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S:\Rok 2024\01 STYCZEN\"/>
    </mc:Choice>
  </mc:AlternateContent>
  <xr:revisionPtr revIDLastSave="0" documentId="13_ncr:1_{F9F77385-9099-4EED-87D7-DB5F988D392A}" xr6:coauthVersionLast="47" xr6:coauthVersionMax="47" xr10:uidLastSave="{00000000-0000-0000-0000-000000000000}"/>
  <workbookProtection workbookAlgorithmName="SHA-512" workbookHashValue="gIZifQDQVyu1MsUKNZzSAXGsQj7/2myjQFK9SQ6dflNfmIIrhrgoSavbB8ghH+xHxA2Zx8/3qhAIfGT42/j4QA==" workbookSaltValue="r1b4C5zFaAFX8+E3g62Qsg==" workbookSpinCount="100000" lockStructure="1"/>
  <bookViews>
    <workbookView xWindow="390" yWindow="390" windowWidth="14400" windowHeight="15600" firstSheet="4" activeTab="4" xr2:uid="{00000000-000D-0000-FFFF-FFFF00000000}"/>
  </bookViews>
  <sheets>
    <sheet name="BO_temp" sheetId="14" state="hidden" r:id="rId1"/>
    <sheet name="BO_temp_godziny" sheetId="13" state="hidden" r:id="rId2"/>
    <sheet name="del_temp_godziny" sheetId="15" state="hidden" r:id="rId3"/>
    <sheet name="del_temp" sheetId="16" state="hidden" r:id="rId4"/>
    <sheet name="Lista" sheetId="3" r:id="rId5"/>
    <sheet name="SW_temp_godziny" sheetId="11" state="hidden" r:id="rId6"/>
    <sheet name="SW_temp" sheetId="10" state="hidden" r:id="rId7"/>
    <sheet name="UD_temp_godziny" sheetId="12" state="hidden" r:id="rId8"/>
    <sheet name="UD_temp" sheetId="9" state="hidden" r:id="rId9"/>
    <sheet name="Nadgodziny" sheetId="2" r:id="rId10"/>
    <sheet name="Arkusz3" sheetId="6" state="hidden" r:id="rId11"/>
    <sheet name="Arkusz4" sheetId="7" state="hidden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64" i="3" l="1"/>
  <c r="AO75" i="3"/>
  <c r="AO86" i="3"/>
  <c r="AO100" i="3"/>
  <c r="AO114" i="3"/>
  <c r="AO128" i="3"/>
  <c r="AO142" i="3"/>
  <c r="AO156" i="3"/>
  <c r="AO170" i="3"/>
  <c r="AO184" i="3"/>
  <c r="AO198" i="3"/>
  <c r="AO212" i="3"/>
  <c r="AO226" i="3"/>
  <c r="AO240" i="3"/>
  <c r="AO254" i="3"/>
  <c r="AO268" i="3"/>
  <c r="AO282" i="3"/>
  <c r="AO296" i="3"/>
  <c r="AO310" i="3"/>
  <c r="AO324" i="3"/>
  <c r="AO350" i="3"/>
  <c r="AO364" i="3"/>
  <c r="AO381" i="3"/>
  <c r="AO404" i="3"/>
  <c r="AO441" i="3"/>
  <c r="AO438" i="3"/>
  <c r="AO435" i="3"/>
  <c r="AO432" i="3"/>
  <c r="AO429" i="3"/>
  <c r="AO426" i="3"/>
  <c r="AO423" i="3"/>
  <c r="AO420" i="3"/>
  <c r="AO417" i="3"/>
  <c r="AO414" i="3"/>
  <c r="AO411" i="3"/>
  <c r="AO408" i="3"/>
  <c r="AO405" i="3"/>
  <c r="AO400" i="3"/>
  <c r="AO397" i="3"/>
  <c r="AO394" i="3"/>
  <c r="AO391" i="3"/>
  <c r="AO388" i="3"/>
  <c r="AO385" i="3"/>
  <c r="AO382" i="3"/>
  <c r="AO377" i="3"/>
  <c r="AO374" i="3"/>
  <c r="AO371" i="3"/>
  <c r="AO368" i="3"/>
  <c r="AO365" i="3"/>
  <c r="AO360" i="3"/>
  <c r="AO357" i="3"/>
  <c r="AO354" i="3"/>
  <c r="AO351" i="3"/>
  <c r="AO346" i="3"/>
  <c r="AO343" i="3"/>
  <c r="AO340" i="3"/>
  <c r="AO337" i="3"/>
  <c r="AO334" i="3"/>
  <c r="AO331" i="3"/>
  <c r="AO328" i="3"/>
  <c r="AO325" i="3"/>
  <c r="AO320" i="3"/>
  <c r="AO317" i="3"/>
  <c r="AO314" i="3"/>
  <c r="AO311" i="3"/>
  <c r="AO306" i="3"/>
  <c r="AO303" i="3"/>
  <c r="AO300" i="3"/>
  <c r="AO297" i="3"/>
  <c r="AO292" i="3"/>
  <c r="AO289" i="3"/>
  <c r="AO286" i="3"/>
  <c r="AO283" i="3"/>
  <c r="AO278" i="3"/>
  <c r="AO275" i="3"/>
  <c r="AO272" i="3"/>
  <c r="AO269" i="3"/>
  <c r="AO264" i="3"/>
  <c r="AO261" i="3"/>
  <c r="AO258" i="3"/>
  <c r="AO255" i="3"/>
  <c r="AO250" i="3"/>
  <c r="AO247" i="3"/>
  <c r="AO244" i="3"/>
  <c r="AO241" i="3"/>
  <c r="AO236" i="3"/>
  <c r="AO233" i="3"/>
  <c r="AO230" i="3"/>
  <c r="AO227" i="3"/>
  <c r="AO222" i="3"/>
  <c r="AO219" i="3"/>
  <c r="AO216" i="3"/>
  <c r="AO213" i="3"/>
  <c r="AO208" i="3"/>
  <c r="AO205" i="3"/>
  <c r="AO202" i="3"/>
  <c r="AO199" i="3"/>
  <c r="AO194" i="3"/>
  <c r="AO191" i="3"/>
  <c r="AO188" i="3"/>
  <c r="AO185" i="3"/>
  <c r="AO180" i="3"/>
  <c r="AO177" i="3"/>
  <c r="AO174" i="3"/>
  <c r="AO171" i="3"/>
  <c r="AO166" i="3"/>
  <c r="AO163" i="3"/>
  <c r="AO160" i="3"/>
  <c r="AO157" i="3"/>
  <c r="AO152" i="3"/>
  <c r="AO149" i="3"/>
  <c r="AO146" i="3"/>
  <c r="AO143" i="3"/>
  <c r="AO138" i="3"/>
  <c r="AO135" i="3"/>
  <c r="AO132" i="3"/>
  <c r="AO129" i="3"/>
  <c r="AO124" i="3"/>
  <c r="AO121" i="3"/>
  <c r="AO118" i="3"/>
  <c r="AO115" i="3"/>
  <c r="AO110" i="3"/>
  <c r="AO107" i="3"/>
  <c r="AO104" i="3"/>
  <c r="AO101" i="3"/>
  <c r="AO96" i="3"/>
  <c r="AO93" i="3"/>
  <c r="AO90" i="3"/>
  <c r="AO87" i="3"/>
  <c r="AO82" i="3"/>
  <c r="AO79" i="3"/>
  <c r="AO76" i="3"/>
  <c r="AO71" i="3"/>
  <c r="AO68" i="3"/>
  <c r="AO65" i="3"/>
  <c r="AO6" i="3"/>
  <c r="AO9" i="3"/>
  <c r="AO12" i="3"/>
  <c r="AO15" i="3"/>
  <c r="AO18" i="3"/>
  <c r="AO21" i="3"/>
  <c r="AO24" i="3"/>
  <c r="AO27" i="3"/>
  <c r="AO30" i="3"/>
  <c r="AO33" i="3"/>
  <c r="AO36" i="3"/>
  <c r="AO39" i="3"/>
  <c r="AO42" i="3"/>
  <c r="AO45" i="3"/>
  <c r="AO48" i="3"/>
  <c r="AO51" i="3"/>
  <c r="AO54" i="3"/>
  <c r="AO57" i="3"/>
  <c r="AO60" i="3"/>
  <c r="AO3" i="3"/>
  <c r="AN3" i="3"/>
  <c r="E406" i="16"/>
  <c r="F406" i="16"/>
  <c r="G406" i="16"/>
  <c r="H406" i="16"/>
  <c r="I406" i="16"/>
  <c r="J406" i="16"/>
  <c r="K406" i="16"/>
  <c r="L406" i="16"/>
  <c r="M406" i="16"/>
  <c r="N406" i="16"/>
  <c r="O406" i="16"/>
  <c r="P406" i="16"/>
  <c r="Q406" i="16"/>
  <c r="R406" i="16"/>
  <c r="S406" i="16"/>
  <c r="T406" i="16"/>
  <c r="U406" i="16"/>
  <c r="V406" i="16"/>
  <c r="W406" i="16"/>
  <c r="X406" i="16"/>
  <c r="Y406" i="16"/>
  <c r="Z406" i="16"/>
  <c r="AA406" i="16"/>
  <c r="AB406" i="16"/>
  <c r="AC406" i="16"/>
  <c r="AD406" i="16"/>
  <c r="AE406" i="16"/>
  <c r="AF406" i="16"/>
  <c r="AG406" i="16"/>
  <c r="AH406" i="16"/>
  <c r="AI406" i="16"/>
  <c r="E407" i="16"/>
  <c r="F407" i="16"/>
  <c r="G407" i="16"/>
  <c r="H407" i="16"/>
  <c r="I407" i="16"/>
  <c r="J407" i="16"/>
  <c r="K407" i="16"/>
  <c r="L407" i="16"/>
  <c r="M407" i="16"/>
  <c r="N407" i="16"/>
  <c r="O407" i="16"/>
  <c r="P407" i="16"/>
  <c r="Q407" i="16"/>
  <c r="R407" i="16"/>
  <c r="S407" i="16"/>
  <c r="T407" i="16"/>
  <c r="U407" i="16"/>
  <c r="V407" i="16"/>
  <c r="W407" i="16"/>
  <c r="X407" i="16"/>
  <c r="Y407" i="16"/>
  <c r="Z407" i="16"/>
  <c r="AA407" i="16"/>
  <c r="AB407" i="16"/>
  <c r="AC407" i="16"/>
  <c r="AD407" i="16"/>
  <c r="AE407" i="16"/>
  <c r="AF407" i="16"/>
  <c r="AG407" i="16"/>
  <c r="AH407" i="16"/>
  <c r="AI407" i="16"/>
  <c r="E408" i="16"/>
  <c r="F408" i="16"/>
  <c r="G408" i="16"/>
  <c r="H408" i="16"/>
  <c r="I408" i="16"/>
  <c r="J408" i="16"/>
  <c r="K408" i="16"/>
  <c r="L408" i="16"/>
  <c r="M408" i="16"/>
  <c r="N408" i="16"/>
  <c r="O408" i="16"/>
  <c r="P408" i="16"/>
  <c r="Q408" i="16"/>
  <c r="R408" i="16"/>
  <c r="S408" i="16"/>
  <c r="T408" i="16"/>
  <c r="U408" i="16"/>
  <c r="V408" i="16"/>
  <c r="W408" i="16"/>
  <c r="X408" i="16"/>
  <c r="Y408" i="16"/>
  <c r="Z408" i="16"/>
  <c r="AA408" i="16"/>
  <c r="AB408" i="16"/>
  <c r="AC408" i="16"/>
  <c r="AD408" i="16"/>
  <c r="AE408" i="16"/>
  <c r="AF408" i="16"/>
  <c r="AG408" i="16"/>
  <c r="AH408" i="16"/>
  <c r="AI408" i="16"/>
  <c r="E409" i="16"/>
  <c r="F409" i="16"/>
  <c r="G409" i="16"/>
  <c r="H409" i="16"/>
  <c r="I409" i="16"/>
  <c r="J409" i="16"/>
  <c r="K409" i="16"/>
  <c r="L409" i="16"/>
  <c r="M409" i="16"/>
  <c r="N409" i="16"/>
  <c r="O409" i="16"/>
  <c r="P409" i="16"/>
  <c r="Q409" i="16"/>
  <c r="R409" i="16"/>
  <c r="S409" i="16"/>
  <c r="T409" i="16"/>
  <c r="U409" i="16"/>
  <c r="V409" i="16"/>
  <c r="W409" i="16"/>
  <c r="X409" i="16"/>
  <c r="Y409" i="16"/>
  <c r="Z409" i="16"/>
  <c r="AA409" i="16"/>
  <c r="AB409" i="16"/>
  <c r="AC409" i="16"/>
  <c r="AD409" i="16"/>
  <c r="AE409" i="16"/>
  <c r="AF409" i="16"/>
  <c r="AG409" i="16"/>
  <c r="AH409" i="16"/>
  <c r="AI409" i="16"/>
  <c r="E410" i="16"/>
  <c r="F410" i="16"/>
  <c r="G410" i="16"/>
  <c r="H410" i="16"/>
  <c r="I410" i="16"/>
  <c r="J410" i="16"/>
  <c r="K410" i="16"/>
  <c r="L410" i="16"/>
  <c r="M410" i="16"/>
  <c r="N410" i="16"/>
  <c r="O410" i="16"/>
  <c r="P410" i="16"/>
  <c r="Q410" i="16"/>
  <c r="R410" i="16"/>
  <c r="S410" i="16"/>
  <c r="T410" i="16"/>
  <c r="U410" i="16"/>
  <c r="V410" i="16"/>
  <c r="W410" i="16"/>
  <c r="X410" i="16"/>
  <c r="Y410" i="16"/>
  <c r="Z410" i="16"/>
  <c r="AA410" i="16"/>
  <c r="AB410" i="16"/>
  <c r="AC410" i="16"/>
  <c r="AD410" i="16"/>
  <c r="AE410" i="16"/>
  <c r="AF410" i="16"/>
  <c r="AG410" i="16"/>
  <c r="AH410" i="16"/>
  <c r="AI410" i="16"/>
  <c r="E411" i="16"/>
  <c r="F411" i="16"/>
  <c r="G411" i="16"/>
  <c r="H411" i="16"/>
  <c r="I411" i="16"/>
  <c r="J411" i="16"/>
  <c r="K411" i="16"/>
  <c r="L411" i="16"/>
  <c r="M411" i="16"/>
  <c r="N411" i="16"/>
  <c r="O411" i="16"/>
  <c r="P411" i="16"/>
  <c r="Q411" i="16"/>
  <c r="R411" i="16"/>
  <c r="S411" i="16"/>
  <c r="T411" i="16"/>
  <c r="U411" i="16"/>
  <c r="V411" i="16"/>
  <c r="W411" i="16"/>
  <c r="X411" i="16"/>
  <c r="Y411" i="16"/>
  <c r="Z411" i="16"/>
  <c r="AA411" i="16"/>
  <c r="AB411" i="16"/>
  <c r="AC411" i="16"/>
  <c r="AD411" i="16"/>
  <c r="AE411" i="16"/>
  <c r="AF411" i="16"/>
  <c r="AG411" i="16"/>
  <c r="AH411" i="16"/>
  <c r="AI411" i="16"/>
  <c r="E412" i="16"/>
  <c r="F412" i="16"/>
  <c r="G412" i="16"/>
  <c r="H412" i="16"/>
  <c r="I412" i="16"/>
  <c r="J412" i="16"/>
  <c r="K412" i="16"/>
  <c r="L412" i="16"/>
  <c r="M412" i="16"/>
  <c r="N412" i="16"/>
  <c r="O412" i="16"/>
  <c r="P412" i="16"/>
  <c r="Q412" i="16"/>
  <c r="R412" i="16"/>
  <c r="S412" i="16"/>
  <c r="T412" i="16"/>
  <c r="U412" i="16"/>
  <c r="V412" i="16"/>
  <c r="W412" i="16"/>
  <c r="X412" i="16"/>
  <c r="Y412" i="16"/>
  <c r="Z412" i="16"/>
  <c r="AA412" i="16"/>
  <c r="AB412" i="16"/>
  <c r="AC412" i="16"/>
  <c r="AD412" i="16"/>
  <c r="AE412" i="16"/>
  <c r="AF412" i="16"/>
  <c r="AG412" i="16"/>
  <c r="AH412" i="16"/>
  <c r="AI412" i="16"/>
  <c r="E413" i="16"/>
  <c r="F413" i="16"/>
  <c r="G413" i="16"/>
  <c r="H413" i="16"/>
  <c r="I413" i="16"/>
  <c r="J413" i="16"/>
  <c r="K413" i="16"/>
  <c r="L413" i="16"/>
  <c r="M413" i="16"/>
  <c r="N413" i="16"/>
  <c r="O413" i="16"/>
  <c r="P413" i="16"/>
  <c r="Q413" i="16"/>
  <c r="R413" i="16"/>
  <c r="S413" i="16"/>
  <c r="T413" i="16"/>
  <c r="U413" i="16"/>
  <c r="V413" i="16"/>
  <c r="W413" i="16"/>
  <c r="X413" i="16"/>
  <c r="Y413" i="16"/>
  <c r="Z413" i="16"/>
  <c r="AA413" i="16"/>
  <c r="AB413" i="16"/>
  <c r="AC413" i="16"/>
  <c r="AD413" i="16"/>
  <c r="AE413" i="16"/>
  <c r="AF413" i="16"/>
  <c r="AG413" i="16"/>
  <c r="AH413" i="16"/>
  <c r="AI413" i="16"/>
  <c r="E414" i="16"/>
  <c r="F414" i="16"/>
  <c r="G414" i="16"/>
  <c r="H414" i="16"/>
  <c r="I414" i="16"/>
  <c r="J414" i="16"/>
  <c r="K414" i="16"/>
  <c r="L414" i="16"/>
  <c r="M414" i="16"/>
  <c r="N414" i="16"/>
  <c r="O414" i="16"/>
  <c r="P414" i="16"/>
  <c r="Q414" i="16"/>
  <c r="R414" i="16"/>
  <c r="S414" i="16"/>
  <c r="T414" i="16"/>
  <c r="U414" i="16"/>
  <c r="V414" i="16"/>
  <c r="W414" i="16"/>
  <c r="X414" i="16"/>
  <c r="Y414" i="16"/>
  <c r="Z414" i="16"/>
  <c r="AA414" i="16"/>
  <c r="AB414" i="16"/>
  <c r="AC414" i="16"/>
  <c r="AD414" i="16"/>
  <c r="AE414" i="16"/>
  <c r="AF414" i="16"/>
  <c r="AG414" i="16"/>
  <c r="AH414" i="16"/>
  <c r="AI414" i="16"/>
  <c r="E415" i="16"/>
  <c r="F415" i="16"/>
  <c r="G415" i="16"/>
  <c r="H415" i="16"/>
  <c r="I415" i="16"/>
  <c r="J415" i="16"/>
  <c r="K415" i="16"/>
  <c r="L415" i="16"/>
  <c r="M415" i="16"/>
  <c r="N415" i="16"/>
  <c r="O415" i="16"/>
  <c r="P415" i="16"/>
  <c r="Q415" i="16"/>
  <c r="R415" i="16"/>
  <c r="S415" i="16"/>
  <c r="T415" i="16"/>
  <c r="U415" i="16"/>
  <c r="V415" i="16"/>
  <c r="W415" i="16"/>
  <c r="X415" i="16"/>
  <c r="Y415" i="16"/>
  <c r="Z415" i="16"/>
  <c r="AA415" i="16"/>
  <c r="AB415" i="16"/>
  <c r="AC415" i="16"/>
  <c r="AD415" i="16"/>
  <c r="AE415" i="16"/>
  <c r="AF415" i="16"/>
  <c r="AG415" i="16"/>
  <c r="AH415" i="16"/>
  <c r="AI415" i="16"/>
  <c r="E416" i="16"/>
  <c r="F416" i="16"/>
  <c r="G416" i="16"/>
  <c r="H416" i="16"/>
  <c r="I416" i="16"/>
  <c r="J416" i="16"/>
  <c r="K416" i="16"/>
  <c r="L416" i="16"/>
  <c r="M416" i="16"/>
  <c r="N416" i="16"/>
  <c r="O416" i="16"/>
  <c r="P416" i="16"/>
  <c r="Q416" i="16"/>
  <c r="R416" i="16"/>
  <c r="S416" i="16"/>
  <c r="T416" i="16"/>
  <c r="U416" i="16"/>
  <c r="V416" i="16"/>
  <c r="W416" i="16"/>
  <c r="X416" i="16"/>
  <c r="Y416" i="16"/>
  <c r="Z416" i="16"/>
  <c r="AA416" i="16"/>
  <c r="AB416" i="16"/>
  <c r="AC416" i="16"/>
  <c r="AD416" i="16"/>
  <c r="AE416" i="16"/>
  <c r="AF416" i="16"/>
  <c r="AG416" i="16"/>
  <c r="AH416" i="16"/>
  <c r="AI416" i="16"/>
  <c r="E417" i="16"/>
  <c r="F417" i="16"/>
  <c r="G417" i="16"/>
  <c r="H417" i="16"/>
  <c r="I417" i="16"/>
  <c r="J417" i="16"/>
  <c r="K417" i="16"/>
  <c r="L417" i="16"/>
  <c r="M417" i="16"/>
  <c r="N417" i="16"/>
  <c r="O417" i="16"/>
  <c r="P417" i="16"/>
  <c r="Q417" i="16"/>
  <c r="R417" i="16"/>
  <c r="S417" i="16"/>
  <c r="T417" i="16"/>
  <c r="U417" i="16"/>
  <c r="V417" i="16"/>
  <c r="W417" i="16"/>
  <c r="X417" i="16"/>
  <c r="Y417" i="16"/>
  <c r="Z417" i="16"/>
  <c r="AA417" i="16"/>
  <c r="AB417" i="16"/>
  <c r="AC417" i="16"/>
  <c r="AD417" i="16"/>
  <c r="AE417" i="16"/>
  <c r="AF417" i="16"/>
  <c r="AG417" i="16"/>
  <c r="AH417" i="16"/>
  <c r="AI417" i="16"/>
  <c r="E418" i="16"/>
  <c r="F418" i="16"/>
  <c r="G418" i="16"/>
  <c r="H418" i="16"/>
  <c r="I418" i="16"/>
  <c r="J418" i="16"/>
  <c r="K418" i="16"/>
  <c r="L418" i="16"/>
  <c r="M418" i="16"/>
  <c r="N418" i="16"/>
  <c r="O418" i="16"/>
  <c r="P418" i="16"/>
  <c r="Q418" i="16"/>
  <c r="R418" i="16"/>
  <c r="S418" i="16"/>
  <c r="T418" i="16"/>
  <c r="U418" i="16"/>
  <c r="V418" i="16"/>
  <c r="W418" i="16"/>
  <c r="X418" i="16"/>
  <c r="Y418" i="16"/>
  <c r="Z418" i="16"/>
  <c r="AA418" i="16"/>
  <c r="AB418" i="16"/>
  <c r="AC418" i="16"/>
  <c r="AD418" i="16"/>
  <c r="AE418" i="16"/>
  <c r="AF418" i="16"/>
  <c r="AG418" i="16"/>
  <c r="AH418" i="16"/>
  <c r="AI418" i="16"/>
  <c r="E419" i="16"/>
  <c r="F419" i="16"/>
  <c r="G419" i="16"/>
  <c r="H419" i="16"/>
  <c r="I419" i="16"/>
  <c r="J419" i="16"/>
  <c r="K419" i="16"/>
  <c r="L419" i="16"/>
  <c r="M419" i="16"/>
  <c r="N419" i="16"/>
  <c r="O419" i="16"/>
  <c r="P419" i="16"/>
  <c r="Q419" i="16"/>
  <c r="R419" i="16"/>
  <c r="S419" i="16"/>
  <c r="T419" i="16"/>
  <c r="U419" i="16"/>
  <c r="V419" i="16"/>
  <c r="W419" i="16"/>
  <c r="X419" i="16"/>
  <c r="Y419" i="16"/>
  <c r="Z419" i="16"/>
  <c r="AA419" i="16"/>
  <c r="AB419" i="16"/>
  <c r="AC419" i="16"/>
  <c r="AD419" i="16"/>
  <c r="AE419" i="16"/>
  <c r="AF419" i="16"/>
  <c r="AG419" i="16"/>
  <c r="AH419" i="16"/>
  <c r="AI419" i="16"/>
  <c r="E420" i="16"/>
  <c r="F420" i="16"/>
  <c r="G420" i="16"/>
  <c r="H420" i="16"/>
  <c r="I420" i="16"/>
  <c r="J420" i="16"/>
  <c r="K420" i="16"/>
  <c r="L420" i="16"/>
  <c r="M420" i="16"/>
  <c r="N420" i="16"/>
  <c r="O420" i="16"/>
  <c r="P420" i="16"/>
  <c r="Q420" i="16"/>
  <c r="R420" i="16"/>
  <c r="S420" i="16"/>
  <c r="T420" i="16"/>
  <c r="U420" i="16"/>
  <c r="V420" i="16"/>
  <c r="W420" i="16"/>
  <c r="X420" i="16"/>
  <c r="Y420" i="16"/>
  <c r="Z420" i="16"/>
  <c r="AA420" i="16"/>
  <c r="AB420" i="16"/>
  <c r="AC420" i="16"/>
  <c r="AD420" i="16"/>
  <c r="AE420" i="16"/>
  <c r="AF420" i="16"/>
  <c r="AG420" i="16"/>
  <c r="AH420" i="16"/>
  <c r="AI420" i="16"/>
  <c r="E421" i="16"/>
  <c r="F421" i="16"/>
  <c r="G421" i="16"/>
  <c r="H421" i="16"/>
  <c r="I421" i="16"/>
  <c r="J421" i="16"/>
  <c r="K421" i="16"/>
  <c r="L421" i="16"/>
  <c r="M421" i="16"/>
  <c r="N421" i="16"/>
  <c r="O421" i="16"/>
  <c r="P421" i="16"/>
  <c r="Q421" i="16"/>
  <c r="R421" i="16"/>
  <c r="S421" i="16"/>
  <c r="T421" i="16"/>
  <c r="U421" i="16"/>
  <c r="V421" i="16"/>
  <c r="W421" i="16"/>
  <c r="X421" i="16"/>
  <c r="Y421" i="16"/>
  <c r="Z421" i="16"/>
  <c r="AA421" i="16"/>
  <c r="AB421" i="16"/>
  <c r="AC421" i="16"/>
  <c r="AD421" i="16"/>
  <c r="AE421" i="16"/>
  <c r="AF421" i="16"/>
  <c r="AG421" i="16"/>
  <c r="AH421" i="16"/>
  <c r="AI421" i="16"/>
  <c r="E422" i="16"/>
  <c r="F422" i="16"/>
  <c r="G422" i="16"/>
  <c r="H422" i="16"/>
  <c r="I422" i="16"/>
  <c r="J422" i="16"/>
  <c r="K422" i="16"/>
  <c r="L422" i="16"/>
  <c r="M422" i="16"/>
  <c r="N422" i="16"/>
  <c r="O422" i="16"/>
  <c r="P422" i="16"/>
  <c r="Q422" i="16"/>
  <c r="R422" i="16"/>
  <c r="S422" i="16"/>
  <c r="T422" i="16"/>
  <c r="U422" i="16"/>
  <c r="V422" i="16"/>
  <c r="W422" i="16"/>
  <c r="X422" i="16"/>
  <c r="Y422" i="16"/>
  <c r="Z422" i="16"/>
  <c r="AA422" i="16"/>
  <c r="AB422" i="16"/>
  <c r="AC422" i="16"/>
  <c r="AD422" i="16"/>
  <c r="AE422" i="16"/>
  <c r="AF422" i="16"/>
  <c r="AG422" i="16"/>
  <c r="AH422" i="16"/>
  <c r="AI422" i="16"/>
  <c r="E423" i="16"/>
  <c r="F423" i="16"/>
  <c r="G423" i="16"/>
  <c r="H423" i="16"/>
  <c r="I423" i="16"/>
  <c r="J423" i="16"/>
  <c r="K423" i="16"/>
  <c r="L423" i="16"/>
  <c r="M423" i="16"/>
  <c r="N423" i="16"/>
  <c r="O423" i="16"/>
  <c r="P423" i="16"/>
  <c r="Q423" i="16"/>
  <c r="R423" i="16"/>
  <c r="S423" i="16"/>
  <c r="T423" i="16"/>
  <c r="U423" i="16"/>
  <c r="V423" i="16"/>
  <c r="W423" i="16"/>
  <c r="X423" i="16"/>
  <c r="Y423" i="16"/>
  <c r="Z423" i="16"/>
  <c r="AA423" i="16"/>
  <c r="AB423" i="16"/>
  <c r="AC423" i="16"/>
  <c r="AD423" i="16"/>
  <c r="AE423" i="16"/>
  <c r="AF423" i="16"/>
  <c r="AG423" i="16"/>
  <c r="AH423" i="16"/>
  <c r="AI423" i="16"/>
  <c r="E424" i="16"/>
  <c r="F424" i="16"/>
  <c r="G424" i="16"/>
  <c r="H424" i="16"/>
  <c r="I424" i="16"/>
  <c r="J424" i="16"/>
  <c r="K424" i="16"/>
  <c r="L424" i="16"/>
  <c r="M424" i="16"/>
  <c r="N424" i="16"/>
  <c r="O424" i="16"/>
  <c r="P424" i="16"/>
  <c r="Q424" i="16"/>
  <c r="R424" i="16"/>
  <c r="S424" i="16"/>
  <c r="T424" i="16"/>
  <c r="U424" i="16"/>
  <c r="V424" i="16"/>
  <c r="W424" i="16"/>
  <c r="X424" i="16"/>
  <c r="Y424" i="16"/>
  <c r="Z424" i="16"/>
  <c r="AA424" i="16"/>
  <c r="AB424" i="16"/>
  <c r="AC424" i="16"/>
  <c r="AD424" i="16"/>
  <c r="AE424" i="16"/>
  <c r="AF424" i="16"/>
  <c r="AG424" i="16"/>
  <c r="AH424" i="16"/>
  <c r="AI424" i="16"/>
  <c r="E425" i="16"/>
  <c r="F425" i="16"/>
  <c r="G425" i="16"/>
  <c r="H425" i="16"/>
  <c r="I425" i="16"/>
  <c r="J425" i="16"/>
  <c r="K425" i="16"/>
  <c r="L425" i="16"/>
  <c r="M425" i="16"/>
  <c r="N425" i="16"/>
  <c r="O425" i="16"/>
  <c r="P425" i="16"/>
  <c r="Q425" i="16"/>
  <c r="R425" i="16"/>
  <c r="S425" i="16"/>
  <c r="T425" i="16"/>
  <c r="U425" i="16"/>
  <c r="V425" i="16"/>
  <c r="W425" i="16"/>
  <c r="X425" i="16"/>
  <c r="Y425" i="16"/>
  <c r="Z425" i="16"/>
  <c r="AA425" i="16"/>
  <c r="AB425" i="16"/>
  <c r="AC425" i="16"/>
  <c r="AD425" i="16"/>
  <c r="AE425" i="16"/>
  <c r="AF425" i="16"/>
  <c r="AG425" i="16"/>
  <c r="AH425" i="16"/>
  <c r="AI425" i="16"/>
  <c r="E426" i="16"/>
  <c r="F426" i="16"/>
  <c r="G426" i="16"/>
  <c r="H426" i="16"/>
  <c r="I426" i="16"/>
  <c r="J426" i="16"/>
  <c r="K426" i="16"/>
  <c r="L426" i="16"/>
  <c r="M426" i="16"/>
  <c r="N426" i="16"/>
  <c r="O426" i="16"/>
  <c r="P426" i="16"/>
  <c r="Q426" i="16"/>
  <c r="R426" i="16"/>
  <c r="S426" i="16"/>
  <c r="T426" i="16"/>
  <c r="U426" i="16"/>
  <c r="V426" i="16"/>
  <c r="W426" i="16"/>
  <c r="X426" i="16"/>
  <c r="Y426" i="16"/>
  <c r="Z426" i="16"/>
  <c r="AA426" i="16"/>
  <c r="AB426" i="16"/>
  <c r="AC426" i="16"/>
  <c r="AD426" i="16"/>
  <c r="AE426" i="16"/>
  <c r="AF426" i="16"/>
  <c r="AG426" i="16"/>
  <c r="AH426" i="16"/>
  <c r="AI426" i="16"/>
  <c r="E427" i="16"/>
  <c r="F427" i="16"/>
  <c r="G427" i="16"/>
  <c r="H427" i="16"/>
  <c r="I427" i="16"/>
  <c r="J427" i="16"/>
  <c r="K427" i="16"/>
  <c r="L427" i="16"/>
  <c r="M427" i="16"/>
  <c r="N427" i="16"/>
  <c r="O427" i="16"/>
  <c r="P427" i="16"/>
  <c r="Q427" i="16"/>
  <c r="R427" i="16"/>
  <c r="S427" i="16"/>
  <c r="T427" i="16"/>
  <c r="U427" i="16"/>
  <c r="V427" i="16"/>
  <c r="W427" i="16"/>
  <c r="X427" i="16"/>
  <c r="Y427" i="16"/>
  <c r="Z427" i="16"/>
  <c r="AA427" i="16"/>
  <c r="AB427" i="16"/>
  <c r="AC427" i="16"/>
  <c r="AD427" i="16"/>
  <c r="AE427" i="16"/>
  <c r="AF427" i="16"/>
  <c r="AG427" i="16"/>
  <c r="AH427" i="16"/>
  <c r="AI427" i="16"/>
  <c r="E428" i="16"/>
  <c r="F428" i="16"/>
  <c r="G428" i="16"/>
  <c r="H428" i="16"/>
  <c r="I428" i="16"/>
  <c r="J428" i="16"/>
  <c r="K428" i="16"/>
  <c r="L428" i="16"/>
  <c r="M428" i="16"/>
  <c r="N428" i="16"/>
  <c r="O428" i="16"/>
  <c r="P428" i="16"/>
  <c r="Q428" i="16"/>
  <c r="R428" i="16"/>
  <c r="S428" i="16"/>
  <c r="T428" i="16"/>
  <c r="U428" i="16"/>
  <c r="V428" i="16"/>
  <c r="W428" i="16"/>
  <c r="X428" i="16"/>
  <c r="Y428" i="16"/>
  <c r="Z428" i="16"/>
  <c r="AA428" i="16"/>
  <c r="AB428" i="16"/>
  <c r="AC428" i="16"/>
  <c r="AD428" i="16"/>
  <c r="AE428" i="16"/>
  <c r="AF428" i="16"/>
  <c r="AG428" i="16"/>
  <c r="AH428" i="16"/>
  <c r="AI428" i="16"/>
  <c r="E429" i="16"/>
  <c r="F429" i="16"/>
  <c r="G429" i="16"/>
  <c r="H429" i="16"/>
  <c r="I429" i="16"/>
  <c r="J429" i="16"/>
  <c r="K429" i="16"/>
  <c r="L429" i="16"/>
  <c r="M429" i="16"/>
  <c r="N429" i="16"/>
  <c r="O429" i="16"/>
  <c r="P429" i="16"/>
  <c r="Q429" i="16"/>
  <c r="R429" i="16"/>
  <c r="S429" i="16"/>
  <c r="T429" i="16"/>
  <c r="U429" i="16"/>
  <c r="V429" i="16"/>
  <c r="W429" i="16"/>
  <c r="X429" i="16"/>
  <c r="Y429" i="16"/>
  <c r="Z429" i="16"/>
  <c r="AA429" i="16"/>
  <c r="AB429" i="16"/>
  <c r="AC429" i="16"/>
  <c r="AD429" i="16"/>
  <c r="AE429" i="16"/>
  <c r="AF429" i="16"/>
  <c r="AG429" i="16"/>
  <c r="AH429" i="16"/>
  <c r="AI429" i="16"/>
  <c r="E430" i="16"/>
  <c r="F430" i="16"/>
  <c r="G430" i="16"/>
  <c r="H430" i="16"/>
  <c r="I430" i="16"/>
  <c r="J430" i="16"/>
  <c r="K430" i="16"/>
  <c r="L430" i="16"/>
  <c r="M430" i="16"/>
  <c r="N430" i="16"/>
  <c r="O430" i="16"/>
  <c r="P430" i="16"/>
  <c r="Q430" i="16"/>
  <c r="R430" i="16"/>
  <c r="S430" i="16"/>
  <c r="T430" i="16"/>
  <c r="U430" i="16"/>
  <c r="V430" i="16"/>
  <c r="W430" i="16"/>
  <c r="X430" i="16"/>
  <c r="Y430" i="16"/>
  <c r="Z430" i="16"/>
  <c r="AA430" i="16"/>
  <c r="AB430" i="16"/>
  <c r="AC430" i="16"/>
  <c r="AD430" i="16"/>
  <c r="AE430" i="16"/>
  <c r="AF430" i="16"/>
  <c r="AG430" i="16"/>
  <c r="AH430" i="16"/>
  <c r="AI430" i="16"/>
  <c r="E431" i="16"/>
  <c r="F431" i="16"/>
  <c r="G431" i="16"/>
  <c r="H431" i="16"/>
  <c r="I431" i="16"/>
  <c r="J431" i="16"/>
  <c r="K431" i="16"/>
  <c r="L431" i="16"/>
  <c r="M431" i="16"/>
  <c r="N431" i="16"/>
  <c r="O431" i="16"/>
  <c r="P431" i="16"/>
  <c r="Q431" i="16"/>
  <c r="R431" i="16"/>
  <c r="S431" i="16"/>
  <c r="T431" i="16"/>
  <c r="U431" i="16"/>
  <c r="V431" i="16"/>
  <c r="W431" i="16"/>
  <c r="X431" i="16"/>
  <c r="Y431" i="16"/>
  <c r="Z431" i="16"/>
  <c r="AA431" i="16"/>
  <c r="AB431" i="16"/>
  <c r="AC431" i="16"/>
  <c r="AD431" i="16"/>
  <c r="AE431" i="16"/>
  <c r="AF431" i="16"/>
  <c r="AG431" i="16"/>
  <c r="AH431" i="16"/>
  <c r="AI431" i="16"/>
  <c r="E432" i="16"/>
  <c r="F432" i="16"/>
  <c r="G432" i="16"/>
  <c r="H432" i="16"/>
  <c r="I432" i="16"/>
  <c r="J432" i="16"/>
  <c r="K432" i="16"/>
  <c r="L432" i="16"/>
  <c r="M432" i="16"/>
  <c r="N432" i="16"/>
  <c r="O432" i="16"/>
  <c r="P432" i="16"/>
  <c r="Q432" i="16"/>
  <c r="R432" i="16"/>
  <c r="S432" i="16"/>
  <c r="T432" i="16"/>
  <c r="U432" i="16"/>
  <c r="V432" i="16"/>
  <c r="W432" i="16"/>
  <c r="X432" i="16"/>
  <c r="Y432" i="16"/>
  <c r="Z432" i="16"/>
  <c r="AA432" i="16"/>
  <c r="AB432" i="16"/>
  <c r="AC432" i="16"/>
  <c r="AD432" i="16"/>
  <c r="AE432" i="16"/>
  <c r="AF432" i="16"/>
  <c r="AG432" i="16"/>
  <c r="AH432" i="16"/>
  <c r="AI432" i="16"/>
  <c r="E433" i="16"/>
  <c r="F433" i="16"/>
  <c r="G433" i="16"/>
  <c r="H433" i="16"/>
  <c r="I433" i="16"/>
  <c r="J433" i="16"/>
  <c r="K433" i="16"/>
  <c r="L433" i="16"/>
  <c r="M433" i="16"/>
  <c r="N433" i="16"/>
  <c r="O433" i="16"/>
  <c r="P433" i="16"/>
  <c r="Q433" i="16"/>
  <c r="R433" i="16"/>
  <c r="S433" i="16"/>
  <c r="T433" i="16"/>
  <c r="U433" i="16"/>
  <c r="V433" i="16"/>
  <c r="W433" i="16"/>
  <c r="X433" i="16"/>
  <c r="Y433" i="16"/>
  <c r="Z433" i="16"/>
  <c r="AA433" i="16"/>
  <c r="AB433" i="16"/>
  <c r="AC433" i="16"/>
  <c r="AD433" i="16"/>
  <c r="AE433" i="16"/>
  <c r="AF433" i="16"/>
  <c r="AG433" i="16"/>
  <c r="AH433" i="16"/>
  <c r="AI433" i="16"/>
  <c r="E434" i="16"/>
  <c r="F434" i="16"/>
  <c r="G434" i="16"/>
  <c r="H434" i="16"/>
  <c r="I434" i="16"/>
  <c r="J434" i="16"/>
  <c r="K434" i="16"/>
  <c r="L434" i="16"/>
  <c r="M434" i="16"/>
  <c r="N434" i="16"/>
  <c r="O434" i="16"/>
  <c r="P434" i="16"/>
  <c r="Q434" i="16"/>
  <c r="R434" i="16"/>
  <c r="S434" i="16"/>
  <c r="T434" i="16"/>
  <c r="U434" i="16"/>
  <c r="V434" i="16"/>
  <c r="W434" i="16"/>
  <c r="X434" i="16"/>
  <c r="Y434" i="16"/>
  <c r="Z434" i="16"/>
  <c r="AA434" i="16"/>
  <c r="AB434" i="16"/>
  <c r="AC434" i="16"/>
  <c r="AD434" i="16"/>
  <c r="AE434" i="16"/>
  <c r="AF434" i="16"/>
  <c r="AG434" i="16"/>
  <c r="AH434" i="16"/>
  <c r="AI434" i="16"/>
  <c r="E435" i="16"/>
  <c r="F435" i="16"/>
  <c r="G435" i="16"/>
  <c r="H435" i="16"/>
  <c r="I435" i="16"/>
  <c r="J435" i="16"/>
  <c r="K435" i="16"/>
  <c r="L435" i="16"/>
  <c r="M435" i="16"/>
  <c r="N435" i="16"/>
  <c r="O435" i="16"/>
  <c r="P435" i="16"/>
  <c r="Q435" i="16"/>
  <c r="R435" i="16"/>
  <c r="S435" i="16"/>
  <c r="T435" i="16"/>
  <c r="U435" i="16"/>
  <c r="V435" i="16"/>
  <c r="W435" i="16"/>
  <c r="X435" i="16"/>
  <c r="Y435" i="16"/>
  <c r="Z435" i="16"/>
  <c r="AA435" i="16"/>
  <c r="AB435" i="16"/>
  <c r="AC435" i="16"/>
  <c r="AD435" i="16"/>
  <c r="AE435" i="16"/>
  <c r="AF435" i="16"/>
  <c r="AG435" i="16"/>
  <c r="AH435" i="16"/>
  <c r="AI435" i="16"/>
  <c r="E436" i="16"/>
  <c r="F436" i="16"/>
  <c r="G436" i="16"/>
  <c r="H436" i="16"/>
  <c r="I436" i="16"/>
  <c r="J436" i="16"/>
  <c r="K436" i="16"/>
  <c r="L436" i="16"/>
  <c r="M436" i="16"/>
  <c r="N436" i="16"/>
  <c r="O436" i="16"/>
  <c r="P436" i="16"/>
  <c r="Q436" i="16"/>
  <c r="R436" i="16"/>
  <c r="S436" i="16"/>
  <c r="T436" i="16"/>
  <c r="U436" i="16"/>
  <c r="V436" i="16"/>
  <c r="W436" i="16"/>
  <c r="X436" i="16"/>
  <c r="Y436" i="16"/>
  <c r="Z436" i="16"/>
  <c r="AA436" i="16"/>
  <c r="AB436" i="16"/>
  <c r="AC436" i="16"/>
  <c r="AD436" i="16"/>
  <c r="AE436" i="16"/>
  <c r="AF436" i="16"/>
  <c r="AG436" i="16"/>
  <c r="AH436" i="16"/>
  <c r="AI436" i="16"/>
  <c r="E437" i="16"/>
  <c r="F437" i="16"/>
  <c r="G437" i="16"/>
  <c r="H437" i="16"/>
  <c r="I437" i="16"/>
  <c r="J437" i="16"/>
  <c r="K437" i="16"/>
  <c r="L437" i="16"/>
  <c r="M437" i="16"/>
  <c r="N437" i="16"/>
  <c r="O437" i="16"/>
  <c r="P437" i="16"/>
  <c r="Q437" i="16"/>
  <c r="R437" i="16"/>
  <c r="S437" i="16"/>
  <c r="T437" i="16"/>
  <c r="U437" i="16"/>
  <c r="V437" i="16"/>
  <c r="W437" i="16"/>
  <c r="X437" i="16"/>
  <c r="Y437" i="16"/>
  <c r="Z437" i="16"/>
  <c r="AA437" i="16"/>
  <c r="AB437" i="16"/>
  <c r="AC437" i="16"/>
  <c r="AD437" i="16"/>
  <c r="AE437" i="16"/>
  <c r="AF437" i="16"/>
  <c r="AG437" i="16"/>
  <c r="AH437" i="16"/>
  <c r="AI437" i="16"/>
  <c r="E438" i="16"/>
  <c r="F438" i="16"/>
  <c r="G438" i="16"/>
  <c r="H438" i="16"/>
  <c r="I438" i="16"/>
  <c r="J438" i="16"/>
  <c r="K438" i="16"/>
  <c r="L438" i="16"/>
  <c r="M438" i="16"/>
  <c r="N438" i="16"/>
  <c r="O438" i="16"/>
  <c r="P438" i="16"/>
  <c r="Q438" i="16"/>
  <c r="R438" i="16"/>
  <c r="S438" i="16"/>
  <c r="T438" i="16"/>
  <c r="U438" i="16"/>
  <c r="V438" i="16"/>
  <c r="W438" i="16"/>
  <c r="X438" i="16"/>
  <c r="Y438" i="16"/>
  <c r="Z438" i="16"/>
  <c r="AA438" i="16"/>
  <c r="AB438" i="16"/>
  <c r="AC438" i="16"/>
  <c r="AD438" i="16"/>
  <c r="AE438" i="16"/>
  <c r="AF438" i="16"/>
  <c r="AG438" i="16"/>
  <c r="AH438" i="16"/>
  <c r="AI438" i="16"/>
  <c r="E439" i="16"/>
  <c r="F439" i="16"/>
  <c r="G439" i="16"/>
  <c r="H439" i="16"/>
  <c r="I439" i="16"/>
  <c r="J439" i="16"/>
  <c r="K439" i="16"/>
  <c r="L439" i="16"/>
  <c r="M439" i="16"/>
  <c r="N439" i="16"/>
  <c r="O439" i="16"/>
  <c r="P439" i="16"/>
  <c r="Q439" i="16"/>
  <c r="R439" i="16"/>
  <c r="S439" i="16"/>
  <c r="T439" i="16"/>
  <c r="U439" i="16"/>
  <c r="V439" i="16"/>
  <c r="W439" i="16"/>
  <c r="X439" i="16"/>
  <c r="Y439" i="16"/>
  <c r="Z439" i="16"/>
  <c r="AA439" i="16"/>
  <c r="AB439" i="16"/>
  <c r="AC439" i="16"/>
  <c r="AD439" i="16"/>
  <c r="AE439" i="16"/>
  <c r="AF439" i="16"/>
  <c r="AG439" i="16"/>
  <c r="AH439" i="16"/>
  <c r="AI439" i="16"/>
  <c r="E440" i="16"/>
  <c r="F440" i="16"/>
  <c r="G440" i="16"/>
  <c r="H440" i="16"/>
  <c r="I440" i="16"/>
  <c r="J440" i="16"/>
  <c r="K440" i="16"/>
  <c r="L440" i="16"/>
  <c r="M440" i="16"/>
  <c r="N440" i="16"/>
  <c r="O440" i="16"/>
  <c r="P440" i="16"/>
  <c r="Q440" i="16"/>
  <c r="R440" i="16"/>
  <c r="S440" i="16"/>
  <c r="T440" i="16"/>
  <c r="U440" i="16"/>
  <c r="V440" i="16"/>
  <c r="W440" i="16"/>
  <c r="X440" i="16"/>
  <c r="Y440" i="16"/>
  <c r="Z440" i="16"/>
  <c r="AA440" i="16"/>
  <c r="AB440" i="16"/>
  <c r="AC440" i="16"/>
  <c r="AD440" i="16"/>
  <c r="AE440" i="16"/>
  <c r="AF440" i="16"/>
  <c r="AG440" i="16"/>
  <c r="AH440" i="16"/>
  <c r="AI440" i="16"/>
  <c r="E441" i="16"/>
  <c r="F441" i="16"/>
  <c r="G441" i="16"/>
  <c r="H441" i="16"/>
  <c r="I441" i="16"/>
  <c r="J441" i="16"/>
  <c r="K441" i="16"/>
  <c r="L441" i="16"/>
  <c r="M441" i="16"/>
  <c r="N441" i="16"/>
  <c r="O441" i="16"/>
  <c r="P441" i="16"/>
  <c r="Q441" i="16"/>
  <c r="R441" i="16"/>
  <c r="S441" i="16"/>
  <c r="T441" i="16"/>
  <c r="U441" i="16"/>
  <c r="V441" i="16"/>
  <c r="W441" i="16"/>
  <c r="X441" i="16"/>
  <c r="Y441" i="16"/>
  <c r="Z441" i="16"/>
  <c r="AA441" i="16"/>
  <c r="AB441" i="16"/>
  <c r="AC441" i="16"/>
  <c r="AD441" i="16"/>
  <c r="AE441" i="16"/>
  <c r="AF441" i="16"/>
  <c r="AG441" i="16"/>
  <c r="AH441" i="16"/>
  <c r="AI441" i="16"/>
  <c r="E442" i="16"/>
  <c r="F442" i="16"/>
  <c r="G442" i="16"/>
  <c r="H442" i="16"/>
  <c r="I442" i="16"/>
  <c r="J442" i="16"/>
  <c r="K442" i="16"/>
  <c r="L442" i="16"/>
  <c r="M442" i="16"/>
  <c r="N442" i="16"/>
  <c r="O442" i="16"/>
  <c r="P442" i="16"/>
  <c r="Q442" i="16"/>
  <c r="R442" i="16"/>
  <c r="S442" i="16"/>
  <c r="T442" i="16"/>
  <c r="U442" i="16"/>
  <c r="V442" i="16"/>
  <c r="W442" i="16"/>
  <c r="X442" i="16"/>
  <c r="Y442" i="16"/>
  <c r="Z442" i="16"/>
  <c r="AA442" i="16"/>
  <c r="AB442" i="16"/>
  <c r="AC442" i="16"/>
  <c r="AD442" i="16"/>
  <c r="AE442" i="16"/>
  <c r="AF442" i="16"/>
  <c r="AG442" i="16"/>
  <c r="AH442" i="16"/>
  <c r="AI442" i="16"/>
  <c r="E443" i="16"/>
  <c r="F443" i="16"/>
  <c r="G443" i="16"/>
  <c r="H443" i="16"/>
  <c r="I443" i="16"/>
  <c r="J443" i="16"/>
  <c r="K443" i="16"/>
  <c r="L443" i="16"/>
  <c r="M443" i="16"/>
  <c r="N443" i="16"/>
  <c r="O443" i="16"/>
  <c r="P443" i="16"/>
  <c r="Q443" i="16"/>
  <c r="R443" i="16"/>
  <c r="S443" i="16"/>
  <c r="T443" i="16"/>
  <c r="U443" i="16"/>
  <c r="V443" i="16"/>
  <c r="W443" i="16"/>
  <c r="X443" i="16"/>
  <c r="Y443" i="16"/>
  <c r="Z443" i="16"/>
  <c r="AA443" i="16"/>
  <c r="AB443" i="16"/>
  <c r="AC443" i="16"/>
  <c r="AD443" i="16"/>
  <c r="AE443" i="16"/>
  <c r="AF443" i="16"/>
  <c r="AG443" i="16"/>
  <c r="AH443" i="16"/>
  <c r="AI443" i="16"/>
  <c r="AI405" i="16"/>
  <c r="AH405" i="16"/>
  <c r="AG405" i="16"/>
  <c r="AF405" i="16"/>
  <c r="AE405" i="16"/>
  <c r="AD405" i="16"/>
  <c r="AC405" i="16"/>
  <c r="AB405" i="16"/>
  <c r="AA405" i="16"/>
  <c r="Z405" i="16"/>
  <c r="Y405" i="16"/>
  <c r="X405" i="16"/>
  <c r="W405" i="16"/>
  <c r="V405" i="16"/>
  <c r="U405" i="16"/>
  <c r="T405" i="16"/>
  <c r="S405" i="16"/>
  <c r="R405" i="16"/>
  <c r="Q405" i="16"/>
  <c r="P405" i="16"/>
  <c r="O405" i="16"/>
  <c r="N405" i="16"/>
  <c r="M405" i="16"/>
  <c r="L405" i="16"/>
  <c r="K405" i="16"/>
  <c r="J405" i="16"/>
  <c r="I405" i="16"/>
  <c r="H405" i="16"/>
  <c r="G405" i="16"/>
  <c r="F405" i="16"/>
  <c r="E405" i="16"/>
  <c r="E383" i="16"/>
  <c r="F383" i="16"/>
  <c r="G383" i="16"/>
  <c r="H383" i="16"/>
  <c r="I383" i="16"/>
  <c r="J383" i="16"/>
  <c r="K383" i="16"/>
  <c r="L383" i="16"/>
  <c r="M383" i="16"/>
  <c r="N383" i="16"/>
  <c r="O383" i="16"/>
  <c r="P383" i="16"/>
  <c r="Q383" i="16"/>
  <c r="R383" i="16"/>
  <c r="S383" i="16"/>
  <c r="T383" i="16"/>
  <c r="U383" i="16"/>
  <c r="V383" i="16"/>
  <c r="W383" i="16"/>
  <c r="X383" i="16"/>
  <c r="Y383" i="16"/>
  <c r="Z383" i="16"/>
  <c r="AA383" i="16"/>
  <c r="AB383" i="16"/>
  <c r="AC383" i="16"/>
  <c r="AD383" i="16"/>
  <c r="AE383" i="16"/>
  <c r="AF383" i="16"/>
  <c r="AG383" i="16"/>
  <c r="AH383" i="16"/>
  <c r="AI383" i="16"/>
  <c r="E384" i="16"/>
  <c r="F384" i="16"/>
  <c r="G384" i="16"/>
  <c r="H384" i="16"/>
  <c r="I384" i="16"/>
  <c r="J384" i="16"/>
  <c r="K384" i="16"/>
  <c r="L384" i="16"/>
  <c r="M384" i="16"/>
  <c r="N384" i="16"/>
  <c r="O384" i="16"/>
  <c r="P384" i="16"/>
  <c r="Q384" i="16"/>
  <c r="R384" i="16"/>
  <c r="S384" i="16"/>
  <c r="T384" i="16"/>
  <c r="U384" i="16"/>
  <c r="V384" i="16"/>
  <c r="W384" i="16"/>
  <c r="X384" i="16"/>
  <c r="Y384" i="16"/>
  <c r="Z384" i="16"/>
  <c r="AA384" i="16"/>
  <c r="AB384" i="16"/>
  <c r="AC384" i="16"/>
  <c r="AD384" i="16"/>
  <c r="AE384" i="16"/>
  <c r="AF384" i="16"/>
  <c r="AG384" i="16"/>
  <c r="AH384" i="16"/>
  <c r="AI384" i="16"/>
  <c r="E385" i="16"/>
  <c r="F385" i="16"/>
  <c r="G385" i="16"/>
  <c r="H385" i="16"/>
  <c r="I385" i="16"/>
  <c r="J385" i="16"/>
  <c r="K385" i="16"/>
  <c r="L385" i="16"/>
  <c r="M385" i="16"/>
  <c r="N385" i="16"/>
  <c r="O385" i="16"/>
  <c r="P385" i="16"/>
  <c r="Q385" i="16"/>
  <c r="R385" i="16"/>
  <c r="S385" i="16"/>
  <c r="T385" i="16"/>
  <c r="U385" i="16"/>
  <c r="V385" i="16"/>
  <c r="W385" i="16"/>
  <c r="X385" i="16"/>
  <c r="Y385" i="16"/>
  <c r="Z385" i="16"/>
  <c r="AA385" i="16"/>
  <c r="AB385" i="16"/>
  <c r="AC385" i="16"/>
  <c r="AD385" i="16"/>
  <c r="AE385" i="16"/>
  <c r="AF385" i="16"/>
  <c r="AG385" i="16"/>
  <c r="AH385" i="16"/>
  <c r="AI385" i="16"/>
  <c r="E386" i="16"/>
  <c r="F386" i="16"/>
  <c r="G386" i="16"/>
  <c r="H386" i="16"/>
  <c r="I386" i="16"/>
  <c r="J386" i="16"/>
  <c r="K386" i="16"/>
  <c r="L386" i="16"/>
  <c r="M386" i="16"/>
  <c r="N386" i="16"/>
  <c r="O386" i="16"/>
  <c r="P386" i="16"/>
  <c r="Q386" i="16"/>
  <c r="R386" i="16"/>
  <c r="S386" i="16"/>
  <c r="T386" i="16"/>
  <c r="U386" i="16"/>
  <c r="V386" i="16"/>
  <c r="W386" i="16"/>
  <c r="X386" i="16"/>
  <c r="Y386" i="16"/>
  <c r="Z386" i="16"/>
  <c r="AA386" i="16"/>
  <c r="AB386" i="16"/>
  <c r="AC386" i="16"/>
  <c r="AD386" i="16"/>
  <c r="AE386" i="16"/>
  <c r="AF386" i="16"/>
  <c r="AG386" i="16"/>
  <c r="AH386" i="16"/>
  <c r="AI386" i="16"/>
  <c r="E387" i="16"/>
  <c r="F387" i="16"/>
  <c r="G387" i="16"/>
  <c r="H387" i="16"/>
  <c r="I387" i="16"/>
  <c r="J387" i="16"/>
  <c r="K387" i="16"/>
  <c r="L387" i="16"/>
  <c r="M387" i="16"/>
  <c r="N387" i="16"/>
  <c r="O387" i="16"/>
  <c r="P387" i="16"/>
  <c r="Q387" i="16"/>
  <c r="R387" i="16"/>
  <c r="S387" i="16"/>
  <c r="T387" i="16"/>
  <c r="U387" i="16"/>
  <c r="V387" i="16"/>
  <c r="W387" i="16"/>
  <c r="X387" i="16"/>
  <c r="Y387" i="16"/>
  <c r="Z387" i="16"/>
  <c r="AA387" i="16"/>
  <c r="AB387" i="16"/>
  <c r="AC387" i="16"/>
  <c r="AD387" i="16"/>
  <c r="AE387" i="16"/>
  <c r="AF387" i="16"/>
  <c r="AG387" i="16"/>
  <c r="AH387" i="16"/>
  <c r="AI387" i="16"/>
  <c r="E388" i="16"/>
  <c r="F388" i="16"/>
  <c r="G388" i="16"/>
  <c r="H388" i="16"/>
  <c r="I388" i="16"/>
  <c r="J388" i="16"/>
  <c r="K388" i="16"/>
  <c r="L388" i="16"/>
  <c r="M388" i="16"/>
  <c r="N388" i="16"/>
  <c r="O388" i="16"/>
  <c r="P388" i="16"/>
  <c r="Q388" i="16"/>
  <c r="R388" i="16"/>
  <c r="S388" i="16"/>
  <c r="T388" i="16"/>
  <c r="U388" i="16"/>
  <c r="V388" i="16"/>
  <c r="W388" i="16"/>
  <c r="X388" i="16"/>
  <c r="Y388" i="16"/>
  <c r="Z388" i="16"/>
  <c r="AA388" i="16"/>
  <c r="AB388" i="16"/>
  <c r="AC388" i="16"/>
  <c r="AD388" i="16"/>
  <c r="AE388" i="16"/>
  <c r="AF388" i="16"/>
  <c r="AG388" i="16"/>
  <c r="AH388" i="16"/>
  <c r="AI388" i="16"/>
  <c r="E389" i="16"/>
  <c r="F389" i="16"/>
  <c r="G389" i="16"/>
  <c r="H389" i="16"/>
  <c r="I389" i="16"/>
  <c r="J389" i="16"/>
  <c r="K389" i="16"/>
  <c r="L389" i="16"/>
  <c r="M389" i="16"/>
  <c r="N389" i="16"/>
  <c r="O389" i="16"/>
  <c r="P389" i="16"/>
  <c r="Q389" i="16"/>
  <c r="R389" i="16"/>
  <c r="S389" i="16"/>
  <c r="T389" i="16"/>
  <c r="U389" i="16"/>
  <c r="V389" i="16"/>
  <c r="W389" i="16"/>
  <c r="X389" i="16"/>
  <c r="Y389" i="16"/>
  <c r="Z389" i="16"/>
  <c r="AA389" i="16"/>
  <c r="AB389" i="16"/>
  <c r="AC389" i="16"/>
  <c r="AD389" i="16"/>
  <c r="AE389" i="16"/>
  <c r="AF389" i="16"/>
  <c r="AG389" i="16"/>
  <c r="AH389" i="16"/>
  <c r="AI389" i="16"/>
  <c r="E390" i="16"/>
  <c r="F390" i="16"/>
  <c r="G390" i="16"/>
  <c r="H390" i="16"/>
  <c r="I390" i="16"/>
  <c r="J390" i="16"/>
  <c r="K390" i="16"/>
  <c r="L390" i="16"/>
  <c r="M390" i="16"/>
  <c r="N390" i="16"/>
  <c r="O390" i="16"/>
  <c r="P390" i="16"/>
  <c r="Q390" i="16"/>
  <c r="R390" i="16"/>
  <c r="S390" i="16"/>
  <c r="T390" i="16"/>
  <c r="U390" i="16"/>
  <c r="V390" i="16"/>
  <c r="W390" i="16"/>
  <c r="X390" i="16"/>
  <c r="Y390" i="16"/>
  <c r="Z390" i="16"/>
  <c r="AA390" i="16"/>
  <c r="AB390" i="16"/>
  <c r="AC390" i="16"/>
  <c r="AD390" i="16"/>
  <c r="AE390" i="16"/>
  <c r="AF390" i="16"/>
  <c r="AG390" i="16"/>
  <c r="AH390" i="16"/>
  <c r="AI390" i="16"/>
  <c r="E391" i="16"/>
  <c r="F391" i="16"/>
  <c r="G391" i="16"/>
  <c r="H391" i="16"/>
  <c r="I391" i="16"/>
  <c r="J391" i="16"/>
  <c r="K391" i="16"/>
  <c r="L391" i="16"/>
  <c r="M391" i="16"/>
  <c r="N391" i="16"/>
  <c r="O391" i="16"/>
  <c r="P391" i="16"/>
  <c r="Q391" i="16"/>
  <c r="R391" i="16"/>
  <c r="S391" i="16"/>
  <c r="T391" i="16"/>
  <c r="U391" i="16"/>
  <c r="V391" i="16"/>
  <c r="W391" i="16"/>
  <c r="X391" i="16"/>
  <c r="Y391" i="16"/>
  <c r="Z391" i="16"/>
  <c r="AA391" i="16"/>
  <c r="AB391" i="16"/>
  <c r="AC391" i="16"/>
  <c r="AD391" i="16"/>
  <c r="AE391" i="16"/>
  <c r="AF391" i="16"/>
  <c r="AG391" i="16"/>
  <c r="AH391" i="16"/>
  <c r="AI391" i="16"/>
  <c r="E392" i="16"/>
  <c r="F392" i="16"/>
  <c r="G392" i="16"/>
  <c r="H392" i="16"/>
  <c r="I392" i="16"/>
  <c r="J392" i="16"/>
  <c r="K392" i="16"/>
  <c r="L392" i="16"/>
  <c r="M392" i="16"/>
  <c r="N392" i="16"/>
  <c r="O392" i="16"/>
  <c r="P392" i="16"/>
  <c r="Q392" i="16"/>
  <c r="R392" i="16"/>
  <c r="S392" i="16"/>
  <c r="T392" i="16"/>
  <c r="U392" i="16"/>
  <c r="V392" i="16"/>
  <c r="W392" i="16"/>
  <c r="X392" i="16"/>
  <c r="Y392" i="16"/>
  <c r="Z392" i="16"/>
  <c r="AA392" i="16"/>
  <c r="AB392" i="16"/>
  <c r="AC392" i="16"/>
  <c r="AD392" i="16"/>
  <c r="AE392" i="16"/>
  <c r="AF392" i="16"/>
  <c r="AG392" i="16"/>
  <c r="AH392" i="16"/>
  <c r="AI392" i="16"/>
  <c r="E393" i="16"/>
  <c r="F393" i="16"/>
  <c r="G393" i="16"/>
  <c r="H393" i="16"/>
  <c r="I393" i="16"/>
  <c r="J393" i="16"/>
  <c r="K393" i="16"/>
  <c r="L393" i="16"/>
  <c r="M393" i="16"/>
  <c r="N393" i="16"/>
  <c r="O393" i="16"/>
  <c r="P393" i="16"/>
  <c r="Q393" i="16"/>
  <c r="R393" i="16"/>
  <c r="S393" i="16"/>
  <c r="T393" i="16"/>
  <c r="U393" i="16"/>
  <c r="V393" i="16"/>
  <c r="W393" i="16"/>
  <c r="X393" i="16"/>
  <c r="Y393" i="16"/>
  <c r="Z393" i="16"/>
  <c r="AA393" i="16"/>
  <c r="AB393" i="16"/>
  <c r="AC393" i="16"/>
  <c r="AD393" i="16"/>
  <c r="AE393" i="16"/>
  <c r="AF393" i="16"/>
  <c r="AG393" i="16"/>
  <c r="AH393" i="16"/>
  <c r="AI393" i="16"/>
  <c r="E394" i="16"/>
  <c r="F394" i="16"/>
  <c r="G394" i="16"/>
  <c r="H394" i="16"/>
  <c r="I394" i="16"/>
  <c r="J394" i="16"/>
  <c r="K394" i="16"/>
  <c r="L394" i="16"/>
  <c r="M394" i="16"/>
  <c r="N394" i="16"/>
  <c r="O394" i="16"/>
  <c r="P394" i="16"/>
  <c r="Q394" i="16"/>
  <c r="R394" i="16"/>
  <c r="S394" i="16"/>
  <c r="T394" i="16"/>
  <c r="U394" i="16"/>
  <c r="V394" i="16"/>
  <c r="W394" i="16"/>
  <c r="X394" i="16"/>
  <c r="Y394" i="16"/>
  <c r="Z394" i="16"/>
  <c r="AA394" i="16"/>
  <c r="AB394" i="16"/>
  <c r="AC394" i="16"/>
  <c r="AD394" i="16"/>
  <c r="AE394" i="16"/>
  <c r="AF394" i="16"/>
  <c r="AG394" i="16"/>
  <c r="AH394" i="16"/>
  <c r="AI394" i="16"/>
  <c r="E395" i="16"/>
  <c r="F395" i="16"/>
  <c r="G395" i="16"/>
  <c r="H395" i="16"/>
  <c r="I395" i="16"/>
  <c r="J395" i="16"/>
  <c r="K395" i="16"/>
  <c r="L395" i="16"/>
  <c r="M395" i="16"/>
  <c r="N395" i="16"/>
  <c r="O395" i="16"/>
  <c r="P395" i="16"/>
  <c r="Q395" i="16"/>
  <c r="R395" i="16"/>
  <c r="S395" i="16"/>
  <c r="T395" i="16"/>
  <c r="U395" i="16"/>
  <c r="V395" i="16"/>
  <c r="W395" i="16"/>
  <c r="X395" i="16"/>
  <c r="Y395" i="16"/>
  <c r="Z395" i="16"/>
  <c r="AA395" i="16"/>
  <c r="AB395" i="16"/>
  <c r="AC395" i="16"/>
  <c r="AD395" i="16"/>
  <c r="AE395" i="16"/>
  <c r="AF395" i="16"/>
  <c r="AG395" i="16"/>
  <c r="AH395" i="16"/>
  <c r="AI395" i="16"/>
  <c r="E396" i="16"/>
  <c r="F396" i="16"/>
  <c r="G396" i="16"/>
  <c r="H396" i="16"/>
  <c r="I396" i="16"/>
  <c r="J396" i="16"/>
  <c r="K396" i="16"/>
  <c r="L396" i="16"/>
  <c r="M396" i="16"/>
  <c r="N396" i="16"/>
  <c r="O396" i="16"/>
  <c r="P396" i="16"/>
  <c r="Q396" i="16"/>
  <c r="R396" i="16"/>
  <c r="S396" i="16"/>
  <c r="T396" i="16"/>
  <c r="U396" i="16"/>
  <c r="V396" i="16"/>
  <c r="W396" i="16"/>
  <c r="X396" i="16"/>
  <c r="Y396" i="16"/>
  <c r="Z396" i="16"/>
  <c r="AA396" i="16"/>
  <c r="AB396" i="16"/>
  <c r="AC396" i="16"/>
  <c r="AD396" i="16"/>
  <c r="AE396" i="16"/>
  <c r="AF396" i="16"/>
  <c r="AG396" i="16"/>
  <c r="AH396" i="16"/>
  <c r="AI396" i="16"/>
  <c r="E397" i="16"/>
  <c r="F397" i="16"/>
  <c r="G397" i="16"/>
  <c r="H397" i="16"/>
  <c r="I397" i="16"/>
  <c r="J397" i="16"/>
  <c r="K397" i="16"/>
  <c r="L397" i="16"/>
  <c r="M397" i="16"/>
  <c r="N397" i="16"/>
  <c r="O397" i="16"/>
  <c r="P397" i="16"/>
  <c r="Q397" i="16"/>
  <c r="R397" i="16"/>
  <c r="S397" i="16"/>
  <c r="T397" i="16"/>
  <c r="U397" i="16"/>
  <c r="V397" i="16"/>
  <c r="W397" i="16"/>
  <c r="X397" i="16"/>
  <c r="Y397" i="16"/>
  <c r="Z397" i="16"/>
  <c r="AA397" i="16"/>
  <c r="AB397" i="16"/>
  <c r="AC397" i="16"/>
  <c r="AD397" i="16"/>
  <c r="AE397" i="16"/>
  <c r="AF397" i="16"/>
  <c r="AG397" i="16"/>
  <c r="AH397" i="16"/>
  <c r="AI397" i="16"/>
  <c r="E398" i="16"/>
  <c r="F398" i="16"/>
  <c r="G398" i="16"/>
  <c r="H398" i="16"/>
  <c r="I398" i="16"/>
  <c r="J398" i="16"/>
  <c r="K398" i="16"/>
  <c r="L398" i="16"/>
  <c r="M398" i="16"/>
  <c r="N398" i="16"/>
  <c r="O398" i="16"/>
  <c r="P398" i="16"/>
  <c r="Q398" i="16"/>
  <c r="R398" i="16"/>
  <c r="S398" i="16"/>
  <c r="T398" i="16"/>
  <c r="U398" i="16"/>
  <c r="V398" i="16"/>
  <c r="W398" i="16"/>
  <c r="X398" i="16"/>
  <c r="Y398" i="16"/>
  <c r="Z398" i="16"/>
  <c r="AA398" i="16"/>
  <c r="AB398" i="16"/>
  <c r="AC398" i="16"/>
  <c r="AD398" i="16"/>
  <c r="AE398" i="16"/>
  <c r="AF398" i="16"/>
  <c r="AG398" i="16"/>
  <c r="AH398" i="16"/>
  <c r="AI398" i="16"/>
  <c r="E399" i="16"/>
  <c r="F399" i="16"/>
  <c r="G399" i="16"/>
  <c r="H399" i="16"/>
  <c r="I399" i="16"/>
  <c r="J399" i="16"/>
  <c r="K399" i="16"/>
  <c r="L399" i="16"/>
  <c r="M399" i="16"/>
  <c r="N399" i="16"/>
  <c r="O399" i="16"/>
  <c r="P399" i="16"/>
  <c r="Q399" i="16"/>
  <c r="R399" i="16"/>
  <c r="S399" i="16"/>
  <c r="T399" i="16"/>
  <c r="U399" i="16"/>
  <c r="V399" i="16"/>
  <c r="W399" i="16"/>
  <c r="X399" i="16"/>
  <c r="Y399" i="16"/>
  <c r="Z399" i="16"/>
  <c r="AA399" i="16"/>
  <c r="AB399" i="16"/>
  <c r="AC399" i="16"/>
  <c r="AD399" i="16"/>
  <c r="AE399" i="16"/>
  <c r="AF399" i="16"/>
  <c r="AG399" i="16"/>
  <c r="AH399" i="16"/>
  <c r="AI399" i="16"/>
  <c r="E400" i="16"/>
  <c r="F400" i="16"/>
  <c r="G400" i="16"/>
  <c r="H400" i="16"/>
  <c r="I400" i="16"/>
  <c r="J400" i="16"/>
  <c r="K400" i="16"/>
  <c r="L400" i="16"/>
  <c r="M400" i="16"/>
  <c r="N400" i="16"/>
  <c r="O400" i="16"/>
  <c r="P400" i="16"/>
  <c r="Q400" i="16"/>
  <c r="R400" i="16"/>
  <c r="S400" i="16"/>
  <c r="T400" i="16"/>
  <c r="U400" i="16"/>
  <c r="V400" i="16"/>
  <c r="W400" i="16"/>
  <c r="X400" i="16"/>
  <c r="Y400" i="16"/>
  <c r="Z400" i="16"/>
  <c r="AA400" i="16"/>
  <c r="AB400" i="16"/>
  <c r="AC400" i="16"/>
  <c r="AD400" i="16"/>
  <c r="AE400" i="16"/>
  <c r="AF400" i="16"/>
  <c r="AG400" i="16"/>
  <c r="AH400" i="16"/>
  <c r="AI400" i="16"/>
  <c r="E401" i="16"/>
  <c r="F401" i="16"/>
  <c r="G401" i="16"/>
  <c r="H401" i="16"/>
  <c r="I401" i="16"/>
  <c r="J401" i="16"/>
  <c r="K401" i="16"/>
  <c r="L401" i="16"/>
  <c r="M401" i="16"/>
  <c r="N401" i="16"/>
  <c r="O401" i="16"/>
  <c r="P401" i="16"/>
  <c r="Q401" i="16"/>
  <c r="R401" i="16"/>
  <c r="S401" i="16"/>
  <c r="T401" i="16"/>
  <c r="U401" i="16"/>
  <c r="V401" i="16"/>
  <c r="W401" i="16"/>
  <c r="X401" i="16"/>
  <c r="Y401" i="16"/>
  <c r="Z401" i="16"/>
  <c r="AA401" i="16"/>
  <c r="AB401" i="16"/>
  <c r="AC401" i="16"/>
  <c r="AD401" i="16"/>
  <c r="AE401" i="16"/>
  <c r="AF401" i="16"/>
  <c r="AG401" i="16"/>
  <c r="AH401" i="16"/>
  <c r="AI401" i="16"/>
  <c r="E402" i="16"/>
  <c r="F402" i="16"/>
  <c r="G402" i="16"/>
  <c r="H402" i="16"/>
  <c r="I402" i="16"/>
  <c r="J402" i="16"/>
  <c r="K402" i="16"/>
  <c r="L402" i="16"/>
  <c r="M402" i="16"/>
  <c r="N402" i="16"/>
  <c r="O402" i="16"/>
  <c r="P402" i="16"/>
  <c r="Q402" i="16"/>
  <c r="R402" i="16"/>
  <c r="S402" i="16"/>
  <c r="T402" i="16"/>
  <c r="U402" i="16"/>
  <c r="V402" i="16"/>
  <c r="W402" i="16"/>
  <c r="X402" i="16"/>
  <c r="Y402" i="16"/>
  <c r="Z402" i="16"/>
  <c r="AA402" i="16"/>
  <c r="AB402" i="16"/>
  <c r="AC402" i="16"/>
  <c r="AD402" i="16"/>
  <c r="AE402" i="16"/>
  <c r="AF402" i="16"/>
  <c r="AG402" i="16"/>
  <c r="AH402" i="16"/>
  <c r="AI402" i="16"/>
  <c r="AI382" i="16"/>
  <c r="AH382" i="16"/>
  <c r="AG382" i="16"/>
  <c r="AF382" i="16"/>
  <c r="AE382" i="16"/>
  <c r="AD382" i="16"/>
  <c r="AC382" i="16"/>
  <c r="AB382" i="16"/>
  <c r="AA382" i="16"/>
  <c r="Z382" i="16"/>
  <c r="Y382" i="16"/>
  <c r="X382" i="16"/>
  <c r="W382" i="16"/>
  <c r="V382" i="16"/>
  <c r="U382" i="16"/>
  <c r="T382" i="16"/>
  <c r="S382" i="16"/>
  <c r="R382" i="16"/>
  <c r="Q382" i="16"/>
  <c r="P382" i="16"/>
  <c r="O382" i="16"/>
  <c r="N382" i="16"/>
  <c r="M382" i="16"/>
  <c r="L382" i="16"/>
  <c r="K382" i="16"/>
  <c r="J382" i="16"/>
  <c r="I382" i="16"/>
  <c r="H382" i="16"/>
  <c r="G382" i="16"/>
  <c r="F382" i="16"/>
  <c r="E382" i="16"/>
  <c r="E366" i="16"/>
  <c r="F366" i="16"/>
  <c r="G366" i="16"/>
  <c r="H366" i="16"/>
  <c r="I366" i="16"/>
  <c r="J366" i="16"/>
  <c r="K366" i="16"/>
  <c r="L366" i="16"/>
  <c r="M366" i="16"/>
  <c r="N366" i="16"/>
  <c r="O366" i="16"/>
  <c r="P366" i="16"/>
  <c r="Q366" i="16"/>
  <c r="R366" i="16"/>
  <c r="S366" i="16"/>
  <c r="T366" i="16"/>
  <c r="U366" i="16"/>
  <c r="V366" i="16"/>
  <c r="W366" i="16"/>
  <c r="X366" i="16"/>
  <c r="Y366" i="16"/>
  <c r="Z366" i="16"/>
  <c r="AA366" i="16"/>
  <c r="AB366" i="16"/>
  <c r="AC366" i="16"/>
  <c r="AD366" i="16"/>
  <c r="AE366" i="16"/>
  <c r="AF366" i="16"/>
  <c r="AG366" i="16"/>
  <c r="AH366" i="16"/>
  <c r="AI366" i="16"/>
  <c r="E367" i="16"/>
  <c r="F367" i="16"/>
  <c r="G367" i="16"/>
  <c r="H367" i="16"/>
  <c r="I367" i="16"/>
  <c r="J367" i="16"/>
  <c r="K367" i="16"/>
  <c r="L367" i="16"/>
  <c r="M367" i="16"/>
  <c r="N367" i="16"/>
  <c r="O367" i="16"/>
  <c r="P367" i="16"/>
  <c r="Q367" i="16"/>
  <c r="R367" i="16"/>
  <c r="S367" i="16"/>
  <c r="T367" i="16"/>
  <c r="U367" i="16"/>
  <c r="V367" i="16"/>
  <c r="W367" i="16"/>
  <c r="X367" i="16"/>
  <c r="Y367" i="16"/>
  <c r="Z367" i="16"/>
  <c r="AA367" i="16"/>
  <c r="AB367" i="16"/>
  <c r="AC367" i="16"/>
  <c r="AD367" i="16"/>
  <c r="AE367" i="16"/>
  <c r="AF367" i="16"/>
  <c r="AG367" i="16"/>
  <c r="AH367" i="16"/>
  <c r="AI367" i="16"/>
  <c r="E368" i="16"/>
  <c r="F368" i="16"/>
  <c r="G368" i="16"/>
  <c r="H368" i="16"/>
  <c r="I368" i="16"/>
  <c r="J368" i="16"/>
  <c r="K368" i="16"/>
  <c r="L368" i="16"/>
  <c r="M368" i="16"/>
  <c r="N368" i="16"/>
  <c r="O368" i="16"/>
  <c r="P368" i="16"/>
  <c r="Q368" i="16"/>
  <c r="R368" i="16"/>
  <c r="S368" i="16"/>
  <c r="T368" i="16"/>
  <c r="U368" i="16"/>
  <c r="V368" i="16"/>
  <c r="W368" i="16"/>
  <c r="X368" i="16"/>
  <c r="Y368" i="16"/>
  <c r="Z368" i="16"/>
  <c r="AA368" i="16"/>
  <c r="AB368" i="16"/>
  <c r="AC368" i="16"/>
  <c r="AD368" i="16"/>
  <c r="AE368" i="16"/>
  <c r="AF368" i="16"/>
  <c r="AG368" i="16"/>
  <c r="AH368" i="16"/>
  <c r="AI368" i="16"/>
  <c r="E369" i="16"/>
  <c r="F369" i="16"/>
  <c r="G369" i="16"/>
  <c r="H369" i="16"/>
  <c r="I369" i="16"/>
  <c r="J369" i="16"/>
  <c r="K369" i="16"/>
  <c r="L369" i="16"/>
  <c r="M369" i="16"/>
  <c r="N369" i="16"/>
  <c r="O369" i="16"/>
  <c r="P369" i="16"/>
  <c r="Q369" i="16"/>
  <c r="R369" i="16"/>
  <c r="S369" i="16"/>
  <c r="T369" i="16"/>
  <c r="U369" i="16"/>
  <c r="V369" i="16"/>
  <c r="W369" i="16"/>
  <c r="X369" i="16"/>
  <c r="Y369" i="16"/>
  <c r="Z369" i="16"/>
  <c r="AA369" i="16"/>
  <c r="AB369" i="16"/>
  <c r="AC369" i="16"/>
  <c r="AD369" i="16"/>
  <c r="AE369" i="16"/>
  <c r="AF369" i="16"/>
  <c r="AG369" i="16"/>
  <c r="AH369" i="16"/>
  <c r="AI369" i="16"/>
  <c r="E370" i="16"/>
  <c r="F370" i="16"/>
  <c r="G370" i="16"/>
  <c r="H370" i="16"/>
  <c r="I370" i="16"/>
  <c r="J370" i="16"/>
  <c r="K370" i="16"/>
  <c r="L370" i="16"/>
  <c r="M370" i="16"/>
  <c r="N370" i="16"/>
  <c r="O370" i="16"/>
  <c r="P370" i="16"/>
  <c r="Q370" i="16"/>
  <c r="R370" i="16"/>
  <c r="S370" i="16"/>
  <c r="T370" i="16"/>
  <c r="U370" i="16"/>
  <c r="V370" i="16"/>
  <c r="W370" i="16"/>
  <c r="X370" i="16"/>
  <c r="Y370" i="16"/>
  <c r="Z370" i="16"/>
  <c r="AA370" i="16"/>
  <c r="AB370" i="16"/>
  <c r="AC370" i="16"/>
  <c r="AD370" i="16"/>
  <c r="AE370" i="16"/>
  <c r="AF370" i="16"/>
  <c r="AG370" i="16"/>
  <c r="AH370" i="16"/>
  <c r="AI370" i="16"/>
  <c r="E371" i="16"/>
  <c r="F371" i="16"/>
  <c r="G371" i="16"/>
  <c r="H371" i="16"/>
  <c r="I371" i="16"/>
  <c r="J371" i="16"/>
  <c r="K371" i="16"/>
  <c r="L371" i="16"/>
  <c r="M371" i="16"/>
  <c r="N371" i="16"/>
  <c r="O371" i="16"/>
  <c r="P371" i="16"/>
  <c r="Q371" i="16"/>
  <c r="R371" i="16"/>
  <c r="S371" i="16"/>
  <c r="T371" i="16"/>
  <c r="U371" i="16"/>
  <c r="V371" i="16"/>
  <c r="W371" i="16"/>
  <c r="X371" i="16"/>
  <c r="Y371" i="16"/>
  <c r="Z371" i="16"/>
  <c r="AA371" i="16"/>
  <c r="AB371" i="16"/>
  <c r="AC371" i="16"/>
  <c r="AD371" i="16"/>
  <c r="AE371" i="16"/>
  <c r="AF371" i="16"/>
  <c r="AG371" i="16"/>
  <c r="AH371" i="16"/>
  <c r="AI371" i="16"/>
  <c r="E372" i="16"/>
  <c r="F372" i="16"/>
  <c r="G372" i="16"/>
  <c r="H372" i="16"/>
  <c r="I372" i="16"/>
  <c r="J372" i="16"/>
  <c r="K372" i="16"/>
  <c r="L372" i="16"/>
  <c r="M372" i="16"/>
  <c r="N372" i="16"/>
  <c r="O372" i="16"/>
  <c r="P372" i="16"/>
  <c r="Q372" i="16"/>
  <c r="R372" i="16"/>
  <c r="S372" i="16"/>
  <c r="T372" i="16"/>
  <c r="U372" i="16"/>
  <c r="V372" i="16"/>
  <c r="W372" i="16"/>
  <c r="X372" i="16"/>
  <c r="Y372" i="16"/>
  <c r="Z372" i="16"/>
  <c r="AA372" i="16"/>
  <c r="AB372" i="16"/>
  <c r="AC372" i="16"/>
  <c r="AD372" i="16"/>
  <c r="AE372" i="16"/>
  <c r="AF372" i="16"/>
  <c r="AG372" i="16"/>
  <c r="AH372" i="16"/>
  <c r="AI372" i="16"/>
  <c r="E373" i="16"/>
  <c r="F373" i="16"/>
  <c r="G373" i="16"/>
  <c r="H373" i="16"/>
  <c r="I373" i="16"/>
  <c r="J373" i="16"/>
  <c r="K373" i="16"/>
  <c r="L373" i="16"/>
  <c r="M373" i="16"/>
  <c r="N373" i="16"/>
  <c r="O373" i="16"/>
  <c r="P373" i="16"/>
  <c r="Q373" i="16"/>
  <c r="R373" i="16"/>
  <c r="S373" i="16"/>
  <c r="T373" i="16"/>
  <c r="U373" i="16"/>
  <c r="V373" i="16"/>
  <c r="W373" i="16"/>
  <c r="X373" i="16"/>
  <c r="Y373" i="16"/>
  <c r="Z373" i="16"/>
  <c r="AA373" i="16"/>
  <c r="AB373" i="16"/>
  <c r="AC373" i="16"/>
  <c r="AD373" i="16"/>
  <c r="AE373" i="16"/>
  <c r="AF373" i="16"/>
  <c r="AG373" i="16"/>
  <c r="AH373" i="16"/>
  <c r="AI373" i="16"/>
  <c r="E374" i="16"/>
  <c r="F374" i="16"/>
  <c r="G374" i="16"/>
  <c r="H374" i="16"/>
  <c r="I374" i="16"/>
  <c r="J374" i="16"/>
  <c r="K374" i="16"/>
  <c r="L374" i="16"/>
  <c r="M374" i="16"/>
  <c r="N374" i="16"/>
  <c r="O374" i="16"/>
  <c r="P374" i="16"/>
  <c r="Q374" i="16"/>
  <c r="R374" i="16"/>
  <c r="S374" i="16"/>
  <c r="T374" i="16"/>
  <c r="U374" i="16"/>
  <c r="V374" i="16"/>
  <c r="W374" i="16"/>
  <c r="X374" i="16"/>
  <c r="Y374" i="16"/>
  <c r="Z374" i="16"/>
  <c r="AA374" i="16"/>
  <c r="AB374" i="16"/>
  <c r="AC374" i="16"/>
  <c r="AD374" i="16"/>
  <c r="AE374" i="16"/>
  <c r="AF374" i="16"/>
  <c r="AG374" i="16"/>
  <c r="AH374" i="16"/>
  <c r="AI374" i="16"/>
  <c r="E375" i="16"/>
  <c r="F375" i="16"/>
  <c r="G375" i="16"/>
  <c r="H375" i="16"/>
  <c r="I375" i="16"/>
  <c r="J375" i="16"/>
  <c r="K375" i="16"/>
  <c r="L375" i="16"/>
  <c r="M375" i="16"/>
  <c r="N375" i="16"/>
  <c r="O375" i="16"/>
  <c r="P375" i="16"/>
  <c r="Q375" i="16"/>
  <c r="R375" i="16"/>
  <c r="S375" i="16"/>
  <c r="T375" i="16"/>
  <c r="U375" i="16"/>
  <c r="V375" i="16"/>
  <c r="W375" i="16"/>
  <c r="X375" i="16"/>
  <c r="Y375" i="16"/>
  <c r="Z375" i="16"/>
  <c r="AA375" i="16"/>
  <c r="AB375" i="16"/>
  <c r="AC375" i="16"/>
  <c r="AD375" i="16"/>
  <c r="AE375" i="16"/>
  <c r="AF375" i="16"/>
  <c r="AG375" i="16"/>
  <c r="AH375" i="16"/>
  <c r="AI375" i="16"/>
  <c r="E376" i="16"/>
  <c r="F376" i="16"/>
  <c r="G376" i="16"/>
  <c r="H376" i="16"/>
  <c r="I376" i="16"/>
  <c r="J376" i="16"/>
  <c r="K376" i="16"/>
  <c r="L376" i="16"/>
  <c r="M376" i="16"/>
  <c r="N376" i="16"/>
  <c r="O376" i="16"/>
  <c r="P376" i="16"/>
  <c r="Q376" i="16"/>
  <c r="R376" i="16"/>
  <c r="S376" i="16"/>
  <c r="T376" i="16"/>
  <c r="U376" i="16"/>
  <c r="V376" i="16"/>
  <c r="W376" i="16"/>
  <c r="X376" i="16"/>
  <c r="Y376" i="16"/>
  <c r="Z376" i="16"/>
  <c r="AA376" i="16"/>
  <c r="AB376" i="16"/>
  <c r="AC376" i="16"/>
  <c r="AD376" i="16"/>
  <c r="AE376" i="16"/>
  <c r="AF376" i="16"/>
  <c r="AG376" i="16"/>
  <c r="AH376" i="16"/>
  <c r="AI376" i="16"/>
  <c r="E377" i="16"/>
  <c r="F377" i="16"/>
  <c r="G377" i="16"/>
  <c r="H377" i="16"/>
  <c r="I377" i="16"/>
  <c r="J377" i="16"/>
  <c r="K377" i="16"/>
  <c r="L377" i="16"/>
  <c r="M377" i="16"/>
  <c r="N377" i="16"/>
  <c r="O377" i="16"/>
  <c r="P377" i="16"/>
  <c r="Q377" i="16"/>
  <c r="R377" i="16"/>
  <c r="S377" i="16"/>
  <c r="T377" i="16"/>
  <c r="U377" i="16"/>
  <c r="V377" i="16"/>
  <c r="W377" i="16"/>
  <c r="X377" i="16"/>
  <c r="Y377" i="16"/>
  <c r="Z377" i="16"/>
  <c r="AA377" i="16"/>
  <c r="AB377" i="16"/>
  <c r="AC377" i="16"/>
  <c r="AD377" i="16"/>
  <c r="AE377" i="16"/>
  <c r="AF377" i="16"/>
  <c r="AG377" i="16"/>
  <c r="AH377" i="16"/>
  <c r="AI377" i="16"/>
  <c r="E378" i="16"/>
  <c r="F378" i="16"/>
  <c r="G378" i="16"/>
  <c r="H378" i="16"/>
  <c r="I378" i="16"/>
  <c r="J378" i="16"/>
  <c r="K378" i="16"/>
  <c r="L378" i="16"/>
  <c r="M378" i="16"/>
  <c r="N378" i="16"/>
  <c r="O378" i="16"/>
  <c r="P378" i="16"/>
  <c r="Q378" i="16"/>
  <c r="R378" i="16"/>
  <c r="S378" i="16"/>
  <c r="T378" i="16"/>
  <c r="U378" i="16"/>
  <c r="V378" i="16"/>
  <c r="W378" i="16"/>
  <c r="X378" i="16"/>
  <c r="Y378" i="16"/>
  <c r="Z378" i="16"/>
  <c r="AA378" i="16"/>
  <c r="AB378" i="16"/>
  <c r="AC378" i="16"/>
  <c r="AD378" i="16"/>
  <c r="AE378" i="16"/>
  <c r="AF378" i="16"/>
  <c r="AG378" i="16"/>
  <c r="AH378" i="16"/>
  <c r="AI378" i="16"/>
  <c r="E379" i="16"/>
  <c r="F379" i="16"/>
  <c r="G379" i="16"/>
  <c r="H379" i="16"/>
  <c r="I379" i="16"/>
  <c r="J379" i="16"/>
  <c r="K379" i="16"/>
  <c r="L379" i="16"/>
  <c r="M379" i="16"/>
  <c r="N379" i="16"/>
  <c r="O379" i="16"/>
  <c r="P379" i="16"/>
  <c r="Q379" i="16"/>
  <c r="R379" i="16"/>
  <c r="S379" i="16"/>
  <c r="T379" i="16"/>
  <c r="U379" i="16"/>
  <c r="V379" i="16"/>
  <c r="W379" i="16"/>
  <c r="X379" i="16"/>
  <c r="Y379" i="16"/>
  <c r="Z379" i="16"/>
  <c r="AA379" i="16"/>
  <c r="AB379" i="16"/>
  <c r="AC379" i="16"/>
  <c r="AD379" i="16"/>
  <c r="AE379" i="16"/>
  <c r="AF379" i="16"/>
  <c r="AG379" i="16"/>
  <c r="AH379" i="16"/>
  <c r="AI379" i="16"/>
  <c r="AI365" i="16"/>
  <c r="AH365" i="16"/>
  <c r="AG365" i="16"/>
  <c r="AF365" i="16"/>
  <c r="AE365" i="16"/>
  <c r="AD365" i="16"/>
  <c r="AC365" i="16"/>
  <c r="AB365" i="16"/>
  <c r="AA365" i="16"/>
  <c r="Z365" i="16"/>
  <c r="Y365" i="16"/>
  <c r="X365" i="16"/>
  <c r="W365" i="16"/>
  <c r="V365" i="16"/>
  <c r="U365" i="16"/>
  <c r="T365" i="16"/>
  <c r="S365" i="16"/>
  <c r="R365" i="16"/>
  <c r="Q365" i="16"/>
  <c r="P365" i="16"/>
  <c r="O365" i="16"/>
  <c r="N365" i="16"/>
  <c r="M365" i="16"/>
  <c r="L365" i="16"/>
  <c r="K365" i="16"/>
  <c r="J365" i="16"/>
  <c r="I365" i="16"/>
  <c r="H365" i="16"/>
  <c r="G365" i="16"/>
  <c r="F365" i="16"/>
  <c r="E365" i="16"/>
  <c r="E352" i="16"/>
  <c r="F352" i="16"/>
  <c r="G352" i="16"/>
  <c r="H352" i="16"/>
  <c r="I352" i="16"/>
  <c r="J352" i="16"/>
  <c r="K352" i="16"/>
  <c r="L352" i="16"/>
  <c r="M352" i="16"/>
  <c r="N352" i="16"/>
  <c r="O352" i="16"/>
  <c r="P352" i="16"/>
  <c r="Q352" i="16"/>
  <c r="R352" i="16"/>
  <c r="S352" i="16"/>
  <c r="T352" i="16"/>
  <c r="U352" i="16"/>
  <c r="V352" i="16"/>
  <c r="W352" i="16"/>
  <c r="X352" i="16"/>
  <c r="Y352" i="16"/>
  <c r="Z352" i="16"/>
  <c r="AA352" i="16"/>
  <c r="AB352" i="16"/>
  <c r="AC352" i="16"/>
  <c r="AD352" i="16"/>
  <c r="AE352" i="16"/>
  <c r="AF352" i="16"/>
  <c r="AG352" i="16"/>
  <c r="AH352" i="16"/>
  <c r="AI352" i="16"/>
  <c r="E353" i="16"/>
  <c r="F353" i="16"/>
  <c r="G353" i="16"/>
  <c r="H353" i="16"/>
  <c r="I353" i="16"/>
  <c r="J353" i="16"/>
  <c r="K353" i="16"/>
  <c r="L353" i="16"/>
  <c r="M353" i="16"/>
  <c r="N353" i="16"/>
  <c r="O353" i="16"/>
  <c r="P353" i="16"/>
  <c r="Q353" i="16"/>
  <c r="R353" i="16"/>
  <c r="S353" i="16"/>
  <c r="T353" i="16"/>
  <c r="U353" i="16"/>
  <c r="V353" i="16"/>
  <c r="W353" i="16"/>
  <c r="X353" i="16"/>
  <c r="Y353" i="16"/>
  <c r="Z353" i="16"/>
  <c r="AA353" i="16"/>
  <c r="AB353" i="16"/>
  <c r="AC353" i="16"/>
  <c r="AD353" i="16"/>
  <c r="AE353" i="16"/>
  <c r="AF353" i="16"/>
  <c r="AG353" i="16"/>
  <c r="AH353" i="16"/>
  <c r="AI353" i="16"/>
  <c r="E354" i="16"/>
  <c r="F354" i="16"/>
  <c r="G354" i="16"/>
  <c r="H354" i="16"/>
  <c r="I354" i="16"/>
  <c r="J354" i="16"/>
  <c r="K354" i="16"/>
  <c r="L354" i="16"/>
  <c r="M354" i="16"/>
  <c r="N354" i="16"/>
  <c r="O354" i="16"/>
  <c r="P354" i="16"/>
  <c r="Q354" i="16"/>
  <c r="R354" i="16"/>
  <c r="S354" i="16"/>
  <c r="T354" i="16"/>
  <c r="U354" i="16"/>
  <c r="V354" i="16"/>
  <c r="W354" i="16"/>
  <c r="X354" i="16"/>
  <c r="Y354" i="16"/>
  <c r="Z354" i="16"/>
  <c r="AA354" i="16"/>
  <c r="AB354" i="16"/>
  <c r="AC354" i="16"/>
  <c r="AD354" i="16"/>
  <c r="AE354" i="16"/>
  <c r="AF354" i="16"/>
  <c r="AG354" i="16"/>
  <c r="AH354" i="16"/>
  <c r="AI354" i="16"/>
  <c r="E355" i="16"/>
  <c r="F355" i="16"/>
  <c r="G355" i="16"/>
  <c r="H355" i="16"/>
  <c r="I355" i="16"/>
  <c r="J355" i="16"/>
  <c r="K355" i="16"/>
  <c r="L355" i="16"/>
  <c r="M355" i="16"/>
  <c r="N355" i="16"/>
  <c r="O355" i="16"/>
  <c r="P355" i="16"/>
  <c r="Q355" i="16"/>
  <c r="R355" i="16"/>
  <c r="S355" i="16"/>
  <c r="T355" i="16"/>
  <c r="U355" i="16"/>
  <c r="V355" i="16"/>
  <c r="W355" i="16"/>
  <c r="X355" i="16"/>
  <c r="Y355" i="16"/>
  <c r="Z355" i="16"/>
  <c r="AA355" i="16"/>
  <c r="AB355" i="16"/>
  <c r="AC355" i="16"/>
  <c r="AD355" i="16"/>
  <c r="AE355" i="16"/>
  <c r="AF355" i="16"/>
  <c r="AG355" i="16"/>
  <c r="AH355" i="16"/>
  <c r="AI355" i="16"/>
  <c r="E356" i="16"/>
  <c r="F356" i="16"/>
  <c r="G356" i="16"/>
  <c r="H356" i="16"/>
  <c r="I356" i="16"/>
  <c r="J356" i="16"/>
  <c r="K356" i="16"/>
  <c r="L356" i="16"/>
  <c r="M356" i="16"/>
  <c r="N356" i="16"/>
  <c r="O356" i="16"/>
  <c r="P356" i="16"/>
  <c r="Q356" i="16"/>
  <c r="R356" i="16"/>
  <c r="S356" i="16"/>
  <c r="T356" i="16"/>
  <c r="U356" i="16"/>
  <c r="V356" i="16"/>
  <c r="W356" i="16"/>
  <c r="X356" i="16"/>
  <c r="Y356" i="16"/>
  <c r="Z356" i="16"/>
  <c r="AA356" i="16"/>
  <c r="AB356" i="16"/>
  <c r="AC356" i="16"/>
  <c r="AD356" i="16"/>
  <c r="AE356" i="16"/>
  <c r="AF356" i="16"/>
  <c r="AG356" i="16"/>
  <c r="AH356" i="16"/>
  <c r="AI356" i="16"/>
  <c r="E357" i="16"/>
  <c r="F357" i="16"/>
  <c r="G357" i="16"/>
  <c r="H357" i="16"/>
  <c r="I357" i="16"/>
  <c r="J357" i="16"/>
  <c r="K357" i="16"/>
  <c r="L357" i="16"/>
  <c r="M357" i="16"/>
  <c r="N357" i="16"/>
  <c r="O357" i="16"/>
  <c r="P357" i="16"/>
  <c r="Q357" i="16"/>
  <c r="R357" i="16"/>
  <c r="S357" i="16"/>
  <c r="T357" i="16"/>
  <c r="U357" i="16"/>
  <c r="V357" i="16"/>
  <c r="W357" i="16"/>
  <c r="X357" i="16"/>
  <c r="Y357" i="16"/>
  <c r="Z357" i="16"/>
  <c r="AA357" i="16"/>
  <c r="AB357" i="16"/>
  <c r="AC357" i="16"/>
  <c r="AD357" i="16"/>
  <c r="AE357" i="16"/>
  <c r="AF357" i="16"/>
  <c r="AG357" i="16"/>
  <c r="AH357" i="16"/>
  <c r="AI357" i="16"/>
  <c r="E358" i="16"/>
  <c r="F358" i="16"/>
  <c r="G358" i="16"/>
  <c r="H358" i="16"/>
  <c r="I358" i="16"/>
  <c r="J358" i="16"/>
  <c r="K358" i="16"/>
  <c r="L358" i="16"/>
  <c r="M358" i="16"/>
  <c r="N358" i="16"/>
  <c r="O358" i="16"/>
  <c r="P358" i="16"/>
  <c r="Q358" i="16"/>
  <c r="R358" i="16"/>
  <c r="S358" i="16"/>
  <c r="T358" i="16"/>
  <c r="U358" i="16"/>
  <c r="V358" i="16"/>
  <c r="W358" i="16"/>
  <c r="X358" i="16"/>
  <c r="Y358" i="16"/>
  <c r="Z358" i="16"/>
  <c r="AA358" i="16"/>
  <c r="AB358" i="16"/>
  <c r="AC358" i="16"/>
  <c r="AD358" i="16"/>
  <c r="AE358" i="16"/>
  <c r="AF358" i="16"/>
  <c r="AG358" i="16"/>
  <c r="AH358" i="16"/>
  <c r="AI358" i="16"/>
  <c r="E359" i="16"/>
  <c r="F359" i="16"/>
  <c r="G359" i="16"/>
  <c r="H359" i="16"/>
  <c r="I359" i="16"/>
  <c r="J359" i="16"/>
  <c r="K359" i="16"/>
  <c r="L359" i="16"/>
  <c r="M359" i="16"/>
  <c r="N359" i="16"/>
  <c r="O359" i="16"/>
  <c r="P359" i="16"/>
  <c r="Q359" i="16"/>
  <c r="R359" i="16"/>
  <c r="S359" i="16"/>
  <c r="T359" i="16"/>
  <c r="U359" i="16"/>
  <c r="V359" i="16"/>
  <c r="W359" i="16"/>
  <c r="X359" i="16"/>
  <c r="Y359" i="16"/>
  <c r="Z359" i="16"/>
  <c r="AA359" i="16"/>
  <c r="AB359" i="16"/>
  <c r="AC359" i="16"/>
  <c r="AD359" i="16"/>
  <c r="AE359" i="16"/>
  <c r="AF359" i="16"/>
  <c r="AG359" i="16"/>
  <c r="AH359" i="16"/>
  <c r="AI359" i="16"/>
  <c r="E360" i="16"/>
  <c r="F360" i="16"/>
  <c r="G360" i="16"/>
  <c r="H360" i="16"/>
  <c r="I360" i="16"/>
  <c r="J360" i="16"/>
  <c r="K360" i="16"/>
  <c r="L360" i="16"/>
  <c r="M360" i="16"/>
  <c r="N360" i="16"/>
  <c r="O360" i="16"/>
  <c r="P360" i="16"/>
  <c r="Q360" i="16"/>
  <c r="R360" i="16"/>
  <c r="S360" i="16"/>
  <c r="T360" i="16"/>
  <c r="U360" i="16"/>
  <c r="V360" i="16"/>
  <c r="W360" i="16"/>
  <c r="X360" i="16"/>
  <c r="Y360" i="16"/>
  <c r="Z360" i="16"/>
  <c r="AA360" i="16"/>
  <c r="AB360" i="16"/>
  <c r="AC360" i="16"/>
  <c r="AD360" i="16"/>
  <c r="AE360" i="16"/>
  <c r="AF360" i="16"/>
  <c r="AG360" i="16"/>
  <c r="AH360" i="16"/>
  <c r="AI360" i="16"/>
  <c r="E361" i="16"/>
  <c r="F361" i="16"/>
  <c r="G361" i="16"/>
  <c r="H361" i="16"/>
  <c r="I361" i="16"/>
  <c r="J361" i="16"/>
  <c r="K361" i="16"/>
  <c r="L361" i="16"/>
  <c r="M361" i="16"/>
  <c r="N361" i="16"/>
  <c r="O361" i="16"/>
  <c r="P361" i="16"/>
  <c r="Q361" i="16"/>
  <c r="R361" i="16"/>
  <c r="S361" i="16"/>
  <c r="T361" i="16"/>
  <c r="U361" i="16"/>
  <c r="V361" i="16"/>
  <c r="W361" i="16"/>
  <c r="X361" i="16"/>
  <c r="Y361" i="16"/>
  <c r="Z361" i="16"/>
  <c r="AA361" i="16"/>
  <c r="AB361" i="16"/>
  <c r="AC361" i="16"/>
  <c r="AD361" i="16"/>
  <c r="AE361" i="16"/>
  <c r="AF361" i="16"/>
  <c r="AG361" i="16"/>
  <c r="AH361" i="16"/>
  <c r="AI361" i="16"/>
  <c r="E362" i="16"/>
  <c r="F362" i="16"/>
  <c r="G362" i="16"/>
  <c r="H362" i="16"/>
  <c r="I362" i="16"/>
  <c r="J362" i="16"/>
  <c r="K362" i="16"/>
  <c r="L362" i="16"/>
  <c r="M362" i="16"/>
  <c r="N362" i="16"/>
  <c r="O362" i="16"/>
  <c r="P362" i="16"/>
  <c r="Q362" i="16"/>
  <c r="R362" i="16"/>
  <c r="S362" i="16"/>
  <c r="T362" i="16"/>
  <c r="U362" i="16"/>
  <c r="V362" i="16"/>
  <c r="W362" i="16"/>
  <c r="X362" i="16"/>
  <c r="Y362" i="16"/>
  <c r="Z362" i="16"/>
  <c r="AA362" i="16"/>
  <c r="AB362" i="16"/>
  <c r="AC362" i="16"/>
  <c r="AD362" i="16"/>
  <c r="AE362" i="16"/>
  <c r="AF362" i="16"/>
  <c r="AG362" i="16"/>
  <c r="AH362" i="16"/>
  <c r="AI362" i="16"/>
  <c r="AI351" i="16"/>
  <c r="AH351" i="16"/>
  <c r="AG351" i="16"/>
  <c r="AF351" i="16"/>
  <c r="AE351" i="16"/>
  <c r="AD351" i="16"/>
  <c r="AC351" i="16"/>
  <c r="AB351" i="16"/>
  <c r="AA351" i="16"/>
  <c r="Z351" i="16"/>
  <c r="Y351" i="16"/>
  <c r="X351" i="16"/>
  <c r="W351" i="16"/>
  <c r="V351" i="16"/>
  <c r="U351" i="16"/>
  <c r="T351" i="16"/>
  <c r="S351" i="16"/>
  <c r="R351" i="16"/>
  <c r="Q351" i="16"/>
  <c r="P351" i="16"/>
  <c r="O351" i="16"/>
  <c r="N351" i="16"/>
  <c r="M351" i="16"/>
  <c r="L351" i="16"/>
  <c r="K351" i="16"/>
  <c r="J351" i="16"/>
  <c r="I351" i="16"/>
  <c r="H351" i="16"/>
  <c r="G351" i="16"/>
  <c r="F351" i="16"/>
  <c r="E351" i="16"/>
  <c r="E326" i="16"/>
  <c r="F326" i="16"/>
  <c r="G326" i="16"/>
  <c r="H326" i="16"/>
  <c r="I326" i="16"/>
  <c r="J326" i="16"/>
  <c r="K326" i="16"/>
  <c r="L326" i="16"/>
  <c r="M326" i="16"/>
  <c r="N326" i="16"/>
  <c r="O326" i="16"/>
  <c r="P326" i="16"/>
  <c r="Q326" i="16"/>
  <c r="R326" i="16"/>
  <c r="S326" i="16"/>
  <c r="T326" i="16"/>
  <c r="U326" i="16"/>
  <c r="V326" i="16"/>
  <c r="W326" i="16"/>
  <c r="X326" i="16"/>
  <c r="Y326" i="16"/>
  <c r="Z326" i="16"/>
  <c r="AA326" i="16"/>
  <c r="AB326" i="16"/>
  <c r="AC326" i="16"/>
  <c r="AD326" i="16"/>
  <c r="AE326" i="16"/>
  <c r="AF326" i="16"/>
  <c r="AG326" i="16"/>
  <c r="AH326" i="16"/>
  <c r="AI326" i="16"/>
  <c r="E327" i="16"/>
  <c r="F327" i="16"/>
  <c r="G327" i="16"/>
  <c r="H327" i="16"/>
  <c r="I327" i="16"/>
  <c r="J327" i="16"/>
  <c r="K327" i="16"/>
  <c r="L327" i="16"/>
  <c r="M327" i="16"/>
  <c r="N327" i="16"/>
  <c r="O327" i="16"/>
  <c r="P327" i="16"/>
  <c r="Q327" i="16"/>
  <c r="R327" i="16"/>
  <c r="S327" i="16"/>
  <c r="T327" i="16"/>
  <c r="U327" i="16"/>
  <c r="V327" i="16"/>
  <c r="W327" i="16"/>
  <c r="X327" i="16"/>
  <c r="Y327" i="16"/>
  <c r="Z327" i="16"/>
  <c r="AA327" i="16"/>
  <c r="AB327" i="16"/>
  <c r="AC327" i="16"/>
  <c r="AD327" i="16"/>
  <c r="AE327" i="16"/>
  <c r="AF327" i="16"/>
  <c r="AG327" i="16"/>
  <c r="AH327" i="16"/>
  <c r="AI327" i="16"/>
  <c r="E328" i="16"/>
  <c r="F328" i="16"/>
  <c r="G328" i="16"/>
  <c r="H328" i="16"/>
  <c r="I328" i="16"/>
  <c r="J328" i="16"/>
  <c r="K328" i="16"/>
  <c r="L328" i="16"/>
  <c r="M328" i="16"/>
  <c r="N328" i="16"/>
  <c r="O328" i="16"/>
  <c r="P328" i="16"/>
  <c r="Q328" i="16"/>
  <c r="R328" i="16"/>
  <c r="S328" i="16"/>
  <c r="T328" i="16"/>
  <c r="U328" i="16"/>
  <c r="V328" i="16"/>
  <c r="W328" i="16"/>
  <c r="X328" i="16"/>
  <c r="Y328" i="16"/>
  <c r="Z328" i="16"/>
  <c r="AA328" i="16"/>
  <c r="AB328" i="16"/>
  <c r="AC328" i="16"/>
  <c r="AD328" i="16"/>
  <c r="AE328" i="16"/>
  <c r="AF328" i="16"/>
  <c r="AG328" i="16"/>
  <c r="AH328" i="16"/>
  <c r="AI328" i="16"/>
  <c r="E329" i="16"/>
  <c r="F329" i="16"/>
  <c r="G329" i="16"/>
  <c r="H329" i="16"/>
  <c r="I329" i="16"/>
  <c r="J329" i="16"/>
  <c r="K329" i="16"/>
  <c r="L329" i="16"/>
  <c r="M329" i="16"/>
  <c r="N329" i="16"/>
  <c r="O329" i="16"/>
  <c r="P329" i="16"/>
  <c r="Q329" i="16"/>
  <c r="R329" i="16"/>
  <c r="S329" i="16"/>
  <c r="T329" i="16"/>
  <c r="U329" i="16"/>
  <c r="V329" i="16"/>
  <c r="W329" i="16"/>
  <c r="X329" i="16"/>
  <c r="Y329" i="16"/>
  <c r="Z329" i="16"/>
  <c r="AA329" i="16"/>
  <c r="AB329" i="16"/>
  <c r="AC329" i="16"/>
  <c r="AD329" i="16"/>
  <c r="AE329" i="16"/>
  <c r="AF329" i="16"/>
  <c r="AG329" i="16"/>
  <c r="AH329" i="16"/>
  <c r="AI329" i="16"/>
  <c r="E330" i="16"/>
  <c r="F330" i="16"/>
  <c r="G330" i="16"/>
  <c r="H330" i="16"/>
  <c r="I330" i="16"/>
  <c r="J330" i="16"/>
  <c r="K330" i="16"/>
  <c r="L330" i="16"/>
  <c r="M330" i="16"/>
  <c r="N330" i="16"/>
  <c r="O330" i="16"/>
  <c r="P330" i="16"/>
  <c r="Q330" i="16"/>
  <c r="R330" i="16"/>
  <c r="S330" i="16"/>
  <c r="T330" i="16"/>
  <c r="U330" i="16"/>
  <c r="V330" i="16"/>
  <c r="W330" i="16"/>
  <c r="X330" i="16"/>
  <c r="Y330" i="16"/>
  <c r="Z330" i="16"/>
  <c r="AA330" i="16"/>
  <c r="AB330" i="16"/>
  <c r="AC330" i="16"/>
  <c r="AD330" i="16"/>
  <c r="AE330" i="16"/>
  <c r="AF330" i="16"/>
  <c r="AG330" i="16"/>
  <c r="AH330" i="16"/>
  <c r="AI330" i="16"/>
  <c r="E331" i="16"/>
  <c r="F331" i="16"/>
  <c r="G331" i="16"/>
  <c r="H331" i="16"/>
  <c r="I331" i="16"/>
  <c r="J331" i="16"/>
  <c r="K331" i="16"/>
  <c r="L331" i="16"/>
  <c r="M331" i="16"/>
  <c r="N331" i="16"/>
  <c r="O331" i="16"/>
  <c r="P331" i="16"/>
  <c r="Q331" i="16"/>
  <c r="R331" i="16"/>
  <c r="S331" i="16"/>
  <c r="T331" i="16"/>
  <c r="U331" i="16"/>
  <c r="V331" i="16"/>
  <c r="W331" i="16"/>
  <c r="X331" i="16"/>
  <c r="Y331" i="16"/>
  <c r="Z331" i="16"/>
  <c r="AA331" i="16"/>
  <c r="AB331" i="16"/>
  <c r="AC331" i="16"/>
  <c r="AD331" i="16"/>
  <c r="AE331" i="16"/>
  <c r="AF331" i="16"/>
  <c r="AG331" i="16"/>
  <c r="AH331" i="16"/>
  <c r="AI331" i="16"/>
  <c r="E332" i="16"/>
  <c r="F332" i="16"/>
  <c r="G332" i="16"/>
  <c r="H332" i="16"/>
  <c r="I332" i="16"/>
  <c r="J332" i="16"/>
  <c r="K332" i="16"/>
  <c r="L332" i="16"/>
  <c r="M332" i="16"/>
  <c r="N332" i="16"/>
  <c r="O332" i="16"/>
  <c r="P332" i="16"/>
  <c r="Q332" i="16"/>
  <c r="R332" i="16"/>
  <c r="S332" i="16"/>
  <c r="T332" i="16"/>
  <c r="U332" i="16"/>
  <c r="V332" i="16"/>
  <c r="W332" i="16"/>
  <c r="X332" i="16"/>
  <c r="Y332" i="16"/>
  <c r="Z332" i="16"/>
  <c r="AA332" i="16"/>
  <c r="AB332" i="16"/>
  <c r="AC332" i="16"/>
  <c r="AD332" i="16"/>
  <c r="AE332" i="16"/>
  <c r="AF332" i="16"/>
  <c r="AG332" i="16"/>
  <c r="AH332" i="16"/>
  <c r="AI332" i="16"/>
  <c r="E333" i="16"/>
  <c r="F333" i="16"/>
  <c r="G333" i="16"/>
  <c r="H333" i="16"/>
  <c r="I333" i="16"/>
  <c r="J333" i="16"/>
  <c r="K333" i="16"/>
  <c r="L333" i="16"/>
  <c r="M333" i="16"/>
  <c r="N333" i="16"/>
  <c r="O333" i="16"/>
  <c r="P333" i="16"/>
  <c r="Q333" i="16"/>
  <c r="R333" i="16"/>
  <c r="S333" i="16"/>
  <c r="T333" i="16"/>
  <c r="U333" i="16"/>
  <c r="V333" i="16"/>
  <c r="W333" i="16"/>
  <c r="X333" i="16"/>
  <c r="Y333" i="16"/>
  <c r="Z333" i="16"/>
  <c r="AA333" i="16"/>
  <c r="AB333" i="16"/>
  <c r="AC333" i="16"/>
  <c r="AD333" i="16"/>
  <c r="AE333" i="16"/>
  <c r="AF333" i="16"/>
  <c r="AG333" i="16"/>
  <c r="AH333" i="16"/>
  <c r="AI333" i="16"/>
  <c r="E334" i="16"/>
  <c r="F334" i="16"/>
  <c r="G334" i="16"/>
  <c r="H334" i="16"/>
  <c r="I334" i="16"/>
  <c r="J334" i="16"/>
  <c r="K334" i="16"/>
  <c r="L334" i="16"/>
  <c r="M334" i="16"/>
  <c r="N334" i="16"/>
  <c r="O334" i="16"/>
  <c r="P334" i="16"/>
  <c r="Q334" i="16"/>
  <c r="R334" i="16"/>
  <c r="S334" i="16"/>
  <c r="T334" i="16"/>
  <c r="U334" i="16"/>
  <c r="V334" i="16"/>
  <c r="W334" i="16"/>
  <c r="X334" i="16"/>
  <c r="Y334" i="16"/>
  <c r="Z334" i="16"/>
  <c r="AA334" i="16"/>
  <c r="AB334" i="16"/>
  <c r="AC334" i="16"/>
  <c r="AD334" i="16"/>
  <c r="AE334" i="16"/>
  <c r="AF334" i="16"/>
  <c r="AG334" i="16"/>
  <c r="AH334" i="16"/>
  <c r="AI334" i="16"/>
  <c r="E335" i="16"/>
  <c r="F335" i="16"/>
  <c r="G335" i="16"/>
  <c r="H335" i="16"/>
  <c r="I335" i="16"/>
  <c r="J335" i="16"/>
  <c r="K335" i="16"/>
  <c r="L335" i="16"/>
  <c r="M335" i="16"/>
  <c r="N335" i="16"/>
  <c r="O335" i="16"/>
  <c r="P335" i="16"/>
  <c r="Q335" i="16"/>
  <c r="R335" i="16"/>
  <c r="S335" i="16"/>
  <c r="T335" i="16"/>
  <c r="U335" i="16"/>
  <c r="V335" i="16"/>
  <c r="W335" i="16"/>
  <c r="X335" i="16"/>
  <c r="Y335" i="16"/>
  <c r="Z335" i="16"/>
  <c r="AA335" i="16"/>
  <c r="AB335" i="16"/>
  <c r="AC335" i="16"/>
  <c r="AD335" i="16"/>
  <c r="AE335" i="16"/>
  <c r="AF335" i="16"/>
  <c r="AG335" i="16"/>
  <c r="AH335" i="16"/>
  <c r="AI335" i="16"/>
  <c r="E336" i="16"/>
  <c r="F336" i="16"/>
  <c r="G336" i="16"/>
  <c r="H336" i="16"/>
  <c r="I336" i="16"/>
  <c r="J336" i="16"/>
  <c r="K336" i="16"/>
  <c r="L336" i="16"/>
  <c r="M336" i="16"/>
  <c r="N336" i="16"/>
  <c r="O336" i="16"/>
  <c r="P336" i="16"/>
  <c r="Q336" i="16"/>
  <c r="R336" i="16"/>
  <c r="S336" i="16"/>
  <c r="T336" i="16"/>
  <c r="U336" i="16"/>
  <c r="V336" i="16"/>
  <c r="W336" i="16"/>
  <c r="X336" i="16"/>
  <c r="Y336" i="16"/>
  <c r="Z336" i="16"/>
  <c r="AA336" i="16"/>
  <c r="AB336" i="16"/>
  <c r="AC336" i="16"/>
  <c r="AD336" i="16"/>
  <c r="AE336" i="16"/>
  <c r="AF336" i="16"/>
  <c r="AG336" i="16"/>
  <c r="AH336" i="16"/>
  <c r="AI336" i="16"/>
  <c r="E337" i="16"/>
  <c r="F337" i="16"/>
  <c r="G337" i="16"/>
  <c r="H337" i="16"/>
  <c r="I337" i="16"/>
  <c r="J337" i="16"/>
  <c r="K337" i="16"/>
  <c r="L337" i="16"/>
  <c r="M337" i="16"/>
  <c r="N337" i="16"/>
  <c r="O337" i="16"/>
  <c r="P337" i="16"/>
  <c r="Q337" i="16"/>
  <c r="R337" i="16"/>
  <c r="S337" i="16"/>
  <c r="T337" i="16"/>
  <c r="U337" i="16"/>
  <c r="V337" i="16"/>
  <c r="W337" i="16"/>
  <c r="X337" i="16"/>
  <c r="Y337" i="16"/>
  <c r="Z337" i="16"/>
  <c r="AA337" i="16"/>
  <c r="AB337" i="16"/>
  <c r="AC337" i="16"/>
  <c r="AD337" i="16"/>
  <c r="AE337" i="16"/>
  <c r="AF337" i="16"/>
  <c r="AG337" i="16"/>
  <c r="AH337" i="16"/>
  <c r="AI337" i="16"/>
  <c r="E338" i="16"/>
  <c r="F338" i="16"/>
  <c r="G338" i="16"/>
  <c r="H338" i="16"/>
  <c r="I338" i="16"/>
  <c r="J338" i="16"/>
  <c r="K338" i="16"/>
  <c r="L338" i="16"/>
  <c r="M338" i="16"/>
  <c r="N338" i="16"/>
  <c r="O338" i="16"/>
  <c r="P338" i="16"/>
  <c r="Q338" i="16"/>
  <c r="R338" i="16"/>
  <c r="S338" i="16"/>
  <c r="T338" i="16"/>
  <c r="U338" i="16"/>
  <c r="V338" i="16"/>
  <c r="W338" i="16"/>
  <c r="X338" i="16"/>
  <c r="Y338" i="16"/>
  <c r="Z338" i="16"/>
  <c r="AA338" i="16"/>
  <c r="AB338" i="16"/>
  <c r="AC338" i="16"/>
  <c r="AD338" i="16"/>
  <c r="AE338" i="16"/>
  <c r="AF338" i="16"/>
  <c r="AG338" i="16"/>
  <c r="AH338" i="16"/>
  <c r="AI338" i="16"/>
  <c r="E339" i="16"/>
  <c r="F339" i="16"/>
  <c r="G339" i="16"/>
  <c r="H339" i="16"/>
  <c r="I339" i="16"/>
  <c r="J339" i="16"/>
  <c r="K339" i="16"/>
  <c r="L339" i="16"/>
  <c r="M339" i="16"/>
  <c r="N339" i="16"/>
  <c r="O339" i="16"/>
  <c r="P339" i="16"/>
  <c r="Q339" i="16"/>
  <c r="R339" i="16"/>
  <c r="S339" i="16"/>
  <c r="T339" i="16"/>
  <c r="U339" i="16"/>
  <c r="V339" i="16"/>
  <c r="W339" i="16"/>
  <c r="X339" i="16"/>
  <c r="Y339" i="16"/>
  <c r="Z339" i="16"/>
  <c r="AA339" i="16"/>
  <c r="AB339" i="16"/>
  <c r="AC339" i="16"/>
  <c r="AD339" i="16"/>
  <c r="AE339" i="16"/>
  <c r="AF339" i="16"/>
  <c r="AG339" i="16"/>
  <c r="AH339" i="16"/>
  <c r="AI339" i="16"/>
  <c r="E340" i="16"/>
  <c r="F340" i="16"/>
  <c r="G340" i="16"/>
  <c r="H340" i="16"/>
  <c r="I340" i="16"/>
  <c r="J340" i="16"/>
  <c r="K340" i="16"/>
  <c r="L340" i="16"/>
  <c r="M340" i="16"/>
  <c r="N340" i="16"/>
  <c r="O340" i="16"/>
  <c r="P340" i="16"/>
  <c r="Q340" i="16"/>
  <c r="R340" i="16"/>
  <c r="S340" i="16"/>
  <c r="T340" i="16"/>
  <c r="U340" i="16"/>
  <c r="V340" i="16"/>
  <c r="W340" i="16"/>
  <c r="X340" i="16"/>
  <c r="Y340" i="16"/>
  <c r="Z340" i="16"/>
  <c r="AA340" i="16"/>
  <c r="AB340" i="16"/>
  <c r="AC340" i="16"/>
  <c r="AD340" i="16"/>
  <c r="AE340" i="16"/>
  <c r="AF340" i="16"/>
  <c r="AG340" i="16"/>
  <c r="AH340" i="16"/>
  <c r="AI340" i="16"/>
  <c r="E341" i="16"/>
  <c r="F341" i="16"/>
  <c r="G341" i="16"/>
  <c r="H341" i="16"/>
  <c r="I341" i="16"/>
  <c r="J341" i="16"/>
  <c r="K341" i="16"/>
  <c r="L341" i="16"/>
  <c r="M341" i="16"/>
  <c r="N341" i="16"/>
  <c r="O341" i="16"/>
  <c r="P341" i="16"/>
  <c r="Q341" i="16"/>
  <c r="R341" i="16"/>
  <c r="S341" i="16"/>
  <c r="T341" i="16"/>
  <c r="U341" i="16"/>
  <c r="V341" i="16"/>
  <c r="W341" i="16"/>
  <c r="X341" i="16"/>
  <c r="Y341" i="16"/>
  <c r="Z341" i="16"/>
  <c r="AA341" i="16"/>
  <c r="AB341" i="16"/>
  <c r="AC341" i="16"/>
  <c r="AD341" i="16"/>
  <c r="AE341" i="16"/>
  <c r="AF341" i="16"/>
  <c r="AG341" i="16"/>
  <c r="AH341" i="16"/>
  <c r="AI341" i="16"/>
  <c r="E342" i="16"/>
  <c r="F342" i="16"/>
  <c r="G342" i="16"/>
  <c r="H342" i="16"/>
  <c r="I342" i="16"/>
  <c r="J342" i="16"/>
  <c r="K342" i="16"/>
  <c r="L342" i="16"/>
  <c r="M342" i="16"/>
  <c r="N342" i="16"/>
  <c r="O342" i="16"/>
  <c r="P342" i="16"/>
  <c r="Q342" i="16"/>
  <c r="R342" i="16"/>
  <c r="S342" i="16"/>
  <c r="T342" i="16"/>
  <c r="U342" i="16"/>
  <c r="V342" i="16"/>
  <c r="W342" i="16"/>
  <c r="X342" i="16"/>
  <c r="Y342" i="16"/>
  <c r="Z342" i="16"/>
  <c r="AA342" i="16"/>
  <c r="AB342" i="16"/>
  <c r="AC342" i="16"/>
  <c r="AD342" i="16"/>
  <c r="AE342" i="16"/>
  <c r="AF342" i="16"/>
  <c r="AG342" i="16"/>
  <c r="AH342" i="16"/>
  <c r="AI342" i="16"/>
  <c r="E343" i="16"/>
  <c r="F343" i="16"/>
  <c r="G343" i="16"/>
  <c r="H343" i="16"/>
  <c r="I343" i="16"/>
  <c r="J343" i="16"/>
  <c r="K343" i="16"/>
  <c r="L343" i="16"/>
  <c r="M343" i="16"/>
  <c r="N343" i="16"/>
  <c r="O343" i="16"/>
  <c r="P343" i="16"/>
  <c r="Q343" i="16"/>
  <c r="R343" i="16"/>
  <c r="S343" i="16"/>
  <c r="T343" i="16"/>
  <c r="U343" i="16"/>
  <c r="V343" i="16"/>
  <c r="W343" i="16"/>
  <c r="X343" i="16"/>
  <c r="Y343" i="16"/>
  <c r="Z343" i="16"/>
  <c r="AA343" i="16"/>
  <c r="AB343" i="16"/>
  <c r="AC343" i="16"/>
  <c r="AD343" i="16"/>
  <c r="AE343" i="16"/>
  <c r="AF343" i="16"/>
  <c r="AG343" i="16"/>
  <c r="AH343" i="16"/>
  <c r="AI343" i="16"/>
  <c r="E344" i="16"/>
  <c r="F344" i="16"/>
  <c r="G344" i="16"/>
  <c r="H344" i="16"/>
  <c r="I344" i="16"/>
  <c r="J344" i="16"/>
  <c r="K344" i="16"/>
  <c r="L344" i="16"/>
  <c r="M344" i="16"/>
  <c r="N344" i="16"/>
  <c r="O344" i="16"/>
  <c r="P344" i="16"/>
  <c r="Q344" i="16"/>
  <c r="R344" i="16"/>
  <c r="S344" i="16"/>
  <c r="T344" i="16"/>
  <c r="U344" i="16"/>
  <c r="V344" i="16"/>
  <c r="W344" i="16"/>
  <c r="X344" i="16"/>
  <c r="Y344" i="16"/>
  <c r="Z344" i="16"/>
  <c r="AA344" i="16"/>
  <c r="AB344" i="16"/>
  <c r="AC344" i="16"/>
  <c r="AD344" i="16"/>
  <c r="AE344" i="16"/>
  <c r="AF344" i="16"/>
  <c r="AG344" i="16"/>
  <c r="AH344" i="16"/>
  <c r="AI344" i="16"/>
  <c r="E345" i="16"/>
  <c r="F345" i="16"/>
  <c r="G345" i="16"/>
  <c r="H345" i="16"/>
  <c r="I345" i="16"/>
  <c r="J345" i="16"/>
  <c r="K345" i="16"/>
  <c r="L345" i="16"/>
  <c r="M345" i="16"/>
  <c r="N345" i="16"/>
  <c r="O345" i="16"/>
  <c r="P345" i="16"/>
  <c r="Q345" i="16"/>
  <c r="R345" i="16"/>
  <c r="S345" i="16"/>
  <c r="T345" i="16"/>
  <c r="U345" i="16"/>
  <c r="V345" i="16"/>
  <c r="W345" i="16"/>
  <c r="X345" i="16"/>
  <c r="Y345" i="16"/>
  <c r="Z345" i="16"/>
  <c r="AA345" i="16"/>
  <c r="AB345" i="16"/>
  <c r="AC345" i="16"/>
  <c r="AD345" i="16"/>
  <c r="AE345" i="16"/>
  <c r="AF345" i="16"/>
  <c r="AG345" i="16"/>
  <c r="AH345" i="16"/>
  <c r="AI345" i="16"/>
  <c r="E346" i="16"/>
  <c r="F346" i="16"/>
  <c r="G346" i="16"/>
  <c r="H346" i="16"/>
  <c r="I346" i="16"/>
  <c r="J346" i="16"/>
  <c r="K346" i="16"/>
  <c r="L346" i="16"/>
  <c r="M346" i="16"/>
  <c r="N346" i="16"/>
  <c r="O346" i="16"/>
  <c r="P346" i="16"/>
  <c r="Q346" i="16"/>
  <c r="R346" i="16"/>
  <c r="S346" i="16"/>
  <c r="T346" i="16"/>
  <c r="U346" i="16"/>
  <c r="V346" i="16"/>
  <c r="W346" i="16"/>
  <c r="X346" i="16"/>
  <c r="Y346" i="16"/>
  <c r="Z346" i="16"/>
  <c r="AA346" i="16"/>
  <c r="AB346" i="16"/>
  <c r="AC346" i="16"/>
  <c r="AD346" i="16"/>
  <c r="AE346" i="16"/>
  <c r="AF346" i="16"/>
  <c r="AG346" i="16"/>
  <c r="AH346" i="16"/>
  <c r="AI346" i="16"/>
  <c r="E347" i="16"/>
  <c r="F347" i="16"/>
  <c r="G347" i="16"/>
  <c r="H347" i="16"/>
  <c r="I347" i="16"/>
  <c r="J347" i="16"/>
  <c r="K347" i="16"/>
  <c r="L347" i="16"/>
  <c r="M347" i="16"/>
  <c r="N347" i="16"/>
  <c r="O347" i="16"/>
  <c r="P347" i="16"/>
  <c r="Q347" i="16"/>
  <c r="R347" i="16"/>
  <c r="S347" i="16"/>
  <c r="T347" i="16"/>
  <c r="U347" i="16"/>
  <c r="V347" i="16"/>
  <c r="W347" i="16"/>
  <c r="X347" i="16"/>
  <c r="Y347" i="16"/>
  <c r="Z347" i="16"/>
  <c r="AA347" i="16"/>
  <c r="AB347" i="16"/>
  <c r="AC347" i="16"/>
  <c r="AD347" i="16"/>
  <c r="AE347" i="16"/>
  <c r="AF347" i="16"/>
  <c r="AG347" i="16"/>
  <c r="AH347" i="16"/>
  <c r="AI347" i="16"/>
  <c r="E348" i="16"/>
  <c r="F348" i="16"/>
  <c r="G348" i="16"/>
  <c r="H348" i="16"/>
  <c r="I348" i="16"/>
  <c r="J348" i="16"/>
  <c r="K348" i="16"/>
  <c r="L348" i="16"/>
  <c r="M348" i="16"/>
  <c r="N348" i="16"/>
  <c r="O348" i="16"/>
  <c r="P348" i="16"/>
  <c r="Q348" i="16"/>
  <c r="R348" i="16"/>
  <c r="S348" i="16"/>
  <c r="T348" i="16"/>
  <c r="U348" i="16"/>
  <c r="V348" i="16"/>
  <c r="W348" i="16"/>
  <c r="X348" i="16"/>
  <c r="Y348" i="16"/>
  <c r="Z348" i="16"/>
  <c r="AA348" i="16"/>
  <c r="AB348" i="16"/>
  <c r="AC348" i="16"/>
  <c r="AD348" i="16"/>
  <c r="AE348" i="16"/>
  <c r="AF348" i="16"/>
  <c r="AG348" i="16"/>
  <c r="AH348" i="16"/>
  <c r="AI348" i="16"/>
  <c r="AI325" i="16"/>
  <c r="AH325" i="16"/>
  <c r="AG325" i="16"/>
  <c r="AF325" i="16"/>
  <c r="AE325" i="16"/>
  <c r="AD325" i="16"/>
  <c r="AC325" i="16"/>
  <c r="AB325" i="16"/>
  <c r="AA325" i="16"/>
  <c r="Z325" i="16"/>
  <c r="Y325" i="16"/>
  <c r="X325" i="16"/>
  <c r="W325" i="16"/>
  <c r="V325" i="16"/>
  <c r="U325" i="16"/>
  <c r="T325" i="16"/>
  <c r="S325" i="16"/>
  <c r="R325" i="16"/>
  <c r="Q325" i="16"/>
  <c r="P325" i="16"/>
  <c r="O325" i="16"/>
  <c r="N325" i="16"/>
  <c r="M325" i="16"/>
  <c r="L325" i="16"/>
  <c r="K325" i="16"/>
  <c r="J325" i="16"/>
  <c r="I325" i="16"/>
  <c r="H325" i="16"/>
  <c r="G325" i="16"/>
  <c r="F325" i="16"/>
  <c r="E325" i="16"/>
  <c r="E312" i="16"/>
  <c r="F312" i="16"/>
  <c r="G312" i="16"/>
  <c r="H312" i="16"/>
  <c r="I312" i="16"/>
  <c r="J312" i="16"/>
  <c r="K312" i="16"/>
  <c r="L312" i="16"/>
  <c r="M312" i="16"/>
  <c r="N312" i="16"/>
  <c r="O312" i="16"/>
  <c r="P312" i="16"/>
  <c r="Q312" i="16"/>
  <c r="R312" i="16"/>
  <c r="S312" i="16"/>
  <c r="T312" i="16"/>
  <c r="U312" i="16"/>
  <c r="V312" i="16"/>
  <c r="W312" i="16"/>
  <c r="X312" i="16"/>
  <c r="Y312" i="16"/>
  <c r="Z312" i="16"/>
  <c r="AA312" i="16"/>
  <c r="AB312" i="16"/>
  <c r="AC312" i="16"/>
  <c r="AD312" i="16"/>
  <c r="AE312" i="16"/>
  <c r="AF312" i="16"/>
  <c r="AG312" i="16"/>
  <c r="AH312" i="16"/>
  <c r="AI312" i="16"/>
  <c r="E313" i="16"/>
  <c r="F313" i="16"/>
  <c r="G313" i="16"/>
  <c r="H313" i="16"/>
  <c r="I313" i="16"/>
  <c r="J313" i="16"/>
  <c r="K313" i="16"/>
  <c r="L313" i="16"/>
  <c r="M313" i="16"/>
  <c r="N313" i="16"/>
  <c r="O313" i="16"/>
  <c r="P313" i="16"/>
  <c r="Q313" i="16"/>
  <c r="R313" i="16"/>
  <c r="S313" i="16"/>
  <c r="T313" i="16"/>
  <c r="U313" i="16"/>
  <c r="V313" i="16"/>
  <c r="W313" i="16"/>
  <c r="X313" i="16"/>
  <c r="Y313" i="16"/>
  <c r="Z313" i="16"/>
  <c r="AA313" i="16"/>
  <c r="AB313" i="16"/>
  <c r="AC313" i="16"/>
  <c r="AD313" i="16"/>
  <c r="AE313" i="16"/>
  <c r="AF313" i="16"/>
  <c r="AG313" i="16"/>
  <c r="AH313" i="16"/>
  <c r="AI313" i="16"/>
  <c r="E314" i="16"/>
  <c r="F314" i="16"/>
  <c r="G314" i="16"/>
  <c r="H314" i="16"/>
  <c r="I314" i="16"/>
  <c r="J314" i="16"/>
  <c r="K314" i="16"/>
  <c r="L314" i="16"/>
  <c r="M314" i="16"/>
  <c r="N314" i="16"/>
  <c r="O314" i="16"/>
  <c r="P314" i="16"/>
  <c r="Q314" i="16"/>
  <c r="R314" i="16"/>
  <c r="S314" i="16"/>
  <c r="T314" i="16"/>
  <c r="U314" i="16"/>
  <c r="V314" i="16"/>
  <c r="W314" i="16"/>
  <c r="X314" i="16"/>
  <c r="Y314" i="16"/>
  <c r="Z314" i="16"/>
  <c r="AA314" i="16"/>
  <c r="AB314" i="16"/>
  <c r="AC314" i="16"/>
  <c r="AD314" i="16"/>
  <c r="AE314" i="16"/>
  <c r="AF314" i="16"/>
  <c r="AG314" i="16"/>
  <c r="AH314" i="16"/>
  <c r="AI314" i="16"/>
  <c r="E315" i="16"/>
  <c r="F315" i="16"/>
  <c r="G315" i="16"/>
  <c r="H315" i="16"/>
  <c r="I315" i="16"/>
  <c r="J315" i="16"/>
  <c r="K315" i="16"/>
  <c r="L315" i="16"/>
  <c r="M315" i="16"/>
  <c r="N315" i="16"/>
  <c r="O315" i="16"/>
  <c r="P315" i="16"/>
  <c r="Q315" i="16"/>
  <c r="R315" i="16"/>
  <c r="S315" i="16"/>
  <c r="T315" i="16"/>
  <c r="U315" i="16"/>
  <c r="V315" i="16"/>
  <c r="W315" i="16"/>
  <c r="X315" i="16"/>
  <c r="Y315" i="16"/>
  <c r="Z315" i="16"/>
  <c r="AA315" i="16"/>
  <c r="AB315" i="16"/>
  <c r="AC315" i="16"/>
  <c r="AD315" i="16"/>
  <c r="AE315" i="16"/>
  <c r="AF315" i="16"/>
  <c r="AG315" i="16"/>
  <c r="AH315" i="16"/>
  <c r="AI315" i="16"/>
  <c r="E316" i="16"/>
  <c r="F316" i="16"/>
  <c r="G316" i="16"/>
  <c r="H316" i="16"/>
  <c r="I316" i="16"/>
  <c r="J316" i="16"/>
  <c r="K316" i="16"/>
  <c r="L316" i="16"/>
  <c r="M316" i="16"/>
  <c r="N316" i="16"/>
  <c r="O316" i="16"/>
  <c r="P316" i="16"/>
  <c r="Q316" i="16"/>
  <c r="R316" i="16"/>
  <c r="S316" i="16"/>
  <c r="T316" i="16"/>
  <c r="U316" i="16"/>
  <c r="V316" i="16"/>
  <c r="W316" i="16"/>
  <c r="X316" i="16"/>
  <c r="Y316" i="16"/>
  <c r="Z316" i="16"/>
  <c r="AA316" i="16"/>
  <c r="AB316" i="16"/>
  <c r="AC316" i="16"/>
  <c r="AD316" i="16"/>
  <c r="AE316" i="16"/>
  <c r="AF316" i="16"/>
  <c r="AG316" i="16"/>
  <c r="AH316" i="16"/>
  <c r="AI316" i="16"/>
  <c r="E317" i="16"/>
  <c r="F317" i="16"/>
  <c r="G317" i="16"/>
  <c r="H317" i="16"/>
  <c r="I317" i="16"/>
  <c r="J317" i="16"/>
  <c r="K317" i="16"/>
  <c r="L317" i="16"/>
  <c r="M317" i="16"/>
  <c r="N317" i="16"/>
  <c r="O317" i="16"/>
  <c r="P317" i="16"/>
  <c r="Q317" i="16"/>
  <c r="R317" i="16"/>
  <c r="S317" i="16"/>
  <c r="T317" i="16"/>
  <c r="U317" i="16"/>
  <c r="V317" i="16"/>
  <c r="W317" i="16"/>
  <c r="X317" i="16"/>
  <c r="Y317" i="16"/>
  <c r="Z317" i="16"/>
  <c r="AA317" i="16"/>
  <c r="AB317" i="16"/>
  <c r="AC317" i="16"/>
  <c r="AD317" i="16"/>
  <c r="AE317" i="16"/>
  <c r="AF317" i="16"/>
  <c r="AG317" i="16"/>
  <c r="AH317" i="16"/>
  <c r="AI317" i="16"/>
  <c r="E318" i="16"/>
  <c r="F318" i="16"/>
  <c r="G318" i="16"/>
  <c r="H318" i="16"/>
  <c r="I318" i="16"/>
  <c r="J318" i="16"/>
  <c r="K318" i="16"/>
  <c r="L318" i="16"/>
  <c r="M318" i="16"/>
  <c r="N318" i="16"/>
  <c r="O318" i="16"/>
  <c r="P318" i="16"/>
  <c r="Q318" i="16"/>
  <c r="R318" i="16"/>
  <c r="S318" i="16"/>
  <c r="T318" i="16"/>
  <c r="U318" i="16"/>
  <c r="V318" i="16"/>
  <c r="W318" i="16"/>
  <c r="X318" i="16"/>
  <c r="Y318" i="16"/>
  <c r="Z318" i="16"/>
  <c r="AA318" i="16"/>
  <c r="AB318" i="16"/>
  <c r="AC318" i="16"/>
  <c r="AD318" i="16"/>
  <c r="AE318" i="16"/>
  <c r="AF318" i="16"/>
  <c r="AG318" i="16"/>
  <c r="AH318" i="16"/>
  <c r="AI318" i="16"/>
  <c r="E319" i="16"/>
  <c r="F319" i="16"/>
  <c r="G319" i="16"/>
  <c r="H319" i="16"/>
  <c r="I319" i="16"/>
  <c r="J319" i="16"/>
  <c r="K319" i="16"/>
  <c r="L319" i="16"/>
  <c r="M319" i="16"/>
  <c r="N319" i="16"/>
  <c r="O319" i="16"/>
  <c r="P319" i="16"/>
  <c r="Q319" i="16"/>
  <c r="R319" i="16"/>
  <c r="S319" i="16"/>
  <c r="T319" i="16"/>
  <c r="U319" i="16"/>
  <c r="V319" i="16"/>
  <c r="W319" i="16"/>
  <c r="X319" i="16"/>
  <c r="Y319" i="16"/>
  <c r="Z319" i="16"/>
  <c r="AA319" i="16"/>
  <c r="AB319" i="16"/>
  <c r="AC319" i="16"/>
  <c r="AD319" i="16"/>
  <c r="AE319" i="16"/>
  <c r="AF319" i="16"/>
  <c r="AG319" i="16"/>
  <c r="AH319" i="16"/>
  <c r="AI319" i="16"/>
  <c r="E320" i="16"/>
  <c r="F320" i="16"/>
  <c r="G320" i="16"/>
  <c r="H320" i="16"/>
  <c r="I320" i="16"/>
  <c r="J320" i="16"/>
  <c r="K320" i="16"/>
  <c r="L320" i="16"/>
  <c r="M320" i="16"/>
  <c r="N320" i="16"/>
  <c r="O320" i="16"/>
  <c r="P320" i="16"/>
  <c r="Q320" i="16"/>
  <c r="R320" i="16"/>
  <c r="S320" i="16"/>
  <c r="T320" i="16"/>
  <c r="U320" i="16"/>
  <c r="V320" i="16"/>
  <c r="W320" i="16"/>
  <c r="X320" i="16"/>
  <c r="Y320" i="16"/>
  <c r="Z320" i="16"/>
  <c r="AA320" i="16"/>
  <c r="AB320" i="16"/>
  <c r="AC320" i="16"/>
  <c r="AD320" i="16"/>
  <c r="AE320" i="16"/>
  <c r="AF320" i="16"/>
  <c r="AG320" i="16"/>
  <c r="AH320" i="16"/>
  <c r="AI320" i="16"/>
  <c r="E321" i="16"/>
  <c r="F321" i="16"/>
  <c r="G321" i="16"/>
  <c r="H321" i="16"/>
  <c r="I321" i="16"/>
  <c r="J321" i="16"/>
  <c r="K321" i="16"/>
  <c r="L321" i="16"/>
  <c r="M321" i="16"/>
  <c r="N321" i="16"/>
  <c r="O321" i="16"/>
  <c r="P321" i="16"/>
  <c r="Q321" i="16"/>
  <c r="R321" i="16"/>
  <c r="S321" i="16"/>
  <c r="T321" i="16"/>
  <c r="U321" i="16"/>
  <c r="V321" i="16"/>
  <c r="W321" i="16"/>
  <c r="X321" i="16"/>
  <c r="Y321" i="16"/>
  <c r="Z321" i="16"/>
  <c r="AA321" i="16"/>
  <c r="AB321" i="16"/>
  <c r="AC321" i="16"/>
  <c r="AD321" i="16"/>
  <c r="AE321" i="16"/>
  <c r="AF321" i="16"/>
  <c r="AG321" i="16"/>
  <c r="AH321" i="16"/>
  <c r="AI321" i="16"/>
  <c r="E322" i="16"/>
  <c r="F322" i="16"/>
  <c r="G322" i="16"/>
  <c r="H322" i="16"/>
  <c r="I322" i="16"/>
  <c r="J322" i="16"/>
  <c r="K322" i="16"/>
  <c r="L322" i="16"/>
  <c r="M322" i="16"/>
  <c r="N322" i="16"/>
  <c r="O322" i="16"/>
  <c r="P322" i="16"/>
  <c r="Q322" i="16"/>
  <c r="R322" i="16"/>
  <c r="S322" i="16"/>
  <c r="T322" i="16"/>
  <c r="U322" i="16"/>
  <c r="V322" i="16"/>
  <c r="W322" i="16"/>
  <c r="X322" i="16"/>
  <c r="Y322" i="16"/>
  <c r="Z322" i="16"/>
  <c r="AA322" i="16"/>
  <c r="AB322" i="16"/>
  <c r="AC322" i="16"/>
  <c r="AD322" i="16"/>
  <c r="AE322" i="16"/>
  <c r="AF322" i="16"/>
  <c r="AG322" i="16"/>
  <c r="AH322" i="16"/>
  <c r="AI322" i="16"/>
  <c r="AI311" i="16"/>
  <c r="AH311" i="16"/>
  <c r="AG311" i="16"/>
  <c r="AF311" i="16"/>
  <c r="AE311" i="16"/>
  <c r="AD311" i="16"/>
  <c r="AC311" i="16"/>
  <c r="AB311" i="16"/>
  <c r="AA311" i="16"/>
  <c r="Z311" i="16"/>
  <c r="Y311" i="16"/>
  <c r="X311" i="16"/>
  <c r="W311" i="16"/>
  <c r="V311" i="16"/>
  <c r="U311" i="16"/>
  <c r="T311" i="16"/>
  <c r="S311" i="16"/>
  <c r="R311" i="16"/>
  <c r="Q311" i="16"/>
  <c r="P311" i="16"/>
  <c r="O311" i="16"/>
  <c r="N311" i="16"/>
  <c r="M311" i="16"/>
  <c r="L311" i="16"/>
  <c r="K311" i="16"/>
  <c r="J311" i="16"/>
  <c r="I311" i="16"/>
  <c r="H311" i="16"/>
  <c r="G311" i="16"/>
  <c r="F311" i="16"/>
  <c r="E311" i="16"/>
  <c r="E298" i="16"/>
  <c r="F298" i="16"/>
  <c r="G298" i="16"/>
  <c r="H298" i="16"/>
  <c r="I298" i="16"/>
  <c r="J298" i="16"/>
  <c r="K298" i="16"/>
  <c r="L298" i="16"/>
  <c r="M298" i="16"/>
  <c r="N298" i="16"/>
  <c r="O298" i="16"/>
  <c r="P298" i="16"/>
  <c r="Q298" i="16"/>
  <c r="R298" i="16"/>
  <c r="S298" i="16"/>
  <c r="T298" i="16"/>
  <c r="U298" i="16"/>
  <c r="V298" i="16"/>
  <c r="W298" i="16"/>
  <c r="X298" i="16"/>
  <c r="Y298" i="16"/>
  <c r="Z298" i="16"/>
  <c r="AA298" i="16"/>
  <c r="AB298" i="16"/>
  <c r="AC298" i="16"/>
  <c r="AD298" i="16"/>
  <c r="AE298" i="16"/>
  <c r="AF298" i="16"/>
  <c r="AG298" i="16"/>
  <c r="AH298" i="16"/>
  <c r="AI298" i="16"/>
  <c r="E299" i="16"/>
  <c r="F299" i="16"/>
  <c r="G299" i="16"/>
  <c r="H299" i="16"/>
  <c r="I299" i="16"/>
  <c r="J299" i="16"/>
  <c r="K299" i="16"/>
  <c r="L299" i="16"/>
  <c r="M299" i="16"/>
  <c r="N299" i="16"/>
  <c r="O299" i="16"/>
  <c r="P299" i="16"/>
  <c r="Q299" i="16"/>
  <c r="R299" i="16"/>
  <c r="S299" i="16"/>
  <c r="T299" i="16"/>
  <c r="U299" i="16"/>
  <c r="V299" i="16"/>
  <c r="W299" i="16"/>
  <c r="X299" i="16"/>
  <c r="Y299" i="16"/>
  <c r="Z299" i="16"/>
  <c r="AA299" i="16"/>
  <c r="AB299" i="16"/>
  <c r="AC299" i="16"/>
  <c r="AD299" i="16"/>
  <c r="AE299" i="16"/>
  <c r="AF299" i="16"/>
  <c r="AG299" i="16"/>
  <c r="AH299" i="16"/>
  <c r="AI299" i="16"/>
  <c r="E300" i="16"/>
  <c r="F300" i="16"/>
  <c r="G300" i="16"/>
  <c r="H300" i="16"/>
  <c r="I300" i="16"/>
  <c r="J300" i="16"/>
  <c r="K300" i="16"/>
  <c r="L300" i="16"/>
  <c r="M300" i="16"/>
  <c r="N300" i="16"/>
  <c r="O300" i="16"/>
  <c r="P300" i="16"/>
  <c r="Q300" i="16"/>
  <c r="R300" i="16"/>
  <c r="S300" i="16"/>
  <c r="T300" i="16"/>
  <c r="U300" i="16"/>
  <c r="V300" i="16"/>
  <c r="W300" i="16"/>
  <c r="X300" i="16"/>
  <c r="Y300" i="16"/>
  <c r="Z300" i="16"/>
  <c r="AA300" i="16"/>
  <c r="AB300" i="16"/>
  <c r="AC300" i="16"/>
  <c r="AD300" i="16"/>
  <c r="AE300" i="16"/>
  <c r="AF300" i="16"/>
  <c r="AG300" i="16"/>
  <c r="AH300" i="16"/>
  <c r="AI300" i="16"/>
  <c r="E301" i="16"/>
  <c r="F301" i="16"/>
  <c r="G301" i="16"/>
  <c r="H301" i="16"/>
  <c r="I301" i="16"/>
  <c r="J301" i="16"/>
  <c r="K301" i="16"/>
  <c r="L301" i="16"/>
  <c r="M301" i="16"/>
  <c r="N301" i="16"/>
  <c r="O301" i="16"/>
  <c r="P301" i="16"/>
  <c r="Q301" i="16"/>
  <c r="R301" i="16"/>
  <c r="S301" i="16"/>
  <c r="T301" i="16"/>
  <c r="U301" i="16"/>
  <c r="V301" i="16"/>
  <c r="W301" i="16"/>
  <c r="X301" i="16"/>
  <c r="Y301" i="16"/>
  <c r="Z301" i="16"/>
  <c r="AA301" i="16"/>
  <c r="AB301" i="16"/>
  <c r="AC301" i="16"/>
  <c r="AD301" i="16"/>
  <c r="AE301" i="16"/>
  <c r="AF301" i="16"/>
  <c r="AG301" i="16"/>
  <c r="AH301" i="16"/>
  <c r="AI301" i="16"/>
  <c r="E302" i="16"/>
  <c r="F302" i="16"/>
  <c r="G302" i="16"/>
  <c r="H302" i="16"/>
  <c r="I302" i="16"/>
  <c r="J302" i="16"/>
  <c r="K302" i="16"/>
  <c r="L302" i="16"/>
  <c r="M302" i="16"/>
  <c r="N302" i="16"/>
  <c r="O302" i="16"/>
  <c r="P302" i="16"/>
  <c r="Q302" i="16"/>
  <c r="R302" i="16"/>
  <c r="S302" i="16"/>
  <c r="T302" i="16"/>
  <c r="U302" i="16"/>
  <c r="V302" i="16"/>
  <c r="W302" i="16"/>
  <c r="X302" i="16"/>
  <c r="Y302" i="16"/>
  <c r="Z302" i="16"/>
  <c r="AA302" i="16"/>
  <c r="AB302" i="16"/>
  <c r="AC302" i="16"/>
  <c r="AD302" i="16"/>
  <c r="AE302" i="16"/>
  <c r="AF302" i="16"/>
  <c r="AG302" i="16"/>
  <c r="AH302" i="16"/>
  <c r="AI302" i="16"/>
  <c r="E303" i="16"/>
  <c r="F303" i="16"/>
  <c r="G303" i="16"/>
  <c r="H303" i="16"/>
  <c r="I303" i="16"/>
  <c r="J303" i="16"/>
  <c r="K303" i="16"/>
  <c r="L303" i="16"/>
  <c r="M303" i="16"/>
  <c r="N303" i="16"/>
  <c r="O303" i="16"/>
  <c r="P303" i="16"/>
  <c r="Q303" i="16"/>
  <c r="R303" i="16"/>
  <c r="S303" i="16"/>
  <c r="T303" i="16"/>
  <c r="U303" i="16"/>
  <c r="V303" i="16"/>
  <c r="W303" i="16"/>
  <c r="X303" i="16"/>
  <c r="Y303" i="16"/>
  <c r="Z303" i="16"/>
  <c r="AA303" i="16"/>
  <c r="AB303" i="16"/>
  <c r="AC303" i="16"/>
  <c r="AD303" i="16"/>
  <c r="AE303" i="16"/>
  <c r="AF303" i="16"/>
  <c r="AG303" i="16"/>
  <c r="AH303" i="16"/>
  <c r="AI303" i="16"/>
  <c r="E304" i="16"/>
  <c r="F304" i="16"/>
  <c r="G304" i="16"/>
  <c r="H304" i="16"/>
  <c r="I304" i="16"/>
  <c r="J304" i="16"/>
  <c r="K304" i="16"/>
  <c r="L304" i="16"/>
  <c r="M304" i="16"/>
  <c r="N304" i="16"/>
  <c r="O304" i="16"/>
  <c r="P304" i="16"/>
  <c r="Q304" i="16"/>
  <c r="R304" i="16"/>
  <c r="S304" i="16"/>
  <c r="T304" i="16"/>
  <c r="U304" i="16"/>
  <c r="V304" i="16"/>
  <c r="W304" i="16"/>
  <c r="X304" i="16"/>
  <c r="Y304" i="16"/>
  <c r="Z304" i="16"/>
  <c r="AA304" i="16"/>
  <c r="AB304" i="16"/>
  <c r="AC304" i="16"/>
  <c r="AD304" i="16"/>
  <c r="AE304" i="16"/>
  <c r="AF304" i="16"/>
  <c r="AG304" i="16"/>
  <c r="AH304" i="16"/>
  <c r="AI304" i="16"/>
  <c r="E305" i="16"/>
  <c r="F305" i="16"/>
  <c r="G305" i="16"/>
  <c r="H305" i="16"/>
  <c r="I305" i="16"/>
  <c r="J305" i="16"/>
  <c r="K305" i="16"/>
  <c r="L305" i="16"/>
  <c r="M305" i="16"/>
  <c r="N305" i="16"/>
  <c r="O305" i="16"/>
  <c r="P305" i="16"/>
  <c r="Q305" i="16"/>
  <c r="R305" i="16"/>
  <c r="S305" i="16"/>
  <c r="T305" i="16"/>
  <c r="U305" i="16"/>
  <c r="V305" i="16"/>
  <c r="W305" i="16"/>
  <c r="X305" i="16"/>
  <c r="Y305" i="16"/>
  <c r="Z305" i="16"/>
  <c r="AA305" i="16"/>
  <c r="AB305" i="16"/>
  <c r="AC305" i="16"/>
  <c r="AD305" i="16"/>
  <c r="AE305" i="16"/>
  <c r="AF305" i="16"/>
  <c r="AG305" i="16"/>
  <c r="AH305" i="16"/>
  <c r="AI305" i="16"/>
  <c r="E306" i="16"/>
  <c r="F306" i="16"/>
  <c r="G306" i="16"/>
  <c r="H306" i="16"/>
  <c r="I306" i="16"/>
  <c r="J306" i="16"/>
  <c r="K306" i="16"/>
  <c r="L306" i="16"/>
  <c r="M306" i="16"/>
  <c r="N306" i="16"/>
  <c r="O306" i="16"/>
  <c r="P306" i="16"/>
  <c r="Q306" i="16"/>
  <c r="R306" i="16"/>
  <c r="S306" i="16"/>
  <c r="T306" i="16"/>
  <c r="U306" i="16"/>
  <c r="V306" i="16"/>
  <c r="W306" i="16"/>
  <c r="X306" i="16"/>
  <c r="Y306" i="16"/>
  <c r="Z306" i="16"/>
  <c r="AA306" i="16"/>
  <c r="AB306" i="16"/>
  <c r="AC306" i="16"/>
  <c r="AD306" i="16"/>
  <c r="AE306" i="16"/>
  <c r="AF306" i="16"/>
  <c r="AG306" i="16"/>
  <c r="AH306" i="16"/>
  <c r="AI306" i="16"/>
  <c r="E307" i="16"/>
  <c r="F307" i="16"/>
  <c r="G307" i="16"/>
  <c r="H307" i="16"/>
  <c r="I307" i="16"/>
  <c r="J307" i="16"/>
  <c r="K307" i="16"/>
  <c r="L307" i="16"/>
  <c r="M307" i="16"/>
  <c r="N307" i="16"/>
  <c r="O307" i="16"/>
  <c r="P307" i="16"/>
  <c r="Q307" i="16"/>
  <c r="R307" i="16"/>
  <c r="S307" i="16"/>
  <c r="T307" i="16"/>
  <c r="U307" i="16"/>
  <c r="V307" i="16"/>
  <c r="W307" i="16"/>
  <c r="X307" i="16"/>
  <c r="Y307" i="16"/>
  <c r="Z307" i="16"/>
  <c r="AA307" i="16"/>
  <c r="AB307" i="16"/>
  <c r="AC307" i="16"/>
  <c r="AD307" i="16"/>
  <c r="AE307" i="16"/>
  <c r="AF307" i="16"/>
  <c r="AG307" i="16"/>
  <c r="AH307" i="16"/>
  <c r="AI307" i="16"/>
  <c r="E308" i="16"/>
  <c r="F308" i="16"/>
  <c r="G308" i="16"/>
  <c r="H308" i="16"/>
  <c r="I308" i="16"/>
  <c r="J308" i="16"/>
  <c r="K308" i="16"/>
  <c r="L308" i="16"/>
  <c r="M308" i="16"/>
  <c r="N308" i="16"/>
  <c r="O308" i="16"/>
  <c r="P308" i="16"/>
  <c r="Q308" i="16"/>
  <c r="R308" i="16"/>
  <c r="S308" i="16"/>
  <c r="T308" i="16"/>
  <c r="U308" i="16"/>
  <c r="V308" i="16"/>
  <c r="W308" i="16"/>
  <c r="X308" i="16"/>
  <c r="Y308" i="16"/>
  <c r="Z308" i="16"/>
  <c r="AA308" i="16"/>
  <c r="AB308" i="16"/>
  <c r="AC308" i="16"/>
  <c r="AD308" i="16"/>
  <c r="AE308" i="16"/>
  <c r="AF308" i="16"/>
  <c r="AG308" i="16"/>
  <c r="AH308" i="16"/>
  <c r="AI308" i="16"/>
  <c r="AI297" i="16"/>
  <c r="AH297" i="16"/>
  <c r="AG297" i="16"/>
  <c r="AF297" i="16"/>
  <c r="AE297" i="16"/>
  <c r="AD297" i="16"/>
  <c r="AC297" i="16"/>
  <c r="AB297" i="16"/>
  <c r="AA297" i="16"/>
  <c r="Z297" i="16"/>
  <c r="Y297" i="16"/>
  <c r="X297" i="16"/>
  <c r="W297" i="16"/>
  <c r="V297" i="16"/>
  <c r="U297" i="16"/>
  <c r="T297" i="16"/>
  <c r="S297" i="16"/>
  <c r="R297" i="16"/>
  <c r="Q297" i="16"/>
  <c r="P297" i="16"/>
  <c r="O297" i="16"/>
  <c r="N297" i="16"/>
  <c r="M297" i="16"/>
  <c r="L297" i="16"/>
  <c r="K297" i="16"/>
  <c r="J297" i="16"/>
  <c r="I297" i="16"/>
  <c r="H297" i="16"/>
  <c r="G297" i="16"/>
  <c r="F297" i="16"/>
  <c r="E297" i="16"/>
  <c r="E284" i="16"/>
  <c r="F284" i="16"/>
  <c r="G284" i="16"/>
  <c r="H284" i="16"/>
  <c r="I284" i="16"/>
  <c r="J284" i="16"/>
  <c r="K284" i="16"/>
  <c r="L284" i="16"/>
  <c r="M284" i="16"/>
  <c r="N284" i="16"/>
  <c r="O284" i="16"/>
  <c r="P284" i="16"/>
  <c r="Q284" i="16"/>
  <c r="R284" i="16"/>
  <c r="S284" i="16"/>
  <c r="T284" i="16"/>
  <c r="U284" i="16"/>
  <c r="V284" i="16"/>
  <c r="W284" i="16"/>
  <c r="X284" i="16"/>
  <c r="Y284" i="16"/>
  <c r="Z284" i="16"/>
  <c r="AA284" i="16"/>
  <c r="AB284" i="16"/>
  <c r="AC284" i="16"/>
  <c r="AD284" i="16"/>
  <c r="AE284" i="16"/>
  <c r="AF284" i="16"/>
  <c r="AG284" i="16"/>
  <c r="AH284" i="16"/>
  <c r="AI284" i="16"/>
  <c r="E285" i="16"/>
  <c r="F285" i="16"/>
  <c r="G285" i="16"/>
  <c r="H285" i="16"/>
  <c r="I285" i="16"/>
  <c r="J285" i="16"/>
  <c r="K285" i="16"/>
  <c r="L285" i="16"/>
  <c r="M285" i="16"/>
  <c r="N285" i="16"/>
  <c r="O285" i="16"/>
  <c r="P285" i="16"/>
  <c r="Q285" i="16"/>
  <c r="R285" i="16"/>
  <c r="S285" i="16"/>
  <c r="T285" i="16"/>
  <c r="U285" i="16"/>
  <c r="V285" i="16"/>
  <c r="W285" i="16"/>
  <c r="X285" i="16"/>
  <c r="Y285" i="16"/>
  <c r="Z285" i="16"/>
  <c r="AA285" i="16"/>
  <c r="AB285" i="16"/>
  <c r="AC285" i="16"/>
  <c r="AD285" i="16"/>
  <c r="AE285" i="16"/>
  <c r="AF285" i="16"/>
  <c r="AG285" i="16"/>
  <c r="AH285" i="16"/>
  <c r="AI285" i="16"/>
  <c r="E286" i="16"/>
  <c r="F286" i="16"/>
  <c r="G286" i="16"/>
  <c r="H286" i="16"/>
  <c r="I286" i="16"/>
  <c r="J286" i="16"/>
  <c r="K286" i="16"/>
  <c r="L286" i="16"/>
  <c r="M286" i="16"/>
  <c r="N286" i="16"/>
  <c r="O286" i="16"/>
  <c r="P286" i="16"/>
  <c r="Q286" i="16"/>
  <c r="R286" i="16"/>
  <c r="S286" i="16"/>
  <c r="T286" i="16"/>
  <c r="U286" i="16"/>
  <c r="V286" i="16"/>
  <c r="W286" i="16"/>
  <c r="X286" i="16"/>
  <c r="Y286" i="16"/>
  <c r="Z286" i="16"/>
  <c r="AA286" i="16"/>
  <c r="AB286" i="16"/>
  <c r="AC286" i="16"/>
  <c r="AD286" i="16"/>
  <c r="AE286" i="16"/>
  <c r="AF286" i="16"/>
  <c r="AG286" i="16"/>
  <c r="AH286" i="16"/>
  <c r="AI286" i="16"/>
  <c r="E287" i="16"/>
  <c r="F287" i="16"/>
  <c r="G287" i="16"/>
  <c r="H287" i="16"/>
  <c r="I287" i="16"/>
  <c r="J287" i="16"/>
  <c r="K287" i="16"/>
  <c r="L287" i="16"/>
  <c r="M287" i="16"/>
  <c r="N287" i="16"/>
  <c r="O287" i="16"/>
  <c r="P287" i="16"/>
  <c r="Q287" i="16"/>
  <c r="R287" i="16"/>
  <c r="S287" i="16"/>
  <c r="T287" i="16"/>
  <c r="U287" i="16"/>
  <c r="V287" i="16"/>
  <c r="W287" i="16"/>
  <c r="X287" i="16"/>
  <c r="Y287" i="16"/>
  <c r="Z287" i="16"/>
  <c r="AA287" i="16"/>
  <c r="AB287" i="16"/>
  <c r="AC287" i="16"/>
  <c r="AD287" i="16"/>
  <c r="AE287" i="16"/>
  <c r="AF287" i="16"/>
  <c r="AG287" i="16"/>
  <c r="AH287" i="16"/>
  <c r="AI287" i="16"/>
  <c r="E288" i="16"/>
  <c r="F288" i="16"/>
  <c r="G288" i="16"/>
  <c r="H288" i="16"/>
  <c r="I288" i="16"/>
  <c r="J288" i="16"/>
  <c r="K288" i="16"/>
  <c r="L288" i="16"/>
  <c r="M288" i="16"/>
  <c r="N288" i="16"/>
  <c r="O288" i="16"/>
  <c r="P288" i="16"/>
  <c r="Q288" i="16"/>
  <c r="R288" i="16"/>
  <c r="S288" i="16"/>
  <c r="T288" i="16"/>
  <c r="U288" i="16"/>
  <c r="V288" i="16"/>
  <c r="W288" i="16"/>
  <c r="X288" i="16"/>
  <c r="Y288" i="16"/>
  <c r="Z288" i="16"/>
  <c r="AA288" i="16"/>
  <c r="AB288" i="16"/>
  <c r="AC288" i="16"/>
  <c r="AD288" i="16"/>
  <c r="AE288" i="16"/>
  <c r="AF288" i="16"/>
  <c r="AG288" i="16"/>
  <c r="AH288" i="16"/>
  <c r="AI288" i="16"/>
  <c r="E289" i="16"/>
  <c r="F289" i="16"/>
  <c r="G289" i="16"/>
  <c r="H289" i="16"/>
  <c r="I289" i="16"/>
  <c r="J289" i="16"/>
  <c r="K289" i="16"/>
  <c r="L289" i="16"/>
  <c r="M289" i="16"/>
  <c r="N289" i="16"/>
  <c r="O289" i="16"/>
  <c r="P289" i="16"/>
  <c r="Q289" i="16"/>
  <c r="R289" i="16"/>
  <c r="S289" i="16"/>
  <c r="T289" i="16"/>
  <c r="U289" i="16"/>
  <c r="V289" i="16"/>
  <c r="W289" i="16"/>
  <c r="X289" i="16"/>
  <c r="Y289" i="16"/>
  <c r="Z289" i="16"/>
  <c r="AA289" i="16"/>
  <c r="AB289" i="16"/>
  <c r="AC289" i="16"/>
  <c r="AD289" i="16"/>
  <c r="AE289" i="16"/>
  <c r="AF289" i="16"/>
  <c r="AG289" i="16"/>
  <c r="AH289" i="16"/>
  <c r="AI289" i="16"/>
  <c r="E290" i="16"/>
  <c r="F290" i="16"/>
  <c r="G290" i="16"/>
  <c r="H290" i="16"/>
  <c r="I290" i="16"/>
  <c r="J290" i="16"/>
  <c r="K290" i="16"/>
  <c r="L290" i="16"/>
  <c r="M290" i="16"/>
  <c r="N290" i="16"/>
  <c r="O290" i="16"/>
  <c r="P290" i="16"/>
  <c r="Q290" i="16"/>
  <c r="R290" i="16"/>
  <c r="S290" i="16"/>
  <c r="T290" i="16"/>
  <c r="U290" i="16"/>
  <c r="V290" i="16"/>
  <c r="W290" i="16"/>
  <c r="X290" i="16"/>
  <c r="Y290" i="16"/>
  <c r="Z290" i="16"/>
  <c r="AA290" i="16"/>
  <c r="AB290" i="16"/>
  <c r="AC290" i="16"/>
  <c r="AD290" i="16"/>
  <c r="AE290" i="16"/>
  <c r="AF290" i="16"/>
  <c r="AG290" i="16"/>
  <c r="AH290" i="16"/>
  <c r="AI290" i="16"/>
  <c r="E291" i="16"/>
  <c r="F291" i="16"/>
  <c r="G291" i="16"/>
  <c r="H291" i="16"/>
  <c r="I291" i="16"/>
  <c r="J291" i="16"/>
  <c r="K291" i="16"/>
  <c r="L291" i="16"/>
  <c r="M291" i="16"/>
  <c r="N291" i="16"/>
  <c r="O291" i="16"/>
  <c r="P291" i="16"/>
  <c r="Q291" i="16"/>
  <c r="R291" i="16"/>
  <c r="S291" i="16"/>
  <c r="T291" i="16"/>
  <c r="U291" i="16"/>
  <c r="V291" i="16"/>
  <c r="W291" i="16"/>
  <c r="X291" i="16"/>
  <c r="Y291" i="16"/>
  <c r="Z291" i="16"/>
  <c r="AA291" i="16"/>
  <c r="AB291" i="16"/>
  <c r="AC291" i="16"/>
  <c r="AD291" i="16"/>
  <c r="AE291" i="16"/>
  <c r="AF291" i="16"/>
  <c r="AG291" i="16"/>
  <c r="AH291" i="16"/>
  <c r="AI291" i="16"/>
  <c r="E292" i="16"/>
  <c r="F292" i="16"/>
  <c r="G292" i="16"/>
  <c r="H292" i="16"/>
  <c r="I292" i="16"/>
  <c r="J292" i="16"/>
  <c r="K292" i="16"/>
  <c r="L292" i="16"/>
  <c r="M292" i="16"/>
  <c r="N292" i="16"/>
  <c r="O292" i="16"/>
  <c r="P292" i="16"/>
  <c r="Q292" i="16"/>
  <c r="R292" i="16"/>
  <c r="S292" i="16"/>
  <c r="T292" i="16"/>
  <c r="U292" i="16"/>
  <c r="V292" i="16"/>
  <c r="W292" i="16"/>
  <c r="X292" i="16"/>
  <c r="Y292" i="16"/>
  <c r="Z292" i="16"/>
  <c r="AA292" i="16"/>
  <c r="AB292" i="16"/>
  <c r="AC292" i="16"/>
  <c r="AD292" i="16"/>
  <c r="AE292" i="16"/>
  <c r="AF292" i="16"/>
  <c r="AG292" i="16"/>
  <c r="AH292" i="16"/>
  <c r="AI292" i="16"/>
  <c r="E293" i="16"/>
  <c r="F293" i="16"/>
  <c r="G293" i="16"/>
  <c r="H293" i="16"/>
  <c r="I293" i="16"/>
  <c r="J293" i="16"/>
  <c r="K293" i="16"/>
  <c r="L293" i="16"/>
  <c r="M293" i="16"/>
  <c r="N293" i="16"/>
  <c r="O293" i="16"/>
  <c r="P293" i="16"/>
  <c r="Q293" i="16"/>
  <c r="R293" i="16"/>
  <c r="S293" i="16"/>
  <c r="T293" i="16"/>
  <c r="U293" i="16"/>
  <c r="V293" i="16"/>
  <c r="W293" i="16"/>
  <c r="X293" i="16"/>
  <c r="Y293" i="16"/>
  <c r="Z293" i="16"/>
  <c r="AA293" i="16"/>
  <c r="AB293" i="16"/>
  <c r="AC293" i="16"/>
  <c r="AD293" i="16"/>
  <c r="AE293" i="16"/>
  <c r="AF293" i="16"/>
  <c r="AG293" i="16"/>
  <c r="AH293" i="16"/>
  <c r="AI293" i="16"/>
  <c r="E294" i="16"/>
  <c r="F294" i="16"/>
  <c r="G294" i="16"/>
  <c r="H294" i="16"/>
  <c r="I294" i="16"/>
  <c r="J294" i="16"/>
  <c r="K294" i="16"/>
  <c r="L294" i="16"/>
  <c r="M294" i="16"/>
  <c r="N294" i="16"/>
  <c r="O294" i="16"/>
  <c r="P294" i="16"/>
  <c r="Q294" i="16"/>
  <c r="R294" i="16"/>
  <c r="S294" i="16"/>
  <c r="T294" i="16"/>
  <c r="U294" i="16"/>
  <c r="V294" i="16"/>
  <c r="W294" i="16"/>
  <c r="X294" i="16"/>
  <c r="Y294" i="16"/>
  <c r="Z294" i="16"/>
  <c r="AA294" i="16"/>
  <c r="AB294" i="16"/>
  <c r="AC294" i="16"/>
  <c r="AD294" i="16"/>
  <c r="AE294" i="16"/>
  <c r="AF294" i="16"/>
  <c r="AG294" i="16"/>
  <c r="AH294" i="16"/>
  <c r="AI294" i="16"/>
  <c r="AI283" i="16"/>
  <c r="AH283" i="16"/>
  <c r="AG283" i="16"/>
  <c r="AF283" i="16"/>
  <c r="AE283" i="16"/>
  <c r="AD283" i="16"/>
  <c r="AC283" i="16"/>
  <c r="AB283" i="16"/>
  <c r="AA283" i="16"/>
  <c r="Z283" i="16"/>
  <c r="Y283" i="16"/>
  <c r="X283" i="16"/>
  <c r="W283" i="16"/>
  <c r="V283" i="16"/>
  <c r="U283" i="16"/>
  <c r="T283" i="16"/>
  <c r="S283" i="16"/>
  <c r="R283" i="16"/>
  <c r="Q283" i="16"/>
  <c r="P283" i="16"/>
  <c r="O283" i="16"/>
  <c r="N283" i="16"/>
  <c r="M283" i="16"/>
  <c r="L283" i="16"/>
  <c r="K283" i="16"/>
  <c r="J283" i="16"/>
  <c r="I283" i="16"/>
  <c r="H283" i="16"/>
  <c r="G283" i="16"/>
  <c r="F283" i="16"/>
  <c r="E283" i="16"/>
  <c r="E270" i="16"/>
  <c r="F270" i="16"/>
  <c r="G270" i="16"/>
  <c r="H270" i="16"/>
  <c r="I270" i="16"/>
  <c r="J270" i="16"/>
  <c r="K270" i="16"/>
  <c r="L270" i="16"/>
  <c r="M270" i="16"/>
  <c r="N270" i="16"/>
  <c r="O270" i="16"/>
  <c r="P270" i="16"/>
  <c r="Q270" i="16"/>
  <c r="R270" i="16"/>
  <c r="S270" i="16"/>
  <c r="T270" i="16"/>
  <c r="U270" i="16"/>
  <c r="V270" i="16"/>
  <c r="W270" i="16"/>
  <c r="X270" i="16"/>
  <c r="Y270" i="16"/>
  <c r="Z270" i="16"/>
  <c r="AA270" i="16"/>
  <c r="AB270" i="16"/>
  <c r="AC270" i="16"/>
  <c r="AD270" i="16"/>
  <c r="AE270" i="16"/>
  <c r="AF270" i="16"/>
  <c r="AG270" i="16"/>
  <c r="AH270" i="16"/>
  <c r="AI270" i="16"/>
  <c r="E271" i="16"/>
  <c r="F271" i="16"/>
  <c r="G271" i="16"/>
  <c r="H271" i="16"/>
  <c r="I271" i="16"/>
  <c r="J271" i="16"/>
  <c r="K271" i="16"/>
  <c r="L271" i="16"/>
  <c r="M271" i="16"/>
  <c r="N271" i="16"/>
  <c r="O271" i="16"/>
  <c r="P271" i="16"/>
  <c r="Q271" i="16"/>
  <c r="R271" i="16"/>
  <c r="S271" i="16"/>
  <c r="T271" i="16"/>
  <c r="U271" i="16"/>
  <c r="V271" i="16"/>
  <c r="W271" i="16"/>
  <c r="X271" i="16"/>
  <c r="Y271" i="16"/>
  <c r="Z271" i="16"/>
  <c r="AA271" i="16"/>
  <c r="AB271" i="16"/>
  <c r="AC271" i="16"/>
  <c r="AD271" i="16"/>
  <c r="AE271" i="16"/>
  <c r="AF271" i="16"/>
  <c r="AG271" i="16"/>
  <c r="AH271" i="16"/>
  <c r="AI271" i="16"/>
  <c r="E272" i="16"/>
  <c r="F272" i="16"/>
  <c r="G272" i="16"/>
  <c r="H272" i="16"/>
  <c r="I272" i="16"/>
  <c r="J272" i="16"/>
  <c r="K272" i="16"/>
  <c r="L272" i="16"/>
  <c r="M272" i="16"/>
  <c r="N272" i="16"/>
  <c r="O272" i="16"/>
  <c r="P272" i="16"/>
  <c r="Q272" i="16"/>
  <c r="R272" i="16"/>
  <c r="S272" i="16"/>
  <c r="T272" i="16"/>
  <c r="U272" i="16"/>
  <c r="V272" i="16"/>
  <c r="W272" i="16"/>
  <c r="X272" i="16"/>
  <c r="Y272" i="16"/>
  <c r="Z272" i="16"/>
  <c r="AA272" i="16"/>
  <c r="AB272" i="16"/>
  <c r="AC272" i="16"/>
  <c r="AD272" i="16"/>
  <c r="AE272" i="16"/>
  <c r="AF272" i="16"/>
  <c r="AG272" i="16"/>
  <c r="AH272" i="16"/>
  <c r="AI272" i="16"/>
  <c r="E273" i="16"/>
  <c r="F273" i="16"/>
  <c r="G273" i="16"/>
  <c r="H273" i="16"/>
  <c r="I273" i="16"/>
  <c r="J273" i="16"/>
  <c r="K273" i="16"/>
  <c r="L273" i="16"/>
  <c r="M273" i="16"/>
  <c r="N273" i="16"/>
  <c r="O273" i="16"/>
  <c r="P273" i="16"/>
  <c r="Q273" i="16"/>
  <c r="R273" i="16"/>
  <c r="S273" i="16"/>
  <c r="T273" i="16"/>
  <c r="U273" i="16"/>
  <c r="V273" i="16"/>
  <c r="W273" i="16"/>
  <c r="X273" i="16"/>
  <c r="Y273" i="16"/>
  <c r="Z273" i="16"/>
  <c r="AA273" i="16"/>
  <c r="AB273" i="16"/>
  <c r="AC273" i="16"/>
  <c r="AD273" i="16"/>
  <c r="AE273" i="16"/>
  <c r="AF273" i="16"/>
  <c r="AG273" i="16"/>
  <c r="AH273" i="16"/>
  <c r="AI273" i="16"/>
  <c r="E274" i="16"/>
  <c r="F274" i="16"/>
  <c r="G274" i="16"/>
  <c r="H274" i="16"/>
  <c r="I274" i="16"/>
  <c r="J274" i="16"/>
  <c r="K274" i="16"/>
  <c r="L274" i="16"/>
  <c r="M274" i="16"/>
  <c r="N274" i="16"/>
  <c r="O274" i="16"/>
  <c r="P274" i="16"/>
  <c r="Q274" i="16"/>
  <c r="R274" i="16"/>
  <c r="S274" i="16"/>
  <c r="T274" i="16"/>
  <c r="U274" i="16"/>
  <c r="V274" i="16"/>
  <c r="W274" i="16"/>
  <c r="X274" i="16"/>
  <c r="Y274" i="16"/>
  <c r="Z274" i="16"/>
  <c r="AA274" i="16"/>
  <c r="AB274" i="16"/>
  <c r="AC274" i="16"/>
  <c r="AD274" i="16"/>
  <c r="AE274" i="16"/>
  <c r="AF274" i="16"/>
  <c r="AG274" i="16"/>
  <c r="AH274" i="16"/>
  <c r="AI274" i="16"/>
  <c r="E275" i="16"/>
  <c r="F275" i="16"/>
  <c r="G275" i="16"/>
  <c r="H275" i="16"/>
  <c r="I275" i="16"/>
  <c r="J275" i="16"/>
  <c r="K275" i="16"/>
  <c r="L275" i="16"/>
  <c r="M275" i="16"/>
  <c r="N275" i="16"/>
  <c r="O275" i="16"/>
  <c r="P275" i="16"/>
  <c r="Q275" i="16"/>
  <c r="R275" i="16"/>
  <c r="S275" i="16"/>
  <c r="T275" i="16"/>
  <c r="U275" i="16"/>
  <c r="V275" i="16"/>
  <c r="W275" i="16"/>
  <c r="X275" i="16"/>
  <c r="Y275" i="16"/>
  <c r="Z275" i="16"/>
  <c r="AA275" i="16"/>
  <c r="AB275" i="16"/>
  <c r="AC275" i="16"/>
  <c r="AD275" i="16"/>
  <c r="AE275" i="16"/>
  <c r="AF275" i="16"/>
  <c r="AG275" i="16"/>
  <c r="AH275" i="16"/>
  <c r="AI275" i="16"/>
  <c r="E276" i="16"/>
  <c r="F276" i="16"/>
  <c r="G276" i="16"/>
  <c r="H276" i="16"/>
  <c r="I276" i="16"/>
  <c r="J276" i="16"/>
  <c r="K276" i="16"/>
  <c r="L276" i="16"/>
  <c r="M276" i="16"/>
  <c r="N276" i="16"/>
  <c r="O276" i="16"/>
  <c r="P276" i="16"/>
  <c r="Q276" i="16"/>
  <c r="R276" i="16"/>
  <c r="S276" i="16"/>
  <c r="T276" i="16"/>
  <c r="U276" i="16"/>
  <c r="V276" i="16"/>
  <c r="W276" i="16"/>
  <c r="X276" i="16"/>
  <c r="Y276" i="16"/>
  <c r="Z276" i="16"/>
  <c r="AA276" i="16"/>
  <c r="AB276" i="16"/>
  <c r="AC276" i="16"/>
  <c r="AD276" i="16"/>
  <c r="AE276" i="16"/>
  <c r="AF276" i="16"/>
  <c r="AG276" i="16"/>
  <c r="AH276" i="16"/>
  <c r="AI276" i="16"/>
  <c r="E277" i="16"/>
  <c r="F277" i="16"/>
  <c r="G277" i="16"/>
  <c r="H277" i="16"/>
  <c r="I277" i="16"/>
  <c r="J277" i="16"/>
  <c r="K277" i="16"/>
  <c r="L277" i="16"/>
  <c r="M277" i="16"/>
  <c r="N277" i="16"/>
  <c r="O277" i="16"/>
  <c r="P277" i="16"/>
  <c r="Q277" i="16"/>
  <c r="R277" i="16"/>
  <c r="S277" i="16"/>
  <c r="T277" i="16"/>
  <c r="U277" i="16"/>
  <c r="V277" i="16"/>
  <c r="W277" i="16"/>
  <c r="X277" i="16"/>
  <c r="Y277" i="16"/>
  <c r="Z277" i="16"/>
  <c r="AA277" i="16"/>
  <c r="AB277" i="16"/>
  <c r="AC277" i="16"/>
  <c r="AD277" i="16"/>
  <c r="AE277" i="16"/>
  <c r="AF277" i="16"/>
  <c r="AG277" i="16"/>
  <c r="AH277" i="16"/>
  <c r="AI277" i="16"/>
  <c r="E278" i="16"/>
  <c r="F278" i="16"/>
  <c r="G278" i="16"/>
  <c r="H278" i="16"/>
  <c r="I278" i="16"/>
  <c r="J278" i="16"/>
  <c r="K278" i="16"/>
  <c r="L278" i="16"/>
  <c r="M278" i="16"/>
  <c r="N278" i="16"/>
  <c r="O278" i="16"/>
  <c r="P278" i="16"/>
  <c r="Q278" i="16"/>
  <c r="R278" i="16"/>
  <c r="S278" i="16"/>
  <c r="T278" i="16"/>
  <c r="U278" i="16"/>
  <c r="V278" i="16"/>
  <c r="W278" i="16"/>
  <c r="X278" i="16"/>
  <c r="Y278" i="16"/>
  <c r="Z278" i="16"/>
  <c r="AA278" i="16"/>
  <c r="AB278" i="16"/>
  <c r="AC278" i="16"/>
  <c r="AD278" i="16"/>
  <c r="AE278" i="16"/>
  <c r="AF278" i="16"/>
  <c r="AG278" i="16"/>
  <c r="AH278" i="16"/>
  <c r="AI278" i="16"/>
  <c r="E279" i="16"/>
  <c r="F279" i="16"/>
  <c r="G279" i="16"/>
  <c r="H279" i="16"/>
  <c r="I279" i="16"/>
  <c r="J279" i="16"/>
  <c r="K279" i="16"/>
  <c r="L279" i="16"/>
  <c r="M279" i="16"/>
  <c r="N279" i="16"/>
  <c r="O279" i="16"/>
  <c r="P279" i="16"/>
  <c r="Q279" i="16"/>
  <c r="R279" i="16"/>
  <c r="S279" i="16"/>
  <c r="T279" i="16"/>
  <c r="U279" i="16"/>
  <c r="V279" i="16"/>
  <c r="W279" i="16"/>
  <c r="X279" i="16"/>
  <c r="Y279" i="16"/>
  <c r="Z279" i="16"/>
  <c r="AA279" i="16"/>
  <c r="AB279" i="16"/>
  <c r="AC279" i="16"/>
  <c r="AD279" i="16"/>
  <c r="AE279" i="16"/>
  <c r="AF279" i="16"/>
  <c r="AG279" i="16"/>
  <c r="AH279" i="16"/>
  <c r="AI279" i="16"/>
  <c r="E280" i="16"/>
  <c r="F280" i="16"/>
  <c r="G280" i="16"/>
  <c r="H280" i="16"/>
  <c r="I280" i="16"/>
  <c r="J280" i="16"/>
  <c r="K280" i="16"/>
  <c r="L280" i="16"/>
  <c r="M280" i="16"/>
  <c r="N280" i="16"/>
  <c r="O280" i="16"/>
  <c r="P280" i="16"/>
  <c r="Q280" i="16"/>
  <c r="R280" i="16"/>
  <c r="S280" i="16"/>
  <c r="T280" i="16"/>
  <c r="U280" i="16"/>
  <c r="V280" i="16"/>
  <c r="W280" i="16"/>
  <c r="X280" i="16"/>
  <c r="Y280" i="16"/>
  <c r="Z280" i="16"/>
  <c r="AA280" i="16"/>
  <c r="AB280" i="16"/>
  <c r="AC280" i="16"/>
  <c r="AD280" i="16"/>
  <c r="AE280" i="16"/>
  <c r="AF280" i="16"/>
  <c r="AG280" i="16"/>
  <c r="AH280" i="16"/>
  <c r="AI280" i="16"/>
  <c r="AI269" i="16"/>
  <c r="AH269" i="16"/>
  <c r="AG269" i="16"/>
  <c r="AF269" i="16"/>
  <c r="AE269" i="16"/>
  <c r="AD269" i="16"/>
  <c r="AC269" i="16"/>
  <c r="AB269" i="16"/>
  <c r="AA269" i="16"/>
  <c r="Z269" i="16"/>
  <c r="Y269" i="16"/>
  <c r="X269" i="16"/>
  <c r="W269" i="16"/>
  <c r="V269" i="16"/>
  <c r="U269" i="16"/>
  <c r="T269" i="16"/>
  <c r="S269" i="16"/>
  <c r="R269" i="16"/>
  <c r="Q269" i="16"/>
  <c r="P269" i="16"/>
  <c r="O269" i="16"/>
  <c r="N269" i="16"/>
  <c r="M269" i="16"/>
  <c r="L269" i="16"/>
  <c r="K269" i="16"/>
  <c r="J269" i="16"/>
  <c r="I269" i="16"/>
  <c r="H269" i="16"/>
  <c r="G269" i="16"/>
  <c r="F269" i="16"/>
  <c r="E269" i="16"/>
  <c r="E256" i="16"/>
  <c r="F256" i="16"/>
  <c r="G256" i="16"/>
  <c r="H256" i="16"/>
  <c r="I256" i="16"/>
  <c r="J256" i="16"/>
  <c r="K256" i="16"/>
  <c r="L256" i="16"/>
  <c r="M256" i="16"/>
  <c r="N256" i="16"/>
  <c r="O256" i="16"/>
  <c r="P256" i="16"/>
  <c r="Q256" i="16"/>
  <c r="R256" i="16"/>
  <c r="S256" i="16"/>
  <c r="T256" i="16"/>
  <c r="U256" i="16"/>
  <c r="V256" i="16"/>
  <c r="W256" i="16"/>
  <c r="X256" i="16"/>
  <c r="Y256" i="16"/>
  <c r="Z256" i="16"/>
  <c r="AA256" i="16"/>
  <c r="AB256" i="16"/>
  <c r="AC256" i="16"/>
  <c r="AD256" i="16"/>
  <c r="AE256" i="16"/>
  <c r="AF256" i="16"/>
  <c r="AG256" i="16"/>
  <c r="AH256" i="16"/>
  <c r="AI256" i="16"/>
  <c r="E257" i="16"/>
  <c r="F257" i="16"/>
  <c r="G257" i="16"/>
  <c r="H257" i="16"/>
  <c r="I257" i="16"/>
  <c r="J257" i="16"/>
  <c r="K257" i="16"/>
  <c r="L257" i="16"/>
  <c r="M257" i="16"/>
  <c r="N257" i="16"/>
  <c r="O257" i="16"/>
  <c r="P257" i="16"/>
  <c r="Q257" i="16"/>
  <c r="R257" i="16"/>
  <c r="S257" i="16"/>
  <c r="T257" i="16"/>
  <c r="U257" i="16"/>
  <c r="V257" i="16"/>
  <c r="W257" i="16"/>
  <c r="X257" i="16"/>
  <c r="Y257" i="16"/>
  <c r="Z257" i="16"/>
  <c r="AA257" i="16"/>
  <c r="AB257" i="16"/>
  <c r="AC257" i="16"/>
  <c r="AD257" i="16"/>
  <c r="AE257" i="16"/>
  <c r="AF257" i="16"/>
  <c r="AG257" i="16"/>
  <c r="AH257" i="16"/>
  <c r="AI257" i="16"/>
  <c r="E258" i="16"/>
  <c r="F258" i="16"/>
  <c r="G258" i="16"/>
  <c r="H258" i="16"/>
  <c r="I258" i="16"/>
  <c r="J258" i="16"/>
  <c r="K258" i="16"/>
  <c r="L258" i="16"/>
  <c r="M258" i="16"/>
  <c r="N258" i="16"/>
  <c r="O258" i="16"/>
  <c r="P258" i="16"/>
  <c r="Q258" i="16"/>
  <c r="R258" i="16"/>
  <c r="S258" i="16"/>
  <c r="T258" i="16"/>
  <c r="U258" i="16"/>
  <c r="V258" i="16"/>
  <c r="W258" i="16"/>
  <c r="X258" i="16"/>
  <c r="Y258" i="16"/>
  <c r="Z258" i="16"/>
  <c r="AA258" i="16"/>
  <c r="AB258" i="16"/>
  <c r="AC258" i="16"/>
  <c r="AD258" i="16"/>
  <c r="AE258" i="16"/>
  <c r="AF258" i="16"/>
  <c r="AG258" i="16"/>
  <c r="AH258" i="16"/>
  <c r="AI258" i="16"/>
  <c r="E259" i="16"/>
  <c r="F259" i="16"/>
  <c r="G259" i="16"/>
  <c r="H259" i="16"/>
  <c r="I259" i="16"/>
  <c r="J259" i="16"/>
  <c r="K259" i="16"/>
  <c r="L259" i="16"/>
  <c r="M259" i="16"/>
  <c r="N259" i="16"/>
  <c r="O259" i="16"/>
  <c r="P259" i="16"/>
  <c r="Q259" i="16"/>
  <c r="R259" i="16"/>
  <c r="S259" i="16"/>
  <c r="T259" i="16"/>
  <c r="U259" i="16"/>
  <c r="V259" i="16"/>
  <c r="W259" i="16"/>
  <c r="X259" i="16"/>
  <c r="Y259" i="16"/>
  <c r="Z259" i="16"/>
  <c r="AA259" i="16"/>
  <c r="AB259" i="16"/>
  <c r="AC259" i="16"/>
  <c r="AD259" i="16"/>
  <c r="AE259" i="16"/>
  <c r="AF259" i="16"/>
  <c r="AG259" i="16"/>
  <c r="AH259" i="16"/>
  <c r="AI259" i="16"/>
  <c r="E260" i="16"/>
  <c r="F260" i="16"/>
  <c r="G260" i="16"/>
  <c r="H260" i="16"/>
  <c r="I260" i="16"/>
  <c r="J260" i="16"/>
  <c r="K260" i="16"/>
  <c r="L260" i="16"/>
  <c r="M260" i="16"/>
  <c r="N260" i="16"/>
  <c r="O260" i="16"/>
  <c r="P260" i="16"/>
  <c r="Q260" i="16"/>
  <c r="R260" i="16"/>
  <c r="S260" i="16"/>
  <c r="T260" i="16"/>
  <c r="U260" i="16"/>
  <c r="V260" i="16"/>
  <c r="W260" i="16"/>
  <c r="X260" i="16"/>
  <c r="Y260" i="16"/>
  <c r="Z260" i="16"/>
  <c r="AA260" i="16"/>
  <c r="AB260" i="16"/>
  <c r="AC260" i="16"/>
  <c r="AD260" i="16"/>
  <c r="AE260" i="16"/>
  <c r="AF260" i="16"/>
  <c r="AG260" i="16"/>
  <c r="AH260" i="16"/>
  <c r="AI260" i="16"/>
  <c r="E261" i="16"/>
  <c r="F261" i="16"/>
  <c r="G261" i="16"/>
  <c r="H261" i="16"/>
  <c r="I261" i="16"/>
  <c r="J261" i="16"/>
  <c r="K261" i="16"/>
  <c r="L261" i="16"/>
  <c r="M261" i="16"/>
  <c r="N261" i="16"/>
  <c r="O261" i="16"/>
  <c r="P261" i="16"/>
  <c r="Q261" i="16"/>
  <c r="R261" i="16"/>
  <c r="S261" i="16"/>
  <c r="T261" i="16"/>
  <c r="U261" i="16"/>
  <c r="V261" i="16"/>
  <c r="W261" i="16"/>
  <c r="X261" i="16"/>
  <c r="Y261" i="16"/>
  <c r="Z261" i="16"/>
  <c r="AA261" i="16"/>
  <c r="AB261" i="16"/>
  <c r="AC261" i="16"/>
  <c r="AD261" i="16"/>
  <c r="AE261" i="16"/>
  <c r="AF261" i="16"/>
  <c r="AG261" i="16"/>
  <c r="AH261" i="16"/>
  <c r="AI261" i="16"/>
  <c r="E262" i="16"/>
  <c r="F262" i="16"/>
  <c r="G262" i="16"/>
  <c r="H262" i="16"/>
  <c r="I262" i="16"/>
  <c r="J262" i="16"/>
  <c r="K262" i="16"/>
  <c r="L262" i="16"/>
  <c r="M262" i="16"/>
  <c r="N262" i="16"/>
  <c r="O262" i="16"/>
  <c r="P262" i="16"/>
  <c r="Q262" i="16"/>
  <c r="R262" i="16"/>
  <c r="S262" i="16"/>
  <c r="T262" i="16"/>
  <c r="U262" i="16"/>
  <c r="V262" i="16"/>
  <c r="W262" i="16"/>
  <c r="X262" i="16"/>
  <c r="Y262" i="16"/>
  <c r="Z262" i="16"/>
  <c r="AA262" i="16"/>
  <c r="AB262" i="16"/>
  <c r="AC262" i="16"/>
  <c r="AD262" i="16"/>
  <c r="AE262" i="16"/>
  <c r="AF262" i="16"/>
  <c r="AG262" i="16"/>
  <c r="AH262" i="16"/>
  <c r="AI262" i="16"/>
  <c r="E263" i="16"/>
  <c r="F263" i="16"/>
  <c r="G263" i="16"/>
  <c r="H263" i="16"/>
  <c r="I263" i="16"/>
  <c r="J263" i="16"/>
  <c r="K263" i="16"/>
  <c r="L263" i="16"/>
  <c r="M263" i="16"/>
  <c r="N263" i="16"/>
  <c r="O263" i="16"/>
  <c r="P263" i="16"/>
  <c r="Q263" i="16"/>
  <c r="R263" i="16"/>
  <c r="S263" i="16"/>
  <c r="T263" i="16"/>
  <c r="U263" i="16"/>
  <c r="V263" i="16"/>
  <c r="W263" i="16"/>
  <c r="X263" i="16"/>
  <c r="Y263" i="16"/>
  <c r="Z263" i="16"/>
  <c r="AA263" i="16"/>
  <c r="AB263" i="16"/>
  <c r="AC263" i="16"/>
  <c r="AD263" i="16"/>
  <c r="AE263" i="16"/>
  <c r="AF263" i="16"/>
  <c r="AG263" i="16"/>
  <c r="AH263" i="16"/>
  <c r="AI263" i="16"/>
  <c r="E264" i="16"/>
  <c r="F264" i="16"/>
  <c r="G264" i="16"/>
  <c r="H264" i="16"/>
  <c r="I264" i="16"/>
  <c r="J264" i="16"/>
  <c r="K264" i="16"/>
  <c r="L264" i="16"/>
  <c r="M264" i="16"/>
  <c r="N264" i="16"/>
  <c r="O264" i="16"/>
  <c r="P264" i="16"/>
  <c r="Q264" i="16"/>
  <c r="R264" i="16"/>
  <c r="S264" i="16"/>
  <c r="T264" i="16"/>
  <c r="U264" i="16"/>
  <c r="V264" i="16"/>
  <c r="W264" i="16"/>
  <c r="X264" i="16"/>
  <c r="Y264" i="16"/>
  <c r="Z264" i="16"/>
  <c r="AA264" i="16"/>
  <c r="AB264" i="16"/>
  <c r="AC264" i="16"/>
  <c r="AD264" i="16"/>
  <c r="AE264" i="16"/>
  <c r="AF264" i="16"/>
  <c r="AG264" i="16"/>
  <c r="AH264" i="16"/>
  <c r="AI264" i="16"/>
  <c r="E265" i="16"/>
  <c r="F265" i="16"/>
  <c r="G265" i="16"/>
  <c r="H265" i="16"/>
  <c r="I265" i="16"/>
  <c r="J265" i="16"/>
  <c r="K265" i="16"/>
  <c r="L265" i="16"/>
  <c r="M265" i="16"/>
  <c r="N265" i="16"/>
  <c r="O265" i="16"/>
  <c r="P265" i="16"/>
  <c r="Q265" i="16"/>
  <c r="R265" i="16"/>
  <c r="S265" i="16"/>
  <c r="T265" i="16"/>
  <c r="U265" i="16"/>
  <c r="V265" i="16"/>
  <c r="W265" i="16"/>
  <c r="X265" i="16"/>
  <c r="Y265" i="16"/>
  <c r="Z265" i="16"/>
  <c r="AA265" i="16"/>
  <c r="AB265" i="16"/>
  <c r="AC265" i="16"/>
  <c r="AD265" i="16"/>
  <c r="AE265" i="16"/>
  <c r="AF265" i="16"/>
  <c r="AG265" i="16"/>
  <c r="AH265" i="16"/>
  <c r="AI265" i="16"/>
  <c r="E266" i="16"/>
  <c r="F266" i="16"/>
  <c r="G266" i="16"/>
  <c r="H266" i="16"/>
  <c r="I266" i="16"/>
  <c r="J266" i="16"/>
  <c r="K266" i="16"/>
  <c r="L266" i="16"/>
  <c r="M266" i="16"/>
  <c r="N266" i="16"/>
  <c r="O266" i="16"/>
  <c r="P266" i="16"/>
  <c r="Q266" i="16"/>
  <c r="R266" i="16"/>
  <c r="S266" i="16"/>
  <c r="T266" i="16"/>
  <c r="U266" i="16"/>
  <c r="V266" i="16"/>
  <c r="W266" i="16"/>
  <c r="X266" i="16"/>
  <c r="Y266" i="16"/>
  <c r="Z266" i="16"/>
  <c r="AA266" i="16"/>
  <c r="AB266" i="16"/>
  <c r="AC266" i="16"/>
  <c r="AD266" i="16"/>
  <c r="AE266" i="16"/>
  <c r="AF266" i="16"/>
  <c r="AG266" i="16"/>
  <c r="AH266" i="16"/>
  <c r="AI266" i="16"/>
  <c r="AI255" i="16"/>
  <c r="AH255" i="16"/>
  <c r="AG255" i="16"/>
  <c r="AF255" i="16"/>
  <c r="AE255" i="16"/>
  <c r="AD255" i="16"/>
  <c r="AC255" i="16"/>
  <c r="AB255" i="16"/>
  <c r="AA255" i="16"/>
  <c r="Z255" i="16"/>
  <c r="Y255" i="16"/>
  <c r="X255" i="16"/>
  <c r="W255" i="16"/>
  <c r="V255" i="16"/>
  <c r="U255" i="16"/>
  <c r="T255" i="16"/>
  <c r="S255" i="16"/>
  <c r="R255" i="16"/>
  <c r="Q255" i="16"/>
  <c r="P255" i="16"/>
  <c r="O255" i="16"/>
  <c r="N255" i="16"/>
  <c r="M255" i="16"/>
  <c r="L255" i="16"/>
  <c r="K255" i="16"/>
  <c r="J255" i="16"/>
  <c r="I255" i="16"/>
  <c r="H255" i="16"/>
  <c r="G255" i="16"/>
  <c r="F255" i="16"/>
  <c r="E255" i="16"/>
  <c r="E242" i="16"/>
  <c r="F242" i="16"/>
  <c r="G242" i="16"/>
  <c r="H242" i="16"/>
  <c r="I242" i="16"/>
  <c r="J242" i="16"/>
  <c r="K242" i="16"/>
  <c r="L242" i="16"/>
  <c r="M242" i="16"/>
  <c r="N242" i="16"/>
  <c r="O242" i="16"/>
  <c r="P242" i="16"/>
  <c r="Q242" i="16"/>
  <c r="R242" i="16"/>
  <c r="S242" i="16"/>
  <c r="T242" i="16"/>
  <c r="U242" i="16"/>
  <c r="V242" i="16"/>
  <c r="W242" i="16"/>
  <c r="X242" i="16"/>
  <c r="Y242" i="16"/>
  <c r="Z242" i="16"/>
  <c r="AA242" i="16"/>
  <c r="AB242" i="16"/>
  <c r="AC242" i="16"/>
  <c r="AD242" i="16"/>
  <c r="AE242" i="16"/>
  <c r="AF242" i="16"/>
  <c r="AG242" i="16"/>
  <c r="AH242" i="16"/>
  <c r="AI242" i="16"/>
  <c r="E243" i="16"/>
  <c r="F243" i="16"/>
  <c r="G243" i="16"/>
  <c r="H243" i="16"/>
  <c r="I243" i="16"/>
  <c r="J243" i="16"/>
  <c r="K243" i="16"/>
  <c r="L243" i="16"/>
  <c r="M243" i="16"/>
  <c r="N243" i="16"/>
  <c r="O243" i="16"/>
  <c r="P243" i="16"/>
  <c r="Q243" i="16"/>
  <c r="R243" i="16"/>
  <c r="S243" i="16"/>
  <c r="T243" i="16"/>
  <c r="U243" i="16"/>
  <c r="V243" i="16"/>
  <c r="W243" i="16"/>
  <c r="X243" i="16"/>
  <c r="Y243" i="16"/>
  <c r="Z243" i="16"/>
  <c r="AA243" i="16"/>
  <c r="AB243" i="16"/>
  <c r="AC243" i="16"/>
  <c r="AD243" i="16"/>
  <c r="AE243" i="16"/>
  <c r="AF243" i="16"/>
  <c r="AG243" i="16"/>
  <c r="AH243" i="16"/>
  <c r="AI243" i="16"/>
  <c r="E244" i="16"/>
  <c r="F244" i="16"/>
  <c r="G244" i="16"/>
  <c r="H244" i="16"/>
  <c r="I244" i="16"/>
  <c r="J244" i="16"/>
  <c r="K244" i="16"/>
  <c r="L244" i="16"/>
  <c r="M244" i="16"/>
  <c r="N244" i="16"/>
  <c r="O244" i="16"/>
  <c r="P244" i="16"/>
  <c r="Q244" i="16"/>
  <c r="R244" i="16"/>
  <c r="S244" i="16"/>
  <c r="T244" i="16"/>
  <c r="U244" i="16"/>
  <c r="V244" i="16"/>
  <c r="W244" i="16"/>
  <c r="X244" i="16"/>
  <c r="Y244" i="16"/>
  <c r="Z244" i="16"/>
  <c r="AA244" i="16"/>
  <c r="AB244" i="16"/>
  <c r="AC244" i="16"/>
  <c r="AD244" i="16"/>
  <c r="AE244" i="16"/>
  <c r="AF244" i="16"/>
  <c r="AG244" i="16"/>
  <c r="AH244" i="16"/>
  <c r="AI244" i="16"/>
  <c r="E245" i="16"/>
  <c r="F245" i="16"/>
  <c r="G245" i="16"/>
  <c r="H245" i="16"/>
  <c r="I245" i="16"/>
  <c r="J245" i="16"/>
  <c r="K245" i="16"/>
  <c r="L245" i="16"/>
  <c r="M245" i="16"/>
  <c r="N245" i="16"/>
  <c r="O245" i="16"/>
  <c r="P245" i="16"/>
  <c r="Q245" i="16"/>
  <c r="R245" i="16"/>
  <c r="S245" i="16"/>
  <c r="T245" i="16"/>
  <c r="U245" i="16"/>
  <c r="V245" i="16"/>
  <c r="W245" i="16"/>
  <c r="X245" i="16"/>
  <c r="Y245" i="16"/>
  <c r="Z245" i="16"/>
  <c r="AA245" i="16"/>
  <c r="AB245" i="16"/>
  <c r="AC245" i="16"/>
  <c r="AD245" i="16"/>
  <c r="AE245" i="16"/>
  <c r="AF245" i="16"/>
  <c r="AG245" i="16"/>
  <c r="AH245" i="16"/>
  <c r="AI245" i="16"/>
  <c r="E246" i="16"/>
  <c r="F246" i="16"/>
  <c r="G246" i="16"/>
  <c r="H246" i="16"/>
  <c r="I246" i="16"/>
  <c r="J246" i="16"/>
  <c r="K246" i="16"/>
  <c r="L246" i="16"/>
  <c r="M246" i="16"/>
  <c r="N246" i="16"/>
  <c r="O246" i="16"/>
  <c r="P246" i="16"/>
  <c r="Q246" i="16"/>
  <c r="R246" i="16"/>
  <c r="S246" i="16"/>
  <c r="T246" i="16"/>
  <c r="U246" i="16"/>
  <c r="V246" i="16"/>
  <c r="W246" i="16"/>
  <c r="X246" i="16"/>
  <c r="Y246" i="16"/>
  <c r="Z246" i="16"/>
  <c r="AA246" i="16"/>
  <c r="AB246" i="16"/>
  <c r="AC246" i="16"/>
  <c r="AD246" i="16"/>
  <c r="AE246" i="16"/>
  <c r="AF246" i="16"/>
  <c r="AG246" i="16"/>
  <c r="AH246" i="16"/>
  <c r="AI246" i="16"/>
  <c r="E247" i="16"/>
  <c r="F247" i="16"/>
  <c r="G247" i="16"/>
  <c r="H247" i="16"/>
  <c r="I247" i="16"/>
  <c r="J247" i="16"/>
  <c r="K247" i="16"/>
  <c r="L247" i="16"/>
  <c r="M247" i="16"/>
  <c r="N247" i="16"/>
  <c r="O247" i="16"/>
  <c r="P247" i="16"/>
  <c r="Q247" i="16"/>
  <c r="R247" i="16"/>
  <c r="S247" i="16"/>
  <c r="T247" i="16"/>
  <c r="U247" i="16"/>
  <c r="V247" i="16"/>
  <c r="W247" i="16"/>
  <c r="X247" i="16"/>
  <c r="Y247" i="16"/>
  <c r="Z247" i="16"/>
  <c r="AA247" i="16"/>
  <c r="AB247" i="16"/>
  <c r="AC247" i="16"/>
  <c r="AD247" i="16"/>
  <c r="AE247" i="16"/>
  <c r="AF247" i="16"/>
  <c r="AG247" i="16"/>
  <c r="AH247" i="16"/>
  <c r="AI247" i="16"/>
  <c r="E248" i="16"/>
  <c r="F248" i="16"/>
  <c r="G248" i="16"/>
  <c r="H248" i="16"/>
  <c r="I248" i="16"/>
  <c r="J248" i="16"/>
  <c r="K248" i="16"/>
  <c r="L248" i="16"/>
  <c r="M248" i="16"/>
  <c r="N248" i="16"/>
  <c r="O248" i="16"/>
  <c r="P248" i="16"/>
  <c r="Q248" i="16"/>
  <c r="R248" i="16"/>
  <c r="S248" i="16"/>
  <c r="T248" i="16"/>
  <c r="U248" i="16"/>
  <c r="V248" i="16"/>
  <c r="W248" i="16"/>
  <c r="X248" i="16"/>
  <c r="Y248" i="16"/>
  <c r="Z248" i="16"/>
  <c r="AA248" i="16"/>
  <c r="AB248" i="16"/>
  <c r="AC248" i="16"/>
  <c r="AD248" i="16"/>
  <c r="AE248" i="16"/>
  <c r="AF248" i="16"/>
  <c r="AG248" i="16"/>
  <c r="AH248" i="16"/>
  <c r="AI248" i="16"/>
  <c r="E249" i="16"/>
  <c r="F249" i="16"/>
  <c r="G249" i="16"/>
  <c r="H249" i="16"/>
  <c r="I249" i="16"/>
  <c r="J249" i="16"/>
  <c r="K249" i="16"/>
  <c r="L249" i="16"/>
  <c r="M249" i="16"/>
  <c r="N249" i="16"/>
  <c r="O249" i="16"/>
  <c r="P249" i="16"/>
  <c r="Q249" i="16"/>
  <c r="R249" i="16"/>
  <c r="S249" i="16"/>
  <c r="T249" i="16"/>
  <c r="U249" i="16"/>
  <c r="V249" i="16"/>
  <c r="W249" i="16"/>
  <c r="X249" i="16"/>
  <c r="Y249" i="16"/>
  <c r="Z249" i="16"/>
  <c r="AA249" i="16"/>
  <c r="AB249" i="16"/>
  <c r="AC249" i="16"/>
  <c r="AD249" i="16"/>
  <c r="AE249" i="16"/>
  <c r="AF249" i="16"/>
  <c r="AG249" i="16"/>
  <c r="AH249" i="16"/>
  <c r="AI249" i="16"/>
  <c r="E250" i="16"/>
  <c r="F250" i="16"/>
  <c r="G250" i="16"/>
  <c r="H250" i="16"/>
  <c r="I250" i="16"/>
  <c r="J250" i="16"/>
  <c r="K250" i="16"/>
  <c r="L250" i="16"/>
  <c r="M250" i="16"/>
  <c r="N250" i="16"/>
  <c r="O250" i="16"/>
  <c r="P250" i="16"/>
  <c r="Q250" i="16"/>
  <c r="R250" i="16"/>
  <c r="S250" i="16"/>
  <c r="T250" i="16"/>
  <c r="U250" i="16"/>
  <c r="V250" i="16"/>
  <c r="W250" i="16"/>
  <c r="X250" i="16"/>
  <c r="Y250" i="16"/>
  <c r="Z250" i="16"/>
  <c r="AA250" i="16"/>
  <c r="AB250" i="16"/>
  <c r="AC250" i="16"/>
  <c r="AD250" i="16"/>
  <c r="AE250" i="16"/>
  <c r="AF250" i="16"/>
  <c r="AG250" i="16"/>
  <c r="AH250" i="16"/>
  <c r="AI250" i="16"/>
  <c r="E251" i="16"/>
  <c r="F251" i="16"/>
  <c r="G251" i="16"/>
  <c r="H251" i="16"/>
  <c r="I251" i="16"/>
  <c r="J251" i="16"/>
  <c r="K251" i="16"/>
  <c r="L251" i="16"/>
  <c r="M251" i="16"/>
  <c r="N251" i="16"/>
  <c r="O251" i="16"/>
  <c r="P251" i="16"/>
  <c r="Q251" i="16"/>
  <c r="R251" i="16"/>
  <c r="S251" i="16"/>
  <c r="T251" i="16"/>
  <c r="U251" i="16"/>
  <c r="V251" i="16"/>
  <c r="W251" i="16"/>
  <c r="X251" i="16"/>
  <c r="Y251" i="16"/>
  <c r="Z251" i="16"/>
  <c r="AA251" i="16"/>
  <c r="AB251" i="16"/>
  <c r="AC251" i="16"/>
  <c r="AD251" i="16"/>
  <c r="AE251" i="16"/>
  <c r="AF251" i="16"/>
  <c r="AG251" i="16"/>
  <c r="AH251" i="16"/>
  <c r="AI251" i="16"/>
  <c r="E252" i="16"/>
  <c r="F252" i="16"/>
  <c r="G252" i="16"/>
  <c r="H252" i="16"/>
  <c r="I252" i="16"/>
  <c r="J252" i="16"/>
  <c r="K252" i="16"/>
  <c r="L252" i="16"/>
  <c r="M252" i="16"/>
  <c r="N252" i="16"/>
  <c r="O252" i="16"/>
  <c r="P252" i="16"/>
  <c r="Q252" i="16"/>
  <c r="R252" i="16"/>
  <c r="S252" i="16"/>
  <c r="T252" i="16"/>
  <c r="U252" i="16"/>
  <c r="V252" i="16"/>
  <c r="W252" i="16"/>
  <c r="X252" i="16"/>
  <c r="Y252" i="16"/>
  <c r="Z252" i="16"/>
  <c r="AA252" i="16"/>
  <c r="AB252" i="16"/>
  <c r="AC252" i="16"/>
  <c r="AD252" i="16"/>
  <c r="AE252" i="16"/>
  <c r="AF252" i="16"/>
  <c r="AG252" i="16"/>
  <c r="AH252" i="16"/>
  <c r="AI252" i="16"/>
  <c r="AI241" i="16"/>
  <c r="AH241" i="16"/>
  <c r="AG241" i="16"/>
  <c r="AF241" i="16"/>
  <c r="AE241" i="16"/>
  <c r="AD241" i="16"/>
  <c r="AC241" i="16"/>
  <c r="AB241" i="16"/>
  <c r="AA241" i="16"/>
  <c r="Z241" i="16"/>
  <c r="Y241" i="16"/>
  <c r="X241" i="16"/>
  <c r="W241" i="16"/>
  <c r="V241" i="16"/>
  <c r="U241" i="16"/>
  <c r="T241" i="16"/>
  <c r="S241" i="16"/>
  <c r="R241" i="16"/>
  <c r="Q241" i="16"/>
  <c r="P241" i="16"/>
  <c r="O241" i="16"/>
  <c r="N241" i="16"/>
  <c r="M241" i="16"/>
  <c r="L241" i="16"/>
  <c r="K241" i="16"/>
  <c r="J241" i="16"/>
  <c r="I241" i="16"/>
  <c r="H241" i="16"/>
  <c r="G241" i="16"/>
  <c r="F241" i="16"/>
  <c r="E241" i="16"/>
  <c r="E228" i="16"/>
  <c r="F228" i="16"/>
  <c r="G228" i="16"/>
  <c r="H228" i="16"/>
  <c r="I228" i="16"/>
  <c r="J228" i="16"/>
  <c r="K228" i="16"/>
  <c r="L228" i="16"/>
  <c r="M228" i="16"/>
  <c r="N228" i="16"/>
  <c r="O228" i="16"/>
  <c r="P228" i="16"/>
  <c r="Q228" i="16"/>
  <c r="R228" i="16"/>
  <c r="S228" i="16"/>
  <c r="T228" i="16"/>
  <c r="U228" i="16"/>
  <c r="V228" i="16"/>
  <c r="W228" i="16"/>
  <c r="X228" i="16"/>
  <c r="Y228" i="16"/>
  <c r="Z228" i="16"/>
  <c r="AA228" i="16"/>
  <c r="AB228" i="16"/>
  <c r="AC228" i="16"/>
  <c r="AD228" i="16"/>
  <c r="AE228" i="16"/>
  <c r="AF228" i="16"/>
  <c r="AG228" i="16"/>
  <c r="AH228" i="16"/>
  <c r="AI228" i="16"/>
  <c r="E229" i="16"/>
  <c r="F229" i="16"/>
  <c r="G229" i="16"/>
  <c r="H229" i="16"/>
  <c r="I229" i="16"/>
  <c r="J229" i="16"/>
  <c r="K229" i="16"/>
  <c r="L229" i="16"/>
  <c r="M229" i="16"/>
  <c r="N229" i="16"/>
  <c r="O229" i="16"/>
  <c r="P229" i="16"/>
  <c r="Q229" i="16"/>
  <c r="R229" i="16"/>
  <c r="S229" i="16"/>
  <c r="T229" i="16"/>
  <c r="U229" i="16"/>
  <c r="V229" i="16"/>
  <c r="W229" i="16"/>
  <c r="X229" i="16"/>
  <c r="Y229" i="16"/>
  <c r="Z229" i="16"/>
  <c r="AA229" i="16"/>
  <c r="AB229" i="16"/>
  <c r="AC229" i="16"/>
  <c r="AD229" i="16"/>
  <c r="AE229" i="16"/>
  <c r="AF229" i="16"/>
  <c r="AG229" i="16"/>
  <c r="AH229" i="16"/>
  <c r="AI229" i="16"/>
  <c r="E230" i="16"/>
  <c r="F230" i="16"/>
  <c r="G230" i="16"/>
  <c r="H230" i="16"/>
  <c r="I230" i="16"/>
  <c r="J230" i="16"/>
  <c r="K230" i="16"/>
  <c r="L230" i="16"/>
  <c r="M230" i="16"/>
  <c r="N230" i="16"/>
  <c r="O230" i="16"/>
  <c r="P230" i="16"/>
  <c r="Q230" i="16"/>
  <c r="R230" i="16"/>
  <c r="S230" i="16"/>
  <c r="T230" i="16"/>
  <c r="U230" i="16"/>
  <c r="V230" i="16"/>
  <c r="W230" i="16"/>
  <c r="X230" i="16"/>
  <c r="Y230" i="16"/>
  <c r="Z230" i="16"/>
  <c r="AA230" i="16"/>
  <c r="AB230" i="16"/>
  <c r="AC230" i="16"/>
  <c r="AD230" i="16"/>
  <c r="AE230" i="16"/>
  <c r="AF230" i="16"/>
  <c r="AG230" i="16"/>
  <c r="AH230" i="16"/>
  <c r="AI230" i="16"/>
  <c r="E231" i="16"/>
  <c r="F231" i="16"/>
  <c r="G231" i="16"/>
  <c r="H231" i="16"/>
  <c r="I231" i="16"/>
  <c r="J231" i="16"/>
  <c r="K231" i="16"/>
  <c r="L231" i="16"/>
  <c r="M231" i="16"/>
  <c r="N231" i="16"/>
  <c r="O231" i="16"/>
  <c r="P231" i="16"/>
  <c r="Q231" i="16"/>
  <c r="R231" i="16"/>
  <c r="S231" i="16"/>
  <c r="T231" i="16"/>
  <c r="U231" i="16"/>
  <c r="V231" i="16"/>
  <c r="W231" i="16"/>
  <c r="X231" i="16"/>
  <c r="Y231" i="16"/>
  <c r="Z231" i="16"/>
  <c r="AA231" i="16"/>
  <c r="AB231" i="16"/>
  <c r="AC231" i="16"/>
  <c r="AD231" i="16"/>
  <c r="AE231" i="16"/>
  <c r="AF231" i="16"/>
  <c r="AG231" i="16"/>
  <c r="AH231" i="16"/>
  <c r="AI231" i="16"/>
  <c r="E232" i="16"/>
  <c r="F232" i="16"/>
  <c r="G232" i="16"/>
  <c r="H232" i="16"/>
  <c r="I232" i="16"/>
  <c r="J232" i="16"/>
  <c r="K232" i="16"/>
  <c r="L232" i="16"/>
  <c r="M232" i="16"/>
  <c r="N232" i="16"/>
  <c r="O232" i="16"/>
  <c r="P232" i="16"/>
  <c r="Q232" i="16"/>
  <c r="R232" i="16"/>
  <c r="S232" i="16"/>
  <c r="T232" i="16"/>
  <c r="U232" i="16"/>
  <c r="V232" i="16"/>
  <c r="W232" i="16"/>
  <c r="X232" i="16"/>
  <c r="Y232" i="16"/>
  <c r="Z232" i="16"/>
  <c r="AA232" i="16"/>
  <c r="AB232" i="16"/>
  <c r="AC232" i="16"/>
  <c r="AD232" i="16"/>
  <c r="AE232" i="16"/>
  <c r="AF232" i="16"/>
  <c r="AG232" i="16"/>
  <c r="AH232" i="16"/>
  <c r="AI232" i="16"/>
  <c r="E233" i="16"/>
  <c r="F233" i="16"/>
  <c r="G233" i="16"/>
  <c r="H233" i="16"/>
  <c r="I233" i="16"/>
  <c r="J233" i="16"/>
  <c r="K233" i="16"/>
  <c r="L233" i="16"/>
  <c r="M233" i="16"/>
  <c r="N233" i="16"/>
  <c r="O233" i="16"/>
  <c r="P233" i="16"/>
  <c r="Q233" i="16"/>
  <c r="R233" i="16"/>
  <c r="S233" i="16"/>
  <c r="T233" i="16"/>
  <c r="U233" i="16"/>
  <c r="V233" i="16"/>
  <c r="W233" i="16"/>
  <c r="X233" i="16"/>
  <c r="Y233" i="16"/>
  <c r="Z233" i="16"/>
  <c r="AA233" i="16"/>
  <c r="AB233" i="16"/>
  <c r="AC233" i="16"/>
  <c r="AD233" i="16"/>
  <c r="AE233" i="16"/>
  <c r="AF233" i="16"/>
  <c r="AG233" i="16"/>
  <c r="AH233" i="16"/>
  <c r="AI233" i="16"/>
  <c r="E234" i="16"/>
  <c r="F234" i="16"/>
  <c r="G234" i="16"/>
  <c r="H234" i="16"/>
  <c r="I234" i="16"/>
  <c r="J234" i="16"/>
  <c r="K234" i="16"/>
  <c r="L234" i="16"/>
  <c r="M234" i="16"/>
  <c r="N234" i="16"/>
  <c r="O234" i="16"/>
  <c r="P234" i="16"/>
  <c r="Q234" i="16"/>
  <c r="R234" i="16"/>
  <c r="S234" i="16"/>
  <c r="T234" i="16"/>
  <c r="U234" i="16"/>
  <c r="V234" i="16"/>
  <c r="W234" i="16"/>
  <c r="X234" i="16"/>
  <c r="Y234" i="16"/>
  <c r="Z234" i="16"/>
  <c r="AA234" i="16"/>
  <c r="AB234" i="16"/>
  <c r="AC234" i="16"/>
  <c r="AD234" i="16"/>
  <c r="AE234" i="16"/>
  <c r="AF234" i="16"/>
  <c r="AG234" i="16"/>
  <c r="AH234" i="16"/>
  <c r="AI234" i="16"/>
  <c r="E235" i="16"/>
  <c r="F235" i="16"/>
  <c r="G235" i="16"/>
  <c r="H235" i="16"/>
  <c r="I235" i="16"/>
  <c r="J235" i="16"/>
  <c r="K235" i="16"/>
  <c r="L235" i="16"/>
  <c r="M235" i="16"/>
  <c r="N235" i="16"/>
  <c r="O235" i="16"/>
  <c r="P235" i="16"/>
  <c r="Q235" i="16"/>
  <c r="R235" i="16"/>
  <c r="S235" i="16"/>
  <c r="T235" i="16"/>
  <c r="U235" i="16"/>
  <c r="V235" i="16"/>
  <c r="W235" i="16"/>
  <c r="X235" i="16"/>
  <c r="Y235" i="16"/>
  <c r="Z235" i="16"/>
  <c r="AA235" i="16"/>
  <c r="AB235" i="16"/>
  <c r="AC235" i="16"/>
  <c r="AD235" i="16"/>
  <c r="AE235" i="16"/>
  <c r="AF235" i="16"/>
  <c r="AG235" i="16"/>
  <c r="AH235" i="16"/>
  <c r="AI235" i="16"/>
  <c r="E236" i="16"/>
  <c r="F236" i="16"/>
  <c r="G236" i="16"/>
  <c r="H236" i="16"/>
  <c r="I236" i="16"/>
  <c r="J236" i="16"/>
  <c r="K236" i="16"/>
  <c r="L236" i="16"/>
  <c r="M236" i="16"/>
  <c r="N236" i="16"/>
  <c r="O236" i="16"/>
  <c r="P236" i="16"/>
  <c r="Q236" i="16"/>
  <c r="R236" i="16"/>
  <c r="S236" i="16"/>
  <c r="T236" i="16"/>
  <c r="U236" i="16"/>
  <c r="V236" i="16"/>
  <c r="W236" i="16"/>
  <c r="X236" i="16"/>
  <c r="Y236" i="16"/>
  <c r="Z236" i="16"/>
  <c r="AA236" i="16"/>
  <c r="AB236" i="16"/>
  <c r="AC236" i="16"/>
  <c r="AD236" i="16"/>
  <c r="AE236" i="16"/>
  <c r="AF236" i="16"/>
  <c r="AG236" i="16"/>
  <c r="AH236" i="16"/>
  <c r="AI236" i="16"/>
  <c r="E237" i="16"/>
  <c r="F237" i="16"/>
  <c r="G237" i="16"/>
  <c r="H237" i="16"/>
  <c r="I237" i="16"/>
  <c r="J237" i="16"/>
  <c r="K237" i="16"/>
  <c r="L237" i="16"/>
  <c r="M237" i="16"/>
  <c r="N237" i="16"/>
  <c r="O237" i="16"/>
  <c r="P237" i="16"/>
  <c r="Q237" i="16"/>
  <c r="R237" i="16"/>
  <c r="S237" i="16"/>
  <c r="T237" i="16"/>
  <c r="U237" i="16"/>
  <c r="V237" i="16"/>
  <c r="W237" i="16"/>
  <c r="X237" i="16"/>
  <c r="Y237" i="16"/>
  <c r="Z237" i="16"/>
  <c r="AA237" i="16"/>
  <c r="AB237" i="16"/>
  <c r="AC237" i="16"/>
  <c r="AD237" i="16"/>
  <c r="AE237" i="16"/>
  <c r="AF237" i="16"/>
  <c r="AG237" i="16"/>
  <c r="AH237" i="16"/>
  <c r="AI237" i="16"/>
  <c r="E238" i="16"/>
  <c r="F238" i="16"/>
  <c r="G238" i="16"/>
  <c r="H238" i="16"/>
  <c r="I238" i="16"/>
  <c r="J238" i="16"/>
  <c r="K238" i="16"/>
  <c r="L238" i="16"/>
  <c r="M238" i="16"/>
  <c r="N238" i="16"/>
  <c r="O238" i="16"/>
  <c r="P238" i="16"/>
  <c r="Q238" i="16"/>
  <c r="R238" i="16"/>
  <c r="S238" i="16"/>
  <c r="T238" i="16"/>
  <c r="U238" i="16"/>
  <c r="V238" i="16"/>
  <c r="W238" i="16"/>
  <c r="X238" i="16"/>
  <c r="Y238" i="16"/>
  <c r="Z238" i="16"/>
  <c r="AA238" i="16"/>
  <c r="AB238" i="16"/>
  <c r="AC238" i="16"/>
  <c r="AD238" i="16"/>
  <c r="AE238" i="16"/>
  <c r="AF238" i="16"/>
  <c r="AG238" i="16"/>
  <c r="AH238" i="16"/>
  <c r="AI238" i="16"/>
  <c r="AI227" i="16"/>
  <c r="AH227" i="16"/>
  <c r="AG227" i="16"/>
  <c r="AF227" i="16"/>
  <c r="AE227" i="16"/>
  <c r="AD227" i="16"/>
  <c r="AC227" i="16"/>
  <c r="AB227" i="16"/>
  <c r="AA227" i="16"/>
  <c r="Z227" i="16"/>
  <c r="Y227" i="16"/>
  <c r="X227" i="16"/>
  <c r="W227" i="16"/>
  <c r="V227" i="16"/>
  <c r="U227" i="16"/>
  <c r="T227" i="16"/>
  <c r="S227" i="16"/>
  <c r="R227" i="16"/>
  <c r="Q227" i="16"/>
  <c r="P227" i="16"/>
  <c r="O227" i="16"/>
  <c r="N227" i="16"/>
  <c r="M227" i="16"/>
  <c r="L227" i="16"/>
  <c r="K227" i="16"/>
  <c r="J227" i="16"/>
  <c r="I227" i="16"/>
  <c r="H227" i="16"/>
  <c r="G227" i="16"/>
  <c r="F227" i="16"/>
  <c r="E227" i="16"/>
  <c r="E214" i="16"/>
  <c r="F214" i="16"/>
  <c r="G214" i="16"/>
  <c r="H214" i="16"/>
  <c r="I214" i="16"/>
  <c r="J214" i="16"/>
  <c r="K214" i="16"/>
  <c r="L214" i="16"/>
  <c r="M214" i="16"/>
  <c r="N214" i="16"/>
  <c r="O214" i="16"/>
  <c r="P214" i="16"/>
  <c r="Q214" i="16"/>
  <c r="R214" i="16"/>
  <c r="S214" i="16"/>
  <c r="T214" i="16"/>
  <c r="U214" i="16"/>
  <c r="V214" i="16"/>
  <c r="W214" i="16"/>
  <c r="X214" i="16"/>
  <c r="Y214" i="16"/>
  <c r="Z214" i="16"/>
  <c r="AA214" i="16"/>
  <c r="AB214" i="16"/>
  <c r="AC214" i="16"/>
  <c r="AD214" i="16"/>
  <c r="AE214" i="16"/>
  <c r="AF214" i="16"/>
  <c r="AG214" i="16"/>
  <c r="AH214" i="16"/>
  <c r="AI214" i="16"/>
  <c r="E215" i="16"/>
  <c r="F215" i="16"/>
  <c r="G215" i="16"/>
  <c r="H215" i="16"/>
  <c r="I215" i="16"/>
  <c r="J215" i="16"/>
  <c r="K215" i="16"/>
  <c r="L215" i="16"/>
  <c r="M215" i="16"/>
  <c r="N215" i="16"/>
  <c r="O215" i="16"/>
  <c r="P215" i="16"/>
  <c r="Q215" i="16"/>
  <c r="R215" i="16"/>
  <c r="S215" i="16"/>
  <c r="T215" i="16"/>
  <c r="U215" i="16"/>
  <c r="V215" i="16"/>
  <c r="W215" i="16"/>
  <c r="X215" i="16"/>
  <c r="Y215" i="16"/>
  <c r="Z215" i="16"/>
  <c r="AA215" i="16"/>
  <c r="AB215" i="16"/>
  <c r="AC215" i="16"/>
  <c r="AD215" i="16"/>
  <c r="AE215" i="16"/>
  <c r="AF215" i="16"/>
  <c r="AG215" i="16"/>
  <c r="AH215" i="16"/>
  <c r="AI215" i="16"/>
  <c r="E216" i="16"/>
  <c r="F216" i="16"/>
  <c r="G216" i="16"/>
  <c r="H216" i="16"/>
  <c r="I216" i="16"/>
  <c r="J216" i="16"/>
  <c r="K216" i="16"/>
  <c r="L216" i="16"/>
  <c r="M216" i="16"/>
  <c r="N216" i="16"/>
  <c r="O216" i="16"/>
  <c r="P216" i="16"/>
  <c r="Q216" i="16"/>
  <c r="R216" i="16"/>
  <c r="S216" i="16"/>
  <c r="T216" i="16"/>
  <c r="U216" i="16"/>
  <c r="V216" i="16"/>
  <c r="W216" i="16"/>
  <c r="X216" i="16"/>
  <c r="Y216" i="16"/>
  <c r="Z216" i="16"/>
  <c r="AA216" i="16"/>
  <c r="AB216" i="16"/>
  <c r="AC216" i="16"/>
  <c r="AD216" i="16"/>
  <c r="AE216" i="16"/>
  <c r="AF216" i="16"/>
  <c r="AG216" i="16"/>
  <c r="AH216" i="16"/>
  <c r="AI216" i="16"/>
  <c r="E217" i="16"/>
  <c r="F217" i="16"/>
  <c r="G217" i="16"/>
  <c r="H217" i="16"/>
  <c r="I217" i="16"/>
  <c r="J217" i="16"/>
  <c r="K217" i="16"/>
  <c r="L217" i="16"/>
  <c r="M217" i="16"/>
  <c r="N217" i="16"/>
  <c r="O217" i="16"/>
  <c r="P217" i="16"/>
  <c r="Q217" i="16"/>
  <c r="R217" i="16"/>
  <c r="S217" i="16"/>
  <c r="T217" i="16"/>
  <c r="U217" i="16"/>
  <c r="V217" i="16"/>
  <c r="W217" i="16"/>
  <c r="X217" i="16"/>
  <c r="Y217" i="16"/>
  <c r="Z217" i="16"/>
  <c r="AA217" i="16"/>
  <c r="AB217" i="16"/>
  <c r="AC217" i="16"/>
  <c r="AD217" i="16"/>
  <c r="AE217" i="16"/>
  <c r="AF217" i="16"/>
  <c r="AG217" i="16"/>
  <c r="AH217" i="16"/>
  <c r="AI217" i="16"/>
  <c r="E218" i="16"/>
  <c r="F218" i="16"/>
  <c r="G218" i="16"/>
  <c r="H218" i="16"/>
  <c r="I218" i="16"/>
  <c r="J218" i="16"/>
  <c r="K218" i="16"/>
  <c r="L218" i="16"/>
  <c r="M218" i="16"/>
  <c r="N218" i="16"/>
  <c r="O218" i="16"/>
  <c r="P218" i="16"/>
  <c r="Q218" i="16"/>
  <c r="R218" i="16"/>
  <c r="S218" i="16"/>
  <c r="T218" i="16"/>
  <c r="U218" i="16"/>
  <c r="V218" i="16"/>
  <c r="W218" i="16"/>
  <c r="X218" i="16"/>
  <c r="Y218" i="16"/>
  <c r="Z218" i="16"/>
  <c r="AA218" i="16"/>
  <c r="AB218" i="16"/>
  <c r="AC218" i="16"/>
  <c r="AD218" i="16"/>
  <c r="AE218" i="16"/>
  <c r="AF218" i="16"/>
  <c r="AG218" i="16"/>
  <c r="AH218" i="16"/>
  <c r="AI218" i="16"/>
  <c r="E219" i="16"/>
  <c r="F219" i="16"/>
  <c r="G219" i="16"/>
  <c r="H219" i="16"/>
  <c r="I219" i="16"/>
  <c r="J219" i="16"/>
  <c r="K219" i="16"/>
  <c r="L219" i="16"/>
  <c r="M219" i="16"/>
  <c r="N219" i="16"/>
  <c r="O219" i="16"/>
  <c r="P219" i="16"/>
  <c r="Q219" i="16"/>
  <c r="R219" i="16"/>
  <c r="S219" i="16"/>
  <c r="T219" i="16"/>
  <c r="U219" i="16"/>
  <c r="V219" i="16"/>
  <c r="W219" i="16"/>
  <c r="X219" i="16"/>
  <c r="Y219" i="16"/>
  <c r="Z219" i="16"/>
  <c r="AA219" i="16"/>
  <c r="AB219" i="16"/>
  <c r="AC219" i="16"/>
  <c r="AD219" i="16"/>
  <c r="AE219" i="16"/>
  <c r="AF219" i="16"/>
  <c r="AG219" i="16"/>
  <c r="AH219" i="16"/>
  <c r="AI219" i="16"/>
  <c r="E220" i="16"/>
  <c r="F220" i="16"/>
  <c r="G220" i="16"/>
  <c r="H220" i="16"/>
  <c r="I220" i="16"/>
  <c r="J220" i="16"/>
  <c r="K220" i="16"/>
  <c r="L220" i="16"/>
  <c r="M220" i="16"/>
  <c r="N220" i="16"/>
  <c r="O220" i="16"/>
  <c r="P220" i="16"/>
  <c r="Q220" i="16"/>
  <c r="R220" i="16"/>
  <c r="S220" i="16"/>
  <c r="T220" i="16"/>
  <c r="U220" i="16"/>
  <c r="V220" i="16"/>
  <c r="W220" i="16"/>
  <c r="X220" i="16"/>
  <c r="Y220" i="16"/>
  <c r="Z220" i="16"/>
  <c r="AA220" i="16"/>
  <c r="AB220" i="16"/>
  <c r="AC220" i="16"/>
  <c r="AD220" i="16"/>
  <c r="AE220" i="16"/>
  <c r="AF220" i="16"/>
  <c r="AG220" i="16"/>
  <c r="AH220" i="16"/>
  <c r="AI220" i="16"/>
  <c r="E221" i="16"/>
  <c r="F221" i="16"/>
  <c r="G221" i="16"/>
  <c r="H221" i="16"/>
  <c r="I221" i="16"/>
  <c r="J221" i="16"/>
  <c r="K221" i="16"/>
  <c r="L221" i="16"/>
  <c r="M221" i="16"/>
  <c r="N221" i="16"/>
  <c r="O221" i="16"/>
  <c r="P221" i="16"/>
  <c r="Q221" i="16"/>
  <c r="R221" i="16"/>
  <c r="S221" i="16"/>
  <c r="T221" i="16"/>
  <c r="U221" i="16"/>
  <c r="V221" i="16"/>
  <c r="W221" i="16"/>
  <c r="X221" i="16"/>
  <c r="Y221" i="16"/>
  <c r="Z221" i="16"/>
  <c r="AA221" i="16"/>
  <c r="AB221" i="16"/>
  <c r="AC221" i="16"/>
  <c r="AD221" i="16"/>
  <c r="AE221" i="16"/>
  <c r="AF221" i="16"/>
  <c r="AG221" i="16"/>
  <c r="AH221" i="16"/>
  <c r="AI221" i="16"/>
  <c r="E222" i="16"/>
  <c r="F222" i="16"/>
  <c r="G222" i="16"/>
  <c r="H222" i="16"/>
  <c r="I222" i="16"/>
  <c r="J222" i="16"/>
  <c r="K222" i="16"/>
  <c r="L222" i="16"/>
  <c r="M222" i="16"/>
  <c r="N222" i="16"/>
  <c r="O222" i="16"/>
  <c r="P222" i="16"/>
  <c r="Q222" i="16"/>
  <c r="R222" i="16"/>
  <c r="S222" i="16"/>
  <c r="T222" i="16"/>
  <c r="U222" i="16"/>
  <c r="V222" i="16"/>
  <c r="W222" i="16"/>
  <c r="X222" i="16"/>
  <c r="Y222" i="16"/>
  <c r="Z222" i="16"/>
  <c r="AA222" i="16"/>
  <c r="AB222" i="16"/>
  <c r="AC222" i="16"/>
  <c r="AD222" i="16"/>
  <c r="AE222" i="16"/>
  <c r="AF222" i="16"/>
  <c r="AG222" i="16"/>
  <c r="AH222" i="16"/>
  <c r="AI222" i="16"/>
  <c r="E223" i="16"/>
  <c r="F223" i="16"/>
  <c r="G223" i="16"/>
  <c r="H223" i="16"/>
  <c r="I223" i="16"/>
  <c r="J223" i="16"/>
  <c r="K223" i="16"/>
  <c r="L223" i="16"/>
  <c r="M223" i="16"/>
  <c r="N223" i="16"/>
  <c r="O223" i="16"/>
  <c r="P223" i="16"/>
  <c r="Q223" i="16"/>
  <c r="R223" i="16"/>
  <c r="S223" i="16"/>
  <c r="T223" i="16"/>
  <c r="U223" i="16"/>
  <c r="V223" i="16"/>
  <c r="W223" i="16"/>
  <c r="X223" i="16"/>
  <c r="Y223" i="16"/>
  <c r="Z223" i="16"/>
  <c r="AA223" i="16"/>
  <c r="AB223" i="16"/>
  <c r="AC223" i="16"/>
  <c r="AD223" i="16"/>
  <c r="AE223" i="16"/>
  <c r="AF223" i="16"/>
  <c r="AG223" i="16"/>
  <c r="AH223" i="16"/>
  <c r="AI223" i="16"/>
  <c r="E224" i="16"/>
  <c r="F224" i="16"/>
  <c r="G224" i="16"/>
  <c r="H224" i="16"/>
  <c r="I224" i="16"/>
  <c r="J224" i="16"/>
  <c r="K224" i="16"/>
  <c r="L224" i="16"/>
  <c r="M224" i="16"/>
  <c r="N224" i="16"/>
  <c r="O224" i="16"/>
  <c r="P224" i="16"/>
  <c r="Q224" i="16"/>
  <c r="R224" i="16"/>
  <c r="S224" i="16"/>
  <c r="T224" i="16"/>
  <c r="U224" i="16"/>
  <c r="V224" i="16"/>
  <c r="W224" i="16"/>
  <c r="X224" i="16"/>
  <c r="Y224" i="16"/>
  <c r="Z224" i="16"/>
  <c r="AA224" i="16"/>
  <c r="AB224" i="16"/>
  <c r="AC224" i="16"/>
  <c r="AD224" i="16"/>
  <c r="AE224" i="16"/>
  <c r="AF224" i="16"/>
  <c r="AG224" i="16"/>
  <c r="AH224" i="16"/>
  <c r="AI224" i="16"/>
  <c r="AI213" i="16"/>
  <c r="AH213" i="16"/>
  <c r="AG213" i="16"/>
  <c r="AF213" i="16"/>
  <c r="AE213" i="16"/>
  <c r="AD213" i="16"/>
  <c r="AC213" i="16"/>
  <c r="AB213" i="16"/>
  <c r="AA213" i="16"/>
  <c r="Z213" i="16"/>
  <c r="Y213" i="16"/>
  <c r="X213" i="16"/>
  <c r="W213" i="16"/>
  <c r="V213" i="16"/>
  <c r="U213" i="16"/>
  <c r="T213" i="16"/>
  <c r="S213" i="16"/>
  <c r="R213" i="16"/>
  <c r="Q213" i="16"/>
  <c r="P213" i="16"/>
  <c r="O213" i="16"/>
  <c r="N213" i="16"/>
  <c r="M213" i="16"/>
  <c r="L213" i="16"/>
  <c r="K213" i="16"/>
  <c r="J213" i="16"/>
  <c r="I213" i="16"/>
  <c r="H213" i="16"/>
  <c r="G213" i="16"/>
  <c r="F213" i="16"/>
  <c r="E213" i="16"/>
  <c r="E200" i="16"/>
  <c r="F200" i="16"/>
  <c r="G200" i="16"/>
  <c r="H200" i="16"/>
  <c r="I200" i="16"/>
  <c r="J200" i="16"/>
  <c r="K200" i="16"/>
  <c r="L200" i="16"/>
  <c r="M200" i="16"/>
  <c r="N200" i="16"/>
  <c r="O200" i="16"/>
  <c r="P200" i="16"/>
  <c r="Q200" i="16"/>
  <c r="R200" i="16"/>
  <c r="S200" i="16"/>
  <c r="T200" i="16"/>
  <c r="U200" i="16"/>
  <c r="V200" i="16"/>
  <c r="W200" i="16"/>
  <c r="X200" i="16"/>
  <c r="Y200" i="16"/>
  <c r="Z200" i="16"/>
  <c r="AA200" i="16"/>
  <c r="AB200" i="16"/>
  <c r="AC200" i="16"/>
  <c r="AD200" i="16"/>
  <c r="AE200" i="16"/>
  <c r="AF200" i="16"/>
  <c r="AG200" i="16"/>
  <c r="AH200" i="16"/>
  <c r="AI200" i="16"/>
  <c r="E201" i="16"/>
  <c r="F201" i="16"/>
  <c r="G201" i="16"/>
  <c r="H201" i="16"/>
  <c r="I201" i="16"/>
  <c r="J201" i="16"/>
  <c r="K201" i="16"/>
  <c r="L201" i="16"/>
  <c r="M201" i="16"/>
  <c r="N201" i="16"/>
  <c r="O201" i="16"/>
  <c r="P201" i="16"/>
  <c r="Q201" i="16"/>
  <c r="R201" i="16"/>
  <c r="S201" i="16"/>
  <c r="T201" i="16"/>
  <c r="U201" i="16"/>
  <c r="V201" i="16"/>
  <c r="W201" i="16"/>
  <c r="X201" i="16"/>
  <c r="Y201" i="16"/>
  <c r="Z201" i="16"/>
  <c r="AA201" i="16"/>
  <c r="AB201" i="16"/>
  <c r="AC201" i="16"/>
  <c r="AD201" i="16"/>
  <c r="AE201" i="16"/>
  <c r="AF201" i="16"/>
  <c r="AG201" i="16"/>
  <c r="AH201" i="16"/>
  <c r="AI201" i="16"/>
  <c r="E202" i="16"/>
  <c r="F202" i="16"/>
  <c r="G202" i="16"/>
  <c r="H202" i="16"/>
  <c r="I202" i="16"/>
  <c r="J202" i="16"/>
  <c r="K202" i="16"/>
  <c r="L202" i="16"/>
  <c r="M202" i="16"/>
  <c r="N202" i="16"/>
  <c r="O202" i="16"/>
  <c r="P202" i="16"/>
  <c r="Q202" i="16"/>
  <c r="R202" i="16"/>
  <c r="S202" i="16"/>
  <c r="T202" i="16"/>
  <c r="U202" i="16"/>
  <c r="V202" i="16"/>
  <c r="W202" i="16"/>
  <c r="X202" i="16"/>
  <c r="Y202" i="16"/>
  <c r="Z202" i="16"/>
  <c r="AA202" i="16"/>
  <c r="AB202" i="16"/>
  <c r="AC202" i="16"/>
  <c r="AD202" i="16"/>
  <c r="AE202" i="16"/>
  <c r="AF202" i="16"/>
  <c r="AG202" i="16"/>
  <c r="AH202" i="16"/>
  <c r="AI202" i="16"/>
  <c r="E203" i="16"/>
  <c r="F203" i="16"/>
  <c r="G203" i="16"/>
  <c r="H203" i="16"/>
  <c r="I203" i="16"/>
  <c r="J203" i="16"/>
  <c r="K203" i="16"/>
  <c r="L203" i="16"/>
  <c r="M203" i="16"/>
  <c r="N203" i="16"/>
  <c r="O203" i="16"/>
  <c r="P203" i="16"/>
  <c r="Q203" i="16"/>
  <c r="R203" i="16"/>
  <c r="S203" i="16"/>
  <c r="T203" i="16"/>
  <c r="U203" i="16"/>
  <c r="V203" i="16"/>
  <c r="W203" i="16"/>
  <c r="X203" i="16"/>
  <c r="Y203" i="16"/>
  <c r="Z203" i="16"/>
  <c r="AA203" i="16"/>
  <c r="AB203" i="16"/>
  <c r="AC203" i="16"/>
  <c r="AD203" i="16"/>
  <c r="AE203" i="16"/>
  <c r="AF203" i="16"/>
  <c r="AG203" i="16"/>
  <c r="AH203" i="16"/>
  <c r="AI203" i="16"/>
  <c r="E204" i="16"/>
  <c r="F204" i="16"/>
  <c r="G204" i="16"/>
  <c r="H204" i="16"/>
  <c r="I204" i="16"/>
  <c r="J204" i="16"/>
  <c r="K204" i="16"/>
  <c r="L204" i="16"/>
  <c r="M204" i="16"/>
  <c r="N204" i="16"/>
  <c r="O204" i="16"/>
  <c r="P204" i="16"/>
  <c r="Q204" i="16"/>
  <c r="R204" i="16"/>
  <c r="S204" i="16"/>
  <c r="T204" i="16"/>
  <c r="U204" i="16"/>
  <c r="V204" i="16"/>
  <c r="W204" i="16"/>
  <c r="X204" i="16"/>
  <c r="Y204" i="16"/>
  <c r="Z204" i="16"/>
  <c r="AA204" i="16"/>
  <c r="AB204" i="16"/>
  <c r="AC204" i="16"/>
  <c r="AD204" i="16"/>
  <c r="AE204" i="16"/>
  <c r="AF204" i="16"/>
  <c r="AG204" i="16"/>
  <c r="AH204" i="16"/>
  <c r="AI204" i="16"/>
  <c r="E205" i="16"/>
  <c r="F205" i="16"/>
  <c r="G205" i="16"/>
  <c r="H205" i="16"/>
  <c r="I205" i="16"/>
  <c r="J205" i="16"/>
  <c r="K205" i="16"/>
  <c r="L205" i="16"/>
  <c r="M205" i="16"/>
  <c r="N205" i="16"/>
  <c r="O205" i="16"/>
  <c r="P205" i="16"/>
  <c r="Q205" i="16"/>
  <c r="R205" i="16"/>
  <c r="S205" i="16"/>
  <c r="T205" i="16"/>
  <c r="U205" i="16"/>
  <c r="V205" i="16"/>
  <c r="W205" i="16"/>
  <c r="X205" i="16"/>
  <c r="Y205" i="16"/>
  <c r="Z205" i="16"/>
  <c r="AA205" i="16"/>
  <c r="AB205" i="16"/>
  <c r="AC205" i="16"/>
  <c r="AD205" i="16"/>
  <c r="AE205" i="16"/>
  <c r="AF205" i="16"/>
  <c r="AG205" i="16"/>
  <c r="AH205" i="16"/>
  <c r="AI205" i="16"/>
  <c r="E206" i="16"/>
  <c r="F206" i="16"/>
  <c r="G206" i="16"/>
  <c r="H206" i="16"/>
  <c r="I206" i="16"/>
  <c r="J206" i="16"/>
  <c r="K206" i="16"/>
  <c r="L206" i="16"/>
  <c r="M206" i="16"/>
  <c r="N206" i="16"/>
  <c r="O206" i="16"/>
  <c r="P206" i="16"/>
  <c r="Q206" i="16"/>
  <c r="R206" i="16"/>
  <c r="S206" i="16"/>
  <c r="T206" i="16"/>
  <c r="U206" i="16"/>
  <c r="V206" i="16"/>
  <c r="W206" i="16"/>
  <c r="X206" i="16"/>
  <c r="Y206" i="16"/>
  <c r="Z206" i="16"/>
  <c r="AA206" i="16"/>
  <c r="AB206" i="16"/>
  <c r="AC206" i="16"/>
  <c r="AD206" i="16"/>
  <c r="AE206" i="16"/>
  <c r="AF206" i="16"/>
  <c r="AG206" i="16"/>
  <c r="AH206" i="16"/>
  <c r="AI206" i="16"/>
  <c r="E207" i="16"/>
  <c r="F207" i="16"/>
  <c r="G207" i="16"/>
  <c r="H207" i="16"/>
  <c r="I207" i="16"/>
  <c r="J207" i="16"/>
  <c r="K207" i="16"/>
  <c r="L207" i="16"/>
  <c r="M207" i="16"/>
  <c r="N207" i="16"/>
  <c r="O207" i="16"/>
  <c r="P207" i="16"/>
  <c r="Q207" i="16"/>
  <c r="R207" i="16"/>
  <c r="S207" i="16"/>
  <c r="T207" i="16"/>
  <c r="U207" i="16"/>
  <c r="V207" i="16"/>
  <c r="W207" i="16"/>
  <c r="X207" i="16"/>
  <c r="Y207" i="16"/>
  <c r="Z207" i="16"/>
  <c r="AA207" i="16"/>
  <c r="AB207" i="16"/>
  <c r="AC207" i="16"/>
  <c r="AD207" i="16"/>
  <c r="AE207" i="16"/>
  <c r="AF207" i="16"/>
  <c r="AG207" i="16"/>
  <c r="AH207" i="16"/>
  <c r="AI207" i="16"/>
  <c r="E208" i="16"/>
  <c r="F208" i="16"/>
  <c r="G208" i="16"/>
  <c r="H208" i="16"/>
  <c r="I208" i="16"/>
  <c r="J208" i="16"/>
  <c r="K208" i="16"/>
  <c r="L208" i="16"/>
  <c r="M208" i="16"/>
  <c r="N208" i="16"/>
  <c r="O208" i="16"/>
  <c r="P208" i="16"/>
  <c r="Q208" i="16"/>
  <c r="R208" i="16"/>
  <c r="S208" i="16"/>
  <c r="T208" i="16"/>
  <c r="U208" i="16"/>
  <c r="V208" i="16"/>
  <c r="W208" i="16"/>
  <c r="X208" i="16"/>
  <c r="Y208" i="16"/>
  <c r="Z208" i="16"/>
  <c r="AA208" i="16"/>
  <c r="AB208" i="16"/>
  <c r="AC208" i="16"/>
  <c r="AD208" i="16"/>
  <c r="AE208" i="16"/>
  <c r="AF208" i="16"/>
  <c r="AG208" i="16"/>
  <c r="AH208" i="16"/>
  <c r="AI208" i="16"/>
  <c r="E209" i="16"/>
  <c r="F209" i="16"/>
  <c r="G209" i="16"/>
  <c r="H209" i="16"/>
  <c r="I209" i="16"/>
  <c r="J209" i="16"/>
  <c r="K209" i="16"/>
  <c r="L209" i="16"/>
  <c r="M209" i="16"/>
  <c r="N209" i="16"/>
  <c r="O209" i="16"/>
  <c r="P209" i="16"/>
  <c r="Q209" i="16"/>
  <c r="R209" i="16"/>
  <c r="S209" i="16"/>
  <c r="T209" i="16"/>
  <c r="U209" i="16"/>
  <c r="V209" i="16"/>
  <c r="W209" i="16"/>
  <c r="X209" i="16"/>
  <c r="Y209" i="16"/>
  <c r="Z209" i="16"/>
  <c r="AA209" i="16"/>
  <c r="AB209" i="16"/>
  <c r="AC209" i="16"/>
  <c r="AD209" i="16"/>
  <c r="AE209" i="16"/>
  <c r="AF209" i="16"/>
  <c r="AG209" i="16"/>
  <c r="AH209" i="16"/>
  <c r="AI209" i="16"/>
  <c r="E210" i="16"/>
  <c r="F210" i="16"/>
  <c r="G210" i="16"/>
  <c r="H210" i="16"/>
  <c r="I210" i="16"/>
  <c r="J210" i="16"/>
  <c r="K210" i="16"/>
  <c r="L210" i="16"/>
  <c r="M210" i="16"/>
  <c r="N210" i="16"/>
  <c r="O210" i="16"/>
  <c r="P210" i="16"/>
  <c r="Q210" i="16"/>
  <c r="R210" i="16"/>
  <c r="S210" i="16"/>
  <c r="T210" i="16"/>
  <c r="U210" i="16"/>
  <c r="V210" i="16"/>
  <c r="W210" i="16"/>
  <c r="X210" i="16"/>
  <c r="Y210" i="16"/>
  <c r="Z210" i="16"/>
  <c r="AA210" i="16"/>
  <c r="AB210" i="16"/>
  <c r="AC210" i="16"/>
  <c r="AD210" i="16"/>
  <c r="AE210" i="16"/>
  <c r="AF210" i="16"/>
  <c r="AG210" i="16"/>
  <c r="AH210" i="16"/>
  <c r="AI210" i="16"/>
  <c r="AI199" i="16"/>
  <c r="AH199" i="16"/>
  <c r="AG199" i="16"/>
  <c r="AF199" i="16"/>
  <c r="AE199" i="16"/>
  <c r="AD199" i="16"/>
  <c r="AC199" i="16"/>
  <c r="AB199" i="16"/>
  <c r="AA199" i="16"/>
  <c r="Z199" i="16"/>
  <c r="Y199" i="16"/>
  <c r="X199" i="16"/>
  <c r="W199" i="16"/>
  <c r="V199" i="16"/>
  <c r="U199" i="16"/>
  <c r="T199" i="16"/>
  <c r="S199" i="16"/>
  <c r="R199" i="16"/>
  <c r="Q199" i="16"/>
  <c r="P199" i="16"/>
  <c r="O199" i="16"/>
  <c r="N199" i="16"/>
  <c r="M199" i="16"/>
  <c r="L199" i="16"/>
  <c r="K199" i="16"/>
  <c r="J199" i="16"/>
  <c r="I199" i="16"/>
  <c r="H199" i="16"/>
  <c r="G199" i="16"/>
  <c r="F199" i="16"/>
  <c r="E199" i="16"/>
  <c r="V195" i="16"/>
  <c r="E186" i="16"/>
  <c r="F186" i="16"/>
  <c r="G186" i="16"/>
  <c r="H186" i="16"/>
  <c r="I186" i="16"/>
  <c r="J186" i="16"/>
  <c r="K186" i="16"/>
  <c r="L186" i="16"/>
  <c r="M186" i="16"/>
  <c r="N186" i="16"/>
  <c r="O186" i="16"/>
  <c r="P186" i="16"/>
  <c r="Q186" i="16"/>
  <c r="R186" i="16"/>
  <c r="S186" i="16"/>
  <c r="T186" i="16"/>
  <c r="U186" i="16"/>
  <c r="V186" i="16"/>
  <c r="W186" i="16"/>
  <c r="X186" i="16"/>
  <c r="Y186" i="16"/>
  <c r="Z186" i="16"/>
  <c r="AA186" i="16"/>
  <c r="AB186" i="16"/>
  <c r="AC186" i="16"/>
  <c r="AD186" i="16"/>
  <c r="AE186" i="16"/>
  <c r="AF186" i="16"/>
  <c r="AG186" i="16"/>
  <c r="AH186" i="16"/>
  <c r="AI186" i="16"/>
  <c r="E187" i="16"/>
  <c r="F187" i="16"/>
  <c r="G187" i="16"/>
  <c r="H187" i="16"/>
  <c r="I187" i="16"/>
  <c r="J187" i="16"/>
  <c r="K187" i="16"/>
  <c r="L187" i="16"/>
  <c r="M187" i="16"/>
  <c r="N187" i="16"/>
  <c r="O187" i="16"/>
  <c r="P187" i="16"/>
  <c r="Q187" i="16"/>
  <c r="R187" i="16"/>
  <c r="S187" i="16"/>
  <c r="T187" i="16"/>
  <c r="U187" i="16"/>
  <c r="V187" i="16"/>
  <c r="W187" i="16"/>
  <c r="X187" i="16"/>
  <c r="Y187" i="16"/>
  <c r="Z187" i="16"/>
  <c r="AA187" i="16"/>
  <c r="AB187" i="16"/>
  <c r="AC187" i="16"/>
  <c r="AD187" i="16"/>
  <c r="AE187" i="16"/>
  <c r="AF187" i="16"/>
  <c r="AG187" i="16"/>
  <c r="AH187" i="16"/>
  <c r="AI187" i="16"/>
  <c r="E188" i="16"/>
  <c r="F188" i="16"/>
  <c r="G188" i="16"/>
  <c r="H188" i="16"/>
  <c r="I188" i="16"/>
  <c r="J188" i="16"/>
  <c r="K188" i="16"/>
  <c r="L188" i="16"/>
  <c r="M188" i="16"/>
  <c r="N188" i="16"/>
  <c r="O188" i="16"/>
  <c r="P188" i="16"/>
  <c r="Q188" i="16"/>
  <c r="R188" i="16"/>
  <c r="S188" i="16"/>
  <c r="T188" i="16"/>
  <c r="U188" i="16"/>
  <c r="V188" i="16"/>
  <c r="W188" i="16"/>
  <c r="X188" i="16"/>
  <c r="Y188" i="16"/>
  <c r="Z188" i="16"/>
  <c r="AA188" i="16"/>
  <c r="AB188" i="16"/>
  <c r="AC188" i="16"/>
  <c r="AD188" i="16"/>
  <c r="AE188" i="16"/>
  <c r="AF188" i="16"/>
  <c r="AG188" i="16"/>
  <c r="AH188" i="16"/>
  <c r="AI188" i="16"/>
  <c r="E189" i="16"/>
  <c r="F189" i="16"/>
  <c r="G189" i="16"/>
  <c r="H189" i="16"/>
  <c r="I189" i="16"/>
  <c r="J189" i="16"/>
  <c r="K189" i="16"/>
  <c r="L189" i="16"/>
  <c r="M189" i="16"/>
  <c r="N189" i="16"/>
  <c r="O189" i="16"/>
  <c r="P189" i="16"/>
  <c r="Q189" i="16"/>
  <c r="R189" i="16"/>
  <c r="S189" i="16"/>
  <c r="T189" i="16"/>
  <c r="U189" i="16"/>
  <c r="V189" i="16"/>
  <c r="W189" i="16"/>
  <c r="X189" i="16"/>
  <c r="Y189" i="16"/>
  <c r="Z189" i="16"/>
  <c r="AA189" i="16"/>
  <c r="AB189" i="16"/>
  <c r="AC189" i="16"/>
  <c r="AD189" i="16"/>
  <c r="AE189" i="16"/>
  <c r="AF189" i="16"/>
  <c r="AG189" i="16"/>
  <c r="AH189" i="16"/>
  <c r="AI189" i="16"/>
  <c r="E190" i="16"/>
  <c r="F190" i="16"/>
  <c r="G190" i="16"/>
  <c r="H190" i="16"/>
  <c r="I190" i="16"/>
  <c r="J190" i="16"/>
  <c r="K190" i="16"/>
  <c r="L190" i="16"/>
  <c r="M190" i="16"/>
  <c r="N190" i="16"/>
  <c r="O190" i="16"/>
  <c r="P190" i="16"/>
  <c r="Q190" i="16"/>
  <c r="R190" i="16"/>
  <c r="S190" i="16"/>
  <c r="T190" i="16"/>
  <c r="U190" i="16"/>
  <c r="V190" i="16"/>
  <c r="W190" i="16"/>
  <c r="X190" i="16"/>
  <c r="Y190" i="16"/>
  <c r="Z190" i="16"/>
  <c r="AA190" i="16"/>
  <c r="AB190" i="16"/>
  <c r="AC190" i="16"/>
  <c r="AD190" i="16"/>
  <c r="AE190" i="16"/>
  <c r="AF190" i="16"/>
  <c r="AG190" i="16"/>
  <c r="AH190" i="16"/>
  <c r="AI190" i="16"/>
  <c r="E191" i="16"/>
  <c r="F191" i="16"/>
  <c r="G191" i="16"/>
  <c r="H191" i="16"/>
  <c r="I191" i="16"/>
  <c r="J191" i="16"/>
  <c r="K191" i="16"/>
  <c r="L191" i="16"/>
  <c r="M191" i="16"/>
  <c r="N191" i="16"/>
  <c r="O191" i="16"/>
  <c r="P191" i="16"/>
  <c r="Q191" i="16"/>
  <c r="R191" i="16"/>
  <c r="S191" i="16"/>
  <c r="T191" i="16"/>
  <c r="U191" i="16"/>
  <c r="V191" i="16"/>
  <c r="W191" i="16"/>
  <c r="X191" i="16"/>
  <c r="Y191" i="16"/>
  <c r="Z191" i="16"/>
  <c r="AA191" i="16"/>
  <c r="AB191" i="16"/>
  <c r="AC191" i="16"/>
  <c r="AD191" i="16"/>
  <c r="AE191" i="16"/>
  <c r="AF191" i="16"/>
  <c r="AG191" i="16"/>
  <c r="AH191" i="16"/>
  <c r="AI191" i="16"/>
  <c r="E192" i="16"/>
  <c r="F192" i="16"/>
  <c r="G192" i="16"/>
  <c r="H192" i="16"/>
  <c r="I192" i="16"/>
  <c r="J192" i="16"/>
  <c r="K192" i="16"/>
  <c r="L192" i="16"/>
  <c r="M192" i="16"/>
  <c r="N192" i="16"/>
  <c r="O192" i="16"/>
  <c r="P192" i="16"/>
  <c r="Q192" i="16"/>
  <c r="R192" i="16"/>
  <c r="S192" i="16"/>
  <c r="T192" i="16"/>
  <c r="U192" i="16"/>
  <c r="V192" i="16"/>
  <c r="W192" i="16"/>
  <c r="X192" i="16"/>
  <c r="Y192" i="16"/>
  <c r="Z192" i="16"/>
  <c r="AA192" i="16"/>
  <c r="AB192" i="16"/>
  <c r="AC192" i="16"/>
  <c r="AD192" i="16"/>
  <c r="AE192" i="16"/>
  <c r="AF192" i="16"/>
  <c r="AG192" i="16"/>
  <c r="AH192" i="16"/>
  <c r="AI192" i="16"/>
  <c r="E193" i="16"/>
  <c r="F193" i="16"/>
  <c r="G193" i="16"/>
  <c r="H193" i="16"/>
  <c r="I193" i="16"/>
  <c r="J193" i="16"/>
  <c r="K193" i="16"/>
  <c r="L193" i="16"/>
  <c r="M193" i="16"/>
  <c r="N193" i="16"/>
  <c r="O193" i="16"/>
  <c r="P193" i="16"/>
  <c r="Q193" i="16"/>
  <c r="R193" i="16"/>
  <c r="S193" i="16"/>
  <c r="T193" i="16"/>
  <c r="U193" i="16"/>
  <c r="V193" i="16"/>
  <c r="W193" i="16"/>
  <c r="X193" i="16"/>
  <c r="Y193" i="16"/>
  <c r="Z193" i="16"/>
  <c r="AA193" i="16"/>
  <c r="AB193" i="16"/>
  <c r="AC193" i="16"/>
  <c r="AD193" i="16"/>
  <c r="AE193" i="16"/>
  <c r="AF193" i="16"/>
  <c r="AG193" i="16"/>
  <c r="AH193" i="16"/>
  <c r="AI193" i="16"/>
  <c r="E194" i="16"/>
  <c r="F194" i="16"/>
  <c r="G194" i="16"/>
  <c r="H194" i="16"/>
  <c r="I194" i="16"/>
  <c r="J194" i="16"/>
  <c r="K194" i="16"/>
  <c r="L194" i="16"/>
  <c r="M194" i="16"/>
  <c r="N194" i="16"/>
  <c r="O194" i="16"/>
  <c r="P194" i="16"/>
  <c r="Q194" i="16"/>
  <c r="R194" i="16"/>
  <c r="S194" i="16"/>
  <c r="T194" i="16"/>
  <c r="U194" i="16"/>
  <c r="V194" i="16"/>
  <c r="W194" i="16"/>
  <c r="X194" i="16"/>
  <c r="Y194" i="16"/>
  <c r="Z194" i="16"/>
  <c r="AA194" i="16"/>
  <c r="AB194" i="16"/>
  <c r="AC194" i="16"/>
  <c r="AD194" i="16"/>
  <c r="AE194" i="16"/>
  <c r="AF194" i="16"/>
  <c r="AG194" i="16"/>
  <c r="AH194" i="16"/>
  <c r="AI194" i="16"/>
  <c r="E195" i="16"/>
  <c r="F195" i="16"/>
  <c r="G195" i="16"/>
  <c r="H195" i="16"/>
  <c r="I195" i="16"/>
  <c r="J195" i="16"/>
  <c r="K195" i="16"/>
  <c r="L195" i="16"/>
  <c r="M195" i="16"/>
  <c r="N195" i="16"/>
  <c r="O195" i="16"/>
  <c r="P195" i="16"/>
  <c r="Q195" i="16"/>
  <c r="R195" i="16"/>
  <c r="S195" i="16"/>
  <c r="T195" i="16"/>
  <c r="U195" i="16"/>
  <c r="W195" i="16"/>
  <c r="X195" i="16"/>
  <c r="Y195" i="16"/>
  <c r="Z195" i="16"/>
  <c r="AA195" i="16"/>
  <c r="AB195" i="16"/>
  <c r="AC195" i="16"/>
  <c r="AD195" i="16"/>
  <c r="AE195" i="16"/>
  <c r="AF195" i="16"/>
  <c r="AG195" i="16"/>
  <c r="AH195" i="16"/>
  <c r="AI195" i="16"/>
  <c r="E196" i="16"/>
  <c r="F196" i="16"/>
  <c r="G196" i="16"/>
  <c r="H196" i="16"/>
  <c r="I196" i="16"/>
  <c r="J196" i="16"/>
  <c r="K196" i="16"/>
  <c r="L196" i="16"/>
  <c r="M196" i="16"/>
  <c r="N196" i="16"/>
  <c r="O196" i="16"/>
  <c r="P196" i="16"/>
  <c r="Q196" i="16"/>
  <c r="R196" i="16"/>
  <c r="S196" i="16"/>
  <c r="T196" i="16"/>
  <c r="U196" i="16"/>
  <c r="V196" i="16"/>
  <c r="W196" i="16"/>
  <c r="X196" i="16"/>
  <c r="Y196" i="16"/>
  <c r="Z196" i="16"/>
  <c r="AA196" i="16"/>
  <c r="AB196" i="16"/>
  <c r="AC196" i="16"/>
  <c r="AD196" i="16"/>
  <c r="AE196" i="16"/>
  <c r="AF196" i="16"/>
  <c r="AG196" i="16"/>
  <c r="AH196" i="16"/>
  <c r="AI196" i="16"/>
  <c r="AI185" i="16"/>
  <c r="AH185" i="16"/>
  <c r="AG185" i="16"/>
  <c r="AF185" i="16"/>
  <c r="AE185" i="16"/>
  <c r="AD185" i="16"/>
  <c r="AC185" i="16"/>
  <c r="AB185" i="16"/>
  <c r="AA185" i="16"/>
  <c r="Z185" i="16"/>
  <c r="Y185" i="16"/>
  <c r="X185" i="16"/>
  <c r="W185" i="16"/>
  <c r="V185" i="16"/>
  <c r="U185" i="16"/>
  <c r="T185" i="16"/>
  <c r="S185" i="16"/>
  <c r="R185" i="16"/>
  <c r="Q185" i="16"/>
  <c r="P185" i="16"/>
  <c r="O185" i="16"/>
  <c r="N185" i="16"/>
  <c r="M185" i="16"/>
  <c r="L185" i="16"/>
  <c r="K185" i="16"/>
  <c r="J185" i="16"/>
  <c r="I185" i="16"/>
  <c r="H185" i="16"/>
  <c r="G185" i="16"/>
  <c r="F185" i="16"/>
  <c r="E185" i="16"/>
  <c r="E172" i="16"/>
  <c r="F172" i="16"/>
  <c r="G172" i="16"/>
  <c r="H172" i="16"/>
  <c r="I172" i="16"/>
  <c r="J172" i="16"/>
  <c r="K172" i="16"/>
  <c r="L172" i="16"/>
  <c r="M172" i="16"/>
  <c r="N172" i="16"/>
  <c r="O172" i="16"/>
  <c r="P172" i="16"/>
  <c r="Q172" i="16"/>
  <c r="R172" i="16"/>
  <c r="S172" i="16"/>
  <c r="T172" i="16"/>
  <c r="U172" i="16"/>
  <c r="V172" i="16"/>
  <c r="W172" i="16"/>
  <c r="X172" i="16"/>
  <c r="Y172" i="16"/>
  <c r="Z172" i="16"/>
  <c r="AA172" i="16"/>
  <c r="AB172" i="16"/>
  <c r="AC172" i="16"/>
  <c r="AD172" i="16"/>
  <c r="AE172" i="16"/>
  <c r="AF172" i="16"/>
  <c r="AG172" i="16"/>
  <c r="AH172" i="16"/>
  <c r="AI172" i="16"/>
  <c r="E173" i="16"/>
  <c r="F173" i="16"/>
  <c r="G173" i="16"/>
  <c r="H173" i="16"/>
  <c r="I173" i="16"/>
  <c r="J173" i="16"/>
  <c r="K173" i="16"/>
  <c r="L173" i="16"/>
  <c r="M173" i="16"/>
  <c r="N173" i="16"/>
  <c r="O173" i="16"/>
  <c r="P173" i="16"/>
  <c r="Q173" i="16"/>
  <c r="R173" i="16"/>
  <c r="S173" i="16"/>
  <c r="T173" i="16"/>
  <c r="U173" i="16"/>
  <c r="V173" i="16"/>
  <c r="W173" i="16"/>
  <c r="X173" i="16"/>
  <c r="Y173" i="16"/>
  <c r="Z173" i="16"/>
  <c r="AA173" i="16"/>
  <c r="AB173" i="16"/>
  <c r="AC173" i="16"/>
  <c r="AD173" i="16"/>
  <c r="AE173" i="16"/>
  <c r="AF173" i="16"/>
  <c r="AG173" i="16"/>
  <c r="AH173" i="16"/>
  <c r="AI173" i="16"/>
  <c r="E174" i="16"/>
  <c r="F174" i="16"/>
  <c r="G174" i="16"/>
  <c r="H174" i="16"/>
  <c r="I174" i="16"/>
  <c r="J174" i="16"/>
  <c r="K174" i="16"/>
  <c r="L174" i="16"/>
  <c r="M174" i="16"/>
  <c r="N174" i="16"/>
  <c r="O174" i="16"/>
  <c r="P174" i="16"/>
  <c r="Q174" i="16"/>
  <c r="R174" i="16"/>
  <c r="S174" i="16"/>
  <c r="T174" i="16"/>
  <c r="U174" i="16"/>
  <c r="V174" i="16"/>
  <c r="W174" i="16"/>
  <c r="X174" i="16"/>
  <c r="Y174" i="16"/>
  <c r="Z174" i="16"/>
  <c r="AA174" i="16"/>
  <c r="AB174" i="16"/>
  <c r="AC174" i="16"/>
  <c r="AD174" i="16"/>
  <c r="AE174" i="16"/>
  <c r="AF174" i="16"/>
  <c r="AG174" i="16"/>
  <c r="AH174" i="16"/>
  <c r="AI174" i="16"/>
  <c r="E175" i="16"/>
  <c r="F175" i="16"/>
  <c r="G175" i="16"/>
  <c r="H175" i="16"/>
  <c r="I175" i="16"/>
  <c r="J175" i="16"/>
  <c r="K175" i="16"/>
  <c r="L175" i="16"/>
  <c r="M175" i="16"/>
  <c r="N175" i="16"/>
  <c r="O175" i="16"/>
  <c r="P175" i="16"/>
  <c r="Q175" i="16"/>
  <c r="R175" i="16"/>
  <c r="S175" i="16"/>
  <c r="T175" i="16"/>
  <c r="U175" i="16"/>
  <c r="V175" i="16"/>
  <c r="W175" i="16"/>
  <c r="X175" i="16"/>
  <c r="Y175" i="16"/>
  <c r="Z175" i="16"/>
  <c r="AA175" i="16"/>
  <c r="AB175" i="16"/>
  <c r="AC175" i="16"/>
  <c r="AD175" i="16"/>
  <c r="AE175" i="16"/>
  <c r="AF175" i="16"/>
  <c r="AG175" i="16"/>
  <c r="AH175" i="16"/>
  <c r="AI175" i="16"/>
  <c r="E176" i="16"/>
  <c r="F176" i="16"/>
  <c r="G176" i="16"/>
  <c r="H176" i="16"/>
  <c r="I176" i="16"/>
  <c r="J176" i="16"/>
  <c r="K176" i="16"/>
  <c r="L176" i="16"/>
  <c r="M176" i="16"/>
  <c r="N176" i="16"/>
  <c r="O176" i="16"/>
  <c r="P176" i="16"/>
  <c r="Q176" i="16"/>
  <c r="R176" i="16"/>
  <c r="S176" i="16"/>
  <c r="T176" i="16"/>
  <c r="U176" i="16"/>
  <c r="V176" i="16"/>
  <c r="W176" i="16"/>
  <c r="X176" i="16"/>
  <c r="Y176" i="16"/>
  <c r="Z176" i="16"/>
  <c r="AA176" i="16"/>
  <c r="AB176" i="16"/>
  <c r="AC176" i="16"/>
  <c r="AD176" i="16"/>
  <c r="AE176" i="16"/>
  <c r="AF176" i="16"/>
  <c r="AG176" i="16"/>
  <c r="AH176" i="16"/>
  <c r="AI176" i="16"/>
  <c r="E177" i="16"/>
  <c r="F177" i="16"/>
  <c r="G177" i="16"/>
  <c r="H177" i="16"/>
  <c r="I177" i="16"/>
  <c r="J177" i="16"/>
  <c r="K177" i="16"/>
  <c r="L177" i="16"/>
  <c r="M177" i="16"/>
  <c r="N177" i="16"/>
  <c r="O177" i="16"/>
  <c r="P177" i="16"/>
  <c r="Q177" i="16"/>
  <c r="R177" i="16"/>
  <c r="S177" i="16"/>
  <c r="T177" i="16"/>
  <c r="U177" i="16"/>
  <c r="V177" i="16"/>
  <c r="W177" i="16"/>
  <c r="X177" i="16"/>
  <c r="Y177" i="16"/>
  <c r="Z177" i="16"/>
  <c r="AA177" i="16"/>
  <c r="AB177" i="16"/>
  <c r="AC177" i="16"/>
  <c r="AD177" i="16"/>
  <c r="AE177" i="16"/>
  <c r="AF177" i="16"/>
  <c r="AG177" i="16"/>
  <c r="AH177" i="16"/>
  <c r="AI177" i="16"/>
  <c r="E178" i="16"/>
  <c r="F178" i="16"/>
  <c r="G178" i="16"/>
  <c r="H178" i="16"/>
  <c r="I178" i="16"/>
  <c r="J178" i="16"/>
  <c r="K178" i="16"/>
  <c r="L178" i="16"/>
  <c r="M178" i="16"/>
  <c r="N178" i="16"/>
  <c r="O178" i="16"/>
  <c r="P178" i="16"/>
  <c r="Q178" i="16"/>
  <c r="R178" i="16"/>
  <c r="S178" i="16"/>
  <c r="T178" i="16"/>
  <c r="U178" i="16"/>
  <c r="V178" i="16"/>
  <c r="W178" i="16"/>
  <c r="X178" i="16"/>
  <c r="Y178" i="16"/>
  <c r="Z178" i="16"/>
  <c r="AA178" i="16"/>
  <c r="AB178" i="16"/>
  <c r="AC178" i="16"/>
  <c r="AD178" i="16"/>
  <c r="AE178" i="16"/>
  <c r="AF178" i="16"/>
  <c r="AG178" i="16"/>
  <c r="AH178" i="16"/>
  <c r="AI178" i="16"/>
  <c r="E179" i="16"/>
  <c r="F179" i="16"/>
  <c r="G179" i="16"/>
  <c r="H179" i="16"/>
  <c r="I179" i="16"/>
  <c r="J179" i="16"/>
  <c r="K179" i="16"/>
  <c r="L179" i="16"/>
  <c r="M179" i="16"/>
  <c r="N179" i="16"/>
  <c r="O179" i="16"/>
  <c r="P179" i="16"/>
  <c r="Q179" i="16"/>
  <c r="R179" i="16"/>
  <c r="S179" i="16"/>
  <c r="T179" i="16"/>
  <c r="U179" i="16"/>
  <c r="V179" i="16"/>
  <c r="W179" i="16"/>
  <c r="X179" i="16"/>
  <c r="Y179" i="16"/>
  <c r="Z179" i="16"/>
  <c r="AA179" i="16"/>
  <c r="AB179" i="16"/>
  <c r="AC179" i="16"/>
  <c r="AD179" i="16"/>
  <c r="AE179" i="16"/>
  <c r="AF179" i="16"/>
  <c r="AG179" i="16"/>
  <c r="AH179" i="16"/>
  <c r="AI179" i="16"/>
  <c r="E180" i="16"/>
  <c r="F180" i="16"/>
  <c r="G180" i="16"/>
  <c r="H180" i="16"/>
  <c r="I180" i="16"/>
  <c r="J180" i="16"/>
  <c r="K180" i="16"/>
  <c r="L180" i="16"/>
  <c r="M180" i="16"/>
  <c r="N180" i="16"/>
  <c r="O180" i="16"/>
  <c r="P180" i="16"/>
  <c r="Q180" i="16"/>
  <c r="R180" i="16"/>
  <c r="S180" i="16"/>
  <c r="T180" i="16"/>
  <c r="U180" i="16"/>
  <c r="V180" i="16"/>
  <c r="W180" i="16"/>
  <c r="X180" i="16"/>
  <c r="Y180" i="16"/>
  <c r="Z180" i="16"/>
  <c r="AA180" i="16"/>
  <c r="AB180" i="16"/>
  <c r="AC180" i="16"/>
  <c r="AD180" i="16"/>
  <c r="AE180" i="16"/>
  <c r="AF180" i="16"/>
  <c r="AG180" i="16"/>
  <c r="AH180" i="16"/>
  <c r="AI180" i="16"/>
  <c r="E181" i="16"/>
  <c r="F181" i="16"/>
  <c r="G181" i="16"/>
  <c r="H181" i="16"/>
  <c r="I181" i="16"/>
  <c r="J181" i="16"/>
  <c r="K181" i="16"/>
  <c r="L181" i="16"/>
  <c r="M181" i="16"/>
  <c r="N181" i="16"/>
  <c r="O181" i="16"/>
  <c r="P181" i="16"/>
  <c r="Q181" i="16"/>
  <c r="R181" i="16"/>
  <c r="S181" i="16"/>
  <c r="T181" i="16"/>
  <c r="U181" i="16"/>
  <c r="V181" i="16"/>
  <c r="W181" i="16"/>
  <c r="X181" i="16"/>
  <c r="Y181" i="16"/>
  <c r="Z181" i="16"/>
  <c r="AA181" i="16"/>
  <c r="AB181" i="16"/>
  <c r="AC181" i="16"/>
  <c r="AD181" i="16"/>
  <c r="AE181" i="16"/>
  <c r="AF181" i="16"/>
  <c r="AG181" i="16"/>
  <c r="AH181" i="16"/>
  <c r="AI181" i="16"/>
  <c r="E182" i="16"/>
  <c r="F182" i="16"/>
  <c r="G182" i="16"/>
  <c r="H182" i="16"/>
  <c r="I182" i="16"/>
  <c r="J182" i="16"/>
  <c r="K182" i="16"/>
  <c r="L182" i="16"/>
  <c r="M182" i="16"/>
  <c r="N182" i="16"/>
  <c r="O182" i="16"/>
  <c r="P182" i="16"/>
  <c r="Q182" i="16"/>
  <c r="R182" i="16"/>
  <c r="S182" i="16"/>
  <c r="T182" i="16"/>
  <c r="U182" i="16"/>
  <c r="V182" i="16"/>
  <c r="W182" i="16"/>
  <c r="X182" i="16"/>
  <c r="Y182" i="16"/>
  <c r="Z182" i="16"/>
  <c r="AA182" i="16"/>
  <c r="AB182" i="16"/>
  <c r="AC182" i="16"/>
  <c r="AD182" i="16"/>
  <c r="AE182" i="16"/>
  <c r="AF182" i="16"/>
  <c r="AG182" i="16"/>
  <c r="AH182" i="16"/>
  <c r="AI182" i="16"/>
  <c r="AI171" i="16"/>
  <c r="AH171" i="16"/>
  <c r="AG171" i="16"/>
  <c r="AF171" i="16"/>
  <c r="AE171" i="16"/>
  <c r="AD171" i="16"/>
  <c r="AC171" i="16"/>
  <c r="AB171" i="16"/>
  <c r="AA171" i="16"/>
  <c r="Z171" i="16"/>
  <c r="Y171" i="16"/>
  <c r="X171" i="16"/>
  <c r="W171" i="16"/>
  <c r="V171" i="16"/>
  <c r="U171" i="16"/>
  <c r="T171" i="16"/>
  <c r="S171" i="16"/>
  <c r="R171" i="16"/>
  <c r="Q171" i="16"/>
  <c r="P171" i="16"/>
  <c r="O171" i="16"/>
  <c r="N171" i="16"/>
  <c r="M171" i="16"/>
  <c r="L171" i="16"/>
  <c r="K171" i="16"/>
  <c r="J171" i="16"/>
  <c r="I171" i="16"/>
  <c r="H171" i="16"/>
  <c r="G171" i="16"/>
  <c r="F171" i="16"/>
  <c r="E171" i="16"/>
  <c r="E158" i="16"/>
  <c r="F158" i="16"/>
  <c r="G158" i="16"/>
  <c r="H158" i="16"/>
  <c r="I158" i="16"/>
  <c r="J158" i="16"/>
  <c r="K158" i="16"/>
  <c r="L158" i="16"/>
  <c r="M158" i="16"/>
  <c r="N158" i="16"/>
  <c r="O158" i="16"/>
  <c r="P158" i="16"/>
  <c r="Q158" i="16"/>
  <c r="R158" i="16"/>
  <c r="S158" i="16"/>
  <c r="T158" i="16"/>
  <c r="U158" i="16"/>
  <c r="V158" i="16"/>
  <c r="W158" i="16"/>
  <c r="X158" i="16"/>
  <c r="Y158" i="16"/>
  <c r="Z158" i="16"/>
  <c r="AA158" i="16"/>
  <c r="AB158" i="16"/>
  <c r="AC158" i="16"/>
  <c r="AD158" i="16"/>
  <c r="AE158" i="16"/>
  <c r="AF158" i="16"/>
  <c r="AG158" i="16"/>
  <c r="AH158" i="16"/>
  <c r="AI158" i="16"/>
  <c r="E159" i="16"/>
  <c r="F159" i="16"/>
  <c r="G159" i="16"/>
  <c r="H159" i="16"/>
  <c r="I159" i="16"/>
  <c r="J159" i="16"/>
  <c r="K159" i="16"/>
  <c r="L159" i="16"/>
  <c r="M159" i="16"/>
  <c r="N159" i="16"/>
  <c r="O159" i="16"/>
  <c r="P159" i="16"/>
  <c r="Q159" i="16"/>
  <c r="R159" i="16"/>
  <c r="S159" i="16"/>
  <c r="T159" i="16"/>
  <c r="U159" i="16"/>
  <c r="V159" i="16"/>
  <c r="W159" i="16"/>
  <c r="X159" i="16"/>
  <c r="Y159" i="16"/>
  <c r="Z159" i="16"/>
  <c r="AA159" i="16"/>
  <c r="AB159" i="16"/>
  <c r="AC159" i="16"/>
  <c r="AD159" i="16"/>
  <c r="AE159" i="16"/>
  <c r="AF159" i="16"/>
  <c r="AG159" i="16"/>
  <c r="AH159" i="16"/>
  <c r="AI159" i="16"/>
  <c r="E160" i="16"/>
  <c r="F160" i="16"/>
  <c r="G160" i="16"/>
  <c r="H160" i="16"/>
  <c r="I160" i="16"/>
  <c r="J160" i="16"/>
  <c r="K160" i="16"/>
  <c r="L160" i="16"/>
  <c r="M160" i="16"/>
  <c r="N160" i="16"/>
  <c r="O160" i="16"/>
  <c r="P160" i="16"/>
  <c r="Q160" i="16"/>
  <c r="R160" i="16"/>
  <c r="S160" i="16"/>
  <c r="T160" i="16"/>
  <c r="U160" i="16"/>
  <c r="V160" i="16"/>
  <c r="W160" i="16"/>
  <c r="X160" i="16"/>
  <c r="Y160" i="16"/>
  <c r="Z160" i="16"/>
  <c r="AA160" i="16"/>
  <c r="AB160" i="16"/>
  <c r="AC160" i="16"/>
  <c r="AD160" i="16"/>
  <c r="AE160" i="16"/>
  <c r="AF160" i="16"/>
  <c r="AG160" i="16"/>
  <c r="AH160" i="16"/>
  <c r="AI160" i="16"/>
  <c r="E161" i="16"/>
  <c r="F161" i="16"/>
  <c r="G161" i="16"/>
  <c r="H161" i="16"/>
  <c r="I161" i="16"/>
  <c r="J161" i="16"/>
  <c r="K161" i="16"/>
  <c r="L161" i="16"/>
  <c r="M161" i="16"/>
  <c r="N161" i="16"/>
  <c r="O161" i="16"/>
  <c r="P161" i="16"/>
  <c r="Q161" i="16"/>
  <c r="R161" i="16"/>
  <c r="S161" i="16"/>
  <c r="T161" i="16"/>
  <c r="U161" i="16"/>
  <c r="V161" i="16"/>
  <c r="W161" i="16"/>
  <c r="X161" i="16"/>
  <c r="Y161" i="16"/>
  <c r="Z161" i="16"/>
  <c r="AA161" i="16"/>
  <c r="AB161" i="16"/>
  <c r="AC161" i="16"/>
  <c r="AD161" i="16"/>
  <c r="AE161" i="16"/>
  <c r="AF161" i="16"/>
  <c r="AG161" i="16"/>
  <c r="AH161" i="16"/>
  <c r="AI161" i="16"/>
  <c r="E162" i="16"/>
  <c r="F162" i="16"/>
  <c r="G162" i="16"/>
  <c r="H162" i="16"/>
  <c r="I162" i="16"/>
  <c r="J162" i="16"/>
  <c r="K162" i="16"/>
  <c r="L162" i="16"/>
  <c r="M162" i="16"/>
  <c r="N162" i="16"/>
  <c r="O162" i="16"/>
  <c r="P162" i="16"/>
  <c r="Q162" i="16"/>
  <c r="R162" i="16"/>
  <c r="S162" i="16"/>
  <c r="T162" i="16"/>
  <c r="U162" i="16"/>
  <c r="V162" i="16"/>
  <c r="W162" i="16"/>
  <c r="X162" i="16"/>
  <c r="Y162" i="16"/>
  <c r="Z162" i="16"/>
  <c r="AA162" i="16"/>
  <c r="AB162" i="16"/>
  <c r="AC162" i="16"/>
  <c r="AD162" i="16"/>
  <c r="AE162" i="16"/>
  <c r="AF162" i="16"/>
  <c r="AG162" i="16"/>
  <c r="AH162" i="16"/>
  <c r="AI162" i="16"/>
  <c r="E163" i="16"/>
  <c r="F163" i="16"/>
  <c r="G163" i="16"/>
  <c r="H163" i="16"/>
  <c r="I163" i="16"/>
  <c r="J163" i="16"/>
  <c r="K163" i="16"/>
  <c r="L163" i="16"/>
  <c r="M163" i="16"/>
  <c r="N163" i="16"/>
  <c r="O163" i="16"/>
  <c r="P163" i="16"/>
  <c r="Q163" i="16"/>
  <c r="R163" i="16"/>
  <c r="S163" i="16"/>
  <c r="T163" i="16"/>
  <c r="U163" i="16"/>
  <c r="V163" i="16"/>
  <c r="W163" i="16"/>
  <c r="X163" i="16"/>
  <c r="Y163" i="16"/>
  <c r="Z163" i="16"/>
  <c r="AA163" i="16"/>
  <c r="AB163" i="16"/>
  <c r="AC163" i="16"/>
  <c r="AD163" i="16"/>
  <c r="AE163" i="16"/>
  <c r="AF163" i="16"/>
  <c r="AG163" i="16"/>
  <c r="AH163" i="16"/>
  <c r="AI163" i="16"/>
  <c r="E164" i="16"/>
  <c r="F164" i="16"/>
  <c r="G164" i="16"/>
  <c r="H164" i="16"/>
  <c r="I164" i="16"/>
  <c r="J164" i="16"/>
  <c r="K164" i="16"/>
  <c r="L164" i="16"/>
  <c r="M164" i="16"/>
  <c r="N164" i="16"/>
  <c r="O164" i="16"/>
  <c r="P164" i="16"/>
  <c r="Q164" i="16"/>
  <c r="R164" i="16"/>
  <c r="S164" i="16"/>
  <c r="T164" i="16"/>
  <c r="U164" i="16"/>
  <c r="V164" i="16"/>
  <c r="W164" i="16"/>
  <c r="X164" i="16"/>
  <c r="Y164" i="16"/>
  <c r="Z164" i="16"/>
  <c r="AA164" i="16"/>
  <c r="AB164" i="16"/>
  <c r="AC164" i="16"/>
  <c r="AD164" i="16"/>
  <c r="AE164" i="16"/>
  <c r="AF164" i="16"/>
  <c r="AG164" i="16"/>
  <c r="AH164" i="16"/>
  <c r="AI164" i="16"/>
  <c r="E165" i="16"/>
  <c r="F165" i="16"/>
  <c r="G165" i="16"/>
  <c r="H165" i="16"/>
  <c r="I165" i="16"/>
  <c r="J165" i="16"/>
  <c r="K165" i="16"/>
  <c r="L165" i="16"/>
  <c r="M165" i="16"/>
  <c r="N165" i="16"/>
  <c r="O165" i="16"/>
  <c r="P165" i="16"/>
  <c r="Q165" i="16"/>
  <c r="R165" i="16"/>
  <c r="S165" i="16"/>
  <c r="T165" i="16"/>
  <c r="U165" i="16"/>
  <c r="V165" i="16"/>
  <c r="W165" i="16"/>
  <c r="X165" i="16"/>
  <c r="Y165" i="16"/>
  <c r="Z165" i="16"/>
  <c r="AA165" i="16"/>
  <c r="AB165" i="16"/>
  <c r="AC165" i="16"/>
  <c r="AD165" i="16"/>
  <c r="AE165" i="16"/>
  <c r="AF165" i="16"/>
  <c r="AG165" i="16"/>
  <c r="AH165" i="16"/>
  <c r="AI165" i="16"/>
  <c r="E166" i="16"/>
  <c r="F166" i="16"/>
  <c r="G166" i="16"/>
  <c r="H166" i="16"/>
  <c r="I166" i="16"/>
  <c r="J166" i="16"/>
  <c r="K166" i="16"/>
  <c r="L166" i="16"/>
  <c r="M166" i="16"/>
  <c r="N166" i="16"/>
  <c r="O166" i="16"/>
  <c r="P166" i="16"/>
  <c r="Q166" i="16"/>
  <c r="R166" i="16"/>
  <c r="S166" i="16"/>
  <c r="T166" i="16"/>
  <c r="U166" i="16"/>
  <c r="V166" i="16"/>
  <c r="W166" i="16"/>
  <c r="X166" i="16"/>
  <c r="Y166" i="16"/>
  <c r="Z166" i="16"/>
  <c r="AA166" i="16"/>
  <c r="AB166" i="16"/>
  <c r="AC166" i="16"/>
  <c r="AD166" i="16"/>
  <c r="AE166" i="16"/>
  <c r="AF166" i="16"/>
  <c r="AG166" i="16"/>
  <c r="AH166" i="16"/>
  <c r="AI166" i="16"/>
  <c r="E167" i="16"/>
  <c r="F167" i="16"/>
  <c r="G167" i="16"/>
  <c r="H167" i="16"/>
  <c r="I167" i="16"/>
  <c r="J167" i="16"/>
  <c r="K167" i="16"/>
  <c r="L167" i="16"/>
  <c r="M167" i="16"/>
  <c r="N167" i="16"/>
  <c r="O167" i="16"/>
  <c r="P167" i="16"/>
  <c r="Q167" i="16"/>
  <c r="R167" i="16"/>
  <c r="S167" i="16"/>
  <c r="T167" i="16"/>
  <c r="U167" i="16"/>
  <c r="V167" i="16"/>
  <c r="W167" i="16"/>
  <c r="X167" i="16"/>
  <c r="Y167" i="16"/>
  <c r="Z167" i="16"/>
  <c r="AA167" i="16"/>
  <c r="AB167" i="16"/>
  <c r="AC167" i="16"/>
  <c r="AD167" i="16"/>
  <c r="AE167" i="16"/>
  <c r="AF167" i="16"/>
  <c r="AG167" i="16"/>
  <c r="AH167" i="16"/>
  <c r="AI167" i="16"/>
  <c r="E168" i="16"/>
  <c r="F168" i="16"/>
  <c r="G168" i="16"/>
  <c r="H168" i="16"/>
  <c r="I168" i="16"/>
  <c r="J168" i="16"/>
  <c r="K168" i="16"/>
  <c r="L168" i="16"/>
  <c r="M168" i="16"/>
  <c r="N168" i="16"/>
  <c r="O168" i="16"/>
  <c r="P168" i="16"/>
  <c r="Q168" i="16"/>
  <c r="R168" i="16"/>
  <c r="S168" i="16"/>
  <c r="T168" i="16"/>
  <c r="U168" i="16"/>
  <c r="V168" i="16"/>
  <c r="W168" i="16"/>
  <c r="X168" i="16"/>
  <c r="Y168" i="16"/>
  <c r="Z168" i="16"/>
  <c r="AA168" i="16"/>
  <c r="AB168" i="16"/>
  <c r="AC168" i="16"/>
  <c r="AD168" i="16"/>
  <c r="AE168" i="16"/>
  <c r="AF168" i="16"/>
  <c r="AG168" i="16"/>
  <c r="AH168" i="16"/>
  <c r="AI168" i="16"/>
  <c r="AI157" i="16"/>
  <c r="AH157" i="16"/>
  <c r="AG157" i="16"/>
  <c r="AF157" i="16"/>
  <c r="AE157" i="16"/>
  <c r="AD157" i="16"/>
  <c r="AC157" i="16"/>
  <c r="AB157" i="16"/>
  <c r="AA157" i="16"/>
  <c r="Z157" i="16"/>
  <c r="Y157" i="16"/>
  <c r="X157" i="16"/>
  <c r="W157" i="16"/>
  <c r="V157" i="16"/>
  <c r="U157" i="16"/>
  <c r="T157" i="16"/>
  <c r="S157" i="16"/>
  <c r="R157" i="16"/>
  <c r="Q157" i="16"/>
  <c r="P157" i="16"/>
  <c r="O157" i="16"/>
  <c r="N157" i="16"/>
  <c r="M157" i="16"/>
  <c r="L157" i="16"/>
  <c r="K157" i="16"/>
  <c r="J157" i="16"/>
  <c r="I157" i="16"/>
  <c r="H157" i="16"/>
  <c r="G157" i="16"/>
  <c r="F157" i="16"/>
  <c r="E157" i="16"/>
  <c r="E144" i="16"/>
  <c r="F144" i="16"/>
  <c r="G144" i="16"/>
  <c r="H144" i="16"/>
  <c r="I144" i="16"/>
  <c r="J144" i="16"/>
  <c r="K144" i="16"/>
  <c r="L144" i="16"/>
  <c r="M144" i="16"/>
  <c r="N144" i="16"/>
  <c r="O144" i="16"/>
  <c r="P144" i="16"/>
  <c r="Q144" i="16"/>
  <c r="R144" i="16"/>
  <c r="S144" i="16"/>
  <c r="T144" i="16"/>
  <c r="U144" i="16"/>
  <c r="V144" i="16"/>
  <c r="W144" i="16"/>
  <c r="X144" i="16"/>
  <c r="Y144" i="16"/>
  <c r="Z144" i="16"/>
  <c r="AA144" i="16"/>
  <c r="AB144" i="16"/>
  <c r="AC144" i="16"/>
  <c r="AD144" i="16"/>
  <c r="AE144" i="16"/>
  <c r="AF144" i="16"/>
  <c r="AG144" i="16"/>
  <c r="AH144" i="16"/>
  <c r="AI144" i="16"/>
  <c r="E145" i="16"/>
  <c r="F145" i="16"/>
  <c r="G145" i="16"/>
  <c r="H145" i="16"/>
  <c r="I145" i="16"/>
  <c r="J145" i="16"/>
  <c r="K145" i="16"/>
  <c r="L145" i="16"/>
  <c r="M145" i="16"/>
  <c r="N145" i="16"/>
  <c r="O145" i="16"/>
  <c r="P145" i="16"/>
  <c r="Q145" i="16"/>
  <c r="R145" i="16"/>
  <c r="S145" i="16"/>
  <c r="T145" i="16"/>
  <c r="U145" i="16"/>
  <c r="V145" i="16"/>
  <c r="W145" i="16"/>
  <c r="X145" i="16"/>
  <c r="Y145" i="16"/>
  <c r="Z145" i="16"/>
  <c r="AA145" i="16"/>
  <c r="AB145" i="16"/>
  <c r="AC145" i="16"/>
  <c r="AD145" i="16"/>
  <c r="AE145" i="16"/>
  <c r="AF145" i="16"/>
  <c r="AG145" i="16"/>
  <c r="AH145" i="16"/>
  <c r="AI145" i="16"/>
  <c r="E146" i="16"/>
  <c r="F146" i="16"/>
  <c r="G146" i="16"/>
  <c r="H146" i="16"/>
  <c r="I146" i="16"/>
  <c r="J146" i="16"/>
  <c r="K146" i="16"/>
  <c r="L146" i="16"/>
  <c r="M146" i="16"/>
  <c r="N146" i="16"/>
  <c r="O146" i="16"/>
  <c r="P146" i="16"/>
  <c r="Q146" i="16"/>
  <c r="R146" i="16"/>
  <c r="S146" i="16"/>
  <c r="T146" i="16"/>
  <c r="U146" i="16"/>
  <c r="V146" i="16"/>
  <c r="W146" i="16"/>
  <c r="X146" i="16"/>
  <c r="Y146" i="16"/>
  <c r="Z146" i="16"/>
  <c r="AA146" i="16"/>
  <c r="AB146" i="16"/>
  <c r="AC146" i="16"/>
  <c r="AD146" i="16"/>
  <c r="AE146" i="16"/>
  <c r="AF146" i="16"/>
  <c r="AG146" i="16"/>
  <c r="AH146" i="16"/>
  <c r="AI146" i="16"/>
  <c r="E147" i="16"/>
  <c r="F147" i="16"/>
  <c r="G147" i="16"/>
  <c r="H147" i="16"/>
  <c r="I147" i="16"/>
  <c r="J147" i="16"/>
  <c r="K147" i="16"/>
  <c r="L147" i="16"/>
  <c r="M147" i="16"/>
  <c r="N147" i="16"/>
  <c r="O147" i="16"/>
  <c r="P147" i="16"/>
  <c r="Q147" i="16"/>
  <c r="R147" i="16"/>
  <c r="S147" i="16"/>
  <c r="T147" i="16"/>
  <c r="U147" i="16"/>
  <c r="V147" i="16"/>
  <c r="W147" i="16"/>
  <c r="X147" i="16"/>
  <c r="Y147" i="16"/>
  <c r="Z147" i="16"/>
  <c r="AA147" i="16"/>
  <c r="AB147" i="16"/>
  <c r="AC147" i="16"/>
  <c r="AD147" i="16"/>
  <c r="AE147" i="16"/>
  <c r="AF147" i="16"/>
  <c r="AG147" i="16"/>
  <c r="AH147" i="16"/>
  <c r="AI147" i="16"/>
  <c r="E148" i="16"/>
  <c r="F148" i="16"/>
  <c r="G148" i="16"/>
  <c r="H148" i="16"/>
  <c r="I148" i="16"/>
  <c r="J148" i="16"/>
  <c r="K148" i="16"/>
  <c r="L148" i="16"/>
  <c r="M148" i="16"/>
  <c r="N148" i="16"/>
  <c r="O148" i="16"/>
  <c r="P148" i="16"/>
  <c r="Q148" i="16"/>
  <c r="R148" i="16"/>
  <c r="S148" i="16"/>
  <c r="T148" i="16"/>
  <c r="U148" i="16"/>
  <c r="V148" i="16"/>
  <c r="W148" i="16"/>
  <c r="X148" i="16"/>
  <c r="Y148" i="16"/>
  <c r="Z148" i="16"/>
  <c r="AA148" i="16"/>
  <c r="AB148" i="16"/>
  <c r="AC148" i="16"/>
  <c r="AD148" i="16"/>
  <c r="AE148" i="16"/>
  <c r="AF148" i="16"/>
  <c r="AG148" i="16"/>
  <c r="AH148" i="16"/>
  <c r="AI148" i="16"/>
  <c r="E149" i="16"/>
  <c r="F149" i="16"/>
  <c r="G149" i="16"/>
  <c r="H149" i="16"/>
  <c r="I149" i="16"/>
  <c r="J149" i="16"/>
  <c r="K149" i="16"/>
  <c r="L149" i="16"/>
  <c r="M149" i="16"/>
  <c r="N149" i="16"/>
  <c r="O149" i="16"/>
  <c r="P149" i="16"/>
  <c r="Q149" i="16"/>
  <c r="R149" i="16"/>
  <c r="S149" i="16"/>
  <c r="T149" i="16"/>
  <c r="U149" i="16"/>
  <c r="V149" i="16"/>
  <c r="W149" i="16"/>
  <c r="X149" i="16"/>
  <c r="Y149" i="16"/>
  <c r="Z149" i="16"/>
  <c r="AA149" i="16"/>
  <c r="AB149" i="16"/>
  <c r="AC149" i="16"/>
  <c r="AD149" i="16"/>
  <c r="AE149" i="16"/>
  <c r="AF149" i="16"/>
  <c r="AG149" i="16"/>
  <c r="AH149" i="16"/>
  <c r="AI149" i="16"/>
  <c r="E150" i="16"/>
  <c r="F150" i="16"/>
  <c r="G150" i="16"/>
  <c r="H150" i="16"/>
  <c r="I150" i="16"/>
  <c r="J150" i="16"/>
  <c r="K150" i="16"/>
  <c r="L150" i="16"/>
  <c r="M150" i="16"/>
  <c r="N150" i="16"/>
  <c r="O150" i="16"/>
  <c r="P150" i="16"/>
  <c r="Q150" i="16"/>
  <c r="R150" i="16"/>
  <c r="S150" i="16"/>
  <c r="T150" i="16"/>
  <c r="U150" i="16"/>
  <c r="V150" i="16"/>
  <c r="W150" i="16"/>
  <c r="X150" i="16"/>
  <c r="Y150" i="16"/>
  <c r="Z150" i="16"/>
  <c r="AA150" i="16"/>
  <c r="AB150" i="16"/>
  <c r="AC150" i="16"/>
  <c r="AD150" i="16"/>
  <c r="AE150" i="16"/>
  <c r="AF150" i="16"/>
  <c r="AG150" i="16"/>
  <c r="AH150" i="16"/>
  <c r="AI150" i="16"/>
  <c r="E151" i="16"/>
  <c r="F151" i="16"/>
  <c r="G151" i="16"/>
  <c r="H151" i="16"/>
  <c r="I151" i="16"/>
  <c r="J151" i="16"/>
  <c r="K151" i="16"/>
  <c r="L151" i="16"/>
  <c r="M151" i="16"/>
  <c r="N151" i="16"/>
  <c r="O151" i="16"/>
  <c r="P151" i="16"/>
  <c r="Q151" i="16"/>
  <c r="R151" i="16"/>
  <c r="S151" i="16"/>
  <c r="T151" i="16"/>
  <c r="U151" i="16"/>
  <c r="V151" i="16"/>
  <c r="W151" i="16"/>
  <c r="X151" i="16"/>
  <c r="Y151" i="16"/>
  <c r="Z151" i="16"/>
  <c r="AA151" i="16"/>
  <c r="AB151" i="16"/>
  <c r="AC151" i="16"/>
  <c r="AD151" i="16"/>
  <c r="AE151" i="16"/>
  <c r="AF151" i="16"/>
  <c r="AG151" i="16"/>
  <c r="AH151" i="16"/>
  <c r="AI151" i="16"/>
  <c r="E152" i="16"/>
  <c r="F152" i="16"/>
  <c r="G152" i="16"/>
  <c r="H152" i="16"/>
  <c r="I152" i="16"/>
  <c r="J152" i="16"/>
  <c r="K152" i="16"/>
  <c r="L152" i="16"/>
  <c r="M152" i="16"/>
  <c r="N152" i="16"/>
  <c r="O152" i="16"/>
  <c r="P152" i="16"/>
  <c r="Q152" i="16"/>
  <c r="R152" i="16"/>
  <c r="S152" i="16"/>
  <c r="T152" i="16"/>
  <c r="U152" i="16"/>
  <c r="V152" i="16"/>
  <c r="W152" i="16"/>
  <c r="X152" i="16"/>
  <c r="Y152" i="16"/>
  <c r="Z152" i="16"/>
  <c r="AA152" i="16"/>
  <c r="AB152" i="16"/>
  <c r="AC152" i="16"/>
  <c r="AD152" i="16"/>
  <c r="AE152" i="16"/>
  <c r="AF152" i="16"/>
  <c r="AG152" i="16"/>
  <c r="AH152" i="16"/>
  <c r="AI152" i="16"/>
  <c r="E153" i="16"/>
  <c r="F153" i="16"/>
  <c r="G153" i="16"/>
  <c r="H153" i="16"/>
  <c r="I153" i="16"/>
  <c r="J153" i="16"/>
  <c r="K153" i="16"/>
  <c r="L153" i="16"/>
  <c r="M153" i="16"/>
  <c r="N153" i="16"/>
  <c r="O153" i="16"/>
  <c r="P153" i="16"/>
  <c r="Q153" i="16"/>
  <c r="R153" i="16"/>
  <c r="S153" i="16"/>
  <c r="T153" i="16"/>
  <c r="U153" i="16"/>
  <c r="V153" i="16"/>
  <c r="W153" i="16"/>
  <c r="X153" i="16"/>
  <c r="Y153" i="16"/>
  <c r="Z153" i="16"/>
  <c r="AA153" i="16"/>
  <c r="AB153" i="16"/>
  <c r="AC153" i="16"/>
  <c r="AD153" i="16"/>
  <c r="AE153" i="16"/>
  <c r="AF153" i="16"/>
  <c r="AG153" i="16"/>
  <c r="AH153" i="16"/>
  <c r="AI153" i="16"/>
  <c r="E154" i="16"/>
  <c r="F154" i="16"/>
  <c r="G154" i="16"/>
  <c r="H154" i="16"/>
  <c r="I154" i="16"/>
  <c r="J154" i="16"/>
  <c r="K154" i="16"/>
  <c r="L154" i="16"/>
  <c r="M154" i="16"/>
  <c r="N154" i="16"/>
  <c r="O154" i="16"/>
  <c r="P154" i="16"/>
  <c r="Q154" i="16"/>
  <c r="R154" i="16"/>
  <c r="S154" i="16"/>
  <c r="T154" i="16"/>
  <c r="U154" i="16"/>
  <c r="V154" i="16"/>
  <c r="W154" i="16"/>
  <c r="X154" i="16"/>
  <c r="Y154" i="16"/>
  <c r="Z154" i="16"/>
  <c r="AA154" i="16"/>
  <c r="AB154" i="16"/>
  <c r="AC154" i="16"/>
  <c r="AD154" i="16"/>
  <c r="AE154" i="16"/>
  <c r="AF154" i="16"/>
  <c r="AG154" i="16"/>
  <c r="AH154" i="16"/>
  <c r="AI154" i="16"/>
  <c r="AI143" i="16"/>
  <c r="AH143" i="16"/>
  <c r="AG143" i="16"/>
  <c r="AF143" i="16"/>
  <c r="AE143" i="16"/>
  <c r="AD143" i="16"/>
  <c r="AC143" i="16"/>
  <c r="AB143" i="16"/>
  <c r="AA143" i="16"/>
  <c r="Z143" i="16"/>
  <c r="Y143" i="16"/>
  <c r="X143" i="16"/>
  <c r="W143" i="16"/>
  <c r="V143" i="16"/>
  <c r="U143" i="16"/>
  <c r="T143" i="16"/>
  <c r="S143" i="16"/>
  <c r="R143" i="16"/>
  <c r="Q143" i="16"/>
  <c r="P143" i="16"/>
  <c r="O143" i="16"/>
  <c r="N143" i="16"/>
  <c r="M143" i="16"/>
  <c r="L143" i="16"/>
  <c r="K143" i="16"/>
  <c r="J143" i="16"/>
  <c r="I143" i="16"/>
  <c r="H143" i="16"/>
  <c r="G143" i="16"/>
  <c r="F143" i="16"/>
  <c r="E143" i="16"/>
  <c r="E130" i="16"/>
  <c r="F130" i="16"/>
  <c r="G130" i="16"/>
  <c r="H130" i="16"/>
  <c r="I130" i="16"/>
  <c r="J130" i="16"/>
  <c r="K130" i="16"/>
  <c r="L130" i="16"/>
  <c r="M130" i="16"/>
  <c r="N130" i="16"/>
  <c r="O130" i="16"/>
  <c r="P130" i="16"/>
  <c r="Q130" i="16"/>
  <c r="R130" i="16"/>
  <c r="S130" i="16"/>
  <c r="T130" i="16"/>
  <c r="U130" i="16"/>
  <c r="V130" i="16"/>
  <c r="W130" i="16"/>
  <c r="X130" i="16"/>
  <c r="Y130" i="16"/>
  <c r="Z130" i="16"/>
  <c r="AA130" i="16"/>
  <c r="AB130" i="16"/>
  <c r="AC130" i="16"/>
  <c r="AD130" i="16"/>
  <c r="AE130" i="16"/>
  <c r="AF130" i="16"/>
  <c r="AG130" i="16"/>
  <c r="AH130" i="16"/>
  <c r="AI130" i="16"/>
  <c r="E131" i="16"/>
  <c r="F131" i="16"/>
  <c r="G131" i="16"/>
  <c r="H131" i="16"/>
  <c r="I131" i="16"/>
  <c r="J131" i="16"/>
  <c r="K131" i="16"/>
  <c r="L131" i="16"/>
  <c r="M131" i="16"/>
  <c r="N131" i="16"/>
  <c r="O131" i="16"/>
  <c r="P131" i="16"/>
  <c r="Q131" i="16"/>
  <c r="R131" i="16"/>
  <c r="S131" i="16"/>
  <c r="T131" i="16"/>
  <c r="U131" i="16"/>
  <c r="V131" i="16"/>
  <c r="W131" i="16"/>
  <c r="X131" i="16"/>
  <c r="Y131" i="16"/>
  <c r="Z131" i="16"/>
  <c r="AA131" i="16"/>
  <c r="AB131" i="16"/>
  <c r="AC131" i="16"/>
  <c r="AD131" i="16"/>
  <c r="AE131" i="16"/>
  <c r="AF131" i="16"/>
  <c r="AG131" i="16"/>
  <c r="AH131" i="16"/>
  <c r="AI131" i="16"/>
  <c r="E132" i="16"/>
  <c r="F132" i="16"/>
  <c r="G132" i="16"/>
  <c r="H132" i="16"/>
  <c r="I132" i="16"/>
  <c r="J132" i="16"/>
  <c r="K132" i="16"/>
  <c r="L132" i="16"/>
  <c r="M132" i="16"/>
  <c r="N132" i="16"/>
  <c r="O132" i="16"/>
  <c r="P132" i="16"/>
  <c r="Q132" i="16"/>
  <c r="R132" i="16"/>
  <c r="S132" i="16"/>
  <c r="T132" i="16"/>
  <c r="U132" i="16"/>
  <c r="V132" i="16"/>
  <c r="W132" i="16"/>
  <c r="X132" i="16"/>
  <c r="Y132" i="16"/>
  <c r="Z132" i="16"/>
  <c r="AA132" i="16"/>
  <c r="AB132" i="16"/>
  <c r="AC132" i="16"/>
  <c r="AD132" i="16"/>
  <c r="AE132" i="16"/>
  <c r="AF132" i="16"/>
  <c r="AG132" i="16"/>
  <c r="AH132" i="16"/>
  <c r="AI132" i="16"/>
  <c r="E133" i="16"/>
  <c r="F133" i="16"/>
  <c r="G133" i="16"/>
  <c r="H133" i="16"/>
  <c r="I133" i="16"/>
  <c r="J133" i="16"/>
  <c r="K133" i="16"/>
  <c r="L133" i="16"/>
  <c r="M133" i="16"/>
  <c r="N133" i="16"/>
  <c r="O133" i="16"/>
  <c r="P133" i="16"/>
  <c r="Q133" i="16"/>
  <c r="R133" i="16"/>
  <c r="S133" i="16"/>
  <c r="T133" i="16"/>
  <c r="U133" i="16"/>
  <c r="V133" i="16"/>
  <c r="W133" i="16"/>
  <c r="X133" i="16"/>
  <c r="Y133" i="16"/>
  <c r="Z133" i="16"/>
  <c r="AA133" i="16"/>
  <c r="AB133" i="16"/>
  <c r="AC133" i="16"/>
  <c r="AD133" i="16"/>
  <c r="AE133" i="16"/>
  <c r="AF133" i="16"/>
  <c r="AG133" i="16"/>
  <c r="AH133" i="16"/>
  <c r="AI133" i="16"/>
  <c r="E134" i="16"/>
  <c r="F134" i="16"/>
  <c r="G134" i="16"/>
  <c r="H134" i="16"/>
  <c r="I134" i="16"/>
  <c r="J134" i="16"/>
  <c r="K134" i="16"/>
  <c r="L134" i="16"/>
  <c r="M134" i="16"/>
  <c r="N134" i="16"/>
  <c r="O134" i="16"/>
  <c r="P134" i="16"/>
  <c r="Q134" i="16"/>
  <c r="R134" i="16"/>
  <c r="S134" i="16"/>
  <c r="T134" i="16"/>
  <c r="U134" i="16"/>
  <c r="V134" i="16"/>
  <c r="W134" i="16"/>
  <c r="X134" i="16"/>
  <c r="Y134" i="16"/>
  <c r="Z134" i="16"/>
  <c r="AA134" i="16"/>
  <c r="AB134" i="16"/>
  <c r="AC134" i="16"/>
  <c r="AD134" i="16"/>
  <c r="AE134" i="16"/>
  <c r="AF134" i="16"/>
  <c r="AG134" i="16"/>
  <c r="AH134" i="16"/>
  <c r="AI134" i="16"/>
  <c r="E135" i="16"/>
  <c r="F135" i="16"/>
  <c r="G135" i="16"/>
  <c r="H135" i="16"/>
  <c r="I135" i="16"/>
  <c r="J135" i="16"/>
  <c r="K135" i="16"/>
  <c r="L135" i="16"/>
  <c r="M135" i="16"/>
  <c r="N135" i="16"/>
  <c r="O135" i="16"/>
  <c r="P135" i="16"/>
  <c r="Q135" i="16"/>
  <c r="R135" i="16"/>
  <c r="S135" i="16"/>
  <c r="T135" i="16"/>
  <c r="U135" i="16"/>
  <c r="V135" i="16"/>
  <c r="W135" i="16"/>
  <c r="X135" i="16"/>
  <c r="Y135" i="16"/>
  <c r="Z135" i="16"/>
  <c r="AA135" i="16"/>
  <c r="AB135" i="16"/>
  <c r="AC135" i="16"/>
  <c r="AD135" i="16"/>
  <c r="AE135" i="16"/>
  <c r="AF135" i="16"/>
  <c r="AG135" i="16"/>
  <c r="AH135" i="16"/>
  <c r="AI135" i="16"/>
  <c r="E136" i="16"/>
  <c r="F136" i="16"/>
  <c r="G136" i="16"/>
  <c r="H136" i="16"/>
  <c r="I136" i="16"/>
  <c r="J136" i="16"/>
  <c r="K136" i="16"/>
  <c r="L136" i="16"/>
  <c r="M136" i="16"/>
  <c r="N136" i="16"/>
  <c r="O136" i="16"/>
  <c r="P136" i="16"/>
  <c r="Q136" i="16"/>
  <c r="R136" i="16"/>
  <c r="S136" i="16"/>
  <c r="T136" i="16"/>
  <c r="U136" i="16"/>
  <c r="V136" i="16"/>
  <c r="W136" i="16"/>
  <c r="X136" i="16"/>
  <c r="Y136" i="16"/>
  <c r="Z136" i="16"/>
  <c r="AA136" i="16"/>
  <c r="AB136" i="16"/>
  <c r="AC136" i="16"/>
  <c r="AD136" i="16"/>
  <c r="AE136" i="16"/>
  <c r="AF136" i="16"/>
  <c r="AG136" i="16"/>
  <c r="AH136" i="16"/>
  <c r="AI136" i="16"/>
  <c r="E137" i="16"/>
  <c r="F137" i="16"/>
  <c r="G137" i="16"/>
  <c r="H137" i="16"/>
  <c r="I137" i="16"/>
  <c r="J137" i="16"/>
  <c r="K137" i="16"/>
  <c r="L137" i="16"/>
  <c r="M137" i="16"/>
  <c r="N137" i="16"/>
  <c r="O137" i="16"/>
  <c r="P137" i="16"/>
  <c r="Q137" i="16"/>
  <c r="R137" i="16"/>
  <c r="S137" i="16"/>
  <c r="T137" i="16"/>
  <c r="U137" i="16"/>
  <c r="V137" i="16"/>
  <c r="W137" i="16"/>
  <c r="X137" i="16"/>
  <c r="Y137" i="16"/>
  <c r="Z137" i="16"/>
  <c r="AA137" i="16"/>
  <c r="AB137" i="16"/>
  <c r="AC137" i="16"/>
  <c r="AD137" i="16"/>
  <c r="AE137" i="16"/>
  <c r="AF137" i="16"/>
  <c r="AG137" i="16"/>
  <c r="AH137" i="16"/>
  <c r="AI137" i="16"/>
  <c r="E138" i="16"/>
  <c r="F138" i="16"/>
  <c r="G138" i="16"/>
  <c r="H138" i="16"/>
  <c r="I138" i="16"/>
  <c r="J138" i="16"/>
  <c r="K138" i="16"/>
  <c r="L138" i="16"/>
  <c r="M138" i="16"/>
  <c r="N138" i="16"/>
  <c r="O138" i="16"/>
  <c r="P138" i="16"/>
  <c r="Q138" i="16"/>
  <c r="R138" i="16"/>
  <c r="S138" i="16"/>
  <c r="T138" i="16"/>
  <c r="U138" i="16"/>
  <c r="V138" i="16"/>
  <c r="W138" i="16"/>
  <c r="X138" i="16"/>
  <c r="Y138" i="16"/>
  <c r="Z138" i="16"/>
  <c r="AA138" i="16"/>
  <c r="AB138" i="16"/>
  <c r="AC138" i="16"/>
  <c r="AD138" i="16"/>
  <c r="AE138" i="16"/>
  <c r="AF138" i="16"/>
  <c r="AG138" i="16"/>
  <c r="AH138" i="16"/>
  <c r="AI138" i="16"/>
  <c r="E139" i="16"/>
  <c r="F139" i="16"/>
  <c r="G139" i="16"/>
  <c r="H139" i="16"/>
  <c r="I139" i="16"/>
  <c r="J139" i="16"/>
  <c r="K139" i="16"/>
  <c r="L139" i="16"/>
  <c r="M139" i="16"/>
  <c r="N139" i="16"/>
  <c r="O139" i="16"/>
  <c r="P139" i="16"/>
  <c r="Q139" i="16"/>
  <c r="R139" i="16"/>
  <c r="S139" i="16"/>
  <c r="T139" i="16"/>
  <c r="U139" i="16"/>
  <c r="V139" i="16"/>
  <c r="W139" i="16"/>
  <c r="X139" i="16"/>
  <c r="Y139" i="16"/>
  <c r="Z139" i="16"/>
  <c r="AA139" i="16"/>
  <c r="AB139" i="16"/>
  <c r="AC139" i="16"/>
  <c r="AD139" i="16"/>
  <c r="AE139" i="16"/>
  <c r="AF139" i="16"/>
  <c r="AG139" i="16"/>
  <c r="AH139" i="16"/>
  <c r="AI139" i="16"/>
  <c r="E140" i="16"/>
  <c r="F140" i="16"/>
  <c r="G140" i="16"/>
  <c r="H140" i="16"/>
  <c r="I140" i="16"/>
  <c r="J140" i="16"/>
  <c r="K140" i="16"/>
  <c r="L140" i="16"/>
  <c r="M140" i="16"/>
  <c r="N140" i="16"/>
  <c r="O140" i="16"/>
  <c r="P140" i="16"/>
  <c r="Q140" i="16"/>
  <c r="R140" i="16"/>
  <c r="S140" i="16"/>
  <c r="T140" i="16"/>
  <c r="U140" i="16"/>
  <c r="V140" i="16"/>
  <c r="W140" i="16"/>
  <c r="X140" i="16"/>
  <c r="Y140" i="16"/>
  <c r="Z140" i="16"/>
  <c r="AA140" i="16"/>
  <c r="AB140" i="16"/>
  <c r="AC140" i="16"/>
  <c r="AD140" i="16"/>
  <c r="AE140" i="16"/>
  <c r="AF140" i="16"/>
  <c r="AG140" i="16"/>
  <c r="AH140" i="16"/>
  <c r="AI140" i="16"/>
  <c r="AI129" i="16"/>
  <c r="AH129" i="16"/>
  <c r="AG129" i="16"/>
  <c r="AF129" i="16"/>
  <c r="AE129" i="16"/>
  <c r="AD129" i="16"/>
  <c r="AC129" i="16"/>
  <c r="AB129" i="16"/>
  <c r="AA129" i="16"/>
  <c r="Z129" i="16"/>
  <c r="Y129" i="16"/>
  <c r="X129" i="16"/>
  <c r="W129" i="16"/>
  <c r="V129" i="16"/>
  <c r="U129" i="16"/>
  <c r="T129" i="16"/>
  <c r="S129" i="16"/>
  <c r="R129" i="16"/>
  <c r="Q129" i="16"/>
  <c r="P129" i="16"/>
  <c r="O129" i="16"/>
  <c r="N129" i="16"/>
  <c r="M129" i="16"/>
  <c r="L129" i="16"/>
  <c r="K129" i="16"/>
  <c r="J129" i="16"/>
  <c r="I129" i="16"/>
  <c r="H129" i="16"/>
  <c r="G129" i="16"/>
  <c r="F129" i="16"/>
  <c r="E129" i="16"/>
  <c r="E116" i="16"/>
  <c r="F116" i="16"/>
  <c r="G116" i="16"/>
  <c r="H116" i="16"/>
  <c r="I116" i="16"/>
  <c r="J116" i="16"/>
  <c r="K116" i="16"/>
  <c r="L116" i="16"/>
  <c r="M116" i="16"/>
  <c r="N116" i="16"/>
  <c r="O116" i="16"/>
  <c r="P116" i="16"/>
  <c r="Q116" i="16"/>
  <c r="R116" i="16"/>
  <c r="S116" i="16"/>
  <c r="T116" i="16"/>
  <c r="U116" i="16"/>
  <c r="V116" i="16"/>
  <c r="W116" i="16"/>
  <c r="X116" i="16"/>
  <c r="Y116" i="16"/>
  <c r="Z116" i="16"/>
  <c r="AA116" i="16"/>
  <c r="AB116" i="16"/>
  <c r="AC116" i="16"/>
  <c r="AD116" i="16"/>
  <c r="AE116" i="16"/>
  <c r="AF116" i="16"/>
  <c r="AG116" i="16"/>
  <c r="AH116" i="16"/>
  <c r="AI116" i="16"/>
  <c r="E117" i="16"/>
  <c r="F117" i="16"/>
  <c r="G117" i="16"/>
  <c r="H117" i="16"/>
  <c r="I117" i="16"/>
  <c r="J117" i="16"/>
  <c r="K117" i="16"/>
  <c r="L117" i="16"/>
  <c r="M117" i="16"/>
  <c r="N117" i="16"/>
  <c r="O117" i="16"/>
  <c r="P117" i="16"/>
  <c r="Q117" i="16"/>
  <c r="R117" i="16"/>
  <c r="S117" i="16"/>
  <c r="T117" i="16"/>
  <c r="U117" i="16"/>
  <c r="V117" i="16"/>
  <c r="W117" i="16"/>
  <c r="X117" i="16"/>
  <c r="Y117" i="16"/>
  <c r="Z117" i="16"/>
  <c r="AA117" i="16"/>
  <c r="AB117" i="16"/>
  <c r="AC117" i="16"/>
  <c r="AD117" i="16"/>
  <c r="AE117" i="16"/>
  <c r="AF117" i="16"/>
  <c r="AG117" i="16"/>
  <c r="AH117" i="16"/>
  <c r="AI117" i="16"/>
  <c r="E118" i="16"/>
  <c r="F118" i="16"/>
  <c r="G118" i="16"/>
  <c r="H118" i="16"/>
  <c r="I118" i="16"/>
  <c r="J118" i="16"/>
  <c r="K118" i="16"/>
  <c r="L118" i="16"/>
  <c r="M118" i="16"/>
  <c r="N118" i="16"/>
  <c r="O118" i="16"/>
  <c r="P118" i="16"/>
  <c r="Q118" i="16"/>
  <c r="R118" i="16"/>
  <c r="S118" i="16"/>
  <c r="T118" i="16"/>
  <c r="U118" i="16"/>
  <c r="V118" i="16"/>
  <c r="W118" i="16"/>
  <c r="X118" i="16"/>
  <c r="Y118" i="16"/>
  <c r="Z118" i="16"/>
  <c r="AA118" i="16"/>
  <c r="AB118" i="16"/>
  <c r="AC118" i="16"/>
  <c r="AD118" i="16"/>
  <c r="AE118" i="16"/>
  <c r="AF118" i="16"/>
  <c r="AG118" i="16"/>
  <c r="AH118" i="16"/>
  <c r="AI118" i="16"/>
  <c r="E119" i="16"/>
  <c r="F119" i="16"/>
  <c r="G119" i="16"/>
  <c r="H119" i="16"/>
  <c r="I119" i="16"/>
  <c r="J119" i="16"/>
  <c r="K119" i="16"/>
  <c r="L119" i="16"/>
  <c r="M119" i="16"/>
  <c r="N119" i="16"/>
  <c r="O119" i="16"/>
  <c r="P119" i="16"/>
  <c r="Q119" i="16"/>
  <c r="R119" i="16"/>
  <c r="S119" i="16"/>
  <c r="T119" i="16"/>
  <c r="U119" i="16"/>
  <c r="V119" i="16"/>
  <c r="W119" i="16"/>
  <c r="X119" i="16"/>
  <c r="Y119" i="16"/>
  <c r="Z119" i="16"/>
  <c r="AA119" i="16"/>
  <c r="AB119" i="16"/>
  <c r="AC119" i="16"/>
  <c r="AD119" i="16"/>
  <c r="AE119" i="16"/>
  <c r="AF119" i="16"/>
  <c r="AG119" i="16"/>
  <c r="AH119" i="16"/>
  <c r="AI119" i="16"/>
  <c r="E120" i="16"/>
  <c r="F120" i="16"/>
  <c r="G120" i="16"/>
  <c r="H120" i="16"/>
  <c r="I120" i="16"/>
  <c r="J120" i="16"/>
  <c r="K120" i="16"/>
  <c r="L120" i="16"/>
  <c r="M120" i="16"/>
  <c r="N120" i="16"/>
  <c r="O120" i="16"/>
  <c r="P120" i="16"/>
  <c r="Q120" i="16"/>
  <c r="R120" i="16"/>
  <c r="S120" i="16"/>
  <c r="T120" i="16"/>
  <c r="U120" i="16"/>
  <c r="V120" i="16"/>
  <c r="W120" i="16"/>
  <c r="X120" i="16"/>
  <c r="Y120" i="16"/>
  <c r="Z120" i="16"/>
  <c r="AA120" i="16"/>
  <c r="AB120" i="16"/>
  <c r="AC120" i="16"/>
  <c r="AD120" i="16"/>
  <c r="AE120" i="16"/>
  <c r="AF120" i="16"/>
  <c r="AG120" i="16"/>
  <c r="AH120" i="16"/>
  <c r="AI120" i="16"/>
  <c r="E121" i="16"/>
  <c r="F121" i="16"/>
  <c r="G121" i="16"/>
  <c r="H121" i="16"/>
  <c r="I121" i="16"/>
  <c r="J121" i="16"/>
  <c r="K121" i="16"/>
  <c r="L121" i="16"/>
  <c r="M121" i="16"/>
  <c r="N121" i="16"/>
  <c r="O121" i="16"/>
  <c r="P121" i="16"/>
  <c r="Q121" i="16"/>
  <c r="R121" i="16"/>
  <c r="S121" i="16"/>
  <c r="T121" i="16"/>
  <c r="U121" i="16"/>
  <c r="V121" i="16"/>
  <c r="W121" i="16"/>
  <c r="X121" i="16"/>
  <c r="Y121" i="16"/>
  <c r="Z121" i="16"/>
  <c r="AA121" i="16"/>
  <c r="AB121" i="16"/>
  <c r="AC121" i="16"/>
  <c r="AD121" i="16"/>
  <c r="AE121" i="16"/>
  <c r="AF121" i="16"/>
  <c r="AG121" i="16"/>
  <c r="AH121" i="16"/>
  <c r="AI121" i="16"/>
  <c r="E122" i="16"/>
  <c r="F122" i="16"/>
  <c r="G122" i="16"/>
  <c r="H122" i="16"/>
  <c r="I122" i="16"/>
  <c r="J122" i="16"/>
  <c r="K122" i="16"/>
  <c r="L122" i="16"/>
  <c r="M122" i="16"/>
  <c r="N122" i="16"/>
  <c r="O122" i="16"/>
  <c r="P122" i="16"/>
  <c r="Q122" i="16"/>
  <c r="R122" i="16"/>
  <c r="S122" i="16"/>
  <c r="T122" i="16"/>
  <c r="U122" i="16"/>
  <c r="V122" i="16"/>
  <c r="W122" i="16"/>
  <c r="X122" i="16"/>
  <c r="Y122" i="16"/>
  <c r="Z122" i="16"/>
  <c r="AA122" i="16"/>
  <c r="AB122" i="16"/>
  <c r="AC122" i="16"/>
  <c r="AD122" i="16"/>
  <c r="AE122" i="16"/>
  <c r="AF122" i="16"/>
  <c r="AG122" i="16"/>
  <c r="AH122" i="16"/>
  <c r="AI122" i="16"/>
  <c r="E123" i="16"/>
  <c r="F123" i="16"/>
  <c r="G123" i="16"/>
  <c r="H123" i="16"/>
  <c r="I123" i="16"/>
  <c r="J123" i="16"/>
  <c r="K123" i="16"/>
  <c r="L123" i="16"/>
  <c r="M123" i="16"/>
  <c r="N123" i="16"/>
  <c r="O123" i="16"/>
  <c r="P123" i="16"/>
  <c r="Q123" i="16"/>
  <c r="R123" i="16"/>
  <c r="S123" i="16"/>
  <c r="T123" i="16"/>
  <c r="U123" i="16"/>
  <c r="V123" i="16"/>
  <c r="W123" i="16"/>
  <c r="X123" i="16"/>
  <c r="Y123" i="16"/>
  <c r="Z123" i="16"/>
  <c r="AA123" i="16"/>
  <c r="AB123" i="16"/>
  <c r="AC123" i="16"/>
  <c r="AD123" i="16"/>
  <c r="AE123" i="16"/>
  <c r="AF123" i="16"/>
  <c r="AG123" i="16"/>
  <c r="AH123" i="16"/>
  <c r="AI123" i="16"/>
  <c r="E124" i="16"/>
  <c r="F124" i="16"/>
  <c r="G124" i="16"/>
  <c r="H124" i="16"/>
  <c r="I124" i="16"/>
  <c r="J124" i="16"/>
  <c r="K124" i="16"/>
  <c r="L124" i="16"/>
  <c r="M124" i="16"/>
  <c r="N124" i="16"/>
  <c r="O124" i="16"/>
  <c r="P124" i="16"/>
  <c r="Q124" i="16"/>
  <c r="R124" i="16"/>
  <c r="S124" i="16"/>
  <c r="T124" i="16"/>
  <c r="U124" i="16"/>
  <c r="V124" i="16"/>
  <c r="W124" i="16"/>
  <c r="X124" i="16"/>
  <c r="Y124" i="16"/>
  <c r="Z124" i="16"/>
  <c r="AA124" i="16"/>
  <c r="AB124" i="16"/>
  <c r="AC124" i="16"/>
  <c r="AD124" i="16"/>
  <c r="AE124" i="16"/>
  <c r="AF124" i="16"/>
  <c r="AG124" i="16"/>
  <c r="AH124" i="16"/>
  <c r="AI124" i="16"/>
  <c r="E125" i="16"/>
  <c r="F125" i="16"/>
  <c r="G125" i="16"/>
  <c r="H125" i="16"/>
  <c r="I125" i="16"/>
  <c r="J125" i="16"/>
  <c r="K125" i="16"/>
  <c r="L125" i="16"/>
  <c r="M125" i="16"/>
  <c r="N125" i="16"/>
  <c r="O125" i="16"/>
  <c r="P125" i="16"/>
  <c r="Q125" i="16"/>
  <c r="R125" i="16"/>
  <c r="S125" i="16"/>
  <c r="T125" i="16"/>
  <c r="U125" i="16"/>
  <c r="V125" i="16"/>
  <c r="W125" i="16"/>
  <c r="X125" i="16"/>
  <c r="Y125" i="16"/>
  <c r="Z125" i="16"/>
  <c r="AA125" i="16"/>
  <c r="AB125" i="16"/>
  <c r="AC125" i="16"/>
  <c r="AD125" i="16"/>
  <c r="AE125" i="16"/>
  <c r="AF125" i="16"/>
  <c r="AG125" i="16"/>
  <c r="AH125" i="16"/>
  <c r="AI125" i="16"/>
  <c r="E126" i="16"/>
  <c r="F126" i="16"/>
  <c r="G126" i="16"/>
  <c r="H126" i="16"/>
  <c r="I126" i="16"/>
  <c r="J126" i="16"/>
  <c r="K126" i="16"/>
  <c r="L126" i="16"/>
  <c r="M126" i="16"/>
  <c r="N126" i="16"/>
  <c r="O126" i="16"/>
  <c r="P126" i="16"/>
  <c r="Q126" i="16"/>
  <c r="R126" i="16"/>
  <c r="S126" i="16"/>
  <c r="T126" i="16"/>
  <c r="U126" i="16"/>
  <c r="V126" i="16"/>
  <c r="W126" i="16"/>
  <c r="X126" i="16"/>
  <c r="Y126" i="16"/>
  <c r="Z126" i="16"/>
  <c r="AA126" i="16"/>
  <c r="AB126" i="16"/>
  <c r="AC126" i="16"/>
  <c r="AD126" i="16"/>
  <c r="AE126" i="16"/>
  <c r="AF126" i="16"/>
  <c r="AG126" i="16"/>
  <c r="AH126" i="16"/>
  <c r="AI126" i="16"/>
  <c r="AI115" i="16"/>
  <c r="AH115" i="16"/>
  <c r="AG115" i="16"/>
  <c r="AF115" i="16"/>
  <c r="AE115" i="16"/>
  <c r="AD115" i="16"/>
  <c r="AC115" i="16"/>
  <c r="AB115" i="16"/>
  <c r="AA115" i="16"/>
  <c r="Z115" i="16"/>
  <c r="Y115" i="16"/>
  <c r="X115" i="16"/>
  <c r="W115" i="16"/>
  <c r="V115" i="16"/>
  <c r="U115" i="16"/>
  <c r="T115" i="16"/>
  <c r="S115" i="16"/>
  <c r="R115" i="16"/>
  <c r="Q115" i="16"/>
  <c r="P115" i="16"/>
  <c r="O115" i="16"/>
  <c r="N115" i="16"/>
  <c r="M115" i="16"/>
  <c r="L115" i="16"/>
  <c r="K115" i="16"/>
  <c r="J115" i="16"/>
  <c r="I115" i="16"/>
  <c r="H115" i="16"/>
  <c r="G115" i="16"/>
  <c r="F115" i="16"/>
  <c r="E115" i="16"/>
  <c r="E102" i="16"/>
  <c r="F102" i="16"/>
  <c r="G102" i="16"/>
  <c r="H102" i="16"/>
  <c r="I102" i="16"/>
  <c r="J102" i="16"/>
  <c r="K102" i="16"/>
  <c r="L102" i="16"/>
  <c r="M102" i="16"/>
  <c r="N102" i="16"/>
  <c r="O102" i="16"/>
  <c r="P102" i="16"/>
  <c r="Q102" i="16"/>
  <c r="R102" i="16"/>
  <c r="S102" i="16"/>
  <c r="T102" i="16"/>
  <c r="U102" i="16"/>
  <c r="V102" i="16"/>
  <c r="W102" i="16"/>
  <c r="X102" i="16"/>
  <c r="Y102" i="16"/>
  <c r="Z102" i="16"/>
  <c r="AA102" i="16"/>
  <c r="AB102" i="16"/>
  <c r="AC102" i="16"/>
  <c r="AD102" i="16"/>
  <c r="AE102" i="16"/>
  <c r="AF102" i="16"/>
  <c r="AG102" i="16"/>
  <c r="AH102" i="16"/>
  <c r="AI102" i="16"/>
  <c r="E103" i="16"/>
  <c r="F103" i="16"/>
  <c r="G103" i="16"/>
  <c r="H103" i="16"/>
  <c r="I103" i="16"/>
  <c r="J103" i="16"/>
  <c r="K103" i="16"/>
  <c r="L103" i="16"/>
  <c r="M103" i="16"/>
  <c r="N103" i="16"/>
  <c r="O103" i="16"/>
  <c r="P103" i="16"/>
  <c r="Q103" i="16"/>
  <c r="R103" i="16"/>
  <c r="S103" i="16"/>
  <c r="T103" i="16"/>
  <c r="U103" i="16"/>
  <c r="V103" i="16"/>
  <c r="W103" i="16"/>
  <c r="X103" i="16"/>
  <c r="Y103" i="16"/>
  <c r="Z103" i="16"/>
  <c r="AA103" i="16"/>
  <c r="AB103" i="16"/>
  <c r="AC103" i="16"/>
  <c r="AD103" i="16"/>
  <c r="AE103" i="16"/>
  <c r="AF103" i="16"/>
  <c r="AG103" i="16"/>
  <c r="AH103" i="16"/>
  <c r="AI103" i="16"/>
  <c r="E104" i="16"/>
  <c r="F104" i="16"/>
  <c r="G104" i="16"/>
  <c r="H104" i="16"/>
  <c r="I104" i="16"/>
  <c r="J104" i="16"/>
  <c r="K104" i="16"/>
  <c r="L104" i="16"/>
  <c r="M104" i="16"/>
  <c r="N104" i="16"/>
  <c r="O104" i="16"/>
  <c r="P104" i="16"/>
  <c r="Q104" i="16"/>
  <c r="R104" i="16"/>
  <c r="S104" i="16"/>
  <c r="T104" i="16"/>
  <c r="U104" i="16"/>
  <c r="V104" i="16"/>
  <c r="W104" i="16"/>
  <c r="X104" i="16"/>
  <c r="Y104" i="16"/>
  <c r="Z104" i="16"/>
  <c r="AA104" i="16"/>
  <c r="AB104" i="16"/>
  <c r="AC104" i="16"/>
  <c r="AD104" i="16"/>
  <c r="AE104" i="16"/>
  <c r="AF104" i="16"/>
  <c r="AG104" i="16"/>
  <c r="AH104" i="16"/>
  <c r="AI104" i="16"/>
  <c r="E105" i="16"/>
  <c r="F105" i="16"/>
  <c r="G105" i="16"/>
  <c r="H105" i="16"/>
  <c r="I105" i="16"/>
  <c r="J105" i="16"/>
  <c r="K105" i="16"/>
  <c r="L105" i="16"/>
  <c r="M105" i="16"/>
  <c r="N105" i="16"/>
  <c r="O105" i="16"/>
  <c r="P105" i="16"/>
  <c r="Q105" i="16"/>
  <c r="R105" i="16"/>
  <c r="S105" i="16"/>
  <c r="T105" i="16"/>
  <c r="U105" i="16"/>
  <c r="V105" i="16"/>
  <c r="W105" i="16"/>
  <c r="X105" i="16"/>
  <c r="Y105" i="16"/>
  <c r="Z105" i="16"/>
  <c r="AA105" i="16"/>
  <c r="AB105" i="16"/>
  <c r="AC105" i="16"/>
  <c r="AD105" i="16"/>
  <c r="AE105" i="16"/>
  <c r="AF105" i="16"/>
  <c r="AG105" i="16"/>
  <c r="AH105" i="16"/>
  <c r="AI105" i="16"/>
  <c r="E106" i="16"/>
  <c r="F106" i="16"/>
  <c r="G106" i="16"/>
  <c r="H106" i="16"/>
  <c r="I106" i="16"/>
  <c r="J106" i="16"/>
  <c r="K106" i="16"/>
  <c r="L106" i="16"/>
  <c r="M106" i="16"/>
  <c r="N106" i="16"/>
  <c r="O106" i="16"/>
  <c r="P106" i="16"/>
  <c r="Q106" i="16"/>
  <c r="R106" i="16"/>
  <c r="S106" i="16"/>
  <c r="T106" i="16"/>
  <c r="U106" i="16"/>
  <c r="V106" i="16"/>
  <c r="W106" i="16"/>
  <c r="X106" i="16"/>
  <c r="Y106" i="16"/>
  <c r="Z106" i="16"/>
  <c r="AA106" i="16"/>
  <c r="AB106" i="16"/>
  <c r="AC106" i="16"/>
  <c r="AD106" i="16"/>
  <c r="AE106" i="16"/>
  <c r="AF106" i="16"/>
  <c r="AG106" i="16"/>
  <c r="AH106" i="16"/>
  <c r="AI106" i="16"/>
  <c r="E107" i="16"/>
  <c r="F107" i="16"/>
  <c r="G107" i="16"/>
  <c r="H107" i="16"/>
  <c r="I107" i="16"/>
  <c r="J107" i="16"/>
  <c r="K107" i="16"/>
  <c r="L107" i="16"/>
  <c r="M107" i="16"/>
  <c r="N107" i="16"/>
  <c r="O107" i="16"/>
  <c r="P107" i="16"/>
  <c r="Q107" i="16"/>
  <c r="R107" i="16"/>
  <c r="S107" i="16"/>
  <c r="T107" i="16"/>
  <c r="U107" i="16"/>
  <c r="V107" i="16"/>
  <c r="W107" i="16"/>
  <c r="X107" i="16"/>
  <c r="Y107" i="16"/>
  <c r="Z107" i="16"/>
  <c r="AA107" i="16"/>
  <c r="AB107" i="16"/>
  <c r="AC107" i="16"/>
  <c r="AD107" i="16"/>
  <c r="AE107" i="16"/>
  <c r="AF107" i="16"/>
  <c r="AG107" i="16"/>
  <c r="AH107" i="16"/>
  <c r="AI107" i="16"/>
  <c r="E108" i="16"/>
  <c r="F108" i="16"/>
  <c r="G108" i="16"/>
  <c r="H108" i="16"/>
  <c r="I108" i="16"/>
  <c r="J108" i="16"/>
  <c r="K108" i="16"/>
  <c r="L108" i="16"/>
  <c r="M108" i="16"/>
  <c r="N108" i="16"/>
  <c r="O108" i="16"/>
  <c r="P108" i="16"/>
  <c r="Q108" i="16"/>
  <c r="R108" i="16"/>
  <c r="S108" i="16"/>
  <c r="T108" i="16"/>
  <c r="U108" i="16"/>
  <c r="V108" i="16"/>
  <c r="W108" i="16"/>
  <c r="X108" i="16"/>
  <c r="Y108" i="16"/>
  <c r="Z108" i="16"/>
  <c r="AA108" i="16"/>
  <c r="AB108" i="16"/>
  <c r="AC108" i="16"/>
  <c r="AD108" i="16"/>
  <c r="AE108" i="16"/>
  <c r="AF108" i="16"/>
  <c r="AG108" i="16"/>
  <c r="AH108" i="16"/>
  <c r="AI108" i="16"/>
  <c r="E109" i="16"/>
  <c r="F109" i="16"/>
  <c r="G109" i="16"/>
  <c r="H109" i="16"/>
  <c r="I109" i="16"/>
  <c r="J109" i="16"/>
  <c r="K109" i="16"/>
  <c r="L109" i="16"/>
  <c r="M109" i="16"/>
  <c r="N109" i="16"/>
  <c r="O109" i="16"/>
  <c r="P109" i="16"/>
  <c r="Q109" i="16"/>
  <c r="R109" i="16"/>
  <c r="S109" i="16"/>
  <c r="T109" i="16"/>
  <c r="U109" i="16"/>
  <c r="V109" i="16"/>
  <c r="W109" i="16"/>
  <c r="X109" i="16"/>
  <c r="Y109" i="16"/>
  <c r="Z109" i="16"/>
  <c r="AA109" i="16"/>
  <c r="AB109" i="16"/>
  <c r="AC109" i="16"/>
  <c r="AD109" i="16"/>
  <c r="AE109" i="16"/>
  <c r="AF109" i="16"/>
  <c r="AG109" i="16"/>
  <c r="AH109" i="16"/>
  <c r="AI109" i="16"/>
  <c r="E110" i="16"/>
  <c r="F110" i="16"/>
  <c r="G110" i="16"/>
  <c r="H110" i="16"/>
  <c r="I110" i="16"/>
  <c r="J110" i="16"/>
  <c r="K110" i="16"/>
  <c r="L110" i="16"/>
  <c r="M110" i="16"/>
  <c r="N110" i="16"/>
  <c r="O110" i="16"/>
  <c r="P110" i="16"/>
  <c r="Q110" i="16"/>
  <c r="R110" i="16"/>
  <c r="S110" i="16"/>
  <c r="T110" i="16"/>
  <c r="U110" i="16"/>
  <c r="V110" i="16"/>
  <c r="W110" i="16"/>
  <c r="X110" i="16"/>
  <c r="Y110" i="16"/>
  <c r="Z110" i="16"/>
  <c r="AA110" i="16"/>
  <c r="AB110" i="16"/>
  <c r="AC110" i="16"/>
  <c r="AD110" i="16"/>
  <c r="AE110" i="16"/>
  <c r="AF110" i="16"/>
  <c r="AG110" i="16"/>
  <c r="AH110" i="16"/>
  <c r="AI110" i="16"/>
  <c r="E111" i="16"/>
  <c r="F111" i="16"/>
  <c r="G111" i="16"/>
  <c r="H111" i="16"/>
  <c r="I111" i="16"/>
  <c r="J111" i="16"/>
  <c r="K111" i="16"/>
  <c r="L111" i="16"/>
  <c r="M111" i="16"/>
  <c r="N111" i="16"/>
  <c r="O111" i="16"/>
  <c r="P111" i="16"/>
  <c r="Q111" i="16"/>
  <c r="R111" i="16"/>
  <c r="S111" i="16"/>
  <c r="T111" i="16"/>
  <c r="U111" i="16"/>
  <c r="V111" i="16"/>
  <c r="W111" i="16"/>
  <c r="X111" i="16"/>
  <c r="Y111" i="16"/>
  <c r="Z111" i="16"/>
  <c r="AA111" i="16"/>
  <c r="AB111" i="16"/>
  <c r="AC111" i="16"/>
  <c r="AD111" i="16"/>
  <c r="AE111" i="16"/>
  <c r="AF111" i="16"/>
  <c r="AG111" i="16"/>
  <c r="AH111" i="16"/>
  <c r="AI111" i="16"/>
  <c r="E112" i="16"/>
  <c r="F112" i="16"/>
  <c r="G112" i="16"/>
  <c r="H112" i="16"/>
  <c r="I112" i="16"/>
  <c r="J112" i="16"/>
  <c r="K112" i="16"/>
  <c r="L112" i="16"/>
  <c r="M112" i="16"/>
  <c r="N112" i="16"/>
  <c r="O112" i="16"/>
  <c r="P112" i="16"/>
  <c r="Q112" i="16"/>
  <c r="R112" i="16"/>
  <c r="S112" i="16"/>
  <c r="T112" i="16"/>
  <c r="U112" i="16"/>
  <c r="V112" i="16"/>
  <c r="W112" i="16"/>
  <c r="X112" i="16"/>
  <c r="Y112" i="16"/>
  <c r="Z112" i="16"/>
  <c r="AA112" i="16"/>
  <c r="AB112" i="16"/>
  <c r="AC112" i="16"/>
  <c r="AD112" i="16"/>
  <c r="AE112" i="16"/>
  <c r="AF112" i="16"/>
  <c r="AG112" i="16"/>
  <c r="AH112" i="16"/>
  <c r="AI112" i="16"/>
  <c r="AI101" i="16"/>
  <c r="AH101" i="16"/>
  <c r="AG101" i="16"/>
  <c r="AF101" i="16"/>
  <c r="AE101" i="16"/>
  <c r="AD101" i="16"/>
  <c r="AC101" i="16"/>
  <c r="AB101" i="16"/>
  <c r="AA101" i="16"/>
  <c r="Z101" i="16"/>
  <c r="Y101" i="16"/>
  <c r="X101" i="16"/>
  <c r="W101" i="16"/>
  <c r="V101" i="16"/>
  <c r="U101" i="16"/>
  <c r="T101" i="16"/>
  <c r="S101" i="16"/>
  <c r="R101" i="16"/>
  <c r="Q101" i="16"/>
  <c r="P101" i="16"/>
  <c r="O101" i="16"/>
  <c r="N101" i="16"/>
  <c r="M101" i="16"/>
  <c r="L101" i="16"/>
  <c r="K101" i="16"/>
  <c r="J101" i="16"/>
  <c r="I101" i="16"/>
  <c r="H101" i="16"/>
  <c r="G101" i="16"/>
  <c r="F101" i="16"/>
  <c r="E101" i="16"/>
  <c r="E88" i="16"/>
  <c r="F88" i="16"/>
  <c r="G88" i="16"/>
  <c r="H88" i="16"/>
  <c r="I88" i="16"/>
  <c r="J88" i="16"/>
  <c r="K88" i="16"/>
  <c r="L88" i="16"/>
  <c r="M88" i="16"/>
  <c r="N88" i="16"/>
  <c r="O88" i="16"/>
  <c r="P88" i="16"/>
  <c r="Q88" i="16"/>
  <c r="R88" i="16"/>
  <c r="S88" i="16"/>
  <c r="T88" i="16"/>
  <c r="U88" i="16"/>
  <c r="V88" i="16"/>
  <c r="W88" i="16"/>
  <c r="X88" i="16"/>
  <c r="Y88" i="16"/>
  <c r="Z88" i="16"/>
  <c r="AA88" i="16"/>
  <c r="AB88" i="16"/>
  <c r="AC88" i="16"/>
  <c r="AD88" i="16"/>
  <c r="AE88" i="16"/>
  <c r="AF88" i="16"/>
  <c r="AG88" i="16"/>
  <c r="AH88" i="16"/>
  <c r="AI88" i="16"/>
  <c r="E89" i="16"/>
  <c r="F89" i="16"/>
  <c r="G89" i="16"/>
  <c r="H89" i="16"/>
  <c r="I89" i="16"/>
  <c r="J89" i="16"/>
  <c r="K89" i="16"/>
  <c r="L89" i="16"/>
  <c r="M89" i="16"/>
  <c r="N89" i="16"/>
  <c r="O89" i="16"/>
  <c r="P89" i="16"/>
  <c r="Q89" i="16"/>
  <c r="R89" i="16"/>
  <c r="S89" i="16"/>
  <c r="T89" i="16"/>
  <c r="U89" i="16"/>
  <c r="V89" i="16"/>
  <c r="W89" i="16"/>
  <c r="X89" i="16"/>
  <c r="Y89" i="16"/>
  <c r="Z89" i="16"/>
  <c r="AA89" i="16"/>
  <c r="AB89" i="16"/>
  <c r="AC89" i="16"/>
  <c r="AD89" i="16"/>
  <c r="AE89" i="16"/>
  <c r="AF89" i="16"/>
  <c r="AG89" i="16"/>
  <c r="AH89" i="16"/>
  <c r="AI89" i="16"/>
  <c r="E90" i="16"/>
  <c r="F90" i="16"/>
  <c r="G90" i="16"/>
  <c r="H90" i="16"/>
  <c r="I90" i="16"/>
  <c r="J90" i="16"/>
  <c r="K90" i="16"/>
  <c r="L90" i="16"/>
  <c r="M90" i="16"/>
  <c r="N90" i="16"/>
  <c r="O90" i="16"/>
  <c r="P90" i="16"/>
  <c r="Q90" i="16"/>
  <c r="R90" i="16"/>
  <c r="S90" i="16"/>
  <c r="T90" i="16"/>
  <c r="U90" i="16"/>
  <c r="V90" i="16"/>
  <c r="W90" i="16"/>
  <c r="X90" i="16"/>
  <c r="Y90" i="16"/>
  <c r="Z90" i="16"/>
  <c r="AA90" i="16"/>
  <c r="AB90" i="16"/>
  <c r="AC90" i="16"/>
  <c r="AD90" i="16"/>
  <c r="AE90" i="16"/>
  <c r="AF90" i="16"/>
  <c r="AG90" i="16"/>
  <c r="AH90" i="16"/>
  <c r="AI90" i="16"/>
  <c r="E91" i="16"/>
  <c r="F91" i="16"/>
  <c r="G91" i="16"/>
  <c r="H91" i="16"/>
  <c r="I91" i="16"/>
  <c r="J91" i="16"/>
  <c r="K91" i="16"/>
  <c r="L91" i="16"/>
  <c r="M91" i="16"/>
  <c r="N91" i="16"/>
  <c r="O91" i="16"/>
  <c r="P91" i="16"/>
  <c r="Q91" i="16"/>
  <c r="R91" i="16"/>
  <c r="S91" i="16"/>
  <c r="T91" i="16"/>
  <c r="U91" i="16"/>
  <c r="V91" i="16"/>
  <c r="W91" i="16"/>
  <c r="X91" i="16"/>
  <c r="Y91" i="16"/>
  <c r="Z91" i="16"/>
  <c r="AA91" i="16"/>
  <c r="AB91" i="16"/>
  <c r="AC91" i="16"/>
  <c r="AD91" i="16"/>
  <c r="AE91" i="16"/>
  <c r="AF91" i="16"/>
  <c r="AG91" i="16"/>
  <c r="AH91" i="16"/>
  <c r="AI91" i="16"/>
  <c r="E92" i="16"/>
  <c r="F92" i="16"/>
  <c r="G92" i="16"/>
  <c r="H92" i="16"/>
  <c r="I92" i="16"/>
  <c r="J92" i="16"/>
  <c r="K92" i="16"/>
  <c r="L92" i="16"/>
  <c r="M92" i="16"/>
  <c r="N92" i="16"/>
  <c r="O92" i="16"/>
  <c r="P92" i="16"/>
  <c r="Q92" i="16"/>
  <c r="R92" i="16"/>
  <c r="S92" i="16"/>
  <c r="T92" i="16"/>
  <c r="U92" i="16"/>
  <c r="V92" i="16"/>
  <c r="W92" i="16"/>
  <c r="X92" i="16"/>
  <c r="Y92" i="16"/>
  <c r="Z92" i="16"/>
  <c r="AA92" i="16"/>
  <c r="AB92" i="16"/>
  <c r="AC92" i="16"/>
  <c r="AD92" i="16"/>
  <c r="AE92" i="16"/>
  <c r="AF92" i="16"/>
  <c r="AG92" i="16"/>
  <c r="AH92" i="16"/>
  <c r="AI92" i="16"/>
  <c r="E93" i="16"/>
  <c r="F93" i="16"/>
  <c r="G93" i="16"/>
  <c r="H93" i="16"/>
  <c r="I93" i="16"/>
  <c r="J93" i="16"/>
  <c r="K93" i="16"/>
  <c r="L93" i="16"/>
  <c r="M93" i="16"/>
  <c r="N93" i="16"/>
  <c r="O93" i="16"/>
  <c r="P93" i="16"/>
  <c r="Q93" i="16"/>
  <c r="R93" i="16"/>
  <c r="S93" i="16"/>
  <c r="T93" i="16"/>
  <c r="U93" i="16"/>
  <c r="V93" i="16"/>
  <c r="W93" i="16"/>
  <c r="X93" i="16"/>
  <c r="Y93" i="16"/>
  <c r="Z93" i="16"/>
  <c r="AA93" i="16"/>
  <c r="AB93" i="16"/>
  <c r="AC93" i="16"/>
  <c r="AD93" i="16"/>
  <c r="AE93" i="16"/>
  <c r="AF93" i="16"/>
  <c r="AG93" i="16"/>
  <c r="AH93" i="16"/>
  <c r="AI93" i="16"/>
  <c r="E94" i="16"/>
  <c r="F94" i="16"/>
  <c r="G94" i="16"/>
  <c r="H94" i="16"/>
  <c r="I94" i="16"/>
  <c r="J94" i="16"/>
  <c r="K94" i="16"/>
  <c r="L94" i="16"/>
  <c r="M94" i="16"/>
  <c r="N94" i="16"/>
  <c r="O94" i="16"/>
  <c r="P94" i="16"/>
  <c r="Q94" i="16"/>
  <c r="R94" i="16"/>
  <c r="S94" i="16"/>
  <c r="T94" i="16"/>
  <c r="U94" i="16"/>
  <c r="V94" i="16"/>
  <c r="W94" i="16"/>
  <c r="X94" i="16"/>
  <c r="Y94" i="16"/>
  <c r="Z94" i="16"/>
  <c r="AA94" i="16"/>
  <c r="AB94" i="16"/>
  <c r="AC94" i="16"/>
  <c r="AD94" i="16"/>
  <c r="AE94" i="16"/>
  <c r="AF94" i="16"/>
  <c r="AG94" i="16"/>
  <c r="AH94" i="16"/>
  <c r="AI94" i="16"/>
  <c r="E95" i="16"/>
  <c r="F95" i="16"/>
  <c r="G95" i="16"/>
  <c r="H95" i="16"/>
  <c r="I95" i="16"/>
  <c r="J95" i="16"/>
  <c r="K95" i="16"/>
  <c r="L95" i="16"/>
  <c r="M95" i="16"/>
  <c r="N95" i="16"/>
  <c r="O95" i="16"/>
  <c r="P95" i="16"/>
  <c r="Q95" i="16"/>
  <c r="R95" i="16"/>
  <c r="S95" i="16"/>
  <c r="T95" i="16"/>
  <c r="U95" i="16"/>
  <c r="V95" i="16"/>
  <c r="W95" i="16"/>
  <c r="X95" i="16"/>
  <c r="Y95" i="16"/>
  <c r="Z95" i="16"/>
  <c r="AA95" i="16"/>
  <c r="AB95" i="16"/>
  <c r="AC95" i="16"/>
  <c r="AD95" i="16"/>
  <c r="AE95" i="16"/>
  <c r="AF95" i="16"/>
  <c r="AG95" i="16"/>
  <c r="AH95" i="16"/>
  <c r="AI95" i="16"/>
  <c r="E96" i="16"/>
  <c r="F96" i="16"/>
  <c r="G96" i="16"/>
  <c r="H96" i="16"/>
  <c r="I96" i="16"/>
  <c r="J96" i="16"/>
  <c r="K96" i="16"/>
  <c r="L96" i="16"/>
  <c r="M96" i="16"/>
  <c r="N96" i="16"/>
  <c r="O96" i="16"/>
  <c r="P96" i="16"/>
  <c r="Q96" i="16"/>
  <c r="R96" i="16"/>
  <c r="S96" i="16"/>
  <c r="T96" i="16"/>
  <c r="U96" i="16"/>
  <c r="V96" i="16"/>
  <c r="W96" i="16"/>
  <c r="X96" i="16"/>
  <c r="Y96" i="16"/>
  <c r="Z96" i="16"/>
  <c r="AA96" i="16"/>
  <c r="AB96" i="16"/>
  <c r="AC96" i="16"/>
  <c r="AD96" i="16"/>
  <c r="AE96" i="16"/>
  <c r="AF96" i="16"/>
  <c r="AG96" i="16"/>
  <c r="AH96" i="16"/>
  <c r="AI96" i="16"/>
  <c r="E97" i="16"/>
  <c r="F97" i="16"/>
  <c r="G97" i="16"/>
  <c r="H97" i="16"/>
  <c r="I97" i="16"/>
  <c r="J97" i="16"/>
  <c r="K97" i="16"/>
  <c r="L97" i="16"/>
  <c r="M97" i="16"/>
  <c r="N97" i="16"/>
  <c r="O97" i="16"/>
  <c r="P97" i="16"/>
  <c r="Q97" i="16"/>
  <c r="R97" i="16"/>
  <c r="S97" i="16"/>
  <c r="T97" i="16"/>
  <c r="U97" i="16"/>
  <c r="V97" i="16"/>
  <c r="W97" i="16"/>
  <c r="X97" i="16"/>
  <c r="Y97" i="16"/>
  <c r="Z97" i="16"/>
  <c r="AA97" i="16"/>
  <c r="AB97" i="16"/>
  <c r="AC97" i="16"/>
  <c r="AD97" i="16"/>
  <c r="AE97" i="16"/>
  <c r="AF97" i="16"/>
  <c r="AG97" i="16"/>
  <c r="AH97" i="16"/>
  <c r="AI97" i="16"/>
  <c r="E98" i="16"/>
  <c r="F98" i="16"/>
  <c r="G98" i="16"/>
  <c r="H98" i="16"/>
  <c r="I98" i="16"/>
  <c r="J98" i="16"/>
  <c r="K98" i="16"/>
  <c r="L98" i="16"/>
  <c r="M98" i="16"/>
  <c r="N98" i="16"/>
  <c r="O98" i="16"/>
  <c r="P98" i="16"/>
  <c r="Q98" i="16"/>
  <c r="R98" i="16"/>
  <c r="S98" i="16"/>
  <c r="T98" i="16"/>
  <c r="U98" i="16"/>
  <c r="V98" i="16"/>
  <c r="W98" i="16"/>
  <c r="X98" i="16"/>
  <c r="Y98" i="16"/>
  <c r="Z98" i="16"/>
  <c r="AA98" i="16"/>
  <c r="AB98" i="16"/>
  <c r="AC98" i="16"/>
  <c r="AD98" i="16"/>
  <c r="AE98" i="16"/>
  <c r="AF98" i="16"/>
  <c r="AG98" i="16"/>
  <c r="AH98" i="16"/>
  <c r="AI98" i="16"/>
  <c r="AI87" i="16"/>
  <c r="AH87" i="16"/>
  <c r="AG87" i="16"/>
  <c r="AF87" i="16"/>
  <c r="AE87" i="16"/>
  <c r="AD87" i="16"/>
  <c r="AC87" i="16"/>
  <c r="AB87" i="16"/>
  <c r="AA87" i="16"/>
  <c r="Z87" i="16"/>
  <c r="Y87" i="16"/>
  <c r="X87" i="16"/>
  <c r="W87" i="16"/>
  <c r="V87" i="16"/>
  <c r="U87" i="16"/>
  <c r="T87" i="16"/>
  <c r="S87" i="16"/>
  <c r="R87" i="16"/>
  <c r="Q87" i="16"/>
  <c r="P87" i="16"/>
  <c r="O87" i="16"/>
  <c r="N87" i="16"/>
  <c r="M87" i="16"/>
  <c r="L87" i="16"/>
  <c r="K87" i="16"/>
  <c r="J87" i="16"/>
  <c r="I87" i="16"/>
  <c r="H87" i="16"/>
  <c r="G87" i="16"/>
  <c r="F87" i="16"/>
  <c r="E87" i="16"/>
  <c r="E77" i="16"/>
  <c r="F77" i="16"/>
  <c r="G77" i="16"/>
  <c r="H77" i="16"/>
  <c r="I77" i="16"/>
  <c r="J77" i="16"/>
  <c r="K77" i="16"/>
  <c r="L77" i="16"/>
  <c r="M77" i="16"/>
  <c r="N77" i="16"/>
  <c r="O77" i="16"/>
  <c r="P77" i="16"/>
  <c r="Q77" i="16"/>
  <c r="R77" i="16"/>
  <c r="S77" i="16"/>
  <c r="T77" i="16"/>
  <c r="U77" i="16"/>
  <c r="V77" i="16"/>
  <c r="W77" i="16"/>
  <c r="X77" i="16"/>
  <c r="Y77" i="16"/>
  <c r="Z77" i="16"/>
  <c r="AA77" i="16"/>
  <c r="AB77" i="16"/>
  <c r="AC77" i="16"/>
  <c r="AD77" i="16"/>
  <c r="AE77" i="16"/>
  <c r="AF77" i="16"/>
  <c r="AG77" i="16"/>
  <c r="AH77" i="16"/>
  <c r="AI77" i="16"/>
  <c r="E78" i="16"/>
  <c r="F78" i="16"/>
  <c r="G78" i="16"/>
  <c r="H78" i="16"/>
  <c r="I78" i="16"/>
  <c r="J78" i="16"/>
  <c r="K78" i="16"/>
  <c r="L78" i="16"/>
  <c r="M78" i="16"/>
  <c r="N78" i="16"/>
  <c r="O78" i="16"/>
  <c r="P78" i="16"/>
  <c r="Q78" i="16"/>
  <c r="R78" i="16"/>
  <c r="S78" i="16"/>
  <c r="T78" i="16"/>
  <c r="U78" i="16"/>
  <c r="V78" i="16"/>
  <c r="W78" i="16"/>
  <c r="X78" i="16"/>
  <c r="Y78" i="16"/>
  <c r="Z78" i="16"/>
  <c r="AA78" i="16"/>
  <c r="AB78" i="16"/>
  <c r="AC78" i="16"/>
  <c r="AD78" i="16"/>
  <c r="AE78" i="16"/>
  <c r="AF78" i="16"/>
  <c r="AG78" i="16"/>
  <c r="AH78" i="16"/>
  <c r="AI78" i="16"/>
  <c r="E79" i="16"/>
  <c r="F79" i="16"/>
  <c r="G79" i="16"/>
  <c r="H79" i="16"/>
  <c r="I79" i="16"/>
  <c r="J79" i="16"/>
  <c r="K79" i="16"/>
  <c r="L79" i="16"/>
  <c r="M79" i="16"/>
  <c r="N79" i="16"/>
  <c r="O79" i="16"/>
  <c r="P79" i="16"/>
  <c r="Q79" i="16"/>
  <c r="R79" i="16"/>
  <c r="S79" i="16"/>
  <c r="T79" i="16"/>
  <c r="U79" i="16"/>
  <c r="V79" i="16"/>
  <c r="W79" i="16"/>
  <c r="X79" i="16"/>
  <c r="Y79" i="16"/>
  <c r="Z79" i="16"/>
  <c r="AA79" i="16"/>
  <c r="AB79" i="16"/>
  <c r="AC79" i="16"/>
  <c r="AD79" i="16"/>
  <c r="AE79" i="16"/>
  <c r="AF79" i="16"/>
  <c r="AG79" i="16"/>
  <c r="AH79" i="16"/>
  <c r="AI79" i="16"/>
  <c r="E80" i="16"/>
  <c r="F80" i="16"/>
  <c r="G80" i="16"/>
  <c r="H80" i="16"/>
  <c r="I80" i="16"/>
  <c r="J80" i="16"/>
  <c r="K80" i="16"/>
  <c r="L80" i="16"/>
  <c r="M80" i="16"/>
  <c r="N80" i="16"/>
  <c r="O80" i="16"/>
  <c r="P80" i="16"/>
  <c r="Q80" i="16"/>
  <c r="R80" i="16"/>
  <c r="S80" i="16"/>
  <c r="T80" i="16"/>
  <c r="U80" i="16"/>
  <c r="V80" i="16"/>
  <c r="W80" i="16"/>
  <c r="X80" i="16"/>
  <c r="Y80" i="16"/>
  <c r="Z80" i="16"/>
  <c r="AA80" i="16"/>
  <c r="AB80" i="16"/>
  <c r="AC80" i="16"/>
  <c r="AD80" i="16"/>
  <c r="AE80" i="16"/>
  <c r="AF80" i="16"/>
  <c r="AG80" i="16"/>
  <c r="AH80" i="16"/>
  <c r="AI80" i="16"/>
  <c r="E81" i="16"/>
  <c r="F81" i="16"/>
  <c r="G81" i="16"/>
  <c r="H81" i="16"/>
  <c r="I81" i="16"/>
  <c r="J81" i="16"/>
  <c r="K81" i="16"/>
  <c r="L81" i="16"/>
  <c r="M81" i="16"/>
  <c r="N81" i="16"/>
  <c r="O81" i="16"/>
  <c r="P81" i="16"/>
  <c r="Q81" i="16"/>
  <c r="R81" i="16"/>
  <c r="S81" i="16"/>
  <c r="T81" i="16"/>
  <c r="U81" i="16"/>
  <c r="V81" i="16"/>
  <c r="W81" i="16"/>
  <c r="X81" i="16"/>
  <c r="Y81" i="16"/>
  <c r="Z81" i="16"/>
  <c r="AA81" i="16"/>
  <c r="AB81" i="16"/>
  <c r="AC81" i="16"/>
  <c r="AD81" i="16"/>
  <c r="AE81" i="16"/>
  <c r="AF81" i="16"/>
  <c r="AG81" i="16"/>
  <c r="AH81" i="16"/>
  <c r="AI81" i="16"/>
  <c r="E82" i="16"/>
  <c r="F82" i="16"/>
  <c r="G82" i="16"/>
  <c r="H82" i="16"/>
  <c r="I82" i="16"/>
  <c r="J82" i="16"/>
  <c r="K82" i="16"/>
  <c r="L82" i="16"/>
  <c r="M82" i="16"/>
  <c r="N82" i="16"/>
  <c r="O82" i="16"/>
  <c r="P82" i="16"/>
  <c r="Q82" i="16"/>
  <c r="R82" i="16"/>
  <c r="S82" i="16"/>
  <c r="T82" i="16"/>
  <c r="U82" i="16"/>
  <c r="V82" i="16"/>
  <c r="W82" i="16"/>
  <c r="X82" i="16"/>
  <c r="Y82" i="16"/>
  <c r="Z82" i="16"/>
  <c r="AA82" i="16"/>
  <c r="AB82" i="16"/>
  <c r="AC82" i="16"/>
  <c r="AD82" i="16"/>
  <c r="AE82" i="16"/>
  <c r="AF82" i="16"/>
  <c r="AG82" i="16"/>
  <c r="AH82" i="16"/>
  <c r="AI82" i="16"/>
  <c r="E83" i="16"/>
  <c r="F83" i="16"/>
  <c r="G83" i="16"/>
  <c r="H83" i="16"/>
  <c r="I83" i="16"/>
  <c r="J83" i="16"/>
  <c r="K83" i="16"/>
  <c r="L83" i="16"/>
  <c r="M83" i="16"/>
  <c r="N83" i="16"/>
  <c r="O83" i="16"/>
  <c r="P83" i="16"/>
  <c r="Q83" i="16"/>
  <c r="R83" i="16"/>
  <c r="S83" i="16"/>
  <c r="T83" i="16"/>
  <c r="U83" i="16"/>
  <c r="V83" i="16"/>
  <c r="W83" i="16"/>
  <c r="X83" i="16"/>
  <c r="Y83" i="16"/>
  <c r="Z83" i="16"/>
  <c r="AA83" i="16"/>
  <c r="AB83" i="16"/>
  <c r="AC83" i="16"/>
  <c r="AD83" i="16"/>
  <c r="AE83" i="16"/>
  <c r="AF83" i="16"/>
  <c r="AG83" i="16"/>
  <c r="AH83" i="16"/>
  <c r="AI83" i="16"/>
  <c r="E84" i="16"/>
  <c r="F84" i="16"/>
  <c r="G84" i="16"/>
  <c r="H84" i="16"/>
  <c r="I84" i="16"/>
  <c r="J84" i="16"/>
  <c r="K84" i="16"/>
  <c r="L84" i="16"/>
  <c r="M84" i="16"/>
  <c r="N84" i="16"/>
  <c r="O84" i="16"/>
  <c r="P84" i="16"/>
  <c r="Q84" i="16"/>
  <c r="R84" i="16"/>
  <c r="S84" i="16"/>
  <c r="T84" i="16"/>
  <c r="U84" i="16"/>
  <c r="V84" i="16"/>
  <c r="W84" i="16"/>
  <c r="X84" i="16"/>
  <c r="Y84" i="16"/>
  <c r="Z84" i="16"/>
  <c r="AA84" i="16"/>
  <c r="AB84" i="16"/>
  <c r="AC84" i="16"/>
  <c r="AD84" i="16"/>
  <c r="AE84" i="16"/>
  <c r="AF84" i="16"/>
  <c r="AG84" i="16"/>
  <c r="AH84" i="16"/>
  <c r="AI84" i="16"/>
  <c r="AI76" i="16"/>
  <c r="AH76" i="16"/>
  <c r="AG76" i="16"/>
  <c r="AF76" i="16"/>
  <c r="AE76" i="16"/>
  <c r="AD76" i="16"/>
  <c r="AC76" i="16"/>
  <c r="AB76" i="16"/>
  <c r="AA76" i="16"/>
  <c r="Z76" i="16"/>
  <c r="Y76" i="16"/>
  <c r="X76" i="16"/>
  <c r="W76" i="16"/>
  <c r="V76" i="16"/>
  <c r="U76" i="16"/>
  <c r="T76" i="16"/>
  <c r="S76" i="16"/>
  <c r="R76" i="16"/>
  <c r="Q76" i="16"/>
  <c r="P76" i="16"/>
  <c r="O76" i="16"/>
  <c r="N76" i="16"/>
  <c r="M76" i="16"/>
  <c r="L76" i="16"/>
  <c r="K76" i="16"/>
  <c r="J76" i="16"/>
  <c r="I76" i="16"/>
  <c r="H76" i="16"/>
  <c r="G76" i="16"/>
  <c r="F76" i="16"/>
  <c r="E76" i="16"/>
  <c r="AA68" i="16"/>
  <c r="E66" i="16"/>
  <c r="F66" i="16"/>
  <c r="G66" i="16"/>
  <c r="H66" i="16"/>
  <c r="I66" i="16"/>
  <c r="J66" i="16"/>
  <c r="K66" i="16"/>
  <c r="L66" i="16"/>
  <c r="M66" i="16"/>
  <c r="N66" i="16"/>
  <c r="O66" i="16"/>
  <c r="P66" i="16"/>
  <c r="Q66" i="16"/>
  <c r="R66" i="16"/>
  <c r="S66" i="16"/>
  <c r="T66" i="16"/>
  <c r="U66" i="16"/>
  <c r="V66" i="16"/>
  <c r="W66" i="16"/>
  <c r="X66" i="16"/>
  <c r="Y66" i="16"/>
  <c r="Z66" i="16"/>
  <c r="AA66" i="16"/>
  <c r="AB66" i="16"/>
  <c r="AC66" i="16"/>
  <c r="AD66" i="16"/>
  <c r="AE66" i="16"/>
  <c r="AF66" i="16"/>
  <c r="AG66" i="16"/>
  <c r="AH66" i="16"/>
  <c r="AI66" i="16"/>
  <c r="E67" i="16"/>
  <c r="F67" i="16"/>
  <c r="G67" i="16"/>
  <c r="H67" i="16"/>
  <c r="I67" i="16"/>
  <c r="J67" i="16"/>
  <c r="K67" i="16"/>
  <c r="L67" i="16"/>
  <c r="M67" i="16"/>
  <c r="N67" i="16"/>
  <c r="O67" i="16"/>
  <c r="P67" i="16"/>
  <c r="Q67" i="16"/>
  <c r="R67" i="16"/>
  <c r="S67" i="16"/>
  <c r="T67" i="16"/>
  <c r="U67" i="16"/>
  <c r="V67" i="16"/>
  <c r="W67" i="16"/>
  <c r="X67" i="16"/>
  <c r="Y67" i="16"/>
  <c r="Z67" i="16"/>
  <c r="AA67" i="16"/>
  <c r="AB67" i="16"/>
  <c r="AC67" i="16"/>
  <c r="AD67" i="16"/>
  <c r="AE67" i="16"/>
  <c r="AF67" i="16"/>
  <c r="AG67" i="16"/>
  <c r="AH67" i="16"/>
  <c r="AI67" i="16"/>
  <c r="E68" i="16"/>
  <c r="F68" i="16"/>
  <c r="G68" i="16"/>
  <c r="H68" i="16"/>
  <c r="I68" i="16"/>
  <c r="J68" i="16"/>
  <c r="K68" i="16"/>
  <c r="L68" i="16"/>
  <c r="M68" i="16"/>
  <c r="N68" i="16"/>
  <c r="O68" i="16"/>
  <c r="P68" i="16"/>
  <c r="Q68" i="16"/>
  <c r="R68" i="16"/>
  <c r="S68" i="16"/>
  <c r="T68" i="16"/>
  <c r="U68" i="16"/>
  <c r="V68" i="16"/>
  <c r="W68" i="16"/>
  <c r="X68" i="16"/>
  <c r="Y68" i="16"/>
  <c r="Z68" i="16"/>
  <c r="AB68" i="16"/>
  <c r="AC68" i="16"/>
  <c r="AD68" i="16"/>
  <c r="AE68" i="16"/>
  <c r="AF68" i="16"/>
  <c r="AG68" i="16"/>
  <c r="AH68" i="16"/>
  <c r="AI68" i="16"/>
  <c r="E69" i="16"/>
  <c r="F69" i="16"/>
  <c r="G69" i="16"/>
  <c r="H69" i="16"/>
  <c r="I69" i="16"/>
  <c r="J69" i="16"/>
  <c r="K69" i="16"/>
  <c r="L69" i="16"/>
  <c r="M69" i="16"/>
  <c r="N69" i="16"/>
  <c r="O69" i="16"/>
  <c r="P69" i="16"/>
  <c r="Q69" i="16"/>
  <c r="R69" i="16"/>
  <c r="S69" i="16"/>
  <c r="T69" i="16"/>
  <c r="U69" i="16"/>
  <c r="V69" i="16"/>
  <c r="W69" i="16"/>
  <c r="X69" i="16"/>
  <c r="Y69" i="16"/>
  <c r="Z69" i="16"/>
  <c r="AA69" i="16"/>
  <c r="AB69" i="16"/>
  <c r="AC69" i="16"/>
  <c r="AD69" i="16"/>
  <c r="AE69" i="16"/>
  <c r="AF69" i="16"/>
  <c r="AG69" i="16"/>
  <c r="AH69" i="16"/>
  <c r="AI69" i="16"/>
  <c r="E70" i="16"/>
  <c r="F70" i="16"/>
  <c r="G70" i="16"/>
  <c r="H70" i="16"/>
  <c r="I70" i="16"/>
  <c r="J70" i="16"/>
  <c r="K70" i="16"/>
  <c r="L70" i="16"/>
  <c r="M70" i="16"/>
  <c r="N70" i="16"/>
  <c r="O70" i="16"/>
  <c r="P70" i="16"/>
  <c r="Q70" i="16"/>
  <c r="R70" i="16"/>
  <c r="S70" i="16"/>
  <c r="T70" i="16"/>
  <c r="U70" i="16"/>
  <c r="V70" i="16"/>
  <c r="W70" i="16"/>
  <c r="X70" i="16"/>
  <c r="Y70" i="16"/>
  <c r="Z70" i="16"/>
  <c r="AA70" i="16"/>
  <c r="AB70" i="16"/>
  <c r="AC70" i="16"/>
  <c r="AD70" i="16"/>
  <c r="AE70" i="16"/>
  <c r="AF70" i="16"/>
  <c r="AG70" i="16"/>
  <c r="AH70" i="16"/>
  <c r="AI70" i="16"/>
  <c r="E71" i="16"/>
  <c r="F71" i="16"/>
  <c r="G71" i="16"/>
  <c r="H71" i="16"/>
  <c r="I71" i="16"/>
  <c r="J71" i="16"/>
  <c r="K71" i="16"/>
  <c r="L71" i="16"/>
  <c r="M71" i="16"/>
  <c r="N71" i="16"/>
  <c r="O71" i="16"/>
  <c r="P71" i="16"/>
  <c r="Q71" i="16"/>
  <c r="R71" i="16"/>
  <c r="S71" i="16"/>
  <c r="T71" i="16"/>
  <c r="U71" i="16"/>
  <c r="V71" i="16"/>
  <c r="W71" i="16"/>
  <c r="X71" i="16"/>
  <c r="Y71" i="16"/>
  <c r="Z71" i="16"/>
  <c r="AA71" i="16"/>
  <c r="AB71" i="16"/>
  <c r="AC71" i="16"/>
  <c r="AD71" i="16"/>
  <c r="AE71" i="16"/>
  <c r="AF71" i="16"/>
  <c r="AG71" i="16"/>
  <c r="AH71" i="16"/>
  <c r="AI71" i="16"/>
  <c r="E72" i="16"/>
  <c r="F72" i="16"/>
  <c r="G72" i="16"/>
  <c r="H72" i="16"/>
  <c r="I72" i="16"/>
  <c r="J72" i="16"/>
  <c r="K72" i="16"/>
  <c r="L72" i="16"/>
  <c r="M72" i="16"/>
  <c r="N72" i="16"/>
  <c r="O72" i="16"/>
  <c r="P72" i="16"/>
  <c r="Q72" i="16"/>
  <c r="R72" i="16"/>
  <c r="S72" i="16"/>
  <c r="T72" i="16"/>
  <c r="U72" i="16"/>
  <c r="V72" i="16"/>
  <c r="W72" i="16"/>
  <c r="X72" i="16"/>
  <c r="Y72" i="16"/>
  <c r="Z72" i="16"/>
  <c r="AA72" i="16"/>
  <c r="AB72" i="16"/>
  <c r="AC72" i="16"/>
  <c r="AD72" i="16"/>
  <c r="AE72" i="16"/>
  <c r="AF72" i="16"/>
  <c r="AG72" i="16"/>
  <c r="AH72" i="16"/>
  <c r="AI72" i="16"/>
  <c r="E73" i="16"/>
  <c r="F73" i="16"/>
  <c r="G73" i="16"/>
  <c r="H73" i="16"/>
  <c r="I73" i="16"/>
  <c r="J73" i="16"/>
  <c r="K73" i="16"/>
  <c r="L73" i="16"/>
  <c r="M73" i="16"/>
  <c r="N73" i="16"/>
  <c r="O73" i="16"/>
  <c r="P73" i="16"/>
  <c r="Q73" i="16"/>
  <c r="R73" i="16"/>
  <c r="S73" i="16"/>
  <c r="T73" i="16"/>
  <c r="U73" i="16"/>
  <c r="V73" i="16"/>
  <c r="W73" i="16"/>
  <c r="X73" i="16"/>
  <c r="Y73" i="16"/>
  <c r="Z73" i="16"/>
  <c r="AA73" i="16"/>
  <c r="AB73" i="16"/>
  <c r="AC73" i="16"/>
  <c r="AD73" i="16"/>
  <c r="AE73" i="16"/>
  <c r="AF73" i="16"/>
  <c r="AG73" i="16"/>
  <c r="AH73" i="16"/>
  <c r="AI73" i="16"/>
  <c r="AI65" i="16"/>
  <c r="AH65" i="16"/>
  <c r="AG65" i="16"/>
  <c r="AF65" i="16"/>
  <c r="AE65" i="16"/>
  <c r="AD65" i="16"/>
  <c r="AC65" i="16"/>
  <c r="AB65" i="16"/>
  <c r="AA65" i="16"/>
  <c r="Z65" i="16"/>
  <c r="Y65" i="16"/>
  <c r="X65" i="16"/>
  <c r="W65" i="16"/>
  <c r="V65" i="16"/>
  <c r="U65" i="16"/>
  <c r="T65" i="16"/>
  <c r="S65" i="16"/>
  <c r="R65" i="16"/>
  <c r="Q65" i="16"/>
  <c r="P65" i="16"/>
  <c r="O65" i="16"/>
  <c r="N65" i="16"/>
  <c r="M65" i="16"/>
  <c r="L65" i="16"/>
  <c r="K65" i="16"/>
  <c r="J65" i="16"/>
  <c r="I65" i="16"/>
  <c r="H65" i="16"/>
  <c r="G65" i="16"/>
  <c r="F65" i="16"/>
  <c r="E65" i="16"/>
  <c r="E4" i="16"/>
  <c r="F4" i="16"/>
  <c r="G4" i="16"/>
  <c r="H4" i="16"/>
  <c r="I4" i="16"/>
  <c r="J4" i="16"/>
  <c r="K4" i="16"/>
  <c r="L4" i="16"/>
  <c r="M4" i="16"/>
  <c r="N4" i="16"/>
  <c r="O4" i="16"/>
  <c r="P4" i="16"/>
  <c r="Q4" i="16"/>
  <c r="R4" i="16"/>
  <c r="S4" i="16"/>
  <c r="T4" i="16"/>
  <c r="U4" i="16"/>
  <c r="V4" i="16"/>
  <c r="W4" i="16"/>
  <c r="X4" i="16"/>
  <c r="Y4" i="16"/>
  <c r="Z4" i="16"/>
  <c r="AA4" i="16"/>
  <c r="AB4" i="16"/>
  <c r="AC4" i="16"/>
  <c r="AD4" i="16"/>
  <c r="AE4" i="16"/>
  <c r="AF4" i="16"/>
  <c r="AG4" i="16"/>
  <c r="AH4" i="16"/>
  <c r="AI4" i="16"/>
  <c r="E5" i="16"/>
  <c r="F5" i="16"/>
  <c r="G5" i="16"/>
  <c r="H5" i="16"/>
  <c r="I5" i="16"/>
  <c r="J5" i="16"/>
  <c r="K5" i="16"/>
  <c r="L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E8" i="16"/>
  <c r="F8" i="16"/>
  <c r="G8" i="16"/>
  <c r="H8" i="16"/>
  <c r="I8" i="16"/>
  <c r="J8" i="16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E11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F16" i="16"/>
  <c r="AG16" i="16"/>
  <c r="AH16" i="16"/>
  <c r="AI16" i="16"/>
  <c r="E17" i="16"/>
  <c r="F17" i="16"/>
  <c r="G17" i="16"/>
  <c r="H17" i="16"/>
  <c r="I17" i="16"/>
  <c r="J17" i="16"/>
  <c r="K17" i="16"/>
  <c r="L17" i="16"/>
  <c r="M17" i="16"/>
  <c r="N17" i="16"/>
  <c r="O17" i="16"/>
  <c r="P17" i="16"/>
  <c r="Q17" i="16"/>
  <c r="R17" i="16"/>
  <c r="S17" i="16"/>
  <c r="T17" i="16"/>
  <c r="U17" i="16"/>
  <c r="V17" i="16"/>
  <c r="W17" i="16"/>
  <c r="X17" i="16"/>
  <c r="Y17" i="16"/>
  <c r="Z17" i="16"/>
  <c r="AA17" i="16"/>
  <c r="AB17" i="16"/>
  <c r="AC17" i="16"/>
  <c r="AD17" i="16"/>
  <c r="AE17" i="16"/>
  <c r="AF17" i="16"/>
  <c r="AG17" i="16"/>
  <c r="AH17" i="16"/>
  <c r="AI17" i="16"/>
  <c r="E18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E19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C19" i="16"/>
  <c r="AD19" i="16"/>
  <c r="AE19" i="16"/>
  <c r="AF19" i="16"/>
  <c r="AG19" i="16"/>
  <c r="AH19" i="16"/>
  <c r="AI19" i="16"/>
  <c r="E20" i="16"/>
  <c r="F20" i="16"/>
  <c r="G20" i="16"/>
  <c r="H20" i="16"/>
  <c r="I20" i="16"/>
  <c r="J20" i="16"/>
  <c r="K20" i="16"/>
  <c r="L20" i="16"/>
  <c r="M20" i="16"/>
  <c r="N20" i="16"/>
  <c r="O20" i="16"/>
  <c r="P20" i="16"/>
  <c r="Q20" i="16"/>
  <c r="R20" i="16"/>
  <c r="S20" i="16"/>
  <c r="T20" i="16"/>
  <c r="U20" i="16"/>
  <c r="V20" i="16"/>
  <c r="W20" i="16"/>
  <c r="X20" i="16"/>
  <c r="Y20" i="16"/>
  <c r="Z20" i="16"/>
  <c r="AA20" i="16"/>
  <c r="AB20" i="16"/>
  <c r="AC20" i="16"/>
  <c r="AD20" i="16"/>
  <c r="AE20" i="16"/>
  <c r="AF20" i="16"/>
  <c r="AG20" i="16"/>
  <c r="AH20" i="16"/>
  <c r="AI20" i="16"/>
  <c r="E21" i="16"/>
  <c r="F21" i="16"/>
  <c r="G21" i="16"/>
  <c r="H21" i="16"/>
  <c r="I21" i="16"/>
  <c r="J21" i="16"/>
  <c r="K21" i="16"/>
  <c r="L21" i="16"/>
  <c r="M21" i="16"/>
  <c r="N21" i="16"/>
  <c r="O21" i="16"/>
  <c r="P21" i="16"/>
  <c r="Q21" i="16"/>
  <c r="R21" i="16"/>
  <c r="S21" i="16"/>
  <c r="T21" i="16"/>
  <c r="U21" i="16"/>
  <c r="V21" i="16"/>
  <c r="W21" i="16"/>
  <c r="X21" i="16"/>
  <c r="Y21" i="16"/>
  <c r="Z21" i="16"/>
  <c r="AA21" i="16"/>
  <c r="AB21" i="16"/>
  <c r="AC21" i="16"/>
  <c r="AD21" i="16"/>
  <c r="AE21" i="16"/>
  <c r="AF21" i="16"/>
  <c r="AG21" i="16"/>
  <c r="AH21" i="16"/>
  <c r="AI21" i="16"/>
  <c r="E22" i="16"/>
  <c r="F22" i="16"/>
  <c r="G22" i="16"/>
  <c r="H22" i="16"/>
  <c r="I22" i="16"/>
  <c r="J22" i="16"/>
  <c r="K22" i="16"/>
  <c r="L22" i="16"/>
  <c r="M22" i="16"/>
  <c r="N22" i="16"/>
  <c r="O22" i="16"/>
  <c r="P22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F22" i="16"/>
  <c r="AG22" i="16"/>
  <c r="AH22" i="16"/>
  <c r="AI22" i="16"/>
  <c r="E23" i="16"/>
  <c r="F23" i="16"/>
  <c r="G23" i="16"/>
  <c r="H23" i="16"/>
  <c r="I23" i="16"/>
  <c r="J23" i="16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E24" i="16"/>
  <c r="F24" i="16"/>
  <c r="G24" i="16"/>
  <c r="H24" i="16"/>
  <c r="I24" i="16"/>
  <c r="J24" i="16"/>
  <c r="K24" i="16"/>
  <c r="L24" i="16"/>
  <c r="M24" i="16"/>
  <c r="N24" i="16"/>
  <c r="O24" i="16"/>
  <c r="P24" i="16"/>
  <c r="Q24" i="16"/>
  <c r="R24" i="16"/>
  <c r="S24" i="16"/>
  <c r="T24" i="16"/>
  <c r="U24" i="16"/>
  <c r="V24" i="16"/>
  <c r="W24" i="16"/>
  <c r="X24" i="16"/>
  <c r="Y24" i="16"/>
  <c r="Z24" i="16"/>
  <c r="AA24" i="16"/>
  <c r="AB24" i="16"/>
  <c r="AC24" i="16"/>
  <c r="AD24" i="16"/>
  <c r="AE24" i="16"/>
  <c r="AF24" i="16"/>
  <c r="AG24" i="16"/>
  <c r="AH24" i="16"/>
  <c r="AI24" i="16"/>
  <c r="E25" i="16"/>
  <c r="F25" i="16"/>
  <c r="G25" i="16"/>
  <c r="H25" i="16"/>
  <c r="I25" i="16"/>
  <c r="J25" i="16"/>
  <c r="K25" i="16"/>
  <c r="L25" i="16"/>
  <c r="M25" i="16"/>
  <c r="N25" i="16"/>
  <c r="O25" i="16"/>
  <c r="P25" i="16"/>
  <c r="Q25" i="16"/>
  <c r="R25" i="16"/>
  <c r="S25" i="16"/>
  <c r="T25" i="16"/>
  <c r="U25" i="16"/>
  <c r="V25" i="16"/>
  <c r="W25" i="16"/>
  <c r="X25" i="16"/>
  <c r="Y25" i="16"/>
  <c r="Z25" i="16"/>
  <c r="AA25" i="16"/>
  <c r="AB25" i="16"/>
  <c r="AC25" i="16"/>
  <c r="AD25" i="16"/>
  <c r="AE25" i="16"/>
  <c r="AF25" i="16"/>
  <c r="AG25" i="16"/>
  <c r="AH25" i="16"/>
  <c r="AI25" i="16"/>
  <c r="E26" i="16"/>
  <c r="F26" i="16"/>
  <c r="G26" i="16"/>
  <c r="H26" i="16"/>
  <c r="I26" i="16"/>
  <c r="J26" i="16"/>
  <c r="K26" i="16"/>
  <c r="L26" i="16"/>
  <c r="M26" i="16"/>
  <c r="N26" i="16"/>
  <c r="O26" i="16"/>
  <c r="P26" i="16"/>
  <c r="Q26" i="16"/>
  <c r="R26" i="16"/>
  <c r="S26" i="16"/>
  <c r="T26" i="16"/>
  <c r="U26" i="16"/>
  <c r="V26" i="16"/>
  <c r="W26" i="16"/>
  <c r="X26" i="16"/>
  <c r="Y26" i="16"/>
  <c r="Z26" i="16"/>
  <c r="AA26" i="16"/>
  <c r="AB26" i="16"/>
  <c r="AC26" i="16"/>
  <c r="AD26" i="16"/>
  <c r="AE26" i="16"/>
  <c r="AF26" i="16"/>
  <c r="AG26" i="16"/>
  <c r="AH26" i="16"/>
  <c r="AI26" i="16"/>
  <c r="E27" i="16"/>
  <c r="F27" i="16"/>
  <c r="G27" i="16"/>
  <c r="H27" i="16"/>
  <c r="I27" i="16"/>
  <c r="J27" i="16"/>
  <c r="K27" i="16"/>
  <c r="L27" i="16"/>
  <c r="M27" i="16"/>
  <c r="N27" i="16"/>
  <c r="O27" i="16"/>
  <c r="P27" i="16"/>
  <c r="Q27" i="16"/>
  <c r="R27" i="16"/>
  <c r="S27" i="16"/>
  <c r="T27" i="16"/>
  <c r="U27" i="16"/>
  <c r="V27" i="16"/>
  <c r="W27" i="16"/>
  <c r="X27" i="16"/>
  <c r="Y27" i="16"/>
  <c r="Z27" i="16"/>
  <c r="AA27" i="16"/>
  <c r="AB27" i="16"/>
  <c r="AC27" i="16"/>
  <c r="AD27" i="16"/>
  <c r="AE27" i="16"/>
  <c r="AF27" i="16"/>
  <c r="AG27" i="16"/>
  <c r="AH27" i="16"/>
  <c r="AI27" i="16"/>
  <c r="E28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Z28" i="16"/>
  <c r="AA28" i="16"/>
  <c r="AB28" i="16"/>
  <c r="AC28" i="16"/>
  <c r="AD28" i="16"/>
  <c r="AE28" i="16"/>
  <c r="AF28" i="16"/>
  <c r="AG28" i="16"/>
  <c r="AH28" i="16"/>
  <c r="AI28" i="16"/>
  <c r="E29" i="16"/>
  <c r="F29" i="16"/>
  <c r="G29" i="16"/>
  <c r="H29" i="16"/>
  <c r="I29" i="16"/>
  <c r="J29" i="16"/>
  <c r="K29" i="16"/>
  <c r="L29" i="16"/>
  <c r="M29" i="16"/>
  <c r="N29" i="16"/>
  <c r="O29" i="16"/>
  <c r="P29" i="16"/>
  <c r="Q29" i="16"/>
  <c r="R29" i="16"/>
  <c r="S29" i="16"/>
  <c r="T29" i="16"/>
  <c r="U29" i="16"/>
  <c r="V29" i="16"/>
  <c r="W29" i="16"/>
  <c r="X29" i="16"/>
  <c r="Y29" i="16"/>
  <c r="Z29" i="16"/>
  <c r="AA29" i="16"/>
  <c r="AB29" i="16"/>
  <c r="AC29" i="16"/>
  <c r="AD29" i="16"/>
  <c r="AE29" i="16"/>
  <c r="AF29" i="16"/>
  <c r="AG29" i="16"/>
  <c r="AH29" i="16"/>
  <c r="AI29" i="16"/>
  <c r="E30" i="16"/>
  <c r="F30" i="16"/>
  <c r="G30" i="16"/>
  <c r="H30" i="16"/>
  <c r="I30" i="16"/>
  <c r="J30" i="16"/>
  <c r="K30" i="16"/>
  <c r="L30" i="16"/>
  <c r="M30" i="16"/>
  <c r="N30" i="16"/>
  <c r="O30" i="16"/>
  <c r="P30" i="16"/>
  <c r="Q30" i="16"/>
  <c r="R30" i="16"/>
  <c r="S30" i="16"/>
  <c r="T30" i="16"/>
  <c r="U30" i="16"/>
  <c r="V30" i="16"/>
  <c r="W30" i="16"/>
  <c r="X30" i="16"/>
  <c r="Y30" i="16"/>
  <c r="Z30" i="16"/>
  <c r="AA30" i="16"/>
  <c r="AB30" i="16"/>
  <c r="AC30" i="16"/>
  <c r="AD30" i="16"/>
  <c r="AE30" i="16"/>
  <c r="AF30" i="16"/>
  <c r="AG30" i="16"/>
  <c r="AH30" i="16"/>
  <c r="AI30" i="16"/>
  <c r="E31" i="16"/>
  <c r="F31" i="16"/>
  <c r="G31" i="16"/>
  <c r="H31" i="16"/>
  <c r="I31" i="16"/>
  <c r="J31" i="16"/>
  <c r="K31" i="16"/>
  <c r="L31" i="16"/>
  <c r="M31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Z31" i="16"/>
  <c r="AA31" i="16"/>
  <c r="AB31" i="16"/>
  <c r="AC31" i="16"/>
  <c r="AD31" i="16"/>
  <c r="AE31" i="16"/>
  <c r="AF31" i="16"/>
  <c r="AG31" i="16"/>
  <c r="AH31" i="16"/>
  <c r="AI31" i="16"/>
  <c r="E32" i="16"/>
  <c r="F32" i="16"/>
  <c r="G32" i="16"/>
  <c r="H32" i="16"/>
  <c r="I32" i="16"/>
  <c r="J32" i="16"/>
  <c r="K32" i="16"/>
  <c r="L32" i="16"/>
  <c r="M32" i="16"/>
  <c r="N32" i="16"/>
  <c r="O32" i="16"/>
  <c r="P32" i="16"/>
  <c r="Q32" i="16"/>
  <c r="R32" i="16"/>
  <c r="S32" i="16"/>
  <c r="T32" i="16"/>
  <c r="U32" i="16"/>
  <c r="V32" i="16"/>
  <c r="W32" i="16"/>
  <c r="X32" i="16"/>
  <c r="Y32" i="16"/>
  <c r="Z32" i="16"/>
  <c r="AA32" i="16"/>
  <c r="AB32" i="16"/>
  <c r="AC32" i="16"/>
  <c r="AD32" i="16"/>
  <c r="AE32" i="16"/>
  <c r="AF32" i="16"/>
  <c r="AG32" i="16"/>
  <c r="AH32" i="16"/>
  <c r="AI32" i="16"/>
  <c r="E33" i="16"/>
  <c r="F33" i="16"/>
  <c r="G33" i="16"/>
  <c r="H33" i="16"/>
  <c r="I33" i="16"/>
  <c r="J33" i="16"/>
  <c r="K33" i="16"/>
  <c r="L33" i="16"/>
  <c r="M33" i="16"/>
  <c r="N33" i="16"/>
  <c r="O33" i="16"/>
  <c r="P33" i="16"/>
  <c r="Q33" i="16"/>
  <c r="R33" i="16"/>
  <c r="S33" i="16"/>
  <c r="T33" i="16"/>
  <c r="U33" i="16"/>
  <c r="V33" i="16"/>
  <c r="W33" i="16"/>
  <c r="X33" i="16"/>
  <c r="Y33" i="16"/>
  <c r="Z33" i="16"/>
  <c r="AA33" i="16"/>
  <c r="AB33" i="16"/>
  <c r="AC33" i="16"/>
  <c r="AD33" i="16"/>
  <c r="AE33" i="16"/>
  <c r="AF33" i="16"/>
  <c r="AG33" i="16"/>
  <c r="AH33" i="16"/>
  <c r="AI33" i="16"/>
  <c r="E34" i="16"/>
  <c r="F34" i="16"/>
  <c r="G34" i="16"/>
  <c r="H34" i="16"/>
  <c r="I34" i="16"/>
  <c r="J34" i="16"/>
  <c r="K34" i="16"/>
  <c r="L34" i="16"/>
  <c r="M34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Z34" i="16"/>
  <c r="AA34" i="16"/>
  <c r="AB34" i="16"/>
  <c r="AC34" i="16"/>
  <c r="AD34" i="16"/>
  <c r="AE34" i="16"/>
  <c r="AF34" i="16"/>
  <c r="AG34" i="16"/>
  <c r="AH34" i="16"/>
  <c r="AI34" i="16"/>
  <c r="E35" i="16"/>
  <c r="F35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E36" i="16"/>
  <c r="F36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Z36" i="16"/>
  <c r="AA36" i="16"/>
  <c r="AB36" i="16"/>
  <c r="AC36" i="16"/>
  <c r="AD36" i="16"/>
  <c r="AE36" i="16"/>
  <c r="AF36" i="16"/>
  <c r="AG36" i="16"/>
  <c r="AH36" i="16"/>
  <c r="AI36" i="16"/>
  <c r="E37" i="16"/>
  <c r="F37" i="16"/>
  <c r="G37" i="16"/>
  <c r="H37" i="16"/>
  <c r="I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Z37" i="16"/>
  <c r="AA37" i="16"/>
  <c r="AB37" i="16"/>
  <c r="AC37" i="16"/>
  <c r="AD37" i="16"/>
  <c r="AE37" i="16"/>
  <c r="AF37" i="16"/>
  <c r="AG37" i="16"/>
  <c r="AH37" i="16"/>
  <c r="AI37" i="16"/>
  <c r="E38" i="16"/>
  <c r="F38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E39" i="16"/>
  <c r="F39" i="16"/>
  <c r="G39" i="16"/>
  <c r="H39" i="16"/>
  <c r="I39" i="16"/>
  <c r="J39" i="16"/>
  <c r="K39" i="16"/>
  <c r="L39" i="16"/>
  <c r="M39" i="16"/>
  <c r="N39" i="16"/>
  <c r="O39" i="16"/>
  <c r="P39" i="16"/>
  <c r="Q39" i="16"/>
  <c r="R39" i="16"/>
  <c r="S39" i="16"/>
  <c r="T39" i="16"/>
  <c r="U39" i="16"/>
  <c r="V39" i="16"/>
  <c r="W39" i="16"/>
  <c r="X39" i="16"/>
  <c r="Y39" i="16"/>
  <c r="Z39" i="16"/>
  <c r="AA39" i="16"/>
  <c r="AB39" i="16"/>
  <c r="AC39" i="16"/>
  <c r="AD39" i="16"/>
  <c r="AE39" i="16"/>
  <c r="AF39" i="16"/>
  <c r="AG39" i="16"/>
  <c r="AH39" i="16"/>
  <c r="AI39" i="16"/>
  <c r="E40" i="16"/>
  <c r="F40" i="16"/>
  <c r="G40" i="16"/>
  <c r="H40" i="16"/>
  <c r="I40" i="16"/>
  <c r="J40" i="16"/>
  <c r="K40" i="16"/>
  <c r="L40" i="16"/>
  <c r="M40" i="16"/>
  <c r="N40" i="16"/>
  <c r="O40" i="16"/>
  <c r="P40" i="16"/>
  <c r="Q40" i="16"/>
  <c r="R40" i="16"/>
  <c r="S40" i="16"/>
  <c r="T40" i="16"/>
  <c r="U40" i="16"/>
  <c r="V40" i="16"/>
  <c r="W40" i="16"/>
  <c r="X40" i="16"/>
  <c r="Y40" i="16"/>
  <c r="Z40" i="16"/>
  <c r="AA40" i="16"/>
  <c r="AB40" i="16"/>
  <c r="AC40" i="16"/>
  <c r="AD40" i="16"/>
  <c r="AE40" i="16"/>
  <c r="AF40" i="16"/>
  <c r="AG40" i="16"/>
  <c r="AH40" i="16"/>
  <c r="AI40" i="16"/>
  <c r="E41" i="16"/>
  <c r="F41" i="16"/>
  <c r="G41" i="16"/>
  <c r="H41" i="16"/>
  <c r="I41" i="16"/>
  <c r="J41" i="16"/>
  <c r="K41" i="16"/>
  <c r="L41" i="16"/>
  <c r="M41" i="16"/>
  <c r="N41" i="16"/>
  <c r="O41" i="16"/>
  <c r="P41" i="16"/>
  <c r="Q41" i="16"/>
  <c r="R41" i="16"/>
  <c r="S41" i="16"/>
  <c r="T41" i="16"/>
  <c r="U41" i="16"/>
  <c r="V41" i="16"/>
  <c r="W41" i="16"/>
  <c r="X41" i="16"/>
  <c r="Y41" i="16"/>
  <c r="Z41" i="16"/>
  <c r="AA41" i="16"/>
  <c r="AB41" i="16"/>
  <c r="AC41" i="16"/>
  <c r="AD41" i="16"/>
  <c r="AE41" i="16"/>
  <c r="AF41" i="16"/>
  <c r="AG41" i="16"/>
  <c r="AH41" i="16"/>
  <c r="AI41" i="16"/>
  <c r="E42" i="16"/>
  <c r="F42" i="16"/>
  <c r="G42" i="16"/>
  <c r="H42" i="16"/>
  <c r="I42" i="16"/>
  <c r="J42" i="16"/>
  <c r="K42" i="16"/>
  <c r="L42" i="16"/>
  <c r="M42" i="16"/>
  <c r="N42" i="16"/>
  <c r="O42" i="16"/>
  <c r="P42" i="16"/>
  <c r="Q42" i="16"/>
  <c r="R42" i="16"/>
  <c r="S42" i="16"/>
  <c r="T42" i="16"/>
  <c r="U42" i="16"/>
  <c r="V42" i="16"/>
  <c r="W42" i="16"/>
  <c r="X42" i="16"/>
  <c r="Y42" i="16"/>
  <c r="Z42" i="16"/>
  <c r="AA42" i="16"/>
  <c r="AB42" i="16"/>
  <c r="AC42" i="16"/>
  <c r="AD42" i="16"/>
  <c r="AE42" i="16"/>
  <c r="AF42" i="16"/>
  <c r="AG42" i="16"/>
  <c r="AH42" i="16"/>
  <c r="AI42" i="16"/>
  <c r="E43" i="16"/>
  <c r="F43" i="16"/>
  <c r="G43" i="16"/>
  <c r="H43" i="16"/>
  <c r="I43" i="16"/>
  <c r="J43" i="16"/>
  <c r="K43" i="16"/>
  <c r="L43" i="16"/>
  <c r="M43" i="16"/>
  <c r="N43" i="16"/>
  <c r="O43" i="16"/>
  <c r="P43" i="16"/>
  <c r="Q43" i="16"/>
  <c r="R43" i="16"/>
  <c r="S43" i="16"/>
  <c r="T43" i="16"/>
  <c r="U43" i="16"/>
  <c r="V43" i="16"/>
  <c r="W43" i="16"/>
  <c r="X43" i="16"/>
  <c r="Y43" i="16"/>
  <c r="Z43" i="16"/>
  <c r="AA43" i="16"/>
  <c r="AB43" i="16"/>
  <c r="AC43" i="16"/>
  <c r="AD43" i="16"/>
  <c r="AE43" i="16"/>
  <c r="AF43" i="16"/>
  <c r="AG43" i="16"/>
  <c r="AH43" i="16"/>
  <c r="AI43" i="16"/>
  <c r="E44" i="16"/>
  <c r="F44" i="16"/>
  <c r="G44" i="16"/>
  <c r="H44" i="16"/>
  <c r="I44" i="16"/>
  <c r="J44" i="16"/>
  <c r="K44" i="16"/>
  <c r="L44" i="16"/>
  <c r="M44" i="16"/>
  <c r="N44" i="16"/>
  <c r="O44" i="16"/>
  <c r="P44" i="16"/>
  <c r="Q44" i="16"/>
  <c r="R44" i="16"/>
  <c r="S44" i="16"/>
  <c r="T44" i="16"/>
  <c r="U44" i="16"/>
  <c r="V44" i="16"/>
  <c r="W44" i="16"/>
  <c r="X44" i="16"/>
  <c r="Y44" i="16"/>
  <c r="Z44" i="16"/>
  <c r="AA44" i="16"/>
  <c r="AB44" i="16"/>
  <c r="AC44" i="16"/>
  <c r="AD44" i="16"/>
  <c r="AE44" i="16"/>
  <c r="AF44" i="16"/>
  <c r="AG44" i="16"/>
  <c r="AH44" i="16"/>
  <c r="AI44" i="16"/>
  <c r="E45" i="16"/>
  <c r="F45" i="16"/>
  <c r="G45" i="16"/>
  <c r="H45" i="16"/>
  <c r="I45" i="16"/>
  <c r="J45" i="16"/>
  <c r="K45" i="16"/>
  <c r="L45" i="16"/>
  <c r="M45" i="16"/>
  <c r="N45" i="16"/>
  <c r="O45" i="16"/>
  <c r="P45" i="16"/>
  <c r="Q45" i="16"/>
  <c r="R45" i="16"/>
  <c r="S45" i="16"/>
  <c r="T45" i="16"/>
  <c r="U45" i="16"/>
  <c r="V45" i="16"/>
  <c r="W45" i="16"/>
  <c r="X45" i="16"/>
  <c r="Y45" i="16"/>
  <c r="Z45" i="16"/>
  <c r="AA45" i="16"/>
  <c r="AB45" i="16"/>
  <c r="AC45" i="16"/>
  <c r="AD45" i="16"/>
  <c r="AE45" i="16"/>
  <c r="AF45" i="16"/>
  <c r="AG45" i="16"/>
  <c r="AH45" i="16"/>
  <c r="AI45" i="16"/>
  <c r="E46" i="16"/>
  <c r="F46" i="16"/>
  <c r="G46" i="16"/>
  <c r="H46" i="16"/>
  <c r="I46" i="16"/>
  <c r="J46" i="16"/>
  <c r="K46" i="16"/>
  <c r="L46" i="16"/>
  <c r="M46" i="16"/>
  <c r="N46" i="16"/>
  <c r="O46" i="16"/>
  <c r="P46" i="16"/>
  <c r="Q46" i="16"/>
  <c r="R46" i="16"/>
  <c r="S46" i="16"/>
  <c r="T46" i="16"/>
  <c r="U46" i="16"/>
  <c r="V46" i="16"/>
  <c r="W46" i="16"/>
  <c r="X46" i="16"/>
  <c r="Y46" i="16"/>
  <c r="Z46" i="16"/>
  <c r="AA46" i="16"/>
  <c r="AB46" i="16"/>
  <c r="AC46" i="16"/>
  <c r="AD46" i="16"/>
  <c r="AE46" i="16"/>
  <c r="AF46" i="16"/>
  <c r="AG46" i="16"/>
  <c r="AH46" i="16"/>
  <c r="AI46" i="16"/>
  <c r="E47" i="16"/>
  <c r="F47" i="16"/>
  <c r="G47" i="16"/>
  <c r="H47" i="16"/>
  <c r="I47" i="16"/>
  <c r="J47" i="16"/>
  <c r="K47" i="16"/>
  <c r="L47" i="16"/>
  <c r="M47" i="16"/>
  <c r="N47" i="16"/>
  <c r="O47" i="16"/>
  <c r="P47" i="16"/>
  <c r="Q47" i="16"/>
  <c r="R47" i="16"/>
  <c r="S47" i="16"/>
  <c r="T47" i="16"/>
  <c r="U47" i="16"/>
  <c r="V47" i="16"/>
  <c r="W47" i="16"/>
  <c r="X47" i="16"/>
  <c r="Y47" i="16"/>
  <c r="Z47" i="16"/>
  <c r="AA47" i="16"/>
  <c r="AB47" i="16"/>
  <c r="AC47" i="16"/>
  <c r="AD47" i="16"/>
  <c r="AE47" i="16"/>
  <c r="AF47" i="16"/>
  <c r="AG47" i="16"/>
  <c r="AH47" i="16"/>
  <c r="AI47" i="16"/>
  <c r="E48" i="16"/>
  <c r="F48" i="16"/>
  <c r="G48" i="16"/>
  <c r="H48" i="16"/>
  <c r="I48" i="16"/>
  <c r="J48" i="16"/>
  <c r="K48" i="16"/>
  <c r="L48" i="16"/>
  <c r="M48" i="16"/>
  <c r="N48" i="16"/>
  <c r="O48" i="16"/>
  <c r="P48" i="16"/>
  <c r="Q48" i="16"/>
  <c r="R48" i="16"/>
  <c r="S48" i="16"/>
  <c r="T48" i="16"/>
  <c r="U48" i="16"/>
  <c r="V48" i="16"/>
  <c r="W48" i="16"/>
  <c r="X48" i="16"/>
  <c r="Y48" i="16"/>
  <c r="Z48" i="16"/>
  <c r="AA48" i="16"/>
  <c r="AB48" i="16"/>
  <c r="AC48" i="16"/>
  <c r="AD48" i="16"/>
  <c r="AE48" i="16"/>
  <c r="AF48" i="16"/>
  <c r="AG48" i="16"/>
  <c r="AH48" i="16"/>
  <c r="AI48" i="16"/>
  <c r="E49" i="16"/>
  <c r="F49" i="16"/>
  <c r="G49" i="16"/>
  <c r="H49" i="16"/>
  <c r="I49" i="16"/>
  <c r="J49" i="16"/>
  <c r="K49" i="16"/>
  <c r="L49" i="16"/>
  <c r="M49" i="16"/>
  <c r="N49" i="16"/>
  <c r="O49" i="16"/>
  <c r="P49" i="16"/>
  <c r="Q49" i="16"/>
  <c r="R49" i="16"/>
  <c r="S49" i="16"/>
  <c r="T49" i="16"/>
  <c r="U49" i="16"/>
  <c r="V49" i="16"/>
  <c r="W49" i="16"/>
  <c r="X49" i="16"/>
  <c r="Y49" i="16"/>
  <c r="Z49" i="16"/>
  <c r="AA49" i="16"/>
  <c r="AB49" i="16"/>
  <c r="AC49" i="16"/>
  <c r="AD49" i="16"/>
  <c r="AE49" i="16"/>
  <c r="AF49" i="16"/>
  <c r="AG49" i="16"/>
  <c r="AH49" i="16"/>
  <c r="AI49" i="16"/>
  <c r="E50" i="16"/>
  <c r="F50" i="16"/>
  <c r="G50" i="16"/>
  <c r="H50" i="16"/>
  <c r="I50" i="16"/>
  <c r="J50" i="16"/>
  <c r="K50" i="16"/>
  <c r="L50" i="16"/>
  <c r="M50" i="16"/>
  <c r="N50" i="16"/>
  <c r="O50" i="16"/>
  <c r="P50" i="16"/>
  <c r="Q50" i="16"/>
  <c r="R50" i="16"/>
  <c r="S50" i="16"/>
  <c r="T50" i="16"/>
  <c r="U50" i="16"/>
  <c r="V50" i="16"/>
  <c r="W50" i="16"/>
  <c r="X50" i="16"/>
  <c r="Y50" i="16"/>
  <c r="Z50" i="16"/>
  <c r="AA50" i="16"/>
  <c r="AB50" i="16"/>
  <c r="AC50" i="16"/>
  <c r="AD50" i="16"/>
  <c r="AE50" i="16"/>
  <c r="AF50" i="16"/>
  <c r="AG50" i="16"/>
  <c r="AH50" i="16"/>
  <c r="AI50" i="16"/>
  <c r="E51" i="16"/>
  <c r="F51" i="16"/>
  <c r="G51" i="16"/>
  <c r="H51" i="16"/>
  <c r="I51" i="16"/>
  <c r="J51" i="16"/>
  <c r="K51" i="16"/>
  <c r="L51" i="16"/>
  <c r="M51" i="16"/>
  <c r="N51" i="16"/>
  <c r="O51" i="16"/>
  <c r="P51" i="16"/>
  <c r="Q51" i="16"/>
  <c r="R51" i="16"/>
  <c r="S51" i="16"/>
  <c r="T51" i="16"/>
  <c r="U51" i="16"/>
  <c r="V51" i="16"/>
  <c r="W51" i="16"/>
  <c r="X51" i="16"/>
  <c r="Y51" i="16"/>
  <c r="Z51" i="16"/>
  <c r="AA51" i="16"/>
  <c r="AB51" i="16"/>
  <c r="AC51" i="16"/>
  <c r="AD51" i="16"/>
  <c r="AE51" i="16"/>
  <c r="AF51" i="16"/>
  <c r="AG51" i="16"/>
  <c r="AH51" i="16"/>
  <c r="AI51" i="16"/>
  <c r="E52" i="16"/>
  <c r="F52" i="16"/>
  <c r="G52" i="16"/>
  <c r="H52" i="16"/>
  <c r="I52" i="16"/>
  <c r="J52" i="16"/>
  <c r="K52" i="16"/>
  <c r="L52" i="16"/>
  <c r="M52" i="16"/>
  <c r="N52" i="16"/>
  <c r="O52" i="16"/>
  <c r="P52" i="16"/>
  <c r="Q52" i="16"/>
  <c r="R52" i="16"/>
  <c r="S52" i="16"/>
  <c r="T52" i="16"/>
  <c r="U52" i="16"/>
  <c r="V52" i="16"/>
  <c r="W52" i="16"/>
  <c r="X52" i="16"/>
  <c r="Y52" i="16"/>
  <c r="Z52" i="16"/>
  <c r="AA52" i="16"/>
  <c r="AB52" i="16"/>
  <c r="AC52" i="16"/>
  <c r="AD52" i="16"/>
  <c r="AE52" i="16"/>
  <c r="AF52" i="16"/>
  <c r="AG52" i="16"/>
  <c r="AH52" i="16"/>
  <c r="AI52" i="16"/>
  <c r="E53" i="16"/>
  <c r="F53" i="16"/>
  <c r="G53" i="16"/>
  <c r="H53" i="16"/>
  <c r="I53" i="16"/>
  <c r="J53" i="16"/>
  <c r="K53" i="16"/>
  <c r="L53" i="16"/>
  <c r="M53" i="16"/>
  <c r="N53" i="16"/>
  <c r="O53" i="16"/>
  <c r="P53" i="16"/>
  <c r="Q53" i="16"/>
  <c r="R53" i="16"/>
  <c r="S53" i="16"/>
  <c r="T53" i="16"/>
  <c r="U53" i="16"/>
  <c r="V53" i="16"/>
  <c r="W53" i="16"/>
  <c r="X53" i="16"/>
  <c r="Y53" i="16"/>
  <c r="Z53" i="16"/>
  <c r="AA53" i="16"/>
  <c r="AB53" i="16"/>
  <c r="AC53" i="16"/>
  <c r="AD53" i="16"/>
  <c r="AE53" i="16"/>
  <c r="AF53" i="16"/>
  <c r="AG53" i="16"/>
  <c r="AH53" i="16"/>
  <c r="AI53" i="16"/>
  <c r="E54" i="16"/>
  <c r="F54" i="16"/>
  <c r="G54" i="16"/>
  <c r="H54" i="16"/>
  <c r="I54" i="16"/>
  <c r="J54" i="16"/>
  <c r="K54" i="16"/>
  <c r="L54" i="16"/>
  <c r="M54" i="16"/>
  <c r="N54" i="16"/>
  <c r="O54" i="16"/>
  <c r="P54" i="16"/>
  <c r="Q54" i="16"/>
  <c r="R54" i="16"/>
  <c r="S54" i="16"/>
  <c r="T54" i="16"/>
  <c r="U54" i="16"/>
  <c r="V54" i="16"/>
  <c r="W54" i="16"/>
  <c r="X54" i="16"/>
  <c r="Y54" i="16"/>
  <c r="Z54" i="16"/>
  <c r="AA54" i="16"/>
  <c r="AB54" i="16"/>
  <c r="AC54" i="16"/>
  <c r="AD54" i="16"/>
  <c r="AE54" i="16"/>
  <c r="AF54" i="16"/>
  <c r="AG54" i="16"/>
  <c r="AH54" i="16"/>
  <c r="AI54" i="16"/>
  <c r="E55" i="16"/>
  <c r="F55" i="16"/>
  <c r="G55" i="16"/>
  <c r="H55" i="16"/>
  <c r="I55" i="16"/>
  <c r="J55" i="16"/>
  <c r="K55" i="16"/>
  <c r="L55" i="16"/>
  <c r="M55" i="16"/>
  <c r="N55" i="16"/>
  <c r="O55" i="16"/>
  <c r="P55" i="16"/>
  <c r="Q55" i="16"/>
  <c r="R55" i="16"/>
  <c r="S55" i="16"/>
  <c r="T55" i="16"/>
  <c r="U55" i="16"/>
  <c r="V55" i="16"/>
  <c r="W55" i="16"/>
  <c r="X55" i="16"/>
  <c r="Y55" i="16"/>
  <c r="Z55" i="16"/>
  <c r="AA55" i="16"/>
  <c r="AB55" i="16"/>
  <c r="AC55" i="16"/>
  <c r="AD55" i="16"/>
  <c r="AE55" i="16"/>
  <c r="AF55" i="16"/>
  <c r="AG55" i="16"/>
  <c r="AH55" i="16"/>
  <c r="AI55" i="16"/>
  <c r="E56" i="16"/>
  <c r="F56" i="16"/>
  <c r="G56" i="16"/>
  <c r="H56" i="16"/>
  <c r="I56" i="16"/>
  <c r="J56" i="16"/>
  <c r="K56" i="16"/>
  <c r="L56" i="16"/>
  <c r="M56" i="16"/>
  <c r="N56" i="16"/>
  <c r="O56" i="16"/>
  <c r="P56" i="16"/>
  <c r="Q56" i="16"/>
  <c r="R56" i="16"/>
  <c r="S56" i="16"/>
  <c r="T56" i="16"/>
  <c r="U56" i="16"/>
  <c r="V56" i="16"/>
  <c r="W56" i="16"/>
  <c r="X56" i="16"/>
  <c r="Y56" i="16"/>
  <c r="Z56" i="16"/>
  <c r="AA56" i="16"/>
  <c r="AB56" i="16"/>
  <c r="AC56" i="16"/>
  <c r="AD56" i="16"/>
  <c r="AE56" i="16"/>
  <c r="AF56" i="16"/>
  <c r="AG56" i="16"/>
  <c r="AH56" i="16"/>
  <c r="AI56" i="16"/>
  <c r="E57" i="16"/>
  <c r="F57" i="16"/>
  <c r="G57" i="16"/>
  <c r="H57" i="16"/>
  <c r="I57" i="16"/>
  <c r="J57" i="16"/>
  <c r="K57" i="16"/>
  <c r="L57" i="16"/>
  <c r="M57" i="16"/>
  <c r="N57" i="16"/>
  <c r="O57" i="16"/>
  <c r="P57" i="16"/>
  <c r="Q57" i="16"/>
  <c r="R57" i="16"/>
  <c r="S57" i="16"/>
  <c r="T57" i="16"/>
  <c r="U57" i="16"/>
  <c r="V57" i="16"/>
  <c r="W57" i="16"/>
  <c r="X57" i="16"/>
  <c r="Y57" i="16"/>
  <c r="Z57" i="16"/>
  <c r="AA57" i="16"/>
  <c r="AB57" i="16"/>
  <c r="AC57" i="16"/>
  <c r="AD57" i="16"/>
  <c r="AE57" i="16"/>
  <c r="AF57" i="16"/>
  <c r="AG57" i="16"/>
  <c r="AH57" i="16"/>
  <c r="AI57" i="16"/>
  <c r="E58" i="16"/>
  <c r="F58" i="16"/>
  <c r="G58" i="16"/>
  <c r="H58" i="16"/>
  <c r="I58" i="16"/>
  <c r="J58" i="16"/>
  <c r="K58" i="16"/>
  <c r="L58" i="16"/>
  <c r="M58" i="16"/>
  <c r="N58" i="16"/>
  <c r="O58" i="16"/>
  <c r="P58" i="16"/>
  <c r="Q58" i="16"/>
  <c r="R58" i="16"/>
  <c r="S58" i="16"/>
  <c r="T58" i="16"/>
  <c r="U58" i="16"/>
  <c r="V58" i="16"/>
  <c r="W58" i="16"/>
  <c r="X58" i="16"/>
  <c r="Y58" i="16"/>
  <c r="Z58" i="16"/>
  <c r="AA58" i="16"/>
  <c r="AB58" i="16"/>
  <c r="AC58" i="16"/>
  <c r="AD58" i="16"/>
  <c r="AE58" i="16"/>
  <c r="AF58" i="16"/>
  <c r="AG58" i="16"/>
  <c r="AH58" i="16"/>
  <c r="AI58" i="16"/>
  <c r="E59" i="16"/>
  <c r="F59" i="16"/>
  <c r="G59" i="16"/>
  <c r="H59" i="16"/>
  <c r="I59" i="16"/>
  <c r="J59" i="16"/>
  <c r="K59" i="16"/>
  <c r="L59" i="16"/>
  <c r="M59" i="16"/>
  <c r="N59" i="16"/>
  <c r="O59" i="16"/>
  <c r="P59" i="16"/>
  <c r="Q59" i="16"/>
  <c r="R59" i="16"/>
  <c r="S59" i="16"/>
  <c r="T59" i="16"/>
  <c r="U59" i="16"/>
  <c r="V59" i="16"/>
  <c r="W59" i="16"/>
  <c r="X59" i="16"/>
  <c r="Y59" i="16"/>
  <c r="Z59" i="16"/>
  <c r="AA59" i="16"/>
  <c r="AB59" i="16"/>
  <c r="AC59" i="16"/>
  <c r="AD59" i="16"/>
  <c r="AE59" i="16"/>
  <c r="AF59" i="16"/>
  <c r="AG59" i="16"/>
  <c r="AH59" i="16"/>
  <c r="AI59" i="16"/>
  <c r="E60" i="16"/>
  <c r="F60" i="16"/>
  <c r="G60" i="16"/>
  <c r="H60" i="16"/>
  <c r="I60" i="16"/>
  <c r="J60" i="16"/>
  <c r="K60" i="16"/>
  <c r="L60" i="16"/>
  <c r="M60" i="16"/>
  <c r="N60" i="16"/>
  <c r="O60" i="16"/>
  <c r="P60" i="16"/>
  <c r="Q60" i="16"/>
  <c r="R60" i="16"/>
  <c r="S60" i="16"/>
  <c r="T60" i="16"/>
  <c r="U60" i="16"/>
  <c r="V60" i="16"/>
  <c r="W60" i="16"/>
  <c r="X60" i="16"/>
  <c r="Y60" i="16"/>
  <c r="Z60" i="16"/>
  <c r="AA60" i="16"/>
  <c r="AB60" i="16"/>
  <c r="AC60" i="16"/>
  <c r="AD60" i="16"/>
  <c r="AE60" i="16"/>
  <c r="AF60" i="16"/>
  <c r="AG60" i="16"/>
  <c r="AH60" i="16"/>
  <c r="AI60" i="16"/>
  <c r="E61" i="16"/>
  <c r="F61" i="16"/>
  <c r="G61" i="16"/>
  <c r="H61" i="16"/>
  <c r="I61" i="16"/>
  <c r="J61" i="16"/>
  <c r="K61" i="16"/>
  <c r="L61" i="16"/>
  <c r="M61" i="16"/>
  <c r="N61" i="16"/>
  <c r="O61" i="16"/>
  <c r="P61" i="16"/>
  <c r="Q61" i="16"/>
  <c r="R61" i="16"/>
  <c r="S61" i="16"/>
  <c r="T61" i="16"/>
  <c r="U61" i="16"/>
  <c r="V61" i="16"/>
  <c r="W61" i="16"/>
  <c r="X61" i="16"/>
  <c r="Y61" i="16"/>
  <c r="Z61" i="16"/>
  <c r="AA61" i="16"/>
  <c r="AB61" i="16"/>
  <c r="AC61" i="16"/>
  <c r="AD61" i="16"/>
  <c r="AE61" i="16"/>
  <c r="AF61" i="16"/>
  <c r="AG61" i="16"/>
  <c r="AH61" i="16"/>
  <c r="AI61" i="16"/>
  <c r="E62" i="16"/>
  <c r="F62" i="16"/>
  <c r="G62" i="16"/>
  <c r="H62" i="16"/>
  <c r="I62" i="16"/>
  <c r="J62" i="16"/>
  <c r="K62" i="16"/>
  <c r="L62" i="16"/>
  <c r="M62" i="16"/>
  <c r="N62" i="16"/>
  <c r="O62" i="16"/>
  <c r="P62" i="16"/>
  <c r="Q62" i="16"/>
  <c r="R62" i="16"/>
  <c r="S62" i="16"/>
  <c r="T62" i="16"/>
  <c r="U62" i="16"/>
  <c r="V62" i="16"/>
  <c r="W62" i="16"/>
  <c r="X62" i="16"/>
  <c r="Y62" i="16"/>
  <c r="Z62" i="16"/>
  <c r="AA62" i="16"/>
  <c r="AB62" i="16"/>
  <c r="AC62" i="16"/>
  <c r="AD62" i="16"/>
  <c r="AE62" i="16"/>
  <c r="AF62" i="16"/>
  <c r="AG62" i="16"/>
  <c r="AH62" i="16"/>
  <c r="AI62" i="16"/>
  <c r="F3" i="16"/>
  <c r="G3" i="16"/>
  <c r="H3" i="16"/>
  <c r="I3" i="16"/>
  <c r="J3" i="16"/>
  <c r="K3" i="16"/>
  <c r="L3" i="16"/>
  <c r="M3" i="16"/>
  <c r="N3" i="16"/>
  <c r="O3" i="16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F3" i="16"/>
  <c r="AG3" i="16"/>
  <c r="AH3" i="16"/>
  <c r="AI3" i="16"/>
  <c r="E3" i="16"/>
  <c r="AH443" i="15" l="1"/>
  <c r="AF443" i="15"/>
  <c r="AA443" i="15"/>
  <c r="Z443" i="15"/>
  <c r="X443" i="15"/>
  <c r="V443" i="15"/>
  <c r="S443" i="15"/>
  <c r="R443" i="15"/>
  <c r="P443" i="15"/>
  <c r="K443" i="15"/>
  <c r="J443" i="15"/>
  <c r="H443" i="15"/>
  <c r="AH442" i="15"/>
  <c r="AG442" i="15"/>
  <c r="AE442" i="15"/>
  <c r="Z442" i="15"/>
  <c r="Y442" i="15"/>
  <c r="W442" i="15"/>
  <c r="U442" i="15"/>
  <c r="R442" i="15"/>
  <c r="Q442" i="15"/>
  <c r="O442" i="15"/>
  <c r="J442" i="15"/>
  <c r="I442" i="15"/>
  <c r="G442" i="15"/>
  <c r="AG441" i="15"/>
  <c r="AF441" i="15"/>
  <c r="AE441" i="15"/>
  <c r="Y441" i="15"/>
  <c r="X441" i="15"/>
  <c r="W441" i="15"/>
  <c r="Q441" i="15"/>
  <c r="P441" i="15"/>
  <c r="O441" i="15"/>
  <c r="I441" i="15"/>
  <c r="H441" i="15"/>
  <c r="G441" i="15"/>
  <c r="C441" i="16"/>
  <c r="B441" i="16"/>
  <c r="A441" i="16"/>
  <c r="AI440" i="15"/>
  <c r="AH440" i="15"/>
  <c r="AG440" i="15"/>
  <c r="AA440" i="15"/>
  <c r="Z440" i="15"/>
  <c r="Y440" i="15"/>
  <c r="S440" i="15"/>
  <c r="R440" i="15"/>
  <c r="Q440" i="15"/>
  <c r="K440" i="15"/>
  <c r="J440" i="15"/>
  <c r="I440" i="15"/>
  <c r="AH439" i="15"/>
  <c r="AG439" i="15"/>
  <c r="AF439" i="15"/>
  <c r="Z439" i="15"/>
  <c r="Y439" i="15"/>
  <c r="X439" i="15"/>
  <c r="R439" i="15"/>
  <c r="Q439" i="15"/>
  <c r="P439" i="15"/>
  <c r="J439" i="15"/>
  <c r="I439" i="15"/>
  <c r="H439" i="15"/>
  <c r="AH438" i="15"/>
  <c r="AG438" i="15"/>
  <c r="AF438" i="15"/>
  <c r="Z438" i="15"/>
  <c r="Y438" i="15"/>
  <c r="X438" i="15"/>
  <c r="R438" i="15"/>
  <c r="Q438" i="15"/>
  <c r="P438" i="15"/>
  <c r="J438" i="15"/>
  <c r="I438" i="15"/>
  <c r="H438" i="15"/>
  <c r="C438" i="16"/>
  <c r="B438" i="16"/>
  <c r="A438" i="16"/>
  <c r="AI437" i="15"/>
  <c r="AH437" i="15"/>
  <c r="AB437" i="15"/>
  <c r="AA437" i="15"/>
  <c r="Z437" i="15"/>
  <c r="T437" i="15"/>
  <c r="S437" i="15"/>
  <c r="R437" i="15"/>
  <c r="L437" i="15"/>
  <c r="K437" i="15"/>
  <c r="J437" i="15"/>
  <c r="AI436" i="15"/>
  <c r="AH436" i="15"/>
  <c r="AG436" i="15"/>
  <c r="AA436" i="15"/>
  <c r="Z436" i="15"/>
  <c r="Y436" i="15"/>
  <c r="S436" i="15"/>
  <c r="R436" i="15"/>
  <c r="Q436" i="15"/>
  <c r="K436" i="15"/>
  <c r="J436" i="15"/>
  <c r="I436" i="15"/>
  <c r="AI435" i="15"/>
  <c r="AG435" i="15"/>
  <c r="AF435" i="15"/>
  <c r="AA435" i="15"/>
  <c r="Y435" i="15"/>
  <c r="X435" i="15"/>
  <c r="S435" i="15"/>
  <c r="Q435" i="15"/>
  <c r="P435" i="15"/>
  <c r="K435" i="15"/>
  <c r="I435" i="15"/>
  <c r="H435" i="15"/>
  <c r="C435" i="16"/>
  <c r="B435" i="16"/>
  <c r="A435" i="16"/>
  <c r="AI434" i="15"/>
  <c r="AH434" i="15"/>
  <c r="AC434" i="15"/>
  <c r="AA434" i="15"/>
  <c r="Z434" i="15"/>
  <c r="U434" i="15"/>
  <c r="S434" i="15"/>
  <c r="R434" i="15"/>
  <c r="M434" i="15"/>
  <c r="K434" i="15"/>
  <c r="J434" i="15"/>
  <c r="E434" i="15"/>
  <c r="AH433" i="15"/>
  <c r="AG433" i="15"/>
  <c r="AB433" i="15"/>
  <c r="Z433" i="15"/>
  <c r="Y433" i="15"/>
  <c r="T433" i="15"/>
  <c r="R433" i="15"/>
  <c r="Q433" i="15"/>
  <c r="L433" i="15"/>
  <c r="J433" i="15"/>
  <c r="I433" i="15"/>
  <c r="AH432" i="15"/>
  <c r="AG432" i="15"/>
  <c r="AF432" i="15"/>
  <c r="AB432" i="15"/>
  <c r="Z432" i="15"/>
  <c r="Y432" i="15"/>
  <c r="X432" i="15"/>
  <c r="T432" i="15"/>
  <c r="R432" i="15"/>
  <c r="Q432" i="15"/>
  <c r="P432" i="15"/>
  <c r="L432" i="15"/>
  <c r="J432" i="15"/>
  <c r="I432" i="15"/>
  <c r="H432" i="15"/>
  <c r="C432" i="16"/>
  <c r="B432" i="16"/>
  <c r="A432" i="16"/>
  <c r="AI431" i="15"/>
  <c r="AH431" i="15"/>
  <c r="AD431" i="15"/>
  <c r="AB431" i="15"/>
  <c r="AA431" i="15"/>
  <c r="Z431" i="15"/>
  <c r="V431" i="15"/>
  <c r="T431" i="15"/>
  <c r="S431" i="15"/>
  <c r="R431" i="15"/>
  <c r="N431" i="15"/>
  <c r="L431" i="15"/>
  <c r="K431" i="15"/>
  <c r="J431" i="15"/>
  <c r="F431" i="15"/>
  <c r="AI430" i="15"/>
  <c r="AH430" i="15"/>
  <c r="AG430" i="15"/>
  <c r="AC430" i="15"/>
  <c r="AA430" i="15"/>
  <c r="Z430" i="15"/>
  <c r="Y430" i="15"/>
  <c r="U430" i="15"/>
  <c r="S430" i="15"/>
  <c r="R430" i="15"/>
  <c r="Q430" i="15"/>
  <c r="M430" i="15"/>
  <c r="K430" i="15"/>
  <c r="J430" i="15"/>
  <c r="I430" i="15"/>
  <c r="E430" i="15"/>
  <c r="AI429" i="15"/>
  <c r="AG429" i="15"/>
  <c r="AF429" i="15"/>
  <c r="AC429" i="15"/>
  <c r="AA429" i="15"/>
  <c r="Y429" i="15"/>
  <c r="X429" i="15"/>
  <c r="U429" i="15"/>
  <c r="S429" i="15"/>
  <c r="Q429" i="15"/>
  <c r="P429" i="15"/>
  <c r="M429" i="15"/>
  <c r="K429" i="15"/>
  <c r="I429" i="15"/>
  <c r="H429" i="15"/>
  <c r="C429" i="16"/>
  <c r="B429" i="16"/>
  <c r="A429" i="16"/>
  <c r="AI428" i="15"/>
  <c r="AH428" i="15"/>
  <c r="AE428" i="15"/>
  <c r="AC428" i="15"/>
  <c r="AA428" i="15"/>
  <c r="Z428" i="15"/>
  <c r="W428" i="15"/>
  <c r="U428" i="15"/>
  <c r="S428" i="15"/>
  <c r="R428" i="15"/>
  <c r="O428" i="15"/>
  <c r="M428" i="15"/>
  <c r="K428" i="15"/>
  <c r="J428" i="15"/>
  <c r="G428" i="15"/>
  <c r="E428" i="15"/>
  <c r="AH427" i="15"/>
  <c r="AG427" i="15"/>
  <c r="AD427" i="15"/>
  <c r="AB427" i="15"/>
  <c r="Z427" i="15"/>
  <c r="Y427" i="15"/>
  <c r="V427" i="15"/>
  <c r="T427" i="15"/>
  <c r="R427" i="15"/>
  <c r="Q427" i="15"/>
  <c r="N427" i="15"/>
  <c r="L427" i="15"/>
  <c r="J427" i="15"/>
  <c r="I427" i="15"/>
  <c r="F427" i="15"/>
  <c r="AG426" i="15"/>
  <c r="AF426" i="15"/>
  <c r="AD426" i="15"/>
  <c r="AB426" i="15"/>
  <c r="Y426" i="15"/>
  <c r="X426" i="15"/>
  <c r="V426" i="15"/>
  <c r="T426" i="15"/>
  <c r="Q426" i="15"/>
  <c r="P426" i="15"/>
  <c r="N426" i="15"/>
  <c r="L426" i="15"/>
  <c r="I426" i="15"/>
  <c r="H426" i="15"/>
  <c r="C426" i="16"/>
  <c r="B426" i="16"/>
  <c r="A426" i="16"/>
  <c r="AI425" i="15"/>
  <c r="AH425" i="15"/>
  <c r="AD425" i="15"/>
  <c r="AA425" i="15"/>
  <c r="Z425" i="15"/>
  <c r="V425" i="15"/>
  <c r="S425" i="15"/>
  <c r="R425" i="15"/>
  <c r="N425" i="15"/>
  <c r="J425" i="15"/>
  <c r="F425" i="15"/>
  <c r="AH424" i="15"/>
  <c r="AG424" i="15"/>
  <c r="AC424" i="15"/>
  <c r="Z424" i="15"/>
  <c r="Y424" i="15"/>
  <c r="U424" i="15"/>
  <c r="R424" i="15"/>
  <c r="Q424" i="15"/>
  <c r="M424" i="15"/>
  <c r="J424" i="15"/>
  <c r="I424" i="15"/>
  <c r="E424" i="15"/>
  <c r="AG423" i="15"/>
  <c r="AF423" i="15"/>
  <c r="AC423" i="15"/>
  <c r="Y423" i="15"/>
  <c r="X423" i="15"/>
  <c r="U423" i="15"/>
  <c r="Q423" i="15"/>
  <c r="P423" i="15"/>
  <c r="M423" i="15"/>
  <c r="I423" i="15"/>
  <c r="H423" i="15"/>
  <c r="C423" i="16"/>
  <c r="B423" i="16"/>
  <c r="A423" i="16"/>
  <c r="AI422" i="15"/>
  <c r="AH422" i="15"/>
  <c r="AE422" i="15"/>
  <c r="AA422" i="15"/>
  <c r="Z422" i="15"/>
  <c r="W422" i="15"/>
  <c r="S422" i="15"/>
  <c r="R422" i="15"/>
  <c r="O422" i="15"/>
  <c r="K422" i="15"/>
  <c r="J422" i="15"/>
  <c r="G422" i="15"/>
  <c r="AH421" i="15"/>
  <c r="AG421" i="15"/>
  <c r="AD421" i="15"/>
  <c r="Z421" i="15"/>
  <c r="Y421" i="15"/>
  <c r="V421" i="15"/>
  <c r="R421" i="15"/>
  <c r="Q421" i="15"/>
  <c r="N421" i="15"/>
  <c r="J421" i="15"/>
  <c r="I421" i="15"/>
  <c r="F421" i="15"/>
  <c r="AG420" i="15"/>
  <c r="AF420" i="15"/>
  <c r="AD420" i="15"/>
  <c r="Y420" i="15"/>
  <c r="X420" i="15"/>
  <c r="V420" i="15"/>
  <c r="Q420" i="15"/>
  <c r="P420" i="15"/>
  <c r="N420" i="15"/>
  <c r="I420" i="15"/>
  <c r="H420" i="15"/>
  <c r="C420" i="16"/>
  <c r="B420" i="16"/>
  <c r="A420" i="16"/>
  <c r="AI419" i="15"/>
  <c r="AH419" i="15"/>
  <c r="AF419" i="15"/>
  <c r="AA419" i="15"/>
  <c r="Z419" i="15"/>
  <c r="X419" i="15"/>
  <c r="S419" i="15"/>
  <c r="R419" i="15"/>
  <c r="P419" i="15"/>
  <c r="J419" i="15"/>
  <c r="H419" i="15"/>
  <c r="AH418" i="15"/>
  <c r="AG418" i="15"/>
  <c r="AE418" i="15"/>
  <c r="Z418" i="15"/>
  <c r="Y418" i="15"/>
  <c r="W418" i="15"/>
  <c r="R418" i="15"/>
  <c r="Q418" i="15"/>
  <c r="O418" i="15"/>
  <c r="J418" i="15"/>
  <c r="I418" i="15"/>
  <c r="G418" i="15"/>
  <c r="AG417" i="15"/>
  <c r="AF417" i="15"/>
  <c r="AE417" i="15"/>
  <c r="Y417" i="15"/>
  <c r="X417" i="15"/>
  <c r="W417" i="15"/>
  <c r="Q417" i="15"/>
  <c r="P417" i="15"/>
  <c r="O417" i="15"/>
  <c r="I417" i="15"/>
  <c r="H417" i="15"/>
  <c r="G417" i="15"/>
  <c r="C417" i="16"/>
  <c r="B417" i="16"/>
  <c r="A417" i="16"/>
  <c r="AI416" i="15"/>
  <c r="AH416" i="15"/>
  <c r="AG416" i="15"/>
  <c r="AA416" i="15"/>
  <c r="Z416" i="15"/>
  <c r="Y416" i="15"/>
  <c r="S416" i="15"/>
  <c r="R416" i="15"/>
  <c r="Q416" i="15"/>
  <c r="K416" i="15"/>
  <c r="J416" i="15"/>
  <c r="I416" i="15"/>
  <c r="AH415" i="15"/>
  <c r="AG415" i="15"/>
  <c r="AF415" i="15"/>
  <c r="Z415" i="15"/>
  <c r="Y415" i="15"/>
  <c r="X415" i="15"/>
  <c r="R415" i="15"/>
  <c r="Q415" i="15"/>
  <c r="P415" i="15"/>
  <c r="J415" i="15"/>
  <c r="I415" i="15"/>
  <c r="H415" i="15"/>
  <c r="AG414" i="15"/>
  <c r="AF414" i="15"/>
  <c r="Y414" i="15"/>
  <c r="X414" i="15"/>
  <c r="Q414" i="15"/>
  <c r="P414" i="15"/>
  <c r="I414" i="15"/>
  <c r="H414" i="15"/>
  <c r="C414" i="16"/>
  <c r="B414" i="16"/>
  <c r="A414" i="16"/>
  <c r="AI413" i="15"/>
  <c r="AH413" i="15"/>
  <c r="AA413" i="15"/>
  <c r="Z413" i="15"/>
  <c r="S413" i="15"/>
  <c r="R413" i="15"/>
  <c r="K413" i="15"/>
  <c r="J413" i="15"/>
  <c r="AH412" i="15"/>
  <c r="AG412" i="15"/>
  <c r="Z412" i="15"/>
  <c r="Y412" i="15"/>
  <c r="R412" i="15"/>
  <c r="Q412" i="15"/>
  <c r="J412" i="15"/>
  <c r="I412" i="15"/>
  <c r="AG411" i="15"/>
  <c r="AF411" i="15"/>
  <c r="Y411" i="15"/>
  <c r="X411" i="15"/>
  <c r="Q411" i="15"/>
  <c r="P411" i="15"/>
  <c r="I411" i="15"/>
  <c r="H411" i="15"/>
  <c r="C411" i="16"/>
  <c r="B411" i="16"/>
  <c r="A411" i="16"/>
  <c r="AI410" i="15"/>
  <c r="AH410" i="15"/>
  <c r="AA410" i="15"/>
  <c r="Z410" i="15"/>
  <c r="S410" i="15"/>
  <c r="R410" i="15"/>
  <c r="K410" i="15"/>
  <c r="J410" i="15"/>
  <c r="AH409" i="15"/>
  <c r="AG409" i="15"/>
  <c r="Z409" i="15"/>
  <c r="Y409" i="15"/>
  <c r="R409" i="15"/>
  <c r="Q409" i="15"/>
  <c r="J409" i="15"/>
  <c r="I409" i="15"/>
  <c r="AG408" i="15"/>
  <c r="AF408" i="15"/>
  <c r="Y408" i="15"/>
  <c r="X408" i="15"/>
  <c r="Q408" i="15"/>
  <c r="P408" i="15"/>
  <c r="I408" i="15"/>
  <c r="H408" i="15"/>
  <c r="C408" i="16"/>
  <c r="B408" i="16"/>
  <c r="A408" i="16"/>
  <c r="AI407" i="15"/>
  <c r="AH407" i="15"/>
  <c r="AA407" i="15"/>
  <c r="Z407" i="15"/>
  <c r="S407" i="15"/>
  <c r="R407" i="15"/>
  <c r="K407" i="15"/>
  <c r="J407" i="15"/>
  <c r="AH406" i="15"/>
  <c r="AG406" i="15"/>
  <c r="Z406" i="15"/>
  <c r="Y406" i="15"/>
  <c r="R406" i="15"/>
  <c r="Q406" i="15"/>
  <c r="J406" i="15"/>
  <c r="I406" i="15"/>
  <c r="AG405" i="15"/>
  <c r="AF405" i="15"/>
  <c r="Y405" i="15"/>
  <c r="X405" i="15"/>
  <c r="Q405" i="15"/>
  <c r="P405" i="15"/>
  <c r="I405" i="15"/>
  <c r="H405" i="15"/>
  <c r="C405" i="16"/>
  <c r="B405" i="16"/>
  <c r="A405" i="16"/>
  <c r="AI404" i="16"/>
  <c r="AH404" i="16"/>
  <c r="AG404" i="16"/>
  <c r="AF404" i="16"/>
  <c r="AE404" i="16"/>
  <c r="AD404" i="16"/>
  <c r="AC404" i="16"/>
  <c r="AB404" i="16"/>
  <c r="AA404" i="16"/>
  <c r="Z404" i="16"/>
  <c r="Y404" i="16"/>
  <c r="X404" i="16"/>
  <c r="W404" i="16"/>
  <c r="V404" i="16"/>
  <c r="U404" i="16"/>
  <c r="T404" i="16"/>
  <c r="S404" i="16"/>
  <c r="R404" i="16"/>
  <c r="Q404" i="16"/>
  <c r="P404" i="16"/>
  <c r="O404" i="16"/>
  <c r="N404" i="16"/>
  <c r="M404" i="16"/>
  <c r="L404" i="16"/>
  <c r="K404" i="16"/>
  <c r="J404" i="16"/>
  <c r="I404" i="16"/>
  <c r="H404" i="16"/>
  <c r="G404" i="16"/>
  <c r="F404" i="16"/>
  <c r="E404" i="16"/>
  <c r="A404" i="16"/>
  <c r="AI402" i="15"/>
  <c r="AH402" i="15"/>
  <c r="AA402" i="15"/>
  <c r="Z402" i="15"/>
  <c r="S402" i="15"/>
  <c r="R402" i="15"/>
  <c r="K402" i="15"/>
  <c r="J402" i="15"/>
  <c r="AH401" i="15"/>
  <c r="AG401" i="15"/>
  <c r="Z401" i="15"/>
  <c r="Y401" i="15"/>
  <c r="R401" i="15"/>
  <c r="Q401" i="15"/>
  <c r="J401" i="15"/>
  <c r="I401" i="15"/>
  <c r="AG400" i="15"/>
  <c r="AF400" i="15"/>
  <c r="Y400" i="15"/>
  <c r="X400" i="15"/>
  <c r="Q400" i="15"/>
  <c r="P400" i="15"/>
  <c r="I400" i="15"/>
  <c r="H400" i="15"/>
  <c r="C400" i="16"/>
  <c r="B400" i="16"/>
  <c r="A400" i="16"/>
  <c r="AI399" i="15"/>
  <c r="AH399" i="15"/>
  <c r="AA399" i="15"/>
  <c r="Z399" i="15"/>
  <c r="S399" i="15"/>
  <c r="R399" i="15"/>
  <c r="K399" i="15"/>
  <c r="J399" i="15"/>
  <c r="AH398" i="15"/>
  <c r="AG398" i="15"/>
  <c r="Z398" i="15"/>
  <c r="Y398" i="15"/>
  <c r="R398" i="15"/>
  <c r="Q398" i="15"/>
  <c r="J398" i="15"/>
  <c r="I398" i="15"/>
  <c r="AG397" i="15"/>
  <c r="AF397" i="15"/>
  <c r="Y397" i="15"/>
  <c r="X397" i="15"/>
  <c r="Q397" i="15"/>
  <c r="P397" i="15"/>
  <c r="I397" i="15"/>
  <c r="H397" i="15"/>
  <c r="C397" i="16"/>
  <c r="B397" i="16"/>
  <c r="A397" i="16"/>
  <c r="AI396" i="15"/>
  <c r="AH396" i="15"/>
  <c r="AA396" i="15"/>
  <c r="Z396" i="15"/>
  <c r="S396" i="15"/>
  <c r="R396" i="15"/>
  <c r="K396" i="15"/>
  <c r="J396" i="15"/>
  <c r="AH395" i="15"/>
  <c r="AG395" i="15"/>
  <c r="Z395" i="15"/>
  <c r="Y395" i="15"/>
  <c r="R395" i="15"/>
  <c r="Q395" i="15"/>
  <c r="J395" i="15"/>
  <c r="I395" i="15"/>
  <c r="AG394" i="15"/>
  <c r="AF394" i="15"/>
  <c r="Y394" i="15"/>
  <c r="X394" i="15"/>
  <c r="Q394" i="15"/>
  <c r="P394" i="15"/>
  <c r="I394" i="15"/>
  <c r="H394" i="15"/>
  <c r="C394" i="16"/>
  <c r="B394" i="16"/>
  <c r="A394" i="16"/>
  <c r="AI393" i="15"/>
  <c r="AH393" i="15"/>
  <c r="AA393" i="15"/>
  <c r="Z393" i="15"/>
  <c r="S393" i="15"/>
  <c r="R393" i="15"/>
  <c r="K393" i="15"/>
  <c r="J393" i="15"/>
  <c r="AH392" i="15"/>
  <c r="AG392" i="15"/>
  <c r="Z392" i="15"/>
  <c r="Y392" i="15"/>
  <c r="R392" i="15"/>
  <c r="Q392" i="15"/>
  <c r="J392" i="15"/>
  <c r="I392" i="15"/>
  <c r="AG391" i="15"/>
  <c r="AF391" i="15"/>
  <c r="Y391" i="15"/>
  <c r="X391" i="15"/>
  <c r="Q391" i="15"/>
  <c r="P391" i="15"/>
  <c r="I391" i="15"/>
  <c r="H391" i="15"/>
  <c r="C391" i="16"/>
  <c r="B391" i="16"/>
  <c r="A391" i="16"/>
  <c r="AI390" i="15"/>
  <c r="AH390" i="15"/>
  <c r="AA390" i="15"/>
  <c r="Z390" i="15"/>
  <c r="S390" i="15"/>
  <c r="R390" i="15"/>
  <c r="K390" i="15"/>
  <c r="J390" i="15"/>
  <c r="AH389" i="15"/>
  <c r="AG389" i="15"/>
  <c r="Z389" i="15"/>
  <c r="Y389" i="15"/>
  <c r="R389" i="15"/>
  <c r="Q389" i="15"/>
  <c r="J389" i="15"/>
  <c r="I389" i="15"/>
  <c r="AG388" i="15"/>
  <c r="AF388" i="15"/>
  <c r="Y388" i="15"/>
  <c r="X388" i="15"/>
  <c r="Q388" i="15"/>
  <c r="P388" i="15"/>
  <c r="I388" i="15"/>
  <c r="H388" i="15"/>
  <c r="C388" i="16"/>
  <c r="B388" i="16"/>
  <c r="A388" i="16"/>
  <c r="AI387" i="15"/>
  <c r="AH387" i="15"/>
  <c r="AA387" i="15"/>
  <c r="Z387" i="15"/>
  <c r="S387" i="15"/>
  <c r="R387" i="15"/>
  <c r="K387" i="15"/>
  <c r="J387" i="15"/>
  <c r="AH386" i="15"/>
  <c r="AG386" i="15"/>
  <c r="Z386" i="15"/>
  <c r="Y386" i="15"/>
  <c r="R386" i="15"/>
  <c r="Q386" i="15"/>
  <c r="J386" i="15"/>
  <c r="I386" i="15"/>
  <c r="AG385" i="15"/>
  <c r="AF385" i="15"/>
  <c r="Y385" i="15"/>
  <c r="X385" i="15"/>
  <c r="Q385" i="15"/>
  <c r="P385" i="15"/>
  <c r="I385" i="15"/>
  <c r="H385" i="15"/>
  <c r="C385" i="16"/>
  <c r="B385" i="16"/>
  <c r="A385" i="16"/>
  <c r="AI384" i="15"/>
  <c r="AH384" i="15"/>
  <c r="AA384" i="15"/>
  <c r="Z384" i="15"/>
  <c r="S384" i="15"/>
  <c r="R384" i="15"/>
  <c r="K384" i="15"/>
  <c r="J384" i="15"/>
  <c r="AH383" i="15"/>
  <c r="AG383" i="15"/>
  <c r="Z383" i="15"/>
  <c r="Y383" i="15"/>
  <c r="R383" i="15"/>
  <c r="Q383" i="15"/>
  <c r="J383" i="15"/>
  <c r="I383" i="15"/>
  <c r="AG382" i="15"/>
  <c r="AF382" i="15"/>
  <c r="Y382" i="15"/>
  <c r="X382" i="15"/>
  <c r="Q382" i="15"/>
  <c r="P382" i="15"/>
  <c r="I382" i="15"/>
  <c r="H382" i="15"/>
  <c r="C382" i="16"/>
  <c r="B382" i="16"/>
  <c r="A382" i="16"/>
  <c r="AI381" i="16"/>
  <c r="AH381" i="16"/>
  <c r="AG381" i="16"/>
  <c r="AF381" i="16"/>
  <c r="AE381" i="16"/>
  <c r="AD381" i="16"/>
  <c r="AC381" i="16"/>
  <c r="AB381" i="16"/>
  <c r="AA381" i="16"/>
  <c r="Z381" i="16"/>
  <c r="Y381" i="16"/>
  <c r="X381" i="16"/>
  <c r="W381" i="16"/>
  <c r="V381" i="16"/>
  <c r="U381" i="16"/>
  <c r="T381" i="16"/>
  <c r="S381" i="16"/>
  <c r="R381" i="16"/>
  <c r="Q381" i="16"/>
  <c r="P381" i="16"/>
  <c r="O381" i="16"/>
  <c r="N381" i="16"/>
  <c r="M381" i="16"/>
  <c r="L381" i="16"/>
  <c r="K381" i="16"/>
  <c r="J381" i="16"/>
  <c r="I381" i="16"/>
  <c r="H381" i="16"/>
  <c r="G381" i="16"/>
  <c r="F381" i="16"/>
  <c r="E381" i="16"/>
  <c r="A381" i="16"/>
  <c r="AI379" i="15"/>
  <c r="AH379" i="15"/>
  <c r="AA379" i="15"/>
  <c r="Z379" i="15"/>
  <c r="S379" i="15"/>
  <c r="R379" i="15"/>
  <c r="K379" i="15"/>
  <c r="J379" i="15"/>
  <c r="AH378" i="15"/>
  <c r="AG378" i="15"/>
  <c r="Z378" i="15"/>
  <c r="Y378" i="15"/>
  <c r="R378" i="15"/>
  <c r="Q378" i="15"/>
  <c r="J378" i="15"/>
  <c r="I378" i="15"/>
  <c r="AG377" i="15"/>
  <c r="AF377" i="15"/>
  <c r="Y377" i="15"/>
  <c r="X377" i="15"/>
  <c r="Q377" i="15"/>
  <c r="P377" i="15"/>
  <c r="I377" i="15"/>
  <c r="H377" i="15"/>
  <c r="C377" i="16"/>
  <c r="B377" i="16"/>
  <c r="A377" i="16"/>
  <c r="AI376" i="15"/>
  <c r="AH376" i="15"/>
  <c r="AA376" i="15"/>
  <c r="Z376" i="15"/>
  <c r="S376" i="15"/>
  <c r="R376" i="15"/>
  <c r="K376" i="15"/>
  <c r="J376" i="15"/>
  <c r="AH375" i="15"/>
  <c r="AG375" i="15"/>
  <c r="Z375" i="15"/>
  <c r="Y375" i="15"/>
  <c r="R375" i="15"/>
  <c r="Q375" i="15"/>
  <c r="J375" i="15"/>
  <c r="I375" i="15"/>
  <c r="AG374" i="15"/>
  <c r="AF374" i="15"/>
  <c r="Y374" i="15"/>
  <c r="X374" i="15"/>
  <c r="Q374" i="15"/>
  <c r="P374" i="15"/>
  <c r="I374" i="15"/>
  <c r="H374" i="15"/>
  <c r="C374" i="16"/>
  <c r="B374" i="16"/>
  <c r="A374" i="16"/>
  <c r="AI373" i="15"/>
  <c r="AH373" i="15"/>
  <c r="AA373" i="15"/>
  <c r="Z373" i="15"/>
  <c r="S373" i="15"/>
  <c r="R373" i="15"/>
  <c r="K373" i="15"/>
  <c r="J373" i="15"/>
  <c r="AH372" i="15"/>
  <c r="AG372" i="15"/>
  <c r="Z372" i="15"/>
  <c r="Y372" i="15"/>
  <c r="R372" i="15"/>
  <c r="Q372" i="15"/>
  <c r="J372" i="15"/>
  <c r="I372" i="15"/>
  <c r="AG371" i="15"/>
  <c r="AF371" i="15"/>
  <c r="Y371" i="15"/>
  <c r="X371" i="15"/>
  <c r="Q371" i="15"/>
  <c r="P371" i="15"/>
  <c r="I371" i="15"/>
  <c r="H371" i="15"/>
  <c r="C371" i="16"/>
  <c r="B371" i="16"/>
  <c r="A371" i="16"/>
  <c r="AI370" i="15"/>
  <c r="AH370" i="15"/>
  <c r="AA370" i="15"/>
  <c r="Z370" i="15"/>
  <c r="S370" i="15"/>
  <c r="R370" i="15"/>
  <c r="K370" i="15"/>
  <c r="J370" i="15"/>
  <c r="AH369" i="15"/>
  <c r="AG369" i="15"/>
  <c r="Z369" i="15"/>
  <c r="Y369" i="15"/>
  <c r="R369" i="15"/>
  <c r="Q369" i="15"/>
  <c r="J369" i="15"/>
  <c r="I369" i="15"/>
  <c r="AG368" i="15"/>
  <c r="AF368" i="15"/>
  <c r="Y368" i="15"/>
  <c r="X368" i="15"/>
  <c r="Q368" i="15"/>
  <c r="P368" i="15"/>
  <c r="I368" i="15"/>
  <c r="H368" i="15"/>
  <c r="C368" i="16"/>
  <c r="B368" i="16"/>
  <c r="A368" i="16"/>
  <c r="AI367" i="15"/>
  <c r="AH367" i="15"/>
  <c r="AA367" i="15"/>
  <c r="Z367" i="15"/>
  <c r="S367" i="15"/>
  <c r="R367" i="15"/>
  <c r="K367" i="15"/>
  <c r="J367" i="15"/>
  <c r="AH366" i="15"/>
  <c r="AG366" i="15"/>
  <c r="Z366" i="15"/>
  <c r="Y366" i="15"/>
  <c r="R366" i="15"/>
  <c r="Q366" i="15"/>
  <c r="J366" i="15"/>
  <c r="I366" i="15"/>
  <c r="AG365" i="15"/>
  <c r="AF365" i="15"/>
  <c r="Y365" i="15"/>
  <c r="X365" i="15"/>
  <c r="Q365" i="15"/>
  <c r="P365" i="15"/>
  <c r="I365" i="15"/>
  <c r="H365" i="15"/>
  <c r="C365" i="16"/>
  <c r="B365" i="16"/>
  <c r="A365" i="16"/>
  <c r="AI364" i="16"/>
  <c r="AH364" i="16"/>
  <c r="AG364" i="16"/>
  <c r="AF364" i="16"/>
  <c r="AE364" i="16"/>
  <c r="AD364" i="16"/>
  <c r="AC364" i="16"/>
  <c r="AB364" i="16"/>
  <c r="AA364" i="16"/>
  <c r="Z364" i="16"/>
  <c r="Y364" i="16"/>
  <c r="X364" i="16"/>
  <c r="W364" i="16"/>
  <c r="V364" i="16"/>
  <c r="U364" i="16"/>
  <c r="T364" i="16"/>
  <c r="S364" i="16"/>
  <c r="R364" i="16"/>
  <c r="Q364" i="16"/>
  <c r="P364" i="16"/>
  <c r="O364" i="16"/>
  <c r="N364" i="16"/>
  <c r="M364" i="16"/>
  <c r="L364" i="16"/>
  <c r="K364" i="16"/>
  <c r="J364" i="16"/>
  <c r="I364" i="16"/>
  <c r="H364" i="16"/>
  <c r="G364" i="16"/>
  <c r="F364" i="16"/>
  <c r="E364" i="16"/>
  <c r="A364" i="16"/>
  <c r="AI362" i="15"/>
  <c r="AH362" i="15"/>
  <c r="AA362" i="15"/>
  <c r="Z362" i="15"/>
  <c r="S362" i="15"/>
  <c r="R362" i="15"/>
  <c r="K362" i="15"/>
  <c r="AH361" i="15"/>
  <c r="AG361" i="15"/>
  <c r="Z361" i="15"/>
  <c r="Y361" i="15"/>
  <c r="R361" i="15"/>
  <c r="Q361" i="15"/>
  <c r="J361" i="15"/>
  <c r="I361" i="15"/>
  <c r="AG360" i="15"/>
  <c r="AF360" i="15"/>
  <c r="Y360" i="15"/>
  <c r="X360" i="15"/>
  <c r="Q360" i="15"/>
  <c r="P360" i="15"/>
  <c r="I360" i="15"/>
  <c r="H360" i="15"/>
  <c r="C360" i="16"/>
  <c r="B360" i="16"/>
  <c r="A360" i="16"/>
  <c r="AI359" i="15"/>
  <c r="AH359" i="15"/>
  <c r="AA359" i="15"/>
  <c r="Z359" i="15"/>
  <c r="S359" i="15"/>
  <c r="R359" i="15"/>
  <c r="K359" i="15"/>
  <c r="J359" i="15"/>
  <c r="AH358" i="15"/>
  <c r="AG358" i="15"/>
  <c r="Z358" i="15"/>
  <c r="Y358" i="15"/>
  <c r="R358" i="15"/>
  <c r="Q358" i="15"/>
  <c r="J358" i="15"/>
  <c r="I358" i="15"/>
  <c r="AG357" i="15"/>
  <c r="AF357" i="15"/>
  <c r="Y357" i="15"/>
  <c r="X357" i="15"/>
  <c r="Q357" i="15"/>
  <c r="P357" i="15"/>
  <c r="I357" i="15"/>
  <c r="H357" i="15"/>
  <c r="C357" i="16"/>
  <c r="B357" i="16"/>
  <c r="A357" i="16"/>
  <c r="AI356" i="15"/>
  <c r="AH356" i="15"/>
  <c r="AA356" i="15"/>
  <c r="Z356" i="15"/>
  <c r="S356" i="15"/>
  <c r="R356" i="15"/>
  <c r="K356" i="15"/>
  <c r="J356" i="15"/>
  <c r="AH355" i="15"/>
  <c r="AG355" i="15"/>
  <c r="Z355" i="15"/>
  <c r="Y355" i="15"/>
  <c r="R355" i="15"/>
  <c r="Q355" i="15"/>
  <c r="J355" i="15"/>
  <c r="I355" i="15"/>
  <c r="AG354" i="15"/>
  <c r="AF354" i="15"/>
  <c r="Y354" i="15"/>
  <c r="X354" i="15"/>
  <c r="Q354" i="15"/>
  <c r="P354" i="15"/>
  <c r="I354" i="15"/>
  <c r="H354" i="15"/>
  <c r="C354" i="16"/>
  <c r="B354" i="16"/>
  <c r="A354" i="16"/>
  <c r="AI353" i="15"/>
  <c r="AH353" i="15"/>
  <c r="AA353" i="15"/>
  <c r="Z353" i="15"/>
  <c r="S353" i="15"/>
  <c r="R353" i="15"/>
  <c r="K353" i="15"/>
  <c r="J353" i="15"/>
  <c r="AH352" i="15"/>
  <c r="AG352" i="15"/>
  <c r="Z352" i="15"/>
  <c r="Y352" i="15"/>
  <c r="R352" i="15"/>
  <c r="Q352" i="15"/>
  <c r="J352" i="15"/>
  <c r="I352" i="15"/>
  <c r="AG351" i="15"/>
  <c r="AF351" i="15"/>
  <c r="Y351" i="15"/>
  <c r="X351" i="15"/>
  <c r="Q351" i="15"/>
  <c r="P351" i="15"/>
  <c r="I351" i="15"/>
  <c r="H351" i="15"/>
  <c r="C351" i="16"/>
  <c r="B351" i="16"/>
  <c r="A351" i="16"/>
  <c r="AI350" i="16"/>
  <c r="AH350" i="16"/>
  <c r="AG350" i="16"/>
  <c r="AF350" i="16"/>
  <c r="AE350" i="16"/>
  <c r="AD350" i="16"/>
  <c r="AC350" i="16"/>
  <c r="AB350" i="16"/>
  <c r="AA350" i="16"/>
  <c r="Z350" i="16"/>
  <c r="Y350" i="16"/>
  <c r="X350" i="16"/>
  <c r="W350" i="16"/>
  <c r="V350" i="16"/>
  <c r="U350" i="16"/>
  <c r="T350" i="16"/>
  <c r="S350" i="16"/>
  <c r="R350" i="16"/>
  <c r="Q350" i="16"/>
  <c r="P350" i="16"/>
  <c r="O350" i="16"/>
  <c r="N350" i="16"/>
  <c r="M350" i="16"/>
  <c r="L350" i="16"/>
  <c r="K350" i="16"/>
  <c r="J350" i="16"/>
  <c r="I350" i="16"/>
  <c r="H350" i="16"/>
  <c r="G350" i="16"/>
  <c r="F350" i="16"/>
  <c r="E350" i="16"/>
  <c r="A350" i="16"/>
  <c r="AI348" i="15"/>
  <c r="AH348" i="15"/>
  <c r="AA348" i="15"/>
  <c r="Z348" i="15"/>
  <c r="S348" i="15"/>
  <c r="R348" i="15"/>
  <c r="K348" i="15"/>
  <c r="J348" i="15"/>
  <c r="AH347" i="15"/>
  <c r="AG347" i="15"/>
  <c r="Z347" i="15"/>
  <c r="Y347" i="15"/>
  <c r="R347" i="15"/>
  <c r="Q347" i="15"/>
  <c r="J347" i="15"/>
  <c r="I347" i="15"/>
  <c r="AG346" i="15"/>
  <c r="AF346" i="15"/>
  <c r="Y346" i="15"/>
  <c r="X346" i="15"/>
  <c r="Q346" i="15"/>
  <c r="P346" i="15"/>
  <c r="I346" i="15"/>
  <c r="H346" i="15"/>
  <c r="C346" i="16"/>
  <c r="B346" i="16"/>
  <c r="A346" i="16"/>
  <c r="AI345" i="15"/>
  <c r="AH345" i="15"/>
  <c r="AA345" i="15"/>
  <c r="Z345" i="15"/>
  <c r="S345" i="15"/>
  <c r="R345" i="15"/>
  <c r="K345" i="15"/>
  <c r="J345" i="15"/>
  <c r="AH344" i="15"/>
  <c r="AG344" i="15"/>
  <c r="Z344" i="15"/>
  <c r="Y344" i="15"/>
  <c r="R344" i="15"/>
  <c r="Q344" i="15"/>
  <c r="J344" i="15"/>
  <c r="I344" i="15"/>
  <c r="AG343" i="15"/>
  <c r="AF343" i="15"/>
  <c r="AE343" i="15"/>
  <c r="Y343" i="15"/>
  <c r="X343" i="15"/>
  <c r="W343" i="15"/>
  <c r="Q343" i="15"/>
  <c r="P343" i="15"/>
  <c r="O343" i="15"/>
  <c r="I343" i="15"/>
  <c r="H343" i="15"/>
  <c r="G343" i="15"/>
  <c r="C343" i="16"/>
  <c r="B343" i="16"/>
  <c r="A343" i="16"/>
  <c r="AI342" i="15"/>
  <c r="AH342" i="15"/>
  <c r="AG342" i="15"/>
  <c r="AA342" i="15"/>
  <c r="Z342" i="15"/>
  <c r="Y342" i="15"/>
  <c r="S342" i="15"/>
  <c r="R342" i="15"/>
  <c r="Q342" i="15"/>
  <c r="K342" i="15"/>
  <c r="J342" i="15"/>
  <c r="I342" i="15"/>
  <c r="AH341" i="15"/>
  <c r="AG341" i="15"/>
  <c r="AF341" i="15"/>
  <c r="Z341" i="15"/>
  <c r="Y341" i="15"/>
  <c r="X341" i="15"/>
  <c r="R341" i="15"/>
  <c r="Q341" i="15"/>
  <c r="P341" i="15"/>
  <c r="J341" i="15"/>
  <c r="I341" i="15"/>
  <c r="H341" i="15"/>
  <c r="AG340" i="15"/>
  <c r="AF340" i="15"/>
  <c r="Y340" i="15"/>
  <c r="X340" i="15"/>
  <c r="Q340" i="15"/>
  <c r="P340" i="15"/>
  <c r="I340" i="15"/>
  <c r="H340" i="15"/>
  <c r="C340" i="16"/>
  <c r="B340" i="16"/>
  <c r="A340" i="16"/>
  <c r="AI339" i="15"/>
  <c r="AH339" i="15"/>
  <c r="AA339" i="15"/>
  <c r="Z339" i="15"/>
  <c r="S339" i="15"/>
  <c r="R339" i="15"/>
  <c r="K339" i="15"/>
  <c r="J339" i="15"/>
  <c r="AH338" i="15"/>
  <c r="AG338" i="15"/>
  <c r="Z338" i="15"/>
  <c r="Y338" i="15"/>
  <c r="R338" i="15"/>
  <c r="Q338" i="15"/>
  <c r="J338" i="15"/>
  <c r="I338" i="15"/>
  <c r="AG337" i="15"/>
  <c r="AF337" i="15"/>
  <c r="AE337" i="15"/>
  <c r="Y337" i="15"/>
  <c r="X337" i="15"/>
  <c r="W337" i="15"/>
  <c r="Q337" i="15"/>
  <c r="P337" i="15"/>
  <c r="O337" i="15"/>
  <c r="I337" i="15"/>
  <c r="H337" i="15"/>
  <c r="G337" i="15"/>
  <c r="C337" i="16"/>
  <c r="B337" i="16"/>
  <c r="A337" i="16"/>
  <c r="AI336" i="15"/>
  <c r="AH336" i="15"/>
  <c r="AG336" i="15"/>
  <c r="AA336" i="15"/>
  <c r="Z336" i="15"/>
  <c r="Y336" i="15"/>
  <c r="S336" i="15"/>
  <c r="R336" i="15"/>
  <c r="Q336" i="15"/>
  <c r="K336" i="15"/>
  <c r="J336" i="15"/>
  <c r="I336" i="15"/>
  <c r="AH335" i="15"/>
  <c r="AG335" i="15"/>
  <c r="AF335" i="15"/>
  <c r="Z335" i="15"/>
  <c r="Y335" i="15"/>
  <c r="X335" i="15"/>
  <c r="Q335" i="15"/>
  <c r="P335" i="15"/>
  <c r="J335" i="15"/>
  <c r="I335" i="15"/>
  <c r="H335" i="15"/>
  <c r="AG334" i="15"/>
  <c r="AF334" i="15"/>
  <c r="Y334" i="15"/>
  <c r="X334" i="15"/>
  <c r="Q334" i="15"/>
  <c r="P334" i="15"/>
  <c r="I334" i="15"/>
  <c r="H334" i="15"/>
  <c r="C334" i="16"/>
  <c r="B334" i="16"/>
  <c r="A334" i="16"/>
  <c r="AI333" i="15"/>
  <c r="AH333" i="15"/>
  <c r="AA333" i="15"/>
  <c r="Z333" i="15"/>
  <c r="S333" i="15"/>
  <c r="R333" i="15"/>
  <c r="K333" i="15"/>
  <c r="J333" i="15"/>
  <c r="AH332" i="15"/>
  <c r="AG332" i="15"/>
  <c r="Z332" i="15"/>
  <c r="Y332" i="15"/>
  <c r="R332" i="15"/>
  <c r="Q332" i="15"/>
  <c r="J332" i="15"/>
  <c r="I332" i="15"/>
  <c r="AG331" i="15"/>
  <c r="AF331" i="15"/>
  <c r="AE331" i="15"/>
  <c r="Y331" i="15"/>
  <c r="X331" i="15"/>
  <c r="W331" i="15"/>
  <c r="Q331" i="15"/>
  <c r="P331" i="15"/>
  <c r="O331" i="15"/>
  <c r="I331" i="15"/>
  <c r="H331" i="15"/>
  <c r="C331" i="16"/>
  <c r="B331" i="16"/>
  <c r="A331" i="16"/>
  <c r="AI330" i="15"/>
  <c r="AH330" i="15"/>
  <c r="AG330" i="15"/>
  <c r="AA330" i="15"/>
  <c r="Z330" i="15"/>
  <c r="Y330" i="15"/>
  <c r="S330" i="15"/>
  <c r="R330" i="15"/>
  <c r="Q330" i="15"/>
  <c r="K330" i="15"/>
  <c r="J330" i="15"/>
  <c r="I330" i="15"/>
  <c r="AH329" i="15"/>
  <c r="AG329" i="15"/>
  <c r="AF329" i="15"/>
  <c r="Z329" i="15"/>
  <c r="Y329" i="15"/>
  <c r="X329" i="15"/>
  <c r="R329" i="15"/>
  <c r="Q329" i="15"/>
  <c r="P329" i="15"/>
  <c r="J329" i="15"/>
  <c r="I329" i="15"/>
  <c r="H329" i="15"/>
  <c r="AG328" i="15"/>
  <c r="AF328" i="15"/>
  <c r="Y328" i="15"/>
  <c r="X328" i="15"/>
  <c r="Q328" i="15"/>
  <c r="P328" i="15"/>
  <c r="I328" i="15"/>
  <c r="H328" i="15"/>
  <c r="C328" i="16"/>
  <c r="B328" i="16"/>
  <c r="A328" i="16"/>
  <c r="AI327" i="15"/>
  <c r="AH327" i="15"/>
  <c r="AA327" i="15"/>
  <c r="Z327" i="15"/>
  <c r="S327" i="15"/>
  <c r="R327" i="15"/>
  <c r="K327" i="15"/>
  <c r="J327" i="15"/>
  <c r="AH326" i="15"/>
  <c r="AG326" i="15"/>
  <c r="Z326" i="15"/>
  <c r="Y326" i="15"/>
  <c r="R326" i="15"/>
  <c r="Q326" i="15"/>
  <c r="J326" i="15"/>
  <c r="I326" i="15"/>
  <c r="AG325" i="15"/>
  <c r="AF325" i="15"/>
  <c r="Y325" i="15"/>
  <c r="X325" i="15"/>
  <c r="Q325" i="15"/>
  <c r="P325" i="15"/>
  <c r="I325" i="15"/>
  <c r="H325" i="15"/>
  <c r="C325" i="16"/>
  <c r="B325" i="16"/>
  <c r="A325" i="16"/>
  <c r="AI324" i="16"/>
  <c r="AH324" i="16"/>
  <c r="AG324" i="16"/>
  <c r="AF324" i="16"/>
  <c r="AE324" i="16"/>
  <c r="AD324" i="16"/>
  <c r="AC324" i="16"/>
  <c r="AB324" i="16"/>
  <c r="AA324" i="16"/>
  <c r="Z324" i="16"/>
  <c r="Y324" i="16"/>
  <c r="X324" i="16"/>
  <c r="W324" i="16"/>
  <c r="V324" i="16"/>
  <c r="U324" i="16"/>
  <c r="T324" i="16"/>
  <c r="S324" i="16"/>
  <c r="R324" i="16"/>
  <c r="Q324" i="16"/>
  <c r="P324" i="16"/>
  <c r="O324" i="16"/>
  <c r="N324" i="16"/>
  <c r="M324" i="16"/>
  <c r="L324" i="16"/>
  <c r="K324" i="16"/>
  <c r="J324" i="16"/>
  <c r="I324" i="16"/>
  <c r="H324" i="16"/>
  <c r="G324" i="16"/>
  <c r="F324" i="16"/>
  <c r="E324" i="16"/>
  <c r="A324" i="16"/>
  <c r="AI322" i="15"/>
  <c r="AH322" i="15"/>
  <c r="AA322" i="15"/>
  <c r="Z322" i="15"/>
  <c r="S322" i="15"/>
  <c r="R322" i="15"/>
  <c r="K322" i="15"/>
  <c r="J322" i="15"/>
  <c r="AH321" i="15"/>
  <c r="AG321" i="15"/>
  <c r="Z321" i="15"/>
  <c r="Y321" i="15"/>
  <c r="R321" i="15"/>
  <c r="Q321" i="15"/>
  <c r="J321" i="15"/>
  <c r="I321" i="15"/>
  <c r="AG320" i="15"/>
  <c r="AF320" i="15"/>
  <c r="Y320" i="15"/>
  <c r="X320" i="15"/>
  <c r="Q320" i="15"/>
  <c r="P320" i="15"/>
  <c r="I320" i="15"/>
  <c r="H320" i="15"/>
  <c r="C320" i="16"/>
  <c r="B320" i="16"/>
  <c r="A320" i="16"/>
  <c r="AI319" i="15"/>
  <c r="AH319" i="15"/>
  <c r="AA319" i="15"/>
  <c r="Z319" i="15"/>
  <c r="S319" i="15"/>
  <c r="R319" i="15"/>
  <c r="K319" i="15"/>
  <c r="J319" i="15"/>
  <c r="AH318" i="15"/>
  <c r="AG318" i="15"/>
  <c r="Z318" i="15"/>
  <c r="Y318" i="15"/>
  <c r="R318" i="15"/>
  <c r="Q318" i="15"/>
  <c r="J318" i="15"/>
  <c r="I318" i="15"/>
  <c r="AG317" i="15"/>
  <c r="AF317" i="15"/>
  <c r="Y317" i="15"/>
  <c r="X317" i="15"/>
  <c r="Q317" i="15"/>
  <c r="P317" i="15"/>
  <c r="I317" i="15"/>
  <c r="H317" i="15"/>
  <c r="C317" i="16"/>
  <c r="B317" i="16"/>
  <c r="A317" i="16"/>
  <c r="AI316" i="15"/>
  <c r="AH316" i="15"/>
  <c r="AA316" i="15"/>
  <c r="Z316" i="15"/>
  <c r="S316" i="15"/>
  <c r="R316" i="15"/>
  <c r="K316" i="15"/>
  <c r="J316" i="15"/>
  <c r="AH315" i="15"/>
  <c r="AG315" i="15"/>
  <c r="Z315" i="15"/>
  <c r="Y315" i="15"/>
  <c r="R315" i="15"/>
  <c r="Q315" i="15"/>
  <c r="J315" i="15"/>
  <c r="I315" i="15"/>
  <c r="AG314" i="15"/>
  <c r="AF314" i="15"/>
  <c r="Y314" i="15"/>
  <c r="X314" i="15"/>
  <c r="Q314" i="15"/>
  <c r="P314" i="15"/>
  <c r="I314" i="15"/>
  <c r="H314" i="15"/>
  <c r="C314" i="16"/>
  <c r="B314" i="16"/>
  <c r="A314" i="16"/>
  <c r="AI313" i="15"/>
  <c r="AH313" i="15"/>
  <c r="AA313" i="15"/>
  <c r="Z313" i="15"/>
  <c r="S313" i="15"/>
  <c r="R313" i="15"/>
  <c r="K313" i="15"/>
  <c r="J313" i="15"/>
  <c r="AH312" i="15"/>
  <c r="AG312" i="15"/>
  <c r="Z312" i="15"/>
  <c r="Y312" i="15"/>
  <c r="R312" i="15"/>
  <c r="Q312" i="15"/>
  <c r="J312" i="15"/>
  <c r="I312" i="15"/>
  <c r="AG311" i="15"/>
  <c r="AF311" i="15"/>
  <c r="Y311" i="15"/>
  <c r="X311" i="15"/>
  <c r="Q311" i="15"/>
  <c r="P311" i="15"/>
  <c r="I311" i="15"/>
  <c r="H311" i="15"/>
  <c r="C311" i="16"/>
  <c r="B311" i="16"/>
  <c r="A311" i="16"/>
  <c r="AI310" i="16"/>
  <c r="AH310" i="16"/>
  <c r="AG310" i="16"/>
  <c r="AF310" i="16"/>
  <c r="AE310" i="16"/>
  <c r="AD310" i="16"/>
  <c r="AC310" i="16"/>
  <c r="AB310" i="16"/>
  <c r="AA310" i="16"/>
  <c r="Z310" i="16"/>
  <c r="Y310" i="16"/>
  <c r="X310" i="16"/>
  <c r="W310" i="16"/>
  <c r="V310" i="16"/>
  <c r="U310" i="16"/>
  <c r="T310" i="16"/>
  <c r="S310" i="16"/>
  <c r="R310" i="16"/>
  <c r="Q310" i="16"/>
  <c r="P310" i="16"/>
  <c r="O310" i="16"/>
  <c r="N310" i="16"/>
  <c r="M310" i="16"/>
  <c r="L310" i="16"/>
  <c r="K310" i="16"/>
  <c r="J310" i="16"/>
  <c r="I310" i="16"/>
  <c r="H310" i="16"/>
  <c r="G310" i="16"/>
  <c r="F310" i="16"/>
  <c r="E310" i="16"/>
  <c r="A310" i="16"/>
  <c r="AI308" i="15"/>
  <c r="AH308" i="15"/>
  <c r="AA308" i="15"/>
  <c r="Z308" i="15"/>
  <c r="S308" i="15"/>
  <c r="R308" i="15"/>
  <c r="K308" i="15"/>
  <c r="J308" i="15"/>
  <c r="AH307" i="15"/>
  <c r="AG307" i="15"/>
  <c r="Z307" i="15"/>
  <c r="Y307" i="15"/>
  <c r="R307" i="15"/>
  <c r="Q307" i="15"/>
  <c r="J307" i="15"/>
  <c r="I307" i="15"/>
  <c r="AG306" i="15"/>
  <c r="AF306" i="15"/>
  <c r="Y306" i="15"/>
  <c r="X306" i="15"/>
  <c r="Q306" i="15"/>
  <c r="P306" i="15"/>
  <c r="I306" i="15"/>
  <c r="H306" i="15"/>
  <c r="C306" i="16"/>
  <c r="B306" i="16"/>
  <c r="A306" i="16"/>
  <c r="AI305" i="15"/>
  <c r="AH305" i="15"/>
  <c r="AA305" i="15"/>
  <c r="Z305" i="15"/>
  <c r="S305" i="15"/>
  <c r="R305" i="15"/>
  <c r="K305" i="15"/>
  <c r="J305" i="15"/>
  <c r="AH304" i="15"/>
  <c r="AG304" i="15"/>
  <c r="Z304" i="15"/>
  <c r="Y304" i="15"/>
  <c r="R304" i="15"/>
  <c r="Q304" i="15"/>
  <c r="J304" i="15"/>
  <c r="I304" i="15"/>
  <c r="AG303" i="15"/>
  <c r="AF303" i="15"/>
  <c r="Y303" i="15"/>
  <c r="X303" i="15"/>
  <c r="Q303" i="15"/>
  <c r="P303" i="15"/>
  <c r="I303" i="15"/>
  <c r="H303" i="15"/>
  <c r="C303" i="16"/>
  <c r="B303" i="16"/>
  <c r="A303" i="16"/>
  <c r="AI302" i="15"/>
  <c r="AH302" i="15"/>
  <c r="AA302" i="15"/>
  <c r="Z302" i="15"/>
  <c r="S302" i="15"/>
  <c r="R302" i="15"/>
  <c r="K302" i="15"/>
  <c r="J302" i="15"/>
  <c r="AH301" i="15"/>
  <c r="AG301" i="15"/>
  <c r="Z301" i="15"/>
  <c r="Y301" i="15"/>
  <c r="R301" i="15"/>
  <c r="Q301" i="15"/>
  <c r="J301" i="15"/>
  <c r="I301" i="15"/>
  <c r="AG300" i="15"/>
  <c r="Y300" i="15"/>
  <c r="X300" i="15"/>
  <c r="Q300" i="15"/>
  <c r="P300" i="15"/>
  <c r="I300" i="15"/>
  <c r="H300" i="15"/>
  <c r="C300" i="16"/>
  <c r="B300" i="16"/>
  <c r="A300" i="16"/>
  <c r="AI299" i="15"/>
  <c r="AH299" i="15"/>
  <c r="AA299" i="15"/>
  <c r="Z299" i="15"/>
  <c r="S299" i="15"/>
  <c r="R299" i="15"/>
  <c r="K299" i="15"/>
  <c r="J299" i="15"/>
  <c r="AH298" i="15"/>
  <c r="AG298" i="15"/>
  <c r="Z298" i="15"/>
  <c r="Y298" i="15"/>
  <c r="R298" i="15"/>
  <c r="Q298" i="15"/>
  <c r="J298" i="15"/>
  <c r="I298" i="15"/>
  <c r="AG297" i="15"/>
  <c r="AF297" i="15"/>
  <c r="Y297" i="15"/>
  <c r="X297" i="15"/>
  <c r="Q297" i="15"/>
  <c r="P297" i="15"/>
  <c r="I297" i="15"/>
  <c r="H297" i="15"/>
  <c r="C297" i="16"/>
  <c r="B297" i="16"/>
  <c r="A297" i="16"/>
  <c r="AI296" i="16"/>
  <c r="AH296" i="16"/>
  <c r="AG296" i="16"/>
  <c r="AF296" i="16"/>
  <c r="AE296" i="16"/>
  <c r="AD296" i="16"/>
  <c r="AC296" i="16"/>
  <c r="AB296" i="16"/>
  <c r="AA296" i="16"/>
  <c r="Z296" i="16"/>
  <c r="Y296" i="16"/>
  <c r="X296" i="16"/>
  <c r="W296" i="16"/>
  <c r="V296" i="16"/>
  <c r="U296" i="16"/>
  <c r="T296" i="16"/>
  <c r="S296" i="16"/>
  <c r="R296" i="16"/>
  <c r="Q296" i="16"/>
  <c r="P296" i="16"/>
  <c r="O296" i="16"/>
  <c r="N296" i="16"/>
  <c r="M296" i="16"/>
  <c r="L296" i="16"/>
  <c r="K296" i="16"/>
  <c r="J296" i="16"/>
  <c r="I296" i="16"/>
  <c r="H296" i="16"/>
  <c r="G296" i="16"/>
  <c r="F296" i="16"/>
  <c r="E296" i="16"/>
  <c r="A296" i="16"/>
  <c r="C292" i="16"/>
  <c r="B292" i="16"/>
  <c r="A292" i="16"/>
  <c r="C289" i="16"/>
  <c r="B289" i="16"/>
  <c r="A289" i="16"/>
  <c r="AI288" i="15"/>
  <c r="AH288" i="15"/>
  <c r="AA288" i="15"/>
  <c r="Z288" i="15"/>
  <c r="S288" i="15"/>
  <c r="R288" i="15"/>
  <c r="K288" i="15"/>
  <c r="J288" i="15"/>
  <c r="AH287" i="15"/>
  <c r="AG287" i="15"/>
  <c r="Z287" i="15"/>
  <c r="Y287" i="15"/>
  <c r="R287" i="15"/>
  <c r="Q287" i="15"/>
  <c r="J287" i="15"/>
  <c r="I287" i="15"/>
  <c r="AG286" i="15"/>
  <c r="AF286" i="15"/>
  <c r="Y286" i="15"/>
  <c r="X286" i="15"/>
  <c r="Q286" i="15"/>
  <c r="P286" i="15"/>
  <c r="I286" i="15"/>
  <c r="H286" i="15"/>
  <c r="C286" i="16"/>
  <c r="B286" i="16"/>
  <c r="A286" i="16"/>
  <c r="AI285" i="15"/>
  <c r="AH285" i="15"/>
  <c r="AA285" i="15"/>
  <c r="Z285" i="15"/>
  <c r="S285" i="15"/>
  <c r="R285" i="15"/>
  <c r="K285" i="15"/>
  <c r="J285" i="15"/>
  <c r="AH284" i="15"/>
  <c r="AG284" i="15"/>
  <c r="Z284" i="15"/>
  <c r="Y284" i="15"/>
  <c r="R284" i="15"/>
  <c r="Q284" i="15"/>
  <c r="J284" i="15"/>
  <c r="I284" i="15"/>
  <c r="AG283" i="15"/>
  <c r="AF283" i="15"/>
  <c r="Y283" i="15"/>
  <c r="X283" i="15"/>
  <c r="Q283" i="15"/>
  <c r="P283" i="15"/>
  <c r="I283" i="15"/>
  <c r="H283" i="15"/>
  <c r="C283" i="16"/>
  <c r="B283" i="16"/>
  <c r="A283" i="16"/>
  <c r="AI282" i="16"/>
  <c r="AH282" i="16"/>
  <c r="AG282" i="16"/>
  <c r="AF282" i="16"/>
  <c r="AE282" i="16"/>
  <c r="AD282" i="16"/>
  <c r="AC282" i="16"/>
  <c r="AB282" i="16"/>
  <c r="AA282" i="16"/>
  <c r="Z282" i="16"/>
  <c r="Y282" i="16"/>
  <c r="X282" i="16"/>
  <c r="W282" i="16"/>
  <c r="V282" i="16"/>
  <c r="U282" i="16"/>
  <c r="T282" i="16"/>
  <c r="S282" i="16"/>
  <c r="R282" i="16"/>
  <c r="Q282" i="16"/>
  <c r="P282" i="16"/>
  <c r="O282" i="16"/>
  <c r="N282" i="16"/>
  <c r="M282" i="16"/>
  <c r="L282" i="16"/>
  <c r="K282" i="16"/>
  <c r="J282" i="16"/>
  <c r="I282" i="16"/>
  <c r="H282" i="16"/>
  <c r="G282" i="16"/>
  <c r="F282" i="16"/>
  <c r="E282" i="16"/>
  <c r="A282" i="16"/>
  <c r="AI280" i="15"/>
  <c r="AH280" i="15"/>
  <c r="AA280" i="15"/>
  <c r="Z280" i="15"/>
  <c r="S280" i="15"/>
  <c r="R280" i="15"/>
  <c r="K280" i="15"/>
  <c r="J280" i="15"/>
  <c r="AH279" i="15"/>
  <c r="AG279" i="15"/>
  <c r="Z279" i="15"/>
  <c r="Y279" i="15"/>
  <c r="R279" i="15"/>
  <c r="Q279" i="15"/>
  <c r="J279" i="15"/>
  <c r="I279" i="15"/>
  <c r="AG278" i="15"/>
  <c r="AF278" i="15"/>
  <c r="Y278" i="15"/>
  <c r="X278" i="15"/>
  <c r="Q278" i="15"/>
  <c r="P278" i="15"/>
  <c r="I278" i="15"/>
  <c r="H278" i="15"/>
  <c r="C278" i="16"/>
  <c r="B278" i="16"/>
  <c r="A278" i="16"/>
  <c r="AI277" i="15"/>
  <c r="AH277" i="15"/>
  <c r="AA277" i="15"/>
  <c r="Z277" i="15"/>
  <c r="S277" i="15"/>
  <c r="R277" i="15"/>
  <c r="K277" i="15"/>
  <c r="J277" i="15"/>
  <c r="AH276" i="15"/>
  <c r="AG276" i="15"/>
  <c r="Z276" i="15"/>
  <c r="Y276" i="15"/>
  <c r="R276" i="15"/>
  <c r="Q276" i="15"/>
  <c r="J276" i="15"/>
  <c r="I276" i="15"/>
  <c r="AG275" i="15"/>
  <c r="AF275" i="15"/>
  <c r="Y275" i="15"/>
  <c r="X275" i="15"/>
  <c r="Q275" i="15"/>
  <c r="P275" i="15"/>
  <c r="I275" i="15"/>
  <c r="H275" i="15"/>
  <c r="C275" i="16"/>
  <c r="B275" i="16"/>
  <c r="A275" i="16"/>
  <c r="AI274" i="15"/>
  <c r="AH274" i="15"/>
  <c r="AA274" i="15"/>
  <c r="Z274" i="15"/>
  <c r="S274" i="15"/>
  <c r="R274" i="15"/>
  <c r="K274" i="15"/>
  <c r="J274" i="15"/>
  <c r="AH273" i="15"/>
  <c r="AG273" i="15"/>
  <c r="Z273" i="15"/>
  <c r="Y273" i="15"/>
  <c r="R273" i="15"/>
  <c r="Q273" i="15"/>
  <c r="J273" i="15"/>
  <c r="I273" i="15"/>
  <c r="AG272" i="15"/>
  <c r="AF272" i="15"/>
  <c r="Y272" i="15"/>
  <c r="X272" i="15"/>
  <c r="Q272" i="15"/>
  <c r="P272" i="15"/>
  <c r="I272" i="15"/>
  <c r="H272" i="15"/>
  <c r="C272" i="16"/>
  <c r="B272" i="16"/>
  <c r="A272" i="16"/>
  <c r="AI271" i="15"/>
  <c r="AH271" i="15"/>
  <c r="AA271" i="15"/>
  <c r="Z271" i="15"/>
  <c r="S271" i="15"/>
  <c r="R271" i="15"/>
  <c r="K271" i="15"/>
  <c r="J271" i="15"/>
  <c r="AH270" i="15"/>
  <c r="AG270" i="15"/>
  <c r="Z270" i="15"/>
  <c r="Y270" i="15"/>
  <c r="R270" i="15"/>
  <c r="Q270" i="15"/>
  <c r="J270" i="15"/>
  <c r="I270" i="15"/>
  <c r="AG269" i="15"/>
  <c r="AF269" i="15"/>
  <c r="Y269" i="15"/>
  <c r="X269" i="15"/>
  <c r="Q269" i="15"/>
  <c r="P269" i="15"/>
  <c r="I269" i="15"/>
  <c r="H269" i="15"/>
  <c r="C269" i="16"/>
  <c r="B269" i="16"/>
  <c r="A269" i="16"/>
  <c r="AI268" i="16"/>
  <c r="AH268" i="16"/>
  <c r="AG268" i="16"/>
  <c r="AF268" i="16"/>
  <c r="AE268" i="16"/>
  <c r="AD268" i="16"/>
  <c r="AC268" i="16"/>
  <c r="AB268" i="16"/>
  <c r="AA268" i="16"/>
  <c r="Z268" i="16"/>
  <c r="Y268" i="16"/>
  <c r="X268" i="16"/>
  <c r="W268" i="16"/>
  <c r="V268" i="16"/>
  <c r="U268" i="16"/>
  <c r="T268" i="16"/>
  <c r="S268" i="16"/>
  <c r="R268" i="16"/>
  <c r="Q268" i="16"/>
  <c r="P268" i="16"/>
  <c r="O268" i="16"/>
  <c r="N268" i="16"/>
  <c r="M268" i="16"/>
  <c r="L268" i="16"/>
  <c r="K268" i="16"/>
  <c r="J268" i="16"/>
  <c r="I268" i="16"/>
  <c r="H268" i="16"/>
  <c r="G268" i="16"/>
  <c r="F268" i="16"/>
  <c r="E268" i="16"/>
  <c r="A268" i="16"/>
  <c r="AH263" i="15"/>
  <c r="AG265" i="15"/>
  <c r="C264" i="16"/>
  <c r="B264" i="16"/>
  <c r="A264" i="16"/>
  <c r="C261" i="16"/>
  <c r="B261" i="16"/>
  <c r="A261" i="16"/>
  <c r="AI260" i="15"/>
  <c r="AH260" i="15"/>
  <c r="AA260" i="15"/>
  <c r="Z260" i="15"/>
  <c r="S260" i="15"/>
  <c r="R260" i="15"/>
  <c r="K260" i="15"/>
  <c r="J260" i="15"/>
  <c r="AH259" i="15"/>
  <c r="AG259" i="15"/>
  <c r="Z259" i="15"/>
  <c r="Y259" i="15"/>
  <c r="R259" i="15"/>
  <c r="Q259" i="15"/>
  <c r="J259" i="15"/>
  <c r="I259" i="15"/>
  <c r="AG258" i="15"/>
  <c r="AF258" i="15"/>
  <c r="Y258" i="15"/>
  <c r="X258" i="15"/>
  <c r="Q258" i="15"/>
  <c r="P258" i="15"/>
  <c r="I258" i="15"/>
  <c r="H258" i="15"/>
  <c r="C258" i="16"/>
  <c r="B258" i="16"/>
  <c r="A258" i="16"/>
  <c r="AI257" i="15"/>
  <c r="AH257" i="15"/>
  <c r="AA257" i="15"/>
  <c r="Z257" i="15"/>
  <c r="S257" i="15"/>
  <c r="R257" i="15"/>
  <c r="K257" i="15"/>
  <c r="J257" i="15"/>
  <c r="AH256" i="15"/>
  <c r="AG256" i="15"/>
  <c r="Z256" i="15"/>
  <c r="Y256" i="15"/>
  <c r="R256" i="15"/>
  <c r="Q256" i="15"/>
  <c r="J256" i="15"/>
  <c r="I256" i="15"/>
  <c r="AG255" i="15"/>
  <c r="AF255" i="15"/>
  <c r="Y255" i="15"/>
  <c r="X255" i="15"/>
  <c r="Q255" i="15"/>
  <c r="P255" i="15"/>
  <c r="I255" i="15"/>
  <c r="H255" i="15"/>
  <c r="C255" i="16"/>
  <c r="B255" i="16"/>
  <c r="A255" i="16"/>
  <c r="AI254" i="16"/>
  <c r="AH254" i="16"/>
  <c r="AG254" i="16"/>
  <c r="AF254" i="16"/>
  <c r="AE254" i="16"/>
  <c r="AD254" i="16"/>
  <c r="AC254" i="16"/>
  <c r="AB254" i="16"/>
  <c r="AA254" i="16"/>
  <c r="Z254" i="16"/>
  <c r="Y254" i="16"/>
  <c r="X254" i="16"/>
  <c r="W254" i="16"/>
  <c r="V254" i="16"/>
  <c r="U254" i="16"/>
  <c r="T254" i="16"/>
  <c r="S254" i="16"/>
  <c r="R254" i="16"/>
  <c r="Q254" i="16"/>
  <c r="P254" i="16"/>
  <c r="O254" i="16"/>
  <c r="N254" i="16"/>
  <c r="M254" i="16"/>
  <c r="L254" i="16"/>
  <c r="K254" i="16"/>
  <c r="J254" i="16"/>
  <c r="I254" i="16"/>
  <c r="H254" i="16"/>
  <c r="G254" i="16"/>
  <c r="F254" i="16"/>
  <c r="E254" i="16"/>
  <c r="A254" i="16"/>
  <c r="P250" i="15"/>
  <c r="H250" i="15"/>
  <c r="C250" i="16"/>
  <c r="B250" i="16"/>
  <c r="A250" i="16"/>
  <c r="C247" i="16"/>
  <c r="B247" i="16"/>
  <c r="A247" i="16"/>
  <c r="AI246" i="15"/>
  <c r="AH246" i="15"/>
  <c r="AA246" i="15"/>
  <c r="Z246" i="15"/>
  <c r="S246" i="15"/>
  <c r="R246" i="15"/>
  <c r="K246" i="15"/>
  <c r="J246" i="15"/>
  <c r="AH245" i="15"/>
  <c r="AG245" i="15"/>
  <c r="Z245" i="15"/>
  <c r="Y245" i="15"/>
  <c r="R245" i="15"/>
  <c r="Q245" i="15"/>
  <c r="J245" i="15"/>
  <c r="I245" i="15"/>
  <c r="AG244" i="15"/>
  <c r="AF244" i="15"/>
  <c r="Y244" i="15"/>
  <c r="X244" i="15"/>
  <c r="Q244" i="15"/>
  <c r="P244" i="15"/>
  <c r="I244" i="15"/>
  <c r="H244" i="15"/>
  <c r="C244" i="16"/>
  <c r="B244" i="16"/>
  <c r="A244" i="16"/>
  <c r="AI243" i="15"/>
  <c r="AH243" i="15"/>
  <c r="AA243" i="15"/>
  <c r="Z243" i="15"/>
  <c r="S243" i="15"/>
  <c r="R243" i="15"/>
  <c r="K243" i="15"/>
  <c r="J243" i="15"/>
  <c r="AH242" i="15"/>
  <c r="AG242" i="15"/>
  <c r="Z242" i="15"/>
  <c r="Y242" i="15"/>
  <c r="R242" i="15"/>
  <c r="Q242" i="15"/>
  <c r="J242" i="15"/>
  <c r="I242" i="15"/>
  <c r="AG241" i="15"/>
  <c r="AF241" i="15"/>
  <c r="Y241" i="15"/>
  <c r="X241" i="15"/>
  <c r="Q241" i="15"/>
  <c r="P241" i="15"/>
  <c r="I241" i="15"/>
  <c r="H241" i="15"/>
  <c r="C241" i="16"/>
  <c r="B241" i="16"/>
  <c r="A241" i="16"/>
  <c r="AI240" i="16"/>
  <c r="AH240" i="16"/>
  <c r="AG240" i="16"/>
  <c r="AF240" i="16"/>
  <c r="AE240" i="16"/>
  <c r="AD240" i="16"/>
  <c r="AC240" i="16"/>
  <c r="AB240" i="16"/>
  <c r="AA240" i="16"/>
  <c r="Z240" i="16"/>
  <c r="Y240" i="16"/>
  <c r="X240" i="16"/>
  <c r="W240" i="16"/>
  <c r="V240" i="16"/>
  <c r="U240" i="16"/>
  <c r="T240" i="16"/>
  <c r="S240" i="16"/>
  <c r="R240" i="16"/>
  <c r="Q240" i="16"/>
  <c r="P240" i="16"/>
  <c r="O240" i="16"/>
  <c r="N240" i="16"/>
  <c r="M240" i="16"/>
  <c r="L240" i="16"/>
  <c r="K240" i="16"/>
  <c r="J240" i="16"/>
  <c r="I240" i="16"/>
  <c r="H240" i="16"/>
  <c r="G240" i="16"/>
  <c r="F240" i="16"/>
  <c r="E240" i="16"/>
  <c r="A240" i="16"/>
  <c r="Q237" i="15"/>
  <c r="I234" i="15"/>
  <c r="AG236" i="15"/>
  <c r="C236" i="16"/>
  <c r="B236" i="16"/>
  <c r="A236" i="16"/>
  <c r="C233" i="16"/>
  <c r="B233" i="16"/>
  <c r="A233" i="16"/>
  <c r="AI232" i="15"/>
  <c r="AH232" i="15"/>
  <c r="AA232" i="15"/>
  <c r="Z232" i="15"/>
  <c r="S232" i="15"/>
  <c r="R232" i="15"/>
  <c r="K232" i="15"/>
  <c r="J232" i="15"/>
  <c r="AH231" i="15"/>
  <c r="AG231" i="15"/>
  <c r="Z231" i="15"/>
  <c r="Y231" i="15"/>
  <c r="R231" i="15"/>
  <c r="Q231" i="15"/>
  <c r="J231" i="15"/>
  <c r="I231" i="15"/>
  <c r="AG230" i="15"/>
  <c r="AF230" i="15"/>
  <c r="Y230" i="15"/>
  <c r="X230" i="15"/>
  <c r="Q230" i="15"/>
  <c r="P230" i="15"/>
  <c r="I230" i="15"/>
  <c r="H230" i="15"/>
  <c r="C230" i="16"/>
  <c r="B230" i="16"/>
  <c r="A230" i="16"/>
  <c r="AI229" i="15"/>
  <c r="AH229" i="15"/>
  <c r="AA229" i="15"/>
  <c r="Z229" i="15"/>
  <c r="S229" i="15"/>
  <c r="R229" i="15"/>
  <c r="K229" i="15"/>
  <c r="J229" i="15"/>
  <c r="AH228" i="15"/>
  <c r="AG228" i="15"/>
  <c r="Z228" i="15"/>
  <c r="Y228" i="15"/>
  <c r="R228" i="15"/>
  <c r="Q228" i="15"/>
  <c r="J228" i="15"/>
  <c r="I228" i="15"/>
  <c r="AG227" i="15"/>
  <c r="AF227" i="15"/>
  <c r="Y227" i="15"/>
  <c r="X227" i="15"/>
  <c r="Q227" i="15"/>
  <c r="P227" i="15"/>
  <c r="I227" i="15"/>
  <c r="H227" i="15"/>
  <c r="C227" i="16"/>
  <c r="B227" i="16"/>
  <c r="A227" i="16"/>
  <c r="AI226" i="16"/>
  <c r="AH226" i="16"/>
  <c r="AG226" i="16"/>
  <c r="AF226" i="16"/>
  <c r="AE226" i="16"/>
  <c r="AD226" i="16"/>
  <c r="AC226" i="16"/>
  <c r="AB226" i="16"/>
  <c r="AA226" i="16"/>
  <c r="Z226" i="16"/>
  <c r="Y226" i="16"/>
  <c r="X226" i="16"/>
  <c r="W226" i="16"/>
  <c r="V226" i="16"/>
  <c r="U226" i="16"/>
  <c r="T226" i="16"/>
  <c r="S226" i="16"/>
  <c r="R226" i="16"/>
  <c r="Q226" i="16"/>
  <c r="P226" i="16"/>
  <c r="O226" i="16"/>
  <c r="N226" i="16"/>
  <c r="M226" i="16"/>
  <c r="L226" i="16"/>
  <c r="K226" i="16"/>
  <c r="J226" i="16"/>
  <c r="I226" i="16"/>
  <c r="H226" i="16"/>
  <c r="G226" i="16"/>
  <c r="F226" i="16"/>
  <c r="E226" i="16"/>
  <c r="A226" i="16"/>
  <c r="H222" i="15"/>
  <c r="C222" i="16"/>
  <c r="B222" i="16"/>
  <c r="A222" i="16"/>
  <c r="C219" i="16"/>
  <c r="B219" i="16"/>
  <c r="A219" i="16"/>
  <c r="AI218" i="15"/>
  <c r="AH218" i="15"/>
  <c r="AC218" i="15"/>
  <c r="AA218" i="15"/>
  <c r="Z218" i="15"/>
  <c r="U218" i="15"/>
  <c r="S218" i="15"/>
  <c r="R218" i="15"/>
  <c r="M218" i="15"/>
  <c r="K218" i="15"/>
  <c r="J218" i="15"/>
  <c r="E218" i="15"/>
  <c r="AH217" i="15"/>
  <c r="AG217" i="15"/>
  <c r="AB217" i="15"/>
  <c r="Y217" i="15"/>
  <c r="T217" i="15"/>
  <c r="R217" i="15"/>
  <c r="Q217" i="15"/>
  <c r="L217" i="15"/>
  <c r="J217" i="15"/>
  <c r="I217" i="15"/>
  <c r="AG216" i="15"/>
  <c r="AF216" i="15"/>
  <c r="AB216" i="15"/>
  <c r="Y216" i="15"/>
  <c r="X216" i="15"/>
  <c r="T216" i="15"/>
  <c r="Q216" i="15"/>
  <c r="P216" i="15"/>
  <c r="L216" i="15"/>
  <c r="I216" i="15"/>
  <c r="H216" i="15"/>
  <c r="C216" i="16"/>
  <c r="B216" i="16"/>
  <c r="A216" i="16"/>
  <c r="AI215" i="15"/>
  <c r="AH215" i="15"/>
  <c r="AD215" i="15"/>
  <c r="AA215" i="15"/>
  <c r="Z215" i="15"/>
  <c r="V215" i="15"/>
  <c r="S215" i="15"/>
  <c r="R215" i="15"/>
  <c r="N215" i="15"/>
  <c r="K215" i="15"/>
  <c r="J215" i="15"/>
  <c r="F215" i="15"/>
  <c r="AH214" i="15"/>
  <c r="AG214" i="15"/>
  <c r="AC214" i="15"/>
  <c r="Z214" i="15"/>
  <c r="Y214" i="15"/>
  <c r="U214" i="15"/>
  <c r="R214" i="15"/>
  <c r="Q214" i="15"/>
  <c r="M214" i="15"/>
  <c r="J214" i="15"/>
  <c r="I214" i="15"/>
  <c r="E214" i="15"/>
  <c r="AG213" i="15"/>
  <c r="AF213" i="15"/>
  <c r="Y213" i="15"/>
  <c r="X213" i="15"/>
  <c r="Q213" i="15"/>
  <c r="P213" i="15"/>
  <c r="I213" i="15"/>
  <c r="H213" i="15"/>
  <c r="C213" i="16"/>
  <c r="B213" i="16"/>
  <c r="A213" i="16"/>
  <c r="AI212" i="16"/>
  <c r="AH212" i="16"/>
  <c r="AG212" i="16"/>
  <c r="AF212" i="16"/>
  <c r="AE212" i="16"/>
  <c r="AD212" i="16"/>
  <c r="AC212" i="16"/>
  <c r="AB212" i="16"/>
  <c r="AA212" i="16"/>
  <c r="Z212" i="16"/>
  <c r="Y212" i="16"/>
  <c r="X212" i="16"/>
  <c r="W212" i="16"/>
  <c r="V212" i="16"/>
  <c r="U212" i="16"/>
  <c r="T212" i="16"/>
  <c r="S212" i="16"/>
  <c r="R212" i="16"/>
  <c r="Q212" i="16"/>
  <c r="P212" i="16"/>
  <c r="O212" i="16"/>
  <c r="N212" i="16"/>
  <c r="M212" i="16"/>
  <c r="L212" i="16"/>
  <c r="K212" i="16"/>
  <c r="J212" i="16"/>
  <c r="I212" i="16"/>
  <c r="H212" i="16"/>
  <c r="G212" i="16"/>
  <c r="F212" i="16"/>
  <c r="E212" i="16"/>
  <c r="A212" i="16"/>
  <c r="I206" i="15"/>
  <c r="C208" i="16"/>
  <c r="B208" i="16"/>
  <c r="A208" i="16"/>
  <c r="C205" i="16"/>
  <c r="B205" i="16"/>
  <c r="A205" i="16"/>
  <c r="AI204" i="15"/>
  <c r="AH204" i="15"/>
  <c r="AA204" i="15"/>
  <c r="Z204" i="15"/>
  <c r="S204" i="15"/>
  <c r="R204" i="15"/>
  <c r="K204" i="15"/>
  <c r="J204" i="15"/>
  <c r="AH203" i="15"/>
  <c r="AG203" i="15"/>
  <c r="Z203" i="15"/>
  <c r="Y203" i="15"/>
  <c r="R203" i="15"/>
  <c r="Q203" i="15"/>
  <c r="J203" i="15"/>
  <c r="I203" i="15"/>
  <c r="AG202" i="15"/>
  <c r="AF202" i="15"/>
  <c r="Y202" i="15"/>
  <c r="X202" i="15"/>
  <c r="Q202" i="15"/>
  <c r="P202" i="15"/>
  <c r="I202" i="15"/>
  <c r="H202" i="15"/>
  <c r="C202" i="16"/>
  <c r="B202" i="16"/>
  <c r="A202" i="16"/>
  <c r="AI201" i="15"/>
  <c r="AH201" i="15"/>
  <c r="AA201" i="15"/>
  <c r="Z201" i="15"/>
  <c r="S201" i="15"/>
  <c r="R201" i="15"/>
  <c r="K201" i="15"/>
  <c r="J201" i="15"/>
  <c r="AH200" i="15"/>
  <c r="AG200" i="15"/>
  <c r="Z200" i="15"/>
  <c r="Y200" i="15"/>
  <c r="R200" i="15"/>
  <c r="Q200" i="15"/>
  <c r="J200" i="15"/>
  <c r="I200" i="15"/>
  <c r="AG199" i="15"/>
  <c r="AF199" i="15"/>
  <c r="AC199" i="15"/>
  <c r="Y199" i="15"/>
  <c r="X199" i="15"/>
  <c r="U199" i="15"/>
  <c r="Q199" i="15"/>
  <c r="P199" i="15"/>
  <c r="M199" i="15"/>
  <c r="I199" i="15"/>
  <c r="H199" i="15"/>
  <c r="C199" i="16"/>
  <c r="B199" i="16"/>
  <c r="A199" i="16"/>
  <c r="AI198" i="16"/>
  <c r="AH198" i="16"/>
  <c r="AG198" i="16"/>
  <c r="AF198" i="16"/>
  <c r="AE198" i="16"/>
  <c r="AD198" i="16"/>
  <c r="AC198" i="16"/>
  <c r="AB198" i="16"/>
  <c r="AA198" i="16"/>
  <c r="Z198" i="16"/>
  <c r="Y198" i="16"/>
  <c r="X198" i="16"/>
  <c r="W198" i="16"/>
  <c r="V198" i="16"/>
  <c r="U198" i="16"/>
  <c r="T198" i="16"/>
  <c r="S198" i="16"/>
  <c r="R198" i="16"/>
  <c r="Q198" i="16"/>
  <c r="P198" i="16"/>
  <c r="O198" i="16"/>
  <c r="N198" i="16"/>
  <c r="M198" i="16"/>
  <c r="L198" i="16"/>
  <c r="K198" i="16"/>
  <c r="J198" i="16"/>
  <c r="I198" i="16"/>
  <c r="H198" i="16"/>
  <c r="G198" i="16"/>
  <c r="F198" i="16"/>
  <c r="E198" i="16"/>
  <c r="A198" i="16"/>
  <c r="AI196" i="15"/>
  <c r="AH196" i="15"/>
  <c r="AE196" i="15"/>
  <c r="AA196" i="15"/>
  <c r="Z196" i="15"/>
  <c r="W196" i="15"/>
  <c r="S196" i="15"/>
  <c r="R196" i="15"/>
  <c r="O196" i="15"/>
  <c r="K196" i="15"/>
  <c r="J196" i="15"/>
  <c r="G196" i="15"/>
  <c r="AH195" i="15"/>
  <c r="AG195" i="15"/>
  <c r="AD195" i="15"/>
  <c r="Z195" i="15"/>
  <c r="Y195" i="15"/>
  <c r="V195" i="15"/>
  <c r="R195" i="15"/>
  <c r="Q195" i="15"/>
  <c r="N195" i="15"/>
  <c r="J195" i="15"/>
  <c r="I195" i="15"/>
  <c r="F195" i="15"/>
  <c r="AG194" i="15"/>
  <c r="AF194" i="15"/>
  <c r="Y194" i="15"/>
  <c r="X194" i="15"/>
  <c r="Q194" i="15"/>
  <c r="P194" i="15"/>
  <c r="I194" i="15"/>
  <c r="H194" i="15"/>
  <c r="C194" i="16"/>
  <c r="B194" i="16"/>
  <c r="A194" i="16"/>
  <c r="AI193" i="15"/>
  <c r="AH193" i="15"/>
  <c r="AA193" i="15"/>
  <c r="Z193" i="15"/>
  <c r="S193" i="15"/>
  <c r="R193" i="15"/>
  <c r="K193" i="15"/>
  <c r="J193" i="15"/>
  <c r="AH192" i="15"/>
  <c r="AG192" i="15"/>
  <c r="Z192" i="15"/>
  <c r="Y192" i="15"/>
  <c r="R192" i="15"/>
  <c r="Q192" i="15"/>
  <c r="J192" i="15"/>
  <c r="I192" i="15"/>
  <c r="AG191" i="15"/>
  <c r="AF191" i="15"/>
  <c r="Y191" i="15"/>
  <c r="X191" i="15"/>
  <c r="Q191" i="15"/>
  <c r="P191" i="15"/>
  <c r="I191" i="15"/>
  <c r="H191" i="15"/>
  <c r="C191" i="16"/>
  <c r="B191" i="16"/>
  <c r="A191" i="16"/>
  <c r="AI190" i="15"/>
  <c r="AH190" i="15"/>
  <c r="AA190" i="15"/>
  <c r="Z190" i="15"/>
  <c r="S190" i="15"/>
  <c r="R190" i="15"/>
  <c r="K190" i="15"/>
  <c r="J190" i="15"/>
  <c r="AH189" i="15"/>
  <c r="AG189" i="15"/>
  <c r="Z189" i="15"/>
  <c r="Y189" i="15"/>
  <c r="R189" i="15"/>
  <c r="Q189" i="15"/>
  <c r="J189" i="15"/>
  <c r="I189" i="15"/>
  <c r="AG188" i="15"/>
  <c r="AF188" i="15"/>
  <c r="Y188" i="15"/>
  <c r="X188" i="15"/>
  <c r="Q188" i="15"/>
  <c r="P188" i="15"/>
  <c r="I188" i="15"/>
  <c r="C188" i="16"/>
  <c r="B188" i="16"/>
  <c r="A188" i="16"/>
  <c r="AI187" i="15"/>
  <c r="AH187" i="15"/>
  <c r="AA187" i="15"/>
  <c r="Z187" i="15"/>
  <c r="S187" i="15"/>
  <c r="R187" i="15"/>
  <c r="K187" i="15"/>
  <c r="J187" i="15"/>
  <c r="AH186" i="15"/>
  <c r="AG186" i="15"/>
  <c r="Z186" i="15"/>
  <c r="Y186" i="15"/>
  <c r="R186" i="15"/>
  <c r="Q186" i="15"/>
  <c r="J186" i="15"/>
  <c r="I186" i="15"/>
  <c r="AG185" i="15"/>
  <c r="AF185" i="15"/>
  <c r="Y185" i="15"/>
  <c r="X185" i="15"/>
  <c r="Q185" i="15"/>
  <c r="P185" i="15"/>
  <c r="I185" i="15"/>
  <c r="H185" i="15"/>
  <c r="C185" i="16"/>
  <c r="B185" i="16"/>
  <c r="A185" i="16"/>
  <c r="AI184" i="16"/>
  <c r="AH184" i="16"/>
  <c r="AG184" i="16"/>
  <c r="AF184" i="16"/>
  <c r="AE184" i="16"/>
  <c r="AD184" i="16"/>
  <c r="AC184" i="16"/>
  <c r="AB184" i="16"/>
  <c r="AA184" i="16"/>
  <c r="Z184" i="16"/>
  <c r="Y184" i="16"/>
  <c r="X184" i="16"/>
  <c r="W184" i="16"/>
  <c r="V184" i="16"/>
  <c r="U184" i="16"/>
  <c r="T184" i="16"/>
  <c r="S184" i="16"/>
  <c r="R184" i="16"/>
  <c r="Q184" i="16"/>
  <c r="P184" i="16"/>
  <c r="O184" i="16"/>
  <c r="N184" i="16"/>
  <c r="M184" i="16"/>
  <c r="L184" i="16"/>
  <c r="K184" i="16"/>
  <c r="J184" i="16"/>
  <c r="I184" i="16"/>
  <c r="H184" i="16"/>
  <c r="G184" i="16"/>
  <c r="F184" i="16"/>
  <c r="E184" i="16"/>
  <c r="A184" i="16"/>
  <c r="AI182" i="15"/>
  <c r="AH182" i="15"/>
  <c r="AA182" i="15"/>
  <c r="Z182" i="15"/>
  <c r="S182" i="15"/>
  <c r="R182" i="15"/>
  <c r="K182" i="15"/>
  <c r="J182" i="15"/>
  <c r="AH181" i="15"/>
  <c r="AG181" i="15"/>
  <c r="Z181" i="15"/>
  <c r="Y181" i="15"/>
  <c r="R181" i="15"/>
  <c r="Q181" i="15"/>
  <c r="J181" i="15"/>
  <c r="I181" i="15"/>
  <c r="AG180" i="15"/>
  <c r="AF180" i="15"/>
  <c r="Y180" i="15"/>
  <c r="X180" i="15"/>
  <c r="Q180" i="15"/>
  <c r="P180" i="15"/>
  <c r="I180" i="15"/>
  <c r="H180" i="15"/>
  <c r="C180" i="16"/>
  <c r="B180" i="16"/>
  <c r="A180" i="16"/>
  <c r="AI179" i="15"/>
  <c r="AH179" i="15"/>
  <c r="AA179" i="15"/>
  <c r="Z179" i="15"/>
  <c r="S179" i="15"/>
  <c r="R179" i="15"/>
  <c r="K179" i="15"/>
  <c r="J179" i="15"/>
  <c r="AH178" i="15"/>
  <c r="AG178" i="15"/>
  <c r="Z178" i="15"/>
  <c r="Y178" i="15"/>
  <c r="R178" i="15"/>
  <c r="Q178" i="15"/>
  <c r="J178" i="15"/>
  <c r="I178" i="15"/>
  <c r="AG177" i="15"/>
  <c r="AF177" i="15"/>
  <c r="Y177" i="15"/>
  <c r="X177" i="15"/>
  <c r="Q177" i="15"/>
  <c r="P177" i="15"/>
  <c r="I177" i="15"/>
  <c r="H177" i="15"/>
  <c r="C177" i="16"/>
  <c r="B177" i="16"/>
  <c r="A177" i="16"/>
  <c r="AI176" i="15"/>
  <c r="AH176" i="15"/>
  <c r="AA176" i="15"/>
  <c r="Z176" i="15"/>
  <c r="S176" i="15"/>
  <c r="R176" i="15"/>
  <c r="K176" i="15"/>
  <c r="J176" i="15"/>
  <c r="AH175" i="15"/>
  <c r="AG175" i="15"/>
  <c r="Z175" i="15"/>
  <c r="Y175" i="15"/>
  <c r="R175" i="15"/>
  <c r="Q175" i="15"/>
  <c r="J175" i="15"/>
  <c r="I175" i="15"/>
  <c r="AG174" i="15"/>
  <c r="AF174" i="15"/>
  <c r="Y174" i="15"/>
  <c r="X174" i="15"/>
  <c r="Q174" i="15"/>
  <c r="P174" i="15"/>
  <c r="I174" i="15"/>
  <c r="H174" i="15"/>
  <c r="C174" i="16"/>
  <c r="B174" i="16"/>
  <c r="A174" i="16"/>
  <c r="AI173" i="15"/>
  <c r="AH173" i="15"/>
  <c r="AA173" i="15"/>
  <c r="Z173" i="15"/>
  <c r="S173" i="15"/>
  <c r="K173" i="15"/>
  <c r="J173" i="15"/>
  <c r="AH172" i="15"/>
  <c r="AG172" i="15"/>
  <c r="Z172" i="15"/>
  <c r="Y172" i="15"/>
  <c r="R172" i="15"/>
  <c r="Q172" i="15"/>
  <c r="J172" i="15"/>
  <c r="I172" i="15"/>
  <c r="AG171" i="15"/>
  <c r="AF171" i="15"/>
  <c r="Y171" i="15"/>
  <c r="X171" i="15"/>
  <c r="Q171" i="15"/>
  <c r="P171" i="15"/>
  <c r="I171" i="15"/>
  <c r="H171" i="15"/>
  <c r="C171" i="16"/>
  <c r="B171" i="16"/>
  <c r="A171" i="16"/>
  <c r="AI170" i="16"/>
  <c r="AH170" i="16"/>
  <c r="AG170" i="16"/>
  <c r="AF170" i="16"/>
  <c r="AE170" i="16"/>
  <c r="AD170" i="16"/>
  <c r="AC170" i="16"/>
  <c r="AB170" i="16"/>
  <c r="AA170" i="16"/>
  <c r="Z170" i="16"/>
  <c r="Y170" i="16"/>
  <c r="X170" i="16"/>
  <c r="W170" i="16"/>
  <c r="V170" i="16"/>
  <c r="U170" i="16"/>
  <c r="T170" i="16"/>
  <c r="S170" i="16"/>
  <c r="R170" i="16"/>
  <c r="Q170" i="16"/>
  <c r="P170" i="16"/>
  <c r="O170" i="16"/>
  <c r="N170" i="16"/>
  <c r="M170" i="16"/>
  <c r="L170" i="16"/>
  <c r="K170" i="16"/>
  <c r="J170" i="16"/>
  <c r="I170" i="16"/>
  <c r="H170" i="16"/>
  <c r="G170" i="16"/>
  <c r="F170" i="16"/>
  <c r="E170" i="16"/>
  <c r="A170" i="16"/>
  <c r="AI168" i="15"/>
  <c r="AH168" i="15"/>
  <c r="AA168" i="15"/>
  <c r="Z168" i="15"/>
  <c r="S168" i="15"/>
  <c r="R168" i="15"/>
  <c r="K168" i="15"/>
  <c r="J168" i="15"/>
  <c r="AH167" i="15"/>
  <c r="AG167" i="15"/>
  <c r="Z167" i="15"/>
  <c r="Y167" i="15"/>
  <c r="R167" i="15"/>
  <c r="Q167" i="15"/>
  <c r="J167" i="15"/>
  <c r="I167" i="15"/>
  <c r="AG166" i="15"/>
  <c r="AF166" i="15"/>
  <c r="Y166" i="15"/>
  <c r="X166" i="15"/>
  <c r="Q166" i="15"/>
  <c r="P166" i="15"/>
  <c r="I166" i="15"/>
  <c r="H166" i="15"/>
  <c r="C166" i="16"/>
  <c r="B166" i="16"/>
  <c r="A166" i="16"/>
  <c r="AI165" i="15"/>
  <c r="AH165" i="15"/>
  <c r="AA165" i="15"/>
  <c r="Z165" i="15"/>
  <c r="S165" i="15"/>
  <c r="R165" i="15"/>
  <c r="K165" i="15"/>
  <c r="J165" i="15"/>
  <c r="AH164" i="15"/>
  <c r="AG164" i="15"/>
  <c r="Z164" i="15"/>
  <c r="Y164" i="15"/>
  <c r="R164" i="15"/>
  <c r="Q164" i="15"/>
  <c r="J164" i="15"/>
  <c r="I164" i="15"/>
  <c r="AG163" i="15"/>
  <c r="AF163" i="15"/>
  <c r="Y163" i="15"/>
  <c r="X163" i="15"/>
  <c r="Q163" i="15"/>
  <c r="I163" i="15"/>
  <c r="H163" i="15"/>
  <c r="C163" i="16"/>
  <c r="B163" i="16"/>
  <c r="A163" i="16"/>
  <c r="AI162" i="15"/>
  <c r="AH162" i="15"/>
  <c r="AA162" i="15"/>
  <c r="Z162" i="15"/>
  <c r="S162" i="15"/>
  <c r="R162" i="15"/>
  <c r="K162" i="15"/>
  <c r="J162" i="15"/>
  <c r="AH161" i="15"/>
  <c r="AG161" i="15"/>
  <c r="Z161" i="15"/>
  <c r="Y161" i="15"/>
  <c r="R161" i="15"/>
  <c r="Q161" i="15"/>
  <c r="J161" i="15"/>
  <c r="I161" i="15"/>
  <c r="AG160" i="15"/>
  <c r="AF160" i="15"/>
  <c r="Y160" i="15"/>
  <c r="X160" i="15"/>
  <c r="Q160" i="15"/>
  <c r="P160" i="15"/>
  <c r="I160" i="15"/>
  <c r="H160" i="15"/>
  <c r="C160" i="16"/>
  <c r="B160" i="16"/>
  <c r="A160" i="16"/>
  <c r="AI159" i="15"/>
  <c r="AH159" i="15"/>
  <c r="AA159" i="15"/>
  <c r="Z159" i="15"/>
  <c r="S159" i="15"/>
  <c r="R159" i="15"/>
  <c r="K159" i="15"/>
  <c r="J159" i="15"/>
  <c r="AH158" i="15"/>
  <c r="AG158" i="15"/>
  <c r="Z158" i="15"/>
  <c r="Y158" i="15"/>
  <c r="R158" i="15"/>
  <c r="Q158" i="15"/>
  <c r="J158" i="15"/>
  <c r="I158" i="15"/>
  <c r="AG157" i="15"/>
  <c r="AF157" i="15"/>
  <c r="Y157" i="15"/>
  <c r="X157" i="15"/>
  <c r="Q157" i="15"/>
  <c r="P157" i="15"/>
  <c r="I157" i="15"/>
  <c r="H157" i="15"/>
  <c r="C157" i="16"/>
  <c r="B157" i="16"/>
  <c r="A157" i="16"/>
  <c r="AI156" i="16"/>
  <c r="AH156" i="16"/>
  <c r="AG156" i="16"/>
  <c r="AF156" i="16"/>
  <c r="AE156" i="16"/>
  <c r="AD156" i="16"/>
  <c r="AC156" i="16"/>
  <c r="AB156" i="16"/>
  <c r="AA156" i="16"/>
  <c r="Z156" i="16"/>
  <c r="Y156" i="16"/>
  <c r="X156" i="16"/>
  <c r="W156" i="16"/>
  <c r="V156" i="16"/>
  <c r="U156" i="16"/>
  <c r="T156" i="16"/>
  <c r="S156" i="16"/>
  <c r="R156" i="16"/>
  <c r="Q156" i="16"/>
  <c r="P156" i="16"/>
  <c r="O156" i="16"/>
  <c r="N156" i="16"/>
  <c r="M156" i="16"/>
  <c r="L156" i="16"/>
  <c r="K156" i="16"/>
  <c r="J156" i="16"/>
  <c r="I156" i="16"/>
  <c r="H156" i="16"/>
  <c r="G156" i="16"/>
  <c r="F156" i="16"/>
  <c r="E156" i="16"/>
  <c r="A156" i="16"/>
  <c r="AI154" i="15"/>
  <c r="AH154" i="15"/>
  <c r="AA154" i="15"/>
  <c r="Z154" i="15"/>
  <c r="S154" i="15"/>
  <c r="R154" i="15"/>
  <c r="K154" i="15"/>
  <c r="J154" i="15"/>
  <c r="AH153" i="15"/>
  <c r="AG153" i="15"/>
  <c r="Z153" i="15"/>
  <c r="Y153" i="15"/>
  <c r="R153" i="15"/>
  <c r="J153" i="15"/>
  <c r="I153" i="15"/>
  <c r="AG152" i="15"/>
  <c r="AF152" i="15"/>
  <c r="Y152" i="15"/>
  <c r="X152" i="15"/>
  <c r="Q152" i="15"/>
  <c r="P152" i="15"/>
  <c r="I152" i="15"/>
  <c r="H152" i="15"/>
  <c r="C152" i="16"/>
  <c r="B152" i="16"/>
  <c r="A152" i="16"/>
  <c r="AI151" i="15"/>
  <c r="AH151" i="15"/>
  <c r="AA151" i="15"/>
  <c r="Z151" i="15"/>
  <c r="S151" i="15"/>
  <c r="R151" i="15"/>
  <c r="K151" i="15"/>
  <c r="J151" i="15"/>
  <c r="AH150" i="15"/>
  <c r="AG150" i="15"/>
  <c r="Z150" i="15"/>
  <c r="Y150" i="15"/>
  <c r="R150" i="15"/>
  <c r="Q150" i="15"/>
  <c r="J150" i="15"/>
  <c r="I150" i="15"/>
  <c r="AG149" i="15"/>
  <c r="AF149" i="15"/>
  <c r="Y149" i="15"/>
  <c r="X149" i="15"/>
  <c r="Q149" i="15"/>
  <c r="P149" i="15"/>
  <c r="I149" i="15"/>
  <c r="H149" i="15"/>
  <c r="C149" i="16"/>
  <c r="B149" i="16"/>
  <c r="A149" i="16"/>
  <c r="AI148" i="15"/>
  <c r="AH148" i="15"/>
  <c r="AA148" i="15"/>
  <c r="Z148" i="15"/>
  <c r="S148" i="15"/>
  <c r="R148" i="15"/>
  <c r="K148" i="15"/>
  <c r="J148" i="15"/>
  <c r="AH147" i="15"/>
  <c r="AG147" i="15"/>
  <c r="Z147" i="15"/>
  <c r="Y147" i="15"/>
  <c r="R147" i="15"/>
  <c r="Q147" i="15"/>
  <c r="J147" i="15"/>
  <c r="I147" i="15"/>
  <c r="AG146" i="15"/>
  <c r="AF146" i="15"/>
  <c r="Y146" i="15"/>
  <c r="X146" i="15"/>
  <c r="Q146" i="15"/>
  <c r="P146" i="15"/>
  <c r="I146" i="15"/>
  <c r="H146" i="15"/>
  <c r="C146" i="16"/>
  <c r="B146" i="16"/>
  <c r="A146" i="16"/>
  <c r="AI145" i="15"/>
  <c r="AH145" i="15"/>
  <c r="AA145" i="15"/>
  <c r="Z145" i="15"/>
  <c r="S145" i="15"/>
  <c r="K145" i="15"/>
  <c r="J145" i="15"/>
  <c r="AH144" i="15"/>
  <c r="AG144" i="15"/>
  <c r="Z144" i="15"/>
  <c r="Y144" i="15"/>
  <c r="R144" i="15"/>
  <c r="Q144" i="15"/>
  <c r="J144" i="15"/>
  <c r="I144" i="15"/>
  <c r="AG143" i="15"/>
  <c r="AF143" i="15"/>
  <c r="Y143" i="15"/>
  <c r="X143" i="15"/>
  <c r="Q143" i="15"/>
  <c r="P143" i="15"/>
  <c r="I143" i="15"/>
  <c r="H143" i="15"/>
  <c r="C143" i="16"/>
  <c r="B143" i="16"/>
  <c r="A143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A142" i="16"/>
  <c r="AI140" i="15"/>
  <c r="AH140" i="15"/>
  <c r="AA140" i="15"/>
  <c r="Z140" i="15"/>
  <c r="S140" i="15"/>
  <c r="R140" i="15"/>
  <c r="K140" i="15"/>
  <c r="J140" i="15"/>
  <c r="AH139" i="15"/>
  <c r="AG139" i="15"/>
  <c r="Z139" i="15"/>
  <c r="Y139" i="15"/>
  <c r="R139" i="15"/>
  <c r="Q139" i="15"/>
  <c r="J139" i="15"/>
  <c r="I139" i="15"/>
  <c r="AG138" i="15"/>
  <c r="AF138" i="15"/>
  <c r="Y138" i="15"/>
  <c r="X138" i="15"/>
  <c r="Q138" i="15"/>
  <c r="P138" i="15"/>
  <c r="I138" i="15"/>
  <c r="H138" i="15"/>
  <c r="C138" i="16"/>
  <c r="B138" i="16"/>
  <c r="A138" i="16"/>
  <c r="C135" i="16"/>
  <c r="B135" i="16"/>
  <c r="A135" i="16"/>
  <c r="Z134" i="15"/>
  <c r="R134" i="15"/>
  <c r="Y136" i="15"/>
  <c r="Q136" i="15"/>
  <c r="X132" i="15"/>
  <c r="P132" i="15"/>
  <c r="C132" i="16"/>
  <c r="B132" i="16"/>
  <c r="A132" i="16"/>
  <c r="AI131" i="15"/>
  <c r="AH131" i="15"/>
  <c r="AA131" i="15"/>
  <c r="Z131" i="15"/>
  <c r="S131" i="15"/>
  <c r="R131" i="15"/>
  <c r="K131" i="15"/>
  <c r="J131" i="15"/>
  <c r="AH130" i="15"/>
  <c r="AG130" i="15"/>
  <c r="Z130" i="15"/>
  <c r="Y130" i="15"/>
  <c r="R130" i="15"/>
  <c r="Q130" i="15"/>
  <c r="J130" i="15"/>
  <c r="I130" i="15"/>
  <c r="AG129" i="15"/>
  <c r="AF129" i="15"/>
  <c r="Y129" i="15"/>
  <c r="X129" i="15"/>
  <c r="Q129" i="15"/>
  <c r="P129" i="15"/>
  <c r="I129" i="15"/>
  <c r="H129" i="15"/>
  <c r="C129" i="16"/>
  <c r="B129" i="16"/>
  <c r="A129" i="16"/>
  <c r="AI128" i="16"/>
  <c r="AH128" i="16"/>
  <c r="AG128" i="16"/>
  <c r="AF128" i="16"/>
  <c r="AE128" i="16"/>
  <c r="AD128" i="16"/>
  <c r="AC128" i="16"/>
  <c r="AB128" i="16"/>
  <c r="AA128" i="16"/>
  <c r="Z128" i="16"/>
  <c r="Y128" i="16"/>
  <c r="X128" i="16"/>
  <c r="W128" i="16"/>
  <c r="V128" i="16"/>
  <c r="U128" i="16"/>
  <c r="T128" i="16"/>
  <c r="S128" i="16"/>
  <c r="R128" i="16"/>
  <c r="Q128" i="16"/>
  <c r="P128" i="16"/>
  <c r="O128" i="16"/>
  <c r="N128" i="16"/>
  <c r="M128" i="16"/>
  <c r="L128" i="16"/>
  <c r="K128" i="16"/>
  <c r="J128" i="16"/>
  <c r="I128" i="16"/>
  <c r="H128" i="16"/>
  <c r="G128" i="16"/>
  <c r="F128" i="16"/>
  <c r="E128" i="16"/>
  <c r="A128" i="16"/>
  <c r="AI126" i="15"/>
  <c r="AH126" i="15"/>
  <c r="AA126" i="15"/>
  <c r="Z126" i="15"/>
  <c r="S126" i="15"/>
  <c r="R126" i="15"/>
  <c r="K126" i="15"/>
  <c r="J126" i="15"/>
  <c r="AH125" i="15"/>
  <c r="AG125" i="15"/>
  <c r="Z125" i="15"/>
  <c r="Y125" i="15"/>
  <c r="R125" i="15"/>
  <c r="J125" i="15"/>
  <c r="I125" i="15"/>
  <c r="AG124" i="15"/>
  <c r="AF124" i="15"/>
  <c r="Y124" i="15"/>
  <c r="X124" i="15"/>
  <c r="Q124" i="15"/>
  <c r="P124" i="15"/>
  <c r="I124" i="15"/>
  <c r="H124" i="15"/>
  <c r="C124" i="16"/>
  <c r="B124" i="16"/>
  <c r="A124" i="16"/>
  <c r="C121" i="16"/>
  <c r="B121" i="16"/>
  <c r="A121" i="16"/>
  <c r="Z120" i="15"/>
  <c r="R120" i="15"/>
  <c r="Y122" i="15"/>
  <c r="Q122" i="15"/>
  <c r="X118" i="15"/>
  <c r="P118" i="15"/>
  <c r="C118" i="16"/>
  <c r="B118" i="16"/>
  <c r="A118" i="16"/>
  <c r="AI117" i="15"/>
  <c r="AH117" i="15"/>
  <c r="AA117" i="15"/>
  <c r="Z117" i="15"/>
  <c r="S117" i="15"/>
  <c r="K117" i="15"/>
  <c r="J117" i="15"/>
  <c r="AH116" i="15"/>
  <c r="AG116" i="15"/>
  <c r="Z116" i="15"/>
  <c r="Y116" i="15"/>
  <c r="R116" i="15"/>
  <c r="Q116" i="15"/>
  <c r="J116" i="15"/>
  <c r="I116" i="15"/>
  <c r="AG115" i="15"/>
  <c r="AF115" i="15"/>
  <c r="Y115" i="15"/>
  <c r="X115" i="15"/>
  <c r="Q115" i="15"/>
  <c r="P115" i="15"/>
  <c r="I115" i="15"/>
  <c r="H115" i="15"/>
  <c r="C115" i="16"/>
  <c r="B115" i="16"/>
  <c r="A115" i="16"/>
  <c r="AI114" i="16"/>
  <c r="AH114" i="16"/>
  <c r="AG114" i="16"/>
  <c r="AF114" i="16"/>
  <c r="AE114" i="16"/>
  <c r="AD114" i="16"/>
  <c r="AC114" i="16"/>
  <c r="AB114" i="16"/>
  <c r="AA114" i="16"/>
  <c r="Z114" i="16"/>
  <c r="Y114" i="16"/>
  <c r="X114" i="16"/>
  <c r="W114" i="16"/>
  <c r="V114" i="16"/>
  <c r="U114" i="16"/>
  <c r="T114" i="16"/>
  <c r="S114" i="16"/>
  <c r="R114" i="16"/>
  <c r="Q114" i="16"/>
  <c r="P114" i="16"/>
  <c r="O114" i="16"/>
  <c r="N114" i="16"/>
  <c r="M114" i="16"/>
  <c r="L114" i="16"/>
  <c r="K114" i="16"/>
  <c r="J114" i="16"/>
  <c r="I114" i="16"/>
  <c r="H114" i="16"/>
  <c r="G114" i="16"/>
  <c r="F114" i="16"/>
  <c r="E114" i="16"/>
  <c r="A114" i="16"/>
  <c r="AI112" i="15"/>
  <c r="AH112" i="15"/>
  <c r="AA112" i="15"/>
  <c r="Z112" i="15"/>
  <c r="S112" i="15"/>
  <c r="R112" i="15"/>
  <c r="K112" i="15"/>
  <c r="J112" i="15"/>
  <c r="AH111" i="15"/>
  <c r="AG111" i="15"/>
  <c r="Z111" i="15"/>
  <c r="Y111" i="15"/>
  <c r="R111" i="15"/>
  <c r="Q111" i="15"/>
  <c r="J111" i="15"/>
  <c r="I111" i="15"/>
  <c r="AG110" i="15"/>
  <c r="AF110" i="15"/>
  <c r="Y110" i="15"/>
  <c r="X110" i="15"/>
  <c r="Q110" i="15"/>
  <c r="P110" i="15"/>
  <c r="I110" i="15"/>
  <c r="H110" i="15"/>
  <c r="C110" i="16"/>
  <c r="B110" i="16"/>
  <c r="A110" i="16"/>
  <c r="C107" i="16"/>
  <c r="B107" i="16"/>
  <c r="A107" i="16"/>
  <c r="Z106" i="15"/>
  <c r="R106" i="15"/>
  <c r="Y108" i="15"/>
  <c r="Q108" i="15"/>
  <c r="X104" i="15"/>
  <c r="P104" i="15"/>
  <c r="C104" i="16"/>
  <c r="B104" i="16"/>
  <c r="A104" i="16"/>
  <c r="AI103" i="15"/>
  <c r="AH103" i="15"/>
  <c r="AA103" i="15"/>
  <c r="Z103" i="15"/>
  <c r="S103" i="15"/>
  <c r="R103" i="15"/>
  <c r="K103" i="15"/>
  <c r="J103" i="15"/>
  <c r="AH102" i="15"/>
  <c r="AG102" i="15"/>
  <c r="Z102" i="15"/>
  <c r="Y102" i="15"/>
  <c r="R102" i="15"/>
  <c r="Q102" i="15"/>
  <c r="J102" i="15"/>
  <c r="I102" i="15"/>
  <c r="AG101" i="15"/>
  <c r="AF101" i="15"/>
  <c r="Y101" i="15"/>
  <c r="X101" i="15"/>
  <c r="Q101" i="15"/>
  <c r="P101" i="15"/>
  <c r="I101" i="15"/>
  <c r="H101" i="15"/>
  <c r="C101" i="16"/>
  <c r="B101" i="16"/>
  <c r="A101" i="16"/>
  <c r="AI100" i="16"/>
  <c r="AH100" i="16"/>
  <c r="AG100" i="16"/>
  <c r="AF100" i="16"/>
  <c r="AE100" i="16"/>
  <c r="AD100" i="16"/>
  <c r="AC100" i="16"/>
  <c r="AB100" i="16"/>
  <c r="AA100" i="16"/>
  <c r="Z100" i="16"/>
  <c r="Y100" i="16"/>
  <c r="X100" i="16"/>
  <c r="W100" i="16"/>
  <c r="V100" i="16"/>
  <c r="U100" i="16"/>
  <c r="T100" i="16"/>
  <c r="S100" i="16"/>
  <c r="R100" i="16"/>
  <c r="Q100" i="16"/>
  <c r="P100" i="16"/>
  <c r="O100" i="16"/>
  <c r="N100" i="16"/>
  <c r="M100" i="16"/>
  <c r="L100" i="16"/>
  <c r="K100" i="16"/>
  <c r="J100" i="16"/>
  <c r="I100" i="16"/>
  <c r="H100" i="16"/>
  <c r="G100" i="16"/>
  <c r="F100" i="16"/>
  <c r="E100" i="16"/>
  <c r="A100" i="16"/>
  <c r="AI98" i="15"/>
  <c r="AH98" i="15"/>
  <c r="AA98" i="15"/>
  <c r="Z98" i="15"/>
  <c r="S98" i="15"/>
  <c r="R98" i="15"/>
  <c r="K98" i="15"/>
  <c r="J98" i="15"/>
  <c r="AH97" i="15"/>
  <c r="AG97" i="15"/>
  <c r="Z97" i="15"/>
  <c r="Y97" i="15"/>
  <c r="R97" i="15"/>
  <c r="J97" i="15"/>
  <c r="I97" i="15"/>
  <c r="AG96" i="15"/>
  <c r="AF96" i="15"/>
  <c r="Y96" i="15"/>
  <c r="X96" i="15"/>
  <c r="Q96" i="15"/>
  <c r="P96" i="15"/>
  <c r="I96" i="15"/>
  <c r="H96" i="15"/>
  <c r="C96" i="16"/>
  <c r="B96" i="16"/>
  <c r="A96" i="16"/>
  <c r="C93" i="16"/>
  <c r="B93" i="16"/>
  <c r="A93" i="16"/>
  <c r="AC92" i="15"/>
  <c r="Z95" i="15"/>
  <c r="U92" i="15"/>
  <c r="M92" i="15"/>
  <c r="E92" i="15"/>
  <c r="AB91" i="15"/>
  <c r="Y94" i="15"/>
  <c r="T91" i="15"/>
  <c r="L91" i="15"/>
  <c r="AB90" i="15"/>
  <c r="T90" i="15"/>
  <c r="P93" i="15"/>
  <c r="L90" i="15"/>
  <c r="C90" i="16"/>
  <c r="B90" i="16"/>
  <c r="A90" i="16"/>
  <c r="AI89" i="15"/>
  <c r="AH89" i="15"/>
  <c r="AD89" i="15"/>
  <c r="AA89" i="15"/>
  <c r="Z89" i="15"/>
  <c r="V89" i="15"/>
  <c r="S89" i="15"/>
  <c r="N89" i="15"/>
  <c r="K89" i="15"/>
  <c r="J89" i="15"/>
  <c r="F89" i="15"/>
  <c r="AH88" i="15"/>
  <c r="AG88" i="15"/>
  <c r="AC88" i="15"/>
  <c r="Z88" i="15"/>
  <c r="Y88" i="15"/>
  <c r="U88" i="15"/>
  <c r="R88" i="15"/>
  <c r="Q88" i="15"/>
  <c r="M88" i="15"/>
  <c r="J88" i="15"/>
  <c r="I88" i="15"/>
  <c r="E88" i="15"/>
  <c r="AG87" i="15"/>
  <c r="AF87" i="15"/>
  <c r="Y87" i="15"/>
  <c r="X87" i="15"/>
  <c r="Q87" i="15"/>
  <c r="P87" i="15"/>
  <c r="I87" i="15"/>
  <c r="H87" i="15"/>
  <c r="C87" i="16"/>
  <c r="B87" i="16"/>
  <c r="A87" i="16"/>
  <c r="AI86" i="16"/>
  <c r="AH86" i="16"/>
  <c r="AG86" i="16"/>
  <c r="AF86" i="16"/>
  <c r="AE86" i="16"/>
  <c r="AD86" i="16"/>
  <c r="AC86" i="16"/>
  <c r="AB86" i="16"/>
  <c r="AA86" i="16"/>
  <c r="Z86" i="16"/>
  <c r="Y86" i="16"/>
  <c r="X86" i="16"/>
  <c r="W86" i="16"/>
  <c r="V86" i="16"/>
  <c r="U86" i="16"/>
  <c r="T86" i="16"/>
  <c r="S86" i="16"/>
  <c r="R86" i="16"/>
  <c r="Q86" i="16"/>
  <c r="P86" i="16"/>
  <c r="O86" i="16"/>
  <c r="N86" i="16"/>
  <c r="M86" i="16"/>
  <c r="L86" i="16"/>
  <c r="K86" i="16"/>
  <c r="J86" i="16"/>
  <c r="I86" i="16"/>
  <c r="H86" i="16"/>
  <c r="G86" i="16"/>
  <c r="F86" i="16"/>
  <c r="E86" i="16"/>
  <c r="A86" i="16"/>
  <c r="AI84" i="15"/>
  <c r="AA84" i="15"/>
  <c r="Z84" i="15"/>
  <c r="S84" i="15"/>
  <c r="R84" i="15"/>
  <c r="K84" i="15"/>
  <c r="J84" i="15"/>
  <c r="AH83" i="15"/>
  <c r="AG83" i="15"/>
  <c r="Z83" i="15"/>
  <c r="Y83" i="15"/>
  <c r="R83" i="15"/>
  <c r="Q83" i="15"/>
  <c r="J83" i="15"/>
  <c r="I83" i="15"/>
  <c r="AG82" i="15"/>
  <c r="AF82" i="15"/>
  <c r="Y82" i="15"/>
  <c r="X82" i="15"/>
  <c r="Q82" i="15"/>
  <c r="P82" i="15"/>
  <c r="I82" i="15"/>
  <c r="H82" i="15"/>
  <c r="C82" i="16"/>
  <c r="B82" i="16"/>
  <c r="A82" i="16"/>
  <c r="AI81" i="15"/>
  <c r="AH81" i="15"/>
  <c r="AA81" i="15"/>
  <c r="Z81" i="15"/>
  <c r="S81" i="15"/>
  <c r="R81" i="15"/>
  <c r="K81" i="15"/>
  <c r="J81" i="15"/>
  <c r="AH80" i="15"/>
  <c r="AG80" i="15"/>
  <c r="Z80" i="15"/>
  <c r="Y80" i="15"/>
  <c r="R80" i="15"/>
  <c r="Q80" i="15"/>
  <c r="J80" i="15"/>
  <c r="I80" i="15"/>
  <c r="AG79" i="15"/>
  <c r="AF79" i="15"/>
  <c r="Y79" i="15"/>
  <c r="X79" i="15"/>
  <c r="Q79" i="15"/>
  <c r="P79" i="15"/>
  <c r="I79" i="15"/>
  <c r="H79" i="15"/>
  <c r="C79" i="16"/>
  <c r="B79" i="16"/>
  <c r="A79" i="16"/>
  <c r="AI78" i="15"/>
  <c r="AH78" i="15"/>
  <c r="AA78" i="15"/>
  <c r="Z78" i="15"/>
  <c r="S78" i="15"/>
  <c r="R78" i="15"/>
  <c r="K78" i="15"/>
  <c r="J78" i="15"/>
  <c r="AH77" i="15"/>
  <c r="AG77" i="15"/>
  <c r="Z77" i="15"/>
  <c r="Y77" i="15"/>
  <c r="R77" i="15"/>
  <c r="Q77" i="15"/>
  <c r="J77" i="15"/>
  <c r="I77" i="15"/>
  <c r="AG76" i="15"/>
  <c r="Y76" i="15"/>
  <c r="X76" i="15"/>
  <c r="Q76" i="15"/>
  <c r="P76" i="15"/>
  <c r="I76" i="15"/>
  <c r="H76" i="15"/>
  <c r="C76" i="16"/>
  <c r="B76" i="16"/>
  <c r="A76" i="16"/>
  <c r="AI75" i="16"/>
  <c r="AH75" i="16"/>
  <c r="AG75" i="16"/>
  <c r="AF75" i="16"/>
  <c r="AE75" i="16"/>
  <c r="AD75" i="16"/>
  <c r="AC75" i="16"/>
  <c r="AB75" i="16"/>
  <c r="AA75" i="16"/>
  <c r="Z75" i="16"/>
  <c r="Y75" i="16"/>
  <c r="X75" i="16"/>
  <c r="W75" i="16"/>
  <c r="V75" i="16"/>
  <c r="U75" i="16"/>
  <c r="T75" i="16"/>
  <c r="S75" i="16"/>
  <c r="R75" i="16"/>
  <c r="Q75" i="16"/>
  <c r="P75" i="16"/>
  <c r="O75" i="16"/>
  <c r="N75" i="16"/>
  <c r="M75" i="16"/>
  <c r="L75" i="16"/>
  <c r="K75" i="16"/>
  <c r="J75" i="16"/>
  <c r="I75" i="16"/>
  <c r="H75" i="16"/>
  <c r="G75" i="16"/>
  <c r="F75" i="16"/>
  <c r="E75" i="16"/>
  <c r="A75" i="16"/>
  <c r="AI73" i="15"/>
  <c r="AH73" i="15"/>
  <c r="AA73" i="15"/>
  <c r="Z73" i="15"/>
  <c r="S73" i="15"/>
  <c r="R73" i="15"/>
  <c r="K73" i="15"/>
  <c r="J73" i="15"/>
  <c r="AH72" i="15"/>
  <c r="AG72" i="15"/>
  <c r="Z72" i="15"/>
  <c r="Y72" i="15"/>
  <c r="R72" i="15"/>
  <c r="Q72" i="15"/>
  <c r="J72" i="15"/>
  <c r="I72" i="15"/>
  <c r="AG71" i="15"/>
  <c r="AF71" i="15"/>
  <c r="AD71" i="15"/>
  <c r="Y71" i="15"/>
  <c r="X71" i="15"/>
  <c r="V71" i="15"/>
  <c r="Q71" i="15"/>
  <c r="P71" i="15"/>
  <c r="N71" i="15"/>
  <c r="I71" i="15"/>
  <c r="H71" i="15"/>
  <c r="F71" i="15"/>
  <c r="C71" i="16"/>
  <c r="B71" i="16"/>
  <c r="A71" i="16"/>
  <c r="AI70" i="15"/>
  <c r="AH70" i="15"/>
  <c r="AF70" i="15"/>
  <c r="AA70" i="15"/>
  <c r="Z70" i="15"/>
  <c r="X70" i="15"/>
  <c r="S70" i="15"/>
  <c r="R70" i="15"/>
  <c r="P70" i="15"/>
  <c r="K70" i="15"/>
  <c r="H70" i="15"/>
  <c r="AH69" i="15"/>
  <c r="AG69" i="15"/>
  <c r="AE69" i="15"/>
  <c r="Z69" i="15"/>
  <c r="Y69" i="15"/>
  <c r="W69" i="15"/>
  <c r="R69" i="15"/>
  <c r="Q69" i="15"/>
  <c r="O69" i="15"/>
  <c r="J69" i="15"/>
  <c r="I69" i="15"/>
  <c r="G69" i="15"/>
  <c r="AG68" i="15"/>
  <c r="AF68" i="15"/>
  <c r="AD68" i="15"/>
  <c r="Y68" i="15"/>
  <c r="X68" i="15"/>
  <c r="V68" i="15"/>
  <c r="Q68" i="15"/>
  <c r="P68" i="15"/>
  <c r="N68" i="15"/>
  <c r="I68" i="15"/>
  <c r="H68" i="15"/>
  <c r="F68" i="15"/>
  <c r="C68" i="16"/>
  <c r="B68" i="16"/>
  <c r="A68" i="16"/>
  <c r="AI67" i="15"/>
  <c r="AH67" i="15"/>
  <c r="AF67" i="15"/>
  <c r="AA67" i="15"/>
  <c r="Z67" i="15"/>
  <c r="X67" i="15"/>
  <c r="S67" i="15"/>
  <c r="R67" i="15"/>
  <c r="P67" i="15"/>
  <c r="K67" i="15"/>
  <c r="J67" i="15"/>
  <c r="H67" i="15"/>
  <c r="AH66" i="15"/>
  <c r="AG66" i="15"/>
  <c r="AE66" i="15"/>
  <c r="Z66" i="15"/>
  <c r="Y66" i="15"/>
  <c r="W66" i="15"/>
  <c r="R66" i="15"/>
  <c r="Q66" i="15"/>
  <c r="O66" i="15"/>
  <c r="J66" i="15"/>
  <c r="I66" i="15"/>
  <c r="G66" i="15"/>
  <c r="AG65" i="15"/>
  <c r="AF65" i="15"/>
  <c r="Y65" i="15"/>
  <c r="X65" i="15"/>
  <c r="Q65" i="15"/>
  <c r="P65" i="15"/>
  <c r="I65" i="15"/>
  <c r="H65" i="15"/>
  <c r="C65" i="16"/>
  <c r="B65" i="16"/>
  <c r="A65" i="16"/>
  <c r="AI64" i="16"/>
  <c r="AH64" i="16"/>
  <c r="AG64" i="16"/>
  <c r="AF64" i="16"/>
  <c r="AE64" i="16"/>
  <c r="AD64" i="16"/>
  <c r="AC64" i="16"/>
  <c r="AB64" i="16"/>
  <c r="AA64" i="16"/>
  <c r="Z64" i="16"/>
  <c r="Y64" i="16"/>
  <c r="X64" i="16"/>
  <c r="W64" i="16"/>
  <c r="V64" i="16"/>
  <c r="U64" i="16"/>
  <c r="T64" i="16"/>
  <c r="S64" i="16"/>
  <c r="R64" i="16"/>
  <c r="Q64" i="16"/>
  <c r="P64" i="16"/>
  <c r="O64" i="16"/>
  <c r="N64" i="16"/>
  <c r="M64" i="16"/>
  <c r="L64" i="16"/>
  <c r="K64" i="16"/>
  <c r="J64" i="16"/>
  <c r="I64" i="16"/>
  <c r="H64" i="16"/>
  <c r="G64" i="16"/>
  <c r="F64" i="16"/>
  <c r="E64" i="16"/>
  <c r="A64" i="16"/>
  <c r="AI62" i="15"/>
  <c r="AH62" i="15"/>
  <c r="AA62" i="15"/>
  <c r="Z62" i="15"/>
  <c r="S62" i="15"/>
  <c r="R62" i="15"/>
  <c r="K62" i="15"/>
  <c r="J62" i="15"/>
  <c r="AH61" i="15"/>
  <c r="AG61" i="15"/>
  <c r="Z61" i="15"/>
  <c r="Y61" i="15"/>
  <c r="R61" i="15"/>
  <c r="Q61" i="15"/>
  <c r="J61" i="15"/>
  <c r="I61" i="15"/>
  <c r="AG60" i="15"/>
  <c r="AF60" i="15"/>
  <c r="Y60" i="15"/>
  <c r="X60" i="15"/>
  <c r="Q60" i="15"/>
  <c r="P60" i="15"/>
  <c r="I60" i="15"/>
  <c r="H60" i="15"/>
  <c r="C60" i="16"/>
  <c r="B60" i="16"/>
  <c r="A60" i="16"/>
  <c r="AI59" i="15"/>
  <c r="AH59" i="15"/>
  <c r="AA59" i="15"/>
  <c r="Z59" i="15"/>
  <c r="S59" i="15"/>
  <c r="R59" i="15"/>
  <c r="K59" i="15"/>
  <c r="J59" i="15"/>
  <c r="AH58" i="15"/>
  <c r="AG58" i="15"/>
  <c r="Z58" i="15"/>
  <c r="Y58" i="15"/>
  <c r="R58" i="15"/>
  <c r="Q58" i="15"/>
  <c r="J58" i="15"/>
  <c r="AG57" i="15"/>
  <c r="AF57" i="15"/>
  <c r="Y57" i="15"/>
  <c r="X57" i="15"/>
  <c r="Q57" i="15"/>
  <c r="P57" i="15"/>
  <c r="I57" i="15"/>
  <c r="H57" i="15"/>
  <c r="C57" i="16"/>
  <c r="B57" i="16"/>
  <c r="A57" i="16"/>
  <c r="AI56" i="15"/>
  <c r="AH56" i="15"/>
  <c r="AA56" i="15"/>
  <c r="Z56" i="15"/>
  <c r="S56" i="15"/>
  <c r="R56" i="15"/>
  <c r="K56" i="15"/>
  <c r="J56" i="15"/>
  <c r="AH55" i="15"/>
  <c r="AG55" i="15"/>
  <c r="Z55" i="15"/>
  <c r="Y55" i="15"/>
  <c r="R55" i="15"/>
  <c r="Q55" i="15"/>
  <c r="J55" i="15"/>
  <c r="I55" i="15"/>
  <c r="AG54" i="15"/>
  <c r="AF54" i="15"/>
  <c r="AD54" i="15"/>
  <c r="Y54" i="15"/>
  <c r="X54" i="15"/>
  <c r="V54" i="15"/>
  <c r="Q54" i="15"/>
  <c r="P54" i="15"/>
  <c r="N54" i="15"/>
  <c r="I54" i="15"/>
  <c r="H54" i="15"/>
  <c r="F54" i="15"/>
  <c r="C54" i="16"/>
  <c r="B54" i="16"/>
  <c r="A54" i="16"/>
  <c r="AI53" i="15"/>
  <c r="AH53" i="15"/>
  <c r="AF53" i="15"/>
  <c r="AA53" i="15"/>
  <c r="Z53" i="15"/>
  <c r="X53" i="15"/>
  <c r="S53" i="15"/>
  <c r="R53" i="15"/>
  <c r="P53" i="15"/>
  <c r="K53" i="15"/>
  <c r="J53" i="15"/>
  <c r="AH52" i="15"/>
  <c r="AG52" i="15"/>
  <c r="AE52" i="15"/>
  <c r="Z52" i="15"/>
  <c r="Y52" i="15"/>
  <c r="W52" i="15"/>
  <c r="R52" i="15"/>
  <c r="Q52" i="15"/>
  <c r="O52" i="15"/>
  <c r="J52" i="15"/>
  <c r="I52" i="15"/>
  <c r="G52" i="15"/>
  <c r="AG51" i="15"/>
  <c r="AF51" i="15"/>
  <c r="Y51" i="15"/>
  <c r="X51" i="15"/>
  <c r="Q51" i="15"/>
  <c r="P51" i="15"/>
  <c r="I51" i="15"/>
  <c r="H51" i="15"/>
  <c r="C51" i="16"/>
  <c r="B51" i="16"/>
  <c r="A51" i="16"/>
  <c r="AI50" i="15"/>
  <c r="AH50" i="15"/>
  <c r="AA50" i="15"/>
  <c r="Z50" i="15"/>
  <c r="S50" i="15"/>
  <c r="R50" i="15"/>
  <c r="K50" i="15"/>
  <c r="J50" i="15"/>
  <c r="AH49" i="15"/>
  <c r="AG49" i="15"/>
  <c r="Z49" i="15"/>
  <c r="Y49" i="15"/>
  <c r="R49" i="15"/>
  <c r="Q49" i="15"/>
  <c r="J49" i="15"/>
  <c r="I49" i="15"/>
  <c r="AG48" i="15"/>
  <c r="AF48" i="15"/>
  <c r="Y48" i="15"/>
  <c r="X48" i="15"/>
  <c r="Q48" i="15"/>
  <c r="I48" i="15"/>
  <c r="H48" i="15"/>
  <c r="C48" i="16"/>
  <c r="B48" i="16"/>
  <c r="A48" i="16"/>
  <c r="AI47" i="15"/>
  <c r="AH47" i="15"/>
  <c r="AA47" i="15"/>
  <c r="Z47" i="15"/>
  <c r="S47" i="15"/>
  <c r="R47" i="15"/>
  <c r="K47" i="15"/>
  <c r="J47" i="15"/>
  <c r="AH46" i="15"/>
  <c r="AG46" i="15"/>
  <c r="Z46" i="15"/>
  <c r="Y46" i="15"/>
  <c r="R46" i="15"/>
  <c r="Q46" i="15"/>
  <c r="J46" i="15"/>
  <c r="I46" i="15"/>
  <c r="AG45" i="15"/>
  <c r="AF45" i="15"/>
  <c r="Y45" i="15"/>
  <c r="X45" i="15"/>
  <c r="Q45" i="15"/>
  <c r="P45" i="15"/>
  <c r="I45" i="15"/>
  <c r="H45" i="15"/>
  <c r="C45" i="16"/>
  <c r="B45" i="16"/>
  <c r="A45" i="16"/>
  <c r="AI44" i="15"/>
  <c r="AH44" i="15"/>
  <c r="AA44" i="15"/>
  <c r="Z44" i="15"/>
  <c r="S44" i="15"/>
  <c r="R44" i="15"/>
  <c r="K44" i="15"/>
  <c r="J44" i="15"/>
  <c r="AH43" i="15"/>
  <c r="AG43" i="15"/>
  <c r="Z43" i="15"/>
  <c r="Y43" i="15"/>
  <c r="R43" i="15"/>
  <c r="Q43" i="15"/>
  <c r="J43" i="15"/>
  <c r="I43" i="15"/>
  <c r="AG42" i="15"/>
  <c r="AF42" i="15"/>
  <c r="Y42" i="15"/>
  <c r="X42" i="15"/>
  <c r="Q42" i="15"/>
  <c r="P42" i="15"/>
  <c r="I42" i="15"/>
  <c r="H42" i="15"/>
  <c r="C42" i="16"/>
  <c r="B42" i="16"/>
  <c r="A42" i="16"/>
  <c r="AI41" i="15"/>
  <c r="AH41" i="15"/>
  <c r="AA41" i="15"/>
  <c r="Z41" i="15"/>
  <c r="S41" i="15"/>
  <c r="R41" i="15"/>
  <c r="K41" i="15"/>
  <c r="J41" i="15"/>
  <c r="AH40" i="15"/>
  <c r="AG40" i="15"/>
  <c r="Z40" i="15"/>
  <c r="Y40" i="15"/>
  <c r="R40" i="15"/>
  <c r="J40" i="15"/>
  <c r="I40" i="15"/>
  <c r="AG39" i="15"/>
  <c r="AF39" i="15"/>
  <c r="Y39" i="15"/>
  <c r="X39" i="15"/>
  <c r="Q39" i="15"/>
  <c r="P39" i="15"/>
  <c r="I39" i="15"/>
  <c r="H39" i="15"/>
  <c r="C39" i="16"/>
  <c r="B39" i="16"/>
  <c r="A39" i="16"/>
  <c r="AI38" i="15"/>
  <c r="AH38" i="15"/>
  <c r="AA38" i="15"/>
  <c r="Z38" i="15"/>
  <c r="S38" i="15"/>
  <c r="R38" i="15"/>
  <c r="K38" i="15"/>
  <c r="J38" i="15"/>
  <c r="AH37" i="15"/>
  <c r="AG37" i="15"/>
  <c r="Z37" i="15"/>
  <c r="Y37" i="15"/>
  <c r="R37" i="15"/>
  <c r="Q37" i="15"/>
  <c r="J37" i="15"/>
  <c r="I37" i="15"/>
  <c r="AG36" i="15"/>
  <c r="AF36" i="15"/>
  <c r="Y36" i="15"/>
  <c r="X36" i="15"/>
  <c r="Q36" i="15"/>
  <c r="P36" i="15"/>
  <c r="I36" i="15"/>
  <c r="H36" i="15"/>
  <c r="C36" i="16"/>
  <c r="B36" i="16"/>
  <c r="A36" i="16"/>
  <c r="AI35" i="15"/>
  <c r="AH35" i="15"/>
  <c r="AA35" i="15"/>
  <c r="Z35" i="15"/>
  <c r="S35" i="15"/>
  <c r="R35" i="15"/>
  <c r="K35" i="15"/>
  <c r="J35" i="15"/>
  <c r="AH34" i="15"/>
  <c r="AG34" i="15"/>
  <c r="Z34" i="15"/>
  <c r="Y34" i="15"/>
  <c r="R34" i="15"/>
  <c r="Q34" i="15"/>
  <c r="J34" i="15"/>
  <c r="I34" i="15"/>
  <c r="AG33" i="15"/>
  <c r="AF33" i="15"/>
  <c r="Y33" i="15"/>
  <c r="X33" i="15"/>
  <c r="Q33" i="15"/>
  <c r="P33" i="15"/>
  <c r="I33" i="15"/>
  <c r="H33" i="15"/>
  <c r="C33" i="16"/>
  <c r="B33" i="16"/>
  <c r="A33" i="16"/>
  <c r="AI32" i="15"/>
  <c r="AH32" i="15"/>
  <c r="AA32" i="15"/>
  <c r="Z32" i="15"/>
  <c r="S32" i="15"/>
  <c r="K32" i="15"/>
  <c r="J32" i="15"/>
  <c r="AH31" i="15"/>
  <c r="AG31" i="15"/>
  <c r="Z31" i="15"/>
  <c r="Y31" i="15"/>
  <c r="R31" i="15"/>
  <c r="Q31" i="15"/>
  <c r="J31" i="15"/>
  <c r="I31" i="15"/>
  <c r="AG30" i="15"/>
  <c r="AF30" i="15"/>
  <c r="Y30" i="15"/>
  <c r="X30" i="15"/>
  <c r="Q30" i="15"/>
  <c r="P30" i="15"/>
  <c r="I30" i="15"/>
  <c r="H30" i="15"/>
  <c r="C30" i="16"/>
  <c r="B30" i="16"/>
  <c r="A30" i="16"/>
  <c r="AI29" i="15"/>
  <c r="AH29" i="15"/>
  <c r="AA29" i="15"/>
  <c r="Z29" i="15"/>
  <c r="S29" i="15"/>
  <c r="R29" i="15"/>
  <c r="K29" i="15"/>
  <c r="J29" i="15"/>
  <c r="AH28" i="15"/>
  <c r="AG28" i="15"/>
  <c r="Z28" i="15"/>
  <c r="Y28" i="15"/>
  <c r="R28" i="15"/>
  <c r="Q28" i="15"/>
  <c r="J28" i="15"/>
  <c r="I28" i="15"/>
  <c r="AG27" i="15"/>
  <c r="AF27" i="15"/>
  <c r="Y27" i="15"/>
  <c r="X27" i="15"/>
  <c r="Q27" i="15"/>
  <c r="P27" i="15"/>
  <c r="I27" i="15"/>
  <c r="H27" i="15"/>
  <c r="C27" i="16"/>
  <c r="B27" i="16"/>
  <c r="A27" i="16"/>
  <c r="AI26" i="15"/>
  <c r="AH26" i="15"/>
  <c r="AA26" i="15"/>
  <c r="Z26" i="15"/>
  <c r="S26" i="15"/>
  <c r="R26" i="15"/>
  <c r="K26" i="15"/>
  <c r="J26" i="15"/>
  <c r="AH25" i="15"/>
  <c r="AG25" i="15"/>
  <c r="Z25" i="15"/>
  <c r="Y25" i="15"/>
  <c r="R25" i="15"/>
  <c r="Q25" i="15"/>
  <c r="J25" i="15"/>
  <c r="AG24" i="15"/>
  <c r="AF24" i="15"/>
  <c r="Y24" i="15"/>
  <c r="X24" i="15"/>
  <c r="Q24" i="15"/>
  <c r="P24" i="15"/>
  <c r="I24" i="15"/>
  <c r="H24" i="15"/>
  <c r="C24" i="16"/>
  <c r="B24" i="16"/>
  <c r="A24" i="16"/>
  <c r="AI23" i="15"/>
  <c r="AH23" i="15"/>
  <c r="AA23" i="15"/>
  <c r="Z23" i="15"/>
  <c r="S23" i="15"/>
  <c r="R23" i="15"/>
  <c r="K23" i="15"/>
  <c r="AH22" i="15"/>
  <c r="AG22" i="15"/>
  <c r="Z22" i="15"/>
  <c r="Y22" i="15"/>
  <c r="R22" i="15"/>
  <c r="Q22" i="15"/>
  <c r="J22" i="15"/>
  <c r="I22" i="15"/>
  <c r="AG21" i="15"/>
  <c r="AF21" i="15"/>
  <c r="Y21" i="15"/>
  <c r="X21" i="15"/>
  <c r="Q21" i="15"/>
  <c r="P21" i="15"/>
  <c r="I21" i="15"/>
  <c r="C21" i="16"/>
  <c r="B21" i="16"/>
  <c r="A21" i="16"/>
  <c r="AI20" i="15"/>
  <c r="AH20" i="15"/>
  <c r="AA20" i="15"/>
  <c r="Z20" i="15"/>
  <c r="S20" i="15"/>
  <c r="R20" i="15"/>
  <c r="K20" i="15"/>
  <c r="J20" i="15"/>
  <c r="AH19" i="15"/>
  <c r="AG19" i="15"/>
  <c r="Z19" i="15"/>
  <c r="Y19" i="15"/>
  <c r="R19" i="15"/>
  <c r="Q19" i="15"/>
  <c r="J19" i="15"/>
  <c r="AG18" i="15"/>
  <c r="AF18" i="15"/>
  <c r="Y18" i="15"/>
  <c r="X18" i="15"/>
  <c r="Q18" i="15"/>
  <c r="P18" i="15"/>
  <c r="I18" i="15"/>
  <c r="H18" i="15"/>
  <c r="C18" i="16"/>
  <c r="B18" i="16"/>
  <c r="A18" i="16"/>
  <c r="AI17" i="15"/>
  <c r="AH17" i="15"/>
  <c r="AA17" i="15"/>
  <c r="Z17" i="15"/>
  <c r="S17" i="15"/>
  <c r="R17" i="15"/>
  <c r="K17" i="15"/>
  <c r="AH16" i="15"/>
  <c r="AG16" i="15"/>
  <c r="Z16" i="15"/>
  <c r="Y16" i="15"/>
  <c r="R16" i="15"/>
  <c r="Q16" i="15"/>
  <c r="J16" i="15"/>
  <c r="I16" i="15"/>
  <c r="AG15" i="15"/>
  <c r="AF15" i="15"/>
  <c r="Y15" i="15"/>
  <c r="X15" i="15"/>
  <c r="Q15" i="15"/>
  <c r="P15" i="15"/>
  <c r="I15" i="15"/>
  <c r="C15" i="16"/>
  <c r="B15" i="16"/>
  <c r="A15" i="16"/>
  <c r="AI14" i="15"/>
  <c r="AH14" i="15"/>
  <c r="AA14" i="15"/>
  <c r="Z14" i="15"/>
  <c r="S14" i="15"/>
  <c r="R14" i="15"/>
  <c r="K14" i="15"/>
  <c r="J14" i="15"/>
  <c r="AH13" i="15"/>
  <c r="AG13" i="15"/>
  <c r="Z13" i="15"/>
  <c r="Y13" i="15"/>
  <c r="R13" i="15"/>
  <c r="Q13" i="15"/>
  <c r="J13" i="15"/>
  <c r="AG12" i="15"/>
  <c r="AF12" i="15"/>
  <c r="Y12" i="15"/>
  <c r="X12" i="15"/>
  <c r="Q12" i="15"/>
  <c r="P12" i="15"/>
  <c r="I12" i="15"/>
  <c r="H12" i="15"/>
  <c r="C12" i="16"/>
  <c r="B12" i="16"/>
  <c r="A12" i="16"/>
  <c r="AI11" i="15"/>
  <c r="AH11" i="15"/>
  <c r="AA11" i="15"/>
  <c r="Z11" i="15"/>
  <c r="S11" i="15"/>
  <c r="R11" i="15"/>
  <c r="K11" i="15"/>
  <c r="AH10" i="15"/>
  <c r="AG10" i="15"/>
  <c r="Z10" i="15"/>
  <c r="Y10" i="15"/>
  <c r="R10" i="15"/>
  <c r="Q10" i="15"/>
  <c r="J10" i="15"/>
  <c r="I10" i="15"/>
  <c r="AG9" i="15"/>
  <c r="AF9" i="15"/>
  <c r="Y9" i="15"/>
  <c r="X9" i="15"/>
  <c r="Q9" i="15"/>
  <c r="P9" i="15"/>
  <c r="I9" i="15"/>
  <c r="C9" i="16"/>
  <c r="B9" i="16"/>
  <c r="A9" i="16"/>
  <c r="AI8" i="15"/>
  <c r="AH8" i="15"/>
  <c r="AA8" i="15"/>
  <c r="Z8" i="15"/>
  <c r="S8" i="15"/>
  <c r="R8" i="15"/>
  <c r="K8" i="15"/>
  <c r="J8" i="15"/>
  <c r="AH7" i="15"/>
  <c r="AG7" i="15"/>
  <c r="Z7" i="15"/>
  <c r="Y7" i="15"/>
  <c r="R7" i="15"/>
  <c r="Q7" i="15"/>
  <c r="J7" i="15"/>
  <c r="AG6" i="15"/>
  <c r="AF6" i="15"/>
  <c r="Y6" i="15"/>
  <c r="X6" i="15"/>
  <c r="Q6" i="15"/>
  <c r="P6" i="15"/>
  <c r="I6" i="15"/>
  <c r="H6" i="15"/>
  <c r="C6" i="16"/>
  <c r="B6" i="16"/>
  <c r="A6" i="16"/>
  <c r="AI5" i="15"/>
  <c r="AH5" i="15"/>
  <c r="AA5" i="15"/>
  <c r="Z5" i="15"/>
  <c r="S5" i="15"/>
  <c r="R5" i="15"/>
  <c r="K5" i="15"/>
  <c r="AH4" i="15"/>
  <c r="AG4" i="15"/>
  <c r="Z4" i="15"/>
  <c r="Y4" i="15"/>
  <c r="R4" i="15"/>
  <c r="Q4" i="15"/>
  <c r="J4" i="15"/>
  <c r="I4" i="15"/>
  <c r="AG3" i="15"/>
  <c r="AF3" i="15"/>
  <c r="Y3" i="15"/>
  <c r="X3" i="15"/>
  <c r="Q3" i="15"/>
  <c r="P3" i="15"/>
  <c r="I3" i="15"/>
  <c r="C3" i="16"/>
  <c r="B3" i="16"/>
  <c r="A3" i="16"/>
  <c r="E1" i="16"/>
  <c r="AI443" i="15"/>
  <c r="AG443" i="15"/>
  <c r="AE443" i="15"/>
  <c r="AD443" i="15"/>
  <c r="AC443" i="15"/>
  <c r="AB443" i="15"/>
  <c r="Y443" i="15"/>
  <c r="W443" i="15"/>
  <c r="U443" i="15"/>
  <c r="T443" i="15"/>
  <c r="Q443" i="15"/>
  <c r="O443" i="15"/>
  <c r="N443" i="15"/>
  <c r="M443" i="15"/>
  <c r="L443" i="15"/>
  <c r="I443" i="15"/>
  <c r="G443" i="15"/>
  <c r="F443" i="15"/>
  <c r="E443" i="15"/>
  <c r="AI442" i="15"/>
  <c r="AF442" i="15"/>
  <c r="AD442" i="15"/>
  <c r="AC442" i="15"/>
  <c r="AB442" i="15"/>
  <c r="AA442" i="15"/>
  <c r="X442" i="15"/>
  <c r="V442" i="15"/>
  <c r="T442" i="15"/>
  <c r="S442" i="15"/>
  <c r="P442" i="15"/>
  <c r="N442" i="15"/>
  <c r="M442" i="15"/>
  <c r="L442" i="15"/>
  <c r="K442" i="15"/>
  <c r="H442" i="15"/>
  <c r="F442" i="15"/>
  <c r="E442" i="15"/>
  <c r="AI441" i="15"/>
  <c r="AH441" i="15"/>
  <c r="AD441" i="15"/>
  <c r="AC441" i="15"/>
  <c r="AB441" i="15"/>
  <c r="AA441" i="15"/>
  <c r="Z441" i="15"/>
  <c r="V441" i="15"/>
  <c r="U441" i="15"/>
  <c r="T441" i="15"/>
  <c r="S441" i="15"/>
  <c r="R441" i="15"/>
  <c r="N441" i="15"/>
  <c r="M441" i="15"/>
  <c r="L441" i="15"/>
  <c r="K441" i="15"/>
  <c r="J441" i="15"/>
  <c r="F441" i="15"/>
  <c r="E441" i="15"/>
  <c r="C441" i="15"/>
  <c r="B441" i="15"/>
  <c r="A441" i="15"/>
  <c r="AF440" i="15"/>
  <c r="AE440" i="15"/>
  <c r="AD440" i="15"/>
  <c r="AC440" i="15"/>
  <c r="AB440" i="15"/>
  <c r="X440" i="15"/>
  <c r="W440" i="15"/>
  <c r="V440" i="15"/>
  <c r="U440" i="15"/>
  <c r="T440" i="15"/>
  <c r="P440" i="15"/>
  <c r="O440" i="15"/>
  <c r="N440" i="15"/>
  <c r="M440" i="15"/>
  <c r="L440" i="15"/>
  <c r="H440" i="15"/>
  <c r="G440" i="15"/>
  <c r="F440" i="15"/>
  <c r="E440" i="15"/>
  <c r="AI439" i="15"/>
  <c r="AE439" i="15"/>
  <c r="AD439" i="15"/>
  <c r="AC439" i="15"/>
  <c r="AB439" i="15"/>
  <c r="AA439" i="15"/>
  <c r="W439" i="15"/>
  <c r="V439" i="15"/>
  <c r="U439" i="15"/>
  <c r="T439" i="15"/>
  <c r="S439" i="15"/>
  <c r="O439" i="15"/>
  <c r="N439" i="15"/>
  <c r="M439" i="15"/>
  <c r="L439" i="15"/>
  <c r="K439" i="15"/>
  <c r="G439" i="15"/>
  <c r="F439" i="15"/>
  <c r="E439" i="15"/>
  <c r="AI438" i="15"/>
  <c r="AE438" i="15"/>
  <c r="AD438" i="15"/>
  <c r="AC438" i="15"/>
  <c r="AB438" i="15"/>
  <c r="AA438" i="15"/>
  <c r="W438" i="15"/>
  <c r="V438" i="15"/>
  <c r="U438" i="15"/>
  <c r="T438" i="15"/>
  <c r="S438" i="15"/>
  <c r="O438" i="15"/>
  <c r="N438" i="15"/>
  <c r="M438" i="15"/>
  <c r="L438" i="15"/>
  <c r="K438" i="15"/>
  <c r="G438" i="15"/>
  <c r="F438" i="15"/>
  <c r="E438" i="15"/>
  <c r="C438" i="15"/>
  <c r="B438" i="15"/>
  <c r="A438" i="15"/>
  <c r="AG437" i="15"/>
  <c r="AF437" i="15"/>
  <c r="AE437" i="15"/>
  <c r="AD437" i="15"/>
  <c r="AC437" i="15"/>
  <c r="Y437" i="15"/>
  <c r="X437" i="15"/>
  <c r="W437" i="15"/>
  <c r="V437" i="15"/>
  <c r="U437" i="15"/>
  <c r="Q437" i="15"/>
  <c r="P437" i="15"/>
  <c r="O437" i="15"/>
  <c r="N437" i="15"/>
  <c r="M437" i="15"/>
  <c r="I437" i="15"/>
  <c r="H437" i="15"/>
  <c r="G437" i="15"/>
  <c r="F437" i="15"/>
  <c r="E437" i="15"/>
  <c r="AF436" i="15"/>
  <c r="AE436" i="15"/>
  <c r="AD436" i="15"/>
  <c r="AC436" i="15"/>
  <c r="AB436" i="15"/>
  <c r="X436" i="15"/>
  <c r="W436" i="15"/>
  <c r="V436" i="15"/>
  <c r="U436" i="15"/>
  <c r="T436" i="15"/>
  <c r="P436" i="15"/>
  <c r="O436" i="15"/>
  <c r="N436" i="15"/>
  <c r="M436" i="15"/>
  <c r="L436" i="15"/>
  <c r="H436" i="15"/>
  <c r="G436" i="15"/>
  <c r="F436" i="15"/>
  <c r="E436" i="15"/>
  <c r="AH435" i="15"/>
  <c r="AE435" i="15"/>
  <c r="AD435" i="15"/>
  <c r="AC435" i="15"/>
  <c r="AB435" i="15"/>
  <c r="Z435" i="15"/>
  <c r="W435" i="15"/>
  <c r="V435" i="15"/>
  <c r="U435" i="15"/>
  <c r="T435" i="15"/>
  <c r="R435" i="15"/>
  <c r="O435" i="15"/>
  <c r="N435" i="15"/>
  <c r="M435" i="15"/>
  <c r="L435" i="15"/>
  <c r="J435" i="15"/>
  <c r="G435" i="15"/>
  <c r="F435" i="15"/>
  <c r="E435" i="15"/>
  <c r="C435" i="15"/>
  <c r="B435" i="15"/>
  <c r="A435" i="15"/>
  <c r="AG434" i="15"/>
  <c r="AF434" i="15"/>
  <c r="AE434" i="15"/>
  <c r="AD434" i="15"/>
  <c r="AB434" i="15"/>
  <c r="Y434" i="15"/>
  <c r="X434" i="15"/>
  <c r="W434" i="15"/>
  <c r="V434" i="15"/>
  <c r="T434" i="15"/>
  <c r="Q434" i="15"/>
  <c r="P434" i="15"/>
  <c r="O434" i="15"/>
  <c r="N434" i="15"/>
  <c r="L434" i="15"/>
  <c r="I434" i="15"/>
  <c r="H434" i="15"/>
  <c r="G434" i="15"/>
  <c r="F434" i="15"/>
  <c r="AI433" i="15"/>
  <c r="AF433" i="15"/>
  <c r="AE433" i="15"/>
  <c r="AD433" i="15"/>
  <c r="AC433" i="15"/>
  <c r="AA433" i="15"/>
  <c r="X433" i="15"/>
  <c r="W433" i="15"/>
  <c r="V433" i="15"/>
  <c r="U433" i="15"/>
  <c r="S433" i="15"/>
  <c r="P433" i="15"/>
  <c r="O433" i="15"/>
  <c r="N433" i="15"/>
  <c r="M433" i="15"/>
  <c r="K433" i="15"/>
  <c r="H433" i="15"/>
  <c r="G433" i="15"/>
  <c r="F433" i="15"/>
  <c r="E433" i="15"/>
  <c r="AI432" i="15"/>
  <c r="AE432" i="15"/>
  <c r="AD432" i="15"/>
  <c r="AC432" i="15"/>
  <c r="AA432" i="15"/>
  <c r="W432" i="15"/>
  <c r="V432" i="15"/>
  <c r="U432" i="15"/>
  <c r="S432" i="15"/>
  <c r="O432" i="15"/>
  <c r="N432" i="15"/>
  <c r="M432" i="15"/>
  <c r="K432" i="15"/>
  <c r="G432" i="15"/>
  <c r="F432" i="15"/>
  <c r="E432" i="15"/>
  <c r="C432" i="15"/>
  <c r="B432" i="15"/>
  <c r="A432" i="15"/>
  <c r="AG431" i="15"/>
  <c r="AF431" i="15"/>
  <c r="AE431" i="15"/>
  <c r="AC431" i="15"/>
  <c r="Y431" i="15"/>
  <c r="X431" i="15"/>
  <c r="W431" i="15"/>
  <c r="U431" i="15"/>
  <c r="Q431" i="15"/>
  <c r="P431" i="15"/>
  <c r="O431" i="15"/>
  <c r="M431" i="15"/>
  <c r="I431" i="15"/>
  <c r="H431" i="15"/>
  <c r="G431" i="15"/>
  <c r="E431" i="15"/>
  <c r="AF430" i="15"/>
  <c r="AE430" i="15"/>
  <c r="AD430" i="15"/>
  <c r="AB430" i="15"/>
  <c r="X430" i="15"/>
  <c r="W430" i="15"/>
  <c r="V430" i="15"/>
  <c r="T430" i="15"/>
  <c r="P430" i="15"/>
  <c r="O430" i="15"/>
  <c r="N430" i="15"/>
  <c r="L430" i="15"/>
  <c r="H430" i="15"/>
  <c r="G430" i="15"/>
  <c r="F430" i="15"/>
  <c r="AH429" i="15"/>
  <c r="AE429" i="15"/>
  <c r="AD429" i="15"/>
  <c r="AB429" i="15"/>
  <c r="Z429" i="15"/>
  <c r="W429" i="15"/>
  <c r="V429" i="15"/>
  <c r="T429" i="15"/>
  <c r="R429" i="15"/>
  <c r="O429" i="15"/>
  <c r="N429" i="15"/>
  <c r="L429" i="15"/>
  <c r="J429" i="15"/>
  <c r="G429" i="15"/>
  <c r="F429" i="15"/>
  <c r="C429" i="15"/>
  <c r="B429" i="15"/>
  <c r="A429" i="15"/>
  <c r="AG428" i="15"/>
  <c r="AF428" i="15"/>
  <c r="AD428" i="15"/>
  <c r="AB428" i="15"/>
  <c r="Y428" i="15"/>
  <c r="X428" i="15"/>
  <c r="V428" i="15"/>
  <c r="T428" i="15"/>
  <c r="Q428" i="15"/>
  <c r="P428" i="15"/>
  <c r="N428" i="15"/>
  <c r="L428" i="15"/>
  <c r="I428" i="15"/>
  <c r="H428" i="15"/>
  <c r="F428" i="15"/>
  <c r="AI427" i="15"/>
  <c r="AF427" i="15"/>
  <c r="AE427" i="15"/>
  <c r="AC427" i="15"/>
  <c r="AA427" i="15"/>
  <c r="X427" i="15"/>
  <c r="W427" i="15"/>
  <c r="U427" i="15"/>
  <c r="S427" i="15"/>
  <c r="P427" i="15"/>
  <c r="O427" i="15"/>
  <c r="M427" i="15"/>
  <c r="K427" i="15"/>
  <c r="H427" i="15"/>
  <c r="G427" i="15"/>
  <c r="E427" i="15"/>
  <c r="AI426" i="15"/>
  <c r="AH426" i="15"/>
  <c r="AE426" i="15"/>
  <c r="AC426" i="15"/>
  <c r="AA426" i="15"/>
  <c r="Z426" i="15"/>
  <c r="W426" i="15"/>
  <c r="U426" i="15"/>
  <c r="S426" i="15"/>
  <c r="R426" i="15"/>
  <c r="O426" i="15"/>
  <c r="M426" i="15"/>
  <c r="K426" i="15"/>
  <c r="J426" i="15"/>
  <c r="G426" i="15"/>
  <c r="F426" i="15"/>
  <c r="E426" i="15"/>
  <c r="C426" i="15"/>
  <c r="B426" i="15"/>
  <c r="A426" i="15"/>
  <c r="AG425" i="15"/>
  <c r="AF425" i="15"/>
  <c r="AE425" i="15"/>
  <c r="AC425" i="15"/>
  <c r="AB425" i="15"/>
  <c r="Y425" i="15"/>
  <c r="X425" i="15"/>
  <c r="W425" i="15"/>
  <c r="U425" i="15"/>
  <c r="T425" i="15"/>
  <c r="Q425" i="15"/>
  <c r="P425" i="15"/>
  <c r="O425" i="15"/>
  <c r="M425" i="15"/>
  <c r="L425" i="15"/>
  <c r="K425" i="15"/>
  <c r="I425" i="15"/>
  <c r="H425" i="15"/>
  <c r="G425" i="15"/>
  <c r="E425" i="15"/>
  <c r="AI424" i="15"/>
  <c r="AF424" i="15"/>
  <c r="AE424" i="15"/>
  <c r="AD424" i="15"/>
  <c r="AB424" i="15"/>
  <c r="AA424" i="15"/>
  <c r="X424" i="15"/>
  <c r="W424" i="15"/>
  <c r="V424" i="15"/>
  <c r="T424" i="15"/>
  <c r="S424" i="15"/>
  <c r="P424" i="15"/>
  <c r="O424" i="15"/>
  <c r="N424" i="15"/>
  <c r="L424" i="15"/>
  <c r="K424" i="15"/>
  <c r="H424" i="15"/>
  <c r="G424" i="15"/>
  <c r="F424" i="15"/>
  <c r="AI423" i="15"/>
  <c r="AH423" i="15"/>
  <c r="AE423" i="15"/>
  <c r="AD423" i="15"/>
  <c r="AB423" i="15"/>
  <c r="AA423" i="15"/>
  <c r="Z423" i="15"/>
  <c r="W423" i="15"/>
  <c r="V423" i="15"/>
  <c r="T423" i="15"/>
  <c r="S423" i="15"/>
  <c r="R423" i="15"/>
  <c r="O423" i="15"/>
  <c r="N423" i="15"/>
  <c r="L423" i="15"/>
  <c r="K423" i="15"/>
  <c r="J423" i="15"/>
  <c r="G423" i="15"/>
  <c r="F423" i="15"/>
  <c r="C423" i="15"/>
  <c r="B423" i="15"/>
  <c r="A423" i="15"/>
  <c r="AG422" i="15"/>
  <c r="AF422" i="15"/>
  <c r="AD422" i="15"/>
  <c r="AC422" i="15"/>
  <c r="AB422" i="15"/>
  <c r="Y422" i="15"/>
  <c r="X422" i="15"/>
  <c r="V422" i="15"/>
  <c r="U422" i="15"/>
  <c r="T422" i="15"/>
  <c r="Q422" i="15"/>
  <c r="P422" i="15"/>
  <c r="N422" i="15"/>
  <c r="M422" i="15"/>
  <c r="L422" i="15"/>
  <c r="I422" i="15"/>
  <c r="H422" i="15"/>
  <c r="F422" i="15"/>
  <c r="E422" i="15"/>
  <c r="AI421" i="15"/>
  <c r="AF421" i="15"/>
  <c r="AE421" i="15"/>
  <c r="AC421" i="15"/>
  <c r="AB421" i="15"/>
  <c r="AA421" i="15"/>
  <c r="X421" i="15"/>
  <c r="W421" i="15"/>
  <c r="U421" i="15"/>
  <c r="T421" i="15"/>
  <c r="S421" i="15"/>
  <c r="P421" i="15"/>
  <c r="O421" i="15"/>
  <c r="M421" i="15"/>
  <c r="L421" i="15"/>
  <c r="K421" i="15"/>
  <c r="H421" i="15"/>
  <c r="G421" i="15"/>
  <c r="E421" i="15"/>
  <c r="AI420" i="15"/>
  <c r="AH420" i="15"/>
  <c r="AE420" i="15"/>
  <c r="AC420" i="15"/>
  <c r="AB420" i="15"/>
  <c r="AA420" i="15"/>
  <c r="Z420" i="15"/>
  <c r="W420" i="15"/>
  <c r="U420" i="15"/>
  <c r="T420" i="15"/>
  <c r="S420" i="15"/>
  <c r="R420" i="15"/>
  <c r="O420" i="15"/>
  <c r="M420" i="15"/>
  <c r="L420" i="15"/>
  <c r="K420" i="15"/>
  <c r="J420" i="15"/>
  <c r="G420" i="15"/>
  <c r="E420" i="15"/>
  <c r="C420" i="15"/>
  <c r="B420" i="15"/>
  <c r="A420" i="15"/>
  <c r="AG419" i="15"/>
  <c r="AE419" i="15"/>
  <c r="AD419" i="15"/>
  <c r="AC419" i="15"/>
  <c r="AB419" i="15"/>
  <c r="Y419" i="15"/>
  <c r="W419" i="15"/>
  <c r="V419" i="15"/>
  <c r="U419" i="15"/>
  <c r="T419" i="15"/>
  <c r="Q419" i="15"/>
  <c r="O419" i="15"/>
  <c r="N419" i="15"/>
  <c r="M419" i="15"/>
  <c r="L419" i="15"/>
  <c r="K419" i="15"/>
  <c r="I419" i="15"/>
  <c r="G419" i="15"/>
  <c r="F419" i="15"/>
  <c r="E419" i="15"/>
  <c r="AI418" i="15"/>
  <c r="AF418" i="15"/>
  <c r="AD418" i="15"/>
  <c r="AC418" i="15"/>
  <c r="AB418" i="15"/>
  <c r="AA418" i="15"/>
  <c r="X418" i="15"/>
  <c r="V418" i="15"/>
  <c r="U418" i="15"/>
  <c r="T418" i="15"/>
  <c r="S418" i="15"/>
  <c r="P418" i="15"/>
  <c r="N418" i="15"/>
  <c r="M418" i="15"/>
  <c r="L418" i="15"/>
  <c r="K418" i="15"/>
  <c r="H418" i="15"/>
  <c r="F418" i="15"/>
  <c r="E418" i="15"/>
  <c r="AI417" i="15"/>
  <c r="AH417" i="15"/>
  <c r="AD417" i="15"/>
  <c r="AC417" i="15"/>
  <c r="AB417" i="15"/>
  <c r="AA417" i="15"/>
  <c r="Z417" i="15"/>
  <c r="V417" i="15"/>
  <c r="U417" i="15"/>
  <c r="T417" i="15"/>
  <c r="S417" i="15"/>
  <c r="R417" i="15"/>
  <c r="N417" i="15"/>
  <c r="M417" i="15"/>
  <c r="L417" i="15"/>
  <c r="K417" i="15"/>
  <c r="J417" i="15"/>
  <c r="F417" i="15"/>
  <c r="E417" i="15"/>
  <c r="C417" i="15"/>
  <c r="B417" i="15"/>
  <c r="A417" i="15"/>
  <c r="AF416" i="15"/>
  <c r="AE416" i="15"/>
  <c r="AD416" i="15"/>
  <c r="AC416" i="15"/>
  <c r="AB416" i="15"/>
  <c r="X416" i="15"/>
  <c r="W416" i="15"/>
  <c r="V416" i="15"/>
  <c r="U416" i="15"/>
  <c r="T416" i="15"/>
  <c r="P416" i="15"/>
  <c r="O416" i="15"/>
  <c r="N416" i="15"/>
  <c r="M416" i="15"/>
  <c r="L416" i="15"/>
  <c r="H416" i="15"/>
  <c r="G416" i="15"/>
  <c r="F416" i="15"/>
  <c r="E416" i="15"/>
  <c r="AI415" i="15"/>
  <c r="AE415" i="15"/>
  <c r="AD415" i="15"/>
  <c r="AC415" i="15"/>
  <c r="AB415" i="15"/>
  <c r="AA415" i="15"/>
  <c r="W415" i="15"/>
  <c r="V415" i="15"/>
  <c r="U415" i="15"/>
  <c r="T415" i="15"/>
  <c r="S415" i="15"/>
  <c r="O415" i="15"/>
  <c r="N415" i="15"/>
  <c r="M415" i="15"/>
  <c r="L415" i="15"/>
  <c r="K415" i="15"/>
  <c r="G415" i="15"/>
  <c r="F415" i="15"/>
  <c r="E415" i="15"/>
  <c r="AI414" i="15"/>
  <c r="AH414" i="15"/>
  <c r="AE414" i="15"/>
  <c r="AD414" i="15"/>
  <c r="AC414" i="15"/>
  <c r="AB414" i="15"/>
  <c r="AA414" i="15"/>
  <c r="Z414" i="15"/>
  <c r="W414" i="15"/>
  <c r="V414" i="15"/>
  <c r="U414" i="15"/>
  <c r="T414" i="15"/>
  <c r="S414" i="15"/>
  <c r="R414" i="15"/>
  <c r="O414" i="15"/>
  <c r="N414" i="15"/>
  <c r="M414" i="15"/>
  <c r="L414" i="15"/>
  <c r="K414" i="15"/>
  <c r="J414" i="15"/>
  <c r="G414" i="15"/>
  <c r="F414" i="15"/>
  <c r="E414" i="15"/>
  <c r="C414" i="15"/>
  <c r="B414" i="15"/>
  <c r="A414" i="15"/>
  <c r="AG413" i="15"/>
  <c r="AF413" i="15"/>
  <c r="AE413" i="15"/>
  <c r="AD413" i="15"/>
  <c r="AC413" i="15"/>
  <c r="AB413" i="15"/>
  <c r="Y413" i="15"/>
  <c r="X413" i="15"/>
  <c r="W413" i="15"/>
  <c r="V413" i="15"/>
  <c r="U413" i="15"/>
  <c r="T413" i="15"/>
  <c r="Q413" i="15"/>
  <c r="P413" i="15"/>
  <c r="O413" i="15"/>
  <c r="N413" i="15"/>
  <c r="M413" i="15"/>
  <c r="L413" i="15"/>
  <c r="I413" i="15"/>
  <c r="H413" i="15"/>
  <c r="G413" i="15"/>
  <c r="F413" i="15"/>
  <c r="E413" i="15"/>
  <c r="AI412" i="15"/>
  <c r="AF412" i="15"/>
  <c r="AE412" i="15"/>
  <c r="AD412" i="15"/>
  <c r="AC412" i="15"/>
  <c r="AB412" i="15"/>
  <c r="AA412" i="15"/>
  <c r="X412" i="15"/>
  <c r="W412" i="15"/>
  <c r="V412" i="15"/>
  <c r="U412" i="15"/>
  <c r="T412" i="15"/>
  <c r="S412" i="15"/>
  <c r="P412" i="15"/>
  <c r="O412" i="15"/>
  <c r="N412" i="15"/>
  <c r="M412" i="15"/>
  <c r="L412" i="15"/>
  <c r="K412" i="15"/>
  <c r="H412" i="15"/>
  <c r="G412" i="15"/>
  <c r="F412" i="15"/>
  <c r="E412" i="15"/>
  <c r="AI411" i="15"/>
  <c r="AH411" i="15"/>
  <c r="AE411" i="15"/>
  <c r="AD411" i="15"/>
  <c r="AC411" i="15"/>
  <c r="AB411" i="15"/>
  <c r="AA411" i="15"/>
  <c r="Z411" i="15"/>
  <c r="W411" i="15"/>
  <c r="V411" i="15"/>
  <c r="U411" i="15"/>
  <c r="T411" i="15"/>
  <c r="S411" i="15"/>
  <c r="R411" i="15"/>
  <c r="O411" i="15"/>
  <c r="N411" i="15"/>
  <c r="M411" i="15"/>
  <c r="L411" i="15"/>
  <c r="K411" i="15"/>
  <c r="J411" i="15"/>
  <c r="G411" i="15"/>
  <c r="F411" i="15"/>
  <c r="E411" i="15"/>
  <c r="C411" i="15"/>
  <c r="B411" i="15"/>
  <c r="A411" i="15"/>
  <c r="AG410" i="15"/>
  <c r="AF410" i="15"/>
  <c r="AE410" i="15"/>
  <c r="AD410" i="15"/>
  <c r="AC410" i="15"/>
  <c r="AB410" i="15"/>
  <c r="Y410" i="15"/>
  <c r="X410" i="15"/>
  <c r="W410" i="15"/>
  <c r="V410" i="15"/>
  <c r="U410" i="15"/>
  <c r="T410" i="15"/>
  <c r="Q410" i="15"/>
  <c r="P410" i="15"/>
  <c r="O410" i="15"/>
  <c r="N410" i="15"/>
  <c r="M410" i="15"/>
  <c r="L410" i="15"/>
  <c r="I410" i="15"/>
  <c r="H410" i="15"/>
  <c r="G410" i="15"/>
  <c r="F410" i="15"/>
  <c r="E410" i="15"/>
  <c r="AI409" i="15"/>
  <c r="AF409" i="15"/>
  <c r="AE409" i="15"/>
  <c r="AD409" i="15"/>
  <c r="AC409" i="15"/>
  <c r="AB409" i="15"/>
  <c r="AA409" i="15"/>
  <c r="X409" i="15"/>
  <c r="W409" i="15"/>
  <c r="V409" i="15"/>
  <c r="U409" i="15"/>
  <c r="T409" i="15"/>
  <c r="S409" i="15"/>
  <c r="P409" i="15"/>
  <c r="O409" i="15"/>
  <c r="N409" i="15"/>
  <c r="M409" i="15"/>
  <c r="L409" i="15"/>
  <c r="K409" i="15"/>
  <c r="H409" i="15"/>
  <c r="G409" i="15"/>
  <c r="F409" i="15"/>
  <c r="E409" i="15"/>
  <c r="AI408" i="15"/>
  <c r="AH408" i="15"/>
  <c r="AE408" i="15"/>
  <c r="AD408" i="15"/>
  <c r="AC408" i="15"/>
  <c r="AB408" i="15"/>
  <c r="AA408" i="15"/>
  <c r="Z408" i="15"/>
  <c r="W408" i="15"/>
  <c r="V408" i="15"/>
  <c r="U408" i="15"/>
  <c r="T408" i="15"/>
  <c r="S408" i="15"/>
  <c r="R408" i="15"/>
  <c r="O408" i="15"/>
  <c r="N408" i="15"/>
  <c r="M408" i="15"/>
  <c r="L408" i="15"/>
  <c r="K408" i="15"/>
  <c r="J408" i="15"/>
  <c r="G408" i="15"/>
  <c r="F408" i="15"/>
  <c r="E408" i="15"/>
  <c r="C408" i="15"/>
  <c r="B408" i="15"/>
  <c r="A408" i="15"/>
  <c r="AG407" i="15"/>
  <c r="AF407" i="15"/>
  <c r="AE407" i="15"/>
  <c r="AD407" i="15"/>
  <c r="AC407" i="15"/>
  <c r="AB407" i="15"/>
  <c r="Y407" i="15"/>
  <c r="X407" i="15"/>
  <c r="W407" i="15"/>
  <c r="V407" i="15"/>
  <c r="U407" i="15"/>
  <c r="T407" i="15"/>
  <c r="Q407" i="15"/>
  <c r="P407" i="15"/>
  <c r="O407" i="15"/>
  <c r="N407" i="15"/>
  <c r="M407" i="15"/>
  <c r="L407" i="15"/>
  <c r="I407" i="15"/>
  <c r="H407" i="15"/>
  <c r="G407" i="15"/>
  <c r="F407" i="15"/>
  <c r="E407" i="15"/>
  <c r="AI406" i="15"/>
  <c r="AF406" i="15"/>
  <c r="AE406" i="15"/>
  <c r="AD406" i="15"/>
  <c r="AC406" i="15"/>
  <c r="AB406" i="15"/>
  <c r="AA406" i="15"/>
  <c r="X406" i="15"/>
  <c r="W406" i="15"/>
  <c r="V406" i="15"/>
  <c r="U406" i="15"/>
  <c r="T406" i="15"/>
  <c r="S406" i="15"/>
  <c r="P406" i="15"/>
  <c r="O406" i="15"/>
  <c r="N406" i="15"/>
  <c r="M406" i="15"/>
  <c r="L406" i="15"/>
  <c r="K406" i="15"/>
  <c r="H406" i="15"/>
  <c r="G406" i="15"/>
  <c r="F406" i="15"/>
  <c r="E406" i="15"/>
  <c r="AI405" i="15"/>
  <c r="AH405" i="15"/>
  <c r="AE405" i="15"/>
  <c r="AD405" i="15"/>
  <c r="AC405" i="15"/>
  <c r="AB405" i="15"/>
  <c r="AA405" i="15"/>
  <c r="Z405" i="15"/>
  <c r="W405" i="15"/>
  <c r="V405" i="15"/>
  <c r="U405" i="15"/>
  <c r="T405" i="15"/>
  <c r="S405" i="15"/>
  <c r="R405" i="15"/>
  <c r="O405" i="15"/>
  <c r="N405" i="15"/>
  <c r="M405" i="15"/>
  <c r="L405" i="15"/>
  <c r="K405" i="15"/>
  <c r="J405" i="15"/>
  <c r="G405" i="15"/>
  <c r="F405" i="15"/>
  <c r="E405" i="15"/>
  <c r="C405" i="15"/>
  <c r="B405" i="15"/>
  <c r="A405" i="15"/>
  <c r="AI404" i="15"/>
  <c r="AH404" i="15"/>
  <c r="AG404" i="15"/>
  <c r="AF404" i="15"/>
  <c r="AE404" i="15"/>
  <c r="AD404" i="15"/>
  <c r="AC404" i="15"/>
  <c r="AB404" i="15"/>
  <c r="AA404" i="15"/>
  <c r="Z404" i="15"/>
  <c r="Y404" i="15"/>
  <c r="X404" i="15"/>
  <c r="W404" i="15"/>
  <c r="V404" i="15"/>
  <c r="U404" i="15"/>
  <c r="T404" i="15"/>
  <c r="S404" i="15"/>
  <c r="R404" i="15"/>
  <c r="Q404" i="15"/>
  <c r="P404" i="15"/>
  <c r="O404" i="15"/>
  <c r="N404" i="15"/>
  <c r="M404" i="15"/>
  <c r="L404" i="15"/>
  <c r="K404" i="15"/>
  <c r="J404" i="15"/>
  <c r="I404" i="15"/>
  <c r="H404" i="15"/>
  <c r="G404" i="15"/>
  <c r="F404" i="15"/>
  <c r="E404" i="15"/>
  <c r="A404" i="15"/>
  <c r="AG402" i="15"/>
  <c r="AF402" i="15"/>
  <c r="AE402" i="15"/>
  <c r="AD402" i="15"/>
  <c r="AC402" i="15"/>
  <c r="AB402" i="15"/>
  <c r="Y402" i="15"/>
  <c r="X402" i="15"/>
  <c r="W402" i="15"/>
  <c r="V402" i="15"/>
  <c r="U402" i="15"/>
  <c r="T402" i="15"/>
  <c r="Q402" i="15"/>
  <c r="P402" i="15"/>
  <c r="O402" i="15"/>
  <c r="N402" i="15"/>
  <c r="M402" i="15"/>
  <c r="L402" i="15"/>
  <c r="I402" i="15"/>
  <c r="H402" i="15"/>
  <c r="G402" i="15"/>
  <c r="F402" i="15"/>
  <c r="E402" i="15"/>
  <c r="AI401" i="15"/>
  <c r="AF401" i="15"/>
  <c r="AE401" i="15"/>
  <c r="AD401" i="15"/>
  <c r="AC401" i="15"/>
  <c r="AB401" i="15"/>
  <c r="AA401" i="15"/>
  <c r="X401" i="15"/>
  <c r="W401" i="15"/>
  <c r="V401" i="15"/>
  <c r="U401" i="15"/>
  <c r="T401" i="15"/>
  <c r="S401" i="15"/>
  <c r="P401" i="15"/>
  <c r="O401" i="15"/>
  <c r="N401" i="15"/>
  <c r="M401" i="15"/>
  <c r="L401" i="15"/>
  <c r="K401" i="15"/>
  <c r="H401" i="15"/>
  <c r="G401" i="15"/>
  <c r="F401" i="15"/>
  <c r="E401" i="15"/>
  <c r="AI400" i="15"/>
  <c r="AH400" i="15"/>
  <c r="AE400" i="15"/>
  <c r="AD400" i="15"/>
  <c r="AC400" i="15"/>
  <c r="AB400" i="15"/>
  <c r="AA400" i="15"/>
  <c r="Z400" i="15"/>
  <c r="W400" i="15"/>
  <c r="V400" i="15"/>
  <c r="U400" i="15"/>
  <c r="T400" i="15"/>
  <c r="S400" i="15"/>
  <c r="R400" i="15"/>
  <c r="O400" i="15"/>
  <c r="N400" i="15"/>
  <c r="M400" i="15"/>
  <c r="L400" i="15"/>
  <c r="K400" i="15"/>
  <c r="J400" i="15"/>
  <c r="G400" i="15"/>
  <c r="F400" i="15"/>
  <c r="E400" i="15"/>
  <c r="C400" i="15"/>
  <c r="B400" i="15"/>
  <c r="A400" i="15"/>
  <c r="AG399" i="15"/>
  <c r="AF399" i="15"/>
  <c r="AE399" i="15"/>
  <c r="AD399" i="15"/>
  <c r="AC399" i="15"/>
  <c r="AB399" i="15"/>
  <c r="Y399" i="15"/>
  <c r="X399" i="15"/>
  <c r="W399" i="15"/>
  <c r="V399" i="15"/>
  <c r="U399" i="15"/>
  <c r="T399" i="15"/>
  <c r="Q399" i="15"/>
  <c r="P399" i="15"/>
  <c r="O399" i="15"/>
  <c r="N399" i="15"/>
  <c r="M399" i="15"/>
  <c r="L399" i="15"/>
  <c r="I399" i="15"/>
  <c r="H399" i="15"/>
  <c r="G399" i="15"/>
  <c r="F399" i="15"/>
  <c r="E399" i="15"/>
  <c r="AI398" i="15"/>
  <c r="AF398" i="15"/>
  <c r="AE398" i="15"/>
  <c r="AD398" i="15"/>
  <c r="AC398" i="15"/>
  <c r="AB398" i="15"/>
  <c r="AA398" i="15"/>
  <c r="X398" i="15"/>
  <c r="W398" i="15"/>
  <c r="V398" i="15"/>
  <c r="U398" i="15"/>
  <c r="T398" i="15"/>
  <c r="S398" i="15"/>
  <c r="P398" i="15"/>
  <c r="O398" i="15"/>
  <c r="N398" i="15"/>
  <c r="M398" i="15"/>
  <c r="L398" i="15"/>
  <c r="K398" i="15"/>
  <c r="H398" i="15"/>
  <c r="G398" i="15"/>
  <c r="F398" i="15"/>
  <c r="E398" i="15"/>
  <c r="AI397" i="15"/>
  <c r="AH397" i="15"/>
  <c r="AE397" i="15"/>
  <c r="AD397" i="15"/>
  <c r="AC397" i="15"/>
  <c r="AB397" i="15"/>
  <c r="AA397" i="15"/>
  <c r="Z397" i="15"/>
  <c r="W397" i="15"/>
  <c r="V397" i="15"/>
  <c r="U397" i="15"/>
  <c r="T397" i="15"/>
  <c r="S397" i="15"/>
  <c r="R397" i="15"/>
  <c r="O397" i="15"/>
  <c r="N397" i="15"/>
  <c r="M397" i="15"/>
  <c r="L397" i="15"/>
  <c r="K397" i="15"/>
  <c r="J397" i="15"/>
  <c r="G397" i="15"/>
  <c r="F397" i="15"/>
  <c r="E397" i="15"/>
  <c r="C397" i="15"/>
  <c r="B397" i="15"/>
  <c r="A397" i="15"/>
  <c r="AG396" i="15"/>
  <c r="AF396" i="15"/>
  <c r="AE396" i="15"/>
  <c r="AD396" i="15"/>
  <c r="AC396" i="15"/>
  <c r="AB396" i="15"/>
  <c r="Y396" i="15"/>
  <c r="X396" i="15"/>
  <c r="W396" i="15"/>
  <c r="V396" i="15"/>
  <c r="U396" i="15"/>
  <c r="T396" i="15"/>
  <c r="Q396" i="15"/>
  <c r="P396" i="15"/>
  <c r="O396" i="15"/>
  <c r="N396" i="15"/>
  <c r="M396" i="15"/>
  <c r="L396" i="15"/>
  <c r="I396" i="15"/>
  <c r="H396" i="15"/>
  <c r="G396" i="15"/>
  <c r="F396" i="15"/>
  <c r="E396" i="15"/>
  <c r="AI395" i="15"/>
  <c r="AF395" i="15"/>
  <c r="AE395" i="15"/>
  <c r="AD395" i="15"/>
  <c r="AC395" i="15"/>
  <c r="AB395" i="15"/>
  <c r="AA395" i="15"/>
  <c r="X395" i="15"/>
  <c r="W395" i="15"/>
  <c r="V395" i="15"/>
  <c r="U395" i="15"/>
  <c r="T395" i="15"/>
  <c r="S395" i="15"/>
  <c r="P395" i="15"/>
  <c r="O395" i="15"/>
  <c r="N395" i="15"/>
  <c r="M395" i="15"/>
  <c r="L395" i="15"/>
  <c r="K395" i="15"/>
  <c r="H395" i="15"/>
  <c r="G395" i="15"/>
  <c r="F395" i="15"/>
  <c r="E395" i="15"/>
  <c r="AI394" i="15"/>
  <c r="AH394" i="15"/>
  <c r="AE394" i="15"/>
  <c r="AD394" i="15"/>
  <c r="AC394" i="15"/>
  <c r="AB394" i="15"/>
  <c r="AA394" i="15"/>
  <c r="Z394" i="15"/>
  <c r="W394" i="15"/>
  <c r="V394" i="15"/>
  <c r="U394" i="15"/>
  <c r="T394" i="15"/>
  <c r="S394" i="15"/>
  <c r="R394" i="15"/>
  <c r="O394" i="15"/>
  <c r="N394" i="15"/>
  <c r="M394" i="15"/>
  <c r="L394" i="15"/>
  <c r="K394" i="15"/>
  <c r="J394" i="15"/>
  <c r="G394" i="15"/>
  <c r="F394" i="15"/>
  <c r="E394" i="15"/>
  <c r="C394" i="15"/>
  <c r="B394" i="15"/>
  <c r="A394" i="15"/>
  <c r="AG393" i="15"/>
  <c r="AF393" i="15"/>
  <c r="AE393" i="15"/>
  <c r="AD393" i="15"/>
  <c r="AC393" i="15"/>
  <c r="AB393" i="15"/>
  <c r="Y393" i="15"/>
  <c r="X393" i="15"/>
  <c r="W393" i="15"/>
  <c r="V393" i="15"/>
  <c r="U393" i="15"/>
  <c r="T393" i="15"/>
  <c r="Q393" i="15"/>
  <c r="P393" i="15"/>
  <c r="O393" i="15"/>
  <c r="N393" i="15"/>
  <c r="M393" i="15"/>
  <c r="L393" i="15"/>
  <c r="I393" i="15"/>
  <c r="H393" i="15"/>
  <c r="G393" i="15"/>
  <c r="F393" i="15"/>
  <c r="E393" i="15"/>
  <c r="AI392" i="15"/>
  <c r="AF392" i="15"/>
  <c r="AE392" i="15"/>
  <c r="AD392" i="15"/>
  <c r="AC392" i="15"/>
  <c r="AB392" i="15"/>
  <c r="AA392" i="15"/>
  <c r="X392" i="15"/>
  <c r="W392" i="15"/>
  <c r="V392" i="15"/>
  <c r="U392" i="15"/>
  <c r="T392" i="15"/>
  <c r="S392" i="15"/>
  <c r="P392" i="15"/>
  <c r="O392" i="15"/>
  <c r="N392" i="15"/>
  <c r="M392" i="15"/>
  <c r="L392" i="15"/>
  <c r="K392" i="15"/>
  <c r="H392" i="15"/>
  <c r="G392" i="15"/>
  <c r="F392" i="15"/>
  <c r="E392" i="15"/>
  <c r="AI391" i="15"/>
  <c r="AH391" i="15"/>
  <c r="AE391" i="15"/>
  <c r="AD391" i="15"/>
  <c r="AC391" i="15"/>
  <c r="AB391" i="15"/>
  <c r="AA391" i="15"/>
  <c r="Z391" i="15"/>
  <c r="W391" i="15"/>
  <c r="V391" i="15"/>
  <c r="U391" i="15"/>
  <c r="T391" i="15"/>
  <c r="S391" i="15"/>
  <c r="R391" i="15"/>
  <c r="O391" i="15"/>
  <c r="N391" i="15"/>
  <c r="M391" i="15"/>
  <c r="L391" i="15"/>
  <c r="K391" i="15"/>
  <c r="J391" i="15"/>
  <c r="G391" i="15"/>
  <c r="F391" i="15"/>
  <c r="E391" i="15"/>
  <c r="C391" i="15"/>
  <c r="B391" i="15"/>
  <c r="A391" i="15"/>
  <c r="AG390" i="15"/>
  <c r="AF390" i="15"/>
  <c r="AE390" i="15"/>
  <c r="AD390" i="15"/>
  <c r="AC390" i="15"/>
  <c r="AB390" i="15"/>
  <c r="Y390" i="15"/>
  <c r="X390" i="15"/>
  <c r="W390" i="15"/>
  <c r="V390" i="15"/>
  <c r="U390" i="15"/>
  <c r="T390" i="15"/>
  <c r="Q390" i="15"/>
  <c r="P390" i="15"/>
  <c r="O390" i="15"/>
  <c r="N390" i="15"/>
  <c r="M390" i="15"/>
  <c r="L390" i="15"/>
  <c r="I390" i="15"/>
  <c r="H390" i="15"/>
  <c r="G390" i="15"/>
  <c r="F390" i="15"/>
  <c r="E390" i="15"/>
  <c r="AI389" i="15"/>
  <c r="AF389" i="15"/>
  <c r="AE389" i="15"/>
  <c r="AD389" i="15"/>
  <c r="AC389" i="15"/>
  <c r="AB389" i="15"/>
  <c r="AA389" i="15"/>
  <c r="X389" i="15"/>
  <c r="W389" i="15"/>
  <c r="V389" i="15"/>
  <c r="U389" i="15"/>
  <c r="T389" i="15"/>
  <c r="S389" i="15"/>
  <c r="P389" i="15"/>
  <c r="O389" i="15"/>
  <c r="N389" i="15"/>
  <c r="M389" i="15"/>
  <c r="L389" i="15"/>
  <c r="K389" i="15"/>
  <c r="H389" i="15"/>
  <c r="G389" i="15"/>
  <c r="F389" i="15"/>
  <c r="E389" i="15"/>
  <c r="AI388" i="15"/>
  <c r="AH388" i="15"/>
  <c r="AE388" i="15"/>
  <c r="AD388" i="15"/>
  <c r="AC388" i="15"/>
  <c r="AB388" i="15"/>
  <c r="AA388" i="15"/>
  <c r="Z388" i="15"/>
  <c r="W388" i="15"/>
  <c r="V388" i="15"/>
  <c r="U388" i="15"/>
  <c r="T388" i="15"/>
  <c r="S388" i="15"/>
  <c r="R388" i="15"/>
  <c r="O388" i="15"/>
  <c r="N388" i="15"/>
  <c r="M388" i="15"/>
  <c r="L388" i="15"/>
  <c r="K388" i="15"/>
  <c r="J388" i="15"/>
  <c r="G388" i="15"/>
  <c r="F388" i="15"/>
  <c r="E388" i="15"/>
  <c r="C388" i="15"/>
  <c r="B388" i="15"/>
  <c r="A388" i="15"/>
  <c r="AG387" i="15"/>
  <c r="AF387" i="15"/>
  <c r="AE387" i="15"/>
  <c r="AD387" i="15"/>
  <c r="AC387" i="15"/>
  <c r="AB387" i="15"/>
  <c r="Y387" i="15"/>
  <c r="X387" i="15"/>
  <c r="W387" i="15"/>
  <c r="V387" i="15"/>
  <c r="U387" i="15"/>
  <c r="T387" i="15"/>
  <c r="Q387" i="15"/>
  <c r="P387" i="15"/>
  <c r="O387" i="15"/>
  <c r="N387" i="15"/>
  <c r="M387" i="15"/>
  <c r="L387" i="15"/>
  <c r="I387" i="15"/>
  <c r="H387" i="15"/>
  <c r="G387" i="15"/>
  <c r="F387" i="15"/>
  <c r="E387" i="15"/>
  <c r="AI386" i="15"/>
  <c r="AF386" i="15"/>
  <c r="AE386" i="15"/>
  <c r="AD386" i="15"/>
  <c r="AC386" i="15"/>
  <c r="AB386" i="15"/>
  <c r="AA386" i="15"/>
  <c r="X386" i="15"/>
  <c r="W386" i="15"/>
  <c r="V386" i="15"/>
  <c r="U386" i="15"/>
  <c r="T386" i="15"/>
  <c r="S386" i="15"/>
  <c r="P386" i="15"/>
  <c r="O386" i="15"/>
  <c r="N386" i="15"/>
  <c r="M386" i="15"/>
  <c r="L386" i="15"/>
  <c r="K386" i="15"/>
  <c r="H386" i="15"/>
  <c r="G386" i="15"/>
  <c r="F386" i="15"/>
  <c r="E386" i="15"/>
  <c r="AI385" i="15"/>
  <c r="AH385" i="15"/>
  <c r="AE385" i="15"/>
  <c r="AD385" i="15"/>
  <c r="AC385" i="15"/>
  <c r="AB385" i="15"/>
  <c r="AA385" i="15"/>
  <c r="Z385" i="15"/>
  <c r="W385" i="15"/>
  <c r="V385" i="15"/>
  <c r="U385" i="15"/>
  <c r="T385" i="15"/>
  <c r="S385" i="15"/>
  <c r="R385" i="15"/>
  <c r="O385" i="15"/>
  <c r="N385" i="15"/>
  <c r="M385" i="15"/>
  <c r="L385" i="15"/>
  <c r="K385" i="15"/>
  <c r="J385" i="15"/>
  <c r="G385" i="15"/>
  <c r="F385" i="15"/>
  <c r="E385" i="15"/>
  <c r="C385" i="15"/>
  <c r="B385" i="15"/>
  <c r="A385" i="15"/>
  <c r="AG384" i="15"/>
  <c r="AF384" i="15"/>
  <c r="AE384" i="15"/>
  <c r="AD384" i="15"/>
  <c r="AC384" i="15"/>
  <c r="AB384" i="15"/>
  <c r="Y384" i="15"/>
  <c r="X384" i="15"/>
  <c r="W384" i="15"/>
  <c r="V384" i="15"/>
  <c r="U384" i="15"/>
  <c r="T384" i="15"/>
  <c r="Q384" i="15"/>
  <c r="P384" i="15"/>
  <c r="O384" i="15"/>
  <c r="N384" i="15"/>
  <c r="M384" i="15"/>
  <c r="L384" i="15"/>
  <c r="I384" i="15"/>
  <c r="H384" i="15"/>
  <c r="G384" i="15"/>
  <c r="F384" i="15"/>
  <c r="E384" i="15"/>
  <c r="AI383" i="15"/>
  <c r="AF383" i="15"/>
  <c r="AE383" i="15"/>
  <c r="AD383" i="15"/>
  <c r="AC383" i="15"/>
  <c r="AB383" i="15"/>
  <c r="AA383" i="15"/>
  <c r="X383" i="15"/>
  <c r="W383" i="15"/>
  <c r="V383" i="15"/>
  <c r="U383" i="15"/>
  <c r="T383" i="15"/>
  <c r="S383" i="15"/>
  <c r="P383" i="15"/>
  <c r="O383" i="15"/>
  <c r="N383" i="15"/>
  <c r="M383" i="15"/>
  <c r="L383" i="15"/>
  <c r="K383" i="15"/>
  <c r="H383" i="15"/>
  <c r="G383" i="15"/>
  <c r="F383" i="15"/>
  <c r="E383" i="15"/>
  <c r="AI382" i="15"/>
  <c r="AH382" i="15"/>
  <c r="AE382" i="15"/>
  <c r="AD382" i="15"/>
  <c r="AC382" i="15"/>
  <c r="AB382" i="15"/>
  <c r="AA382" i="15"/>
  <c r="Z382" i="15"/>
  <c r="W382" i="15"/>
  <c r="V382" i="15"/>
  <c r="U382" i="15"/>
  <c r="T382" i="15"/>
  <c r="S382" i="15"/>
  <c r="R382" i="15"/>
  <c r="O382" i="15"/>
  <c r="N382" i="15"/>
  <c r="M382" i="15"/>
  <c r="L382" i="15"/>
  <c r="K382" i="15"/>
  <c r="J382" i="15"/>
  <c r="G382" i="15"/>
  <c r="F382" i="15"/>
  <c r="E382" i="15"/>
  <c r="C382" i="15"/>
  <c r="B382" i="15"/>
  <c r="A382" i="15"/>
  <c r="AI381" i="15"/>
  <c r="AH381" i="15"/>
  <c r="AG381" i="15"/>
  <c r="AF381" i="15"/>
  <c r="AE381" i="15"/>
  <c r="AD381" i="15"/>
  <c r="AC381" i="15"/>
  <c r="AB381" i="15"/>
  <c r="AA381" i="15"/>
  <c r="Z381" i="15"/>
  <c r="Y381" i="15"/>
  <c r="X381" i="15"/>
  <c r="W381" i="15"/>
  <c r="V381" i="15"/>
  <c r="U381" i="15"/>
  <c r="T381" i="15"/>
  <c r="S381" i="15"/>
  <c r="R381" i="15"/>
  <c r="Q381" i="15"/>
  <c r="P381" i="15"/>
  <c r="O381" i="15"/>
  <c r="N381" i="15"/>
  <c r="M381" i="15"/>
  <c r="L381" i="15"/>
  <c r="K381" i="15"/>
  <c r="J381" i="15"/>
  <c r="I381" i="15"/>
  <c r="H381" i="15"/>
  <c r="G381" i="15"/>
  <c r="F381" i="15"/>
  <c r="E381" i="15"/>
  <c r="A381" i="15"/>
  <c r="AG379" i="15"/>
  <c r="AF379" i="15"/>
  <c r="AE379" i="15"/>
  <c r="AD379" i="15"/>
  <c r="AC379" i="15"/>
  <c r="AB379" i="15"/>
  <c r="Y379" i="15"/>
  <c r="X379" i="15"/>
  <c r="W379" i="15"/>
  <c r="V379" i="15"/>
  <c r="U379" i="15"/>
  <c r="T379" i="15"/>
  <c r="Q379" i="15"/>
  <c r="P379" i="15"/>
  <c r="O379" i="15"/>
  <c r="N379" i="15"/>
  <c r="M379" i="15"/>
  <c r="L379" i="15"/>
  <c r="I379" i="15"/>
  <c r="H379" i="15"/>
  <c r="G379" i="15"/>
  <c r="F379" i="15"/>
  <c r="E379" i="15"/>
  <c r="AI378" i="15"/>
  <c r="AF378" i="15"/>
  <c r="AE378" i="15"/>
  <c r="AD378" i="15"/>
  <c r="AC378" i="15"/>
  <c r="AB378" i="15"/>
  <c r="AA378" i="15"/>
  <c r="X378" i="15"/>
  <c r="W378" i="15"/>
  <c r="V378" i="15"/>
  <c r="U378" i="15"/>
  <c r="T378" i="15"/>
  <c r="S378" i="15"/>
  <c r="P378" i="15"/>
  <c r="O378" i="15"/>
  <c r="N378" i="15"/>
  <c r="M378" i="15"/>
  <c r="L378" i="15"/>
  <c r="K378" i="15"/>
  <c r="H378" i="15"/>
  <c r="G378" i="15"/>
  <c r="F378" i="15"/>
  <c r="E378" i="15"/>
  <c r="AI377" i="15"/>
  <c r="AH377" i="15"/>
  <c r="AE377" i="15"/>
  <c r="AD377" i="15"/>
  <c r="AC377" i="15"/>
  <c r="AB377" i="15"/>
  <c r="AA377" i="15"/>
  <c r="Z377" i="15"/>
  <c r="W377" i="15"/>
  <c r="V377" i="15"/>
  <c r="U377" i="15"/>
  <c r="T377" i="15"/>
  <c r="S377" i="15"/>
  <c r="R377" i="15"/>
  <c r="O377" i="15"/>
  <c r="N377" i="15"/>
  <c r="M377" i="15"/>
  <c r="L377" i="15"/>
  <c r="K377" i="15"/>
  <c r="J377" i="15"/>
  <c r="G377" i="15"/>
  <c r="F377" i="15"/>
  <c r="E377" i="15"/>
  <c r="C377" i="15"/>
  <c r="B377" i="15"/>
  <c r="A377" i="15"/>
  <c r="AG376" i="15"/>
  <c r="AF376" i="15"/>
  <c r="AE376" i="15"/>
  <c r="AD376" i="15"/>
  <c r="AC376" i="15"/>
  <c r="AB376" i="15"/>
  <c r="Y376" i="15"/>
  <c r="X376" i="15"/>
  <c r="W376" i="15"/>
  <c r="V376" i="15"/>
  <c r="U376" i="15"/>
  <c r="T376" i="15"/>
  <c r="Q376" i="15"/>
  <c r="P376" i="15"/>
  <c r="O376" i="15"/>
  <c r="N376" i="15"/>
  <c r="M376" i="15"/>
  <c r="L376" i="15"/>
  <c r="I376" i="15"/>
  <c r="H376" i="15"/>
  <c r="G376" i="15"/>
  <c r="F376" i="15"/>
  <c r="E376" i="15"/>
  <c r="AI375" i="15"/>
  <c r="AF375" i="15"/>
  <c r="AE375" i="15"/>
  <c r="AD375" i="15"/>
  <c r="AC375" i="15"/>
  <c r="AB375" i="15"/>
  <c r="AA375" i="15"/>
  <c r="X375" i="15"/>
  <c r="W375" i="15"/>
  <c r="V375" i="15"/>
  <c r="U375" i="15"/>
  <c r="T375" i="15"/>
  <c r="S375" i="15"/>
  <c r="P375" i="15"/>
  <c r="O375" i="15"/>
  <c r="N375" i="15"/>
  <c r="M375" i="15"/>
  <c r="L375" i="15"/>
  <c r="K375" i="15"/>
  <c r="H375" i="15"/>
  <c r="G375" i="15"/>
  <c r="F375" i="15"/>
  <c r="E375" i="15"/>
  <c r="AI374" i="15"/>
  <c r="AH374" i="15"/>
  <c r="AE374" i="15"/>
  <c r="AD374" i="15"/>
  <c r="AC374" i="15"/>
  <c r="AB374" i="15"/>
  <c r="AA374" i="15"/>
  <c r="Z374" i="15"/>
  <c r="W374" i="15"/>
  <c r="V374" i="15"/>
  <c r="U374" i="15"/>
  <c r="T374" i="15"/>
  <c r="S374" i="15"/>
  <c r="R374" i="15"/>
  <c r="O374" i="15"/>
  <c r="N374" i="15"/>
  <c r="M374" i="15"/>
  <c r="L374" i="15"/>
  <c r="K374" i="15"/>
  <c r="J374" i="15"/>
  <c r="G374" i="15"/>
  <c r="F374" i="15"/>
  <c r="E374" i="15"/>
  <c r="C374" i="15"/>
  <c r="B374" i="15"/>
  <c r="A374" i="15"/>
  <c r="AG373" i="15"/>
  <c r="AF373" i="15"/>
  <c r="AE373" i="15"/>
  <c r="AD373" i="15"/>
  <c r="AC373" i="15"/>
  <c r="AB373" i="15"/>
  <c r="Y373" i="15"/>
  <c r="X373" i="15"/>
  <c r="W373" i="15"/>
  <c r="V373" i="15"/>
  <c r="U373" i="15"/>
  <c r="T373" i="15"/>
  <c r="Q373" i="15"/>
  <c r="P373" i="15"/>
  <c r="O373" i="15"/>
  <c r="N373" i="15"/>
  <c r="M373" i="15"/>
  <c r="L373" i="15"/>
  <c r="I373" i="15"/>
  <c r="H373" i="15"/>
  <c r="G373" i="15"/>
  <c r="F373" i="15"/>
  <c r="E373" i="15"/>
  <c r="AI372" i="15"/>
  <c r="AF372" i="15"/>
  <c r="AE372" i="15"/>
  <c r="AD372" i="15"/>
  <c r="AC372" i="15"/>
  <c r="AB372" i="15"/>
  <c r="AA372" i="15"/>
  <c r="X372" i="15"/>
  <c r="W372" i="15"/>
  <c r="V372" i="15"/>
  <c r="U372" i="15"/>
  <c r="T372" i="15"/>
  <c r="S372" i="15"/>
  <c r="P372" i="15"/>
  <c r="O372" i="15"/>
  <c r="N372" i="15"/>
  <c r="M372" i="15"/>
  <c r="L372" i="15"/>
  <c r="K372" i="15"/>
  <c r="H372" i="15"/>
  <c r="G372" i="15"/>
  <c r="F372" i="15"/>
  <c r="E372" i="15"/>
  <c r="AI371" i="15"/>
  <c r="AH371" i="15"/>
  <c r="AE371" i="15"/>
  <c r="AD371" i="15"/>
  <c r="AC371" i="15"/>
  <c r="AB371" i="15"/>
  <c r="AA371" i="15"/>
  <c r="Z371" i="15"/>
  <c r="W371" i="15"/>
  <c r="V371" i="15"/>
  <c r="U371" i="15"/>
  <c r="T371" i="15"/>
  <c r="S371" i="15"/>
  <c r="R371" i="15"/>
  <c r="O371" i="15"/>
  <c r="N371" i="15"/>
  <c r="M371" i="15"/>
  <c r="L371" i="15"/>
  <c r="K371" i="15"/>
  <c r="J371" i="15"/>
  <c r="G371" i="15"/>
  <c r="F371" i="15"/>
  <c r="E371" i="15"/>
  <c r="C371" i="15"/>
  <c r="B371" i="15"/>
  <c r="A371" i="15"/>
  <c r="AG370" i="15"/>
  <c r="AF370" i="15"/>
  <c r="AE370" i="15"/>
  <c r="AD370" i="15"/>
  <c r="AC370" i="15"/>
  <c r="AB370" i="15"/>
  <c r="Y370" i="15"/>
  <c r="X370" i="15"/>
  <c r="W370" i="15"/>
  <c r="V370" i="15"/>
  <c r="U370" i="15"/>
  <c r="T370" i="15"/>
  <c r="Q370" i="15"/>
  <c r="P370" i="15"/>
  <c r="O370" i="15"/>
  <c r="N370" i="15"/>
  <c r="M370" i="15"/>
  <c r="L370" i="15"/>
  <c r="I370" i="15"/>
  <c r="H370" i="15"/>
  <c r="G370" i="15"/>
  <c r="F370" i="15"/>
  <c r="E370" i="15"/>
  <c r="AI369" i="15"/>
  <c r="AF369" i="15"/>
  <c r="AE369" i="15"/>
  <c r="AD369" i="15"/>
  <c r="AC369" i="15"/>
  <c r="AB369" i="15"/>
  <c r="AA369" i="15"/>
  <c r="X369" i="15"/>
  <c r="W369" i="15"/>
  <c r="V369" i="15"/>
  <c r="U369" i="15"/>
  <c r="T369" i="15"/>
  <c r="S369" i="15"/>
  <c r="P369" i="15"/>
  <c r="O369" i="15"/>
  <c r="N369" i="15"/>
  <c r="M369" i="15"/>
  <c r="L369" i="15"/>
  <c r="K369" i="15"/>
  <c r="H369" i="15"/>
  <c r="G369" i="15"/>
  <c r="F369" i="15"/>
  <c r="E369" i="15"/>
  <c r="AI368" i="15"/>
  <c r="AH368" i="15"/>
  <c r="AE368" i="15"/>
  <c r="AD368" i="15"/>
  <c r="AC368" i="15"/>
  <c r="AB368" i="15"/>
  <c r="AA368" i="15"/>
  <c r="Z368" i="15"/>
  <c r="W368" i="15"/>
  <c r="V368" i="15"/>
  <c r="U368" i="15"/>
  <c r="T368" i="15"/>
  <c r="S368" i="15"/>
  <c r="R368" i="15"/>
  <c r="O368" i="15"/>
  <c r="N368" i="15"/>
  <c r="M368" i="15"/>
  <c r="L368" i="15"/>
  <c r="K368" i="15"/>
  <c r="J368" i="15"/>
  <c r="G368" i="15"/>
  <c r="F368" i="15"/>
  <c r="E368" i="15"/>
  <c r="C368" i="15"/>
  <c r="B368" i="15"/>
  <c r="A368" i="15"/>
  <c r="AG367" i="15"/>
  <c r="AF367" i="15"/>
  <c r="AE367" i="15"/>
  <c r="AD367" i="15"/>
  <c r="AC367" i="15"/>
  <c r="AB367" i="15"/>
  <c r="Y367" i="15"/>
  <c r="X367" i="15"/>
  <c r="W367" i="15"/>
  <c r="V367" i="15"/>
  <c r="U367" i="15"/>
  <c r="T367" i="15"/>
  <c r="Q367" i="15"/>
  <c r="P367" i="15"/>
  <c r="O367" i="15"/>
  <c r="N367" i="15"/>
  <c r="M367" i="15"/>
  <c r="L367" i="15"/>
  <c r="I367" i="15"/>
  <c r="H367" i="15"/>
  <c r="G367" i="15"/>
  <c r="F367" i="15"/>
  <c r="E367" i="15"/>
  <c r="AI366" i="15"/>
  <c r="AF366" i="15"/>
  <c r="AE366" i="15"/>
  <c r="AD366" i="15"/>
  <c r="AC366" i="15"/>
  <c r="AB366" i="15"/>
  <c r="AA366" i="15"/>
  <c r="X366" i="15"/>
  <c r="W366" i="15"/>
  <c r="V366" i="15"/>
  <c r="U366" i="15"/>
  <c r="T366" i="15"/>
  <c r="S366" i="15"/>
  <c r="P366" i="15"/>
  <c r="O366" i="15"/>
  <c r="N366" i="15"/>
  <c r="M366" i="15"/>
  <c r="L366" i="15"/>
  <c r="K366" i="15"/>
  <c r="H366" i="15"/>
  <c r="G366" i="15"/>
  <c r="F366" i="15"/>
  <c r="E366" i="15"/>
  <c r="AI365" i="15"/>
  <c r="AH365" i="15"/>
  <c r="AE365" i="15"/>
  <c r="AD365" i="15"/>
  <c r="AC365" i="15"/>
  <c r="AB365" i="15"/>
  <c r="AA365" i="15"/>
  <c r="Z365" i="15"/>
  <c r="W365" i="15"/>
  <c r="V365" i="15"/>
  <c r="U365" i="15"/>
  <c r="T365" i="15"/>
  <c r="S365" i="15"/>
  <c r="R365" i="15"/>
  <c r="O365" i="15"/>
  <c r="N365" i="15"/>
  <c r="M365" i="15"/>
  <c r="L365" i="15"/>
  <c r="K365" i="15"/>
  <c r="J365" i="15"/>
  <c r="G365" i="15"/>
  <c r="F365" i="15"/>
  <c r="E365" i="15"/>
  <c r="C365" i="15"/>
  <c r="B365" i="15"/>
  <c r="A365" i="15"/>
  <c r="AI364" i="15"/>
  <c r="AH364" i="15"/>
  <c r="AG364" i="15"/>
  <c r="AF364" i="15"/>
  <c r="AE364" i="15"/>
  <c r="AD364" i="15"/>
  <c r="AC364" i="15"/>
  <c r="AB364" i="15"/>
  <c r="AA364" i="15"/>
  <c r="Z364" i="15"/>
  <c r="Y364" i="15"/>
  <c r="X364" i="15"/>
  <c r="W364" i="15"/>
  <c r="V364" i="15"/>
  <c r="U364" i="15"/>
  <c r="T364" i="15"/>
  <c r="S364" i="15"/>
  <c r="R364" i="15"/>
  <c r="Q364" i="15"/>
  <c r="P364" i="15"/>
  <c r="O364" i="15"/>
  <c r="N364" i="15"/>
  <c r="M364" i="15"/>
  <c r="L364" i="15"/>
  <c r="K364" i="15"/>
  <c r="J364" i="15"/>
  <c r="I364" i="15"/>
  <c r="H364" i="15"/>
  <c r="G364" i="15"/>
  <c r="F364" i="15"/>
  <c r="E364" i="15"/>
  <c r="A364" i="15"/>
  <c r="AG362" i="15"/>
  <c r="AF362" i="15"/>
  <c r="AE362" i="15"/>
  <c r="AD362" i="15"/>
  <c r="AC362" i="15"/>
  <c r="AB362" i="15"/>
  <c r="Y362" i="15"/>
  <c r="X362" i="15"/>
  <c r="W362" i="15"/>
  <c r="V362" i="15"/>
  <c r="U362" i="15"/>
  <c r="T362" i="15"/>
  <c r="Q362" i="15"/>
  <c r="P362" i="15"/>
  <c r="O362" i="15"/>
  <c r="N362" i="15"/>
  <c r="M362" i="15"/>
  <c r="L362" i="15"/>
  <c r="J362" i="15"/>
  <c r="I362" i="15"/>
  <c r="H362" i="15"/>
  <c r="G362" i="15"/>
  <c r="F362" i="15"/>
  <c r="E362" i="15"/>
  <c r="AI361" i="15"/>
  <c r="AF361" i="15"/>
  <c r="AE361" i="15"/>
  <c r="AD361" i="15"/>
  <c r="AC361" i="15"/>
  <c r="AB361" i="15"/>
  <c r="AA361" i="15"/>
  <c r="X361" i="15"/>
  <c r="W361" i="15"/>
  <c r="V361" i="15"/>
  <c r="U361" i="15"/>
  <c r="T361" i="15"/>
  <c r="S361" i="15"/>
  <c r="P361" i="15"/>
  <c r="O361" i="15"/>
  <c r="N361" i="15"/>
  <c r="M361" i="15"/>
  <c r="L361" i="15"/>
  <c r="K361" i="15"/>
  <c r="H361" i="15"/>
  <c r="G361" i="15"/>
  <c r="F361" i="15"/>
  <c r="E361" i="15"/>
  <c r="AI360" i="15"/>
  <c r="AH360" i="15"/>
  <c r="AE360" i="15"/>
  <c r="AD360" i="15"/>
  <c r="AC360" i="15"/>
  <c r="AB360" i="15"/>
  <c r="AA360" i="15"/>
  <c r="Z360" i="15"/>
  <c r="W360" i="15"/>
  <c r="V360" i="15"/>
  <c r="U360" i="15"/>
  <c r="T360" i="15"/>
  <c r="S360" i="15"/>
  <c r="R360" i="15"/>
  <c r="O360" i="15"/>
  <c r="N360" i="15"/>
  <c r="M360" i="15"/>
  <c r="L360" i="15"/>
  <c r="K360" i="15"/>
  <c r="J360" i="15"/>
  <c r="G360" i="15"/>
  <c r="F360" i="15"/>
  <c r="E360" i="15"/>
  <c r="C360" i="15"/>
  <c r="B360" i="15"/>
  <c r="A360" i="15"/>
  <c r="AG359" i="15"/>
  <c r="AF359" i="15"/>
  <c r="AE359" i="15"/>
  <c r="AD359" i="15"/>
  <c r="AC359" i="15"/>
  <c r="AB359" i="15"/>
  <c r="Y359" i="15"/>
  <c r="X359" i="15"/>
  <c r="W359" i="15"/>
  <c r="V359" i="15"/>
  <c r="U359" i="15"/>
  <c r="T359" i="15"/>
  <c r="Q359" i="15"/>
  <c r="P359" i="15"/>
  <c r="O359" i="15"/>
  <c r="N359" i="15"/>
  <c r="M359" i="15"/>
  <c r="L359" i="15"/>
  <c r="I359" i="15"/>
  <c r="H359" i="15"/>
  <c r="G359" i="15"/>
  <c r="F359" i="15"/>
  <c r="E359" i="15"/>
  <c r="AI358" i="15"/>
  <c r="AF358" i="15"/>
  <c r="AE358" i="15"/>
  <c r="AD358" i="15"/>
  <c r="AC358" i="15"/>
  <c r="AB358" i="15"/>
  <c r="AA358" i="15"/>
  <c r="X358" i="15"/>
  <c r="W358" i="15"/>
  <c r="V358" i="15"/>
  <c r="U358" i="15"/>
  <c r="T358" i="15"/>
  <c r="S358" i="15"/>
  <c r="P358" i="15"/>
  <c r="O358" i="15"/>
  <c r="N358" i="15"/>
  <c r="M358" i="15"/>
  <c r="L358" i="15"/>
  <c r="K358" i="15"/>
  <c r="H358" i="15"/>
  <c r="G358" i="15"/>
  <c r="F358" i="15"/>
  <c r="E358" i="15"/>
  <c r="AI357" i="15"/>
  <c r="AH357" i="15"/>
  <c r="AE357" i="15"/>
  <c r="AD357" i="15"/>
  <c r="AC357" i="15"/>
  <c r="AB357" i="15"/>
  <c r="AA357" i="15"/>
  <c r="Z357" i="15"/>
  <c r="W357" i="15"/>
  <c r="V357" i="15"/>
  <c r="U357" i="15"/>
  <c r="T357" i="15"/>
  <c r="S357" i="15"/>
  <c r="R357" i="15"/>
  <c r="O357" i="15"/>
  <c r="N357" i="15"/>
  <c r="M357" i="15"/>
  <c r="L357" i="15"/>
  <c r="K357" i="15"/>
  <c r="J357" i="15"/>
  <c r="G357" i="15"/>
  <c r="F357" i="15"/>
  <c r="E357" i="15"/>
  <c r="C357" i="15"/>
  <c r="B357" i="15"/>
  <c r="A357" i="15"/>
  <c r="AG356" i="15"/>
  <c r="AF356" i="15"/>
  <c r="AE356" i="15"/>
  <c r="AD356" i="15"/>
  <c r="AC356" i="15"/>
  <c r="AB356" i="15"/>
  <c r="Y356" i="15"/>
  <c r="X356" i="15"/>
  <c r="W356" i="15"/>
  <c r="V356" i="15"/>
  <c r="U356" i="15"/>
  <c r="T356" i="15"/>
  <c r="Q356" i="15"/>
  <c r="P356" i="15"/>
  <c r="O356" i="15"/>
  <c r="N356" i="15"/>
  <c r="M356" i="15"/>
  <c r="L356" i="15"/>
  <c r="I356" i="15"/>
  <c r="H356" i="15"/>
  <c r="G356" i="15"/>
  <c r="F356" i="15"/>
  <c r="E356" i="15"/>
  <c r="AI355" i="15"/>
  <c r="AF355" i="15"/>
  <c r="AE355" i="15"/>
  <c r="AD355" i="15"/>
  <c r="AC355" i="15"/>
  <c r="AB355" i="15"/>
  <c r="AA355" i="15"/>
  <c r="X355" i="15"/>
  <c r="W355" i="15"/>
  <c r="V355" i="15"/>
  <c r="U355" i="15"/>
  <c r="T355" i="15"/>
  <c r="S355" i="15"/>
  <c r="P355" i="15"/>
  <c r="O355" i="15"/>
  <c r="N355" i="15"/>
  <c r="M355" i="15"/>
  <c r="L355" i="15"/>
  <c r="K355" i="15"/>
  <c r="H355" i="15"/>
  <c r="G355" i="15"/>
  <c r="F355" i="15"/>
  <c r="E355" i="15"/>
  <c r="AI354" i="15"/>
  <c r="AH354" i="15"/>
  <c r="AE354" i="15"/>
  <c r="AD354" i="15"/>
  <c r="AC354" i="15"/>
  <c r="AB354" i="15"/>
  <c r="AA354" i="15"/>
  <c r="Z354" i="15"/>
  <c r="W354" i="15"/>
  <c r="V354" i="15"/>
  <c r="U354" i="15"/>
  <c r="T354" i="15"/>
  <c r="S354" i="15"/>
  <c r="R354" i="15"/>
  <c r="O354" i="15"/>
  <c r="N354" i="15"/>
  <c r="M354" i="15"/>
  <c r="L354" i="15"/>
  <c r="K354" i="15"/>
  <c r="J354" i="15"/>
  <c r="G354" i="15"/>
  <c r="F354" i="15"/>
  <c r="E354" i="15"/>
  <c r="C354" i="15"/>
  <c r="B354" i="15"/>
  <c r="A354" i="15"/>
  <c r="AG353" i="15"/>
  <c r="AF353" i="15"/>
  <c r="AE353" i="15"/>
  <c r="AD353" i="15"/>
  <c r="AC353" i="15"/>
  <c r="AB353" i="15"/>
  <c r="Y353" i="15"/>
  <c r="X353" i="15"/>
  <c r="W353" i="15"/>
  <c r="V353" i="15"/>
  <c r="U353" i="15"/>
  <c r="T353" i="15"/>
  <c r="Q353" i="15"/>
  <c r="P353" i="15"/>
  <c r="O353" i="15"/>
  <c r="N353" i="15"/>
  <c r="M353" i="15"/>
  <c r="L353" i="15"/>
  <c r="I353" i="15"/>
  <c r="H353" i="15"/>
  <c r="G353" i="15"/>
  <c r="F353" i="15"/>
  <c r="E353" i="15"/>
  <c r="AI352" i="15"/>
  <c r="AF352" i="15"/>
  <c r="AE352" i="15"/>
  <c r="AD352" i="15"/>
  <c r="AC352" i="15"/>
  <c r="AB352" i="15"/>
  <c r="AA352" i="15"/>
  <c r="X352" i="15"/>
  <c r="W352" i="15"/>
  <c r="V352" i="15"/>
  <c r="U352" i="15"/>
  <c r="T352" i="15"/>
  <c r="S352" i="15"/>
  <c r="P352" i="15"/>
  <c r="O352" i="15"/>
  <c r="N352" i="15"/>
  <c r="M352" i="15"/>
  <c r="L352" i="15"/>
  <c r="K352" i="15"/>
  <c r="H352" i="15"/>
  <c r="G352" i="15"/>
  <c r="F352" i="15"/>
  <c r="E352" i="15"/>
  <c r="AI351" i="15"/>
  <c r="AH351" i="15"/>
  <c r="AE351" i="15"/>
  <c r="AD351" i="15"/>
  <c r="AC351" i="15"/>
  <c r="AB351" i="15"/>
  <c r="AA351" i="15"/>
  <c r="Z351" i="15"/>
  <c r="W351" i="15"/>
  <c r="V351" i="15"/>
  <c r="U351" i="15"/>
  <c r="T351" i="15"/>
  <c r="S351" i="15"/>
  <c r="R351" i="15"/>
  <c r="O351" i="15"/>
  <c r="N351" i="15"/>
  <c r="M351" i="15"/>
  <c r="L351" i="15"/>
  <c r="K351" i="15"/>
  <c r="J351" i="15"/>
  <c r="G351" i="15"/>
  <c r="F351" i="15"/>
  <c r="E351" i="15"/>
  <c r="C351" i="15"/>
  <c r="B351" i="15"/>
  <c r="A351" i="15"/>
  <c r="AI350" i="15"/>
  <c r="AH350" i="15"/>
  <c r="AG350" i="15"/>
  <c r="AF350" i="15"/>
  <c r="AE350" i="15"/>
  <c r="AD350" i="15"/>
  <c r="AC350" i="15"/>
  <c r="AB350" i="15"/>
  <c r="AA350" i="15"/>
  <c r="Z350" i="15"/>
  <c r="Y350" i="15"/>
  <c r="X350" i="15"/>
  <c r="W350" i="15"/>
  <c r="V350" i="15"/>
  <c r="U350" i="15"/>
  <c r="T350" i="15"/>
  <c r="S350" i="15"/>
  <c r="R350" i="15"/>
  <c r="Q350" i="15"/>
  <c r="P350" i="15"/>
  <c r="O350" i="15"/>
  <c r="N350" i="15"/>
  <c r="M350" i="15"/>
  <c r="L350" i="15"/>
  <c r="K350" i="15"/>
  <c r="J350" i="15"/>
  <c r="I350" i="15"/>
  <c r="H350" i="15"/>
  <c r="G350" i="15"/>
  <c r="F350" i="15"/>
  <c r="E350" i="15"/>
  <c r="A350" i="15"/>
  <c r="AG348" i="15"/>
  <c r="AF348" i="15"/>
  <c r="AE348" i="15"/>
  <c r="AD348" i="15"/>
  <c r="AC348" i="15"/>
  <c r="AB348" i="15"/>
  <c r="Y348" i="15"/>
  <c r="X348" i="15"/>
  <c r="W348" i="15"/>
  <c r="V348" i="15"/>
  <c r="U348" i="15"/>
  <c r="T348" i="15"/>
  <c r="Q348" i="15"/>
  <c r="P348" i="15"/>
  <c r="O348" i="15"/>
  <c r="N348" i="15"/>
  <c r="M348" i="15"/>
  <c r="L348" i="15"/>
  <c r="I348" i="15"/>
  <c r="H348" i="15"/>
  <c r="G348" i="15"/>
  <c r="F348" i="15"/>
  <c r="E348" i="15"/>
  <c r="AI347" i="15"/>
  <c r="AF347" i="15"/>
  <c r="AE347" i="15"/>
  <c r="AD347" i="15"/>
  <c r="AC347" i="15"/>
  <c r="AB347" i="15"/>
  <c r="AA347" i="15"/>
  <c r="X347" i="15"/>
  <c r="W347" i="15"/>
  <c r="V347" i="15"/>
  <c r="U347" i="15"/>
  <c r="T347" i="15"/>
  <c r="S347" i="15"/>
  <c r="P347" i="15"/>
  <c r="O347" i="15"/>
  <c r="N347" i="15"/>
  <c r="M347" i="15"/>
  <c r="L347" i="15"/>
  <c r="K347" i="15"/>
  <c r="H347" i="15"/>
  <c r="G347" i="15"/>
  <c r="F347" i="15"/>
  <c r="E347" i="15"/>
  <c r="AI346" i="15"/>
  <c r="AH346" i="15"/>
  <c r="AE346" i="15"/>
  <c r="AD346" i="15"/>
  <c r="AC346" i="15"/>
  <c r="AB346" i="15"/>
  <c r="AA346" i="15"/>
  <c r="Z346" i="15"/>
  <c r="W346" i="15"/>
  <c r="V346" i="15"/>
  <c r="U346" i="15"/>
  <c r="T346" i="15"/>
  <c r="S346" i="15"/>
  <c r="R346" i="15"/>
  <c r="O346" i="15"/>
  <c r="N346" i="15"/>
  <c r="M346" i="15"/>
  <c r="L346" i="15"/>
  <c r="K346" i="15"/>
  <c r="J346" i="15"/>
  <c r="G346" i="15"/>
  <c r="F346" i="15"/>
  <c r="E346" i="15"/>
  <c r="C346" i="15"/>
  <c r="B346" i="15"/>
  <c r="A346" i="15"/>
  <c r="AG345" i="15"/>
  <c r="AF345" i="15"/>
  <c r="AE345" i="15"/>
  <c r="AD345" i="15"/>
  <c r="AC345" i="15"/>
  <c r="AB345" i="15"/>
  <c r="Y345" i="15"/>
  <c r="X345" i="15"/>
  <c r="W345" i="15"/>
  <c r="V345" i="15"/>
  <c r="U345" i="15"/>
  <c r="T345" i="15"/>
  <c r="Q345" i="15"/>
  <c r="P345" i="15"/>
  <c r="O345" i="15"/>
  <c r="N345" i="15"/>
  <c r="M345" i="15"/>
  <c r="L345" i="15"/>
  <c r="I345" i="15"/>
  <c r="H345" i="15"/>
  <c r="G345" i="15"/>
  <c r="F345" i="15"/>
  <c r="E345" i="15"/>
  <c r="AI344" i="15"/>
  <c r="AF344" i="15"/>
  <c r="AE344" i="15"/>
  <c r="AD344" i="15"/>
  <c r="AC344" i="15"/>
  <c r="AB344" i="15"/>
  <c r="AA344" i="15"/>
  <c r="X344" i="15"/>
  <c r="W344" i="15"/>
  <c r="V344" i="15"/>
  <c r="U344" i="15"/>
  <c r="T344" i="15"/>
  <c r="S344" i="15"/>
  <c r="P344" i="15"/>
  <c r="O344" i="15"/>
  <c r="N344" i="15"/>
  <c r="M344" i="15"/>
  <c r="L344" i="15"/>
  <c r="K344" i="15"/>
  <c r="H344" i="15"/>
  <c r="G344" i="15"/>
  <c r="F344" i="15"/>
  <c r="E344" i="15"/>
  <c r="AI343" i="15"/>
  <c r="AH343" i="15"/>
  <c r="AD343" i="15"/>
  <c r="AC343" i="15"/>
  <c r="AB343" i="15"/>
  <c r="AA343" i="15"/>
  <c r="Z343" i="15"/>
  <c r="V343" i="15"/>
  <c r="U343" i="15"/>
  <c r="T343" i="15"/>
  <c r="S343" i="15"/>
  <c r="R343" i="15"/>
  <c r="N343" i="15"/>
  <c r="M343" i="15"/>
  <c r="L343" i="15"/>
  <c r="K343" i="15"/>
  <c r="J343" i="15"/>
  <c r="F343" i="15"/>
  <c r="E343" i="15"/>
  <c r="C343" i="15"/>
  <c r="B343" i="15"/>
  <c r="A343" i="15"/>
  <c r="AF342" i="15"/>
  <c r="AE342" i="15"/>
  <c r="AD342" i="15"/>
  <c r="AC342" i="15"/>
  <c r="AB342" i="15"/>
  <c r="X342" i="15"/>
  <c r="W342" i="15"/>
  <c r="V342" i="15"/>
  <c r="U342" i="15"/>
  <c r="T342" i="15"/>
  <c r="P342" i="15"/>
  <c r="O342" i="15"/>
  <c r="N342" i="15"/>
  <c r="M342" i="15"/>
  <c r="L342" i="15"/>
  <c r="H342" i="15"/>
  <c r="G342" i="15"/>
  <c r="F342" i="15"/>
  <c r="E342" i="15"/>
  <c r="AI341" i="15"/>
  <c r="AE341" i="15"/>
  <c r="AD341" i="15"/>
  <c r="AC341" i="15"/>
  <c r="AB341" i="15"/>
  <c r="AA341" i="15"/>
  <c r="W341" i="15"/>
  <c r="V341" i="15"/>
  <c r="U341" i="15"/>
  <c r="T341" i="15"/>
  <c r="S341" i="15"/>
  <c r="O341" i="15"/>
  <c r="N341" i="15"/>
  <c r="M341" i="15"/>
  <c r="L341" i="15"/>
  <c r="K341" i="15"/>
  <c r="G341" i="15"/>
  <c r="F341" i="15"/>
  <c r="E341" i="15"/>
  <c r="AI340" i="15"/>
  <c r="AH340" i="15"/>
  <c r="AE340" i="15"/>
  <c r="AD340" i="15"/>
  <c r="AC340" i="15"/>
  <c r="AB340" i="15"/>
  <c r="AA340" i="15"/>
  <c r="Z340" i="15"/>
  <c r="W340" i="15"/>
  <c r="V340" i="15"/>
  <c r="U340" i="15"/>
  <c r="T340" i="15"/>
  <c r="S340" i="15"/>
  <c r="R340" i="15"/>
  <c r="O340" i="15"/>
  <c r="N340" i="15"/>
  <c r="M340" i="15"/>
  <c r="L340" i="15"/>
  <c r="K340" i="15"/>
  <c r="J340" i="15"/>
  <c r="G340" i="15"/>
  <c r="F340" i="15"/>
  <c r="E340" i="15"/>
  <c r="C340" i="15"/>
  <c r="B340" i="15"/>
  <c r="A340" i="15"/>
  <c r="AG339" i="15"/>
  <c r="AF339" i="15"/>
  <c r="AE339" i="15"/>
  <c r="AD339" i="15"/>
  <c r="AC339" i="15"/>
  <c r="AB339" i="15"/>
  <c r="Y339" i="15"/>
  <c r="X339" i="15"/>
  <c r="W339" i="15"/>
  <c r="V339" i="15"/>
  <c r="U339" i="15"/>
  <c r="T339" i="15"/>
  <c r="Q339" i="15"/>
  <c r="P339" i="15"/>
  <c r="O339" i="15"/>
  <c r="N339" i="15"/>
  <c r="M339" i="15"/>
  <c r="L339" i="15"/>
  <c r="I339" i="15"/>
  <c r="H339" i="15"/>
  <c r="G339" i="15"/>
  <c r="F339" i="15"/>
  <c r="E339" i="15"/>
  <c r="AI338" i="15"/>
  <c r="AF338" i="15"/>
  <c r="AE338" i="15"/>
  <c r="AD338" i="15"/>
  <c r="AC338" i="15"/>
  <c r="AB338" i="15"/>
  <c r="AA338" i="15"/>
  <c r="X338" i="15"/>
  <c r="W338" i="15"/>
  <c r="V338" i="15"/>
  <c r="U338" i="15"/>
  <c r="T338" i="15"/>
  <c r="S338" i="15"/>
  <c r="P338" i="15"/>
  <c r="O338" i="15"/>
  <c r="N338" i="15"/>
  <c r="M338" i="15"/>
  <c r="L338" i="15"/>
  <c r="K338" i="15"/>
  <c r="H338" i="15"/>
  <c r="G338" i="15"/>
  <c r="F338" i="15"/>
  <c r="E338" i="15"/>
  <c r="AI337" i="15"/>
  <c r="AH337" i="15"/>
  <c r="AD337" i="15"/>
  <c r="AC337" i="15"/>
  <c r="AB337" i="15"/>
  <c r="AA337" i="15"/>
  <c r="Z337" i="15"/>
  <c r="V337" i="15"/>
  <c r="U337" i="15"/>
  <c r="T337" i="15"/>
  <c r="S337" i="15"/>
  <c r="R337" i="15"/>
  <c r="N337" i="15"/>
  <c r="M337" i="15"/>
  <c r="L337" i="15"/>
  <c r="K337" i="15"/>
  <c r="J337" i="15"/>
  <c r="F337" i="15"/>
  <c r="E337" i="15"/>
  <c r="C337" i="15"/>
  <c r="B337" i="15"/>
  <c r="A337" i="15"/>
  <c r="AF336" i="15"/>
  <c r="AE336" i="15"/>
  <c r="AD336" i="15"/>
  <c r="AC336" i="15"/>
  <c r="AB336" i="15"/>
  <c r="X336" i="15"/>
  <c r="W336" i="15"/>
  <c r="V336" i="15"/>
  <c r="U336" i="15"/>
  <c r="T336" i="15"/>
  <c r="P336" i="15"/>
  <c r="O336" i="15"/>
  <c r="N336" i="15"/>
  <c r="M336" i="15"/>
  <c r="L336" i="15"/>
  <c r="H336" i="15"/>
  <c r="G336" i="15"/>
  <c r="F336" i="15"/>
  <c r="E336" i="15"/>
  <c r="AI335" i="15"/>
  <c r="AE335" i="15"/>
  <c r="AD335" i="15"/>
  <c r="AC335" i="15"/>
  <c r="AB335" i="15"/>
  <c r="AA335" i="15"/>
  <c r="W335" i="15"/>
  <c r="V335" i="15"/>
  <c r="U335" i="15"/>
  <c r="T335" i="15"/>
  <c r="S335" i="15"/>
  <c r="R335" i="15"/>
  <c r="O335" i="15"/>
  <c r="N335" i="15"/>
  <c r="M335" i="15"/>
  <c r="L335" i="15"/>
  <c r="K335" i="15"/>
  <c r="G335" i="15"/>
  <c r="F335" i="15"/>
  <c r="E335" i="15"/>
  <c r="AI334" i="15"/>
  <c r="AH334" i="15"/>
  <c r="AE334" i="15"/>
  <c r="AD334" i="15"/>
  <c r="AC334" i="15"/>
  <c r="AB334" i="15"/>
  <c r="AA334" i="15"/>
  <c r="Z334" i="15"/>
  <c r="W334" i="15"/>
  <c r="V334" i="15"/>
  <c r="U334" i="15"/>
  <c r="T334" i="15"/>
  <c r="S334" i="15"/>
  <c r="R334" i="15"/>
  <c r="O334" i="15"/>
  <c r="N334" i="15"/>
  <c r="M334" i="15"/>
  <c r="L334" i="15"/>
  <c r="K334" i="15"/>
  <c r="J334" i="15"/>
  <c r="G334" i="15"/>
  <c r="F334" i="15"/>
  <c r="E334" i="15"/>
  <c r="C334" i="15"/>
  <c r="B334" i="15"/>
  <c r="A334" i="15"/>
  <c r="AG333" i="15"/>
  <c r="AF333" i="15"/>
  <c r="AE333" i="15"/>
  <c r="AD333" i="15"/>
  <c r="AC333" i="15"/>
  <c r="AB333" i="15"/>
  <c r="Y333" i="15"/>
  <c r="X333" i="15"/>
  <c r="W333" i="15"/>
  <c r="V333" i="15"/>
  <c r="U333" i="15"/>
  <c r="T333" i="15"/>
  <c r="Q333" i="15"/>
  <c r="P333" i="15"/>
  <c r="O333" i="15"/>
  <c r="N333" i="15"/>
  <c r="M333" i="15"/>
  <c r="L333" i="15"/>
  <c r="I333" i="15"/>
  <c r="H333" i="15"/>
  <c r="G333" i="15"/>
  <c r="F333" i="15"/>
  <c r="E333" i="15"/>
  <c r="AI332" i="15"/>
  <c r="AF332" i="15"/>
  <c r="AE332" i="15"/>
  <c r="AD332" i="15"/>
  <c r="AC332" i="15"/>
  <c r="AB332" i="15"/>
  <c r="AA332" i="15"/>
  <c r="X332" i="15"/>
  <c r="W332" i="15"/>
  <c r="V332" i="15"/>
  <c r="U332" i="15"/>
  <c r="T332" i="15"/>
  <c r="S332" i="15"/>
  <c r="P332" i="15"/>
  <c r="O332" i="15"/>
  <c r="N332" i="15"/>
  <c r="M332" i="15"/>
  <c r="L332" i="15"/>
  <c r="K332" i="15"/>
  <c r="H332" i="15"/>
  <c r="G332" i="15"/>
  <c r="F332" i="15"/>
  <c r="E332" i="15"/>
  <c r="AI331" i="15"/>
  <c r="AH331" i="15"/>
  <c r="AD331" i="15"/>
  <c r="AC331" i="15"/>
  <c r="AB331" i="15"/>
  <c r="AA331" i="15"/>
  <c r="Z331" i="15"/>
  <c r="V331" i="15"/>
  <c r="U331" i="15"/>
  <c r="T331" i="15"/>
  <c r="S331" i="15"/>
  <c r="R331" i="15"/>
  <c r="N331" i="15"/>
  <c r="M331" i="15"/>
  <c r="L331" i="15"/>
  <c r="K331" i="15"/>
  <c r="J331" i="15"/>
  <c r="F331" i="15"/>
  <c r="E331" i="15"/>
  <c r="C331" i="15"/>
  <c r="B331" i="15"/>
  <c r="A331" i="15"/>
  <c r="AF330" i="15"/>
  <c r="AE330" i="15"/>
  <c r="AD330" i="15"/>
  <c r="AC330" i="15"/>
  <c r="AB330" i="15"/>
  <c r="X330" i="15"/>
  <c r="W330" i="15"/>
  <c r="V330" i="15"/>
  <c r="U330" i="15"/>
  <c r="T330" i="15"/>
  <c r="P330" i="15"/>
  <c r="O330" i="15"/>
  <c r="N330" i="15"/>
  <c r="M330" i="15"/>
  <c r="L330" i="15"/>
  <c r="H330" i="15"/>
  <c r="G330" i="15"/>
  <c r="F330" i="15"/>
  <c r="E330" i="15"/>
  <c r="AI329" i="15"/>
  <c r="AE329" i="15"/>
  <c r="AD329" i="15"/>
  <c r="AC329" i="15"/>
  <c r="AB329" i="15"/>
  <c r="AA329" i="15"/>
  <c r="W329" i="15"/>
  <c r="V329" i="15"/>
  <c r="U329" i="15"/>
  <c r="T329" i="15"/>
  <c r="S329" i="15"/>
  <c r="O329" i="15"/>
  <c r="N329" i="15"/>
  <c r="M329" i="15"/>
  <c r="L329" i="15"/>
  <c r="K329" i="15"/>
  <c r="G329" i="15"/>
  <c r="F329" i="15"/>
  <c r="E329" i="15"/>
  <c r="AI328" i="15"/>
  <c r="AH328" i="15"/>
  <c r="AE328" i="15"/>
  <c r="AD328" i="15"/>
  <c r="AC328" i="15"/>
  <c r="AB328" i="15"/>
  <c r="AA328" i="15"/>
  <c r="Z328" i="15"/>
  <c r="W328" i="15"/>
  <c r="V328" i="15"/>
  <c r="U328" i="15"/>
  <c r="T328" i="15"/>
  <c r="S328" i="15"/>
  <c r="R328" i="15"/>
  <c r="O328" i="15"/>
  <c r="N328" i="15"/>
  <c r="M328" i="15"/>
  <c r="L328" i="15"/>
  <c r="K328" i="15"/>
  <c r="J328" i="15"/>
  <c r="G328" i="15"/>
  <c r="F328" i="15"/>
  <c r="E328" i="15"/>
  <c r="C328" i="15"/>
  <c r="B328" i="15"/>
  <c r="A328" i="15"/>
  <c r="AG327" i="15"/>
  <c r="AF327" i="15"/>
  <c r="AE327" i="15"/>
  <c r="AD327" i="15"/>
  <c r="AC327" i="15"/>
  <c r="AB327" i="15"/>
  <c r="Y327" i="15"/>
  <c r="X327" i="15"/>
  <c r="W327" i="15"/>
  <c r="V327" i="15"/>
  <c r="U327" i="15"/>
  <c r="T327" i="15"/>
  <c r="Q327" i="15"/>
  <c r="P327" i="15"/>
  <c r="O327" i="15"/>
  <c r="N327" i="15"/>
  <c r="M327" i="15"/>
  <c r="L327" i="15"/>
  <c r="I327" i="15"/>
  <c r="H327" i="15"/>
  <c r="G327" i="15"/>
  <c r="F327" i="15"/>
  <c r="E327" i="15"/>
  <c r="AI326" i="15"/>
  <c r="AF326" i="15"/>
  <c r="AE326" i="15"/>
  <c r="AD326" i="15"/>
  <c r="AC326" i="15"/>
  <c r="AB326" i="15"/>
  <c r="AA326" i="15"/>
  <c r="X326" i="15"/>
  <c r="W326" i="15"/>
  <c r="V326" i="15"/>
  <c r="U326" i="15"/>
  <c r="T326" i="15"/>
  <c r="S326" i="15"/>
  <c r="P326" i="15"/>
  <c r="O326" i="15"/>
  <c r="N326" i="15"/>
  <c r="M326" i="15"/>
  <c r="L326" i="15"/>
  <c r="K326" i="15"/>
  <c r="H326" i="15"/>
  <c r="G326" i="15"/>
  <c r="F326" i="15"/>
  <c r="E326" i="15"/>
  <c r="AI325" i="15"/>
  <c r="AH325" i="15"/>
  <c r="AE325" i="15"/>
  <c r="AD325" i="15"/>
  <c r="AC325" i="15"/>
  <c r="AB325" i="15"/>
  <c r="AA325" i="15"/>
  <c r="Z325" i="15"/>
  <c r="W325" i="15"/>
  <c r="V325" i="15"/>
  <c r="U325" i="15"/>
  <c r="T325" i="15"/>
  <c r="S325" i="15"/>
  <c r="R325" i="15"/>
  <c r="O325" i="15"/>
  <c r="N325" i="15"/>
  <c r="M325" i="15"/>
  <c r="L325" i="15"/>
  <c r="K325" i="15"/>
  <c r="J325" i="15"/>
  <c r="G325" i="15"/>
  <c r="F325" i="15"/>
  <c r="E325" i="15"/>
  <c r="C325" i="15"/>
  <c r="B325" i="15"/>
  <c r="A325" i="15"/>
  <c r="AI324" i="15"/>
  <c r="AH324" i="15"/>
  <c r="AG324" i="15"/>
  <c r="AF324" i="15"/>
  <c r="AE324" i="15"/>
  <c r="AD324" i="15"/>
  <c r="AC324" i="15"/>
  <c r="AB324" i="15"/>
  <c r="AA324" i="15"/>
  <c r="Z324" i="15"/>
  <c r="Y324" i="15"/>
  <c r="X324" i="15"/>
  <c r="W324" i="15"/>
  <c r="V324" i="15"/>
  <c r="U324" i="15"/>
  <c r="T324" i="15"/>
  <c r="S324" i="15"/>
  <c r="R324" i="15"/>
  <c r="Q324" i="15"/>
  <c r="P324" i="15"/>
  <c r="O324" i="15"/>
  <c r="N324" i="15"/>
  <c r="M324" i="15"/>
  <c r="L324" i="15"/>
  <c r="K324" i="15"/>
  <c r="J324" i="15"/>
  <c r="I324" i="15"/>
  <c r="H324" i="15"/>
  <c r="G324" i="15"/>
  <c r="F324" i="15"/>
  <c r="E324" i="15"/>
  <c r="A324" i="15"/>
  <c r="AG322" i="15"/>
  <c r="AF322" i="15"/>
  <c r="AE322" i="15"/>
  <c r="AD322" i="15"/>
  <c r="AC322" i="15"/>
  <c r="AB322" i="15"/>
  <c r="Y322" i="15"/>
  <c r="X322" i="15"/>
  <c r="W322" i="15"/>
  <c r="V322" i="15"/>
  <c r="U322" i="15"/>
  <c r="T322" i="15"/>
  <c r="Q322" i="15"/>
  <c r="P322" i="15"/>
  <c r="O322" i="15"/>
  <c r="N322" i="15"/>
  <c r="M322" i="15"/>
  <c r="L322" i="15"/>
  <c r="I322" i="15"/>
  <c r="H322" i="15"/>
  <c r="G322" i="15"/>
  <c r="F322" i="15"/>
  <c r="E322" i="15"/>
  <c r="AI321" i="15"/>
  <c r="AF321" i="15"/>
  <c r="AE321" i="15"/>
  <c r="AD321" i="15"/>
  <c r="AC321" i="15"/>
  <c r="AB321" i="15"/>
  <c r="AA321" i="15"/>
  <c r="X321" i="15"/>
  <c r="W321" i="15"/>
  <c r="V321" i="15"/>
  <c r="U321" i="15"/>
  <c r="T321" i="15"/>
  <c r="S321" i="15"/>
  <c r="P321" i="15"/>
  <c r="O321" i="15"/>
  <c r="N321" i="15"/>
  <c r="M321" i="15"/>
  <c r="L321" i="15"/>
  <c r="K321" i="15"/>
  <c r="H321" i="15"/>
  <c r="G321" i="15"/>
  <c r="F321" i="15"/>
  <c r="E321" i="15"/>
  <c r="AI320" i="15"/>
  <c r="AH320" i="15"/>
  <c r="AE320" i="15"/>
  <c r="AD320" i="15"/>
  <c r="AC320" i="15"/>
  <c r="AB320" i="15"/>
  <c r="AA320" i="15"/>
  <c r="Z320" i="15"/>
  <c r="W320" i="15"/>
  <c r="V320" i="15"/>
  <c r="U320" i="15"/>
  <c r="T320" i="15"/>
  <c r="S320" i="15"/>
  <c r="R320" i="15"/>
  <c r="O320" i="15"/>
  <c r="N320" i="15"/>
  <c r="M320" i="15"/>
  <c r="L320" i="15"/>
  <c r="K320" i="15"/>
  <c r="J320" i="15"/>
  <c r="G320" i="15"/>
  <c r="F320" i="15"/>
  <c r="E320" i="15"/>
  <c r="C320" i="15"/>
  <c r="B320" i="15"/>
  <c r="A320" i="15"/>
  <c r="AG319" i="15"/>
  <c r="AF319" i="15"/>
  <c r="AE319" i="15"/>
  <c r="AD319" i="15"/>
  <c r="AC319" i="15"/>
  <c r="AB319" i="15"/>
  <c r="Y319" i="15"/>
  <c r="X319" i="15"/>
  <c r="W319" i="15"/>
  <c r="V319" i="15"/>
  <c r="U319" i="15"/>
  <c r="T319" i="15"/>
  <c r="Q319" i="15"/>
  <c r="P319" i="15"/>
  <c r="O319" i="15"/>
  <c r="N319" i="15"/>
  <c r="M319" i="15"/>
  <c r="L319" i="15"/>
  <c r="I319" i="15"/>
  <c r="H319" i="15"/>
  <c r="G319" i="15"/>
  <c r="F319" i="15"/>
  <c r="E319" i="15"/>
  <c r="AI318" i="15"/>
  <c r="AF318" i="15"/>
  <c r="AE318" i="15"/>
  <c r="AD318" i="15"/>
  <c r="AC318" i="15"/>
  <c r="AB318" i="15"/>
  <c r="AA318" i="15"/>
  <c r="X318" i="15"/>
  <c r="W318" i="15"/>
  <c r="V318" i="15"/>
  <c r="U318" i="15"/>
  <c r="T318" i="15"/>
  <c r="S318" i="15"/>
  <c r="P318" i="15"/>
  <c r="O318" i="15"/>
  <c r="N318" i="15"/>
  <c r="M318" i="15"/>
  <c r="L318" i="15"/>
  <c r="K318" i="15"/>
  <c r="H318" i="15"/>
  <c r="G318" i="15"/>
  <c r="F318" i="15"/>
  <c r="E318" i="15"/>
  <c r="AI317" i="15"/>
  <c r="AH317" i="15"/>
  <c r="AE317" i="15"/>
  <c r="AD317" i="15"/>
  <c r="AC317" i="15"/>
  <c r="AB317" i="15"/>
  <c r="AA317" i="15"/>
  <c r="Z317" i="15"/>
  <c r="W317" i="15"/>
  <c r="V317" i="15"/>
  <c r="U317" i="15"/>
  <c r="T317" i="15"/>
  <c r="S317" i="15"/>
  <c r="R317" i="15"/>
  <c r="O317" i="15"/>
  <c r="N317" i="15"/>
  <c r="M317" i="15"/>
  <c r="L317" i="15"/>
  <c r="K317" i="15"/>
  <c r="J317" i="15"/>
  <c r="G317" i="15"/>
  <c r="F317" i="15"/>
  <c r="E317" i="15"/>
  <c r="C317" i="15"/>
  <c r="B317" i="15"/>
  <c r="A317" i="15"/>
  <c r="AG316" i="15"/>
  <c r="AF316" i="15"/>
  <c r="AE316" i="15"/>
  <c r="AD316" i="15"/>
  <c r="AC316" i="15"/>
  <c r="AB316" i="15"/>
  <c r="Y316" i="15"/>
  <c r="X316" i="15"/>
  <c r="W316" i="15"/>
  <c r="V316" i="15"/>
  <c r="U316" i="15"/>
  <c r="T316" i="15"/>
  <c r="Q316" i="15"/>
  <c r="P316" i="15"/>
  <c r="O316" i="15"/>
  <c r="N316" i="15"/>
  <c r="M316" i="15"/>
  <c r="L316" i="15"/>
  <c r="I316" i="15"/>
  <c r="H316" i="15"/>
  <c r="G316" i="15"/>
  <c r="F316" i="15"/>
  <c r="E316" i="15"/>
  <c r="AI315" i="15"/>
  <c r="AF315" i="15"/>
  <c r="AE315" i="15"/>
  <c r="AD315" i="15"/>
  <c r="AC315" i="15"/>
  <c r="AB315" i="15"/>
  <c r="AA315" i="15"/>
  <c r="X315" i="15"/>
  <c r="W315" i="15"/>
  <c r="V315" i="15"/>
  <c r="U315" i="15"/>
  <c r="T315" i="15"/>
  <c r="S315" i="15"/>
  <c r="P315" i="15"/>
  <c r="O315" i="15"/>
  <c r="N315" i="15"/>
  <c r="M315" i="15"/>
  <c r="L315" i="15"/>
  <c r="K315" i="15"/>
  <c r="H315" i="15"/>
  <c r="G315" i="15"/>
  <c r="F315" i="15"/>
  <c r="E315" i="15"/>
  <c r="AI314" i="15"/>
  <c r="AH314" i="15"/>
  <c r="AE314" i="15"/>
  <c r="AD314" i="15"/>
  <c r="AC314" i="15"/>
  <c r="AB314" i="15"/>
  <c r="AA314" i="15"/>
  <c r="Z314" i="15"/>
  <c r="W314" i="15"/>
  <c r="V314" i="15"/>
  <c r="U314" i="15"/>
  <c r="T314" i="15"/>
  <c r="S314" i="15"/>
  <c r="R314" i="15"/>
  <c r="O314" i="15"/>
  <c r="N314" i="15"/>
  <c r="M314" i="15"/>
  <c r="L314" i="15"/>
  <c r="K314" i="15"/>
  <c r="J314" i="15"/>
  <c r="G314" i="15"/>
  <c r="F314" i="15"/>
  <c r="E314" i="15"/>
  <c r="C314" i="15"/>
  <c r="B314" i="15"/>
  <c r="A314" i="15"/>
  <c r="AG313" i="15"/>
  <c r="AF313" i="15"/>
  <c r="AE313" i="15"/>
  <c r="AD313" i="15"/>
  <c r="AC313" i="15"/>
  <c r="AB313" i="15"/>
  <c r="Y313" i="15"/>
  <c r="X313" i="15"/>
  <c r="W313" i="15"/>
  <c r="V313" i="15"/>
  <c r="U313" i="15"/>
  <c r="T313" i="15"/>
  <c r="Q313" i="15"/>
  <c r="P313" i="15"/>
  <c r="O313" i="15"/>
  <c r="N313" i="15"/>
  <c r="M313" i="15"/>
  <c r="L313" i="15"/>
  <c r="I313" i="15"/>
  <c r="H313" i="15"/>
  <c r="G313" i="15"/>
  <c r="F313" i="15"/>
  <c r="E313" i="15"/>
  <c r="AI312" i="15"/>
  <c r="AF312" i="15"/>
  <c r="AE312" i="15"/>
  <c r="AD312" i="15"/>
  <c r="AC312" i="15"/>
  <c r="AB312" i="15"/>
  <c r="AA312" i="15"/>
  <c r="X312" i="15"/>
  <c r="W312" i="15"/>
  <c r="V312" i="15"/>
  <c r="U312" i="15"/>
  <c r="T312" i="15"/>
  <c r="S312" i="15"/>
  <c r="P312" i="15"/>
  <c r="O312" i="15"/>
  <c r="N312" i="15"/>
  <c r="M312" i="15"/>
  <c r="L312" i="15"/>
  <c r="K312" i="15"/>
  <c r="H312" i="15"/>
  <c r="G312" i="15"/>
  <c r="F312" i="15"/>
  <c r="E312" i="15"/>
  <c r="AI311" i="15"/>
  <c r="AH311" i="15"/>
  <c r="AE311" i="15"/>
  <c r="AD311" i="15"/>
  <c r="AC311" i="15"/>
  <c r="AB311" i="15"/>
  <c r="AA311" i="15"/>
  <c r="Z311" i="15"/>
  <c r="W311" i="15"/>
  <c r="V311" i="15"/>
  <c r="U311" i="15"/>
  <c r="T311" i="15"/>
  <c r="S311" i="15"/>
  <c r="R311" i="15"/>
  <c r="O311" i="15"/>
  <c r="N311" i="15"/>
  <c r="M311" i="15"/>
  <c r="L311" i="15"/>
  <c r="K311" i="15"/>
  <c r="J311" i="15"/>
  <c r="G311" i="15"/>
  <c r="F311" i="15"/>
  <c r="E311" i="15"/>
  <c r="C311" i="15"/>
  <c r="B311" i="15"/>
  <c r="A311" i="15"/>
  <c r="AI310" i="15"/>
  <c r="AH310" i="15"/>
  <c r="AG310" i="15"/>
  <c r="AF310" i="15"/>
  <c r="AE310" i="15"/>
  <c r="AD310" i="15"/>
  <c r="AC310" i="15"/>
  <c r="AB310" i="15"/>
  <c r="AA310" i="15"/>
  <c r="Z310" i="15"/>
  <c r="Y310" i="15"/>
  <c r="X310" i="15"/>
  <c r="W310" i="15"/>
  <c r="V310" i="15"/>
  <c r="U310" i="15"/>
  <c r="T310" i="15"/>
  <c r="S310" i="15"/>
  <c r="R310" i="15"/>
  <c r="Q310" i="15"/>
  <c r="P310" i="15"/>
  <c r="O310" i="15"/>
  <c r="N310" i="15"/>
  <c r="M310" i="15"/>
  <c r="L310" i="15"/>
  <c r="K310" i="15"/>
  <c r="J310" i="15"/>
  <c r="I310" i="15"/>
  <c r="H310" i="15"/>
  <c r="G310" i="15"/>
  <c r="F310" i="15"/>
  <c r="E310" i="15"/>
  <c r="A310" i="15"/>
  <c r="AG308" i="15"/>
  <c r="AF308" i="15"/>
  <c r="AE308" i="15"/>
  <c r="AD308" i="15"/>
  <c r="AC308" i="15"/>
  <c r="AB308" i="15"/>
  <c r="Y308" i="15"/>
  <c r="X308" i="15"/>
  <c r="W308" i="15"/>
  <c r="V308" i="15"/>
  <c r="U308" i="15"/>
  <c r="T308" i="15"/>
  <c r="Q308" i="15"/>
  <c r="P308" i="15"/>
  <c r="O308" i="15"/>
  <c r="N308" i="15"/>
  <c r="M308" i="15"/>
  <c r="L308" i="15"/>
  <c r="I308" i="15"/>
  <c r="H308" i="15"/>
  <c r="G308" i="15"/>
  <c r="F308" i="15"/>
  <c r="E308" i="15"/>
  <c r="AI307" i="15"/>
  <c r="AF307" i="15"/>
  <c r="AE307" i="15"/>
  <c r="AD307" i="15"/>
  <c r="AC307" i="15"/>
  <c r="AB307" i="15"/>
  <c r="AA307" i="15"/>
  <c r="X307" i="15"/>
  <c r="W307" i="15"/>
  <c r="V307" i="15"/>
  <c r="U307" i="15"/>
  <c r="T307" i="15"/>
  <c r="S307" i="15"/>
  <c r="P307" i="15"/>
  <c r="O307" i="15"/>
  <c r="N307" i="15"/>
  <c r="M307" i="15"/>
  <c r="L307" i="15"/>
  <c r="K307" i="15"/>
  <c r="H307" i="15"/>
  <c r="G307" i="15"/>
  <c r="F307" i="15"/>
  <c r="E307" i="15"/>
  <c r="AI306" i="15"/>
  <c r="AH306" i="15"/>
  <c r="AE306" i="15"/>
  <c r="AD306" i="15"/>
  <c r="AC306" i="15"/>
  <c r="AB306" i="15"/>
  <c r="AA306" i="15"/>
  <c r="Z306" i="15"/>
  <c r="W306" i="15"/>
  <c r="V306" i="15"/>
  <c r="U306" i="15"/>
  <c r="T306" i="15"/>
  <c r="S306" i="15"/>
  <c r="R306" i="15"/>
  <c r="O306" i="15"/>
  <c r="N306" i="15"/>
  <c r="M306" i="15"/>
  <c r="L306" i="15"/>
  <c r="K306" i="15"/>
  <c r="J306" i="15"/>
  <c r="G306" i="15"/>
  <c r="F306" i="15"/>
  <c r="E306" i="15"/>
  <c r="C306" i="15"/>
  <c r="B306" i="15"/>
  <c r="A306" i="15"/>
  <c r="AG305" i="15"/>
  <c r="AF305" i="15"/>
  <c r="AE305" i="15"/>
  <c r="AD305" i="15"/>
  <c r="AC305" i="15"/>
  <c r="AB305" i="15"/>
  <c r="Y305" i="15"/>
  <c r="X305" i="15"/>
  <c r="W305" i="15"/>
  <c r="V305" i="15"/>
  <c r="U305" i="15"/>
  <c r="T305" i="15"/>
  <c r="Q305" i="15"/>
  <c r="P305" i="15"/>
  <c r="O305" i="15"/>
  <c r="N305" i="15"/>
  <c r="M305" i="15"/>
  <c r="L305" i="15"/>
  <c r="I305" i="15"/>
  <c r="H305" i="15"/>
  <c r="G305" i="15"/>
  <c r="F305" i="15"/>
  <c r="E305" i="15"/>
  <c r="AI304" i="15"/>
  <c r="AF304" i="15"/>
  <c r="AE304" i="15"/>
  <c r="AD304" i="15"/>
  <c r="AC304" i="15"/>
  <c r="AB304" i="15"/>
  <c r="AA304" i="15"/>
  <c r="X304" i="15"/>
  <c r="W304" i="15"/>
  <c r="V304" i="15"/>
  <c r="U304" i="15"/>
  <c r="T304" i="15"/>
  <c r="S304" i="15"/>
  <c r="P304" i="15"/>
  <c r="O304" i="15"/>
  <c r="N304" i="15"/>
  <c r="M304" i="15"/>
  <c r="L304" i="15"/>
  <c r="K304" i="15"/>
  <c r="H304" i="15"/>
  <c r="G304" i="15"/>
  <c r="F304" i="15"/>
  <c r="E304" i="15"/>
  <c r="AI303" i="15"/>
  <c r="AH303" i="15"/>
  <c r="AE303" i="15"/>
  <c r="AD303" i="15"/>
  <c r="AC303" i="15"/>
  <c r="AB303" i="15"/>
  <c r="AA303" i="15"/>
  <c r="Z303" i="15"/>
  <c r="W303" i="15"/>
  <c r="V303" i="15"/>
  <c r="U303" i="15"/>
  <c r="T303" i="15"/>
  <c r="S303" i="15"/>
  <c r="R303" i="15"/>
  <c r="O303" i="15"/>
  <c r="N303" i="15"/>
  <c r="M303" i="15"/>
  <c r="L303" i="15"/>
  <c r="K303" i="15"/>
  <c r="J303" i="15"/>
  <c r="G303" i="15"/>
  <c r="F303" i="15"/>
  <c r="E303" i="15"/>
  <c r="C303" i="15"/>
  <c r="B303" i="15"/>
  <c r="A303" i="15"/>
  <c r="AG302" i="15"/>
  <c r="AF302" i="15"/>
  <c r="AE302" i="15"/>
  <c r="AD302" i="15"/>
  <c r="AC302" i="15"/>
  <c r="AB302" i="15"/>
  <c r="Y302" i="15"/>
  <c r="X302" i="15"/>
  <c r="W302" i="15"/>
  <c r="V302" i="15"/>
  <c r="U302" i="15"/>
  <c r="T302" i="15"/>
  <c r="Q302" i="15"/>
  <c r="P302" i="15"/>
  <c r="O302" i="15"/>
  <c r="N302" i="15"/>
  <c r="M302" i="15"/>
  <c r="L302" i="15"/>
  <c r="I302" i="15"/>
  <c r="H302" i="15"/>
  <c r="G302" i="15"/>
  <c r="F302" i="15"/>
  <c r="E302" i="15"/>
  <c r="AI301" i="15"/>
  <c r="AF301" i="15"/>
  <c r="AE301" i="15"/>
  <c r="AD301" i="15"/>
  <c r="AC301" i="15"/>
  <c r="AB301" i="15"/>
  <c r="AA301" i="15"/>
  <c r="X301" i="15"/>
  <c r="W301" i="15"/>
  <c r="V301" i="15"/>
  <c r="U301" i="15"/>
  <c r="T301" i="15"/>
  <c r="S301" i="15"/>
  <c r="P301" i="15"/>
  <c r="O301" i="15"/>
  <c r="N301" i="15"/>
  <c r="M301" i="15"/>
  <c r="L301" i="15"/>
  <c r="K301" i="15"/>
  <c r="H301" i="15"/>
  <c r="G301" i="15"/>
  <c r="F301" i="15"/>
  <c r="E301" i="15"/>
  <c r="AI300" i="15"/>
  <c r="AH300" i="15"/>
  <c r="AF300" i="15"/>
  <c r="AE300" i="15"/>
  <c r="AD300" i="15"/>
  <c r="AC300" i="15"/>
  <c r="AB300" i="15"/>
  <c r="AA300" i="15"/>
  <c r="Z300" i="15"/>
  <c r="W300" i="15"/>
  <c r="V300" i="15"/>
  <c r="U300" i="15"/>
  <c r="T300" i="15"/>
  <c r="S300" i="15"/>
  <c r="R300" i="15"/>
  <c r="O300" i="15"/>
  <c r="N300" i="15"/>
  <c r="M300" i="15"/>
  <c r="L300" i="15"/>
  <c r="K300" i="15"/>
  <c r="J300" i="15"/>
  <c r="G300" i="15"/>
  <c r="F300" i="15"/>
  <c r="E300" i="15"/>
  <c r="C300" i="15"/>
  <c r="B300" i="15"/>
  <c r="A300" i="15"/>
  <c r="AG299" i="15"/>
  <c r="AF299" i="15"/>
  <c r="AE299" i="15"/>
  <c r="AD299" i="15"/>
  <c r="AC299" i="15"/>
  <c r="AB299" i="15"/>
  <c r="Y299" i="15"/>
  <c r="X299" i="15"/>
  <c r="W299" i="15"/>
  <c r="V299" i="15"/>
  <c r="U299" i="15"/>
  <c r="T299" i="15"/>
  <c r="Q299" i="15"/>
  <c r="P299" i="15"/>
  <c r="O299" i="15"/>
  <c r="N299" i="15"/>
  <c r="M299" i="15"/>
  <c r="L299" i="15"/>
  <c r="I299" i="15"/>
  <c r="H299" i="15"/>
  <c r="G299" i="15"/>
  <c r="F299" i="15"/>
  <c r="E299" i="15"/>
  <c r="AI298" i="15"/>
  <c r="AF298" i="15"/>
  <c r="AE298" i="15"/>
  <c r="AD298" i="15"/>
  <c r="AC298" i="15"/>
  <c r="AB298" i="15"/>
  <c r="AA298" i="15"/>
  <c r="X298" i="15"/>
  <c r="W298" i="15"/>
  <c r="V298" i="15"/>
  <c r="U298" i="15"/>
  <c r="T298" i="15"/>
  <c r="S298" i="15"/>
  <c r="P298" i="15"/>
  <c r="O298" i="15"/>
  <c r="N298" i="15"/>
  <c r="M298" i="15"/>
  <c r="L298" i="15"/>
  <c r="K298" i="15"/>
  <c r="H298" i="15"/>
  <c r="G298" i="15"/>
  <c r="F298" i="15"/>
  <c r="E298" i="15"/>
  <c r="AI297" i="15"/>
  <c r="AH297" i="15"/>
  <c r="AE297" i="15"/>
  <c r="AD297" i="15"/>
  <c r="AC297" i="15"/>
  <c r="AB297" i="15"/>
  <c r="AA297" i="15"/>
  <c r="Z297" i="15"/>
  <c r="W297" i="15"/>
  <c r="V297" i="15"/>
  <c r="U297" i="15"/>
  <c r="T297" i="15"/>
  <c r="S297" i="15"/>
  <c r="R297" i="15"/>
  <c r="O297" i="15"/>
  <c r="N297" i="15"/>
  <c r="M297" i="15"/>
  <c r="L297" i="15"/>
  <c r="K297" i="15"/>
  <c r="J297" i="15"/>
  <c r="G297" i="15"/>
  <c r="F297" i="15"/>
  <c r="E297" i="15"/>
  <c r="C297" i="15"/>
  <c r="B297" i="15"/>
  <c r="A297" i="15"/>
  <c r="AI296" i="15"/>
  <c r="AH296" i="15"/>
  <c r="AG296" i="15"/>
  <c r="AF296" i="15"/>
  <c r="AE296" i="15"/>
  <c r="AD296" i="15"/>
  <c r="AC296" i="15"/>
  <c r="AB296" i="15"/>
  <c r="AA296" i="15"/>
  <c r="Z296" i="15"/>
  <c r="Y296" i="15"/>
  <c r="X296" i="15"/>
  <c r="W296" i="15"/>
  <c r="V296" i="15"/>
  <c r="U296" i="15"/>
  <c r="T296" i="15"/>
  <c r="S296" i="15"/>
  <c r="R296" i="15"/>
  <c r="Q296" i="15"/>
  <c r="P296" i="15"/>
  <c r="O296" i="15"/>
  <c r="N296" i="15"/>
  <c r="M296" i="15"/>
  <c r="L296" i="15"/>
  <c r="K296" i="15"/>
  <c r="J296" i="15"/>
  <c r="I296" i="15"/>
  <c r="H296" i="15"/>
  <c r="G296" i="15"/>
  <c r="F296" i="15"/>
  <c r="E296" i="15"/>
  <c r="A296" i="15"/>
  <c r="AG294" i="15"/>
  <c r="AF294" i="15"/>
  <c r="AE294" i="15"/>
  <c r="AD294" i="15"/>
  <c r="AC294" i="15"/>
  <c r="AB294" i="15"/>
  <c r="Y294" i="15"/>
  <c r="X294" i="15"/>
  <c r="W294" i="15"/>
  <c r="V294" i="15"/>
  <c r="U294" i="15"/>
  <c r="T294" i="15"/>
  <c r="Q294" i="15"/>
  <c r="P294" i="15"/>
  <c r="O294" i="15"/>
  <c r="N294" i="15"/>
  <c r="M294" i="15"/>
  <c r="L294" i="15"/>
  <c r="I294" i="15"/>
  <c r="H294" i="15"/>
  <c r="G294" i="15"/>
  <c r="F294" i="15"/>
  <c r="E294" i="15"/>
  <c r="AI293" i="15"/>
  <c r="AF293" i="15"/>
  <c r="AE293" i="15"/>
  <c r="AD293" i="15"/>
  <c r="AC293" i="15"/>
  <c r="AB293" i="15"/>
  <c r="AA293" i="15"/>
  <c r="X293" i="15"/>
  <c r="W293" i="15"/>
  <c r="V293" i="15"/>
  <c r="U293" i="15"/>
  <c r="T293" i="15"/>
  <c r="S293" i="15"/>
  <c r="P293" i="15"/>
  <c r="O293" i="15"/>
  <c r="N293" i="15"/>
  <c r="M293" i="15"/>
  <c r="L293" i="15"/>
  <c r="K293" i="15"/>
  <c r="H293" i="15"/>
  <c r="G293" i="15"/>
  <c r="F293" i="15"/>
  <c r="E293" i="15"/>
  <c r="AI292" i="15"/>
  <c r="AH292" i="15"/>
  <c r="AE292" i="15"/>
  <c r="AD292" i="15"/>
  <c r="AC292" i="15"/>
  <c r="AB292" i="15"/>
  <c r="AA292" i="15"/>
  <c r="Z292" i="15"/>
  <c r="W292" i="15"/>
  <c r="V292" i="15"/>
  <c r="U292" i="15"/>
  <c r="T292" i="15"/>
  <c r="S292" i="15"/>
  <c r="R292" i="15"/>
  <c r="O292" i="15"/>
  <c r="N292" i="15"/>
  <c r="M292" i="15"/>
  <c r="L292" i="15"/>
  <c r="K292" i="15"/>
  <c r="J292" i="15"/>
  <c r="G292" i="15"/>
  <c r="F292" i="15"/>
  <c r="E292" i="15"/>
  <c r="C292" i="15"/>
  <c r="B292" i="15"/>
  <c r="A292" i="15"/>
  <c r="AG291" i="15"/>
  <c r="AF291" i="15"/>
  <c r="AE291" i="15"/>
  <c r="AD291" i="15"/>
  <c r="AC291" i="15"/>
  <c r="AB291" i="15"/>
  <c r="Y291" i="15"/>
  <c r="X291" i="15"/>
  <c r="W291" i="15"/>
  <c r="V291" i="15"/>
  <c r="U291" i="15"/>
  <c r="T291" i="15"/>
  <c r="Q291" i="15"/>
  <c r="P291" i="15"/>
  <c r="O291" i="15"/>
  <c r="N291" i="15"/>
  <c r="M291" i="15"/>
  <c r="L291" i="15"/>
  <c r="I291" i="15"/>
  <c r="H291" i="15"/>
  <c r="G291" i="15"/>
  <c r="F291" i="15"/>
  <c r="E291" i="15"/>
  <c r="AI290" i="15"/>
  <c r="AF290" i="15"/>
  <c r="AE290" i="15"/>
  <c r="AD290" i="15"/>
  <c r="AC290" i="15"/>
  <c r="AB290" i="15"/>
  <c r="AA290" i="15"/>
  <c r="X290" i="15"/>
  <c r="W290" i="15"/>
  <c r="V290" i="15"/>
  <c r="U290" i="15"/>
  <c r="T290" i="15"/>
  <c r="S290" i="15"/>
  <c r="P290" i="15"/>
  <c r="O290" i="15"/>
  <c r="N290" i="15"/>
  <c r="M290" i="15"/>
  <c r="L290" i="15"/>
  <c r="K290" i="15"/>
  <c r="H290" i="15"/>
  <c r="G290" i="15"/>
  <c r="F290" i="15"/>
  <c r="E290" i="15"/>
  <c r="AI289" i="15"/>
  <c r="AH289" i="15"/>
  <c r="AE289" i="15"/>
  <c r="AD289" i="15"/>
  <c r="AC289" i="15"/>
  <c r="AB289" i="15"/>
  <c r="AA289" i="15"/>
  <c r="Z289" i="15"/>
  <c r="W289" i="15"/>
  <c r="V289" i="15"/>
  <c r="U289" i="15"/>
  <c r="T289" i="15"/>
  <c r="S289" i="15"/>
  <c r="R289" i="15"/>
  <c r="O289" i="15"/>
  <c r="N289" i="15"/>
  <c r="M289" i="15"/>
  <c r="L289" i="15"/>
  <c r="K289" i="15"/>
  <c r="J289" i="15"/>
  <c r="G289" i="15"/>
  <c r="F289" i="15"/>
  <c r="E289" i="15"/>
  <c r="C289" i="15"/>
  <c r="B289" i="15"/>
  <c r="A289" i="15"/>
  <c r="AG288" i="15"/>
  <c r="AF288" i="15"/>
  <c r="AE288" i="15"/>
  <c r="AD288" i="15"/>
  <c r="AC288" i="15"/>
  <c r="AB288" i="15"/>
  <c r="Y288" i="15"/>
  <c r="X288" i="15"/>
  <c r="W288" i="15"/>
  <c r="V288" i="15"/>
  <c r="U288" i="15"/>
  <c r="T288" i="15"/>
  <c r="Q288" i="15"/>
  <c r="P288" i="15"/>
  <c r="O288" i="15"/>
  <c r="N288" i="15"/>
  <c r="M288" i="15"/>
  <c r="L288" i="15"/>
  <c r="I288" i="15"/>
  <c r="H288" i="15"/>
  <c r="G288" i="15"/>
  <c r="F288" i="15"/>
  <c r="E288" i="15"/>
  <c r="AI287" i="15"/>
  <c r="AF287" i="15"/>
  <c r="AE287" i="15"/>
  <c r="AD287" i="15"/>
  <c r="AC287" i="15"/>
  <c r="AB287" i="15"/>
  <c r="AA287" i="15"/>
  <c r="X287" i="15"/>
  <c r="W287" i="15"/>
  <c r="V287" i="15"/>
  <c r="U287" i="15"/>
  <c r="T287" i="15"/>
  <c r="S287" i="15"/>
  <c r="P287" i="15"/>
  <c r="O287" i="15"/>
  <c r="N287" i="15"/>
  <c r="M287" i="15"/>
  <c r="L287" i="15"/>
  <c r="K287" i="15"/>
  <c r="H287" i="15"/>
  <c r="G287" i="15"/>
  <c r="F287" i="15"/>
  <c r="E287" i="15"/>
  <c r="AI286" i="15"/>
  <c r="AH286" i="15"/>
  <c r="AE286" i="15"/>
  <c r="AD286" i="15"/>
  <c r="AC286" i="15"/>
  <c r="AB286" i="15"/>
  <c r="AA286" i="15"/>
  <c r="Z286" i="15"/>
  <c r="W286" i="15"/>
  <c r="V286" i="15"/>
  <c r="U286" i="15"/>
  <c r="T286" i="15"/>
  <c r="S286" i="15"/>
  <c r="R286" i="15"/>
  <c r="O286" i="15"/>
  <c r="N286" i="15"/>
  <c r="M286" i="15"/>
  <c r="L286" i="15"/>
  <c r="K286" i="15"/>
  <c r="J286" i="15"/>
  <c r="G286" i="15"/>
  <c r="F286" i="15"/>
  <c r="E286" i="15"/>
  <c r="C286" i="15"/>
  <c r="B286" i="15"/>
  <c r="A286" i="15"/>
  <c r="AG285" i="15"/>
  <c r="AF285" i="15"/>
  <c r="AE285" i="15"/>
  <c r="AD285" i="15"/>
  <c r="AC285" i="15"/>
  <c r="AB285" i="15"/>
  <c r="Y285" i="15"/>
  <c r="X285" i="15"/>
  <c r="W285" i="15"/>
  <c r="V285" i="15"/>
  <c r="U285" i="15"/>
  <c r="T285" i="15"/>
  <c r="Q285" i="15"/>
  <c r="P285" i="15"/>
  <c r="O285" i="15"/>
  <c r="N285" i="15"/>
  <c r="M285" i="15"/>
  <c r="L285" i="15"/>
  <c r="I285" i="15"/>
  <c r="H285" i="15"/>
  <c r="G285" i="15"/>
  <c r="F285" i="15"/>
  <c r="E285" i="15"/>
  <c r="AI284" i="15"/>
  <c r="AF284" i="15"/>
  <c r="AE284" i="15"/>
  <c r="AD284" i="15"/>
  <c r="AC284" i="15"/>
  <c r="AB284" i="15"/>
  <c r="AA284" i="15"/>
  <c r="X284" i="15"/>
  <c r="W284" i="15"/>
  <c r="V284" i="15"/>
  <c r="U284" i="15"/>
  <c r="T284" i="15"/>
  <c r="S284" i="15"/>
  <c r="P284" i="15"/>
  <c r="O284" i="15"/>
  <c r="N284" i="15"/>
  <c r="M284" i="15"/>
  <c r="L284" i="15"/>
  <c r="K284" i="15"/>
  <c r="H284" i="15"/>
  <c r="G284" i="15"/>
  <c r="F284" i="15"/>
  <c r="E284" i="15"/>
  <c r="AI283" i="15"/>
  <c r="AH283" i="15"/>
  <c r="AE283" i="15"/>
  <c r="AD283" i="15"/>
  <c r="AC283" i="15"/>
  <c r="AB283" i="15"/>
  <c r="AA283" i="15"/>
  <c r="Z283" i="15"/>
  <c r="W283" i="15"/>
  <c r="V283" i="15"/>
  <c r="U283" i="15"/>
  <c r="T283" i="15"/>
  <c r="S283" i="15"/>
  <c r="R283" i="15"/>
  <c r="O283" i="15"/>
  <c r="N283" i="15"/>
  <c r="M283" i="15"/>
  <c r="L283" i="15"/>
  <c r="K283" i="15"/>
  <c r="J283" i="15"/>
  <c r="G283" i="15"/>
  <c r="F283" i="15"/>
  <c r="E283" i="15"/>
  <c r="C283" i="15"/>
  <c r="B283" i="15"/>
  <c r="A283" i="15"/>
  <c r="AI282" i="15"/>
  <c r="AH282" i="15"/>
  <c r="AG282" i="15"/>
  <c r="AF282" i="15"/>
  <c r="AE282" i="15"/>
  <c r="AD282" i="15"/>
  <c r="AC282" i="15"/>
  <c r="AB282" i="15"/>
  <c r="AA282" i="15"/>
  <c r="Z282" i="15"/>
  <c r="Y282" i="15"/>
  <c r="X282" i="15"/>
  <c r="W282" i="15"/>
  <c r="V282" i="15"/>
  <c r="U282" i="15"/>
  <c r="T282" i="15"/>
  <c r="S282" i="15"/>
  <c r="R282" i="15"/>
  <c r="Q282" i="15"/>
  <c r="P282" i="15"/>
  <c r="O282" i="15"/>
  <c r="N282" i="15"/>
  <c r="M282" i="15"/>
  <c r="L282" i="15"/>
  <c r="K282" i="15"/>
  <c r="J282" i="15"/>
  <c r="I282" i="15"/>
  <c r="H282" i="15"/>
  <c r="G282" i="15"/>
  <c r="F282" i="15"/>
  <c r="E282" i="15"/>
  <c r="A282" i="15"/>
  <c r="AG280" i="15"/>
  <c r="AF280" i="15"/>
  <c r="AE280" i="15"/>
  <c r="AD280" i="15"/>
  <c r="AC280" i="15"/>
  <c r="AB280" i="15"/>
  <c r="Y280" i="15"/>
  <c r="X280" i="15"/>
  <c r="W280" i="15"/>
  <c r="V280" i="15"/>
  <c r="U280" i="15"/>
  <c r="T280" i="15"/>
  <c r="Q280" i="15"/>
  <c r="P280" i="15"/>
  <c r="O280" i="15"/>
  <c r="N280" i="15"/>
  <c r="M280" i="15"/>
  <c r="L280" i="15"/>
  <c r="I280" i="15"/>
  <c r="H280" i="15"/>
  <c r="G280" i="15"/>
  <c r="F280" i="15"/>
  <c r="E280" i="15"/>
  <c r="AI279" i="15"/>
  <c r="AF279" i="15"/>
  <c r="AE279" i="15"/>
  <c r="AD279" i="15"/>
  <c r="AC279" i="15"/>
  <c r="AB279" i="15"/>
  <c r="AA279" i="15"/>
  <c r="X279" i="15"/>
  <c r="W279" i="15"/>
  <c r="V279" i="15"/>
  <c r="U279" i="15"/>
  <c r="T279" i="15"/>
  <c r="S279" i="15"/>
  <c r="P279" i="15"/>
  <c r="O279" i="15"/>
  <c r="N279" i="15"/>
  <c r="M279" i="15"/>
  <c r="L279" i="15"/>
  <c r="K279" i="15"/>
  <c r="H279" i="15"/>
  <c r="G279" i="15"/>
  <c r="F279" i="15"/>
  <c r="E279" i="15"/>
  <c r="AI278" i="15"/>
  <c r="AH278" i="15"/>
  <c r="AE278" i="15"/>
  <c r="AD278" i="15"/>
  <c r="AC278" i="15"/>
  <c r="AB278" i="15"/>
  <c r="AA278" i="15"/>
  <c r="Z278" i="15"/>
  <c r="W278" i="15"/>
  <c r="V278" i="15"/>
  <c r="U278" i="15"/>
  <c r="T278" i="15"/>
  <c r="S278" i="15"/>
  <c r="R278" i="15"/>
  <c r="O278" i="15"/>
  <c r="N278" i="15"/>
  <c r="M278" i="15"/>
  <c r="L278" i="15"/>
  <c r="K278" i="15"/>
  <c r="J278" i="15"/>
  <c r="G278" i="15"/>
  <c r="F278" i="15"/>
  <c r="E278" i="15"/>
  <c r="C278" i="15"/>
  <c r="B278" i="15"/>
  <c r="A278" i="15"/>
  <c r="AG277" i="15"/>
  <c r="AF277" i="15"/>
  <c r="AE277" i="15"/>
  <c r="AD277" i="15"/>
  <c r="AC277" i="15"/>
  <c r="AB277" i="15"/>
  <c r="Y277" i="15"/>
  <c r="X277" i="15"/>
  <c r="W277" i="15"/>
  <c r="V277" i="15"/>
  <c r="U277" i="15"/>
  <c r="T277" i="15"/>
  <c r="Q277" i="15"/>
  <c r="P277" i="15"/>
  <c r="O277" i="15"/>
  <c r="N277" i="15"/>
  <c r="M277" i="15"/>
  <c r="L277" i="15"/>
  <c r="I277" i="15"/>
  <c r="H277" i="15"/>
  <c r="G277" i="15"/>
  <c r="F277" i="15"/>
  <c r="E277" i="15"/>
  <c r="AI276" i="15"/>
  <c r="AF276" i="15"/>
  <c r="AE276" i="15"/>
  <c r="AD276" i="15"/>
  <c r="AC276" i="15"/>
  <c r="AB276" i="15"/>
  <c r="AA276" i="15"/>
  <c r="X276" i="15"/>
  <c r="W276" i="15"/>
  <c r="V276" i="15"/>
  <c r="U276" i="15"/>
  <c r="T276" i="15"/>
  <c r="S276" i="15"/>
  <c r="P276" i="15"/>
  <c r="O276" i="15"/>
  <c r="N276" i="15"/>
  <c r="M276" i="15"/>
  <c r="L276" i="15"/>
  <c r="K276" i="15"/>
  <c r="H276" i="15"/>
  <c r="G276" i="15"/>
  <c r="F276" i="15"/>
  <c r="E276" i="15"/>
  <c r="AI275" i="15"/>
  <c r="AH275" i="15"/>
  <c r="AE275" i="15"/>
  <c r="AD275" i="15"/>
  <c r="AC275" i="15"/>
  <c r="AB275" i="15"/>
  <c r="AA275" i="15"/>
  <c r="Z275" i="15"/>
  <c r="W275" i="15"/>
  <c r="V275" i="15"/>
  <c r="U275" i="15"/>
  <c r="T275" i="15"/>
  <c r="S275" i="15"/>
  <c r="R275" i="15"/>
  <c r="O275" i="15"/>
  <c r="N275" i="15"/>
  <c r="M275" i="15"/>
  <c r="L275" i="15"/>
  <c r="K275" i="15"/>
  <c r="J275" i="15"/>
  <c r="G275" i="15"/>
  <c r="F275" i="15"/>
  <c r="E275" i="15"/>
  <c r="C275" i="15"/>
  <c r="B275" i="15"/>
  <c r="A275" i="15"/>
  <c r="AG274" i="15"/>
  <c r="AF274" i="15"/>
  <c r="AE274" i="15"/>
  <c r="AD274" i="15"/>
  <c r="AC274" i="15"/>
  <c r="AB274" i="15"/>
  <c r="Y274" i="15"/>
  <c r="X274" i="15"/>
  <c r="W274" i="15"/>
  <c r="V274" i="15"/>
  <c r="U274" i="15"/>
  <c r="T274" i="15"/>
  <c r="Q274" i="15"/>
  <c r="P274" i="15"/>
  <c r="O274" i="15"/>
  <c r="N274" i="15"/>
  <c r="M274" i="15"/>
  <c r="L274" i="15"/>
  <c r="I274" i="15"/>
  <c r="H274" i="15"/>
  <c r="G274" i="15"/>
  <c r="F274" i="15"/>
  <c r="E274" i="15"/>
  <c r="AI273" i="15"/>
  <c r="AF273" i="15"/>
  <c r="AE273" i="15"/>
  <c r="AD273" i="15"/>
  <c r="AC273" i="15"/>
  <c r="AB273" i="15"/>
  <c r="AA273" i="15"/>
  <c r="X273" i="15"/>
  <c r="W273" i="15"/>
  <c r="V273" i="15"/>
  <c r="U273" i="15"/>
  <c r="T273" i="15"/>
  <c r="S273" i="15"/>
  <c r="P273" i="15"/>
  <c r="O273" i="15"/>
  <c r="N273" i="15"/>
  <c r="M273" i="15"/>
  <c r="L273" i="15"/>
  <c r="K273" i="15"/>
  <c r="H273" i="15"/>
  <c r="G273" i="15"/>
  <c r="F273" i="15"/>
  <c r="E273" i="15"/>
  <c r="AI272" i="15"/>
  <c r="AH272" i="15"/>
  <c r="AE272" i="15"/>
  <c r="AD272" i="15"/>
  <c r="AC272" i="15"/>
  <c r="AB272" i="15"/>
  <c r="AA272" i="15"/>
  <c r="Z272" i="15"/>
  <c r="W272" i="15"/>
  <c r="V272" i="15"/>
  <c r="U272" i="15"/>
  <c r="T272" i="15"/>
  <c r="S272" i="15"/>
  <c r="R272" i="15"/>
  <c r="O272" i="15"/>
  <c r="N272" i="15"/>
  <c r="M272" i="15"/>
  <c r="L272" i="15"/>
  <c r="K272" i="15"/>
  <c r="J272" i="15"/>
  <c r="G272" i="15"/>
  <c r="F272" i="15"/>
  <c r="E272" i="15"/>
  <c r="C272" i="15"/>
  <c r="B272" i="15"/>
  <c r="A272" i="15"/>
  <c r="AG271" i="15"/>
  <c r="AF271" i="15"/>
  <c r="AE271" i="15"/>
  <c r="AD271" i="15"/>
  <c r="AC271" i="15"/>
  <c r="AB271" i="15"/>
  <c r="Y271" i="15"/>
  <c r="X271" i="15"/>
  <c r="W271" i="15"/>
  <c r="V271" i="15"/>
  <c r="U271" i="15"/>
  <c r="T271" i="15"/>
  <c r="Q271" i="15"/>
  <c r="P271" i="15"/>
  <c r="O271" i="15"/>
  <c r="N271" i="15"/>
  <c r="M271" i="15"/>
  <c r="L271" i="15"/>
  <c r="I271" i="15"/>
  <c r="H271" i="15"/>
  <c r="G271" i="15"/>
  <c r="F271" i="15"/>
  <c r="E271" i="15"/>
  <c r="AI270" i="15"/>
  <c r="AF270" i="15"/>
  <c r="AE270" i="15"/>
  <c r="AD270" i="15"/>
  <c r="AC270" i="15"/>
  <c r="AB270" i="15"/>
  <c r="AA270" i="15"/>
  <c r="X270" i="15"/>
  <c r="W270" i="15"/>
  <c r="V270" i="15"/>
  <c r="U270" i="15"/>
  <c r="T270" i="15"/>
  <c r="S270" i="15"/>
  <c r="P270" i="15"/>
  <c r="O270" i="15"/>
  <c r="N270" i="15"/>
  <c r="M270" i="15"/>
  <c r="L270" i="15"/>
  <c r="K270" i="15"/>
  <c r="H270" i="15"/>
  <c r="G270" i="15"/>
  <c r="F270" i="15"/>
  <c r="E270" i="15"/>
  <c r="AI269" i="15"/>
  <c r="AH269" i="15"/>
  <c r="AE269" i="15"/>
  <c r="AD269" i="15"/>
  <c r="AC269" i="15"/>
  <c r="AB269" i="15"/>
  <c r="AA269" i="15"/>
  <c r="Z269" i="15"/>
  <c r="W269" i="15"/>
  <c r="V269" i="15"/>
  <c r="U269" i="15"/>
  <c r="T269" i="15"/>
  <c r="S269" i="15"/>
  <c r="R269" i="15"/>
  <c r="O269" i="15"/>
  <c r="N269" i="15"/>
  <c r="M269" i="15"/>
  <c r="L269" i="15"/>
  <c r="K269" i="15"/>
  <c r="J269" i="15"/>
  <c r="G269" i="15"/>
  <c r="F269" i="15"/>
  <c r="E269" i="15"/>
  <c r="C269" i="15"/>
  <c r="B269" i="15"/>
  <c r="A269" i="15"/>
  <c r="AI268" i="15"/>
  <c r="AH268" i="15"/>
  <c r="AG268" i="15"/>
  <c r="AF268" i="15"/>
  <c r="AE268" i="15"/>
  <c r="AD268" i="15"/>
  <c r="AC268" i="15"/>
  <c r="AB268" i="15"/>
  <c r="AA268" i="15"/>
  <c r="Z268" i="15"/>
  <c r="Y268" i="15"/>
  <c r="X268" i="15"/>
  <c r="W268" i="15"/>
  <c r="V268" i="15"/>
  <c r="U268" i="15"/>
  <c r="T268" i="15"/>
  <c r="S268" i="15"/>
  <c r="R268" i="15"/>
  <c r="Q268" i="15"/>
  <c r="P268" i="15"/>
  <c r="O268" i="15"/>
  <c r="N268" i="15"/>
  <c r="M268" i="15"/>
  <c r="L268" i="15"/>
  <c r="K268" i="15"/>
  <c r="J268" i="15"/>
  <c r="I268" i="15"/>
  <c r="H268" i="15"/>
  <c r="G268" i="15"/>
  <c r="F268" i="15"/>
  <c r="E268" i="15"/>
  <c r="A268" i="15"/>
  <c r="AG266" i="15"/>
  <c r="AF266" i="15"/>
  <c r="AE266" i="15"/>
  <c r="AD266" i="15"/>
  <c r="AC266" i="15"/>
  <c r="AB266" i="15"/>
  <c r="Y266" i="15"/>
  <c r="X266" i="15"/>
  <c r="W266" i="15"/>
  <c r="V266" i="15"/>
  <c r="U266" i="15"/>
  <c r="T266" i="15"/>
  <c r="Q266" i="15"/>
  <c r="P266" i="15"/>
  <c r="O266" i="15"/>
  <c r="N266" i="15"/>
  <c r="M266" i="15"/>
  <c r="L266" i="15"/>
  <c r="I266" i="15"/>
  <c r="H266" i="15"/>
  <c r="G266" i="15"/>
  <c r="F266" i="15"/>
  <c r="E266" i="15"/>
  <c r="AI265" i="15"/>
  <c r="AF265" i="15"/>
  <c r="AE265" i="15"/>
  <c r="AD265" i="15"/>
  <c r="AC265" i="15"/>
  <c r="AB265" i="15"/>
  <c r="AA265" i="15"/>
  <c r="X265" i="15"/>
  <c r="W265" i="15"/>
  <c r="V265" i="15"/>
  <c r="U265" i="15"/>
  <c r="T265" i="15"/>
  <c r="S265" i="15"/>
  <c r="P265" i="15"/>
  <c r="O265" i="15"/>
  <c r="N265" i="15"/>
  <c r="M265" i="15"/>
  <c r="L265" i="15"/>
  <c r="K265" i="15"/>
  <c r="H265" i="15"/>
  <c r="G265" i="15"/>
  <c r="F265" i="15"/>
  <c r="E265" i="15"/>
  <c r="AI264" i="15"/>
  <c r="AH264" i="15"/>
  <c r="AE264" i="15"/>
  <c r="AD264" i="15"/>
  <c r="AC264" i="15"/>
  <c r="AB264" i="15"/>
  <c r="AA264" i="15"/>
  <c r="Z264" i="15"/>
  <c r="W264" i="15"/>
  <c r="V264" i="15"/>
  <c r="U264" i="15"/>
  <c r="T264" i="15"/>
  <c r="S264" i="15"/>
  <c r="R264" i="15"/>
  <c r="O264" i="15"/>
  <c r="N264" i="15"/>
  <c r="M264" i="15"/>
  <c r="L264" i="15"/>
  <c r="K264" i="15"/>
  <c r="J264" i="15"/>
  <c r="G264" i="15"/>
  <c r="F264" i="15"/>
  <c r="E264" i="15"/>
  <c r="C264" i="15"/>
  <c r="B264" i="15"/>
  <c r="A264" i="15"/>
  <c r="AG263" i="15"/>
  <c r="AF263" i="15"/>
  <c r="AE263" i="15"/>
  <c r="AD263" i="15"/>
  <c r="AC263" i="15"/>
  <c r="AB263" i="15"/>
  <c r="Y263" i="15"/>
  <c r="X263" i="15"/>
  <c r="W263" i="15"/>
  <c r="V263" i="15"/>
  <c r="U263" i="15"/>
  <c r="T263" i="15"/>
  <c r="Q263" i="15"/>
  <c r="P263" i="15"/>
  <c r="O263" i="15"/>
  <c r="N263" i="15"/>
  <c r="M263" i="15"/>
  <c r="L263" i="15"/>
  <c r="I263" i="15"/>
  <c r="H263" i="15"/>
  <c r="G263" i="15"/>
  <c r="F263" i="15"/>
  <c r="E263" i="15"/>
  <c r="AI262" i="15"/>
  <c r="AF262" i="15"/>
  <c r="AE262" i="15"/>
  <c r="AD262" i="15"/>
  <c r="AC262" i="15"/>
  <c r="AB262" i="15"/>
  <c r="AA262" i="15"/>
  <c r="X262" i="15"/>
  <c r="W262" i="15"/>
  <c r="V262" i="15"/>
  <c r="U262" i="15"/>
  <c r="T262" i="15"/>
  <c r="S262" i="15"/>
  <c r="P262" i="15"/>
  <c r="O262" i="15"/>
  <c r="N262" i="15"/>
  <c r="M262" i="15"/>
  <c r="L262" i="15"/>
  <c r="K262" i="15"/>
  <c r="H262" i="15"/>
  <c r="G262" i="15"/>
  <c r="F262" i="15"/>
  <c r="E262" i="15"/>
  <c r="AI261" i="15"/>
  <c r="AH261" i="15"/>
  <c r="AE261" i="15"/>
  <c r="AD261" i="15"/>
  <c r="AC261" i="15"/>
  <c r="AB261" i="15"/>
  <c r="AA261" i="15"/>
  <c r="Z261" i="15"/>
  <c r="W261" i="15"/>
  <c r="V261" i="15"/>
  <c r="U261" i="15"/>
  <c r="T261" i="15"/>
  <c r="S261" i="15"/>
  <c r="R261" i="15"/>
  <c r="O261" i="15"/>
  <c r="N261" i="15"/>
  <c r="M261" i="15"/>
  <c r="L261" i="15"/>
  <c r="K261" i="15"/>
  <c r="J261" i="15"/>
  <c r="G261" i="15"/>
  <c r="F261" i="15"/>
  <c r="E261" i="15"/>
  <c r="C261" i="15"/>
  <c r="B261" i="15"/>
  <c r="A261" i="15"/>
  <c r="AG260" i="15"/>
  <c r="AF260" i="15"/>
  <c r="AE260" i="15"/>
  <c r="AD260" i="15"/>
  <c r="AC260" i="15"/>
  <c r="AB260" i="15"/>
  <c r="Y260" i="15"/>
  <c r="X260" i="15"/>
  <c r="W260" i="15"/>
  <c r="V260" i="15"/>
  <c r="U260" i="15"/>
  <c r="T260" i="15"/>
  <c r="Q260" i="15"/>
  <c r="P260" i="15"/>
  <c r="O260" i="15"/>
  <c r="N260" i="15"/>
  <c r="M260" i="15"/>
  <c r="L260" i="15"/>
  <c r="I260" i="15"/>
  <c r="H260" i="15"/>
  <c r="G260" i="15"/>
  <c r="F260" i="15"/>
  <c r="E260" i="15"/>
  <c r="AI259" i="15"/>
  <c r="AF259" i="15"/>
  <c r="AE259" i="15"/>
  <c r="AD259" i="15"/>
  <c r="AC259" i="15"/>
  <c r="AB259" i="15"/>
  <c r="AA259" i="15"/>
  <c r="X259" i="15"/>
  <c r="W259" i="15"/>
  <c r="V259" i="15"/>
  <c r="U259" i="15"/>
  <c r="T259" i="15"/>
  <c r="S259" i="15"/>
  <c r="P259" i="15"/>
  <c r="O259" i="15"/>
  <c r="N259" i="15"/>
  <c r="M259" i="15"/>
  <c r="L259" i="15"/>
  <c r="K259" i="15"/>
  <c r="H259" i="15"/>
  <c r="G259" i="15"/>
  <c r="F259" i="15"/>
  <c r="E259" i="15"/>
  <c r="AI258" i="15"/>
  <c r="AH258" i="15"/>
  <c r="AE258" i="15"/>
  <c r="AD258" i="15"/>
  <c r="AC258" i="15"/>
  <c r="AB258" i="15"/>
  <c r="AA258" i="15"/>
  <c r="Z258" i="15"/>
  <c r="W258" i="15"/>
  <c r="V258" i="15"/>
  <c r="U258" i="15"/>
  <c r="T258" i="15"/>
  <c r="S258" i="15"/>
  <c r="R258" i="15"/>
  <c r="O258" i="15"/>
  <c r="N258" i="15"/>
  <c r="M258" i="15"/>
  <c r="L258" i="15"/>
  <c r="K258" i="15"/>
  <c r="J258" i="15"/>
  <c r="G258" i="15"/>
  <c r="F258" i="15"/>
  <c r="E258" i="15"/>
  <c r="C258" i="15"/>
  <c r="B258" i="15"/>
  <c r="A258" i="15"/>
  <c r="AG257" i="15"/>
  <c r="AF257" i="15"/>
  <c r="AE257" i="15"/>
  <c r="AD257" i="15"/>
  <c r="AC257" i="15"/>
  <c r="AB257" i="15"/>
  <c r="Y257" i="15"/>
  <c r="X257" i="15"/>
  <c r="W257" i="15"/>
  <c r="V257" i="15"/>
  <c r="U257" i="15"/>
  <c r="T257" i="15"/>
  <c r="Q257" i="15"/>
  <c r="P257" i="15"/>
  <c r="O257" i="15"/>
  <c r="N257" i="15"/>
  <c r="M257" i="15"/>
  <c r="L257" i="15"/>
  <c r="I257" i="15"/>
  <c r="H257" i="15"/>
  <c r="G257" i="15"/>
  <c r="F257" i="15"/>
  <c r="E257" i="15"/>
  <c r="AI256" i="15"/>
  <c r="AF256" i="15"/>
  <c r="AE256" i="15"/>
  <c r="AD256" i="15"/>
  <c r="AC256" i="15"/>
  <c r="AB256" i="15"/>
  <c r="AA256" i="15"/>
  <c r="X256" i="15"/>
  <c r="W256" i="15"/>
  <c r="V256" i="15"/>
  <c r="U256" i="15"/>
  <c r="T256" i="15"/>
  <c r="S256" i="15"/>
  <c r="P256" i="15"/>
  <c r="O256" i="15"/>
  <c r="N256" i="15"/>
  <c r="M256" i="15"/>
  <c r="L256" i="15"/>
  <c r="K256" i="15"/>
  <c r="H256" i="15"/>
  <c r="G256" i="15"/>
  <c r="F256" i="15"/>
  <c r="E256" i="15"/>
  <c r="AI255" i="15"/>
  <c r="AH255" i="15"/>
  <c r="AE255" i="15"/>
  <c r="AD255" i="15"/>
  <c r="AC255" i="15"/>
  <c r="AB255" i="15"/>
  <c r="AA255" i="15"/>
  <c r="Z255" i="15"/>
  <c r="W255" i="15"/>
  <c r="V255" i="15"/>
  <c r="U255" i="15"/>
  <c r="T255" i="15"/>
  <c r="S255" i="15"/>
  <c r="R255" i="15"/>
  <c r="O255" i="15"/>
  <c r="N255" i="15"/>
  <c r="M255" i="15"/>
  <c r="L255" i="15"/>
  <c r="K255" i="15"/>
  <c r="J255" i="15"/>
  <c r="G255" i="15"/>
  <c r="F255" i="15"/>
  <c r="E255" i="15"/>
  <c r="C255" i="15"/>
  <c r="B255" i="15"/>
  <c r="A255" i="15"/>
  <c r="AI254" i="15"/>
  <c r="AH254" i="15"/>
  <c r="AG254" i="15"/>
  <c r="AF254" i="15"/>
  <c r="AE254" i="15"/>
  <c r="AD254" i="15"/>
  <c r="AC254" i="15"/>
  <c r="AB254" i="15"/>
  <c r="AA254" i="15"/>
  <c r="Z254" i="15"/>
  <c r="Y254" i="15"/>
  <c r="X254" i="15"/>
  <c r="W254" i="15"/>
  <c r="V254" i="15"/>
  <c r="U254" i="15"/>
  <c r="T254" i="15"/>
  <c r="S254" i="15"/>
  <c r="R254" i="15"/>
  <c r="Q254" i="15"/>
  <c r="P254" i="15"/>
  <c r="O254" i="15"/>
  <c r="N254" i="15"/>
  <c r="M254" i="15"/>
  <c r="L254" i="15"/>
  <c r="K254" i="15"/>
  <c r="J254" i="15"/>
  <c r="I254" i="15"/>
  <c r="H254" i="15"/>
  <c r="G254" i="15"/>
  <c r="F254" i="15"/>
  <c r="E254" i="15"/>
  <c r="A254" i="15"/>
  <c r="AG252" i="15"/>
  <c r="AF252" i="15"/>
  <c r="AE252" i="15"/>
  <c r="AD252" i="15"/>
  <c r="AC252" i="15"/>
  <c r="AB252" i="15"/>
  <c r="Y252" i="15"/>
  <c r="X252" i="15"/>
  <c r="W252" i="15"/>
  <c r="V252" i="15"/>
  <c r="U252" i="15"/>
  <c r="T252" i="15"/>
  <c r="Q252" i="15"/>
  <c r="P252" i="15"/>
  <c r="O252" i="15"/>
  <c r="N252" i="15"/>
  <c r="M252" i="15"/>
  <c r="L252" i="15"/>
  <c r="I252" i="15"/>
  <c r="H252" i="15"/>
  <c r="G252" i="15"/>
  <c r="F252" i="15"/>
  <c r="E252" i="15"/>
  <c r="AI251" i="15"/>
  <c r="AF251" i="15"/>
  <c r="AE251" i="15"/>
  <c r="AD251" i="15"/>
  <c r="AC251" i="15"/>
  <c r="AB251" i="15"/>
  <c r="AA251" i="15"/>
  <c r="X251" i="15"/>
  <c r="W251" i="15"/>
  <c r="V251" i="15"/>
  <c r="U251" i="15"/>
  <c r="T251" i="15"/>
  <c r="S251" i="15"/>
  <c r="P251" i="15"/>
  <c r="O251" i="15"/>
  <c r="N251" i="15"/>
  <c r="M251" i="15"/>
  <c r="L251" i="15"/>
  <c r="K251" i="15"/>
  <c r="H251" i="15"/>
  <c r="G251" i="15"/>
  <c r="F251" i="15"/>
  <c r="E251" i="15"/>
  <c r="AI250" i="15"/>
  <c r="AH250" i="15"/>
  <c r="AE250" i="15"/>
  <c r="AD250" i="15"/>
  <c r="AC250" i="15"/>
  <c r="AB250" i="15"/>
  <c r="AA250" i="15"/>
  <c r="Z250" i="15"/>
  <c r="W250" i="15"/>
  <c r="V250" i="15"/>
  <c r="U250" i="15"/>
  <c r="T250" i="15"/>
  <c r="S250" i="15"/>
  <c r="R250" i="15"/>
  <c r="O250" i="15"/>
  <c r="N250" i="15"/>
  <c r="M250" i="15"/>
  <c r="L250" i="15"/>
  <c r="K250" i="15"/>
  <c r="J250" i="15"/>
  <c r="G250" i="15"/>
  <c r="F250" i="15"/>
  <c r="E250" i="15"/>
  <c r="C250" i="15"/>
  <c r="B250" i="15"/>
  <c r="A250" i="15"/>
  <c r="AG249" i="15"/>
  <c r="AF249" i="15"/>
  <c r="AE249" i="15"/>
  <c r="AD249" i="15"/>
  <c r="AC249" i="15"/>
  <c r="AB249" i="15"/>
  <c r="Y249" i="15"/>
  <c r="X249" i="15"/>
  <c r="W249" i="15"/>
  <c r="V249" i="15"/>
  <c r="U249" i="15"/>
  <c r="T249" i="15"/>
  <c r="Q249" i="15"/>
  <c r="P249" i="15"/>
  <c r="O249" i="15"/>
  <c r="N249" i="15"/>
  <c r="M249" i="15"/>
  <c r="L249" i="15"/>
  <c r="I249" i="15"/>
  <c r="H249" i="15"/>
  <c r="G249" i="15"/>
  <c r="F249" i="15"/>
  <c r="E249" i="15"/>
  <c r="AI248" i="15"/>
  <c r="AF248" i="15"/>
  <c r="AE248" i="15"/>
  <c r="AD248" i="15"/>
  <c r="AC248" i="15"/>
  <c r="AB248" i="15"/>
  <c r="AA248" i="15"/>
  <c r="X248" i="15"/>
  <c r="W248" i="15"/>
  <c r="V248" i="15"/>
  <c r="U248" i="15"/>
  <c r="T248" i="15"/>
  <c r="S248" i="15"/>
  <c r="P248" i="15"/>
  <c r="O248" i="15"/>
  <c r="N248" i="15"/>
  <c r="M248" i="15"/>
  <c r="L248" i="15"/>
  <c r="K248" i="15"/>
  <c r="H248" i="15"/>
  <c r="G248" i="15"/>
  <c r="F248" i="15"/>
  <c r="E248" i="15"/>
  <c r="AI247" i="15"/>
  <c r="AH247" i="15"/>
  <c r="AE247" i="15"/>
  <c r="AD247" i="15"/>
  <c r="AC247" i="15"/>
  <c r="AB247" i="15"/>
  <c r="AA247" i="15"/>
  <c r="Z247" i="15"/>
  <c r="W247" i="15"/>
  <c r="V247" i="15"/>
  <c r="U247" i="15"/>
  <c r="T247" i="15"/>
  <c r="S247" i="15"/>
  <c r="R247" i="15"/>
  <c r="O247" i="15"/>
  <c r="N247" i="15"/>
  <c r="M247" i="15"/>
  <c r="L247" i="15"/>
  <c r="K247" i="15"/>
  <c r="J247" i="15"/>
  <c r="G247" i="15"/>
  <c r="F247" i="15"/>
  <c r="E247" i="15"/>
  <c r="C247" i="15"/>
  <c r="B247" i="15"/>
  <c r="A247" i="15"/>
  <c r="AG246" i="15"/>
  <c r="AF246" i="15"/>
  <c r="AE246" i="15"/>
  <c r="AD246" i="15"/>
  <c r="AC246" i="15"/>
  <c r="AB246" i="15"/>
  <c r="Y246" i="15"/>
  <c r="X246" i="15"/>
  <c r="W246" i="15"/>
  <c r="V246" i="15"/>
  <c r="U246" i="15"/>
  <c r="T246" i="15"/>
  <c r="Q246" i="15"/>
  <c r="P246" i="15"/>
  <c r="O246" i="15"/>
  <c r="N246" i="15"/>
  <c r="M246" i="15"/>
  <c r="L246" i="15"/>
  <c r="I246" i="15"/>
  <c r="H246" i="15"/>
  <c r="G246" i="15"/>
  <c r="F246" i="15"/>
  <c r="E246" i="15"/>
  <c r="AI245" i="15"/>
  <c r="AF245" i="15"/>
  <c r="AE245" i="15"/>
  <c r="AD245" i="15"/>
  <c r="AC245" i="15"/>
  <c r="AB245" i="15"/>
  <c r="AA245" i="15"/>
  <c r="X245" i="15"/>
  <c r="W245" i="15"/>
  <c r="V245" i="15"/>
  <c r="U245" i="15"/>
  <c r="T245" i="15"/>
  <c r="S245" i="15"/>
  <c r="P245" i="15"/>
  <c r="O245" i="15"/>
  <c r="N245" i="15"/>
  <c r="M245" i="15"/>
  <c r="L245" i="15"/>
  <c r="K245" i="15"/>
  <c r="H245" i="15"/>
  <c r="G245" i="15"/>
  <c r="F245" i="15"/>
  <c r="E245" i="15"/>
  <c r="AI244" i="15"/>
  <c r="AH244" i="15"/>
  <c r="AE244" i="15"/>
  <c r="AD244" i="15"/>
  <c r="AC244" i="15"/>
  <c r="AB244" i="15"/>
  <c r="AA244" i="15"/>
  <c r="Z244" i="15"/>
  <c r="W244" i="15"/>
  <c r="V244" i="15"/>
  <c r="U244" i="15"/>
  <c r="T244" i="15"/>
  <c r="S244" i="15"/>
  <c r="R244" i="15"/>
  <c r="O244" i="15"/>
  <c r="N244" i="15"/>
  <c r="M244" i="15"/>
  <c r="L244" i="15"/>
  <c r="K244" i="15"/>
  <c r="J244" i="15"/>
  <c r="G244" i="15"/>
  <c r="F244" i="15"/>
  <c r="E244" i="15"/>
  <c r="C244" i="15"/>
  <c r="B244" i="15"/>
  <c r="A244" i="15"/>
  <c r="AG243" i="15"/>
  <c r="AF243" i="15"/>
  <c r="AE243" i="15"/>
  <c r="AD243" i="15"/>
  <c r="AC243" i="15"/>
  <c r="AB243" i="15"/>
  <c r="Y243" i="15"/>
  <c r="X243" i="15"/>
  <c r="W243" i="15"/>
  <c r="V243" i="15"/>
  <c r="U243" i="15"/>
  <c r="T243" i="15"/>
  <c r="Q243" i="15"/>
  <c r="P243" i="15"/>
  <c r="O243" i="15"/>
  <c r="N243" i="15"/>
  <c r="M243" i="15"/>
  <c r="L243" i="15"/>
  <c r="I243" i="15"/>
  <c r="H243" i="15"/>
  <c r="G243" i="15"/>
  <c r="F243" i="15"/>
  <c r="E243" i="15"/>
  <c r="AI242" i="15"/>
  <c r="AF242" i="15"/>
  <c r="AE242" i="15"/>
  <c r="AD242" i="15"/>
  <c r="AC242" i="15"/>
  <c r="AB242" i="15"/>
  <c r="AA242" i="15"/>
  <c r="X242" i="15"/>
  <c r="W242" i="15"/>
  <c r="V242" i="15"/>
  <c r="U242" i="15"/>
  <c r="T242" i="15"/>
  <c r="S242" i="15"/>
  <c r="P242" i="15"/>
  <c r="O242" i="15"/>
  <c r="N242" i="15"/>
  <c r="M242" i="15"/>
  <c r="L242" i="15"/>
  <c r="K242" i="15"/>
  <c r="H242" i="15"/>
  <c r="G242" i="15"/>
  <c r="F242" i="15"/>
  <c r="E242" i="15"/>
  <c r="AI241" i="15"/>
  <c r="AH241" i="15"/>
  <c r="AE241" i="15"/>
  <c r="AD241" i="15"/>
  <c r="AC241" i="15"/>
  <c r="AB241" i="15"/>
  <c r="AA241" i="15"/>
  <c r="Z241" i="15"/>
  <c r="W241" i="15"/>
  <c r="V241" i="15"/>
  <c r="U241" i="15"/>
  <c r="T241" i="15"/>
  <c r="S241" i="15"/>
  <c r="R241" i="15"/>
  <c r="O241" i="15"/>
  <c r="N241" i="15"/>
  <c r="M241" i="15"/>
  <c r="L241" i="15"/>
  <c r="K241" i="15"/>
  <c r="J241" i="15"/>
  <c r="G241" i="15"/>
  <c r="F241" i="15"/>
  <c r="E241" i="15"/>
  <c r="C241" i="15"/>
  <c r="B241" i="15"/>
  <c r="A241" i="15"/>
  <c r="AI240" i="15"/>
  <c r="AH240" i="15"/>
  <c r="AG240" i="15"/>
  <c r="AF240" i="15"/>
  <c r="AE240" i="15"/>
  <c r="AD240" i="15"/>
  <c r="AC240" i="15"/>
  <c r="AB240" i="15"/>
  <c r="AA240" i="15"/>
  <c r="Z240" i="15"/>
  <c r="Y240" i="15"/>
  <c r="X240" i="15"/>
  <c r="W240" i="15"/>
  <c r="V240" i="15"/>
  <c r="U240" i="15"/>
  <c r="T240" i="15"/>
  <c r="S240" i="15"/>
  <c r="R240" i="15"/>
  <c r="Q240" i="15"/>
  <c r="P240" i="15"/>
  <c r="O240" i="15"/>
  <c r="N240" i="15"/>
  <c r="M240" i="15"/>
  <c r="L240" i="15"/>
  <c r="K240" i="15"/>
  <c r="J240" i="15"/>
  <c r="I240" i="15"/>
  <c r="H240" i="15"/>
  <c r="G240" i="15"/>
  <c r="F240" i="15"/>
  <c r="E240" i="15"/>
  <c r="A240" i="15"/>
  <c r="AG238" i="15"/>
  <c r="AF238" i="15"/>
  <c r="AE238" i="15"/>
  <c r="AD238" i="15"/>
  <c r="AC238" i="15"/>
  <c r="AB238" i="15"/>
  <c r="Y238" i="15"/>
  <c r="X238" i="15"/>
  <c r="W238" i="15"/>
  <c r="V238" i="15"/>
  <c r="U238" i="15"/>
  <c r="T238" i="15"/>
  <c r="Q238" i="15"/>
  <c r="P238" i="15"/>
  <c r="O238" i="15"/>
  <c r="N238" i="15"/>
  <c r="M238" i="15"/>
  <c r="L238" i="15"/>
  <c r="I238" i="15"/>
  <c r="H238" i="15"/>
  <c r="G238" i="15"/>
  <c r="F238" i="15"/>
  <c r="E238" i="15"/>
  <c r="AI237" i="15"/>
  <c r="AF237" i="15"/>
  <c r="AE237" i="15"/>
  <c r="AD237" i="15"/>
  <c r="AC237" i="15"/>
  <c r="AB237" i="15"/>
  <c r="AA237" i="15"/>
  <c r="X237" i="15"/>
  <c r="W237" i="15"/>
  <c r="V237" i="15"/>
  <c r="U237" i="15"/>
  <c r="T237" i="15"/>
  <c r="S237" i="15"/>
  <c r="P237" i="15"/>
  <c r="O237" i="15"/>
  <c r="N237" i="15"/>
  <c r="M237" i="15"/>
  <c r="L237" i="15"/>
  <c r="K237" i="15"/>
  <c r="I237" i="15"/>
  <c r="H237" i="15"/>
  <c r="G237" i="15"/>
  <c r="F237" i="15"/>
  <c r="E237" i="15"/>
  <c r="AI236" i="15"/>
  <c r="AE236" i="15"/>
  <c r="AD236" i="15"/>
  <c r="AC236" i="15"/>
  <c r="AB236" i="15"/>
  <c r="AA236" i="15"/>
  <c r="W236" i="15"/>
  <c r="V236" i="15"/>
  <c r="U236" i="15"/>
  <c r="T236" i="15"/>
  <c r="S236" i="15"/>
  <c r="O236" i="15"/>
  <c r="N236" i="15"/>
  <c r="M236" i="15"/>
  <c r="L236" i="15"/>
  <c r="K236" i="15"/>
  <c r="G236" i="15"/>
  <c r="F236" i="15"/>
  <c r="E236" i="15"/>
  <c r="C236" i="15"/>
  <c r="B236" i="15"/>
  <c r="A236" i="15"/>
  <c r="AG235" i="15"/>
  <c r="AF235" i="15"/>
  <c r="AE235" i="15"/>
  <c r="AD235" i="15"/>
  <c r="AC235" i="15"/>
  <c r="AB235" i="15"/>
  <c r="Y235" i="15"/>
  <c r="X235" i="15"/>
  <c r="W235" i="15"/>
  <c r="V235" i="15"/>
  <c r="U235" i="15"/>
  <c r="T235" i="15"/>
  <c r="Q235" i="15"/>
  <c r="P235" i="15"/>
  <c r="O235" i="15"/>
  <c r="N235" i="15"/>
  <c r="M235" i="15"/>
  <c r="L235" i="15"/>
  <c r="I235" i="15"/>
  <c r="H235" i="15"/>
  <c r="G235" i="15"/>
  <c r="F235" i="15"/>
  <c r="E235" i="15"/>
  <c r="AI234" i="15"/>
  <c r="AF234" i="15"/>
  <c r="AE234" i="15"/>
  <c r="AD234" i="15"/>
  <c r="AC234" i="15"/>
  <c r="AB234" i="15"/>
  <c r="AA234" i="15"/>
  <c r="X234" i="15"/>
  <c r="W234" i="15"/>
  <c r="V234" i="15"/>
  <c r="U234" i="15"/>
  <c r="T234" i="15"/>
  <c r="S234" i="15"/>
  <c r="P234" i="15"/>
  <c r="O234" i="15"/>
  <c r="N234" i="15"/>
  <c r="M234" i="15"/>
  <c r="L234" i="15"/>
  <c r="K234" i="15"/>
  <c r="H234" i="15"/>
  <c r="G234" i="15"/>
  <c r="F234" i="15"/>
  <c r="E234" i="15"/>
  <c r="AI233" i="15"/>
  <c r="AG233" i="15"/>
  <c r="AE233" i="15"/>
  <c r="AD233" i="15"/>
  <c r="AC233" i="15"/>
  <c r="AB233" i="15"/>
  <c r="AA233" i="15"/>
  <c r="W233" i="15"/>
  <c r="V233" i="15"/>
  <c r="U233" i="15"/>
  <c r="T233" i="15"/>
  <c r="S233" i="15"/>
  <c r="O233" i="15"/>
  <c r="N233" i="15"/>
  <c r="M233" i="15"/>
  <c r="L233" i="15"/>
  <c r="K233" i="15"/>
  <c r="G233" i="15"/>
  <c r="F233" i="15"/>
  <c r="E233" i="15"/>
  <c r="C233" i="15"/>
  <c r="B233" i="15"/>
  <c r="A233" i="15"/>
  <c r="AG232" i="15"/>
  <c r="AF232" i="15"/>
  <c r="AE232" i="15"/>
  <c r="AD232" i="15"/>
  <c r="AC232" i="15"/>
  <c r="AB232" i="15"/>
  <c r="Y232" i="15"/>
  <c r="X232" i="15"/>
  <c r="W232" i="15"/>
  <c r="V232" i="15"/>
  <c r="U232" i="15"/>
  <c r="T232" i="15"/>
  <c r="Q232" i="15"/>
  <c r="P232" i="15"/>
  <c r="O232" i="15"/>
  <c r="N232" i="15"/>
  <c r="M232" i="15"/>
  <c r="L232" i="15"/>
  <c r="I232" i="15"/>
  <c r="H232" i="15"/>
  <c r="G232" i="15"/>
  <c r="F232" i="15"/>
  <c r="E232" i="15"/>
  <c r="AI231" i="15"/>
  <c r="AF231" i="15"/>
  <c r="AE231" i="15"/>
  <c r="AD231" i="15"/>
  <c r="AC231" i="15"/>
  <c r="AB231" i="15"/>
  <c r="AA231" i="15"/>
  <c r="X231" i="15"/>
  <c r="W231" i="15"/>
  <c r="V231" i="15"/>
  <c r="U231" i="15"/>
  <c r="T231" i="15"/>
  <c r="S231" i="15"/>
  <c r="P231" i="15"/>
  <c r="O231" i="15"/>
  <c r="N231" i="15"/>
  <c r="M231" i="15"/>
  <c r="L231" i="15"/>
  <c r="K231" i="15"/>
  <c r="H231" i="15"/>
  <c r="G231" i="15"/>
  <c r="F231" i="15"/>
  <c r="E231" i="15"/>
  <c r="AI230" i="15"/>
  <c r="AH230" i="15"/>
  <c r="AE230" i="15"/>
  <c r="AD230" i="15"/>
  <c r="AC230" i="15"/>
  <c r="AB230" i="15"/>
  <c r="AA230" i="15"/>
  <c r="Z230" i="15"/>
  <c r="W230" i="15"/>
  <c r="V230" i="15"/>
  <c r="U230" i="15"/>
  <c r="T230" i="15"/>
  <c r="S230" i="15"/>
  <c r="R230" i="15"/>
  <c r="O230" i="15"/>
  <c r="N230" i="15"/>
  <c r="M230" i="15"/>
  <c r="L230" i="15"/>
  <c r="K230" i="15"/>
  <c r="J230" i="15"/>
  <c r="G230" i="15"/>
  <c r="F230" i="15"/>
  <c r="E230" i="15"/>
  <c r="C230" i="15"/>
  <c r="B230" i="15"/>
  <c r="A230" i="15"/>
  <c r="AG229" i="15"/>
  <c r="AF229" i="15"/>
  <c r="AE229" i="15"/>
  <c r="AD229" i="15"/>
  <c r="AC229" i="15"/>
  <c r="AB229" i="15"/>
  <c r="Y229" i="15"/>
  <c r="X229" i="15"/>
  <c r="W229" i="15"/>
  <c r="V229" i="15"/>
  <c r="U229" i="15"/>
  <c r="T229" i="15"/>
  <c r="Q229" i="15"/>
  <c r="P229" i="15"/>
  <c r="O229" i="15"/>
  <c r="N229" i="15"/>
  <c r="M229" i="15"/>
  <c r="L229" i="15"/>
  <c r="I229" i="15"/>
  <c r="H229" i="15"/>
  <c r="G229" i="15"/>
  <c r="F229" i="15"/>
  <c r="E229" i="15"/>
  <c r="AI228" i="15"/>
  <c r="AF228" i="15"/>
  <c r="AE228" i="15"/>
  <c r="AD228" i="15"/>
  <c r="AC228" i="15"/>
  <c r="AB228" i="15"/>
  <c r="AA228" i="15"/>
  <c r="X228" i="15"/>
  <c r="W228" i="15"/>
  <c r="V228" i="15"/>
  <c r="U228" i="15"/>
  <c r="T228" i="15"/>
  <c r="S228" i="15"/>
  <c r="P228" i="15"/>
  <c r="O228" i="15"/>
  <c r="N228" i="15"/>
  <c r="M228" i="15"/>
  <c r="L228" i="15"/>
  <c r="K228" i="15"/>
  <c r="H228" i="15"/>
  <c r="G228" i="15"/>
  <c r="F228" i="15"/>
  <c r="E228" i="15"/>
  <c r="AI227" i="15"/>
  <c r="AH227" i="15"/>
  <c r="AE227" i="15"/>
  <c r="AD227" i="15"/>
  <c r="AC227" i="15"/>
  <c r="AB227" i="15"/>
  <c r="AA227" i="15"/>
  <c r="Z227" i="15"/>
  <c r="W227" i="15"/>
  <c r="V227" i="15"/>
  <c r="U227" i="15"/>
  <c r="T227" i="15"/>
  <c r="S227" i="15"/>
  <c r="R227" i="15"/>
  <c r="O227" i="15"/>
  <c r="N227" i="15"/>
  <c r="M227" i="15"/>
  <c r="L227" i="15"/>
  <c r="K227" i="15"/>
  <c r="J227" i="15"/>
  <c r="G227" i="15"/>
  <c r="F227" i="15"/>
  <c r="E227" i="15"/>
  <c r="C227" i="15"/>
  <c r="B227" i="15"/>
  <c r="A227" i="15"/>
  <c r="AI226" i="15"/>
  <c r="AH226" i="15"/>
  <c r="AG226" i="15"/>
  <c r="AF226" i="15"/>
  <c r="AE226" i="15"/>
  <c r="AD226" i="15"/>
  <c r="AC226" i="15"/>
  <c r="AB226" i="15"/>
  <c r="AA226" i="15"/>
  <c r="Z226" i="15"/>
  <c r="Y226" i="15"/>
  <c r="X226" i="15"/>
  <c r="W226" i="15"/>
  <c r="V226" i="15"/>
  <c r="U226" i="15"/>
  <c r="T226" i="15"/>
  <c r="S226" i="15"/>
  <c r="R226" i="15"/>
  <c r="Q226" i="15"/>
  <c r="P226" i="15"/>
  <c r="O226" i="15"/>
  <c r="N226" i="15"/>
  <c r="M226" i="15"/>
  <c r="L226" i="15"/>
  <c r="K226" i="15"/>
  <c r="J226" i="15"/>
  <c r="I226" i="15"/>
  <c r="H226" i="15"/>
  <c r="G226" i="15"/>
  <c r="F226" i="15"/>
  <c r="E226" i="15"/>
  <c r="A226" i="15"/>
  <c r="AG224" i="15"/>
  <c r="AF224" i="15"/>
  <c r="AE224" i="15"/>
  <c r="AD224" i="15"/>
  <c r="AC224" i="15"/>
  <c r="AB224" i="15"/>
  <c r="Y224" i="15"/>
  <c r="X224" i="15"/>
  <c r="W224" i="15"/>
  <c r="V224" i="15"/>
  <c r="U224" i="15"/>
  <c r="T224" i="15"/>
  <c r="Q224" i="15"/>
  <c r="P224" i="15"/>
  <c r="O224" i="15"/>
  <c r="N224" i="15"/>
  <c r="M224" i="15"/>
  <c r="L224" i="15"/>
  <c r="I224" i="15"/>
  <c r="H224" i="15"/>
  <c r="G224" i="15"/>
  <c r="F224" i="15"/>
  <c r="E224" i="15"/>
  <c r="AI223" i="15"/>
  <c r="AF223" i="15"/>
  <c r="AE223" i="15"/>
  <c r="AD223" i="15"/>
  <c r="AC223" i="15"/>
  <c r="AB223" i="15"/>
  <c r="AA223" i="15"/>
  <c r="X223" i="15"/>
  <c r="W223" i="15"/>
  <c r="V223" i="15"/>
  <c r="U223" i="15"/>
  <c r="T223" i="15"/>
  <c r="S223" i="15"/>
  <c r="P223" i="15"/>
  <c r="O223" i="15"/>
  <c r="N223" i="15"/>
  <c r="M223" i="15"/>
  <c r="L223" i="15"/>
  <c r="K223" i="15"/>
  <c r="H223" i="15"/>
  <c r="G223" i="15"/>
  <c r="F223" i="15"/>
  <c r="E223" i="15"/>
  <c r="AI222" i="15"/>
  <c r="AH222" i="15"/>
  <c r="AE222" i="15"/>
  <c r="AD222" i="15"/>
  <c r="AC222" i="15"/>
  <c r="AB222" i="15"/>
  <c r="AA222" i="15"/>
  <c r="Z222" i="15"/>
  <c r="W222" i="15"/>
  <c r="V222" i="15"/>
  <c r="U222" i="15"/>
  <c r="T222" i="15"/>
  <c r="S222" i="15"/>
  <c r="R222" i="15"/>
  <c r="O222" i="15"/>
  <c r="N222" i="15"/>
  <c r="M222" i="15"/>
  <c r="L222" i="15"/>
  <c r="K222" i="15"/>
  <c r="J222" i="15"/>
  <c r="G222" i="15"/>
  <c r="F222" i="15"/>
  <c r="E222" i="15"/>
  <c r="C222" i="15"/>
  <c r="B222" i="15"/>
  <c r="A222" i="15"/>
  <c r="AG221" i="15"/>
  <c r="AF221" i="15"/>
  <c r="AE221" i="15"/>
  <c r="AD221" i="15"/>
  <c r="AC221" i="15"/>
  <c r="AB221" i="15"/>
  <c r="Y221" i="15"/>
  <c r="X221" i="15"/>
  <c r="W221" i="15"/>
  <c r="V221" i="15"/>
  <c r="U221" i="15"/>
  <c r="T221" i="15"/>
  <c r="Q221" i="15"/>
  <c r="P221" i="15"/>
  <c r="O221" i="15"/>
  <c r="N221" i="15"/>
  <c r="M221" i="15"/>
  <c r="L221" i="15"/>
  <c r="I221" i="15"/>
  <c r="H221" i="15"/>
  <c r="G221" i="15"/>
  <c r="F221" i="15"/>
  <c r="E221" i="15"/>
  <c r="AI220" i="15"/>
  <c r="AF220" i="15"/>
  <c r="AE220" i="15"/>
  <c r="AD220" i="15"/>
  <c r="AC220" i="15"/>
  <c r="AB220" i="15"/>
  <c r="AA220" i="15"/>
  <c r="X220" i="15"/>
  <c r="W220" i="15"/>
  <c r="V220" i="15"/>
  <c r="U220" i="15"/>
  <c r="T220" i="15"/>
  <c r="S220" i="15"/>
  <c r="P220" i="15"/>
  <c r="O220" i="15"/>
  <c r="N220" i="15"/>
  <c r="M220" i="15"/>
  <c r="L220" i="15"/>
  <c r="K220" i="15"/>
  <c r="H220" i="15"/>
  <c r="G220" i="15"/>
  <c r="F220" i="15"/>
  <c r="E220" i="15"/>
  <c r="AI219" i="15"/>
  <c r="AH219" i="15"/>
  <c r="AE219" i="15"/>
  <c r="AD219" i="15"/>
  <c r="AC219" i="15"/>
  <c r="AB219" i="15"/>
  <c r="AA219" i="15"/>
  <c r="Z219" i="15"/>
  <c r="W219" i="15"/>
  <c r="V219" i="15"/>
  <c r="U219" i="15"/>
  <c r="T219" i="15"/>
  <c r="S219" i="15"/>
  <c r="R219" i="15"/>
  <c r="O219" i="15"/>
  <c r="N219" i="15"/>
  <c r="M219" i="15"/>
  <c r="L219" i="15"/>
  <c r="K219" i="15"/>
  <c r="J219" i="15"/>
  <c r="G219" i="15"/>
  <c r="F219" i="15"/>
  <c r="E219" i="15"/>
  <c r="C219" i="15"/>
  <c r="B219" i="15"/>
  <c r="A219" i="15"/>
  <c r="AG218" i="15"/>
  <c r="AF218" i="15"/>
  <c r="AE218" i="15"/>
  <c r="AD218" i="15"/>
  <c r="AB218" i="15"/>
  <c r="Y218" i="15"/>
  <c r="X218" i="15"/>
  <c r="W218" i="15"/>
  <c r="V218" i="15"/>
  <c r="T218" i="15"/>
  <c r="Q218" i="15"/>
  <c r="P218" i="15"/>
  <c r="O218" i="15"/>
  <c r="N218" i="15"/>
  <c r="L218" i="15"/>
  <c r="I218" i="15"/>
  <c r="H218" i="15"/>
  <c r="G218" i="15"/>
  <c r="F218" i="15"/>
  <c r="AI217" i="15"/>
  <c r="AF217" i="15"/>
  <c r="AE217" i="15"/>
  <c r="AD217" i="15"/>
  <c r="AC217" i="15"/>
  <c r="AA217" i="15"/>
  <c r="Z217" i="15"/>
  <c r="X217" i="15"/>
  <c r="W217" i="15"/>
  <c r="V217" i="15"/>
  <c r="U217" i="15"/>
  <c r="S217" i="15"/>
  <c r="P217" i="15"/>
  <c r="O217" i="15"/>
  <c r="N217" i="15"/>
  <c r="M217" i="15"/>
  <c r="K217" i="15"/>
  <c r="H217" i="15"/>
  <c r="G217" i="15"/>
  <c r="F217" i="15"/>
  <c r="E217" i="15"/>
  <c r="AI216" i="15"/>
  <c r="AH216" i="15"/>
  <c r="AE216" i="15"/>
  <c r="AD216" i="15"/>
  <c r="AC216" i="15"/>
  <c r="AA216" i="15"/>
  <c r="Z216" i="15"/>
  <c r="W216" i="15"/>
  <c r="V216" i="15"/>
  <c r="U216" i="15"/>
  <c r="S216" i="15"/>
  <c r="R216" i="15"/>
  <c r="O216" i="15"/>
  <c r="N216" i="15"/>
  <c r="M216" i="15"/>
  <c r="K216" i="15"/>
  <c r="J216" i="15"/>
  <c r="G216" i="15"/>
  <c r="F216" i="15"/>
  <c r="E216" i="15"/>
  <c r="C216" i="15"/>
  <c r="B216" i="15"/>
  <c r="A216" i="15"/>
  <c r="AG215" i="15"/>
  <c r="AF215" i="15"/>
  <c r="AE215" i="15"/>
  <c r="AC215" i="15"/>
  <c r="AB215" i="15"/>
  <c r="Y215" i="15"/>
  <c r="X215" i="15"/>
  <c r="W215" i="15"/>
  <c r="U215" i="15"/>
  <c r="T215" i="15"/>
  <c r="Q215" i="15"/>
  <c r="P215" i="15"/>
  <c r="O215" i="15"/>
  <c r="M215" i="15"/>
  <c r="L215" i="15"/>
  <c r="I215" i="15"/>
  <c r="H215" i="15"/>
  <c r="G215" i="15"/>
  <c r="E215" i="15"/>
  <c r="AI214" i="15"/>
  <c r="AF214" i="15"/>
  <c r="AE214" i="15"/>
  <c r="AD214" i="15"/>
  <c r="AB214" i="15"/>
  <c r="AA214" i="15"/>
  <c r="X214" i="15"/>
  <c r="W214" i="15"/>
  <c r="V214" i="15"/>
  <c r="T214" i="15"/>
  <c r="S214" i="15"/>
  <c r="P214" i="15"/>
  <c r="O214" i="15"/>
  <c r="N214" i="15"/>
  <c r="L214" i="15"/>
  <c r="K214" i="15"/>
  <c r="H214" i="15"/>
  <c r="G214" i="15"/>
  <c r="F214" i="15"/>
  <c r="AI213" i="15"/>
  <c r="AH213" i="15"/>
  <c r="AE213" i="15"/>
  <c r="AD213" i="15"/>
  <c r="AC213" i="15"/>
  <c r="AB213" i="15"/>
  <c r="AA213" i="15"/>
  <c r="Z213" i="15"/>
  <c r="W213" i="15"/>
  <c r="V213" i="15"/>
  <c r="U213" i="15"/>
  <c r="T213" i="15"/>
  <c r="S213" i="15"/>
  <c r="R213" i="15"/>
  <c r="O213" i="15"/>
  <c r="N213" i="15"/>
  <c r="M213" i="15"/>
  <c r="L213" i="15"/>
  <c r="K213" i="15"/>
  <c r="J213" i="15"/>
  <c r="G213" i="15"/>
  <c r="F213" i="15"/>
  <c r="E213" i="15"/>
  <c r="C213" i="15"/>
  <c r="B213" i="15"/>
  <c r="A213" i="15"/>
  <c r="AI212" i="15"/>
  <c r="AH212" i="15"/>
  <c r="AG212" i="15"/>
  <c r="AF212" i="15"/>
  <c r="AE212" i="15"/>
  <c r="AD212" i="15"/>
  <c r="AC212" i="15"/>
  <c r="AB212" i="15"/>
  <c r="AA212" i="15"/>
  <c r="Z212" i="15"/>
  <c r="Y212" i="15"/>
  <c r="X212" i="15"/>
  <c r="W212" i="15"/>
  <c r="V212" i="15"/>
  <c r="U212" i="15"/>
  <c r="T212" i="15"/>
  <c r="S212" i="15"/>
  <c r="R212" i="15"/>
  <c r="Q212" i="15"/>
  <c r="P212" i="15"/>
  <c r="O212" i="15"/>
  <c r="N212" i="15"/>
  <c r="M212" i="15"/>
  <c r="L212" i="15"/>
  <c r="K212" i="15"/>
  <c r="J212" i="15"/>
  <c r="I212" i="15"/>
  <c r="H212" i="15"/>
  <c r="G212" i="15"/>
  <c r="F212" i="15"/>
  <c r="E212" i="15"/>
  <c r="A212" i="15"/>
  <c r="AG210" i="15"/>
  <c r="AF210" i="15"/>
  <c r="AE210" i="15"/>
  <c r="AD210" i="15"/>
  <c r="AC210" i="15"/>
  <c r="AB210" i="15"/>
  <c r="Y210" i="15"/>
  <c r="X210" i="15"/>
  <c r="W210" i="15"/>
  <c r="V210" i="15"/>
  <c r="U210" i="15"/>
  <c r="T210" i="15"/>
  <c r="Q210" i="15"/>
  <c r="P210" i="15"/>
  <c r="O210" i="15"/>
  <c r="N210" i="15"/>
  <c r="M210" i="15"/>
  <c r="L210" i="15"/>
  <c r="I210" i="15"/>
  <c r="H210" i="15"/>
  <c r="G210" i="15"/>
  <c r="F210" i="15"/>
  <c r="E210" i="15"/>
  <c r="AI209" i="15"/>
  <c r="AF209" i="15"/>
  <c r="AE209" i="15"/>
  <c r="AD209" i="15"/>
  <c r="AC209" i="15"/>
  <c r="AB209" i="15"/>
  <c r="AA209" i="15"/>
  <c r="X209" i="15"/>
  <c r="W209" i="15"/>
  <c r="V209" i="15"/>
  <c r="U209" i="15"/>
  <c r="T209" i="15"/>
  <c r="S209" i="15"/>
  <c r="P209" i="15"/>
  <c r="O209" i="15"/>
  <c r="N209" i="15"/>
  <c r="M209" i="15"/>
  <c r="L209" i="15"/>
  <c r="K209" i="15"/>
  <c r="I209" i="15"/>
  <c r="H209" i="15"/>
  <c r="G209" i="15"/>
  <c r="F209" i="15"/>
  <c r="E209" i="15"/>
  <c r="AI208" i="15"/>
  <c r="AH208" i="15"/>
  <c r="AE208" i="15"/>
  <c r="AD208" i="15"/>
  <c r="AC208" i="15"/>
  <c r="AB208" i="15"/>
  <c r="AA208" i="15"/>
  <c r="Z208" i="15"/>
  <c r="W208" i="15"/>
  <c r="V208" i="15"/>
  <c r="U208" i="15"/>
  <c r="T208" i="15"/>
  <c r="S208" i="15"/>
  <c r="R208" i="15"/>
  <c r="O208" i="15"/>
  <c r="N208" i="15"/>
  <c r="M208" i="15"/>
  <c r="L208" i="15"/>
  <c r="K208" i="15"/>
  <c r="J208" i="15"/>
  <c r="G208" i="15"/>
  <c r="F208" i="15"/>
  <c r="E208" i="15"/>
  <c r="C208" i="15"/>
  <c r="B208" i="15"/>
  <c r="A208" i="15"/>
  <c r="AG207" i="15"/>
  <c r="AF207" i="15"/>
  <c r="AE207" i="15"/>
  <c r="AD207" i="15"/>
  <c r="AC207" i="15"/>
  <c r="AB207" i="15"/>
  <c r="Y207" i="15"/>
  <c r="X207" i="15"/>
  <c r="W207" i="15"/>
  <c r="V207" i="15"/>
  <c r="U207" i="15"/>
  <c r="T207" i="15"/>
  <c r="Q207" i="15"/>
  <c r="P207" i="15"/>
  <c r="O207" i="15"/>
  <c r="N207" i="15"/>
  <c r="M207" i="15"/>
  <c r="L207" i="15"/>
  <c r="I207" i="15"/>
  <c r="H207" i="15"/>
  <c r="G207" i="15"/>
  <c r="F207" i="15"/>
  <c r="E207" i="15"/>
  <c r="AI206" i="15"/>
  <c r="AF206" i="15"/>
  <c r="AE206" i="15"/>
  <c r="AD206" i="15"/>
  <c r="AC206" i="15"/>
  <c r="AB206" i="15"/>
  <c r="AA206" i="15"/>
  <c r="X206" i="15"/>
  <c r="W206" i="15"/>
  <c r="V206" i="15"/>
  <c r="U206" i="15"/>
  <c r="T206" i="15"/>
  <c r="S206" i="15"/>
  <c r="P206" i="15"/>
  <c r="O206" i="15"/>
  <c r="N206" i="15"/>
  <c r="M206" i="15"/>
  <c r="L206" i="15"/>
  <c r="K206" i="15"/>
  <c r="H206" i="15"/>
  <c r="G206" i="15"/>
  <c r="F206" i="15"/>
  <c r="E206" i="15"/>
  <c r="AI205" i="15"/>
  <c r="AH205" i="15"/>
  <c r="AE205" i="15"/>
  <c r="AD205" i="15"/>
  <c r="AC205" i="15"/>
  <c r="AB205" i="15"/>
  <c r="AA205" i="15"/>
  <c r="Z205" i="15"/>
  <c r="W205" i="15"/>
  <c r="V205" i="15"/>
  <c r="U205" i="15"/>
  <c r="T205" i="15"/>
  <c r="S205" i="15"/>
  <c r="R205" i="15"/>
  <c r="O205" i="15"/>
  <c r="N205" i="15"/>
  <c r="M205" i="15"/>
  <c r="L205" i="15"/>
  <c r="K205" i="15"/>
  <c r="J205" i="15"/>
  <c r="G205" i="15"/>
  <c r="F205" i="15"/>
  <c r="E205" i="15"/>
  <c r="C205" i="15"/>
  <c r="B205" i="15"/>
  <c r="A205" i="15"/>
  <c r="AG204" i="15"/>
  <c r="AF204" i="15"/>
  <c r="AE204" i="15"/>
  <c r="AD204" i="15"/>
  <c r="AC204" i="15"/>
  <c r="AB204" i="15"/>
  <c r="Y204" i="15"/>
  <c r="X204" i="15"/>
  <c r="W204" i="15"/>
  <c r="V204" i="15"/>
  <c r="U204" i="15"/>
  <c r="T204" i="15"/>
  <c r="Q204" i="15"/>
  <c r="P204" i="15"/>
  <c r="O204" i="15"/>
  <c r="N204" i="15"/>
  <c r="M204" i="15"/>
  <c r="L204" i="15"/>
  <c r="I204" i="15"/>
  <c r="H204" i="15"/>
  <c r="G204" i="15"/>
  <c r="F204" i="15"/>
  <c r="E204" i="15"/>
  <c r="AI203" i="15"/>
  <c r="AF203" i="15"/>
  <c r="AE203" i="15"/>
  <c r="AD203" i="15"/>
  <c r="AC203" i="15"/>
  <c r="AB203" i="15"/>
  <c r="AA203" i="15"/>
  <c r="X203" i="15"/>
  <c r="W203" i="15"/>
  <c r="V203" i="15"/>
  <c r="U203" i="15"/>
  <c r="T203" i="15"/>
  <c r="S203" i="15"/>
  <c r="P203" i="15"/>
  <c r="O203" i="15"/>
  <c r="N203" i="15"/>
  <c r="M203" i="15"/>
  <c r="L203" i="15"/>
  <c r="K203" i="15"/>
  <c r="H203" i="15"/>
  <c r="G203" i="15"/>
  <c r="F203" i="15"/>
  <c r="E203" i="15"/>
  <c r="AI202" i="15"/>
  <c r="AH202" i="15"/>
  <c r="AE202" i="15"/>
  <c r="AD202" i="15"/>
  <c r="AC202" i="15"/>
  <c r="AB202" i="15"/>
  <c r="AA202" i="15"/>
  <c r="Z202" i="15"/>
  <c r="W202" i="15"/>
  <c r="V202" i="15"/>
  <c r="U202" i="15"/>
  <c r="T202" i="15"/>
  <c r="S202" i="15"/>
  <c r="R202" i="15"/>
  <c r="O202" i="15"/>
  <c r="N202" i="15"/>
  <c r="M202" i="15"/>
  <c r="L202" i="15"/>
  <c r="K202" i="15"/>
  <c r="J202" i="15"/>
  <c r="G202" i="15"/>
  <c r="F202" i="15"/>
  <c r="E202" i="15"/>
  <c r="C202" i="15"/>
  <c r="B202" i="15"/>
  <c r="A202" i="15"/>
  <c r="AG201" i="15"/>
  <c r="AF201" i="15"/>
  <c r="AE201" i="15"/>
  <c r="AD201" i="15"/>
  <c r="AC201" i="15"/>
  <c r="AB201" i="15"/>
  <c r="Y201" i="15"/>
  <c r="X201" i="15"/>
  <c r="W201" i="15"/>
  <c r="V201" i="15"/>
  <c r="U201" i="15"/>
  <c r="T201" i="15"/>
  <c r="Q201" i="15"/>
  <c r="P201" i="15"/>
  <c r="O201" i="15"/>
  <c r="N201" i="15"/>
  <c r="M201" i="15"/>
  <c r="L201" i="15"/>
  <c r="I201" i="15"/>
  <c r="H201" i="15"/>
  <c r="G201" i="15"/>
  <c r="F201" i="15"/>
  <c r="E201" i="15"/>
  <c r="AI200" i="15"/>
  <c r="AF200" i="15"/>
  <c r="AE200" i="15"/>
  <c r="AD200" i="15"/>
  <c r="AC200" i="15"/>
  <c r="AB200" i="15"/>
  <c r="AA200" i="15"/>
  <c r="X200" i="15"/>
  <c r="W200" i="15"/>
  <c r="V200" i="15"/>
  <c r="U200" i="15"/>
  <c r="T200" i="15"/>
  <c r="S200" i="15"/>
  <c r="P200" i="15"/>
  <c r="O200" i="15"/>
  <c r="N200" i="15"/>
  <c r="M200" i="15"/>
  <c r="L200" i="15"/>
  <c r="K200" i="15"/>
  <c r="H200" i="15"/>
  <c r="G200" i="15"/>
  <c r="F200" i="15"/>
  <c r="E200" i="15"/>
  <c r="AI199" i="15"/>
  <c r="AH199" i="15"/>
  <c r="AE199" i="15"/>
  <c r="AD199" i="15"/>
  <c r="AB199" i="15"/>
  <c r="AA199" i="15"/>
  <c r="Z199" i="15"/>
  <c r="W199" i="15"/>
  <c r="V199" i="15"/>
  <c r="T199" i="15"/>
  <c r="S199" i="15"/>
  <c r="R199" i="15"/>
  <c r="O199" i="15"/>
  <c r="N199" i="15"/>
  <c r="L199" i="15"/>
  <c r="K199" i="15"/>
  <c r="J199" i="15"/>
  <c r="G199" i="15"/>
  <c r="F199" i="15"/>
  <c r="C199" i="15"/>
  <c r="B199" i="15"/>
  <c r="A199" i="15"/>
  <c r="AI198" i="15"/>
  <c r="AH198" i="15"/>
  <c r="AG198" i="15"/>
  <c r="AF198" i="15"/>
  <c r="AE198" i="15"/>
  <c r="AD198" i="15"/>
  <c r="AC198" i="15"/>
  <c r="AB198" i="15"/>
  <c r="AA198" i="15"/>
  <c r="Z198" i="15"/>
  <c r="Y198" i="15"/>
  <c r="X198" i="15"/>
  <c r="W198" i="15"/>
  <c r="V198" i="15"/>
  <c r="U198" i="15"/>
  <c r="T198" i="15"/>
  <c r="S198" i="15"/>
  <c r="R198" i="15"/>
  <c r="Q198" i="15"/>
  <c r="P198" i="15"/>
  <c r="O198" i="15"/>
  <c r="N198" i="15"/>
  <c r="M198" i="15"/>
  <c r="L198" i="15"/>
  <c r="K198" i="15"/>
  <c r="J198" i="15"/>
  <c r="I198" i="15"/>
  <c r="H198" i="15"/>
  <c r="G198" i="15"/>
  <c r="F198" i="15"/>
  <c r="E198" i="15"/>
  <c r="A198" i="15"/>
  <c r="AG196" i="15"/>
  <c r="AF196" i="15"/>
  <c r="AD196" i="15"/>
  <c r="AC196" i="15"/>
  <c r="AB196" i="15"/>
  <c r="Y196" i="15"/>
  <c r="X196" i="15"/>
  <c r="V196" i="15"/>
  <c r="U196" i="15"/>
  <c r="T196" i="15"/>
  <c r="Q196" i="15"/>
  <c r="P196" i="15"/>
  <c r="N196" i="15"/>
  <c r="M196" i="15"/>
  <c r="L196" i="15"/>
  <c r="I196" i="15"/>
  <c r="H196" i="15"/>
  <c r="F196" i="15"/>
  <c r="E196" i="15"/>
  <c r="AI195" i="15"/>
  <c r="AF195" i="15"/>
  <c r="AE195" i="15"/>
  <c r="AC195" i="15"/>
  <c r="AB195" i="15"/>
  <c r="AA195" i="15"/>
  <c r="X195" i="15"/>
  <c r="W195" i="15"/>
  <c r="U195" i="15"/>
  <c r="T195" i="15"/>
  <c r="S195" i="15"/>
  <c r="P195" i="15"/>
  <c r="O195" i="15"/>
  <c r="M195" i="15"/>
  <c r="L195" i="15"/>
  <c r="K195" i="15"/>
  <c r="H195" i="15"/>
  <c r="G195" i="15"/>
  <c r="E195" i="15"/>
  <c r="AI194" i="15"/>
  <c r="AH194" i="15"/>
  <c r="AE194" i="15"/>
  <c r="AD194" i="15"/>
  <c r="AC194" i="15"/>
  <c r="AB194" i="15"/>
  <c r="AA194" i="15"/>
  <c r="Z194" i="15"/>
  <c r="W194" i="15"/>
  <c r="V194" i="15"/>
  <c r="U194" i="15"/>
  <c r="T194" i="15"/>
  <c r="S194" i="15"/>
  <c r="R194" i="15"/>
  <c r="O194" i="15"/>
  <c r="N194" i="15"/>
  <c r="M194" i="15"/>
  <c r="L194" i="15"/>
  <c r="K194" i="15"/>
  <c r="J194" i="15"/>
  <c r="G194" i="15"/>
  <c r="F194" i="15"/>
  <c r="E194" i="15"/>
  <c r="C194" i="15"/>
  <c r="B194" i="15"/>
  <c r="A194" i="15"/>
  <c r="AG193" i="15"/>
  <c r="AF193" i="15"/>
  <c r="AE193" i="15"/>
  <c r="AD193" i="15"/>
  <c r="AC193" i="15"/>
  <c r="AB193" i="15"/>
  <c r="Y193" i="15"/>
  <c r="X193" i="15"/>
  <c r="W193" i="15"/>
  <c r="V193" i="15"/>
  <c r="U193" i="15"/>
  <c r="T193" i="15"/>
  <c r="Q193" i="15"/>
  <c r="P193" i="15"/>
  <c r="O193" i="15"/>
  <c r="N193" i="15"/>
  <c r="M193" i="15"/>
  <c r="L193" i="15"/>
  <c r="I193" i="15"/>
  <c r="H193" i="15"/>
  <c r="G193" i="15"/>
  <c r="F193" i="15"/>
  <c r="E193" i="15"/>
  <c r="AI192" i="15"/>
  <c r="AF192" i="15"/>
  <c r="AE192" i="15"/>
  <c r="AD192" i="15"/>
  <c r="AC192" i="15"/>
  <c r="AB192" i="15"/>
  <c r="AA192" i="15"/>
  <c r="X192" i="15"/>
  <c r="W192" i="15"/>
  <c r="V192" i="15"/>
  <c r="U192" i="15"/>
  <c r="T192" i="15"/>
  <c r="S192" i="15"/>
  <c r="P192" i="15"/>
  <c r="O192" i="15"/>
  <c r="N192" i="15"/>
  <c r="M192" i="15"/>
  <c r="L192" i="15"/>
  <c r="K192" i="15"/>
  <c r="H192" i="15"/>
  <c r="G192" i="15"/>
  <c r="F192" i="15"/>
  <c r="E192" i="15"/>
  <c r="AI191" i="15"/>
  <c r="AH191" i="15"/>
  <c r="AE191" i="15"/>
  <c r="AD191" i="15"/>
  <c r="AC191" i="15"/>
  <c r="AB191" i="15"/>
  <c r="AA191" i="15"/>
  <c r="Z191" i="15"/>
  <c r="W191" i="15"/>
  <c r="V191" i="15"/>
  <c r="U191" i="15"/>
  <c r="T191" i="15"/>
  <c r="S191" i="15"/>
  <c r="R191" i="15"/>
  <c r="O191" i="15"/>
  <c r="N191" i="15"/>
  <c r="M191" i="15"/>
  <c r="L191" i="15"/>
  <c r="K191" i="15"/>
  <c r="J191" i="15"/>
  <c r="G191" i="15"/>
  <c r="F191" i="15"/>
  <c r="E191" i="15"/>
  <c r="C191" i="15"/>
  <c r="B191" i="15"/>
  <c r="A191" i="15"/>
  <c r="AG190" i="15"/>
  <c r="AF190" i="15"/>
  <c r="AE190" i="15"/>
  <c r="AD190" i="15"/>
  <c r="AC190" i="15"/>
  <c r="AB190" i="15"/>
  <c r="Y190" i="15"/>
  <c r="X190" i="15"/>
  <c r="W190" i="15"/>
  <c r="V190" i="15"/>
  <c r="U190" i="15"/>
  <c r="T190" i="15"/>
  <c r="Q190" i="15"/>
  <c r="P190" i="15"/>
  <c r="O190" i="15"/>
  <c r="N190" i="15"/>
  <c r="M190" i="15"/>
  <c r="L190" i="15"/>
  <c r="I190" i="15"/>
  <c r="H190" i="15"/>
  <c r="G190" i="15"/>
  <c r="F190" i="15"/>
  <c r="E190" i="15"/>
  <c r="AI189" i="15"/>
  <c r="AF189" i="15"/>
  <c r="AE189" i="15"/>
  <c r="AD189" i="15"/>
  <c r="AC189" i="15"/>
  <c r="AB189" i="15"/>
  <c r="AA189" i="15"/>
  <c r="X189" i="15"/>
  <c r="W189" i="15"/>
  <c r="V189" i="15"/>
  <c r="U189" i="15"/>
  <c r="T189" i="15"/>
  <c r="S189" i="15"/>
  <c r="P189" i="15"/>
  <c r="O189" i="15"/>
  <c r="N189" i="15"/>
  <c r="M189" i="15"/>
  <c r="L189" i="15"/>
  <c r="K189" i="15"/>
  <c r="H189" i="15"/>
  <c r="G189" i="15"/>
  <c r="F189" i="15"/>
  <c r="E189" i="15"/>
  <c r="AI188" i="15"/>
  <c r="AH188" i="15"/>
  <c r="AE188" i="15"/>
  <c r="AD188" i="15"/>
  <c r="AC188" i="15"/>
  <c r="AB188" i="15"/>
  <c r="AA188" i="15"/>
  <c r="Z188" i="15"/>
  <c r="W188" i="15"/>
  <c r="V188" i="15"/>
  <c r="U188" i="15"/>
  <c r="T188" i="15"/>
  <c r="S188" i="15"/>
  <c r="R188" i="15"/>
  <c r="O188" i="15"/>
  <c r="N188" i="15"/>
  <c r="M188" i="15"/>
  <c r="L188" i="15"/>
  <c r="K188" i="15"/>
  <c r="J188" i="15"/>
  <c r="H188" i="15"/>
  <c r="G188" i="15"/>
  <c r="F188" i="15"/>
  <c r="E188" i="15"/>
  <c r="C188" i="15"/>
  <c r="B188" i="15"/>
  <c r="A188" i="15"/>
  <c r="AG187" i="15"/>
  <c r="AF187" i="15"/>
  <c r="AE187" i="15"/>
  <c r="AD187" i="15"/>
  <c r="AC187" i="15"/>
  <c r="AB187" i="15"/>
  <c r="Y187" i="15"/>
  <c r="X187" i="15"/>
  <c r="W187" i="15"/>
  <c r="V187" i="15"/>
  <c r="U187" i="15"/>
  <c r="T187" i="15"/>
  <c r="Q187" i="15"/>
  <c r="P187" i="15"/>
  <c r="O187" i="15"/>
  <c r="N187" i="15"/>
  <c r="M187" i="15"/>
  <c r="L187" i="15"/>
  <c r="I187" i="15"/>
  <c r="H187" i="15"/>
  <c r="G187" i="15"/>
  <c r="F187" i="15"/>
  <c r="E187" i="15"/>
  <c r="AI186" i="15"/>
  <c r="AF186" i="15"/>
  <c r="AE186" i="15"/>
  <c r="AD186" i="15"/>
  <c r="AC186" i="15"/>
  <c r="AB186" i="15"/>
  <c r="AA186" i="15"/>
  <c r="X186" i="15"/>
  <c r="W186" i="15"/>
  <c r="V186" i="15"/>
  <c r="U186" i="15"/>
  <c r="T186" i="15"/>
  <c r="S186" i="15"/>
  <c r="P186" i="15"/>
  <c r="O186" i="15"/>
  <c r="N186" i="15"/>
  <c r="M186" i="15"/>
  <c r="L186" i="15"/>
  <c r="K186" i="15"/>
  <c r="H186" i="15"/>
  <c r="G186" i="15"/>
  <c r="F186" i="15"/>
  <c r="E186" i="15"/>
  <c r="AI185" i="15"/>
  <c r="AH185" i="15"/>
  <c r="AE185" i="15"/>
  <c r="AD185" i="15"/>
  <c r="AC185" i="15"/>
  <c r="AB185" i="15"/>
  <c r="AA185" i="15"/>
  <c r="Z185" i="15"/>
  <c r="W185" i="15"/>
  <c r="V185" i="15"/>
  <c r="U185" i="15"/>
  <c r="T185" i="15"/>
  <c r="S185" i="15"/>
  <c r="R185" i="15"/>
  <c r="O185" i="15"/>
  <c r="N185" i="15"/>
  <c r="M185" i="15"/>
  <c r="L185" i="15"/>
  <c r="K185" i="15"/>
  <c r="J185" i="15"/>
  <c r="G185" i="15"/>
  <c r="F185" i="15"/>
  <c r="E185" i="15"/>
  <c r="C185" i="15"/>
  <c r="B185" i="15"/>
  <c r="A185" i="15"/>
  <c r="AI184" i="15"/>
  <c r="AH184" i="15"/>
  <c r="AG184" i="15"/>
  <c r="AF184" i="15"/>
  <c r="AE184" i="15"/>
  <c r="AD184" i="15"/>
  <c r="AC184" i="15"/>
  <c r="AB184" i="15"/>
  <c r="AA184" i="15"/>
  <c r="Z184" i="15"/>
  <c r="Y184" i="15"/>
  <c r="X184" i="15"/>
  <c r="W184" i="15"/>
  <c r="V184" i="15"/>
  <c r="U184" i="15"/>
  <c r="T184" i="15"/>
  <c r="S184" i="15"/>
  <c r="R184" i="15"/>
  <c r="Q184" i="15"/>
  <c r="P184" i="15"/>
  <c r="O184" i="15"/>
  <c r="N184" i="15"/>
  <c r="M184" i="15"/>
  <c r="L184" i="15"/>
  <c r="K184" i="15"/>
  <c r="J184" i="15"/>
  <c r="I184" i="15"/>
  <c r="H184" i="15"/>
  <c r="G184" i="15"/>
  <c r="F184" i="15"/>
  <c r="E184" i="15"/>
  <c r="A184" i="15"/>
  <c r="AG182" i="15"/>
  <c r="AF182" i="15"/>
  <c r="AE182" i="15"/>
  <c r="AD182" i="15"/>
  <c r="AC182" i="15"/>
  <c r="AB182" i="15"/>
  <c r="Y182" i="15"/>
  <c r="X182" i="15"/>
  <c r="W182" i="15"/>
  <c r="V182" i="15"/>
  <c r="U182" i="15"/>
  <c r="T182" i="15"/>
  <c r="Q182" i="15"/>
  <c r="P182" i="15"/>
  <c r="O182" i="15"/>
  <c r="N182" i="15"/>
  <c r="M182" i="15"/>
  <c r="L182" i="15"/>
  <c r="I182" i="15"/>
  <c r="H182" i="15"/>
  <c r="G182" i="15"/>
  <c r="F182" i="15"/>
  <c r="E182" i="15"/>
  <c r="AI181" i="15"/>
  <c r="AF181" i="15"/>
  <c r="AE181" i="15"/>
  <c r="AD181" i="15"/>
  <c r="AC181" i="15"/>
  <c r="AB181" i="15"/>
  <c r="AA181" i="15"/>
  <c r="X181" i="15"/>
  <c r="W181" i="15"/>
  <c r="V181" i="15"/>
  <c r="U181" i="15"/>
  <c r="T181" i="15"/>
  <c r="S181" i="15"/>
  <c r="P181" i="15"/>
  <c r="O181" i="15"/>
  <c r="N181" i="15"/>
  <c r="M181" i="15"/>
  <c r="L181" i="15"/>
  <c r="K181" i="15"/>
  <c r="H181" i="15"/>
  <c r="G181" i="15"/>
  <c r="F181" i="15"/>
  <c r="E181" i="15"/>
  <c r="AI180" i="15"/>
  <c r="AH180" i="15"/>
  <c r="AE180" i="15"/>
  <c r="AD180" i="15"/>
  <c r="AC180" i="15"/>
  <c r="AB180" i="15"/>
  <c r="AA180" i="15"/>
  <c r="Z180" i="15"/>
  <c r="W180" i="15"/>
  <c r="V180" i="15"/>
  <c r="U180" i="15"/>
  <c r="T180" i="15"/>
  <c r="S180" i="15"/>
  <c r="R180" i="15"/>
  <c r="O180" i="15"/>
  <c r="N180" i="15"/>
  <c r="M180" i="15"/>
  <c r="L180" i="15"/>
  <c r="K180" i="15"/>
  <c r="J180" i="15"/>
  <c r="G180" i="15"/>
  <c r="F180" i="15"/>
  <c r="E180" i="15"/>
  <c r="C180" i="15"/>
  <c r="B180" i="15"/>
  <c r="A180" i="15"/>
  <c r="AG179" i="15"/>
  <c r="AF179" i="15"/>
  <c r="AE179" i="15"/>
  <c r="AD179" i="15"/>
  <c r="AC179" i="15"/>
  <c r="AB179" i="15"/>
  <c r="Y179" i="15"/>
  <c r="X179" i="15"/>
  <c r="W179" i="15"/>
  <c r="V179" i="15"/>
  <c r="U179" i="15"/>
  <c r="T179" i="15"/>
  <c r="Q179" i="15"/>
  <c r="P179" i="15"/>
  <c r="O179" i="15"/>
  <c r="N179" i="15"/>
  <c r="M179" i="15"/>
  <c r="L179" i="15"/>
  <c r="I179" i="15"/>
  <c r="H179" i="15"/>
  <c r="G179" i="15"/>
  <c r="F179" i="15"/>
  <c r="E179" i="15"/>
  <c r="AI178" i="15"/>
  <c r="AF178" i="15"/>
  <c r="AE178" i="15"/>
  <c r="AD178" i="15"/>
  <c r="AC178" i="15"/>
  <c r="AB178" i="15"/>
  <c r="AA178" i="15"/>
  <c r="X178" i="15"/>
  <c r="W178" i="15"/>
  <c r="V178" i="15"/>
  <c r="U178" i="15"/>
  <c r="T178" i="15"/>
  <c r="S178" i="15"/>
  <c r="P178" i="15"/>
  <c r="O178" i="15"/>
  <c r="N178" i="15"/>
  <c r="M178" i="15"/>
  <c r="L178" i="15"/>
  <c r="K178" i="15"/>
  <c r="H178" i="15"/>
  <c r="G178" i="15"/>
  <c r="F178" i="15"/>
  <c r="E178" i="15"/>
  <c r="AI177" i="15"/>
  <c r="AH177" i="15"/>
  <c r="AE177" i="15"/>
  <c r="AD177" i="15"/>
  <c r="AC177" i="15"/>
  <c r="AB177" i="15"/>
  <c r="AA177" i="15"/>
  <c r="Z177" i="15"/>
  <c r="W177" i="15"/>
  <c r="V177" i="15"/>
  <c r="U177" i="15"/>
  <c r="T177" i="15"/>
  <c r="S177" i="15"/>
  <c r="R177" i="15"/>
  <c r="O177" i="15"/>
  <c r="N177" i="15"/>
  <c r="M177" i="15"/>
  <c r="L177" i="15"/>
  <c r="K177" i="15"/>
  <c r="J177" i="15"/>
  <c r="G177" i="15"/>
  <c r="F177" i="15"/>
  <c r="E177" i="15"/>
  <c r="C177" i="15"/>
  <c r="B177" i="15"/>
  <c r="A177" i="15"/>
  <c r="AG176" i="15"/>
  <c r="AF176" i="15"/>
  <c r="AE176" i="15"/>
  <c r="AD176" i="15"/>
  <c r="AC176" i="15"/>
  <c r="AB176" i="15"/>
  <c r="Y176" i="15"/>
  <c r="X176" i="15"/>
  <c r="W176" i="15"/>
  <c r="V176" i="15"/>
  <c r="U176" i="15"/>
  <c r="T176" i="15"/>
  <c r="Q176" i="15"/>
  <c r="P176" i="15"/>
  <c r="O176" i="15"/>
  <c r="N176" i="15"/>
  <c r="M176" i="15"/>
  <c r="L176" i="15"/>
  <c r="I176" i="15"/>
  <c r="H176" i="15"/>
  <c r="G176" i="15"/>
  <c r="F176" i="15"/>
  <c r="E176" i="15"/>
  <c r="AI175" i="15"/>
  <c r="AF175" i="15"/>
  <c r="AE175" i="15"/>
  <c r="AD175" i="15"/>
  <c r="AC175" i="15"/>
  <c r="AB175" i="15"/>
  <c r="AA175" i="15"/>
  <c r="X175" i="15"/>
  <c r="W175" i="15"/>
  <c r="V175" i="15"/>
  <c r="U175" i="15"/>
  <c r="T175" i="15"/>
  <c r="S175" i="15"/>
  <c r="P175" i="15"/>
  <c r="O175" i="15"/>
  <c r="N175" i="15"/>
  <c r="M175" i="15"/>
  <c r="L175" i="15"/>
  <c r="K175" i="15"/>
  <c r="H175" i="15"/>
  <c r="G175" i="15"/>
  <c r="F175" i="15"/>
  <c r="E175" i="15"/>
  <c r="AI174" i="15"/>
  <c r="AH174" i="15"/>
  <c r="AE174" i="15"/>
  <c r="AD174" i="15"/>
  <c r="AC174" i="15"/>
  <c r="AB174" i="15"/>
  <c r="AA174" i="15"/>
  <c r="Z174" i="15"/>
  <c r="W174" i="15"/>
  <c r="V174" i="15"/>
  <c r="U174" i="15"/>
  <c r="T174" i="15"/>
  <c r="S174" i="15"/>
  <c r="R174" i="15"/>
  <c r="O174" i="15"/>
  <c r="N174" i="15"/>
  <c r="M174" i="15"/>
  <c r="L174" i="15"/>
  <c r="K174" i="15"/>
  <c r="J174" i="15"/>
  <c r="G174" i="15"/>
  <c r="F174" i="15"/>
  <c r="E174" i="15"/>
  <c r="C174" i="15"/>
  <c r="B174" i="15"/>
  <c r="A174" i="15"/>
  <c r="AG173" i="15"/>
  <c r="AF173" i="15"/>
  <c r="AE173" i="15"/>
  <c r="AD173" i="15"/>
  <c r="AC173" i="15"/>
  <c r="AB173" i="15"/>
  <c r="Y173" i="15"/>
  <c r="X173" i="15"/>
  <c r="W173" i="15"/>
  <c r="V173" i="15"/>
  <c r="U173" i="15"/>
  <c r="T173" i="15"/>
  <c r="R173" i="15"/>
  <c r="Q173" i="15"/>
  <c r="P173" i="15"/>
  <c r="O173" i="15"/>
  <c r="N173" i="15"/>
  <c r="M173" i="15"/>
  <c r="L173" i="15"/>
  <c r="I173" i="15"/>
  <c r="H173" i="15"/>
  <c r="G173" i="15"/>
  <c r="F173" i="15"/>
  <c r="E173" i="15"/>
  <c r="AI172" i="15"/>
  <c r="AF172" i="15"/>
  <c r="AE172" i="15"/>
  <c r="AD172" i="15"/>
  <c r="AC172" i="15"/>
  <c r="AB172" i="15"/>
  <c r="AA172" i="15"/>
  <c r="X172" i="15"/>
  <c r="W172" i="15"/>
  <c r="V172" i="15"/>
  <c r="U172" i="15"/>
  <c r="T172" i="15"/>
  <c r="S172" i="15"/>
  <c r="P172" i="15"/>
  <c r="O172" i="15"/>
  <c r="N172" i="15"/>
  <c r="M172" i="15"/>
  <c r="L172" i="15"/>
  <c r="K172" i="15"/>
  <c r="H172" i="15"/>
  <c r="G172" i="15"/>
  <c r="F172" i="15"/>
  <c r="E172" i="15"/>
  <c r="AI171" i="15"/>
  <c r="AH171" i="15"/>
  <c r="AE171" i="15"/>
  <c r="AD171" i="15"/>
  <c r="AC171" i="15"/>
  <c r="AB171" i="15"/>
  <c r="AA171" i="15"/>
  <c r="Z171" i="15"/>
  <c r="W171" i="15"/>
  <c r="V171" i="15"/>
  <c r="U171" i="15"/>
  <c r="T171" i="15"/>
  <c r="S171" i="15"/>
  <c r="R171" i="15"/>
  <c r="O171" i="15"/>
  <c r="N171" i="15"/>
  <c r="M171" i="15"/>
  <c r="L171" i="15"/>
  <c r="K171" i="15"/>
  <c r="J171" i="15"/>
  <c r="G171" i="15"/>
  <c r="F171" i="15"/>
  <c r="E171" i="15"/>
  <c r="C171" i="15"/>
  <c r="B171" i="15"/>
  <c r="A171" i="15"/>
  <c r="AI170" i="15"/>
  <c r="AH170" i="15"/>
  <c r="AG170" i="15"/>
  <c r="AF170" i="15"/>
  <c r="AE170" i="15"/>
  <c r="AD170" i="15"/>
  <c r="AC170" i="15"/>
  <c r="AB170" i="15"/>
  <c r="AA170" i="15"/>
  <c r="Z170" i="15"/>
  <c r="Y170" i="15"/>
  <c r="X170" i="15"/>
  <c r="W170" i="15"/>
  <c r="V170" i="15"/>
  <c r="U170" i="15"/>
  <c r="T170" i="15"/>
  <c r="S170" i="15"/>
  <c r="R170" i="15"/>
  <c r="Q170" i="15"/>
  <c r="P170" i="15"/>
  <c r="O170" i="15"/>
  <c r="N170" i="15"/>
  <c r="M170" i="15"/>
  <c r="L170" i="15"/>
  <c r="K170" i="15"/>
  <c r="J170" i="15"/>
  <c r="I170" i="15"/>
  <c r="H170" i="15"/>
  <c r="G170" i="15"/>
  <c r="F170" i="15"/>
  <c r="E170" i="15"/>
  <c r="A170" i="15"/>
  <c r="AG168" i="15"/>
  <c r="AF168" i="15"/>
  <c r="AE168" i="15"/>
  <c r="AD168" i="15"/>
  <c r="AC168" i="15"/>
  <c r="AB168" i="15"/>
  <c r="Y168" i="15"/>
  <c r="X168" i="15"/>
  <c r="W168" i="15"/>
  <c r="V168" i="15"/>
  <c r="U168" i="15"/>
  <c r="T168" i="15"/>
  <c r="Q168" i="15"/>
  <c r="P168" i="15"/>
  <c r="O168" i="15"/>
  <c r="N168" i="15"/>
  <c r="M168" i="15"/>
  <c r="L168" i="15"/>
  <c r="I168" i="15"/>
  <c r="H168" i="15"/>
  <c r="G168" i="15"/>
  <c r="F168" i="15"/>
  <c r="E168" i="15"/>
  <c r="AI167" i="15"/>
  <c r="AF167" i="15"/>
  <c r="AE167" i="15"/>
  <c r="AD167" i="15"/>
  <c r="AC167" i="15"/>
  <c r="AB167" i="15"/>
  <c r="AA167" i="15"/>
  <c r="X167" i="15"/>
  <c r="W167" i="15"/>
  <c r="V167" i="15"/>
  <c r="U167" i="15"/>
  <c r="T167" i="15"/>
  <c r="S167" i="15"/>
  <c r="P167" i="15"/>
  <c r="O167" i="15"/>
  <c r="N167" i="15"/>
  <c r="M167" i="15"/>
  <c r="L167" i="15"/>
  <c r="K167" i="15"/>
  <c r="H167" i="15"/>
  <c r="G167" i="15"/>
  <c r="F167" i="15"/>
  <c r="E167" i="15"/>
  <c r="AI166" i="15"/>
  <c r="AH166" i="15"/>
  <c r="AE166" i="15"/>
  <c r="AD166" i="15"/>
  <c r="AC166" i="15"/>
  <c r="AB166" i="15"/>
  <c r="AA166" i="15"/>
  <c r="Z166" i="15"/>
  <c r="W166" i="15"/>
  <c r="V166" i="15"/>
  <c r="U166" i="15"/>
  <c r="T166" i="15"/>
  <c r="S166" i="15"/>
  <c r="R166" i="15"/>
  <c r="O166" i="15"/>
  <c r="N166" i="15"/>
  <c r="M166" i="15"/>
  <c r="L166" i="15"/>
  <c r="K166" i="15"/>
  <c r="J166" i="15"/>
  <c r="G166" i="15"/>
  <c r="F166" i="15"/>
  <c r="E166" i="15"/>
  <c r="C166" i="15"/>
  <c r="B166" i="15"/>
  <c r="A166" i="15"/>
  <c r="AG165" i="15"/>
  <c r="AF165" i="15"/>
  <c r="AE165" i="15"/>
  <c r="AD165" i="15"/>
  <c r="AC165" i="15"/>
  <c r="AB165" i="15"/>
  <c r="Y165" i="15"/>
  <c r="X165" i="15"/>
  <c r="W165" i="15"/>
  <c r="V165" i="15"/>
  <c r="U165" i="15"/>
  <c r="T165" i="15"/>
  <c r="Q165" i="15"/>
  <c r="P165" i="15"/>
  <c r="O165" i="15"/>
  <c r="N165" i="15"/>
  <c r="M165" i="15"/>
  <c r="L165" i="15"/>
  <c r="I165" i="15"/>
  <c r="H165" i="15"/>
  <c r="G165" i="15"/>
  <c r="F165" i="15"/>
  <c r="E165" i="15"/>
  <c r="AI164" i="15"/>
  <c r="AF164" i="15"/>
  <c r="AE164" i="15"/>
  <c r="AD164" i="15"/>
  <c r="AC164" i="15"/>
  <c r="AB164" i="15"/>
  <c r="AA164" i="15"/>
  <c r="X164" i="15"/>
  <c r="W164" i="15"/>
  <c r="V164" i="15"/>
  <c r="U164" i="15"/>
  <c r="T164" i="15"/>
  <c r="S164" i="15"/>
  <c r="P164" i="15"/>
  <c r="O164" i="15"/>
  <c r="N164" i="15"/>
  <c r="M164" i="15"/>
  <c r="L164" i="15"/>
  <c r="K164" i="15"/>
  <c r="H164" i="15"/>
  <c r="G164" i="15"/>
  <c r="F164" i="15"/>
  <c r="E164" i="15"/>
  <c r="AI163" i="15"/>
  <c r="AH163" i="15"/>
  <c r="AE163" i="15"/>
  <c r="AD163" i="15"/>
  <c r="AC163" i="15"/>
  <c r="AB163" i="15"/>
  <c r="AA163" i="15"/>
  <c r="Z163" i="15"/>
  <c r="W163" i="15"/>
  <c r="V163" i="15"/>
  <c r="U163" i="15"/>
  <c r="T163" i="15"/>
  <c r="S163" i="15"/>
  <c r="R163" i="15"/>
  <c r="P163" i="15"/>
  <c r="O163" i="15"/>
  <c r="N163" i="15"/>
  <c r="M163" i="15"/>
  <c r="L163" i="15"/>
  <c r="K163" i="15"/>
  <c r="J163" i="15"/>
  <c r="G163" i="15"/>
  <c r="F163" i="15"/>
  <c r="E163" i="15"/>
  <c r="C163" i="15"/>
  <c r="B163" i="15"/>
  <c r="A163" i="15"/>
  <c r="AG162" i="15"/>
  <c r="AF162" i="15"/>
  <c r="AE162" i="15"/>
  <c r="AD162" i="15"/>
  <c r="AC162" i="15"/>
  <c r="AB162" i="15"/>
  <c r="Y162" i="15"/>
  <c r="X162" i="15"/>
  <c r="W162" i="15"/>
  <c r="V162" i="15"/>
  <c r="U162" i="15"/>
  <c r="T162" i="15"/>
  <c r="Q162" i="15"/>
  <c r="P162" i="15"/>
  <c r="O162" i="15"/>
  <c r="N162" i="15"/>
  <c r="M162" i="15"/>
  <c r="L162" i="15"/>
  <c r="I162" i="15"/>
  <c r="H162" i="15"/>
  <c r="G162" i="15"/>
  <c r="F162" i="15"/>
  <c r="E162" i="15"/>
  <c r="AI161" i="15"/>
  <c r="AF161" i="15"/>
  <c r="AE161" i="15"/>
  <c r="AD161" i="15"/>
  <c r="AC161" i="15"/>
  <c r="AB161" i="15"/>
  <c r="AA161" i="15"/>
  <c r="X161" i="15"/>
  <c r="W161" i="15"/>
  <c r="V161" i="15"/>
  <c r="U161" i="15"/>
  <c r="T161" i="15"/>
  <c r="S161" i="15"/>
  <c r="P161" i="15"/>
  <c r="O161" i="15"/>
  <c r="N161" i="15"/>
  <c r="M161" i="15"/>
  <c r="L161" i="15"/>
  <c r="K161" i="15"/>
  <c r="H161" i="15"/>
  <c r="G161" i="15"/>
  <c r="F161" i="15"/>
  <c r="E161" i="15"/>
  <c r="AI160" i="15"/>
  <c r="AH160" i="15"/>
  <c r="AE160" i="15"/>
  <c r="AD160" i="15"/>
  <c r="AC160" i="15"/>
  <c r="AB160" i="15"/>
  <c r="AA160" i="15"/>
  <c r="Z160" i="15"/>
  <c r="W160" i="15"/>
  <c r="V160" i="15"/>
  <c r="U160" i="15"/>
  <c r="T160" i="15"/>
  <c r="S160" i="15"/>
  <c r="R160" i="15"/>
  <c r="O160" i="15"/>
  <c r="N160" i="15"/>
  <c r="M160" i="15"/>
  <c r="L160" i="15"/>
  <c r="K160" i="15"/>
  <c r="J160" i="15"/>
  <c r="G160" i="15"/>
  <c r="F160" i="15"/>
  <c r="E160" i="15"/>
  <c r="C160" i="15"/>
  <c r="B160" i="15"/>
  <c r="A160" i="15"/>
  <c r="AG159" i="15"/>
  <c r="AF159" i="15"/>
  <c r="AE159" i="15"/>
  <c r="AD159" i="15"/>
  <c r="AC159" i="15"/>
  <c r="AB159" i="15"/>
  <c r="Y159" i="15"/>
  <c r="X159" i="15"/>
  <c r="W159" i="15"/>
  <c r="V159" i="15"/>
  <c r="U159" i="15"/>
  <c r="T159" i="15"/>
  <c r="Q159" i="15"/>
  <c r="P159" i="15"/>
  <c r="O159" i="15"/>
  <c r="N159" i="15"/>
  <c r="M159" i="15"/>
  <c r="L159" i="15"/>
  <c r="I159" i="15"/>
  <c r="H159" i="15"/>
  <c r="G159" i="15"/>
  <c r="F159" i="15"/>
  <c r="E159" i="15"/>
  <c r="AI158" i="15"/>
  <c r="AF158" i="15"/>
  <c r="AE158" i="15"/>
  <c r="AD158" i="15"/>
  <c r="AC158" i="15"/>
  <c r="AB158" i="15"/>
  <c r="AA158" i="15"/>
  <c r="X158" i="15"/>
  <c r="W158" i="15"/>
  <c r="V158" i="15"/>
  <c r="U158" i="15"/>
  <c r="T158" i="15"/>
  <c r="S158" i="15"/>
  <c r="P158" i="15"/>
  <c r="O158" i="15"/>
  <c r="N158" i="15"/>
  <c r="M158" i="15"/>
  <c r="L158" i="15"/>
  <c r="K158" i="15"/>
  <c r="H158" i="15"/>
  <c r="G158" i="15"/>
  <c r="F158" i="15"/>
  <c r="E158" i="15"/>
  <c r="AI157" i="15"/>
  <c r="AH157" i="15"/>
  <c r="AE157" i="15"/>
  <c r="AD157" i="15"/>
  <c r="AC157" i="15"/>
  <c r="AB157" i="15"/>
  <c r="AA157" i="15"/>
  <c r="Z157" i="15"/>
  <c r="W157" i="15"/>
  <c r="V157" i="15"/>
  <c r="U157" i="15"/>
  <c r="T157" i="15"/>
  <c r="S157" i="15"/>
  <c r="R157" i="15"/>
  <c r="O157" i="15"/>
  <c r="N157" i="15"/>
  <c r="M157" i="15"/>
  <c r="L157" i="15"/>
  <c r="K157" i="15"/>
  <c r="J157" i="15"/>
  <c r="G157" i="15"/>
  <c r="F157" i="15"/>
  <c r="E157" i="15"/>
  <c r="C157" i="15"/>
  <c r="B157" i="15"/>
  <c r="A157" i="15"/>
  <c r="AI156" i="15"/>
  <c r="AH156" i="15"/>
  <c r="AG156" i="15"/>
  <c r="AF156" i="15"/>
  <c r="AE156" i="15"/>
  <c r="AD156" i="15"/>
  <c r="AC156" i="15"/>
  <c r="AB156" i="15"/>
  <c r="AA156" i="15"/>
  <c r="Z156" i="15"/>
  <c r="Y156" i="15"/>
  <c r="X156" i="15"/>
  <c r="W156" i="15"/>
  <c r="V156" i="15"/>
  <c r="U156" i="15"/>
  <c r="T156" i="15"/>
  <c r="S156" i="15"/>
  <c r="R156" i="15"/>
  <c r="Q156" i="15"/>
  <c r="P156" i="15"/>
  <c r="O156" i="15"/>
  <c r="N156" i="15"/>
  <c r="M156" i="15"/>
  <c r="L156" i="15"/>
  <c r="K156" i="15"/>
  <c r="J156" i="15"/>
  <c r="I156" i="15"/>
  <c r="H156" i="15"/>
  <c r="G156" i="15"/>
  <c r="F156" i="15"/>
  <c r="E156" i="15"/>
  <c r="A156" i="15"/>
  <c r="AG154" i="15"/>
  <c r="AF154" i="15"/>
  <c r="AE154" i="15"/>
  <c r="AD154" i="15"/>
  <c r="AC154" i="15"/>
  <c r="AB154" i="15"/>
  <c r="Y154" i="15"/>
  <c r="X154" i="15"/>
  <c r="W154" i="15"/>
  <c r="V154" i="15"/>
  <c r="U154" i="15"/>
  <c r="T154" i="15"/>
  <c r="Q154" i="15"/>
  <c r="P154" i="15"/>
  <c r="O154" i="15"/>
  <c r="N154" i="15"/>
  <c r="M154" i="15"/>
  <c r="L154" i="15"/>
  <c r="I154" i="15"/>
  <c r="H154" i="15"/>
  <c r="G154" i="15"/>
  <c r="F154" i="15"/>
  <c r="E154" i="15"/>
  <c r="AI153" i="15"/>
  <c r="AF153" i="15"/>
  <c r="AE153" i="15"/>
  <c r="AD153" i="15"/>
  <c r="AC153" i="15"/>
  <c r="AB153" i="15"/>
  <c r="AA153" i="15"/>
  <c r="X153" i="15"/>
  <c r="W153" i="15"/>
  <c r="V153" i="15"/>
  <c r="U153" i="15"/>
  <c r="T153" i="15"/>
  <c r="S153" i="15"/>
  <c r="Q153" i="15"/>
  <c r="P153" i="15"/>
  <c r="O153" i="15"/>
  <c r="N153" i="15"/>
  <c r="M153" i="15"/>
  <c r="L153" i="15"/>
  <c r="K153" i="15"/>
  <c r="H153" i="15"/>
  <c r="G153" i="15"/>
  <c r="F153" i="15"/>
  <c r="E153" i="15"/>
  <c r="AI152" i="15"/>
  <c r="AH152" i="15"/>
  <c r="AE152" i="15"/>
  <c r="AD152" i="15"/>
  <c r="AC152" i="15"/>
  <c r="AB152" i="15"/>
  <c r="AA152" i="15"/>
  <c r="Z152" i="15"/>
  <c r="W152" i="15"/>
  <c r="V152" i="15"/>
  <c r="U152" i="15"/>
  <c r="T152" i="15"/>
  <c r="S152" i="15"/>
  <c r="R152" i="15"/>
  <c r="O152" i="15"/>
  <c r="N152" i="15"/>
  <c r="M152" i="15"/>
  <c r="L152" i="15"/>
  <c r="K152" i="15"/>
  <c r="J152" i="15"/>
  <c r="G152" i="15"/>
  <c r="F152" i="15"/>
  <c r="E152" i="15"/>
  <c r="C152" i="15"/>
  <c r="B152" i="15"/>
  <c r="A152" i="15"/>
  <c r="AG151" i="15"/>
  <c r="AF151" i="15"/>
  <c r="AE151" i="15"/>
  <c r="AD151" i="15"/>
  <c r="AC151" i="15"/>
  <c r="AB151" i="15"/>
  <c r="Y151" i="15"/>
  <c r="X151" i="15"/>
  <c r="W151" i="15"/>
  <c r="V151" i="15"/>
  <c r="U151" i="15"/>
  <c r="T151" i="15"/>
  <c r="Q151" i="15"/>
  <c r="P151" i="15"/>
  <c r="O151" i="15"/>
  <c r="N151" i="15"/>
  <c r="M151" i="15"/>
  <c r="L151" i="15"/>
  <c r="I151" i="15"/>
  <c r="H151" i="15"/>
  <c r="G151" i="15"/>
  <c r="F151" i="15"/>
  <c r="E151" i="15"/>
  <c r="AI150" i="15"/>
  <c r="AF150" i="15"/>
  <c r="AE150" i="15"/>
  <c r="AD150" i="15"/>
  <c r="AC150" i="15"/>
  <c r="AB150" i="15"/>
  <c r="AA150" i="15"/>
  <c r="X150" i="15"/>
  <c r="W150" i="15"/>
  <c r="V150" i="15"/>
  <c r="U150" i="15"/>
  <c r="T150" i="15"/>
  <c r="S150" i="15"/>
  <c r="P150" i="15"/>
  <c r="O150" i="15"/>
  <c r="N150" i="15"/>
  <c r="M150" i="15"/>
  <c r="L150" i="15"/>
  <c r="K150" i="15"/>
  <c r="H150" i="15"/>
  <c r="G150" i="15"/>
  <c r="F150" i="15"/>
  <c r="E150" i="15"/>
  <c r="AI149" i="15"/>
  <c r="AH149" i="15"/>
  <c r="AE149" i="15"/>
  <c r="AD149" i="15"/>
  <c r="AC149" i="15"/>
  <c r="AB149" i="15"/>
  <c r="AA149" i="15"/>
  <c r="Z149" i="15"/>
  <c r="W149" i="15"/>
  <c r="V149" i="15"/>
  <c r="U149" i="15"/>
  <c r="T149" i="15"/>
  <c r="S149" i="15"/>
  <c r="R149" i="15"/>
  <c r="O149" i="15"/>
  <c r="N149" i="15"/>
  <c r="M149" i="15"/>
  <c r="L149" i="15"/>
  <c r="K149" i="15"/>
  <c r="J149" i="15"/>
  <c r="G149" i="15"/>
  <c r="F149" i="15"/>
  <c r="E149" i="15"/>
  <c r="C149" i="15"/>
  <c r="B149" i="15"/>
  <c r="A149" i="15"/>
  <c r="AG148" i="15"/>
  <c r="AF148" i="15"/>
  <c r="AE148" i="15"/>
  <c r="AD148" i="15"/>
  <c r="AC148" i="15"/>
  <c r="AB148" i="15"/>
  <c r="Y148" i="15"/>
  <c r="X148" i="15"/>
  <c r="W148" i="15"/>
  <c r="V148" i="15"/>
  <c r="U148" i="15"/>
  <c r="T148" i="15"/>
  <c r="Q148" i="15"/>
  <c r="P148" i="15"/>
  <c r="O148" i="15"/>
  <c r="N148" i="15"/>
  <c r="M148" i="15"/>
  <c r="L148" i="15"/>
  <c r="I148" i="15"/>
  <c r="H148" i="15"/>
  <c r="G148" i="15"/>
  <c r="F148" i="15"/>
  <c r="E148" i="15"/>
  <c r="AI147" i="15"/>
  <c r="AF147" i="15"/>
  <c r="AE147" i="15"/>
  <c r="AD147" i="15"/>
  <c r="AC147" i="15"/>
  <c r="AB147" i="15"/>
  <c r="AA147" i="15"/>
  <c r="X147" i="15"/>
  <c r="W147" i="15"/>
  <c r="V147" i="15"/>
  <c r="U147" i="15"/>
  <c r="T147" i="15"/>
  <c r="S147" i="15"/>
  <c r="P147" i="15"/>
  <c r="O147" i="15"/>
  <c r="N147" i="15"/>
  <c r="M147" i="15"/>
  <c r="L147" i="15"/>
  <c r="K147" i="15"/>
  <c r="H147" i="15"/>
  <c r="G147" i="15"/>
  <c r="F147" i="15"/>
  <c r="E147" i="15"/>
  <c r="AI146" i="15"/>
  <c r="AH146" i="15"/>
  <c r="AE146" i="15"/>
  <c r="AD146" i="15"/>
  <c r="AC146" i="15"/>
  <c r="AB146" i="15"/>
  <c r="AA146" i="15"/>
  <c r="Z146" i="15"/>
  <c r="W146" i="15"/>
  <c r="V146" i="15"/>
  <c r="U146" i="15"/>
  <c r="T146" i="15"/>
  <c r="S146" i="15"/>
  <c r="R146" i="15"/>
  <c r="O146" i="15"/>
  <c r="N146" i="15"/>
  <c r="M146" i="15"/>
  <c r="L146" i="15"/>
  <c r="K146" i="15"/>
  <c r="J146" i="15"/>
  <c r="G146" i="15"/>
  <c r="F146" i="15"/>
  <c r="E146" i="15"/>
  <c r="C146" i="15"/>
  <c r="B146" i="15"/>
  <c r="A146" i="15"/>
  <c r="AG145" i="15"/>
  <c r="AF145" i="15"/>
  <c r="AE145" i="15"/>
  <c r="AD145" i="15"/>
  <c r="AC145" i="15"/>
  <c r="AB145" i="15"/>
  <c r="Y145" i="15"/>
  <c r="X145" i="15"/>
  <c r="W145" i="15"/>
  <c r="V145" i="15"/>
  <c r="U145" i="15"/>
  <c r="T145" i="15"/>
  <c r="R145" i="15"/>
  <c r="Q145" i="15"/>
  <c r="P145" i="15"/>
  <c r="O145" i="15"/>
  <c r="N145" i="15"/>
  <c r="M145" i="15"/>
  <c r="L145" i="15"/>
  <c r="I145" i="15"/>
  <c r="H145" i="15"/>
  <c r="G145" i="15"/>
  <c r="F145" i="15"/>
  <c r="E145" i="15"/>
  <c r="AI144" i="15"/>
  <c r="AF144" i="15"/>
  <c r="AE144" i="15"/>
  <c r="AD144" i="15"/>
  <c r="AC144" i="15"/>
  <c r="AB144" i="15"/>
  <c r="AA144" i="15"/>
  <c r="X144" i="15"/>
  <c r="W144" i="15"/>
  <c r="V144" i="15"/>
  <c r="U144" i="15"/>
  <c r="T144" i="15"/>
  <c r="S144" i="15"/>
  <c r="P144" i="15"/>
  <c r="O144" i="15"/>
  <c r="N144" i="15"/>
  <c r="M144" i="15"/>
  <c r="L144" i="15"/>
  <c r="K144" i="15"/>
  <c r="H144" i="15"/>
  <c r="G144" i="15"/>
  <c r="F144" i="15"/>
  <c r="E144" i="15"/>
  <c r="AI143" i="15"/>
  <c r="AH143" i="15"/>
  <c r="AE143" i="15"/>
  <c r="AD143" i="15"/>
  <c r="AC143" i="15"/>
  <c r="AB143" i="15"/>
  <c r="AA143" i="15"/>
  <c r="Z143" i="15"/>
  <c r="W143" i="15"/>
  <c r="V143" i="15"/>
  <c r="U143" i="15"/>
  <c r="T143" i="15"/>
  <c r="S143" i="15"/>
  <c r="R143" i="15"/>
  <c r="O143" i="15"/>
  <c r="N143" i="15"/>
  <c r="M143" i="15"/>
  <c r="L143" i="15"/>
  <c r="K143" i="15"/>
  <c r="J143" i="15"/>
  <c r="G143" i="15"/>
  <c r="F143" i="15"/>
  <c r="E143" i="15"/>
  <c r="C143" i="15"/>
  <c r="B143" i="15"/>
  <c r="A143" i="15"/>
  <c r="AI142" i="15"/>
  <c r="AH142" i="15"/>
  <c r="AG142" i="15"/>
  <c r="AF142" i="15"/>
  <c r="AE142" i="15"/>
  <c r="AD142" i="15"/>
  <c r="AC142" i="15"/>
  <c r="AB142" i="15"/>
  <c r="AA142" i="15"/>
  <c r="Z142" i="15"/>
  <c r="Y142" i="15"/>
  <c r="X142" i="15"/>
  <c r="W142" i="15"/>
  <c r="V142" i="15"/>
  <c r="U142" i="15"/>
  <c r="T142" i="15"/>
  <c r="S142" i="15"/>
  <c r="R142" i="15"/>
  <c r="Q142" i="15"/>
  <c r="P142" i="15"/>
  <c r="O142" i="15"/>
  <c r="N142" i="15"/>
  <c r="M142" i="15"/>
  <c r="L142" i="15"/>
  <c r="K142" i="15"/>
  <c r="J142" i="15"/>
  <c r="I142" i="15"/>
  <c r="H142" i="15"/>
  <c r="G142" i="15"/>
  <c r="F142" i="15"/>
  <c r="E142" i="15"/>
  <c r="A142" i="15"/>
  <c r="AG140" i="15"/>
  <c r="AF140" i="15"/>
  <c r="AE140" i="15"/>
  <c r="AD140" i="15"/>
  <c r="AC140" i="15"/>
  <c r="AB140" i="15"/>
  <c r="Y140" i="15"/>
  <c r="X140" i="15"/>
  <c r="W140" i="15"/>
  <c r="V140" i="15"/>
  <c r="U140" i="15"/>
  <c r="T140" i="15"/>
  <c r="Q140" i="15"/>
  <c r="P140" i="15"/>
  <c r="O140" i="15"/>
  <c r="N140" i="15"/>
  <c r="M140" i="15"/>
  <c r="L140" i="15"/>
  <c r="I140" i="15"/>
  <c r="H140" i="15"/>
  <c r="G140" i="15"/>
  <c r="F140" i="15"/>
  <c r="E140" i="15"/>
  <c r="AI139" i="15"/>
  <c r="AF139" i="15"/>
  <c r="AE139" i="15"/>
  <c r="AD139" i="15"/>
  <c r="AC139" i="15"/>
  <c r="AB139" i="15"/>
  <c r="AA139" i="15"/>
  <c r="X139" i="15"/>
  <c r="W139" i="15"/>
  <c r="V139" i="15"/>
  <c r="U139" i="15"/>
  <c r="T139" i="15"/>
  <c r="S139" i="15"/>
  <c r="P139" i="15"/>
  <c r="O139" i="15"/>
  <c r="N139" i="15"/>
  <c r="M139" i="15"/>
  <c r="L139" i="15"/>
  <c r="K139" i="15"/>
  <c r="H139" i="15"/>
  <c r="G139" i="15"/>
  <c r="F139" i="15"/>
  <c r="E139" i="15"/>
  <c r="AI138" i="15"/>
  <c r="AH138" i="15"/>
  <c r="AE138" i="15"/>
  <c r="AD138" i="15"/>
  <c r="AC138" i="15"/>
  <c r="AB138" i="15"/>
  <c r="AA138" i="15"/>
  <c r="Z138" i="15"/>
  <c r="W138" i="15"/>
  <c r="V138" i="15"/>
  <c r="U138" i="15"/>
  <c r="T138" i="15"/>
  <c r="S138" i="15"/>
  <c r="R138" i="15"/>
  <c r="O138" i="15"/>
  <c r="N138" i="15"/>
  <c r="M138" i="15"/>
  <c r="L138" i="15"/>
  <c r="K138" i="15"/>
  <c r="J138" i="15"/>
  <c r="G138" i="15"/>
  <c r="F138" i="15"/>
  <c r="E138" i="15"/>
  <c r="C138" i="15"/>
  <c r="B138" i="15"/>
  <c r="A138" i="15"/>
  <c r="AG137" i="15"/>
  <c r="AF137" i="15"/>
  <c r="AE137" i="15"/>
  <c r="AD137" i="15"/>
  <c r="AC137" i="15"/>
  <c r="AB137" i="15"/>
  <c r="Y137" i="15"/>
  <c r="X137" i="15"/>
  <c r="W137" i="15"/>
  <c r="V137" i="15"/>
  <c r="U137" i="15"/>
  <c r="T137" i="15"/>
  <c r="Q137" i="15"/>
  <c r="P137" i="15"/>
  <c r="O137" i="15"/>
  <c r="N137" i="15"/>
  <c r="M137" i="15"/>
  <c r="L137" i="15"/>
  <c r="I137" i="15"/>
  <c r="H137" i="15"/>
  <c r="G137" i="15"/>
  <c r="F137" i="15"/>
  <c r="E137" i="15"/>
  <c r="AI136" i="15"/>
  <c r="AF136" i="15"/>
  <c r="AE136" i="15"/>
  <c r="AD136" i="15"/>
  <c r="AC136" i="15"/>
  <c r="AB136" i="15"/>
  <c r="AA136" i="15"/>
  <c r="X136" i="15"/>
  <c r="W136" i="15"/>
  <c r="V136" i="15"/>
  <c r="U136" i="15"/>
  <c r="T136" i="15"/>
  <c r="S136" i="15"/>
  <c r="P136" i="15"/>
  <c r="O136" i="15"/>
  <c r="N136" i="15"/>
  <c r="M136" i="15"/>
  <c r="L136" i="15"/>
  <c r="K136" i="15"/>
  <c r="H136" i="15"/>
  <c r="G136" i="15"/>
  <c r="F136" i="15"/>
  <c r="E136" i="15"/>
  <c r="AI135" i="15"/>
  <c r="AH135" i="15"/>
  <c r="AE135" i="15"/>
  <c r="AD135" i="15"/>
  <c r="AC135" i="15"/>
  <c r="AB135" i="15"/>
  <c r="AA135" i="15"/>
  <c r="Z135" i="15"/>
  <c r="W135" i="15"/>
  <c r="V135" i="15"/>
  <c r="U135" i="15"/>
  <c r="T135" i="15"/>
  <c r="S135" i="15"/>
  <c r="R135" i="15"/>
  <c r="P135" i="15"/>
  <c r="O135" i="15"/>
  <c r="N135" i="15"/>
  <c r="M135" i="15"/>
  <c r="L135" i="15"/>
  <c r="K135" i="15"/>
  <c r="J135" i="15"/>
  <c r="G135" i="15"/>
  <c r="F135" i="15"/>
  <c r="E135" i="15"/>
  <c r="C135" i="15"/>
  <c r="B135" i="15"/>
  <c r="A135" i="15"/>
  <c r="AG134" i="15"/>
  <c r="AF134" i="15"/>
  <c r="AE134" i="15"/>
  <c r="AD134" i="15"/>
  <c r="AC134" i="15"/>
  <c r="AB134" i="15"/>
  <c r="Y134" i="15"/>
  <c r="X134" i="15"/>
  <c r="W134" i="15"/>
  <c r="V134" i="15"/>
  <c r="U134" i="15"/>
  <c r="T134" i="15"/>
  <c r="Q134" i="15"/>
  <c r="P134" i="15"/>
  <c r="O134" i="15"/>
  <c r="N134" i="15"/>
  <c r="M134" i="15"/>
  <c r="L134" i="15"/>
  <c r="I134" i="15"/>
  <c r="H134" i="15"/>
  <c r="G134" i="15"/>
  <c r="F134" i="15"/>
  <c r="E134" i="15"/>
  <c r="AI133" i="15"/>
  <c r="AF133" i="15"/>
  <c r="AE133" i="15"/>
  <c r="AD133" i="15"/>
  <c r="AC133" i="15"/>
  <c r="AB133" i="15"/>
  <c r="AA133" i="15"/>
  <c r="X133" i="15"/>
  <c r="W133" i="15"/>
  <c r="V133" i="15"/>
  <c r="U133" i="15"/>
  <c r="T133" i="15"/>
  <c r="S133" i="15"/>
  <c r="P133" i="15"/>
  <c r="O133" i="15"/>
  <c r="N133" i="15"/>
  <c r="M133" i="15"/>
  <c r="L133" i="15"/>
  <c r="K133" i="15"/>
  <c r="H133" i="15"/>
  <c r="G133" i="15"/>
  <c r="F133" i="15"/>
  <c r="E133" i="15"/>
  <c r="AI132" i="15"/>
  <c r="AH132" i="15"/>
  <c r="AE132" i="15"/>
  <c r="AD132" i="15"/>
  <c r="AC132" i="15"/>
  <c r="AB132" i="15"/>
  <c r="AA132" i="15"/>
  <c r="Z132" i="15"/>
  <c r="W132" i="15"/>
  <c r="V132" i="15"/>
  <c r="U132" i="15"/>
  <c r="T132" i="15"/>
  <c r="S132" i="15"/>
  <c r="R132" i="15"/>
  <c r="O132" i="15"/>
  <c r="N132" i="15"/>
  <c r="M132" i="15"/>
  <c r="L132" i="15"/>
  <c r="K132" i="15"/>
  <c r="J132" i="15"/>
  <c r="G132" i="15"/>
  <c r="F132" i="15"/>
  <c r="E132" i="15"/>
  <c r="C132" i="15"/>
  <c r="B132" i="15"/>
  <c r="A132" i="15"/>
  <c r="AG131" i="15"/>
  <c r="AF131" i="15"/>
  <c r="AE131" i="15"/>
  <c r="AD131" i="15"/>
  <c r="AC131" i="15"/>
  <c r="AB131" i="15"/>
  <c r="Y131" i="15"/>
  <c r="X131" i="15"/>
  <c r="W131" i="15"/>
  <c r="V131" i="15"/>
  <c r="U131" i="15"/>
  <c r="T131" i="15"/>
  <c r="Q131" i="15"/>
  <c r="P131" i="15"/>
  <c r="O131" i="15"/>
  <c r="N131" i="15"/>
  <c r="M131" i="15"/>
  <c r="L131" i="15"/>
  <c r="I131" i="15"/>
  <c r="H131" i="15"/>
  <c r="G131" i="15"/>
  <c r="F131" i="15"/>
  <c r="E131" i="15"/>
  <c r="AI130" i="15"/>
  <c r="AF130" i="15"/>
  <c r="AE130" i="15"/>
  <c r="AD130" i="15"/>
  <c r="AC130" i="15"/>
  <c r="AB130" i="15"/>
  <c r="AA130" i="15"/>
  <c r="X130" i="15"/>
  <c r="W130" i="15"/>
  <c r="V130" i="15"/>
  <c r="U130" i="15"/>
  <c r="T130" i="15"/>
  <c r="S130" i="15"/>
  <c r="P130" i="15"/>
  <c r="O130" i="15"/>
  <c r="N130" i="15"/>
  <c r="M130" i="15"/>
  <c r="L130" i="15"/>
  <c r="K130" i="15"/>
  <c r="H130" i="15"/>
  <c r="G130" i="15"/>
  <c r="F130" i="15"/>
  <c r="E130" i="15"/>
  <c r="AI129" i="15"/>
  <c r="AH129" i="15"/>
  <c r="AE129" i="15"/>
  <c r="AD129" i="15"/>
  <c r="AC129" i="15"/>
  <c r="AB129" i="15"/>
  <c r="AA129" i="15"/>
  <c r="Z129" i="15"/>
  <c r="W129" i="15"/>
  <c r="V129" i="15"/>
  <c r="U129" i="15"/>
  <c r="T129" i="15"/>
  <c r="S129" i="15"/>
  <c r="R129" i="15"/>
  <c r="O129" i="15"/>
  <c r="N129" i="15"/>
  <c r="M129" i="15"/>
  <c r="L129" i="15"/>
  <c r="K129" i="15"/>
  <c r="J129" i="15"/>
  <c r="G129" i="15"/>
  <c r="F129" i="15"/>
  <c r="E129" i="15"/>
  <c r="C129" i="15"/>
  <c r="B129" i="15"/>
  <c r="A129" i="15"/>
  <c r="AI128" i="15"/>
  <c r="AH128" i="15"/>
  <c r="AG128" i="15"/>
  <c r="AF128" i="15"/>
  <c r="AE128" i="15"/>
  <c r="AD128" i="15"/>
  <c r="AC128" i="15"/>
  <c r="AB128" i="15"/>
  <c r="AA128" i="15"/>
  <c r="Z128" i="15"/>
  <c r="Y128" i="15"/>
  <c r="X128" i="15"/>
  <c r="W128" i="15"/>
  <c r="V128" i="15"/>
  <c r="U128" i="15"/>
  <c r="T128" i="15"/>
  <c r="S128" i="15"/>
  <c r="R128" i="15"/>
  <c r="Q128" i="15"/>
  <c r="P128" i="15"/>
  <c r="O128" i="15"/>
  <c r="N128" i="15"/>
  <c r="M128" i="15"/>
  <c r="L128" i="15"/>
  <c r="K128" i="15"/>
  <c r="J128" i="15"/>
  <c r="I128" i="15"/>
  <c r="H128" i="15"/>
  <c r="G128" i="15"/>
  <c r="F128" i="15"/>
  <c r="E128" i="15"/>
  <c r="A128" i="15"/>
  <c r="AG126" i="15"/>
  <c r="AF126" i="15"/>
  <c r="AE126" i="15"/>
  <c r="AD126" i="15"/>
  <c r="AC126" i="15"/>
  <c r="AB126" i="15"/>
  <c r="Y126" i="15"/>
  <c r="X126" i="15"/>
  <c r="W126" i="15"/>
  <c r="V126" i="15"/>
  <c r="U126" i="15"/>
  <c r="T126" i="15"/>
  <c r="Q126" i="15"/>
  <c r="P126" i="15"/>
  <c r="O126" i="15"/>
  <c r="N126" i="15"/>
  <c r="M126" i="15"/>
  <c r="L126" i="15"/>
  <c r="I126" i="15"/>
  <c r="H126" i="15"/>
  <c r="G126" i="15"/>
  <c r="F126" i="15"/>
  <c r="E126" i="15"/>
  <c r="AI125" i="15"/>
  <c r="AF125" i="15"/>
  <c r="AE125" i="15"/>
  <c r="AD125" i="15"/>
  <c r="AC125" i="15"/>
  <c r="AB125" i="15"/>
  <c r="AA125" i="15"/>
  <c r="X125" i="15"/>
  <c r="W125" i="15"/>
  <c r="V125" i="15"/>
  <c r="U125" i="15"/>
  <c r="T125" i="15"/>
  <c r="S125" i="15"/>
  <c r="Q125" i="15"/>
  <c r="P125" i="15"/>
  <c r="O125" i="15"/>
  <c r="N125" i="15"/>
  <c r="M125" i="15"/>
  <c r="L125" i="15"/>
  <c r="K125" i="15"/>
  <c r="H125" i="15"/>
  <c r="G125" i="15"/>
  <c r="F125" i="15"/>
  <c r="E125" i="15"/>
  <c r="AI124" i="15"/>
  <c r="AH124" i="15"/>
  <c r="AE124" i="15"/>
  <c r="AD124" i="15"/>
  <c r="AC124" i="15"/>
  <c r="AB124" i="15"/>
  <c r="AA124" i="15"/>
  <c r="Z124" i="15"/>
  <c r="W124" i="15"/>
  <c r="V124" i="15"/>
  <c r="U124" i="15"/>
  <c r="T124" i="15"/>
  <c r="S124" i="15"/>
  <c r="R124" i="15"/>
  <c r="O124" i="15"/>
  <c r="N124" i="15"/>
  <c r="M124" i="15"/>
  <c r="L124" i="15"/>
  <c r="K124" i="15"/>
  <c r="J124" i="15"/>
  <c r="G124" i="15"/>
  <c r="F124" i="15"/>
  <c r="E124" i="15"/>
  <c r="C124" i="15"/>
  <c r="B124" i="15"/>
  <c r="A124" i="15"/>
  <c r="AG123" i="15"/>
  <c r="AF123" i="15"/>
  <c r="AE123" i="15"/>
  <c r="AD123" i="15"/>
  <c r="AC123" i="15"/>
  <c r="AB123" i="15"/>
  <c r="Y123" i="15"/>
  <c r="X123" i="15"/>
  <c r="W123" i="15"/>
  <c r="V123" i="15"/>
  <c r="U123" i="15"/>
  <c r="T123" i="15"/>
  <c r="Q123" i="15"/>
  <c r="P123" i="15"/>
  <c r="O123" i="15"/>
  <c r="N123" i="15"/>
  <c r="M123" i="15"/>
  <c r="L123" i="15"/>
  <c r="I123" i="15"/>
  <c r="H123" i="15"/>
  <c r="G123" i="15"/>
  <c r="F123" i="15"/>
  <c r="E123" i="15"/>
  <c r="AI122" i="15"/>
  <c r="AF122" i="15"/>
  <c r="AE122" i="15"/>
  <c r="AD122" i="15"/>
  <c r="AC122" i="15"/>
  <c r="AB122" i="15"/>
  <c r="AA122" i="15"/>
  <c r="X122" i="15"/>
  <c r="W122" i="15"/>
  <c r="V122" i="15"/>
  <c r="U122" i="15"/>
  <c r="T122" i="15"/>
  <c r="S122" i="15"/>
  <c r="P122" i="15"/>
  <c r="O122" i="15"/>
  <c r="N122" i="15"/>
  <c r="M122" i="15"/>
  <c r="L122" i="15"/>
  <c r="K122" i="15"/>
  <c r="H122" i="15"/>
  <c r="G122" i="15"/>
  <c r="F122" i="15"/>
  <c r="E122" i="15"/>
  <c r="AI121" i="15"/>
  <c r="AH121" i="15"/>
  <c r="AE121" i="15"/>
  <c r="AD121" i="15"/>
  <c r="AC121" i="15"/>
  <c r="AB121" i="15"/>
  <c r="AA121" i="15"/>
  <c r="Z121" i="15"/>
  <c r="W121" i="15"/>
  <c r="V121" i="15"/>
  <c r="U121" i="15"/>
  <c r="T121" i="15"/>
  <c r="S121" i="15"/>
  <c r="R121" i="15"/>
  <c r="O121" i="15"/>
  <c r="N121" i="15"/>
  <c r="M121" i="15"/>
  <c r="L121" i="15"/>
  <c r="K121" i="15"/>
  <c r="J121" i="15"/>
  <c r="G121" i="15"/>
  <c r="F121" i="15"/>
  <c r="E121" i="15"/>
  <c r="C121" i="15"/>
  <c r="B121" i="15"/>
  <c r="A121" i="15"/>
  <c r="AG120" i="15"/>
  <c r="AF120" i="15"/>
  <c r="AE120" i="15"/>
  <c r="AD120" i="15"/>
  <c r="AC120" i="15"/>
  <c r="AB120" i="15"/>
  <c r="Y120" i="15"/>
  <c r="X120" i="15"/>
  <c r="W120" i="15"/>
  <c r="V120" i="15"/>
  <c r="U120" i="15"/>
  <c r="T120" i="15"/>
  <c r="Q120" i="15"/>
  <c r="P120" i="15"/>
  <c r="O120" i="15"/>
  <c r="N120" i="15"/>
  <c r="M120" i="15"/>
  <c r="L120" i="15"/>
  <c r="I120" i="15"/>
  <c r="H120" i="15"/>
  <c r="G120" i="15"/>
  <c r="F120" i="15"/>
  <c r="E120" i="15"/>
  <c r="AI119" i="15"/>
  <c r="AF119" i="15"/>
  <c r="AE119" i="15"/>
  <c r="AD119" i="15"/>
  <c r="AC119" i="15"/>
  <c r="AB119" i="15"/>
  <c r="AA119" i="15"/>
  <c r="X119" i="15"/>
  <c r="W119" i="15"/>
  <c r="V119" i="15"/>
  <c r="U119" i="15"/>
  <c r="T119" i="15"/>
  <c r="S119" i="15"/>
  <c r="P119" i="15"/>
  <c r="O119" i="15"/>
  <c r="N119" i="15"/>
  <c r="M119" i="15"/>
  <c r="L119" i="15"/>
  <c r="K119" i="15"/>
  <c r="H119" i="15"/>
  <c r="G119" i="15"/>
  <c r="F119" i="15"/>
  <c r="E119" i="15"/>
  <c r="AI118" i="15"/>
  <c r="AH118" i="15"/>
  <c r="AE118" i="15"/>
  <c r="AD118" i="15"/>
  <c r="AC118" i="15"/>
  <c r="AB118" i="15"/>
  <c r="AA118" i="15"/>
  <c r="Z118" i="15"/>
  <c r="W118" i="15"/>
  <c r="V118" i="15"/>
  <c r="U118" i="15"/>
  <c r="T118" i="15"/>
  <c r="S118" i="15"/>
  <c r="R118" i="15"/>
  <c r="O118" i="15"/>
  <c r="N118" i="15"/>
  <c r="M118" i="15"/>
  <c r="L118" i="15"/>
  <c r="K118" i="15"/>
  <c r="J118" i="15"/>
  <c r="G118" i="15"/>
  <c r="F118" i="15"/>
  <c r="E118" i="15"/>
  <c r="C118" i="15"/>
  <c r="B118" i="15"/>
  <c r="A118" i="15"/>
  <c r="AG117" i="15"/>
  <c r="AF117" i="15"/>
  <c r="AE117" i="15"/>
  <c r="AD117" i="15"/>
  <c r="AC117" i="15"/>
  <c r="AB117" i="15"/>
  <c r="Y117" i="15"/>
  <c r="X117" i="15"/>
  <c r="W117" i="15"/>
  <c r="V117" i="15"/>
  <c r="U117" i="15"/>
  <c r="T117" i="15"/>
  <c r="R117" i="15"/>
  <c r="Q117" i="15"/>
  <c r="P117" i="15"/>
  <c r="O117" i="15"/>
  <c r="N117" i="15"/>
  <c r="M117" i="15"/>
  <c r="L117" i="15"/>
  <c r="I117" i="15"/>
  <c r="H117" i="15"/>
  <c r="G117" i="15"/>
  <c r="F117" i="15"/>
  <c r="E117" i="15"/>
  <c r="AI116" i="15"/>
  <c r="AF116" i="15"/>
  <c r="AE116" i="15"/>
  <c r="AD116" i="15"/>
  <c r="AC116" i="15"/>
  <c r="AB116" i="15"/>
  <c r="AA116" i="15"/>
  <c r="X116" i="15"/>
  <c r="W116" i="15"/>
  <c r="V116" i="15"/>
  <c r="U116" i="15"/>
  <c r="T116" i="15"/>
  <c r="S116" i="15"/>
  <c r="P116" i="15"/>
  <c r="O116" i="15"/>
  <c r="N116" i="15"/>
  <c r="M116" i="15"/>
  <c r="L116" i="15"/>
  <c r="K116" i="15"/>
  <c r="H116" i="15"/>
  <c r="G116" i="15"/>
  <c r="F116" i="15"/>
  <c r="E116" i="15"/>
  <c r="AI115" i="15"/>
  <c r="AH115" i="15"/>
  <c r="AE115" i="15"/>
  <c r="AD115" i="15"/>
  <c r="AC115" i="15"/>
  <c r="AB115" i="15"/>
  <c r="AA115" i="15"/>
  <c r="Z115" i="15"/>
  <c r="W115" i="15"/>
  <c r="V115" i="15"/>
  <c r="U115" i="15"/>
  <c r="T115" i="15"/>
  <c r="S115" i="15"/>
  <c r="R115" i="15"/>
  <c r="O115" i="15"/>
  <c r="N115" i="15"/>
  <c r="M115" i="15"/>
  <c r="L115" i="15"/>
  <c r="K115" i="15"/>
  <c r="J115" i="15"/>
  <c r="G115" i="15"/>
  <c r="F115" i="15"/>
  <c r="E115" i="15"/>
  <c r="C115" i="15"/>
  <c r="B115" i="15"/>
  <c r="A115" i="15"/>
  <c r="AI114" i="15"/>
  <c r="AH114" i="15"/>
  <c r="AG114" i="15"/>
  <c r="AF114" i="15"/>
  <c r="AE114" i="15"/>
  <c r="AD114" i="15"/>
  <c r="AC114" i="15"/>
  <c r="AB114" i="15"/>
  <c r="AA114" i="15"/>
  <c r="Z114" i="15"/>
  <c r="Y114" i="15"/>
  <c r="X114" i="15"/>
  <c r="W114" i="15"/>
  <c r="V114" i="15"/>
  <c r="U114" i="15"/>
  <c r="T114" i="15"/>
  <c r="S114" i="15"/>
  <c r="R114" i="15"/>
  <c r="Q114" i="15"/>
  <c r="P114" i="15"/>
  <c r="O114" i="15"/>
  <c r="N114" i="15"/>
  <c r="M114" i="15"/>
  <c r="L114" i="15"/>
  <c r="K114" i="15"/>
  <c r="J114" i="15"/>
  <c r="I114" i="15"/>
  <c r="H114" i="15"/>
  <c r="G114" i="15"/>
  <c r="F114" i="15"/>
  <c r="E114" i="15"/>
  <c r="A114" i="15"/>
  <c r="AG112" i="15"/>
  <c r="AF112" i="15"/>
  <c r="AE112" i="15"/>
  <c r="AD112" i="15"/>
  <c r="AC112" i="15"/>
  <c r="AB112" i="15"/>
  <c r="Y112" i="15"/>
  <c r="X112" i="15"/>
  <c r="W112" i="15"/>
  <c r="V112" i="15"/>
  <c r="U112" i="15"/>
  <c r="T112" i="15"/>
  <c r="Q112" i="15"/>
  <c r="P112" i="15"/>
  <c r="O112" i="15"/>
  <c r="N112" i="15"/>
  <c r="M112" i="15"/>
  <c r="L112" i="15"/>
  <c r="I112" i="15"/>
  <c r="H112" i="15"/>
  <c r="G112" i="15"/>
  <c r="F112" i="15"/>
  <c r="E112" i="15"/>
  <c r="AI111" i="15"/>
  <c r="AF111" i="15"/>
  <c r="AE111" i="15"/>
  <c r="AD111" i="15"/>
  <c r="AC111" i="15"/>
  <c r="AB111" i="15"/>
  <c r="AA111" i="15"/>
  <c r="X111" i="15"/>
  <c r="W111" i="15"/>
  <c r="V111" i="15"/>
  <c r="U111" i="15"/>
  <c r="T111" i="15"/>
  <c r="S111" i="15"/>
  <c r="P111" i="15"/>
  <c r="O111" i="15"/>
  <c r="N111" i="15"/>
  <c r="M111" i="15"/>
  <c r="L111" i="15"/>
  <c r="K111" i="15"/>
  <c r="H111" i="15"/>
  <c r="G111" i="15"/>
  <c r="F111" i="15"/>
  <c r="E111" i="15"/>
  <c r="AI110" i="15"/>
  <c r="AH110" i="15"/>
  <c r="AE110" i="15"/>
  <c r="AD110" i="15"/>
  <c r="AC110" i="15"/>
  <c r="AB110" i="15"/>
  <c r="AA110" i="15"/>
  <c r="Z110" i="15"/>
  <c r="W110" i="15"/>
  <c r="V110" i="15"/>
  <c r="U110" i="15"/>
  <c r="T110" i="15"/>
  <c r="S110" i="15"/>
  <c r="R110" i="15"/>
  <c r="O110" i="15"/>
  <c r="N110" i="15"/>
  <c r="M110" i="15"/>
  <c r="L110" i="15"/>
  <c r="K110" i="15"/>
  <c r="J110" i="15"/>
  <c r="G110" i="15"/>
  <c r="F110" i="15"/>
  <c r="E110" i="15"/>
  <c r="C110" i="15"/>
  <c r="B110" i="15"/>
  <c r="A110" i="15"/>
  <c r="AG109" i="15"/>
  <c r="AF109" i="15"/>
  <c r="AE109" i="15"/>
  <c r="AD109" i="15"/>
  <c r="AC109" i="15"/>
  <c r="AB109" i="15"/>
  <c r="Y109" i="15"/>
  <c r="X109" i="15"/>
  <c r="W109" i="15"/>
  <c r="V109" i="15"/>
  <c r="U109" i="15"/>
  <c r="T109" i="15"/>
  <c r="Q109" i="15"/>
  <c r="P109" i="15"/>
  <c r="O109" i="15"/>
  <c r="N109" i="15"/>
  <c r="M109" i="15"/>
  <c r="L109" i="15"/>
  <c r="I109" i="15"/>
  <c r="H109" i="15"/>
  <c r="G109" i="15"/>
  <c r="F109" i="15"/>
  <c r="E109" i="15"/>
  <c r="AI108" i="15"/>
  <c r="AF108" i="15"/>
  <c r="AE108" i="15"/>
  <c r="AD108" i="15"/>
  <c r="AC108" i="15"/>
  <c r="AB108" i="15"/>
  <c r="AA108" i="15"/>
  <c r="X108" i="15"/>
  <c r="W108" i="15"/>
  <c r="V108" i="15"/>
  <c r="U108" i="15"/>
  <c r="T108" i="15"/>
  <c r="S108" i="15"/>
  <c r="P108" i="15"/>
  <c r="O108" i="15"/>
  <c r="N108" i="15"/>
  <c r="M108" i="15"/>
  <c r="L108" i="15"/>
  <c r="K108" i="15"/>
  <c r="H108" i="15"/>
  <c r="G108" i="15"/>
  <c r="F108" i="15"/>
  <c r="E108" i="15"/>
  <c r="AI107" i="15"/>
  <c r="AH107" i="15"/>
  <c r="AE107" i="15"/>
  <c r="AD107" i="15"/>
  <c r="AC107" i="15"/>
  <c r="AB107" i="15"/>
  <c r="AA107" i="15"/>
  <c r="Z107" i="15"/>
  <c r="W107" i="15"/>
  <c r="V107" i="15"/>
  <c r="U107" i="15"/>
  <c r="T107" i="15"/>
  <c r="S107" i="15"/>
  <c r="R107" i="15"/>
  <c r="P107" i="15"/>
  <c r="O107" i="15"/>
  <c r="N107" i="15"/>
  <c r="M107" i="15"/>
  <c r="L107" i="15"/>
  <c r="K107" i="15"/>
  <c r="J107" i="15"/>
  <c r="G107" i="15"/>
  <c r="F107" i="15"/>
  <c r="E107" i="15"/>
  <c r="C107" i="15"/>
  <c r="B107" i="15"/>
  <c r="A107" i="15"/>
  <c r="AG106" i="15"/>
  <c r="AF106" i="15"/>
  <c r="AE106" i="15"/>
  <c r="AD106" i="15"/>
  <c r="AC106" i="15"/>
  <c r="AB106" i="15"/>
  <c r="Y106" i="15"/>
  <c r="X106" i="15"/>
  <c r="W106" i="15"/>
  <c r="V106" i="15"/>
  <c r="U106" i="15"/>
  <c r="T106" i="15"/>
  <c r="Q106" i="15"/>
  <c r="P106" i="15"/>
  <c r="O106" i="15"/>
  <c r="N106" i="15"/>
  <c r="M106" i="15"/>
  <c r="L106" i="15"/>
  <c r="I106" i="15"/>
  <c r="H106" i="15"/>
  <c r="G106" i="15"/>
  <c r="F106" i="15"/>
  <c r="E106" i="15"/>
  <c r="AI105" i="15"/>
  <c r="AF105" i="15"/>
  <c r="AE105" i="15"/>
  <c r="AD105" i="15"/>
  <c r="AC105" i="15"/>
  <c r="AB105" i="15"/>
  <c r="AA105" i="15"/>
  <c r="X105" i="15"/>
  <c r="W105" i="15"/>
  <c r="V105" i="15"/>
  <c r="U105" i="15"/>
  <c r="T105" i="15"/>
  <c r="S105" i="15"/>
  <c r="P105" i="15"/>
  <c r="O105" i="15"/>
  <c r="N105" i="15"/>
  <c r="M105" i="15"/>
  <c r="L105" i="15"/>
  <c r="K105" i="15"/>
  <c r="H105" i="15"/>
  <c r="G105" i="15"/>
  <c r="F105" i="15"/>
  <c r="E105" i="15"/>
  <c r="AI104" i="15"/>
  <c r="AH104" i="15"/>
  <c r="AE104" i="15"/>
  <c r="AD104" i="15"/>
  <c r="AC104" i="15"/>
  <c r="AB104" i="15"/>
  <c r="AA104" i="15"/>
  <c r="Z104" i="15"/>
  <c r="W104" i="15"/>
  <c r="V104" i="15"/>
  <c r="U104" i="15"/>
  <c r="T104" i="15"/>
  <c r="S104" i="15"/>
  <c r="R104" i="15"/>
  <c r="O104" i="15"/>
  <c r="N104" i="15"/>
  <c r="M104" i="15"/>
  <c r="L104" i="15"/>
  <c r="K104" i="15"/>
  <c r="J104" i="15"/>
  <c r="G104" i="15"/>
  <c r="F104" i="15"/>
  <c r="E104" i="15"/>
  <c r="C104" i="15"/>
  <c r="B104" i="15"/>
  <c r="A104" i="15"/>
  <c r="AG103" i="15"/>
  <c r="AF103" i="15"/>
  <c r="AE103" i="15"/>
  <c r="AD103" i="15"/>
  <c r="AC103" i="15"/>
  <c r="AB103" i="15"/>
  <c r="Y103" i="15"/>
  <c r="X103" i="15"/>
  <c r="W103" i="15"/>
  <c r="V103" i="15"/>
  <c r="U103" i="15"/>
  <c r="T103" i="15"/>
  <c r="Q103" i="15"/>
  <c r="P103" i="15"/>
  <c r="O103" i="15"/>
  <c r="N103" i="15"/>
  <c r="M103" i="15"/>
  <c r="L103" i="15"/>
  <c r="I103" i="15"/>
  <c r="H103" i="15"/>
  <c r="G103" i="15"/>
  <c r="F103" i="15"/>
  <c r="E103" i="15"/>
  <c r="AI102" i="15"/>
  <c r="AF102" i="15"/>
  <c r="AE102" i="15"/>
  <c r="AD102" i="15"/>
  <c r="AC102" i="15"/>
  <c r="AB102" i="15"/>
  <c r="AA102" i="15"/>
  <c r="X102" i="15"/>
  <c r="W102" i="15"/>
  <c r="V102" i="15"/>
  <c r="U102" i="15"/>
  <c r="T102" i="15"/>
  <c r="S102" i="15"/>
  <c r="P102" i="15"/>
  <c r="O102" i="15"/>
  <c r="N102" i="15"/>
  <c r="M102" i="15"/>
  <c r="L102" i="15"/>
  <c r="K102" i="15"/>
  <c r="H102" i="15"/>
  <c r="G102" i="15"/>
  <c r="F102" i="15"/>
  <c r="E102" i="15"/>
  <c r="AI101" i="15"/>
  <c r="AH101" i="15"/>
  <c r="AE101" i="15"/>
  <c r="AD101" i="15"/>
  <c r="AC101" i="15"/>
  <c r="AB101" i="15"/>
  <c r="AA101" i="15"/>
  <c r="Z101" i="15"/>
  <c r="W101" i="15"/>
  <c r="V101" i="15"/>
  <c r="U101" i="15"/>
  <c r="T101" i="15"/>
  <c r="S101" i="15"/>
  <c r="R101" i="15"/>
  <c r="O101" i="15"/>
  <c r="N101" i="15"/>
  <c r="M101" i="15"/>
  <c r="L101" i="15"/>
  <c r="K101" i="15"/>
  <c r="J101" i="15"/>
  <c r="G101" i="15"/>
  <c r="F101" i="15"/>
  <c r="E101" i="15"/>
  <c r="C101" i="15"/>
  <c r="B101" i="15"/>
  <c r="A101" i="15"/>
  <c r="AI100" i="15"/>
  <c r="AH100" i="15"/>
  <c r="AG100" i="15"/>
  <c r="AF100" i="15"/>
  <c r="AE100" i="15"/>
  <c r="AD100" i="15"/>
  <c r="AC100" i="15"/>
  <c r="AB100" i="15"/>
  <c r="AA100" i="15"/>
  <c r="Z100" i="15"/>
  <c r="Y100" i="15"/>
  <c r="X100" i="15"/>
  <c r="W100" i="15"/>
  <c r="V100" i="15"/>
  <c r="U100" i="15"/>
  <c r="T100" i="15"/>
  <c r="S100" i="15"/>
  <c r="R100" i="15"/>
  <c r="Q100" i="15"/>
  <c r="P100" i="15"/>
  <c r="O100" i="15"/>
  <c r="N100" i="15"/>
  <c r="M100" i="15"/>
  <c r="L100" i="15"/>
  <c r="K100" i="15"/>
  <c r="J100" i="15"/>
  <c r="I100" i="15"/>
  <c r="H100" i="15"/>
  <c r="G100" i="15"/>
  <c r="F100" i="15"/>
  <c r="E100" i="15"/>
  <c r="A100" i="15"/>
  <c r="AG98" i="15"/>
  <c r="AF98" i="15"/>
  <c r="AE98" i="15"/>
  <c r="AD98" i="15"/>
  <c r="AC98" i="15"/>
  <c r="AB98" i="15"/>
  <c r="Y98" i="15"/>
  <c r="X98" i="15"/>
  <c r="W98" i="15"/>
  <c r="V98" i="15"/>
  <c r="U98" i="15"/>
  <c r="T98" i="15"/>
  <c r="Q98" i="15"/>
  <c r="P98" i="15"/>
  <c r="O98" i="15"/>
  <c r="N98" i="15"/>
  <c r="M98" i="15"/>
  <c r="L98" i="15"/>
  <c r="I98" i="15"/>
  <c r="H98" i="15"/>
  <c r="G98" i="15"/>
  <c r="F98" i="15"/>
  <c r="E98" i="15"/>
  <c r="AI97" i="15"/>
  <c r="AF97" i="15"/>
  <c r="AE97" i="15"/>
  <c r="AD97" i="15"/>
  <c r="AC97" i="15"/>
  <c r="AB97" i="15"/>
  <c r="AA97" i="15"/>
  <c r="X97" i="15"/>
  <c r="W97" i="15"/>
  <c r="V97" i="15"/>
  <c r="U97" i="15"/>
  <c r="T97" i="15"/>
  <c r="S97" i="15"/>
  <c r="Q97" i="15"/>
  <c r="P97" i="15"/>
  <c r="O97" i="15"/>
  <c r="N97" i="15"/>
  <c r="M97" i="15"/>
  <c r="L97" i="15"/>
  <c r="K97" i="15"/>
  <c r="H97" i="15"/>
  <c r="G97" i="15"/>
  <c r="F97" i="15"/>
  <c r="E97" i="15"/>
  <c r="AI96" i="15"/>
  <c r="AH96" i="15"/>
  <c r="AE96" i="15"/>
  <c r="AD96" i="15"/>
  <c r="AC96" i="15"/>
  <c r="AB96" i="15"/>
  <c r="AA96" i="15"/>
  <c r="Z96" i="15"/>
  <c r="W96" i="15"/>
  <c r="V96" i="15"/>
  <c r="U96" i="15"/>
  <c r="T96" i="15"/>
  <c r="S96" i="15"/>
  <c r="R96" i="15"/>
  <c r="O96" i="15"/>
  <c r="N96" i="15"/>
  <c r="M96" i="15"/>
  <c r="L96" i="15"/>
  <c r="K96" i="15"/>
  <c r="J96" i="15"/>
  <c r="G96" i="15"/>
  <c r="F96" i="15"/>
  <c r="E96" i="15"/>
  <c r="C96" i="15"/>
  <c r="B96" i="15"/>
  <c r="A96" i="15"/>
  <c r="AG95" i="15"/>
  <c r="AF95" i="15"/>
  <c r="AE95" i="15"/>
  <c r="AD95" i="15"/>
  <c r="AC95" i="15"/>
  <c r="AB95" i="15"/>
  <c r="Y95" i="15"/>
  <c r="X95" i="15"/>
  <c r="W95" i="15"/>
  <c r="V95" i="15"/>
  <c r="U95" i="15"/>
  <c r="T95" i="15"/>
  <c r="Q95" i="15"/>
  <c r="P95" i="15"/>
  <c r="O95" i="15"/>
  <c r="N95" i="15"/>
  <c r="M95" i="15"/>
  <c r="L95" i="15"/>
  <c r="I95" i="15"/>
  <c r="H95" i="15"/>
  <c r="G95" i="15"/>
  <c r="F95" i="15"/>
  <c r="E95" i="15"/>
  <c r="AI94" i="15"/>
  <c r="AF94" i="15"/>
  <c r="AE94" i="15"/>
  <c r="AD94" i="15"/>
  <c r="AC94" i="15"/>
  <c r="AB94" i="15"/>
  <c r="AA94" i="15"/>
  <c r="X94" i="15"/>
  <c r="W94" i="15"/>
  <c r="V94" i="15"/>
  <c r="U94" i="15"/>
  <c r="T94" i="15"/>
  <c r="S94" i="15"/>
  <c r="P94" i="15"/>
  <c r="O94" i="15"/>
  <c r="N94" i="15"/>
  <c r="M94" i="15"/>
  <c r="L94" i="15"/>
  <c r="K94" i="15"/>
  <c r="H94" i="15"/>
  <c r="G94" i="15"/>
  <c r="F94" i="15"/>
  <c r="E94" i="15"/>
  <c r="AI93" i="15"/>
  <c r="AH93" i="15"/>
  <c r="AE93" i="15"/>
  <c r="AD93" i="15"/>
  <c r="AC93" i="15"/>
  <c r="AB93" i="15"/>
  <c r="AA93" i="15"/>
  <c r="Z93" i="15"/>
  <c r="W93" i="15"/>
  <c r="V93" i="15"/>
  <c r="U93" i="15"/>
  <c r="T93" i="15"/>
  <c r="S93" i="15"/>
  <c r="R93" i="15"/>
  <c r="O93" i="15"/>
  <c r="N93" i="15"/>
  <c r="M93" i="15"/>
  <c r="L93" i="15"/>
  <c r="K93" i="15"/>
  <c r="J93" i="15"/>
  <c r="G93" i="15"/>
  <c r="F93" i="15"/>
  <c r="E93" i="15"/>
  <c r="C93" i="15"/>
  <c r="B93" i="15"/>
  <c r="A93" i="15"/>
  <c r="AG92" i="15"/>
  <c r="AF92" i="15"/>
  <c r="AE92" i="15"/>
  <c r="AD92" i="15"/>
  <c r="AB92" i="15"/>
  <c r="Y92" i="15"/>
  <c r="X92" i="15"/>
  <c r="W92" i="15"/>
  <c r="V92" i="15"/>
  <c r="T92" i="15"/>
  <c r="Q92" i="15"/>
  <c r="P92" i="15"/>
  <c r="O92" i="15"/>
  <c r="N92" i="15"/>
  <c r="L92" i="15"/>
  <c r="I92" i="15"/>
  <c r="H92" i="15"/>
  <c r="G92" i="15"/>
  <c r="F92" i="15"/>
  <c r="AI91" i="15"/>
  <c r="AF91" i="15"/>
  <c r="AE91" i="15"/>
  <c r="AD91" i="15"/>
  <c r="AC91" i="15"/>
  <c r="AA91" i="15"/>
  <c r="X91" i="15"/>
  <c r="W91" i="15"/>
  <c r="V91" i="15"/>
  <c r="U91" i="15"/>
  <c r="S91" i="15"/>
  <c r="P91" i="15"/>
  <c r="O91" i="15"/>
  <c r="N91" i="15"/>
  <c r="M91" i="15"/>
  <c r="K91" i="15"/>
  <c r="H91" i="15"/>
  <c r="G91" i="15"/>
  <c r="F91" i="15"/>
  <c r="E91" i="15"/>
  <c r="AI90" i="15"/>
  <c r="AH90" i="15"/>
  <c r="AE90" i="15"/>
  <c r="AD90" i="15"/>
  <c r="AC90" i="15"/>
  <c r="AA90" i="15"/>
  <c r="Z90" i="15"/>
  <c r="W90" i="15"/>
  <c r="V90" i="15"/>
  <c r="U90" i="15"/>
  <c r="S90" i="15"/>
  <c r="R90" i="15"/>
  <c r="O90" i="15"/>
  <c r="N90" i="15"/>
  <c r="M90" i="15"/>
  <c r="K90" i="15"/>
  <c r="J90" i="15"/>
  <c r="G90" i="15"/>
  <c r="F90" i="15"/>
  <c r="E90" i="15"/>
  <c r="C90" i="15"/>
  <c r="B90" i="15"/>
  <c r="A90" i="15"/>
  <c r="AG89" i="15"/>
  <c r="AF89" i="15"/>
  <c r="AE89" i="15"/>
  <c r="AC89" i="15"/>
  <c r="AB89" i="15"/>
  <c r="Y89" i="15"/>
  <c r="X89" i="15"/>
  <c r="W89" i="15"/>
  <c r="U89" i="15"/>
  <c r="T89" i="15"/>
  <c r="R89" i="15"/>
  <c r="Q89" i="15"/>
  <c r="P89" i="15"/>
  <c r="O89" i="15"/>
  <c r="M89" i="15"/>
  <c r="L89" i="15"/>
  <c r="I89" i="15"/>
  <c r="H89" i="15"/>
  <c r="G89" i="15"/>
  <c r="E89" i="15"/>
  <c r="AI88" i="15"/>
  <c r="AF88" i="15"/>
  <c r="AE88" i="15"/>
  <c r="AD88" i="15"/>
  <c r="AB88" i="15"/>
  <c r="AA88" i="15"/>
  <c r="X88" i="15"/>
  <c r="W88" i="15"/>
  <c r="V88" i="15"/>
  <c r="T88" i="15"/>
  <c r="S88" i="15"/>
  <c r="P88" i="15"/>
  <c r="O88" i="15"/>
  <c r="N88" i="15"/>
  <c r="L88" i="15"/>
  <c r="K88" i="15"/>
  <c r="H88" i="15"/>
  <c r="G88" i="15"/>
  <c r="F88" i="15"/>
  <c r="AI87" i="15"/>
  <c r="AH87" i="15"/>
  <c r="AE87" i="15"/>
  <c r="AD87" i="15"/>
  <c r="AC87" i="15"/>
  <c r="AB87" i="15"/>
  <c r="AA87" i="15"/>
  <c r="Z87" i="15"/>
  <c r="W87" i="15"/>
  <c r="V87" i="15"/>
  <c r="U87" i="15"/>
  <c r="T87" i="15"/>
  <c r="S87" i="15"/>
  <c r="R87" i="15"/>
  <c r="O87" i="15"/>
  <c r="N87" i="15"/>
  <c r="M87" i="15"/>
  <c r="L87" i="15"/>
  <c r="K87" i="15"/>
  <c r="J87" i="15"/>
  <c r="G87" i="15"/>
  <c r="F87" i="15"/>
  <c r="E87" i="15"/>
  <c r="C87" i="15"/>
  <c r="B87" i="15"/>
  <c r="A87" i="15"/>
  <c r="AI86" i="15"/>
  <c r="AH86" i="15"/>
  <c r="AG86" i="15"/>
  <c r="AF86" i="15"/>
  <c r="AE86" i="15"/>
  <c r="AD86" i="15"/>
  <c r="AC86" i="15"/>
  <c r="AB86" i="15"/>
  <c r="AA86" i="15"/>
  <c r="Z86" i="15"/>
  <c r="Y86" i="15"/>
  <c r="X86" i="15"/>
  <c r="W86" i="15"/>
  <c r="V86" i="15"/>
  <c r="U86" i="15"/>
  <c r="T86" i="15"/>
  <c r="S86" i="15"/>
  <c r="R86" i="15"/>
  <c r="Q86" i="15"/>
  <c r="P86" i="15"/>
  <c r="O86" i="15"/>
  <c r="N86" i="15"/>
  <c r="M86" i="15"/>
  <c r="L86" i="15"/>
  <c r="K86" i="15"/>
  <c r="J86" i="15"/>
  <c r="I86" i="15"/>
  <c r="H86" i="15"/>
  <c r="G86" i="15"/>
  <c r="F86" i="15"/>
  <c r="E86" i="15"/>
  <c r="A86" i="15"/>
  <c r="AH84" i="15"/>
  <c r="AG84" i="15"/>
  <c r="AF84" i="15"/>
  <c r="AE84" i="15"/>
  <c r="AD84" i="15"/>
  <c r="AC84" i="15"/>
  <c r="AB84" i="15"/>
  <c r="Y84" i="15"/>
  <c r="X84" i="15"/>
  <c r="W84" i="15"/>
  <c r="V84" i="15"/>
  <c r="U84" i="15"/>
  <c r="T84" i="15"/>
  <c r="Q84" i="15"/>
  <c r="P84" i="15"/>
  <c r="O84" i="15"/>
  <c r="N84" i="15"/>
  <c r="M84" i="15"/>
  <c r="L84" i="15"/>
  <c r="I84" i="15"/>
  <c r="H84" i="15"/>
  <c r="G84" i="15"/>
  <c r="F84" i="15"/>
  <c r="E84" i="15"/>
  <c r="AI83" i="15"/>
  <c r="AF83" i="15"/>
  <c r="AE83" i="15"/>
  <c r="AD83" i="15"/>
  <c r="AC83" i="15"/>
  <c r="AB83" i="15"/>
  <c r="AA83" i="15"/>
  <c r="X83" i="15"/>
  <c r="W83" i="15"/>
  <c r="V83" i="15"/>
  <c r="U83" i="15"/>
  <c r="T83" i="15"/>
  <c r="S83" i="15"/>
  <c r="P83" i="15"/>
  <c r="O83" i="15"/>
  <c r="N83" i="15"/>
  <c r="M83" i="15"/>
  <c r="L83" i="15"/>
  <c r="K83" i="15"/>
  <c r="H83" i="15"/>
  <c r="G83" i="15"/>
  <c r="F83" i="15"/>
  <c r="E83" i="15"/>
  <c r="AI82" i="15"/>
  <c r="AH82" i="15"/>
  <c r="AE82" i="15"/>
  <c r="AD82" i="15"/>
  <c r="AC82" i="15"/>
  <c r="AB82" i="15"/>
  <c r="AA82" i="15"/>
  <c r="Z82" i="15"/>
  <c r="W82" i="15"/>
  <c r="V82" i="15"/>
  <c r="U82" i="15"/>
  <c r="T82" i="15"/>
  <c r="S82" i="15"/>
  <c r="R82" i="15"/>
  <c r="O82" i="15"/>
  <c r="N82" i="15"/>
  <c r="M82" i="15"/>
  <c r="L82" i="15"/>
  <c r="K82" i="15"/>
  <c r="J82" i="15"/>
  <c r="G82" i="15"/>
  <c r="F82" i="15"/>
  <c r="E82" i="15"/>
  <c r="C82" i="15"/>
  <c r="B82" i="15"/>
  <c r="A82" i="15"/>
  <c r="AG81" i="15"/>
  <c r="AF81" i="15"/>
  <c r="AE81" i="15"/>
  <c r="AD81" i="15"/>
  <c r="AC81" i="15"/>
  <c r="AB81" i="15"/>
  <c r="Y81" i="15"/>
  <c r="X81" i="15"/>
  <c r="W81" i="15"/>
  <c r="V81" i="15"/>
  <c r="U81" i="15"/>
  <c r="T81" i="15"/>
  <c r="Q81" i="15"/>
  <c r="P81" i="15"/>
  <c r="O81" i="15"/>
  <c r="N81" i="15"/>
  <c r="M81" i="15"/>
  <c r="L81" i="15"/>
  <c r="I81" i="15"/>
  <c r="H81" i="15"/>
  <c r="G81" i="15"/>
  <c r="F81" i="15"/>
  <c r="E81" i="15"/>
  <c r="AI80" i="15"/>
  <c r="AF80" i="15"/>
  <c r="AE80" i="15"/>
  <c r="AD80" i="15"/>
  <c r="AC80" i="15"/>
  <c r="AB80" i="15"/>
  <c r="AA80" i="15"/>
  <c r="X80" i="15"/>
  <c r="W80" i="15"/>
  <c r="V80" i="15"/>
  <c r="U80" i="15"/>
  <c r="T80" i="15"/>
  <c r="S80" i="15"/>
  <c r="P80" i="15"/>
  <c r="O80" i="15"/>
  <c r="N80" i="15"/>
  <c r="M80" i="15"/>
  <c r="L80" i="15"/>
  <c r="K80" i="15"/>
  <c r="H80" i="15"/>
  <c r="G80" i="15"/>
  <c r="F80" i="15"/>
  <c r="E80" i="15"/>
  <c r="AI79" i="15"/>
  <c r="AH79" i="15"/>
  <c r="AE79" i="15"/>
  <c r="AD79" i="15"/>
  <c r="AC79" i="15"/>
  <c r="AB79" i="15"/>
  <c r="AA79" i="15"/>
  <c r="Z79" i="15"/>
  <c r="W79" i="15"/>
  <c r="V79" i="15"/>
  <c r="U79" i="15"/>
  <c r="T79" i="15"/>
  <c r="S79" i="15"/>
  <c r="R79" i="15"/>
  <c r="O79" i="15"/>
  <c r="N79" i="15"/>
  <c r="M79" i="15"/>
  <c r="L79" i="15"/>
  <c r="K79" i="15"/>
  <c r="J79" i="15"/>
  <c r="G79" i="15"/>
  <c r="F79" i="15"/>
  <c r="E79" i="15"/>
  <c r="C79" i="15"/>
  <c r="B79" i="15"/>
  <c r="A79" i="15"/>
  <c r="AG78" i="15"/>
  <c r="AF78" i="15"/>
  <c r="AE78" i="15"/>
  <c r="AD78" i="15"/>
  <c r="AC78" i="15"/>
  <c r="AB78" i="15"/>
  <c r="Y78" i="15"/>
  <c r="X78" i="15"/>
  <c r="W78" i="15"/>
  <c r="V78" i="15"/>
  <c r="U78" i="15"/>
  <c r="T78" i="15"/>
  <c r="Q78" i="15"/>
  <c r="P78" i="15"/>
  <c r="O78" i="15"/>
  <c r="N78" i="15"/>
  <c r="M78" i="15"/>
  <c r="L78" i="15"/>
  <c r="I78" i="15"/>
  <c r="H78" i="15"/>
  <c r="G78" i="15"/>
  <c r="F78" i="15"/>
  <c r="E78" i="15"/>
  <c r="AI77" i="15"/>
  <c r="AF77" i="15"/>
  <c r="AE77" i="15"/>
  <c r="AD77" i="15"/>
  <c r="AC77" i="15"/>
  <c r="AB77" i="15"/>
  <c r="AA77" i="15"/>
  <c r="X77" i="15"/>
  <c r="W77" i="15"/>
  <c r="V77" i="15"/>
  <c r="U77" i="15"/>
  <c r="T77" i="15"/>
  <c r="S77" i="15"/>
  <c r="P77" i="15"/>
  <c r="O77" i="15"/>
  <c r="N77" i="15"/>
  <c r="M77" i="15"/>
  <c r="L77" i="15"/>
  <c r="K77" i="15"/>
  <c r="H77" i="15"/>
  <c r="G77" i="15"/>
  <c r="F77" i="15"/>
  <c r="E77" i="15"/>
  <c r="AI76" i="15"/>
  <c r="AH76" i="15"/>
  <c r="AF76" i="15"/>
  <c r="AE76" i="15"/>
  <c r="AD76" i="15"/>
  <c r="AC76" i="15"/>
  <c r="AB76" i="15"/>
  <c r="AA76" i="15"/>
  <c r="Z76" i="15"/>
  <c r="W76" i="15"/>
  <c r="V76" i="15"/>
  <c r="U76" i="15"/>
  <c r="T76" i="15"/>
  <c r="S76" i="15"/>
  <c r="R76" i="15"/>
  <c r="O76" i="15"/>
  <c r="N76" i="15"/>
  <c r="M76" i="15"/>
  <c r="L76" i="15"/>
  <c r="K76" i="15"/>
  <c r="J76" i="15"/>
  <c r="G76" i="15"/>
  <c r="F76" i="15"/>
  <c r="E76" i="15"/>
  <c r="C76" i="15"/>
  <c r="B76" i="15"/>
  <c r="A76" i="15"/>
  <c r="AI75" i="15"/>
  <c r="AH75" i="15"/>
  <c r="AG75" i="15"/>
  <c r="AF75" i="15"/>
  <c r="AE75" i="15"/>
  <c r="AD75" i="15"/>
  <c r="AC75" i="15"/>
  <c r="AB75" i="15"/>
  <c r="AA75" i="15"/>
  <c r="Z75" i="15"/>
  <c r="Y75" i="15"/>
  <c r="X75" i="15"/>
  <c r="W75" i="15"/>
  <c r="V75" i="15"/>
  <c r="U75" i="15"/>
  <c r="T75" i="15"/>
  <c r="S75" i="15"/>
  <c r="R75" i="15"/>
  <c r="Q75" i="15"/>
  <c r="P75" i="15"/>
  <c r="O75" i="15"/>
  <c r="N75" i="15"/>
  <c r="M75" i="15"/>
  <c r="L75" i="15"/>
  <c r="K75" i="15"/>
  <c r="J75" i="15"/>
  <c r="I75" i="15"/>
  <c r="H75" i="15"/>
  <c r="G75" i="15"/>
  <c r="F75" i="15"/>
  <c r="E75" i="15"/>
  <c r="A75" i="15"/>
  <c r="AG73" i="15"/>
  <c r="AF73" i="15"/>
  <c r="AE73" i="15"/>
  <c r="AD73" i="15"/>
  <c r="AC73" i="15"/>
  <c r="AB73" i="15"/>
  <c r="Y73" i="15"/>
  <c r="X73" i="15"/>
  <c r="W73" i="15"/>
  <c r="V73" i="15"/>
  <c r="U73" i="15"/>
  <c r="T73" i="15"/>
  <c r="Q73" i="15"/>
  <c r="P73" i="15"/>
  <c r="O73" i="15"/>
  <c r="N73" i="15"/>
  <c r="M73" i="15"/>
  <c r="L73" i="15"/>
  <c r="I73" i="15"/>
  <c r="H73" i="15"/>
  <c r="G73" i="15"/>
  <c r="F73" i="15"/>
  <c r="E73" i="15"/>
  <c r="AI72" i="15"/>
  <c r="AF72" i="15"/>
  <c r="AE72" i="15"/>
  <c r="AD72" i="15"/>
  <c r="AC72" i="15"/>
  <c r="AB72" i="15"/>
  <c r="AA72" i="15"/>
  <c r="X72" i="15"/>
  <c r="W72" i="15"/>
  <c r="V72" i="15"/>
  <c r="U72" i="15"/>
  <c r="T72" i="15"/>
  <c r="S72" i="15"/>
  <c r="P72" i="15"/>
  <c r="O72" i="15"/>
  <c r="N72" i="15"/>
  <c r="M72" i="15"/>
  <c r="L72" i="15"/>
  <c r="K72" i="15"/>
  <c r="H72" i="15"/>
  <c r="G72" i="15"/>
  <c r="F72" i="15"/>
  <c r="E72" i="15"/>
  <c r="AI71" i="15"/>
  <c r="AH71" i="15"/>
  <c r="AE71" i="15"/>
  <c r="AC71" i="15"/>
  <c r="AB71" i="15"/>
  <c r="AA71" i="15"/>
  <c r="Z71" i="15"/>
  <c r="W71" i="15"/>
  <c r="U71" i="15"/>
  <c r="T71" i="15"/>
  <c r="S71" i="15"/>
  <c r="R71" i="15"/>
  <c r="O71" i="15"/>
  <c r="M71" i="15"/>
  <c r="L71" i="15"/>
  <c r="K71" i="15"/>
  <c r="J71" i="15"/>
  <c r="G71" i="15"/>
  <c r="E71" i="15"/>
  <c r="C71" i="15"/>
  <c r="B71" i="15"/>
  <c r="A71" i="15"/>
  <c r="AG70" i="15"/>
  <c r="AE70" i="15"/>
  <c r="AD70" i="15"/>
  <c r="AC70" i="15"/>
  <c r="AB70" i="15"/>
  <c r="Y70" i="15"/>
  <c r="W70" i="15"/>
  <c r="V70" i="15"/>
  <c r="U70" i="15"/>
  <c r="T70" i="15"/>
  <c r="Q70" i="15"/>
  <c r="O70" i="15"/>
  <c r="N70" i="15"/>
  <c r="M70" i="15"/>
  <c r="L70" i="15"/>
  <c r="J70" i="15"/>
  <c r="I70" i="15"/>
  <c r="G70" i="15"/>
  <c r="F70" i="15"/>
  <c r="E70" i="15"/>
  <c r="AI69" i="15"/>
  <c r="AF69" i="15"/>
  <c r="AD69" i="15"/>
  <c r="AC69" i="15"/>
  <c r="AB69" i="15"/>
  <c r="AA69" i="15"/>
  <c r="X69" i="15"/>
  <c r="V69" i="15"/>
  <c r="U69" i="15"/>
  <c r="T69" i="15"/>
  <c r="S69" i="15"/>
  <c r="P69" i="15"/>
  <c r="N69" i="15"/>
  <c r="M69" i="15"/>
  <c r="L69" i="15"/>
  <c r="K69" i="15"/>
  <c r="H69" i="15"/>
  <c r="F69" i="15"/>
  <c r="E69" i="15"/>
  <c r="AI68" i="15"/>
  <c r="AH68" i="15"/>
  <c r="AE68" i="15"/>
  <c r="AC68" i="15"/>
  <c r="AB68" i="15"/>
  <c r="AA68" i="15"/>
  <c r="Z68" i="15"/>
  <c r="W68" i="15"/>
  <c r="U68" i="15"/>
  <c r="T68" i="15"/>
  <c r="S68" i="15"/>
  <c r="R68" i="15"/>
  <c r="O68" i="15"/>
  <c r="M68" i="15"/>
  <c r="L68" i="15"/>
  <c r="K68" i="15"/>
  <c r="J68" i="15"/>
  <c r="G68" i="15"/>
  <c r="E68" i="15"/>
  <c r="C68" i="15"/>
  <c r="B68" i="15"/>
  <c r="A68" i="15"/>
  <c r="AG67" i="15"/>
  <c r="AE67" i="15"/>
  <c r="AD67" i="15"/>
  <c r="AC67" i="15"/>
  <c r="AB67" i="15"/>
  <c r="Y67" i="15"/>
  <c r="W67" i="15"/>
  <c r="V67" i="15"/>
  <c r="U67" i="15"/>
  <c r="T67" i="15"/>
  <c r="Q67" i="15"/>
  <c r="O67" i="15"/>
  <c r="N67" i="15"/>
  <c r="M67" i="15"/>
  <c r="L67" i="15"/>
  <c r="I67" i="15"/>
  <c r="G67" i="15"/>
  <c r="F67" i="15"/>
  <c r="E67" i="15"/>
  <c r="AI66" i="15"/>
  <c r="AF66" i="15"/>
  <c r="AD66" i="15"/>
  <c r="AC66" i="15"/>
  <c r="AB66" i="15"/>
  <c r="AA66" i="15"/>
  <c r="X66" i="15"/>
  <c r="V66" i="15"/>
  <c r="U66" i="15"/>
  <c r="T66" i="15"/>
  <c r="S66" i="15"/>
  <c r="P66" i="15"/>
  <c r="N66" i="15"/>
  <c r="M66" i="15"/>
  <c r="L66" i="15"/>
  <c r="K66" i="15"/>
  <c r="H66" i="15"/>
  <c r="F66" i="15"/>
  <c r="E66" i="15"/>
  <c r="AI65" i="15"/>
  <c r="AH65" i="15"/>
  <c r="AE65" i="15"/>
  <c r="AD65" i="15"/>
  <c r="AC65" i="15"/>
  <c r="AB65" i="15"/>
  <c r="AA65" i="15"/>
  <c r="Z65" i="15"/>
  <c r="W65" i="15"/>
  <c r="V65" i="15"/>
  <c r="U65" i="15"/>
  <c r="T65" i="15"/>
  <c r="S65" i="15"/>
  <c r="R65" i="15"/>
  <c r="O65" i="15"/>
  <c r="N65" i="15"/>
  <c r="M65" i="15"/>
  <c r="L65" i="15"/>
  <c r="K65" i="15"/>
  <c r="J65" i="15"/>
  <c r="G65" i="15"/>
  <c r="F65" i="15"/>
  <c r="E65" i="15"/>
  <c r="C65" i="15"/>
  <c r="B65" i="15"/>
  <c r="A65" i="15"/>
  <c r="AI64" i="15"/>
  <c r="AH64" i="15"/>
  <c r="AG64" i="15"/>
  <c r="AF64" i="15"/>
  <c r="AE64" i="15"/>
  <c r="AD64" i="15"/>
  <c r="AC64" i="15"/>
  <c r="AB64" i="15"/>
  <c r="AA64" i="15"/>
  <c r="Z64" i="15"/>
  <c r="Y64" i="15"/>
  <c r="X64" i="15"/>
  <c r="W64" i="15"/>
  <c r="V64" i="15"/>
  <c r="U64" i="15"/>
  <c r="T64" i="15"/>
  <c r="S64" i="15"/>
  <c r="R64" i="15"/>
  <c r="Q64" i="15"/>
  <c r="P64" i="15"/>
  <c r="O64" i="15"/>
  <c r="N64" i="15"/>
  <c r="M64" i="15"/>
  <c r="L64" i="15"/>
  <c r="K64" i="15"/>
  <c r="J64" i="15"/>
  <c r="I64" i="15"/>
  <c r="H64" i="15"/>
  <c r="G64" i="15"/>
  <c r="F64" i="15"/>
  <c r="E64" i="15"/>
  <c r="A64" i="15"/>
  <c r="AG62" i="15"/>
  <c r="AF62" i="15"/>
  <c r="AE62" i="15"/>
  <c r="AD62" i="15"/>
  <c r="AC62" i="15"/>
  <c r="AB62" i="15"/>
  <c r="Y62" i="15"/>
  <c r="X62" i="15"/>
  <c r="W62" i="15"/>
  <c r="V62" i="15"/>
  <c r="U62" i="15"/>
  <c r="T62" i="15"/>
  <c r="Q62" i="15"/>
  <c r="P62" i="15"/>
  <c r="O62" i="15"/>
  <c r="N62" i="15"/>
  <c r="M62" i="15"/>
  <c r="L62" i="15"/>
  <c r="I62" i="15"/>
  <c r="H62" i="15"/>
  <c r="G62" i="15"/>
  <c r="F62" i="15"/>
  <c r="E62" i="15"/>
  <c r="AI61" i="15"/>
  <c r="AF61" i="15"/>
  <c r="AE61" i="15"/>
  <c r="AD61" i="15"/>
  <c r="AC61" i="15"/>
  <c r="AB61" i="15"/>
  <c r="AA61" i="15"/>
  <c r="X61" i="15"/>
  <c r="W61" i="15"/>
  <c r="V61" i="15"/>
  <c r="U61" i="15"/>
  <c r="T61" i="15"/>
  <c r="S61" i="15"/>
  <c r="P61" i="15"/>
  <c r="O61" i="15"/>
  <c r="N61" i="15"/>
  <c r="M61" i="15"/>
  <c r="L61" i="15"/>
  <c r="K61" i="15"/>
  <c r="H61" i="15"/>
  <c r="G61" i="15"/>
  <c r="F61" i="15"/>
  <c r="E61" i="15"/>
  <c r="AI60" i="15"/>
  <c r="AH60" i="15"/>
  <c r="AE60" i="15"/>
  <c r="AD60" i="15"/>
  <c r="AC60" i="15"/>
  <c r="AB60" i="15"/>
  <c r="AA60" i="15"/>
  <c r="Z60" i="15"/>
  <c r="W60" i="15"/>
  <c r="V60" i="15"/>
  <c r="U60" i="15"/>
  <c r="T60" i="15"/>
  <c r="S60" i="15"/>
  <c r="R60" i="15"/>
  <c r="O60" i="15"/>
  <c r="N60" i="15"/>
  <c r="M60" i="15"/>
  <c r="L60" i="15"/>
  <c r="K60" i="15"/>
  <c r="J60" i="15"/>
  <c r="G60" i="15"/>
  <c r="F60" i="15"/>
  <c r="E60" i="15"/>
  <c r="C60" i="15"/>
  <c r="B60" i="15"/>
  <c r="A60" i="15"/>
  <c r="AG59" i="15"/>
  <c r="AF59" i="15"/>
  <c r="AE59" i="15"/>
  <c r="AD59" i="15"/>
  <c r="AC59" i="15"/>
  <c r="AB59" i="15"/>
  <c r="Y59" i="15"/>
  <c r="X59" i="15"/>
  <c r="W59" i="15"/>
  <c r="V59" i="15"/>
  <c r="U59" i="15"/>
  <c r="T59" i="15"/>
  <c r="Q59" i="15"/>
  <c r="P59" i="15"/>
  <c r="O59" i="15"/>
  <c r="N59" i="15"/>
  <c r="M59" i="15"/>
  <c r="L59" i="15"/>
  <c r="I59" i="15"/>
  <c r="H59" i="15"/>
  <c r="G59" i="15"/>
  <c r="F59" i="15"/>
  <c r="E59" i="15"/>
  <c r="AI58" i="15"/>
  <c r="AF58" i="15"/>
  <c r="AE58" i="15"/>
  <c r="AD58" i="15"/>
  <c r="AC58" i="15"/>
  <c r="AB58" i="15"/>
  <c r="AA58" i="15"/>
  <c r="X58" i="15"/>
  <c r="W58" i="15"/>
  <c r="V58" i="15"/>
  <c r="U58" i="15"/>
  <c r="T58" i="15"/>
  <c r="S58" i="15"/>
  <c r="P58" i="15"/>
  <c r="O58" i="15"/>
  <c r="N58" i="15"/>
  <c r="M58" i="15"/>
  <c r="L58" i="15"/>
  <c r="K58" i="15"/>
  <c r="I58" i="15"/>
  <c r="H58" i="15"/>
  <c r="G58" i="15"/>
  <c r="F58" i="15"/>
  <c r="E58" i="15"/>
  <c r="AI57" i="15"/>
  <c r="AH57" i="15"/>
  <c r="AE57" i="15"/>
  <c r="AD57" i="15"/>
  <c r="AC57" i="15"/>
  <c r="AB57" i="15"/>
  <c r="AA57" i="15"/>
  <c r="Z57" i="15"/>
  <c r="W57" i="15"/>
  <c r="V57" i="15"/>
  <c r="U57" i="15"/>
  <c r="T57" i="15"/>
  <c r="S57" i="15"/>
  <c r="R57" i="15"/>
  <c r="O57" i="15"/>
  <c r="N57" i="15"/>
  <c r="M57" i="15"/>
  <c r="L57" i="15"/>
  <c r="K57" i="15"/>
  <c r="J57" i="15"/>
  <c r="G57" i="15"/>
  <c r="F57" i="15"/>
  <c r="E57" i="15"/>
  <c r="C57" i="15"/>
  <c r="B57" i="15"/>
  <c r="A57" i="15"/>
  <c r="AG56" i="15"/>
  <c r="AF56" i="15"/>
  <c r="AE56" i="15"/>
  <c r="AD56" i="15"/>
  <c r="AC56" i="15"/>
  <c r="AB56" i="15"/>
  <c r="Y56" i="15"/>
  <c r="X56" i="15"/>
  <c r="W56" i="15"/>
  <c r="V56" i="15"/>
  <c r="U56" i="15"/>
  <c r="T56" i="15"/>
  <c r="Q56" i="15"/>
  <c r="P56" i="15"/>
  <c r="O56" i="15"/>
  <c r="N56" i="15"/>
  <c r="M56" i="15"/>
  <c r="L56" i="15"/>
  <c r="I56" i="15"/>
  <c r="H56" i="15"/>
  <c r="G56" i="15"/>
  <c r="F56" i="15"/>
  <c r="E56" i="15"/>
  <c r="AI55" i="15"/>
  <c r="AF55" i="15"/>
  <c r="AE55" i="15"/>
  <c r="AD55" i="15"/>
  <c r="AC55" i="15"/>
  <c r="AB55" i="15"/>
  <c r="AA55" i="15"/>
  <c r="X55" i="15"/>
  <c r="W55" i="15"/>
  <c r="V55" i="15"/>
  <c r="U55" i="15"/>
  <c r="T55" i="15"/>
  <c r="S55" i="15"/>
  <c r="P55" i="15"/>
  <c r="O55" i="15"/>
  <c r="N55" i="15"/>
  <c r="M55" i="15"/>
  <c r="L55" i="15"/>
  <c r="K55" i="15"/>
  <c r="H55" i="15"/>
  <c r="G55" i="15"/>
  <c r="F55" i="15"/>
  <c r="E55" i="15"/>
  <c r="AI54" i="15"/>
  <c r="AH54" i="15"/>
  <c r="AE54" i="15"/>
  <c r="AC54" i="15"/>
  <c r="AB54" i="15"/>
  <c r="AA54" i="15"/>
  <c r="Z54" i="15"/>
  <c r="W54" i="15"/>
  <c r="U54" i="15"/>
  <c r="T54" i="15"/>
  <c r="S54" i="15"/>
  <c r="R54" i="15"/>
  <c r="O54" i="15"/>
  <c r="M54" i="15"/>
  <c r="L54" i="15"/>
  <c r="K54" i="15"/>
  <c r="J54" i="15"/>
  <c r="G54" i="15"/>
  <c r="E54" i="15"/>
  <c r="C54" i="15"/>
  <c r="B54" i="15"/>
  <c r="A54" i="15"/>
  <c r="AG53" i="15"/>
  <c r="AE53" i="15"/>
  <c r="AD53" i="15"/>
  <c r="AC53" i="15"/>
  <c r="AB53" i="15"/>
  <c r="Y53" i="15"/>
  <c r="W53" i="15"/>
  <c r="V53" i="15"/>
  <c r="U53" i="15"/>
  <c r="T53" i="15"/>
  <c r="Q53" i="15"/>
  <c r="O53" i="15"/>
  <c r="N53" i="15"/>
  <c r="M53" i="15"/>
  <c r="L53" i="15"/>
  <c r="I53" i="15"/>
  <c r="G53" i="15"/>
  <c r="F53" i="15"/>
  <c r="E53" i="15"/>
  <c r="AI52" i="15"/>
  <c r="AF52" i="15"/>
  <c r="AD52" i="15"/>
  <c r="AC52" i="15"/>
  <c r="AB52" i="15"/>
  <c r="AA52" i="15"/>
  <c r="X52" i="15"/>
  <c r="V52" i="15"/>
  <c r="U52" i="15"/>
  <c r="T52" i="15"/>
  <c r="S52" i="15"/>
  <c r="P52" i="15"/>
  <c r="N52" i="15"/>
  <c r="M52" i="15"/>
  <c r="L52" i="15"/>
  <c r="K52" i="15"/>
  <c r="H52" i="15"/>
  <c r="F52" i="15"/>
  <c r="E52" i="15"/>
  <c r="AI51" i="15"/>
  <c r="AH51" i="15"/>
  <c r="AE51" i="15"/>
  <c r="AD51" i="15"/>
  <c r="AC51" i="15"/>
  <c r="AB51" i="15"/>
  <c r="AA51" i="15"/>
  <c r="Z51" i="15"/>
  <c r="W51" i="15"/>
  <c r="V51" i="15"/>
  <c r="U51" i="15"/>
  <c r="T51" i="15"/>
  <c r="S51" i="15"/>
  <c r="R51" i="15"/>
  <c r="O51" i="15"/>
  <c r="N51" i="15"/>
  <c r="M51" i="15"/>
  <c r="L51" i="15"/>
  <c r="K51" i="15"/>
  <c r="J51" i="15"/>
  <c r="G51" i="15"/>
  <c r="F51" i="15"/>
  <c r="E51" i="15"/>
  <c r="C51" i="15"/>
  <c r="B51" i="15"/>
  <c r="A51" i="15"/>
  <c r="AG50" i="15"/>
  <c r="AF50" i="15"/>
  <c r="AE50" i="15"/>
  <c r="AD50" i="15"/>
  <c r="AC50" i="15"/>
  <c r="AB50" i="15"/>
  <c r="Y50" i="15"/>
  <c r="X50" i="15"/>
  <c r="W50" i="15"/>
  <c r="V50" i="15"/>
  <c r="U50" i="15"/>
  <c r="T50" i="15"/>
  <c r="Q50" i="15"/>
  <c r="P50" i="15"/>
  <c r="O50" i="15"/>
  <c r="N50" i="15"/>
  <c r="M50" i="15"/>
  <c r="L50" i="15"/>
  <c r="I50" i="15"/>
  <c r="H50" i="15"/>
  <c r="G50" i="15"/>
  <c r="F50" i="15"/>
  <c r="E50" i="15"/>
  <c r="AI49" i="15"/>
  <c r="AF49" i="15"/>
  <c r="AE49" i="15"/>
  <c r="AD49" i="15"/>
  <c r="AC49" i="15"/>
  <c r="AB49" i="15"/>
  <c r="AA49" i="15"/>
  <c r="X49" i="15"/>
  <c r="W49" i="15"/>
  <c r="V49" i="15"/>
  <c r="U49" i="15"/>
  <c r="T49" i="15"/>
  <c r="S49" i="15"/>
  <c r="P49" i="15"/>
  <c r="O49" i="15"/>
  <c r="N49" i="15"/>
  <c r="M49" i="15"/>
  <c r="L49" i="15"/>
  <c r="K49" i="15"/>
  <c r="H49" i="15"/>
  <c r="G49" i="15"/>
  <c r="F49" i="15"/>
  <c r="E49" i="15"/>
  <c r="AI48" i="15"/>
  <c r="AH48" i="15"/>
  <c r="AE48" i="15"/>
  <c r="AD48" i="15"/>
  <c r="AC48" i="15"/>
  <c r="AB48" i="15"/>
  <c r="AA48" i="15"/>
  <c r="Z48" i="15"/>
  <c r="W48" i="15"/>
  <c r="V48" i="15"/>
  <c r="U48" i="15"/>
  <c r="T48" i="15"/>
  <c r="S48" i="15"/>
  <c r="R48" i="15"/>
  <c r="P48" i="15"/>
  <c r="O48" i="15"/>
  <c r="N48" i="15"/>
  <c r="M48" i="15"/>
  <c r="L48" i="15"/>
  <c r="K48" i="15"/>
  <c r="J48" i="15"/>
  <c r="G48" i="15"/>
  <c r="F48" i="15"/>
  <c r="E48" i="15"/>
  <c r="C48" i="15"/>
  <c r="B48" i="15"/>
  <c r="A48" i="15"/>
  <c r="AG47" i="15"/>
  <c r="AF47" i="15"/>
  <c r="AE47" i="15"/>
  <c r="AD47" i="15"/>
  <c r="AC47" i="15"/>
  <c r="AB47" i="15"/>
  <c r="Y47" i="15"/>
  <c r="X47" i="15"/>
  <c r="W47" i="15"/>
  <c r="V47" i="15"/>
  <c r="U47" i="15"/>
  <c r="T47" i="15"/>
  <c r="Q47" i="15"/>
  <c r="P47" i="15"/>
  <c r="O47" i="15"/>
  <c r="N47" i="15"/>
  <c r="M47" i="15"/>
  <c r="L47" i="15"/>
  <c r="I47" i="15"/>
  <c r="H47" i="15"/>
  <c r="G47" i="15"/>
  <c r="F47" i="15"/>
  <c r="E47" i="15"/>
  <c r="AI46" i="15"/>
  <c r="AF46" i="15"/>
  <c r="AE46" i="15"/>
  <c r="AD46" i="15"/>
  <c r="AC46" i="15"/>
  <c r="AB46" i="15"/>
  <c r="AA46" i="15"/>
  <c r="X46" i="15"/>
  <c r="W46" i="15"/>
  <c r="V46" i="15"/>
  <c r="U46" i="15"/>
  <c r="T46" i="15"/>
  <c r="S46" i="15"/>
  <c r="P46" i="15"/>
  <c r="O46" i="15"/>
  <c r="N46" i="15"/>
  <c r="M46" i="15"/>
  <c r="L46" i="15"/>
  <c r="K46" i="15"/>
  <c r="H46" i="15"/>
  <c r="G46" i="15"/>
  <c r="F46" i="15"/>
  <c r="E46" i="15"/>
  <c r="AI45" i="15"/>
  <c r="AH45" i="15"/>
  <c r="AE45" i="15"/>
  <c r="AD45" i="15"/>
  <c r="AC45" i="15"/>
  <c r="AB45" i="15"/>
  <c r="AA45" i="15"/>
  <c r="Z45" i="15"/>
  <c r="W45" i="15"/>
  <c r="V45" i="15"/>
  <c r="U45" i="15"/>
  <c r="T45" i="15"/>
  <c r="S45" i="15"/>
  <c r="R45" i="15"/>
  <c r="O45" i="15"/>
  <c r="N45" i="15"/>
  <c r="M45" i="15"/>
  <c r="L45" i="15"/>
  <c r="K45" i="15"/>
  <c r="J45" i="15"/>
  <c r="G45" i="15"/>
  <c r="F45" i="15"/>
  <c r="E45" i="15"/>
  <c r="C45" i="15"/>
  <c r="B45" i="15"/>
  <c r="A45" i="15"/>
  <c r="AG44" i="15"/>
  <c r="AF44" i="15"/>
  <c r="AE44" i="15"/>
  <c r="AD44" i="15"/>
  <c r="AC44" i="15"/>
  <c r="AB44" i="15"/>
  <c r="Y44" i="15"/>
  <c r="X44" i="15"/>
  <c r="W44" i="15"/>
  <c r="V44" i="15"/>
  <c r="U44" i="15"/>
  <c r="T44" i="15"/>
  <c r="Q44" i="15"/>
  <c r="P44" i="15"/>
  <c r="O44" i="15"/>
  <c r="N44" i="15"/>
  <c r="M44" i="15"/>
  <c r="L44" i="15"/>
  <c r="I44" i="15"/>
  <c r="H44" i="15"/>
  <c r="G44" i="15"/>
  <c r="F44" i="15"/>
  <c r="E44" i="15"/>
  <c r="AI43" i="15"/>
  <c r="AF43" i="15"/>
  <c r="AE43" i="15"/>
  <c r="AD43" i="15"/>
  <c r="AC43" i="15"/>
  <c r="AB43" i="15"/>
  <c r="AA43" i="15"/>
  <c r="X43" i="15"/>
  <c r="W43" i="15"/>
  <c r="V43" i="15"/>
  <c r="U43" i="15"/>
  <c r="T43" i="15"/>
  <c r="S43" i="15"/>
  <c r="P43" i="15"/>
  <c r="O43" i="15"/>
  <c r="N43" i="15"/>
  <c r="M43" i="15"/>
  <c r="L43" i="15"/>
  <c r="K43" i="15"/>
  <c r="H43" i="15"/>
  <c r="G43" i="15"/>
  <c r="F43" i="15"/>
  <c r="E43" i="15"/>
  <c r="AI42" i="15"/>
  <c r="AH42" i="15"/>
  <c r="AE42" i="15"/>
  <c r="AD42" i="15"/>
  <c r="AC42" i="15"/>
  <c r="AB42" i="15"/>
  <c r="AA42" i="15"/>
  <c r="Z42" i="15"/>
  <c r="W42" i="15"/>
  <c r="V42" i="15"/>
  <c r="U42" i="15"/>
  <c r="T42" i="15"/>
  <c r="S42" i="15"/>
  <c r="R42" i="15"/>
  <c r="O42" i="15"/>
  <c r="N42" i="15"/>
  <c r="M42" i="15"/>
  <c r="L42" i="15"/>
  <c r="K42" i="15"/>
  <c r="J42" i="15"/>
  <c r="G42" i="15"/>
  <c r="F42" i="15"/>
  <c r="E42" i="15"/>
  <c r="C42" i="15"/>
  <c r="B42" i="15"/>
  <c r="A42" i="15"/>
  <c r="AG41" i="15"/>
  <c r="AF41" i="15"/>
  <c r="AE41" i="15"/>
  <c r="AD41" i="15"/>
  <c r="AC41" i="15"/>
  <c r="AB41" i="15"/>
  <c r="Y41" i="15"/>
  <c r="X41" i="15"/>
  <c r="W41" i="15"/>
  <c r="V41" i="15"/>
  <c r="U41" i="15"/>
  <c r="T41" i="15"/>
  <c r="Q41" i="15"/>
  <c r="P41" i="15"/>
  <c r="O41" i="15"/>
  <c r="N41" i="15"/>
  <c r="M41" i="15"/>
  <c r="L41" i="15"/>
  <c r="I41" i="15"/>
  <c r="H41" i="15"/>
  <c r="G41" i="15"/>
  <c r="F41" i="15"/>
  <c r="E41" i="15"/>
  <c r="AI40" i="15"/>
  <c r="AF40" i="15"/>
  <c r="AE40" i="15"/>
  <c r="AD40" i="15"/>
  <c r="AC40" i="15"/>
  <c r="AB40" i="15"/>
  <c r="AA40" i="15"/>
  <c r="X40" i="15"/>
  <c r="W40" i="15"/>
  <c r="V40" i="15"/>
  <c r="U40" i="15"/>
  <c r="T40" i="15"/>
  <c r="S40" i="15"/>
  <c r="Q40" i="15"/>
  <c r="P40" i="15"/>
  <c r="O40" i="15"/>
  <c r="N40" i="15"/>
  <c r="M40" i="15"/>
  <c r="L40" i="15"/>
  <c r="K40" i="15"/>
  <c r="H40" i="15"/>
  <c r="G40" i="15"/>
  <c r="F40" i="15"/>
  <c r="E40" i="15"/>
  <c r="AI39" i="15"/>
  <c r="AH39" i="15"/>
  <c r="AE39" i="15"/>
  <c r="AD39" i="15"/>
  <c r="AC39" i="15"/>
  <c r="AB39" i="15"/>
  <c r="AA39" i="15"/>
  <c r="Z39" i="15"/>
  <c r="W39" i="15"/>
  <c r="V39" i="15"/>
  <c r="U39" i="15"/>
  <c r="T39" i="15"/>
  <c r="S39" i="15"/>
  <c r="R39" i="15"/>
  <c r="O39" i="15"/>
  <c r="N39" i="15"/>
  <c r="M39" i="15"/>
  <c r="L39" i="15"/>
  <c r="K39" i="15"/>
  <c r="J39" i="15"/>
  <c r="G39" i="15"/>
  <c r="F39" i="15"/>
  <c r="E39" i="15"/>
  <c r="C39" i="15"/>
  <c r="B39" i="15"/>
  <c r="A39" i="15"/>
  <c r="AG38" i="15"/>
  <c r="AF38" i="15"/>
  <c r="AE38" i="15"/>
  <c r="AD38" i="15"/>
  <c r="AC38" i="15"/>
  <c r="AB38" i="15"/>
  <c r="Y38" i="15"/>
  <c r="X38" i="15"/>
  <c r="W38" i="15"/>
  <c r="V38" i="15"/>
  <c r="U38" i="15"/>
  <c r="T38" i="15"/>
  <c r="Q38" i="15"/>
  <c r="P38" i="15"/>
  <c r="O38" i="15"/>
  <c r="N38" i="15"/>
  <c r="M38" i="15"/>
  <c r="L38" i="15"/>
  <c r="I38" i="15"/>
  <c r="H38" i="15"/>
  <c r="G38" i="15"/>
  <c r="F38" i="15"/>
  <c r="E38" i="15"/>
  <c r="AI37" i="15"/>
  <c r="AF37" i="15"/>
  <c r="AE37" i="15"/>
  <c r="AD37" i="15"/>
  <c r="AC37" i="15"/>
  <c r="AB37" i="15"/>
  <c r="AA37" i="15"/>
  <c r="X37" i="15"/>
  <c r="W37" i="15"/>
  <c r="V37" i="15"/>
  <c r="U37" i="15"/>
  <c r="T37" i="15"/>
  <c r="S37" i="15"/>
  <c r="P37" i="15"/>
  <c r="O37" i="15"/>
  <c r="N37" i="15"/>
  <c r="M37" i="15"/>
  <c r="L37" i="15"/>
  <c r="K37" i="15"/>
  <c r="H37" i="15"/>
  <c r="G37" i="15"/>
  <c r="F37" i="15"/>
  <c r="E37" i="15"/>
  <c r="AI36" i="15"/>
  <c r="AH36" i="15"/>
  <c r="AE36" i="15"/>
  <c r="AD36" i="15"/>
  <c r="AC36" i="15"/>
  <c r="AB36" i="15"/>
  <c r="AA36" i="15"/>
  <c r="Z36" i="15"/>
  <c r="W36" i="15"/>
  <c r="V36" i="15"/>
  <c r="U36" i="15"/>
  <c r="T36" i="15"/>
  <c r="S36" i="15"/>
  <c r="R36" i="15"/>
  <c r="O36" i="15"/>
  <c r="N36" i="15"/>
  <c r="M36" i="15"/>
  <c r="L36" i="15"/>
  <c r="K36" i="15"/>
  <c r="J36" i="15"/>
  <c r="G36" i="15"/>
  <c r="F36" i="15"/>
  <c r="E36" i="15"/>
  <c r="C36" i="15"/>
  <c r="B36" i="15"/>
  <c r="A36" i="15"/>
  <c r="AG35" i="15"/>
  <c r="AF35" i="15"/>
  <c r="AE35" i="15"/>
  <c r="AD35" i="15"/>
  <c r="AC35" i="15"/>
  <c r="AB35" i="15"/>
  <c r="Y35" i="15"/>
  <c r="X35" i="15"/>
  <c r="W35" i="15"/>
  <c r="V35" i="15"/>
  <c r="U35" i="15"/>
  <c r="T35" i="15"/>
  <c r="Q35" i="15"/>
  <c r="P35" i="15"/>
  <c r="O35" i="15"/>
  <c r="N35" i="15"/>
  <c r="M35" i="15"/>
  <c r="L35" i="15"/>
  <c r="I35" i="15"/>
  <c r="H35" i="15"/>
  <c r="G35" i="15"/>
  <c r="F35" i="15"/>
  <c r="E35" i="15"/>
  <c r="AI34" i="15"/>
  <c r="AF34" i="15"/>
  <c r="AE34" i="15"/>
  <c r="AD34" i="15"/>
  <c r="AC34" i="15"/>
  <c r="AB34" i="15"/>
  <c r="AA34" i="15"/>
  <c r="X34" i="15"/>
  <c r="W34" i="15"/>
  <c r="V34" i="15"/>
  <c r="U34" i="15"/>
  <c r="T34" i="15"/>
  <c r="S34" i="15"/>
  <c r="P34" i="15"/>
  <c r="O34" i="15"/>
  <c r="N34" i="15"/>
  <c r="M34" i="15"/>
  <c r="L34" i="15"/>
  <c r="K34" i="15"/>
  <c r="H34" i="15"/>
  <c r="G34" i="15"/>
  <c r="F34" i="15"/>
  <c r="E34" i="15"/>
  <c r="AI33" i="15"/>
  <c r="AH33" i="15"/>
  <c r="AE33" i="15"/>
  <c r="AD33" i="15"/>
  <c r="AC33" i="15"/>
  <c r="AB33" i="15"/>
  <c r="AA33" i="15"/>
  <c r="Z33" i="15"/>
  <c r="W33" i="15"/>
  <c r="V33" i="15"/>
  <c r="U33" i="15"/>
  <c r="T33" i="15"/>
  <c r="S33" i="15"/>
  <c r="R33" i="15"/>
  <c r="O33" i="15"/>
  <c r="N33" i="15"/>
  <c r="M33" i="15"/>
  <c r="L33" i="15"/>
  <c r="K33" i="15"/>
  <c r="J33" i="15"/>
  <c r="G33" i="15"/>
  <c r="F33" i="15"/>
  <c r="E33" i="15"/>
  <c r="C33" i="15"/>
  <c r="B33" i="15"/>
  <c r="A33" i="15"/>
  <c r="AG32" i="15"/>
  <c r="AF32" i="15"/>
  <c r="AE32" i="15"/>
  <c r="AD32" i="15"/>
  <c r="AC32" i="15"/>
  <c r="AB32" i="15"/>
  <c r="Y32" i="15"/>
  <c r="X32" i="15"/>
  <c r="W32" i="15"/>
  <c r="V32" i="15"/>
  <c r="U32" i="15"/>
  <c r="T32" i="15"/>
  <c r="R32" i="15"/>
  <c r="Q32" i="15"/>
  <c r="P32" i="15"/>
  <c r="O32" i="15"/>
  <c r="N32" i="15"/>
  <c r="M32" i="15"/>
  <c r="L32" i="15"/>
  <c r="I32" i="15"/>
  <c r="H32" i="15"/>
  <c r="G32" i="15"/>
  <c r="F32" i="15"/>
  <c r="E32" i="15"/>
  <c r="AI31" i="15"/>
  <c r="AF31" i="15"/>
  <c r="AE31" i="15"/>
  <c r="AD31" i="15"/>
  <c r="AC31" i="15"/>
  <c r="AB31" i="15"/>
  <c r="AA31" i="15"/>
  <c r="X31" i="15"/>
  <c r="W31" i="15"/>
  <c r="V31" i="15"/>
  <c r="U31" i="15"/>
  <c r="T31" i="15"/>
  <c r="S31" i="15"/>
  <c r="P31" i="15"/>
  <c r="O31" i="15"/>
  <c r="N31" i="15"/>
  <c r="M31" i="15"/>
  <c r="L31" i="15"/>
  <c r="K31" i="15"/>
  <c r="H31" i="15"/>
  <c r="G31" i="15"/>
  <c r="F31" i="15"/>
  <c r="E31" i="15"/>
  <c r="AI30" i="15"/>
  <c r="AH30" i="15"/>
  <c r="AE30" i="15"/>
  <c r="AD30" i="15"/>
  <c r="AC30" i="15"/>
  <c r="AB30" i="15"/>
  <c r="AA30" i="15"/>
  <c r="Z30" i="15"/>
  <c r="W30" i="15"/>
  <c r="V30" i="15"/>
  <c r="U30" i="15"/>
  <c r="T30" i="15"/>
  <c r="S30" i="15"/>
  <c r="R30" i="15"/>
  <c r="O30" i="15"/>
  <c r="N30" i="15"/>
  <c r="M30" i="15"/>
  <c r="L30" i="15"/>
  <c r="K30" i="15"/>
  <c r="J30" i="15"/>
  <c r="G30" i="15"/>
  <c r="F30" i="15"/>
  <c r="E30" i="15"/>
  <c r="C30" i="15"/>
  <c r="B30" i="15"/>
  <c r="A30" i="15"/>
  <c r="AG29" i="15"/>
  <c r="AF29" i="15"/>
  <c r="AE29" i="15"/>
  <c r="AD29" i="15"/>
  <c r="AC29" i="15"/>
  <c r="AB29" i="15"/>
  <c r="Y29" i="15"/>
  <c r="X29" i="15"/>
  <c r="W29" i="15"/>
  <c r="V29" i="15"/>
  <c r="U29" i="15"/>
  <c r="T29" i="15"/>
  <c r="Q29" i="15"/>
  <c r="P29" i="15"/>
  <c r="O29" i="15"/>
  <c r="N29" i="15"/>
  <c r="M29" i="15"/>
  <c r="L29" i="15"/>
  <c r="I29" i="15"/>
  <c r="H29" i="15"/>
  <c r="G29" i="15"/>
  <c r="F29" i="15"/>
  <c r="E29" i="15"/>
  <c r="AI28" i="15"/>
  <c r="AF28" i="15"/>
  <c r="AE28" i="15"/>
  <c r="AD28" i="15"/>
  <c r="AC28" i="15"/>
  <c r="AB28" i="15"/>
  <c r="AA28" i="15"/>
  <c r="X28" i="15"/>
  <c r="W28" i="15"/>
  <c r="V28" i="15"/>
  <c r="U28" i="15"/>
  <c r="T28" i="15"/>
  <c r="S28" i="15"/>
  <c r="P28" i="15"/>
  <c r="O28" i="15"/>
  <c r="N28" i="15"/>
  <c r="M28" i="15"/>
  <c r="L28" i="15"/>
  <c r="K28" i="15"/>
  <c r="H28" i="15"/>
  <c r="G28" i="15"/>
  <c r="F28" i="15"/>
  <c r="E28" i="15"/>
  <c r="AI27" i="15"/>
  <c r="AH27" i="15"/>
  <c r="AE27" i="15"/>
  <c r="AD27" i="15"/>
  <c r="AC27" i="15"/>
  <c r="AB27" i="15"/>
  <c r="AA27" i="15"/>
  <c r="Z27" i="15"/>
  <c r="W27" i="15"/>
  <c r="V27" i="15"/>
  <c r="U27" i="15"/>
  <c r="T27" i="15"/>
  <c r="S27" i="15"/>
  <c r="R27" i="15"/>
  <c r="O27" i="15"/>
  <c r="N27" i="15"/>
  <c r="M27" i="15"/>
  <c r="L27" i="15"/>
  <c r="K27" i="15"/>
  <c r="J27" i="15"/>
  <c r="G27" i="15"/>
  <c r="F27" i="15"/>
  <c r="E27" i="15"/>
  <c r="C27" i="15"/>
  <c r="B27" i="15"/>
  <c r="A27" i="15"/>
  <c r="AG26" i="15"/>
  <c r="AF26" i="15"/>
  <c r="AE26" i="15"/>
  <c r="AD26" i="15"/>
  <c r="AC26" i="15"/>
  <c r="AB26" i="15"/>
  <c r="Y26" i="15"/>
  <c r="X26" i="15"/>
  <c r="W26" i="15"/>
  <c r="V26" i="15"/>
  <c r="U26" i="15"/>
  <c r="T26" i="15"/>
  <c r="Q26" i="15"/>
  <c r="P26" i="15"/>
  <c r="O26" i="15"/>
  <c r="N26" i="15"/>
  <c r="M26" i="15"/>
  <c r="L26" i="15"/>
  <c r="I26" i="15"/>
  <c r="H26" i="15"/>
  <c r="G26" i="15"/>
  <c r="F26" i="15"/>
  <c r="E26" i="15"/>
  <c r="AI25" i="15"/>
  <c r="AF25" i="15"/>
  <c r="AE25" i="15"/>
  <c r="AD25" i="15"/>
  <c r="AC25" i="15"/>
  <c r="AB25" i="15"/>
  <c r="AA25" i="15"/>
  <c r="X25" i="15"/>
  <c r="W25" i="15"/>
  <c r="V25" i="15"/>
  <c r="U25" i="15"/>
  <c r="T25" i="15"/>
  <c r="S25" i="15"/>
  <c r="P25" i="15"/>
  <c r="O25" i="15"/>
  <c r="N25" i="15"/>
  <c r="M25" i="15"/>
  <c r="L25" i="15"/>
  <c r="K25" i="15"/>
  <c r="I25" i="15"/>
  <c r="H25" i="15"/>
  <c r="G25" i="15"/>
  <c r="F25" i="15"/>
  <c r="E25" i="15"/>
  <c r="AI24" i="15"/>
  <c r="AH24" i="15"/>
  <c r="AE24" i="15"/>
  <c r="AD24" i="15"/>
  <c r="AC24" i="15"/>
  <c r="AB24" i="15"/>
  <c r="AA24" i="15"/>
  <c r="Z24" i="15"/>
  <c r="W24" i="15"/>
  <c r="V24" i="15"/>
  <c r="U24" i="15"/>
  <c r="T24" i="15"/>
  <c r="S24" i="15"/>
  <c r="R24" i="15"/>
  <c r="O24" i="15"/>
  <c r="N24" i="15"/>
  <c r="M24" i="15"/>
  <c r="L24" i="15"/>
  <c r="K24" i="15"/>
  <c r="J24" i="15"/>
  <c r="G24" i="15"/>
  <c r="F24" i="15"/>
  <c r="E24" i="15"/>
  <c r="C24" i="15"/>
  <c r="B24" i="15"/>
  <c r="A24" i="15"/>
  <c r="AG23" i="15"/>
  <c r="AF23" i="15"/>
  <c r="AE23" i="15"/>
  <c r="AD23" i="15"/>
  <c r="AC23" i="15"/>
  <c r="AB23" i="15"/>
  <c r="Y23" i="15"/>
  <c r="X23" i="15"/>
  <c r="W23" i="15"/>
  <c r="V23" i="15"/>
  <c r="U23" i="15"/>
  <c r="T23" i="15"/>
  <c r="Q23" i="15"/>
  <c r="P23" i="15"/>
  <c r="O23" i="15"/>
  <c r="N23" i="15"/>
  <c r="M23" i="15"/>
  <c r="L23" i="15"/>
  <c r="J23" i="15"/>
  <c r="I23" i="15"/>
  <c r="H23" i="15"/>
  <c r="G23" i="15"/>
  <c r="F23" i="15"/>
  <c r="E23" i="15"/>
  <c r="AI22" i="15"/>
  <c r="AF22" i="15"/>
  <c r="AE22" i="15"/>
  <c r="AD22" i="15"/>
  <c r="AC22" i="15"/>
  <c r="AB22" i="15"/>
  <c r="AA22" i="15"/>
  <c r="X22" i="15"/>
  <c r="W22" i="15"/>
  <c r="V22" i="15"/>
  <c r="U22" i="15"/>
  <c r="T22" i="15"/>
  <c r="S22" i="15"/>
  <c r="P22" i="15"/>
  <c r="O22" i="15"/>
  <c r="N22" i="15"/>
  <c r="M22" i="15"/>
  <c r="L22" i="15"/>
  <c r="K22" i="15"/>
  <c r="H22" i="15"/>
  <c r="G22" i="15"/>
  <c r="F22" i="15"/>
  <c r="E22" i="15"/>
  <c r="AI21" i="15"/>
  <c r="AH21" i="15"/>
  <c r="AE21" i="15"/>
  <c r="AD21" i="15"/>
  <c r="AC21" i="15"/>
  <c r="AB21" i="15"/>
  <c r="AA21" i="15"/>
  <c r="Z21" i="15"/>
  <c r="W21" i="15"/>
  <c r="V21" i="15"/>
  <c r="U21" i="15"/>
  <c r="T21" i="15"/>
  <c r="S21" i="15"/>
  <c r="R21" i="15"/>
  <c r="O21" i="15"/>
  <c r="N21" i="15"/>
  <c r="M21" i="15"/>
  <c r="L21" i="15"/>
  <c r="K21" i="15"/>
  <c r="J21" i="15"/>
  <c r="H21" i="15"/>
  <c r="G21" i="15"/>
  <c r="F21" i="15"/>
  <c r="E21" i="15"/>
  <c r="C21" i="15"/>
  <c r="B21" i="15"/>
  <c r="A21" i="15"/>
  <c r="AG20" i="15"/>
  <c r="AF20" i="15"/>
  <c r="AE20" i="15"/>
  <c r="AD20" i="15"/>
  <c r="AC20" i="15"/>
  <c r="AB20" i="15"/>
  <c r="Y20" i="15"/>
  <c r="X20" i="15"/>
  <c r="W20" i="15"/>
  <c r="V20" i="15"/>
  <c r="U20" i="15"/>
  <c r="T20" i="15"/>
  <c r="Q20" i="15"/>
  <c r="P20" i="15"/>
  <c r="O20" i="15"/>
  <c r="N20" i="15"/>
  <c r="M20" i="15"/>
  <c r="L20" i="15"/>
  <c r="I20" i="15"/>
  <c r="H20" i="15"/>
  <c r="G20" i="15"/>
  <c r="F20" i="15"/>
  <c r="E20" i="15"/>
  <c r="AI19" i="15"/>
  <c r="AF19" i="15"/>
  <c r="AE19" i="15"/>
  <c r="AD19" i="15"/>
  <c r="AC19" i="15"/>
  <c r="AB19" i="15"/>
  <c r="AA19" i="15"/>
  <c r="X19" i="15"/>
  <c r="W19" i="15"/>
  <c r="V19" i="15"/>
  <c r="U19" i="15"/>
  <c r="T19" i="15"/>
  <c r="S19" i="15"/>
  <c r="P19" i="15"/>
  <c r="O19" i="15"/>
  <c r="N19" i="15"/>
  <c r="M19" i="15"/>
  <c r="L19" i="15"/>
  <c r="K19" i="15"/>
  <c r="I19" i="15"/>
  <c r="H19" i="15"/>
  <c r="G19" i="15"/>
  <c r="F19" i="15"/>
  <c r="E19" i="15"/>
  <c r="AI18" i="15"/>
  <c r="AH18" i="15"/>
  <c r="AE18" i="15"/>
  <c r="AD18" i="15"/>
  <c r="AC18" i="15"/>
  <c r="AB18" i="15"/>
  <c r="AA18" i="15"/>
  <c r="Z18" i="15"/>
  <c r="W18" i="15"/>
  <c r="V18" i="15"/>
  <c r="U18" i="15"/>
  <c r="T18" i="15"/>
  <c r="S18" i="15"/>
  <c r="R18" i="15"/>
  <c r="O18" i="15"/>
  <c r="N18" i="15"/>
  <c r="M18" i="15"/>
  <c r="L18" i="15"/>
  <c r="K18" i="15"/>
  <c r="J18" i="15"/>
  <c r="G18" i="15"/>
  <c r="F18" i="15"/>
  <c r="E18" i="15"/>
  <c r="C18" i="15"/>
  <c r="B18" i="15"/>
  <c r="A18" i="15"/>
  <c r="AG17" i="15"/>
  <c r="AF17" i="15"/>
  <c r="AE17" i="15"/>
  <c r="AD17" i="15"/>
  <c r="AC17" i="15"/>
  <c r="AB17" i="15"/>
  <c r="Y17" i="15"/>
  <c r="X17" i="15"/>
  <c r="W17" i="15"/>
  <c r="V17" i="15"/>
  <c r="U17" i="15"/>
  <c r="T17" i="15"/>
  <c r="Q17" i="15"/>
  <c r="P17" i="15"/>
  <c r="O17" i="15"/>
  <c r="N17" i="15"/>
  <c r="M17" i="15"/>
  <c r="L17" i="15"/>
  <c r="J17" i="15"/>
  <c r="I17" i="15"/>
  <c r="H17" i="15"/>
  <c r="G17" i="15"/>
  <c r="F17" i="15"/>
  <c r="E17" i="15"/>
  <c r="AI16" i="15"/>
  <c r="AF16" i="15"/>
  <c r="AE16" i="15"/>
  <c r="AD16" i="15"/>
  <c r="AC16" i="15"/>
  <c r="AB16" i="15"/>
  <c r="AA16" i="15"/>
  <c r="X16" i="15"/>
  <c r="W16" i="15"/>
  <c r="V16" i="15"/>
  <c r="U16" i="15"/>
  <c r="T16" i="15"/>
  <c r="S16" i="15"/>
  <c r="P16" i="15"/>
  <c r="O16" i="15"/>
  <c r="N16" i="15"/>
  <c r="M16" i="15"/>
  <c r="L16" i="15"/>
  <c r="K16" i="15"/>
  <c r="H16" i="15"/>
  <c r="G16" i="15"/>
  <c r="F16" i="15"/>
  <c r="E16" i="15"/>
  <c r="AI15" i="15"/>
  <c r="AH15" i="15"/>
  <c r="AE15" i="15"/>
  <c r="AD15" i="15"/>
  <c r="AC15" i="15"/>
  <c r="AB15" i="15"/>
  <c r="AA15" i="15"/>
  <c r="Z15" i="15"/>
  <c r="W15" i="15"/>
  <c r="V15" i="15"/>
  <c r="U15" i="15"/>
  <c r="T15" i="15"/>
  <c r="S15" i="15"/>
  <c r="R15" i="15"/>
  <c r="O15" i="15"/>
  <c r="N15" i="15"/>
  <c r="M15" i="15"/>
  <c r="L15" i="15"/>
  <c r="K15" i="15"/>
  <c r="J15" i="15"/>
  <c r="H15" i="15"/>
  <c r="G15" i="15"/>
  <c r="F15" i="15"/>
  <c r="E15" i="15"/>
  <c r="C15" i="15"/>
  <c r="B15" i="15"/>
  <c r="A15" i="15"/>
  <c r="AG14" i="15"/>
  <c r="AF14" i="15"/>
  <c r="AE14" i="15"/>
  <c r="AD14" i="15"/>
  <c r="AC14" i="15"/>
  <c r="AB14" i="15"/>
  <c r="Y14" i="15"/>
  <c r="X14" i="15"/>
  <c r="W14" i="15"/>
  <c r="V14" i="15"/>
  <c r="U14" i="15"/>
  <c r="T14" i="15"/>
  <c r="Q14" i="15"/>
  <c r="P14" i="15"/>
  <c r="O14" i="15"/>
  <c r="N14" i="15"/>
  <c r="M14" i="15"/>
  <c r="L14" i="15"/>
  <c r="I14" i="15"/>
  <c r="H14" i="15"/>
  <c r="G14" i="15"/>
  <c r="F14" i="15"/>
  <c r="E14" i="15"/>
  <c r="AI13" i="15"/>
  <c r="AF13" i="15"/>
  <c r="AE13" i="15"/>
  <c r="AD13" i="15"/>
  <c r="AC13" i="15"/>
  <c r="AB13" i="15"/>
  <c r="AA13" i="15"/>
  <c r="X13" i="15"/>
  <c r="W13" i="15"/>
  <c r="V13" i="15"/>
  <c r="U13" i="15"/>
  <c r="T13" i="15"/>
  <c r="S13" i="15"/>
  <c r="P13" i="15"/>
  <c r="O13" i="15"/>
  <c r="N13" i="15"/>
  <c r="M13" i="15"/>
  <c r="L13" i="15"/>
  <c r="K13" i="15"/>
  <c r="I13" i="15"/>
  <c r="H13" i="15"/>
  <c r="G13" i="15"/>
  <c r="F13" i="15"/>
  <c r="E13" i="15"/>
  <c r="AI12" i="15"/>
  <c r="AH12" i="15"/>
  <c r="AE12" i="15"/>
  <c r="AD12" i="15"/>
  <c r="AC12" i="15"/>
  <c r="AB12" i="15"/>
  <c r="AA12" i="15"/>
  <c r="Z12" i="15"/>
  <c r="W12" i="15"/>
  <c r="V12" i="15"/>
  <c r="U12" i="15"/>
  <c r="T12" i="15"/>
  <c r="S12" i="15"/>
  <c r="R12" i="15"/>
  <c r="O12" i="15"/>
  <c r="N12" i="15"/>
  <c r="M12" i="15"/>
  <c r="L12" i="15"/>
  <c r="K12" i="15"/>
  <c r="J12" i="15"/>
  <c r="G12" i="15"/>
  <c r="F12" i="15"/>
  <c r="E12" i="15"/>
  <c r="C12" i="15"/>
  <c r="B12" i="15"/>
  <c r="A12" i="15"/>
  <c r="AG11" i="15"/>
  <c r="AF11" i="15"/>
  <c r="AE11" i="15"/>
  <c r="AD11" i="15"/>
  <c r="AC11" i="15"/>
  <c r="AB11" i="15"/>
  <c r="Y11" i="15"/>
  <c r="X11" i="15"/>
  <c r="W11" i="15"/>
  <c r="V11" i="15"/>
  <c r="U11" i="15"/>
  <c r="T11" i="15"/>
  <c r="Q11" i="15"/>
  <c r="P11" i="15"/>
  <c r="O11" i="15"/>
  <c r="N11" i="15"/>
  <c r="M11" i="15"/>
  <c r="L11" i="15"/>
  <c r="J11" i="15"/>
  <c r="I11" i="15"/>
  <c r="H11" i="15"/>
  <c r="G11" i="15"/>
  <c r="F11" i="15"/>
  <c r="E11" i="15"/>
  <c r="AI10" i="15"/>
  <c r="AF10" i="15"/>
  <c r="AE10" i="15"/>
  <c r="AD10" i="15"/>
  <c r="AC10" i="15"/>
  <c r="AB10" i="15"/>
  <c r="AA10" i="15"/>
  <c r="X10" i="15"/>
  <c r="W10" i="15"/>
  <c r="V10" i="15"/>
  <c r="U10" i="15"/>
  <c r="T10" i="15"/>
  <c r="S10" i="15"/>
  <c r="P10" i="15"/>
  <c r="O10" i="15"/>
  <c r="N10" i="15"/>
  <c r="M10" i="15"/>
  <c r="L10" i="15"/>
  <c r="K10" i="15"/>
  <c r="H10" i="15"/>
  <c r="G10" i="15"/>
  <c r="F10" i="15"/>
  <c r="E10" i="15"/>
  <c r="AI9" i="15"/>
  <c r="AH9" i="15"/>
  <c r="AE9" i="15"/>
  <c r="AD9" i="15"/>
  <c r="AC9" i="15"/>
  <c r="AB9" i="15"/>
  <c r="AA9" i="15"/>
  <c r="Z9" i="15"/>
  <c r="W9" i="15"/>
  <c r="V9" i="15"/>
  <c r="U9" i="15"/>
  <c r="T9" i="15"/>
  <c r="S9" i="15"/>
  <c r="R9" i="15"/>
  <c r="O9" i="15"/>
  <c r="N9" i="15"/>
  <c r="M9" i="15"/>
  <c r="L9" i="15"/>
  <c r="K9" i="15"/>
  <c r="J9" i="15"/>
  <c r="H9" i="15"/>
  <c r="G9" i="15"/>
  <c r="F9" i="15"/>
  <c r="E9" i="15"/>
  <c r="C9" i="15"/>
  <c r="B9" i="15"/>
  <c r="A9" i="15"/>
  <c r="AG8" i="15"/>
  <c r="AF8" i="15"/>
  <c r="AE8" i="15"/>
  <c r="AD8" i="15"/>
  <c r="AC8" i="15"/>
  <c r="AB8" i="15"/>
  <c r="Y8" i="15"/>
  <c r="X8" i="15"/>
  <c r="W8" i="15"/>
  <c r="V8" i="15"/>
  <c r="U8" i="15"/>
  <c r="T8" i="15"/>
  <c r="Q8" i="15"/>
  <c r="P8" i="15"/>
  <c r="O8" i="15"/>
  <c r="N8" i="15"/>
  <c r="M8" i="15"/>
  <c r="L8" i="15"/>
  <c r="I8" i="15"/>
  <c r="H8" i="15"/>
  <c r="G8" i="15"/>
  <c r="F8" i="15"/>
  <c r="E8" i="15"/>
  <c r="AI7" i="15"/>
  <c r="AF7" i="15"/>
  <c r="AE7" i="15"/>
  <c r="AD7" i="15"/>
  <c r="AC7" i="15"/>
  <c r="AB7" i="15"/>
  <c r="AA7" i="15"/>
  <c r="X7" i="15"/>
  <c r="W7" i="15"/>
  <c r="V7" i="15"/>
  <c r="U7" i="15"/>
  <c r="T7" i="15"/>
  <c r="S7" i="15"/>
  <c r="P7" i="15"/>
  <c r="O7" i="15"/>
  <c r="N7" i="15"/>
  <c r="M7" i="15"/>
  <c r="L7" i="15"/>
  <c r="K7" i="15"/>
  <c r="I7" i="15"/>
  <c r="H7" i="15"/>
  <c r="G7" i="15"/>
  <c r="F7" i="15"/>
  <c r="E7" i="15"/>
  <c r="AI6" i="15"/>
  <c r="AH6" i="15"/>
  <c r="AE6" i="15"/>
  <c r="AD6" i="15"/>
  <c r="AC6" i="15"/>
  <c r="AB6" i="15"/>
  <c r="AA6" i="15"/>
  <c r="Z6" i="15"/>
  <c r="W6" i="15"/>
  <c r="V6" i="15"/>
  <c r="U6" i="15"/>
  <c r="T6" i="15"/>
  <c r="S6" i="15"/>
  <c r="R6" i="15"/>
  <c r="O6" i="15"/>
  <c r="N6" i="15"/>
  <c r="M6" i="15"/>
  <c r="L6" i="15"/>
  <c r="K6" i="15"/>
  <c r="J6" i="15"/>
  <c r="G6" i="15"/>
  <c r="F6" i="15"/>
  <c r="E6" i="15"/>
  <c r="C6" i="15"/>
  <c r="B6" i="15"/>
  <c r="A6" i="15"/>
  <c r="AG5" i="15"/>
  <c r="AF5" i="15"/>
  <c r="AE5" i="15"/>
  <c r="AD5" i="15"/>
  <c r="AC5" i="15"/>
  <c r="AB5" i="15"/>
  <c r="Y5" i="15"/>
  <c r="X5" i="15"/>
  <c r="W5" i="15"/>
  <c r="V5" i="15"/>
  <c r="U5" i="15"/>
  <c r="T5" i="15"/>
  <c r="Q5" i="15"/>
  <c r="P5" i="15"/>
  <c r="O5" i="15"/>
  <c r="N5" i="15"/>
  <c r="M5" i="15"/>
  <c r="L5" i="15"/>
  <c r="J5" i="15"/>
  <c r="I5" i="15"/>
  <c r="H5" i="15"/>
  <c r="G5" i="15"/>
  <c r="F5" i="15"/>
  <c r="E5" i="15"/>
  <c r="AI4" i="15"/>
  <c r="AF4" i="15"/>
  <c r="AE4" i="15"/>
  <c r="AD4" i="15"/>
  <c r="AC4" i="15"/>
  <c r="AB4" i="15"/>
  <c r="AA4" i="15"/>
  <c r="X4" i="15"/>
  <c r="W4" i="15"/>
  <c r="V4" i="15"/>
  <c r="U4" i="15"/>
  <c r="T4" i="15"/>
  <c r="S4" i="15"/>
  <c r="P4" i="15"/>
  <c r="O4" i="15"/>
  <c r="N4" i="15"/>
  <c r="M4" i="15"/>
  <c r="L4" i="15"/>
  <c r="K4" i="15"/>
  <c r="H4" i="15"/>
  <c r="G4" i="15"/>
  <c r="F4" i="15"/>
  <c r="E4" i="15"/>
  <c r="AI3" i="15"/>
  <c r="AH3" i="15"/>
  <c r="AE3" i="15"/>
  <c r="AD3" i="15"/>
  <c r="AC3" i="15"/>
  <c r="AB3" i="15"/>
  <c r="AA3" i="15"/>
  <c r="Z3" i="15"/>
  <c r="W3" i="15"/>
  <c r="V3" i="15"/>
  <c r="U3" i="15"/>
  <c r="T3" i="15"/>
  <c r="S3" i="15"/>
  <c r="R3" i="15"/>
  <c r="O3" i="15"/>
  <c r="N3" i="15"/>
  <c r="M3" i="15"/>
  <c r="L3" i="15"/>
  <c r="K3" i="15"/>
  <c r="J3" i="15"/>
  <c r="H3" i="15"/>
  <c r="G3" i="15"/>
  <c r="F3" i="15"/>
  <c r="E3" i="15"/>
  <c r="C3" i="15"/>
  <c r="B3" i="15"/>
  <c r="A3" i="15"/>
  <c r="E1" i="15"/>
  <c r="BB408" i="3"/>
  <c r="BC408" i="3"/>
  <c r="BD408" i="3"/>
  <c r="BE408" i="3"/>
  <c r="BF408" i="3"/>
  <c r="BB411" i="3"/>
  <c r="BC411" i="3"/>
  <c r="BD411" i="3"/>
  <c r="BE411" i="3"/>
  <c r="BF411" i="3"/>
  <c r="BB414" i="3"/>
  <c r="BC414" i="3"/>
  <c r="BD414" i="3"/>
  <c r="BE414" i="3"/>
  <c r="BF414" i="3"/>
  <c r="BB417" i="3"/>
  <c r="BC417" i="3"/>
  <c r="BD417" i="3"/>
  <c r="BE417" i="3"/>
  <c r="BF417" i="3"/>
  <c r="BB420" i="3"/>
  <c r="BC420" i="3"/>
  <c r="BD420" i="3"/>
  <c r="BE420" i="3"/>
  <c r="BF420" i="3"/>
  <c r="BB423" i="3"/>
  <c r="BC423" i="3"/>
  <c r="BD423" i="3"/>
  <c r="BE423" i="3"/>
  <c r="BF423" i="3"/>
  <c r="BB426" i="3"/>
  <c r="BC426" i="3"/>
  <c r="BD426" i="3"/>
  <c r="BE426" i="3"/>
  <c r="BF426" i="3"/>
  <c r="BB429" i="3"/>
  <c r="BC429" i="3"/>
  <c r="BD429" i="3"/>
  <c r="BE429" i="3"/>
  <c r="BF429" i="3"/>
  <c r="BB432" i="3"/>
  <c r="BC432" i="3"/>
  <c r="BD432" i="3"/>
  <c r="BE432" i="3"/>
  <c r="BF432" i="3"/>
  <c r="BB435" i="3"/>
  <c r="BC435" i="3"/>
  <c r="BD435" i="3"/>
  <c r="BE435" i="3"/>
  <c r="BF435" i="3"/>
  <c r="BB438" i="3"/>
  <c r="BC438" i="3"/>
  <c r="BD438" i="3"/>
  <c r="BE438" i="3"/>
  <c r="BF438" i="3"/>
  <c r="BB441" i="3"/>
  <c r="BC441" i="3"/>
  <c r="BD441" i="3"/>
  <c r="BE441" i="3"/>
  <c r="BF441" i="3"/>
  <c r="BF405" i="3"/>
  <c r="BE405" i="3"/>
  <c r="BD405" i="3"/>
  <c r="BC405" i="3"/>
  <c r="BB405" i="3"/>
  <c r="BB385" i="3"/>
  <c r="BC385" i="3"/>
  <c r="BD385" i="3"/>
  <c r="BE385" i="3"/>
  <c r="BF385" i="3"/>
  <c r="BB388" i="3"/>
  <c r="BC388" i="3"/>
  <c r="BD388" i="3"/>
  <c r="BE388" i="3"/>
  <c r="BF388" i="3"/>
  <c r="BB391" i="3"/>
  <c r="BC391" i="3"/>
  <c r="BD391" i="3"/>
  <c r="BE391" i="3"/>
  <c r="BF391" i="3"/>
  <c r="BB394" i="3"/>
  <c r="BC394" i="3"/>
  <c r="BD394" i="3"/>
  <c r="BE394" i="3"/>
  <c r="BF394" i="3"/>
  <c r="BB397" i="3"/>
  <c r="BC397" i="3"/>
  <c r="BD397" i="3"/>
  <c r="BE397" i="3"/>
  <c r="BF397" i="3"/>
  <c r="BB400" i="3"/>
  <c r="BC400" i="3"/>
  <c r="BD400" i="3"/>
  <c r="BE400" i="3"/>
  <c r="BF400" i="3"/>
  <c r="BF382" i="3"/>
  <c r="BE382" i="3"/>
  <c r="BD382" i="3"/>
  <c r="BC382" i="3"/>
  <c r="BB382" i="3"/>
  <c r="BB368" i="3"/>
  <c r="BC368" i="3"/>
  <c r="BD368" i="3"/>
  <c r="BE368" i="3"/>
  <c r="BF368" i="3"/>
  <c r="BB371" i="3"/>
  <c r="BC371" i="3"/>
  <c r="BD371" i="3"/>
  <c r="BE371" i="3"/>
  <c r="BF371" i="3"/>
  <c r="BB374" i="3"/>
  <c r="BC374" i="3"/>
  <c r="BD374" i="3"/>
  <c r="BE374" i="3"/>
  <c r="BF374" i="3"/>
  <c r="BB377" i="3"/>
  <c r="BC377" i="3"/>
  <c r="BD377" i="3"/>
  <c r="BE377" i="3"/>
  <c r="BF377" i="3"/>
  <c r="BF365" i="3"/>
  <c r="BE365" i="3"/>
  <c r="BD365" i="3"/>
  <c r="BC365" i="3"/>
  <c r="BB365" i="3"/>
  <c r="AS357" i="3"/>
  <c r="BB354" i="3"/>
  <c r="BC354" i="3"/>
  <c r="BD354" i="3"/>
  <c r="BE354" i="3"/>
  <c r="BF354" i="3"/>
  <c r="BB357" i="3"/>
  <c r="BC357" i="3"/>
  <c r="BD357" i="3"/>
  <c r="BE357" i="3"/>
  <c r="BF357" i="3"/>
  <c r="BB360" i="3"/>
  <c r="BC360" i="3"/>
  <c r="BD360" i="3"/>
  <c r="BE360" i="3"/>
  <c r="BF360" i="3"/>
  <c r="BF351" i="3"/>
  <c r="BE351" i="3"/>
  <c r="BD351" i="3"/>
  <c r="BC351" i="3"/>
  <c r="BB351" i="3"/>
  <c r="BB328" i="3"/>
  <c r="BC328" i="3"/>
  <c r="BD328" i="3"/>
  <c r="BE328" i="3"/>
  <c r="BF328" i="3"/>
  <c r="BB331" i="3"/>
  <c r="BC331" i="3"/>
  <c r="BD331" i="3"/>
  <c r="BE331" i="3"/>
  <c r="BF331" i="3"/>
  <c r="BB334" i="3"/>
  <c r="BC334" i="3"/>
  <c r="BD334" i="3"/>
  <c r="BE334" i="3"/>
  <c r="BF334" i="3"/>
  <c r="BB337" i="3"/>
  <c r="BC337" i="3"/>
  <c r="BD337" i="3"/>
  <c r="BE337" i="3"/>
  <c r="BF337" i="3"/>
  <c r="BB340" i="3"/>
  <c r="BC340" i="3"/>
  <c r="BD340" i="3"/>
  <c r="BE340" i="3"/>
  <c r="BF340" i="3"/>
  <c r="BB343" i="3"/>
  <c r="BC343" i="3"/>
  <c r="BD343" i="3"/>
  <c r="BE343" i="3"/>
  <c r="BF343" i="3"/>
  <c r="BB346" i="3"/>
  <c r="BC346" i="3"/>
  <c r="BD346" i="3"/>
  <c r="BE346" i="3"/>
  <c r="BF346" i="3"/>
  <c r="BF325" i="3"/>
  <c r="BE325" i="3"/>
  <c r="BD325" i="3"/>
  <c r="BC325" i="3"/>
  <c r="BB325" i="3"/>
  <c r="BB314" i="3"/>
  <c r="BC314" i="3"/>
  <c r="BD314" i="3"/>
  <c r="BE314" i="3"/>
  <c r="BF314" i="3"/>
  <c r="BB317" i="3"/>
  <c r="BC317" i="3"/>
  <c r="BD317" i="3"/>
  <c r="BE317" i="3"/>
  <c r="BF317" i="3"/>
  <c r="BB320" i="3"/>
  <c r="BC320" i="3"/>
  <c r="BD320" i="3"/>
  <c r="BE320" i="3"/>
  <c r="BF320" i="3"/>
  <c r="BF311" i="3"/>
  <c r="BE311" i="3"/>
  <c r="BD311" i="3"/>
  <c r="BC311" i="3"/>
  <c r="BB311" i="3"/>
  <c r="BB300" i="3"/>
  <c r="BC300" i="3"/>
  <c r="BD300" i="3"/>
  <c r="BE300" i="3"/>
  <c r="BF300" i="3"/>
  <c r="BB303" i="3"/>
  <c r="BC303" i="3"/>
  <c r="BD303" i="3"/>
  <c r="BE303" i="3"/>
  <c r="BF303" i="3"/>
  <c r="BB306" i="3"/>
  <c r="BC306" i="3"/>
  <c r="BD306" i="3"/>
  <c r="BE306" i="3"/>
  <c r="BF306" i="3"/>
  <c r="BF297" i="3"/>
  <c r="BE297" i="3"/>
  <c r="BD297" i="3"/>
  <c r="BC297" i="3"/>
  <c r="BB297" i="3"/>
  <c r="BB286" i="3"/>
  <c r="BC286" i="3"/>
  <c r="BD286" i="3"/>
  <c r="BE286" i="3"/>
  <c r="BF286" i="3"/>
  <c r="BB289" i="3"/>
  <c r="BC289" i="3"/>
  <c r="BD289" i="3"/>
  <c r="BE289" i="3"/>
  <c r="BF289" i="3"/>
  <c r="BB292" i="3"/>
  <c r="BC292" i="3"/>
  <c r="BD292" i="3"/>
  <c r="BE292" i="3"/>
  <c r="BF292" i="3"/>
  <c r="BF283" i="3"/>
  <c r="BE283" i="3"/>
  <c r="BD283" i="3"/>
  <c r="BC283" i="3"/>
  <c r="BB283" i="3"/>
  <c r="BC264" i="3"/>
  <c r="BB272" i="3"/>
  <c r="BC272" i="3"/>
  <c r="BD272" i="3"/>
  <c r="BE272" i="3"/>
  <c r="BF272" i="3"/>
  <c r="BB275" i="3"/>
  <c r="BC275" i="3"/>
  <c r="BD275" i="3"/>
  <c r="BE275" i="3"/>
  <c r="BF275" i="3"/>
  <c r="BB278" i="3"/>
  <c r="BC278" i="3"/>
  <c r="BD278" i="3"/>
  <c r="BE278" i="3"/>
  <c r="BF278" i="3"/>
  <c r="BF269" i="3"/>
  <c r="BE269" i="3"/>
  <c r="BD269" i="3"/>
  <c r="BC269" i="3"/>
  <c r="BB269" i="3"/>
  <c r="BB258" i="3"/>
  <c r="BC258" i="3"/>
  <c r="BD258" i="3"/>
  <c r="BE258" i="3"/>
  <c r="BF258" i="3"/>
  <c r="BB261" i="3"/>
  <c r="BC261" i="3"/>
  <c r="BD261" i="3"/>
  <c r="BE261" i="3"/>
  <c r="BF261" i="3"/>
  <c r="BB264" i="3"/>
  <c r="BD264" i="3"/>
  <c r="BE264" i="3"/>
  <c r="BF264" i="3"/>
  <c r="BF255" i="3"/>
  <c r="BE255" i="3"/>
  <c r="BD255" i="3"/>
  <c r="BC255" i="3"/>
  <c r="BB255" i="3"/>
  <c r="BB244" i="3"/>
  <c r="BC244" i="3"/>
  <c r="BD244" i="3"/>
  <c r="BE244" i="3"/>
  <c r="BF244" i="3"/>
  <c r="BB247" i="3"/>
  <c r="BC247" i="3"/>
  <c r="BD247" i="3"/>
  <c r="BE247" i="3"/>
  <c r="BF247" i="3"/>
  <c r="BB250" i="3"/>
  <c r="BC250" i="3"/>
  <c r="BD250" i="3"/>
  <c r="BE250" i="3"/>
  <c r="BF250" i="3"/>
  <c r="BF241" i="3"/>
  <c r="BE241" i="3"/>
  <c r="BD241" i="3"/>
  <c r="BC241" i="3"/>
  <c r="BB241" i="3"/>
  <c r="BB230" i="3"/>
  <c r="BC230" i="3"/>
  <c r="BD230" i="3"/>
  <c r="BE230" i="3"/>
  <c r="BF230" i="3"/>
  <c r="BB233" i="3"/>
  <c r="BC233" i="3"/>
  <c r="BD233" i="3"/>
  <c r="BE233" i="3"/>
  <c r="BF233" i="3"/>
  <c r="BB236" i="3"/>
  <c r="BC236" i="3"/>
  <c r="BD236" i="3"/>
  <c r="BE236" i="3"/>
  <c r="BF236" i="3"/>
  <c r="BF227" i="3"/>
  <c r="BE227" i="3"/>
  <c r="BD227" i="3"/>
  <c r="BC227" i="3"/>
  <c r="BB227" i="3"/>
  <c r="BB216" i="3"/>
  <c r="BC216" i="3"/>
  <c r="BD216" i="3"/>
  <c r="BE216" i="3"/>
  <c r="BF216" i="3"/>
  <c r="BB219" i="3"/>
  <c r="BC219" i="3"/>
  <c r="BD219" i="3"/>
  <c r="BE219" i="3"/>
  <c r="BF219" i="3"/>
  <c r="BB222" i="3"/>
  <c r="BC222" i="3"/>
  <c r="BD222" i="3"/>
  <c r="BE222" i="3"/>
  <c r="BF222" i="3"/>
  <c r="BF213" i="3"/>
  <c r="BE213" i="3"/>
  <c r="BD213" i="3"/>
  <c r="BC213" i="3"/>
  <c r="BB213" i="3"/>
  <c r="BB202" i="3"/>
  <c r="BC202" i="3"/>
  <c r="BD202" i="3"/>
  <c r="BE202" i="3"/>
  <c r="BF202" i="3"/>
  <c r="BB205" i="3"/>
  <c r="BC205" i="3"/>
  <c r="BD205" i="3"/>
  <c r="BE205" i="3"/>
  <c r="BF205" i="3"/>
  <c r="BB208" i="3"/>
  <c r="BC208" i="3"/>
  <c r="BD208" i="3"/>
  <c r="BE208" i="3"/>
  <c r="BF208" i="3"/>
  <c r="BF199" i="3"/>
  <c r="BE199" i="3"/>
  <c r="BD199" i="3"/>
  <c r="BC199" i="3"/>
  <c r="BB199" i="3"/>
  <c r="BB188" i="3"/>
  <c r="BC188" i="3"/>
  <c r="BD188" i="3"/>
  <c r="BE188" i="3"/>
  <c r="BF188" i="3"/>
  <c r="BB191" i="3"/>
  <c r="BC191" i="3"/>
  <c r="BD191" i="3"/>
  <c r="BE191" i="3"/>
  <c r="BF191" i="3"/>
  <c r="BB194" i="3"/>
  <c r="BC194" i="3"/>
  <c r="BD194" i="3"/>
  <c r="BE194" i="3"/>
  <c r="BF194" i="3"/>
  <c r="BF185" i="3"/>
  <c r="BE185" i="3"/>
  <c r="BD185" i="3"/>
  <c r="BC185" i="3"/>
  <c r="BB185" i="3"/>
  <c r="BB174" i="3"/>
  <c r="BC174" i="3"/>
  <c r="BD174" i="3"/>
  <c r="BE174" i="3"/>
  <c r="BF174" i="3"/>
  <c r="BB177" i="3"/>
  <c r="BC177" i="3"/>
  <c r="BD177" i="3"/>
  <c r="BE177" i="3"/>
  <c r="BF177" i="3"/>
  <c r="BB180" i="3"/>
  <c r="BC180" i="3"/>
  <c r="BD180" i="3"/>
  <c r="BE180" i="3"/>
  <c r="BF180" i="3"/>
  <c r="BF171" i="3"/>
  <c r="BE171" i="3"/>
  <c r="BD171" i="3"/>
  <c r="BC171" i="3"/>
  <c r="BB171" i="3"/>
  <c r="BB160" i="3"/>
  <c r="BC160" i="3"/>
  <c r="BD160" i="3"/>
  <c r="BE160" i="3"/>
  <c r="BF160" i="3"/>
  <c r="BB163" i="3"/>
  <c r="BC163" i="3"/>
  <c r="BD163" i="3"/>
  <c r="BE163" i="3"/>
  <c r="BF163" i="3"/>
  <c r="BB166" i="3"/>
  <c r="BC166" i="3"/>
  <c r="BD166" i="3"/>
  <c r="BE166" i="3"/>
  <c r="BF166" i="3"/>
  <c r="BF157" i="3"/>
  <c r="BE157" i="3"/>
  <c r="BD157" i="3"/>
  <c r="BC157" i="3"/>
  <c r="BB157" i="3"/>
  <c r="BB146" i="3"/>
  <c r="BC146" i="3"/>
  <c r="BD146" i="3"/>
  <c r="BE146" i="3"/>
  <c r="BF146" i="3"/>
  <c r="BB149" i="3"/>
  <c r="BC149" i="3"/>
  <c r="BD149" i="3"/>
  <c r="BE149" i="3"/>
  <c r="BF149" i="3"/>
  <c r="BB152" i="3"/>
  <c r="BC152" i="3"/>
  <c r="BD152" i="3"/>
  <c r="BE152" i="3"/>
  <c r="BF152" i="3"/>
  <c r="BF143" i="3"/>
  <c r="BE143" i="3"/>
  <c r="BD143" i="3"/>
  <c r="BC143" i="3"/>
  <c r="BB143" i="3"/>
  <c r="BB132" i="3"/>
  <c r="BC132" i="3"/>
  <c r="BD132" i="3"/>
  <c r="BE132" i="3"/>
  <c r="BF132" i="3"/>
  <c r="BB135" i="3"/>
  <c r="BC135" i="3"/>
  <c r="BD135" i="3"/>
  <c r="BE135" i="3"/>
  <c r="BF135" i="3"/>
  <c r="BB138" i="3"/>
  <c r="BC138" i="3"/>
  <c r="BD138" i="3"/>
  <c r="BE138" i="3"/>
  <c r="BF138" i="3"/>
  <c r="BF129" i="3"/>
  <c r="BE129" i="3"/>
  <c r="BD129" i="3"/>
  <c r="BC129" i="3"/>
  <c r="BB129" i="3"/>
  <c r="BB118" i="3"/>
  <c r="BC118" i="3"/>
  <c r="BD118" i="3"/>
  <c r="BE118" i="3"/>
  <c r="BF118" i="3"/>
  <c r="BB121" i="3"/>
  <c r="BC121" i="3"/>
  <c r="BD121" i="3"/>
  <c r="BE121" i="3"/>
  <c r="BF121" i="3"/>
  <c r="BB124" i="3"/>
  <c r="BC124" i="3"/>
  <c r="BD124" i="3"/>
  <c r="BE124" i="3"/>
  <c r="BF124" i="3"/>
  <c r="BF115" i="3"/>
  <c r="BE115" i="3"/>
  <c r="BD115" i="3"/>
  <c r="BC115" i="3"/>
  <c r="BB115" i="3"/>
  <c r="BB104" i="3"/>
  <c r="BC104" i="3"/>
  <c r="BD104" i="3"/>
  <c r="BE104" i="3"/>
  <c r="BF104" i="3"/>
  <c r="BB107" i="3"/>
  <c r="BC107" i="3"/>
  <c r="BD107" i="3"/>
  <c r="BE107" i="3"/>
  <c r="BF107" i="3"/>
  <c r="BB110" i="3"/>
  <c r="BC110" i="3"/>
  <c r="BD110" i="3"/>
  <c r="BE110" i="3"/>
  <c r="BF110" i="3"/>
  <c r="BF101" i="3"/>
  <c r="BE101" i="3"/>
  <c r="BD101" i="3"/>
  <c r="BC101" i="3"/>
  <c r="BB101" i="3"/>
  <c r="BB90" i="3"/>
  <c r="BC90" i="3"/>
  <c r="BD90" i="3"/>
  <c r="BE90" i="3"/>
  <c r="BF90" i="3"/>
  <c r="BB93" i="3"/>
  <c r="BC93" i="3"/>
  <c r="BD93" i="3"/>
  <c r="BE93" i="3"/>
  <c r="BF93" i="3"/>
  <c r="BB96" i="3"/>
  <c r="BC96" i="3"/>
  <c r="BD96" i="3"/>
  <c r="BE96" i="3"/>
  <c r="BF96" i="3"/>
  <c r="BF87" i="3"/>
  <c r="BE87" i="3"/>
  <c r="BD87" i="3"/>
  <c r="BC87" i="3"/>
  <c r="BB87" i="3"/>
  <c r="BB79" i="3"/>
  <c r="BC79" i="3"/>
  <c r="BD79" i="3"/>
  <c r="BE79" i="3"/>
  <c r="BF79" i="3"/>
  <c r="BB82" i="3"/>
  <c r="BC82" i="3"/>
  <c r="BD82" i="3"/>
  <c r="BE82" i="3"/>
  <c r="BF82" i="3"/>
  <c r="BF76" i="3"/>
  <c r="BE76" i="3"/>
  <c r="BD76" i="3"/>
  <c r="BC76" i="3"/>
  <c r="BB76" i="3"/>
  <c r="BB68" i="3"/>
  <c r="BC68" i="3"/>
  <c r="BD68" i="3"/>
  <c r="BE68" i="3"/>
  <c r="BF68" i="3"/>
  <c r="BB71" i="3"/>
  <c r="BC71" i="3"/>
  <c r="BD71" i="3"/>
  <c r="BE71" i="3"/>
  <c r="BF71" i="3"/>
  <c r="BF65" i="3"/>
  <c r="BE65" i="3"/>
  <c r="BD65" i="3"/>
  <c r="BC65" i="3"/>
  <c r="BB65" i="3"/>
  <c r="BB6" i="3"/>
  <c r="BC6" i="3"/>
  <c r="BD6" i="3"/>
  <c r="BE6" i="3"/>
  <c r="BF6" i="3"/>
  <c r="BB9" i="3"/>
  <c r="BC9" i="3"/>
  <c r="BD9" i="3"/>
  <c r="BE9" i="3"/>
  <c r="BF9" i="3"/>
  <c r="BB12" i="3"/>
  <c r="BC12" i="3"/>
  <c r="BD12" i="3"/>
  <c r="BE12" i="3"/>
  <c r="BF12" i="3"/>
  <c r="BB15" i="3"/>
  <c r="BC15" i="3"/>
  <c r="BD15" i="3"/>
  <c r="BE15" i="3"/>
  <c r="BF15" i="3"/>
  <c r="BB18" i="3"/>
  <c r="BC18" i="3"/>
  <c r="BD18" i="3"/>
  <c r="BE18" i="3"/>
  <c r="BF18" i="3"/>
  <c r="BB21" i="3"/>
  <c r="BC21" i="3"/>
  <c r="BD21" i="3"/>
  <c r="BE21" i="3"/>
  <c r="BF21" i="3"/>
  <c r="BB24" i="3"/>
  <c r="BC24" i="3"/>
  <c r="BD24" i="3"/>
  <c r="BE24" i="3"/>
  <c r="BF24" i="3"/>
  <c r="BB27" i="3"/>
  <c r="BC27" i="3"/>
  <c r="BD27" i="3"/>
  <c r="BE27" i="3"/>
  <c r="BF27" i="3"/>
  <c r="BB30" i="3"/>
  <c r="BC30" i="3"/>
  <c r="BD30" i="3"/>
  <c r="BE30" i="3"/>
  <c r="BF30" i="3"/>
  <c r="BB33" i="3"/>
  <c r="BC33" i="3"/>
  <c r="BD33" i="3"/>
  <c r="BE33" i="3"/>
  <c r="BF33" i="3"/>
  <c r="BB36" i="3"/>
  <c r="BC36" i="3"/>
  <c r="BD36" i="3"/>
  <c r="BE36" i="3"/>
  <c r="BF36" i="3"/>
  <c r="BB39" i="3"/>
  <c r="BC39" i="3"/>
  <c r="BD39" i="3"/>
  <c r="BE39" i="3"/>
  <c r="BF39" i="3"/>
  <c r="BB42" i="3"/>
  <c r="BC42" i="3"/>
  <c r="BD42" i="3"/>
  <c r="BE42" i="3"/>
  <c r="BF42" i="3"/>
  <c r="BB45" i="3"/>
  <c r="BC45" i="3"/>
  <c r="BD45" i="3"/>
  <c r="BE45" i="3"/>
  <c r="BF45" i="3"/>
  <c r="BB48" i="3"/>
  <c r="BC48" i="3"/>
  <c r="BD48" i="3"/>
  <c r="BE48" i="3"/>
  <c r="BF48" i="3"/>
  <c r="BB51" i="3"/>
  <c r="BC51" i="3"/>
  <c r="BD51" i="3"/>
  <c r="BE51" i="3"/>
  <c r="BF51" i="3"/>
  <c r="BB54" i="3"/>
  <c r="BC54" i="3"/>
  <c r="BD54" i="3"/>
  <c r="BE54" i="3"/>
  <c r="BF54" i="3"/>
  <c r="BB57" i="3"/>
  <c r="BC57" i="3"/>
  <c r="BD57" i="3"/>
  <c r="BE57" i="3"/>
  <c r="BF57" i="3"/>
  <c r="BB60" i="3"/>
  <c r="BC60" i="3"/>
  <c r="BD60" i="3"/>
  <c r="BE60" i="3"/>
  <c r="BF60" i="3"/>
  <c r="BF3" i="3"/>
  <c r="BE3" i="3"/>
  <c r="BD3" i="3"/>
  <c r="BC3" i="3"/>
  <c r="BB3" i="3"/>
  <c r="BF64" i="3"/>
  <c r="BE64" i="3"/>
  <c r="BD64" i="3"/>
  <c r="BC64" i="3"/>
  <c r="BB64" i="3"/>
  <c r="BF75" i="3"/>
  <c r="BE75" i="3"/>
  <c r="BD75" i="3"/>
  <c r="BC75" i="3"/>
  <c r="BB75" i="3"/>
  <c r="BF86" i="3"/>
  <c r="BE86" i="3"/>
  <c r="BD86" i="3"/>
  <c r="BC86" i="3"/>
  <c r="BB86" i="3"/>
  <c r="BF100" i="3"/>
  <c r="BE100" i="3"/>
  <c r="BD100" i="3"/>
  <c r="BC100" i="3"/>
  <c r="BB100" i="3"/>
  <c r="BF114" i="3"/>
  <c r="BE114" i="3"/>
  <c r="BD114" i="3"/>
  <c r="BC114" i="3"/>
  <c r="BB114" i="3"/>
  <c r="BF128" i="3"/>
  <c r="BE128" i="3"/>
  <c r="BD128" i="3"/>
  <c r="BC128" i="3"/>
  <c r="BB128" i="3"/>
  <c r="BF142" i="3"/>
  <c r="BE142" i="3"/>
  <c r="BD142" i="3"/>
  <c r="BC142" i="3"/>
  <c r="BB142" i="3"/>
  <c r="BF156" i="3"/>
  <c r="BE156" i="3"/>
  <c r="BD156" i="3"/>
  <c r="BC156" i="3"/>
  <c r="BB156" i="3"/>
  <c r="BF170" i="3"/>
  <c r="BE170" i="3"/>
  <c r="BD170" i="3"/>
  <c r="BC170" i="3"/>
  <c r="BB170" i="3"/>
  <c r="BF184" i="3"/>
  <c r="BE184" i="3"/>
  <c r="BD184" i="3"/>
  <c r="BC184" i="3"/>
  <c r="BB184" i="3"/>
  <c r="BF198" i="3"/>
  <c r="BE198" i="3"/>
  <c r="BD198" i="3"/>
  <c r="BC198" i="3"/>
  <c r="BB198" i="3"/>
  <c r="BF212" i="3"/>
  <c r="BE212" i="3"/>
  <c r="BD212" i="3"/>
  <c r="BC212" i="3"/>
  <c r="BB212" i="3"/>
  <c r="BF226" i="3"/>
  <c r="BE226" i="3"/>
  <c r="BD226" i="3"/>
  <c r="BC226" i="3"/>
  <c r="BB226" i="3"/>
  <c r="BF240" i="3"/>
  <c r="BE240" i="3"/>
  <c r="BD240" i="3"/>
  <c r="BC240" i="3"/>
  <c r="BB240" i="3"/>
  <c r="BF254" i="3"/>
  <c r="BE254" i="3"/>
  <c r="BD254" i="3"/>
  <c r="BC254" i="3"/>
  <c r="BB254" i="3"/>
  <c r="BF268" i="3"/>
  <c r="BE268" i="3"/>
  <c r="BD268" i="3"/>
  <c r="BC268" i="3"/>
  <c r="BB268" i="3"/>
  <c r="BF282" i="3"/>
  <c r="BE282" i="3"/>
  <c r="BD282" i="3"/>
  <c r="BC282" i="3"/>
  <c r="BB282" i="3"/>
  <c r="BF296" i="3"/>
  <c r="BE296" i="3"/>
  <c r="BD296" i="3"/>
  <c r="BC296" i="3"/>
  <c r="BB296" i="3"/>
  <c r="BF310" i="3"/>
  <c r="BE310" i="3"/>
  <c r="BD310" i="3"/>
  <c r="BC310" i="3"/>
  <c r="BB310" i="3"/>
  <c r="BF324" i="3"/>
  <c r="BE324" i="3"/>
  <c r="BD324" i="3"/>
  <c r="BC324" i="3"/>
  <c r="BB324" i="3"/>
  <c r="BF350" i="3"/>
  <c r="BE350" i="3"/>
  <c r="BD350" i="3"/>
  <c r="BC350" i="3"/>
  <c r="BB350" i="3"/>
  <c r="BF364" i="3"/>
  <c r="BE364" i="3"/>
  <c r="BD364" i="3"/>
  <c r="BC364" i="3"/>
  <c r="BB364" i="3"/>
  <c r="BF381" i="3"/>
  <c r="BE381" i="3"/>
  <c r="BD381" i="3"/>
  <c r="BC381" i="3"/>
  <c r="BB381" i="3"/>
  <c r="BE404" i="3"/>
  <c r="BF404" i="3"/>
  <c r="BD404" i="3"/>
  <c r="BC404" i="3"/>
  <c r="BB404" i="3"/>
  <c r="A300" i="2"/>
  <c r="B300" i="2"/>
  <c r="C300" i="2"/>
  <c r="A303" i="2"/>
  <c r="B303" i="2"/>
  <c r="C303" i="2"/>
  <c r="A306" i="2"/>
  <c r="B306" i="2"/>
  <c r="C306" i="2"/>
  <c r="B297" i="2"/>
  <c r="C297" i="2"/>
  <c r="A297" i="2"/>
  <c r="AZ441" i="3"/>
  <c r="AY441" i="3"/>
  <c r="AX441" i="3"/>
  <c r="AW441" i="3"/>
  <c r="AV441" i="3"/>
  <c r="AT441" i="3"/>
  <c r="AS441" i="3"/>
  <c r="AQ441" i="3"/>
  <c r="AP441" i="3"/>
  <c r="AN441" i="3"/>
  <c r="AL441" i="3"/>
  <c r="AK441" i="3"/>
  <c r="AZ438" i="3"/>
  <c r="AY438" i="3"/>
  <c r="AX438" i="3"/>
  <c r="AW438" i="3"/>
  <c r="AV438" i="3"/>
  <c r="AT438" i="3"/>
  <c r="AS438" i="3"/>
  <c r="AQ438" i="3"/>
  <c r="AP438" i="3"/>
  <c r="AN438" i="3"/>
  <c r="AL438" i="3"/>
  <c r="AK438" i="3"/>
  <c r="AZ435" i="3"/>
  <c r="AY435" i="3"/>
  <c r="AX435" i="3"/>
  <c r="AW435" i="3"/>
  <c r="AV435" i="3"/>
  <c r="AT435" i="3"/>
  <c r="AS435" i="3"/>
  <c r="AQ435" i="3"/>
  <c r="AP435" i="3"/>
  <c r="AN435" i="3"/>
  <c r="AL435" i="3"/>
  <c r="AK435" i="3"/>
  <c r="AZ432" i="3"/>
  <c r="AY432" i="3"/>
  <c r="AX432" i="3"/>
  <c r="AW432" i="3"/>
  <c r="AV432" i="3"/>
  <c r="AT432" i="3"/>
  <c r="AS432" i="3"/>
  <c r="AQ432" i="3"/>
  <c r="AP432" i="3"/>
  <c r="AN432" i="3"/>
  <c r="AL432" i="3"/>
  <c r="AK432" i="3"/>
  <c r="AZ429" i="3"/>
  <c r="AY429" i="3"/>
  <c r="AX429" i="3"/>
  <c r="AW429" i="3"/>
  <c r="AV429" i="3"/>
  <c r="AT429" i="3"/>
  <c r="AS429" i="3"/>
  <c r="AQ429" i="3"/>
  <c r="AP429" i="3"/>
  <c r="AN429" i="3"/>
  <c r="AL429" i="3"/>
  <c r="AK429" i="3"/>
  <c r="AZ426" i="3"/>
  <c r="AY426" i="3"/>
  <c r="AX426" i="3"/>
  <c r="AW426" i="3"/>
  <c r="AV426" i="3"/>
  <c r="AT426" i="3"/>
  <c r="AS426" i="3"/>
  <c r="AQ426" i="3"/>
  <c r="AP426" i="3"/>
  <c r="AN426" i="3"/>
  <c r="AL426" i="3"/>
  <c r="AK426" i="3"/>
  <c r="AZ423" i="3"/>
  <c r="AY423" i="3"/>
  <c r="AX423" i="3"/>
  <c r="AW423" i="3"/>
  <c r="AV423" i="3"/>
  <c r="AT423" i="3"/>
  <c r="AS423" i="3"/>
  <c r="AQ423" i="3"/>
  <c r="AP423" i="3"/>
  <c r="AN423" i="3"/>
  <c r="AL423" i="3"/>
  <c r="AK423" i="3"/>
  <c r="AZ420" i="3"/>
  <c r="AY420" i="3"/>
  <c r="AX420" i="3"/>
  <c r="AW420" i="3"/>
  <c r="AV420" i="3"/>
  <c r="AT420" i="3"/>
  <c r="AS420" i="3"/>
  <c r="AQ420" i="3"/>
  <c r="AP420" i="3"/>
  <c r="AN420" i="3"/>
  <c r="AL420" i="3"/>
  <c r="AK420" i="3"/>
  <c r="AZ417" i="3"/>
  <c r="AY417" i="3"/>
  <c r="AX417" i="3"/>
  <c r="AW417" i="3"/>
  <c r="AV417" i="3"/>
  <c r="AT417" i="3"/>
  <c r="AS417" i="3"/>
  <c r="AQ417" i="3"/>
  <c r="AP417" i="3"/>
  <c r="AN417" i="3"/>
  <c r="AL417" i="3"/>
  <c r="AK417" i="3"/>
  <c r="AZ414" i="3"/>
  <c r="AY414" i="3"/>
  <c r="AX414" i="3"/>
  <c r="AW414" i="3"/>
  <c r="AV414" i="3"/>
  <c r="AT414" i="3"/>
  <c r="AS414" i="3"/>
  <c r="AQ414" i="3"/>
  <c r="AP414" i="3"/>
  <c r="AN414" i="3"/>
  <c r="AL414" i="3"/>
  <c r="AK414" i="3"/>
  <c r="AZ411" i="3"/>
  <c r="AY411" i="3"/>
  <c r="AX411" i="3"/>
  <c r="AW411" i="3"/>
  <c r="AV411" i="3"/>
  <c r="AT411" i="3"/>
  <c r="AS411" i="3"/>
  <c r="AQ411" i="3"/>
  <c r="AP411" i="3"/>
  <c r="AN411" i="3"/>
  <c r="AL411" i="3"/>
  <c r="AK411" i="3"/>
  <c r="AZ408" i="3"/>
  <c r="AY408" i="3"/>
  <c r="AX408" i="3"/>
  <c r="AW408" i="3"/>
  <c r="AV408" i="3"/>
  <c r="AT408" i="3"/>
  <c r="AS408" i="3"/>
  <c r="AQ408" i="3"/>
  <c r="AP408" i="3"/>
  <c r="AN408" i="3"/>
  <c r="AL408" i="3"/>
  <c r="AK408" i="3"/>
  <c r="AZ405" i="3"/>
  <c r="AY405" i="3"/>
  <c r="AX405" i="3"/>
  <c r="AW405" i="3"/>
  <c r="AV405" i="3"/>
  <c r="AT405" i="3"/>
  <c r="AS405" i="3"/>
  <c r="AQ405" i="3"/>
  <c r="AP405" i="3"/>
  <c r="AN405" i="3"/>
  <c r="AL405" i="3"/>
  <c r="AK405" i="3"/>
  <c r="AZ400" i="3"/>
  <c r="AY400" i="3"/>
  <c r="AX400" i="3"/>
  <c r="AW400" i="3"/>
  <c r="AV400" i="3"/>
  <c r="AT400" i="3"/>
  <c r="AS400" i="3"/>
  <c r="AQ400" i="3"/>
  <c r="AP400" i="3"/>
  <c r="AN400" i="3"/>
  <c r="AL400" i="3"/>
  <c r="AK400" i="3"/>
  <c r="AZ397" i="3"/>
  <c r="AY397" i="3"/>
  <c r="AX397" i="3"/>
  <c r="AW397" i="3"/>
  <c r="AV397" i="3"/>
  <c r="AT397" i="3"/>
  <c r="AS397" i="3"/>
  <c r="AQ397" i="3"/>
  <c r="AP397" i="3"/>
  <c r="AN397" i="3"/>
  <c r="AL397" i="3"/>
  <c r="AK397" i="3"/>
  <c r="AZ394" i="3"/>
  <c r="AY394" i="3"/>
  <c r="AX394" i="3"/>
  <c r="AW394" i="3"/>
  <c r="AV394" i="3"/>
  <c r="AT394" i="3"/>
  <c r="AS394" i="3"/>
  <c r="AQ394" i="3"/>
  <c r="AP394" i="3"/>
  <c r="AN394" i="3"/>
  <c r="AL394" i="3"/>
  <c r="AK394" i="3"/>
  <c r="AZ391" i="3"/>
  <c r="AY391" i="3"/>
  <c r="AX391" i="3"/>
  <c r="AW391" i="3"/>
  <c r="AV391" i="3"/>
  <c r="AT391" i="3"/>
  <c r="AS391" i="3"/>
  <c r="AQ391" i="3"/>
  <c r="AP391" i="3"/>
  <c r="AN391" i="3"/>
  <c r="AL391" i="3"/>
  <c r="AK391" i="3"/>
  <c r="AZ388" i="3"/>
  <c r="AY388" i="3"/>
  <c r="AX388" i="3"/>
  <c r="AW388" i="3"/>
  <c r="AV388" i="3"/>
  <c r="AT388" i="3"/>
  <c r="AS388" i="3"/>
  <c r="AQ388" i="3"/>
  <c r="AP388" i="3"/>
  <c r="AN388" i="3"/>
  <c r="AL388" i="3"/>
  <c r="AK388" i="3"/>
  <c r="AZ385" i="3"/>
  <c r="AY385" i="3"/>
  <c r="AX385" i="3"/>
  <c r="AW385" i="3"/>
  <c r="AV385" i="3"/>
  <c r="AT385" i="3"/>
  <c r="AS385" i="3"/>
  <c r="AQ385" i="3"/>
  <c r="AP385" i="3"/>
  <c r="AN385" i="3"/>
  <c r="AL385" i="3"/>
  <c r="AK385" i="3"/>
  <c r="AZ382" i="3"/>
  <c r="AY382" i="3"/>
  <c r="AX382" i="3"/>
  <c r="AW382" i="3"/>
  <c r="AV382" i="3"/>
  <c r="AT382" i="3"/>
  <c r="AS382" i="3"/>
  <c r="AQ382" i="3"/>
  <c r="AP382" i="3"/>
  <c r="AN382" i="3"/>
  <c r="AL382" i="3"/>
  <c r="AK382" i="3"/>
  <c r="AZ377" i="3"/>
  <c r="AY377" i="3"/>
  <c r="AX377" i="3"/>
  <c r="AW377" i="3"/>
  <c r="AV377" i="3"/>
  <c r="AT377" i="3"/>
  <c r="AS377" i="3"/>
  <c r="AQ377" i="3"/>
  <c r="AP377" i="3"/>
  <c r="AN377" i="3"/>
  <c r="AL377" i="3"/>
  <c r="AK377" i="3"/>
  <c r="AZ374" i="3"/>
  <c r="AY374" i="3"/>
  <c r="AX374" i="3"/>
  <c r="AW374" i="3"/>
  <c r="AV374" i="3"/>
  <c r="AT374" i="3"/>
  <c r="AS374" i="3"/>
  <c r="AQ374" i="3"/>
  <c r="AP374" i="3"/>
  <c r="AN374" i="3"/>
  <c r="AL374" i="3"/>
  <c r="AK374" i="3"/>
  <c r="AZ371" i="3"/>
  <c r="AY371" i="3"/>
  <c r="AX371" i="3"/>
  <c r="AW371" i="3"/>
  <c r="AV371" i="3"/>
  <c r="AT371" i="3"/>
  <c r="AS371" i="3"/>
  <c r="AQ371" i="3"/>
  <c r="AP371" i="3"/>
  <c r="AN371" i="3"/>
  <c r="AL371" i="3"/>
  <c r="AK371" i="3"/>
  <c r="AZ368" i="3"/>
  <c r="AY368" i="3"/>
  <c r="AX368" i="3"/>
  <c r="AW368" i="3"/>
  <c r="AV368" i="3"/>
  <c r="AT368" i="3"/>
  <c r="AS368" i="3"/>
  <c r="AQ368" i="3"/>
  <c r="AP368" i="3"/>
  <c r="AN368" i="3"/>
  <c r="AL368" i="3"/>
  <c r="AK368" i="3"/>
  <c r="AZ365" i="3"/>
  <c r="AY365" i="3"/>
  <c r="AX365" i="3"/>
  <c r="AW365" i="3"/>
  <c r="AV365" i="3"/>
  <c r="AT365" i="3"/>
  <c r="AS365" i="3"/>
  <c r="AQ365" i="3"/>
  <c r="AP365" i="3"/>
  <c r="AN365" i="3"/>
  <c r="AL365" i="3"/>
  <c r="AK365" i="3"/>
  <c r="AZ360" i="3"/>
  <c r="AY360" i="3"/>
  <c r="AX360" i="3"/>
  <c r="AW360" i="3"/>
  <c r="AV360" i="3"/>
  <c r="AT360" i="3"/>
  <c r="AS360" i="3"/>
  <c r="AQ360" i="3"/>
  <c r="AP360" i="3"/>
  <c r="AN360" i="3"/>
  <c r="AL360" i="3"/>
  <c r="AK360" i="3"/>
  <c r="AZ357" i="3"/>
  <c r="AY357" i="3"/>
  <c r="AX357" i="3"/>
  <c r="AW357" i="3"/>
  <c r="AV357" i="3"/>
  <c r="AT357" i="3"/>
  <c r="AQ357" i="3"/>
  <c r="AP357" i="3"/>
  <c r="AN357" i="3"/>
  <c r="AL357" i="3"/>
  <c r="AK357" i="3"/>
  <c r="AZ354" i="3"/>
  <c r="AY354" i="3"/>
  <c r="AX354" i="3"/>
  <c r="AW354" i="3"/>
  <c r="AV354" i="3"/>
  <c r="AT354" i="3"/>
  <c r="AS354" i="3"/>
  <c r="AQ354" i="3"/>
  <c r="AP354" i="3"/>
  <c r="AN354" i="3"/>
  <c r="AL354" i="3"/>
  <c r="AK354" i="3"/>
  <c r="AZ351" i="3"/>
  <c r="AY351" i="3"/>
  <c r="AX351" i="3"/>
  <c r="AW351" i="3"/>
  <c r="AV351" i="3"/>
  <c r="AT351" i="3"/>
  <c r="AS351" i="3"/>
  <c r="AQ351" i="3"/>
  <c r="AP351" i="3"/>
  <c r="AN351" i="3"/>
  <c r="AL351" i="3"/>
  <c r="AK351" i="3"/>
  <c r="AZ346" i="3"/>
  <c r="AY346" i="3"/>
  <c r="AX346" i="3"/>
  <c r="AW346" i="3"/>
  <c r="AV346" i="3"/>
  <c r="AT346" i="3"/>
  <c r="AS346" i="3"/>
  <c r="AQ346" i="3"/>
  <c r="AP346" i="3"/>
  <c r="AN346" i="3"/>
  <c r="AL346" i="3"/>
  <c r="AK346" i="3"/>
  <c r="AZ343" i="3"/>
  <c r="AY343" i="3"/>
  <c r="AX343" i="3"/>
  <c r="AW343" i="3"/>
  <c r="AV343" i="3"/>
  <c r="AT343" i="3"/>
  <c r="AS343" i="3"/>
  <c r="AQ343" i="3"/>
  <c r="AP343" i="3"/>
  <c r="AN343" i="3"/>
  <c r="AL343" i="3"/>
  <c r="AK343" i="3"/>
  <c r="AZ340" i="3"/>
  <c r="AY340" i="3"/>
  <c r="AX340" i="3"/>
  <c r="AW340" i="3"/>
  <c r="AV340" i="3"/>
  <c r="AT340" i="3"/>
  <c r="AS340" i="3"/>
  <c r="AQ340" i="3"/>
  <c r="AP340" i="3"/>
  <c r="AN340" i="3"/>
  <c r="AL340" i="3"/>
  <c r="AK340" i="3"/>
  <c r="AZ337" i="3"/>
  <c r="AY337" i="3"/>
  <c r="AX337" i="3"/>
  <c r="AW337" i="3"/>
  <c r="AV337" i="3"/>
  <c r="AT337" i="3"/>
  <c r="AS337" i="3"/>
  <c r="AQ337" i="3"/>
  <c r="AP337" i="3"/>
  <c r="AN337" i="3"/>
  <c r="AL337" i="3"/>
  <c r="AK337" i="3"/>
  <c r="AZ334" i="3"/>
  <c r="AY334" i="3"/>
  <c r="AX334" i="3"/>
  <c r="AW334" i="3"/>
  <c r="AV334" i="3"/>
  <c r="AT334" i="3"/>
  <c r="AS334" i="3"/>
  <c r="AQ334" i="3"/>
  <c r="AP334" i="3"/>
  <c r="AN334" i="3"/>
  <c r="AL334" i="3"/>
  <c r="AK334" i="3"/>
  <c r="AZ331" i="3"/>
  <c r="AY331" i="3"/>
  <c r="AX331" i="3"/>
  <c r="AW331" i="3"/>
  <c r="AV331" i="3"/>
  <c r="AT331" i="3"/>
  <c r="AS331" i="3"/>
  <c r="AQ331" i="3"/>
  <c r="AP331" i="3"/>
  <c r="AN331" i="3"/>
  <c r="AL331" i="3"/>
  <c r="AK331" i="3"/>
  <c r="AZ328" i="3"/>
  <c r="AY328" i="3"/>
  <c r="AX328" i="3"/>
  <c r="AW328" i="3"/>
  <c r="AV328" i="3"/>
  <c r="AT328" i="3"/>
  <c r="AS328" i="3"/>
  <c r="AQ328" i="3"/>
  <c r="AP328" i="3"/>
  <c r="AN328" i="3"/>
  <c r="AL328" i="3"/>
  <c r="AK328" i="3"/>
  <c r="AZ325" i="3"/>
  <c r="AY325" i="3"/>
  <c r="AX325" i="3"/>
  <c r="AW325" i="3"/>
  <c r="AV325" i="3"/>
  <c r="AT325" i="3"/>
  <c r="AS325" i="3"/>
  <c r="AQ325" i="3"/>
  <c r="AP325" i="3"/>
  <c r="AN325" i="3"/>
  <c r="AL325" i="3"/>
  <c r="AK325" i="3"/>
  <c r="AZ320" i="3"/>
  <c r="AY320" i="3"/>
  <c r="AX320" i="3"/>
  <c r="AW320" i="3"/>
  <c r="AV320" i="3"/>
  <c r="AT320" i="3"/>
  <c r="AS320" i="3"/>
  <c r="AQ320" i="3"/>
  <c r="AP320" i="3"/>
  <c r="AN320" i="3"/>
  <c r="AL320" i="3"/>
  <c r="AK320" i="3"/>
  <c r="AZ317" i="3"/>
  <c r="AY317" i="3"/>
  <c r="AX317" i="3"/>
  <c r="AW317" i="3"/>
  <c r="AV317" i="3"/>
  <c r="AT317" i="3"/>
  <c r="AS317" i="3"/>
  <c r="AQ317" i="3"/>
  <c r="AP317" i="3"/>
  <c r="AN317" i="3"/>
  <c r="AL317" i="3"/>
  <c r="AK317" i="3"/>
  <c r="AZ314" i="3"/>
  <c r="AY314" i="3"/>
  <c r="AX314" i="3"/>
  <c r="AW314" i="3"/>
  <c r="AV314" i="3"/>
  <c r="AT314" i="3"/>
  <c r="AS314" i="3"/>
  <c r="AQ314" i="3"/>
  <c r="AP314" i="3"/>
  <c r="AN314" i="3"/>
  <c r="AL314" i="3"/>
  <c r="AK314" i="3"/>
  <c r="AZ311" i="3"/>
  <c r="AY311" i="3"/>
  <c r="AX311" i="3"/>
  <c r="AW311" i="3"/>
  <c r="AV311" i="3"/>
  <c r="AT311" i="3"/>
  <c r="AS311" i="3"/>
  <c r="AQ311" i="3"/>
  <c r="AP311" i="3"/>
  <c r="AN311" i="3"/>
  <c r="AL311" i="3"/>
  <c r="AK311" i="3"/>
  <c r="AZ306" i="3"/>
  <c r="AY306" i="3"/>
  <c r="AX306" i="3"/>
  <c r="AW306" i="3"/>
  <c r="AV306" i="3"/>
  <c r="AT306" i="3"/>
  <c r="AS306" i="3"/>
  <c r="AQ306" i="3"/>
  <c r="AP306" i="3"/>
  <c r="AN306" i="3"/>
  <c r="AL306" i="3"/>
  <c r="AK306" i="3"/>
  <c r="AZ303" i="3"/>
  <c r="AY303" i="3"/>
  <c r="AX303" i="3"/>
  <c r="AW303" i="3"/>
  <c r="AV303" i="3"/>
  <c r="AT303" i="3"/>
  <c r="AS303" i="3"/>
  <c r="AQ303" i="3"/>
  <c r="AP303" i="3"/>
  <c r="AN303" i="3"/>
  <c r="AL303" i="3"/>
  <c r="AK303" i="3"/>
  <c r="AZ300" i="3"/>
  <c r="AY300" i="3"/>
  <c r="AX300" i="3"/>
  <c r="AW300" i="3"/>
  <c r="AV300" i="3"/>
  <c r="AT300" i="3"/>
  <c r="AS300" i="3"/>
  <c r="AQ300" i="3"/>
  <c r="AP300" i="3"/>
  <c r="AN300" i="3"/>
  <c r="AL300" i="3"/>
  <c r="AK300" i="3"/>
  <c r="AZ297" i="3"/>
  <c r="AY297" i="3"/>
  <c r="AX297" i="3"/>
  <c r="AW297" i="3"/>
  <c r="AV297" i="3"/>
  <c r="AT297" i="3"/>
  <c r="AS297" i="3"/>
  <c r="AQ297" i="3"/>
  <c r="AP297" i="3"/>
  <c r="AN297" i="3"/>
  <c r="AL297" i="3"/>
  <c r="AK297" i="3"/>
  <c r="AZ292" i="3"/>
  <c r="AY292" i="3"/>
  <c r="AX292" i="3"/>
  <c r="AW292" i="3"/>
  <c r="AV292" i="3"/>
  <c r="AT292" i="3"/>
  <c r="AS292" i="3"/>
  <c r="AQ292" i="3"/>
  <c r="AP292" i="3"/>
  <c r="AN292" i="3"/>
  <c r="AL292" i="3"/>
  <c r="AK292" i="3"/>
  <c r="AZ289" i="3"/>
  <c r="AY289" i="3"/>
  <c r="AX289" i="3"/>
  <c r="AW289" i="3"/>
  <c r="AV289" i="3"/>
  <c r="AT289" i="3"/>
  <c r="AS289" i="3"/>
  <c r="AQ289" i="3"/>
  <c r="AP289" i="3"/>
  <c r="AN289" i="3"/>
  <c r="AL289" i="3"/>
  <c r="AK289" i="3"/>
  <c r="AZ286" i="3"/>
  <c r="AY286" i="3"/>
  <c r="AX286" i="3"/>
  <c r="AW286" i="3"/>
  <c r="AV286" i="3"/>
  <c r="AT286" i="3"/>
  <c r="AS286" i="3"/>
  <c r="AQ286" i="3"/>
  <c r="AP286" i="3"/>
  <c r="AN286" i="3"/>
  <c r="AL286" i="3"/>
  <c r="AK286" i="3"/>
  <c r="AZ283" i="3"/>
  <c r="AY283" i="3"/>
  <c r="AX283" i="3"/>
  <c r="AW283" i="3"/>
  <c r="AV283" i="3"/>
  <c r="AT283" i="3"/>
  <c r="AS283" i="3"/>
  <c r="AQ283" i="3"/>
  <c r="AP283" i="3"/>
  <c r="AN283" i="3"/>
  <c r="AL283" i="3"/>
  <c r="AK283" i="3"/>
  <c r="AZ278" i="3"/>
  <c r="AY278" i="3"/>
  <c r="AX278" i="3"/>
  <c r="AW278" i="3"/>
  <c r="AV278" i="3"/>
  <c r="AT278" i="3"/>
  <c r="AS278" i="3"/>
  <c r="AQ278" i="3"/>
  <c r="AP278" i="3"/>
  <c r="AN278" i="3"/>
  <c r="AL278" i="3"/>
  <c r="AK278" i="3"/>
  <c r="AZ275" i="3"/>
  <c r="AY275" i="3"/>
  <c r="AX275" i="3"/>
  <c r="AW275" i="3"/>
  <c r="AV275" i="3"/>
  <c r="AT275" i="3"/>
  <c r="AS275" i="3"/>
  <c r="AQ275" i="3"/>
  <c r="AP275" i="3"/>
  <c r="AN275" i="3"/>
  <c r="AL275" i="3"/>
  <c r="AK275" i="3"/>
  <c r="AZ272" i="3"/>
  <c r="AY272" i="3"/>
  <c r="AX272" i="3"/>
  <c r="AW272" i="3"/>
  <c r="AV272" i="3"/>
  <c r="AT272" i="3"/>
  <c r="AS272" i="3"/>
  <c r="AQ272" i="3"/>
  <c r="AP272" i="3"/>
  <c r="AN272" i="3"/>
  <c r="AL272" i="3"/>
  <c r="AK272" i="3"/>
  <c r="AZ269" i="3"/>
  <c r="AY269" i="3"/>
  <c r="AX269" i="3"/>
  <c r="AW269" i="3"/>
  <c r="AV269" i="3"/>
  <c r="AT269" i="3"/>
  <c r="AS269" i="3"/>
  <c r="AQ269" i="3"/>
  <c r="AP269" i="3"/>
  <c r="AN269" i="3"/>
  <c r="AL269" i="3"/>
  <c r="AK269" i="3"/>
  <c r="AZ264" i="3"/>
  <c r="AY264" i="3"/>
  <c r="AX264" i="3"/>
  <c r="AW264" i="3"/>
  <c r="AV264" i="3"/>
  <c r="AT264" i="3"/>
  <c r="AS264" i="3"/>
  <c r="AQ264" i="3"/>
  <c r="AP264" i="3"/>
  <c r="AN264" i="3"/>
  <c r="AL264" i="3"/>
  <c r="AK264" i="3"/>
  <c r="AZ261" i="3"/>
  <c r="AY261" i="3"/>
  <c r="AX261" i="3"/>
  <c r="AW261" i="3"/>
  <c r="AV261" i="3"/>
  <c r="AT261" i="3"/>
  <c r="AS261" i="3"/>
  <c r="AQ261" i="3"/>
  <c r="AP261" i="3"/>
  <c r="AN261" i="3"/>
  <c r="AL261" i="3"/>
  <c r="AK261" i="3"/>
  <c r="AZ258" i="3"/>
  <c r="AY258" i="3"/>
  <c r="AX258" i="3"/>
  <c r="AW258" i="3"/>
  <c r="AV258" i="3"/>
  <c r="AT258" i="3"/>
  <c r="AS258" i="3"/>
  <c r="AQ258" i="3"/>
  <c r="AP258" i="3"/>
  <c r="AN258" i="3"/>
  <c r="AL258" i="3"/>
  <c r="AK258" i="3"/>
  <c r="AZ255" i="3"/>
  <c r="AY255" i="3"/>
  <c r="AX255" i="3"/>
  <c r="AW255" i="3"/>
  <c r="AV255" i="3"/>
  <c r="AT255" i="3"/>
  <c r="AS255" i="3"/>
  <c r="AQ255" i="3"/>
  <c r="AP255" i="3"/>
  <c r="AN255" i="3"/>
  <c r="AL255" i="3"/>
  <c r="AK255" i="3"/>
  <c r="AZ250" i="3"/>
  <c r="AY250" i="3"/>
  <c r="AX250" i="3"/>
  <c r="AW250" i="3"/>
  <c r="AV250" i="3"/>
  <c r="AT250" i="3"/>
  <c r="AS250" i="3"/>
  <c r="AQ250" i="3"/>
  <c r="AP250" i="3"/>
  <c r="AN250" i="3"/>
  <c r="AL250" i="3"/>
  <c r="AK250" i="3"/>
  <c r="AZ247" i="3"/>
  <c r="AY247" i="3"/>
  <c r="AX247" i="3"/>
  <c r="AW247" i="3"/>
  <c r="AV247" i="3"/>
  <c r="AT247" i="3"/>
  <c r="AS247" i="3"/>
  <c r="AQ247" i="3"/>
  <c r="AP247" i="3"/>
  <c r="AN247" i="3"/>
  <c r="AL247" i="3"/>
  <c r="AK247" i="3"/>
  <c r="AZ244" i="3"/>
  <c r="AY244" i="3"/>
  <c r="AX244" i="3"/>
  <c r="AW244" i="3"/>
  <c r="AV244" i="3"/>
  <c r="AT244" i="3"/>
  <c r="AS244" i="3"/>
  <c r="AQ244" i="3"/>
  <c r="AP244" i="3"/>
  <c r="AN244" i="3"/>
  <c r="AL244" i="3"/>
  <c r="AK244" i="3"/>
  <c r="AZ241" i="3"/>
  <c r="AY241" i="3"/>
  <c r="AX241" i="3"/>
  <c r="AW241" i="3"/>
  <c r="AV241" i="3"/>
  <c r="AT241" i="3"/>
  <c r="AS241" i="3"/>
  <c r="AQ241" i="3"/>
  <c r="AP241" i="3"/>
  <c r="AN241" i="3"/>
  <c r="AL241" i="3"/>
  <c r="AK241" i="3"/>
  <c r="AZ236" i="3"/>
  <c r="AY236" i="3"/>
  <c r="AX236" i="3"/>
  <c r="AW236" i="3"/>
  <c r="AV236" i="3"/>
  <c r="AT236" i="3"/>
  <c r="AS236" i="3"/>
  <c r="AQ236" i="3"/>
  <c r="AP236" i="3"/>
  <c r="AN236" i="3"/>
  <c r="AL236" i="3"/>
  <c r="AK236" i="3"/>
  <c r="AZ233" i="3"/>
  <c r="AY233" i="3"/>
  <c r="AX233" i="3"/>
  <c r="AW233" i="3"/>
  <c r="AV233" i="3"/>
  <c r="AT233" i="3"/>
  <c r="AS233" i="3"/>
  <c r="AQ233" i="3"/>
  <c r="AP233" i="3"/>
  <c r="AN233" i="3"/>
  <c r="AL233" i="3"/>
  <c r="AK233" i="3"/>
  <c r="AZ230" i="3"/>
  <c r="AY230" i="3"/>
  <c r="AX230" i="3"/>
  <c r="AW230" i="3"/>
  <c r="AV230" i="3"/>
  <c r="AT230" i="3"/>
  <c r="AS230" i="3"/>
  <c r="AQ230" i="3"/>
  <c r="AP230" i="3"/>
  <c r="AN230" i="3"/>
  <c r="AL230" i="3"/>
  <c r="AK230" i="3"/>
  <c r="AZ227" i="3"/>
  <c r="AY227" i="3"/>
  <c r="AX227" i="3"/>
  <c r="AW227" i="3"/>
  <c r="AV227" i="3"/>
  <c r="AT227" i="3"/>
  <c r="AS227" i="3"/>
  <c r="AQ227" i="3"/>
  <c r="AP227" i="3"/>
  <c r="AN227" i="3"/>
  <c r="AL227" i="3"/>
  <c r="AK227" i="3"/>
  <c r="AZ222" i="3"/>
  <c r="AY222" i="3"/>
  <c r="AX222" i="3"/>
  <c r="AW222" i="3"/>
  <c r="AV222" i="3"/>
  <c r="AT222" i="3"/>
  <c r="AS222" i="3"/>
  <c r="AQ222" i="3"/>
  <c r="AP222" i="3"/>
  <c r="AN222" i="3"/>
  <c r="AL222" i="3"/>
  <c r="AK222" i="3"/>
  <c r="AZ219" i="3"/>
  <c r="AY219" i="3"/>
  <c r="AX219" i="3"/>
  <c r="AW219" i="3"/>
  <c r="AV219" i="3"/>
  <c r="AT219" i="3"/>
  <c r="AS219" i="3"/>
  <c r="AQ219" i="3"/>
  <c r="AP219" i="3"/>
  <c r="AN219" i="3"/>
  <c r="AL219" i="3"/>
  <c r="AK219" i="3"/>
  <c r="AZ216" i="3"/>
  <c r="AY216" i="3"/>
  <c r="AX216" i="3"/>
  <c r="AW216" i="3"/>
  <c r="AV216" i="3"/>
  <c r="AT216" i="3"/>
  <c r="AS216" i="3"/>
  <c r="AQ216" i="3"/>
  <c r="AP216" i="3"/>
  <c r="AN216" i="3"/>
  <c r="AL216" i="3"/>
  <c r="AK216" i="3"/>
  <c r="AZ213" i="3"/>
  <c r="AY213" i="3"/>
  <c r="AX213" i="3"/>
  <c r="AW213" i="3"/>
  <c r="AV213" i="3"/>
  <c r="AT213" i="3"/>
  <c r="AS213" i="3"/>
  <c r="AQ213" i="3"/>
  <c r="AP213" i="3"/>
  <c r="AN213" i="3"/>
  <c r="AL213" i="3"/>
  <c r="AK213" i="3"/>
  <c r="AZ208" i="3"/>
  <c r="AY208" i="3"/>
  <c r="AX208" i="3"/>
  <c r="AW208" i="3"/>
  <c r="AV208" i="3"/>
  <c r="AT208" i="3"/>
  <c r="AS208" i="3"/>
  <c r="AQ208" i="3"/>
  <c r="AP208" i="3"/>
  <c r="AN208" i="3"/>
  <c r="AL208" i="3"/>
  <c r="AK208" i="3"/>
  <c r="AZ205" i="3"/>
  <c r="AY205" i="3"/>
  <c r="AX205" i="3"/>
  <c r="AW205" i="3"/>
  <c r="AV205" i="3"/>
  <c r="AT205" i="3"/>
  <c r="AS205" i="3"/>
  <c r="AQ205" i="3"/>
  <c r="AP205" i="3"/>
  <c r="AN205" i="3"/>
  <c r="AL205" i="3"/>
  <c r="AK205" i="3"/>
  <c r="AZ202" i="3"/>
  <c r="AY202" i="3"/>
  <c r="AX202" i="3"/>
  <c r="AW202" i="3"/>
  <c r="AV202" i="3"/>
  <c r="AT202" i="3"/>
  <c r="AS202" i="3"/>
  <c r="AQ202" i="3"/>
  <c r="AP202" i="3"/>
  <c r="AN202" i="3"/>
  <c r="AL202" i="3"/>
  <c r="AK202" i="3"/>
  <c r="AZ199" i="3"/>
  <c r="AY199" i="3"/>
  <c r="AX199" i="3"/>
  <c r="AW199" i="3"/>
  <c r="AV199" i="3"/>
  <c r="AT199" i="3"/>
  <c r="AS199" i="3"/>
  <c r="AQ199" i="3"/>
  <c r="AP199" i="3"/>
  <c r="AN199" i="3"/>
  <c r="AL199" i="3"/>
  <c r="AK199" i="3"/>
  <c r="AZ194" i="3"/>
  <c r="AY194" i="3"/>
  <c r="AX194" i="3"/>
  <c r="AW194" i="3"/>
  <c r="AV194" i="3"/>
  <c r="AT194" i="3"/>
  <c r="AS194" i="3"/>
  <c r="AQ194" i="3"/>
  <c r="AP194" i="3"/>
  <c r="AN194" i="3"/>
  <c r="AL194" i="3"/>
  <c r="AK194" i="3"/>
  <c r="AZ191" i="3"/>
  <c r="AY191" i="3"/>
  <c r="AX191" i="3"/>
  <c r="AW191" i="3"/>
  <c r="AV191" i="3"/>
  <c r="AT191" i="3"/>
  <c r="AS191" i="3"/>
  <c r="AQ191" i="3"/>
  <c r="AP191" i="3"/>
  <c r="AN191" i="3"/>
  <c r="AL191" i="3"/>
  <c r="AK191" i="3"/>
  <c r="AZ188" i="3"/>
  <c r="AY188" i="3"/>
  <c r="AX188" i="3"/>
  <c r="AW188" i="3"/>
  <c r="AV188" i="3"/>
  <c r="AT188" i="3"/>
  <c r="AS188" i="3"/>
  <c r="AQ188" i="3"/>
  <c r="AP188" i="3"/>
  <c r="AN188" i="3"/>
  <c r="AL188" i="3"/>
  <c r="AK188" i="3"/>
  <c r="AZ185" i="3"/>
  <c r="AY185" i="3"/>
  <c r="AX185" i="3"/>
  <c r="AW185" i="3"/>
  <c r="AV185" i="3"/>
  <c r="AT185" i="3"/>
  <c r="AS185" i="3"/>
  <c r="AQ185" i="3"/>
  <c r="AP185" i="3"/>
  <c r="AN185" i="3"/>
  <c r="AL185" i="3"/>
  <c r="AK185" i="3"/>
  <c r="AZ180" i="3"/>
  <c r="AY180" i="3"/>
  <c r="AX180" i="3"/>
  <c r="AW180" i="3"/>
  <c r="AV180" i="3"/>
  <c r="AT180" i="3"/>
  <c r="AS180" i="3"/>
  <c r="AQ180" i="3"/>
  <c r="AP180" i="3"/>
  <c r="AN180" i="3"/>
  <c r="AL180" i="3"/>
  <c r="AK180" i="3"/>
  <c r="AZ177" i="3"/>
  <c r="AY177" i="3"/>
  <c r="AX177" i="3"/>
  <c r="AW177" i="3"/>
  <c r="AV177" i="3"/>
  <c r="AT177" i="3"/>
  <c r="AS177" i="3"/>
  <c r="AQ177" i="3"/>
  <c r="AP177" i="3"/>
  <c r="AN177" i="3"/>
  <c r="AL177" i="3"/>
  <c r="AK177" i="3"/>
  <c r="AZ174" i="3"/>
  <c r="AY174" i="3"/>
  <c r="AX174" i="3"/>
  <c r="AW174" i="3"/>
  <c r="AV174" i="3"/>
  <c r="AT174" i="3"/>
  <c r="AS174" i="3"/>
  <c r="AQ174" i="3"/>
  <c r="AP174" i="3"/>
  <c r="AN174" i="3"/>
  <c r="AL174" i="3"/>
  <c r="AK174" i="3"/>
  <c r="AZ171" i="3"/>
  <c r="AY171" i="3"/>
  <c r="AX171" i="3"/>
  <c r="AW171" i="3"/>
  <c r="AV171" i="3"/>
  <c r="AT171" i="3"/>
  <c r="AS171" i="3"/>
  <c r="AQ171" i="3"/>
  <c r="AP171" i="3"/>
  <c r="AN171" i="3"/>
  <c r="AL171" i="3"/>
  <c r="AK171" i="3"/>
  <c r="AZ166" i="3"/>
  <c r="AY166" i="3"/>
  <c r="AX166" i="3"/>
  <c r="AW166" i="3"/>
  <c r="AV166" i="3"/>
  <c r="AT166" i="3"/>
  <c r="AS166" i="3"/>
  <c r="AQ166" i="3"/>
  <c r="AP166" i="3"/>
  <c r="AN166" i="3"/>
  <c r="AL166" i="3"/>
  <c r="AK166" i="3"/>
  <c r="AZ163" i="3"/>
  <c r="AY163" i="3"/>
  <c r="AX163" i="3"/>
  <c r="AW163" i="3"/>
  <c r="AV163" i="3"/>
  <c r="AT163" i="3"/>
  <c r="AS163" i="3"/>
  <c r="AQ163" i="3"/>
  <c r="AP163" i="3"/>
  <c r="AN163" i="3"/>
  <c r="AL163" i="3"/>
  <c r="AK163" i="3"/>
  <c r="AZ160" i="3"/>
  <c r="AY160" i="3"/>
  <c r="AX160" i="3"/>
  <c r="AW160" i="3"/>
  <c r="AV160" i="3"/>
  <c r="AT160" i="3"/>
  <c r="AS160" i="3"/>
  <c r="AQ160" i="3"/>
  <c r="AP160" i="3"/>
  <c r="AN160" i="3"/>
  <c r="AL160" i="3"/>
  <c r="AK160" i="3"/>
  <c r="AZ157" i="3"/>
  <c r="AY157" i="3"/>
  <c r="AX157" i="3"/>
  <c r="AW157" i="3"/>
  <c r="AV157" i="3"/>
  <c r="AT157" i="3"/>
  <c r="AS157" i="3"/>
  <c r="AQ157" i="3"/>
  <c r="AP157" i="3"/>
  <c r="AN157" i="3"/>
  <c r="AL157" i="3"/>
  <c r="AK157" i="3"/>
  <c r="AZ152" i="3"/>
  <c r="AY152" i="3"/>
  <c r="AX152" i="3"/>
  <c r="AW152" i="3"/>
  <c r="AV152" i="3"/>
  <c r="AT152" i="3"/>
  <c r="AS152" i="3"/>
  <c r="AQ152" i="3"/>
  <c r="AP152" i="3"/>
  <c r="AN152" i="3"/>
  <c r="AL152" i="3"/>
  <c r="AK152" i="3"/>
  <c r="AZ149" i="3"/>
  <c r="AY149" i="3"/>
  <c r="AX149" i="3"/>
  <c r="AW149" i="3"/>
  <c r="AV149" i="3"/>
  <c r="AT149" i="3"/>
  <c r="AS149" i="3"/>
  <c r="AQ149" i="3"/>
  <c r="AP149" i="3"/>
  <c r="AN149" i="3"/>
  <c r="AL149" i="3"/>
  <c r="AK149" i="3"/>
  <c r="AZ146" i="3"/>
  <c r="AY146" i="3"/>
  <c r="AX146" i="3"/>
  <c r="AW146" i="3"/>
  <c r="AV146" i="3"/>
  <c r="AT146" i="3"/>
  <c r="AS146" i="3"/>
  <c r="AQ146" i="3"/>
  <c r="AP146" i="3"/>
  <c r="AN146" i="3"/>
  <c r="AL146" i="3"/>
  <c r="AK146" i="3"/>
  <c r="AZ143" i="3"/>
  <c r="AY143" i="3"/>
  <c r="AX143" i="3"/>
  <c r="AW143" i="3"/>
  <c r="AV143" i="3"/>
  <c r="AT143" i="3"/>
  <c r="AS143" i="3"/>
  <c r="AQ143" i="3"/>
  <c r="AP143" i="3"/>
  <c r="AN143" i="3"/>
  <c r="AL143" i="3"/>
  <c r="AK143" i="3"/>
  <c r="AZ138" i="3"/>
  <c r="AY138" i="3"/>
  <c r="AX138" i="3"/>
  <c r="AW138" i="3"/>
  <c r="AV138" i="3"/>
  <c r="AT138" i="3"/>
  <c r="AS138" i="3"/>
  <c r="AQ138" i="3"/>
  <c r="AP138" i="3"/>
  <c r="AN138" i="3"/>
  <c r="AL138" i="3"/>
  <c r="AK138" i="3"/>
  <c r="AZ135" i="3"/>
  <c r="AY135" i="3"/>
  <c r="AX135" i="3"/>
  <c r="AW135" i="3"/>
  <c r="AV135" i="3"/>
  <c r="AT135" i="3"/>
  <c r="AS135" i="3"/>
  <c r="AQ135" i="3"/>
  <c r="AP135" i="3"/>
  <c r="AN135" i="3"/>
  <c r="AL135" i="3"/>
  <c r="AK135" i="3"/>
  <c r="AZ132" i="3"/>
  <c r="AY132" i="3"/>
  <c r="AX132" i="3"/>
  <c r="AW132" i="3"/>
  <c r="AV132" i="3"/>
  <c r="AT132" i="3"/>
  <c r="AS132" i="3"/>
  <c r="AQ132" i="3"/>
  <c r="AP132" i="3"/>
  <c r="AN132" i="3"/>
  <c r="AL132" i="3"/>
  <c r="AK132" i="3"/>
  <c r="AZ129" i="3"/>
  <c r="AY129" i="3"/>
  <c r="AX129" i="3"/>
  <c r="AW129" i="3"/>
  <c r="AV129" i="3"/>
  <c r="AT129" i="3"/>
  <c r="AS129" i="3"/>
  <c r="AQ129" i="3"/>
  <c r="AP129" i="3"/>
  <c r="AN129" i="3"/>
  <c r="AL129" i="3"/>
  <c r="AK129" i="3"/>
  <c r="AZ124" i="3"/>
  <c r="AY124" i="3"/>
  <c r="AX124" i="3"/>
  <c r="AW124" i="3"/>
  <c r="AV124" i="3"/>
  <c r="AT124" i="3"/>
  <c r="AS124" i="3"/>
  <c r="AQ124" i="3"/>
  <c r="AP124" i="3"/>
  <c r="AN124" i="3"/>
  <c r="AL124" i="3"/>
  <c r="AK124" i="3"/>
  <c r="AZ121" i="3"/>
  <c r="AY121" i="3"/>
  <c r="AX121" i="3"/>
  <c r="AW121" i="3"/>
  <c r="AV121" i="3"/>
  <c r="AT121" i="3"/>
  <c r="AS121" i="3"/>
  <c r="AQ121" i="3"/>
  <c r="AP121" i="3"/>
  <c r="AN121" i="3"/>
  <c r="AL121" i="3"/>
  <c r="AK121" i="3"/>
  <c r="AZ118" i="3"/>
  <c r="AY118" i="3"/>
  <c r="AX118" i="3"/>
  <c r="AW118" i="3"/>
  <c r="AV118" i="3"/>
  <c r="AT118" i="3"/>
  <c r="AS118" i="3"/>
  <c r="AQ118" i="3"/>
  <c r="AP118" i="3"/>
  <c r="AN118" i="3"/>
  <c r="AL118" i="3"/>
  <c r="AK118" i="3"/>
  <c r="AZ115" i="3"/>
  <c r="AY115" i="3"/>
  <c r="AX115" i="3"/>
  <c r="AW115" i="3"/>
  <c r="AV115" i="3"/>
  <c r="AT115" i="3"/>
  <c r="AS115" i="3"/>
  <c r="AQ115" i="3"/>
  <c r="AP115" i="3"/>
  <c r="AN115" i="3"/>
  <c r="AL115" i="3"/>
  <c r="AK115" i="3"/>
  <c r="AZ110" i="3"/>
  <c r="AY110" i="3"/>
  <c r="AX110" i="3"/>
  <c r="AW110" i="3"/>
  <c r="AV110" i="3"/>
  <c r="AT110" i="3"/>
  <c r="AS110" i="3"/>
  <c r="AQ110" i="3"/>
  <c r="AP110" i="3"/>
  <c r="AN110" i="3"/>
  <c r="AL110" i="3"/>
  <c r="AK110" i="3"/>
  <c r="AZ107" i="3"/>
  <c r="AY107" i="3"/>
  <c r="AX107" i="3"/>
  <c r="AW107" i="3"/>
  <c r="AV107" i="3"/>
  <c r="AT107" i="3"/>
  <c r="AS107" i="3"/>
  <c r="AQ107" i="3"/>
  <c r="AP107" i="3"/>
  <c r="AN107" i="3"/>
  <c r="AL107" i="3"/>
  <c r="AK107" i="3"/>
  <c r="AZ104" i="3"/>
  <c r="AY104" i="3"/>
  <c r="AX104" i="3"/>
  <c r="AW104" i="3"/>
  <c r="AV104" i="3"/>
  <c r="AT104" i="3"/>
  <c r="AS104" i="3"/>
  <c r="AQ104" i="3"/>
  <c r="AP104" i="3"/>
  <c r="AN104" i="3"/>
  <c r="AL104" i="3"/>
  <c r="AK104" i="3"/>
  <c r="AZ101" i="3"/>
  <c r="AY101" i="3"/>
  <c r="AX101" i="3"/>
  <c r="AW101" i="3"/>
  <c r="AV101" i="3"/>
  <c r="AT101" i="3"/>
  <c r="AS101" i="3"/>
  <c r="AQ101" i="3"/>
  <c r="AP101" i="3"/>
  <c r="AN101" i="3"/>
  <c r="AL101" i="3"/>
  <c r="AK101" i="3"/>
  <c r="AZ96" i="3"/>
  <c r="AY96" i="3"/>
  <c r="AX96" i="3"/>
  <c r="AW96" i="3"/>
  <c r="AV96" i="3"/>
  <c r="AT96" i="3"/>
  <c r="AS96" i="3"/>
  <c r="AQ96" i="3"/>
  <c r="AP96" i="3"/>
  <c r="AN96" i="3"/>
  <c r="AL96" i="3"/>
  <c r="AK96" i="3"/>
  <c r="AZ93" i="3"/>
  <c r="AY93" i="3"/>
  <c r="AX93" i="3"/>
  <c r="AW93" i="3"/>
  <c r="AV93" i="3"/>
  <c r="AT93" i="3"/>
  <c r="AS93" i="3"/>
  <c r="AQ93" i="3"/>
  <c r="AP93" i="3"/>
  <c r="AN93" i="3"/>
  <c r="AL93" i="3"/>
  <c r="AK93" i="3"/>
  <c r="AZ90" i="3"/>
  <c r="AY90" i="3"/>
  <c r="AX90" i="3"/>
  <c r="AW90" i="3"/>
  <c r="AV90" i="3"/>
  <c r="AT90" i="3"/>
  <c r="AS90" i="3"/>
  <c r="AQ90" i="3"/>
  <c r="AP90" i="3"/>
  <c r="AN90" i="3"/>
  <c r="AL90" i="3"/>
  <c r="AK90" i="3"/>
  <c r="AZ87" i="3"/>
  <c r="AY87" i="3"/>
  <c r="AX87" i="3"/>
  <c r="AW87" i="3"/>
  <c r="AV87" i="3"/>
  <c r="AT87" i="3"/>
  <c r="AS87" i="3"/>
  <c r="AQ87" i="3"/>
  <c r="AP87" i="3"/>
  <c r="AN87" i="3"/>
  <c r="AL87" i="3"/>
  <c r="AK87" i="3"/>
  <c r="AZ82" i="3"/>
  <c r="AY82" i="3"/>
  <c r="AX82" i="3"/>
  <c r="AW82" i="3"/>
  <c r="AV82" i="3"/>
  <c r="AT82" i="3"/>
  <c r="AT85" i="3" s="1"/>
  <c r="AS82" i="3"/>
  <c r="AS85" i="3" s="1"/>
  <c r="AQ82" i="3"/>
  <c r="AP82" i="3"/>
  <c r="AN82" i="3"/>
  <c r="AL82" i="3"/>
  <c r="AK82" i="3"/>
  <c r="AK85" i="3" s="1"/>
  <c r="AZ79" i="3"/>
  <c r="AY79" i="3"/>
  <c r="AX79" i="3"/>
  <c r="AW79" i="3"/>
  <c r="AV79" i="3"/>
  <c r="AT79" i="3"/>
  <c r="AS79" i="3"/>
  <c r="AQ79" i="3"/>
  <c r="AP79" i="3"/>
  <c r="AN79" i="3"/>
  <c r="AL79" i="3"/>
  <c r="AK79" i="3"/>
  <c r="AZ76" i="3"/>
  <c r="AY76" i="3"/>
  <c r="AX76" i="3"/>
  <c r="AW76" i="3"/>
  <c r="AV76" i="3"/>
  <c r="AT76" i="3"/>
  <c r="AS76" i="3"/>
  <c r="AQ76" i="3"/>
  <c r="AP76" i="3"/>
  <c r="AN76" i="3"/>
  <c r="AL76" i="3"/>
  <c r="AK76" i="3"/>
  <c r="AZ71" i="3"/>
  <c r="AZ74" i="3" s="1"/>
  <c r="AY71" i="3"/>
  <c r="AX71" i="3"/>
  <c r="AW71" i="3"/>
  <c r="AW74" i="3" s="1"/>
  <c r="AV71" i="3"/>
  <c r="AV74" i="3" s="1"/>
  <c r="AT71" i="3"/>
  <c r="AT74" i="3" s="1"/>
  <c r="AS71" i="3"/>
  <c r="AS74" i="3" s="1"/>
  <c r="AQ71" i="3"/>
  <c r="AP71" i="3"/>
  <c r="AN71" i="3"/>
  <c r="AL71" i="3"/>
  <c r="AL74" i="3" s="1"/>
  <c r="AK71" i="3"/>
  <c r="AK74" i="3" s="1"/>
  <c r="AZ68" i="3"/>
  <c r="AY68" i="3"/>
  <c r="AX68" i="3"/>
  <c r="AW68" i="3"/>
  <c r="AV68" i="3"/>
  <c r="AT68" i="3"/>
  <c r="AS68" i="3"/>
  <c r="AQ68" i="3"/>
  <c r="AP68" i="3"/>
  <c r="AN68" i="3"/>
  <c r="AL68" i="3"/>
  <c r="AK68" i="3"/>
  <c r="AZ65" i="3"/>
  <c r="AY65" i="3"/>
  <c r="AX65" i="3"/>
  <c r="AW65" i="3"/>
  <c r="AV65" i="3"/>
  <c r="AT65" i="3"/>
  <c r="AS65" i="3"/>
  <c r="AQ65" i="3"/>
  <c r="AP65" i="3"/>
  <c r="AN65" i="3"/>
  <c r="AL65" i="3"/>
  <c r="AK65" i="3"/>
  <c r="AK6" i="3"/>
  <c r="AL6" i="3"/>
  <c r="AN6" i="3"/>
  <c r="AP6" i="3"/>
  <c r="AQ6" i="3"/>
  <c r="AS6" i="3"/>
  <c r="AT6" i="3"/>
  <c r="AV6" i="3"/>
  <c r="AW6" i="3"/>
  <c r="AX6" i="3"/>
  <c r="AY6" i="3"/>
  <c r="AZ6" i="3"/>
  <c r="AK9" i="3"/>
  <c r="AL9" i="3"/>
  <c r="AN9" i="3"/>
  <c r="AP9" i="3"/>
  <c r="AQ9" i="3"/>
  <c r="AS9" i="3"/>
  <c r="AT9" i="3"/>
  <c r="AV9" i="3"/>
  <c r="AW9" i="3"/>
  <c r="AX9" i="3"/>
  <c r="AY9" i="3"/>
  <c r="AZ9" i="3"/>
  <c r="AK12" i="3"/>
  <c r="AL12" i="3"/>
  <c r="AN12" i="3"/>
  <c r="AP12" i="3"/>
  <c r="AQ12" i="3"/>
  <c r="AS12" i="3"/>
  <c r="AT12" i="3"/>
  <c r="AV12" i="3"/>
  <c r="AW12" i="3"/>
  <c r="AX12" i="3"/>
  <c r="AY12" i="3"/>
  <c r="AZ12" i="3"/>
  <c r="AK15" i="3"/>
  <c r="AL15" i="3"/>
  <c r="AN15" i="3"/>
  <c r="AP15" i="3"/>
  <c r="AQ15" i="3"/>
  <c r="AS15" i="3"/>
  <c r="AT15" i="3"/>
  <c r="AV15" i="3"/>
  <c r="AW15" i="3"/>
  <c r="AX15" i="3"/>
  <c r="AY15" i="3"/>
  <c r="AZ15" i="3"/>
  <c r="AK18" i="3"/>
  <c r="AL18" i="3"/>
  <c r="AN18" i="3"/>
  <c r="AP18" i="3"/>
  <c r="AQ18" i="3"/>
  <c r="AS18" i="3"/>
  <c r="AT18" i="3"/>
  <c r="AV18" i="3"/>
  <c r="AW18" i="3"/>
  <c r="AX18" i="3"/>
  <c r="AY18" i="3"/>
  <c r="AZ18" i="3"/>
  <c r="AK21" i="3"/>
  <c r="AL21" i="3"/>
  <c r="AN21" i="3"/>
  <c r="AP21" i="3"/>
  <c r="AQ21" i="3"/>
  <c r="AS21" i="3"/>
  <c r="AT21" i="3"/>
  <c r="AV21" i="3"/>
  <c r="AW21" i="3"/>
  <c r="AX21" i="3"/>
  <c r="AY21" i="3"/>
  <c r="AZ21" i="3"/>
  <c r="AK24" i="3"/>
  <c r="AL24" i="3"/>
  <c r="AN24" i="3"/>
  <c r="AP24" i="3"/>
  <c r="AQ24" i="3"/>
  <c r="AS24" i="3"/>
  <c r="AT24" i="3"/>
  <c r="AV24" i="3"/>
  <c r="AW24" i="3"/>
  <c r="AX24" i="3"/>
  <c r="AY24" i="3"/>
  <c r="AZ24" i="3"/>
  <c r="AK27" i="3"/>
  <c r="AL27" i="3"/>
  <c r="AN27" i="3"/>
  <c r="AP27" i="3"/>
  <c r="AQ27" i="3"/>
  <c r="AS27" i="3"/>
  <c r="AT27" i="3"/>
  <c r="AV27" i="3"/>
  <c r="AW27" i="3"/>
  <c r="AX27" i="3"/>
  <c r="AY27" i="3"/>
  <c r="AZ27" i="3"/>
  <c r="AK30" i="3"/>
  <c r="AL30" i="3"/>
  <c r="AN30" i="3"/>
  <c r="AP30" i="3"/>
  <c r="AQ30" i="3"/>
  <c r="AS30" i="3"/>
  <c r="AT30" i="3"/>
  <c r="AV30" i="3"/>
  <c r="AW30" i="3"/>
  <c r="AX30" i="3"/>
  <c r="AY30" i="3"/>
  <c r="AZ30" i="3"/>
  <c r="AK33" i="3"/>
  <c r="AL33" i="3"/>
  <c r="AN33" i="3"/>
  <c r="AP33" i="3"/>
  <c r="AQ33" i="3"/>
  <c r="AS33" i="3"/>
  <c r="AT33" i="3"/>
  <c r="AV33" i="3"/>
  <c r="AW33" i="3"/>
  <c r="AX33" i="3"/>
  <c r="AY33" i="3"/>
  <c r="AZ33" i="3"/>
  <c r="AK36" i="3"/>
  <c r="AL36" i="3"/>
  <c r="AN36" i="3"/>
  <c r="AP36" i="3"/>
  <c r="AQ36" i="3"/>
  <c r="AS36" i="3"/>
  <c r="AT36" i="3"/>
  <c r="AV36" i="3"/>
  <c r="AW36" i="3"/>
  <c r="AX36" i="3"/>
  <c r="AY36" i="3"/>
  <c r="AZ36" i="3"/>
  <c r="AK39" i="3"/>
  <c r="AL39" i="3"/>
  <c r="AN39" i="3"/>
  <c r="AP39" i="3"/>
  <c r="AQ39" i="3"/>
  <c r="AS39" i="3"/>
  <c r="AT39" i="3"/>
  <c r="AV39" i="3"/>
  <c r="AW39" i="3"/>
  <c r="AX39" i="3"/>
  <c r="AY39" i="3"/>
  <c r="AZ39" i="3"/>
  <c r="AK42" i="3"/>
  <c r="AL42" i="3"/>
  <c r="AN42" i="3"/>
  <c r="AP42" i="3"/>
  <c r="AQ42" i="3"/>
  <c r="AS42" i="3"/>
  <c r="AT42" i="3"/>
  <c r="AV42" i="3"/>
  <c r="AW42" i="3"/>
  <c r="AX42" i="3"/>
  <c r="AY42" i="3"/>
  <c r="AZ42" i="3"/>
  <c r="AK45" i="3"/>
  <c r="AL45" i="3"/>
  <c r="AN45" i="3"/>
  <c r="AP45" i="3"/>
  <c r="AQ45" i="3"/>
  <c r="AS45" i="3"/>
  <c r="AT45" i="3"/>
  <c r="AV45" i="3"/>
  <c r="AW45" i="3"/>
  <c r="AX45" i="3"/>
  <c r="AY45" i="3"/>
  <c r="AZ45" i="3"/>
  <c r="AK48" i="3"/>
  <c r="AL48" i="3"/>
  <c r="AN48" i="3"/>
  <c r="AP48" i="3"/>
  <c r="AQ48" i="3"/>
  <c r="AS48" i="3"/>
  <c r="AT48" i="3"/>
  <c r="AV48" i="3"/>
  <c r="AW48" i="3"/>
  <c r="AX48" i="3"/>
  <c r="AY48" i="3"/>
  <c r="AZ48" i="3"/>
  <c r="AK51" i="3"/>
  <c r="AL51" i="3"/>
  <c r="AN51" i="3"/>
  <c r="AP51" i="3"/>
  <c r="AQ51" i="3"/>
  <c r="AS51" i="3"/>
  <c r="AT51" i="3"/>
  <c r="AV51" i="3"/>
  <c r="AW51" i="3"/>
  <c r="AX51" i="3"/>
  <c r="AY51" i="3"/>
  <c r="AZ51" i="3"/>
  <c r="AK54" i="3"/>
  <c r="AL54" i="3"/>
  <c r="AN54" i="3"/>
  <c r="AP54" i="3"/>
  <c r="AQ54" i="3"/>
  <c r="AS54" i="3"/>
  <c r="AT54" i="3"/>
  <c r="AV54" i="3"/>
  <c r="AW54" i="3"/>
  <c r="AX54" i="3"/>
  <c r="AY54" i="3"/>
  <c r="AZ54" i="3"/>
  <c r="AK57" i="3"/>
  <c r="AL57" i="3"/>
  <c r="AN57" i="3"/>
  <c r="AP57" i="3"/>
  <c r="AQ57" i="3"/>
  <c r="AS57" i="3"/>
  <c r="AT57" i="3"/>
  <c r="AV57" i="3"/>
  <c r="AW57" i="3"/>
  <c r="AX57" i="3"/>
  <c r="AY57" i="3"/>
  <c r="AZ57" i="3"/>
  <c r="AK60" i="3"/>
  <c r="AL60" i="3"/>
  <c r="AN60" i="3"/>
  <c r="AP60" i="3"/>
  <c r="AQ60" i="3"/>
  <c r="AS60" i="3"/>
  <c r="AT60" i="3"/>
  <c r="AV60" i="3"/>
  <c r="AW60" i="3"/>
  <c r="AX60" i="3"/>
  <c r="AY60" i="3"/>
  <c r="AZ60" i="3"/>
  <c r="AI443" i="14"/>
  <c r="AI443" i="13" s="1"/>
  <c r="AH443" i="14"/>
  <c r="AH443" i="13" s="1"/>
  <c r="AG443" i="14"/>
  <c r="AG443" i="13" s="1"/>
  <c r="AF443" i="14"/>
  <c r="AF443" i="13" s="1"/>
  <c r="AE443" i="14"/>
  <c r="AE443" i="13" s="1"/>
  <c r="AD443" i="14"/>
  <c r="AD443" i="13" s="1"/>
  <c r="AC443" i="14"/>
  <c r="AC443" i="13" s="1"/>
  <c r="AB443" i="14"/>
  <c r="AB443" i="13" s="1"/>
  <c r="AA443" i="14"/>
  <c r="AA443" i="13" s="1"/>
  <c r="Z443" i="14"/>
  <c r="Z443" i="13" s="1"/>
  <c r="Y443" i="14"/>
  <c r="Y443" i="13" s="1"/>
  <c r="X443" i="14"/>
  <c r="X443" i="13" s="1"/>
  <c r="W443" i="14"/>
  <c r="W443" i="13" s="1"/>
  <c r="V443" i="14"/>
  <c r="V443" i="13" s="1"/>
  <c r="U443" i="14"/>
  <c r="U443" i="13" s="1"/>
  <c r="T443" i="14"/>
  <c r="T443" i="13" s="1"/>
  <c r="S443" i="14"/>
  <c r="S443" i="13" s="1"/>
  <c r="R443" i="14"/>
  <c r="R443" i="13" s="1"/>
  <c r="Q443" i="14"/>
  <c r="Q443" i="13" s="1"/>
  <c r="P443" i="14"/>
  <c r="P443" i="13" s="1"/>
  <c r="O443" i="14"/>
  <c r="O443" i="13" s="1"/>
  <c r="N443" i="14"/>
  <c r="N443" i="13" s="1"/>
  <c r="M443" i="14"/>
  <c r="M443" i="13" s="1"/>
  <c r="L443" i="14"/>
  <c r="L443" i="13" s="1"/>
  <c r="K443" i="14"/>
  <c r="K443" i="13" s="1"/>
  <c r="J443" i="14"/>
  <c r="J443" i="13" s="1"/>
  <c r="I443" i="14"/>
  <c r="I443" i="13" s="1"/>
  <c r="H443" i="14"/>
  <c r="H443" i="13" s="1"/>
  <c r="G443" i="14"/>
  <c r="G443" i="13" s="1"/>
  <c r="F443" i="14"/>
  <c r="F443" i="13" s="1"/>
  <c r="E443" i="14"/>
  <c r="E443" i="13" s="1"/>
  <c r="AI442" i="14"/>
  <c r="AI442" i="13" s="1"/>
  <c r="AH442" i="14"/>
  <c r="AH442" i="13" s="1"/>
  <c r="AG442" i="14"/>
  <c r="AG442" i="13" s="1"/>
  <c r="AF442" i="14"/>
  <c r="AF442" i="13" s="1"/>
  <c r="AE442" i="14"/>
  <c r="AE442" i="13" s="1"/>
  <c r="AD442" i="14"/>
  <c r="AD442" i="13" s="1"/>
  <c r="AC442" i="14"/>
  <c r="AC442" i="13" s="1"/>
  <c r="AB442" i="14"/>
  <c r="AB442" i="13" s="1"/>
  <c r="AA442" i="14"/>
  <c r="AA442" i="13" s="1"/>
  <c r="Z442" i="14"/>
  <c r="Z442" i="13" s="1"/>
  <c r="Y442" i="14"/>
  <c r="Y442" i="13" s="1"/>
  <c r="X442" i="14"/>
  <c r="X442" i="13" s="1"/>
  <c r="W442" i="14"/>
  <c r="W442" i="13" s="1"/>
  <c r="V442" i="14"/>
  <c r="V442" i="13" s="1"/>
  <c r="U442" i="14"/>
  <c r="U442" i="13" s="1"/>
  <c r="T442" i="14"/>
  <c r="T442" i="13" s="1"/>
  <c r="S442" i="14"/>
  <c r="S442" i="13" s="1"/>
  <c r="R442" i="14"/>
  <c r="R442" i="13" s="1"/>
  <c r="Q442" i="14"/>
  <c r="Q442" i="13" s="1"/>
  <c r="P442" i="14"/>
  <c r="P442" i="13" s="1"/>
  <c r="O442" i="14"/>
  <c r="O442" i="13" s="1"/>
  <c r="N442" i="14"/>
  <c r="N442" i="13" s="1"/>
  <c r="M442" i="14"/>
  <c r="M442" i="13" s="1"/>
  <c r="L442" i="14"/>
  <c r="L442" i="13" s="1"/>
  <c r="K442" i="14"/>
  <c r="K442" i="13" s="1"/>
  <c r="J442" i="14"/>
  <c r="J442" i="13" s="1"/>
  <c r="I442" i="14"/>
  <c r="I442" i="13" s="1"/>
  <c r="H442" i="14"/>
  <c r="H442" i="13" s="1"/>
  <c r="G442" i="14"/>
  <c r="G442" i="13" s="1"/>
  <c r="F442" i="14"/>
  <c r="F442" i="13" s="1"/>
  <c r="E442" i="14"/>
  <c r="E442" i="13" s="1"/>
  <c r="AI441" i="14"/>
  <c r="AI441" i="13" s="1"/>
  <c r="AH441" i="14"/>
  <c r="AH441" i="13" s="1"/>
  <c r="AG441" i="14"/>
  <c r="AG441" i="13" s="1"/>
  <c r="AF441" i="14"/>
  <c r="AF441" i="13" s="1"/>
  <c r="AE441" i="14"/>
  <c r="AE441" i="13" s="1"/>
  <c r="AD441" i="14"/>
  <c r="AD441" i="13" s="1"/>
  <c r="AC441" i="14"/>
  <c r="AC441" i="13" s="1"/>
  <c r="AB441" i="14"/>
  <c r="AB441" i="13" s="1"/>
  <c r="AA441" i="14"/>
  <c r="AA441" i="13" s="1"/>
  <c r="Z441" i="14"/>
  <c r="Z441" i="13" s="1"/>
  <c r="Y441" i="14"/>
  <c r="Y441" i="13" s="1"/>
  <c r="X441" i="14"/>
  <c r="X441" i="13" s="1"/>
  <c r="W441" i="14"/>
  <c r="W441" i="13" s="1"/>
  <c r="V441" i="14"/>
  <c r="V441" i="13" s="1"/>
  <c r="U441" i="14"/>
  <c r="U441" i="13" s="1"/>
  <c r="T441" i="14"/>
  <c r="T441" i="13" s="1"/>
  <c r="S441" i="14"/>
  <c r="S441" i="13" s="1"/>
  <c r="R441" i="14"/>
  <c r="R441" i="13" s="1"/>
  <c r="Q441" i="14"/>
  <c r="Q441" i="13" s="1"/>
  <c r="P441" i="14"/>
  <c r="P441" i="13" s="1"/>
  <c r="O441" i="14"/>
  <c r="O441" i="13" s="1"/>
  <c r="N441" i="14"/>
  <c r="N441" i="13" s="1"/>
  <c r="M441" i="14"/>
  <c r="M441" i="13" s="1"/>
  <c r="L441" i="14"/>
  <c r="L441" i="13" s="1"/>
  <c r="K441" i="14"/>
  <c r="K441" i="13" s="1"/>
  <c r="J441" i="14"/>
  <c r="J441" i="13" s="1"/>
  <c r="I441" i="14"/>
  <c r="I441" i="13" s="1"/>
  <c r="H441" i="14"/>
  <c r="H441" i="13" s="1"/>
  <c r="G441" i="14"/>
  <c r="G441" i="13" s="1"/>
  <c r="F441" i="14"/>
  <c r="F441" i="13" s="1"/>
  <c r="E441" i="14"/>
  <c r="E441" i="13" s="1"/>
  <c r="C441" i="14"/>
  <c r="B441" i="14"/>
  <c r="A441" i="14"/>
  <c r="AI440" i="14"/>
  <c r="AI440" i="13" s="1"/>
  <c r="AH440" i="14"/>
  <c r="AH440" i="13" s="1"/>
  <c r="AG440" i="14"/>
  <c r="AG440" i="13" s="1"/>
  <c r="AF440" i="14"/>
  <c r="AF440" i="13" s="1"/>
  <c r="AE440" i="14"/>
  <c r="AE440" i="13" s="1"/>
  <c r="AD440" i="14"/>
  <c r="AD440" i="13" s="1"/>
  <c r="AC440" i="14"/>
  <c r="AC440" i="13" s="1"/>
  <c r="AB440" i="14"/>
  <c r="AB440" i="13" s="1"/>
  <c r="AA440" i="14"/>
  <c r="AA440" i="13" s="1"/>
  <c r="Z440" i="14"/>
  <c r="Z440" i="13" s="1"/>
  <c r="Y440" i="14"/>
  <c r="Y440" i="13" s="1"/>
  <c r="X440" i="14"/>
  <c r="X440" i="13" s="1"/>
  <c r="W440" i="14"/>
  <c r="W440" i="13" s="1"/>
  <c r="V440" i="14"/>
  <c r="V440" i="13" s="1"/>
  <c r="U440" i="14"/>
  <c r="U440" i="13" s="1"/>
  <c r="T440" i="14"/>
  <c r="T440" i="13" s="1"/>
  <c r="S440" i="14"/>
  <c r="S440" i="13" s="1"/>
  <c r="R440" i="14"/>
  <c r="R440" i="13" s="1"/>
  <c r="Q440" i="14"/>
  <c r="Q440" i="13" s="1"/>
  <c r="P440" i="14"/>
  <c r="P440" i="13" s="1"/>
  <c r="O440" i="14"/>
  <c r="O440" i="13" s="1"/>
  <c r="N440" i="14"/>
  <c r="N440" i="13" s="1"/>
  <c r="M440" i="14"/>
  <c r="M440" i="13" s="1"/>
  <c r="L440" i="14"/>
  <c r="L440" i="13" s="1"/>
  <c r="K440" i="14"/>
  <c r="K440" i="13" s="1"/>
  <c r="J440" i="14"/>
  <c r="J440" i="13" s="1"/>
  <c r="I440" i="14"/>
  <c r="I440" i="13" s="1"/>
  <c r="H440" i="14"/>
  <c r="H440" i="13" s="1"/>
  <c r="G440" i="14"/>
  <c r="G440" i="13" s="1"/>
  <c r="F440" i="14"/>
  <c r="F440" i="13" s="1"/>
  <c r="E440" i="14"/>
  <c r="E440" i="13" s="1"/>
  <c r="AI439" i="14"/>
  <c r="AI439" i="13" s="1"/>
  <c r="AH439" i="14"/>
  <c r="AH439" i="13" s="1"/>
  <c r="AG439" i="14"/>
  <c r="AG439" i="13" s="1"/>
  <c r="AF439" i="14"/>
  <c r="AF439" i="13" s="1"/>
  <c r="AE439" i="14"/>
  <c r="AE439" i="13" s="1"/>
  <c r="AD439" i="14"/>
  <c r="AD439" i="13" s="1"/>
  <c r="AC439" i="14"/>
  <c r="AC439" i="13" s="1"/>
  <c r="AB439" i="14"/>
  <c r="AB439" i="13" s="1"/>
  <c r="AA439" i="14"/>
  <c r="AA439" i="13" s="1"/>
  <c r="Z439" i="14"/>
  <c r="Z439" i="13" s="1"/>
  <c r="Y439" i="14"/>
  <c r="Y439" i="13" s="1"/>
  <c r="X439" i="14"/>
  <c r="X439" i="13" s="1"/>
  <c r="W439" i="14"/>
  <c r="W439" i="13" s="1"/>
  <c r="V439" i="14"/>
  <c r="V439" i="13" s="1"/>
  <c r="U439" i="14"/>
  <c r="U439" i="13" s="1"/>
  <c r="T439" i="14"/>
  <c r="T439" i="13" s="1"/>
  <c r="S439" i="14"/>
  <c r="S439" i="13" s="1"/>
  <c r="R439" i="14"/>
  <c r="R439" i="13" s="1"/>
  <c r="Q439" i="14"/>
  <c r="Q439" i="13" s="1"/>
  <c r="P439" i="14"/>
  <c r="P439" i="13" s="1"/>
  <c r="O439" i="14"/>
  <c r="O439" i="13" s="1"/>
  <c r="N439" i="14"/>
  <c r="N439" i="13" s="1"/>
  <c r="M439" i="14"/>
  <c r="M439" i="13" s="1"/>
  <c r="L439" i="14"/>
  <c r="L439" i="13" s="1"/>
  <c r="K439" i="14"/>
  <c r="K439" i="13" s="1"/>
  <c r="J439" i="14"/>
  <c r="J439" i="13" s="1"/>
  <c r="I439" i="14"/>
  <c r="I439" i="13" s="1"/>
  <c r="H439" i="14"/>
  <c r="H439" i="13" s="1"/>
  <c r="G439" i="14"/>
  <c r="G439" i="13" s="1"/>
  <c r="F439" i="14"/>
  <c r="F439" i="13" s="1"/>
  <c r="E439" i="14"/>
  <c r="E439" i="13" s="1"/>
  <c r="AI438" i="14"/>
  <c r="AI438" i="13" s="1"/>
  <c r="AH438" i="14"/>
  <c r="AH438" i="13" s="1"/>
  <c r="AG438" i="14"/>
  <c r="AG438" i="13" s="1"/>
  <c r="AF438" i="14"/>
  <c r="AF438" i="13" s="1"/>
  <c r="AE438" i="14"/>
  <c r="AE438" i="13" s="1"/>
  <c r="AD438" i="14"/>
  <c r="AD438" i="13" s="1"/>
  <c r="AC438" i="14"/>
  <c r="AC438" i="13" s="1"/>
  <c r="AB438" i="14"/>
  <c r="AB438" i="13" s="1"/>
  <c r="AA438" i="14"/>
  <c r="AA438" i="13" s="1"/>
  <c r="Z438" i="14"/>
  <c r="Z438" i="13" s="1"/>
  <c r="Y438" i="14"/>
  <c r="Y438" i="13" s="1"/>
  <c r="X438" i="14"/>
  <c r="X438" i="13" s="1"/>
  <c r="W438" i="14"/>
  <c r="W438" i="13" s="1"/>
  <c r="V438" i="14"/>
  <c r="V438" i="13" s="1"/>
  <c r="U438" i="14"/>
  <c r="U438" i="13" s="1"/>
  <c r="T438" i="14"/>
  <c r="T438" i="13" s="1"/>
  <c r="S438" i="14"/>
  <c r="S438" i="13" s="1"/>
  <c r="R438" i="14"/>
  <c r="R438" i="13" s="1"/>
  <c r="Q438" i="14"/>
  <c r="Q438" i="13" s="1"/>
  <c r="P438" i="14"/>
  <c r="P438" i="13" s="1"/>
  <c r="O438" i="14"/>
  <c r="O438" i="13" s="1"/>
  <c r="N438" i="14"/>
  <c r="N438" i="13" s="1"/>
  <c r="M438" i="14"/>
  <c r="M438" i="13" s="1"/>
  <c r="L438" i="14"/>
  <c r="L438" i="13" s="1"/>
  <c r="K438" i="14"/>
  <c r="K438" i="13" s="1"/>
  <c r="J438" i="14"/>
  <c r="J438" i="13" s="1"/>
  <c r="I438" i="14"/>
  <c r="I438" i="13" s="1"/>
  <c r="H438" i="14"/>
  <c r="H438" i="13" s="1"/>
  <c r="G438" i="14"/>
  <c r="G438" i="13" s="1"/>
  <c r="F438" i="14"/>
  <c r="F438" i="13" s="1"/>
  <c r="E438" i="14"/>
  <c r="E438" i="13" s="1"/>
  <c r="C438" i="14"/>
  <c r="B438" i="14"/>
  <c r="A438" i="14"/>
  <c r="AI437" i="14"/>
  <c r="AI437" i="13" s="1"/>
  <c r="AH437" i="14"/>
  <c r="AH437" i="13" s="1"/>
  <c r="AG437" i="14"/>
  <c r="AG437" i="13" s="1"/>
  <c r="AF437" i="14"/>
  <c r="AF437" i="13" s="1"/>
  <c r="AE437" i="14"/>
  <c r="AE437" i="13" s="1"/>
  <c r="AD437" i="14"/>
  <c r="AD437" i="13" s="1"/>
  <c r="AC437" i="14"/>
  <c r="AC437" i="13" s="1"/>
  <c r="AB437" i="14"/>
  <c r="AB437" i="13" s="1"/>
  <c r="AA437" i="14"/>
  <c r="AA437" i="13" s="1"/>
  <c r="Z437" i="14"/>
  <c r="Z437" i="13" s="1"/>
  <c r="Y437" i="14"/>
  <c r="Y437" i="13" s="1"/>
  <c r="X437" i="14"/>
  <c r="X437" i="13" s="1"/>
  <c r="W437" i="14"/>
  <c r="W437" i="13" s="1"/>
  <c r="V437" i="14"/>
  <c r="V437" i="13" s="1"/>
  <c r="U437" i="14"/>
  <c r="U437" i="13" s="1"/>
  <c r="T437" i="14"/>
  <c r="T437" i="13" s="1"/>
  <c r="S437" i="14"/>
  <c r="S437" i="13" s="1"/>
  <c r="R437" i="14"/>
  <c r="R437" i="13" s="1"/>
  <c r="Q437" i="14"/>
  <c r="Q437" i="13" s="1"/>
  <c r="P437" i="14"/>
  <c r="P437" i="13" s="1"/>
  <c r="O437" i="14"/>
  <c r="O437" i="13" s="1"/>
  <c r="N437" i="14"/>
  <c r="N437" i="13" s="1"/>
  <c r="M437" i="14"/>
  <c r="M437" i="13" s="1"/>
  <c r="L437" i="14"/>
  <c r="L437" i="13" s="1"/>
  <c r="K437" i="14"/>
  <c r="K437" i="13" s="1"/>
  <c r="J437" i="14"/>
  <c r="J437" i="13" s="1"/>
  <c r="I437" i="14"/>
  <c r="I437" i="13" s="1"/>
  <c r="H437" i="14"/>
  <c r="H437" i="13" s="1"/>
  <c r="G437" i="14"/>
  <c r="G437" i="13" s="1"/>
  <c r="F437" i="14"/>
  <c r="F437" i="13" s="1"/>
  <c r="E437" i="14"/>
  <c r="E437" i="13" s="1"/>
  <c r="AI436" i="14"/>
  <c r="AI436" i="13" s="1"/>
  <c r="AH436" i="14"/>
  <c r="AH436" i="13" s="1"/>
  <c r="AG436" i="14"/>
  <c r="AG436" i="13" s="1"/>
  <c r="AF436" i="14"/>
  <c r="AF436" i="13" s="1"/>
  <c r="AE436" i="14"/>
  <c r="AE436" i="13" s="1"/>
  <c r="AD436" i="14"/>
  <c r="AD436" i="13" s="1"/>
  <c r="AC436" i="14"/>
  <c r="AC436" i="13" s="1"/>
  <c r="AB436" i="14"/>
  <c r="AB436" i="13" s="1"/>
  <c r="AA436" i="14"/>
  <c r="AA436" i="13" s="1"/>
  <c r="Z436" i="14"/>
  <c r="Z436" i="13" s="1"/>
  <c r="Y436" i="14"/>
  <c r="Y436" i="13" s="1"/>
  <c r="X436" i="14"/>
  <c r="X436" i="13" s="1"/>
  <c r="W436" i="14"/>
  <c r="W436" i="13" s="1"/>
  <c r="V436" i="14"/>
  <c r="V436" i="13" s="1"/>
  <c r="U436" i="14"/>
  <c r="U436" i="13" s="1"/>
  <c r="T436" i="14"/>
  <c r="T436" i="13" s="1"/>
  <c r="S436" i="14"/>
  <c r="S436" i="13" s="1"/>
  <c r="R436" i="14"/>
  <c r="R436" i="13" s="1"/>
  <c r="Q436" i="14"/>
  <c r="Q436" i="13" s="1"/>
  <c r="P436" i="14"/>
  <c r="P436" i="13" s="1"/>
  <c r="O436" i="14"/>
  <c r="O436" i="13" s="1"/>
  <c r="N436" i="14"/>
  <c r="N436" i="13" s="1"/>
  <c r="M436" i="14"/>
  <c r="M436" i="13" s="1"/>
  <c r="L436" i="14"/>
  <c r="L436" i="13" s="1"/>
  <c r="K436" i="14"/>
  <c r="K436" i="13" s="1"/>
  <c r="J436" i="14"/>
  <c r="J436" i="13" s="1"/>
  <c r="I436" i="14"/>
  <c r="I436" i="13" s="1"/>
  <c r="H436" i="14"/>
  <c r="H436" i="13" s="1"/>
  <c r="G436" i="14"/>
  <c r="G436" i="13" s="1"/>
  <c r="F436" i="14"/>
  <c r="F436" i="13" s="1"/>
  <c r="E436" i="14"/>
  <c r="E436" i="13" s="1"/>
  <c r="AI435" i="14"/>
  <c r="AI435" i="13" s="1"/>
  <c r="AH435" i="14"/>
  <c r="AH435" i="13" s="1"/>
  <c r="AG435" i="14"/>
  <c r="AG435" i="13" s="1"/>
  <c r="AF435" i="14"/>
  <c r="AF435" i="13" s="1"/>
  <c r="AE435" i="14"/>
  <c r="AE435" i="13" s="1"/>
  <c r="AD435" i="14"/>
  <c r="AD435" i="13" s="1"/>
  <c r="AC435" i="14"/>
  <c r="AC435" i="13" s="1"/>
  <c r="AB435" i="14"/>
  <c r="AB435" i="13" s="1"/>
  <c r="AA435" i="14"/>
  <c r="AA435" i="13" s="1"/>
  <c r="Z435" i="14"/>
  <c r="Z435" i="13" s="1"/>
  <c r="Y435" i="14"/>
  <c r="Y435" i="13" s="1"/>
  <c r="X435" i="14"/>
  <c r="X435" i="13" s="1"/>
  <c r="W435" i="14"/>
  <c r="W435" i="13" s="1"/>
  <c r="V435" i="14"/>
  <c r="V435" i="13" s="1"/>
  <c r="U435" i="14"/>
  <c r="U435" i="13" s="1"/>
  <c r="T435" i="14"/>
  <c r="T435" i="13" s="1"/>
  <c r="S435" i="14"/>
  <c r="S435" i="13" s="1"/>
  <c r="R435" i="14"/>
  <c r="R435" i="13" s="1"/>
  <c r="Q435" i="14"/>
  <c r="Q435" i="13" s="1"/>
  <c r="P435" i="14"/>
  <c r="P435" i="13" s="1"/>
  <c r="O435" i="14"/>
  <c r="O435" i="13" s="1"/>
  <c r="N435" i="14"/>
  <c r="N435" i="13" s="1"/>
  <c r="M435" i="14"/>
  <c r="M435" i="13" s="1"/>
  <c r="L435" i="14"/>
  <c r="L435" i="13" s="1"/>
  <c r="K435" i="14"/>
  <c r="K435" i="13" s="1"/>
  <c r="J435" i="14"/>
  <c r="J435" i="13" s="1"/>
  <c r="I435" i="14"/>
  <c r="I435" i="13" s="1"/>
  <c r="H435" i="14"/>
  <c r="H435" i="13" s="1"/>
  <c r="G435" i="14"/>
  <c r="G435" i="13" s="1"/>
  <c r="F435" i="14"/>
  <c r="F435" i="13" s="1"/>
  <c r="E435" i="14"/>
  <c r="E435" i="13" s="1"/>
  <c r="C435" i="14"/>
  <c r="B435" i="14"/>
  <c r="A435" i="14"/>
  <c r="AI434" i="14"/>
  <c r="AI434" i="13" s="1"/>
  <c r="AH434" i="14"/>
  <c r="AH434" i="13" s="1"/>
  <c r="AG434" i="14"/>
  <c r="AG434" i="13" s="1"/>
  <c r="AF434" i="14"/>
  <c r="AF434" i="13" s="1"/>
  <c r="AE434" i="14"/>
  <c r="AE434" i="13" s="1"/>
  <c r="AD434" i="14"/>
  <c r="AD434" i="13" s="1"/>
  <c r="AC434" i="14"/>
  <c r="AC434" i="13" s="1"/>
  <c r="AB434" i="14"/>
  <c r="AB434" i="13" s="1"/>
  <c r="AA434" i="14"/>
  <c r="AA434" i="13" s="1"/>
  <c r="Z434" i="14"/>
  <c r="Z434" i="13" s="1"/>
  <c r="Y434" i="14"/>
  <c r="Y434" i="13" s="1"/>
  <c r="X434" i="14"/>
  <c r="X434" i="13" s="1"/>
  <c r="W434" i="14"/>
  <c r="W434" i="13" s="1"/>
  <c r="V434" i="14"/>
  <c r="V434" i="13" s="1"/>
  <c r="U434" i="14"/>
  <c r="U434" i="13" s="1"/>
  <c r="T434" i="14"/>
  <c r="T434" i="13" s="1"/>
  <c r="S434" i="14"/>
  <c r="S434" i="13" s="1"/>
  <c r="R434" i="14"/>
  <c r="R434" i="13" s="1"/>
  <c r="Q434" i="14"/>
  <c r="Q434" i="13" s="1"/>
  <c r="P434" i="14"/>
  <c r="P434" i="13" s="1"/>
  <c r="O434" i="14"/>
  <c r="O434" i="13" s="1"/>
  <c r="N434" i="14"/>
  <c r="N434" i="13" s="1"/>
  <c r="M434" i="14"/>
  <c r="M434" i="13" s="1"/>
  <c r="L434" i="14"/>
  <c r="L434" i="13" s="1"/>
  <c r="K434" i="14"/>
  <c r="K434" i="13" s="1"/>
  <c r="J434" i="14"/>
  <c r="J434" i="13" s="1"/>
  <c r="I434" i="14"/>
  <c r="I434" i="13" s="1"/>
  <c r="H434" i="14"/>
  <c r="H434" i="13" s="1"/>
  <c r="G434" i="14"/>
  <c r="G434" i="13" s="1"/>
  <c r="F434" i="14"/>
  <c r="F434" i="13" s="1"/>
  <c r="E434" i="14"/>
  <c r="E434" i="13" s="1"/>
  <c r="AI433" i="14"/>
  <c r="AI433" i="13" s="1"/>
  <c r="AH433" i="14"/>
  <c r="AH433" i="13" s="1"/>
  <c r="AG433" i="14"/>
  <c r="AG433" i="13" s="1"/>
  <c r="AF433" i="14"/>
  <c r="AF433" i="13" s="1"/>
  <c r="AE433" i="14"/>
  <c r="AE433" i="13" s="1"/>
  <c r="AD433" i="14"/>
  <c r="AD433" i="13" s="1"/>
  <c r="AC433" i="14"/>
  <c r="AC433" i="13" s="1"/>
  <c r="AB433" i="14"/>
  <c r="AB433" i="13" s="1"/>
  <c r="AA433" i="14"/>
  <c r="AA433" i="13" s="1"/>
  <c r="Z433" i="14"/>
  <c r="Z433" i="13" s="1"/>
  <c r="Y433" i="14"/>
  <c r="Y433" i="13" s="1"/>
  <c r="X433" i="14"/>
  <c r="X433" i="13" s="1"/>
  <c r="W433" i="14"/>
  <c r="W433" i="13" s="1"/>
  <c r="V433" i="14"/>
  <c r="V433" i="13" s="1"/>
  <c r="U433" i="14"/>
  <c r="U433" i="13" s="1"/>
  <c r="T433" i="14"/>
  <c r="T433" i="13" s="1"/>
  <c r="S433" i="14"/>
  <c r="S433" i="13" s="1"/>
  <c r="R433" i="14"/>
  <c r="R433" i="13" s="1"/>
  <c r="Q433" i="14"/>
  <c r="Q433" i="13" s="1"/>
  <c r="P433" i="14"/>
  <c r="P433" i="13" s="1"/>
  <c r="O433" i="14"/>
  <c r="O433" i="13" s="1"/>
  <c r="N433" i="14"/>
  <c r="N433" i="13" s="1"/>
  <c r="M433" i="14"/>
  <c r="M433" i="13" s="1"/>
  <c r="L433" i="14"/>
  <c r="L433" i="13" s="1"/>
  <c r="K433" i="14"/>
  <c r="K433" i="13" s="1"/>
  <c r="J433" i="14"/>
  <c r="J433" i="13" s="1"/>
  <c r="I433" i="14"/>
  <c r="I433" i="13" s="1"/>
  <c r="H433" i="14"/>
  <c r="H433" i="13" s="1"/>
  <c r="G433" i="14"/>
  <c r="G433" i="13" s="1"/>
  <c r="F433" i="14"/>
  <c r="F433" i="13" s="1"/>
  <c r="E433" i="14"/>
  <c r="E433" i="13" s="1"/>
  <c r="AI432" i="14"/>
  <c r="AI432" i="13" s="1"/>
  <c r="AH432" i="14"/>
  <c r="AH432" i="13" s="1"/>
  <c r="AG432" i="14"/>
  <c r="AG432" i="13" s="1"/>
  <c r="AF432" i="14"/>
  <c r="AF432" i="13" s="1"/>
  <c r="AE432" i="14"/>
  <c r="AE432" i="13" s="1"/>
  <c r="AD432" i="14"/>
  <c r="AD432" i="13" s="1"/>
  <c r="AC432" i="14"/>
  <c r="AC432" i="13" s="1"/>
  <c r="AB432" i="14"/>
  <c r="AB432" i="13" s="1"/>
  <c r="AA432" i="14"/>
  <c r="AA432" i="13" s="1"/>
  <c r="Z432" i="14"/>
  <c r="Z432" i="13" s="1"/>
  <c r="Y432" i="14"/>
  <c r="Y432" i="13" s="1"/>
  <c r="X432" i="14"/>
  <c r="X432" i="13" s="1"/>
  <c r="W432" i="14"/>
  <c r="W432" i="13" s="1"/>
  <c r="V432" i="14"/>
  <c r="V432" i="13" s="1"/>
  <c r="U432" i="14"/>
  <c r="U432" i="13" s="1"/>
  <c r="T432" i="14"/>
  <c r="T432" i="13" s="1"/>
  <c r="S432" i="14"/>
  <c r="S432" i="13" s="1"/>
  <c r="R432" i="14"/>
  <c r="R432" i="13" s="1"/>
  <c r="Q432" i="14"/>
  <c r="Q432" i="13" s="1"/>
  <c r="P432" i="14"/>
  <c r="P432" i="13" s="1"/>
  <c r="O432" i="14"/>
  <c r="O432" i="13" s="1"/>
  <c r="N432" i="14"/>
  <c r="N432" i="13" s="1"/>
  <c r="M432" i="14"/>
  <c r="M432" i="13" s="1"/>
  <c r="L432" i="14"/>
  <c r="L432" i="13" s="1"/>
  <c r="K432" i="14"/>
  <c r="K432" i="13" s="1"/>
  <c r="J432" i="14"/>
  <c r="J432" i="13" s="1"/>
  <c r="I432" i="14"/>
  <c r="I432" i="13" s="1"/>
  <c r="H432" i="14"/>
  <c r="H432" i="13" s="1"/>
  <c r="G432" i="14"/>
  <c r="G432" i="13" s="1"/>
  <c r="F432" i="14"/>
  <c r="F432" i="13" s="1"/>
  <c r="E432" i="14"/>
  <c r="E432" i="13" s="1"/>
  <c r="C432" i="14"/>
  <c r="B432" i="14"/>
  <c r="A432" i="14"/>
  <c r="AI431" i="14"/>
  <c r="AI431" i="13" s="1"/>
  <c r="AH431" i="14"/>
  <c r="AH431" i="13" s="1"/>
  <c r="AG431" i="14"/>
  <c r="AG431" i="13" s="1"/>
  <c r="AF431" i="14"/>
  <c r="AF431" i="13" s="1"/>
  <c r="AE431" i="14"/>
  <c r="AE431" i="13" s="1"/>
  <c r="AD431" i="14"/>
  <c r="AD431" i="13" s="1"/>
  <c r="AC431" i="14"/>
  <c r="AC431" i="13" s="1"/>
  <c r="AB431" i="14"/>
  <c r="AB431" i="13" s="1"/>
  <c r="AA431" i="14"/>
  <c r="AA431" i="13" s="1"/>
  <c r="Z431" i="14"/>
  <c r="Z431" i="13" s="1"/>
  <c r="Y431" i="14"/>
  <c r="Y431" i="13" s="1"/>
  <c r="X431" i="14"/>
  <c r="X431" i="13" s="1"/>
  <c r="W431" i="14"/>
  <c r="W431" i="13" s="1"/>
  <c r="V431" i="14"/>
  <c r="V431" i="13" s="1"/>
  <c r="U431" i="14"/>
  <c r="U431" i="13" s="1"/>
  <c r="T431" i="14"/>
  <c r="T431" i="13" s="1"/>
  <c r="S431" i="14"/>
  <c r="S431" i="13" s="1"/>
  <c r="R431" i="14"/>
  <c r="R431" i="13" s="1"/>
  <c r="Q431" i="14"/>
  <c r="Q431" i="13" s="1"/>
  <c r="P431" i="14"/>
  <c r="P431" i="13" s="1"/>
  <c r="O431" i="14"/>
  <c r="O431" i="13" s="1"/>
  <c r="N431" i="14"/>
  <c r="N431" i="13" s="1"/>
  <c r="M431" i="14"/>
  <c r="M431" i="13" s="1"/>
  <c r="L431" i="14"/>
  <c r="L431" i="13" s="1"/>
  <c r="K431" i="14"/>
  <c r="K431" i="13" s="1"/>
  <c r="J431" i="14"/>
  <c r="J431" i="13" s="1"/>
  <c r="I431" i="14"/>
  <c r="I431" i="13" s="1"/>
  <c r="H431" i="14"/>
  <c r="H431" i="13" s="1"/>
  <c r="G431" i="14"/>
  <c r="G431" i="13" s="1"/>
  <c r="F431" i="14"/>
  <c r="F431" i="13" s="1"/>
  <c r="E431" i="14"/>
  <c r="E431" i="13" s="1"/>
  <c r="AI430" i="14"/>
  <c r="AI430" i="13" s="1"/>
  <c r="AH430" i="14"/>
  <c r="AH430" i="13" s="1"/>
  <c r="AG430" i="14"/>
  <c r="AG430" i="13" s="1"/>
  <c r="AF430" i="14"/>
  <c r="AF430" i="13" s="1"/>
  <c r="AE430" i="14"/>
  <c r="AE430" i="13" s="1"/>
  <c r="AD430" i="14"/>
  <c r="AD430" i="13" s="1"/>
  <c r="AC430" i="14"/>
  <c r="AC430" i="13" s="1"/>
  <c r="AB430" i="14"/>
  <c r="AB430" i="13" s="1"/>
  <c r="AA430" i="14"/>
  <c r="AA430" i="13" s="1"/>
  <c r="Z430" i="14"/>
  <c r="Z430" i="13" s="1"/>
  <c r="Y430" i="14"/>
  <c r="Y430" i="13" s="1"/>
  <c r="X430" i="14"/>
  <c r="X430" i="13" s="1"/>
  <c r="W430" i="14"/>
  <c r="W430" i="13" s="1"/>
  <c r="V430" i="14"/>
  <c r="V430" i="13" s="1"/>
  <c r="U430" i="14"/>
  <c r="U430" i="13" s="1"/>
  <c r="T430" i="14"/>
  <c r="T430" i="13" s="1"/>
  <c r="S430" i="14"/>
  <c r="S430" i="13" s="1"/>
  <c r="R430" i="14"/>
  <c r="R430" i="13" s="1"/>
  <c r="Q430" i="14"/>
  <c r="Q430" i="13" s="1"/>
  <c r="P430" i="14"/>
  <c r="P430" i="13" s="1"/>
  <c r="O430" i="14"/>
  <c r="O430" i="13" s="1"/>
  <c r="N430" i="14"/>
  <c r="N430" i="13" s="1"/>
  <c r="M430" i="14"/>
  <c r="M430" i="13" s="1"/>
  <c r="L430" i="14"/>
  <c r="L430" i="13" s="1"/>
  <c r="K430" i="14"/>
  <c r="K430" i="13" s="1"/>
  <c r="J430" i="14"/>
  <c r="J430" i="13" s="1"/>
  <c r="I430" i="14"/>
  <c r="I430" i="13" s="1"/>
  <c r="H430" i="14"/>
  <c r="H430" i="13" s="1"/>
  <c r="G430" i="14"/>
  <c r="G430" i="13" s="1"/>
  <c r="F430" i="14"/>
  <c r="F430" i="13" s="1"/>
  <c r="E430" i="14"/>
  <c r="E430" i="13" s="1"/>
  <c r="AI429" i="14"/>
  <c r="AI429" i="13" s="1"/>
  <c r="AH429" i="14"/>
  <c r="AH429" i="13" s="1"/>
  <c r="AG429" i="14"/>
  <c r="AG429" i="13" s="1"/>
  <c r="AF429" i="14"/>
  <c r="AF429" i="13" s="1"/>
  <c r="AE429" i="14"/>
  <c r="AE429" i="13" s="1"/>
  <c r="AD429" i="14"/>
  <c r="AD429" i="13" s="1"/>
  <c r="AC429" i="14"/>
  <c r="AC429" i="13" s="1"/>
  <c r="AB429" i="14"/>
  <c r="AB429" i="13" s="1"/>
  <c r="AA429" i="14"/>
  <c r="AA429" i="13" s="1"/>
  <c r="Z429" i="14"/>
  <c r="Z429" i="13" s="1"/>
  <c r="Y429" i="14"/>
  <c r="Y429" i="13" s="1"/>
  <c r="X429" i="14"/>
  <c r="X429" i="13" s="1"/>
  <c r="W429" i="14"/>
  <c r="W429" i="13" s="1"/>
  <c r="V429" i="14"/>
  <c r="V429" i="13" s="1"/>
  <c r="U429" i="14"/>
  <c r="U429" i="13" s="1"/>
  <c r="T429" i="14"/>
  <c r="T429" i="13" s="1"/>
  <c r="S429" i="14"/>
  <c r="S429" i="13" s="1"/>
  <c r="R429" i="14"/>
  <c r="R429" i="13" s="1"/>
  <c r="Q429" i="14"/>
  <c r="Q429" i="13" s="1"/>
  <c r="P429" i="14"/>
  <c r="P429" i="13" s="1"/>
  <c r="O429" i="14"/>
  <c r="O429" i="13" s="1"/>
  <c r="N429" i="14"/>
  <c r="N429" i="13" s="1"/>
  <c r="M429" i="14"/>
  <c r="M429" i="13" s="1"/>
  <c r="L429" i="14"/>
  <c r="L429" i="13" s="1"/>
  <c r="K429" i="14"/>
  <c r="K429" i="13" s="1"/>
  <c r="J429" i="14"/>
  <c r="J429" i="13" s="1"/>
  <c r="I429" i="14"/>
  <c r="I429" i="13" s="1"/>
  <c r="H429" i="14"/>
  <c r="H429" i="13" s="1"/>
  <c r="G429" i="14"/>
  <c r="G429" i="13" s="1"/>
  <c r="F429" i="14"/>
  <c r="F429" i="13" s="1"/>
  <c r="E429" i="14"/>
  <c r="E429" i="13" s="1"/>
  <c r="C429" i="14"/>
  <c r="B429" i="14"/>
  <c r="A429" i="14"/>
  <c r="AI428" i="14"/>
  <c r="AI428" i="13" s="1"/>
  <c r="AH428" i="14"/>
  <c r="AH428" i="13" s="1"/>
  <c r="AG428" i="14"/>
  <c r="AG428" i="13" s="1"/>
  <c r="AF428" i="14"/>
  <c r="AF428" i="13" s="1"/>
  <c r="AE428" i="14"/>
  <c r="AE428" i="13" s="1"/>
  <c r="AD428" i="14"/>
  <c r="AD428" i="13" s="1"/>
  <c r="AC428" i="14"/>
  <c r="AC428" i="13" s="1"/>
  <c r="AB428" i="14"/>
  <c r="AB428" i="13" s="1"/>
  <c r="AA428" i="14"/>
  <c r="AA428" i="13" s="1"/>
  <c r="Z428" i="14"/>
  <c r="Z428" i="13" s="1"/>
  <c r="Y428" i="14"/>
  <c r="Y428" i="13" s="1"/>
  <c r="X428" i="14"/>
  <c r="X428" i="13" s="1"/>
  <c r="W428" i="14"/>
  <c r="W428" i="13" s="1"/>
  <c r="V428" i="14"/>
  <c r="V428" i="13" s="1"/>
  <c r="U428" i="14"/>
  <c r="U428" i="13" s="1"/>
  <c r="T428" i="14"/>
  <c r="T428" i="13" s="1"/>
  <c r="S428" i="14"/>
  <c r="S428" i="13" s="1"/>
  <c r="R428" i="14"/>
  <c r="R428" i="13" s="1"/>
  <c r="Q428" i="14"/>
  <c r="Q428" i="13" s="1"/>
  <c r="P428" i="14"/>
  <c r="P428" i="13" s="1"/>
  <c r="O428" i="14"/>
  <c r="O428" i="13" s="1"/>
  <c r="N428" i="14"/>
  <c r="N428" i="13" s="1"/>
  <c r="M428" i="14"/>
  <c r="M428" i="13" s="1"/>
  <c r="L428" i="14"/>
  <c r="L428" i="13" s="1"/>
  <c r="K428" i="14"/>
  <c r="K428" i="13" s="1"/>
  <c r="J428" i="14"/>
  <c r="J428" i="13" s="1"/>
  <c r="I428" i="14"/>
  <c r="I428" i="13" s="1"/>
  <c r="H428" i="14"/>
  <c r="H428" i="13" s="1"/>
  <c r="G428" i="14"/>
  <c r="G428" i="13" s="1"/>
  <c r="F428" i="14"/>
  <c r="F428" i="13" s="1"/>
  <c r="E428" i="14"/>
  <c r="E428" i="13" s="1"/>
  <c r="AI427" i="14"/>
  <c r="AI427" i="13" s="1"/>
  <c r="AH427" i="14"/>
  <c r="AH427" i="13" s="1"/>
  <c r="AG427" i="14"/>
  <c r="AG427" i="13" s="1"/>
  <c r="AF427" i="14"/>
  <c r="AF427" i="13" s="1"/>
  <c r="AE427" i="14"/>
  <c r="AE427" i="13" s="1"/>
  <c r="AD427" i="14"/>
  <c r="AD427" i="13" s="1"/>
  <c r="AC427" i="14"/>
  <c r="AC427" i="13" s="1"/>
  <c r="AB427" i="14"/>
  <c r="AB427" i="13" s="1"/>
  <c r="AA427" i="14"/>
  <c r="AA427" i="13" s="1"/>
  <c r="Z427" i="14"/>
  <c r="Z427" i="13" s="1"/>
  <c r="Y427" i="14"/>
  <c r="Y427" i="13" s="1"/>
  <c r="X427" i="14"/>
  <c r="X427" i="13" s="1"/>
  <c r="W427" i="14"/>
  <c r="W427" i="13" s="1"/>
  <c r="V427" i="14"/>
  <c r="V427" i="13" s="1"/>
  <c r="U427" i="14"/>
  <c r="U427" i="13" s="1"/>
  <c r="T427" i="14"/>
  <c r="T427" i="13" s="1"/>
  <c r="S427" i="14"/>
  <c r="S427" i="13" s="1"/>
  <c r="R427" i="14"/>
  <c r="R427" i="13" s="1"/>
  <c r="Q427" i="14"/>
  <c r="Q427" i="13" s="1"/>
  <c r="P427" i="14"/>
  <c r="P427" i="13" s="1"/>
  <c r="O427" i="14"/>
  <c r="O427" i="13" s="1"/>
  <c r="N427" i="14"/>
  <c r="N427" i="13" s="1"/>
  <c r="M427" i="14"/>
  <c r="M427" i="13" s="1"/>
  <c r="L427" i="14"/>
  <c r="L427" i="13" s="1"/>
  <c r="K427" i="14"/>
  <c r="K427" i="13" s="1"/>
  <c r="J427" i="14"/>
  <c r="J427" i="13" s="1"/>
  <c r="I427" i="14"/>
  <c r="I427" i="13" s="1"/>
  <c r="H427" i="14"/>
  <c r="H427" i="13" s="1"/>
  <c r="G427" i="14"/>
  <c r="G427" i="13" s="1"/>
  <c r="F427" i="14"/>
  <c r="F427" i="13" s="1"/>
  <c r="E427" i="14"/>
  <c r="E427" i="13" s="1"/>
  <c r="AI426" i="14"/>
  <c r="AI426" i="13" s="1"/>
  <c r="AH426" i="14"/>
  <c r="AH426" i="13" s="1"/>
  <c r="AG426" i="14"/>
  <c r="AG426" i="13" s="1"/>
  <c r="AF426" i="14"/>
  <c r="AF426" i="13" s="1"/>
  <c r="AE426" i="14"/>
  <c r="AE426" i="13" s="1"/>
  <c r="AD426" i="14"/>
  <c r="AD426" i="13" s="1"/>
  <c r="AC426" i="14"/>
  <c r="AC426" i="13" s="1"/>
  <c r="AB426" i="14"/>
  <c r="AB426" i="13" s="1"/>
  <c r="AA426" i="14"/>
  <c r="AA426" i="13" s="1"/>
  <c r="Z426" i="14"/>
  <c r="Z426" i="13" s="1"/>
  <c r="Y426" i="14"/>
  <c r="Y426" i="13" s="1"/>
  <c r="X426" i="14"/>
  <c r="X426" i="13" s="1"/>
  <c r="W426" i="14"/>
  <c r="W426" i="13" s="1"/>
  <c r="V426" i="14"/>
  <c r="V426" i="13" s="1"/>
  <c r="U426" i="14"/>
  <c r="U426" i="13" s="1"/>
  <c r="T426" i="14"/>
  <c r="T426" i="13" s="1"/>
  <c r="S426" i="14"/>
  <c r="S426" i="13" s="1"/>
  <c r="R426" i="14"/>
  <c r="R426" i="13" s="1"/>
  <c r="Q426" i="14"/>
  <c r="Q426" i="13" s="1"/>
  <c r="P426" i="14"/>
  <c r="P426" i="13" s="1"/>
  <c r="O426" i="14"/>
  <c r="O426" i="13" s="1"/>
  <c r="N426" i="14"/>
  <c r="N426" i="13" s="1"/>
  <c r="M426" i="14"/>
  <c r="M426" i="13" s="1"/>
  <c r="L426" i="14"/>
  <c r="L426" i="13" s="1"/>
  <c r="K426" i="14"/>
  <c r="K426" i="13" s="1"/>
  <c r="J426" i="14"/>
  <c r="J426" i="13" s="1"/>
  <c r="I426" i="14"/>
  <c r="I426" i="13" s="1"/>
  <c r="H426" i="14"/>
  <c r="H426" i="13" s="1"/>
  <c r="G426" i="14"/>
  <c r="G426" i="13" s="1"/>
  <c r="F426" i="14"/>
  <c r="F426" i="13" s="1"/>
  <c r="E426" i="14"/>
  <c r="E426" i="13" s="1"/>
  <c r="C426" i="14"/>
  <c r="B426" i="14"/>
  <c r="A426" i="14"/>
  <c r="AI425" i="14"/>
  <c r="AI425" i="13" s="1"/>
  <c r="AH425" i="14"/>
  <c r="AH425" i="13" s="1"/>
  <c r="AG425" i="14"/>
  <c r="AG425" i="13" s="1"/>
  <c r="AF425" i="14"/>
  <c r="AF425" i="13" s="1"/>
  <c r="AE425" i="14"/>
  <c r="AE425" i="13" s="1"/>
  <c r="AD425" i="14"/>
  <c r="AD425" i="13" s="1"/>
  <c r="AC425" i="14"/>
  <c r="AC425" i="13" s="1"/>
  <c r="AB425" i="14"/>
  <c r="AB425" i="13" s="1"/>
  <c r="AA425" i="14"/>
  <c r="AA425" i="13" s="1"/>
  <c r="Z425" i="14"/>
  <c r="Z425" i="13" s="1"/>
  <c r="Y425" i="14"/>
  <c r="Y425" i="13" s="1"/>
  <c r="X425" i="14"/>
  <c r="X425" i="13" s="1"/>
  <c r="W425" i="14"/>
  <c r="W425" i="13" s="1"/>
  <c r="V425" i="14"/>
  <c r="V425" i="13" s="1"/>
  <c r="U425" i="14"/>
  <c r="U425" i="13" s="1"/>
  <c r="T425" i="14"/>
  <c r="T425" i="13" s="1"/>
  <c r="S425" i="14"/>
  <c r="S425" i="13" s="1"/>
  <c r="R425" i="14"/>
  <c r="R425" i="13" s="1"/>
  <c r="Q425" i="14"/>
  <c r="Q425" i="13" s="1"/>
  <c r="P425" i="14"/>
  <c r="P425" i="13" s="1"/>
  <c r="O425" i="14"/>
  <c r="O425" i="13" s="1"/>
  <c r="N425" i="14"/>
  <c r="N425" i="13" s="1"/>
  <c r="M425" i="14"/>
  <c r="M425" i="13" s="1"/>
  <c r="L425" i="14"/>
  <c r="L425" i="13" s="1"/>
  <c r="K425" i="14"/>
  <c r="K425" i="13" s="1"/>
  <c r="J425" i="14"/>
  <c r="J425" i="13" s="1"/>
  <c r="I425" i="14"/>
  <c r="I425" i="13" s="1"/>
  <c r="H425" i="14"/>
  <c r="H425" i="13" s="1"/>
  <c r="G425" i="14"/>
  <c r="G425" i="13" s="1"/>
  <c r="F425" i="14"/>
  <c r="F425" i="13" s="1"/>
  <c r="E425" i="14"/>
  <c r="E425" i="13" s="1"/>
  <c r="AI424" i="14"/>
  <c r="AI424" i="13" s="1"/>
  <c r="AH424" i="14"/>
  <c r="AH424" i="13" s="1"/>
  <c r="AG424" i="14"/>
  <c r="AG424" i="13" s="1"/>
  <c r="AF424" i="14"/>
  <c r="AF424" i="13" s="1"/>
  <c r="AE424" i="14"/>
  <c r="AE424" i="13" s="1"/>
  <c r="AD424" i="14"/>
  <c r="AD424" i="13" s="1"/>
  <c r="AC424" i="14"/>
  <c r="AC424" i="13" s="1"/>
  <c r="AB424" i="14"/>
  <c r="AB424" i="13" s="1"/>
  <c r="AA424" i="14"/>
  <c r="AA424" i="13" s="1"/>
  <c r="Z424" i="14"/>
  <c r="Z424" i="13" s="1"/>
  <c r="Y424" i="14"/>
  <c r="Y424" i="13" s="1"/>
  <c r="X424" i="14"/>
  <c r="X424" i="13" s="1"/>
  <c r="W424" i="14"/>
  <c r="W424" i="13" s="1"/>
  <c r="V424" i="14"/>
  <c r="V424" i="13" s="1"/>
  <c r="U424" i="14"/>
  <c r="U424" i="13" s="1"/>
  <c r="T424" i="14"/>
  <c r="T424" i="13" s="1"/>
  <c r="S424" i="14"/>
  <c r="S424" i="13" s="1"/>
  <c r="R424" i="14"/>
  <c r="R424" i="13" s="1"/>
  <c r="Q424" i="14"/>
  <c r="Q424" i="13" s="1"/>
  <c r="P424" i="14"/>
  <c r="P424" i="13" s="1"/>
  <c r="O424" i="14"/>
  <c r="O424" i="13" s="1"/>
  <c r="N424" i="14"/>
  <c r="N424" i="13" s="1"/>
  <c r="M424" i="14"/>
  <c r="M424" i="13" s="1"/>
  <c r="L424" i="14"/>
  <c r="L424" i="13" s="1"/>
  <c r="K424" i="14"/>
  <c r="K424" i="13" s="1"/>
  <c r="J424" i="14"/>
  <c r="J424" i="13" s="1"/>
  <c r="I424" i="14"/>
  <c r="I424" i="13" s="1"/>
  <c r="H424" i="14"/>
  <c r="H424" i="13" s="1"/>
  <c r="G424" i="14"/>
  <c r="G424" i="13" s="1"/>
  <c r="F424" i="14"/>
  <c r="F424" i="13" s="1"/>
  <c r="E424" i="14"/>
  <c r="E424" i="13" s="1"/>
  <c r="AI423" i="14"/>
  <c r="AI423" i="13" s="1"/>
  <c r="AH423" i="14"/>
  <c r="AH423" i="13" s="1"/>
  <c r="AG423" i="14"/>
  <c r="AG423" i="13" s="1"/>
  <c r="AF423" i="14"/>
  <c r="AF423" i="13" s="1"/>
  <c r="AE423" i="14"/>
  <c r="AE423" i="13" s="1"/>
  <c r="AD423" i="14"/>
  <c r="AD423" i="13" s="1"/>
  <c r="AC423" i="14"/>
  <c r="AC423" i="13" s="1"/>
  <c r="AB423" i="14"/>
  <c r="AB423" i="13" s="1"/>
  <c r="AA423" i="14"/>
  <c r="AA423" i="13" s="1"/>
  <c r="Z423" i="14"/>
  <c r="Z423" i="13" s="1"/>
  <c r="Y423" i="14"/>
  <c r="Y423" i="13" s="1"/>
  <c r="X423" i="14"/>
  <c r="X423" i="13" s="1"/>
  <c r="W423" i="14"/>
  <c r="W423" i="13" s="1"/>
  <c r="V423" i="14"/>
  <c r="V423" i="13" s="1"/>
  <c r="U423" i="14"/>
  <c r="U423" i="13" s="1"/>
  <c r="T423" i="14"/>
  <c r="T423" i="13" s="1"/>
  <c r="S423" i="14"/>
  <c r="S423" i="13" s="1"/>
  <c r="R423" i="14"/>
  <c r="R423" i="13" s="1"/>
  <c r="Q423" i="14"/>
  <c r="Q423" i="13" s="1"/>
  <c r="P423" i="14"/>
  <c r="P423" i="13" s="1"/>
  <c r="O423" i="14"/>
  <c r="O423" i="13" s="1"/>
  <c r="N423" i="14"/>
  <c r="N423" i="13" s="1"/>
  <c r="M423" i="14"/>
  <c r="M423" i="13" s="1"/>
  <c r="L423" i="14"/>
  <c r="L423" i="13" s="1"/>
  <c r="K423" i="14"/>
  <c r="K423" i="13" s="1"/>
  <c r="J423" i="14"/>
  <c r="J423" i="13" s="1"/>
  <c r="I423" i="14"/>
  <c r="I423" i="13" s="1"/>
  <c r="H423" i="14"/>
  <c r="H423" i="13" s="1"/>
  <c r="G423" i="14"/>
  <c r="G423" i="13" s="1"/>
  <c r="F423" i="14"/>
  <c r="F423" i="13" s="1"/>
  <c r="E423" i="14"/>
  <c r="E423" i="13" s="1"/>
  <c r="C423" i="14"/>
  <c r="B423" i="14"/>
  <c r="A423" i="14"/>
  <c r="AI422" i="14"/>
  <c r="AI422" i="13" s="1"/>
  <c r="AH422" i="14"/>
  <c r="AH422" i="13" s="1"/>
  <c r="AG422" i="14"/>
  <c r="AG422" i="13" s="1"/>
  <c r="AF422" i="14"/>
  <c r="AF422" i="13" s="1"/>
  <c r="AE422" i="14"/>
  <c r="AE422" i="13" s="1"/>
  <c r="AD422" i="14"/>
  <c r="AD422" i="13" s="1"/>
  <c r="AC422" i="14"/>
  <c r="AC422" i="13" s="1"/>
  <c r="AB422" i="14"/>
  <c r="AB422" i="13" s="1"/>
  <c r="AA422" i="14"/>
  <c r="AA422" i="13" s="1"/>
  <c r="Z422" i="14"/>
  <c r="Z422" i="13" s="1"/>
  <c r="Y422" i="14"/>
  <c r="Y422" i="13" s="1"/>
  <c r="X422" i="14"/>
  <c r="X422" i="13" s="1"/>
  <c r="W422" i="14"/>
  <c r="W422" i="13" s="1"/>
  <c r="V422" i="14"/>
  <c r="V422" i="13" s="1"/>
  <c r="U422" i="14"/>
  <c r="U422" i="13" s="1"/>
  <c r="T422" i="14"/>
  <c r="T422" i="13" s="1"/>
  <c r="S422" i="14"/>
  <c r="S422" i="13" s="1"/>
  <c r="R422" i="14"/>
  <c r="R422" i="13" s="1"/>
  <c r="Q422" i="14"/>
  <c r="Q422" i="13" s="1"/>
  <c r="P422" i="14"/>
  <c r="P422" i="13" s="1"/>
  <c r="O422" i="14"/>
  <c r="O422" i="13" s="1"/>
  <c r="N422" i="14"/>
  <c r="N422" i="13" s="1"/>
  <c r="M422" i="14"/>
  <c r="M422" i="13" s="1"/>
  <c r="L422" i="14"/>
  <c r="L422" i="13" s="1"/>
  <c r="K422" i="14"/>
  <c r="K422" i="13" s="1"/>
  <c r="J422" i="14"/>
  <c r="J422" i="13" s="1"/>
  <c r="I422" i="14"/>
  <c r="I422" i="13" s="1"/>
  <c r="H422" i="14"/>
  <c r="H422" i="13" s="1"/>
  <c r="G422" i="14"/>
  <c r="G422" i="13" s="1"/>
  <c r="F422" i="14"/>
  <c r="F422" i="13" s="1"/>
  <c r="E422" i="14"/>
  <c r="E422" i="13" s="1"/>
  <c r="AI421" i="14"/>
  <c r="AI421" i="13" s="1"/>
  <c r="AH421" i="14"/>
  <c r="AH421" i="13" s="1"/>
  <c r="AG421" i="14"/>
  <c r="AG421" i="13" s="1"/>
  <c r="AF421" i="14"/>
  <c r="AF421" i="13" s="1"/>
  <c r="AE421" i="14"/>
  <c r="AE421" i="13" s="1"/>
  <c r="AD421" i="14"/>
  <c r="AD421" i="13" s="1"/>
  <c r="AC421" i="14"/>
  <c r="AC421" i="13" s="1"/>
  <c r="AB421" i="14"/>
  <c r="AB421" i="13" s="1"/>
  <c r="AA421" i="14"/>
  <c r="AA421" i="13" s="1"/>
  <c r="Z421" i="14"/>
  <c r="Z421" i="13" s="1"/>
  <c r="Y421" i="14"/>
  <c r="Y421" i="13" s="1"/>
  <c r="X421" i="14"/>
  <c r="X421" i="13" s="1"/>
  <c r="W421" i="14"/>
  <c r="W421" i="13" s="1"/>
  <c r="V421" i="14"/>
  <c r="V421" i="13" s="1"/>
  <c r="U421" i="14"/>
  <c r="U421" i="13" s="1"/>
  <c r="T421" i="14"/>
  <c r="T421" i="13" s="1"/>
  <c r="S421" i="14"/>
  <c r="S421" i="13" s="1"/>
  <c r="R421" i="14"/>
  <c r="R421" i="13" s="1"/>
  <c r="Q421" i="14"/>
  <c r="Q421" i="13" s="1"/>
  <c r="P421" i="14"/>
  <c r="P421" i="13" s="1"/>
  <c r="O421" i="14"/>
  <c r="O421" i="13" s="1"/>
  <c r="N421" i="14"/>
  <c r="N421" i="13" s="1"/>
  <c r="M421" i="14"/>
  <c r="M421" i="13" s="1"/>
  <c r="L421" i="14"/>
  <c r="L421" i="13" s="1"/>
  <c r="K421" i="14"/>
  <c r="K421" i="13" s="1"/>
  <c r="J421" i="14"/>
  <c r="J421" i="13" s="1"/>
  <c r="I421" i="14"/>
  <c r="I421" i="13" s="1"/>
  <c r="H421" i="14"/>
  <c r="H421" i="13" s="1"/>
  <c r="G421" i="14"/>
  <c r="G421" i="13" s="1"/>
  <c r="F421" i="14"/>
  <c r="F421" i="13" s="1"/>
  <c r="E421" i="14"/>
  <c r="E421" i="13" s="1"/>
  <c r="AI420" i="14"/>
  <c r="AI420" i="13" s="1"/>
  <c r="AH420" i="14"/>
  <c r="AH420" i="13" s="1"/>
  <c r="AG420" i="14"/>
  <c r="AG420" i="13" s="1"/>
  <c r="AF420" i="14"/>
  <c r="AF420" i="13" s="1"/>
  <c r="AE420" i="14"/>
  <c r="AE420" i="13" s="1"/>
  <c r="AD420" i="14"/>
  <c r="AD420" i="13" s="1"/>
  <c r="AC420" i="14"/>
  <c r="AC420" i="13" s="1"/>
  <c r="AB420" i="14"/>
  <c r="AB420" i="13" s="1"/>
  <c r="AA420" i="14"/>
  <c r="AA420" i="13" s="1"/>
  <c r="Z420" i="14"/>
  <c r="Z420" i="13" s="1"/>
  <c r="Y420" i="14"/>
  <c r="Y420" i="13" s="1"/>
  <c r="X420" i="14"/>
  <c r="X420" i="13" s="1"/>
  <c r="W420" i="14"/>
  <c r="W420" i="13" s="1"/>
  <c r="V420" i="14"/>
  <c r="V420" i="13" s="1"/>
  <c r="U420" i="14"/>
  <c r="U420" i="13" s="1"/>
  <c r="T420" i="14"/>
  <c r="T420" i="13" s="1"/>
  <c r="S420" i="14"/>
  <c r="S420" i="13" s="1"/>
  <c r="R420" i="14"/>
  <c r="R420" i="13" s="1"/>
  <c r="Q420" i="14"/>
  <c r="Q420" i="13" s="1"/>
  <c r="P420" i="14"/>
  <c r="P420" i="13" s="1"/>
  <c r="O420" i="14"/>
  <c r="O420" i="13" s="1"/>
  <c r="N420" i="14"/>
  <c r="N420" i="13" s="1"/>
  <c r="M420" i="14"/>
  <c r="M420" i="13" s="1"/>
  <c r="L420" i="14"/>
  <c r="L420" i="13" s="1"/>
  <c r="K420" i="14"/>
  <c r="K420" i="13" s="1"/>
  <c r="J420" i="14"/>
  <c r="J420" i="13" s="1"/>
  <c r="I420" i="14"/>
  <c r="I420" i="13" s="1"/>
  <c r="H420" i="14"/>
  <c r="H420" i="13" s="1"/>
  <c r="G420" i="14"/>
  <c r="G420" i="13" s="1"/>
  <c r="F420" i="14"/>
  <c r="F420" i="13" s="1"/>
  <c r="E420" i="14"/>
  <c r="E420" i="13" s="1"/>
  <c r="C420" i="14"/>
  <c r="B420" i="14"/>
  <c r="A420" i="14"/>
  <c r="AI419" i="14"/>
  <c r="AI419" i="13" s="1"/>
  <c r="AH419" i="14"/>
  <c r="AH419" i="13" s="1"/>
  <c r="AG419" i="14"/>
  <c r="AG419" i="13" s="1"/>
  <c r="AF419" i="14"/>
  <c r="AF419" i="13" s="1"/>
  <c r="AE419" i="14"/>
  <c r="AE419" i="13" s="1"/>
  <c r="AD419" i="14"/>
  <c r="AD419" i="13" s="1"/>
  <c r="AC419" i="14"/>
  <c r="AC419" i="13" s="1"/>
  <c r="AB419" i="14"/>
  <c r="AB419" i="13" s="1"/>
  <c r="AA419" i="14"/>
  <c r="AA419" i="13" s="1"/>
  <c r="Z419" i="14"/>
  <c r="Z419" i="13" s="1"/>
  <c r="Y419" i="14"/>
  <c r="Y419" i="13" s="1"/>
  <c r="X419" i="14"/>
  <c r="X419" i="13" s="1"/>
  <c r="W419" i="14"/>
  <c r="W419" i="13" s="1"/>
  <c r="V419" i="14"/>
  <c r="V419" i="13" s="1"/>
  <c r="U419" i="14"/>
  <c r="U419" i="13" s="1"/>
  <c r="T419" i="14"/>
  <c r="T419" i="13" s="1"/>
  <c r="S419" i="14"/>
  <c r="S419" i="13" s="1"/>
  <c r="R419" i="14"/>
  <c r="R419" i="13" s="1"/>
  <c r="Q419" i="14"/>
  <c r="Q419" i="13" s="1"/>
  <c r="P419" i="14"/>
  <c r="P419" i="13" s="1"/>
  <c r="O419" i="14"/>
  <c r="O419" i="13" s="1"/>
  <c r="N419" i="14"/>
  <c r="N419" i="13" s="1"/>
  <c r="M419" i="14"/>
  <c r="M419" i="13" s="1"/>
  <c r="L419" i="14"/>
  <c r="L419" i="13" s="1"/>
  <c r="K419" i="14"/>
  <c r="K419" i="13" s="1"/>
  <c r="J419" i="14"/>
  <c r="J419" i="13" s="1"/>
  <c r="I419" i="14"/>
  <c r="I419" i="13" s="1"/>
  <c r="H419" i="14"/>
  <c r="H419" i="13" s="1"/>
  <c r="G419" i="14"/>
  <c r="G419" i="13" s="1"/>
  <c r="F419" i="14"/>
  <c r="F419" i="13" s="1"/>
  <c r="E419" i="14"/>
  <c r="E419" i="13" s="1"/>
  <c r="AI418" i="14"/>
  <c r="AI418" i="13" s="1"/>
  <c r="AH418" i="14"/>
  <c r="AH418" i="13" s="1"/>
  <c r="AG418" i="14"/>
  <c r="AG418" i="13" s="1"/>
  <c r="AF418" i="14"/>
  <c r="AF418" i="13" s="1"/>
  <c r="AE418" i="14"/>
  <c r="AE418" i="13" s="1"/>
  <c r="AD418" i="14"/>
  <c r="AD418" i="13" s="1"/>
  <c r="AC418" i="14"/>
  <c r="AC418" i="13" s="1"/>
  <c r="AB418" i="14"/>
  <c r="AB418" i="13" s="1"/>
  <c r="AA418" i="14"/>
  <c r="AA418" i="13" s="1"/>
  <c r="Z418" i="14"/>
  <c r="Z418" i="13" s="1"/>
  <c r="Y418" i="14"/>
  <c r="Y418" i="13" s="1"/>
  <c r="X418" i="14"/>
  <c r="X418" i="13" s="1"/>
  <c r="W418" i="14"/>
  <c r="W418" i="13" s="1"/>
  <c r="V418" i="14"/>
  <c r="V418" i="13" s="1"/>
  <c r="U418" i="14"/>
  <c r="U418" i="13" s="1"/>
  <c r="T418" i="14"/>
  <c r="T418" i="13" s="1"/>
  <c r="S418" i="14"/>
  <c r="S418" i="13" s="1"/>
  <c r="R418" i="14"/>
  <c r="R418" i="13" s="1"/>
  <c r="Q418" i="14"/>
  <c r="Q418" i="13" s="1"/>
  <c r="P418" i="14"/>
  <c r="P418" i="13" s="1"/>
  <c r="O418" i="14"/>
  <c r="O418" i="13" s="1"/>
  <c r="N418" i="14"/>
  <c r="N418" i="13" s="1"/>
  <c r="M418" i="14"/>
  <c r="M418" i="13" s="1"/>
  <c r="L418" i="14"/>
  <c r="L418" i="13" s="1"/>
  <c r="K418" i="14"/>
  <c r="K418" i="13" s="1"/>
  <c r="J418" i="14"/>
  <c r="J418" i="13" s="1"/>
  <c r="I418" i="14"/>
  <c r="I418" i="13" s="1"/>
  <c r="H418" i="14"/>
  <c r="H418" i="13" s="1"/>
  <c r="G418" i="14"/>
  <c r="G418" i="13" s="1"/>
  <c r="F418" i="14"/>
  <c r="F418" i="13" s="1"/>
  <c r="E418" i="14"/>
  <c r="E418" i="13" s="1"/>
  <c r="AI417" i="14"/>
  <c r="AI417" i="13" s="1"/>
  <c r="AH417" i="14"/>
  <c r="AH417" i="13" s="1"/>
  <c r="AG417" i="14"/>
  <c r="AG417" i="13" s="1"/>
  <c r="AF417" i="14"/>
  <c r="AF417" i="13" s="1"/>
  <c r="AE417" i="14"/>
  <c r="AE417" i="13" s="1"/>
  <c r="AD417" i="14"/>
  <c r="AD417" i="13" s="1"/>
  <c r="AC417" i="14"/>
  <c r="AC417" i="13" s="1"/>
  <c r="AB417" i="14"/>
  <c r="AB417" i="13" s="1"/>
  <c r="AA417" i="14"/>
  <c r="AA417" i="13" s="1"/>
  <c r="Z417" i="14"/>
  <c r="Z417" i="13" s="1"/>
  <c r="Y417" i="14"/>
  <c r="Y417" i="13" s="1"/>
  <c r="X417" i="14"/>
  <c r="X417" i="13" s="1"/>
  <c r="W417" i="14"/>
  <c r="W417" i="13" s="1"/>
  <c r="V417" i="14"/>
  <c r="V417" i="13" s="1"/>
  <c r="U417" i="14"/>
  <c r="U417" i="13" s="1"/>
  <c r="T417" i="14"/>
  <c r="T417" i="13" s="1"/>
  <c r="S417" i="14"/>
  <c r="S417" i="13" s="1"/>
  <c r="R417" i="14"/>
  <c r="R417" i="13" s="1"/>
  <c r="Q417" i="14"/>
  <c r="Q417" i="13" s="1"/>
  <c r="P417" i="14"/>
  <c r="P417" i="13" s="1"/>
  <c r="O417" i="14"/>
  <c r="O417" i="13" s="1"/>
  <c r="N417" i="14"/>
  <c r="N417" i="13" s="1"/>
  <c r="M417" i="14"/>
  <c r="M417" i="13" s="1"/>
  <c r="L417" i="14"/>
  <c r="L417" i="13" s="1"/>
  <c r="K417" i="14"/>
  <c r="K417" i="13" s="1"/>
  <c r="J417" i="14"/>
  <c r="J417" i="13" s="1"/>
  <c r="I417" i="14"/>
  <c r="I417" i="13" s="1"/>
  <c r="H417" i="14"/>
  <c r="H417" i="13" s="1"/>
  <c r="G417" i="14"/>
  <c r="G417" i="13" s="1"/>
  <c r="F417" i="14"/>
  <c r="F417" i="13" s="1"/>
  <c r="E417" i="14"/>
  <c r="E417" i="13" s="1"/>
  <c r="C417" i="14"/>
  <c r="B417" i="14"/>
  <c r="A417" i="14"/>
  <c r="AI416" i="14"/>
  <c r="AI416" i="13" s="1"/>
  <c r="AH416" i="14"/>
  <c r="AH416" i="13" s="1"/>
  <c r="AG416" i="14"/>
  <c r="AG416" i="13" s="1"/>
  <c r="AF416" i="14"/>
  <c r="AF416" i="13" s="1"/>
  <c r="AE416" i="14"/>
  <c r="AE416" i="13" s="1"/>
  <c r="AD416" i="14"/>
  <c r="AD416" i="13" s="1"/>
  <c r="AC416" i="14"/>
  <c r="AC416" i="13" s="1"/>
  <c r="AB416" i="14"/>
  <c r="AB416" i="13" s="1"/>
  <c r="AA416" i="14"/>
  <c r="AA416" i="13" s="1"/>
  <c r="Z416" i="14"/>
  <c r="Z416" i="13" s="1"/>
  <c r="Y416" i="14"/>
  <c r="Y416" i="13" s="1"/>
  <c r="X416" i="14"/>
  <c r="X416" i="13" s="1"/>
  <c r="W416" i="14"/>
  <c r="W416" i="13" s="1"/>
  <c r="V416" i="14"/>
  <c r="V416" i="13" s="1"/>
  <c r="U416" i="14"/>
  <c r="U416" i="13" s="1"/>
  <c r="T416" i="14"/>
  <c r="T416" i="13" s="1"/>
  <c r="S416" i="14"/>
  <c r="S416" i="13" s="1"/>
  <c r="R416" i="14"/>
  <c r="R416" i="13" s="1"/>
  <c r="Q416" i="14"/>
  <c r="Q416" i="13" s="1"/>
  <c r="P416" i="14"/>
  <c r="P416" i="13" s="1"/>
  <c r="O416" i="14"/>
  <c r="O416" i="13" s="1"/>
  <c r="N416" i="14"/>
  <c r="N416" i="13" s="1"/>
  <c r="M416" i="14"/>
  <c r="M416" i="13" s="1"/>
  <c r="L416" i="14"/>
  <c r="L416" i="13" s="1"/>
  <c r="K416" i="14"/>
  <c r="K416" i="13" s="1"/>
  <c r="J416" i="14"/>
  <c r="J416" i="13" s="1"/>
  <c r="I416" i="14"/>
  <c r="I416" i="13" s="1"/>
  <c r="H416" i="14"/>
  <c r="H416" i="13" s="1"/>
  <c r="G416" i="14"/>
  <c r="G416" i="13" s="1"/>
  <c r="F416" i="14"/>
  <c r="F416" i="13" s="1"/>
  <c r="E416" i="14"/>
  <c r="E416" i="13" s="1"/>
  <c r="AI415" i="14"/>
  <c r="AI415" i="13" s="1"/>
  <c r="AH415" i="14"/>
  <c r="AH415" i="13" s="1"/>
  <c r="AG415" i="14"/>
  <c r="AG415" i="13" s="1"/>
  <c r="AF415" i="14"/>
  <c r="AF415" i="13" s="1"/>
  <c r="AE415" i="14"/>
  <c r="AE415" i="13" s="1"/>
  <c r="AD415" i="14"/>
  <c r="AD415" i="13" s="1"/>
  <c r="AC415" i="14"/>
  <c r="AC415" i="13" s="1"/>
  <c r="AB415" i="14"/>
  <c r="AB415" i="13" s="1"/>
  <c r="AA415" i="14"/>
  <c r="AA415" i="13" s="1"/>
  <c r="Z415" i="14"/>
  <c r="Z415" i="13" s="1"/>
  <c r="Y415" i="14"/>
  <c r="Y415" i="13" s="1"/>
  <c r="X415" i="14"/>
  <c r="X415" i="13" s="1"/>
  <c r="W415" i="14"/>
  <c r="W415" i="13" s="1"/>
  <c r="V415" i="14"/>
  <c r="V415" i="13" s="1"/>
  <c r="U415" i="14"/>
  <c r="U415" i="13" s="1"/>
  <c r="T415" i="14"/>
  <c r="T415" i="13" s="1"/>
  <c r="S415" i="14"/>
  <c r="S415" i="13" s="1"/>
  <c r="R415" i="14"/>
  <c r="R415" i="13" s="1"/>
  <c r="Q415" i="14"/>
  <c r="Q415" i="13" s="1"/>
  <c r="P415" i="14"/>
  <c r="P415" i="13" s="1"/>
  <c r="O415" i="14"/>
  <c r="O415" i="13" s="1"/>
  <c r="N415" i="14"/>
  <c r="N415" i="13" s="1"/>
  <c r="M415" i="14"/>
  <c r="M415" i="13" s="1"/>
  <c r="L415" i="14"/>
  <c r="L415" i="13" s="1"/>
  <c r="K415" i="14"/>
  <c r="K415" i="13" s="1"/>
  <c r="J415" i="14"/>
  <c r="J415" i="13" s="1"/>
  <c r="I415" i="14"/>
  <c r="I415" i="13" s="1"/>
  <c r="H415" i="14"/>
  <c r="H415" i="13" s="1"/>
  <c r="G415" i="14"/>
  <c r="G415" i="13" s="1"/>
  <c r="F415" i="14"/>
  <c r="F415" i="13" s="1"/>
  <c r="E415" i="14"/>
  <c r="E415" i="13" s="1"/>
  <c r="AI414" i="14"/>
  <c r="AI414" i="13" s="1"/>
  <c r="AH414" i="14"/>
  <c r="AH414" i="13" s="1"/>
  <c r="AG414" i="14"/>
  <c r="AG414" i="13" s="1"/>
  <c r="AF414" i="14"/>
  <c r="AF414" i="13" s="1"/>
  <c r="AE414" i="14"/>
  <c r="AE414" i="13" s="1"/>
  <c r="AD414" i="14"/>
  <c r="AD414" i="13" s="1"/>
  <c r="AC414" i="14"/>
  <c r="AC414" i="13" s="1"/>
  <c r="AB414" i="14"/>
  <c r="AB414" i="13" s="1"/>
  <c r="AA414" i="14"/>
  <c r="AA414" i="13" s="1"/>
  <c r="Z414" i="14"/>
  <c r="Z414" i="13" s="1"/>
  <c r="Y414" i="14"/>
  <c r="Y414" i="13" s="1"/>
  <c r="X414" i="14"/>
  <c r="X414" i="13" s="1"/>
  <c r="W414" i="14"/>
  <c r="W414" i="13" s="1"/>
  <c r="V414" i="14"/>
  <c r="V414" i="13" s="1"/>
  <c r="U414" i="14"/>
  <c r="U414" i="13" s="1"/>
  <c r="T414" i="14"/>
  <c r="T414" i="13" s="1"/>
  <c r="S414" i="14"/>
  <c r="S414" i="13" s="1"/>
  <c r="R414" i="14"/>
  <c r="R414" i="13" s="1"/>
  <c r="Q414" i="14"/>
  <c r="Q414" i="13" s="1"/>
  <c r="P414" i="14"/>
  <c r="P414" i="13" s="1"/>
  <c r="O414" i="14"/>
  <c r="O414" i="13" s="1"/>
  <c r="N414" i="14"/>
  <c r="N414" i="13" s="1"/>
  <c r="M414" i="14"/>
  <c r="M414" i="13" s="1"/>
  <c r="L414" i="14"/>
  <c r="L414" i="13" s="1"/>
  <c r="K414" i="14"/>
  <c r="K414" i="13" s="1"/>
  <c r="J414" i="14"/>
  <c r="J414" i="13" s="1"/>
  <c r="I414" i="14"/>
  <c r="I414" i="13" s="1"/>
  <c r="H414" i="14"/>
  <c r="H414" i="13" s="1"/>
  <c r="G414" i="14"/>
  <c r="G414" i="13" s="1"/>
  <c r="F414" i="14"/>
  <c r="F414" i="13" s="1"/>
  <c r="E414" i="14"/>
  <c r="E414" i="13" s="1"/>
  <c r="C414" i="14"/>
  <c r="B414" i="14"/>
  <c r="A414" i="14"/>
  <c r="AI413" i="14"/>
  <c r="AI413" i="13" s="1"/>
  <c r="AH413" i="14"/>
  <c r="AH413" i="13" s="1"/>
  <c r="AG413" i="14"/>
  <c r="AG413" i="13" s="1"/>
  <c r="AF413" i="14"/>
  <c r="AF413" i="13" s="1"/>
  <c r="AE413" i="14"/>
  <c r="AE413" i="13" s="1"/>
  <c r="AD413" i="14"/>
  <c r="AD413" i="13" s="1"/>
  <c r="AC413" i="14"/>
  <c r="AC413" i="13" s="1"/>
  <c r="AB413" i="14"/>
  <c r="AB413" i="13" s="1"/>
  <c r="AA413" i="14"/>
  <c r="AA413" i="13" s="1"/>
  <c r="Z413" i="14"/>
  <c r="Z413" i="13" s="1"/>
  <c r="Y413" i="14"/>
  <c r="Y413" i="13" s="1"/>
  <c r="X413" i="14"/>
  <c r="X413" i="13" s="1"/>
  <c r="W413" i="14"/>
  <c r="W413" i="13" s="1"/>
  <c r="V413" i="14"/>
  <c r="V413" i="13" s="1"/>
  <c r="U413" i="14"/>
  <c r="U413" i="13" s="1"/>
  <c r="T413" i="14"/>
  <c r="T413" i="13" s="1"/>
  <c r="S413" i="14"/>
  <c r="S413" i="13" s="1"/>
  <c r="R413" i="14"/>
  <c r="R413" i="13" s="1"/>
  <c r="Q413" i="14"/>
  <c r="Q413" i="13" s="1"/>
  <c r="P413" i="14"/>
  <c r="P413" i="13" s="1"/>
  <c r="O413" i="14"/>
  <c r="O413" i="13" s="1"/>
  <c r="N413" i="14"/>
  <c r="N413" i="13" s="1"/>
  <c r="M413" i="14"/>
  <c r="M413" i="13" s="1"/>
  <c r="L413" i="14"/>
  <c r="L413" i="13" s="1"/>
  <c r="K413" i="14"/>
  <c r="K413" i="13" s="1"/>
  <c r="J413" i="14"/>
  <c r="J413" i="13" s="1"/>
  <c r="I413" i="14"/>
  <c r="I413" i="13" s="1"/>
  <c r="H413" i="14"/>
  <c r="H413" i="13" s="1"/>
  <c r="G413" i="14"/>
  <c r="G413" i="13" s="1"/>
  <c r="F413" i="14"/>
  <c r="F413" i="13" s="1"/>
  <c r="E413" i="14"/>
  <c r="E413" i="13" s="1"/>
  <c r="AI412" i="14"/>
  <c r="AI412" i="13" s="1"/>
  <c r="AH412" i="14"/>
  <c r="AH412" i="13" s="1"/>
  <c r="AG412" i="14"/>
  <c r="AG412" i="13" s="1"/>
  <c r="AF412" i="14"/>
  <c r="AF412" i="13" s="1"/>
  <c r="AE412" i="14"/>
  <c r="AE412" i="13" s="1"/>
  <c r="AD412" i="14"/>
  <c r="AD412" i="13" s="1"/>
  <c r="AC412" i="14"/>
  <c r="AC412" i="13" s="1"/>
  <c r="AB412" i="14"/>
  <c r="AB412" i="13" s="1"/>
  <c r="AA412" i="14"/>
  <c r="AA412" i="13" s="1"/>
  <c r="Z412" i="14"/>
  <c r="Z412" i="13" s="1"/>
  <c r="Y412" i="14"/>
  <c r="Y412" i="13" s="1"/>
  <c r="X412" i="14"/>
  <c r="X412" i="13" s="1"/>
  <c r="W412" i="14"/>
  <c r="W412" i="13" s="1"/>
  <c r="V412" i="14"/>
  <c r="V412" i="13" s="1"/>
  <c r="U412" i="14"/>
  <c r="U412" i="13" s="1"/>
  <c r="T412" i="14"/>
  <c r="T412" i="13" s="1"/>
  <c r="S412" i="14"/>
  <c r="S412" i="13" s="1"/>
  <c r="R412" i="14"/>
  <c r="R412" i="13" s="1"/>
  <c r="Q412" i="14"/>
  <c r="Q412" i="13" s="1"/>
  <c r="P412" i="14"/>
  <c r="P412" i="13" s="1"/>
  <c r="O412" i="14"/>
  <c r="O412" i="13" s="1"/>
  <c r="N412" i="14"/>
  <c r="N412" i="13" s="1"/>
  <c r="M412" i="14"/>
  <c r="M412" i="13" s="1"/>
  <c r="L412" i="14"/>
  <c r="L412" i="13" s="1"/>
  <c r="K412" i="14"/>
  <c r="K412" i="13" s="1"/>
  <c r="J412" i="14"/>
  <c r="J412" i="13" s="1"/>
  <c r="I412" i="14"/>
  <c r="I412" i="13" s="1"/>
  <c r="H412" i="14"/>
  <c r="H412" i="13" s="1"/>
  <c r="G412" i="14"/>
  <c r="G412" i="13" s="1"/>
  <c r="F412" i="14"/>
  <c r="F412" i="13" s="1"/>
  <c r="E412" i="14"/>
  <c r="E412" i="13" s="1"/>
  <c r="AI411" i="14"/>
  <c r="AI411" i="13" s="1"/>
  <c r="AH411" i="14"/>
  <c r="AH411" i="13" s="1"/>
  <c r="AG411" i="14"/>
  <c r="AG411" i="13" s="1"/>
  <c r="AF411" i="14"/>
  <c r="AF411" i="13" s="1"/>
  <c r="AE411" i="14"/>
  <c r="AE411" i="13" s="1"/>
  <c r="AD411" i="14"/>
  <c r="AD411" i="13" s="1"/>
  <c r="AC411" i="14"/>
  <c r="AC411" i="13" s="1"/>
  <c r="AB411" i="14"/>
  <c r="AB411" i="13" s="1"/>
  <c r="AA411" i="14"/>
  <c r="AA411" i="13" s="1"/>
  <c r="Z411" i="14"/>
  <c r="Z411" i="13" s="1"/>
  <c r="Y411" i="14"/>
  <c r="Y411" i="13" s="1"/>
  <c r="X411" i="14"/>
  <c r="X411" i="13" s="1"/>
  <c r="W411" i="14"/>
  <c r="W411" i="13" s="1"/>
  <c r="V411" i="14"/>
  <c r="V411" i="13" s="1"/>
  <c r="U411" i="14"/>
  <c r="U411" i="13" s="1"/>
  <c r="T411" i="14"/>
  <c r="T411" i="13" s="1"/>
  <c r="S411" i="14"/>
  <c r="S411" i="13" s="1"/>
  <c r="R411" i="14"/>
  <c r="R411" i="13" s="1"/>
  <c r="Q411" i="14"/>
  <c r="Q411" i="13" s="1"/>
  <c r="P411" i="14"/>
  <c r="P411" i="13" s="1"/>
  <c r="O411" i="14"/>
  <c r="O411" i="13" s="1"/>
  <c r="N411" i="14"/>
  <c r="N411" i="13" s="1"/>
  <c r="M411" i="14"/>
  <c r="M411" i="13" s="1"/>
  <c r="L411" i="14"/>
  <c r="L411" i="13" s="1"/>
  <c r="K411" i="14"/>
  <c r="K411" i="13" s="1"/>
  <c r="J411" i="14"/>
  <c r="J411" i="13" s="1"/>
  <c r="I411" i="14"/>
  <c r="I411" i="13" s="1"/>
  <c r="H411" i="14"/>
  <c r="H411" i="13" s="1"/>
  <c r="G411" i="14"/>
  <c r="G411" i="13" s="1"/>
  <c r="F411" i="14"/>
  <c r="F411" i="13" s="1"/>
  <c r="E411" i="14"/>
  <c r="E411" i="13" s="1"/>
  <c r="C411" i="14"/>
  <c r="B411" i="14"/>
  <c r="A411" i="14"/>
  <c r="AI410" i="14"/>
  <c r="AI410" i="13" s="1"/>
  <c r="AH410" i="14"/>
  <c r="AH410" i="13" s="1"/>
  <c r="AG410" i="14"/>
  <c r="AG410" i="13" s="1"/>
  <c r="AF410" i="14"/>
  <c r="AF410" i="13" s="1"/>
  <c r="AE410" i="14"/>
  <c r="AE410" i="13" s="1"/>
  <c r="AD410" i="14"/>
  <c r="AD410" i="13" s="1"/>
  <c r="AC410" i="14"/>
  <c r="AC410" i="13" s="1"/>
  <c r="AB410" i="14"/>
  <c r="AB410" i="13" s="1"/>
  <c r="AA410" i="14"/>
  <c r="AA410" i="13" s="1"/>
  <c r="Z410" i="14"/>
  <c r="Z410" i="13" s="1"/>
  <c r="Y410" i="14"/>
  <c r="Y410" i="13" s="1"/>
  <c r="X410" i="14"/>
  <c r="X410" i="13" s="1"/>
  <c r="W410" i="14"/>
  <c r="W410" i="13" s="1"/>
  <c r="V410" i="14"/>
  <c r="V410" i="13" s="1"/>
  <c r="U410" i="14"/>
  <c r="U410" i="13" s="1"/>
  <c r="T410" i="14"/>
  <c r="T410" i="13" s="1"/>
  <c r="S410" i="14"/>
  <c r="S410" i="13" s="1"/>
  <c r="R410" i="14"/>
  <c r="R410" i="13" s="1"/>
  <c r="Q410" i="14"/>
  <c r="Q410" i="13" s="1"/>
  <c r="P410" i="14"/>
  <c r="P410" i="13" s="1"/>
  <c r="O410" i="14"/>
  <c r="O410" i="13" s="1"/>
  <c r="N410" i="14"/>
  <c r="N410" i="13" s="1"/>
  <c r="M410" i="14"/>
  <c r="M410" i="13" s="1"/>
  <c r="L410" i="14"/>
  <c r="L410" i="13" s="1"/>
  <c r="K410" i="14"/>
  <c r="K410" i="13" s="1"/>
  <c r="J410" i="14"/>
  <c r="J410" i="13" s="1"/>
  <c r="I410" i="14"/>
  <c r="I410" i="13" s="1"/>
  <c r="H410" i="14"/>
  <c r="H410" i="13" s="1"/>
  <c r="G410" i="14"/>
  <c r="G410" i="13" s="1"/>
  <c r="F410" i="14"/>
  <c r="F410" i="13" s="1"/>
  <c r="E410" i="14"/>
  <c r="E410" i="13" s="1"/>
  <c r="AI409" i="14"/>
  <c r="AI409" i="13" s="1"/>
  <c r="AH409" i="14"/>
  <c r="AH409" i="13" s="1"/>
  <c r="AG409" i="14"/>
  <c r="AG409" i="13" s="1"/>
  <c r="AF409" i="14"/>
  <c r="AF409" i="13" s="1"/>
  <c r="AE409" i="14"/>
  <c r="AE409" i="13" s="1"/>
  <c r="AD409" i="14"/>
  <c r="AD409" i="13" s="1"/>
  <c r="AC409" i="14"/>
  <c r="AC409" i="13" s="1"/>
  <c r="AB409" i="14"/>
  <c r="AB409" i="13" s="1"/>
  <c r="AA409" i="14"/>
  <c r="AA409" i="13" s="1"/>
  <c r="Z409" i="14"/>
  <c r="Z409" i="13" s="1"/>
  <c r="Y409" i="14"/>
  <c r="Y409" i="13" s="1"/>
  <c r="X409" i="14"/>
  <c r="X409" i="13" s="1"/>
  <c r="W409" i="14"/>
  <c r="W409" i="13" s="1"/>
  <c r="V409" i="14"/>
  <c r="V409" i="13" s="1"/>
  <c r="U409" i="14"/>
  <c r="U409" i="13" s="1"/>
  <c r="T409" i="14"/>
  <c r="T409" i="13" s="1"/>
  <c r="S409" i="14"/>
  <c r="S409" i="13" s="1"/>
  <c r="R409" i="14"/>
  <c r="R409" i="13" s="1"/>
  <c r="Q409" i="14"/>
  <c r="Q409" i="13" s="1"/>
  <c r="P409" i="14"/>
  <c r="P409" i="13" s="1"/>
  <c r="O409" i="14"/>
  <c r="O409" i="13" s="1"/>
  <c r="N409" i="14"/>
  <c r="N409" i="13" s="1"/>
  <c r="M409" i="14"/>
  <c r="M409" i="13" s="1"/>
  <c r="L409" i="14"/>
  <c r="L409" i="13" s="1"/>
  <c r="K409" i="14"/>
  <c r="K409" i="13" s="1"/>
  <c r="J409" i="14"/>
  <c r="J409" i="13" s="1"/>
  <c r="I409" i="14"/>
  <c r="I409" i="13" s="1"/>
  <c r="H409" i="14"/>
  <c r="H409" i="13" s="1"/>
  <c r="G409" i="14"/>
  <c r="G409" i="13" s="1"/>
  <c r="F409" i="14"/>
  <c r="F409" i="13" s="1"/>
  <c r="E409" i="14"/>
  <c r="E409" i="13" s="1"/>
  <c r="AI408" i="14"/>
  <c r="AI408" i="13" s="1"/>
  <c r="AH408" i="14"/>
  <c r="AH408" i="13" s="1"/>
  <c r="AG408" i="14"/>
  <c r="AG408" i="13" s="1"/>
  <c r="AF408" i="14"/>
  <c r="AF408" i="13" s="1"/>
  <c r="AE408" i="14"/>
  <c r="AE408" i="13" s="1"/>
  <c r="AD408" i="14"/>
  <c r="AD408" i="13" s="1"/>
  <c r="AC408" i="14"/>
  <c r="AC408" i="13" s="1"/>
  <c r="AB408" i="14"/>
  <c r="AB408" i="13" s="1"/>
  <c r="AA408" i="14"/>
  <c r="AA408" i="13" s="1"/>
  <c r="Z408" i="14"/>
  <c r="Z408" i="13" s="1"/>
  <c r="Y408" i="14"/>
  <c r="Y408" i="13" s="1"/>
  <c r="X408" i="14"/>
  <c r="X408" i="13" s="1"/>
  <c r="W408" i="14"/>
  <c r="W408" i="13" s="1"/>
  <c r="V408" i="14"/>
  <c r="V408" i="13" s="1"/>
  <c r="U408" i="14"/>
  <c r="U408" i="13" s="1"/>
  <c r="T408" i="14"/>
  <c r="T408" i="13" s="1"/>
  <c r="S408" i="14"/>
  <c r="S408" i="13" s="1"/>
  <c r="R408" i="14"/>
  <c r="R408" i="13" s="1"/>
  <c r="Q408" i="14"/>
  <c r="Q408" i="13" s="1"/>
  <c r="P408" i="14"/>
  <c r="P408" i="13" s="1"/>
  <c r="O408" i="14"/>
  <c r="O408" i="13" s="1"/>
  <c r="N408" i="14"/>
  <c r="N408" i="13" s="1"/>
  <c r="M408" i="14"/>
  <c r="M408" i="13" s="1"/>
  <c r="L408" i="14"/>
  <c r="L408" i="13" s="1"/>
  <c r="K408" i="14"/>
  <c r="K408" i="13" s="1"/>
  <c r="J408" i="14"/>
  <c r="J408" i="13" s="1"/>
  <c r="I408" i="14"/>
  <c r="I408" i="13" s="1"/>
  <c r="H408" i="14"/>
  <c r="H408" i="13" s="1"/>
  <c r="G408" i="14"/>
  <c r="G408" i="13" s="1"/>
  <c r="F408" i="14"/>
  <c r="F408" i="13" s="1"/>
  <c r="E408" i="14"/>
  <c r="E408" i="13" s="1"/>
  <c r="C408" i="14"/>
  <c r="B408" i="14"/>
  <c r="A408" i="14"/>
  <c r="AI407" i="14"/>
  <c r="AI407" i="13" s="1"/>
  <c r="AH407" i="14"/>
  <c r="AH407" i="13" s="1"/>
  <c r="AG407" i="14"/>
  <c r="AG407" i="13" s="1"/>
  <c r="AF407" i="14"/>
  <c r="AF407" i="13" s="1"/>
  <c r="AE407" i="14"/>
  <c r="AE407" i="13" s="1"/>
  <c r="AD407" i="14"/>
  <c r="AD407" i="13" s="1"/>
  <c r="AC407" i="14"/>
  <c r="AC407" i="13" s="1"/>
  <c r="AB407" i="14"/>
  <c r="AB407" i="13" s="1"/>
  <c r="AA407" i="14"/>
  <c r="AA407" i="13" s="1"/>
  <c r="Z407" i="14"/>
  <c r="Z407" i="13" s="1"/>
  <c r="Y407" i="14"/>
  <c r="Y407" i="13" s="1"/>
  <c r="X407" i="14"/>
  <c r="X407" i="13" s="1"/>
  <c r="W407" i="14"/>
  <c r="W407" i="13" s="1"/>
  <c r="V407" i="14"/>
  <c r="V407" i="13" s="1"/>
  <c r="U407" i="14"/>
  <c r="U407" i="13" s="1"/>
  <c r="T407" i="14"/>
  <c r="T407" i="13" s="1"/>
  <c r="S407" i="14"/>
  <c r="S407" i="13" s="1"/>
  <c r="R407" i="14"/>
  <c r="R407" i="13" s="1"/>
  <c r="Q407" i="14"/>
  <c r="Q407" i="13" s="1"/>
  <c r="P407" i="14"/>
  <c r="P407" i="13" s="1"/>
  <c r="O407" i="14"/>
  <c r="O407" i="13" s="1"/>
  <c r="N407" i="14"/>
  <c r="N407" i="13" s="1"/>
  <c r="M407" i="14"/>
  <c r="M407" i="13" s="1"/>
  <c r="L407" i="14"/>
  <c r="L407" i="13" s="1"/>
  <c r="K407" i="14"/>
  <c r="K407" i="13" s="1"/>
  <c r="J407" i="14"/>
  <c r="J407" i="13" s="1"/>
  <c r="I407" i="14"/>
  <c r="I407" i="13" s="1"/>
  <c r="H407" i="14"/>
  <c r="H407" i="13" s="1"/>
  <c r="G407" i="14"/>
  <c r="G407" i="13" s="1"/>
  <c r="F407" i="14"/>
  <c r="F407" i="13" s="1"/>
  <c r="E407" i="14"/>
  <c r="E407" i="13" s="1"/>
  <c r="AI406" i="14"/>
  <c r="AI406" i="13" s="1"/>
  <c r="AH406" i="14"/>
  <c r="AH406" i="13" s="1"/>
  <c r="AG406" i="14"/>
  <c r="AG406" i="13" s="1"/>
  <c r="AF406" i="14"/>
  <c r="AF406" i="13" s="1"/>
  <c r="AE406" i="14"/>
  <c r="AE406" i="13" s="1"/>
  <c r="AD406" i="14"/>
  <c r="AD406" i="13" s="1"/>
  <c r="AC406" i="14"/>
  <c r="AC406" i="13" s="1"/>
  <c r="AB406" i="14"/>
  <c r="AB406" i="13" s="1"/>
  <c r="AA406" i="14"/>
  <c r="AA406" i="13" s="1"/>
  <c r="Z406" i="14"/>
  <c r="Z406" i="13" s="1"/>
  <c r="Y406" i="14"/>
  <c r="Y406" i="13" s="1"/>
  <c r="X406" i="14"/>
  <c r="X406" i="13" s="1"/>
  <c r="W406" i="14"/>
  <c r="W406" i="13" s="1"/>
  <c r="V406" i="14"/>
  <c r="V406" i="13" s="1"/>
  <c r="U406" i="14"/>
  <c r="U406" i="13" s="1"/>
  <c r="T406" i="14"/>
  <c r="T406" i="13" s="1"/>
  <c r="S406" i="14"/>
  <c r="S406" i="13" s="1"/>
  <c r="R406" i="14"/>
  <c r="R406" i="13" s="1"/>
  <c r="Q406" i="14"/>
  <c r="Q406" i="13" s="1"/>
  <c r="P406" i="14"/>
  <c r="P406" i="13" s="1"/>
  <c r="O406" i="14"/>
  <c r="O406" i="13" s="1"/>
  <c r="N406" i="14"/>
  <c r="N406" i="13" s="1"/>
  <c r="M406" i="14"/>
  <c r="M406" i="13" s="1"/>
  <c r="L406" i="14"/>
  <c r="L406" i="13" s="1"/>
  <c r="K406" i="14"/>
  <c r="K406" i="13" s="1"/>
  <c r="J406" i="14"/>
  <c r="J406" i="13" s="1"/>
  <c r="I406" i="14"/>
  <c r="I406" i="13" s="1"/>
  <c r="H406" i="14"/>
  <c r="H406" i="13" s="1"/>
  <c r="G406" i="14"/>
  <c r="G406" i="13" s="1"/>
  <c r="F406" i="14"/>
  <c r="F406" i="13" s="1"/>
  <c r="E406" i="14"/>
  <c r="E406" i="13" s="1"/>
  <c r="AI405" i="14"/>
  <c r="AI405" i="13" s="1"/>
  <c r="AH405" i="14"/>
  <c r="AH405" i="13" s="1"/>
  <c r="AG405" i="14"/>
  <c r="AG405" i="13" s="1"/>
  <c r="AF405" i="14"/>
  <c r="AF405" i="13" s="1"/>
  <c r="AE405" i="14"/>
  <c r="AE405" i="13" s="1"/>
  <c r="AD405" i="14"/>
  <c r="AD405" i="13" s="1"/>
  <c r="AC405" i="14"/>
  <c r="AC405" i="13" s="1"/>
  <c r="AB405" i="14"/>
  <c r="AB405" i="13" s="1"/>
  <c r="AA405" i="14"/>
  <c r="AA405" i="13" s="1"/>
  <c r="Z405" i="14"/>
  <c r="Z405" i="13" s="1"/>
  <c r="Y405" i="14"/>
  <c r="Y405" i="13" s="1"/>
  <c r="X405" i="14"/>
  <c r="X405" i="13" s="1"/>
  <c r="W405" i="14"/>
  <c r="W405" i="13" s="1"/>
  <c r="V405" i="14"/>
  <c r="V405" i="13" s="1"/>
  <c r="U405" i="14"/>
  <c r="U405" i="13" s="1"/>
  <c r="T405" i="14"/>
  <c r="T405" i="13" s="1"/>
  <c r="S405" i="14"/>
  <c r="S405" i="13" s="1"/>
  <c r="R405" i="14"/>
  <c r="R405" i="13" s="1"/>
  <c r="Q405" i="14"/>
  <c r="Q405" i="13" s="1"/>
  <c r="P405" i="14"/>
  <c r="P405" i="13" s="1"/>
  <c r="O405" i="14"/>
  <c r="O405" i="13" s="1"/>
  <c r="N405" i="14"/>
  <c r="N405" i="13" s="1"/>
  <c r="M405" i="14"/>
  <c r="M405" i="13" s="1"/>
  <c r="L405" i="14"/>
  <c r="L405" i="13" s="1"/>
  <c r="K405" i="14"/>
  <c r="K405" i="13" s="1"/>
  <c r="J405" i="14"/>
  <c r="J405" i="13" s="1"/>
  <c r="I405" i="14"/>
  <c r="I405" i="13" s="1"/>
  <c r="H405" i="14"/>
  <c r="H405" i="13" s="1"/>
  <c r="G405" i="14"/>
  <c r="G405" i="13" s="1"/>
  <c r="F405" i="14"/>
  <c r="F405" i="13" s="1"/>
  <c r="E405" i="14"/>
  <c r="E405" i="13" s="1"/>
  <c r="C405" i="14"/>
  <c r="B405" i="14"/>
  <c r="A405" i="14"/>
  <c r="AJ404" i="14"/>
  <c r="AI404" i="14"/>
  <c r="AH404" i="14"/>
  <c r="AG404" i="14"/>
  <c r="AF404" i="14"/>
  <c r="AE404" i="14"/>
  <c r="AD404" i="14"/>
  <c r="AC404" i="14"/>
  <c r="AB404" i="14"/>
  <c r="AA404" i="14"/>
  <c r="Z404" i="14"/>
  <c r="Y404" i="14"/>
  <c r="X404" i="14"/>
  <c r="W404" i="14"/>
  <c r="V404" i="14"/>
  <c r="U404" i="14"/>
  <c r="T404" i="14"/>
  <c r="S404" i="14"/>
  <c r="R404" i="14"/>
  <c r="Q404" i="14"/>
  <c r="P404" i="14"/>
  <c r="O404" i="14"/>
  <c r="N404" i="14"/>
  <c r="M404" i="14"/>
  <c r="L404" i="14"/>
  <c r="K404" i="14"/>
  <c r="J404" i="14"/>
  <c r="I404" i="14"/>
  <c r="H404" i="14"/>
  <c r="G404" i="14"/>
  <c r="F404" i="14"/>
  <c r="E404" i="14"/>
  <c r="A404" i="14"/>
  <c r="AI402" i="14"/>
  <c r="AI402" i="13" s="1"/>
  <c r="AH402" i="14"/>
  <c r="AH402" i="13" s="1"/>
  <c r="AG402" i="14"/>
  <c r="AG402" i="13" s="1"/>
  <c r="AF402" i="14"/>
  <c r="AF402" i="13" s="1"/>
  <c r="AE402" i="14"/>
  <c r="AE402" i="13" s="1"/>
  <c r="AD402" i="14"/>
  <c r="AD402" i="13" s="1"/>
  <c r="AC402" i="14"/>
  <c r="AC402" i="13" s="1"/>
  <c r="AB402" i="14"/>
  <c r="AB402" i="13" s="1"/>
  <c r="AA402" i="14"/>
  <c r="AA402" i="13" s="1"/>
  <c r="Z402" i="14"/>
  <c r="Z402" i="13" s="1"/>
  <c r="Y402" i="14"/>
  <c r="Y402" i="13" s="1"/>
  <c r="X402" i="14"/>
  <c r="X402" i="13" s="1"/>
  <c r="W402" i="14"/>
  <c r="W402" i="13" s="1"/>
  <c r="V402" i="14"/>
  <c r="V402" i="13" s="1"/>
  <c r="U402" i="14"/>
  <c r="U402" i="13" s="1"/>
  <c r="T402" i="14"/>
  <c r="T402" i="13" s="1"/>
  <c r="S402" i="14"/>
  <c r="S402" i="13" s="1"/>
  <c r="R402" i="14"/>
  <c r="R402" i="13" s="1"/>
  <c r="Q402" i="14"/>
  <c r="Q402" i="13" s="1"/>
  <c r="P402" i="14"/>
  <c r="P402" i="13" s="1"/>
  <c r="O402" i="14"/>
  <c r="O402" i="13" s="1"/>
  <c r="N402" i="14"/>
  <c r="N402" i="13" s="1"/>
  <c r="M402" i="14"/>
  <c r="M402" i="13" s="1"/>
  <c r="L402" i="14"/>
  <c r="L402" i="13" s="1"/>
  <c r="K402" i="14"/>
  <c r="K402" i="13" s="1"/>
  <c r="J402" i="14"/>
  <c r="J402" i="13" s="1"/>
  <c r="I402" i="14"/>
  <c r="I402" i="13" s="1"/>
  <c r="H402" i="14"/>
  <c r="H402" i="13" s="1"/>
  <c r="G402" i="14"/>
  <c r="G402" i="13" s="1"/>
  <c r="F402" i="14"/>
  <c r="F402" i="13" s="1"/>
  <c r="E402" i="14"/>
  <c r="E402" i="13" s="1"/>
  <c r="AI401" i="14"/>
  <c r="AI401" i="13" s="1"/>
  <c r="AH401" i="14"/>
  <c r="AH401" i="13" s="1"/>
  <c r="AG401" i="14"/>
  <c r="AG401" i="13" s="1"/>
  <c r="AF401" i="14"/>
  <c r="AF401" i="13" s="1"/>
  <c r="AE401" i="14"/>
  <c r="AE401" i="13" s="1"/>
  <c r="AD401" i="14"/>
  <c r="AD401" i="13" s="1"/>
  <c r="AC401" i="14"/>
  <c r="AC401" i="13" s="1"/>
  <c r="AB401" i="14"/>
  <c r="AB401" i="13" s="1"/>
  <c r="AA401" i="14"/>
  <c r="AA401" i="13" s="1"/>
  <c r="Z401" i="14"/>
  <c r="Z401" i="13" s="1"/>
  <c r="Y401" i="14"/>
  <c r="Y401" i="13" s="1"/>
  <c r="X401" i="14"/>
  <c r="X401" i="13" s="1"/>
  <c r="W401" i="14"/>
  <c r="W401" i="13" s="1"/>
  <c r="V401" i="14"/>
  <c r="V401" i="13" s="1"/>
  <c r="U401" i="14"/>
  <c r="U401" i="13" s="1"/>
  <c r="T401" i="14"/>
  <c r="T401" i="13" s="1"/>
  <c r="S401" i="14"/>
  <c r="S401" i="13" s="1"/>
  <c r="R401" i="14"/>
  <c r="R401" i="13" s="1"/>
  <c r="Q401" i="14"/>
  <c r="Q401" i="13" s="1"/>
  <c r="P401" i="14"/>
  <c r="P401" i="13" s="1"/>
  <c r="O401" i="14"/>
  <c r="O401" i="13" s="1"/>
  <c r="N401" i="14"/>
  <c r="N401" i="13" s="1"/>
  <c r="M401" i="14"/>
  <c r="M401" i="13" s="1"/>
  <c r="L401" i="14"/>
  <c r="L401" i="13" s="1"/>
  <c r="K401" i="14"/>
  <c r="K401" i="13" s="1"/>
  <c r="J401" i="14"/>
  <c r="J401" i="13" s="1"/>
  <c r="I401" i="14"/>
  <c r="I401" i="13" s="1"/>
  <c r="H401" i="14"/>
  <c r="H401" i="13" s="1"/>
  <c r="G401" i="14"/>
  <c r="G401" i="13" s="1"/>
  <c r="F401" i="14"/>
  <c r="F401" i="13" s="1"/>
  <c r="E401" i="14"/>
  <c r="E401" i="13" s="1"/>
  <c r="AI400" i="14"/>
  <c r="AI400" i="13" s="1"/>
  <c r="AH400" i="14"/>
  <c r="AH400" i="13" s="1"/>
  <c r="AG400" i="14"/>
  <c r="AG400" i="13" s="1"/>
  <c r="AF400" i="14"/>
  <c r="AF400" i="13" s="1"/>
  <c r="AE400" i="14"/>
  <c r="AE400" i="13" s="1"/>
  <c r="AD400" i="14"/>
  <c r="AD400" i="13" s="1"/>
  <c r="AC400" i="14"/>
  <c r="AC400" i="13" s="1"/>
  <c r="AB400" i="14"/>
  <c r="AB400" i="13" s="1"/>
  <c r="AA400" i="14"/>
  <c r="AA400" i="13" s="1"/>
  <c r="Z400" i="14"/>
  <c r="Z400" i="13" s="1"/>
  <c r="Y400" i="14"/>
  <c r="Y400" i="13" s="1"/>
  <c r="X400" i="14"/>
  <c r="X400" i="13" s="1"/>
  <c r="W400" i="14"/>
  <c r="W400" i="13" s="1"/>
  <c r="V400" i="14"/>
  <c r="V400" i="13" s="1"/>
  <c r="U400" i="14"/>
  <c r="U400" i="13" s="1"/>
  <c r="T400" i="14"/>
  <c r="T400" i="13" s="1"/>
  <c r="S400" i="14"/>
  <c r="S400" i="13" s="1"/>
  <c r="R400" i="14"/>
  <c r="R400" i="13" s="1"/>
  <c r="Q400" i="14"/>
  <c r="Q400" i="13" s="1"/>
  <c r="P400" i="14"/>
  <c r="P400" i="13" s="1"/>
  <c r="O400" i="14"/>
  <c r="O400" i="13" s="1"/>
  <c r="N400" i="14"/>
  <c r="N400" i="13" s="1"/>
  <c r="M400" i="14"/>
  <c r="M400" i="13" s="1"/>
  <c r="L400" i="14"/>
  <c r="L400" i="13" s="1"/>
  <c r="K400" i="14"/>
  <c r="K400" i="13" s="1"/>
  <c r="J400" i="14"/>
  <c r="J400" i="13" s="1"/>
  <c r="I400" i="14"/>
  <c r="I400" i="13" s="1"/>
  <c r="H400" i="14"/>
  <c r="H400" i="13" s="1"/>
  <c r="G400" i="14"/>
  <c r="G400" i="13" s="1"/>
  <c r="F400" i="14"/>
  <c r="F400" i="13" s="1"/>
  <c r="E400" i="14"/>
  <c r="E400" i="13" s="1"/>
  <c r="C400" i="14"/>
  <c r="B400" i="14"/>
  <c r="A400" i="14"/>
  <c r="AI399" i="14"/>
  <c r="AI399" i="13" s="1"/>
  <c r="AH399" i="14"/>
  <c r="AH399" i="13" s="1"/>
  <c r="AG399" i="14"/>
  <c r="AG399" i="13" s="1"/>
  <c r="AF399" i="14"/>
  <c r="AF399" i="13" s="1"/>
  <c r="AE399" i="14"/>
  <c r="AE399" i="13" s="1"/>
  <c r="AD399" i="14"/>
  <c r="AD399" i="13" s="1"/>
  <c r="AC399" i="14"/>
  <c r="AC399" i="13" s="1"/>
  <c r="AB399" i="14"/>
  <c r="AB399" i="13" s="1"/>
  <c r="AA399" i="14"/>
  <c r="AA399" i="13" s="1"/>
  <c r="Z399" i="14"/>
  <c r="Z399" i="13" s="1"/>
  <c r="Y399" i="14"/>
  <c r="Y399" i="13" s="1"/>
  <c r="X399" i="14"/>
  <c r="X399" i="13" s="1"/>
  <c r="W399" i="14"/>
  <c r="W399" i="13" s="1"/>
  <c r="V399" i="14"/>
  <c r="V399" i="13" s="1"/>
  <c r="U399" i="14"/>
  <c r="U399" i="13" s="1"/>
  <c r="T399" i="14"/>
  <c r="T399" i="13" s="1"/>
  <c r="S399" i="14"/>
  <c r="S399" i="13" s="1"/>
  <c r="R399" i="14"/>
  <c r="R399" i="13" s="1"/>
  <c r="Q399" i="14"/>
  <c r="Q399" i="13" s="1"/>
  <c r="P399" i="14"/>
  <c r="P399" i="13" s="1"/>
  <c r="O399" i="14"/>
  <c r="O399" i="13" s="1"/>
  <c r="N399" i="14"/>
  <c r="N399" i="13" s="1"/>
  <c r="M399" i="14"/>
  <c r="M399" i="13" s="1"/>
  <c r="L399" i="14"/>
  <c r="L399" i="13" s="1"/>
  <c r="K399" i="14"/>
  <c r="K399" i="13" s="1"/>
  <c r="J399" i="14"/>
  <c r="J399" i="13" s="1"/>
  <c r="I399" i="14"/>
  <c r="I399" i="13" s="1"/>
  <c r="H399" i="14"/>
  <c r="H399" i="13" s="1"/>
  <c r="G399" i="14"/>
  <c r="G399" i="13" s="1"/>
  <c r="F399" i="14"/>
  <c r="F399" i="13" s="1"/>
  <c r="E399" i="14"/>
  <c r="E399" i="13" s="1"/>
  <c r="AI398" i="14"/>
  <c r="AI398" i="13" s="1"/>
  <c r="AH398" i="14"/>
  <c r="AH398" i="13" s="1"/>
  <c r="AG398" i="14"/>
  <c r="AG398" i="13" s="1"/>
  <c r="AF398" i="14"/>
  <c r="AF398" i="13" s="1"/>
  <c r="AE398" i="14"/>
  <c r="AE398" i="13" s="1"/>
  <c r="AD398" i="14"/>
  <c r="AD398" i="13" s="1"/>
  <c r="AC398" i="14"/>
  <c r="AC398" i="13" s="1"/>
  <c r="AB398" i="14"/>
  <c r="AB398" i="13" s="1"/>
  <c r="AA398" i="14"/>
  <c r="AA398" i="13" s="1"/>
  <c r="Z398" i="14"/>
  <c r="Z398" i="13" s="1"/>
  <c r="Y398" i="14"/>
  <c r="Y398" i="13" s="1"/>
  <c r="X398" i="14"/>
  <c r="X398" i="13" s="1"/>
  <c r="W398" i="14"/>
  <c r="W398" i="13" s="1"/>
  <c r="V398" i="14"/>
  <c r="V398" i="13" s="1"/>
  <c r="U398" i="14"/>
  <c r="U398" i="13" s="1"/>
  <c r="T398" i="14"/>
  <c r="T398" i="13" s="1"/>
  <c r="S398" i="14"/>
  <c r="S398" i="13" s="1"/>
  <c r="R398" i="14"/>
  <c r="R398" i="13" s="1"/>
  <c r="Q398" i="14"/>
  <c r="Q398" i="13" s="1"/>
  <c r="P398" i="14"/>
  <c r="P398" i="13" s="1"/>
  <c r="O398" i="14"/>
  <c r="O398" i="13" s="1"/>
  <c r="N398" i="14"/>
  <c r="N398" i="13" s="1"/>
  <c r="M398" i="14"/>
  <c r="M398" i="13" s="1"/>
  <c r="L398" i="14"/>
  <c r="L398" i="13" s="1"/>
  <c r="K398" i="14"/>
  <c r="K398" i="13" s="1"/>
  <c r="J398" i="14"/>
  <c r="J398" i="13" s="1"/>
  <c r="I398" i="14"/>
  <c r="I398" i="13" s="1"/>
  <c r="H398" i="14"/>
  <c r="H398" i="13" s="1"/>
  <c r="G398" i="14"/>
  <c r="G398" i="13" s="1"/>
  <c r="F398" i="14"/>
  <c r="F398" i="13" s="1"/>
  <c r="E398" i="14"/>
  <c r="E398" i="13" s="1"/>
  <c r="AI397" i="14"/>
  <c r="AI397" i="13" s="1"/>
  <c r="AH397" i="14"/>
  <c r="AH397" i="13" s="1"/>
  <c r="AG397" i="14"/>
  <c r="AG397" i="13" s="1"/>
  <c r="AF397" i="14"/>
  <c r="AF397" i="13" s="1"/>
  <c r="AE397" i="14"/>
  <c r="AE397" i="13" s="1"/>
  <c r="AD397" i="14"/>
  <c r="AD397" i="13" s="1"/>
  <c r="AC397" i="14"/>
  <c r="AC397" i="13" s="1"/>
  <c r="AB397" i="14"/>
  <c r="AB397" i="13" s="1"/>
  <c r="AA397" i="14"/>
  <c r="AA397" i="13" s="1"/>
  <c r="Z397" i="14"/>
  <c r="Z397" i="13" s="1"/>
  <c r="Y397" i="14"/>
  <c r="Y397" i="13" s="1"/>
  <c r="X397" i="14"/>
  <c r="X397" i="13" s="1"/>
  <c r="W397" i="14"/>
  <c r="W397" i="13" s="1"/>
  <c r="V397" i="14"/>
  <c r="V397" i="13" s="1"/>
  <c r="U397" i="14"/>
  <c r="U397" i="13" s="1"/>
  <c r="T397" i="14"/>
  <c r="T397" i="13" s="1"/>
  <c r="S397" i="14"/>
  <c r="S397" i="13" s="1"/>
  <c r="R397" i="14"/>
  <c r="R397" i="13" s="1"/>
  <c r="Q397" i="14"/>
  <c r="Q397" i="13" s="1"/>
  <c r="P397" i="14"/>
  <c r="P397" i="13" s="1"/>
  <c r="O397" i="14"/>
  <c r="O397" i="13" s="1"/>
  <c r="N397" i="14"/>
  <c r="N397" i="13" s="1"/>
  <c r="M397" i="14"/>
  <c r="M397" i="13" s="1"/>
  <c r="L397" i="14"/>
  <c r="L397" i="13" s="1"/>
  <c r="K397" i="14"/>
  <c r="K397" i="13" s="1"/>
  <c r="J397" i="14"/>
  <c r="J397" i="13" s="1"/>
  <c r="I397" i="14"/>
  <c r="I397" i="13" s="1"/>
  <c r="H397" i="14"/>
  <c r="H397" i="13" s="1"/>
  <c r="G397" i="14"/>
  <c r="G397" i="13" s="1"/>
  <c r="F397" i="14"/>
  <c r="F397" i="13" s="1"/>
  <c r="E397" i="14"/>
  <c r="E397" i="13" s="1"/>
  <c r="C397" i="14"/>
  <c r="B397" i="14"/>
  <c r="A397" i="14"/>
  <c r="AI396" i="14"/>
  <c r="AI396" i="13" s="1"/>
  <c r="AH396" i="14"/>
  <c r="AH396" i="13" s="1"/>
  <c r="AG396" i="14"/>
  <c r="AG396" i="13" s="1"/>
  <c r="AF396" i="14"/>
  <c r="AF396" i="13" s="1"/>
  <c r="AE396" i="14"/>
  <c r="AE396" i="13" s="1"/>
  <c r="AD396" i="14"/>
  <c r="AD396" i="13" s="1"/>
  <c r="AC396" i="14"/>
  <c r="AC396" i="13" s="1"/>
  <c r="AB396" i="14"/>
  <c r="AB396" i="13" s="1"/>
  <c r="AA396" i="14"/>
  <c r="AA396" i="13" s="1"/>
  <c r="Z396" i="14"/>
  <c r="Z396" i="13" s="1"/>
  <c r="Y396" i="14"/>
  <c r="Y396" i="13" s="1"/>
  <c r="X396" i="14"/>
  <c r="X396" i="13" s="1"/>
  <c r="W396" i="14"/>
  <c r="W396" i="13" s="1"/>
  <c r="V396" i="14"/>
  <c r="V396" i="13" s="1"/>
  <c r="U396" i="14"/>
  <c r="U396" i="13" s="1"/>
  <c r="T396" i="14"/>
  <c r="T396" i="13" s="1"/>
  <c r="S396" i="14"/>
  <c r="S396" i="13" s="1"/>
  <c r="R396" i="14"/>
  <c r="R396" i="13" s="1"/>
  <c r="Q396" i="14"/>
  <c r="Q396" i="13" s="1"/>
  <c r="P396" i="14"/>
  <c r="P396" i="13" s="1"/>
  <c r="O396" i="14"/>
  <c r="O396" i="13" s="1"/>
  <c r="N396" i="14"/>
  <c r="N396" i="13" s="1"/>
  <c r="M396" i="14"/>
  <c r="M396" i="13" s="1"/>
  <c r="L396" i="14"/>
  <c r="L396" i="13" s="1"/>
  <c r="K396" i="14"/>
  <c r="K396" i="13" s="1"/>
  <c r="J396" i="14"/>
  <c r="J396" i="13" s="1"/>
  <c r="I396" i="14"/>
  <c r="I396" i="13" s="1"/>
  <c r="H396" i="14"/>
  <c r="H396" i="13" s="1"/>
  <c r="G396" i="14"/>
  <c r="G396" i="13" s="1"/>
  <c r="F396" i="14"/>
  <c r="F396" i="13" s="1"/>
  <c r="E396" i="14"/>
  <c r="E396" i="13" s="1"/>
  <c r="AI395" i="14"/>
  <c r="AI395" i="13" s="1"/>
  <c r="AH395" i="14"/>
  <c r="AH395" i="13" s="1"/>
  <c r="AG395" i="14"/>
  <c r="AG395" i="13" s="1"/>
  <c r="AF395" i="14"/>
  <c r="AF395" i="13" s="1"/>
  <c r="AE395" i="14"/>
  <c r="AE395" i="13" s="1"/>
  <c r="AD395" i="14"/>
  <c r="AD395" i="13" s="1"/>
  <c r="AC395" i="14"/>
  <c r="AC395" i="13" s="1"/>
  <c r="AB395" i="14"/>
  <c r="AB395" i="13" s="1"/>
  <c r="AA395" i="14"/>
  <c r="AA395" i="13" s="1"/>
  <c r="Z395" i="14"/>
  <c r="Z395" i="13" s="1"/>
  <c r="Y395" i="14"/>
  <c r="Y395" i="13" s="1"/>
  <c r="X395" i="14"/>
  <c r="X395" i="13" s="1"/>
  <c r="W395" i="14"/>
  <c r="W395" i="13" s="1"/>
  <c r="V395" i="14"/>
  <c r="V395" i="13" s="1"/>
  <c r="U395" i="14"/>
  <c r="U395" i="13" s="1"/>
  <c r="T395" i="14"/>
  <c r="T395" i="13" s="1"/>
  <c r="S395" i="14"/>
  <c r="S395" i="13" s="1"/>
  <c r="R395" i="14"/>
  <c r="R395" i="13" s="1"/>
  <c r="Q395" i="14"/>
  <c r="Q395" i="13" s="1"/>
  <c r="P395" i="14"/>
  <c r="P395" i="13" s="1"/>
  <c r="O395" i="14"/>
  <c r="O395" i="13" s="1"/>
  <c r="N395" i="14"/>
  <c r="N395" i="13" s="1"/>
  <c r="M395" i="14"/>
  <c r="M395" i="13" s="1"/>
  <c r="L395" i="14"/>
  <c r="L395" i="13" s="1"/>
  <c r="K395" i="14"/>
  <c r="K395" i="13" s="1"/>
  <c r="J395" i="14"/>
  <c r="J395" i="13" s="1"/>
  <c r="I395" i="14"/>
  <c r="I395" i="13" s="1"/>
  <c r="H395" i="14"/>
  <c r="H395" i="13" s="1"/>
  <c r="G395" i="14"/>
  <c r="G395" i="13" s="1"/>
  <c r="F395" i="14"/>
  <c r="F395" i="13" s="1"/>
  <c r="E395" i="14"/>
  <c r="E395" i="13" s="1"/>
  <c r="AI394" i="14"/>
  <c r="AI394" i="13" s="1"/>
  <c r="AH394" i="14"/>
  <c r="AH394" i="13" s="1"/>
  <c r="AG394" i="14"/>
  <c r="AG394" i="13" s="1"/>
  <c r="AF394" i="14"/>
  <c r="AF394" i="13" s="1"/>
  <c r="AE394" i="14"/>
  <c r="AE394" i="13" s="1"/>
  <c r="AD394" i="14"/>
  <c r="AD394" i="13" s="1"/>
  <c r="AC394" i="14"/>
  <c r="AC394" i="13" s="1"/>
  <c r="AB394" i="14"/>
  <c r="AB394" i="13" s="1"/>
  <c r="AA394" i="14"/>
  <c r="AA394" i="13" s="1"/>
  <c r="Z394" i="14"/>
  <c r="Z394" i="13" s="1"/>
  <c r="Y394" i="14"/>
  <c r="Y394" i="13" s="1"/>
  <c r="X394" i="14"/>
  <c r="X394" i="13" s="1"/>
  <c r="W394" i="14"/>
  <c r="W394" i="13" s="1"/>
  <c r="V394" i="14"/>
  <c r="V394" i="13" s="1"/>
  <c r="U394" i="14"/>
  <c r="U394" i="13" s="1"/>
  <c r="T394" i="14"/>
  <c r="T394" i="13" s="1"/>
  <c r="S394" i="14"/>
  <c r="S394" i="13" s="1"/>
  <c r="R394" i="14"/>
  <c r="R394" i="13" s="1"/>
  <c r="Q394" i="14"/>
  <c r="Q394" i="13" s="1"/>
  <c r="P394" i="14"/>
  <c r="P394" i="13" s="1"/>
  <c r="O394" i="14"/>
  <c r="O394" i="13" s="1"/>
  <c r="N394" i="14"/>
  <c r="N394" i="13" s="1"/>
  <c r="M394" i="14"/>
  <c r="M394" i="13" s="1"/>
  <c r="L394" i="14"/>
  <c r="L394" i="13" s="1"/>
  <c r="K394" i="14"/>
  <c r="K394" i="13" s="1"/>
  <c r="J394" i="14"/>
  <c r="J394" i="13" s="1"/>
  <c r="I394" i="14"/>
  <c r="I394" i="13" s="1"/>
  <c r="H394" i="14"/>
  <c r="H394" i="13" s="1"/>
  <c r="G394" i="14"/>
  <c r="G394" i="13" s="1"/>
  <c r="F394" i="14"/>
  <c r="F394" i="13" s="1"/>
  <c r="E394" i="14"/>
  <c r="E394" i="13" s="1"/>
  <c r="C394" i="14"/>
  <c r="B394" i="14"/>
  <c r="A394" i="14"/>
  <c r="AI393" i="14"/>
  <c r="AI393" i="13" s="1"/>
  <c r="AH393" i="14"/>
  <c r="AH393" i="13" s="1"/>
  <c r="AG393" i="14"/>
  <c r="AG393" i="13" s="1"/>
  <c r="AF393" i="14"/>
  <c r="AF393" i="13" s="1"/>
  <c r="AE393" i="14"/>
  <c r="AE393" i="13" s="1"/>
  <c r="AD393" i="14"/>
  <c r="AD393" i="13" s="1"/>
  <c r="AC393" i="14"/>
  <c r="AC393" i="13" s="1"/>
  <c r="AB393" i="14"/>
  <c r="AB393" i="13" s="1"/>
  <c r="AA393" i="14"/>
  <c r="AA393" i="13" s="1"/>
  <c r="Z393" i="14"/>
  <c r="Z393" i="13" s="1"/>
  <c r="Y393" i="14"/>
  <c r="Y393" i="13" s="1"/>
  <c r="X393" i="14"/>
  <c r="X393" i="13" s="1"/>
  <c r="W393" i="14"/>
  <c r="W393" i="13" s="1"/>
  <c r="V393" i="14"/>
  <c r="V393" i="13" s="1"/>
  <c r="U393" i="14"/>
  <c r="U393" i="13" s="1"/>
  <c r="T393" i="14"/>
  <c r="T393" i="13" s="1"/>
  <c r="S393" i="14"/>
  <c r="S393" i="13" s="1"/>
  <c r="R393" i="14"/>
  <c r="R393" i="13" s="1"/>
  <c r="Q393" i="14"/>
  <c r="Q393" i="13" s="1"/>
  <c r="P393" i="14"/>
  <c r="P393" i="13" s="1"/>
  <c r="O393" i="14"/>
  <c r="O393" i="13" s="1"/>
  <c r="N393" i="14"/>
  <c r="N393" i="13" s="1"/>
  <c r="M393" i="14"/>
  <c r="M393" i="13" s="1"/>
  <c r="L393" i="14"/>
  <c r="L393" i="13" s="1"/>
  <c r="K393" i="14"/>
  <c r="K393" i="13" s="1"/>
  <c r="J393" i="14"/>
  <c r="J393" i="13" s="1"/>
  <c r="I393" i="14"/>
  <c r="I393" i="13" s="1"/>
  <c r="H393" i="14"/>
  <c r="H393" i="13" s="1"/>
  <c r="G393" i="14"/>
  <c r="G393" i="13" s="1"/>
  <c r="F393" i="14"/>
  <c r="F393" i="13" s="1"/>
  <c r="E393" i="14"/>
  <c r="E393" i="13" s="1"/>
  <c r="AI392" i="14"/>
  <c r="AI392" i="13" s="1"/>
  <c r="AH392" i="14"/>
  <c r="AH392" i="13" s="1"/>
  <c r="AG392" i="14"/>
  <c r="AG392" i="13" s="1"/>
  <c r="AF392" i="14"/>
  <c r="AF392" i="13" s="1"/>
  <c r="AE392" i="14"/>
  <c r="AE392" i="13" s="1"/>
  <c r="AD392" i="14"/>
  <c r="AD392" i="13" s="1"/>
  <c r="AC392" i="14"/>
  <c r="AC392" i="13" s="1"/>
  <c r="AB392" i="14"/>
  <c r="AB392" i="13" s="1"/>
  <c r="AA392" i="14"/>
  <c r="AA392" i="13" s="1"/>
  <c r="Z392" i="14"/>
  <c r="Z392" i="13" s="1"/>
  <c r="Y392" i="14"/>
  <c r="Y392" i="13" s="1"/>
  <c r="X392" i="14"/>
  <c r="X392" i="13" s="1"/>
  <c r="W392" i="14"/>
  <c r="W392" i="13" s="1"/>
  <c r="V392" i="14"/>
  <c r="V392" i="13" s="1"/>
  <c r="U392" i="14"/>
  <c r="U392" i="13" s="1"/>
  <c r="T392" i="14"/>
  <c r="T392" i="13" s="1"/>
  <c r="S392" i="14"/>
  <c r="S392" i="13" s="1"/>
  <c r="R392" i="14"/>
  <c r="R392" i="13" s="1"/>
  <c r="Q392" i="14"/>
  <c r="Q392" i="13" s="1"/>
  <c r="P392" i="14"/>
  <c r="P392" i="13" s="1"/>
  <c r="O392" i="14"/>
  <c r="O392" i="13" s="1"/>
  <c r="N392" i="14"/>
  <c r="N392" i="13" s="1"/>
  <c r="M392" i="14"/>
  <c r="M392" i="13" s="1"/>
  <c r="L392" i="14"/>
  <c r="L392" i="13" s="1"/>
  <c r="K392" i="14"/>
  <c r="K392" i="13" s="1"/>
  <c r="J392" i="14"/>
  <c r="J392" i="13" s="1"/>
  <c r="I392" i="14"/>
  <c r="I392" i="13" s="1"/>
  <c r="H392" i="14"/>
  <c r="H392" i="13" s="1"/>
  <c r="G392" i="14"/>
  <c r="G392" i="13" s="1"/>
  <c r="F392" i="14"/>
  <c r="F392" i="13" s="1"/>
  <c r="E392" i="14"/>
  <c r="E392" i="13" s="1"/>
  <c r="AI391" i="14"/>
  <c r="AI391" i="13" s="1"/>
  <c r="AH391" i="14"/>
  <c r="AH391" i="13" s="1"/>
  <c r="AG391" i="14"/>
  <c r="AG391" i="13" s="1"/>
  <c r="AF391" i="14"/>
  <c r="AF391" i="13" s="1"/>
  <c r="AE391" i="14"/>
  <c r="AE391" i="13" s="1"/>
  <c r="AD391" i="14"/>
  <c r="AD391" i="13" s="1"/>
  <c r="AC391" i="14"/>
  <c r="AC391" i="13" s="1"/>
  <c r="AB391" i="14"/>
  <c r="AB391" i="13" s="1"/>
  <c r="AA391" i="14"/>
  <c r="AA391" i="13" s="1"/>
  <c r="Z391" i="14"/>
  <c r="Z391" i="13" s="1"/>
  <c r="Y391" i="14"/>
  <c r="Y391" i="13" s="1"/>
  <c r="X391" i="14"/>
  <c r="X391" i="13" s="1"/>
  <c r="W391" i="14"/>
  <c r="W391" i="13" s="1"/>
  <c r="V391" i="14"/>
  <c r="V391" i="13" s="1"/>
  <c r="U391" i="14"/>
  <c r="U391" i="13" s="1"/>
  <c r="T391" i="14"/>
  <c r="T391" i="13" s="1"/>
  <c r="S391" i="14"/>
  <c r="S391" i="13" s="1"/>
  <c r="R391" i="14"/>
  <c r="R391" i="13" s="1"/>
  <c r="Q391" i="14"/>
  <c r="Q391" i="13" s="1"/>
  <c r="P391" i="14"/>
  <c r="P391" i="13" s="1"/>
  <c r="O391" i="14"/>
  <c r="O391" i="13" s="1"/>
  <c r="N391" i="14"/>
  <c r="N391" i="13" s="1"/>
  <c r="M391" i="14"/>
  <c r="M391" i="13" s="1"/>
  <c r="L391" i="14"/>
  <c r="L391" i="13" s="1"/>
  <c r="K391" i="14"/>
  <c r="K391" i="13" s="1"/>
  <c r="J391" i="14"/>
  <c r="J391" i="13" s="1"/>
  <c r="I391" i="14"/>
  <c r="I391" i="13" s="1"/>
  <c r="H391" i="14"/>
  <c r="H391" i="13" s="1"/>
  <c r="G391" i="14"/>
  <c r="G391" i="13" s="1"/>
  <c r="F391" i="14"/>
  <c r="F391" i="13" s="1"/>
  <c r="E391" i="14"/>
  <c r="E391" i="13" s="1"/>
  <c r="C391" i="14"/>
  <c r="B391" i="14"/>
  <c r="A391" i="14"/>
  <c r="AI390" i="14"/>
  <c r="AI390" i="13" s="1"/>
  <c r="AH390" i="14"/>
  <c r="AH390" i="13" s="1"/>
  <c r="AG390" i="14"/>
  <c r="AG390" i="13" s="1"/>
  <c r="AF390" i="14"/>
  <c r="AF390" i="13" s="1"/>
  <c r="AE390" i="14"/>
  <c r="AE390" i="13" s="1"/>
  <c r="AD390" i="14"/>
  <c r="AD390" i="13" s="1"/>
  <c r="AC390" i="14"/>
  <c r="AC390" i="13" s="1"/>
  <c r="AB390" i="14"/>
  <c r="AB390" i="13" s="1"/>
  <c r="AA390" i="14"/>
  <c r="AA390" i="13" s="1"/>
  <c r="Z390" i="14"/>
  <c r="Z390" i="13" s="1"/>
  <c r="Y390" i="14"/>
  <c r="Y390" i="13" s="1"/>
  <c r="X390" i="14"/>
  <c r="X390" i="13" s="1"/>
  <c r="W390" i="14"/>
  <c r="W390" i="13" s="1"/>
  <c r="V390" i="14"/>
  <c r="V390" i="13" s="1"/>
  <c r="U390" i="14"/>
  <c r="U390" i="13" s="1"/>
  <c r="T390" i="14"/>
  <c r="T390" i="13" s="1"/>
  <c r="S390" i="14"/>
  <c r="S390" i="13" s="1"/>
  <c r="R390" i="14"/>
  <c r="R390" i="13" s="1"/>
  <c r="Q390" i="14"/>
  <c r="Q390" i="13" s="1"/>
  <c r="P390" i="14"/>
  <c r="P390" i="13" s="1"/>
  <c r="O390" i="14"/>
  <c r="O390" i="13" s="1"/>
  <c r="N390" i="14"/>
  <c r="N390" i="13" s="1"/>
  <c r="M390" i="14"/>
  <c r="M390" i="13" s="1"/>
  <c r="L390" i="14"/>
  <c r="L390" i="13" s="1"/>
  <c r="K390" i="14"/>
  <c r="K390" i="13" s="1"/>
  <c r="J390" i="14"/>
  <c r="J390" i="13" s="1"/>
  <c r="I390" i="14"/>
  <c r="I390" i="13" s="1"/>
  <c r="H390" i="14"/>
  <c r="H390" i="13" s="1"/>
  <c r="G390" i="14"/>
  <c r="G390" i="13" s="1"/>
  <c r="F390" i="14"/>
  <c r="F390" i="13" s="1"/>
  <c r="E390" i="14"/>
  <c r="E390" i="13" s="1"/>
  <c r="AI389" i="14"/>
  <c r="AI389" i="13" s="1"/>
  <c r="AH389" i="14"/>
  <c r="AH389" i="13" s="1"/>
  <c r="AG389" i="14"/>
  <c r="AG389" i="13" s="1"/>
  <c r="AF389" i="14"/>
  <c r="AF389" i="13" s="1"/>
  <c r="AE389" i="14"/>
  <c r="AE389" i="13" s="1"/>
  <c r="AD389" i="14"/>
  <c r="AD389" i="13" s="1"/>
  <c r="AC389" i="14"/>
  <c r="AC389" i="13" s="1"/>
  <c r="AB389" i="14"/>
  <c r="AB389" i="13" s="1"/>
  <c r="AA389" i="14"/>
  <c r="AA389" i="13" s="1"/>
  <c r="Z389" i="14"/>
  <c r="Z389" i="13" s="1"/>
  <c r="Y389" i="14"/>
  <c r="Y389" i="13" s="1"/>
  <c r="X389" i="14"/>
  <c r="X389" i="13" s="1"/>
  <c r="W389" i="14"/>
  <c r="W389" i="13" s="1"/>
  <c r="V389" i="14"/>
  <c r="V389" i="13" s="1"/>
  <c r="U389" i="14"/>
  <c r="U389" i="13" s="1"/>
  <c r="T389" i="14"/>
  <c r="T389" i="13" s="1"/>
  <c r="S389" i="14"/>
  <c r="S389" i="13" s="1"/>
  <c r="R389" i="14"/>
  <c r="R389" i="13" s="1"/>
  <c r="Q389" i="14"/>
  <c r="Q389" i="13" s="1"/>
  <c r="P389" i="14"/>
  <c r="P389" i="13" s="1"/>
  <c r="O389" i="14"/>
  <c r="O389" i="13" s="1"/>
  <c r="N389" i="14"/>
  <c r="N389" i="13" s="1"/>
  <c r="M389" i="14"/>
  <c r="M389" i="13" s="1"/>
  <c r="L389" i="14"/>
  <c r="L389" i="13" s="1"/>
  <c r="K389" i="14"/>
  <c r="K389" i="13" s="1"/>
  <c r="J389" i="14"/>
  <c r="J389" i="13" s="1"/>
  <c r="I389" i="14"/>
  <c r="I389" i="13" s="1"/>
  <c r="H389" i="14"/>
  <c r="H389" i="13" s="1"/>
  <c r="G389" i="14"/>
  <c r="G389" i="13" s="1"/>
  <c r="F389" i="14"/>
  <c r="F389" i="13" s="1"/>
  <c r="E389" i="14"/>
  <c r="E389" i="13" s="1"/>
  <c r="AI388" i="14"/>
  <c r="AI388" i="13" s="1"/>
  <c r="AH388" i="14"/>
  <c r="AH388" i="13" s="1"/>
  <c r="AG388" i="14"/>
  <c r="AG388" i="13" s="1"/>
  <c r="AF388" i="14"/>
  <c r="AF388" i="13" s="1"/>
  <c r="AE388" i="14"/>
  <c r="AE388" i="13" s="1"/>
  <c r="AD388" i="14"/>
  <c r="AD388" i="13" s="1"/>
  <c r="AC388" i="14"/>
  <c r="AC388" i="13" s="1"/>
  <c r="AB388" i="14"/>
  <c r="AB388" i="13" s="1"/>
  <c r="AA388" i="14"/>
  <c r="AA388" i="13" s="1"/>
  <c r="Z388" i="14"/>
  <c r="Z388" i="13" s="1"/>
  <c r="Y388" i="14"/>
  <c r="Y388" i="13" s="1"/>
  <c r="X388" i="14"/>
  <c r="X388" i="13" s="1"/>
  <c r="W388" i="14"/>
  <c r="W388" i="13" s="1"/>
  <c r="V388" i="14"/>
  <c r="V388" i="13" s="1"/>
  <c r="U388" i="14"/>
  <c r="U388" i="13" s="1"/>
  <c r="T388" i="14"/>
  <c r="T388" i="13" s="1"/>
  <c r="S388" i="14"/>
  <c r="S388" i="13" s="1"/>
  <c r="R388" i="14"/>
  <c r="R388" i="13" s="1"/>
  <c r="Q388" i="14"/>
  <c r="Q388" i="13" s="1"/>
  <c r="P388" i="14"/>
  <c r="P388" i="13" s="1"/>
  <c r="O388" i="14"/>
  <c r="O388" i="13" s="1"/>
  <c r="N388" i="14"/>
  <c r="N388" i="13" s="1"/>
  <c r="M388" i="14"/>
  <c r="M388" i="13" s="1"/>
  <c r="L388" i="14"/>
  <c r="L388" i="13" s="1"/>
  <c r="K388" i="14"/>
  <c r="K388" i="13" s="1"/>
  <c r="J388" i="14"/>
  <c r="J388" i="13" s="1"/>
  <c r="I388" i="14"/>
  <c r="I388" i="13" s="1"/>
  <c r="H388" i="14"/>
  <c r="H388" i="13" s="1"/>
  <c r="G388" i="14"/>
  <c r="G388" i="13" s="1"/>
  <c r="F388" i="14"/>
  <c r="F388" i="13" s="1"/>
  <c r="E388" i="14"/>
  <c r="E388" i="13" s="1"/>
  <c r="C388" i="14"/>
  <c r="B388" i="14"/>
  <c r="A388" i="14"/>
  <c r="AI387" i="14"/>
  <c r="AI387" i="13" s="1"/>
  <c r="AH387" i="14"/>
  <c r="AH387" i="13" s="1"/>
  <c r="AG387" i="14"/>
  <c r="AG387" i="13" s="1"/>
  <c r="AF387" i="14"/>
  <c r="AF387" i="13" s="1"/>
  <c r="AE387" i="14"/>
  <c r="AE387" i="13" s="1"/>
  <c r="AD387" i="14"/>
  <c r="AD387" i="13" s="1"/>
  <c r="AC387" i="14"/>
  <c r="AC387" i="13" s="1"/>
  <c r="AB387" i="14"/>
  <c r="AB387" i="13" s="1"/>
  <c r="AA387" i="14"/>
  <c r="AA387" i="13" s="1"/>
  <c r="Z387" i="14"/>
  <c r="Z387" i="13" s="1"/>
  <c r="Y387" i="14"/>
  <c r="Y387" i="13" s="1"/>
  <c r="X387" i="14"/>
  <c r="X387" i="13" s="1"/>
  <c r="W387" i="14"/>
  <c r="W387" i="13" s="1"/>
  <c r="V387" i="14"/>
  <c r="V387" i="13" s="1"/>
  <c r="U387" i="14"/>
  <c r="U387" i="13" s="1"/>
  <c r="T387" i="14"/>
  <c r="T387" i="13" s="1"/>
  <c r="S387" i="14"/>
  <c r="S387" i="13" s="1"/>
  <c r="R387" i="14"/>
  <c r="R387" i="13" s="1"/>
  <c r="Q387" i="14"/>
  <c r="Q387" i="13" s="1"/>
  <c r="P387" i="14"/>
  <c r="P387" i="13" s="1"/>
  <c r="O387" i="14"/>
  <c r="O387" i="13" s="1"/>
  <c r="N387" i="14"/>
  <c r="N387" i="13" s="1"/>
  <c r="M387" i="14"/>
  <c r="M387" i="13" s="1"/>
  <c r="L387" i="14"/>
  <c r="L387" i="13" s="1"/>
  <c r="K387" i="14"/>
  <c r="K387" i="13" s="1"/>
  <c r="J387" i="14"/>
  <c r="J387" i="13" s="1"/>
  <c r="I387" i="14"/>
  <c r="I387" i="13" s="1"/>
  <c r="H387" i="14"/>
  <c r="H387" i="13" s="1"/>
  <c r="G387" i="14"/>
  <c r="G387" i="13" s="1"/>
  <c r="F387" i="14"/>
  <c r="F387" i="13" s="1"/>
  <c r="E387" i="14"/>
  <c r="E387" i="13" s="1"/>
  <c r="AI386" i="14"/>
  <c r="AI386" i="13" s="1"/>
  <c r="AH386" i="14"/>
  <c r="AH386" i="13" s="1"/>
  <c r="AG386" i="14"/>
  <c r="AG386" i="13" s="1"/>
  <c r="AF386" i="14"/>
  <c r="AF386" i="13" s="1"/>
  <c r="AE386" i="14"/>
  <c r="AE386" i="13" s="1"/>
  <c r="AD386" i="14"/>
  <c r="AD386" i="13" s="1"/>
  <c r="AC386" i="14"/>
  <c r="AC386" i="13" s="1"/>
  <c r="AB386" i="14"/>
  <c r="AB386" i="13" s="1"/>
  <c r="AA386" i="14"/>
  <c r="AA386" i="13" s="1"/>
  <c r="Z386" i="14"/>
  <c r="Z386" i="13" s="1"/>
  <c r="Y386" i="14"/>
  <c r="Y386" i="13" s="1"/>
  <c r="X386" i="14"/>
  <c r="X386" i="13" s="1"/>
  <c r="W386" i="14"/>
  <c r="W386" i="13" s="1"/>
  <c r="V386" i="14"/>
  <c r="V386" i="13" s="1"/>
  <c r="U386" i="14"/>
  <c r="U386" i="13" s="1"/>
  <c r="T386" i="14"/>
  <c r="T386" i="13" s="1"/>
  <c r="S386" i="14"/>
  <c r="S386" i="13" s="1"/>
  <c r="R386" i="14"/>
  <c r="R386" i="13" s="1"/>
  <c r="Q386" i="14"/>
  <c r="Q386" i="13" s="1"/>
  <c r="P386" i="14"/>
  <c r="P386" i="13" s="1"/>
  <c r="O386" i="14"/>
  <c r="O386" i="13" s="1"/>
  <c r="N386" i="14"/>
  <c r="N386" i="13" s="1"/>
  <c r="M386" i="14"/>
  <c r="M386" i="13" s="1"/>
  <c r="L386" i="14"/>
  <c r="L386" i="13" s="1"/>
  <c r="K386" i="14"/>
  <c r="K386" i="13" s="1"/>
  <c r="J386" i="14"/>
  <c r="J386" i="13" s="1"/>
  <c r="I386" i="14"/>
  <c r="I386" i="13" s="1"/>
  <c r="H386" i="14"/>
  <c r="H386" i="13" s="1"/>
  <c r="G386" i="14"/>
  <c r="G386" i="13" s="1"/>
  <c r="F386" i="14"/>
  <c r="F386" i="13" s="1"/>
  <c r="E386" i="14"/>
  <c r="E386" i="13" s="1"/>
  <c r="AI385" i="14"/>
  <c r="AI385" i="13" s="1"/>
  <c r="AH385" i="14"/>
  <c r="AH385" i="13" s="1"/>
  <c r="AG385" i="14"/>
  <c r="AG385" i="13" s="1"/>
  <c r="AF385" i="14"/>
  <c r="AF385" i="13" s="1"/>
  <c r="AE385" i="14"/>
  <c r="AE385" i="13" s="1"/>
  <c r="AD385" i="14"/>
  <c r="AD385" i="13" s="1"/>
  <c r="AC385" i="14"/>
  <c r="AC385" i="13" s="1"/>
  <c r="AB385" i="14"/>
  <c r="AB385" i="13" s="1"/>
  <c r="AA385" i="14"/>
  <c r="AA385" i="13" s="1"/>
  <c r="Z385" i="14"/>
  <c r="Z385" i="13" s="1"/>
  <c r="Y385" i="14"/>
  <c r="Y385" i="13" s="1"/>
  <c r="X385" i="14"/>
  <c r="X385" i="13" s="1"/>
  <c r="W385" i="14"/>
  <c r="W385" i="13" s="1"/>
  <c r="V385" i="14"/>
  <c r="V385" i="13" s="1"/>
  <c r="U385" i="14"/>
  <c r="U385" i="13" s="1"/>
  <c r="T385" i="14"/>
  <c r="T385" i="13" s="1"/>
  <c r="S385" i="14"/>
  <c r="S385" i="13" s="1"/>
  <c r="R385" i="14"/>
  <c r="R385" i="13" s="1"/>
  <c r="Q385" i="14"/>
  <c r="Q385" i="13" s="1"/>
  <c r="P385" i="14"/>
  <c r="P385" i="13" s="1"/>
  <c r="O385" i="14"/>
  <c r="O385" i="13" s="1"/>
  <c r="N385" i="14"/>
  <c r="N385" i="13" s="1"/>
  <c r="M385" i="14"/>
  <c r="M385" i="13" s="1"/>
  <c r="L385" i="14"/>
  <c r="L385" i="13" s="1"/>
  <c r="K385" i="14"/>
  <c r="K385" i="13" s="1"/>
  <c r="J385" i="14"/>
  <c r="J385" i="13" s="1"/>
  <c r="I385" i="14"/>
  <c r="I385" i="13" s="1"/>
  <c r="H385" i="14"/>
  <c r="H385" i="13" s="1"/>
  <c r="G385" i="14"/>
  <c r="G385" i="13" s="1"/>
  <c r="F385" i="14"/>
  <c r="F385" i="13" s="1"/>
  <c r="E385" i="14"/>
  <c r="E385" i="13" s="1"/>
  <c r="C385" i="14"/>
  <c r="B385" i="14"/>
  <c r="A385" i="14"/>
  <c r="AI384" i="14"/>
  <c r="AI384" i="13" s="1"/>
  <c r="AH384" i="14"/>
  <c r="AH384" i="13" s="1"/>
  <c r="AG384" i="14"/>
  <c r="AG384" i="13" s="1"/>
  <c r="AF384" i="14"/>
  <c r="AF384" i="13" s="1"/>
  <c r="AE384" i="14"/>
  <c r="AE384" i="13" s="1"/>
  <c r="AD384" i="14"/>
  <c r="AD384" i="13" s="1"/>
  <c r="AC384" i="14"/>
  <c r="AC384" i="13" s="1"/>
  <c r="AB384" i="14"/>
  <c r="AB384" i="13" s="1"/>
  <c r="AA384" i="14"/>
  <c r="AA384" i="13" s="1"/>
  <c r="Z384" i="14"/>
  <c r="Z384" i="13" s="1"/>
  <c r="Y384" i="14"/>
  <c r="Y384" i="13" s="1"/>
  <c r="X384" i="14"/>
  <c r="X384" i="13" s="1"/>
  <c r="W384" i="14"/>
  <c r="W384" i="13" s="1"/>
  <c r="V384" i="14"/>
  <c r="V384" i="13" s="1"/>
  <c r="U384" i="14"/>
  <c r="U384" i="13" s="1"/>
  <c r="T384" i="14"/>
  <c r="T384" i="13" s="1"/>
  <c r="S384" i="14"/>
  <c r="S384" i="13" s="1"/>
  <c r="R384" i="14"/>
  <c r="R384" i="13" s="1"/>
  <c r="Q384" i="14"/>
  <c r="Q384" i="13" s="1"/>
  <c r="P384" i="14"/>
  <c r="P384" i="13" s="1"/>
  <c r="O384" i="14"/>
  <c r="O384" i="13" s="1"/>
  <c r="N384" i="14"/>
  <c r="N384" i="13" s="1"/>
  <c r="M384" i="14"/>
  <c r="M384" i="13" s="1"/>
  <c r="L384" i="14"/>
  <c r="L384" i="13" s="1"/>
  <c r="K384" i="14"/>
  <c r="K384" i="13" s="1"/>
  <c r="J384" i="14"/>
  <c r="J384" i="13" s="1"/>
  <c r="I384" i="14"/>
  <c r="I384" i="13" s="1"/>
  <c r="H384" i="14"/>
  <c r="H384" i="13" s="1"/>
  <c r="G384" i="14"/>
  <c r="G384" i="13" s="1"/>
  <c r="F384" i="14"/>
  <c r="F384" i="13" s="1"/>
  <c r="E384" i="14"/>
  <c r="E384" i="13" s="1"/>
  <c r="AI383" i="14"/>
  <c r="AI383" i="13" s="1"/>
  <c r="AH383" i="14"/>
  <c r="AH383" i="13" s="1"/>
  <c r="AG383" i="14"/>
  <c r="AG383" i="13" s="1"/>
  <c r="AF383" i="14"/>
  <c r="AF383" i="13" s="1"/>
  <c r="AE383" i="14"/>
  <c r="AE383" i="13" s="1"/>
  <c r="AD383" i="14"/>
  <c r="AD383" i="13" s="1"/>
  <c r="AC383" i="14"/>
  <c r="AC383" i="13" s="1"/>
  <c r="AB383" i="14"/>
  <c r="AB383" i="13" s="1"/>
  <c r="AA383" i="14"/>
  <c r="AA383" i="13" s="1"/>
  <c r="Z383" i="14"/>
  <c r="Z383" i="13" s="1"/>
  <c r="Y383" i="14"/>
  <c r="Y383" i="13" s="1"/>
  <c r="X383" i="14"/>
  <c r="X383" i="13" s="1"/>
  <c r="W383" i="14"/>
  <c r="W383" i="13" s="1"/>
  <c r="V383" i="14"/>
  <c r="V383" i="13" s="1"/>
  <c r="U383" i="14"/>
  <c r="U383" i="13" s="1"/>
  <c r="T383" i="14"/>
  <c r="T383" i="13" s="1"/>
  <c r="S383" i="14"/>
  <c r="S383" i="13" s="1"/>
  <c r="R383" i="14"/>
  <c r="R383" i="13" s="1"/>
  <c r="Q383" i="14"/>
  <c r="Q383" i="13" s="1"/>
  <c r="P383" i="14"/>
  <c r="P383" i="13" s="1"/>
  <c r="O383" i="14"/>
  <c r="O383" i="13" s="1"/>
  <c r="N383" i="14"/>
  <c r="N383" i="13" s="1"/>
  <c r="M383" i="14"/>
  <c r="M383" i="13" s="1"/>
  <c r="L383" i="14"/>
  <c r="L383" i="13" s="1"/>
  <c r="K383" i="14"/>
  <c r="K383" i="13" s="1"/>
  <c r="J383" i="14"/>
  <c r="J383" i="13" s="1"/>
  <c r="I383" i="14"/>
  <c r="I383" i="13" s="1"/>
  <c r="H383" i="14"/>
  <c r="H383" i="13" s="1"/>
  <c r="G383" i="14"/>
  <c r="G383" i="13" s="1"/>
  <c r="F383" i="14"/>
  <c r="F383" i="13" s="1"/>
  <c r="E383" i="14"/>
  <c r="E383" i="13" s="1"/>
  <c r="AI382" i="14"/>
  <c r="AI382" i="13" s="1"/>
  <c r="AH382" i="14"/>
  <c r="AH382" i="13" s="1"/>
  <c r="AG382" i="14"/>
  <c r="AG382" i="13" s="1"/>
  <c r="AF382" i="14"/>
  <c r="AF382" i="13" s="1"/>
  <c r="AE382" i="14"/>
  <c r="AE382" i="13" s="1"/>
  <c r="AD382" i="14"/>
  <c r="AD382" i="13" s="1"/>
  <c r="AC382" i="14"/>
  <c r="AC382" i="13" s="1"/>
  <c r="AB382" i="14"/>
  <c r="AB382" i="13" s="1"/>
  <c r="AA382" i="14"/>
  <c r="AA382" i="13" s="1"/>
  <c r="Z382" i="14"/>
  <c r="Z382" i="13" s="1"/>
  <c r="Y382" i="14"/>
  <c r="Y382" i="13" s="1"/>
  <c r="X382" i="14"/>
  <c r="X382" i="13" s="1"/>
  <c r="W382" i="14"/>
  <c r="W382" i="13" s="1"/>
  <c r="V382" i="14"/>
  <c r="V382" i="13" s="1"/>
  <c r="U382" i="14"/>
  <c r="U382" i="13" s="1"/>
  <c r="T382" i="14"/>
  <c r="T382" i="13" s="1"/>
  <c r="S382" i="14"/>
  <c r="S382" i="13" s="1"/>
  <c r="R382" i="14"/>
  <c r="R382" i="13" s="1"/>
  <c r="Q382" i="14"/>
  <c r="Q382" i="13" s="1"/>
  <c r="P382" i="14"/>
  <c r="P382" i="13" s="1"/>
  <c r="O382" i="14"/>
  <c r="O382" i="13" s="1"/>
  <c r="N382" i="14"/>
  <c r="N382" i="13" s="1"/>
  <c r="M382" i="14"/>
  <c r="M382" i="13" s="1"/>
  <c r="L382" i="14"/>
  <c r="L382" i="13" s="1"/>
  <c r="K382" i="14"/>
  <c r="K382" i="13" s="1"/>
  <c r="J382" i="14"/>
  <c r="J382" i="13" s="1"/>
  <c r="I382" i="14"/>
  <c r="I382" i="13" s="1"/>
  <c r="H382" i="14"/>
  <c r="H382" i="13" s="1"/>
  <c r="G382" i="14"/>
  <c r="G382" i="13" s="1"/>
  <c r="F382" i="14"/>
  <c r="F382" i="13" s="1"/>
  <c r="E382" i="14"/>
  <c r="E382" i="13" s="1"/>
  <c r="C382" i="14"/>
  <c r="B382" i="14"/>
  <c r="A382" i="14"/>
  <c r="AJ381" i="14"/>
  <c r="AI381" i="14"/>
  <c r="AH381" i="14"/>
  <c r="AG381" i="14"/>
  <c r="AF381" i="14"/>
  <c r="AE381" i="14"/>
  <c r="AD381" i="14"/>
  <c r="AC381" i="14"/>
  <c r="AB381" i="14"/>
  <c r="AA381" i="14"/>
  <c r="Z381" i="14"/>
  <c r="Y381" i="14"/>
  <c r="X381" i="14"/>
  <c r="W381" i="14"/>
  <c r="V381" i="14"/>
  <c r="U381" i="14"/>
  <c r="T381" i="14"/>
  <c r="S381" i="14"/>
  <c r="R381" i="14"/>
  <c r="Q381" i="14"/>
  <c r="P381" i="14"/>
  <c r="O381" i="14"/>
  <c r="N381" i="14"/>
  <c r="M381" i="14"/>
  <c r="L381" i="14"/>
  <c r="K381" i="14"/>
  <c r="J381" i="14"/>
  <c r="I381" i="14"/>
  <c r="H381" i="14"/>
  <c r="G381" i="14"/>
  <c r="F381" i="14"/>
  <c r="E381" i="14"/>
  <c r="A381" i="14"/>
  <c r="AI379" i="14"/>
  <c r="AI379" i="13" s="1"/>
  <c r="AH379" i="14"/>
  <c r="AH379" i="13" s="1"/>
  <c r="AG379" i="14"/>
  <c r="AG379" i="13" s="1"/>
  <c r="AF379" i="14"/>
  <c r="AF379" i="13" s="1"/>
  <c r="AE379" i="14"/>
  <c r="AE379" i="13" s="1"/>
  <c r="AD379" i="14"/>
  <c r="AD379" i="13" s="1"/>
  <c r="AC379" i="14"/>
  <c r="AC379" i="13" s="1"/>
  <c r="AB379" i="14"/>
  <c r="AB379" i="13" s="1"/>
  <c r="AA379" i="14"/>
  <c r="AA379" i="13" s="1"/>
  <c r="Z379" i="14"/>
  <c r="Z379" i="13" s="1"/>
  <c r="Y379" i="14"/>
  <c r="Y379" i="13" s="1"/>
  <c r="X379" i="14"/>
  <c r="X379" i="13" s="1"/>
  <c r="W379" i="14"/>
  <c r="W379" i="13" s="1"/>
  <c r="V379" i="14"/>
  <c r="V379" i="13" s="1"/>
  <c r="U379" i="14"/>
  <c r="U379" i="13" s="1"/>
  <c r="T379" i="14"/>
  <c r="T379" i="13" s="1"/>
  <c r="S379" i="14"/>
  <c r="S379" i="13" s="1"/>
  <c r="R379" i="14"/>
  <c r="R379" i="13" s="1"/>
  <c r="Q379" i="14"/>
  <c r="Q379" i="13" s="1"/>
  <c r="P379" i="14"/>
  <c r="P379" i="13" s="1"/>
  <c r="O379" i="14"/>
  <c r="O379" i="13" s="1"/>
  <c r="N379" i="14"/>
  <c r="N379" i="13" s="1"/>
  <c r="M379" i="14"/>
  <c r="M379" i="13" s="1"/>
  <c r="L379" i="14"/>
  <c r="L379" i="13" s="1"/>
  <c r="K379" i="14"/>
  <c r="K379" i="13" s="1"/>
  <c r="J379" i="14"/>
  <c r="J379" i="13" s="1"/>
  <c r="I379" i="14"/>
  <c r="I379" i="13" s="1"/>
  <c r="H379" i="14"/>
  <c r="H379" i="13" s="1"/>
  <c r="G379" i="14"/>
  <c r="G379" i="13" s="1"/>
  <c r="F379" i="14"/>
  <c r="F379" i="13" s="1"/>
  <c r="E379" i="14"/>
  <c r="E379" i="13" s="1"/>
  <c r="AI378" i="14"/>
  <c r="AI378" i="13" s="1"/>
  <c r="AH378" i="14"/>
  <c r="AH378" i="13" s="1"/>
  <c r="AG378" i="14"/>
  <c r="AG378" i="13" s="1"/>
  <c r="AF378" i="14"/>
  <c r="AF378" i="13" s="1"/>
  <c r="AE378" i="14"/>
  <c r="AE378" i="13" s="1"/>
  <c r="AD378" i="14"/>
  <c r="AD378" i="13" s="1"/>
  <c r="AC378" i="14"/>
  <c r="AC378" i="13" s="1"/>
  <c r="AB378" i="14"/>
  <c r="AB378" i="13" s="1"/>
  <c r="AA378" i="14"/>
  <c r="AA378" i="13" s="1"/>
  <c r="Z378" i="14"/>
  <c r="Z378" i="13" s="1"/>
  <c r="Y378" i="14"/>
  <c r="Y378" i="13" s="1"/>
  <c r="X378" i="14"/>
  <c r="X378" i="13" s="1"/>
  <c r="W378" i="14"/>
  <c r="W378" i="13" s="1"/>
  <c r="V378" i="14"/>
  <c r="V378" i="13" s="1"/>
  <c r="U378" i="14"/>
  <c r="U378" i="13" s="1"/>
  <c r="T378" i="14"/>
  <c r="T378" i="13" s="1"/>
  <c r="S378" i="14"/>
  <c r="S378" i="13" s="1"/>
  <c r="R378" i="14"/>
  <c r="R378" i="13" s="1"/>
  <c r="Q378" i="14"/>
  <c r="Q378" i="13" s="1"/>
  <c r="P378" i="14"/>
  <c r="P378" i="13" s="1"/>
  <c r="O378" i="14"/>
  <c r="O378" i="13" s="1"/>
  <c r="N378" i="14"/>
  <c r="N378" i="13" s="1"/>
  <c r="M378" i="14"/>
  <c r="M378" i="13" s="1"/>
  <c r="L378" i="14"/>
  <c r="L378" i="13" s="1"/>
  <c r="K378" i="14"/>
  <c r="K378" i="13" s="1"/>
  <c r="J378" i="14"/>
  <c r="J378" i="13" s="1"/>
  <c r="I378" i="14"/>
  <c r="I378" i="13" s="1"/>
  <c r="H378" i="14"/>
  <c r="H378" i="13" s="1"/>
  <c r="G378" i="14"/>
  <c r="G378" i="13" s="1"/>
  <c r="F378" i="14"/>
  <c r="F378" i="13" s="1"/>
  <c r="E378" i="14"/>
  <c r="E378" i="13" s="1"/>
  <c r="AI377" i="14"/>
  <c r="AI377" i="13" s="1"/>
  <c r="AH377" i="14"/>
  <c r="AH377" i="13" s="1"/>
  <c r="AG377" i="14"/>
  <c r="AG377" i="13" s="1"/>
  <c r="AF377" i="14"/>
  <c r="AF377" i="13" s="1"/>
  <c r="AE377" i="14"/>
  <c r="AE377" i="13" s="1"/>
  <c r="AD377" i="14"/>
  <c r="AD377" i="13" s="1"/>
  <c r="AC377" i="14"/>
  <c r="AC377" i="13" s="1"/>
  <c r="AB377" i="14"/>
  <c r="AB377" i="13" s="1"/>
  <c r="AA377" i="14"/>
  <c r="AA377" i="13" s="1"/>
  <c r="Z377" i="14"/>
  <c r="Z377" i="13" s="1"/>
  <c r="Y377" i="14"/>
  <c r="Y377" i="13" s="1"/>
  <c r="X377" i="14"/>
  <c r="X377" i="13" s="1"/>
  <c r="W377" i="14"/>
  <c r="W377" i="13" s="1"/>
  <c r="V377" i="14"/>
  <c r="V377" i="13" s="1"/>
  <c r="U377" i="14"/>
  <c r="U377" i="13" s="1"/>
  <c r="T377" i="14"/>
  <c r="T377" i="13" s="1"/>
  <c r="S377" i="14"/>
  <c r="S377" i="13" s="1"/>
  <c r="R377" i="14"/>
  <c r="R377" i="13" s="1"/>
  <c r="Q377" i="14"/>
  <c r="Q377" i="13" s="1"/>
  <c r="P377" i="14"/>
  <c r="P377" i="13" s="1"/>
  <c r="O377" i="14"/>
  <c r="O377" i="13" s="1"/>
  <c r="N377" i="14"/>
  <c r="N377" i="13" s="1"/>
  <c r="M377" i="14"/>
  <c r="M377" i="13" s="1"/>
  <c r="L377" i="14"/>
  <c r="L377" i="13" s="1"/>
  <c r="K377" i="14"/>
  <c r="K377" i="13" s="1"/>
  <c r="J377" i="14"/>
  <c r="J377" i="13" s="1"/>
  <c r="I377" i="14"/>
  <c r="I377" i="13" s="1"/>
  <c r="H377" i="14"/>
  <c r="H377" i="13" s="1"/>
  <c r="G377" i="14"/>
  <c r="G377" i="13" s="1"/>
  <c r="F377" i="14"/>
  <c r="F377" i="13" s="1"/>
  <c r="E377" i="14"/>
  <c r="E377" i="13" s="1"/>
  <c r="C377" i="14"/>
  <c r="B377" i="14"/>
  <c r="A377" i="14"/>
  <c r="AI376" i="14"/>
  <c r="AI376" i="13" s="1"/>
  <c r="AH376" i="14"/>
  <c r="AH376" i="13" s="1"/>
  <c r="AG376" i="14"/>
  <c r="AG376" i="13" s="1"/>
  <c r="AF376" i="14"/>
  <c r="AF376" i="13" s="1"/>
  <c r="AE376" i="14"/>
  <c r="AE376" i="13" s="1"/>
  <c r="AD376" i="14"/>
  <c r="AD376" i="13" s="1"/>
  <c r="AC376" i="14"/>
  <c r="AC376" i="13" s="1"/>
  <c r="AB376" i="14"/>
  <c r="AB376" i="13" s="1"/>
  <c r="AA376" i="14"/>
  <c r="AA376" i="13" s="1"/>
  <c r="Z376" i="14"/>
  <c r="Z376" i="13" s="1"/>
  <c r="Y376" i="14"/>
  <c r="Y376" i="13" s="1"/>
  <c r="X376" i="14"/>
  <c r="X376" i="13" s="1"/>
  <c r="W376" i="14"/>
  <c r="W376" i="13" s="1"/>
  <c r="V376" i="14"/>
  <c r="V376" i="13" s="1"/>
  <c r="U376" i="14"/>
  <c r="U376" i="13" s="1"/>
  <c r="T376" i="14"/>
  <c r="T376" i="13" s="1"/>
  <c r="S376" i="14"/>
  <c r="S376" i="13" s="1"/>
  <c r="R376" i="14"/>
  <c r="R376" i="13" s="1"/>
  <c r="Q376" i="14"/>
  <c r="Q376" i="13" s="1"/>
  <c r="P376" i="14"/>
  <c r="P376" i="13" s="1"/>
  <c r="O376" i="14"/>
  <c r="O376" i="13" s="1"/>
  <c r="N376" i="14"/>
  <c r="N376" i="13" s="1"/>
  <c r="M376" i="14"/>
  <c r="M376" i="13" s="1"/>
  <c r="L376" i="14"/>
  <c r="L376" i="13" s="1"/>
  <c r="K376" i="14"/>
  <c r="K376" i="13" s="1"/>
  <c r="J376" i="14"/>
  <c r="J376" i="13" s="1"/>
  <c r="I376" i="14"/>
  <c r="I376" i="13" s="1"/>
  <c r="H376" i="14"/>
  <c r="H376" i="13" s="1"/>
  <c r="G376" i="14"/>
  <c r="G376" i="13" s="1"/>
  <c r="F376" i="14"/>
  <c r="F376" i="13" s="1"/>
  <c r="E376" i="14"/>
  <c r="E376" i="13" s="1"/>
  <c r="AI375" i="14"/>
  <c r="AI375" i="13" s="1"/>
  <c r="AH375" i="14"/>
  <c r="AH375" i="13" s="1"/>
  <c r="AG375" i="14"/>
  <c r="AG375" i="13" s="1"/>
  <c r="AF375" i="14"/>
  <c r="AF375" i="13" s="1"/>
  <c r="AE375" i="14"/>
  <c r="AE375" i="13" s="1"/>
  <c r="AD375" i="14"/>
  <c r="AD375" i="13" s="1"/>
  <c r="AC375" i="14"/>
  <c r="AC375" i="13" s="1"/>
  <c r="AB375" i="14"/>
  <c r="AB375" i="13" s="1"/>
  <c r="AA375" i="14"/>
  <c r="AA375" i="13" s="1"/>
  <c r="Z375" i="14"/>
  <c r="Z375" i="13" s="1"/>
  <c r="Y375" i="14"/>
  <c r="Y375" i="13" s="1"/>
  <c r="X375" i="14"/>
  <c r="X375" i="13" s="1"/>
  <c r="W375" i="14"/>
  <c r="W375" i="13" s="1"/>
  <c r="V375" i="14"/>
  <c r="V375" i="13" s="1"/>
  <c r="U375" i="14"/>
  <c r="U375" i="13" s="1"/>
  <c r="T375" i="14"/>
  <c r="T375" i="13" s="1"/>
  <c r="S375" i="14"/>
  <c r="S375" i="13" s="1"/>
  <c r="R375" i="14"/>
  <c r="R375" i="13" s="1"/>
  <c r="Q375" i="14"/>
  <c r="Q375" i="13" s="1"/>
  <c r="P375" i="14"/>
  <c r="P375" i="13" s="1"/>
  <c r="O375" i="14"/>
  <c r="O375" i="13" s="1"/>
  <c r="N375" i="14"/>
  <c r="N375" i="13" s="1"/>
  <c r="M375" i="14"/>
  <c r="M375" i="13" s="1"/>
  <c r="L375" i="14"/>
  <c r="L375" i="13" s="1"/>
  <c r="K375" i="14"/>
  <c r="K375" i="13" s="1"/>
  <c r="J375" i="14"/>
  <c r="J375" i="13" s="1"/>
  <c r="I375" i="14"/>
  <c r="I375" i="13" s="1"/>
  <c r="H375" i="14"/>
  <c r="H375" i="13" s="1"/>
  <c r="G375" i="14"/>
  <c r="G375" i="13" s="1"/>
  <c r="F375" i="14"/>
  <c r="F375" i="13" s="1"/>
  <c r="E375" i="14"/>
  <c r="E375" i="13" s="1"/>
  <c r="AI374" i="14"/>
  <c r="AI374" i="13" s="1"/>
  <c r="AH374" i="14"/>
  <c r="AH374" i="13" s="1"/>
  <c r="AG374" i="14"/>
  <c r="AG374" i="13" s="1"/>
  <c r="AF374" i="14"/>
  <c r="AF374" i="13" s="1"/>
  <c r="AE374" i="14"/>
  <c r="AE374" i="13" s="1"/>
  <c r="AD374" i="14"/>
  <c r="AD374" i="13" s="1"/>
  <c r="AC374" i="14"/>
  <c r="AC374" i="13" s="1"/>
  <c r="AB374" i="14"/>
  <c r="AB374" i="13" s="1"/>
  <c r="AA374" i="14"/>
  <c r="AA374" i="13" s="1"/>
  <c r="Z374" i="14"/>
  <c r="Z374" i="13" s="1"/>
  <c r="Y374" i="14"/>
  <c r="Y374" i="13" s="1"/>
  <c r="X374" i="14"/>
  <c r="X374" i="13" s="1"/>
  <c r="W374" i="14"/>
  <c r="W374" i="13" s="1"/>
  <c r="V374" i="14"/>
  <c r="V374" i="13" s="1"/>
  <c r="U374" i="14"/>
  <c r="U374" i="13" s="1"/>
  <c r="T374" i="14"/>
  <c r="T374" i="13" s="1"/>
  <c r="S374" i="14"/>
  <c r="S374" i="13" s="1"/>
  <c r="R374" i="14"/>
  <c r="R374" i="13" s="1"/>
  <c r="Q374" i="14"/>
  <c r="Q374" i="13" s="1"/>
  <c r="P374" i="14"/>
  <c r="P374" i="13" s="1"/>
  <c r="O374" i="14"/>
  <c r="O374" i="13" s="1"/>
  <c r="N374" i="14"/>
  <c r="N374" i="13" s="1"/>
  <c r="M374" i="14"/>
  <c r="M374" i="13" s="1"/>
  <c r="L374" i="14"/>
  <c r="L374" i="13" s="1"/>
  <c r="K374" i="14"/>
  <c r="K374" i="13" s="1"/>
  <c r="J374" i="14"/>
  <c r="J374" i="13" s="1"/>
  <c r="I374" i="14"/>
  <c r="I374" i="13" s="1"/>
  <c r="H374" i="14"/>
  <c r="H374" i="13" s="1"/>
  <c r="G374" i="14"/>
  <c r="G374" i="13" s="1"/>
  <c r="F374" i="14"/>
  <c r="F374" i="13" s="1"/>
  <c r="E374" i="14"/>
  <c r="E374" i="13" s="1"/>
  <c r="C374" i="14"/>
  <c r="B374" i="14"/>
  <c r="A374" i="14"/>
  <c r="AI373" i="14"/>
  <c r="AI373" i="13" s="1"/>
  <c r="AH373" i="14"/>
  <c r="AH373" i="13" s="1"/>
  <c r="AG373" i="14"/>
  <c r="AG373" i="13" s="1"/>
  <c r="AF373" i="14"/>
  <c r="AF373" i="13" s="1"/>
  <c r="AE373" i="14"/>
  <c r="AE373" i="13" s="1"/>
  <c r="AD373" i="14"/>
  <c r="AD373" i="13" s="1"/>
  <c r="AC373" i="14"/>
  <c r="AC373" i="13" s="1"/>
  <c r="AB373" i="14"/>
  <c r="AB373" i="13" s="1"/>
  <c r="AA373" i="14"/>
  <c r="AA373" i="13" s="1"/>
  <c r="Z373" i="14"/>
  <c r="Z373" i="13" s="1"/>
  <c r="Y373" i="14"/>
  <c r="Y373" i="13" s="1"/>
  <c r="X373" i="14"/>
  <c r="X373" i="13" s="1"/>
  <c r="W373" i="14"/>
  <c r="W373" i="13" s="1"/>
  <c r="V373" i="14"/>
  <c r="V373" i="13" s="1"/>
  <c r="U373" i="14"/>
  <c r="U373" i="13" s="1"/>
  <c r="T373" i="14"/>
  <c r="T373" i="13" s="1"/>
  <c r="S373" i="14"/>
  <c r="S373" i="13" s="1"/>
  <c r="R373" i="14"/>
  <c r="R373" i="13" s="1"/>
  <c r="Q373" i="14"/>
  <c r="Q373" i="13" s="1"/>
  <c r="P373" i="14"/>
  <c r="P373" i="13" s="1"/>
  <c r="O373" i="14"/>
  <c r="O373" i="13" s="1"/>
  <c r="N373" i="14"/>
  <c r="N373" i="13" s="1"/>
  <c r="M373" i="14"/>
  <c r="M373" i="13" s="1"/>
  <c r="L373" i="14"/>
  <c r="L373" i="13" s="1"/>
  <c r="K373" i="14"/>
  <c r="K373" i="13" s="1"/>
  <c r="J373" i="14"/>
  <c r="J373" i="13" s="1"/>
  <c r="I373" i="14"/>
  <c r="I373" i="13" s="1"/>
  <c r="H373" i="14"/>
  <c r="H373" i="13" s="1"/>
  <c r="G373" i="14"/>
  <c r="G373" i="13" s="1"/>
  <c r="F373" i="14"/>
  <c r="F373" i="13" s="1"/>
  <c r="E373" i="14"/>
  <c r="E373" i="13" s="1"/>
  <c r="AI372" i="14"/>
  <c r="AI372" i="13" s="1"/>
  <c r="AH372" i="14"/>
  <c r="AH372" i="13" s="1"/>
  <c r="AG372" i="14"/>
  <c r="AG372" i="13" s="1"/>
  <c r="AF372" i="14"/>
  <c r="AF372" i="13" s="1"/>
  <c r="AE372" i="14"/>
  <c r="AE372" i="13" s="1"/>
  <c r="AD372" i="14"/>
  <c r="AD372" i="13" s="1"/>
  <c r="AC372" i="14"/>
  <c r="AC372" i="13" s="1"/>
  <c r="AB372" i="14"/>
  <c r="AB372" i="13" s="1"/>
  <c r="AA372" i="14"/>
  <c r="AA372" i="13" s="1"/>
  <c r="Z372" i="14"/>
  <c r="Z372" i="13" s="1"/>
  <c r="Y372" i="14"/>
  <c r="Y372" i="13" s="1"/>
  <c r="X372" i="14"/>
  <c r="X372" i="13" s="1"/>
  <c r="W372" i="14"/>
  <c r="W372" i="13" s="1"/>
  <c r="V372" i="14"/>
  <c r="V372" i="13" s="1"/>
  <c r="U372" i="14"/>
  <c r="U372" i="13" s="1"/>
  <c r="T372" i="14"/>
  <c r="T372" i="13" s="1"/>
  <c r="S372" i="14"/>
  <c r="S372" i="13" s="1"/>
  <c r="R372" i="14"/>
  <c r="R372" i="13" s="1"/>
  <c r="Q372" i="14"/>
  <c r="Q372" i="13" s="1"/>
  <c r="P372" i="14"/>
  <c r="P372" i="13" s="1"/>
  <c r="O372" i="14"/>
  <c r="O372" i="13" s="1"/>
  <c r="N372" i="14"/>
  <c r="N372" i="13" s="1"/>
  <c r="M372" i="14"/>
  <c r="M372" i="13" s="1"/>
  <c r="L372" i="14"/>
  <c r="L372" i="13" s="1"/>
  <c r="K372" i="14"/>
  <c r="K372" i="13" s="1"/>
  <c r="J372" i="14"/>
  <c r="J372" i="13" s="1"/>
  <c r="I372" i="14"/>
  <c r="I372" i="13" s="1"/>
  <c r="H372" i="14"/>
  <c r="H372" i="13" s="1"/>
  <c r="G372" i="14"/>
  <c r="G372" i="13" s="1"/>
  <c r="F372" i="14"/>
  <c r="F372" i="13" s="1"/>
  <c r="E372" i="14"/>
  <c r="E372" i="13" s="1"/>
  <c r="AI371" i="14"/>
  <c r="AI371" i="13" s="1"/>
  <c r="AH371" i="14"/>
  <c r="AH371" i="13" s="1"/>
  <c r="AG371" i="14"/>
  <c r="AG371" i="13" s="1"/>
  <c r="AF371" i="14"/>
  <c r="AF371" i="13" s="1"/>
  <c r="AE371" i="14"/>
  <c r="AE371" i="13" s="1"/>
  <c r="AD371" i="14"/>
  <c r="AD371" i="13" s="1"/>
  <c r="AC371" i="14"/>
  <c r="AC371" i="13" s="1"/>
  <c r="AB371" i="14"/>
  <c r="AB371" i="13" s="1"/>
  <c r="AA371" i="14"/>
  <c r="AA371" i="13" s="1"/>
  <c r="Z371" i="14"/>
  <c r="Z371" i="13" s="1"/>
  <c r="Y371" i="14"/>
  <c r="Y371" i="13" s="1"/>
  <c r="X371" i="14"/>
  <c r="X371" i="13" s="1"/>
  <c r="W371" i="14"/>
  <c r="W371" i="13" s="1"/>
  <c r="V371" i="14"/>
  <c r="V371" i="13" s="1"/>
  <c r="U371" i="14"/>
  <c r="U371" i="13" s="1"/>
  <c r="T371" i="14"/>
  <c r="T371" i="13" s="1"/>
  <c r="S371" i="14"/>
  <c r="S371" i="13" s="1"/>
  <c r="R371" i="14"/>
  <c r="R371" i="13" s="1"/>
  <c r="Q371" i="14"/>
  <c r="Q371" i="13" s="1"/>
  <c r="P371" i="14"/>
  <c r="P371" i="13" s="1"/>
  <c r="O371" i="14"/>
  <c r="O371" i="13" s="1"/>
  <c r="N371" i="14"/>
  <c r="N371" i="13" s="1"/>
  <c r="M371" i="14"/>
  <c r="M371" i="13" s="1"/>
  <c r="L371" i="14"/>
  <c r="L371" i="13" s="1"/>
  <c r="K371" i="14"/>
  <c r="K371" i="13" s="1"/>
  <c r="J371" i="14"/>
  <c r="J371" i="13" s="1"/>
  <c r="I371" i="14"/>
  <c r="I371" i="13" s="1"/>
  <c r="H371" i="14"/>
  <c r="H371" i="13" s="1"/>
  <c r="G371" i="14"/>
  <c r="G371" i="13" s="1"/>
  <c r="F371" i="14"/>
  <c r="F371" i="13" s="1"/>
  <c r="E371" i="14"/>
  <c r="E371" i="13" s="1"/>
  <c r="C371" i="14"/>
  <c r="B371" i="14"/>
  <c r="A371" i="14"/>
  <c r="AI370" i="14"/>
  <c r="AI370" i="13" s="1"/>
  <c r="AH370" i="14"/>
  <c r="AH370" i="13" s="1"/>
  <c r="AG370" i="14"/>
  <c r="AG370" i="13" s="1"/>
  <c r="AF370" i="14"/>
  <c r="AF370" i="13" s="1"/>
  <c r="AE370" i="14"/>
  <c r="AE370" i="13" s="1"/>
  <c r="AD370" i="14"/>
  <c r="AD370" i="13" s="1"/>
  <c r="AC370" i="14"/>
  <c r="AC370" i="13" s="1"/>
  <c r="AB370" i="14"/>
  <c r="AB370" i="13" s="1"/>
  <c r="AA370" i="14"/>
  <c r="AA370" i="13" s="1"/>
  <c r="Z370" i="14"/>
  <c r="Z370" i="13" s="1"/>
  <c r="Y370" i="14"/>
  <c r="Y370" i="13" s="1"/>
  <c r="X370" i="14"/>
  <c r="X370" i="13" s="1"/>
  <c r="W370" i="14"/>
  <c r="W370" i="13" s="1"/>
  <c r="V370" i="14"/>
  <c r="V370" i="13" s="1"/>
  <c r="U370" i="14"/>
  <c r="U370" i="13" s="1"/>
  <c r="T370" i="14"/>
  <c r="T370" i="13" s="1"/>
  <c r="S370" i="14"/>
  <c r="S370" i="13" s="1"/>
  <c r="R370" i="14"/>
  <c r="R370" i="13" s="1"/>
  <c r="Q370" i="14"/>
  <c r="Q370" i="13" s="1"/>
  <c r="P370" i="14"/>
  <c r="P370" i="13" s="1"/>
  <c r="O370" i="14"/>
  <c r="O370" i="13" s="1"/>
  <c r="N370" i="14"/>
  <c r="N370" i="13" s="1"/>
  <c r="M370" i="14"/>
  <c r="M370" i="13" s="1"/>
  <c r="L370" i="14"/>
  <c r="L370" i="13" s="1"/>
  <c r="K370" i="14"/>
  <c r="K370" i="13" s="1"/>
  <c r="J370" i="14"/>
  <c r="J370" i="13" s="1"/>
  <c r="I370" i="14"/>
  <c r="I370" i="13" s="1"/>
  <c r="H370" i="14"/>
  <c r="H370" i="13" s="1"/>
  <c r="G370" i="14"/>
  <c r="G370" i="13" s="1"/>
  <c r="F370" i="14"/>
  <c r="F370" i="13" s="1"/>
  <c r="E370" i="14"/>
  <c r="E370" i="13" s="1"/>
  <c r="AI369" i="14"/>
  <c r="AI369" i="13" s="1"/>
  <c r="AH369" i="14"/>
  <c r="AH369" i="13" s="1"/>
  <c r="AG369" i="14"/>
  <c r="AG369" i="13" s="1"/>
  <c r="AF369" i="14"/>
  <c r="AF369" i="13" s="1"/>
  <c r="AE369" i="14"/>
  <c r="AE369" i="13" s="1"/>
  <c r="AD369" i="14"/>
  <c r="AD369" i="13" s="1"/>
  <c r="AC369" i="14"/>
  <c r="AC369" i="13" s="1"/>
  <c r="AB369" i="14"/>
  <c r="AB369" i="13" s="1"/>
  <c r="AA369" i="14"/>
  <c r="AA369" i="13" s="1"/>
  <c r="Z369" i="14"/>
  <c r="Z369" i="13" s="1"/>
  <c r="Y369" i="14"/>
  <c r="Y369" i="13" s="1"/>
  <c r="X369" i="14"/>
  <c r="X369" i="13" s="1"/>
  <c r="W369" i="14"/>
  <c r="W369" i="13" s="1"/>
  <c r="V369" i="14"/>
  <c r="V369" i="13" s="1"/>
  <c r="U369" i="14"/>
  <c r="U369" i="13" s="1"/>
  <c r="T369" i="14"/>
  <c r="T369" i="13" s="1"/>
  <c r="S369" i="14"/>
  <c r="S369" i="13" s="1"/>
  <c r="R369" i="14"/>
  <c r="R369" i="13" s="1"/>
  <c r="Q369" i="14"/>
  <c r="Q369" i="13" s="1"/>
  <c r="P369" i="14"/>
  <c r="P369" i="13" s="1"/>
  <c r="O369" i="14"/>
  <c r="O369" i="13" s="1"/>
  <c r="N369" i="14"/>
  <c r="N369" i="13" s="1"/>
  <c r="M369" i="14"/>
  <c r="M369" i="13" s="1"/>
  <c r="L369" i="14"/>
  <c r="L369" i="13" s="1"/>
  <c r="K369" i="14"/>
  <c r="K369" i="13" s="1"/>
  <c r="J369" i="14"/>
  <c r="J369" i="13" s="1"/>
  <c r="I369" i="14"/>
  <c r="I369" i="13" s="1"/>
  <c r="H369" i="14"/>
  <c r="H369" i="13" s="1"/>
  <c r="G369" i="14"/>
  <c r="G369" i="13" s="1"/>
  <c r="F369" i="14"/>
  <c r="F369" i="13" s="1"/>
  <c r="E369" i="14"/>
  <c r="E369" i="13" s="1"/>
  <c r="AI368" i="14"/>
  <c r="AI368" i="13" s="1"/>
  <c r="AH368" i="14"/>
  <c r="AH368" i="13" s="1"/>
  <c r="AG368" i="14"/>
  <c r="AG368" i="13" s="1"/>
  <c r="AF368" i="14"/>
  <c r="AF368" i="13" s="1"/>
  <c r="AE368" i="14"/>
  <c r="AE368" i="13" s="1"/>
  <c r="AD368" i="14"/>
  <c r="AD368" i="13" s="1"/>
  <c r="AC368" i="14"/>
  <c r="AC368" i="13" s="1"/>
  <c r="AB368" i="14"/>
  <c r="AB368" i="13" s="1"/>
  <c r="AA368" i="14"/>
  <c r="AA368" i="13" s="1"/>
  <c r="Z368" i="14"/>
  <c r="Z368" i="13" s="1"/>
  <c r="Y368" i="14"/>
  <c r="Y368" i="13" s="1"/>
  <c r="X368" i="14"/>
  <c r="X368" i="13" s="1"/>
  <c r="W368" i="14"/>
  <c r="W368" i="13" s="1"/>
  <c r="V368" i="14"/>
  <c r="V368" i="13" s="1"/>
  <c r="U368" i="14"/>
  <c r="U368" i="13" s="1"/>
  <c r="T368" i="14"/>
  <c r="T368" i="13" s="1"/>
  <c r="S368" i="14"/>
  <c r="S368" i="13" s="1"/>
  <c r="R368" i="14"/>
  <c r="R368" i="13" s="1"/>
  <c r="Q368" i="14"/>
  <c r="Q368" i="13" s="1"/>
  <c r="P368" i="14"/>
  <c r="P368" i="13" s="1"/>
  <c r="O368" i="14"/>
  <c r="O368" i="13" s="1"/>
  <c r="N368" i="14"/>
  <c r="N368" i="13" s="1"/>
  <c r="M368" i="14"/>
  <c r="M368" i="13" s="1"/>
  <c r="L368" i="14"/>
  <c r="L368" i="13" s="1"/>
  <c r="K368" i="14"/>
  <c r="K368" i="13" s="1"/>
  <c r="J368" i="14"/>
  <c r="J368" i="13" s="1"/>
  <c r="I368" i="14"/>
  <c r="I368" i="13" s="1"/>
  <c r="H368" i="14"/>
  <c r="H368" i="13" s="1"/>
  <c r="G368" i="14"/>
  <c r="G368" i="13" s="1"/>
  <c r="F368" i="14"/>
  <c r="F368" i="13" s="1"/>
  <c r="E368" i="14"/>
  <c r="E368" i="13" s="1"/>
  <c r="C368" i="14"/>
  <c r="B368" i="14"/>
  <c r="A368" i="14"/>
  <c r="AI367" i="14"/>
  <c r="AI367" i="13" s="1"/>
  <c r="AH367" i="14"/>
  <c r="AH367" i="13" s="1"/>
  <c r="AG367" i="14"/>
  <c r="AG367" i="13" s="1"/>
  <c r="AF367" i="14"/>
  <c r="AF367" i="13" s="1"/>
  <c r="AE367" i="14"/>
  <c r="AE367" i="13" s="1"/>
  <c r="AD367" i="14"/>
  <c r="AD367" i="13" s="1"/>
  <c r="AC367" i="14"/>
  <c r="AC367" i="13" s="1"/>
  <c r="AB367" i="14"/>
  <c r="AB367" i="13" s="1"/>
  <c r="AA367" i="14"/>
  <c r="AA367" i="13" s="1"/>
  <c r="Z367" i="14"/>
  <c r="Z367" i="13" s="1"/>
  <c r="Y367" i="14"/>
  <c r="Y367" i="13" s="1"/>
  <c r="X367" i="14"/>
  <c r="X367" i="13" s="1"/>
  <c r="W367" i="14"/>
  <c r="W367" i="13" s="1"/>
  <c r="V367" i="14"/>
  <c r="V367" i="13" s="1"/>
  <c r="U367" i="14"/>
  <c r="U367" i="13" s="1"/>
  <c r="T367" i="14"/>
  <c r="T367" i="13" s="1"/>
  <c r="S367" i="14"/>
  <c r="S367" i="13" s="1"/>
  <c r="R367" i="14"/>
  <c r="R367" i="13" s="1"/>
  <c r="Q367" i="14"/>
  <c r="Q367" i="13" s="1"/>
  <c r="P367" i="14"/>
  <c r="P367" i="13" s="1"/>
  <c r="O367" i="14"/>
  <c r="O367" i="13" s="1"/>
  <c r="N367" i="14"/>
  <c r="N367" i="13" s="1"/>
  <c r="M367" i="14"/>
  <c r="M367" i="13" s="1"/>
  <c r="L367" i="14"/>
  <c r="L367" i="13" s="1"/>
  <c r="K367" i="14"/>
  <c r="K367" i="13" s="1"/>
  <c r="J367" i="14"/>
  <c r="J367" i="13" s="1"/>
  <c r="I367" i="14"/>
  <c r="I367" i="13" s="1"/>
  <c r="H367" i="14"/>
  <c r="H367" i="13" s="1"/>
  <c r="G367" i="14"/>
  <c r="G367" i="13" s="1"/>
  <c r="F367" i="14"/>
  <c r="F367" i="13" s="1"/>
  <c r="E367" i="14"/>
  <c r="E367" i="13" s="1"/>
  <c r="AI366" i="14"/>
  <c r="AI366" i="13" s="1"/>
  <c r="AH366" i="14"/>
  <c r="AH366" i="13" s="1"/>
  <c r="AG366" i="14"/>
  <c r="AG366" i="13" s="1"/>
  <c r="AF366" i="14"/>
  <c r="AF366" i="13" s="1"/>
  <c r="AE366" i="14"/>
  <c r="AE366" i="13" s="1"/>
  <c r="AD366" i="14"/>
  <c r="AD366" i="13" s="1"/>
  <c r="AC366" i="14"/>
  <c r="AC366" i="13" s="1"/>
  <c r="AB366" i="14"/>
  <c r="AB366" i="13" s="1"/>
  <c r="AA366" i="14"/>
  <c r="AA366" i="13" s="1"/>
  <c r="Z366" i="14"/>
  <c r="Z366" i="13" s="1"/>
  <c r="Y366" i="14"/>
  <c r="Y366" i="13" s="1"/>
  <c r="X366" i="14"/>
  <c r="X366" i="13" s="1"/>
  <c r="W366" i="14"/>
  <c r="W366" i="13" s="1"/>
  <c r="V366" i="14"/>
  <c r="V366" i="13" s="1"/>
  <c r="U366" i="14"/>
  <c r="U366" i="13" s="1"/>
  <c r="T366" i="14"/>
  <c r="T366" i="13" s="1"/>
  <c r="S366" i="14"/>
  <c r="S366" i="13" s="1"/>
  <c r="R366" i="14"/>
  <c r="R366" i="13" s="1"/>
  <c r="Q366" i="14"/>
  <c r="Q366" i="13" s="1"/>
  <c r="P366" i="14"/>
  <c r="P366" i="13" s="1"/>
  <c r="O366" i="14"/>
  <c r="O366" i="13" s="1"/>
  <c r="N366" i="14"/>
  <c r="N366" i="13" s="1"/>
  <c r="M366" i="14"/>
  <c r="M366" i="13" s="1"/>
  <c r="L366" i="14"/>
  <c r="L366" i="13" s="1"/>
  <c r="K366" i="14"/>
  <c r="K366" i="13" s="1"/>
  <c r="J366" i="14"/>
  <c r="J366" i="13" s="1"/>
  <c r="I366" i="14"/>
  <c r="I366" i="13" s="1"/>
  <c r="H366" i="14"/>
  <c r="H366" i="13" s="1"/>
  <c r="G366" i="14"/>
  <c r="G366" i="13" s="1"/>
  <c r="F366" i="14"/>
  <c r="F366" i="13" s="1"/>
  <c r="E366" i="14"/>
  <c r="E366" i="13" s="1"/>
  <c r="AI365" i="14"/>
  <c r="AI365" i="13" s="1"/>
  <c r="AH365" i="14"/>
  <c r="AH365" i="13" s="1"/>
  <c r="AG365" i="14"/>
  <c r="AG365" i="13" s="1"/>
  <c r="AF365" i="14"/>
  <c r="AF365" i="13" s="1"/>
  <c r="AE365" i="14"/>
  <c r="AE365" i="13" s="1"/>
  <c r="AD365" i="14"/>
  <c r="AD365" i="13" s="1"/>
  <c r="AC365" i="14"/>
  <c r="AC365" i="13" s="1"/>
  <c r="AB365" i="14"/>
  <c r="AB365" i="13" s="1"/>
  <c r="AA365" i="14"/>
  <c r="AA365" i="13" s="1"/>
  <c r="Z365" i="14"/>
  <c r="Z365" i="13" s="1"/>
  <c r="Y365" i="14"/>
  <c r="Y365" i="13" s="1"/>
  <c r="X365" i="14"/>
  <c r="X365" i="13" s="1"/>
  <c r="W365" i="14"/>
  <c r="W365" i="13" s="1"/>
  <c r="V365" i="14"/>
  <c r="V365" i="13" s="1"/>
  <c r="U365" i="14"/>
  <c r="U365" i="13" s="1"/>
  <c r="T365" i="14"/>
  <c r="T365" i="13" s="1"/>
  <c r="S365" i="14"/>
  <c r="S365" i="13" s="1"/>
  <c r="R365" i="14"/>
  <c r="R365" i="13" s="1"/>
  <c r="Q365" i="14"/>
  <c r="Q365" i="13" s="1"/>
  <c r="P365" i="14"/>
  <c r="P365" i="13" s="1"/>
  <c r="O365" i="14"/>
  <c r="O365" i="13" s="1"/>
  <c r="N365" i="14"/>
  <c r="N365" i="13" s="1"/>
  <c r="M365" i="14"/>
  <c r="M365" i="13" s="1"/>
  <c r="L365" i="14"/>
  <c r="L365" i="13" s="1"/>
  <c r="K365" i="14"/>
  <c r="K365" i="13" s="1"/>
  <c r="J365" i="14"/>
  <c r="J365" i="13" s="1"/>
  <c r="I365" i="14"/>
  <c r="I365" i="13" s="1"/>
  <c r="H365" i="14"/>
  <c r="H365" i="13" s="1"/>
  <c r="G365" i="14"/>
  <c r="G365" i="13" s="1"/>
  <c r="F365" i="14"/>
  <c r="F365" i="13" s="1"/>
  <c r="E365" i="14"/>
  <c r="E365" i="13" s="1"/>
  <c r="C365" i="14"/>
  <c r="B365" i="14"/>
  <c r="A365" i="14"/>
  <c r="AJ364" i="14"/>
  <c r="AI364" i="14"/>
  <c r="AH364" i="14"/>
  <c r="AG364" i="14"/>
  <c r="AF364" i="14"/>
  <c r="AE364" i="14"/>
  <c r="AD364" i="14"/>
  <c r="AC364" i="14"/>
  <c r="AB364" i="14"/>
  <c r="AA364" i="14"/>
  <c r="Z364" i="14"/>
  <c r="Y364" i="14"/>
  <c r="X364" i="14"/>
  <c r="W364" i="14"/>
  <c r="V364" i="14"/>
  <c r="U364" i="14"/>
  <c r="T364" i="14"/>
  <c r="S364" i="14"/>
  <c r="R364" i="14"/>
  <c r="Q364" i="14"/>
  <c r="P364" i="14"/>
  <c r="O364" i="14"/>
  <c r="N364" i="14"/>
  <c r="M364" i="14"/>
  <c r="L364" i="14"/>
  <c r="K364" i="14"/>
  <c r="J364" i="14"/>
  <c r="I364" i="14"/>
  <c r="H364" i="14"/>
  <c r="G364" i="14"/>
  <c r="F364" i="14"/>
  <c r="E364" i="14"/>
  <c r="A364" i="14"/>
  <c r="AI362" i="14"/>
  <c r="AI362" i="13" s="1"/>
  <c r="AH362" i="14"/>
  <c r="AH362" i="13" s="1"/>
  <c r="AG362" i="14"/>
  <c r="AG362" i="13" s="1"/>
  <c r="AF362" i="14"/>
  <c r="AF362" i="13" s="1"/>
  <c r="AE362" i="14"/>
  <c r="AE362" i="13" s="1"/>
  <c r="AD362" i="14"/>
  <c r="AD362" i="13" s="1"/>
  <c r="AC362" i="14"/>
  <c r="AC362" i="13" s="1"/>
  <c r="AB362" i="14"/>
  <c r="AB362" i="13" s="1"/>
  <c r="AA362" i="14"/>
  <c r="AA362" i="13" s="1"/>
  <c r="Z362" i="14"/>
  <c r="Z362" i="13" s="1"/>
  <c r="Y362" i="14"/>
  <c r="Y362" i="13" s="1"/>
  <c r="X362" i="14"/>
  <c r="X362" i="13" s="1"/>
  <c r="W362" i="14"/>
  <c r="W362" i="13" s="1"/>
  <c r="V362" i="14"/>
  <c r="V362" i="13" s="1"/>
  <c r="U362" i="14"/>
  <c r="U362" i="13" s="1"/>
  <c r="T362" i="14"/>
  <c r="T362" i="13" s="1"/>
  <c r="S362" i="14"/>
  <c r="S362" i="13" s="1"/>
  <c r="R362" i="14"/>
  <c r="R362" i="13" s="1"/>
  <c r="Q362" i="14"/>
  <c r="Q362" i="13" s="1"/>
  <c r="P362" i="14"/>
  <c r="P362" i="13" s="1"/>
  <c r="O362" i="14"/>
  <c r="O362" i="13" s="1"/>
  <c r="N362" i="14"/>
  <c r="N362" i="13" s="1"/>
  <c r="M362" i="14"/>
  <c r="M362" i="13" s="1"/>
  <c r="L362" i="14"/>
  <c r="L362" i="13" s="1"/>
  <c r="K362" i="14"/>
  <c r="K362" i="13" s="1"/>
  <c r="J362" i="14"/>
  <c r="J362" i="13" s="1"/>
  <c r="I362" i="14"/>
  <c r="I362" i="13" s="1"/>
  <c r="H362" i="14"/>
  <c r="H362" i="13" s="1"/>
  <c r="G362" i="14"/>
  <c r="G362" i="13" s="1"/>
  <c r="F362" i="14"/>
  <c r="F362" i="13" s="1"/>
  <c r="E362" i="14"/>
  <c r="E362" i="13" s="1"/>
  <c r="AI361" i="14"/>
  <c r="AI361" i="13" s="1"/>
  <c r="AH361" i="14"/>
  <c r="AH361" i="13" s="1"/>
  <c r="AG361" i="14"/>
  <c r="AG361" i="13" s="1"/>
  <c r="AF361" i="14"/>
  <c r="AF361" i="13" s="1"/>
  <c r="AE361" i="14"/>
  <c r="AE361" i="13" s="1"/>
  <c r="AD361" i="14"/>
  <c r="AD361" i="13" s="1"/>
  <c r="AC361" i="14"/>
  <c r="AC361" i="13" s="1"/>
  <c r="AB361" i="14"/>
  <c r="AB361" i="13" s="1"/>
  <c r="AA361" i="14"/>
  <c r="AA361" i="13" s="1"/>
  <c r="Z361" i="14"/>
  <c r="Z361" i="13" s="1"/>
  <c r="Y361" i="14"/>
  <c r="Y361" i="13" s="1"/>
  <c r="X361" i="14"/>
  <c r="X361" i="13" s="1"/>
  <c r="W361" i="14"/>
  <c r="W361" i="13" s="1"/>
  <c r="V361" i="14"/>
  <c r="V361" i="13" s="1"/>
  <c r="U361" i="14"/>
  <c r="U361" i="13" s="1"/>
  <c r="T361" i="14"/>
  <c r="T361" i="13" s="1"/>
  <c r="S361" i="14"/>
  <c r="S361" i="13" s="1"/>
  <c r="R361" i="14"/>
  <c r="R361" i="13" s="1"/>
  <c r="Q361" i="14"/>
  <c r="Q361" i="13" s="1"/>
  <c r="P361" i="14"/>
  <c r="P361" i="13" s="1"/>
  <c r="O361" i="14"/>
  <c r="O361" i="13" s="1"/>
  <c r="N361" i="14"/>
  <c r="N361" i="13" s="1"/>
  <c r="M361" i="14"/>
  <c r="M361" i="13" s="1"/>
  <c r="L361" i="14"/>
  <c r="L361" i="13" s="1"/>
  <c r="K361" i="14"/>
  <c r="K361" i="13" s="1"/>
  <c r="J361" i="14"/>
  <c r="J361" i="13" s="1"/>
  <c r="I361" i="14"/>
  <c r="I361" i="13" s="1"/>
  <c r="H361" i="14"/>
  <c r="H361" i="13" s="1"/>
  <c r="G361" i="14"/>
  <c r="G361" i="13" s="1"/>
  <c r="F361" i="14"/>
  <c r="F361" i="13" s="1"/>
  <c r="E361" i="14"/>
  <c r="E361" i="13" s="1"/>
  <c r="AI360" i="14"/>
  <c r="AI360" i="13" s="1"/>
  <c r="AH360" i="14"/>
  <c r="AH360" i="13" s="1"/>
  <c r="AG360" i="14"/>
  <c r="AG360" i="13" s="1"/>
  <c r="AF360" i="14"/>
  <c r="AF360" i="13" s="1"/>
  <c r="AE360" i="14"/>
  <c r="AE360" i="13" s="1"/>
  <c r="AD360" i="14"/>
  <c r="AD360" i="13" s="1"/>
  <c r="AC360" i="14"/>
  <c r="AC360" i="13" s="1"/>
  <c r="AB360" i="14"/>
  <c r="AB360" i="13" s="1"/>
  <c r="AA360" i="14"/>
  <c r="AA360" i="13" s="1"/>
  <c r="Z360" i="14"/>
  <c r="Z360" i="13" s="1"/>
  <c r="Y360" i="14"/>
  <c r="Y360" i="13" s="1"/>
  <c r="X360" i="14"/>
  <c r="X360" i="13" s="1"/>
  <c r="W360" i="14"/>
  <c r="W360" i="13" s="1"/>
  <c r="V360" i="14"/>
  <c r="V360" i="13" s="1"/>
  <c r="U360" i="14"/>
  <c r="U360" i="13" s="1"/>
  <c r="T360" i="14"/>
  <c r="T360" i="13" s="1"/>
  <c r="S360" i="14"/>
  <c r="S360" i="13" s="1"/>
  <c r="R360" i="14"/>
  <c r="R360" i="13" s="1"/>
  <c r="Q360" i="14"/>
  <c r="Q360" i="13" s="1"/>
  <c r="P360" i="14"/>
  <c r="P360" i="13" s="1"/>
  <c r="O360" i="14"/>
  <c r="O360" i="13" s="1"/>
  <c r="N360" i="14"/>
  <c r="N360" i="13" s="1"/>
  <c r="M360" i="14"/>
  <c r="M360" i="13" s="1"/>
  <c r="L360" i="14"/>
  <c r="L360" i="13" s="1"/>
  <c r="K360" i="14"/>
  <c r="K360" i="13" s="1"/>
  <c r="J360" i="14"/>
  <c r="J360" i="13" s="1"/>
  <c r="I360" i="14"/>
  <c r="I360" i="13" s="1"/>
  <c r="H360" i="14"/>
  <c r="H360" i="13" s="1"/>
  <c r="G360" i="14"/>
  <c r="G360" i="13" s="1"/>
  <c r="F360" i="14"/>
  <c r="F360" i="13" s="1"/>
  <c r="E360" i="14"/>
  <c r="E360" i="13" s="1"/>
  <c r="C360" i="14"/>
  <c r="B360" i="14"/>
  <c r="A360" i="14"/>
  <c r="AI359" i="14"/>
  <c r="AI359" i="13" s="1"/>
  <c r="AH359" i="14"/>
  <c r="AH359" i="13" s="1"/>
  <c r="AG359" i="14"/>
  <c r="AG359" i="13" s="1"/>
  <c r="AF359" i="14"/>
  <c r="AF359" i="13" s="1"/>
  <c r="AE359" i="14"/>
  <c r="AE359" i="13" s="1"/>
  <c r="AD359" i="14"/>
  <c r="AD359" i="13" s="1"/>
  <c r="AC359" i="14"/>
  <c r="AC359" i="13" s="1"/>
  <c r="AB359" i="14"/>
  <c r="AB359" i="13" s="1"/>
  <c r="AA359" i="14"/>
  <c r="AA359" i="13" s="1"/>
  <c r="Z359" i="14"/>
  <c r="Z359" i="13" s="1"/>
  <c r="Y359" i="14"/>
  <c r="Y359" i="13" s="1"/>
  <c r="X359" i="14"/>
  <c r="X359" i="13" s="1"/>
  <c r="W359" i="14"/>
  <c r="W359" i="13" s="1"/>
  <c r="V359" i="14"/>
  <c r="V359" i="13" s="1"/>
  <c r="U359" i="14"/>
  <c r="U359" i="13" s="1"/>
  <c r="T359" i="14"/>
  <c r="T359" i="13" s="1"/>
  <c r="S359" i="14"/>
  <c r="S359" i="13" s="1"/>
  <c r="R359" i="14"/>
  <c r="R359" i="13" s="1"/>
  <c r="Q359" i="14"/>
  <c r="Q359" i="13" s="1"/>
  <c r="P359" i="14"/>
  <c r="P359" i="13" s="1"/>
  <c r="O359" i="14"/>
  <c r="O359" i="13" s="1"/>
  <c r="N359" i="14"/>
  <c r="N359" i="13" s="1"/>
  <c r="M359" i="14"/>
  <c r="M359" i="13" s="1"/>
  <c r="L359" i="14"/>
  <c r="L359" i="13" s="1"/>
  <c r="K359" i="14"/>
  <c r="K359" i="13" s="1"/>
  <c r="J359" i="14"/>
  <c r="J359" i="13" s="1"/>
  <c r="I359" i="14"/>
  <c r="I359" i="13" s="1"/>
  <c r="H359" i="14"/>
  <c r="H359" i="13" s="1"/>
  <c r="G359" i="14"/>
  <c r="G359" i="13" s="1"/>
  <c r="F359" i="14"/>
  <c r="F359" i="13" s="1"/>
  <c r="E359" i="14"/>
  <c r="E359" i="13" s="1"/>
  <c r="AI358" i="14"/>
  <c r="AI358" i="13" s="1"/>
  <c r="AH358" i="14"/>
  <c r="AH358" i="13" s="1"/>
  <c r="AG358" i="14"/>
  <c r="AG358" i="13" s="1"/>
  <c r="AF358" i="14"/>
  <c r="AF358" i="13" s="1"/>
  <c r="AE358" i="14"/>
  <c r="AE358" i="13" s="1"/>
  <c r="AD358" i="14"/>
  <c r="AD358" i="13" s="1"/>
  <c r="AC358" i="14"/>
  <c r="AC358" i="13" s="1"/>
  <c r="AB358" i="14"/>
  <c r="AB358" i="13" s="1"/>
  <c r="AA358" i="14"/>
  <c r="AA358" i="13" s="1"/>
  <c r="Z358" i="14"/>
  <c r="Z358" i="13" s="1"/>
  <c r="Y358" i="14"/>
  <c r="Y358" i="13" s="1"/>
  <c r="X358" i="14"/>
  <c r="X358" i="13" s="1"/>
  <c r="W358" i="14"/>
  <c r="W358" i="13" s="1"/>
  <c r="V358" i="14"/>
  <c r="V358" i="13" s="1"/>
  <c r="U358" i="14"/>
  <c r="U358" i="13" s="1"/>
  <c r="T358" i="14"/>
  <c r="T358" i="13" s="1"/>
  <c r="S358" i="14"/>
  <c r="S358" i="13" s="1"/>
  <c r="R358" i="14"/>
  <c r="R358" i="13" s="1"/>
  <c r="Q358" i="14"/>
  <c r="Q358" i="13" s="1"/>
  <c r="P358" i="14"/>
  <c r="P358" i="13" s="1"/>
  <c r="O358" i="14"/>
  <c r="O358" i="13" s="1"/>
  <c r="N358" i="14"/>
  <c r="N358" i="13" s="1"/>
  <c r="M358" i="14"/>
  <c r="M358" i="13" s="1"/>
  <c r="L358" i="14"/>
  <c r="L358" i="13" s="1"/>
  <c r="K358" i="14"/>
  <c r="K358" i="13" s="1"/>
  <c r="J358" i="14"/>
  <c r="J358" i="13" s="1"/>
  <c r="I358" i="14"/>
  <c r="I358" i="13" s="1"/>
  <c r="H358" i="14"/>
  <c r="H358" i="13" s="1"/>
  <c r="G358" i="14"/>
  <c r="G358" i="13" s="1"/>
  <c r="F358" i="14"/>
  <c r="F358" i="13" s="1"/>
  <c r="E358" i="14"/>
  <c r="E358" i="13" s="1"/>
  <c r="AI357" i="14"/>
  <c r="AI357" i="13" s="1"/>
  <c r="AH357" i="14"/>
  <c r="AH357" i="13" s="1"/>
  <c r="AG357" i="14"/>
  <c r="AG357" i="13" s="1"/>
  <c r="AF357" i="14"/>
  <c r="AF357" i="13" s="1"/>
  <c r="AE357" i="14"/>
  <c r="AE357" i="13" s="1"/>
  <c r="AD357" i="14"/>
  <c r="AD357" i="13" s="1"/>
  <c r="AC357" i="14"/>
  <c r="AC357" i="13" s="1"/>
  <c r="AB357" i="14"/>
  <c r="AB357" i="13" s="1"/>
  <c r="AA357" i="14"/>
  <c r="AA357" i="13" s="1"/>
  <c r="Z357" i="14"/>
  <c r="Z357" i="13" s="1"/>
  <c r="Y357" i="14"/>
  <c r="Y357" i="13" s="1"/>
  <c r="X357" i="14"/>
  <c r="X357" i="13" s="1"/>
  <c r="W357" i="14"/>
  <c r="W357" i="13" s="1"/>
  <c r="V357" i="14"/>
  <c r="V357" i="13" s="1"/>
  <c r="U357" i="14"/>
  <c r="U357" i="13" s="1"/>
  <c r="T357" i="14"/>
  <c r="T357" i="13" s="1"/>
  <c r="S357" i="14"/>
  <c r="S357" i="13" s="1"/>
  <c r="R357" i="14"/>
  <c r="R357" i="13" s="1"/>
  <c r="Q357" i="14"/>
  <c r="Q357" i="13" s="1"/>
  <c r="P357" i="14"/>
  <c r="P357" i="13" s="1"/>
  <c r="O357" i="14"/>
  <c r="O357" i="13" s="1"/>
  <c r="N357" i="14"/>
  <c r="N357" i="13" s="1"/>
  <c r="M357" i="14"/>
  <c r="M357" i="13" s="1"/>
  <c r="L357" i="14"/>
  <c r="L357" i="13" s="1"/>
  <c r="K357" i="14"/>
  <c r="K357" i="13" s="1"/>
  <c r="J357" i="14"/>
  <c r="J357" i="13" s="1"/>
  <c r="I357" i="14"/>
  <c r="I357" i="13" s="1"/>
  <c r="H357" i="14"/>
  <c r="H357" i="13" s="1"/>
  <c r="G357" i="14"/>
  <c r="G357" i="13" s="1"/>
  <c r="F357" i="14"/>
  <c r="F357" i="13" s="1"/>
  <c r="E357" i="14"/>
  <c r="E357" i="13" s="1"/>
  <c r="C357" i="14"/>
  <c r="B357" i="14"/>
  <c r="A357" i="14"/>
  <c r="AI356" i="14"/>
  <c r="AI356" i="13" s="1"/>
  <c r="AH356" i="14"/>
  <c r="AH356" i="13" s="1"/>
  <c r="AG356" i="14"/>
  <c r="AG356" i="13" s="1"/>
  <c r="AF356" i="14"/>
  <c r="AF356" i="13" s="1"/>
  <c r="AE356" i="14"/>
  <c r="AE356" i="13" s="1"/>
  <c r="AD356" i="14"/>
  <c r="AD356" i="13" s="1"/>
  <c r="AC356" i="14"/>
  <c r="AC356" i="13" s="1"/>
  <c r="AB356" i="14"/>
  <c r="AB356" i="13" s="1"/>
  <c r="AA356" i="14"/>
  <c r="AA356" i="13" s="1"/>
  <c r="Z356" i="14"/>
  <c r="Z356" i="13" s="1"/>
  <c r="Y356" i="14"/>
  <c r="Y356" i="13" s="1"/>
  <c r="X356" i="14"/>
  <c r="X356" i="13" s="1"/>
  <c r="W356" i="14"/>
  <c r="W356" i="13" s="1"/>
  <c r="V356" i="14"/>
  <c r="V356" i="13" s="1"/>
  <c r="U356" i="14"/>
  <c r="U356" i="13" s="1"/>
  <c r="T356" i="14"/>
  <c r="T356" i="13" s="1"/>
  <c r="S356" i="14"/>
  <c r="S356" i="13" s="1"/>
  <c r="R356" i="14"/>
  <c r="R356" i="13" s="1"/>
  <c r="Q356" i="14"/>
  <c r="Q356" i="13" s="1"/>
  <c r="P356" i="14"/>
  <c r="P356" i="13" s="1"/>
  <c r="O356" i="14"/>
  <c r="O356" i="13" s="1"/>
  <c r="N356" i="14"/>
  <c r="N356" i="13" s="1"/>
  <c r="M356" i="14"/>
  <c r="M356" i="13" s="1"/>
  <c r="L356" i="14"/>
  <c r="L356" i="13" s="1"/>
  <c r="K356" i="14"/>
  <c r="K356" i="13" s="1"/>
  <c r="J356" i="14"/>
  <c r="J356" i="13" s="1"/>
  <c r="I356" i="14"/>
  <c r="I356" i="13" s="1"/>
  <c r="H356" i="14"/>
  <c r="H356" i="13" s="1"/>
  <c r="G356" i="14"/>
  <c r="G356" i="13" s="1"/>
  <c r="F356" i="14"/>
  <c r="F356" i="13" s="1"/>
  <c r="E356" i="14"/>
  <c r="E356" i="13" s="1"/>
  <c r="AI355" i="14"/>
  <c r="AI355" i="13" s="1"/>
  <c r="AH355" i="14"/>
  <c r="AH355" i="13" s="1"/>
  <c r="AG355" i="14"/>
  <c r="AG355" i="13" s="1"/>
  <c r="AF355" i="14"/>
  <c r="AF355" i="13" s="1"/>
  <c r="AE355" i="14"/>
  <c r="AE355" i="13" s="1"/>
  <c r="AD355" i="14"/>
  <c r="AD355" i="13" s="1"/>
  <c r="AC355" i="14"/>
  <c r="AC355" i="13" s="1"/>
  <c r="AB355" i="14"/>
  <c r="AB355" i="13" s="1"/>
  <c r="AA355" i="14"/>
  <c r="AA355" i="13" s="1"/>
  <c r="Z355" i="14"/>
  <c r="Z355" i="13" s="1"/>
  <c r="Y355" i="14"/>
  <c r="Y355" i="13" s="1"/>
  <c r="X355" i="14"/>
  <c r="X355" i="13" s="1"/>
  <c r="W355" i="14"/>
  <c r="W355" i="13" s="1"/>
  <c r="V355" i="14"/>
  <c r="V355" i="13" s="1"/>
  <c r="U355" i="14"/>
  <c r="U355" i="13" s="1"/>
  <c r="T355" i="14"/>
  <c r="T355" i="13" s="1"/>
  <c r="S355" i="14"/>
  <c r="S355" i="13" s="1"/>
  <c r="R355" i="14"/>
  <c r="R355" i="13" s="1"/>
  <c r="Q355" i="14"/>
  <c r="Q355" i="13" s="1"/>
  <c r="P355" i="14"/>
  <c r="P355" i="13" s="1"/>
  <c r="O355" i="14"/>
  <c r="O355" i="13" s="1"/>
  <c r="N355" i="14"/>
  <c r="N355" i="13" s="1"/>
  <c r="M355" i="14"/>
  <c r="M355" i="13" s="1"/>
  <c r="L355" i="14"/>
  <c r="L355" i="13" s="1"/>
  <c r="K355" i="14"/>
  <c r="K355" i="13" s="1"/>
  <c r="J355" i="14"/>
  <c r="J355" i="13" s="1"/>
  <c r="I355" i="14"/>
  <c r="I355" i="13" s="1"/>
  <c r="H355" i="14"/>
  <c r="H355" i="13" s="1"/>
  <c r="G355" i="14"/>
  <c r="G355" i="13" s="1"/>
  <c r="F355" i="14"/>
  <c r="F355" i="13" s="1"/>
  <c r="E355" i="14"/>
  <c r="E355" i="13" s="1"/>
  <c r="AI354" i="14"/>
  <c r="AI354" i="13" s="1"/>
  <c r="AH354" i="14"/>
  <c r="AH354" i="13" s="1"/>
  <c r="AG354" i="14"/>
  <c r="AG354" i="13" s="1"/>
  <c r="AF354" i="14"/>
  <c r="AF354" i="13" s="1"/>
  <c r="AE354" i="14"/>
  <c r="AE354" i="13" s="1"/>
  <c r="AD354" i="14"/>
  <c r="AD354" i="13" s="1"/>
  <c r="AC354" i="14"/>
  <c r="AC354" i="13" s="1"/>
  <c r="AB354" i="14"/>
  <c r="AB354" i="13" s="1"/>
  <c r="AA354" i="14"/>
  <c r="AA354" i="13" s="1"/>
  <c r="Z354" i="14"/>
  <c r="Z354" i="13" s="1"/>
  <c r="Y354" i="14"/>
  <c r="Y354" i="13" s="1"/>
  <c r="X354" i="14"/>
  <c r="X354" i="13" s="1"/>
  <c r="W354" i="14"/>
  <c r="W354" i="13" s="1"/>
  <c r="V354" i="14"/>
  <c r="V354" i="13" s="1"/>
  <c r="U354" i="14"/>
  <c r="U354" i="13" s="1"/>
  <c r="T354" i="14"/>
  <c r="T354" i="13" s="1"/>
  <c r="S354" i="14"/>
  <c r="S354" i="13" s="1"/>
  <c r="R354" i="14"/>
  <c r="R354" i="13" s="1"/>
  <c r="Q354" i="14"/>
  <c r="Q354" i="13" s="1"/>
  <c r="P354" i="14"/>
  <c r="P354" i="13" s="1"/>
  <c r="O354" i="14"/>
  <c r="O354" i="13" s="1"/>
  <c r="N354" i="14"/>
  <c r="N354" i="13" s="1"/>
  <c r="M354" i="14"/>
  <c r="M354" i="13" s="1"/>
  <c r="L354" i="14"/>
  <c r="L354" i="13" s="1"/>
  <c r="K354" i="14"/>
  <c r="K354" i="13" s="1"/>
  <c r="J354" i="14"/>
  <c r="J354" i="13" s="1"/>
  <c r="I354" i="14"/>
  <c r="I354" i="13" s="1"/>
  <c r="H354" i="14"/>
  <c r="H354" i="13" s="1"/>
  <c r="G354" i="14"/>
  <c r="G354" i="13" s="1"/>
  <c r="F354" i="14"/>
  <c r="F354" i="13" s="1"/>
  <c r="E354" i="14"/>
  <c r="E354" i="13" s="1"/>
  <c r="C354" i="14"/>
  <c r="B354" i="14"/>
  <c r="A354" i="14"/>
  <c r="AI353" i="14"/>
  <c r="AI353" i="13" s="1"/>
  <c r="AH353" i="14"/>
  <c r="AH353" i="13" s="1"/>
  <c r="AG353" i="14"/>
  <c r="AG353" i="13" s="1"/>
  <c r="AF353" i="14"/>
  <c r="AF353" i="13" s="1"/>
  <c r="AE353" i="14"/>
  <c r="AE353" i="13" s="1"/>
  <c r="AD353" i="14"/>
  <c r="AD353" i="13" s="1"/>
  <c r="AC353" i="14"/>
  <c r="AC353" i="13" s="1"/>
  <c r="AB353" i="14"/>
  <c r="AB353" i="13" s="1"/>
  <c r="AA353" i="14"/>
  <c r="AA353" i="13" s="1"/>
  <c r="Z353" i="14"/>
  <c r="Z353" i="13" s="1"/>
  <c r="Y353" i="14"/>
  <c r="Y353" i="13" s="1"/>
  <c r="X353" i="14"/>
  <c r="X353" i="13" s="1"/>
  <c r="W353" i="14"/>
  <c r="W353" i="13" s="1"/>
  <c r="V353" i="14"/>
  <c r="V353" i="13" s="1"/>
  <c r="U353" i="14"/>
  <c r="U353" i="13" s="1"/>
  <c r="T353" i="14"/>
  <c r="T353" i="13" s="1"/>
  <c r="S353" i="14"/>
  <c r="S353" i="13" s="1"/>
  <c r="R353" i="14"/>
  <c r="R353" i="13" s="1"/>
  <c r="Q353" i="14"/>
  <c r="Q353" i="13" s="1"/>
  <c r="P353" i="14"/>
  <c r="P353" i="13" s="1"/>
  <c r="O353" i="14"/>
  <c r="O353" i="13" s="1"/>
  <c r="N353" i="14"/>
  <c r="N353" i="13" s="1"/>
  <c r="M353" i="14"/>
  <c r="M353" i="13" s="1"/>
  <c r="L353" i="14"/>
  <c r="L353" i="13" s="1"/>
  <c r="K353" i="14"/>
  <c r="K353" i="13" s="1"/>
  <c r="J353" i="14"/>
  <c r="J353" i="13" s="1"/>
  <c r="I353" i="14"/>
  <c r="I353" i="13" s="1"/>
  <c r="H353" i="14"/>
  <c r="H353" i="13" s="1"/>
  <c r="G353" i="14"/>
  <c r="G353" i="13" s="1"/>
  <c r="F353" i="14"/>
  <c r="F353" i="13" s="1"/>
  <c r="E353" i="14"/>
  <c r="E353" i="13" s="1"/>
  <c r="AI352" i="14"/>
  <c r="AI352" i="13" s="1"/>
  <c r="AH352" i="14"/>
  <c r="AH352" i="13" s="1"/>
  <c r="AG352" i="14"/>
  <c r="AG352" i="13" s="1"/>
  <c r="AF352" i="14"/>
  <c r="AF352" i="13" s="1"/>
  <c r="AE352" i="14"/>
  <c r="AE352" i="13" s="1"/>
  <c r="AD352" i="14"/>
  <c r="AD352" i="13" s="1"/>
  <c r="AC352" i="14"/>
  <c r="AC352" i="13" s="1"/>
  <c r="AB352" i="14"/>
  <c r="AB352" i="13" s="1"/>
  <c r="AA352" i="14"/>
  <c r="AA352" i="13" s="1"/>
  <c r="Z352" i="14"/>
  <c r="Z352" i="13" s="1"/>
  <c r="Y352" i="14"/>
  <c r="Y352" i="13" s="1"/>
  <c r="X352" i="14"/>
  <c r="X352" i="13" s="1"/>
  <c r="W352" i="14"/>
  <c r="W352" i="13" s="1"/>
  <c r="V352" i="14"/>
  <c r="V352" i="13" s="1"/>
  <c r="U352" i="14"/>
  <c r="U352" i="13" s="1"/>
  <c r="T352" i="14"/>
  <c r="T352" i="13" s="1"/>
  <c r="S352" i="14"/>
  <c r="S352" i="13" s="1"/>
  <c r="R352" i="14"/>
  <c r="R352" i="13" s="1"/>
  <c r="Q352" i="14"/>
  <c r="Q352" i="13" s="1"/>
  <c r="P352" i="14"/>
  <c r="P352" i="13" s="1"/>
  <c r="O352" i="14"/>
  <c r="O352" i="13" s="1"/>
  <c r="N352" i="14"/>
  <c r="N352" i="13" s="1"/>
  <c r="M352" i="14"/>
  <c r="M352" i="13" s="1"/>
  <c r="L352" i="14"/>
  <c r="L352" i="13" s="1"/>
  <c r="K352" i="14"/>
  <c r="K352" i="13" s="1"/>
  <c r="J352" i="14"/>
  <c r="J352" i="13" s="1"/>
  <c r="I352" i="14"/>
  <c r="I352" i="13" s="1"/>
  <c r="H352" i="14"/>
  <c r="H352" i="13" s="1"/>
  <c r="G352" i="14"/>
  <c r="G352" i="13" s="1"/>
  <c r="F352" i="14"/>
  <c r="F352" i="13" s="1"/>
  <c r="E352" i="14"/>
  <c r="E352" i="13" s="1"/>
  <c r="AI351" i="14"/>
  <c r="AI351" i="13" s="1"/>
  <c r="AH351" i="14"/>
  <c r="AH351" i="13" s="1"/>
  <c r="AG351" i="14"/>
  <c r="AG351" i="13" s="1"/>
  <c r="AF351" i="14"/>
  <c r="AF351" i="13" s="1"/>
  <c r="AE351" i="14"/>
  <c r="AE351" i="13" s="1"/>
  <c r="AD351" i="14"/>
  <c r="AD351" i="13" s="1"/>
  <c r="AC351" i="14"/>
  <c r="AC351" i="13" s="1"/>
  <c r="AB351" i="14"/>
  <c r="AB351" i="13" s="1"/>
  <c r="AA351" i="14"/>
  <c r="AA351" i="13" s="1"/>
  <c r="Z351" i="14"/>
  <c r="Z351" i="13" s="1"/>
  <c r="Y351" i="14"/>
  <c r="Y351" i="13" s="1"/>
  <c r="X351" i="14"/>
  <c r="X351" i="13" s="1"/>
  <c r="W351" i="14"/>
  <c r="W351" i="13" s="1"/>
  <c r="V351" i="14"/>
  <c r="V351" i="13" s="1"/>
  <c r="U351" i="14"/>
  <c r="U351" i="13" s="1"/>
  <c r="T351" i="14"/>
  <c r="T351" i="13" s="1"/>
  <c r="S351" i="14"/>
  <c r="S351" i="13" s="1"/>
  <c r="R351" i="14"/>
  <c r="R351" i="13" s="1"/>
  <c r="Q351" i="14"/>
  <c r="Q351" i="13" s="1"/>
  <c r="P351" i="14"/>
  <c r="P351" i="13" s="1"/>
  <c r="O351" i="14"/>
  <c r="O351" i="13" s="1"/>
  <c r="N351" i="14"/>
  <c r="N351" i="13" s="1"/>
  <c r="M351" i="14"/>
  <c r="M351" i="13" s="1"/>
  <c r="L351" i="14"/>
  <c r="L351" i="13" s="1"/>
  <c r="K351" i="14"/>
  <c r="K351" i="13" s="1"/>
  <c r="J351" i="14"/>
  <c r="J351" i="13" s="1"/>
  <c r="I351" i="14"/>
  <c r="I351" i="13" s="1"/>
  <c r="H351" i="14"/>
  <c r="H351" i="13" s="1"/>
  <c r="G351" i="14"/>
  <c r="G351" i="13" s="1"/>
  <c r="F351" i="14"/>
  <c r="F351" i="13" s="1"/>
  <c r="E351" i="14"/>
  <c r="E351" i="13" s="1"/>
  <c r="C351" i="14"/>
  <c r="B351" i="14"/>
  <c r="A351" i="14"/>
  <c r="AJ350" i="14"/>
  <c r="AI350" i="14"/>
  <c r="AH350" i="14"/>
  <c r="AG350" i="14"/>
  <c r="AF350" i="14"/>
  <c r="AE350" i="14"/>
  <c r="AD350" i="14"/>
  <c r="AC350" i="14"/>
  <c r="AB350" i="14"/>
  <c r="AA350" i="14"/>
  <c r="Z350" i="14"/>
  <c r="Y350" i="14"/>
  <c r="X350" i="14"/>
  <c r="W350" i="14"/>
  <c r="V350" i="14"/>
  <c r="U350" i="14"/>
  <c r="T350" i="14"/>
  <c r="S350" i="14"/>
  <c r="R350" i="14"/>
  <c r="Q350" i="14"/>
  <c r="P350" i="14"/>
  <c r="O350" i="14"/>
  <c r="N350" i="14"/>
  <c r="M350" i="14"/>
  <c r="L350" i="14"/>
  <c r="K350" i="14"/>
  <c r="J350" i="14"/>
  <c r="I350" i="14"/>
  <c r="H350" i="14"/>
  <c r="G350" i="14"/>
  <c r="F350" i="14"/>
  <c r="E350" i="14"/>
  <c r="A350" i="14"/>
  <c r="AI348" i="14"/>
  <c r="AI348" i="13" s="1"/>
  <c r="AH348" i="14"/>
  <c r="AH348" i="13" s="1"/>
  <c r="AG348" i="14"/>
  <c r="AG348" i="13" s="1"/>
  <c r="AF348" i="14"/>
  <c r="AF348" i="13" s="1"/>
  <c r="AE348" i="14"/>
  <c r="AE348" i="13" s="1"/>
  <c r="AD348" i="14"/>
  <c r="AD348" i="13" s="1"/>
  <c r="AC348" i="14"/>
  <c r="AC348" i="13" s="1"/>
  <c r="AB348" i="14"/>
  <c r="AB348" i="13" s="1"/>
  <c r="AA348" i="14"/>
  <c r="AA348" i="13" s="1"/>
  <c r="Z348" i="14"/>
  <c r="Z348" i="13" s="1"/>
  <c r="Y348" i="14"/>
  <c r="Y348" i="13" s="1"/>
  <c r="X348" i="14"/>
  <c r="X348" i="13" s="1"/>
  <c r="W348" i="14"/>
  <c r="W348" i="13" s="1"/>
  <c r="V348" i="14"/>
  <c r="V348" i="13" s="1"/>
  <c r="U348" i="14"/>
  <c r="U348" i="13" s="1"/>
  <c r="T348" i="14"/>
  <c r="T348" i="13" s="1"/>
  <c r="S348" i="14"/>
  <c r="S348" i="13" s="1"/>
  <c r="R348" i="14"/>
  <c r="R348" i="13" s="1"/>
  <c r="Q348" i="14"/>
  <c r="Q348" i="13" s="1"/>
  <c r="P348" i="14"/>
  <c r="P348" i="13" s="1"/>
  <c r="O348" i="14"/>
  <c r="O348" i="13" s="1"/>
  <c r="N348" i="14"/>
  <c r="N348" i="13" s="1"/>
  <c r="M348" i="14"/>
  <c r="M348" i="13" s="1"/>
  <c r="L348" i="14"/>
  <c r="L348" i="13" s="1"/>
  <c r="K348" i="14"/>
  <c r="K348" i="13" s="1"/>
  <c r="J348" i="14"/>
  <c r="J348" i="13" s="1"/>
  <c r="I348" i="14"/>
  <c r="I348" i="13" s="1"/>
  <c r="H348" i="14"/>
  <c r="H348" i="13" s="1"/>
  <c r="G348" i="14"/>
  <c r="G348" i="13" s="1"/>
  <c r="F348" i="14"/>
  <c r="F348" i="13" s="1"/>
  <c r="E348" i="14"/>
  <c r="E348" i="13" s="1"/>
  <c r="AI347" i="14"/>
  <c r="AI347" i="13" s="1"/>
  <c r="AH347" i="14"/>
  <c r="AH347" i="13" s="1"/>
  <c r="AG347" i="14"/>
  <c r="AG347" i="13" s="1"/>
  <c r="AF347" i="14"/>
  <c r="AF347" i="13" s="1"/>
  <c r="AE347" i="14"/>
  <c r="AE347" i="13" s="1"/>
  <c r="AD347" i="14"/>
  <c r="AD347" i="13" s="1"/>
  <c r="AC347" i="14"/>
  <c r="AC347" i="13" s="1"/>
  <c r="AB347" i="14"/>
  <c r="AB347" i="13" s="1"/>
  <c r="AA347" i="14"/>
  <c r="AA347" i="13" s="1"/>
  <c r="Z347" i="14"/>
  <c r="Z347" i="13" s="1"/>
  <c r="Y347" i="14"/>
  <c r="Y347" i="13" s="1"/>
  <c r="X347" i="14"/>
  <c r="X347" i="13" s="1"/>
  <c r="W347" i="14"/>
  <c r="W347" i="13" s="1"/>
  <c r="V347" i="14"/>
  <c r="V347" i="13" s="1"/>
  <c r="U347" i="14"/>
  <c r="U347" i="13" s="1"/>
  <c r="T347" i="14"/>
  <c r="T347" i="13" s="1"/>
  <c r="S347" i="14"/>
  <c r="S347" i="13" s="1"/>
  <c r="R347" i="14"/>
  <c r="R347" i="13" s="1"/>
  <c r="Q347" i="14"/>
  <c r="Q347" i="13" s="1"/>
  <c r="P347" i="14"/>
  <c r="P347" i="13" s="1"/>
  <c r="O347" i="14"/>
  <c r="O347" i="13" s="1"/>
  <c r="N347" i="14"/>
  <c r="N347" i="13" s="1"/>
  <c r="M347" i="14"/>
  <c r="M347" i="13" s="1"/>
  <c r="L347" i="14"/>
  <c r="L347" i="13" s="1"/>
  <c r="K347" i="14"/>
  <c r="K347" i="13" s="1"/>
  <c r="J347" i="14"/>
  <c r="J347" i="13" s="1"/>
  <c r="I347" i="14"/>
  <c r="I347" i="13" s="1"/>
  <c r="H347" i="14"/>
  <c r="H347" i="13" s="1"/>
  <c r="G347" i="14"/>
  <c r="G347" i="13" s="1"/>
  <c r="F347" i="14"/>
  <c r="F347" i="13" s="1"/>
  <c r="E347" i="14"/>
  <c r="E347" i="13" s="1"/>
  <c r="AI346" i="14"/>
  <c r="AI346" i="13" s="1"/>
  <c r="AH346" i="14"/>
  <c r="AH346" i="13" s="1"/>
  <c r="AG346" i="14"/>
  <c r="AG346" i="13" s="1"/>
  <c r="AF346" i="14"/>
  <c r="AF346" i="13" s="1"/>
  <c r="AE346" i="14"/>
  <c r="AE346" i="13" s="1"/>
  <c r="AD346" i="14"/>
  <c r="AD346" i="13" s="1"/>
  <c r="AC346" i="14"/>
  <c r="AC346" i="13" s="1"/>
  <c r="AB346" i="14"/>
  <c r="AB346" i="13" s="1"/>
  <c r="AA346" i="14"/>
  <c r="AA346" i="13" s="1"/>
  <c r="Z346" i="14"/>
  <c r="Z346" i="13" s="1"/>
  <c r="Y346" i="14"/>
  <c r="Y346" i="13" s="1"/>
  <c r="X346" i="14"/>
  <c r="X346" i="13" s="1"/>
  <c r="W346" i="14"/>
  <c r="W346" i="13" s="1"/>
  <c r="V346" i="14"/>
  <c r="V346" i="13" s="1"/>
  <c r="U346" i="14"/>
  <c r="U346" i="13" s="1"/>
  <c r="T346" i="14"/>
  <c r="T346" i="13" s="1"/>
  <c r="S346" i="14"/>
  <c r="S346" i="13" s="1"/>
  <c r="R346" i="14"/>
  <c r="R346" i="13" s="1"/>
  <c r="Q346" i="14"/>
  <c r="Q346" i="13" s="1"/>
  <c r="P346" i="14"/>
  <c r="P346" i="13" s="1"/>
  <c r="O346" i="14"/>
  <c r="O346" i="13" s="1"/>
  <c r="N346" i="14"/>
  <c r="N346" i="13" s="1"/>
  <c r="M346" i="14"/>
  <c r="M346" i="13" s="1"/>
  <c r="L346" i="14"/>
  <c r="L346" i="13" s="1"/>
  <c r="K346" i="14"/>
  <c r="K346" i="13" s="1"/>
  <c r="J346" i="14"/>
  <c r="J346" i="13" s="1"/>
  <c r="I346" i="14"/>
  <c r="I346" i="13" s="1"/>
  <c r="H346" i="14"/>
  <c r="H346" i="13" s="1"/>
  <c r="G346" i="14"/>
  <c r="G346" i="13" s="1"/>
  <c r="F346" i="14"/>
  <c r="F346" i="13" s="1"/>
  <c r="E346" i="14"/>
  <c r="E346" i="13" s="1"/>
  <c r="C346" i="14"/>
  <c r="B346" i="14"/>
  <c r="A346" i="14"/>
  <c r="AI345" i="14"/>
  <c r="AI345" i="13" s="1"/>
  <c r="AH345" i="14"/>
  <c r="AH345" i="13" s="1"/>
  <c r="AG345" i="14"/>
  <c r="AG345" i="13" s="1"/>
  <c r="AF345" i="14"/>
  <c r="AF345" i="13" s="1"/>
  <c r="AE345" i="14"/>
  <c r="AE345" i="13" s="1"/>
  <c r="AD345" i="14"/>
  <c r="AD345" i="13" s="1"/>
  <c r="AC345" i="14"/>
  <c r="AC345" i="13" s="1"/>
  <c r="AB345" i="14"/>
  <c r="AB345" i="13" s="1"/>
  <c r="AA345" i="14"/>
  <c r="AA345" i="13" s="1"/>
  <c r="Z345" i="14"/>
  <c r="Z345" i="13" s="1"/>
  <c r="Y345" i="14"/>
  <c r="Y345" i="13" s="1"/>
  <c r="X345" i="14"/>
  <c r="X345" i="13" s="1"/>
  <c r="W345" i="14"/>
  <c r="W345" i="13" s="1"/>
  <c r="V345" i="14"/>
  <c r="V345" i="13" s="1"/>
  <c r="U345" i="14"/>
  <c r="U345" i="13" s="1"/>
  <c r="T345" i="14"/>
  <c r="T345" i="13" s="1"/>
  <c r="S345" i="14"/>
  <c r="S345" i="13" s="1"/>
  <c r="R345" i="14"/>
  <c r="R345" i="13" s="1"/>
  <c r="Q345" i="14"/>
  <c r="Q345" i="13" s="1"/>
  <c r="P345" i="14"/>
  <c r="P345" i="13" s="1"/>
  <c r="O345" i="14"/>
  <c r="O345" i="13" s="1"/>
  <c r="N345" i="14"/>
  <c r="N345" i="13" s="1"/>
  <c r="M345" i="14"/>
  <c r="M345" i="13" s="1"/>
  <c r="L345" i="14"/>
  <c r="L345" i="13" s="1"/>
  <c r="K345" i="14"/>
  <c r="K345" i="13" s="1"/>
  <c r="J345" i="14"/>
  <c r="J345" i="13" s="1"/>
  <c r="I345" i="14"/>
  <c r="I345" i="13" s="1"/>
  <c r="H345" i="14"/>
  <c r="H345" i="13" s="1"/>
  <c r="G345" i="14"/>
  <c r="G345" i="13" s="1"/>
  <c r="F345" i="14"/>
  <c r="F345" i="13" s="1"/>
  <c r="E345" i="14"/>
  <c r="E345" i="13" s="1"/>
  <c r="AI344" i="14"/>
  <c r="AI344" i="13" s="1"/>
  <c r="AH344" i="14"/>
  <c r="AH344" i="13" s="1"/>
  <c r="AG344" i="14"/>
  <c r="AG344" i="13" s="1"/>
  <c r="AF344" i="14"/>
  <c r="AF344" i="13" s="1"/>
  <c r="AE344" i="14"/>
  <c r="AE344" i="13" s="1"/>
  <c r="AD344" i="14"/>
  <c r="AD344" i="13" s="1"/>
  <c r="AC344" i="14"/>
  <c r="AC344" i="13" s="1"/>
  <c r="AB344" i="14"/>
  <c r="AB344" i="13" s="1"/>
  <c r="AA344" i="14"/>
  <c r="AA344" i="13" s="1"/>
  <c r="Z344" i="14"/>
  <c r="Z344" i="13" s="1"/>
  <c r="Y344" i="14"/>
  <c r="Y344" i="13" s="1"/>
  <c r="X344" i="14"/>
  <c r="X344" i="13" s="1"/>
  <c r="W344" i="14"/>
  <c r="W344" i="13" s="1"/>
  <c r="V344" i="14"/>
  <c r="V344" i="13" s="1"/>
  <c r="U344" i="14"/>
  <c r="U344" i="13" s="1"/>
  <c r="T344" i="14"/>
  <c r="T344" i="13" s="1"/>
  <c r="S344" i="14"/>
  <c r="S344" i="13" s="1"/>
  <c r="R344" i="14"/>
  <c r="R344" i="13" s="1"/>
  <c r="Q344" i="14"/>
  <c r="Q344" i="13" s="1"/>
  <c r="P344" i="14"/>
  <c r="P344" i="13" s="1"/>
  <c r="O344" i="14"/>
  <c r="O344" i="13" s="1"/>
  <c r="N344" i="14"/>
  <c r="N344" i="13" s="1"/>
  <c r="M344" i="14"/>
  <c r="M344" i="13" s="1"/>
  <c r="L344" i="14"/>
  <c r="L344" i="13" s="1"/>
  <c r="K344" i="14"/>
  <c r="K344" i="13" s="1"/>
  <c r="J344" i="14"/>
  <c r="J344" i="13" s="1"/>
  <c r="I344" i="14"/>
  <c r="I344" i="13" s="1"/>
  <c r="H344" i="14"/>
  <c r="H344" i="13" s="1"/>
  <c r="G344" i="14"/>
  <c r="G344" i="13" s="1"/>
  <c r="F344" i="14"/>
  <c r="F344" i="13" s="1"/>
  <c r="E344" i="14"/>
  <c r="E344" i="13" s="1"/>
  <c r="AI343" i="14"/>
  <c r="AI343" i="13" s="1"/>
  <c r="AH343" i="14"/>
  <c r="AH343" i="13" s="1"/>
  <c r="AG343" i="14"/>
  <c r="AG343" i="13" s="1"/>
  <c r="AF343" i="14"/>
  <c r="AF343" i="13" s="1"/>
  <c r="AE343" i="14"/>
  <c r="AE343" i="13" s="1"/>
  <c r="AD343" i="14"/>
  <c r="AD343" i="13" s="1"/>
  <c r="AC343" i="14"/>
  <c r="AC343" i="13" s="1"/>
  <c r="AB343" i="14"/>
  <c r="AB343" i="13" s="1"/>
  <c r="AA343" i="14"/>
  <c r="AA343" i="13" s="1"/>
  <c r="Z343" i="14"/>
  <c r="Z343" i="13" s="1"/>
  <c r="Y343" i="14"/>
  <c r="Y343" i="13" s="1"/>
  <c r="X343" i="14"/>
  <c r="X343" i="13" s="1"/>
  <c r="W343" i="14"/>
  <c r="W343" i="13" s="1"/>
  <c r="V343" i="14"/>
  <c r="V343" i="13" s="1"/>
  <c r="U343" i="14"/>
  <c r="U343" i="13" s="1"/>
  <c r="T343" i="14"/>
  <c r="T343" i="13" s="1"/>
  <c r="S343" i="14"/>
  <c r="S343" i="13" s="1"/>
  <c r="R343" i="14"/>
  <c r="R343" i="13" s="1"/>
  <c r="Q343" i="14"/>
  <c r="Q343" i="13" s="1"/>
  <c r="P343" i="14"/>
  <c r="P343" i="13" s="1"/>
  <c r="O343" i="14"/>
  <c r="O343" i="13" s="1"/>
  <c r="N343" i="14"/>
  <c r="N343" i="13" s="1"/>
  <c r="M343" i="14"/>
  <c r="M343" i="13" s="1"/>
  <c r="L343" i="14"/>
  <c r="L343" i="13" s="1"/>
  <c r="K343" i="14"/>
  <c r="K343" i="13" s="1"/>
  <c r="J343" i="14"/>
  <c r="J343" i="13" s="1"/>
  <c r="I343" i="14"/>
  <c r="I343" i="13" s="1"/>
  <c r="H343" i="14"/>
  <c r="H343" i="13" s="1"/>
  <c r="G343" i="14"/>
  <c r="G343" i="13" s="1"/>
  <c r="F343" i="14"/>
  <c r="F343" i="13" s="1"/>
  <c r="E343" i="14"/>
  <c r="E343" i="13" s="1"/>
  <c r="C343" i="14"/>
  <c r="B343" i="14"/>
  <c r="A343" i="14"/>
  <c r="AI342" i="14"/>
  <c r="AI342" i="13" s="1"/>
  <c r="AH342" i="14"/>
  <c r="AH342" i="13" s="1"/>
  <c r="AG342" i="14"/>
  <c r="AG342" i="13" s="1"/>
  <c r="AF342" i="14"/>
  <c r="AF342" i="13" s="1"/>
  <c r="AE342" i="14"/>
  <c r="AE342" i="13" s="1"/>
  <c r="AD342" i="14"/>
  <c r="AD342" i="13" s="1"/>
  <c r="AC342" i="14"/>
  <c r="AC342" i="13" s="1"/>
  <c r="AB342" i="14"/>
  <c r="AB342" i="13" s="1"/>
  <c r="AA342" i="14"/>
  <c r="AA342" i="13" s="1"/>
  <c r="Z342" i="14"/>
  <c r="Z342" i="13" s="1"/>
  <c r="Y342" i="14"/>
  <c r="Y342" i="13" s="1"/>
  <c r="X342" i="14"/>
  <c r="X342" i="13" s="1"/>
  <c r="W342" i="14"/>
  <c r="W342" i="13" s="1"/>
  <c r="V342" i="14"/>
  <c r="V342" i="13" s="1"/>
  <c r="U342" i="14"/>
  <c r="U342" i="13" s="1"/>
  <c r="T342" i="14"/>
  <c r="T342" i="13" s="1"/>
  <c r="S342" i="14"/>
  <c r="S342" i="13" s="1"/>
  <c r="R342" i="14"/>
  <c r="R342" i="13" s="1"/>
  <c r="Q342" i="14"/>
  <c r="Q342" i="13" s="1"/>
  <c r="P342" i="14"/>
  <c r="P342" i="13" s="1"/>
  <c r="O342" i="14"/>
  <c r="O342" i="13" s="1"/>
  <c r="N342" i="14"/>
  <c r="N342" i="13" s="1"/>
  <c r="M342" i="14"/>
  <c r="M342" i="13" s="1"/>
  <c r="L342" i="14"/>
  <c r="L342" i="13" s="1"/>
  <c r="K342" i="14"/>
  <c r="K342" i="13" s="1"/>
  <c r="J342" i="14"/>
  <c r="J342" i="13" s="1"/>
  <c r="I342" i="14"/>
  <c r="I342" i="13" s="1"/>
  <c r="H342" i="14"/>
  <c r="H342" i="13" s="1"/>
  <c r="G342" i="14"/>
  <c r="G342" i="13" s="1"/>
  <c r="F342" i="14"/>
  <c r="F342" i="13" s="1"/>
  <c r="E342" i="14"/>
  <c r="E342" i="13" s="1"/>
  <c r="AI341" i="14"/>
  <c r="AI341" i="13" s="1"/>
  <c r="AH341" i="14"/>
  <c r="AH341" i="13" s="1"/>
  <c r="AG341" i="14"/>
  <c r="AG341" i="13" s="1"/>
  <c r="AF341" i="14"/>
  <c r="AF341" i="13" s="1"/>
  <c r="AE341" i="14"/>
  <c r="AE341" i="13" s="1"/>
  <c r="AD341" i="14"/>
  <c r="AD341" i="13" s="1"/>
  <c r="AC341" i="14"/>
  <c r="AC341" i="13" s="1"/>
  <c r="AB341" i="14"/>
  <c r="AB341" i="13" s="1"/>
  <c r="AA341" i="14"/>
  <c r="AA341" i="13" s="1"/>
  <c r="Z341" i="14"/>
  <c r="Z341" i="13" s="1"/>
  <c r="Y341" i="14"/>
  <c r="Y341" i="13" s="1"/>
  <c r="X341" i="14"/>
  <c r="X341" i="13" s="1"/>
  <c r="W341" i="14"/>
  <c r="W341" i="13" s="1"/>
  <c r="V341" i="14"/>
  <c r="V341" i="13" s="1"/>
  <c r="U341" i="14"/>
  <c r="U341" i="13" s="1"/>
  <c r="T341" i="14"/>
  <c r="T341" i="13" s="1"/>
  <c r="S341" i="14"/>
  <c r="S341" i="13" s="1"/>
  <c r="R341" i="14"/>
  <c r="R341" i="13" s="1"/>
  <c r="Q341" i="14"/>
  <c r="Q341" i="13" s="1"/>
  <c r="P341" i="14"/>
  <c r="P341" i="13" s="1"/>
  <c r="O341" i="14"/>
  <c r="O341" i="13" s="1"/>
  <c r="N341" i="14"/>
  <c r="N341" i="13" s="1"/>
  <c r="M341" i="14"/>
  <c r="M341" i="13" s="1"/>
  <c r="L341" i="14"/>
  <c r="L341" i="13" s="1"/>
  <c r="K341" i="14"/>
  <c r="K341" i="13" s="1"/>
  <c r="J341" i="14"/>
  <c r="J341" i="13" s="1"/>
  <c r="I341" i="14"/>
  <c r="I341" i="13" s="1"/>
  <c r="H341" i="14"/>
  <c r="H341" i="13" s="1"/>
  <c r="G341" i="14"/>
  <c r="G341" i="13" s="1"/>
  <c r="F341" i="14"/>
  <c r="F341" i="13" s="1"/>
  <c r="E341" i="14"/>
  <c r="E341" i="13" s="1"/>
  <c r="AI340" i="14"/>
  <c r="AI340" i="13" s="1"/>
  <c r="AH340" i="14"/>
  <c r="AH340" i="13" s="1"/>
  <c r="AG340" i="14"/>
  <c r="AG340" i="13" s="1"/>
  <c r="AF340" i="14"/>
  <c r="AF340" i="13" s="1"/>
  <c r="AE340" i="14"/>
  <c r="AE340" i="13" s="1"/>
  <c r="AD340" i="14"/>
  <c r="AD340" i="13" s="1"/>
  <c r="AC340" i="14"/>
  <c r="AC340" i="13" s="1"/>
  <c r="AB340" i="14"/>
  <c r="AB340" i="13" s="1"/>
  <c r="AA340" i="14"/>
  <c r="AA340" i="13" s="1"/>
  <c r="Z340" i="14"/>
  <c r="Z340" i="13" s="1"/>
  <c r="Y340" i="14"/>
  <c r="Y340" i="13" s="1"/>
  <c r="X340" i="14"/>
  <c r="X340" i="13" s="1"/>
  <c r="W340" i="14"/>
  <c r="W340" i="13" s="1"/>
  <c r="V340" i="14"/>
  <c r="V340" i="13" s="1"/>
  <c r="U340" i="14"/>
  <c r="U340" i="13" s="1"/>
  <c r="T340" i="14"/>
  <c r="T340" i="13" s="1"/>
  <c r="S340" i="14"/>
  <c r="S340" i="13" s="1"/>
  <c r="R340" i="14"/>
  <c r="R340" i="13" s="1"/>
  <c r="Q340" i="14"/>
  <c r="Q340" i="13" s="1"/>
  <c r="P340" i="14"/>
  <c r="P340" i="13" s="1"/>
  <c r="O340" i="14"/>
  <c r="O340" i="13" s="1"/>
  <c r="N340" i="14"/>
  <c r="N340" i="13" s="1"/>
  <c r="M340" i="14"/>
  <c r="M340" i="13" s="1"/>
  <c r="L340" i="14"/>
  <c r="L340" i="13" s="1"/>
  <c r="K340" i="14"/>
  <c r="K340" i="13" s="1"/>
  <c r="J340" i="14"/>
  <c r="J340" i="13" s="1"/>
  <c r="I340" i="14"/>
  <c r="I340" i="13" s="1"/>
  <c r="H340" i="14"/>
  <c r="H340" i="13" s="1"/>
  <c r="G340" i="14"/>
  <c r="G340" i="13" s="1"/>
  <c r="F340" i="14"/>
  <c r="F340" i="13" s="1"/>
  <c r="E340" i="14"/>
  <c r="E340" i="13" s="1"/>
  <c r="C340" i="14"/>
  <c r="B340" i="14"/>
  <c r="A340" i="14"/>
  <c r="AI339" i="14"/>
  <c r="AI339" i="13" s="1"/>
  <c r="AH339" i="14"/>
  <c r="AH339" i="13" s="1"/>
  <c r="AG339" i="14"/>
  <c r="AG339" i="13" s="1"/>
  <c r="AF339" i="14"/>
  <c r="AF339" i="13" s="1"/>
  <c r="AE339" i="14"/>
  <c r="AE339" i="13" s="1"/>
  <c r="AD339" i="14"/>
  <c r="AD339" i="13" s="1"/>
  <c r="AC339" i="14"/>
  <c r="AC339" i="13" s="1"/>
  <c r="AB339" i="14"/>
  <c r="AB339" i="13" s="1"/>
  <c r="AA339" i="14"/>
  <c r="AA339" i="13" s="1"/>
  <c r="Z339" i="14"/>
  <c r="Z339" i="13" s="1"/>
  <c r="Y339" i="14"/>
  <c r="Y339" i="13" s="1"/>
  <c r="X339" i="14"/>
  <c r="X339" i="13" s="1"/>
  <c r="W339" i="14"/>
  <c r="W339" i="13" s="1"/>
  <c r="V339" i="14"/>
  <c r="V339" i="13" s="1"/>
  <c r="U339" i="14"/>
  <c r="U339" i="13" s="1"/>
  <c r="T339" i="14"/>
  <c r="T339" i="13" s="1"/>
  <c r="S339" i="14"/>
  <c r="S339" i="13" s="1"/>
  <c r="R339" i="14"/>
  <c r="R339" i="13" s="1"/>
  <c r="Q339" i="14"/>
  <c r="Q339" i="13" s="1"/>
  <c r="P339" i="14"/>
  <c r="P339" i="13" s="1"/>
  <c r="O339" i="14"/>
  <c r="O339" i="13" s="1"/>
  <c r="N339" i="14"/>
  <c r="N339" i="13" s="1"/>
  <c r="M339" i="14"/>
  <c r="M339" i="13" s="1"/>
  <c r="L339" i="14"/>
  <c r="L339" i="13" s="1"/>
  <c r="K339" i="14"/>
  <c r="K339" i="13" s="1"/>
  <c r="J339" i="14"/>
  <c r="J339" i="13" s="1"/>
  <c r="I339" i="14"/>
  <c r="I339" i="13" s="1"/>
  <c r="H339" i="14"/>
  <c r="H339" i="13" s="1"/>
  <c r="G339" i="14"/>
  <c r="G339" i="13" s="1"/>
  <c r="F339" i="14"/>
  <c r="F339" i="13" s="1"/>
  <c r="E339" i="14"/>
  <c r="E339" i="13" s="1"/>
  <c r="AI338" i="14"/>
  <c r="AI338" i="13" s="1"/>
  <c r="AH338" i="14"/>
  <c r="AH338" i="13" s="1"/>
  <c r="AG338" i="14"/>
  <c r="AG338" i="13" s="1"/>
  <c r="AF338" i="14"/>
  <c r="AF338" i="13" s="1"/>
  <c r="AE338" i="14"/>
  <c r="AE338" i="13" s="1"/>
  <c r="AD338" i="14"/>
  <c r="AD338" i="13" s="1"/>
  <c r="AC338" i="14"/>
  <c r="AC338" i="13" s="1"/>
  <c r="AB338" i="14"/>
  <c r="AB338" i="13" s="1"/>
  <c r="AA338" i="14"/>
  <c r="AA338" i="13" s="1"/>
  <c r="Z338" i="14"/>
  <c r="Z338" i="13" s="1"/>
  <c r="Y338" i="14"/>
  <c r="Y338" i="13" s="1"/>
  <c r="X338" i="14"/>
  <c r="X338" i="13" s="1"/>
  <c r="W338" i="14"/>
  <c r="W338" i="13" s="1"/>
  <c r="V338" i="14"/>
  <c r="V338" i="13" s="1"/>
  <c r="U338" i="14"/>
  <c r="U338" i="13" s="1"/>
  <c r="T338" i="14"/>
  <c r="T338" i="13" s="1"/>
  <c r="S338" i="14"/>
  <c r="S338" i="13" s="1"/>
  <c r="R338" i="14"/>
  <c r="R338" i="13" s="1"/>
  <c r="Q338" i="14"/>
  <c r="Q338" i="13" s="1"/>
  <c r="P338" i="14"/>
  <c r="P338" i="13" s="1"/>
  <c r="O338" i="14"/>
  <c r="O338" i="13" s="1"/>
  <c r="N338" i="14"/>
  <c r="N338" i="13" s="1"/>
  <c r="M338" i="14"/>
  <c r="M338" i="13" s="1"/>
  <c r="L338" i="14"/>
  <c r="L338" i="13" s="1"/>
  <c r="K338" i="14"/>
  <c r="K338" i="13" s="1"/>
  <c r="J338" i="14"/>
  <c r="J338" i="13" s="1"/>
  <c r="I338" i="14"/>
  <c r="I338" i="13" s="1"/>
  <c r="H338" i="14"/>
  <c r="H338" i="13" s="1"/>
  <c r="G338" i="14"/>
  <c r="G338" i="13" s="1"/>
  <c r="F338" i="14"/>
  <c r="F338" i="13" s="1"/>
  <c r="E338" i="14"/>
  <c r="E338" i="13" s="1"/>
  <c r="AI337" i="14"/>
  <c r="AI337" i="13" s="1"/>
  <c r="AH337" i="14"/>
  <c r="AH337" i="13" s="1"/>
  <c r="AG337" i="14"/>
  <c r="AG337" i="13" s="1"/>
  <c r="AF337" i="14"/>
  <c r="AF337" i="13" s="1"/>
  <c r="AE337" i="14"/>
  <c r="AE337" i="13" s="1"/>
  <c r="AD337" i="14"/>
  <c r="AD337" i="13" s="1"/>
  <c r="AC337" i="14"/>
  <c r="AC337" i="13" s="1"/>
  <c r="AB337" i="14"/>
  <c r="AB337" i="13" s="1"/>
  <c r="AA337" i="14"/>
  <c r="AA337" i="13" s="1"/>
  <c r="Z337" i="14"/>
  <c r="Z337" i="13" s="1"/>
  <c r="Y337" i="14"/>
  <c r="Y337" i="13" s="1"/>
  <c r="X337" i="14"/>
  <c r="X337" i="13" s="1"/>
  <c r="W337" i="14"/>
  <c r="W337" i="13" s="1"/>
  <c r="V337" i="14"/>
  <c r="V337" i="13" s="1"/>
  <c r="U337" i="14"/>
  <c r="U337" i="13" s="1"/>
  <c r="T337" i="14"/>
  <c r="T337" i="13" s="1"/>
  <c r="S337" i="14"/>
  <c r="S337" i="13" s="1"/>
  <c r="R337" i="14"/>
  <c r="R337" i="13" s="1"/>
  <c r="Q337" i="14"/>
  <c r="Q337" i="13" s="1"/>
  <c r="P337" i="14"/>
  <c r="P337" i="13" s="1"/>
  <c r="O337" i="14"/>
  <c r="O337" i="13" s="1"/>
  <c r="N337" i="14"/>
  <c r="N337" i="13" s="1"/>
  <c r="M337" i="14"/>
  <c r="M337" i="13" s="1"/>
  <c r="L337" i="14"/>
  <c r="L337" i="13" s="1"/>
  <c r="K337" i="14"/>
  <c r="K337" i="13" s="1"/>
  <c r="J337" i="14"/>
  <c r="J337" i="13" s="1"/>
  <c r="I337" i="14"/>
  <c r="I337" i="13" s="1"/>
  <c r="H337" i="14"/>
  <c r="H337" i="13" s="1"/>
  <c r="G337" i="14"/>
  <c r="G337" i="13" s="1"/>
  <c r="F337" i="14"/>
  <c r="F337" i="13" s="1"/>
  <c r="E337" i="14"/>
  <c r="E337" i="13" s="1"/>
  <c r="C337" i="14"/>
  <c r="B337" i="14"/>
  <c r="A337" i="14"/>
  <c r="AI336" i="14"/>
  <c r="AI336" i="13" s="1"/>
  <c r="AH336" i="14"/>
  <c r="AH336" i="13" s="1"/>
  <c r="AG336" i="14"/>
  <c r="AG336" i="13" s="1"/>
  <c r="AF336" i="14"/>
  <c r="AF336" i="13" s="1"/>
  <c r="AE336" i="14"/>
  <c r="AE336" i="13" s="1"/>
  <c r="AD336" i="14"/>
  <c r="AD336" i="13" s="1"/>
  <c r="AC336" i="14"/>
  <c r="AC336" i="13" s="1"/>
  <c r="AB336" i="14"/>
  <c r="AB336" i="13" s="1"/>
  <c r="AA336" i="14"/>
  <c r="AA336" i="13" s="1"/>
  <c r="Z336" i="14"/>
  <c r="Z336" i="13" s="1"/>
  <c r="Y336" i="14"/>
  <c r="Y336" i="13" s="1"/>
  <c r="X336" i="14"/>
  <c r="X336" i="13" s="1"/>
  <c r="W336" i="14"/>
  <c r="W336" i="13" s="1"/>
  <c r="V336" i="14"/>
  <c r="V336" i="13" s="1"/>
  <c r="U336" i="14"/>
  <c r="U336" i="13" s="1"/>
  <c r="T336" i="14"/>
  <c r="T336" i="13" s="1"/>
  <c r="S336" i="14"/>
  <c r="S336" i="13" s="1"/>
  <c r="R336" i="14"/>
  <c r="R336" i="13" s="1"/>
  <c r="Q336" i="14"/>
  <c r="Q336" i="13" s="1"/>
  <c r="P336" i="14"/>
  <c r="P336" i="13" s="1"/>
  <c r="O336" i="14"/>
  <c r="O336" i="13" s="1"/>
  <c r="N336" i="14"/>
  <c r="N336" i="13" s="1"/>
  <c r="M336" i="14"/>
  <c r="M336" i="13" s="1"/>
  <c r="L336" i="14"/>
  <c r="L336" i="13" s="1"/>
  <c r="K336" i="14"/>
  <c r="K336" i="13" s="1"/>
  <c r="J336" i="14"/>
  <c r="J336" i="13" s="1"/>
  <c r="I336" i="14"/>
  <c r="I336" i="13" s="1"/>
  <c r="H336" i="14"/>
  <c r="H336" i="13" s="1"/>
  <c r="G336" i="14"/>
  <c r="G336" i="13" s="1"/>
  <c r="F336" i="14"/>
  <c r="F336" i="13" s="1"/>
  <c r="E336" i="14"/>
  <c r="E336" i="13" s="1"/>
  <c r="AI335" i="14"/>
  <c r="AI335" i="13" s="1"/>
  <c r="AH335" i="14"/>
  <c r="AH335" i="13" s="1"/>
  <c r="AG335" i="14"/>
  <c r="AG335" i="13" s="1"/>
  <c r="AF335" i="14"/>
  <c r="AF335" i="13" s="1"/>
  <c r="AE335" i="14"/>
  <c r="AE335" i="13" s="1"/>
  <c r="AD335" i="14"/>
  <c r="AD335" i="13" s="1"/>
  <c r="AC335" i="14"/>
  <c r="AC335" i="13" s="1"/>
  <c r="AB335" i="14"/>
  <c r="AB335" i="13" s="1"/>
  <c r="AA335" i="14"/>
  <c r="AA335" i="13" s="1"/>
  <c r="Z335" i="14"/>
  <c r="Z335" i="13" s="1"/>
  <c r="Y335" i="14"/>
  <c r="Y335" i="13" s="1"/>
  <c r="X335" i="14"/>
  <c r="X335" i="13" s="1"/>
  <c r="W335" i="14"/>
  <c r="W335" i="13" s="1"/>
  <c r="V335" i="14"/>
  <c r="V335" i="13" s="1"/>
  <c r="U335" i="14"/>
  <c r="U335" i="13" s="1"/>
  <c r="T335" i="14"/>
  <c r="T335" i="13" s="1"/>
  <c r="S335" i="14"/>
  <c r="S335" i="13" s="1"/>
  <c r="R335" i="14"/>
  <c r="R335" i="13" s="1"/>
  <c r="Q335" i="14"/>
  <c r="Q335" i="13" s="1"/>
  <c r="P335" i="14"/>
  <c r="P335" i="13" s="1"/>
  <c r="O335" i="14"/>
  <c r="O335" i="13" s="1"/>
  <c r="N335" i="14"/>
  <c r="N335" i="13" s="1"/>
  <c r="M335" i="14"/>
  <c r="M335" i="13" s="1"/>
  <c r="L335" i="14"/>
  <c r="L335" i="13" s="1"/>
  <c r="K335" i="14"/>
  <c r="K335" i="13" s="1"/>
  <c r="J335" i="14"/>
  <c r="J335" i="13" s="1"/>
  <c r="I335" i="14"/>
  <c r="I335" i="13" s="1"/>
  <c r="H335" i="14"/>
  <c r="H335" i="13" s="1"/>
  <c r="G335" i="14"/>
  <c r="G335" i="13" s="1"/>
  <c r="F335" i="14"/>
  <c r="F335" i="13" s="1"/>
  <c r="E335" i="14"/>
  <c r="E335" i="13" s="1"/>
  <c r="AI334" i="14"/>
  <c r="AI334" i="13" s="1"/>
  <c r="AH334" i="14"/>
  <c r="AH334" i="13" s="1"/>
  <c r="AG334" i="14"/>
  <c r="AG334" i="13" s="1"/>
  <c r="AF334" i="14"/>
  <c r="AF334" i="13" s="1"/>
  <c r="AE334" i="14"/>
  <c r="AE334" i="13" s="1"/>
  <c r="AD334" i="14"/>
  <c r="AD334" i="13" s="1"/>
  <c r="AC334" i="14"/>
  <c r="AC334" i="13" s="1"/>
  <c r="AB334" i="14"/>
  <c r="AB334" i="13" s="1"/>
  <c r="AA334" i="14"/>
  <c r="AA334" i="13" s="1"/>
  <c r="Z334" i="14"/>
  <c r="Z334" i="13" s="1"/>
  <c r="Y334" i="14"/>
  <c r="Y334" i="13" s="1"/>
  <c r="X334" i="14"/>
  <c r="X334" i="13" s="1"/>
  <c r="W334" i="14"/>
  <c r="W334" i="13" s="1"/>
  <c r="V334" i="14"/>
  <c r="V334" i="13" s="1"/>
  <c r="U334" i="14"/>
  <c r="U334" i="13" s="1"/>
  <c r="T334" i="14"/>
  <c r="T334" i="13" s="1"/>
  <c r="S334" i="14"/>
  <c r="S334" i="13" s="1"/>
  <c r="R334" i="14"/>
  <c r="R334" i="13" s="1"/>
  <c r="Q334" i="14"/>
  <c r="Q334" i="13" s="1"/>
  <c r="P334" i="14"/>
  <c r="P334" i="13" s="1"/>
  <c r="O334" i="14"/>
  <c r="O334" i="13" s="1"/>
  <c r="N334" i="14"/>
  <c r="N334" i="13" s="1"/>
  <c r="M334" i="14"/>
  <c r="M334" i="13" s="1"/>
  <c r="L334" i="14"/>
  <c r="L334" i="13" s="1"/>
  <c r="K334" i="14"/>
  <c r="K334" i="13" s="1"/>
  <c r="J334" i="14"/>
  <c r="J334" i="13" s="1"/>
  <c r="I334" i="14"/>
  <c r="I334" i="13" s="1"/>
  <c r="H334" i="14"/>
  <c r="H334" i="13" s="1"/>
  <c r="G334" i="14"/>
  <c r="G334" i="13" s="1"/>
  <c r="F334" i="14"/>
  <c r="F334" i="13" s="1"/>
  <c r="E334" i="14"/>
  <c r="E334" i="13" s="1"/>
  <c r="C334" i="14"/>
  <c r="B334" i="14"/>
  <c r="A334" i="14"/>
  <c r="AI333" i="14"/>
  <c r="AI333" i="13" s="1"/>
  <c r="AH333" i="14"/>
  <c r="AH333" i="13" s="1"/>
  <c r="AG333" i="14"/>
  <c r="AG333" i="13" s="1"/>
  <c r="AF333" i="14"/>
  <c r="AF333" i="13" s="1"/>
  <c r="AE333" i="14"/>
  <c r="AE333" i="13" s="1"/>
  <c r="AD333" i="14"/>
  <c r="AD333" i="13" s="1"/>
  <c r="AC333" i="14"/>
  <c r="AC333" i="13" s="1"/>
  <c r="AB333" i="14"/>
  <c r="AB333" i="13" s="1"/>
  <c r="AA333" i="14"/>
  <c r="AA333" i="13" s="1"/>
  <c r="Z333" i="14"/>
  <c r="Z333" i="13" s="1"/>
  <c r="Y333" i="14"/>
  <c r="Y333" i="13" s="1"/>
  <c r="X333" i="14"/>
  <c r="X333" i="13" s="1"/>
  <c r="W333" i="14"/>
  <c r="W333" i="13" s="1"/>
  <c r="V333" i="14"/>
  <c r="V333" i="13" s="1"/>
  <c r="U333" i="14"/>
  <c r="U333" i="13" s="1"/>
  <c r="T333" i="14"/>
  <c r="T333" i="13" s="1"/>
  <c r="S333" i="14"/>
  <c r="S333" i="13" s="1"/>
  <c r="R333" i="14"/>
  <c r="R333" i="13" s="1"/>
  <c r="Q333" i="14"/>
  <c r="Q333" i="13" s="1"/>
  <c r="P333" i="14"/>
  <c r="P333" i="13" s="1"/>
  <c r="O333" i="14"/>
  <c r="O333" i="13" s="1"/>
  <c r="N333" i="14"/>
  <c r="N333" i="13" s="1"/>
  <c r="M333" i="14"/>
  <c r="M333" i="13" s="1"/>
  <c r="L333" i="14"/>
  <c r="L333" i="13" s="1"/>
  <c r="K333" i="14"/>
  <c r="K333" i="13" s="1"/>
  <c r="J333" i="14"/>
  <c r="J333" i="13" s="1"/>
  <c r="I333" i="14"/>
  <c r="I333" i="13" s="1"/>
  <c r="H333" i="14"/>
  <c r="H333" i="13" s="1"/>
  <c r="G333" i="14"/>
  <c r="G333" i="13" s="1"/>
  <c r="F333" i="14"/>
  <c r="F333" i="13" s="1"/>
  <c r="E333" i="14"/>
  <c r="E333" i="13" s="1"/>
  <c r="AI332" i="14"/>
  <c r="AI332" i="13" s="1"/>
  <c r="AH332" i="14"/>
  <c r="AH332" i="13" s="1"/>
  <c r="AG332" i="14"/>
  <c r="AG332" i="13" s="1"/>
  <c r="AF332" i="14"/>
  <c r="AF332" i="13" s="1"/>
  <c r="AE332" i="14"/>
  <c r="AE332" i="13" s="1"/>
  <c r="AD332" i="14"/>
  <c r="AD332" i="13" s="1"/>
  <c r="AC332" i="14"/>
  <c r="AC332" i="13" s="1"/>
  <c r="AB332" i="14"/>
  <c r="AB332" i="13" s="1"/>
  <c r="AA332" i="14"/>
  <c r="AA332" i="13" s="1"/>
  <c r="Z332" i="14"/>
  <c r="Z332" i="13" s="1"/>
  <c r="Y332" i="14"/>
  <c r="Y332" i="13" s="1"/>
  <c r="X332" i="14"/>
  <c r="X332" i="13" s="1"/>
  <c r="W332" i="14"/>
  <c r="W332" i="13" s="1"/>
  <c r="V332" i="14"/>
  <c r="V332" i="13" s="1"/>
  <c r="U332" i="14"/>
  <c r="U332" i="13" s="1"/>
  <c r="T332" i="14"/>
  <c r="T332" i="13" s="1"/>
  <c r="S332" i="14"/>
  <c r="S332" i="13" s="1"/>
  <c r="R332" i="14"/>
  <c r="R332" i="13" s="1"/>
  <c r="Q332" i="14"/>
  <c r="Q332" i="13" s="1"/>
  <c r="P332" i="14"/>
  <c r="P332" i="13" s="1"/>
  <c r="O332" i="14"/>
  <c r="O332" i="13" s="1"/>
  <c r="N332" i="14"/>
  <c r="N332" i="13" s="1"/>
  <c r="M332" i="14"/>
  <c r="M332" i="13" s="1"/>
  <c r="L332" i="14"/>
  <c r="L332" i="13" s="1"/>
  <c r="K332" i="14"/>
  <c r="K332" i="13" s="1"/>
  <c r="J332" i="14"/>
  <c r="J332" i="13" s="1"/>
  <c r="I332" i="14"/>
  <c r="I332" i="13" s="1"/>
  <c r="H332" i="14"/>
  <c r="H332" i="13" s="1"/>
  <c r="G332" i="14"/>
  <c r="G332" i="13" s="1"/>
  <c r="F332" i="14"/>
  <c r="F332" i="13" s="1"/>
  <c r="E332" i="14"/>
  <c r="E332" i="13" s="1"/>
  <c r="AI331" i="14"/>
  <c r="AI331" i="13" s="1"/>
  <c r="AH331" i="14"/>
  <c r="AH331" i="13" s="1"/>
  <c r="AG331" i="14"/>
  <c r="AG331" i="13" s="1"/>
  <c r="AF331" i="14"/>
  <c r="AF331" i="13" s="1"/>
  <c r="AE331" i="14"/>
  <c r="AE331" i="13" s="1"/>
  <c r="AD331" i="14"/>
  <c r="AD331" i="13" s="1"/>
  <c r="AC331" i="14"/>
  <c r="AC331" i="13" s="1"/>
  <c r="AB331" i="14"/>
  <c r="AB331" i="13" s="1"/>
  <c r="AA331" i="14"/>
  <c r="AA331" i="13" s="1"/>
  <c r="Z331" i="14"/>
  <c r="Z331" i="13" s="1"/>
  <c r="Y331" i="14"/>
  <c r="Y331" i="13" s="1"/>
  <c r="X331" i="14"/>
  <c r="X331" i="13" s="1"/>
  <c r="W331" i="14"/>
  <c r="W331" i="13" s="1"/>
  <c r="V331" i="14"/>
  <c r="V331" i="13" s="1"/>
  <c r="U331" i="14"/>
  <c r="U331" i="13" s="1"/>
  <c r="T331" i="14"/>
  <c r="T331" i="13" s="1"/>
  <c r="S331" i="14"/>
  <c r="S331" i="13" s="1"/>
  <c r="R331" i="14"/>
  <c r="R331" i="13" s="1"/>
  <c r="Q331" i="14"/>
  <c r="Q331" i="13" s="1"/>
  <c r="P331" i="14"/>
  <c r="P331" i="13" s="1"/>
  <c r="O331" i="14"/>
  <c r="O331" i="13" s="1"/>
  <c r="N331" i="14"/>
  <c r="N331" i="13" s="1"/>
  <c r="M331" i="14"/>
  <c r="M331" i="13" s="1"/>
  <c r="L331" i="14"/>
  <c r="L331" i="13" s="1"/>
  <c r="K331" i="14"/>
  <c r="K331" i="13" s="1"/>
  <c r="J331" i="14"/>
  <c r="J331" i="13" s="1"/>
  <c r="I331" i="14"/>
  <c r="I331" i="13" s="1"/>
  <c r="H331" i="14"/>
  <c r="H331" i="13" s="1"/>
  <c r="G331" i="14"/>
  <c r="G331" i="13" s="1"/>
  <c r="F331" i="14"/>
  <c r="F331" i="13" s="1"/>
  <c r="E331" i="14"/>
  <c r="E331" i="13" s="1"/>
  <c r="C331" i="14"/>
  <c r="B331" i="14"/>
  <c r="A331" i="14"/>
  <c r="AI330" i="14"/>
  <c r="AI330" i="13" s="1"/>
  <c r="AH330" i="14"/>
  <c r="AH330" i="13" s="1"/>
  <c r="AG330" i="14"/>
  <c r="AG330" i="13" s="1"/>
  <c r="AF330" i="14"/>
  <c r="AF330" i="13" s="1"/>
  <c r="AE330" i="14"/>
  <c r="AE330" i="13" s="1"/>
  <c r="AD330" i="14"/>
  <c r="AD330" i="13" s="1"/>
  <c r="AC330" i="14"/>
  <c r="AC330" i="13" s="1"/>
  <c r="AB330" i="14"/>
  <c r="AB330" i="13" s="1"/>
  <c r="AA330" i="14"/>
  <c r="AA330" i="13" s="1"/>
  <c r="Z330" i="14"/>
  <c r="Z330" i="13" s="1"/>
  <c r="Y330" i="14"/>
  <c r="Y330" i="13" s="1"/>
  <c r="X330" i="14"/>
  <c r="X330" i="13" s="1"/>
  <c r="W330" i="14"/>
  <c r="W330" i="13" s="1"/>
  <c r="V330" i="14"/>
  <c r="V330" i="13" s="1"/>
  <c r="U330" i="14"/>
  <c r="U330" i="13" s="1"/>
  <c r="T330" i="14"/>
  <c r="T330" i="13" s="1"/>
  <c r="S330" i="14"/>
  <c r="S330" i="13" s="1"/>
  <c r="R330" i="14"/>
  <c r="R330" i="13" s="1"/>
  <c r="Q330" i="14"/>
  <c r="Q330" i="13" s="1"/>
  <c r="P330" i="14"/>
  <c r="P330" i="13" s="1"/>
  <c r="O330" i="14"/>
  <c r="O330" i="13" s="1"/>
  <c r="N330" i="14"/>
  <c r="N330" i="13" s="1"/>
  <c r="M330" i="14"/>
  <c r="M330" i="13" s="1"/>
  <c r="L330" i="14"/>
  <c r="L330" i="13" s="1"/>
  <c r="K330" i="14"/>
  <c r="K330" i="13" s="1"/>
  <c r="J330" i="14"/>
  <c r="J330" i="13" s="1"/>
  <c r="I330" i="14"/>
  <c r="I330" i="13" s="1"/>
  <c r="H330" i="14"/>
  <c r="H330" i="13" s="1"/>
  <c r="G330" i="14"/>
  <c r="G330" i="13" s="1"/>
  <c r="F330" i="14"/>
  <c r="F330" i="13" s="1"/>
  <c r="E330" i="14"/>
  <c r="E330" i="13" s="1"/>
  <c r="AI329" i="14"/>
  <c r="AI329" i="13" s="1"/>
  <c r="AH329" i="14"/>
  <c r="AH329" i="13" s="1"/>
  <c r="AG329" i="14"/>
  <c r="AG329" i="13" s="1"/>
  <c r="AF329" i="14"/>
  <c r="AF329" i="13" s="1"/>
  <c r="AE329" i="14"/>
  <c r="AE329" i="13" s="1"/>
  <c r="AD329" i="14"/>
  <c r="AD329" i="13" s="1"/>
  <c r="AC329" i="14"/>
  <c r="AC329" i="13" s="1"/>
  <c r="AB329" i="14"/>
  <c r="AB329" i="13" s="1"/>
  <c r="AA329" i="14"/>
  <c r="AA329" i="13" s="1"/>
  <c r="Z329" i="14"/>
  <c r="Z329" i="13" s="1"/>
  <c r="Y329" i="14"/>
  <c r="Y329" i="13" s="1"/>
  <c r="X329" i="14"/>
  <c r="X329" i="13" s="1"/>
  <c r="W329" i="14"/>
  <c r="W329" i="13" s="1"/>
  <c r="V329" i="14"/>
  <c r="V329" i="13" s="1"/>
  <c r="U329" i="14"/>
  <c r="U329" i="13" s="1"/>
  <c r="T329" i="14"/>
  <c r="T329" i="13" s="1"/>
  <c r="S329" i="14"/>
  <c r="S329" i="13" s="1"/>
  <c r="R329" i="14"/>
  <c r="R329" i="13" s="1"/>
  <c r="Q329" i="14"/>
  <c r="Q329" i="13" s="1"/>
  <c r="P329" i="14"/>
  <c r="P329" i="13" s="1"/>
  <c r="O329" i="14"/>
  <c r="O329" i="13" s="1"/>
  <c r="N329" i="14"/>
  <c r="N329" i="13" s="1"/>
  <c r="M329" i="14"/>
  <c r="M329" i="13" s="1"/>
  <c r="L329" i="14"/>
  <c r="L329" i="13" s="1"/>
  <c r="K329" i="14"/>
  <c r="K329" i="13" s="1"/>
  <c r="J329" i="14"/>
  <c r="J329" i="13" s="1"/>
  <c r="I329" i="14"/>
  <c r="I329" i="13" s="1"/>
  <c r="H329" i="14"/>
  <c r="H329" i="13" s="1"/>
  <c r="G329" i="14"/>
  <c r="G329" i="13" s="1"/>
  <c r="F329" i="14"/>
  <c r="F329" i="13" s="1"/>
  <c r="E329" i="14"/>
  <c r="E329" i="13" s="1"/>
  <c r="AI328" i="14"/>
  <c r="AI328" i="13" s="1"/>
  <c r="AH328" i="14"/>
  <c r="AH328" i="13" s="1"/>
  <c r="AG328" i="14"/>
  <c r="AG328" i="13" s="1"/>
  <c r="AF328" i="14"/>
  <c r="AF328" i="13" s="1"/>
  <c r="AE328" i="14"/>
  <c r="AE328" i="13" s="1"/>
  <c r="AD328" i="14"/>
  <c r="AD328" i="13" s="1"/>
  <c r="AC328" i="14"/>
  <c r="AC328" i="13" s="1"/>
  <c r="AB328" i="14"/>
  <c r="AB328" i="13" s="1"/>
  <c r="AA328" i="14"/>
  <c r="AA328" i="13" s="1"/>
  <c r="Z328" i="14"/>
  <c r="Z328" i="13" s="1"/>
  <c r="Y328" i="14"/>
  <c r="Y328" i="13" s="1"/>
  <c r="X328" i="14"/>
  <c r="X328" i="13" s="1"/>
  <c r="W328" i="14"/>
  <c r="W328" i="13" s="1"/>
  <c r="V328" i="14"/>
  <c r="V328" i="13" s="1"/>
  <c r="U328" i="14"/>
  <c r="U328" i="13" s="1"/>
  <c r="T328" i="14"/>
  <c r="T328" i="13" s="1"/>
  <c r="S328" i="14"/>
  <c r="S328" i="13" s="1"/>
  <c r="R328" i="14"/>
  <c r="R328" i="13" s="1"/>
  <c r="Q328" i="14"/>
  <c r="Q328" i="13" s="1"/>
  <c r="P328" i="14"/>
  <c r="P328" i="13" s="1"/>
  <c r="O328" i="14"/>
  <c r="O328" i="13" s="1"/>
  <c r="N328" i="14"/>
  <c r="N328" i="13" s="1"/>
  <c r="M328" i="14"/>
  <c r="M328" i="13" s="1"/>
  <c r="L328" i="14"/>
  <c r="L328" i="13" s="1"/>
  <c r="K328" i="14"/>
  <c r="K328" i="13" s="1"/>
  <c r="J328" i="14"/>
  <c r="J328" i="13" s="1"/>
  <c r="I328" i="14"/>
  <c r="I328" i="13" s="1"/>
  <c r="H328" i="14"/>
  <c r="H328" i="13" s="1"/>
  <c r="G328" i="14"/>
  <c r="G328" i="13" s="1"/>
  <c r="F328" i="14"/>
  <c r="F328" i="13" s="1"/>
  <c r="E328" i="14"/>
  <c r="E328" i="13" s="1"/>
  <c r="C328" i="14"/>
  <c r="B328" i="14"/>
  <c r="A328" i="14"/>
  <c r="AI327" i="14"/>
  <c r="AI327" i="13" s="1"/>
  <c r="AH327" i="14"/>
  <c r="AH327" i="13" s="1"/>
  <c r="AG327" i="14"/>
  <c r="AG327" i="13" s="1"/>
  <c r="AF327" i="14"/>
  <c r="AF327" i="13" s="1"/>
  <c r="AE327" i="14"/>
  <c r="AE327" i="13" s="1"/>
  <c r="AD327" i="14"/>
  <c r="AD327" i="13" s="1"/>
  <c r="AC327" i="14"/>
  <c r="AC327" i="13" s="1"/>
  <c r="AB327" i="14"/>
  <c r="AB327" i="13" s="1"/>
  <c r="AA327" i="14"/>
  <c r="AA327" i="13" s="1"/>
  <c r="Z327" i="14"/>
  <c r="Z327" i="13" s="1"/>
  <c r="Y327" i="14"/>
  <c r="Y327" i="13" s="1"/>
  <c r="X327" i="14"/>
  <c r="X327" i="13" s="1"/>
  <c r="W327" i="14"/>
  <c r="W327" i="13" s="1"/>
  <c r="V327" i="14"/>
  <c r="V327" i="13" s="1"/>
  <c r="U327" i="14"/>
  <c r="U327" i="13" s="1"/>
  <c r="T327" i="14"/>
  <c r="T327" i="13" s="1"/>
  <c r="S327" i="14"/>
  <c r="S327" i="13" s="1"/>
  <c r="R327" i="14"/>
  <c r="R327" i="13" s="1"/>
  <c r="Q327" i="14"/>
  <c r="Q327" i="13" s="1"/>
  <c r="P327" i="14"/>
  <c r="P327" i="13" s="1"/>
  <c r="O327" i="14"/>
  <c r="O327" i="13" s="1"/>
  <c r="N327" i="14"/>
  <c r="N327" i="13" s="1"/>
  <c r="M327" i="14"/>
  <c r="M327" i="13" s="1"/>
  <c r="L327" i="14"/>
  <c r="L327" i="13" s="1"/>
  <c r="K327" i="14"/>
  <c r="K327" i="13" s="1"/>
  <c r="J327" i="14"/>
  <c r="J327" i="13" s="1"/>
  <c r="I327" i="14"/>
  <c r="I327" i="13" s="1"/>
  <c r="H327" i="14"/>
  <c r="H327" i="13" s="1"/>
  <c r="G327" i="14"/>
  <c r="G327" i="13" s="1"/>
  <c r="F327" i="14"/>
  <c r="F327" i="13" s="1"/>
  <c r="E327" i="14"/>
  <c r="E327" i="13" s="1"/>
  <c r="AI326" i="14"/>
  <c r="AI326" i="13" s="1"/>
  <c r="AH326" i="14"/>
  <c r="AH326" i="13" s="1"/>
  <c r="AG326" i="14"/>
  <c r="AG326" i="13" s="1"/>
  <c r="AF326" i="14"/>
  <c r="AF326" i="13" s="1"/>
  <c r="AE326" i="14"/>
  <c r="AE326" i="13" s="1"/>
  <c r="AD326" i="14"/>
  <c r="AD326" i="13" s="1"/>
  <c r="AC326" i="14"/>
  <c r="AC326" i="13" s="1"/>
  <c r="AB326" i="14"/>
  <c r="AB326" i="13" s="1"/>
  <c r="AA326" i="14"/>
  <c r="AA326" i="13" s="1"/>
  <c r="Z326" i="14"/>
  <c r="Z326" i="13" s="1"/>
  <c r="Y326" i="14"/>
  <c r="Y326" i="13" s="1"/>
  <c r="X326" i="14"/>
  <c r="X326" i="13" s="1"/>
  <c r="W326" i="14"/>
  <c r="W326" i="13" s="1"/>
  <c r="V326" i="14"/>
  <c r="V326" i="13" s="1"/>
  <c r="U326" i="14"/>
  <c r="U326" i="13" s="1"/>
  <c r="T326" i="14"/>
  <c r="T326" i="13" s="1"/>
  <c r="S326" i="14"/>
  <c r="S326" i="13" s="1"/>
  <c r="R326" i="14"/>
  <c r="R326" i="13" s="1"/>
  <c r="Q326" i="14"/>
  <c r="Q326" i="13" s="1"/>
  <c r="P326" i="14"/>
  <c r="P326" i="13" s="1"/>
  <c r="O326" i="14"/>
  <c r="O326" i="13" s="1"/>
  <c r="N326" i="14"/>
  <c r="N326" i="13" s="1"/>
  <c r="M326" i="14"/>
  <c r="M326" i="13" s="1"/>
  <c r="L326" i="14"/>
  <c r="L326" i="13" s="1"/>
  <c r="K326" i="14"/>
  <c r="K326" i="13" s="1"/>
  <c r="J326" i="14"/>
  <c r="J326" i="13" s="1"/>
  <c r="I326" i="14"/>
  <c r="I326" i="13" s="1"/>
  <c r="H326" i="14"/>
  <c r="H326" i="13" s="1"/>
  <c r="G326" i="14"/>
  <c r="G326" i="13" s="1"/>
  <c r="F326" i="14"/>
  <c r="F326" i="13" s="1"/>
  <c r="E326" i="14"/>
  <c r="E326" i="13" s="1"/>
  <c r="AI325" i="14"/>
  <c r="AI325" i="13" s="1"/>
  <c r="AH325" i="14"/>
  <c r="AH325" i="13" s="1"/>
  <c r="AG325" i="14"/>
  <c r="AG325" i="13" s="1"/>
  <c r="AF325" i="14"/>
  <c r="AF325" i="13" s="1"/>
  <c r="AE325" i="14"/>
  <c r="AE325" i="13" s="1"/>
  <c r="AD325" i="14"/>
  <c r="AD325" i="13" s="1"/>
  <c r="AC325" i="14"/>
  <c r="AC325" i="13" s="1"/>
  <c r="AB325" i="14"/>
  <c r="AB325" i="13" s="1"/>
  <c r="AA325" i="14"/>
  <c r="AA325" i="13" s="1"/>
  <c r="Z325" i="14"/>
  <c r="Z325" i="13" s="1"/>
  <c r="Y325" i="14"/>
  <c r="Y325" i="13" s="1"/>
  <c r="X325" i="14"/>
  <c r="X325" i="13" s="1"/>
  <c r="W325" i="14"/>
  <c r="W325" i="13" s="1"/>
  <c r="V325" i="14"/>
  <c r="V325" i="13" s="1"/>
  <c r="U325" i="14"/>
  <c r="U325" i="13" s="1"/>
  <c r="T325" i="14"/>
  <c r="T325" i="13" s="1"/>
  <c r="S325" i="14"/>
  <c r="S325" i="13" s="1"/>
  <c r="R325" i="14"/>
  <c r="R325" i="13" s="1"/>
  <c r="Q325" i="14"/>
  <c r="Q325" i="13" s="1"/>
  <c r="P325" i="14"/>
  <c r="P325" i="13" s="1"/>
  <c r="O325" i="14"/>
  <c r="O325" i="13" s="1"/>
  <c r="N325" i="14"/>
  <c r="N325" i="13" s="1"/>
  <c r="M325" i="14"/>
  <c r="M325" i="13" s="1"/>
  <c r="L325" i="14"/>
  <c r="L325" i="13" s="1"/>
  <c r="K325" i="14"/>
  <c r="K325" i="13" s="1"/>
  <c r="J325" i="14"/>
  <c r="J325" i="13" s="1"/>
  <c r="I325" i="14"/>
  <c r="I325" i="13" s="1"/>
  <c r="H325" i="14"/>
  <c r="H325" i="13" s="1"/>
  <c r="G325" i="14"/>
  <c r="G325" i="13" s="1"/>
  <c r="F325" i="14"/>
  <c r="F325" i="13" s="1"/>
  <c r="E325" i="14"/>
  <c r="E325" i="13" s="1"/>
  <c r="C325" i="14"/>
  <c r="B325" i="14"/>
  <c r="A325" i="14"/>
  <c r="AJ324" i="14"/>
  <c r="AI324" i="14"/>
  <c r="AH324" i="14"/>
  <c r="AG324" i="14"/>
  <c r="AF324" i="14"/>
  <c r="AE324" i="14"/>
  <c r="AD324" i="14"/>
  <c r="AC324" i="14"/>
  <c r="AB324" i="14"/>
  <c r="AA324" i="14"/>
  <c r="Z324" i="14"/>
  <c r="Y324" i="14"/>
  <c r="X324" i="14"/>
  <c r="W324" i="14"/>
  <c r="V324" i="14"/>
  <c r="U324" i="14"/>
  <c r="T324" i="14"/>
  <c r="S324" i="14"/>
  <c r="R324" i="14"/>
  <c r="Q324" i="14"/>
  <c r="P324" i="14"/>
  <c r="O324" i="14"/>
  <c r="N324" i="14"/>
  <c r="M324" i="14"/>
  <c r="L324" i="14"/>
  <c r="K324" i="14"/>
  <c r="J324" i="14"/>
  <c r="I324" i="14"/>
  <c r="H324" i="14"/>
  <c r="G324" i="14"/>
  <c r="F324" i="14"/>
  <c r="E324" i="14"/>
  <c r="A324" i="14"/>
  <c r="AI322" i="14"/>
  <c r="AI322" i="13" s="1"/>
  <c r="AH322" i="14"/>
  <c r="AH322" i="13" s="1"/>
  <c r="AG322" i="14"/>
  <c r="AG322" i="13" s="1"/>
  <c r="AF322" i="14"/>
  <c r="AF322" i="13" s="1"/>
  <c r="AE322" i="14"/>
  <c r="AE322" i="13" s="1"/>
  <c r="AD322" i="14"/>
  <c r="AD322" i="13" s="1"/>
  <c r="AC322" i="14"/>
  <c r="AC322" i="13" s="1"/>
  <c r="AB322" i="14"/>
  <c r="AB322" i="13" s="1"/>
  <c r="AA322" i="14"/>
  <c r="AA322" i="13" s="1"/>
  <c r="Z322" i="14"/>
  <c r="Z322" i="13" s="1"/>
  <c r="Y322" i="14"/>
  <c r="Y322" i="13" s="1"/>
  <c r="X322" i="14"/>
  <c r="X322" i="13" s="1"/>
  <c r="W322" i="14"/>
  <c r="W322" i="13" s="1"/>
  <c r="V322" i="14"/>
  <c r="V322" i="13" s="1"/>
  <c r="U322" i="14"/>
  <c r="U322" i="13" s="1"/>
  <c r="T322" i="14"/>
  <c r="T322" i="13" s="1"/>
  <c r="S322" i="14"/>
  <c r="S322" i="13" s="1"/>
  <c r="R322" i="14"/>
  <c r="R322" i="13" s="1"/>
  <c r="Q322" i="14"/>
  <c r="Q322" i="13" s="1"/>
  <c r="P322" i="14"/>
  <c r="P322" i="13" s="1"/>
  <c r="O322" i="14"/>
  <c r="O322" i="13" s="1"/>
  <c r="N322" i="14"/>
  <c r="N322" i="13" s="1"/>
  <c r="M322" i="14"/>
  <c r="M322" i="13" s="1"/>
  <c r="L322" i="14"/>
  <c r="L322" i="13" s="1"/>
  <c r="K322" i="14"/>
  <c r="K322" i="13" s="1"/>
  <c r="J322" i="14"/>
  <c r="J322" i="13" s="1"/>
  <c r="I322" i="14"/>
  <c r="I322" i="13" s="1"/>
  <c r="H322" i="14"/>
  <c r="H322" i="13" s="1"/>
  <c r="G322" i="14"/>
  <c r="G322" i="13" s="1"/>
  <c r="F322" i="14"/>
  <c r="F322" i="13" s="1"/>
  <c r="E322" i="14"/>
  <c r="E322" i="13" s="1"/>
  <c r="AI321" i="14"/>
  <c r="AI321" i="13" s="1"/>
  <c r="AH321" i="14"/>
  <c r="AH321" i="13" s="1"/>
  <c r="AG321" i="14"/>
  <c r="AG321" i="13" s="1"/>
  <c r="AF321" i="14"/>
  <c r="AF321" i="13" s="1"/>
  <c r="AE321" i="14"/>
  <c r="AE321" i="13" s="1"/>
  <c r="AD321" i="14"/>
  <c r="AD321" i="13" s="1"/>
  <c r="AC321" i="14"/>
  <c r="AC321" i="13" s="1"/>
  <c r="AB321" i="14"/>
  <c r="AB321" i="13" s="1"/>
  <c r="AA321" i="14"/>
  <c r="AA321" i="13" s="1"/>
  <c r="Z321" i="14"/>
  <c r="Z321" i="13" s="1"/>
  <c r="Y321" i="14"/>
  <c r="Y321" i="13" s="1"/>
  <c r="X321" i="14"/>
  <c r="X321" i="13" s="1"/>
  <c r="W321" i="14"/>
  <c r="W321" i="13" s="1"/>
  <c r="V321" i="14"/>
  <c r="V321" i="13" s="1"/>
  <c r="U321" i="14"/>
  <c r="U321" i="13" s="1"/>
  <c r="T321" i="14"/>
  <c r="T321" i="13" s="1"/>
  <c r="S321" i="14"/>
  <c r="S321" i="13" s="1"/>
  <c r="R321" i="14"/>
  <c r="R321" i="13" s="1"/>
  <c r="Q321" i="14"/>
  <c r="Q321" i="13" s="1"/>
  <c r="P321" i="14"/>
  <c r="P321" i="13" s="1"/>
  <c r="O321" i="14"/>
  <c r="O321" i="13" s="1"/>
  <c r="N321" i="14"/>
  <c r="N321" i="13" s="1"/>
  <c r="M321" i="14"/>
  <c r="M321" i="13" s="1"/>
  <c r="L321" i="14"/>
  <c r="L321" i="13" s="1"/>
  <c r="K321" i="14"/>
  <c r="K321" i="13" s="1"/>
  <c r="J321" i="14"/>
  <c r="J321" i="13" s="1"/>
  <c r="I321" i="14"/>
  <c r="I321" i="13" s="1"/>
  <c r="H321" i="14"/>
  <c r="H321" i="13" s="1"/>
  <c r="G321" i="14"/>
  <c r="G321" i="13" s="1"/>
  <c r="F321" i="14"/>
  <c r="F321" i="13" s="1"/>
  <c r="E321" i="14"/>
  <c r="E321" i="13" s="1"/>
  <c r="AI320" i="14"/>
  <c r="AI320" i="13" s="1"/>
  <c r="AH320" i="14"/>
  <c r="AH320" i="13" s="1"/>
  <c r="AG320" i="14"/>
  <c r="AG320" i="13" s="1"/>
  <c r="AF320" i="14"/>
  <c r="AF320" i="13" s="1"/>
  <c r="AE320" i="14"/>
  <c r="AE320" i="13" s="1"/>
  <c r="AD320" i="14"/>
  <c r="AD320" i="13" s="1"/>
  <c r="AC320" i="14"/>
  <c r="AC320" i="13" s="1"/>
  <c r="AB320" i="14"/>
  <c r="AB320" i="13" s="1"/>
  <c r="AA320" i="14"/>
  <c r="AA320" i="13" s="1"/>
  <c r="Z320" i="14"/>
  <c r="Z320" i="13" s="1"/>
  <c r="Y320" i="14"/>
  <c r="Y320" i="13" s="1"/>
  <c r="X320" i="14"/>
  <c r="X320" i="13" s="1"/>
  <c r="W320" i="14"/>
  <c r="W320" i="13" s="1"/>
  <c r="V320" i="14"/>
  <c r="V320" i="13" s="1"/>
  <c r="U320" i="14"/>
  <c r="U320" i="13" s="1"/>
  <c r="T320" i="14"/>
  <c r="T320" i="13" s="1"/>
  <c r="S320" i="14"/>
  <c r="S320" i="13" s="1"/>
  <c r="R320" i="14"/>
  <c r="R320" i="13" s="1"/>
  <c r="Q320" i="14"/>
  <c r="Q320" i="13" s="1"/>
  <c r="P320" i="14"/>
  <c r="P320" i="13" s="1"/>
  <c r="O320" i="14"/>
  <c r="O320" i="13" s="1"/>
  <c r="N320" i="14"/>
  <c r="N320" i="13" s="1"/>
  <c r="M320" i="14"/>
  <c r="M320" i="13" s="1"/>
  <c r="L320" i="14"/>
  <c r="L320" i="13" s="1"/>
  <c r="K320" i="14"/>
  <c r="K320" i="13" s="1"/>
  <c r="J320" i="14"/>
  <c r="J320" i="13" s="1"/>
  <c r="I320" i="14"/>
  <c r="I320" i="13" s="1"/>
  <c r="H320" i="14"/>
  <c r="H320" i="13" s="1"/>
  <c r="G320" i="14"/>
  <c r="G320" i="13" s="1"/>
  <c r="F320" i="14"/>
  <c r="F320" i="13" s="1"/>
  <c r="E320" i="14"/>
  <c r="E320" i="13" s="1"/>
  <c r="C320" i="14"/>
  <c r="B320" i="14"/>
  <c r="A320" i="14"/>
  <c r="AI319" i="14"/>
  <c r="AI319" i="13" s="1"/>
  <c r="AH319" i="14"/>
  <c r="AH319" i="13" s="1"/>
  <c r="AG319" i="14"/>
  <c r="AG319" i="13" s="1"/>
  <c r="AF319" i="14"/>
  <c r="AF319" i="13" s="1"/>
  <c r="AE319" i="14"/>
  <c r="AE319" i="13" s="1"/>
  <c r="AD319" i="14"/>
  <c r="AD319" i="13" s="1"/>
  <c r="AC319" i="14"/>
  <c r="AC319" i="13" s="1"/>
  <c r="AB319" i="14"/>
  <c r="AB319" i="13" s="1"/>
  <c r="AA319" i="14"/>
  <c r="AA319" i="13" s="1"/>
  <c r="Z319" i="14"/>
  <c r="Z319" i="13" s="1"/>
  <c r="Y319" i="14"/>
  <c r="Y319" i="13" s="1"/>
  <c r="X319" i="14"/>
  <c r="X319" i="13" s="1"/>
  <c r="W319" i="14"/>
  <c r="W319" i="13" s="1"/>
  <c r="V319" i="14"/>
  <c r="V319" i="13" s="1"/>
  <c r="U319" i="14"/>
  <c r="U319" i="13" s="1"/>
  <c r="T319" i="14"/>
  <c r="T319" i="13" s="1"/>
  <c r="S319" i="14"/>
  <c r="S319" i="13" s="1"/>
  <c r="R319" i="14"/>
  <c r="R319" i="13" s="1"/>
  <c r="Q319" i="14"/>
  <c r="Q319" i="13" s="1"/>
  <c r="P319" i="14"/>
  <c r="P319" i="13" s="1"/>
  <c r="O319" i="14"/>
  <c r="O319" i="13" s="1"/>
  <c r="N319" i="14"/>
  <c r="N319" i="13" s="1"/>
  <c r="M319" i="14"/>
  <c r="M319" i="13" s="1"/>
  <c r="L319" i="14"/>
  <c r="L319" i="13" s="1"/>
  <c r="K319" i="14"/>
  <c r="K319" i="13" s="1"/>
  <c r="J319" i="14"/>
  <c r="J319" i="13" s="1"/>
  <c r="I319" i="14"/>
  <c r="I319" i="13" s="1"/>
  <c r="H319" i="14"/>
  <c r="H319" i="13" s="1"/>
  <c r="G319" i="14"/>
  <c r="G319" i="13" s="1"/>
  <c r="F319" i="14"/>
  <c r="F319" i="13" s="1"/>
  <c r="E319" i="14"/>
  <c r="E319" i="13" s="1"/>
  <c r="AI318" i="14"/>
  <c r="AI318" i="13" s="1"/>
  <c r="AH318" i="14"/>
  <c r="AH318" i="13" s="1"/>
  <c r="AG318" i="14"/>
  <c r="AG318" i="13" s="1"/>
  <c r="AF318" i="14"/>
  <c r="AF318" i="13" s="1"/>
  <c r="AE318" i="14"/>
  <c r="AE318" i="13" s="1"/>
  <c r="AD318" i="14"/>
  <c r="AD318" i="13" s="1"/>
  <c r="AC318" i="14"/>
  <c r="AC318" i="13" s="1"/>
  <c r="AB318" i="14"/>
  <c r="AB318" i="13" s="1"/>
  <c r="AA318" i="14"/>
  <c r="AA318" i="13" s="1"/>
  <c r="Z318" i="14"/>
  <c r="Z318" i="13" s="1"/>
  <c r="Y318" i="14"/>
  <c r="Y318" i="13" s="1"/>
  <c r="X318" i="14"/>
  <c r="X318" i="13" s="1"/>
  <c r="W318" i="14"/>
  <c r="W318" i="13" s="1"/>
  <c r="V318" i="14"/>
  <c r="V318" i="13" s="1"/>
  <c r="U318" i="14"/>
  <c r="U318" i="13" s="1"/>
  <c r="T318" i="14"/>
  <c r="T318" i="13" s="1"/>
  <c r="S318" i="14"/>
  <c r="S318" i="13" s="1"/>
  <c r="R318" i="14"/>
  <c r="R318" i="13" s="1"/>
  <c r="Q318" i="14"/>
  <c r="Q318" i="13" s="1"/>
  <c r="P318" i="14"/>
  <c r="P318" i="13" s="1"/>
  <c r="O318" i="14"/>
  <c r="O318" i="13" s="1"/>
  <c r="N318" i="14"/>
  <c r="N318" i="13" s="1"/>
  <c r="M318" i="14"/>
  <c r="M318" i="13" s="1"/>
  <c r="L318" i="14"/>
  <c r="L318" i="13" s="1"/>
  <c r="K318" i="14"/>
  <c r="K318" i="13" s="1"/>
  <c r="J318" i="14"/>
  <c r="J318" i="13" s="1"/>
  <c r="I318" i="14"/>
  <c r="I318" i="13" s="1"/>
  <c r="H318" i="14"/>
  <c r="H318" i="13" s="1"/>
  <c r="G318" i="14"/>
  <c r="G318" i="13" s="1"/>
  <c r="F318" i="14"/>
  <c r="F318" i="13" s="1"/>
  <c r="E318" i="14"/>
  <c r="E318" i="13" s="1"/>
  <c r="AI317" i="14"/>
  <c r="AI317" i="13" s="1"/>
  <c r="AH317" i="14"/>
  <c r="AH317" i="13" s="1"/>
  <c r="AG317" i="14"/>
  <c r="AG317" i="13" s="1"/>
  <c r="AF317" i="14"/>
  <c r="AF317" i="13" s="1"/>
  <c r="AE317" i="14"/>
  <c r="AE317" i="13" s="1"/>
  <c r="AD317" i="14"/>
  <c r="AD317" i="13" s="1"/>
  <c r="AC317" i="14"/>
  <c r="AC317" i="13" s="1"/>
  <c r="AB317" i="14"/>
  <c r="AB317" i="13" s="1"/>
  <c r="AA317" i="14"/>
  <c r="AA317" i="13" s="1"/>
  <c r="Z317" i="14"/>
  <c r="Z317" i="13" s="1"/>
  <c r="Y317" i="14"/>
  <c r="Y317" i="13" s="1"/>
  <c r="X317" i="14"/>
  <c r="X317" i="13" s="1"/>
  <c r="W317" i="14"/>
  <c r="W317" i="13" s="1"/>
  <c r="V317" i="14"/>
  <c r="V317" i="13" s="1"/>
  <c r="U317" i="14"/>
  <c r="U317" i="13" s="1"/>
  <c r="T317" i="14"/>
  <c r="T317" i="13" s="1"/>
  <c r="S317" i="14"/>
  <c r="S317" i="13" s="1"/>
  <c r="R317" i="14"/>
  <c r="R317" i="13" s="1"/>
  <c r="Q317" i="14"/>
  <c r="Q317" i="13" s="1"/>
  <c r="P317" i="14"/>
  <c r="P317" i="13" s="1"/>
  <c r="O317" i="14"/>
  <c r="O317" i="13" s="1"/>
  <c r="N317" i="14"/>
  <c r="N317" i="13" s="1"/>
  <c r="M317" i="14"/>
  <c r="M317" i="13" s="1"/>
  <c r="L317" i="14"/>
  <c r="L317" i="13" s="1"/>
  <c r="K317" i="14"/>
  <c r="K317" i="13" s="1"/>
  <c r="J317" i="14"/>
  <c r="J317" i="13" s="1"/>
  <c r="I317" i="14"/>
  <c r="I317" i="13" s="1"/>
  <c r="H317" i="14"/>
  <c r="H317" i="13" s="1"/>
  <c r="G317" i="14"/>
  <c r="G317" i="13" s="1"/>
  <c r="F317" i="14"/>
  <c r="F317" i="13" s="1"/>
  <c r="E317" i="14"/>
  <c r="E317" i="13" s="1"/>
  <c r="C317" i="14"/>
  <c r="B317" i="14"/>
  <c r="A317" i="14"/>
  <c r="AI316" i="14"/>
  <c r="AI316" i="13" s="1"/>
  <c r="AH316" i="14"/>
  <c r="AH316" i="13" s="1"/>
  <c r="AG316" i="14"/>
  <c r="AG316" i="13" s="1"/>
  <c r="AF316" i="14"/>
  <c r="AF316" i="13" s="1"/>
  <c r="AE316" i="14"/>
  <c r="AE316" i="13" s="1"/>
  <c r="AD316" i="14"/>
  <c r="AD316" i="13" s="1"/>
  <c r="AC316" i="14"/>
  <c r="AC316" i="13" s="1"/>
  <c r="AB316" i="14"/>
  <c r="AB316" i="13" s="1"/>
  <c r="AA316" i="14"/>
  <c r="AA316" i="13" s="1"/>
  <c r="Z316" i="14"/>
  <c r="Z316" i="13" s="1"/>
  <c r="Y316" i="14"/>
  <c r="Y316" i="13" s="1"/>
  <c r="X316" i="14"/>
  <c r="X316" i="13" s="1"/>
  <c r="W316" i="14"/>
  <c r="W316" i="13" s="1"/>
  <c r="V316" i="14"/>
  <c r="V316" i="13" s="1"/>
  <c r="U316" i="14"/>
  <c r="U316" i="13" s="1"/>
  <c r="T316" i="14"/>
  <c r="T316" i="13" s="1"/>
  <c r="S316" i="14"/>
  <c r="S316" i="13" s="1"/>
  <c r="R316" i="14"/>
  <c r="R316" i="13" s="1"/>
  <c r="Q316" i="14"/>
  <c r="Q316" i="13" s="1"/>
  <c r="P316" i="14"/>
  <c r="P316" i="13" s="1"/>
  <c r="O316" i="14"/>
  <c r="O316" i="13" s="1"/>
  <c r="N316" i="14"/>
  <c r="N316" i="13" s="1"/>
  <c r="M316" i="14"/>
  <c r="M316" i="13" s="1"/>
  <c r="L316" i="14"/>
  <c r="L316" i="13" s="1"/>
  <c r="K316" i="14"/>
  <c r="K316" i="13" s="1"/>
  <c r="J316" i="14"/>
  <c r="J316" i="13" s="1"/>
  <c r="I316" i="14"/>
  <c r="I316" i="13" s="1"/>
  <c r="H316" i="14"/>
  <c r="H316" i="13" s="1"/>
  <c r="G316" i="14"/>
  <c r="G316" i="13" s="1"/>
  <c r="F316" i="14"/>
  <c r="F316" i="13" s="1"/>
  <c r="E316" i="14"/>
  <c r="E316" i="13" s="1"/>
  <c r="AI315" i="14"/>
  <c r="AI315" i="13" s="1"/>
  <c r="AH315" i="14"/>
  <c r="AH315" i="13" s="1"/>
  <c r="AG315" i="14"/>
  <c r="AG315" i="13" s="1"/>
  <c r="AF315" i="14"/>
  <c r="AF315" i="13" s="1"/>
  <c r="AE315" i="14"/>
  <c r="AE315" i="13" s="1"/>
  <c r="AD315" i="14"/>
  <c r="AD315" i="13" s="1"/>
  <c r="AC315" i="14"/>
  <c r="AC315" i="13" s="1"/>
  <c r="AB315" i="14"/>
  <c r="AB315" i="13" s="1"/>
  <c r="AA315" i="14"/>
  <c r="AA315" i="13" s="1"/>
  <c r="Z315" i="14"/>
  <c r="Z315" i="13" s="1"/>
  <c r="Y315" i="14"/>
  <c r="Y315" i="13" s="1"/>
  <c r="X315" i="14"/>
  <c r="X315" i="13" s="1"/>
  <c r="W315" i="14"/>
  <c r="W315" i="13" s="1"/>
  <c r="V315" i="14"/>
  <c r="V315" i="13" s="1"/>
  <c r="U315" i="14"/>
  <c r="U315" i="13" s="1"/>
  <c r="T315" i="14"/>
  <c r="T315" i="13" s="1"/>
  <c r="S315" i="14"/>
  <c r="S315" i="13" s="1"/>
  <c r="R315" i="14"/>
  <c r="R315" i="13" s="1"/>
  <c r="Q315" i="14"/>
  <c r="Q315" i="13" s="1"/>
  <c r="P315" i="14"/>
  <c r="P315" i="13" s="1"/>
  <c r="O315" i="14"/>
  <c r="O315" i="13" s="1"/>
  <c r="N315" i="14"/>
  <c r="N315" i="13" s="1"/>
  <c r="M315" i="14"/>
  <c r="M315" i="13" s="1"/>
  <c r="L315" i="14"/>
  <c r="L315" i="13" s="1"/>
  <c r="K315" i="14"/>
  <c r="K315" i="13" s="1"/>
  <c r="J315" i="14"/>
  <c r="J315" i="13" s="1"/>
  <c r="I315" i="14"/>
  <c r="I315" i="13" s="1"/>
  <c r="H315" i="14"/>
  <c r="H315" i="13" s="1"/>
  <c r="G315" i="14"/>
  <c r="G315" i="13" s="1"/>
  <c r="F315" i="14"/>
  <c r="F315" i="13" s="1"/>
  <c r="E315" i="14"/>
  <c r="E315" i="13" s="1"/>
  <c r="AI314" i="14"/>
  <c r="AI314" i="13" s="1"/>
  <c r="AH314" i="14"/>
  <c r="AH314" i="13" s="1"/>
  <c r="AG314" i="14"/>
  <c r="AG314" i="13" s="1"/>
  <c r="AF314" i="14"/>
  <c r="AF314" i="13" s="1"/>
  <c r="AE314" i="14"/>
  <c r="AE314" i="13" s="1"/>
  <c r="AD314" i="14"/>
  <c r="AD314" i="13" s="1"/>
  <c r="AC314" i="14"/>
  <c r="AC314" i="13" s="1"/>
  <c r="AB314" i="14"/>
  <c r="AB314" i="13" s="1"/>
  <c r="AA314" i="14"/>
  <c r="AA314" i="13" s="1"/>
  <c r="Z314" i="14"/>
  <c r="Z314" i="13" s="1"/>
  <c r="Y314" i="14"/>
  <c r="Y314" i="13" s="1"/>
  <c r="X314" i="14"/>
  <c r="X314" i="13" s="1"/>
  <c r="W314" i="14"/>
  <c r="W314" i="13" s="1"/>
  <c r="V314" i="14"/>
  <c r="V314" i="13" s="1"/>
  <c r="U314" i="14"/>
  <c r="U314" i="13" s="1"/>
  <c r="T314" i="14"/>
  <c r="T314" i="13" s="1"/>
  <c r="S314" i="14"/>
  <c r="S314" i="13" s="1"/>
  <c r="R314" i="14"/>
  <c r="R314" i="13" s="1"/>
  <c r="Q314" i="14"/>
  <c r="Q314" i="13" s="1"/>
  <c r="P314" i="14"/>
  <c r="P314" i="13" s="1"/>
  <c r="O314" i="14"/>
  <c r="O314" i="13" s="1"/>
  <c r="N314" i="14"/>
  <c r="N314" i="13" s="1"/>
  <c r="M314" i="14"/>
  <c r="M314" i="13" s="1"/>
  <c r="L314" i="14"/>
  <c r="L314" i="13" s="1"/>
  <c r="K314" i="14"/>
  <c r="K314" i="13" s="1"/>
  <c r="J314" i="14"/>
  <c r="J314" i="13" s="1"/>
  <c r="I314" i="14"/>
  <c r="I314" i="13" s="1"/>
  <c r="H314" i="14"/>
  <c r="H314" i="13" s="1"/>
  <c r="G314" i="14"/>
  <c r="G314" i="13" s="1"/>
  <c r="F314" i="14"/>
  <c r="F314" i="13" s="1"/>
  <c r="E314" i="14"/>
  <c r="E314" i="13" s="1"/>
  <c r="C314" i="14"/>
  <c r="B314" i="14"/>
  <c r="A314" i="14"/>
  <c r="AI313" i="14"/>
  <c r="AI313" i="13" s="1"/>
  <c r="AH313" i="14"/>
  <c r="AH313" i="13" s="1"/>
  <c r="AG313" i="14"/>
  <c r="AG313" i="13" s="1"/>
  <c r="AF313" i="14"/>
  <c r="AF313" i="13" s="1"/>
  <c r="AE313" i="14"/>
  <c r="AE313" i="13" s="1"/>
  <c r="AD313" i="14"/>
  <c r="AD313" i="13" s="1"/>
  <c r="AC313" i="14"/>
  <c r="AC313" i="13" s="1"/>
  <c r="AB313" i="14"/>
  <c r="AB313" i="13" s="1"/>
  <c r="AA313" i="14"/>
  <c r="AA313" i="13" s="1"/>
  <c r="Z313" i="14"/>
  <c r="Z313" i="13" s="1"/>
  <c r="Y313" i="14"/>
  <c r="Y313" i="13" s="1"/>
  <c r="X313" i="14"/>
  <c r="X313" i="13" s="1"/>
  <c r="W313" i="14"/>
  <c r="W313" i="13" s="1"/>
  <c r="V313" i="14"/>
  <c r="V313" i="13" s="1"/>
  <c r="U313" i="14"/>
  <c r="U313" i="13" s="1"/>
  <c r="T313" i="14"/>
  <c r="T313" i="13" s="1"/>
  <c r="S313" i="14"/>
  <c r="S313" i="13" s="1"/>
  <c r="R313" i="14"/>
  <c r="R313" i="13" s="1"/>
  <c r="Q313" i="14"/>
  <c r="Q313" i="13" s="1"/>
  <c r="P313" i="14"/>
  <c r="P313" i="13" s="1"/>
  <c r="O313" i="14"/>
  <c r="O313" i="13" s="1"/>
  <c r="N313" i="14"/>
  <c r="N313" i="13" s="1"/>
  <c r="M313" i="14"/>
  <c r="M313" i="13" s="1"/>
  <c r="L313" i="14"/>
  <c r="L313" i="13" s="1"/>
  <c r="K313" i="14"/>
  <c r="K313" i="13" s="1"/>
  <c r="J313" i="14"/>
  <c r="J313" i="13" s="1"/>
  <c r="I313" i="14"/>
  <c r="I313" i="13" s="1"/>
  <c r="H313" i="14"/>
  <c r="H313" i="13" s="1"/>
  <c r="G313" i="14"/>
  <c r="G313" i="13" s="1"/>
  <c r="F313" i="14"/>
  <c r="F313" i="13" s="1"/>
  <c r="E313" i="14"/>
  <c r="E313" i="13" s="1"/>
  <c r="AI312" i="14"/>
  <c r="AI312" i="13" s="1"/>
  <c r="AH312" i="14"/>
  <c r="AH312" i="13" s="1"/>
  <c r="AG312" i="14"/>
  <c r="AG312" i="13" s="1"/>
  <c r="AF312" i="14"/>
  <c r="AF312" i="13" s="1"/>
  <c r="AE312" i="14"/>
  <c r="AE312" i="13" s="1"/>
  <c r="AD312" i="14"/>
  <c r="AD312" i="13" s="1"/>
  <c r="AC312" i="14"/>
  <c r="AC312" i="13" s="1"/>
  <c r="AB312" i="14"/>
  <c r="AB312" i="13" s="1"/>
  <c r="AA312" i="14"/>
  <c r="AA312" i="13" s="1"/>
  <c r="Z312" i="14"/>
  <c r="Z312" i="13" s="1"/>
  <c r="Y312" i="14"/>
  <c r="Y312" i="13" s="1"/>
  <c r="X312" i="14"/>
  <c r="X312" i="13" s="1"/>
  <c r="W312" i="14"/>
  <c r="W312" i="13" s="1"/>
  <c r="V312" i="14"/>
  <c r="V312" i="13" s="1"/>
  <c r="U312" i="14"/>
  <c r="U312" i="13" s="1"/>
  <c r="T312" i="14"/>
  <c r="T312" i="13" s="1"/>
  <c r="S312" i="14"/>
  <c r="S312" i="13" s="1"/>
  <c r="R312" i="14"/>
  <c r="R312" i="13" s="1"/>
  <c r="Q312" i="14"/>
  <c r="Q312" i="13" s="1"/>
  <c r="P312" i="14"/>
  <c r="P312" i="13" s="1"/>
  <c r="O312" i="14"/>
  <c r="O312" i="13" s="1"/>
  <c r="N312" i="14"/>
  <c r="N312" i="13" s="1"/>
  <c r="M312" i="14"/>
  <c r="M312" i="13" s="1"/>
  <c r="L312" i="14"/>
  <c r="L312" i="13" s="1"/>
  <c r="K312" i="14"/>
  <c r="K312" i="13" s="1"/>
  <c r="J312" i="14"/>
  <c r="J312" i="13" s="1"/>
  <c r="I312" i="14"/>
  <c r="I312" i="13" s="1"/>
  <c r="H312" i="14"/>
  <c r="H312" i="13" s="1"/>
  <c r="G312" i="14"/>
  <c r="G312" i="13" s="1"/>
  <c r="F312" i="14"/>
  <c r="F312" i="13" s="1"/>
  <c r="E312" i="14"/>
  <c r="E312" i="13" s="1"/>
  <c r="AI311" i="14"/>
  <c r="AI311" i="13" s="1"/>
  <c r="AH311" i="14"/>
  <c r="AH311" i="13" s="1"/>
  <c r="AG311" i="14"/>
  <c r="AG311" i="13" s="1"/>
  <c r="AF311" i="14"/>
  <c r="AF311" i="13" s="1"/>
  <c r="AE311" i="14"/>
  <c r="AE311" i="13" s="1"/>
  <c r="AD311" i="14"/>
  <c r="AD311" i="13" s="1"/>
  <c r="AC311" i="14"/>
  <c r="AC311" i="13" s="1"/>
  <c r="AB311" i="14"/>
  <c r="AB311" i="13" s="1"/>
  <c r="AA311" i="14"/>
  <c r="AA311" i="13" s="1"/>
  <c r="Z311" i="14"/>
  <c r="Z311" i="13" s="1"/>
  <c r="Y311" i="14"/>
  <c r="Y311" i="13" s="1"/>
  <c r="X311" i="14"/>
  <c r="X311" i="13" s="1"/>
  <c r="W311" i="14"/>
  <c r="W311" i="13" s="1"/>
  <c r="V311" i="14"/>
  <c r="V311" i="13" s="1"/>
  <c r="U311" i="14"/>
  <c r="U311" i="13" s="1"/>
  <c r="T311" i="14"/>
  <c r="T311" i="13" s="1"/>
  <c r="S311" i="14"/>
  <c r="S311" i="13" s="1"/>
  <c r="R311" i="14"/>
  <c r="R311" i="13" s="1"/>
  <c r="Q311" i="14"/>
  <c r="Q311" i="13" s="1"/>
  <c r="P311" i="14"/>
  <c r="P311" i="13" s="1"/>
  <c r="O311" i="14"/>
  <c r="O311" i="13" s="1"/>
  <c r="N311" i="14"/>
  <c r="N311" i="13" s="1"/>
  <c r="M311" i="14"/>
  <c r="M311" i="13" s="1"/>
  <c r="L311" i="14"/>
  <c r="L311" i="13" s="1"/>
  <c r="K311" i="14"/>
  <c r="K311" i="13" s="1"/>
  <c r="J311" i="14"/>
  <c r="J311" i="13" s="1"/>
  <c r="I311" i="14"/>
  <c r="I311" i="13" s="1"/>
  <c r="H311" i="14"/>
  <c r="H311" i="13" s="1"/>
  <c r="G311" i="14"/>
  <c r="G311" i="13" s="1"/>
  <c r="F311" i="14"/>
  <c r="F311" i="13" s="1"/>
  <c r="E311" i="14"/>
  <c r="E311" i="13" s="1"/>
  <c r="C311" i="14"/>
  <c r="B311" i="14"/>
  <c r="A311" i="14"/>
  <c r="AJ310" i="14"/>
  <c r="AI310" i="14"/>
  <c r="AH310" i="14"/>
  <c r="AG310" i="14"/>
  <c r="AF310" i="14"/>
  <c r="AE310" i="14"/>
  <c r="AD310" i="14"/>
  <c r="AC310" i="14"/>
  <c r="AB310" i="14"/>
  <c r="AA310" i="14"/>
  <c r="Z310" i="14"/>
  <c r="Y310" i="14"/>
  <c r="X310" i="14"/>
  <c r="W310" i="14"/>
  <c r="V310" i="14"/>
  <c r="U310" i="14"/>
  <c r="T310" i="14"/>
  <c r="S310" i="14"/>
  <c r="R310" i="14"/>
  <c r="Q310" i="14"/>
  <c r="P310" i="14"/>
  <c r="O310" i="14"/>
  <c r="N310" i="14"/>
  <c r="M310" i="14"/>
  <c r="L310" i="14"/>
  <c r="K310" i="14"/>
  <c r="J310" i="14"/>
  <c r="I310" i="14"/>
  <c r="H310" i="14"/>
  <c r="G310" i="14"/>
  <c r="F310" i="14"/>
  <c r="E310" i="14"/>
  <c r="A310" i="14"/>
  <c r="AI308" i="14"/>
  <c r="AI308" i="13" s="1"/>
  <c r="AH308" i="14"/>
  <c r="AH308" i="13" s="1"/>
  <c r="AG308" i="14"/>
  <c r="AG308" i="13" s="1"/>
  <c r="AF308" i="14"/>
  <c r="AF308" i="13" s="1"/>
  <c r="AE308" i="14"/>
  <c r="AE308" i="13" s="1"/>
  <c r="AD308" i="14"/>
  <c r="AD308" i="13" s="1"/>
  <c r="AC308" i="14"/>
  <c r="AC308" i="13" s="1"/>
  <c r="AB308" i="14"/>
  <c r="AB308" i="13" s="1"/>
  <c r="AA308" i="14"/>
  <c r="AA308" i="13" s="1"/>
  <c r="Z308" i="14"/>
  <c r="Z308" i="13" s="1"/>
  <c r="Y308" i="14"/>
  <c r="Y308" i="13" s="1"/>
  <c r="X308" i="14"/>
  <c r="X308" i="13" s="1"/>
  <c r="W308" i="14"/>
  <c r="W308" i="13" s="1"/>
  <c r="V308" i="14"/>
  <c r="V308" i="13" s="1"/>
  <c r="U308" i="14"/>
  <c r="U308" i="13" s="1"/>
  <c r="T308" i="14"/>
  <c r="T308" i="13" s="1"/>
  <c r="S308" i="14"/>
  <c r="S308" i="13" s="1"/>
  <c r="R308" i="14"/>
  <c r="R308" i="13" s="1"/>
  <c r="Q308" i="14"/>
  <c r="Q308" i="13" s="1"/>
  <c r="P308" i="14"/>
  <c r="P308" i="13" s="1"/>
  <c r="O308" i="14"/>
  <c r="O308" i="13" s="1"/>
  <c r="N308" i="14"/>
  <c r="N308" i="13" s="1"/>
  <c r="M308" i="14"/>
  <c r="M308" i="13" s="1"/>
  <c r="L308" i="14"/>
  <c r="L308" i="13" s="1"/>
  <c r="K308" i="14"/>
  <c r="K308" i="13" s="1"/>
  <c r="J308" i="14"/>
  <c r="J308" i="13" s="1"/>
  <c r="I308" i="14"/>
  <c r="I308" i="13" s="1"/>
  <c r="H308" i="14"/>
  <c r="H308" i="13" s="1"/>
  <c r="G308" i="14"/>
  <c r="G308" i="13" s="1"/>
  <c r="F308" i="14"/>
  <c r="F308" i="13" s="1"/>
  <c r="E308" i="14"/>
  <c r="E308" i="13" s="1"/>
  <c r="AI307" i="14"/>
  <c r="AI307" i="13" s="1"/>
  <c r="AH307" i="14"/>
  <c r="AH307" i="13" s="1"/>
  <c r="AG307" i="14"/>
  <c r="AG307" i="13" s="1"/>
  <c r="AF307" i="14"/>
  <c r="AF307" i="13" s="1"/>
  <c r="AE307" i="14"/>
  <c r="AE307" i="13" s="1"/>
  <c r="AD307" i="14"/>
  <c r="AD307" i="13" s="1"/>
  <c r="AC307" i="14"/>
  <c r="AC307" i="13" s="1"/>
  <c r="AB307" i="14"/>
  <c r="AB307" i="13" s="1"/>
  <c r="AA307" i="14"/>
  <c r="AA307" i="13" s="1"/>
  <c r="Z307" i="14"/>
  <c r="Z307" i="13" s="1"/>
  <c r="Y307" i="14"/>
  <c r="Y307" i="13" s="1"/>
  <c r="X307" i="14"/>
  <c r="X307" i="13" s="1"/>
  <c r="W307" i="14"/>
  <c r="W307" i="13" s="1"/>
  <c r="V307" i="14"/>
  <c r="V307" i="13" s="1"/>
  <c r="U307" i="14"/>
  <c r="U307" i="13" s="1"/>
  <c r="T307" i="14"/>
  <c r="T307" i="13" s="1"/>
  <c r="S307" i="14"/>
  <c r="S307" i="13" s="1"/>
  <c r="R307" i="14"/>
  <c r="R307" i="13" s="1"/>
  <c r="Q307" i="14"/>
  <c r="Q307" i="13" s="1"/>
  <c r="P307" i="14"/>
  <c r="P307" i="13" s="1"/>
  <c r="O307" i="14"/>
  <c r="O307" i="13" s="1"/>
  <c r="N307" i="14"/>
  <c r="N307" i="13" s="1"/>
  <c r="M307" i="14"/>
  <c r="M307" i="13" s="1"/>
  <c r="L307" i="14"/>
  <c r="L307" i="13" s="1"/>
  <c r="K307" i="14"/>
  <c r="K307" i="13" s="1"/>
  <c r="J307" i="14"/>
  <c r="J307" i="13" s="1"/>
  <c r="I307" i="14"/>
  <c r="I307" i="13" s="1"/>
  <c r="H307" i="14"/>
  <c r="H307" i="13" s="1"/>
  <c r="G307" i="14"/>
  <c r="G307" i="13" s="1"/>
  <c r="F307" i="14"/>
  <c r="F307" i="13" s="1"/>
  <c r="E307" i="14"/>
  <c r="E307" i="13" s="1"/>
  <c r="AI306" i="14"/>
  <c r="AI306" i="13" s="1"/>
  <c r="AH306" i="14"/>
  <c r="AH306" i="13" s="1"/>
  <c r="AG306" i="14"/>
  <c r="AG306" i="13" s="1"/>
  <c r="AF306" i="14"/>
  <c r="AF306" i="13" s="1"/>
  <c r="AE306" i="14"/>
  <c r="AE306" i="13" s="1"/>
  <c r="AD306" i="14"/>
  <c r="AD306" i="13" s="1"/>
  <c r="AC306" i="14"/>
  <c r="AC306" i="13" s="1"/>
  <c r="AB306" i="14"/>
  <c r="AB306" i="13" s="1"/>
  <c r="AA306" i="14"/>
  <c r="AA306" i="13" s="1"/>
  <c r="Z306" i="14"/>
  <c r="Z306" i="13" s="1"/>
  <c r="Y306" i="14"/>
  <c r="Y306" i="13" s="1"/>
  <c r="X306" i="14"/>
  <c r="X306" i="13" s="1"/>
  <c r="W306" i="14"/>
  <c r="W306" i="13" s="1"/>
  <c r="V306" i="14"/>
  <c r="V306" i="13" s="1"/>
  <c r="U306" i="14"/>
  <c r="U306" i="13" s="1"/>
  <c r="T306" i="14"/>
  <c r="T306" i="13" s="1"/>
  <c r="S306" i="14"/>
  <c r="S306" i="13" s="1"/>
  <c r="R306" i="14"/>
  <c r="R306" i="13" s="1"/>
  <c r="Q306" i="14"/>
  <c r="Q306" i="13" s="1"/>
  <c r="P306" i="14"/>
  <c r="P306" i="13" s="1"/>
  <c r="O306" i="14"/>
  <c r="O306" i="13" s="1"/>
  <c r="N306" i="14"/>
  <c r="N306" i="13" s="1"/>
  <c r="M306" i="14"/>
  <c r="M306" i="13" s="1"/>
  <c r="L306" i="14"/>
  <c r="L306" i="13" s="1"/>
  <c r="K306" i="14"/>
  <c r="K306" i="13" s="1"/>
  <c r="J306" i="14"/>
  <c r="J306" i="13" s="1"/>
  <c r="I306" i="14"/>
  <c r="I306" i="13" s="1"/>
  <c r="H306" i="14"/>
  <c r="H306" i="13" s="1"/>
  <c r="G306" i="14"/>
  <c r="G306" i="13" s="1"/>
  <c r="F306" i="14"/>
  <c r="F306" i="13" s="1"/>
  <c r="E306" i="14"/>
  <c r="E306" i="13" s="1"/>
  <c r="C306" i="14"/>
  <c r="B306" i="14"/>
  <c r="A306" i="14"/>
  <c r="AI305" i="14"/>
  <c r="AI305" i="13" s="1"/>
  <c r="AH305" i="14"/>
  <c r="AH305" i="13" s="1"/>
  <c r="AG305" i="14"/>
  <c r="AG305" i="13" s="1"/>
  <c r="AF305" i="14"/>
  <c r="AF305" i="13" s="1"/>
  <c r="AE305" i="14"/>
  <c r="AE305" i="13" s="1"/>
  <c r="AD305" i="14"/>
  <c r="AD305" i="13" s="1"/>
  <c r="AC305" i="14"/>
  <c r="AC305" i="13" s="1"/>
  <c r="AB305" i="14"/>
  <c r="AB305" i="13" s="1"/>
  <c r="AA305" i="14"/>
  <c r="AA305" i="13" s="1"/>
  <c r="Z305" i="14"/>
  <c r="Z305" i="13" s="1"/>
  <c r="Y305" i="14"/>
  <c r="Y305" i="13" s="1"/>
  <c r="X305" i="14"/>
  <c r="X305" i="13" s="1"/>
  <c r="W305" i="14"/>
  <c r="W305" i="13" s="1"/>
  <c r="V305" i="14"/>
  <c r="V305" i="13" s="1"/>
  <c r="U305" i="14"/>
  <c r="U305" i="13" s="1"/>
  <c r="T305" i="14"/>
  <c r="T305" i="13" s="1"/>
  <c r="S305" i="14"/>
  <c r="S305" i="13" s="1"/>
  <c r="R305" i="14"/>
  <c r="R305" i="13" s="1"/>
  <c r="Q305" i="14"/>
  <c r="Q305" i="13" s="1"/>
  <c r="P305" i="14"/>
  <c r="P305" i="13" s="1"/>
  <c r="O305" i="14"/>
  <c r="O305" i="13" s="1"/>
  <c r="N305" i="14"/>
  <c r="N305" i="13" s="1"/>
  <c r="M305" i="14"/>
  <c r="M305" i="13" s="1"/>
  <c r="L305" i="14"/>
  <c r="L305" i="13" s="1"/>
  <c r="K305" i="14"/>
  <c r="K305" i="13" s="1"/>
  <c r="J305" i="14"/>
  <c r="J305" i="13" s="1"/>
  <c r="I305" i="14"/>
  <c r="I305" i="13" s="1"/>
  <c r="H305" i="14"/>
  <c r="H305" i="13" s="1"/>
  <c r="G305" i="14"/>
  <c r="G305" i="13" s="1"/>
  <c r="F305" i="14"/>
  <c r="F305" i="13" s="1"/>
  <c r="E305" i="14"/>
  <c r="E305" i="13" s="1"/>
  <c r="AI304" i="14"/>
  <c r="AI304" i="13" s="1"/>
  <c r="AH304" i="14"/>
  <c r="AH304" i="13" s="1"/>
  <c r="AG304" i="14"/>
  <c r="AG304" i="13" s="1"/>
  <c r="AF304" i="14"/>
  <c r="AF304" i="13" s="1"/>
  <c r="AE304" i="14"/>
  <c r="AE304" i="13" s="1"/>
  <c r="AD304" i="14"/>
  <c r="AD304" i="13" s="1"/>
  <c r="AC304" i="14"/>
  <c r="AC304" i="13" s="1"/>
  <c r="AB304" i="14"/>
  <c r="AB304" i="13" s="1"/>
  <c r="AA304" i="14"/>
  <c r="AA304" i="13" s="1"/>
  <c r="Z304" i="14"/>
  <c r="Z304" i="13" s="1"/>
  <c r="Y304" i="14"/>
  <c r="Y304" i="13" s="1"/>
  <c r="X304" i="14"/>
  <c r="X304" i="13" s="1"/>
  <c r="W304" i="14"/>
  <c r="W304" i="13" s="1"/>
  <c r="V304" i="14"/>
  <c r="V304" i="13" s="1"/>
  <c r="U304" i="14"/>
  <c r="U304" i="13" s="1"/>
  <c r="T304" i="14"/>
  <c r="T304" i="13" s="1"/>
  <c r="S304" i="14"/>
  <c r="S304" i="13" s="1"/>
  <c r="R304" i="14"/>
  <c r="R304" i="13" s="1"/>
  <c r="Q304" i="14"/>
  <c r="Q304" i="13" s="1"/>
  <c r="P304" i="14"/>
  <c r="P304" i="13" s="1"/>
  <c r="O304" i="14"/>
  <c r="O304" i="13" s="1"/>
  <c r="N304" i="14"/>
  <c r="N304" i="13" s="1"/>
  <c r="M304" i="14"/>
  <c r="M304" i="13" s="1"/>
  <c r="L304" i="14"/>
  <c r="L304" i="13" s="1"/>
  <c r="K304" i="14"/>
  <c r="K304" i="13" s="1"/>
  <c r="J304" i="14"/>
  <c r="J304" i="13" s="1"/>
  <c r="I304" i="14"/>
  <c r="I304" i="13" s="1"/>
  <c r="H304" i="14"/>
  <c r="H304" i="13" s="1"/>
  <c r="G304" i="14"/>
  <c r="G304" i="13" s="1"/>
  <c r="F304" i="14"/>
  <c r="F304" i="13" s="1"/>
  <c r="E304" i="14"/>
  <c r="E304" i="13" s="1"/>
  <c r="AI303" i="14"/>
  <c r="AI303" i="13" s="1"/>
  <c r="AH303" i="14"/>
  <c r="AH303" i="13" s="1"/>
  <c r="AG303" i="14"/>
  <c r="AG303" i="13" s="1"/>
  <c r="AF303" i="14"/>
  <c r="AF303" i="13" s="1"/>
  <c r="AE303" i="14"/>
  <c r="AE303" i="13" s="1"/>
  <c r="AD303" i="14"/>
  <c r="AD303" i="13" s="1"/>
  <c r="AC303" i="14"/>
  <c r="AC303" i="13" s="1"/>
  <c r="AB303" i="14"/>
  <c r="AB303" i="13" s="1"/>
  <c r="AA303" i="14"/>
  <c r="AA303" i="13" s="1"/>
  <c r="Z303" i="14"/>
  <c r="Z303" i="13" s="1"/>
  <c r="Y303" i="14"/>
  <c r="Y303" i="13" s="1"/>
  <c r="X303" i="14"/>
  <c r="X303" i="13" s="1"/>
  <c r="W303" i="14"/>
  <c r="W303" i="13" s="1"/>
  <c r="V303" i="14"/>
  <c r="V303" i="13" s="1"/>
  <c r="U303" i="14"/>
  <c r="U303" i="13" s="1"/>
  <c r="T303" i="14"/>
  <c r="T303" i="13" s="1"/>
  <c r="S303" i="14"/>
  <c r="S303" i="13" s="1"/>
  <c r="R303" i="14"/>
  <c r="R303" i="13" s="1"/>
  <c r="Q303" i="14"/>
  <c r="Q303" i="13" s="1"/>
  <c r="P303" i="14"/>
  <c r="P303" i="13" s="1"/>
  <c r="O303" i="14"/>
  <c r="O303" i="13" s="1"/>
  <c r="N303" i="14"/>
  <c r="N303" i="13" s="1"/>
  <c r="M303" i="14"/>
  <c r="M303" i="13" s="1"/>
  <c r="L303" i="14"/>
  <c r="L303" i="13" s="1"/>
  <c r="K303" i="14"/>
  <c r="K303" i="13" s="1"/>
  <c r="J303" i="14"/>
  <c r="J303" i="13" s="1"/>
  <c r="I303" i="14"/>
  <c r="I303" i="13" s="1"/>
  <c r="H303" i="14"/>
  <c r="H303" i="13" s="1"/>
  <c r="G303" i="14"/>
  <c r="G303" i="13" s="1"/>
  <c r="F303" i="14"/>
  <c r="F303" i="13" s="1"/>
  <c r="E303" i="14"/>
  <c r="E303" i="13" s="1"/>
  <c r="C303" i="14"/>
  <c r="B303" i="14"/>
  <c r="A303" i="14"/>
  <c r="AI302" i="14"/>
  <c r="AI302" i="13" s="1"/>
  <c r="AH302" i="14"/>
  <c r="AH302" i="13" s="1"/>
  <c r="AG302" i="14"/>
  <c r="AG302" i="13" s="1"/>
  <c r="AF302" i="14"/>
  <c r="AF302" i="13" s="1"/>
  <c r="AE302" i="14"/>
  <c r="AE302" i="13" s="1"/>
  <c r="AD302" i="14"/>
  <c r="AD302" i="13" s="1"/>
  <c r="AC302" i="14"/>
  <c r="AC302" i="13" s="1"/>
  <c r="AB302" i="14"/>
  <c r="AB302" i="13" s="1"/>
  <c r="AA302" i="14"/>
  <c r="AA302" i="13" s="1"/>
  <c r="Z302" i="14"/>
  <c r="Z302" i="13" s="1"/>
  <c r="Y302" i="14"/>
  <c r="Y302" i="13" s="1"/>
  <c r="X302" i="14"/>
  <c r="X302" i="13" s="1"/>
  <c r="W302" i="14"/>
  <c r="W302" i="13" s="1"/>
  <c r="V302" i="14"/>
  <c r="V302" i="13" s="1"/>
  <c r="U302" i="14"/>
  <c r="U302" i="13" s="1"/>
  <c r="T302" i="14"/>
  <c r="T302" i="13" s="1"/>
  <c r="S302" i="14"/>
  <c r="S302" i="13" s="1"/>
  <c r="R302" i="14"/>
  <c r="R302" i="13" s="1"/>
  <c r="Q302" i="14"/>
  <c r="Q302" i="13" s="1"/>
  <c r="P302" i="14"/>
  <c r="P302" i="13" s="1"/>
  <c r="O302" i="14"/>
  <c r="O302" i="13" s="1"/>
  <c r="N302" i="14"/>
  <c r="N302" i="13" s="1"/>
  <c r="M302" i="14"/>
  <c r="M302" i="13" s="1"/>
  <c r="L302" i="14"/>
  <c r="L302" i="13" s="1"/>
  <c r="K302" i="14"/>
  <c r="K302" i="13" s="1"/>
  <c r="J302" i="14"/>
  <c r="J302" i="13" s="1"/>
  <c r="I302" i="14"/>
  <c r="I302" i="13" s="1"/>
  <c r="H302" i="14"/>
  <c r="H302" i="13" s="1"/>
  <c r="G302" i="14"/>
  <c r="G302" i="13" s="1"/>
  <c r="F302" i="14"/>
  <c r="F302" i="13" s="1"/>
  <c r="E302" i="14"/>
  <c r="E302" i="13" s="1"/>
  <c r="AI301" i="14"/>
  <c r="AI301" i="13" s="1"/>
  <c r="AH301" i="14"/>
  <c r="AH301" i="13" s="1"/>
  <c r="AG301" i="14"/>
  <c r="AG301" i="13" s="1"/>
  <c r="AF301" i="14"/>
  <c r="AF301" i="13" s="1"/>
  <c r="AE301" i="14"/>
  <c r="AE301" i="13" s="1"/>
  <c r="AD301" i="14"/>
  <c r="AD301" i="13" s="1"/>
  <c r="AC301" i="14"/>
  <c r="AC301" i="13" s="1"/>
  <c r="AB301" i="14"/>
  <c r="AB301" i="13" s="1"/>
  <c r="AA301" i="14"/>
  <c r="AA301" i="13" s="1"/>
  <c r="Z301" i="14"/>
  <c r="Z301" i="13" s="1"/>
  <c r="Y301" i="14"/>
  <c r="Y301" i="13" s="1"/>
  <c r="X301" i="14"/>
  <c r="X301" i="13" s="1"/>
  <c r="W301" i="14"/>
  <c r="W301" i="13" s="1"/>
  <c r="V301" i="14"/>
  <c r="V301" i="13" s="1"/>
  <c r="U301" i="14"/>
  <c r="U301" i="13" s="1"/>
  <c r="T301" i="14"/>
  <c r="T301" i="13" s="1"/>
  <c r="S301" i="14"/>
  <c r="S301" i="13" s="1"/>
  <c r="R301" i="14"/>
  <c r="R301" i="13" s="1"/>
  <c r="Q301" i="14"/>
  <c r="Q301" i="13" s="1"/>
  <c r="P301" i="14"/>
  <c r="P301" i="13" s="1"/>
  <c r="O301" i="14"/>
  <c r="O301" i="13" s="1"/>
  <c r="N301" i="14"/>
  <c r="N301" i="13" s="1"/>
  <c r="M301" i="14"/>
  <c r="M301" i="13" s="1"/>
  <c r="L301" i="14"/>
  <c r="L301" i="13" s="1"/>
  <c r="K301" i="14"/>
  <c r="K301" i="13" s="1"/>
  <c r="J301" i="14"/>
  <c r="J301" i="13" s="1"/>
  <c r="I301" i="14"/>
  <c r="I301" i="13" s="1"/>
  <c r="H301" i="14"/>
  <c r="H301" i="13" s="1"/>
  <c r="G301" i="14"/>
  <c r="G301" i="13" s="1"/>
  <c r="F301" i="14"/>
  <c r="F301" i="13" s="1"/>
  <c r="E301" i="14"/>
  <c r="E301" i="13" s="1"/>
  <c r="AI300" i="14"/>
  <c r="AI300" i="13" s="1"/>
  <c r="AH300" i="14"/>
  <c r="AH300" i="13" s="1"/>
  <c r="AG300" i="14"/>
  <c r="AG300" i="13" s="1"/>
  <c r="AF300" i="14"/>
  <c r="AF300" i="13" s="1"/>
  <c r="AE300" i="14"/>
  <c r="AE300" i="13" s="1"/>
  <c r="AD300" i="14"/>
  <c r="AD300" i="13" s="1"/>
  <c r="AC300" i="14"/>
  <c r="AC300" i="13" s="1"/>
  <c r="AB300" i="14"/>
  <c r="AB300" i="13" s="1"/>
  <c r="AA300" i="14"/>
  <c r="AA300" i="13" s="1"/>
  <c r="Z300" i="14"/>
  <c r="Z300" i="13" s="1"/>
  <c r="Y300" i="14"/>
  <c r="Y300" i="13" s="1"/>
  <c r="X300" i="14"/>
  <c r="X300" i="13" s="1"/>
  <c r="W300" i="14"/>
  <c r="W300" i="13" s="1"/>
  <c r="V300" i="14"/>
  <c r="V300" i="13" s="1"/>
  <c r="U300" i="14"/>
  <c r="U300" i="13" s="1"/>
  <c r="T300" i="14"/>
  <c r="T300" i="13" s="1"/>
  <c r="S300" i="14"/>
  <c r="S300" i="13" s="1"/>
  <c r="R300" i="14"/>
  <c r="R300" i="13" s="1"/>
  <c r="Q300" i="14"/>
  <c r="Q300" i="13" s="1"/>
  <c r="P300" i="14"/>
  <c r="P300" i="13" s="1"/>
  <c r="O300" i="14"/>
  <c r="O300" i="13" s="1"/>
  <c r="N300" i="14"/>
  <c r="N300" i="13" s="1"/>
  <c r="M300" i="14"/>
  <c r="M300" i="13" s="1"/>
  <c r="L300" i="14"/>
  <c r="L300" i="13" s="1"/>
  <c r="K300" i="14"/>
  <c r="K300" i="13" s="1"/>
  <c r="J300" i="14"/>
  <c r="J300" i="13" s="1"/>
  <c r="I300" i="14"/>
  <c r="I300" i="13" s="1"/>
  <c r="H300" i="14"/>
  <c r="H300" i="13" s="1"/>
  <c r="G300" i="14"/>
  <c r="G300" i="13" s="1"/>
  <c r="F300" i="14"/>
  <c r="F300" i="13" s="1"/>
  <c r="E300" i="14"/>
  <c r="E300" i="13" s="1"/>
  <c r="C300" i="14"/>
  <c r="B300" i="14"/>
  <c r="A300" i="14"/>
  <c r="AI299" i="14"/>
  <c r="AI299" i="13" s="1"/>
  <c r="AH299" i="14"/>
  <c r="AH299" i="13" s="1"/>
  <c r="AG299" i="14"/>
  <c r="AG299" i="13" s="1"/>
  <c r="AF299" i="14"/>
  <c r="AF299" i="13" s="1"/>
  <c r="AE299" i="14"/>
  <c r="AE299" i="13" s="1"/>
  <c r="AD299" i="14"/>
  <c r="AD299" i="13" s="1"/>
  <c r="AC299" i="14"/>
  <c r="AC299" i="13" s="1"/>
  <c r="AB299" i="14"/>
  <c r="AB299" i="13" s="1"/>
  <c r="AA299" i="14"/>
  <c r="AA299" i="13" s="1"/>
  <c r="Z299" i="14"/>
  <c r="Z299" i="13" s="1"/>
  <c r="Y299" i="14"/>
  <c r="Y299" i="13" s="1"/>
  <c r="X299" i="14"/>
  <c r="X299" i="13" s="1"/>
  <c r="W299" i="14"/>
  <c r="W299" i="13" s="1"/>
  <c r="V299" i="14"/>
  <c r="V299" i="13" s="1"/>
  <c r="U299" i="14"/>
  <c r="U299" i="13" s="1"/>
  <c r="T299" i="14"/>
  <c r="T299" i="13" s="1"/>
  <c r="S299" i="14"/>
  <c r="S299" i="13" s="1"/>
  <c r="R299" i="14"/>
  <c r="R299" i="13" s="1"/>
  <c r="Q299" i="14"/>
  <c r="Q299" i="13" s="1"/>
  <c r="P299" i="14"/>
  <c r="P299" i="13" s="1"/>
  <c r="O299" i="14"/>
  <c r="O299" i="13" s="1"/>
  <c r="N299" i="14"/>
  <c r="N299" i="13" s="1"/>
  <c r="M299" i="14"/>
  <c r="M299" i="13" s="1"/>
  <c r="L299" i="14"/>
  <c r="L299" i="13" s="1"/>
  <c r="K299" i="14"/>
  <c r="K299" i="13" s="1"/>
  <c r="J299" i="14"/>
  <c r="J299" i="13" s="1"/>
  <c r="I299" i="14"/>
  <c r="I299" i="13" s="1"/>
  <c r="H299" i="14"/>
  <c r="H299" i="13" s="1"/>
  <c r="G299" i="14"/>
  <c r="G299" i="13" s="1"/>
  <c r="F299" i="14"/>
  <c r="F299" i="13" s="1"/>
  <c r="E299" i="14"/>
  <c r="E299" i="13" s="1"/>
  <c r="AI298" i="14"/>
  <c r="AI298" i="13" s="1"/>
  <c r="AH298" i="14"/>
  <c r="AH298" i="13" s="1"/>
  <c r="AG298" i="14"/>
  <c r="AG298" i="13" s="1"/>
  <c r="AF298" i="14"/>
  <c r="AF298" i="13" s="1"/>
  <c r="AE298" i="14"/>
  <c r="AE298" i="13" s="1"/>
  <c r="AD298" i="14"/>
  <c r="AD298" i="13" s="1"/>
  <c r="AC298" i="14"/>
  <c r="AC298" i="13" s="1"/>
  <c r="AB298" i="14"/>
  <c r="AB298" i="13" s="1"/>
  <c r="AA298" i="14"/>
  <c r="AA298" i="13" s="1"/>
  <c r="Z298" i="14"/>
  <c r="Z298" i="13" s="1"/>
  <c r="Y298" i="14"/>
  <c r="Y298" i="13" s="1"/>
  <c r="X298" i="14"/>
  <c r="X298" i="13" s="1"/>
  <c r="W298" i="14"/>
  <c r="W298" i="13" s="1"/>
  <c r="V298" i="14"/>
  <c r="V298" i="13" s="1"/>
  <c r="U298" i="14"/>
  <c r="U298" i="13" s="1"/>
  <c r="T298" i="14"/>
  <c r="T298" i="13" s="1"/>
  <c r="S298" i="14"/>
  <c r="S298" i="13" s="1"/>
  <c r="R298" i="14"/>
  <c r="R298" i="13" s="1"/>
  <c r="Q298" i="14"/>
  <c r="Q298" i="13" s="1"/>
  <c r="P298" i="14"/>
  <c r="P298" i="13" s="1"/>
  <c r="O298" i="14"/>
  <c r="O298" i="13" s="1"/>
  <c r="N298" i="14"/>
  <c r="N298" i="13" s="1"/>
  <c r="M298" i="14"/>
  <c r="M298" i="13" s="1"/>
  <c r="L298" i="14"/>
  <c r="L298" i="13" s="1"/>
  <c r="K298" i="14"/>
  <c r="K298" i="13" s="1"/>
  <c r="J298" i="14"/>
  <c r="J298" i="13" s="1"/>
  <c r="I298" i="14"/>
  <c r="I298" i="13" s="1"/>
  <c r="H298" i="14"/>
  <c r="H298" i="13" s="1"/>
  <c r="G298" i="14"/>
  <c r="G298" i="13" s="1"/>
  <c r="F298" i="14"/>
  <c r="F298" i="13" s="1"/>
  <c r="E298" i="14"/>
  <c r="E298" i="13" s="1"/>
  <c r="AI297" i="14"/>
  <c r="AI297" i="13" s="1"/>
  <c r="AH297" i="14"/>
  <c r="AH297" i="13" s="1"/>
  <c r="AG297" i="14"/>
  <c r="AG297" i="13" s="1"/>
  <c r="AF297" i="14"/>
  <c r="AF297" i="13" s="1"/>
  <c r="AE297" i="14"/>
  <c r="AE297" i="13" s="1"/>
  <c r="AD297" i="14"/>
  <c r="AD297" i="13" s="1"/>
  <c r="AC297" i="14"/>
  <c r="AC297" i="13" s="1"/>
  <c r="AB297" i="14"/>
  <c r="AB297" i="13" s="1"/>
  <c r="AA297" i="14"/>
  <c r="AA297" i="13" s="1"/>
  <c r="Z297" i="14"/>
  <c r="Z297" i="13" s="1"/>
  <c r="Y297" i="14"/>
  <c r="Y297" i="13" s="1"/>
  <c r="X297" i="14"/>
  <c r="X297" i="13" s="1"/>
  <c r="W297" i="14"/>
  <c r="W297" i="13" s="1"/>
  <c r="V297" i="14"/>
  <c r="V297" i="13" s="1"/>
  <c r="U297" i="14"/>
  <c r="U297" i="13" s="1"/>
  <c r="T297" i="14"/>
  <c r="T297" i="13" s="1"/>
  <c r="S297" i="14"/>
  <c r="S297" i="13" s="1"/>
  <c r="R297" i="14"/>
  <c r="R297" i="13" s="1"/>
  <c r="Q297" i="14"/>
  <c r="Q297" i="13" s="1"/>
  <c r="P297" i="14"/>
  <c r="P297" i="13" s="1"/>
  <c r="O297" i="14"/>
  <c r="O297" i="13" s="1"/>
  <c r="N297" i="14"/>
  <c r="N297" i="13" s="1"/>
  <c r="M297" i="14"/>
  <c r="M297" i="13" s="1"/>
  <c r="L297" i="14"/>
  <c r="L297" i="13" s="1"/>
  <c r="K297" i="14"/>
  <c r="K297" i="13" s="1"/>
  <c r="J297" i="14"/>
  <c r="J297" i="13" s="1"/>
  <c r="I297" i="14"/>
  <c r="I297" i="13" s="1"/>
  <c r="H297" i="14"/>
  <c r="H297" i="13" s="1"/>
  <c r="G297" i="14"/>
  <c r="G297" i="13" s="1"/>
  <c r="F297" i="14"/>
  <c r="F297" i="13" s="1"/>
  <c r="E297" i="14"/>
  <c r="E297" i="13" s="1"/>
  <c r="C297" i="14"/>
  <c r="B297" i="14"/>
  <c r="A297" i="14"/>
  <c r="AJ296" i="14"/>
  <c r="AI296" i="14"/>
  <c r="AH296" i="14"/>
  <c r="AG296" i="14"/>
  <c r="AF296" i="14"/>
  <c r="AE296" i="14"/>
  <c r="AD296" i="14"/>
  <c r="AC296" i="14"/>
  <c r="AB296" i="14"/>
  <c r="AA296" i="14"/>
  <c r="Z296" i="14"/>
  <c r="Y296" i="14"/>
  <c r="X296" i="14"/>
  <c r="W296" i="14"/>
  <c r="V296" i="14"/>
  <c r="U296" i="14"/>
  <c r="T296" i="14"/>
  <c r="S296" i="14"/>
  <c r="R296" i="14"/>
  <c r="Q296" i="14"/>
  <c r="P296" i="14"/>
  <c r="O296" i="14"/>
  <c r="N296" i="14"/>
  <c r="M296" i="14"/>
  <c r="L296" i="14"/>
  <c r="K296" i="14"/>
  <c r="J296" i="14"/>
  <c r="I296" i="14"/>
  <c r="H296" i="14"/>
  <c r="G296" i="14"/>
  <c r="F296" i="14"/>
  <c r="E296" i="14"/>
  <c r="A296" i="14"/>
  <c r="AI294" i="14"/>
  <c r="AI294" i="13" s="1"/>
  <c r="AH294" i="14"/>
  <c r="AH294" i="13" s="1"/>
  <c r="AG294" i="14"/>
  <c r="AG294" i="13" s="1"/>
  <c r="AF294" i="14"/>
  <c r="AF294" i="13" s="1"/>
  <c r="AE294" i="14"/>
  <c r="AE294" i="13" s="1"/>
  <c r="AD294" i="14"/>
  <c r="AD294" i="13" s="1"/>
  <c r="AC294" i="14"/>
  <c r="AC294" i="13" s="1"/>
  <c r="AB294" i="14"/>
  <c r="AB294" i="13" s="1"/>
  <c r="AA294" i="14"/>
  <c r="AA294" i="13" s="1"/>
  <c r="Z294" i="14"/>
  <c r="Z294" i="13" s="1"/>
  <c r="Y294" i="14"/>
  <c r="Y294" i="13" s="1"/>
  <c r="X294" i="14"/>
  <c r="X294" i="13" s="1"/>
  <c r="W294" i="14"/>
  <c r="W294" i="13" s="1"/>
  <c r="V294" i="14"/>
  <c r="V294" i="13" s="1"/>
  <c r="U294" i="14"/>
  <c r="U294" i="13" s="1"/>
  <c r="T294" i="14"/>
  <c r="T294" i="13" s="1"/>
  <c r="S294" i="14"/>
  <c r="S294" i="13" s="1"/>
  <c r="R294" i="14"/>
  <c r="R294" i="13" s="1"/>
  <c r="Q294" i="14"/>
  <c r="Q294" i="13" s="1"/>
  <c r="P294" i="14"/>
  <c r="P294" i="13" s="1"/>
  <c r="O294" i="14"/>
  <c r="O294" i="13" s="1"/>
  <c r="N294" i="14"/>
  <c r="N294" i="13" s="1"/>
  <c r="M294" i="14"/>
  <c r="M294" i="13" s="1"/>
  <c r="L294" i="14"/>
  <c r="L294" i="13" s="1"/>
  <c r="K294" i="14"/>
  <c r="K294" i="13" s="1"/>
  <c r="J294" i="14"/>
  <c r="J294" i="13" s="1"/>
  <c r="I294" i="14"/>
  <c r="I294" i="13" s="1"/>
  <c r="H294" i="14"/>
  <c r="H294" i="13" s="1"/>
  <c r="G294" i="14"/>
  <c r="G294" i="13" s="1"/>
  <c r="F294" i="14"/>
  <c r="F294" i="13" s="1"/>
  <c r="E294" i="14"/>
  <c r="E294" i="13" s="1"/>
  <c r="AI293" i="14"/>
  <c r="AI293" i="13" s="1"/>
  <c r="AH293" i="14"/>
  <c r="AH293" i="13" s="1"/>
  <c r="AG293" i="14"/>
  <c r="AG293" i="13" s="1"/>
  <c r="AF293" i="14"/>
  <c r="AF293" i="13" s="1"/>
  <c r="AE293" i="14"/>
  <c r="AE293" i="13" s="1"/>
  <c r="AD293" i="14"/>
  <c r="AD293" i="13" s="1"/>
  <c r="AC293" i="14"/>
  <c r="AC293" i="13" s="1"/>
  <c r="AB293" i="14"/>
  <c r="AB293" i="13" s="1"/>
  <c r="AA293" i="14"/>
  <c r="AA293" i="13" s="1"/>
  <c r="Z293" i="14"/>
  <c r="Z293" i="13" s="1"/>
  <c r="Y293" i="14"/>
  <c r="Y293" i="13" s="1"/>
  <c r="X293" i="14"/>
  <c r="X293" i="13" s="1"/>
  <c r="W293" i="14"/>
  <c r="W293" i="13" s="1"/>
  <c r="V293" i="14"/>
  <c r="V293" i="13" s="1"/>
  <c r="U293" i="14"/>
  <c r="U293" i="13" s="1"/>
  <c r="T293" i="14"/>
  <c r="T293" i="13" s="1"/>
  <c r="S293" i="14"/>
  <c r="S293" i="13" s="1"/>
  <c r="R293" i="14"/>
  <c r="R293" i="13" s="1"/>
  <c r="Q293" i="14"/>
  <c r="Q293" i="13" s="1"/>
  <c r="P293" i="14"/>
  <c r="P293" i="13" s="1"/>
  <c r="O293" i="14"/>
  <c r="O293" i="13" s="1"/>
  <c r="N293" i="14"/>
  <c r="N293" i="13" s="1"/>
  <c r="M293" i="14"/>
  <c r="M293" i="13" s="1"/>
  <c r="L293" i="14"/>
  <c r="L293" i="13" s="1"/>
  <c r="K293" i="14"/>
  <c r="K293" i="13" s="1"/>
  <c r="J293" i="14"/>
  <c r="J293" i="13" s="1"/>
  <c r="I293" i="14"/>
  <c r="I293" i="13" s="1"/>
  <c r="H293" i="14"/>
  <c r="H293" i="13" s="1"/>
  <c r="G293" i="14"/>
  <c r="G293" i="13" s="1"/>
  <c r="F293" i="14"/>
  <c r="F293" i="13" s="1"/>
  <c r="E293" i="14"/>
  <c r="E293" i="13" s="1"/>
  <c r="AI292" i="14"/>
  <c r="AI292" i="13" s="1"/>
  <c r="AH292" i="14"/>
  <c r="AH292" i="13" s="1"/>
  <c r="AG292" i="14"/>
  <c r="AG292" i="13" s="1"/>
  <c r="AF292" i="14"/>
  <c r="AF292" i="13" s="1"/>
  <c r="AE292" i="14"/>
  <c r="AE292" i="13" s="1"/>
  <c r="AD292" i="14"/>
  <c r="AD292" i="13" s="1"/>
  <c r="AC292" i="14"/>
  <c r="AC292" i="13" s="1"/>
  <c r="AB292" i="14"/>
  <c r="AB292" i="13" s="1"/>
  <c r="AA292" i="14"/>
  <c r="AA292" i="13" s="1"/>
  <c r="Z292" i="14"/>
  <c r="Z292" i="13" s="1"/>
  <c r="Y292" i="14"/>
  <c r="Y292" i="13" s="1"/>
  <c r="X292" i="14"/>
  <c r="X292" i="13" s="1"/>
  <c r="W292" i="14"/>
  <c r="W292" i="13" s="1"/>
  <c r="V292" i="14"/>
  <c r="V292" i="13" s="1"/>
  <c r="U292" i="14"/>
  <c r="U292" i="13" s="1"/>
  <c r="T292" i="14"/>
  <c r="T292" i="13" s="1"/>
  <c r="S292" i="14"/>
  <c r="S292" i="13" s="1"/>
  <c r="R292" i="14"/>
  <c r="R292" i="13" s="1"/>
  <c r="Q292" i="14"/>
  <c r="Q292" i="13" s="1"/>
  <c r="P292" i="14"/>
  <c r="P292" i="13" s="1"/>
  <c r="O292" i="14"/>
  <c r="O292" i="13" s="1"/>
  <c r="N292" i="14"/>
  <c r="N292" i="13" s="1"/>
  <c r="M292" i="14"/>
  <c r="M292" i="13" s="1"/>
  <c r="L292" i="14"/>
  <c r="L292" i="13" s="1"/>
  <c r="K292" i="14"/>
  <c r="K292" i="13" s="1"/>
  <c r="J292" i="14"/>
  <c r="J292" i="13" s="1"/>
  <c r="I292" i="14"/>
  <c r="I292" i="13" s="1"/>
  <c r="H292" i="14"/>
  <c r="H292" i="13" s="1"/>
  <c r="G292" i="14"/>
  <c r="G292" i="13" s="1"/>
  <c r="F292" i="14"/>
  <c r="F292" i="13" s="1"/>
  <c r="E292" i="14"/>
  <c r="E292" i="13" s="1"/>
  <c r="C292" i="14"/>
  <c r="B292" i="14"/>
  <c r="A292" i="14"/>
  <c r="AI291" i="14"/>
  <c r="AI291" i="13" s="1"/>
  <c r="AH291" i="14"/>
  <c r="AH291" i="13" s="1"/>
  <c r="AG291" i="14"/>
  <c r="AG291" i="13" s="1"/>
  <c r="AF291" i="14"/>
  <c r="AF291" i="13" s="1"/>
  <c r="AE291" i="14"/>
  <c r="AE291" i="13" s="1"/>
  <c r="AD291" i="14"/>
  <c r="AD291" i="13" s="1"/>
  <c r="AC291" i="14"/>
  <c r="AC291" i="13" s="1"/>
  <c r="AB291" i="14"/>
  <c r="AB291" i="13" s="1"/>
  <c r="AA291" i="14"/>
  <c r="AA291" i="13" s="1"/>
  <c r="Z291" i="14"/>
  <c r="Z291" i="13" s="1"/>
  <c r="Y291" i="14"/>
  <c r="Y291" i="13" s="1"/>
  <c r="X291" i="14"/>
  <c r="X291" i="13" s="1"/>
  <c r="W291" i="14"/>
  <c r="W291" i="13" s="1"/>
  <c r="V291" i="14"/>
  <c r="V291" i="13" s="1"/>
  <c r="U291" i="14"/>
  <c r="U291" i="13" s="1"/>
  <c r="T291" i="14"/>
  <c r="T291" i="13" s="1"/>
  <c r="S291" i="14"/>
  <c r="S291" i="13" s="1"/>
  <c r="R291" i="14"/>
  <c r="R291" i="13" s="1"/>
  <c r="Q291" i="14"/>
  <c r="Q291" i="13" s="1"/>
  <c r="P291" i="14"/>
  <c r="P291" i="13" s="1"/>
  <c r="O291" i="14"/>
  <c r="O291" i="13" s="1"/>
  <c r="N291" i="14"/>
  <c r="N291" i="13" s="1"/>
  <c r="M291" i="14"/>
  <c r="M291" i="13" s="1"/>
  <c r="L291" i="14"/>
  <c r="L291" i="13" s="1"/>
  <c r="K291" i="14"/>
  <c r="K291" i="13" s="1"/>
  <c r="J291" i="14"/>
  <c r="J291" i="13" s="1"/>
  <c r="I291" i="14"/>
  <c r="I291" i="13" s="1"/>
  <c r="H291" i="14"/>
  <c r="H291" i="13" s="1"/>
  <c r="G291" i="14"/>
  <c r="G291" i="13" s="1"/>
  <c r="F291" i="14"/>
  <c r="F291" i="13" s="1"/>
  <c r="E291" i="14"/>
  <c r="E291" i="13" s="1"/>
  <c r="AI290" i="14"/>
  <c r="AI290" i="13" s="1"/>
  <c r="AH290" i="14"/>
  <c r="AH290" i="13" s="1"/>
  <c r="AG290" i="14"/>
  <c r="AG290" i="13" s="1"/>
  <c r="AF290" i="14"/>
  <c r="AF290" i="13" s="1"/>
  <c r="AE290" i="14"/>
  <c r="AE290" i="13" s="1"/>
  <c r="AD290" i="14"/>
  <c r="AD290" i="13" s="1"/>
  <c r="AC290" i="14"/>
  <c r="AC290" i="13" s="1"/>
  <c r="AB290" i="14"/>
  <c r="AB290" i="13" s="1"/>
  <c r="AA290" i="14"/>
  <c r="AA290" i="13" s="1"/>
  <c r="Z290" i="14"/>
  <c r="Z290" i="13" s="1"/>
  <c r="Y290" i="14"/>
  <c r="Y290" i="13" s="1"/>
  <c r="X290" i="14"/>
  <c r="X290" i="13" s="1"/>
  <c r="W290" i="14"/>
  <c r="W290" i="13" s="1"/>
  <c r="V290" i="14"/>
  <c r="V290" i="13" s="1"/>
  <c r="U290" i="14"/>
  <c r="U290" i="13" s="1"/>
  <c r="T290" i="14"/>
  <c r="T290" i="13" s="1"/>
  <c r="S290" i="14"/>
  <c r="S290" i="13" s="1"/>
  <c r="R290" i="14"/>
  <c r="R290" i="13" s="1"/>
  <c r="Q290" i="14"/>
  <c r="Q290" i="13" s="1"/>
  <c r="P290" i="14"/>
  <c r="P290" i="13" s="1"/>
  <c r="O290" i="14"/>
  <c r="O290" i="13" s="1"/>
  <c r="N290" i="14"/>
  <c r="N290" i="13" s="1"/>
  <c r="M290" i="14"/>
  <c r="M290" i="13" s="1"/>
  <c r="L290" i="14"/>
  <c r="L290" i="13" s="1"/>
  <c r="K290" i="14"/>
  <c r="K290" i="13" s="1"/>
  <c r="J290" i="14"/>
  <c r="J290" i="13" s="1"/>
  <c r="I290" i="14"/>
  <c r="I290" i="13" s="1"/>
  <c r="H290" i="14"/>
  <c r="H290" i="13" s="1"/>
  <c r="G290" i="14"/>
  <c r="G290" i="13" s="1"/>
  <c r="F290" i="14"/>
  <c r="F290" i="13" s="1"/>
  <c r="E290" i="14"/>
  <c r="E290" i="13" s="1"/>
  <c r="AI289" i="14"/>
  <c r="AI289" i="13" s="1"/>
  <c r="AH289" i="14"/>
  <c r="AH289" i="13" s="1"/>
  <c r="AG289" i="14"/>
  <c r="AG289" i="13" s="1"/>
  <c r="AF289" i="14"/>
  <c r="AF289" i="13" s="1"/>
  <c r="AE289" i="14"/>
  <c r="AE289" i="13" s="1"/>
  <c r="AD289" i="14"/>
  <c r="AD289" i="13" s="1"/>
  <c r="AC289" i="14"/>
  <c r="AC289" i="13" s="1"/>
  <c r="AB289" i="14"/>
  <c r="AB289" i="13" s="1"/>
  <c r="AA289" i="14"/>
  <c r="AA289" i="13" s="1"/>
  <c r="Z289" i="14"/>
  <c r="Z289" i="13" s="1"/>
  <c r="Y289" i="14"/>
  <c r="Y289" i="13" s="1"/>
  <c r="X289" i="14"/>
  <c r="X289" i="13" s="1"/>
  <c r="W289" i="14"/>
  <c r="W289" i="13" s="1"/>
  <c r="V289" i="14"/>
  <c r="V289" i="13" s="1"/>
  <c r="U289" i="14"/>
  <c r="U289" i="13" s="1"/>
  <c r="T289" i="14"/>
  <c r="T289" i="13" s="1"/>
  <c r="S289" i="14"/>
  <c r="S289" i="13" s="1"/>
  <c r="R289" i="14"/>
  <c r="R289" i="13" s="1"/>
  <c r="Q289" i="14"/>
  <c r="Q289" i="13" s="1"/>
  <c r="P289" i="14"/>
  <c r="P289" i="13" s="1"/>
  <c r="O289" i="14"/>
  <c r="O289" i="13" s="1"/>
  <c r="N289" i="14"/>
  <c r="N289" i="13" s="1"/>
  <c r="M289" i="14"/>
  <c r="M289" i="13" s="1"/>
  <c r="L289" i="14"/>
  <c r="L289" i="13" s="1"/>
  <c r="K289" i="14"/>
  <c r="K289" i="13" s="1"/>
  <c r="J289" i="14"/>
  <c r="J289" i="13" s="1"/>
  <c r="I289" i="14"/>
  <c r="I289" i="13" s="1"/>
  <c r="H289" i="14"/>
  <c r="H289" i="13" s="1"/>
  <c r="G289" i="14"/>
  <c r="G289" i="13" s="1"/>
  <c r="F289" i="14"/>
  <c r="F289" i="13" s="1"/>
  <c r="E289" i="14"/>
  <c r="E289" i="13" s="1"/>
  <c r="C289" i="14"/>
  <c r="B289" i="14"/>
  <c r="A289" i="14"/>
  <c r="AI288" i="14"/>
  <c r="AI288" i="13" s="1"/>
  <c r="AH288" i="14"/>
  <c r="AH288" i="13" s="1"/>
  <c r="AG288" i="14"/>
  <c r="AG288" i="13" s="1"/>
  <c r="AF288" i="14"/>
  <c r="AF288" i="13" s="1"/>
  <c r="AE288" i="14"/>
  <c r="AE288" i="13" s="1"/>
  <c r="AD288" i="14"/>
  <c r="AD288" i="13" s="1"/>
  <c r="AC288" i="14"/>
  <c r="AC288" i="13" s="1"/>
  <c r="AB288" i="14"/>
  <c r="AB288" i="13" s="1"/>
  <c r="AA288" i="14"/>
  <c r="AA288" i="13" s="1"/>
  <c r="Z288" i="14"/>
  <c r="Z288" i="13" s="1"/>
  <c r="Y288" i="14"/>
  <c r="Y288" i="13" s="1"/>
  <c r="X288" i="14"/>
  <c r="X288" i="13" s="1"/>
  <c r="W288" i="14"/>
  <c r="W288" i="13" s="1"/>
  <c r="V288" i="14"/>
  <c r="V288" i="13" s="1"/>
  <c r="U288" i="14"/>
  <c r="U288" i="13" s="1"/>
  <c r="T288" i="14"/>
  <c r="T288" i="13" s="1"/>
  <c r="S288" i="14"/>
  <c r="S288" i="13" s="1"/>
  <c r="R288" i="14"/>
  <c r="R288" i="13" s="1"/>
  <c r="Q288" i="14"/>
  <c r="Q288" i="13" s="1"/>
  <c r="P288" i="14"/>
  <c r="P288" i="13" s="1"/>
  <c r="O288" i="14"/>
  <c r="O288" i="13" s="1"/>
  <c r="N288" i="14"/>
  <c r="N288" i="13" s="1"/>
  <c r="M288" i="14"/>
  <c r="M288" i="13" s="1"/>
  <c r="L288" i="14"/>
  <c r="L288" i="13" s="1"/>
  <c r="K288" i="14"/>
  <c r="K288" i="13" s="1"/>
  <c r="J288" i="14"/>
  <c r="J288" i="13" s="1"/>
  <c r="I288" i="14"/>
  <c r="I288" i="13" s="1"/>
  <c r="H288" i="14"/>
  <c r="H288" i="13" s="1"/>
  <c r="G288" i="14"/>
  <c r="G288" i="13" s="1"/>
  <c r="F288" i="14"/>
  <c r="F288" i="13" s="1"/>
  <c r="E288" i="14"/>
  <c r="E288" i="13" s="1"/>
  <c r="AI287" i="14"/>
  <c r="AI287" i="13" s="1"/>
  <c r="AH287" i="14"/>
  <c r="AH287" i="13" s="1"/>
  <c r="AG287" i="14"/>
  <c r="AG287" i="13" s="1"/>
  <c r="AF287" i="14"/>
  <c r="AF287" i="13" s="1"/>
  <c r="AE287" i="14"/>
  <c r="AE287" i="13" s="1"/>
  <c r="AD287" i="14"/>
  <c r="AD287" i="13" s="1"/>
  <c r="AC287" i="14"/>
  <c r="AC287" i="13" s="1"/>
  <c r="AB287" i="14"/>
  <c r="AB287" i="13" s="1"/>
  <c r="AA287" i="14"/>
  <c r="AA287" i="13" s="1"/>
  <c r="Z287" i="14"/>
  <c r="Z287" i="13" s="1"/>
  <c r="Y287" i="14"/>
  <c r="Y287" i="13" s="1"/>
  <c r="X287" i="14"/>
  <c r="X287" i="13" s="1"/>
  <c r="W287" i="14"/>
  <c r="W287" i="13" s="1"/>
  <c r="V287" i="14"/>
  <c r="V287" i="13" s="1"/>
  <c r="U287" i="14"/>
  <c r="U287" i="13" s="1"/>
  <c r="T287" i="14"/>
  <c r="T287" i="13" s="1"/>
  <c r="S287" i="14"/>
  <c r="S287" i="13" s="1"/>
  <c r="R287" i="14"/>
  <c r="R287" i="13" s="1"/>
  <c r="Q287" i="14"/>
  <c r="Q287" i="13" s="1"/>
  <c r="P287" i="14"/>
  <c r="P287" i="13" s="1"/>
  <c r="O287" i="14"/>
  <c r="O287" i="13" s="1"/>
  <c r="N287" i="14"/>
  <c r="N287" i="13" s="1"/>
  <c r="M287" i="14"/>
  <c r="M287" i="13" s="1"/>
  <c r="L287" i="14"/>
  <c r="L287" i="13" s="1"/>
  <c r="K287" i="14"/>
  <c r="K287" i="13" s="1"/>
  <c r="J287" i="14"/>
  <c r="J287" i="13" s="1"/>
  <c r="I287" i="14"/>
  <c r="I287" i="13" s="1"/>
  <c r="H287" i="14"/>
  <c r="H287" i="13" s="1"/>
  <c r="G287" i="14"/>
  <c r="G287" i="13" s="1"/>
  <c r="F287" i="14"/>
  <c r="F287" i="13" s="1"/>
  <c r="E287" i="14"/>
  <c r="E287" i="13" s="1"/>
  <c r="AI286" i="14"/>
  <c r="AI286" i="13" s="1"/>
  <c r="AH286" i="14"/>
  <c r="AH286" i="13" s="1"/>
  <c r="AG286" i="14"/>
  <c r="AG286" i="13" s="1"/>
  <c r="AF286" i="14"/>
  <c r="AF286" i="13" s="1"/>
  <c r="AE286" i="14"/>
  <c r="AE286" i="13" s="1"/>
  <c r="AD286" i="14"/>
  <c r="AD286" i="13" s="1"/>
  <c r="AC286" i="14"/>
  <c r="AC286" i="13" s="1"/>
  <c r="AB286" i="14"/>
  <c r="AB286" i="13" s="1"/>
  <c r="AA286" i="14"/>
  <c r="AA286" i="13" s="1"/>
  <c r="Z286" i="14"/>
  <c r="Z286" i="13" s="1"/>
  <c r="Y286" i="14"/>
  <c r="Y286" i="13" s="1"/>
  <c r="X286" i="14"/>
  <c r="X286" i="13" s="1"/>
  <c r="W286" i="14"/>
  <c r="W286" i="13" s="1"/>
  <c r="V286" i="14"/>
  <c r="V286" i="13" s="1"/>
  <c r="U286" i="14"/>
  <c r="U286" i="13" s="1"/>
  <c r="T286" i="14"/>
  <c r="T286" i="13" s="1"/>
  <c r="S286" i="14"/>
  <c r="S286" i="13" s="1"/>
  <c r="R286" i="14"/>
  <c r="R286" i="13" s="1"/>
  <c r="Q286" i="14"/>
  <c r="Q286" i="13" s="1"/>
  <c r="P286" i="14"/>
  <c r="P286" i="13" s="1"/>
  <c r="O286" i="14"/>
  <c r="O286" i="13" s="1"/>
  <c r="N286" i="14"/>
  <c r="N286" i="13" s="1"/>
  <c r="M286" i="14"/>
  <c r="M286" i="13" s="1"/>
  <c r="L286" i="14"/>
  <c r="L286" i="13" s="1"/>
  <c r="K286" i="14"/>
  <c r="K286" i="13" s="1"/>
  <c r="J286" i="14"/>
  <c r="J286" i="13" s="1"/>
  <c r="I286" i="14"/>
  <c r="I286" i="13" s="1"/>
  <c r="H286" i="14"/>
  <c r="H286" i="13" s="1"/>
  <c r="G286" i="14"/>
  <c r="G286" i="13" s="1"/>
  <c r="F286" i="14"/>
  <c r="F286" i="13" s="1"/>
  <c r="E286" i="14"/>
  <c r="E286" i="13" s="1"/>
  <c r="C286" i="14"/>
  <c r="B286" i="14"/>
  <c r="A286" i="14"/>
  <c r="AI285" i="14"/>
  <c r="AI285" i="13" s="1"/>
  <c r="AH285" i="14"/>
  <c r="AH285" i="13" s="1"/>
  <c r="AG285" i="14"/>
  <c r="AG285" i="13" s="1"/>
  <c r="AF285" i="14"/>
  <c r="AF285" i="13" s="1"/>
  <c r="AE285" i="14"/>
  <c r="AE285" i="13" s="1"/>
  <c r="AD285" i="14"/>
  <c r="AD285" i="13" s="1"/>
  <c r="AC285" i="14"/>
  <c r="AC285" i="13" s="1"/>
  <c r="AB285" i="14"/>
  <c r="AB285" i="13" s="1"/>
  <c r="AA285" i="14"/>
  <c r="AA285" i="13" s="1"/>
  <c r="Z285" i="14"/>
  <c r="Z285" i="13" s="1"/>
  <c r="Y285" i="14"/>
  <c r="Y285" i="13" s="1"/>
  <c r="X285" i="14"/>
  <c r="X285" i="13" s="1"/>
  <c r="W285" i="14"/>
  <c r="W285" i="13" s="1"/>
  <c r="V285" i="14"/>
  <c r="V285" i="13" s="1"/>
  <c r="U285" i="14"/>
  <c r="U285" i="13" s="1"/>
  <c r="T285" i="14"/>
  <c r="T285" i="13" s="1"/>
  <c r="S285" i="14"/>
  <c r="S285" i="13" s="1"/>
  <c r="R285" i="14"/>
  <c r="R285" i="13" s="1"/>
  <c r="Q285" i="14"/>
  <c r="Q285" i="13" s="1"/>
  <c r="P285" i="14"/>
  <c r="P285" i="13" s="1"/>
  <c r="O285" i="14"/>
  <c r="O285" i="13" s="1"/>
  <c r="N285" i="14"/>
  <c r="N285" i="13" s="1"/>
  <c r="M285" i="14"/>
  <c r="M285" i="13" s="1"/>
  <c r="L285" i="14"/>
  <c r="L285" i="13" s="1"/>
  <c r="K285" i="14"/>
  <c r="K285" i="13" s="1"/>
  <c r="J285" i="14"/>
  <c r="J285" i="13" s="1"/>
  <c r="I285" i="14"/>
  <c r="I285" i="13" s="1"/>
  <c r="H285" i="14"/>
  <c r="H285" i="13" s="1"/>
  <c r="G285" i="14"/>
  <c r="G285" i="13" s="1"/>
  <c r="F285" i="14"/>
  <c r="F285" i="13" s="1"/>
  <c r="E285" i="14"/>
  <c r="E285" i="13" s="1"/>
  <c r="AI284" i="14"/>
  <c r="AI284" i="13" s="1"/>
  <c r="AH284" i="14"/>
  <c r="AH284" i="13" s="1"/>
  <c r="AG284" i="14"/>
  <c r="AG284" i="13" s="1"/>
  <c r="AF284" i="14"/>
  <c r="AF284" i="13" s="1"/>
  <c r="AE284" i="14"/>
  <c r="AE284" i="13" s="1"/>
  <c r="AD284" i="14"/>
  <c r="AD284" i="13" s="1"/>
  <c r="AC284" i="14"/>
  <c r="AC284" i="13" s="1"/>
  <c r="AB284" i="14"/>
  <c r="AB284" i="13" s="1"/>
  <c r="AA284" i="14"/>
  <c r="AA284" i="13" s="1"/>
  <c r="Z284" i="14"/>
  <c r="Z284" i="13" s="1"/>
  <c r="Y284" i="14"/>
  <c r="Y284" i="13" s="1"/>
  <c r="X284" i="14"/>
  <c r="X284" i="13" s="1"/>
  <c r="W284" i="14"/>
  <c r="W284" i="13" s="1"/>
  <c r="V284" i="14"/>
  <c r="V284" i="13" s="1"/>
  <c r="U284" i="14"/>
  <c r="U284" i="13" s="1"/>
  <c r="T284" i="14"/>
  <c r="T284" i="13" s="1"/>
  <c r="S284" i="14"/>
  <c r="S284" i="13" s="1"/>
  <c r="R284" i="14"/>
  <c r="R284" i="13" s="1"/>
  <c r="Q284" i="14"/>
  <c r="Q284" i="13" s="1"/>
  <c r="P284" i="14"/>
  <c r="P284" i="13" s="1"/>
  <c r="O284" i="14"/>
  <c r="O284" i="13" s="1"/>
  <c r="N284" i="14"/>
  <c r="N284" i="13" s="1"/>
  <c r="M284" i="14"/>
  <c r="M284" i="13" s="1"/>
  <c r="L284" i="14"/>
  <c r="L284" i="13" s="1"/>
  <c r="K284" i="14"/>
  <c r="K284" i="13" s="1"/>
  <c r="J284" i="14"/>
  <c r="J284" i="13" s="1"/>
  <c r="I284" i="14"/>
  <c r="I284" i="13" s="1"/>
  <c r="H284" i="14"/>
  <c r="H284" i="13" s="1"/>
  <c r="G284" i="14"/>
  <c r="G284" i="13" s="1"/>
  <c r="F284" i="14"/>
  <c r="F284" i="13" s="1"/>
  <c r="E284" i="14"/>
  <c r="E284" i="13" s="1"/>
  <c r="AI283" i="14"/>
  <c r="AI283" i="13" s="1"/>
  <c r="AH283" i="14"/>
  <c r="AH283" i="13" s="1"/>
  <c r="AG283" i="14"/>
  <c r="AG283" i="13" s="1"/>
  <c r="AF283" i="14"/>
  <c r="AF283" i="13" s="1"/>
  <c r="AE283" i="14"/>
  <c r="AE283" i="13" s="1"/>
  <c r="AD283" i="14"/>
  <c r="AD283" i="13" s="1"/>
  <c r="AC283" i="14"/>
  <c r="AC283" i="13" s="1"/>
  <c r="AB283" i="14"/>
  <c r="AB283" i="13" s="1"/>
  <c r="AA283" i="14"/>
  <c r="AA283" i="13" s="1"/>
  <c r="Z283" i="14"/>
  <c r="Z283" i="13" s="1"/>
  <c r="Y283" i="14"/>
  <c r="Y283" i="13" s="1"/>
  <c r="X283" i="14"/>
  <c r="X283" i="13" s="1"/>
  <c r="W283" i="14"/>
  <c r="W283" i="13" s="1"/>
  <c r="V283" i="14"/>
  <c r="V283" i="13" s="1"/>
  <c r="U283" i="14"/>
  <c r="U283" i="13" s="1"/>
  <c r="T283" i="14"/>
  <c r="T283" i="13" s="1"/>
  <c r="S283" i="14"/>
  <c r="S283" i="13" s="1"/>
  <c r="R283" i="14"/>
  <c r="R283" i="13" s="1"/>
  <c r="Q283" i="14"/>
  <c r="Q283" i="13" s="1"/>
  <c r="P283" i="14"/>
  <c r="P283" i="13" s="1"/>
  <c r="O283" i="14"/>
  <c r="O283" i="13" s="1"/>
  <c r="N283" i="14"/>
  <c r="N283" i="13" s="1"/>
  <c r="M283" i="14"/>
  <c r="M283" i="13" s="1"/>
  <c r="L283" i="14"/>
  <c r="L283" i="13" s="1"/>
  <c r="K283" i="14"/>
  <c r="K283" i="13" s="1"/>
  <c r="J283" i="14"/>
  <c r="J283" i="13" s="1"/>
  <c r="I283" i="14"/>
  <c r="I283" i="13" s="1"/>
  <c r="H283" i="14"/>
  <c r="H283" i="13" s="1"/>
  <c r="G283" i="14"/>
  <c r="G283" i="13" s="1"/>
  <c r="F283" i="14"/>
  <c r="F283" i="13" s="1"/>
  <c r="E283" i="14"/>
  <c r="E283" i="13" s="1"/>
  <c r="C283" i="14"/>
  <c r="B283" i="14"/>
  <c r="A283" i="14"/>
  <c r="AJ282" i="14"/>
  <c r="AI282" i="14"/>
  <c r="AH282" i="14"/>
  <c r="AG282" i="14"/>
  <c r="AF282" i="14"/>
  <c r="AE282" i="14"/>
  <c r="AD282" i="14"/>
  <c r="AC282" i="14"/>
  <c r="AB282" i="14"/>
  <c r="AA282" i="14"/>
  <c r="Z282" i="14"/>
  <c r="Y282" i="14"/>
  <c r="X282" i="14"/>
  <c r="W282" i="14"/>
  <c r="V282" i="14"/>
  <c r="U282" i="14"/>
  <c r="T282" i="14"/>
  <c r="S282" i="14"/>
  <c r="R282" i="14"/>
  <c r="Q282" i="14"/>
  <c r="P282" i="14"/>
  <c r="O282" i="14"/>
  <c r="N282" i="14"/>
  <c r="M282" i="14"/>
  <c r="L282" i="14"/>
  <c r="K282" i="14"/>
  <c r="J282" i="14"/>
  <c r="I282" i="14"/>
  <c r="H282" i="14"/>
  <c r="G282" i="14"/>
  <c r="F282" i="14"/>
  <c r="E282" i="14"/>
  <c r="A282" i="14"/>
  <c r="AI280" i="14"/>
  <c r="AI280" i="13" s="1"/>
  <c r="AH280" i="14"/>
  <c r="AH280" i="13" s="1"/>
  <c r="AG280" i="14"/>
  <c r="AG280" i="13" s="1"/>
  <c r="AF280" i="14"/>
  <c r="AF280" i="13" s="1"/>
  <c r="AE280" i="14"/>
  <c r="AE280" i="13" s="1"/>
  <c r="AD280" i="14"/>
  <c r="AD280" i="13" s="1"/>
  <c r="AC280" i="14"/>
  <c r="AC280" i="13" s="1"/>
  <c r="AB280" i="14"/>
  <c r="AB280" i="13" s="1"/>
  <c r="AA280" i="14"/>
  <c r="AA280" i="13" s="1"/>
  <c r="Z280" i="14"/>
  <c r="Z280" i="13" s="1"/>
  <c r="Y280" i="14"/>
  <c r="Y280" i="13" s="1"/>
  <c r="X280" i="14"/>
  <c r="X280" i="13" s="1"/>
  <c r="W280" i="14"/>
  <c r="W280" i="13" s="1"/>
  <c r="V280" i="14"/>
  <c r="V280" i="13" s="1"/>
  <c r="U280" i="14"/>
  <c r="U280" i="13" s="1"/>
  <c r="T280" i="14"/>
  <c r="T280" i="13" s="1"/>
  <c r="S280" i="14"/>
  <c r="S280" i="13" s="1"/>
  <c r="R280" i="14"/>
  <c r="R280" i="13" s="1"/>
  <c r="Q280" i="14"/>
  <c r="Q280" i="13" s="1"/>
  <c r="P280" i="14"/>
  <c r="P280" i="13" s="1"/>
  <c r="O280" i="14"/>
  <c r="O280" i="13" s="1"/>
  <c r="N280" i="14"/>
  <c r="N280" i="13" s="1"/>
  <c r="M280" i="14"/>
  <c r="M280" i="13" s="1"/>
  <c r="L280" i="14"/>
  <c r="L280" i="13" s="1"/>
  <c r="K280" i="14"/>
  <c r="K280" i="13" s="1"/>
  <c r="J280" i="14"/>
  <c r="J280" i="13" s="1"/>
  <c r="I280" i="14"/>
  <c r="I280" i="13" s="1"/>
  <c r="H280" i="14"/>
  <c r="H280" i="13" s="1"/>
  <c r="G280" i="14"/>
  <c r="G280" i="13" s="1"/>
  <c r="F280" i="14"/>
  <c r="F280" i="13" s="1"/>
  <c r="E280" i="14"/>
  <c r="E280" i="13" s="1"/>
  <c r="AI279" i="14"/>
  <c r="AI279" i="13" s="1"/>
  <c r="AH279" i="14"/>
  <c r="AH279" i="13" s="1"/>
  <c r="AG279" i="14"/>
  <c r="AG279" i="13" s="1"/>
  <c r="AF279" i="14"/>
  <c r="AF279" i="13" s="1"/>
  <c r="AE279" i="14"/>
  <c r="AE279" i="13" s="1"/>
  <c r="AD279" i="14"/>
  <c r="AD279" i="13" s="1"/>
  <c r="AC279" i="14"/>
  <c r="AC279" i="13" s="1"/>
  <c r="AB279" i="14"/>
  <c r="AB279" i="13" s="1"/>
  <c r="AA279" i="14"/>
  <c r="AA279" i="13" s="1"/>
  <c r="Z279" i="14"/>
  <c r="Z279" i="13" s="1"/>
  <c r="Y279" i="14"/>
  <c r="Y279" i="13" s="1"/>
  <c r="X279" i="14"/>
  <c r="X279" i="13" s="1"/>
  <c r="W279" i="14"/>
  <c r="W279" i="13" s="1"/>
  <c r="V279" i="14"/>
  <c r="V279" i="13" s="1"/>
  <c r="U279" i="14"/>
  <c r="U279" i="13" s="1"/>
  <c r="T279" i="14"/>
  <c r="T279" i="13" s="1"/>
  <c r="S279" i="14"/>
  <c r="S279" i="13" s="1"/>
  <c r="R279" i="14"/>
  <c r="R279" i="13" s="1"/>
  <c r="Q279" i="14"/>
  <c r="Q279" i="13" s="1"/>
  <c r="P279" i="14"/>
  <c r="P279" i="13" s="1"/>
  <c r="O279" i="14"/>
  <c r="O279" i="13" s="1"/>
  <c r="N279" i="14"/>
  <c r="N279" i="13" s="1"/>
  <c r="M279" i="14"/>
  <c r="M279" i="13" s="1"/>
  <c r="L279" i="14"/>
  <c r="L279" i="13" s="1"/>
  <c r="K279" i="14"/>
  <c r="K279" i="13" s="1"/>
  <c r="J279" i="14"/>
  <c r="J279" i="13" s="1"/>
  <c r="I279" i="14"/>
  <c r="I279" i="13" s="1"/>
  <c r="H279" i="14"/>
  <c r="H279" i="13" s="1"/>
  <c r="G279" i="14"/>
  <c r="G279" i="13" s="1"/>
  <c r="F279" i="14"/>
  <c r="F279" i="13" s="1"/>
  <c r="E279" i="14"/>
  <c r="E279" i="13" s="1"/>
  <c r="AI278" i="14"/>
  <c r="AI278" i="13" s="1"/>
  <c r="AH278" i="14"/>
  <c r="AH278" i="13" s="1"/>
  <c r="AG278" i="14"/>
  <c r="AG278" i="13" s="1"/>
  <c r="AF278" i="14"/>
  <c r="AF278" i="13" s="1"/>
  <c r="AE278" i="14"/>
  <c r="AE278" i="13" s="1"/>
  <c r="AD278" i="14"/>
  <c r="AD278" i="13" s="1"/>
  <c r="AC278" i="14"/>
  <c r="AC278" i="13" s="1"/>
  <c r="AB278" i="14"/>
  <c r="AB278" i="13" s="1"/>
  <c r="AA278" i="14"/>
  <c r="AA278" i="13" s="1"/>
  <c r="Z278" i="14"/>
  <c r="Z278" i="13" s="1"/>
  <c r="Y278" i="14"/>
  <c r="Y278" i="13" s="1"/>
  <c r="X278" i="14"/>
  <c r="X278" i="13" s="1"/>
  <c r="W278" i="14"/>
  <c r="W278" i="13" s="1"/>
  <c r="V278" i="14"/>
  <c r="V278" i="13" s="1"/>
  <c r="U278" i="14"/>
  <c r="U278" i="13" s="1"/>
  <c r="T278" i="14"/>
  <c r="T278" i="13" s="1"/>
  <c r="S278" i="14"/>
  <c r="S278" i="13" s="1"/>
  <c r="R278" i="14"/>
  <c r="R278" i="13" s="1"/>
  <c r="Q278" i="14"/>
  <c r="Q278" i="13" s="1"/>
  <c r="P278" i="14"/>
  <c r="P278" i="13" s="1"/>
  <c r="O278" i="14"/>
  <c r="O278" i="13" s="1"/>
  <c r="N278" i="14"/>
  <c r="N278" i="13" s="1"/>
  <c r="M278" i="14"/>
  <c r="M278" i="13" s="1"/>
  <c r="L278" i="14"/>
  <c r="L278" i="13" s="1"/>
  <c r="K278" i="14"/>
  <c r="K278" i="13" s="1"/>
  <c r="J278" i="14"/>
  <c r="J278" i="13" s="1"/>
  <c r="I278" i="14"/>
  <c r="I278" i="13" s="1"/>
  <c r="H278" i="14"/>
  <c r="H278" i="13" s="1"/>
  <c r="G278" i="14"/>
  <c r="G278" i="13" s="1"/>
  <c r="F278" i="14"/>
  <c r="F278" i="13" s="1"/>
  <c r="E278" i="14"/>
  <c r="E278" i="13" s="1"/>
  <c r="C278" i="14"/>
  <c r="B278" i="14"/>
  <c r="A278" i="14"/>
  <c r="AI277" i="14"/>
  <c r="AI277" i="13" s="1"/>
  <c r="AH277" i="14"/>
  <c r="AH277" i="13" s="1"/>
  <c r="AG277" i="14"/>
  <c r="AG277" i="13" s="1"/>
  <c r="AF277" i="14"/>
  <c r="AF277" i="13" s="1"/>
  <c r="AE277" i="14"/>
  <c r="AE277" i="13" s="1"/>
  <c r="AD277" i="14"/>
  <c r="AD277" i="13" s="1"/>
  <c r="AC277" i="14"/>
  <c r="AC277" i="13" s="1"/>
  <c r="AB277" i="14"/>
  <c r="AB277" i="13" s="1"/>
  <c r="AA277" i="14"/>
  <c r="AA277" i="13" s="1"/>
  <c r="Z277" i="14"/>
  <c r="Z277" i="13" s="1"/>
  <c r="Y277" i="14"/>
  <c r="Y277" i="13" s="1"/>
  <c r="X277" i="14"/>
  <c r="X277" i="13" s="1"/>
  <c r="W277" i="14"/>
  <c r="W277" i="13" s="1"/>
  <c r="V277" i="14"/>
  <c r="V277" i="13" s="1"/>
  <c r="U277" i="14"/>
  <c r="U277" i="13" s="1"/>
  <c r="T277" i="14"/>
  <c r="T277" i="13" s="1"/>
  <c r="S277" i="14"/>
  <c r="S277" i="13" s="1"/>
  <c r="R277" i="14"/>
  <c r="R277" i="13" s="1"/>
  <c r="Q277" i="14"/>
  <c r="Q277" i="13" s="1"/>
  <c r="P277" i="14"/>
  <c r="P277" i="13" s="1"/>
  <c r="O277" i="14"/>
  <c r="O277" i="13" s="1"/>
  <c r="N277" i="14"/>
  <c r="N277" i="13" s="1"/>
  <c r="M277" i="14"/>
  <c r="M277" i="13" s="1"/>
  <c r="L277" i="14"/>
  <c r="L277" i="13" s="1"/>
  <c r="K277" i="14"/>
  <c r="K277" i="13" s="1"/>
  <c r="J277" i="14"/>
  <c r="J277" i="13" s="1"/>
  <c r="I277" i="14"/>
  <c r="I277" i="13" s="1"/>
  <c r="H277" i="14"/>
  <c r="H277" i="13" s="1"/>
  <c r="G277" i="14"/>
  <c r="G277" i="13" s="1"/>
  <c r="F277" i="14"/>
  <c r="F277" i="13" s="1"/>
  <c r="E277" i="14"/>
  <c r="E277" i="13" s="1"/>
  <c r="AI276" i="14"/>
  <c r="AI276" i="13" s="1"/>
  <c r="AH276" i="14"/>
  <c r="AH276" i="13" s="1"/>
  <c r="AG276" i="14"/>
  <c r="AG276" i="13" s="1"/>
  <c r="AF276" i="14"/>
  <c r="AF276" i="13" s="1"/>
  <c r="AE276" i="14"/>
  <c r="AE276" i="13" s="1"/>
  <c r="AD276" i="14"/>
  <c r="AD276" i="13" s="1"/>
  <c r="AC276" i="14"/>
  <c r="AC276" i="13" s="1"/>
  <c r="AB276" i="14"/>
  <c r="AB276" i="13" s="1"/>
  <c r="AA276" i="14"/>
  <c r="AA276" i="13" s="1"/>
  <c r="Z276" i="14"/>
  <c r="Z276" i="13" s="1"/>
  <c r="Y276" i="14"/>
  <c r="Y276" i="13" s="1"/>
  <c r="X276" i="14"/>
  <c r="X276" i="13" s="1"/>
  <c r="W276" i="14"/>
  <c r="W276" i="13" s="1"/>
  <c r="V276" i="14"/>
  <c r="V276" i="13" s="1"/>
  <c r="U276" i="14"/>
  <c r="U276" i="13" s="1"/>
  <c r="T276" i="14"/>
  <c r="T276" i="13" s="1"/>
  <c r="S276" i="14"/>
  <c r="S276" i="13" s="1"/>
  <c r="R276" i="14"/>
  <c r="R276" i="13" s="1"/>
  <c r="Q276" i="14"/>
  <c r="Q276" i="13" s="1"/>
  <c r="P276" i="14"/>
  <c r="P276" i="13" s="1"/>
  <c r="O276" i="14"/>
  <c r="O276" i="13" s="1"/>
  <c r="N276" i="14"/>
  <c r="N276" i="13" s="1"/>
  <c r="M276" i="14"/>
  <c r="M276" i="13" s="1"/>
  <c r="L276" i="14"/>
  <c r="L276" i="13" s="1"/>
  <c r="K276" i="14"/>
  <c r="K276" i="13" s="1"/>
  <c r="J276" i="14"/>
  <c r="J276" i="13" s="1"/>
  <c r="I276" i="14"/>
  <c r="I276" i="13" s="1"/>
  <c r="H276" i="14"/>
  <c r="H276" i="13" s="1"/>
  <c r="G276" i="14"/>
  <c r="G276" i="13" s="1"/>
  <c r="F276" i="14"/>
  <c r="F276" i="13" s="1"/>
  <c r="E276" i="14"/>
  <c r="E276" i="13" s="1"/>
  <c r="AI275" i="14"/>
  <c r="AI275" i="13" s="1"/>
  <c r="AH275" i="14"/>
  <c r="AH275" i="13" s="1"/>
  <c r="AG275" i="14"/>
  <c r="AG275" i="13" s="1"/>
  <c r="AF275" i="14"/>
  <c r="AF275" i="13" s="1"/>
  <c r="AE275" i="14"/>
  <c r="AE275" i="13" s="1"/>
  <c r="AD275" i="14"/>
  <c r="AD275" i="13" s="1"/>
  <c r="AC275" i="14"/>
  <c r="AC275" i="13" s="1"/>
  <c r="AB275" i="14"/>
  <c r="AB275" i="13" s="1"/>
  <c r="AA275" i="14"/>
  <c r="AA275" i="13" s="1"/>
  <c r="Z275" i="14"/>
  <c r="Z275" i="13" s="1"/>
  <c r="Y275" i="14"/>
  <c r="Y275" i="13" s="1"/>
  <c r="X275" i="14"/>
  <c r="X275" i="13" s="1"/>
  <c r="W275" i="14"/>
  <c r="W275" i="13" s="1"/>
  <c r="V275" i="14"/>
  <c r="V275" i="13" s="1"/>
  <c r="U275" i="14"/>
  <c r="U275" i="13" s="1"/>
  <c r="T275" i="14"/>
  <c r="T275" i="13" s="1"/>
  <c r="S275" i="14"/>
  <c r="S275" i="13" s="1"/>
  <c r="R275" i="14"/>
  <c r="R275" i="13" s="1"/>
  <c r="Q275" i="14"/>
  <c r="Q275" i="13" s="1"/>
  <c r="P275" i="14"/>
  <c r="P275" i="13" s="1"/>
  <c r="O275" i="14"/>
  <c r="O275" i="13" s="1"/>
  <c r="N275" i="14"/>
  <c r="N275" i="13" s="1"/>
  <c r="M275" i="14"/>
  <c r="M275" i="13" s="1"/>
  <c r="L275" i="14"/>
  <c r="L275" i="13" s="1"/>
  <c r="K275" i="14"/>
  <c r="K275" i="13" s="1"/>
  <c r="J275" i="14"/>
  <c r="J275" i="13" s="1"/>
  <c r="I275" i="14"/>
  <c r="I275" i="13" s="1"/>
  <c r="H275" i="14"/>
  <c r="H275" i="13" s="1"/>
  <c r="G275" i="14"/>
  <c r="G275" i="13" s="1"/>
  <c r="F275" i="14"/>
  <c r="F275" i="13" s="1"/>
  <c r="E275" i="14"/>
  <c r="E275" i="13" s="1"/>
  <c r="C275" i="14"/>
  <c r="B275" i="14"/>
  <c r="A275" i="14"/>
  <c r="AI274" i="14"/>
  <c r="AI274" i="13" s="1"/>
  <c r="AH274" i="14"/>
  <c r="AH274" i="13" s="1"/>
  <c r="AG274" i="14"/>
  <c r="AG274" i="13" s="1"/>
  <c r="AF274" i="14"/>
  <c r="AF274" i="13" s="1"/>
  <c r="AE274" i="14"/>
  <c r="AE274" i="13" s="1"/>
  <c r="AD274" i="14"/>
  <c r="AD274" i="13" s="1"/>
  <c r="AC274" i="14"/>
  <c r="AC274" i="13" s="1"/>
  <c r="AB274" i="14"/>
  <c r="AB274" i="13" s="1"/>
  <c r="AA274" i="14"/>
  <c r="AA274" i="13" s="1"/>
  <c r="Z274" i="14"/>
  <c r="Z274" i="13" s="1"/>
  <c r="Y274" i="14"/>
  <c r="Y274" i="13" s="1"/>
  <c r="X274" i="14"/>
  <c r="X274" i="13" s="1"/>
  <c r="W274" i="14"/>
  <c r="W274" i="13" s="1"/>
  <c r="V274" i="14"/>
  <c r="V274" i="13" s="1"/>
  <c r="U274" i="14"/>
  <c r="U274" i="13" s="1"/>
  <c r="T274" i="14"/>
  <c r="T274" i="13" s="1"/>
  <c r="S274" i="14"/>
  <c r="S274" i="13" s="1"/>
  <c r="R274" i="14"/>
  <c r="R274" i="13" s="1"/>
  <c r="Q274" i="14"/>
  <c r="Q274" i="13" s="1"/>
  <c r="P274" i="14"/>
  <c r="P274" i="13" s="1"/>
  <c r="O274" i="14"/>
  <c r="O274" i="13" s="1"/>
  <c r="N274" i="14"/>
  <c r="N274" i="13" s="1"/>
  <c r="M274" i="14"/>
  <c r="M274" i="13" s="1"/>
  <c r="L274" i="14"/>
  <c r="L274" i="13" s="1"/>
  <c r="K274" i="14"/>
  <c r="K274" i="13" s="1"/>
  <c r="J274" i="14"/>
  <c r="J274" i="13" s="1"/>
  <c r="I274" i="14"/>
  <c r="I274" i="13" s="1"/>
  <c r="H274" i="14"/>
  <c r="H274" i="13" s="1"/>
  <c r="G274" i="14"/>
  <c r="G274" i="13" s="1"/>
  <c r="F274" i="14"/>
  <c r="F274" i="13" s="1"/>
  <c r="E274" i="14"/>
  <c r="E274" i="13" s="1"/>
  <c r="AI273" i="14"/>
  <c r="AI273" i="13" s="1"/>
  <c r="AH273" i="14"/>
  <c r="AH273" i="13" s="1"/>
  <c r="AG273" i="14"/>
  <c r="AG273" i="13" s="1"/>
  <c r="AF273" i="14"/>
  <c r="AF273" i="13" s="1"/>
  <c r="AE273" i="14"/>
  <c r="AE273" i="13" s="1"/>
  <c r="AD273" i="14"/>
  <c r="AD273" i="13" s="1"/>
  <c r="AC273" i="14"/>
  <c r="AC273" i="13" s="1"/>
  <c r="AB273" i="14"/>
  <c r="AB273" i="13" s="1"/>
  <c r="AA273" i="14"/>
  <c r="AA273" i="13" s="1"/>
  <c r="Z273" i="14"/>
  <c r="Z273" i="13" s="1"/>
  <c r="Y273" i="14"/>
  <c r="Y273" i="13" s="1"/>
  <c r="X273" i="14"/>
  <c r="X273" i="13" s="1"/>
  <c r="W273" i="14"/>
  <c r="W273" i="13" s="1"/>
  <c r="V273" i="14"/>
  <c r="V273" i="13" s="1"/>
  <c r="U273" i="14"/>
  <c r="U273" i="13" s="1"/>
  <c r="T273" i="14"/>
  <c r="T273" i="13" s="1"/>
  <c r="S273" i="14"/>
  <c r="S273" i="13" s="1"/>
  <c r="R273" i="14"/>
  <c r="R273" i="13" s="1"/>
  <c r="Q273" i="14"/>
  <c r="Q273" i="13" s="1"/>
  <c r="P273" i="14"/>
  <c r="P273" i="13" s="1"/>
  <c r="O273" i="14"/>
  <c r="O273" i="13" s="1"/>
  <c r="N273" i="14"/>
  <c r="N273" i="13" s="1"/>
  <c r="M273" i="14"/>
  <c r="M273" i="13" s="1"/>
  <c r="L273" i="14"/>
  <c r="L273" i="13" s="1"/>
  <c r="K273" i="14"/>
  <c r="K273" i="13" s="1"/>
  <c r="J273" i="14"/>
  <c r="J273" i="13" s="1"/>
  <c r="I273" i="14"/>
  <c r="I273" i="13" s="1"/>
  <c r="H273" i="14"/>
  <c r="H273" i="13" s="1"/>
  <c r="G273" i="14"/>
  <c r="G273" i="13" s="1"/>
  <c r="F273" i="14"/>
  <c r="F273" i="13" s="1"/>
  <c r="E273" i="14"/>
  <c r="E273" i="13" s="1"/>
  <c r="AI272" i="14"/>
  <c r="AI272" i="13" s="1"/>
  <c r="AH272" i="14"/>
  <c r="AH272" i="13" s="1"/>
  <c r="AG272" i="14"/>
  <c r="AG272" i="13" s="1"/>
  <c r="AF272" i="14"/>
  <c r="AF272" i="13" s="1"/>
  <c r="AE272" i="14"/>
  <c r="AE272" i="13" s="1"/>
  <c r="AD272" i="14"/>
  <c r="AD272" i="13" s="1"/>
  <c r="AC272" i="14"/>
  <c r="AC272" i="13" s="1"/>
  <c r="AB272" i="14"/>
  <c r="AB272" i="13" s="1"/>
  <c r="AA272" i="14"/>
  <c r="AA272" i="13" s="1"/>
  <c r="Z272" i="14"/>
  <c r="Z272" i="13" s="1"/>
  <c r="Y272" i="14"/>
  <c r="Y272" i="13" s="1"/>
  <c r="X272" i="14"/>
  <c r="X272" i="13" s="1"/>
  <c r="W272" i="14"/>
  <c r="W272" i="13" s="1"/>
  <c r="V272" i="14"/>
  <c r="V272" i="13" s="1"/>
  <c r="U272" i="14"/>
  <c r="U272" i="13" s="1"/>
  <c r="T272" i="14"/>
  <c r="T272" i="13" s="1"/>
  <c r="S272" i="14"/>
  <c r="S272" i="13" s="1"/>
  <c r="R272" i="14"/>
  <c r="R272" i="13" s="1"/>
  <c r="Q272" i="14"/>
  <c r="Q272" i="13" s="1"/>
  <c r="P272" i="14"/>
  <c r="P272" i="13" s="1"/>
  <c r="O272" i="14"/>
  <c r="O272" i="13" s="1"/>
  <c r="N272" i="14"/>
  <c r="N272" i="13" s="1"/>
  <c r="M272" i="14"/>
  <c r="M272" i="13" s="1"/>
  <c r="L272" i="14"/>
  <c r="L272" i="13" s="1"/>
  <c r="K272" i="14"/>
  <c r="K272" i="13" s="1"/>
  <c r="J272" i="14"/>
  <c r="J272" i="13" s="1"/>
  <c r="I272" i="14"/>
  <c r="I272" i="13" s="1"/>
  <c r="H272" i="14"/>
  <c r="H272" i="13" s="1"/>
  <c r="G272" i="14"/>
  <c r="G272" i="13" s="1"/>
  <c r="F272" i="14"/>
  <c r="F272" i="13" s="1"/>
  <c r="E272" i="14"/>
  <c r="E272" i="13" s="1"/>
  <c r="C272" i="14"/>
  <c r="B272" i="14"/>
  <c r="A272" i="14"/>
  <c r="AI271" i="14"/>
  <c r="AI271" i="13" s="1"/>
  <c r="AH271" i="14"/>
  <c r="AH271" i="13" s="1"/>
  <c r="AG271" i="14"/>
  <c r="AG271" i="13" s="1"/>
  <c r="AF271" i="14"/>
  <c r="AF271" i="13" s="1"/>
  <c r="AE271" i="14"/>
  <c r="AE271" i="13" s="1"/>
  <c r="AD271" i="14"/>
  <c r="AD271" i="13" s="1"/>
  <c r="AC271" i="14"/>
  <c r="AC271" i="13" s="1"/>
  <c r="AB271" i="14"/>
  <c r="AB271" i="13" s="1"/>
  <c r="AA271" i="14"/>
  <c r="AA271" i="13" s="1"/>
  <c r="Z271" i="14"/>
  <c r="Z271" i="13" s="1"/>
  <c r="Y271" i="14"/>
  <c r="Y271" i="13" s="1"/>
  <c r="X271" i="14"/>
  <c r="X271" i="13" s="1"/>
  <c r="W271" i="14"/>
  <c r="W271" i="13" s="1"/>
  <c r="V271" i="14"/>
  <c r="V271" i="13" s="1"/>
  <c r="U271" i="14"/>
  <c r="U271" i="13" s="1"/>
  <c r="T271" i="14"/>
  <c r="T271" i="13" s="1"/>
  <c r="S271" i="14"/>
  <c r="S271" i="13" s="1"/>
  <c r="R271" i="14"/>
  <c r="R271" i="13" s="1"/>
  <c r="Q271" i="14"/>
  <c r="Q271" i="13" s="1"/>
  <c r="P271" i="14"/>
  <c r="P271" i="13" s="1"/>
  <c r="O271" i="14"/>
  <c r="O271" i="13" s="1"/>
  <c r="N271" i="14"/>
  <c r="N271" i="13" s="1"/>
  <c r="M271" i="14"/>
  <c r="M271" i="13" s="1"/>
  <c r="L271" i="14"/>
  <c r="L271" i="13" s="1"/>
  <c r="K271" i="14"/>
  <c r="K271" i="13" s="1"/>
  <c r="J271" i="14"/>
  <c r="J271" i="13" s="1"/>
  <c r="I271" i="14"/>
  <c r="I271" i="13" s="1"/>
  <c r="H271" i="14"/>
  <c r="H271" i="13" s="1"/>
  <c r="G271" i="14"/>
  <c r="G271" i="13" s="1"/>
  <c r="F271" i="14"/>
  <c r="F271" i="13" s="1"/>
  <c r="E271" i="14"/>
  <c r="E271" i="13" s="1"/>
  <c r="AI270" i="14"/>
  <c r="AI270" i="13" s="1"/>
  <c r="AH270" i="14"/>
  <c r="AH270" i="13" s="1"/>
  <c r="AG270" i="14"/>
  <c r="AG270" i="13" s="1"/>
  <c r="AF270" i="14"/>
  <c r="AF270" i="13" s="1"/>
  <c r="AE270" i="14"/>
  <c r="AE270" i="13" s="1"/>
  <c r="AD270" i="14"/>
  <c r="AD270" i="13" s="1"/>
  <c r="AC270" i="14"/>
  <c r="AC270" i="13" s="1"/>
  <c r="AB270" i="14"/>
  <c r="AB270" i="13" s="1"/>
  <c r="AA270" i="14"/>
  <c r="AA270" i="13" s="1"/>
  <c r="Z270" i="14"/>
  <c r="Z270" i="13" s="1"/>
  <c r="Y270" i="14"/>
  <c r="Y270" i="13" s="1"/>
  <c r="X270" i="14"/>
  <c r="X270" i="13" s="1"/>
  <c r="W270" i="14"/>
  <c r="W270" i="13" s="1"/>
  <c r="V270" i="14"/>
  <c r="V270" i="13" s="1"/>
  <c r="U270" i="14"/>
  <c r="U270" i="13" s="1"/>
  <c r="T270" i="14"/>
  <c r="T270" i="13" s="1"/>
  <c r="S270" i="14"/>
  <c r="S270" i="13" s="1"/>
  <c r="R270" i="14"/>
  <c r="R270" i="13" s="1"/>
  <c r="Q270" i="14"/>
  <c r="Q270" i="13" s="1"/>
  <c r="P270" i="14"/>
  <c r="P270" i="13" s="1"/>
  <c r="O270" i="14"/>
  <c r="O270" i="13" s="1"/>
  <c r="N270" i="14"/>
  <c r="N270" i="13" s="1"/>
  <c r="M270" i="14"/>
  <c r="M270" i="13" s="1"/>
  <c r="L270" i="14"/>
  <c r="L270" i="13" s="1"/>
  <c r="K270" i="14"/>
  <c r="K270" i="13" s="1"/>
  <c r="J270" i="14"/>
  <c r="J270" i="13" s="1"/>
  <c r="I270" i="14"/>
  <c r="I270" i="13" s="1"/>
  <c r="H270" i="14"/>
  <c r="H270" i="13" s="1"/>
  <c r="G270" i="14"/>
  <c r="G270" i="13" s="1"/>
  <c r="F270" i="14"/>
  <c r="F270" i="13" s="1"/>
  <c r="E270" i="14"/>
  <c r="E270" i="13" s="1"/>
  <c r="AI269" i="14"/>
  <c r="AI269" i="13" s="1"/>
  <c r="AH269" i="14"/>
  <c r="AH269" i="13" s="1"/>
  <c r="AG269" i="14"/>
  <c r="AG269" i="13" s="1"/>
  <c r="AF269" i="14"/>
  <c r="AF269" i="13" s="1"/>
  <c r="AE269" i="14"/>
  <c r="AE269" i="13" s="1"/>
  <c r="AD269" i="14"/>
  <c r="AD269" i="13" s="1"/>
  <c r="AC269" i="14"/>
  <c r="AC269" i="13" s="1"/>
  <c r="AB269" i="14"/>
  <c r="AB269" i="13" s="1"/>
  <c r="AA269" i="14"/>
  <c r="AA269" i="13" s="1"/>
  <c r="Z269" i="14"/>
  <c r="Z269" i="13" s="1"/>
  <c r="Y269" i="14"/>
  <c r="Y269" i="13" s="1"/>
  <c r="X269" i="14"/>
  <c r="X269" i="13" s="1"/>
  <c r="W269" i="14"/>
  <c r="W269" i="13" s="1"/>
  <c r="V269" i="14"/>
  <c r="V269" i="13" s="1"/>
  <c r="U269" i="14"/>
  <c r="U269" i="13" s="1"/>
  <c r="T269" i="14"/>
  <c r="T269" i="13" s="1"/>
  <c r="S269" i="14"/>
  <c r="S269" i="13" s="1"/>
  <c r="R269" i="14"/>
  <c r="R269" i="13" s="1"/>
  <c r="Q269" i="14"/>
  <c r="Q269" i="13" s="1"/>
  <c r="P269" i="14"/>
  <c r="P269" i="13" s="1"/>
  <c r="O269" i="14"/>
  <c r="O269" i="13" s="1"/>
  <c r="N269" i="14"/>
  <c r="N269" i="13" s="1"/>
  <c r="M269" i="14"/>
  <c r="M269" i="13" s="1"/>
  <c r="L269" i="14"/>
  <c r="L269" i="13" s="1"/>
  <c r="K269" i="14"/>
  <c r="K269" i="13" s="1"/>
  <c r="J269" i="14"/>
  <c r="J269" i="13" s="1"/>
  <c r="I269" i="14"/>
  <c r="I269" i="13" s="1"/>
  <c r="H269" i="14"/>
  <c r="H269" i="13" s="1"/>
  <c r="G269" i="14"/>
  <c r="G269" i="13" s="1"/>
  <c r="F269" i="14"/>
  <c r="F269" i="13" s="1"/>
  <c r="E269" i="14"/>
  <c r="E269" i="13" s="1"/>
  <c r="C269" i="14"/>
  <c r="B269" i="14"/>
  <c r="A269" i="14"/>
  <c r="AJ268" i="14"/>
  <c r="AI268" i="14"/>
  <c r="AH268" i="14"/>
  <c r="AG268" i="14"/>
  <c r="AF268" i="14"/>
  <c r="AE268" i="14"/>
  <c r="AD268" i="14"/>
  <c r="AC268" i="14"/>
  <c r="AB268" i="14"/>
  <c r="AA268" i="14"/>
  <c r="Z268" i="14"/>
  <c r="Y268" i="14"/>
  <c r="X268" i="14"/>
  <c r="W268" i="14"/>
  <c r="V268" i="14"/>
  <c r="U268" i="14"/>
  <c r="T268" i="14"/>
  <c r="S268" i="14"/>
  <c r="R268" i="14"/>
  <c r="Q268" i="14"/>
  <c r="P268" i="14"/>
  <c r="O268" i="14"/>
  <c r="N268" i="14"/>
  <c r="M268" i="14"/>
  <c r="L268" i="14"/>
  <c r="K268" i="14"/>
  <c r="J268" i="14"/>
  <c r="I268" i="14"/>
  <c r="H268" i="14"/>
  <c r="G268" i="14"/>
  <c r="F268" i="14"/>
  <c r="E268" i="14"/>
  <c r="A268" i="14"/>
  <c r="AI266" i="14"/>
  <c r="AI266" i="13" s="1"/>
  <c r="AH266" i="14"/>
  <c r="AH266" i="13" s="1"/>
  <c r="AG266" i="14"/>
  <c r="AG266" i="13" s="1"/>
  <c r="AF266" i="14"/>
  <c r="AF266" i="13" s="1"/>
  <c r="AE266" i="14"/>
  <c r="AE266" i="13" s="1"/>
  <c r="AD266" i="14"/>
  <c r="AD266" i="13" s="1"/>
  <c r="AC266" i="14"/>
  <c r="AC266" i="13" s="1"/>
  <c r="AB266" i="14"/>
  <c r="AB266" i="13" s="1"/>
  <c r="AA266" i="14"/>
  <c r="AA266" i="13" s="1"/>
  <c r="Z266" i="14"/>
  <c r="Z266" i="13" s="1"/>
  <c r="Y266" i="14"/>
  <c r="Y266" i="13" s="1"/>
  <c r="X266" i="14"/>
  <c r="X266" i="13" s="1"/>
  <c r="W266" i="14"/>
  <c r="W266" i="13" s="1"/>
  <c r="V266" i="14"/>
  <c r="V266" i="13" s="1"/>
  <c r="U266" i="14"/>
  <c r="U266" i="13" s="1"/>
  <c r="T266" i="14"/>
  <c r="T266" i="13" s="1"/>
  <c r="S266" i="14"/>
  <c r="S266" i="13" s="1"/>
  <c r="R266" i="14"/>
  <c r="R266" i="13" s="1"/>
  <c r="Q266" i="14"/>
  <c r="Q266" i="13" s="1"/>
  <c r="P266" i="14"/>
  <c r="P266" i="13" s="1"/>
  <c r="O266" i="14"/>
  <c r="O266" i="13" s="1"/>
  <c r="N266" i="14"/>
  <c r="N266" i="13" s="1"/>
  <c r="M266" i="14"/>
  <c r="M266" i="13" s="1"/>
  <c r="L266" i="14"/>
  <c r="L266" i="13" s="1"/>
  <c r="K266" i="14"/>
  <c r="K266" i="13" s="1"/>
  <c r="J266" i="14"/>
  <c r="J266" i="13" s="1"/>
  <c r="I266" i="14"/>
  <c r="I266" i="13" s="1"/>
  <c r="H266" i="14"/>
  <c r="H266" i="13" s="1"/>
  <c r="G266" i="14"/>
  <c r="G266" i="13" s="1"/>
  <c r="F266" i="14"/>
  <c r="F266" i="13" s="1"/>
  <c r="E266" i="14"/>
  <c r="E266" i="13" s="1"/>
  <c r="AI265" i="14"/>
  <c r="AI265" i="13" s="1"/>
  <c r="AH265" i="14"/>
  <c r="AH265" i="13" s="1"/>
  <c r="AG265" i="14"/>
  <c r="AG265" i="13" s="1"/>
  <c r="AF265" i="14"/>
  <c r="AF265" i="13" s="1"/>
  <c r="AE265" i="14"/>
  <c r="AE265" i="13" s="1"/>
  <c r="AD265" i="14"/>
  <c r="AD265" i="13" s="1"/>
  <c r="AC265" i="14"/>
  <c r="AC265" i="13" s="1"/>
  <c r="AB265" i="14"/>
  <c r="AB265" i="13" s="1"/>
  <c r="AA265" i="14"/>
  <c r="AA265" i="13" s="1"/>
  <c r="Z265" i="14"/>
  <c r="Z265" i="13" s="1"/>
  <c r="Y265" i="14"/>
  <c r="Y265" i="13" s="1"/>
  <c r="X265" i="14"/>
  <c r="X265" i="13" s="1"/>
  <c r="W265" i="14"/>
  <c r="W265" i="13" s="1"/>
  <c r="V265" i="14"/>
  <c r="V265" i="13" s="1"/>
  <c r="U265" i="14"/>
  <c r="U265" i="13" s="1"/>
  <c r="T265" i="14"/>
  <c r="T265" i="13" s="1"/>
  <c r="S265" i="14"/>
  <c r="S265" i="13" s="1"/>
  <c r="R265" i="14"/>
  <c r="R265" i="13" s="1"/>
  <c r="Q265" i="14"/>
  <c r="Q265" i="13" s="1"/>
  <c r="P265" i="14"/>
  <c r="P265" i="13" s="1"/>
  <c r="O265" i="14"/>
  <c r="O265" i="13" s="1"/>
  <c r="N265" i="14"/>
  <c r="N265" i="13" s="1"/>
  <c r="M265" i="14"/>
  <c r="M265" i="13" s="1"/>
  <c r="L265" i="14"/>
  <c r="L265" i="13" s="1"/>
  <c r="K265" i="14"/>
  <c r="K265" i="13" s="1"/>
  <c r="J265" i="14"/>
  <c r="J265" i="13" s="1"/>
  <c r="I265" i="14"/>
  <c r="I265" i="13" s="1"/>
  <c r="H265" i="14"/>
  <c r="H265" i="13" s="1"/>
  <c r="G265" i="14"/>
  <c r="G265" i="13" s="1"/>
  <c r="F265" i="14"/>
  <c r="F265" i="13" s="1"/>
  <c r="E265" i="14"/>
  <c r="E265" i="13" s="1"/>
  <c r="AI264" i="14"/>
  <c r="AI264" i="13" s="1"/>
  <c r="AH264" i="14"/>
  <c r="AH264" i="13" s="1"/>
  <c r="AG264" i="14"/>
  <c r="AG264" i="13" s="1"/>
  <c r="AF264" i="14"/>
  <c r="AF264" i="13" s="1"/>
  <c r="AE264" i="14"/>
  <c r="AE264" i="13" s="1"/>
  <c r="AD264" i="14"/>
  <c r="AD264" i="13" s="1"/>
  <c r="AC264" i="14"/>
  <c r="AC264" i="13" s="1"/>
  <c r="AB264" i="14"/>
  <c r="AB264" i="13" s="1"/>
  <c r="AA264" i="14"/>
  <c r="AA264" i="13" s="1"/>
  <c r="Z264" i="14"/>
  <c r="Z264" i="13" s="1"/>
  <c r="Y264" i="14"/>
  <c r="Y264" i="13" s="1"/>
  <c r="X264" i="14"/>
  <c r="X264" i="13" s="1"/>
  <c r="W264" i="14"/>
  <c r="W264" i="13" s="1"/>
  <c r="V264" i="14"/>
  <c r="V264" i="13" s="1"/>
  <c r="U264" i="14"/>
  <c r="U264" i="13" s="1"/>
  <c r="T264" i="14"/>
  <c r="T264" i="13" s="1"/>
  <c r="S264" i="14"/>
  <c r="S264" i="13" s="1"/>
  <c r="R264" i="14"/>
  <c r="R264" i="13" s="1"/>
  <c r="Q264" i="14"/>
  <c r="Q264" i="13" s="1"/>
  <c r="P264" i="14"/>
  <c r="P264" i="13" s="1"/>
  <c r="O264" i="14"/>
  <c r="O264" i="13" s="1"/>
  <c r="N264" i="14"/>
  <c r="N264" i="13" s="1"/>
  <c r="M264" i="14"/>
  <c r="M264" i="13" s="1"/>
  <c r="L264" i="14"/>
  <c r="L264" i="13" s="1"/>
  <c r="K264" i="14"/>
  <c r="K264" i="13" s="1"/>
  <c r="J264" i="14"/>
  <c r="J264" i="13" s="1"/>
  <c r="I264" i="14"/>
  <c r="I264" i="13" s="1"/>
  <c r="H264" i="14"/>
  <c r="H264" i="13" s="1"/>
  <c r="G264" i="14"/>
  <c r="G264" i="13" s="1"/>
  <c r="F264" i="14"/>
  <c r="F264" i="13" s="1"/>
  <c r="E264" i="14"/>
  <c r="E264" i="13" s="1"/>
  <c r="C264" i="14"/>
  <c r="B264" i="14"/>
  <c r="A264" i="14"/>
  <c r="AI263" i="14"/>
  <c r="AI263" i="13" s="1"/>
  <c r="AH263" i="14"/>
  <c r="AH263" i="13" s="1"/>
  <c r="AG263" i="14"/>
  <c r="AG263" i="13" s="1"/>
  <c r="AF263" i="14"/>
  <c r="AF263" i="13" s="1"/>
  <c r="AE263" i="14"/>
  <c r="AE263" i="13" s="1"/>
  <c r="AD263" i="14"/>
  <c r="AD263" i="13" s="1"/>
  <c r="AC263" i="14"/>
  <c r="AC263" i="13" s="1"/>
  <c r="AB263" i="14"/>
  <c r="AB263" i="13" s="1"/>
  <c r="AA263" i="14"/>
  <c r="AA263" i="13" s="1"/>
  <c r="Z263" i="14"/>
  <c r="Z263" i="13" s="1"/>
  <c r="Y263" i="14"/>
  <c r="Y263" i="13" s="1"/>
  <c r="X263" i="14"/>
  <c r="X263" i="13" s="1"/>
  <c r="W263" i="14"/>
  <c r="W263" i="13" s="1"/>
  <c r="V263" i="14"/>
  <c r="V263" i="13" s="1"/>
  <c r="U263" i="14"/>
  <c r="U263" i="13" s="1"/>
  <c r="T263" i="14"/>
  <c r="T263" i="13" s="1"/>
  <c r="S263" i="14"/>
  <c r="S263" i="13" s="1"/>
  <c r="R263" i="14"/>
  <c r="R263" i="13" s="1"/>
  <c r="Q263" i="14"/>
  <c r="Q263" i="13" s="1"/>
  <c r="P263" i="14"/>
  <c r="P263" i="13" s="1"/>
  <c r="O263" i="14"/>
  <c r="O263" i="13" s="1"/>
  <c r="N263" i="14"/>
  <c r="N263" i="13" s="1"/>
  <c r="M263" i="14"/>
  <c r="M263" i="13" s="1"/>
  <c r="L263" i="14"/>
  <c r="L263" i="13" s="1"/>
  <c r="K263" i="14"/>
  <c r="K263" i="13" s="1"/>
  <c r="J263" i="14"/>
  <c r="J263" i="13" s="1"/>
  <c r="I263" i="14"/>
  <c r="I263" i="13" s="1"/>
  <c r="H263" i="14"/>
  <c r="H263" i="13" s="1"/>
  <c r="G263" i="14"/>
  <c r="G263" i="13" s="1"/>
  <c r="F263" i="14"/>
  <c r="F263" i="13" s="1"/>
  <c r="E263" i="14"/>
  <c r="E263" i="13" s="1"/>
  <c r="AI262" i="14"/>
  <c r="AI262" i="13" s="1"/>
  <c r="AH262" i="14"/>
  <c r="AH262" i="13" s="1"/>
  <c r="AG262" i="14"/>
  <c r="AG262" i="13" s="1"/>
  <c r="AF262" i="14"/>
  <c r="AF262" i="13" s="1"/>
  <c r="AE262" i="14"/>
  <c r="AE262" i="13" s="1"/>
  <c r="AD262" i="14"/>
  <c r="AD262" i="13" s="1"/>
  <c r="AC262" i="14"/>
  <c r="AC262" i="13" s="1"/>
  <c r="AB262" i="14"/>
  <c r="AB262" i="13" s="1"/>
  <c r="AA262" i="14"/>
  <c r="AA262" i="13" s="1"/>
  <c r="Z262" i="14"/>
  <c r="Z262" i="13" s="1"/>
  <c r="Y262" i="14"/>
  <c r="Y262" i="13" s="1"/>
  <c r="X262" i="14"/>
  <c r="X262" i="13" s="1"/>
  <c r="W262" i="14"/>
  <c r="W262" i="13" s="1"/>
  <c r="V262" i="14"/>
  <c r="V262" i="13" s="1"/>
  <c r="U262" i="14"/>
  <c r="U262" i="13" s="1"/>
  <c r="T262" i="14"/>
  <c r="T262" i="13" s="1"/>
  <c r="S262" i="14"/>
  <c r="S262" i="13" s="1"/>
  <c r="R262" i="14"/>
  <c r="R262" i="13" s="1"/>
  <c r="Q262" i="14"/>
  <c r="Q262" i="13" s="1"/>
  <c r="P262" i="14"/>
  <c r="P262" i="13" s="1"/>
  <c r="O262" i="14"/>
  <c r="O262" i="13" s="1"/>
  <c r="N262" i="14"/>
  <c r="N262" i="13" s="1"/>
  <c r="M262" i="14"/>
  <c r="M262" i="13" s="1"/>
  <c r="L262" i="14"/>
  <c r="L262" i="13" s="1"/>
  <c r="K262" i="14"/>
  <c r="K262" i="13" s="1"/>
  <c r="J262" i="14"/>
  <c r="J262" i="13" s="1"/>
  <c r="I262" i="14"/>
  <c r="I262" i="13" s="1"/>
  <c r="H262" i="14"/>
  <c r="H262" i="13" s="1"/>
  <c r="G262" i="14"/>
  <c r="G262" i="13" s="1"/>
  <c r="F262" i="14"/>
  <c r="F262" i="13" s="1"/>
  <c r="E262" i="14"/>
  <c r="E262" i="13" s="1"/>
  <c r="AI261" i="14"/>
  <c r="AI261" i="13" s="1"/>
  <c r="AH261" i="14"/>
  <c r="AH261" i="13" s="1"/>
  <c r="AG261" i="14"/>
  <c r="AG261" i="13" s="1"/>
  <c r="AF261" i="14"/>
  <c r="AF261" i="13" s="1"/>
  <c r="AE261" i="14"/>
  <c r="AE261" i="13" s="1"/>
  <c r="AD261" i="14"/>
  <c r="AD261" i="13" s="1"/>
  <c r="AC261" i="14"/>
  <c r="AC261" i="13" s="1"/>
  <c r="AB261" i="14"/>
  <c r="AB261" i="13" s="1"/>
  <c r="AA261" i="14"/>
  <c r="AA261" i="13" s="1"/>
  <c r="Z261" i="14"/>
  <c r="Z261" i="13" s="1"/>
  <c r="Y261" i="14"/>
  <c r="Y261" i="13" s="1"/>
  <c r="X261" i="14"/>
  <c r="X261" i="13" s="1"/>
  <c r="W261" i="14"/>
  <c r="W261" i="13" s="1"/>
  <c r="V261" i="14"/>
  <c r="V261" i="13" s="1"/>
  <c r="U261" i="14"/>
  <c r="U261" i="13" s="1"/>
  <c r="T261" i="14"/>
  <c r="T261" i="13" s="1"/>
  <c r="S261" i="14"/>
  <c r="S261" i="13" s="1"/>
  <c r="R261" i="14"/>
  <c r="R261" i="13" s="1"/>
  <c r="Q261" i="14"/>
  <c r="Q261" i="13" s="1"/>
  <c r="P261" i="14"/>
  <c r="P261" i="13" s="1"/>
  <c r="O261" i="14"/>
  <c r="O261" i="13" s="1"/>
  <c r="N261" i="14"/>
  <c r="N261" i="13" s="1"/>
  <c r="M261" i="14"/>
  <c r="M261" i="13" s="1"/>
  <c r="L261" i="14"/>
  <c r="L261" i="13" s="1"/>
  <c r="K261" i="14"/>
  <c r="K261" i="13" s="1"/>
  <c r="J261" i="14"/>
  <c r="J261" i="13" s="1"/>
  <c r="I261" i="14"/>
  <c r="I261" i="13" s="1"/>
  <c r="H261" i="14"/>
  <c r="H261" i="13" s="1"/>
  <c r="G261" i="14"/>
  <c r="G261" i="13" s="1"/>
  <c r="F261" i="14"/>
  <c r="F261" i="13" s="1"/>
  <c r="E261" i="14"/>
  <c r="E261" i="13" s="1"/>
  <c r="C261" i="14"/>
  <c r="B261" i="14"/>
  <c r="A261" i="14"/>
  <c r="AI260" i="14"/>
  <c r="AI260" i="13" s="1"/>
  <c r="AH260" i="14"/>
  <c r="AH260" i="13" s="1"/>
  <c r="AG260" i="14"/>
  <c r="AG260" i="13" s="1"/>
  <c r="AF260" i="14"/>
  <c r="AF260" i="13" s="1"/>
  <c r="AE260" i="14"/>
  <c r="AE260" i="13" s="1"/>
  <c r="AD260" i="14"/>
  <c r="AD260" i="13" s="1"/>
  <c r="AC260" i="14"/>
  <c r="AC260" i="13" s="1"/>
  <c r="AB260" i="14"/>
  <c r="AB260" i="13" s="1"/>
  <c r="AA260" i="14"/>
  <c r="AA260" i="13" s="1"/>
  <c r="Z260" i="14"/>
  <c r="Z260" i="13" s="1"/>
  <c r="Y260" i="14"/>
  <c r="Y260" i="13" s="1"/>
  <c r="X260" i="14"/>
  <c r="X260" i="13" s="1"/>
  <c r="W260" i="14"/>
  <c r="W260" i="13" s="1"/>
  <c r="V260" i="14"/>
  <c r="V260" i="13" s="1"/>
  <c r="U260" i="14"/>
  <c r="U260" i="13" s="1"/>
  <c r="T260" i="14"/>
  <c r="T260" i="13" s="1"/>
  <c r="S260" i="14"/>
  <c r="S260" i="13" s="1"/>
  <c r="R260" i="14"/>
  <c r="R260" i="13" s="1"/>
  <c r="Q260" i="14"/>
  <c r="Q260" i="13" s="1"/>
  <c r="P260" i="14"/>
  <c r="P260" i="13" s="1"/>
  <c r="O260" i="14"/>
  <c r="O260" i="13" s="1"/>
  <c r="N260" i="14"/>
  <c r="N260" i="13" s="1"/>
  <c r="M260" i="14"/>
  <c r="M260" i="13" s="1"/>
  <c r="L260" i="14"/>
  <c r="L260" i="13" s="1"/>
  <c r="K260" i="14"/>
  <c r="K260" i="13" s="1"/>
  <c r="J260" i="14"/>
  <c r="J260" i="13" s="1"/>
  <c r="I260" i="14"/>
  <c r="I260" i="13" s="1"/>
  <c r="H260" i="14"/>
  <c r="H260" i="13" s="1"/>
  <c r="G260" i="14"/>
  <c r="G260" i="13" s="1"/>
  <c r="F260" i="14"/>
  <c r="F260" i="13" s="1"/>
  <c r="E260" i="14"/>
  <c r="E260" i="13" s="1"/>
  <c r="AI259" i="14"/>
  <c r="AI259" i="13" s="1"/>
  <c r="AH259" i="14"/>
  <c r="AH259" i="13" s="1"/>
  <c r="AG259" i="14"/>
  <c r="AG259" i="13" s="1"/>
  <c r="AF259" i="14"/>
  <c r="AF259" i="13" s="1"/>
  <c r="AE259" i="14"/>
  <c r="AE259" i="13" s="1"/>
  <c r="AD259" i="14"/>
  <c r="AD259" i="13" s="1"/>
  <c r="AC259" i="14"/>
  <c r="AC259" i="13" s="1"/>
  <c r="AB259" i="14"/>
  <c r="AB259" i="13" s="1"/>
  <c r="AA259" i="14"/>
  <c r="AA259" i="13" s="1"/>
  <c r="Z259" i="14"/>
  <c r="Z259" i="13" s="1"/>
  <c r="Y259" i="14"/>
  <c r="Y259" i="13" s="1"/>
  <c r="X259" i="14"/>
  <c r="X259" i="13" s="1"/>
  <c r="W259" i="14"/>
  <c r="W259" i="13" s="1"/>
  <c r="V259" i="14"/>
  <c r="V259" i="13" s="1"/>
  <c r="U259" i="14"/>
  <c r="U259" i="13" s="1"/>
  <c r="T259" i="14"/>
  <c r="T259" i="13" s="1"/>
  <c r="S259" i="14"/>
  <c r="S259" i="13" s="1"/>
  <c r="R259" i="14"/>
  <c r="R259" i="13" s="1"/>
  <c r="Q259" i="14"/>
  <c r="Q259" i="13" s="1"/>
  <c r="P259" i="14"/>
  <c r="P259" i="13" s="1"/>
  <c r="O259" i="14"/>
  <c r="O259" i="13" s="1"/>
  <c r="N259" i="14"/>
  <c r="N259" i="13" s="1"/>
  <c r="M259" i="14"/>
  <c r="M259" i="13" s="1"/>
  <c r="L259" i="14"/>
  <c r="L259" i="13" s="1"/>
  <c r="K259" i="14"/>
  <c r="K259" i="13" s="1"/>
  <c r="J259" i="14"/>
  <c r="J259" i="13" s="1"/>
  <c r="I259" i="14"/>
  <c r="I259" i="13" s="1"/>
  <c r="H259" i="14"/>
  <c r="H259" i="13" s="1"/>
  <c r="G259" i="14"/>
  <c r="G259" i="13" s="1"/>
  <c r="F259" i="14"/>
  <c r="F259" i="13" s="1"/>
  <c r="E259" i="14"/>
  <c r="E259" i="13" s="1"/>
  <c r="AI258" i="14"/>
  <c r="AI258" i="13" s="1"/>
  <c r="AH258" i="14"/>
  <c r="AH258" i="13" s="1"/>
  <c r="AG258" i="14"/>
  <c r="AG258" i="13" s="1"/>
  <c r="AF258" i="14"/>
  <c r="AF258" i="13" s="1"/>
  <c r="AE258" i="14"/>
  <c r="AE258" i="13" s="1"/>
  <c r="AD258" i="14"/>
  <c r="AD258" i="13" s="1"/>
  <c r="AC258" i="14"/>
  <c r="AC258" i="13" s="1"/>
  <c r="AB258" i="14"/>
  <c r="AB258" i="13" s="1"/>
  <c r="AA258" i="14"/>
  <c r="AA258" i="13" s="1"/>
  <c r="Z258" i="14"/>
  <c r="Z258" i="13" s="1"/>
  <c r="Y258" i="14"/>
  <c r="Y258" i="13" s="1"/>
  <c r="X258" i="14"/>
  <c r="X258" i="13" s="1"/>
  <c r="W258" i="14"/>
  <c r="W258" i="13" s="1"/>
  <c r="V258" i="14"/>
  <c r="V258" i="13" s="1"/>
  <c r="U258" i="14"/>
  <c r="U258" i="13" s="1"/>
  <c r="T258" i="14"/>
  <c r="T258" i="13" s="1"/>
  <c r="S258" i="14"/>
  <c r="S258" i="13" s="1"/>
  <c r="R258" i="14"/>
  <c r="R258" i="13" s="1"/>
  <c r="Q258" i="14"/>
  <c r="Q258" i="13" s="1"/>
  <c r="P258" i="14"/>
  <c r="P258" i="13" s="1"/>
  <c r="O258" i="14"/>
  <c r="O258" i="13" s="1"/>
  <c r="N258" i="14"/>
  <c r="N258" i="13" s="1"/>
  <c r="M258" i="14"/>
  <c r="M258" i="13" s="1"/>
  <c r="L258" i="14"/>
  <c r="L258" i="13" s="1"/>
  <c r="K258" i="14"/>
  <c r="K258" i="13" s="1"/>
  <c r="J258" i="14"/>
  <c r="J258" i="13" s="1"/>
  <c r="I258" i="14"/>
  <c r="I258" i="13" s="1"/>
  <c r="H258" i="14"/>
  <c r="H258" i="13" s="1"/>
  <c r="G258" i="14"/>
  <c r="G258" i="13" s="1"/>
  <c r="F258" i="14"/>
  <c r="F258" i="13" s="1"/>
  <c r="E258" i="14"/>
  <c r="E258" i="13" s="1"/>
  <c r="C258" i="14"/>
  <c r="B258" i="14"/>
  <c r="A258" i="14"/>
  <c r="AI257" i="14"/>
  <c r="AI257" i="13" s="1"/>
  <c r="AH257" i="14"/>
  <c r="AH257" i="13" s="1"/>
  <c r="AG257" i="14"/>
  <c r="AG257" i="13" s="1"/>
  <c r="AF257" i="14"/>
  <c r="AF257" i="13" s="1"/>
  <c r="AE257" i="14"/>
  <c r="AE257" i="13" s="1"/>
  <c r="AD257" i="14"/>
  <c r="AD257" i="13" s="1"/>
  <c r="AC257" i="14"/>
  <c r="AC257" i="13" s="1"/>
  <c r="AB257" i="14"/>
  <c r="AB257" i="13" s="1"/>
  <c r="AA257" i="14"/>
  <c r="AA257" i="13" s="1"/>
  <c r="Z257" i="14"/>
  <c r="Z257" i="13" s="1"/>
  <c r="Y257" i="14"/>
  <c r="Y257" i="13" s="1"/>
  <c r="X257" i="14"/>
  <c r="X257" i="13" s="1"/>
  <c r="W257" i="14"/>
  <c r="W257" i="13" s="1"/>
  <c r="V257" i="14"/>
  <c r="V257" i="13" s="1"/>
  <c r="U257" i="14"/>
  <c r="U257" i="13" s="1"/>
  <c r="T257" i="14"/>
  <c r="T257" i="13" s="1"/>
  <c r="S257" i="14"/>
  <c r="S257" i="13" s="1"/>
  <c r="R257" i="14"/>
  <c r="R257" i="13" s="1"/>
  <c r="Q257" i="14"/>
  <c r="Q257" i="13" s="1"/>
  <c r="P257" i="14"/>
  <c r="P257" i="13" s="1"/>
  <c r="O257" i="14"/>
  <c r="O257" i="13" s="1"/>
  <c r="N257" i="14"/>
  <c r="N257" i="13" s="1"/>
  <c r="M257" i="14"/>
  <c r="M257" i="13" s="1"/>
  <c r="L257" i="14"/>
  <c r="L257" i="13" s="1"/>
  <c r="K257" i="14"/>
  <c r="K257" i="13" s="1"/>
  <c r="J257" i="14"/>
  <c r="J257" i="13" s="1"/>
  <c r="I257" i="14"/>
  <c r="I257" i="13" s="1"/>
  <c r="H257" i="14"/>
  <c r="H257" i="13" s="1"/>
  <c r="G257" i="14"/>
  <c r="G257" i="13" s="1"/>
  <c r="F257" i="14"/>
  <c r="F257" i="13" s="1"/>
  <c r="E257" i="14"/>
  <c r="E257" i="13" s="1"/>
  <c r="AI256" i="14"/>
  <c r="AI256" i="13" s="1"/>
  <c r="AH256" i="14"/>
  <c r="AH256" i="13" s="1"/>
  <c r="AG256" i="14"/>
  <c r="AG256" i="13" s="1"/>
  <c r="AF256" i="14"/>
  <c r="AF256" i="13" s="1"/>
  <c r="AE256" i="14"/>
  <c r="AE256" i="13" s="1"/>
  <c r="AD256" i="14"/>
  <c r="AD256" i="13" s="1"/>
  <c r="AC256" i="14"/>
  <c r="AC256" i="13" s="1"/>
  <c r="AB256" i="14"/>
  <c r="AB256" i="13" s="1"/>
  <c r="AA256" i="14"/>
  <c r="AA256" i="13" s="1"/>
  <c r="Z256" i="14"/>
  <c r="Z256" i="13" s="1"/>
  <c r="Y256" i="14"/>
  <c r="Y256" i="13" s="1"/>
  <c r="X256" i="14"/>
  <c r="X256" i="13" s="1"/>
  <c r="W256" i="14"/>
  <c r="W256" i="13" s="1"/>
  <c r="V256" i="14"/>
  <c r="V256" i="13" s="1"/>
  <c r="U256" i="14"/>
  <c r="U256" i="13" s="1"/>
  <c r="T256" i="14"/>
  <c r="T256" i="13" s="1"/>
  <c r="S256" i="14"/>
  <c r="S256" i="13" s="1"/>
  <c r="R256" i="14"/>
  <c r="R256" i="13" s="1"/>
  <c r="Q256" i="14"/>
  <c r="Q256" i="13" s="1"/>
  <c r="P256" i="14"/>
  <c r="P256" i="13" s="1"/>
  <c r="O256" i="14"/>
  <c r="O256" i="13" s="1"/>
  <c r="N256" i="14"/>
  <c r="N256" i="13" s="1"/>
  <c r="M256" i="14"/>
  <c r="M256" i="13" s="1"/>
  <c r="L256" i="14"/>
  <c r="L256" i="13" s="1"/>
  <c r="K256" i="14"/>
  <c r="K256" i="13" s="1"/>
  <c r="J256" i="14"/>
  <c r="J256" i="13" s="1"/>
  <c r="I256" i="14"/>
  <c r="I256" i="13" s="1"/>
  <c r="H256" i="14"/>
  <c r="H256" i="13" s="1"/>
  <c r="G256" i="14"/>
  <c r="G256" i="13" s="1"/>
  <c r="F256" i="14"/>
  <c r="F256" i="13" s="1"/>
  <c r="E256" i="14"/>
  <c r="E256" i="13" s="1"/>
  <c r="AI255" i="14"/>
  <c r="AI255" i="13" s="1"/>
  <c r="AH255" i="14"/>
  <c r="AH255" i="13" s="1"/>
  <c r="AG255" i="14"/>
  <c r="AG255" i="13" s="1"/>
  <c r="AF255" i="14"/>
  <c r="AF255" i="13" s="1"/>
  <c r="AE255" i="14"/>
  <c r="AE255" i="13" s="1"/>
  <c r="AD255" i="14"/>
  <c r="AD255" i="13" s="1"/>
  <c r="AC255" i="14"/>
  <c r="AC255" i="13" s="1"/>
  <c r="AB255" i="14"/>
  <c r="AB255" i="13" s="1"/>
  <c r="AA255" i="14"/>
  <c r="AA255" i="13" s="1"/>
  <c r="Z255" i="14"/>
  <c r="Z255" i="13" s="1"/>
  <c r="Y255" i="14"/>
  <c r="Y255" i="13" s="1"/>
  <c r="X255" i="14"/>
  <c r="X255" i="13" s="1"/>
  <c r="W255" i="14"/>
  <c r="W255" i="13" s="1"/>
  <c r="V255" i="14"/>
  <c r="V255" i="13" s="1"/>
  <c r="U255" i="14"/>
  <c r="U255" i="13" s="1"/>
  <c r="T255" i="14"/>
  <c r="T255" i="13" s="1"/>
  <c r="S255" i="14"/>
  <c r="S255" i="13" s="1"/>
  <c r="R255" i="14"/>
  <c r="R255" i="13" s="1"/>
  <c r="Q255" i="14"/>
  <c r="Q255" i="13" s="1"/>
  <c r="P255" i="14"/>
  <c r="P255" i="13" s="1"/>
  <c r="O255" i="14"/>
  <c r="O255" i="13" s="1"/>
  <c r="N255" i="14"/>
  <c r="N255" i="13" s="1"/>
  <c r="M255" i="14"/>
  <c r="M255" i="13" s="1"/>
  <c r="L255" i="14"/>
  <c r="L255" i="13" s="1"/>
  <c r="K255" i="14"/>
  <c r="K255" i="13" s="1"/>
  <c r="J255" i="14"/>
  <c r="J255" i="13" s="1"/>
  <c r="I255" i="14"/>
  <c r="I255" i="13" s="1"/>
  <c r="H255" i="14"/>
  <c r="H255" i="13" s="1"/>
  <c r="G255" i="14"/>
  <c r="G255" i="13" s="1"/>
  <c r="F255" i="14"/>
  <c r="F255" i="13" s="1"/>
  <c r="E255" i="14"/>
  <c r="E255" i="13" s="1"/>
  <c r="C255" i="14"/>
  <c r="B255" i="14"/>
  <c r="A255" i="14"/>
  <c r="AJ254" i="14"/>
  <c r="AI254" i="14"/>
  <c r="AH254" i="14"/>
  <c r="AG254" i="14"/>
  <c r="AF254" i="14"/>
  <c r="AE254" i="14"/>
  <c r="AD254" i="14"/>
  <c r="AC254" i="14"/>
  <c r="AB254" i="14"/>
  <c r="AA254" i="14"/>
  <c r="Z254" i="14"/>
  <c r="Y254" i="14"/>
  <c r="X254" i="14"/>
  <c r="W254" i="14"/>
  <c r="V254" i="14"/>
  <c r="U254" i="14"/>
  <c r="T254" i="14"/>
  <c r="S254" i="14"/>
  <c r="R254" i="14"/>
  <c r="Q254" i="14"/>
  <c r="P254" i="14"/>
  <c r="O254" i="14"/>
  <c r="N254" i="14"/>
  <c r="M254" i="14"/>
  <c r="L254" i="14"/>
  <c r="K254" i="14"/>
  <c r="J254" i="14"/>
  <c r="I254" i="14"/>
  <c r="H254" i="14"/>
  <c r="G254" i="14"/>
  <c r="F254" i="14"/>
  <c r="E254" i="14"/>
  <c r="A254" i="14"/>
  <c r="AI252" i="14"/>
  <c r="AI252" i="13" s="1"/>
  <c r="AH252" i="14"/>
  <c r="AH252" i="13" s="1"/>
  <c r="AG252" i="14"/>
  <c r="AG252" i="13" s="1"/>
  <c r="AF252" i="14"/>
  <c r="AF252" i="13" s="1"/>
  <c r="AE252" i="14"/>
  <c r="AE252" i="13" s="1"/>
  <c r="AD252" i="14"/>
  <c r="AD252" i="13" s="1"/>
  <c r="AC252" i="14"/>
  <c r="AC252" i="13" s="1"/>
  <c r="AB252" i="14"/>
  <c r="AB252" i="13" s="1"/>
  <c r="AA252" i="14"/>
  <c r="AA252" i="13" s="1"/>
  <c r="Z252" i="14"/>
  <c r="Z252" i="13" s="1"/>
  <c r="Y252" i="14"/>
  <c r="Y252" i="13" s="1"/>
  <c r="X252" i="14"/>
  <c r="X252" i="13" s="1"/>
  <c r="W252" i="14"/>
  <c r="W252" i="13" s="1"/>
  <c r="V252" i="14"/>
  <c r="V252" i="13" s="1"/>
  <c r="U252" i="14"/>
  <c r="U252" i="13" s="1"/>
  <c r="T252" i="14"/>
  <c r="T252" i="13" s="1"/>
  <c r="S252" i="14"/>
  <c r="S252" i="13" s="1"/>
  <c r="R252" i="14"/>
  <c r="R252" i="13" s="1"/>
  <c r="Q252" i="14"/>
  <c r="Q252" i="13" s="1"/>
  <c r="P252" i="14"/>
  <c r="P252" i="13" s="1"/>
  <c r="O252" i="14"/>
  <c r="O252" i="13" s="1"/>
  <c r="N252" i="14"/>
  <c r="N252" i="13" s="1"/>
  <c r="M252" i="14"/>
  <c r="M252" i="13" s="1"/>
  <c r="L252" i="14"/>
  <c r="L252" i="13" s="1"/>
  <c r="K252" i="14"/>
  <c r="K252" i="13" s="1"/>
  <c r="J252" i="14"/>
  <c r="J252" i="13" s="1"/>
  <c r="I252" i="14"/>
  <c r="I252" i="13" s="1"/>
  <c r="H252" i="14"/>
  <c r="H252" i="13" s="1"/>
  <c r="G252" i="14"/>
  <c r="G252" i="13" s="1"/>
  <c r="F252" i="14"/>
  <c r="F252" i="13" s="1"/>
  <c r="E252" i="14"/>
  <c r="E252" i="13" s="1"/>
  <c r="AI251" i="14"/>
  <c r="AI251" i="13" s="1"/>
  <c r="AH251" i="14"/>
  <c r="AH251" i="13" s="1"/>
  <c r="AG251" i="14"/>
  <c r="AG251" i="13" s="1"/>
  <c r="AF251" i="14"/>
  <c r="AF251" i="13" s="1"/>
  <c r="AE251" i="14"/>
  <c r="AE251" i="13" s="1"/>
  <c r="AD251" i="14"/>
  <c r="AD251" i="13" s="1"/>
  <c r="AC251" i="14"/>
  <c r="AC251" i="13" s="1"/>
  <c r="AB251" i="14"/>
  <c r="AB251" i="13" s="1"/>
  <c r="AA251" i="14"/>
  <c r="AA251" i="13" s="1"/>
  <c r="Z251" i="14"/>
  <c r="Z251" i="13" s="1"/>
  <c r="Y251" i="14"/>
  <c r="Y251" i="13" s="1"/>
  <c r="X251" i="14"/>
  <c r="X251" i="13" s="1"/>
  <c r="W251" i="14"/>
  <c r="W251" i="13" s="1"/>
  <c r="V251" i="14"/>
  <c r="V251" i="13" s="1"/>
  <c r="U251" i="14"/>
  <c r="U251" i="13" s="1"/>
  <c r="T251" i="14"/>
  <c r="T251" i="13" s="1"/>
  <c r="S251" i="14"/>
  <c r="S251" i="13" s="1"/>
  <c r="R251" i="14"/>
  <c r="R251" i="13" s="1"/>
  <c r="Q251" i="14"/>
  <c r="Q251" i="13" s="1"/>
  <c r="P251" i="14"/>
  <c r="P251" i="13" s="1"/>
  <c r="O251" i="14"/>
  <c r="O251" i="13" s="1"/>
  <c r="N251" i="14"/>
  <c r="N251" i="13" s="1"/>
  <c r="M251" i="14"/>
  <c r="M251" i="13" s="1"/>
  <c r="L251" i="14"/>
  <c r="L251" i="13" s="1"/>
  <c r="K251" i="14"/>
  <c r="K251" i="13" s="1"/>
  <c r="J251" i="14"/>
  <c r="J251" i="13" s="1"/>
  <c r="I251" i="14"/>
  <c r="I251" i="13" s="1"/>
  <c r="H251" i="14"/>
  <c r="H251" i="13" s="1"/>
  <c r="G251" i="14"/>
  <c r="G251" i="13" s="1"/>
  <c r="F251" i="14"/>
  <c r="F251" i="13" s="1"/>
  <c r="E251" i="14"/>
  <c r="E251" i="13" s="1"/>
  <c r="AI250" i="14"/>
  <c r="AI250" i="13" s="1"/>
  <c r="AH250" i="14"/>
  <c r="AH250" i="13" s="1"/>
  <c r="AG250" i="14"/>
  <c r="AG250" i="13" s="1"/>
  <c r="AF250" i="14"/>
  <c r="AF250" i="13" s="1"/>
  <c r="AE250" i="14"/>
  <c r="AE250" i="13" s="1"/>
  <c r="AD250" i="14"/>
  <c r="AD250" i="13" s="1"/>
  <c r="AC250" i="14"/>
  <c r="AC250" i="13" s="1"/>
  <c r="AB250" i="14"/>
  <c r="AB250" i="13" s="1"/>
  <c r="AA250" i="14"/>
  <c r="AA250" i="13" s="1"/>
  <c r="Z250" i="14"/>
  <c r="Z250" i="13" s="1"/>
  <c r="Y250" i="14"/>
  <c r="Y250" i="13" s="1"/>
  <c r="X250" i="14"/>
  <c r="X250" i="13" s="1"/>
  <c r="W250" i="14"/>
  <c r="W250" i="13" s="1"/>
  <c r="V250" i="14"/>
  <c r="V250" i="13" s="1"/>
  <c r="U250" i="14"/>
  <c r="U250" i="13" s="1"/>
  <c r="T250" i="14"/>
  <c r="T250" i="13" s="1"/>
  <c r="S250" i="14"/>
  <c r="S250" i="13" s="1"/>
  <c r="R250" i="14"/>
  <c r="R250" i="13" s="1"/>
  <c r="Q250" i="14"/>
  <c r="Q250" i="13" s="1"/>
  <c r="P250" i="14"/>
  <c r="P250" i="13" s="1"/>
  <c r="O250" i="14"/>
  <c r="O250" i="13" s="1"/>
  <c r="N250" i="14"/>
  <c r="N250" i="13" s="1"/>
  <c r="M250" i="14"/>
  <c r="M250" i="13" s="1"/>
  <c r="L250" i="14"/>
  <c r="L250" i="13" s="1"/>
  <c r="K250" i="14"/>
  <c r="K250" i="13" s="1"/>
  <c r="J250" i="14"/>
  <c r="J250" i="13" s="1"/>
  <c r="I250" i="14"/>
  <c r="I250" i="13" s="1"/>
  <c r="H250" i="14"/>
  <c r="H250" i="13" s="1"/>
  <c r="G250" i="14"/>
  <c r="G250" i="13" s="1"/>
  <c r="F250" i="14"/>
  <c r="F250" i="13" s="1"/>
  <c r="E250" i="14"/>
  <c r="E250" i="13" s="1"/>
  <c r="C250" i="14"/>
  <c r="B250" i="14"/>
  <c r="A250" i="14"/>
  <c r="AI249" i="14"/>
  <c r="AI249" i="13" s="1"/>
  <c r="AH249" i="14"/>
  <c r="AH249" i="13" s="1"/>
  <c r="AG249" i="14"/>
  <c r="AG249" i="13" s="1"/>
  <c r="AF249" i="14"/>
  <c r="AF249" i="13" s="1"/>
  <c r="AE249" i="14"/>
  <c r="AE249" i="13" s="1"/>
  <c r="AD249" i="14"/>
  <c r="AD249" i="13" s="1"/>
  <c r="AC249" i="14"/>
  <c r="AC249" i="13" s="1"/>
  <c r="AB249" i="14"/>
  <c r="AB249" i="13" s="1"/>
  <c r="AA249" i="14"/>
  <c r="AA249" i="13" s="1"/>
  <c r="Z249" i="14"/>
  <c r="Z249" i="13" s="1"/>
  <c r="Y249" i="14"/>
  <c r="Y249" i="13" s="1"/>
  <c r="X249" i="14"/>
  <c r="X249" i="13" s="1"/>
  <c r="W249" i="14"/>
  <c r="W249" i="13" s="1"/>
  <c r="V249" i="14"/>
  <c r="V249" i="13" s="1"/>
  <c r="U249" i="14"/>
  <c r="U249" i="13" s="1"/>
  <c r="T249" i="14"/>
  <c r="T249" i="13" s="1"/>
  <c r="S249" i="14"/>
  <c r="S249" i="13" s="1"/>
  <c r="R249" i="14"/>
  <c r="R249" i="13" s="1"/>
  <c r="Q249" i="14"/>
  <c r="Q249" i="13" s="1"/>
  <c r="P249" i="14"/>
  <c r="P249" i="13" s="1"/>
  <c r="O249" i="14"/>
  <c r="O249" i="13" s="1"/>
  <c r="N249" i="14"/>
  <c r="N249" i="13" s="1"/>
  <c r="M249" i="14"/>
  <c r="M249" i="13" s="1"/>
  <c r="L249" i="14"/>
  <c r="L249" i="13" s="1"/>
  <c r="K249" i="14"/>
  <c r="K249" i="13" s="1"/>
  <c r="J249" i="14"/>
  <c r="J249" i="13" s="1"/>
  <c r="I249" i="14"/>
  <c r="I249" i="13" s="1"/>
  <c r="H249" i="14"/>
  <c r="H249" i="13" s="1"/>
  <c r="G249" i="14"/>
  <c r="G249" i="13" s="1"/>
  <c r="F249" i="14"/>
  <c r="F249" i="13" s="1"/>
  <c r="E249" i="14"/>
  <c r="E249" i="13" s="1"/>
  <c r="AI248" i="14"/>
  <c r="AI248" i="13" s="1"/>
  <c r="AH248" i="14"/>
  <c r="AH248" i="13" s="1"/>
  <c r="AG248" i="14"/>
  <c r="AG248" i="13" s="1"/>
  <c r="AF248" i="14"/>
  <c r="AF248" i="13" s="1"/>
  <c r="AE248" i="14"/>
  <c r="AE248" i="13" s="1"/>
  <c r="AD248" i="14"/>
  <c r="AD248" i="13" s="1"/>
  <c r="AC248" i="14"/>
  <c r="AC248" i="13" s="1"/>
  <c r="AB248" i="14"/>
  <c r="AB248" i="13" s="1"/>
  <c r="AA248" i="14"/>
  <c r="AA248" i="13" s="1"/>
  <c r="Z248" i="14"/>
  <c r="Z248" i="13" s="1"/>
  <c r="Y248" i="14"/>
  <c r="Y248" i="13" s="1"/>
  <c r="X248" i="14"/>
  <c r="X248" i="13" s="1"/>
  <c r="W248" i="14"/>
  <c r="W248" i="13" s="1"/>
  <c r="V248" i="14"/>
  <c r="V248" i="13" s="1"/>
  <c r="U248" i="14"/>
  <c r="U248" i="13" s="1"/>
  <c r="T248" i="14"/>
  <c r="T248" i="13" s="1"/>
  <c r="S248" i="14"/>
  <c r="S248" i="13" s="1"/>
  <c r="R248" i="14"/>
  <c r="R248" i="13" s="1"/>
  <c r="Q248" i="14"/>
  <c r="Q248" i="13" s="1"/>
  <c r="P248" i="14"/>
  <c r="P248" i="13" s="1"/>
  <c r="O248" i="14"/>
  <c r="O248" i="13" s="1"/>
  <c r="N248" i="14"/>
  <c r="N248" i="13" s="1"/>
  <c r="M248" i="14"/>
  <c r="M248" i="13" s="1"/>
  <c r="L248" i="14"/>
  <c r="L248" i="13" s="1"/>
  <c r="K248" i="14"/>
  <c r="K248" i="13" s="1"/>
  <c r="J248" i="14"/>
  <c r="J248" i="13" s="1"/>
  <c r="I248" i="14"/>
  <c r="I248" i="13" s="1"/>
  <c r="H248" i="14"/>
  <c r="H248" i="13" s="1"/>
  <c r="G248" i="14"/>
  <c r="G248" i="13" s="1"/>
  <c r="F248" i="14"/>
  <c r="F248" i="13" s="1"/>
  <c r="E248" i="14"/>
  <c r="E248" i="13" s="1"/>
  <c r="AI247" i="14"/>
  <c r="AI247" i="13" s="1"/>
  <c r="AH247" i="14"/>
  <c r="AH247" i="13" s="1"/>
  <c r="AG247" i="14"/>
  <c r="AG247" i="13" s="1"/>
  <c r="AF247" i="14"/>
  <c r="AF247" i="13" s="1"/>
  <c r="AE247" i="14"/>
  <c r="AE247" i="13" s="1"/>
  <c r="AD247" i="14"/>
  <c r="AD247" i="13" s="1"/>
  <c r="AC247" i="14"/>
  <c r="AC247" i="13" s="1"/>
  <c r="AB247" i="14"/>
  <c r="AB247" i="13" s="1"/>
  <c r="AA247" i="14"/>
  <c r="AA247" i="13" s="1"/>
  <c r="Z247" i="14"/>
  <c r="Z247" i="13" s="1"/>
  <c r="Y247" i="14"/>
  <c r="Y247" i="13" s="1"/>
  <c r="X247" i="14"/>
  <c r="X247" i="13" s="1"/>
  <c r="W247" i="14"/>
  <c r="W247" i="13" s="1"/>
  <c r="V247" i="14"/>
  <c r="V247" i="13" s="1"/>
  <c r="U247" i="14"/>
  <c r="U247" i="13" s="1"/>
  <c r="T247" i="14"/>
  <c r="T247" i="13" s="1"/>
  <c r="S247" i="14"/>
  <c r="S247" i="13" s="1"/>
  <c r="R247" i="14"/>
  <c r="R247" i="13" s="1"/>
  <c r="Q247" i="14"/>
  <c r="Q247" i="13" s="1"/>
  <c r="P247" i="14"/>
  <c r="P247" i="13" s="1"/>
  <c r="O247" i="14"/>
  <c r="O247" i="13" s="1"/>
  <c r="N247" i="14"/>
  <c r="N247" i="13" s="1"/>
  <c r="M247" i="14"/>
  <c r="M247" i="13" s="1"/>
  <c r="L247" i="14"/>
  <c r="L247" i="13" s="1"/>
  <c r="K247" i="14"/>
  <c r="K247" i="13" s="1"/>
  <c r="J247" i="14"/>
  <c r="J247" i="13" s="1"/>
  <c r="I247" i="14"/>
  <c r="I247" i="13" s="1"/>
  <c r="H247" i="14"/>
  <c r="H247" i="13" s="1"/>
  <c r="G247" i="14"/>
  <c r="G247" i="13" s="1"/>
  <c r="F247" i="14"/>
  <c r="F247" i="13" s="1"/>
  <c r="E247" i="14"/>
  <c r="E247" i="13" s="1"/>
  <c r="C247" i="14"/>
  <c r="B247" i="14"/>
  <c r="A247" i="14"/>
  <c r="AI246" i="14"/>
  <c r="AI246" i="13" s="1"/>
  <c r="AH246" i="14"/>
  <c r="AH246" i="13" s="1"/>
  <c r="AG246" i="14"/>
  <c r="AG246" i="13" s="1"/>
  <c r="AF246" i="14"/>
  <c r="AF246" i="13" s="1"/>
  <c r="AE246" i="14"/>
  <c r="AE246" i="13" s="1"/>
  <c r="AD246" i="14"/>
  <c r="AD246" i="13" s="1"/>
  <c r="AC246" i="14"/>
  <c r="AC246" i="13" s="1"/>
  <c r="AB246" i="14"/>
  <c r="AB246" i="13" s="1"/>
  <c r="AA246" i="14"/>
  <c r="AA246" i="13" s="1"/>
  <c r="Z246" i="14"/>
  <c r="Z246" i="13" s="1"/>
  <c r="Y246" i="14"/>
  <c r="Y246" i="13" s="1"/>
  <c r="X246" i="14"/>
  <c r="X246" i="13" s="1"/>
  <c r="W246" i="14"/>
  <c r="W246" i="13" s="1"/>
  <c r="V246" i="14"/>
  <c r="V246" i="13" s="1"/>
  <c r="U246" i="14"/>
  <c r="U246" i="13" s="1"/>
  <c r="T246" i="14"/>
  <c r="T246" i="13" s="1"/>
  <c r="S246" i="14"/>
  <c r="S246" i="13" s="1"/>
  <c r="R246" i="14"/>
  <c r="R246" i="13" s="1"/>
  <c r="Q246" i="14"/>
  <c r="Q246" i="13" s="1"/>
  <c r="P246" i="14"/>
  <c r="P246" i="13" s="1"/>
  <c r="O246" i="14"/>
  <c r="O246" i="13" s="1"/>
  <c r="N246" i="14"/>
  <c r="N246" i="13" s="1"/>
  <c r="M246" i="14"/>
  <c r="M246" i="13" s="1"/>
  <c r="L246" i="14"/>
  <c r="L246" i="13" s="1"/>
  <c r="K246" i="14"/>
  <c r="K246" i="13" s="1"/>
  <c r="J246" i="14"/>
  <c r="J246" i="13" s="1"/>
  <c r="I246" i="14"/>
  <c r="I246" i="13" s="1"/>
  <c r="H246" i="14"/>
  <c r="H246" i="13" s="1"/>
  <c r="G246" i="14"/>
  <c r="G246" i="13" s="1"/>
  <c r="F246" i="14"/>
  <c r="F246" i="13" s="1"/>
  <c r="E246" i="14"/>
  <c r="E246" i="13" s="1"/>
  <c r="AI245" i="14"/>
  <c r="AI245" i="13" s="1"/>
  <c r="AH245" i="14"/>
  <c r="AH245" i="13" s="1"/>
  <c r="AG245" i="14"/>
  <c r="AG245" i="13" s="1"/>
  <c r="AF245" i="14"/>
  <c r="AF245" i="13" s="1"/>
  <c r="AE245" i="14"/>
  <c r="AE245" i="13" s="1"/>
  <c r="AD245" i="14"/>
  <c r="AD245" i="13" s="1"/>
  <c r="AC245" i="14"/>
  <c r="AC245" i="13" s="1"/>
  <c r="AB245" i="14"/>
  <c r="AB245" i="13" s="1"/>
  <c r="AA245" i="14"/>
  <c r="AA245" i="13" s="1"/>
  <c r="Z245" i="14"/>
  <c r="Z245" i="13" s="1"/>
  <c r="Y245" i="14"/>
  <c r="Y245" i="13" s="1"/>
  <c r="X245" i="14"/>
  <c r="X245" i="13" s="1"/>
  <c r="W245" i="14"/>
  <c r="W245" i="13" s="1"/>
  <c r="V245" i="14"/>
  <c r="V245" i="13" s="1"/>
  <c r="U245" i="14"/>
  <c r="U245" i="13" s="1"/>
  <c r="T245" i="14"/>
  <c r="T245" i="13" s="1"/>
  <c r="S245" i="14"/>
  <c r="S245" i="13" s="1"/>
  <c r="R245" i="14"/>
  <c r="R245" i="13" s="1"/>
  <c r="Q245" i="14"/>
  <c r="Q245" i="13" s="1"/>
  <c r="P245" i="14"/>
  <c r="P245" i="13" s="1"/>
  <c r="O245" i="14"/>
  <c r="O245" i="13" s="1"/>
  <c r="N245" i="14"/>
  <c r="N245" i="13" s="1"/>
  <c r="M245" i="14"/>
  <c r="M245" i="13" s="1"/>
  <c r="L245" i="14"/>
  <c r="L245" i="13" s="1"/>
  <c r="K245" i="14"/>
  <c r="K245" i="13" s="1"/>
  <c r="J245" i="14"/>
  <c r="J245" i="13" s="1"/>
  <c r="I245" i="14"/>
  <c r="I245" i="13" s="1"/>
  <c r="H245" i="14"/>
  <c r="H245" i="13" s="1"/>
  <c r="G245" i="14"/>
  <c r="G245" i="13" s="1"/>
  <c r="F245" i="14"/>
  <c r="F245" i="13" s="1"/>
  <c r="E245" i="14"/>
  <c r="E245" i="13" s="1"/>
  <c r="AI244" i="14"/>
  <c r="AI244" i="13" s="1"/>
  <c r="AH244" i="14"/>
  <c r="AH244" i="13" s="1"/>
  <c r="AG244" i="14"/>
  <c r="AG244" i="13" s="1"/>
  <c r="AF244" i="14"/>
  <c r="AF244" i="13" s="1"/>
  <c r="AE244" i="14"/>
  <c r="AE244" i="13" s="1"/>
  <c r="AD244" i="14"/>
  <c r="AD244" i="13" s="1"/>
  <c r="AC244" i="14"/>
  <c r="AC244" i="13" s="1"/>
  <c r="AB244" i="14"/>
  <c r="AB244" i="13" s="1"/>
  <c r="AA244" i="14"/>
  <c r="AA244" i="13" s="1"/>
  <c r="Z244" i="14"/>
  <c r="Z244" i="13" s="1"/>
  <c r="Y244" i="14"/>
  <c r="Y244" i="13" s="1"/>
  <c r="X244" i="14"/>
  <c r="X244" i="13" s="1"/>
  <c r="W244" i="14"/>
  <c r="W244" i="13" s="1"/>
  <c r="V244" i="14"/>
  <c r="V244" i="13" s="1"/>
  <c r="U244" i="14"/>
  <c r="U244" i="13" s="1"/>
  <c r="T244" i="14"/>
  <c r="T244" i="13" s="1"/>
  <c r="S244" i="14"/>
  <c r="S244" i="13" s="1"/>
  <c r="R244" i="14"/>
  <c r="R244" i="13" s="1"/>
  <c r="Q244" i="14"/>
  <c r="Q244" i="13" s="1"/>
  <c r="P244" i="14"/>
  <c r="P244" i="13" s="1"/>
  <c r="O244" i="14"/>
  <c r="O244" i="13" s="1"/>
  <c r="N244" i="14"/>
  <c r="N244" i="13" s="1"/>
  <c r="M244" i="14"/>
  <c r="M244" i="13" s="1"/>
  <c r="L244" i="14"/>
  <c r="L244" i="13" s="1"/>
  <c r="K244" i="14"/>
  <c r="K244" i="13" s="1"/>
  <c r="J244" i="14"/>
  <c r="J244" i="13" s="1"/>
  <c r="I244" i="14"/>
  <c r="I244" i="13" s="1"/>
  <c r="H244" i="14"/>
  <c r="H244" i="13" s="1"/>
  <c r="G244" i="14"/>
  <c r="G244" i="13" s="1"/>
  <c r="F244" i="14"/>
  <c r="F244" i="13" s="1"/>
  <c r="E244" i="14"/>
  <c r="E244" i="13" s="1"/>
  <c r="C244" i="14"/>
  <c r="B244" i="14"/>
  <c r="A244" i="14"/>
  <c r="AI243" i="14"/>
  <c r="AI243" i="13" s="1"/>
  <c r="AH243" i="14"/>
  <c r="AH243" i="13" s="1"/>
  <c r="AG243" i="14"/>
  <c r="AG243" i="13" s="1"/>
  <c r="AF243" i="14"/>
  <c r="AF243" i="13" s="1"/>
  <c r="AE243" i="14"/>
  <c r="AE243" i="13" s="1"/>
  <c r="AD243" i="14"/>
  <c r="AD243" i="13" s="1"/>
  <c r="AC243" i="14"/>
  <c r="AC243" i="13" s="1"/>
  <c r="AB243" i="14"/>
  <c r="AB243" i="13" s="1"/>
  <c r="AA243" i="14"/>
  <c r="AA243" i="13" s="1"/>
  <c r="Z243" i="14"/>
  <c r="Z243" i="13" s="1"/>
  <c r="Y243" i="14"/>
  <c r="Y243" i="13" s="1"/>
  <c r="X243" i="14"/>
  <c r="X243" i="13" s="1"/>
  <c r="W243" i="14"/>
  <c r="W243" i="13" s="1"/>
  <c r="V243" i="14"/>
  <c r="V243" i="13" s="1"/>
  <c r="U243" i="14"/>
  <c r="U243" i="13" s="1"/>
  <c r="T243" i="14"/>
  <c r="T243" i="13" s="1"/>
  <c r="S243" i="14"/>
  <c r="S243" i="13" s="1"/>
  <c r="R243" i="14"/>
  <c r="R243" i="13" s="1"/>
  <c r="Q243" i="14"/>
  <c r="Q243" i="13" s="1"/>
  <c r="P243" i="14"/>
  <c r="P243" i="13" s="1"/>
  <c r="O243" i="14"/>
  <c r="O243" i="13" s="1"/>
  <c r="N243" i="14"/>
  <c r="N243" i="13" s="1"/>
  <c r="M243" i="14"/>
  <c r="M243" i="13" s="1"/>
  <c r="L243" i="14"/>
  <c r="L243" i="13" s="1"/>
  <c r="K243" i="14"/>
  <c r="K243" i="13" s="1"/>
  <c r="J243" i="14"/>
  <c r="J243" i="13" s="1"/>
  <c r="I243" i="14"/>
  <c r="I243" i="13" s="1"/>
  <c r="H243" i="14"/>
  <c r="H243" i="13" s="1"/>
  <c r="G243" i="14"/>
  <c r="G243" i="13" s="1"/>
  <c r="F243" i="14"/>
  <c r="F243" i="13" s="1"/>
  <c r="E243" i="14"/>
  <c r="E243" i="13" s="1"/>
  <c r="AI242" i="14"/>
  <c r="AI242" i="13" s="1"/>
  <c r="AH242" i="14"/>
  <c r="AH242" i="13" s="1"/>
  <c r="AG242" i="14"/>
  <c r="AG242" i="13" s="1"/>
  <c r="AF242" i="14"/>
  <c r="AF242" i="13" s="1"/>
  <c r="AE242" i="14"/>
  <c r="AE242" i="13" s="1"/>
  <c r="AD242" i="14"/>
  <c r="AD242" i="13" s="1"/>
  <c r="AC242" i="14"/>
  <c r="AC242" i="13" s="1"/>
  <c r="AB242" i="14"/>
  <c r="AB242" i="13" s="1"/>
  <c r="AA242" i="14"/>
  <c r="AA242" i="13" s="1"/>
  <c r="Z242" i="14"/>
  <c r="Z242" i="13" s="1"/>
  <c r="Y242" i="14"/>
  <c r="Y242" i="13" s="1"/>
  <c r="X242" i="14"/>
  <c r="X242" i="13" s="1"/>
  <c r="W242" i="14"/>
  <c r="W242" i="13" s="1"/>
  <c r="V242" i="14"/>
  <c r="V242" i="13" s="1"/>
  <c r="U242" i="14"/>
  <c r="U242" i="13" s="1"/>
  <c r="T242" i="14"/>
  <c r="T242" i="13" s="1"/>
  <c r="S242" i="14"/>
  <c r="S242" i="13" s="1"/>
  <c r="R242" i="14"/>
  <c r="R242" i="13" s="1"/>
  <c r="Q242" i="14"/>
  <c r="Q242" i="13" s="1"/>
  <c r="P242" i="14"/>
  <c r="P242" i="13" s="1"/>
  <c r="O242" i="14"/>
  <c r="O242" i="13" s="1"/>
  <c r="N242" i="14"/>
  <c r="N242" i="13" s="1"/>
  <c r="M242" i="14"/>
  <c r="M242" i="13" s="1"/>
  <c r="L242" i="14"/>
  <c r="L242" i="13" s="1"/>
  <c r="K242" i="14"/>
  <c r="K242" i="13" s="1"/>
  <c r="J242" i="14"/>
  <c r="J242" i="13" s="1"/>
  <c r="I242" i="14"/>
  <c r="I242" i="13" s="1"/>
  <c r="H242" i="14"/>
  <c r="H242" i="13" s="1"/>
  <c r="G242" i="14"/>
  <c r="G242" i="13" s="1"/>
  <c r="F242" i="14"/>
  <c r="F242" i="13" s="1"/>
  <c r="E242" i="14"/>
  <c r="E242" i="13" s="1"/>
  <c r="AI241" i="14"/>
  <c r="AI241" i="13" s="1"/>
  <c r="AH241" i="14"/>
  <c r="AH241" i="13" s="1"/>
  <c r="AG241" i="14"/>
  <c r="AG241" i="13" s="1"/>
  <c r="AF241" i="14"/>
  <c r="AF241" i="13" s="1"/>
  <c r="AE241" i="14"/>
  <c r="AE241" i="13" s="1"/>
  <c r="AD241" i="14"/>
  <c r="AD241" i="13" s="1"/>
  <c r="AC241" i="14"/>
  <c r="AC241" i="13" s="1"/>
  <c r="AB241" i="14"/>
  <c r="AB241" i="13" s="1"/>
  <c r="AA241" i="14"/>
  <c r="AA241" i="13" s="1"/>
  <c r="Z241" i="14"/>
  <c r="Z241" i="13" s="1"/>
  <c r="Y241" i="14"/>
  <c r="Y241" i="13" s="1"/>
  <c r="X241" i="14"/>
  <c r="X241" i="13" s="1"/>
  <c r="W241" i="14"/>
  <c r="W241" i="13" s="1"/>
  <c r="V241" i="14"/>
  <c r="V241" i="13" s="1"/>
  <c r="U241" i="14"/>
  <c r="U241" i="13" s="1"/>
  <c r="T241" i="14"/>
  <c r="T241" i="13" s="1"/>
  <c r="S241" i="14"/>
  <c r="S241" i="13" s="1"/>
  <c r="R241" i="14"/>
  <c r="R241" i="13" s="1"/>
  <c r="Q241" i="14"/>
  <c r="Q241" i="13" s="1"/>
  <c r="P241" i="14"/>
  <c r="P241" i="13" s="1"/>
  <c r="O241" i="14"/>
  <c r="O241" i="13" s="1"/>
  <c r="N241" i="14"/>
  <c r="N241" i="13" s="1"/>
  <c r="M241" i="14"/>
  <c r="M241" i="13" s="1"/>
  <c r="L241" i="14"/>
  <c r="L241" i="13" s="1"/>
  <c r="K241" i="14"/>
  <c r="K241" i="13" s="1"/>
  <c r="J241" i="14"/>
  <c r="J241" i="13" s="1"/>
  <c r="I241" i="14"/>
  <c r="I241" i="13" s="1"/>
  <c r="H241" i="14"/>
  <c r="H241" i="13" s="1"/>
  <c r="G241" i="14"/>
  <c r="G241" i="13" s="1"/>
  <c r="F241" i="14"/>
  <c r="F241" i="13" s="1"/>
  <c r="E241" i="14"/>
  <c r="E241" i="13" s="1"/>
  <c r="C241" i="14"/>
  <c r="B241" i="14"/>
  <c r="A241" i="14"/>
  <c r="AJ240" i="14"/>
  <c r="AI240" i="14"/>
  <c r="AH240" i="14"/>
  <c r="AG240" i="14"/>
  <c r="AF240" i="14"/>
  <c r="AE240" i="14"/>
  <c r="AD240" i="14"/>
  <c r="AC240" i="14"/>
  <c r="AB240" i="14"/>
  <c r="AA240" i="14"/>
  <c r="Z240" i="14"/>
  <c r="Y240" i="14"/>
  <c r="X240" i="14"/>
  <c r="W240" i="14"/>
  <c r="V240" i="14"/>
  <c r="U240" i="14"/>
  <c r="T240" i="14"/>
  <c r="S240" i="14"/>
  <c r="R240" i="14"/>
  <c r="Q240" i="14"/>
  <c r="P240" i="14"/>
  <c r="O240" i="14"/>
  <c r="N240" i="14"/>
  <c r="M240" i="14"/>
  <c r="L240" i="14"/>
  <c r="K240" i="14"/>
  <c r="J240" i="14"/>
  <c r="I240" i="14"/>
  <c r="H240" i="14"/>
  <c r="G240" i="14"/>
  <c r="F240" i="14"/>
  <c r="E240" i="14"/>
  <c r="A240" i="14"/>
  <c r="AI238" i="14"/>
  <c r="AI238" i="13" s="1"/>
  <c r="AH238" i="14"/>
  <c r="AH238" i="13" s="1"/>
  <c r="AG238" i="14"/>
  <c r="AG238" i="13" s="1"/>
  <c r="AF238" i="14"/>
  <c r="AF238" i="13" s="1"/>
  <c r="AE238" i="14"/>
  <c r="AE238" i="13" s="1"/>
  <c r="AD238" i="14"/>
  <c r="AD238" i="13" s="1"/>
  <c r="AC238" i="14"/>
  <c r="AC238" i="13" s="1"/>
  <c r="AB238" i="14"/>
  <c r="AB238" i="13" s="1"/>
  <c r="AA238" i="14"/>
  <c r="AA238" i="13" s="1"/>
  <c r="Z238" i="14"/>
  <c r="Z238" i="13" s="1"/>
  <c r="Y238" i="14"/>
  <c r="Y238" i="13" s="1"/>
  <c r="X238" i="14"/>
  <c r="X238" i="13" s="1"/>
  <c r="W238" i="14"/>
  <c r="W238" i="13" s="1"/>
  <c r="V238" i="14"/>
  <c r="V238" i="13" s="1"/>
  <c r="U238" i="14"/>
  <c r="U238" i="13" s="1"/>
  <c r="T238" i="14"/>
  <c r="T238" i="13" s="1"/>
  <c r="S238" i="14"/>
  <c r="S238" i="13" s="1"/>
  <c r="R238" i="14"/>
  <c r="R238" i="13" s="1"/>
  <c r="Q238" i="14"/>
  <c r="Q238" i="13" s="1"/>
  <c r="P238" i="14"/>
  <c r="P238" i="13" s="1"/>
  <c r="O238" i="14"/>
  <c r="O238" i="13" s="1"/>
  <c r="N238" i="14"/>
  <c r="N238" i="13" s="1"/>
  <c r="M238" i="14"/>
  <c r="M238" i="13" s="1"/>
  <c r="L238" i="14"/>
  <c r="L238" i="13" s="1"/>
  <c r="K238" i="14"/>
  <c r="K238" i="13" s="1"/>
  <c r="J238" i="14"/>
  <c r="J238" i="13" s="1"/>
  <c r="I238" i="14"/>
  <c r="I238" i="13" s="1"/>
  <c r="H238" i="14"/>
  <c r="H238" i="13" s="1"/>
  <c r="G238" i="14"/>
  <c r="G238" i="13" s="1"/>
  <c r="F238" i="14"/>
  <c r="F238" i="13" s="1"/>
  <c r="E238" i="14"/>
  <c r="E238" i="13" s="1"/>
  <c r="AI237" i="14"/>
  <c r="AI237" i="13" s="1"/>
  <c r="AH237" i="14"/>
  <c r="AH237" i="13" s="1"/>
  <c r="AG237" i="14"/>
  <c r="AG237" i="13" s="1"/>
  <c r="AF237" i="14"/>
  <c r="AF237" i="13" s="1"/>
  <c r="AE237" i="14"/>
  <c r="AE237" i="13" s="1"/>
  <c r="AD237" i="14"/>
  <c r="AD237" i="13" s="1"/>
  <c r="AC237" i="14"/>
  <c r="AC237" i="13" s="1"/>
  <c r="AB237" i="14"/>
  <c r="AB237" i="13" s="1"/>
  <c r="AA237" i="14"/>
  <c r="AA237" i="13" s="1"/>
  <c r="Z237" i="14"/>
  <c r="Z237" i="13" s="1"/>
  <c r="Y237" i="14"/>
  <c r="Y237" i="13" s="1"/>
  <c r="X237" i="14"/>
  <c r="X237" i="13" s="1"/>
  <c r="W237" i="14"/>
  <c r="W237" i="13" s="1"/>
  <c r="V237" i="14"/>
  <c r="V237" i="13" s="1"/>
  <c r="U237" i="14"/>
  <c r="U237" i="13" s="1"/>
  <c r="T237" i="14"/>
  <c r="T237" i="13" s="1"/>
  <c r="S237" i="14"/>
  <c r="S237" i="13" s="1"/>
  <c r="R237" i="14"/>
  <c r="R237" i="13" s="1"/>
  <c r="Q237" i="14"/>
  <c r="Q237" i="13" s="1"/>
  <c r="P237" i="14"/>
  <c r="P237" i="13" s="1"/>
  <c r="O237" i="14"/>
  <c r="O237" i="13" s="1"/>
  <c r="N237" i="14"/>
  <c r="N237" i="13" s="1"/>
  <c r="M237" i="14"/>
  <c r="M237" i="13" s="1"/>
  <c r="L237" i="14"/>
  <c r="L237" i="13" s="1"/>
  <c r="K237" i="14"/>
  <c r="K237" i="13" s="1"/>
  <c r="J237" i="14"/>
  <c r="J237" i="13" s="1"/>
  <c r="I237" i="14"/>
  <c r="I237" i="13" s="1"/>
  <c r="H237" i="14"/>
  <c r="H237" i="13" s="1"/>
  <c r="G237" i="14"/>
  <c r="G237" i="13" s="1"/>
  <c r="F237" i="14"/>
  <c r="F237" i="13" s="1"/>
  <c r="E237" i="14"/>
  <c r="E237" i="13" s="1"/>
  <c r="AI236" i="14"/>
  <c r="AI236" i="13" s="1"/>
  <c r="AH236" i="14"/>
  <c r="AH236" i="13" s="1"/>
  <c r="AG236" i="14"/>
  <c r="AG236" i="13" s="1"/>
  <c r="AF236" i="14"/>
  <c r="AF236" i="13" s="1"/>
  <c r="AE236" i="14"/>
  <c r="AE236" i="13" s="1"/>
  <c r="AD236" i="14"/>
  <c r="AD236" i="13" s="1"/>
  <c r="AC236" i="14"/>
  <c r="AC236" i="13" s="1"/>
  <c r="AB236" i="14"/>
  <c r="AB236" i="13" s="1"/>
  <c r="AA236" i="14"/>
  <c r="AA236" i="13" s="1"/>
  <c r="Z236" i="14"/>
  <c r="Z236" i="13" s="1"/>
  <c r="Y236" i="14"/>
  <c r="Y236" i="13" s="1"/>
  <c r="X236" i="14"/>
  <c r="X236" i="13" s="1"/>
  <c r="W236" i="14"/>
  <c r="W236" i="13" s="1"/>
  <c r="V236" i="14"/>
  <c r="V236" i="13" s="1"/>
  <c r="U236" i="14"/>
  <c r="U236" i="13" s="1"/>
  <c r="T236" i="14"/>
  <c r="T236" i="13" s="1"/>
  <c r="S236" i="14"/>
  <c r="S236" i="13" s="1"/>
  <c r="R236" i="14"/>
  <c r="R236" i="13" s="1"/>
  <c r="Q236" i="14"/>
  <c r="Q236" i="13" s="1"/>
  <c r="P236" i="14"/>
  <c r="P236" i="13" s="1"/>
  <c r="O236" i="14"/>
  <c r="O236" i="13" s="1"/>
  <c r="N236" i="14"/>
  <c r="N236" i="13" s="1"/>
  <c r="M236" i="14"/>
  <c r="M236" i="13" s="1"/>
  <c r="L236" i="14"/>
  <c r="L236" i="13" s="1"/>
  <c r="K236" i="14"/>
  <c r="K236" i="13" s="1"/>
  <c r="J236" i="14"/>
  <c r="J236" i="13" s="1"/>
  <c r="I236" i="14"/>
  <c r="I236" i="13" s="1"/>
  <c r="H236" i="14"/>
  <c r="H236" i="13" s="1"/>
  <c r="G236" i="14"/>
  <c r="G236" i="13" s="1"/>
  <c r="F236" i="14"/>
  <c r="F236" i="13" s="1"/>
  <c r="E236" i="14"/>
  <c r="E236" i="13" s="1"/>
  <c r="C236" i="14"/>
  <c r="B236" i="14"/>
  <c r="A236" i="14"/>
  <c r="AI235" i="14"/>
  <c r="AI235" i="13" s="1"/>
  <c r="AH235" i="14"/>
  <c r="AH235" i="13" s="1"/>
  <c r="AG235" i="14"/>
  <c r="AG235" i="13" s="1"/>
  <c r="AF235" i="14"/>
  <c r="AF235" i="13" s="1"/>
  <c r="AE235" i="14"/>
  <c r="AE235" i="13" s="1"/>
  <c r="AD235" i="14"/>
  <c r="AD235" i="13" s="1"/>
  <c r="AC235" i="14"/>
  <c r="AC235" i="13" s="1"/>
  <c r="AB235" i="14"/>
  <c r="AB235" i="13" s="1"/>
  <c r="AA235" i="14"/>
  <c r="AA235" i="13" s="1"/>
  <c r="Z235" i="14"/>
  <c r="Z235" i="13" s="1"/>
  <c r="Y235" i="14"/>
  <c r="Y235" i="13" s="1"/>
  <c r="X235" i="14"/>
  <c r="X235" i="13" s="1"/>
  <c r="W235" i="14"/>
  <c r="W235" i="13" s="1"/>
  <c r="V235" i="14"/>
  <c r="V235" i="13" s="1"/>
  <c r="U235" i="14"/>
  <c r="U235" i="13" s="1"/>
  <c r="T235" i="14"/>
  <c r="T235" i="13" s="1"/>
  <c r="S235" i="14"/>
  <c r="S235" i="13" s="1"/>
  <c r="R235" i="14"/>
  <c r="R235" i="13" s="1"/>
  <c r="Q235" i="14"/>
  <c r="Q235" i="13" s="1"/>
  <c r="P235" i="14"/>
  <c r="P235" i="13" s="1"/>
  <c r="O235" i="14"/>
  <c r="O235" i="13" s="1"/>
  <c r="N235" i="14"/>
  <c r="N235" i="13" s="1"/>
  <c r="M235" i="14"/>
  <c r="M235" i="13" s="1"/>
  <c r="L235" i="14"/>
  <c r="L235" i="13" s="1"/>
  <c r="K235" i="14"/>
  <c r="K235" i="13" s="1"/>
  <c r="J235" i="14"/>
  <c r="J235" i="13" s="1"/>
  <c r="I235" i="14"/>
  <c r="I235" i="13" s="1"/>
  <c r="H235" i="14"/>
  <c r="H235" i="13" s="1"/>
  <c r="G235" i="14"/>
  <c r="G235" i="13" s="1"/>
  <c r="F235" i="14"/>
  <c r="F235" i="13" s="1"/>
  <c r="E235" i="14"/>
  <c r="E235" i="13" s="1"/>
  <c r="AI234" i="14"/>
  <c r="AI234" i="13" s="1"/>
  <c r="AH234" i="14"/>
  <c r="AH234" i="13" s="1"/>
  <c r="AG234" i="14"/>
  <c r="AG234" i="13" s="1"/>
  <c r="AF234" i="14"/>
  <c r="AF234" i="13" s="1"/>
  <c r="AE234" i="14"/>
  <c r="AE234" i="13" s="1"/>
  <c r="AD234" i="14"/>
  <c r="AD234" i="13" s="1"/>
  <c r="AC234" i="14"/>
  <c r="AC234" i="13" s="1"/>
  <c r="AB234" i="14"/>
  <c r="AB234" i="13" s="1"/>
  <c r="AA234" i="14"/>
  <c r="AA234" i="13" s="1"/>
  <c r="Z234" i="14"/>
  <c r="Z234" i="13" s="1"/>
  <c r="Y234" i="14"/>
  <c r="Y234" i="13" s="1"/>
  <c r="X234" i="14"/>
  <c r="X234" i="13" s="1"/>
  <c r="W234" i="14"/>
  <c r="W234" i="13" s="1"/>
  <c r="V234" i="14"/>
  <c r="V234" i="13" s="1"/>
  <c r="U234" i="14"/>
  <c r="U234" i="13" s="1"/>
  <c r="T234" i="14"/>
  <c r="T234" i="13" s="1"/>
  <c r="S234" i="14"/>
  <c r="S234" i="13" s="1"/>
  <c r="R234" i="14"/>
  <c r="R234" i="13" s="1"/>
  <c r="Q234" i="14"/>
  <c r="Q234" i="13" s="1"/>
  <c r="P234" i="14"/>
  <c r="P234" i="13" s="1"/>
  <c r="O234" i="14"/>
  <c r="O234" i="13" s="1"/>
  <c r="N234" i="14"/>
  <c r="N234" i="13" s="1"/>
  <c r="M234" i="14"/>
  <c r="M234" i="13" s="1"/>
  <c r="L234" i="14"/>
  <c r="L234" i="13" s="1"/>
  <c r="K234" i="14"/>
  <c r="K234" i="13" s="1"/>
  <c r="J234" i="14"/>
  <c r="J234" i="13" s="1"/>
  <c r="I234" i="14"/>
  <c r="I234" i="13" s="1"/>
  <c r="H234" i="14"/>
  <c r="H234" i="13" s="1"/>
  <c r="G234" i="14"/>
  <c r="G234" i="13" s="1"/>
  <c r="F234" i="14"/>
  <c r="F234" i="13" s="1"/>
  <c r="E234" i="14"/>
  <c r="E234" i="13" s="1"/>
  <c r="AI233" i="14"/>
  <c r="AI233" i="13" s="1"/>
  <c r="AH233" i="14"/>
  <c r="AH233" i="13" s="1"/>
  <c r="AG233" i="14"/>
  <c r="AG233" i="13" s="1"/>
  <c r="AF233" i="14"/>
  <c r="AF233" i="13" s="1"/>
  <c r="AE233" i="14"/>
  <c r="AE233" i="13" s="1"/>
  <c r="AD233" i="14"/>
  <c r="AD233" i="13" s="1"/>
  <c r="AC233" i="14"/>
  <c r="AC233" i="13" s="1"/>
  <c r="AB233" i="14"/>
  <c r="AB233" i="13" s="1"/>
  <c r="AA233" i="14"/>
  <c r="AA233" i="13" s="1"/>
  <c r="Z233" i="14"/>
  <c r="Z233" i="13" s="1"/>
  <c r="Y233" i="14"/>
  <c r="Y233" i="13" s="1"/>
  <c r="X233" i="14"/>
  <c r="X233" i="13" s="1"/>
  <c r="W233" i="14"/>
  <c r="W233" i="13" s="1"/>
  <c r="V233" i="14"/>
  <c r="V233" i="13" s="1"/>
  <c r="U233" i="14"/>
  <c r="U233" i="13" s="1"/>
  <c r="T233" i="14"/>
  <c r="T233" i="13" s="1"/>
  <c r="S233" i="14"/>
  <c r="S233" i="13" s="1"/>
  <c r="R233" i="14"/>
  <c r="R233" i="13" s="1"/>
  <c r="Q233" i="14"/>
  <c r="Q233" i="13" s="1"/>
  <c r="P233" i="14"/>
  <c r="P233" i="13" s="1"/>
  <c r="O233" i="14"/>
  <c r="O233" i="13" s="1"/>
  <c r="N233" i="14"/>
  <c r="N233" i="13" s="1"/>
  <c r="M233" i="14"/>
  <c r="M233" i="13" s="1"/>
  <c r="L233" i="14"/>
  <c r="L233" i="13" s="1"/>
  <c r="K233" i="14"/>
  <c r="K233" i="13" s="1"/>
  <c r="J233" i="14"/>
  <c r="J233" i="13" s="1"/>
  <c r="I233" i="14"/>
  <c r="I233" i="13" s="1"/>
  <c r="H233" i="14"/>
  <c r="H233" i="13" s="1"/>
  <c r="G233" i="14"/>
  <c r="G233" i="13" s="1"/>
  <c r="F233" i="14"/>
  <c r="F233" i="13" s="1"/>
  <c r="E233" i="14"/>
  <c r="E233" i="13" s="1"/>
  <c r="C233" i="14"/>
  <c r="B233" i="14"/>
  <c r="A233" i="14"/>
  <c r="AI232" i="14"/>
  <c r="AI232" i="13" s="1"/>
  <c r="AH232" i="14"/>
  <c r="AH232" i="13" s="1"/>
  <c r="AG232" i="14"/>
  <c r="AG232" i="13" s="1"/>
  <c r="AF232" i="14"/>
  <c r="AF232" i="13" s="1"/>
  <c r="AE232" i="14"/>
  <c r="AE232" i="13" s="1"/>
  <c r="AD232" i="14"/>
  <c r="AD232" i="13" s="1"/>
  <c r="AC232" i="14"/>
  <c r="AC232" i="13" s="1"/>
  <c r="AB232" i="14"/>
  <c r="AB232" i="13" s="1"/>
  <c r="AA232" i="14"/>
  <c r="AA232" i="13" s="1"/>
  <c r="Z232" i="14"/>
  <c r="Z232" i="13" s="1"/>
  <c r="Y232" i="14"/>
  <c r="Y232" i="13" s="1"/>
  <c r="X232" i="14"/>
  <c r="X232" i="13" s="1"/>
  <c r="W232" i="14"/>
  <c r="W232" i="13" s="1"/>
  <c r="V232" i="14"/>
  <c r="V232" i="13" s="1"/>
  <c r="U232" i="14"/>
  <c r="U232" i="13" s="1"/>
  <c r="T232" i="14"/>
  <c r="T232" i="13" s="1"/>
  <c r="S232" i="14"/>
  <c r="S232" i="13" s="1"/>
  <c r="R232" i="14"/>
  <c r="R232" i="13" s="1"/>
  <c r="Q232" i="14"/>
  <c r="Q232" i="13" s="1"/>
  <c r="P232" i="14"/>
  <c r="P232" i="13" s="1"/>
  <c r="O232" i="14"/>
  <c r="O232" i="13" s="1"/>
  <c r="N232" i="14"/>
  <c r="N232" i="13" s="1"/>
  <c r="M232" i="14"/>
  <c r="M232" i="13" s="1"/>
  <c r="L232" i="14"/>
  <c r="L232" i="13" s="1"/>
  <c r="K232" i="14"/>
  <c r="K232" i="13" s="1"/>
  <c r="J232" i="14"/>
  <c r="J232" i="13" s="1"/>
  <c r="I232" i="14"/>
  <c r="I232" i="13" s="1"/>
  <c r="H232" i="14"/>
  <c r="H232" i="13" s="1"/>
  <c r="G232" i="14"/>
  <c r="G232" i="13" s="1"/>
  <c r="F232" i="14"/>
  <c r="F232" i="13" s="1"/>
  <c r="E232" i="14"/>
  <c r="E232" i="13" s="1"/>
  <c r="AI231" i="14"/>
  <c r="AI231" i="13" s="1"/>
  <c r="AH231" i="14"/>
  <c r="AH231" i="13" s="1"/>
  <c r="AG231" i="14"/>
  <c r="AG231" i="13" s="1"/>
  <c r="AF231" i="14"/>
  <c r="AF231" i="13" s="1"/>
  <c r="AE231" i="14"/>
  <c r="AE231" i="13" s="1"/>
  <c r="AD231" i="14"/>
  <c r="AD231" i="13" s="1"/>
  <c r="AC231" i="14"/>
  <c r="AC231" i="13" s="1"/>
  <c r="AB231" i="14"/>
  <c r="AB231" i="13" s="1"/>
  <c r="AA231" i="14"/>
  <c r="AA231" i="13" s="1"/>
  <c r="Z231" i="14"/>
  <c r="Z231" i="13" s="1"/>
  <c r="Y231" i="14"/>
  <c r="Y231" i="13" s="1"/>
  <c r="X231" i="14"/>
  <c r="X231" i="13" s="1"/>
  <c r="W231" i="14"/>
  <c r="W231" i="13" s="1"/>
  <c r="V231" i="14"/>
  <c r="V231" i="13" s="1"/>
  <c r="U231" i="14"/>
  <c r="U231" i="13" s="1"/>
  <c r="T231" i="14"/>
  <c r="T231" i="13" s="1"/>
  <c r="S231" i="14"/>
  <c r="S231" i="13" s="1"/>
  <c r="R231" i="14"/>
  <c r="R231" i="13" s="1"/>
  <c r="Q231" i="14"/>
  <c r="Q231" i="13" s="1"/>
  <c r="P231" i="14"/>
  <c r="P231" i="13" s="1"/>
  <c r="O231" i="14"/>
  <c r="O231" i="13" s="1"/>
  <c r="N231" i="14"/>
  <c r="N231" i="13" s="1"/>
  <c r="M231" i="14"/>
  <c r="M231" i="13" s="1"/>
  <c r="L231" i="14"/>
  <c r="L231" i="13" s="1"/>
  <c r="K231" i="14"/>
  <c r="K231" i="13" s="1"/>
  <c r="J231" i="14"/>
  <c r="J231" i="13" s="1"/>
  <c r="I231" i="14"/>
  <c r="I231" i="13" s="1"/>
  <c r="H231" i="14"/>
  <c r="H231" i="13" s="1"/>
  <c r="G231" i="14"/>
  <c r="G231" i="13" s="1"/>
  <c r="F231" i="14"/>
  <c r="F231" i="13" s="1"/>
  <c r="E231" i="14"/>
  <c r="E231" i="13" s="1"/>
  <c r="AI230" i="14"/>
  <c r="AI230" i="13" s="1"/>
  <c r="AH230" i="14"/>
  <c r="AH230" i="13" s="1"/>
  <c r="AG230" i="14"/>
  <c r="AG230" i="13" s="1"/>
  <c r="AF230" i="14"/>
  <c r="AF230" i="13" s="1"/>
  <c r="AE230" i="14"/>
  <c r="AE230" i="13" s="1"/>
  <c r="AD230" i="14"/>
  <c r="AD230" i="13" s="1"/>
  <c r="AC230" i="14"/>
  <c r="AC230" i="13" s="1"/>
  <c r="AB230" i="14"/>
  <c r="AB230" i="13" s="1"/>
  <c r="AA230" i="14"/>
  <c r="AA230" i="13" s="1"/>
  <c r="Z230" i="14"/>
  <c r="Z230" i="13" s="1"/>
  <c r="Y230" i="14"/>
  <c r="Y230" i="13" s="1"/>
  <c r="X230" i="14"/>
  <c r="X230" i="13" s="1"/>
  <c r="W230" i="14"/>
  <c r="W230" i="13" s="1"/>
  <c r="V230" i="14"/>
  <c r="V230" i="13" s="1"/>
  <c r="U230" i="14"/>
  <c r="U230" i="13" s="1"/>
  <c r="T230" i="14"/>
  <c r="T230" i="13" s="1"/>
  <c r="S230" i="14"/>
  <c r="S230" i="13" s="1"/>
  <c r="R230" i="14"/>
  <c r="R230" i="13" s="1"/>
  <c r="Q230" i="14"/>
  <c r="Q230" i="13" s="1"/>
  <c r="P230" i="14"/>
  <c r="P230" i="13" s="1"/>
  <c r="O230" i="14"/>
  <c r="O230" i="13" s="1"/>
  <c r="N230" i="14"/>
  <c r="N230" i="13" s="1"/>
  <c r="M230" i="14"/>
  <c r="M230" i="13" s="1"/>
  <c r="L230" i="14"/>
  <c r="L230" i="13" s="1"/>
  <c r="K230" i="14"/>
  <c r="K230" i="13" s="1"/>
  <c r="J230" i="14"/>
  <c r="J230" i="13" s="1"/>
  <c r="I230" i="14"/>
  <c r="I230" i="13" s="1"/>
  <c r="H230" i="14"/>
  <c r="H230" i="13" s="1"/>
  <c r="G230" i="14"/>
  <c r="G230" i="13" s="1"/>
  <c r="F230" i="14"/>
  <c r="F230" i="13" s="1"/>
  <c r="E230" i="14"/>
  <c r="E230" i="13" s="1"/>
  <c r="C230" i="14"/>
  <c r="B230" i="14"/>
  <c r="A230" i="14"/>
  <c r="AI229" i="14"/>
  <c r="AI229" i="13" s="1"/>
  <c r="AH229" i="14"/>
  <c r="AH229" i="13" s="1"/>
  <c r="AG229" i="14"/>
  <c r="AG229" i="13" s="1"/>
  <c r="AF229" i="14"/>
  <c r="AF229" i="13" s="1"/>
  <c r="AE229" i="14"/>
  <c r="AE229" i="13" s="1"/>
  <c r="AD229" i="14"/>
  <c r="AD229" i="13" s="1"/>
  <c r="AC229" i="14"/>
  <c r="AC229" i="13" s="1"/>
  <c r="AB229" i="14"/>
  <c r="AB229" i="13" s="1"/>
  <c r="AA229" i="14"/>
  <c r="AA229" i="13" s="1"/>
  <c r="Z229" i="14"/>
  <c r="Z229" i="13" s="1"/>
  <c r="Y229" i="14"/>
  <c r="Y229" i="13" s="1"/>
  <c r="X229" i="14"/>
  <c r="X229" i="13" s="1"/>
  <c r="W229" i="14"/>
  <c r="W229" i="13" s="1"/>
  <c r="V229" i="14"/>
  <c r="V229" i="13" s="1"/>
  <c r="U229" i="14"/>
  <c r="U229" i="13" s="1"/>
  <c r="T229" i="14"/>
  <c r="T229" i="13" s="1"/>
  <c r="S229" i="14"/>
  <c r="S229" i="13" s="1"/>
  <c r="R229" i="14"/>
  <c r="R229" i="13" s="1"/>
  <c r="Q229" i="14"/>
  <c r="Q229" i="13" s="1"/>
  <c r="P229" i="14"/>
  <c r="P229" i="13" s="1"/>
  <c r="O229" i="14"/>
  <c r="O229" i="13" s="1"/>
  <c r="N229" i="14"/>
  <c r="N229" i="13" s="1"/>
  <c r="M229" i="14"/>
  <c r="M229" i="13" s="1"/>
  <c r="L229" i="14"/>
  <c r="L229" i="13" s="1"/>
  <c r="K229" i="14"/>
  <c r="K229" i="13" s="1"/>
  <c r="J229" i="14"/>
  <c r="J229" i="13" s="1"/>
  <c r="I229" i="14"/>
  <c r="I229" i="13" s="1"/>
  <c r="H229" i="14"/>
  <c r="H229" i="13" s="1"/>
  <c r="G229" i="14"/>
  <c r="G229" i="13" s="1"/>
  <c r="F229" i="14"/>
  <c r="F229" i="13" s="1"/>
  <c r="E229" i="14"/>
  <c r="E229" i="13" s="1"/>
  <c r="AI228" i="14"/>
  <c r="AI228" i="13" s="1"/>
  <c r="AH228" i="14"/>
  <c r="AH228" i="13" s="1"/>
  <c r="AG228" i="14"/>
  <c r="AG228" i="13" s="1"/>
  <c r="AF228" i="14"/>
  <c r="AF228" i="13" s="1"/>
  <c r="AE228" i="14"/>
  <c r="AE228" i="13" s="1"/>
  <c r="AD228" i="14"/>
  <c r="AD228" i="13" s="1"/>
  <c r="AC228" i="14"/>
  <c r="AC228" i="13" s="1"/>
  <c r="AB228" i="14"/>
  <c r="AB228" i="13" s="1"/>
  <c r="AA228" i="14"/>
  <c r="AA228" i="13" s="1"/>
  <c r="Z228" i="14"/>
  <c r="Z228" i="13" s="1"/>
  <c r="Y228" i="14"/>
  <c r="Y228" i="13" s="1"/>
  <c r="X228" i="14"/>
  <c r="X228" i="13" s="1"/>
  <c r="W228" i="14"/>
  <c r="W228" i="13" s="1"/>
  <c r="V228" i="14"/>
  <c r="V228" i="13" s="1"/>
  <c r="U228" i="14"/>
  <c r="U228" i="13" s="1"/>
  <c r="T228" i="14"/>
  <c r="T228" i="13" s="1"/>
  <c r="S228" i="14"/>
  <c r="S228" i="13" s="1"/>
  <c r="R228" i="14"/>
  <c r="R228" i="13" s="1"/>
  <c r="Q228" i="14"/>
  <c r="Q228" i="13" s="1"/>
  <c r="P228" i="14"/>
  <c r="P228" i="13" s="1"/>
  <c r="O228" i="14"/>
  <c r="O228" i="13" s="1"/>
  <c r="N228" i="14"/>
  <c r="N228" i="13" s="1"/>
  <c r="M228" i="14"/>
  <c r="M228" i="13" s="1"/>
  <c r="L228" i="14"/>
  <c r="L228" i="13" s="1"/>
  <c r="K228" i="14"/>
  <c r="K228" i="13" s="1"/>
  <c r="J228" i="14"/>
  <c r="J228" i="13" s="1"/>
  <c r="I228" i="14"/>
  <c r="I228" i="13" s="1"/>
  <c r="H228" i="14"/>
  <c r="H228" i="13" s="1"/>
  <c r="G228" i="14"/>
  <c r="G228" i="13" s="1"/>
  <c r="F228" i="14"/>
  <c r="F228" i="13" s="1"/>
  <c r="E228" i="14"/>
  <c r="E228" i="13" s="1"/>
  <c r="AI227" i="14"/>
  <c r="AI227" i="13" s="1"/>
  <c r="AH227" i="14"/>
  <c r="AH227" i="13" s="1"/>
  <c r="AG227" i="14"/>
  <c r="AG227" i="13" s="1"/>
  <c r="AF227" i="14"/>
  <c r="AF227" i="13" s="1"/>
  <c r="AE227" i="14"/>
  <c r="AE227" i="13" s="1"/>
  <c r="AD227" i="14"/>
  <c r="AD227" i="13" s="1"/>
  <c r="AC227" i="14"/>
  <c r="AC227" i="13" s="1"/>
  <c r="AB227" i="14"/>
  <c r="AB227" i="13" s="1"/>
  <c r="AA227" i="14"/>
  <c r="AA227" i="13" s="1"/>
  <c r="Z227" i="14"/>
  <c r="Z227" i="13" s="1"/>
  <c r="Y227" i="14"/>
  <c r="Y227" i="13" s="1"/>
  <c r="X227" i="14"/>
  <c r="X227" i="13" s="1"/>
  <c r="W227" i="14"/>
  <c r="W227" i="13" s="1"/>
  <c r="V227" i="14"/>
  <c r="V227" i="13" s="1"/>
  <c r="U227" i="14"/>
  <c r="U227" i="13" s="1"/>
  <c r="T227" i="14"/>
  <c r="T227" i="13" s="1"/>
  <c r="S227" i="14"/>
  <c r="S227" i="13" s="1"/>
  <c r="R227" i="14"/>
  <c r="R227" i="13" s="1"/>
  <c r="Q227" i="14"/>
  <c r="Q227" i="13" s="1"/>
  <c r="P227" i="14"/>
  <c r="P227" i="13" s="1"/>
  <c r="O227" i="14"/>
  <c r="O227" i="13" s="1"/>
  <c r="N227" i="14"/>
  <c r="N227" i="13" s="1"/>
  <c r="M227" i="14"/>
  <c r="M227" i="13" s="1"/>
  <c r="L227" i="14"/>
  <c r="L227" i="13" s="1"/>
  <c r="K227" i="14"/>
  <c r="K227" i="13" s="1"/>
  <c r="J227" i="14"/>
  <c r="J227" i="13" s="1"/>
  <c r="I227" i="14"/>
  <c r="I227" i="13" s="1"/>
  <c r="H227" i="14"/>
  <c r="H227" i="13" s="1"/>
  <c r="G227" i="14"/>
  <c r="G227" i="13" s="1"/>
  <c r="F227" i="14"/>
  <c r="F227" i="13" s="1"/>
  <c r="E227" i="14"/>
  <c r="E227" i="13" s="1"/>
  <c r="C227" i="14"/>
  <c r="B227" i="14"/>
  <c r="A227" i="14"/>
  <c r="AJ226" i="14"/>
  <c r="AI226" i="14"/>
  <c r="AH226" i="14"/>
  <c r="AG226" i="14"/>
  <c r="AF226" i="14"/>
  <c r="AE226" i="14"/>
  <c r="AD226" i="14"/>
  <c r="AC226" i="14"/>
  <c r="AB226" i="14"/>
  <c r="AA226" i="14"/>
  <c r="Z226" i="14"/>
  <c r="Y226" i="14"/>
  <c r="X226" i="14"/>
  <c r="W226" i="14"/>
  <c r="V226" i="14"/>
  <c r="U226" i="14"/>
  <c r="T226" i="14"/>
  <c r="S226" i="14"/>
  <c r="R226" i="14"/>
  <c r="Q226" i="14"/>
  <c r="P226" i="14"/>
  <c r="O226" i="14"/>
  <c r="N226" i="14"/>
  <c r="M226" i="14"/>
  <c r="L226" i="14"/>
  <c r="K226" i="14"/>
  <c r="J226" i="14"/>
  <c r="I226" i="14"/>
  <c r="H226" i="14"/>
  <c r="G226" i="14"/>
  <c r="F226" i="14"/>
  <c r="E226" i="14"/>
  <c r="A226" i="14"/>
  <c r="AI224" i="14"/>
  <c r="AI224" i="13" s="1"/>
  <c r="AH224" i="14"/>
  <c r="AH224" i="13" s="1"/>
  <c r="AG224" i="14"/>
  <c r="AG224" i="13" s="1"/>
  <c r="AF224" i="14"/>
  <c r="AF224" i="13" s="1"/>
  <c r="AE224" i="14"/>
  <c r="AE224" i="13" s="1"/>
  <c r="AD224" i="14"/>
  <c r="AD224" i="13" s="1"/>
  <c r="AC224" i="14"/>
  <c r="AC224" i="13" s="1"/>
  <c r="AB224" i="14"/>
  <c r="AB224" i="13" s="1"/>
  <c r="AA224" i="14"/>
  <c r="AA224" i="13" s="1"/>
  <c r="Z224" i="14"/>
  <c r="Z224" i="13" s="1"/>
  <c r="Y224" i="14"/>
  <c r="Y224" i="13" s="1"/>
  <c r="X224" i="14"/>
  <c r="X224" i="13" s="1"/>
  <c r="W224" i="14"/>
  <c r="W224" i="13" s="1"/>
  <c r="V224" i="14"/>
  <c r="V224" i="13" s="1"/>
  <c r="U224" i="14"/>
  <c r="U224" i="13" s="1"/>
  <c r="T224" i="14"/>
  <c r="T224" i="13" s="1"/>
  <c r="S224" i="14"/>
  <c r="S224" i="13" s="1"/>
  <c r="R224" i="14"/>
  <c r="R224" i="13" s="1"/>
  <c r="Q224" i="14"/>
  <c r="Q224" i="13" s="1"/>
  <c r="P224" i="14"/>
  <c r="P224" i="13" s="1"/>
  <c r="O224" i="14"/>
  <c r="O224" i="13" s="1"/>
  <c r="N224" i="14"/>
  <c r="N224" i="13" s="1"/>
  <c r="M224" i="14"/>
  <c r="M224" i="13" s="1"/>
  <c r="L224" i="14"/>
  <c r="L224" i="13" s="1"/>
  <c r="K224" i="14"/>
  <c r="K224" i="13" s="1"/>
  <c r="J224" i="14"/>
  <c r="J224" i="13" s="1"/>
  <c r="I224" i="14"/>
  <c r="I224" i="13" s="1"/>
  <c r="H224" i="14"/>
  <c r="H224" i="13" s="1"/>
  <c r="G224" i="14"/>
  <c r="G224" i="13" s="1"/>
  <c r="F224" i="14"/>
  <c r="F224" i="13" s="1"/>
  <c r="E224" i="14"/>
  <c r="E224" i="13" s="1"/>
  <c r="AI223" i="14"/>
  <c r="AI223" i="13" s="1"/>
  <c r="AH223" i="14"/>
  <c r="AH223" i="13" s="1"/>
  <c r="AG223" i="14"/>
  <c r="AG223" i="13" s="1"/>
  <c r="AF223" i="14"/>
  <c r="AF223" i="13" s="1"/>
  <c r="AE223" i="14"/>
  <c r="AE223" i="13" s="1"/>
  <c r="AD223" i="14"/>
  <c r="AD223" i="13" s="1"/>
  <c r="AC223" i="14"/>
  <c r="AC223" i="13" s="1"/>
  <c r="AB223" i="14"/>
  <c r="AB223" i="13" s="1"/>
  <c r="AA223" i="14"/>
  <c r="AA223" i="13" s="1"/>
  <c r="Z223" i="14"/>
  <c r="Z223" i="13" s="1"/>
  <c r="Y223" i="14"/>
  <c r="Y223" i="13" s="1"/>
  <c r="X223" i="14"/>
  <c r="X223" i="13" s="1"/>
  <c r="W223" i="14"/>
  <c r="W223" i="13" s="1"/>
  <c r="V223" i="14"/>
  <c r="V223" i="13" s="1"/>
  <c r="U223" i="14"/>
  <c r="U223" i="13" s="1"/>
  <c r="T223" i="14"/>
  <c r="T223" i="13" s="1"/>
  <c r="S223" i="14"/>
  <c r="S223" i="13" s="1"/>
  <c r="R223" i="14"/>
  <c r="R223" i="13" s="1"/>
  <c r="Q223" i="14"/>
  <c r="Q223" i="13" s="1"/>
  <c r="P223" i="14"/>
  <c r="P223" i="13" s="1"/>
  <c r="O223" i="14"/>
  <c r="O223" i="13" s="1"/>
  <c r="N223" i="14"/>
  <c r="N223" i="13" s="1"/>
  <c r="M223" i="14"/>
  <c r="M223" i="13" s="1"/>
  <c r="L223" i="14"/>
  <c r="L223" i="13" s="1"/>
  <c r="K223" i="14"/>
  <c r="K223" i="13" s="1"/>
  <c r="J223" i="14"/>
  <c r="J223" i="13" s="1"/>
  <c r="I223" i="14"/>
  <c r="I223" i="13" s="1"/>
  <c r="H223" i="14"/>
  <c r="H223" i="13" s="1"/>
  <c r="G223" i="14"/>
  <c r="G223" i="13" s="1"/>
  <c r="F223" i="14"/>
  <c r="F223" i="13" s="1"/>
  <c r="E223" i="14"/>
  <c r="E223" i="13" s="1"/>
  <c r="AI222" i="14"/>
  <c r="AI222" i="13" s="1"/>
  <c r="AH222" i="14"/>
  <c r="AH222" i="13" s="1"/>
  <c r="AG222" i="14"/>
  <c r="AG222" i="13" s="1"/>
  <c r="AF222" i="14"/>
  <c r="AF222" i="13" s="1"/>
  <c r="AE222" i="14"/>
  <c r="AE222" i="13" s="1"/>
  <c r="AD222" i="14"/>
  <c r="AD222" i="13" s="1"/>
  <c r="AC222" i="14"/>
  <c r="AC222" i="13" s="1"/>
  <c r="AB222" i="14"/>
  <c r="AB222" i="13" s="1"/>
  <c r="AA222" i="14"/>
  <c r="AA222" i="13" s="1"/>
  <c r="Z222" i="14"/>
  <c r="Z222" i="13" s="1"/>
  <c r="Y222" i="14"/>
  <c r="Y222" i="13" s="1"/>
  <c r="X222" i="14"/>
  <c r="X222" i="13" s="1"/>
  <c r="W222" i="14"/>
  <c r="W222" i="13" s="1"/>
  <c r="V222" i="14"/>
  <c r="V222" i="13" s="1"/>
  <c r="U222" i="14"/>
  <c r="U222" i="13" s="1"/>
  <c r="T222" i="14"/>
  <c r="T222" i="13" s="1"/>
  <c r="S222" i="14"/>
  <c r="S222" i="13" s="1"/>
  <c r="R222" i="14"/>
  <c r="R222" i="13" s="1"/>
  <c r="Q222" i="14"/>
  <c r="Q222" i="13" s="1"/>
  <c r="P222" i="14"/>
  <c r="P222" i="13" s="1"/>
  <c r="O222" i="14"/>
  <c r="O222" i="13" s="1"/>
  <c r="N222" i="14"/>
  <c r="N222" i="13" s="1"/>
  <c r="M222" i="14"/>
  <c r="M222" i="13" s="1"/>
  <c r="L222" i="14"/>
  <c r="L222" i="13" s="1"/>
  <c r="K222" i="14"/>
  <c r="K222" i="13" s="1"/>
  <c r="J222" i="14"/>
  <c r="J222" i="13" s="1"/>
  <c r="I222" i="14"/>
  <c r="I222" i="13" s="1"/>
  <c r="H222" i="14"/>
  <c r="H222" i="13" s="1"/>
  <c r="G222" i="14"/>
  <c r="G222" i="13" s="1"/>
  <c r="F222" i="14"/>
  <c r="F222" i="13" s="1"/>
  <c r="E222" i="14"/>
  <c r="E222" i="13" s="1"/>
  <c r="C222" i="14"/>
  <c r="B222" i="14"/>
  <c r="A222" i="14"/>
  <c r="AI221" i="14"/>
  <c r="AI221" i="13" s="1"/>
  <c r="AH221" i="14"/>
  <c r="AH221" i="13" s="1"/>
  <c r="AG221" i="14"/>
  <c r="AG221" i="13" s="1"/>
  <c r="AF221" i="14"/>
  <c r="AF221" i="13" s="1"/>
  <c r="AE221" i="14"/>
  <c r="AE221" i="13" s="1"/>
  <c r="AD221" i="14"/>
  <c r="AD221" i="13" s="1"/>
  <c r="AC221" i="14"/>
  <c r="AC221" i="13" s="1"/>
  <c r="AB221" i="14"/>
  <c r="AB221" i="13" s="1"/>
  <c r="AA221" i="14"/>
  <c r="AA221" i="13" s="1"/>
  <c r="Z221" i="14"/>
  <c r="Z221" i="13" s="1"/>
  <c r="Y221" i="14"/>
  <c r="Y221" i="13" s="1"/>
  <c r="X221" i="14"/>
  <c r="X221" i="13" s="1"/>
  <c r="W221" i="14"/>
  <c r="W221" i="13" s="1"/>
  <c r="V221" i="14"/>
  <c r="V221" i="13" s="1"/>
  <c r="U221" i="14"/>
  <c r="U221" i="13" s="1"/>
  <c r="T221" i="14"/>
  <c r="T221" i="13" s="1"/>
  <c r="S221" i="14"/>
  <c r="S221" i="13" s="1"/>
  <c r="R221" i="14"/>
  <c r="R221" i="13" s="1"/>
  <c r="Q221" i="14"/>
  <c r="Q221" i="13" s="1"/>
  <c r="P221" i="14"/>
  <c r="P221" i="13" s="1"/>
  <c r="O221" i="14"/>
  <c r="O221" i="13" s="1"/>
  <c r="N221" i="14"/>
  <c r="N221" i="13" s="1"/>
  <c r="M221" i="14"/>
  <c r="M221" i="13" s="1"/>
  <c r="L221" i="14"/>
  <c r="L221" i="13" s="1"/>
  <c r="K221" i="14"/>
  <c r="K221" i="13" s="1"/>
  <c r="J221" i="14"/>
  <c r="J221" i="13" s="1"/>
  <c r="I221" i="14"/>
  <c r="I221" i="13" s="1"/>
  <c r="H221" i="14"/>
  <c r="H221" i="13" s="1"/>
  <c r="G221" i="14"/>
  <c r="G221" i="13" s="1"/>
  <c r="F221" i="14"/>
  <c r="F221" i="13" s="1"/>
  <c r="E221" i="14"/>
  <c r="E221" i="13" s="1"/>
  <c r="AI220" i="14"/>
  <c r="AI220" i="13" s="1"/>
  <c r="AH220" i="14"/>
  <c r="AH220" i="13" s="1"/>
  <c r="AG220" i="14"/>
  <c r="AG220" i="13" s="1"/>
  <c r="AF220" i="14"/>
  <c r="AF220" i="13" s="1"/>
  <c r="AE220" i="14"/>
  <c r="AE220" i="13" s="1"/>
  <c r="AD220" i="14"/>
  <c r="AD220" i="13" s="1"/>
  <c r="AC220" i="14"/>
  <c r="AC220" i="13" s="1"/>
  <c r="AB220" i="14"/>
  <c r="AB220" i="13" s="1"/>
  <c r="AA220" i="14"/>
  <c r="AA220" i="13" s="1"/>
  <c r="Z220" i="14"/>
  <c r="Z220" i="13" s="1"/>
  <c r="Y220" i="14"/>
  <c r="Y220" i="13" s="1"/>
  <c r="X220" i="14"/>
  <c r="X220" i="13" s="1"/>
  <c r="W220" i="14"/>
  <c r="W220" i="13" s="1"/>
  <c r="V220" i="14"/>
  <c r="V220" i="13" s="1"/>
  <c r="U220" i="14"/>
  <c r="U220" i="13" s="1"/>
  <c r="T220" i="14"/>
  <c r="T220" i="13" s="1"/>
  <c r="S220" i="14"/>
  <c r="S220" i="13" s="1"/>
  <c r="R220" i="14"/>
  <c r="R220" i="13" s="1"/>
  <c r="Q220" i="14"/>
  <c r="Q220" i="13" s="1"/>
  <c r="P220" i="14"/>
  <c r="P220" i="13" s="1"/>
  <c r="O220" i="14"/>
  <c r="O220" i="13" s="1"/>
  <c r="N220" i="14"/>
  <c r="N220" i="13" s="1"/>
  <c r="M220" i="14"/>
  <c r="M220" i="13" s="1"/>
  <c r="L220" i="14"/>
  <c r="L220" i="13" s="1"/>
  <c r="K220" i="14"/>
  <c r="K220" i="13" s="1"/>
  <c r="J220" i="14"/>
  <c r="J220" i="13" s="1"/>
  <c r="I220" i="14"/>
  <c r="I220" i="13" s="1"/>
  <c r="H220" i="14"/>
  <c r="H220" i="13" s="1"/>
  <c r="G220" i="14"/>
  <c r="G220" i="13" s="1"/>
  <c r="F220" i="14"/>
  <c r="F220" i="13" s="1"/>
  <c r="E220" i="14"/>
  <c r="E220" i="13" s="1"/>
  <c r="AI219" i="14"/>
  <c r="AI219" i="13" s="1"/>
  <c r="AH219" i="14"/>
  <c r="AH219" i="13" s="1"/>
  <c r="AG219" i="14"/>
  <c r="AG219" i="13" s="1"/>
  <c r="AF219" i="14"/>
  <c r="AF219" i="13" s="1"/>
  <c r="AE219" i="14"/>
  <c r="AE219" i="13" s="1"/>
  <c r="AD219" i="14"/>
  <c r="AD219" i="13" s="1"/>
  <c r="AC219" i="14"/>
  <c r="AC219" i="13" s="1"/>
  <c r="AB219" i="14"/>
  <c r="AB219" i="13" s="1"/>
  <c r="AA219" i="14"/>
  <c r="AA219" i="13" s="1"/>
  <c r="Z219" i="14"/>
  <c r="Z219" i="13" s="1"/>
  <c r="Y219" i="14"/>
  <c r="Y219" i="13" s="1"/>
  <c r="X219" i="14"/>
  <c r="X219" i="13" s="1"/>
  <c r="W219" i="14"/>
  <c r="W219" i="13" s="1"/>
  <c r="V219" i="14"/>
  <c r="V219" i="13" s="1"/>
  <c r="U219" i="14"/>
  <c r="U219" i="13" s="1"/>
  <c r="T219" i="14"/>
  <c r="T219" i="13" s="1"/>
  <c r="S219" i="14"/>
  <c r="S219" i="13" s="1"/>
  <c r="R219" i="14"/>
  <c r="R219" i="13" s="1"/>
  <c r="Q219" i="14"/>
  <c r="Q219" i="13" s="1"/>
  <c r="P219" i="14"/>
  <c r="P219" i="13" s="1"/>
  <c r="O219" i="14"/>
  <c r="O219" i="13" s="1"/>
  <c r="N219" i="14"/>
  <c r="N219" i="13" s="1"/>
  <c r="M219" i="14"/>
  <c r="M219" i="13" s="1"/>
  <c r="L219" i="14"/>
  <c r="L219" i="13" s="1"/>
  <c r="K219" i="14"/>
  <c r="K219" i="13" s="1"/>
  <c r="J219" i="14"/>
  <c r="J219" i="13" s="1"/>
  <c r="I219" i="14"/>
  <c r="I219" i="13" s="1"/>
  <c r="H219" i="14"/>
  <c r="H219" i="13" s="1"/>
  <c r="G219" i="14"/>
  <c r="G219" i="13" s="1"/>
  <c r="F219" i="14"/>
  <c r="F219" i="13" s="1"/>
  <c r="E219" i="14"/>
  <c r="E219" i="13" s="1"/>
  <c r="C219" i="14"/>
  <c r="B219" i="14"/>
  <c r="A219" i="14"/>
  <c r="AI218" i="14"/>
  <c r="AI218" i="13" s="1"/>
  <c r="AH218" i="14"/>
  <c r="AH218" i="13" s="1"/>
  <c r="AG218" i="14"/>
  <c r="AG218" i="13" s="1"/>
  <c r="AF218" i="14"/>
  <c r="AF218" i="13" s="1"/>
  <c r="AE218" i="14"/>
  <c r="AE218" i="13" s="1"/>
  <c r="AD218" i="14"/>
  <c r="AD218" i="13" s="1"/>
  <c r="AC218" i="14"/>
  <c r="AC218" i="13" s="1"/>
  <c r="AB218" i="14"/>
  <c r="AB218" i="13" s="1"/>
  <c r="AA218" i="14"/>
  <c r="AA218" i="13" s="1"/>
  <c r="Z218" i="14"/>
  <c r="Z218" i="13" s="1"/>
  <c r="Y218" i="14"/>
  <c r="Y218" i="13" s="1"/>
  <c r="X218" i="14"/>
  <c r="X218" i="13" s="1"/>
  <c r="W218" i="14"/>
  <c r="W218" i="13" s="1"/>
  <c r="V218" i="14"/>
  <c r="V218" i="13" s="1"/>
  <c r="U218" i="14"/>
  <c r="U218" i="13" s="1"/>
  <c r="T218" i="14"/>
  <c r="T218" i="13" s="1"/>
  <c r="S218" i="14"/>
  <c r="S218" i="13" s="1"/>
  <c r="R218" i="14"/>
  <c r="R218" i="13" s="1"/>
  <c r="Q218" i="14"/>
  <c r="Q218" i="13" s="1"/>
  <c r="P218" i="14"/>
  <c r="P218" i="13" s="1"/>
  <c r="O218" i="14"/>
  <c r="O218" i="13" s="1"/>
  <c r="N218" i="14"/>
  <c r="N218" i="13" s="1"/>
  <c r="M218" i="14"/>
  <c r="M218" i="13" s="1"/>
  <c r="L218" i="14"/>
  <c r="L218" i="13" s="1"/>
  <c r="K218" i="14"/>
  <c r="K218" i="13" s="1"/>
  <c r="J218" i="14"/>
  <c r="J218" i="13" s="1"/>
  <c r="I218" i="14"/>
  <c r="I218" i="13" s="1"/>
  <c r="H218" i="14"/>
  <c r="H218" i="13" s="1"/>
  <c r="G218" i="14"/>
  <c r="G218" i="13" s="1"/>
  <c r="F218" i="14"/>
  <c r="F218" i="13" s="1"/>
  <c r="E218" i="14"/>
  <c r="E218" i="13" s="1"/>
  <c r="AI217" i="14"/>
  <c r="AI217" i="13" s="1"/>
  <c r="AH217" i="14"/>
  <c r="AH217" i="13" s="1"/>
  <c r="AG217" i="14"/>
  <c r="AG217" i="13" s="1"/>
  <c r="AF217" i="14"/>
  <c r="AF217" i="13" s="1"/>
  <c r="AE217" i="14"/>
  <c r="AE217" i="13" s="1"/>
  <c r="AD217" i="14"/>
  <c r="AD217" i="13" s="1"/>
  <c r="AC217" i="14"/>
  <c r="AC217" i="13" s="1"/>
  <c r="AB217" i="14"/>
  <c r="AB217" i="13" s="1"/>
  <c r="AA217" i="14"/>
  <c r="AA217" i="13" s="1"/>
  <c r="Z217" i="14"/>
  <c r="Z217" i="13" s="1"/>
  <c r="Y217" i="14"/>
  <c r="Y217" i="13" s="1"/>
  <c r="X217" i="14"/>
  <c r="X217" i="13" s="1"/>
  <c r="W217" i="14"/>
  <c r="W217" i="13" s="1"/>
  <c r="V217" i="14"/>
  <c r="V217" i="13" s="1"/>
  <c r="U217" i="14"/>
  <c r="U217" i="13" s="1"/>
  <c r="T217" i="14"/>
  <c r="T217" i="13" s="1"/>
  <c r="S217" i="14"/>
  <c r="S217" i="13" s="1"/>
  <c r="R217" i="14"/>
  <c r="R217" i="13" s="1"/>
  <c r="Q217" i="14"/>
  <c r="Q217" i="13" s="1"/>
  <c r="P217" i="14"/>
  <c r="P217" i="13" s="1"/>
  <c r="O217" i="14"/>
  <c r="O217" i="13" s="1"/>
  <c r="N217" i="14"/>
  <c r="N217" i="13" s="1"/>
  <c r="M217" i="14"/>
  <c r="M217" i="13" s="1"/>
  <c r="L217" i="14"/>
  <c r="L217" i="13" s="1"/>
  <c r="K217" i="14"/>
  <c r="K217" i="13" s="1"/>
  <c r="J217" i="14"/>
  <c r="J217" i="13" s="1"/>
  <c r="I217" i="14"/>
  <c r="I217" i="13" s="1"/>
  <c r="H217" i="14"/>
  <c r="H217" i="13" s="1"/>
  <c r="G217" i="14"/>
  <c r="G217" i="13" s="1"/>
  <c r="F217" i="14"/>
  <c r="F217" i="13" s="1"/>
  <c r="E217" i="14"/>
  <c r="E217" i="13" s="1"/>
  <c r="AI216" i="14"/>
  <c r="AI216" i="13" s="1"/>
  <c r="AH216" i="14"/>
  <c r="AH216" i="13" s="1"/>
  <c r="AG216" i="14"/>
  <c r="AG216" i="13" s="1"/>
  <c r="AF216" i="14"/>
  <c r="AF216" i="13" s="1"/>
  <c r="AE216" i="14"/>
  <c r="AE216" i="13" s="1"/>
  <c r="AD216" i="14"/>
  <c r="AD216" i="13" s="1"/>
  <c r="AC216" i="14"/>
  <c r="AC216" i="13" s="1"/>
  <c r="AB216" i="14"/>
  <c r="AB216" i="13" s="1"/>
  <c r="AA216" i="14"/>
  <c r="AA216" i="13" s="1"/>
  <c r="Z216" i="14"/>
  <c r="Z216" i="13" s="1"/>
  <c r="Y216" i="14"/>
  <c r="Y216" i="13" s="1"/>
  <c r="X216" i="14"/>
  <c r="X216" i="13" s="1"/>
  <c r="W216" i="14"/>
  <c r="W216" i="13" s="1"/>
  <c r="V216" i="14"/>
  <c r="V216" i="13" s="1"/>
  <c r="U216" i="14"/>
  <c r="U216" i="13" s="1"/>
  <c r="T216" i="14"/>
  <c r="T216" i="13" s="1"/>
  <c r="S216" i="14"/>
  <c r="S216" i="13" s="1"/>
  <c r="R216" i="14"/>
  <c r="R216" i="13" s="1"/>
  <c r="Q216" i="14"/>
  <c r="Q216" i="13" s="1"/>
  <c r="P216" i="14"/>
  <c r="P216" i="13" s="1"/>
  <c r="O216" i="14"/>
  <c r="O216" i="13" s="1"/>
  <c r="N216" i="14"/>
  <c r="N216" i="13" s="1"/>
  <c r="M216" i="14"/>
  <c r="M216" i="13" s="1"/>
  <c r="L216" i="14"/>
  <c r="L216" i="13" s="1"/>
  <c r="K216" i="14"/>
  <c r="K216" i="13" s="1"/>
  <c r="J216" i="14"/>
  <c r="J216" i="13" s="1"/>
  <c r="I216" i="14"/>
  <c r="I216" i="13" s="1"/>
  <c r="H216" i="14"/>
  <c r="H216" i="13" s="1"/>
  <c r="G216" i="14"/>
  <c r="G216" i="13" s="1"/>
  <c r="F216" i="14"/>
  <c r="F216" i="13" s="1"/>
  <c r="E216" i="14"/>
  <c r="E216" i="13" s="1"/>
  <c r="C216" i="14"/>
  <c r="B216" i="14"/>
  <c r="A216" i="14"/>
  <c r="AI215" i="14"/>
  <c r="AI215" i="13" s="1"/>
  <c r="AH215" i="14"/>
  <c r="AH215" i="13" s="1"/>
  <c r="AG215" i="14"/>
  <c r="AG215" i="13" s="1"/>
  <c r="AF215" i="14"/>
  <c r="AF215" i="13" s="1"/>
  <c r="AE215" i="14"/>
  <c r="AE215" i="13" s="1"/>
  <c r="AD215" i="14"/>
  <c r="AD215" i="13" s="1"/>
  <c r="AC215" i="14"/>
  <c r="AC215" i="13" s="1"/>
  <c r="AB215" i="14"/>
  <c r="AB215" i="13" s="1"/>
  <c r="AA215" i="14"/>
  <c r="AA215" i="13" s="1"/>
  <c r="Z215" i="14"/>
  <c r="Z215" i="13" s="1"/>
  <c r="Y215" i="14"/>
  <c r="Y215" i="13" s="1"/>
  <c r="X215" i="14"/>
  <c r="X215" i="13" s="1"/>
  <c r="W215" i="14"/>
  <c r="W215" i="13" s="1"/>
  <c r="V215" i="14"/>
  <c r="V215" i="13" s="1"/>
  <c r="U215" i="14"/>
  <c r="U215" i="13" s="1"/>
  <c r="T215" i="14"/>
  <c r="T215" i="13" s="1"/>
  <c r="S215" i="14"/>
  <c r="S215" i="13" s="1"/>
  <c r="R215" i="14"/>
  <c r="R215" i="13" s="1"/>
  <c r="Q215" i="14"/>
  <c r="Q215" i="13" s="1"/>
  <c r="P215" i="14"/>
  <c r="P215" i="13" s="1"/>
  <c r="O215" i="14"/>
  <c r="O215" i="13" s="1"/>
  <c r="N215" i="14"/>
  <c r="N215" i="13" s="1"/>
  <c r="M215" i="14"/>
  <c r="M215" i="13" s="1"/>
  <c r="L215" i="14"/>
  <c r="L215" i="13" s="1"/>
  <c r="K215" i="14"/>
  <c r="K215" i="13" s="1"/>
  <c r="J215" i="14"/>
  <c r="J215" i="13" s="1"/>
  <c r="I215" i="14"/>
  <c r="I215" i="13" s="1"/>
  <c r="H215" i="14"/>
  <c r="H215" i="13" s="1"/>
  <c r="G215" i="14"/>
  <c r="G215" i="13" s="1"/>
  <c r="F215" i="14"/>
  <c r="F215" i="13" s="1"/>
  <c r="E215" i="14"/>
  <c r="E215" i="13" s="1"/>
  <c r="AI214" i="14"/>
  <c r="AI214" i="13" s="1"/>
  <c r="AH214" i="14"/>
  <c r="AH214" i="13" s="1"/>
  <c r="AG214" i="14"/>
  <c r="AG214" i="13" s="1"/>
  <c r="AF214" i="14"/>
  <c r="AF214" i="13" s="1"/>
  <c r="AE214" i="14"/>
  <c r="AE214" i="13" s="1"/>
  <c r="AD214" i="14"/>
  <c r="AD214" i="13" s="1"/>
  <c r="AC214" i="14"/>
  <c r="AC214" i="13" s="1"/>
  <c r="AB214" i="14"/>
  <c r="AB214" i="13" s="1"/>
  <c r="AA214" i="14"/>
  <c r="AA214" i="13" s="1"/>
  <c r="Z214" i="14"/>
  <c r="Z214" i="13" s="1"/>
  <c r="Y214" i="14"/>
  <c r="Y214" i="13" s="1"/>
  <c r="X214" i="14"/>
  <c r="X214" i="13" s="1"/>
  <c r="W214" i="14"/>
  <c r="W214" i="13" s="1"/>
  <c r="V214" i="14"/>
  <c r="V214" i="13" s="1"/>
  <c r="U214" i="14"/>
  <c r="U214" i="13" s="1"/>
  <c r="T214" i="14"/>
  <c r="T214" i="13" s="1"/>
  <c r="S214" i="14"/>
  <c r="S214" i="13" s="1"/>
  <c r="R214" i="14"/>
  <c r="R214" i="13" s="1"/>
  <c r="Q214" i="14"/>
  <c r="Q214" i="13" s="1"/>
  <c r="P214" i="14"/>
  <c r="P214" i="13" s="1"/>
  <c r="O214" i="14"/>
  <c r="O214" i="13" s="1"/>
  <c r="N214" i="14"/>
  <c r="N214" i="13" s="1"/>
  <c r="M214" i="14"/>
  <c r="M214" i="13" s="1"/>
  <c r="L214" i="14"/>
  <c r="L214" i="13" s="1"/>
  <c r="K214" i="14"/>
  <c r="K214" i="13" s="1"/>
  <c r="J214" i="14"/>
  <c r="J214" i="13" s="1"/>
  <c r="I214" i="14"/>
  <c r="I214" i="13" s="1"/>
  <c r="H214" i="14"/>
  <c r="H214" i="13" s="1"/>
  <c r="G214" i="14"/>
  <c r="G214" i="13" s="1"/>
  <c r="F214" i="14"/>
  <c r="F214" i="13" s="1"/>
  <c r="E214" i="14"/>
  <c r="E214" i="13" s="1"/>
  <c r="AI213" i="14"/>
  <c r="AI213" i="13" s="1"/>
  <c r="AH213" i="14"/>
  <c r="AH213" i="13" s="1"/>
  <c r="AG213" i="14"/>
  <c r="AG213" i="13" s="1"/>
  <c r="AF213" i="14"/>
  <c r="AF213" i="13" s="1"/>
  <c r="AE213" i="14"/>
  <c r="AE213" i="13" s="1"/>
  <c r="AD213" i="14"/>
  <c r="AD213" i="13" s="1"/>
  <c r="AC213" i="14"/>
  <c r="AC213" i="13" s="1"/>
  <c r="AB213" i="14"/>
  <c r="AB213" i="13" s="1"/>
  <c r="AA213" i="14"/>
  <c r="AA213" i="13" s="1"/>
  <c r="Z213" i="14"/>
  <c r="Z213" i="13" s="1"/>
  <c r="Y213" i="14"/>
  <c r="Y213" i="13" s="1"/>
  <c r="X213" i="14"/>
  <c r="X213" i="13" s="1"/>
  <c r="W213" i="14"/>
  <c r="W213" i="13" s="1"/>
  <c r="V213" i="14"/>
  <c r="V213" i="13" s="1"/>
  <c r="U213" i="14"/>
  <c r="U213" i="13" s="1"/>
  <c r="T213" i="14"/>
  <c r="T213" i="13" s="1"/>
  <c r="S213" i="14"/>
  <c r="S213" i="13" s="1"/>
  <c r="R213" i="14"/>
  <c r="R213" i="13" s="1"/>
  <c r="Q213" i="14"/>
  <c r="Q213" i="13" s="1"/>
  <c r="P213" i="14"/>
  <c r="P213" i="13" s="1"/>
  <c r="O213" i="14"/>
  <c r="O213" i="13" s="1"/>
  <c r="N213" i="14"/>
  <c r="N213" i="13" s="1"/>
  <c r="M213" i="14"/>
  <c r="M213" i="13" s="1"/>
  <c r="L213" i="14"/>
  <c r="L213" i="13" s="1"/>
  <c r="K213" i="14"/>
  <c r="K213" i="13" s="1"/>
  <c r="J213" i="14"/>
  <c r="J213" i="13" s="1"/>
  <c r="I213" i="14"/>
  <c r="I213" i="13" s="1"/>
  <c r="H213" i="14"/>
  <c r="H213" i="13" s="1"/>
  <c r="G213" i="14"/>
  <c r="G213" i="13" s="1"/>
  <c r="F213" i="14"/>
  <c r="F213" i="13" s="1"/>
  <c r="E213" i="14"/>
  <c r="E213" i="13" s="1"/>
  <c r="C213" i="14"/>
  <c r="B213" i="14"/>
  <c r="A213" i="14"/>
  <c r="AJ212" i="14"/>
  <c r="AI212" i="14"/>
  <c r="AH212" i="14"/>
  <c r="AG212" i="14"/>
  <c r="AF212" i="14"/>
  <c r="AE212" i="14"/>
  <c r="AD212" i="14"/>
  <c r="AC212" i="14"/>
  <c r="AB212" i="14"/>
  <c r="AA212" i="14"/>
  <c r="Z212" i="14"/>
  <c r="Y212" i="14"/>
  <c r="X212" i="14"/>
  <c r="W212" i="14"/>
  <c r="V212" i="14"/>
  <c r="U212" i="14"/>
  <c r="T212" i="14"/>
  <c r="S212" i="14"/>
  <c r="R212" i="14"/>
  <c r="Q212" i="14"/>
  <c r="P212" i="14"/>
  <c r="O212" i="14"/>
  <c r="N212" i="14"/>
  <c r="M212" i="14"/>
  <c r="L212" i="14"/>
  <c r="K212" i="14"/>
  <c r="J212" i="14"/>
  <c r="I212" i="14"/>
  <c r="H212" i="14"/>
  <c r="G212" i="14"/>
  <c r="F212" i="14"/>
  <c r="E212" i="14"/>
  <c r="A212" i="14"/>
  <c r="AI210" i="14"/>
  <c r="AI210" i="13" s="1"/>
  <c r="AH210" i="14"/>
  <c r="AH210" i="13" s="1"/>
  <c r="AG210" i="14"/>
  <c r="AG210" i="13" s="1"/>
  <c r="AF210" i="14"/>
  <c r="AF210" i="13" s="1"/>
  <c r="AE210" i="14"/>
  <c r="AE210" i="13" s="1"/>
  <c r="AD210" i="14"/>
  <c r="AD210" i="13" s="1"/>
  <c r="AC210" i="14"/>
  <c r="AC210" i="13" s="1"/>
  <c r="AB210" i="14"/>
  <c r="AB210" i="13" s="1"/>
  <c r="AA210" i="14"/>
  <c r="AA210" i="13" s="1"/>
  <c r="Z210" i="14"/>
  <c r="Z210" i="13" s="1"/>
  <c r="Y210" i="14"/>
  <c r="Y210" i="13" s="1"/>
  <c r="X210" i="14"/>
  <c r="X210" i="13" s="1"/>
  <c r="W210" i="14"/>
  <c r="W210" i="13" s="1"/>
  <c r="V210" i="14"/>
  <c r="V210" i="13" s="1"/>
  <c r="U210" i="14"/>
  <c r="U210" i="13" s="1"/>
  <c r="T210" i="14"/>
  <c r="T210" i="13" s="1"/>
  <c r="S210" i="14"/>
  <c r="S210" i="13" s="1"/>
  <c r="R210" i="14"/>
  <c r="R210" i="13" s="1"/>
  <c r="Q210" i="14"/>
  <c r="Q210" i="13" s="1"/>
  <c r="P210" i="14"/>
  <c r="P210" i="13" s="1"/>
  <c r="O210" i="14"/>
  <c r="O210" i="13" s="1"/>
  <c r="N210" i="14"/>
  <c r="N210" i="13" s="1"/>
  <c r="M210" i="14"/>
  <c r="M210" i="13" s="1"/>
  <c r="L210" i="14"/>
  <c r="L210" i="13" s="1"/>
  <c r="K210" i="14"/>
  <c r="K210" i="13" s="1"/>
  <c r="J210" i="14"/>
  <c r="J210" i="13" s="1"/>
  <c r="I210" i="14"/>
  <c r="I210" i="13" s="1"/>
  <c r="H210" i="14"/>
  <c r="H210" i="13" s="1"/>
  <c r="G210" i="14"/>
  <c r="G210" i="13" s="1"/>
  <c r="F210" i="14"/>
  <c r="F210" i="13" s="1"/>
  <c r="E210" i="14"/>
  <c r="E210" i="13" s="1"/>
  <c r="AI209" i="14"/>
  <c r="AI209" i="13" s="1"/>
  <c r="AH209" i="14"/>
  <c r="AH209" i="13" s="1"/>
  <c r="AG209" i="14"/>
  <c r="AG209" i="13" s="1"/>
  <c r="AF209" i="14"/>
  <c r="AF209" i="13" s="1"/>
  <c r="AE209" i="14"/>
  <c r="AE209" i="13" s="1"/>
  <c r="AD209" i="14"/>
  <c r="AD209" i="13" s="1"/>
  <c r="AC209" i="14"/>
  <c r="AC209" i="13" s="1"/>
  <c r="AB209" i="14"/>
  <c r="AB209" i="13" s="1"/>
  <c r="AA209" i="14"/>
  <c r="AA209" i="13" s="1"/>
  <c r="Z209" i="14"/>
  <c r="Z209" i="13" s="1"/>
  <c r="Y209" i="14"/>
  <c r="Y209" i="13" s="1"/>
  <c r="X209" i="14"/>
  <c r="X209" i="13" s="1"/>
  <c r="W209" i="14"/>
  <c r="W209" i="13" s="1"/>
  <c r="V209" i="14"/>
  <c r="V209" i="13" s="1"/>
  <c r="U209" i="14"/>
  <c r="U209" i="13" s="1"/>
  <c r="T209" i="14"/>
  <c r="T209" i="13" s="1"/>
  <c r="S209" i="14"/>
  <c r="S209" i="13" s="1"/>
  <c r="R209" i="14"/>
  <c r="R209" i="13" s="1"/>
  <c r="Q209" i="14"/>
  <c r="Q209" i="13" s="1"/>
  <c r="P209" i="14"/>
  <c r="P209" i="13" s="1"/>
  <c r="O209" i="14"/>
  <c r="O209" i="13" s="1"/>
  <c r="N209" i="14"/>
  <c r="N209" i="13" s="1"/>
  <c r="M209" i="14"/>
  <c r="M209" i="13" s="1"/>
  <c r="L209" i="14"/>
  <c r="L209" i="13" s="1"/>
  <c r="K209" i="14"/>
  <c r="K209" i="13" s="1"/>
  <c r="J209" i="14"/>
  <c r="J209" i="13" s="1"/>
  <c r="I209" i="14"/>
  <c r="I209" i="13" s="1"/>
  <c r="H209" i="14"/>
  <c r="H209" i="13" s="1"/>
  <c r="G209" i="14"/>
  <c r="G209" i="13" s="1"/>
  <c r="F209" i="14"/>
  <c r="F209" i="13" s="1"/>
  <c r="E209" i="14"/>
  <c r="E209" i="13" s="1"/>
  <c r="AI208" i="14"/>
  <c r="AI208" i="13" s="1"/>
  <c r="AH208" i="14"/>
  <c r="AH208" i="13" s="1"/>
  <c r="AG208" i="14"/>
  <c r="AG208" i="13" s="1"/>
  <c r="AF208" i="14"/>
  <c r="AF208" i="13" s="1"/>
  <c r="AE208" i="14"/>
  <c r="AE208" i="13" s="1"/>
  <c r="AD208" i="14"/>
  <c r="AD208" i="13" s="1"/>
  <c r="AC208" i="14"/>
  <c r="AC208" i="13" s="1"/>
  <c r="AB208" i="14"/>
  <c r="AB208" i="13" s="1"/>
  <c r="AA208" i="14"/>
  <c r="AA208" i="13" s="1"/>
  <c r="Z208" i="14"/>
  <c r="Z208" i="13" s="1"/>
  <c r="Y208" i="14"/>
  <c r="Y208" i="13" s="1"/>
  <c r="X208" i="14"/>
  <c r="X208" i="13" s="1"/>
  <c r="W208" i="14"/>
  <c r="W208" i="13" s="1"/>
  <c r="V208" i="14"/>
  <c r="V208" i="13" s="1"/>
  <c r="U208" i="14"/>
  <c r="U208" i="13" s="1"/>
  <c r="T208" i="14"/>
  <c r="T208" i="13" s="1"/>
  <c r="S208" i="14"/>
  <c r="S208" i="13" s="1"/>
  <c r="R208" i="14"/>
  <c r="R208" i="13" s="1"/>
  <c r="Q208" i="14"/>
  <c r="Q208" i="13" s="1"/>
  <c r="P208" i="14"/>
  <c r="P208" i="13" s="1"/>
  <c r="O208" i="14"/>
  <c r="O208" i="13" s="1"/>
  <c r="N208" i="14"/>
  <c r="N208" i="13" s="1"/>
  <c r="M208" i="14"/>
  <c r="M208" i="13" s="1"/>
  <c r="L208" i="14"/>
  <c r="L208" i="13" s="1"/>
  <c r="K208" i="14"/>
  <c r="K208" i="13" s="1"/>
  <c r="J208" i="14"/>
  <c r="J208" i="13" s="1"/>
  <c r="I208" i="14"/>
  <c r="I208" i="13" s="1"/>
  <c r="H208" i="14"/>
  <c r="H208" i="13" s="1"/>
  <c r="G208" i="14"/>
  <c r="G208" i="13" s="1"/>
  <c r="F208" i="14"/>
  <c r="F208" i="13" s="1"/>
  <c r="E208" i="14"/>
  <c r="E208" i="13" s="1"/>
  <c r="C208" i="14"/>
  <c r="B208" i="14"/>
  <c r="A208" i="14"/>
  <c r="AI207" i="14"/>
  <c r="AI207" i="13" s="1"/>
  <c r="AH207" i="14"/>
  <c r="AH207" i="13" s="1"/>
  <c r="AG207" i="14"/>
  <c r="AG207" i="13" s="1"/>
  <c r="AF207" i="14"/>
  <c r="AF207" i="13" s="1"/>
  <c r="AE207" i="14"/>
  <c r="AE207" i="13" s="1"/>
  <c r="AD207" i="14"/>
  <c r="AD207" i="13" s="1"/>
  <c r="AC207" i="14"/>
  <c r="AC207" i="13" s="1"/>
  <c r="AB207" i="14"/>
  <c r="AB207" i="13" s="1"/>
  <c r="AA207" i="14"/>
  <c r="AA207" i="13" s="1"/>
  <c r="Z207" i="14"/>
  <c r="Z207" i="13" s="1"/>
  <c r="Y207" i="14"/>
  <c r="Y207" i="13" s="1"/>
  <c r="X207" i="14"/>
  <c r="X207" i="13" s="1"/>
  <c r="W207" i="14"/>
  <c r="W207" i="13" s="1"/>
  <c r="V207" i="14"/>
  <c r="V207" i="13" s="1"/>
  <c r="U207" i="14"/>
  <c r="U207" i="13" s="1"/>
  <c r="T207" i="14"/>
  <c r="T207" i="13" s="1"/>
  <c r="S207" i="14"/>
  <c r="S207" i="13" s="1"/>
  <c r="R207" i="14"/>
  <c r="R207" i="13" s="1"/>
  <c r="Q207" i="14"/>
  <c r="Q207" i="13" s="1"/>
  <c r="P207" i="14"/>
  <c r="P207" i="13" s="1"/>
  <c r="O207" i="14"/>
  <c r="O207" i="13" s="1"/>
  <c r="N207" i="14"/>
  <c r="N207" i="13" s="1"/>
  <c r="M207" i="14"/>
  <c r="M207" i="13" s="1"/>
  <c r="L207" i="14"/>
  <c r="L207" i="13" s="1"/>
  <c r="K207" i="14"/>
  <c r="K207" i="13" s="1"/>
  <c r="J207" i="14"/>
  <c r="J207" i="13" s="1"/>
  <c r="I207" i="14"/>
  <c r="I207" i="13" s="1"/>
  <c r="H207" i="14"/>
  <c r="H207" i="13" s="1"/>
  <c r="G207" i="14"/>
  <c r="G207" i="13" s="1"/>
  <c r="F207" i="14"/>
  <c r="F207" i="13" s="1"/>
  <c r="E207" i="14"/>
  <c r="E207" i="13" s="1"/>
  <c r="AI206" i="14"/>
  <c r="AI206" i="13" s="1"/>
  <c r="AH206" i="14"/>
  <c r="AH206" i="13" s="1"/>
  <c r="AG206" i="14"/>
  <c r="AG206" i="13" s="1"/>
  <c r="AF206" i="14"/>
  <c r="AF206" i="13" s="1"/>
  <c r="AE206" i="14"/>
  <c r="AE206" i="13" s="1"/>
  <c r="AD206" i="14"/>
  <c r="AD206" i="13" s="1"/>
  <c r="AC206" i="14"/>
  <c r="AC206" i="13" s="1"/>
  <c r="AB206" i="14"/>
  <c r="AB206" i="13" s="1"/>
  <c r="AA206" i="14"/>
  <c r="AA206" i="13" s="1"/>
  <c r="Z206" i="14"/>
  <c r="Z206" i="13" s="1"/>
  <c r="Y206" i="14"/>
  <c r="Y206" i="13" s="1"/>
  <c r="X206" i="14"/>
  <c r="X206" i="13" s="1"/>
  <c r="W206" i="14"/>
  <c r="W206" i="13" s="1"/>
  <c r="V206" i="14"/>
  <c r="V206" i="13" s="1"/>
  <c r="U206" i="14"/>
  <c r="U206" i="13" s="1"/>
  <c r="T206" i="14"/>
  <c r="T206" i="13" s="1"/>
  <c r="S206" i="14"/>
  <c r="S206" i="13" s="1"/>
  <c r="R206" i="14"/>
  <c r="R206" i="13" s="1"/>
  <c r="Q206" i="14"/>
  <c r="Q206" i="13" s="1"/>
  <c r="P206" i="14"/>
  <c r="P206" i="13" s="1"/>
  <c r="O206" i="14"/>
  <c r="O206" i="13" s="1"/>
  <c r="N206" i="14"/>
  <c r="N206" i="13" s="1"/>
  <c r="M206" i="14"/>
  <c r="M206" i="13" s="1"/>
  <c r="L206" i="14"/>
  <c r="L206" i="13" s="1"/>
  <c r="K206" i="14"/>
  <c r="K206" i="13" s="1"/>
  <c r="J206" i="14"/>
  <c r="J206" i="13" s="1"/>
  <c r="I206" i="14"/>
  <c r="I206" i="13" s="1"/>
  <c r="H206" i="14"/>
  <c r="H206" i="13" s="1"/>
  <c r="G206" i="14"/>
  <c r="G206" i="13" s="1"/>
  <c r="F206" i="14"/>
  <c r="F206" i="13" s="1"/>
  <c r="E206" i="14"/>
  <c r="E206" i="13" s="1"/>
  <c r="AI205" i="14"/>
  <c r="AI205" i="13" s="1"/>
  <c r="AH205" i="14"/>
  <c r="AH205" i="13" s="1"/>
  <c r="AG205" i="14"/>
  <c r="AG205" i="13" s="1"/>
  <c r="AF205" i="14"/>
  <c r="AF205" i="13" s="1"/>
  <c r="AE205" i="14"/>
  <c r="AE205" i="13" s="1"/>
  <c r="AD205" i="14"/>
  <c r="AD205" i="13" s="1"/>
  <c r="AC205" i="14"/>
  <c r="AC205" i="13" s="1"/>
  <c r="AB205" i="14"/>
  <c r="AB205" i="13" s="1"/>
  <c r="AA205" i="14"/>
  <c r="AA205" i="13" s="1"/>
  <c r="Z205" i="14"/>
  <c r="Z205" i="13" s="1"/>
  <c r="Y205" i="14"/>
  <c r="Y205" i="13" s="1"/>
  <c r="X205" i="14"/>
  <c r="X205" i="13" s="1"/>
  <c r="W205" i="14"/>
  <c r="W205" i="13" s="1"/>
  <c r="V205" i="14"/>
  <c r="V205" i="13" s="1"/>
  <c r="U205" i="14"/>
  <c r="U205" i="13" s="1"/>
  <c r="T205" i="14"/>
  <c r="T205" i="13" s="1"/>
  <c r="S205" i="14"/>
  <c r="S205" i="13" s="1"/>
  <c r="R205" i="14"/>
  <c r="R205" i="13" s="1"/>
  <c r="Q205" i="14"/>
  <c r="Q205" i="13" s="1"/>
  <c r="P205" i="14"/>
  <c r="P205" i="13" s="1"/>
  <c r="O205" i="14"/>
  <c r="O205" i="13" s="1"/>
  <c r="N205" i="14"/>
  <c r="N205" i="13" s="1"/>
  <c r="M205" i="14"/>
  <c r="M205" i="13" s="1"/>
  <c r="L205" i="14"/>
  <c r="L205" i="13" s="1"/>
  <c r="K205" i="14"/>
  <c r="K205" i="13" s="1"/>
  <c r="J205" i="14"/>
  <c r="J205" i="13" s="1"/>
  <c r="I205" i="14"/>
  <c r="I205" i="13" s="1"/>
  <c r="H205" i="14"/>
  <c r="H205" i="13" s="1"/>
  <c r="G205" i="14"/>
  <c r="G205" i="13" s="1"/>
  <c r="F205" i="14"/>
  <c r="F205" i="13" s="1"/>
  <c r="E205" i="14"/>
  <c r="E205" i="13" s="1"/>
  <c r="C205" i="14"/>
  <c r="B205" i="14"/>
  <c r="A205" i="14"/>
  <c r="AI204" i="14"/>
  <c r="AI204" i="13" s="1"/>
  <c r="AH204" i="14"/>
  <c r="AH204" i="13" s="1"/>
  <c r="AG204" i="14"/>
  <c r="AG204" i="13" s="1"/>
  <c r="AF204" i="14"/>
  <c r="AF204" i="13" s="1"/>
  <c r="AE204" i="14"/>
  <c r="AE204" i="13" s="1"/>
  <c r="AD204" i="14"/>
  <c r="AD204" i="13" s="1"/>
  <c r="AC204" i="14"/>
  <c r="AC204" i="13" s="1"/>
  <c r="AB204" i="14"/>
  <c r="AB204" i="13" s="1"/>
  <c r="AA204" i="14"/>
  <c r="AA204" i="13" s="1"/>
  <c r="Z204" i="14"/>
  <c r="Z204" i="13" s="1"/>
  <c r="Y204" i="14"/>
  <c r="Y204" i="13" s="1"/>
  <c r="X204" i="14"/>
  <c r="X204" i="13" s="1"/>
  <c r="W204" i="14"/>
  <c r="W204" i="13" s="1"/>
  <c r="V204" i="14"/>
  <c r="V204" i="13" s="1"/>
  <c r="U204" i="14"/>
  <c r="U204" i="13" s="1"/>
  <c r="T204" i="14"/>
  <c r="T204" i="13" s="1"/>
  <c r="S204" i="14"/>
  <c r="S204" i="13" s="1"/>
  <c r="R204" i="14"/>
  <c r="R204" i="13" s="1"/>
  <c r="Q204" i="14"/>
  <c r="Q204" i="13" s="1"/>
  <c r="P204" i="14"/>
  <c r="P204" i="13" s="1"/>
  <c r="O204" i="14"/>
  <c r="O204" i="13" s="1"/>
  <c r="N204" i="14"/>
  <c r="N204" i="13" s="1"/>
  <c r="M204" i="14"/>
  <c r="M204" i="13" s="1"/>
  <c r="L204" i="14"/>
  <c r="L204" i="13" s="1"/>
  <c r="K204" i="14"/>
  <c r="K204" i="13" s="1"/>
  <c r="J204" i="14"/>
  <c r="J204" i="13" s="1"/>
  <c r="I204" i="14"/>
  <c r="I204" i="13" s="1"/>
  <c r="H204" i="14"/>
  <c r="H204" i="13" s="1"/>
  <c r="G204" i="14"/>
  <c r="G204" i="13" s="1"/>
  <c r="F204" i="14"/>
  <c r="F204" i="13" s="1"/>
  <c r="E204" i="14"/>
  <c r="E204" i="13" s="1"/>
  <c r="AI203" i="14"/>
  <c r="AI203" i="13" s="1"/>
  <c r="AH203" i="14"/>
  <c r="AH203" i="13" s="1"/>
  <c r="AG203" i="14"/>
  <c r="AG203" i="13" s="1"/>
  <c r="AF203" i="14"/>
  <c r="AF203" i="13" s="1"/>
  <c r="AE203" i="14"/>
  <c r="AE203" i="13" s="1"/>
  <c r="AD203" i="14"/>
  <c r="AD203" i="13" s="1"/>
  <c r="AC203" i="14"/>
  <c r="AC203" i="13" s="1"/>
  <c r="AB203" i="14"/>
  <c r="AB203" i="13" s="1"/>
  <c r="AA203" i="14"/>
  <c r="AA203" i="13" s="1"/>
  <c r="Z203" i="14"/>
  <c r="Z203" i="13" s="1"/>
  <c r="Y203" i="14"/>
  <c r="Y203" i="13" s="1"/>
  <c r="X203" i="14"/>
  <c r="X203" i="13" s="1"/>
  <c r="W203" i="14"/>
  <c r="W203" i="13" s="1"/>
  <c r="V203" i="14"/>
  <c r="V203" i="13" s="1"/>
  <c r="U203" i="14"/>
  <c r="U203" i="13" s="1"/>
  <c r="T203" i="14"/>
  <c r="T203" i="13" s="1"/>
  <c r="S203" i="14"/>
  <c r="S203" i="13" s="1"/>
  <c r="R203" i="14"/>
  <c r="R203" i="13" s="1"/>
  <c r="Q203" i="14"/>
  <c r="Q203" i="13" s="1"/>
  <c r="P203" i="14"/>
  <c r="P203" i="13" s="1"/>
  <c r="O203" i="14"/>
  <c r="O203" i="13" s="1"/>
  <c r="N203" i="14"/>
  <c r="N203" i="13" s="1"/>
  <c r="M203" i="14"/>
  <c r="M203" i="13" s="1"/>
  <c r="L203" i="14"/>
  <c r="L203" i="13" s="1"/>
  <c r="K203" i="14"/>
  <c r="K203" i="13" s="1"/>
  <c r="J203" i="14"/>
  <c r="J203" i="13" s="1"/>
  <c r="I203" i="14"/>
  <c r="I203" i="13" s="1"/>
  <c r="H203" i="14"/>
  <c r="H203" i="13" s="1"/>
  <c r="G203" i="14"/>
  <c r="G203" i="13" s="1"/>
  <c r="F203" i="14"/>
  <c r="F203" i="13" s="1"/>
  <c r="E203" i="14"/>
  <c r="E203" i="13" s="1"/>
  <c r="AI202" i="14"/>
  <c r="AI202" i="13" s="1"/>
  <c r="AH202" i="14"/>
  <c r="AH202" i="13" s="1"/>
  <c r="AG202" i="14"/>
  <c r="AG202" i="13" s="1"/>
  <c r="AF202" i="14"/>
  <c r="AF202" i="13" s="1"/>
  <c r="AE202" i="14"/>
  <c r="AE202" i="13" s="1"/>
  <c r="AD202" i="14"/>
  <c r="AD202" i="13" s="1"/>
  <c r="AC202" i="14"/>
  <c r="AC202" i="13" s="1"/>
  <c r="AB202" i="14"/>
  <c r="AB202" i="13" s="1"/>
  <c r="AA202" i="14"/>
  <c r="AA202" i="13" s="1"/>
  <c r="Z202" i="14"/>
  <c r="Z202" i="13" s="1"/>
  <c r="Y202" i="14"/>
  <c r="Y202" i="13" s="1"/>
  <c r="X202" i="14"/>
  <c r="X202" i="13" s="1"/>
  <c r="W202" i="14"/>
  <c r="W202" i="13" s="1"/>
  <c r="V202" i="14"/>
  <c r="V202" i="13" s="1"/>
  <c r="U202" i="14"/>
  <c r="U202" i="13" s="1"/>
  <c r="T202" i="14"/>
  <c r="T202" i="13" s="1"/>
  <c r="S202" i="14"/>
  <c r="S202" i="13" s="1"/>
  <c r="R202" i="14"/>
  <c r="R202" i="13" s="1"/>
  <c r="Q202" i="14"/>
  <c r="Q202" i="13" s="1"/>
  <c r="P202" i="14"/>
  <c r="P202" i="13" s="1"/>
  <c r="O202" i="14"/>
  <c r="O202" i="13" s="1"/>
  <c r="N202" i="14"/>
  <c r="N202" i="13" s="1"/>
  <c r="M202" i="14"/>
  <c r="M202" i="13" s="1"/>
  <c r="L202" i="14"/>
  <c r="L202" i="13" s="1"/>
  <c r="K202" i="14"/>
  <c r="K202" i="13" s="1"/>
  <c r="J202" i="14"/>
  <c r="J202" i="13" s="1"/>
  <c r="I202" i="14"/>
  <c r="I202" i="13" s="1"/>
  <c r="H202" i="14"/>
  <c r="H202" i="13" s="1"/>
  <c r="G202" i="14"/>
  <c r="G202" i="13" s="1"/>
  <c r="F202" i="14"/>
  <c r="F202" i="13" s="1"/>
  <c r="E202" i="14"/>
  <c r="E202" i="13" s="1"/>
  <c r="C202" i="14"/>
  <c r="B202" i="14"/>
  <c r="A202" i="14"/>
  <c r="AI201" i="14"/>
  <c r="AI201" i="13" s="1"/>
  <c r="AH201" i="14"/>
  <c r="AH201" i="13" s="1"/>
  <c r="AG201" i="14"/>
  <c r="AG201" i="13" s="1"/>
  <c r="AF201" i="14"/>
  <c r="AF201" i="13" s="1"/>
  <c r="AE201" i="14"/>
  <c r="AE201" i="13" s="1"/>
  <c r="AD201" i="14"/>
  <c r="AD201" i="13" s="1"/>
  <c r="AC201" i="14"/>
  <c r="AC201" i="13" s="1"/>
  <c r="AB201" i="14"/>
  <c r="AB201" i="13" s="1"/>
  <c r="AA201" i="14"/>
  <c r="AA201" i="13" s="1"/>
  <c r="Z201" i="14"/>
  <c r="Z201" i="13" s="1"/>
  <c r="Y201" i="14"/>
  <c r="Y201" i="13" s="1"/>
  <c r="X201" i="14"/>
  <c r="X201" i="13" s="1"/>
  <c r="W201" i="14"/>
  <c r="W201" i="13" s="1"/>
  <c r="V201" i="14"/>
  <c r="V201" i="13" s="1"/>
  <c r="U201" i="14"/>
  <c r="U201" i="13" s="1"/>
  <c r="T201" i="14"/>
  <c r="T201" i="13" s="1"/>
  <c r="S201" i="14"/>
  <c r="S201" i="13" s="1"/>
  <c r="R201" i="14"/>
  <c r="R201" i="13" s="1"/>
  <c r="Q201" i="14"/>
  <c r="Q201" i="13" s="1"/>
  <c r="P201" i="14"/>
  <c r="P201" i="13" s="1"/>
  <c r="O201" i="14"/>
  <c r="O201" i="13" s="1"/>
  <c r="N201" i="14"/>
  <c r="N201" i="13" s="1"/>
  <c r="M201" i="14"/>
  <c r="M201" i="13" s="1"/>
  <c r="L201" i="14"/>
  <c r="L201" i="13" s="1"/>
  <c r="K201" i="14"/>
  <c r="K201" i="13" s="1"/>
  <c r="J201" i="14"/>
  <c r="J201" i="13" s="1"/>
  <c r="I201" i="14"/>
  <c r="I201" i="13" s="1"/>
  <c r="H201" i="14"/>
  <c r="H201" i="13" s="1"/>
  <c r="G201" i="14"/>
  <c r="G201" i="13" s="1"/>
  <c r="F201" i="14"/>
  <c r="F201" i="13" s="1"/>
  <c r="E201" i="14"/>
  <c r="E201" i="13" s="1"/>
  <c r="AI200" i="14"/>
  <c r="AI200" i="13" s="1"/>
  <c r="AH200" i="14"/>
  <c r="AH200" i="13" s="1"/>
  <c r="AG200" i="14"/>
  <c r="AG200" i="13" s="1"/>
  <c r="AF200" i="14"/>
  <c r="AF200" i="13" s="1"/>
  <c r="AE200" i="14"/>
  <c r="AE200" i="13" s="1"/>
  <c r="AD200" i="14"/>
  <c r="AD200" i="13" s="1"/>
  <c r="AC200" i="14"/>
  <c r="AC200" i="13" s="1"/>
  <c r="AB200" i="14"/>
  <c r="AB200" i="13" s="1"/>
  <c r="AA200" i="14"/>
  <c r="AA200" i="13" s="1"/>
  <c r="Z200" i="14"/>
  <c r="Z200" i="13" s="1"/>
  <c r="Y200" i="14"/>
  <c r="Y200" i="13" s="1"/>
  <c r="X200" i="14"/>
  <c r="X200" i="13" s="1"/>
  <c r="W200" i="14"/>
  <c r="W200" i="13" s="1"/>
  <c r="V200" i="14"/>
  <c r="V200" i="13" s="1"/>
  <c r="U200" i="14"/>
  <c r="U200" i="13" s="1"/>
  <c r="T200" i="14"/>
  <c r="T200" i="13" s="1"/>
  <c r="S200" i="14"/>
  <c r="S200" i="13" s="1"/>
  <c r="R200" i="14"/>
  <c r="R200" i="13" s="1"/>
  <c r="Q200" i="14"/>
  <c r="Q200" i="13" s="1"/>
  <c r="P200" i="14"/>
  <c r="P200" i="13" s="1"/>
  <c r="O200" i="14"/>
  <c r="O200" i="13" s="1"/>
  <c r="N200" i="14"/>
  <c r="N200" i="13" s="1"/>
  <c r="M200" i="14"/>
  <c r="M200" i="13" s="1"/>
  <c r="L200" i="14"/>
  <c r="L200" i="13" s="1"/>
  <c r="K200" i="14"/>
  <c r="K200" i="13" s="1"/>
  <c r="J200" i="14"/>
  <c r="J200" i="13" s="1"/>
  <c r="I200" i="14"/>
  <c r="I200" i="13" s="1"/>
  <c r="H200" i="14"/>
  <c r="H200" i="13" s="1"/>
  <c r="G200" i="14"/>
  <c r="G200" i="13" s="1"/>
  <c r="F200" i="14"/>
  <c r="F200" i="13" s="1"/>
  <c r="E200" i="14"/>
  <c r="E200" i="13" s="1"/>
  <c r="AI199" i="14"/>
  <c r="AI199" i="13" s="1"/>
  <c r="AH199" i="14"/>
  <c r="AH199" i="13" s="1"/>
  <c r="AG199" i="14"/>
  <c r="AG199" i="13" s="1"/>
  <c r="AF199" i="14"/>
  <c r="AF199" i="13" s="1"/>
  <c r="AE199" i="14"/>
  <c r="AE199" i="13" s="1"/>
  <c r="AD199" i="14"/>
  <c r="AD199" i="13" s="1"/>
  <c r="AC199" i="14"/>
  <c r="AC199" i="13" s="1"/>
  <c r="AB199" i="14"/>
  <c r="AB199" i="13" s="1"/>
  <c r="AA199" i="14"/>
  <c r="AA199" i="13" s="1"/>
  <c r="Z199" i="14"/>
  <c r="Z199" i="13" s="1"/>
  <c r="Y199" i="14"/>
  <c r="Y199" i="13" s="1"/>
  <c r="X199" i="14"/>
  <c r="X199" i="13" s="1"/>
  <c r="W199" i="14"/>
  <c r="W199" i="13" s="1"/>
  <c r="V199" i="14"/>
  <c r="V199" i="13" s="1"/>
  <c r="U199" i="14"/>
  <c r="U199" i="13" s="1"/>
  <c r="T199" i="14"/>
  <c r="T199" i="13" s="1"/>
  <c r="S199" i="14"/>
  <c r="S199" i="13" s="1"/>
  <c r="R199" i="14"/>
  <c r="R199" i="13" s="1"/>
  <c r="Q199" i="14"/>
  <c r="Q199" i="13" s="1"/>
  <c r="P199" i="14"/>
  <c r="P199" i="13" s="1"/>
  <c r="O199" i="14"/>
  <c r="O199" i="13" s="1"/>
  <c r="N199" i="14"/>
  <c r="N199" i="13" s="1"/>
  <c r="M199" i="14"/>
  <c r="M199" i="13" s="1"/>
  <c r="L199" i="14"/>
  <c r="L199" i="13" s="1"/>
  <c r="K199" i="14"/>
  <c r="K199" i="13" s="1"/>
  <c r="J199" i="14"/>
  <c r="J199" i="13" s="1"/>
  <c r="I199" i="14"/>
  <c r="I199" i="13" s="1"/>
  <c r="H199" i="14"/>
  <c r="H199" i="13" s="1"/>
  <c r="G199" i="14"/>
  <c r="G199" i="13" s="1"/>
  <c r="F199" i="14"/>
  <c r="F199" i="13" s="1"/>
  <c r="E199" i="14"/>
  <c r="E199" i="13" s="1"/>
  <c r="C199" i="14"/>
  <c r="B199" i="14"/>
  <c r="A199" i="14"/>
  <c r="AJ198" i="14"/>
  <c r="AI198" i="14"/>
  <c r="AH198" i="14"/>
  <c r="AG198" i="14"/>
  <c r="AF198" i="14"/>
  <c r="AE198" i="14"/>
  <c r="AD198" i="14"/>
  <c r="AC198" i="14"/>
  <c r="AB198" i="14"/>
  <c r="AA198" i="14"/>
  <c r="Z198" i="14"/>
  <c r="Y198" i="14"/>
  <c r="X198" i="14"/>
  <c r="W198" i="14"/>
  <c r="V198" i="14"/>
  <c r="U198" i="14"/>
  <c r="T198" i="14"/>
  <c r="S198" i="14"/>
  <c r="R198" i="14"/>
  <c r="Q198" i="14"/>
  <c r="P198" i="14"/>
  <c r="O198" i="14"/>
  <c r="N198" i="14"/>
  <c r="M198" i="14"/>
  <c r="L198" i="14"/>
  <c r="K198" i="14"/>
  <c r="J198" i="14"/>
  <c r="I198" i="14"/>
  <c r="H198" i="14"/>
  <c r="G198" i="14"/>
  <c r="F198" i="14"/>
  <c r="E198" i="14"/>
  <c r="A198" i="14"/>
  <c r="AI196" i="14"/>
  <c r="AI196" i="13" s="1"/>
  <c r="AH196" i="14"/>
  <c r="AH196" i="13" s="1"/>
  <c r="AG196" i="14"/>
  <c r="AG196" i="13" s="1"/>
  <c r="AF196" i="14"/>
  <c r="AF196" i="13" s="1"/>
  <c r="AE196" i="14"/>
  <c r="AE196" i="13" s="1"/>
  <c r="AD196" i="14"/>
  <c r="AD196" i="13" s="1"/>
  <c r="AC196" i="14"/>
  <c r="AC196" i="13" s="1"/>
  <c r="AB196" i="14"/>
  <c r="AB196" i="13" s="1"/>
  <c r="AA196" i="14"/>
  <c r="AA196" i="13" s="1"/>
  <c r="Z196" i="14"/>
  <c r="Z196" i="13" s="1"/>
  <c r="Y196" i="14"/>
  <c r="Y196" i="13" s="1"/>
  <c r="X196" i="14"/>
  <c r="X196" i="13" s="1"/>
  <c r="W196" i="14"/>
  <c r="W196" i="13" s="1"/>
  <c r="V196" i="14"/>
  <c r="V196" i="13" s="1"/>
  <c r="U196" i="14"/>
  <c r="U196" i="13" s="1"/>
  <c r="T196" i="14"/>
  <c r="T196" i="13" s="1"/>
  <c r="S196" i="14"/>
  <c r="S196" i="13" s="1"/>
  <c r="R196" i="14"/>
  <c r="R196" i="13" s="1"/>
  <c r="Q196" i="14"/>
  <c r="Q196" i="13" s="1"/>
  <c r="P196" i="14"/>
  <c r="P196" i="13" s="1"/>
  <c r="O196" i="14"/>
  <c r="O196" i="13" s="1"/>
  <c r="N196" i="14"/>
  <c r="N196" i="13" s="1"/>
  <c r="M196" i="14"/>
  <c r="M196" i="13" s="1"/>
  <c r="L196" i="14"/>
  <c r="L196" i="13" s="1"/>
  <c r="K196" i="14"/>
  <c r="K196" i="13" s="1"/>
  <c r="J196" i="14"/>
  <c r="J196" i="13" s="1"/>
  <c r="I196" i="14"/>
  <c r="I196" i="13" s="1"/>
  <c r="H196" i="14"/>
  <c r="H196" i="13" s="1"/>
  <c r="G196" i="14"/>
  <c r="G196" i="13" s="1"/>
  <c r="F196" i="14"/>
  <c r="F196" i="13" s="1"/>
  <c r="E196" i="14"/>
  <c r="E196" i="13" s="1"/>
  <c r="AI195" i="14"/>
  <c r="AI195" i="13" s="1"/>
  <c r="AH195" i="14"/>
  <c r="AH195" i="13" s="1"/>
  <c r="AG195" i="14"/>
  <c r="AG195" i="13" s="1"/>
  <c r="AF195" i="14"/>
  <c r="AF195" i="13" s="1"/>
  <c r="AE195" i="14"/>
  <c r="AE195" i="13" s="1"/>
  <c r="AD195" i="14"/>
  <c r="AD195" i="13" s="1"/>
  <c r="AC195" i="14"/>
  <c r="AC195" i="13" s="1"/>
  <c r="AB195" i="14"/>
  <c r="AB195" i="13" s="1"/>
  <c r="AA195" i="14"/>
  <c r="AA195" i="13" s="1"/>
  <c r="Z195" i="14"/>
  <c r="Z195" i="13" s="1"/>
  <c r="Y195" i="14"/>
  <c r="Y195" i="13" s="1"/>
  <c r="X195" i="14"/>
  <c r="X195" i="13" s="1"/>
  <c r="W195" i="14"/>
  <c r="W195" i="13" s="1"/>
  <c r="V195" i="14"/>
  <c r="V195" i="13" s="1"/>
  <c r="U195" i="14"/>
  <c r="U195" i="13" s="1"/>
  <c r="T195" i="14"/>
  <c r="T195" i="13" s="1"/>
  <c r="S195" i="14"/>
  <c r="S195" i="13" s="1"/>
  <c r="R195" i="14"/>
  <c r="R195" i="13" s="1"/>
  <c r="Q195" i="14"/>
  <c r="Q195" i="13" s="1"/>
  <c r="P195" i="14"/>
  <c r="P195" i="13" s="1"/>
  <c r="O195" i="14"/>
  <c r="O195" i="13" s="1"/>
  <c r="N195" i="14"/>
  <c r="N195" i="13" s="1"/>
  <c r="M195" i="14"/>
  <c r="M195" i="13" s="1"/>
  <c r="L195" i="14"/>
  <c r="L195" i="13" s="1"/>
  <c r="K195" i="14"/>
  <c r="K195" i="13" s="1"/>
  <c r="J195" i="14"/>
  <c r="J195" i="13" s="1"/>
  <c r="I195" i="14"/>
  <c r="I195" i="13" s="1"/>
  <c r="H195" i="14"/>
  <c r="H195" i="13" s="1"/>
  <c r="G195" i="14"/>
  <c r="G195" i="13" s="1"/>
  <c r="F195" i="14"/>
  <c r="F195" i="13" s="1"/>
  <c r="E195" i="14"/>
  <c r="E195" i="13" s="1"/>
  <c r="AI194" i="14"/>
  <c r="AI194" i="13" s="1"/>
  <c r="AH194" i="14"/>
  <c r="AH194" i="13" s="1"/>
  <c r="AG194" i="14"/>
  <c r="AG194" i="13" s="1"/>
  <c r="AF194" i="14"/>
  <c r="AF194" i="13" s="1"/>
  <c r="AE194" i="14"/>
  <c r="AE194" i="13" s="1"/>
  <c r="AD194" i="14"/>
  <c r="AD194" i="13" s="1"/>
  <c r="AC194" i="14"/>
  <c r="AC194" i="13" s="1"/>
  <c r="AB194" i="14"/>
  <c r="AB194" i="13" s="1"/>
  <c r="AA194" i="14"/>
  <c r="AA194" i="13" s="1"/>
  <c r="Z194" i="14"/>
  <c r="Z194" i="13" s="1"/>
  <c r="Y194" i="14"/>
  <c r="Y194" i="13" s="1"/>
  <c r="X194" i="14"/>
  <c r="X194" i="13" s="1"/>
  <c r="W194" i="14"/>
  <c r="W194" i="13" s="1"/>
  <c r="V194" i="14"/>
  <c r="V194" i="13" s="1"/>
  <c r="U194" i="14"/>
  <c r="U194" i="13" s="1"/>
  <c r="T194" i="14"/>
  <c r="T194" i="13" s="1"/>
  <c r="S194" i="14"/>
  <c r="S194" i="13" s="1"/>
  <c r="R194" i="14"/>
  <c r="R194" i="13" s="1"/>
  <c r="Q194" i="14"/>
  <c r="Q194" i="13" s="1"/>
  <c r="P194" i="14"/>
  <c r="P194" i="13" s="1"/>
  <c r="O194" i="14"/>
  <c r="O194" i="13" s="1"/>
  <c r="N194" i="14"/>
  <c r="N194" i="13" s="1"/>
  <c r="M194" i="14"/>
  <c r="M194" i="13" s="1"/>
  <c r="L194" i="14"/>
  <c r="L194" i="13" s="1"/>
  <c r="K194" i="14"/>
  <c r="K194" i="13" s="1"/>
  <c r="J194" i="14"/>
  <c r="J194" i="13" s="1"/>
  <c r="I194" i="14"/>
  <c r="I194" i="13" s="1"/>
  <c r="H194" i="14"/>
  <c r="H194" i="13" s="1"/>
  <c r="G194" i="14"/>
  <c r="G194" i="13" s="1"/>
  <c r="F194" i="14"/>
  <c r="F194" i="13" s="1"/>
  <c r="E194" i="14"/>
  <c r="E194" i="13" s="1"/>
  <c r="C194" i="14"/>
  <c r="B194" i="14"/>
  <c r="A194" i="14"/>
  <c r="AI193" i="14"/>
  <c r="AI193" i="13" s="1"/>
  <c r="AH193" i="14"/>
  <c r="AH193" i="13" s="1"/>
  <c r="AG193" i="14"/>
  <c r="AG193" i="13" s="1"/>
  <c r="AF193" i="14"/>
  <c r="AF193" i="13" s="1"/>
  <c r="AE193" i="14"/>
  <c r="AE193" i="13" s="1"/>
  <c r="AD193" i="14"/>
  <c r="AD193" i="13" s="1"/>
  <c r="AC193" i="14"/>
  <c r="AC193" i="13" s="1"/>
  <c r="AB193" i="14"/>
  <c r="AB193" i="13" s="1"/>
  <c r="AA193" i="14"/>
  <c r="AA193" i="13" s="1"/>
  <c r="Z193" i="14"/>
  <c r="Z193" i="13" s="1"/>
  <c r="Y193" i="14"/>
  <c r="Y193" i="13" s="1"/>
  <c r="X193" i="14"/>
  <c r="X193" i="13" s="1"/>
  <c r="W193" i="14"/>
  <c r="W193" i="13" s="1"/>
  <c r="V193" i="14"/>
  <c r="V193" i="13" s="1"/>
  <c r="U193" i="14"/>
  <c r="U193" i="13" s="1"/>
  <c r="T193" i="14"/>
  <c r="T193" i="13" s="1"/>
  <c r="S193" i="14"/>
  <c r="S193" i="13" s="1"/>
  <c r="R193" i="14"/>
  <c r="R193" i="13" s="1"/>
  <c r="Q193" i="14"/>
  <c r="Q193" i="13" s="1"/>
  <c r="P193" i="14"/>
  <c r="P193" i="13" s="1"/>
  <c r="O193" i="14"/>
  <c r="O193" i="13" s="1"/>
  <c r="N193" i="14"/>
  <c r="N193" i="13" s="1"/>
  <c r="M193" i="14"/>
  <c r="M193" i="13" s="1"/>
  <c r="L193" i="14"/>
  <c r="L193" i="13" s="1"/>
  <c r="K193" i="14"/>
  <c r="K193" i="13" s="1"/>
  <c r="J193" i="14"/>
  <c r="J193" i="13" s="1"/>
  <c r="I193" i="14"/>
  <c r="I193" i="13" s="1"/>
  <c r="H193" i="14"/>
  <c r="H193" i="13" s="1"/>
  <c r="G193" i="14"/>
  <c r="G193" i="13" s="1"/>
  <c r="F193" i="14"/>
  <c r="F193" i="13" s="1"/>
  <c r="E193" i="14"/>
  <c r="E193" i="13" s="1"/>
  <c r="AI192" i="14"/>
  <c r="AI192" i="13" s="1"/>
  <c r="AH192" i="14"/>
  <c r="AH192" i="13" s="1"/>
  <c r="AG192" i="14"/>
  <c r="AG192" i="13" s="1"/>
  <c r="AF192" i="14"/>
  <c r="AF192" i="13" s="1"/>
  <c r="AE192" i="14"/>
  <c r="AE192" i="13" s="1"/>
  <c r="AD192" i="14"/>
  <c r="AD192" i="13" s="1"/>
  <c r="AC192" i="14"/>
  <c r="AC192" i="13" s="1"/>
  <c r="AB192" i="14"/>
  <c r="AB192" i="13" s="1"/>
  <c r="AA192" i="14"/>
  <c r="AA192" i="13" s="1"/>
  <c r="Z192" i="14"/>
  <c r="Z192" i="13" s="1"/>
  <c r="Y192" i="14"/>
  <c r="Y192" i="13" s="1"/>
  <c r="X192" i="14"/>
  <c r="X192" i="13" s="1"/>
  <c r="W192" i="14"/>
  <c r="W192" i="13" s="1"/>
  <c r="V192" i="14"/>
  <c r="V192" i="13" s="1"/>
  <c r="U192" i="14"/>
  <c r="U192" i="13" s="1"/>
  <c r="T192" i="14"/>
  <c r="T192" i="13" s="1"/>
  <c r="S192" i="14"/>
  <c r="S192" i="13" s="1"/>
  <c r="R192" i="14"/>
  <c r="R192" i="13" s="1"/>
  <c r="Q192" i="14"/>
  <c r="Q192" i="13" s="1"/>
  <c r="P192" i="14"/>
  <c r="P192" i="13" s="1"/>
  <c r="O192" i="14"/>
  <c r="O192" i="13" s="1"/>
  <c r="N192" i="14"/>
  <c r="N192" i="13" s="1"/>
  <c r="M192" i="14"/>
  <c r="M192" i="13" s="1"/>
  <c r="L192" i="14"/>
  <c r="L192" i="13" s="1"/>
  <c r="K192" i="14"/>
  <c r="K192" i="13" s="1"/>
  <c r="J192" i="14"/>
  <c r="J192" i="13" s="1"/>
  <c r="I192" i="14"/>
  <c r="I192" i="13" s="1"/>
  <c r="H192" i="14"/>
  <c r="H192" i="13" s="1"/>
  <c r="G192" i="14"/>
  <c r="G192" i="13" s="1"/>
  <c r="F192" i="14"/>
  <c r="F192" i="13" s="1"/>
  <c r="E192" i="14"/>
  <c r="E192" i="13" s="1"/>
  <c r="AI191" i="14"/>
  <c r="AI191" i="13" s="1"/>
  <c r="AH191" i="14"/>
  <c r="AH191" i="13" s="1"/>
  <c r="AG191" i="14"/>
  <c r="AG191" i="13" s="1"/>
  <c r="AF191" i="14"/>
  <c r="AF191" i="13" s="1"/>
  <c r="AE191" i="14"/>
  <c r="AE191" i="13" s="1"/>
  <c r="AD191" i="14"/>
  <c r="AD191" i="13" s="1"/>
  <c r="AC191" i="14"/>
  <c r="AC191" i="13" s="1"/>
  <c r="AB191" i="14"/>
  <c r="AB191" i="13" s="1"/>
  <c r="AA191" i="14"/>
  <c r="AA191" i="13" s="1"/>
  <c r="Z191" i="14"/>
  <c r="Z191" i="13" s="1"/>
  <c r="Y191" i="14"/>
  <c r="Y191" i="13" s="1"/>
  <c r="X191" i="14"/>
  <c r="X191" i="13" s="1"/>
  <c r="W191" i="14"/>
  <c r="W191" i="13" s="1"/>
  <c r="V191" i="14"/>
  <c r="V191" i="13" s="1"/>
  <c r="U191" i="14"/>
  <c r="U191" i="13" s="1"/>
  <c r="T191" i="14"/>
  <c r="T191" i="13" s="1"/>
  <c r="S191" i="14"/>
  <c r="S191" i="13" s="1"/>
  <c r="R191" i="14"/>
  <c r="R191" i="13" s="1"/>
  <c r="Q191" i="14"/>
  <c r="Q191" i="13" s="1"/>
  <c r="P191" i="14"/>
  <c r="P191" i="13" s="1"/>
  <c r="O191" i="14"/>
  <c r="O191" i="13" s="1"/>
  <c r="N191" i="14"/>
  <c r="N191" i="13" s="1"/>
  <c r="M191" i="14"/>
  <c r="M191" i="13" s="1"/>
  <c r="L191" i="14"/>
  <c r="L191" i="13" s="1"/>
  <c r="K191" i="14"/>
  <c r="K191" i="13" s="1"/>
  <c r="J191" i="14"/>
  <c r="J191" i="13" s="1"/>
  <c r="I191" i="14"/>
  <c r="I191" i="13" s="1"/>
  <c r="H191" i="14"/>
  <c r="H191" i="13" s="1"/>
  <c r="G191" i="14"/>
  <c r="G191" i="13" s="1"/>
  <c r="F191" i="14"/>
  <c r="F191" i="13" s="1"/>
  <c r="E191" i="14"/>
  <c r="E191" i="13" s="1"/>
  <c r="C191" i="14"/>
  <c r="B191" i="14"/>
  <c r="A191" i="14"/>
  <c r="AI190" i="14"/>
  <c r="AI190" i="13" s="1"/>
  <c r="AH190" i="14"/>
  <c r="AH190" i="13" s="1"/>
  <c r="AG190" i="14"/>
  <c r="AG190" i="13" s="1"/>
  <c r="AF190" i="14"/>
  <c r="AF190" i="13" s="1"/>
  <c r="AE190" i="14"/>
  <c r="AE190" i="13" s="1"/>
  <c r="AD190" i="14"/>
  <c r="AD190" i="13" s="1"/>
  <c r="AC190" i="14"/>
  <c r="AC190" i="13" s="1"/>
  <c r="AB190" i="14"/>
  <c r="AB190" i="13" s="1"/>
  <c r="AA190" i="14"/>
  <c r="AA190" i="13" s="1"/>
  <c r="Z190" i="14"/>
  <c r="Z190" i="13" s="1"/>
  <c r="Y190" i="14"/>
  <c r="Y190" i="13" s="1"/>
  <c r="X190" i="14"/>
  <c r="X190" i="13" s="1"/>
  <c r="W190" i="14"/>
  <c r="W190" i="13" s="1"/>
  <c r="V190" i="14"/>
  <c r="V190" i="13" s="1"/>
  <c r="U190" i="14"/>
  <c r="U190" i="13" s="1"/>
  <c r="T190" i="14"/>
  <c r="T190" i="13" s="1"/>
  <c r="S190" i="14"/>
  <c r="S190" i="13" s="1"/>
  <c r="R190" i="14"/>
  <c r="R190" i="13" s="1"/>
  <c r="Q190" i="14"/>
  <c r="Q190" i="13" s="1"/>
  <c r="P190" i="14"/>
  <c r="P190" i="13" s="1"/>
  <c r="O190" i="14"/>
  <c r="O190" i="13" s="1"/>
  <c r="N190" i="14"/>
  <c r="N190" i="13" s="1"/>
  <c r="M190" i="14"/>
  <c r="M190" i="13" s="1"/>
  <c r="L190" i="14"/>
  <c r="L190" i="13" s="1"/>
  <c r="K190" i="14"/>
  <c r="K190" i="13" s="1"/>
  <c r="J190" i="14"/>
  <c r="J190" i="13" s="1"/>
  <c r="I190" i="14"/>
  <c r="I190" i="13" s="1"/>
  <c r="H190" i="14"/>
  <c r="H190" i="13" s="1"/>
  <c r="G190" i="14"/>
  <c r="G190" i="13" s="1"/>
  <c r="F190" i="14"/>
  <c r="F190" i="13" s="1"/>
  <c r="E190" i="14"/>
  <c r="E190" i="13" s="1"/>
  <c r="AI189" i="14"/>
  <c r="AI189" i="13" s="1"/>
  <c r="AH189" i="14"/>
  <c r="AH189" i="13" s="1"/>
  <c r="AG189" i="14"/>
  <c r="AG189" i="13" s="1"/>
  <c r="AF189" i="14"/>
  <c r="AF189" i="13" s="1"/>
  <c r="AE189" i="14"/>
  <c r="AE189" i="13" s="1"/>
  <c r="AD189" i="14"/>
  <c r="AD189" i="13" s="1"/>
  <c r="AC189" i="14"/>
  <c r="AC189" i="13" s="1"/>
  <c r="AB189" i="14"/>
  <c r="AB189" i="13" s="1"/>
  <c r="AA189" i="14"/>
  <c r="AA189" i="13" s="1"/>
  <c r="Z189" i="14"/>
  <c r="Z189" i="13" s="1"/>
  <c r="Y189" i="14"/>
  <c r="Y189" i="13" s="1"/>
  <c r="X189" i="14"/>
  <c r="X189" i="13" s="1"/>
  <c r="W189" i="14"/>
  <c r="W189" i="13" s="1"/>
  <c r="V189" i="14"/>
  <c r="V189" i="13" s="1"/>
  <c r="U189" i="14"/>
  <c r="U189" i="13" s="1"/>
  <c r="T189" i="14"/>
  <c r="T189" i="13" s="1"/>
  <c r="S189" i="14"/>
  <c r="S189" i="13" s="1"/>
  <c r="R189" i="14"/>
  <c r="R189" i="13" s="1"/>
  <c r="Q189" i="14"/>
  <c r="Q189" i="13" s="1"/>
  <c r="P189" i="14"/>
  <c r="P189" i="13" s="1"/>
  <c r="O189" i="14"/>
  <c r="O189" i="13" s="1"/>
  <c r="N189" i="14"/>
  <c r="N189" i="13" s="1"/>
  <c r="M189" i="14"/>
  <c r="M189" i="13" s="1"/>
  <c r="L189" i="14"/>
  <c r="L189" i="13" s="1"/>
  <c r="K189" i="14"/>
  <c r="K189" i="13" s="1"/>
  <c r="J189" i="14"/>
  <c r="J189" i="13" s="1"/>
  <c r="I189" i="14"/>
  <c r="I189" i="13" s="1"/>
  <c r="H189" i="14"/>
  <c r="H189" i="13" s="1"/>
  <c r="G189" i="14"/>
  <c r="G189" i="13" s="1"/>
  <c r="F189" i="14"/>
  <c r="F189" i="13" s="1"/>
  <c r="E189" i="14"/>
  <c r="E189" i="13" s="1"/>
  <c r="AI188" i="14"/>
  <c r="AI188" i="13" s="1"/>
  <c r="AH188" i="14"/>
  <c r="AH188" i="13" s="1"/>
  <c r="AG188" i="14"/>
  <c r="AG188" i="13" s="1"/>
  <c r="AF188" i="14"/>
  <c r="AF188" i="13" s="1"/>
  <c r="AE188" i="14"/>
  <c r="AE188" i="13" s="1"/>
  <c r="AD188" i="14"/>
  <c r="AD188" i="13" s="1"/>
  <c r="AC188" i="14"/>
  <c r="AC188" i="13" s="1"/>
  <c r="AB188" i="14"/>
  <c r="AB188" i="13" s="1"/>
  <c r="AA188" i="14"/>
  <c r="AA188" i="13" s="1"/>
  <c r="Z188" i="14"/>
  <c r="Z188" i="13" s="1"/>
  <c r="Y188" i="14"/>
  <c r="Y188" i="13" s="1"/>
  <c r="X188" i="14"/>
  <c r="X188" i="13" s="1"/>
  <c r="W188" i="14"/>
  <c r="W188" i="13" s="1"/>
  <c r="V188" i="14"/>
  <c r="V188" i="13" s="1"/>
  <c r="U188" i="14"/>
  <c r="U188" i="13" s="1"/>
  <c r="T188" i="14"/>
  <c r="T188" i="13" s="1"/>
  <c r="S188" i="14"/>
  <c r="S188" i="13" s="1"/>
  <c r="R188" i="14"/>
  <c r="R188" i="13" s="1"/>
  <c r="Q188" i="14"/>
  <c r="Q188" i="13" s="1"/>
  <c r="P188" i="14"/>
  <c r="P188" i="13" s="1"/>
  <c r="O188" i="14"/>
  <c r="O188" i="13" s="1"/>
  <c r="N188" i="14"/>
  <c r="N188" i="13" s="1"/>
  <c r="M188" i="14"/>
  <c r="M188" i="13" s="1"/>
  <c r="L188" i="14"/>
  <c r="L188" i="13" s="1"/>
  <c r="K188" i="14"/>
  <c r="K188" i="13" s="1"/>
  <c r="J188" i="14"/>
  <c r="J188" i="13" s="1"/>
  <c r="I188" i="14"/>
  <c r="I188" i="13" s="1"/>
  <c r="H188" i="14"/>
  <c r="H188" i="13" s="1"/>
  <c r="G188" i="14"/>
  <c r="G188" i="13" s="1"/>
  <c r="F188" i="14"/>
  <c r="F188" i="13" s="1"/>
  <c r="E188" i="14"/>
  <c r="E188" i="13" s="1"/>
  <c r="C188" i="14"/>
  <c r="B188" i="14"/>
  <c r="A188" i="14"/>
  <c r="AI187" i="14"/>
  <c r="AI187" i="13" s="1"/>
  <c r="AH187" i="14"/>
  <c r="AH187" i="13" s="1"/>
  <c r="AG187" i="14"/>
  <c r="AG187" i="13" s="1"/>
  <c r="AF187" i="14"/>
  <c r="AF187" i="13" s="1"/>
  <c r="AE187" i="14"/>
  <c r="AE187" i="13" s="1"/>
  <c r="AD187" i="14"/>
  <c r="AD187" i="13" s="1"/>
  <c r="AC187" i="14"/>
  <c r="AC187" i="13" s="1"/>
  <c r="AB187" i="14"/>
  <c r="AB187" i="13" s="1"/>
  <c r="AA187" i="14"/>
  <c r="AA187" i="13" s="1"/>
  <c r="Z187" i="14"/>
  <c r="Z187" i="13" s="1"/>
  <c r="Y187" i="14"/>
  <c r="Y187" i="13" s="1"/>
  <c r="X187" i="14"/>
  <c r="X187" i="13" s="1"/>
  <c r="W187" i="14"/>
  <c r="W187" i="13" s="1"/>
  <c r="V187" i="14"/>
  <c r="V187" i="13" s="1"/>
  <c r="U187" i="14"/>
  <c r="U187" i="13" s="1"/>
  <c r="T187" i="14"/>
  <c r="T187" i="13" s="1"/>
  <c r="S187" i="14"/>
  <c r="S187" i="13" s="1"/>
  <c r="R187" i="14"/>
  <c r="R187" i="13" s="1"/>
  <c r="Q187" i="14"/>
  <c r="Q187" i="13" s="1"/>
  <c r="P187" i="14"/>
  <c r="P187" i="13" s="1"/>
  <c r="O187" i="14"/>
  <c r="O187" i="13" s="1"/>
  <c r="N187" i="14"/>
  <c r="N187" i="13" s="1"/>
  <c r="M187" i="14"/>
  <c r="M187" i="13" s="1"/>
  <c r="L187" i="14"/>
  <c r="L187" i="13" s="1"/>
  <c r="K187" i="14"/>
  <c r="K187" i="13" s="1"/>
  <c r="J187" i="14"/>
  <c r="J187" i="13" s="1"/>
  <c r="I187" i="14"/>
  <c r="I187" i="13" s="1"/>
  <c r="H187" i="14"/>
  <c r="H187" i="13" s="1"/>
  <c r="G187" i="14"/>
  <c r="G187" i="13" s="1"/>
  <c r="F187" i="14"/>
  <c r="F187" i="13" s="1"/>
  <c r="E187" i="14"/>
  <c r="E187" i="13" s="1"/>
  <c r="AI186" i="14"/>
  <c r="AI186" i="13" s="1"/>
  <c r="AH186" i="14"/>
  <c r="AH186" i="13" s="1"/>
  <c r="AG186" i="14"/>
  <c r="AG186" i="13" s="1"/>
  <c r="AF186" i="14"/>
  <c r="AF186" i="13" s="1"/>
  <c r="AE186" i="14"/>
  <c r="AE186" i="13" s="1"/>
  <c r="AD186" i="14"/>
  <c r="AD186" i="13" s="1"/>
  <c r="AC186" i="14"/>
  <c r="AC186" i="13" s="1"/>
  <c r="AB186" i="14"/>
  <c r="AB186" i="13" s="1"/>
  <c r="AA186" i="14"/>
  <c r="AA186" i="13" s="1"/>
  <c r="Z186" i="14"/>
  <c r="Z186" i="13" s="1"/>
  <c r="Y186" i="14"/>
  <c r="Y186" i="13" s="1"/>
  <c r="X186" i="14"/>
  <c r="X186" i="13" s="1"/>
  <c r="W186" i="14"/>
  <c r="W186" i="13" s="1"/>
  <c r="V186" i="14"/>
  <c r="V186" i="13" s="1"/>
  <c r="U186" i="14"/>
  <c r="U186" i="13" s="1"/>
  <c r="T186" i="14"/>
  <c r="T186" i="13" s="1"/>
  <c r="S186" i="14"/>
  <c r="S186" i="13" s="1"/>
  <c r="R186" i="14"/>
  <c r="R186" i="13" s="1"/>
  <c r="Q186" i="14"/>
  <c r="Q186" i="13" s="1"/>
  <c r="P186" i="14"/>
  <c r="P186" i="13" s="1"/>
  <c r="O186" i="14"/>
  <c r="O186" i="13" s="1"/>
  <c r="N186" i="14"/>
  <c r="N186" i="13" s="1"/>
  <c r="M186" i="14"/>
  <c r="M186" i="13" s="1"/>
  <c r="L186" i="14"/>
  <c r="L186" i="13" s="1"/>
  <c r="K186" i="14"/>
  <c r="K186" i="13" s="1"/>
  <c r="J186" i="14"/>
  <c r="J186" i="13" s="1"/>
  <c r="I186" i="14"/>
  <c r="I186" i="13" s="1"/>
  <c r="H186" i="14"/>
  <c r="H186" i="13" s="1"/>
  <c r="G186" i="14"/>
  <c r="G186" i="13" s="1"/>
  <c r="F186" i="14"/>
  <c r="F186" i="13" s="1"/>
  <c r="E186" i="14"/>
  <c r="E186" i="13" s="1"/>
  <c r="AI185" i="14"/>
  <c r="AI185" i="13" s="1"/>
  <c r="AH185" i="14"/>
  <c r="AH185" i="13" s="1"/>
  <c r="AG185" i="14"/>
  <c r="AG185" i="13" s="1"/>
  <c r="AF185" i="14"/>
  <c r="AF185" i="13" s="1"/>
  <c r="AE185" i="14"/>
  <c r="AE185" i="13" s="1"/>
  <c r="AD185" i="14"/>
  <c r="AD185" i="13" s="1"/>
  <c r="AC185" i="14"/>
  <c r="AC185" i="13" s="1"/>
  <c r="AB185" i="14"/>
  <c r="AB185" i="13" s="1"/>
  <c r="AA185" i="14"/>
  <c r="AA185" i="13" s="1"/>
  <c r="Z185" i="14"/>
  <c r="Z185" i="13" s="1"/>
  <c r="Y185" i="14"/>
  <c r="Y185" i="13" s="1"/>
  <c r="X185" i="14"/>
  <c r="X185" i="13" s="1"/>
  <c r="W185" i="14"/>
  <c r="W185" i="13" s="1"/>
  <c r="V185" i="14"/>
  <c r="V185" i="13" s="1"/>
  <c r="U185" i="14"/>
  <c r="U185" i="13" s="1"/>
  <c r="T185" i="14"/>
  <c r="T185" i="13" s="1"/>
  <c r="S185" i="14"/>
  <c r="S185" i="13" s="1"/>
  <c r="R185" i="14"/>
  <c r="R185" i="13" s="1"/>
  <c r="Q185" i="14"/>
  <c r="Q185" i="13" s="1"/>
  <c r="P185" i="14"/>
  <c r="P185" i="13" s="1"/>
  <c r="O185" i="14"/>
  <c r="O185" i="13" s="1"/>
  <c r="N185" i="14"/>
  <c r="N185" i="13" s="1"/>
  <c r="M185" i="14"/>
  <c r="M185" i="13" s="1"/>
  <c r="L185" i="14"/>
  <c r="L185" i="13" s="1"/>
  <c r="K185" i="14"/>
  <c r="K185" i="13" s="1"/>
  <c r="J185" i="14"/>
  <c r="J185" i="13" s="1"/>
  <c r="I185" i="14"/>
  <c r="I185" i="13" s="1"/>
  <c r="H185" i="14"/>
  <c r="H185" i="13" s="1"/>
  <c r="G185" i="14"/>
  <c r="G185" i="13" s="1"/>
  <c r="F185" i="14"/>
  <c r="F185" i="13" s="1"/>
  <c r="E185" i="14"/>
  <c r="E185" i="13" s="1"/>
  <c r="C185" i="14"/>
  <c r="B185" i="14"/>
  <c r="A185" i="14"/>
  <c r="AJ184" i="14"/>
  <c r="AI184" i="14"/>
  <c r="AH184" i="14"/>
  <c r="AG184" i="14"/>
  <c r="AF184" i="14"/>
  <c r="AE184" i="14"/>
  <c r="AD184" i="14"/>
  <c r="AC184" i="14"/>
  <c r="AB184" i="14"/>
  <c r="AA184" i="14"/>
  <c r="Z184" i="14"/>
  <c r="Y184" i="14"/>
  <c r="X184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K184" i="14"/>
  <c r="J184" i="14"/>
  <c r="I184" i="14"/>
  <c r="H184" i="14"/>
  <c r="G184" i="14"/>
  <c r="F184" i="14"/>
  <c r="E184" i="14"/>
  <c r="A184" i="14"/>
  <c r="AI182" i="14"/>
  <c r="AI182" i="13" s="1"/>
  <c r="AH182" i="14"/>
  <c r="AH182" i="13" s="1"/>
  <c r="AG182" i="14"/>
  <c r="AG182" i="13" s="1"/>
  <c r="AF182" i="14"/>
  <c r="AF182" i="13" s="1"/>
  <c r="AE182" i="14"/>
  <c r="AE182" i="13" s="1"/>
  <c r="AD182" i="14"/>
  <c r="AD182" i="13" s="1"/>
  <c r="AC182" i="14"/>
  <c r="AC182" i="13" s="1"/>
  <c r="AB182" i="14"/>
  <c r="AB182" i="13" s="1"/>
  <c r="AA182" i="14"/>
  <c r="AA182" i="13" s="1"/>
  <c r="Z182" i="14"/>
  <c r="Z182" i="13" s="1"/>
  <c r="Y182" i="14"/>
  <c r="Y182" i="13" s="1"/>
  <c r="X182" i="14"/>
  <c r="X182" i="13" s="1"/>
  <c r="W182" i="14"/>
  <c r="W182" i="13" s="1"/>
  <c r="V182" i="14"/>
  <c r="V182" i="13" s="1"/>
  <c r="U182" i="14"/>
  <c r="U182" i="13" s="1"/>
  <c r="T182" i="14"/>
  <c r="T182" i="13" s="1"/>
  <c r="S182" i="14"/>
  <c r="S182" i="13" s="1"/>
  <c r="R182" i="14"/>
  <c r="R182" i="13" s="1"/>
  <c r="Q182" i="14"/>
  <c r="Q182" i="13" s="1"/>
  <c r="P182" i="14"/>
  <c r="P182" i="13" s="1"/>
  <c r="O182" i="14"/>
  <c r="O182" i="13" s="1"/>
  <c r="N182" i="14"/>
  <c r="N182" i="13" s="1"/>
  <c r="M182" i="14"/>
  <c r="M182" i="13" s="1"/>
  <c r="L182" i="14"/>
  <c r="L182" i="13" s="1"/>
  <c r="K182" i="14"/>
  <c r="K182" i="13" s="1"/>
  <c r="J182" i="14"/>
  <c r="J182" i="13" s="1"/>
  <c r="I182" i="14"/>
  <c r="I182" i="13" s="1"/>
  <c r="H182" i="14"/>
  <c r="H182" i="13" s="1"/>
  <c r="G182" i="14"/>
  <c r="G182" i="13" s="1"/>
  <c r="F182" i="14"/>
  <c r="F182" i="13" s="1"/>
  <c r="E182" i="14"/>
  <c r="E182" i="13" s="1"/>
  <c r="AI181" i="14"/>
  <c r="AI181" i="13" s="1"/>
  <c r="AH181" i="14"/>
  <c r="AH181" i="13" s="1"/>
  <c r="AG181" i="14"/>
  <c r="AG181" i="13" s="1"/>
  <c r="AF181" i="14"/>
  <c r="AF181" i="13" s="1"/>
  <c r="AE181" i="14"/>
  <c r="AE181" i="13" s="1"/>
  <c r="AD181" i="14"/>
  <c r="AD181" i="13" s="1"/>
  <c r="AC181" i="14"/>
  <c r="AC181" i="13" s="1"/>
  <c r="AB181" i="14"/>
  <c r="AB181" i="13" s="1"/>
  <c r="AA181" i="14"/>
  <c r="AA181" i="13" s="1"/>
  <c r="Z181" i="14"/>
  <c r="Z181" i="13" s="1"/>
  <c r="Y181" i="14"/>
  <c r="Y181" i="13" s="1"/>
  <c r="X181" i="14"/>
  <c r="X181" i="13" s="1"/>
  <c r="W181" i="14"/>
  <c r="W181" i="13" s="1"/>
  <c r="V181" i="14"/>
  <c r="V181" i="13" s="1"/>
  <c r="U181" i="14"/>
  <c r="U181" i="13" s="1"/>
  <c r="T181" i="14"/>
  <c r="T181" i="13" s="1"/>
  <c r="S181" i="14"/>
  <c r="S181" i="13" s="1"/>
  <c r="R181" i="14"/>
  <c r="R181" i="13" s="1"/>
  <c r="Q181" i="14"/>
  <c r="Q181" i="13" s="1"/>
  <c r="P181" i="14"/>
  <c r="P181" i="13" s="1"/>
  <c r="O181" i="14"/>
  <c r="O181" i="13" s="1"/>
  <c r="N181" i="14"/>
  <c r="N181" i="13" s="1"/>
  <c r="M181" i="14"/>
  <c r="M181" i="13" s="1"/>
  <c r="L181" i="14"/>
  <c r="L181" i="13" s="1"/>
  <c r="K181" i="14"/>
  <c r="K181" i="13" s="1"/>
  <c r="J181" i="14"/>
  <c r="J181" i="13" s="1"/>
  <c r="I181" i="14"/>
  <c r="I181" i="13" s="1"/>
  <c r="H181" i="14"/>
  <c r="H181" i="13" s="1"/>
  <c r="G181" i="14"/>
  <c r="G181" i="13" s="1"/>
  <c r="F181" i="14"/>
  <c r="F181" i="13" s="1"/>
  <c r="E181" i="14"/>
  <c r="E181" i="13" s="1"/>
  <c r="AI180" i="14"/>
  <c r="AI180" i="13" s="1"/>
  <c r="AH180" i="14"/>
  <c r="AH180" i="13" s="1"/>
  <c r="AG180" i="14"/>
  <c r="AG180" i="13" s="1"/>
  <c r="AF180" i="14"/>
  <c r="AF180" i="13" s="1"/>
  <c r="AE180" i="14"/>
  <c r="AE180" i="13" s="1"/>
  <c r="AD180" i="14"/>
  <c r="AD180" i="13" s="1"/>
  <c r="AC180" i="14"/>
  <c r="AC180" i="13" s="1"/>
  <c r="AB180" i="14"/>
  <c r="AB180" i="13" s="1"/>
  <c r="AA180" i="14"/>
  <c r="AA180" i="13" s="1"/>
  <c r="Z180" i="14"/>
  <c r="Z180" i="13" s="1"/>
  <c r="Y180" i="14"/>
  <c r="Y180" i="13" s="1"/>
  <c r="X180" i="14"/>
  <c r="X180" i="13" s="1"/>
  <c r="W180" i="14"/>
  <c r="W180" i="13" s="1"/>
  <c r="V180" i="14"/>
  <c r="V180" i="13" s="1"/>
  <c r="U180" i="14"/>
  <c r="U180" i="13" s="1"/>
  <c r="T180" i="14"/>
  <c r="T180" i="13" s="1"/>
  <c r="S180" i="14"/>
  <c r="S180" i="13" s="1"/>
  <c r="R180" i="14"/>
  <c r="R180" i="13" s="1"/>
  <c r="Q180" i="14"/>
  <c r="Q180" i="13" s="1"/>
  <c r="P180" i="14"/>
  <c r="P180" i="13" s="1"/>
  <c r="O180" i="14"/>
  <c r="O180" i="13" s="1"/>
  <c r="N180" i="14"/>
  <c r="N180" i="13" s="1"/>
  <c r="M180" i="14"/>
  <c r="M180" i="13" s="1"/>
  <c r="L180" i="14"/>
  <c r="L180" i="13" s="1"/>
  <c r="K180" i="14"/>
  <c r="K180" i="13" s="1"/>
  <c r="J180" i="14"/>
  <c r="J180" i="13" s="1"/>
  <c r="I180" i="14"/>
  <c r="I180" i="13" s="1"/>
  <c r="H180" i="14"/>
  <c r="H180" i="13" s="1"/>
  <c r="G180" i="14"/>
  <c r="G180" i="13" s="1"/>
  <c r="F180" i="14"/>
  <c r="F180" i="13" s="1"/>
  <c r="E180" i="14"/>
  <c r="E180" i="13" s="1"/>
  <c r="C180" i="14"/>
  <c r="B180" i="14"/>
  <c r="A180" i="14"/>
  <c r="AI179" i="14"/>
  <c r="AI179" i="13" s="1"/>
  <c r="AH179" i="14"/>
  <c r="AH179" i="13" s="1"/>
  <c r="AG179" i="14"/>
  <c r="AG179" i="13" s="1"/>
  <c r="AF179" i="14"/>
  <c r="AF179" i="13" s="1"/>
  <c r="AE179" i="14"/>
  <c r="AE179" i="13" s="1"/>
  <c r="AD179" i="14"/>
  <c r="AD179" i="13" s="1"/>
  <c r="AC179" i="14"/>
  <c r="AC179" i="13" s="1"/>
  <c r="AB179" i="14"/>
  <c r="AB179" i="13" s="1"/>
  <c r="AA179" i="14"/>
  <c r="AA179" i="13" s="1"/>
  <c r="Z179" i="14"/>
  <c r="Z179" i="13" s="1"/>
  <c r="Y179" i="14"/>
  <c r="Y179" i="13" s="1"/>
  <c r="X179" i="14"/>
  <c r="X179" i="13" s="1"/>
  <c r="W179" i="14"/>
  <c r="W179" i="13" s="1"/>
  <c r="V179" i="14"/>
  <c r="V179" i="13" s="1"/>
  <c r="U179" i="14"/>
  <c r="U179" i="13" s="1"/>
  <c r="T179" i="14"/>
  <c r="T179" i="13" s="1"/>
  <c r="S179" i="14"/>
  <c r="S179" i="13" s="1"/>
  <c r="R179" i="14"/>
  <c r="R179" i="13" s="1"/>
  <c r="Q179" i="14"/>
  <c r="Q179" i="13" s="1"/>
  <c r="P179" i="14"/>
  <c r="P179" i="13" s="1"/>
  <c r="O179" i="14"/>
  <c r="O179" i="13" s="1"/>
  <c r="N179" i="14"/>
  <c r="N179" i="13" s="1"/>
  <c r="M179" i="14"/>
  <c r="M179" i="13" s="1"/>
  <c r="L179" i="14"/>
  <c r="L179" i="13" s="1"/>
  <c r="K179" i="14"/>
  <c r="K179" i="13" s="1"/>
  <c r="J179" i="14"/>
  <c r="J179" i="13" s="1"/>
  <c r="I179" i="14"/>
  <c r="I179" i="13" s="1"/>
  <c r="H179" i="14"/>
  <c r="H179" i="13" s="1"/>
  <c r="G179" i="14"/>
  <c r="G179" i="13" s="1"/>
  <c r="F179" i="14"/>
  <c r="F179" i="13" s="1"/>
  <c r="E179" i="14"/>
  <c r="E179" i="13" s="1"/>
  <c r="AI178" i="14"/>
  <c r="AI178" i="13" s="1"/>
  <c r="AH178" i="14"/>
  <c r="AH178" i="13" s="1"/>
  <c r="AG178" i="14"/>
  <c r="AG178" i="13" s="1"/>
  <c r="AF178" i="14"/>
  <c r="AF178" i="13" s="1"/>
  <c r="AE178" i="14"/>
  <c r="AE178" i="13" s="1"/>
  <c r="AD178" i="14"/>
  <c r="AD178" i="13" s="1"/>
  <c r="AC178" i="14"/>
  <c r="AC178" i="13" s="1"/>
  <c r="AB178" i="14"/>
  <c r="AB178" i="13" s="1"/>
  <c r="AA178" i="14"/>
  <c r="AA178" i="13" s="1"/>
  <c r="Z178" i="14"/>
  <c r="Z178" i="13" s="1"/>
  <c r="Y178" i="14"/>
  <c r="Y178" i="13" s="1"/>
  <c r="X178" i="14"/>
  <c r="X178" i="13" s="1"/>
  <c r="W178" i="14"/>
  <c r="W178" i="13" s="1"/>
  <c r="V178" i="14"/>
  <c r="V178" i="13" s="1"/>
  <c r="U178" i="14"/>
  <c r="U178" i="13" s="1"/>
  <c r="T178" i="14"/>
  <c r="T178" i="13" s="1"/>
  <c r="S178" i="14"/>
  <c r="S178" i="13" s="1"/>
  <c r="R178" i="14"/>
  <c r="R178" i="13" s="1"/>
  <c r="Q178" i="14"/>
  <c r="Q178" i="13" s="1"/>
  <c r="P178" i="14"/>
  <c r="P178" i="13" s="1"/>
  <c r="O178" i="14"/>
  <c r="O178" i="13" s="1"/>
  <c r="N178" i="14"/>
  <c r="N178" i="13" s="1"/>
  <c r="M178" i="14"/>
  <c r="M178" i="13" s="1"/>
  <c r="L178" i="14"/>
  <c r="L178" i="13" s="1"/>
  <c r="K178" i="14"/>
  <c r="K178" i="13" s="1"/>
  <c r="J178" i="14"/>
  <c r="J178" i="13" s="1"/>
  <c r="I178" i="14"/>
  <c r="I178" i="13" s="1"/>
  <c r="H178" i="14"/>
  <c r="H178" i="13" s="1"/>
  <c r="G178" i="14"/>
  <c r="G178" i="13" s="1"/>
  <c r="F178" i="14"/>
  <c r="F178" i="13" s="1"/>
  <c r="E178" i="14"/>
  <c r="E178" i="13" s="1"/>
  <c r="AI177" i="14"/>
  <c r="AI177" i="13" s="1"/>
  <c r="AH177" i="14"/>
  <c r="AH177" i="13" s="1"/>
  <c r="AG177" i="14"/>
  <c r="AG177" i="13" s="1"/>
  <c r="AF177" i="14"/>
  <c r="AF177" i="13" s="1"/>
  <c r="AE177" i="14"/>
  <c r="AE177" i="13" s="1"/>
  <c r="AD177" i="14"/>
  <c r="AD177" i="13" s="1"/>
  <c r="AC177" i="14"/>
  <c r="AC177" i="13" s="1"/>
  <c r="AB177" i="14"/>
  <c r="AB177" i="13" s="1"/>
  <c r="AA177" i="14"/>
  <c r="AA177" i="13" s="1"/>
  <c r="Z177" i="14"/>
  <c r="Z177" i="13" s="1"/>
  <c r="Y177" i="14"/>
  <c r="Y177" i="13" s="1"/>
  <c r="X177" i="14"/>
  <c r="X177" i="13" s="1"/>
  <c r="W177" i="14"/>
  <c r="W177" i="13" s="1"/>
  <c r="V177" i="14"/>
  <c r="V177" i="13" s="1"/>
  <c r="U177" i="14"/>
  <c r="U177" i="13" s="1"/>
  <c r="T177" i="14"/>
  <c r="T177" i="13" s="1"/>
  <c r="S177" i="14"/>
  <c r="S177" i="13" s="1"/>
  <c r="R177" i="14"/>
  <c r="R177" i="13" s="1"/>
  <c r="Q177" i="14"/>
  <c r="Q177" i="13" s="1"/>
  <c r="P177" i="14"/>
  <c r="P177" i="13" s="1"/>
  <c r="O177" i="14"/>
  <c r="O177" i="13" s="1"/>
  <c r="N177" i="14"/>
  <c r="N177" i="13" s="1"/>
  <c r="M177" i="14"/>
  <c r="M177" i="13" s="1"/>
  <c r="L177" i="14"/>
  <c r="L177" i="13" s="1"/>
  <c r="K177" i="14"/>
  <c r="K177" i="13" s="1"/>
  <c r="J177" i="14"/>
  <c r="J177" i="13" s="1"/>
  <c r="I177" i="14"/>
  <c r="I177" i="13" s="1"/>
  <c r="H177" i="14"/>
  <c r="H177" i="13" s="1"/>
  <c r="G177" i="14"/>
  <c r="G177" i="13" s="1"/>
  <c r="F177" i="14"/>
  <c r="F177" i="13" s="1"/>
  <c r="E177" i="14"/>
  <c r="E177" i="13" s="1"/>
  <c r="C177" i="14"/>
  <c r="B177" i="14"/>
  <c r="A177" i="14"/>
  <c r="AI176" i="14"/>
  <c r="AI176" i="13" s="1"/>
  <c r="AH176" i="14"/>
  <c r="AH176" i="13" s="1"/>
  <c r="AG176" i="14"/>
  <c r="AG176" i="13" s="1"/>
  <c r="AF176" i="14"/>
  <c r="AF176" i="13" s="1"/>
  <c r="AE176" i="14"/>
  <c r="AE176" i="13" s="1"/>
  <c r="AD176" i="14"/>
  <c r="AD176" i="13" s="1"/>
  <c r="AC176" i="14"/>
  <c r="AC176" i="13" s="1"/>
  <c r="AB176" i="14"/>
  <c r="AB176" i="13" s="1"/>
  <c r="AA176" i="14"/>
  <c r="AA176" i="13" s="1"/>
  <c r="Z176" i="14"/>
  <c r="Z176" i="13" s="1"/>
  <c r="Y176" i="14"/>
  <c r="Y176" i="13" s="1"/>
  <c r="X176" i="14"/>
  <c r="X176" i="13" s="1"/>
  <c r="W176" i="14"/>
  <c r="W176" i="13" s="1"/>
  <c r="V176" i="14"/>
  <c r="V176" i="13" s="1"/>
  <c r="U176" i="14"/>
  <c r="U176" i="13" s="1"/>
  <c r="T176" i="14"/>
  <c r="T176" i="13" s="1"/>
  <c r="S176" i="14"/>
  <c r="S176" i="13" s="1"/>
  <c r="R176" i="14"/>
  <c r="R176" i="13" s="1"/>
  <c r="Q176" i="14"/>
  <c r="Q176" i="13" s="1"/>
  <c r="P176" i="14"/>
  <c r="P176" i="13" s="1"/>
  <c r="O176" i="14"/>
  <c r="O176" i="13" s="1"/>
  <c r="N176" i="14"/>
  <c r="N176" i="13" s="1"/>
  <c r="M176" i="14"/>
  <c r="M176" i="13" s="1"/>
  <c r="L176" i="14"/>
  <c r="L176" i="13" s="1"/>
  <c r="K176" i="14"/>
  <c r="K176" i="13" s="1"/>
  <c r="J176" i="14"/>
  <c r="J176" i="13" s="1"/>
  <c r="I176" i="14"/>
  <c r="I176" i="13" s="1"/>
  <c r="H176" i="14"/>
  <c r="H176" i="13" s="1"/>
  <c r="G176" i="14"/>
  <c r="G176" i="13" s="1"/>
  <c r="F176" i="14"/>
  <c r="F176" i="13" s="1"/>
  <c r="E176" i="14"/>
  <c r="E176" i="13" s="1"/>
  <c r="AI175" i="14"/>
  <c r="AI175" i="13" s="1"/>
  <c r="AH175" i="14"/>
  <c r="AH175" i="13" s="1"/>
  <c r="AG175" i="14"/>
  <c r="AG175" i="13" s="1"/>
  <c r="AF175" i="14"/>
  <c r="AF175" i="13" s="1"/>
  <c r="AE175" i="14"/>
  <c r="AE175" i="13" s="1"/>
  <c r="AD175" i="14"/>
  <c r="AD175" i="13" s="1"/>
  <c r="AC175" i="14"/>
  <c r="AC175" i="13" s="1"/>
  <c r="AB175" i="14"/>
  <c r="AB175" i="13" s="1"/>
  <c r="AA175" i="14"/>
  <c r="AA175" i="13" s="1"/>
  <c r="Z175" i="14"/>
  <c r="Z175" i="13" s="1"/>
  <c r="Y175" i="14"/>
  <c r="Y175" i="13" s="1"/>
  <c r="X175" i="14"/>
  <c r="X175" i="13" s="1"/>
  <c r="W175" i="14"/>
  <c r="W175" i="13" s="1"/>
  <c r="V175" i="14"/>
  <c r="V175" i="13" s="1"/>
  <c r="U175" i="14"/>
  <c r="U175" i="13" s="1"/>
  <c r="T175" i="14"/>
  <c r="T175" i="13" s="1"/>
  <c r="S175" i="14"/>
  <c r="S175" i="13" s="1"/>
  <c r="R175" i="14"/>
  <c r="R175" i="13" s="1"/>
  <c r="Q175" i="14"/>
  <c r="Q175" i="13" s="1"/>
  <c r="P175" i="14"/>
  <c r="P175" i="13" s="1"/>
  <c r="O175" i="14"/>
  <c r="O175" i="13" s="1"/>
  <c r="N175" i="14"/>
  <c r="N175" i="13" s="1"/>
  <c r="M175" i="14"/>
  <c r="M175" i="13" s="1"/>
  <c r="L175" i="14"/>
  <c r="L175" i="13" s="1"/>
  <c r="K175" i="14"/>
  <c r="K175" i="13" s="1"/>
  <c r="J175" i="14"/>
  <c r="J175" i="13" s="1"/>
  <c r="I175" i="14"/>
  <c r="I175" i="13" s="1"/>
  <c r="H175" i="14"/>
  <c r="H175" i="13" s="1"/>
  <c r="G175" i="14"/>
  <c r="G175" i="13" s="1"/>
  <c r="F175" i="14"/>
  <c r="F175" i="13" s="1"/>
  <c r="E175" i="14"/>
  <c r="E175" i="13" s="1"/>
  <c r="AI174" i="14"/>
  <c r="AI174" i="13" s="1"/>
  <c r="AH174" i="14"/>
  <c r="AH174" i="13" s="1"/>
  <c r="AG174" i="14"/>
  <c r="AG174" i="13" s="1"/>
  <c r="AF174" i="14"/>
  <c r="AF174" i="13" s="1"/>
  <c r="AE174" i="14"/>
  <c r="AE174" i="13" s="1"/>
  <c r="AD174" i="14"/>
  <c r="AD174" i="13" s="1"/>
  <c r="AC174" i="14"/>
  <c r="AC174" i="13" s="1"/>
  <c r="AB174" i="14"/>
  <c r="AB174" i="13" s="1"/>
  <c r="AA174" i="14"/>
  <c r="AA174" i="13" s="1"/>
  <c r="Z174" i="14"/>
  <c r="Z174" i="13" s="1"/>
  <c r="Y174" i="14"/>
  <c r="Y174" i="13" s="1"/>
  <c r="X174" i="14"/>
  <c r="X174" i="13" s="1"/>
  <c r="W174" i="14"/>
  <c r="W174" i="13" s="1"/>
  <c r="V174" i="14"/>
  <c r="V174" i="13" s="1"/>
  <c r="U174" i="14"/>
  <c r="U174" i="13" s="1"/>
  <c r="T174" i="14"/>
  <c r="T174" i="13" s="1"/>
  <c r="S174" i="14"/>
  <c r="S174" i="13" s="1"/>
  <c r="R174" i="14"/>
  <c r="R174" i="13" s="1"/>
  <c r="Q174" i="14"/>
  <c r="Q174" i="13" s="1"/>
  <c r="P174" i="14"/>
  <c r="P174" i="13" s="1"/>
  <c r="O174" i="14"/>
  <c r="O174" i="13" s="1"/>
  <c r="N174" i="14"/>
  <c r="N174" i="13" s="1"/>
  <c r="M174" i="14"/>
  <c r="M174" i="13" s="1"/>
  <c r="L174" i="14"/>
  <c r="L174" i="13" s="1"/>
  <c r="K174" i="14"/>
  <c r="K174" i="13" s="1"/>
  <c r="J174" i="14"/>
  <c r="J174" i="13" s="1"/>
  <c r="I174" i="14"/>
  <c r="I174" i="13" s="1"/>
  <c r="H174" i="14"/>
  <c r="H174" i="13" s="1"/>
  <c r="G174" i="14"/>
  <c r="G174" i="13" s="1"/>
  <c r="F174" i="14"/>
  <c r="F174" i="13" s="1"/>
  <c r="E174" i="14"/>
  <c r="E174" i="13" s="1"/>
  <c r="C174" i="14"/>
  <c r="B174" i="14"/>
  <c r="A174" i="14"/>
  <c r="AI173" i="14"/>
  <c r="AI173" i="13" s="1"/>
  <c r="AH173" i="14"/>
  <c r="AH173" i="13" s="1"/>
  <c r="AG173" i="14"/>
  <c r="AG173" i="13" s="1"/>
  <c r="AF173" i="14"/>
  <c r="AF173" i="13" s="1"/>
  <c r="AE173" i="14"/>
  <c r="AE173" i="13" s="1"/>
  <c r="AD173" i="14"/>
  <c r="AD173" i="13" s="1"/>
  <c r="AC173" i="14"/>
  <c r="AC173" i="13" s="1"/>
  <c r="AB173" i="14"/>
  <c r="AB173" i="13" s="1"/>
  <c r="AA173" i="14"/>
  <c r="AA173" i="13" s="1"/>
  <c r="Z173" i="14"/>
  <c r="Z173" i="13" s="1"/>
  <c r="Y173" i="14"/>
  <c r="Y173" i="13" s="1"/>
  <c r="X173" i="14"/>
  <c r="X173" i="13" s="1"/>
  <c r="W173" i="14"/>
  <c r="W173" i="13" s="1"/>
  <c r="V173" i="14"/>
  <c r="V173" i="13" s="1"/>
  <c r="U173" i="14"/>
  <c r="U173" i="13" s="1"/>
  <c r="T173" i="14"/>
  <c r="T173" i="13" s="1"/>
  <c r="S173" i="14"/>
  <c r="S173" i="13" s="1"/>
  <c r="R173" i="14"/>
  <c r="R173" i="13" s="1"/>
  <c r="Q173" i="14"/>
  <c r="Q173" i="13" s="1"/>
  <c r="P173" i="14"/>
  <c r="P173" i="13" s="1"/>
  <c r="O173" i="14"/>
  <c r="O173" i="13" s="1"/>
  <c r="N173" i="14"/>
  <c r="N173" i="13" s="1"/>
  <c r="M173" i="14"/>
  <c r="M173" i="13" s="1"/>
  <c r="L173" i="14"/>
  <c r="L173" i="13" s="1"/>
  <c r="K173" i="14"/>
  <c r="K173" i="13" s="1"/>
  <c r="J173" i="14"/>
  <c r="J173" i="13" s="1"/>
  <c r="I173" i="14"/>
  <c r="I173" i="13" s="1"/>
  <c r="H173" i="14"/>
  <c r="H173" i="13" s="1"/>
  <c r="G173" i="14"/>
  <c r="G173" i="13" s="1"/>
  <c r="F173" i="14"/>
  <c r="F173" i="13" s="1"/>
  <c r="E173" i="14"/>
  <c r="E173" i="13" s="1"/>
  <c r="AI172" i="14"/>
  <c r="AI172" i="13" s="1"/>
  <c r="AH172" i="14"/>
  <c r="AH172" i="13" s="1"/>
  <c r="AG172" i="14"/>
  <c r="AG172" i="13" s="1"/>
  <c r="AF172" i="14"/>
  <c r="AF172" i="13" s="1"/>
  <c r="AE172" i="14"/>
  <c r="AE172" i="13" s="1"/>
  <c r="AD172" i="14"/>
  <c r="AD172" i="13" s="1"/>
  <c r="AC172" i="14"/>
  <c r="AC172" i="13" s="1"/>
  <c r="AB172" i="14"/>
  <c r="AB172" i="13" s="1"/>
  <c r="AA172" i="14"/>
  <c r="AA172" i="13" s="1"/>
  <c r="Z172" i="14"/>
  <c r="Z172" i="13" s="1"/>
  <c r="Y172" i="14"/>
  <c r="Y172" i="13" s="1"/>
  <c r="X172" i="14"/>
  <c r="X172" i="13" s="1"/>
  <c r="W172" i="14"/>
  <c r="W172" i="13" s="1"/>
  <c r="V172" i="14"/>
  <c r="V172" i="13" s="1"/>
  <c r="U172" i="14"/>
  <c r="U172" i="13" s="1"/>
  <c r="T172" i="14"/>
  <c r="T172" i="13" s="1"/>
  <c r="S172" i="14"/>
  <c r="S172" i="13" s="1"/>
  <c r="R172" i="14"/>
  <c r="R172" i="13" s="1"/>
  <c r="Q172" i="14"/>
  <c r="Q172" i="13" s="1"/>
  <c r="P172" i="14"/>
  <c r="P172" i="13" s="1"/>
  <c r="O172" i="14"/>
  <c r="O172" i="13" s="1"/>
  <c r="N172" i="14"/>
  <c r="N172" i="13" s="1"/>
  <c r="M172" i="14"/>
  <c r="M172" i="13" s="1"/>
  <c r="L172" i="14"/>
  <c r="L172" i="13" s="1"/>
  <c r="K172" i="14"/>
  <c r="K172" i="13" s="1"/>
  <c r="J172" i="14"/>
  <c r="J172" i="13" s="1"/>
  <c r="I172" i="14"/>
  <c r="I172" i="13" s="1"/>
  <c r="H172" i="14"/>
  <c r="H172" i="13" s="1"/>
  <c r="G172" i="14"/>
  <c r="G172" i="13" s="1"/>
  <c r="F172" i="14"/>
  <c r="F172" i="13" s="1"/>
  <c r="E172" i="14"/>
  <c r="E172" i="13" s="1"/>
  <c r="AI171" i="14"/>
  <c r="AI171" i="13" s="1"/>
  <c r="AH171" i="14"/>
  <c r="AH171" i="13" s="1"/>
  <c r="AG171" i="14"/>
  <c r="AG171" i="13" s="1"/>
  <c r="AF171" i="14"/>
  <c r="AF171" i="13" s="1"/>
  <c r="AE171" i="14"/>
  <c r="AE171" i="13" s="1"/>
  <c r="AD171" i="14"/>
  <c r="AD171" i="13" s="1"/>
  <c r="AC171" i="14"/>
  <c r="AC171" i="13" s="1"/>
  <c r="AB171" i="14"/>
  <c r="AB171" i="13" s="1"/>
  <c r="AA171" i="14"/>
  <c r="AA171" i="13" s="1"/>
  <c r="Z171" i="14"/>
  <c r="Z171" i="13" s="1"/>
  <c r="Y171" i="14"/>
  <c r="Y171" i="13" s="1"/>
  <c r="X171" i="14"/>
  <c r="X171" i="13" s="1"/>
  <c r="W171" i="14"/>
  <c r="W171" i="13" s="1"/>
  <c r="V171" i="14"/>
  <c r="V171" i="13" s="1"/>
  <c r="U171" i="14"/>
  <c r="U171" i="13" s="1"/>
  <c r="T171" i="14"/>
  <c r="T171" i="13" s="1"/>
  <c r="S171" i="14"/>
  <c r="S171" i="13" s="1"/>
  <c r="R171" i="14"/>
  <c r="R171" i="13" s="1"/>
  <c r="Q171" i="14"/>
  <c r="Q171" i="13" s="1"/>
  <c r="P171" i="14"/>
  <c r="P171" i="13" s="1"/>
  <c r="O171" i="14"/>
  <c r="O171" i="13" s="1"/>
  <c r="N171" i="14"/>
  <c r="N171" i="13" s="1"/>
  <c r="M171" i="14"/>
  <c r="M171" i="13" s="1"/>
  <c r="L171" i="14"/>
  <c r="L171" i="13" s="1"/>
  <c r="K171" i="14"/>
  <c r="K171" i="13" s="1"/>
  <c r="J171" i="14"/>
  <c r="J171" i="13" s="1"/>
  <c r="I171" i="14"/>
  <c r="I171" i="13" s="1"/>
  <c r="H171" i="14"/>
  <c r="H171" i="13" s="1"/>
  <c r="G171" i="14"/>
  <c r="G171" i="13" s="1"/>
  <c r="F171" i="14"/>
  <c r="F171" i="13" s="1"/>
  <c r="E171" i="14"/>
  <c r="E171" i="13" s="1"/>
  <c r="C171" i="14"/>
  <c r="B171" i="14"/>
  <c r="A171" i="14"/>
  <c r="AJ170" i="14"/>
  <c r="AI170" i="14"/>
  <c r="AH170" i="14"/>
  <c r="AG170" i="14"/>
  <c r="AF170" i="14"/>
  <c r="AE170" i="14"/>
  <c r="AD170" i="14"/>
  <c r="AC170" i="14"/>
  <c r="AB170" i="14"/>
  <c r="AA170" i="14"/>
  <c r="Z170" i="14"/>
  <c r="Y170" i="14"/>
  <c r="X170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K170" i="14"/>
  <c r="J170" i="14"/>
  <c r="I170" i="14"/>
  <c r="H170" i="14"/>
  <c r="G170" i="14"/>
  <c r="F170" i="14"/>
  <c r="E170" i="14"/>
  <c r="A170" i="14"/>
  <c r="AI168" i="14"/>
  <c r="AI168" i="13" s="1"/>
  <c r="AH168" i="14"/>
  <c r="AH168" i="13" s="1"/>
  <c r="AG168" i="14"/>
  <c r="AG168" i="13" s="1"/>
  <c r="AF168" i="14"/>
  <c r="AF168" i="13" s="1"/>
  <c r="AE168" i="14"/>
  <c r="AE168" i="13" s="1"/>
  <c r="AD168" i="14"/>
  <c r="AD168" i="13" s="1"/>
  <c r="AC168" i="14"/>
  <c r="AC168" i="13" s="1"/>
  <c r="AB168" i="14"/>
  <c r="AB168" i="13" s="1"/>
  <c r="AA168" i="14"/>
  <c r="AA168" i="13" s="1"/>
  <c r="Z168" i="14"/>
  <c r="Z168" i="13" s="1"/>
  <c r="Y168" i="14"/>
  <c r="Y168" i="13" s="1"/>
  <c r="X168" i="14"/>
  <c r="X168" i="13" s="1"/>
  <c r="W168" i="14"/>
  <c r="W168" i="13" s="1"/>
  <c r="V168" i="14"/>
  <c r="V168" i="13" s="1"/>
  <c r="U168" i="14"/>
  <c r="U168" i="13" s="1"/>
  <c r="T168" i="14"/>
  <c r="T168" i="13" s="1"/>
  <c r="S168" i="14"/>
  <c r="S168" i="13" s="1"/>
  <c r="R168" i="14"/>
  <c r="R168" i="13" s="1"/>
  <c r="Q168" i="14"/>
  <c r="Q168" i="13" s="1"/>
  <c r="P168" i="14"/>
  <c r="P168" i="13" s="1"/>
  <c r="O168" i="14"/>
  <c r="O168" i="13" s="1"/>
  <c r="N168" i="14"/>
  <c r="N168" i="13" s="1"/>
  <c r="M168" i="14"/>
  <c r="M168" i="13" s="1"/>
  <c r="L168" i="14"/>
  <c r="L168" i="13" s="1"/>
  <c r="K168" i="14"/>
  <c r="K168" i="13" s="1"/>
  <c r="J168" i="14"/>
  <c r="J168" i="13" s="1"/>
  <c r="I168" i="14"/>
  <c r="I168" i="13" s="1"/>
  <c r="H168" i="14"/>
  <c r="H168" i="13" s="1"/>
  <c r="G168" i="14"/>
  <c r="G168" i="13" s="1"/>
  <c r="F168" i="14"/>
  <c r="F168" i="13" s="1"/>
  <c r="E168" i="14"/>
  <c r="E168" i="13" s="1"/>
  <c r="AI167" i="14"/>
  <c r="AI167" i="13" s="1"/>
  <c r="AH167" i="14"/>
  <c r="AH167" i="13" s="1"/>
  <c r="AG167" i="14"/>
  <c r="AG167" i="13" s="1"/>
  <c r="AF167" i="14"/>
  <c r="AF167" i="13" s="1"/>
  <c r="AE167" i="14"/>
  <c r="AE167" i="13" s="1"/>
  <c r="AD167" i="14"/>
  <c r="AD167" i="13" s="1"/>
  <c r="AC167" i="14"/>
  <c r="AC167" i="13" s="1"/>
  <c r="AB167" i="14"/>
  <c r="AB167" i="13" s="1"/>
  <c r="AA167" i="14"/>
  <c r="AA167" i="13" s="1"/>
  <c r="Z167" i="14"/>
  <c r="Z167" i="13" s="1"/>
  <c r="Y167" i="14"/>
  <c r="Y167" i="13" s="1"/>
  <c r="X167" i="14"/>
  <c r="X167" i="13" s="1"/>
  <c r="W167" i="14"/>
  <c r="W167" i="13" s="1"/>
  <c r="V167" i="14"/>
  <c r="V167" i="13" s="1"/>
  <c r="U167" i="14"/>
  <c r="U167" i="13" s="1"/>
  <c r="T167" i="14"/>
  <c r="T167" i="13" s="1"/>
  <c r="S167" i="14"/>
  <c r="S167" i="13" s="1"/>
  <c r="R167" i="14"/>
  <c r="R167" i="13" s="1"/>
  <c r="Q167" i="14"/>
  <c r="Q167" i="13" s="1"/>
  <c r="P167" i="14"/>
  <c r="P167" i="13" s="1"/>
  <c r="O167" i="14"/>
  <c r="O167" i="13" s="1"/>
  <c r="N167" i="14"/>
  <c r="N167" i="13" s="1"/>
  <c r="M167" i="14"/>
  <c r="M167" i="13" s="1"/>
  <c r="L167" i="14"/>
  <c r="L167" i="13" s="1"/>
  <c r="K167" i="14"/>
  <c r="K167" i="13" s="1"/>
  <c r="J167" i="14"/>
  <c r="J167" i="13" s="1"/>
  <c r="I167" i="14"/>
  <c r="I167" i="13" s="1"/>
  <c r="H167" i="14"/>
  <c r="H167" i="13" s="1"/>
  <c r="G167" i="14"/>
  <c r="G167" i="13" s="1"/>
  <c r="F167" i="14"/>
  <c r="F167" i="13" s="1"/>
  <c r="E167" i="14"/>
  <c r="E167" i="13" s="1"/>
  <c r="AI166" i="14"/>
  <c r="AI166" i="13" s="1"/>
  <c r="AH166" i="14"/>
  <c r="AH166" i="13" s="1"/>
  <c r="AG166" i="14"/>
  <c r="AG166" i="13" s="1"/>
  <c r="AF166" i="14"/>
  <c r="AF166" i="13" s="1"/>
  <c r="AE166" i="14"/>
  <c r="AE166" i="13" s="1"/>
  <c r="AD166" i="14"/>
  <c r="AD166" i="13" s="1"/>
  <c r="AC166" i="14"/>
  <c r="AC166" i="13" s="1"/>
  <c r="AB166" i="14"/>
  <c r="AB166" i="13" s="1"/>
  <c r="AA166" i="14"/>
  <c r="AA166" i="13" s="1"/>
  <c r="Z166" i="14"/>
  <c r="Z166" i="13" s="1"/>
  <c r="Y166" i="14"/>
  <c r="Y166" i="13" s="1"/>
  <c r="X166" i="14"/>
  <c r="X166" i="13" s="1"/>
  <c r="W166" i="14"/>
  <c r="W166" i="13" s="1"/>
  <c r="V166" i="14"/>
  <c r="V166" i="13" s="1"/>
  <c r="U166" i="14"/>
  <c r="U166" i="13" s="1"/>
  <c r="T166" i="14"/>
  <c r="T166" i="13" s="1"/>
  <c r="S166" i="14"/>
  <c r="S166" i="13" s="1"/>
  <c r="R166" i="14"/>
  <c r="R166" i="13" s="1"/>
  <c r="Q166" i="14"/>
  <c r="Q166" i="13" s="1"/>
  <c r="P166" i="14"/>
  <c r="P166" i="13" s="1"/>
  <c r="O166" i="14"/>
  <c r="O166" i="13" s="1"/>
  <c r="N166" i="14"/>
  <c r="N166" i="13" s="1"/>
  <c r="M166" i="14"/>
  <c r="M166" i="13" s="1"/>
  <c r="L166" i="14"/>
  <c r="L166" i="13" s="1"/>
  <c r="K166" i="14"/>
  <c r="K166" i="13" s="1"/>
  <c r="J166" i="14"/>
  <c r="J166" i="13" s="1"/>
  <c r="I166" i="14"/>
  <c r="I166" i="13" s="1"/>
  <c r="H166" i="14"/>
  <c r="H166" i="13" s="1"/>
  <c r="G166" i="14"/>
  <c r="G166" i="13" s="1"/>
  <c r="F166" i="14"/>
  <c r="F166" i="13" s="1"/>
  <c r="E166" i="14"/>
  <c r="E166" i="13" s="1"/>
  <c r="C166" i="14"/>
  <c r="B166" i="14"/>
  <c r="A166" i="14"/>
  <c r="AI165" i="14"/>
  <c r="AI165" i="13" s="1"/>
  <c r="AH165" i="14"/>
  <c r="AH165" i="13" s="1"/>
  <c r="AG165" i="14"/>
  <c r="AG165" i="13" s="1"/>
  <c r="AF165" i="14"/>
  <c r="AF165" i="13" s="1"/>
  <c r="AE165" i="14"/>
  <c r="AE165" i="13" s="1"/>
  <c r="AD165" i="14"/>
  <c r="AD165" i="13" s="1"/>
  <c r="AC165" i="14"/>
  <c r="AC165" i="13" s="1"/>
  <c r="AB165" i="14"/>
  <c r="AB165" i="13" s="1"/>
  <c r="AA165" i="14"/>
  <c r="AA165" i="13" s="1"/>
  <c r="Z165" i="14"/>
  <c r="Z165" i="13" s="1"/>
  <c r="Y165" i="14"/>
  <c r="Y165" i="13" s="1"/>
  <c r="X165" i="14"/>
  <c r="X165" i="13" s="1"/>
  <c r="W165" i="14"/>
  <c r="W165" i="13" s="1"/>
  <c r="V165" i="14"/>
  <c r="V165" i="13" s="1"/>
  <c r="U165" i="14"/>
  <c r="U165" i="13" s="1"/>
  <c r="T165" i="14"/>
  <c r="T165" i="13" s="1"/>
  <c r="S165" i="14"/>
  <c r="S165" i="13" s="1"/>
  <c r="R165" i="14"/>
  <c r="R165" i="13" s="1"/>
  <c r="Q165" i="14"/>
  <c r="Q165" i="13" s="1"/>
  <c r="P165" i="14"/>
  <c r="P165" i="13" s="1"/>
  <c r="O165" i="14"/>
  <c r="O165" i="13" s="1"/>
  <c r="N165" i="14"/>
  <c r="N165" i="13" s="1"/>
  <c r="M165" i="14"/>
  <c r="M165" i="13" s="1"/>
  <c r="L165" i="14"/>
  <c r="L165" i="13" s="1"/>
  <c r="K165" i="14"/>
  <c r="K165" i="13" s="1"/>
  <c r="J165" i="14"/>
  <c r="J165" i="13" s="1"/>
  <c r="I165" i="14"/>
  <c r="I165" i="13" s="1"/>
  <c r="H165" i="14"/>
  <c r="H165" i="13" s="1"/>
  <c r="G165" i="14"/>
  <c r="G165" i="13" s="1"/>
  <c r="F165" i="14"/>
  <c r="F165" i="13" s="1"/>
  <c r="E165" i="14"/>
  <c r="E165" i="13" s="1"/>
  <c r="AI164" i="14"/>
  <c r="AI164" i="13" s="1"/>
  <c r="AH164" i="14"/>
  <c r="AH164" i="13" s="1"/>
  <c r="AG164" i="14"/>
  <c r="AG164" i="13" s="1"/>
  <c r="AF164" i="14"/>
  <c r="AF164" i="13" s="1"/>
  <c r="AE164" i="14"/>
  <c r="AE164" i="13" s="1"/>
  <c r="AD164" i="14"/>
  <c r="AD164" i="13" s="1"/>
  <c r="AC164" i="14"/>
  <c r="AC164" i="13" s="1"/>
  <c r="AB164" i="14"/>
  <c r="AB164" i="13" s="1"/>
  <c r="AA164" i="14"/>
  <c r="AA164" i="13" s="1"/>
  <c r="Z164" i="14"/>
  <c r="Z164" i="13" s="1"/>
  <c r="Y164" i="14"/>
  <c r="Y164" i="13" s="1"/>
  <c r="X164" i="14"/>
  <c r="X164" i="13" s="1"/>
  <c r="W164" i="14"/>
  <c r="W164" i="13" s="1"/>
  <c r="V164" i="14"/>
  <c r="V164" i="13" s="1"/>
  <c r="U164" i="14"/>
  <c r="U164" i="13" s="1"/>
  <c r="T164" i="14"/>
  <c r="T164" i="13" s="1"/>
  <c r="S164" i="14"/>
  <c r="S164" i="13" s="1"/>
  <c r="R164" i="14"/>
  <c r="R164" i="13" s="1"/>
  <c r="Q164" i="14"/>
  <c r="Q164" i="13" s="1"/>
  <c r="P164" i="14"/>
  <c r="P164" i="13" s="1"/>
  <c r="O164" i="14"/>
  <c r="O164" i="13" s="1"/>
  <c r="N164" i="14"/>
  <c r="N164" i="13" s="1"/>
  <c r="M164" i="14"/>
  <c r="M164" i="13" s="1"/>
  <c r="L164" i="14"/>
  <c r="L164" i="13" s="1"/>
  <c r="K164" i="14"/>
  <c r="K164" i="13" s="1"/>
  <c r="J164" i="14"/>
  <c r="J164" i="13" s="1"/>
  <c r="I164" i="14"/>
  <c r="I164" i="13" s="1"/>
  <c r="H164" i="14"/>
  <c r="H164" i="13" s="1"/>
  <c r="G164" i="14"/>
  <c r="G164" i="13" s="1"/>
  <c r="F164" i="14"/>
  <c r="F164" i="13" s="1"/>
  <c r="E164" i="14"/>
  <c r="E164" i="13" s="1"/>
  <c r="AI163" i="14"/>
  <c r="AI163" i="13" s="1"/>
  <c r="AH163" i="14"/>
  <c r="AH163" i="13" s="1"/>
  <c r="AG163" i="14"/>
  <c r="AG163" i="13" s="1"/>
  <c r="AF163" i="14"/>
  <c r="AF163" i="13" s="1"/>
  <c r="AE163" i="14"/>
  <c r="AE163" i="13" s="1"/>
  <c r="AD163" i="14"/>
  <c r="AD163" i="13" s="1"/>
  <c r="AC163" i="14"/>
  <c r="AC163" i="13" s="1"/>
  <c r="AB163" i="14"/>
  <c r="AB163" i="13" s="1"/>
  <c r="AA163" i="14"/>
  <c r="AA163" i="13" s="1"/>
  <c r="Z163" i="14"/>
  <c r="Z163" i="13" s="1"/>
  <c r="Y163" i="14"/>
  <c r="Y163" i="13" s="1"/>
  <c r="X163" i="14"/>
  <c r="X163" i="13" s="1"/>
  <c r="W163" i="14"/>
  <c r="W163" i="13" s="1"/>
  <c r="V163" i="14"/>
  <c r="V163" i="13" s="1"/>
  <c r="U163" i="14"/>
  <c r="U163" i="13" s="1"/>
  <c r="T163" i="14"/>
  <c r="T163" i="13" s="1"/>
  <c r="S163" i="14"/>
  <c r="S163" i="13" s="1"/>
  <c r="R163" i="14"/>
  <c r="R163" i="13" s="1"/>
  <c r="Q163" i="14"/>
  <c r="Q163" i="13" s="1"/>
  <c r="P163" i="14"/>
  <c r="P163" i="13" s="1"/>
  <c r="O163" i="14"/>
  <c r="O163" i="13" s="1"/>
  <c r="N163" i="14"/>
  <c r="N163" i="13" s="1"/>
  <c r="M163" i="14"/>
  <c r="M163" i="13" s="1"/>
  <c r="L163" i="14"/>
  <c r="L163" i="13" s="1"/>
  <c r="K163" i="14"/>
  <c r="K163" i="13" s="1"/>
  <c r="J163" i="14"/>
  <c r="J163" i="13" s="1"/>
  <c r="I163" i="14"/>
  <c r="I163" i="13" s="1"/>
  <c r="H163" i="14"/>
  <c r="H163" i="13" s="1"/>
  <c r="G163" i="14"/>
  <c r="G163" i="13" s="1"/>
  <c r="F163" i="14"/>
  <c r="F163" i="13" s="1"/>
  <c r="E163" i="14"/>
  <c r="E163" i="13" s="1"/>
  <c r="C163" i="14"/>
  <c r="B163" i="14"/>
  <c r="A163" i="14"/>
  <c r="AI162" i="14"/>
  <c r="AI162" i="13" s="1"/>
  <c r="AH162" i="14"/>
  <c r="AH162" i="13" s="1"/>
  <c r="AG162" i="14"/>
  <c r="AG162" i="13" s="1"/>
  <c r="AF162" i="14"/>
  <c r="AF162" i="13" s="1"/>
  <c r="AE162" i="14"/>
  <c r="AE162" i="13" s="1"/>
  <c r="AD162" i="14"/>
  <c r="AD162" i="13" s="1"/>
  <c r="AC162" i="14"/>
  <c r="AC162" i="13" s="1"/>
  <c r="AB162" i="14"/>
  <c r="AB162" i="13" s="1"/>
  <c r="AA162" i="14"/>
  <c r="AA162" i="13" s="1"/>
  <c r="Z162" i="14"/>
  <c r="Z162" i="13" s="1"/>
  <c r="Y162" i="14"/>
  <c r="Y162" i="13" s="1"/>
  <c r="X162" i="14"/>
  <c r="X162" i="13" s="1"/>
  <c r="W162" i="14"/>
  <c r="W162" i="13" s="1"/>
  <c r="V162" i="14"/>
  <c r="V162" i="13" s="1"/>
  <c r="U162" i="14"/>
  <c r="U162" i="13" s="1"/>
  <c r="T162" i="14"/>
  <c r="T162" i="13" s="1"/>
  <c r="S162" i="14"/>
  <c r="S162" i="13" s="1"/>
  <c r="R162" i="14"/>
  <c r="R162" i="13" s="1"/>
  <c r="Q162" i="14"/>
  <c r="Q162" i="13" s="1"/>
  <c r="P162" i="14"/>
  <c r="P162" i="13" s="1"/>
  <c r="O162" i="14"/>
  <c r="O162" i="13" s="1"/>
  <c r="N162" i="14"/>
  <c r="N162" i="13" s="1"/>
  <c r="M162" i="14"/>
  <c r="M162" i="13" s="1"/>
  <c r="L162" i="14"/>
  <c r="L162" i="13" s="1"/>
  <c r="K162" i="14"/>
  <c r="K162" i="13" s="1"/>
  <c r="J162" i="14"/>
  <c r="J162" i="13" s="1"/>
  <c r="I162" i="14"/>
  <c r="I162" i="13" s="1"/>
  <c r="H162" i="14"/>
  <c r="H162" i="13" s="1"/>
  <c r="G162" i="14"/>
  <c r="G162" i="13" s="1"/>
  <c r="F162" i="14"/>
  <c r="F162" i="13" s="1"/>
  <c r="E162" i="14"/>
  <c r="E162" i="13" s="1"/>
  <c r="AI161" i="14"/>
  <c r="AI161" i="13" s="1"/>
  <c r="AH161" i="14"/>
  <c r="AH161" i="13" s="1"/>
  <c r="AG161" i="14"/>
  <c r="AG161" i="13" s="1"/>
  <c r="AF161" i="14"/>
  <c r="AF161" i="13" s="1"/>
  <c r="AE161" i="14"/>
  <c r="AE161" i="13" s="1"/>
  <c r="AD161" i="14"/>
  <c r="AD161" i="13" s="1"/>
  <c r="AC161" i="14"/>
  <c r="AC161" i="13" s="1"/>
  <c r="AB161" i="14"/>
  <c r="AB161" i="13" s="1"/>
  <c r="AA161" i="14"/>
  <c r="AA161" i="13" s="1"/>
  <c r="Z161" i="14"/>
  <c r="Z161" i="13" s="1"/>
  <c r="Y161" i="14"/>
  <c r="Y161" i="13" s="1"/>
  <c r="X161" i="14"/>
  <c r="X161" i="13" s="1"/>
  <c r="W161" i="14"/>
  <c r="W161" i="13" s="1"/>
  <c r="V161" i="14"/>
  <c r="V161" i="13" s="1"/>
  <c r="U161" i="14"/>
  <c r="U161" i="13" s="1"/>
  <c r="T161" i="14"/>
  <c r="T161" i="13" s="1"/>
  <c r="S161" i="14"/>
  <c r="S161" i="13" s="1"/>
  <c r="R161" i="14"/>
  <c r="R161" i="13" s="1"/>
  <c r="Q161" i="14"/>
  <c r="Q161" i="13" s="1"/>
  <c r="P161" i="14"/>
  <c r="P161" i="13" s="1"/>
  <c r="O161" i="14"/>
  <c r="O161" i="13" s="1"/>
  <c r="N161" i="14"/>
  <c r="N161" i="13" s="1"/>
  <c r="M161" i="14"/>
  <c r="M161" i="13" s="1"/>
  <c r="L161" i="14"/>
  <c r="L161" i="13" s="1"/>
  <c r="K161" i="14"/>
  <c r="K161" i="13" s="1"/>
  <c r="J161" i="14"/>
  <c r="J161" i="13" s="1"/>
  <c r="I161" i="14"/>
  <c r="I161" i="13" s="1"/>
  <c r="H161" i="14"/>
  <c r="H161" i="13" s="1"/>
  <c r="G161" i="14"/>
  <c r="G161" i="13" s="1"/>
  <c r="F161" i="14"/>
  <c r="F161" i="13" s="1"/>
  <c r="E161" i="14"/>
  <c r="E161" i="13" s="1"/>
  <c r="AI160" i="14"/>
  <c r="AI160" i="13" s="1"/>
  <c r="AH160" i="14"/>
  <c r="AH160" i="13" s="1"/>
  <c r="AG160" i="14"/>
  <c r="AG160" i="13" s="1"/>
  <c r="AF160" i="14"/>
  <c r="AF160" i="13" s="1"/>
  <c r="AE160" i="14"/>
  <c r="AE160" i="13" s="1"/>
  <c r="AD160" i="14"/>
  <c r="AD160" i="13" s="1"/>
  <c r="AC160" i="14"/>
  <c r="AC160" i="13" s="1"/>
  <c r="AB160" i="14"/>
  <c r="AB160" i="13" s="1"/>
  <c r="AA160" i="14"/>
  <c r="AA160" i="13" s="1"/>
  <c r="Z160" i="14"/>
  <c r="Z160" i="13" s="1"/>
  <c r="Y160" i="14"/>
  <c r="Y160" i="13" s="1"/>
  <c r="X160" i="14"/>
  <c r="X160" i="13" s="1"/>
  <c r="W160" i="14"/>
  <c r="W160" i="13" s="1"/>
  <c r="V160" i="14"/>
  <c r="V160" i="13" s="1"/>
  <c r="U160" i="14"/>
  <c r="U160" i="13" s="1"/>
  <c r="T160" i="14"/>
  <c r="T160" i="13" s="1"/>
  <c r="S160" i="14"/>
  <c r="S160" i="13" s="1"/>
  <c r="R160" i="14"/>
  <c r="R160" i="13" s="1"/>
  <c r="Q160" i="14"/>
  <c r="Q160" i="13" s="1"/>
  <c r="P160" i="14"/>
  <c r="P160" i="13" s="1"/>
  <c r="O160" i="14"/>
  <c r="O160" i="13" s="1"/>
  <c r="N160" i="14"/>
  <c r="N160" i="13" s="1"/>
  <c r="M160" i="14"/>
  <c r="M160" i="13" s="1"/>
  <c r="L160" i="14"/>
  <c r="L160" i="13" s="1"/>
  <c r="K160" i="14"/>
  <c r="K160" i="13" s="1"/>
  <c r="J160" i="14"/>
  <c r="J160" i="13" s="1"/>
  <c r="I160" i="14"/>
  <c r="I160" i="13" s="1"/>
  <c r="H160" i="14"/>
  <c r="H160" i="13" s="1"/>
  <c r="G160" i="14"/>
  <c r="G160" i="13" s="1"/>
  <c r="F160" i="14"/>
  <c r="F160" i="13" s="1"/>
  <c r="E160" i="14"/>
  <c r="E160" i="13" s="1"/>
  <c r="C160" i="14"/>
  <c r="B160" i="14"/>
  <c r="A160" i="14"/>
  <c r="AI159" i="14"/>
  <c r="AI159" i="13" s="1"/>
  <c r="AH159" i="14"/>
  <c r="AH159" i="13" s="1"/>
  <c r="AG159" i="14"/>
  <c r="AG159" i="13" s="1"/>
  <c r="AF159" i="14"/>
  <c r="AF159" i="13" s="1"/>
  <c r="AE159" i="14"/>
  <c r="AE159" i="13" s="1"/>
  <c r="AD159" i="14"/>
  <c r="AD159" i="13" s="1"/>
  <c r="AC159" i="14"/>
  <c r="AC159" i="13" s="1"/>
  <c r="AB159" i="14"/>
  <c r="AB159" i="13" s="1"/>
  <c r="AA159" i="14"/>
  <c r="AA159" i="13" s="1"/>
  <c r="Z159" i="14"/>
  <c r="Z159" i="13" s="1"/>
  <c r="Y159" i="14"/>
  <c r="Y159" i="13" s="1"/>
  <c r="X159" i="14"/>
  <c r="X159" i="13" s="1"/>
  <c r="W159" i="14"/>
  <c r="W159" i="13" s="1"/>
  <c r="V159" i="14"/>
  <c r="V159" i="13" s="1"/>
  <c r="U159" i="14"/>
  <c r="U159" i="13" s="1"/>
  <c r="T159" i="14"/>
  <c r="T159" i="13" s="1"/>
  <c r="S159" i="14"/>
  <c r="S159" i="13" s="1"/>
  <c r="R159" i="14"/>
  <c r="R159" i="13" s="1"/>
  <c r="Q159" i="14"/>
  <c r="Q159" i="13" s="1"/>
  <c r="P159" i="14"/>
  <c r="P159" i="13" s="1"/>
  <c r="O159" i="14"/>
  <c r="O159" i="13" s="1"/>
  <c r="N159" i="14"/>
  <c r="N159" i="13" s="1"/>
  <c r="M159" i="14"/>
  <c r="M159" i="13" s="1"/>
  <c r="L159" i="14"/>
  <c r="L159" i="13" s="1"/>
  <c r="K159" i="14"/>
  <c r="K159" i="13" s="1"/>
  <c r="J159" i="14"/>
  <c r="J159" i="13" s="1"/>
  <c r="I159" i="14"/>
  <c r="I159" i="13" s="1"/>
  <c r="H159" i="14"/>
  <c r="H159" i="13" s="1"/>
  <c r="G159" i="14"/>
  <c r="G159" i="13" s="1"/>
  <c r="F159" i="14"/>
  <c r="F159" i="13" s="1"/>
  <c r="E159" i="14"/>
  <c r="E159" i="13" s="1"/>
  <c r="AI158" i="14"/>
  <c r="AI158" i="13" s="1"/>
  <c r="AH158" i="14"/>
  <c r="AH158" i="13" s="1"/>
  <c r="AG158" i="14"/>
  <c r="AG158" i="13" s="1"/>
  <c r="AF158" i="14"/>
  <c r="AF158" i="13" s="1"/>
  <c r="AE158" i="14"/>
  <c r="AE158" i="13" s="1"/>
  <c r="AD158" i="14"/>
  <c r="AD158" i="13" s="1"/>
  <c r="AC158" i="14"/>
  <c r="AC158" i="13" s="1"/>
  <c r="AB158" i="14"/>
  <c r="AB158" i="13" s="1"/>
  <c r="AA158" i="14"/>
  <c r="AA158" i="13" s="1"/>
  <c r="Z158" i="14"/>
  <c r="Z158" i="13" s="1"/>
  <c r="Y158" i="14"/>
  <c r="Y158" i="13" s="1"/>
  <c r="X158" i="14"/>
  <c r="X158" i="13" s="1"/>
  <c r="W158" i="14"/>
  <c r="W158" i="13" s="1"/>
  <c r="V158" i="14"/>
  <c r="V158" i="13" s="1"/>
  <c r="U158" i="14"/>
  <c r="U158" i="13" s="1"/>
  <c r="T158" i="14"/>
  <c r="T158" i="13" s="1"/>
  <c r="S158" i="14"/>
  <c r="S158" i="13" s="1"/>
  <c r="R158" i="14"/>
  <c r="R158" i="13" s="1"/>
  <c r="Q158" i="14"/>
  <c r="Q158" i="13" s="1"/>
  <c r="P158" i="14"/>
  <c r="P158" i="13" s="1"/>
  <c r="O158" i="14"/>
  <c r="O158" i="13" s="1"/>
  <c r="N158" i="14"/>
  <c r="N158" i="13" s="1"/>
  <c r="M158" i="14"/>
  <c r="M158" i="13" s="1"/>
  <c r="L158" i="14"/>
  <c r="L158" i="13" s="1"/>
  <c r="K158" i="14"/>
  <c r="K158" i="13" s="1"/>
  <c r="J158" i="14"/>
  <c r="J158" i="13" s="1"/>
  <c r="I158" i="14"/>
  <c r="I158" i="13" s="1"/>
  <c r="H158" i="14"/>
  <c r="H158" i="13" s="1"/>
  <c r="G158" i="14"/>
  <c r="G158" i="13" s="1"/>
  <c r="F158" i="14"/>
  <c r="F158" i="13" s="1"/>
  <c r="E158" i="14"/>
  <c r="E158" i="13" s="1"/>
  <c r="AI157" i="14"/>
  <c r="AI157" i="13" s="1"/>
  <c r="AH157" i="14"/>
  <c r="AH157" i="13" s="1"/>
  <c r="AG157" i="14"/>
  <c r="AG157" i="13" s="1"/>
  <c r="AF157" i="14"/>
  <c r="AF157" i="13" s="1"/>
  <c r="AE157" i="14"/>
  <c r="AE157" i="13" s="1"/>
  <c r="AD157" i="14"/>
  <c r="AD157" i="13" s="1"/>
  <c r="AC157" i="14"/>
  <c r="AC157" i="13" s="1"/>
  <c r="AB157" i="14"/>
  <c r="AB157" i="13" s="1"/>
  <c r="AA157" i="14"/>
  <c r="AA157" i="13" s="1"/>
  <c r="Z157" i="14"/>
  <c r="Z157" i="13" s="1"/>
  <c r="Y157" i="14"/>
  <c r="Y157" i="13" s="1"/>
  <c r="X157" i="14"/>
  <c r="X157" i="13" s="1"/>
  <c r="W157" i="14"/>
  <c r="W157" i="13" s="1"/>
  <c r="V157" i="14"/>
  <c r="V157" i="13" s="1"/>
  <c r="U157" i="14"/>
  <c r="U157" i="13" s="1"/>
  <c r="T157" i="14"/>
  <c r="T157" i="13" s="1"/>
  <c r="S157" i="14"/>
  <c r="S157" i="13" s="1"/>
  <c r="R157" i="14"/>
  <c r="R157" i="13" s="1"/>
  <c r="Q157" i="14"/>
  <c r="Q157" i="13" s="1"/>
  <c r="P157" i="14"/>
  <c r="P157" i="13" s="1"/>
  <c r="O157" i="14"/>
  <c r="O157" i="13" s="1"/>
  <c r="N157" i="14"/>
  <c r="N157" i="13" s="1"/>
  <c r="M157" i="14"/>
  <c r="M157" i="13" s="1"/>
  <c r="L157" i="14"/>
  <c r="L157" i="13" s="1"/>
  <c r="K157" i="14"/>
  <c r="K157" i="13" s="1"/>
  <c r="J157" i="14"/>
  <c r="J157" i="13" s="1"/>
  <c r="I157" i="14"/>
  <c r="I157" i="13" s="1"/>
  <c r="H157" i="14"/>
  <c r="H157" i="13" s="1"/>
  <c r="G157" i="14"/>
  <c r="G157" i="13" s="1"/>
  <c r="F157" i="14"/>
  <c r="F157" i="13" s="1"/>
  <c r="E157" i="14"/>
  <c r="E157" i="13" s="1"/>
  <c r="C157" i="14"/>
  <c r="B157" i="14"/>
  <c r="A157" i="14"/>
  <c r="AJ156" i="14"/>
  <c r="AI156" i="14"/>
  <c r="AH156" i="14"/>
  <c r="AG156" i="14"/>
  <c r="AF156" i="14"/>
  <c r="AE156" i="14"/>
  <c r="AD156" i="14"/>
  <c r="AC156" i="14"/>
  <c r="AB156" i="14"/>
  <c r="AA156" i="14"/>
  <c r="Z156" i="14"/>
  <c r="Y156" i="14"/>
  <c r="X156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K156" i="14"/>
  <c r="J156" i="14"/>
  <c r="I156" i="14"/>
  <c r="H156" i="14"/>
  <c r="G156" i="14"/>
  <c r="F156" i="14"/>
  <c r="E156" i="14"/>
  <c r="A156" i="14"/>
  <c r="AI154" i="14"/>
  <c r="AI154" i="13" s="1"/>
  <c r="AH154" i="14"/>
  <c r="AH154" i="13" s="1"/>
  <c r="AG154" i="14"/>
  <c r="AG154" i="13" s="1"/>
  <c r="AF154" i="14"/>
  <c r="AF154" i="13" s="1"/>
  <c r="AE154" i="14"/>
  <c r="AE154" i="13" s="1"/>
  <c r="AD154" i="14"/>
  <c r="AD154" i="13" s="1"/>
  <c r="AC154" i="14"/>
  <c r="AC154" i="13" s="1"/>
  <c r="AB154" i="14"/>
  <c r="AB154" i="13" s="1"/>
  <c r="AA154" i="14"/>
  <c r="AA154" i="13" s="1"/>
  <c r="Z154" i="14"/>
  <c r="Z154" i="13" s="1"/>
  <c r="Y154" i="14"/>
  <c r="Y154" i="13" s="1"/>
  <c r="X154" i="14"/>
  <c r="X154" i="13" s="1"/>
  <c r="W154" i="14"/>
  <c r="W154" i="13" s="1"/>
  <c r="V154" i="14"/>
  <c r="V154" i="13" s="1"/>
  <c r="U154" i="14"/>
  <c r="U154" i="13" s="1"/>
  <c r="T154" i="14"/>
  <c r="T154" i="13" s="1"/>
  <c r="S154" i="14"/>
  <c r="S154" i="13" s="1"/>
  <c r="R154" i="14"/>
  <c r="R154" i="13" s="1"/>
  <c r="Q154" i="14"/>
  <c r="Q154" i="13" s="1"/>
  <c r="P154" i="14"/>
  <c r="P154" i="13" s="1"/>
  <c r="O154" i="14"/>
  <c r="O154" i="13" s="1"/>
  <c r="N154" i="14"/>
  <c r="N154" i="13" s="1"/>
  <c r="M154" i="14"/>
  <c r="M154" i="13" s="1"/>
  <c r="L154" i="14"/>
  <c r="L154" i="13" s="1"/>
  <c r="K154" i="14"/>
  <c r="K154" i="13" s="1"/>
  <c r="J154" i="14"/>
  <c r="J154" i="13" s="1"/>
  <c r="I154" i="14"/>
  <c r="I154" i="13" s="1"/>
  <c r="H154" i="14"/>
  <c r="H154" i="13" s="1"/>
  <c r="G154" i="14"/>
  <c r="G154" i="13" s="1"/>
  <c r="F154" i="14"/>
  <c r="F154" i="13" s="1"/>
  <c r="E154" i="14"/>
  <c r="E154" i="13" s="1"/>
  <c r="AI153" i="14"/>
  <c r="AI153" i="13" s="1"/>
  <c r="AH153" i="14"/>
  <c r="AH153" i="13" s="1"/>
  <c r="AG153" i="14"/>
  <c r="AG153" i="13" s="1"/>
  <c r="AF153" i="14"/>
  <c r="AF153" i="13" s="1"/>
  <c r="AE153" i="14"/>
  <c r="AE153" i="13" s="1"/>
  <c r="AD153" i="14"/>
  <c r="AD153" i="13" s="1"/>
  <c r="AC153" i="14"/>
  <c r="AC153" i="13" s="1"/>
  <c r="AB153" i="14"/>
  <c r="AB153" i="13" s="1"/>
  <c r="AA153" i="14"/>
  <c r="AA153" i="13" s="1"/>
  <c r="Z153" i="14"/>
  <c r="Z153" i="13" s="1"/>
  <c r="Y153" i="14"/>
  <c r="Y153" i="13" s="1"/>
  <c r="X153" i="14"/>
  <c r="X153" i="13" s="1"/>
  <c r="W153" i="14"/>
  <c r="W153" i="13" s="1"/>
  <c r="V153" i="14"/>
  <c r="V153" i="13" s="1"/>
  <c r="U153" i="14"/>
  <c r="U153" i="13" s="1"/>
  <c r="T153" i="14"/>
  <c r="T153" i="13" s="1"/>
  <c r="S153" i="14"/>
  <c r="S153" i="13" s="1"/>
  <c r="R153" i="14"/>
  <c r="R153" i="13" s="1"/>
  <c r="Q153" i="14"/>
  <c r="Q153" i="13" s="1"/>
  <c r="P153" i="14"/>
  <c r="P153" i="13" s="1"/>
  <c r="O153" i="14"/>
  <c r="O153" i="13" s="1"/>
  <c r="N153" i="14"/>
  <c r="N153" i="13" s="1"/>
  <c r="M153" i="14"/>
  <c r="M153" i="13" s="1"/>
  <c r="L153" i="14"/>
  <c r="L153" i="13" s="1"/>
  <c r="K153" i="14"/>
  <c r="K153" i="13" s="1"/>
  <c r="J153" i="14"/>
  <c r="J153" i="13" s="1"/>
  <c r="I153" i="14"/>
  <c r="I153" i="13" s="1"/>
  <c r="H153" i="14"/>
  <c r="H153" i="13" s="1"/>
  <c r="G153" i="14"/>
  <c r="G153" i="13" s="1"/>
  <c r="F153" i="14"/>
  <c r="F153" i="13" s="1"/>
  <c r="E153" i="14"/>
  <c r="E153" i="13" s="1"/>
  <c r="AI152" i="14"/>
  <c r="AI152" i="13" s="1"/>
  <c r="AH152" i="14"/>
  <c r="AH152" i="13" s="1"/>
  <c r="AG152" i="14"/>
  <c r="AG152" i="13" s="1"/>
  <c r="AF152" i="14"/>
  <c r="AF152" i="13" s="1"/>
  <c r="AE152" i="14"/>
  <c r="AE152" i="13" s="1"/>
  <c r="AD152" i="14"/>
  <c r="AD152" i="13" s="1"/>
  <c r="AC152" i="14"/>
  <c r="AC152" i="13" s="1"/>
  <c r="AB152" i="14"/>
  <c r="AB152" i="13" s="1"/>
  <c r="AA152" i="14"/>
  <c r="AA152" i="13" s="1"/>
  <c r="Z152" i="14"/>
  <c r="Z152" i="13" s="1"/>
  <c r="Y152" i="14"/>
  <c r="Y152" i="13" s="1"/>
  <c r="X152" i="14"/>
  <c r="X152" i="13" s="1"/>
  <c r="W152" i="14"/>
  <c r="W152" i="13" s="1"/>
  <c r="V152" i="14"/>
  <c r="V152" i="13" s="1"/>
  <c r="U152" i="14"/>
  <c r="U152" i="13" s="1"/>
  <c r="T152" i="14"/>
  <c r="T152" i="13" s="1"/>
  <c r="S152" i="14"/>
  <c r="S152" i="13" s="1"/>
  <c r="R152" i="14"/>
  <c r="R152" i="13" s="1"/>
  <c r="Q152" i="14"/>
  <c r="Q152" i="13" s="1"/>
  <c r="P152" i="14"/>
  <c r="P152" i="13" s="1"/>
  <c r="O152" i="14"/>
  <c r="O152" i="13" s="1"/>
  <c r="N152" i="14"/>
  <c r="N152" i="13" s="1"/>
  <c r="M152" i="14"/>
  <c r="M152" i="13" s="1"/>
  <c r="L152" i="14"/>
  <c r="L152" i="13" s="1"/>
  <c r="K152" i="14"/>
  <c r="K152" i="13" s="1"/>
  <c r="J152" i="14"/>
  <c r="J152" i="13" s="1"/>
  <c r="I152" i="14"/>
  <c r="I152" i="13" s="1"/>
  <c r="H152" i="14"/>
  <c r="H152" i="13" s="1"/>
  <c r="G152" i="14"/>
  <c r="G152" i="13" s="1"/>
  <c r="F152" i="14"/>
  <c r="F152" i="13" s="1"/>
  <c r="E152" i="14"/>
  <c r="E152" i="13" s="1"/>
  <c r="C152" i="14"/>
  <c r="B152" i="14"/>
  <c r="A152" i="14"/>
  <c r="AI151" i="14"/>
  <c r="AI151" i="13" s="1"/>
  <c r="AH151" i="14"/>
  <c r="AH151" i="13" s="1"/>
  <c r="AG151" i="14"/>
  <c r="AG151" i="13" s="1"/>
  <c r="AF151" i="14"/>
  <c r="AF151" i="13" s="1"/>
  <c r="AE151" i="14"/>
  <c r="AE151" i="13" s="1"/>
  <c r="AD151" i="14"/>
  <c r="AD151" i="13" s="1"/>
  <c r="AC151" i="14"/>
  <c r="AC151" i="13" s="1"/>
  <c r="AB151" i="14"/>
  <c r="AB151" i="13" s="1"/>
  <c r="AA151" i="14"/>
  <c r="AA151" i="13" s="1"/>
  <c r="Z151" i="14"/>
  <c r="Z151" i="13" s="1"/>
  <c r="Y151" i="14"/>
  <c r="Y151" i="13" s="1"/>
  <c r="X151" i="14"/>
  <c r="X151" i="13" s="1"/>
  <c r="W151" i="14"/>
  <c r="W151" i="13" s="1"/>
  <c r="V151" i="14"/>
  <c r="V151" i="13" s="1"/>
  <c r="U151" i="14"/>
  <c r="U151" i="13" s="1"/>
  <c r="T151" i="14"/>
  <c r="T151" i="13" s="1"/>
  <c r="S151" i="14"/>
  <c r="S151" i="13" s="1"/>
  <c r="R151" i="14"/>
  <c r="R151" i="13" s="1"/>
  <c r="Q151" i="14"/>
  <c r="Q151" i="13" s="1"/>
  <c r="P151" i="14"/>
  <c r="P151" i="13" s="1"/>
  <c r="O151" i="14"/>
  <c r="O151" i="13" s="1"/>
  <c r="N151" i="14"/>
  <c r="N151" i="13" s="1"/>
  <c r="M151" i="14"/>
  <c r="M151" i="13" s="1"/>
  <c r="L151" i="14"/>
  <c r="L151" i="13" s="1"/>
  <c r="K151" i="14"/>
  <c r="K151" i="13" s="1"/>
  <c r="J151" i="14"/>
  <c r="J151" i="13" s="1"/>
  <c r="I151" i="14"/>
  <c r="I151" i="13" s="1"/>
  <c r="H151" i="14"/>
  <c r="H151" i="13" s="1"/>
  <c r="G151" i="14"/>
  <c r="G151" i="13" s="1"/>
  <c r="F151" i="14"/>
  <c r="F151" i="13" s="1"/>
  <c r="E151" i="14"/>
  <c r="E151" i="13" s="1"/>
  <c r="AI150" i="14"/>
  <c r="AI150" i="13" s="1"/>
  <c r="AH150" i="14"/>
  <c r="AH150" i="13" s="1"/>
  <c r="AG150" i="14"/>
  <c r="AG150" i="13" s="1"/>
  <c r="AF150" i="14"/>
  <c r="AF150" i="13" s="1"/>
  <c r="AE150" i="14"/>
  <c r="AE150" i="13" s="1"/>
  <c r="AD150" i="14"/>
  <c r="AD150" i="13" s="1"/>
  <c r="AC150" i="14"/>
  <c r="AC150" i="13" s="1"/>
  <c r="AB150" i="14"/>
  <c r="AB150" i="13" s="1"/>
  <c r="AA150" i="14"/>
  <c r="AA150" i="13" s="1"/>
  <c r="Z150" i="14"/>
  <c r="Z150" i="13" s="1"/>
  <c r="Y150" i="14"/>
  <c r="Y150" i="13" s="1"/>
  <c r="X150" i="14"/>
  <c r="X150" i="13" s="1"/>
  <c r="W150" i="14"/>
  <c r="W150" i="13" s="1"/>
  <c r="V150" i="14"/>
  <c r="V150" i="13" s="1"/>
  <c r="U150" i="14"/>
  <c r="U150" i="13" s="1"/>
  <c r="T150" i="14"/>
  <c r="T150" i="13" s="1"/>
  <c r="S150" i="14"/>
  <c r="S150" i="13" s="1"/>
  <c r="R150" i="14"/>
  <c r="R150" i="13" s="1"/>
  <c r="Q150" i="14"/>
  <c r="Q150" i="13" s="1"/>
  <c r="P150" i="14"/>
  <c r="P150" i="13" s="1"/>
  <c r="O150" i="14"/>
  <c r="O150" i="13" s="1"/>
  <c r="N150" i="14"/>
  <c r="N150" i="13" s="1"/>
  <c r="M150" i="14"/>
  <c r="M150" i="13" s="1"/>
  <c r="L150" i="14"/>
  <c r="L150" i="13" s="1"/>
  <c r="K150" i="14"/>
  <c r="K150" i="13" s="1"/>
  <c r="J150" i="14"/>
  <c r="J150" i="13" s="1"/>
  <c r="I150" i="14"/>
  <c r="I150" i="13" s="1"/>
  <c r="H150" i="14"/>
  <c r="H150" i="13" s="1"/>
  <c r="G150" i="14"/>
  <c r="G150" i="13" s="1"/>
  <c r="F150" i="14"/>
  <c r="F150" i="13" s="1"/>
  <c r="E150" i="14"/>
  <c r="E150" i="13" s="1"/>
  <c r="AI149" i="14"/>
  <c r="AI149" i="13" s="1"/>
  <c r="AH149" i="14"/>
  <c r="AH149" i="13" s="1"/>
  <c r="AG149" i="14"/>
  <c r="AG149" i="13" s="1"/>
  <c r="AF149" i="14"/>
  <c r="AF149" i="13" s="1"/>
  <c r="AE149" i="14"/>
  <c r="AE149" i="13" s="1"/>
  <c r="AD149" i="14"/>
  <c r="AD149" i="13" s="1"/>
  <c r="AC149" i="14"/>
  <c r="AC149" i="13" s="1"/>
  <c r="AB149" i="14"/>
  <c r="AB149" i="13" s="1"/>
  <c r="AA149" i="14"/>
  <c r="AA149" i="13" s="1"/>
  <c r="Z149" i="14"/>
  <c r="Z149" i="13" s="1"/>
  <c r="Y149" i="14"/>
  <c r="Y149" i="13" s="1"/>
  <c r="X149" i="14"/>
  <c r="X149" i="13" s="1"/>
  <c r="W149" i="14"/>
  <c r="W149" i="13" s="1"/>
  <c r="V149" i="14"/>
  <c r="V149" i="13" s="1"/>
  <c r="U149" i="14"/>
  <c r="U149" i="13" s="1"/>
  <c r="T149" i="14"/>
  <c r="T149" i="13" s="1"/>
  <c r="S149" i="14"/>
  <c r="S149" i="13" s="1"/>
  <c r="R149" i="14"/>
  <c r="R149" i="13" s="1"/>
  <c r="Q149" i="14"/>
  <c r="Q149" i="13" s="1"/>
  <c r="P149" i="14"/>
  <c r="P149" i="13" s="1"/>
  <c r="O149" i="14"/>
  <c r="O149" i="13" s="1"/>
  <c r="N149" i="14"/>
  <c r="N149" i="13" s="1"/>
  <c r="M149" i="14"/>
  <c r="M149" i="13" s="1"/>
  <c r="L149" i="14"/>
  <c r="L149" i="13" s="1"/>
  <c r="K149" i="14"/>
  <c r="K149" i="13" s="1"/>
  <c r="J149" i="14"/>
  <c r="J149" i="13" s="1"/>
  <c r="I149" i="14"/>
  <c r="I149" i="13" s="1"/>
  <c r="H149" i="14"/>
  <c r="H149" i="13" s="1"/>
  <c r="G149" i="14"/>
  <c r="G149" i="13" s="1"/>
  <c r="F149" i="14"/>
  <c r="F149" i="13" s="1"/>
  <c r="E149" i="14"/>
  <c r="E149" i="13" s="1"/>
  <c r="C149" i="14"/>
  <c r="B149" i="14"/>
  <c r="A149" i="14"/>
  <c r="AI148" i="14"/>
  <c r="AI148" i="13" s="1"/>
  <c r="AH148" i="14"/>
  <c r="AH148" i="13" s="1"/>
  <c r="AG148" i="14"/>
  <c r="AG148" i="13" s="1"/>
  <c r="AF148" i="14"/>
  <c r="AF148" i="13" s="1"/>
  <c r="AE148" i="14"/>
  <c r="AE148" i="13" s="1"/>
  <c r="AD148" i="14"/>
  <c r="AD148" i="13" s="1"/>
  <c r="AC148" i="14"/>
  <c r="AC148" i="13" s="1"/>
  <c r="AB148" i="14"/>
  <c r="AB148" i="13" s="1"/>
  <c r="AA148" i="14"/>
  <c r="AA148" i="13" s="1"/>
  <c r="Z148" i="14"/>
  <c r="Z148" i="13" s="1"/>
  <c r="Y148" i="14"/>
  <c r="Y148" i="13" s="1"/>
  <c r="X148" i="14"/>
  <c r="X148" i="13" s="1"/>
  <c r="W148" i="14"/>
  <c r="W148" i="13" s="1"/>
  <c r="V148" i="14"/>
  <c r="V148" i="13" s="1"/>
  <c r="U148" i="14"/>
  <c r="U148" i="13" s="1"/>
  <c r="T148" i="14"/>
  <c r="T148" i="13" s="1"/>
  <c r="S148" i="14"/>
  <c r="S148" i="13" s="1"/>
  <c r="R148" i="14"/>
  <c r="R148" i="13" s="1"/>
  <c r="Q148" i="14"/>
  <c r="Q148" i="13" s="1"/>
  <c r="P148" i="14"/>
  <c r="P148" i="13" s="1"/>
  <c r="O148" i="14"/>
  <c r="O148" i="13" s="1"/>
  <c r="N148" i="14"/>
  <c r="N148" i="13" s="1"/>
  <c r="M148" i="14"/>
  <c r="M148" i="13" s="1"/>
  <c r="L148" i="14"/>
  <c r="L148" i="13" s="1"/>
  <c r="K148" i="14"/>
  <c r="K148" i="13" s="1"/>
  <c r="J148" i="14"/>
  <c r="J148" i="13" s="1"/>
  <c r="I148" i="14"/>
  <c r="I148" i="13" s="1"/>
  <c r="H148" i="14"/>
  <c r="H148" i="13" s="1"/>
  <c r="G148" i="14"/>
  <c r="G148" i="13" s="1"/>
  <c r="F148" i="14"/>
  <c r="F148" i="13" s="1"/>
  <c r="E148" i="14"/>
  <c r="E148" i="13" s="1"/>
  <c r="AI147" i="14"/>
  <c r="AI147" i="13" s="1"/>
  <c r="AH147" i="14"/>
  <c r="AH147" i="13" s="1"/>
  <c r="AG147" i="14"/>
  <c r="AG147" i="13" s="1"/>
  <c r="AF147" i="14"/>
  <c r="AF147" i="13" s="1"/>
  <c r="AE147" i="14"/>
  <c r="AE147" i="13" s="1"/>
  <c r="AD147" i="14"/>
  <c r="AD147" i="13" s="1"/>
  <c r="AC147" i="14"/>
  <c r="AC147" i="13" s="1"/>
  <c r="AB147" i="14"/>
  <c r="AB147" i="13" s="1"/>
  <c r="AA147" i="14"/>
  <c r="AA147" i="13" s="1"/>
  <c r="Z147" i="14"/>
  <c r="Z147" i="13" s="1"/>
  <c r="Y147" i="14"/>
  <c r="Y147" i="13" s="1"/>
  <c r="X147" i="14"/>
  <c r="X147" i="13" s="1"/>
  <c r="W147" i="14"/>
  <c r="W147" i="13" s="1"/>
  <c r="V147" i="14"/>
  <c r="V147" i="13" s="1"/>
  <c r="U147" i="14"/>
  <c r="U147" i="13" s="1"/>
  <c r="T147" i="14"/>
  <c r="T147" i="13" s="1"/>
  <c r="S147" i="14"/>
  <c r="S147" i="13" s="1"/>
  <c r="R147" i="14"/>
  <c r="R147" i="13" s="1"/>
  <c r="Q147" i="14"/>
  <c r="Q147" i="13" s="1"/>
  <c r="P147" i="14"/>
  <c r="P147" i="13" s="1"/>
  <c r="O147" i="14"/>
  <c r="O147" i="13" s="1"/>
  <c r="N147" i="14"/>
  <c r="N147" i="13" s="1"/>
  <c r="M147" i="14"/>
  <c r="M147" i="13" s="1"/>
  <c r="L147" i="14"/>
  <c r="L147" i="13" s="1"/>
  <c r="K147" i="14"/>
  <c r="K147" i="13" s="1"/>
  <c r="J147" i="14"/>
  <c r="J147" i="13" s="1"/>
  <c r="I147" i="14"/>
  <c r="I147" i="13" s="1"/>
  <c r="H147" i="14"/>
  <c r="H147" i="13" s="1"/>
  <c r="G147" i="14"/>
  <c r="G147" i="13" s="1"/>
  <c r="F147" i="14"/>
  <c r="F147" i="13" s="1"/>
  <c r="E147" i="14"/>
  <c r="E147" i="13" s="1"/>
  <c r="AI146" i="14"/>
  <c r="AI146" i="13" s="1"/>
  <c r="AH146" i="14"/>
  <c r="AH146" i="13" s="1"/>
  <c r="AG146" i="14"/>
  <c r="AG146" i="13" s="1"/>
  <c r="AF146" i="14"/>
  <c r="AF146" i="13" s="1"/>
  <c r="AE146" i="14"/>
  <c r="AE146" i="13" s="1"/>
  <c r="AD146" i="14"/>
  <c r="AD146" i="13" s="1"/>
  <c r="AC146" i="14"/>
  <c r="AC146" i="13" s="1"/>
  <c r="AB146" i="14"/>
  <c r="AB146" i="13" s="1"/>
  <c r="AA146" i="14"/>
  <c r="AA146" i="13" s="1"/>
  <c r="Z146" i="14"/>
  <c r="Z146" i="13" s="1"/>
  <c r="Y146" i="14"/>
  <c r="Y146" i="13" s="1"/>
  <c r="X146" i="14"/>
  <c r="X146" i="13" s="1"/>
  <c r="W146" i="14"/>
  <c r="W146" i="13" s="1"/>
  <c r="V146" i="14"/>
  <c r="V146" i="13" s="1"/>
  <c r="U146" i="14"/>
  <c r="U146" i="13" s="1"/>
  <c r="T146" i="14"/>
  <c r="T146" i="13" s="1"/>
  <c r="S146" i="14"/>
  <c r="S146" i="13" s="1"/>
  <c r="R146" i="14"/>
  <c r="R146" i="13" s="1"/>
  <c r="Q146" i="14"/>
  <c r="Q146" i="13" s="1"/>
  <c r="P146" i="14"/>
  <c r="P146" i="13" s="1"/>
  <c r="O146" i="14"/>
  <c r="O146" i="13" s="1"/>
  <c r="N146" i="14"/>
  <c r="N146" i="13" s="1"/>
  <c r="M146" i="14"/>
  <c r="M146" i="13" s="1"/>
  <c r="L146" i="14"/>
  <c r="L146" i="13" s="1"/>
  <c r="K146" i="14"/>
  <c r="K146" i="13" s="1"/>
  <c r="J146" i="14"/>
  <c r="J146" i="13" s="1"/>
  <c r="I146" i="14"/>
  <c r="I146" i="13" s="1"/>
  <c r="H146" i="14"/>
  <c r="H146" i="13" s="1"/>
  <c r="G146" i="14"/>
  <c r="G146" i="13" s="1"/>
  <c r="F146" i="14"/>
  <c r="F146" i="13" s="1"/>
  <c r="E146" i="14"/>
  <c r="E146" i="13" s="1"/>
  <c r="C146" i="14"/>
  <c r="B146" i="14"/>
  <c r="A146" i="14"/>
  <c r="AI145" i="14"/>
  <c r="AI145" i="13" s="1"/>
  <c r="AH145" i="14"/>
  <c r="AH145" i="13" s="1"/>
  <c r="AG145" i="14"/>
  <c r="AG145" i="13" s="1"/>
  <c r="AF145" i="14"/>
  <c r="AF145" i="13" s="1"/>
  <c r="AE145" i="14"/>
  <c r="AE145" i="13" s="1"/>
  <c r="AD145" i="14"/>
  <c r="AD145" i="13" s="1"/>
  <c r="AC145" i="14"/>
  <c r="AC145" i="13" s="1"/>
  <c r="AB145" i="14"/>
  <c r="AB145" i="13" s="1"/>
  <c r="AA145" i="14"/>
  <c r="AA145" i="13" s="1"/>
  <c r="Z145" i="14"/>
  <c r="Z145" i="13" s="1"/>
  <c r="Y145" i="14"/>
  <c r="Y145" i="13" s="1"/>
  <c r="X145" i="14"/>
  <c r="X145" i="13" s="1"/>
  <c r="W145" i="14"/>
  <c r="W145" i="13" s="1"/>
  <c r="V145" i="14"/>
  <c r="V145" i="13" s="1"/>
  <c r="U145" i="14"/>
  <c r="U145" i="13" s="1"/>
  <c r="T145" i="14"/>
  <c r="T145" i="13" s="1"/>
  <c r="S145" i="14"/>
  <c r="S145" i="13" s="1"/>
  <c r="R145" i="14"/>
  <c r="R145" i="13" s="1"/>
  <c r="Q145" i="14"/>
  <c r="Q145" i="13" s="1"/>
  <c r="P145" i="14"/>
  <c r="P145" i="13" s="1"/>
  <c r="O145" i="14"/>
  <c r="O145" i="13" s="1"/>
  <c r="N145" i="14"/>
  <c r="N145" i="13" s="1"/>
  <c r="M145" i="14"/>
  <c r="M145" i="13" s="1"/>
  <c r="L145" i="14"/>
  <c r="L145" i="13" s="1"/>
  <c r="K145" i="14"/>
  <c r="K145" i="13" s="1"/>
  <c r="J145" i="14"/>
  <c r="J145" i="13" s="1"/>
  <c r="I145" i="14"/>
  <c r="I145" i="13" s="1"/>
  <c r="H145" i="14"/>
  <c r="H145" i="13" s="1"/>
  <c r="G145" i="14"/>
  <c r="G145" i="13" s="1"/>
  <c r="F145" i="14"/>
  <c r="F145" i="13" s="1"/>
  <c r="E145" i="14"/>
  <c r="E145" i="13" s="1"/>
  <c r="AI144" i="14"/>
  <c r="AI144" i="13" s="1"/>
  <c r="AH144" i="14"/>
  <c r="AH144" i="13" s="1"/>
  <c r="AG144" i="14"/>
  <c r="AG144" i="13" s="1"/>
  <c r="AF144" i="14"/>
  <c r="AF144" i="13" s="1"/>
  <c r="AE144" i="14"/>
  <c r="AE144" i="13" s="1"/>
  <c r="AD144" i="14"/>
  <c r="AD144" i="13" s="1"/>
  <c r="AC144" i="14"/>
  <c r="AC144" i="13" s="1"/>
  <c r="AB144" i="14"/>
  <c r="AB144" i="13" s="1"/>
  <c r="AA144" i="14"/>
  <c r="AA144" i="13" s="1"/>
  <c r="Z144" i="14"/>
  <c r="Z144" i="13" s="1"/>
  <c r="Y144" i="14"/>
  <c r="Y144" i="13" s="1"/>
  <c r="X144" i="14"/>
  <c r="X144" i="13" s="1"/>
  <c r="W144" i="14"/>
  <c r="W144" i="13" s="1"/>
  <c r="V144" i="14"/>
  <c r="V144" i="13" s="1"/>
  <c r="U144" i="14"/>
  <c r="U144" i="13" s="1"/>
  <c r="T144" i="14"/>
  <c r="T144" i="13" s="1"/>
  <c r="S144" i="14"/>
  <c r="S144" i="13" s="1"/>
  <c r="R144" i="14"/>
  <c r="R144" i="13" s="1"/>
  <c r="Q144" i="14"/>
  <c r="Q144" i="13" s="1"/>
  <c r="P144" i="14"/>
  <c r="P144" i="13" s="1"/>
  <c r="O144" i="14"/>
  <c r="O144" i="13" s="1"/>
  <c r="N144" i="14"/>
  <c r="N144" i="13" s="1"/>
  <c r="M144" i="14"/>
  <c r="M144" i="13" s="1"/>
  <c r="L144" i="14"/>
  <c r="L144" i="13" s="1"/>
  <c r="K144" i="14"/>
  <c r="K144" i="13" s="1"/>
  <c r="J144" i="14"/>
  <c r="J144" i="13" s="1"/>
  <c r="I144" i="14"/>
  <c r="I144" i="13" s="1"/>
  <c r="H144" i="14"/>
  <c r="H144" i="13" s="1"/>
  <c r="G144" i="14"/>
  <c r="G144" i="13" s="1"/>
  <c r="F144" i="14"/>
  <c r="F144" i="13" s="1"/>
  <c r="E144" i="14"/>
  <c r="E144" i="13" s="1"/>
  <c r="AI143" i="14"/>
  <c r="AI143" i="13" s="1"/>
  <c r="AH143" i="14"/>
  <c r="AH143" i="13" s="1"/>
  <c r="AG143" i="14"/>
  <c r="AG143" i="13" s="1"/>
  <c r="AF143" i="14"/>
  <c r="AF143" i="13" s="1"/>
  <c r="AE143" i="14"/>
  <c r="AE143" i="13" s="1"/>
  <c r="AD143" i="14"/>
  <c r="AD143" i="13" s="1"/>
  <c r="AC143" i="14"/>
  <c r="AC143" i="13" s="1"/>
  <c r="AB143" i="14"/>
  <c r="AB143" i="13" s="1"/>
  <c r="AA143" i="14"/>
  <c r="AA143" i="13" s="1"/>
  <c r="Z143" i="14"/>
  <c r="Z143" i="13" s="1"/>
  <c r="Y143" i="14"/>
  <c r="Y143" i="13" s="1"/>
  <c r="X143" i="14"/>
  <c r="X143" i="13" s="1"/>
  <c r="W143" i="14"/>
  <c r="W143" i="13" s="1"/>
  <c r="V143" i="14"/>
  <c r="V143" i="13" s="1"/>
  <c r="U143" i="14"/>
  <c r="U143" i="13" s="1"/>
  <c r="T143" i="14"/>
  <c r="T143" i="13" s="1"/>
  <c r="S143" i="14"/>
  <c r="S143" i="13" s="1"/>
  <c r="R143" i="14"/>
  <c r="R143" i="13" s="1"/>
  <c r="Q143" i="14"/>
  <c r="Q143" i="13" s="1"/>
  <c r="P143" i="14"/>
  <c r="P143" i="13" s="1"/>
  <c r="O143" i="14"/>
  <c r="O143" i="13" s="1"/>
  <c r="N143" i="14"/>
  <c r="N143" i="13" s="1"/>
  <c r="M143" i="14"/>
  <c r="M143" i="13" s="1"/>
  <c r="L143" i="14"/>
  <c r="L143" i="13" s="1"/>
  <c r="K143" i="14"/>
  <c r="K143" i="13" s="1"/>
  <c r="J143" i="14"/>
  <c r="J143" i="13" s="1"/>
  <c r="I143" i="14"/>
  <c r="I143" i="13" s="1"/>
  <c r="H143" i="14"/>
  <c r="H143" i="13" s="1"/>
  <c r="G143" i="14"/>
  <c r="G143" i="13" s="1"/>
  <c r="F143" i="14"/>
  <c r="F143" i="13" s="1"/>
  <c r="E143" i="14"/>
  <c r="E143" i="13" s="1"/>
  <c r="C143" i="14"/>
  <c r="B143" i="14"/>
  <c r="A143" i="14"/>
  <c r="AJ142" i="14"/>
  <c r="AI142" i="14"/>
  <c r="AH142" i="14"/>
  <c r="AG142" i="14"/>
  <c r="AF142" i="14"/>
  <c r="AE142" i="14"/>
  <c r="AD142" i="14"/>
  <c r="AC142" i="14"/>
  <c r="AB142" i="14"/>
  <c r="AA142" i="14"/>
  <c r="Z142" i="14"/>
  <c r="Y142" i="14"/>
  <c r="X142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K142" i="14"/>
  <c r="J142" i="14"/>
  <c r="I142" i="14"/>
  <c r="H142" i="14"/>
  <c r="G142" i="14"/>
  <c r="F142" i="14"/>
  <c r="E142" i="14"/>
  <c r="A142" i="14"/>
  <c r="AI140" i="14"/>
  <c r="AI140" i="13" s="1"/>
  <c r="AH140" i="14"/>
  <c r="AH140" i="13" s="1"/>
  <c r="AG140" i="14"/>
  <c r="AG140" i="13" s="1"/>
  <c r="AF140" i="14"/>
  <c r="AF140" i="13" s="1"/>
  <c r="AE140" i="14"/>
  <c r="AE140" i="13" s="1"/>
  <c r="AD140" i="14"/>
  <c r="AD140" i="13" s="1"/>
  <c r="AC140" i="14"/>
  <c r="AC140" i="13" s="1"/>
  <c r="AB140" i="14"/>
  <c r="AB140" i="13" s="1"/>
  <c r="AA140" i="14"/>
  <c r="AA140" i="13" s="1"/>
  <c r="Z140" i="14"/>
  <c r="Z140" i="13" s="1"/>
  <c r="Y140" i="14"/>
  <c r="Y140" i="13" s="1"/>
  <c r="X140" i="14"/>
  <c r="X140" i="13" s="1"/>
  <c r="W140" i="14"/>
  <c r="W140" i="13" s="1"/>
  <c r="V140" i="14"/>
  <c r="V140" i="13" s="1"/>
  <c r="U140" i="14"/>
  <c r="U140" i="13" s="1"/>
  <c r="T140" i="14"/>
  <c r="T140" i="13" s="1"/>
  <c r="S140" i="14"/>
  <c r="S140" i="13" s="1"/>
  <c r="R140" i="14"/>
  <c r="R140" i="13" s="1"/>
  <c r="Q140" i="14"/>
  <c r="Q140" i="13" s="1"/>
  <c r="P140" i="14"/>
  <c r="P140" i="13" s="1"/>
  <c r="O140" i="14"/>
  <c r="O140" i="13" s="1"/>
  <c r="N140" i="14"/>
  <c r="N140" i="13" s="1"/>
  <c r="M140" i="14"/>
  <c r="M140" i="13" s="1"/>
  <c r="L140" i="14"/>
  <c r="L140" i="13" s="1"/>
  <c r="K140" i="14"/>
  <c r="K140" i="13" s="1"/>
  <c r="J140" i="14"/>
  <c r="J140" i="13" s="1"/>
  <c r="I140" i="14"/>
  <c r="I140" i="13" s="1"/>
  <c r="H140" i="14"/>
  <c r="H140" i="13" s="1"/>
  <c r="G140" i="14"/>
  <c r="G140" i="13" s="1"/>
  <c r="F140" i="14"/>
  <c r="F140" i="13" s="1"/>
  <c r="E140" i="14"/>
  <c r="E140" i="13" s="1"/>
  <c r="AI139" i="14"/>
  <c r="AI139" i="13" s="1"/>
  <c r="AH139" i="14"/>
  <c r="AH139" i="13" s="1"/>
  <c r="AG139" i="14"/>
  <c r="AG139" i="13" s="1"/>
  <c r="AF139" i="14"/>
  <c r="AF139" i="13" s="1"/>
  <c r="AE139" i="14"/>
  <c r="AE139" i="13" s="1"/>
  <c r="AD139" i="14"/>
  <c r="AD139" i="13" s="1"/>
  <c r="AC139" i="14"/>
  <c r="AC139" i="13" s="1"/>
  <c r="AB139" i="14"/>
  <c r="AB139" i="13" s="1"/>
  <c r="AA139" i="14"/>
  <c r="AA139" i="13" s="1"/>
  <c r="Z139" i="14"/>
  <c r="Z139" i="13" s="1"/>
  <c r="Y139" i="14"/>
  <c r="Y139" i="13" s="1"/>
  <c r="X139" i="14"/>
  <c r="X139" i="13" s="1"/>
  <c r="W139" i="14"/>
  <c r="W139" i="13" s="1"/>
  <c r="V139" i="14"/>
  <c r="V139" i="13" s="1"/>
  <c r="U139" i="14"/>
  <c r="U139" i="13" s="1"/>
  <c r="T139" i="14"/>
  <c r="T139" i="13" s="1"/>
  <c r="S139" i="14"/>
  <c r="S139" i="13" s="1"/>
  <c r="R139" i="14"/>
  <c r="R139" i="13" s="1"/>
  <c r="Q139" i="14"/>
  <c r="Q139" i="13" s="1"/>
  <c r="P139" i="14"/>
  <c r="P139" i="13" s="1"/>
  <c r="O139" i="14"/>
  <c r="O139" i="13" s="1"/>
  <c r="N139" i="14"/>
  <c r="N139" i="13" s="1"/>
  <c r="M139" i="14"/>
  <c r="M139" i="13" s="1"/>
  <c r="L139" i="14"/>
  <c r="L139" i="13" s="1"/>
  <c r="K139" i="14"/>
  <c r="K139" i="13" s="1"/>
  <c r="J139" i="14"/>
  <c r="J139" i="13" s="1"/>
  <c r="I139" i="14"/>
  <c r="I139" i="13" s="1"/>
  <c r="H139" i="14"/>
  <c r="H139" i="13" s="1"/>
  <c r="G139" i="14"/>
  <c r="G139" i="13" s="1"/>
  <c r="F139" i="14"/>
  <c r="F139" i="13" s="1"/>
  <c r="E139" i="14"/>
  <c r="E139" i="13" s="1"/>
  <c r="AI138" i="14"/>
  <c r="AI138" i="13" s="1"/>
  <c r="AH138" i="14"/>
  <c r="AH138" i="13" s="1"/>
  <c r="AG138" i="14"/>
  <c r="AG138" i="13" s="1"/>
  <c r="AF138" i="14"/>
  <c r="AF138" i="13" s="1"/>
  <c r="AE138" i="14"/>
  <c r="AE138" i="13" s="1"/>
  <c r="AD138" i="14"/>
  <c r="AD138" i="13" s="1"/>
  <c r="AC138" i="14"/>
  <c r="AC138" i="13" s="1"/>
  <c r="AB138" i="14"/>
  <c r="AB138" i="13" s="1"/>
  <c r="AA138" i="14"/>
  <c r="AA138" i="13" s="1"/>
  <c r="Z138" i="14"/>
  <c r="Z138" i="13" s="1"/>
  <c r="Y138" i="14"/>
  <c r="Y138" i="13" s="1"/>
  <c r="X138" i="14"/>
  <c r="X138" i="13" s="1"/>
  <c r="W138" i="14"/>
  <c r="W138" i="13" s="1"/>
  <c r="V138" i="14"/>
  <c r="V138" i="13" s="1"/>
  <c r="U138" i="14"/>
  <c r="U138" i="13" s="1"/>
  <c r="T138" i="14"/>
  <c r="T138" i="13" s="1"/>
  <c r="S138" i="14"/>
  <c r="S138" i="13" s="1"/>
  <c r="R138" i="14"/>
  <c r="R138" i="13" s="1"/>
  <c r="Q138" i="14"/>
  <c r="Q138" i="13" s="1"/>
  <c r="P138" i="14"/>
  <c r="P138" i="13" s="1"/>
  <c r="O138" i="14"/>
  <c r="O138" i="13" s="1"/>
  <c r="N138" i="14"/>
  <c r="N138" i="13" s="1"/>
  <c r="M138" i="14"/>
  <c r="M138" i="13" s="1"/>
  <c r="L138" i="14"/>
  <c r="L138" i="13" s="1"/>
  <c r="K138" i="14"/>
  <c r="K138" i="13" s="1"/>
  <c r="J138" i="14"/>
  <c r="J138" i="13" s="1"/>
  <c r="I138" i="14"/>
  <c r="I138" i="13" s="1"/>
  <c r="H138" i="14"/>
  <c r="H138" i="13" s="1"/>
  <c r="G138" i="14"/>
  <c r="G138" i="13" s="1"/>
  <c r="F138" i="14"/>
  <c r="F138" i="13" s="1"/>
  <c r="E138" i="14"/>
  <c r="E138" i="13" s="1"/>
  <c r="C138" i="14"/>
  <c r="B138" i="14"/>
  <c r="A138" i="14"/>
  <c r="AI137" i="14"/>
  <c r="AI137" i="13" s="1"/>
  <c r="AH137" i="14"/>
  <c r="AH137" i="13" s="1"/>
  <c r="AG137" i="14"/>
  <c r="AG137" i="13" s="1"/>
  <c r="AF137" i="14"/>
  <c r="AF137" i="13" s="1"/>
  <c r="AE137" i="14"/>
  <c r="AE137" i="13" s="1"/>
  <c r="AD137" i="14"/>
  <c r="AD137" i="13" s="1"/>
  <c r="AC137" i="14"/>
  <c r="AC137" i="13" s="1"/>
  <c r="AB137" i="14"/>
  <c r="AB137" i="13" s="1"/>
  <c r="AA137" i="14"/>
  <c r="AA137" i="13" s="1"/>
  <c r="Z137" i="14"/>
  <c r="Z137" i="13" s="1"/>
  <c r="Y137" i="14"/>
  <c r="Y137" i="13" s="1"/>
  <c r="X137" i="14"/>
  <c r="X137" i="13" s="1"/>
  <c r="W137" i="14"/>
  <c r="W137" i="13" s="1"/>
  <c r="V137" i="14"/>
  <c r="V137" i="13" s="1"/>
  <c r="U137" i="14"/>
  <c r="U137" i="13" s="1"/>
  <c r="T137" i="14"/>
  <c r="T137" i="13" s="1"/>
  <c r="S137" i="14"/>
  <c r="S137" i="13" s="1"/>
  <c r="R137" i="14"/>
  <c r="R137" i="13" s="1"/>
  <c r="Q137" i="14"/>
  <c r="Q137" i="13" s="1"/>
  <c r="P137" i="14"/>
  <c r="P137" i="13" s="1"/>
  <c r="O137" i="14"/>
  <c r="O137" i="13" s="1"/>
  <c r="N137" i="14"/>
  <c r="N137" i="13" s="1"/>
  <c r="M137" i="14"/>
  <c r="M137" i="13" s="1"/>
  <c r="L137" i="14"/>
  <c r="L137" i="13" s="1"/>
  <c r="K137" i="14"/>
  <c r="K137" i="13" s="1"/>
  <c r="J137" i="14"/>
  <c r="J137" i="13" s="1"/>
  <c r="I137" i="14"/>
  <c r="I137" i="13" s="1"/>
  <c r="H137" i="14"/>
  <c r="H137" i="13" s="1"/>
  <c r="G137" i="14"/>
  <c r="G137" i="13" s="1"/>
  <c r="F137" i="14"/>
  <c r="F137" i="13" s="1"/>
  <c r="E137" i="14"/>
  <c r="E137" i="13" s="1"/>
  <c r="AI136" i="14"/>
  <c r="AI136" i="13" s="1"/>
  <c r="AH136" i="14"/>
  <c r="AH136" i="13" s="1"/>
  <c r="AG136" i="14"/>
  <c r="AG136" i="13" s="1"/>
  <c r="AF136" i="14"/>
  <c r="AF136" i="13" s="1"/>
  <c r="AE136" i="14"/>
  <c r="AE136" i="13" s="1"/>
  <c r="AD136" i="14"/>
  <c r="AD136" i="13" s="1"/>
  <c r="AC136" i="14"/>
  <c r="AC136" i="13" s="1"/>
  <c r="AB136" i="14"/>
  <c r="AB136" i="13" s="1"/>
  <c r="AA136" i="14"/>
  <c r="AA136" i="13" s="1"/>
  <c r="Z136" i="14"/>
  <c r="Z136" i="13" s="1"/>
  <c r="Y136" i="14"/>
  <c r="Y136" i="13" s="1"/>
  <c r="X136" i="14"/>
  <c r="X136" i="13" s="1"/>
  <c r="W136" i="14"/>
  <c r="W136" i="13" s="1"/>
  <c r="V136" i="14"/>
  <c r="V136" i="13" s="1"/>
  <c r="U136" i="14"/>
  <c r="U136" i="13" s="1"/>
  <c r="T136" i="14"/>
  <c r="T136" i="13" s="1"/>
  <c r="S136" i="14"/>
  <c r="S136" i="13" s="1"/>
  <c r="R136" i="14"/>
  <c r="R136" i="13" s="1"/>
  <c r="Q136" i="14"/>
  <c r="Q136" i="13" s="1"/>
  <c r="P136" i="14"/>
  <c r="P136" i="13" s="1"/>
  <c r="O136" i="14"/>
  <c r="O136" i="13" s="1"/>
  <c r="N136" i="14"/>
  <c r="N136" i="13" s="1"/>
  <c r="M136" i="14"/>
  <c r="M136" i="13" s="1"/>
  <c r="L136" i="14"/>
  <c r="L136" i="13" s="1"/>
  <c r="K136" i="14"/>
  <c r="K136" i="13" s="1"/>
  <c r="J136" i="14"/>
  <c r="J136" i="13" s="1"/>
  <c r="I136" i="14"/>
  <c r="I136" i="13" s="1"/>
  <c r="H136" i="14"/>
  <c r="H136" i="13" s="1"/>
  <c r="G136" i="14"/>
  <c r="G136" i="13" s="1"/>
  <c r="F136" i="14"/>
  <c r="F136" i="13" s="1"/>
  <c r="E136" i="14"/>
  <c r="E136" i="13" s="1"/>
  <c r="AI135" i="14"/>
  <c r="AI135" i="13" s="1"/>
  <c r="AH135" i="14"/>
  <c r="AH135" i="13" s="1"/>
  <c r="AG135" i="14"/>
  <c r="AG135" i="13" s="1"/>
  <c r="AF135" i="14"/>
  <c r="AF135" i="13" s="1"/>
  <c r="AE135" i="14"/>
  <c r="AE135" i="13" s="1"/>
  <c r="AD135" i="14"/>
  <c r="AD135" i="13" s="1"/>
  <c r="AC135" i="14"/>
  <c r="AC135" i="13" s="1"/>
  <c r="AB135" i="14"/>
  <c r="AB135" i="13" s="1"/>
  <c r="AA135" i="14"/>
  <c r="AA135" i="13" s="1"/>
  <c r="Z135" i="14"/>
  <c r="Z135" i="13" s="1"/>
  <c r="Y135" i="14"/>
  <c r="Y135" i="13" s="1"/>
  <c r="X135" i="14"/>
  <c r="X135" i="13" s="1"/>
  <c r="W135" i="14"/>
  <c r="W135" i="13" s="1"/>
  <c r="V135" i="14"/>
  <c r="V135" i="13" s="1"/>
  <c r="U135" i="14"/>
  <c r="U135" i="13" s="1"/>
  <c r="T135" i="14"/>
  <c r="T135" i="13" s="1"/>
  <c r="S135" i="14"/>
  <c r="S135" i="13" s="1"/>
  <c r="R135" i="14"/>
  <c r="R135" i="13" s="1"/>
  <c r="Q135" i="14"/>
  <c r="Q135" i="13" s="1"/>
  <c r="P135" i="14"/>
  <c r="P135" i="13" s="1"/>
  <c r="O135" i="14"/>
  <c r="O135" i="13" s="1"/>
  <c r="N135" i="14"/>
  <c r="N135" i="13" s="1"/>
  <c r="M135" i="14"/>
  <c r="M135" i="13" s="1"/>
  <c r="L135" i="14"/>
  <c r="L135" i="13" s="1"/>
  <c r="K135" i="14"/>
  <c r="K135" i="13" s="1"/>
  <c r="J135" i="14"/>
  <c r="J135" i="13" s="1"/>
  <c r="I135" i="14"/>
  <c r="I135" i="13" s="1"/>
  <c r="H135" i="14"/>
  <c r="H135" i="13" s="1"/>
  <c r="G135" i="14"/>
  <c r="G135" i="13" s="1"/>
  <c r="F135" i="14"/>
  <c r="F135" i="13" s="1"/>
  <c r="E135" i="14"/>
  <c r="E135" i="13" s="1"/>
  <c r="C135" i="14"/>
  <c r="B135" i="14"/>
  <c r="A135" i="14"/>
  <c r="AI134" i="14"/>
  <c r="AI134" i="13" s="1"/>
  <c r="AH134" i="14"/>
  <c r="AH134" i="13" s="1"/>
  <c r="AG134" i="14"/>
  <c r="AG134" i="13" s="1"/>
  <c r="AF134" i="14"/>
  <c r="AF134" i="13" s="1"/>
  <c r="AE134" i="14"/>
  <c r="AE134" i="13" s="1"/>
  <c r="AD134" i="14"/>
  <c r="AD134" i="13" s="1"/>
  <c r="AC134" i="14"/>
  <c r="AC134" i="13" s="1"/>
  <c r="AB134" i="14"/>
  <c r="AB134" i="13" s="1"/>
  <c r="AA134" i="14"/>
  <c r="AA134" i="13" s="1"/>
  <c r="Z134" i="14"/>
  <c r="Z134" i="13" s="1"/>
  <c r="Y134" i="14"/>
  <c r="Y134" i="13" s="1"/>
  <c r="X134" i="14"/>
  <c r="X134" i="13" s="1"/>
  <c r="W134" i="14"/>
  <c r="W134" i="13" s="1"/>
  <c r="V134" i="14"/>
  <c r="V134" i="13" s="1"/>
  <c r="U134" i="14"/>
  <c r="U134" i="13" s="1"/>
  <c r="T134" i="14"/>
  <c r="T134" i="13" s="1"/>
  <c r="S134" i="14"/>
  <c r="S134" i="13" s="1"/>
  <c r="R134" i="14"/>
  <c r="R134" i="13" s="1"/>
  <c r="Q134" i="14"/>
  <c r="Q134" i="13" s="1"/>
  <c r="P134" i="14"/>
  <c r="P134" i="13" s="1"/>
  <c r="O134" i="14"/>
  <c r="O134" i="13" s="1"/>
  <c r="N134" i="14"/>
  <c r="N134" i="13" s="1"/>
  <c r="M134" i="14"/>
  <c r="M134" i="13" s="1"/>
  <c r="L134" i="14"/>
  <c r="L134" i="13" s="1"/>
  <c r="K134" i="14"/>
  <c r="K134" i="13" s="1"/>
  <c r="J134" i="14"/>
  <c r="J134" i="13" s="1"/>
  <c r="I134" i="14"/>
  <c r="I134" i="13" s="1"/>
  <c r="H134" i="14"/>
  <c r="H134" i="13" s="1"/>
  <c r="G134" i="14"/>
  <c r="G134" i="13" s="1"/>
  <c r="F134" i="14"/>
  <c r="F134" i="13" s="1"/>
  <c r="E134" i="14"/>
  <c r="E134" i="13" s="1"/>
  <c r="AI133" i="14"/>
  <c r="AI133" i="13" s="1"/>
  <c r="AH133" i="14"/>
  <c r="AH133" i="13" s="1"/>
  <c r="AG133" i="14"/>
  <c r="AG133" i="13" s="1"/>
  <c r="AF133" i="14"/>
  <c r="AF133" i="13" s="1"/>
  <c r="AE133" i="14"/>
  <c r="AE133" i="13" s="1"/>
  <c r="AD133" i="14"/>
  <c r="AD133" i="13" s="1"/>
  <c r="AC133" i="14"/>
  <c r="AC133" i="13" s="1"/>
  <c r="AB133" i="14"/>
  <c r="AB133" i="13" s="1"/>
  <c r="AA133" i="14"/>
  <c r="AA133" i="13" s="1"/>
  <c r="Z133" i="14"/>
  <c r="Z133" i="13" s="1"/>
  <c r="Y133" i="14"/>
  <c r="Y133" i="13" s="1"/>
  <c r="X133" i="14"/>
  <c r="X133" i="13" s="1"/>
  <c r="W133" i="14"/>
  <c r="W133" i="13" s="1"/>
  <c r="V133" i="14"/>
  <c r="V133" i="13" s="1"/>
  <c r="U133" i="14"/>
  <c r="U133" i="13" s="1"/>
  <c r="T133" i="14"/>
  <c r="T133" i="13" s="1"/>
  <c r="S133" i="14"/>
  <c r="S133" i="13" s="1"/>
  <c r="R133" i="14"/>
  <c r="R133" i="13" s="1"/>
  <c r="Q133" i="14"/>
  <c r="Q133" i="13" s="1"/>
  <c r="P133" i="14"/>
  <c r="P133" i="13" s="1"/>
  <c r="O133" i="14"/>
  <c r="O133" i="13" s="1"/>
  <c r="N133" i="14"/>
  <c r="N133" i="13" s="1"/>
  <c r="M133" i="14"/>
  <c r="M133" i="13" s="1"/>
  <c r="L133" i="14"/>
  <c r="L133" i="13" s="1"/>
  <c r="K133" i="14"/>
  <c r="K133" i="13" s="1"/>
  <c r="J133" i="14"/>
  <c r="J133" i="13" s="1"/>
  <c r="I133" i="14"/>
  <c r="I133" i="13" s="1"/>
  <c r="H133" i="14"/>
  <c r="H133" i="13" s="1"/>
  <c r="G133" i="14"/>
  <c r="G133" i="13" s="1"/>
  <c r="F133" i="14"/>
  <c r="F133" i="13" s="1"/>
  <c r="E133" i="14"/>
  <c r="E133" i="13" s="1"/>
  <c r="AI132" i="14"/>
  <c r="AI132" i="13" s="1"/>
  <c r="AH132" i="14"/>
  <c r="AH132" i="13" s="1"/>
  <c r="AG132" i="14"/>
  <c r="AG132" i="13" s="1"/>
  <c r="AF132" i="14"/>
  <c r="AF132" i="13" s="1"/>
  <c r="AE132" i="14"/>
  <c r="AE132" i="13" s="1"/>
  <c r="AD132" i="14"/>
  <c r="AD132" i="13" s="1"/>
  <c r="AC132" i="14"/>
  <c r="AC132" i="13" s="1"/>
  <c r="AB132" i="14"/>
  <c r="AB132" i="13" s="1"/>
  <c r="AA132" i="14"/>
  <c r="AA132" i="13" s="1"/>
  <c r="Z132" i="14"/>
  <c r="Z132" i="13" s="1"/>
  <c r="Y132" i="14"/>
  <c r="Y132" i="13" s="1"/>
  <c r="X132" i="14"/>
  <c r="X132" i="13" s="1"/>
  <c r="W132" i="14"/>
  <c r="W132" i="13" s="1"/>
  <c r="V132" i="14"/>
  <c r="V132" i="13" s="1"/>
  <c r="U132" i="14"/>
  <c r="U132" i="13" s="1"/>
  <c r="T132" i="14"/>
  <c r="T132" i="13" s="1"/>
  <c r="S132" i="14"/>
  <c r="S132" i="13" s="1"/>
  <c r="R132" i="14"/>
  <c r="R132" i="13" s="1"/>
  <c r="Q132" i="14"/>
  <c r="Q132" i="13" s="1"/>
  <c r="P132" i="14"/>
  <c r="P132" i="13" s="1"/>
  <c r="O132" i="14"/>
  <c r="O132" i="13" s="1"/>
  <c r="N132" i="14"/>
  <c r="N132" i="13" s="1"/>
  <c r="M132" i="14"/>
  <c r="M132" i="13" s="1"/>
  <c r="L132" i="14"/>
  <c r="L132" i="13" s="1"/>
  <c r="K132" i="14"/>
  <c r="K132" i="13" s="1"/>
  <c r="J132" i="14"/>
  <c r="J132" i="13" s="1"/>
  <c r="I132" i="14"/>
  <c r="I132" i="13" s="1"/>
  <c r="H132" i="14"/>
  <c r="H132" i="13" s="1"/>
  <c r="G132" i="14"/>
  <c r="G132" i="13" s="1"/>
  <c r="F132" i="14"/>
  <c r="F132" i="13" s="1"/>
  <c r="E132" i="14"/>
  <c r="E132" i="13" s="1"/>
  <c r="C132" i="14"/>
  <c r="B132" i="14"/>
  <c r="A132" i="14"/>
  <c r="AI131" i="14"/>
  <c r="AI131" i="13" s="1"/>
  <c r="AH131" i="14"/>
  <c r="AH131" i="13" s="1"/>
  <c r="AG131" i="14"/>
  <c r="AG131" i="13" s="1"/>
  <c r="AF131" i="14"/>
  <c r="AF131" i="13" s="1"/>
  <c r="AE131" i="14"/>
  <c r="AE131" i="13" s="1"/>
  <c r="AD131" i="14"/>
  <c r="AD131" i="13" s="1"/>
  <c r="AC131" i="14"/>
  <c r="AC131" i="13" s="1"/>
  <c r="AB131" i="14"/>
  <c r="AB131" i="13" s="1"/>
  <c r="AA131" i="14"/>
  <c r="AA131" i="13" s="1"/>
  <c r="Z131" i="14"/>
  <c r="Z131" i="13" s="1"/>
  <c r="Y131" i="14"/>
  <c r="Y131" i="13" s="1"/>
  <c r="X131" i="14"/>
  <c r="X131" i="13" s="1"/>
  <c r="W131" i="14"/>
  <c r="W131" i="13" s="1"/>
  <c r="V131" i="14"/>
  <c r="V131" i="13" s="1"/>
  <c r="U131" i="14"/>
  <c r="U131" i="13" s="1"/>
  <c r="T131" i="14"/>
  <c r="T131" i="13" s="1"/>
  <c r="S131" i="14"/>
  <c r="S131" i="13" s="1"/>
  <c r="R131" i="14"/>
  <c r="R131" i="13" s="1"/>
  <c r="Q131" i="14"/>
  <c r="Q131" i="13" s="1"/>
  <c r="P131" i="14"/>
  <c r="P131" i="13" s="1"/>
  <c r="O131" i="14"/>
  <c r="O131" i="13" s="1"/>
  <c r="N131" i="14"/>
  <c r="N131" i="13" s="1"/>
  <c r="M131" i="14"/>
  <c r="M131" i="13" s="1"/>
  <c r="L131" i="14"/>
  <c r="L131" i="13" s="1"/>
  <c r="K131" i="14"/>
  <c r="K131" i="13" s="1"/>
  <c r="J131" i="14"/>
  <c r="J131" i="13" s="1"/>
  <c r="I131" i="14"/>
  <c r="I131" i="13" s="1"/>
  <c r="H131" i="14"/>
  <c r="H131" i="13" s="1"/>
  <c r="G131" i="14"/>
  <c r="G131" i="13" s="1"/>
  <c r="F131" i="14"/>
  <c r="F131" i="13" s="1"/>
  <c r="E131" i="14"/>
  <c r="E131" i="13" s="1"/>
  <c r="AI130" i="14"/>
  <c r="AI130" i="13" s="1"/>
  <c r="AH130" i="14"/>
  <c r="AH130" i="13" s="1"/>
  <c r="AG130" i="14"/>
  <c r="AG130" i="13" s="1"/>
  <c r="AF130" i="14"/>
  <c r="AF130" i="13" s="1"/>
  <c r="AE130" i="14"/>
  <c r="AE130" i="13" s="1"/>
  <c r="AD130" i="14"/>
  <c r="AD130" i="13" s="1"/>
  <c r="AC130" i="14"/>
  <c r="AC130" i="13" s="1"/>
  <c r="AB130" i="14"/>
  <c r="AB130" i="13" s="1"/>
  <c r="AA130" i="14"/>
  <c r="AA130" i="13" s="1"/>
  <c r="Z130" i="14"/>
  <c r="Z130" i="13" s="1"/>
  <c r="Y130" i="14"/>
  <c r="Y130" i="13" s="1"/>
  <c r="X130" i="14"/>
  <c r="X130" i="13" s="1"/>
  <c r="W130" i="14"/>
  <c r="W130" i="13" s="1"/>
  <c r="V130" i="14"/>
  <c r="V130" i="13" s="1"/>
  <c r="U130" i="14"/>
  <c r="U130" i="13" s="1"/>
  <c r="T130" i="14"/>
  <c r="T130" i="13" s="1"/>
  <c r="S130" i="14"/>
  <c r="S130" i="13" s="1"/>
  <c r="R130" i="14"/>
  <c r="R130" i="13" s="1"/>
  <c r="Q130" i="14"/>
  <c r="Q130" i="13" s="1"/>
  <c r="P130" i="14"/>
  <c r="P130" i="13" s="1"/>
  <c r="O130" i="14"/>
  <c r="O130" i="13" s="1"/>
  <c r="N130" i="14"/>
  <c r="N130" i="13" s="1"/>
  <c r="M130" i="14"/>
  <c r="M130" i="13" s="1"/>
  <c r="L130" i="14"/>
  <c r="L130" i="13" s="1"/>
  <c r="K130" i="14"/>
  <c r="K130" i="13" s="1"/>
  <c r="J130" i="14"/>
  <c r="J130" i="13" s="1"/>
  <c r="I130" i="14"/>
  <c r="I130" i="13" s="1"/>
  <c r="H130" i="14"/>
  <c r="H130" i="13" s="1"/>
  <c r="G130" i="14"/>
  <c r="G130" i="13" s="1"/>
  <c r="F130" i="14"/>
  <c r="F130" i="13" s="1"/>
  <c r="E130" i="14"/>
  <c r="E130" i="13" s="1"/>
  <c r="AI129" i="14"/>
  <c r="AI129" i="13" s="1"/>
  <c r="AH129" i="14"/>
  <c r="AH129" i="13" s="1"/>
  <c r="AG129" i="14"/>
  <c r="AG129" i="13" s="1"/>
  <c r="AF129" i="14"/>
  <c r="AF129" i="13" s="1"/>
  <c r="AE129" i="14"/>
  <c r="AE129" i="13" s="1"/>
  <c r="AD129" i="14"/>
  <c r="AD129" i="13" s="1"/>
  <c r="AC129" i="14"/>
  <c r="AC129" i="13" s="1"/>
  <c r="AB129" i="14"/>
  <c r="AB129" i="13" s="1"/>
  <c r="AA129" i="14"/>
  <c r="AA129" i="13" s="1"/>
  <c r="Z129" i="14"/>
  <c r="Z129" i="13" s="1"/>
  <c r="Y129" i="14"/>
  <c r="Y129" i="13" s="1"/>
  <c r="X129" i="14"/>
  <c r="X129" i="13" s="1"/>
  <c r="W129" i="14"/>
  <c r="W129" i="13" s="1"/>
  <c r="V129" i="14"/>
  <c r="V129" i="13" s="1"/>
  <c r="U129" i="14"/>
  <c r="U129" i="13" s="1"/>
  <c r="T129" i="14"/>
  <c r="T129" i="13" s="1"/>
  <c r="S129" i="14"/>
  <c r="S129" i="13" s="1"/>
  <c r="R129" i="14"/>
  <c r="R129" i="13" s="1"/>
  <c r="Q129" i="14"/>
  <c r="Q129" i="13" s="1"/>
  <c r="P129" i="14"/>
  <c r="P129" i="13" s="1"/>
  <c r="O129" i="14"/>
  <c r="O129" i="13" s="1"/>
  <c r="N129" i="14"/>
  <c r="N129" i="13" s="1"/>
  <c r="M129" i="14"/>
  <c r="M129" i="13" s="1"/>
  <c r="L129" i="14"/>
  <c r="L129" i="13" s="1"/>
  <c r="K129" i="14"/>
  <c r="K129" i="13" s="1"/>
  <c r="J129" i="14"/>
  <c r="J129" i="13" s="1"/>
  <c r="I129" i="14"/>
  <c r="I129" i="13" s="1"/>
  <c r="H129" i="14"/>
  <c r="H129" i="13" s="1"/>
  <c r="G129" i="14"/>
  <c r="G129" i="13" s="1"/>
  <c r="F129" i="14"/>
  <c r="F129" i="13" s="1"/>
  <c r="E129" i="14"/>
  <c r="E129" i="13" s="1"/>
  <c r="C129" i="14"/>
  <c r="B129" i="14"/>
  <c r="A129" i="14"/>
  <c r="AJ128" i="14"/>
  <c r="AI128" i="14"/>
  <c r="AH128" i="14"/>
  <c r="AG128" i="14"/>
  <c r="AF128" i="14"/>
  <c r="AE128" i="14"/>
  <c r="AD128" i="14"/>
  <c r="AC128" i="14"/>
  <c r="AB128" i="14"/>
  <c r="AA128" i="14"/>
  <c r="Z128" i="14"/>
  <c r="Y128" i="14"/>
  <c r="X128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K128" i="14"/>
  <c r="J128" i="14"/>
  <c r="I128" i="14"/>
  <c r="H128" i="14"/>
  <c r="G128" i="14"/>
  <c r="F128" i="14"/>
  <c r="E128" i="14"/>
  <c r="A128" i="14"/>
  <c r="AI126" i="14"/>
  <c r="AI126" i="13" s="1"/>
  <c r="AH126" i="14"/>
  <c r="AH126" i="13" s="1"/>
  <c r="AG126" i="14"/>
  <c r="AG126" i="13" s="1"/>
  <c r="AF126" i="14"/>
  <c r="AF126" i="13" s="1"/>
  <c r="AE126" i="14"/>
  <c r="AE126" i="13" s="1"/>
  <c r="AD126" i="14"/>
  <c r="AD126" i="13" s="1"/>
  <c r="AC126" i="14"/>
  <c r="AC126" i="13" s="1"/>
  <c r="AB126" i="14"/>
  <c r="AB126" i="13" s="1"/>
  <c r="AA126" i="14"/>
  <c r="AA126" i="13" s="1"/>
  <c r="Z126" i="14"/>
  <c r="Z126" i="13" s="1"/>
  <c r="Y126" i="14"/>
  <c r="Y126" i="13" s="1"/>
  <c r="X126" i="14"/>
  <c r="X126" i="13" s="1"/>
  <c r="W126" i="14"/>
  <c r="W126" i="13" s="1"/>
  <c r="V126" i="14"/>
  <c r="V126" i="13" s="1"/>
  <c r="U126" i="14"/>
  <c r="U126" i="13" s="1"/>
  <c r="T126" i="14"/>
  <c r="T126" i="13" s="1"/>
  <c r="S126" i="14"/>
  <c r="S126" i="13" s="1"/>
  <c r="R126" i="14"/>
  <c r="R126" i="13" s="1"/>
  <c r="Q126" i="14"/>
  <c r="Q126" i="13" s="1"/>
  <c r="P126" i="14"/>
  <c r="P126" i="13" s="1"/>
  <c r="O126" i="14"/>
  <c r="O126" i="13" s="1"/>
  <c r="N126" i="14"/>
  <c r="N126" i="13" s="1"/>
  <c r="M126" i="14"/>
  <c r="M126" i="13" s="1"/>
  <c r="L126" i="14"/>
  <c r="L126" i="13" s="1"/>
  <c r="K126" i="14"/>
  <c r="K126" i="13" s="1"/>
  <c r="J126" i="14"/>
  <c r="J126" i="13" s="1"/>
  <c r="I126" i="14"/>
  <c r="I126" i="13" s="1"/>
  <c r="H126" i="14"/>
  <c r="H126" i="13" s="1"/>
  <c r="G126" i="14"/>
  <c r="G126" i="13" s="1"/>
  <c r="F126" i="14"/>
  <c r="F126" i="13" s="1"/>
  <c r="E126" i="14"/>
  <c r="E126" i="13" s="1"/>
  <c r="AI125" i="14"/>
  <c r="AI125" i="13" s="1"/>
  <c r="AH125" i="14"/>
  <c r="AH125" i="13" s="1"/>
  <c r="AG125" i="14"/>
  <c r="AG125" i="13" s="1"/>
  <c r="AF125" i="14"/>
  <c r="AF125" i="13" s="1"/>
  <c r="AE125" i="14"/>
  <c r="AE125" i="13" s="1"/>
  <c r="AD125" i="14"/>
  <c r="AD125" i="13" s="1"/>
  <c r="AC125" i="14"/>
  <c r="AC125" i="13" s="1"/>
  <c r="AB125" i="14"/>
  <c r="AB125" i="13" s="1"/>
  <c r="AA125" i="14"/>
  <c r="AA125" i="13" s="1"/>
  <c r="Z125" i="14"/>
  <c r="Z125" i="13" s="1"/>
  <c r="Y125" i="14"/>
  <c r="Y125" i="13" s="1"/>
  <c r="X125" i="14"/>
  <c r="X125" i="13" s="1"/>
  <c r="W125" i="14"/>
  <c r="W125" i="13" s="1"/>
  <c r="V125" i="14"/>
  <c r="V125" i="13" s="1"/>
  <c r="U125" i="14"/>
  <c r="U125" i="13" s="1"/>
  <c r="T125" i="14"/>
  <c r="T125" i="13" s="1"/>
  <c r="S125" i="14"/>
  <c r="S125" i="13" s="1"/>
  <c r="R125" i="14"/>
  <c r="R125" i="13" s="1"/>
  <c r="Q125" i="14"/>
  <c r="Q125" i="13" s="1"/>
  <c r="P125" i="14"/>
  <c r="P125" i="13" s="1"/>
  <c r="O125" i="14"/>
  <c r="O125" i="13" s="1"/>
  <c r="N125" i="14"/>
  <c r="N125" i="13" s="1"/>
  <c r="M125" i="14"/>
  <c r="M125" i="13" s="1"/>
  <c r="L125" i="14"/>
  <c r="L125" i="13" s="1"/>
  <c r="K125" i="14"/>
  <c r="K125" i="13" s="1"/>
  <c r="J125" i="14"/>
  <c r="J125" i="13" s="1"/>
  <c r="I125" i="14"/>
  <c r="I125" i="13" s="1"/>
  <c r="H125" i="14"/>
  <c r="H125" i="13" s="1"/>
  <c r="G125" i="14"/>
  <c r="G125" i="13" s="1"/>
  <c r="F125" i="14"/>
  <c r="F125" i="13" s="1"/>
  <c r="E125" i="14"/>
  <c r="E125" i="13" s="1"/>
  <c r="AI124" i="14"/>
  <c r="AI124" i="13" s="1"/>
  <c r="AH124" i="14"/>
  <c r="AH124" i="13" s="1"/>
  <c r="AG124" i="14"/>
  <c r="AG124" i="13" s="1"/>
  <c r="AF124" i="14"/>
  <c r="AF124" i="13" s="1"/>
  <c r="AE124" i="14"/>
  <c r="AE124" i="13" s="1"/>
  <c r="AD124" i="14"/>
  <c r="AD124" i="13" s="1"/>
  <c r="AC124" i="14"/>
  <c r="AC124" i="13" s="1"/>
  <c r="AB124" i="14"/>
  <c r="AB124" i="13" s="1"/>
  <c r="AA124" i="14"/>
  <c r="AA124" i="13" s="1"/>
  <c r="Z124" i="14"/>
  <c r="Z124" i="13" s="1"/>
  <c r="Y124" i="14"/>
  <c r="Y124" i="13" s="1"/>
  <c r="X124" i="14"/>
  <c r="X124" i="13" s="1"/>
  <c r="W124" i="14"/>
  <c r="W124" i="13" s="1"/>
  <c r="V124" i="14"/>
  <c r="V124" i="13" s="1"/>
  <c r="U124" i="14"/>
  <c r="U124" i="13" s="1"/>
  <c r="T124" i="14"/>
  <c r="T124" i="13" s="1"/>
  <c r="S124" i="14"/>
  <c r="S124" i="13" s="1"/>
  <c r="R124" i="14"/>
  <c r="R124" i="13" s="1"/>
  <c r="Q124" i="14"/>
  <c r="Q124" i="13" s="1"/>
  <c r="P124" i="14"/>
  <c r="P124" i="13" s="1"/>
  <c r="O124" i="14"/>
  <c r="O124" i="13" s="1"/>
  <c r="N124" i="14"/>
  <c r="N124" i="13" s="1"/>
  <c r="M124" i="14"/>
  <c r="M124" i="13" s="1"/>
  <c r="L124" i="14"/>
  <c r="L124" i="13" s="1"/>
  <c r="K124" i="14"/>
  <c r="K124" i="13" s="1"/>
  <c r="J124" i="14"/>
  <c r="J124" i="13" s="1"/>
  <c r="I124" i="14"/>
  <c r="I124" i="13" s="1"/>
  <c r="H124" i="14"/>
  <c r="H124" i="13" s="1"/>
  <c r="G124" i="14"/>
  <c r="G124" i="13" s="1"/>
  <c r="F124" i="14"/>
  <c r="F124" i="13" s="1"/>
  <c r="E124" i="14"/>
  <c r="E124" i="13" s="1"/>
  <c r="C124" i="14"/>
  <c r="B124" i="14"/>
  <c r="A124" i="14"/>
  <c r="AI123" i="14"/>
  <c r="AI123" i="13" s="1"/>
  <c r="AH123" i="14"/>
  <c r="AH123" i="13" s="1"/>
  <c r="AG123" i="14"/>
  <c r="AG123" i="13" s="1"/>
  <c r="AF123" i="14"/>
  <c r="AF123" i="13" s="1"/>
  <c r="AE123" i="14"/>
  <c r="AE123" i="13" s="1"/>
  <c r="AD123" i="14"/>
  <c r="AD123" i="13" s="1"/>
  <c r="AC123" i="14"/>
  <c r="AC123" i="13" s="1"/>
  <c r="AB123" i="14"/>
  <c r="AB123" i="13" s="1"/>
  <c r="AA123" i="14"/>
  <c r="AA123" i="13" s="1"/>
  <c r="Z123" i="14"/>
  <c r="Z123" i="13" s="1"/>
  <c r="Y123" i="14"/>
  <c r="Y123" i="13" s="1"/>
  <c r="X123" i="14"/>
  <c r="X123" i="13" s="1"/>
  <c r="W123" i="14"/>
  <c r="W123" i="13" s="1"/>
  <c r="V123" i="14"/>
  <c r="V123" i="13" s="1"/>
  <c r="U123" i="14"/>
  <c r="U123" i="13" s="1"/>
  <c r="T123" i="14"/>
  <c r="T123" i="13" s="1"/>
  <c r="S123" i="14"/>
  <c r="S123" i="13" s="1"/>
  <c r="R123" i="14"/>
  <c r="R123" i="13" s="1"/>
  <c r="Q123" i="14"/>
  <c r="Q123" i="13" s="1"/>
  <c r="P123" i="14"/>
  <c r="P123" i="13" s="1"/>
  <c r="O123" i="14"/>
  <c r="O123" i="13" s="1"/>
  <c r="N123" i="14"/>
  <c r="N123" i="13" s="1"/>
  <c r="M123" i="14"/>
  <c r="M123" i="13" s="1"/>
  <c r="L123" i="14"/>
  <c r="L123" i="13" s="1"/>
  <c r="K123" i="14"/>
  <c r="K123" i="13" s="1"/>
  <c r="J123" i="14"/>
  <c r="J123" i="13" s="1"/>
  <c r="I123" i="14"/>
  <c r="I123" i="13" s="1"/>
  <c r="H123" i="14"/>
  <c r="H123" i="13" s="1"/>
  <c r="G123" i="14"/>
  <c r="G123" i="13" s="1"/>
  <c r="F123" i="14"/>
  <c r="F123" i="13" s="1"/>
  <c r="E123" i="14"/>
  <c r="E123" i="13" s="1"/>
  <c r="AI122" i="14"/>
  <c r="AI122" i="13" s="1"/>
  <c r="AH122" i="14"/>
  <c r="AH122" i="13" s="1"/>
  <c r="AG122" i="14"/>
  <c r="AG122" i="13" s="1"/>
  <c r="AF122" i="14"/>
  <c r="AF122" i="13" s="1"/>
  <c r="AE122" i="14"/>
  <c r="AE122" i="13" s="1"/>
  <c r="AD122" i="14"/>
  <c r="AD122" i="13" s="1"/>
  <c r="AC122" i="14"/>
  <c r="AC122" i="13" s="1"/>
  <c r="AB122" i="14"/>
  <c r="AB122" i="13" s="1"/>
  <c r="AA122" i="14"/>
  <c r="AA122" i="13" s="1"/>
  <c r="Z122" i="14"/>
  <c r="Z122" i="13" s="1"/>
  <c r="Y122" i="14"/>
  <c r="Y122" i="13" s="1"/>
  <c r="X122" i="14"/>
  <c r="X122" i="13" s="1"/>
  <c r="W122" i="14"/>
  <c r="W122" i="13" s="1"/>
  <c r="V122" i="14"/>
  <c r="V122" i="13" s="1"/>
  <c r="U122" i="14"/>
  <c r="U122" i="13" s="1"/>
  <c r="T122" i="14"/>
  <c r="T122" i="13" s="1"/>
  <c r="S122" i="14"/>
  <c r="S122" i="13" s="1"/>
  <c r="R122" i="14"/>
  <c r="R122" i="13" s="1"/>
  <c r="Q122" i="14"/>
  <c r="Q122" i="13" s="1"/>
  <c r="P122" i="14"/>
  <c r="P122" i="13" s="1"/>
  <c r="O122" i="14"/>
  <c r="O122" i="13" s="1"/>
  <c r="N122" i="14"/>
  <c r="N122" i="13" s="1"/>
  <c r="M122" i="14"/>
  <c r="M122" i="13" s="1"/>
  <c r="L122" i="14"/>
  <c r="L122" i="13" s="1"/>
  <c r="K122" i="14"/>
  <c r="K122" i="13" s="1"/>
  <c r="J122" i="14"/>
  <c r="J122" i="13" s="1"/>
  <c r="I122" i="14"/>
  <c r="I122" i="13" s="1"/>
  <c r="H122" i="14"/>
  <c r="H122" i="13" s="1"/>
  <c r="G122" i="14"/>
  <c r="G122" i="13" s="1"/>
  <c r="F122" i="14"/>
  <c r="F122" i="13" s="1"/>
  <c r="E122" i="14"/>
  <c r="E122" i="13" s="1"/>
  <c r="AI121" i="14"/>
  <c r="AI121" i="13" s="1"/>
  <c r="AH121" i="14"/>
  <c r="AH121" i="13" s="1"/>
  <c r="AG121" i="14"/>
  <c r="AG121" i="13" s="1"/>
  <c r="AF121" i="14"/>
  <c r="AF121" i="13" s="1"/>
  <c r="AE121" i="14"/>
  <c r="AE121" i="13" s="1"/>
  <c r="AD121" i="14"/>
  <c r="AD121" i="13" s="1"/>
  <c r="AC121" i="14"/>
  <c r="AC121" i="13" s="1"/>
  <c r="AB121" i="14"/>
  <c r="AB121" i="13" s="1"/>
  <c r="AA121" i="14"/>
  <c r="AA121" i="13" s="1"/>
  <c r="Z121" i="14"/>
  <c r="Z121" i="13" s="1"/>
  <c r="Y121" i="14"/>
  <c r="Y121" i="13" s="1"/>
  <c r="X121" i="14"/>
  <c r="X121" i="13" s="1"/>
  <c r="W121" i="14"/>
  <c r="W121" i="13" s="1"/>
  <c r="V121" i="14"/>
  <c r="V121" i="13" s="1"/>
  <c r="U121" i="14"/>
  <c r="U121" i="13" s="1"/>
  <c r="T121" i="14"/>
  <c r="T121" i="13" s="1"/>
  <c r="S121" i="14"/>
  <c r="S121" i="13" s="1"/>
  <c r="R121" i="14"/>
  <c r="R121" i="13" s="1"/>
  <c r="Q121" i="14"/>
  <c r="Q121" i="13" s="1"/>
  <c r="P121" i="14"/>
  <c r="P121" i="13" s="1"/>
  <c r="O121" i="14"/>
  <c r="O121" i="13" s="1"/>
  <c r="N121" i="14"/>
  <c r="N121" i="13" s="1"/>
  <c r="M121" i="14"/>
  <c r="M121" i="13" s="1"/>
  <c r="L121" i="14"/>
  <c r="L121" i="13" s="1"/>
  <c r="K121" i="14"/>
  <c r="K121" i="13" s="1"/>
  <c r="J121" i="14"/>
  <c r="J121" i="13" s="1"/>
  <c r="I121" i="14"/>
  <c r="I121" i="13" s="1"/>
  <c r="H121" i="14"/>
  <c r="H121" i="13" s="1"/>
  <c r="G121" i="14"/>
  <c r="G121" i="13" s="1"/>
  <c r="F121" i="14"/>
  <c r="F121" i="13" s="1"/>
  <c r="E121" i="14"/>
  <c r="E121" i="13" s="1"/>
  <c r="C121" i="14"/>
  <c r="B121" i="14"/>
  <c r="A121" i="14"/>
  <c r="AI120" i="14"/>
  <c r="AI120" i="13" s="1"/>
  <c r="AH120" i="14"/>
  <c r="AH120" i="13" s="1"/>
  <c r="AG120" i="14"/>
  <c r="AG120" i="13" s="1"/>
  <c r="AF120" i="14"/>
  <c r="AF120" i="13" s="1"/>
  <c r="AE120" i="14"/>
  <c r="AE120" i="13" s="1"/>
  <c r="AD120" i="14"/>
  <c r="AD120" i="13" s="1"/>
  <c r="AC120" i="14"/>
  <c r="AC120" i="13" s="1"/>
  <c r="AB120" i="14"/>
  <c r="AB120" i="13" s="1"/>
  <c r="AA120" i="14"/>
  <c r="AA120" i="13" s="1"/>
  <c r="Z120" i="14"/>
  <c r="Z120" i="13" s="1"/>
  <c r="Y120" i="14"/>
  <c r="Y120" i="13" s="1"/>
  <c r="X120" i="14"/>
  <c r="X120" i="13" s="1"/>
  <c r="W120" i="14"/>
  <c r="W120" i="13" s="1"/>
  <c r="V120" i="14"/>
  <c r="V120" i="13" s="1"/>
  <c r="U120" i="14"/>
  <c r="U120" i="13" s="1"/>
  <c r="T120" i="14"/>
  <c r="T120" i="13" s="1"/>
  <c r="S120" i="14"/>
  <c r="S120" i="13" s="1"/>
  <c r="R120" i="14"/>
  <c r="R120" i="13" s="1"/>
  <c r="Q120" i="14"/>
  <c r="Q120" i="13" s="1"/>
  <c r="P120" i="14"/>
  <c r="P120" i="13" s="1"/>
  <c r="O120" i="14"/>
  <c r="O120" i="13" s="1"/>
  <c r="N120" i="14"/>
  <c r="N120" i="13" s="1"/>
  <c r="M120" i="14"/>
  <c r="M120" i="13" s="1"/>
  <c r="L120" i="14"/>
  <c r="L120" i="13" s="1"/>
  <c r="K120" i="14"/>
  <c r="K120" i="13" s="1"/>
  <c r="J120" i="14"/>
  <c r="J120" i="13" s="1"/>
  <c r="I120" i="14"/>
  <c r="I120" i="13" s="1"/>
  <c r="H120" i="14"/>
  <c r="H120" i="13" s="1"/>
  <c r="G120" i="14"/>
  <c r="G120" i="13" s="1"/>
  <c r="F120" i="14"/>
  <c r="F120" i="13" s="1"/>
  <c r="E120" i="14"/>
  <c r="E120" i="13" s="1"/>
  <c r="AI119" i="14"/>
  <c r="AI119" i="13" s="1"/>
  <c r="AH119" i="14"/>
  <c r="AH119" i="13" s="1"/>
  <c r="AG119" i="14"/>
  <c r="AG119" i="13" s="1"/>
  <c r="AF119" i="14"/>
  <c r="AF119" i="13" s="1"/>
  <c r="AE119" i="14"/>
  <c r="AE119" i="13" s="1"/>
  <c r="AD119" i="14"/>
  <c r="AD119" i="13" s="1"/>
  <c r="AC119" i="14"/>
  <c r="AC119" i="13" s="1"/>
  <c r="AB119" i="14"/>
  <c r="AB119" i="13" s="1"/>
  <c r="AA119" i="14"/>
  <c r="AA119" i="13" s="1"/>
  <c r="Z119" i="14"/>
  <c r="Z119" i="13" s="1"/>
  <c r="Y119" i="14"/>
  <c r="Y119" i="13" s="1"/>
  <c r="X119" i="14"/>
  <c r="X119" i="13" s="1"/>
  <c r="W119" i="14"/>
  <c r="W119" i="13" s="1"/>
  <c r="V119" i="14"/>
  <c r="V119" i="13" s="1"/>
  <c r="U119" i="14"/>
  <c r="U119" i="13" s="1"/>
  <c r="T119" i="14"/>
  <c r="T119" i="13" s="1"/>
  <c r="S119" i="14"/>
  <c r="S119" i="13" s="1"/>
  <c r="R119" i="14"/>
  <c r="R119" i="13" s="1"/>
  <c r="Q119" i="14"/>
  <c r="Q119" i="13" s="1"/>
  <c r="P119" i="14"/>
  <c r="P119" i="13" s="1"/>
  <c r="O119" i="14"/>
  <c r="O119" i="13" s="1"/>
  <c r="N119" i="14"/>
  <c r="N119" i="13" s="1"/>
  <c r="M119" i="14"/>
  <c r="M119" i="13" s="1"/>
  <c r="L119" i="14"/>
  <c r="L119" i="13" s="1"/>
  <c r="K119" i="14"/>
  <c r="K119" i="13" s="1"/>
  <c r="J119" i="14"/>
  <c r="J119" i="13" s="1"/>
  <c r="I119" i="14"/>
  <c r="I119" i="13" s="1"/>
  <c r="H119" i="14"/>
  <c r="H119" i="13" s="1"/>
  <c r="G119" i="14"/>
  <c r="G119" i="13" s="1"/>
  <c r="F119" i="14"/>
  <c r="F119" i="13" s="1"/>
  <c r="E119" i="14"/>
  <c r="E119" i="13" s="1"/>
  <c r="AI118" i="14"/>
  <c r="AI118" i="13" s="1"/>
  <c r="AH118" i="14"/>
  <c r="AH118" i="13" s="1"/>
  <c r="AG118" i="14"/>
  <c r="AG118" i="13" s="1"/>
  <c r="AF118" i="14"/>
  <c r="AF118" i="13" s="1"/>
  <c r="AE118" i="14"/>
  <c r="AE118" i="13" s="1"/>
  <c r="AD118" i="14"/>
  <c r="AD118" i="13" s="1"/>
  <c r="AC118" i="14"/>
  <c r="AC118" i="13" s="1"/>
  <c r="AB118" i="14"/>
  <c r="AB118" i="13" s="1"/>
  <c r="AA118" i="14"/>
  <c r="AA118" i="13" s="1"/>
  <c r="Z118" i="14"/>
  <c r="Z118" i="13" s="1"/>
  <c r="Y118" i="14"/>
  <c r="Y118" i="13" s="1"/>
  <c r="X118" i="14"/>
  <c r="X118" i="13" s="1"/>
  <c r="W118" i="14"/>
  <c r="W118" i="13" s="1"/>
  <c r="V118" i="14"/>
  <c r="V118" i="13" s="1"/>
  <c r="U118" i="14"/>
  <c r="U118" i="13" s="1"/>
  <c r="T118" i="14"/>
  <c r="T118" i="13" s="1"/>
  <c r="S118" i="14"/>
  <c r="S118" i="13" s="1"/>
  <c r="R118" i="14"/>
  <c r="R118" i="13" s="1"/>
  <c r="Q118" i="14"/>
  <c r="Q118" i="13" s="1"/>
  <c r="P118" i="14"/>
  <c r="P118" i="13" s="1"/>
  <c r="O118" i="14"/>
  <c r="O118" i="13" s="1"/>
  <c r="N118" i="14"/>
  <c r="N118" i="13" s="1"/>
  <c r="M118" i="14"/>
  <c r="M118" i="13" s="1"/>
  <c r="L118" i="14"/>
  <c r="L118" i="13" s="1"/>
  <c r="K118" i="14"/>
  <c r="K118" i="13" s="1"/>
  <c r="J118" i="14"/>
  <c r="J118" i="13" s="1"/>
  <c r="I118" i="14"/>
  <c r="I118" i="13" s="1"/>
  <c r="H118" i="14"/>
  <c r="H118" i="13" s="1"/>
  <c r="G118" i="14"/>
  <c r="G118" i="13" s="1"/>
  <c r="F118" i="14"/>
  <c r="F118" i="13" s="1"/>
  <c r="E118" i="14"/>
  <c r="E118" i="13" s="1"/>
  <c r="C118" i="14"/>
  <c r="B118" i="14"/>
  <c r="A118" i="14"/>
  <c r="AI117" i="14"/>
  <c r="AI117" i="13" s="1"/>
  <c r="AH117" i="14"/>
  <c r="AH117" i="13" s="1"/>
  <c r="AG117" i="14"/>
  <c r="AG117" i="13" s="1"/>
  <c r="AF117" i="14"/>
  <c r="AF117" i="13" s="1"/>
  <c r="AE117" i="14"/>
  <c r="AE117" i="13" s="1"/>
  <c r="AD117" i="14"/>
  <c r="AD117" i="13" s="1"/>
  <c r="AC117" i="14"/>
  <c r="AC117" i="13" s="1"/>
  <c r="AB117" i="14"/>
  <c r="AB117" i="13" s="1"/>
  <c r="AA117" i="14"/>
  <c r="AA117" i="13" s="1"/>
  <c r="Z117" i="14"/>
  <c r="Z117" i="13" s="1"/>
  <c r="Y117" i="14"/>
  <c r="Y117" i="13" s="1"/>
  <c r="X117" i="14"/>
  <c r="X117" i="13" s="1"/>
  <c r="W117" i="14"/>
  <c r="W117" i="13" s="1"/>
  <c r="V117" i="14"/>
  <c r="V117" i="13" s="1"/>
  <c r="U117" i="14"/>
  <c r="U117" i="13" s="1"/>
  <c r="T117" i="14"/>
  <c r="T117" i="13" s="1"/>
  <c r="S117" i="14"/>
  <c r="S117" i="13" s="1"/>
  <c r="R117" i="14"/>
  <c r="R117" i="13" s="1"/>
  <c r="Q117" i="14"/>
  <c r="Q117" i="13" s="1"/>
  <c r="P117" i="14"/>
  <c r="P117" i="13" s="1"/>
  <c r="O117" i="14"/>
  <c r="O117" i="13" s="1"/>
  <c r="N117" i="14"/>
  <c r="N117" i="13" s="1"/>
  <c r="M117" i="14"/>
  <c r="M117" i="13" s="1"/>
  <c r="L117" i="14"/>
  <c r="L117" i="13" s="1"/>
  <c r="K117" i="14"/>
  <c r="K117" i="13" s="1"/>
  <c r="J117" i="14"/>
  <c r="J117" i="13" s="1"/>
  <c r="I117" i="14"/>
  <c r="I117" i="13" s="1"/>
  <c r="H117" i="14"/>
  <c r="H117" i="13" s="1"/>
  <c r="G117" i="14"/>
  <c r="G117" i="13" s="1"/>
  <c r="F117" i="14"/>
  <c r="F117" i="13" s="1"/>
  <c r="E117" i="14"/>
  <c r="E117" i="13" s="1"/>
  <c r="AI116" i="14"/>
  <c r="AI116" i="13" s="1"/>
  <c r="AH116" i="14"/>
  <c r="AH116" i="13" s="1"/>
  <c r="AG116" i="14"/>
  <c r="AG116" i="13" s="1"/>
  <c r="AF116" i="14"/>
  <c r="AF116" i="13" s="1"/>
  <c r="AE116" i="14"/>
  <c r="AE116" i="13" s="1"/>
  <c r="AD116" i="14"/>
  <c r="AD116" i="13" s="1"/>
  <c r="AC116" i="14"/>
  <c r="AC116" i="13" s="1"/>
  <c r="AB116" i="14"/>
  <c r="AB116" i="13" s="1"/>
  <c r="AA116" i="14"/>
  <c r="AA116" i="13" s="1"/>
  <c r="Z116" i="14"/>
  <c r="Z116" i="13" s="1"/>
  <c r="Y116" i="14"/>
  <c r="Y116" i="13" s="1"/>
  <c r="X116" i="14"/>
  <c r="X116" i="13" s="1"/>
  <c r="W116" i="14"/>
  <c r="W116" i="13" s="1"/>
  <c r="V116" i="14"/>
  <c r="V116" i="13" s="1"/>
  <c r="U116" i="14"/>
  <c r="U116" i="13" s="1"/>
  <c r="T116" i="14"/>
  <c r="T116" i="13" s="1"/>
  <c r="S116" i="14"/>
  <c r="S116" i="13" s="1"/>
  <c r="R116" i="14"/>
  <c r="R116" i="13" s="1"/>
  <c r="Q116" i="14"/>
  <c r="Q116" i="13" s="1"/>
  <c r="P116" i="14"/>
  <c r="P116" i="13" s="1"/>
  <c r="O116" i="14"/>
  <c r="O116" i="13" s="1"/>
  <c r="N116" i="14"/>
  <c r="N116" i="13" s="1"/>
  <c r="M116" i="14"/>
  <c r="M116" i="13" s="1"/>
  <c r="L116" i="14"/>
  <c r="L116" i="13" s="1"/>
  <c r="K116" i="14"/>
  <c r="K116" i="13" s="1"/>
  <c r="J116" i="14"/>
  <c r="J116" i="13" s="1"/>
  <c r="I116" i="14"/>
  <c r="I116" i="13" s="1"/>
  <c r="H116" i="14"/>
  <c r="H116" i="13" s="1"/>
  <c r="G116" i="14"/>
  <c r="G116" i="13" s="1"/>
  <c r="F116" i="14"/>
  <c r="F116" i="13" s="1"/>
  <c r="E116" i="14"/>
  <c r="E116" i="13" s="1"/>
  <c r="AI115" i="14"/>
  <c r="AI115" i="13" s="1"/>
  <c r="AH115" i="14"/>
  <c r="AH115" i="13" s="1"/>
  <c r="AG115" i="14"/>
  <c r="AG115" i="13" s="1"/>
  <c r="AF115" i="14"/>
  <c r="AF115" i="13" s="1"/>
  <c r="AE115" i="14"/>
  <c r="AE115" i="13" s="1"/>
  <c r="AD115" i="14"/>
  <c r="AD115" i="13" s="1"/>
  <c r="AC115" i="14"/>
  <c r="AC115" i="13" s="1"/>
  <c r="AB115" i="14"/>
  <c r="AB115" i="13" s="1"/>
  <c r="AA115" i="14"/>
  <c r="AA115" i="13" s="1"/>
  <c r="Z115" i="14"/>
  <c r="Z115" i="13" s="1"/>
  <c r="Y115" i="14"/>
  <c r="Y115" i="13" s="1"/>
  <c r="X115" i="14"/>
  <c r="X115" i="13" s="1"/>
  <c r="W115" i="14"/>
  <c r="W115" i="13" s="1"/>
  <c r="V115" i="14"/>
  <c r="V115" i="13" s="1"/>
  <c r="U115" i="14"/>
  <c r="U115" i="13" s="1"/>
  <c r="T115" i="14"/>
  <c r="T115" i="13" s="1"/>
  <c r="S115" i="14"/>
  <c r="S115" i="13" s="1"/>
  <c r="R115" i="14"/>
  <c r="R115" i="13" s="1"/>
  <c r="Q115" i="14"/>
  <c r="Q115" i="13" s="1"/>
  <c r="P115" i="14"/>
  <c r="P115" i="13" s="1"/>
  <c r="O115" i="14"/>
  <c r="O115" i="13" s="1"/>
  <c r="N115" i="14"/>
  <c r="N115" i="13" s="1"/>
  <c r="M115" i="14"/>
  <c r="M115" i="13" s="1"/>
  <c r="L115" i="14"/>
  <c r="L115" i="13" s="1"/>
  <c r="K115" i="14"/>
  <c r="K115" i="13" s="1"/>
  <c r="J115" i="14"/>
  <c r="J115" i="13" s="1"/>
  <c r="I115" i="14"/>
  <c r="I115" i="13" s="1"/>
  <c r="H115" i="14"/>
  <c r="H115" i="13" s="1"/>
  <c r="G115" i="14"/>
  <c r="G115" i="13" s="1"/>
  <c r="F115" i="14"/>
  <c r="F115" i="13" s="1"/>
  <c r="E115" i="14"/>
  <c r="E115" i="13" s="1"/>
  <c r="C115" i="14"/>
  <c r="B115" i="14"/>
  <c r="A115" i="14"/>
  <c r="AJ114" i="14"/>
  <c r="AI114" i="14"/>
  <c r="AH114" i="14"/>
  <c r="AG114" i="14"/>
  <c r="AF114" i="14"/>
  <c r="AE114" i="14"/>
  <c r="AD114" i="14"/>
  <c r="AC114" i="14"/>
  <c r="AB114" i="14"/>
  <c r="AA114" i="14"/>
  <c r="Z114" i="14"/>
  <c r="Y114" i="14"/>
  <c r="X114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K114" i="14"/>
  <c r="J114" i="14"/>
  <c r="I114" i="14"/>
  <c r="H114" i="14"/>
  <c r="G114" i="14"/>
  <c r="F114" i="14"/>
  <c r="E114" i="14"/>
  <c r="A114" i="14"/>
  <c r="AI112" i="14"/>
  <c r="AI112" i="13" s="1"/>
  <c r="AH112" i="14"/>
  <c r="AH112" i="13" s="1"/>
  <c r="AG112" i="14"/>
  <c r="AG112" i="13" s="1"/>
  <c r="AF112" i="14"/>
  <c r="AF112" i="13" s="1"/>
  <c r="AE112" i="14"/>
  <c r="AE112" i="13" s="1"/>
  <c r="AD112" i="14"/>
  <c r="AD112" i="13" s="1"/>
  <c r="AC112" i="14"/>
  <c r="AC112" i="13" s="1"/>
  <c r="AB112" i="14"/>
  <c r="AB112" i="13" s="1"/>
  <c r="AA112" i="14"/>
  <c r="AA112" i="13" s="1"/>
  <c r="Z112" i="14"/>
  <c r="Z112" i="13" s="1"/>
  <c r="Y112" i="14"/>
  <c r="Y112" i="13" s="1"/>
  <c r="X112" i="14"/>
  <c r="X112" i="13" s="1"/>
  <c r="W112" i="14"/>
  <c r="W112" i="13" s="1"/>
  <c r="V112" i="14"/>
  <c r="V112" i="13" s="1"/>
  <c r="U112" i="14"/>
  <c r="U112" i="13" s="1"/>
  <c r="T112" i="14"/>
  <c r="T112" i="13" s="1"/>
  <c r="S112" i="14"/>
  <c r="S112" i="13" s="1"/>
  <c r="R112" i="14"/>
  <c r="R112" i="13" s="1"/>
  <c r="Q112" i="14"/>
  <c r="Q112" i="13" s="1"/>
  <c r="P112" i="14"/>
  <c r="P112" i="13" s="1"/>
  <c r="O112" i="14"/>
  <c r="O112" i="13" s="1"/>
  <c r="N112" i="14"/>
  <c r="N112" i="13" s="1"/>
  <c r="M112" i="14"/>
  <c r="M112" i="13" s="1"/>
  <c r="L112" i="14"/>
  <c r="L112" i="13" s="1"/>
  <c r="K112" i="14"/>
  <c r="K112" i="13" s="1"/>
  <c r="J112" i="14"/>
  <c r="J112" i="13" s="1"/>
  <c r="I112" i="14"/>
  <c r="I112" i="13" s="1"/>
  <c r="H112" i="14"/>
  <c r="H112" i="13" s="1"/>
  <c r="G112" i="14"/>
  <c r="G112" i="13" s="1"/>
  <c r="F112" i="14"/>
  <c r="F112" i="13" s="1"/>
  <c r="E112" i="14"/>
  <c r="E112" i="13" s="1"/>
  <c r="AI111" i="14"/>
  <c r="AI111" i="13" s="1"/>
  <c r="AH111" i="14"/>
  <c r="AH111" i="13" s="1"/>
  <c r="AG111" i="14"/>
  <c r="AG111" i="13" s="1"/>
  <c r="AF111" i="14"/>
  <c r="AF111" i="13" s="1"/>
  <c r="AE111" i="14"/>
  <c r="AE111" i="13" s="1"/>
  <c r="AD111" i="14"/>
  <c r="AD111" i="13" s="1"/>
  <c r="AC111" i="14"/>
  <c r="AC111" i="13" s="1"/>
  <c r="AB111" i="14"/>
  <c r="AB111" i="13" s="1"/>
  <c r="AA111" i="14"/>
  <c r="AA111" i="13" s="1"/>
  <c r="Z111" i="14"/>
  <c r="Z111" i="13" s="1"/>
  <c r="Y111" i="14"/>
  <c r="Y111" i="13" s="1"/>
  <c r="X111" i="14"/>
  <c r="X111" i="13" s="1"/>
  <c r="W111" i="14"/>
  <c r="W111" i="13" s="1"/>
  <c r="V111" i="14"/>
  <c r="V111" i="13" s="1"/>
  <c r="U111" i="14"/>
  <c r="U111" i="13" s="1"/>
  <c r="T111" i="14"/>
  <c r="T111" i="13" s="1"/>
  <c r="S111" i="14"/>
  <c r="S111" i="13" s="1"/>
  <c r="R111" i="14"/>
  <c r="R111" i="13" s="1"/>
  <c r="Q111" i="14"/>
  <c r="Q111" i="13" s="1"/>
  <c r="P111" i="14"/>
  <c r="P111" i="13" s="1"/>
  <c r="O111" i="14"/>
  <c r="O111" i="13" s="1"/>
  <c r="N111" i="14"/>
  <c r="N111" i="13" s="1"/>
  <c r="M111" i="14"/>
  <c r="M111" i="13" s="1"/>
  <c r="L111" i="14"/>
  <c r="L111" i="13" s="1"/>
  <c r="K111" i="14"/>
  <c r="K111" i="13" s="1"/>
  <c r="J111" i="14"/>
  <c r="J111" i="13" s="1"/>
  <c r="I111" i="14"/>
  <c r="I111" i="13" s="1"/>
  <c r="H111" i="14"/>
  <c r="H111" i="13" s="1"/>
  <c r="G111" i="14"/>
  <c r="G111" i="13" s="1"/>
  <c r="F111" i="14"/>
  <c r="F111" i="13" s="1"/>
  <c r="E111" i="14"/>
  <c r="E111" i="13" s="1"/>
  <c r="AI110" i="14"/>
  <c r="AI110" i="13" s="1"/>
  <c r="AH110" i="14"/>
  <c r="AH110" i="13" s="1"/>
  <c r="AG110" i="14"/>
  <c r="AG110" i="13" s="1"/>
  <c r="AF110" i="14"/>
  <c r="AF110" i="13" s="1"/>
  <c r="AE110" i="14"/>
  <c r="AE110" i="13" s="1"/>
  <c r="AD110" i="14"/>
  <c r="AD110" i="13" s="1"/>
  <c r="AC110" i="14"/>
  <c r="AC110" i="13" s="1"/>
  <c r="AB110" i="14"/>
  <c r="AB110" i="13" s="1"/>
  <c r="AA110" i="14"/>
  <c r="AA110" i="13" s="1"/>
  <c r="Z110" i="14"/>
  <c r="Z110" i="13" s="1"/>
  <c r="Y110" i="14"/>
  <c r="Y110" i="13" s="1"/>
  <c r="X110" i="14"/>
  <c r="X110" i="13" s="1"/>
  <c r="W110" i="14"/>
  <c r="W110" i="13" s="1"/>
  <c r="V110" i="14"/>
  <c r="V110" i="13" s="1"/>
  <c r="U110" i="14"/>
  <c r="U110" i="13" s="1"/>
  <c r="T110" i="14"/>
  <c r="T110" i="13" s="1"/>
  <c r="S110" i="14"/>
  <c r="S110" i="13" s="1"/>
  <c r="R110" i="14"/>
  <c r="R110" i="13" s="1"/>
  <c r="Q110" i="14"/>
  <c r="Q110" i="13" s="1"/>
  <c r="P110" i="14"/>
  <c r="P110" i="13" s="1"/>
  <c r="O110" i="14"/>
  <c r="O110" i="13" s="1"/>
  <c r="N110" i="14"/>
  <c r="N110" i="13" s="1"/>
  <c r="M110" i="14"/>
  <c r="M110" i="13" s="1"/>
  <c r="L110" i="14"/>
  <c r="L110" i="13" s="1"/>
  <c r="K110" i="14"/>
  <c r="K110" i="13" s="1"/>
  <c r="J110" i="14"/>
  <c r="J110" i="13" s="1"/>
  <c r="I110" i="14"/>
  <c r="I110" i="13" s="1"/>
  <c r="H110" i="14"/>
  <c r="H110" i="13" s="1"/>
  <c r="G110" i="14"/>
  <c r="G110" i="13" s="1"/>
  <c r="F110" i="14"/>
  <c r="F110" i="13" s="1"/>
  <c r="E110" i="14"/>
  <c r="E110" i="13" s="1"/>
  <c r="C110" i="14"/>
  <c r="B110" i="14"/>
  <c r="A110" i="14"/>
  <c r="AI109" i="14"/>
  <c r="AI109" i="13" s="1"/>
  <c r="AH109" i="14"/>
  <c r="AH109" i="13" s="1"/>
  <c r="AG109" i="14"/>
  <c r="AG109" i="13" s="1"/>
  <c r="AF109" i="14"/>
  <c r="AF109" i="13" s="1"/>
  <c r="AE109" i="14"/>
  <c r="AE109" i="13" s="1"/>
  <c r="AD109" i="14"/>
  <c r="AD109" i="13" s="1"/>
  <c r="AC109" i="14"/>
  <c r="AC109" i="13" s="1"/>
  <c r="AB109" i="14"/>
  <c r="AB109" i="13" s="1"/>
  <c r="AA109" i="14"/>
  <c r="AA109" i="13" s="1"/>
  <c r="Z109" i="14"/>
  <c r="Z109" i="13" s="1"/>
  <c r="Y109" i="14"/>
  <c r="Y109" i="13" s="1"/>
  <c r="X109" i="14"/>
  <c r="X109" i="13" s="1"/>
  <c r="W109" i="14"/>
  <c r="W109" i="13" s="1"/>
  <c r="V109" i="14"/>
  <c r="V109" i="13" s="1"/>
  <c r="U109" i="14"/>
  <c r="U109" i="13" s="1"/>
  <c r="T109" i="14"/>
  <c r="T109" i="13" s="1"/>
  <c r="S109" i="14"/>
  <c r="S109" i="13" s="1"/>
  <c r="R109" i="14"/>
  <c r="R109" i="13" s="1"/>
  <c r="Q109" i="14"/>
  <c r="Q109" i="13" s="1"/>
  <c r="P109" i="14"/>
  <c r="P109" i="13" s="1"/>
  <c r="O109" i="14"/>
  <c r="O109" i="13" s="1"/>
  <c r="N109" i="14"/>
  <c r="N109" i="13" s="1"/>
  <c r="M109" i="14"/>
  <c r="M109" i="13" s="1"/>
  <c r="L109" i="14"/>
  <c r="L109" i="13" s="1"/>
  <c r="K109" i="14"/>
  <c r="K109" i="13" s="1"/>
  <c r="J109" i="14"/>
  <c r="J109" i="13" s="1"/>
  <c r="I109" i="14"/>
  <c r="I109" i="13" s="1"/>
  <c r="H109" i="14"/>
  <c r="H109" i="13" s="1"/>
  <c r="G109" i="14"/>
  <c r="G109" i="13" s="1"/>
  <c r="F109" i="14"/>
  <c r="F109" i="13" s="1"/>
  <c r="E109" i="14"/>
  <c r="E109" i="13" s="1"/>
  <c r="AI108" i="14"/>
  <c r="AI108" i="13" s="1"/>
  <c r="AH108" i="14"/>
  <c r="AH108" i="13" s="1"/>
  <c r="AG108" i="14"/>
  <c r="AG108" i="13" s="1"/>
  <c r="AF108" i="14"/>
  <c r="AF108" i="13" s="1"/>
  <c r="AE108" i="14"/>
  <c r="AE108" i="13" s="1"/>
  <c r="AD108" i="14"/>
  <c r="AD108" i="13" s="1"/>
  <c r="AC108" i="14"/>
  <c r="AC108" i="13" s="1"/>
  <c r="AB108" i="14"/>
  <c r="AB108" i="13" s="1"/>
  <c r="AA108" i="14"/>
  <c r="AA108" i="13" s="1"/>
  <c r="Z108" i="14"/>
  <c r="Z108" i="13" s="1"/>
  <c r="Y108" i="14"/>
  <c r="Y108" i="13" s="1"/>
  <c r="X108" i="14"/>
  <c r="X108" i="13" s="1"/>
  <c r="W108" i="14"/>
  <c r="W108" i="13" s="1"/>
  <c r="V108" i="14"/>
  <c r="V108" i="13" s="1"/>
  <c r="U108" i="14"/>
  <c r="U108" i="13" s="1"/>
  <c r="T108" i="14"/>
  <c r="T108" i="13" s="1"/>
  <c r="S108" i="14"/>
  <c r="S108" i="13" s="1"/>
  <c r="R108" i="14"/>
  <c r="R108" i="13" s="1"/>
  <c r="Q108" i="14"/>
  <c r="Q108" i="13" s="1"/>
  <c r="P108" i="14"/>
  <c r="P108" i="13" s="1"/>
  <c r="O108" i="14"/>
  <c r="O108" i="13" s="1"/>
  <c r="N108" i="14"/>
  <c r="N108" i="13" s="1"/>
  <c r="M108" i="14"/>
  <c r="M108" i="13" s="1"/>
  <c r="L108" i="14"/>
  <c r="L108" i="13" s="1"/>
  <c r="K108" i="14"/>
  <c r="K108" i="13" s="1"/>
  <c r="J108" i="14"/>
  <c r="J108" i="13" s="1"/>
  <c r="I108" i="14"/>
  <c r="I108" i="13" s="1"/>
  <c r="H108" i="14"/>
  <c r="H108" i="13" s="1"/>
  <c r="G108" i="14"/>
  <c r="G108" i="13" s="1"/>
  <c r="F108" i="14"/>
  <c r="F108" i="13" s="1"/>
  <c r="E108" i="14"/>
  <c r="E108" i="13" s="1"/>
  <c r="AI107" i="14"/>
  <c r="AI107" i="13" s="1"/>
  <c r="AH107" i="14"/>
  <c r="AH107" i="13" s="1"/>
  <c r="AG107" i="14"/>
  <c r="AG107" i="13" s="1"/>
  <c r="AF107" i="14"/>
  <c r="AF107" i="13" s="1"/>
  <c r="AE107" i="14"/>
  <c r="AE107" i="13" s="1"/>
  <c r="AD107" i="14"/>
  <c r="AD107" i="13" s="1"/>
  <c r="AC107" i="14"/>
  <c r="AC107" i="13" s="1"/>
  <c r="AB107" i="14"/>
  <c r="AB107" i="13" s="1"/>
  <c r="AA107" i="14"/>
  <c r="AA107" i="13" s="1"/>
  <c r="Z107" i="14"/>
  <c r="Z107" i="13" s="1"/>
  <c r="Y107" i="14"/>
  <c r="Y107" i="13" s="1"/>
  <c r="X107" i="14"/>
  <c r="X107" i="13" s="1"/>
  <c r="W107" i="14"/>
  <c r="W107" i="13" s="1"/>
  <c r="V107" i="14"/>
  <c r="V107" i="13" s="1"/>
  <c r="U107" i="14"/>
  <c r="U107" i="13" s="1"/>
  <c r="T107" i="14"/>
  <c r="T107" i="13" s="1"/>
  <c r="S107" i="14"/>
  <c r="S107" i="13" s="1"/>
  <c r="R107" i="14"/>
  <c r="R107" i="13" s="1"/>
  <c r="Q107" i="14"/>
  <c r="Q107" i="13" s="1"/>
  <c r="P107" i="14"/>
  <c r="P107" i="13" s="1"/>
  <c r="O107" i="14"/>
  <c r="O107" i="13" s="1"/>
  <c r="N107" i="14"/>
  <c r="N107" i="13" s="1"/>
  <c r="M107" i="14"/>
  <c r="M107" i="13" s="1"/>
  <c r="L107" i="14"/>
  <c r="L107" i="13" s="1"/>
  <c r="K107" i="14"/>
  <c r="K107" i="13" s="1"/>
  <c r="J107" i="14"/>
  <c r="J107" i="13" s="1"/>
  <c r="I107" i="14"/>
  <c r="I107" i="13" s="1"/>
  <c r="H107" i="14"/>
  <c r="H107" i="13" s="1"/>
  <c r="G107" i="14"/>
  <c r="G107" i="13" s="1"/>
  <c r="F107" i="14"/>
  <c r="F107" i="13" s="1"/>
  <c r="E107" i="14"/>
  <c r="E107" i="13" s="1"/>
  <c r="C107" i="14"/>
  <c r="B107" i="14"/>
  <c r="A107" i="14"/>
  <c r="AI106" i="14"/>
  <c r="AI106" i="13" s="1"/>
  <c r="AH106" i="14"/>
  <c r="AH106" i="13" s="1"/>
  <c r="AG106" i="14"/>
  <c r="AG106" i="13" s="1"/>
  <c r="AF106" i="14"/>
  <c r="AF106" i="13" s="1"/>
  <c r="AE106" i="14"/>
  <c r="AE106" i="13" s="1"/>
  <c r="AD106" i="14"/>
  <c r="AD106" i="13" s="1"/>
  <c r="AC106" i="14"/>
  <c r="AC106" i="13" s="1"/>
  <c r="AB106" i="14"/>
  <c r="AB106" i="13" s="1"/>
  <c r="AA106" i="14"/>
  <c r="AA106" i="13" s="1"/>
  <c r="Z106" i="14"/>
  <c r="Z106" i="13" s="1"/>
  <c r="Y106" i="14"/>
  <c r="Y106" i="13" s="1"/>
  <c r="X106" i="14"/>
  <c r="X106" i="13" s="1"/>
  <c r="W106" i="14"/>
  <c r="W106" i="13" s="1"/>
  <c r="V106" i="14"/>
  <c r="V106" i="13" s="1"/>
  <c r="U106" i="14"/>
  <c r="U106" i="13" s="1"/>
  <c r="T106" i="14"/>
  <c r="T106" i="13" s="1"/>
  <c r="S106" i="14"/>
  <c r="S106" i="13" s="1"/>
  <c r="R106" i="14"/>
  <c r="R106" i="13" s="1"/>
  <c r="Q106" i="14"/>
  <c r="Q106" i="13" s="1"/>
  <c r="P106" i="14"/>
  <c r="P106" i="13" s="1"/>
  <c r="O106" i="14"/>
  <c r="O106" i="13" s="1"/>
  <c r="N106" i="14"/>
  <c r="N106" i="13" s="1"/>
  <c r="M106" i="14"/>
  <c r="M106" i="13" s="1"/>
  <c r="L106" i="14"/>
  <c r="L106" i="13" s="1"/>
  <c r="K106" i="14"/>
  <c r="K106" i="13" s="1"/>
  <c r="J106" i="14"/>
  <c r="J106" i="13" s="1"/>
  <c r="I106" i="14"/>
  <c r="I106" i="13" s="1"/>
  <c r="H106" i="14"/>
  <c r="H106" i="13" s="1"/>
  <c r="G106" i="14"/>
  <c r="G106" i="13" s="1"/>
  <c r="F106" i="14"/>
  <c r="F106" i="13" s="1"/>
  <c r="E106" i="14"/>
  <c r="E106" i="13" s="1"/>
  <c r="AI105" i="14"/>
  <c r="AI105" i="13" s="1"/>
  <c r="AH105" i="14"/>
  <c r="AH105" i="13" s="1"/>
  <c r="AG105" i="14"/>
  <c r="AG105" i="13" s="1"/>
  <c r="AF105" i="14"/>
  <c r="AF105" i="13" s="1"/>
  <c r="AE105" i="14"/>
  <c r="AE105" i="13" s="1"/>
  <c r="AD105" i="14"/>
  <c r="AD105" i="13" s="1"/>
  <c r="AC105" i="14"/>
  <c r="AC105" i="13" s="1"/>
  <c r="AB105" i="14"/>
  <c r="AB105" i="13" s="1"/>
  <c r="AA105" i="14"/>
  <c r="AA105" i="13" s="1"/>
  <c r="Z105" i="14"/>
  <c r="Z105" i="13" s="1"/>
  <c r="Y105" i="14"/>
  <c r="Y105" i="13" s="1"/>
  <c r="X105" i="14"/>
  <c r="X105" i="13" s="1"/>
  <c r="W105" i="14"/>
  <c r="W105" i="13" s="1"/>
  <c r="V105" i="14"/>
  <c r="V105" i="13" s="1"/>
  <c r="U105" i="14"/>
  <c r="U105" i="13" s="1"/>
  <c r="T105" i="14"/>
  <c r="T105" i="13" s="1"/>
  <c r="S105" i="14"/>
  <c r="S105" i="13" s="1"/>
  <c r="R105" i="14"/>
  <c r="R105" i="13" s="1"/>
  <c r="Q105" i="14"/>
  <c r="Q105" i="13" s="1"/>
  <c r="P105" i="14"/>
  <c r="P105" i="13" s="1"/>
  <c r="O105" i="14"/>
  <c r="O105" i="13" s="1"/>
  <c r="N105" i="14"/>
  <c r="N105" i="13" s="1"/>
  <c r="M105" i="14"/>
  <c r="M105" i="13" s="1"/>
  <c r="L105" i="14"/>
  <c r="L105" i="13" s="1"/>
  <c r="K105" i="14"/>
  <c r="K105" i="13" s="1"/>
  <c r="J105" i="14"/>
  <c r="J105" i="13" s="1"/>
  <c r="I105" i="14"/>
  <c r="I105" i="13" s="1"/>
  <c r="H105" i="14"/>
  <c r="H105" i="13" s="1"/>
  <c r="G105" i="14"/>
  <c r="G105" i="13" s="1"/>
  <c r="F105" i="14"/>
  <c r="F105" i="13" s="1"/>
  <c r="E105" i="14"/>
  <c r="E105" i="13" s="1"/>
  <c r="AI104" i="14"/>
  <c r="AI104" i="13" s="1"/>
  <c r="AH104" i="14"/>
  <c r="AH104" i="13" s="1"/>
  <c r="AG104" i="14"/>
  <c r="AG104" i="13" s="1"/>
  <c r="AF104" i="14"/>
  <c r="AF104" i="13" s="1"/>
  <c r="AE104" i="14"/>
  <c r="AE104" i="13" s="1"/>
  <c r="AD104" i="14"/>
  <c r="AD104" i="13" s="1"/>
  <c r="AC104" i="14"/>
  <c r="AC104" i="13" s="1"/>
  <c r="AB104" i="14"/>
  <c r="AB104" i="13" s="1"/>
  <c r="AA104" i="14"/>
  <c r="AA104" i="13" s="1"/>
  <c r="Z104" i="14"/>
  <c r="Z104" i="13" s="1"/>
  <c r="Y104" i="14"/>
  <c r="Y104" i="13" s="1"/>
  <c r="X104" i="14"/>
  <c r="X104" i="13" s="1"/>
  <c r="W104" i="14"/>
  <c r="W104" i="13" s="1"/>
  <c r="V104" i="14"/>
  <c r="V104" i="13" s="1"/>
  <c r="U104" i="14"/>
  <c r="U104" i="13" s="1"/>
  <c r="T104" i="14"/>
  <c r="T104" i="13" s="1"/>
  <c r="S104" i="14"/>
  <c r="S104" i="13" s="1"/>
  <c r="R104" i="14"/>
  <c r="R104" i="13" s="1"/>
  <c r="Q104" i="14"/>
  <c r="Q104" i="13" s="1"/>
  <c r="P104" i="14"/>
  <c r="P104" i="13" s="1"/>
  <c r="O104" i="14"/>
  <c r="O104" i="13" s="1"/>
  <c r="N104" i="14"/>
  <c r="N104" i="13" s="1"/>
  <c r="M104" i="14"/>
  <c r="M104" i="13" s="1"/>
  <c r="L104" i="14"/>
  <c r="L104" i="13" s="1"/>
  <c r="K104" i="14"/>
  <c r="K104" i="13" s="1"/>
  <c r="J104" i="14"/>
  <c r="J104" i="13" s="1"/>
  <c r="I104" i="14"/>
  <c r="I104" i="13" s="1"/>
  <c r="H104" i="14"/>
  <c r="H104" i="13" s="1"/>
  <c r="G104" i="14"/>
  <c r="G104" i="13" s="1"/>
  <c r="F104" i="14"/>
  <c r="F104" i="13" s="1"/>
  <c r="E104" i="14"/>
  <c r="E104" i="13" s="1"/>
  <c r="C104" i="14"/>
  <c r="B104" i="14"/>
  <c r="A104" i="14"/>
  <c r="AI103" i="14"/>
  <c r="AI103" i="13" s="1"/>
  <c r="AH103" i="14"/>
  <c r="AH103" i="13" s="1"/>
  <c r="AG103" i="14"/>
  <c r="AG103" i="13" s="1"/>
  <c r="AF103" i="14"/>
  <c r="AF103" i="13" s="1"/>
  <c r="AE103" i="14"/>
  <c r="AE103" i="13" s="1"/>
  <c r="AD103" i="14"/>
  <c r="AD103" i="13" s="1"/>
  <c r="AC103" i="14"/>
  <c r="AC103" i="13" s="1"/>
  <c r="AB103" i="14"/>
  <c r="AB103" i="13" s="1"/>
  <c r="AA103" i="14"/>
  <c r="AA103" i="13" s="1"/>
  <c r="Z103" i="14"/>
  <c r="Z103" i="13" s="1"/>
  <c r="Y103" i="14"/>
  <c r="Y103" i="13" s="1"/>
  <c r="X103" i="14"/>
  <c r="X103" i="13" s="1"/>
  <c r="W103" i="14"/>
  <c r="W103" i="13" s="1"/>
  <c r="V103" i="14"/>
  <c r="V103" i="13" s="1"/>
  <c r="U103" i="14"/>
  <c r="U103" i="13" s="1"/>
  <c r="T103" i="14"/>
  <c r="T103" i="13" s="1"/>
  <c r="S103" i="14"/>
  <c r="S103" i="13" s="1"/>
  <c r="R103" i="14"/>
  <c r="R103" i="13" s="1"/>
  <c r="Q103" i="14"/>
  <c r="Q103" i="13" s="1"/>
  <c r="P103" i="14"/>
  <c r="P103" i="13" s="1"/>
  <c r="O103" i="14"/>
  <c r="O103" i="13" s="1"/>
  <c r="N103" i="14"/>
  <c r="N103" i="13" s="1"/>
  <c r="M103" i="14"/>
  <c r="M103" i="13" s="1"/>
  <c r="L103" i="14"/>
  <c r="L103" i="13" s="1"/>
  <c r="K103" i="14"/>
  <c r="K103" i="13" s="1"/>
  <c r="J103" i="14"/>
  <c r="J103" i="13" s="1"/>
  <c r="I103" i="14"/>
  <c r="I103" i="13" s="1"/>
  <c r="H103" i="14"/>
  <c r="H103" i="13" s="1"/>
  <c r="G103" i="14"/>
  <c r="G103" i="13" s="1"/>
  <c r="F103" i="14"/>
  <c r="F103" i="13" s="1"/>
  <c r="E103" i="14"/>
  <c r="E103" i="13" s="1"/>
  <c r="AI102" i="14"/>
  <c r="AI102" i="13" s="1"/>
  <c r="AH102" i="14"/>
  <c r="AH102" i="13" s="1"/>
  <c r="AG102" i="14"/>
  <c r="AG102" i="13" s="1"/>
  <c r="AF102" i="14"/>
  <c r="AF102" i="13" s="1"/>
  <c r="AE102" i="14"/>
  <c r="AE102" i="13" s="1"/>
  <c r="AD102" i="14"/>
  <c r="AD102" i="13" s="1"/>
  <c r="AC102" i="14"/>
  <c r="AC102" i="13" s="1"/>
  <c r="AB102" i="14"/>
  <c r="AB102" i="13" s="1"/>
  <c r="AA102" i="14"/>
  <c r="AA102" i="13" s="1"/>
  <c r="Z102" i="14"/>
  <c r="Z102" i="13" s="1"/>
  <c r="Y102" i="14"/>
  <c r="Y102" i="13" s="1"/>
  <c r="X102" i="14"/>
  <c r="X102" i="13" s="1"/>
  <c r="W102" i="14"/>
  <c r="W102" i="13" s="1"/>
  <c r="V102" i="14"/>
  <c r="V102" i="13" s="1"/>
  <c r="U102" i="14"/>
  <c r="U102" i="13" s="1"/>
  <c r="T102" i="14"/>
  <c r="T102" i="13" s="1"/>
  <c r="S102" i="14"/>
  <c r="S102" i="13" s="1"/>
  <c r="R102" i="14"/>
  <c r="R102" i="13" s="1"/>
  <c r="Q102" i="14"/>
  <c r="Q102" i="13" s="1"/>
  <c r="P102" i="14"/>
  <c r="P102" i="13" s="1"/>
  <c r="O102" i="14"/>
  <c r="O102" i="13" s="1"/>
  <c r="N102" i="14"/>
  <c r="N102" i="13" s="1"/>
  <c r="M102" i="14"/>
  <c r="M102" i="13" s="1"/>
  <c r="L102" i="14"/>
  <c r="L102" i="13" s="1"/>
  <c r="K102" i="14"/>
  <c r="K102" i="13" s="1"/>
  <c r="J102" i="14"/>
  <c r="J102" i="13" s="1"/>
  <c r="I102" i="14"/>
  <c r="I102" i="13" s="1"/>
  <c r="H102" i="14"/>
  <c r="H102" i="13" s="1"/>
  <c r="G102" i="14"/>
  <c r="G102" i="13" s="1"/>
  <c r="F102" i="14"/>
  <c r="F102" i="13" s="1"/>
  <c r="E102" i="14"/>
  <c r="E102" i="13" s="1"/>
  <c r="AI101" i="14"/>
  <c r="AI101" i="13" s="1"/>
  <c r="AH101" i="14"/>
  <c r="AH101" i="13" s="1"/>
  <c r="AG101" i="14"/>
  <c r="AG101" i="13" s="1"/>
  <c r="AF101" i="14"/>
  <c r="AF101" i="13" s="1"/>
  <c r="AE101" i="14"/>
  <c r="AE101" i="13" s="1"/>
  <c r="AD101" i="14"/>
  <c r="AD101" i="13" s="1"/>
  <c r="AC101" i="14"/>
  <c r="AC101" i="13" s="1"/>
  <c r="AB101" i="14"/>
  <c r="AB101" i="13" s="1"/>
  <c r="AA101" i="14"/>
  <c r="AA101" i="13" s="1"/>
  <c r="Z101" i="14"/>
  <c r="Z101" i="13" s="1"/>
  <c r="Y101" i="14"/>
  <c r="Y101" i="13" s="1"/>
  <c r="X101" i="14"/>
  <c r="X101" i="13" s="1"/>
  <c r="W101" i="14"/>
  <c r="W101" i="13" s="1"/>
  <c r="V101" i="14"/>
  <c r="V101" i="13" s="1"/>
  <c r="U101" i="14"/>
  <c r="U101" i="13" s="1"/>
  <c r="T101" i="14"/>
  <c r="T101" i="13" s="1"/>
  <c r="S101" i="14"/>
  <c r="S101" i="13" s="1"/>
  <c r="R101" i="14"/>
  <c r="R101" i="13" s="1"/>
  <c r="Q101" i="14"/>
  <c r="Q101" i="13" s="1"/>
  <c r="P101" i="14"/>
  <c r="P101" i="13" s="1"/>
  <c r="O101" i="14"/>
  <c r="O101" i="13" s="1"/>
  <c r="N101" i="14"/>
  <c r="N101" i="13" s="1"/>
  <c r="M101" i="14"/>
  <c r="M101" i="13" s="1"/>
  <c r="L101" i="14"/>
  <c r="L101" i="13" s="1"/>
  <c r="K101" i="14"/>
  <c r="K101" i="13" s="1"/>
  <c r="J101" i="14"/>
  <c r="J101" i="13" s="1"/>
  <c r="I101" i="14"/>
  <c r="I101" i="13" s="1"/>
  <c r="H101" i="14"/>
  <c r="H101" i="13" s="1"/>
  <c r="G101" i="14"/>
  <c r="G101" i="13" s="1"/>
  <c r="F101" i="14"/>
  <c r="F101" i="13" s="1"/>
  <c r="E101" i="14"/>
  <c r="E101" i="13" s="1"/>
  <c r="C101" i="14"/>
  <c r="B101" i="14"/>
  <c r="A101" i="14"/>
  <c r="AJ100" i="14"/>
  <c r="AI100" i="14"/>
  <c r="AH100" i="14"/>
  <c r="AG100" i="14"/>
  <c r="AF100" i="14"/>
  <c r="AE100" i="14"/>
  <c r="AD100" i="14"/>
  <c r="AC100" i="14"/>
  <c r="AB100" i="14"/>
  <c r="AA100" i="14"/>
  <c r="Z100" i="14"/>
  <c r="Y100" i="14"/>
  <c r="X100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K100" i="14"/>
  <c r="J100" i="14"/>
  <c r="I100" i="14"/>
  <c r="H100" i="14"/>
  <c r="G100" i="14"/>
  <c r="F100" i="14"/>
  <c r="E100" i="14"/>
  <c r="A100" i="14"/>
  <c r="AI98" i="14"/>
  <c r="AI98" i="13" s="1"/>
  <c r="AH98" i="14"/>
  <c r="AH98" i="13" s="1"/>
  <c r="AG98" i="14"/>
  <c r="AG98" i="13" s="1"/>
  <c r="AF98" i="14"/>
  <c r="AF98" i="13" s="1"/>
  <c r="AE98" i="14"/>
  <c r="AE98" i="13" s="1"/>
  <c r="AD98" i="14"/>
  <c r="AD98" i="13" s="1"/>
  <c r="AC98" i="14"/>
  <c r="AC98" i="13" s="1"/>
  <c r="AB98" i="14"/>
  <c r="AB98" i="13" s="1"/>
  <c r="AA98" i="14"/>
  <c r="AA98" i="13" s="1"/>
  <c r="Z98" i="14"/>
  <c r="Z98" i="13" s="1"/>
  <c r="Y98" i="14"/>
  <c r="Y98" i="13" s="1"/>
  <c r="X98" i="14"/>
  <c r="X98" i="13" s="1"/>
  <c r="W98" i="14"/>
  <c r="W98" i="13" s="1"/>
  <c r="V98" i="14"/>
  <c r="V98" i="13" s="1"/>
  <c r="U98" i="14"/>
  <c r="U98" i="13" s="1"/>
  <c r="T98" i="14"/>
  <c r="T98" i="13" s="1"/>
  <c r="S98" i="14"/>
  <c r="S98" i="13" s="1"/>
  <c r="R98" i="14"/>
  <c r="R98" i="13" s="1"/>
  <c r="Q98" i="14"/>
  <c r="Q98" i="13" s="1"/>
  <c r="P98" i="14"/>
  <c r="P98" i="13" s="1"/>
  <c r="O98" i="14"/>
  <c r="O98" i="13" s="1"/>
  <c r="N98" i="14"/>
  <c r="N98" i="13" s="1"/>
  <c r="M98" i="14"/>
  <c r="M98" i="13" s="1"/>
  <c r="L98" i="14"/>
  <c r="L98" i="13" s="1"/>
  <c r="K98" i="14"/>
  <c r="K98" i="13" s="1"/>
  <c r="J98" i="14"/>
  <c r="J98" i="13" s="1"/>
  <c r="I98" i="14"/>
  <c r="I98" i="13" s="1"/>
  <c r="H98" i="14"/>
  <c r="H98" i="13" s="1"/>
  <c r="G98" i="14"/>
  <c r="G98" i="13" s="1"/>
  <c r="F98" i="14"/>
  <c r="F98" i="13" s="1"/>
  <c r="E98" i="14"/>
  <c r="E98" i="13" s="1"/>
  <c r="AI97" i="14"/>
  <c r="AI97" i="13" s="1"/>
  <c r="AH97" i="14"/>
  <c r="AH97" i="13" s="1"/>
  <c r="AG97" i="14"/>
  <c r="AG97" i="13" s="1"/>
  <c r="AF97" i="14"/>
  <c r="AF97" i="13" s="1"/>
  <c r="AE97" i="14"/>
  <c r="AE97" i="13" s="1"/>
  <c r="AD97" i="14"/>
  <c r="AD97" i="13" s="1"/>
  <c r="AC97" i="14"/>
  <c r="AC97" i="13" s="1"/>
  <c r="AB97" i="14"/>
  <c r="AB97" i="13" s="1"/>
  <c r="AA97" i="14"/>
  <c r="AA97" i="13" s="1"/>
  <c r="Z97" i="14"/>
  <c r="Z97" i="13" s="1"/>
  <c r="Y97" i="14"/>
  <c r="Y97" i="13" s="1"/>
  <c r="X97" i="14"/>
  <c r="X97" i="13" s="1"/>
  <c r="W97" i="14"/>
  <c r="W97" i="13" s="1"/>
  <c r="V97" i="14"/>
  <c r="V97" i="13" s="1"/>
  <c r="U97" i="14"/>
  <c r="U97" i="13" s="1"/>
  <c r="T97" i="14"/>
  <c r="T97" i="13" s="1"/>
  <c r="S97" i="14"/>
  <c r="S97" i="13" s="1"/>
  <c r="R97" i="14"/>
  <c r="R97" i="13" s="1"/>
  <c r="Q97" i="14"/>
  <c r="Q97" i="13" s="1"/>
  <c r="P97" i="14"/>
  <c r="P97" i="13" s="1"/>
  <c r="O97" i="14"/>
  <c r="O97" i="13" s="1"/>
  <c r="N97" i="14"/>
  <c r="N97" i="13" s="1"/>
  <c r="M97" i="14"/>
  <c r="M97" i="13" s="1"/>
  <c r="L97" i="14"/>
  <c r="L97" i="13" s="1"/>
  <c r="K97" i="14"/>
  <c r="K97" i="13" s="1"/>
  <c r="J97" i="14"/>
  <c r="J97" i="13" s="1"/>
  <c r="I97" i="14"/>
  <c r="I97" i="13" s="1"/>
  <c r="H97" i="14"/>
  <c r="H97" i="13" s="1"/>
  <c r="G97" i="14"/>
  <c r="G97" i="13" s="1"/>
  <c r="F97" i="14"/>
  <c r="F97" i="13" s="1"/>
  <c r="E97" i="14"/>
  <c r="E97" i="13" s="1"/>
  <c r="AI96" i="14"/>
  <c r="AI96" i="13" s="1"/>
  <c r="AH96" i="14"/>
  <c r="AH96" i="13" s="1"/>
  <c r="AG96" i="14"/>
  <c r="AG96" i="13" s="1"/>
  <c r="AF96" i="14"/>
  <c r="AF96" i="13" s="1"/>
  <c r="AE96" i="14"/>
  <c r="AE96" i="13" s="1"/>
  <c r="AD96" i="14"/>
  <c r="AD96" i="13" s="1"/>
  <c r="AC96" i="14"/>
  <c r="AC96" i="13" s="1"/>
  <c r="AB96" i="14"/>
  <c r="AB96" i="13" s="1"/>
  <c r="AA96" i="14"/>
  <c r="AA96" i="13" s="1"/>
  <c r="Z96" i="14"/>
  <c r="Z96" i="13" s="1"/>
  <c r="Y96" i="14"/>
  <c r="Y96" i="13" s="1"/>
  <c r="X96" i="14"/>
  <c r="X96" i="13" s="1"/>
  <c r="W96" i="14"/>
  <c r="W96" i="13" s="1"/>
  <c r="V96" i="14"/>
  <c r="V96" i="13" s="1"/>
  <c r="U96" i="14"/>
  <c r="U96" i="13" s="1"/>
  <c r="T96" i="14"/>
  <c r="T96" i="13" s="1"/>
  <c r="S96" i="14"/>
  <c r="S96" i="13" s="1"/>
  <c r="R96" i="14"/>
  <c r="R96" i="13" s="1"/>
  <c r="Q96" i="14"/>
  <c r="Q96" i="13" s="1"/>
  <c r="P96" i="14"/>
  <c r="P96" i="13" s="1"/>
  <c r="O96" i="14"/>
  <c r="O96" i="13" s="1"/>
  <c r="N96" i="14"/>
  <c r="N96" i="13" s="1"/>
  <c r="M96" i="14"/>
  <c r="M96" i="13" s="1"/>
  <c r="L96" i="14"/>
  <c r="L96" i="13" s="1"/>
  <c r="K96" i="14"/>
  <c r="K96" i="13" s="1"/>
  <c r="J96" i="14"/>
  <c r="J96" i="13" s="1"/>
  <c r="I96" i="14"/>
  <c r="I96" i="13" s="1"/>
  <c r="H96" i="14"/>
  <c r="H96" i="13" s="1"/>
  <c r="G96" i="14"/>
  <c r="G96" i="13" s="1"/>
  <c r="F96" i="14"/>
  <c r="F96" i="13" s="1"/>
  <c r="E96" i="14"/>
  <c r="E96" i="13" s="1"/>
  <c r="C96" i="14"/>
  <c r="B96" i="14"/>
  <c r="A96" i="14"/>
  <c r="AI95" i="14"/>
  <c r="AI95" i="13" s="1"/>
  <c r="AH95" i="14"/>
  <c r="AH95" i="13" s="1"/>
  <c r="AG95" i="14"/>
  <c r="AG95" i="13" s="1"/>
  <c r="AF95" i="14"/>
  <c r="AF95" i="13" s="1"/>
  <c r="AE95" i="14"/>
  <c r="AE95" i="13" s="1"/>
  <c r="AD95" i="14"/>
  <c r="AD95" i="13" s="1"/>
  <c r="AC95" i="14"/>
  <c r="AC95" i="13" s="1"/>
  <c r="AB95" i="14"/>
  <c r="AB95" i="13" s="1"/>
  <c r="AA95" i="14"/>
  <c r="AA95" i="13" s="1"/>
  <c r="Z95" i="14"/>
  <c r="Z95" i="13" s="1"/>
  <c r="Y95" i="14"/>
  <c r="Y95" i="13" s="1"/>
  <c r="X95" i="14"/>
  <c r="X95" i="13" s="1"/>
  <c r="W95" i="14"/>
  <c r="W95" i="13" s="1"/>
  <c r="V95" i="14"/>
  <c r="V95" i="13" s="1"/>
  <c r="U95" i="14"/>
  <c r="U95" i="13" s="1"/>
  <c r="T95" i="14"/>
  <c r="T95" i="13" s="1"/>
  <c r="S95" i="14"/>
  <c r="S95" i="13" s="1"/>
  <c r="R95" i="14"/>
  <c r="R95" i="13" s="1"/>
  <c r="Q95" i="14"/>
  <c r="Q95" i="13" s="1"/>
  <c r="P95" i="14"/>
  <c r="P95" i="13" s="1"/>
  <c r="O95" i="14"/>
  <c r="O95" i="13" s="1"/>
  <c r="N95" i="14"/>
  <c r="N95" i="13" s="1"/>
  <c r="M95" i="14"/>
  <c r="M95" i="13" s="1"/>
  <c r="L95" i="14"/>
  <c r="L95" i="13" s="1"/>
  <c r="K95" i="14"/>
  <c r="K95" i="13" s="1"/>
  <c r="J95" i="14"/>
  <c r="J95" i="13" s="1"/>
  <c r="I95" i="14"/>
  <c r="I95" i="13" s="1"/>
  <c r="H95" i="14"/>
  <c r="H95" i="13" s="1"/>
  <c r="G95" i="14"/>
  <c r="G95" i="13" s="1"/>
  <c r="F95" i="14"/>
  <c r="F95" i="13" s="1"/>
  <c r="E95" i="14"/>
  <c r="E95" i="13" s="1"/>
  <c r="AI94" i="14"/>
  <c r="AI94" i="13" s="1"/>
  <c r="AH94" i="14"/>
  <c r="AH94" i="13" s="1"/>
  <c r="AG94" i="14"/>
  <c r="AG94" i="13" s="1"/>
  <c r="AF94" i="14"/>
  <c r="AF94" i="13" s="1"/>
  <c r="AE94" i="14"/>
  <c r="AE94" i="13" s="1"/>
  <c r="AD94" i="14"/>
  <c r="AD94" i="13" s="1"/>
  <c r="AC94" i="14"/>
  <c r="AC94" i="13" s="1"/>
  <c r="AB94" i="14"/>
  <c r="AB94" i="13" s="1"/>
  <c r="AA94" i="14"/>
  <c r="AA94" i="13" s="1"/>
  <c r="Z94" i="14"/>
  <c r="Z94" i="13" s="1"/>
  <c r="Y94" i="14"/>
  <c r="Y94" i="13" s="1"/>
  <c r="X94" i="14"/>
  <c r="X94" i="13" s="1"/>
  <c r="W94" i="14"/>
  <c r="W94" i="13" s="1"/>
  <c r="V94" i="14"/>
  <c r="V94" i="13" s="1"/>
  <c r="U94" i="14"/>
  <c r="U94" i="13" s="1"/>
  <c r="T94" i="14"/>
  <c r="T94" i="13" s="1"/>
  <c r="S94" i="14"/>
  <c r="S94" i="13" s="1"/>
  <c r="R94" i="14"/>
  <c r="R94" i="13" s="1"/>
  <c r="Q94" i="14"/>
  <c r="Q94" i="13" s="1"/>
  <c r="P94" i="14"/>
  <c r="P94" i="13" s="1"/>
  <c r="O94" i="14"/>
  <c r="O94" i="13" s="1"/>
  <c r="N94" i="14"/>
  <c r="N94" i="13" s="1"/>
  <c r="M94" i="14"/>
  <c r="M94" i="13" s="1"/>
  <c r="L94" i="14"/>
  <c r="L94" i="13" s="1"/>
  <c r="K94" i="14"/>
  <c r="K94" i="13" s="1"/>
  <c r="J94" i="14"/>
  <c r="J94" i="13" s="1"/>
  <c r="I94" i="14"/>
  <c r="I94" i="13" s="1"/>
  <c r="H94" i="14"/>
  <c r="H94" i="13" s="1"/>
  <c r="G94" i="14"/>
  <c r="G94" i="13" s="1"/>
  <c r="F94" i="14"/>
  <c r="F94" i="13" s="1"/>
  <c r="E94" i="14"/>
  <c r="E94" i="13" s="1"/>
  <c r="AI93" i="14"/>
  <c r="AI93" i="13" s="1"/>
  <c r="AH93" i="14"/>
  <c r="AH93" i="13" s="1"/>
  <c r="AG93" i="14"/>
  <c r="AG93" i="13" s="1"/>
  <c r="AF93" i="14"/>
  <c r="AF93" i="13" s="1"/>
  <c r="AE93" i="14"/>
  <c r="AE93" i="13" s="1"/>
  <c r="AD93" i="14"/>
  <c r="AD93" i="13" s="1"/>
  <c r="AC93" i="14"/>
  <c r="AC93" i="13" s="1"/>
  <c r="AB93" i="14"/>
  <c r="AB93" i="13" s="1"/>
  <c r="AA93" i="14"/>
  <c r="AA93" i="13" s="1"/>
  <c r="Z93" i="14"/>
  <c r="Z93" i="13" s="1"/>
  <c r="Y93" i="14"/>
  <c r="Y93" i="13" s="1"/>
  <c r="X93" i="14"/>
  <c r="X93" i="13" s="1"/>
  <c r="W93" i="14"/>
  <c r="W93" i="13" s="1"/>
  <c r="V93" i="14"/>
  <c r="V93" i="13" s="1"/>
  <c r="U93" i="14"/>
  <c r="U93" i="13" s="1"/>
  <c r="T93" i="14"/>
  <c r="T93" i="13" s="1"/>
  <c r="S93" i="14"/>
  <c r="S93" i="13" s="1"/>
  <c r="R93" i="14"/>
  <c r="R93" i="13" s="1"/>
  <c r="Q93" i="14"/>
  <c r="Q93" i="13" s="1"/>
  <c r="P93" i="14"/>
  <c r="P93" i="13" s="1"/>
  <c r="O93" i="14"/>
  <c r="O93" i="13" s="1"/>
  <c r="N93" i="14"/>
  <c r="N93" i="13" s="1"/>
  <c r="M93" i="14"/>
  <c r="M93" i="13" s="1"/>
  <c r="L93" i="14"/>
  <c r="L93" i="13" s="1"/>
  <c r="K93" i="14"/>
  <c r="K93" i="13" s="1"/>
  <c r="J93" i="14"/>
  <c r="J93" i="13" s="1"/>
  <c r="I93" i="14"/>
  <c r="I93" i="13" s="1"/>
  <c r="H93" i="14"/>
  <c r="H93" i="13" s="1"/>
  <c r="G93" i="14"/>
  <c r="G93" i="13" s="1"/>
  <c r="F93" i="14"/>
  <c r="F93" i="13" s="1"/>
  <c r="E93" i="14"/>
  <c r="E93" i="13" s="1"/>
  <c r="C93" i="14"/>
  <c r="B93" i="14"/>
  <c r="A93" i="14"/>
  <c r="AI92" i="14"/>
  <c r="AI92" i="13" s="1"/>
  <c r="AH92" i="14"/>
  <c r="AH92" i="13" s="1"/>
  <c r="AG92" i="14"/>
  <c r="AG92" i="13" s="1"/>
  <c r="AF92" i="14"/>
  <c r="AF92" i="13" s="1"/>
  <c r="AE92" i="14"/>
  <c r="AE92" i="13" s="1"/>
  <c r="AD92" i="14"/>
  <c r="AD92" i="13" s="1"/>
  <c r="AC92" i="14"/>
  <c r="AC92" i="13" s="1"/>
  <c r="AB92" i="14"/>
  <c r="AB92" i="13" s="1"/>
  <c r="AA92" i="14"/>
  <c r="AA92" i="13" s="1"/>
  <c r="Z92" i="14"/>
  <c r="Z92" i="13" s="1"/>
  <c r="Y92" i="14"/>
  <c r="Y92" i="13" s="1"/>
  <c r="X92" i="14"/>
  <c r="X92" i="13" s="1"/>
  <c r="W92" i="14"/>
  <c r="W92" i="13" s="1"/>
  <c r="V92" i="14"/>
  <c r="V92" i="13" s="1"/>
  <c r="U92" i="14"/>
  <c r="U92" i="13" s="1"/>
  <c r="T92" i="14"/>
  <c r="T92" i="13" s="1"/>
  <c r="S92" i="14"/>
  <c r="S92" i="13" s="1"/>
  <c r="R92" i="14"/>
  <c r="R92" i="13" s="1"/>
  <c r="Q92" i="14"/>
  <c r="Q92" i="13" s="1"/>
  <c r="P92" i="14"/>
  <c r="P92" i="13" s="1"/>
  <c r="O92" i="14"/>
  <c r="O92" i="13" s="1"/>
  <c r="N92" i="14"/>
  <c r="N92" i="13" s="1"/>
  <c r="M92" i="14"/>
  <c r="M92" i="13" s="1"/>
  <c r="L92" i="14"/>
  <c r="L92" i="13" s="1"/>
  <c r="K92" i="14"/>
  <c r="K92" i="13" s="1"/>
  <c r="J92" i="14"/>
  <c r="J92" i="13" s="1"/>
  <c r="I92" i="14"/>
  <c r="I92" i="13" s="1"/>
  <c r="H92" i="14"/>
  <c r="H92" i="13" s="1"/>
  <c r="G92" i="14"/>
  <c r="G92" i="13" s="1"/>
  <c r="F92" i="14"/>
  <c r="F92" i="13" s="1"/>
  <c r="E92" i="14"/>
  <c r="E92" i="13" s="1"/>
  <c r="AI91" i="14"/>
  <c r="AI91" i="13" s="1"/>
  <c r="AH91" i="14"/>
  <c r="AH91" i="13" s="1"/>
  <c r="AG91" i="14"/>
  <c r="AG91" i="13" s="1"/>
  <c r="AF91" i="14"/>
  <c r="AF91" i="13" s="1"/>
  <c r="AE91" i="14"/>
  <c r="AE91" i="13" s="1"/>
  <c r="AD91" i="14"/>
  <c r="AD91" i="13" s="1"/>
  <c r="AC91" i="14"/>
  <c r="AC91" i="13" s="1"/>
  <c r="AB91" i="14"/>
  <c r="AB91" i="13" s="1"/>
  <c r="AA91" i="14"/>
  <c r="AA91" i="13" s="1"/>
  <c r="Z91" i="14"/>
  <c r="Z91" i="13" s="1"/>
  <c r="Y91" i="14"/>
  <c r="Y91" i="13" s="1"/>
  <c r="X91" i="14"/>
  <c r="X91" i="13" s="1"/>
  <c r="W91" i="14"/>
  <c r="W91" i="13" s="1"/>
  <c r="V91" i="14"/>
  <c r="V91" i="13" s="1"/>
  <c r="U91" i="14"/>
  <c r="U91" i="13" s="1"/>
  <c r="T91" i="14"/>
  <c r="T91" i="13" s="1"/>
  <c r="S91" i="14"/>
  <c r="S91" i="13" s="1"/>
  <c r="R91" i="14"/>
  <c r="R91" i="13" s="1"/>
  <c r="Q91" i="14"/>
  <c r="Q91" i="13" s="1"/>
  <c r="P91" i="14"/>
  <c r="P91" i="13" s="1"/>
  <c r="O91" i="14"/>
  <c r="O91" i="13" s="1"/>
  <c r="N91" i="14"/>
  <c r="N91" i="13" s="1"/>
  <c r="M91" i="14"/>
  <c r="M91" i="13" s="1"/>
  <c r="L91" i="14"/>
  <c r="L91" i="13" s="1"/>
  <c r="K91" i="14"/>
  <c r="K91" i="13" s="1"/>
  <c r="J91" i="14"/>
  <c r="J91" i="13" s="1"/>
  <c r="I91" i="14"/>
  <c r="I91" i="13" s="1"/>
  <c r="H91" i="14"/>
  <c r="H91" i="13" s="1"/>
  <c r="G91" i="14"/>
  <c r="G91" i="13" s="1"/>
  <c r="F91" i="14"/>
  <c r="F91" i="13" s="1"/>
  <c r="E91" i="14"/>
  <c r="E91" i="13" s="1"/>
  <c r="AI90" i="14"/>
  <c r="AI90" i="13" s="1"/>
  <c r="AH90" i="14"/>
  <c r="AH90" i="13" s="1"/>
  <c r="AG90" i="14"/>
  <c r="AG90" i="13" s="1"/>
  <c r="AF90" i="14"/>
  <c r="AF90" i="13" s="1"/>
  <c r="AE90" i="14"/>
  <c r="AE90" i="13" s="1"/>
  <c r="AD90" i="14"/>
  <c r="AD90" i="13" s="1"/>
  <c r="AC90" i="14"/>
  <c r="AC90" i="13" s="1"/>
  <c r="AB90" i="14"/>
  <c r="AB90" i="13" s="1"/>
  <c r="AA90" i="14"/>
  <c r="AA90" i="13" s="1"/>
  <c r="Z90" i="14"/>
  <c r="Z90" i="13" s="1"/>
  <c r="Y90" i="14"/>
  <c r="Y90" i="13" s="1"/>
  <c r="X90" i="14"/>
  <c r="X90" i="13" s="1"/>
  <c r="W90" i="14"/>
  <c r="W90" i="13" s="1"/>
  <c r="V90" i="14"/>
  <c r="V90" i="13" s="1"/>
  <c r="U90" i="14"/>
  <c r="U90" i="13" s="1"/>
  <c r="T90" i="14"/>
  <c r="T90" i="13" s="1"/>
  <c r="S90" i="14"/>
  <c r="S90" i="13" s="1"/>
  <c r="R90" i="14"/>
  <c r="R90" i="13" s="1"/>
  <c r="Q90" i="14"/>
  <c r="Q90" i="13" s="1"/>
  <c r="P90" i="14"/>
  <c r="P90" i="13" s="1"/>
  <c r="O90" i="14"/>
  <c r="O90" i="13" s="1"/>
  <c r="N90" i="14"/>
  <c r="N90" i="13" s="1"/>
  <c r="M90" i="14"/>
  <c r="M90" i="13" s="1"/>
  <c r="L90" i="14"/>
  <c r="L90" i="13" s="1"/>
  <c r="K90" i="14"/>
  <c r="K90" i="13" s="1"/>
  <c r="J90" i="14"/>
  <c r="J90" i="13" s="1"/>
  <c r="I90" i="14"/>
  <c r="I90" i="13" s="1"/>
  <c r="H90" i="14"/>
  <c r="H90" i="13" s="1"/>
  <c r="G90" i="14"/>
  <c r="G90" i="13" s="1"/>
  <c r="F90" i="14"/>
  <c r="F90" i="13" s="1"/>
  <c r="E90" i="14"/>
  <c r="E90" i="13" s="1"/>
  <c r="C90" i="14"/>
  <c r="B90" i="14"/>
  <c r="A90" i="14"/>
  <c r="AI89" i="14"/>
  <c r="AI89" i="13" s="1"/>
  <c r="AH89" i="14"/>
  <c r="AH89" i="13" s="1"/>
  <c r="AG89" i="14"/>
  <c r="AG89" i="13" s="1"/>
  <c r="AF89" i="14"/>
  <c r="AF89" i="13" s="1"/>
  <c r="AE89" i="14"/>
  <c r="AE89" i="13" s="1"/>
  <c r="AD89" i="14"/>
  <c r="AD89" i="13" s="1"/>
  <c r="AC89" i="14"/>
  <c r="AC89" i="13" s="1"/>
  <c r="AB89" i="14"/>
  <c r="AB89" i="13" s="1"/>
  <c r="AA89" i="14"/>
  <c r="AA89" i="13" s="1"/>
  <c r="Z89" i="14"/>
  <c r="Z89" i="13" s="1"/>
  <c r="Y89" i="14"/>
  <c r="Y89" i="13" s="1"/>
  <c r="X89" i="14"/>
  <c r="X89" i="13" s="1"/>
  <c r="W89" i="14"/>
  <c r="W89" i="13" s="1"/>
  <c r="V89" i="14"/>
  <c r="V89" i="13" s="1"/>
  <c r="U89" i="14"/>
  <c r="U89" i="13" s="1"/>
  <c r="T89" i="14"/>
  <c r="T89" i="13" s="1"/>
  <c r="S89" i="14"/>
  <c r="S89" i="13" s="1"/>
  <c r="R89" i="14"/>
  <c r="R89" i="13" s="1"/>
  <c r="Q89" i="14"/>
  <c r="Q89" i="13" s="1"/>
  <c r="P89" i="14"/>
  <c r="P89" i="13" s="1"/>
  <c r="O89" i="14"/>
  <c r="O89" i="13" s="1"/>
  <c r="N89" i="14"/>
  <c r="N89" i="13" s="1"/>
  <c r="M89" i="14"/>
  <c r="M89" i="13" s="1"/>
  <c r="L89" i="14"/>
  <c r="L89" i="13" s="1"/>
  <c r="K89" i="14"/>
  <c r="K89" i="13" s="1"/>
  <c r="J89" i="14"/>
  <c r="J89" i="13" s="1"/>
  <c r="I89" i="14"/>
  <c r="I89" i="13" s="1"/>
  <c r="H89" i="14"/>
  <c r="H89" i="13" s="1"/>
  <c r="G89" i="14"/>
  <c r="G89" i="13" s="1"/>
  <c r="F89" i="14"/>
  <c r="F89" i="13" s="1"/>
  <c r="E89" i="14"/>
  <c r="E89" i="13" s="1"/>
  <c r="AI88" i="14"/>
  <c r="AI88" i="13" s="1"/>
  <c r="AH88" i="14"/>
  <c r="AH88" i="13" s="1"/>
  <c r="AG88" i="14"/>
  <c r="AG88" i="13" s="1"/>
  <c r="AF88" i="14"/>
  <c r="AF88" i="13" s="1"/>
  <c r="AE88" i="14"/>
  <c r="AE88" i="13" s="1"/>
  <c r="AD88" i="14"/>
  <c r="AD88" i="13" s="1"/>
  <c r="AC88" i="14"/>
  <c r="AC88" i="13" s="1"/>
  <c r="AB88" i="14"/>
  <c r="AB88" i="13" s="1"/>
  <c r="AA88" i="14"/>
  <c r="AA88" i="13" s="1"/>
  <c r="Z88" i="14"/>
  <c r="Z88" i="13" s="1"/>
  <c r="Y88" i="14"/>
  <c r="Y88" i="13" s="1"/>
  <c r="X88" i="14"/>
  <c r="X88" i="13" s="1"/>
  <c r="W88" i="14"/>
  <c r="W88" i="13" s="1"/>
  <c r="V88" i="14"/>
  <c r="V88" i="13" s="1"/>
  <c r="U88" i="14"/>
  <c r="U88" i="13" s="1"/>
  <c r="T88" i="14"/>
  <c r="T88" i="13" s="1"/>
  <c r="S88" i="14"/>
  <c r="S88" i="13" s="1"/>
  <c r="R88" i="14"/>
  <c r="R88" i="13" s="1"/>
  <c r="Q88" i="14"/>
  <c r="Q88" i="13" s="1"/>
  <c r="P88" i="14"/>
  <c r="P88" i="13" s="1"/>
  <c r="O88" i="14"/>
  <c r="O88" i="13" s="1"/>
  <c r="N88" i="14"/>
  <c r="N88" i="13" s="1"/>
  <c r="M88" i="14"/>
  <c r="M88" i="13" s="1"/>
  <c r="L88" i="14"/>
  <c r="L88" i="13" s="1"/>
  <c r="K88" i="14"/>
  <c r="K88" i="13" s="1"/>
  <c r="J88" i="14"/>
  <c r="J88" i="13" s="1"/>
  <c r="I88" i="14"/>
  <c r="I88" i="13" s="1"/>
  <c r="H88" i="14"/>
  <c r="H88" i="13" s="1"/>
  <c r="G88" i="14"/>
  <c r="G88" i="13" s="1"/>
  <c r="F88" i="14"/>
  <c r="F88" i="13" s="1"/>
  <c r="E88" i="14"/>
  <c r="E88" i="13" s="1"/>
  <c r="AI87" i="14"/>
  <c r="AI87" i="13" s="1"/>
  <c r="AH87" i="14"/>
  <c r="AH87" i="13" s="1"/>
  <c r="AG87" i="14"/>
  <c r="AG87" i="13" s="1"/>
  <c r="AF87" i="14"/>
  <c r="AF87" i="13" s="1"/>
  <c r="AE87" i="14"/>
  <c r="AE87" i="13" s="1"/>
  <c r="AD87" i="14"/>
  <c r="AD87" i="13" s="1"/>
  <c r="AC87" i="14"/>
  <c r="AC87" i="13" s="1"/>
  <c r="AB87" i="14"/>
  <c r="AB87" i="13" s="1"/>
  <c r="AA87" i="14"/>
  <c r="AA87" i="13" s="1"/>
  <c r="Z87" i="14"/>
  <c r="Z87" i="13" s="1"/>
  <c r="Y87" i="14"/>
  <c r="Y87" i="13" s="1"/>
  <c r="X87" i="14"/>
  <c r="X87" i="13" s="1"/>
  <c r="W87" i="14"/>
  <c r="W87" i="13" s="1"/>
  <c r="V87" i="14"/>
  <c r="V87" i="13" s="1"/>
  <c r="U87" i="14"/>
  <c r="U87" i="13" s="1"/>
  <c r="T87" i="14"/>
  <c r="T87" i="13" s="1"/>
  <c r="S87" i="14"/>
  <c r="S87" i="13" s="1"/>
  <c r="R87" i="14"/>
  <c r="R87" i="13" s="1"/>
  <c r="Q87" i="14"/>
  <c r="Q87" i="13" s="1"/>
  <c r="P87" i="14"/>
  <c r="P87" i="13" s="1"/>
  <c r="O87" i="14"/>
  <c r="O87" i="13" s="1"/>
  <c r="N87" i="14"/>
  <c r="N87" i="13" s="1"/>
  <c r="M87" i="14"/>
  <c r="M87" i="13" s="1"/>
  <c r="L87" i="14"/>
  <c r="L87" i="13" s="1"/>
  <c r="K87" i="14"/>
  <c r="K87" i="13" s="1"/>
  <c r="J87" i="14"/>
  <c r="J87" i="13" s="1"/>
  <c r="I87" i="14"/>
  <c r="I87" i="13" s="1"/>
  <c r="H87" i="14"/>
  <c r="H87" i="13" s="1"/>
  <c r="G87" i="14"/>
  <c r="G87" i="13" s="1"/>
  <c r="F87" i="14"/>
  <c r="F87" i="13" s="1"/>
  <c r="E87" i="14"/>
  <c r="E87" i="13" s="1"/>
  <c r="C87" i="14"/>
  <c r="B87" i="14"/>
  <c r="A87" i="14"/>
  <c r="AJ86" i="14"/>
  <c r="AI86" i="14"/>
  <c r="AH86" i="14"/>
  <c r="AG86" i="14"/>
  <c r="AF86" i="14"/>
  <c r="AE86" i="14"/>
  <c r="AD86" i="14"/>
  <c r="AC86" i="14"/>
  <c r="AB86" i="14"/>
  <c r="AA86" i="14"/>
  <c r="Z86" i="14"/>
  <c r="Y86" i="14"/>
  <c r="X86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K86" i="14"/>
  <c r="J86" i="14"/>
  <c r="I86" i="14"/>
  <c r="H86" i="14"/>
  <c r="G86" i="14"/>
  <c r="F86" i="14"/>
  <c r="E86" i="14"/>
  <c r="A86" i="14"/>
  <c r="AI84" i="14"/>
  <c r="AI84" i="13" s="1"/>
  <c r="AH84" i="14"/>
  <c r="AH84" i="13" s="1"/>
  <c r="AG84" i="14"/>
  <c r="AG84" i="13" s="1"/>
  <c r="AF84" i="14"/>
  <c r="AF84" i="13" s="1"/>
  <c r="AE84" i="14"/>
  <c r="AE84" i="13" s="1"/>
  <c r="AD84" i="14"/>
  <c r="AD84" i="13" s="1"/>
  <c r="AC84" i="14"/>
  <c r="AC84" i="13" s="1"/>
  <c r="AB84" i="14"/>
  <c r="AB84" i="13" s="1"/>
  <c r="AA84" i="14"/>
  <c r="AA84" i="13" s="1"/>
  <c r="Z84" i="14"/>
  <c r="Z84" i="13" s="1"/>
  <c r="Y84" i="14"/>
  <c r="Y84" i="13" s="1"/>
  <c r="X84" i="14"/>
  <c r="X84" i="13" s="1"/>
  <c r="W84" i="14"/>
  <c r="W84" i="13" s="1"/>
  <c r="V84" i="14"/>
  <c r="V84" i="13" s="1"/>
  <c r="U84" i="14"/>
  <c r="U84" i="13" s="1"/>
  <c r="T84" i="14"/>
  <c r="T84" i="13" s="1"/>
  <c r="S84" i="14"/>
  <c r="S84" i="13" s="1"/>
  <c r="R84" i="14"/>
  <c r="R84" i="13" s="1"/>
  <c r="Q84" i="14"/>
  <c r="Q84" i="13" s="1"/>
  <c r="P84" i="14"/>
  <c r="P84" i="13" s="1"/>
  <c r="O84" i="14"/>
  <c r="O84" i="13" s="1"/>
  <c r="N84" i="14"/>
  <c r="N84" i="13" s="1"/>
  <c r="M84" i="14"/>
  <c r="M84" i="13" s="1"/>
  <c r="L84" i="14"/>
  <c r="L84" i="13" s="1"/>
  <c r="K84" i="14"/>
  <c r="K84" i="13" s="1"/>
  <c r="J84" i="14"/>
  <c r="J84" i="13" s="1"/>
  <c r="I84" i="14"/>
  <c r="I84" i="13" s="1"/>
  <c r="H84" i="14"/>
  <c r="H84" i="13" s="1"/>
  <c r="G84" i="14"/>
  <c r="G84" i="13" s="1"/>
  <c r="F84" i="14"/>
  <c r="F84" i="13" s="1"/>
  <c r="E84" i="14"/>
  <c r="E84" i="13" s="1"/>
  <c r="AI83" i="14"/>
  <c r="AI83" i="13" s="1"/>
  <c r="AH83" i="14"/>
  <c r="AH83" i="13" s="1"/>
  <c r="AG83" i="14"/>
  <c r="AG83" i="13" s="1"/>
  <c r="AF83" i="14"/>
  <c r="AF83" i="13" s="1"/>
  <c r="AE83" i="14"/>
  <c r="AE83" i="13" s="1"/>
  <c r="AD83" i="14"/>
  <c r="AD83" i="13" s="1"/>
  <c r="AC83" i="14"/>
  <c r="AC83" i="13" s="1"/>
  <c r="AB83" i="14"/>
  <c r="AB83" i="13" s="1"/>
  <c r="AA83" i="14"/>
  <c r="AA83" i="13" s="1"/>
  <c r="Z83" i="14"/>
  <c r="Z83" i="13" s="1"/>
  <c r="Y83" i="14"/>
  <c r="Y83" i="13" s="1"/>
  <c r="X83" i="14"/>
  <c r="X83" i="13" s="1"/>
  <c r="W83" i="14"/>
  <c r="W83" i="13" s="1"/>
  <c r="V83" i="14"/>
  <c r="V83" i="13" s="1"/>
  <c r="U83" i="14"/>
  <c r="U83" i="13" s="1"/>
  <c r="T83" i="14"/>
  <c r="T83" i="13" s="1"/>
  <c r="S83" i="14"/>
  <c r="S83" i="13" s="1"/>
  <c r="R83" i="14"/>
  <c r="R83" i="13" s="1"/>
  <c r="Q83" i="14"/>
  <c r="Q83" i="13" s="1"/>
  <c r="P83" i="14"/>
  <c r="P83" i="13" s="1"/>
  <c r="O83" i="14"/>
  <c r="O83" i="13" s="1"/>
  <c r="N83" i="14"/>
  <c r="N83" i="13" s="1"/>
  <c r="M83" i="14"/>
  <c r="M83" i="13" s="1"/>
  <c r="L83" i="14"/>
  <c r="L83" i="13" s="1"/>
  <c r="K83" i="14"/>
  <c r="K83" i="13" s="1"/>
  <c r="J83" i="14"/>
  <c r="J83" i="13" s="1"/>
  <c r="I83" i="14"/>
  <c r="I83" i="13" s="1"/>
  <c r="H83" i="14"/>
  <c r="H83" i="13" s="1"/>
  <c r="G83" i="14"/>
  <c r="G83" i="13" s="1"/>
  <c r="F83" i="14"/>
  <c r="F83" i="13" s="1"/>
  <c r="E83" i="14"/>
  <c r="E83" i="13" s="1"/>
  <c r="AI82" i="14"/>
  <c r="AI82" i="13" s="1"/>
  <c r="AH82" i="14"/>
  <c r="AH82" i="13" s="1"/>
  <c r="AG82" i="14"/>
  <c r="AG82" i="13" s="1"/>
  <c r="AF82" i="14"/>
  <c r="AF82" i="13" s="1"/>
  <c r="AE82" i="14"/>
  <c r="AE82" i="13" s="1"/>
  <c r="AD82" i="14"/>
  <c r="AD82" i="13" s="1"/>
  <c r="AC82" i="14"/>
  <c r="AC82" i="13" s="1"/>
  <c r="AB82" i="14"/>
  <c r="AB82" i="13" s="1"/>
  <c r="AA82" i="14"/>
  <c r="AA82" i="13" s="1"/>
  <c r="Z82" i="14"/>
  <c r="Z82" i="13" s="1"/>
  <c r="Y82" i="14"/>
  <c r="Y82" i="13" s="1"/>
  <c r="X82" i="14"/>
  <c r="X82" i="13" s="1"/>
  <c r="W82" i="14"/>
  <c r="W82" i="13" s="1"/>
  <c r="V82" i="14"/>
  <c r="V82" i="13" s="1"/>
  <c r="U82" i="14"/>
  <c r="U82" i="13" s="1"/>
  <c r="T82" i="14"/>
  <c r="T82" i="13" s="1"/>
  <c r="S82" i="14"/>
  <c r="S82" i="13" s="1"/>
  <c r="R82" i="14"/>
  <c r="R82" i="13" s="1"/>
  <c r="Q82" i="14"/>
  <c r="Q82" i="13" s="1"/>
  <c r="P82" i="14"/>
  <c r="P82" i="13" s="1"/>
  <c r="O82" i="14"/>
  <c r="O82" i="13" s="1"/>
  <c r="N82" i="14"/>
  <c r="N82" i="13" s="1"/>
  <c r="M82" i="14"/>
  <c r="M82" i="13" s="1"/>
  <c r="L82" i="14"/>
  <c r="L82" i="13" s="1"/>
  <c r="K82" i="14"/>
  <c r="K82" i="13" s="1"/>
  <c r="J82" i="14"/>
  <c r="J82" i="13" s="1"/>
  <c r="I82" i="14"/>
  <c r="I82" i="13" s="1"/>
  <c r="H82" i="14"/>
  <c r="H82" i="13" s="1"/>
  <c r="G82" i="14"/>
  <c r="G82" i="13" s="1"/>
  <c r="F82" i="14"/>
  <c r="F82" i="13" s="1"/>
  <c r="E82" i="14"/>
  <c r="E82" i="13" s="1"/>
  <c r="C82" i="14"/>
  <c r="B82" i="14"/>
  <c r="A82" i="14"/>
  <c r="AI81" i="14"/>
  <c r="AI81" i="13" s="1"/>
  <c r="AH81" i="14"/>
  <c r="AH81" i="13" s="1"/>
  <c r="AG81" i="14"/>
  <c r="AG81" i="13" s="1"/>
  <c r="AF81" i="14"/>
  <c r="AF81" i="13" s="1"/>
  <c r="AE81" i="14"/>
  <c r="AE81" i="13" s="1"/>
  <c r="AD81" i="14"/>
  <c r="AD81" i="13" s="1"/>
  <c r="AC81" i="14"/>
  <c r="AC81" i="13" s="1"/>
  <c r="AB81" i="14"/>
  <c r="AB81" i="13" s="1"/>
  <c r="AA81" i="14"/>
  <c r="AA81" i="13" s="1"/>
  <c r="Z81" i="14"/>
  <c r="Z81" i="13" s="1"/>
  <c r="Y81" i="14"/>
  <c r="Y81" i="13" s="1"/>
  <c r="X81" i="14"/>
  <c r="X81" i="13" s="1"/>
  <c r="W81" i="14"/>
  <c r="W81" i="13" s="1"/>
  <c r="V81" i="14"/>
  <c r="V81" i="13" s="1"/>
  <c r="U81" i="14"/>
  <c r="U81" i="13" s="1"/>
  <c r="T81" i="14"/>
  <c r="T81" i="13" s="1"/>
  <c r="S81" i="14"/>
  <c r="S81" i="13" s="1"/>
  <c r="R81" i="14"/>
  <c r="R81" i="13" s="1"/>
  <c r="Q81" i="14"/>
  <c r="Q81" i="13" s="1"/>
  <c r="P81" i="14"/>
  <c r="P81" i="13" s="1"/>
  <c r="O81" i="14"/>
  <c r="O81" i="13" s="1"/>
  <c r="N81" i="14"/>
  <c r="N81" i="13" s="1"/>
  <c r="M81" i="14"/>
  <c r="M81" i="13" s="1"/>
  <c r="L81" i="14"/>
  <c r="L81" i="13" s="1"/>
  <c r="K81" i="14"/>
  <c r="K81" i="13" s="1"/>
  <c r="J81" i="14"/>
  <c r="J81" i="13" s="1"/>
  <c r="I81" i="14"/>
  <c r="I81" i="13" s="1"/>
  <c r="H81" i="14"/>
  <c r="H81" i="13" s="1"/>
  <c r="G81" i="14"/>
  <c r="G81" i="13" s="1"/>
  <c r="F81" i="14"/>
  <c r="F81" i="13" s="1"/>
  <c r="E81" i="14"/>
  <c r="E81" i="13" s="1"/>
  <c r="AI80" i="14"/>
  <c r="AI80" i="13" s="1"/>
  <c r="AH80" i="14"/>
  <c r="AH80" i="13" s="1"/>
  <c r="AG80" i="14"/>
  <c r="AG80" i="13" s="1"/>
  <c r="AF80" i="14"/>
  <c r="AF80" i="13" s="1"/>
  <c r="AE80" i="14"/>
  <c r="AE80" i="13" s="1"/>
  <c r="AD80" i="14"/>
  <c r="AD80" i="13" s="1"/>
  <c r="AC80" i="14"/>
  <c r="AC80" i="13" s="1"/>
  <c r="AB80" i="14"/>
  <c r="AB80" i="13" s="1"/>
  <c r="AA80" i="14"/>
  <c r="AA80" i="13" s="1"/>
  <c r="Z80" i="14"/>
  <c r="Z80" i="13" s="1"/>
  <c r="Y80" i="14"/>
  <c r="Y80" i="13" s="1"/>
  <c r="X80" i="14"/>
  <c r="X80" i="13" s="1"/>
  <c r="W80" i="14"/>
  <c r="W80" i="13" s="1"/>
  <c r="V80" i="14"/>
  <c r="V80" i="13" s="1"/>
  <c r="U80" i="14"/>
  <c r="U80" i="13" s="1"/>
  <c r="T80" i="14"/>
  <c r="T80" i="13" s="1"/>
  <c r="S80" i="14"/>
  <c r="S80" i="13" s="1"/>
  <c r="R80" i="14"/>
  <c r="R80" i="13" s="1"/>
  <c r="Q80" i="14"/>
  <c r="Q80" i="13" s="1"/>
  <c r="P80" i="14"/>
  <c r="P80" i="13" s="1"/>
  <c r="O80" i="14"/>
  <c r="O80" i="13" s="1"/>
  <c r="N80" i="14"/>
  <c r="N80" i="13" s="1"/>
  <c r="M80" i="14"/>
  <c r="M80" i="13" s="1"/>
  <c r="L80" i="14"/>
  <c r="L80" i="13" s="1"/>
  <c r="K80" i="14"/>
  <c r="K80" i="13" s="1"/>
  <c r="J80" i="14"/>
  <c r="J80" i="13" s="1"/>
  <c r="I80" i="14"/>
  <c r="I80" i="13" s="1"/>
  <c r="H80" i="14"/>
  <c r="H80" i="13" s="1"/>
  <c r="G80" i="14"/>
  <c r="G80" i="13" s="1"/>
  <c r="F80" i="14"/>
  <c r="F80" i="13" s="1"/>
  <c r="E80" i="14"/>
  <c r="E80" i="13" s="1"/>
  <c r="AI79" i="14"/>
  <c r="AI79" i="13" s="1"/>
  <c r="AH79" i="14"/>
  <c r="AH79" i="13" s="1"/>
  <c r="AG79" i="14"/>
  <c r="AG79" i="13" s="1"/>
  <c r="AF79" i="14"/>
  <c r="AF79" i="13" s="1"/>
  <c r="AE79" i="14"/>
  <c r="AE79" i="13" s="1"/>
  <c r="AD79" i="14"/>
  <c r="AD79" i="13" s="1"/>
  <c r="AC79" i="14"/>
  <c r="AC79" i="13" s="1"/>
  <c r="AB79" i="14"/>
  <c r="AB79" i="13" s="1"/>
  <c r="AA79" i="14"/>
  <c r="AA79" i="13" s="1"/>
  <c r="Z79" i="14"/>
  <c r="Z79" i="13" s="1"/>
  <c r="Y79" i="14"/>
  <c r="Y79" i="13" s="1"/>
  <c r="X79" i="14"/>
  <c r="X79" i="13" s="1"/>
  <c r="W79" i="14"/>
  <c r="W79" i="13" s="1"/>
  <c r="V79" i="14"/>
  <c r="V79" i="13" s="1"/>
  <c r="U79" i="14"/>
  <c r="U79" i="13" s="1"/>
  <c r="T79" i="14"/>
  <c r="T79" i="13" s="1"/>
  <c r="S79" i="14"/>
  <c r="S79" i="13" s="1"/>
  <c r="R79" i="14"/>
  <c r="R79" i="13" s="1"/>
  <c r="Q79" i="14"/>
  <c r="Q79" i="13" s="1"/>
  <c r="P79" i="14"/>
  <c r="P79" i="13" s="1"/>
  <c r="O79" i="14"/>
  <c r="O79" i="13" s="1"/>
  <c r="N79" i="14"/>
  <c r="N79" i="13" s="1"/>
  <c r="M79" i="14"/>
  <c r="M79" i="13" s="1"/>
  <c r="L79" i="14"/>
  <c r="L79" i="13" s="1"/>
  <c r="K79" i="14"/>
  <c r="K79" i="13" s="1"/>
  <c r="J79" i="14"/>
  <c r="J79" i="13" s="1"/>
  <c r="I79" i="14"/>
  <c r="I79" i="13" s="1"/>
  <c r="H79" i="14"/>
  <c r="H79" i="13" s="1"/>
  <c r="G79" i="14"/>
  <c r="G79" i="13" s="1"/>
  <c r="F79" i="14"/>
  <c r="F79" i="13" s="1"/>
  <c r="E79" i="14"/>
  <c r="E79" i="13" s="1"/>
  <c r="C79" i="14"/>
  <c r="B79" i="14"/>
  <c r="A79" i="14"/>
  <c r="AI78" i="14"/>
  <c r="AI78" i="13" s="1"/>
  <c r="AH78" i="14"/>
  <c r="AH78" i="13" s="1"/>
  <c r="AG78" i="14"/>
  <c r="AG78" i="13" s="1"/>
  <c r="AF78" i="14"/>
  <c r="AF78" i="13" s="1"/>
  <c r="AE78" i="14"/>
  <c r="AE78" i="13" s="1"/>
  <c r="AD78" i="14"/>
  <c r="AD78" i="13" s="1"/>
  <c r="AC78" i="14"/>
  <c r="AC78" i="13" s="1"/>
  <c r="AB78" i="14"/>
  <c r="AB78" i="13" s="1"/>
  <c r="AA78" i="14"/>
  <c r="AA78" i="13" s="1"/>
  <c r="Z78" i="14"/>
  <c r="Z78" i="13" s="1"/>
  <c r="Y78" i="14"/>
  <c r="Y78" i="13" s="1"/>
  <c r="X78" i="14"/>
  <c r="X78" i="13" s="1"/>
  <c r="W78" i="14"/>
  <c r="W78" i="13" s="1"/>
  <c r="V78" i="14"/>
  <c r="V78" i="13" s="1"/>
  <c r="U78" i="14"/>
  <c r="U78" i="13" s="1"/>
  <c r="T78" i="14"/>
  <c r="T78" i="13" s="1"/>
  <c r="S78" i="14"/>
  <c r="S78" i="13" s="1"/>
  <c r="R78" i="14"/>
  <c r="R78" i="13" s="1"/>
  <c r="Q78" i="14"/>
  <c r="Q78" i="13" s="1"/>
  <c r="P78" i="14"/>
  <c r="P78" i="13" s="1"/>
  <c r="O78" i="14"/>
  <c r="O78" i="13" s="1"/>
  <c r="N78" i="14"/>
  <c r="N78" i="13" s="1"/>
  <c r="M78" i="14"/>
  <c r="M78" i="13" s="1"/>
  <c r="L78" i="14"/>
  <c r="L78" i="13" s="1"/>
  <c r="K78" i="14"/>
  <c r="K78" i="13" s="1"/>
  <c r="J78" i="14"/>
  <c r="J78" i="13" s="1"/>
  <c r="I78" i="14"/>
  <c r="I78" i="13" s="1"/>
  <c r="H78" i="14"/>
  <c r="H78" i="13" s="1"/>
  <c r="G78" i="14"/>
  <c r="G78" i="13" s="1"/>
  <c r="F78" i="14"/>
  <c r="F78" i="13" s="1"/>
  <c r="E78" i="14"/>
  <c r="E78" i="13" s="1"/>
  <c r="AI77" i="14"/>
  <c r="AI77" i="13" s="1"/>
  <c r="AH77" i="14"/>
  <c r="AH77" i="13" s="1"/>
  <c r="AG77" i="14"/>
  <c r="AG77" i="13" s="1"/>
  <c r="AF77" i="14"/>
  <c r="AF77" i="13" s="1"/>
  <c r="AE77" i="14"/>
  <c r="AE77" i="13" s="1"/>
  <c r="AD77" i="14"/>
  <c r="AD77" i="13" s="1"/>
  <c r="AC77" i="14"/>
  <c r="AC77" i="13" s="1"/>
  <c r="AB77" i="14"/>
  <c r="AB77" i="13" s="1"/>
  <c r="AA77" i="14"/>
  <c r="AA77" i="13" s="1"/>
  <c r="Z77" i="14"/>
  <c r="Z77" i="13" s="1"/>
  <c r="Y77" i="14"/>
  <c r="Y77" i="13" s="1"/>
  <c r="X77" i="14"/>
  <c r="X77" i="13" s="1"/>
  <c r="W77" i="14"/>
  <c r="W77" i="13" s="1"/>
  <c r="V77" i="14"/>
  <c r="V77" i="13" s="1"/>
  <c r="U77" i="14"/>
  <c r="U77" i="13" s="1"/>
  <c r="T77" i="14"/>
  <c r="T77" i="13" s="1"/>
  <c r="S77" i="14"/>
  <c r="S77" i="13" s="1"/>
  <c r="R77" i="14"/>
  <c r="R77" i="13" s="1"/>
  <c r="Q77" i="14"/>
  <c r="Q77" i="13" s="1"/>
  <c r="P77" i="14"/>
  <c r="P77" i="13" s="1"/>
  <c r="O77" i="14"/>
  <c r="O77" i="13" s="1"/>
  <c r="N77" i="14"/>
  <c r="N77" i="13" s="1"/>
  <c r="M77" i="14"/>
  <c r="M77" i="13" s="1"/>
  <c r="L77" i="14"/>
  <c r="L77" i="13" s="1"/>
  <c r="K77" i="14"/>
  <c r="K77" i="13" s="1"/>
  <c r="J77" i="14"/>
  <c r="J77" i="13" s="1"/>
  <c r="I77" i="14"/>
  <c r="I77" i="13" s="1"/>
  <c r="H77" i="14"/>
  <c r="H77" i="13" s="1"/>
  <c r="G77" i="14"/>
  <c r="G77" i="13" s="1"/>
  <c r="F77" i="14"/>
  <c r="F77" i="13" s="1"/>
  <c r="E77" i="14"/>
  <c r="E77" i="13" s="1"/>
  <c r="AI76" i="14"/>
  <c r="AI76" i="13" s="1"/>
  <c r="AH76" i="14"/>
  <c r="AH76" i="13" s="1"/>
  <c r="AG76" i="14"/>
  <c r="AG76" i="13" s="1"/>
  <c r="AF76" i="14"/>
  <c r="AF76" i="13" s="1"/>
  <c r="AE76" i="14"/>
  <c r="AE76" i="13" s="1"/>
  <c r="AD76" i="14"/>
  <c r="AD76" i="13" s="1"/>
  <c r="AC76" i="14"/>
  <c r="AC76" i="13" s="1"/>
  <c r="AB76" i="14"/>
  <c r="AB76" i="13" s="1"/>
  <c r="AA76" i="14"/>
  <c r="AA76" i="13" s="1"/>
  <c r="Z76" i="14"/>
  <c r="Z76" i="13" s="1"/>
  <c r="Y76" i="14"/>
  <c r="Y76" i="13" s="1"/>
  <c r="X76" i="14"/>
  <c r="X76" i="13" s="1"/>
  <c r="W76" i="14"/>
  <c r="W76" i="13" s="1"/>
  <c r="V76" i="14"/>
  <c r="V76" i="13" s="1"/>
  <c r="U76" i="14"/>
  <c r="U76" i="13" s="1"/>
  <c r="T76" i="14"/>
  <c r="T76" i="13" s="1"/>
  <c r="S76" i="14"/>
  <c r="S76" i="13" s="1"/>
  <c r="R76" i="14"/>
  <c r="R76" i="13" s="1"/>
  <c r="Q76" i="14"/>
  <c r="Q76" i="13" s="1"/>
  <c r="P76" i="14"/>
  <c r="P76" i="13" s="1"/>
  <c r="O76" i="14"/>
  <c r="O76" i="13" s="1"/>
  <c r="N76" i="14"/>
  <c r="N76" i="13" s="1"/>
  <c r="M76" i="14"/>
  <c r="M76" i="13" s="1"/>
  <c r="L76" i="14"/>
  <c r="L76" i="13" s="1"/>
  <c r="K76" i="14"/>
  <c r="K76" i="13" s="1"/>
  <c r="J76" i="14"/>
  <c r="J76" i="13" s="1"/>
  <c r="I76" i="14"/>
  <c r="I76" i="13" s="1"/>
  <c r="H76" i="14"/>
  <c r="H76" i="13" s="1"/>
  <c r="G76" i="14"/>
  <c r="G76" i="13" s="1"/>
  <c r="F76" i="14"/>
  <c r="F76" i="13" s="1"/>
  <c r="E76" i="14"/>
  <c r="E76" i="13" s="1"/>
  <c r="C76" i="14"/>
  <c r="B76" i="14"/>
  <c r="A76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K75" i="14"/>
  <c r="J75" i="14"/>
  <c r="I75" i="14"/>
  <c r="H75" i="14"/>
  <c r="G75" i="14"/>
  <c r="F75" i="14"/>
  <c r="E75" i="14"/>
  <c r="A75" i="14"/>
  <c r="AI73" i="14"/>
  <c r="AI73" i="13" s="1"/>
  <c r="AH73" i="14"/>
  <c r="AH73" i="13" s="1"/>
  <c r="AG73" i="14"/>
  <c r="AG73" i="13" s="1"/>
  <c r="AF73" i="14"/>
  <c r="AF73" i="13" s="1"/>
  <c r="AE73" i="14"/>
  <c r="AE73" i="13" s="1"/>
  <c r="AD73" i="14"/>
  <c r="AD73" i="13" s="1"/>
  <c r="AC73" i="14"/>
  <c r="AC73" i="13" s="1"/>
  <c r="AB73" i="14"/>
  <c r="AB73" i="13" s="1"/>
  <c r="AA73" i="14"/>
  <c r="AA73" i="13" s="1"/>
  <c r="Z73" i="14"/>
  <c r="Z73" i="13" s="1"/>
  <c r="Y73" i="14"/>
  <c r="Y73" i="13" s="1"/>
  <c r="X73" i="14"/>
  <c r="X73" i="13" s="1"/>
  <c r="W73" i="14"/>
  <c r="W73" i="13" s="1"/>
  <c r="V73" i="14"/>
  <c r="V73" i="13" s="1"/>
  <c r="U73" i="14"/>
  <c r="U73" i="13" s="1"/>
  <c r="T73" i="14"/>
  <c r="T73" i="13" s="1"/>
  <c r="S73" i="14"/>
  <c r="S73" i="13" s="1"/>
  <c r="R73" i="14"/>
  <c r="R73" i="13" s="1"/>
  <c r="Q73" i="14"/>
  <c r="Q73" i="13" s="1"/>
  <c r="P73" i="14"/>
  <c r="P73" i="13" s="1"/>
  <c r="O73" i="14"/>
  <c r="O73" i="13" s="1"/>
  <c r="N73" i="14"/>
  <c r="N73" i="13" s="1"/>
  <c r="M73" i="14"/>
  <c r="M73" i="13" s="1"/>
  <c r="L73" i="14"/>
  <c r="L73" i="13" s="1"/>
  <c r="K73" i="14"/>
  <c r="K73" i="13" s="1"/>
  <c r="J73" i="14"/>
  <c r="J73" i="13" s="1"/>
  <c r="I73" i="14"/>
  <c r="I73" i="13" s="1"/>
  <c r="H73" i="14"/>
  <c r="H73" i="13" s="1"/>
  <c r="G73" i="14"/>
  <c r="G73" i="13" s="1"/>
  <c r="F73" i="14"/>
  <c r="F73" i="13" s="1"/>
  <c r="E73" i="14"/>
  <c r="E73" i="13" s="1"/>
  <c r="AI72" i="14"/>
  <c r="AI72" i="13" s="1"/>
  <c r="AH72" i="14"/>
  <c r="AH72" i="13" s="1"/>
  <c r="AG72" i="14"/>
  <c r="AG72" i="13" s="1"/>
  <c r="AF72" i="14"/>
  <c r="AF72" i="13" s="1"/>
  <c r="AE72" i="14"/>
  <c r="AE72" i="13" s="1"/>
  <c r="AD72" i="14"/>
  <c r="AD72" i="13" s="1"/>
  <c r="AC72" i="14"/>
  <c r="AC72" i="13" s="1"/>
  <c r="AB72" i="14"/>
  <c r="AB72" i="13" s="1"/>
  <c r="AA72" i="14"/>
  <c r="AA72" i="13" s="1"/>
  <c r="Z72" i="14"/>
  <c r="Z72" i="13" s="1"/>
  <c r="Y72" i="14"/>
  <c r="Y72" i="13" s="1"/>
  <c r="X72" i="14"/>
  <c r="X72" i="13" s="1"/>
  <c r="W72" i="14"/>
  <c r="W72" i="13" s="1"/>
  <c r="V72" i="14"/>
  <c r="V72" i="13" s="1"/>
  <c r="U72" i="14"/>
  <c r="U72" i="13" s="1"/>
  <c r="T72" i="14"/>
  <c r="T72" i="13" s="1"/>
  <c r="S72" i="14"/>
  <c r="S72" i="13" s="1"/>
  <c r="R72" i="14"/>
  <c r="R72" i="13" s="1"/>
  <c r="Q72" i="14"/>
  <c r="Q72" i="13" s="1"/>
  <c r="P72" i="14"/>
  <c r="P72" i="13" s="1"/>
  <c r="O72" i="14"/>
  <c r="O72" i="13" s="1"/>
  <c r="N72" i="14"/>
  <c r="N72" i="13" s="1"/>
  <c r="M72" i="14"/>
  <c r="M72" i="13" s="1"/>
  <c r="L72" i="14"/>
  <c r="L72" i="13" s="1"/>
  <c r="K72" i="14"/>
  <c r="K72" i="13" s="1"/>
  <c r="J72" i="14"/>
  <c r="J72" i="13" s="1"/>
  <c r="I72" i="14"/>
  <c r="I72" i="13" s="1"/>
  <c r="H72" i="14"/>
  <c r="H72" i="13" s="1"/>
  <c r="G72" i="14"/>
  <c r="G72" i="13" s="1"/>
  <c r="F72" i="14"/>
  <c r="F72" i="13" s="1"/>
  <c r="E72" i="14"/>
  <c r="E72" i="13" s="1"/>
  <c r="AI71" i="14"/>
  <c r="AI71" i="13" s="1"/>
  <c r="AH71" i="14"/>
  <c r="AH71" i="13" s="1"/>
  <c r="AG71" i="14"/>
  <c r="AG71" i="13" s="1"/>
  <c r="AF71" i="14"/>
  <c r="AF71" i="13" s="1"/>
  <c r="AE71" i="14"/>
  <c r="AE71" i="13" s="1"/>
  <c r="AD71" i="14"/>
  <c r="AD71" i="13" s="1"/>
  <c r="AC71" i="14"/>
  <c r="AC71" i="13" s="1"/>
  <c r="AB71" i="14"/>
  <c r="AB71" i="13" s="1"/>
  <c r="AA71" i="14"/>
  <c r="AA71" i="13" s="1"/>
  <c r="Z71" i="14"/>
  <c r="Z71" i="13" s="1"/>
  <c r="Y71" i="14"/>
  <c r="Y71" i="13" s="1"/>
  <c r="X71" i="14"/>
  <c r="X71" i="13" s="1"/>
  <c r="W71" i="14"/>
  <c r="W71" i="13" s="1"/>
  <c r="V71" i="14"/>
  <c r="V71" i="13" s="1"/>
  <c r="U71" i="14"/>
  <c r="U71" i="13" s="1"/>
  <c r="T71" i="14"/>
  <c r="T71" i="13" s="1"/>
  <c r="S71" i="14"/>
  <c r="S71" i="13" s="1"/>
  <c r="R71" i="14"/>
  <c r="R71" i="13" s="1"/>
  <c r="Q71" i="14"/>
  <c r="Q71" i="13" s="1"/>
  <c r="P71" i="14"/>
  <c r="P71" i="13" s="1"/>
  <c r="O71" i="14"/>
  <c r="O71" i="13" s="1"/>
  <c r="N71" i="14"/>
  <c r="N71" i="13" s="1"/>
  <c r="M71" i="14"/>
  <c r="M71" i="13" s="1"/>
  <c r="L71" i="14"/>
  <c r="L71" i="13" s="1"/>
  <c r="K71" i="14"/>
  <c r="K71" i="13" s="1"/>
  <c r="J71" i="14"/>
  <c r="J71" i="13" s="1"/>
  <c r="I71" i="14"/>
  <c r="I71" i="13" s="1"/>
  <c r="H71" i="14"/>
  <c r="H71" i="13" s="1"/>
  <c r="G71" i="14"/>
  <c r="G71" i="13" s="1"/>
  <c r="F71" i="14"/>
  <c r="F71" i="13" s="1"/>
  <c r="E71" i="14"/>
  <c r="E71" i="13" s="1"/>
  <c r="C71" i="14"/>
  <c r="B71" i="14"/>
  <c r="A71" i="14"/>
  <c r="AI70" i="14"/>
  <c r="AI70" i="13" s="1"/>
  <c r="AH70" i="14"/>
  <c r="AH70" i="13" s="1"/>
  <c r="AG70" i="14"/>
  <c r="AG70" i="13" s="1"/>
  <c r="AF70" i="14"/>
  <c r="AF70" i="13" s="1"/>
  <c r="AE70" i="14"/>
  <c r="AE70" i="13" s="1"/>
  <c r="AD70" i="14"/>
  <c r="AD70" i="13" s="1"/>
  <c r="AC70" i="14"/>
  <c r="AC70" i="13" s="1"/>
  <c r="AB70" i="14"/>
  <c r="AB70" i="13" s="1"/>
  <c r="AA70" i="14"/>
  <c r="AA70" i="13" s="1"/>
  <c r="Z70" i="14"/>
  <c r="Z70" i="13" s="1"/>
  <c r="Y70" i="14"/>
  <c r="Y70" i="13" s="1"/>
  <c r="X70" i="14"/>
  <c r="X70" i="13" s="1"/>
  <c r="W70" i="14"/>
  <c r="W70" i="13" s="1"/>
  <c r="V70" i="14"/>
  <c r="V70" i="13" s="1"/>
  <c r="U70" i="14"/>
  <c r="U70" i="13" s="1"/>
  <c r="T70" i="14"/>
  <c r="T70" i="13" s="1"/>
  <c r="S70" i="14"/>
  <c r="S70" i="13" s="1"/>
  <c r="R70" i="14"/>
  <c r="R70" i="13" s="1"/>
  <c r="Q70" i="14"/>
  <c r="Q70" i="13" s="1"/>
  <c r="P70" i="14"/>
  <c r="P70" i="13" s="1"/>
  <c r="O70" i="14"/>
  <c r="O70" i="13" s="1"/>
  <c r="N70" i="14"/>
  <c r="N70" i="13" s="1"/>
  <c r="M70" i="14"/>
  <c r="M70" i="13" s="1"/>
  <c r="L70" i="14"/>
  <c r="L70" i="13" s="1"/>
  <c r="K70" i="14"/>
  <c r="K70" i="13" s="1"/>
  <c r="J70" i="14"/>
  <c r="J70" i="13" s="1"/>
  <c r="I70" i="14"/>
  <c r="I70" i="13" s="1"/>
  <c r="H70" i="14"/>
  <c r="H70" i="13" s="1"/>
  <c r="G70" i="14"/>
  <c r="G70" i="13" s="1"/>
  <c r="F70" i="14"/>
  <c r="F70" i="13" s="1"/>
  <c r="E70" i="14"/>
  <c r="E70" i="13" s="1"/>
  <c r="AI69" i="14"/>
  <c r="AI69" i="13" s="1"/>
  <c r="AH69" i="14"/>
  <c r="AH69" i="13" s="1"/>
  <c r="AG69" i="14"/>
  <c r="AG69" i="13" s="1"/>
  <c r="AF69" i="14"/>
  <c r="AF69" i="13" s="1"/>
  <c r="AE69" i="14"/>
  <c r="AE69" i="13" s="1"/>
  <c r="AD69" i="14"/>
  <c r="AD69" i="13" s="1"/>
  <c r="AC69" i="14"/>
  <c r="AC69" i="13" s="1"/>
  <c r="AB69" i="14"/>
  <c r="AB69" i="13" s="1"/>
  <c r="AA69" i="14"/>
  <c r="AA69" i="13" s="1"/>
  <c r="Z69" i="14"/>
  <c r="Z69" i="13" s="1"/>
  <c r="Y69" i="14"/>
  <c r="Y69" i="13" s="1"/>
  <c r="X69" i="14"/>
  <c r="X69" i="13" s="1"/>
  <c r="W69" i="14"/>
  <c r="W69" i="13" s="1"/>
  <c r="V69" i="14"/>
  <c r="V69" i="13" s="1"/>
  <c r="U69" i="14"/>
  <c r="U69" i="13" s="1"/>
  <c r="T69" i="14"/>
  <c r="T69" i="13" s="1"/>
  <c r="S69" i="14"/>
  <c r="S69" i="13" s="1"/>
  <c r="R69" i="14"/>
  <c r="R69" i="13" s="1"/>
  <c r="Q69" i="14"/>
  <c r="Q69" i="13" s="1"/>
  <c r="P69" i="14"/>
  <c r="P69" i="13" s="1"/>
  <c r="O69" i="14"/>
  <c r="O69" i="13" s="1"/>
  <c r="N69" i="14"/>
  <c r="N69" i="13" s="1"/>
  <c r="M69" i="14"/>
  <c r="M69" i="13" s="1"/>
  <c r="L69" i="14"/>
  <c r="L69" i="13" s="1"/>
  <c r="K69" i="14"/>
  <c r="K69" i="13" s="1"/>
  <c r="J69" i="14"/>
  <c r="J69" i="13" s="1"/>
  <c r="I69" i="14"/>
  <c r="I69" i="13" s="1"/>
  <c r="H69" i="14"/>
  <c r="H69" i="13" s="1"/>
  <c r="G69" i="14"/>
  <c r="G69" i="13" s="1"/>
  <c r="F69" i="14"/>
  <c r="F69" i="13" s="1"/>
  <c r="E69" i="14"/>
  <c r="E69" i="13" s="1"/>
  <c r="AI68" i="14"/>
  <c r="AI68" i="13" s="1"/>
  <c r="AH68" i="14"/>
  <c r="AH68" i="13" s="1"/>
  <c r="AG68" i="14"/>
  <c r="AG68" i="13" s="1"/>
  <c r="AF68" i="14"/>
  <c r="AF68" i="13" s="1"/>
  <c r="AE68" i="14"/>
  <c r="AE68" i="13" s="1"/>
  <c r="AD68" i="14"/>
  <c r="AD68" i="13" s="1"/>
  <c r="AC68" i="14"/>
  <c r="AC68" i="13" s="1"/>
  <c r="AB68" i="14"/>
  <c r="AB68" i="13" s="1"/>
  <c r="AA68" i="14"/>
  <c r="AA68" i="13" s="1"/>
  <c r="Z68" i="14"/>
  <c r="Z68" i="13" s="1"/>
  <c r="Y68" i="14"/>
  <c r="Y68" i="13" s="1"/>
  <c r="X68" i="14"/>
  <c r="X68" i="13" s="1"/>
  <c r="W68" i="14"/>
  <c r="W68" i="13" s="1"/>
  <c r="V68" i="14"/>
  <c r="V68" i="13" s="1"/>
  <c r="U68" i="14"/>
  <c r="U68" i="13" s="1"/>
  <c r="T68" i="14"/>
  <c r="T68" i="13" s="1"/>
  <c r="S68" i="14"/>
  <c r="S68" i="13" s="1"/>
  <c r="R68" i="14"/>
  <c r="R68" i="13" s="1"/>
  <c r="Q68" i="14"/>
  <c r="Q68" i="13" s="1"/>
  <c r="P68" i="14"/>
  <c r="P68" i="13" s="1"/>
  <c r="O68" i="14"/>
  <c r="O68" i="13" s="1"/>
  <c r="N68" i="14"/>
  <c r="N68" i="13" s="1"/>
  <c r="M68" i="14"/>
  <c r="M68" i="13" s="1"/>
  <c r="L68" i="14"/>
  <c r="L68" i="13" s="1"/>
  <c r="K68" i="14"/>
  <c r="K68" i="13" s="1"/>
  <c r="J68" i="14"/>
  <c r="J68" i="13" s="1"/>
  <c r="I68" i="14"/>
  <c r="I68" i="13" s="1"/>
  <c r="H68" i="14"/>
  <c r="H68" i="13" s="1"/>
  <c r="G68" i="14"/>
  <c r="G68" i="13" s="1"/>
  <c r="F68" i="14"/>
  <c r="F68" i="13" s="1"/>
  <c r="E68" i="14"/>
  <c r="E68" i="13" s="1"/>
  <c r="C68" i="14"/>
  <c r="B68" i="14"/>
  <c r="A68" i="14"/>
  <c r="AI67" i="14"/>
  <c r="AI67" i="13" s="1"/>
  <c r="AH67" i="14"/>
  <c r="AH67" i="13" s="1"/>
  <c r="AG67" i="14"/>
  <c r="AG67" i="13" s="1"/>
  <c r="AF67" i="14"/>
  <c r="AF67" i="13" s="1"/>
  <c r="AE67" i="14"/>
  <c r="AE67" i="13" s="1"/>
  <c r="AD67" i="14"/>
  <c r="AD67" i="13" s="1"/>
  <c r="AC67" i="14"/>
  <c r="AC67" i="13" s="1"/>
  <c r="AB67" i="14"/>
  <c r="AB67" i="13" s="1"/>
  <c r="AA67" i="14"/>
  <c r="AA67" i="13" s="1"/>
  <c r="Z67" i="14"/>
  <c r="Z67" i="13" s="1"/>
  <c r="Y67" i="14"/>
  <c r="Y67" i="13" s="1"/>
  <c r="X67" i="14"/>
  <c r="X67" i="13" s="1"/>
  <c r="W67" i="14"/>
  <c r="W67" i="13" s="1"/>
  <c r="V67" i="14"/>
  <c r="V67" i="13" s="1"/>
  <c r="U67" i="14"/>
  <c r="U67" i="13" s="1"/>
  <c r="T67" i="14"/>
  <c r="T67" i="13" s="1"/>
  <c r="S67" i="14"/>
  <c r="S67" i="13" s="1"/>
  <c r="R67" i="14"/>
  <c r="R67" i="13" s="1"/>
  <c r="Q67" i="14"/>
  <c r="Q67" i="13" s="1"/>
  <c r="P67" i="14"/>
  <c r="P67" i="13" s="1"/>
  <c r="O67" i="14"/>
  <c r="O67" i="13" s="1"/>
  <c r="N67" i="14"/>
  <c r="N67" i="13" s="1"/>
  <c r="M67" i="14"/>
  <c r="M67" i="13" s="1"/>
  <c r="L67" i="14"/>
  <c r="L67" i="13" s="1"/>
  <c r="K67" i="14"/>
  <c r="K67" i="13" s="1"/>
  <c r="J67" i="14"/>
  <c r="J67" i="13" s="1"/>
  <c r="I67" i="14"/>
  <c r="I67" i="13" s="1"/>
  <c r="H67" i="14"/>
  <c r="H67" i="13" s="1"/>
  <c r="G67" i="14"/>
  <c r="G67" i="13" s="1"/>
  <c r="F67" i="14"/>
  <c r="F67" i="13" s="1"/>
  <c r="E67" i="14"/>
  <c r="E67" i="13" s="1"/>
  <c r="AI66" i="14"/>
  <c r="AI66" i="13" s="1"/>
  <c r="AH66" i="14"/>
  <c r="AH66" i="13" s="1"/>
  <c r="AG66" i="14"/>
  <c r="AG66" i="13" s="1"/>
  <c r="AF66" i="14"/>
  <c r="AF66" i="13" s="1"/>
  <c r="AE66" i="14"/>
  <c r="AE66" i="13" s="1"/>
  <c r="AD66" i="14"/>
  <c r="AD66" i="13" s="1"/>
  <c r="AC66" i="14"/>
  <c r="AC66" i="13" s="1"/>
  <c r="AB66" i="14"/>
  <c r="AB66" i="13" s="1"/>
  <c r="AA66" i="14"/>
  <c r="AA66" i="13" s="1"/>
  <c r="Z66" i="14"/>
  <c r="Z66" i="13" s="1"/>
  <c r="Y66" i="14"/>
  <c r="Y66" i="13" s="1"/>
  <c r="X66" i="14"/>
  <c r="X66" i="13" s="1"/>
  <c r="W66" i="14"/>
  <c r="W66" i="13" s="1"/>
  <c r="V66" i="14"/>
  <c r="V66" i="13" s="1"/>
  <c r="U66" i="14"/>
  <c r="U66" i="13" s="1"/>
  <c r="T66" i="14"/>
  <c r="T66" i="13" s="1"/>
  <c r="S66" i="14"/>
  <c r="S66" i="13" s="1"/>
  <c r="R66" i="14"/>
  <c r="R66" i="13" s="1"/>
  <c r="Q66" i="14"/>
  <c r="Q66" i="13" s="1"/>
  <c r="P66" i="14"/>
  <c r="P66" i="13" s="1"/>
  <c r="O66" i="14"/>
  <c r="O66" i="13" s="1"/>
  <c r="N66" i="14"/>
  <c r="N66" i="13" s="1"/>
  <c r="M66" i="14"/>
  <c r="M66" i="13" s="1"/>
  <c r="L66" i="14"/>
  <c r="L66" i="13" s="1"/>
  <c r="K66" i="14"/>
  <c r="K66" i="13" s="1"/>
  <c r="J66" i="14"/>
  <c r="J66" i="13" s="1"/>
  <c r="I66" i="14"/>
  <c r="I66" i="13" s="1"/>
  <c r="H66" i="14"/>
  <c r="H66" i="13" s="1"/>
  <c r="G66" i="14"/>
  <c r="G66" i="13" s="1"/>
  <c r="F66" i="14"/>
  <c r="F66" i="13" s="1"/>
  <c r="E66" i="14"/>
  <c r="E66" i="13" s="1"/>
  <c r="AI65" i="14"/>
  <c r="AI65" i="13" s="1"/>
  <c r="AH65" i="14"/>
  <c r="AH65" i="13" s="1"/>
  <c r="AG65" i="14"/>
  <c r="AG65" i="13" s="1"/>
  <c r="AF65" i="14"/>
  <c r="AF65" i="13" s="1"/>
  <c r="AE65" i="14"/>
  <c r="AE65" i="13" s="1"/>
  <c r="AD65" i="14"/>
  <c r="AD65" i="13" s="1"/>
  <c r="AC65" i="14"/>
  <c r="AC65" i="13" s="1"/>
  <c r="AB65" i="14"/>
  <c r="AB65" i="13" s="1"/>
  <c r="AA65" i="14"/>
  <c r="AA65" i="13" s="1"/>
  <c r="Z65" i="14"/>
  <c r="Z65" i="13" s="1"/>
  <c r="Y65" i="14"/>
  <c r="Y65" i="13" s="1"/>
  <c r="X65" i="14"/>
  <c r="X65" i="13" s="1"/>
  <c r="W65" i="14"/>
  <c r="W65" i="13" s="1"/>
  <c r="V65" i="14"/>
  <c r="V65" i="13" s="1"/>
  <c r="U65" i="14"/>
  <c r="U65" i="13" s="1"/>
  <c r="T65" i="14"/>
  <c r="T65" i="13" s="1"/>
  <c r="S65" i="14"/>
  <c r="S65" i="13" s="1"/>
  <c r="R65" i="14"/>
  <c r="R65" i="13" s="1"/>
  <c r="Q65" i="14"/>
  <c r="Q65" i="13" s="1"/>
  <c r="P65" i="14"/>
  <c r="P65" i="13" s="1"/>
  <c r="O65" i="14"/>
  <c r="O65" i="13" s="1"/>
  <c r="N65" i="14"/>
  <c r="N65" i="13" s="1"/>
  <c r="M65" i="14"/>
  <c r="M65" i="13" s="1"/>
  <c r="L65" i="14"/>
  <c r="L65" i="13" s="1"/>
  <c r="K65" i="14"/>
  <c r="K65" i="13" s="1"/>
  <c r="J65" i="14"/>
  <c r="J65" i="13" s="1"/>
  <c r="I65" i="14"/>
  <c r="I65" i="13" s="1"/>
  <c r="H65" i="14"/>
  <c r="H65" i="13" s="1"/>
  <c r="G65" i="14"/>
  <c r="G65" i="13" s="1"/>
  <c r="F65" i="14"/>
  <c r="F65" i="13" s="1"/>
  <c r="E65" i="14"/>
  <c r="E65" i="13" s="1"/>
  <c r="C65" i="14"/>
  <c r="B65" i="14"/>
  <c r="A65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A64" i="14"/>
  <c r="AI62" i="14"/>
  <c r="AI62" i="13" s="1"/>
  <c r="AH62" i="14"/>
  <c r="AH62" i="13" s="1"/>
  <c r="AG62" i="14"/>
  <c r="AG62" i="13" s="1"/>
  <c r="AF62" i="14"/>
  <c r="AF62" i="13" s="1"/>
  <c r="AE62" i="14"/>
  <c r="AE62" i="13" s="1"/>
  <c r="AD62" i="14"/>
  <c r="AD62" i="13" s="1"/>
  <c r="AC62" i="14"/>
  <c r="AC62" i="13" s="1"/>
  <c r="AB62" i="14"/>
  <c r="AB62" i="13" s="1"/>
  <c r="AA62" i="14"/>
  <c r="AA62" i="13" s="1"/>
  <c r="Z62" i="14"/>
  <c r="Z62" i="13" s="1"/>
  <c r="Y62" i="14"/>
  <c r="Y62" i="13" s="1"/>
  <c r="X62" i="14"/>
  <c r="X62" i="13" s="1"/>
  <c r="W62" i="14"/>
  <c r="W62" i="13" s="1"/>
  <c r="V62" i="14"/>
  <c r="V62" i="13" s="1"/>
  <c r="U62" i="14"/>
  <c r="U62" i="13" s="1"/>
  <c r="T62" i="14"/>
  <c r="T62" i="13" s="1"/>
  <c r="S62" i="14"/>
  <c r="S62" i="13" s="1"/>
  <c r="R62" i="14"/>
  <c r="R62" i="13" s="1"/>
  <c r="Q62" i="14"/>
  <c r="Q62" i="13" s="1"/>
  <c r="P62" i="14"/>
  <c r="P62" i="13" s="1"/>
  <c r="O62" i="14"/>
  <c r="O62" i="13" s="1"/>
  <c r="N62" i="14"/>
  <c r="N62" i="13" s="1"/>
  <c r="M62" i="14"/>
  <c r="M62" i="13" s="1"/>
  <c r="L62" i="14"/>
  <c r="L62" i="13" s="1"/>
  <c r="K62" i="14"/>
  <c r="K62" i="13" s="1"/>
  <c r="J62" i="14"/>
  <c r="J62" i="13" s="1"/>
  <c r="I62" i="14"/>
  <c r="I62" i="13" s="1"/>
  <c r="H62" i="14"/>
  <c r="H62" i="13" s="1"/>
  <c r="G62" i="14"/>
  <c r="G62" i="13" s="1"/>
  <c r="F62" i="14"/>
  <c r="F62" i="13" s="1"/>
  <c r="E62" i="14"/>
  <c r="E62" i="13" s="1"/>
  <c r="AI61" i="14"/>
  <c r="AI61" i="13" s="1"/>
  <c r="AH61" i="14"/>
  <c r="AH61" i="13" s="1"/>
  <c r="AG61" i="14"/>
  <c r="AG61" i="13" s="1"/>
  <c r="AF61" i="14"/>
  <c r="AF61" i="13" s="1"/>
  <c r="AE61" i="14"/>
  <c r="AE61" i="13" s="1"/>
  <c r="AD61" i="14"/>
  <c r="AD61" i="13" s="1"/>
  <c r="AC61" i="14"/>
  <c r="AC61" i="13" s="1"/>
  <c r="AB61" i="14"/>
  <c r="AB61" i="13" s="1"/>
  <c r="AA61" i="14"/>
  <c r="AA61" i="13" s="1"/>
  <c r="Z61" i="14"/>
  <c r="Z61" i="13" s="1"/>
  <c r="Y61" i="14"/>
  <c r="Y61" i="13" s="1"/>
  <c r="X61" i="14"/>
  <c r="X61" i="13" s="1"/>
  <c r="W61" i="14"/>
  <c r="W61" i="13" s="1"/>
  <c r="V61" i="14"/>
  <c r="V61" i="13" s="1"/>
  <c r="U61" i="14"/>
  <c r="U61" i="13" s="1"/>
  <c r="T61" i="14"/>
  <c r="T61" i="13" s="1"/>
  <c r="S61" i="14"/>
  <c r="S61" i="13" s="1"/>
  <c r="R61" i="14"/>
  <c r="R61" i="13" s="1"/>
  <c r="Q61" i="14"/>
  <c r="Q61" i="13" s="1"/>
  <c r="P61" i="14"/>
  <c r="P61" i="13" s="1"/>
  <c r="O61" i="14"/>
  <c r="O61" i="13" s="1"/>
  <c r="N61" i="14"/>
  <c r="N61" i="13" s="1"/>
  <c r="M61" i="14"/>
  <c r="M61" i="13" s="1"/>
  <c r="L61" i="14"/>
  <c r="L61" i="13" s="1"/>
  <c r="K61" i="14"/>
  <c r="K61" i="13" s="1"/>
  <c r="J61" i="14"/>
  <c r="J61" i="13" s="1"/>
  <c r="I61" i="14"/>
  <c r="I61" i="13" s="1"/>
  <c r="H61" i="14"/>
  <c r="H61" i="13" s="1"/>
  <c r="G61" i="14"/>
  <c r="G61" i="13" s="1"/>
  <c r="F61" i="14"/>
  <c r="F61" i="13" s="1"/>
  <c r="E61" i="14"/>
  <c r="E61" i="13" s="1"/>
  <c r="AI60" i="14"/>
  <c r="AI60" i="13" s="1"/>
  <c r="AH60" i="14"/>
  <c r="AH60" i="13" s="1"/>
  <c r="AG60" i="14"/>
  <c r="AG60" i="13" s="1"/>
  <c r="AF60" i="14"/>
  <c r="AF60" i="13" s="1"/>
  <c r="AE60" i="14"/>
  <c r="AE60" i="13" s="1"/>
  <c r="AD60" i="14"/>
  <c r="AD60" i="13" s="1"/>
  <c r="AC60" i="14"/>
  <c r="AC60" i="13" s="1"/>
  <c r="AB60" i="14"/>
  <c r="AB60" i="13" s="1"/>
  <c r="AA60" i="14"/>
  <c r="AA60" i="13" s="1"/>
  <c r="Z60" i="14"/>
  <c r="Z60" i="13" s="1"/>
  <c r="Y60" i="14"/>
  <c r="Y60" i="13" s="1"/>
  <c r="X60" i="14"/>
  <c r="X60" i="13" s="1"/>
  <c r="W60" i="14"/>
  <c r="W60" i="13" s="1"/>
  <c r="V60" i="14"/>
  <c r="V60" i="13" s="1"/>
  <c r="U60" i="14"/>
  <c r="U60" i="13" s="1"/>
  <c r="T60" i="14"/>
  <c r="T60" i="13" s="1"/>
  <c r="S60" i="14"/>
  <c r="S60" i="13" s="1"/>
  <c r="R60" i="14"/>
  <c r="R60" i="13" s="1"/>
  <c r="Q60" i="14"/>
  <c r="Q60" i="13" s="1"/>
  <c r="P60" i="14"/>
  <c r="P60" i="13" s="1"/>
  <c r="O60" i="14"/>
  <c r="O60" i="13" s="1"/>
  <c r="N60" i="14"/>
  <c r="N60" i="13" s="1"/>
  <c r="M60" i="14"/>
  <c r="M60" i="13" s="1"/>
  <c r="L60" i="14"/>
  <c r="L60" i="13" s="1"/>
  <c r="K60" i="14"/>
  <c r="K60" i="13" s="1"/>
  <c r="J60" i="14"/>
  <c r="J60" i="13" s="1"/>
  <c r="I60" i="14"/>
  <c r="I60" i="13" s="1"/>
  <c r="H60" i="14"/>
  <c r="H60" i="13" s="1"/>
  <c r="G60" i="14"/>
  <c r="G60" i="13" s="1"/>
  <c r="F60" i="14"/>
  <c r="F60" i="13" s="1"/>
  <c r="E60" i="14"/>
  <c r="E60" i="13" s="1"/>
  <c r="C60" i="14"/>
  <c r="B60" i="14"/>
  <c r="A60" i="14"/>
  <c r="AI59" i="14"/>
  <c r="AI59" i="13" s="1"/>
  <c r="AH59" i="14"/>
  <c r="AH59" i="13" s="1"/>
  <c r="AG59" i="14"/>
  <c r="AG59" i="13" s="1"/>
  <c r="AF59" i="14"/>
  <c r="AF59" i="13" s="1"/>
  <c r="AE59" i="14"/>
  <c r="AE59" i="13" s="1"/>
  <c r="AD59" i="14"/>
  <c r="AD59" i="13" s="1"/>
  <c r="AC59" i="14"/>
  <c r="AC59" i="13" s="1"/>
  <c r="AB59" i="14"/>
  <c r="AB59" i="13" s="1"/>
  <c r="AA59" i="14"/>
  <c r="AA59" i="13" s="1"/>
  <c r="Z59" i="14"/>
  <c r="Z59" i="13" s="1"/>
  <c r="Y59" i="14"/>
  <c r="Y59" i="13" s="1"/>
  <c r="X59" i="14"/>
  <c r="X59" i="13" s="1"/>
  <c r="W59" i="14"/>
  <c r="W59" i="13" s="1"/>
  <c r="V59" i="14"/>
  <c r="V59" i="13" s="1"/>
  <c r="U59" i="14"/>
  <c r="U59" i="13" s="1"/>
  <c r="T59" i="14"/>
  <c r="T59" i="13" s="1"/>
  <c r="S59" i="14"/>
  <c r="S59" i="13" s="1"/>
  <c r="R59" i="14"/>
  <c r="R59" i="13" s="1"/>
  <c r="Q59" i="14"/>
  <c r="Q59" i="13" s="1"/>
  <c r="P59" i="14"/>
  <c r="P59" i="13" s="1"/>
  <c r="O59" i="14"/>
  <c r="O59" i="13" s="1"/>
  <c r="N59" i="14"/>
  <c r="N59" i="13" s="1"/>
  <c r="M59" i="14"/>
  <c r="M59" i="13" s="1"/>
  <c r="L59" i="14"/>
  <c r="L59" i="13" s="1"/>
  <c r="K59" i="14"/>
  <c r="K59" i="13" s="1"/>
  <c r="J59" i="14"/>
  <c r="J59" i="13" s="1"/>
  <c r="I59" i="14"/>
  <c r="I59" i="13" s="1"/>
  <c r="H59" i="14"/>
  <c r="H59" i="13" s="1"/>
  <c r="G59" i="14"/>
  <c r="G59" i="13" s="1"/>
  <c r="F59" i="14"/>
  <c r="F59" i="13" s="1"/>
  <c r="E59" i="14"/>
  <c r="E59" i="13" s="1"/>
  <c r="AI58" i="14"/>
  <c r="AI58" i="13" s="1"/>
  <c r="AH58" i="14"/>
  <c r="AH58" i="13" s="1"/>
  <c r="AG58" i="14"/>
  <c r="AG58" i="13" s="1"/>
  <c r="AF58" i="14"/>
  <c r="AF58" i="13" s="1"/>
  <c r="AE58" i="14"/>
  <c r="AE58" i="13" s="1"/>
  <c r="AD58" i="14"/>
  <c r="AD58" i="13" s="1"/>
  <c r="AC58" i="14"/>
  <c r="AC58" i="13" s="1"/>
  <c r="AB58" i="14"/>
  <c r="AB58" i="13" s="1"/>
  <c r="AA58" i="14"/>
  <c r="AA58" i="13" s="1"/>
  <c r="Z58" i="14"/>
  <c r="Z58" i="13" s="1"/>
  <c r="Y58" i="14"/>
  <c r="Y58" i="13" s="1"/>
  <c r="X58" i="14"/>
  <c r="X58" i="13" s="1"/>
  <c r="W58" i="14"/>
  <c r="W58" i="13" s="1"/>
  <c r="V58" i="14"/>
  <c r="V58" i="13" s="1"/>
  <c r="U58" i="14"/>
  <c r="U58" i="13" s="1"/>
  <c r="T58" i="14"/>
  <c r="T58" i="13" s="1"/>
  <c r="S58" i="14"/>
  <c r="S58" i="13" s="1"/>
  <c r="R58" i="14"/>
  <c r="R58" i="13" s="1"/>
  <c r="Q58" i="14"/>
  <c r="Q58" i="13" s="1"/>
  <c r="P58" i="14"/>
  <c r="P58" i="13" s="1"/>
  <c r="O58" i="14"/>
  <c r="O58" i="13" s="1"/>
  <c r="N58" i="14"/>
  <c r="N58" i="13" s="1"/>
  <c r="M58" i="14"/>
  <c r="M58" i="13" s="1"/>
  <c r="L58" i="14"/>
  <c r="L58" i="13" s="1"/>
  <c r="K58" i="14"/>
  <c r="K58" i="13" s="1"/>
  <c r="J58" i="14"/>
  <c r="J58" i="13" s="1"/>
  <c r="I58" i="14"/>
  <c r="I58" i="13" s="1"/>
  <c r="H58" i="14"/>
  <c r="H58" i="13" s="1"/>
  <c r="G58" i="14"/>
  <c r="G58" i="13" s="1"/>
  <c r="F58" i="14"/>
  <c r="F58" i="13" s="1"/>
  <c r="E58" i="14"/>
  <c r="E58" i="13" s="1"/>
  <c r="AI57" i="14"/>
  <c r="AI57" i="13" s="1"/>
  <c r="AH57" i="14"/>
  <c r="AH57" i="13" s="1"/>
  <c r="AG57" i="14"/>
  <c r="AG57" i="13" s="1"/>
  <c r="AF57" i="14"/>
  <c r="AF57" i="13" s="1"/>
  <c r="AE57" i="14"/>
  <c r="AE57" i="13" s="1"/>
  <c r="AD57" i="14"/>
  <c r="AD57" i="13" s="1"/>
  <c r="AC57" i="14"/>
  <c r="AC57" i="13" s="1"/>
  <c r="AB57" i="14"/>
  <c r="AB57" i="13" s="1"/>
  <c r="AA57" i="14"/>
  <c r="AA57" i="13" s="1"/>
  <c r="Z57" i="14"/>
  <c r="Z57" i="13" s="1"/>
  <c r="Y57" i="14"/>
  <c r="Y57" i="13" s="1"/>
  <c r="X57" i="14"/>
  <c r="X57" i="13" s="1"/>
  <c r="W57" i="14"/>
  <c r="W57" i="13" s="1"/>
  <c r="V57" i="14"/>
  <c r="V57" i="13" s="1"/>
  <c r="U57" i="14"/>
  <c r="U57" i="13" s="1"/>
  <c r="T57" i="14"/>
  <c r="T57" i="13" s="1"/>
  <c r="S57" i="14"/>
  <c r="S57" i="13" s="1"/>
  <c r="R57" i="14"/>
  <c r="R57" i="13" s="1"/>
  <c r="Q57" i="14"/>
  <c r="Q57" i="13" s="1"/>
  <c r="P57" i="14"/>
  <c r="P57" i="13" s="1"/>
  <c r="O57" i="14"/>
  <c r="O57" i="13" s="1"/>
  <c r="N57" i="14"/>
  <c r="N57" i="13" s="1"/>
  <c r="M57" i="14"/>
  <c r="M57" i="13" s="1"/>
  <c r="L57" i="14"/>
  <c r="L57" i="13" s="1"/>
  <c r="K57" i="14"/>
  <c r="K57" i="13" s="1"/>
  <c r="J57" i="14"/>
  <c r="J57" i="13" s="1"/>
  <c r="I57" i="14"/>
  <c r="I57" i="13" s="1"/>
  <c r="H57" i="14"/>
  <c r="H57" i="13" s="1"/>
  <c r="G57" i="14"/>
  <c r="G57" i="13" s="1"/>
  <c r="F57" i="14"/>
  <c r="F57" i="13" s="1"/>
  <c r="E57" i="14"/>
  <c r="E57" i="13" s="1"/>
  <c r="C57" i="14"/>
  <c r="B57" i="14"/>
  <c r="A57" i="14"/>
  <c r="AI56" i="14"/>
  <c r="AI56" i="13" s="1"/>
  <c r="AH56" i="14"/>
  <c r="AH56" i="13" s="1"/>
  <c r="AG56" i="14"/>
  <c r="AG56" i="13" s="1"/>
  <c r="AF56" i="14"/>
  <c r="AF56" i="13" s="1"/>
  <c r="AE56" i="14"/>
  <c r="AE56" i="13" s="1"/>
  <c r="AD56" i="14"/>
  <c r="AD56" i="13" s="1"/>
  <c r="AC56" i="14"/>
  <c r="AC56" i="13" s="1"/>
  <c r="AB56" i="14"/>
  <c r="AB56" i="13" s="1"/>
  <c r="AA56" i="14"/>
  <c r="AA56" i="13" s="1"/>
  <c r="Z56" i="14"/>
  <c r="Z56" i="13" s="1"/>
  <c r="Y56" i="14"/>
  <c r="Y56" i="13" s="1"/>
  <c r="X56" i="14"/>
  <c r="X56" i="13" s="1"/>
  <c r="W56" i="14"/>
  <c r="W56" i="13" s="1"/>
  <c r="V56" i="14"/>
  <c r="V56" i="13" s="1"/>
  <c r="U56" i="14"/>
  <c r="U56" i="13" s="1"/>
  <c r="T56" i="14"/>
  <c r="T56" i="13" s="1"/>
  <c r="S56" i="14"/>
  <c r="S56" i="13" s="1"/>
  <c r="R56" i="14"/>
  <c r="R56" i="13" s="1"/>
  <c r="Q56" i="14"/>
  <c r="Q56" i="13" s="1"/>
  <c r="P56" i="14"/>
  <c r="P56" i="13" s="1"/>
  <c r="O56" i="14"/>
  <c r="O56" i="13" s="1"/>
  <c r="N56" i="14"/>
  <c r="N56" i="13" s="1"/>
  <c r="M56" i="14"/>
  <c r="M56" i="13" s="1"/>
  <c r="L56" i="14"/>
  <c r="L56" i="13" s="1"/>
  <c r="K56" i="14"/>
  <c r="K56" i="13" s="1"/>
  <c r="J56" i="14"/>
  <c r="J56" i="13" s="1"/>
  <c r="I56" i="14"/>
  <c r="I56" i="13" s="1"/>
  <c r="H56" i="14"/>
  <c r="H56" i="13" s="1"/>
  <c r="G56" i="14"/>
  <c r="G56" i="13" s="1"/>
  <c r="F56" i="14"/>
  <c r="F56" i="13" s="1"/>
  <c r="E56" i="14"/>
  <c r="E56" i="13" s="1"/>
  <c r="AI55" i="14"/>
  <c r="AI55" i="13" s="1"/>
  <c r="AH55" i="14"/>
  <c r="AH55" i="13" s="1"/>
  <c r="AG55" i="14"/>
  <c r="AG55" i="13" s="1"/>
  <c r="AF55" i="14"/>
  <c r="AF55" i="13" s="1"/>
  <c r="AE55" i="14"/>
  <c r="AE55" i="13" s="1"/>
  <c r="AD55" i="14"/>
  <c r="AD55" i="13" s="1"/>
  <c r="AC55" i="14"/>
  <c r="AC55" i="13" s="1"/>
  <c r="AB55" i="14"/>
  <c r="AB55" i="13" s="1"/>
  <c r="AA55" i="14"/>
  <c r="AA55" i="13" s="1"/>
  <c r="Z55" i="14"/>
  <c r="Z55" i="13" s="1"/>
  <c r="Y55" i="14"/>
  <c r="Y55" i="13" s="1"/>
  <c r="X55" i="14"/>
  <c r="X55" i="13" s="1"/>
  <c r="W55" i="14"/>
  <c r="W55" i="13" s="1"/>
  <c r="V55" i="14"/>
  <c r="V55" i="13" s="1"/>
  <c r="U55" i="14"/>
  <c r="U55" i="13" s="1"/>
  <c r="T55" i="14"/>
  <c r="T55" i="13" s="1"/>
  <c r="S55" i="14"/>
  <c r="S55" i="13" s="1"/>
  <c r="R55" i="14"/>
  <c r="R55" i="13" s="1"/>
  <c r="Q55" i="14"/>
  <c r="Q55" i="13" s="1"/>
  <c r="P55" i="14"/>
  <c r="P55" i="13" s="1"/>
  <c r="O55" i="14"/>
  <c r="O55" i="13" s="1"/>
  <c r="N55" i="14"/>
  <c r="N55" i="13" s="1"/>
  <c r="M55" i="14"/>
  <c r="M55" i="13" s="1"/>
  <c r="L55" i="14"/>
  <c r="L55" i="13" s="1"/>
  <c r="K55" i="14"/>
  <c r="K55" i="13" s="1"/>
  <c r="J55" i="14"/>
  <c r="J55" i="13" s="1"/>
  <c r="I55" i="14"/>
  <c r="I55" i="13" s="1"/>
  <c r="H55" i="14"/>
  <c r="H55" i="13" s="1"/>
  <c r="G55" i="14"/>
  <c r="G55" i="13" s="1"/>
  <c r="F55" i="14"/>
  <c r="F55" i="13" s="1"/>
  <c r="E55" i="14"/>
  <c r="E55" i="13" s="1"/>
  <c r="AI54" i="14"/>
  <c r="AI54" i="13" s="1"/>
  <c r="AH54" i="14"/>
  <c r="AH54" i="13" s="1"/>
  <c r="AG54" i="14"/>
  <c r="AG54" i="13" s="1"/>
  <c r="AF54" i="14"/>
  <c r="AF54" i="13" s="1"/>
  <c r="AE54" i="14"/>
  <c r="AE54" i="13" s="1"/>
  <c r="AD54" i="14"/>
  <c r="AD54" i="13" s="1"/>
  <c r="AC54" i="14"/>
  <c r="AC54" i="13" s="1"/>
  <c r="AB54" i="14"/>
  <c r="AB54" i="13" s="1"/>
  <c r="AA54" i="14"/>
  <c r="AA54" i="13" s="1"/>
  <c r="Z54" i="14"/>
  <c r="Z54" i="13" s="1"/>
  <c r="Y54" i="14"/>
  <c r="Y54" i="13" s="1"/>
  <c r="X54" i="14"/>
  <c r="X54" i="13" s="1"/>
  <c r="W54" i="14"/>
  <c r="W54" i="13" s="1"/>
  <c r="V54" i="14"/>
  <c r="V54" i="13" s="1"/>
  <c r="U54" i="14"/>
  <c r="U54" i="13" s="1"/>
  <c r="T54" i="14"/>
  <c r="T54" i="13" s="1"/>
  <c r="S54" i="14"/>
  <c r="S54" i="13" s="1"/>
  <c r="R54" i="14"/>
  <c r="R54" i="13" s="1"/>
  <c r="Q54" i="14"/>
  <c r="Q54" i="13" s="1"/>
  <c r="P54" i="14"/>
  <c r="P54" i="13" s="1"/>
  <c r="O54" i="14"/>
  <c r="O54" i="13" s="1"/>
  <c r="N54" i="14"/>
  <c r="N54" i="13" s="1"/>
  <c r="M54" i="14"/>
  <c r="M54" i="13" s="1"/>
  <c r="L54" i="14"/>
  <c r="L54" i="13" s="1"/>
  <c r="K54" i="14"/>
  <c r="K54" i="13" s="1"/>
  <c r="J54" i="14"/>
  <c r="J54" i="13" s="1"/>
  <c r="I54" i="14"/>
  <c r="I54" i="13" s="1"/>
  <c r="H54" i="14"/>
  <c r="H54" i="13" s="1"/>
  <c r="G54" i="14"/>
  <c r="G54" i="13" s="1"/>
  <c r="F54" i="14"/>
  <c r="F54" i="13" s="1"/>
  <c r="E54" i="14"/>
  <c r="E54" i="13" s="1"/>
  <c r="C54" i="14"/>
  <c r="B54" i="14"/>
  <c r="A54" i="14"/>
  <c r="AI53" i="14"/>
  <c r="AI53" i="13" s="1"/>
  <c r="AH53" i="14"/>
  <c r="AH53" i="13" s="1"/>
  <c r="AG53" i="14"/>
  <c r="AG53" i="13" s="1"/>
  <c r="AF53" i="14"/>
  <c r="AF53" i="13" s="1"/>
  <c r="AE53" i="14"/>
  <c r="AE53" i="13" s="1"/>
  <c r="AD53" i="14"/>
  <c r="AD53" i="13" s="1"/>
  <c r="AC53" i="14"/>
  <c r="AC53" i="13" s="1"/>
  <c r="AB53" i="14"/>
  <c r="AB53" i="13" s="1"/>
  <c r="AA53" i="14"/>
  <c r="AA53" i="13" s="1"/>
  <c r="Z53" i="14"/>
  <c r="Z53" i="13" s="1"/>
  <c r="Y53" i="14"/>
  <c r="Y53" i="13" s="1"/>
  <c r="X53" i="14"/>
  <c r="X53" i="13" s="1"/>
  <c r="W53" i="14"/>
  <c r="W53" i="13" s="1"/>
  <c r="V53" i="14"/>
  <c r="V53" i="13" s="1"/>
  <c r="U53" i="14"/>
  <c r="U53" i="13" s="1"/>
  <c r="T53" i="14"/>
  <c r="T53" i="13" s="1"/>
  <c r="S53" i="14"/>
  <c r="S53" i="13" s="1"/>
  <c r="R53" i="14"/>
  <c r="R53" i="13" s="1"/>
  <c r="Q53" i="14"/>
  <c r="Q53" i="13" s="1"/>
  <c r="P53" i="14"/>
  <c r="P53" i="13" s="1"/>
  <c r="O53" i="14"/>
  <c r="O53" i="13" s="1"/>
  <c r="N53" i="14"/>
  <c r="N53" i="13" s="1"/>
  <c r="M53" i="14"/>
  <c r="M53" i="13" s="1"/>
  <c r="L53" i="14"/>
  <c r="L53" i="13" s="1"/>
  <c r="K53" i="14"/>
  <c r="K53" i="13" s="1"/>
  <c r="J53" i="14"/>
  <c r="J53" i="13" s="1"/>
  <c r="I53" i="14"/>
  <c r="I53" i="13" s="1"/>
  <c r="H53" i="14"/>
  <c r="H53" i="13" s="1"/>
  <c r="G53" i="14"/>
  <c r="G53" i="13" s="1"/>
  <c r="F53" i="14"/>
  <c r="F53" i="13" s="1"/>
  <c r="E53" i="14"/>
  <c r="E53" i="13" s="1"/>
  <c r="AI52" i="14"/>
  <c r="AI52" i="13" s="1"/>
  <c r="AH52" i="14"/>
  <c r="AH52" i="13" s="1"/>
  <c r="AG52" i="14"/>
  <c r="AG52" i="13" s="1"/>
  <c r="AF52" i="14"/>
  <c r="AF52" i="13" s="1"/>
  <c r="AE52" i="14"/>
  <c r="AE52" i="13" s="1"/>
  <c r="AD52" i="14"/>
  <c r="AD52" i="13" s="1"/>
  <c r="AC52" i="14"/>
  <c r="AC52" i="13" s="1"/>
  <c r="AB52" i="14"/>
  <c r="AB52" i="13" s="1"/>
  <c r="AA52" i="14"/>
  <c r="AA52" i="13" s="1"/>
  <c r="Z52" i="14"/>
  <c r="Z52" i="13" s="1"/>
  <c r="Y52" i="14"/>
  <c r="Y52" i="13" s="1"/>
  <c r="X52" i="14"/>
  <c r="X52" i="13" s="1"/>
  <c r="W52" i="14"/>
  <c r="W52" i="13" s="1"/>
  <c r="V52" i="14"/>
  <c r="V52" i="13" s="1"/>
  <c r="U52" i="14"/>
  <c r="U52" i="13" s="1"/>
  <c r="T52" i="14"/>
  <c r="T52" i="13" s="1"/>
  <c r="S52" i="14"/>
  <c r="S52" i="13" s="1"/>
  <c r="R52" i="14"/>
  <c r="R52" i="13" s="1"/>
  <c r="Q52" i="14"/>
  <c r="Q52" i="13" s="1"/>
  <c r="P52" i="14"/>
  <c r="P52" i="13" s="1"/>
  <c r="O52" i="14"/>
  <c r="O52" i="13" s="1"/>
  <c r="N52" i="14"/>
  <c r="N52" i="13" s="1"/>
  <c r="M52" i="14"/>
  <c r="M52" i="13" s="1"/>
  <c r="L52" i="14"/>
  <c r="L52" i="13" s="1"/>
  <c r="K52" i="14"/>
  <c r="K52" i="13" s="1"/>
  <c r="J52" i="14"/>
  <c r="J52" i="13" s="1"/>
  <c r="I52" i="14"/>
  <c r="I52" i="13" s="1"/>
  <c r="H52" i="14"/>
  <c r="H52" i="13" s="1"/>
  <c r="G52" i="14"/>
  <c r="G52" i="13" s="1"/>
  <c r="F52" i="14"/>
  <c r="F52" i="13" s="1"/>
  <c r="E52" i="14"/>
  <c r="E52" i="13" s="1"/>
  <c r="AI51" i="14"/>
  <c r="AI51" i="13" s="1"/>
  <c r="AH51" i="14"/>
  <c r="AH51" i="13" s="1"/>
  <c r="AG51" i="14"/>
  <c r="AG51" i="13" s="1"/>
  <c r="AF51" i="14"/>
  <c r="AF51" i="13" s="1"/>
  <c r="AE51" i="14"/>
  <c r="AE51" i="13" s="1"/>
  <c r="AD51" i="14"/>
  <c r="AD51" i="13" s="1"/>
  <c r="AC51" i="14"/>
  <c r="AC51" i="13" s="1"/>
  <c r="AB51" i="14"/>
  <c r="AB51" i="13" s="1"/>
  <c r="AA51" i="14"/>
  <c r="AA51" i="13" s="1"/>
  <c r="Z51" i="14"/>
  <c r="Z51" i="13" s="1"/>
  <c r="Y51" i="14"/>
  <c r="Y51" i="13" s="1"/>
  <c r="X51" i="14"/>
  <c r="X51" i="13" s="1"/>
  <c r="W51" i="14"/>
  <c r="W51" i="13" s="1"/>
  <c r="V51" i="14"/>
  <c r="V51" i="13" s="1"/>
  <c r="U51" i="14"/>
  <c r="U51" i="13" s="1"/>
  <c r="T51" i="14"/>
  <c r="T51" i="13" s="1"/>
  <c r="S51" i="14"/>
  <c r="S51" i="13" s="1"/>
  <c r="R51" i="14"/>
  <c r="R51" i="13" s="1"/>
  <c r="Q51" i="14"/>
  <c r="Q51" i="13" s="1"/>
  <c r="P51" i="14"/>
  <c r="P51" i="13" s="1"/>
  <c r="O51" i="14"/>
  <c r="O51" i="13" s="1"/>
  <c r="N51" i="14"/>
  <c r="N51" i="13" s="1"/>
  <c r="M51" i="14"/>
  <c r="M51" i="13" s="1"/>
  <c r="L51" i="14"/>
  <c r="L51" i="13" s="1"/>
  <c r="K51" i="14"/>
  <c r="K51" i="13" s="1"/>
  <c r="J51" i="14"/>
  <c r="J51" i="13" s="1"/>
  <c r="I51" i="14"/>
  <c r="I51" i="13" s="1"/>
  <c r="H51" i="14"/>
  <c r="H51" i="13" s="1"/>
  <c r="G51" i="14"/>
  <c r="G51" i="13" s="1"/>
  <c r="F51" i="14"/>
  <c r="F51" i="13" s="1"/>
  <c r="E51" i="14"/>
  <c r="E51" i="13" s="1"/>
  <c r="C51" i="14"/>
  <c r="B51" i="14"/>
  <c r="A51" i="14"/>
  <c r="AI50" i="14"/>
  <c r="AI50" i="13" s="1"/>
  <c r="AH50" i="14"/>
  <c r="AH50" i="13" s="1"/>
  <c r="AG50" i="14"/>
  <c r="AG50" i="13" s="1"/>
  <c r="AF50" i="14"/>
  <c r="AF50" i="13" s="1"/>
  <c r="AE50" i="14"/>
  <c r="AE50" i="13" s="1"/>
  <c r="AD50" i="14"/>
  <c r="AD50" i="13" s="1"/>
  <c r="AC50" i="14"/>
  <c r="AC50" i="13" s="1"/>
  <c r="AB50" i="14"/>
  <c r="AB50" i="13" s="1"/>
  <c r="AA50" i="14"/>
  <c r="AA50" i="13" s="1"/>
  <c r="Z50" i="14"/>
  <c r="Z50" i="13" s="1"/>
  <c r="Y50" i="14"/>
  <c r="Y50" i="13" s="1"/>
  <c r="X50" i="14"/>
  <c r="X50" i="13" s="1"/>
  <c r="W50" i="14"/>
  <c r="W50" i="13" s="1"/>
  <c r="V50" i="14"/>
  <c r="V50" i="13" s="1"/>
  <c r="U50" i="14"/>
  <c r="U50" i="13" s="1"/>
  <c r="T50" i="14"/>
  <c r="T50" i="13" s="1"/>
  <c r="S50" i="14"/>
  <c r="S50" i="13" s="1"/>
  <c r="R50" i="14"/>
  <c r="R50" i="13" s="1"/>
  <c r="Q50" i="14"/>
  <c r="Q50" i="13" s="1"/>
  <c r="P50" i="14"/>
  <c r="P50" i="13" s="1"/>
  <c r="O50" i="14"/>
  <c r="O50" i="13" s="1"/>
  <c r="N50" i="14"/>
  <c r="N50" i="13" s="1"/>
  <c r="M50" i="14"/>
  <c r="M50" i="13" s="1"/>
  <c r="L50" i="14"/>
  <c r="L50" i="13" s="1"/>
  <c r="K50" i="14"/>
  <c r="K50" i="13" s="1"/>
  <c r="J50" i="14"/>
  <c r="J50" i="13" s="1"/>
  <c r="I50" i="14"/>
  <c r="I50" i="13" s="1"/>
  <c r="H50" i="14"/>
  <c r="H50" i="13" s="1"/>
  <c r="G50" i="14"/>
  <c r="G50" i="13" s="1"/>
  <c r="F50" i="14"/>
  <c r="F50" i="13" s="1"/>
  <c r="E50" i="14"/>
  <c r="E50" i="13" s="1"/>
  <c r="AI49" i="14"/>
  <c r="AI49" i="13" s="1"/>
  <c r="AH49" i="14"/>
  <c r="AH49" i="13" s="1"/>
  <c r="AG49" i="14"/>
  <c r="AG49" i="13" s="1"/>
  <c r="AF49" i="14"/>
  <c r="AF49" i="13" s="1"/>
  <c r="AE49" i="14"/>
  <c r="AE49" i="13" s="1"/>
  <c r="AD49" i="14"/>
  <c r="AD49" i="13" s="1"/>
  <c r="AC49" i="14"/>
  <c r="AC49" i="13" s="1"/>
  <c r="AB49" i="14"/>
  <c r="AB49" i="13" s="1"/>
  <c r="AA49" i="14"/>
  <c r="AA49" i="13" s="1"/>
  <c r="Z49" i="14"/>
  <c r="Z49" i="13" s="1"/>
  <c r="Y49" i="14"/>
  <c r="Y49" i="13" s="1"/>
  <c r="X49" i="14"/>
  <c r="X49" i="13" s="1"/>
  <c r="W49" i="14"/>
  <c r="W49" i="13" s="1"/>
  <c r="V49" i="14"/>
  <c r="V49" i="13" s="1"/>
  <c r="U49" i="14"/>
  <c r="U49" i="13" s="1"/>
  <c r="T49" i="14"/>
  <c r="T49" i="13" s="1"/>
  <c r="S49" i="14"/>
  <c r="S49" i="13" s="1"/>
  <c r="R49" i="14"/>
  <c r="R49" i="13" s="1"/>
  <c r="Q49" i="14"/>
  <c r="Q49" i="13" s="1"/>
  <c r="P49" i="14"/>
  <c r="P49" i="13" s="1"/>
  <c r="O49" i="14"/>
  <c r="O49" i="13" s="1"/>
  <c r="N49" i="14"/>
  <c r="N49" i="13" s="1"/>
  <c r="M49" i="14"/>
  <c r="M49" i="13" s="1"/>
  <c r="L49" i="14"/>
  <c r="L49" i="13" s="1"/>
  <c r="K49" i="14"/>
  <c r="K49" i="13" s="1"/>
  <c r="J49" i="14"/>
  <c r="J49" i="13" s="1"/>
  <c r="I49" i="14"/>
  <c r="I49" i="13" s="1"/>
  <c r="H49" i="14"/>
  <c r="H49" i="13" s="1"/>
  <c r="G49" i="14"/>
  <c r="G49" i="13" s="1"/>
  <c r="F49" i="14"/>
  <c r="F49" i="13" s="1"/>
  <c r="E49" i="14"/>
  <c r="E49" i="13" s="1"/>
  <c r="AI48" i="14"/>
  <c r="AI48" i="13" s="1"/>
  <c r="AH48" i="14"/>
  <c r="AH48" i="13" s="1"/>
  <c r="AG48" i="14"/>
  <c r="AG48" i="13" s="1"/>
  <c r="AF48" i="14"/>
  <c r="AF48" i="13" s="1"/>
  <c r="AE48" i="14"/>
  <c r="AE48" i="13" s="1"/>
  <c r="AD48" i="14"/>
  <c r="AD48" i="13" s="1"/>
  <c r="AC48" i="14"/>
  <c r="AC48" i="13" s="1"/>
  <c r="AB48" i="14"/>
  <c r="AB48" i="13" s="1"/>
  <c r="AA48" i="14"/>
  <c r="AA48" i="13" s="1"/>
  <c r="Z48" i="14"/>
  <c r="Z48" i="13" s="1"/>
  <c r="Y48" i="14"/>
  <c r="Y48" i="13" s="1"/>
  <c r="X48" i="14"/>
  <c r="X48" i="13" s="1"/>
  <c r="W48" i="14"/>
  <c r="W48" i="13" s="1"/>
  <c r="V48" i="14"/>
  <c r="V48" i="13" s="1"/>
  <c r="U48" i="14"/>
  <c r="U48" i="13" s="1"/>
  <c r="T48" i="14"/>
  <c r="T48" i="13" s="1"/>
  <c r="S48" i="14"/>
  <c r="S48" i="13" s="1"/>
  <c r="R48" i="14"/>
  <c r="R48" i="13" s="1"/>
  <c r="Q48" i="14"/>
  <c r="Q48" i="13" s="1"/>
  <c r="P48" i="14"/>
  <c r="P48" i="13" s="1"/>
  <c r="O48" i="14"/>
  <c r="O48" i="13" s="1"/>
  <c r="N48" i="14"/>
  <c r="N48" i="13" s="1"/>
  <c r="M48" i="14"/>
  <c r="M48" i="13" s="1"/>
  <c r="L48" i="14"/>
  <c r="L48" i="13" s="1"/>
  <c r="K48" i="14"/>
  <c r="K48" i="13" s="1"/>
  <c r="J48" i="14"/>
  <c r="J48" i="13" s="1"/>
  <c r="I48" i="14"/>
  <c r="I48" i="13" s="1"/>
  <c r="H48" i="14"/>
  <c r="H48" i="13" s="1"/>
  <c r="G48" i="14"/>
  <c r="G48" i="13" s="1"/>
  <c r="F48" i="14"/>
  <c r="F48" i="13" s="1"/>
  <c r="E48" i="14"/>
  <c r="E48" i="13" s="1"/>
  <c r="C48" i="14"/>
  <c r="B48" i="14"/>
  <c r="A48" i="14"/>
  <c r="AI47" i="14"/>
  <c r="AI47" i="13" s="1"/>
  <c r="AH47" i="14"/>
  <c r="AH47" i="13" s="1"/>
  <c r="AG47" i="14"/>
  <c r="AG47" i="13" s="1"/>
  <c r="AF47" i="14"/>
  <c r="AF47" i="13" s="1"/>
  <c r="AE47" i="14"/>
  <c r="AE47" i="13" s="1"/>
  <c r="AD47" i="14"/>
  <c r="AD47" i="13" s="1"/>
  <c r="AC47" i="14"/>
  <c r="AC47" i="13" s="1"/>
  <c r="AB47" i="14"/>
  <c r="AB47" i="13" s="1"/>
  <c r="AA47" i="14"/>
  <c r="AA47" i="13" s="1"/>
  <c r="Z47" i="14"/>
  <c r="Z47" i="13" s="1"/>
  <c r="Y47" i="14"/>
  <c r="Y47" i="13" s="1"/>
  <c r="X47" i="14"/>
  <c r="X47" i="13" s="1"/>
  <c r="W47" i="14"/>
  <c r="W47" i="13" s="1"/>
  <c r="V47" i="14"/>
  <c r="V47" i="13" s="1"/>
  <c r="U47" i="14"/>
  <c r="U47" i="13" s="1"/>
  <c r="T47" i="14"/>
  <c r="T47" i="13" s="1"/>
  <c r="S47" i="14"/>
  <c r="S47" i="13" s="1"/>
  <c r="R47" i="14"/>
  <c r="R47" i="13" s="1"/>
  <c r="Q47" i="14"/>
  <c r="Q47" i="13" s="1"/>
  <c r="P47" i="14"/>
  <c r="P47" i="13" s="1"/>
  <c r="O47" i="14"/>
  <c r="O47" i="13" s="1"/>
  <c r="N47" i="14"/>
  <c r="N47" i="13" s="1"/>
  <c r="M47" i="14"/>
  <c r="M47" i="13" s="1"/>
  <c r="L47" i="14"/>
  <c r="L47" i="13" s="1"/>
  <c r="K47" i="14"/>
  <c r="K47" i="13" s="1"/>
  <c r="J47" i="14"/>
  <c r="J47" i="13" s="1"/>
  <c r="I47" i="14"/>
  <c r="I47" i="13" s="1"/>
  <c r="H47" i="14"/>
  <c r="H47" i="13" s="1"/>
  <c r="G47" i="14"/>
  <c r="G47" i="13" s="1"/>
  <c r="F47" i="14"/>
  <c r="F47" i="13" s="1"/>
  <c r="E47" i="14"/>
  <c r="E47" i="13" s="1"/>
  <c r="AI46" i="14"/>
  <c r="AI46" i="13" s="1"/>
  <c r="AH46" i="14"/>
  <c r="AH46" i="13" s="1"/>
  <c r="AG46" i="14"/>
  <c r="AG46" i="13" s="1"/>
  <c r="AF46" i="14"/>
  <c r="AF46" i="13" s="1"/>
  <c r="AE46" i="14"/>
  <c r="AE46" i="13" s="1"/>
  <c r="AD46" i="14"/>
  <c r="AD46" i="13" s="1"/>
  <c r="AC46" i="14"/>
  <c r="AC46" i="13" s="1"/>
  <c r="AB46" i="14"/>
  <c r="AB46" i="13" s="1"/>
  <c r="AA46" i="14"/>
  <c r="AA46" i="13" s="1"/>
  <c r="Z46" i="14"/>
  <c r="Z46" i="13" s="1"/>
  <c r="Y46" i="14"/>
  <c r="Y46" i="13" s="1"/>
  <c r="X46" i="14"/>
  <c r="X46" i="13" s="1"/>
  <c r="W46" i="14"/>
  <c r="W46" i="13" s="1"/>
  <c r="V46" i="14"/>
  <c r="V46" i="13" s="1"/>
  <c r="U46" i="14"/>
  <c r="U46" i="13" s="1"/>
  <c r="T46" i="14"/>
  <c r="T46" i="13" s="1"/>
  <c r="S46" i="14"/>
  <c r="S46" i="13" s="1"/>
  <c r="R46" i="14"/>
  <c r="R46" i="13" s="1"/>
  <c r="Q46" i="14"/>
  <c r="Q46" i="13" s="1"/>
  <c r="P46" i="14"/>
  <c r="P46" i="13" s="1"/>
  <c r="O46" i="14"/>
  <c r="O46" i="13" s="1"/>
  <c r="N46" i="14"/>
  <c r="N46" i="13" s="1"/>
  <c r="M46" i="14"/>
  <c r="M46" i="13" s="1"/>
  <c r="L46" i="14"/>
  <c r="L46" i="13" s="1"/>
  <c r="K46" i="14"/>
  <c r="K46" i="13" s="1"/>
  <c r="J46" i="14"/>
  <c r="J46" i="13" s="1"/>
  <c r="I46" i="14"/>
  <c r="I46" i="13" s="1"/>
  <c r="H46" i="14"/>
  <c r="H46" i="13" s="1"/>
  <c r="G46" i="14"/>
  <c r="G46" i="13" s="1"/>
  <c r="F46" i="14"/>
  <c r="F46" i="13" s="1"/>
  <c r="E46" i="14"/>
  <c r="E46" i="13" s="1"/>
  <c r="AI45" i="14"/>
  <c r="AI45" i="13" s="1"/>
  <c r="AH45" i="14"/>
  <c r="AH45" i="13" s="1"/>
  <c r="AG45" i="14"/>
  <c r="AG45" i="13" s="1"/>
  <c r="AF45" i="14"/>
  <c r="AF45" i="13" s="1"/>
  <c r="AE45" i="14"/>
  <c r="AE45" i="13" s="1"/>
  <c r="AD45" i="14"/>
  <c r="AD45" i="13" s="1"/>
  <c r="AC45" i="14"/>
  <c r="AC45" i="13" s="1"/>
  <c r="AB45" i="14"/>
  <c r="AB45" i="13" s="1"/>
  <c r="AA45" i="14"/>
  <c r="AA45" i="13" s="1"/>
  <c r="Z45" i="14"/>
  <c r="Z45" i="13" s="1"/>
  <c r="Y45" i="14"/>
  <c r="Y45" i="13" s="1"/>
  <c r="X45" i="14"/>
  <c r="X45" i="13" s="1"/>
  <c r="W45" i="14"/>
  <c r="W45" i="13" s="1"/>
  <c r="V45" i="14"/>
  <c r="V45" i="13" s="1"/>
  <c r="U45" i="14"/>
  <c r="U45" i="13" s="1"/>
  <c r="T45" i="14"/>
  <c r="T45" i="13" s="1"/>
  <c r="S45" i="14"/>
  <c r="S45" i="13" s="1"/>
  <c r="R45" i="14"/>
  <c r="R45" i="13" s="1"/>
  <c r="Q45" i="14"/>
  <c r="Q45" i="13" s="1"/>
  <c r="P45" i="14"/>
  <c r="P45" i="13" s="1"/>
  <c r="O45" i="14"/>
  <c r="O45" i="13" s="1"/>
  <c r="N45" i="14"/>
  <c r="N45" i="13" s="1"/>
  <c r="M45" i="14"/>
  <c r="M45" i="13" s="1"/>
  <c r="L45" i="14"/>
  <c r="L45" i="13" s="1"/>
  <c r="K45" i="14"/>
  <c r="K45" i="13" s="1"/>
  <c r="J45" i="14"/>
  <c r="J45" i="13" s="1"/>
  <c r="I45" i="14"/>
  <c r="I45" i="13" s="1"/>
  <c r="H45" i="14"/>
  <c r="H45" i="13" s="1"/>
  <c r="G45" i="14"/>
  <c r="G45" i="13" s="1"/>
  <c r="F45" i="14"/>
  <c r="F45" i="13" s="1"/>
  <c r="E45" i="14"/>
  <c r="E45" i="13" s="1"/>
  <c r="C45" i="14"/>
  <c r="B45" i="14"/>
  <c r="A45" i="14"/>
  <c r="AI44" i="14"/>
  <c r="AI44" i="13" s="1"/>
  <c r="AH44" i="14"/>
  <c r="AH44" i="13" s="1"/>
  <c r="AG44" i="14"/>
  <c r="AG44" i="13" s="1"/>
  <c r="AF44" i="14"/>
  <c r="AF44" i="13" s="1"/>
  <c r="AE44" i="14"/>
  <c r="AE44" i="13" s="1"/>
  <c r="AD44" i="14"/>
  <c r="AD44" i="13" s="1"/>
  <c r="AC44" i="14"/>
  <c r="AC44" i="13" s="1"/>
  <c r="AB44" i="14"/>
  <c r="AB44" i="13" s="1"/>
  <c r="AA44" i="14"/>
  <c r="AA44" i="13" s="1"/>
  <c r="Z44" i="14"/>
  <c r="Z44" i="13" s="1"/>
  <c r="Y44" i="14"/>
  <c r="Y44" i="13" s="1"/>
  <c r="X44" i="14"/>
  <c r="X44" i="13" s="1"/>
  <c r="W44" i="14"/>
  <c r="W44" i="13" s="1"/>
  <c r="V44" i="14"/>
  <c r="V44" i="13" s="1"/>
  <c r="U44" i="14"/>
  <c r="U44" i="13" s="1"/>
  <c r="T44" i="14"/>
  <c r="T44" i="13" s="1"/>
  <c r="S44" i="14"/>
  <c r="S44" i="13" s="1"/>
  <c r="R44" i="14"/>
  <c r="R44" i="13" s="1"/>
  <c r="Q44" i="14"/>
  <c r="Q44" i="13" s="1"/>
  <c r="P44" i="14"/>
  <c r="P44" i="13" s="1"/>
  <c r="O44" i="14"/>
  <c r="O44" i="13" s="1"/>
  <c r="N44" i="14"/>
  <c r="N44" i="13" s="1"/>
  <c r="M44" i="14"/>
  <c r="M44" i="13" s="1"/>
  <c r="L44" i="14"/>
  <c r="L44" i="13" s="1"/>
  <c r="K44" i="14"/>
  <c r="K44" i="13" s="1"/>
  <c r="J44" i="14"/>
  <c r="J44" i="13" s="1"/>
  <c r="I44" i="14"/>
  <c r="I44" i="13" s="1"/>
  <c r="H44" i="14"/>
  <c r="H44" i="13" s="1"/>
  <c r="G44" i="14"/>
  <c r="G44" i="13" s="1"/>
  <c r="F44" i="14"/>
  <c r="F44" i="13" s="1"/>
  <c r="E44" i="14"/>
  <c r="E44" i="13" s="1"/>
  <c r="AI43" i="14"/>
  <c r="AI43" i="13" s="1"/>
  <c r="AH43" i="14"/>
  <c r="AH43" i="13" s="1"/>
  <c r="AG43" i="14"/>
  <c r="AG43" i="13" s="1"/>
  <c r="AF43" i="14"/>
  <c r="AF43" i="13" s="1"/>
  <c r="AE43" i="14"/>
  <c r="AE43" i="13" s="1"/>
  <c r="AD43" i="14"/>
  <c r="AD43" i="13" s="1"/>
  <c r="AC43" i="14"/>
  <c r="AC43" i="13" s="1"/>
  <c r="AB43" i="14"/>
  <c r="AB43" i="13" s="1"/>
  <c r="AA43" i="14"/>
  <c r="AA43" i="13" s="1"/>
  <c r="Z43" i="14"/>
  <c r="Z43" i="13" s="1"/>
  <c r="Y43" i="14"/>
  <c r="Y43" i="13" s="1"/>
  <c r="X43" i="14"/>
  <c r="X43" i="13" s="1"/>
  <c r="W43" i="14"/>
  <c r="W43" i="13" s="1"/>
  <c r="V43" i="14"/>
  <c r="V43" i="13" s="1"/>
  <c r="U43" i="14"/>
  <c r="U43" i="13" s="1"/>
  <c r="T43" i="14"/>
  <c r="T43" i="13" s="1"/>
  <c r="S43" i="14"/>
  <c r="S43" i="13" s="1"/>
  <c r="R43" i="14"/>
  <c r="R43" i="13" s="1"/>
  <c r="Q43" i="14"/>
  <c r="Q43" i="13" s="1"/>
  <c r="P43" i="14"/>
  <c r="P43" i="13" s="1"/>
  <c r="O43" i="14"/>
  <c r="O43" i="13" s="1"/>
  <c r="N43" i="14"/>
  <c r="N43" i="13" s="1"/>
  <c r="M43" i="14"/>
  <c r="M43" i="13" s="1"/>
  <c r="L43" i="14"/>
  <c r="L43" i="13" s="1"/>
  <c r="K43" i="14"/>
  <c r="K43" i="13" s="1"/>
  <c r="J43" i="14"/>
  <c r="J43" i="13" s="1"/>
  <c r="I43" i="14"/>
  <c r="I43" i="13" s="1"/>
  <c r="H43" i="14"/>
  <c r="H43" i="13" s="1"/>
  <c r="G43" i="14"/>
  <c r="G43" i="13" s="1"/>
  <c r="F43" i="14"/>
  <c r="F43" i="13" s="1"/>
  <c r="E43" i="14"/>
  <c r="E43" i="13" s="1"/>
  <c r="AI42" i="14"/>
  <c r="AI42" i="13" s="1"/>
  <c r="AH42" i="14"/>
  <c r="AH42" i="13" s="1"/>
  <c r="AG42" i="14"/>
  <c r="AG42" i="13" s="1"/>
  <c r="AF42" i="14"/>
  <c r="AF42" i="13" s="1"/>
  <c r="AE42" i="14"/>
  <c r="AE42" i="13" s="1"/>
  <c r="AD42" i="14"/>
  <c r="AD42" i="13" s="1"/>
  <c r="AC42" i="14"/>
  <c r="AC42" i="13" s="1"/>
  <c r="AB42" i="14"/>
  <c r="AB42" i="13" s="1"/>
  <c r="AA42" i="14"/>
  <c r="AA42" i="13" s="1"/>
  <c r="Z42" i="14"/>
  <c r="Z42" i="13" s="1"/>
  <c r="Y42" i="14"/>
  <c r="Y42" i="13" s="1"/>
  <c r="X42" i="14"/>
  <c r="X42" i="13" s="1"/>
  <c r="W42" i="14"/>
  <c r="W42" i="13" s="1"/>
  <c r="V42" i="14"/>
  <c r="V42" i="13" s="1"/>
  <c r="U42" i="14"/>
  <c r="U42" i="13" s="1"/>
  <c r="T42" i="14"/>
  <c r="T42" i="13" s="1"/>
  <c r="S42" i="14"/>
  <c r="S42" i="13" s="1"/>
  <c r="R42" i="14"/>
  <c r="R42" i="13" s="1"/>
  <c r="Q42" i="14"/>
  <c r="Q42" i="13" s="1"/>
  <c r="P42" i="14"/>
  <c r="P42" i="13" s="1"/>
  <c r="O42" i="14"/>
  <c r="O42" i="13" s="1"/>
  <c r="N42" i="14"/>
  <c r="N42" i="13" s="1"/>
  <c r="M42" i="14"/>
  <c r="M42" i="13" s="1"/>
  <c r="L42" i="14"/>
  <c r="L42" i="13" s="1"/>
  <c r="K42" i="14"/>
  <c r="K42" i="13" s="1"/>
  <c r="J42" i="14"/>
  <c r="J42" i="13" s="1"/>
  <c r="I42" i="14"/>
  <c r="I42" i="13" s="1"/>
  <c r="H42" i="14"/>
  <c r="H42" i="13" s="1"/>
  <c r="G42" i="14"/>
  <c r="G42" i="13" s="1"/>
  <c r="F42" i="14"/>
  <c r="F42" i="13" s="1"/>
  <c r="E42" i="14"/>
  <c r="E42" i="13" s="1"/>
  <c r="C42" i="14"/>
  <c r="B42" i="14"/>
  <c r="A42" i="14"/>
  <c r="AI41" i="14"/>
  <c r="AI41" i="13" s="1"/>
  <c r="AH41" i="14"/>
  <c r="AH41" i="13" s="1"/>
  <c r="AG41" i="14"/>
  <c r="AG41" i="13" s="1"/>
  <c r="AF41" i="14"/>
  <c r="AF41" i="13" s="1"/>
  <c r="AE41" i="14"/>
  <c r="AE41" i="13" s="1"/>
  <c r="AD41" i="14"/>
  <c r="AD41" i="13" s="1"/>
  <c r="AC41" i="14"/>
  <c r="AC41" i="13" s="1"/>
  <c r="AB41" i="14"/>
  <c r="AB41" i="13" s="1"/>
  <c r="AA41" i="14"/>
  <c r="AA41" i="13" s="1"/>
  <c r="Z41" i="14"/>
  <c r="Z41" i="13" s="1"/>
  <c r="Y41" i="14"/>
  <c r="Y41" i="13" s="1"/>
  <c r="X41" i="14"/>
  <c r="X41" i="13" s="1"/>
  <c r="W41" i="14"/>
  <c r="W41" i="13" s="1"/>
  <c r="V41" i="14"/>
  <c r="V41" i="13" s="1"/>
  <c r="U41" i="14"/>
  <c r="U41" i="13" s="1"/>
  <c r="T41" i="14"/>
  <c r="T41" i="13" s="1"/>
  <c r="S41" i="14"/>
  <c r="S41" i="13" s="1"/>
  <c r="R41" i="14"/>
  <c r="R41" i="13" s="1"/>
  <c r="Q41" i="14"/>
  <c r="Q41" i="13" s="1"/>
  <c r="P41" i="14"/>
  <c r="P41" i="13" s="1"/>
  <c r="O41" i="14"/>
  <c r="O41" i="13" s="1"/>
  <c r="N41" i="14"/>
  <c r="N41" i="13" s="1"/>
  <c r="M41" i="14"/>
  <c r="M41" i="13" s="1"/>
  <c r="L41" i="14"/>
  <c r="L41" i="13" s="1"/>
  <c r="K41" i="14"/>
  <c r="K41" i="13" s="1"/>
  <c r="J41" i="14"/>
  <c r="J41" i="13" s="1"/>
  <c r="I41" i="14"/>
  <c r="I41" i="13" s="1"/>
  <c r="H41" i="14"/>
  <c r="H41" i="13" s="1"/>
  <c r="G41" i="14"/>
  <c r="G41" i="13" s="1"/>
  <c r="F41" i="14"/>
  <c r="F41" i="13" s="1"/>
  <c r="E41" i="14"/>
  <c r="E41" i="13" s="1"/>
  <c r="AI40" i="14"/>
  <c r="AI40" i="13" s="1"/>
  <c r="AH40" i="14"/>
  <c r="AH40" i="13" s="1"/>
  <c r="AG40" i="14"/>
  <c r="AG40" i="13" s="1"/>
  <c r="AF40" i="14"/>
  <c r="AF40" i="13" s="1"/>
  <c r="AE40" i="14"/>
  <c r="AE40" i="13" s="1"/>
  <c r="AD40" i="14"/>
  <c r="AD40" i="13" s="1"/>
  <c r="AC40" i="14"/>
  <c r="AC40" i="13" s="1"/>
  <c r="AB40" i="14"/>
  <c r="AB40" i="13" s="1"/>
  <c r="AA40" i="14"/>
  <c r="AA40" i="13" s="1"/>
  <c r="Z40" i="14"/>
  <c r="Z40" i="13" s="1"/>
  <c r="Y40" i="14"/>
  <c r="Y40" i="13" s="1"/>
  <c r="X40" i="14"/>
  <c r="X40" i="13" s="1"/>
  <c r="W40" i="14"/>
  <c r="W40" i="13" s="1"/>
  <c r="V40" i="14"/>
  <c r="V40" i="13" s="1"/>
  <c r="U40" i="14"/>
  <c r="U40" i="13" s="1"/>
  <c r="T40" i="14"/>
  <c r="T40" i="13" s="1"/>
  <c r="S40" i="14"/>
  <c r="S40" i="13" s="1"/>
  <c r="R40" i="14"/>
  <c r="R40" i="13" s="1"/>
  <c r="Q40" i="14"/>
  <c r="Q40" i="13" s="1"/>
  <c r="P40" i="14"/>
  <c r="P40" i="13" s="1"/>
  <c r="O40" i="14"/>
  <c r="O40" i="13" s="1"/>
  <c r="N40" i="14"/>
  <c r="N40" i="13" s="1"/>
  <c r="M40" i="14"/>
  <c r="M40" i="13" s="1"/>
  <c r="L40" i="14"/>
  <c r="L40" i="13" s="1"/>
  <c r="K40" i="14"/>
  <c r="K40" i="13" s="1"/>
  <c r="J40" i="14"/>
  <c r="J40" i="13" s="1"/>
  <c r="I40" i="14"/>
  <c r="I40" i="13" s="1"/>
  <c r="H40" i="14"/>
  <c r="H40" i="13" s="1"/>
  <c r="G40" i="14"/>
  <c r="G40" i="13" s="1"/>
  <c r="F40" i="14"/>
  <c r="F40" i="13" s="1"/>
  <c r="E40" i="14"/>
  <c r="E40" i="13" s="1"/>
  <c r="AI39" i="14"/>
  <c r="AI39" i="13" s="1"/>
  <c r="AH39" i="14"/>
  <c r="AH39" i="13" s="1"/>
  <c r="AG39" i="14"/>
  <c r="AG39" i="13" s="1"/>
  <c r="AF39" i="14"/>
  <c r="AF39" i="13" s="1"/>
  <c r="AE39" i="14"/>
  <c r="AE39" i="13" s="1"/>
  <c r="AD39" i="14"/>
  <c r="AD39" i="13" s="1"/>
  <c r="AC39" i="14"/>
  <c r="AC39" i="13" s="1"/>
  <c r="AB39" i="14"/>
  <c r="AB39" i="13" s="1"/>
  <c r="AA39" i="14"/>
  <c r="AA39" i="13" s="1"/>
  <c r="Z39" i="14"/>
  <c r="Z39" i="13" s="1"/>
  <c r="Y39" i="14"/>
  <c r="Y39" i="13" s="1"/>
  <c r="X39" i="14"/>
  <c r="X39" i="13" s="1"/>
  <c r="W39" i="14"/>
  <c r="W39" i="13" s="1"/>
  <c r="V39" i="14"/>
  <c r="V39" i="13" s="1"/>
  <c r="U39" i="14"/>
  <c r="U39" i="13" s="1"/>
  <c r="T39" i="14"/>
  <c r="T39" i="13" s="1"/>
  <c r="S39" i="14"/>
  <c r="S39" i="13" s="1"/>
  <c r="R39" i="14"/>
  <c r="R39" i="13" s="1"/>
  <c r="Q39" i="14"/>
  <c r="Q39" i="13" s="1"/>
  <c r="P39" i="14"/>
  <c r="P39" i="13" s="1"/>
  <c r="O39" i="14"/>
  <c r="O39" i="13" s="1"/>
  <c r="N39" i="14"/>
  <c r="N39" i="13" s="1"/>
  <c r="M39" i="14"/>
  <c r="M39" i="13" s="1"/>
  <c r="L39" i="14"/>
  <c r="L39" i="13" s="1"/>
  <c r="K39" i="14"/>
  <c r="K39" i="13" s="1"/>
  <c r="J39" i="14"/>
  <c r="J39" i="13" s="1"/>
  <c r="I39" i="14"/>
  <c r="I39" i="13" s="1"/>
  <c r="H39" i="14"/>
  <c r="H39" i="13" s="1"/>
  <c r="G39" i="14"/>
  <c r="G39" i="13" s="1"/>
  <c r="F39" i="14"/>
  <c r="F39" i="13" s="1"/>
  <c r="E39" i="14"/>
  <c r="E39" i="13" s="1"/>
  <c r="C39" i="14"/>
  <c r="B39" i="14"/>
  <c r="A39" i="14"/>
  <c r="AI38" i="14"/>
  <c r="AI38" i="13" s="1"/>
  <c r="AH38" i="14"/>
  <c r="AH38" i="13" s="1"/>
  <c r="AG38" i="14"/>
  <c r="AG38" i="13" s="1"/>
  <c r="AF38" i="14"/>
  <c r="AF38" i="13" s="1"/>
  <c r="AE38" i="14"/>
  <c r="AE38" i="13" s="1"/>
  <c r="AD38" i="14"/>
  <c r="AD38" i="13" s="1"/>
  <c r="AC38" i="14"/>
  <c r="AC38" i="13" s="1"/>
  <c r="AB38" i="14"/>
  <c r="AB38" i="13" s="1"/>
  <c r="AA38" i="14"/>
  <c r="AA38" i="13" s="1"/>
  <c r="Z38" i="14"/>
  <c r="Z38" i="13" s="1"/>
  <c r="Y38" i="14"/>
  <c r="Y38" i="13" s="1"/>
  <c r="X38" i="14"/>
  <c r="X38" i="13" s="1"/>
  <c r="W38" i="14"/>
  <c r="W38" i="13" s="1"/>
  <c r="V38" i="14"/>
  <c r="V38" i="13" s="1"/>
  <c r="U38" i="14"/>
  <c r="U38" i="13" s="1"/>
  <c r="T38" i="14"/>
  <c r="T38" i="13" s="1"/>
  <c r="S38" i="14"/>
  <c r="S38" i="13" s="1"/>
  <c r="R38" i="14"/>
  <c r="R38" i="13" s="1"/>
  <c r="Q38" i="14"/>
  <c r="Q38" i="13" s="1"/>
  <c r="P38" i="14"/>
  <c r="P38" i="13" s="1"/>
  <c r="O38" i="14"/>
  <c r="O38" i="13" s="1"/>
  <c r="N38" i="14"/>
  <c r="N38" i="13" s="1"/>
  <c r="M38" i="14"/>
  <c r="M38" i="13" s="1"/>
  <c r="L38" i="14"/>
  <c r="L38" i="13" s="1"/>
  <c r="K38" i="14"/>
  <c r="K38" i="13" s="1"/>
  <c r="J38" i="14"/>
  <c r="J38" i="13" s="1"/>
  <c r="I38" i="14"/>
  <c r="I38" i="13" s="1"/>
  <c r="H38" i="14"/>
  <c r="H38" i="13" s="1"/>
  <c r="G38" i="14"/>
  <c r="G38" i="13" s="1"/>
  <c r="F38" i="14"/>
  <c r="F38" i="13" s="1"/>
  <c r="E38" i="14"/>
  <c r="E38" i="13" s="1"/>
  <c r="AI37" i="14"/>
  <c r="AI37" i="13" s="1"/>
  <c r="AH37" i="14"/>
  <c r="AH37" i="13" s="1"/>
  <c r="AG37" i="14"/>
  <c r="AG37" i="13" s="1"/>
  <c r="AF37" i="14"/>
  <c r="AF37" i="13" s="1"/>
  <c r="AE37" i="14"/>
  <c r="AE37" i="13" s="1"/>
  <c r="AD37" i="14"/>
  <c r="AD37" i="13" s="1"/>
  <c r="AC37" i="14"/>
  <c r="AC37" i="13" s="1"/>
  <c r="AB37" i="14"/>
  <c r="AB37" i="13" s="1"/>
  <c r="AA37" i="14"/>
  <c r="AA37" i="13" s="1"/>
  <c r="Z37" i="14"/>
  <c r="Z37" i="13" s="1"/>
  <c r="Y37" i="14"/>
  <c r="Y37" i="13" s="1"/>
  <c r="X37" i="14"/>
  <c r="X37" i="13" s="1"/>
  <c r="W37" i="14"/>
  <c r="W37" i="13" s="1"/>
  <c r="V37" i="14"/>
  <c r="V37" i="13" s="1"/>
  <c r="U37" i="14"/>
  <c r="U37" i="13" s="1"/>
  <c r="T37" i="14"/>
  <c r="T37" i="13" s="1"/>
  <c r="S37" i="14"/>
  <c r="S37" i="13" s="1"/>
  <c r="R37" i="14"/>
  <c r="R37" i="13" s="1"/>
  <c r="Q37" i="14"/>
  <c r="Q37" i="13" s="1"/>
  <c r="P37" i="14"/>
  <c r="P37" i="13" s="1"/>
  <c r="O37" i="14"/>
  <c r="O37" i="13" s="1"/>
  <c r="N37" i="14"/>
  <c r="N37" i="13" s="1"/>
  <c r="M37" i="14"/>
  <c r="M37" i="13" s="1"/>
  <c r="L37" i="14"/>
  <c r="L37" i="13" s="1"/>
  <c r="K37" i="14"/>
  <c r="K37" i="13" s="1"/>
  <c r="J37" i="14"/>
  <c r="J37" i="13" s="1"/>
  <c r="I37" i="14"/>
  <c r="I37" i="13" s="1"/>
  <c r="H37" i="14"/>
  <c r="H37" i="13" s="1"/>
  <c r="G37" i="14"/>
  <c r="G37" i="13" s="1"/>
  <c r="F37" i="14"/>
  <c r="F37" i="13" s="1"/>
  <c r="E37" i="14"/>
  <c r="E37" i="13" s="1"/>
  <c r="AI36" i="14"/>
  <c r="AI36" i="13" s="1"/>
  <c r="AH36" i="14"/>
  <c r="AH36" i="13" s="1"/>
  <c r="AG36" i="14"/>
  <c r="AG36" i="13" s="1"/>
  <c r="AF36" i="14"/>
  <c r="AF36" i="13" s="1"/>
  <c r="AE36" i="14"/>
  <c r="AE36" i="13" s="1"/>
  <c r="AD36" i="14"/>
  <c r="AD36" i="13" s="1"/>
  <c r="AC36" i="14"/>
  <c r="AC36" i="13" s="1"/>
  <c r="AB36" i="14"/>
  <c r="AB36" i="13" s="1"/>
  <c r="AA36" i="14"/>
  <c r="AA36" i="13" s="1"/>
  <c r="Z36" i="14"/>
  <c r="Z36" i="13" s="1"/>
  <c r="Y36" i="14"/>
  <c r="Y36" i="13" s="1"/>
  <c r="X36" i="14"/>
  <c r="X36" i="13" s="1"/>
  <c r="W36" i="14"/>
  <c r="W36" i="13" s="1"/>
  <c r="V36" i="14"/>
  <c r="V36" i="13" s="1"/>
  <c r="U36" i="14"/>
  <c r="U36" i="13" s="1"/>
  <c r="T36" i="14"/>
  <c r="T36" i="13" s="1"/>
  <c r="S36" i="14"/>
  <c r="S36" i="13" s="1"/>
  <c r="R36" i="14"/>
  <c r="R36" i="13" s="1"/>
  <c r="Q36" i="14"/>
  <c r="Q36" i="13" s="1"/>
  <c r="P36" i="14"/>
  <c r="P36" i="13" s="1"/>
  <c r="O36" i="14"/>
  <c r="O36" i="13" s="1"/>
  <c r="N36" i="14"/>
  <c r="N36" i="13" s="1"/>
  <c r="M36" i="14"/>
  <c r="M36" i="13" s="1"/>
  <c r="L36" i="14"/>
  <c r="L36" i="13" s="1"/>
  <c r="K36" i="14"/>
  <c r="K36" i="13" s="1"/>
  <c r="J36" i="14"/>
  <c r="J36" i="13" s="1"/>
  <c r="I36" i="14"/>
  <c r="I36" i="13" s="1"/>
  <c r="H36" i="14"/>
  <c r="H36" i="13" s="1"/>
  <c r="G36" i="14"/>
  <c r="G36" i="13" s="1"/>
  <c r="F36" i="14"/>
  <c r="F36" i="13" s="1"/>
  <c r="E36" i="14"/>
  <c r="E36" i="13" s="1"/>
  <c r="C36" i="14"/>
  <c r="B36" i="14"/>
  <c r="A36" i="14"/>
  <c r="AI35" i="14"/>
  <c r="AI35" i="13" s="1"/>
  <c r="AH35" i="14"/>
  <c r="AH35" i="13" s="1"/>
  <c r="AG35" i="14"/>
  <c r="AG35" i="13" s="1"/>
  <c r="AF35" i="14"/>
  <c r="AF35" i="13" s="1"/>
  <c r="AE35" i="14"/>
  <c r="AE35" i="13" s="1"/>
  <c r="AD35" i="14"/>
  <c r="AD35" i="13" s="1"/>
  <c r="AC35" i="14"/>
  <c r="AC35" i="13" s="1"/>
  <c r="AB35" i="14"/>
  <c r="AB35" i="13" s="1"/>
  <c r="AA35" i="14"/>
  <c r="AA35" i="13" s="1"/>
  <c r="Z35" i="14"/>
  <c r="Z35" i="13" s="1"/>
  <c r="Y35" i="14"/>
  <c r="Y35" i="13" s="1"/>
  <c r="X35" i="14"/>
  <c r="X35" i="13" s="1"/>
  <c r="W35" i="14"/>
  <c r="W35" i="13" s="1"/>
  <c r="V35" i="14"/>
  <c r="V35" i="13" s="1"/>
  <c r="U35" i="14"/>
  <c r="U35" i="13" s="1"/>
  <c r="T35" i="14"/>
  <c r="T35" i="13" s="1"/>
  <c r="S35" i="14"/>
  <c r="S35" i="13" s="1"/>
  <c r="R35" i="14"/>
  <c r="R35" i="13" s="1"/>
  <c r="Q35" i="14"/>
  <c r="Q35" i="13" s="1"/>
  <c r="P35" i="14"/>
  <c r="P35" i="13" s="1"/>
  <c r="O35" i="14"/>
  <c r="O35" i="13" s="1"/>
  <c r="N35" i="14"/>
  <c r="N35" i="13" s="1"/>
  <c r="M35" i="14"/>
  <c r="M35" i="13" s="1"/>
  <c r="L35" i="14"/>
  <c r="L35" i="13" s="1"/>
  <c r="K35" i="14"/>
  <c r="K35" i="13" s="1"/>
  <c r="J35" i="14"/>
  <c r="J35" i="13" s="1"/>
  <c r="I35" i="14"/>
  <c r="I35" i="13" s="1"/>
  <c r="H35" i="14"/>
  <c r="H35" i="13" s="1"/>
  <c r="G35" i="14"/>
  <c r="G35" i="13" s="1"/>
  <c r="F35" i="14"/>
  <c r="F35" i="13" s="1"/>
  <c r="E35" i="14"/>
  <c r="E35" i="13" s="1"/>
  <c r="AI34" i="14"/>
  <c r="AI34" i="13" s="1"/>
  <c r="AH34" i="14"/>
  <c r="AH34" i="13" s="1"/>
  <c r="AG34" i="14"/>
  <c r="AG34" i="13" s="1"/>
  <c r="AF34" i="14"/>
  <c r="AF34" i="13" s="1"/>
  <c r="AE34" i="14"/>
  <c r="AE34" i="13" s="1"/>
  <c r="AD34" i="14"/>
  <c r="AD34" i="13" s="1"/>
  <c r="AC34" i="14"/>
  <c r="AC34" i="13" s="1"/>
  <c r="AB34" i="14"/>
  <c r="AB34" i="13" s="1"/>
  <c r="AA34" i="14"/>
  <c r="AA34" i="13" s="1"/>
  <c r="Z34" i="14"/>
  <c r="Z34" i="13" s="1"/>
  <c r="Y34" i="14"/>
  <c r="Y34" i="13" s="1"/>
  <c r="X34" i="14"/>
  <c r="X34" i="13" s="1"/>
  <c r="W34" i="14"/>
  <c r="W34" i="13" s="1"/>
  <c r="V34" i="14"/>
  <c r="V34" i="13" s="1"/>
  <c r="U34" i="14"/>
  <c r="U34" i="13" s="1"/>
  <c r="T34" i="14"/>
  <c r="T34" i="13" s="1"/>
  <c r="S34" i="14"/>
  <c r="S34" i="13" s="1"/>
  <c r="R34" i="14"/>
  <c r="R34" i="13" s="1"/>
  <c r="Q34" i="14"/>
  <c r="Q34" i="13" s="1"/>
  <c r="P34" i="14"/>
  <c r="P34" i="13" s="1"/>
  <c r="O34" i="14"/>
  <c r="O34" i="13" s="1"/>
  <c r="N34" i="14"/>
  <c r="N34" i="13" s="1"/>
  <c r="M34" i="14"/>
  <c r="M34" i="13" s="1"/>
  <c r="L34" i="14"/>
  <c r="L34" i="13" s="1"/>
  <c r="K34" i="14"/>
  <c r="K34" i="13" s="1"/>
  <c r="J34" i="14"/>
  <c r="J34" i="13" s="1"/>
  <c r="I34" i="14"/>
  <c r="I34" i="13" s="1"/>
  <c r="H34" i="14"/>
  <c r="H34" i="13" s="1"/>
  <c r="G34" i="14"/>
  <c r="G34" i="13" s="1"/>
  <c r="F34" i="14"/>
  <c r="F34" i="13" s="1"/>
  <c r="E34" i="14"/>
  <c r="E34" i="13" s="1"/>
  <c r="AI33" i="14"/>
  <c r="AI33" i="13" s="1"/>
  <c r="AH33" i="14"/>
  <c r="AH33" i="13" s="1"/>
  <c r="AG33" i="14"/>
  <c r="AG33" i="13" s="1"/>
  <c r="AF33" i="14"/>
  <c r="AF33" i="13" s="1"/>
  <c r="AE33" i="14"/>
  <c r="AE33" i="13" s="1"/>
  <c r="AD33" i="14"/>
  <c r="AD33" i="13" s="1"/>
  <c r="AC33" i="14"/>
  <c r="AC33" i="13" s="1"/>
  <c r="AB33" i="14"/>
  <c r="AB33" i="13" s="1"/>
  <c r="AA33" i="14"/>
  <c r="AA33" i="13" s="1"/>
  <c r="Z33" i="14"/>
  <c r="Z33" i="13" s="1"/>
  <c r="Y33" i="14"/>
  <c r="Y33" i="13" s="1"/>
  <c r="X33" i="14"/>
  <c r="X33" i="13" s="1"/>
  <c r="W33" i="14"/>
  <c r="W33" i="13" s="1"/>
  <c r="V33" i="14"/>
  <c r="V33" i="13" s="1"/>
  <c r="U33" i="14"/>
  <c r="U33" i="13" s="1"/>
  <c r="T33" i="14"/>
  <c r="T33" i="13" s="1"/>
  <c r="S33" i="14"/>
  <c r="S33" i="13" s="1"/>
  <c r="R33" i="14"/>
  <c r="R33" i="13" s="1"/>
  <c r="Q33" i="14"/>
  <c r="Q33" i="13" s="1"/>
  <c r="P33" i="14"/>
  <c r="P33" i="13" s="1"/>
  <c r="O33" i="14"/>
  <c r="O33" i="13" s="1"/>
  <c r="N33" i="14"/>
  <c r="N33" i="13" s="1"/>
  <c r="M33" i="14"/>
  <c r="M33" i="13" s="1"/>
  <c r="L33" i="14"/>
  <c r="L33" i="13" s="1"/>
  <c r="K33" i="14"/>
  <c r="K33" i="13" s="1"/>
  <c r="J33" i="14"/>
  <c r="J33" i="13" s="1"/>
  <c r="I33" i="14"/>
  <c r="I33" i="13" s="1"/>
  <c r="H33" i="14"/>
  <c r="H33" i="13" s="1"/>
  <c r="G33" i="14"/>
  <c r="G33" i="13" s="1"/>
  <c r="F33" i="14"/>
  <c r="F33" i="13" s="1"/>
  <c r="E33" i="14"/>
  <c r="E33" i="13" s="1"/>
  <c r="C33" i="14"/>
  <c r="B33" i="14"/>
  <c r="A33" i="14"/>
  <c r="AI32" i="14"/>
  <c r="AI32" i="13" s="1"/>
  <c r="AH32" i="14"/>
  <c r="AH32" i="13" s="1"/>
  <c r="AG32" i="14"/>
  <c r="AG32" i="13" s="1"/>
  <c r="AF32" i="14"/>
  <c r="AF32" i="13" s="1"/>
  <c r="AE32" i="14"/>
  <c r="AE32" i="13" s="1"/>
  <c r="AD32" i="14"/>
  <c r="AD32" i="13" s="1"/>
  <c r="AC32" i="14"/>
  <c r="AC32" i="13" s="1"/>
  <c r="AB32" i="14"/>
  <c r="AB32" i="13" s="1"/>
  <c r="AA32" i="14"/>
  <c r="AA32" i="13" s="1"/>
  <c r="Z32" i="14"/>
  <c r="Z32" i="13" s="1"/>
  <c r="Y32" i="14"/>
  <c r="Y32" i="13" s="1"/>
  <c r="X32" i="14"/>
  <c r="X32" i="13" s="1"/>
  <c r="W32" i="14"/>
  <c r="W32" i="13" s="1"/>
  <c r="V32" i="14"/>
  <c r="V32" i="13" s="1"/>
  <c r="U32" i="14"/>
  <c r="U32" i="13" s="1"/>
  <c r="T32" i="14"/>
  <c r="T32" i="13" s="1"/>
  <c r="S32" i="14"/>
  <c r="S32" i="13" s="1"/>
  <c r="R32" i="14"/>
  <c r="R32" i="13" s="1"/>
  <c r="Q32" i="14"/>
  <c r="Q32" i="13" s="1"/>
  <c r="P32" i="14"/>
  <c r="P32" i="13" s="1"/>
  <c r="O32" i="14"/>
  <c r="O32" i="13" s="1"/>
  <c r="N32" i="14"/>
  <c r="N32" i="13" s="1"/>
  <c r="M32" i="14"/>
  <c r="M32" i="13" s="1"/>
  <c r="L32" i="14"/>
  <c r="L32" i="13" s="1"/>
  <c r="K32" i="14"/>
  <c r="K32" i="13" s="1"/>
  <c r="J32" i="14"/>
  <c r="J32" i="13" s="1"/>
  <c r="I32" i="14"/>
  <c r="I32" i="13" s="1"/>
  <c r="H32" i="14"/>
  <c r="H32" i="13" s="1"/>
  <c r="G32" i="14"/>
  <c r="G32" i="13" s="1"/>
  <c r="F32" i="14"/>
  <c r="F32" i="13" s="1"/>
  <c r="E32" i="14"/>
  <c r="E32" i="13" s="1"/>
  <c r="AI31" i="14"/>
  <c r="AI31" i="13" s="1"/>
  <c r="AH31" i="14"/>
  <c r="AH31" i="13" s="1"/>
  <c r="AG31" i="14"/>
  <c r="AG31" i="13" s="1"/>
  <c r="AF31" i="14"/>
  <c r="AF31" i="13" s="1"/>
  <c r="AE31" i="14"/>
  <c r="AE31" i="13" s="1"/>
  <c r="AD31" i="14"/>
  <c r="AD31" i="13" s="1"/>
  <c r="AC31" i="14"/>
  <c r="AC31" i="13" s="1"/>
  <c r="AB31" i="14"/>
  <c r="AB31" i="13" s="1"/>
  <c r="AA31" i="14"/>
  <c r="AA31" i="13" s="1"/>
  <c r="Z31" i="14"/>
  <c r="Z31" i="13" s="1"/>
  <c r="Y31" i="14"/>
  <c r="Y31" i="13" s="1"/>
  <c r="X31" i="14"/>
  <c r="X31" i="13" s="1"/>
  <c r="W31" i="14"/>
  <c r="W31" i="13" s="1"/>
  <c r="V31" i="14"/>
  <c r="V31" i="13" s="1"/>
  <c r="U31" i="14"/>
  <c r="U31" i="13" s="1"/>
  <c r="T31" i="14"/>
  <c r="T31" i="13" s="1"/>
  <c r="S31" i="14"/>
  <c r="S31" i="13" s="1"/>
  <c r="R31" i="14"/>
  <c r="R31" i="13" s="1"/>
  <c r="Q31" i="14"/>
  <c r="Q31" i="13" s="1"/>
  <c r="P31" i="14"/>
  <c r="P31" i="13" s="1"/>
  <c r="O31" i="14"/>
  <c r="O31" i="13" s="1"/>
  <c r="N31" i="14"/>
  <c r="N31" i="13" s="1"/>
  <c r="M31" i="14"/>
  <c r="M31" i="13" s="1"/>
  <c r="L31" i="14"/>
  <c r="L31" i="13" s="1"/>
  <c r="K31" i="14"/>
  <c r="K31" i="13" s="1"/>
  <c r="J31" i="14"/>
  <c r="J31" i="13" s="1"/>
  <c r="I31" i="14"/>
  <c r="I31" i="13" s="1"/>
  <c r="H31" i="14"/>
  <c r="H31" i="13" s="1"/>
  <c r="G31" i="14"/>
  <c r="G31" i="13" s="1"/>
  <c r="F31" i="14"/>
  <c r="F31" i="13" s="1"/>
  <c r="E31" i="14"/>
  <c r="E31" i="13" s="1"/>
  <c r="AI30" i="14"/>
  <c r="AI30" i="13" s="1"/>
  <c r="AH30" i="14"/>
  <c r="AH30" i="13" s="1"/>
  <c r="AG30" i="14"/>
  <c r="AG30" i="13" s="1"/>
  <c r="AF30" i="14"/>
  <c r="AF30" i="13" s="1"/>
  <c r="AE30" i="14"/>
  <c r="AE30" i="13" s="1"/>
  <c r="AD30" i="14"/>
  <c r="AD30" i="13" s="1"/>
  <c r="AC30" i="14"/>
  <c r="AC30" i="13" s="1"/>
  <c r="AB30" i="14"/>
  <c r="AB30" i="13" s="1"/>
  <c r="AA30" i="14"/>
  <c r="AA30" i="13" s="1"/>
  <c r="Z30" i="14"/>
  <c r="Z30" i="13" s="1"/>
  <c r="Y30" i="14"/>
  <c r="Y30" i="13" s="1"/>
  <c r="X30" i="14"/>
  <c r="X30" i="13" s="1"/>
  <c r="W30" i="14"/>
  <c r="W30" i="13" s="1"/>
  <c r="V30" i="14"/>
  <c r="V30" i="13" s="1"/>
  <c r="U30" i="14"/>
  <c r="U30" i="13" s="1"/>
  <c r="T30" i="14"/>
  <c r="T30" i="13" s="1"/>
  <c r="S30" i="14"/>
  <c r="S30" i="13" s="1"/>
  <c r="R30" i="14"/>
  <c r="R30" i="13" s="1"/>
  <c r="Q30" i="14"/>
  <c r="Q30" i="13" s="1"/>
  <c r="P30" i="14"/>
  <c r="P30" i="13" s="1"/>
  <c r="O30" i="14"/>
  <c r="O30" i="13" s="1"/>
  <c r="N30" i="14"/>
  <c r="N30" i="13" s="1"/>
  <c r="M30" i="14"/>
  <c r="M30" i="13" s="1"/>
  <c r="L30" i="14"/>
  <c r="L30" i="13" s="1"/>
  <c r="K30" i="14"/>
  <c r="K30" i="13" s="1"/>
  <c r="J30" i="14"/>
  <c r="J30" i="13" s="1"/>
  <c r="I30" i="14"/>
  <c r="I30" i="13" s="1"/>
  <c r="H30" i="14"/>
  <c r="H30" i="13" s="1"/>
  <c r="G30" i="14"/>
  <c r="G30" i="13" s="1"/>
  <c r="F30" i="14"/>
  <c r="F30" i="13" s="1"/>
  <c r="E30" i="14"/>
  <c r="E30" i="13" s="1"/>
  <c r="C30" i="14"/>
  <c r="B30" i="14"/>
  <c r="A30" i="14"/>
  <c r="AI29" i="14"/>
  <c r="AI29" i="13" s="1"/>
  <c r="AH29" i="14"/>
  <c r="AH29" i="13" s="1"/>
  <c r="AG29" i="14"/>
  <c r="AG29" i="13" s="1"/>
  <c r="AF29" i="14"/>
  <c r="AF29" i="13" s="1"/>
  <c r="AE29" i="14"/>
  <c r="AE29" i="13" s="1"/>
  <c r="AD29" i="14"/>
  <c r="AD29" i="13" s="1"/>
  <c r="AC29" i="14"/>
  <c r="AC29" i="13" s="1"/>
  <c r="AB29" i="14"/>
  <c r="AB29" i="13" s="1"/>
  <c r="AA29" i="14"/>
  <c r="AA29" i="13" s="1"/>
  <c r="Z29" i="14"/>
  <c r="Z29" i="13" s="1"/>
  <c r="Y29" i="14"/>
  <c r="Y29" i="13" s="1"/>
  <c r="X29" i="14"/>
  <c r="X29" i="13" s="1"/>
  <c r="W29" i="14"/>
  <c r="W29" i="13" s="1"/>
  <c r="V29" i="14"/>
  <c r="V29" i="13" s="1"/>
  <c r="U29" i="14"/>
  <c r="U29" i="13" s="1"/>
  <c r="T29" i="14"/>
  <c r="T29" i="13" s="1"/>
  <c r="S29" i="14"/>
  <c r="S29" i="13" s="1"/>
  <c r="R29" i="14"/>
  <c r="R29" i="13" s="1"/>
  <c r="Q29" i="14"/>
  <c r="Q29" i="13" s="1"/>
  <c r="P29" i="14"/>
  <c r="P29" i="13" s="1"/>
  <c r="O29" i="14"/>
  <c r="O29" i="13" s="1"/>
  <c r="N29" i="14"/>
  <c r="N29" i="13" s="1"/>
  <c r="M29" i="14"/>
  <c r="M29" i="13" s="1"/>
  <c r="L29" i="14"/>
  <c r="L29" i="13" s="1"/>
  <c r="K29" i="14"/>
  <c r="K29" i="13" s="1"/>
  <c r="J29" i="14"/>
  <c r="J29" i="13" s="1"/>
  <c r="I29" i="14"/>
  <c r="I29" i="13" s="1"/>
  <c r="H29" i="14"/>
  <c r="H29" i="13" s="1"/>
  <c r="G29" i="14"/>
  <c r="G29" i="13" s="1"/>
  <c r="F29" i="14"/>
  <c r="F29" i="13" s="1"/>
  <c r="E29" i="14"/>
  <c r="E29" i="13" s="1"/>
  <c r="AI28" i="14"/>
  <c r="AI28" i="13" s="1"/>
  <c r="AH28" i="14"/>
  <c r="AH28" i="13" s="1"/>
  <c r="AG28" i="14"/>
  <c r="AG28" i="13" s="1"/>
  <c r="AF28" i="14"/>
  <c r="AF28" i="13" s="1"/>
  <c r="AE28" i="14"/>
  <c r="AE28" i="13" s="1"/>
  <c r="AD28" i="14"/>
  <c r="AD28" i="13" s="1"/>
  <c r="AC28" i="14"/>
  <c r="AC28" i="13" s="1"/>
  <c r="AB28" i="14"/>
  <c r="AB28" i="13" s="1"/>
  <c r="AA28" i="14"/>
  <c r="AA28" i="13" s="1"/>
  <c r="Z28" i="14"/>
  <c r="Z28" i="13" s="1"/>
  <c r="Y28" i="14"/>
  <c r="Y28" i="13" s="1"/>
  <c r="X28" i="14"/>
  <c r="X28" i="13" s="1"/>
  <c r="W28" i="14"/>
  <c r="W28" i="13" s="1"/>
  <c r="V28" i="14"/>
  <c r="V28" i="13" s="1"/>
  <c r="U28" i="14"/>
  <c r="U28" i="13" s="1"/>
  <c r="T28" i="14"/>
  <c r="T28" i="13" s="1"/>
  <c r="S28" i="14"/>
  <c r="S28" i="13" s="1"/>
  <c r="R28" i="14"/>
  <c r="R28" i="13" s="1"/>
  <c r="Q28" i="14"/>
  <c r="Q28" i="13" s="1"/>
  <c r="P28" i="14"/>
  <c r="P28" i="13" s="1"/>
  <c r="O28" i="14"/>
  <c r="O28" i="13" s="1"/>
  <c r="N28" i="14"/>
  <c r="N28" i="13" s="1"/>
  <c r="M28" i="14"/>
  <c r="M28" i="13" s="1"/>
  <c r="L28" i="14"/>
  <c r="L28" i="13" s="1"/>
  <c r="K28" i="14"/>
  <c r="K28" i="13" s="1"/>
  <c r="J28" i="14"/>
  <c r="J28" i="13" s="1"/>
  <c r="I28" i="14"/>
  <c r="I28" i="13" s="1"/>
  <c r="H28" i="14"/>
  <c r="H28" i="13" s="1"/>
  <c r="G28" i="14"/>
  <c r="G28" i="13" s="1"/>
  <c r="F28" i="14"/>
  <c r="F28" i="13" s="1"/>
  <c r="E28" i="14"/>
  <c r="E28" i="13" s="1"/>
  <c r="AI27" i="14"/>
  <c r="AI27" i="13" s="1"/>
  <c r="AH27" i="14"/>
  <c r="AH27" i="13" s="1"/>
  <c r="AG27" i="14"/>
  <c r="AG27" i="13" s="1"/>
  <c r="AF27" i="14"/>
  <c r="AF27" i="13" s="1"/>
  <c r="AE27" i="14"/>
  <c r="AE27" i="13" s="1"/>
  <c r="AD27" i="14"/>
  <c r="AD27" i="13" s="1"/>
  <c r="AC27" i="14"/>
  <c r="AC27" i="13" s="1"/>
  <c r="AB27" i="14"/>
  <c r="AB27" i="13" s="1"/>
  <c r="AA27" i="14"/>
  <c r="AA27" i="13" s="1"/>
  <c r="Z27" i="14"/>
  <c r="Z27" i="13" s="1"/>
  <c r="Y27" i="14"/>
  <c r="Y27" i="13" s="1"/>
  <c r="X27" i="14"/>
  <c r="X27" i="13" s="1"/>
  <c r="W27" i="14"/>
  <c r="W27" i="13" s="1"/>
  <c r="V27" i="14"/>
  <c r="V27" i="13" s="1"/>
  <c r="U27" i="14"/>
  <c r="U27" i="13" s="1"/>
  <c r="T27" i="14"/>
  <c r="T27" i="13" s="1"/>
  <c r="S27" i="14"/>
  <c r="S27" i="13" s="1"/>
  <c r="R27" i="14"/>
  <c r="R27" i="13" s="1"/>
  <c r="Q27" i="14"/>
  <c r="Q27" i="13" s="1"/>
  <c r="P27" i="14"/>
  <c r="P27" i="13" s="1"/>
  <c r="O27" i="14"/>
  <c r="O27" i="13" s="1"/>
  <c r="N27" i="14"/>
  <c r="N27" i="13" s="1"/>
  <c r="M27" i="14"/>
  <c r="M27" i="13" s="1"/>
  <c r="L27" i="14"/>
  <c r="L27" i="13" s="1"/>
  <c r="K27" i="14"/>
  <c r="K27" i="13" s="1"/>
  <c r="J27" i="14"/>
  <c r="J27" i="13" s="1"/>
  <c r="I27" i="14"/>
  <c r="I27" i="13" s="1"/>
  <c r="H27" i="14"/>
  <c r="H27" i="13" s="1"/>
  <c r="G27" i="14"/>
  <c r="G27" i="13" s="1"/>
  <c r="F27" i="14"/>
  <c r="F27" i="13" s="1"/>
  <c r="E27" i="14"/>
  <c r="E27" i="13" s="1"/>
  <c r="C27" i="14"/>
  <c r="B27" i="14"/>
  <c r="A27" i="14"/>
  <c r="AI26" i="14"/>
  <c r="AI26" i="13" s="1"/>
  <c r="AH26" i="14"/>
  <c r="AH26" i="13" s="1"/>
  <c r="AG26" i="14"/>
  <c r="AG26" i="13" s="1"/>
  <c r="AF26" i="14"/>
  <c r="AF26" i="13" s="1"/>
  <c r="AE26" i="14"/>
  <c r="AE26" i="13" s="1"/>
  <c r="AD26" i="14"/>
  <c r="AD26" i="13" s="1"/>
  <c r="AC26" i="14"/>
  <c r="AC26" i="13" s="1"/>
  <c r="AB26" i="14"/>
  <c r="AB26" i="13" s="1"/>
  <c r="AA26" i="14"/>
  <c r="AA26" i="13" s="1"/>
  <c r="Z26" i="14"/>
  <c r="Z26" i="13" s="1"/>
  <c r="Y26" i="14"/>
  <c r="Y26" i="13" s="1"/>
  <c r="X26" i="14"/>
  <c r="X26" i="13" s="1"/>
  <c r="W26" i="14"/>
  <c r="W26" i="13" s="1"/>
  <c r="V26" i="14"/>
  <c r="V26" i="13" s="1"/>
  <c r="U26" i="14"/>
  <c r="U26" i="13" s="1"/>
  <c r="T26" i="14"/>
  <c r="T26" i="13" s="1"/>
  <c r="S26" i="14"/>
  <c r="S26" i="13" s="1"/>
  <c r="R26" i="14"/>
  <c r="R26" i="13" s="1"/>
  <c r="Q26" i="14"/>
  <c r="Q26" i="13" s="1"/>
  <c r="P26" i="14"/>
  <c r="P26" i="13" s="1"/>
  <c r="O26" i="14"/>
  <c r="O26" i="13" s="1"/>
  <c r="N26" i="14"/>
  <c r="N26" i="13" s="1"/>
  <c r="M26" i="14"/>
  <c r="M26" i="13" s="1"/>
  <c r="L26" i="14"/>
  <c r="L26" i="13" s="1"/>
  <c r="K26" i="14"/>
  <c r="K26" i="13" s="1"/>
  <c r="J26" i="14"/>
  <c r="J26" i="13" s="1"/>
  <c r="I26" i="14"/>
  <c r="I26" i="13" s="1"/>
  <c r="H26" i="14"/>
  <c r="H26" i="13" s="1"/>
  <c r="G26" i="14"/>
  <c r="G26" i="13" s="1"/>
  <c r="F26" i="14"/>
  <c r="F26" i="13" s="1"/>
  <c r="E26" i="14"/>
  <c r="E26" i="13" s="1"/>
  <c r="AI25" i="14"/>
  <c r="AI25" i="13" s="1"/>
  <c r="AH25" i="14"/>
  <c r="AH25" i="13" s="1"/>
  <c r="AG25" i="14"/>
  <c r="AG25" i="13" s="1"/>
  <c r="AF25" i="14"/>
  <c r="AF25" i="13" s="1"/>
  <c r="AE25" i="14"/>
  <c r="AE25" i="13" s="1"/>
  <c r="AD25" i="14"/>
  <c r="AD25" i="13" s="1"/>
  <c r="AC25" i="14"/>
  <c r="AC25" i="13" s="1"/>
  <c r="AB25" i="14"/>
  <c r="AB25" i="13" s="1"/>
  <c r="AA25" i="14"/>
  <c r="AA25" i="13" s="1"/>
  <c r="Z25" i="14"/>
  <c r="Z25" i="13" s="1"/>
  <c r="Y25" i="14"/>
  <c r="Y25" i="13" s="1"/>
  <c r="X25" i="14"/>
  <c r="X25" i="13" s="1"/>
  <c r="W25" i="14"/>
  <c r="W25" i="13" s="1"/>
  <c r="V25" i="14"/>
  <c r="V25" i="13" s="1"/>
  <c r="U25" i="14"/>
  <c r="U25" i="13" s="1"/>
  <c r="T25" i="14"/>
  <c r="T25" i="13" s="1"/>
  <c r="S25" i="14"/>
  <c r="S25" i="13" s="1"/>
  <c r="R25" i="14"/>
  <c r="R25" i="13" s="1"/>
  <c r="Q25" i="14"/>
  <c r="Q25" i="13" s="1"/>
  <c r="P25" i="14"/>
  <c r="P25" i="13" s="1"/>
  <c r="O25" i="14"/>
  <c r="O25" i="13" s="1"/>
  <c r="N25" i="14"/>
  <c r="N25" i="13" s="1"/>
  <c r="M25" i="14"/>
  <c r="M25" i="13" s="1"/>
  <c r="L25" i="14"/>
  <c r="L25" i="13" s="1"/>
  <c r="K25" i="14"/>
  <c r="K25" i="13" s="1"/>
  <c r="J25" i="14"/>
  <c r="J25" i="13" s="1"/>
  <c r="I25" i="14"/>
  <c r="I25" i="13" s="1"/>
  <c r="H25" i="14"/>
  <c r="H25" i="13" s="1"/>
  <c r="G25" i="14"/>
  <c r="G25" i="13" s="1"/>
  <c r="F25" i="14"/>
  <c r="F25" i="13" s="1"/>
  <c r="E25" i="14"/>
  <c r="E25" i="13" s="1"/>
  <c r="AI24" i="14"/>
  <c r="AI24" i="13" s="1"/>
  <c r="AH24" i="14"/>
  <c r="AH24" i="13" s="1"/>
  <c r="AG24" i="14"/>
  <c r="AG24" i="13" s="1"/>
  <c r="AF24" i="14"/>
  <c r="AF24" i="13" s="1"/>
  <c r="AE24" i="14"/>
  <c r="AE24" i="13" s="1"/>
  <c r="AD24" i="14"/>
  <c r="AD24" i="13" s="1"/>
  <c r="AC24" i="14"/>
  <c r="AC24" i="13" s="1"/>
  <c r="AB24" i="14"/>
  <c r="AB24" i="13" s="1"/>
  <c r="AA24" i="14"/>
  <c r="AA24" i="13" s="1"/>
  <c r="Z24" i="14"/>
  <c r="Z24" i="13" s="1"/>
  <c r="Y24" i="14"/>
  <c r="Y24" i="13" s="1"/>
  <c r="X24" i="14"/>
  <c r="X24" i="13" s="1"/>
  <c r="W24" i="14"/>
  <c r="W24" i="13" s="1"/>
  <c r="V24" i="14"/>
  <c r="V24" i="13" s="1"/>
  <c r="U24" i="14"/>
  <c r="U24" i="13" s="1"/>
  <c r="T24" i="14"/>
  <c r="T24" i="13" s="1"/>
  <c r="S24" i="14"/>
  <c r="S24" i="13" s="1"/>
  <c r="R24" i="14"/>
  <c r="R24" i="13" s="1"/>
  <c r="Q24" i="14"/>
  <c r="Q24" i="13" s="1"/>
  <c r="P24" i="14"/>
  <c r="P24" i="13" s="1"/>
  <c r="O24" i="14"/>
  <c r="O24" i="13" s="1"/>
  <c r="N24" i="14"/>
  <c r="N24" i="13" s="1"/>
  <c r="M24" i="14"/>
  <c r="M24" i="13" s="1"/>
  <c r="L24" i="14"/>
  <c r="L24" i="13" s="1"/>
  <c r="K24" i="14"/>
  <c r="K24" i="13" s="1"/>
  <c r="J24" i="14"/>
  <c r="J24" i="13" s="1"/>
  <c r="I24" i="14"/>
  <c r="I24" i="13" s="1"/>
  <c r="H24" i="14"/>
  <c r="H24" i="13" s="1"/>
  <c r="G24" i="14"/>
  <c r="G24" i="13" s="1"/>
  <c r="F24" i="14"/>
  <c r="F24" i="13" s="1"/>
  <c r="E24" i="14"/>
  <c r="E24" i="13" s="1"/>
  <c r="C24" i="14"/>
  <c r="B24" i="14"/>
  <c r="A24" i="14"/>
  <c r="AI23" i="14"/>
  <c r="AI23" i="13" s="1"/>
  <c r="AH23" i="14"/>
  <c r="AH23" i="13" s="1"/>
  <c r="AG23" i="14"/>
  <c r="AG23" i="13" s="1"/>
  <c r="AF23" i="14"/>
  <c r="AF23" i="13" s="1"/>
  <c r="AE23" i="14"/>
  <c r="AE23" i="13" s="1"/>
  <c r="AD23" i="14"/>
  <c r="AD23" i="13" s="1"/>
  <c r="AC23" i="14"/>
  <c r="AC23" i="13" s="1"/>
  <c r="AB23" i="14"/>
  <c r="AB23" i="13" s="1"/>
  <c r="AA23" i="14"/>
  <c r="AA23" i="13" s="1"/>
  <c r="Z23" i="14"/>
  <c r="Z23" i="13" s="1"/>
  <c r="Y23" i="14"/>
  <c r="Y23" i="13" s="1"/>
  <c r="X23" i="14"/>
  <c r="X23" i="13" s="1"/>
  <c r="W23" i="14"/>
  <c r="W23" i="13" s="1"/>
  <c r="V23" i="14"/>
  <c r="V23" i="13" s="1"/>
  <c r="U23" i="14"/>
  <c r="U23" i="13" s="1"/>
  <c r="T23" i="14"/>
  <c r="T23" i="13" s="1"/>
  <c r="S23" i="14"/>
  <c r="S23" i="13" s="1"/>
  <c r="R23" i="14"/>
  <c r="R23" i="13" s="1"/>
  <c r="Q23" i="14"/>
  <c r="Q23" i="13" s="1"/>
  <c r="P23" i="14"/>
  <c r="P23" i="13" s="1"/>
  <c r="O23" i="14"/>
  <c r="O23" i="13" s="1"/>
  <c r="N23" i="14"/>
  <c r="N23" i="13" s="1"/>
  <c r="M23" i="14"/>
  <c r="M23" i="13" s="1"/>
  <c r="L23" i="14"/>
  <c r="L23" i="13" s="1"/>
  <c r="K23" i="14"/>
  <c r="K23" i="13" s="1"/>
  <c r="J23" i="14"/>
  <c r="J23" i="13" s="1"/>
  <c r="I23" i="14"/>
  <c r="I23" i="13" s="1"/>
  <c r="H23" i="14"/>
  <c r="H23" i="13" s="1"/>
  <c r="G23" i="14"/>
  <c r="G23" i="13" s="1"/>
  <c r="F23" i="14"/>
  <c r="F23" i="13" s="1"/>
  <c r="E23" i="14"/>
  <c r="E23" i="13" s="1"/>
  <c r="AI22" i="14"/>
  <c r="AI22" i="13" s="1"/>
  <c r="AH22" i="14"/>
  <c r="AH22" i="13" s="1"/>
  <c r="AG22" i="14"/>
  <c r="AG22" i="13" s="1"/>
  <c r="AF22" i="14"/>
  <c r="AF22" i="13" s="1"/>
  <c r="AE22" i="14"/>
  <c r="AE22" i="13" s="1"/>
  <c r="AD22" i="14"/>
  <c r="AD22" i="13" s="1"/>
  <c r="AC22" i="14"/>
  <c r="AC22" i="13" s="1"/>
  <c r="AB22" i="14"/>
  <c r="AB22" i="13" s="1"/>
  <c r="AA22" i="14"/>
  <c r="AA22" i="13" s="1"/>
  <c r="Z22" i="14"/>
  <c r="Z22" i="13" s="1"/>
  <c r="Y22" i="14"/>
  <c r="Y22" i="13" s="1"/>
  <c r="X22" i="14"/>
  <c r="X22" i="13" s="1"/>
  <c r="W22" i="14"/>
  <c r="W22" i="13" s="1"/>
  <c r="V22" i="14"/>
  <c r="V22" i="13" s="1"/>
  <c r="U22" i="14"/>
  <c r="U22" i="13" s="1"/>
  <c r="T22" i="14"/>
  <c r="T22" i="13" s="1"/>
  <c r="S22" i="14"/>
  <c r="S22" i="13" s="1"/>
  <c r="R22" i="14"/>
  <c r="R22" i="13" s="1"/>
  <c r="Q22" i="14"/>
  <c r="Q22" i="13" s="1"/>
  <c r="P22" i="14"/>
  <c r="P22" i="13" s="1"/>
  <c r="O22" i="14"/>
  <c r="O22" i="13" s="1"/>
  <c r="N22" i="14"/>
  <c r="N22" i="13" s="1"/>
  <c r="M22" i="14"/>
  <c r="M22" i="13" s="1"/>
  <c r="L22" i="14"/>
  <c r="L22" i="13" s="1"/>
  <c r="K22" i="14"/>
  <c r="K22" i="13" s="1"/>
  <c r="J22" i="14"/>
  <c r="J22" i="13" s="1"/>
  <c r="I22" i="14"/>
  <c r="I22" i="13" s="1"/>
  <c r="H22" i="14"/>
  <c r="H22" i="13" s="1"/>
  <c r="G22" i="14"/>
  <c r="G22" i="13" s="1"/>
  <c r="F22" i="14"/>
  <c r="F22" i="13" s="1"/>
  <c r="E22" i="14"/>
  <c r="E22" i="13" s="1"/>
  <c r="AI21" i="14"/>
  <c r="AI21" i="13" s="1"/>
  <c r="AH21" i="14"/>
  <c r="AH21" i="13" s="1"/>
  <c r="AG21" i="14"/>
  <c r="AG21" i="13" s="1"/>
  <c r="AF21" i="14"/>
  <c r="AF21" i="13" s="1"/>
  <c r="AE21" i="14"/>
  <c r="AE21" i="13" s="1"/>
  <c r="AD21" i="14"/>
  <c r="AD21" i="13" s="1"/>
  <c r="AC21" i="14"/>
  <c r="AC21" i="13" s="1"/>
  <c r="AB21" i="14"/>
  <c r="AB21" i="13" s="1"/>
  <c r="AA21" i="14"/>
  <c r="AA21" i="13" s="1"/>
  <c r="Z21" i="14"/>
  <c r="Z21" i="13" s="1"/>
  <c r="Y21" i="14"/>
  <c r="Y21" i="13" s="1"/>
  <c r="X21" i="14"/>
  <c r="X21" i="13" s="1"/>
  <c r="W21" i="14"/>
  <c r="W21" i="13" s="1"/>
  <c r="V21" i="14"/>
  <c r="V21" i="13" s="1"/>
  <c r="U21" i="14"/>
  <c r="U21" i="13" s="1"/>
  <c r="T21" i="14"/>
  <c r="T21" i="13" s="1"/>
  <c r="S21" i="14"/>
  <c r="S21" i="13" s="1"/>
  <c r="R21" i="14"/>
  <c r="R21" i="13" s="1"/>
  <c r="Q21" i="14"/>
  <c r="Q21" i="13" s="1"/>
  <c r="P21" i="14"/>
  <c r="P21" i="13" s="1"/>
  <c r="O21" i="14"/>
  <c r="O21" i="13" s="1"/>
  <c r="N21" i="14"/>
  <c r="N21" i="13" s="1"/>
  <c r="M21" i="14"/>
  <c r="M21" i="13" s="1"/>
  <c r="L21" i="14"/>
  <c r="L21" i="13" s="1"/>
  <c r="K21" i="14"/>
  <c r="K21" i="13" s="1"/>
  <c r="J21" i="14"/>
  <c r="J21" i="13" s="1"/>
  <c r="I21" i="14"/>
  <c r="I21" i="13" s="1"/>
  <c r="H21" i="14"/>
  <c r="H21" i="13" s="1"/>
  <c r="G21" i="14"/>
  <c r="G21" i="13" s="1"/>
  <c r="F21" i="14"/>
  <c r="F21" i="13" s="1"/>
  <c r="E21" i="14"/>
  <c r="E21" i="13" s="1"/>
  <c r="C21" i="14"/>
  <c r="B21" i="14"/>
  <c r="A21" i="14"/>
  <c r="AI20" i="14"/>
  <c r="AI20" i="13" s="1"/>
  <c r="AH20" i="14"/>
  <c r="AH20" i="13" s="1"/>
  <c r="AG20" i="14"/>
  <c r="AG20" i="13" s="1"/>
  <c r="AF20" i="14"/>
  <c r="AF20" i="13" s="1"/>
  <c r="AE20" i="14"/>
  <c r="AE20" i="13" s="1"/>
  <c r="AD20" i="14"/>
  <c r="AD20" i="13" s="1"/>
  <c r="AC20" i="14"/>
  <c r="AC20" i="13" s="1"/>
  <c r="AB20" i="14"/>
  <c r="AB20" i="13" s="1"/>
  <c r="AA20" i="14"/>
  <c r="AA20" i="13" s="1"/>
  <c r="Z20" i="14"/>
  <c r="Z20" i="13" s="1"/>
  <c r="Y20" i="14"/>
  <c r="Y20" i="13" s="1"/>
  <c r="X20" i="14"/>
  <c r="X20" i="13" s="1"/>
  <c r="W20" i="14"/>
  <c r="W20" i="13" s="1"/>
  <c r="V20" i="14"/>
  <c r="V20" i="13" s="1"/>
  <c r="U20" i="14"/>
  <c r="U20" i="13" s="1"/>
  <c r="T20" i="14"/>
  <c r="T20" i="13" s="1"/>
  <c r="S20" i="14"/>
  <c r="S20" i="13" s="1"/>
  <c r="R20" i="14"/>
  <c r="R20" i="13" s="1"/>
  <c r="Q20" i="14"/>
  <c r="Q20" i="13" s="1"/>
  <c r="P20" i="14"/>
  <c r="P20" i="13" s="1"/>
  <c r="O20" i="14"/>
  <c r="O20" i="13" s="1"/>
  <c r="N20" i="14"/>
  <c r="N20" i="13" s="1"/>
  <c r="M20" i="14"/>
  <c r="M20" i="13" s="1"/>
  <c r="L20" i="14"/>
  <c r="L20" i="13" s="1"/>
  <c r="K20" i="14"/>
  <c r="K20" i="13" s="1"/>
  <c r="J20" i="14"/>
  <c r="J20" i="13" s="1"/>
  <c r="I20" i="14"/>
  <c r="I20" i="13" s="1"/>
  <c r="H20" i="14"/>
  <c r="H20" i="13" s="1"/>
  <c r="G20" i="14"/>
  <c r="G20" i="13" s="1"/>
  <c r="F20" i="14"/>
  <c r="F20" i="13" s="1"/>
  <c r="E20" i="14"/>
  <c r="E20" i="13" s="1"/>
  <c r="AI19" i="14"/>
  <c r="AI19" i="13" s="1"/>
  <c r="AH19" i="14"/>
  <c r="AH19" i="13" s="1"/>
  <c r="AG19" i="14"/>
  <c r="AG19" i="13" s="1"/>
  <c r="AF19" i="14"/>
  <c r="AF19" i="13" s="1"/>
  <c r="AE19" i="14"/>
  <c r="AE19" i="13" s="1"/>
  <c r="AD19" i="14"/>
  <c r="AD19" i="13" s="1"/>
  <c r="AC19" i="14"/>
  <c r="AC19" i="13" s="1"/>
  <c r="AB19" i="14"/>
  <c r="AB19" i="13" s="1"/>
  <c r="AA19" i="14"/>
  <c r="AA19" i="13" s="1"/>
  <c r="Z19" i="14"/>
  <c r="Z19" i="13" s="1"/>
  <c r="Y19" i="14"/>
  <c r="Y19" i="13" s="1"/>
  <c r="X19" i="14"/>
  <c r="X19" i="13" s="1"/>
  <c r="W19" i="14"/>
  <c r="W19" i="13" s="1"/>
  <c r="V19" i="14"/>
  <c r="V19" i="13" s="1"/>
  <c r="U19" i="14"/>
  <c r="U19" i="13" s="1"/>
  <c r="T19" i="14"/>
  <c r="T19" i="13" s="1"/>
  <c r="S19" i="14"/>
  <c r="S19" i="13" s="1"/>
  <c r="R19" i="14"/>
  <c r="R19" i="13" s="1"/>
  <c r="Q19" i="14"/>
  <c r="Q19" i="13" s="1"/>
  <c r="P19" i="14"/>
  <c r="P19" i="13" s="1"/>
  <c r="O19" i="14"/>
  <c r="O19" i="13" s="1"/>
  <c r="N19" i="14"/>
  <c r="N19" i="13" s="1"/>
  <c r="M19" i="14"/>
  <c r="M19" i="13" s="1"/>
  <c r="L19" i="14"/>
  <c r="L19" i="13" s="1"/>
  <c r="K19" i="14"/>
  <c r="K19" i="13" s="1"/>
  <c r="J19" i="14"/>
  <c r="J19" i="13" s="1"/>
  <c r="I19" i="14"/>
  <c r="I19" i="13" s="1"/>
  <c r="H19" i="14"/>
  <c r="H19" i="13" s="1"/>
  <c r="G19" i="14"/>
  <c r="G19" i="13" s="1"/>
  <c r="F19" i="14"/>
  <c r="F19" i="13" s="1"/>
  <c r="E19" i="14"/>
  <c r="E19" i="13" s="1"/>
  <c r="AI18" i="14"/>
  <c r="AI18" i="13" s="1"/>
  <c r="AH18" i="14"/>
  <c r="AH18" i="13" s="1"/>
  <c r="AG18" i="14"/>
  <c r="AG18" i="13" s="1"/>
  <c r="AF18" i="14"/>
  <c r="AF18" i="13" s="1"/>
  <c r="AE18" i="14"/>
  <c r="AE18" i="13" s="1"/>
  <c r="AD18" i="14"/>
  <c r="AD18" i="13" s="1"/>
  <c r="AC18" i="14"/>
  <c r="AC18" i="13" s="1"/>
  <c r="AB18" i="14"/>
  <c r="AB18" i="13" s="1"/>
  <c r="AA18" i="14"/>
  <c r="AA18" i="13" s="1"/>
  <c r="Z18" i="14"/>
  <c r="Z18" i="13" s="1"/>
  <c r="Y18" i="14"/>
  <c r="Y18" i="13" s="1"/>
  <c r="X18" i="14"/>
  <c r="X18" i="13" s="1"/>
  <c r="W18" i="14"/>
  <c r="W18" i="13" s="1"/>
  <c r="V18" i="14"/>
  <c r="V18" i="13" s="1"/>
  <c r="U18" i="14"/>
  <c r="U18" i="13" s="1"/>
  <c r="T18" i="14"/>
  <c r="T18" i="13" s="1"/>
  <c r="S18" i="14"/>
  <c r="S18" i="13" s="1"/>
  <c r="R18" i="14"/>
  <c r="R18" i="13" s="1"/>
  <c r="Q18" i="14"/>
  <c r="Q18" i="13" s="1"/>
  <c r="P18" i="14"/>
  <c r="P18" i="13" s="1"/>
  <c r="O18" i="14"/>
  <c r="O18" i="13" s="1"/>
  <c r="N18" i="14"/>
  <c r="N18" i="13" s="1"/>
  <c r="M18" i="14"/>
  <c r="M18" i="13" s="1"/>
  <c r="L18" i="14"/>
  <c r="L18" i="13" s="1"/>
  <c r="K18" i="14"/>
  <c r="K18" i="13" s="1"/>
  <c r="J18" i="14"/>
  <c r="J18" i="13" s="1"/>
  <c r="I18" i="14"/>
  <c r="I18" i="13" s="1"/>
  <c r="H18" i="14"/>
  <c r="H18" i="13" s="1"/>
  <c r="G18" i="14"/>
  <c r="G18" i="13" s="1"/>
  <c r="F18" i="14"/>
  <c r="F18" i="13" s="1"/>
  <c r="E18" i="14"/>
  <c r="E18" i="13" s="1"/>
  <c r="C18" i="14"/>
  <c r="B18" i="14"/>
  <c r="A18" i="14"/>
  <c r="AI17" i="14"/>
  <c r="AI17" i="13" s="1"/>
  <c r="AH17" i="14"/>
  <c r="AH17" i="13" s="1"/>
  <c r="AG17" i="14"/>
  <c r="AG17" i="13" s="1"/>
  <c r="AF17" i="14"/>
  <c r="AF17" i="13" s="1"/>
  <c r="AE17" i="14"/>
  <c r="AE17" i="13" s="1"/>
  <c r="AD17" i="14"/>
  <c r="AD17" i="13" s="1"/>
  <c r="AC17" i="14"/>
  <c r="AC17" i="13" s="1"/>
  <c r="AB17" i="14"/>
  <c r="AB17" i="13" s="1"/>
  <c r="AA17" i="14"/>
  <c r="AA17" i="13" s="1"/>
  <c r="Z17" i="14"/>
  <c r="Z17" i="13" s="1"/>
  <c r="Y17" i="14"/>
  <c r="Y17" i="13" s="1"/>
  <c r="X17" i="14"/>
  <c r="X17" i="13" s="1"/>
  <c r="W17" i="14"/>
  <c r="W17" i="13" s="1"/>
  <c r="V17" i="14"/>
  <c r="V17" i="13" s="1"/>
  <c r="U17" i="14"/>
  <c r="U17" i="13" s="1"/>
  <c r="T17" i="14"/>
  <c r="T17" i="13" s="1"/>
  <c r="S17" i="14"/>
  <c r="S17" i="13" s="1"/>
  <c r="R17" i="14"/>
  <c r="R17" i="13" s="1"/>
  <c r="Q17" i="14"/>
  <c r="Q17" i="13" s="1"/>
  <c r="P17" i="14"/>
  <c r="P17" i="13" s="1"/>
  <c r="O17" i="14"/>
  <c r="O17" i="13" s="1"/>
  <c r="N17" i="14"/>
  <c r="N17" i="13" s="1"/>
  <c r="M17" i="14"/>
  <c r="M17" i="13" s="1"/>
  <c r="L17" i="14"/>
  <c r="L17" i="13" s="1"/>
  <c r="K17" i="14"/>
  <c r="K17" i="13" s="1"/>
  <c r="J17" i="14"/>
  <c r="J17" i="13" s="1"/>
  <c r="I17" i="14"/>
  <c r="I17" i="13" s="1"/>
  <c r="H17" i="14"/>
  <c r="H17" i="13" s="1"/>
  <c r="G17" i="14"/>
  <c r="G17" i="13" s="1"/>
  <c r="F17" i="14"/>
  <c r="F17" i="13" s="1"/>
  <c r="E17" i="14"/>
  <c r="E17" i="13" s="1"/>
  <c r="AI16" i="14"/>
  <c r="AI16" i="13" s="1"/>
  <c r="AH16" i="14"/>
  <c r="AH16" i="13" s="1"/>
  <c r="AG16" i="14"/>
  <c r="AG16" i="13" s="1"/>
  <c r="AF16" i="14"/>
  <c r="AF16" i="13" s="1"/>
  <c r="AE16" i="14"/>
  <c r="AE16" i="13" s="1"/>
  <c r="AD16" i="14"/>
  <c r="AD16" i="13" s="1"/>
  <c r="AC16" i="14"/>
  <c r="AC16" i="13" s="1"/>
  <c r="AB16" i="14"/>
  <c r="AB16" i="13" s="1"/>
  <c r="AA16" i="14"/>
  <c r="AA16" i="13" s="1"/>
  <c r="Z16" i="14"/>
  <c r="Z16" i="13" s="1"/>
  <c r="Y16" i="14"/>
  <c r="Y16" i="13" s="1"/>
  <c r="X16" i="14"/>
  <c r="X16" i="13" s="1"/>
  <c r="W16" i="14"/>
  <c r="W16" i="13" s="1"/>
  <c r="V16" i="14"/>
  <c r="V16" i="13" s="1"/>
  <c r="U16" i="14"/>
  <c r="U16" i="13" s="1"/>
  <c r="T16" i="14"/>
  <c r="T16" i="13" s="1"/>
  <c r="S16" i="14"/>
  <c r="S16" i="13" s="1"/>
  <c r="R16" i="14"/>
  <c r="R16" i="13" s="1"/>
  <c r="Q16" i="14"/>
  <c r="Q16" i="13" s="1"/>
  <c r="P16" i="14"/>
  <c r="P16" i="13" s="1"/>
  <c r="O16" i="14"/>
  <c r="O16" i="13" s="1"/>
  <c r="N16" i="14"/>
  <c r="N16" i="13" s="1"/>
  <c r="M16" i="14"/>
  <c r="M16" i="13" s="1"/>
  <c r="L16" i="14"/>
  <c r="L16" i="13" s="1"/>
  <c r="K16" i="14"/>
  <c r="K16" i="13" s="1"/>
  <c r="J16" i="14"/>
  <c r="J16" i="13" s="1"/>
  <c r="I16" i="14"/>
  <c r="I16" i="13" s="1"/>
  <c r="H16" i="14"/>
  <c r="H16" i="13" s="1"/>
  <c r="G16" i="14"/>
  <c r="G16" i="13" s="1"/>
  <c r="F16" i="14"/>
  <c r="F16" i="13" s="1"/>
  <c r="E16" i="14"/>
  <c r="E16" i="13" s="1"/>
  <c r="AI15" i="14"/>
  <c r="AI15" i="13" s="1"/>
  <c r="AH15" i="14"/>
  <c r="AH15" i="13" s="1"/>
  <c r="AG15" i="14"/>
  <c r="AG15" i="13" s="1"/>
  <c r="AF15" i="14"/>
  <c r="AF15" i="13" s="1"/>
  <c r="AE15" i="14"/>
  <c r="AE15" i="13" s="1"/>
  <c r="AD15" i="14"/>
  <c r="AD15" i="13" s="1"/>
  <c r="AC15" i="14"/>
  <c r="AC15" i="13" s="1"/>
  <c r="AB15" i="14"/>
  <c r="AB15" i="13" s="1"/>
  <c r="AA15" i="14"/>
  <c r="AA15" i="13" s="1"/>
  <c r="Z15" i="14"/>
  <c r="Z15" i="13" s="1"/>
  <c r="Y15" i="14"/>
  <c r="Y15" i="13" s="1"/>
  <c r="X15" i="14"/>
  <c r="X15" i="13" s="1"/>
  <c r="W15" i="14"/>
  <c r="W15" i="13" s="1"/>
  <c r="V15" i="14"/>
  <c r="V15" i="13" s="1"/>
  <c r="U15" i="14"/>
  <c r="U15" i="13" s="1"/>
  <c r="T15" i="14"/>
  <c r="T15" i="13" s="1"/>
  <c r="S15" i="14"/>
  <c r="S15" i="13" s="1"/>
  <c r="R15" i="14"/>
  <c r="R15" i="13" s="1"/>
  <c r="Q15" i="14"/>
  <c r="Q15" i="13" s="1"/>
  <c r="P15" i="14"/>
  <c r="P15" i="13" s="1"/>
  <c r="O15" i="14"/>
  <c r="O15" i="13" s="1"/>
  <c r="N15" i="14"/>
  <c r="N15" i="13" s="1"/>
  <c r="M15" i="14"/>
  <c r="M15" i="13" s="1"/>
  <c r="L15" i="14"/>
  <c r="L15" i="13" s="1"/>
  <c r="K15" i="14"/>
  <c r="K15" i="13" s="1"/>
  <c r="J15" i="14"/>
  <c r="J15" i="13" s="1"/>
  <c r="I15" i="14"/>
  <c r="I15" i="13" s="1"/>
  <c r="H15" i="14"/>
  <c r="H15" i="13" s="1"/>
  <c r="G15" i="14"/>
  <c r="G15" i="13" s="1"/>
  <c r="F15" i="14"/>
  <c r="F15" i="13" s="1"/>
  <c r="E15" i="14"/>
  <c r="E15" i="13" s="1"/>
  <c r="C15" i="14"/>
  <c r="B15" i="14"/>
  <c r="A15" i="14"/>
  <c r="AI14" i="14"/>
  <c r="AI14" i="13" s="1"/>
  <c r="AH14" i="14"/>
  <c r="AH14" i="13" s="1"/>
  <c r="AG14" i="14"/>
  <c r="AG14" i="13" s="1"/>
  <c r="AF14" i="14"/>
  <c r="AF14" i="13" s="1"/>
  <c r="AE14" i="14"/>
  <c r="AE14" i="13" s="1"/>
  <c r="AD14" i="14"/>
  <c r="AD14" i="13" s="1"/>
  <c r="AC14" i="14"/>
  <c r="AC14" i="13" s="1"/>
  <c r="AB14" i="14"/>
  <c r="AB14" i="13" s="1"/>
  <c r="AA14" i="14"/>
  <c r="AA14" i="13" s="1"/>
  <c r="Z14" i="14"/>
  <c r="Z14" i="13" s="1"/>
  <c r="Y14" i="14"/>
  <c r="Y14" i="13" s="1"/>
  <c r="X14" i="14"/>
  <c r="X14" i="13" s="1"/>
  <c r="W14" i="14"/>
  <c r="W14" i="13" s="1"/>
  <c r="V14" i="14"/>
  <c r="V14" i="13" s="1"/>
  <c r="U14" i="14"/>
  <c r="U14" i="13" s="1"/>
  <c r="T14" i="14"/>
  <c r="T14" i="13" s="1"/>
  <c r="S14" i="14"/>
  <c r="S14" i="13" s="1"/>
  <c r="R14" i="14"/>
  <c r="R14" i="13" s="1"/>
  <c r="Q14" i="14"/>
  <c r="Q14" i="13" s="1"/>
  <c r="P14" i="14"/>
  <c r="P14" i="13" s="1"/>
  <c r="O14" i="14"/>
  <c r="O14" i="13" s="1"/>
  <c r="N14" i="14"/>
  <c r="N14" i="13" s="1"/>
  <c r="M14" i="14"/>
  <c r="M14" i="13" s="1"/>
  <c r="L14" i="14"/>
  <c r="L14" i="13" s="1"/>
  <c r="K14" i="14"/>
  <c r="K14" i="13" s="1"/>
  <c r="J14" i="14"/>
  <c r="J14" i="13" s="1"/>
  <c r="I14" i="14"/>
  <c r="I14" i="13" s="1"/>
  <c r="H14" i="14"/>
  <c r="H14" i="13" s="1"/>
  <c r="G14" i="14"/>
  <c r="G14" i="13" s="1"/>
  <c r="F14" i="14"/>
  <c r="F14" i="13" s="1"/>
  <c r="E14" i="14"/>
  <c r="E14" i="13" s="1"/>
  <c r="AI13" i="14"/>
  <c r="AI13" i="13" s="1"/>
  <c r="AH13" i="14"/>
  <c r="AH13" i="13" s="1"/>
  <c r="AG13" i="14"/>
  <c r="AG13" i="13" s="1"/>
  <c r="AF13" i="14"/>
  <c r="AF13" i="13" s="1"/>
  <c r="AE13" i="14"/>
  <c r="AE13" i="13" s="1"/>
  <c r="AD13" i="14"/>
  <c r="AD13" i="13" s="1"/>
  <c r="AC13" i="14"/>
  <c r="AC13" i="13" s="1"/>
  <c r="AB13" i="14"/>
  <c r="AB13" i="13" s="1"/>
  <c r="AA13" i="14"/>
  <c r="AA13" i="13" s="1"/>
  <c r="Z13" i="14"/>
  <c r="Z13" i="13" s="1"/>
  <c r="Y13" i="14"/>
  <c r="Y13" i="13" s="1"/>
  <c r="X13" i="14"/>
  <c r="X13" i="13" s="1"/>
  <c r="W13" i="14"/>
  <c r="W13" i="13" s="1"/>
  <c r="V13" i="14"/>
  <c r="V13" i="13" s="1"/>
  <c r="U13" i="14"/>
  <c r="U13" i="13" s="1"/>
  <c r="T13" i="14"/>
  <c r="T13" i="13" s="1"/>
  <c r="S13" i="14"/>
  <c r="S13" i="13" s="1"/>
  <c r="R13" i="14"/>
  <c r="R13" i="13" s="1"/>
  <c r="Q13" i="14"/>
  <c r="Q13" i="13" s="1"/>
  <c r="P13" i="14"/>
  <c r="P13" i="13" s="1"/>
  <c r="O13" i="14"/>
  <c r="O13" i="13" s="1"/>
  <c r="N13" i="14"/>
  <c r="N13" i="13" s="1"/>
  <c r="M13" i="14"/>
  <c r="M13" i="13" s="1"/>
  <c r="L13" i="14"/>
  <c r="L13" i="13" s="1"/>
  <c r="K13" i="14"/>
  <c r="K13" i="13" s="1"/>
  <c r="J13" i="14"/>
  <c r="J13" i="13" s="1"/>
  <c r="I13" i="14"/>
  <c r="I13" i="13" s="1"/>
  <c r="H13" i="14"/>
  <c r="H13" i="13" s="1"/>
  <c r="G13" i="14"/>
  <c r="G13" i="13" s="1"/>
  <c r="F13" i="14"/>
  <c r="F13" i="13" s="1"/>
  <c r="E13" i="14"/>
  <c r="E13" i="13" s="1"/>
  <c r="AI12" i="14"/>
  <c r="AI12" i="13" s="1"/>
  <c r="AH12" i="14"/>
  <c r="AH12" i="13" s="1"/>
  <c r="AG12" i="14"/>
  <c r="AG12" i="13" s="1"/>
  <c r="AF12" i="14"/>
  <c r="AF12" i="13" s="1"/>
  <c r="AE12" i="14"/>
  <c r="AE12" i="13" s="1"/>
  <c r="AD12" i="14"/>
  <c r="AD12" i="13" s="1"/>
  <c r="AC12" i="14"/>
  <c r="AC12" i="13" s="1"/>
  <c r="AB12" i="14"/>
  <c r="AB12" i="13" s="1"/>
  <c r="AA12" i="14"/>
  <c r="AA12" i="13" s="1"/>
  <c r="Z12" i="14"/>
  <c r="Z12" i="13" s="1"/>
  <c r="Y12" i="14"/>
  <c r="Y12" i="13" s="1"/>
  <c r="X12" i="14"/>
  <c r="X12" i="13" s="1"/>
  <c r="W12" i="14"/>
  <c r="W12" i="13" s="1"/>
  <c r="V12" i="14"/>
  <c r="V12" i="13" s="1"/>
  <c r="U12" i="14"/>
  <c r="U12" i="13" s="1"/>
  <c r="T12" i="14"/>
  <c r="T12" i="13" s="1"/>
  <c r="S12" i="14"/>
  <c r="S12" i="13" s="1"/>
  <c r="R12" i="14"/>
  <c r="R12" i="13" s="1"/>
  <c r="Q12" i="14"/>
  <c r="Q12" i="13" s="1"/>
  <c r="P12" i="14"/>
  <c r="P12" i="13" s="1"/>
  <c r="O12" i="14"/>
  <c r="O12" i="13" s="1"/>
  <c r="N12" i="14"/>
  <c r="N12" i="13" s="1"/>
  <c r="M12" i="14"/>
  <c r="M12" i="13" s="1"/>
  <c r="L12" i="14"/>
  <c r="L12" i="13" s="1"/>
  <c r="K12" i="14"/>
  <c r="K12" i="13" s="1"/>
  <c r="J12" i="14"/>
  <c r="J12" i="13" s="1"/>
  <c r="I12" i="14"/>
  <c r="I12" i="13" s="1"/>
  <c r="H12" i="14"/>
  <c r="H12" i="13" s="1"/>
  <c r="G12" i="14"/>
  <c r="G12" i="13" s="1"/>
  <c r="F12" i="14"/>
  <c r="F12" i="13" s="1"/>
  <c r="E12" i="14"/>
  <c r="E12" i="13" s="1"/>
  <c r="C12" i="14"/>
  <c r="B12" i="14"/>
  <c r="A12" i="14"/>
  <c r="AI11" i="14"/>
  <c r="AI11" i="13" s="1"/>
  <c r="AH11" i="14"/>
  <c r="AH11" i="13" s="1"/>
  <c r="AG11" i="14"/>
  <c r="AG11" i="13" s="1"/>
  <c r="AF11" i="14"/>
  <c r="AF11" i="13" s="1"/>
  <c r="AE11" i="14"/>
  <c r="AE11" i="13" s="1"/>
  <c r="AD11" i="14"/>
  <c r="AD11" i="13" s="1"/>
  <c r="AC11" i="14"/>
  <c r="AC11" i="13" s="1"/>
  <c r="AB11" i="14"/>
  <c r="AB11" i="13" s="1"/>
  <c r="AA11" i="14"/>
  <c r="AA11" i="13" s="1"/>
  <c r="Z11" i="14"/>
  <c r="Z11" i="13" s="1"/>
  <c r="Y11" i="14"/>
  <c r="Y11" i="13" s="1"/>
  <c r="X11" i="14"/>
  <c r="X11" i="13" s="1"/>
  <c r="W11" i="14"/>
  <c r="W11" i="13" s="1"/>
  <c r="V11" i="14"/>
  <c r="V11" i="13" s="1"/>
  <c r="U11" i="14"/>
  <c r="U11" i="13" s="1"/>
  <c r="T11" i="14"/>
  <c r="T11" i="13" s="1"/>
  <c r="S11" i="14"/>
  <c r="S11" i="13" s="1"/>
  <c r="R11" i="14"/>
  <c r="R11" i="13" s="1"/>
  <c r="Q11" i="14"/>
  <c r="Q11" i="13" s="1"/>
  <c r="P11" i="14"/>
  <c r="P11" i="13" s="1"/>
  <c r="O11" i="14"/>
  <c r="O11" i="13" s="1"/>
  <c r="N11" i="14"/>
  <c r="N11" i="13" s="1"/>
  <c r="M11" i="14"/>
  <c r="M11" i="13" s="1"/>
  <c r="L11" i="14"/>
  <c r="L11" i="13" s="1"/>
  <c r="K11" i="14"/>
  <c r="K11" i="13" s="1"/>
  <c r="J11" i="14"/>
  <c r="J11" i="13" s="1"/>
  <c r="I11" i="14"/>
  <c r="I11" i="13" s="1"/>
  <c r="H11" i="14"/>
  <c r="H11" i="13" s="1"/>
  <c r="G11" i="14"/>
  <c r="G11" i="13" s="1"/>
  <c r="F11" i="14"/>
  <c r="F11" i="13" s="1"/>
  <c r="E11" i="14"/>
  <c r="E11" i="13" s="1"/>
  <c r="AI10" i="14"/>
  <c r="AI10" i="13" s="1"/>
  <c r="AH10" i="14"/>
  <c r="AH10" i="13" s="1"/>
  <c r="AG10" i="14"/>
  <c r="AG10" i="13" s="1"/>
  <c r="AF10" i="14"/>
  <c r="AF10" i="13" s="1"/>
  <c r="AE10" i="14"/>
  <c r="AE10" i="13" s="1"/>
  <c r="AD10" i="14"/>
  <c r="AD10" i="13" s="1"/>
  <c r="AC10" i="14"/>
  <c r="AC10" i="13" s="1"/>
  <c r="AB10" i="14"/>
  <c r="AB10" i="13" s="1"/>
  <c r="AA10" i="14"/>
  <c r="AA10" i="13" s="1"/>
  <c r="Z10" i="14"/>
  <c r="Z10" i="13" s="1"/>
  <c r="Y10" i="14"/>
  <c r="Y10" i="13" s="1"/>
  <c r="X10" i="14"/>
  <c r="X10" i="13" s="1"/>
  <c r="W10" i="14"/>
  <c r="W10" i="13" s="1"/>
  <c r="V10" i="14"/>
  <c r="V10" i="13" s="1"/>
  <c r="U10" i="14"/>
  <c r="U10" i="13" s="1"/>
  <c r="T10" i="14"/>
  <c r="T10" i="13" s="1"/>
  <c r="S10" i="14"/>
  <c r="S10" i="13" s="1"/>
  <c r="R10" i="14"/>
  <c r="R10" i="13" s="1"/>
  <c r="Q10" i="14"/>
  <c r="Q10" i="13" s="1"/>
  <c r="P10" i="14"/>
  <c r="P10" i="13" s="1"/>
  <c r="O10" i="14"/>
  <c r="O10" i="13" s="1"/>
  <c r="N10" i="14"/>
  <c r="N10" i="13" s="1"/>
  <c r="M10" i="14"/>
  <c r="M10" i="13" s="1"/>
  <c r="L10" i="14"/>
  <c r="L10" i="13" s="1"/>
  <c r="K10" i="14"/>
  <c r="K10" i="13" s="1"/>
  <c r="J10" i="14"/>
  <c r="J10" i="13" s="1"/>
  <c r="I10" i="14"/>
  <c r="I10" i="13" s="1"/>
  <c r="H10" i="14"/>
  <c r="H10" i="13" s="1"/>
  <c r="G10" i="14"/>
  <c r="G10" i="13" s="1"/>
  <c r="F10" i="14"/>
  <c r="F10" i="13" s="1"/>
  <c r="E10" i="14"/>
  <c r="E10" i="13" s="1"/>
  <c r="AI9" i="14"/>
  <c r="AI9" i="13" s="1"/>
  <c r="AH9" i="14"/>
  <c r="AH9" i="13" s="1"/>
  <c r="AG9" i="14"/>
  <c r="AG9" i="13" s="1"/>
  <c r="AF9" i="14"/>
  <c r="AF9" i="13" s="1"/>
  <c r="AE9" i="14"/>
  <c r="AE9" i="13" s="1"/>
  <c r="AD9" i="14"/>
  <c r="AD9" i="13" s="1"/>
  <c r="AC9" i="14"/>
  <c r="AC9" i="13" s="1"/>
  <c r="AB9" i="14"/>
  <c r="AB9" i="13" s="1"/>
  <c r="AA9" i="14"/>
  <c r="AA9" i="13" s="1"/>
  <c r="Z9" i="14"/>
  <c r="Z9" i="13" s="1"/>
  <c r="Y9" i="14"/>
  <c r="Y9" i="13" s="1"/>
  <c r="X9" i="14"/>
  <c r="X9" i="13" s="1"/>
  <c r="W9" i="14"/>
  <c r="W9" i="13" s="1"/>
  <c r="V9" i="14"/>
  <c r="V9" i="13" s="1"/>
  <c r="U9" i="14"/>
  <c r="U9" i="13" s="1"/>
  <c r="T9" i="14"/>
  <c r="T9" i="13" s="1"/>
  <c r="S9" i="14"/>
  <c r="S9" i="13" s="1"/>
  <c r="R9" i="14"/>
  <c r="R9" i="13" s="1"/>
  <c r="Q9" i="14"/>
  <c r="Q9" i="13" s="1"/>
  <c r="P9" i="14"/>
  <c r="P9" i="13" s="1"/>
  <c r="O9" i="14"/>
  <c r="O9" i="13" s="1"/>
  <c r="N9" i="14"/>
  <c r="N9" i="13" s="1"/>
  <c r="M9" i="14"/>
  <c r="M9" i="13" s="1"/>
  <c r="L9" i="14"/>
  <c r="L9" i="13" s="1"/>
  <c r="K9" i="14"/>
  <c r="K9" i="13" s="1"/>
  <c r="J9" i="14"/>
  <c r="J9" i="13" s="1"/>
  <c r="I9" i="14"/>
  <c r="I9" i="13" s="1"/>
  <c r="H9" i="14"/>
  <c r="H9" i="13" s="1"/>
  <c r="G9" i="14"/>
  <c r="G9" i="13" s="1"/>
  <c r="F9" i="14"/>
  <c r="F9" i="13" s="1"/>
  <c r="E9" i="14"/>
  <c r="E9" i="13" s="1"/>
  <c r="C9" i="14"/>
  <c r="B9" i="14"/>
  <c r="A9" i="14"/>
  <c r="AI8" i="14"/>
  <c r="AI8" i="13" s="1"/>
  <c r="AH8" i="14"/>
  <c r="AH8" i="13" s="1"/>
  <c r="AG8" i="14"/>
  <c r="AG8" i="13" s="1"/>
  <c r="AF8" i="14"/>
  <c r="AF8" i="13" s="1"/>
  <c r="AE8" i="14"/>
  <c r="AE8" i="13" s="1"/>
  <c r="AD8" i="14"/>
  <c r="AD8" i="13" s="1"/>
  <c r="AC8" i="14"/>
  <c r="AC8" i="13" s="1"/>
  <c r="AB8" i="14"/>
  <c r="AB8" i="13" s="1"/>
  <c r="AA8" i="14"/>
  <c r="AA8" i="13" s="1"/>
  <c r="Z8" i="14"/>
  <c r="Z8" i="13" s="1"/>
  <c r="Y8" i="14"/>
  <c r="Y8" i="13" s="1"/>
  <c r="X8" i="14"/>
  <c r="X8" i="13" s="1"/>
  <c r="W8" i="14"/>
  <c r="W8" i="13" s="1"/>
  <c r="V8" i="14"/>
  <c r="V8" i="13" s="1"/>
  <c r="U8" i="14"/>
  <c r="U8" i="13" s="1"/>
  <c r="T8" i="14"/>
  <c r="T8" i="13" s="1"/>
  <c r="S8" i="14"/>
  <c r="S8" i="13" s="1"/>
  <c r="R8" i="14"/>
  <c r="R8" i="13" s="1"/>
  <c r="Q8" i="14"/>
  <c r="Q8" i="13" s="1"/>
  <c r="P8" i="14"/>
  <c r="P8" i="13" s="1"/>
  <c r="O8" i="14"/>
  <c r="O8" i="13" s="1"/>
  <c r="N8" i="14"/>
  <c r="N8" i="13" s="1"/>
  <c r="M8" i="14"/>
  <c r="M8" i="13" s="1"/>
  <c r="L8" i="14"/>
  <c r="L8" i="13" s="1"/>
  <c r="K8" i="14"/>
  <c r="K8" i="13" s="1"/>
  <c r="J8" i="14"/>
  <c r="J8" i="13" s="1"/>
  <c r="I8" i="14"/>
  <c r="I8" i="13" s="1"/>
  <c r="H8" i="14"/>
  <c r="H8" i="13" s="1"/>
  <c r="G8" i="14"/>
  <c r="G8" i="13" s="1"/>
  <c r="F8" i="14"/>
  <c r="F8" i="13" s="1"/>
  <c r="E8" i="14"/>
  <c r="E8" i="13" s="1"/>
  <c r="AI7" i="14"/>
  <c r="AI7" i="13" s="1"/>
  <c r="AH7" i="14"/>
  <c r="AH7" i="13" s="1"/>
  <c r="AG7" i="14"/>
  <c r="AG7" i="13" s="1"/>
  <c r="AF7" i="14"/>
  <c r="AF7" i="13" s="1"/>
  <c r="AE7" i="14"/>
  <c r="AE7" i="13" s="1"/>
  <c r="AD7" i="14"/>
  <c r="AD7" i="13" s="1"/>
  <c r="AC7" i="14"/>
  <c r="AC7" i="13" s="1"/>
  <c r="AB7" i="14"/>
  <c r="AB7" i="13" s="1"/>
  <c r="AA7" i="14"/>
  <c r="AA7" i="13" s="1"/>
  <c r="Z7" i="14"/>
  <c r="Z7" i="13" s="1"/>
  <c r="Y7" i="14"/>
  <c r="Y7" i="13" s="1"/>
  <c r="X7" i="14"/>
  <c r="X7" i="13" s="1"/>
  <c r="W7" i="14"/>
  <c r="W7" i="13" s="1"/>
  <c r="V7" i="14"/>
  <c r="V7" i="13" s="1"/>
  <c r="U7" i="14"/>
  <c r="U7" i="13" s="1"/>
  <c r="T7" i="14"/>
  <c r="T7" i="13" s="1"/>
  <c r="S7" i="14"/>
  <c r="S7" i="13" s="1"/>
  <c r="R7" i="14"/>
  <c r="R7" i="13" s="1"/>
  <c r="Q7" i="14"/>
  <c r="Q7" i="13" s="1"/>
  <c r="P7" i="14"/>
  <c r="P7" i="13" s="1"/>
  <c r="O7" i="14"/>
  <c r="O7" i="13" s="1"/>
  <c r="N7" i="14"/>
  <c r="N7" i="13" s="1"/>
  <c r="M7" i="14"/>
  <c r="M7" i="13" s="1"/>
  <c r="L7" i="14"/>
  <c r="L7" i="13" s="1"/>
  <c r="K7" i="14"/>
  <c r="K7" i="13" s="1"/>
  <c r="J7" i="14"/>
  <c r="J7" i="13" s="1"/>
  <c r="I7" i="14"/>
  <c r="I7" i="13" s="1"/>
  <c r="H7" i="14"/>
  <c r="H7" i="13" s="1"/>
  <c r="G7" i="14"/>
  <c r="G7" i="13" s="1"/>
  <c r="F7" i="14"/>
  <c r="F7" i="13" s="1"/>
  <c r="E7" i="14"/>
  <c r="E7" i="13" s="1"/>
  <c r="AI6" i="14"/>
  <c r="AI6" i="13" s="1"/>
  <c r="AH6" i="14"/>
  <c r="AH6" i="13" s="1"/>
  <c r="AG6" i="14"/>
  <c r="AG6" i="13" s="1"/>
  <c r="AF6" i="14"/>
  <c r="AF6" i="13" s="1"/>
  <c r="AE6" i="14"/>
  <c r="AE6" i="13" s="1"/>
  <c r="AD6" i="14"/>
  <c r="AD6" i="13" s="1"/>
  <c r="AC6" i="14"/>
  <c r="AC6" i="13" s="1"/>
  <c r="AB6" i="14"/>
  <c r="AB6" i="13" s="1"/>
  <c r="AA6" i="14"/>
  <c r="AA6" i="13" s="1"/>
  <c r="Z6" i="14"/>
  <c r="Z6" i="13" s="1"/>
  <c r="Y6" i="14"/>
  <c r="Y6" i="13" s="1"/>
  <c r="X6" i="14"/>
  <c r="X6" i="13" s="1"/>
  <c r="W6" i="14"/>
  <c r="W6" i="13" s="1"/>
  <c r="V6" i="14"/>
  <c r="V6" i="13" s="1"/>
  <c r="U6" i="14"/>
  <c r="U6" i="13" s="1"/>
  <c r="T6" i="14"/>
  <c r="T6" i="13" s="1"/>
  <c r="S6" i="14"/>
  <c r="S6" i="13" s="1"/>
  <c r="R6" i="14"/>
  <c r="R6" i="13" s="1"/>
  <c r="Q6" i="14"/>
  <c r="Q6" i="13" s="1"/>
  <c r="P6" i="14"/>
  <c r="P6" i="13" s="1"/>
  <c r="O6" i="14"/>
  <c r="O6" i="13" s="1"/>
  <c r="N6" i="14"/>
  <c r="N6" i="13" s="1"/>
  <c r="M6" i="14"/>
  <c r="M6" i="13" s="1"/>
  <c r="L6" i="14"/>
  <c r="L6" i="13" s="1"/>
  <c r="K6" i="14"/>
  <c r="K6" i="13" s="1"/>
  <c r="J6" i="14"/>
  <c r="J6" i="13" s="1"/>
  <c r="I6" i="14"/>
  <c r="I6" i="13" s="1"/>
  <c r="H6" i="14"/>
  <c r="H6" i="13" s="1"/>
  <c r="G6" i="14"/>
  <c r="G6" i="13" s="1"/>
  <c r="F6" i="14"/>
  <c r="F6" i="13" s="1"/>
  <c r="E6" i="14"/>
  <c r="E6" i="13" s="1"/>
  <c r="C6" i="14"/>
  <c r="B6" i="14"/>
  <c r="A6" i="14"/>
  <c r="AI5" i="14"/>
  <c r="AI5" i="13" s="1"/>
  <c r="AH5" i="14"/>
  <c r="AH5" i="13" s="1"/>
  <c r="AG5" i="14"/>
  <c r="AG5" i="13" s="1"/>
  <c r="AF5" i="14"/>
  <c r="AF5" i="13" s="1"/>
  <c r="AE5" i="14"/>
  <c r="AE5" i="13" s="1"/>
  <c r="AD5" i="14"/>
  <c r="AD5" i="13" s="1"/>
  <c r="AC5" i="14"/>
  <c r="AC5" i="13" s="1"/>
  <c r="AB5" i="14"/>
  <c r="AB5" i="13" s="1"/>
  <c r="AA5" i="14"/>
  <c r="AA5" i="13" s="1"/>
  <c r="Z5" i="14"/>
  <c r="Z5" i="13" s="1"/>
  <c r="Y5" i="14"/>
  <c r="Y5" i="13" s="1"/>
  <c r="X5" i="14"/>
  <c r="X5" i="13" s="1"/>
  <c r="W5" i="14"/>
  <c r="W5" i="13" s="1"/>
  <c r="V5" i="14"/>
  <c r="V5" i="13" s="1"/>
  <c r="U5" i="14"/>
  <c r="U5" i="13" s="1"/>
  <c r="T5" i="14"/>
  <c r="T5" i="13" s="1"/>
  <c r="S5" i="14"/>
  <c r="S5" i="13" s="1"/>
  <c r="R5" i="14"/>
  <c r="R5" i="13" s="1"/>
  <c r="Q5" i="14"/>
  <c r="Q5" i="13" s="1"/>
  <c r="P5" i="14"/>
  <c r="P5" i="13" s="1"/>
  <c r="O5" i="14"/>
  <c r="O5" i="13" s="1"/>
  <c r="N5" i="14"/>
  <c r="N5" i="13" s="1"/>
  <c r="M5" i="14"/>
  <c r="M5" i="13" s="1"/>
  <c r="L5" i="14"/>
  <c r="L5" i="13" s="1"/>
  <c r="K5" i="14"/>
  <c r="K5" i="13" s="1"/>
  <c r="J5" i="14"/>
  <c r="J5" i="13" s="1"/>
  <c r="I5" i="14"/>
  <c r="I5" i="13" s="1"/>
  <c r="H5" i="14"/>
  <c r="H5" i="13" s="1"/>
  <c r="G5" i="14"/>
  <c r="G5" i="13" s="1"/>
  <c r="F5" i="14"/>
  <c r="F5" i="13" s="1"/>
  <c r="E5" i="14"/>
  <c r="E5" i="13" s="1"/>
  <c r="AI4" i="14"/>
  <c r="AI4" i="13" s="1"/>
  <c r="AH4" i="14"/>
  <c r="AH4" i="13" s="1"/>
  <c r="AG4" i="14"/>
  <c r="AG4" i="13" s="1"/>
  <c r="AF4" i="14"/>
  <c r="AF4" i="13" s="1"/>
  <c r="AE4" i="14"/>
  <c r="AE4" i="13" s="1"/>
  <c r="AD4" i="14"/>
  <c r="AD4" i="13" s="1"/>
  <c r="AC4" i="14"/>
  <c r="AC4" i="13" s="1"/>
  <c r="AB4" i="14"/>
  <c r="AB4" i="13" s="1"/>
  <c r="AA4" i="14"/>
  <c r="AA4" i="13" s="1"/>
  <c r="Z4" i="14"/>
  <c r="Z4" i="13" s="1"/>
  <c r="Y4" i="14"/>
  <c r="Y4" i="13" s="1"/>
  <c r="X4" i="14"/>
  <c r="X4" i="13" s="1"/>
  <c r="W4" i="14"/>
  <c r="W4" i="13" s="1"/>
  <c r="V4" i="14"/>
  <c r="V4" i="13" s="1"/>
  <c r="U4" i="14"/>
  <c r="U4" i="13" s="1"/>
  <c r="T4" i="14"/>
  <c r="T4" i="13" s="1"/>
  <c r="S4" i="14"/>
  <c r="S4" i="13" s="1"/>
  <c r="R4" i="14"/>
  <c r="R4" i="13" s="1"/>
  <c r="Q4" i="14"/>
  <c r="Q4" i="13" s="1"/>
  <c r="P4" i="14"/>
  <c r="P4" i="13" s="1"/>
  <c r="O4" i="14"/>
  <c r="O4" i="13" s="1"/>
  <c r="N4" i="14"/>
  <c r="N4" i="13" s="1"/>
  <c r="M4" i="14"/>
  <c r="M4" i="13" s="1"/>
  <c r="L4" i="14"/>
  <c r="L4" i="13" s="1"/>
  <c r="K4" i="14"/>
  <c r="K4" i="13" s="1"/>
  <c r="J4" i="14"/>
  <c r="J4" i="13" s="1"/>
  <c r="I4" i="14"/>
  <c r="I4" i="13" s="1"/>
  <c r="H4" i="14"/>
  <c r="H4" i="13" s="1"/>
  <c r="G4" i="14"/>
  <c r="G4" i="13" s="1"/>
  <c r="F4" i="14"/>
  <c r="F4" i="13" s="1"/>
  <c r="E4" i="14"/>
  <c r="E4" i="13" s="1"/>
  <c r="AI3" i="14"/>
  <c r="AI3" i="13" s="1"/>
  <c r="AH3" i="14"/>
  <c r="AH3" i="13" s="1"/>
  <c r="AG3" i="14"/>
  <c r="AG3" i="13" s="1"/>
  <c r="AF3" i="14"/>
  <c r="AF3" i="13" s="1"/>
  <c r="AE3" i="14"/>
  <c r="AE3" i="13" s="1"/>
  <c r="AD3" i="14"/>
  <c r="AD3" i="13" s="1"/>
  <c r="AC3" i="14"/>
  <c r="AC3" i="13" s="1"/>
  <c r="AB3" i="14"/>
  <c r="AB3" i="13" s="1"/>
  <c r="AA3" i="14"/>
  <c r="AA3" i="13" s="1"/>
  <c r="Z3" i="14"/>
  <c r="Z3" i="13" s="1"/>
  <c r="Y3" i="14"/>
  <c r="Y3" i="13" s="1"/>
  <c r="X3" i="14"/>
  <c r="X3" i="13" s="1"/>
  <c r="W3" i="14"/>
  <c r="W3" i="13" s="1"/>
  <c r="V3" i="14"/>
  <c r="V3" i="13" s="1"/>
  <c r="U3" i="14"/>
  <c r="U3" i="13" s="1"/>
  <c r="T3" i="14"/>
  <c r="T3" i="13" s="1"/>
  <c r="S3" i="14"/>
  <c r="S3" i="13" s="1"/>
  <c r="R3" i="14"/>
  <c r="R3" i="13" s="1"/>
  <c r="Q3" i="14"/>
  <c r="Q3" i="13" s="1"/>
  <c r="P3" i="14"/>
  <c r="P3" i="13" s="1"/>
  <c r="O3" i="14"/>
  <c r="O3" i="13" s="1"/>
  <c r="N3" i="14"/>
  <c r="N3" i="13" s="1"/>
  <c r="M3" i="14"/>
  <c r="M3" i="13" s="1"/>
  <c r="L3" i="14"/>
  <c r="L3" i="13" s="1"/>
  <c r="K3" i="14"/>
  <c r="K3" i="13" s="1"/>
  <c r="J3" i="14"/>
  <c r="J3" i="13" s="1"/>
  <c r="I3" i="14"/>
  <c r="I3" i="13" s="1"/>
  <c r="H3" i="14"/>
  <c r="H3" i="13" s="1"/>
  <c r="G3" i="14"/>
  <c r="G3" i="13" s="1"/>
  <c r="F3" i="14"/>
  <c r="F3" i="13" s="1"/>
  <c r="E3" i="14"/>
  <c r="E3" i="13" s="1"/>
  <c r="C3" i="14"/>
  <c r="B3" i="14"/>
  <c r="A3" i="14"/>
  <c r="E1" i="14"/>
  <c r="C441" i="13"/>
  <c r="B441" i="13"/>
  <c r="A441" i="13"/>
  <c r="C438" i="13"/>
  <c r="B438" i="13"/>
  <c r="A438" i="13"/>
  <c r="C435" i="13"/>
  <c r="B435" i="13"/>
  <c r="A435" i="13"/>
  <c r="C432" i="13"/>
  <c r="B432" i="13"/>
  <c r="A432" i="13"/>
  <c r="C429" i="13"/>
  <c r="B429" i="13"/>
  <c r="A429" i="13"/>
  <c r="C426" i="13"/>
  <c r="B426" i="13"/>
  <c r="A426" i="13"/>
  <c r="C423" i="13"/>
  <c r="B423" i="13"/>
  <c r="A423" i="13"/>
  <c r="C420" i="13"/>
  <c r="B420" i="13"/>
  <c r="A420" i="13"/>
  <c r="C417" i="13"/>
  <c r="B417" i="13"/>
  <c r="A417" i="13"/>
  <c r="C414" i="13"/>
  <c r="B414" i="13"/>
  <c r="A414" i="13"/>
  <c r="C411" i="13"/>
  <c r="B411" i="13"/>
  <c r="A411" i="13"/>
  <c r="C408" i="13"/>
  <c r="B408" i="13"/>
  <c r="A408" i="13"/>
  <c r="C405" i="13"/>
  <c r="B405" i="13"/>
  <c r="A405" i="13"/>
  <c r="AJ404" i="13"/>
  <c r="AI404" i="13"/>
  <c r="AH404" i="13"/>
  <c r="AG404" i="13"/>
  <c r="AF404" i="13"/>
  <c r="AE404" i="13"/>
  <c r="AD404" i="13"/>
  <c r="AC404" i="13"/>
  <c r="AB404" i="13"/>
  <c r="AA404" i="13"/>
  <c r="Z404" i="13"/>
  <c r="Y404" i="13"/>
  <c r="X404" i="13"/>
  <c r="W404" i="13"/>
  <c r="V404" i="13"/>
  <c r="U404" i="13"/>
  <c r="T404" i="13"/>
  <c r="S404" i="13"/>
  <c r="R404" i="13"/>
  <c r="Q404" i="13"/>
  <c r="P404" i="13"/>
  <c r="O404" i="13"/>
  <c r="N404" i="13"/>
  <c r="M404" i="13"/>
  <c r="L404" i="13"/>
  <c r="K404" i="13"/>
  <c r="J404" i="13"/>
  <c r="I404" i="13"/>
  <c r="H404" i="13"/>
  <c r="G404" i="13"/>
  <c r="F404" i="13"/>
  <c r="E404" i="13"/>
  <c r="A404" i="13"/>
  <c r="C400" i="13"/>
  <c r="B400" i="13"/>
  <c r="A400" i="13"/>
  <c r="C397" i="13"/>
  <c r="B397" i="13"/>
  <c r="A397" i="13"/>
  <c r="C394" i="13"/>
  <c r="B394" i="13"/>
  <c r="A394" i="13"/>
  <c r="C391" i="13"/>
  <c r="B391" i="13"/>
  <c r="A391" i="13"/>
  <c r="C388" i="13"/>
  <c r="B388" i="13"/>
  <c r="A388" i="13"/>
  <c r="C385" i="13"/>
  <c r="B385" i="13"/>
  <c r="A385" i="13"/>
  <c r="C382" i="13"/>
  <c r="B382" i="13"/>
  <c r="A382" i="13"/>
  <c r="AJ381" i="13"/>
  <c r="AI381" i="13"/>
  <c r="AH381" i="13"/>
  <c r="AG381" i="13"/>
  <c r="AF381" i="13"/>
  <c r="AE381" i="13"/>
  <c r="AD381" i="13"/>
  <c r="AC381" i="13"/>
  <c r="AB381" i="13"/>
  <c r="AA381" i="13"/>
  <c r="Z381" i="13"/>
  <c r="Y381" i="13"/>
  <c r="X381" i="13"/>
  <c r="W381" i="13"/>
  <c r="V381" i="13"/>
  <c r="U381" i="13"/>
  <c r="T381" i="13"/>
  <c r="S381" i="13"/>
  <c r="R381" i="13"/>
  <c r="Q381" i="13"/>
  <c r="P381" i="13"/>
  <c r="O381" i="13"/>
  <c r="N381" i="13"/>
  <c r="M381" i="13"/>
  <c r="L381" i="13"/>
  <c r="K381" i="13"/>
  <c r="J381" i="13"/>
  <c r="I381" i="13"/>
  <c r="H381" i="13"/>
  <c r="G381" i="13"/>
  <c r="F381" i="13"/>
  <c r="E381" i="13"/>
  <c r="A381" i="13"/>
  <c r="C377" i="13"/>
  <c r="B377" i="13"/>
  <c r="A377" i="13"/>
  <c r="C374" i="13"/>
  <c r="B374" i="13"/>
  <c r="A374" i="13"/>
  <c r="C371" i="13"/>
  <c r="B371" i="13"/>
  <c r="A371" i="13"/>
  <c r="C368" i="13"/>
  <c r="B368" i="13"/>
  <c r="A368" i="13"/>
  <c r="C365" i="13"/>
  <c r="B365" i="13"/>
  <c r="A365" i="13"/>
  <c r="AJ364" i="13"/>
  <c r="AI364" i="13"/>
  <c r="AH364" i="13"/>
  <c r="AG364" i="13"/>
  <c r="AF364" i="13"/>
  <c r="AE364" i="13"/>
  <c r="AD364" i="13"/>
  <c r="AC364" i="13"/>
  <c r="AB364" i="13"/>
  <c r="AA364" i="13"/>
  <c r="Z364" i="13"/>
  <c r="Y364" i="13"/>
  <c r="X364" i="13"/>
  <c r="W364" i="13"/>
  <c r="V364" i="13"/>
  <c r="U364" i="13"/>
  <c r="T364" i="13"/>
  <c r="S364" i="13"/>
  <c r="R364" i="13"/>
  <c r="Q364" i="13"/>
  <c r="P364" i="13"/>
  <c r="O364" i="13"/>
  <c r="N364" i="13"/>
  <c r="M364" i="13"/>
  <c r="L364" i="13"/>
  <c r="K364" i="13"/>
  <c r="J364" i="13"/>
  <c r="I364" i="13"/>
  <c r="H364" i="13"/>
  <c r="G364" i="13"/>
  <c r="F364" i="13"/>
  <c r="E364" i="13"/>
  <c r="A364" i="13"/>
  <c r="C360" i="13"/>
  <c r="B360" i="13"/>
  <c r="A360" i="13"/>
  <c r="C357" i="13"/>
  <c r="B357" i="13"/>
  <c r="A357" i="13"/>
  <c r="C354" i="13"/>
  <c r="B354" i="13"/>
  <c r="A354" i="13"/>
  <c r="C351" i="13"/>
  <c r="B351" i="13"/>
  <c r="A351" i="13"/>
  <c r="AJ350" i="13"/>
  <c r="AI350" i="13"/>
  <c r="AH350" i="13"/>
  <c r="AG350" i="13"/>
  <c r="AF350" i="13"/>
  <c r="AE350" i="13"/>
  <c r="AD350" i="13"/>
  <c r="AC350" i="13"/>
  <c r="AB350" i="13"/>
  <c r="AA350" i="13"/>
  <c r="Z350" i="13"/>
  <c r="Y350" i="13"/>
  <c r="X350" i="13"/>
  <c r="W350" i="13"/>
  <c r="V350" i="13"/>
  <c r="U350" i="13"/>
  <c r="T350" i="13"/>
  <c r="S350" i="13"/>
  <c r="R350" i="13"/>
  <c r="Q350" i="13"/>
  <c r="P350" i="13"/>
  <c r="O350" i="13"/>
  <c r="N350" i="13"/>
  <c r="M350" i="13"/>
  <c r="L350" i="13"/>
  <c r="K350" i="13"/>
  <c r="J350" i="13"/>
  <c r="I350" i="13"/>
  <c r="H350" i="13"/>
  <c r="G350" i="13"/>
  <c r="F350" i="13"/>
  <c r="E350" i="13"/>
  <c r="A350" i="13"/>
  <c r="C346" i="13"/>
  <c r="B346" i="13"/>
  <c r="A346" i="13"/>
  <c r="C343" i="13"/>
  <c r="B343" i="13"/>
  <c r="A343" i="13"/>
  <c r="C340" i="13"/>
  <c r="B340" i="13"/>
  <c r="A340" i="13"/>
  <c r="C337" i="13"/>
  <c r="B337" i="13"/>
  <c r="A337" i="13"/>
  <c r="C334" i="13"/>
  <c r="B334" i="13"/>
  <c r="A334" i="13"/>
  <c r="C331" i="13"/>
  <c r="B331" i="13"/>
  <c r="A331" i="13"/>
  <c r="C328" i="13"/>
  <c r="B328" i="13"/>
  <c r="A328" i="13"/>
  <c r="C325" i="13"/>
  <c r="B325" i="13"/>
  <c r="A325" i="13"/>
  <c r="AJ324" i="13"/>
  <c r="AI324" i="13"/>
  <c r="AH324" i="13"/>
  <c r="AG324" i="13"/>
  <c r="AF324" i="13"/>
  <c r="AE324" i="13"/>
  <c r="AD324" i="13"/>
  <c r="AC324" i="13"/>
  <c r="AB324" i="13"/>
  <c r="AA324" i="13"/>
  <c r="Z324" i="13"/>
  <c r="Y324" i="13"/>
  <c r="X324" i="13"/>
  <c r="W324" i="13"/>
  <c r="V324" i="13"/>
  <c r="U324" i="13"/>
  <c r="T324" i="13"/>
  <c r="S324" i="13"/>
  <c r="R324" i="13"/>
  <c r="Q324" i="13"/>
  <c r="P324" i="13"/>
  <c r="O324" i="13"/>
  <c r="N324" i="13"/>
  <c r="M324" i="13"/>
  <c r="L324" i="13"/>
  <c r="K324" i="13"/>
  <c r="J324" i="13"/>
  <c r="I324" i="13"/>
  <c r="H324" i="13"/>
  <c r="G324" i="13"/>
  <c r="F324" i="13"/>
  <c r="E324" i="13"/>
  <c r="A324" i="13"/>
  <c r="C320" i="13"/>
  <c r="B320" i="13"/>
  <c r="A320" i="13"/>
  <c r="C317" i="13"/>
  <c r="B317" i="13"/>
  <c r="A317" i="13"/>
  <c r="C314" i="13"/>
  <c r="B314" i="13"/>
  <c r="A314" i="13"/>
  <c r="C311" i="13"/>
  <c r="B311" i="13"/>
  <c r="A311" i="13"/>
  <c r="AJ310" i="13"/>
  <c r="AI310" i="13"/>
  <c r="AH310" i="13"/>
  <c r="AG310" i="13"/>
  <c r="AF310" i="13"/>
  <c r="AE310" i="13"/>
  <c r="AD310" i="13"/>
  <c r="AC310" i="13"/>
  <c r="AB310" i="13"/>
  <c r="AA310" i="13"/>
  <c r="Z310" i="13"/>
  <c r="Y310" i="13"/>
  <c r="X310" i="13"/>
  <c r="W310" i="13"/>
  <c r="V310" i="13"/>
  <c r="U310" i="13"/>
  <c r="T310" i="13"/>
  <c r="S310" i="13"/>
  <c r="R310" i="13"/>
  <c r="Q310" i="13"/>
  <c r="P310" i="13"/>
  <c r="O310" i="13"/>
  <c r="N310" i="13"/>
  <c r="M310" i="13"/>
  <c r="L310" i="13"/>
  <c r="K310" i="13"/>
  <c r="J310" i="13"/>
  <c r="I310" i="13"/>
  <c r="H310" i="13"/>
  <c r="G310" i="13"/>
  <c r="F310" i="13"/>
  <c r="E310" i="13"/>
  <c r="A310" i="13"/>
  <c r="C306" i="13"/>
  <c r="B306" i="13"/>
  <c r="A306" i="13"/>
  <c r="C303" i="13"/>
  <c r="B303" i="13"/>
  <c r="A303" i="13"/>
  <c r="C300" i="13"/>
  <c r="B300" i="13"/>
  <c r="A300" i="13"/>
  <c r="C297" i="13"/>
  <c r="B297" i="13"/>
  <c r="A297" i="13"/>
  <c r="AJ296" i="13"/>
  <c r="AI296" i="13"/>
  <c r="AH296" i="13"/>
  <c r="AG296" i="13"/>
  <c r="AF296" i="13"/>
  <c r="AE296" i="13"/>
  <c r="AD296" i="13"/>
  <c r="AC296" i="13"/>
  <c r="AB296" i="13"/>
  <c r="AA296" i="13"/>
  <c r="Z296" i="13"/>
  <c r="Y296" i="13"/>
  <c r="X296" i="13"/>
  <c r="W296" i="13"/>
  <c r="V296" i="13"/>
  <c r="U296" i="13"/>
  <c r="T296" i="13"/>
  <c r="S296" i="13"/>
  <c r="R296" i="13"/>
  <c r="Q296" i="13"/>
  <c r="P296" i="13"/>
  <c r="O296" i="13"/>
  <c r="N296" i="13"/>
  <c r="M296" i="13"/>
  <c r="L296" i="13"/>
  <c r="K296" i="13"/>
  <c r="J296" i="13"/>
  <c r="I296" i="13"/>
  <c r="H296" i="13"/>
  <c r="G296" i="13"/>
  <c r="F296" i="13"/>
  <c r="E296" i="13"/>
  <c r="A296" i="13"/>
  <c r="C292" i="13"/>
  <c r="B292" i="13"/>
  <c r="A292" i="13"/>
  <c r="C289" i="13"/>
  <c r="B289" i="13"/>
  <c r="A289" i="13"/>
  <c r="C286" i="13"/>
  <c r="B286" i="13"/>
  <c r="A286" i="13"/>
  <c r="C283" i="13"/>
  <c r="B283" i="13"/>
  <c r="A283" i="13"/>
  <c r="AJ282" i="13"/>
  <c r="AI282" i="13"/>
  <c r="AH282" i="13"/>
  <c r="AG282" i="13"/>
  <c r="AF282" i="13"/>
  <c r="AE282" i="13"/>
  <c r="AD282" i="13"/>
  <c r="AC282" i="13"/>
  <c r="AB282" i="13"/>
  <c r="AA282" i="13"/>
  <c r="Z282" i="13"/>
  <c r="Y282" i="13"/>
  <c r="X282" i="13"/>
  <c r="W282" i="13"/>
  <c r="V282" i="13"/>
  <c r="U282" i="13"/>
  <c r="T282" i="13"/>
  <c r="S282" i="13"/>
  <c r="R282" i="13"/>
  <c r="Q282" i="13"/>
  <c r="P282" i="13"/>
  <c r="O282" i="13"/>
  <c r="N282" i="13"/>
  <c r="M282" i="13"/>
  <c r="L282" i="13"/>
  <c r="K282" i="13"/>
  <c r="J282" i="13"/>
  <c r="I282" i="13"/>
  <c r="H282" i="13"/>
  <c r="G282" i="13"/>
  <c r="F282" i="13"/>
  <c r="E282" i="13"/>
  <c r="A282" i="13"/>
  <c r="C278" i="13"/>
  <c r="B278" i="13"/>
  <c r="A278" i="13"/>
  <c r="C275" i="13"/>
  <c r="B275" i="13"/>
  <c r="A275" i="13"/>
  <c r="C272" i="13"/>
  <c r="B272" i="13"/>
  <c r="A272" i="13"/>
  <c r="C269" i="13"/>
  <c r="B269" i="13"/>
  <c r="A269" i="13"/>
  <c r="AJ268" i="13"/>
  <c r="AI268" i="13"/>
  <c r="AH268" i="13"/>
  <c r="AG268" i="13"/>
  <c r="AF268" i="13"/>
  <c r="AE268" i="13"/>
  <c r="AD268" i="13"/>
  <c r="AC268" i="13"/>
  <c r="AB268" i="13"/>
  <c r="AA268" i="13"/>
  <c r="Z268" i="13"/>
  <c r="Y268" i="13"/>
  <c r="X268" i="13"/>
  <c r="W268" i="13"/>
  <c r="V268" i="13"/>
  <c r="U268" i="13"/>
  <c r="T268" i="13"/>
  <c r="S268" i="13"/>
  <c r="R268" i="13"/>
  <c r="Q268" i="13"/>
  <c r="P268" i="13"/>
  <c r="O268" i="13"/>
  <c r="N268" i="13"/>
  <c r="M268" i="13"/>
  <c r="L268" i="13"/>
  <c r="K268" i="13"/>
  <c r="J268" i="13"/>
  <c r="I268" i="13"/>
  <c r="H268" i="13"/>
  <c r="G268" i="13"/>
  <c r="F268" i="13"/>
  <c r="E268" i="13"/>
  <c r="A268" i="13"/>
  <c r="C264" i="13"/>
  <c r="B264" i="13"/>
  <c r="A264" i="13"/>
  <c r="C261" i="13"/>
  <c r="B261" i="13"/>
  <c r="A261" i="13"/>
  <c r="C258" i="13"/>
  <c r="B258" i="13"/>
  <c r="A258" i="13"/>
  <c r="C255" i="13"/>
  <c r="B255" i="13"/>
  <c r="A255" i="13"/>
  <c r="AJ254" i="13"/>
  <c r="AI254" i="13"/>
  <c r="AH254" i="13"/>
  <c r="AG254" i="13"/>
  <c r="AF254" i="13"/>
  <c r="AE254" i="13"/>
  <c r="AD254" i="13"/>
  <c r="AC254" i="13"/>
  <c r="AB254" i="13"/>
  <c r="AA254" i="13"/>
  <c r="Z254" i="13"/>
  <c r="Y254" i="13"/>
  <c r="X254" i="13"/>
  <c r="W254" i="13"/>
  <c r="V254" i="13"/>
  <c r="U254" i="13"/>
  <c r="T254" i="13"/>
  <c r="S254" i="13"/>
  <c r="R254" i="13"/>
  <c r="Q254" i="13"/>
  <c r="P254" i="13"/>
  <c r="O254" i="13"/>
  <c r="N254" i="13"/>
  <c r="M254" i="13"/>
  <c r="L254" i="13"/>
  <c r="K254" i="13"/>
  <c r="J254" i="13"/>
  <c r="I254" i="13"/>
  <c r="H254" i="13"/>
  <c r="G254" i="13"/>
  <c r="F254" i="13"/>
  <c r="E254" i="13"/>
  <c r="A254" i="13"/>
  <c r="C250" i="13"/>
  <c r="B250" i="13"/>
  <c r="A250" i="13"/>
  <c r="C247" i="13"/>
  <c r="B247" i="13"/>
  <c r="A247" i="13"/>
  <c r="C244" i="13"/>
  <c r="B244" i="13"/>
  <c r="A244" i="13"/>
  <c r="C241" i="13"/>
  <c r="B241" i="13"/>
  <c r="A241" i="13"/>
  <c r="AJ240" i="13"/>
  <c r="AI240" i="13"/>
  <c r="AH240" i="13"/>
  <c r="AG240" i="13"/>
  <c r="AF240" i="13"/>
  <c r="AE240" i="13"/>
  <c r="AD240" i="13"/>
  <c r="AC240" i="13"/>
  <c r="AB240" i="13"/>
  <c r="AA240" i="13"/>
  <c r="Z240" i="13"/>
  <c r="Y240" i="13"/>
  <c r="X240" i="13"/>
  <c r="W240" i="13"/>
  <c r="V240" i="13"/>
  <c r="U240" i="13"/>
  <c r="T240" i="13"/>
  <c r="S240" i="13"/>
  <c r="R240" i="13"/>
  <c r="Q240" i="13"/>
  <c r="P240" i="13"/>
  <c r="O240" i="13"/>
  <c r="N240" i="13"/>
  <c r="M240" i="13"/>
  <c r="L240" i="13"/>
  <c r="K240" i="13"/>
  <c r="J240" i="13"/>
  <c r="I240" i="13"/>
  <c r="H240" i="13"/>
  <c r="G240" i="13"/>
  <c r="F240" i="13"/>
  <c r="E240" i="13"/>
  <c r="A240" i="13"/>
  <c r="C236" i="13"/>
  <c r="B236" i="13"/>
  <c r="A236" i="13"/>
  <c r="C233" i="13"/>
  <c r="B233" i="13"/>
  <c r="A233" i="13"/>
  <c r="C230" i="13"/>
  <c r="B230" i="13"/>
  <c r="A230" i="13"/>
  <c r="C227" i="13"/>
  <c r="B227" i="13"/>
  <c r="A227" i="13"/>
  <c r="AJ226" i="13"/>
  <c r="AI226" i="13"/>
  <c r="AH226" i="13"/>
  <c r="AG226" i="13"/>
  <c r="AF226" i="13"/>
  <c r="AE226" i="13"/>
  <c r="AD226" i="13"/>
  <c r="AC226" i="13"/>
  <c r="AB226" i="13"/>
  <c r="AA226" i="13"/>
  <c r="Z226" i="13"/>
  <c r="Y226" i="13"/>
  <c r="X226" i="13"/>
  <c r="W226" i="13"/>
  <c r="V226" i="13"/>
  <c r="U226" i="13"/>
  <c r="T226" i="13"/>
  <c r="S226" i="13"/>
  <c r="R226" i="13"/>
  <c r="Q226" i="13"/>
  <c r="P226" i="13"/>
  <c r="O226" i="13"/>
  <c r="N226" i="13"/>
  <c r="M226" i="13"/>
  <c r="L226" i="13"/>
  <c r="K226" i="13"/>
  <c r="J226" i="13"/>
  <c r="I226" i="13"/>
  <c r="H226" i="13"/>
  <c r="G226" i="13"/>
  <c r="F226" i="13"/>
  <c r="E226" i="13"/>
  <c r="A226" i="13"/>
  <c r="C222" i="13"/>
  <c r="B222" i="13"/>
  <c r="A222" i="13"/>
  <c r="C219" i="13"/>
  <c r="B219" i="13"/>
  <c r="A219" i="13"/>
  <c r="C216" i="13"/>
  <c r="B216" i="13"/>
  <c r="A216" i="13"/>
  <c r="C213" i="13"/>
  <c r="B213" i="13"/>
  <c r="A213" i="13"/>
  <c r="AJ212" i="13"/>
  <c r="AI212" i="13"/>
  <c r="AH212" i="13"/>
  <c r="AG212" i="13"/>
  <c r="AF212" i="13"/>
  <c r="AE212" i="13"/>
  <c r="AD212" i="13"/>
  <c r="AC212" i="13"/>
  <c r="AB212" i="13"/>
  <c r="AA212" i="13"/>
  <c r="Z212" i="13"/>
  <c r="Y212" i="13"/>
  <c r="X212" i="13"/>
  <c r="W212" i="13"/>
  <c r="V212" i="13"/>
  <c r="U212" i="13"/>
  <c r="T212" i="13"/>
  <c r="S212" i="13"/>
  <c r="R212" i="13"/>
  <c r="Q212" i="13"/>
  <c r="P212" i="13"/>
  <c r="O212" i="13"/>
  <c r="N212" i="13"/>
  <c r="M212" i="13"/>
  <c r="L212" i="13"/>
  <c r="K212" i="13"/>
  <c r="J212" i="13"/>
  <c r="I212" i="13"/>
  <c r="H212" i="13"/>
  <c r="G212" i="13"/>
  <c r="F212" i="13"/>
  <c r="E212" i="13"/>
  <c r="A212" i="13"/>
  <c r="C208" i="13"/>
  <c r="B208" i="13"/>
  <c r="A208" i="13"/>
  <c r="C205" i="13"/>
  <c r="B205" i="13"/>
  <c r="A205" i="13"/>
  <c r="C202" i="13"/>
  <c r="B202" i="13"/>
  <c r="A202" i="13"/>
  <c r="C199" i="13"/>
  <c r="B199" i="13"/>
  <c r="A199" i="13"/>
  <c r="AJ198" i="13"/>
  <c r="AI198" i="13"/>
  <c r="AH198" i="13"/>
  <c r="AG198" i="13"/>
  <c r="AF198" i="13"/>
  <c r="AE198" i="13"/>
  <c r="AD198" i="13"/>
  <c r="AC198" i="13"/>
  <c r="AB198" i="13"/>
  <c r="AA198" i="13"/>
  <c r="Z198" i="13"/>
  <c r="Y198" i="13"/>
  <c r="X198" i="13"/>
  <c r="W198" i="13"/>
  <c r="V198" i="13"/>
  <c r="U198" i="13"/>
  <c r="T198" i="13"/>
  <c r="S198" i="13"/>
  <c r="R198" i="13"/>
  <c r="Q198" i="13"/>
  <c r="P198" i="13"/>
  <c r="O198" i="13"/>
  <c r="N198" i="13"/>
  <c r="M198" i="13"/>
  <c r="L198" i="13"/>
  <c r="K198" i="13"/>
  <c r="J198" i="13"/>
  <c r="I198" i="13"/>
  <c r="H198" i="13"/>
  <c r="G198" i="13"/>
  <c r="F198" i="13"/>
  <c r="E198" i="13"/>
  <c r="A198" i="13"/>
  <c r="C194" i="13"/>
  <c r="B194" i="13"/>
  <c r="A194" i="13"/>
  <c r="C191" i="13"/>
  <c r="B191" i="13"/>
  <c r="A191" i="13"/>
  <c r="C188" i="13"/>
  <c r="B188" i="13"/>
  <c r="A188" i="13"/>
  <c r="C185" i="13"/>
  <c r="B185" i="13"/>
  <c r="A185" i="13"/>
  <c r="AJ184" i="13"/>
  <c r="AI184" i="13"/>
  <c r="AH184" i="13"/>
  <c r="AG184" i="13"/>
  <c r="AF184" i="13"/>
  <c r="AE184" i="13"/>
  <c r="AD184" i="13"/>
  <c r="AC184" i="13"/>
  <c r="AB184" i="13"/>
  <c r="AA184" i="13"/>
  <c r="Z184" i="13"/>
  <c r="Y184" i="13"/>
  <c r="X184" i="13"/>
  <c r="W184" i="13"/>
  <c r="V184" i="13"/>
  <c r="U184" i="13"/>
  <c r="T184" i="13"/>
  <c r="S184" i="13"/>
  <c r="R184" i="13"/>
  <c r="Q184" i="13"/>
  <c r="P184" i="13"/>
  <c r="O184" i="13"/>
  <c r="N184" i="13"/>
  <c r="M184" i="13"/>
  <c r="L184" i="13"/>
  <c r="K184" i="13"/>
  <c r="J184" i="13"/>
  <c r="I184" i="13"/>
  <c r="H184" i="13"/>
  <c r="G184" i="13"/>
  <c r="F184" i="13"/>
  <c r="E184" i="13"/>
  <c r="A184" i="13"/>
  <c r="C180" i="13"/>
  <c r="B180" i="13"/>
  <c r="A180" i="13"/>
  <c r="C177" i="13"/>
  <c r="B177" i="13"/>
  <c r="A177" i="13"/>
  <c r="C174" i="13"/>
  <c r="B174" i="13"/>
  <c r="A174" i="13"/>
  <c r="C171" i="13"/>
  <c r="B171" i="13"/>
  <c r="A171" i="13"/>
  <c r="AJ170" i="13"/>
  <c r="AI170" i="13"/>
  <c r="AH170" i="13"/>
  <c r="AG170" i="13"/>
  <c r="AF170" i="13"/>
  <c r="AE170" i="13"/>
  <c r="AD170" i="13"/>
  <c r="AC170" i="13"/>
  <c r="AB170" i="13"/>
  <c r="AA170" i="13"/>
  <c r="Z170" i="13"/>
  <c r="Y170" i="13"/>
  <c r="X170" i="13"/>
  <c r="W170" i="13"/>
  <c r="V170" i="13"/>
  <c r="U170" i="13"/>
  <c r="T170" i="13"/>
  <c r="S170" i="13"/>
  <c r="R170" i="13"/>
  <c r="Q170" i="13"/>
  <c r="P170" i="13"/>
  <c r="O170" i="13"/>
  <c r="N170" i="13"/>
  <c r="M170" i="13"/>
  <c r="L170" i="13"/>
  <c r="K170" i="13"/>
  <c r="J170" i="13"/>
  <c r="I170" i="13"/>
  <c r="H170" i="13"/>
  <c r="G170" i="13"/>
  <c r="F170" i="13"/>
  <c r="E170" i="13"/>
  <c r="A170" i="13"/>
  <c r="C166" i="13"/>
  <c r="B166" i="13"/>
  <c r="A166" i="13"/>
  <c r="C163" i="13"/>
  <c r="B163" i="13"/>
  <c r="A163" i="13"/>
  <c r="C160" i="13"/>
  <c r="B160" i="13"/>
  <c r="A160" i="13"/>
  <c r="C157" i="13"/>
  <c r="B157" i="13"/>
  <c r="A157" i="13"/>
  <c r="AJ156" i="13"/>
  <c r="AI156" i="13"/>
  <c r="AH156" i="13"/>
  <c r="AG156" i="13"/>
  <c r="AF156" i="13"/>
  <c r="AE156" i="13"/>
  <c r="AD156" i="13"/>
  <c r="AC156" i="13"/>
  <c r="AB156" i="13"/>
  <c r="AA156" i="13"/>
  <c r="Z156" i="13"/>
  <c r="Y156" i="13"/>
  <c r="X156" i="13"/>
  <c r="W156" i="13"/>
  <c r="V156" i="13"/>
  <c r="U156" i="13"/>
  <c r="T156" i="13"/>
  <c r="S156" i="13"/>
  <c r="R156" i="13"/>
  <c r="Q156" i="13"/>
  <c r="P156" i="13"/>
  <c r="O156" i="13"/>
  <c r="N156" i="13"/>
  <c r="M156" i="13"/>
  <c r="L156" i="13"/>
  <c r="K156" i="13"/>
  <c r="J156" i="13"/>
  <c r="I156" i="13"/>
  <c r="H156" i="13"/>
  <c r="G156" i="13"/>
  <c r="F156" i="13"/>
  <c r="E156" i="13"/>
  <c r="A156" i="13"/>
  <c r="C152" i="13"/>
  <c r="B152" i="13"/>
  <c r="A152" i="13"/>
  <c r="C149" i="13"/>
  <c r="B149" i="13"/>
  <c r="A149" i="13"/>
  <c r="C146" i="13"/>
  <c r="B146" i="13"/>
  <c r="A146" i="13"/>
  <c r="C143" i="13"/>
  <c r="B143" i="13"/>
  <c r="A143" i="13"/>
  <c r="AJ142" i="13"/>
  <c r="AI142" i="13"/>
  <c r="AH142" i="13"/>
  <c r="AG142" i="13"/>
  <c r="AF142" i="13"/>
  <c r="AE142" i="13"/>
  <c r="AD142" i="13"/>
  <c r="AC142" i="13"/>
  <c r="AB142" i="13"/>
  <c r="AA142" i="13"/>
  <c r="Z142" i="13"/>
  <c r="Y142" i="13"/>
  <c r="X142" i="13"/>
  <c r="W142" i="13"/>
  <c r="V142" i="13"/>
  <c r="U142" i="13"/>
  <c r="T142" i="13"/>
  <c r="S142" i="13"/>
  <c r="R142" i="13"/>
  <c r="Q142" i="13"/>
  <c r="P142" i="13"/>
  <c r="O142" i="13"/>
  <c r="N142" i="13"/>
  <c r="M142" i="13"/>
  <c r="L142" i="13"/>
  <c r="K142" i="13"/>
  <c r="J142" i="13"/>
  <c r="I142" i="13"/>
  <c r="H142" i="13"/>
  <c r="G142" i="13"/>
  <c r="F142" i="13"/>
  <c r="E142" i="13"/>
  <c r="A142" i="13"/>
  <c r="C138" i="13"/>
  <c r="B138" i="13"/>
  <c r="A138" i="13"/>
  <c r="C135" i="13"/>
  <c r="B135" i="13"/>
  <c r="A135" i="13"/>
  <c r="C132" i="13"/>
  <c r="B132" i="13"/>
  <c r="A132" i="13"/>
  <c r="C129" i="13"/>
  <c r="B129" i="13"/>
  <c r="A129" i="13"/>
  <c r="AJ128" i="13"/>
  <c r="AI128" i="13"/>
  <c r="AH128" i="13"/>
  <c r="AG128" i="13"/>
  <c r="AF128" i="13"/>
  <c r="AE128" i="13"/>
  <c r="AD128" i="13"/>
  <c r="AC128" i="13"/>
  <c r="AB128" i="13"/>
  <c r="AA128" i="13"/>
  <c r="Z128" i="13"/>
  <c r="Y128" i="13"/>
  <c r="X128" i="13"/>
  <c r="W128" i="13"/>
  <c r="V128" i="13"/>
  <c r="U128" i="13"/>
  <c r="T128" i="13"/>
  <c r="S128" i="13"/>
  <c r="R128" i="13"/>
  <c r="Q128" i="13"/>
  <c r="P128" i="13"/>
  <c r="O128" i="13"/>
  <c r="N128" i="13"/>
  <c r="M128" i="13"/>
  <c r="L128" i="13"/>
  <c r="K128" i="13"/>
  <c r="J128" i="13"/>
  <c r="I128" i="13"/>
  <c r="H128" i="13"/>
  <c r="G128" i="13"/>
  <c r="F128" i="13"/>
  <c r="E128" i="13"/>
  <c r="A128" i="13"/>
  <c r="C124" i="13"/>
  <c r="B124" i="13"/>
  <c r="A124" i="13"/>
  <c r="C121" i="13"/>
  <c r="B121" i="13"/>
  <c r="A121" i="13"/>
  <c r="C118" i="13"/>
  <c r="B118" i="13"/>
  <c r="A118" i="13"/>
  <c r="C115" i="13"/>
  <c r="B115" i="13"/>
  <c r="A115" i="13"/>
  <c r="AJ114" i="13"/>
  <c r="AI114" i="13"/>
  <c r="AH114" i="13"/>
  <c r="AG114" i="13"/>
  <c r="AF114" i="13"/>
  <c r="AE114" i="13"/>
  <c r="AD114" i="13"/>
  <c r="AC114" i="13"/>
  <c r="AB114" i="13"/>
  <c r="AA114" i="13"/>
  <c r="Z114" i="13"/>
  <c r="Y114" i="13"/>
  <c r="X114" i="13"/>
  <c r="W114" i="13"/>
  <c r="V114" i="13"/>
  <c r="U114" i="13"/>
  <c r="T114" i="13"/>
  <c r="S114" i="13"/>
  <c r="R114" i="13"/>
  <c r="Q114" i="13"/>
  <c r="P114" i="13"/>
  <c r="O114" i="13"/>
  <c r="N114" i="13"/>
  <c r="M114" i="13"/>
  <c r="L114" i="13"/>
  <c r="K114" i="13"/>
  <c r="J114" i="13"/>
  <c r="I114" i="13"/>
  <c r="H114" i="13"/>
  <c r="G114" i="13"/>
  <c r="F114" i="13"/>
  <c r="E114" i="13"/>
  <c r="A114" i="13"/>
  <c r="C110" i="13"/>
  <c r="B110" i="13"/>
  <c r="A110" i="13"/>
  <c r="C107" i="13"/>
  <c r="B107" i="13"/>
  <c r="A107" i="13"/>
  <c r="C104" i="13"/>
  <c r="B104" i="13"/>
  <c r="A104" i="13"/>
  <c r="C101" i="13"/>
  <c r="B101" i="13"/>
  <c r="A101" i="13"/>
  <c r="AJ100" i="13"/>
  <c r="AI100" i="13"/>
  <c r="AH100" i="13"/>
  <c r="AG100" i="13"/>
  <c r="AF100" i="13"/>
  <c r="AE100" i="13"/>
  <c r="AD100" i="13"/>
  <c r="AC100" i="13"/>
  <c r="AB100" i="13"/>
  <c r="AA100" i="13"/>
  <c r="Z100" i="13"/>
  <c r="Y100" i="13"/>
  <c r="X100" i="13"/>
  <c r="W100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J100" i="13"/>
  <c r="I100" i="13"/>
  <c r="H100" i="13"/>
  <c r="G100" i="13"/>
  <c r="F100" i="13"/>
  <c r="E100" i="13"/>
  <c r="A100" i="13"/>
  <c r="C96" i="13"/>
  <c r="B96" i="13"/>
  <c r="A96" i="13"/>
  <c r="C93" i="13"/>
  <c r="B93" i="13"/>
  <c r="A93" i="13"/>
  <c r="C90" i="13"/>
  <c r="B90" i="13"/>
  <c r="A90" i="13"/>
  <c r="C87" i="13"/>
  <c r="B87" i="13"/>
  <c r="A87" i="13"/>
  <c r="AJ86" i="13"/>
  <c r="AI86" i="13"/>
  <c r="AH86" i="13"/>
  <c r="AG86" i="13"/>
  <c r="AF86" i="13"/>
  <c r="AE86" i="13"/>
  <c r="AD86" i="13"/>
  <c r="AC86" i="13"/>
  <c r="AB86" i="13"/>
  <c r="AA86" i="13"/>
  <c r="Z86" i="13"/>
  <c r="Y86" i="13"/>
  <c r="X86" i="13"/>
  <c r="W86" i="13"/>
  <c r="V86" i="13"/>
  <c r="U86" i="13"/>
  <c r="T86" i="13"/>
  <c r="S86" i="13"/>
  <c r="R86" i="13"/>
  <c r="Q86" i="13"/>
  <c r="P86" i="13"/>
  <c r="O86" i="13"/>
  <c r="N86" i="13"/>
  <c r="M86" i="13"/>
  <c r="L86" i="13"/>
  <c r="K86" i="13"/>
  <c r="J86" i="13"/>
  <c r="I86" i="13"/>
  <c r="H86" i="13"/>
  <c r="G86" i="13"/>
  <c r="F86" i="13"/>
  <c r="E86" i="13"/>
  <c r="A86" i="13"/>
  <c r="C82" i="13"/>
  <c r="B82" i="13"/>
  <c r="A82" i="13"/>
  <c r="C79" i="13"/>
  <c r="B79" i="13"/>
  <c r="A79" i="13"/>
  <c r="C76" i="13"/>
  <c r="B76" i="13"/>
  <c r="A76" i="13"/>
  <c r="AJ75" i="13"/>
  <c r="AI75" i="13"/>
  <c r="AH75" i="13"/>
  <c r="AG75" i="13"/>
  <c r="AF75" i="13"/>
  <c r="AE75" i="13"/>
  <c r="AD75" i="13"/>
  <c r="AC75" i="13"/>
  <c r="AB75" i="13"/>
  <c r="AA75" i="13"/>
  <c r="Z75" i="13"/>
  <c r="Y75" i="13"/>
  <c r="X75" i="13"/>
  <c r="W75" i="13"/>
  <c r="V75" i="13"/>
  <c r="U75" i="13"/>
  <c r="T75" i="13"/>
  <c r="S75" i="13"/>
  <c r="R75" i="13"/>
  <c r="Q75" i="13"/>
  <c r="P75" i="13"/>
  <c r="O75" i="13"/>
  <c r="N75" i="13"/>
  <c r="M75" i="13"/>
  <c r="L75" i="13"/>
  <c r="K75" i="13"/>
  <c r="J75" i="13"/>
  <c r="I75" i="13"/>
  <c r="H75" i="13"/>
  <c r="G75" i="13"/>
  <c r="F75" i="13"/>
  <c r="E75" i="13"/>
  <c r="A75" i="13"/>
  <c r="C71" i="13"/>
  <c r="B71" i="13"/>
  <c r="A71" i="13"/>
  <c r="C68" i="13"/>
  <c r="B68" i="13"/>
  <c r="A68" i="13"/>
  <c r="C65" i="13"/>
  <c r="B65" i="13"/>
  <c r="A65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X64" i="13"/>
  <c r="W64" i="13"/>
  <c r="V64" i="13"/>
  <c r="U64" i="13"/>
  <c r="T64" i="13"/>
  <c r="S64" i="13"/>
  <c r="R64" i="13"/>
  <c r="Q64" i="13"/>
  <c r="P64" i="13"/>
  <c r="O64" i="13"/>
  <c r="N64" i="13"/>
  <c r="M64" i="13"/>
  <c r="L64" i="13"/>
  <c r="K64" i="13"/>
  <c r="J64" i="13"/>
  <c r="I64" i="13"/>
  <c r="H64" i="13"/>
  <c r="G64" i="13"/>
  <c r="F64" i="13"/>
  <c r="E64" i="13"/>
  <c r="A64" i="13"/>
  <c r="C60" i="13"/>
  <c r="B60" i="13"/>
  <c r="A60" i="13"/>
  <c r="C57" i="13"/>
  <c r="B57" i="13"/>
  <c r="A57" i="13"/>
  <c r="C54" i="13"/>
  <c r="B54" i="13"/>
  <c r="A54" i="13"/>
  <c r="C51" i="13"/>
  <c r="B51" i="13"/>
  <c r="A51" i="13"/>
  <c r="C48" i="13"/>
  <c r="B48" i="13"/>
  <c r="A48" i="13"/>
  <c r="C45" i="13"/>
  <c r="B45" i="13"/>
  <c r="A45" i="13"/>
  <c r="C42" i="13"/>
  <c r="B42" i="13"/>
  <c r="A42" i="13"/>
  <c r="C39" i="13"/>
  <c r="B39" i="13"/>
  <c r="A39" i="13"/>
  <c r="C36" i="13"/>
  <c r="B36" i="13"/>
  <c r="A36" i="13"/>
  <c r="C33" i="13"/>
  <c r="B33" i="13"/>
  <c r="A33" i="13"/>
  <c r="C30" i="13"/>
  <c r="B30" i="13"/>
  <c r="A30" i="13"/>
  <c r="C27" i="13"/>
  <c r="B27" i="13"/>
  <c r="A27" i="13"/>
  <c r="C24" i="13"/>
  <c r="B24" i="13"/>
  <c r="A24" i="13"/>
  <c r="C21" i="13"/>
  <c r="B21" i="13"/>
  <c r="A21" i="13"/>
  <c r="C18" i="13"/>
  <c r="B18" i="13"/>
  <c r="A18" i="13"/>
  <c r="C15" i="13"/>
  <c r="B15" i="13"/>
  <c r="A15" i="13"/>
  <c r="C12" i="13"/>
  <c r="B12" i="13"/>
  <c r="A12" i="13"/>
  <c r="C9" i="13"/>
  <c r="B9" i="13"/>
  <c r="A9" i="13"/>
  <c r="C6" i="13"/>
  <c r="B6" i="13"/>
  <c r="A6" i="13"/>
  <c r="C3" i="13"/>
  <c r="B3" i="13"/>
  <c r="A3" i="13"/>
  <c r="E1" i="13"/>
  <c r="BG60" i="3"/>
  <c r="BH60" i="3"/>
  <c r="AQ2" i="2"/>
  <c r="E2" i="3"/>
  <c r="F2" i="3" s="1"/>
  <c r="F2" i="2" s="1"/>
  <c r="E352" i="9"/>
  <c r="F352" i="9"/>
  <c r="F352" i="12" s="1"/>
  <c r="G352" i="9"/>
  <c r="G352" i="12" s="1"/>
  <c r="H352" i="9"/>
  <c r="I352" i="9"/>
  <c r="I352" i="12" s="1"/>
  <c r="J352" i="9"/>
  <c r="J352" i="12" s="1"/>
  <c r="K352" i="9"/>
  <c r="K352" i="12" s="1"/>
  <c r="L352" i="9"/>
  <c r="L352" i="12" s="1"/>
  <c r="M352" i="9"/>
  <c r="M352" i="12" s="1"/>
  <c r="N352" i="9"/>
  <c r="N352" i="12" s="1"/>
  <c r="O352" i="9"/>
  <c r="O352" i="12" s="1"/>
  <c r="P352" i="9"/>
  <c r="P352" i="12" s="1"/>
  <c r="Q352" i="9"/>
  <c r="Q352" i="12" s="1"/>
  <c r="R352" i="9"/>
  <c r="R352" i="12" s="1"/>
  <c r="S352" i="9"/>
  <c r="S352" i="12" s="1"/>
  <c r="T352" i="9"/>
  <c r="T352" i="12" s="1"/>
  <c r="U352" i="9"/>
  <c r="V352" i="9"/>
  <c r="V352" i="12" s="1"/>
  <c r="W352" i="9"/>
  <c r="W352" i="12" s="1"/>
  <c r="X352" i="9"/>
  <c r="Y352" i="9"/>
  <c r="Y352" i="12" s="1"/>
  <c r="Z352" i="9"/>
  <c r="Z352" i="12" s="1"/>
  <c r="AA352" i="9"/>
  <c r="AA352" i="12" s="1"/>
  <c r="AB352" i="9"/>
  <c r="AB352" i="12" s="1"/>
  <c r="AC352" i="9"/>
  <c r="AD352" i="9"/>
  <c r="AD352" i="12" s="1"/>
  <c r="AE352" i="9"/>
  <c r="AE352" i="12" s="1"/>
  <c r="AF352" i="9"/>
  <c r="AF352" i="12" s="1"/>
  <c r="AG352" i="9"/>
  <c r="AG352" i="12" s="1"/>
  <c r="AH352" i="9"/>
  <c r="AH352" i="12" s="1"/>
  <c r="AI352" i="9"/>
  <c r="AI352" i="12" s="1"/>
  <c r="E353" i="9"/>
  <c r="E353" i="12" s="1"/>
  <c r="F353" i="9"/>
  <c r="G353" i="9"/>
  <c r="G353" i="12" s="1"/>
  <c r="H353" i="9"/>
  <c r="H353" i="12" s="1"/>
  <c r="I353" i="9"/>
  <c r="J353" i="9"/>
  <c r="J353" i="12" s="1"/>
  <c r="K353" i="9"/>
  <c r="K353" i="12" s="1"/>
  <c r="L353" i="9"/>
  <c r="L353" i="12" s="1"/>
  <c r="M353" i="9"/>
  <c r="M353" i="12" s="1"/>
  <c r="N353" i="9"/>
  <c r="O353" i="9"/>
  <c r="O353" i="12" s="1"/>
  <c r="P353" i="9"/>
  <c r="P353" i="12" s="1"/>
  <c r="Q353" i="9"/>
  <c r="Q353" i="12" s="1"/>
  <c r="R353" i="9"/>
  <c r="R353" i="12" s="1"/>
  <c r="S353" i="9"/>
  <c r="S353" i="12" s="1"/>
  <c r="T353" i="9"/>
  <c r="T353" i="12" s="1"/>
  <c r="U353" i="9"/>
  <c r="U353" i="12" s="1"/>
  <c r="V353" i="9"/>
  <c r="V353" i="12" s="1"/>
  <c r="W353" i="9"/>
  <c r="W353" i="12" s="1"/>
  <c r="X353" i="9"/>
  <c r="X353" i="12" s="1"/>
  <c r="Y353" i="9"/>
  <c r="Y353" i="12" s="1"/>
  <c r="Z353" i="9"/>
  <c r="AA353" i="9"/>
  <c r="AA353" i="12" s="1"/>
  <c r="AB353" i="9"/>
  <c r="AB353" i="12" s="1"/>
  <c r="AC353" i="9"/>
  <c r="AC353" i="12" s="1"/>
  <c r="AD353" i="9"/>
  <c r="AD353" i="12" s="1"/>
  <c r="AE353" i="9"/>
  <c r="AE353" i="12" s="1"/>
  <c r="AF353" i="9"/>
  <c r="AF353" i="12" s="1"/>
  <c r="AG353" i="9"/>
  <c r="AG353" i="12" s="1"/>
  <c r="AH353" i="9"/>
  <c r="AH353" i="12" s="1"/>
  <c r="AI353" i="9"/>
  <c r="AI353" i="12" s="1"/>
  <c r="E354" i="9"/>
  <c r="E354" i="12" s="1"/>
  <c r="F354" i="9"/>
  <c r="F354" i="12" s="1"/>
  <c r="G354" i="9"/>
  <c r="H354" i="9"/>
  <c r="H354" i="12" s="1"/>
  <c r="I354" i="9"/>
  <c r="I354" i="12" s="1"/>
  <c r="J354" i="9"/>
  <c r="J354" i="12" s="1"/>
  <c r="K354" i="9"/>
  <c r="K354" i="12" s="1"/>
  <c r="L354" i="9"/>
  <c r="L354" i="12" s="1"/>
  <c r="M354" i="9"/>
  <c r="M354" i="12" s="1"/>
  <c r="N354" i="9"/>
  <c r="N354" i="12" s="1"/>
  <c r="O354" i="9"/>
  <c r="O354" i="12" s="1"/>
  <c r="P354" i="9"/>
  <c r="P354" i="12" s="1"/>
  <c r="Q354" i="9"/>
  <c r="Q354" i="12" s="1"/>
  <c r="R354" i="9"/>
  <c r="R354" i="12" s="1"/>
  <c r="S354" i="9"/>
  <c r="S354" i="12" s="1"/>
  <c r="T354" i="9"/>
  <c r="T354" i="12" s="1"/>
  <c r="U354" i="9"/>
  <c r="U354" i="12" s="1"/>
  <c r="V354" i="9"/>
  <c r="V354" i="12" s="1"/>
  <c r="W354" i="9"/>
  <c r="W354" i="12" s="1"/>
  <c r="X354" i="9"/>
  <c r="X354" i="12" s="1"/>
  <c r="Y354" i="9"/>
  <c r="Y354" i="12" s="1"/>
  <c r="Z354" i="9"/>
  <c r="Z354" i="12" s="1"/>
  <c r="AA354" i="9"/>
  <c r="AA354" i="12" s="1"/>
  <c r="AB354" i="9"/>
  <c r="AB354" i="12" s="1"/>
  <c r="AC354" i="9"/>
  <c r="AC354" i="12" s="1"/>
  <c r="AD354" i="9"/>
  <c r="AD354" i="12" s="1"/>
  <c r="AE354" i="9"/>
  <c r="AE354" i="12" s="1"/>
  <c r="AF354" i="9"/>
  <c r="AF354" i="12" s="1"/>
  <c r="AG354" i="9"/>
  <c r="AG354" i="12" s="1"/>
  <c r="AH354" i="9"/>
  <c r="AH354" i="12" s="1"/>
  <c r="AI354" i="9"/>
  <c r="AI354" i="12" s="1"/>
  <c r="E355" i="9"/>
  <c r="E355" i="12" s="1"/>
  <c r="F355" i="9"/>
  <c r="F355" i="12" s="1"/>
  <c r="G355" i="9"/>
  <c r="G355" i="12" s="1"/>
  <c r="H355" i="9"/>
  <c r="H355" i="12" s="1"/>
  <c r="I355" i="9"/>
  <c r="I355" i="12" s="1"/>
  <c r="J355" i="9"/>
  <c r="J355" i="12" s="1"/>
  <c r="K355" i="9"/>
  <c r="K355" i="12" s="1"/>
  <c r="L355" i="9"/>
  <c r="L355" i="12" s="1"/>
  <c r="M355" i="9"/>
  <c r="M355" i="12" s="1"/>
  <c r="N355" i="9"/>
  <c r="N355" i="12" s="1"/>
  <c r="O355" i="9"/>
  <c r="O355" i="12" s="1"/>
  <c r="P355" i="9"/>
  <c r="P355" i="12" s="1"/>
  <c r="Q355" i="9"/>
  <c r="Q355" i="12" s="1"/>
  <c r="R355" i="9"/>
  <c r="R355" i="12" s="1"/>
  <c r="S355" i="9"/>
  <c r="S355" i="12" s="1"/>
  <c r="T355" i="9"/>
  <c r="T355" i="12" s="1"/>
  <c r="U355" i="9"/>
  <c r="U355" i="12" s="1"/>
  <c r="V355" i="9"/>
  <c r="V355" i="12" s="1"/>
  <c r="W355" i="9"/>
  <c r="W355" i="12" s="1"/>
  <c r="X355" i="9"/>
  <c r="X355" i="12" s="1"/>
  <c r="Y355" i="9"/>
  <c r="Y355" i="12" s="1"/>
  <c r="Z355" i="9"/>
  <c r="Z355" i="12" s="1"/>
  <c r="AA355" i="9"/>
  <c r="AA355" i="12" s="1"/>
  <c r="AB355" i="9"/>
  <c r="AB355" i="12" s="1"/>
  <c r="AC355" i="9"/>
  <c r="AC355" i="12" s="1"/>
  <c r="AD355" i="9"/>
  <c r="AD355" i="12" s="1"/>
  <c r="AE355" i="9"/>
  <c r="AE355" i="12" s="1"/>
  <c r="AF355" i="9"/>
  <c r="AG355" i="9"/>
  <c r="AG355" i="12" s="1"/>
  <c r="AH355" i="9"/>
  <c r="AH355" i="12" s="1"/>
  <c r="AI355" i="9"/>
  <c r="AI355" i="12" s="1"/>
  <c r="E356" i="9"/>
  <c r="E356" i="12" s="1"/>
  <c r="F356" i="9"/>
  <c r="F356" i="12" s="1"/>
  <c r="G356" i="9"/>
  <c r="G356" i="12" s="1"/>
  <c r="H356" i="9"/>
  <c r="H356" i="12" s="1"/>
  <c r="I356" i="9"/>
  <c r="I356" i="12" s="1"/>
  <c r="J356" i="9"/>
  <c r="J356" i="12" s="1"/>
  <c r="K356" i="9"/>
  <c r="K356" i="12" s="1"/>
  <c r="L356" i="9"/>
  <c r="L356" i="12" s="1"/>
  <c r="M356" i="9"/>
  <c r="M356" i="12" s="1"/>
  <c r="N356" i="9"/>
  <c r="N356" i="12" s="1"/>
  <c r="O356" i="9"/>
  <c r="O356" i="12" s="1"/>
  <c r="P356" i="9"/>
  <c r="P356" i="12" s="1"/>
  <c r="Q356" i="9"/>
  <c r="R356" i="9"/>
  <c r="R356" i="12" s="1"/>
  <c r="S356" i="9"/>
  <c r="S356" i="12" s="1"/>
  <c r="T356" i="9"/>
  <c r="T356" i="12" s="1"/>
  <c r="U356" i="9"/>
  <c r="U356" i="12" s="1"/>
  <c r="V356" i="9"/>
  <c r="V356" i="12" s="1"/>
  <c r="W356" i="9"/>
  <c r="W356" i="12" s="1"/>
  <c r="X356" i="9"/>
  <c r="X356" i="12" s="1"/>
  <c r="Y356" i="9"/>
  <c r="Z356" i="9"/>
  <c r="Z356" i="12" s="1"/>
  <c r="AA356" i="9"/>
  <c r="AA356" i="12" s="1"/>
  <c r="AB356" i="9"/>
  <c r="AB356" i="12" s="1"/>
  <c r="AC356" i="9"/>
  <c r="AC356" i="12" s="1"/>
  <c r="AD356" i="9"/>
  <c r="AD356" i="12" s="1"/>
  <c r="AE356" i="9"/>
  <c r="AE356" i="12" s="1"/>
  <c r="AF356" i="9"/>
  <c r="AF356" i="12" s="1"/>
  <c r="AG356" i="9"/>
  <c r="AH356" i="9"/>
  <c r="AH356" i="12" s="1"/>
  <c r="AI356" i="9"/>
  <c r="AI356" i="12" s="1"/>
  <c r="E357" i="9"/>
  <c r="E357" i="12" s="1"/>
  <c r="F357" i="9"/>
  <c r="F357" i="12" s="1"/>
  <c r="G357" i="9"/>
  <c r="G357" i="12" s="1"/>
  <c r="H357" i="9"/>
  <c r="H357" i="12" s="1"/>
  <c r="I357" i="9"/>
  <c r="I357" i="12" s="1"/>
  <c r="J357" i="9"/>
  <c r="J357" i="12" s="1"/>
  <c r="K357" i="9"/>
  <c r="K357" i="12" s="1"/>
  <c r="L357" i="9"/>
  <c r="L357" i="12" s="1"/>
  <c r="M357" i="9"/>
  <c r="M357" i="12" s="1"/>
  <c r="N357" i="9"/>
  <c r="N357" i="12" s="1"/>
  <c r="O357" i="9"/>
  <c r="O357" i="12" s="1"/>
  <c r="P357" i="9"/>
  <c r="P357" i="12" s="1"/>
  <c r="Q357" i="9"/>
  <c r="Q357" i="12" s="1"/>
  <c r="R357" i="9"/>
  <c r="S357" i="9"/>
  <c r="S357" i="12" s="1"/>
  <c r="T357" i="9"/>
  <c r="T357" i="12" s="1"/>
  <c r="U357" i="9"/>
  <c r="U357" i="12" s="1"/>
  <c r="V357" i="9"/>
  <c r="V357" i="12" s="1"/>
  <c r="W357" i="9"/>
  <c r="W357" i="12" s="1"/>
  <c r="X357" i="9"/>
  <c r="X357" i="12" s="1"/>
  <c r="Y357" i="9"/>
  <c r="Y357" i="12" s="1"/>
  <c r="Z357" i="9"/>
  <c r="Z357" i="12" s="1"/>
  <c r="AA357" i="9"/>
  <c r="AA357" i="12" s="1"/>
  <c r="AB357" i="9"/>
  <c r="AB357" i="12" s="1"/>
  <c r="AC357" i="9"/>
  <c r="AC357" i="12" s="1"/>
  <c r="AD357" i="9"/>
  <c r="AD357" i="12" s="1"/>
  <c r="AE357" i="9"/>
  <c r="AE357" i="12" s="1"/>
  <c r="AF357" i="9"/>
  <c r="AF357" i="12" s="1"/>
  <c r="AG357" i="9"/>
  <c r="AG357" i="12" s="1"/>
  <c r="AH357" i="9"/>
  <c r="AI357" i="9"/>
  <c r="AI357" i="12" s="1"/>
  <c r="E358" i="9"/>
  <c r="E358" i="12" s="1"/>
  <c r="F358" i="9"/>
  <c r="F358" i="12" s="1"/>
  <c r="G358" i="9"/>
  <c r="G358" i="12" s="1"/>
  <c r="H358" i="9"/>
  <c r="H358" i="12" s="1"/>
  <c r="I358" i="9"/>
  <c r="I358" i="12" s="1"/>
  <c r="J358" i="9"/>
  <c r="J358" i="12" s="1"/>
  <c r="K358" i="9"/>
  <c r="K358" i="12" s="1"/>
  <c r="L358" i="9"/>
  <c r="L358" i="12" s="1"/>
  <c r="M358" i="9"/>
  <c r="M358" i="12" s="1"/>
  <c r="N358" i="9"/>
  <c r="N358" i="12" s="1"/>
  <c r="O358" i="9"/>
  <c r="O358" i="12" s="1"/>
  <c r="P358" i="9"/>
  <c r="P358" i="12" s="1"/>
  <c r="Q358" i="9"/>
  <c r="Q358" i="12" s="1"/>
  <c r="R358" i="9"/>
  <c r="R358" i="12" s="1"/>
  <c r="S358" i="9"/>
  <c r="T358" i="9"/>
  <c r="T358" i="12" s="1"/>
  <c r="U358" i="9"/>
  <c r="U358" i="12" s="1"/>
  <c r="V358" i="9"/>
  <c r="V358" i="12" s="1"/>
  <c r="W358" i="9"/>
  <c r="W358" i="12" s="1"/>
  <c r="X358" i="9"/>
  <c r="X358" i="12" s="1"/>
  <c r="Y358" i="9"/>
  <c r="Y358" i="12" s="1"/>
  <c r="Z358" i="9"/>
  <c r="Z358" i="12" s="1"/>
  <c r="AA358" i="9"/>
  <c r="AA358" i="12" s="1"/>
  <c r="AB358" i="9"/>
  <c r="AB358" i="12" s="1"/>
  <c r="AC358" i="9"/>
  <c r="AC358" i="12" s="1"/>
  <c r="AD358" i="9"/>
  <c r="AD358" i="12" s="1"/>
  <c r="AE358" i="9"/>
  <c r="AE358" i="12" s="1"/>
  <c r="AF358" i="9"/>
  <c r="AF358" i="12" s="1"/>
  <c r="AG358" i="9"/>
  <c r="AG358" i="12" s="1"/>
  <c r="AH358" i="9"/>
  <c r="AH358" i="12" s="1"/>
  <c r="AI358" i="9"/>
  <c r="AI358" i="12" s="1"/>
  <c r="E359" i="9"/>
  <c r="E359" i="12" s="1"/>
  <c r="F359" i="9"/>
  <c r="F359" i="12" s="1"/>
  <c r="G359" i="9"/>
  <c r="G359" i="12" s="1"/>
  <c r="H359" i="9"/>
  <c r="H359" i="12" s="1"/>
  <c r="I359" i="9"/>
  <c r="I359" i="12" s="1"/>
  <c r="J359" i="9"/>
  <c r="J359" i="12" s="1"/>
  <c r="K359" i="9"/>
  <c r="K359" i="12" s="1"/>
  <c r="L359" i="9"/>
  <c r="M359" i="9"/>
  <c r="M359" i="12" s="1"/>
  <c r="N359" i="9"/>
  <c r="N359" i="12" s="1"/>
  <c r="O359" i="9"/>
  <c r="P359" i="9"/>
  <c r="P359" i="12" s="1"/>
  <c r="Q359" i="9"/>
  <c r="Q359" i="12" s="1"/>
  <c r="R359" i="9"/>
  <c r="R359" i="12" s="1"/>
  <c r="S359" i="9"/>
  <c r="S359" i="12" s="1"/>
  <c r="T359" i="9"/>
  <c r="U359" i="9"/>
  <c r="U359" i="12" s="1"/>
  <c r="V359" i="9"/>
  <c r="V359" i="12" s="1"/>
  <c r="W359" i="9"/>
  <c r="W359" i="12" s="1"/>
  <c r="X359" i="9"/>
  <c r="X359" i="12" s="1"/>
  <c r="Y359" i="9"/>
  <c r="Y359" i="12" s="1"/>
  <c r="Z359" i="9"/>
  <c r="Z359" i="12" s="1"/>
  <c r="AA359" i="9"/>
  <c r="AA359" i="12" s="1"/>
  <c r="AB359" i="9"/>
  <c r="AB359" i="12" s="1"/>
  <c r="AC359" i="9"/>
  <c r="AC359" i="12" s="1"/>
  <c r="AD359" i="9"/>
  <c r="AD359" i="12" s="1"/>
  <c r="AE359" i="9"/>
  <c r="AE359" i="12" s="1"/>
  <c r="AF359" i="9"/>
  <c r="AF359" i="12" s="1"/>
  <c r="AG359" i="9"/>
  <c r="AG359" i="12" s="1"/>
  <c r="AH359" i="9"/>
  <c r="AH359" i="12" s="1"/>
  <c r="AI359" i="9"/>
  <c r="AI359" i="12" s="1"/>
  <c r="E360" i="9"/>
  <c r="E360" i="12" s="1"/>
  <c r="F360" i="9"/>
  <c r="F360" i="12" s="1"/>
  <c r="G360" i="9"/>
  <c r="G360" i="12" s="1"/>
  <c r="H360" i="9"/>
  <c r="H360" i="12" s="1"/>
  <c r="I360" i="9"/>
  <c r="I360" i="12" s="1"/>
  <c r="J360" i="9"/>
  <c r="J360" i="12" s="1"/>
  <c r="K360" i="9"/>
  <c r="K360" i="12" s="1"/>
  <c r="L360" i="9"/>
  <c r="L360" i="12" s="1"/>
  <c r="M360" i="9"/>
  <c r="N360" i="9"/>
  <c r="N360" i="12" s="1"/>
  <c r="O360" i="9"/>
  <c r="O360" i="12" s="1"/>
  <c r="P360" i="9"/>
  <c r="P360" i="12" s="1"/>
  <c r="Q360" i="9"/>
  <c r="Q360" i="12" s="1"/>
  <c r="R360" i="9"/>
  <c r="R360" i="12" s="1"/>
  <c r="S360" i="9"/>
  <c r="S360" i="12" s="1"/>
  <c r="T360" i="9"/>
  <c r="T360" i="12" s="1"/>
  <c r="U360" i="9"/>
  <c r="V360" i="9"/>
  <c r="V360" i="12" s="1"/>
  <c r="W360" i="9"/>
  <c r="W360" i="12" s="1"/>
  <c r="X360" i="9"/>
  <c r="X360" i="12" s="1"/>
  <c r="Y360" i="9"/>
  <c r="Y360" i="12" s="1"/>
  <c r="Z360" i="9"/>
  <c r="Z360" i="12" s="1"/>
  <c r="AA360" i="9"/>
  <c r="AA360" i="12" s="1"/>
  <c r="AB360" i="9"/>
  <c r="AB360" i="12" s="1"/>
  <c r="AC360" i="9"/>
  <c r="AC360" i="12" s="1"/>
  <c r="AD360" i="9"/>
  <c r="AD360" i="12" s="1"/>
  <c r="AE360" i="9"/>
  <c r="AE360" i="12" s="1"/>
  <c r="AF360" i="9"/>
  <c r="AF360" i="12" s="1"/>
  <c r="AG360" i="9"/>
  <c r="AG360" i="12" s="1"/>
  <c r="AH360" i="9"/>
  <c r="AH360" i="12" s="1"/>
  <c r="AI360" i="9"/>
  <c r="AI360" i="12" s="1"/>
  <c r="E361" i="9"/>
  <c r="E361" i="12" s="1"/>
  <c r="F361" i="9"/>
  <c r="F361" i="12" s="1"/>
  <c r="G361" i="9"/>
  <c r="G361" i="12" s="1"/>
  <c r="H361" i="9"/>
  <c r="H361" i="12" s="1"/>
  <c r="I361" i="9"/>
  <c r="I361" i="12" s="1"/>
  <c r="J361" i="9"/>
  <c r="J361" i="12" s="1"/>
  <c r="K361" i="9"/>
  <c r="K361" i="12" s="1"/>
  <c r="L361" i="9"/>
  <c r="L361" i="12" s="1"/>
  <c r="M361" i="9"/>
  <c r="M361" i="12" s="1"/>
  <c r="N361" i="9"/>
  <c r="O361" i="9"/>
  <c r="O361" i="12" s="1"/>
  <c r="P361" i="9"/>
  <c r="P361" i="12" s="1"/>
  <c r="Q361" i="9"/>
  <c r="Q361" i="12" s="1"/>
  <c r="R361" i="9"/>
  <c r="R361" i="12" s="1"/>
  <c r="S361" i="9"/>
  <c r="S361" i="12" s="1"/>
  <c r="T361" i="9"/>
  <c r="T361" i="12" s="1"/>
  <c r="U361" i="9"/>
  <c r="U361" i="12" s="1"/>
  <c r="V361" i="9"/>
  <c r="W361" i="9"/>
  <c r="W361" i="12" s="1"/>
  <c r="X361" i="9"/>
  <c r="X361" i="12" s="1"/>
  <c r="Y361" i="9"/>
  <c r="Y361" i="12" s="1"/>
  <c r="Z361" i="9"/>
  <c r="Z361" i="12" s="1"/>
  <c r="AA361" i="9"/>
  <c r="AA361" i="12" s="1"/>
  <c r="AB361" i="9"/>
  <c r="AB361" i="12" s="1"/>
  <c r="AC361" i="9"/>
  <c r="AC361" i="12" s="1"/>
  <c r="AD361" i="9"/>
  <c r="AE361" i="9"/>
  <c r="AE361" i="12" s="1"/>
  <c r="AF361" i="9"/>
  <c r="AF361" i="12" s="1"/>
  <c r="AG361" i="9"/>
  <c r="AG361" i="12" s="1"/>
  <c r="AH361" i="9"/>
  <c r="AH361" i="12" s="1"/>
  <c r="AI361" i="9"/>
  <c r="AI361" i="12" s="1"/>
  <c r="E362" i="9"/>
  <c r="E362" i="12" s="1"/>
  <c r="F362" i="9"/>
  <c r="F362" i="12" s="1"/>
  <c r="G362" i="9"/>
  <c r="G362" i="12" s="1"/>
  <c r="H362" i="9"/>
  <c r="H362" i="12" s="1"/>
  <c r="I362" i="9"/>
  <c r="I362" i="12" s="1"/>
  <c r="J362" i="9"/>
  <c r="J362" i="12" s="1"/>
  <c r="K362" i="9"/>
  <c r="K362" i="12" s="1"/>
  <c r="L362" i="9"/>
  <c r="L362" i="12" s="1"/>
  <c r="M362" i="9"/>
  <c r="M362" i="12" s="1"/>
  <c r="N362" i="9"/>
  <c r="N362" i="12" s="1"/>
  <c r="O362" i="9"/>
  <c r="P362" i="9"/>
  <c r="P362" i="12" s="1"/>
  <c r="Q362" i="9"/>
  <c r="Q362" i="12" s="1"/>
  <c r="R362" i="9"/>
  <c r="R362" i="12" s="1"/>
  <c r="S362" i="9"/>
  <c r="S362" i="12" s="1"/>
  <c r="T362" i="9"/>
  <c r="T362" i="12" s="1"/>
  <c r="U362" i="9"/>
  <c r="U362" i="12" s="1"/>
  <c r="V362" i="9"/>
  <c r="V362" i="12" s="1"/>
  <c r="W362" i="9"/>
  <c r="W362" i="12" s="1"/>
  <c r="X362" i="9"/>
  <c r="X362" i="12" s="1"/>
  <c r="Y362" i="9"/>
  <c r="Y362" i="12" s="1"/>
  <c r="Z362" i="9"/>
  <c r="Z362" i="12" s="1"/>
  <c r="AA362" i="9"/>
  <c r="AA362" i="12" s="1"/>
  <c r="AB362" i="9"/>
  <c r="AB362" i="12" s="1"/>
  <c r="AC362" i="9"/>
  <c r="AC362" i="12" s="1"/>
  <c r="AD362" i="9"/>
  <c r="AD362" i="12" s="1"/>
  <c r="AE362" i="9"/>
  <c r="AE362" i="12" s="1"/>
  <c r="AF362" i="9"/>
  <c r="AF362" i="12" s="1"/>
  <c r="AG362" i="9"/>
  <c r="AG362" i="12" s="1"/>
  <c r="AH362" i="9"/>
  <c r="AH362" i="12" s="1"/>
  <c r="AI362" i="9"/>
  <c r="AI362" i="12" s="1"/>
  <c r="F351" i="9"/>
  <c r="F351" i="12" s="1"/>
  <c r="G351" i="9"/>
  <c r="H351" i="9"/>
  <c r="I351" i="9"/>
  <c r="I351" i="12" s="1"/>
  <c r="J351" i="9"/>
  <c r="J351" i="12" s="1"/>
  <c r="K351" i="9"/>
  <c r="K351" i="12" s="1"/>
  <c r="L351" i="9"/>
  <c r="M351" i="9"/>
  <c r="M351" i="12" s="1"/>
  <c r="N351" i="9"/>
  <c r="N351" i="12" s="1"/>
  <c r="O351" i="9"/>
  <c r="P351" i="9"/>
  <c r="Q351" i="9"/>
  <c r="Q351" i="12" s="1"/>
  <c r="R351" i="9"/>
  <c r="R351" i="12" s="1"/>
  <c r="S351" i="9"/>
  <c r="S351" i="12" s="1"/>
  <c r="T351" i="9"/>
  <c r="T351" i="12" s="1"/>
  <c r="U351" i="9"/>
  <c r="U351" i="12" s="1"/>
  <c r="V351" i="9"/>
  <c r="W351" i="9"/>
  <c r="X351" i="9"/>
  <c r="Y351" i="9"/>
  <c r="Z351" i="9"/>
  <c r="Z351" i="12" s="1"/>
  <c r="AA351" i="9"/>
  <c r="AA351" i="12" s="1"/>
  <c r="AB351" i="9"/>
  <c r="AB351" i="12" s="1"/>
  <c r="AC351" i="9"/>
  <c r="AC351" i="12" s="1"/>
  <c r="AD351" i="9"/>
  <c r="AE351" i="9"/>
  <c r="AE351" i="12" s="1"/>
  <c r="AF351" i="9"/>
  <c r="AG351" i="9"/>
  <c r="AG351" i="12" s="1"/>
  <c r="AH351" i="9"/>
  <c r="AH351" i="12" s="1"/>
  <c r="AI351" i="9"/>
  <c r="AI351" i="12" s="1"/>
  <c r="E351" i="9"/>
  <c r="E351" i="12" s="1"/>
  <c r="E102" i="9"/>
  <c r="E102" i="12" s="1"/>
  <c r="F102" i="9"/>
  <c r="G102" i="9"/>
  <c r="H102" i="9"/>
  <c r="I102" i="9"/>
  <c r="J102" i="9"/>
  <c r="J102" i="12" s="1"/>
  <c r="K102" i="9"/>
  <c r="L102" i="9"/>
  <c r="M102" i="9"/>
  <c r="N102" i="9"/>
  <c r="O102" i="9"/>
  <c r="P102" i="9"/>
  <c r="Q102" i="9"/>
  <c r="Q102" i="12" s="1"/>
  <c r="R102" i="9"/>
  <c r="R102" i="12" s="1"/>
  <c r="S102" i="9"/>
  <c r="T102" i="9"/>
  <c r="U102" i="9"/>
  <c r="U102" i="12" s="1"/>
  <c r="V102" i="9"/>
  <c r="W102" i="9"/>
  <c r="X102" i="9"/>
  <c r="Y102" i="9"/>
  <c r="Z102" i="9"/>
  <c r="Z102" i="12" s="1"/>
  <c r="AA102" i="9"/>
  <c r="AB102" i="9"/>
  <c r="AC102" i="9"/>
  <c r="AC102" i="12" s="1"/>
  <c r="AD102" i="9"/>
  <c r="AD102" i="12" s="1"/>
  <c r="AE102" i="9"/>
  <c r="AF102" i="9"/>
  <c r="AG102" i="9"/>
  <c r="AH102" i="9"/>
  <c r="AH102" i="12" s="1"/>
  <c r="AI102" i="9"/>
  <c r="E103" i="9"/>
  <c r="F103" i="9"/>
  <c r="F103" i="12" s="1"/>
  <c r="G103" i="9"/>
  <c r="H103" i="9"/>
  <c r="I103" i="9"/>
  <c r="J103" i="9"/>
  <c r="K103" i="9"/>
  <c r="K103" i="12" s="1"/>
  <c r="L103" i="9"/>
  <c r="M103" i="9"/>
  <c r="N103" i="9"/>
  <c r="N103" i="12" s="1"/>
  <c r="O103" i="9"/>
  <c r="O103" i="12" s="1"/>
  <c r="P103" i="9"/>
  <c r="Q103" i="9"/>
  <c r="R103" i="9"/>
  <c r="S103" i="9"/>
  <c r="S103" i="12" s="1"/>
  <c r="T103" i="9"/>
  <c r="U103" i="9"/>
  <c r="V103" i="9"/>
  <c r="V103" i="12" s="1"/>
  <c r="W103" i="9"/>
  <c r="X103" i="9"/>
  <c r="Y103" i="9"/>
  <c r="Z103" i="9"/>
  <c r="AA103" i="9"/>
  <c r="AA103" i="12" s="1"/>
  <c r="AB103" i="9"/>
  <c r="AC103" i="9"/>
  <c r="AD103" i="9"/>
  <c r="AD103" i="12" s="1"/>
  <c r="AE103" i="9"/>
  <c r="AE103" i="12" s="1"/>
  <c r="AF103" i="9"/>
  <c r="AG103" i="9"/>
  <c r="AH103" i="9"/>
  <c r="AI103" i="9"/>
  <c r="AI103" i="12" s="1"/>
  <c r="E104" i="9"/>
  <c r="F104" i="9"/>
  <c r="G104" i="9"/>
  <c r="G104" i="12" s="1"/>
  <c r="H104" i="9"/>
  <c r="I104" i="9"/>
  <c r="J104" i="9"/>
  <c r="K104" i="9"/>
  <c r="L104" i="9"/>
  <c r="L104" i="12" s="1"/>
  <c r="M104" i="9"/>
  <c r="N104" i="9"/>
  <c r="O104" i="9"/>
  <c r="P104" i="9"/>
  <c r="Q104" i="9"/>
  <c r="R104" i="9"/>
  <c r="S104" i="9"/>
  <c r="T104" i="9"/>
  <c r="T104" i="12" s="1"/>
  <c r="U104" i="9"/>
  <c r="V104" i="9"/>
  <c r="W104" i="9"/>
  <c r="W104" i="12" s="1"/>
  <c r="X104" i="9"/>
  <c r="X104" i="12" s="1"/>
  <c r="Y104" i="9"/>
  <c r="Z104" i="9"/>
  <c r="AA104" i="9"/>
  <c r="AB104" i="9"/>
  <c r="AB104" i="12" s="1"/>
  <c r="AC104" i="9"/>
  <c r="AD104" i="9"/>
  <c r="AE104" i="9"/>
  <c r="AE104" i="12" s="1"/>
  <c r="AF104" i="9"/>
  <c r="AG104" i="9"/>
  <c r="AH104" i="9"/>
  <c r="AI104" i="9"/>
  <c r="E105" i="9"/>
  <c r="E105" i="12" s="1"/>
  <c r="F105" i="9"/>
  <c r="G105" i="9"/>
  <c r="H105" i="9"/>
  <c r="H105" i="12" s="1"/>
  <c r="I105" i="9"/>
  <c r="I105" i="12" s="1"/>
  <c r="J105" i="9"/>
  <c r="K105" i="9"/>
  <c r="L105" i="9"/>
  <c r="M105" i="9"/>
  <c r="M105" i="12" s="1"/>
  <c r="N105" i="9"/>
  <c r="O105" i="9"/>
  <c r="P105" i="9"/>
  <c r="P105" i="12" s="1"/>
  <c r="Q105" i="9"/>
  <c r="R105" i="9"/>
  <c r="S105" i="9"/>
  <c r="T105" i="9"/>
  <c r="T105" i="12" s="1"/>
  <c r="U105" i="9"/>
  <c r="U105" i="12" s="1"/>
  <c r="V105" i="9"/>
  <c r="W105" i="9"/>
  <c r="X105" i="9"/>
  <c r="X105" i="12" s="1"/>
  <c r="Y105" i="9"/>
  <c r="Z105" i="9"/>
  <c r="AA105" i="9"/>
  <c r="AB105" i="9"/>
  <c r="AB105" i="12" s="1"/>
  <c r="AC105" i="9"/>
  <c r="AC105" i="12" s="1"/>
  <c r="AD105" i="9"/>
  <c r="AE105" i="9"/>
  <c r="AF105" i="9"/>
  <c r="AF105" i="12" s="1"/>
  <c r="AG105" i="9"/>
  <c r="AG105" i="12" s="1"/>
  <c r="AH105" i="9"/>
  <c r="AI105" i="9"/>
  <c r="E106" i="9"/>
  <c r="F106" i="9"/>
  <c r="F106" i="12" s="1"/>
  <c r="G106" i="9"/>
  <c r="H106" i="9"/>
  <c r="I106" i="9"/>
  <c r="I106" i="12" s="1"/>
  <c r="J106" i="9"/>
  <c r="K106" i="9"/>
  <c r="L106" i="9"/>
  <c r="M106" i="9"/>
  <c r="N106" i="9"/>
  <c r="N106" i="12" s="1"/>
  <c r="O106" i="9"/>
  <c r="P106" i="9"/>
  <c r="Q106" i="9"/>
  <c r="R106" i="9"/>
  <c r="R106" i="12" s="1"/>
  <c r="S106" i="9"/>
  <c r="T106" i="9"/>
  <c r="U106" i="9"/>
  <c r="V106" i="9"/>
  <c r="V106" i="12" s="1"/>
  <c r="W106" i="9"/>
  <c r="X106" i="9"/>
  <c r="Y106" i="9"/>
  <c r="Y106" i="12" s="1"/>
  <c r="Z106" i="9"/>
  <c r="AA106" i="9"/>
  <c r="AB106" i="9"/>
  <c r="AC106" i="9"/>
  <c r="AD106" i="9"/>
  <c r="AD106" i="12" s="1"/>
  <c r="AE106" i="9"/>
  <c r="AF106" i="9"/>
  <c r="AG106" i="9"/>
  <c r="AG106" i="12" s="1"/>
  <c r="AH106" i="9"/>
  <c r="AH106" i="12" s="1"/>
  <c r="AI106" i="9"/>
  <c r="E107" i="9"/>
  <c r="F107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E108" i="9"/>
  <c r="F108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E109" i="9"/>
  <c r="F109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E110" i="9"/>
  <c r="E110" i="12" s="1"/>
  <c r="F110" i="9"/>
  <c r="G110" i="9"/>
  <c r="H110" i="9"/>
  <c r="I110" i="9"/>
  <c r="J110" i="9"/>
  <c r="J110" i="12" s="1"/>
  <c r="K110" i="9"/>
  <c r="L110" i="9"/>
  <c r="M110" i="9"/>
  <c r="N110" i="9"/>
  <c r="O110" i="9"/>
  <c r="P110" i="9"/>
  <c r="Q110" i="9"/>
  <c r="Q110" i="12" s="1"/>
  <c r="R110" i="9"/>
  <c r="R110" i="12" s="1"/>
  <c r="S110" i="9"/>
  <c r="T110" i="9"/>
  <c r="U110" i="9"/>
  <c r="U110" i="12" s="1"/>
  <c r="V110" i="9"/>
  <c r="W110" i="9"/>
  <c r="X110" i="9"/>
  <c r="Y110" i="9"/>
  <c r="Z110" i="9"/>
  <c r="Z110" i="12" s="1"/>
  <c r="AA110" i="9"/>
  <c r="AB110" i="9"/>
  <c r="AC110" i="9"/>
  <c r="AC110" i="12" s="1"/>
  <c r="AD110" i="9"/>
  <c r="AD110" i="12" s="1"/>
  <c r="AE110" i="9"/>
  <c r="AF110" i="9"/>
  <c r="AG110" i="9"/>
  <c r="AH110" i="9"/>
  <c r="AH110" i="12" s="1"/>
  <c r="AI110" i="9"/>
  <c r="E111" i="9"/>
  <c r="F111" i="9"/>
  <c r="F111" i="12" s="1"/>
  <c r="G111" i="9"/>
  <c r="H111" i="9"/>
  <c r="I111" i="9"/>
  <c r="J111" i="9"/>
  <c r="K111" i="9"/>
  <c r="K111" i="12" s="1"/>
  <c r="L111" i="9"/>
  <c r="M111" i="9"/>
  <c r="N111" i="9"/>
  <c r="N111" i="12" s="1"/>
  <c r="O111" i="9"/>
  <c r="O111" i="12" s="1"/>
  <c r="P111" i="9"/>
  <c r="Q111" i="9"/>
  <c r="R111" i="9"/>
  <c r="S111" i="9"/>
  <c r="S111" i="12" s="1"/>
  <c r="T111" i="9"/>
  <c r="U111" i="9"/>
  <c r="V111" i="9"/>
  <c r="V111" i="12" s="1"/>
  <c r="W111" i="9"/>
  <c r="X111" i="9"/>
  <c r="Y111" i="9"/>
  <c r="Z111" i="9"/>
  <c r="AA111" i="9"/>
  <c r="AA111" i="12" s="1"/>
  <c r="AB111" i="9"/>
  <c r="AC111" i="9"/>
  <c r="AD111" i="9"/>
  <c r="AD111" i="12" s="1"/>
  <c r="AE111" i="9"/>
  <c r="AE111" i="12" s="1"/>
  <c r="AF111" i="9"/>
  <c r="AG111" i="9"/>
  <c r="AH111" i="9"/>
  <c r="AI111" i="9"/>
  <c r="AI111" i="12" s="1"/>
  <c r="E112" i="9"/>
  <c r="F112" i="9"/>
  <c r="G112" i="9"/>
  <c r="G112" i="12" s="1"/>
  <c r="H112" i="9"/>
  <c r="I112" i="9"/>
  <c r="J112" i="9"/>
  <c r="K112" i="9"/>
  <c r="L112" i="9"/>
  <c r="L112" i="12" s="1"/>
  <c r="M112" i="9"/>
  <c r="N112" i="9"/>
  <c r="O112" i="9"/>
  <c r="P112" i="9"/>
  <c r="Q112" i="9"/>
  <c r="R112" i="9"/>
  <c r="S112" i="9"/>
  <c r="T112" i="9"/>
  <c r="T112" i="12" s="1"/>
  <c r="U112" i="9"/>
  <c r="V112" i="9"/>
  <c r="W112" i="9"/>
  <c r="W112" i="12" s="1"/>
  <c r="X112" i="9"/>
  <c r="X112" i="12" s="1"/>
  <c r="Y112" i="9"/>
  <c r="Z112" i="9"/>
  <c r="AA112" i="9"/>
  <c r="AB112" i="9"/>
  <c r="AB112" i="12" s="1"/>
  <c r="AC112" i="9"/>
  <c r="AD112" i="9"/>
  <c r="AE112" i="9"/>
  <c r="AE112" i="12" s="1"/>
  <c r="AF112" i="9"/>
  <c r="AG112" i="9"/>
  <c r="AH112" i="9"/>
  <c r="AI112" i="9"/>
  <c r="F101" i="9"/>
  <c r="F101" i="12" s="1"/>
  <c r="G101" i="9"/>
  <c r="H101" i="9"/>
  <c r="I101" i="9"/>
  <c r="I101" i="12" s="1"/>
  <c r="J101" i="9"/>
  <c r="J101" i="12" s="1"/>
  <c r="K101" i="9"/>
  <c r="L101" i="9"/>
  <c r="M101" i="9"/>
  <c r="M101" i="12" s="1"/>
  <c r="N101" i="9"/>
  <c r="N101" i="12" s="1"/>
  <c r="O101" i="9"/>
  <c r="O101" i="12" s="1"/>
  <c r="P101" i="9"/>
  <c r="Q101" i="9"/>
  <c r="Q101" i="12" s="1"/>
  <c r="R101" i="9"/>
  <c r="R101" i="12" s="1"/>
  <c r="S101" i="9"/>
  <c r="T101" i="9"/>
  <c r="U101" i="9"/>
  <c r="U101" i="12" s="1"/>
  <c r="V101" i="9"/>
  <c r="V101" i="12" s="1"/>
  <c r="W101" i="9"/>
  <c r="X101" i="9"/>
  <c r="Y101" i="9"/>
  <c r="Y101" i="12" s="1"/>
  <c r="Z101" i="9"/>
  <c r="Z101" i="12" s="1"/>
  <c r="AA101" i="9"/>
  <c r="AB101" i="9"/>
  <c r="AC101" i="9"/>
  <c r="AC101" i="12" s="1"/>
  <c r="AD101" i="9"/>
  <c r="AD101" i="12" s="1"/>
  <c r="AE101" i="9"/>
  <c r="AF101" i="9"/>
  <c r="AG101" i="9"/>
  <c r="AG101" i="12" s="1"/>
  <c r="AH101" i="9"/>
  <c r="AI101" i="9"/>
  <c r="E101" i="9"/>
  <c r="E4" i="9"/>
  <c r="F4" i="9"/>
  <c r="F4" i="12" s="1"/>
  <c r="G4" i="9"/>
  <c r="H4" i="9"/>
  <c r="I4" i="9"/>
  <c r="J4" i="9"/>
  <c r="K4" i="9"/>
  <c r="K4" i="12" s="1"/>
  <c r="L4" i="9"/>
  <c r="M4" i="9"/>
  <c r="N4" i="9"/>
  <c r="N4" i="12" s="1"/>
  <c r="O4" i="9"/>
  <c r="P4" i="9"/>
  <c r="Q4" i="9"/>
  <c r="Q4" i="12" s="1"/>
  <c r="R4" i="9"/>
  <c r="R4" i="12" s="1"/>
  <c r="S4" i="9"/>
  <c r="T4" i="9"/>
  <c r="U4" i="9"/>
  <c r="V4" i="9"/>
  <c r="V4" i="12" s="1"/>
  <c r="W4" i="9"/>
  <c r="W4" i="12" s="1"/>
  <c r="X4" i="9"/>
  <c r="Y4" i="9"/>
  <c r="Z4" i="9"/>
  <c r="AA4" i="9"/>
  <c r="AB4" i="9"/>
  <c r="AC4" i="9"/>
  <c r="AD4" i="9"/>
  <c r="AD4" i="12" s="1"/>
  <c r="AE4" i="9"/>
  <c r="AF4" i="9"/>
  <c r="AG4" i="9"/>
  <c r="AG4" i="12" s="1"/>
  <c r="AH4" i="9"/>
  <c r="AH4" i="12" s="1"/>
  <c r="AI4" i="9"/>
  <c r="E5" i="9"/>
  <c r="E5" i="12" s="1"/>
  <c r="F5" i="9"/>
  <c r="G5" i="9"/>
  <c r="G5" i="12" s="1"/>
  <c r="H5" i="9"/>
  <c r="I5" i="9"/>
  <c r="J5" i="9"/>
  <c r="J5" i="12" s="1"/>
  <c r="K5" i="9"/>
  <c r="K5" i="12" s="1"/>
  <c r="L5" i="9"/>
  <c r="M5" i="9"/>
  <c r="N5" i="9"/>
  <c r="O5" i="9"/>
  <c r="O5" i="12" s="1"/>
  <c r="P5" i="9"/>
  <c r="Q5" i="9"/>
  <c r="R5" i="9"/>
  <c r="R5" i="12" s="1"/>
  <c r="S5" i="9"/>
  <c r="T5" i="9"/>
  <c r="U5" i="9"/>
  <c r="V5" i="9"/>
  <c r="W5" i="9"/>
  <c r="W5" i="12" s="1"/>
  <c r="X5" i="9"/>
  <c r="Y5" i="9"/>
  <c r="Z5" i="9"/>
  <c r="Z5" i="12" s="1"/>
  <c r="AA5" i="9"/>
  <c r="AA5" i="12" s="1"/>
  <c r="AB5" i="9"/>
  <c r="AC5" i="9"/>
  <c r="AD5" i="9"/>
  <c r="AE5" i="9"/>
  <c r="AE5" i="12" s="1"/>
  <c r="AF5" i="9"/>
  <c r="AG5" i="9"/>
  <c r="AH5" i="9"/>
  <c r="AH5" i="12" s="1"/>
  <c r="AI5" i="9"/>
  <c r="E6" i="9"/>
  <c r="E6" i="12" s="1"/>
  <c r="F6" i="9"/>
  <c r="G6" i="9"/>
  <c r="H6" i="9"/>
  <c r="H6" i="12" s="1"/>
  <c r="I6" i="9"/>
  <c r="J6" i="9"/>
  <c r="K6" i="9"/>
  <c r="L6" i="9"/>
  <c r="M6" i="9"/>
  <c r="N6" i="9"/>
  <c r="O6" i="9"/>
  <c r="P6" i="9"/>
  <c r="P6" i="12" s="1"/>
  <c r="Q6" i="9"/>
  <c r="R6" i="9"/>
  <c r="S6" i="9"/>
  <c r="S6" i="12" s="1"/>
  <c r="T6" i="9"/>
  <c r="T6" i="12" s="1"/>
  <c r="U6" i="9"/>
  <c r="V6" i="9"/>
  <c r="W6" i="9"/>
  <c r="X6" i="9"/>
  <c r="X6" i="12" s="1"/>
  <c r="Y6" i="9"/>
  <c r="Z6" i="9"/>
  <c r="AA6" i="9"/>
  <c r="AA6" i="12" s="1"/>
  <c r="AB6" i="9"/>
  <c r="AC6" i="9"/>
  <c r="AD6" i="9"/>
  <c r="AE6" i="9"/>
  <c r="AF6" i="9"/>
  <c r="AF6" i="12" s="1"/>
  <c r="AG6" i="9"/>
  <c r="AH6" i="9"/>
  <c r="AI6" i="9"/>
  <c r="AI6" i="12" s="1"/>
  <c r="E7" i="9"/>
  <c r="E7" i="12" s="1"/>
  <c r="F7" i="9"/>
  <c r="G7" i="9"/>
  <c r="H7" i="9"/>
  <c r="H7" i="12" s="1"/>
  <c r="I7" i="9"/>
  <c r="I7" i="12" s="1"/>
  <c r="J7" i="9"/>
  <c r="K7" i="9"/>
  <c r="L7" i="9"/>
  <c r="L7" i="12" s="1"/>
  <c r="M7" i="9"/>
  <c r="N7" i="9"/>
  <c r="O7" i="9"/>
  <c r="P7" i="9"/>
  <c r="Q7" i="9"/>
  <c r="Q7" i="12" s="1"/>
  <c r="R7" i="9"/>
  <c r="S7" i="9"/>
  <c r="T7" i="9"/>
  <c r="T7" i="12" s="1"/>
  <c r="U7" i="9"/>
  <c r="U7" i="12" s="1"/>
  <c r="V7" i="9"/>
  <c r="W7" i="9"/>
  <c r="X7" i="9"/>
  <c r="Y7" i="9"/>
  <c r="Y7" i="12" s="1"/>
  <c r="Z7" i="9"/>
  <c r="AA7" i="9"/>
  <c r="AB7" i="9"/>
  <c r="AB7" i="12" s="1"/>
  <c r="AC7" i="9"/>
  <c r="AD7" i="9"/>
  <c r="AE7" i="9"/>
  <c r="AF7" i="9"/>
  <c r="AG7" i="9"/>
  <c r="AG7" i="12" s="1"/>
  <c r="AH7" i="9"/>
  <c r="AI7" i="9"/>
  <c r="E8" i="9"/>
  <c r="E8" i="12" s="1"/>
  <c r="F8" i="9"/>
  <c r="F8" i="12" s="1"/>
  <c r="G8" i="9"/>
  <c r="H8" i="9"/>
  <c r="I8" i="9"/>
  <c r="J8" i="9"/>
  <c r="J8" i="12" s="1"/>
  <c r="K8" i="9"/>
  <c r="L8" i="9"/>
  <c r="M8" i="9"/>
  <c r="N8" i="9"/>
  <c r="O8" i="9"/>
  <c r="P8" i="9"/>
  <c r="Q8" i="9"/>
  <c r="R8" i="9"/>
  <c r="R8" i="12" s="1"/>
  <c r="S8" i="9"/>
  <c r="T8" i="9"/>
  <c r="U8" i="9"/>
  <c r="U8" i="12" s="1"/>
  <c r="V8" i="9"/>
  <c r="V8" i="12" s="1"/>
  <c r="W8" i="9"/>
  <c r="X8" i="9"/>
  <c r="Y8" i="9"/>
  <c r="Z8" i="9"/>
  <c r="Z8" i="12" s="1"/>
  <c r="AA8" i="9"/>
  <c r="AB8" i="9"/>
  <c r="AC8" i="9"/>
  <c r="AC8" i="12" s="1"/>
  <c r="AD8" i="9"/>
  <c r="AE8" i="9"/>
  <c r="AF8" i="9"/>
  <c r="AG8" i="9"/>
  <c r="AH8" i="9"/>
  <c r="AH8" i="12" s="1"/>
  <c r="AI8" i="9"/>
  <c r="E9" i="9"/>
  <c r="E9" i="12" s="1"/>
  <c r="F9" i="9"/>
  <c r="F9" i="12" s="1"/>
  <c r="G9" i="9"/>
  <c r="G9" i="12" s="1"/>
  <c r="H9" i="9"/>
  <c r="H9" i="12" s="1"/>
  <c r="I9" i="9"/>
  <c r="J9" i="9"/>
  <c r="K9" i="9"/>
  <c r="K9" i="12" s="1"/>
  <c r="L9" i="9"/>
  <c r="L9" i="12" s="1"/>
  <c r="M9" i="9"/>
  <c r="N9" i="9"/>
  <c r="N9" i="12" s="1"/>
  <c r="O9" i="9"/>
  <c r="O9" i="12" s="1"/>
  <c r="P9" i="9"/>
  <c r="Q9" i="9"/>
  <c r="Q9" i="12" s="1"/>
  <c r="R9" i="9"/>
  <c r="S9" i="9"/>
  <c r="S9" i="12" s="1"/>
  <c r="T9" i="9"/>
  <c r="U9" i="9"/>
  <c r="V9" i="9"/>
  <c r="V9" i="12" s="1"/>
  <c r="W9" i="9"/>
  <c r="W9" i="12" s="1"/>
  <c r="X9" i="9"/>
  <c r="Y9" i="9"/>
  <c r="Z9" i="9"/>
  <c r="AA9" i="9"/>
  <c r="AA9" i="12" s="1"/>
  <c r="AB9" i="9"/>
  <c r="AC9" i="9"/>
  <c r="AD9" i="9"/>
  <c r="AE9" i="9"/>
  <c r="AE9" i="12" s="1"/>
  <c r="AF9" i="9"/>
  <c r="AG9" i="9"/>
  <c r="AH9" i="9"/>
  <c r="AI9" i="9"/>
  <c r="AI9" i="12" s="1"/>
  <c r="E10" i="9"/>
  <c r="F10" i="9"/>
  <c r="G10" i="9"/>
  <c r="G10" i="12" s="1"/>
  <c r="H10" i="9"/>
  <c r="H10" i="12" s="1"/>
  <c r="I10" i="9"/>
  <c r="I10" i="12" s="1"/>
  <c r="J10" i="9"/>
  <c r="K10" i="9"/>
  <c r="L10" i="9"/>
  <c r="L10" i="12" s="1"/>
  <c r="M10" i="9"/>
  <c r="N10" i="9"/>
  <c r="O10" i="9"/>
  <c r="O10" i="12" s="1"/>
  <c r="P10" i="9"/>
  <c r="Q10" i="9"/>
  <c r="R10" i="9"/>
  <c r="S10" i="9"/>
  <c r="T10" i="9"/>
  <c r="U10" i="9"/>
  <c r="V10" i="9"/>
  <c r="W10" i="9"/>
  <c r="W10" i="12" s="1"/>
  <c r="X10" i="9"/>
  <c r="Y10" i="9"/>
  <c r="Z10" i="9"/>
  <c r="AA10" i="9"/>
  <c r="AB10" i="9"/>
  <c r="AC10" i="9"/>
  <c r="AD10" i="9"/>
  <c r="AE10" i="9"/>
  <c r="AE10" i="12" s="1"/>
  <c r="AF10" i="9"/>
  <c r="AF10" i="12" s="1"/>
  <c r="AG10" i="9"/>
  <c r="AH10" i="9"/>
  <c r="AI10" i="9"/>
  <c r="E11" i="9"/>
  <c r="E11" i="12" s="1"/>
  <c r="F11" i="9"/>
  <c r="G11" i="9"/>
  <c r="H11" i="9"/>
  <c r="H11" i="12" s="1"/>
  <c r="I11" i="9"/>
  <c r="I11" i="12" s="1"/>
  <c r="J11" i="9"/>
  <c r="J11" i="12" s="1"/>
  <c r="K11" i="9"/>
  <c r="L11" i="9"/>
  <c r="M11" i="9"/>
  <c r="M11" i="12" s="1"/>
  <c r="N11" i="9"/>
  <c r="O11" i="9"/>
  <c r="P11" i="9"/>
  <c r="P11" i="12" s="1"/>
  <c r="Q11" i="9"/>
  <c r="Q11" i="12" s="1"/>
  <c r="R11" i="9"/>
  <c r="S11" i="9"/>
  <c r="T11" i="9"/>
  <c r="U11" i="9"/>
  <c r="U11" i="12" s="1"/>
  <c r="V11" i="9"/>
  <c r="W11" i="9"/>
  <c r="X11" i="9"/>
  <c r="X11" i="12" s="1"/>
  <c r="Y11" i="9"/>
  <c r="Z11" i="9"/>
  <c r="AA11" i="9"/>
  <c r="AB11" i="9"/>
  <c r="AC11" i="9"/>
  <c r="AC11" i="12" s="1"/>
  <c r="AD11" i="9"/>
  <c r="AE11" i="9"/>
  <c r="AF11" i="9"/>
  <c r="AF11" i="12" s="1"/>
  <c r="AG11" i="9"/>
  <c r="AG11" i="12" s="1"/>
  <c r="AH11" i="9"/>
  <c r="AI11" i="9"/>
  <c r="E12" i="9"/>
  <c r="F12" i="9"/>
  <c r="F12" i="12" s="1"/>
  <c r="G12" i="9"/>
  <c r="H12" i="9"/>
  <c r="I12" i="9"/>
  <c r="I12" i="12" s="1"/>
  <c r="J12" i="9"/>
  <c r="K12" i="9"/>
  <c r="L12" i="9"/>
  <c r="M12" i="9"/>
  <c r="M12" i="12" s="1"/>
  <c r="N12" i="9"/>
  <c r="N12" i="12" s="1"/>
  <c r="O12" i="9"/>
  <c r="P12" i="9"/>
  <c r="Q12" i="9"/>
  <c r="R12" i="9"/>
  <c r="R12" i="12" s="1"/>
  <c r="S12" i="9"/>
  <c r="T12" i="9"/>
  <c r="U12" i="9"/>
  <c r="U12" i="12" s="1"/>
  <c r="V12" i="9"/>
  <c r="V12" i="12" s="1"/>
  <c r="W12" i="9"/>
  <c r="X12" i="9"/>
  <c r="Y12" i="9"/>
  <c r="Y12" i="12" s="1"/>
  <c r="Z12" i="9"/>
  <c r="Z12" i="12" s="1"/>
  <c r="AA12" i="9"/>
  <c r="AB12" i="9"/>
  <c r="AC12" i="9"/>
  <c r="AD12" i="9"/>
  <c r="AD12" i="12" s="1"/>
  <c r="AE12" i="9"/>
  <c r="AF12" i="9"/>
  <c r="AG12" i="9"/>
  <c r="AG12" i="12" s="1"/>
  <c r="AH12" i="9"/>
  <c r="AI12" i="9"/>
  <c r="E13" i="9"/>
  <c r="F13" i="9"/>
  <c r="G13" i="9"/>
  <c r="G13" i="12" s="1"/>
  <c r="H13" i="9"/>
  <c r="I13" i="9"/>
  <c r="J13" i="9"/>
  <c r="J13" i="12" s="1"/>
  <c r="K13" i="9"/>
  <c r="K13" i="12" s="1"/>
  <c r="L13" i="9"/>
  <c r="M13" i="9"/>
  <c r="N13" i="9"/>
  <c r="O13" i="9"/>
  <c r="O13" i="12" s="1"/>
  <c r="P13" i="9"/>
  <c r="Q13" i="9"/>
  <c r="R13" i="9"/>
  <c r="R13" i="12" s="1"/>
  <c r="S13" i="9"/>
  <c r="T13" i="9"/>
  <c r="U13" i="9"/>
  <c r="V13" i="9"/>
  <c r="W13" i="9"/>
  <c r="W13" i="12" s="1"/>
  <c r="X13" i="9"/>
  <c r="Y13" i="9"/>
  <c r="Z13" i="9"/>
  <c r="Z13" i="12" s="1"/>
  <c r="AA13" i="9"/>
  <c r="AA13" i="12" s="1"/>
  <c r="AB13" i="9"/>
  <c r="AC13" i="9"/>
  <c r="AD13" i="9"/>
  <c r="AE13" i="9"/>
  <c r="AE13" i="12" s="1"/>
  <c r="AF13" i="9"/>
  <c r="AG13" i="9"/>
  <c r="AH13" i="9"/>
  <c r="AH13" i="12" s="1"/>
  <c r="AI13" i="9"/>
  <c r="E14" i="9"/>
  <c r="F14" i="9"/>
  <c r="G14" i="9"/>
  <c r="H14" i="9"/>
  <c r="H14" i="12" s="1"/>
  <c r="I14" i="9"/>
  <c r="J14" i="9"/>
  <c r="K14" i="9"/>
  <c r="K14" i="12" s="1"/>
  <c r="L14" i="9"/>
  <c r="L14" i="12" s="1"/>
  <c r="M14" i="9"/>
  <c r="N14" i="9"/>
  <c r="O14" i="9"/>
  <c r="P14" i="9"/>
  <c r="P14" i="12" s="1"/>
  <c r="Q14" i="9"/>
  <c r="R14" i="9"/>
  <c r="S14" i="9"/>
  <c r="T14" i="9"/>
  <c r="T14" i="12" s="1"/>
  <c r="U14" i="9"/>
  <c r="V14" i="9"/>
  <c r="W14" i="9"/>
  <c r="X14" i="9"/>
  <c r="X14" i="12" s="1"/>
  <c r="Y14" i="9"/>
  <c r="Z14" i="9"/>
  <c r="AA14" i="9"/>
  <c r="AA14" i="12" s="1"/>
  <c r="AB14" i="9"/>
  <c r="AC14" i="9"/>
  <c r="AD14" i="9"/>
  <c r="AE14" i="9"/>
  <c r="AF14" i="9"/>
  <c r="AF14" i="12" s="1"/>
  <c r="AG14" i="9"/>
  <c r="AH14" i="9"/>
  <c r="AI14" i="9"/>
  <c r="AI14" i="12" s="1"/>
  <c r="E15" i="9"/>
  <c r="E15" i="12" s="1"/>
  <c r="F15" i="9"/>
  <c r="G15" i="9"/>
  <c r="H15" i="9"/>
  <c r="H15" i="12" s="1"/>
  <c r="I15" i="9"/>
  <c r="I15" i="12" s="1"/>
  <c r="J15" i="9"/>
  <c r="K15" i="9"/>
  <c r="L15" i="9"/>
  <c r="L15" i="12" s="1"/>
  <c r="M15" i="9"/>
  <c r="M15" i="12" s="1"/>
  <c r="N15" i="9"/>
  <c r="O15" i="9"/>
  <c r="P15" i="9"/>
  <c r="Q15" i="9"/>
  <c r="Q15" i="12" s="1"/>
  <c r="R15" i="9"/>
  <c r="S15" i="9"/>
  <c r="T15" i="9"/>
  <c r="T15" i="12" s="1"/>
  <c r="U15" i="9"/>
  <c r="V15" i="9"/>
  <c r="W15" i="9"/>
  <c r="X15" i="9"/>
  <c r="Y15" i="9"/>
  <c r="Y15" i="12" s="1"/>
  <c r="Z15" i="9"/>
  <c r="AA15" i="9"/>
  <c r="AB15" i="9"/>
  <c r="AB15" i="12" s="1"/>
  <c r="AC15" i="9"/>
  <c r="AC15" i="12" s="1"/>
  <c r="AD15" i="9"/>
  <c r="AE15" i="9"/>
  <c r="AF15" i="9"/>
  <c r="AG15" i="9"/>
  <c r="AG15" i="12" s="1"/>
  <c r="AH15" i="9"/>
  <c r="AI15" i="9"/>
  <c r="E16" i="9"/>
  <c r="E16" i="12" s="1"/>
  <c r="F16" i="9"/>
  <c r="G16" i="9"/>
  <c r="H16" i="9"/>
  <c r="I16" i="9"/>
  <c r="J16" i="9"/>
  <c r="J16" i="12" s="1"/>
  <c r="K16" i="9"/>
  <c r="L16" i="9"/>
  <c r="M16" i="9"/>
  <c r="N16" i="9"/>
  <c r="O16" i="9"/>
  <c r="P16" i="9"/>
  <c r="Q16" i="9"/>
  <c r="R16" i="9"/>
  <c r="R16" i="12" s="1"/>
  <c r="S16" i="9"/>
  <c r="T16" i="9"/>
  <c r="U16" i="9"/>
  <c r="U16" i="12" s="1"/>
  <c r="V16" i="9"/>
  <c r="V16" i="12" s="1"/>
  <c r="W16" i="9"/>
  <c r="X16" i="9"/>
  <c r="Y16" i="9"/>
  <c r="Z16" i="9"/>
  <c r="Z16" i="12" s="1"/>
  <c r="AA16" i="9"/>
  <c r="AB16" i="9"/>
  <c r="AC16" i="9"/>
  <c r="AC16" i="12" s="1"/>
  <c r="AD16" i="9"/>
  <c r="AE16" i="9"/>
  <c r="AF16" i="9"/>
  <c r="AG16" i="9"/>
  <c r="AH16" i="9"/>
  <c r="AH16" i="12" s="1"/>
  <c r="AI16" i="9"/>
  <c r="E17" i="9"/>
  <c r="F17" i="9"/>
  <c r="F17" i="12" s="1"/>
  <c r="G17" i="9"/>
  <c r="G17" i="12" s="1"/>
  <c r="H17" i="9"/>
  <c r="I17" i="9"/>
  <c r="J17" i="9"/>
  <c r="K17" i="9"/>
  <c r="K17" i="12" s="1"/>
  <c r="L17" i="9"/>
  <c r="M17" i="9"/>
  <c r="N17" i="9"/>
  <c r="N17" i="12" s="1"/>
  <c r="O17" i="9"/>
  <c r="P17" i="9"/>
  <c r="Q17" i="9"/>
  <c r="R17" i="9"/>
  <c r="S17" i="9"/>
  <c r="S17" i="12" s="1"/>
  <c r="T17" i="9"/>
  <c r="U17" i="9"/>
  <c r="V17" i="9"/>
  <c r="V17" i="12" s="1"/>
  <c r="W17" i="9"/>
  <c r="W17" i="12" s="1"/>
  <c r="X17" i="9"/>
  <c r="Y17" i="9"/>
  <c r="Z17" i="9"/>
  <c r="AA17" i="9"/>
  <c r="AA17" i="12" s="1"/>
  <c r="AB17" i="9"/>
  <c r="AC17" i="9"/>
  <c r="AD17" i="9"/>
  <c r="AD17" i="12" s="1"/>
  <c r="AE17" i="9"/>
  <c r="AF17" i="9"/>
  <c r="AG17" i="9"/>
  <c r="AH17" i="9"/>
  <c r="AI17" i="9"/>
  <c r="AI17" i="12" s="1"/>
  <c r="E18" i="9"/>
  <c r="F18" i="9"/>
  <c r="G18" i="9"/>
  <c r="G18" i="12" s="1"/>
  <c r="H18" i="9"/>
  <c r="H18" i="12" s="1"/>
  <c r="I18" i="9"/>
  <c r="J18" i="9"/>
  <c r="K18" i="9"/>
  <c r="L18" i="9"/>
  <c r="L18" i="12" s="1"/>
  <c r="M18" i="9"/>
  <c r="N18" i="9"/>
  <c r="O18" i="9"/>
  <c r="P18" i="9"/>
  <c r="Q18" i="9"/>
  <c r="R18" i="9"/>
  <c r="S18" i="9"/>
  <c r="T18" i="9"/>
  <c r="T18" i="12" s="1"/>
  <c r="U18" i="9"/>
  <c r="V18" i="9"/>
  <c r="W18" i="9"/>
  <c r="W18" i="12" s="1"/>
  <c r="X18" i="9"/>
  <c r="X18" i="12" s="1"/>
  <c r="Y18" i="9"/>
  <c r="Z18" i="9"/>
  <c r="AA18" i="9"/>
  <c r="AA18" i="12" s="1"/>
  <c r="AB18" i="9"/>
  <c r="AB18" i="12" s="1"/>
  <c r="AC18" i="9"/>
  <c r="AD18" i="9"/>
  <c r="AE18" i="9"/>
  <c r="AE18" i="12" s="1"/>
  <c r="AF18" i="9"/>
  <c r="AG18" i="9"/>
  <c r="AH18" i="9"/>
  <c r="AI18" i="9"/>
  <c r="E19" i="9"/>
  <c r="E19" i="12" s="1"/>
  <c r="F19" i="9"/>
  <c r="G19" i="9"/>
  <c r="H19" i="9"/>
  <c r="H19" i="12" s="1"/>
  <c r="I19" i="9"/>
  <c r="I19" i="12" s="1"/>
  <c r="J19" i="9"/>
  <c r="K19" i="9"/>
  <c r="L19" i="9"/>
  <c r="M19" i="9"/>
  <c r="M19" i="12" s="1"/>
  <c r="N19" i="9"/>
  <c r="O19" i="9"/>
  <c r="P19" i="9"/>
  <c r="P19" i="12" s="1"/>
  <c r="Q19" i="9"/>
  <c r="R19" i="9"/>
  <c r="S19" i="9"/>
  <c r="T19" i="9"/>
  <c r="U19" i="9"/>
  <c r="U19" i="12" s="1"/>
  <c r="V19" i="9"/>
  <c r="W19" i="9"/>
  <c r="X19" i="9"/>
  <c r="X19" i="12" s="1"/>
  <c r="Y19" i="9"/>
  <c r="Y19" i="12" s="1"/>
  <c r="Z19" i="9"/>
  <c r="AA19" i="9"/>
  <c r="AB19" i="9"/>
  <c r="AC19" i="9"/>
  <c r="AC19" i="12" s="1"/>
  <c r="AD19" i="9"/>
  <c r="AE19" i="9"/>
  <c r="AF19" i="9"/>
  <c r="AF19" i="12" s="1"/>
  <c r="AG19" i="9"/>
  <c r="AH19" i="9"/>
  <c r="AI19" i="9"/>
  <c r="E20" i="9"/>
  <c r="F20" i="9"/>
  <c r="F20" i="12" s="1"/>
  <c r="G20" i="9"/>
  <c r="H20" i="9"/>
  <c r="I20" i="9"/>
  <c r="I20" i="12" s="1"/>
  <c r="J20" i="9"/>
  <c r="J20" i="12" s="1"/>
  <c r="K20" i="9"/>
  <c r="L20" i="9"/>
  <c r="M20" i="9"/>
  <c r="N20" i="9"/>
  <c r="N20" i="12" s="1"/>
  <c r="O20" i="9"/>
  <c r="P20" i="9"/>
  <c r="Q20" i="9"/>
  <c r="R20" i="9"/>
  <c r="S20" i="9"/>
  <c r="T20" i="9"/>
  <c r="U20" i="9"/>
  <c r="V20" i="9"/>
  <c r="V20" i="12" s="1"/>
  <c r="W20" i="9"/>
  <c r="X20" i="9"/>
  <c r="Y20" i="9"/>
  <c r="Y20" i="12" s="1"/>
  <c r="Z20" i="9"/>
  <c r="Z20" i="12" s="1"/>
  <c r="AA20" i="9"/>
  <c r="AB20" i="9"/>
  <c r="AC20" i="9"/>
  <c r="AD20" i="9"/>
  <c r="AD20" i="12" s="1"/>
  <c r="AE20" i="9"/>
  <c r="AF20" i="9"/>
  <c r="AG20" i="9"/>
  <c r="AG20" i="12" s="1"/>
  <c r="AH20" i="9"/>
  <c r="AI20" i="9"/>
  <c r="E21" i="9"/>
  <c r="F21" i="9"/>
  <c r="G21" i="9"/>
  <c r="G21" i="12" s="1"/>
  <c r="H21" i="9"/>
  <c r="H21" i="12" s="1"/>
  <c r="I21" i="9"/>
  <c r="J21" i="9"/>
  <c r="J21" i="12" s="1"/>
  <c r="K21" i="9"/>
  <c r="K21" i="12" s="1"/>
  <c r="L21" i="9"/>
  <c r="M21" i="9"/>
  <c r="N21" i="9"/>
  <c r="O21" i="9"/>
  <c r="O21" i="12" s="1"/>
  <c r="P21" i="9"/>
  <c r="Q21" i="9"/>
  <c r="R21" i="9"/>
  <c r="R21" i="12" s="1"/>
  <c r="S21" i="9"/>
  <c r="T21" i="9"/>
  <c r="U21" i="9"/>
  <c r="V21" i="9"/>
  <c r="W21" i="9"/>
  <c r="W21" i="12" s="1"/>
  <c r="X21" i="9"/>
  <c r="Y21" i="9"/>
  <c r="Z21" i="9"/>
  <c r="Z21" i="12" s="1"/>
  <c r="AA21" i="9"/>
  <c r="AA21" i="12" s="1"/>
  <c r="AB21" i="9"/>
  <c r="AC21" i="9"/>
  <c r="AD21" i="9"/>
  <c r="AE21" i="9"/>
  <c r="AE21" i="12" s="1"/>
  <c r="AF21" i="9"/>
  <c r="AG21" i="9"/>
  <c r="AH21" i="9"/>
  <c r="AH21" i="12" s="1"/>
  <c r="AI21" i="9"/>
  <c r="AI21" i="12" s="1"/>
  <c r="E22" i="9"/>
  <c r="F22" i="9"/>
  <c r="G22" i="9"/>
  <c r="H22" i="9"/>
  <c r="H22" i="12" s="1"/>
  <c r="I22" i="9"/>
  <c r="J22" i="9"/>
  <c r="K22" i="9"/>
  <c r="K22" i="12" s="1"/>
  <c r="L22" i="9"/>
  <c r="M22" i="9"/>
  <c r="N22" i="9"/>
  <c r="O22" i="9"/>
  <c r="P22" i="9"/>
  <c r="P22" i="12" s="1"/>
  <c r="Q22" i="9"/>
  <c r="R22" i="9"/>
  <c r="S22" i="9"/>
  <c r="T22" i="9"/>
  <c r="U22" i="9"/>
  <c r="V22" i="9"/>
  <c r="W22" i="9"/>
  <c r="X22" i="9"/>
  <c r="X22" i="12" s="1"/>
  <c r="Y22" i="9"/>
  <c r="Z22" i="9"/>
  <c r="AA22" i="9"/>
  <c r="AA22" i="12" s="1"/>
  <c r="AB22" i="9"/>
  <c r="AB22" i="12" s="1"/>
  <c r="AC22" i="9"/>
  <c r="AD22" i="9"/>
  <c r="AE22" i="9"/>
  <c r="AF22" i="9"/>
  <c r="AF22" i="12" s="1"/>
  <c r="AG22" i="9"/>
  <c r="AH22" i="9"/>
  <c r="AI22" i="9"/>
  <c r="AI22" i="12" s="1"/>
  <c r="E23" i="9"/>
  <c r="F23" i="9"/>
  <c r="G23" i="9"/>
  <c r="H23" i="9"/>
  <c r="I23" i="9"/>
  <c r="I23" i="12" s="1"/>
  <c r="J23" i="9"/>
  <c r="K23" i="9"/>
  <c r="L23" i="9"/>
  <c r="L23" i="12" s="1"/>
  <c r="M23" i="9"/>
  <c r="M23" i="12" s="1"/>
  <c r="N23" i="9"/>
  <c r="O23" i="9"/>
  <c r="P23" i="9"/>
  <c r="Q23" i="9"/>
  <c r="Q23" i="12" s="1"/>
  <c r="R23" i="9"/>
  <c r="S23" i="9"/>
  <c r="T23" i="9"/>
  <c r="T23" i="12" s="1"/>
  <c r="U23" i="9"/>
  <c r="V23" i="9"/>
  <c r="W23" i="9"/>
  <c r="X23" i="9"/>
  <c r="Y23" i="9"/>
  <c r="Y23" i="12" s="1"/>
  <c r="Z23" i="9"/>
  <c r="AA23" i="9"/>
  <c r="AB23" i="9"/>
  <c r="AB23" i="12" s="1"/>
  <c r="AC23" i="9"/>
  <c r="AC23" i="12" s="1"/>
  <c r="AD23" i="9"/>
  <c r="AE23" i="9"/>
  <c r="AF23" i="9"/>
  <c r="AG23" i="9"/>
  <c r="AG23" i="12" s="1"/>
  <c r="AH23" i="9"/>
  <c r="AI23" i="9"/>
  <c r="E24" i="9"/>
  <c r="E24" i="12" s="1"/>
  <c r="F24" i="9"/>
  <c r="G24" i="9"/>
  <c r="H24" i="9"/>
  <c r="I24" i="9"/>
  <c r="J24" i="9"/>
  <c r="J24" i="12" s="1"/>
  <c r="K24" i="9"/>
  <c r="L24" i="9"/>
  <c r="M24" i="9"/>
  <c r="M24" i="12" s="1"/>
  <c r="N24" i="9"/>
  <c r="N24" i="12" s="1"/>
  <c r="O24" i="9"/>
  <c r="P24" i="9"/>
  <c r="Q24" i="9"/>
  <c r="R24" i="9"/>
  <c r="R24" i="12" s="1"/>
  <c r="S24" i="9"/>
  <c r="T24" i="9"/>
  <c r="U24" i="9"/>
  <c r="V24" i="9"/>
  <c r="W24" i="9"/>
  <c r="W24" i="12" s="1"/>
  <c r="X24" i="9"/>
  <c r="Y24" i="9"/>
  <c r="Z24" i="9"/>
  <c r="Z24" i="12" s="1"/>
  <c r="AA24" i="9"/>
  <c r="AB24" i="9"/>
  <c r="AC24" i="9"/>
  <c r="AC24" i="12" s="1"/>
  <c r="AD24" i="9"/>
  <c r="AD24" i="12" s="1"/>
  <c r="AE24" i="9"/>
  <c r="AF24" i="9"/>
  <c r="AG24" i="9"/>
  <c r="AH24" i="9"/>
  <c r="AH24" i="12" s="1"/>
  <c r="AI24" i="9"/>
  <c r="E25" i="9"/>
  <c r="F25" i="9"/>
  <c r="F25" i="12" s="1"/>
  <c r="G25" i="9"/>
  <c r="H25" i="9"/>
  <c r="I25" i="9"/>
  <c r="J25" i="9"/>
  <c r="K25" i="9"/>
  <c r="K25" i="12" s="1"/>
  <c r="L25" i="9"/>
  <c r="M25" i="9"/>
  <c r="N25" i="9"/>
  <c r="N25" i="12" s="1"/>
  <c r="O25" i="9"/>
  <c r="O25" i="12" s="1"/>
  <c r="P25" i="9"/>
  <c r="Q25" i="9"/>
  <c r="R25" i="9"/>
  <c r="S25" i="9"/>
  <c r="S25" i="12" s="1"/>
  <c r="T25" i="9"/>
  <c r="U25" i="9"/>
  <c r="V25" i="9"/>
  <c r="V25" i="12" s="1"/>
  <c r="W25" i="9"/>
  <c r="X25" i="9"/>
  <c r="Y25" i="9"/>
  <c r="Z25" i="9"/>
  <c r="AA25" i="9"/>
  <c r="AA25" i="12" s="1"/>
  <c r="AB25" i="9"/>
  <c r="AC25" i="9"/>
  <c r="AD25" i="9"/>
  <c r="AD25" i="12" s="1"/>
  <c r="AE25" i="9"/>
  <c r="AE25" i="12" s="1"/>
  <c r="AF25" i="9"/>
  <c r="AG25" i="9"/>
  <c r="AH25" i="9"/>
  <c r="AI25" i="9"/>
  <c r="AI25" i="12" s="1"/>
  <c r="E26" i="9"/>
  <c r="F26" i="9"/>
  <c r="G26" i="9"/>
  <c r="G26" i="12" s="1"/>
  <c r="H26" i="9"/>
  <c r="I26" i="9"/>
  <c r="J26" i="9"/>
  <c r="K26" i="9"/>
  <c r="L26" i="9"/>
  <c r="L26" i="12" s="1"/>
  <c r="M26" i="9"/>
  <c r="N26" i="9"/>
  <c r="O26" i="9"/>
  <c r="O26" i="12" s="1"/>
  <c r="P26" i="9"/>
  <c r="P26" i="12" s="1"/>
  <c r="Q26" i="9"/>
  <c r="R26" i="9"/>
  <c r="S26" i="9"/>
  <c r="T26" i="9"/>
  <c r="T26" i="12" s="1"/>
  <c r="U26" i="9"/>
  <c r="V26" i="9"/>
  <c r="W26" i="9"/>
  <c r="X26" i="9"/>
  <c r="Y26" i="9"/>
  <c r="Z26" i="9"/>
  <c r="AA26" i="9"/>
  <c r="AB26" i="9"/>
  <c r="AB26" i="12" s="1"/>
  <c r="AC26" i="9"/>
  <c r="AD26" i="9"/>
  <c r="AE26" i="9"/>
  <c r="AE26" i="12" s="1"/>
  <c r="AF26" i="9"/>
  <c r="AF26" i="12" s="1"/>
  <c r="AG26" i="9"/>
  <c r="AH26" i="9"/>
  <c r="AI26" i="9"/>
  <c r="E27" i="9"/>
  <c r="E27" i="12" s="1"/>
  <c r="F27" i="9"/>
  <c r="G27" i="9"/>
  <c r="H27" i="9"/>
  <c r="H27" i="12" s="1"/>
  <c r="I27" i="9"/>
  <c r="J27" i="9"/>
  <c r="K27" i="9"/>
  <c r="L27" i="9"/>
  <c r="M27" i="9"/>
  <c r="M27" i="12" s="1"/>
  <c r="N27" i="9"/>
  <c r="O27" i="9"/>
  <c r="P27" i="9"/>
  <c r="P27" i="12" s="1"/>
  <c r="Q27" i="9"/>
  <c r="Q27" i="12" s="1"/>
  <c r="R27" i="9"/>
  <c r="S27" i="9"/>
  <c r="T27" i="9"/>
  <c r="U27" i="9"/>
  <c r="U27" i="12" s="1"/>
  <c r="V27" i="9"/>
  <c r="W27" i="9"/>
  <c r="X27" i="9"/>
  <c r="X27" i="12" s="1"/>
  <c r="Y27" i="9"/>
  <c r="Z27" i="9"/>
  <c r="AA27" i="9"/>
  <c r="AB27" i="9"/>
  <c r="AB27" i="12" s="1"/>
  <c r="AC27" i="9"/>
  <c r="AC27" i="12" s="1"/>
  <c r="AD27" i="9"/>
  <c r="AE27" i="9"/>
  <c r="AF27" i="9"/>
  <c r="AF27" i="12" s="1"/>
  <c r="AG27" i="9"/>
  <c r="AG27" i="12" s="1"/>
  <c r="AH27" i="9"/>
  <c r="AI27" i="9"/>
  <c r="E28" i="9"/>
  <c r="F28" i="9"/>
  <c r="F28" i="12" s="1"/>
  <c r="G28" i="9"/>
  <c r="H28" i="9"/>
  <c r="I28" i="9"/>
  <c r="I28" i="12" s="1"/>
  <c r="J28" i="9"/>
  <c r="J28" i="12" s="1"/>
  <c r="K28" i="9"/>
  <c r="L28" i="9"/>
  <c r="M28" i="9"/>
  <c r="N28" i="9"/>
  <c r="N28" i="12" s="1"/>
  <c r="O28" i="9"/>
  <c r="P28" i="9"/>
  <c r="P28" i="12" s="1"/>
  <c r="Q28" i="9"/>
  <c r="Q28" i="12" s="1"/>
  <c r="R28" i="9"/>
  <c r="S28" i="9"/>
  <c r="T28" i="9"/>
  <c r="U28" i="9"/>
  <c r="V28" i="9"/>
  <c r="V28" i="12" s="1"/>
  <c r="W28" i="9"/>
  <c r="X28" i="9"/>
  <c r="Y28" i="9"/>
  <c r="Z28" i="9"/>
  <c r="Z28" i="12" s="1"/>
  <c r="AA28" i="9"/>
  <c r="AB28" i="9"/>
  <c r="AC28" i="9"/>
  <c r="AD28" i="9"/>
  <c r="AD28" i="12" s="1"/>
  <c r="AE28" i="9"/>
  <c r="AF28" i="9"/>
  <c r="AG28" i="9"/>
  <c r="AG28" i="12" s="1"/>
  <c r="AH28" i="9"/>
  <c r="AI28" i="9"/>
  <c r="E29" i="9"/>
  <c r="F29" i="9"/>
  <c r="G29" i="9"/>
  <c r="G29" i="12" s="1"/>
  <c r="H29" i="9"/>
  <c r="I29" i="9"/>
  <c r="J29" i="9"/>
  <c r="J29" i="12" s="1"/>
  <c r="K29" i="9"/>
  <c r="K29" i="12" s="1"/>
  <c r="L29" i="9"/>
  <c r="M29" i="9"/>
  <c r="N29" i="9"/>
  <c r="O29" i="9"/>
  <c r="O29" i="12" s="1"/>
  <c r="P29" i="9"/>
  <c r="Q29" i="9"/>
  <c r="R29" i="9"/>
  <c r="R29" i="12" s="1"/>
  <c r="S29" i="9"/>
  <c r="T29" i="9"/>
  <c r="U29" i="9"/>
  <c r="V29" i="9"/>
  <c r="W29" i="9"/>
  <c r="W29" i="12" s="1"/>
  <c r="X29" i="9"/>
  <c r="Y29" i="9"/>
  <c r="Z29" i="9"/>
  <c r="Z29" i="12" s="1"/>
  <c r="AA29" i="9"/>
  <c r="AA29" i="12" s="1"/>
  <c r="AB29" i="9"/>
  <c r="AC29" i="9"/>
  <c r="AD29" i="9"/>
  <c r="AE29" i="9"/>
  <c r="AE29" i="12" s="1"/>
  <c r="AF29" i="9"/>
  <c r="AG29" i="9"/>
  <c r="AH29" i="9"/>
  <c r="AH29" i="12" s="1"/>
  <c r="AI29" i="9"/>
  <c r="E30" i="9"/>
  <c r="F30" i="9"/>
  <c r="G30" i="9"/>
  <c r="H30" i="9"/>
  <c r="H30" i="12" s="1"/>
  <c r="I30" i="9"/>
  <c r="J30" i="9"/>
  <c r="K30" i="9"/>
  <c r="K30" i="12" s="1"/>
  <c r="L30" i="9"/>
  <c r="L30" i="12" s="1"/>
  <c r="M30" i="9"/>
  <c r="N30" i="9"/>
  <c r="O30" i="9"/>
  <c r="P30" i="9"/>
  <c r="P30" i="12" s="1"/>
  <c r="Q30" i="9"/>
  <c r="R30" i="9"/>
  <c r="S30" i="9"/>
  <c r="S30" i="12" s="1"/>
  <c r="T30" i="9"/>
  <c r="U30" i="9"/>
  <c r="V30" i="9"/>
  <c r="W30" i="9"/>
  <c r="W30" i="12" s="1"/>
  <c r="X30" i="9"/>
  <c r="X30" i="12" s="1"/>
  <c r="Y30" i="9"/>
  <c r="Z30" i="9"/>
  <c r="AA30" i="9"/>
  <c r="AA30" i="12" s="1"/>
  <c r="AB30" i="9"/>
  <c r="AC30" i="9"/>
  <c r="AD30" i="9"/>
  <c r="AE30" i="9"/>
  <c r="AF30" i="9"/>
  <c r="AF30" i="12" s="1"/>
  <c r="AG30" i="9"/>
  <c r="AH30" i="9"/>
  <c r="AI30" i="9"/>
  <c r="AI30" i="12" s="1"/>
  <c r="E31" i="9"/>
  <c r="E31" i="12" s="1"/>
  <c r="F31" i="9"/>
  <c r="G31" i="9"/>
  <c r="H31" i="9"/>
  <c r="I31" i="9"/>
  <c r="I31" i="12" s="1"/>
  <c r="J31" i="9"/>
  <c r="K31" i="9"/>
  <c r="L31" i="9"/>
  <c r="L31" i="12" s="1"/>
  <c r="M31" i="9"/>
  <c r="N31" i="9"/>
  <c r="O31" i="9"/>
  <c r="P31" i="9"/>
  <c r="Q31" i="9"/>
  <c r="Q31" i="12" s="1"/>
  <c r="R31" i="9"/>
  <c r="S31" i="9"/>
  <c r="T31" i="9"/>
  <c r="T31" i="12" s="1"/>
  <c r="U31" i="9"/>
  <c r="U31" i="12" s="1"/>
  <c r="V31" i="9"/>
  <c r="W31" i="9"/>
  <c r="X31" i="9"/>
  <c r="Y31" i="9"/>
  <c r="Y31" i="12" s="1"/>
  <c r="Z31" i="9"/>
  <c r="AA31" i="9"/>
  <c r="AB31" i="9"/>
  <c r="AB31" i="12" s="1"/>
  <c r="AC31" i="9"/>
  <c r="AD31" i="9"/>
  <c r="AE31" i="9"/>
  <c r="AF31" i="9"/>
  <c r="AG31" i="9"/>
  <c r="AG31" i="12" s="1"/>
  <c r="AH31" i="9"/>
  <c r="AI31" i="9"/>
  <c r="E32" i="9"/>
  <c r="E32" i="12" s="1"/>
  <c r="F32" i="9"/>
  <c r="F32" i="12" s="1"/>
  <c r="G32" i="9"/>
  <c r="H32" i="9"/>
  <c r="I32" i="9"/>
  <c r="J32" i="9"/>
  <c r="J32" i="12" s="1"/>
  <c r="K32" i="9"/>
  <c r="L32" i="9"/>
  <c r="M32" i="9"/>
  <c r="M32" i="12" s="1"/>
  <c r="N32" i="9"/>
  <c r="O32" i="9"/>
  <c r="P32" i="9"/>
  <c r="Q32" i="9"/>
  <c r="R32" i="9"/>
  <c r="R32" i="12" s="1"/>
  <c r="S32" i="9"/>
  <c r="T32" i="9"/>
  <c r="U32" i="9"/>
  <c r="U32" i="12" s="1"/>
  <c r="V32" i="9"/>
  <c r="V32" i="12" s="1"/>
  <c r="W32" i="9"/>
  <c r="X32" i="9"/>
  <c r="Y32" i="9"/>
  <c r="Z32" i="9"/>
  <c r="Z32" i="12" s="1"/>
  <c r="AA32" i="9"/>
  <c r="AB32" i="9"/>
  <c r="AC32" i="9"/>
  <c r="AD32" i="9"/>
  <c r="AD32" i="12" s="1"/>
  <c r="AE32" i="9"/>
  <c r="AF32" i="9"/>
  <c r="AG32" i="9"/>
  <c r="AH32" i="9"/>
  <c r="AH32" i="12" s="1"/>
  <c r="AI32" i="9"/>
  <c r="E33" i="9"/>
  <c r="F33" i="9"/>
  <c r="F33" i="12" s="1"/>
  <c r="G33" i="9"/>
  <c r="H33" i="9"/>
  <c r="H33" i="12" s="1"/>
  <c r="I33" i="9"/>
  <c r="J33" i="9"/>
  <c r="K33" i="9"/>
  <c r="K33" i="12" s="1"/>
  <c r="L33" i="9"/>
  <c r="M33" i="9"/>
  <c r="N33" i="9"/>
  <c r="N33" i="12" s="1"/>
  <c r="O33" i="9"/>
  <c r="P33" i="9"/>
  <c r="Q33" i="9"/>
  <c r="R33" i="9"/>
  <c r="S33" i="9"/>
  <c r="S33" i="12" s="1"/>
  <c r="T33" i="9"/>
  <c r="U33" i="9"/>
  <c r="V33" i="9"/>
  <c r="V33" i="12" s="1"/>
  <c r="W33" i="9"/>
  <c r="W33" i="12" s="1"/>
  <c r="X33" i="9"/>
  <c r="Y33" i="9"/>
  <c r="Z33" i="9"/>
  <c r="AA33" i="9"/>
  <c r="AA33" i="12" s="1"/>
  <c r="AB33" i="9"/>
  <c r="AC33" i="9"/>
  <c r="AD33" i="9"/>
  <c r="AD33" i="12" s="1"/>
  <c r="AE33" i="9"/>
  <c r="AF33" i="9"/>
  <c r="AG33" i="9"/>
  <c r="AH33" i="9"/>
  <c r="AI33" i="9"/>
  <c r="AI33" i="12" s="1"/>
  <c r="E34" i="9"/>
  <c r="F34" i="9"/>
  <c r="G34" i="9"/>
  <c r="G34" i="12" s="1"/>
  <c r="H34" i="9"/>
  <c r="H34" i="12" s="1"/>
  <c r="I34" i="9"/>
  <c r="J34" i="9"/>
  <c r="K34" i="9"/>
  <c r="L34" i="9"/>
  <c r="L34" i="12" s="1"/>
  <c r="M34" i="9"/>
  <c r="N34" i="9"/>
  <c r="O34" i="9"/>
  <c r="O34" i="12" s="1"/>
  <c r="P34" i="9"/>
  <c r="Q34" i="9"/>
  <c r="R34" i="9"/>
  <c r="S34" i="9"/>
  <c r="T34" i="9"/>
  <c r="T34" i="12" s="1"/>
  <c r="U34" i="9"/>
  <c r="V34" i="9"/>
  <c r="W34" i="9"/>
  <c r="W34" i="12" s="1"/>
  <c r="X34" i="9"/>
  <c r="X34" i="12" s="1"/>
  <c r="Y34" i="9"/>
  <c r="Z34" i="9"/>
  <c r="AA34" i="9"/>
  <c r="AB34" i="9"/>
  <c r="AB34" i="12" s="1"/>
  <c r="AC34" i="9"/>
  <c r="AD34" i="9"/>
  <c r="AE34" i="9"/>
  <c r="AF34" i="9"/>
  <c r="AF34" i="12" s="1"/>
  <c r="AG34" i="9"/>
  <c r="AH34" i="9"/>
  <c r="AI34" i="9"/>
  <c r="E35" i="9"/>
  <c r="E35" i="12" s="1"/>
  <c r="F35" i="9"/>
  <c r="G35" i="9"/>
  <c r="H35" i="9"/>
  <c r="H35" i="12" s="1"/>
  <c r="I35" i="9"/>
  <c r="J35" i="9"/>
  <c r="K35" i="9"/>
  <c r="L35" i="9"/>
  <c r="M35" i="9"/>
  <c r="M35" i="12" s="1"/>
  <c r="N35" i="9"/>
  <c r="O35" i="9"/>
  <c r="P35" i="9"/>
  <c r="P35" i="12" s="1"/>
  <c r="Q35" i="9"/>
  <c r="Q35" i="12" s="1"/>
  <c r="R35" i="9"/>
  <c r="S35" i="9"/>
  <c r="T35" i="9"/>
  <c r="U35" i="9"/>
  <c r="U35" i="12" s="1"/>
  <c r="V35" i="9"/>
  <c r="W35" i="9"/>
  <c r="X35" i="9"/>
  <c r="X35" i="12" s="1"/>
  <c r="Y35" i="9"/>
  <c r="Z35" i="9"/>
  <c r="AA35" i="9"/>
  <c r="AB35" i="9"/>
  <c r="AC35" i="9"/>
  <c r="AC35" i="12" s="1"/>
  <c r="AD35" i="9"/>
  <c r="AE35" i="9"/>
  <c r="AF35" i="9"/>
  <c r="AF35" i="12" s="1"/>
  <c r="AG35" i="9"/>
  <c r="AG35" i="12" s="1"/>
  <c r="AH35" i="9"/>
  <c r="AI35" i="9"/>
  <c r="E36" i="9"/>
  <c r="F36" i="9"/>
  <c r="F36" i="12" s="1"/>
  <c r="G36" i="9"/>
  <c r="H36" i="9"/>
  <c r="I36" i="9"/>
  <c r="I36" i="12" s="1"/>
  <c r="J36" i="9"/>
  <c r="K36" i="9"/>
  <c r="L36" i="9"/>
  <c r="M36" i="9"/>
  <c r="N36" i="9"/>
  <c r="N36" i="12" s="1"/>
  <c r="O36" i="9"/>
  <c r="O36" i="12" s="1"/>
  <c r="P36" i="9"/>
  <c r="Q36" i="9"/>
  <c r="Q36" i="12" s="1"/>
  <c r="R36" i="9"/>
  <c r="S36" i="9"/>
  <c r="T36" i="9"/>
  <c r="U36" i="9"/>
  <c r="V36" i="9"/>
  <c r="V36" i="12" s="1"/>
  <c r="W36" i="9"/>
  <c r="X36" i="9"/>
  <c r="Y36" i="9"/>
  <c r="Y36" i="12" s="1"/>
  <c r="Z36" i="9"/>
  <c r="Z36" i="12" s="1"/>
  <c r="AA36" i="9"/>
  <c r="AB36" i="9"/>
  <c r="AC36" i="9"/>
  <c r="AD36" i="9"/>
  <c r="AD36" i="12" s="1"/>
  <c r="AE36" i="9"/>
  <c r="AF36" i="9"/>
  <c r="AG36" i="9"/>
  <c r="AH36" i="9"/>
  <c r="AH36" i="12" s="1"/>
  <c r="AI36" i="9"/>
  <c r="E37" i="9"/>
  <c r="F37" i="9"/>
  <c r="G37" i="9"/>
  <c r="G37" i="12" s="1"/>
  <c r="H37" i="9"/>
  <c r="I37" i="9"/>
  <c r="J37" i="9"/>
  <c r="J37" i="12" s="1"/>
  <c r="K37" i="9"/>
  <c r="K37" i="12" s="1"/>
  <c r="L37" i="9"/>
  <c r="M37" i="9"/>
  <c r="N37" i="9"/>
  <c r="O37" i="9"/>
  <c r="O37" i="12" s="1"/>
  <c r="P37" i="9"/>
  <c r="Q37" i="9"/>
  <c r="R37" i="9"/>
  <c r="R37" i="12" s="1"/>
  <c r="S37" i="9"/>
  <c r="T37" i="9"/>
  <c r="U37" i="9"/>
  <c r="V37" i="9"/>
  <c r="W37" i="9"/>
  <c r="W37" i="12" s="1"/>
  <c r="X37" i="9"/>
  <c r="Y37" i="9"/>
  <c r="Z37" i="9"/>
  <c r="Z37" i="12" s="1"/>
  <c r="AA37" i="9"/>
  <c r="AA37" i="12" s="1"/>
  <c r="AB37" i="9"/>
  <c r="AC37" i="9"/>
  <c r="AD37" i="9"/>
  <c r="AE37" i="9"/>
  <c r="AE37" i="12" s="1"/>
  <c r="AF37" i="9"/>
  <c r="AG37" i="9"/>
  <c r="AH37" i="9"/>
  <c r="AH37" i="12" s="1"/>
  <c r="AI37" i="9"/>
  <c r="E38" i="9"/>
  <c r="F38" i="9"/>
  <c r="G38" i="9"/>
  <c r="H38" i="9"/>
  <c r="H38" i="12" s="1"/>
  <c r="I38" i="9"/>
  <c r="J38" i="9"/>
  <c r="K38" i="9"/>
  <c r="K38" i="12" s="1"/>
  <c r="L38" i="9"/>
  <c r="L38" i="12" s="1"/>
  <c r="M38" i="9"/>
  <c r="N38" i="9"/>
  <c r="O38" i="9"/>
  <c r="P38" i="9"/>
  <c r="P38" i="12" s="1"/>
  <c r="Q38" i="9"/>
  <c r="R38" i="9"/>
  <c r="S38" i="9"/>
  <c r="S38" i="12" s="1"/>
  <c r="T38" i="9"/>
  <c r="U38" i="9"/>
  <c r="V38" i="9"/>
  <c r="W38" i="9"/>
  <c r="X38" i="9"/>
  <c r="X38" i="12" s="1"/>
  <c r="Y38" i="9"/>
  <c r="Z38" i="9"/>
  <c r="AA38" i="9"/>
  <c r="AA38" i="12" s="1"/>
  <c r="AB38" i="9"/>
  <c r="AB38" i="12" s="1"/>
  <c r="AC38" i="9"/>
  <c r="AD38" i="9"/>
  <c r="AE38" i="9"/>
  <c r="AF38" i="9"/>
  <c r="AF38" i="12" s="1"/>
  <c r="AG38" i="9"/>
  <c r="AH38" i="9"/>
  <c r="AI38" i="9"/>
  <c r="E39" i="9"/>
  <c r="E39" i="12" s="1"/>
  <c r="F39" i="9"/>
  <c r="G39" i="9"/>
  <c r="H39" i="9"/>
  <c r="I39" i="9"/>
  <c r="I39" i="12" s="1"/>
  <c r="J39" i="9"/>
  <c r="K39" i="9"/>
  <c r="L39" i="9"/>
  <c r="L39" i="12" s="1"/>
  <c r="M39" i="9"/>
  <c r="N39" i="9"/>
  <c r="O39" i="9"/>
  <c r="P39" i="9"/>
  <c r="Q39" i="9"/>
  <c r="Q39" i="12" s="1"/>
  <c r="R39" i="9"/>
  <c r="S39" i="9"/>
  <c r="T39" i="9"/>
  <c r="T39" i="12" s="1"/>
  <c r="U39" i="9"/>
  <c r="U39" i="12" s="1"/>
  <c r="V39" i="9"/>
  <c r="W39" i="9"/>
  <c r="X39" i="9"/>
  <c r="Y39" i="9"/>
  <c r="Y39" i="12" s="1"/>
  <c r="Z39" i="9"/>
  <c r="AA39" i="9"/>
  <c r="AB39" i="9"/>
  <c r="AB39" i="12" s="1"/>
  <c r="AC39" i="9"/>
  <c r="AD39" i="9"/>
  <c r="AE39" i="9"/>
  <c r="AF39" i="9"/>
  <c r="AG39" i="9"/>
  <c r="AG39" i="12" s="1"/>
  <c r="AH39" i="9"/>
  <c r="AI39" i="9"/>
  <c r="E40" i="9"/>
  <c r="E40" i="12" s="1"/>
  <c r="F40" i="9"/>
  <c r="F40" i="12" s="1"/>
  <c r="G40" i="9"/>
  <c r="H40" i="9"/>
  <c r="I40" i="9"/>
  <c r="I40" i="12" s="1"/>
  <c r="J40" i="9"/>
  <c r="J40" i="12" s="1"/>
  <c r="K40" i="9"/>
  <c r="L40" i="9"/>
  <c r="M40" i="9"/>
  <c r="M40" i="12" s="1"/>
  <c r="N40" i="9"/>
  <c r="N40" i="12" s="1"/>
  <c r="O40" i="9"/>
  <c r="P40" i="9"/>
  <c r="Q40" i="9"/>
  <c r="Q40" i="12" s="1"/>
  <c r="R40" i="9"/>
  <c r="R40" i="12" s="1"/>
  <c r="S40" i="9"/>
  <c r="T40" i="9"/>
  <c r="U40" i="9"/>
  <c r="U40" i="12" s="1"/>
  <c r="V40" i="9"/>
  <c r="W40" i="9"/>
  <c r="X40" i="9"/>
  <c r="Y40" i="9"/>
  <c r="Z40" i="9"/>
  <c r="Z40" i="12" s="1"/>
  <c r="AA40" i="9"/>
  <c r="AB40" i="9"/>
  <c r="AC40" i="9"/>
  <c r="AC40" i="12" s="1"/>
  <c r="AD40" i="9"/>
  <c r="AD40" i="12" s="1"/>
  <c r="AE40" i="9"/>
  <c r="AF40" i="9"/>
  <c r="AG40" i="9"/>
  <c r="AH40" i="9"/>
  <c r="AH40" i="12" s="1"/>
  <c r="AI40" i="9"/>
  <c r="E41" i="9"/>
  <c r="F41" i="9"/>
  <c r="G41" i="9"/>
  <c r="H41" i="9"/>
  <c r="I41" i="9"/>
  <c r="J41" i="9"/>
  <c r="K41" i="9"/>
  <c r="K41" i="12" s="1"/>
  <c r="L41" i="9"/>
  <c r="M41" i="9"/>
  <c r="N41" i="9"/>
  <c r="N41" i="12" s="1"/>
  <c r="O41" i="9"/>
  <c r="O41" i="12" s="1"/>
  <c r="P41" i="9"/>
  <c r="Q41" i="9"/>
  <c r="R41" i="9"/>
  <c r="S41" i="9"/>
  <c r="S41" i="12" s="1"/>
  <c r="T41" i="9"/>
  <c r="U41" i="9"/>
  <c r="V41" i="9"/>
  <c r="V41" i="12" s="1"/>
  <c r="W41" i="9"/>
  <c r="X41" i="9"/>
  <c r="Y41" i="9"/>
  <c r="Z41" i="9"/>
  <c r="Z41" i="12" s="1"/>
  <c r="AA41" i="9"/>
  <c r="AA41" i="12" s="1"/>
  <c r="AB41" i="9"/>
  <c r="AC41" i="9"/>
  <c r="AD41" i="9"/>
  <c r="AD41" i="12" s="1"/>
  <c r="AE41" i="9"/>
  <c r="AE41" i="12" s="1"/>
  <c r="AF41" i="9"/>
  <c r="AG41" i="9"/>
  <c r="AH41" i="9"/>
  <c r="AI41" i="9"/>
  <c r="AI41" i="12" s="1"/>
  <c r="E42" i="9"/>
  <c r="F42" i="9"/>
  <c r="G42" i="9"/>
  <c r="G42" i="12" s="1"/>
  <c r="H42" i="9"/>
  <c r="I42" i="9"/>
  <c r="J42" i="9"/>
  <c r="K42" i="9"/>
  <c r="L42" i="9"/>
  <c r="L42" i="12" s="1"/>
  <c r="M42" i="9"/>
  <c r="N42" i="9"/>
  <c r="O42" i="9"/>
  <c r="O42" i="12" s="1"/>
  <c r="P42" i="9"/>
  <c r="P42" i="12" s="1"/>
  <c r="Q42" i="9"/>
  <c r="R42" i="9"/>
  <c r="S42" i="9"/>
  <c r="T42" i="9"/>
  <c r="T42" i="12" s="1"/>
  <c r="U42" i="9"/>
  <c r="V42" i="9"/>
  <c r="W42" i="9"/>
  <c r="W42" i="12" s="1"/>
  <c r="X42" i="9"/>
  <c r="Y42" i="9"/>
  <c r="Z42" i="9"/>
  <c r="AA42" i="9"/>
  <c r="AB42" i="9"/>
  <c r="AB42" i="12" s="1"/>
  <c r="AC42" i="9"/>
  <c r="AD42" i="9"/>
  <c r="AE42" i="9"/>
  <c r="AE42" i="12" s="1"/>
  <c r="AF42" i="9"/>
  <c r="AF42" i="12" s="1"/>
  <c r="AG42" i="9"/>
  <c r="AH42" i="9"/>
  <c r="AI42" i="9"/>
  <c r="AI42" i="12" s="1"/>
  <c r="E43" i="9"/>
  <c r="E43" i="12" s="1"/>
  <c r="F43" i="9"/>
  <c r="G43" i="9"/>
  <c r="H43" i="9"/>
  <c r="I43" i="9"/>
  <c r="J43" i="9"/>
  <c r="K43" i="9"/>
  <c r="L43" i="9"/>
  <c r="M43" i="9"/>
  <c r="M43" i="12" s="1"/>
  <c r="N43" i="9"/>
  <c r="O43" i="9"/>
  <c r="P43" i="9"/>
  <c r="P43" i="12" s="1"/>
  <c r="Q43" i="9"/>
  <c r="Q43" i="12" s="1"/>
  <c r="R43" i="9"/>
  <c r="S43" i="9"/>
  <c r="T43" i="9"/>
  <c r="U43" i="9"/>
  <c r="U43" i="12" s="1"/>
  <c r="V43" i="9"/>
  <c r="W43" i="9"/>
  <c r="X43" i="9"/>
  <c r="X43" i="12" s="1"/>
  <c r="Y43" i="9"/>
  <c r="Y43" i="12" s="1"/>
  <c r="Z43" i="9"/>
  <c r="AA43" i="9"/>
  <c r="AB43" i="9"/>
  <c r="AC43" i="9"/>
  <c r="AC43" i="12" s="1"/>
  <c r="AD43" i="9"/>
  <c r="AE43" i="9"/>
  <c r="AF43" i="9"/>
  <c r="AF43" i="12" s="1"/>
  <c r="AG43" i="9"/>
  <c r="AH43" i="9"/>
  <c r="AI43" i="9"/>
  <c r="E44" i="9"/>
  <c r="F44" i="9"/>
  <c r="F44" i="12" s="1"/>
  <c r="G44" i="9"/>
  <c r="H44" i="9"/>
  <c r="I44" i="9"/>
  <c r="I44" i="12" s="1"/>
  <c r="J44" i="9"/>
  <c r="J44" i="12" s="1"/>
  <c r="K44" i="9"/>
  <c r="L44" i="9"/>
  <c r="M44" i="9"/>
  <c r="N44" i="9"/>
  <c r="N44" i="12" s="1"/>
  <c r="O44" i="9"/>
  <c r="P44" i="9"/>
  <c r="Q44" i="9"/>
  <c r="Q44" i="12" s="1"/>
  <c r="R44" i="9"/>
  <c r="S44" i="9"/>
  <c r="T44" i="9"/>
  <c r="U44" i="9"/>
  <c r="V44" i="9"/>
  <c r="V44" i="12" s="1"/>
  <c r="W44" i="9"/>
  <c r="X44" i="9"/>
  <c r="Y44" i="9"/>
  <c r="Y44" i="12" s="1"/>
  <c r="Z44" i="9"/>
  <c r="Z44" i="12" s="1"/>
  <c r="AA44" i="9"/>
  <c r="AB44" i="9"/>
  <c r="AC44" i="9"/>
  <c r="AD44" i="9"/>
  <c r="AD44" i="12" s="1"/>
  <c r="AE44" i="9"/>
  <c r="AF44" i="9"/>
  <c r="AG44" i="9"/>
  <c r="AG44" i="12" s="1"/>
  <c r="AH44" i="9"/>
  <c r="AI44" i="9"/>
  <c r="E45" i="9"/>
  <c r="F45" i="9"/>
  <c r="G45" i="9"/>
  <c r="G45" i="12" s="1"/>
  <c r="H45" i="9"/>
  <c r="I45" i="9"/>
  <c r="J45" i="9"/>
  <c r="K45" i="9"/>
  <c r="L45" i="9"/>
  <c r="M45" i="9"/>
  <c r="N45" i="9"/>
  <c r="O45" i="9"/>
  <c r="O45" i="12" s="1"/>
  <c r="P45" i="9"/>
  <c r="Q45" i="9"/>
  <c r="R45" i="9"/>
  <c r="R45" i="12" s="1"/>
  <c r="S45" i="9"/>
  <c r="S45" i="12" s="1"/>
  <c r="T45" i="9"/>
  <c r="U45" i="9"/>
  <c r="V45" i="9"/>
  <c r="W45" i="9"/>
  <c r="W45" i="12" s="1"/>
  <c r="X45" i="9"/>
  <c r="Y45" i="9"/>
  <c r="Z45" i="9"/>
  <c r="Z45" i="12" s="1"/>
  <c r="AA45" i="9"/>
  <c r="AB45" i="9"/>
  <c r="AC45" i="9"/>
  <c r="AD45" i="9"/>
  <c r="AE45" i="9"/>
  <c r="AE45" i="12" s="1"/>
  <c r="AF45" i="9"/>
  <c r="AG45" i="9"/>
  <c r="AH45" i="9"/>
  <c r="AH45" i="12" s="1"/>
  <c r="AI45" i="9"/>
  <c r="AI45" i="12" s="1"/>
  <c r="E46" i="9"/>
  <c r="F46" i="9"/>
  <c r="G46" i="9"/>
  <c r="H46" i="9"/>
  <c r="H46" i="12" s="1"/>
  <c r="I46" i="9"/>
  <c r="J46" i="9"/>
  <c r="K46" i="9"/>
  <c r="K46" i="12" s="1"/>
  <c r="L46" i="9"/>
  <c r="M46" i="9"/>
  <c r="N46" i="9"/>
  <c r="O46" i="9"/>
  <c r="P46" i="9"/>
  <c r="P46" i="12" s="1"/>
  <c r="Q46" i="9"/>
  <c r="R46" i="9"/>
  <c r="S46" i="9"/>
  <c r="S46" i="12" s="1"/>
  <c r="T46" i="9"/>
  <c r="T46" i="12" s="1"/>
  <c r="U46" i="9"/>
  <c r="V46" i="9"/>
  <c r="W46" i="9"/>
  <c r="X46" i="9"/>
  <c r="X46" i="12" s="1"/>
  <c r="Y46" i="9"/>
  <c r="Z46" i="9"/>
  <c r="AA46" i="9"/>
  <c r="AA46" i="12" s="1"/>
  <c r="AB46" i="9"/>
  <c r="AC46" i="9"/>
  <c r="AD46" i="9"/>
  <c r="AE46" i="9"/>
  <c r="AF46" i="9"/>
  <c r="AF46" i="12" s="1"/>
  <c r="AG46" i="9"/>
  <c r="AH46" i="9"/>
  <c r="AI46" i="9"/>
  <c r="AI46" i="12" s="1"/>
  <c r="E47" i="9"/>
  <c r="E47" i="12" s="1"/>
  <c r="F47" i="9"/>
  <c r="G47" i="9"/>
  <c r="H47" i="9"/>
  <c r="I47" i="9"/>
  <c r="I47" i="12" s="1"/>
  <c r="J47" i="9"/>
  <c r="K47" i="9"/>
  <c r="L47" i="9"/>
  <c r="M47" i="9"/>
  <c r="N47" i="9"/>
  <c r="O47" i="9"/>
  <c r="P47" i="9"/>
  <c r="Q47" i="9"/>
  <c r="Q47" i="12" s="1"/>
  <c r="R47" i="9"/>
  <c r="S47" i="9"/>
  <c r="T47" i="9"/>
  <c r="T47" i="12" s="1"/>
  <c r="U47" i="9"/>
  <c r="U47" i="12" s="1"/>
  <c r="V47" i="9"/>
  <c r="W47" i="9"/>
  <c r="X47" i="9"/>
  <c r="Y47" i="9"/>
  <c r="Y47" i="12" s="1"/>
  <c r="Z47" i="9"/>
  <c r="AA47" i="9"/>
  <c r="AB47" i="9"/>
  <c r="AB47" i="12" s="1"/>
  <c r="AC47" i="9"/>
  <c r="AD47" i="9"/>
  <c r="AE47" i="9"/>
  <c r="AF47" i="9"/>
  <c r="AG47" i="9"/>
  <c r="AG47" i="12" s="1"/>
  <c r="AH47" i="9"/>
  <c r="AI47" i="9"/>
  <c r="E48" i="9"/>
  <c r="E48" i="12" s="1"/>
  <c r="F48" i="9"/>
  <c r="F48" i="12" s="1"/>
  <c r="G48" i="9"/>
  <c r="H48" i="9"/>
  <c r="I48" i="9"/>
  <c r="J48" i="9"/>
  <c r="J48" i="12" s="1"/>
  <c r="K48" i="9"/>
  <c r="L48" i="9"/>
  <c r="M48" i="9"/>
  <c r="M48" i="12" s="1"/>
  <c r="N48" i="9"/>
  <c r="O48" i="9"/>
  <c r="P48" i="9"/>
  <c r="Q48" i="9"/>
  <c r="R48" i="9"/>
  <c r="R48" i="12" s="1"/>
  <c r="S48" i="9"/>
  <c r="T48" i="9"/>
  <c r="U48" i="9"/>
  <c r="U48" i="12" s="1"/>
  <c r="V48" i="9"/>
  <c r="V48" i="12" s="1"/>
  <c r="W48" i="9"/>
  <c r="X48" i="9"/>
  <c r="Y48" i="9"/>
  <c r="Z48" i="9"/>
  <c r="Z48" i="12" s="1"/>
  <c r="AA48" i="9"/>
  <c r="AB48" i="9"/>
  <c r="AC48" i="9"/>
  <c r="AC48" i="12" s="1"/>
  <c r="AD48" i="9"/>
  <c r="AE48" i="9"/>
  <c r="AF48" i="9"/>
  <c r="AG48" i="9"/>
  <c r="AH48" i="9"/>
  <c r="AH48" i="12" s="1"/>
  <c r="AI48" i="9"/>
  <c r="E49" i="9"/>
  <c r="F49" i="9"/>
  <c r="F49" i="12" s="1"/>
  <c r="G49" i="9"/>
  <c r="G49" i="12" s="1"/>
  <c r="H49" i="9"/>
  <c r="I49" i="9"/>
  <c r="J49" i="9"/>
  <c r="K49" i="9"/>
  <c r="K49" i="12" s="1"/>
  <c r="L49" i="9"/>
  <c r="M49" i="9"/>
  <c r="N49" i="9"/>
  <c r="O49" i="9"/>
  <c r="O49" i="12" s="1"/>
  <c r="P49" i="9"/>
  <c r="Q49" i="9"/>
  <c r="R49" i="9"/>
  <c r="S49" i="9"/>
  <c r="S49" i="12" s="1"/>
  <c r="T49" i="9"/>
  <c r="U49" i="9"/>
  <c r="V49" i="9"/>
  <c r="V49" i="12" s="1"/>
  <c r="W49" i="9"/>
  <c r="X49" i="9"/>
  <c r="Y49" i="9"/>
  <c r="Z49" i="9"/>
  <c r="AA49" i="9"/>
  <c r="AA49" i="12" s="1"/>
  <c r="AB49" i="9"/>
  <c r="AC49" i="9"/>
  <c r="AD49" i="9"/>
  <c r="AD49" i="12" s="1"/>
  <c r="AE49" i="9"/>
  <c r="AE49" i="12" s="1"/>
  <c r="AF49" i="9"/>
  <c r="AG49" i="9"/>
  <c r="AH49" i="9"/>
  <c r="AI49" i="9"/>
  <c r="AI49" i="12" s="1"/>
  <c r="E50" i="9"/>
  <c r="F50" i="9"/>
  <c r="G50" i="9"/>
  <c r="G50" i="12" s="1"/>
  <c r="H50" i="9"/>
  <c r="I50" i="9"/>
  <c r="J50" i="9"/>
  <c r="K50" i="9"/>
  <c r="L50" i="9"/>
  <c r="L50" i="12" s="1"/>
  <c r="M50" i="9"/>
  <c r="N50" i="9"/>
  <c r="O50" i="9"/>
  <c r="O50" i="12" s="1"/>
  <c r="P50" i="9"/>
  <c r="P50" i="12" s="1"/>
  <c r="Q50" i="9"/>
  <c r="R50" i="9"/>
  <c r="S50" i="9"/>
  <c r="T50" i="9"/>
  <c r="T50" i="12" s="1"/>
  <c r="U50" i="9"/>
  <c r="V50" i="9"/>
  <c r="W50" i="9"/>
  <c r="W50" i="12" s="1"/>
  <c r="X50" i="9"/>
  <c r="Y50" i="9"/>
  <c r="Z50" i="9"/>
  <c r="AA50" i="9"/>
  <c r="AB50" i="9"/>
  <c r="AB50" i="12" s="1"/>
  <c r="AC50" i="9"/>
  <c r="AD50" i="9"/>
  <c r="AE50" i="9"/>
  <c r="AE50" i="12" s="1"/>
  <c r="AF50" i="9"/>
  <c r="AF50" i="12" s="1"/>
  <c r="AG50" i="9"/>
  <c r="AH50" i="9"/>
  <c r="AI50" i="9"/>
  <c r="E51" i="9"/>
  <c r="E51" i="12" s="1"/>
  <c r="F51" i="9"/>
  <c r="F51" i="12" s="1"/>
  <c r="G51" i="9"/>
  <c r="H51" i="9"/>
  <c r="H51" i="12" s="1"/>
  <c r="I51" i="9"/>
  <c r="I51" i="12" s="1"/>
  <c r="J51" i="9"/>
  <c r="J51" i="12" s="1"/>
  <c r="K51" i="9"/>
  <c r="K51" i="12" s="1"/>
  <c r="L51" i="9"/>
  <c r="L51" i="12" s="1"/>
  <c r="M51" i="9"/>
  <c r="M51" i="12" s="1"/>
  <c r="N51" i="9"/>
  <c r="N51" i="12" s="1"/>
  <c r="O51" i="9"/>
  <c r="O51" i="12" s="1"/>
  <c r="P51" i="9"/>
  <c r="P51" i="12" s="1"/>
  <c r="Q51" i="9"/>
  <c r="Q51" i="12" s="1"/>
  <c r="R51" i="9"/>
  <c r="R51" i="12" s="1"/>
  <c r="S51" i="9"/>
  <c r="S51" i="12" s="1"/>
  <c r="T51" i="9"/>
  <c r="T51" i="12" s="1"/>
  <c r="U51" i="9"/>
  <c r="U51" i="12" s="1"/>
  <c r="V51" i="9"/>
  <c r="V51" i="12" s="1"/>
  <c r="W51" i="9"/>
  <c r="W51" i="12" s="1"/>
  <c r="X51" i="9"/>
  <c r="X51" i="12" s="1"/>
  <c r="Y51" i="9"/>
  <c r="Y51" i="12" s="1"/>
  <c r="Z51" i="9"/>
  <c r="Z51" i="12" s="1"/>
  <c r="AA51" i="9"/>
  <c r="AA51" i="12" s="1"/>
  <c r="AB51" i="9"/>
  <c r="AB51" i="12" s="1"/>
  <c r="AC51" i="9"/>
  <c r="AC51" i="12" s="1"/>
  <c r="AD51" i="9"/>
  <c r="AD51" i="12" s="1"/>
  <c r="AE51" i="9"/>
  <c r="AE51" i="12" s="1"/>
  <c r="AF51" i="9"/>
  <c r="AF51" i="12" s="1"/>
  <c r="AG51" i="9"/>
  <c r="AG51" i="12" s="1"/>
  <c r="AH51" i="9"/>
  <c r="AH51" i="12" s="1"/>
  <c r="AI51" i="9"/>
  <c r="AI51" i="12" s="1"/>
  <c r="E52" i="9"/>
  <c r="E52" i="12" s="1"/>
  <c r="F52" i="9"/>
  <c r="F52" i="12" s="1"/>
  <c r="G52" i="9"/>
  <c r="G52" i="12" s="1"/>
  <c r="H52" i="9"/>
  <c r="I52" i="9"/>
  <c r="I52" i="12" s="1"/>
  <c r="J52" i="9"/>
  <c r="J52" i="12" s="1"/>
  <c r="K52" i="9"/>
  <c r="K52" i="12" s="1"/>
  <c r="L52" i="9"/>
  <c r="L52" i="12" s="1"/>
  <c r="M52" i="9"/>
  <c r="N52" i="9"/>
  <c r="N52" i="12" s="1"/>
  <c r="O52" i="9"/>
  <c r="O52" i="12" s="1"/>
  <c r="P52" i="9"/>
  <c r="P52" i="12" s="1"/>
  <c r="Q52" i="9"/>
  <c r="Q52" i="12" s="1"/>
  <c r="R52" i="9"/>
  <c r="R52" i="12" s="1"/>
  <c r="S52" i="9"/>
  <c r="S52" i="12" s="1"/>
  <c r="T52" i="9"/>
  <c r="T52" i="12" s="1"/>
  <c r="U52" i="9"/>
  <c r="V52" i="9"/>
  <c r="V52" i="12" s="1"/>
  <c r="W52" i="9"/>
  <c r="W52" i="12" s="1"/>
  <c r="X52" i="9"/>
  <c r="X52" i="12" s="1"/>
  <c r="Y52" i="9"/>
  <c r="Y52" i="12" s="1"/>
  <c r="Z52" i="9"/>
  <c r="Z52" i="12" s="1"/>
  <c r="AA52" i="9"/>
  <c r="AA52" i="12" s="1"/>
  <c r="AB52" i="9"/>
  <c r="AB52" i="12" s="1"/>
  <c r="AC52" i="9"/>
  <c r="AC52" i="12" s="1"/>
  <c r="AD52" i="9"/>
  <c r="AD52" i="12" s="1"/>
  <c r="AE52" i="9"/>
  <c r="AE52" i="12" s="1"/>
  <c r="AF52" i="9"/>
  <c r="AF52" i="12" s="1"/>
  <c r="AG52" i="9"/>
  <c r="AG52" i="12" s="1"/>
  <c r="AH52" i="9"/>
  <c r="AH52" i="12" s="1"/>
  <c r="AI52" i="9"/>
  <c r="AI52" i="12" s="1"/>
  <c r="E53" i="9"/>
  <c r="E53" i="12" s="1"/>
  <c r="F53" i="9"/>
  <c r="F53" i="12" s="1"/>
  <c r="G53" i="9"/>
  <c r="G53" i="12" s="1"/>
  <c r="H53" i="9"/>
  <c r="H53" i="12" s="1"/>
  <c r="I53" i="9"/>
  <c r="I53" i="12" s="1"/>
  <c r="J53" i="9"/>
  <c r="J53" i="12" s="1"/>
  <c r="K53" i="9"/>
  <c r="K53" i="12" s="1"/>
  <c r="L53" i="9"/>
  <c r="L53" i="12" s="1"/>
  <c r="M53" i="9"/>
  <c r="M53" i="12" s="1"/>
  <c r="N53" i="9"/>
  <c r="N53" i="12" s="1"/>
  <c r="O53" i="9"/>
  <c r="O53" i="12" s="1"/>
  <c r="P53" i="9"/>
  <c r="P53" i="12" s="1"/>
  <c r="Q53" i="9"/>
  <c r="Q53" i="12" s="1"/>
  <c r="R53" i="9"/>
  <c r="R53" i="12" s="1"/>
  <c r="S53" i="9"/>
  <c r="S53" i="12" s="1"/>
  <c r="T53" i="9"/>
  <c r="T53" i="12" s="1"/>
  <c r="U53" i="9"/>
  <c r="U53" i="12" s="1"/>
  <c r="V53" i="9"/>
  <c r="V53" i="12" s="1"/>
  <c r="W53" i="9"/>
  <c r="W53" i="12" s="1"/>
  <c r="X53" i="9"/>
  <c r="X53" i="12" s="1"/>
  <c r="Y53" i="9"/>
  <c r="Y53" i="12" s="1"/>
  <c r="Z53" i="9"/>
  <c r="Z53" i="12" s="1"/>
  <c r="AA53" i="9"/>
  <c r="AA53" i="12" s="1"/>
  <c r="AB53" i="9"/>
  <c r="AB53" i="12" s="1"/>
  <c r="AC53" i="9"/>
  <c r="AC53" i="12" s="1"/>
  <c r="AD53" i="9"/>
  <c r="AD53" i="12" s="1"/>
  <c r="AE53" i="9"/>
  <c r="AE53" i="12" s="1"/>
  <c r="AF53" i="9"/>
  <c r="AF53" i="12" s="1"/>
  <c r="AG53" i="9"/>
  <c r="AG53" i="12" s="1"/>
  <c r="AH53" i="9"/>
  <c r="AH53" i="12" s="1"/>
  <c r="AI53" i="9"/>
  <c r="AI53" i="12" s="1"/>
  <c r="E54" i="9"/>
  <c r="E54" i="12" s="1"/>
  <c r="F54" i="9"/>
  <c r="F54" i="12" s="1"/>
  <c r="G54" i="9"/>
  <c r="G54" i="12" s="1"/>
  <c r="H54" i="9"/>
  <c r="H54" i="12" s="1"/>
  <c r="I54" i="9"/>
  <c r="I54" i="12" s="1"/>
  <c r="J54" i="9"/>
  <c r="K54" i="9"/>
  <c r="K54" i="12" s="1"/>
  <c r="L54" i="9"/>
  <c r="L54" i="12" s="1"/>
  <c r="M54" i="9"/>
  <c r="M54" i="12" s="1"/>
  <c r="N54" i="9"/>
  <c r="N54" i="12" s="1"/>
  <c r="O54" i="9"/>
  <c r="O54" i="12" s="1"/>
  <c r="P54" i="9"/>
  <c r="P54" i="12" s="1"/>
  <c r="Q54" i="9"/>
  <c r="Q54" i="12" s="1"/>
  <c r="R54" i="9"/>
  <c r="R54" i="12" s="1"/>
  <c r="S54" i="9"/>
  <c r="S54" i="12" s="1"/>
  <c r="T54" i="9"/>
  <c r="T54" i="12" s="1"/>
  <c r="U54" i="9"/>
  <c r="U54" i="12" s="1"/>
  <c r="V54" i="9"/>
  <c r="V54" i="12" s="1"/>
  <c r="W54" i="9"/>
  <c r="X54" i="9"/>
  <c r="X54" i="12" s="1"/>
  <c r="Y54" i="9"/>
  <c r="Y54" i="12" s="1"/>
  <c r="Z54" i="9"/>
  <c r="Z54" i="12" s="1"/>
  <c r="AA54" i="9"/>
  <c r="AA54" i="12" s="1"/>
  <c r="AB54" i="9"/>
  <c r="AB54" i="12" s="1"/>
  <c r="AC54" i="9"/>
  <c r="AC54" i="12" s="1"/>
  <c r="AD54" i="9"/>
  <c r="AD54" i="12" s="1"/>
  <c r="AE54" i="9"/>
  <c r="AE54" i="12" s="1"/>
  <c r="AF54" i="9"/>
  <c r="AF54" i="12" s="1"/>
  <c r="AG54" i="9"/>
  <c r="AG54" i="12" s="1"/>
  <c r="AH54" i="9"/>
  <c r="AH54" i="12" s="1"/>
  <c r="AI54" i="9"/>
  <c r="AI54" i="12" s="1"/>
  <c r="E55" i="9"/>
  <c r="E55" i="12" s="1"/>
  <c r="F55" i="9"/>
  <c r="F55" i="12" s="1"/>
  <c r="G55" i="9"/>
  <c r="G55" i="12" s="1"/>
  <c r="H55" i="9"/>
  <c r="H55" i="12" s="1"/>
  <c r="I55" i="9"/>
  <c r="I55" i="12" s="1"/>
  <c r="J55" i="9"/>
  <c r="J55" i="12" s="1"/>
  <c r="K55" i="9"/>
  <c r="K55" i="12" s="1"/>
  <c r="L55" i="9"/>
  <c r="L55" i="12" s="1"/>
  <c r="M55" i="9"/>
  <c r="M55" i="12" s="1"/>
  <c r="N55" i="9"/>
  <c r="N55" i="12" s="1"/>
  <c r="O55" i="9"/>
  <c r="O55" i="12" s="1"/>
  <c r="P55" i="9"/>
  <c r="P55" i="12" s="1"/>
  <c r="Q55" i="9"/>
  <c r="Q55" i="12" s="1"/>
  <c r="R55" i="9"/>
  <c r="R55" i="12" s="1"/>
  <c r="S55" i="9"/>
  <c r="S55" i="12" s="1"/>
  <c r="T55" i="9"/>
  <c r="T55" i="12" s="1"/>
  <c r="U55" i="9"/>
  <c r="U55" i="12" s="1"/>
  <c r="V55" i="9"/>
  <c r="V55" i="12" s="1"/>
  <c r="W55" i="9"/>
  <c r="W55" i="12" s="1"/>
  <c r="X55" i="9"/>
  <c r="X55" i="12" s="1"/>
  <c r="Y55" i="9"/>
  <c r="Y55" i="12" s="1"/>
  <c r="Z55" i="9"/>
  <c r="Z55" i="12" s="1"/>
  <c r="AA55" i="9"/>
  <c r="AA55" i="12" s="1"/>
  <c r="AB55" i="9"/>
  <c r="AB55" i="12" s="1"/>
  <c r="AC55" i="9"/>
  <c r="AC55" i="12" s="1"/>
  <c r="AD55" i="9"/>
  <c r="AD55" i="12" s="1"/>
  <c r="AE55" i="9"/>
  <c r="AE55" i="12" s="1"/>
  <c r="AF55" i="9"/>
  <c r="AF55" i="12" s="1"/>
  <c r="AG55" i="9"/>
  <c r="AG55" i="12" s="1"/>
  <c r="AH55" i="9"/>
  <c r="AH55" i="12" s="1"/>
  <c r="AI55" i="9"/>
  <c r="AI55" i="12" s="1"/>
  <c r="E56" i="9"/>
  <c r="E56" i="12" s="1"/>
  <c r="F56" i="9"/>
  <c r="F56" i="12" s="1"/>
  <c r="G56" i="9"/>
  <c r="G56" i="12" s="1"/>
  <c r="H56" i="9"/>
  <c r="H56" i="12" s="1"/>
  <c r="I56" i="9"/>
  <c r="I56" i="12" s="1"/>
  <c r="J56" i="9"/>
  <c r="J56" i="12" s="1"/>
  <c r="K56" i="9"/>
  <c r="K56" i="12" s="1"/>
  <c r="L56" i="9"/>
  <c r="M56" i="9"/>
  <c r="M56" i="12" s="1"/>
  <c r="N56" i="9"/>
  <c r="N56" i="12" s="1"/>
  <c r="O56" i="9"/>
  <c r="O56" i="12" s="1"/>
  <c r="P56" i="9"/>
  <c r="P56" i="12" s="1"/>
  <c r="Q56" i="9"/>
  <c r="Q56" i="12" s="1"/>
  <c r="R56" i="9"/>
  <c r="R56" i="12" s="1"/>
  <c r="S56" i="9"/>
  <c r="S56" i="12" s="1"/>
  <c r="T56" i="9"/>
  <c r="T56" i="12" s="1"/>
  <c r="U56" i="9"/>
  <c r="U56" i="12" s="1"/>
  <c r="V56" i="9"/>
  <c r="V56" i="12" s="1"/>
  <c r="W56" i="9"/>
  <c r="W56" i="12" s="1"/>
  <c r="X56" i="9"/>
  <c r="X56" i="12" s="1"/>
  <c r="Y56" i="9"/>
  <c r="Y56" i="12" s="1"/>
  <c r="Z56" i="9"/>
  <c r="Z56" i="12" s="1"/>
  <c r="AA56" i="9"/>
  <c r="AA56" i="12" s="1"/>
  <c r="AB56" i="9"/>
  <c r="AB56" i="12" s="1"/>
  <c r="AC56" i="9"/>
  <c r="AC56" i="12" s="1"/>
  <c r="AD56" i="9"/>
  <c r="AD56" i="12" s="1"/>
  <c r="AE56" i="9"/>
  <c r="AE56" i="12" s="1"/>
  <c r="AF56" i="9"/>
  <c r="AF56" i="12" s="1"/>
  <c r="AG56" i="9"/>
  <c r="AG56" i="12" s="1"/>
  <c r="AH56" i="9"/>
  <c r="AH56" i="12" s="1"/>
  <c r="AI56" i="9"/>
  <c r="AI56" i="12" s="1"/>
  <c r="E57" i="9"/>
  <c r="E57" i="12" s="1"/>
  <c r="F57" i="9"/>
  <c r="F57" i="12" s="1"/>
  <c r="G57" i="9"/>
  <c r="G57" i="12" s="1"/>
  <c r="H57" i="9"/>
  <c r="H57" i="12" s="1"/>
  <c r="I57" i="9"/>
  <c r="I57" i="12" s="1"/>
  <c r="J57" i="9"/>
  <c r="J57" i="12" s="1"/>
  <c r="K57" i="9"/>
  <c r="K57" i="12" s="1"/>
  <c r="L57" i="9"/>
  <c r="L57" i="12" s="1"/>
  <c r="M57" i="9"/>
  <c r="M57" i="12" s="1"/>
  <c r="N57" i="9"/>
  <c r="N57" i="12" s="1"/>
  <c r="O57" i="9"/>
  <c r="O57" i="12" s="1"/>
  <c r="P57" i="9"/>
  <c r="P57" i="12" s="1"/>
  <c r="Q57" i="9"/>
  <c r="Q57" i="12" s="1"/>
  <c r="R57" i="9"/>
  <c r="R57" i="12" s="1"/>
  <c r="S57" i="9"/>
  <c r="S57" i="12" s="1"/>
  <c r="T57" i="9"/>
  <c r="T57" i="12" s="1"/>
  <c r="U57" i="9"/>
  <c r="U57" i="12" s="1"/>
  <c r="V57" i="9"/>
  <c r="V57" i="12" s="1"/>
  <c r="W57" i="9"/>
  <c r="W57" i="12" s="1"/>
  <c r="X57" i="9"/>
  <c r="X57" i="12" s="1"/>
  <c r="Y57" i="9"/>
  <c r="Y57" i="12" s="1"/>
  <c r="Z57" i="9"/>
  <c r="Z57" i="12" s="1"/>
  <c r="AA57" i="9"/>
  <c r="AA57" i="12" s="1"/>
  <c r="AB57" i="9"/>
  <c r="AB57" i="12" s="1"/>
  <c r="AC57" i="9"/>
  <c r="AC57" i="12" s="1"/>
  <c r="AD57" i="9"/>
  <c r="AD57" i="12" s="1"/>
  <c r="AE57" i="9"/>
  <c r="AE57" i="12" s="1"/>
  <c r="AF57" i="9"/>
  <c r="AF57" i="12" s="1"/>
  <c r="AG57" i="9"/>
  <c r="AG57" i="12" s="1"/>
  <c r="AH57" i="9"/>
  <c r="AH57" i="12" s="1"/>
  <c r="AI57" i="9"/>
  <c r="AI57" i="12" s="1"/>
  <c r="E58" i="9"/>
  <c r="E58" i="12" s="1"/>
  <c r="F58" i="9"/>
  <c r="F58" i="12" s="1"/>
  <c r="G58" i="9"/>
  <c r="G58" i="12" s="1"/>
  <c r="H58" i="9"/>
  <c r="H58" i="12" s="1"/>
  <c r="I58" i="9"/>
  <c r="I58" i="12" s="1"/>
  <c r="J58" i="9"/>
  <c r="J58" i="12" s="1"/>
  <c r="K58" i="9"/>
  <c r="K58" i="12" s="1"/>
  <c r="L58" i="9"/>
  <c r="L58" i="12" s="1"/>
  <c r="M58" i="9"/>
  <c r="M58" i="12" s="1"/>
  <c r="N58" i="9"/>
  <c r="N58" i="12" s="1"/>
  <c r="O58" i="9"/>
  <c r="O58" i="12" s="1"/>
  <c r="P58" i="9"/>
  <c r="P58" i="12" s="1"/>
  <c r="Q58" i="9"/>
  <c r="Q58" i="12" s="1"/>
  <c r="R58" i="9"/>
  <c r="R58" i="12" s="1"/>
  <c r="S58" i="9"/>
  <c r="S58" i="12" s="1"/>
  <c r="T58" i="9"/>
  <c r="T58" i="12" s="1"/>
  <c r="U58" i="9"/>
  <c r="U58" i="12" s="1"/>
  <c r="V58" i="9"/>
  <c r="V58" i="12" s="1"/>
  <c r="W58" i="9"/>
  <c r="W58" i="12" s="1"/>
  <c r="X58" i="9"/>
  <c r="X58" i="12" s="1"/>
  <c r="Y58" i="9"/>
  <c r="Y58" i="12" s="1"/>
  <c r="Z58" i="9"/>
  <c r="Z58" i="12" s="1"/>
  <c r="AA58" i="9"/>
  <c r="AA58" i="12" s="1"/>
  <c r="AB58" i="9"/>
  <c r="AB58" i="12" s="1"/>
  <c r="AC58" i="9"/>
  <c r="AC58" i="12" s="1"/>
  <c r="AD58" i="9"/>
  <c r="AD58" i="12" s="1"/>
  <c r="AE58" i="9"/>
  <c r="AE58" i="12" s="1"/>
  <c r="AF58" i="9"/>
  <c r="AF58" i="12" s="1"/>
  <c r="AG58" i="9"/>
  <c r="AG58" i="12" s="1"/>
  <c r="AH58" i="9"/>
  <c r="AH58" i="12" s="1"/>
  <c r="AI58" i="9"/>
  <c r="AI58" i="12" s="1"/>
  <c r="E59" i="9"/>
  <c r="E59" i="12" s="1"/>
  <c r="F59" i="9"/>
  <c r="F59" i="12" s="1"/>
  <c r="G59" i="9"/>
  <c r="G59" i="12" s="1"/>
  <c r="H59" i="9"/>
  <c r="H59" i="12" s="1"/>
  <c r="I59" i="9"/>
  <c r="I59" i="12" s="1"/>
  <c r="J59" i="9"/>
  <c r="J59" i="12" s="1"/>
  <c r="K59" i="9"/>
  <c r="L59" i="9"/>
  <c r="L59" i="12" s="1"/>
  <c r="M59" i="9"/>
  <c r="M59" i="12" s="1"/>
  <c r="N59" i="9"/>
  <c r="N59" i="12" s="1"/>
  <c r="O59" i="9"/>
  <c r="O59" i="12" s="1"/>
  <c r="P59" i="9"/>
  <c r="P59" i="12" s="1"/>
  <c r="Q59" i="9"/>
  <c r="Q59" i="12" s="1"/>
  <c r="R59" i="9"/>
  <c r="R59" i="12" s="1"/>
  <c r="S59" i="9"/>
  <c r="S59" i="12" s="1"/>
  <c r="T59" i="9"/>
  <c r="T59" i="12" s="1"/>
  <c r="U59" i="9"/>
  <c r="U59" i="12" s="1"/>
  <c r="V59" i="9"/>
  <c r="V59" i="12" s="1"/>
  <c r="W59" i="9"/>
  <c r="W59" i="12" s="1"/>
  <c r="X59" i="9"/>
  <c r="X59" i="12" s="1"/>
  <c r="Y59" i="9"/>
  <c r="Y59" i="12" s="1"/>
  <c r="Z59" i="9"/>
  <c r="Z59" i="12" s="1"/>
  <c r="AA59" i="9"/>
  <c r="AA59" i="12" s="1"/>
  <c r="AB59" i="9"/>
  <c r="AB59" i="12" s="1"/>
  <c r="AC59" i="9"/>
  <c r="AC59" i="12" s="1"/>
  <c r="AD59" i="9"/>
  <c r="AD59" i="12" s="1"/>
  <c r="AE59" i="9"/>
  <c r="AE59" i="12" s="1"/>
  <c r="AF59" i="9"/>
  <c r="AF59" i="12" s="1"/>
  <c r="AG59" i="9"/>
  <c r="AG59" i="12" s="1"/>
  <c r="AH59" i="9"/>
  <c r="AH59" i="12" s="1"/>
  <c r="AI59" i="9"/>
  <c r="AI59" i="12" s="1"/>
  <c r="E60" i="9"/>
  <c r="F60" i="9"/>
  <c r="F60" i="12" s="1"/>
  <c r="G60" i="9"/>
  <c r="G60" i="12" s="1"/>
  <c r="H60" i="9"/>
  <c r="I60" i="9"/>
  <c r="I60" i="12" s="1"/>
  <c r="J60" i="9"/>
  <c r="K60" i="9"/>
  <c r="L60" i="9"/>
  <c r="M60" i="9"/>
  <c r="N60" i="9"/>
  <c r="N60" i="12" s="1"/>
  <c r="O60" i="9"/>
  <c r="O60" i="12" s="1"/>
  <c r="P60" i="9"/>
  <c r="Q60" i="9"/>
  <c r="Q60" i="12" s="1"/>
  <c r="R60" i="9"/>
  <c r="S60" i="9"/>
  <c r="T60" i="9"/>
  <c r="U60" i="9"/>
  <c r="V60" i="9"/>
  <c r="V60" i="12" s="1"/>
  <c r="W60" i="9"/>
  <c r="W60" i="12" s="1"/>
  <c r="X60" i="9"/>
  <c r="Y60" i="9"/>
  <c r="Y60" i="12" s="1"/>
  <c r="Z60" i="9"/>
  <c r="Z60" i="12" s="1"/>
  <c r="AA60" i="9"/>
  <c r="AB60" i="9"/>
  <c r="AC60" i="9"/>
  <c r="AD60" i="9"/>
  <c r="AD60" i="12" s="1"/>
  <c r="AE60" i="9"/>
  <c r="AE60" i="12" s="1"/>
  <c r="AF60" i="9"/>
  <c r="AG60" i="9"/>
  <c r="AG60" i="12" s="1"/>
  <c r="AH60" i="9"/>
  <c r="AH60" i="12" s="1"/>
  <c r="AI60" i="9"/>
  <c r="E61" i="9"/>
  <c r="F61" i="9"/>
  <c r="G61" i="9"/>
  <c r="G61" i="12" s="1"/>
  <c r="H61" i="9"/>
  <c r="H61" i="12" s="1"/>
  <c r="I61" i="9"/>
  <c r="J61" i="9"/>
  <c r="J61" i="12" s="1"/>
  <c r="K61" i="9"/>
  <c r="L61" i="9"/>
  <c r="M61" i="9"/>
  <c r="N61" i="9"/>
  <c r="O61" i="9"/>
  <c r="O61" i="12" s="1"/>
  <c r="P61" i="9"/>
  <c r="P61" i="12" s="1"/>
  <c r="Q61" i="9"/>
  <c r="R61" i="9"/>
  <c r="R61" i="12" s="1"/>
  <c r="S61" i="9"/>
  <c r="T61" i="9"/>
  <c r="U61" i="9"/>
  <c r="V61" i="9"/>
  <c r="W61" i="9"/>
  <c r="W61" i="12" s="1"/>
  <c r="X61" i="9"/>
  <c r="X61" i="12" s="1"/>
  <c r="Y61" i="9"/>
  <c r="Z61" i="9"/>
  <c r="Z61" i="12" s="1"/>
  <c r="AA61" i="9"/>
  <c r="AA61" i="12" s="1"/>
  <c r="AB61" i="9"/>
  <c r="AC61" i="9"/>
  <c r="AD61" i="9"/>
  <c r="AE61" i="9"/>
  <c r="AE61" i="12" s="1"/>
  <c r="AF61" i="9"/>
  <c r="AF61" i="12" s="1"/>
  <c r="AG61" i="9"/>
  <c r="AH61" i="9"/>
  <c r="AH61" i="12" s="1"/>
  <c r="AI61" i="9"/>
  <c r="AI61" i="12" s="1"/>
  <c r="E62" i="9"/>
  <c r="F62" i="9"/>
  <c r="G62" i="9"/>
  <c r="H62" i="9"/>
  <c r="H62" i="12" s="1"/>
  <c r="I62" i="9"/>
  <c r="J62" i="9"/>
  <c r="K62" i="9"/>
  <c r="K62" i="12" s="1"/>
  <c r="L62" i="9"/>
  <c r="M62" i="9"/>
  <c r="N62" i="9"/>
  <c r="O62" i="9"/>
  <c r="P62" i="9"/>
  <c r="P62" i="12" s="1"/>
  <c r="Q62" i="9"/>
  <c r="R62" i="9"/>
  <c r="S62" i="9"/>
  <c r="S62" i="12" s="1"/>
  <c r="T62" i="9"/>
  <c r="T62" i="12" s="1"/>
  <c r="U62" i="9"/>
  <c r="V62" i="9"/>
  <c r="W62" i="9"/>
  <c r="X62" i="9"/>
  <c r="X62" i="12" s="1"/>
  <c r="Y62" i="9"/>
  <c r="Z62" i="9"/>
  <c r="AA62" i="9"/>
  <c r="AB62" i="9"/>
  <c r="AB62" i="12" s="1"/>
  <c r="AC62" i="9"/>
  <c r="AD62" i="9"/>
  <c r="AE62" i="9"/>
  <c r="AF62" i="9"/>
  <c r="AF62" i="12" s="1"/>
  <c r="AG62" i="9"/>
  <c r="AH62" i="9"/>
  <c r="AI62" i="9"/>
  <c r="AI62" i="12" s="1"/>
  <c r="BG340" i="3"/>
  <c r="BH340" i="3"/>
  <c r="BG343" i="3"/>
  <c r="BH343" i="3"/>
  <c r="BG346" i="3"/>
  <c r="BH346" i="3"/>
  <c r="X352" i="12"/>
  <c r="N353" i="12"/>
  <c r="G354" i="12"/>
  <c r="Q356" i="12"/>
  <c r="AG356" i="12"/>
  <c r="AH357" i="12"/>
  <c r="O359" i="12"/>
  <c r="N361" i="12"/>
  <c r="V361" i="12"/>
  <c r="AD361" i="12"/>
  <c r="O362" i="12"/>
  <c r="E352" i="12"/>
  <c r="H352" i="12"/>
  <c r="U352" i="12"/>
  <c r="AC352" i="12"/>
  <c r="F353" i="12"/>
  <c r="I353" i="12"/>
  <c r="Z353" i="12"/>
  <c r="AF355" i="12"/>
  <c r="Y356" i="12"/>
  <c r="R357" i="12"/>
  <c r="S358" i="12"/>
  <c r="L359" i="12"/>
  <c r="T359" i="12"/>
  <c r="M360" i="12"/>
  <c r="U360" i="12"/>
  <c r="E406" i="9"/>
  <c r="E406" i="12" s="1"/>
  <c r="F406" i="9"/>
  <c r="F406" i="12" s="1"/>
  <c r="G406" i="9"/>
  <c r="G406" i="12" s="1"/>
  <c r="H406" i="9"/>
  <c r="H406" i="12" s="1"/>
  <c r="I406" i="9"/>
  <c r="I406" i="12" s="1"/>
  <c r="J406" i="9"/>
  <c r="J406" i="12" s="1"/>
  <c r="K406" i="9"/>
  <c r="K406" i="12" s="1"/>
  <c r="L406" i="9"/>
  <c r="L406" i="12" s="1"/>
  <c r="M406" i="9"/>
  <c r="M406" i="12" s="1"/>
  <c r="N406" i="9"/>
  <c r="N406" i="12" s="1"/>
  <c r="O406" i="9"/>
  <c r="O406" i="12" s="1"/>
  <c r="P406" i="9"/>
  <c r="P406" i="12" s="1"/>
  <c r="Q406" i="9"/>
  <c r="Q406" i="12" s="1"/>
  <c r="R406" i="9"/>
  <c r="R406" i="12" s="1"/>
  <c r="S406" i="9"/>
  <c r="S406" i="12" s="1"/>
  <c r="T406" i="9"/>
  <c r="T406" i="12" s="1"/>
  <c r="U406" i="9"/>
  <c r="U406" i="12" s="1"/>
  <c r="V406" i="9"/>
  <c r="V406" i="12" s="1"/>
  <c r="W406" i="9"/>
  <c r="W406" i="12" s="1"/>
  <c r="X406" i="9"/>
  <c r="Y406" i="9"/>
  <c r="Y406" i="12" s="1"/>
  <c r="Z406" i="9"/>
  <c r="Z406" i="12" s="1"/>
  <c r="AA406" i="9"/>
  <c r="AA406" i="12" s="1"/>
  <c r="AB406" i="9"/>
  <c r="AB406" i="12" s="1"/>
  <c r="AC406" i="9"/>
  <c r="AC406" i="12" s="1"/>
  <c r="AD406" i="9"/>
  <c r="AD406" i="12" s="1"/>
  <c r="AE406" i="9"/>
  <c r="AE406" i="12" s="1"/>
  <c r="AF406" i="9"/>
  <c r="AF406" i="12" s="1"/>
  <c r="AG406" i="9"/>
  <c r="AG406" i="12" s="1"/>
  <c r="AH406" i="9"/>
  <c r="AH406" i="12" s="1"/>
  <c r="AI406" i="9"/>
  <c r="AI406" i="12" s="1"/>
  <c r="E407" i="9"/>
  <c r="E407" i="12" s="1"/>
  <c r="F407" i="9"/>
  <c r="F407" i="12" s="1"/>
  <c r="G407" i="9"/>
  <c r="G407" i="12" s="1"/>
  <c r="H407" i="9"/>
  <c r="H407" i="12" s="1"/>
  <c r="I407" i="9"/>
  <c r="I407" i="12" s="1"/>
  <c r="J407" i="9"/>
  <c r="J407" i="12" s="1"/>
  <c r="K407" i="9"/>
  <c r="K407" i="12" s="1"/>
  <c r="L407" i="9"/>
  <c r="L407" i="12" s="1"/>
  <c r="M407" i="9"/>
  <c r="M407" i="12" s="1"/>
  <c r="N407" i="9"/>
  <c r="N407" i="12" s="1"/>
  <c r="O407" i="9"/>
  <c r="O407" i="12" s="1"/>
  <c r="P407" i="9"/>
  <c r="P407" i="12" s="1"/>
  <c r="Q407" i="9"/>
  <c r="Q407" i="12" s="1"/>
  <c r="R407" i="9"/>
  <c r="R407" i="12" s="1"/>
  <c r="S407" i="9"/>
  <c r="S407" i="12" s="1"/>
  <c r="T407" i="9"/>
  <c r="T407" i="12" s="1"/>
  <c r="U407" i="9"/>
  <c r="U407" i="12" s="1"/>
  <c r="V407" i="9"/>
  <c r="V407" i="12" s="1"/>
  <c r="W407" i="9"/>
  <c r="W407" i="12" s="1"/>
  <c r="X407" i="9"/>
  <c r="X407" i="12" s="1"/>
  <c r="Y407" i="9"/>
  <c r="Y407" i="12" s="1"/>
  <c r="Z407" i="9"/>
  <c r="Z407" i="12" s="1"/>
  <c r="AA407" i="9"/>
  <c r="AA407" i="12" s="1"/>
  <c r="AB407" i="9"/>
  <c r="AB407" i="12" s="1"/>
  <c r="AC407" i="9"/>
  <c r="AC407" i="12" s="1"/>
  <c r="AD407" i="9"/>
  <c r="AD407" i="12" s="1"/>
  <c r="AE407" i="9"/>
  <c r="AE407" i="12" s="1"/>
  <c r="AF407" i="9"/>
  <c r="AF407" i="12" s="1"/>
  <c r="AG407" i="9"/>
  <c r="AG407" i="12" s="1"/>
  <c r="AH407" i="9"/>
  <c r="AH407" i="12" s="1"/>
  <c r="AI407" i="9"/>
  <c r="AI407" i="12" s="1"/>
  <c r="E408" i="9"/>
  <c r="E408" i="12" s="1"/>
  <c r="F408" i="9"/>
  <c r="F408" i="12" s="1"/>
  <c r="G408" i="9"/>
  <c r="G408" i="12" s="1"/>
  <c r="H408" i="9"/>
  <c r="H408" i="12" s="1"/>
  <c r="I408" i="9"/>
  <c r="I408" i="12" s="1"/>
  <c r="J408" i="9"/>
  <c r="J408" i="12" s="1"/>
  <c r="K408" i="9"/>
  <c r="K408" i="12" s="1"/>
  <c r="L408" i="9"/>
  <c r="L408" i="12" s="1"/>
  <c r="M408" i="9"/>
  <c r="M408" i="12" s="1"/>
  <c r="N408" i="9"/>
  <c r="N408" i="12" s="1"/>
  <c r="O408" i="9"/>
  <c r="O408" i="12" s="1"/>
  <c r="P408" i="9"/>
  <c r="P408" i="12" s="1"/>
  <c r="Q408" i="9"/>
  <c r="Q408" i="12" s="1"/>
  <c r="R408" i="9"/>
  <c r="R408" i="12" s="1"/>
  <c r="S408" i="9"/>
  <c r="S408" i="12" s="1"/>
  <c r="T408" i="9"/>
  <c r="T408" i="12" s="1"/>
  <c r="U408" i="9"/>
  <c r="U408" i="12" s="1"/>
  <c r="V408" i="9"/>
  <c r="V408" i="12" s="1"/>
  <c r="W408" i="9"/>
  <c r="W408" i="12" s="1"/>
  <c r="X408" i="9"/>
  <c r="X408" i="12" s="1"/>
  <c r="Y408" i="9"/>
  <c r="Y408" i="12" s="1"/>
  <c r="Z408" i="9"/>
  <c r="Z408" i="12" s="1"/>
  <c r="AA408" i="9"/>
  <c r="AA408" i="12" s="1"/>
  <c r="AB408" i="9"/>
  <c r="AB408" i="12" s="1"/>
  <c r="AC408" i="9"/>
  <c r="AC408" i="12" s="1"/>
  <c r="AD408" i="9"/>
  <c r="AD408" i="12" s="1"/>
  <c r="AE408" i="9"/>
  <c r="AE408" i="12" s="1"/>
  <c r="AF408" i="9"/>
  <c r="AF408" i="12" s="1"/>
  <c r="AG408" i="9"/>
  <c r="AG408" i="12" s="1"/>
  <c r="AH408" i="9"/>
  <c r="AH408" i="12" s="1"/>
  <c r="AI408" i="9"/>
  <c r="AI408" i="12" s="1"/>
  <c r="E409" i="9"/>
  <c r="E409" i="12" s="1"/>
  <c r="F409" i="9"/>
  <c r="F409" i="12" s="1"/>
  <c r="G409" i="9"/>
  <c r="G409" i="12" s="1"/>
  <c r="H409" i="9"/>
  <c r="H409" i="12" s="1"/>
  <c r="I409" i="9"/>
  <c r="I409" i="12" s="1"/>
  <c r="J409" i="9"/>
  <c r="J409" i="12" s="1"/>
  <c r="K409" i="9"/>
  <c r="K409" i="12" s="1"/>
  <c r="L409" i="9"/>
  <c r="L409" i="12" s="1"/>
  <c r="M409" i="9"/>
  <c r="M409" i="12" s="1"/>
  <c r="N409" i="9"/>
  <c r="N409" i="12" s="1"/>
  <c r="O409" i="9"/>
  <c r="O409" i="12" s="1"/>
  <c r="P409" i="9"/>
  <c r="P409" i="12" s="1"/>
  <c r="Q409" i="9"/>
  <c r="Q409" i="12" s="1"/>
  <c r="R409" i="9"/>
  <c r="R409" i="12" s="1"/>
  <c r="S409" i="9"/>
  <c r="S409" i="12" s="1"/>
  <c r="T409" i="9"/>
  <c r="T409" i="12" s="1"/>
  <c r="U409" i="9"/>
  <c r="U409" i="12" s="1"/>
  <c r="V409" i="9"/>
  <c r="V409" i="12" s="1"/>
  <c r="W409" i="9"/>
  <c r="W409" i="12" s="1"/>
  <c r="X409" i="9"/>
  <c r="X409" i="12" s="1"/>
  <c r="Y409" i="9"/>
  <c r="Y409" i="12" s="1"/>
  <c r="Z409" i="9"/>
  <c r="Z409" i="12" s="1"/>
  <c r="AA409" i="9"/>
  <c r="AA409" i="12" s="1"/>
  <c r="AB409" i="9"/>
  <c r="AB409" i="12" s="1"/>
  <c r="AC409" i="9"/>
  <c r="AC409" i="12" s="1"/>
  <c r="AD409" i="9"/>
  <c r="AD409" i="12" s="1"/>
  <c r="AE409" i="9"/>
  <c r="AE409" i="12" s="1"/>
  <c r="AF409" i="9"/>
  <c r="AF409" i="12" s="1"/>
  <c r="AG409" i="9"/>
  <c r="AG409" i="12" s="1"/>
  <c r="AH409" i="9"/>
  <c r="AH409" i="12" s="1"/>
  <c r="AI409" i="9"/>
  <c r="AI409" i="12" s="1"/>
  <c r="E410" i="9"/>
  <c r="E410" i="12" s="1"/>
  <c r="F410" i="9"/>
  <c r="F410" i="12" s="1"/>
  <c r="G410" i="9"/>
  <c r="G410" i="12" s="1"/>
  <c r="H410" i="9"/>
  <c r="H410" i="12" s="1"/>
  <c r="I410" i="9"/>
  <c r="I410" i="12" s="1"/>
  <c r="J410" i="9"/>
  <c r="J410" i="12" s="1"/>
  <c r="K410" i="9"/>
  <c r="K410" i="12" s="1"/>
  <c r="L410" i="9"/>
  <c r="L410" i="12" s="1"/>
  <c r="M410" i="9"/>
  <c r="M410" i="12" s="1"/>
  <c r="N410" i="9"/>
  <c r="N410" i="12" s="1"/>
  <c r="O410" i="9"/>
  <c r="O410" i="12" s="1"/>
  <c r="P410" i="9"/>
  <c r="P410" i="12" s="1"/>
  <c r="Q410" i="9"/>
  <c r="Q410" i="12" s="1"/>
  <c r="R410" i="9"/>
  <c r="R410" i="12" s="1"/>
  <c r="S410" i="9"/>
  <c r="S410" i="12" s="1"/>
  <c r="T410" i="9"/>
  <c r="T410" i="12" s="1"/>
  <c r="U410" i="9"/>
  <c r="U410" i="12" s="1"/>
  <c r="V410" i="9"/>
  <c r="V410" i="12" s="1"/>
  <c r="W410" i="9"/>
  <c r="W410" i="12" s="1"/>
  <c r="X410" i="9"/>
  <c r="X410" i="12" s="1"/>
  <c r="Y410" i="9"/>
  <c r="Y410" i="12" s="1"/>
  <c r="Z410" i="9"/>
  <c r="Z410" i="12" s="1"/>
  <c r="AA410" i="9"/>
  <c r="AA410" i="12" s="1"/>
  <c r="AB410" i="9"/>
  <c r="AB410" i="12" s="1"/>
  <c r="AC410" i="9"/>
  <c r="AC410" i="12" s="1"/>
  <c r="AD410" i="9"/>
  <c r="AD410" i="12" s="1"/>
  <c r="AE410" i="9"/>
  <c r="AE410" i="12" s="1"/>
  <c r="AF410" i="9"/>
  <c r="AF410" i="12" s="1"/>
  <c r="AG410" i="9"/>
  <c r="AG410" i="12" s="1"/>
  <c r="AH410" i="9"/>
  <c r="AH410" i="12" s="1"/>
  <c r="AI410" i="9"/>
  <c r="AI410" i="12" s="1"/>
  <c r="E411" i="9"/>
  <c r="E411" i="12" s="1"/>
  <c r="F411" i="9"/>
  <c r="F411" i="12" s="1"/>
  <c r="G411" i="9"/>
  <c r="G411" i="12" s="1"/>
  <c r="H411" i="9"/>
  <c r="H411" i="12" s="1"/>
  <c r="I411" i="9"/>
  <c r="I411" i="12" s="1"/>
  <c r="J411" i="9"/>
  <c r="J411" i="12" s="1"/>
  <c r="K411" i="9"/>
  <c r="K411" i="12" s="1"/>
  <c r="L411" i="9"/>
  <c r="L411" i="12" s="1"/>
  <c r="M411" i="9"/>
  <c r="M411" i="12" s="1"/>
  <c r="N411" i="9"/>
  <c r="N411" i="12" s="1"/>
  <c r="O411" i="9"/>
  <c r="O411" i="12" s="1"/>
  <c r="P411" i="9"/>
  <c r="P411" i="12" s="1"/>
  <c r="Q411" i="9"/>
  <c r="Q411" i="12" s="1"/>
  <c r="R411" i="9"/>
  <c r="R411" i="12" s="1"/>
  <c r="S411" i="9"/>
  <c r="S411" i="12" s="1"/>
  <c r="T411" i="9"/>
  <c r="T411" i="12" s="1"/>
  <c r="U411" i="9"/>
  <c r="U411" i="12" s="1"/>
  <c r="V411" i="9"/>
  <c r="V411" i="12" s="1"/>
  <c r="W411" i="9"/>
  <c r="W411" i="12" s="1"/>
  <c r="X411" i="9"/>
  <c r="X411" i="12" s="1"/>
  <c r="Y411" i="9"/>
  <c r="Y411" i="12" s="1"/>
  <c r="Z411" i="9"/>
  <c r="Z411" i="12" s="1"/>
  <c r="AA411" i="9"/>
  <c r="AA411" i="12" s="1"/>
  <c r="AB411" i="9"/>
  <c r="AB411" i="12" s="1"/>
  <c r="AC411" i="9"/>
  <c r="AC411" i="12" s="1"/>
  <c r="AD411" i="9"/>
  <c r="AD411" i="12" s="1"/>
  <c r="AE411" i="9"/>
  <c r="AE411" i="12" s="1"/>
  <c r="AF411" i="9"/>
  <c r="AF411" i="12" s="1"/>
  <c r="AG411" i="9"/>
  <c r="AG411" i="12" s="1"/>
  <c r="AH411" i="9"/>
  <c r="AH411" i="12" s="1"/>
  <c r="AI411" i="9"/>
  <c r="AI411" i="12" s="1"/>
  <c r="E412" i="9"/>
  <c r="E412" i="12" s="1"/>
  <c r="F412" i="9"/>
  <c r="F412" i="12" s="1"/>
  <c r="G412" i="9"/>
  <c r="G412" i="12" s="1"/>
  <c r="H412" i="9"/>
  <c r="H412" i="12" s="1"/>
  <c r="I412" i="9"/>
  <c r="I412" i="12" s="1"/>
  <c r="J412" i="9"/>
  <c r="J412" i="12" s="1"/>
  <c r="K412" i="9"/>
  <c r="K412" i="12" s="1"/>
  <c r="L412" i="9"/>
  <c r="L412" i="12" s="1"/>
  <c r="M412" i="9"/>
  <c r="M412" i="12" s="1"/>
  <c r="N412" i="9"/>
  <c r="N412" i="12" s="1"/>
  <c r="O412" i="9"/>
  <c r="O412" i="12" s="1"/>
  <c r="P412" i="9"/>
  <c r="P412" i="12" s="1"/>
  <c r="Q412" i="9"/>
  <c r="Q412" i="12" s="1"/>
  <c r="R412" i="9"/>
  <c r="R412" i="12" s="1"/>
  <c r="S412" i="9"/>
  <c r="S412" i="12" s="1"/>
  <c r="T412" i="9"/>
  <c r="T412" i="12" s="1"/>
  <c r="U412" i="9"/>
  <c r="U412" i="12" s="1"/>
  <c r="V412" i="9"/>
  <c r="V412" i="12" s="1"/>
  <c r="W412" i="9"/>
  <c r="W412" i="12" s="1"/>
  <c r="X412" i="9"/>
  <c r="X412" i="12" s="1"/>
  <c r="Y412" i="9"/>
  <c r="Y412" i="12" s="1"/>
  <c r="Z412" i="9"/>
  <c r="Z412" i="12" s="1"/>
  <c r="AA412" i="9"/>
  <c r="AA412" i="12" s="1"/>
  <c r="AB412" i="9"/>
  <c r="AB412" i="12" s="1"/>
  <c r="AC412" i="9"/>
  <c r="AC412" i="12" s="1"/>
  <c r="AD412" i="9"/>
  <c r="AD412" i="12" s="1"/>
  <c r="AE412" i="9"/>
  <c r="AE412" i="12" s="1"/>
  <c r="AF412" i="9"/>
  <c r="AF412" i="12" s="1"/>
  <c r="AG412" i="9"/>
  <c r="AG412" i="12" s="1"/>
  <c r="AH412" i="9"/>
  <c r="AH412" i="12" s="1"/>
  <c r="AI412" i="9"/>
  <c r="AI412" i="12" s="1"/>
  <c r="E413" i="9"/>
  <c r="E413" i="12" s="1"/>
  <c r="F413" i="9"/>
  <c r="F413" i="12" s="1"/>
  <c r="G413" i="9"/>
  <c r="G413" i="12" s="1"/>
  <c r="H413" i="9"/>
  <c r="H413" i="12" s="1"/>
  <c r="I413" i="9"/>
  <c r="I413" i="12" s="1"/>
  <c r="J413" i="9"/>
  <c r="J413" i="12" s="1"/>
  <c r="K413" i="9"/>
  <c r="K413" i="12" s="1"/>
  <c r="L413" i="9"/>
  <c r="L413" i="12" s="1"/>
  <c r="M413" i="9"/>
  <c r="M413" i="12" s="1"/>
  <c r="N413" i="9"/>
  <c r="N413" i="12" s="1"/>
  <c r="O413" i="9"/>
  <c r="O413" i="12" s="1"/>
  <c r="P413" i="9"/>
  <c r="P413" i="12" s="1"/>
  <c r="Q413" i="9"/>
  <c r="Q413" i="12" s="1"/>
  <c r="R413" i="9"/>
  <c r="R413" i="12" s="1"/>
  <c r="S413" i="9"/>
  <c r="S413" i="12" s="1"/>
  <c r="T413" i="9"/>
  <c r="T413" i="12" s="1"/>
  <c r="U413" i="9"/>
  <c r="U413" i="12" s="1"/>
  <c r="V413" i="9"/>
  <c r="V413" i="12" s="1"/>
  <c r="W413" i="9"/>
  <c r="W413" i="12" s="1"/>
  <c r="X413" i="9"/>
  <c r="X413" i="12" s="1"/>
  <c r="Y413" i="9"/>
  <c r="Y413" i="12" s="1"/>
  <c r="Z413" i="9"/>
  <c r="Z413" i="12" s="1"/>
  <c r="AA413" i="9"/>
  <c r="AA413" i="12" s="1"/>
  <c r="AB413" i="9"/>
  <c r="AB413" i="12" s="1"/>
  <c r="AC413" i="9"/>
  <c r="AC413" i="12" s="1"/>
  <c r="AD413" i="9"/>
  <c r="AD413" i="12" s="1"/>
  <c r="AE413" i="9"/>
  <c r="AE413" i="12" s="1"/>
  <c r="AF413" i="9"/>
  <c r="AF413" i="12" s="1"/>
  <c r="AG413" i="9"/>
  <c r="AG413" i="12" s="1"/>
  <c r="AH413" i="9"/>
  <c r="AH413" i="12" s="1"/>
  <c r="AI413" i="9"/>
  <c r="AI413" i="12" s="1"/>
  <c r="E414" i="9"/>
  <c r="E414" i="12" s="1"/>
  <c r="F414" i="9"/>
  <c r="F414" i="12" s="1"/>
  <c r="G414" i="9"/>
  <c r="G414" i="12" s="1"/>
  <c r="H414" i="9"/>
  <c r="H414" i="12" s="1"/>
  <c r="I414" i="9"/>
  <c r="I414" i="12" s="1"/>
  <c r="J414" i="9"/>
  <c r="J414" i="12" s="1"/>
  <c r="K414" i="9"/>
  <c r="K414" i="12" s="1"/>
  <c r="L414" i="9"/>
  <c r="L414" i="12" s="1"/>
  <c r="M414" i="9"/>
  <c r="M414" i="12" s="1"/>
  <c r="N414" i="9"/>
  <c r="N414" i="12" s="1"/>
  <c r="O414" i="9"/>
  <c r="O414" i="12" s="1"/>
  <c r="P414" i="9"/>
  <c r="P414" i="12" s="1"/>
  <c r="Q414" i="9"/>
  <c r="Q414" i="12" s="1"/>
  <c r="R414" i="9"/>
  <c r="R414" i="12" s="1"/>
  <c r="S414" i="9"/>
  <c r="S414" i="12" s="1"/>
  <c r="T414" i="9"/>
  <c r="T414" i="12" s="1"/>
  <c r="U414" i="9"/>
  <c r="U414" i="12" s="1"/>
  <c r="V414" i="9"/>
  <c r="V414" i="12" s="1"/>
  <c r="W414" i="9"/>
  <c r="W414" i="12" s="1"/>
  <c r="X414" i="9"/>
  <c r="X414" i="12" s="1"/>
  <c r="Y414" i="9"/>
  <c r="Y414" i="12" s="1"/>
  <c r="Z414" i="9"/>
  <c r="Z414" i="12" s="1"/>
  <c r="AA414" i="9"/>
  <c r="AA414" i="12" s="1"/>
  <c r="AB414" i="9"/>
  <c r="AB414" i="12" s="1"/>
  <c r="AC414" i="9"/>
  <c r="AC414" i="12" s="1"/>
  <c r="AD414" i="9"/>
  <c r="AD414" i="12" s="1"/>
  <c r="AE414" i="9"/>
  <c r="AE414" i="12" s="1"/>
  <c r="AF414" i="9"/>
  <c r="AF414" i="12" s="1"/>
  <c r="AG414" i="9"/>
  <c r="AG414" i="12" s="1"/>
  <c r="AH414" i="9"/>
  <c r="AH414" i="12" s="1"/>
  <c r="AI414" i="9"/>
  <c r="AI414" i="12" s="1"/>
  <c r="E415" i="9"/>
  <c r="E415" i="12" s="1"/>
  <c r="F415" i="9"/>
  <c r="F415" i="12" s="1"/>
  <c r="G415" i="9"/>
  <c r="G415" i="12" s="1"/>
  <c r="H415" i="9"/>
  <c r="H415" i="12" s="1"/>
  <c r="I415" i="9"/>
  <c r="I415" i="12" s="1"/>
  <c r="J415" i="9"/>
  <c r="J415" i="12" s="1"/>
  <c r="K415" i="9"/>
  <c r="K415" i="12" s="1"/>
  <c r="L415" i="9"/>
  <c r="L415" i="12" s="1"/>
  <c r="M415" i="9"/>
  <c r="M415" i="12" s="1"/>
  <c r="N415" i="9"/>
  <c r="N415" i="12" s="1"/>
  <c r="O415" i="9"/>
  <c r="O415" i="12" s="1"/>
  <c r="P415" i="9"/>
  <c r="P415" i="12" s="1"/>
  <c r="Q415" i="9"/>
  <c r="Q415" i="12" s="1"/>
  <c r="R415" i="9"/>
  <c r="R415" i="12" s="1"/>
  <c r="S415" i="9"/>
  <c r="S415" i="12" s="1"/>
  <c r="T415" i="9"/>
  <c r="T415" i="12" s="1"/>
  <c r="U415" i="9"/>
  <c r="U415" i="12" s="1"/>
  <c r="V415" i="9"/>
  <c r="V415" i="12" s="1"/>
  <c r="W415" i="9"/>
  <c r="W415" i="12" s="1"/>
  <c r="X415" i="9"/>
  <c r="X415" i="12" s="1"/>
  <c r="Y415" i="9"/>
  <c r="Y415" i="12" s="1"/>
  <c r="Z415" i="9"/>
  <c r="Z415" i="12" s="1"/>
  <c r="AA415" i="9"/>
  <c r="AA415" i="12" s="1"/>
  <c r="AB415" i="9"/>
  <c r="AB415" i="12" s="1"/>
  <c r="AC415" i="9"/>
  <c r="AC415" i="12" s="1"/>
  <c r="AD415" i="9"/>
  <c r="AD415" i="12" s="1"/>
  <c r="AE415" i="9"/>
  <c r="AE415" i="12" s="1"/>
  <c r="AF415" i="9"/>
  <c r="AF415" i="12" s="1"/>
  <c r="AG415" i="9"/>
  <c r="AG415" i="12" s="1"/>
  <c r="AH415" i="9"/>
  <c r="AH415" i="12" s="1"/>
  <c r="AI415" i="9"/>
  <c r="AI415" i="12" s="1"/>
  <c r="E416" i="9"/>
  <c r="E416" i="12" s="1"/>
  <c r="F416" i="9"/>
  <c r="F416" i="12" s="1"/>
  <c r="G416" i="9"/>
  <c r="G416" i="12" s="1"/>
  <c r="H416" i="9"/>
  <c r="H416" i="12" s="1"/>
  <c r="I416" i="9"/>
  <c r="I416" i="12" s="1"/>
  <c r="J416" i="9"/>
  <c r="K416" i="9"/>
  <c r="K416" i="12" s="1"/>
  <c r="L416" i="9"/>
  <c r="L416" i="12" s="1"/>
  <c r="M416" i="9"/>
  <c r="M416" i="12" s="1"/>
  <c r="N416" i="9"/>
  <c r="N416" i="12" s="1"/>
  <c r="O416" i="9"/>
  <c r="O416" i="12" s="1"/>
  <c r="P416" i="9"/>
  <c r="P416" i="12" s="1"/>
  <c r="Q416" i="9"/>
  <c r="Q416" i="12" s="1"/>
  <c r="R416" i="9"/>
  <c r="R416" i="12" s="1"/>
  <c r="S416" i="9"/>
  <c r="S416" i="12" s="1"/>
  <c r="T416" i="9"/>
  <c r="T416" i="12" s="1"/>
  <c r="U416" i="9"/>
  <c r="U416" i="12" s="1"/>
  <c r="V416" i="9"/>
  <c r="V416" i="12" s="1"/>
  <c r="W416" i="9"/>
  <c r="W416" i="12" s="1"/>
  <c r="X416" i="9"/>
  <c r="X416" i="12" s="1"/>
  <c r="Y416" i="9"/>
  <c r="Y416" i="12" s="1"/>
  <c r="Z416" i="9"/>
  <c r="Z416" i="12" s="1"/>
  <c r="AA416" i="9"/>
  <c r="AA416" i="12" s="1"/>
  <c r="AB416" i="9"/>
  <c r="AB416" i="12" s="1"/>
  <c r="AC416" i="9"/>
  <c r="AC416" i="12" s="1"/>
  <c r="AD416" i="9"/>
  <c r="AD416" i="12" s="1"/>
  <c r="AE416" i="9"/>
  <c r="AE416" i="12" s="1"/>
  <c r="AF416" i="9"/>
  <c r="AF416" i="12" s="1"/>
  <c r="AG416" i="9"/>
  <c r="AG416" i="12" s="1"/>
  <c r="AH416" i="9"/>
  <c r="AH416" i="12" s="1"/>
  <c r="AI416" i="9"/>
  <c r="AI416" i="12" s="1"/>
  <c r="E417" i="9"/>
  <c r="E417" i="12" s="1"/>
  <c r="F417" i="9"/>
  <c r="F417" i="12" s="1"/>
  <c r="G417" i="9"/>
  <c r="G417" i="12" s="1"/>
  <c r="H417" i="9"/>
  <c r="H417" i="12" s="1"/>
  <c r="I417" i="9"/>
  <c r="I417" i="12" s="1"/>
  <c r="J417" i="9"/>
  <c r="J417" i="12" s="1"/>
  <c r="K417" i="9"/>
  <c r="K417" i="12" s="1"/>
  <c r="L417" i="9"/>
  <c r="L417" i="12" s="1"/>
  <c r="M417" i="9"/>
  <c r="M417" i="12" s="1"/>
  <c r="N417" i="9"/>
  <c r="N417" i="12" s="1"/>
  <c r="O417" i="9"/>
  <c r="O417" i="12" s="1"/>
  <c r="P417" i="9"/>
  <c r="P417" i="12" s="1"/>
  <c r="Q417" i="9"/>
  <c r="Q417" i="12" s="1"/>
  <c r="R417" i="9"/>
  <c r="R417" i="12" s="1"/>
  <c r="S417" i="9"/>
  <c r="S417" i="12" s="1"/>
  <c r="T417" i="9"/>
  <c r="T417" i="12" s="1"/>
  <c r="U417" i="9"/>
  <c r="U417" i="12" s="1"/>
  <c r="V417" i="9"/>
  <c r="V417" i="12" s="1"/>
  <c r="W417" i="9"/>
  <c r="W417" i="12" s="1"/>
  <c r="X417" i="9"/>
  <c r="X417" i="12" s="1"/>
  <c r="Y417" i="9"/>
  <c r="Y417" i="12" s="1"/>
  <c r="Z417" i="9"/>
  <c r="Z417" i="12" s="1"/>
  <c r="AA417" i="9"/>
  <c r="AA417" i="12" s="1"/>
  <c r="AB417" i="9"/>
  <c r="AB417" i="12" s="1"/>
  <c r="AC417" i="9"/>
  <c r="AC417" i="12" s="1"/>
  <c r="AD417" i="9"/>
  <c r="AD417" i="12" s="1"/>
  <c r="AE417" i="9"/>
  <c r="AE417" i="12" s="1"/>
  <c r="AF417" i="9"/>
  <c r="AF417" i="12" s="1"/>
  <c r="AG417" i="9"/>
  <c r="AG417" i="12" s="1"/>
  <c r="AH417" i="9"/>
  <c r="AH417" i="12" s="1"/>
  <c r="AI417" i="9"/>
  <c r="AI417" i="12" s="1"/>
  <c r="E418" i="9"/>
  <c r="E418" i="12" s="1"/>
  <c r="F418" i="9"/>
  <c r="F418" i="12" s="1"/>
  <c r="G418" i="9"/>
  <c r="G418" i="12" s="1"/>
  <c r="H418" i="9"/>
  <c r="H418" i="12" s="1"/>
  <c r="I418" i="9"/>
  <c r="I418" i="12" s="1"/>
  <c r="J418" i="9"/>
  <c r="J418" i="12" s="1"/>
  <c r="K418" i="9"/>
  <c r="K418" i="12" s="1"/>
  <c r="L418" i="9"/>
  <c r="L418" i="12" s="1"/>
  <c r="M418" i="9"/>
  <c r="M418" i="12" s="1"/>
  <c r="N418" i="9"/>
  <c r="N418" i="12" s="1"/>
  <c r="O418" i="9"/>
  <c r="O418" i="12" s="1"/>
  <c r="P418" i="9"/>
  <c r="P418" i="12" s="1"/>
  <c r="Q418" i="9"/>
  <c r="Q418" i="12" s="1"/>
  <c r="R418" i="9"/>
  <c r="R418" i="12" s="1"/>
  <c r="S418" i="9"/>
  <c r="S418" i="12" s="1"/>
  <c r="T418" i="9"/>
  <c r="T418" i="12" s="1"/>
  <c r="U418" i="9"/>
  <c r="U418" i="12" s="1"/>
  <c r="V418" i="9"/>
  <c r="V418" i="12" s="1"/>
  <c r="W418" i="9"/>
  <c r="W418" i="12" s="1"/>
  <c r="X418" i="9"/>
  <c r="X418" i="12" s="1"/>
  <c r="Y418" i="9"/>
  <c r="Y418" i="12" s="1"/>
  <c r="Z418" i="9"/>
  <c r="Z418" i="12" s="1"/>
  <c r="AA418" i="9"/>
  <c r="AA418" i="12" s="1"/>
  <c r="AB418" i="9"/>
  <c r="AB418" i="12" s="1"/>
  <c r="AC418" i="9"/>
  <c r="AC418" i="12" s="1"/>
  <c r="AD418" i="9"/>
  <c r="AD418" i="12" s="1"/>
  <c r="AE418" i="9"/>
  <c r="AE418" i="12" s="1"/>
  <c r="AF418" i="9"/>
  <c r="AF418" i="12" s="1"/>
  <c r="AG418" i="9"/>
  <c r="AG418" i="12" s="1"/>
  <c r="AH418" i="9"/>
  <c r="AH418" i="12" s="1"/>
  <c r="AI418" i="9"/>
  <c r="AI418" i="12" s="1"/>
  <c r="E419" i="9"/>
  <c r="E419" i="12" s="1"/>
  <c r="F419" i="9"/>
  <c r="F419" i="12" s="1"/>
  <c r="G419" i="9"/>
  <c r="G419" i="12" s="1"/>
  <c r="H419" i="9"/>
  <c r="H419" i="12" s="1"/>
  <c r="I419" i="9"/>
  <c r="I419" i="12" s="1"/>
  <c r="J419" i="9"/>
  <c r="J419" i="12" s="1"/>
  <c r="K419" i="9"/>
  <c r="K419" i="12" s="1"/>
  <c r="L419" i="9"/>
  <c r="L419" i="12" s="1"/>
  <c r="M419" i="9"/>
  <c r="M419" i="12" s="1"/>
  <c r="N419" i="9"/>
  <c r="N419" i="12" s="1"/>
  <c r="O419" i="9"/>
  <c r="O419" i="12" s="1"/>
  <c r="P419" i="9"/>
  <c r="P419" i="12" s="1"/>
  <c r="Q419" i="9"/>
  <c r="Q419" i="12" s="1"/>
  <c r="R419" i="9"/>
  <c r="R419" i="12" s="1"/>
  <c r="S419" i="9"/>
  <c r="S419" i="12" s="1"/>
  <c r="T419" i="9"/>
  <c r="T419" i="12" s="1"/>
  <c r="U419" i="9"/>
  <c r="U419" i="12" s="1"/>
  <c r="V419" i="9"/>
  <c r="V419" i="12" s="1"/>
  <c r="W419" i="9"/>
  <c r="W419" i="12" s="1"/>
  <c r="X419" i="9"/>
  <c r="X419" i="12" s="1"/>
  <c r="Y419" i="9"/>
  <c r="Y419" i="12" s="1"/>
  <c r="Z419" i="9"/>
  <c r="Z419" i="12" s="1"/>
  <c r="AA419" i="9"/>
  <c r="AA419" i="12" s="1"/>
  <c r="AB419" i="9"/>
  <c r="AB419" i="12" s="1"/>
  <c r="AC419" i="9"/>
  <c r="AC419" i="12" s="1"/>
  <c r="AD419" i="9"/>
  <c r="AD419" i="12" s="1"/>
  <c r="AE419" i="9"/>
  <c r="AE419" i="12" s="1"/>
  <c r="AF419" i="9"/>
  <c r="AF419" i="12" s="1"/>
  <c r="AG419" i="9"/>
  <c r="AG419" i="12" s="1"/>
  <c r="AH419" i="9"/>
  <c r="AH419" i="12" s="1"/>
  <c r="AI419" i="9"/>
  <c r="AI419" i="12" s="1"/>
  <c r="E420" i="9"/>
  <c r="E420" i="12" s="1"/>
  <c r="F420" i="9"/>
  <c r="F420" i="12" s="1"/>
  <c r="G420" i="9"/>
  <c r="G420" i="12" s="1"/>
  <c r="H420" i="9"/>
  <c r="H420" i="12" s="1"/>
  <c r="I420" i="9"/>
  <c r="I420" i="12" s="1"/>
  <c r="J420" i="9"/>
  <c r="J420" i="12" s="1"/>
  <c r="K420" i="9"/>
  <c r="K420" i="12" s="1"/>
  <c r="L420" i="9"/>
  <c r="L420" i="12" s="1"/>
  <c r="M420" i="9"/>
  <c r="M420" i="12" s="1"/>
  <c r="N420" i="9"/>
  <c r="N420" i="12" s="1"/>
  <c r="O420" i="9"/>
  <c r="O420" i="12" s="1"/>
  <c r="P420" i="9"/>
  <c r="P420" i="12" s="1"/>
  <c r="Q420" i="9"/>
  <c r="Q420" i="12" s="1"/>
  <c r="R420" i="9"/>
  <c r="R420" i="12" s="1"/>
  <c r="S420" i="9"/>
  <c r="S420" i="12" s="1"/>
  <c r="T420" i="9"/>
  <c r="T420" i="12" s="1"/>
  <c r="U420" i="9"/>
  <c r="U420" i="12" s="1"/>
  <c r="V420" i="9"/>
  <c r="V420" i="12" s="1"/>
  <c r="W420" i="9"/>
  <c r="W420" i="12" s="1"/>
  <c r="X420" i="9"/>
  <c r="X420" i="12" s="1"/>
  <c r="Y420" i="9"/>
  <c r="Y420" i="12" s="1"/>
  <c r="Z420" i="9"/>
  <c r="Z420" i="12" s="1"/>
  <c r="AA420" i="9"/>
  <c r="AA420" i="12" s="1"/>
  <c r="AB420" i="9"/>
  <c r="AB420" i="12" s="1"/>
  <c r="AC420" i="9"/>
  <c r="AC420" i="12" s="1"/>
  <c r="AD420" i="9"/>
  <c r="AD420" i="12" s="1"/>
  <c r="AE420" i="9"/>
  <c r="AE420" i="12" s="1"/>
  <c r="AF420" i="9"/>
  <c r="AF420" i="12" s="1"/>
  <c r="AG420" i="9"/>
  <c r="AG420" i="12" s="1"/>
  <c r="AH420" i="9"/>
  <c r="AH420" i="12" s="1"/>
  <c r="AI420" i="9"/>
  <c r="AI420" i="12" s="1"/>
  <c r="E421" i="9"/>
  <c r="E421" i="12" s="1"/>
  <c r="F421" i="9"/>
  <c r="F421" i="12" s="1"/>
  <c r="G421" i="9"/>
  <c r="G421" i="12" s="1"/>
  <c r="H421" i="9"/>
  <c r="H421" i="12" s="1"/>
  <c r="I421" i="9"/>
  <c r="I421" i="12" s="1"/>
  <c r="J421" i="9"/>
  <c r="J421" i="12" s="1"/>
  <c r="K421" i="9"/>
  <c r="K421" i="12" s="1"/>
  <c r="L421" i="9"/>
  <c r="L421" i="12" s="1"/>
  <c r="M421" i="9"/>
  <c r="M421" i="12" s="1"/>
  <c r="N421" i="9"/>
  <c r="N421" i="12" s="1"/>
  <c r="O421" i="9"/>
  <c r="O421" i="12" s="1"/>
  <c r="P421" i="9"/>
  <c r="P421" i="12" s="1"/>
  <c r="Q421" i="9"/>
  <c r="Q421" i="12" s="1"/>
  <c r="R421" i="9"/>
  <c r="R421" i="12" s="1"/>
  <c r="S421" i="9"/>
  <c r="S421" i="12" s="1"/>
  <c r="T421" i="9"/>
  <c r="T421" i="12" s="1"/>
  <c r="U421" i="9"/>
  <c r="U421" i="12" s="1"/>
  <c r="V421" i="9"/>
  <c r="V421" i="12" s="1"/>
  <c r="W421" i="9"/>
  <c r="W421" i="12" s="1"/>
  <c r="X421" i="9"/>
  <c r="X421" i="12" s="1"/>
  <c r="Y421" i="9"/>
  <c r="Y421" i="12" s="1"/>
  <c r="Z421" i="9"/>
  <c r="Z421" i="12" s="1"/>
  <c r="AA421" i="9"/>
  <c r="AA421" i="12" s="1"/>
  <c r="AB421" i="9"/>
  <c r="AB421" i="12" s="1"/>
  <c r="AC421" i="9"/>
  <c r="AC421" i="12" s="1"/>
  <c r="AD421" i="9"/>
  <c r="AD421" i="12" s="1"/>
  <c r="AE421" i="9"/>
  <c r="AE421" i="12" s="1"/>
  <c r="AF421" i="9"/>
  <c r="AF421" i="12" s="1"/>
  <c r="AG421" i="9"/>
  <c r="AG421" i="12" s="1"/>
  <c r="AH421" i="9"/>
  <c r="AH421" i="12" s="1"/>
  <c r="AI421" i="9"/>
  <c r="AI421" i="12" s="1"/>
  <c r="E422" i="9"/>
  <c r="E422" i="12" s="1"/>
  <c r="F422" i="9"/>
  <c r="F422" i="12" s="1"/>
  <c r="G422" i="9"/>
  <c r="G422" i="12" s="1"/>
  <c r="H422" i="9"/>
  <c r="H422" i="12" s="1"/>
  <c r="I422" i="9"/>
  <c r="I422" i="12" s="1"/>
  <c r="J422" i="9"/>
  <c r="J422" i="12" s="1"/>
  <c r="K422" i="9"/>
  <c r="K422" i="12" s="1"/>
  <c r="L422" i="9"/>
  <c r="L422" i="12" s="1"/>
  <c r="M422" i="9"/>
  <c r="M422" i="12" s="1"/>
  <c r="N422" i="9"/>
  <c r="N422" i="12" s="1"/>
  <c r="O422" i="9"/>
  <c r="O422" i="12" s="1"/>
  <c r="P422" i="9"/>
  <c r="P422" i="12" s="1"/>
  <c r="Q422" i="9"/>
  <c r="Q422" i="12" s="1"/>
  <c r="R422" i="9"/>
  <c r="R422" i="12" s="1"/>
  <c r="S422" i="9"/>
  <c r="S422" i="12" s="1"/>
  <c r="T422" i="9"/>
  <c r="T422" i="12" s="1"/>
  <c r="U422" i="9"/>
  <c r="U422" i="12" s="1"/>
  <c r="V422" i="9"/>
  <c r="V422" i="12" s="1"/>
  <c r="W422" i="9"/>
  <c r="W422" i="12" s="1"/>
  <c r="X422" i="9"/>
  <c r="X422" i="12" s="1"/>
  <c r="Y422" i="9"/>
  <c r="Y422" i="12" s="1"/>
  <c r="Z422" i="9"/>
  <c r="Z422" i="12" s="1"/>
  <c r="AA422" i="9"/>
  <c r="AA422" i="12" s="1"/>
  <c r="AB422" i="9"/>
  <c r="AB422" i="12" s="1"/>
  <c r="AC422" i="9"/>
  <c r="AC422" i="12" s="1"/>
  <c r="AD422" i="9"/>
  <c r="AD422" i="12" s="1"/>
  <c r="AE422" i="9"/>
  <c r="AE422" i="12" s="1"/>
  <c r="AF422" i="9"/>
  <c r="AF422" i="12" s="1"/>
  <c r="AG422" i="9"/>
  <c r="AH422" i="9"/>
  <c r="AH422" i="12" s="1"/>
  <c r="AI422" i="9"/>
  <c r="AI422" i="12" s="1"/>
  <c r="E423" i="9"/>
  <c r="E423" i="12" s="1"/>
  <c r="F423" i="9"/>
  <c r="F423" i="12" s="1"/>
  <c r="G423" i="9"/>
  <c r="G423" i="12" s="1"/>
  <c r="H423" i="9"/>
  <c r="H423" i="12" s="1"/>
  <c r="I423" i="9"/>
  <c r="I423" i="12" s="1"/>
  <c r="J423" i="9"/>
  <c r="J423" i="12" s="1"/>
  <c r="K423" i="9"/>
  <c r="K423" i="12" s="1"/>
  <c r="L423" i="9"/>
  <c r="L423" i="12" s="1"/>
  <c r="M423" i="9"/>
  <c r="M423" i="12" s="1"/>
  <c r="N423" i="9"/>
  <c r="N423" i="12" s="1"/>
  <c r="O423" i="9"/>
  <c r="O423" i="12" s="1"/>
  <c r="P423" i="9"/>
  <c r="P423" i="12" s="1"/>
  <c r="Q423" i="9"/>
  <c r="Q423" i="12" s="1"/>
  <c r="R423" i="9"/>
  <c r="R423" i="12" s="1"/>
  <c r="S423" i="9"/>
  <c r="S423" i="12" s="1"/>
  <c r="T423" i="9"/>
  <c r="T423" i="12" s="1"/>
  <c r="U423" i="9"/>
  <c r="U423" i="12" s="1"/>
  <c r="V423" i="9"/>
  <c r="V423" i="12" s="1"/>
  <c r="W423" i="9"/>
  <c r="W423" i="12" s="1"/>
  <c r="X423" i="9"/>
  <c r="X423" i="12" s="1"/>
  <c r="Y423" i="9"/>
  <c r="Y423" i="12" s="1"/>
  <c r="Z423" i="9"/>
  <c r="Z423" i="12" s="1"/>
  <c r="AA423" i="9"/>
  <c r="AA423" i="12" s="1"/>
  <c r="AB423" i="9"/>
  <c r="AB423" i="12" s="1"/>
  <c r="AC423" i="9"/>
  <c r="AC423" i="12" s="1"/>
  <c r="AD423" i="9"/>
  <c r="AD423" i="12" s="1"/>
  <c r="AE423" i="9"/>
  <c r="AE423" i="12" s="1"/>
  <c r="AF423" i="9"/>
  <c r="AF423" i="12" s="1"/>
  <c r="AG423" i="9"/>
  <c r="AG423" i="12" s="1"/>
  <c r="AH423" i="9"/>
  <c r="AH423" i="12" s="1"/>
  <c r="AI423" i="9"/>
  <c r="AI423" i="12" s="1"/>
  <c r="E424" i="9"/>
  <c r="E424" i="12" s="1"/>
  <c r="F424" i="9"/>
  <c r="F424" i="12" s="1"/>
  <c r="G424" i="9"/>
  <c r="G424" i="12" s="1"/>
  <c r="H424" i="9"/>
  <c r="H424" i="12" s="1"/>
  <c r="I424" i="9"/>
  <c r="I424" i="12" s="1"/>
  <c r="J424" i="9"/>
  <c r="J424" i="12" s="1"/>
  <c r="K424" i="9"/>
  <c r="K424" i="12" s="1"/>
  <c r="L424" i="9"/>
  <c r="L424" i="12" s="1"/>
  <c r="M424" i="9"/>
  <c r="M424" i="12" s="1"/>
  <c r="N424" i="9"/>
  <c r="N424" i="12" s="1"/>
  <c r="O424" i="9"/>
  <c r="O424" i="12" s="1"/>
  <c r="P424" i="9"/>
  <c r="P424" i="12" s="1"/>
  <c r="Q424" i="9"/>
  <c r="Q424" i="12" s="1"/>
  <c r="R424" i="9"/>
  <c r="R424" i="12" s="1"/>
  <c r="S424" i="9"/>
  <c r="S424" i="12" s="1"/>
  <c r="T424" i="9"/>
  <c r="T424" i="12" s="1"/>
  <c r="U424" i="9"/>
  <c r="U424" i="12" s="1"/>
  <c r="V424" i="9"/>
  <c r="V424" i="12" s="1"/>
  <c r="W424" i="9"/>
  <c r="W424" i="12" s="1"/>
  <c r="X424" i="9"/>
  <c r="X424" i="12" s="1"/>
  <c r="Y424" i="9"/>
  <c r="Y424" i="12" s="1"/>
  <c r="Z424" i="9"/>
  <c r="Z424" i="12" s="1"/>
  <c r="AA424" i="9"/>
  <c r="AA424" i="12" s="1"/>
  <c r="AB424" i="9"/>
  <c r="AB424" i="12" s="1"/>
  <c r="AC424" i="9"/>
  <c r="AC424" i="12" s="1"/>
  <c r="AD424" i="9"/>
  <c r="AD424" i="12" s="1"/>
  <c r="AE424" i="9"/>
  <c r="AE424" i="12" s="1"/>
  <c r="AF424" i="9"/>
  <c r="AF424" i="12" s="1"/>
  <c r="AG424" i="9"/>
  <c r="AG424" i="12" s="1"/>
  <c r="AH424" i="9"/>
  <c r="AH424" i="12" s="1"/>
  <c r="AI424" i="9"/>
  <c r="AI424" i="12" s="1"/>
  <c r="E425" i="9"/>
  <c r="E425" i="12" s="1"/>
  <c r="F425" i="9"/>
  <c r="F425" i="12" s="1"/>
  <c r="G425" i="9"/>
  <c r="G425" i="12" s="1"/>
  <c r="H425" i="9"/>
  <c r="H425" i="12" s="1"/>
  <c r="I425" i="9"/>
  <c r="I425" i="12" s="1"/>
  <c r="J425" i="9"/>
  <c r="J425" i="12" s="1"/>
  <c r="K425" i="9"/>
  <c r="K425" i="12" s="1"/>
  <c r="L425" i="9"/>
  <c r="L425" i="12" s="1"/>
  <c r="M425" i="9"/>
  <c r="M425" i="12" s="1"/>
  <c r="N425" i="9"/>
  <c r="N425" i="12" s="1"/>
  <c r="O425" i="9"/>
  <c r="O425" i="12" s="1"/>
  <c r="P425" i="9"/>
  <c r="P425" i="12" s="1"/>
  <c r="Q425" i="9"/>
  <c r="Q425" i="12" s="1"/>
  <c r="R425" i="9"/>
  <c r="R425" i="12" s="1"/>
  <c r="S425" i="9"/>
  <c r="S425" i="12" s="1"/>
  <c r="T425" i="9"/>
  <c r="T425" i="12" s="1"/>
  <c r="U425" i="9"/>
  <c r="U425" i="12" s="1"/>
  <c r="V425" i="9"/>
  <c r="V425" i="12" s="1"/>
  <c r="W425" i="9"/>
  <c r="W425" i="12" s="1"/>
  <c r="X425" i="9"/>
  <c r="X425" i="12" s="1"/>
  <c r="Y425" i="9"/>
  <c r="Y425" i="12" s="1"/>
  <c r="Z425" i="9"/>
  <c r="Z425" i="12" s="1"/>
  <c r="AA425" i="9"/>
  <c r="AA425" i="12" s="1"/>
  <c r="AB425" i="9"/>
  <c r="AB425" i="12" s="1"/>
  <c r="AC425" i="9"/>
  <c r="AC425" i="12" s="1"/>
  <c r="AD425" i="9"/>
  <c r="AD425" i="12" s="1"/>
  <c r="AE425" i="9"/>
  <c r="AE425" i="12" s="1"/>
  <c r="AF425" i="9"/>
  <c r="AF425" i="12" s="1"/>
  <c r="AG425" i="9"/>
  <c r="AG425" i="12" s="1"/>
  <c r="AH425" i="9"/>
  <c r="AH425" i="12" s="1"/>
  <c r="AI425" i="9"/>
  <c r="AI425" i="12" s="1"/>
  <c r="E426" i="9"/>
  <c r="E426" i="12" s="1"/>
  <c r="F426" i="9"/>
  <c r="F426" i="12" s="1"/>
  <c r="G426" i="9"/>
  <c r="G426" i="12" s="1"/>
  <c r="H426" i="9"/>
  <c r="H426" i="12" s="1"/>
  <c r="I426" i="9"/>
  <c r="I426" i="12" s="1"/>
  <c r="J426" i="9"/>
  <c r="J426" i="12" s="1"/>
  <c r="K426" i="9"/>
  <c r="K426" i="12" s="1"/>
  <c r="L426" i="9"/>
  <c r="L426" i="12" s="1"/>
  <c r="M426" i="9"/>
  <c r="M426" i="12" s="1"/>
  <c r="N426" i="9"/>
  <c r="N426" i="12" s="1"/>
  <c r="O426" i="9"/>
  <c r="O426" i="12" s="1"/>
  <c r="P426" i="9"/>
  <c r="P426" i="12" s="1"/>
  <c r="Q426" i="9"/>
  <c r="Q426" i="12" s="1"/>
  <c r="R426" i="9"/>
  <c r="R426" i="12" s="1"/>
  <c r="S426" i="9"/>
  <c r="S426" i="12" s="1"/>
  <c r="T426" i="9"/>
  <c r="T426" i="12" s="1"/>
  <c r="U426" i="9"/>
  <c r="U426" i="12" s="1"/>
  <c r="V426" i="9"/>
  <c r="V426" i="12" s="1"/>
  <c r="W426" i="9"/>
  <c r="W426" i="12" s="1"/>
  <c r="X426" i="9"/>
  <c r="X426" i="12" s="1"/>
  <c r="Y426" i="9"/>
  <c r="Y426" i="12" s="1"/>
  <c r="Z426" i="9"/>
  <c r="Z426" i="12" s="1"/>
  <c r="AA426" i="9"/>
  <c r="AA426" i="12" s="1"/>
  <c r="AB426" i="9"/>
  <c r="AB426" i="12" s="1"/>
  <c r="AC426" i="9"/>
  <c r="AC426" i="12" s="1"/>
  <c r="AD426" i="9"/>
  <c r="AD426" i="12" s="1"/>
  <c r="AE426" i="9"/>
  <c r="AE426" i="12" s="1"/>
  <c r="AF426" i="9"/>
  <c r="AF426" i="12" s="1"/>
  <c r="AG426" i="9"/>
  <c r="AG426" i="12" s="1"/>
  <c r="AH426" i="9"/>
  <c r="AH426" i="12" s="1"/>
  <c r="AI426" i="9"/>
  <c r="AI426" i="12" s="1"/>
  <c r="E427" i="9"/>
  <c r="E427" i="12" s="1"/>
  <c r="F427" i="9"/>
  <c r="F427" i="12" s="1"/>
  <c r="G427" i="9"/>
  <c r="G427" i="12" s="1"/>
  <c r="H427" i="9"/>
  <c r="H427" i="12" s="1"/>
  <c r="I427" i="9"/>
  <c r="I427" i="12" s="1"/>
  <c r="J427" i="9"/>
  <c r="J427" i="12" s="1"/>
  <c r="K427" i="9"/>
  <c r="K427" i="12" s="1"/>
  <c r="L427" i="9"/>
  <c r="L427" i="12" s="1"/>
  <c r="M427" i="9"/>
  <c r="M427" i="12" s="1"/>
  <c r="N427" i="9"/>
  <c r="N427" i="12" s="1"/>
  <c r="O427" i="9"/>
  <c r="O427" i="12" s="1"/>
  <c r="P427" i="9"/>
  <c r="P427" i="12" s="1"/>
  <c r="Q427" i="9"/>
  <c r="Q427" i="12" s="1"/>
  <c r="R427" i="9"/>
  <c r="R427" i="12" s="1"/>
  <c r="S427" i="9"/>
  <c r="S427" i="12" s="1"/>
  <c r="T427" i="9"/>
  <c r="T427" i="12" s="1"/>
  <c r="U427" i="9"/>
  <c r="U427" i="12" s="1"/>
  <c r="V427" i="9"/>
  <c r="V427" i="12" s="1"/>
  <c r="W427" i="9"/>
  <c r="W427" i="12" s="1"/>
  <c r="X427" i="9"/>
  <c r="X427" i="12" s="1"/>
  <c r="Y427" i="9"/>
  <c r="Y427" i="12" s="1"/>
  <c r="Z427" i="9"/>
  <c r="Z427" i="12" s="1"/>
  <c r="AA427" i="9"/>
  <c r="AA427" i="12" s="1"/>
  <c r="AB427" i="9"/>
  <c r="AB427" i="12" s="1"/>
  <c r="AC427" i="9"/>
  <c r="AC427" i="12" s="1"/>
  <c r="AD427" i="9"/>
  <c r="AD427" i="12" s="1"/>
  <c r="AE427" i="9"/>
  <c r="AE427" i="12" s="1"/>
  <c r="AF427" i="9"/>
  <c r="AF427" i="12" s="1"/>
  <c r="AG427" i="9"/>
  <c r="AG427" i="12" s="1"/>
  <c r="AH427" i="9"/>
  <c r="AH427" i="12" s="1"/>
  <c r="AI427" i="9"/>
  <c r="AI427" i="12" s="1"/>
  <c r="E428" i="9"/>
  <c r="E428" i="12" s="1"/>
  <c r="F428" i="9"/>
  <c r="F428" i="12" s="1"/>
  <c r="G428" i="9"/>
  <c r="G428" i="12" s="1"/>
  <c r="H428" i="9"/>
  <c r="H428" i="12" s="1"/>
  <c r="I428" i="9"/>
  <c r="I428" i="12" s="1"/>
  <c r="J428" i="9"/>
  <c r="J428" i="12" s="1"/>
  <c r="K428" i="9"/>
  <c r="K428" i="12" s="1"/>
  <c r="L428" i="9"/>
  <c r="L428" i="12" s="1"/>
  <c r="M428" i="9"/>
  <c r="M428" i="12" s="1"/>
  <c r="N428" i="9"/>
  <c r="N428" i="12" s="1"/>
  <c r="O428" i="9"/>
  <c r="O428" i="12" s="1"/>
  <c r="P428" i="9"/>
  <c r="P428" i="12" s="1"/>
  <c r="Q428" i="9"/>
  <c r="Q428" i="12" s="1"/>
  <c r="R428" i="9"/>
  <c r="R428" i="12" s="1"/>
  <c r="S428" i="9"/>
  <c r="S428" i="12" s="1"/>
  <c r="T428" i="9"/>
  <c r="T428" i="12" s="1"/>
  <c r="U428" i="9"/>
  <c r="U428" i="12" s="1"/>
  <c r="V428" i="9"/>
  <c r="V428" i="12" s="1"/>
  <c r="W428" i="9"/>
  <c r="W428" i="12" s="1"/>
  <c r="X428" i="9"/>
  <c r="X428" i="12" s="1"/>
  <c r="Y428" i="9"/>
  <c r="Y428" i="12" s="1"/>
  <c r="Z428" i="9"/>
  <c r="Z428" i="12" s="1"/>
  <c r="AA428" i="9"/>
  <c r="AA428" i="12" s="1"/>
  <c r="AB428" i="9"/>
  <c r="AB428" i="12" s="1"/>
  <c r="AC428" i="9"/>
  <c r="AC428" i="12" s="1"/>
  <c r="AD428" i="9"/>
  <c r="AD428" i="12" s="1"/>
  <c r="AE428" i="9"/>
  <c r="AE428" i="12" s="1"/>
  <c r="AF428" i="9"/>
  <c r="AF428" i="12" s="1"/>
  <c r="AG428" i="9"/>
  <c r="AG428" i="12" s="1"/>
  <c r="AH428" i="9"/>
  <c r="AH428" i="12" s="1"/>
  <c r="AI428" i="9"/>
  <c r="AI428" i="12" s="1"/>
  <c r="E429" i="9"/>
  <c r="E429" i="12" s="1"/>
  <c r="F429" i="9"/>
  <c r="F429" i="12" s="1"/>
  <c r="G429" i="9"/>
  <c r="G429" i="12" s="1"/>
  <c r="H429" i="9"/>
  <c r="H429" i="12" s="1"/>
  <c r="I429" i="9"/>
  <c r="I429" i="12" s="1"/>
  <c r="J429" i="9"/>
  <c r="J429" i="12" s="1"/>
  <c r="K429" i="9"/>
  <c r="K429" i="12" s="1"/>
  <c r="L429" i="9"/>
  <c r="L429" i="12" s="1"/>
  <c r="M429" i="9"/>
  <c r="M429" i="12" s="1"/>
  <c r="N429" i="9"/>
  <c r="N429" i="12" s="1"/>
  <c r="O429" i="9"/>
  <c r="O429" i="12" s="1"/>
  <c r="P429" i="9"/>
  <c r="P429" i="12" s="1"/>
  <c r="Q429" i="9"/>
  <c r="Q429" i="12" s="1"/>
  <c r="R429" i="9"/>
  <c r="R429" i="12" s="1"/>
  <c r="S429" i="9"/>
  <c r="S429" i="12" s="1"/>
  <c r="T429" i="9"/>
  <c r="T429" i="12" s="1"/>
  <c r="U429" i="9"/>
  <c r="U429" i="12" s="1"/>
  <c r="V429" i="9"/>
  <c r="V429" i="12" s="1"/>
  <c r="W429" i="9"/>
  <c r="W429" i="12" s="1"/>
  <c r="X429" i="9"/>
  <c r="X429" i="12" s="1"/>
  <c r="Y429" i="9"/>
  <c r="Y429" i="12" s="1"/>
  <c r="Z429" i="9"/>
  <c r="Z429" i="12" s="1"/>
  <c r="AA429" i="9"/>
  <c r="AA429" i="12" s="1"/>
  <c r="AB429" i="9"/>
  <c r="AB429" i="12" s="1"/>
  <c r="AC429" i="9"/>
  <c r="AC429" i="12" s="1"/>
  <c r="AD429" i="9"/>
  <c r="AD429" i="12" s="1"/>
  <c r="AE429" i="9"/>
  <c r="AE429" i="12" s="1"/>
  <c r="AF429" i="9"/>
  <c r="AF429" i="12" s="1"/>
  <c r="AG429" i="9"/>
  <c r="AG429" i="12" s="1"/>
  <c r="AH429" i="9"/>
  <c r="AH429" i="12" s="1"/>
  <c r="AI429" i="9"/>
  <c r="AI429" i="12" s="1"/>
  <c r="E430" i="9"/>
  <c r="E430" i="12" s="1"/>
  <c r="F430" i="9"/>
  <c r="F430" i="12" s="1"/>
  <c r="G430" i="9"/>
  <c r="G430" i="12" s="1"/>
  <c r="H430" i="9"/>
  <c r="H430" i="12" s="1"/>
  <c r="I430" i="9"/>
  <c r="I430" i="12" s="1"/>
  <c r="J430" i="9"/>
  <c r="J430" i="12" s="1"/>
  <c r="K430" i="9"/>
  <c r="K430" i="12" s="1"/>
  <c r="L430" i="9"/>
  <c r="L430" i="12" s="1"/>
  <c r="M430" i="9"/>
  <c r="M430" i="12" s="1"/>
  <c r="N430" i="9"/>
  <c r="N430" i="12" s="1"/>
  <c r="O430" i="9"/>
  <c r="O430" i="12" s="1"/>
  <c r="P430" i="9"/>
  <c r="P430" i="12" s="1"/>
  <c r="Q430" i="9"/>
  <c r="Q430" i="12" s="1"/>
  <c r="R430" i="9"/>
  <c r="R430" i="12" s="1"/>
  <c r="S430" i="9"/>
  <c r="S430" i="12" s="1"/>
  <c r="T430" i="9"/>
  <c r="T430" i="12" s="1"/>
  <c r="U430" i="9"/>
  <c r="U430" i="12" s="1"/>
  <c r="V430" i="9"/>
  <c r="V430" i="12" s="1"/>
  <c r="W430" i="9"/>
  <c r="W430" i="12" s="1"/>
  <c r="X430" i="9"/>
  <c r="X430" i="12" s="1"/>
  <c r="Y430" i="9"/>
  <c r="Y430" i="12" s="1"/>
  <c r="Z430" i="9"/>
  <c r="Z430" i="12" s="1"/>
  <c r="AA430" i="9"/>
  <c r="AA430" i="12" s="1"/>
  <c r="AB430" i="9"/>
  <c r="AB430" i="12" s="1"/>
  <c r="AC430" i="9"/>
  <c r="AC430" i="12" s="1"/>
  <c r="AD430" i="9"/>
  <c r="AD430" i="12" s="1"/>
  <c r="AE430" i="9"/>
  <c r="AE430" i="12" s="1"/>
  <c r="AF430" i="9"/>
  <c r="AF430" i="12" s="1"/>
  <c r="AG430" i="9"/>
  <c r="AG430" i="12" s="1"/>
  <c r="AH430" i="9"/>
  <c r="AH430" i="12" s="1"/>
  <c r="AI430" i="9"/>
  <c r="AI430" i="12" s="1"/>
  <c r="E431" i="9"/>
  <c r="E431" i="12" s="1"/>
  <c r="F431" i="9"/>
  <c r="F431" i="12" s="1"/>
  <c r="G431" i="9"/>
  <c r="G431" i="12" s="1"/>
  <c r="H431" i="9"/>
  <c r="H431" i="12" s="1"/>
  <c r="I431" i="9"/>
  <c r="I431" i="12" s="1"/>
  <c r="J431" i="9"/>
  <c r="J431" i="12" s="1"/>
  <c r="K431" i="9"/>
  <c r="K431" i="12" s="1"/>
  <c r="L431" i="9"/>
  <c r="L431" i="12" s="1"/>
  <c r="M431" i="9"/>
  <c r="M431" i="12" s="1"/>
  <c r="N431" i="9"/>
  <c r="N431" i="12" s="1"/>
  <c r="O431" i="9"/>
  <c r="O431" i="12" s="1"/>
  <c r="P431" i="9"/>
  <c r="P431" i="12" s="1"/>
  <c r="Q431" i="9"/>
  <c r="Q431" i="12" s="1"/>
  <c r="R431" i="9"/>
  <c r="R431" i="12" s="1"/>
  <c r="S431" i="9"/>
  <c r="S431" i="12" s="1"/>
  <c r="T431" i="9"/>
  <c r="T431" i="12" s="1"/>
  <c r="U431" i="9"/>
  <c r="U431" i="12" s="1"/>
  <c r="V431" i="9"/>
  <c r="V431" i="12" s="1"/>
  <c r="W431" i="9"/>
  <c r="W431" i="12" s="1"/>
  <c r="X431" i="9"/>
  <c r="X431" i="12" s="1"/>
  <c r="Y431" i="9"/>
  <c r="Y431" i="12" s="1"/>
  <c r="Z431" i="9"/>
  <c r="Z431" i="12" s="1"/>
  <c r="AA431" i="9"/>
  <c r="AA431" i="12" s="1"/>
  <c r="AB431" i="9"/>
  <c r="AB431" i="12" s="1"/>
  <c r="AC431" i="9"/>
  <c r="AC431" i="12" s="1"/>
  <c r="AD431" i="9"/>
  <c r="AD431" i="12" s="1"/>
  <c r="AE431" i="9"/>
  <c r="AE431" i="12" s="1"/>
  <c r="AF431" i="9"/>
  <c r="AF431" i="12" s="1"/>
  <c r="AG431" i="9"/>
  <c r="AG431" i="12" s="1"/>
  <c r="AH431" i="9"/>
  <c r="AH431" i="12" s="1"/>
  <c r="AI431" i="9"/>
  <c r="AI431" i="12" s="1"/>
  <c r="E432" i="9"/>
  <c r="E432" i="12" s="1"/>
  <c r="F432" i="9"/>
  <c r="F432" i="12" s="1"/>
  <c r="G432" i="9"/>
  <c r="G432" i="12" s="1"/>
  <c r="H432" i="9"/>
  <c r="H432" i="12" s="1"/>
  <c r="I432" i="9"/>
  <c r="I432" i="12" s="1"/>
  <c r="J432" i="9"/>
  <c r="J432" i="12" s="1"/>
  <c r="K432" i="9"/>
  <c r="K432" i="12" s="1"/>
  <c r="L432" i="9"/>
  <c r="L432" i="12" s="1"/>
  <c r="M432" i="9"/>
  <c r="M432" i="12" s="1"/>
  <c r="N432" i="9"/>
  <c r="N432" i="12" s="1"/>
  <c r="O432" i="9"/>
  <c r="O432" i="12" s="1"/>
  <c r="P432" i="9"/>
  <c r="P432" i="12" s="1"/>
  <c r="Q432" i="9"/>
  <c r="Q432" i="12" s="1"/>
  <c r="R432" i="9"/>
  <c r="R432" i="12" s="1"/>
  <c r="S432" i="9"/>
  <c r="S432" i="12" s="1"/>
  <c r="T432" i="9"/>
  <c r="T432" i="12" s="1"/>
  <c r="U432" i="9"/>
  <c r="U432" i="12" s="1"/>
  <c r="V432" i="9"/>
  <c r="V432" i="12" s="1"/>
  <c r="W432" i="9"/>
  <c r="W432" i="12" s="1"/>
  <c r="X432" i="9"/>
  <c r="X432" i="12" s="1"/>
  <c r="Y432" i="9"/>
  <c r="Y432" i="12" s="1"/>
  <c r="Z432" i="9"/>
  <c r="Z432" i="12" s="1"/>
  <c r="AA432" i="9"/>
  <c r="AA432" i="12" s="1"/>
  <c r="AB432" i="9"/>
  <c r="AB432" i="12" s="1"/>
  <c r="AC432" i="9"/>
  <c r="AC432" i="12" s="1"/>
  <c r="AD432" i="9"/>
  <c r="AD432" i="12" s="1"/>
  <c r="AE432" i="9"/>
  <c r="AE432" i="12" s="1"/>
  <c r="AF432" i="9"/>
  <c r="AF432" i="12" s="1"/>
  <c r="AG432" i="9"/>
  <c r="AG432" i="12" s="1"/>
  <c r="AH432" i="9"/>
  <c r="AH432" i="12" s="1"/>
  <c r="AI432" i="9"/>
  <c r="E433" i="9"/>
  <c r="E433" i="12" s="1"/>
  <c r="F433" i="9"/>
  <c r="F433" i="12" s="1"/>
  <c r="G433" i="9"/>
  <c r="G433" i="12" s="1"/>
  <c r="H433" i="9"/>
  <c r="H433" i="12" s="1"/>
  <c r="I433" i="9"/>
  <c r="I433" i="12" s="1"/>
  <c r="J433" i="9"/>
  <c r="J433" i="12" s="1"/>
  <c r="K433" i="9"/>
  <c r="K433" i="12" s="1"/>
  <c r="L433" i="9"/>
  <c r="L433" i="12" s="1"/>
  <c r="M433" i="9"/>
  <c r="M433" i="12" s="1"/>
  <c r="N433" i="9"/>
  <c r="N433" i="12" s="1"/>
  <c r="O433" i="9"/>
  <c r="O433" i="12" s="1"/>
  <c r="P433" i="9"/>
  <c r="P433" i="12" s="1"/>
  <c r="Q433" i="9"/>
  <c r="Q433" i="12" s="1"/>
  <c r="R433" i="9"/>
  <c r="R433" i="12" s="1"/>
  <c r="S433" i="9"/>
  <c r="S433" i="12" s="1"/>
  <c r="T433" i="9"/>
  <c r="T433" i="12" s="1"/>
  <c r="U433" i="9"/>
  <c r="U433" i="12" s="1"/>
  <c r="V433" i="9"/>
  <c r="V433" i="12" s="1"/>
  <c r="W433" i="9"/>
  <c r="W433" i="12" s="1"/>
  <c r="X433" i="9"/>
  <c r="X433" i="12" s="1"/>
  <c r="Y433" i="9"/>
  <c r="Y433" i="12" s="1"/>
  <c r="Z433" i="9"/>
  <c r="Z433" i="12" s="1"/>
  <c r="AA433" i="9"/>
  <c r="AA433" i="12" s="1"/>
  <c r="AB433" i="9"/>
  <c r="AB433" i="12" s="1"/>
  <c r="AC433" i="9"/>
  <c r="AC433" i="12" s="1"/>
  <c r="AD433" i="9"/>
  <c r="AD433" i="12" s="1"/>
  <c r="AE433" i="9"/>
  <c r="AE433" i="12" s="1"/>
  <c r="AF433" i="9"/>
  <c r="AF433" i="12" s="1"/>
  <c r="AG433" i="9"/>
  <c r="AG433" i="12" s="1"/>
  <c r="AH433" i="9"/>
  <c r="AH433" i="12" s="1"/>
  <c r="AI433" i="9"/>
  <c r="AI433" i="12" s="1"/>
  <c r="E434" i="9"/>
  <c r="E434" i="12" s="1"/>
  <c r="F434" i="9"/>
  <c r="F434" i="12" s="1"/>
  <c r="G434" i="9"/>
  <c r="G434" i="12" s="1"/>
  <c r="H434" i="9"/>
  <c r="H434" i="12" s="1"/>
  <c r="I434" i="9"/>
  <c r="I434" i="12" s="1"/>
  <c r="J434" i="9"/>
  <c r="J434" i="12" s="1"/>
  <c r="K434" i="9"/>
  <c r="K434" i="12" s="1"/>
  <c r="L434" i="9"/>
  <c r="L434" i="12" s="1"/>
  <c r="M434" i="9"/>
  <c r="M434" i="12" s="1"/>
  <c r="N434" i="9"/>
  <c r="N434" i="12" s="1"/>
  <c r="O434" i="9"/>
  <c r="O434" i="12" s="1"/>
  <c r="P434" i="9"/>
  <c r="P434" i="12" s="1"/>
  <c r="Q434" i="9"/>
  <c r="Q434" i="12" s="1"/>
  <c r="R434" i="9"/>
  <c r="R434" i="12" s="1"/>
  <c r="S434" i="9"/>
  <c r="S434" i="12" s="1"/>
  <c r="T434" i="9"/>
  <c r="T434" i="12" s="1"/>
  <c r="U434" i="9"/>
  <c r="U434" i="12" s="1"/>
  <c r="V434" i="9"/>
  <c r="V434" i="12" s="1"/>
  <c r="W434" i="9"/>
  <c r="W434" i="12" s="1"/>
  <c r="X434" i="9"/>
  <c r="X434" i="12" s="1"/>
  <c r="Y434" i="9"/>
  <c r="Y434" i="12" s="1"/>
  <c r="Z434" i="9"/>
  <c r="Z434" i="12" s="1"/>
  <c r="AA434" i="9"/>
  <c r="AA434" i="12" s="1"/>
  <c r="AB434" i="9"/>
  <c r="AB434" i="12" s="1"/>
  <c r="AC434" i="9"/>
  <c r="AC434" i="12" s="1"/>
  <c r="AD434" i="9"/>
  <c r="AD434" i="12" s="1"/>
  <c r="AE434" i="9"/>
  <c r="AE434" i="12" s="1"/>
  <c r="AF434" i="9"/>
  <c r="AF434" i="12" s="1"/>
  <c r="AG434" i="9"/>
  <c r="AG434" i="12" s="1"/>
  <c r="AH434" i="9"/>
  <c r="AH434" i="12" s="1"/>
  <c r="AI434" i="9"/>
  <c r="AI434" i="12" s="1"/>
  <c r="E435" i="9"/>
  <c r="E435" i="12" s="1"/>
  <c r="F435" i="9"/>
  <c r="F435" i="12" s="1"/>
  <c r="G435" i="9"/>
  <c r="G435" i="12" s="1"/>
  <c r="H435" i="9"/>
  <c r="H435" i="12" s="1"/>
  <c r="I435" i="9"/>
  <c r="I435" i="12" s="1"/>
  <c r="J435" i="9"/>
  <c r="J435" i="12" s="1"/>
  <c r="K435" i="9"/>
  <c r="K435" i="12" s="1"/>
  <c r="L435" i="9"/>
  <c r="L435" i="12" s="1"/>
  <c r="M435" i="9"/>
  <c r="M435" i="12" s="1"/>
  <c r="N435" i="9"/>
  <c r="N435" i="12" s="1"/>
  <c r="O435" i="9"/>
  <c r="O435" i="12" s="1"/>
  <c r="P435" i="9"/>
  <c r="P435" i="12" s="1"/>
  <c r="Q435" i="9"/>
  <c r="Q435" i="12" s="1"/>
  <c r="R435" i="9"/>
  <c r="R435" i="12" s="1"/>
  <c r="S435" i="9"/>
  <c r="S435" i="12" s="1"/>
  <c r="T435" i="9"/>
  <c r="T435" i="12" s="1"/>
  <c r="U435" i="9"/>
  <c r="U435" i="12" s="1"/>
  <c r="V435" i="9"/>
  <c r="V435" i="12" s="1"/>
  <c r="W435" i="9"/>
  <c r="W435" i="12" s="1"/>
  <c r="X435" i="9"/>
  <c r="X435" i="12" s="1"/>
  <c r="Y435" i="9"/>
  <c r="Y435" i="12" s="1"/>
  <c r="Z435" i="9"/>
  <c r="Z435" i="12" s="1"/>
  <c r="AA435" i="9"/>
  <c r="AA435" i="12" s="1"/>
  <c r="AB435" i="9"/>
  <c r="AB435" i="12" s="1"/>
  <c r="AC435" i="9"/>
  <c r="AC435" i="12" s="1"/>
  <c r="AD435" i="9"/>
  <c r="AD435" i="12" s="1"/>
  <c r="AE435" i="9"/>
  <c r="AE435" i="12" s="1"/>
  <c r="AF435" i="9"/>
  <c r="AF435" i="12" s="1"/>
  <c r="AG435" i="9"/>
  <c r="AG435" i="12" s="1"/>
  <c r="AH435" i="9"/>
  <c r="AH435" i="12" s="1"/>
  <c r="AI435" i="9"/>
  <c r="AI435" i="12" s="1"/>
  <c r="E436" i="9"/>
  <c r="E436" i="12" s="1"/>
  <c r="F436" i="9"/>
  <c r="F436" i="12" s="1"/>
  <c r="G436" i="9"/>
  <c r="G436" i="12" s="1"/>
  <c r="H436" i="9"/>
  <c r="H436" i="12" s="1"/>
  <c r="I436" i="9"/>
  <c r="I436" i="12" s="1"/>
  <c r="J436" i="9"/>
  <c r="J436" i="12" s="1"/>
  <c r="K436" i="9"/>
  <c r="K436" i="12" s="1"/>
  <c r="L436" i="9"/>
  <c r="L436" i="12" s="1"/>
  <c r="M436" i="9"/>
  <c r="M436" i="12" s="1"/>
  <c r="N436" i="9"/>
  <c r="N436" i="12" s="1"/>
  <c r="O436" i="9"/>
  <c r="O436" i="12" s="1"/>
  <c r="P436" i="9"/>
  <c r="P436" i="12" s="1"/>
  <c r="Q436" i="9"/>
  <c r="Q436" i="12" s="1"/>
  <c r="R436" i="9"/>
  <c r="R436" i="12" s="1"/>
  <c r="S436" i="9"/>
  <c r="S436" i="12" s="1"/>
  <c r="T436" i="9"/>
  <c r="T436" i="12" s="1"/>
  <c r="U436" i="9"/>
  <c r="U436" i="12" s="1"/>
  <c r="V436" i="9"/>
  <c r="V436" i="12" s="1"/>
  <c r="W436" i="9"/>
  <c r="W436" i="12" s="1"/>
  <c r="X436" i="9"/>
  <c r="X436" i="12" s="1"/>
  <c r="Y436" i="9"/>
  <c r="Y436" i="12" s="1"/>
  <c r="Z436" i="9"/>
  <c r="Z436" i="12" s="1"/>
  <c r="AA436" i="9"/>
  <c r="AA436" i="12" s="1"/>
  <c r="AB436" i="9"/>
  <c r="AB436" i="12" s="1"/>
  <c r="AC436" i="9"/>
  <c r="AC436" i="12" s="1"/>
  <c r="AD436" i="9"/>
  <c r="AD436" i="12" s="1"/>
  <c r="AE436" i="9"/>
  <c r="AE436" i="12" s="1"/>
  <c r="AF436" i="9"/>
  <c r="AF436" i="12" s="1"/>
  <c r="AG436" i="9"/>
  <c r="AG436" i="12" s="1"/>
  <c r="AH436" i="9"/>
  <c r="AH436" i="12" s="1"/>
  <c r="AI436" i="9"/>
  <c r="AI436" i="12" s="1"/>
  <c r="E437" i="9"/>
  <c r="E437" i="12" s="1"/>
  <c r="F437" i="9"/>
  <c r="F437" i="12" s="1"/>
  <c r="G437" i="9"/>
  <c r="G437" i="12" s="1"/>
  <c r="H437" i="9"/>
  <c r="H437" i="12" s="1"/>
  <c r="I437" i="9"/>
  <c r="I437" i="12" s="1"/>
  <c r="J437" i="9"/>
  <c r="J437" i="12" s="1"/>
  <c r="K437" i="9"/>
  <c r="K437" i="12" s="1"/>
  <c r="L437" i="9"/>
  <c r="L437" i="12" s="1"/>
  <c r="M437" i="9"/>
  <c r="M437" i="12" s="1"/>
  <c r="N437" i="9"/>
  <c r="N437" i="12" s="1"/>
  <c r="O437" i="9"/>
  <c r="O437" i="12" s="1"/>
  <c r="P437" i="9"/>
  <c r="P437" i="12" s="1"/>
  <c r="Q437" i="9"/>
  <c r="Q437" i="12" s="1"/>
  <c r="R437" i="9"/>
  <c r="R437" i="12" s="1"/>
  <c r="S437" i="9"/>
  <c r="S437" i="12" s="1"/>
  <c r="T437" i="9"/>
  <c r="T437" i="12" s="1"/>
  <c r="U437" i="9"/>
  <c r="U437" i="12" s="1"/>
  <c r="V437" i="9"/>
  <c r="V437" i="12" s="1"/>
  <c r="W437" i="9"/>
  <c r="W437" i="12" s="1"/>
  <c r="X437" i="9"/>
  <c r="X437" i="12" s="1"/>
  <c r="Y437" i="9"/>
  <c r="Y437" i="12" s="1"/>
  <c r="Z437" i="9"/>
  <c r="Z437" i="12" s="1"/>
  <c r="AA437" i="9"/>
  <c r="AA437" i="12" s="1"/>
  <c r="AB437" i="9"/>
  <c r="AB437" i="12" s="1"/>
  <c r="AC437" i="9"/>
  <c r="AC437" i="12" s="1"/>
  <c r="AD437" i="9"/>
  <c r="AD437" i="12" s="1"/>
  <c r="AE437" i="9"/>
  <c r="AE437" i="12" s="1"/>
  <c r="AF437" i="9"/>
  <c r="AF437" i="12" s="1"/>
  <c r="AG437" i="9"/>
  <c r="AG437" i="12" s="1"/>
  <c r="AH437" i="9"/>
  <c r="AH437" i="12" s="1"/>
  <c r="AI437" i="9"/>
  <c r="AI437" i="12" s="1"/>
  <c r="E438" i="9"/>
  <c r="E438" i="12" s="1"/>
  <c r="F438" i="9"/>
  <c r="F438" i="12" s="1"/>
  <c r="G438" i="9"/>
  <c r="G438" i="12" s="1"/>
  <c r="H438" i="9"/>
  <c r="H438" i="12" s="1"/>
  <c r="I438" i="9"/>
  <c r="I438" i="12" s="1"/>
  <c r="J438" i="9"/>
  <c r="J438" i="12" s="1"/>
  <c r="K438" i="9"/>
  <c r="K438" i="12" s="1"/>
  <c r="L438" i="9"/>
  <c r="L438" i="12" s="1"/>
  <c r="M438" i="9"/>
  <c r="M438" i="12" s="1"/>
  <c r="N438" i="9"/>
  <c r="N438" i="12" s="1"/>
  <c r="O438" i="9"/>
  <c r="O438" i="12" s="1"/>
  <c r="P438" i="9"/>
  <c r="P438" i="12" s="1"/>
  <c r="Q438" i="9"/>
  <c r="Q438" i="12" s="1"/>
  <c r="R438" i="9"/>
  <c r="R438" i="12" s="1"/>
  <c r="S438" i="9"/>
  <c r="S438" i="12" s="1"/>
  <c r="T438" i="9"/>
  <c r="T438" i="12" s="1"/>
  <c r="U438" i="9"/>
  <c r="U438" i="12" s="1"/>
  <c r="V438" i="9"/>
  <c r="V438" i="12" s="1"/>
  <c r="W438" i="9"/>
  <c r="W438" i="12" s="1"/>
  <c r="X438" i="9"/>
  <c r="X438" i="12" s="1"/>
  <c r="Y438" i="9"/>
  <c r="Y438" i="12" s="1"/>
  <c r="Z438" i="9"/>
  <c r="Z438" i="12" s="1"/>
  <c r="AA438" i="9"/>
  <c r="AA438" i="12" s="1"/>
  <c r="AB438" i="9"/>
  <c r="AB438" i="12" s="1"/>
  <c r="AC438" i="9"/>
  <c r="AC438" i="12" s="1"/>
  <c r="AD438" i="9"/>
  <c r="AD438" i="12" s="1"/>
  <c r="AE438" i="9"/>
  <c r="AE438" i="12" s="1"/>
  <c r="AF438" i="9"/>
  <c r="AF438" i="12" s="1"/>
  <c r="AG438" i="9"/>
  <c r="AG438" i="12" s="1"/>
  <c r="AH438" i="9"/>
  <c r="AH438" i="12" s="1"/>
  <c r="AI438" i="9"/>
  <c r="AI438" i="12" s="1"/>
  <c r="E439" i="9"/>
  <c r="E439" i="12" s="1"/>
  <c r="F439" i="9"/>
  <c r="F439" i="12" s="1"/>
  <c r="G439" i="9"/>
  <c r="G439" i="12" s="1"/>
  <c r="H439" i="9"/>
  <c r="H439" i="12" s="1"/>
  <c r="I439" i="9"/>
  <c r="I439" i="12" s="1"/>
  <c r="J439" i="9"/>
  <c r="J439" i="12" s="1"/>
  <c r="K439" i="9"/>
  <c r="K439" i="12" s="1"/>
  <c r="L439" i="9"/>
  <c r="L439" i="12" s="1"/>
  <c r="M439" i="9"/>
  <c r="M439" i="12" s="1"/>
  <c r="N439" i="9"/>
  <c r="N439" i="12" s="1"/>
  <c r="O439" i="9"/>
  <c r="O439" i="12" s="1"/>
  <c r="P439" i="9"/>
  <c r="P439" i="12" s="1"/>
  <c r="Q439" i="9"/>
  <c r="Q439" i="12" s="1"/>
  <c r="R439" i="9"/>
  <c r="R439" i="12" s="1"/>
  <c r="S439" i="9"/>
  <c r="S439" i="12" s="1"/>
  <c r="T439" i="9"/>
  <c r="T439" i="12" s="1"/>
  <c r="U439" i="9"/>
  <c r="U439" i="12" s="1"/>
  <c r="V439" i="9"/>
  <c r="V439" i="12" s="1"/>
  <c r="W439" i="9"/>
  <c r="W439" i="12" s="1"/>
  <c r="X439" i="9"/>
  <c r="X439" i="12" s="1"/>
  <c r="Y439" i="9"/>
  <c r="Y439" i="12" s="1"/>
  <c r="Z439" i="9"/>
  <c r="Z439" i="12" s="1"/>
  <c r="AA439" i="9"/>
  <c r="AA439" i="12" s="1"/>
  <c r="AB439" i="9"/>
  <c r="AB439" i="12" s="1"/>
  <c r="AC439" i="9"/>
  <c r="AC439" i="12" s="1"/>
  <c r="AD439" i="9"/>
  <c r="AD439" i="12" s="1"/>
  <c r="AE439" i="9"/>
  <c r="AE439" i="12" s="1"/>
  <c r="AF439" i="9"/>
  <c r="AF439" i="12" s="1"/>
  <c r="AG439" i="9"/>
  <c r="AG439" i="12" s="1"/>
  <c r="AH439" i="9"/>
  <c r="AH439" i="12" s="1"/>
  <c r="AI439" i="9"/>
  <c r="AI439" i="12" s="1"/>
  <c r="E440" i="9"/>
  <c r="E440" i="12" s="1"/>
  <c r="F440" i="9"/>
  <c r="F440" i="12" s="1"/>
  <c r="G440" i="9"/>
  <c r="G440" i="12" s="1"/>
  <c r="H440" i="9"/>
  <c r="H440" i="12" s="1"/>
  <c r="I440" i="9"/>
  <c r="I440" i="12" s="1"/>
  <c r="J440" i="9"/>
  <c r="J440" i="12" s="1"/>
  <c r="K440" i="9"/>
  <c r="K440" i="12" s="1"/>
  <c r="L440" i="9"/>
  <c r="L440" i="12" s="1"/>
  <c r="M440" i="9"/>
  <c r="M440" i="12" s="1"/>
  <c r="N440" i="9"/>
  <c r="N440" i="12" s="1"/>
  <c r="O440" i="9"/>
  <c r="O440" i="12" s="1"/>
  <c r="P440" i="9"/>
  <c r="P440" i="12" s="1"/>
  <c r="Q440" i="9"/>
  <c r="Q440" i="12" s="1"/>
  <c r="R440" i="9"/>
  <c r="R440" i="12" s="1"/>
  <c r="S440" i="9"/>
  <c r="S440" i="12" s="1"/>
  <c r="T440" i="9"/>
  <c r="T440" i="12" s="1"/>
  <c r="U440" i="9"/>
  <c r="U440" i="12" s="1"/>
  <c r="V440" i="9"/>
  <c r="V440" i="12" s="1"/>
  <c r="W440" i="9"/>
  <c r="W440" i="12" s="1"/>
  <c r="X440" i="9"/>
  <c r="X440" i="12" s="1"/>
  <c r="Y440" i="9"/>
  <c r="Y440" i="12" s="1"/>
  <c r="Z440" i="9"/>
  <c r="Z440" i="12" s="1"/>
  <c r="AA440" i="9"/>
  <c r="AA440" i="12" s="1"/>
  <c r="AB440" i="9"/>
  <c r="AB440" i="12" s="1"/>
  <c r="AC440" i="9"/>
  <c r="AC440" i="12" s="1"/>
  <c r="AD440" i="9"/>
  <c r="AD440" i="12" s="1"/>
  <c r="AE440" i="9"/>
  <c r="AE440" i="12" s="1"/>
  <c r="AF440" i="9"/>
  <c r="AF440" i="12" s="1"/>
  <c r="AG440" i="9"/>
  <c r="AG440" i="12" s="1"/>
  <c r="AH440" i="9"/>
  <c r="AH440" i="12" s="1"/>
  <c r="AI440" i="9"/>
  <c r="AI440" i="12" s="1"/>
  <c r="E441" i="9"/>
  <c r="E441" i="12" s="1"/>
  <c r="F441" i="9"/>
  <c r="F441" i="12" s="1"/>
  <c r="G441" i="9"/>
  <c r="G441" i="12" s="1"/>
  <c r="H441" i="9"/>
  <c r="H441" i="12" s="1"/>
  <c r="I441" i="9"/>
  <c r="I441" i="12" s="1"/>
  <c r="J441" i="9"/>
  <c r="J441" i="12" s="1"/>
  <c r="K441" i="9"/>
  <c r="K441" i="12" s="1"/>
  <c r="L441" i="9"/>
  <c r="L441" i="12" s="1"/>
  <c r="M441" i="9"/>
  <c r="M441" i="12" s="1"/>
  <c r="N441" i="9"/>
  <c r="N441" i="12" s="1"/>
  <c r="O441" i="9"/>
  <c r="O441" i="12" s="1"/>
  <c r="P441" i="9"/>
  <c r="P441" i="12" s="1"/>
  <c r="Q441" i="9"/>
  <c r="Q441" i="12" s="1"/>
  <c r="R441" i="9"/>
  <c r="R441" i="12" s="1"/>
  <c r="S441" i="9"/>
  <c r="S441" i="12" s="1"/>
  <c r="T441" i="9"/>
  <c r="T441" i="12" s="1"/>
  <c r="U441" i="9"/>
  <c r="U441" i="12" s="1"/>
  <c r="V441" i="9"/>
  <c r="V441" i="12" s="1"/>
  <c r="W441" i="9"/>
  <c r="W441" i="12" s="1"/>
  <c r="X441" i="9"/>
  <c r="X441" i="12" s="1"/>
  <c r="Y441" i="9"/>
  <c r="Y441" i="12" s="1"/>
  <c r="Z441" i="9"/>
  <c r="Z441" i="12" s="1"/>
  <c r="AA441" i="9"/>
  <c r="AA441" i="12" s="1"/>
  <c r="AB441" i="9"/>
  <c r="AB441" i="12" s="1"/>
  <c r="AC441" i="9"/>
  <c r="AC441" i="12" s="1"/>
  <c r="AD441" i="9"/>
  <c r="AD441" i="12" s="1"/>
  <c r="AE441" i="9"/>
  <c r="AE441" i="12" s="1"/>
  <c r="AF441" i="9"/>
  <c r="AF441" i="12" s="1"/>
  <c r="AG441" i="9"/>
  <c r="AG441" i="12" s="1"/>
  <c r="AH441" i="9"/>
  <c r="AH441" i="12" s="1"/>
  <c r="AI441" i="9"/>
  <c r="AI441" i="12" s="1"/>
  <c r="E442" i="9"/>
  <c r="E442" i="12" s="1"/>
  <c r="F442" i="9"/>
  <c r="F442" i="12" s="1"/>
  <c r="G442" i="9"/>
  <c r="G442" i="12" s="1"/>
  <c r="H442" i="9"/>
  <c r="H442" i="12" s="1"/>
  <c r="I442" i="9"/>
  <c r="I442" i="12" s="1"/>
  <c r="J442" i="9"/>
  <c r="J442" i="12" s="1"/>
  <c r="K442" i="9"/>
  <c r="K442" i="12" s="1"/>
  <c r="L442" i="9"/>
  <c r="L442" i="12" s="1"/>
  <c r="M442" i="9"/>
  <c r="M442" i="12" s="1"/>
  <c r="N442" i="9"/>
  <c r="N442" i="12" s="1"/>
  <c r="O442" i="9"/>
  <c r="O442" i="12" s="1"/>
  <c r="P442" i="9"/>
  <c r="P442" i="12" s="1"/>
  <c r="Q442" i="9"/>
  <c r="Q442" i="12" s="1"/>
  <c r="R442" i="9"/>
  <c r="R442" i="12" s="1"/>
  <c r="S442" i="9"/>
  <c r="S442" i="12" s="1"/>
  <c r="T442" i="9"/>
  <c r="T442" i="12" s="1"/>
  <c r="U442" i="9"/>
  <c r="U442" i="12" s="1"/>
  <c r="V442" i="9"/>
  <c r="V442" i="12" s="1"/>
  <c r="W442" i="9"/>
  <c r="W442" i="12" s="1"/>
  <c r="X442" i="9"/>
  <c r="X442" i="12" s="1"/>
  <c r="Y442" i="9"/>
  <c r="Y442" i="12" s="1"/>
  <c r="Z442" i="9"/>
  <c r="Z442" i="12" s="1"/>
  <c r="AA442" i="9"/>
  <c r="AA442" i="12" s="1"/>
  <c r="AB442" i="9"/>
  <c r="AB442" i="12" s="1"/>
  <c r="AC442" i="9"/>
  <c r="AC442" i="12" s="1"/>
  <c r="AD442" i="9"/>
  <c r="AD442" i="12" s="1"/>
  <c r="AE442" i="9"/>
  <c r="AE442" i="12" s="1"/>
  <c r="AF442" i="9"/>
  <c r="AF442" i="12" s="1"/>
  <c r="AG442" i="9"/>
  <c r="AG442" i="12" s="1"/>
  <c r="AH442" i="9"/>
  <c r="AH442" i="12" s="1"/>
  <c r="AI442" i="9"/>
  <c r="AI442" i="12" s="1"/>
  <c r="E443" i="9"/>
  <c r="E443" i="12" s="1"/>
  <c r="F443" i="9"/>
  <c r="F443" i="12" s="1"/>
  <c r="G443" i="9"/>
  <c r="G443" i="12" s="1"/>
  <c r="H443" i="9"/>
  <c r="H443" i="12" s="1"/>
  <c r="I443" i="9"/>
  <c r="I443" i="12" s="1"/>
  <c r="J443" i="9"/>
  <c r="J443" i="12" s="1"/>
  <c r="K443" i="9"/>
  <c r="K443" i="12" s="1"/>
  <c r="L443" i="9"/>
  <c r="L443" i="12" s="1"/>
  <c r="M443" i="9"/>
  <c r="M443" i="12" s="1"/>
  <c r="N443" i="9"/>
  <c r="N443" i="12" s="1"/>
  <c r="O443" i="9"/>
  <c r="O443" i="12" s="1"/>
  <c r="P443" i="9"/>
  <c r="P443" i="12" s="1"/>
  <c r="Q443" i="9"/>
  <c r="Q443" i="12" s="1"/>
  <c r="R443" i="9"/>
  <c r="R443" i="12" s="1"/>
  <c r="S443" i="9"/>
  <c r="S443" i="12" s="1"/>
  <c r="T443" i="9"/>
  <c r="T443" i="12" s="1"/>
  <c r="U443" i="9"/>
  <c r="U443" i="12" s="1"/>
  <c r="V443" i="9"/>
  <c r="V443" i="12" s="1"/>
  <c r="W443" i="9"/>
  <c r="W443" i="12" s="1"/>
  <c r="X443" i="9"/>
  <c r="X443" i="12" s="1"/>
  <c r="Y443" i="9"/>
  <c r="Y443" i="12" s="1"/>
  <c r="Z443" i="9"/>
  <c r="Z443" i="12" s="1"/>
  <c r="AA443" i="9"/>
  <c r="AA443" i="12" s="1"/>
  <c r="AB443" i="9"/>
  <c r="AB443" i="12" s="1"/>
  <c r="AC443" i="9"/>
  <c r="AC443" i="12" s="1"/>
  <c r="AD443" i="9"/>
  <c r="AD443" i="12" s="1"/>
  <c r="AE443" i="9"/>
  <c r="AE443" i="12" s="1"/>
  <c r="AF443" i="9"/>
  <c r="AF443" i="12" s="1"/>
  <c r="AG443" i="9"/>
  <c r="AG443" i="12" s="1"/>
  <c r="AH443" i="9"/>
  <c r="AH443" i="12" s="1"/>
  <c r="AI443" i="9"/>
  <c r="AI443" i="12" s="1"/>
  <c r="X406" i="12"/>
  <c r="J416" i="12"/>
  <c r="AG422" i="12"/>
  <c r="AI432" i="12"/>
  <c r="AK3" i="3"/>
  <c r="AL3" i="3"/>
  <c r="AP3" i="3"/>
  <c r="AQ3" i="3"/>
  <c r="AS3" i="3"/>
  <c r="AT3" i="3"/>
  <c r="AV3" i="3"/>
  <c r="AW3" i="3"/>
  <c r="AX3" i="3"/>
  <c r="AY3" i="3"/>
  <c r="AZ3" i="3"/>
  <c r="BH3" i="3"/>
  <c r="BG6" i="3"/>
  <c r="BH6" i="3"/>
  <c r="BG9" i="3"/>
  <c r="BH9" i="3"/>
  <c r="BG12" i="3"/>
  <c r="BH12" i="3"/>
  <c r="BG15" i="3"/>
  <c r="BH15" i="3"/>
  <c r="BG18" i="3"/>
  <c r="BH18" i="3"/>
  <c r="BG21" i="3"/>
  <c r="BH21" i="3"/>
  <c r="BG24" i="3"/>
  <c r="BH24" i="3"/>
  <c r="BG27" i="3"/>
  <c r="BH27" i="3"/>
  <c r="BG30" i="3"/>
  <c r="BH30" i="3"/>
  <c r="BG33" i="3"/>
  <c r="BH33" i="3"/>
  <c r="BG36" i="3"/>
  <c r="BH36" i="3"/>
  <c r="BH39" i="3"/>
  <c r="BH42" i="3"/>
  <c r="BG45" i="3"/>
  <c r="BH45" i="3"/>
  <c r="BG48" i="3"/>
  <c r="BH48" i="3"/>
  <c r="BG51" i="3"/>
  <c r="BH51" i="3"/>
  <c r="BG54" i="3"/>
  <c r="BH54" i="3"/>
  <c r="BG57" i="3"/>
  <c r="BH57" i="3"/>
  <c r="BG65" i="3"/>
  <c r="BH65" i="3"/>
  <c r="BG68" i="3"/>
  <c r="BH68" i="3"/>
  <c r="BG76" i="3"/>
  <c r="BH76" i="3"/>
  <c r="BG79" i="3"/>
  <c r="BH79" i="3"/>
  <c r="BG93" i="3"/>
  <c r="BH93" i="3"/>
  <c r="BG96" i="3"/>
  <c r="BH96" i="3"/>
  <c r="BG107" i="3"/>
  <c r="BH107" i="3"/>
  <c r="BG110" i="3"/>
  <c r="BH110" i="3"/>
  <c r="E102" i="10"/>
  <c r="E102" i="11" s="1"/>
  <c r="F102" i="10"/>
  <c r="F102" i="11" s="1"/>
  <c r="G102" i="10"/>
  <c r="G102" i="11" s="1"/>
  <c r="H102" i="10"/>
  <c r="H102" i="11" s="1"/>
  <c r="I102" i="10"/>
  <c r="I102" i="11" s="1"/>
  <c r="J102" i="10"/>
  <c r="J102" i="11" s="1"/>
  <c r="K102" i="10"/>
  <c r="L102" i="10"/>
  <c r="L102" i="11" s="1"/>
  <c r="M102" i="10"/>
  <c r="M102" i="11" s="1"/>
  <c r="N102" i="10"/>
  <c r="N102" i="11" s="1"/>
  <c r="O102" i="10"/>
  <c r="O102" i="11" s="1"/>
  <c r="P102" i="10"/>
  <c r="P102" i="11" s="1"/>
  <c r="Q102" i="10"/>
  <c r="R102" i="10"/>
  <c r="R102" i="11" s="1"/>
  <c r="S102" i="10"/>
  <c r="S102" i="11" s="1"/>
  <c r="T102" i="10"/>
  <c r="T102" i="11" s="1"/>
  <c r="U102" i="10"/>
  <c r="V102" i="10"/>
  <c r="V102" i="11" s="1"/>
  <c r="W102" i="10"/>
  <c r="W102" i="11" s="1"/>
  <c r="X102" i="10"/>
  <c r="X102" i="11" s="1"/>
  <c r="Y102" i="10"/>
  <c r="Z102" i="10"/>
  <c r="Z102" i="11" s="1"/>
  <c r="AA102" i="10"/>
  <c r="AA102" i="11" s="1"/>
  <c r="AB102" i="10"/>
  <c r="AB102" i="11" s="1"/>
  <c r="AC102" i="10"/>
  <c r="AC102" i="11" s="1"/>
  <c r="AD102" i="10"/>
  <c r="AD102" i="11" s="1"/>
  <c r="AE102" i="10"/>
  <c r="AE102" i="11" s="1"/>
  <c r="AF102" i="10"/>
  <c r="AF102" i="11" s="1"/>
  <c r="AG102" i="10"/>
  <c r="AG102" i="11" s="1"/>
  <c r="AH102" i="10"/>
  <c r="AH102" i="11" s="1"/>
  <c r="AI102" i="10"/>
  <c r="AI102" i="11" s="1"/>
  <c r="E103" i="10"/>
  <c r="E103" i="11" s="1"/>
  <c r="F103" i="10"/>
  <c r="F103" i="11" s="1"/>
  <c r="G103" i="10"/>
  <c r="G103" i="11" s="1"/>
  <c r="H103" i="10"/>
  <c r="H103" i="11" s="1"/>
  <c r="I103" i="10"/>
  <c r="I103" i="11" s="1"/>
  <c r="J103" i="10"/>
  <c r="J103" i="11" s="1"/>
  <c r="K103" i="10"/>
  <c r="K103" i="11" s="1"/>
  <c r="L103" i="10"/>
  <c r="L103" i="11" s="1"/>
  <c r="M103" i="10"/>
  <c r="M103" i="11" s="1"/>
  <c r="N103" i="10"/>
  <c r="N103" i="11" s="1"/>
  <c r="O103" i="10"/>
  <c r="O103" i="11" s="1"/>
  <c r="P103" i="10"/>
  <c r="P103" i="11" s="1"/>
  <c r="Q103" i="10"/>
  <c r="Q103" i="11" s="1"/>
  <c r="R103" i="10"/>
  <c r="S103" i="10"/>
  <c r="S103" i="11" s="1"/>
  <c r="T103" i="10"/>
  <c r="T103" i="11" s="1"/>
  <c r="U103" i="10"/>
  <c r="U103" i="11" s="1"/>
  <c r="V103" i="10"/>
  <c r="V103" i="11" s="1"/>
  <c r="W103" i="10"/>
  <c r="W103" i="11" s="1"/>
  <c r="X103" i="10"/>
  <c r="X103" i="11" s="1"/>
  <c r="Y103" i="10"/>
  <c r="Y103" i="11" s="1"/>
  <c r="Z103" i="10"/>
  <c r="Z103" i="11" s="1"/>
  <c r="AA103" i="10"/>
  <c r="AA103" i="11" s="1"/>
  <c r="AB103" i="10"/>
  <c r="AB103" i="11" s="1"/>
  <c r="AC103" i="10"/>
  <c r="AC103" i="11" s="1"/>
  <c r="AD103" i="10"/>
  <c r="AE103" i="10"/>
  <c r="AE103" i="11" s="1"/>
  <c r="AF103" i="10"/>
  <c r="AF103" i="11" s="1"/>
  <c r="AG103" i="10"/>
  <c r="AG103" i="11" s="1"/>
  <c r="AH103" i="10"/>
  <c r="AH103" i="11" s="1"/>
  <c r="AI103" i="10"/>
  <c r="AI103" i="11" s="1"/>
  <c r="E104" i="10"/>
  <c r="F104" i="10"/>
  <c r="F104" i="11" s="1"/>
  <c r="G104" i="10"/>
  <c r="G104" i="11" s="1"/>
  <c r="H104" i="10"/>
  <c r="H104" i="11" s="1"/>
  <c r="I104" i="10"/>
  <c r="I104" i="11" s="1"/>
  <c r="J104" i="10"/>
  <c r="J104" i="11" s="1"/>
  <c r="K104" i="10"/>
  <c r="K104" i="11" s="1"/>
  <c r="L104" i="10"/>
  <c r="L104" i="11" s="1"/>
  <c r="M104" i="10"/>
  <c r="M104" i="11" s="1"/>
  <c r="N104" i="10"/>
  <c r="N104" i="11" s="1"/>
  <c r="O104" i="10"/>
  <c r="O104" i="11" s="1"/>
  <c r="P104" i="10"/>
  <c r="P104" i="11" s="1"/>
  <c r="Q104" i="10"/>
  <c r="Q104" i="11" s="1"/>
  <c r="R104" i="10"/>
  <c r="R104" i="11" s="1"/>
  <c r="S104" i="10"/>
  <c r="S104" i="11" s="1"/>
  <c r="T104" i="10"/>
  <c r="T104" i="11" s="1"/>
  <c r="U104" i="10"/>
  <c r="U104" i="11" s="1"/>
  <c r="V104" i="10"/>
  <c r="V104" i="11" s="1"/>
  <c r="W104" i="10"/>
  <c r="X104" i="10"/>
  <c r="X104" i="11" s="1"/>
  <c r="Y104" i="10"/>
  <c r="Z104" i="10"/>
  <c r="Z104" i="11" s="1"/>
  <c r="AA104" i="10"/>
  <c r="AA104" i="11" s="1"/>
  <c r="AB104" i="10"/>
  <c r="AB104" i="11" s="1"/>
  <c r="AC104" i="10"/>
  <c r="AC104" i="11" s="1"/>
  <c r="AD104" i="10"/>
  <c r="AD104" i="11" s="1"/>
  <c r="AE104" i="10"/>
  <c r="AE104" i="11" s="1"/>
  <c r="AF104" i="10"/>
  <c r="AF104" i="11" s="1"/>
  <c r="AG104" i="10"/>
  <c r="AG104" i="11" s="1"/>
  <c r="AH104" i="10"/>
  <c r="AH104" i="11" s="1"/>
  <c r="AI104" i="10"/>
  <c r="AI104" i="11" s="1"/>
  <c r="E105" i="10"/>
  <c r="E105" i="11" s="1"/>
  <c r="F105" i="10"/>
  <c r="F105" i="11" s="1"/>
  <c r="G105" i="10"/>
  <c r="G105" i="11" s="1"/>
  <c r="H105" i="10"/>
  <c r="H105" i="11" s="1"/>
  <c r="I105" i="10"/>
  <c r="I105" i="11" s="1"/>
  <c r="J105" i="10"/>
  <c r="J105" i="11" s="1"/>
  <c r="K105" i="10"/>
  <c r="K105" i="11" s="1"/>
  <c r="L105" i="10"/>
  <c r="L105" i="11" s="1"/>
  <c r="M105" i="10"/>
  <c r="M105" i="11" s="1"/>
  <c r="N105" i="10"/>
  <c r="N105" i="11" s="1"/>
  <c r="O105" i="10"/>
  <c r="O105" i="11" s="1"/>
  <c r="P105" i="10"/>
  <c r="P105" i="11" s="1"/>
  <c r="Q105" i="10"/>
  <c r="Q105" i="11" s="1"/>
  <c r="R105" i="10"/>
  <c r="R105" i="11" s="1"/>
  <c r="S105" i="10"/>
  <c r="S105" i="11" s="1"/>
  <c r="T105" i="10"/>
  <c r="U105" i="10"/>
  <c r="U105" i="11" s="1"/>
  <c r="V105" i="10"/>
  <c r="V105" i="11" s="1"/>
  <c r="W105" i="10"/>
  <c r="W105" i="11" s="1"/>
  <c r="X105" i="10"/>
  <c r="X105" i="11" s="1"/>
  <c r="Y105" i="10"/>
  <c r="Y105" i="11" s="1"/>
  <c r="Z105" i="10"/>
  <c r="Z105" i="11" s="1"/>
  <c r="AA105" i="10"/>
  <c r="AA105" i="11" s="1"/>
  <c r="AB105" i="10"/>
  <c r="AC105" i="10"/>
  <c r="AC105" i="11" s="1"/>
  <c r="AD105" i="10"/>
  <c r="AE105" i="10"/>
  <c r="AE105" i="11" s="1"/>
  <c r="AF105" i="10"/>
  <c r="AF105" i="11" s="1"/>
  <c r="AG105" i="10"/>
  <c r="AG105" i="11" s="1"/>
  <c r="AH105" i="10"/>
  <c r="AH105" i="11" s="1"/>
  <c r="AI105" i="10"/>
  <c r="AI105" i="11" s="1"/>
  <c r="E106" i="10"/>
  <c r="E106" i="11" s="1"/>
  <c r="F106" i="10"/>
  <c r="F106" i="11" s="1"/>
  <c r="G106" i="10"/>
  <c r="G106" i="11" s="1"/>
  <c r="H106" i="10"/>
  <c r="H106" i="11" s="1"/>
  <c r="I106" i="10"/>
  <c r="I106" i="11" s="1"/>
  <c r="J106" i="10"/>
  <c r="J106" i="11" s="1"/>
  <c r="K106" i="10"/>
  <c r="K106" i="11" s="1"/>
  <c r="L106" i="10"/>
  <c r="L106" i="11" s="1"/>
  <c r="M106" i="10"/>
  <c r="N106" i="10"/>
  <c r="N106" i="11" s="1"/>
  <c r="O106" i="10"/>
  <c r="O106" i="11" s="1"/>
  <c r="P106" i="10"/>
  <c r="P106" i="11" s="1"/>
  <c r="Q106" i="10"/>
  <c r="Q106" i="11" s="1"/>
  <c r="R106" i="10"/>
  <c r="R106" i="11" s="1"/>
  <c r="S106" i="10"/>
  <c r="S106" i="11" s="1"/>
  <c r="T106" i="10"/>
  <c r="T106" i="11" s="1"/>
  <c r="U106" i="10"/>
  <c r="V106" i="10"/>
  <c r="V106" i="11" s="1"/>
  <c r="W106" i="10"/>
  <c r="W106" i="11" s="1"/>
  <c r="X106" i="10"/>
  <c r="X106" i="11" s="1"/>
  <c r="Y106" i="10"/>
  <c r="Z106" i="10"/>
  <c r="Z106" i="11" s="1"/>
  <c r="AA106" i="10"/>
  <c r="AA106" i="11" s="1"/>
  <c r="AB106" i="10"/>
  <c r="AB106" i="11" s="1"/>
  <c r="AC106" i="10"/>
  <c r="AC106" i="11" s="1"/>
  <c r="AD106" i="10"/>
  <c r="AD106" i="11" s="1"/>
  <c r="AE106" i="10"/>
  <c r="AE106" i="11" s="1"/>
  <c r="AF106" i="10"/>
  <c r="AF106" i="11" s="1"/>
  <c r="AG106" i="10"/>
  <c r="AG106" i="11" s="1"/>
  <c r="AH106" i="10"/>
  <c r="AH106" i="11" s="1"/>
  <c r="AI106" i="10"/>
  <c r="AI106" i="11" s="1"/>
  <c r="E107" i="10"/>
  <c r="F107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E108" i="10"/>
  <c r="F108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E109" i="10"/>
  <c r="F109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E110" i="10"/>
  <c r="E110" i="11" s="1"/>
  <c r="F110" i="10"/>
  <c r="F110" i="11" s="1"/>
  <c r="G110" i="10"/>
  <c r="G110" i="11" s="1"/>
  <c r="H110" i="10"/>
  <c r="H110" i="11" s="1"/>
  <c r="I110" i="10"/>
  <c r="J110" i="10"/>
  <c r="J110" i="11" s="1"/>
  <c r="K110" i="10"/>
  <c r="K110" i="11" s="1"/>
  <c r="L110" i="10"/>
  <c r="L110" i="11" s="1"/>
  <c r="M110" i="10"/>
  <c r="M110" i="11" s="1"/>
  <c r="N110" i="10"/>
  <c r="N110" i="11" s="1"/>
  <c r="O110" i="10"/>
  <c r="O110" i="11" s="1"/>
  <c r="P110" i="10"/>
  <c r="P110" i="11" s="1"/>
  <c r="Q110" i="10"/>
  <c r="Q110" i="11" s="1"/>
  <c r="R110" i="10"/>
  <c r="R110" i="11" s="1"/>
  <c r="S110" i="10"/>
  <c r="S110" i="11" s="1"/>
  <c r="T110" i="10"/>
  <c r="T110" i="11" s="1"/>
  <c r="U110" i="10"/>
  <c r="U110" i="11" s="1"/>
  <c r="V110" i="10"/>
  <c r="V110" i="11" s="1"/>
  <c r="W110" i="10"/>
  <c r="W110" i="11" s="1"/>
  <c r="X110" i="10"/>
  <c r="X110" i="11" s="1"/>
  <c r="Y110" i="10"/>
  <c r="Y110" i="11" s="1"/>
  <c r="Z110" i="10"/>
  <c r="Z110" i="11" s="1"/>
  <c r="AA110" i="10"/>
  <c r="AA110" i="11" s="1"/>
  <c r="AB110" i="10"/>
  <c r="AB110" i="11" s="1"/>
  <c r="AC110" i="10"/>
  <c r="AC110" i="11" s="1"/>
  <c r="AD110" i="10"/>
  <c r="AD110" i="11" s="1"/>
  <c r="AE110" i="10"/>
  <c r="AE110" i="11" s="1"/>
  <c r="AF110" i="10"/>
  <c r="AF110" i="11" s="1"/>
  <c r="AG110" i="10"/>
  <c r="AH110" i="10"/>
  <c r="AH110" i="11" s="1"/>
  <c r="AI110" i="10"/>
  <c r="AI110" i="11" s="1"/>
  <c r="E111" i="10"/>
  <c r="E111" i="11" s="1"/>
  <c r="F111" i="10"/>
  <c r="F111" i="11" s="1"/>
  <c r="G111" i="10"/>
  <c r="G111" i="11" s="1"/>
  <c r="H111" i="10"/>
  <c r="H111" i="11" s="1"/>
  <c r="I111" i="10"/>
  <c r="I111" i="11" s="1"/>
  <c r="J111" i="10"/>
  <c r="K111" i="10"/>
  <c r="K111" i="11" s="1"/>
  <c r="L111" i="10"/>
  <c r="L111" i="11" s="1"/>
  <c r="M111" i="10"/>
  <c r="M111" i="11" s="1"/>
  <c r="N111" i="10"/>
  <c r="N111" i="11" s="1"/>
  <c r="O111" i="10"/>
  <c r="O111" i="11" s="1"/>
  <c r="P111" i="10"/>
  <c r="P111" i="11" s="1"/>
  <c r="Q111" i="10"/>
  <c r="Q111" i="11" s="1"/>
  <c r="R111" i="10"/>
  <c r="R111" i="11" s="1"/>
  <c r="S111" i="10"/>
  <c r="S111" i="11" s="1"/>
  <c r="T111" i="10"/>
  <c r="T111" i="11" s="1"/>
  <c r="U111" i="10"/>
  <c r="U111" i="11" s="1"/>
  <c r="V111" i="10"/>
  <c r="V111" i="11" s="1"/>
  <c r="W111" i="10"/>
  <c r="W111" i="11" s="1"/>
  <c r="X111" i="10"/>
  <c r="X111" i="11" s="1"/>
  <c r="Y111" i="10"/>
  <c r="Y111" i="11" s="1"/>
  <c r="Z111" i="10"/>
  <c r="Z111" i="11" s="1"/>
  <c r="AA111" i="10"/>
  <c r="AA111" i="11" s="1"/>
  <c r="AB111" i="10"/>
  <c r="AB111" i="11" s="1"/>
  <c r="AC111" i="10"/>
  <c r="AC111" i="11" s="1"/>
  <c r="AD111" i="10"/>
  <c r="AD111" i="11" s="1"/>
  <c r="AE111" i="10"/>
  <c r="AE111" i="11" s="1"/>
  <c r="AF111" i="10"/>
  <c r="AF111" i="11" s="1"/>
  <c r="AG111" i="10"/>
  <c r="AG111" i="11" s="1"/>
  <c r="AH111" i="10"/>
  <c r="AI111" i="10"/>
  <c r="AI111" i="11" s="1"/>
  <c r="E112" i="10"/>
  <c r="E112" i="11" s="1"/>
  <c r="F112" i="10"/>
  <c r="F112" i="11" s="1"/>
  <c r="G112" i="10"/>
  <c r="G112" i="11" s="1"/>
  <c r="H112" i="10"/>
  <c r="H112" i="11" s="1"/>
  <c r="I112" i="10"/>
  <c r="J112" i="10"/>
  <c r="J112" i="11" s="1"/>
  <c r="K112" i="10"/>
  <c r="L112" i="10"/>
  <c r="L112" i="11" s="1"/>
  <c r="M112" i="10"/>
  <c r="M112" i="11" s="1"/>
  <c r="N112" i="10"/>
  <c r="N112" i="11" s="1"/>
  <c r="O112" i="10"/>
  <c r="O112" i="11" s="1"/>
  <c r="P112" i="10"/>
  <c r="P112" i="11" s="1"/>
  <c r="Q112" i="10"/>
  <c r="Q112" i="11" s="1"/>
  <c r="R112" i="10"/>
  <c r="R112" i="11" s="1"/>
  <c r="S112" i="10"/>
  <c r="S112" i="11" s="1"/>
  <c r="T112" i="10"/>
  <c r="T112" i="11" s="1"/>
  <c r="U112" i="10"/>
  <c r="U112" i="11" s="1"/>
  <c r="V112" i="10"/>
  <c r="V112" i="11" s="1"/>
  <c r="W112" i="10"/>
  <c r="W112" i="11" s="1"/>
  <c r="X112" i="10"/>
  <c r="X112" i="11" s="1"/>
  <c r="Y112" i="10"/>
  <c r="Y112" i="11" s="1"/>
  <c r="Z112" i="10"/>
  <c r="Z112" i="11" s="1"/>
  <c r="AA112" i="10"/>
  <c r="AA112" i="11" s="1"/>
  <c r="AB112" i="10"/>
  <c r="AB112" i="11" s="1"/>
  <c r="AC112" i="10"/>
  <c r="AC112" i="11" s="1"/>
  <c r="AD112" i="10"/>
  <c r="AD112" i="11" s="1"/>
  <c r="AE112" i="10"/>
  <c r="AE112" i="11" s="1"/>
  <c r="AF112" i="10"/>
  <c r="AF112" i="11" s="1"/>
  <c r="AG112" i="10"/>
  <c r="AG112" i="11" s="1"/>
  <c r="AH112" i="10"/>
  <c r="AH112" i="11" s="1"/>
  <c r="AI112" i="10"/>
  <c r="AI101" i="10"/>
  <c r="AI101" i="11" s="1"/>
  <c r="AH101" i="10"/>
  <c r="AH101" i="11" s="1"/>
  <c r="AG101" i="10"/>
  <c r="AF101" i="10"/>
  <c r="AF101" i="11" s="1"/>
  <c r="AE101" i="10"/>
  <c r="AE101" i="11" s="1"/>
  <c r="AD101" i="10"/>
  <c r="AC101" i="10"/>
  <c r="AC101" i="11" s="1"/>
  <c r="AB101" i="10"/>
  <c r="AB101" i="11" s="1"/>
  <c r="AA101" i="10"/>
  <c r="AA101" i="11" s="1"/>
  <c r="Z101" i="10"/>
  <c r="Z101" i="11" s="1"/>
  <c r="Y101" i="10"/>
  <c r="Y101" i="11" s="1"/>
  <c r="X101" i="10"/>
  <c r="X101" i="11" s="1"/>
  <c r="W101" i="10"/>
  <c r="W101" i="11" s="1"/>
  <c r="V101" i="10"/>
  <c r="V101" i="11" s="1"/>
  <c r="U101" i="10"/>
  <c r="U101" i="11" s="1"/>
  <c r="T101" i="10"/>
  <c r="S101" i="10"/>
  <c r="S101" i="11" s="1"/>
  <c r="R101" i="10"/>
  <c r="R101" i="11" s="1"/>
  <c r="Q101" i="10"/>
  <c r="Q101" i="11" s="1"/>
  <c r="P101" i="10"/>
  <c r="P101" i="11" s="1"/>
  <c r="O101" i="10"/>
  <c r="O101" i="11" s="1"/>
  <c r="N101" i="10"/>
  <c r="N101" i="11" s="1"/>
  <c r="M101" i="10"/>
  <c r="M101" i="11" s="1"/>
  <c r="L101" i="10"/>
  <c r="L101" i="11" s="1"/>
  <c r="K101" i="10"/>
  <c r="K101" i="11" s="1"/>
  <c r="J101" i="10"/>
  <c r="J101" i="11" s="1"/>
  <c r="I101" i="10"/>
  <c r="I101" i="11" s="1"/>
  <c r="H101" i="10"/>
  <c r="H101" i="11" s="1"/>
  <c r="G101" i="10"/>
  <c r="G101" i="11" s="1"/>
  <c r="F101" i="10"/>
  <c r="E101" i="10"/>
  <c r="E101" i="11" s="1"/>
  <c r="BG121" i="3"/>
  <c r="BH121" i="3"/>
  <c r="BG124" i="3"/>
  <c r="BH124" i="3"/>
  <c r="BH135" i="3"/>
  <c r="BG138" i="3"/>
  <c r="BH138" i="3"/>
  <c r="BG205" i="3"/>
  <c r="BH205" i="3"/>
  <c r="BG208" i="3"/>
  <c r="BH208" i="3"/>
  <c r="BG219" i="3"/>
  <c r="BH219" i="3"/>
  <c r="BG222" i="3"/>
  <c r="BH222" i="3"/>
  <c r="BG233" i="3"/>
  <c r="BH233" i="3"/>
  <c r="BG236" i="3"/>
  <c r="BH236" i="3"/>
  <c r="BG247" i="3"/>
  <c r="BH247" i="3"/>
  <c r="BG250" i="3"/>
  <c r="BH250" i="3"/>
  <c r="BG261" i="3"/>
  <c r="BH261" i="3"/>
  <c r="BG264" i="3"/>
  <c r="BH264" i="3"/>
  <c r="BG275" i="3"/>
  <c r="BH275" i="3"/>
  <c r="BG278" i="3"/>
  <c r="BH278" i="3"/>
  <c r="BG289" i="3"/>
  <c r="BH289" i="3"/>
  <c r="BG292" i="3"/>
  <c r="BH292" i="3"/>
  <c r="BG317" i="3"/>
  <c r="BH317" i="3"/>
  <c r="BG320" i="3"/>
  <c r="BH320" i="3"/>
  <c r="E352" i="10"/>
  <c r="E352" i="11" s="1"/>
  <c r="F352" i="10"/>
  <c r="F352" i="11" s="1"/>
  <c r="G352" i="10"/>
  <c r="G352" i="11" s="1"/>
  <c r="H352" i="10"/>
  <c r="H352" i="11" s="1"/>
  <c r="I352" i="10"/>
  <c r="I352" i="11" s="1"/>
  <c r="J352" i="10"/>
  <c r="J352" i="11" s="1"/>
  <c r="K352" i="10"/>
  <c r="K352" i="11" s="1"/>
  <c r="L352" i="10"/>
  <c r="L352" i="11" s="1"/>
  <c r="M352" i="10"/>
  <c r="M352" i="11" s="1"/>
  <c r="N352" i="10"/>
  <c r="N352" i="11" s="1"/>
  <c r="O352" i="10"/>
  <c r="O352" i="11" s="1"/>
  <c r="P352" i="10"/>
  <c r="P352" i="11" s="1"/>
  <c r="Q352" i="10"/>
  <c r="Q352" i="11" s="1"/>
  <c r="R352" i="10"/>
  <c r="R352" i="11" s="1"/>
  <c r="S352" i="10"/>
  <c r="S352" i="11" s="1"/>
  <c r="T352" i="10"/>
  <c r="T352" i="11" s="1"/>
  <c r="U352" i="10"/>
  <c r="U352" i="11" s="1"/>
  <c r="V352" i="10"/>
  <c r="V352" i="11" s="1"/>
  <c r="W352" i="10"/>
  <c r="W352" i="11" s="1"/>
  <c r="X352" i="10"/>
  <c r="X352" i="11" s="1"/>
  <c r="Y352" i="10"/>
  <c r="Y352" i="11" s="1"/>
  <c r="Z352" i="10"/>
  <c r="Z352" i="11" s="1"/>
  <c r="AA352" i="10"/>
  <c r="AA352" i="11" s="1"/>
  <c r="AB352" i="10"/>
  <c r="AB352" i="11" s="1"/>
  <c r="AC352" i="10"/>
  <c r="AC352" i="11" s="1"/>
  <c r="AD352" i="10"/>
  <c r="AD352" i="11" s="1"/>
  <c r="AE352" i="10"/>
  <c r="AE352" i="11" s="1"/>
  <c r="AF352" i="10"/>
  <c r="AF352" i="11" s="1"/>
  <c r="AG352" i="10"/>
  <c r="AG352" i="11" s="1"/>
  <c r="AH352" i="10"/>
  <c r="AH352" i="11" s="1"/>
  <c r="AI352" i="10"/>
  <c r="AI352" i="11" s="1"/>
  <c r="E353" i="10"/>
  <c r="E353" i="11" s="1"/>
  <c r="F353" i="10"/>
  <c r="F353" i="11" s="1"/>
  <c r="G353" i="10"/>
  <c r="G353" i="11" s="1"/>
  <c r="H353" i="10"/>
  <c r="H353" i="11" s="1"/>
  <c r="I353" i="10"/>
  <c r="I353" i="11" s="1"/>
  <c r="J353" i="10"/>
  <c r="J353" i="11" s="1"/>
  <c r="K353" i="10"/>
  <c r="K353" i="11" s="1"/>
  <c r="L353" i="10"/>
  <c r="L353" i="11" s="1"/>
  <c r="M353" i="10"/>
  <c r="M353" i="11" s="1"/>
  <c r="N353" i="10"/>
  <c r="N353" i="11" s="1"/>
  <c r="O353" i="10"/>
  <c r="O353" i="11" s="1"/>
  <c r="P353" i="10"/>
  <c r="P353" i="11" s="1"/>
  <c r="Q353" i="10"/>
  <c r="Q353" i="11" s="1"/>
  <c r="R353" i="10"/>
  <c r="R353" i="11" s="1"/>
  <c r="S353" i="10"/>
  <c r="S353" i="11" s="1"/>
  <c r="T353" i="10"/>
  <c r="T353" i="11" s="1"/>
  <c r="U353" i="10"/>
  <c r="U353" i="11" s="1"/>
  <c r="V353" i="10"/>
  <c r="V353" i="11" s="1"/>
  <c r="W353" i="10"/>
  <c r="W353" i="11" s="1"/>
  <c r="X353" i="10"/>
  <c r="X353" i="11" s="1"/>
  <c r="Y353" i="10"/>
  <c r="Y353" i="11" s="1"/>
  <c r="Z353" i="10"/>
  <c r="Z353" i="11" s="1"/>
  <c r="AA353" i="10"/>
  <c r="AA353" i="11" s="1"/>
  <c r="AB353" i="10"/>
  <c r="AB353" i="11" s="1"/>
  <c r="AC353" i="10"/>
  <c r="AC353" i="11" s="1"/>
  <c r="AD353" i="10"/>
  <c r="AD353" i="11" s="1"/>
  <c r="AE353" i="10"/>
  <c r="AE353" i="11" s="1"/>
  <c r="AF353" i="10"/>
  <c r="AF353" i="11" s="1"/>
  <c r="AG353" i="10"/>
  <c r="AG353" i="11" s="1"/>
  <c r="AH353" i="10"/>
  <c r="AH353" i="11" s="1"/>
  <c r="AI353" i="10"/>
  <c r="AI353" i="11" s="1"/>
  <c r="E354" i="10"/>
  <c r="E354" i="11" s="1"/>
  <c r="F354" i="10"/>
  <c r="F354" i="11" s="1"/>
  <c r="G354" i="10"/>
  <c r="G354" i="11" s="1"/>
  <c r="H354" i="10"/>
  <c r="H354" i="11" s="1"/>
  <c r="I354" i="10"/>
  <c r="I354" i="11" s="1"/>
  <c r="J354" i="10"/>
  <c r="J354" i="11" s="1"/>
  <c r="K354" i="10"/>
  <c r="K354" i="11" s="1"/>
  <c r="L354" i="10"/>
  <c r="L354" i="11" s="1"/>
  <c r="M354" i="10"/>
  <c r="M354" i="11" s="1"/>
  <c r="N354" i="10"/>
  <c r="N354" i="11" s="1"/>
  <c r="O354" i="10"/>
  <c r="O354" i="11" s="1"/>
  <c r="P354" i="10"/>
  <c r="P354" i="11" s="1"/>
  <c r="Q354" i="10"/>
  <c r="Q354" i="11" s="1"/>
  <c r="R354" i="10"/>
  <c r="R354" i="11" s="1"/>
  <c r="S354" i="10"/>
  <c r="S354" i="11" s="1"/>
  <c r="T354" i="10"/>
  <c r="T354" i="11" s="1"/>
  <c r="U354" i="10"/>
  <c r="U354" i="11" s="1"/>
  <c r="V354" i="10"/>
  <c r="V354" i="11" s="1"/>
  <c r="W354" i="10"/>
  <c r="W354" i="11" s="1"/>
  <c r="X354" i="10"/>
  <c r="X354" i="11" s="1"/>
  <c r="Y354" i="10"/>
  <c r="Y354" i="11" s="1"/>
  <c r="Z354" i="10"/>
  <c r="Z354" i="11" s="1"/>
  <c r="AA354" i="10"/>
  <c r="AA354" i="11" s="1"/>
  <c r="AB354" i="10"/>
  <c r="AB354" i="11" s="1"/>
  <c r="AC354" i="10"/>
  <c r="AC354" i="11" s="1"/>
  <c r="AD354" i="10"/>
  <c r="AD354" i="11" s="1"/>
  <c r="AE354" i="10"/>
  <c r="AE354" i="11" s="1"/>
  <c r="AF354" i="10"/>
  <c r="AF354" i="11" s="1"/>
  <c r="AG354" i="10"/>
  <c r="AG354" i="11" s="1"/>
  <c r="AH354" i="10"/>
  <c r="AH354" i="11" s="1"/>
  <c r="AI354" i="10"/>
  <c r="AI354" i="11" s="1"/>
  <c r="E355" i="10"/>
  <c r="E355" i="11" s="1"/>
  <c r="F355" i="10"/>
  <c r="F355" i="11" s="1"/>
  <c r="G355" i="10"/>
  <c r="G355" i="11" s="1"/>
  <c r="H355" i="10"/>
  <c r="H355" i="11" s="1"/>
  <c r="I355" i="10"/>
  <c r="I355" i="11" s="1"/>
  <c r="J355" i="10"/>
  <c r="J355" i="11" s="1"/>
  <c r="K355" i="10"/>
  <c r="K355" i="11" s="1"/>
  <c r="L355" i="10"/>
  <c r="L355" i="11" s="1"/>
  <c r="M355" i="10"/>
  <c r="M355" i="11" s="1"/>
  <c r="N355" i="10"/>
  <c r="N355" i="11" s="1"/>
  <c r="O355" i="10"/>
  <c r="O355" i="11" s="1"/>
  <c r="P355" i="10"/>
  <c r="P355" i="11" s="1"/>
  <c r="Q355" i="10"/>
  <c r="Q355" i="11" s="1"/>
  <c r="R355" i="10"/>
  <c r="R355" i="11" s="1"/>
  <c r="S355" i="10"/>
  <c r="S355" i="11" s="1"/>
  <c r="T355" i="10"/>
  <c r="T355" i="11" s="1"/>
  <c r="U355" i="10"/>
  <c r="U355" i="11" s="1"/>
  <c r="V355" i="10"/>
  <c r="V355" i="11" s="1"/>
  <c r="W355" i="10"/>
  <c r="W355" i="11" s="1"/>
  <c r="X355" i="10"/>
  <c r="X355" i="11" s="1"/>
  <c r="Y355" i="10"/>
  <c r="Y355" i="11" s="1"/>
  <c r="Z355" i="10"/>
  <c r="Z355" i="11" s="1"/>
  <c r="AA355" i="10"/>
  <c r="AA355" i="11" s="1"/>
  <c r="AB355" i="10"/>
  <c r="AB355" i="11" s="1"/>
  <c r="AC355" i="10"/>
  <c r="AC355" i="11" s="1"/>
  <c r="AD355" i="10"/>
  <c r="AD355" i="11" s="1"/>
  <c r="AE355" i="10"/>
  <c r="AE355" i="11" s="1"/>
  <c r="AF355" i="10"/>
  <c r="AF355" i="11" s="1"/>
  <c r="AG355" i="10"/>
  <c r="AG355" i="11" s="1"/>
  <c r="AH355" i="10"/>
  <c r="AH355" i="11" s="1"/>
  <c r="AI355" i="10"/>
  <c r="AI355" i="11" s="1"/>
  <c r="E356" i="10"/>
  <c r="E356" i="11" s="1"/>
  <c r="F356" i="10"/>
  <c r="F356" i="11" s="1"/>
  <c r="G356" i="10"/>
  <c r="G356" i="11" s="1"/>
  <c r="H356" i="10"/>
  <c r="H356" i="11" s="1"/>
  <c r="I356" i="10"/>
  <c r="I356" i="11" s="1"/>
  <c r="J356" i="10"/>
  <c r="J356" i="11" s="1"/>
  <c r="K356" i="10"/>
  <c r="K356" i="11" s="1"/>
  <c r="L356" i="10"/>
  <c r="L356" i="11" s="1"/>
  <c r="M356" i="10"/>
  <c r="M356" i="11" s="1"/>
  <c r="N356" i="10"/>
  <c r="N356" i="11" s="1"/>
  <c r="O356" i="10"/>
  <c r="O356" i="11" s="1"/>
  <c r="P356" i="10"/>
  <c r="P356" i="11" s="1"/>
  <c r="Q356" i="10"/>
  <c r="Q356" i="11" s="1"/>
  <c r="R356" i="10"/>
  <c r="R356" i="11" s="1"/>
  <c r="S356" i="10"/>
  <c r="S356" i="11" s="1"/>
  <c r="T356" i="10"/>
  <c r="T356" i="11" s="1"/>
  <c r="U356" i="10"/>
  <c r="U356" i="11" s="1"/>
  <c r="V356" i="10"/>
  <c r="V356" i="11" s="1"/>
  <c r="W356" i="10"/>
  <c r="W356" i="11" s="1"/>
  <c r="X356" i="10"/>
  <c r="X356" i="11" s="1"/>
  <c r="Y356" i="10"/>
  <c r="Y356" i="11" s="1"/>
  <c r="Z356" i="10"/>
  <c r="Z356" i="11" s="1"/>
  <c r="AA356" i="10"/>
  <c r="AA356" i="11" s="1"/>
  <c r="AB356" i="10"/>
  <c r="AB356" i="11" s="1"/>
  <c r="AC356" i="10"/>
  <c r="AC356" i="11" s="1"/>
  <c r="AD356" i="10"/>
  <c r="AD356" i="11" s="1"/>
  <c r="AE356" i="10"/>
  <c r="AE356" i="11" s="1"/>
  <c r="AF356" i="10"/>
  <c r="AF356" i="11" s="1"/>
  <c r="AG356" i="10"/>
  <c r="AG356" i="11" s="1"/>
  <c r="AH356" i="10"/>
  <c r="AH356" i="11" s="1"/>
  <c r="AI356" i="10"/>
  <c r="AI356" i="11" s="1"/>
  <c r="E357" i="10"/>
  <c r="E357" i="11" s="1"/>
  <c r="F357" i="10"/>
  <c r="F357" i="11" s="1"/>
  <c r="G357" i="10"/>
  <c r="G357" i="11" s="1"/>
  <c r="H357" i="10"/>
  <c r="H357" i="11" s="1"/>
  <c r="I357" i="10"/>
  <c r="I357" i="11" s="1"/>
  <c r="J357" i="10"/>
  <c r="J357" i="11" s="1"/>
  <c r="K357" i="10"/>
  <c r="K357" i="11" s="1"/>
  <c r="L357" i="10"/>
  <c r="L357" i="11" s="1"/>
  <c r="M357" i="10"/>
  <c r="M357" i="11" s="1"/>
  <c r="N357" i="10"/>
  <c r="N357" i="11" s="1"/>
  <c r="O357" i="10"/>
  <c r="O357" i="11" s="1"/>
  <c r="P357" i="10"/>
  <c r="P357" i="11" s="1"/>
  <c r="Q357" i="10"/>
  <c r="Q357" i="11" s="1"/>
  <c r="R357" i="10"/>
  <c r="R357" i="11" s="1"/>
  <c r="S357" i="10"/>
  <c r="S357" i="11" s="1"/>
  <c r="T357" i="10"/>
  <c r="T357" i="11" s="1"/>
  <c r="U357" i="10"/>
  <c r="U357" i="11" s="1"/>
  <c r="V357" i="10"/>
  <c r="V357" i="11" s="1"/>
  <c r="W357" i="10"/>
  <c r="W357" i="11" s="1"/>
  <c r="X357" i="10"/>
  <c r="X357" i="11" s="1"/>
  <c r="Y357" i="10"/>
  <c r="Y357" i="11" s="1"/>
  <c r="Z357" i="10"/>
  <c r="Z357" i="11" s="1"/>
  <c r="AA357" i="10"/>
  <c r="AA357" i="11" s="1"/>
  <c r="AB357" i="10"/>
  <c r="AB357" i="11" s="1"/>
  <c r="AC357" i="10"/>
  <c r="AC357" i="11" s="1"/>
  <c r="AD357" i="10"/>
  <c r="AD357" i="11" s="1"/>
  <c r="AE357" i="10"/>
  <c r="AE357" i="11" s="1"/>
  <c r="AF357" i="10"/>
  <c r="AF357" i="11" s="1"/>
  <c r="AG357" i="10"/>
  <c r="AG357" i="11" s="1"/>
  <c r="AH357" i="10"/>
  <c r="AH357" i="11" s="1"/>
  <c r="AI357" i="10"/>
  <c r="AI357" i="11" s="1"/>
  <c r="E358" i="10"/>
  <c r="E358" i="11" s="1"/>
  <c r="F358" i="10"/>
  <c r="F358" i="11" s="1"/>
  <c r="G358" i="10"/>
  <c r="G358" i="11" s="1"/>
  <c r="H358" i="10"/>
  <c r="H358" i="11" s="1"/>
  <c r="I358" i="10"/>
  <c r="I358" i="11" s="1"/>
  <c r="J358" i="10"/>
  <c r="J358" i="11" s="1"/>
  <c r="K358" i="10"/>
  <c r="K358" i="11" s="1"/>
  <c r="L358" i="10"/>
  <c r="L358" i="11" s="1"/>
  <c r="M358" i="10"/>
  <c r="M358" i="11" s="1"/>
  <c r="N358" i="10"/>
  <c r="N358" i="11" s="1"/>
  <c r="O358" i="10"/>
  <c r="O358" i="11" s="1"/>
  <c r="P358" i="10"/>
  <c r="P358" i="11" s="1"/>
  <c r="Q358" i="10"/>
  <c r="Q358" i="11" s="1"/>
  <c r="R358" i="10"/>
  <c r="R358" i="11" s="1"/>
  <c r="S358" i="10"/>
  <c r="S358" i="11" s="1"/>
  <c r="T358" i="10"/>
  <c r="T358" i="11" s="1"/>
  <c r="U358" i="10"/>
  <c r="U358" i="11" s="1"/>
  <c r="V358" i="10"/>
  <c r="V358" i="11" s="1"/>
  <c r="W358" i="10"/>
  <c r="W358" i="11" s="1"/>
  <c r="X358" i="10"/>
  <c r="X358" i="11" s="1"/>
  <c r="Y358" i="10"/>
  <c r="Y358" i="11" s="1"/>
  <c r="Z358" i="10"/>
  <c r="Z358" i="11" s="1"/>
  <c r="AA358" i="10"/>
  <c r="AA358" i="11" s="1"/>
  <c r="AB358" i="10"/>
  <c r="AB358" i="11" s="1"/>
  <c r="AC358" i="10"/>
  <c r="AC358" i="11" s="1"/>
  <c r="AD358" i="10"/>
  <c r="AD358" i="11" s="1"/>
  <c r="AE358" i="10"/>
  <c r="AE358" i="11" s="1"/>
  <c r="AF358" i="10"/>
  <c r="AF358" i="11" s="1"/>
  <c r="AG358" i="10"/>
  <c r="AG358" i="11" s="1"/>
  <c r="AH358" i="10"/>
  <c r="AH358" i="11" s="1"/>
  <c r="AI358" i="10"/>
  <c r="AI358" i="11" s="1"/>
  <c r="E359" i="10"/>
  <c r="E359" i="11" s="1"/>
  <c r="F359" i="10"/>
  <c r="F359" i="11" s="1"/>
  <c r="G359" i="10"/>
  <c r="G359" i="11" s="1"/>
  <c r="H359" i="10"/>
  <c r="H359" i="11" s="1"/>
  <c r="I359" i="10"/>
  <c r="I359" i="11" s="1"/>
  <c r="J359" i="10"/>
  <c r="J359" i="11" s="1"/>
  <c r="K359" i="10"/>
  <c r="K359" i="11" s="1"/>
  <c r="L359" i="10"/>
  <c r="L359" i="11" s="1"/>
  <c r="M359" i="10"/>
  <c r="M359" i="11" s="1"/>
  <c r="N359" i="10"/>
  <c r="N359" i="11" s="1"/>
  <c r="O359" i="10"/>
  <c r="O359" i="11" s="1"/>
  <c r="P359" i="10"/>
  <c r="P359" i="11" s="1"/>
  <c r="Q359" i="10"/>
  <c r="Q359" i="11" s="1"/>
  <c r="R359" i="10"/>
  <c r="R359" i="11" s="1"/>
  <c r="S359" i="10"/>
  <c r="S359" i="11" s="1"/>
  <c r="T359" i="10"/>
  <c r="T359" i="11" s="1"/>
  <c r="U359" i="10"/>
  <c r="U359" i="11" s="1"/>
  <c r="V359" i="10"/>
  <c r="V359" i="11" s="1"/>
  <c r="W359" i="10"/>
  <c r="W359" i="11" s="1"/>
  <c r="X359" i="10"/>
  <c r="X359" i="11" s="1"/>
  <c r="Y359" i="10"/>
  <c r="Y359" i="11" s="1"/>
  <c r="Z359" i="10"/>
  <c r="Z359" i="11" s="1"/>
  <c r="AA359" i="10"/>
  <c r="AA359" i="11" s="1"/>
  <c r="AB359" i="10"/>
  <c r="AB359" i="11" s="1"/>
  <c r="AC359" i="10"/>
  <c r="AC359" i="11" s="1"/>
  <c r="AD359" i="10"/>
  <c r="AD359" i="11" s="1"/>
  <c r="AE359" i="10"/>
  <c r="AE359" i="11" s="1"/>
  <c r="AF359" i="10"/>
  <c r="AF359" i="11" s="1"/>
  <c r="AG359" i="10"/>
  <c r="AG359" i="11" s="1"/>
  <c r="AH359" i="10"/>
  <c r="AH359" i="11" s="1"/>
  <c r="AI359" i="10"/>
  <c r="AI359" i="11" s="1"/>
  <c r="E360" i="10"/>
  <c r="E360" i="11" s="1"/>
  <c r="F360" i="10"/>
  <c r="F360" i="11" s="1"/>
  <c r="G360" i="10"/>
  <c r="G360" i="11" s="1"/>
  <c r="H360" i="10"/>
  <c r="H360" i="11" s="1"/>
  <c r="I360" i="10"/>
  <c r="I360" i="11" s="1"/>
  <c r="J360" i="10"/>
  <c r="J360" i="11" s="1"/>
  <c r="K360" i="10"/>
  <c r="K360" i="11" s="1"/>
  <c r="L360" i="10"/>
  <c r="L360" i="11" s="1"/>
  <c r="M360" i="10"/>
  <c r="M360" i="11" s="1"/>
  <c r="N360" i="10"/>
  <c r="N360" i="11" s="1"/>
  <c r="O360" i="10"/>
  <c r="O360" i="11" s="1"/>
  <c r="P360" i="10"/>
  <c r="P360" i="11" s="1"/>
  <c r="Q360" i="10"/>
  <c r="Q360" i="11" s="1"/>
  <c r="R360" i="10"/>
  <c r="R360" i="11" s="1"/>
  <c r="S360" i="10"/>
  <c r="S360" i="11" s="1"/>
  <c r="T360" i="10"/>
  <c r="T360" i="11" s="1"/>
  <c r="U360" i="10"/>
  <c r="U360" i="11" s="1"/>
  <c r="V360" i="10"/>
  <c r="V360" i="11" s="1"/>
  <c r="W360" i="10"/>
  <c r="W360" i="11" s="1"/>
  <c r="X360" i="10"/>
  <c r="X360" i="11" s="1"/>
  <c r="Y360" i="10"/>
  <c r="Y360" i="11" s="1"/>
  <c r="Z360" i="10"/>
  <c r="Z360" i="11" s="1"/>
  <c r="AA360" i="10"/>
  <c r="AA360" i="11" s="1"/>
  <c r="AB360" i="10"/>
  <c r="AB360" i="11" s="1"/>
  <c r="AC360" i="10"/>
  <c r="AC360" i="11" s="1"/>
  <c r="AD360" i="10"/>
  <c r="AD360" i="11" s="1"/>
  <c r="AE360" i="10"/>
  <c r="AE360" i="11" s="1"/>
  <c r="AF360" i="10"/>
  <c r="AF360" i="11" s="1"/>
  <c r="AG360" i="10"/>
  <c r="AG360" i="11" s="1"/>
  <c r="AH360" i="10"/>
  <c r="AH360" i="11" s="1"/>
  <c r="AI360" i="10"/>
  <c r="AI360" i="11" s="1"/>
  <c r="E361" i="10"/>
  <c r="E361" i="11" s="1"/>
  <c r="F361" i="10"/>
  <c r="F361" i="11" s="1"/>
  <c r="G361" i="10"/>
  <c r="G361" i="11" s="1"/>
  <c r="H361" i="10"/>
  <c r="H361" i="11" s="1"/>
  <c r="I361" i="10"/>
  <c r="I361" i="11" s="1"/>
  <c r="J361" i="10"/>
  <c r="J361" i="11" s="1"/>
  <c r="K361" i="10"/>
  <c r="K361" i="11" s="1"/>
  <c r="L361" i="10"/>
  <c r="L361" i="11" s="1"/>
  <c r="M361" i="10"/>
  <c r="M361" i="11" s="1"/>
  <c r="N361" i="10"/>
  <c r="N361" i="11" s="1"/>
  <c r="O361" i="10"/>
  <c r="O361" i="11" s="1"/>
  <c r="P361" i="10"/>
  <c r="P361" i="11" s="1"/>
  <c r="Q361" i="10"/>
  <c r="Q361" i="11" s="1"/>
  <c r="R361" i="10"/>
  <c r="R361" i="11" s="1"/>
  <c r="S361" i="10"/>
  <c r="S361" i="11" s="1"/>
  <c r="T361" i="10"/>
  <c r="T361" i="11" s="1"/>
  <c r="U361" i="10"/>
  <c r="U361" i="11" s="1"/>
  <c r="V361" i="10"/>
  <c r="V361" i="11" s="1"/>
  <c r="W361" i="10"/>
  <c r="W361" i="11" s="1"/>
  <c r="X361" i="10"/>
  <c r="X361" i="11" s="1"/>
  <c r="Y361" i="10"/>
  <c r="Y361" i="11" s="1"/>
  <c r="Z361" i="10"/>
  <c r="Z361" i="11" s="1"/>
  <c r="AA361" i="10"/>
  <c r="AA361" i="11" s="1"/>
  <c r="AB361" i="10"/>
  <c r="AB361" i="11" s="1"/>
  <c r="AC361" i="10"/>
  <c r="AC361" i="11" s="1"/>
  <c r="AD361" i="10"/>
  <c r="AD361" i="11" s="1"/>
  <c r="AE361" i="10"/>
  <c r="AE361" i="11" s="1"/>
  <c r="AF361" i="10"/>
  <c r="AF361" i="11" s="1"/>
  <c r="AG361" i="10"/>
  <c r="AG361" i="11" s="1"/>
  <c r="AH361" i="10"/>
  <c r="AH361" i="11" s="1"/>
  <c r="AI361" i="10"/>
  <c r="AI361" i="11" s="1"/>
  <c r="E362" i="10"/>
  <c r="E362" i="11" s="1"/>
  <c r="F362" i="10"/>
  <c r="F362" i="11" s="1"/>
  <c r="G362" i="10"/>
  <c r="G362" i="11" s="1"/>
  <c r="H362" i="10"/>
  <c r="H362" i="11" s="1"/>
  <c r="I362" i="10"/>
  <c r="I362" i="11" s="1"/>
  <c r="J362" i="10"/>
  <c r="J362" i="11" s="1"/>
  <c r="K362" i="10"/>
  <c r="K362" i="11" s="1"/>
  <c r="L362" i="10"/>
  <c r="L362" i="11" s="1"/>
  <c r="M362" i="10"/>
  <c r="M362" i="11" s="1"/>
  <c r="N362" i="10"/>
  <c r="N362" i="11" s="1"/>
  <c r="O362" i="10"/>
  <c r="O362" i="11" s="1"/>
  <c r="P362" i="10"/>
  <c r="P362" i="11" s="1"/>
  <c r="Q362" i="10"/>
  <c r="Q362" i="11" s="1"/>
  <c r="R362" i="10"/>
  <c r="R362" i="11" s="1"/>
  <c r="S362" i="10"/>
  <c r="S362" i="11" s="1"/>
  <c r="T362" i="10"/>
  <c r="T362" i="11" s="1"/>
  <c r="U362" i="10"/>
  <c r="U362" i="11" s="1"/>
  <c r="V362" i="10"/>
  <c r="V362" i="11" s="1"/>
  <c r="W362" i="10"/>
  <c r="W362" i="11" s="1"/>
  <c r="X362" i="10"/>
  <c r="X362" i="11" s="1"/>
  <c r="Y362" i="10"/>
  <c r="Y362" i="11" s="1"/>
  <c r="Z362" i="10"/>
  <c r="Z362" i="11" s="1"/>
  <c r="AA362" i="10"/>
  <c r="AA362" i="11" s="1"/>
  <c r="AB362" i="10"/>
  <c r="AB362" i="11" s="1"/>
  <c r="AC362" i="10"/>
  <c r="AC362" i="11" s="1"/>
  <c r="AD362" i="10"/>
  <c r="AD362" i="11" s="1"/>
  <c r="AE362" i="10"/>
  <c r="AE362" i="11" s="1"/>
  <c r="AF362" i="10"/>
  <c r="AF362" i="11" s="1"/>
  <c r="AG362" i="10"/>
  <c r="AG362" i="11" s="1"/>
  <c r="AH362" i="10"/>
  <c r="AH362" i="11" s="1"/>
  <c r="AI362" i="10"/>
  <c r="AI362" i="11" s="1"/>
  <c r="H351" i="10"/>
  <c r="H351" i="11" s="1"/>
  <c r="I351" i="10"/>
  <c r="I351" i="11" s="1"/>
  <c r="J351" i="10"/>
  <c r="J351" i="11" s="1"/>
  <c r="K351" i="10"/>
  <c r="K351" i="11" s="1"/>
  <c r="L351" i="10"/>
  <c r="L351" i="11" s="1"/>
  <c r="M351" i="10"/>
  <c r="M351" i="11" s="1"/>
  <c r="N351" i="10"/>
  <c r="N351" i="11" s="1"/>
  <c r="O351" i="10"/>
  <c r="O351" i="11" s="1"/>
  <c r="P351" i="10"/>
  <c r="P351" i="11" s="1"/>
  <c r="Q351" i="10"/>
  <c r="Q351" i="11" s="1"/>
  <c r="R351" i="10"/>
  <c r="R351" i="11" s="1"/>
  <c r="S351" i="10"/>
  <c r="S351" i="11" s="1"/>
  <c r="T351" i="10"/>
  <c r="T351" i="11" s="1"/>
  <c r="U351" i="10"/>
  <c r="U351" i="11" s="1"/>
  <c r="V351" i="10"/>
  <c r="V351" i="11" s="1"/>
  <c r="W351" i="10"/>
  <c r="W351" i="11" s="1"/>
  <c r="X351" i="10"/>
  <c r="X351" i="11" s="1"/>
  <c r="Y351" i="10"/>
  <c r="Y351" i="11" s="1"/>
  <c r="Z351" i="10"/>
  <c r="Z351" i="11" s="1"/>
  <c r="AA351" i="10"/>
  <c r="AA351" i="11" s="1"/>
  <c r="AB351" i="10"/>
  <c r="AB351" i="11" s="1"/>
  <c r="AC351" i="10"/>
  <c r="AD351" i="10"/>
  <c r="AD351" i="11" s="1"/>
  <c r="AE351" i="10"/>
  <c r="AE351" i="11" s="1"/>
  <c r="AF351" i="10"/>
  <c r="AF351" i="11" s="1"/>
  <c r="AG351" i="10"/>
  <c r="AG351" i="11" s="1"/>
  <c r="AH351" i="10"/>
  <c r="AH351" i="11" s="1"/>
  <c r="AI351" i="10"/>
  <c r="AI351" i="11" s="1"/>
  <c r="G351" i="10"/>
  <c r="G351" i="11" s="1"/>
  <c r="F351" i="10"/>
  <c r="F351" i="11" s="1"/>
  <c r="E351" i="10"/>
  <c r="E351" i="11" s="1"/>
  <c r="BG368" i="3"/>
  <c r="BH368" i="3"/>
  <c r="BG371" i="3"/>
  <c r="BH371" i="3"/>
  <c r="BG374" i="3"/>
  <c r="BH374" i="3"/>
  <c r="BG377" i="3"/>
  <c r="BH377" i="3"/>
  <c r="BG408" i="3"/>
  <c r="BH408" i="3"/>
  <c r="BG411" i="3"/>
  <c r="BH411" i="3"/>
  <c r="BG414" i="3"/>
  <c r="BH414" i="3"/>
  <c r="BG417" i="3"/>
  <c r="BH417" i="3"/>
  <c r="BG420" i="3"/>
  <c r="BH420" i="3"/>
  <c r="BG423" i="3"/>
  <c r="BH423" i="3"/>
  <c r="BG426" i="3"/>
  <c r="BH426" i="3"/>
  <c r="BG429" i="3"/>
  <c r="BH429" i="3"/>
  <c r="BG432" i="3"/>
  <c r="BH432" i="3"/>
  <c r="BG435" i="3"/>
  <c r="BH435" i="3"/>
  <c r="BG438" i="3"/>
  <c r="BH438" i="3"/>
  <c r="BG441" i="3"/>
  <c r="BH441" i="3"/>
  <c r="BG405" i="3"/>
  <c r="BG385" i="3"/>
  <c r="BH385" i="3"/>
  <c r="BG388" i="3"/>
  <c r="BH388" i="3"/>
  <c r="BG391" i="3"/>
  <c r="BH391" i="3"/>
  <c r="BG394" i="3"/>
  <c r="BH394" i="3"/>
  <c r="BG397" i="3"/>
  <c r="BH397" i="3"/>
  <c r="BG400" i="3"/>
  <c r="BH400" i="3"/>
  <c r="A394" i="12"/>
  <c r="B394" i="12"/>
  <c r="C394" i="12"/>
  <c r="A397" i="12"/>
  <c r="B397" i="12"/>
  <c r="C397" i="12"/>
  <c r="A400" i="12"/>
  <c r="B400" i="12"/>
  <c r="C400" i="12"/>
  <c r="A394" i="9"/>
  <c r="B394" i="9"/>
  <c r="C394" i="9"/>
  <c r="A397" i="9"/>
  <c r="B397" i="9"/>
  <c r="C397" i="9"/>
  <c r="A400" i="9"/>
  <c r="B400" i="9"/>
  <c r="C400" i="9"/>
  <c r="E394" i="9"/>
  <c r="E394" i="12" s="1"/>
  <c r="F394" i="9"/>
  <c r="F394" i="12" s="1"/>
  <c r="G394" i="9"/>
  <c r="G394" i="12" s="1"/>
  <c r="H394" i="9"/>
  <c r="H394" i="12" s="1"/>
  <c r="I394" i="9"/>
  <c r="I394" i="12" s="1"/>
  <c r="J394" i="9"/>
  <c r="J394" i="12" s="1"/>
  <c r="K394" i="9"/>
  <c r="K394" i="12" s="1"/>
  <c r="L394" i="9"/>
  <c r="L394" i="12" s="1"/>
  <c r="M394" i="9"/>
  <c r="M394" i="12" s="1"/>
  <c r="N394" i="9"/>
  <c r="N394" i="12" s="1"/>
  <c r="O394" i="9"/>
  <c r="O394" i="12" s="1"/>
  <c r="P394" i="9"/>
  <c r="P394" i="12" s="1"/>
  <c r="Q394" i="9"/>
  <c r="Q394" i="12" s="1"/>
  <c r="R394" i="9"/>
  <c r="R394" i="12" s="1"/>
  <c r="S394" i="9"/>
  <c r="S394" i="12" s="1"/>
  <c r="T394" i="9"/>
  <c r="T394" i="12" s="1"/>
  <c r="U394" i="9"/>
  <c r="U394" i="12" s="1"/>
  <c r="V394" i="9"/>
  <c r="V394" i="12" s="1"/>
  <c r="W394" i="9"/>
  <c r="W394" i="12" s="1"/>
  <c r="X394" i="9"/>
  <c r="X394" i="12" s="1"/>
  <c r="Y394" i="9"/>
  <c r="Y394" i="12" s="1"/>
  <c r="Z394" i="9"/>
  <c r="Z394" i="12" s="1"/>
  <c r="AA394" i="9"/>
  <c r="AA394" i="12" s="1"/>
  <c r="AB394" i="9"/>
  <c r="AB394" i="12" s="1"/>
  <c r="AC394" i="9"/>
  <c r="AC394" i="12" s="1"/>
  <c r="AD394" i="9"/>
  <c r="AD394" i="12" s="1"/>
  <c r="AE394" i="9"/>
  <c r="AE394" i="12" s="1"/>
  <c r="AF394" i="9"/>
  <c r="AF394" i="12" s="1"/>
  <c r="AG394" i="9"/>
  <c r="AG394" i="12" s="1"/>
  <c r="AH394" i="9"/>
  <c r="AH394" i="12" s="1"/>
  <c r="AI394" i="9"/>
  <c r="AI394" i="12" s="1"/>
  <c r="E395" i="9"/>
  <c r="E395" i="12" s="1"/>
  <c r="F395" i="9"/>
  <c r="F395" i="12" s="1"/>
  <c r="G395" i="9"/>
  <c r="G395" i="12" s="1"/>
  <c r="H395" i="9"/>
  <c r="H395" i="12" s="1"/>
  <c r="I395" i="9"/>
  <c r="I395" i="12" s="1"/>
  <c r="J395" i="9"/>
  <c r="J395" i="12" s="1"/>
  <c r="K395" i="9"/>
  <c r="K395" i="12" s="1"/>
  <c r="L395" i="9"/>
  <c r="L395" i="12" s="1"/>
  <c r="M395" i="9"/>
  <c r="M395" i="12" s="1"/>
  <c r="N395" i="9"/>
  <c r="N395" i="12" s="1"/>
  <c r="O395" i="9"/>
  <c r="O395" i="12" s="1"/>
  <c r="P395" i="9"/>
  <c r="P395" i="12" s="1"/>
  <c r="Q395" i="9"/>
  <c r="Q395" i="12" s="1"/>
  <c r="R395" i="9"/>
  <c r="R395" i="12" s="1"/>
  <c r="S395" i="9"/>
  <c r="S395" i="12" s="1"/>
  <c r="T395" i="9"/>
  <c r="T395" i="12" s="1"/>
  <c r="U395" i="9"/>
  <c r="U395" i="12" s="1"/>
  <c r="V395" i="9"/>
  <c r="V395" i="12" s="1"/>
  <c r="W395" i="9"/>
  <c r="W395" i="12" s="1"/>
  <c r="X395" i="9"/>
  <c r="X395" i="12" s="1"/>
  <c r="Y395" i="9"/>
  <c r="Y395" i="12" s="1"/>
  <c r="Z395" i="9"/>
  <c r="Z395" i="12" s="1"/>
  <c r="AA395" i="9"/>
  <c r="AA395" i="12" s="1"/>
  <c r="AB395" i="9"/>
  <c r="AB395" i="12" s="1"/>
  <c r="AC395" i="9"/>
  <c r="AC395" i="12" s="1"/>
  <c r="AD395" i="9"/>
  <c r="AD395" i="12" s="1"/>
  <c r="AE395" i="9"/>
  <c r="AE395" i="12" s="1"/>
  <c r="AF395" i="9"/>
  <c r="AF395" i="12" s="1"/>
  <c r="AG395" i="9"/>
  <c r="AG395" i="12" s="1"/>
  <c r="AH395" i="9"/>
  <c r="AH395" i="12" s="1"/>
  <c r="AI395" i="9"/>
  <c r="AI395" i="12" s="1"/>
  <c r="E396" i="9"/>
  <c r="E396" i="12" s="1"/>
  <c r="F396" i="9"/>
  <c r="F396" i="12" s="1"/>
  <c r="G396" i="9"/>
  <c r="G396" i="12" s="1"/>
  <c r="H396" i="9"/>
  <c r="H396" i="12" s="1"/>
  <c r="I396" i="9"/>
  <c r="I396" i="12" s="1"/>
  <c r="J396" i="9"/>
  <c r="J396" i="12" s="1"/>
  <c r="K396" i="9"/>
  <c r="K396" i="12" s="1"/>
  <c r="L396" i="9"/>
  <c r="L396" i="12" s="1"/>
  <c r="M396" i="9"/>
  <c r="M396" i="12" s="1"/>
  <c r="N396" i="9"/>
  <c r="N396" i="12" s="1"/>
  <c r="O396" i="9"/>
  <c r="O396" i="12" s="1"/>
  <c r="P396" i="9"/>
  <c r="P396" i="12" s="1"/>
  <c r="Q396" i="9"/>
  <c r="Q396" i="12" s="1"/>
  <c r="R396" i="9"/>
  <c r="R396" i="12" s="1"/>
  <c r="S396" i="9"/>
  <c r="S396" i="12" s="1"/>
  <c r="T396" i="9"/>
  <c r="T396" i="12" s="1"/>
  <c r="U396" i="9"/>
  <c r="U396" i="12" s="1"/>
  <c r="V396" i="9"/>
  <c r="V396" i="12" s="1"/>
  <c r="W396" i="9"/>
  <c r="W396" i="12" s="1"/>
  <c r="X396" i="9"/>
  <c r="X396" i="12" s="1"/>
  <c r="Y396" i="9"/>
  <c r="Y396" i="12" s="1"/>
  <c r="Z396" i="9"/>
  <c r="Z396" i="12" s="1"/>
  <c r="AA396" i="9"/>
  <c r="AA396" i="12" s="1"/>
  <c r="AB396" i="9"/>
  <c r="AB396" i="12" s="1"/>
  <c r="AC396" i="9"/>
  <c r="AC396" i="12" s="1"/>
  <c r="AD396" i="9"/>
  <c r="AD396" i="12" s="1"/>
  <c r="AE396" i="9"/>
  <c r="AE396" i="12" s="1"/>
  <c r="AF396" i="9"/>
  <c r="AF396" i="12" s="1"/>
  <c r="AG396" i="9"/>
  <c r="AG396" i="12" s="1"/>
  <c r="AH396" i="9"/>
  <c r="AH396" i="12" s="1"/>
  <c r="AI396" i="9"/>
  <c r="AI396" i="12" s="1"/>
  <c r="BG357" i="3"/>
  <c r="BH357" i="3"/>
  <c r="BG360" i="3"/>
  <c r="BH360" i="3"/>
  <c r="A64" i="10"/>
  <c r="A64" i="12"/>
  <c r="A64" i="9"/>
  <c r="A75" i="9"/>
  <c r="A75" i="12"/>
  <c r="A75" i="10"/>
  <c r="A86" i="10"/>
  <c r="A86" i="12"/>
  <c r="A86" i="9"/>
  <c r="A100" i="9"/>
  <c r="A100" i="12"/>
  <c r="A100" i="10"/>
  <c r="A114" i="10"/>
  <c r="A114" i="12"/>
  <c r="A114" i="9"/>
  <c r="A128" i="9"/>
  <c r="A128" i="12"/>
  <c r="A128" i="10"/>
  <c r="A142" i="10"/>
  <c r="A142" i="12"/>
  <c r="A142" i="9"/>
  <c r="A156" i="9"/>
  <c r="A156" i="12"/>
  <c r="A156" i="10"/>
  <c r="A170" i="10"/>
  <c r="A170" i="12"/>
  <c r="A170" i="9"/>
  <c r="A184" i="9"/>
  <c r="A184" i="12"/>
  <c r="A184" i="10"/>
  <c r="A198" i="10"/>
  <c r="A198" i="12"/>
  <c r="A198" i="9"/>
  <c r="A212" i="9"/>
  <c r="A212" i="12"/>
  <c r="A212" i="10"/>
  <c r="A226" i="10"/>
  <c r="A226" i="12"/>
  <c r="A226" i="9"/>
  <c r="A240" i="9"/>
  <c r="A240" i="12"/>
  <c r="A240" i="10"/>
  <c r="A254" i="10"/>
  <c r="A254" i="12"/>
  <c r="A254" i="9"/>
  <c r="A268" i="9"/>
  <c r="A268" i="12"/>
  <c r="A268" i="10"/>
  <c r="A282" i="10"/>
  <c r="A282" i="12"/>
  <c r="A282" i="9"/>
  <c r="A296" i="9"/>
  <c r="A296" i="12"/>
  <c r="A296" i="10"/>
  <c r="A310" i="10"/>
  <c r="A310" i="12"/>
  <c r="A310" i="9"/>
  <c r="A324" i="9"/>
  <c r="A324" i="12"/>
  <c r="A324" i="10"/>
  <c r="A350" i="10"/>
  <c r="A350" i="12"/>
  <c r="A350" i="9"/>
  <c r="A364" i="9"/>
  <c r="A364" i="12"/>
  <c r="A364" i="10"/>
  <c r="A381" i="10"/>
  <c r="A381" i="12"/>
  <c r="A381" i="9"/>
  <c r="A404" i="9"/>
  <c r="A404" i="12"/>
  <c r="A404" i="10"/>
  <c r="A64" i="11"/>
  <c r="A75" i="11"/>
  <c r="A86" i="11"/>
  <c r="A100" i="11"/>
  <c r="A114" i="11"/>
  <c r="A128" i="11"/>
  <c r="A142" i="11"/>
  <c r="A156" i="11"/>
  <c r="A170" i="11"/>
  <c r="A184" i="11"/>
  <c r="A198" i="11"/>
  <c r="A212" i="11"/>
  <c r="A226" i="11"/>
  <c r="A240" i="11"/>
  <c r="A254" i="11"/>
  <c r="A268" i="11"/>
  <c r="A282" i="11"/>
  <c r="A296" i="11"/>
  <c r="A310" i="11"/>
  <c r="A324" i="11"/>
  <c r="A350" i="11"/>
  <c r="A364" i="11"/>
  <c r="A381" i="11"/>
  <c r="A404" i="11"/>
  <c r="A64" i="2"/>
  <c r="A75" i="2"/>
  <c r="A86" i="2"/>
  <c r="A100" i="2"/>
  <c r="A114" i="2"/>
  <c r="A128" i="2"/>
  <c r="A142" i="2"/>
  <c r="A156" i="2"/>
  <c r="A170" i="2"/>
  <c r="A184" i="2"/>
  <c r="A198" i="2"/>
  <c r="A212" i="2"/>
  <c r="A226" i="2"/>
  <c r="A240" i="2"/>
  <c r="A254" i="2"/>
  <c r="A268" i="2"/>
  <c r="A282" i="2"/>
  <c r="A296" i="2"/>
  <c r="A310" i="2"/>
  <c r="A324" i="2"/>
  <c r="A350" i="2"/>
  <c r="A364" i="2"/>
  <c r="A381" i="2"/>
  <c r="A404" i="2"/>
  <c r="A408" i="2"/>
  <c r="B408" i="2"/>
  <c r="C408" i="2"/>
  <c r="A411" i="2"/>
  <c r="B411" i="2"/>
  <c r="C411" i="2"/>
  <c r="A414" i="2"/>
  <c r="B414" i="2"/>
  <c r="C414" i="2"/>
  <c r="A417" i="2"/>
  <c r="B417" i="2"/>
  <c r="C417" i="2"/>
  <c r="A420" i="2"/>
  <c r="B420" i="2"/>
  <c r="C420" i="2"/>
  <c r="A423" i="2"/>
  <c r="B423" i="2"/>
  <c r="C423" i="2"/>
  <c r="A426" i="2"/>
  <c r="B426" i="2"/>
  <c r="C426" i="2"/>
  <c r="A429" i="2"/>
  <c r="B429" i="2"/>
  <c r="C429" i="2"/>
  <c r="A432" i="2"/>
  <c r="B432" i="2"/>
  <c r="C432" i="2"/>
  <c r="A435" i="2"/>
  <c r="B435" i="2"/>
  <c r="C435" i="2"/>
  <c r="A438" i="2"/>
  <c r="B438" i="2"/>
  <c r="C438" i="2"/>
  <c r="A405" i="2"/>
  <c r="B405" i="2"/>
  <c r="C405" i="2"/>
  <c r="A385" i="2"/>
  <c r="B385" i="2"/>
  <c r="C385" i="2"/>
  <c r="A388" i="2"/>
  <c r="B388" i="2"/>
  <c r="C388" i="2"/>
  <c r="A391" i="2"/>
  <c r="B391" i="2"/>
  <c r="C391" i="2"/>
  <c r="A394" i="2"/>
  <c r="B394" i="2"/>
  <c r="C394" i="2"/>
  <c r="A397" i="2"/>
  <c r="B397" i="2"/>
  <c r="C397" i="2"/>
  <c r="A400" i="2"/>
  <c r="B400" i="2"/>
  <c r="C400" i="2"/>
  <c r="A382" i="2"/>
  <c r="B382" i="2"/>
  <c r="C382" i="2"/>
  <c r="A368" i="2"/>
  <c r="B368" i="2"/>
  <c r="C368" i="2"/>
  <c r="A371" i="2"/>
  <c r="B371" i="2"/>
  <c r="C371" i="2"/>
  <c r="A374" i="2"/>
  <c r="B374" i="2"/>
  <c r="C374" i="2"/>
  <c r="A377" i="2"/>
  <c r="B377" i="2"/>
  <c r="C377" i="2"/>
  <c r="A365" i="2"/>
  <c r="B365" i="2"/>
  <c r="C365" i="2"/>
  <c r="A354" i="2"/>
  <c r="B354" i="2"/>
  <c r="C354" i="2"/>
  <c r="A357" i="2"/>
  <c r="B357" i="2"/>
  <c r="C357" i="2"/>
  <c r="A360" i="2"/>
  <c r="B360" i="2"/>
  <c r="C360" i="2"/>
  <c r="A351" i="2"/>
  <c r="B351" i="2"/>
  <c r="C351" i="2"/>
  <c r="A328" i="2"/>
  <c r="B328" i="2"/>
  <c r="C328" i="2"/>
  <c r="A331" i="2"/>
  <c r="B331" i="2"/>
  <c r="C331" i="2"/>
  <c r="A334" i="2"/>
  <c r="B334" i="2"/>
  <c r="C334" i="2"/>
  <c r="A337" i="2"/>
  <c r="B337" i="2"/>
  <c r="C337" i="2"/>
  <c r="A340" i="2"/>
  <c r="B340" i="2"/>
  <c r="C340" i="2"/>
  <c r="A343" i="2"/>
  <c r="B343" i="2"/>
  <c r="C343" i="2"/>
  <c r="A346" i="2"/>
  <c r="B346" i="2"/>
  <c r="C346" i="2"/>
  <c r="A325" i="2"/>
  <c r="B325" i="2"/>
  <c r="C325" i="2"/>
  <c r="A314" i="2"/>
  <c r="B314" i="2"/>
  <c r="C314" i="2"/>
  <c r="A317" i="2"/>
  <c r="B317" i="2"/>
  <c r="C317" i="2"/>
  <c r="A320" i="2"/>
  <c r="B320" i="2"/>
  <c r="C320" i="2"/>
  <c r="A311" i="2"/>
  <c r="B311" i="2"/>
  <c r="C311" i="2"/>
  <c r="A286" i="2"/>
  <c r="B286" i="2"/>
  <c r="C286" i="2"/>
  <c r="A289" i="2"/>
  <c r="B289" i="2"/>
  <c r="C289" i="2"/>
  <c r="A292" i="2"/>
  <c r="B292" i="2"/>
  <c r="C292" i="2"/>
  <c r="A283" i="2"/>
  <c r="B283" i="2"/>
  <c r="C283" i="2"/>
  <c r="A272" i="2"/>
  <c r="B272" i="2"/>
  <c r="C272" i="2"/>
  <c r="A275" i="2"/>
  <c r="B275" i="2"/>
  <c r="C275" i="2"/>
  <c r="A278" i="2"/>
  <c r="B278" i="2"/>
  <c r="C278" i="2"/>
  <c r="A269" i="2"/>
  <c r="B269" i="2"/>
  <c r="C269" i="2"/>
  <c r="A258" i="2"/>
  <c r="B258" i="2"/>
  <c r="C258" i="2"/>
  <c r="A261" i="2"/>
  <c r="B261" i="2"/>
  <c r="C261" i="2"/>
  <c r="A264" i="2"/>
  <c r="B264" i="2"/>
  <c r="C264" i="2"/>
  <c r="A255" i="2"/>
  <c r="B255" i="2"/>
  <c r="C255" i="2"/>
  <c r="A244" i="2"/>
  <c r="B244" i="2"/>
  <c r="C244" i="2"/>
  <c r="A247" i="2"/>
  <c r="B247" i="2"/>
  <c r="C247" i="2"/>
  <c r="A250" i="2"/>
  <c r="B250" i="2"/>
  <c r="C250" i="2"/>
  <c r="A241" i="2"/>
  <c r="B241" i="2"/>
  <c r="C241" i="2"/>
  <c r="A230" i="2"/>
  <c r="B230" i="2"/>
  <c r="C230" i="2"/>
  <c r="A233" i="2"/>
  <c r="B233" i="2"/>
  <c r="C233" i="2"/>
  <c r="A236" i="2"/>
  <c r="B236" i="2"/>
  <c r="C236" i="2"/>
  <c r="A227" i="2"/>
  <c r="B227" i="2"/>
  <c r="C227" i="2"/>
  <c r="A216" i="2"/>
  <c r="B216" i="2"/>
  <c r="C216" i="2"/>
  <c r="A219" i="2"/>
  <c r="B219" i="2"/>
  <c r="C219" i="2"/>
  <c r="A222" i="2"/>
  <c r="B222" i="2"/>
  <c r="C222" i="2"/>
  <c r="A213" i="2"/>
  <c r="B213" i="2"/>
  <c r="C213" i="2"/>
  <c r="A202" i="2"/>
  <c r="B202" i="2"/>
  <c r="C202" i="2"/>
  <c r="A205" i="2"/>
  <c r="B205" i="2"/>
  <c r="C205" i="2"/>
  <c r="A208" i="2"/>
  <c r="B208" i="2"/>
  <c r="C208" i="2"/>
  <c r="A199" i="2"/>
  <c r="B199" i="2"/>
  <c r="C199" i="2"/>
  <c r="A188" i="2"/>
  <c r="B188" i="2"/>
  <c r="C188" i="2"/>
  <c r="A191" i="2"/>
  <c r="B191" i="2"/>
  <c r="C191" i="2"/>
  <c r="A194" i="2"/>
  <c r="B194" i="2"/>
  <c r="C194" i="2"/>
  <c r="A185" i="2"/>
  <c r="B185" i="2"/>
  <c r="C185" i="2"/>
  <c r="A174" i="2"/>
  <c r="B174" i="2"/>
  <c r="C174" i="2"/>
  <c r="A177" i="2"/>
  <c r="B177" i="2"/>
  <c r="C177" i="2"/>
  <c r="A180" i="2"/>
  <c r="B180" i="2"/>
  <c r="C180" i="2"/>
  <c r="A171" i="2"/>
  <c r="B171" i="2"/>
  <c r="C171" i="2"/>
  <c r="A160" i="2"/>
  <c r="B160" i="2"/>
  <c r="C160" i="2"/>
  <c r="A163" i="2"/>
  <c r="B163" i="2"/>
  <c r="C163" i="2"/>
  <c r="A166" i="2"/>
  <c r="B166" i="2"/>
  <c r="C166" i="2"/>
  <c r="A157" i="2"/>
  <c r="B157" i="2"/>
  <c r="C157" i="2"/>
  <c r="A146" i="2"/>
  <c r="B146" i="2"/>
  <c r="C146" i="2"/>
  <c r="A149" i="2"/>
  <c r="B149" i="2"/>
  <c r="C149" i="2"/>
  <c r="A152" i="2"/>
  <c r="B152" i="2"/>
  <c r="C152" i="2"/>
  <c r="A143" i="2"/>
  <c r="B143" i="2"/>
  <c r="C143" i="2"/>
  <c r="A132" i="2"/>
  <c r="B132" i="2"/>
  <c r="C132" i="2"/>
  <c r="A135" i="2"/>
  <c r="B135" i="2"/>
  <c r="C135" i="2"/>
  <c r="A138" i="2"/>
  <c r="B138" i="2"/>
  <c r="C138" i="2"/>
  <c r="A129" i="2"/>
  <c r="B129" i="2"/>
  <c r="C129" i="2"/>
  <c r="A118" i="2"/>
  <c r="B118" i="2"/>
  <c r="C118" i="2"/>
  <c r="A121" i="2"/>
  <c r="B121" i="2"/>
  <c r="C121" i="2"/>
  <c r="A124" i="2"/>
  <c r="B124" i="2"/>
  <c r="C124" i="2"/>
  <c r="A115" i="2"/>
  <c r="B115" i="2"/>
  <c r="C115" i="2"/>
  <c r="A104" i="2"/>
  <c r="B104" i="2"/>
  <c r="C104" i="2"/>
  <c r="A107" i="2"/>
  <c r="B107" i="2"/>
  <c r="C107" i="2"/>
  <c r="A110" i="2"/>
  <c r="B110" i="2"/>
  <c r="C110" i="2"/>
  <c r="A101" i="2"/>
  <c r="B101" i="2"/>
  <c r="C101" i="2"/>
  <c r="A90" i="2"/>
  <c r="B90" i="2"/>
  <c r="C90" i="2"/>
  <c r="A93" i="2"/>
  <c r="B93" i="2"/>
  <c r="C93" i="2"/>
  <c r="A96" i="2"/>
  <c r="B96" i="2"/>
  <c r="C96" i="2"/>
  <c r="A87" i="2"/>
  <c r="B87" i="2"/>
  <c r="C87" i="2"/>
  <c r="A3" i="2"/>
  <c r="B3" i="2"/>
  <c r="A79" i="2"/>
  <c r="B79" i="2"/>
  <c r="C79" i="2"/>
  <c r="A82" i="2"/>
  <c r="B82" i="2"/>
  <c r="C82" i="2"/>
  <c r="A76" i="2"/>
  <c r="B76" i="2"/>
  <c r="C76" i="2"/>
  <c r="A68" i="2"/>
  <c r="B68" i="2"/>
  <c r="C68" i="2"/>
  <c r="A71" i="2"/>
  <c r="B71" i="2"/>
  <c r="C71" i="2"/>
  <c r="A65" i="2"/>
  <c r="B65" i="2"/>
  <c r="C65" i="2"/>
  <c r="C60" i="2"/>
  <c r="A6" i="2"/>
  <c r="B6" i="2"/>
  <c r="C6" i="2"/>
  <c r="A9" i="2"/>
  <c r="B9" i="2"/>
  <c r="C9" i="2"/>
  <c r="A12" i="2"/>
  <c r="B12" i="2"/>
  <c r="C12" i="2"/>
  <c r="A15" i="2"/>
  <c r="B15" i="2"/>
  <c r="C15" i="2"/>
  <c r="A18" i="2"/>
  <c r="B18" i="2"/>
  <c r="C18" i="2"/>
  <c r="A21" i="2"/>
  <c r="B21" i="2"/>
  <c r="C21" i="2"/>
  <c r="A24" i="2"/>
  <c r="B24" i="2"/>
  <c r="C24" i="2"/>
  <c r="A27" i="2"/>
  <c r="B27" i="2"/>
  <c r="C27" i="2"/>
  <c r="A30" i="2"/>
  <c r="B30" i="2"/>
  <c r="C30" i="2"/>
  <c r="A33" i="2"/>
  <c r="B33" i="2"/>
  <c r="C33" i="2"/>
  <c r="A36" i="2"/>
  <c r="B36" i="2"/>
  <c r="C36" i="2"/>
  <c r="A39" i="2"/>
  <c r="B39" i="2"/>
  <c r="C39" i="2"/>
  <c r="A42" i="2"/>
  <c r="B42" i="2"/>
  <c r="C42" i="2"/>
  <c r="A45" i="2"/>
  <c r="B45" i="2"/>
  <c r="C45" i="2"/>
  <c r="A48" i="2"/>
  <c r="B48" i="2"/>
  <c r="C48" i="2"/>
  <c r="A51" i="2"/>
  <c r="B51" i="2"/>
  <c r="C51" i="2"/>
  <c r="A54" i="2"/>
  <c r="B54" i="2"/>
  <c r="C54" i="2"/>
  <c r="A57" i="2"/>
  <c r="B57" i="2"/>
  <c r="C57" i="2"/>
  <c r="A60" i="2"/>
  <c r="B60" i="2"/>
  <c r="C3" i="2"/>
  <c r="AJ135" i="2"/>
  <c r="AK135" i="2"/>
  <c r="AL135" i="2"/>
  <c r="AJ138" i="2"/>
  <c r="AK138" i="2"/>
  <c r="AL138" i="2"/>
  <c r="AJ121" i="2"/>
  <c r="AK121" i="2"/>
  <c r="AL121" i="2"/>
  <c r="AJ124" i="2"/>
  <c r="AK124" i="2"/>
  <c r="AL124" i="2"/>
  <c r="AJ107" i="2"/>
  <c r="AK107" i="2"/>
  <c r="AL107" i="2"/>
  <c r="AJ110" i="2"/>
  <c r="AK110" i="2"/>
  <c r="AL110" i="2"/>
  <c r="AJ93" i="2"/>
  <c r="AK93" i="2"/>
  <c r="AL93" i="2"/>
  <c r="AJ96" i="2"/>
  <c r="AK96" i="2"/>
  <c r="AL96" i="2"/>
  <c r="AJ76" i="2"/>
  <c r="AK76" i="2"/>
  <c r="AL76" i="2"/>
  <c r="AJ79" i="2"/>
  <c r="AK79" i="2"/>
  <c r="AL79" i="2"/>
  <c r="AJ65" i="2"/>
  <c r="AK65" i="2"/>
  <c r="AL65" i="2"/>
  <c r="AJ68" i="2"/>
  <c r="AK68" i="2"/>
  <c r="AL68" i="2"/>
  <c r="AJ45" i="2"/>
  <c r="AK45" i="2"/>
  <c r="AL45" i="2"/>
  <c r="AJ48" i="2"/>
  <c r="AK48" i="2"/>
  <c r="AL48" i="2"/>
  <c r="AJ51" i="2"/>
  <c r="AK51" i="2"/>
  <c r="AL51" i="2"/>
  <c r="AJ54" i="2"/>
  <c r="AK54" i="2"/>
  <c r="AL54" i="2"/>
  <c r="AJ411" i="2"/>
  <c r="AK411" i="2"/>
  <c r="AL411" i="2"/>
  <c r="AJ414" i="2"/>
  <c r="AK414" i="2"/>
  <c r="AL414" i="2"/>
  <c r="AJ417" i="2"/>
  <c r="AK417" i="2"/>
  <c r="AL417" i="2"/>
  <c r="AJ420" i="2"/>
  <c r="AK420" i="2"/>
  <c r="AL420" i="2"/>
  <c r="AJ423" i="2"/>
  <c r="AK423" i="2"/>
  <c r="AL423" i="2"/>
  <c r="AJ426" i="2"/>
  <c r="AK426" i="2"/>
  <c r="AL426" i="2"/>
  <c r="AJ429" i="2"/>
  <c r="AK429" i="2"/>
  <c r="AL429" i="2"/>
  <c r="AJ432" i="2"/>
  <c r="AK432" i="2"/>
  <c r="AL432" i="2"/>
  <c r="AJ435" i="2"/>
  <c r="AK435" i="2"/>
  <c r="AL435" i="2"/>
  <c r="AJ438" i="2"/>
  <c r="AK438" i="2"/>
  <c r="AL438" i="2"/>
  <c r="A423" i="9"/>
  <c r="B423" i="9"/>
  <c r="C423" i="9"/>
  <c r="A426" i="9"/>
  <c r="B426" i="9"/>
  <c r="C426" i="9"/>
  <c r="A429" i="9"/>
  <c r="B429" i="9"/>
  <c r="C429" i="9"/>
  <c r="A432" i="9"/>
  <c r="B432" i="9"/>
  <c r="C432" i="9"/>
  <c r="A435" i="9"/>
  <c r="B435" i="9"/>
  <c r="C435" i="9"/>
  <c r="A438" i="9"/>
  <c r="B438" i="9"/>
  <c r="C438" i="9"/>
  <c r="A441" i="9"/>
  <c r="B441" i="9"/>
  <c r="C441" i="9"/>
  <c r="A411" i="9"/>
  <c r="A414" i="9"/>
  <c r="A417" i="9"/>
  <c r="A420" i="9"/>
  <c r="A441" i="12"/>
  <c r="B441" i="12"/>
  <c r="C441" i="12"/>
  <c r="A426" i="12"/>
  <c r="B426" i="12"/>
  <c r="C426" i="12"/>
  <c r="A429" i="12"/>
  <c r="B429" i="12"/>
  <c r="C429" i="12"/>
  <c r="A432" i="12"/>
  <c r="B432" i="12"/>
  <c r="C432" i="12"/>
  <c r="A435" i="12"/>
  <c r="B435" i="12"/>
  <c r="C435" i="12"/>
  <c r="A438" i="12"/>
  <c r="B438" i="12"/>
  <c r="C438" i="12"/>
  <c r="A411" i="12"/>
  <c r="A414" i="12"/>
  <c r="A417" i="12"/>
  <c r="A420" i="12"/>
  <c r="A423" i="12"/>
  <c r="E426" i="10"/>
  <c r="E426" i="11" s="1"/>
  <c r="F426" i="10"/>
  <c r="F426" i="11" s="1"/>
  <c r="G426" i="10"/>
  <c r="G426" i="11" s="1"/>
  <c r="H426" i="10"/>
  <c r="H426" i="11" s="1"/>
  <c r="I426" i="10"/>
  <c r="I426" i="11" s="1"/>
  <c r="J426" i="10"/>
  <c r="J426" i="11" s="1"/>
  <c r="K426" i="10"/>
  <c r="K426" i="11" s="1"/>
  <c r="L426" i="10"/>
  <c r="L426" i="11" s="1"/>
  <c r="M426" i="10"/>
  <c r="M426" i="11" s="1"/>
  <c r="N426" i="10"/>
  <c r="N426" i="11" s="1"/>
  <c r="O426" i="10"/>
  <c r="O426" i="11" s="1"/>
  <c r="P426" i="10"/>
  <c r="P426" i="11" s="1"/>
  <c r="Q426" i="10"/>
  <c r="Q426" i="11" s="1"/>
  <c r="R426" i="10"/>
  <c r="R426" i="11" s="1"/>
  <c r="S426" i="10"/>
  <c r="S426" i="11" s="1"/>
  <c r="T426" i="10"/>
  <c r="T426" i="11" s="1"/>
  <c r="U426" i="10"/>
  <c r="U426" i="11" s="1"/>
  <c r="V426" i="10"/>
  <c r="V426" i="11" s="1"/>
  <c r="W426" i="10"/>
  <c r="W426" i="11" s="1"/>
  <c r="X426" i="10"/>
  <c r="X426" i="11" s="1"/>
  <c r="Y426" i="10"/>
  <c r="Y426" i="11" s="1"/>
  <c r="Z426" i="10"/>
  <c r="Z426" i="11" s="1"/>
  <c r="AA426" i="10"/>
  <c r="AA426" i="11" s="1"/>
  <c r="AB426" i="10"/>
  <c r="AB426" i="11" s="1"/>
  <c r="AC426" i="10"/>
  <c r="AC426" i="11" s="1"/>
  <c r="AD426" i="10"/>
  <c r="AD426" i="11" s="1"/>
  <c r="AE426" i="10"/>
  <c r="AE426" i="11" s="1"/>
  <c r="AF426" i="10"/>
  <c r="AF426" i="11" s="1"/>
  <c r="AG426" i="10"/>
  <c r="AG426" i="11" s="1"/>
  <c r="AH426" i="10"/>
  <c r="AH426" i="11" s="1"/>
  <c r="AI426" i="10"/>
  <c r="AI426" i="11" s="1"/>
  <c r="E427" i="10"/>
  <c r="E427" i="11" s="1"/>
  <c r="F427" i="10"/>
  <c r="F427" i="11" s="1"/>
  <c r="G427" i="10"/>
  <c r="G427" i="11" s="1"/>
  <c r="H427" i="10"/>
  <c r="H427" i="11" s="1"/>
  <c r="I427" i="10"/>
  <c r="I427" i="11" s="1"/>
  <c r="J427" i="10"/>
  <c r="J427" i="11" s="1"/>
  <c r="K427" i="10"/>
  <c r="K427" i="11" s="1"/>
  <c r="L427" i="10"/>
  <c r="L427" i="11" s="1"/>
  <c r="M427" i="10"/>
  <c r="M427" i="11" s="1"/>
  <c r="N427" i="10"/>
  <c r="N427" i="11" s="1"/>
  <c r="O427" i="10"/>
  <c r="O427" i="11" s="1"/>
  <c r="P427" i="10"/>
  <c r="P427" i="11" s="1"/>
  <c r="Q427" i="10"/>
  <c r="Q427" i="11" s="1"/>
  <c r="R427" i="10"/>
  <c r="R427" i="11" s="1"/>
  <c r="S427" i="10"/>
  <c r="S427" i="11" s="1"/>
  <c r="T427" i="10"/>
  <c r="T427" i="11" s="1"/>
  <c r="U427" i="10"/>
  <c r="U427" i="11" s="1"/>
  <c r="V427" i="10"/>
  <c r="V427" i="11" s="1"/>
  <c r="W427" i="10"/>
  <c r="W427" i="11" s="1"/>
  <c r="X427" i="10"/>
  <c r="X427" i="11" s="1"/>
  <c r="Y427" i="10"/>
  <c r="Y427" i="11" s="1"/>
  <c r="Z427" i="10"/>
  <c r="Z427" i="11" s="1"/>
  <c r="AA427" i="10"/>
  <c r="AA427" i="11" s="1"/>
  <c r="AB427" i="10"/>
  <c r="AB427" i="11" s="1"/>
  <c r="AC427" i="10"/>
  <c r="AC427" i="11" s="1"/>
  <c r="AD427" i="10"/>
  <c r="AD427" i="11" s="1"/>
  <c r="AE427" i="10"/>
  <c r="AE427" i="11" s="1"/>
  <c r="AF427" i="10"/>
  <c r="AF427" i="11" s="1"/>
  <c r="AG427" i="10"/>
  <c r="AG427" i="11" s="1"/>
  <c r="AH427" i="10"/>
  <c r="AH427" i="11" s="1"/>
  <c r="AI427" i="10"/>
  <c r="AI427" i="11" s="1"/>
  <c r="E428" i="10"/>
  <c r="E428" i="11" s="1"/>
  <c r="F428" i="10"/>
  <c r="F428" i="11" s="1"/>
  <c r="G428" i="10"/>
  <c r="G428" i="11" s="1"/>
  <c r="H428" i="10"/>
  <c r="H428" i="11" s="1"/>
  <c r="I428" i="10"/>
  <c r="I428" i="11" s="1"/>
  <c r="J428" i="10"/>
  <c r="J428" i="11" s="1"/>
  <c r="K428" i="10"/>
  <c r="K428" i="11" s="1"/>
  <c r="L428" i="10"/>
  <c r="L428" i="11" s="1"/>
  <c r="M428" i="10"/>
  <c r="M428" i="11" s="1"/>
  <c r="N428" i="10"/>
  <c r="N428" i="11" s="1"/>
  <c r="O428" i="10"/>
  <c r="O428" i="11" s="1"/>
  <c r="P428" i="10"/>
  <c r="P428" i="11" s="1"/>
  <c r="Q428" i="10"/>
  <c r="Q428" i="11" s="1"/>
  <c r="R428" i="10"/>
  <c r="R428" i="11" s="1"/>
  <c r="S428" i="10"/>
  <c r="S428" i="11" s="1"/>
  <c r="T428" i="10"/>
  <c r="T428" i="11" s="1"/>
  <c r="U428" i="10"/>
  <c r="U428" i="11" s="1"/>
  <c r="V428" i="10"/>
  <c r="V428" i="11" s="1"/>
  <c r="W428" i="10"/>
  <c r="W428" i="11" s="1"/>
  <c r="X428" i="10"/>
  <c r="X428" i="11" s="1"/>
  <c r="Y428" i="10"/>
  <c r="Y428" i="11" s="1"/>
  <c r="Z428" i="10"/>
  <c r="Z428" i="11" s="1"/>
  <c r="AA428" i="10"/>
  <c r="AA428" i="11" s="1"/>
  <c r="AB428" i="10"/>
  <c r="AB428" i="11" s="1"/>
  <c r="AC428" i="10"/>
  <c r="AC428" i="11" s="1"/>
  <c r="AD428" i="10"/>
  <c r="AD428" i="11" s="1"/>
  <c r="AE428" i="10"/>
  <c r="AE428" i="11" s="1"/>
  <c r="AF428" i="10"/>
  <c r="AF428" i="11" s="1"/>
  <c r="AG428" i="10"/>
  <c r="AG428" i="11" s="1"/>
  <c r="AH428" i="10"/>
  <c r="AH428" i="11" s="1"/>
  <c r="AI428" i="10"/>
  <c r="AI428" i="11" s="1"/>
  <c r="E429" i="10"/>
  <c r="E429" i="11" s="1"/>
  <c r="F429" i="10"/>
  <c r="F429" i="11" s="1"/>
  <c r="G429" i="10"/>
  <c r="G429" i="11" s="1"/>
  <c r="H429" i="10"/>
  <c r="H429" i="11" s="1"/>
  <c r="I429" i="10"/>
  <c r="I429" i="11" s="1"/>
  <c r="J429" i="10"/>
  <c r="J429" i="11" s="1"/>
  <c r="K429" i="10"/>
  <c r="K429" i="11" s="1"/>
  <c r="L429" i="10"/>
  <c r="L429" i="11" s="1"/>
  <c r="M429" i="10"/>
  <c r="M429" i="11" s="1"/>
  <c r="N429" i="10"/>
  <c r="N429" i="11" s="1"/>
  <c r="O429" i="10"/>
  <c r="O429" i="11" s="1"/>
  <c r="P429" i="10"/>
  <c r="P429" i="11" s="1"/>
  <c r="Q429" i="10"/>
  <c r="Q429" i="11" s="1"/>
  <c r="R429" i="10"/>
  <c r="R429" i="11" s="1"/>
  <c r="S429" i="10"/>
  <c r="S429" i="11" s="1"/>
  <c r="T429" i="10"/>
  <c r="T429" i="11" s="1"/>
  <c r="U429" i="10"/>
  <c r="U429" i="11" s="1"/>
  <c r="V429" i="10"/>
  <c r="V429" i="11" s="1"/>
  <c r="W429" i="10"/>
  <c r="W429" i="11" s="1"/>
  <c r="X429" i="10"/>
  <c r="X429" i="11" s="1"/>
  <c r="Y429" i="10"/>
  <c r="Y429" i="11" s="1"/>
  <c r="Z429" i="10"/>
  <c r="Z429" i="11" s="1"/>
  <c r="AA429" i="10"/>
  <c r="AA429" i="11" s="1"/>
  <c r="AB429" i="10"/>
  <c r="AB429" i="11" s="1"/>
  <c r="AC429" i="10"/>
  <c r="AC429" i="11" s="1"/>
  <c r="AD429" i="10"/>
  <c r="AD429" i="11" s="1"/>
  <c r="AE429" i="10"/>
  <c r="AE429" i="11" s="1"/>
  <c r="AF429" i="10"/>
  <c r="AF429" i="11" s="1"/>
  <c r="AG429" i="10"/>
  <c r="AG429" i="11" s="1"/>
  <c r="AH429" i="10"/>
  <c r="AH429" i="11" s="1"/>
  <c r="AI429" i="10"/>
  <c r="AI429" i="11" s="1"/>
  <c r="E430" i="10"/>
  <c r="E430" i="11" s="1"/>
  <c r="F430" i="10"/>
  <c r="F430" i="11" s="1"/>
  <c r="G430" i="10"/>
  <c r="G430" i="11" s="1"/>
  <c r="H430" i="10"/>
  <c r="H430" i="11" s="1"/>
  <c r="I430" i="10"/>
  <c r="I430" i="11" s="1"/>
  <c r="J430" i="10"/>
  <c r="J430" i="11" s="1"/>
  <c r="K430" i="10"/>
  <c r="K430" i="11" s="1"/>
  <c r="L430" i="10"/>
  <c r="L430" i="11" s="1"/>
  <c r="M430" i="10"/>
  <c r="M430" i="11" s="1"/>
  <c r="N430" i="10"/>
  <c r="N430" i="11" s="1"/>
  <c r="O430" i="10"/>
  <c r="O430" i="11" s="1"/>
  <c r="P430" i="10"/>
  <c r="P430" i="11" s="1"/>
  <c r="Q430" i="10"/>
  <c r="Q430" i="11" s="1"/>
  <c r="R430" i="10"/>
  <c r="R430" i="11" s="1"/>
  <c r="S430" i="10"/>
  <c r="S430" i="11" s="1"/>
  <c r="T430" i="10"/>
  <c r="T430" i="11" s="1"/>
  <c r="U430" i="10"/>
  <c r="U430" i="11" s="1"/>
  <c r="V430" i="10"/>
  <c r="V430" i="11" s="1"/>
  <c r="W430" i="10"/>
  <c r="W430" i="11" s="1"/>
  <c r="X430" i="10"/>
  <c r="X430" i="11" s="1"/>
  <c r="Y430" i="10"/>
  <c r="Y430" i="11" s="1"/>
  <c r="Z430" i="10"/>
  <c r="Z430" i="11" s="1"/>
  <c r="AA430" i="10"/>
  <c r="AA430" i="11" s="1"/>
  <c r="AB430" i="10"/>
  <c r="AB430" i="11" s="1"/>
  <c r="AC430" i="10"/>
  <c r="AC430" i="11" s="1"/>
  <c r="AD430" i="10"/>
  <c r="AD430" i="11" s="1"/>
  <c r="AE430" i="10"/>
  <c r="AE430" i="11" s="1"/>
  <c r="AF430" i="10"/>
  <c r="AF430" i="11" s="1"/>
  <c r="AG430" i="10"/>
  <c r="AG430" i="11" s="1"/>
  <c r="AH430" i="10"/>
  <c r="AH430" i="11" s="1"/>
  <c r="AI430" i="10"/>
  <c r="AI430" i="11" s="1"/>
  <c r="E431" i="10"/>
  <c r="E431" i="11" s="1"/>
  <c r="F431" i="10"/>
  <c r="F431" i="11" s="1"/>
  <c r="G431" i="10"/>
  <c r="G431" i="11" s="1"/>
  <c r="H431" i="10"/>
  <c r="H431" i="11" s="1"/>
  <c r="I431" i="10"/>
  <c r="I431" i="11" s="1"/>
  <c r="J431" i="10"/>
  <c r="J431" i="11" s="1"/>
  <c r="K431" i="10"/>
  <c r="K431" i="11" s="1"/>
  <c r="L431" i="10"/>
  <c r="L431" i="11" s="1"/>
  <c r="M431" i="10"/>
  <c r="M431" i="11" s="1"/>
  <c r="N431" i="10"/>
  <c r="N431" i="11" s="1"/>
  <c r="O431" i="10"/>
  <c r="O431" i="11" s="1"/>
  <c r="P431" i="10"/>
  <c r="P431" i="11" s="1"/>
  <c r="Q431" i="10"/>
  <c r="Q431" i="11" s="1"/>
  <c r="R431" i="10"/>
  <c r="R431" i="11" s="1"/>
  <c r="S431" i="10"/>
  <c r="S431" i="11" s="1"/>
  <c r="T431" i="10"/>
  <c r="T431" i="11" s="1"/>
  <c r="U431" i="10"/>
  <c r="U431" i="11" s="1"/>
  <c r="V431" i="10"/>
  <c r="V431" i="11" s="1"/>
  <c r="W431" i="10"/>
  <c r="W431" i="11" s="1"/>
  <c r="X431" i="10"/>
  <c r="X431" i="11" s="1"/>
  <c r="Y431" i="10"/>
  <c r="Y431" i="11" s="1"/>
  <c r="Z431" i="10"/>
  <c r="Z431" i="11" s="1"/>
  <c r="AA431" i="10"/>
  <c r="AA431" i="11" s="1"/>
  <c r="AB431" i="10"/>
  <c r="AB431" i="11" s="1"/>
  <c r="AC431" i="10"/>
  <c r="AC431" i="11" s="1"/>
  <c r="AD431" i="10"/>
  <c r="AD431" i="11" s="1"/>
  <c r="AE431" i="10"/>
  <c r="AE431" i="11" s="1"/>
  <c r="AF431" i="10"/>
  <c r="AF431" i="11" s="1"/>
  <c r="AG431" i="10"/>
  <c r="AG431" i="11" s="1"/>
  <c r="AH431" i="10"/>
  <c r="AH431" i="11" s="1"/>
  <c r="AI431" i="10"/>
  <c r="AI431" i="11" s="1"/>
  <c r="E432" i="10"/>
  <c r="E432" i="11" s="1"/>
  <c r="F432" i="10"/>
  <c r="F432" i="11" s="1"/>
  <c r="G432" i="10"/>
  <c r="G432" i="11" s="1"/>
  <c r="H432" i="10"/>
  <c r="H432" i="11" s="1"/>
  <c r="I432" i="10"/>
  <c r="I432" i="11" s="1"/>
  <c r="J432" i="10"/>
  <c r="J432" i="11" s="1"/>
  <c r="K432" i="10"/>
  <c r="L432" i="10"/>
  <c r="L432" i="11" s="1"/>
  <c r="M432" i="10"/>
  <c r="M432" i="11" s="1"/>
  <c r="N432" i="10"/>
  <c r="N432" i="11" s="1"/>
  <c r="O432" i="10"/>
  <c r="O432" i="11" s="1"/>
  <c r="P432" i="10"/>
  <c r="P432" i="11" s="1"/>
  <c r="Q432" i="10"/>
  <c r="Q432" i="11" s="1"/>
  <c r="R432" i="10"/>
  <c r="R432" i="11" s="1"/>
  <c r="S432" i="10"/>
  <c r="S432" i="11" s="1"/>
  <c r="T432" i="10"/>
  <c r="T432" i="11" s="1"/>
  <c r="U432" i="10"/>
  <c r="U432" i="11" s="1"/>
  <c r="V432" i="10"/>
  <c r="V432" i="11" s="1"/>
  <c r="W432" i="10"/>
  <c r="W432" i="11" s="1"/>
  <c r="X432" i="10"/>
  <c r="X432" i="11" s="1"/>
  <c r="Y432" i="10"/>
  <c r="Y432" i="11" s="1"/>
  <c r="Z432" i="10"/>
  <c r="Z432" i="11" s="1"/>
  <c r="AA432" i="10"/>
  <c r="AA432" i="11" s="1"/>
  <c r="AB432" i="10"/>
  <c r="AB432" i="11" s="1"/>
  <c r="AC432" i="10"/>
  <c r="AC432" i="11" s="1"/>
  <c r="AD432" i="10"/>
  <c r="AD432" i="11" s="1"/>
  <c r="AE432" i="10"/>
  <c r="AE432" i="11" s="1"/>
  <c r="AF432" i="10"/>
  <c r="AF432" i="11" s="1"/>
  <c r="AG432" i="10"/>
  <c r="AG432" i="11" s="1"/>
  <c r="AH432" i="10"/>
  <c r="AH432" i="11" s="1"/>
  <c r="AI432" i="10"/>
  <c r="AI432" i="11" s="1"/>
  <c r="E433" i="10"/>
  <c r="E433" i="11" s="1"/>
  <c r="F433" i="10"/>
  <c r="F433" i="11" s="1"/>
  <c r="G433" i="10"/>
  <c r="G433" i="11" s="1"/>
  <c r="H433" i="10"/>
  <c r="H433" i="11" s="1"/>
  <c r="I433" i="10"/>
  <c r="I433" i="11" s="1"/>
  <c r="J433" i="10"/>
  <c r="J433" i="11" s="1"/>
  <c r="K433" i="10"/>
  <c r="K433" i="11" s="1"/>
  <c r="L433" i="10"/>
  <c r="L433" i="11" s="1"/>
  <c r="M433" i="10"/>
  <c r="M433" i="11" s="1"/>
  <c r="N433" i="10"/>
  <c r="N433" i="11" s="1"/>
  <c r="O433" i="10"/>
  <c r="O433" i="11" s="1"/>
  <c r="P433" i="10"/>
  <c r="P433" i="11" s="1"/>
  <c r="Q433" i="10"/>
  <c r="Q433" i="11" s="1"/>
  <c r="R433" i="10"/>
  <c r="R433" i="11" s="1"/>
  <c r="S433" i="10"/>
  <c r="S433" i="11" s="1"/>
  <c r="T433" i="10"/>
  <c r="T433" i="11" s="1"/>
  <c r="U433" i="10"/>
  <c r="U433" i="11" s="1"/>
  <c r="V433" i="10"/>
  <c r="V433" i="11" s="1"/>
  <c r="W433" i="10"/>
  <c r="W433" i="11" s="1"/>
  <c r="X433" i="10"/>
  <c r="X433" i="11" s="1"/>
  <c r="Y433" i="10"/>
  <c r="Y433" i="11" s="1"/>
  <c r="Z433" i="10"/>
  <c r="Z433" i="11" s="1"/>
  <c r="AA433" i="10"/>
  <c r="AA433" i="11" s="1"/>
  <c r="AB433" i="10"/>
  <c r="AB433" i="11" s="1"/>
  <c r="AC433" i="10"/>
  <c r="AC433" i="11" s="1"/>
  <c r="AD433" i="10"/>
  <c r="AD433" i="11" s="1"/>
  <c r="AE433" i="10"/>
  <c r="AE433" i="11" s="1"/>
  <c r="AF433" i="10"/>
  <c r="AF433" i="11" s="1"/>
  <c r="AG433" i="10"/>
  <c r="AG433" i="11" s="1"/>
  <c r="AH433" i="10"/>
  <c r="AH433" i="11" s="1"/>
  <c r="AI433" i="10"/>
  <c r="AI433" i="11" s="1"/>
  <c r="E434" i="10"/>
  <c r="E434" i="11" s="1"/>
  <c r="F434" i="10"/>
  <c r="F434" i="11" s="1"/>
  <c r="G434" i="10"/>
  <c r="G434" i="11" s="1"/>
  <c r="H434" i="10"/>
  <c r="H434" i="11" s="1"/>
  <c r="I434" i="10"/>
  <c r="I434" i="11" s="1"/>
  <c r="J434" i="10"/>
  <c r="J434" i="11" s="1"/>
  <c r="K434" i="10"/>
  <c r="K434" i="11" s="1"/>
  <c r="L434" i="10"/>
  <c r="L434" i="11" s="1"/>
  <c r="M434" i="10"/>
  <c r="M434" i="11" s="1"/>
  <c r="N434" i="10"/>
  <c r="N434" i="11" s="1"/>
  <c r="O434" i="10"/>
  <c r="O434" i="11" s="1"/>
  <c r="P434" i="10"/>
  <c r="P434" i="11" s="1"/>
  <c r="Q434" i="10"/>
  <c r="Q434" i="11" s="1"/>
  <c r="R434" i="10"/>
  <c r="R434" i="11" s="1"/>
  <c r="S434" i="10"/>
  <c r="S434" i="11" s="1"/>
  <c r="T434" i="10"/>
  <c r="T434" i="11" s="1"/>
  <c r="U434" i="10"/>
  <c r="U434" i="11" s="1"/>
  <c r="V434" i="10"/>
  <c r="V434" i="11" s="1"/>
  <c r="W434" i="10"/>
  <c r="W434" i="11" s="1"/>
  <c r="X434" i="10"/>
  <c r="X434" i="11" s="1"/>
  <c r="Y434" i="10"/>
  <c r="Y434" i="11" s="1"/>
  <c r="Z434" i="10"/>
  <c r="Z434" i="11" s="1"/>
  <c r="AA434" i="10"/>
  <c r="AA434" i="11" s="1"/>
  <c r="AB434" i="10"/>
  <c r="AB434" i="11" s="1"/>
  <c r="AC434" i="10"/>
  <c r="AC434" i="11" s="1"/>
  <c r="AD434" i="10"/>
  <c r="AD434" i="11" s="1"/>
  <c r="AE434" i="10"/>
  <c r="AE434" i="11" s="1"/>
  <c r="AF434" i="10"/>
  <c r="AF434" i="11" s="1"/>
  <c r="AG434" i="10"/>
  <c r="AG434" i="11" s="1"/>
  <c r="AH434" i="10"/>
  <c r="AH434" i="11" s="1"/>
  <c r="AI434" i="10"/>
  <c r="AI434" i="11" s="1"/>
  <c r="E435" i="10"/>
  <c r="E435" i="11" s="1"/>
  <c r="F435" i="10"/>
  <c r="F435" i="11" s="1"/>
  <c r="G435" i="10"/>
  <c r="G435" i="11" s="1"/>
  <c r="H435" i="10"/>
  <c r="H435" i="11" s="1"/>
  <c r="I435" i="10"/>
  <c r="I435" i="11" s="1"/>
  <c r="J435" i="10"/>
  <c r="J435" i="11" s="1"/>
  <c r="K435" i="10"/>
  <c r="L435" i="10"/>
  <c r="L435" i="11" s="1"/>
  <c r="M435" i="10"/>
  <c r="M435" i="11" s="1"/>
  <c r="N435" i="10"/>
  <c r="N435" i="11" s="1"/>
  <c r="O435" i="10"/>
  <c r="O435" i="11" s="1"/>
  <c r="P435" i="10"/>
  <c r="P435" i="11" s="1"/>
  <c r="Q435" i="10"/>
  <c r="Q435" i="11" s="1"/>
  <c r="R435" i="10"/>
  <c r="R435" i="11" s="1"/>
  <c r="S435" i="10"/>
  <c r="S435" i="11" s="1"/>
  <c r="T435" i="10"/>
  <c r="T435" i="11" s="1"/>
  <c r="U435" i="10"/>
  <c r="U435" i="11" s="1"/>
  <c r="V435" i="10"/>
  <c r="V435" i="11" s="1"/>
  <c r="W435" i="10"/>
  <c r="W435" i="11" s="1"/>
  <c r="X435" i="10"/>
  <c r="X435" i="11" s="1"/>
  <c r="Y435" i="10"/>
  <c r="Y435" i="11" s="1"/>
  <c r="Z435" i="10"/>
  <c r="Z435" i="11" s="1"/>
  <c r="AA435" i="10"/>
  <c r="AA435" i="11" s="1"/>
  <c r="AB435" i="10"/>
  <c r="AB435" i="11" s="1"/>
  <c r="AC435" i="10"/>
  <c r="AC435" i="11" s="1"/>
  <c r="AD435" i="10"/>
  <c r="AD435" i="11" s="1"/>
  <c r="AE435" i="10"/>
  <c r="AE435" i="11" s="1"/>
  <c r="AF435" i="10"/>
  <c r="AF435" i="11" s="1"/>
  <c r="AG435" i="10"/>
  <c r="AG435" i="11" s="1"/>
  <c r="AH435" i="10"/>
  <c r="AH435" i="11" s="1"/>
  <c r="AI435" i="10"/>
  <c r="AI435" i="11" s="1"/>
  <c r="E436" i="10"/>
  <c r="E436" i="11" s="1"/>
  <c r="F436" i="10"/>
  <c r="F436" i="11" s="1"/>
  <c r="G436" i="10"/>
  <c r="G436" i="11" s="1"/>
  <c r="H436" i="10"/>
  <c r="H436" i="11" s="1"/>
  <c r="I436" i="10"/>
  <c r="I436" i="11" s="1"/>
  <c r="J436" i="10"/>
  <c r="J436" i="11" s="1"/>
  <c r="K436" i="10"/>
  <c r="K436" i="11" s="1"/>
  <c r="L436" i="10"/>
  <c r="L436" i="11" s="1"/>
  <c r="M436" i="10"/>
  <c r="M436" i="11" s="1"/>
  <c r="N436" i="10"/>
  <c r="N436" i="11" s="1"/>
  <c r="O436" i="10"/>
  <c r="O436" i="11" s="1"/>
  <c r="P436" i="10"/>
  <c r="P436" i="11" s="1"/>
  <c r="Q436" i="10"/>
  <c r="Q436" i="11" s="1"/>
  <c r="R436" i="10"/>
  <c r="R436" i="11" s="1"/>
  <c r="S436" i="10"/>
  <c r="S436" i="11" s="1"/>
  <c r="T436" i="10"/>
  <c r="T436" i="11" s="1"/>
  <c r="U436" i="10"/>
  <c r="U436" i="11" s="1"/>
  <c r="V436" i="10"/>
  <c r="V436" i="11" s="1"/>
  <c r="W436" i="10"/>
  <c r="W436" i="11" s="1"/>
  <c r="X436" i="10"/>
  <c r="X436" i="11" s="1"/>
  <c r="Y436" i="10"/>
  <c r="Y436" i="11" s="1"/>
  <c r="Z436" i="10"/>
  <c r="Z436" i="11" s="1"/>
  <c r="AA436" i="10"/>
  <c r="AA436" i="11" s="1"/>
  <c r="AB436" i="10"/>
  <c r="AB436" i="11" s="1"/>
  <c r="AC436" i="10"/>
  <c r="AC436" i="11" s="1"/>
  <c r="AD436" i="10"/>
  <c r="AD436" i="11" s="1"/>
  <c r="AE436" i="10"/>
  <c r="AE436" i="11" s="1"/>
  <c r="AF436" i="10"/>
  <c r="AF436" i="11" s="1"/>
  <c r="AG436" i="10"/>
  <c r="AG436" i="11" s="1"/>
  <c r="AH436" i="10"/>
  <c r="AH436" i="11" s="1"/>
  <c r="AI436" i="10"/>
  <c r="AI436" i="11" s="1"/>
  <c r="E437" i="10"/>
  <c r="E437" i="11" s="1"/>
  <c r="F437" i="10"/>
  <c r="F437" i="11" s="1"/>
  <c r="G437" i="10"/>
  <c r="G437" i="11" s="1"/>
  <c r="H437" i="10"/>
  <c r="H437" i="11" s="1"/>
  <c r="I437" i="10"/>
  <c r="I437" i="11" s="1"/>
  <c r="J437" i="10"/>
  <c r="J437" i="11" s="1"/>
  <c r="K437" i="10"/>
  <c r="K437" i="11" s="1"/>
  <c r="L437" i="10"/>
  <c r="L437" i="11" s="1"/>
  <c r="M437" i="10"/>
  <c r="M437" i="11" s="1"/>
  <c r="N437" i="10"/>
  <c r="N437" i="11" s="1"/>
  <c r="O437" i="10"/>
  <c r="O437" i="11" s="1"/>
  <c r="P437" i="10"/>
  <c r="P437" i="11" s="1"/>
  <c r="Q437" i="10"/>
  <c r="Q437" i="11" s="1"/>
  <c r="R437" i="10"/>
  <c r="R437" i="11" s="1"/>
  <c r="S437" i="10"/>
  <c r="S437" i="11" s="1"/>
  <c r="T437" i="10"/>
  <c r="T437" i="11" s="1"/>
  <c r="U437" i="10"/>
  <c r="U437" i="11" s="1"/>
  <c r="V437" i="10"/>
  <c r="V437" i="11" s="1"/>
  <c r="W437" i="10"/>
  <c r="W437" i="11" s="1"/>
  <c r="X437" i="10"/>
  <c r="X437" i="11" s="1"/>
  <c r="Y437" i="10"/>
  <c r="Y437" i="11" s="1"/>
  <c r="Z437" i="10"/>
  <c r="Z437" i="11" s="1"/>
  <c r="AA437" i="10"/>
  <c r="AA437" i="11" s="1"/>
  <c r="AB437" i="10"/>
  <c r="AB437" i="11" s="1"/>
  <c r="AC437" i="10"/>
  <c r="AC437" i="11" s="1"/>
  <c r="AD437" i="10"/>
  <c r="AD437" i="11" s="1"/>
  <c r="AE437" i="10"/>
  <c r="AE437" i="11" s="1"/>
  <c r="AF437" i="10"/>
  <c r="AF437" i="11" s="1"/>
  <c r="AG437" i="10"/>
  <c r="AG437" i="11" s="1"/>
  <c r="AH437" i="10"/>
  <c r="AH437" i="11" s="1"/>
  <c r="AI437" i="10"/>
  <c r="AI437" i="11" s="1"/>
  <c r="E438" i="10"/>
  <c r="E438" i="11" s="1"/>
  <c r="F438" i="10"/>
  <c r="F438" i="11" s="1"/>
  <c r="G438" i="10"/>
  <c r="G438" i="11" s="1"/>
  <c r="H438" i="10"/>
  <c r="H438" i="11" s="1"/>
  <c r="I438" i="10"/>
  <c r="I438" i="11" s="1"/>
  <c r="J438" i="10"/>
  <c r="J438" i="11" s="1"/>
  <c r="K438" i="10"/>
  <c r="L438" i="10"/>
  <c r="L438" i="11" s="1"/>
  <c r="M438" i="10"/>
  <c r="M438" i="11" s="1"/>
  <c r="N438" i="10"/>
  <c r="N438" i="11" s="1"/>
  <c r="O438" i="10"/>
  <c r="O438" i="11" s="1"/>
  <c r="P438" i="10"/>
  <c r="P438" i="11" s="1"/>
  <c r="Q438" i="10"/>
  <c r="Q438" i="11" s="1"/>
  <c r="R438" i="10"/>
  <c r="R438" i="11" s="1"/>
  <c r="S438" i="10"/>
  <c r="S438" i="11" s="1"/>
  <c r="T438" i="10"/>
  <c r="T438" i="11" s="1"/>
  <c r="U438" i="10"/>
  <c r="U438" i="11" s="1"/>
  <c r="V438" i="10"/>
  <c r="V438" i="11" s="1"/>
  <c r="W438" i="10"/>
  <c r="W438" i="11" s="1"/>
  <c r="X438" i="10"/>
  <c r="X438" i="11" s="1"/>
  <c r="Y438" i="10"/>
  <c r="Y438" i="11" s="1"/>
  <c r="Z438" i="10"/>
  <c r="Z438" i="11" s="1"/>
  <c r="AA438" i="10"/>
  <c r="AA438" i="11" s="1"/>
  <c r="AB438" i="10"/>
  <c r="AB438" i="11" s="1"/>
  <c r="AC438" i="10"/>
  <c r="AC438" i="11" s="1"/>
  <c r="AD438" i="10"/>
  <c r="AD438" i="11" s="1"/>
  <c r="AE438" i="10"/>
  <c r="AE438" i="11" s="1"/>
  <c r="AF438" i="10"/>
  <c r="AF438" i="11" s="1"/>
  <c r="AG438" i="10"/>
  <c r="AG438" i="11" s="1"/>
  <c r="AH438" i="10"/>
  <c r="AH438" i="11" s="1"/>
  <c r="AI438" i="10"/>
  <c r="AI438" i="11" s="1"/>
  <c r="A426" i="10"/>
  <c r="B426" i="10"/>
  <c r="C426" i="10"/>
  <c r="A429" i="10"/>
  <c r="B429" i="10"/>
  <c r="C429" i="10"/>
  <c r="A432" i="10"/>
  <c r="B432" i="10"/>
  <c r="C432" i="10"/>
  <c r="A435" i="10"/>
  <c r="B435" i="10"/>
  <c r="C435" i="10"/>
  <c r="A438" i="10"/>
  <c r="B438" i="10"/>
  <c r="C438" i="10"/>
  <c r="A441" i="10"/>
  <c r="B441" i="10"/>
  <c r="C441" i="10"/>
  <c r="A411" i="10"/>
  <c r="A414" i="10"/>
  <c r="A417" i="10"/>
  <c r="A420" i="10"/>
  <c r="A423" i="10"/>
  <c r="A429" i="11"/>
  <c r="B429" i="11"/>
  <c r="C429" i="11"/>
  <c r="A432" i="11"/>
  <c r="B432" i="11"/>
  <c r="C432" i="11"/>
  <c r="A435" i="11"/>
  <c r="B435" i="11"/>
  <c r="C435" i="11"/>
  <c r="A438" i="11"/>
  <c r="B438" i="11"/>
  <c r="C438" i="11"/>
  <c r="A441" i="11"/>
  <c r="B441" i="11"/>
  <c r="C441" i="11"/>
  <c r="A411" i="11"/>
  <c r="A414" i="11"/>
  <c r="A417" i="11"/>
  <c r="A420" i="11"/>
  <c r="A423" i="11"/>
  <c r="A426" i="11"/>
  <c r="AJ391" i="2"/>
  <c r="AK391" i="2"/>
  <c r="AL391" i="2"/>
  <c r="AJ394" i="2"/>
  <c r="AK394" i="2"/>
  <c r="AL394" i="2"/>
  <c r="AJ397" i="2"/>
  <c r="AK397" i="2"/>
  <c r="AL397" i="2"/>
  <c r="AJ400" i="2"/>
  <c r="AK400" i="2"/>
  <c r="AL400" i="2"/>
  <c r="A394" i="10"/>
  <c r="B394" i="10"/>
  <c r="C394" i="10"/>
  <c r="A397" i="10"/>
  <c r="B397" i="10"/>
  <c r="C397" i="10"/>
  <c r="A400" i="10"/>
  <c r="B400" i="10"/>
  <c r="C400" i="10"/>
  <c r="E394" i="10"/>
  <c r="E394" i="11" s="1"/>
  <c r="F394" i="10"/>
  <c r="F394" i="11" s="1"/>
  <c r="G394" i="10"/>
  <c r="G394" i="11" s="1"/>
  <c r="H394" i="10"/>
  <c r="H394" i="11" s="1"/>
  <c r="I394" i="10"/>
  <c r="I394" i="11" s="1"/>
  <c r="J394" i="10"/>
  <c r="J394" i="11" s="1"/>
  <c r="K394" i="10"/>
  <c r="K394" i="11" s="1"/>
  <c r="L394" i="10"/>
  <c r="L394" i="11" s="1"/>
  <c r="M394" i="10"/>
  <c r="M394" i="11" s="1"/>
  <c r="N394" i="10"/>
  <c r="N394" i="11" s="1"/>
  <c r="O394" i="10"/>
  <c r="O394" i="11" s="1"/>
  <c r="P394" i="10"/>
  <c r="P394" i="11" s="1"/>
  <c r="Q394" i="10"/>
  <c r="Q394" i="11" s="1"/>
  <c r="R394" i="10"/>
  <c r="R394" i="11" s="1"/>
  <c r="S394" i="10"/>
  <c r="S394" i="11" s="1"/>
  <c r="T394" i="10"/>
  <c r="T394" i="11" s="1"/>
  <c r="U394" i="10"/>
  <c r="U394" i="11" s="1"/>
  <c r="V394" i="10"/>
  <c r="V394" i="11" s="1"/>
  <c r="W394" i="10"/>
  <c r="W394" i="11" s="1"/>
  <c r="X394" i="10"/>
  <c r="X394" i="11" s="1"/>
  <c r="Y394" i="10"/>
  <c r="Y394" i="11" s="1"/>
  <c r="Z394" i="10"/>
  <c r="Z394" i="11" s="1"/>
  <c r="AA394" i="10"/>
  <c r="AA394" i="11" s="1"/>
  <c r="AB394" i="10"/>
  <c r="AB394" i="11" s="1"/>
  <c r="AC394" i="10"/>
  <c r="AC394" i="11" s="1"/>
  <c r="AD394" i="10"/>
  <c r="AD394" i="11" s="1"/>
  <c r="AE394" i="10"/>
  <c r="AE394" i="11" s="1"/>
  <c r="AF394" i="10"/>
  <c r="AF394" i="11" s="1"/>
  <c r="AG394" i="10"/>
  <c r="AG394" i="11" s="1"/>
  <c r="AH394" i="10"/>
  <c r="AH394" i="11" s="1"/>
  <c r="AI394" i="10"/>
  <c r="AI394" i="11" s="1"/>
  <c r="E395" i="10"/>
  <c r="E395" i="11" s="1"/>
  <c r="F395" i="10"/>
  <c r="F395" i="11" s="1"/>
  <c r="G395" i="10"/>
  <c r="G395" i="11" s="1"/>
  <c r="H395" i="10"/>
  <c r="H395" i="11" s="1"/>
  <c r="I395" i="10"/>
  <c r="I395" i="11" s="1"/>
  <c r="J395" i="10"/>
  <c r="J395" i="11" s="1"/>
  <c r="K395" i="10"/>
  <c r="K395" i="11" s="1"/>
  <c r="L395" i="10"/>
  <c r="L395" i="11" s="1"/>
  <c r="M395" i="10"/>
  <c r="M395" i="11" s="1"/>
  <c r="N395" i="10"/>
  <c r="N395" i="11" s="1"/>
  <c r="O395" i="10"/>
  <c r="O395" i="11" s="1"/>
  <c r="P395" i="10"/>
  <c r="P395" i="11" s="1"/>
  <c r="Q395" i="10"/>
  <c r="Q395" i="11" s="1"/>
  <c r="R395" i="10"/>
  <c r="R395" i="11" s="1"/>
  <c r="S395" i="10"/>
  <c r="S395" i="11" s="1"/>
  <c r="T395" i="10"/>
  <c r="T395" i="11" s="1"/>
  <c r="U395" i="10"/>
  <c r="U395" i="11" s="1"/>
  <c r="V395" i="10"/>
  <c r="V395" i="11" s="1"/>
  <c r="W395" i="10"/>
  <c r="W395" i="11" s="1"/>
  <c r="X395" i="10"/>
  <c r="X395" i="11" s="1"/>
  <c r="Y395" i="10"/>
  <c r="Y395" i="11" s="1"/>
  <c r="Z395" i="10"/>
  <c r="Z395" i="11" s="1"/>
  <c r="AA395" i="10"/>
  <c r="AA395" i="11" s="1"/>
  <c r="AB395" i="10"/>
  <c r="AB395" i="11" s="1"/>
  <c r="AC395" i="10"/>
  <c r="AC395" i="11" s="1"/>
  <c r="AD395" i="10"/>
  <c r="AD395" i="11" s="1"/>
  <c r="AE395" i="10"/>
  <c r="AE395" i="11" s="1"/>
  <c r="AF395" i="10"/>
  <c r="AF395" i="11" s="1"/>
  <c r="AG395" i="10"/>
  <c r="AG395" i="11" s="1"/>
  <c r="AH395" i="10"/>
  <c r="AH395" i="11" s="1"/>
  <c r="AI395" i="10"/>
  <c r="AI395" i="11" s="1"/>
  <c r="E396" i="10"/>
  <c r="E396" i="11" s="1"/>
  <c r="F396" i="10"/>
  <c r="F396" i="11" s="1"/>
  <c r="G396" i="10"/>
  <c r="G396" i="11" s="1"/>
  <c r="H396" i="10"/>
  <c r="H396" i="11" s="1"/>
  <c r="I396" i="10"/>
  <c r="I396" i="11" s="1"/>
  <c r="J396" i="10"/>
  <c r="J396" i="11" s="1"/>
  <c r="K396" i="10"/>
  <c r="K396" i="11" s="1"/>
  <c r="L396" i="10"/>
  <c r="L396" i="11" s="1"/>
  <c r="M396" i="10"/>
  <c r="M396" i="11" s="1"/>
  <c r="N396" i="10"/>
  <c r="N396" i="11" s="1"/>
  <c r="O396" i="10"/>
  <c r="O396" i="11" s="1"/>
  <c r="P396" i="10"/>
  <c r="P396" i="11" s="1"/>
  <c r="Q396" i="10"/>
  <c r="Q396" i="11" s="1"/>
  <c r="R396" i="10"/>
  <c r="R396" i="11" s="1"/>
  <c r="S396" i="10"/>
  <c r="S396" i="11" s="1"/>
  <c r="T396" i="10"/>
  <c r="T396" i="11" s="1"/>
  <c r="U396" i="10"/>
  <c r="U396" i="11" s="1"/>
  <c r="V396" i="10"/>
  <c r="V396" i="11" s="1"/>
  <c r="W396" i="10"/>
  <c r="W396" i="11" s="1"/>
  <c r="X396" i="10"/>
  <c r="X396" i="11" s="1"/>
  <c r="Y396" i="10"/>
  <c r="Y396" i="11" s="1"/>
  <c r="Z396" i="10"/>
  <c r="Z396" i="11" s="1"/>
  <c r="AA396" i="10"/>
  <c r="AA396" i="11" s="1"/>
  <c r="AB396" i="10"/>
  <c r="AB396" i="11" s="1"/>
  <c r="AC396" i="10"/>
  <c r="AC396" i="11" s="1"/>
  <c r="AD396" i="10"/>
  <c r="AD396" i="11" s="1"/>
  <c r="AE396" i="10"/>
  <c r="AE396" i="11" s="1"/>
  <c r="AF396" i="10"/>
  <c r="AF396" i="11" s="1"/>
  <c r="AG396" i="10"/>
  <c r="AG396" i="11" s="1"/>
  <c r="AH396" i="10"/>
  <c r="AH396" i="11" s="1"/>
  <c r="AI396" i="10"/>
  <c r="AI396" i="11" s="1"/>
  <c r="A394" i="11"/>
  <c r="B394" i="11"/>
  <c r="C394" i="11"/>
  <c r="A397" i="11"/>
  <c r="B397" i="11"/>
  <c r="C397" i="11"/>
  <c r="A400" i="11"/>
  <c r="B400" i="11"/>
  <c r="C400" i="11"/>
  <c r="AJ368" i="2"/>
  <c r="AK368" i="2"/>
  <c r="AL368" i="2"/>
  <c r="AJ371" i="2"/>
  <c r="AK371" i="2"/>
  <c r="AL371" i="2"/>
  <c r="AJ374" i="2"/>
  <c r="AK374" i="2"/>
  <c r="AL374" i="2"/>
  <c r="AJ377" i="2"/>
  <c r="AK377" i="2"/>
  <c r="AL377" i="2"/>
  <c r="A371" i="9"/>
  <c r="B371" i="9"/>
  <c r="C371" i="9"/>
  <c r="A374" i="9"/>
  <c r="B374" i="9"/>
  <c r="C374" i="9"/>
  <c r="A377" i="9"/>
  <c r="B377" i="9"/>
  <c r="C377" i="9"/>
  <c r="E371" i="9"/>
  <c r="E371" i="12" s="1"/>
  <c r="F371" i="9"/>
  <c r="F371" i="12" s="1"/>
  <c r="G371" i="9"/>
  <c r="G371" i="12" s="1"/>
  <c r="H371" i="9"/>
  <c r="H371" i="12" s="1"/>
  <c r="I371" i="9"/>
  <c r="I371" i="12" s="1"/>
  <c r="J371" i="9"/>
  <c r="J371" i="12" s="1"/>
  <c r="K371" i="9"/>
  <c r="K371" i="12" s="1"/>
  <c r="L371" i="9"/>
  <c r="L371" i="12" s="1"/>
  <c r="M371" i="9"/>
  <c r="M371" i="12" s="1"/>
  <c r="N371" i="9"/>
  <c r="N371" i="12" s="1"/>
  <c r="O371" i="9"/>
  <c r="O371" i="12" s="1"/>
  <c r="P371" i="9"/>
  <c r="P371" i="12" s="1"/>
  <c r="Q371" i="9"/>
  <c r="Q371" i="12" s="1"/>
  <c r="R371" i="9"/>
  <c r="R371" i="12" s="1"/>
  <c r="S371" i="9"/>
  <c r="S371" i="12" s="1"/>
  <c r="T371" i="9"/>
  <c r="T371" i="12" s="1"/>
  <c r="U371" i="9"/>
  <c r="U371" i="12" s="1"/>
  <c r="V371" i="9"/>
  <c r="V371" i="12" s="1"/>
  <c r="W371" i="9"/>
  <c r="W371" i="12" s="1"/>
  <c r="X371" i="9"/>
  <c r="X371" i="12" s="1"/>
  <c r="Y371" i="9"/>
  <c r="Y371" i="12" s="1"/>
  <c r="Z371" i="9"/>
  <c r="Z371" i="12" s="1"/>
  <c r="AA371" i="9"/>
  <c r="AA371" i="12" s="1"/>
  <c r="AB371" i="9"/>
  <c r="AB371" i="12" s="1"/>
  <c r="AC371" i="9"/>
  <c r="AC371" i="12" s="1"/>
  <c r="AD371" i="9"/>
  <c r="AD371" i="12" s="1"/>
  <c r="AE371" i="9"/>
  <c r="AE371" i="12" s="1"/>
  <c r="AF371" i="9"/>
  <c r="AF371" i="12" s="1"/>
  <c r="AG371" i="9"/>
  <c r="AG371" i="12" s="1"/>
  <c r="AH371" i="9"/>
  <c r="AH371" i="12" s="1"/>
  <c r="AI371" i="9"/>
  <c r="AI371" i="12" s="1"/>
  <c r="E372" i="9"/>
  <c r="E372" i="12" s="1"/>
  <c r="F372" i="9"/>
  <c r="F372" i="12" s="1"/>
  <c r="G372" i="9"/>
  <c r="G372" i="12" s="1"/>
  <c r="H372" i="9"/>
  <c r="H372" i="12" s="1"/>
  <c r="I372" i="9"/>
  <c r="I372" i="12" s="1"/>
  <c r="J372" i="9"/>
  <c r="J372" i="12" s="1"/>
  <c r="K372" i="9"/>
  <c r="K372" i="12" s="1"/>
  <c r="L372" i="9"/>
  <c r="L372" i="12" s="1"/>
  <c r="M372" i="9"/>
  <c r="M372" i="12" s="1"/>
  <c r="N372" i="9"/>
  <c r="N372" i="12" s="1"/>
  <c r="O372" i="9"/>
  <c r="O372" i="12" s="1"/>
  <c r="P372" i="9"/>
  <c r="P372" i="12" s="1"/>
  <c r="Q372" i="9"/>
  <c r="Q372" i="12" s="1"/>
  <c r="R372" i="9"/>
  <c r="R372" i="12" s="1"/>
  <c r="S372" i="9"/>
  <c r="S372" i="12" s="1"/>
  <c r="T372" i="9"/>
  <c r="T372" i="12" s="1"/>
  <c r="U372" i="9"/>
  <c r="U372" i="12" s="1"/>
  <c r="V372" i="9"/>
  <c r="V372" i="12" s="1"/>
  <c r="W372" i="9"/>
  <c r="W372" i="12" s="1"/>
  <c r="X372" i="9"/>
  <c r="X372" i="12" s="1"/>
  <c r="Y372" i="9"/>
  <c r="Y372" i="12" s="1"/>
  <c r="Z372" i="9"/>
  <c r="Z372" i="12" s="1"/>
  <c r="AA372" i="9"/>
  <c r="AA372" i="12" s="1"/>
  <c r="AB372" i="9"/>
  <c r="AB372" i="12" s="1"/>
  <c r="AC372" i="9"/>
  <c r="AC372" i="12" s="1"/>
  <c r="AD372" i="9"/>
  <c r="AD372" i="12" s="1"/>
  <c r="AE372" i="9"/>
  <c r="AE372" i="12" s="1"/>
  <c r="AF372" i="9"/>
  <c r="AF372" i="12" s="1"/>
  <c r="AG372" i="9"/>
  <c r="AG372" i="12" s="1"/>
  <c r="AH372" i="9"/>
  <c r="AH372" i="12" s="1"/>
  <c r="AI372" i="9"/>
  <c r="AI372" i="12" s="1"/>
  <c r="E373" i="9"/>
  <c r="E373" i="12" s="1"/>
  <c r="F373" i="9"/>
  <c r="F373" i="12" s="1"/>
  <c r="G373" i="9"/>
  <c r="G373" i="12" s="1"/>
  <c r="H373" i="9"/>
  <c r="H373" i="12" s="1"/>
  <c r="I373" i="9"/>
  <c r="I373" i="12" s="1"/>
  <c r="J373" i="9"/>
  <c r="J373" i="12" s="1"/>
  <c r="K373" i="9"/>
  <c r="K373" i="12" s="1"/>
  <c r="L373" i="9"/>
  <c r="L373" i="12" s="1"/>
  <c r="M373" i="9"/>
  <c r="M373" i="12" s="1"/>
  <c r="N373" i="9"/>
  <c r="N373" i="12" s="1"/>
  <c r="O373" i="9"/>
  <c r="O373" i="12" s="1"/>
  <c r="P373" i="9"/>
  <c r="P373" i="12" s="1"/>
  <c r="Q373" i="9"/>
  <c r="Q373" i="12" s="1"/>
  <c r="R373" i="9"/>
  <c r="R373" i="12" s="1"/>
  <c r="S373" i="9"/>
  <c r="S373" i="12" s="1"/>
  <c r="T373" i="9"/>
  <c r="T373" i="12" s="1"/>
  <c r="U373" i="9"/>
  <c r="U373" i="12" s="1"/>
  <c r="V373" i="9"/>
  <c r="V373" i="12" s="1"/>
  <c r="W373" i="9"/>
  <c r="W373" i="12" s="1"/>
  <c r="X373" i="9"/>
  <c r="X373" i="12" s="1"/>
  <c r="Y373" i="9"/>
  <c r="Y373" i="12" s="1"/>
  <c r="Z373" i="9"/>
  <c r="Z373" i="12" s="1"/>
  <c r="AA373" i="9"/>
  <c r="AA373" i="12" s="1"/>
  <c r="AB373" i="9"/>
  <c r="AB373" i="12" s="1"/>
  <c r="AC373" i="9"/>
  <c r="AC373" i="12" s="1"/>
  <c r="AD373" i="9"/>
  <c r="AD373" i="12" s="1"/>
  <c r="AE373" i="9"/>
  <c r="AE373" i="12" s="1"/>
  <c r="AF373" i="9"/>
  <c r="AF373" i="12" s="1"/>
  <c r="AG373" i="9"/>
  <c r="AG373" i="12" s="1"/>
  <c r="AH373" i="9"/>
  <c r="AH373" i="12" s="1"/>
  <c r="AI373" i="9"/>
  <c r="AI373" i="12" s="1"/>
  <c r="E374" i="9"/>
  <c r="E374" i="12" s="1"/>
  <c r="F374" i="9"/>
  <c r="F374" i="12" s="1"/>
  <c r="G374" i="9"/>
  <c r="G374" i="12" s="1"/>
  <c r="H374" i="9"/>
  <c r="H374" i="12" s="1"/>
  <c r="I374" i="9"/>
  <c r="I374" i="12" s="1"/>
  <c r="J374" i="9"/>
  <c r="J374" i="12" s="1"/>
  <c r="K374" i="9"/>
  <c r="K374" i="12" s="1"/>
  <c r="L374" i="9"/>
  <c r="L374" i="12" s="1"/>
  <c r="M374" i="9"/>
  <c r="M374" i="12" s="1"/>
  <c r="N374" i="9"/>
  <c r="N374" i="12" s="1"/>
  <c r="O374" i="9"/>
  <c r="O374" i="12" s="1"/>
  <c r="P374" i="9"/>
  <c r="P374" i="12" s="1"/>
  <c r="Q374" i="9"/>
  <c r="Q374" i="12" s="1"/>
  <c r="R374" i="9"/>
  <c r="R374" i="12" s="1"/>
  <c r="S374" i="9"/>
  <c r="S374" i="12" s="1"/>
  <c r="T374" i="9"/>
  <c r="T374" i="12" s="1"/>
  <c r="U374" i="9"/>
  <c r="U374" i="12" s="1"/>
  <c r="V374" i="9"/>
  <c r="V374" i="12" s="1"/>
  <c r="W374" i="9"/>
  <c r="W374" i="12" s="1"/>
  <c r="X374" i="9"/>
  <c r="X374" i="12" s="1"/>
  <c r="Y374" i="9"/>
  <c r="Y374" i="12" s="1"/>
  <c r="Z374" i="9"/>
  <c r="Z374" i="12" s="1"/>
  <c r="AA374" i="9"/>
  <c r="AA374" i="12" s="1"/>
  <c r="AB374" i="9"/>
  <c r="AB374" i="12" s="1"/>
  <c r="AC374" i="9"/>
  <c r="AC374" i="12" s="1"/>
  <c r="AD374" i="9"/>
  <c r="AD374" i="12" s="1"/>
  <c r="AE374" i="9"/>
  <c r="AE374" i="12" s="1"/>
  <c r="AF374" i="9"/>
  <c r="AF374" i="12" s="1"/>
  <c r="AG374" i="9"/>
  <c r="AG374" i="12" s="1"/>
  <c r="AH374" i="9"/>
  <c r="AH374" i="12" s="1"/>
  <c r="AI374" i="9"/>
  <c r="AI374" i="12" s="1"/>
  <c r="E375" i="9"/>
  <c r="E375" i="12" s="1"/>
  <c r="F375" i="9"/>
  <c r="F375" i="12" s="1"/>
  <c r="G375" i="9"/>
  <c r="G375" i="12" s="1"/>
  <c r="H375" i="9"/>
  <c r="H375" i="12" s="1"/>
  <c r="I375" i="9"/>
  <c r="I375" i="12" s="1"/>
  <c r="J375" i="9"/>
  <c r="J375" i="12" s="1"/>
  <c r="K375" i="9"/>
  <c r="K375" i="12" s="1"/>
  <c r="L375" i="9"/>
  <c r="L375" i="12" s="1"/>
  <c r="M375" i="9"/>
  <c r="M375" i="12" s="1"/>
  <c r="N375" i="9"/>
  <c r="N375" i="12" s="1"/>
  <c r="O375" i="9"/>
  <c r="O375" i="12" s="1"/>
  <c r="P375" i="9"/>
  <c r="P375" i="12" s="1"/>
  <c r="Q375" i="9"/>
  <c r="Q375" i="12" s="1"/>
  <c r="R375" i="9"/>
  <c r="R375" i="12" s="1"/>
  <c r="S375" i="9"/>
  <c r="S375" i="12" s="1"/>
  <c r="T375" i="9"/>
  <c r="T375" i="12" s="1"/>
  <c r="U375" i="9"/>
  <c r="U375" i="12" s="1"/>
  <c r="V375" i="9"/>
  <c r="V375" i="12" s="1"/>
  <c r="W375" i="9"/>
  <c r="W375" i="12" s="1"/>
  <c r="X375" i="9"/>
  <c r="X375" i="12" s="1"/>
  <c r="Y375" i="9"/>
  <c r="Y375" i="12" s="1"/>
  <c r="Z375" i="9"/>
  <c r="Z375" i="12" s="1"/>
  <c r="AA375" i="9"/>
  <c r="AA375" i="12" s="1"/>
  <c r="AB375" i="9"/>
  <c r="AB375" i="12" s="1"/>
  <c r="AC375" i="9"/>
  <c r="AC375" i="12" s="1"/>
  <c r="AD375" i="9"/>
  <c r="AD375" i="12" s="1"/>
  <c r="AE375" i="9"/>
  <c r="AE375" i="12" s="1"/>
  <c r="AF375" i="9"/>
  <c r="AF375" i="12" s="1"/>
  <c r="AG375" i="9"/>
  <c r="AG375" i="12" s="1"/>
  <c r="AH375" i="9"/>
  <c r="AH375" i="12" s="1"/>
  <c r="AI375" i="9"/>
  <c r="AI375" i="12" s="1"/>
  <c r="E376" i="9"/>
  <c r="E376" i="12" s="1"/>
  <c r="F376" i="9"/>
  <c r="F376" i="12" s="1"/>
  <c r="G376" i="9"/>
  <c r="G376" i="12" s="1"/>
  <c r="H376" i="9"/>
  <c r="H376" i="12" s="1"/>
  <c r="I376" i="9"/>
  <c r="I376" i="12" s="1"/>
  <c r="J376" i="9"/>
  <c r="J376" i="12" s="1"/>
  <c r="K376" i="9"/>
  <c r="K376" i="12" s="1"/>
  <c r="L376" i="9"/>
  <c r="L376" i="12" s="1"/>
  <c r="M376" i="9"/>
  <c r="M376" i="12" s="1"/>
  <c r="N376" i="9"/>
  <c r="N376" i="12" s="1"/>
  <c r="O376" i="9"/>
  <c r="O376" i="12" s="1"/>
  <c r="P376" i="9"/>
  <c r="P376" i="12" s="1"/>
  <c r="Q376" i="9"/>
  <c r="Q376" i="12" s="1"/>
  <c r="R376" i="9"/>
  <c r="R376" i="12" s="1"/>
  <c r="S376" i="9"/>
  <c r="S376" i="12" s="1"/>
  <c r="T376" i="9"/>
  <c r="T376" i="12" s="1"/>
  <c r="U376" i="9"/>
  <c r="U376" i="12" s="1"/>
  <c r="V376" i="9"/>
  <c r="V376" i="12" s="1"/>
  <c r="W376" i="9"/>
  <c r="W376" i="12" s="1"/>
  <c r="X376" i="9"/>
  <c r="X376" i="12" s="1"/>
  <c r="Y376" i="9"/>
  <c r="Y376" i="12" s="1"/>
  <c r="Z376" i="9"/>
  <c r="Z376" i="12" s="1"/>
  <c r="AA376" i="9"/>
  <c r="AA376" i="12" s="1"/>
  <c r="AB376" i="9"/>
  <c r="AB376" i="12" s="1"/>
  <c r="AC376" i="9"/>
  <c r="AC376" i="12" s="1"/>
  <c r="AD376" i="9"/>
  <c r="AD376" i="12" s="1"/>
  <c r="AE376" i="9"/>
  <c r="AE376" i="12" s="1"/>
  <c r="AF376" i="9"/>
  <c r="AF376" i="12" s="1"/>
  <c r="AG376" i="9"/>
  <c r="AG376" i="12" s="1"/>
  <c r="AH376" i="9"/>
  <c r="AH376" i="12" s="1"/>
  <c r="AI376" i="9"/>
  <c r="AI376" i="12" s="1"/>
  <c r="A371" i="12"/>
  <c r="B371" i="12"/>
  <c r="C371" i="12"/>
  <c r="A374" i="12"/>
  <c r="B374" i="12"/>
  <c r="C374" i="12"/>
  <c r="A377" i="12"/>
  <c r="B377" i="12"/>
  <c r="C377" i="12"/>
  <c r="A371" i="10"/>
  <c r="B371" i="10"/>
  <c r="C371" i="10"/>
  <c r="A374" i="10"/>
  <c r="B374" i="10"/>
  <c r="C374" i="10"/>
  <c r="A377" i="10"/>
  <c r="B377" i="10"/>
  <c r="C377" i="10"/>
  <c r="E371" i="10"/>
  <c r="E371" i="11" s="1"/>
  <c r="F371" i="10"/>
  <c r="F371" i="11" s="1"/>
  <c r="G371" i="10"/>
  <c r="G371" i="11" s="1"/>
  <c r="H371" i="10"/>
  <c r="H371" i="11" s="1"/>
  <c r="I371" i="10"/>
  <c r="I371" i="11" s="1"/>
  <c r="J371" i="10"/>
  <c r="J371" i="11" s="1"/>
  <c r="K371" i="10"/>
  <c r="K371" i="11" s="1"/>
  <c r="L371" i="10"/>
  <c r="L371" i="11" s="1"/>
  <c r="M371" i="10"/>
  <c r="M371" i="11" s="1"/>
  <c r="N371" i="10"/>
  <c r="N371" i="11" s="1"/>
  <c r="O371" i="10"/>
  <c r="O371" i="11" s="1"/>
  <c r="P371" i="10"/>
  <c r="P371" i="11" s="1"/>
  <c r="Q371" i="10"/>
  <c r="Q371" i="11" s="1"/>
  <c r="R371" i="10"/>
  <c r="R371" i="11" s="1"/>
  <c r="S371" i="10"/>
  <c r="S371" i="11" s="1"/>
  <c r="T371" i="10"/>
  <c r="T371" i="11" s="1"/>
  <c r="U371" i="10"/>
  <c r="U371" i="11" s="1"/>
  <c r="V371" i="10"/>
  <c r="V371" i="11" s="1"/>
  <c r="W371" i="10"/>
  <c r="W371" i="11" s="1"/>
  <c r="X371" i="10"/>
  <c r="X371" i="11" s="1"/>
  <c r="Y371" i="10"/>
  <c r="Y371" i="11" s="1"/>
  <c r="Z371" i="10"/>
  <c r="Z371" i="11" s="1"/>
  <c r="AA371" i="10"/>
  <c r="AA371" i="11" s="1"/>
  <c r="AB371" i="10"/>
  <c r="AB371" i="11" s="1"/>
  <c r="AC371" i="10"/>
  <c r="AC371" i="11" s="1"/>
  <c r="AD371" i="10"/>
  <c r="AD371" i="11" s="1"/>
  <c r="AE371" i="10"/>
  <c r="AE371" i="11" s="1"/>
  <c r="AF371" i="10"/>
  <c r="AF371" i="11" s="1"/>
  <c r="AG371" i="10"/>
  <c r="AG371" i="11" s="1"/>
  <c r="AH371" i="10"/>
  <c r="AH371" i="11" s="1"/>
  <c r="AI371" i="10"/>
  <c r="AI371" i="11" s="1"/>
  <c r="E372" i="10"/>
  <c r="E372" i="11" s="1"/>
  <c r="F372" i="10"/>
  <c r="F372" i="11" s="1"/>
  <c r="G372" i="10"/>
  <c r="G372" i="11" s="1"/>
  <c r="H372" i="10"/>
  <c r="H372" i="11" s="1"/>
  <c r="I372" i="10"/>
  <c r="I372" i="11" s="1"/>
  <c r="J372" i="10"/>
  <c r="J372" i="11" s="1"/>
  <c r="K372" i="10"/>
  <c r="K372" i="11" s="1"/>
  <c r="L372" i="10"/>
  <c r="L372" i="11" s="1"/>
  <c r="M372" i="10"/>
  <c r="M372" i="11" s="1"/>
  <c r="N372" i="10"/>
  <c r="N372" i="11" s="1"/>
  <c r="O372" i="10"/>
  <c r="O372" i="11" s="1"/>
  <c r="P372" i="10"/>
  <c r="P372" i="11" s="1"/>
  <c r="Q372" i="10"/>
  <c r="Q372" i="11" s="1"/>
  <c r="R372" i="10"/>
  <c r="R372" i="11" s="1"/>
  <c r="S372" i="10"/>
  <c r="S372" i="11" s="1"/>
  <c r="T372" i="10"/>
  <c r="T372" i="11" s="1"/>
  <c r="U372" i="10"/>
  <c r="U372" i="11" s="1"/>
  <c r="V372" i="10"/>
  <c r="V372" i="11" s="1"/>
  <c r="W372" i="10"/>
  <c r="W372" i="11" s="1"/>
  <c r="X372" i="10"/>
  <c r="X372" i="11" s="1"/>
  <c r="Y372" i="10"/>
  <c r="Y372" i="11" s="1"/>
  <c r="Z372" i="10"/>
  <c r="Z372" i="11" s="1"/>
  <c r="AA372" i="10"/>
  <c r="AA372" i="11" s="1"/>
  <c r="AB372" i="10"/>
  <c r="AB372" i="11" s="1"/>
  <c r="AC372" i="10"/>
  <c r="AC372" i="11" s="1"/>
  <c r="AD372" i="10"/>
  <c r="AD372" i="11" s="1"/>
  <c r="AE372" i="10"/>
  <c r="AE372" i="11" s="1"/>
  <c r="AF372" i="10"/>
  <c r="AF372" i="11" s="1"/>
  <c r="AG372" i="10"/>
  <c r="AG372" i="11" s="1"/>
  <c r="AH372" i="10"/>
  <c r="AH372" i="11" s="1"/>
  <c r="AI372" i="10"/>
  <c r="AI372" i="11" s="1"/>
  <c r="E373" i="10"/>
  <c r="E373" i="11" s="1"/>
  <c r="F373" i="10"/>
  <c r="F373" i="11" s="1"/>
  <c r="G373" i="10"/>
  <c r="G373" i="11" s="1"/>
  <c r="H373" i="10"/>
  <c r="H373" i="11" s="1"/>
  <c r="I373" i="10"/>
  <c r="I373" i="11" s="1"/>
  <c r="J373" i="10"/>
  <c r="J373" i="11" s="1"/>
  <c r="K373" i="10"/>
  <c r="K373" i="11" s="1"/>
  <c r="L373" i="10"/>
  <c r="L373" i="11" s="1"/>
  <c r="M373" i="10"/>
  <c r="M373" i="11" s="1"/>
  <c r="N373" i="10"/>
  <c r="N373" i="11" s="1"/>
  <c r="O373" i="10"/>
  <c r="O373" i="11" s="1"/>
  <c r="P373" i="10"/>
  <c r="P373" i="11" s="1"/>
  <c r="Q373" i="10"/>
  <c r="Q373" i="11" s="1"/>
  <c r="R373" i="10"/>
  <c r="R373" i="11" s="1"/>
  <c r="S373" i="10"/>
  <c r="S373" i="11" s="1"/>
  <c r="T373" i="10"/>
  <c r="T373" i="11" s="1"/>
  <c r="U373" i="10"/>
  <c r="U373" i="11" s="1"/>
  <c r="V373" i="10"/>
  <c r="V373" i="11" s="1"/>
  <c r="W373" i="10"/>
  <c r="W373" i="11" s="1"/>
  <c r="X373" i="10"/>
  <c r="X373" i="11" s="1"/>
  <c r="Y373" i="10"/>
  <c r="Y373" i="11" s="1"/>
  <c r="Z373" i="10"/>
  <c r="Z373" i="11" s="1"/>
  <c r="AA373" i="10"/>
  <c r="AA373" i="11" s="1"/>
  <c r="AB373" i="10"/>
  <c r="AB373" i="11" s="1"/>
  <c r="AC373" i="10"/>
  <c r="AC373" i="11" s="1"/>
  <c r="AD373" i="10"/>
  <c r="AD373" i="11" s="1"/>
  <c r="AE373" i="10"/>
  <c r="AE373" i="11" s="1"/>
  <c r="AF373" i="10"/>
  <c r="AF373" i="11" s="1"/>
  <c r="AG373" i="10"/>
  <c r="AG373" i="11" s="1"/>
  <c r="AH373" i="10"/>
  <c r="AH373" i="11" s="1"/>
  <c r="AI373" i="10"/>
  <c r="AI373" i="11" s="1"/>
  <c r="E374" i="10"/>
  <c r="E374" i="11" s="1"/>
  <c r="F374" i="10"/>
  <c r="F374" i="11" s="1"/>
  <c r="G374" i="10"/>
  <c r="G374" i="11" s="1"/>
  <c r="H374" i="10"/>
  <c r="H374" i="11" s="1"/>
  <c r="I374" i="10"/>
  <c r="I374" i="11" s="1"/>
  <c r="J374" i="10"/>
  <c r="J374" i="11" s="1"/>
  <c r="K374" i="10"/>
  <c r="K374" i="11" s="1"/>
  <c r="L374" i="10"/>
  <c r="L374" i="11" s="1"/>
  <c r="M374" i="10"/>
  <c r="M374" i="11" s="1"/>
  <c r="N374" i="10"/>
  <c r="N374" i="11" s="1"/>
  <c r="O374" i="10"/>
  <c r="O374" i="11" s="1"/>
  <c r="P374" i="10"/>
  <c r="P374" i="11" s="1"/>
  <c r="Q374" i="10"/>
  <c r="Q374" i="11" s="1"/>
  <c r="R374" i="10"/>
  <c r="R374" i="11" s="1"/>
  <c r="S374" i="10"/>
  <c r="S374" i="11" s="1"/>
  <c r="T374" i="10"/>
  <c r="T374" i="11" s="1"/>
  <c r="U374" i="10"/>
  <c r="U374" i="11" s="1"/>
  <c r="V374" i="10"/>
  <c r="V374" i="11" s="1"/>
  <c r="W374" i="10"/>
  <c r="W374" i="11" s="1"/>
  <c r="X374" i="10"/>
  <c r="X374" i="11" s="1"/>
  <c r="Y374" i="10"/>
  <c r="Y374" i="11" s="1"/>
  <c r="Z374" i="10"/>
  <c r="Z374" i="11" s="1"/>
  <c r="AA374" i="10"/>
  <c r="AA374" i="11" s="1"/>
  <c r="AB374" i="10"/>
  <c r="AB374" i="11" s="1"/>
  <c r="AC374" i="10"/>
  <c r="AC374" i="11" s="1"/>
  <c r="AD374" i="10"/>
  <c r="AD374" i="11" s="1"/>
  <c r="AE374" i="10"/>
  <c r="AE374" i="11" s="1"/>
  <c r="AF374" i="10"/>
  <c r="AF374" i="11" s="1"/>
  <c r="AG374" i="10"/>
  <c r="AG374" i="11" s="1"/>
  <c r="AH374" i="10"/>
  <c r="AH374" i="11" s="1"/>
  <c r="AI374" i="10"/>
  <c r="AI374" i="11" s="1"/>
  <c r="E375" i="10"/>
  <c r="E375" i="11" s="1"/>
  <c r="F375" i="10"/>
  <c r="F375" i="11" s="1"/>
  <c r="G375" i="10"/>
  <c r="G375" i="11" s="1"/>
  <c r="H375" i="10"/>
  <c r="H375" i="11" s="1"/>
  <c r="I375" i="10"/>
  <c r="I375" i="11" s="1"/>
  <c r="J375" i="10"/>
  <c r="J375" i="11" s="1"/>
  <c r="K375" i="10"/>
  <c r="K375" i="11" s="1"/>
  <c r="L375" i="10"/>
  <c r="L375" i="11" s="1"/>
  <c r="M375" i="10"/>
  <c r="M375" i="11" s="1"/>
  <c r="N375" i="10"/>
  <c r="N375" i="11" s="1"/>
  <c r="O375" i="10"/>
  <c r="O375" i="11" s="1"/>
  <c r="P375" i="10"/>
  <c r="P375" i="11" s="1"/>
  <c r="Q375" i="10"/>
  <c r="Q375" i="11" s="1"/>
  <c r="R375" i="10"/>
  <c r="R375" i="11" s="1"/>
  <c r="S375" i="10"/>
  <c r="S375" i="11" s="1"/>
  <c r="T375" i="10"/>
  <c r="T375" i="11" s="1"/>
  <c r="U375" i="10"/>
  <c r="U375" i="11" s="1"/>
  <c r="V375" i="10"/>
  <c r="V375" i="11" s="1"/>
  <c r="W375" i="10"/>
  <c r="W375" i="11" s="1"/>
  <c r="X375" i="10"/>
  <c r="X375" i="11" s="1"/>
  <c r="Y375" i="10"/>
  <c r="Y375" i="11" s="1"/>
  <c r="Z375" i="10"/>
  <c r="Z375" i="11" s="1"/>
  <c r="AA375" i="10"/>
  <c r="AA375" i="11" s="1"/>
  <c r="AB375" i="10"/>
  <c r="AB375" i="11" s="1"/>
  <c r="AC375" i="10"/>
  <c r="AC375" i="11" s="1"/>
  <c r="AD375" i="10"/>
  <c r="AD375" i="11" s="1"/>
  <c r="AE375" i="10"/>
  <c r="AE375" i="11" s="1"/>
  <c r="AF375" i="10"/>
  <c r="AF375" i="11" s="1"/>
  <c r="AG375" i="10"/>
  <c r="AG375" i="11" s="1"/>
  <c r="AH375" i="10"/>
  <c r="AH375" i="11" s="1"/>
  <c r="AI375" i="10"/>
  <c r="AI375" i="11" s="1"/>
  <c r="E376" i="10"/>
  <c r="E376" i="11" s="1"/>
  <c r="F376" i="10"/>
  <c r="F376" i="11" s="1"/>
  <c r="G376" i="10"/>
  <c r="G376" i="11" s="1"/>
  <c r="H376" i="10"/>
  <c r="H376" i="11" s="1"/>
  <c r="I376" i="10"/>
  <c r="I376" i="11" s="1"/>
  <c r="J376" i="10"/>
  <c r="J376" i="11" s="1"/>
  <c r="K376" i="10"/>
  <c r="K376" i="11" s="1"/>
  <c r="L376" i="10"/>
  <c r="L376" i="11" s="1"/>
  <c r="M376" i="10"/>
  <c r="M376" i="11" s="1"/>
  <c r="N376" i="10"/>
  <c r="N376" i="11" s="1"/>
  <c r="O376" i="10"/>
  <c r="O376" i="11" s="1"/>
  <c r="P376" i="10"/>
  <c r="P376" i="11" s="1"/>
  <c r="Q376" i="10"/>
  <c r="Q376" i="11" s="1"/>
  <c r="R376" i="10"/>
  <c r="R376" i="11" s="1"/>
  <c r="S376" i="10"/>
  <c r="S376" i="11" s="1"/>
  <c r="T376" i="10"/>
  <c r="T376" i="11" s="1"/>
  <c r="U376" i="10"/>
  <c r="U376" i="11" s="1"/>
  <c r="V376" i="10"/>
  <c r="V376" i="11" s="1"/>
  <c r="W376" i="10"/>
  <c r="W376" i="11" s="1"/>
  <c r="X376" i="10"/>
  <c r="X376" i="11" s="1"/>
  <c r="Y376" i="10"/>
  <c r="Y376" i="11" s="1"/>
  <c r="Z376" i="10"/>
  <c r="Z376" i="11" s="1"/>
  <c r="AA376" i="10"/>
  <c r="AA376" i="11" s="1"/>
  <c r="AB376" i="10"/>
  <c r="AB376" i="11" s="1"/>
  <c r="AC376" i="10"/>
  <c r="AC376" i="11" s="1"/>
  <c r="AD376" i="10"/>
  <c r="AD376" i="11" s="1"/>
  <c r="AE376" i="10"/>
  <c r="AE376" i="11" s="1"/>
  <c r="AF376" i="10"/>
  <c r="AF376" i="11" s="1"/>
  <c r="AG376" i="10"/>
  <c r="AG376" i="11" s="1"/>
  <c r="AH376" i="10"/>
  <c r="AH376" i="11" s="1"/>
  <c r="AI376" i="10"/>
  <c r="AI376" i="11" s="1"/>
  <c r="C377" i="11"/>
  <c r="B377" i="11"/>
  <c r="A377" i="11"/>
  <c r="C374" i="11"/>
  <c r="B374" i="11"/>
  <c r="A374" i="11"/>
  <c r="A371" i="11"/>
  <c r="B371" i="11"/>
  <c r="C371" i="11"/>
  <c r="AJ357" i="2"/>
  <c r="AK357" i="2"/>
  <c r="AL357" i="2"/>
  <c r="AJ360" i="2"/>
  <c r="AK360" i="2"/>
  <c r="AL360" i="2"/>
  <c r="A357" i="9"/>
  <c r="B357" i="9"/>
  <c r="C357" i="9"/>
  <c r="A360" i="9"/>
  <c r="B360" i="9"/>
  <c r="C360" i="9"/>
  <c r="A357" i="12"/>
  <c r="B357" i="12"/>
  <c r="C357" i="12"/>
  <c r="A360" i="12"/>
  <c r="B360" i="12"/>
  <c r="C360" i="12"/>
  <c r="A357" i="10"/>
  <c r="B357" i="10"/>
  <c r="C357" i="10"/>
  <c r="A360" i="10"/>
  <c r="B360" i="10"/>
  <c r="C360" i="10"/>
  <c r="A357" i="11"/>
  <c r="B357" i="11"/>
  <c r="C357" i="11"/>
  <c r="A360" i="11"/>
  <c r="B360" i="11"/>
  <c r="C360" i="11"/>
  <c r="AJ337" i="2"/>
  <c r="AK337" i="2"/>
  <c r="AL337" i="2"/>
  <c r="AJ340" i="2"/>
  <c r="AK340" i="2"/>
  <c r="AL340" i="2"/>
  <c r="AJ343" i="2"/>
  <c r="AK343" i="2"/>
  <c r="AL343" i="2"/>
  <c r="AJ346" i="2"/>
  <c r="AK346" i="2"/>
  <c r="AL346" i="2"/>
  <c r="A340" i="9"/>
  <c r="B340" i="9"/>
  <c r="C340" i="9"/>
  <c r="A343" i="9"/>
  <c r="B343" i="9"/>
  <c r="C343" i="9"/>
  <c r="A346" i="9"/>
  <c r="B346" i="9"/>
  <c r="C346" i="9"/>
  <c r="E340" i="9"/>
  <c r="E340" i="12" s="1"/>
  <c r="F340" i="9"/>
  <c r="F340" i="12" s="1"/>
  <c r="G340" i="9"/>
  <c r="G340" i="12" s="1"/>
  <c r="H340" i="9"/>
  <c r="H340" i="12" s="1"/>
  <c r="I340" i="9"/>
  <c r="I340" i="12" s="1"/>
  <c r="J340" i="9"/>
  <c r="J340" i="12" s="1"/>
  <c r="K340" i="9"/>
  <c r="K340" i="12" s="1"/>
  <c r="L340" i="9"/>
  <c r="L340" i="12" s="1"/>
  <c r="M340" i="9"/>
  <c r="M340" i="12" s="1"/>
  <c r="N340" i="9"/>
  <c r="N340" i="12" s="1"/>
  <c r="O340" i="9"/>
  <c r="O340" i="12" s="1"/>
  <c r="P340" i="9"/>
  <c r="P340" i="12" s="1"/>
  <c r="Q340" i="9"/>
  <c r="Q340" i="12" s="1"/>
  <c r="R340" i="9"/>
  <c r="R340" i="12" s="1"/>
  <c r="S340" i="9"/>
  <c r="S340" i="12" s="1"/>
  <c r="T340" i="9"/>
  <c r="T340" i="12" s="1"/>
  <c r="U340" i="9"/>
  <c r="U340" i="12" s="1"/>
  <c r="V340" i="9"/>
  <c r="V340" i="12" s="1"/>
  <c r="W340" i="9"/>
  <c r="W340" i="12" s="1"/>
  <c r="X340" i="9"/>
  <c r="X340" i="12" s="1"/>
  <c r="Y340" i="9"/>
  <c r="Y340" i="12" s="1"/>
  <c r="Z340" i="9"/>
  <c r="Z340" i="12" s="1"/>
  <c r="AA340" i="9"/>
  <c r="AA340" i="12" s="1"/>
  <c r="AB340" i="9"/>
  <c r="AB340" i="12" s="1"/>
  <c r="AC340" i="9"/>
  <c r="AC340" i="12" s="1"/>
  <c r="AD340" i="9"/>
  <c r="AD340" i="12" s="1"/>
  <c r="AE340" i="9"/>
  <c r="AE340" i="12" s="1"/>
  <c r="AF340" i="9"/>
  <c r="AF340" i="12" s="1"/>
  <c r="AG340" i="9"/>
  <c r="AG340" i="12" s="1"/>
  <c r="AH340" i="9"/>
  <c r="AH340" i="12" s="1"/>
  <c r="AI340" i="9"/>
  <c r="AI340" i="12" s="1"/>
  <c r="E341" i="9"/>
  <c r="E341" i="12" s="1"/>
  <c r="F341" i="9"/>
  <c r="F341" i="12" s="1"/>
  <c r="G341" i="9"/>
  <c r="G341" i="12" s="1"/>
  <c r="H341" i="9"/>
  <c r="H341" i="12" s="1"/>
  <c r="I341" i="9"/>
  <c r="I341" i="12" s="1"/>
  <c r="J341" i="9"/>
  <c r="J341" i="12" s="1"/>
  <c r="K341" i="9"/>
  <c r="K341" i="12" s="1"/>
  <c r="L341" i="9"/>
  <c r="L341" i="12" s="1"/>
  <c r="M341" i="9"/>
  <c r="M341" i="12" s="1"/>
  <c r="N341" i="9"/>
  <c r="N341" i="12" s="1"/>
  <c r="O341" i="9"/>
  <c r="O341" i="12" s="1"/>
  <c r="P341" i="9"/>
  <c r="P341" i="12" s="1"/>
  <c r="Q341" i="9"/>
  <c r="Q341" i="12" s="1"/>
  <c r="R341" i="9"/>
  <c r="R341" i="12" s="1"/>
  <c r="S341" i="9"/>
  <c r="S341" i="12" s="1"/>
  <c r="T341" i="9"/>
  <c r="T341" i="12" s="1"/>
  <c r="U341" i="9"/>
  <c r="U341" i="12" s="1"/>
  <c r="V341" i="9"/>
  <c r="V341" i="12" s="1"/>
  <c r="W341" i="9"/>
  <c r="W341" i="12" s="1"/>
  <c r="X341" i="9"/>
  <c r="X341" i="12" s="1"/>
  <c r="Y341" i="9"/>
  <c r="Y341" i="12" s="1"/>
  <c r="Z341" i="9"/>
  <c r="Z341" i="12" s="1"/>
  <c r="AA341" i="9"/>
  <c r="AA341" i="12" s="1"/>
  <c r="AB341" i="9"/>
  <c r="AB341" i="12" s="1"/>
  <c r="AC341" i="9"/>
  <c r="AC341" i="12" s="1"/>
  <c r="AD341" i="9"/>
  <c r="AD341" i="12" s="1"/>
  <c r="AE341" i="9"/>
  <c r="AE341" i="12" s="1"/>
  <c r="AF341" i="9"/>
  <c r="AF341" i="12" s="1"/>
  <c r="AG341" i="9"/>
  <c r="AG341" i="12" s="1"/>
  <c r="AH341" i="9"/>
  <c r="AH341" i="12" s="1"/>
  <c r="AI341" i="9"/>
  <c r="AI341" i="12" s="1"/>
  <c r="E342" i="9"/>
  <c r="E342" i="12" s="1"/>
  <c r="F342" i="9"/>
  <c r="F342" i="12" s="1"/>
  <c r="G342" i="9"/>
  <c r="G342" i="12" s="1"/>
  <c r="H342" i="9"/>
  <c r="H342" i="12" s="1"/>
  <c r="I342" i="9"/>
  <c r="I342" i="12" s="1"/>
  <c r="J342" i="9"/>
  <c r="J342" i="12" s="1"/>
  <c r="K342" i="9"/>
  <c r="K342" i="12" s="1"/>
  <c r="L342" i="9"/>
  <c r="L342" i="12" s="1"/>
  <c r="M342" i="9"/>
  <c r="M342" i="12" s="1"/>
  <c r="N342" i="9"/>
  <c r="N342" i="12" s="1"/>
  <c r="O342" i="9"/>
  <c r="O342" i="12" s="1"/>
  <c r="P342" i="9"/>
  <c r="P342" i="12" s="1"/>
  <c r="Q342" i="9"/>
  <c r="Q342" i="12" s="1"/>
  <c r="R342" i="9"/>
  <c r="R342" i="12" s="1"/>
  <c r="S342" i="9"/>
  <c r="S342" i="12" s="1"/>
  <c r="T342" i="9"/>
  <c r="T342" i="12" s="1"/>
  <c r="U342" i="9"/>
  <c r="U342" i="12" s="1"/>
  <c r="V342" i="9"/>
  <c r="V342" i="12" s="1"/>
  <c r="W342" i="9"/>
  <c r="W342" i="12" s="1"/>
  <c r="X342" i="9"/>
  <c r="X342" i="12" s="1"/>
  <c r="Y342" i="9"/>
  <c r="Y342" i="12" s="1"/>
  <c r="Z342" i="9"/>
  <c r="Z342" i="12" s="1"/>
  <c r="AA342" i="9"/>
  <c r="AA342" i="12" s="1"/>
  <c r="AB342" i="9"/>
  <c r="AB342" i="12" s="1"/>
  <c r="AC342" i="9"/>
  <c r="AC342" i="12" s="1"/>
  <c r="AD342" i="9"/>
  <c r="AD342" i="12" s="1"/>
  <c r="AE342" i="9"/>
  <c r="AE342" i="12" s="1"/>
  <c r="AF342" i="9"/>
  <c r="AF342" i="12" s="1"/>
  <c r="AG342" i="9"/>
  <c r="AG342" i="12" s="1"/>
  <c r="AH342" i="9"/>
  <c r="AH342" i="12" s="1"/>
  <c r="AI342" i="9"/>
  <c r="AI342" i="12" s="1"/>
  <c r="E343" i="9"/>
  <c r="E343" i="12" s="1"/>
  <c r="F343" i="9"/>
  <c r="F343" i="12" s="1"/>
  <c r="G343" i="9"/>
  <c r="G343" i="12" s="1"/>
  <c r="H343" i="9"/>
  <c r="H343" i="12" s="1"/>
  <c r="I343" i="9"/>
  <c r="I343" i="12" s="1"/>
  <c r="J343" i="9"/>
  <c r="J343" i="12" s="1"/>
  <c r="K343" i="9"/>
  <c r="K343" i="12" s="1"/>
  <c r="L343" i="9"/>
  <c r="L343" i="12" s="1"/>
  <c r="M343" i="9"/>
  <c r="M343" i="12" s="1"/>
  <c r="N343" i="9"/>
  <c r="N343" i="12" s="1"/>
  <c r="O343" i="9"/>
  <c r="O343" i="12" s="1"/>
  <c r="P343" i="9"/>
  <c r="P343" i="12" s="1"/>
  <c r="Q343" i="9"/>
  <c r="Q343" i="12" s="1"/>
  <c r="R343" i="9"/>
  <c r="R343" i="12" s="1"/>
  <c r="S343" i="9"/>
  <c r="S343" i="12" s="1"/>
  <c r="T343" i="9"/>
  <c r="T343" i="12" s="1"/>
  <c r="U343" i="9"/>
  <c r="U343" i="12" s="1"/>
  <c r="V343" i="9"/>
  <c r="V343" i="12" s="1"/>
  <c r="W343" i="9"/>
  <c r="W343" i="12" s="1"/>
  <c r="X343" i="9"/>
  <c r="X343" i="12" s="1"/>
  <c r="Y343" i="9"/>
  <c r="Y343" i="12" s="1"/>
  <c r="Z343" i="9"/>
  <c r="Z343" i="12" s="1"/>
  <c r="AA343" i="9"/>
  <c r="AA343" i="12" s="1"/>
  <c r="AB343" i="9"/>
  <c r="AB343" i="12" s="1"/>
  <c r="AC343" i="9"/>
  <c r="AC343" i="12" s="1"/>
  <c r="AD343" i="9"/>
  <c r="AD343" i="12" s="1"/>
  <c r="AE343" i="9"/>
  <c r="AE343" i="12" s="1"/>
  <c r="AF343" i="9"/>
  <c r="AF343" i="12" s="1"/>
  <c r="AG343" i="9"/>
  <c r="AG343" i="12" s="1"/>
  <c r="AH343" i="9"/>
  <c r="AH343" i="12" s="1"/>
  <c r="AI343" i="9"/>
  <c r="AI343" i="12" s="1"/>
  <c r="E344" i="9"/>
  <c r="E344" i="12" s="1"/>
  <c r="F344" i="9"/>
  <c r="F344" i="12" s="1"/>
  <c r="G344" i="9"/>
  <c r="G344" i="12" s="1"/>
  <c r="H344" i="9"/>
  <c r="H344" i="12" s="1"/>
  <c r="I344" i="9"/>
  <c r="I344" i="12" s="1"/>
  <c r="J344" i="9"/>
  <c r="J344" i="12" s="1"/>
  <c r="K344" i="9"/>
  <c r="K344" i="12" s="1"/>
  <c r="L344" i="9"/>
  <c r="L344" i="12" s="1"/>
  <c r="M344" i="9"/>
  <c r="M344" i="12" s="1"/>
  <c r="N344" i="9"/>
  <c r="N344" i="12" s="1"/>
  <c r="O344" i="9"/>
  <c r="O344" i="12" s="1"/>
  <c r="P344" i="9"/>
  <c r="P344" i="12" s="1"/>
  <c r="Q344" i="9"/>
  <c r="Q344" i="12" s="1"/>
  <c r="R344" i="9"/>
  <c r="R344" i="12" s="1"/>
  <c r="S344" i="9"/>
  <c r="S344" i="12" s="1"/>
  <c r="T344" i="9"/>
  <c r="T344" i="12" s="1"/>
  <c r="U344" i="9"/>
  <c r="U344" i="12" s="1"/>
  <c r="V344" i="9"/>
  <c r="V344" i="12" s="1"/>
  <c r="W344" i="9"/>
  <c r="W344" i="12" s="1"/>
  <c r="X344" i="9"/>
  <c r="X344" i="12" s="1"/>
  <c r="Y344" i="9"/>
  <c r="Y344" i="12" s="1"/>
  <c r="Z344" i="9"/>
  <c r="Z344" i="12" s="1"/>
  <c r="AA344" i="9"/>
  <c r="AA344" i="12" s="1"/>
  <c r="AB344" i="9"/>
  <c r="AB344" i="12" s="1"/>
  <c r="AC344" i="9"/>
  <c r="AC344" i="12" s="1"/>
  <c r="AD344" i="9"/>
  <c r="AD344" i="12" s="1"/>
  <c r="AE344" i="9"/>
  <c r="AE344" i="12" s="1"/>
  <c r="AF344" i="9"/>
  <c r="AF344" i="12" s="1"/>
  <c r="AG344" i="9"/>
  <c r="AG344" i="12" s="1"/>
  <c r="AH344" i="9"/>
  <c r="AH344" i="12" s="1"/>
  <c r="AI344" i="9"/>
  <c r="AI344" i="12" s="1"/>
  <c r="E345" i="9"/>
  <c r="E345" i="12" s="1"/>
  <c r="F345" i="9"/>
  <c r="F345" i="12" s="1"/>
  <c r="G345" i="9"/>
  <c r="G345" i="12" s="1"/>
  <c r="H345" i="9"/>
  <c r="H345" i="12" s="1"/>
  <c r="I345" i="9"/>
  <c r="I345" i="12" s="1"/>
  <c r="J345" i="9"/>
  <c r="J345" i="12" s="1"/>
  <c r="K345" i="9"/>
  <c r="K345" i="12" s="1"/>
  <c r="L345" i="9"/>
  <c r="L345" i="12" s="1"/>
  <c r="M345" i="9"/>
  <c r="M345" i="12" s="1"/>
  <c r="N345" i="9"/>
  <c r="N345" i="12" s="1"/>
  <c r="O345" i="9"/>
  <c r="O345" i="12" s="1"/>
  <c r="P345" i="9"/>
  <c r="P345" i="12" s="1"/>
  <c r="Q345" i="9"/>
  <c r="Q345" i="12" s="1"/>
  <c r="R345" i="9"/>
  <c r="R345" i="12" s="1"/>
  <c r="S345" i="9"/>
  <c r="S345" i="12" s="1"/>
  <c r="T345" i="9"/>
  <c r="T345" i="12" s="1"/>
  <c r="U345" i="9"/>
  <c r="U345" i="12" s="1"/>
  <c r="V345" i="9"/>
  <c r="V345" i="12" s="1"/>
  <c r="W345" i="9"/>
  <c r="W345" i="12" s="1"/>
  <c r="X345" i="9"/>
  <c r="X345" i="12" s="1"/>
  <c r="Y345" i="9"/>
  <c r="Y345" i="12" s="1"/>
  <c r="Z345" i="9"/>
  <c r="Z345" i="12" s="1"/>
  <c r="AA345" i="9"/>
  <c r="AA345" i="12" s="1"/>
  <c r="AB345" i="9"/>
  <c r="AB345" i="12" s="1"/>
  <c r="AC345" i="9"/>
  <c r="AC345" i="12" s="1"/>
  <c r="AD345" i="9"/>
  <c r="AD345" i="12" s="1"/>
  <c r="AE345" i="9"/>
  <c r="AE345" i="12" s="1"/>
  <c r="AF345" i="9"/>
  <c r="AF345" i="12" s="1"/>
  <c r="AG345" i="9"/>
  <c r="AG345" i="12" s="1"/>
  <c r="AH345" i="9"/>
  <c r="AH345" i="12" s="1"/>
  <c r="AI345" i="9"/>
  <c r="AI345" i="12" s="1"/>
  <c r="A340" i="12"/>
  <c r="B340" i="12"/>
  <c r="C340" i="12"/>
  <c r="A343" i="12"/>
  <c r="B343" i="12"/>
  <c r="C343" i="12"/>
  <c r="A346" i="12"/>
  <c r="B346" i="12"/>
  <c r="C346" i="12"/>
  <c r="A340" i="10"/>
  <c r="B340" i="10"/>
  <c r="C340" i="10"/>
  <c r="A343" i="10"/>
  <c r="B343" i="10"/>
  <c r="C343" i="10"/>
  <c r="A346" i="10"/>
  <c r="B346" i="10"/>
  <c r="C346" i="10"/>
  <c r="E340" i="10"/>
  <c r="E340" i="11" s="1"/>
  <c r="F340" i="10"/>
  <c r="F340" i="11" s="1"/>
  <c r="G340" i="10"/>
  <c r="G340" i="11" s="1"/>
  <c r="H340" i="10"/>
  <c r="H340" i="11" s="1"/>
  <c r="I340" i="10"/>
  <c r="I340" i="11" s="1"/>
  <c r="J340" i="10"/>
  <c r="J340" i="11" s="1"/>
  <c r="K340" i="10"/>
  <c r="K340" i="11" s="1"/>
  <c r="L340" i="10"/>
  <c r="L340" i="11" s="1"/>
  <c r="M340" i="10"/>
  <c r="M340" i="11" s="1"/>
  <c r="N340" i="10"/>
  <c r="N340" i="11" s="1"/>
  <c r="O340" i="10"/>
  <c r="O340" i="11" s="1"/>
  <c r="P340" i="10"/>
  <c r="P340" i="11" s="1"/>
  <c r="Q340" i="10"/>
  <c r="Q340" i="11" s="1"/>
  <c r="R340" i="10"/>
  <c r="R340" i="11" s="1"/>
  <c r="S340" i="10"/>
  <c r="S340" i="11" s="1"/>
  <c r="T340" i="10"/>
  <c r="T340" i="11" s="1"/>
  <c r="U340" i="10"/>
  <c r="U340" i="11" s="1"/>
  <c r="V340" i="10"/>
  <c r="V340" i="11" s="1"/>
  <c r="W340" i="10"/>
  <c r="W340" i="11" s="1"/>
  <c r="X340" i="10"/>
  <c r="X340" i="11" s="1"/>
  <c r="Y340" i="10"/>
  <c r="Y340" i="11" s="1"/>
  <c r="Z340" i="10"/>
  <c r="Z340" i="11" s="1"/>
  <c r="AA340" i="10"/>
  <c r="AA340" i="11" s="1"/>
  <c r="AB340" i="10"/>
  <c r="AB340" i="11" s="1"/>
  <c r="AC340" i="10"/>
  <c r="AC340" i="11" s="1"/>
  <c r="AD340" i="10"/>
  <c r="AD340" i="11" s="1"/>
  <c r="AE340" i="10"/>
  <c r="AE340" i="11" s="1"/>
  <c r="AF340" i="10"/>
  <c r="AF340" i="11" s="1"/>
  <c r="AG340" i="10"/>
  <c r="AG340" i="11" s="1"/>
  <c r="AH340" i="10"/>
  <c r="AH340" i="11" s="1"/>
  <c r="AI340" i="10"/>
  <c r="AI340" i="11" s="1"/>
  <c r="E341" i="10"/>
  <c r="E341" i="11" s="1"/>
  <c r="F341" i="10"/>
  <c r="F341" i="11" s="1"/>
  <c r="G341" i="10"/>
  <c r="G341" i="11" s="1"/>
  <c r="H341" i="10"/>
  <c r="H341" i="11" s="1"/>
  <c r="I341" i="10"/>
  <c r="I341" i="11" s="1"/>
  <c r="J341" i="10"/>
  <c r="J341" i="11" s="1"/>
  <c r="K341" i="10"/>
  <c r="K341" i="11" s="1"/>
  <c r="L341" i="10"/>
  <c r="L341" i="11" s="1"/>
  <c r="M341" i="10"/>
  <c r="M341" i="11" s="1"/>
  <c r="N341" i="10"/>
  <c r="N341" i="11" s="1"/>
  <c r="O341" i="10"/>
  <c r="O341" i="11" s="1"/>
  <c r="P341" i="10"/>
  <c r="P341" i="11" s="1"/>
  <c r="Q341" i="10"/>
  <c r="Q341" i="11" s="1"/>
  <c r="R341" i="10"/>
  <c r="R341" i="11" s="1"/>
  <c r="S341" i="10"/>
  <c r="S341" i="11" s="1"/>
  <c r="T341" i="10"/>
  <c r="T341" i="11" s="1"/>
  <c r="U341" i="10"/>
  <c r="U341" i="11" s="1"/>
  <c r="V341" i="10"/>
  <c r="V341" i="11" s="1"/>
  <c r="W341" i="10"/>
  <c r="W341" i="11" s="1"/>
  <c r="X341" i="10"/>
  <c r="X341" i="11" s="1"/>
  <c r="Y341" i="10"/>
  <c r="Y341" i="11" s="1"/>
  <c r="Z341" i="10"/>
  <c r="Z341" i="11" s="1"/>
  <c r="AA341" i="10"/>
  <c r="AA341" i="11" s="1"/>
  <c r="AB341" i="10"/>
  <c r="AB341" i="11" s="1"/>
  <c r="AC341" i="10"/>
  <c r="AC341" i="11" s="1"/>
  <c r="AD341" i="10"/>
  <c r="AD341" i="11" s="1"/>
  <c r="AE341" i="10"/>
  <c r="AE341" i="11" s="1"/>
  <c r="AF341" i="10"/>
  <c r="AF341" i="11" s="1"/>
  <c r="AG341" i="10"/>
  <c r="AG341" i="11" s="1"/>
  <c r="AH341" i="10"/>
  <c r="AH341" i="11" s="1"/>
  <c r="AI341" i="10"/>
  <c r="AI341" i="11" s="1"/>
  <c r="E342" i="10"/>
  <c r="E342" i="11" s="1"/>
  <c r="F342" i="10"/>
  <c r="F342" i="11" s="1"/>
  <c r="G342" i="10"/>
  <c r="G342" i="11" s="1"/>
  <c r="H342" i="10"/>
  <c r="H342" i="11" s="1"/>
  <c r="I342" i="10"/>
  <c r="I342" i="11" s="1"/>
  <c r="J342" i="10"/>
  <c r="J342" i="11" s="1"/>
  <c r="K342" i="10"/>
  <c r="K342" i="11" s="1"/>
  <c r="L342" i="10"/>
  <c r="L342" i="11" s="1"/>
  <c r="M342" i="10"/>
  <c r="M342" i="11" s="1"/>
  <c r="N342" i="10"/>
  <c r="N342" i="11" s="1"/>
  <c r="O342" i="10"/>
  <c r="O342" i="11" s="1"/>
  <c r="P342" i="10"/>
  <c r="P342" i="11" s="1"/>
  <c r="Q342" i="10"/>
  <c r="Q342" i="11" s="1"/>
  <c r="R342" i="10"/>
  <c r="R342" i="11" s="1"/>
  <c r="S342" i="10"/>
  <c r="S342" i="11" s="1"/>
  <c r="T342" i="10"/>
  <c r="T342" i="11" s="1"/>
  <c r="U342" i="10"/>
  <c r="U342" i="11" s="1"/>
  <c r="V342" i="10"/>
  <c r="V342" i="11" s="1"/>
  <c r="W342" i="10"/>
  <c r="W342" i="11" s="1"/>
  <c r="X342" i="10"/>
  <c r="X342" i="11" s="1"/>
  <c r="Y342" i="10"/>
  <c r="Y342" i="11" s="1"/>
  <c r="Z342" i="10"/>
  <c r="Z342" i="11" s="1"/>
  <c r="AA342" i="10"/>
  <c r="AA342" i="11" s="1"/>
  <c r="AB342" i="10"/>
  <c r="AB342" i="11" s="1"/>
  <c r="AC342" i="10"/>
  <c r="AC342" i="11" s="1"/>
  <c r="AD342" i="10"/>
  <c r="AD342" i="11" s="1"/>
  <c r="AE342" i="10"/>
  <c r="AE342" i="11" s="1"/>
  <c r="AF342" i="10"/>
  <c r="AF342" i="11" s="1"/>
  <c r="AG342" i="10"/>
  <c r="AG342" i="11" s="1"/>
  <c r="AH342" i="10"/>
  <c r="AH342" i="11" s="1"/>
  <c r="AI342" i="10"/>
  <c r="AI342" i="11" s="1"/>
  <c r="E343" i="10"/>
  <c r="E343" i="11" s="1"/>
  <c r="F343" i="10"/>
  <c r="F343" i="11" s="1"/>
  <c r="G343" i="10"/>
  <c r="G343" i="11" s="1"/>
  <c r="H343" i="10"/>
  <c r="H343" i="11" s="1"/>
  <c r="I343" i="10"/>
  <c r="I343" i="11" s="1"/>
  <c r="J343" i="10"/>
  <c r="J343" i="11" s="1"/>
  <c r="K343" i="10"/>
  <c r="K343" i="11" s="1"/>
  <c r="L343" i="10"/>
  <c r="L343" i="11" s="1"/>
  <c r="M343" i="10"/>
  <c r="M343" i="11" s="1"/>
  <c r="N343" i="10"/>
  <c r="N343" i="11" s="1"/>
  <c r="O343" i="10"/>
  <c r="O343" i="11" s="1"/>
  <c r="P343" i="10"/>
  <c r="P343" i="11" s="1"/>
  <c r="Q343" i="10"/>
  <c r="Q343" i="11" s="1"/>
  <c r="R343" i="10"/>
  <c r="R343" i="11" s="1"/>
  <c r="S343" i="10"/>
  <c r="S343" i="11" s="1"/>
  <c r="T343" i="10"/>
  <c r="T343" i="11" s="1"/>
  <c r="U343" i="10"/>
  <c r="U343" i="11" s="1"/>
  <c r="V343" i="10"/>
  <c r="V343" i="11" s="1"/>
  <c r="W343" i="10"/>
  <c r="W343" i="11" s="1"/>
  <c r="X343" i="10"/>
  <c r="X343" i="11" s="1"/>
  <c r="Y343" i="10"/>
  <c r="Y343" i="11" s="1"/>
  <c r="Z343" i="10"/>
  <c r="Z343" i="11" s="1"/>
  <c r="AA343" i="10"/>
  <c r="AA343" i="11" s="1"/>
  <c r="AB343" i="10"/>
  <c r="AB343" i="11" s="1"/>
  <c r="AC343" i="10"/>
  <c r="AC343" i="11" s="1"/>
  <c r="AD343" i="10"/>
  <c r="AD343" i="11" s="1"/>
  <c r="AE343" i="10"/>
  <c r="AE343" i="11" s="1"/>
  <c r="AF343" i="10"/>
  <c r="AF343" i="11" s="1"/>
  <c r="AG343" i="10"/>
  <c r="AG343" i="11" s="1"/>
  <c r="AH343" i="10"/>
  <c r="AH343" i="11" s="1"/>
  <c r="AI343" i="10"/>
  <c r="AI343" i="11" s="1"/>
  <c r="E344" i="10"/>
  <c r="E344" i="11" s="1"/>
  <c r="F344" i="10"/>
  <c r="F344" i="11" s="1"/>
  <c r="G344" i="10"/>
  <c r="G344" i="11" s="1"/>
  <c r="H344" i="10"/>
  <c r="H344" i="11" s="1"/>
  <c r="I344" i="10"/>
  <c r="I344" i="11" s="1"/>
  <c r="J344" i="10"/>
  <c r="J344" i="11" s="1"/>
  <c r="K344" i="10"/>
  <c r="K344" i="11" s="1"/>
  <c r="L344" i="10"/>
  <c r="L344" i="11" s="1"/>
  <c r="M344" i="10"/>
  <c r="M344" i="11" s="1"/>
  <c r="N344" i="10"/>
  <c r="N344" i="11" s="1"/>
  <c r="O344" i="10"/>
  <c r="O344" i="11" s="1"/>
  <c r="P344" i="10"/>
  <c r="P344" i="11" s="1"/>
  <c r="Q344" i="10"/>
  <c r="Q344" i="11" s="1"/>
  <c r="R344" i="10"/>
  <c r="R344" i="11" s="1"/>
  <c r="S344" i="10"/>
  <c r="S344" i="11" s="1"/>
  <c r="T344" i="10"/>
  <c r="T344" i="11" s="1"/>
  <c r="U344" i="10"/>
  <c r="U344" i="11" s="1"/>
  <c r="V344" i="10"/>
  <c r="V344" i="11" s="1"/>
  <c r="W344" i="10"/>
  <c r="W344" i="11" s="1"/>
  <c r="X344" i="10"/>
  <c r="X344" i="11" s="1"/>
  <c r="Y344" i="10"/>
  <c r="Y344" i="11" s="1"/>
  <c r="Z344" i="10"/>
  <c r="Z344" i="11" s="1"/>
  <c r="AA344" i="10"/>
  <c r="AA344" i="11" s="1"/>
  <c r="AB344" i="10"/>
  <c r="AB344" i="11" s="1"/>
  <c r="AC344" i="10"/>
  <c r="AC344" i="11" s="1"/>
  <c r="AD344" i="10"/>
  <c r="AD344" i="11" s="1"/>
  <c r="AE344" i="10"/>
  <c r="AE344" i="11" s="1"/>
  <c r="AF344" i="10"/>
  <c r="AF344" i="11" s="1"/>
  <c r="AG344" i="10"/>
  <c r="AG344" i="11" s="1"/>
  <c r="AH344" i="10"/>
  <c r="AH344" i="11" s="1"/>
  <c r="AI344" i="10"/>
  <c r="AI344" i="11" s="1"/>
  <c r="E345" i="10"/>
  <c r="E345" i="11" s="1"/>
  <c r="F345" i="10"/>
  <c r="F345" i="11" s="1"/>
  <c r="G345" i="10"/>
  <c r="G345" i="11" s="1"/>
  <c r="H345" i="10"/>
  <c r="H345" i="11" s="1"/>
  <c r="I345" i="10"/>
  <c r="I345" i="11" s="1"/>
  <c r="J345" i="10"/>
  <c r="J345" i="11" s="1"/>
  <c r="K345" i="10"/>
  <c r="K345" i="11" s="1"/>
  <c r="L345" i="10"/>
  <c r="L345" i="11" s="1"/>
  <c r="M345" i="10"/>
  <c r="M345" i="11" s="1"/>
  <c r="N345" i="10"/>
  <c r="N345" i="11" s="1"/>
  <c r="O345" i="10"/>
  <c r="O345" i="11" s="1"/>
  <c r="P345" i="10"/>
  <c r="P345" i="11" s="1"/>
  <c r="Q345" i="10"/>
  <c r="Q345" i="11" s="1"/>
  <c r="R345" i="10"/>
  <c r="R345" i="11" s="1"/>
  <c r="S345" i="10"/>
  <c r="S345" i="11" s="1"/>
  <c r="T345" i="10"/>
  <c r="T345" i="11" s="1"/>
  <c r="U345" i="10"/>
  <c r="U345" i="11" s="1"/>
  <c r="V345" i="10"/>
  <c r="V345" i="11" s="1"/>
  <c r="W345" i="10"/>
  <c r="W345" i="11" s="1"/>
  <c r="X345" i="10"/>
  <c r="X345" i="11" s="1"/>
  <c r="Y345" i="10"/>
  <c r="Y345" i="11" s="1"/>
  <c r="Z345" i="10"/>
  <c r="Z345" i="11" s="1"/>
  <c r="AA345" i="10"/>
  <c r="AA345" i="11" s="1"/>
  <c r="AB345" i="10"/>
  <c r="AB345" i="11" s="1"/>
  <c r="AC345" i="10"/>
  <c r="AC345" i="11" s="1"/>
  <c r="AD345" i="10"/>
  <c r="AD345" i="11" s="1"/>
  <c r="AE345" i="10"/>
  <c r="AE345" i="11" s="1"/>
  <c r="AF345" i="10"/>
  <c r="AF345" i="11" s="1"/>
  <c r="AG345" i="10"/>
  <c r="AG345" i="11" s="1"/>
  <c r="AH345" i="10"/>
  <c r="AH345" i="11" s="1"/>
  <c r="AI345" i="10"/>
  <c r="AI345" i="11" s="1"/>
  <c r="A337" i="11"/>
  <c r="B337" i="11"/>
  <c r="C337" i="11"/>
  <c r="A340" i="11"/>
  <c r="B340" i="11"/>
  <c r="C340" i="11"/>
  <c r="A343" i="11"/>
  <c r="B343" i="11"/>
  <c r="C343" i="11"/>
  <c r="A346" i="11"/>
  <c r="B346" i="11"/>
  <c r="C346" i="11"/>
  <c r="AJ317" i="2"/>
  <c r="AK317" i="2"/>
  <c r="AL317" i="2"/>
  <c r="AJ320" i="2"/>
  <c r="AK320" i="2"/>
  <c r="AL320" i="2"/>
  <c r="A317" i="9"/>
  <c r="B317" i="9"/>
  <c r="C317" i="9"/>
  <c r="A320" i="9"/>
  <c r="B320" i="9"/>
  <c r="C320" i="9"/>
  <c r="E317" i="9"/>
  <c r="E317" i="12" s="1"/>
  <c r="F317" i="9"/>
  <c r="F317" i="12" s="1"/>
  <c r="G317" i="9"/>
  <c r="G317" i="12" s="1"/>
  <c r="H317" i="9"/>
  <c r="H317" i="12" s="1"/>
  <c r="I317" i="9"/>
  <c r="I317" i="12" s="1"/>
  <c r="J317" i="9"/>
  <c r="J317" i="12" s="1"/>
  <c r="K317" i="9"/>
  <c r="K317" i="12" s="1"/>
  <c r="L317" i="9"/>
  <c r="L317" i="12" s="1"/>
  <c r="M317" i="9"/>
  <c r="M317" i="12" s="1"/>
  <c r="N317" i="9"/>
  <c r="N317" i="12" s="1"/>
  <c r="O317" i="9"/>
  <c r="O317" i="12" s="1"/>
  <c r="P317" i="9"/>
  <c r="P317" i="12" s="1"/>
  <c r="Q317" i="9"/>
  <c r="Q317" i="12" s="1"/>
  <c r="R317" i="9"/>
  <c r="R317" i="12" s="1"/>
  <c r="S317" i="9"/>
  <c r="S317" i="12" s="1"/>
  <c r="T317" i="9"/>
  <c r="T317" i="12" s="1"/>
  <c r="U317" i="9"/>
  <c r="U317" i="12" s="1"/>
  <c r="V317" i="9"/>
  <c r="V317" i="12" s="1"/>
  <c r="W317" i="9"/>
  <c r="W317" i="12" s="1"/>
  <c r="X317" i="9"/>
  <c r="X317" i="12" s="1"/>
  <c r="Y317" i="9"/>
  <c r="Y317" i="12" s="1"/>
  <c r="Z317" i="9"/>
  <c r="Z317" i="12" s="1"/>
  <c r="AA317" i="9"/>
  <c r="AA317" i="12" s="1"/>
  <c r="AB317" i="9"/>
  <c r="AB317" i="12" s="1"/>
  <c r="AC317" i="9"/>
  <c r="AC317" i="12" s="1"/>
  <c r="AD317" i="9"/>
  <c r="AD317" i="12" s="1"/>
  <c r="AE317" i="9"/>
  <c r="AE317" i="12" s="1"/>
  <c r="AF317" i="9"/>
  <c r="AF317" i="12" s="1"/>
  <c r="AG317" i="9"/>
  <c r="AG317" i="12" s="1"/>
  <c r="AH317" i="9"/>
  <c r="AH317" i="12" s="1"/>
  <c r="AI317" i="9"/>
  <c r="AI317" i="12" s="1"/>
  <c r="E318" i="9"/>
  <c r="E318" i="12" s="1"/>
  <c r="F318" i="9"/>
  <c r="F318" i="12" s="1"/>
  <c r="G318" i="9"/>
  <c r="G318" i="12" s="1"/>
  <c r="H318" i="9"/>
  <c r="H318" i="12" s="1"/>
  <c r="I318" i="9"/>
  <c r="I318" i="12" s="1"/>
  <c r="J318" i="9"/>
  <c r="J318" i="12" s="1"/>
  <c r="K318" i="9"/>
  <c r="K318" i="12" s="1"/>
  <c r="L318" i="9"/>
  <c r="L318" i="12" s="1"/>
  <c r="M318" i="9"/>
  <c r="M318" i="12" s="1"/>
  <c r="N318" i="9"/>
  <c r="N318" i="12" s="1"/>
  <c r="O318" i="9"/>
  <c r="O318" i="12" s="1"/>
  <c r="P318" i="9"/>
  <c r="P318" i="12" s="1"/>
  <c r="Q318" i="9"/>
  <c r="Q318" i="12" s="1"/>
  <c r="R318" i="9"/>
  <c r="R318" i="12" s="1"/>
  <c r="S318" i="9"/>
  <c r="S318" i="12" s="1"/>
  <c r="T318" i="9"/>
  <c r="T318" i="12" s="1"/>
  <c r="U318" i="9"/>
  <c r="U318" i="12" s="1"/>
  <c r="V318" i="9"/>
  <c r="V318" i="12" s="1"/>
  <c r="W318" i="9"/>
  <c r="W318" i="12" s="1"/>
  <c r="X318" i="9"/>
  <c r="X318" i="12" s="1"/>
  <c r="Y318" i="9"/>
  <c r="Y318" i="12" s="1"/>
  <c r="Z318" i="9"/>
  <c r="Z318" i="12" s="1"/>
  <c r="AA318" i="9"/>
  <c r="AA318" i="12" s="1"/>
  <c r="AB318" i="9"/>
  <c r="AB318" i="12" s="1"/>
  <c r="AC318" i="9"/>
  <c r="AC318" i="12" s="1"/>
  <c r="AD318" i="9"/>
  <c r="AD318" i="12" s="1"/>
  <c r="AE318" i="9"/>
  <c r="AE318" i="12" s="1"/>
  <c r="AF318" i="9"/>
  <c r="AF318" i="12" s="1"/>
  <c r="AG318" i="9"/>
  <c r="AG318" i="12" s="1"/>
  <c r="AH318" i="9"/>
  <c r="AH318" i="12" s="1"/>
  <c r="AI318" i="9"/>
  <c r="AI318" i="12" s="1"/>
  <c r="E319" i="9"/>
  <c r="E319" i="12" s="1"/>
  <c r="F319" i="9"/>
  <c r="F319" i="12" s="1"/>
  <c r="G319" i="9"/>
  <c r="G319" i="12" s="1"/>
  <c r="H319" i="9"/>
  <c r="H319" i="12" s="1"/>
  <c r="I319" i="9"/>
  <c r="I319" i="12" s="1"/>
  <c r="J319" i="9"/>
  <c r="J319" i="12" s="1"/>
  <c r="K319" i="9"/>
  <c r="K319" i="12" s="1"/>
  <c r="L319" i="9"/>
  <c r="L319" i="12" s="1"/>
  <c r="M319" i="9"/>
  <c r="M319" i="12" s="1"/>
  <c r="N319" i="9"/>
  <c r="N319" i="12" s="1"/>
  <c r="O319" i="9"/>
  <c r="O319" i="12" s="1"/>
  <c r="P319" i="9"/>
  <c r="P319" i="12" s="1"/>
  <c r="Q319" i="9"/>
  <c r="Q319" i="12" s="1"/>
  <c r="R319" i="9"/>
  <c r="R319" i="12" s="1"/>
  <c r="S319" i="9"/>
  <c r="S319" i="12" s="1"/>
  <c r="T319" i="9"/>
  <c r="T319" i="12" s="1"/>
  <c r="U319" i="9"/>
  <c r="U319" i="12" s="1"/>
  <c r="V319" i="9"/>
  <c r="V319" i="12" s="1"/>
  <c r="W319" i="9"/>
  <c r="W319" i="12" s="1"/>
  <c r="X319" i="9"/>
  <c r="X319" i="12" s="1"/>
  <c r="Y319" i="9"/>
  <c r="Y319" i="12" s="1"/>
  <c r="Z319" i="9"/>
  <c r="Z319" i="12" s="1"/>
  <c r="AA319" i="9"/>
  <c r="AA319" i="12" s="1"/>
  <c r="AB319" i="9"/>
  <c r="AB319" i="12" s="1"/>
  <c r="AC319" i="9"/>
  <c r="AC319" i="12" s="1"/>
  <c r="AD319" i="9"/>
  <c r="AD319" i="12" s="1"/>
  <c r="AE319" i="9"/>
  <c r="AE319" i="12" s="1"/>
  <c r="AF319" i="9"/>
  <c r="AF319" i="12" s="1"/>
  <c r="AG319" i="9"/>
  <c r="AG319" i="12" s="1"/>
  <c r="AH319" i="9"/>
  <c r="AH319" i="12" s="1"/>
  <c r="AI319" i="9"/>
  <c r="AI319" i="12" s="1"/>
  <c r="A317" i="12"/>
  <c r="B317" i="12"/>
  <c r="C317" i="12"/>
  <c r="A320" i="12"/>
  <c r="B320" i="12"/>
  <c r="C320" i="12"/>
  <c r="E317" i="10"/>
  <c r="F317" i="10"/>
  <c r="G317" i="10"/>
  <c r="H317" i="10"/>
  <c r="I317" i="10"/>
  <c r="J317" i="10"/>
  <c r="K317" i="10"/>
  <c r="L317" i="10"/>
  <c r="M317" i="10"/>
  <c r="N317" i="10"/>
  <c r="O317" i="10"/>
  <c r="P317" i="10"/>
  <c r="Q317" i="10"/>
  <c r="R317" i="10"/>
  <c r="S317" i="10"/>
  <c r="T317" i="10"/>
  <c r="U317" i="10"/>
  <c r="V317" i="10"/>
  <c r="W317" i="10"/>
  <c r="X317" i="10"/>
  <c r="Y317" i="10"/>
  <c r="Z317" i="10"/>
  <c r="AA317" i="10"/>
  <c r="AB317" i="10"/>
  <c r="AC317" i="10"/>
  <c r="AD317" i="10"/>
  <c r="AE317" i="10"/>
  <c r="AF317" i="10"/>
  <c r="AG317" i="10"/>
  <c r="AH317" i="10"/>
  <c r="AI317" i="10"/>
  <c r="E318" i="10"/>
  <c r="F318" i="10"/>
  <c r="G318" i="10"/>
  <c r="H318" i="10"/>
  <c r="I318" i="10"/>
  <c r="J318" i="10"/>
  <c r="K318" i="10"/>
  <c r="L318" i="10"/>
  <c r="M318" i="10"/>
  <c r="N318" i="10"/>
  <c r="O318" i="10"/>
  <c r="P318" i="10"/>
  <c r="Q318" i="10"/>
  <c r="R318" i="10"/>
  <c r="S318" i="10"/>
  <c r="T318" i="10"/>
  <c r="U318" i="10"/>
  <c r="V318" i="10"/>
  <c r="W318" i="10"/>
  <c r="X318" i="10"/>
  <c r="Y318" i="10"/>
  <c r="Z318" i="10"/>
  <c r="AA318" i="10"/>
  <c r="AB318" i="10"/>
  <c r="AC318" i="10"/>
  <c r="AD318" i="10"/>
  <c r="AE318" i="10"/>
  <c r="AF318" i="10"/>
  <c r="AG318" i="10"/>
  <c r="AH318" i="10"/>
  <c r="AI318" i="10"/>
  <c r="E319" i="10"/>
  <c r="F319" i="10"/>
  <c r="G319" i="10"/>
  <c r="H319" i="10"/>
  <c r="I319" i="10"/>
  <c r="J319" i="10"/>
  <c r="K319" i="10"/>
  <c r="L319" i="10"/>
  <c r="M319" i="10"/>
  <c r="N319" i="10"/>
  <c r="O319" i="10"/>
  <c r="P319" i="10"/>
  <c r="Q319" i="10"/>
  <c r="R319" i="10"/>
  <c r="S319" i="10"/>
  <c r="T319" i="10"/>
  <c r="U319" i="10"/>
  <c r="V319" i="10"/>
  <c r="W319" i="10"/>
  <c r="X319" i="10"/>
  <c r="Y319" i="10"/>
  <c r="Z319" i="10"/>
  <c r="AA319" i="10"/>
  <c r="AB319" i="10"/>
  <c r="AC319" i="10"/>
  <c r="AD319" i="10"/>
  <c r="AE319" i="10"/>
  <c r="AF319" i="10"/>
  <c r="AG319" i="10"/>
  <c r="AH319" i="10"/>
  <c r="AI319" i="10"/>
  <c r="A317" i="10"/>
  <c r="B317" i="10"/>
  <c r="C317" i="10"/>
  <c r="A320" i="10"/>
  <c r="B320" i="10"/>
  <c r="C320" i="10"/>
  <c r="A317" i="11"/>
  <c r="B317" i="11"/>
  <c r="C317" i="11"/>
  <c r="A320" i="11"/>
  <c r="B320" i="11"/>
  <c r="C320" i="11"/>
  <c r="AJ303" i="2"/>
  <c r="AK303" i="2"/>
  <c r="AL303" i="2"/>
  <c r="AJ306" i="2"/>
  <c r="AK306" i="2"/>
  <c r="AL306" i="2"/>
  <c r="A303" i="9"/>
  <c r="B303" i="9"/>
  <c r="C303" i="9"/>
  <c r="A306" i="9"/>
  <c r="B306" i="9"/>
  <c r="C306" i="9"/>
  <c r="E303" i="9"/>
  <c r="E303" i="12" s="1"/>
  <c r="F303" i="9"/>
  <c r="F303" i="12" s="1"/>
  <c r="G303" i="9"/>
  <c r="G303" i="12" s="1"/>
  <c r="H303" i="9"/>
  <c r="H303" i="12" s="1"/>
  <c r="I303" i="9"/>
  <c r="I303" i="12" s="1"/>
  <c r="J303" i="9"/>
  <c r="J303" i="12" s="1"/>
  <c r="K303" i="9"/>
  <c r="K303" i="12" s="1"/>
  <c r="L303" i="9"/>
  <c r="L303" i="12" s="1"/>
  <c r="M303" i="9"/>
  <c r="M303" i="12" s="1"/>
  <c r="N303" i="9"/>
  <c r="N303" i="12" s="1"/>
  <c r="O303" i="9"/>
  <c r="O303" i="12" s="1"/>
  <c r="P303" i="9"/>
  <c r="P303" i="12" s="1"/>
  <c r="Q303" i="9"/>
  <c r="Q303" i="12" s="1"/>
  <c r="R303" i="9"/>
  <c r="R303" i="12" s="1"/>
  <c r="S303" i="9"/>
  <c r="S303" i="12" s="1"/>
  <c r="T303" i="9"/>
  <c r="T303" i="12" s="1"/>
  <c r="U303" i="9"/>
  <c r="U303" i="12" s="1"/>
  <c r="V303" i="9"/>
  <c r="V303" i="12" s="1"/>
  <c r="W303" i="9"/>
  <c r="W303" i="12" s="1"/>
  <c r="X303" i="9"/>
  <c r="X303" i="12" s="1"/>
  <c r="Y303" i="9"/>
  <c r="Y303" i="12" s="1"/>
  <c r="Z303" i="9"/>
  <c r="Z303" i="12" s="1"/>
  <c r="AA303" i="9"/>
  <c r="AA303" i="12" s="1"/>
  <c r="AB303" i="9"/>
  <c r="AB303" i="12" s="1"/>
  <c r="AC303" i="9"/>
  <c r="AC303" i="12" s="1"/>
  <c r="AD303" i="9"/>
  <c r="AD303" i="12" s="1"/>
  <c r="AE303" i="9"/>
  <c r="AE303" i="12" s="1"/>
  <c r="AF303" i="9"/>
  <c r="AF303" i="12" s="1"/>
  <c r="AG303" i="9"/>
  <c r="AG303" i="12" s="1"/>
  <c r="AH303" i="9"/>
  <c r="AH303" i="12" s="1"/>
  <c r="AI303" i="9"/>
  <c r="AI303" i="12" s="1"/>
  <c r="E304" i="9"/>
  <c r="E304" i="12" s="1"/>
  <c r="F304" i="9"/>
  <c r="F304" i="12" s="1"/>
  <c r="G304" i="9"/>
  <c r="G304" i="12" s="1"/>
  <c r="H304" i="9"/>
  <c r="H304" i="12" s="1"/>
  <c r="I304" i="9"/>
  <c r="I304" i="12" s="1"/>
  <c r="J304" i="9"/>
  <c r="J304" i="12" s="1"/>
  <c r="K304" i="9"/>
  <c r="K304" i="12" s="1"/>
  <c r="L304" i="9"/>
  <c r="L304" i="12" s="1"/>
  <c r="M304" i="9"/>
  <c r="M304" i="12" s="1"/>
  <c r="N304" i="9"/>
  <c r="N304" i="12" s="1"/>
  <c r="O304" i="9"/>
  <c r="O304" i="12" s="1"/>
  <c r="P304" i="9"/>
  <c r="P304" i="12" s="1"/>
  <c r="Q304" i="9"/>
  <c r="Q304" i="12" s="1"/>
  <c r="R304" i="9"/>
  <c r="R304" i="12" s="1"/>
  <c r="S304" i="9"/>
  <c r="S304" i="12" s="1"/>
  <c r="T304" i="9"/>
  <c r="T304" i="12" s="1"/>
  <c r="U304" i="9"/>
  <c r="U304" i="12" s="1"/>
  <c r="V304" i="9"/>
  <c r="V304" i="12" s="1"/>
  <c r="W304" i="9"/>
  <c r="W304" i="12" s="1"/>
  <c r="X304" i="9"/>
  <c r="X304" i="12" s="1"/>
  <c r="Y304" i="9"/>
  <c r="Y304" i="12" s="1"/>
  <c r="Z304" i="9"/>
  <c r="Z304" i="12" s="1"/>
  <c r="AA304" i="9"/>
  <c r="AA304" i="12" s="1"/>
  <c r="AB304" i="9"/>
  <c r="AB304" i="12" s="1"/>
  <c r="AC304" i="9"/>
  <c r="AC304" i="12" s="1"/>
  <c r="AD304" i="9"/>
  <c r="AD304" i="12" s="1"/>
  <c r="AE304" i="9"/>
  <c r="AE304" i="12" s="1"/>
  <c r="AF304" i="9"/>
  <c r="AF304" i="12" s="1"/>
  <c r="AG304" i="9"/>
  <c r="AG304" i="12" s="1"/>
  <c r="AH304" i="9"/>
  <c r="AH304" i="12" s="1"/>
  <c r="AI304" i="9"/>
  <c r="AI304" i="12" s="1"/>
  <c r="E305" i="9"/>
  <c r="E305" i="12" s="1"/>
  <c r="F305" i="9"/>
  <c r="F305" i="12" s="1"/>
  <c r="G305" i="9"/>
  <c r="G305" i="12" s="1"/>
  <c r="H305" i="9"/>
  <c r="H305" i="12" s="1"/>
  <c r="I305" i="9"/>
  <c r="I305" i="12" s="1"/>
  <c r="J305" i="9"/>
  <c r="J305" i="12" s="1"/>
  <c r="K305" i="9"/>
  <c r="K305" i="12" s="1"/>
  <c r="L305" i="9"/>
  <c r="L305" i="12" s="1"/>
  <c r="M305" i="9"/>
  <c r="M305" i="12" s="1"/>
  <c r="N305" i="9"/>
  <c r="N305" i="12" s="1"/>
  <c r="O305" i="9"/>
  <c r="O305" i="12" s="1"/>
  <c r="P305" i="9"/>
  <c r="P305" i="12" s="1"/>
  <c r="Q305" i="9"/>
  <c r="Q305" i="12" s="1"/>
  <c r="R305" i="9"/>
  <c r="R305" i="12" s="1"/>
  <c r="S305" i="9"/>
  <c r="S305" i="12" s="1"/>
  <c r="T305" i="9"/>
  <c r="T305" i="12" s="1"/>
  <c r="U305" i="9"/>
  <c r="U305" i="12" s="1"/>
  <c r="V305" i="9"/>
  <c r="V305" i="12" s="1"/>
  <c r="W305" i="9"/>
  <c r="W305" i="12" s="1"/>
  <c r="X305" i="9"/>
  <c r="X305" i="12" s="1"/>
  <c r="Y305" i="9"/>
  <c r="Y305" i="12" s="1"/>
  <c r="Z305" i="9"/>
  <c r="Z305" i="12" s="1"/>
  <c r="AA305" i="9"/>
  <c r="AA305" i="12" s="1"/>
  <c r="AB305" i="9"/>
  <c r="AB305" i="12" s="1"/>
  <c r="AC305" i="9"/>
  <c r="AC305" i="12" s="1"/>
  <c r="AD305" i="9"/>
  <c r="AD305" i="12" s="1"/>
  <c r="AE305" i="9"/>
  <c r="AE305" i="12" s="1"/>
  <c r="AF305" i="9"/>
  <c r="AF305" i="12" s="1"/>
  <c r="AG305" i="9"/>
  <c r="AG305" i="12" s="1"/>
  <c r="AH305" i="9"/>
  <c r="AH305" i="12" s="1"/>
  <c r="AI305" i="9"/>
  <c r="AI305" i="12" s="1"/>
  <c r="A303" i="12"/>
  <c r="B303" i="12"/>
  <c r="C303" i="12"/>
  <c r="A306" i="12"/>
  <c r="B306" i="12"/>
  <c r="C306" i="12"/>
  <c r="A303" i="10"/>
  <c r="B303" i="10"/>
  <c r="C303" i="10"/>
  <c r="A306" i="10"/>
  <c r="B306" i="10"/>
  <c r="C306" i="10"/>
  <c r="E303" i="10"/>
  <c r="F303" i="10"/>
  <c r="G303" i="10"/>
  <c r="H303" i="10"/>
  <c r="I303" i="10"/>
  <c r="J303" i="10"/>
  <c r="K303" i="10"/>
  <c r="L303" i="10"/>
  <c r="M303" i="10"/>
  <c r="N303" i="10"/>
  <c r="O303" i="10"/>
  <c r="P303" i="10"/>
  <c r="Q303" i="10"/>
  <c r="R303" i="10"/>
  <c r="S303" i="10"/>
  <c r="T303" i="10"/>
  <c r="U303" i="10"/>
  <c r="V303" i="10"/>
  <c r="W303" i="10"/>
  <c r="X303" i="10"/>
  <c r="Y303" i="10"/>
  <c r="Z303" i="10"/>
  <c r="AA303" i="10"/>
  <c r="AB303" i="10"/>
  <c r="AC303" i="10"/>
  <c r="AD303" i="10"/>
  <c r="AE303" i="10"/>
  <c r="AF303" i="10"/>
  <c r="AG303" i="10"/>
  <c r="AH303" i="10"/>
  <c r="AI303" i="10"/>
  <c r="E304" i="10"/>
  <c r="F304" i="10"/>
  <c r="G304" i="10"/>
  <c r="H304" i="10"/>
  <c r="I304" i="10"/>
  <c r="J304" i="10"/>
  <c r="K304" i="10"/>
  <c r="L304" i="10"/>
  <c r="M304" i="10"/>
  <c r="N304" i="10"/>
  <c r="O304" i="10"/>
  <c r="P304" i="10"/>
  <c r="Q304" i="10"/>
  <c r="R304" i="10"/>
  <c r="S304" i="10"/>
  <c r="T304" i="10"/>
  <c r="U304" i="10"/>
  <c r="V304" i="10"/>
  <c r="W304" i="10"/>
  <c r="X304" i="10"/>
  <c r="Y304" i="10"/>
  <c r="Z304" i="10"/>
  <c r="AA304" i="10"/>
  <c r="AB304" i="10"/>
  <c r="AC304" i="10"/>
  <c r="AD304" i="10"/>
  <c r="AE304" i="10"/>
  <c r="AF304" i="10"/>
  <c r="AG304" i="10"/>
  <c r="AH304" i="10"/>
  <c r="AI304" i="10"/>
  <c r="E305" i="10"/>
  <c r="F305" i="10"/>
  <c r="G305" i="10"/>
  <c r="H305" i="10"/>
  <c r="I305" i="10"/>
  <c r="J305" i="10"/>
  <c r="K305" i="10"/>
  <c r="L305" i="10"/>
  <c r="M305" i="10"/>
  <c r="N305" i="10"/>
  <c r="O305" i="10"/>
  <c r="P305" i="10"/>
  <c r="Q305" i="10"/>
  <c r="R305" i="10"/>
  <c r="S305" i="10"/>
  <c r="T305" i="10"/>
  <c r="U305" i="10"/>
  <c r="V305" i="10"/>
  <c r="W305" i="10"/>
  <c r="X305" i="10"/>
  <c r="Y305" i="10"/>
  <c r="Z305" i="10"/>
  <c r="AA305" i="10"/>
  <c r="AB305" i="10"/>
  <c r="AC305" i="10"/>
  <c r="AD305" i="10"/>
  <c r="AE305" i="10"/>
  <c r="AF305" i="10"/>
  <c r="AG305" i="10"/>
  <c r="AH305" i="10"/>
  <c r="AI305" i="10"/>
  <c r="A303" i="11"/>
  <c r="B303" i="11"/>
  <c r="C303" i="11"/>
  <c r="A306" i="11"/>
  <c r="B306" i="11"/>
  <c r="C306" i="11"/>
  <c r="BG303" i="3"/>
  <c r="BH303" i="3"/>
  <c r="AJ289" i="2"/>
  <c r="AK289" i="2"/>
  <c r="AL289" i="2"/>
  <c r="AJ292" i="2"/>
  <c r="AK292" i="2"/>
  <c r="AL292" i="2"/>
  <c r="A289" i="9"/>
  <c r="B289" i="9"/>
  <c r="C289" i="9"/>
  <c r="A292" i="9"/>
  <c r="B292" i="9"/>
  <c r="C292" i="9"/>
  <c r="E289" i="9"/>
  <c r="F289" i="9"/>
  <c r="G289" i="9"/>
  <c r="H289" i="9"/>
  <c r="I289" i="9"/>
  <c r="J289" i="9"/>
  <c r="K289" i="9"/>
  <c r="L289" i="9"/>
  <c r="M289" i="9"/>
  <c r="N289" i="9"/>
  <c r="O289" i="9"/>
  <c r="P289" i="9"/>
  <c r="Q289" i="9"/>
  <c r="R289" i="9"/>
  <c r="S289" i="9"/>
  <c r="T289" i="9"/>
  <c r="U289" i="9"/>
  <c r="V289" i="9"/>
  <c r="W289" i="9"/>
  <c r="X289" i="9"/>
  <c r="Y289" i="9"/>
  <c r="Z289" i="9"/>
  <c r="AA289" i="9"/>
  <c r="AB289" i="9"/>
  <c r="AC289" i="9"/>
  <c r="AD289" i="9"/>
  <c r="AE289" i="9"/>
  <c r="AF289" i="9"/>
  <c r="AG289" i="9"/>
  <c r="AH289" i="9"/>
  <c r="AI289" i="9"/>
  <c r="E290" i="9"/>
  <c r="F290" i="9"/>
  <c r="G290" i="9"/>
  <c r="H290" i="9"/>
  <c r="I290" i="9"/>
  <c r="J290" i="9"/>
  <c r="K290" i="9"/>
  <c r="L290" i="9"/>
  <c r="M290" i="9"/>
  <c r="N290" i="9"/>
  <c r="O290" i="9"/>
  <c r="P290" i="9"/>
  <c r="Q290" i="9"/>
  <c r="R290" i="9"/>
  <c r="S290" i="9"/>
  <c r="T290" i="9"/>
  <c r="U290" i="9"/>
  <c r="V290" i="9"/>
  <c r="W290" i="9"/>
  <c r="X290" i="9"/>
  <c r="Y290" i="9"/>
  <c r="Z290" i="9"/>
  <c r="AA290" i="9"/>
  <c r="AB290" i="9"/>
  <c r="AC290" i="9"/>
  <c r="AD290" i="9"/>
  <c r="AE290" i="9"/>
  <c r="AF290" i="9"/>
  <c r="AG290" i="9"/>
  <c r="AH290" i="9"/>
  <c r="AI290" i="9"/>
  <c r="E291" i="9"/>
  <c r="F291" i="9"/>
  <c r="G291" i="9"/>
  <c r="H291" i="9"/>
  <c r="I291" i="9"/>
  <c r="J291" i="9"/>
  <c r="K291" i="9"/>
  <c r="L291" i="9"/>
  <c r="M291" i="9"/>
  <c r="N291" i="9"/>
  <c r="O291" i="9"/>
  <c r="P291" i="9"/>
  <c r="Q291" i="9"/>
  <c r="R291" i="9"/>
  <c r="S291" i="9"/>
  <c r="T291" i="9"/>
  <c r="U291" i="9"/>
  <c r="V291" i="9"/>
  <c r="W291" i="9"/>
  <c r="X291" i="9"/>
  <c r="Y291" i="9"/>
  <c r="Z291" i="9"/>
  <c r="AA291" i="9"/>
  <c r="AB291" i="9"/>
  <c r="AC291" i="9"/>
  <c r="AD291" i="9"/>
  <c r="AE291" i="9"/>
  <c r="AF291" i="9"/>
  <c r="AG291" i="9"/>
  <c r="AH291" i="9"/>
  <c r="AI291" i="9"/>
  <c r="A289" i="12"/>
  <c r="B289" i="12"/>
  <c r="C289" i="12"/>
  <c r="A292" i="12"/>
  <c r="B292" i="12"/>
  <c r="C292" i="12"/>
  <c r="A289" i="10"/>
  <c r="B289" i="10"/>
  <c r="C289" i="10"/>
  <c r="A292" i="10"/>
  <c r="B292" i="10"/>
  <c r="C292" i="10"/>
  <c r="E289" i="10"/>
  <c r="F289" i="10"/>
  <c r="G289" i="10"/>
  <c r="H289" i="10"/>
  <c r="I289" i="10"/>
  <c r="J289" i="10"/>
  <c r="K289" i="10"/>
  <c r="L289" i="10"/>
  <c r="M289" i="10"/>
  <c r="N289" i="10"/>
  <c r="O289" i="10"/>
  <c r="P289" i="10"/>
  <c r="Q289" i="10"/>
  <c r="R289" i="10"/>
  <c r="S289" i="10"/>
  <c r="T289" i="10"/>
  <c r="U289" i="10"/>
  <c r="V289" i="10"/>
  <c r="W289" i="10"/>
  <c r="X289" i="10"/>
  <c r="Y289" i="10"/>
  <c r="Z289" i="10"/>
  <c r="AA289" i="10"/>
  <c r="AB289" i="10"/>
  <c r="AC289" i="10"/>
  <c r="AD289" i="10"/>
  <c r="AE289" i="10"/>
  <c r="AF289" i="10"/>
  <c r="AG289" i="10"/>
  <c r="AH289" i="10"/>
  <c r="AI289" i="10"/>
  <c r="E290" i="10"/>
  <c r="F290" i="10"/>
  <c r="G290" i="10"/>
  <c r="H290" i="10"/>
  <c r="I290" i="10"/>
  <c r="J290" i="10"/>
  <c r="K290" i="10"/>
  <c r="L290" i="10"/>
  <c r="M290" i="10"/>
  <c r="N290" i="10"/>
  <c r="O290" i="10"/>
  <c r="P290" i="10"/>
  <c r="Q290" i="10"/>
  <c r="R290" i="10"/>
  <c r="S290" i="10"/>
  <c r="T290" i="10"/>
  <c r="U290" i="10"/>
  <c r="V290" i="10"/>
  <c r="W290" i="10"/>
  <c r="X290" i="10"/>
  <c r="Y290" i="10"/>
  <c r="Z290" i="10"/>
  <c r="AA290" i="10"/>
  <c r="AB290" i="10"/>
  <c r="AC290" i="10"/>
  <c r="AD290" i="10"/>
  <c r="AE290" i="10"/>
  <c r="AF290" i="10"/>
  <c r="AG290" i="10"/>
  <c r="AH290" i="10"/>
  <c r="AI290" i="10"/>
  <c r="E291" i="10"/>
  <c r="F291" i="10"/>
  <c r="G291" i="10"/>
  <c r="H291" i="10"/>
  <c r="I291" i="10"/>
  <c r="J291" i="10"/>
  <c r="K291" i="10"/>
  <c r="L291" i="10"/>
  <c r="M291" i="10"/>
  <c r="N291" i="10"/>
  <c r="O291" i="10"/>
  <c r="P291" i="10"/>
  <c r="Q291" i="10"/>
  <c r="R291" i="10"/>
  <c r="S291" i="10"/>
  <c r="T291" i="10"/>
  <c r="U291" i="10"/>
  <c r="V291" i="10"/>
  <c r="W291" i="10"/>
  <c r="X291" i="10"/>
  <c r="Y291" i="10"/>
  <c r="Z291" i="10"/>
  <c r="AA291" i="10"/>
  <c r="AB291" i="10"/>
  <c r="AC291" i="10"/>
  <c r="AD291" i="10"/>
  <c r="AE291" i="10"/>
  <c r="AF291" i="10"/>
  <c r="AG291" i="10"/>
  <c r="AH291" i="10"/>
  <c r="AI291" i="10"/>
  <c r="A289" i="11"/>
  <c r="B289" i="11"/>
  <c r="C289" i="11"/>
  <c r="A292" i="11"/>
  <c r="B292" i="11"/>
  <c r="C292" i="11"/>
  <c r="AJ275" i="2"/>
  <c r="AK275" i="2"/>
  <c r="AL275" i="2"/>
  <c r="AJ278" i="2"/>
  <c r="AK278" i="2"/>
  <c r="AL278" i="2"/>
  <c r="A275" i="9"/>
  <c r="B275" i="9"/>
  <c r="C275" i="9"/>
  <c r="A278" i="9"/>
  <c r="B278" i="9"/>
  <c r="C278" i="9"/>
  <c r="E275" i="9"/>
  <c r="E275" i="12" s="1"/>
  <c r="F275" i="9"/>
  <c r="F275" i="12" s="1"/>
  <c r="G275" i="9"/>
  <c r="G275" i="12" s="1"/>
  <c r="H275" i="9"/>
  <c r="H275" i="12" s="1"/>
  <c r="I275" i="9"/>
  <c r="I275" i="12" s="1"/>
  <c r="J275" i="9"/>
  <c r="J275" i="12" s="1"/>
  <c r="K275" i="9"/>
  <c r="K275" i="12" s="1"/>
  <c r="L275" i="9"/>
  <c r="L275" i="12" s="1"/>
  <c r="M275" i="9"/>
  <c r="M275" i="12" s="1"/>
  <c r="N275" i="9"/>
  <c r="N275" i="12" s="1"/>
  <c r="O275" i="9"/>
  <c r="O275" i="12" s="1"/>
  <c r="P275" i="9"/>
  <c r="P275" i="12" s="1"/>
  <c r="Q275" i="9"/>
  <c r="Q275" i="12" s="1"/>
  <c r="R275" i="9"/>
  <c r="R275" i="12" s="1"/>
  <c r="S275" i="9"/>
  <c r="S275" i="12" s="1"/>
  <c r="T275" i="9"/>
  <c r="T275" i="12" s="1"/>
  <c r="U275" i="9"/>
  <c r="U275" i="12" s="1"/>
  <c r="V275" i="9"/>
  <c r="V275" i="12" s="1"/>
  <c r="W275" i="9"/>
  <c r="W275" i="12" s="1"/>
  <c r="X275" i="9"/>
  <c r="X275" i="12" s="1"/>
  <c r="Y275" i="9"/>
  <c r="Y275" i="12" s="1"/>
  <c r="Z275" i="9"/>
  <c r="Z275" i="12" s="1"/>
  <c r="AA275" i="9"/>
  <c r="AA275" i="12" s="1"/>
  <c r="AB275" i="9"/>
  <c r="AB275" i="12" s="1"/>
  <c r="AC275" i="9"/>
  <c r="AC275" i="12" s="1"/>
  <c r="AD275" i="9"/>
  <c r="AD275" i="12" s="1"/>
  <c r="AE275" i="9"/>
  <c r="AE275" i="12" s="1"/>
  <c r="AF275" i="9"/>
  <c r="AF275" i="12" s="1"/>
  <c r="AG275" i="9"/>
  <c r="AG275" i="12" s="1"/>
  <c r="AH275" i="9"/>
  <c r="AH275" i="12" s="1"/>
  <c r="AI275" i="9"/>
  <c r="AI275" i="12" s="1"/>
  <c r="E276" i="9"/>
  <c r="E276" i="12" s="1"/>
  <c r="F276" i="9"/>
  <c r="F276" i="12" s="1"/>
  <c r="G276" i="9"/>
  <c r="G276" i="12" s="1"/>
  <c r="H276" i="9"/>
  <c r="H276" i="12" s="1"/>
  <c r="I276" i="9"/>
  <c r="I276" i="12" s="1"/>
  <c r="J276" i="9"/>
  <c r="J276" i="12" s="1"/>
  <c r="K276" i="9"/>
  <c r="K276" i="12" s="1"/>
  <c r="L276" i="9"/>
  <c r="L276" i="12" s="1"/>
  <c r="M276" i="9"/>
  <c r="M276" i="12" s="1"/>
  <c r="N276" i="9"/>
  <c r="N276" i="12" s="1"/>
  <c r="O276" i="9"/>
  <c r="O276" i="12" s="1"/>
  <c r="P276" i="9"/>
  <c r="P276" i="12" s="1"/>
  <c r="Q276" i="9"/>
  <c r="Q276" i="12" s="1"/>
  <c r="R276" i="9"/>
  <c r="R276" i="12" s="1"/>
  <c r="S276" i="9"/>
  <c r="S276" i="12" s="1"/>
  <c r="T276" i="9"/>
  <c r="T276" i="12" s="1"/>
  <c r="U276" i="9"/>
  <c r="U276" i="12" s="1"/>
  <c r="V276" i="9"/>
  <c r="V276" i="12" s="1"/>
  <c r="W276" i="9"/>
  <c r="W276" i="12" s="1"/>
  <c r="X276" i="9"/>
  <c r="X276" i="12" s="1"/>
  <c r="Y276" i="9"/>
  <c r="Y276" i="12" s="1"/>
  <c r="Z276" i="9"/>
  <c r="Z276" i="12" s="1"/>
  <c r="AA276" i="9"/>
  <c r="AA276" i="12" s="1"/>
  <c r="AB276" i="9"/>
  <c r="AB276" i="12" s="1"/>
  <c r="AC276" i="9"/>
  <c r="AC276" i="12" s="1"/>
  <c r="AD276" i="9"/>
  <c r="AD276" i="12" s="1"/>
  <c r="AE276" i="9"/>
  <c r="AE276" i="12" s="1"/>
  <c r="AF276" i="9"/>
  <c r="AF276" i="12" s="1"/>
  <c r="AG276" i="9"/>
  <c r="AG276" i="12" s="1"/>
  <c r="AH276" i="9"/>
  <c r="AH276" i="12" s="1"/>
  <c r="AI276" i="9"/>
  <c r="AI276" i="12" s="1"/>
  <c r="E277" i="9"/>
  <c r="E277" i="12" s="1"/>
  <c r="F277" i="9"/>
  <c r="F277" i="12" s="1"/>
  <c r="G277" i="9"/>
  <c r="G277" i="12" s="1"/>
  <c r="H277" i="9"/>
  <c r="H277" i="12" s="1"/>
  <c r="I277" i="9"/>
  <c r="I277" i="12" s="1"/>
  <c r="J277" i="9"/>
  <c r="J277" i="12" s="1"/>
  <c r="K277" i="9"/>
  <c r="K277" i="12" s="1"/>
  <c r="L277" i="9"/>
  <c r="L277" i="12" s="1"/>
  <c r="M277" i="9"/>
  <c r="M277" i="12" s="1"/>
  <c r="N277" i="9"/>
  <c r="N277" i="12" s="1"/>
  <c r="O277" i="9"/>
  <c r="O277" i="12" s="1"/>
  <c r="P277" i="9"/>
  <c r="P277" i="12" s="1"/>
  <c r="Q277" i="9"/>
  <c r="Q277" i="12" s="1"/>
  <c r="R277" i="9"/>
  <c r="R277" i="12" s="1"/>
  <c r="S277" i="9"/>
  <c r="S277" i="12" s="1"/>
  <c r="T277" i="9"/>
  <c r="T277" i="12" s="1"/>
  <c r="U277" i="9"/>
  <c r="U277" i="12" s="1"/>
  <c r="V277" i="9"/>
  <c r="V277" i="12" s="1"/>
  <c r="W277" i="9"/>
  <c r="W277" i="12" s="1"/>
  <c r="X277" i="9"/>
  <c r="X277" i="12" s="1"/>
  <c r="Y277" i="9"/>
  <c r="Y277" i="12" s="1"/>
  <c r="Z277" i="9"/>
  <c r="Z277" i="12" s="1"/>
  <c r="AA277" i="9"/>
  <c r="AA277" i="12" s="1"/>
  <c r="AB277" i="9"/>
  <c r="AB277" i="12" s="1"/>
  <c r="AC277" i="9"/>
  <c r="AC277" i="12" s="1"/>
  <c r="AD277" i="9"/>
  <c r="AD277" i="12" s="1"/>
  <c r="AE277" i="9"/>
  <c r="AE277" i="12" s="1"/>
  <c r="AF277" i="9"/>
  <c r="AF277" i="12" s="1"/>
  <c r="AG277" i="9"/>
  <c r="AG277" i="12" s="1"/>
  <c r="AH277" i="9"/>
  <c r="AH277" i="12" s="1"/>
  <c r="AI277" i="9"/>
  <c r="AI277" i="12" s="1"/>
  <c r="E278" i="9"/>
  <c r="E278" i="12" s="1"/>
  <c r="F278" i="9"/>
  <c r="F278" i="12" s="1"/>
  <c r="G278" i="9"/>
  <c r="G278" i="12" s="1"/>
  <c r="H278" i="9"/>
  <c r="H278" i="12" s="1"/>
  <c r="I278" i="9"/>
  <c r="I278" i="12" s="1"/>
  <c r="J278" i="9"/>
  <c r="J278" i="12" s="1"/>
  <c r="K278" i="9"/>
  <c r="K278" i="12" s="1"/>
  <c r="L278" i="9"/>
  <c r="L278" i="12" s="1"/>
  <c r="M278" i="9"/>
  <c r="M278" i="12" s="1"/>
  <c r="N278" i="9"/>
  <c r="N278" i="12" s="1"/>
  <c r="O278" i="9"/>
  <c r="O278" i="12" s="1"/>
  <c r="P278" i="9"/>
  <c r="P278" i="12" s="1"/>
  <c r="Q278" i="9"/>
  <c r="Q278" i="12" s="1"/>
  <c r="R278" i="9"/>
  <c r="R278" i="12" s="1"/>
  <c r="S278" i="9"/>
  <c r="S278" i="12" s="1"/>
  <c r="T278" i="9"/>
  <c r="T278" i="12" s="1"/>
  <c r="U278" i="9"/>
  <c r="U278" i="12" s="1"/>
  <c r="V278" i="9"/>
  <c r="V278" i="12" s="1"/>
  <c r="W278" i="9"/>
  <c r="W278" i="12" s="1"/>
  <c r="X278" i="9"/>
  <c r="X278" i="12" s="1"/>
  <c r="Y278" i="9"/>
  <c r="Y278" i="12" s="1"/>
  <c r="Z278" i="9"/>
  <c r="Z278" i="12" s="1"/>
  <c r="AA278" i="9"/>
  <c r="AA278" i="12" s="1"/>
  <c r="AB278" i="9"/>
  <c r="AB278" i="12" s="1"/>
  <c r="AC278" i="9"/>
  <c r="AC278" i="12" s="1"/>
  <c r="AD278" i="9"/>
  <c r="AD278" i="12" s="1"/>
  <c r="AE278" i="9"/>
  <c r="AE278" i="12" s="1"/>
  <c r="AF278" i="9"/>
  <c r="AF278" i="12" s="1"/>
  <c r="AG278" i="9"/>
  <c r="AG278" i="12" s="1"/>
  <c r="AH278" i="9"/>
  <c r="AH278" i="12" s="1"/>
  <c r="AI278" i="9"/>
  <c r="AI278" i="12" s="1"/>
  <c r="E279" i="9"/>
  <c r="E279" i="12" s="1"/>
  <c r="F279" i="9"/>
  <c r="F279" i="12" s="1"/>
  <c r="G279" i="9"/>
  <c r="G279" i="12" s="1"/>
  <c r="H279" i="9"/>
  <c r="H279" i="12" s="1"/>
  <c r="I279" i="9"/>
  <c r="I279" i="12" s="1"/>
  <c r="J279" i="9"/>
  <c r="J279" i="12" s="1"/>
  <c r="K279" i="9"/>
  <c r="K279" i="12" s="1"/>
  <c r="L279" i="9"/>
  <c r="L279" i="12" s="1"/>
  <c r="M279" i="9"/>
  <c r="M279" i="12" s="1"/>
  <c r="N279" i="9"/>
  <c r="N279" i="12" s="1"/>
  <c r="O279" i="9"/>
  <c r="O279" i="12" s="1"/>
  <c r="P279" i="9"/>
  <c r="P279" i="12" s="1"/>
  <c r="Q279" i="9"/>
  <c r="Q279" i="12" s="1"/>
  <c r="R279" i="9"/>
  <c r="R279" i="12" s="1"/>
  <c r="S279" i="9"/>
  <c r="S279" i="12" s="1"/>
  <c r="T279" i="9"/>
  <c r="T279" i="12" s="1"/>
  <c r="U279" i="9"/>
  <c r="U279" i="12" s="1"/>
  <c r="V279" i="9"/>
  <c r="V279" i="12" s="1"/>
  <c r="W279" i="9"/>
  <c r="W279" i="12" s="1"/>
  <c r="X279" i="9"/>
  <c r="X279" i="12" s="1"/>
  <c r="Y279" i="9"/>
  <c r="Y279" i="12" s="1"/>
  <c r="Z279" i="9"/>
  <c r="Z279" i="12" s="1"/>
  <c r="AA279" i="9"/>
  <c r="AA279" i="12" s="1"/>
  <c r="AB279" i="9"/>
  <c r="AB279" i="12" s="1"/>
  <c r="AC279" i="9"/>
  <c r="AC279" i="12" s="1"/>
  <c r="AD279" i="9"/>
  <c r="AD279" i="12" s="1"/>
  <c r="AE279" i="9"/>
  <c r="AE279" i="12" s="1"/>
  <c r="AF279" i="9"/>
  <c r="AF279" i="12" s="1"/>
  <c r="AG279" i="9"/>
  <c r="AG279" i="12" s="1"/>
  <c r="AH279" i="9"/>
  <c r="AH279" i="12" s="1"/>
  <c r="AI279" i="9"/>
  <c r="AI279" i="12" s="1"/>
  <c r="E280" i="9"/>
  <c r="E280" i="12" s="1"/>
  <c r="F280" i="9"/>
  <c r="F280" i="12" s="1"/>
  <c r="G280" i="9"/>
  <c r="G280" i="12" s="1"/>
  <c r="H280" i="9"/>
  <c r="H280" i="12" s="1"/>
  <c r="I280" i="9"/>
  <c r="I280" i="12" s="1"/>
  <c r="J280" i="9"/>
  <c r="J280" i="12" s="1"/>
  <c r="K280" i="9"/>
  <c r="K280" i="12" s="1"/>
  <c r="L280" i="9"/>
  <c r="L280" i="12" s="1"/>
  <c r="M280" i="9"/>
  <c r="M280" i="12" s="1"/>
  <c r="N280" i="9"/>
  <c r="N280" i="12" s="1"/>
  <c r="O280" i="9"/>
  <c r="O280" i="12" s="1"/>
  <c r="P280" i="9"/>
  <c r="P280" i="12" s="1"/>
  <c r="Q280" i="9"/>
  <c r="Q280" i="12" s="1"/>
  <c r="R280" i="9"/>
  <c r="R280" i="12" s="1"/>
  <c r="S280" i="9"/>
  <c r="S280" i="12" s="1"/>
  <c r="T280" i="9"/>
  <c r="T280" i="12" s="1"/>
  <c r="U280" i="9"/>
  <c r="U280" i="12" s="1"/>
  <c r="V280" i="9"/>
  <c r="V280" i="12" s="1"/>
  <c r="W280" i="9"/>
  <c r="W280" i="12" s="1"/>
  <c r="X280" i="9"/>
  <c r="X280" i="12" s="1"/>
  <c r="Y280" i="9"/>
  <c r="Y280" i="12" s="1"/>
  <c r="Z280" i="9"/>
  <c r="Z280" i="12" s="1"/>
  <c r="AA280" i="9"/>
  <c r="AA280" i="12" s="1"/>
  <c r="AB280" i="9"/>
  <c r="AB280" i="12" s="1"/>
  <c r="AC280" i="9"/>
  <c r="AC280" i="12" s="1"/>
  <c r="AD280" i="9"/>
  <c r="AD280" i="12" s="1"/>
  <c r="AE280" i="9"/>
  <c r="AE280" i="12" s="1"/>
  <c r="AF280" i="9"/>
  <c r="AF280" i="12" s="1"/>
  <c r="AG280" i="9"/>
  <c r="AG280" i="12" s="1"/>
  <c r="AH280" i="9"/>
  <c r="AH280" i="12" s="1"/>
  <c r="AI280" i="9"/>
  <c r="AI280" i="12" s="1"/>
  <c r="A275" i="12"/>
  <c r="B275" i="12"/>
  <c r="C275" i="12"/>
  <c r="A278" i="12"/>
  <c r="B278" i="12"/>
  <c r="C278" i="12"/>
  <c r="A275" i="10"/>
  <c r="B275" i="10"/>
  <c r="C275" i="10"/>
  <c r="A278" i="10"/>
  <c r="B278" i="10"/>
  <c r="C278" i="10"/>
  <c r="E275" i="10"/>
  <c r="E275" i="11" s="1"/>
  <c r="F275" i="10"/>
  <c r="F275" i="11" s="1"/>
  <c r="G275" i="10"/>
  <c r="G275" i="11" s="1"/>
  <c r="H275" i="10"/>
  <c r="H275" i="11" s="1"/>
  <c r="I275" i="10"/>
  <c r="I275" i="11" s="1"/>
  <c r="J275" i="10"/>
  <c r="J275" i="11" s="1"/>
  <c r="K275" i="10"/>
  <c r="K275" i="11" s="1"/>
  <c r="L275" i="10"/>
  <c r="L275" i="11" s="1"/>
  <c r="M275" i="10"/>
  <c r="M275" i="11" s="1"/>
  <c r="N275" i="10"/>
  <c r="N275" i="11" s="1"/>
  <c r="O275" i="10"/>
  <c r="O275" i="11" s="1"/>
  <c r="P275" i="10"/>
  <c r="P275" i="11" s="1"/>
  <c r="Q275" i="10"/>
  <c r="Q275" i="11" s="1"/>
  <c r="R275" i="10"/>
  <c r="R275" i="11" s="1"/>
  <c r="S275" i="10"/>
  <c r="S275" i="11" s="1"/>
  <c r="T275" i="10"/>
  <c r="T275" i="11" s="1"/>
  <c r="U275" i="10"/>
  <c r="U275" i="11" s="1"/>
  <c r="V275" i="10"/>
  <c r="V275" i="11" s="1"/>
  <c r="W275" i="10"/>
  <c r="W275" i="11" s="1"/>
  <c r="X275" i="10"/>
  <c r="X275" i="11" s="1"/>
  <c r="Y275" i="10"/>
  <c r="Y275" i="11" s="1"/>
  <c r="Z275" i="10"/>
  <c r="Z275" i="11" s="1"/>
  <c r="AA275" i="10"/>
  <c r="AA275" i="11" s="1"/>
  <c r="AB275" i="10"/>
  <c r="AB275" i="11" s="1"/>
  <c r="AC275" i="10"/>
  <c r="AC275" i="11" s="1"/>
  <c r="AD275" i="10"/>
  <c r="AD275" i="11" s="1"/>
  <c r="AE275" i="10"/>
  <c r="AE275" i="11" s="1"/>
  <c r="AF275" i="10"/>
  <c r="AF275" i="11" s="1"/>
  <c r="AG275" i="10"/>
  <c r="AG275" i="11" s="1"/>
  <c r="AH275" i="10"/>
  <c r="AH275" i="11" s="1"/>
  <c r="AI275" i="10"/>
  <c r="AI275" i="11" s="1"/>
  <c r="E276" i="10"/>
  <c r="E276" i="11" s="1"/>
  <c r="F276" i="10"/>
  <c r="F276" i="11" s="1"/>
  <c r="G276" i="10"/>
  <c r="G276" i="11" s="1"/>
  <c r="H276" i="10"/>
  <c r="H276" i="11" s="1"/>
  <c r="I276" i="10"/>
  <c r="I276" i="11" s="1"/>
  <c r="J276" i="10"/>
  <c r="J276" i="11" s="1"/>
  <c r="K276" i="10"/>
  <c r="K276" i="11" s="1"/>
  <c r="L276" i="10"/>
  <c r="L276" i="11" s="1"/>
  <c r="M276" i="10"/>
  <c r="M276" i="11" s="1"/>
  <c r="N276" i="10"/>
  <c r="N276" i="11" s="1"/>
  <c r="O276" i="10"/>
  <c r="O276" i="11" s="1"/>
  <c r="P276" i="10"/>
  <c r="P276" i="11" s="1"/>
  <c r="Q276" i="10"/>
  <c r="Q276" i="11" s="1"/>
  <c r="R276" i="10"/>
  <c r="R276" i="11" s="1"/>
  <c r="S276" i="10"/>
  <c r="S276" i="11" s="1"/>
  <c r="T276" i="10"/>
  <c r="T276" i="11" s="1"/>
  <c r="U276" i="10"/>
  <c r="U276" i="11" s="1"/>
  <c r="V276" i="10"/>
  <c r="V276" i="11" s="1"/>
  <c r="W276" i="10"/>
  <c r="W276" i="11" s="1"/>
  <c r="X276" i="10"/>
  <c r="X276" i="11" s="1"/>
  <c r="Y276" i="10"/>
  <c r="Y276" i="11" s="1"/>
  <c r="Z276" i="10"/>
  <c r="Z276" i="11" s="1"/>
  <c r="AA276" i="10"/>
  <c r="AA276" i="11" s="1"/>
  <c r="AB276" i="10"/>
  <c r="AB276" i="11" s="1"/>
  <c r="AC276" i="10"/>
  <c r="AC276" i="11" s="1"/>
  <c r="AD276" i="10"/>
  <c r="AD276" i="11" s="1"/>
  <c r="AE276" i="10"/>
  <c r="AE276" i="11" s="1"/>
  <c r="AF276" i="10"/>
  <c r="AF276" i="11" s="1"/>
  <c r="AG276" i="10"/>
  <c r="AG276" i="11" s="1"/>
  <c r="AH276" i="10"/>
  <c r="AH276" i="11" s="1"/>
  <c r="AI276" i="10"/>
  <c r="AI276" i="11" s="1"/>
  <c r="E277" i="10"/>
  <c r="E277" i="11" s="1"/>
  <c r="F277" i="10"/>
  <c r="F277" i="11" s="1"/>
  <c r="G277" i="10"/>
  <c r="G277" i="11" s="1"/>
  <c r="H277" i="10"/>
  <c r="H277" i="11" s="1"/>
  <c r="I277" i="10"/>
  <c r="I277" i="11" s="1"/>
  <c r="J277" i="10"/>
  <c r="J277" i="11" s="1"/>
  <c r="K277" i="10"/>
  <c r="K277" i="11" s="1"/>
  <c r="L277" i="10"/>
  <c r="L277" i="11" s="1"/>
  <c r="M277" i="10"/>
  <c r="M277" i="11" s="1"/>
  <c r="N277" i="10"/>
  <c r="N277" i="11" s="1"/>
  <c r="O277" i="10"/>
  <c r="O277" i="11" s="1"/>
  <c r="P277" i="10"/>
  <c r="P277" i="11" s="1"/>
  <c r="Q277" i="10"/>
  <c r="Q277" i="11" s="1"/>
  <c r="R277" i="10"/>
  <c r="R277" i="11" s="1"/>
  <c r="S277" i="10"/>
  <c r="S277" i="11" s="1"/>
  <c r="T277" i="10"/>
  <c r="T277" i="11" s="1"/>
  <c r="U277" i="10"/>
  <c r="U277" i="11" s="1"/>
  <c r="V277" i="10"/>
  <c r="V277" i="11" s="1"/>
  <c r="W277" i="10"/>
  <c r="W277" i="11" s="1"/>
  <c r="X277" i="10"/>
  <c r="X277" i="11" s="1"/>
  <c r="Y277" i="10"/>
  <c r="Y277" i="11" s="1"/>
  <c r="Z277" i="10"/>
  <c r="Z277" i="11" s="1"/>
  <c r="AA277" i="10"/>
  <c r="AA277" i="11" s="1"/>
  <c r="AB277" i="10"/>
  <c r="AB277" i="11" s="1"/>
  <c r="AC277" i="10"/>
  <c r="AC277" i="11" s="1"/>
  <c r="AD277" i="10"/>
  <c r="AD277" i="11" s="1"/>
  <c r="AE277" i="10"/>
  <c r="AE277" i="11" s="1"/>
  <c r="AF277" i="10"/>
  <c r="AF277" i="11" s="1"/>
  <c r="AG277" i="10"/>
  <c r="AG277" i="11" s="1"/>
  <c r="AH277" i="10"/>
  <c r="AH277" i="11" s="1"/>
  <c r="AI277" i="10"/>
  <c r="AI277" i="11" s="1"/>
  <c r="E278" i="10"/>
  <c r="E278" i="11" s="1"/>
  <c r="F278" i="10"/>
  <c r="F278" i="11" s="1"/>
  <c r="G278" i="10"/>
  <c r="G278" i="11" s="1"/>
  <c r="H278" i="10"/>
  <c r="H278" i="11" s="1"/>
  <c r="I278" i="10"/>
  <c r="I278" i="11" s="1"/>
  <c r="J278" i="10"/>
  <c r="J278" i="11" s="1"/>
  <c r="K278" i="10"/>
  <c r="K278" i="11" s="1"/>
  <c r="L278" i="10"/>
  <c r="L278" i="11" s="1"/>
  <c r="M278" i="10"/>
  <c r="M278" i="11" s="1"/>
  <c r="N278" i="10"/>
  <c r="N278" i="11" s="1"/>
  <c r="O278" i="10"/>
  <c r="O278" i="11" s="1"/>
  <c r="P278" i="10"/>
  <c r="P278" i="11" s="1"/>
  <c r="Q278" i="10"/>
  <c r="Q278" i="11" s="1"/>
  <c r="R278" i="10"/>
  <c r="R278" i="11" s="1"/>
  <c r="S278" i="10"/>
  <c r="S278" i="11" s="1"/>
  <c r="T278" i="10"/>
  <c r="T278" i="11" s="1"/>
  <c r="U278" i="10"/>
  <c r="U278" i="11" s="1"/>
  <c r="V278" i="10"/>
  <c r="V278" i="11" s="1"/>
  <c r="W278" i="10"/>
  <c r="W278" i="11" s="1"/>
  <c r="X278" i="10"/>
  <c r="X278" i="11" s="1"/>
  <c r="Y278" i="10"/>
  <c r="Y278" i="11" s="1"/>
  <c r="Z278" i="10"/>
  <c r="Z278" i="11" s="1"/>
  <c r="AA278" i="10"/>
  <c r="AA278" i="11" s="1"/>
  <c r="AB278" i="10"/>
  <c r="AB278" i="11" s="1"/>
  <c r="AC278" i="10"/>
  <c r="AC278" i="11" s="1"/>
  <c r="AD278" i="10"/>
  <c r="AD278" i="11" s="1"/>
  <c r="AE278" i="10"/>
  <c r="AE278" i="11" s="1"/>
  <c r="AF278" i="10"/>
  <c r="AF278" i="11" s="1"/>
  <c r="AG278" i="10"/>
  <c r="AG278" i="11" s="1"/>
  <c r="AH278" i="10"/>
  <c r="AH278" i="11" s="1"/>
  <c r="AI278" i="10"/>
  <c r="AI278" i="11" s="1"/>
  <c r="E279" i="10"/>
  <c r="E279" i="11" s="1"/>
  <c r="F279" i="10"/>
  <c r="F279" i="11" s="1"/>
  <c r="G279" i="10"/>
  <c r="G279" i="11" s="1"/>
  <c r="H279" i="10"/>
  <c r="H279" i="11" s="1"/>
  <c r="I279" i="10"/>
  <c r="I279" i="11" s="1"/>
  <c r="J279" i="10"/>
  <c r="J279" i="11" s="1"/>
  <c r="K279" i="10"/>
  <c r="K279" i="11" s="1"/>
  <c r="L279" i="10"/>
  <c r="L279" i="11" s="1"/>
  <c r="M279" i="10"/>
  <c r="M279" i="11" s="1"/>
  <c r="N279" i="10"/>
  <c r="N279" i="11" s="1"/>
  <c r="O279" i="10"/>
  <c r="O279" i="11" s="1"/>
  <c r="P279" i="10"/>
  <c r="P279" i="11" s="1"/>
  <c r="Q279" i="10"/>
  <c r="Q279" i="11" s="1"/>
  <c r="R279" i="10"/>
  <c r="R279" i="11" s="1"/>
  <c r="S279" i="10"/>
  <c r="S279" i="11" s="1"/>
  <c r="T279" i="10"/>
  <c r="T279" i="11" s="1"/>
  <c r="U279" i="10"/>
  <c r="U279" i="11" s="1"/>
  <c r="V279" i="10"/>
  <c r="V279" i="11" s="1"/>
  <c r="W279" i="10"/>
  <c r="W279" i="11" s="1"/>
  <c r="X279" i="10"/>
  <c r="X279" i="11" s="1"/>
  <c r="Y279" i="10"/>
  <c r="Y279" i="11" s="1"/>
  <c r="Z279" i="10"/>
  <c r="Z279" i="11" s="1"/>
  <c r="AA279" i="10"/>
  <c r="AA279" i="11" s="1"/>
  <c r="AB279" i="10"/>
  <c r="AB279" i="11" s="1"/>
  <c r="AC279" i="10"/>
  <c r="AC279" i="11" s="1"/>
  <c r="AD279" i="10"/>
  <c r="AD279" i="11" s="1"/>
  <c r="AE279" i="10"/>
  <c r="AE279" i="11" s="1"/>
  <c r="AF279" i="10"/>
  <c r="AF279" i="11" s="1"/>
  <c r="AG279" i="10"/>
  <c r="AG279" i="11" s="1"/>
  <c r="AH279" i="10"/>
  <c r="AH279" i="11" s="1"/>
  <c r="AI279" i="10"/>
  <c r="AI279" i="11" s="1"/>
  <c r="E280" i="10"/>
  <c r="E280" i="11" s="1"/>
  <c r="F280" i="10"/>
  <c r="F280" i="11" s="1"/>
  <c r="G280" i="10"/>
  <c r="G280" i="11" s="1"/>
  <c r="H280" i="10"/>
  <c r="H280" i="11" s="1"/>
  <c r="I280" i="10"/>
  <c r="I280" i="11" s="1"/>
  <c r="J280" i="10"/>
  <c r="J280" i="11" s="1"/>
  <c r="K280" i="10"/>
  <c r="K280" i="11" s="1"/>
  <c r="L280" i="10"/>
  <c r="L280" i="11" s="1"/>
  <c r="M280" i="10"/>
  <c r="M280" i="11" s="1"/>
  <c r="N280" i="10"/>
  <c r="N280" i="11" s="1"/>
  <c r="O280" i="10"/>
  <c r="O280" i="11" s="1"/>
  <c r="P280" i="10"/>
  <c r="P280" i="11" s="1"/>
  <c r="Q280" i="10"/>
  <c r="Q280" i="11" s="1"/>
  <c r="R280" i="10"/>
  <c r="R280" i="11" s="1"/>
  <c r="S280" i="10"/>
  <c r="S280" i="11" s="1"/>
  <c r="T280" i="10"/>
  <c r="T280" i="11" s="1"/>
  <c r="U280" i="10"/>
  <c r="U280" i="11" s="1"/>
  <c r="V280" i="10"/>
  <c r="V280" i="11" s="1"/>
  <c r="W280" i="10"/>
  <c r="W280" i="11" s="1"/>
  <c r="X280" i="10"/>
  <c r="X280" i="11" s="1"/>
  <c r="Y280" i="10"/>
  <c r="Y280" i="11" s="1"/>
  <c r="Z280" i="10"/>
  <c r="Z280" i="11" s="1"/>
  <c r="AA280" i="10"/>
  <c r="AA280" i="11" s="1"/>
  <c r="AB280" i="10"/>
  <c r="AB280" i="11" s="1"/>
  <c r="AC280" i="10"/>
  <c r="AC280" i="11" s="1"/>
  <c r="AD280" i="10"/>
  <c r="AD280" i="11" s="1"/>
  <c r="AE280" i="10"/>
  <c r="AE280" i="11" s="1"/>
  <c r="AF280" i="10"/>
  <c r="AF280" i="11" s="1"/>
  <c r="AG280" i="10"/>
  <c r="AG280" i="11" s="1"/>
  <c r="AH280" i="10"/>
  <c r="AH280" i="11" s="1"/>
  <c r="AI280" i="10"/>
  <c r="AI280" i="11" s="1"/>
  <c r="A275" i="11"/>
  <c r="B275" i="11"/>
  <c r="C275" i="11"/>
  <c r="A278" i="11"/>
  <c r="B278" i="11"/>
  <c r="C278" i="11"/>
  <c r="AJ261" i="2"/>
  <c r="AK261" i="2"/>
  <c r="AL261" i="2"/>
  <c r="AJ264" i="2"/>
  <c r="AK264" i="2"/>
  <c r="AL264" i="2"/>
  <c r="A261" i="9"/>
  <c r="B261" i="9"/>
  <c r="C261" i="9"/>
  <c r="A264" i="9"/>
  <c r="B264" i="9"/>
  <c r="C264" i="9"/>
  <c r="E261" i="9"/>
  <c r="F261" i="9"/>
  <c r="G261" i="9"/>
  <c r="H261" i="9"/>
  <c r="I261" i="9"/>
  <c r="J261" i="9"/>
  <c r="K261" i="9"/>
  <c r="L261" i="9"/>
  <c r="M261" i="9"/>
  <c r="N261" i="9"/>
  <c r="O261" i="9"/>
  <c r="P261" i="9"/>
  <c r="Q261" i="9"/>
  <c r="R261" i="9"/>
  <c r="S261" i="9"/>
  <c r="T261" i="9"/>
  <c r="U261" i="9"/>
  <c r="V261" i="9"/>
  <c r="W261" i="9"/>
  <c r="X261" i="9"/>
  <c r="Y261" i="9"/>
  <c r="Z261" i="9"/>
  <c r="AA261" i="9"/>
  <c r="AB261" i="9"/>
  <c r="AC261" i="9"/>
  <c r="AD261" i="9"/>
  <c r="AE261" i="9"/>
  <c r="AF261" i="9"/>
  <c r="AG261" i="9"/>
  <c r="AH261" i="9"/>
  <c r="AI261" i="9"/>
  <c r="E262" i="9"/>
  <c r="F262" i="9"/>
  <c r="G262" i="9"/>
  <c r="H262" i="9"/>
  <c r="I262" i="9"/>
  <c r="J262" i="9"/>
  <c r="K262" i="9"/>
  <c r="L262" i="9"/>
  <c r="M262" i="9"/>
  <c r="N262" i="9"/>
  <c r="O262" i="9"/>
  <c r="P262" i="9"/>
  <c r="Q262" i="9"/>
  <c r="R262" i="9"/>
  <c r="S262" i="9"/>
  <c r="T262" i="9"/>
  <c r="U262" i="9"/>
  <c r="V262" i="9"/>
  <c r="W262" i="9"/>
  <c r="X262" i="9"/>
  <c r="Y262" i="9"/>
  <c r="Z262" i="9"/>
  <c r="AA262" i="9"/>
  <c r="AB262" i="9"/>
  <c r="AC262" i="9"/>
  <c r="AD262" i="9"/>
  <c r="AE262" i="9"/>
  <c r="AF262" i="9"/>
  <c r="AG262" i="9"/>
  <c r="AH262" i="9"/>
  <c r="AI262" i="9"/>
  <c r="E263" i="9"/>
  <c r="F263" i="9"/>
  <c r="G263" i="9"/>
  <c r="H263" i="9"/>
  <c r="I263" i="9"/>
  <c r="J263" i="9"/>
  <c r="K263" i="9"/>
  <c r="L263" i="9"/>
  <c r="M263" i="9"/>
  <c r="N263" i="9"/>
  <c r="O263" i="9"/>
  <c r="P263" i="9"/>
  <c r="Q263" i="9"/>
  <c r="R263" i="9"/>
  <c r="S263" i="9"/>
  <c r="T263" i="9"/>
  <c r="U263" i="9"/>
  <c r="V263" i="9"/>
  <c r="W263" i="9"/>
  <c r="X263" i="9"/>
  <c r="Y263" i="9"/>
  <c r="Z263" i="9"/>
  <c r="AA263" i="9"/>
  <c r="AB263" i="9"/>
  <c r="AC263" i="9"/>
  <c r="AD263" i="9"/>
  <c r="AE263" i="9"/>
  <c r="AF263" i="9"/>
  <c r="AG263" i="9"/>
  <c r="AH263" i="9"/>
  <c r="AI263" i="9"/>
  <c r="A261" i="12"/>
  <c r="B261" i="12"/>
  <c r="C261" i="12"/>
  <c r="A264" i="12"/>
  <c r="B264" i="12"/>
  <c r="C264" i="12"/>
  <c r="A261" i="10"/>
  <c r="B261" i="10"/>
  <c r="C261" i="10"/>
  <c r="A264" i="10"/>
  <c r="B264" i="10"/>
  <c r="C264" i="10"/>
  <c r="E261" i="10"/>
  <c r="F261" i="10"/>
  <c r="G261" i="10"/>
  <c r="H261" i="10"/>
  <c r="I261" i="10"/>
  <c r="J261" i="10"/>
  <c r="K261" i="10"/>
  <c r="L261" i="10"/>
  <c r="M261" i="10"/>
  <c r="N261" i="10"/>
  <c r="O261" i="10"/>
  <c r="P261" i="10"/>
  <c r="Q261" i="10"/>
  <c r="R261" i="10"/>
  <c r="S261" i="10"/>
  <c r="T261" i="10"/>
  <c r="U261" i="10"/>
  <c r="V261" i="10"/>
  <c r="W261" i="10"/>
  <c r="X261" i="10"/>
  <c r="Y261" i="10"/>
  <c r="Z261" i="10"/>
  <c r="AA261" i="10"/>
  <c r="AB261" i="10"/>
  <c r="AC261" i="10"/>
  <c r="AD261" i="10"/>
  <c r="AE261" i="10"/>
  <c r="AF261" i="10"/>
  <c r="AG261" i="10"/>
  <c r="AH261" i="10"/>
  <c r="AI261" i="10"/>
  <c r="E262" i="10"/>
  <c r="F262" i="10"/>
  <c r="G262" i="10"/>
  <c r="H262" i="10"/>
  <c r="I262" i="10"/>
  <c r="J262" i="10"/>
  <c r="K262" i="10"/>
  <c r="L262" i="10"/>
  <c r="M262" i="10"/>
  <c r="N262" i="10"/>
  <c r="O262" i="10"/>
  <c r="P262" i="10"/>
  <c r="Q262" i="10"/>
  <c r="R262" i="10"/>
  <c r="S262" i="10"/>
  <c r="T262" i="10"/>
  <c r="U262" i="10"/>
  <c r="V262" i="10"/>
  <c r="W262" i="10"/>
  <c r="X262" i="10"/>
  <c r="Y262" i="10"/>
  <c r="Z262" i="10"/>
  <c r="AA262" i="10"/>
  <c r="AB262" i="10"/>
  <c r="AC262" i="10"/>
  <c r="AD262" i="10"/>
  <c r="AE262" i="10"/>
  <c r="AF262" i="10"/>
  <c r="AG262" i="10"/>
  <c r="AH262" i="10"/>
  <c r="AI262" i="10"/>
  <c r="E263" i="10"/>
  <c r="F263" i="10"/>
  <c r="G263" i="10"/>
  <c r="H263" i="10"/>
  <c r="I263" i="10"/>
  <c r="J263" i="10"/>
  <c r="K263" i="10"/>
  <c r="L263" i="10"/>
  <c r="M263" i="10"/>
  <c r="N263" i="10"/>
  <c r="O263" i="10"/>
  <c r="P263" i="10"/>
  <c r="Q263" i="10"/>
  <c r="R263" i="10"/>
  <c r="S263" i="10"/>
  <c r="T263" i="10"/>
  <c r="U263" i="10"/>
  <c r="V263" i="10"/>
  <c r="W263" i="10"/>
  <c r="X263" i="10"/>
  <c r="Y263" i="10"/>
  <c r="Z263" i="10"/>
  <c r="AA263" i="10"/>
  <c r="AB263" i="10"/>
  <c r="AC263" i="10"/>
  <c r="AD263" i="10"/>
  <c r="AE263" i="10"/>
  <c r="AF263" i="10"/>
  <c r="AG263" i="10"/>
  <c r="AH263" i="10"/>
  <c r="AI263" i="10"/>
  <c r="A261" i="11"/>
  <c r="B261" i="11"/>
  <c r="C261" i="11"/>
  <c r="A264" i="11"/>
  <c r="B264" i="11"/>
  <c r="C264" i="11"/>
  <c r="AJ247" i="2"/>
  <c r="AK247" i="2"/>
  <c r="AL247" i="2"/>
  <c r="AJ250" i="2"/>
  <c r="AK250" i="2"/>
  <c r="AL250" i="2"/>
  <c r="E247" i="9"/>
  <c r="F247" i="9"/>
  <c r="G247" i="9"/>
  <c r="H247" i="9"/>
  <c r="I247" i="9"/>
  <c r="J247" i="9"/>
  <c r="K247" i="9"/>
  <c r="L247" i="9"/>
  <c r="M247" i="9"/>
  <c r="N247" i="9"/>
  <c r="O247" i="9"/>
  <c r="P247" i="9"/>
  <c r="Q247" i="9"/>
  <c r="R247" i="9"/>
  <c r="S247" i="9"/>
  <c r="T247" i="9"/>
  <c r="U247" i="9"/>
  <c r="V247" i="9"/>
  <c r="W247" i="9"/>
  <c r="X247" i="9"/>
  <c r="Y247" i="9"/>
  <c r="Z247" i="9"/>
  <c r="AA247" i="9"/>
  <c r="AB247" i="9"/>
  <c r="AC247" i="9"/>
  <c r="AD247" i="9"/>
  <c r="AE247" i="9"/>
  <c r="AF247" i="9"/>
  <c r="AG247" i="9"/>
  <c r="AH247" i="9"/>
  <c r="AI247" i="9"/>
  <c r="E248" i="9"/>
  <c r="F248" i="9"/>
  <c r="G248" i="9"/>
  <c r="H248" i="9"/>
  <c r="I248" i="9"/>
  <c r="J248" i="9"/>
  <c r="K248" i="9"/>
  <c r="L248" i="9"/>
  <c r="M248" i="9"/>
  <c r="N248" i="9"/>
  <c r="O248" i="9"/>
  <c r="P248" i="9"/>
  <c r="Q248" i="9"/>
  <c r="R248" i="9"/>
  <c r="S248" i="9"/>
  <c r="T248" i="9"/>
  <c r="U248" i="9"/>
  <c r="V248" i="9"/>
  <c r="W248" i="9"/>
  <c r="X248" i="9"/>
  <c r="Y248" i="9"/>
  <c r="Z248" i="9"/>
  <c r="AA248" i="9"/>
  <c r="AB248" i="9"/>
  <c r="AC248" i="9"/>
  <c r="AD248" i="9"/>
  <c r="AE248" i="9"/>
  <c r="AF248" i="9"/>
  <c r="AG248" i="9"/>
  <c r="AH248" i="9"/>
  <c r="AI248" i="9"/>
  <c r="E249" i="9"/>
  <c r="F249" i="9"/>
  <c r="G249" i="9"/>
  <c r="H249" i="9"/>
  <c r="I249" i="9"/>
  <c r="J249" i="9"/>
  <c r="K249" i="9"/>
  <c r="L249" i="9"/>
  <c r="M249" i="9"/>
  <c r="N249" i="9"/>
  <c r="O249" i="9"/>
  <c r="P249" i="9"/>
  <c r="Q249" i="9"/>
  <c r="R249" i="9"/>
  <c r="S249" i="9"/>
  <c r="T249" i="9"/>
  <c r="U249" i="9"/>
  <c r="V249" i="9"/>
  <c r="W249" i="9"/>
  <c r="X249" i="9"/>
  <c r="Y249" i="9"/>
  <c r="Z249" i="9"/>
  <c r="AA249" i="9"/>
  <c r="AB249" i="9"/>
  <c r="AC249" i="9"/>
  <c r="AD249" i="9"/>
  <c r="AE249" i="9"/>
  <c r="AF249" i="9"/>
  <c r="AG249" i="9"/>
  <c r="AH249" i="9"/>
  <c r="AI249" i="9"/>
  <c r="A247" i="9"/>
  <c r="B247" i="9"/>
  <c r="C247" i="9"/>
  <c r="A250" i="9"/>
  <c r="B250" i="9"/>
  <c r="C250" i="9"/>
  <c r="A247" i="12"/>
  <c r="B247" i="12"/>
  <c r="C247" i="12"/>
  <c r="A250" i="12"/>
  <c r="B250" i="12"/>
  <c r="C250" i="12"/>
  <c r="A247" i="10"/>
  <c r="B247" i="10"/>
  <c r="C247" i="10"/>
  <c r="A250" i="10"/>
  <c r="B250" i="10"/>
  <c r="C250" i="10"/>
  <c r="E247" i="10"/>
  <c r="F247" i="10"/>
  <c r="G247" i="10"/>
  <c r="H247" i="10"/>
  <c r="I247" i="10"/>
  <c r="J247" i="10"/>
  <c r="K247" i="10"/>
  <c r="L247" i="10"/>
  <c r="M247" i="10"/>
  <c r="N247" i="10"/>
  <c r="O247" i="10"/>
  <c r="P247" i="10"/>
  <c r="Q247" i="10"/>
  <c r="R247" i="10"/>
  <c r="S247" i="10"/>
  <c r="T247" i="10"/>
  <c r="U247" i="10"/>
  <c r="V247" i="10"/>
  <c r="W247" i="10"/>
  <c r="X247" i="10"/>
  <c r="Y247" i="10"/>
  <c r="Z247" i="10"/>
  <c r="AA247" i="10"/>
  <c r="AB247" i="10"/>
  <c r="AC247" i="10"/>
  <c r="AD247" i="10"/>
  <c r="AE247" i="10"/>
  <c r="AF247" i="10"/>
  <c r="AG247" i="10"/>
  <c r="AH247" i="10"/>
  <c r="AI247" i="10"/>
  <c r="E248" i="10"/>
  <c r="F248" i="10"/>
  <c r="G248" i="10"/>
  <c r="H248" i="10"/>
  <c r="I248" i="10"/>
  <c r="J248" i="10"/>
  <c r="K248" i="10"/>
  <c r="L248" i="10"/>
  <c r="M248" i="10"/>
  <c r="N248" i="10"/>
  <c r="O248" i="10"/>
  <c r="P248" i="10"/>
  <c r="Q248" i="10"/>
  <c r="R248" i="10"/>
  <c r="S248" i="10"/>
  <c r="T248" i="10"/>
  <c r="U248" i="10"/>
  <c r="V248" i="10"/>
  <c r="W248" i="10"/>
  <c r="X248" i="10"/>
  <c r="Y248" i="10"/>
  <c r="Z248" i="10"/>
  <c r="AA248" i="10"/>
  <c r="AB248" i="10"/>
  <c r="AC248" i="10"/>
  <c r="AD248" i="10"/>
  <c r="AE248" i="10"/>
  <c r="AF248" i="10"/>
  <c r="AG248" i="10"/>
  <c r="AH248" i="10"/>
  <c r="AI248" i="10"/>
  <c r="E249" i="10"/>
  <c r="F249" i="10"/>
  <c r="G249" i="10"/>
  <c r="H249" i="10"/>
  <c r="I249" i="10"/>
  <c r="J249" i="10"/>
  <c r="K249" i="10"/>
  <c r="L249" i="10"/>
  <c r="M249" i="10"/>
  <c r="N249" i="10"/>
  <c r="O249" i="10"/>
  <c r="P249" i="10"/>
  <c r="Q249" i="10"/>
  <c r="R249" i="10"/>
  <c r="S249" i="10"/>
  <c r="T249" i="10"/>
  <c r="U249" i="10"/>
  <c r="V249" i="10"/>
  <c r="W249" i="10"/>
  <c r="X249" i="10"/>
  <c r="Y249" i="10"/>
  <c r="Z249" i="10"/>
  <c r="AA249" i="10"/>
  <c r="AB249" i="10"/>
  <c r="AC249" i="10"/>
  <c r="AD249" i="10"/>
  <c r="AE249" i="10"/>
  <c r="AF249" i="10"/>
  <c r="AG249" i="10"/>
  <c r="AH249" i="10"/>
  <c r="AI249" i="10"/>
  <c r="A247" i="11"/>
  <c r="B247" i="11"/>
  <c r="C247" i="11"/>
  <c r="A250" i="11"/>
  <c r="B250" i="11"/>
  <c r="C250" i="11"/>
  <c r="AJ233" i="2"/>
  <c r="AK233" i="2"/>
  <c r="AL233" i="2"/>
  <c r="AJ236" i="2"/>
  <c r="AK236" i="2"/>
  <c r="AL236" i="2"/>
  <c r="A233" i="9"/>
  <c r="B233" i="9"/>
  <c r="C233" i="9"/>
  <c r="A236" i="9"/>
  <c r="B236" i="9"/>
  <c r="C236" i="9"/>
  <c r="E233" i="9"/>
  <c r="F233" i="9"/>
  <c r="G233" i="9"/>
  <c r="H233" i="9"/>
  <c r="I233" i="9"/>
  <c r="J233" i="9"/>
  <c r="K233" i="9"/>
  <c r="L233" i="9"/>
  <c r="M233" i="9"/>
  <c r="N233" i="9"/>
  <c r="O233" i="9"/>
  <c r="P233" i="9"/>
  <c r="Q233" i="9"/>
  <c r="R233" i="9"/>
  <c r="S233" i="9"/>
  <c r="T233" i="9"/>
  <c r="U233" i="9"/>
  <c r="V233" i="9"/>
  <c r="W233" i="9"/>
  <c r="X233" i="9"/>
  <c r="Y233" i="9"/>
  <c r="Z233" i="9"/>
  <c r="AA233" i="9"/>
  <c r="AB233" i="9"/>
  <c r="AC233" i="9"/>
  <c r="AD233" i="9"/>
  <c r="AE233" i="9"/>
  <c r="AF233" i="9"/>
  <c r="AG233" i="9"/>
  <c r="AH233" i="9"/>
  <c r="AI233" i="9"/>
  <c r="E234" i="9"/>
  <c r="F234" i="9"/>
  <c r="G234" i="9"/>
  <c r="H234" i="9"/>
  <c r="I234" i="9"/>
  <c r="J234" i="9"/>
  <c r="K234" i="9"/>
  <c r="L234" i="9"/>
  <c r="M234" i="9"/>
  <c r="N234" i="9"/>
  <c r="O234" i="9"/>
  <c r="P234" i="9"/>
  <c r="Q234" i="9"/>
  <c r="R234" i="9"/>
  <c r="S234" i="9"/>
  <c r="T234" i="9"/>
  <c r="U234" i="9"/>
  <c r="V234" i="9"/>
  <c r="W234" i="9"/>
  <c r="X234" i="9"/>
  <c r="Y234" i="9"/>
  <c r="Z234" i="9"/>
  <c r="AA234" i="9"/>
  <c r="AB234" i="9"/>
  <c r="AC234" i="9"/>
  <c r="AD234" i="9"/>
  <c r="AE234" i="9"/>
  <c r="AF234" i="9"/>
  <c r="AG234" i="9"/>
  <c r="AH234" i="9"/>
  <c r="AI234" i="9"/>
  <c r="E235" i="9"/>
  <c r="F235" i="9"/>
  <c r="G235" i="9"/>
  <c r="H235" i="9"/>
  <c r="I235" i="9"/>
  <c r="J235" i="9"/>
  <c r="K235" i="9"/>
  <c r="L235" i="9"/>
  <c r="M235" i="9"/>
  <c r="N235" i="9"/>
  <c r="O235" i="9"/>
  <c r="P235" i="9"/>
  <c r="Q235" i="9"/>
  <c r="R235" i="9"/>
  <c r="S235" i="9"/>
  <c r="T235" i="9"/>
  <c r="U235" i="9"/>
  <c r="V235" i="9"/>
  <c r="W235" i="9"/>
  <c r="X235" i="9"/>
  <c r="Y235" i="9"/>
  <c r="Z235" i="9"/>
  <c r="AA235" i="9"/>
  <c r="AB235" i="9"/>
  <c r="AC235" i="9"/>
  <c r="AD235" i="9"/>
  <c r="AE235" i="9"/>
  <c r="AF235" i="9"/>
  <c r="AG235" i="9"/>
  <c r="AH235" i="9"/>
  <c r="AI235" i="9"/>
  <c r="A233" i="12"/>
  <c r="B233" i="12"/>
  <c r="C233" i="12"/>
  <c r="A236" i="12"/>
  <c r="B236" i="12"/>
  <c r="C236" i="12"/>
  <c r="A233" i="10"/>
  <c r="B233" i="10"/>
  <c r="C233" i="10"/>
  <c r="A236" i="10"/>
  <c r="B236" i="10"/>
  <c r="C236" i="10"/>
  <c r="E233" i="10"/>
  <c r="F233" i="10"/>
  <c r="G233" i="10"/>
  <c r="H233" i="10"/>
  <c r="I233" i="10"/>
  <c r="J233" i="10"/>
  <c r="K233" i="10"/>
  <c r="L233" i="10"/>
  <c r="M233" i="10"/>
  <c r="N233" i="10"/>
  <c r="O233" i="10"/>
  <c r="P233" i="10"/>
  <c r="Q233" i="10"/>
  <c r="R233" i="10"/>
  <c r="S233" i="10"/>
  <c r="T233" i="10"/>
  <c r="U233" i="10"/>
  <c r="V233" i="10"/>
  <c r="W233" i="10"/>
  <c r="X233" i="10"/>
  <c r="Y233" i="10"/>
  <c r="Z233" i="10"/>
  <c r="AA233" i="10"/>
  <c r="AB233" i="10"/>
  <c r="AC233" i="10"/>
  <c r="AD233" i="10"/>
  <c r="AE233" i="10"/>
  <c r="AF233" i="10"/>
  <c r="AG233" i="10"/>
  <c r="AH233" i="10"/>
  <c r="AI233" i="10"/>
  <c r="E234" i="10"/>
  <c r="F234" i="10"/>
  <c r="G234" i="10"/>
  <c r="H234" i="10"/>
  <c r="I234" i="10"/>
  <c r="J234" i="10"/>
  <c r="K234" i="10"/>
  <c r="L234" i="10"/>
  <c r="M234" i="10"/>
  <c r="N234" i="10"/>
  <c r="O234" i="10"/>
  <c r="P234" i="10"/>
  <c r="Q234" i="10"/>
  <c r="R234" i="10"/>
  <c r="S234" i="10"/>
  <c r="T234" i="10"/>
  <c r="U234" i="10"/>
  <c r="V234" i="10"/>
  <c r="W234" i="10"/>
  <c r="X234" i="10"/>
  <c r="Y234" i="10"/>
  <c r="Z234" i="10"/>
  <c r="AA234" i="10"/>
  <c r="AB234" i="10"/>
  <c r="AC234" i="10"/>
  <c r="AD234" i="10"/>
  <c r="AE234" i="10"/>
  <c r="AF234" i="10"/>
  <c r="AG234" i="10"/>
  <c r="AH234" i="10"/>
  <c r="AI234" i="10"/>
  <c r="E235" i="10"/>
  <c r="F235" i="10"/>
  <c r="G235" i="10"/>
  <c r="H235" i="10"/>
  <c r="I235" i="10"/>
  <c r="J235" i="10"/>
  <c r="K235" i="10"/>
  <c r="L235" i="10"/>
  <c r="M235" i="10"/>
  <c r="N235" i="10"/>
  <c r="O235" i="10"/>
  <c r="P235" i="10"/>
  <c r="Q235" i="10"/>
  <c r="R235" i="10"/>
  <c r="S235" i="10"/>
  <c r="T235" i="10"/>
  <c r="U235" i="10"/>
  <c r="V235" i="10"/>
  <c r="W235" i="10"/>
  <c r="X235" i="10"/>
  <c r="Y235" i="10"/>
  <c r="Z235" i="10"/>
  <c r="AA235" i="10"/>
  <c r="AB235" i="10"/>
  <c r="AC235" i="10"/>
  <c r="AD235" i="10"/>
  <c r="AE235" i="10"/>
  <c r="AF235" i="10"/>
  <c r="AG235" i="10"/>
  <c r="AH235" i="10"/>
  <c r="AI235" i="10"/>
  <c r="A233" i="11"/>
  <c r="B233" i="11"/>
  <c r="C233" i="11"/>
  <c r="A236" i="11"/>
  <c r="B236" i="11"/>
  <c r="C236" i="11"/>
  <c r="AJ219" i="2"/>
  <c r="AK219" i="2"/>
  <c r="AL219" i="2"/>
  <c r="A219" i="9"/>
  <c r="B219" i="9"/>
  <c r="C219" i="9"/>
  <c r="A222" i="9"/>
  <c r="B222" i="9"/>
  <c r="C222" i="9"/>
  <c r="E219" i="9"/>
  <c r="F219" i="9"/>
  <c r="G219" i="9"/>
  <c r="H219" i="9"/>
  <c r="I219" i="9"/>
  <c r="J219" i="9"/>
  <c r="K219" i="9"/>
  <c r="L219" i="9"/>
  <c r="M219" i="9"/>
  <c r="N219" i="9"/>
  <c r="O219" i="9"/>
  <c r="P219" i="9"/>
  <c r="Q219" i="9"/>
  <c r="R219" i="9"/>
  <c r="S219" i="9"/>
  <c r="T219" i="9"/>
  <c r="U219" i="9"/>
  <c r="V219" i="9"/>
  <c r="W219" i="9"/>
  <c r="X219" i="9"/>
  <c r="Y219" i="9"/>
  <c r="Z219" i="9"/>
  <c r="AA219" i="9"/>
  <c r="AB219" i="9"/>
  <c r="AC219" i="9"/>
  <c r="AD219" i="9"/>
  <c r="AE219" i="9"/>
  <c r="AF219" i="9"/>
  <c r="AG219" i="9"/>
  <c r="AH219" i="9"/>
  <c r="AI219" i="9"/>
  <c r="E220" i="9"/>
  <c r="F220" i="9"/>
  <c r="G220" i="9"/>
  <c r="H220" i="9"/>
  <c r="I220" i="9"/>
  <c r="J220" i="9"/>
  <c r="K220" i="9"/>
  <c r="L220" i="9"/>
  <c r="M220" i="9"/>
  <c r="N220" i="9"/>
  <c r="O220" i="9"/>
  <c r="P220" i="9"/>
  <c r="Q220" i="9"/>
  <c r="R220" i="9"/>
  <c r="S220" i="9"/>
  <c r="T220" i="9"/>
  <c r="U220" i="9"/>
  <c r="V220" i="9"/>
  <c r="W220" i="9"/>
  <c r="X220" i="9"/>
  <c r="Y220" i="9"/>
  <c r="Z220" i="9"/>
  <c r="AA220" i="9"/>
  <c r="AB220" i="9"/>
  <c r="AC220" i="9"/>
  <c r="AD220" i="9"/>
  <c r="AE220" i="9"/>
  <c r="AF220" i="9"/>
  <c r="AG220" i="9"/>
  <c r="AH220" i="9"/>
  <c r="AI220" i="9"/>
  <c r="E221" i="9"/>
  <c r="F221" i="9"/>
  <c r="G221" i="9"/>
  <c r="H221" i="9"/>
  <c r="I221" i="9"/>
  <c r="J221" i="9"/>
  <c r="K221" i="9"/>
  <c r="L221" i="9"/>
  <c r="M221" i="9"/>
  <c r="N221" i="9"/>
  <c r="O221" i="9"/>
  <c r="P221" i="9"/>
  <c r="Q221" i="9"/>
  <c r="R221" i="9"/>
  <c r="S221" i="9"/>
  <c r="T221" i="9"/>
  <c r="U221" i="9"/>
  <c r="V221" i="9"/>
  <c r="W221" i="9"/>
  <c r="X221" i="9"/>
  <c r="Y221" i="9"/>
  <c r="Z221" i="9"/>
  <c r="AA221" i="9"/>
  <c r="AB221" i="9"/>
  <c r="AC221" i="9"/>
  <c r="AD221" i="9"/>
  <c r="AE221" i="9"/>
  <c r="AF221" i="9"/>
  <c r="AG221" i="9"/>
  <c r="AH221" i="9"/>
  <c r="AI221" i="9"/>
  <c r="A219" i="12"/>
  <c r="B219" i="12"/>
  <c r="C219" i="12"/>
  <c r="A222" i="12"/>
  <c r="B222" i="12"/>
  <c r="C222" i="12"/>
  <c r="A219" i="10"/>
  <c r="B219" i="10"/>
  <c r="C219" i="10"/>
  <c r="A222" i="10"/>
  <c r="B222" i="10"/>
  <c r="C222" i="10"/>
  <c r="E219" i="10"/>
  <c r="F219" i="10"/>
  <c r="G219" i="10"/>
  <c r="H219" i="10"/>
  <c r="I219" i="10"/>
  <c r="J219" i="10"/>
  <c r="K219" i="10"/>
  <c r="L219" i="10"/>
  <c r="M219" i="10"/>
  <c r="N219" i="10"/>
  <c r="O219" i="10"/>
  <c r="P219" i="10"/>
  <c r="Q219" i="10"/>
  <c r="R219" i="10"/>
  <c r="S219" i="10"/>
  <c r="T219" i="10"/>
  <c r="U219" i="10"/>
  <c r="V219" i="10"/>
  <c r="W219" i="10"/>
  <c r="X219" i="10"/>
  <c r="Y219" i="10"/>
  <c r="Z219" i="10"/>
  <c r="AA219" i="10"/>
  <c r="AB219" i="10"/>
  <c r="AC219" i="10"/>
  <c r="AD219" i="10"/>
  <c r="AE219" i="10"/>
  <c r="AF219" i="10"/>
  <c r="AG219" i="10"/>
  <c r="AH219" i="10"/>
  <c r="AI219" i="10"/>
  <c r="E220" i="10"/>
  <c r="F220" i="10"/>
  <c r="G220" i="10"/>
  <c r="H220" i="10"/>
  <c r="I220" i="10"/>
  <c r="J220" i="10"/>
  <c r="K220" i="10"/>
  <c r="L220" i="10"/>
  <c r="M220" i="10"/>
  <c r="N220" i="10"/>
  <c r="O220" i="10"/>
  <c r="P220" i="10"/>
  <c r="Q220" i="10"/>
  <c r="R220" i="10"/>
  <c r="S220" i="10"/>
  <c r="T220" i="10"/>
  <c r="U220" i="10"/>
  <c r="V220" i="10"/>
  <c r="W220" i="10"/>
  <c r="X220" i="10"/>
  <c r="Y220" i="10"/>
  <c r="Z220" i="10"/>
  <c r="AA220" i="10"/>
  <c r="AB220" i="10"/>
  <c r="AC220" i="10"/>
  <c r="AD220" i="10"/>
  <c r="AE220" i="10"/>
  <c r="AF220" i="10"/>
  <c r="AG220" i="10"/>
  <c r="AH220" i="10"/>
  <c r="AI220" i="10"/>
  <c r="E221" i="10"/>
  <c r="F221" i="10"/>
  <c r="G221" i="10"/>
  <c r="H221" i="10"/>
  <c r="I221" i="10"/>
  <c r="J221" i="10"/>
  <c r="K221" i="10"/>
  <c r="L221" i="10"/>
  <c r="M221" i="10"/>
  <c r="N221" i="10"/>
  <c r="O221" i="10"/>
  <c r="P221" i="10"/>
  <c r="Q221" i="10"/>
  <c r="R221" i="10"/>
  <c r="S221" i="10"/>
  <c r="T221" i="10"/>
  <c r="U221" i="10"/>
  <c r="V221" i="10"/>
  <c r="W221" i="10"/>
  <c r="X221" i="10"/>
  <c r="Y221" i="10"/>
  <c r="Z221" i="10"/>
  <c r="AA221" i="10"/>
  <c r="AB221" i="10"/>
  <c r="AC221" i="10"/>
  <c r="AD221" i="10"/>
  <c r="AE221" i="10"/>
  <c r="AF221" i="10"/>
  <c r="AG221" i="10"/>
  <c r="AH221" i="10"/>
  <c r="AI221" i="10"/>
  <c r="C219" i="11"/>
  <c r="C222" i="11"/>
  <c r="B219" i="11"/>
  <c r="B222" i="11"/>
  <c r="A219" i="11"/>
  <c r="A222" i="11"/>
  <c r="AJ205" i="2"/>
  <c r="AK205" i="2"/>
  <c r="AL205" i="2"/>
  <c r="A205" i="9"/>
  <c r="B205" i="9"/>
  <c r="C205" i="9"/>
  <c r="A208" i="9"/>
  <c r="B208" i="9"/>
  <c r="C208" i="9"/>
  <c r="E205" i="9"/>
  <c r="F205" i="9"/>
  <c r="G205" i="9"/>
  <c r="H205" i="9"/>
  <c r="I205" i="9"/>
  <c r="J205" i="9"/>
  <c r="K205" i="9"/>
  <c r="L205" i="9"/>
  <c r="M205" i="9"/>
  <c r="N205" i="9"/>
  <c r="O205" i="9"/>
  <c r="P205" i="9"/>
  <c r="Q205" i="9"/>
  <c r="R205" i="9"/>
  <c r="S205" i="9"/>
  <c r="T205" i="9"/>
  <c r="U205" i="9"/>
  <c r="V205" i="9"/>
  <c r="W205" i="9"/>
  <c r="X205" i="9"/>
  <c r="Y205" i="9"/>
  <c r="Z205" i="9"/>
  <c r="AA205" i="9"/>
  <c r="AB205" i="9"/>
  <c r="AC205" i="9"/>
  <c r="AD205" i="9"/>
  <c r="AE205" i="9"/>
  <c r="AF205" i="9"/>
  <c r="AG205" i="9"/>
  <c r="AH205" i="9"/>
  <c r="AI205" i="9"/>
  <c r="E206" i="9"/>
  <c r="F206" i="9"/>
  <c r="G206" i="9"/>
  <c r="H206" i="9"/>
  <c r="I206" i="9"/>
  <c r="J206" i="9"/>
  <c r="K206" i="9"/>
  <c r="L206" i="9"/>
  <c r="M206" i="9"/>
  <c r="N206" i="9"/>
  <c r="O206" i="9"/>
  <c r="P206" i="9"/>
  <c r="Q206" i="9"/>
  <c r="R206" i="9"/>
  <c r="S206" i="9"/>
  <c r="T206" i="9"/>
  <c r="U206" i="9"/>
  <c r="V206" i="9"/>
  <c r="W206" i="9"/>
  <c r="X206" i="9"/>
  <c r="Y206" i="9"/>
  <c r="Z206" i="9"/>
  <c r="AA206" i="9"/>
  <c r="AB206" i="9"/>
  <c r="AC206" i="9"/>
  <c r="AD206" i="9"/>
  <c r="AE206" i="9"/>
  <c r="AF206" i="9"/>
  <c r="AG206" i="9"/>
  <c r="AH206" i="9"/>
  <c r="AI206" i="9"/>
  <c r="E207" i="9"/>
  <c r="F207" i="9"/>
  <c r="G207" i="9"/>
  <c r="H207" i="9"/>
  <c r="I207" i="9"/>
  <c r="J207" i="9"/>
  <c r="K207" i="9"/>
  <c r="L207" i="9"/>
  <c r="M207" i="9"/>
  <c r="N207" i="9"/>
  <c r="O207" i="9"/>
  <c r="P207" i="9"/>
  <c r="Q207" i="9"/>
  <c r="R207" i="9"/>
  <c r="S207" i="9"/>
  <c r="T207" i="9"/>
  <c r="U207" i="9"/>
  <c r="V207" i="9"/>
  <c r="W207" i="9"/>
  <c r="X207" i="9"/>
  <c r="Y207" i="9"/>
  <c r="Z207" i="9"/>
  <c r="AA207" i="9"/>
  <c r="AB207" i="9"/>
  <c r="AC207" i="9"/>
  <c r="AD207" i="9"/>
  <c r="AE207" i="9"/>
  <c r="AF207" i="9"/>
  <c r="AG207" i="9"/>
  <c r="AH207" i="9"/>
  <c r="AI207" i="9"/>
  <c r="A205" i="12"/>
  <c r="B205" i="12"/>
  <c r="C205" i="12"/>
  <c r="A208" i="12"/>
  <c r="B208" i="12"/>
  <c r="C208" i="12"/>
  <c r="A205" i="10"/>
  <c r="B205" i="10"/>
  <c r="C205" i="10"/>
  <c r="E205" i="10"/>
  <c r="F205" i="10"/>
  <c r="G205" i="10"/>
  <c r="H205" i="10"/>
  <c r="I205" i="10"/>
  <c r="J205" i="10"/>
  <c r="K205" i="10"/>
  <c r="L205" i="10"/>
  <c r="M205" i="10"/>
  <c r="N205" i="10"/>
  <c r="O205" i="10"/>
  <c r="P205" i="10"/>
  <c r="Q205" i="10"/>
  <c r="R205" i="10"/>
  <c r="S205" i="10"/>
  <c r="T205" i="10"/>
  <c r="U205" i="10"/>
  <c r="V205" i="10"/>
  <c r="W205" i="10"/>
  <c r="X205" i="10"/>
  <c r="Y205" i="10"/>
  <c r="Z205" i="10"/>
  <c r="AA205" i="10"/>
  <c r="AB205" i="10"/>
  <c r="AC205" i="10"/>
  <c r="AD205" i="10"/>
  <c r="AE205" i="10"/>
  <c r="AF205" i="10"/>
  <c r="AG205" i="10"/>
  <c r="AH205" i="10"/>
  <c r="AI205" i="10"/>
  <c r="E206" i="10"/>
  <c r="F206" i="10"/>
  <c r="G206" i="10"/>
  <c r="H206" i="10"/>
  <c r="I206" i="10"/>
  <c r="J206" i="10"/>
  <c r="K206" i="10"/>
  <c r="L206" i="10"/>
  <c r="M206" i="10"/>
  <c r="N206" i="10"/>
  <c r="O206" i="10"/>
  <c r="P206" i="10"/>
  <c r="Q206" i="10"/>
  <c r="R206" i="10"/>
  <c r="S206" i="10"/>
  <c r="T206" i="10"/>
  <c r="U206" i="10"/>
  <c r="V206" i="10"/>
  <c r="W206" i="10"/>
  <c r="X206" i="10"/>
  <c r="Y206" i="10"/>
  <c r="Z206" i="10"/>
  <c r="AA206" i="10"/>
  <c r="AB206" i="10"/>
  <c r="AC206" i="10"/>
  <c r="AD206" i="10"/>
  <c r="AE206" i="10"/>
  <c r="AF206" i="10"/>
  <c r="AG206" i="10"/>
  <c r="AH206" i="10"/>
  <c r="AI206" i="10"/>
  <c r="E207" i="10"/>
  <c r="F207" i="10"/>
  <c r="G207" i="10"/>
  <c r="H207" i="10"/>
  <c r="I207" i="10"/>
  <c r="J207" i="10"/>
  <c r="K207" i="10"/>
  <c r="L207" i="10"/>
  <c r="M207" i="10"/>
  <c r="N207" i="10"/>
  <c r="O207" i="10"/>
  <c r="P207" i="10"/>
  <c r="Q207" i="10"/>
  <c r="R207" i="10"/>
  <c r="S207" i="10"/>
  <c r="T207" i="10"/>
  <c r="U207" i="10"/>
  <c r="V207" i="10"/>
  <c r="W207" i="10"/>
  <c r="X207" i="10"/>
  <c r="Y207" i="10"/>
  <c r="Z207" i="10"/>
  <c r="AA207" i="10"/>
  <c r="AB207" i="10"/>
  <c r="AC207" i="10"/>
  <c r="AD207" i="10"/>
  <c r="AE207" i="10"/>
  <c r="AF207" i="10"/>
  <c r="AG207" i="10"/>
  <c r="AH207" i="10"/>
  <c r="AI207" i="10"/>
  <c r="A205" i="11"/>
  <c r="B205" i="11"/>
  <c r="C205" i="11"/>
  <c r="A93" i="11"/>
  <c r="B93" i="11"/>
  <c r="C93" i="11"/>
  <c r="A45" i="9"/>
  <c r="B45" i="9"/>
  <c r="C45" i="9"/>
  <c r="A48" i="9"/>
  <c r="B48" i="9"/>
  <c r="C48" i="9"/>
  <c r="A51" i="9"/>
  <c r="B51" i="9"/>
  <c r="C51" i="9"/>
  <c r="A54" i="9"/>
  <c r="B54" i="9"/>
  <c r="C54" i="9"/>
  <c r="A57" i="9"/>
  <c r="B57" i="9"/>
  <c r="C57" i="9"/>
  <c r="A60" i="9"/>
  <c r="B60" i="9"/>
  <c r="C60" i="9"/>
  <c r="G51" i="12"/>
  <c r="H52" i="12"/>
  <c r="M52" i="12"/>
  <c r="U52" i="12"/>
  <c r="J54" i="12"/>
  <c r="W54" i="12"/>
  <c r="L56" i="12"/>
  <c r="K59" i="12"/>
  <c r="A45" i="12"/>
  <c r="B45" i="12"/>
  <c r="C45" i="12"/>
  <c r="A48" i="12"/>
  <c r="B48" i="12"/>
  <c r="C48" i="12"/>
  <c r="A51" i="12"/>
  <c r="B51" i="12"/>
  <c r="C51" i="12"/>
  <c r="A54" i="12"/>
  <c r="B54" i="12"/>
  <c r="C54" i="12"/>
  <c r="A57" i="12"/>
  <c r="B57" i="12"/>
  <c r="C57" i="12"/>
  <c r="A60" i="12"/>
  <c r="B60" i="12"/>
  <c r="C60" i="12"/>
  <c r="A48" i="10"/>
  <c r="B48" i="10"/>
  <c r="C48" i="10"/>
  <c r="A51" i="10"/>
  <c r="B51" i="10"/>
  <c r="C51" i="10"/>
  <c r="A54" i="10"/>
  <c r="B54" i="10"/>
  <c r="C54" i="10"/>
  <c r="A57" i="10"/>
  <c r="B57" i="10"/>
  <c r="C57" i="10"/>
  <c r="A60" i="10"/>
  <c r="B60" i="10"/>
  <c r="C60" i="10"/>
  <c r="E48" i="10"/>
  <c r="E48" i="11" s="1"/>
  <c r="F48" i="10"/>
  <c r="F48" i="11" s="1"/>
  <c r="G48" i="10"/>
  <c r="G48" i="11" s="1"/>
  <c r="H48" i="10"/>
  <c r="H48" i="11" s="1"/>
  <c r="I48" i="10"/>
  <c r="I48" i="11" s="1"/>
  <c r="J48" i="10"/>
  <c r="J48" i="11" s="1"/>
  <c r="K48" i="10"/>
  <c r="K48" i="11" s="1"/>
  <c r="L48" i="10"/>
  <c r="L48" i="11" s="1"/>
  <c r="M48" i="10"/>
  <c r="M48" i="11" s="1"/>
  <c r="N48" i="10"/>
  <c r="N48" i="11" s="1"/>
  <c r="O48" i="10"/>
  <c r="O48" i="11" s="1"/>
  <c r="P48" i="10"/>
  <c r="P48" i="11" s="1"/>
  <c r="Q48" i="10"/>
  <c r="Q48" i="11" s="1"/>
  <c r="R48" i="10"/>
  <c r="R48" i="11" s="1"/>
  <c r="S48" i="10"/>
  <c r="S48" i="11" s="1"/>
  <c r="T48" i="10"/>
  <c r="T48" i="11" s="1"/>
  <c r="U48" i="10"/>
  <c r="U48" i="11" s="1"/>
  <c r="V48" i="10"/>
  <c r="V48" i="11" s="1"/>
  <c r="W48" i="10"/>
  <c r="W48" i="11" s="1"/>
  <c r="X48" i="10"/>
  <c r="X48" i="11" s="1"/>
  <c r="Y48" i="10"/>
  <c r="Y48" i="11" s="1"/>
  <c r="Z48" i="10"/>
  <c r="Z48" i="11" s="1"/>
  <c r="AA48" i="10"/>
  <c r="AA48" i="11" s="1"/>
  <c r="AB48" i="10"/>
  <c r="AB48" i="11" s="1"/>
  <c r="AC48" i="10"/>
  <c r="AC48" i="11" s="1"/>
  <c r="AD48" i="10"/>
  <c r="AD48" i="11" s="1"/>
  <c r="AE48" i="10"/>
  <c r="AE48" i="11" s="1"/>
  <c r="AF48" i="10"/>
  <c r="AF48" i="11" s="1"/>
  <c r="AG48" i="10"/>
  <c r="AG48" i="11" s="1"/>
  <c r="AH48" i="10"/>
  <c r="AH48" i="11" s="1"/>
  <c r="AI48" i="10"/>
  <c r="AI48" i="11" s="1"/>
  <c r="E49" i="10"/>
  <c r="E49" i="11" s="1"/>
  <c r="F49" i="10"/>
  <c r="F49" i="11" s="1"/>
  <c r="G49" i="10"/>
  <c r="G49" i="11" s="1"/>
  <c r="H49" i="10"/>
  <c r="H49" i="11" s="1"/>
  <c r="I49" i="10"/>
  <c r="I49" i="11" s="1"/>
  <c r="J49" i="10"/>
  <c r="J49" i="11" s="1"/>
  <c r="K49" i="10"/>
  <c r="K49" i="11" s="1"/>
  <c r="L49" i="10"/>
  <c r="L49" i="11" s="1"/>
  <c r="M49" i="10"/>
  <c r="M49" i="11" s="1"/>
  <c r="N49" i="10"/>
  <c r="N49" i="11" s="1"/>
  <c r="O49" i="10"/>
  <c r="O49" i="11" s="1"/>
  <c r="P49" i="10"/>
  <c r="P49" i="11" s="1"/>
  <c r="Q49" i="10"/>
  <c r="Q49" i="11" s="1"/>
  <c r="R49" i="10"/>
  <c r="R49" i="11" s="1"/>
  <c r="S49" i="10"/>
  <c r="S49" i="11" s="1"/>
  <c r="T49" i="10"/>
  <c r="T49" i="11" s="1"/>
  <c r="U49" i="10"/>
  <c r="U49" i="11" s="1"/>
  <c r="V49" i="10"/>
  <c r="V49" i="11" s="1"/>
  <c r="W49" i="10"/>
  <c r="W49" i="11" s="1"/>
  <c r="X49" i="10"/>
  <c r="X49" i="11" s="1"/>
  <c r="Y49" i="10"/>
  <c r="Y49" i="11" s="1"/>
  <c r="Z49" i="10"/>
  <c r="Z49" i="11" s="1"/>
  <c r="AA49" i="10"/>
  <c r="AA49" i="11" s="1"/>
  <c r="AB49" i="10"/>
  <c r="AB49" i="11" s="1"/>
  <c r="AC49" i="10"/>
  <c r="AC49" i="11" s="1"/>
  <c r="AD49" i="10"/>
  <c r="AD49" i="11" s="1"/>
  <c r="AE49" i="10"/>
  <c r="AE49" i="11" s="1"/>
  <c r="AF49" i="10"/>
  <c r="AF49" i="11" s="1"/>
  <c r="AG49" i="10"/>
  <c r="AG49" i="11" s="1"/>
  <c r="AH49" i="10"/>
  <c r="AH49" i="11" s="1"/>
  <c r="AI49" i="10"/>
  <c r="AI49" i="11" s="1"/>
  <c r="E50" i="10"/>
  <c r="E50" i="11" s="1"/>
  <c r="F50" i="10"/>
  <c r="F50" i="11" s="1"/>
  <c r="G50" i="10"/>
  <c r="G50" i="11" s="1"/>
  <c r="H50" i="10"/>
  <c r="H50" i="11" s="1"/>
  <c r="I50" i="10"/>
  <c r="I50" i="11" s="1"/>
  <c r="J50" i="10"/>
  <c r="J50" i="11" s="1"/>
  <c r="K50" i="10"/>
  <c r="K50" i="11" s="1"/>
  <c r="L50" i="10"/>
  <c r="L50" i="11" s="1"/>
  <c r="M50" i="10"/>
  <c r="M50" i="11" s="1"/>
  <c r="N50" i="10"/>
  <c r="N50" i="11" s="1"/>
  <c r="O50" i="10"/>
  <c r="O50" i="11" s="1"/>
  <c r="P50" i="10"/>
  <c r="P50" i="11" s="1"/>
  <c r="Q50" i="10"/>
  <c r="Q50" i="11" s="1"/>
  <c r="R50" i="10"/>
  <c r="R50" i="11" s="1"/>
  <c r="S50" i="10"/>
  <c r="S50" i="11" s="1"/>
  <c r="T50" i="10"/>
  <c r="T50" i="11" s="1"/>
  <c r="U50" i="10"/>
  <c r="U50" i="11" s="1"/>
  <c r="V50" i="10"/>
  <c r="V50" i="11" s="1"/>
  <c r="W50" i="10"/>
  <c r="W50" i="11" s="1"/>
  <c r="X50" i="10"/>
  <c r="X50" i="11" s="1"/>
  <c r="Y50" i="10"/>
  <c r="Y50" i="11" s="1"/>
  <c r="Z50" i="10"/>
  <c r="Z50" i="11" s="1"/>
  <c r="AA50" i="10"/>
  <c r="AA50" i="11" s="1"/>
  <c r="AB50" i="10"/>
  <c r="AB50" i="11" s="1"/>
  <c r="AC50" i="10"/>
  <c r="AC50" i="11" s="1"/>
  <c r="AD50" i="10"/>
  <c r="AD50" i="11" s="1"/>
  <c r="AE50" i="10"/>
  <c r="AE50" i="11" s="1"/>
  <c r="AF50" i="10"/>
  <c r="AF50" i="11" s="1"/>
  <c r="AG50" i="10"/>
  <c r="AG50" i="11" s="1"/>
  <c r="AH50" i="10"/>
  <c r="AH50" i="11" s="1"/>
  <c r="AI50" i="10"/>
  <c r="AI50" i="11" s="1"/>
  <c r="E51" i="10"/>
  <c r="E51" i="11" s="1"/>
  <c r="F51" i="10"/>
  <c r="F51" i="11" s="1"/>
  <c r="G51" i="10"/>
  <c r="G51" i="11" s="1"/>
  <c r="H51" i="10"/>
  <c r="H51" i="11" s="1"/>
  <c r="I51" i="10"/>
  <c r="I51" i="11" s="1"/>
  <c r="J51" i="10"/>
  <c r="J51" i="11" s="1"/>
  <c r="K51" i="10"/>
  <c r="K51" i="11" s="1"/>
  <c r="L51" i="10"/>
  <c r="L51" i="11" s="1"/>
  <c r="M51" i="10"/>
  <c r="M51" i="11" s="1"/>
  <c r="N51" i="10"/>
  <c r="N51" i="11" s="1"/>
  <c r="O51" i="10"/>
  <c r="O51" i="11" s="1"/>
  <c r="P51" i="10"/>
  <c r="P51" i="11" s="1"/>
  <c r="Q51" i="10"/>
  <c r="Q51" i="11" s="1"/>
  <c r="R51" i="10"/>
  <c r="R51" i="11" s="1"/>
  <c r="S51" i="10"/>
  <c r="S51" i="11" s="1"/>
  <c r="T51" i="10"/>
  <c r="T51" i="11" s="1"/>
  <c r="U51" i="10"/>
  <c r="U51" i="11" s="1"/>
  <c r="V51" i="10"/>
  <c r="V51" i="11" s="1"/>
  <c r="W51" i="10"/>
  <c r="W51" i="11" s="1"/>
  <c r="X51" i="10"/>
  <c r="X51" i="11" s="1"/>
  <c r="Y51" i="10"/>
  <c r="Y51" i="11" s="1"/>
  <c r="Z51" i="10"/>
  <c r="Z51" i="11" s="1"/>
  <c r="AA51" i="10"/>
  <c r="AA51" i="11" s="1"/>
  <c r="AB51" i="10"/>
  <c r="AB51" i="11" s="1"/>
  <c r="AC51" i="10"/>
  <c r="AC51" i="11" s="1"/>
  <c r="AD51" i="10"/>
  <c r="AD51" i="11" s="1"/>
  <c r="AE51" i="10"/>
  <c r="AE51" i="11" s="1"/>
  <c r="AF51" i="10"/>
  <c r="AF51" i="11" s="1"/>
  <c r="AG51" i="10"/>
  <c r="AG51" i="11" s="1"/>
  <c r="AH51" i="10"/>
  <c r="AH51" i="11" s="1"/>
  <c r="AI51" i="10"/>
  <c r="AI51" i="11" s="1"/>
  <c r="E52" i="10"/>
  <c r="E52" i="11" s="1"/>
  <c r="F52" i="10"/>
  <c r="F52" i="11" s="1"/>
  <c r="G52" i="10"/>
  <c r="G52" i="11" s="1"/>
  <c r="H52" i="10"/>
  <c r="H52" i="11" s="1"/>
  <c r="I52" i="10"/>
  <c r="I52" i="11" s="1"/>
  <c r="J52" i="10"/>
  <c r="J52" i="11" s="1"/>
  <c r="K52" i="10"/>
  <c r="K52" i="11" s="1"/>
  <c r="L52" i="10"/>
  <c r="L52" i="11" s="1"/>
  <c r="M52" i="10"/>
  <c r="M52" i="11" s="1"/>
  <c r="N52" i="10"/>
  <c r="N52" i="11" s="1"/>
  <c r="O52" i="10"/>
  <c r="O52" i="11" s="1"/>
  <c r="P52" i="10"/>
  <c r="P52" i="11" s="1"/>
  <c r="Q52" i="10"/>
  <c r="Q52" i="11" s="1"/>
  <c r="R52" i="10"/>
  <c r="R52" i="11" s="1"/>
  <c r="S52" i="10"/>
  <c r="S52" i="11" s="1"/>
  <c r="T52" i="10"/>
  <c r="T52" i="11" s="1"/>
  <c r="U52" i="10"/>
  <c r="U52" i="11" s="1"/>
  <c r="V52" i="10"/>
  <c r="V52" i="11" s="1"/>
  <c r="W52" i="10"/>
  <c r="W52" i="11" s="1"/>
  <c r="X52" i="10"/>
  <c r="X52" i="11" s="1"/>
  <c r="Y52" i="10"/>
  <c r="Y52" i="11" s="1"/>
  <c r="Z52" i="10"/>
  <c r="Z52" i="11" s="1"/>
  <c r="AA52" i="10"/>
  <c r="AA52" i="11" s="1"/>
  <c r="AB52" i="10"/>
  <c r="AB52" i="11" s="1"/>
  <c r="AC52" i="10"/>
  <c r="AC52" i="11" s="1"/>
  <c r="AD52" i="10"/>
  <c r="AD52" i="11" s="1"/>
  <c r="AE52" i="10"/>
  <c r="AE52" i="11" s="1"/>
  <c r="AF52" i="10"/>
  <c r="AF52" i="11" s="1"/>
  <c r="AG52" i="10"/>
  <c r="AG52" i="11" s="1"/>
  <c r="AH52" i="10"/>
  <c r="AH52" i="11" s="1"/>
  <c r="AI52" i="10"/>
  <c r="AI52" i="11" s="1"/>
  <c r="E53" i="10"/>
  <c r="E53" i="11" s="1"/>
  <c r="F53" i="10"/>
  <c r="F53" i="11" s="1"/>
  <c r="G53" i="10"/>
  <c r="G53" i="11" s="1"/>
  <c r="H53" i="10"/>
  <c r="H53" i="11" s="1"/>
  <c r="I53" i="10"/>
  <c r="I53" i="11" s="1"/>
  <c r="J53" i="10"/>
  <c r="J53" i="11" s="1"/>
  <c r="K53" i="10"/>
  <c r="K53" i="11" s="1"/>
  <c r="L53" i="10"/>
  <c r="L53" i="11" s="1"/>
  <c r="M53" i="10"/>
  <c r="M53" i="11" s="1"/>
  <c r="N53" i="10"/>
  <c r="N53" i="11" s="1"/>
  <c r="O53" i="10"/>
  <c r="O53" i="11" s="1"/>
  <c r="P53" i="10"/>
  <c r="P53" i="11" s="1"/>
  <c r="Q53" i="10"/>
  <c r="Q53" i="11" s="1"/>
  <c r="R53" i="10"/>
  <c r="R53" i="11" s="1"/>
  <c r="S53" i="10"/>
  <c r="S53" i="11" s="1"/>
  <c r="T53" i="10"/>
  <c r="T53" i="11" s="1"/>
  <c r="U53" i="10"/>
  <c r="U53" i="11" s="1"/>
  <c r="V53" i="10"/>
  <c r="V53" i="11" s="1"/>
  <c r="W53" i="10"/>
  <c r="W53" i="11" s="1"/>
  <c r="X53" i="10"/>
  <c r="X53" i="11" s="1"/>
  <c r="Y53" i="10"/>
  <c r="Y53" i="11" s="1"/>
  <c r="Z53" i="10"/>
  <c r="Z53" i="11" s="1"/>
  <c r="AA53" i="10"/>
  <c r="AA53" i="11" s="1"/>
  <c r="AB53" i="10"/>
  <c r="AB53" i="11" s="1"/>
  <c r="AC53" i="10"/>
  <c r="AC53" i="11" s="1"/>
  <c r="AD53" i="10"/>
  <c r="AD53" i="11" s="1"/>
  <c r="AE53" i="10"/>
  <c r="AE53" i="11" s="1"/>
  <c r="AF53" i="10"/>
  <c r="AF53" i="11" s="1"/>
  <c r="AG53" i="10"/>
  <c r="AG53" i="11" s="1"/>
  <c r="AH53" i="10"/>
  <c r="AH53" i="11" s="1"/>
  <c r="AI53" i="10"/>
  <c r="AI53" i="11" s="1"/>
  <c r="E54" i="10"/>
  <c r="E54" i="11" s="1"/>
  <c r="F54" i="10"/>
  <c r="F54" i="11" s="1"/>
  <c r="G54" i="10"/>
  <c r="G54" i="11" s="1"/>
  <c r="H54" i="10"/>
  <c r="H54" i="11" s="1"/>
  <c r="I54" i="10"/>
  <c r="I54" i="11" s="1"/>
  <c r="J54" i="10"/>
  <c r="J54" i="11" s="1"/>
  <c r="K54" i="10"/>
  <c r="K54" i="11" s="1"/>
  <c r="L54" i="10"/>
  <c r="L54" i="11" s="1"/>
  <c r="M54" i="10"/>
  <c r="M54" i="11" s="1"/>
  <c r="N54" i="10"/>
  <c r="N54" i="11" s="1"/>
  <c r="O54" i="10"/>
  <c r="O54" i="11" s="1"/>
  <c r="P54" i="10"/>
  <c r="P54" i="11" s="1"/>
  <c r="Q54" i="10"/>
  <c r="Q54" i="11" s="1"/>
  <c r="R54" i="10"/>
  <c r="R54" i="11" s="1"/>
  <c r="S54" i="10"/>
  <c r="S54" i="11" s="1"/>
  <c r="T54" i="10"/>
  <c r="T54" i="11" s="1"/>
  <c r="U54" i="10"/>
  <c r="U54" i="11" s="1"/>
  <c r="V54" i="10"/>
  <c r="V54" i="11" s="1"/>
  <c r="W54" i="10"/>
  <c r="W54" i="11" s="1"/>
  <c r="X54" i="10"/>
  <c r="X54" i="11" s="1"/>
  <c r="Y54" i="10"/>
  <c r="Y54" i="11" s="1"/>
  <c r="Z54" i="10"/>
  <c r="Z54" i="11" s="1"/>
  <c r="AA54" i="10"/>
  <c r="AA54" i="11" s="1"/>
  <c r="AB54" i="10"/>
  <c r="AB54" i="11" s="1"/>
  <c r="AC54" i="10"/>
  <c r="AC54" i="11" s="1"/>
  <c r="AD54" i="10"/>
  <c r="AD54" i="11" s="1"/>
  <c r="AE54" i="10"/>
  <c r="AE54" i="11" s="1"/>
  <c r="AF54" i="10"/>
  <c r="AF54" i="11" s="1"/>
  <c r="AG54" i="10"/>
  <c r="AG54" i="11" s="1"/>
  <c r="AH54" i="10"/>
  <c r="AH54" i="11" s="1"/>
  <c r="AI54" i="10"/>
  <c r="AI54" i="11" s="1"/>
  <c r="E55" i="10"/>
  <c r="E55" i="11" s="1"/>
  <c r="F55" i="10"/>
  <c r="F55" i="11" s="1"/>
  <c r="G55" i="10"/>
  <c r="G55" i="11" s="1"/>
  <c r="H55" i="10"/>
  <c r="H55" i="11" s="1"/>
  <c r="I55" i="10"/>
  <c r="I55" i="11" s="1"/>
  <c r="J55" i="10"/>
  <c r="J55" i="11" s="1"/>
  <c r="K55" i="10"/>
  <c r="K55" i="11" s="1"/>
  <c r="L55" i="10"/>
  <c r="L55" i="11" s="1"/>
  <c r="M55" i="10"/>
  <c r="M55" i="11" s="1"/>
  <c r="N55" i="10"/>
  <c r="N55" i="11" s="1"/>
  <c r="O55" i="10"/>
  <c r="O55" i="11" s="1"/>
  <c r="P55" i="10"/>
  <c r="P55" i="11" s="1"/>
  <c r="Q55" i="10"/>
  <c r="Q55" i="11" s="1"/>
  <c r="R55" i="10"/>
  <c r="R55" i="11" s="1"/>
  <c r="S55" i="10"/>
  <c r="S55" i="11" s="1"/>
  <c r="T55" i="10"/>
  <c r="T55" i="11" s="1"/>
  <c r="U55" i="10"/>
  <c r="U55" i="11" s="1"/>
  <c r="V55" i="10"/>
  <c r="V55" i="11" s="1"/>
  <c r="W55" i="10"/>
  <c r="W55" i="11" s="1"/>
  <c r="X55" i="10"/>
  <c r="X55" i="11" s="1"/>
  <c r="Y55" i="10"/>
  <c r="Y55" i="11" s="1"/>
  <c r="Z55" i="10"/>
  <c r="Z55" i="11" s="1"/>
  <c r="AA55" i="10"/>
  <c r="AA55" i="11" s="1"/>
  <c r="AB55" i="10"/>
  <c r="AB55" i="11" s="1"/>
  <c r="AC55" i="10"/>
  <c r="AC55" i="11" s="1"/>
  <c r="AD55" i="10"/>
  <c r="AD55" i="11" s="1"/>
  <c r="AE55" i="10"/>
  <c r="AE55" i="11" s="1"/>
  <c r="AF55" i="10"/>
  <c r="AF55" i="11" s="1"/>
  <c r="AG55" i="10"/>
  <c r="AG55" i="11" s="1"/>
  <c r="AH55" i="10"/>
  <c r="AH55" i="11" s="1"/>
  <c r="AI55" i="10"/>
  <c r="AI55" i="11" s="1"/>
  <c r="E56" i="10"/>
  <c r="E56" i="11" s="1"/>
  <c r="F56" i="10"/>
  <c r="F56" i="11" s="1"/>
  <c r="G56" i="10"/>
  <c r="G56" i="11" s="1"/>
  <c r="H56" i="10"/>
  <c r="H56" i="11" s="1"/>
  <c r="I56" i="10"/>
  <c r="I56" i="11" s="1"/>
  <c r="J56" i="10"/>
  <c r="J56" i="11" s="1"/>
  <c r="K56" i="10"/>
  <c r="K56" i="11" s="1"/>
  <c r="L56" i="10"/>
  <c r="L56" i="11" s="1"/>
  <c r="M56" i="10"/>
  <c r="M56" i="11" s="1"/>
  <c r="N56" i="10"/>
  <c r="N56" i="11" s="1"/>
  <c r="O56" i="10"/>
  <c r="O56" i="11" s="1"/>
  <c r="P56" i="10"/>
  <c r="P56" i="11" s="1"/>
  <c r="Q56" i="10"/>
  <c r="Q56" i="11" s="1"/>
  <c r="R56" i="10"/>
  <c r="R56" i="11" s="1"/>
  <c r="S56" i="10"/>
  <c r="S56" i="11" s="1"/>
  <c r="T56" i="10"/>
  <c r="T56" i="11" s="1"/>
  <c r="U56" i="10"/>
  <c r="U56" i="11" s="1"/>
  <c r="V56" i="10"/>
  <c r="V56" i="11" s="1"/>
  <c r="W56" i="10"/>
  <c r="W56" i="11" s="1"/>
  <c r="X56" i="10"/>
  <c r="X56" i="11" s="1"/>
  <c r="Y56" i="10"/>
  <c r="Y56" i="11" s="1"/>
  <c r="Z56" i="10"/>
  <c r="Z56" i="11" s="1"/>
  <c r="AA56" i="10"/>
  <c r="AA56" i="11" s="1"/>
  <c r="AB56" i="10"/>
  <c r="AB56" i="11" s="1"/>
  <c r="AC56" i="10"/>
  <c r="AC56" i="11" s="1"/>
  <c r="AD56" i="10"/>
  <c r="AD56" i="11" s="1"/>
  <c r="AE56" i="10"/>
  <c r="AE56" i="11" s="1"/>
  <c r="AF56" i="10"/>
  <c r="AF56" i="11" s="1"/>
  <c r="AG56" i="10"/>
  <c r="AG56" i="11" s="1"/>
  <c r="AH56" i="10"/>
  <c r="AH56" i="11" s="1"/>
  <c r="AI56" i="10"/>
  <c r="AI56" i="11" s="1"/>
  <c r="A57" i="11"/>
  <c r="A60" i="11"/>
  <c r="A48" i="11"/>
  <c r="B48" i="11"/>
  <c r="C48" i="11"/>
  <c r="A51" i="11"/>
  <c r="B51" i="11"/>
  <c r="C51" i="11"/>
  <c r="A54" i="11"/>
  <c r="B54" i="11"/>
  <c r="C54" i="11"/>
  <c r="A135" i="9"/>
  <c r="B135" i="9"/>
  <c r="C135" i="9"/>
  <c r="E135" i="9"/>
  <c r="F135" i="9"/>
  <c r="G135" i="9"/>
  <c r="H135" i="9"/>
  <c r="I135" i="9"/>
  <c r="J135" i="9"/>
  <c r="K135" i="9"/>
  <c r="L135" i="9"/>
  <c r="M135" i="9"/>
  <c r="N135" i="9"/>
  <c r="O135" i="9"/>
  <c r="P135" i="9"/>
  <c r="Q135" i="9"/>
  <c r="R135" i="9"/>
  <c r="S135" i="9"/>
  <c r="T135" i="9"/>
  <c r="U135" i="9"/>
  <c r="V135" i="9"/>
  <c r="W135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E136" i="9"/>
  <c r="F136" i="9"/>
  <c r="G136" i="9"/>
  <c r="H136" i="9"/>
  <c r="I136" i="9"/>
  <c r="J136" i="9"/>
  <c r="K136" i="9"/>
  <c r="L136" i="9"/>
  <c r="M136" i="9"/>
  <c r="N136" i="9"/>
  <c r="O136" i="9"/>
  <c r="P136" i="9"/>
  <c r="Q136" i="9"/>
  <c r="R136" i="9"/>
  <c r="S136" i="9"/>
  <c r="T136" i="9"/>
  <c r="U136" i="9"/>
  <c r="V136" i="9"/>
  <c r="W136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E137" i="9"/>
  <c r="F137" i="9"/>
  <c r="G137" i="9"/>
  <c r="H137" i="9"/>
  <c r="I137" i="9"/>
  <c r="J137" i="9"/>
  <c r="K137" i="9"/>
  <c r="L137" i="9"/>
  <c r="M137" i="9"/>
  <c r="N137" i="9"/>
  <c r="O137" i="9"/>
  <c r="P137" i="9"/>
  <c r="Q137" i="9"/>
  <c r="R137" i="9"/>
  <c r="S137" i="9"/>
  <c r="T137" i="9"/>
  <c r="U137" i="9"/>
  <c r="V137" i="9"/>
  <c r="W137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135" i="12"/>
  <c r="B135" i="12"/>
  <c r="C135" i="12"/>
  <c r="A135" i="10"/>
  <c r="B135" i="10"/>
  <c r="C135" i="10"/>
  <c r="E135" i="10"/>
  <c r="F135" i="10"/>
  <c r="G135" i="10"/>
  <c r="H135" i="10"/>
  <c r="I135" i="10"/>
  <c r="J135" i="10"/>
  <c r="K135" i="10"/>
  <c r="L135" i="10"/>
  <c r="M135" i="10"/>
  <c r="N135" i="10"/>
  <c r="O135" i="10"/>
  <c r="P135" i="10"/>
  <c r="Q135" i="10"/>
  <c r="R135" i="10"/>
  <c r="S135" i="10"/>
  <c r="T135" i="10"/>
  <c r="U135" i="10"/>
  <c r="V135" i="10"/>
  <c r="W135" i="10"/>
  <c r="X135" i="10"/>
  <c r="Y135" i="10"/>
  <c r="Z135" i="10"/>
  <c r="AA135" i="10"/>
  <c r="AB135" i="10"/>
  <c r="AC135" i="10"/>
  <c r="AD135" i="10"/>
  <c r="AE135" i="10"/>
  <c r="AF135" i="10"/>
  <c r="AG135" i="10"/>
  <c r="AH135" i="10"/>
  <c r="AI135" i="10"/>
  <c r="E136" i="10"/>
  <c r="F136" i="10"/>
  <c r="G136" i="10"/>
  <c r="H136" i="10"/>
  <c r="I136" i="10"/>
  <c r="J136" i="10"/>
  <c r="K136" i="10"/>
  <c r="L136" i="10"/>
  <c r="M136" i="10"/>
  <c r="N136" i="10"/>
  <c r="O136" i="10"/>
  <c r="P136" i="10"/>
  <c r="Q136" i="10"/>
  <c r="R136" i="10"/>
  <c r="S136" i="10"/>
  <c r="T136" i="10"/>
  <c r="U136" i="10"/>
  <c r="V136" i="10"/>
  <c r="W136" i="10"/>
  <c r="X136" i="10"/>
  <c r="Y136" i="10"/>
  <c r="Z136" i="10"/>
  <c r="AA136" i="10"/>
  <c r="AB136" i="10"/>
  <c r="AC136" i="10"/>
  <c r="AD136" i="10"/>
  <c r="AE136" i="10"/>
  <c r="AF136" i="10"/>
  <c r="AG136" i="10"/>
  <c r="AH136" i="10"/>
  <c r="AI136" i="10"/>
  <c r="E137" i="10"/>
  <c r="F137" i="10"/>
  <c r="G137" i="10"/>
  <c r="H137" i="10"/>
  <c r="I137" i="10"/>
  <c r="J137" i="10"/>
  <c r="K137" i="10"/>
  <c r="L137" i="10"/>
  <c r="M137" i="10"/>
  <c r="N137" i="10"/>
  <c r="O137" i="10"/>
  <c r="P137" i="10"/>
  <c r="Q137" i="10"/>
  <c r="R137" i="10"/>
  <c r="S137" i="10"/>
  <c r="T137" i="10"/>
  <c r="U137" i="10"/>
  <c r="V137" i="10"/>
  <c r="W137" i="10"/>
  <c r="X137" i="10"/>
  <c r="Y137" i="10"/>
  <c r="Z137" i="10"/>
  <c r="AA137" i="10"/>
  <c r="AB137" i="10"/>
  <c r="AC137" i="10"/>
  <c r="AD137" i="10"/>
  <c r="AE137" i="10"/>
  <c r="AF137" i="10"/>
  <c r="AG137" i="10"/>
  <c r="AH137" i="10"/>
  <c r="AI137" i="10"/>
  <c r="A135" i="11"/>
  <c r="B135" i="11"/>
  <c r="C135" i="11"/>
  <c r="A121" i="9"/>
  <c r="B121" i="9"/>
  <c r="C121" i="9"/>
  <c r="E121" i="9"/>
  <c r="F121" i="9"/>
  <c r="G121" i="9"/>
  <c r="H121" i="9"/>
  <c r="I121" i="9"/>
  <c r="J121" i="9"/>
  <c r="K121" i="9"/>
  <c r="L121" i="9"/>
  <c r="M121" i="9"/>
  <c r="N121" i="9"/>
  <c r="O121" i="9"/>
  <c r="P121" i="9"/>
  <c r="Q121" i="9"/>
  <c r="R121" i="9"/>
  <c r="S121" i="9"/>
  <c r="T121" i="9"/>
  <c r="U121" i="9"/>
  <c r="V121" i="9"/>
  <c r="W121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E122" i="9"/>
  <c r="F122" i="9"/>
  <c r="G122" i="9"/>
  <c r="H122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U122" i="9"/>
  <c r="V122" i="9"/>
  <c r="W122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E123" i="9"/>
  <c r="F123" i="9"/>
  <c r="G123" i="9"/>
  <c r="H123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U123" i="9"/>
  <c r="V123" i="9"/>
  <c r="W123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121" i="12"/>
  <c r="B121" i="12"/>
  <c r="C121" i="12"/>
  <c r="A121" i="10"/>
  <c r="B121" i="10"/>
  <c r="C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S121" i="10"/>
  <c r="T121" i="10"/>
  <c r="U121" i="10"/>
  <c r="V121" i="10"/>
  <c r="W121" i="10"/>
  <c r="X121" i="10"/>
  <c r="Y121" i="10"/>
  <c r="Z121" i="10"/>
  <c r="AA121" i="10"/>
  <c r="AB121" i="10"/>
  <c r="AC121" i="10"/>
  <c r="AD121" i="10"/>
  <c r="AE121" i="10"/>
  <c r="AF121" i="10"/>
  <c r="AG121" i="10"/>
  <c r="AH121" i="10"/>
  <c r="AI121" i="10"/>
  <c r="E122" i="10"/>
  <c r="F122" i="10"/>
  <c r="G122" i="10"/>
  <c r="H122" i="10"/>
  <c r="I122" i="10"/>
  <c r="J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X122" i="10"/>
  <c r="Y122" i="10"/>
  <c r="Z122" i="10"/>
  <c r="AA122" i="10"/>
  <c r="AB122" i="10"/>
  <c r="AC122" i="10"/>
  <c r="AD122" i="10"/>
  <c r="AE122" i="10"/>
  <c r="AF122" i="10"/>
  <c r="AG122" i="10"/>
  <c r="AH122" i="10"/>
  <c r="AI122" i="10"/>
  <c r="E123" i="10"/>
  <c r="F123" i="10"/>
  <c r="G123" i="10"/>
  <c r="H123" i="10"/>
  <c r="I123" i="10"/>
  <c r="J123" i="10"/>
  <c r="K123" i="10"/>
  <c r="L123" i="10"/>
  <c r="M123" i="10"/>
  <c r="N123" i="10"/>
  <c r="O123" i="10"/>
  <c r="P123" i="10"/>
  <c r="Q123" i="10"/>
  <c r="R123" i="10"/>
  <c r="S123" i="10"/>
  <c r="T123" i="10"/>
  <c r="U123" i="10"/>
  <c r="V123" i="10"/>
  <c r="W123" i="10"/>
  <c r="X123" i="10"/>
  <c r="Y123" i="10"/>
  <c r="Z123" i="10"/>
  <c r="AA123" i="10"/>
  <c r="AB123" i="10"/>
  <c r="AC123" i="10"/>
  <c r="AD123" i="10"/>
  <c r="AE123" i="10"/>
  <c r="AF123" i="10"/>
  <c r="AG123" i="10"/>
  <c r="AH123" i="10"/>
  <c r="AI123" i="10"/>
  <c r="A121" i="11"/>
  <c r="B121" i="11"/>
  <c r="C121" i="11"/>
  <c r="A107" i="9"/>
  <c r="B107" i="9"/>
  <c r="C107" i="9"/>
  <c r="A107" i="12"/>
  <c r="B107" i="12"/>
  <c r="C107" i="12"/>
  <c r="A107" i="10"/>
  <c r="B107" i="10"/>
  <c r="C107" i="10"/>
  <c r="A107" i="11"/>
  <c r="B107" i="11"/>
  <c r="C107" i="11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93" i="9"/>
  <c r="B93" i="9"/>
  <c r="C93" i="9"/>
  <c r="A93" i="12"/>
  <c r="B93" i="12"/>
  <c r="C93" i="12"/>
  <c r="A93" i="10"/>
  <c r="B93" i="10"/>
  <c r="C93" i="10"/>
  <c r="E93" i="10"/>
  <c r="E93" i="11" s="1"/>
  <c r="F93" i="10"/>
  <c r="F93" i="11" s="1"/>
  <c r="G93" i="10"/>
  <c r="G93" i="11" s="1"/>
  <c r="H93" i="10"/>
  <c r="H93" i="11" s="1"/>
  <c r="I93" i="10"/>
  <c r="I93" i="11" s="1"/>
  <c r="J93" i="10"/>
  <c r="J93" i="11" s="1"/>
  <c r="K93" i="10"/>
  <c r="K93" i="11" s="1"/>
  <c r="L93" i="10"/>
  <c r="L93" i="11" s="1"/>
  <c r="M93" i="10"/>
  <c r="M93" i="11" s="1"/>
  <c r="N93" i="10"/>
  <c r="N93" i="11" s="1"/>
  <c r="O93" i="10"/>
  <c r="O93" i="11" s="1"/>
  <c r="P93" i="10"/>
  <c r="P93" i="11" s="1"/>
  <c r="Q93" i="10"/>
  <c r="Q93" i="11" s="1"/>
  <c r="R93" i="10"/>
  <c r="R93" i="11" s="1"/>
  <c r="S93" i="10"/>
  <c r="S93" i="11" s="1"/>
  <c r="T93" i="10"/>
  <c r="T93" i="11" s="1"/>
  <c r="U93" i="10"/>
  <c r="U93" i="11" s="1"/>
  <c r="V93" i="10"/>
  <c r="V93" i="11" s="1"/>
  <c r="W93" i="10"/>
  <c r="W93" i="11" s="1"/>
  <c r="X93" i="10"/>
  <c r="X93" i="11" s="1"/>
  <c r="Y93" i="10"/>
  <c r="Y93" i="11" s="1"/>
  <c r="Z93" i="10"/>
  <c r="Z93" i="11" s="1"/>
  <c r="AA93" i="10"/>
  <c r="AA93" i="11" s="1"/>
  <c r="AB93" i="10"/>
  <c r="AB93" i="11" s="1"/>
  <c r="AC93" i="10"/>
  <c r="AC93" i="11" s="1"/>
  <c r="AD93" i="10"/>
  <c r="AD93" i="11" s="1"/>
  <c r="AE93" i="10"/>
  <c r="AE93" i="11" s="1"/>
  <c r="AF93" i="10"/>
  <c r="AF93" i="11" s="1"/>
  <c r="AG93" i="10"/>
  <c r="AG93" i="11" s="1"/>
  <c r="AH93" i="10"/>
  <c r="AH93" i="11" s="1"/>
  <c r="AI93" i="10"/>
  <c r="AI93" i="11" s="1"/>
  <c r="E94" i="10"/>
  <c r="E94" i="11" s="1"/>
  <c r="F94" i="10"/>
  <c r="F94" i="11" s="1"/>
  <c r="G94" i="10"/>
  <c r="G94" i="11" s="1"/>
  <c r="H94" i="10"/>
  <c r="H94" i="11" s="1"/>
  <c r="I94" i="10"/>
  <c r="I94" i="11" s="1"/>
  <c r="J94" i="10"/>
  <c r="J94" i="11" s="1"/>
  <c r="K94" i="10"/>
  <c r="K94" i="11" s="1"/>
  <c r="L94" i="10"/>
  <c r="L94" i="11" s="1"/>
  <c r="M94" i="10"/>
  <c r="M94" i="11" s="1"/>
  <c r="N94" i="10"/>
  <c r="N94" i="11" s="1"/>
  <c r="O94" i="10"/>
  <c r="O94" i="11" s="1"/>
  <c r="P94" i="10"/>
  <c r="P94" i="11" s="1"/>
  <c r="Q94" i="10"/>
  <c r="Q94" i="11" s="1"/>
  <c r="R94" i="10"/>
  <c r="R94" i="11" s="1"/>
  <c r="S94" i="10"/>
  <c r="S94" i="11" s="1"/>
  <c r="T94" i="10"/>
  <c r="T94" i="11" s="1"/>
  <c r="U94" i="10"/>
  <c r="U94" i="11" s="1"/>
  <c r="V94" i="10"/>
  <c r="V94" i="11" s="1"/>
  <c r="W94" i="10"/>
  <c r="W94" i="11" s="1"/>
  <c r="X94" i="10"/>
  <c r="X94" i="11" s="1"/>
  <c r="Y94" i="10"/>
  <c r="Y94" i="11" s="1"/>
  <c r="Z94" i="10"/>
  <c r="Z94" i="11" s="1"/>
  <c r="AA94" i="10"/>
  <c r="AA94" i="11" s="1"/>
  <c r="AB94" i="10"/>
  <c r="AB94" i="11" s="1"/>
  <c r="AC94" i="10"/>
  <c r="AC94" i="11" s="1"/>
  <c r="AD94" i="10"/>
  <c r="AD94" i="11" s="1"/>
  <c r="AE94" i="10"/>
  <c r="AE94" i="11" s="1"/>
  <c r="AF94" i="10"/>
  <c r="AF94" i="11" s="1"/>
  <c r="AG94" i="10"/>
  <c r="AG94" i="11" s="1"/>
  <c r="AH94" i="10"/>
  <c r="AH94" i="11" s="1"/>
  <c r="AI94" i="10"/>
  <c r="AI94" i="11" s="1"/>
  <c r="E95" i="10"/>
  <c r="E95" i="11" s="1"/>
  <c r="F95" i="10"/>
  <c r="F95" i="11" s="1"/>
  <c r="G95" i="10"/>
  <c r="G95" i="11" s="1"/>
  <c r="H95" i="10"/>
  <c r="H95" i="11" s="1"/>
  <c r="I95" i="10"/>
  <c r="I95" i="11" s="1"/>
  <c r="J95" i="10"/>
  <c r="J95" i="11" s="1"/>
  <c r="K95" i="10"/>
  <c r="K95" i="11" s="1"/>
  <c r="L95" i="10"/>
  <c r="L95" i="11" s="1"/>
  <c r="M95" i="10"/>
  <c r="M95" i="11" s="1"/>
  <c r="N95" i="10"/>
  <c r="N95" i="11" s="1"/>
  <c r="O95" i="10"/>
  <c r="O95" i="11" s="1"/>
  <c r="P95" i="10"/>
  <c r="P95" i="11" s="1"/>
  <c r="Q95" i="10"/>
  <c r="Q95" i="11" s="1"/>
  <c r="R95" i="10"/>
  <c r="R95" i="11" s="1"/>
  <c r="S95" i="10"/>
  <c r="S95" i="11" s="1"/>
  <c r="T95" i="10"/>
  <c r="T95" i="11" s="1"/>
  <c r="U95" i="10"/>
  <c r="U95" i="11" s="1"/>
  <c r="V95" i="10"/>
  <c r="V95" i="11" s="1"/>
  <c r="W95" i="10"/>
  <c r="W95" i="11" s="1"/>
  <c r="X95" i="10"/>
  <c r="X95" i="11" s="1"/>
  <c r="Y95" i="10"/>
  <c r="Y95" i="11" s="1"/>
  <c r="Z95" i="10"/>
  <c r="Z95" i="11" s="1"/>
  <c r="AA95" i="10"/>
  <c r="AA95" i="11" s="1"/>
  <c r="AB95" i="10"/>
  <c r="AB95" i="11" s="1"/>
  <c r="AC95" i="10"/>
  <c r="AC95" i="11" s="1"/>
  <c r="AD95" i="10"/>
  <c r="AD95" i="11" s="1"/>
  <c r="AE95" i="10"/>
  <c r="AE95" i="11" s="1"/>
  <c r="AF95" i="10"/>
  <c r="AF95" i="11" s="1"/>
  <c r="AG95" i="10"/>
  <c r="AG95" i="11" s="1"/>
  <c r="AH95" i="10"/>
  <c r="AH95" i="11" s="1"/>
  <c r="AI95" i="10"/>
  <c r="AI95" i="11" s="1"/>
  <c r="E76" i="9"/>
  <c r="E76" i="12" s="1"/>
  <c r="F76" i="9"/>
  <c r="F76" i="12" s="1"/>
  <c r="G76" i="9"/>
  <c r="G76" i="12" s="1"/>
  <c r="H76" i="9"/>
  <c r="H76" i="12" s="1"/>
  <c r="I76" i="9"/>
  <c r="I76" i="12" s="1"/>
  <c r="J76" i="9"/>
  <c r="J76" i="12" s="1"/>
  <c r="K76" i="9"/>
  <c r="K76" i="12" s="1"/>
  <c r="L76" i="9"/>
  <c r="L76" i="12" s="1"/>
  <c r="M76" i="9"/>
  <c r="M76" i="12" s="1"/>
  <c r="N76" i="9"/>
  <c r="N76" i="12" s="1"/>
  <c r="O76" i="9"/>
  <c r="O76" i="12" s="1"/>
  <c r="P76" i="9"/>
  <c r="P76" i="12" s="1"/>
  <c r="Q76" i="9"/>
  <c r="Q76" i="12" s="1"/>
  <c r="R76" i="9"/>
  <c r="R76" i="12" s="1"/>
  <c r="S76" i="9"/>
  <c r="S76" i="12" s="1"/>
  <c r="T76" i="9"/>
  <c r="T76" i="12" s="1"/>
  <c r="U76" i="9"/>
  <c r="U76" i="12" s="1"/>
  <c r="V76" i="9"/>
  <c r="V76" i="12" s="1"/>
  <c r="W76" i="9"/>
  <c r="W76" i="12" s="1"/>
  <c r="X76" i="9"/>
  <c r="X76" i="12" s="1"/>
  <c r="Y76" i="9"/>
  <c r="Y76" i="12" s="1"/>
  <c r="Z76" i="9"/>
  <c r="Z76" i="12" s="1"/>
  <c r="AA76" i="9"/>
  <c r="AA76" i="12" s="1"/>
  <c r="AB76" i="9"/>
  <c r="AB76" i="12" s="1"/>
  <c r="AC76" i="9"/>
  <c r="AC76" i="12" s="1"/>
  <c r="AD76" i="9"/>
  <c r="AD76" i="12" s="1"/>
  <c r="AE76" i="9"/>
  <c r="AE76" i="12" s="1"/>
  <c r="AF76" i="9"/>
  <c r="AF76" i="12" s="1"/>
  <c r="AG76" i="9"/>
  <c r="AG76" i="12" s="1"/>
  <c r="AH76" i="9"/>
  <c r="AH76" i="12" s="1"/>
  <c r="AI76" i="9"/>
  <c r="AI76" i="12" s="1"/>
  <c r="E77" i="9"/>
  <c r="E77" i="12" s="1"/>
  <c r="F77" i="9"/>
  <c r="F77" i="12" s="1"/>
  <c r="G77" i="9"/>
  <c r="G77" i="12" s="1"/>
  <c r="H77" i="9"/>
  <c r="H77" i="12" s="1"/>
  <c r="I77" i="9"/>
  <c r="I77" i="12" s="1"/>
  <c r="J77" i="9"/>
  <c r="J77" i="12" s="1"/>
  <c r="K77" i="9"/>
  <c r="K77" i="12" s="1"/>
  <c r="L77" i="9"/>
  <c r="L77" i="12" s="1"/>
  <c r="M77" i="9"/>
  <c r="M77" i="12" s="1"/>
  <c r="N77" i="9"/>
  <c r="N77" i="12" s="1"/>
  <c r="O77" i="9"/>
  <c r="O77" i="12" s="1"/>
  <c r="P77" i="9"/>
  <c r="P77" i="12" s="1"/>
  <c r="Q77" i="9"/>
  <c r="Q77" i="12" s="1"/>
  <c r="R77" i="9"/>
  <c r="R77" i="12" s="1"/>
  <c r="S77" i="9"/>
  <c r="S77" i="12" s="1"/>
  <c r="T77" i="9"/>
  <c r="T77" i="12" s="1"/>
  <c r="U77" i="9"/>
  <c r="U77" i="12" s="1"/>
  <c r="V77" i="9"/>
  <c r="V77" i="12" s="1"/>
  <c r="W77" i="9"/>
  <c r="W77" i="12" s="1"/>
  <c r="X77" i="9"/>
  <c r="X77" i="12" s="1"/>
  <c r="Y77" i="9"/>
  <c r="Y77" i="12" s="1"/>
  <c r="Z77" i="9"/>
  <c r="Z77" i="12" s="1"/>
  <c r="AA77" i="9"/>
  <c r="AA77" i="12" s="1"/>
  <c r="AB77" i="9"/>
  <c r="AB77" i="12" s="1"/>
  <c r="AC77" i="9"/>
  <c r="AC77" i="12" s="1"/>
  <c r="AD77" i="9"/>
  <c r="AD77" i="12" s="1"/>
  <c r="AE77" i="9"/>
  <c r="AE77" i="12" s="1"/>
  <c r="AF77" i="9"/>
  <c r="AF77" i="12" s="1"/>
  <c r="AG77" i="9"/>
  <c r="AG77" i="12" s="1"/>
  <c r="AH77" i="9"/>
  <c r="AH77" i="12" s="1"/>
  <c r="AI77" i="9"/>
  <c r="AI77" i="12" s="1"/>
  <c r="E78" i="9"/>
  <c r="E78" i="12" s="1"/>
  <c r="F78" i="9"/>
  <c r="F78" i="12" s="1"/>
  <c r="G78" i="9"/>
  <c r="G78" i="12" s="1"/>
  <c r="H78" i="9"/>
  <c r="H78" i="12" s="1"/>
  <c r="I78" i="9"/>
  <c r="I78" i="12" s="1"/>
  <c r="J78" i="9"/>
  <c r="J78" i="12" s="1"/>
  <c r="K78" i="9"/>
  <c r="K78" i="12" s="1"/>
  <c r="L78" i="9"/>
  <c r="L78" i="12" s="1"/>
  <c r="M78" i="9"/>
  <c r="M78" i="12" s="1"/>
  <c r="N78" i="9"/>
  <c r="N78" i="12" s="1"/>
  <c r="O78" i="9"/>
  <c r="O78" i="12" s="1"/>
  <c r="P78" i="9"/>
  <c r="P78" i="12" s="1"/>
  <c r="Q78" i="9"/>
  <c r="Q78" i="12" s="1"/>
  <c r="R78" i="9"/>
  <c r="R78" i="12" s="1"/>
  <c r="S78" i="9"/>
  <c r="S78" i="12" s="1"/>
  <c r="T78" i="9"/>
  <c r="T78" i="12" s="1"/>
  <c r="U78" i="9"/>
  <c r="U78" i="12" s="1"/>
  <c r="V78" i="9"/>
  <c r="V78" i="12" s="1"/>
  <c r="W78" i="9"/>
  <c r="W78" i="12" s="1"/>
  <c r="X78" i="9"/>
  <c r="X78" i="12" s="1"/>
  <c r="Y78" i="9"/>
  <c r="Y78" i="12" s="1"/>
  <c r="Z78" i="9"/>
  <c r="Z78" i="12" s="1"/>
  <c r="AA78" i="9"/>
  <c r="AA78" i="12" s="1"/>
  <c r="AB78" i="9"/>
  <c r="AB78" i="12" s="1"/>
  <c r="AC78" i="9"/>
  <c r="AC78" i="12" s="1"/>
  <c r="AD78" i="9"/>
  <c r="AD78" i="12" s="1"/>
  <c r="AE78" i="9"/>
  <c r="AE78" i="12" s="1"/>
  <c r="AF78" i="9"/>
  <c r="AF78" i="12" s="1"/>
  <c r="AG78" i="9"/>
  <c r="AG78" i="12" s="1"/>
  <c r="AH78" i="9"/>
  <c r="AH78" i="12" s="1"/>
  <c r="AI78" i="9"/>
  <c r="AI78" i="12" s="1"/>
  <c r="E79" i="9"/>
  <c r="E79" i="12" s="1"/>
  <c r="F79" i="9"/>
  <c r="F79" i="12" s="1"/>
  <c r="G79" i="9"/>
  <c r="G79" i="12" s="1"/>
  <c r="H79" i="9"/>
  <c r="H79" i="12" s="1"/>
  <c r="I79" i="9"/>
  <c r="I79" i="12" s="1"/>
  <c r="J79" i="9"/>
  <c r="J79" i="12" s="1"/>
  <c r="K79" i="9"/>
  <c r="K79" i="12" s="1"/>
  <c r="L79" i="9"/>
  <c r="L79" i="12" s="1"/>
  <c r="M79" i="9"/>
  <c r="M79" i="12" s="1"/>
  <c r="N79" i="9"/>
  <c r="N79" i="12" s="1"/>
  <c r="O79" i="9"/>
  <c r="O79" i="12" s="1"/>
  <c r="P79" i="9"/>
  <c r="P79" i="12" s="1"/>
  <c r="Q79" i="9"/>
  <c r="Q79" i="12" s="1"/>
  <c r="R79" i="9"/>
  <c r="R79" i="12" s="1"/>
  <c r="S79" i="9"/>
  <c r="S79" i="12" s="1"/>
  <c r="T79" i="9"/>
  <c r="T79" i="12" s="1"/>
  <c r="U79" i="9"/>
  <c r="U79" i="12" s="1"/>
  <c r="V79" i="9"/>
  <c r="V79" i="12" s="1"/>
  <c r="W79" i="9"/>
  <c r="W79" i="12" s="1"/>
  <c r="X79" i="9"/>
  <c r="X79" i="12" s="1"/>
  <c r="Y79" i="9"/>
  <c r="Y79" i="12" s="1"/>
  <c r="Z79" i="9"/>
  <c r="Z79" i="12" s="1"/>
  <c r="AA79" i="9"/>
  <c r="AA79" i="12" s="1"/>
  <c r="AB79" i="9"/>
  <c r="AB79" i="12" s="1"/>
  <c r="AC79" i="9"/>
  <c r="AC79" i="12" s="1"/>
  <c r="AD79" i="9"/>
  <c r="AD79" i="12" s="1"/>
  <c r="AE79" i="9"/>
  <c r="AE79" i="12" s="1"/>
  <c r="AF79" i="9"/>
  <c r="AF79" i="12" s="1"/>
  <c r="AG79" i="9"/>
  <c r="AG79" i="12" s="1"/>
  <c r="AH79" i="9"/>
  <c r="AH79" i="12" s="1"/>
  <c r="AI79" i="9"/>
  <c r="AI79" i="12" s="1"/>
  <c r="E80" i="9"/>
  <c r="E80" i="12" s="1"/>
  <c r="F80" i="9"/>
  <c r="F80" i="12" s="1"/>
  <c r="G80" i="9"/>
  <c r="G80" i="12" s="1"/>
  <c r="H80" i="9"/>
  <c r="H80" i="12" s="1"/>
  <c r="I80" i="9"/>
  <c r="I80" i="12" s="1"/>
  <c r="J80" i="9"/>
  <c r="J80" i="12" s="1"/>
  <c r="K80" i="9"/>
  <c r="K80" i="12" s="1"/>
  <c r="L80" i="9"/>
  <c r="L80" i="12" s="1"/>
  <c r="M80" i="9"/>
  <c r="M80" i="12" s="1"/>
  <c r="N80" i="9"/>
  <c r="N80" i="12" s="1"/>
  <c r="O80" i="9"/>
  <c r="O80" i="12" s="1"/>
  <c r="P80" i="9"/>
  <c r="P80" i="12" s="1"/>
  <c r="Q80" i="9"/>
  <c r="Q80" i="12" s="1"/>
  <c r="R80" i="9"/>
  <c r="R80" i="12" s="1"/>
  <c r="S80" i="9"/>
  <c r="S80" i="12" s="1"/>
  <c r="T80" i="9"/>
  <c r="T80" i="12" s="1"/>
  <c r="U80" i="9"/>
  <c r="U80" i="12" s="1"/>
  <c r="V80" i="9"/>
  <c r="V80" i="12" s="1"/>
  <c r="W80" i="9"/>
  <c r="W80" i="12" s="1"/>
  <c r="X80" i="9"/>
  <c r="X80" i="12" s="1"/>
  <c r="Y80" i="9"/>
  <c r="Y80" i="12" s="1"/>
  <c r="Z80" i="9"/>
  <c r="Z80" i="12" s="1"/>
  <c r="AA80" i="9"/>
  <c r="AA80" i="12" s="1"/>
  <c r="AB80" i="9"/>
  <c r="AB80" i="12" s="1"/>
  <c r="AC80" i="9"/>
  <c r="AC80" i="12" s="1"/>
  <c r="AD80" i="9"/>
  <c r="AD80" i="12" s="1"/>
  <c r="AE80" i="9"/>
  <c r="AE80" i="12" s="1"/>
  <c r="AF80" i="9"/>
  <c r="AF80" i="12" s="1"/>
  <c r="AG80" i="9"/>
  <c r="AG80" i="12" s="1"/>
  <c r="AH80" i="9"/>
  <c r="AH80" i="12" s="1"/>
  <c r="AI80" i="9"/>
  <c r="AI80" i="12" s="1"/>
  <c r="E81" i="9"/>
  <c r="E81" i="12" s="1"/>
  <c r="F81" i="9"/>
  <c r="F81" i="12" s="1"/>
  <c r="G81" i="9"/>
  <c r="G81" i="12" s="1"/>
  <c r="H81" i="9"/>
  <c r="H81" i="12" s="1"/>
  <c r="I81" i="9"/>
  <c r="I81" i="12" s="1"/>
  <c r="J81" i="9"/>
  <c r="J81" i="12" s="1"/>
  <c r="K81" i="9"/>
  <c r="K81" i="12" s="1"/>
  <c r="L81" i="9"/>
  <c r="L81" i="12" s="1"/>
  <c r="M81" i="9"/>
  <c r="M81" i="12" s="1"/>
  <c r="N81" i="9"/>
  <c r="N81" i="12" s="1"/>
  <c r="O81" i="9"/>
  <c r="O81" i="12" s="1"/>
  <c r="P81" i="9"/>
  <c r="P81" i="12" s="1"/>
  <c r="Q81" i="9"/>
  <c r="Q81" i="12" s="1"/>
  <c r="R81" i="9"/>
  <c r="R81" i="12" s="1"/>
  <c r="S81" i="9"/>
  <c r="S81" i="12" s="1"/>
  <c r="T81" i="9"/>
  <c r="T81" i="12" s="1"/>
  <c r="U81" i="9"/>
  <c r="U81" i="12" s="1"/>
  <c r="V81" i="9"/>
  <c r="V81" i="12" s="1"/>
  <c r="W81" i="9"/>
  <c r="W81" i="12" s="1"/>
  <c r="X81" i="9"/>
  <c r="X81" i="12" s="1"/>
  <c r="Y81" i="9"/>
  <c r="Y81" i="12" s="1"/>
  <c r="Z81" i="9"/>
  <c r="Z81" i="12" s="1"/>
  <c r="AA81" i="9"/>
  <c r="AA81" i="12" s="1"/>
  <c r="AB81" i="9"/>
  <c r="AB81" i="12" s="1"/>
  <c r="AC81" i="9"/>
  <c r="AC81" i="12" s="1"/>
  <c r="AD81" i="9"/>
  <c r="AD81" i="12" s="1"/>
  <c r="AE81" i="9"/>
  <c r="AE81" i="12" s="1"/>
  <c r="AF81" i="9"/>
  <c r="AF81" i="12" s="1"/>
  <c r="AG81" i="9"/>
  <c r="AG81" i="12" s="1"/>
  <c r="AH81" i="9"/>
  <c r="AH81" i="12" s="1"/>
  <c r="AI81" i="9"/>
  <c r="AI81" i="12" s="1"/>
  <c r="A76" i="9"/>
  <c r="B76" i="9"/>
  <c r="C76" i="9"/>
  <c r="A79" i="9"/>
  <c r="B79" i="9"/>
  <c r="C79" i="9"/>
  <c r="E65" i="9"/>
  <c r="E65" i="12" s="1"/>
  <c r="F65" i="9"/>
  <c r="F65" i="12" s="1"/>
  <c r="G65" i="9"/>
  <c r="G65" i="12" s="1"/>
  <c r="H65" i="9"/>
  <c r="H65" i="12" s="1"/>
  <c r="I65" i="9"/>
  <c r="I65" i="12" s="1"/>
  <c r="J65" i="9"/>
  <c r="J65" i="12" s="1"/>
  <c r="K65" i="9"/>
  <c r="K65" i="12" s="1"/>
  <c r="L65" i="9"/>
  <c r="L65" i="12" s="1"/>
  <c r="M65" i="9"/>
  <c r="M65" i="12" s="1"/>
  <c r="N65" i="9"/>
  <c r="N65" i="12" s="1"/>
  <c r="O65" i="9"/>
  <c r="O65" i="12" s="1"/>
  <c r="P65" i="9"/>
  <c r="P65" i="12" s="1"/>
  <c r="Q65" i="9"/>
  <c r="Q65" i="12" s="1"/>
  <c r="R65" i="9"/>
  <c r="R65" i="12" s="1"/>
  <c r="S65" i="9"/>
  <c r="S65" i="12" s="1"/>
  <c r="T65" i="9"/>
  <c r="T65" i="12" s="1"/>
  <c r="U65" i="9"/>
  <c r="U65" i="12" s="1"/>
  <c r="V65" i="9"/>
  <c r="V65" i="12" s="1"/>
  <c r="W65" i="9"/>
  <c r="W65" i="12" s="1"/>
  <c r="X65" i="9"/>
  <c r="X65" i="12" s="1"/>
  <c r="Y65" i="9"/>
  <c r="Y65" i="12" s="1"/>
  <c r="Z65" i="9"/>
  <c r="Z65" i="12" s="1"/>
  <c r="AA65" i="9"/>
  <c r="AA65" i="12" s="1"/>
  <c r="AB65" i="9"/>
  <c r="AB65" i="12" s="1"/>
  <c r="AC65" i="9"/>
  <c r="AC65" i="12" s="1"/>
  <c r="AD65" i="9"/>
  <c r="AD65" i="12" s="1"/>
  <c r="AE65" i="9"/>
  <c r="AE65" i="12" s="1"/>
  <c r="AF65" i="9"/>
  <c r="AF65" i="12" s="1"/>
  <c r="AG65" i="9"/>
  <c r="AG65" i="12" s="1"/>
  <c r="AH65" i="9"/>
  <c r="AH65" i="12" s="1"/>
  <c r="AI65" i="9"/>
  <c r="AI65" i="12" s="1"/>
  <c r="E66" i="9"/>
  <c r="E66" i="12" s="1"/>
  <c r="F66" i="9"/>
  <c r="F66" i="12" s="1"/>
  <c r="G66" i="9"/>
  <c r="G66" i="12" s="1"/>
  <c r="H66" i="9"/>
  <c r="H66" i="12" s="1"/>
  <c r="I66" i="9"/>
  <c r="I66" i="12" s="1"/>
  <c r="J66" i="9"/>
  <c r="J66" i="12" s="1"/>
  <c r="K66" i="9"/>
  <c r="K66" i="12" s="1"/>
  <c r="L66" i="9"/>
  <c r="L66" i="12" s="1"/>
  <c r="M66" i="9"/>
  <c r="M66" i="12" s="1"/>
  <c r="N66" i="9"/>
  <c r="N66" i="12" s="1"/>
  <c r="O66" i="9"/>
  <c r="O66" i="12" s="1"/>
  <c r="P66" i="9"/>
  <c r="P66" i="12" s="1"/>
  <c r="Q66" i="9"/>
  <c r="Q66" i="12" s="1"/>
  <c r="R66" i="9"/>
  <c r="R66" i="12" s="1"/>
  <c r="S66" i="9"/>
  <c r="S66" i="12" s="1"/>
  <c r="T66" i="9"/>
  <c r="T66" i="12" s="1"/>
  <c r="U66" i="9"/>
  <c r="U66" i="12" s="1"/>
  <c r="V66" i="9"/>
  <c r="V66" i="12" s="1"/>
  <c r="W66" i="9"/>
  <c r="W66" i="12" s="1"/>
  <c r="X66" i="9"/>
  <c r="X66" i="12" s="1"/>
  <c r="Y66" i="9"/>
  <c r="Y66" i="12" s="1"/>
  <c r="Z66" i="9"/>
  <c r="Z66" i="12" s="1"/>
  <c r="AA66" i="9"/>
  <c r="AA66" i="12" s="1"/>
  <c r="AB66" i="9"/>
  <c r="AB66" i="12" s="1"/>
  <c r="AC66" i="9"/>
  <c r="AC66" i="12" s="1"/>
  <c r="AD66" i="9"/>
  <c r="AD66" i="12" s="1"/>
  <c r="AE66" i="9"/>
  <c r="AE66" i="12" s="1"/>
  <c r="AF66" i="9"/>
  <c r="AF66" i="12" s="1"/>
  <c r="AG66" i="9"/>
  <c r="AG66" i="12" s="1"/>
  <c r="AH66" i="9"/>
  <c r="AH66" i="12" s="1"/>
  <c r="AI66" i="9"/>
  <c r="AI66" i="12" s="1"/>
  <c r="E67" i="9"/>
  <c r="E67" i="12" s="1"/>
  <c r="F67" i="9"/>
  <c r="F67" i="12" s="1"/>
  <c r="G67" i="9"/>
  <c r="G67" i="12" s="1"/>
  <c r="H67" i="9"/>
  <c r="H67" i="12" s="1"/>
  <c r="I67" i="9"/>
  <c r="I67" i="12" s="1"/>
  <c r="J67" i="9"/>
  <c r="J67" i="12" s="1"/>
  <c r="K67" i="9"/>
  <c r="K67" i="12" s="1"/>
  <c r="L67" i="9"/>
  <c r="L67" i="12" s="1"/>
  <c r="M67" i="9"/>
  <c r="M67" i="12" s="1"/>
  <c r="N67" i="9"/>
  <c r="N67" i="12" s="1"/>
  <c r="O67" i="9"/>
  <c r="O67" i="12" s="1"/>
  <c r="P67" i="9"/>
  <c r="P67" i="12" s="1"/>
  <c r="Q67" i="9"/>
  <c r="Q67" i="12" s="1"/>
  <c r="R67" i="9"/>
  <c r="R67" i="12" s="1"/>
  <c r="S67" i="9"/>
  <c r="S67" i="12" s="1"/>
  <c r="T67" i="9"/>
  <c r="T67" i="12" s="1"/>
  <c r="U67" i="9"/>
  <c r="U67" i="12" s="1"/>
  <c r="V67" i="9"/>
  <c r="V67" i="12" s="1"/>
  <c r="W67" i="9"/>
  <c r="W67" i="12" s="1"/>
  <c r="X67" i="9"/>
  <c r="X67" i="12" s="1"/>
  <c r="Y67" i="9"/>
  <c r="Y67" i="12" s="1"/>
  <c r="Z67" i="9"/>
  <c r="Z67" i="12" s="1"/>
  <c r="AA67" i="9"/>
  <c r="AA67" i="12" s="1"/>
  <c r="AB67" i="9"/>
  <c r="AB67" i="12" s="1"/>
  <c r="AC67" i="9"/>
  <c r="AC67" i="12" s="1"/>
  <c r="AD67" i="9"/>
  <c r="AD67" i="12" s="1"/>
  <c r="AE67" i="9"/>
  <c r="AE67" i="12" s="1"/>
  <c r="AF67" i="9"/>
  <c r="AF67" i="12" s="1"/>
  <c r="AG67" i="9"/>
  <c r="AG67" i="12" s="1"/>
  <c r="AH67" i="9"/>
  <c r="AH67" i="12" s="1"/>
  <c r="AI67" i="9"/>
  <c r="AI67" i="12" s="1"/>
  <c r="E68" i="9"/>
  <c r="E68" i="12" s="1"/>
  <c r="F68" i="9"/>
  <c r="F68" i="12" s="1"/>
  <c r="G68" i="9"/>
  <c r="G68" i="12" s="1"/>
  <c r="H68" i="9"/>
  <c r="H68" i="12" s="1"/>
  <c r="I68" i="9"/>
  <c r="I68" i="12" s="1"/>
  <c r="J68" i="9"/>
  <c r="J68" i="12" s="1"/>
  <c r="K68" i="9"/>
  <c r="K68" i="12" s="1"/>
  <c r="L68" i="9"/>
  <c r="L68" i="12" s="1"/>
  <c r="M68" i="9"/>
  <c r="M68" i="12" s="1"/>
  <c r="N68" i="9"/>
  <c r="N68" i="12" s="1"/>
  <c r="O68" i="9"/>
  <c r="O68" i="12" s="1"/>
  <c r="P68" i="9"/>
  <c r="P68" i="12" s="1"/>
  <c r="Q68" i="9"/>
  <c r="Q68" i="12" s="1"/>
  <c r="R68" i="9"/>
  <c r="R68" i="12" s="1"/>
  <c r="S68" i="9"/>
  <c r="S68" i="12" s="1"/>
  <c r="T68" i="9"/>
  <c r="T68" i="12" s="1"/>
  <c r="U68" i="9"/>
  <c r="U68" i="12" s="1"/>
  <c r="V68" i="9"/>
  <c r="V68" i="12" s="1"/>
  <c r="W68" i="9"/>
  <c r="W68" i="12" s="1"/>
  <c r="X68" i="9"/>
  <c r="X68" i="12" s="1"/>
  <c r="Y68" i="9"/>
  <c r="Y68" i="12" s="1"/>
  <c r="Z68" i="9"/>
  <c r="Z68" i="12" s="1"/>
  <c r="AA68" i="9"/>
  <c r="AA68" i="12" s="1"/>
  <c r="AB68" i="9"/>
  <c r="AB68" i="12" s="1"/>
  <c r="AC68" i="9"/>
  <c r="AC68" i="12" s="1"/>
  <c r="AD68" i="9"/>
  <c r="AD68" i="12" s="1"/>
  <c r="AE68" i="9"/>
  <c r="AE68" i="12" s="1"/>
  <c r="AF68" i="9"/>
  <c r="AF68" i="12" s="1"/>
  <c r="AG68" i="9"/>
  <c r="AG68" i="12" s="1"/>
  <c r="AH68" i="9"/>
  <c r="AH68" i="12" s="1"/>
  <c r="AI68" i="9"/>
  <c r="AI68" i="12" s="1"/>
  <c r="E69" i="9"/>
  <c r="E69" i="12" s="1"/>
  <c r="F69" i="9"/>
  <c r="F69" i="12" s="1"/>
  <c r="G69" i="9"/>
  <c r="G69" i="12" s="1"/>
  <c r="H69" i="9"/>
  <c r="H69" i="12" s="1"/>
  <c r="I69" i="9"/>
  <c r="I69" i="12" s="1"/>
  <c r="J69" i="9"/>
  <c r="J69" i="12" s="1"/>
  <c r="K69" i="9"/>
  <c r="K69" i="12" s="1"/>
  <c r="L69" i="9"/>
  <c r="L69" i="12" s="1"/>
  <c r="M69" i="9"/>
  <c r="M69" i="12" s="1"/>
  <c r="N69" i="9"/>
  <c r="N69" i="12" s="1"/>
  <c r="O69" i="9"/>
  <c r="O69" i="12" s="1"/>
  <c r="P69" i="9"/>
  <c r="P69" i="12" s="1"/>
  <c r="Q69" i="9"/>
  <c r="Q69" i="12" s="1"/>
  <c r="R69" i="9"/>
  <c r="R69" i="12" s="1"/>
  <c r="S69" i="9"/>
  <c r="S69" i="12" s="1"/>
  <c r="T69" i="9"/>
  <c r="T69" i="12" s="1"/>
  <c r="U69" i="9"/>
  <c r="U69" i="12" s="1"/>
  <c r="V69" i="9"/>
  <c r="V69" i="12" s="1"/>
  <c r="W69" i="9"/>
  <c r="W69" i="12" s="1"/>
  <c r="X69" i="9"/>
  <c r="X69" i="12" s="1"/>
  <c r="Y69" i="9"/>
  <c r="Y69" i="12" s="1"/>
  <c r="Z69" i="9"/>
  <c r="Z69" i="12" s="1"/>
  <c r="AA69" i="9"/>
  <c r="AA69" i="12" s="1"/>
  <c r="AB69" i="9"/>
  <c r="AB69" i="12" s="1"/>
  <c r="AC69" i="9"/>
  <c r="AC69" i="12" s="1"/>
  <c r="AD69" i="9"/>
  <c r="AD69" i="12" s="1"/>
  <c r="AE69" i="9"/>
  <c r="AE69" i="12" s="1"/>
  <c r="AF69" i="9"/>
  <c r="AF69" i="12" s="1"/>
  <c r="AG69" i="9"/>
  <c r="AG69" i="12" s="1"/>
  <c r="AH69" i="9"/>
  <c r="AH69" i="12" s="1"/>
  <c r="AI69" i="9"/>
  <c r="AI69" i="12" s="1"/>
  <c r="E70" i="9"/>
  <c r="E70" i="12" s="1"/>
  <c r="F70" i="9"/>
  <c r="F70" i="12" s="1"/>
  <c r="G70" i="9"/>
  <c r="G70" i="12" s="1"/>
  <c r="H70" i="9"/>
  <c r="H70" i="12" s="1"/>
  <c r="I70" i="9"/>
  <c r="I70" i="12" s="1"/>
  <c r="J70" i="9"/>
  <c r="J70" i="12" s="1"/>
  <c r="K70" i="9"/>
  <c r="K70" i="12" s="1"/>
  <c r="L70" i="9"/>
  <c r="L70" i="12" s="1"/>
  <c r="M70" i="9"/>
  <c r="M70" i="12" s="1"/>
  <c r="N70" i="9"/>
  <c r="N70" i="12" s="1"/>
  <c r="O70" i="9"/>
  <c r="O70" i="12" s="1"/>
  <c r="P70" i="9"/>
  <c r="P70" i="12" s="1"/>
  <c r="Q70" i="9"/>
  <c r="Q70" i="12" s="1"/>
  <c r="R70" i="9"/>
  <c r="R70" i="12" s="1"/>
  <c r="S70" i="9"/>
  <c r="S70" i="12" s="1"/>
  <c r="T70" i="9"/>
  <c r="T70" i="12" s="1"/>
  <c r="U70" i="9"/>
  <c r="U70" i="12" s="1"/>
  <c r="V70" i="9"/>
  <c r="V70" i="12" s="1"/>
  <c r="W70" i="9"/>
  <c r="W70" i="12" s="1"/>
  <c r="X70" i="9"/>
  <c r="X70" i="12" s="1"/>
  <c r="Y70" i="9"/>
  <c r="Y70" i="12" s="1"/>
  <c r="Z70" i="9"/>
  <c r="Z70" i="12" s="1"/>
  <c r="AA70" i="9"/>
  <c r="AA70" i="12" s="1"/>
  <c r="AB70" i="9"/>
  <c r="AB70" i="12" s="1"/>
  <c r="AC70" i="9"/>
  <c r="AC70" i="12" s="1"/>
  <c r="AD70" i="9"/>
  <c r="AD70" i="12" s="1"/>
  <c r="AE70" i="9"/>
  <c r="AE70" i="12" s="1"/>
  <c r="AF70" i="9"/>
  <c r="AF70" i="12" s="1"/>
  <c r="AG70" i="9"/>
  <c r="AG70" i="12" s="1"/>
  <c r="AH70" i="9"/>
  <c r="AH70" i="12" s="1"/>
  <c r="AI70" i="9"/>
  <c r="AI70" i="12" s="1"/>
  <c r="A65" i="9"/>
  <c r="B65" i="9"/>
  <c r="C65" i="9"/>
  <c r="A68" i="9"/>
  <c r="B68" i="9"/>
  <c r="C68" i="9"/>
  <c r="A76" i="12"/>
  <c r="B76" i="12"/>
  <c r="C76" i="12"/>
  <c r="A79" i="12"/>
  <c r="B79" i="12"/>
  <c r="C79" i="12"/>
  <c r="A65" i="12"/>
  <c r="B65" i="12"/>
  <c r="C65" i="12"/>
  <c r="A68" i="12"/>
  <c r="B68" i="12"/>
  <c r="C68" i="12"/>
  <c r="E76" i="10"/>
  <c r="E76" i="11" s="1"/>
  <c r="F76" i="10"/>
  <c r="F76" i="11" s="1"/>
  <c r="G76" i="10"/>
  <c r="G76" i="11" s="1"/>
  <c r="H76" i="10"/>
  <c r="H76" i="11" s="1"/>
  <c r="I76" i="10"/>
  <c r="I76" i="11" s="1"/>
  <c r="J76" i="10"/>
  <c r="J76" i="11" s="1"/>
  <c r="K76" i="10"/>
  <c r="K76" i="11" s="1"/>
  <c r="L76" i="10"/>
  <c r="L76" i="11" s="1"/>
  <c r="M76" i="10"/>
  <c r="M76" i="11" s="1"/>
  <c r="N76" i="10"/>
  <c r="N76" i="11" s="1"/>
  <c r="O76" i="10"/>
  <c r="O76" i="11" s="1"/>
  <c r="P76" i="10"/>
  <c r="P76" i="11" s="1"/>
  <c r="Q76" i="10"/>
  <c r="Q76" i="11" s="1"/>
  <c r="R76" i="10"/>
  <c r="R76" i="11" s="1"/>
  <c r="S76" i="10"/>
  <c r="S76" i="11" s="1"/>
  <c r="T76" i="10"/>
  <c r="T76" i="11" s="1"/>
  <c r="U76" i="10"/>
  <c r="U76" i="11" s="1"/>
  <c r="V76" i="10"/>
  <c r="V76" i="11" s="1"/>
  <c r="W76" i="10"/>
  <c r="W76" i="11" s="1"/>
  <c r="X76" i="10"/>
  <c r="X76" i="11" s="1"/>
  <c r="Y76" i="10"/>
  <c r="Y76" i="11" s="1"/>
  <c r="Z76" i="10"/>
  <c r="Z76" i="11" s="1"/>
  <c r="AA76" i="10"/>
  <c r="AA76" i="11" s="1"/>
  <c r="AB76" i="10"/>
  <c r="AB76" i="11" s="1"/>
  <c r="AC76" i="10"/>
  <c r="AC76" i="11" s="1"/>
  <c r="AD76" i="10"/>
  <c r="AD76" i="11" s="1"/>
  <c r="AE76" i="10"/>
  <c r="AE76" i="11" s="1"/>
  <c r="AF76" i="10"/>
  <c r="AF76" i="11" s="1"/>
  <c r="AG76" i="10"/>
  <c r="AG76" i="11" s="1"/>
  <c r="AH76" i="10"/>
  <c r="AH76" i="11" s="1"/>
  <c r="AI76" i="10"/>
  <c r="AI76" i="11" s="1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Z77" i="10"/>
  <c r="AA77" i="10"/>
  <c r="AB77" i="10"/>
  <c r="AC77" i="10"/>
  <c r="AD77" i="10"/>
  <c r="AE77" i="10"/>
  <c r="AF77" i="10"/>
  <c r="AG77" i="10"/>
  <c r="AH77" i="10"/>
  <c r="AI77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Z78" i="10"/>
  <c r="AA78" i="10"/>
  <c r="AB78" i="10"/>
  <c r="AC78" i="10"/>
  <c r="AD78" i="10"/>
  <c r="AE78" i="10"/>
  <c r="AF78" i="10"/>
  <c r="AG78" i="10"/>
  <c r="AH78" i="10"/>
  <c r="AI78" i="10"/>
  <c r="E79" i="10"/>
  <c r="F79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Z79" i="10"/>
  <c r="AA79" i="10"/>
  <c r="AB79" i="10"/>
  <c r="AC79" i="10"/>
  <c r="AD79" i="10"/>
  <c r="AE79" i="10"/>
  <c r="AF79" i="10"/>
  <c r="AG79" i="10"/>
  <c r="AH79" i="10"/>
  <c r="AI79" i="10"/>
  <c r="E80" i="10"/>
  <c r="F80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Z80" i="10"/>
  <c r="AA80" i="10"/>
  <c r="AB80" i="10"/>
  <c r="AC80" i="10"/>
  <c r="AD80" i="10"/>
  <c r="AE80" i="10"/>
  <c r="AF80" i="10"/>
  <c r="AG80" i="10"/>
  <c r="AH80" i="10"/>
  <c r="AI80" i="10"/>
  <c r="E81" i="10"/>
  <c r="F81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Z81" i="10"/>
  <c r="AA81" i="10"/>
  <c r="AB81" i="10"/>
  <c r="AC81" i="10"/>
  <c r="AD81" i="10"/>
  <c r="AE81" i="10"/>
  <c r="AF81" i="10"/>
  <c r="AG81" i="10"/>
  <c r="AH81" i="10"/>
  <c r="AI81" i="10"/>
  <c r="A76" i="10"/>
  <c r="B76" i="10"/>
  <c r="C76" i="10"/>
  <c r="A79" i="10"/>
  <c r="B79" i="10"/>
  <c r="C79" i="10"/>
  <c r="E65" i="10"/>
  <c r="E65" i="11" s="1"/>
  <c r="F65" i="10"/>
  <c r="F65" i="11" s="1"/>
  <c r="G65" i="10"/>
  <c r="G65" i="11" s="1"/>
  <c r="H65" i="10"/>
  <c r="H65" i="11" s="1"/>
  <c r="I65" i="10"/>
  <c r="I65" i="11" s="1"/>
  <c r="J65" i="10"/>
  <c r="J65" i="11" s="1"/>
  <c r="K65" i="10"/>
  <c r="K77" i="11" s="1"/>
  <c r="L65" i="10"/>
  <c r="L65" i="11" s="1"/>
  <c r="M65" i="10"/>
  <c r="M65" i="11" s="1"/>
  <c r="N65" i="10"/>
  <c r="N77" i="11" s="1"/>
  <c r="O65" i="10"/>
  <c r="O77" i="11" s="1"/>
  <c r="P65" i="10"/>
  <c r="P77" i="11" s="1"/>
  <c r="Q65" i="10"/>
  <c r="Q77" i="11" s="1"/>
  <c r="R65" i="10"/>
  <c r="R65" i="11" s="1"/>
  <c r="S65" i="10"/>
  <c r="S65" i="11" s="1"/>
  <c r="T65" i="10"/>
  <c r="T65" i="11" s="1"/>
  <c r="U65" i="10"/>
  <c r="U65" i="11" s="1"/>
  <c r="V65" i="10"/>
  <c r="V77" i="11" s="1"/>
  <c r="W65" i="10"/>
  <c r="W77" i="11" s="1"/>
  <c r="X65" i="10"/>
  <c r="X77" i="11" s="1"/>
  <c r="Y65" i="10"/>
  <c r="Y77" i="11" s="1"/>
  <c r="Z65" i="10"/>
  <c r="Z65" i="11" s="1"/>
  <c r="AA65" i="10"/>
  <c r="AA65" i="11" s="1"/>
  <c r="AB65" i="10"/>
  <c r="AB65" i="11" s="1"/>
  <c r="AC65" i="10"/>
  <c r="AC65" i="11" s="1"/>
  <c r="AD65" i="10"/>
  <c r="AD77" i="11" s="1"/>
  <c r="AE65" i="10"/>
  <c r="AE77" i="11" s="1"/>
  <c r="AF65" i="10"/>
  <c r="AF77" i="11" s="1"/>
  <c r="AG65" i="10"/>
  <c r="AG77" i="11" s="1"/>
  <c r="AH65" i="10"/>
  <c r="AH65" i="11" s="1"/>
  <c r="AI65" i="10"/>
  <c r="AI65" i="11" s="1"/>
  <c r="E66" i="10"/>
  <c r="E66" i="11" s="1"/>
  <c r="F66" i="10"/>
  <c r="F66" i="11" s="1"/>
  <c r="G66" i="10"/>
  <c r="G66" i="11" s="1"/>
  <c r="H66" i="10"/>
  <c r="H66" i="11" s="1"/>
  <c r="I66" i="10"/>
  <c r="I66" i="11" s="1"/>
  <c r="J66" i="10"/>
  <c r="J66" i="11" s="1"/>
  <c r="K66" i="10"/>
  <c r="K78" i="11" s="1"/>
  <c r="L66" i="10"/>
  <c r="L78" i="11" s="1"/>
  <c r="M66" i="10"/>
  <c r="M78" i="11" s="1"/>
  <c r="N66" i="10"/>
  <c r="N78" i="11" s="1"/>
  <c r="O66" i="10"/>
  <c r="O78" i="11" s="1"/>
  <c r="P66" i="10"/>
  <c r="P66" i="11" s="1"/>
  <c r="Q66" i="10"/>
  <c r="Q66" i="11" s="1"/>
  <c r="R66" i="10"/>
  <c r="R66" i="11" s="1"/>
  <c r="S66" i="10"/>
  <c r="S66" i="11" s="1"/>
  <c r="T66" i="10"/>
  <c r="T78" i="11" s="1"/>
  <c r="U66" i="10"/>
  <c r="U78" i="11" s="1"/>
  <c r="V66" i="10"/>
  <c r="V78" i="11" s="1"/>
  <c r="W66" i="10"/>
  <c r="W78" i="11" s="1"/>
  <c r="X66" i="10"/>
  <c r="X66" i="11" s="1"/>
  <c r="Y66" i="10"/>
  <c r="Y66" i="11" s="1"/>
  <c r="Z66" i="10"/>
  <c r="Z66" i="11" s="1"/>
  <c r="AA66" i="10"/>
  <c r="AA66" i="11" s="1"/>
  <c r="AB66" i="10"/>
  <c r="AB78" i="11" s="1"/>
  <c r="AC66" i="10"/>
  <c r="AC78" i="11" s="1"/>
  <c r="AD66" i="10"/>
  <c r="AD78" i="11" s="1"/>
  <c r="AE66" i="10"/>
  <c r="AE66" i="11" s="1"/>
  <c r="AF66" i="10"/>
  <c r="AF66" i="11" s="1"/>
  <c r="AG66" i="10"/>
  <c r="AG66" i="11" s="1"/>
  <c r="AH66" i="10"/>
  <c r="AH66" i="11" s="1"/>
  <c r="AI66" i="10"/>
  <c r="AI66" i="11" s="1"/>
  <c r="E67" i="10"/>
  <c r="E67" i="11" s="1"/>
  <c r="F67" i="10"/>
  <c r="F67" i="11" s="1"/>
  <c r="G67" i="10"/>
  <c r="G67" i="11" s="1"/>
  <c r="H67" i="10"/>
  <c r="H67" i="11" s="1"/>
  <c r="I67" i="10"/>
  <c r="I67" i="11" s="1"/>
  <c r="J67" i="10"/>
  <c r="J67" i="11" s="1"/>
  <c r="K67" i="10"/>
  <c r="K79" i="11" s="1"/>
  <c r="L67" i="10"/>
  <c r="L79" i="11" s="1"/>
  <c r="M67" i="10"/>
  <c r="M79" i="11" s="1"/>
  <c r="N67" i="10"/>
  <c r="N79" i="11" s="1"/>
  <c r="O67" i="10"/>
  <c r="O79" i="11" s="1"/>
  <c r="P67" i="10"/>
  <c r="P67" i="11" s="1"/>
  <c r="Q67" i="10"/>
  <c r="Q67" i="11" s="1"/>
  <c r="R67" i="10"/>
  <c r="R67" i="11" s="1"/>
  <c r="S67" i="10"/>
  <c r="S67" i="11" s="1"/>
  <c r="T67" i="10"/>
  <c r="T79" i="11" s="1"/>
  <c r="U67" i="10"/>
  <c r="U79" i="11" s="1"/>
  <c r="V67" i="10"/>
  <c r="V79" i="11" s="1"/>
  <c r="W67" i="10"/>
  <c r="W79" i="11" s="1"/>
  <c r="X67" i="10"/>
  <c r="X67" i="11" s="1"/>
  <c r="Y67" i="10"/>
  <c r="Y67" i="11" s="1"/>
  <c r="Z67" i="10"/>
  <c r="Z67" i="11" s="1"/>
  <c r="AA67" i="10"/>
  <c r="AA67" i="11" s="1"/>
  <c r="AB67" i="10"/>
  <c r="AB79" i="11" s="1"/>
  <c r="AC67" i="10"/>
  <c r="AC79" i="11" s="1"/>
  <c r="AD67" i="10"/>
  <c r="AD79" i="11" s="1"/>
  <c r="AE67" i="10"/>
  <c r="AE79" i="11" s="1"/>
  <c r="AF67" i="10"/>
  <c r="AF67" i="11" s="1"/>
  <c r="AG67" i="10"/>
  <c r="AG67" i="11" s="1"/>
  <c r="AH67" i="10"/>
  <c r="AH67" i="11" s="1"/>
  <c r="AI67" i="10"/>
  <c r="AI67" i="11" s="1"/>
  <c r="E68" i="10"/>
  <c r="E68" i="11" s="1"/>
  <c r="F68" i="10"/>
  <c r="F68" i="11" s="1"/>
  <c r="G68" i="10"/>
  <c r="G68" i="11" s="1"/>
  <c r="H68" i="10"/>
  <c r="H68" i="11" s="1"/>
  <c r="I68" i="10"/>
  <c r="I68" i="11" s="1"/>
  <c r="J68" i="10"/>
  <c r="J68" i="11" s="1"/>
  <c r="K68" i="10"/>
  <c r="K68" i="11" s="1"/>
  <c r="L68" i="10"/>
  <c r="L80" i="11" s="1"/>
  <c r="M68" i="10"/>
  <c r="M80" i="11" s="1"/>
  <c r="N68" i="10"/>
  <c r="N80" i="11" s="1"/>
  <c r="O68" i="10"/>
  <c r="O68" i="11" s="1"/>
  <c r="P68" i="10"/>
  <c r="P68" i="11" s="1"/>
  <c r="Q68" i="10"/>
  <c r="Q68" i="11" s="1"/>
  <c r="R68" i="10"/>
  <c r="R68" i="11" s="1"/>
  <c r="S68" i="10"/>
  <c r="S80" i="11" s="1"/>
  <c r="T68" i="10"/>
  <c r="T80" i="11" s="1"/>
  <c r="U68" i="10"/>
  <c r="U80" i="11" s="1"/>
  <c r="V68" i="10"/>
  <c r="V80" i="11" s="1"/>
  <c r="W68" i="10"/>
  <c r="W68" i="11" s="1"/>
  <c r="X68" i="10"/>
  <c r="X68" i="11" s="1"/>
  <c r="Y68" i="10"/>
  <c r="Y68" i="11" s="1"/>
  <c r="Z68" i="10"/>
  <c r="Z68" i="11" s="1"/>
  <c r="AA68" i="10"/>
  <c r="AA80" i="11" s="1"/>
  <c r="AB68" i="10"/>
  <c r="AB80" i="11" s="1"/>
  <c r="AC68" i="10"/>
  <c r="AC80" i="11" s="1"/>
  <c r="AD68" i="10"/>
  <c r="AD80" i="11" s="1"/>
  <c r="AE68" i="10"/>
  <c r="AE68" i="11" s="1"/>
  <c r="AF68" i="10"/>
  <c r="AF68" i="11" s="1"/>
  <c r="AG68" i="10"/>
  <c r="AG68" i="11" s="1"/>
  <c r="AH68" i="10"/>
  <c r="AH68" i="11" s="1"/>
  <c r="AI68" i="10"/>
  <c r="AI80" i="11" s="1"/>
  <c r="E69" i="10"/>
  <c r="E81" i="11" s="1"/>
  <c r="F69" i="10"/>
  <c r="F81" i="11" s="1"/>
  <c r="G69" i="10"/>
  <c r="G69" i="11" s="1"/>
  <c r="H69" i="10"/>
  <c r="H69" i="11" s="1"/>
  <c r="I69" i="10"/>
  <c r="I69" i="11" s="1"/>
  <c r="J69" i="10"/>
  <c r="J69" i="11" s="1"/>
  <c r="K69" i="10"/>
  <c r="K69" i="11" s="1"/>
  <c r="L69" i="10"/>
  <c r="L81" i="11" s="1"/>
  <c r="M69" i="10"/>
  <c r="M69" i="11" s="1"/>
  <c r="N69" i="10"/>
  <c r="N69" i="11" s="1"/>
  <c r="O69" i="10"/>
  <c r="O69" i="11" s="1"/>
  <c r="P69" i="10"/>
  <c r="P81" i="11" s="1"/>
  <c r="Q69" i="10"/>
  <c r="Q81" i="11" s="1"/>
  <c r="R69" i="10"/>
  <c r="R81" i="11" s="1"/>
  <c r="S69" i="10"/>
  <c r="S81" i="11" s="1"/>
  <c r="T69" i="10"/>
  <c r="T81" i="11" s="1"/>
  <c r="U69" i="10"/>
  <c r="U69" i="11" s="1"/>
  <c r="V69" i="10"/>
  <c r="V69" i="11" s="1"/>
  <c r="W69" i="10"/>
  <c r="W69" i="11" s="1"/>
  <c r="X69" i="10"/>
  <c r="X81" i="11" s="1"/>
  <c r="Y69" i="10"/>
  <c r="Y81" i="11" s="1"/>
  <c r="Z69" i="10"/>
  <c r="Z81" i="11" s="1"/>
  <c r="AA69" i="10"/>
  <c r="AA81" i="11" s="1"/>
  <c r="AB69" i="10"/>
  <c r="AB81" i="11" s="1"/>
  <c r="AC69" i="10"/>
  <c r="AC69" i="11" s="1"/>
  <c r="AD69" i="10"/>
  <c r="AD69" i="11" s="1"/>
  <c r="AE69" i="10"/>
  <c r="AE69" i="11" s="1"/>
  <c r="AF69" i="10"/>
  <c r="AF81" i="11" s="1"/>
  <c r="AG69" i="10"/>
  <c r="AG81" i="11" s="1"/>
  <c r="AH69" i="10"/>
  <c r="AH81" i="11" s="1"/>
  <c r="AI69" i="10"/>
  <c r="AI81" i="11" s="1"/>
  <c r="E70" i="10"/>
  <c r="E70" i="11" s="1"/>
  <c r="F70" i="10"/>
  <c r="F70" i="11" s="1"/>
  <c r="G70" i="10"/>
  <c r="G70" i="11" s="1"/>
  <c r="H70" i="10"/>
  <c r="H82" i="11" s="1"/>
  <c r="I70" i="10"/>
  <c r="I70" i="11" s="1"/>
  <c r="J70" i="10"/>
  <c r="J70" i="11" s="1"/>
  <c r="K70" i="10"/>
  <c r="K70" i="11" s="1"/>
  <c r="L70" i="10"/>
  <c r="L70" i="11" s="1"/>
  <c r="M70" i="10"/>
  <c r="M70" i="11" s="1"/>
  <c r="N70" i="10"/>
  <c r="N82" i="11" s="1"/>
  <c r="O70" i="10"/>
  <c r="O82" i="11" s="1"/>
  <c r="P70" i="10"/>
  <c r="P82" i="11" s="1"/>
  <c r="Q70" i="10"/>
  <c r="Q82" i="11" s="1"/>
  <c r="R70" i="10"/>
  <c r="R82" i="11" s="1"/>
  <c r="S70" i="10"/>
  <c r="S70" i="11" s="1"/>
  <c r="T70" i="10"/>
  <c r="T70" i="11" s="1"/>
  <c r="U70" i="10"/>
  <c r="U70" i="11" s="1"/>
  <c r="V70" i="10"/>
  <c r="V82" i="11" s="1"/>
  <c r="W70" i="10"/>
  <c r="W82" i="11" s="1"/>
  <c r="X70" i="10"/>
  <c r="X82" i="11" s="1"/>
  <c r="Y70" i="10"/>
  <c r="Y82" i="11" s="1"/>
  <c r="Z70" i="10"/>
  <c r="Z82" i="11" s="1"/>
  <c r="AA70" i="10"/>
  <c r="AA70" i="11" s="1"/>
  <c r="AB70" i="10"/>
  <c r="AB70" i="11" s="1"/>
  <c r="AC70" i="10"/>
  <c r="AC70" i="11" s="1"/>
  <c r="AD70" i="10"/>
  <c r="AD82" i="11" s="1"/>
  <c r="AE70" i="10"/>
  <c r="AE82" i="11" s="1"/>
  <c r="AF70" i="10"/>
  <c r="AF82" i="11" s="1"/>
  <c r="AG70" i="10"/>
  <c r="AG82" i="11" s="1"/>
  <c r="AH70" i="10"/>
  <c r="AH82" i="11" s="1"/>
  <c r="AI70" i="10"/>
  <c r="AI70" i="11" s="1"/>
  <c r="A65" i="10"/>
  <c r="B65" i="10"/>
  <c r="C65" i="10"/>
  <c r="A68" i="10"/>
  <c r="B68" i="10"/>
  <c r="C68" i="10"/>
  <c r="A76" i="11"/>
  <c r="B76" i="11"/>
  <c r="C76" i="11"/>
  <c r="A79" i="11"/>
  <c r="B79" i="11"/>
  <c r="C79" i="11"/>
  <c r="A65" i="11"/>
  <c r="B65" i="11"/>
  <c r="C65" i="11"/>
  <c r="A68" i="11"/>
  <c r="B68" i="11"/>
  <c r="C68" i="11"/>
  <c r="AJ408" i="2"/>
  <c r="AK408" i="2"/>
  <c r="AL408" i="2"/>
  <c r="AL405" i="2"/>
  <c r="AK405" i="2"/>
  <c r="AJ405" i="2"/>
  <c r="AJ385" i="2"/>
  <c r="AK385" i="2"/>
  <c r="AL385" i="2"/>
  <c r="AJ388" i="2"/>
  <c r="AK388" i="2"/>
  <c r="AL388" i="2"/>
  <c r="AL382" i="2"/>
  <c r="AK382" i="2"/>
  <c r="AJ382" i="2"/>
  <c r="AL365" i="2"/>
  <c r="AK365" i="2"/>
  <c r="AJ365" i="2"/>
  <c r="AJ354" i="2"/>
  <c r="AK354" i="2"/>
  <c r="AL354" i="2"/>
  <c r="AL351" i="2"/>
  <c r="AK351" i="2"/>
  <c r="AJ351" i="2"/>
  <c r="AJ328" i="2"/>
  <c r="AK328" i="2"/>
  <c r="AL328" i="2"/>
  <c r="AJ331" i="2"/>
  <c r="AK331" i="2"/>
  <c r="AL331" i="2"/>
  <c r="AJ334" i="2"/>
  <c r="AK334" i="2"/>
  <c r="AL334" i="2"/>
  <c r="AL325" i="2"/>
  <c r="AK325" i="2"/>
  <c r="AJ325" i="2"/>
  <c r="AJ314" i="2"/>
  <c r="AK314" i="2"/>
  <c r="AL314" i="2"/>
  <c r="AL311" i="2"/>
  <c r="AK311" i="2"/>
  <c r="AJ311" i="2"/>
  <c r="AJ300" i="2"/>
  <c r="AK300" i="2"/>
  <c r="AL300" i="2"/>
  <c r="AL297" i="2"/>
  <c r="AK297" i="2"/>
  <c r="AJ297" i="2"/>
  <c r="AJ286" i="2"/>
  <c r="AK286" i="2"/>
  <c r="AL286" i="2"/>
  <c r="AL283" i="2"/>
  <c r="AK283" i="2"/>
  <c r="AJ283" i="2"/>
  <c r="AJ272" i="2"/>
  <c r="AK272" i="2"/>
  <c r="AL272" i="2"/>
  <c r="AL269" i="2"/>
  <c r="AK269" i="2"/>
  <c r="AJ269" i="2"/>
  <c r="AJ258" i="2"/>
  <c r="AK258" i="2"/>
  <c r="AL258" i="2"/>
  <c r="AL255" i="2"/>
  <c r="AK255" i="2"/>
  <c r="AJ255" i="2"/>
  <c r="AJ244" i="2"/>
  <c r="AK244" i="2"/>
  <c r="AL244" i="2"/>
  <c r="AL241" i="2"/>
  <c r="AK241" i="2"/>
  <c r="AJ241" i="2"/>
  <c r="AJ230" i="2"/>
  <c r="AK230" i="2"/>
  <c r="AL230" i="2"/>
  <c r="AL227" i="2"/>
  <c r="AK227" i="2"/>
  <c r="AJ227" i="2"/>
  <c r="AJ216" i="2"/>
  <c r="AK216" i="2"/>
  <c r="AL216" i="2"/>
  <c r="AJ222" i="2"/>
  <c r="AK222" i="2"/>
  <c r="AL222" i="2"/>
  <c r="AL213" i="2"/>
  <c r="AK213" i="2"/>
  <c r="AJ213" i="2"/>
  <c r="AJ202" i="2"/>
  <c r="AK202" i="2"/>
  <c r="AL202" i="2"/>
  <c r="AJ208" i="2"/>
  <c r="AK208" i="2"/>
  <c r="AL208" i="2"/>
  <c r="AL199" i="2"/>
  <c r="AK199" i="2"/>
  <c r="AJ199" i="2"/>
  <c r="AJ188" i="2"/>
  <c r="AK188" i="2"/>
  <c r="AL188" i="2"/>
  <c r="AJ191" i="2"/>
  <c r="AK191" i="2"/>
  <c r="AL191" i="2"/>
  <c r="AJ194" i="2"/>
  <c r="AK194" i="2"/>
  <c r="AL194" i="2"/>
  <c r="AL185" i="2"/>
  <c r="AK185" i="2"/>
  <c r="AJ185" i="2"/>
  <c r="AJ174" i="2"/>
  <c r="AK174" i="2"/>
  <c r="AL174" i="2"/>
  <c r="AJ177" i="2"/>
  <c r="AK177" i="2"/>
  <c r="AL177" i="2"/>
  <c r="AJ180" i="2"/>
  <c r="AK180" i="2"/>
  <c r="AL180" i="2"/>
  <c r="AL171" i="2"/>
  <c r="AK171" i="2"/>
  <c r="AJ171" i="2"/>
  <c r="AJ160" i="2"/>
  <c r="AK160" i="2"/>
  <c r="AL160" i="2"/>
  <c r="AJ163" i="2"/>
  <c r="AK163" i="2"/>
  <c r="AL163" i="2"/>
  <c r="AJ166" i="2"/>
  <c r="AK166" i="2"/>
  <c r="AL166" i="2"/>
  <c r="AL157" i="2"/>
  <c r="AK157" i="2"/>
  <c r="AJ157" i="2"/>
  <c r="AJ146" i="2"/>
  <c r="AK146" i="2"/>
  <c r="AL146" i="2"/>
  <c r="AJ149" i="2"/>
  <c r="AK149" i="2"/>
  <c r="AL149" i="2"/>
  <c r="AJ152" i="2"/>
  <c r="AK152" i="2"/>
  <c r="AL152" i="2"/>
  <c r="AL143" i="2"/>
  <c r="AK143" i="2"/>
  <c r="AJ143" i="2"/>
  <c r="AJ132" i="2"/>
  <c r="AK132" i="2"/>
  <c r="AL132" i="2"/>
  <c r="AL129" i="2"/>
  <c r="AK129" i="2"/>
  <c r="AJ129" i="2"/>
  <c r="AJ118" i="2"/>
  <c r="AK118" i="2"/>
  <c r="AL118" i="2"/>
  <c r="AL115" i="2"/>
  <c r="AK115" i="2"/>
  <c r="AJ115" i="2"/>
  <c r="AJ104" i="2"/>
  <c r="AK104" i="2"/>
  <c r="AL104" i="2"/>
  <c r="AL101" i="2"/>
  <c r="AK101" i="2"/>
  <c r="AJ101" i="2"/>
  <c r="AJ90" i="2"/>
  <c r="AK90" i="2"/>
  <c r="AL90" i="2"/>
  <c r="AL87" i="2"/>
  <c r="AK87" i="2"/>
  <c r="AJ87" i="2"/>
  <c r="AL82" i="2"/>
  <c r="AL85" i="2" s="1"/>
  <c r="AK82" i="2"/>
  <c r="AK85" i="2" s="1"/>
  <c r="AJ82" i="2"/>
  <c r="AJ85" i="2" s="1"/>
  <c r="AL71" i="2"/>
  <c r="AL74" i="2" s="1"/>
  <c r="AK71" i="2"/>
  <c r="AK74" i="2" s="1"/>
  <c r="AJ71" i="2"/>
  <c r="AJ74" i="2" s="1"/>
  <c r="AJ6" i="2"/>
  <c r="AK6" i="2"/>
  <c r="AL6" i="2"/>
  <c r="AJ9" i="2"/>
  <c r="AK9" i="2"/>
  <c r="AL9" i="2"/>
  <c r="AJ12" i="2"/>
  <c r="AK12" i="2"/>
  <c r="AL12" i="2"/>
  <c r="AJ15" i="2"/>
  <c r="AK15" i="2"/>
  <c r="AL15" i="2"/>
  <c r="AJ18" i="2"/>
  <c r="AK18" i="2"/>
  <c r="AL18" i="2"/>
  <c r="AJ21" i="2"/>
  <c r="AK21" i="2"/>
  <c r="AL21" i="2"/>
  <c r="AJ24" i="2"/>
  <c r="AK24" i="2"/>
  <c r="AL24" i="2"/>
  <c r="AJ27" i="2"/>
  <c r="AK27" i="2"/>
  <c r="AL27" i="2"/>
  <c r="AJ30" i="2"/>
  <c r="AK30" i="2"/>
  <c r="AL30" i="2"/>
  <c r="AJ33" i="2"/>
  <c r="AK33" i="2"/>
  <c r="AL33" i="2"/>
  <c r="AJ36" i="2"/>
  <c r="AK36" i="2"/>
  <c r="AL36" i="2"/>
  <c r="AJ39" i="2"/>
  <c r="AK39" i="2"/>
  <c r="AL39" i="2"/>
  <c r="AJ42" i="2"/>
  <c r="AK42" i="2"/>
  <c r="AL42" i="2"/>
  <c r="AJ57" i="2"/>
  <c r="AK57" i="2"/>
  <c r="AL57" i="2"/>
  <c r="AJ60" i="2"/>
  <c r="AK60" i="2"/>
  <c r="AL60" i="2"/>
  <c r="AJ3" i="2"/>
  <c r="AK3" i="2"/>
  <c r="E1" i="2"/>
  <c r="E1" i="9"/>
  <c r="E1" i="12"/>
  <c r="E1" i="10"/>
  <c r="E1" i="11"/>
  <c r="C423" i="12"/>
  <c r="B423" i="12"/>
  <c r="C420" i="12"/>
  <c r="B420" i="12"/>
  <c r="C417" i="12"/>
  <c r="B417" i="12"/>
  <c r="C414" i="12"/>
  <c r="B414" i="12"/>
  <c r="C411" i="12"/>
  <c r="B411" i="12"/>
  <c r="C408" i="12"/>
  <c r="B408" i="12"/>
  <c r="A408" i="12"/>
  <c r="C405" i="12"/>
  <c r="B405" i="12"/>
  <c r="A405" i="12"/>
  <c r="AI404" i="12"/>
  <c r="AH404" i="12"/>
  <c r="AG404" i="12"/>
  <c r="AF404" i="12"/>
  <c r="AE404" i="12"/>
  <c r="AD404" i="12"/>
  <c r="AC404" i="12"/>
  <c r="AB404" i="12"/>
  <c r="AA404" i="12"/>
  <c r="Z404" i="12"/>
  <c r="Y404" i="12"/>
  <c r="X404" i="12"/>
  <c r="W404" i="12"/>
  <c r="V404" i="12"/>
  <c r="U404" i="12"/>
  <c r="T404" i="12"/>
  <c r="S404" i="12"/>
  <c r="R404" i="12"/>
  <c r="Q404" i="12"/>
  <c r="P404" i="12"/>
  <c r="O404" i="12"/>
  <c r="N404" i="12"/>
  <c r="M404" i="12"/>
  <c r="L404" i="12"/>
  <c r="K404" i="12"/>
  <c r="J404" i="12"/>
  <c r="I404" i="12"/>
  <c r="H404" i="12"/>
  <c r="G404" i="12"/>
  <c r="F404" i="12"/>
  <c r="E404" i="12"/>
  <c r="C391" i="12"/>
  <c r="B391" i="12"/>
  <c r="A391" i="12"/>
  <c r="C388" i="12"/>
  <c r="B388" i="12"/>
  <c r="A388" i="12"/>
  <c r="C385" i="12"/>
  <c r="B385" i="12"/>
  <c r="A385" i="12"/>
  <c r="C382" i="12"/>
  <c r="B382" i="12"/>
  <c r="A382" i="12"/>
  <c r="AI381" i="12"/>
  <c r="AH381" i="12"/>
  <c r="AG381" i="12"/>
  <c r="AF381" i="12"/>
  <c r="AE381" i="12"/>
  <c r="AD381" i="12"/>
  <c r="AC381" i="12"/>
  <c r="AB381" i="12"/>
  <c r="AA381" i="12"/>
  <c r="Z381" i="12"/>
  <c r="Y381" i="12"/>
  <c r="X381" i="12"/>
  <c r="W381" i="12"/>
  <c r="V381" i="12"/>
  <c r="U381" i="12"/>
  <c r="T381" i="12"/>
  <c r="S381" i="12"/>
  <c r="R381" i="12"/>
  <c r="Q381" i="12"/>
  <c r="P381" i="12"/>
  <c r="O381" i="12"/>
  <c r="N381" i="12"/>
  <c r="M381" i="12"/>
  <c r="L381" i="12"/>
  <c r="K381" i="12"/>
  <c r="J381" i="12"/>
  <c r="I381" i="12"/>
  <c r="H381" i="12"/>
  <c r="G381" i="12"/>
  <c r="F381" i="12"/>
  <c r="E381" i="12"/>
  <c r="C368" i="12"/>
  <c r="B368" i="12"/>
  <c r="A368" i="12"/>
  <c r="C365" i="12"/>
  <c r="B365" i="12"/>
  <c r="A365" i="12"/>
  <c r="AI364" i="12"/>
  <c r="AH364" i="12"/>
  <c r="AG364" i="12"/>
  <c r="AF364" i="12"/>
  <c r="AE364" i="12"/>
  <c r="AD364" i="12"/>
  <c r="AC364" i="12"/>
  <c r="AB364" i="12"/>
  <c r="AA364" i="12"/>
  <c r="Z364" i="12"/>
  <c r="Y364" i="12"/>
  <c r="X364" i="12"/>
  <c r="W364" i="12"/>
  <c r="V364" i="12"/>
  <c r="U364" i="12"/>
  <c r="T364" i="12"/>
  <c r="S364" i="12"/>
  <c r="R364" i="12"/>
  <c r="Q364" i="12"/>
  <c r="P364" i="12"/>
  <c r="O364" i="12"/>
  <c r="N364" i="12"/>
  <c r="M364" i="12"/>
  <c r="L364" i="12"/>
  <c r="K364" i="12"/>
  <c r="J364" i="12"/>
  <c r="I364" i="12"/>
  <c r="H364" i="12"/>
  <c r="G364" i="12"/>
  <c r="F364" i="12"/>
  <c r="E364" i="12"/>
  <c r="C354" i="12"/>
  <c r="B354" i="12"/>
  <c r="A354" i="12"/>
  <c r="C351" i="12"/>
  <c r="B351" i="12"/>
  <c r="A351" i="12"/>
  <c r="AI350" i="12"/>
  <c r="AH350" i="12"/>
  <c r="AG350" i="12"/>
  <c r="AF350" i="12"/>
  <c r="AE350" i="12"/>
  <c r="AD350" i="12"/>
  <c r="AC350" i="12"/>
  <c r="AB350" i="12"/>
  <c r="AA350" i="12"/>
  <c r="Z350" i="12"/>
  <c r="Y350" i="12"/>
  <c r="X350" i="12"/>
  <c r="W350" i="12"/>
  <c r="V350" i="12"/>
  <c r="U350" i="12"/>
  <c r="T350" i="12"/>
  <c r="S350" i="12"/>
  <c r="R350" i="12"/>
  <c r="Q350" i="12"/>
  <c r="P350" i="12"/>
  <c r="O350" i="12"/>
  <c r="N350" i="12"/>
  <c r="M350" i="12"/>
  <c r="L350" i="12"/>
  <c r="K350" i="12"/>
  <c r="J350" i="12"/>
  <c r="I350" i="12"/>
  <c r="H350" i="12"/>
  <c r="G350" i="12"/>
  <c r="F350" i="12"/>
  <c r="E350" i="12"/>
  <c r="C337" i="12"/>
  <c r="B337" i="12"/>
  <c r="A337" i="12"/>
  <c r="C334" i="12"/>
  <c r="B334" i="12"/>
  <c r="A334" i="12"/>
  <c r="C331" i="12"/>
  <c r="B331" i="12"/>
  <c r="A331" i="12"/>
  <c r="C328" i="12"/>
  <c r="B328" i="12"/>
  <c r="A328" i="12"/>
  <c r="C325" i="12"/>
  <c r="B325" i="12"/>
  <c r="A325" i="12"/>
  <c r="AI324" i="12"/>
  <c r="AH324" i="12"/>
  <c r="AG324" i="12"/>
  <c r="AF324" i="12"/>
  <c r="AE324" i="12"/>
  <c r="AD324" i="12"/>
  <c r="AC324" i="12"/>
  <c r="AB324" i="12"/>
  <c r="AA324" i="12"/>
  <c r="Z324" i="12"/>
  <c r="Y324" i="12"/>
  <c r="X324" i="12"/>
  <c r="W324" i="12"/>
  <c r="V324" i="12"/>
  <c r="U324" i="12"/>
  <c r="T324" i="12"/>
  <c r="S324" i="12"/>
  <c r="R324" i="12"/>
  <c r="Q324" i="12"/>
  <c r="P324" i="12"/>
  <c r="O324" i="12"/>
  <c r="N324" i="12"/>
  <c r="M324" i="12"/>
  <c r="L324" i="12"/>
  <c r="K324" i="12"/>
  <c r="J324" i="12"/>
  <c r="I324" i="12"/>
  <c r="H324" i="12"/>
  <c r="G324" i="12"/>
  <c r="F324" i="12"/>
  <c r="E324" i="12"/>
  <c r="C314" i="12"/>
  <c r="B314" i="12"/>
  <c r="A314" i="12"/>
  <c r="C311" i="12"/>
  <c r="B311" i="12"/>
  <c r="A311" i="12"/>
  <c r="AI310" i="12"/>
  <c r="AH310" i="12"/>
  <c r="AG310" i="12"/>
  <c r="AF310" i="12"/>
  <c r="AE310" i="12"/>
  <c r="AD310" i="12"/>
  <c r="AC310" i="12"/>
  <c r="AB310" i="12"/>
  <c r="AA310" i="12"/>
  <c r="Z310" i="12"/>
  <c r="Y310" i="12"/>
  <c r="X310" i="12"/>
  <c r="W310" i="12"/>
  <c r="V310" i="12"/>
  <c r="U310" i="12"/>
  <c r="T310" i="12"/>
  <c r="S310" i="12"/>
  <c r="R310" i="12"/>
  <c r="Q310" i="12"/>
  <c r="P310" i="12"/>
  <c r="O310" i="12"/>
  <c r="N310" i="12"/>
  <c r="M310" i="12"/>
  <c r="L310" i="12"/>
  <c r="K310" i="12"/>
  <c r="J310" i="12"/>
  <c r="I310" i="12"/>
  <c r="H310" i="12"/>
  <c r="G310" i="12"/>
  <c r="F310" i="12"/>
  <c r="E310" i="12"/>
  <c r="C300" i="12"/>
  <c r="B300" i="12"/>
  <c r="A300" i="12"/>
  <c r="C297" i="12"/>
  <c r="B297" i="12"/>
  <c r="A297" i="12"/>
  <c r="AI296" i="12"/>
  <c r="AH296" i="12"/>
  <c r="AG296" i="12"/>
  <c r="AF296" i="12"/>
  <c r="AE296" i="12"/>
  <c r="AD296" i="12"/>
  <c r="AC296" i="12"/>
  <c r="AB296" i="12"/>
  <c r="AA296" i="12"/>
  <c r="Z296" i="12"/>
  <c r="Y296" i="12"/>
  <c r="X296" i="12"/>
  <c r="W296" i="12"/>
  <c r="V296" i="12"/>
  <c r="U296" i="12"/>
  <c r="T296" i="12"/>
  <c r="S296" i="12"/>
  <c r="R296" i="12"/>
  <c r="Q296" i="12"/>
  <c r="P296" i="12"/>
  <c r="O296" i="12"/>
  <c r="N296" i="12"/>
  <c r="M296" i="12"/>
  <c r="L296" i="12"/>
  <c r="K296" i="12"/>
  <c r="J296" i="12"/>
  <c r="I296" i="12"/>
  <c r="H296" i="12"/>
  <c r="G296" i="12"/>
  <c r="F296" i="12"/>
  <c r="E296" i="12"/>
  <c r="C286" i="12"/>
  <c r="B286" i="12"/>
  <c r="A286" i="12"/>
  <c r="C283" i="12"/>
  <c r="B283" i="12"/>
  <c r="A283" i="12"/>
  <c r="AI282" i="12"/>
  <c r="AH282" i="12"/>
  <c r="AG282" i="12"/>
  <c r="AF282" i="12"/>
  <c r="AE282" i="12"/>
  <c r="AD282" i="12"/>
  <c r="AC282" i="12"/>
  <c r="AB282" i="12"/>
  <c r="AA282" i="12"/>
  <c r="Z282" i="12"/>
  <c r="Y282" i="12"/>
  <c r="X282" i="12"/>
  <c r="W282" i="12"/>
  <c r="V282" i="12"/>
  <c r="U282" i="12"/>
  <c r="T282" i="12"/>
  <c r="S282" i="12"/>
  <c r="R282" i="12"/>
  <c r="Q282" i="12"/>
  <c r="P282" i="12"/>
  <c r="O282" i="12"/>
  <c r="N282" i="12"/>
  <c r="M282" i="12"/>
  <c r="L282" i="12"/>
  <c r="K282" i="12"/>
  <c r="J282" i="12"/>
  <c r="I282" i="12"/>
  <c r="H282" i="12"/>
  <c r="G282" i="12"/>
  <c r="F282" i="12"/>
  <c r="E282" i="12"/>
  <c r="C272" i="12"/>
  <c r="B272" i="12"/>
  <c r="A272" i="12"/>
  <c r="C269" i="12"/>
  <c r="B269" i="12"/>
  <c r="A269" i="12"/>
  <c r="AI268" i="12"/>
  <c r="AH268" i="12"/>
  <c r="AG268" i="12"/>
  <c r="AF268" i="12"/>
  <c r="AE268" i="12"/>
  <c r="AD268" i="12"/>
  <c r="AC268" i="12"/>
  <c r="AB268" i="12"/>
  <c r="AA268" i="12"/>
  <c r="Z268" i="12"/>
  <c r="Y268" i="12"/>
  <c r="X268" i="12"/>
  <c r="W268" i="12"/>
  <c r="V268" i="12"/>
  <c r="U268" i="12"/>
  <c r="T268" i="12"/>
  <c r="S268" i="12"/>
  <c r="R268" i="12"/>
  <c r="Q268" i="12"/>
  <c r="P268" i="12"/>
  <c r="O268" i="12"/>
  <c r="N268" i="12"/>
  <c r="M268" i="12"/>
  <c r="L268" i="12"/>
  <c r="K268" i="12"/>
  <c r="J268" i="12"/>
  <c r="I268" i="12"/>
  <c r="H268" i="12"/>
  <c r="G268" i="12"/>
  <c r="F268" i="12"/>
  <c r="E268" i="12"/>
  <c r="C258" i="12"/>
  <c r="B258" i="12"/>
  <c r="A258" i="12"/>
  <c r="C255" i="12"/>
  <c r="B255" i="12"/>
  <c r="A255" i="12"/>
  <c r="AI254" i="12"/>
  <c r="AH254" i="12"/>
  <c r="AG254" i="12"/>
  <c r="AF254" i="12"/>
  <c r="AE254" i="12"/>
  <c r="AD254" i="12"/>
  <c r="AC254" i="12"/>
  <c r="AB254" i="12"/>
  <c r="AA254" i="12"/>
  <c r="Z254" i="12"/>
  <c r="Y254" i="12"/>
  <c r="X254" i="12"/>
  <c r="W254" i="12"/>
  <c r="V254" i="12"/>
  <c r="U254" i="12"/>
  <c r="T254" i="12"/>
  <c r="S254" i="12"/>
  <c r="R254" i="12"/>
  <c r="Q254" i="12"/>
  <c r="P254" i="12"/>
  <c r="O254" i="12"/>
  <c r="N254" i="12"/>
  <c r="M254" i="12"/>
  <c r="L254" i="12"/>
  <c r="K254" i="12"/>
  <c r="J254" i="12"/>
  <c r="I254" i="12"/>
  <c r="H254" i="12"/>
  <c r="G254" i="12"/>
  <c r="F254" i="12"/>
  <c r="E254" i="12"/>
  <c r="C244" i="12"/>
  <c r="B244" i="12"/>
  <c r="A244" i="12"/>
  <c r="C241" i="12"/>
  <c r="B241" i="12"/>
  <c r="A241" i="12"/>
  <c r="AI240" i="12"/>
  <c r="AH240" i="12"/>
  <c r="AG240" i="12"/>
  <c r="AF240" i="12"/>
  <c r="AE240" i="12"/>
  <c r="AD240" i="12"/>
  <c r="AC240" i="12"/>
  <c r="AB240" i="12"/>
  <c r="AA240" i="12"/>
  <c r="Z240" i="12"/>
  <c r="Y240" i="12"/>
  <c r="X240" i="12"/>
  <c r="W240" i="12"/>
  <c r="V240" i="12"/>
  <c r="U240" i="12"/>
  <c r="T240" i="12"/>
  <c r="S240" i="12"/>
  <c r="R240" i="12"/>
  <c r="Q240" i="12"/>
  <c r="P240" i="12"/>
  <c r="O240" i="12"/>
  <c r="N240" i="12"/>
  <c r="M240" i="12"/>
  <c r="L240" i="12"/>
  <c r="K240" i="12"/>
  <c r="J240" i="12"/>
  <c r="I240" i="12"/>
  <c r="H240" i="12"/>
  <c r="G240" i="12"/>
  <c r="F240" i="12"/>
  <c r="E240" i="12"/>
  <c r="C230" i="12"/>
  <c r="B230" i="12"/>
  <c r="A230" i="12"/>
  <c r="C227" i="12"/>
  <c r="B227" i="12"/>
  <c r="A227" i="12"/>
  <c r="AI226" i="12"/>
  <c r="AH226" i="12"/>
  <c r="AG226" i="12"/>
  <c r="AF226" i="12"/>
  <c r="AE226" i="12"/>
  <c r="AD226" i="12"/>
  <c r="AC226" i="12"/>
  <c r="AB226" i="12"/>
  <c r="AA226" i="12"/>
  <c r="Z226" i="12"/>
  <c r="Y226" i="12"/>
  <c r="X226" i="12"/>
  <c r="W226" i="12"/>
  <c r="V226" i="12"/>
  <c r="U226" i="12"/>
  <c r="T226" i="12"/>
  <c r="S226" i="12"/>
  <c r="R226" i="12"/>
  <c r="Q226" i="12"/>
  <c r="P226" i="12"/>
  <c r="O226" i="12"/>
  <c r="N226" i="12"/>
  <c r="M226" i="12"/>
  <c r="L226" i="12"/>
  <c r="K226" i="12"/>
  <c r="J226" i="12"/>
  <c r="I226" i="12"/>
  <c r="H226" i="12"/>
  <c r="G226" i="12"/>
  <c r="F226" i="12"/>
  <c r="E226" i="12"/>
  <c r="C216" i="12"/>
  <c r="B216" i="12"/>
  <c r="A216" i="12"/>
  <c r="C213" i="12"/>
  <c r="B213" i="12"/>
  <c r="A213" i="12"/>
  <c r="AI212" i="12"/>
  <c r="AH212" i="12"/>
  <c r="AG212" i="12"/>
  <c r="AF212" i="12"/>
  <c r="AE212" i="12"/>
  <c r="AD212" i="12"/>
  <c r="AC212" i="12"/>
  <c r="AB212" i="12"/>
  <c r="AA212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K212" i="12"/>
  <c r="J212" i="12"/>
  <c r="I212" i="12"/>
  <c r="H212" i="12"/>
  <c r="G212" i="12"/>
  <c r="F212" i="12"/>
  <c r="E212" i="12"/>
  <c r="C202" i="12"/>
  <c r="B202" i="12"/>
  <c r="A202" i="12"/>
  <c r="C199" i="12"/>
  <c r="B199" i="12"/>
  <c r="A199" i="12"/>
  <c r="AI198" i="12"/>
  <c r="AH198" i="12"/>
  <c r="AG198" i="12"/>
  <c r="AF198" i="12"/>
  <c r="AE198" i="12"/>
  <c r="AD198" i="12"/>
  <c r="AC198" i="12"/>
  <c r="AB198" i="12"/>
  <c r="AA198" i="12"/>
  <c r="Z198" i="12"/>
  <c r="Y198" i="12"/>
  <c r="X198" i="12"/>
  <c r="W198" i="12"/>
  <c r="V198" i="12"/>
  <c r="U198" i="12"/>
  <c r="T198" i="12"/>
  <c r="S198" i="12"/>
  <c r="R198" i="12"/>
  <c r="Q198" i="12"/>
  <c r="P198" i="12"/>
  <c r="O198" i="12"/>
  <c r="N198" i="12"/>
  <c r="M198" i="12"/>
  <c r="L198" i="12"/>
  <c r="K198" i="12"/>
  <c r="J198" i="12"/>
  <c r="I198" i="12"/>
  <c r="H198" i="12"/>
  <c r="G198" i="12"/>
  <c r="F198" i="12"/>
  <c r="E198" i="12"/>
  <c r="C194" i="12"/>
  <c r="B194" i="12"/>
  <c r="A194" i="12"/>
  <c r="C191" i="12"/>
  <c r="B191" i="12"/>
  <c r="A191" i="12"/>
  <c r="C188" i="12"/>
  <c r="B188" i="12"/>
  <c r="A188" i="12"/>
  <c r="C185" i="12"/>
  <c r="B185" i="12"/>
  <c r="A185" i="12"/>
  <c r="AI184" i="12"/>
  <c r="AH184" i="12"/>
  <c r="AG184" i="12"/>
  <c r="AF184" i="12"/>
  <c r="AE184" i="12"/>
  <c r="AD184" i="12"/>
  <c r="AC184" i="12"/>
  <c r="AB184" i="12"/>
  <c r="AA184" i="12"/>
  <c r="Z184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K184" i="12"/>
  <c r="J184" i="12"/>
  <c r="I184" i="12"/>
  <c r="H184" i="12"/>
  <c r="G184" i="12"/>
  <c r="F184" i="12"/>
  <c r="E184" i="12"/>
  <c r="C180" i="12"/>
  <c r="B180" i="12"/>
  <c r="A180" i="12"/>
  <c r="C177" i="12"/>
  <c r="B177" i="12"/>
  <c r="A177" i="12"/>
  <c r="C174" i="12"/>
  <c r="B174" i="12"/>
  <c r="A174" i="12"/>
  <c r="C171" i="12"/>
  <c r="B171" i="12"/>
  <c r="A171" i="12"/>
  <c r="AI170" i="12"/>
  <c r="AH170" i="12"/>
  <c r="AG170" i="12"/>
  <c r="AF170" i="12"/>
  <c r="AE170" i="12"/>
  <c r="AD170" i="12"/>
  <c r="AC170" i="12"/>
  <c r="AB170" i="12"/>
  <c r="AA170" i="12"/>
  <c r="Z170" i="12"/>
  <c r="Y170" i="12"/>
  <c r="X170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K170" i="12"/>
  <c r="J170" i="12"/>
  <c r="I170" i="12"/>
  <c r="H170" i="12"/>
  <c r="G170" i="12"/>
  <c r="F170" i="12"/>
  <c r="E170" i="12"/>
  <c r="C166" i="12"/>
  <c r="B166" i="12"/>
  <c r="A166" i="12"/>
  <c r="C163" i="12"/>
  <c r="B163" i="12"/>
  <c r="A163" i="12"/>
  <c r="C160" i="12"/>
  <c r="B160" i="12"/>
  <c r="A160" i="12"/>
  <c r="C157" i="12"/>
  <c r="B157" i="12"/>
  <c r="A157" i="12"/>
  <c r="AI156" i="12"/>
  <c r="AH156" i="12"/>
  <c r="AG156" i="12"/>
  <c r="AF156" i="12"/>
  <c r="AE156" i="12"/>
  <c r="AD156" i="12"/>
  <c r="AC156" i="12"/>
  <c r="AB156" i="12"/>
  <c r="AA156" i="12"/>
  <c r="Z156" i="12"/>
  <c r="Y156" i="12"/>
  <c r="X156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K156" i="12"/>
  <c r="J156" i="12"/>
  <c r="I156" i="12"/>
  <c r="H156" i="12"/>
  <c r="G156" i="12"/>
  <c r="F156" i="12"/>
  <c r="E156" i="12"/>
  <c r="C152" i="12"/>
  <c r="B152" i="12"/>
  <c r="A152" i="12"/>
  <c r="C149" i="12"/>
  <c r="B149" i="12"/>
  <c r="A149" i="12"/>
  <c r="C146" i="12"/>
  <c r="B146" i="12"/>
  <c r="A146" i="12"/>
  <c r="C143" i="12"/>
  <c r="B143" i="12"/>
  <c r="A143" i="12"/>
  <c r="AI142" i="12"/>
  <c r="AH142" i="12"/>
  <c r="AG142" i="12"/>
  <c r="AF142" i="12"/>
  <c r="AE142" i="12"/>
  <c r="AD142" i="12"/>
  <c r="AC142" i="12"/>
  <c r="AB142" i="12"/>
  <c r="AA142" i="12"/>
  <c r="Z142" i="12"/>
  <c r="Y142" i="12"/>
  <c r="X142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K142" i="12"/>
  <c r="J142" i="12"/>
  <c r="I142" i="12"/>
  <c r="H142" i="12"/>
  <c r="G142" i="12"/>
  <c r="F142" i="12"/>
  <c r="E142" i="12"/>
  <c r="C138" i="12"/>
  <c r="B138" i="12"/>
  <c r="A138" i="12"/>
  <c r="C132" i="12"/>
  <c r="B132" i="12"/>
  <c r="A132" i="12"/>
  <c r="C129" i="12"/>
  <c r="B129" i="12"/>
  <c r="A129" i="12"/>
  <c r="AI128" i="12"/>
  <c r="AH128" i="12"/>
  <c r="AG128" i="12"/>
  <c r="AF128" i="12"/>
  <c r="AE128" i="12"/>
  <c r="AD128" i="12"/>
  <c r="AC128" i="12"/>
  <c r="AB128" i="12"/>
  <c r="AA128" i="12"/>
  <c r="Z128" i="12"/>
  <c r="Y128" i="12"/>
  <c r="X128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C124" i="12"/>
  <c r="B124" i="12"/>
  <c r="A124" i="12"/>
  <c r="C118" i="12"/>
  <c r="B118" i="12"/>
  <c r="A118" i="12"/>
  <c r="C115" i="12"/>
  <c r="B115" i="12"/>
  <c r="A115" i="12"/>
  <c r="AI114" i="12"/>
  <c r="AH114" i="12"/>
  <c r="AG114" i="12"/>
  <c r="AF114" i="12"/>
  <c r="AE114" i="12"/>
  <c r="AD114" i="12"/>
  <c r="AC114" i="12"/>
  <c r="AB114" i="12"/>
  <c r="AA114" i="12"/>
  <c r="Z114" i="12"/>
  <c r="Y114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C110" i="12"/>
  <c r="B110" i="12"/>
  <c r="A110" i="12"/>
  <c r="C104" i="12"/>
  <c r="B104" i="12"/>
  <c r="A104" i="12"/>
  <c r="C101" i="12"/>
  <c r="B101" i="12"/>
  <c r="A101" i="12"/>
  <c r="AI100" i="12"/>
  <c r="AH100" i="12"/>
  <c r="AG100" i="12"/>
  <c r="AF100" i="12"/>
  <c r="AE100" i="12"/>
  <c r="AD100" i="12"/>
  <c r="AC100" i="12"/>
  <c r="AB100" i="12"/>
  <c r="AA100" i="12"/>
  <c r="Z100" i="12"/>
  <c r="Y100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J100" i="12"/>
  <c r="I100" i="12"/>
  <c r="H100" i="12"/>
  <c r="G100" i="12"/>
  <c r="F100" i="12"/>
  <c r="E100" i="12"/>
  <c r="C96" i="12"/>
  <c r="B96" i="12"/>
  <c r="A96" i="12"/>
  <c r="C90" i="12"/>
  <c r="B90" i="12"/>
  <c r="A90" i="12"/>
  <c r="C87" i="12"/>
  <c r="B87" i="12"/>
  <c r="A87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I86" i="12"/>
  <c r="H86" i="12"/>
  <c r="G86" i="12"/>
  <c r="F86" i="12"/>
  <c r="E86" i="12"/>
  <c r="C82" i="12"/>
  <c r="B82" i="12"/>
  <c r="A82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W75" i="12"/>
  <c r="V75" i="12"/>
  <c r="U75" i="12"/>
  <c r="T75" i="12"/>
  <c r="S75" i="12"/>
  <c r="R75" i="12"/>
  <c r="Q75" i="12"/>
  <c r="P75" i="12"/>
  <c r="O75" i="12"/>
  <c r="N75" i="12"/>
  <c r="M75" i="12"/>
  <c r="L75" i="12"/>
  <c r="K75" i="12"/>
  <c r="J75" i="12"/>
  <c r="I75" i="12"/>
  <c r="H75" i="12"/>
  <c r="G75" i="12"/>
  <c r="F75" i="12"/>
  <c r="E75" i="12"/>
  <c r="C71" i="12"/>
  <c r="B71" i="12"/>
  <c r="A71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C42" i="12"/>
  <c r="B42" i="12"/>
  <c r="A42" i="12"/>
  <c r="C39" i="12"/>
  <c r="B39" i="12"/>
  <c r="A39" i="12"/>
  <c r="C36" i="12"/>
  <c r="B36" i="12"/>
  <c r="A36" i="12"/>
  <c r="C33" i="12"/>
  <c r="B33" i="12"/>
  <c r="A33" i="12"/>
  <c r="C30" i="12"/>
  <c r="B30" i="12"/>
  <c r="A30" i="12"/>
  <c r="C27" i="12"/>
  <c r="B27" i="12"/>
  <c r="A27" i="12"/>
  <c r="C24" i="12"/>
  <c r="B24" i="12"/>
  <c r="A24" i="12"/>
  <c r="C21" i="12"/>
  <c r="B21" i="12"/>
  <c r="A21" i="12"/>
  <c r="C18" i="12"/>
  <c r="B18" i="12"/>
  <c r="A18" i="12"/>
  <c r="C15" i="12"/>
  <c r="B15" i="12"/>
  <c r="A15" i="12"/>
  <c r="C12" i="12"/>
  <c r="B12" i="12"/>
  <c r="A12" i="12"/>
  <c r="C9" i="12"/>
  <c r="B9" i="12"/>
  <c r="A9" i="12"/>
  <c r="C6" i="12"/>
  <c r="B6" i="12"/>
  <c r="A6" i="12"/>
  <c r="C3" i="12"/>
  <c r="B3" i="12"/>
  <c r="A3" i="12"/>
  <c r="AJ404" i="11"/>
  <c r="AJ381" i="11"/>
  <c r="AJ364" i="11"/>
  <c r="AJ350" i="11"/>
  <c r="AJ324" i="11"/>
  <c r="AJ310" i="11"/>
  <c r="AJ296" i="11"/>
  <c r="AJ282" i="11"/>
  <c r="AJ268" i="11"/>
  <c r="AJ254" i="11"/>
  <c r="AJ240" i="11"/>
  <c r="AJ226" i="11"/>
  <c r="AJ212" i="11"/>
  <c r="AJ198" i="11"/>
  <c r="AJ184" i="11"/>
  <c r="AJ170" i="11"/>
  <c r="AJ156" i="11"/>
  <c r="AJ142" i="11"/>
  <c r="AJ128" i="11"/>
  <c r="AJ114" i="11"/>
  <c r="AJ100" i="11"/>
  <c r="AJ86" i="11"/>
  <c r="AJ75" i="11"/>
  <c r="AJ64" i="11"/>
  <c r="AJ404" i="10"/>
  <c r="AJ381" i="10"/>
  <c r="AJ364" i="10"/>
  <c r="AJ350" i="10"/>
  <c r="AJ324" i="10"/>
  <c r="AJ310" i="10"/>
  <c r="AJ296" i="10"/>
  <c r="AJ282" i="10"/>
  <c r="AJ268" i="10"/>
  <c r="AJ254" i="10"/>
  <c r="AJ240" i="10"/>
  <c r="AJ226" i="10"/>
  <c r="AJ212" i="10"/>
  <c r="AJ198" i="10"/>
  <c r="AJ184" i="10"/>
  <c r="AJ170" i="10"/>
  <c r="AJ156" i="10"/>
  <c r="AJ142" i="10"/>
  <c r="AJ128" i="10"/>
  <c r="AJ114" i="10"/>
  <c r="AJ100" i="10"/>
  <c r="AJ86" i="10"/>
  <c r="AJ75" i="10"/>
  <c r="AJ64" i="10"/>
  <c r="E3" i="10"/>
  <c r="C426" i="11"/>
  <c r="B426" i="11"/>
  <c r="C423" i="11"/>
  <c r="B423" i="11"/>
  <c r="C420" i="11"/>
  <c r="B420" i="11"/>
  <c r="C417" i="11"/>
  <c r="B417" i="11"/>
  <c r="C414" i="11"/>
  <c r="B414" i="11"/>
  <c r="C411" i="11"/>
  <c r="B411" i="11"/>
  <c r="C408" i="11"/>
  <c r="B408" i="11"/>
  <c r="A408" i="11"/>
  <c r="C405" i="11"/>
  <c r="B405" i="11"/>
  <c r="A405" i="11"/>
  <c r="AI404" i="11"/>
  <c r="AH404" i="11"/>
  <c r="AG404" i="11"/>
  <c r="AF404" i="11"/>
  <c r="AE404" i="11"/>
  <c r="AD404" i="11"/>
  <c r="AC404" i="11"/>
  <c r="AB404" i="11"/>
  <c r="AA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E404" i="11"/>
  <c r="C391" i="11"/>
  <c r="B391" i="11"/>
  <c r="A391" i="11"/>
  <c r="C388" i="11"/>
  <c r="B388" i="11"/>
  <c r="A388" i="11"/>
  <c r="C385" i="11"/>
  <c r="B385" i="11"/>
  <c r="A385" i="11"/>
  <c r="C382" i="11"/>
  <c r="B382" i="11"/>
  <c r="A382" i="11"/>
  <c r="AI381" i="11"/>
  <c r="AH381" i="11"/>
  <c r="AG381" i="11"/>
  <c r="AF381" i="11"/>
  <c r="AE381" i="11"/>
  <c r="AD381" i="11"/>
  <c r="AC381" i="11"/>
  <c r="AB381" i="11"/>
  <c r="AA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E381" i="11"/>
  <c r="C368" i="11"/>
  <c r="B368" i="11"/>
  <c r="A368" i="11"/>
  <c r="C365" i="11"/>
  <c r="B365" i="11"/>
  <c r="A365" i="11"/>
  <c r="AI364" i="11"/>
  <c r="AH364" i="11"/>
  <c r="AG364" i="11"/>
  <c r="AF364" i="11"/>
  <c r="AE364" i="11"/>
  <c r="AD364" i="11"/>
  <c r="AC364" i="11"/>
  <c r="AB364" i="11"/>
  <c r="AA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E364" i="11"/>
  <c r="C354" i="11"/>
  <c r="B354" i="11"/>
  <c r="A354" i="11"/>
  <c r="C351" i="11"/>
  <c r="B351" i="11"/>
  <c r="A351" i="11"/>
  <c r="AI350" i="11"/>
  <c r="AH350" i="11"/>
  <c r="AG350" i="11"/>
  <c r="AF350" i="11"/>
  <c r="AE350" i="11"/>
  <c r="AD350" i="11"/>
  <c r="AC350" i="11"/>
  <c r="AB350" i="11"/>
  <c r="AA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E350" i="11"/>
  <c r="C334" i="11"/>
  <c r="B334" i="11"/>
  <c r="A334" i="11"/>
  <c r="C331" i="11"/>
  <c r="B331" i="11"/>
  <c r="A331" i="11"/>
  <c r="C328" i="11"/>
  <c r="B328" i="11"/>
  <c r="A328" i="11"/>
  <c r="C325" i="11"/>
  <c r="B325" i="11"/>
  <c r="A325" i="11"/>
  <c r="AI324" i="11"/>
  <c r="AH324" i="11"/>
  <c r="AG324" i="11"/>
  <c r="AF324" i="11"/>
  <c r="AE324" i="11"/>
  <c r="AD324" i="11"/>
  <c r="AC324" i="11"/>
  <c r="AB324" i="11"/>
  <c r="AA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E324" i="11"/>
  <c r="C314" i="11"/>
  <c r="B314" i="11"/>
  <c r="A314" i="11"/>
  <c r="C311" i="11"/>
  <c r="B311" i="11"/>
  <c r="A311" i="11"/>
  <c r="AI310" i="11"/>
  <c r="AH310" i="11"/>
  <c r="AG310" i="11"/>
  <c r="AF310" i="11"/>
  <c r="AE310" i="11"/>
  <c r="AD310" i="11"/>
  <c r="AC310" i="11"/>
  <c r="AB310" i="11"/>
  <c r="AA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E310" i="11"/>
  <c r="C300" i="11"/>
  <c r="B300" i="11"/>
  <c r="A300" i="11"/>
  <c r="C297" i="11"/>
  <c r="B297" i="11"/>
  <c r="A297" i="11"/>
  <c r="AI296" i="11"/>
  <c r="AH296" i="11"/>
  <c r="AG296" i="11"/>
  <c r="AF296" i="11"/>
  <c r="AE296" i="11"/>
  <c r="AD296" i="11"/>
  <c r="AC296" i="11"/>
  <c r="AB296" i="11"/>
  <c r="AA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E296" i="11"/>
  <c r="C286" i="11"/>
  <c r="B286" i="11"/>
  <c r="A286" i="11"/>
  <c r="C283" i="11"/>
  <c r="B283" i="11"/>
  <c r="A283" i="11"/>
  <c r="AI282" i="11"/>
  <c r="AH282" i="11"/>
  <c r="AG282" i="11"/>
  <c r="AF282" i="11"/>
  <c r="AE282" i="11"/>
  <c r="AD282" i="11"/>
  <c r="AC282" i="11"/>
  <c r="AB282" i="11"/>
  <c r="AA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E282" i="11"/>
  <c r="C272" i="11"/>
  <c r="B272" i="11"/>
  <c r="A272" i="11"/>
  <c r="C269" i="11"/>
  <c r="B269" i="11"/>
  <c r="A269" i="11"/>
  <c r="AI268" i="11"/>
  <c r="AH268" i="11"/>
  <c r="AG268" i="11"/>
  <c r="AF268" i="11"/>
  <c r="AE268" i="11"/>
  <c r="AD268" i="11"/>
  <c r="AC268" i="11"/>
  <c r="AB268" i="11"/>
  <c r="AA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E268" i="11"/>
  <c r="C258" i="11"/>
  <c r="B258" i="11"/>
  <c r="A258" i="11"/>
  <c r="C255" i="11"/>
  <c r="B255" i="11"/>
  <c r="A255" i="11"/>
  <c r="AI254" i="11"/>
  <c r="AH254" i="11"/>
  <c r="AG254" i="11"/>
  <c r="AF254" i="11"/>
  <c r="AE254" i="11"/>
  <c r="AD254" i="11"/>
  <c r="AC254" i="11"/>
  <c r="AB254" i="11"/>
  <c r="AA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E254" i="11"/>
  <c r="C244" i="11"/>
  <c r="B244" i="11"/>
  <c r="A244" i="11"/>
  <c r="C241" i="11"/>
  <c r="B241" i="11"/>
  <c r="A241" i="11"/>
  <c r="AI240" i="11"/>
  <c r="AH240" i="11"/>
  <c r="AG240" i="11"/>
  <c r="AF240" i="11"/>
  <c r="AE240" i="11"/>
  <c r="AD240" i="11"/>
  <c r="AC240" i="11"/>
  <c r="AB240" i="11"/>
  <c r="AA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E240" i="11"/>
  <c r="C230" i="11"/>
  <c r="B230" i="11"/>
  <c r="A230" i="11"/>
  <c r="C227" i="11"/>
  <c r="B227" i="11"/>
  <c r="A227" i="11"/>
  <c r="AI226" i="11"/>
  <c r="AH226" i="11"/>
  <c r="AG226" i="11"/>
  <c r="AF226" i="11"/>
  <c r="AE226" i="11"/>
  <c r="AD226" i="11"/>
  <c r="AC226" i="11"/>
  <c r="AB226" i="11"/>
  <c r="AA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E226" i="11"/>
  <c r="C216" i="11"/>
  <c r="B216" i="11"/>
  <c r="A216" i="11"/>
  <c r="C213" i="11"/>
  <c r="B213" i="11"/>
  <c r="A213" i="11"/>
  <c r="AI212" i="11"/>
  <c r="AH212" i="11"/>
  <c r="AG212" i="11"/>
  <c r="AF212" i="11"/>
  <c r="AE212" i="11"/>
  <c r="AD212" i="11"/>
  <c r="AC212" i="11"/>
  <c r="AB212" i="11"/>
  <c r="AA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E212" i="11"/>
  <c r="C208" i="11"/>
  <c r="B208" i="11"/>
  <c r="A208" i="11"/>
  <c r="C202" i="11"/>
  <c r="B202" i="11"/>
  <c r="A202" i="11"/>
  <c r="C199" i="11"/>
  <c r="B199" i="11"/>
  <c r="A199" i="11"/>
  <c r="AI198" i="11"/>
  <c r="AH198" i="11"/>
  <c r="AG198" i="11"/>
  <c r="AF198" i="11"/>
  <c r="AE198" i="11"/>
  <c r="AD198" i="11"/>
  <c r="AC198" i="11"/>
  <c r="AB198" i="11"/>
  <c r="AA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C194" i="11"/>
  <c r="B194" i="11"/>
  <c r="A194" i="11"/>
  <c r="C191" i="11"/>
  <c r="B191" i="11"/>
  <c r="A191" i="11"/>
  <c r="C188" i="11"/>
  <c r="B188" i="11"/>
  <c r="A188" i="11"/>
  <c r="C185" i="11"/>
  <c r="B185" i="11"/>
  <c r="A185" i="11"/>
  <c r="AI184" i="11"/>
  <c r="AH184" i="11"/>
  <c r="AG184" i="11"/>
  <c r="AF184" i="11"/>
  <c r="AE184" i="11"/>
  <c r="AD184" i="11"/>
  <c r="AC184" i="11"/>
  <c r="AB184" i="11"/>
  <c r="AA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E184" i="11"/>
  <c r="C180" i="11"/>
  <c r="B180" i="11"/>
  <c r="A180" i="11"/>
  <c r="C177" i="11"/>
  <c r="B177" i="11"/>
  <c r="A177" i="11"/>
  <c r="C174" i="11"/>
  <c r="B174" i="11"/>
  <c r="A174" i="11"/>
  <c r="C171" i="11"/>
  <c r="B171" i="11"/>
  <c r="A171" i="11"/>
  <c r="AI170" i="11"/>
  <c r="AH170" i="11"/>
  <c r="AG170" i="11"/>
  <c r="AF170" i="11"/>
  <c r="AE170" i="11"/>
  <c r="AD170" i="11"/>
  <c r="AC170" i="11"/>
  <c r="AB170" i="11"/>
  <c r="AA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E170" i="11"/>
  <c r="C166" i="11"/>
  <c r="B166" i="11"/>
  <c r="A166" i="11"/>
  <c r="C163" i="11"/>
  <c r="B163" i="11"/>
  <c r="A163" i="11"/>
  <c r="C160" i="11"/>
  <c r="B160" i="11"/>
  <c r="A160" i="11"/>
  <c r="C157" i="11"/>
  <c r="B157" i="11"/>
  <c r="A157" i="11"/>
  <c r="AI156" i="11"/>
  <c r="AH156" i="11"/>
  <c r="AG156" i="11"/>
  <c r="AF156" i="11"/>
  <c r="AE156" i="11"/>
  <c r="AD156" i="11"/>
  <c r="AC156" i="11"/>
  <c r="AB156" i="11"/>
  <c r="AA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E156" i="11"/>
  <c r="C152" i="11"/>
  <c r="B152" i="11"/>
  <c r="A152" i="11"/>
  <c r="C149" i="11"/>
  <c r="B149" i="11"/>
  <c r="A149" i="11"/>
  <c r="C146" i="11"/>
  <c r="B146" i="11"/>
  <c r="A146" i="11"/>
  <c r="C143" i="11"/>
  <c r="B143" i="11"/>
  <c r="A143" i="11"/>
  <c r="AI142" i="11"/>
  <c r="AH142" i="11"/>
  <c r="AG142" i="11"/>
  <c r="AF142" i="11"/>
  <c r="AE142" i="11"/>
  <c r="AD142" i="11"/>
  <c r="AC142" i="11"/>
  <c r="AB142" i="11"/>
  <c r="AA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C138" i="11"/>
  <c r="B138" i="11"/>
  <c r="A138" i="11"/>
  <c r="C132" i="11"/>
  <c r="B132" i="11"/>
  <c r="A132" i="11"/>
  <c r="C129" i="11"/>
  <c r="B129" i="11"/>
  <c r="A129" i="11"/>
  <c r="AI128" i="11"/>
  <c r="AH128" i="11"/>
  <c r="AG128" i="11"/>
  <c r="AF128" i="11"/>
  <c r="AE128" i="11"/>
  <c r="AD128" i="11"/>
  <c r="AC128" i="11"/>
  <c r="AB128" i="11"/>
  <c r="AA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C124" i="11"/>
  <c r="B124" i="11"/>
  <c r="A124" i="11"/>
  <c r="C118" i="11"/>
  <c r="B118" i="11"/>
  <c r="A118" i="11"/>
  <c r="C115" i="11"/>
  <c r="B115" i="11"/>
  <c r="A115" i="11"/>
  <c r="AI114" i="11"/>
  <c r="AH114" i="11"/>
  <c r="AG114" i="11"/>
  <c r="AF114" i="11"/>
  <c r="AE114" i="11"/>
  <c r="AD114" i="11"/>
  <c r="AC114" i="11"/>
  <c r="AB114" i="11"/>
  <c r="AA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C110" i="11"/>
  <c r="B110" i="11"/>
  <c r="A110" i="11"/>
  <c r="C104" i="11"/>
  <c r="B104" i="11"/>
  <c r="A104" i="11"/>
  <c r="C101" i="11"/>
  <c r="B101" i="11"/>
  <c r="A101" i="11"/>
  <c r="AI100" i="11"/>
  <c r="AH100" i="11"/>
  <c r="AG100" i="11"/>
  <c r="AF100" i="11"/>
  <c r="AE100" i="11"/>
  <c r="AD100" i="11"/>
  <c r="AC100" i="11"/>
  <c r="AB100" i="11"/>
  <c r="AA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C96" i="11"/>
  <c r="B96" i="11"/>
  <c r="A96" i="11"/>
  <c r="C90" i="11"/>
  <c r="B90" i="11"/>
  <c r="A90" i="11"/>
  <c r="C87" i="11"/>
  <c r="B87" i="11"/>
  <c r="A87" i="11"/>
  <c r="AI86" i="11"/>
  <c r="AH86" i="11"/>
  <c r="AG86" i="11"/>
  <c r="AF86" i="11"/>
  <c r="AE86" i="11"/>
  <c r="AD86" i="11"/>
  <c r="AC86" i="11"/>
  <c r="AB86" i="11"/>
  <c r="AA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C82" i="11"/>
  <c r="B82" i="11"/>
  <c r="A82" i="11"/>
  <c r="AI75" i="11"/>
  <c r="AH75" i="11"/>
  <c r="AG75" i="11"/>
  <c r="AF75" i="11"/>
  <c r="AE75" i="11"/>
  <c r="AD75" i="11"/>
  <c r="AC75" i="11"/>
  <c r="AB75" i="11"/>
  <c r="AA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C71" i="11"/>
  <c r="B71" i="11"/>
  <c r="A71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C60" i="11"/>
  <c r="B60" i="11"/>
  <c r="C57" i="11"/>
  <c r="B57" i="11"/>
  <c r="C45" i="11"/>
  <c r="B45" i="11"/>
  <c r="A45" i="11"/>
  <c r="C42" i="11"/>
  <c r="B42" i="11"/>
  <c r="A42" i="11"/>
  <c r="C39" i="11"/>
  <c r="B39" i="11"/>
  <c r="A39" i="11"/>
  <c r="C36" i="11"/>
  <c r="B36" i="11"/>
  <c r="A36" i="11"/>
  <c r="C33" i="11"/>
  <c r="B33" i="11"/>
  <c r="A33" i="11"/>
  <c r="C30" i="11"/>
  <c r="B30" i="11"/>
  <c r="A30" i="11"/>
  <c r="C27" i="11"/>
  <c r="B27" i="11"/>
  <c r="A27" i="11"/>
  <c r="C24" i="11"/>
  <c r="B24" i="11"/>
  <c r="A24" i="11"/>
  <c r="C21" i="11"/>
  <c r="B21" i="11"/>
  <c r="A21" i="11"/>
  <c r="C18" i="11"/>
  <c r="B18" i="11"/>
  <c r="A18" i="11"/>
  <c r="C15" i="11"/>
  <c r="B15" i="11"/>
  <c r="A15" i="11"/>
  <c r="C12" i="11"/>
  <c r="B12" i="11"/>
  <c r="A12" i="11"/>
  <c r="C9" i="11"/>
  <c r="B9" i="11"/>
  <c r="A9" i="11"/>
  <c r="C6" i="11"/>
  <c r="B6" i="11"/>
  <c r="A6" i="11"/>
  <c r="C3" i="11"/>
  <c r="B3" i="11"/>
  <c r="A3" i="11"/>
  <c r="AI443" i="10"/>
  <c r="AI443" i="11" s="1"/>
  <c r="AH443" i="10"/>
  <c r="AH443" i="11" s="1"/>
  <c r="AG443" i="10"/>
  <c r="AG443" i="11" s="1"/>
  <c r="AF443" i="10"/>
  <c r="AF443" i="11" s="1"/>
  <c r="AE443" i="10"/>
  <c r="AE443" i="11" s="1"/>
  <c r="AD443" i="10"/>
  <c r="AD443" i="11" s="1"/>
  <c r="AC443" i="10"/>
  <c r="AC443" i="11" s="1"/>
  <c r="AB443" i="10"/>
  <c r="AB443" i="11" s="1"/>
  <c r="AA443" i="10"/>
  <c r="AA443" i="11" s="1"/>
  <c r="Z443" i="10"/>
  <c r="Z443" i="11" s="1"/>
  <c r="Y443" i="10"/>
  <c r="Y443" i="11" s="1"/>
  <c r="X443" i="10"/>
  <c r="X443" i="11" s="1"/>
  <c r="W443" i="10"/>
  <c r="W443" i="11" s="1"/>
  <c r="V443" i="10"/>
  <c r="V443" i="11" s="1"/>
  <c r="U443" i="10"/>
  <c r="U443" i="11" s="1"/>
  <c r="T443" i="10"/>
  <c r="T443" i="11" s="1"/>
  <c r="S443" i="10"/>
  <c r="S443" i="11" s="1"/>
  <c r="R443" i="10"/>
  <c r="R443" i="11" s="1"/>
  <c r="Q443" i="10"/>
  <c r="Q443" i="11" s="1"/>
  <c r="P443" i="10"/>
  <c r="P443" i="11" s="1"/>
  <c r="O443" i="10"/>
  <c r="O443" i="11" s="1"/>
  <c r="N443" i="10"/>
  <c r="N443" i="11" s="1"/>
  <c r="M443" i="10"/>
  <c r="M443" i="11" s="1"/>
  <c r="L443" i="10"/>
  <c r="L443" i="11" s="1"/>
  <c r="K443" i="10"/>
  <c r="K443" i="11" s="1"/>
  <c r="J443" i="10"/>
  <c r="J443" i="11" s="1"/>
  <c r="I443" i="10"/>
  <c r="I443" i="11" s="1"/>
  <c r="H443" i="10"/>
  <c r="H443" i="11" s="1"/>
  <c r="G443" i="10"/>
  <c r="G443" i="11" s="1"/>
  <c r="F443" i="10"/>
  <c r="F443" i="11" s="1"/>
  <c r="E443" i="10"/>
  <c r="E443" i="11" s="1"/>
  <c r="AI442" i="10"/>
  <c r="AI442" i="11" s="1"/>
  <c r="AH442" i="10"/>
  <c r="AH442" i="11" s="1"/>
  <c r="AG442" i="10"/>
  <c r="AG442" i="11" s="1"/>
  <c r="AF442" i="10"/>
  <c r="AF442" i="11" s="1"/>
  <c r="AE442" i="10"/>
  <c r="AE442" i="11" s="1"/>
  <c r="AD442" i="10"/>
  <c r="AD442" i="11" s="1"/>
  <c r="AC442" i="10"/>
  <c r="AC442" i="11" s="1"/>
  <c r="AB442" i="10"/>
  <c r="AB442" i="11" s="1"/>
  <c r="AA442" i="10"/>
  <c r="AA442" i="11" s="1"/>
  <c r="Z442" i="10"/>
  <c r="Z442" i="11" s="1"/>
  <c r="Y442" i="10"/>
  <c r="Y442" i="11" s="1"/>
  <c r="X442" i="10"/>
  <c r="X442" i="11" s="1"/>
  <c r="W442" i="10"/>
  <c r="W442" i="11" s="1"/>
  <c r="V442" i="10"/>
  <c r="V442" i="11" s="1"/>
  <c r="U442" i="10"/>
  <c r="U442" i="11" s="1"/>
  <c r="T442" i="10"/>
  <c r="T442" i="11" s="1"/>
  <c r="S442" i="10"/>
  <c r="S442" i="11" s="1"/>
  <c r="R442" i="10"/>
  <c r="R442" i="11" s="1"/>
  <c r="Q442" i="10"/>
  <c r="Q442" i="11" s="1"/>
  <c r="P442" i="10"/>
  <c r="P442" i="11" s="1"/>
  <c r="O442" i="10"/>
  <c r="O442" i="11" s="1"/>
  <c r="N442" i="10"/>
  <c r="N442" i="11" s="1"/>
  <c r="M442" i="10"/>
  <c r="M442" i="11" s="1"/>
  <c r="L442" i="10"/>
  <c r="L442" i="11" s="1"/>
  <c r="K442" i="10"/>
  <c r="K442" i="11" s="1"/>
  <c r="J442" i="10"/>
  <c r="J442" i="11" s="1"/>
  <c r="I442" i="10"/>
  <c r="I442" i="11" s="1"/>
  <c r="H442" i="10"/>
  <c r="H442" i="11" s="1"/>
  <c r="G442" i="10"/>
  <c r="G442" i="11" s="1"/>
  <c r="F442" i="10"/>
  <c r="F442" i="11" s="1"/>
  <c r="E442" i="10"/>
  <c r="E442" i="11" s="1"/>
  <c r="AI441" i="10"/>
  <c r="AI441" i="11" s="1"/>
  <c r="AH441" i="10"/>
  <c r="AH441" i="11" s="1"/>
  <c r="AG441" i="10"/>
  <c r="AG441" i="11" s="1"/>
  <c r="AF441" i="10"/>
  <c r="AF441" i="11" s="1"/>
  <c r="AE441" i="10"/>
  <c r="AE441" i="11" s="1"/>
  <c r="AD441" i="10"/>
  <c r="AD441" i="11" s="1"/>
  <c r="AC441" i="10"/>
  <c r="AC441" i="11" s="1"/>
  <c r="AB441" i="10"/>
  <c r="AB441" i="11" s="1"/>
  <c r="AA441" i="10"/>
  <c r="AA441" i="11" s="1"/>
  <c r="Z441" i="10"/>
  <c r="Z441" i="11" s="1"/>
  <c r="Y441" i="10"/>
  <c r="Y441" i="11" s="1"/>
  <c r="X441" i="10"/>
  <c r="X441" i="11" s="1"/>
  <c r="W441" i="10"/>
  <c r="W441" i="11" s="1"/>
  <c r="V441" i="10"/>
  <c r="V441" i="11" s="1"/>
  <c r="U441" i="10"/>
  <c r="U441" i="11" s="1"/>
  <c r="T441" i="10"/>
  <c r="T441" i="11" s="1"/>
  <c r="S441" i="10"/>
  <c r="S441" i="11" s="1"/>
  <c r="R441" i="10"/>
  <c r="R441" i="11" s="1"/>
  <c r="Q441" i="10"/>
  <c r="Q441" i="11" s="1"/>
  <c r="P441" i="10"/>
  <c r="P441" i="11" s="1"/>
  <c r="O441" i="10"/>
  <c r="O441" i="11" s="1"/>
  <c r="N441" i="10"/>
  <c r="N441" i="11" s="1"/>
  <c r="M441" i="10"/>
  <c r="M441" i="11" s="1"/>
  <c r="L441" i="10"/>
  <c r="L441" i="11" s="1"/>
  <c r="K441" i="10"/>
  <c r="K441" i="11" s="1"/>
  <c r="J441" i="10"/>
  <c r="J441" i="11" s="1"/>
  <c r="I441" i="10"/>
  <c r="I441" i="11" s="1"/>
  <c r="H441" i="10"/>
  <c r="H441" i="11" s="1"/>
  <c r="G441" i="10"/>
  <c r="G441" i="11" s="1"/>
  <c r="F441" i="10"/>
  <c r="F441" i="11" s="1"/>
  <c r="E441" i="10"/>
  <c r="E441" i="11" s="1"/>
  <c r="AI440" i="10"/>
  <c r="AI440" i="11" s="1"/>
  <c r="AH440" i="10"/>
  <c r="AH440" i="11" s="1"/>
  <c r="AG440" i="10"/>
  <c r="AG440" i="11" s="1"/>
  <c r="AF440" i="10"/>
  <c r="AF440" i="11" s="1"/>
  <c r="AE440" i="10"/>
  <c r="AE440" i="11" s="1"/>
  <c r="AD440" i="10"/>
  <c r="AD440" i="11" s="1"/>
  <c r="AC440" i="10"/>
  <c r="AC440" i="11" s="1"/>
  <c r="AB440" i="10"/>
  <c r="AB440" i="11" s="1"/>
  <c r="AA440" i="10"/>
  <c r="AA440" i="11" s="1"/>
  <c r="Z440" i="10"/>
  <c r="Z440" i="11" s="1"/>
  <c r="Y440" i="10"/>
  <c r="Y440" i="11" s="1"/>
  <c r="X440" i="10"/>
  <c r="X440" i="11" s="1"/>
  <c r="W440" i="10"/>
  <c r="W440" i="11" s="1"/>
  <c r="V440" i="10"/>
  <c r="V440" i="11" s="1"/>
  <c r="U440" i="10"/>
  <c r="U440" i="11" s="1"/>
  <c r="T440" i="10"/>
  <c r="T440" i="11" s="1"/>
  <c r="S440" i="10"/>
  <c r="S440" i="11" s="1"/>
  <c r="R440" i="10"/>
  <c r="R440" i="11" s="1"/>
  <c r="Q440" i="10"/>
  <c r="Q440" i="11" s="1"/>
  <c r="P440" i="10"/>
  <c r="P440" i="11" s="1"/>
  <c r="O440" i="10"/>
  <c r="O440" i="11" s="1"/>
  <c r="N440" i="10"/>
  <c r="N440" i="11" s="1"/>
  <c r="M440" i="10"/>
  <c r="M440" i="11" s="1"/>
  <c r="L440" i="10"/>
  <c r="L440" i="11" s="1"/>
  <c r="K440" i="10"/>
  <c r="K440" i="11" s="1"/>
  <c r="J440" i="10"/>
  <c r="J440" i="11" s="1"/>
  <c r="I440" i="10"/>
  <c r="I440" i="11" s="1"/>
  <c r="H440" i="10"/>
  <c r="H440" i="11" s="1"/>
  <c r="G440" i="10"/>
  <c r="G440" i="11" s="1"/>
  <c r="F440" i="10"/>
  <c r="F440" i="11" s="1"/>
  <c r="E440" i="10"/>
  <c r="E440" i="11" s="1"/>
  <c r="AI439" i="10"/>
  <c r="AI439" i="11" s="1"/>
  <c r="AH439" i="10"/>
  <c r="AH439" i="11" s="1"/>
  <c r="AG439" i="10"/>
  <c r="AG439" i="11" s="1"/>
  <c r="AF439" i="10"/>
  <c r="AF439" i="11" s="1"/>
  <c r="AE439" i="10"/>
  <c r="AE439" i="11" s="1"/>
  <c r="AD439" i="10"/>
  <c r="AD439" i="11" s="1"/>
  <c r="AC439" i="10"/>
  <c r="AC439" i="11" s="1"/>
  <c r="AB439" i="10"/>
  <c r="AB439" i="11" s="1"/>
  <c r="AA439" i="10"/>
  <c r="AA439" i="11" s="1"/>
  <c r="Z439" i="10"/>
  <c r="Z439" i="11" s="1"/>
  <c r="Y439" i="10"/>
  <c r="Y439" i="11" s="1"/>
  <c r="X439" i="10"/>
  <c r="X439" i="11" s="1"/>
  <c r="W439" i="10"/>
  <c r="W439" i="11" s="1"/>
  <c r="V439" i="10"/>
  <c r="V439" i="11" s="1"/>
  <c r="U439" i="10"/>
  <c r="U439" i="11" s="1"/>
  <c r="T439" i="10"/>
  <c r="T439" i="11" s="1"/>
  <c r="S439" i="10"/>
  <c r="S439" i="11" s="1"/>
  <c r="R439" i="10"/>
  <c r="R439" i="11" s="1"/>
  <c r="Q439" i="10"/>
  <c r="Q439" i="11" s="1"/>
  <c r="P439" i="10"/>
  <c r="P439" i="11" s="1"/>
  <c r="O439" i="10"/>
  <c r="O439" i="11" s="1"/>
  <c r="N439" i="10"/>
  <c r="N439" i="11" s="1"/>
  <c r="M439" i="10"/>
  <c r="M439" i="11" s="1"/>
  <c r="L439" i="10"/>
  <c r="L439" i="11" s="1"/>
  <c r="K439" i="10"/>
  <c r="K439" i="11" s="1"/>
  <c r="J439" i="10"/>
  <c r="J439" i="11" s="1"/>
  <c r="I439" i="10"/>
  <c r="I439" i="11" s="1"/>
  <c r="H439" i="10"/>
  <c r="H439" i="11" s="1"/>
  <c r="G439" i="10"/>
  <c r="G439" i="11" s="1"/>
  <c r="F439" i="10"/>
  <c r="F439" i="11" s="1"/>
  <c r="E439" i="10"/>
  <c r="E439" i="11" s="1"/>
  <c r="AI425" i="10"/>
  <c r="AI425" i="11" s="1"/>
  <c r="AH425" i="10"/>
  <c r="AH425" i="11" s="1"/>
  <c r="AG425" i="10"/>
  <c r="AG425" i="11" s="1"/>
  <c r="AF425" i="10"/>
  <c r="AF425" i="11" s="1"/>
  <c r="AE425" i="10"/>
  <c r="AE425" i="11" s="1"/>
  <c r="AD425" i="10"/>
  <c r="AD425" i="11" s="1"/>
  <c r="AC425" i="10"/>
  <c r="AC425" i="11" s="1"/>
  <c r="AB425" i="10"/>
  <c r="AB425" i="11" s="1"/>
  <c r="AA425" i="10"/>
  <c r="AA425" i="11" s="1"/>
  <c r="Z425" i="10"/>
  <c r="Z425" i="11" s="1"/>
  <c r="Y425" i="10"/>
  <c r="Y425" i="11" s="1"/>
  <c r="X425" i="10"/>
  <c r="X425" i="11" s="1"/>
  <c r="W425" i="10"/>
  <c r="W425" i="11" s="1"/>
  <c r="V425" i="10"/>
  <c r="V425" i="11" s="1"/>
  <c r="U425" i="10"/>
  <c r="U425" i="11" s="1"/>
  <c r="T425" i="10"/>
  <c r="T425" i="11" s="1"/>
  <c r="S425" i="10"/>
  <c r="S425" i="11" s="1"/>
  <c r="R425" i="10"/>
  <c r="R425" i="11" s="1"/>
  <c r="Q425" i="10"/>
  <c r="Q425" i="11" s="1"/>
  <c r="P425" i="10"/>
  <c r="P425" i="11" s="1"/>
  <c r="O425" i="10"/>
  <c r="O425" i="11" s="1"/>
  <c r="N425" i="10"/>
  <c r="N425" i="11" s="1"/>
  <c r="M425" i="10"/>
  <c r="M425" i="11" s="1"/>
  <c r="L425" i="10"/>
  <c r="L425" i="11" s="1"/>
  <c r="K425" i="10"/>
  <c r="K425" i="11" s="1"/>
  <c r="J425" i="10"/>
  <c r="J425" i="11" s="1"/>
  <c r="I425" i="10"/>
  <c r="I425" i="11" s="1"/>
  <c r="H425" i="10"/>
  <c r="H425" i="11" s="1"/>
  <c r="G425" i="10"/>
  <c r="G425" i="11" s="1"/>
  <c r="F425" i="10"/>
  <c r="F425" i="11" s="1"/>
  <c r="E425" i="10"/>
  <c r="E425" i="11" s="1"/>
  <c r="AI424" i="10"/>
  <c r="AI424" i="11" s="1"/>
  <c r="AH424" i="10"/>
  <c r="AH424" i="11" s="1"/>
  <c r="AG424" i="10"/>
  <c r="AG424" i="11" s="1"/>
  <c r="AF424" i="10"/>
  <c r="AF424" i="11" s="1"/>
  <c r="AE424" i="10"/>
  <c r="AE424" i="11" s="1"/>
  <c r="AD424" i="10"/>
  <c r="AD424" i="11" s="1"/>
  <c r="AC424" i="10"/>
  <c r="AC424" i="11" s="1"/>
  <c r="AB424" i="10"/>
  <c r="AB424" i="11" s="1"/>
  <c r="AA424" i="10"/>
  <c r="AA424" i="11" s="1"/>
  <c r="Z424" i="10"/>
  <c r="Z424" i="11" s="1"/>
  <c r="Y424" i="10"/>
  <c r="Y424" i="11" s="1"/>
  <c r="X424" i="10"/>
  <c r="X424" i="11" s="1"/>
  <c r="W424" i="10"/>
  <c r="W424" i="11" s="1"/>
  <c r="V424" i="10"/>
  <c r="V424" i="11" s="1"/>
  <c r="U424" i="10"/>
  <c r="U424" i="11" s="1"/>
  <c r="T424" i="10"/>
  <c r="T424" i="11" s="1"/>
  <c r="S424" i="10"/>
  <c r="S424" i="11" s="1"/>
  <c r="R424" i="10"/>
  <c r="R424" i="11" s="1"/>
  <c r="Q424" i="10"/>
  <c r="Q424" i="11" s="1"/>
  <c r="P424" i="10"/>
  <c r="P424" i="11" s="1"/>
  <c r="O424" i="10"/>
  <c r="O424" i="11" s="1"/>
  <c r="N424" i="10"/>
  <c r="N424" i="11" s="1"/>
  <c r="M424" i="10"/>
  <c r="M424" i="11" s="1"/>
  <c r="L424" i="10"/>
  <c r="L424" i="11" s="1"/>
  <c r="K424" i="10"/>
  <c r="K424" i="11" s="1"/>
  <c r="J424" i="10"/>
  <c r="J424" i="11" s="1"/>
  <c r="I424" i="10"/>
  <c r="I424" i="11" s="1"/>
  <c r="H424" i="10"/>
  <c r="H424" i="11" s="1"/>
  <c r="G424" i="10"/>
  <c r="G424" i="11" s="1"/>
  <c r="F424" i="10"/>
  <c r="F424" i="11" s="1"/>
  <c r="E424" i="10"/>
  <c r="E424" i="11" s="1"/>
  <c r="AI423" i="10"/>
  <c r="AI423" i="11" s="1"/>
  <c r="AH423" i="10"/>
  <c r="AH423" i="11" s="1"/>
  <c r="AG423" i="10"/>
  <c r="AG423" i="11" s="1"/>
  <c r="AF423" i="10"/>
  <c r="AF423" i="11" s="1"/>
  <c r="AE423" i="10"/>
  <c r="AE423" i="11" s="1"/>
  <c r="AD423" i="10"/>
  <c r="AD423" i="11" s="1"/>
  <c r="AC423" i="10"/>
  <c r="AC423" i="11" s="1"/>
  <c r="AB423" i="10"/>
  <c r="AB423" i="11" s="1"/>
  <c r="AA423" i="10"/>
  <c r="AA423" i="11" s="1"/>
  <c r="Z423" i="10"/>
  <c r="Z423" i="11" s="1"/>
  <c r="Y423" i="10"/>
  <c r="Y423" i="11" s="1"/>
  <c r="X423" i="10"/>
  <c r="X423" i="11" s="1"/>
  <c r="W423" i="10"/>
  <c r="W423" i="11" s="1"/>
  <c r="V423" i="10"/>
  <c r="V423" i="11" s="1"/>
  <c r="U423" i="10"/>
  <c r="U423" i="11" s="1"/>
  <c r="T423" i="10"/>
  <c r="T423" i="11" s="1"/>
  <c r="S423" i="10"/>
  <c r="S423" i="11" s="1"/>
  <c r="R423" i="10"/>
  <c r="R423" i="11" s="1"/>
  <c r="Q423" i="10"/>
  <c r="Q423" i="11" s="1"/>
  <c r="P423" i="10"/>
  <c r="P423" i="11" s="1"/>
  <c r="O423" i="10"/>
  <c r="O423" i="11" s="1"/>
  <c r="N423" i="10"/>
  <c r="N423" i="11" s="1"/>
  <c r="M423" i="10"/>
  <c r="M423" i="11" s="1"/>
  <c r="L423" i="10"/>
  <c r="L423" i="11" s="1"/>
  <c r="K423" i="10"/>
  <c r="K423" i="11" s="1"/>
  <c r="J423" i="10"/>
  <c r="J423" i="11" s="1"/>
  <c r="I423" i="10"/>
  <c r="I423" i="11" s="1"/>
  <c r="H423" i="10"/>
  <c r="H423" i="11" s="1"/>
  <c r="G423" i="10"/>
  <c r="G423" i="11" s="1"/>
  <c r="F423" i="10"/>
  <c r="F423" i="11" s="1"/>
  <c r="E423" i="10"/>
  <c r="E423" i="11" s="1"/>
  <c r="C423" i="10"/>
  <c r="B423" i="10"/>
  <c r="AI422" i="10"/>
  <c r="AI422" i="11" s="1"/>
  <c r="AH422" i="10"/>
  <c r="AH422" i="11" s="1"/>
  <c r="AG422" i="10"/>
  <c r="AG422" i="11" s="1"/>
  <c r="AF422" i="10"/>
  <c r="AF422" i="11" s="1"/>
  <c r="AE422" i="10"/>
  <c r="AE422" i="11" s="1"/>
  <c r="AD422" i="10"/>
  <c r="AD422" i="11" s="1"/>
  <c r="AC422" i="10"/>
  <c r="AC422" i="11" s="1"/>
  <c r="AB422" i="10"/>
  <c r="AB422" i="11" s="1"/>
  <c r="AA422" i="10"/>
  <c r="AA422" i="11" s="1"/>
  <c r="Z422" i="10"/>
  <c r="Z422" i="11" s="1"/>
  <c r="Y422" i="10"/>
  <c r="Y422" i="11" s="1"/>
  <c r="X422" i="10"/>
  <c r="X422" i="11" s="1"/>
  <c r="W422" i="10"/>
  <c r="W422" i="11" s="1"/>
  <c r="V422" i="10"/>
  <c r="V422" i="11" s="1"/>
  <c r="U422" i="10"/>
  <c r="U422" i="11" s="1"/>
  <c r="T422" i="10"/>
  <c r="T422" i="11" s="1"/>
  <c r="S422" i="10"/>
  <c r="S422" i="11" s="1"/>
  <c r="R422" i="10"/>
  <c r="R422" i="11" s="1"/>
  <c r="Q422" i="10"/>
  <c r="Q422" i="11" s="1"/>
  <c r="P422" i="10"/>
  <c r="P422" i="11" s="1"/>
  <c r="O422" i="10"/>
  <c r="O422" i="11" s="1"/>
  <c r="N422" i="10"/>
  <c r="N422" i="11" s="1"/>
  <c r="M422" i="10"/>
  <c r="M422" i="11" s="1"/>
  <c r="L422" i="10"/>
  <c r="L422" i="11" s="1"/>
  <c r="K422" i="10"/>
  <c r="K422" i="11" s="1"/>
  <c r="J422" i="10"/>
  <c r="J422" i="11" s="1"/>
  <c r="I422" i="10"/>
  <c r="I422" i="11" s="1"/>
  <c r="H422" i="10"/>
  <c r="H422" i="11" s="1"/>
  <c r="G422" i="10"/>
  <c r="G422" i="11" s="1"/>
  <c r="F422" i="10"/>
  <c r="F422" i="11" s="1"/>
  <c r="E422" i="10"/>
  <c r="E422" i="11" s="1"/>
  <c r="AI421" i="10"/>
  <c r="AI421" i="11" s="1"/>
  <c r="AH421" i="10"/>
  <c r="AH421" i="11" s="1"/>
  <c r="AG421" i="10"/>
  <c r="AG421" i="11" s="1"/>
  <c r="AF421" i="10"/>
  <c r="AF421" i="11" s="1"/>
  <c r="AE421" i="10"/>
  <c r="AE421" i="11" s="1"/>
  <c r="AD421" i="10"/>
  <c r="AD421" i="11" s="1"/>
  <c r="AC421" i="10"/>
  <c r="AC421" i="11" s="1"/>
  <c r="AB421" i="10"/>
  <c r="AB421" i="11" s="1"/>
  <c r="AA421" i="10"/>
  <c r="AA421" i="11" s="1"/>
  <c r="Z421" i="10"/>
  <c r="Z421" i="11" s="1"/>
  <c r="Y421" i="10"/>
  <c r="Y421" i="11" s="1"/>
  <c r="X421" i="10"/>
  <c r="X421" i="11" s="1"/>
  <c r="W421" i="10"/>
  <c r="W421" i="11" s="1"/>
  <c r="V421" i="10"/>
  <c r="V421" i="11" s="1"/>
  <c r="U421" i="10"/>
  <c r="U421" i="11" s="1"/>
  <c r="T421" i="10"/>
  <c r="T421" i="11" s="1"/>
  <c r="S421" i="10"/>
  <c r="S421" i="11" s="1"/>
  <c r="R421" i="10"/>
  <c r="R421" i="11" s="1"/>
  <c r="Q421" i="10"/>
  <c r="Q421" i="11" s="1"/>
  <c r="P421" i="10"/>
  <c r="P421" i="11" s="1"/>
  <c r="O421" i="10"/>
  <c r="O421" i="11" s="1"/>
  <c r="N421" i="10"/>
  <c r="N421" i="11" s="1"/>
  <c r="M421" i="10"/>
  <c r="M421" i="11" s="1"/>
  <c r="L421" i="10"/>
  <c r="L421" i="11" s="1"/>
  <c r="K421" i="10"/>
  <c r="K421" i="11" s="1"/>
  <c r="J421" i="10"/>
  <c r="J421" i="11" s="1"/>
  <c r="I421" i="10"/>
  <c r="I421" i="11" s="1"/>
  <c r="H421" i="10"/>
  <c r="H421" i="11" s="1"/>
  <c r="G421" i="10"/>
  <c r="G421" i="11" s="1"/>
  <c r="F421" i="10"/>
  <c r="F421" i="11" s="1"/>
  <c r="E421" i="10"/>
  <c r="E421" i="11" s="1"/>
  <c r="AI420" i="10"/>
  <c r="AI420" i="11" s="1"/>
  <c r="AH420" i="10"/>
  <c r="AH420" i="11" s="1"/>
  <c r="AG420" i="10"/>
  <c r="AG420" i="11" s="1"/>
  <c r="AF420" i="10"/>
  <c r="AF420" i="11" s="1"/>
  <c r="AE420" i="10"/>
  <c r="AE420" i="11" s="1"/>
  <c r="AD420" i="10"/>
  <c r="AD420" i="11" s="1"/>
  <c r="AC420" i="10"/>
  <c r="AC420" i="11" s="1"/>
  <c r="AB420" i="10"/>
  <c r="AB420" i="11" s="1"/>
  <c r="AA420" i="10"/>
  <c r="AA420" i="11" s="1"/>
  <c r="Z420" i="10"/>
  <c r="Z420" i="11" s="1"/>
  <c r="Y420" i="10"/>
  <c r="Y420" i="11" s="1"/>
  <c r="X420" i="10"/>
  <c r="X420" i="11" s="1"/>
  <c r="W420" i="10"/>
  <c r="W420" i="11" s="1"/>
  <c r="V420" i="10"/>
  <c r="V420" i="11" s="1"/>
  <c r="U420" i="10"/>
  <c r="U420" i="11" s="1"/>
  <c r="T420" i="10"/>
  <c r="T420" i="11" s="1"/>
  <c r="S420" i="10"/>
  <c r="S420" i="11" s="1"/>
  <c r="R420" i="10"/>
  <c r="R420" i="11" s="1"/>
  <c r="Q420" i="10"/>
  <c r="Q420" i="11" s="1"/>
  <c r="P420" i="10"/>
  <c r="P420" i="11" s="1"/>
  <c r="O420" i="10"/>
  <c r="O420" i="11" s="1"/>
  <c r="N420" i="10"/>
  <c r="N420" i="11" s="1"/>
  <c r="M420" i="10"/>
  <c r="M420" i="11" s="1"/>
  <c r="L420" i="10"/>
  <c r="L420" i="11" s="1"/>
  <c r="K420" i="10"/>
  <c r="K420" i="11" s="1"/>
  <c r="J420" i="10"/>
  <c r="J420" i="11" s="1"/>
  <c r="I420" i="10"/>
  <c r="I420" i="11" s="1"/>
  <c r="H420" i="10"/>
  <c r="H420" i="11" s="1"/>
  <c r="G420" i="10"/>
  <c r="G420" i="11" s="1"/>
  <c r="F420" i="10"/>
  <c r="F420" i="11" s="1"/>
  <c r="E420" i="10"/>
  <c r="E420" i="11" s="1"/>
  <c r="C420" i="10"/>
  <c r="B420" i="10"/>
  <c r="AI419" i="10"/>
  <c r="AI419" i="11" s="1"/>
  <c r="AH419" i="10"/>
  <c r="AH419" i="11" s="1"/>
  <c r="AG419" i="10"/>
  <c r="AG419" i="11" s="1"/>
  <c r="AF419" i="10"/>
  <c r="AF419" i="11" s="1"/>
  <c r="AE419" i="10"/>
  <c r="AE419" i="11" s="1"/>
  <c r="AD419" i="10"/>
  <c r="AD419" i="11" s="1"/>
  <c r="AC419" i="10"/>
  <c r="AC419" i="11" s="1"/>
  <c r="AB419" i="10"/>
  <c r="AB419" i="11" s="1"/>
  <c r="AA419" i="10"/>
  <c r="AA419" i="11" s="1"/>
  <c r="Z419" i="10"/>
  <c r="Z419" i="11" s="1"/>
  <c r="Y419" i="10"/>
  <c r="Y419" i="11" s="1"/>
  <c r="X419" i="10"/>
  <c r="X419" i="11" s="1"/>
  <c r="W419" i="10"/>
  <c r="W419" i="11" s="1"/>
  <c r="V419" i="10"/>
  <c r="V419" i="11" s="1"/>
  <c r="U419" i="10"/>
  <c r="U419" i="11" s="1"/>
  <c r="T419" i="10"/>
  <c r="T419" i="11" s="1"/>
  <c r="S419" i="10"/>
  <c r="S419" i="11" s="1"/>
  <c r="R419" i="10"/>
  <c r="R419" i="11" s="1"/>
  <c r="Q419" i="10"/>
  <c r="Q419" i="11" s="1"/>
  <c r="P419" i="10"/>
  <c r="P419" i="11" s="1"/>
  <c r="O419" i="10"/>
  <c r="O419" i="11" s="1"/>
  <c r="N419" i="10"/>
  <c r="N419" i="11" s="1"/>
  <c r="M419" i="10"/>
  <c r="M419" i="11" s="1"/>
  <c r="L419" i="10"/>
  <c r="L419" i="11" s="1"/>
  <c r="K419" i="10"/>
  <c r="K419" i="11" s="1"/>
  <c r="J419" i="10"/>
  <c r="J419" i="11" s="1"/>
  <c r="I419" i="10"/>
  <c r="I419" i="11" s="1"/>
  <c r="H419" i="10"/>
  <c r="H419" i="11" s="1"/>
  <c r="G419" i="10"/>
  <c r="G419" i="11" s="1"/>
  <c r="F419" i="10"/>
  <c r="F419" i="11" s="1"/>
  <c r="E419" i="10"/>
  <c r="E419" i="11" s="1"/>
  <c r="AI418" i="10"/>
  <c r="AI418" i="11" s="1"/>
  <c r="AH418" i="10"/>
  <c r="AH418" i="11" s="1"/>
  <c r="AG418" i="10"/>
  <c r="AG418" i="11" s="1"/>
  <c r="AF418" i="10"/>
  <c r="AF418" i="11" s="1"/>
  <c r="AE418" i="10"/>
  <c r="AE418" i="11" s="1"/>
  <c r="AD418" i="10"/>
  <c r="AD418" i="11" s="1"/>
  <c r="AC418" i="10"/>
  <c r="AC418" i="11" s="1"/>
  <c r="AB418" i="10"/>
  <c r="AB418" i="11" s="1"/>
  <c r="AA418" i="10"/>
  <c r="AA418" i="11" s="1"/>
  <c r="Z418" i="10"/>
  <c r="Z418" i="11" s="1"/>
  <c r="Y418" i="10"/>
  <c r="Y418" i="11" s="1"/>
  <c r="X418" i="10"/>
  <c r="X418" i="11" s="1"/>
  <c r="W418" i="10"/>
  <c r="W418" i="11" s="1"/>
  <c r="V418" i="10"/>
  <c r="V418" i="11" s="1"/>
  <c r="U418" i="10"/>
  <c r="U418" i="11" s="1"/>
  <c r="T418" i="10"/>
  <c r="T418" i="11" s="1"/>
  <c r="S418" i="10"/>
  <c r="S418" i="11" s="1"/>
  <c r="R418" i="10"/>
  <c r="R418" i="11" s="1"/>
  <c r="Q418" i="10"/>
  <c r="Q418" i="11" s="1"/>
  <c r="P418" i="10"/>
  <c r="P418" i="11" s="1"/>
  <c r="O418" i="10"/>
  <c r="O418" i="11" s="1"/>
  <c r="N418" i="10"/>
  <c r="N418" i="11" s="1"/>
  <c r="M418" i="10"/>
  <c r="M418" i="11" s="1"/>
  <c r="L418" i="10"/>
  <c r="L418" i="11" s="1"/>
  <c r="K418" i="10"/>
  <c r="K418" i="11" s="1"/>
  <c r="J418" i="10"/>
  <c r="J418" i="11" s="1"/>
  <c r="I418" i="10"/>
  <c r="I418" i="11" s="1"/>
  <c r="H418" i="10"/>
  <c r="H418" i="11" s="1"/>
  <c r="G418" i="10"/>
  <c r="G418" i="11" s="1"/>
  <c r="F418" i="10"/>
  <c r="F418" i="11" s="1"/>
  <c r="E418" i="10"/>
  <c r="E418" i="11" s="1"/>
  <c r="AI417" i="10"/>
  <c r="AI417" i="11" s="1"/>
  <c r="AH417" i="10"/>
  <c r="AH417" i="11" s="1"/>
  <c r="AG417" i="10"/>
  <c r="AG417" i="11" s="1"/>
  <c r="AF417" i="10"/>
  <c r="AF417" i="11" s="1"/>
  <c r="AE417" i="10"/>
  <c r="AE417" i="11" s="1"/>
  <c r="AD417" i="10"/>
  <c r="AD417" i="11" s="1"/>
  <c r="AC417" i="10"/>
  <c r="AC417" i="11" s="1"/>
  <c r="AB417" i="10"/>
  <c r="AB417" i="11" s="1"/>
  <c r="AA417" i="10"/>
  <c r="AA417" i="11" s="1"/>
  <c r="Z417" i="10"/>
  <c r="Z417" i="11" s="1"/>
  <c r="Y417" i="10"/>
  <c r="Y417" i="11" s="1"/>
  <c r="X417" i="10"/>
  <c r="X417" i="11" s="1"/>
  <c r="W417" i="10"/>
  <c r="W417" i="11" s="1"/>
  <c r="V417" i="10"/>
  <c r="V417" i="11" s="1"/>
  <c r="U417" i="10"/>
  <c r="U417" i="11" s="1"/>
  <c r="T417" i="10"/>
  <c r="T417" i="11" s="1"/>
  <c r="S417" i="10"/>
  <c r="S417" i="11" s="1"/>
  <c r="R417" i="10"/>
  <c r="R417" i="11" s="1"/>
  <c r="Q417" i="10"/>
  <c r="Q417" i="11" s="1"/>
  <c r="P417" i="10"/>
  <c r="P417" i="11" s="1"/>
  <c r="O417" i="10"/>
  <c r="O417" i="11" s="1"/>
  <c r="N417" i="10"/>
  <c r="N417" i="11" s="1"/>
  <c r="M417" i="10"/>
  <c r="M417" i="11" s="1"/>
  <c r="L417" i="10"/>
  <c r="L417" i="11" s="1"/>
  <c r="K417" i="10"/>
  <c r="K417" i="11" s="1"/>
  <c r="J417" i="10"/>
  <c r="J417" i="11" s="1"/>
  <c r="I417" i="10"/>
  <c r="I417" i="11" s="1"/>
  <c r="H417" i="10"/>
  <c r="H417" i="11" s="1"/>
  <c r="G417" i="10"/>
  <c r="G417" i="11" s="1"/>
  <c r="F417" i="10"/>
  <c r="F417" i="11" s="1"/>
  <c r="E417" i="10"/>
  <c r="E417" i="11" s="1"/>
  <c r="C417" i="10"/>
  <c r="B417" i="10"/>
  <c r="AI416" i="10"/>
  <c r="AI416" i="11" s="1"/>
  <c r="AH416" i="10"/>
  <c r="AH416" i="11" s="1"/>
  <c r="AG416" i="10"/>
  <c r="AG416" i="11" s="1"/>
  <c r="AF416" i="10"/>
  <c r="AF416" i="11" s="1"/>
  <c r="AE416" i="10"/>
  <c r="AE416" i="11" s="1"/>
  <c r="AD416" i="10"/>
  <c r="AD416" i="11" s="1"/>
  <c r="AC416" i="10"/>
  <c r="AC416" i="11" s="1"/>
  <c r="AB416" i="10"/>
  <c r="AB416" i="11" s="1"/>
  <c r="AA416" i="10"/>
  <c r="AA416" i="11" s="1"/>
  <c r="Z416" i="10"/>
  <c r="Z416" i="11" s="1"/>
  <c r="Y416" i="10"/>
  <c r="Y416" i="11" s="1"/>
  <c r="X416" i="10"/>
  <c r="X416" i="11" s="1"/>
  <c r="W416" i="10"/>
  <c r="W416" i="11" s="1"/>
  <c r="V416" i="10"/>
  <c r="V416" i="11" s="1"/>
  <c r="U416" i="10"/>
  <c r="U416" i="11" s="1"/>
  <c r="T416" i="10"/>
  <c r="T416" i="11" s="1"/>
  <c r="S416" i="10"/>
  <c r="S416" i="11" s="1"/>
  <c r="R416" i="10"/>
  <c r="R416" i="11" s="1"/>
  <c r="Q416" i="10"/>
  <c r="Q416" i="11" s="1"/>
  <c r="P416" i="10"/>
  <c r="P416" i="11" s="1"/>
  <c r="O416" i="10"/>
  <c r="O416" i="11" s="1"/>
  <c r="N416" i="10"/>
  <c r="N416" i="11" s="1"/>
  <c r="M416" i="10"/>
  <c r="M416" i="11" s="1"/>
  <c r="L416" i="10"/>
  <c r="L416" i="11" s="1"/>
  <c r="K416" i="10"/>
  <c r="K416" i="11" s="1"/>
  <c r="J416" i="10"/>
  <c r="J416" i="11" s="1"/>
  <c r="I416" i="10"/>
  <c r="I416" i="11" s="1"/>
  <c r="H416" i="10"/>
  <c r="H416" i="11" s="1"/>
  <c r="G416" i="10"/>
  <c r="G416" i="11" s="1"/>
  <c r="F416" i="10"/>
  <c r="F416" i="11" s="1"/>
  <c r="E416" i="10"/>
  <c r="E416" i="11" s="1"/>
  <c r="AI415" i="10"/>
  <c r="AI415" i="11" s="1"/>
  <c r="AH415" i="10"/>
  <c r="AH415" i="11" s="1"/>
  <c r="AG415" i="10"/>
  <c r="AG415" i="11" s="1"/>
  <c r="AF415" i="10"/>
  <c r="AF415" i="11" s="1"/>
  <c r="AE415" i="10"/>
  <c r="AE415" i="11" s="1"/>
  <c r="AD415" i="10"/>
  <c r="AD415" i="11" s="1"/>
  <c r="AC415" i="10"/>
  <c r="AC415" i="11" s="1"/>
  <c r="AB415" i="10"/>
  <c r="AB415" i="11" s="1"/>
  <c r="AA415" i="10"/>
  <c r="AA415" i="11" s="1"/>
  <c r="Z415" i="10"/>
  <c r="Z415" i="11" s="1"/>
  <c r="Y415" i="10"/>
  <c r="Y415" i="11" s="1"/>
  <c r="X415" i="10"/>
  <c r="X415" i="11" s="1"/>
  <c r="W415" i="10"/>
  <c r="W415" i="11" s="1"/>
  <c r="V415" i="10"/>
  <c r="V415" i="11" s="1"/>
  <c r="U415" i="10"/>
  <c r="U415" i="11" s="1"/>
  <c r="T415" i="10"/>
  <c r="T415" i="11" s="1"/>
  <c r="S415" i="10"/>
  <c r="S415" i="11" s="1"/>
  <c r="R415" i="10"/>
  <c r="R415" i="11" s="1"/>
  <c r="Q415" i="10"/>
  <c r="Q415" i="11" s="1"/>
  <c r="P415" i="10"/>
  <c r="P415" i="11" s="1"/>
  <c r="O415" i="10"/>
  <c r="O415" i="11" s="1"/>
  <c r="N415" i="10"/>
  <c r="N415" i="11" s="1"/>
  <c r="M415" i="10"/>
  <c r="M415" i="11" s="1"/>
  <c r="L415" i="10"/>
  <c r="L415" i="11" s="1"/>
  <c r="K415" i="10"/>
  <c r="K415" i="11" s="1"/>
  <c r="J415" i="10"/>
  <c r="J415" i="11" s="1"/>
  <c r="I415" i="10"/>
  <c r="I415" i="11" s="1"/>
  <c r="H415" i="10"/>
  <c r="H415" i="11" s="1"/>
  <c r="G415" i="10"/>
  <c r="G415" i="11" s="1"/>
  <c r="F415" i="10"/>
  <c r="F415" i="11" s="1"/>
  <c r="E415" i="10"/>
  <c r="E415" i="11" s="1"/>
  <c r="AI414" i="10"/>
  <c r="AI414" i="11" s="1"/>
  <c r="AH414" i="10"/>
  <c r="AH414" i="11" s="1"/>
  <c r="AG414" i="10"/>
  <c r="AG414" i="11" s="1"/>
  <c r="AF414" i="10"/>
  <c r="AF414" i="11" s="1"/>
  <c r="AE414" i="10"/>
  <c r="AE414" i="11" s="1"/>
  <c r="AD414" i="10"/>
  <c r="AD414" i="11" s="1"/>
  <c r="AC414" i="10"/>
  <c r="AC414" i="11" s="1"/>
  <c r="AB414" i="10"/>
  <c r="AB414" i="11" s="1"/>
  <c r="AA414" i="10"/>
  <c r="AA414" i="11" s="1"/>
  <c r="Z414" i="10"/>
  <c r="Z414" i="11" s="1"/>
  <c r="Y414" i="10"/>
  <c r="Y414" i="11" s="1"/>
  <c r="X414" i="10"/>
  <c r="X414" i="11" s="1"/>
  <c r="W414" i="10"/>
  <c r="W414" i="11" s="1"/>
  <c r="V414" i="10"/>
  <c r="V414" i="11" s="1"/>
  <c r="U414" i="10"/>
  <c r="U414" i="11" s="1"/>
  <c r="T414" i="10"/>
  <c r="T414" i="11" s="1"/>
  <c r="S414" i="10"/>
  <c r="S414" i="11" s="1"/>
  <c r="R414" i="10"/>
  <c r="R414" i="11" s="1"/>
  <c r="Q414" i="10"/>
  <c r="Q414" i="11" s="1"/>
  <c r="P414" i="10"/>
  <c r="P414" i="11" s="1"/>
  <c r="O414" i="10"/>
  <c r="O414" i="11" s="1"/>
  <c r="N414" i="10"/>
  <c r="N414" i="11" s="1"/>
  <c r="M414" i="10"/>
  <c r="M414" i="11" s="1"/>
  <c r="L414" i="10"/>
  <c r="L414" i="11" s="1"/>
  <c r="K414" i="10"/>
  <c r="K414" i="11" s="1"/>
  <c r="J414" i="10"/>
  <c r="J414" i="11" s="1"/>
  <c r="I414" i="10"/>
  <c r="I414" i="11" s="1"/>
  <c r="H414" i="10"/>
  <c r="H414" i="11" s="1"/>
  <c r="G414" i="10"/>
  <c r="G414" i="11" s="1"/>
  <c r="F414" i="10"/>
  <c r="F414" i="11" s="1"/>
  <c r="E414" i="10"/>
  <c r="E414" i="11" s="1"/>
  <c r="C414" i="10"/>
  <c r="B414" i="10"/>
  <c r="AI413" i="10"/>
  <c r="AI413" i="11" s="1"/>
  <c r="AH413" i="10"/>
  <c r="AH413" i="11" s="1"/>
  <c r="AG413" i="10"/>
  <c r="AG413" i="11" s="1"/>
  <c r="AF413" i="10"/>
  <c r="AF413" i="11" s="1"/>
  <c r="AE413" i="10"/>
  <c r="AE413" i="11" s="1"/>
  <c r="AD413" i="10"/>
  <c r="AD413" i="11" s="1"/>
  <c r="AC413" i="10"/>
  <c r="AC413" i="11" s="1"/>
  <c r="AB413" i="10"/>
  <c r="AB413" i="11" s="1"/>
  <c r="AA413" i="10"/>
  <c r="AA413" i="11" s="1"/>
  <c r="Z413" i="10"/>
  <c r="Z413" i="11" s="1"/>
  <c r="Y413" i="10"/>
  <c r="Y413" i="11" s="1"/>
  <c r="X413" i="10"/>
  <c r="X413" i="11" s="1"/>
  <c r="W413" i="10"/>
  <c r="W413" i="11" s="1"/>
  <c r="V413" i="10"/>
  <c r="V413" i="11" s="1"/>
  <c r="U413" i="10"/>
  <c r="U413" i="11" s="1"/>
  <c r="T413" i="10"/>
  <c r="T413" i="11" s="1"/>
  <c r="S413" i="10"/>
  <c r="S413" i="11" s="1"/>
  <c r="R413" i="10"/>
  <c r="R413" i="11" s="1"/>
  <c r="Q413" i="10"/>
  <c r="Q413" i="11" s="1"/>
  <c r="P413" i="10"/>
  <c r="P413" i="11" s="1"/>
  <c r="O413" i="10"/>
  <c r="O413" i="11" s="1"/>
  <c r="N413" i="10"/>
  <c r="N413" i="11" s="1"/>
  <c r="M413" i="10"/>
  <c r="M413" i="11" s="1"/>
  <c r="L413" i="10"/>
  <c r="L413" i="11" s="1"/>
  <c r="K413" i="10"/>
  <c r="K413" i="11" s="1"/>
  <c r="J413" i="10"/>
  <c r="J413" i="11" s="1"/>
  <c r="I413" i="10"/>
  <c r="I413" i="11" s="1"/>
  <c r="H413" i="10"/>
  <c r="H413" i="11" s="1"/>
  <c r="G413" i="10"/>
  <c r="G413" i="11" s="1"/>
  <c r="F413" i="10"/>
  <c r="F413" i="11" s="1"/>
  <c r="E413" i="10"/>
  <c r="E413" i="11" s="1"/>
  <c r="AI412" i="10"/>
  <c r="AI412" i="11" s="1"/>
  <c r="AH412" i="10"/>
  <c r="AH412" i="11" s="1"/>
  <c r="AG412" i="10"/>
  <c r="AG412" i="11" s="1"/>
  <c r="AF412" i="10"/>
  <c r="AF412" i="11" s="1"/>
  <c r="AE412" i="10"/>
  <c r="AE412" i="11" s="1"/>
  <c r="AD412" i="10"/>
  <c r="AD412" i="11" s="1"/>
  <c r="AC412" i="10"/>
  <c r="AC412" i="11" s="1"/>
  <c r="AB412" i="10"/>
  <c r="AB412" i="11" s="1"/>
  <c r="AA412" i="10"/>
  <c r="AA412" i="11" s="1"/>
  <c r="Z412" i="10"/>
  <c r="Z412" i="11" s="1"/>
  <c r="Y412" i="10"/>
  <c r="Y412" i="11" s="1"/>
  <c r="X412" i="10"/>
  <c r="X412" i="11" s="1"/>
  <c r="W412" i="10"/>
  <c r="W412" i="11" s="1"/>
  <c r="V412" i="10"/>
  <c r="V412" i="11" s="1"/>
  <c r="U412" i="10"/>
  <c r="U412" i="11" s="1"/>
  <c r="T412" i="10"/>
  <c r="T412" i="11" s="1"/>
  <c r="S412" i="10"/>
  <c r="S412" i="11" s="1"/>
  <c r="R412" i="10"/>
  <c r="R412" i="11" s="1"/>
  <c r="Q412" i="10"/>
  <c r="Q412" i="11" s="1"/>
  <c r="P412" i="10"/>
  <c r="P412" i="11" s="1"/>
  <c r="O412" i="10"/>
  <c r="O412" i="11" s="1"/>
  <c r="N412" i="10"/>
  <c r="N412" i="11" s="1"/>
  <c r="M412" i="10"/>
  <c r="M412" i="11" s="1"/>
  <c r="L412" i="10"/>
  <c r="L412" i="11" s="1"/>
  <c r="K412" i="10"/>
  <c r="K412" i="11" s="1"/>
  <c r="J412" i="10"/>
  <c r="J412" i="11" s="1"/>
  <c r="I412" i="10"/>
  <c r="I412" i="11" s="1"/>
  <c r="H412" i="10"/>
  <c r="H412" i="11" s="1"/>
  <c r="G412" i="10"/>
  <c r="G412" i="11" s="1"/>
  <c r="F412" i="10"/>
  <c r="F412" i="11" s="1"/>
  <c r="E412" i="10"/>
  <c r="E412" i="11" s="1"/>
  <c r="AI411" i="10"/>
  <c r="AI411" i="11" s="1"/>
  <c r="AH411" i="10"/>
  <c r="AH411" i="11" s="1"/>
  <c r="AG411" i="10"/>
  <c r="AG411" i="11" s="1"/>
  <c r="AF411" i="10"/>
  <c r="AF411" i="11" s="1"/>
  <c r="AE411" i="10"/>
  <c r="AE411" i="11" s="1"/>
  <c r="AD411" i="10"/>
  <c r="AD411" i="11" s="1"/>
  <c r="AC411" i="10"/>
  <c r="AC411" i="11" s="1"/>
  <c r="AB411" i="10"/>
  <c r="AB411" i="11" s="1"/>
  <c r="AA411" i="10"/>
  <c r="AA411" i="11" s="1"/>
  <c r="Z411" i="10"/>
  <c r="Z411" i="11" s="1"/>
  <c r="Y411" i="10"/>
  <c r="Y411" i="11" s="1"/>
  <c r="X411" i="10"/>
  <c r="X411" i="11" s="1"/>
  <c r="W411" i="10"/>
  <c r="W411" i="11" s="1"/>
  <c r="V411" i="10"/>
  <c r="V411" i="11" s="1"/>
  <c r="U411" i="10"/>
  <c r="U411" i="11" s="1"/>
  <c r="T411" i="10"/>
  <c r="T411" i="11" s="1"/>
  <c r="S411" i="10"/>
  <c r="S411" i="11" s="1"/>
  <c r="R411" i="10"/>
  <c r="R411" i="11" s="1"/>
  <c r="Q411" i="10"/>
  <c r="Q411" i="11" s="1"/>
  <c r="P411" i="10"/>
  <c r="P411" i="11" s="1"/>
  <c r="O411" i="10"/>
  <c r="O411" i="11" s="1"/>
  <c r="N411" i="10"/>
  <c r="N411" i="11" s="1"/>
  <c r="M411" i="10"/>
  <c r="M411" i="11" s="1"/>
  <c r="L411" i="10"/>
  <c r="L411" i="11" s="1"/>
  <c r="K411" i="10"/>
  <c r="K411" i="11" s="1"/>
  <c r="J411" i="10"/>
  <c r="J411" i="11" s="1"/>
  <c r="I411" i="10"/>
  <c r="I411" i="11" s="1"/>
  <c r="H411" i="10"/>
  <c r="H411" i="11" s="1"/>
  <c r="G411" i="10"/>
  <c r="G411" i="11" s="1"/>
  <c r="F411" i="10"/>
  <c r="F411" i="11" s="1"/>
  <c r="E411" i="10"/>
  <c r="E411" i="11" s="1"/>
  <c r="C411" i="10"/>
  <c r="B411" i="10"/>
  <c r="AI410" i="10"/>
  <c r="AI410" i="11" s="1"/>
  <c r="AH410" i="10"/>
  <c r="AH410" i="11" s="1"/>
  <c r="AG410" i="10"/>
  <c r="AG410" i="11" s="1"/>
  <c r="AF410" i="10"/>
  <c r="AF410" i="11" s="1"/>
  <c r="AE410" i="10"/>
  <c r="AE410" i="11" s="1"/>
  <c r="AD410" i="10"/>
  <c r="AD410" i="11" s="1"/>
  <c r="AC410" i="10"/>
  <c r="AC410" i="11" s="1"/>
  <c r="AB410" i="10"/>
  <c r="AB410" i="11" s="1"/>
  <c r="AA410" i="10"/>
  <c r="AA410" i="11" s="1"/>
  <c r="Z410" i="10"/>
  <c r="Z410" i="11" s="1"/>
  <c r="Y410" i="10"/>
  <c r="Y410" i="11" s="1"/>
  <c r="X410" i="10"/>
  <c r="X410" i="11" s="1"/>
  <c r="W410" i="10"/>
  <c r="W410" i="11" s="1"/>
  <c r="V410" i="10"/>
  <c r="V410" i="11" s="1"/>
  <c r="U410" i="10"/>
  <c r="U410" i="11" s="1"/>
  <c r="T410" i="10"/>
  <c r="T410" i="11" s="1"/>
  <c r="S410" i="10"/>
  <c r="S410" i="11" s="1"/>
  <c r="R410" i="10"/>
  <c r="R410" i="11" s="1"/>
  <c r="Q410" i="10"/>
  <c r="Q410" i="11" s="1"/>
  <c r="P410" i="10"/>
  <c r="P410" i="11" s="1"/>
  <c r="O410" i="10"/>
  <c r="O410" i="11" s="1"/>
  <c r="N410" i="10"/>
  <c r="N410" i="11" s="1"/>
  <c r="M410" i="10"/>
  <c r="M410" i="11" s="1"/>
  <c r="L410" i="10"/>
  <c r="L410" i="11" s="1"/>
  <c r="K410" i="10"/>
  <c r="K410" i="11" s="1"/>
  <c r="J410" i="10"/>
  <c r="J410" i="11" s="1"/>
  <c r="I410" i="10"/>
  <c r="I410" i="11" s="1"/>
  <c r="H410" i="10"/>
  <c r="H410" i="11" s="1"/>
  <c r="G410" i="10"/>
  <c r="G410" i="11" s="1"/>
  <c r="F410" i="10"/>
  <c r="F410" i="11" s="1"/>
  <c r="E410" i="10"/>
  <c r="E410" i="11" s="1"/>
  <c r="AI409" i="10"/>
  <c r="AI409" i="11" s="1"/>
  <c r="AH409" i="10"/>
  <c r="AH409" i="11" s="1"/>
  <c r="AG409" i="10"/>
  <c r="AG409" i="11" s="1"/>
  <c r="AF409" i="10"/>
  <c r="AF409" i="11" s="1"/>
  <c r="AE409" i="10"/>
  <c r="AE409" i="11" s="1"/>
  <c r="AD409" i="10"/>
  <c r="AD409" i="11" s="1"/>
  <c r="AC409" i="10"/>
  <c r="AC409" i="11" s="1"/>
  <c r="AB409" i="10"/>
  <c r="AB409" i="11" s="1"/>
  <c r="AA409" i="10"/>
  <c r="AA409" i="11" s="1"/>
  <c r="Z409" i="10"/>
  <c r="Z409" i="11" s="1"/>
  <c r="Y409" i="10"/>
  <c r="Y409" i="11" s="1"/>
  <c r="X409" i="10"/>
  <c r="X409" i="11" s="1"/>
  <c r="W409" i="10"/>
  <c r="W409" i="11" s="1"/>
  <c r="V409" i="10"/>
  <c r="V409" i="11" s="1"/>
  <c r="U409" i="10"/>
  <c r="U409" i="11" s="1"/>
  <c r="T409" i="10"/>
  <c r="T409" i="11" s="1"/>
  <c r="S409" i="10"/>
  <c r="S409" i="11" s="1"/>
  <c r="R409" i="10"/>
  <c r="R409" i="11" s="1"/>
  <c r="Q409" i="10"/>
  <c r="Q409" i="11" s="1"/>
  <c r="P409" i="10"/>
  <c r="P409" i="11" s="1"/>
  <c r="O409" i="10"/>
  <c r="O409" i="11" s="1"/>
  <c r="N409" i="10"/>
  <c r="N409" i="11" s="1"/>
  <c r="M409" i="10"/>
  <c r="M409" i="11" s="1"/>
  <c r="L409" i="10"/>
  <c r="L409" i="11" s="1"/>
  <c r="K409" i="10"/>
  <c r="K409" i="11" s="1"/>
  <c r="J409" i="10"/>
  <c r="J409" i="11" s="1"/>
  <c r="I409" i="10"/>
  <c r="I409" i="11" s="1"/>
  <c r="H409" i="10"/>
  <c r="H409" i="11" s="1"/>
  <c r="G409" i="10"/>
  <c r="G409" i="11" s="1"/>
  <c r="F409" i="10"/>
  <c r="F409" i="11" s="1"/>
  <c r="E409" i="10"/>
  <c r="E409" i="11" s="1"/>
  <c r="AI408" i="10"/>
  <c r="AI408" i="11" s="1"/>
  <c r="AH408" i="10"/>
  <c r="AH408" i="11" s="1"/>
  <c r="AG408" i="10"/>
  <c r="AG408" i="11" s="1"/>
  <c r="AF408" i="10"/>
  <c r="AF408" i="11" s="1"/>
  <c r="AE408" i="10"/>
  <c r="AE408" i="11" s="1"/>
  <c r="AD408" i="10"/>
  <c r="AD408" i="11" s="1"/>
  <c r="AC408" i="10"/>
  <c r="AC408" i="11" s="1"/>
  <c r="AB408" i="10"/>
  <c r="AB408" i="11" s="1"/>
  <c r="AA408" i="10"/>
  <c r="AA408" i="11" s="1"/>
  <c r="Z408" i="10"/>
  <c r="Z408" i="11" s="1"/>
  <c r="Y408" i="10"/>
  <c r="Y408" i="11" s="1"/>
  <c r="X408" i="10"/>
  <c r="X408" i="11" s="1"/>
  <c r="W408" i="10"/>
  <c r="W408" i="11" s="1"/>
  <c r="V408" i="10"/>
  <c r="V408" i="11" s="1"/>
  <c r="U408" i="10"/>
  <c r="U408" i="11" s="1"/>
  <c r="T408" i="10"/>
  <c r="T408" i="11" s="1"/>
  <c r="S408" i="10"/>
  <c r="S408" i="11" s="1"/>
  <c r="R408" i="10"/>
  <c r="R408" i="11" s="1"/>
  <c r="Q408" i="10"/>
  <c r="Q408" i="11" s="1"/>
  <c r="P408" i="10"/>
  <c r="P408" i="11" s="1"/>
  <c r="O408" i="10"/>
  <c r="O408" i="11" s="1"/>
  <c r="N408" i="10"/>
  <c r="N408" i="11" s="1"/>
  <c r="M408" i="10"/>
  <c r="M408" i="11" s="1"/>
  <c r="L408" i="10"/>
  <c r="L408" i="11" s="1"/>
  <c r="K408" i="10"/>
  <c r="K408" i="11" s="1"/>
  <c r="J408" i="10"/>
  <c r="J408" i="11" s="1"/>
  <c r="I408" i="10"/>
  <c r="I408" i="11" s="1"/>
  <c r="H408" i="10"/>
  <c r="H408" i="11" s="1"/>
  <c r="G408" i="10"/>
  <c r="G408" i="11" s="1"/>
  <c r="F408" i="10"/>
  <c r="F408" i="11" s="1"/>
  <c r="E408" i="10"/>
  <c r="E408" i="11" s="1"/>
  <c r="C408" i="10"/>
  <c r="B408" i="10"/>
  <c r="A408" i="10"/>
  <c r="AI407" i="10"/>
  <c r="AI407" i="11" s="1"/>
  <c r="AH407" i="10"/>
  <c r="AH407" i="11" s="1"/>
  <c r="AG407" i="10"/>
  <c r="AG407" i="11" s="1"/>
  <c r="AF407" i="10"/>
  <c r="AF407" i="11" s="1"/>
  <c r="AE407" i="10"/>
  <c r="AE407" i="11" s="1"/>
  <c r="AD407" i="10"/>
  <c r="AD407" i="11" s="1"/>
  <c r="AC407" i="10"/>
  <c r="AC407" i="11" s="1"/>
  <c r="AB407" i="10"/>
  <c r="AB407" i="11" s="1"/>
  <c r="AA407" i="10"/>
  <c r="AA407" i="11" s="1"/>
  <c r="Z407" i="10"/>
  <c r="Z407" i="11" s="1"/>
  <c r="Y407" i="10"/>
  <c r="Y407" i="11" s="1"/>
  <c r="X407" i="10"/>
  <c r="X407" i="11" s="1"/>
  <c r="W407" i="10"/>
  <c r="W407" i="11" s="1"/>
  <c r="V407" i="10"/>
  <c r="V407" i="11" s="1"/>
  <c r="U407" i="10"/>
  <c r="U407" i="11" s="1"/>
  <c r="T407" i="10"/>
  <c r="T407" i="11" s="1"/>
  <c r="S407" i="10"/>
  <c r="S407" i="11" s="1"/>
  <c r="R407" i="10"/>
  <c r="R407" i="11" s="1"/>
  <c r="Q407" i="10"/>
  <c r="Q407" i="11" s="1"/>
  <c r="P407" i="10"/>
  <c r="P407" i="11" s="1"/>
  <c r="O407" i="10"/>
  <c r="O407" i="11" s="1"/>
  <c r="N407" i="10"/>
  <c r="N407" i="11" s="1"/>
  <c r="M407" i="10"/>
  <c r="M407" i="11" s="1"/>
  <c r="L407" i="10"/>
  <c r="L407" i="11" s="1"/>
  <c r="K407" i="10"/>
  <c r="K407" i="11" s="1"/>
  <c r="J407" i="10"/>
  <c r="J407" i="11" s="1"/>
  <c r="I407" i="10"/>
  <c r="I407" i="11" s="1"/>
  <c r="H407" i="10"/>
  <c r="H407" i="11" s="1"/>
  <c r="G407" i="10"/>
  <c r="G407" i="11" s="1"/>
  <c r="F407" i="10"/>
  <c r="F407" i="11" s="1"/>
  <c r="E407" i="10"/>
  <c r="E407" i="11" s="1"/>
  <c r="AI406" i="10"/>
  <c r="AI406" i="11" s="1"/>
  <c r="AH406" i="10"/>
  <c r="AH406" i="11" s="1"/>
  <c r="AG406" i="10"/>
  <c r="AG406" i="11" s="1"/>
  <c r="AF406" i="10"/>
  <c r="AF406" i="11" s="1"/>
  <c r="AE406" i="10"/>
  <c r="AE406" i="11" s="1"/>
  <c r="AD406" i="10"/>
  <c r="AD406" i="11" s="1"/>
  <c r="AC406" i="10"/>
  <c r="AC406" i="11" s="1"/>
  <c r="AB406" i="10"/>
  <c r="AB406" i="11" s="1"/>
  <c r="AA406" i="10"/>
  <c r="AA406" i="11" s="1"/>
  <c r="Z406" i="10"/>
  <c r="Z406" i="11" s="1"/>
  <c r="Y406" i="10"/>
  <c r="Y406" i="11" s="1"/>
  <c r="X406" i="10"/>
  <c r="X406" i="11" s="1"/>
  <c r="W406" i="10"/>
  <c r="W406" i="11" s="1"/>
  <c r="V406" i="10"/>
  <c r="V406" i="11" s="1"/>
  <c r="U406" i="10"/>
  <c r="U406" i="11" s="1"/>
  <c r="T406" i="10"/>
  <c r="T406" i="11" s="1"/>
  <c r="S406" i="10"/>
  <c r="S406" i="11" s="1"/>
  <c r="R406" i="10"/>
  <c r="R406" i="11" s="1"/>
  <c r="Q406" i="10"/>
  <c r="Q406" i="11" s="1"/>
  <c r="P406" i="10"/>
  <c r="P406" i="11" s="1"/>
  <c r="O406" i="10"/>
  <c r="O406" i="11" s="1"/>
  <c r="N406" i="10"/>
  <c r="N406" i="11" s="1"/>
  <c r="M406" i="10"/>
  <c r="M406" i="11" s="1"/>
  <c r="L406" i="10"/>
  <c r="L406" i="11" s="1"/>
  <c r="K406" i="10"/>
  <c r="K406" i="11" s="1"/>
  <c r="J406" i="10"/>
  <c r="J406" i="11" s="1"/>
  <c r="I406" i="10"/>
  <c r="I406" i="11" s="1"/>
  <c r="H406" i="10"/>
  <c r="H406" i="11" s="1"/>
  <c r="G406" i="10"/>
  <c r="G406" i="11" s="1"/>
  <c r="F406" i="10"/>
  <c r="F406" i="11" s="1"/>
  <c r="E406" i="10"/>
  <c r="E406" i="11" s="1"/>
  <c r="AI405" i="10"/>
  <c r="AI405" i="11" s="1"/>
  <c r="AH405" i="10"/>
  <c r="AH405" i="11" s="1"/>
  <c r="AG405" i="10"/>
  <c r="AG405" i="11" s="1"/>
  <c r="AF405" i="10"/>
  <c r="AF405" i="11" s="1"/>
  <c r="AE405" i="10"/>
  <c r="AE405" i="11" s="1"/>
  <c r="AD405" i="10"/>
  <c r="AD405" i="11" s="1"/>
  <c r="AC405" i="10"/>
  <c r="AC405" i="11" s="1"/>
  <c r="AB405" i="10"/>
  <c r="AB405" i="11" s="1"/>
  <c r="AA405" i="10"/>
  <c r="AA405" i="11" s="1"/>
  <c r="Z405" i="10"/>
  <c r="Z405" i="11" s="1"/>
  <c r="Y405" i="10"/>
  <c r="Y405" i="11" s="1"/>
  <c r="X405" i="10"/>
  <c r="X405" i="11" s="1"/>
  <c r="W405" i="10"/>
  <c r="W405" i="11" s="1"/>
  <c r="V405" i="10"/>
  <c r="V405" i="11" s="1"/>
  <c r="U405" i="10"/>
  <c r="U405" i="11" s="1"/>
  <c r="T405" i="10"/>
  <c r="T405" i="11" s="1"/>
  <c r="S405" i="10"/>
  <c r="S405" i="11" s="1"/>
  <c r="R405" i="10"/>
  <c r="R405" i="11" s="1"/>
  <c r="Q405" i="10"/>
  <c r="Q405" i="11" s="1"/>
  <c r="P405" i="10"/>
  <c r="P405" i="11" s="1"/>
  <c r="O405" i="10"/>
  <c r="O405" i="11" s="1"/>
  <c r="N405" i="10"/>
  <c r="N405" i="11" s="1"/>
  <c r="M405" i="10"/>
  <c r="M405" i="11" s="1"/>
  <c r="L405" i="10"/>
  <c r="L405" i="11" s="1"/>
  <c r="K405" i="10"/>
  <c r="K405" i="11" s="1"/>
  <c r="J405" i="10"/>
  <c r="J405" i="11" s="1"/>
  <c r="I405" i="10"/>
  <c r="I405" i="11" s="1"/>
  <c r="H405" i="10"/>
  <c r="H405" i="11" s="1"/>
  <c r="G405" i="10"/>
  <c r="G405" i="11" s="1"/>
  <c r="F405" i="10"/>
  <c r="F405" i="11" s="1"/>
  <c r="E405" i="10"/>
  <c r="E405" i="11" s="1"/>
  <c r="C405" i="10"/>
  <c r="B405" i="10"/>
  <c r="A405" i="10"/>
  <c r="AI404" i="10"/>
  <c r="AH404" i="10"/>
  <c r="AG404" i="10"/>
  <c r="AF404" i="10"/>
  <c r="AE404" i="10"/>
  <c r="AD404" i="10"/>
  <c r="AC404" i="10"/>
  <c r="AB404" i="10"/>
  <c r="AA404" i="10"/>
  <c r="Z404" i="10"/>
  <c r="Y404" i="10"/>
  <c r="X404" i="10"/>
  <c r="W404" i="10"/>
  <c r="V404" i="10"/>
  <c r="U404" i="10"/>
  <c r="T404" i="10"/>
  <c r="S404" i="10"/>
  <c r="R404" i="10"/>
  <c r="Q404" i="10"/>
  <c r="P404" i="10"/>
  <c r="O404" i="10"/>
  <c r="N404" i="10"/>
  <c r="M404" i="10"/>
  <c r="L404" i="10"/>
  <c r="K404" i="10"/>
  <c r="J404" i="10"/>
  <c r="I404" i="10"/>
  <c r="H404" i="10"/>
  <c r="G404" i="10"/>
  <c r="F404" i="10"/>
  <c r="E404" i="10"/>
  <c r="AI402" i="10"/>
  <c r="AI402" i="11" s="1"/>
  <c r="AH402" i="10"/>
  <c r="AH402" i="11" s="1"/>
  <c r="AG402" i="10"/>
  <c r="AG402" i="11" s="1"/>
  <c r="AF402" i="10"/>
  <c r="AF402" i="11" s="1"/>
  <c r="AE402" i="10"/>
  <c r="AE402" i="11" s="1"/>
  <c r="AD402" i="10"/>
  <c r="AD402" i="11" s="1"/>
  <c r="AC402" i="10"/>
  <c r="AC402" i="11" s="1"/>
  <c r="AB402" i="10"/>
  <c r="AB402" i="11" s="1"/>
  <c r="AA402" i="10"/>
  <c r="AA402" i="11" s="1"/>
  <c r="Z402" i="10"/>
  <c r="Z402" i="11" s="1"/>
  <c r="Y402" i="10"/>
  <c r="Y402" i="11" s="1"/>
  <c r="X402" i="10"/>
  <c r="X402" i="11" s="1"/>
  <c r="W402" i="10"/>
  <c r="W402" i="11" s="1"/>
  <c r="V402" i="10"/>
  <c r="V402" i="11" s="1"/>
  <c r="U402" i="10"/>
  <c r="U402" i="11" s="1"/>
  <c r="T402" i="10"/>
  <c r="T402" i="11" s="1"/>
  <c r="S402" i="10"/>
  <c r="S402" i="11" s="1"/>
  <c r="R402" i="10"/>
  <c r="R402" i="11" s="1"/>
  <c r="Q402" i="10"/>
  <c r="Q402" i="11" s="1"/>
  <c r="P402" i="10"/>
  <c r="P402" i="11" s="1"/>
  <c r="O402" i="10"/>
  <c r="O402" i="11" s="1"/>
  <c r="N402" i="10"/>
  <c r="N402" i="11" s="1"/>
  <c r="M402" i="10"/>
  <c r="M402" i="11" s="1"/>
  <c r="L402" i="10"/>
  <c r="L402" i="11" s="1"/>
  <c r="K402" i="10"/>
  <c r="K402" i="11" s="1"/>
  <c r="J402" i="10"/>
  <c r="J402" i="11" s="1"/>
  <c r="I402" i="10"/>
  <c r="I402" i="11" s="1"/>
  <c r="H402" i="10"/>
  <c r="H402" i="11" s="1"/>
  <c r="G402" i="10"/>
  <c r="G402" i="11" s="1"/>
  <c r="F402" i="10"/>
  <c r="F402" i="11" s="1"/>
  <c r="E402" i="10"/>
  <c r="E402" i="11" s="1"/>
  <c r="AI401" i="10"/>
  <c r="AI401" i="11" s="1"/>
  <c r="AH401" i="10"/>
  <c r="AH401" i="11" s="1"/>
  <c r="AG401" i="10"/>
  <c r="AG401" i="11" s="1"/>
  <c r="AF401" i="10"/>
  <c r="AF401" i="11" s="1"/>
  <c r="AE401" i="10"/>
  <c r="AE401" i="11" s="1"/>
  <c r="AD401" i="10"/>
  <c r="AD401" i="11" s="1"/>
  <c r="AC401" i="10"/>
  <c r="AC401" i="11" s="1"/>
  <c r="AB401" i="10"/>
  <c r="AB401" i="11" s="1"/>
  <c r="AA401" i="10"/>
  <c r="AA401" i="11" s="1"/>
  <c r="Z401" i="10"/>
  <c r="Z401" i="11" s="1"/>
  <c r="Y401" i="10"/>
  <c r="Y401" i="11" s="1"/>
  <c r="X401" i="10"/>
  <c r="X401" i="11" s="1"/>
  <c r="W401" i="10"/>
  <c r="W401" i="11" s="1"/>
  <c r="V401" i="10"/>
  <c r="V401" i="11" s="1"/>
  <c r="U401" i="10"/>
  <c r="U401" i="11" s="1"/>
  <c r="T401" i="10"/>
  <c r="T401" i="11" s="1"/>
  <c r="S401" i="10"/>
  <c r="S401" i="11" s="1"/>
  <c r="R401" i="10"/>
  <c r="R401" i="11" s="1"/>
  <c r="Q401" i="10"/>
  <c r="Q401" i="11" s="1"/>
  <c r="P401" i="10"/>
  <c r="P401" i="11" s="1"/>
  <c r="O401" i="10"/>
  <c r="O401" i="11" s="1"/>
  <c r="N401" i="10"/>
  <c r="N401" i="11" s="1"/>
  <c r="M401" i="10"/>
  <c r="M401" i="11" s="1"/>
  <c r="L401" i="10"/>
  <c r="L401" i="11" s="1"/>
  <c r="K401" i="10"/>
  <c r="K401" i="11" s="1"/>
  <c r="J401" i="10"/>
  <c r="J401" i="11" s="1"/>
  <c r="I401" i="10"/>
  <c r="I401" i="11" s="1"/>
  <c r="H401" i="10"/>
  <c r="H401" i="11" s="1"/>
  <c r="G401" i="10"/>
  <c r="G401" i="11" s="1"/>
  <c r="F401" i="10"/>
  <c r="F401" i="11" s="1"/>
  <c r="E401" i="10"/>
  <c r="E401" i="11" s="1"/>
  <c r="AI400" i="10"/>
  <c r="AI400" i="11" s="1"/>
  <c r="AH400" i="10"/>
  <c r="AH400" i="11" s="1"/>
  <c r="AG400" i="10"/>
  <c r="AG400" i="11" s="1"/>
  <c r="AF400" i="10"/>
  <c r="AF400" i="11" s="1"/>
  <c r="AE400" i="10"/>
  <c r="AE400" i="11" s="1"/>
  <c r="AD400" i="10"/>
  <c r="AD400" i="11" s="1"/>
  <c r="AC400" i="10"/>
  <c r="AC400" i="11" s="1"/>
  <c r="AB400" i="10"/>
  <c r="AB400" i="11" s="1"/>
  <c r="AA400" i="10"/>
  <c r="AA400" i="11" s="1"/>
  <c r="Z400" i="10"/>
  <c r="Z400" i="11" s="1"/>
  <c r="Y400" i="10"/>
  <c r="Y400" i="11" s="1"/>
  <c r="X400" i="10"/>
  <c r="X400" i="11" s="1"/>
  <c r="W400" i="10"/>
  <c r="W400" i="11" s="1"/>
  <c r="V400" i="10"/>
  <c r="V400" i="11" s="1"/>
  <c r="U400" i="10"/>
  <c r="U400" i="11" s="1"/>
  <c r="T400" i="10"/>
  <c r="T400" i="11" s="1"/>
  <c r="S400" i="10"/>
  <c r="S400" i="11" s="1"/>
  <c r="R400" i="10"/>
  <c r="R400" i="11" s="1"/>
  <c r="Q400" i="10"/>
  <c r="Q400" i="11" s="1"/>
  <c r="P400" i="10"/>
  <c r="P400" i="11" s="1"/>
  <c r="O400" i="10"/>
  <c r="O400" i="11" s="1"/>
  <c r="N400" i="10"/>
  <c r="N400" i="11" s="1"/>
  <c r="M400" i="10"/>
  <c r="M400" i="11" s="1"/>
  <c r="L400" i="10"/>
  <c r="L400" i="11" s="1"/>
  <c r="K400" i="10"/>
  <c r="K400" i="11" s="1"/>
  <c r="J400" i="10"/>
  <c r="J400" i="11" s="1"/>
  <c r="I400" i="10"/>
  <c r="I400" i="11" s="1"/>
  <c r="H400" i="10"/>
  <c r="H400" i="11" s="1"/>
  <c r="G400" i="10"/>
  <c r="G400" i="11" s="1"/>
  <c r="F400" i="10"/>
  <c r="F400" i="11" s="1"/>
  <c r="E400" i="10"/>
  <c r="E400" i="11" s="1"/>
  <c r="AI399" i="10"/>
  <c r="AI399" i="11" s="1"/>
  <c r="AH399" i="10"/>
  <c r="AH399" i="11" s="1"/>
  <c r="AG399" i="10"/>
  <c r="AG399" i="11" s="1"/>
  <c r="AF399" i="10"/>
  <c r="AF399" i="11" s="1"/>
  <c r="AE399" i="10"/>
  <c r="AE399" i="11" s="1"/>
  <c r="AD399" i="10"/>
  <c r="AD399" i="11" s="1"/>
  <c r="AC399" i="10"/>
  <c r="AC399" i="11" s="1"/>
  <c r="AB399" i="10"/>
  <c r="AB399" i="11" s="1"/>
  <c r="AA399" i="10"/>
  <c r="AA399" i="11" s="1"/>
  <c r="Z399" i="10"/>
  <c r="Z399" i="11" s="1"/>
  <c r="Y399" i="10"/>
  <c r="Y399" i="11" s="1"/>
  <c r="X399" i="10"/>
  <c r="X399" i="11" s="1"/>
  <c r="W399" i="10"/>
  <c r="W399" i="11" s="1"/>
  <c r="V399" i="10"/>
  <c r="V399" i="11" s="1"/>
  <c r="U399" i="10"/>
  <c r="U399" i="11" s="1"/>
  <c r="T399" i="10"/>
  <c r="T399" i="11" s="1"/>
  <c r="S399" i="10"/>
  <c r="S399" i="11" s="1"/>
  <c r="R399" i="10"/>
  <c r="R399" i="11" s="1"/>
  <c r="Q399" i="10"/>
  <c r="Q399" i="11" s="1"/>
  <c r="P399" i="10"/>
  <c r="P399" i="11" s="1"/>
  <c r="O399" i="10"/>
  <c r="O399" i="11" s="1"/>
  <c r="N399" i="10"/>
  <c r="N399" i="11" s="1"/>
  <c r="M399" i="10"/>
  <c r="M399" i="11" s="1"/>
  <c r="L399" i="10"/>
  <c r="L399" i="11" s="1"/>
  <c r="K399" i="10"/>
  <c r="K399" i="11" s="1"/>
  <c r="J399" i="10"/>
  <c r="J399" i="11" s="1"/>
  <c r="I399" i="10"/>
  <c r="I399" i="11" s="1"/>
  <c r="H399" i="10"/>
  <c r="H399" i="11" s="1"/>
  <c r="G399" i="10"/>
  <c r="G399" i="11" s="1"/>
  <c r="F399" i="10"/>
  <c r="F399" i="11" s="1"/>
  <c r="E399" i="10"/>
  <c r="E399" i="11" s="1"/>
  <c r="AI398" i="10"/>
  <c r="AI398" i="11" s="1"/>
  <c r="AH398" i="10"/>
  <c r="AH398" i="11" s="1"/>
  <c r="AG398" i="10"/>
  <c r="AG398" i="11" s="1"/>
  <c r="AF398" i="10"/>
  <c r="AF398" i="11" s="1"/>
  <c r="AE398" i="10"/>
  <c r="AE398" i="11" s="1"/>
  <c r="AD398" i="10"/>
  <c r="AD398" i="11" s="1"/>
  <c r="AC398" i="10"/>
  <c r="AC398" i="11" s="1"/>
  <c r="AB398" i="10"/>
  <c r="AB398" i="11" s="1"/>
  <c r="AA398" i="10"/>
  <c r="AA398" i="11" s="1"/>
  <c r="Z398" i="10"/>
  <c r="Z398" i="11" s="1"/>
  <c r="Y398" i="10"/>
  <c r="Y398" i="11" s="1"/>
  <c r="X398" i="10"/>
  <c r="X398" i="11" s="1"/>
  <c r="W398" i="10"/>
  <c r="W398" i="11" s="1"/>
  <c r="V398" i="10"/>
  <c r="V398" i="11" s="1"/>
  <c r="U398" i="10"/>
  <c r="U398" i="11" s="1"/>
  <c r="T398" i="10"/>
  <c r="T398" i="11" s="1"/>
  <c r="S398" i="10"/>
  <c r="S398" i="11" s="1"/>
  <c r="R398" i="10"/>
  <c r="R398" i="11" s="1"/>
  <c r="Q398" i="10"/>
  <c r="Q398" i="11" s="1"/>
  <c r="P398" i="10"/>
  <c r="P398" i="11" s="1"/>
  <c r="O398" i="10"/>
  <c r="O398" i="11" s="1"/>
  <c r="N398" i="10"/>
  <c r="N398" i="11" s="1"/>
  <c r="M398" i="10"/>
  <c r="M398" i="11" s="1"/>
  <c r="L398" i="10"/>
  <c r="L398" i="11" s="1"/>
  <c r="K398" i="10"/>
  <c r="K398" i="11" s="1"/>
  <c r="J398" i="10"/>
  <c r="J398" i="11" s="1"/>
  <c r="I398" i="10"/>
  <c r="I398" i="11" s="1"/>
  <c r="H398" i="10"/>
  <c r="H398" i="11" s="1"/>
  <c r="G398" i="10"/>
  <c r="G398" i="11" s="1"/>
  <c r="F398" i="10"/>
  <c r="F398" i="11" s="1"/>
  <c r="E398" i="10"/>
  <c r="E398" i="11" s="1"/>
  <c r="AI397" i="10"/>
  <c r="AI397" i="11" s="1"/>
  <c r="AH397" i="10"/>
  <c r="AH397" i="11" s="1"/>
  <c r="AG397" i="10"/>
  <c r="AG397" i="11" s="1"/>
  <c r="AF397" i="10"/>
  <c r="AF397" i="11" s="1"/>
  <c r="AE397" i="10"/>
  <c r="AE397" i="11" s="1"/>
  <c r="AD397" i="10"/>
  <c r="AD397" i="11" s="1"/>
  <c r="AC397" i="10"/>
  <c r="AC397" i="11" s="1"/>
  <c r="AB397" i="10"/>
  <c r="AB397" i="11" s="1"/>
  <c r="AA397" i="10"/>
  <c r="AA397" i="11" s="1"/>
  <c r="Z397" i="10"/>
  <c r="Z397" i="11" s="1"/>
  <c r="Y397" i="10"/>
  <c r="Y397" i="11" s="1"/>
  <c r="X397" i="10"/>
  <c r="X397" i="11" s="1"/>
  <c r="W397" i="10"/>
  <c r="W397" i="11" s="1"/>
  <c r="V397" i="10"/>
  <c r="V397" i="11" s="1"/>
  <c r="U397" i="10"/>
  <c r="U397" i="11" s="1"/>
  <c r="T397" i="10"/>
  <c r="T397" i="11" s="1"/>
  <c r="S397" i="10"/>
  <c r="S397" i="11" s="1"/>
  <c r="R397" i="10"/>
  <c r="R397" i="11" s="1"/>
  <c r="Q397" i="10"/>
  <c r="Q397" i="11" s="1"/>
  <c r="P397" i="10"/>
  <c r="P397" i="11" s="1"/>
  <c r="O397" i="10"/>
  <c r="O397" i="11" s="1"/>
  <c r="N397" i="10"/>
  <c r="N397" i="11" s="1"/>
  <c r="M397" i="10"/>
  <c r="M397" i="11" s="1"/>
  <c r="L397" i="10"/>
  <c r="L397" i="11" s="1"/>
  <c r="K397" i="10"/>
  <c r="K397" i="11" s="1"/>
  <c r="J397" i="10"/>
  <c r="J397" i="11" s="1"/>
  <c r="I397" i="10"/>
  <c r="I397" i="11" s="1"/>
  <c r="H397" i="10"/>
  <c r="H397" i="11" s="1"/>
  <c r="G397" i="10"/>
  <c r="G397" i="11" s="1"/>
  <c r="F397" i="10"/>
  <c r="F397" i="11" s="1"/>
  <c r="E397" i="10"/>
  <c r="E397" i="11" s="1"/>
  <c r="AI393" i="10"/>
  <c r="AI393" i="11" s="1"/>
  <c r="AH393" i="10"/>
  <c r="AH393" i="11" s="1"/>
  <c r="AG393" i="10"/>
  <c r="AG393" i="11" s="1"/>
  <c r="AF393" i="10"/>
  <c r="AF393" i="11" s="1"/>
  <c r="AE393" i="10"/>
  <c r="AE393" i="11" s="1"/>
  <c r="AD393" i="10"/>
  <c r="AD393" i="11" s="1"/>
  <c r="AC393" i="10"/>
  <c r="AC393" i="11" s="1"/>
  <c r="AB393" i="10"/>
  <c r="AB393" i="11" s="1"/>
  <c r="AA393" i="10"/>
  <c r="AA393" i="11" s="1"/>
  <c r="Z393" i="10"/>
  <c r="Z393" i="11" s="1"/>
  <c r="Y393" i="10"/>
  <c r="Y393" i="11" s="1"/>
  <c r="X393" i="10"/>
  <c r="X393" i="11" s="1"/>
  <c r="W393" i="10"/>
  <c r="W393" i="11" s="1"/>
  <c r="V393" i="10"/>
  <c r="V393" i="11" s="1"/>
  <c r="U393" i="10"/>
  <c r="U393" i="11" s="1"/>
  <c r="T393" i="10"/>
  <c r="T393" i="11" s="1"/>
  <c r="S393" i="10"/>
  <c r="S393" i="11" s="1"/>
  <c r="R393" i="10"/>
  <c r="R393" i="11" s="1"/>
  <c r="Q393" i="10"/>
  <c r="Q393" i="11" s="1"/>
  <c r="P393" i="10"/>
  <c r="P393" i="11" s="1"/>
  <c r="O393" i="10"/>
  <c r="O393" i="11" s="1"/>
  <c r="N393" i="10"/>
  <c r="N393" i="11" s="1"/>
  <c r="M393" i="10"/>
  <c r="M393" i="11" s="1"/>
  <c r="L393" i="10"/>
  <c r="L393" i="11" s="1"/>
  <c r="K393" i="10"/>
  <c r="K393" i="11" s="1"/>
  <c r="J393" i="10"/>
  <c r="J393" i="11" s="1"/>
  <c r="I393" i="10"/>
  <c r="I393" i="11" s="1"/>
  <c r="H393" i="10"/>
  <c r="H393" i="11" s="1"/>
  <c r="G393" i="10"/>
  <c r="G393" i="11" s="1"/>
  <c r="F393" i="10"/>
  <c r="F393" i="11" s="1"/>
  <c r="E393" i="10"/>
  <c r="E393" i="11" s="1"/>
  <c r="AI392" i="10"/>
  <c r="AI392" i="11" s="1"/>
  <c r="AH392" i="10"/>
  <c r="AH392" i="11" s="1"/>
  <c r="AG392" i="10"/>
  <c r="AG392" i="11" s="1"/>
  <c r="AF392" i="10"/>
  <c r="AF392" i="11" s="1"/>
  <c r="AE392" i="10"/>
  <c r="AE392" i="11" s="1"/>
  <c r="AD392" i="10"/>
  <c r="AD392" i="11" s="1"/>
  <c r="AC392" i="10"/>
  <c r="AC392" i="11" s="1"/>
  <c r="AB392" i="10"/>
  <c r="AB392" i="11" s="1"/>
  <c r="AA392" i="10"/>
  <c r="AA392" i="11" s="1"/>
  <c r="Z392" i="10"/>
  <c r="Z392" i="11" s="1"/>
  <c r="Y392" i="10"/>
  <c r="Y392" i="11" s="1"/>
  <c r="X392" i="10"/>
  <c r="X392" i="11" s="1"/>
  <c r="W392" i="10"/>
  <c r="W392" i="11" s="1"/>
  <c r="V392" i="10"/>
  <c r="V392" i="11" s="1"/>
  <c r="U392" i="10"/>
  <c r="U392" i="11" s="1"/>
  <c r="T392" i="10"/>
  <c r="T392" i="11" s="1"/>
  <c r="S392" i="10"/>
  <c r="S392" i="11" s="1"/>
  <c r="R392" i="10"/>
  <c r="R392" i="11" s="1"/>
  <c r="Q392" i="10"/>
  <c r="Q392" i="11" s="1"/>
  <c r="P392" i="10"/>
  <c r="P392" i="11" s="1"/>
  <c r="O392" i="10"/>
  <c r="O392" i="11" s="1"/>
  <c r="N392" i="10"/>
  <c r="N392" i="11" s="1"/>
  <c r="M392" i="10"/>
  <c r="M392" i="11" s="1"/>
  <c r="L392" i="10"/>
  <c r="L392" i="11" s="1"/>
  <c r="K392" i="10"/>
  <c r="K392" i="11" s="1"/>
  <c r="J392" i="10"/>
  <c r="J392" i="11" s="1"/>
  <c r="I392" i="10"/>
  <c r="I392" i="11" s="1"/>
  <c r="H392" i="10"/>
  <c r="H392" i="11" s="1"/>
  <c r="G392" i="10"/>
  <c r="G392" i="11" s="1"/>
  <c r="F392" i="10"/>
  <c r="F392" i="11" s="1"/>
  <c r="E392" i="10"/>
  <c r="E392" i="11" s="1"/>
  <c r="AI391" i="10"/>
  <c r="AI391" i="11" s="1"/>
  <c r="AH391" i="10"/>
  <c r="AH391" i="11" s="1"/>
  <c r="AG391" i="10"/>
  <c r="AG391" i="11" s="1"/>
  <c r="AF391" i="10"/>
  <c r="AF391" i="11" s="1"/>
  <c r="AE391" i="10"/>
  <c r="AE391" i="11" s="1"/>
  <c r="AD391" i="10"/>
  <c r="AD391" i="11" s="1"/>
  <c r="AC391" i="10"/>
  <c r="AC391" i="11" s="1"/>
  <c r="AB391" i="10"/>
  <c r="AB391" i="11" s="1"/>
  <c r="AA391" i="10"/>
  <c r="AA391" i="11" s="1"/>
  <c r="Z391" i="10"/>
  <c r="Z391" i="11" s="1"/>
  <c r="Y391" i="10"/>
  <c r="Y391" i="11" s="1"/>
  <c r="X391" i="10"/>
  <c r="X391" i="11" s="1"/>
  <c r="W391" i="10"/>
  <c r="W391" i="11" s="1"/>
  <c r="V391" i="10"/>
  <c r="V391" i="11" s="1"/>
  <c r="U391" i="10"/>
  <c r="U391" i="11" s="1"/>
  <c r="T391" i="10"/>
  <c r="T391" i="11" s="1"/>
  <c r="S391" i="10"/>
  <c r="S391" i="11" s="1"/>
  <c r="R391" i="10"/>
  <c r="R391" i="11" s="1"/>
  <c r="Q391" i="10"/>
  <c r="Q391" i="11" s="1"/>
  <c r="P391" i="10"/>
  <c r="P391" i="11" s="1"/>
  <c r="O391" i="10"/>
  <c r="O391" i="11" s="1"/>
  <c r="N391" i="10"/>
  <c r="N391" i="11" s="1"/>
  <c r="M391" i="10"/>
  <c r="M391" i="11" s="1"/>
  <c r="L391" i="10"/>
  <c r="L391" i="11" s="1"/>
  <c r="K391" i="10"/>
  <c r="K391" i="11" s="1"/>
  <c r="J391" i="10"/>
  <c r="J391" i="11" s="1"/>
  <c r="I391" i="10"/>
  <c r="I391" i="11" s="1"/>
  <c r="H391" i="10"/>
  <c r="H391" i="11" s="1"/>
  <c r="G391" i="10"/>
  <c r="G391" i="11" s="1"/>
  <c r="F391" i="10"/>
  <c r="F391" i="11" s="1"/>
  <c r="E391" i="10"/>
  <c r="E391" i="11" s="1"/>
  <c r="C391" i="10"/>
  <c r="B391" i="10"/>
  <c r="A391" i="10"/>
  <c r="AI390" i="10"/>
  <c r="AI390" i="11" s="1"/>
  <c r="AH390" i="10"/>
  <c r="AH390" i="11" s="1"/>
  <c r="AG390" i="10"/>
  <c r="AG390" i="11" s="1"/>
  <c r="AF390" i="10"/>
  <c r="AF390" i="11" s="1"/>
  <c r="AE390" i="10"/>
  <c r="AE390" i="11" s="1"/>
  <c r="AD390" i="10"/>
  <c r="AD390" i="11" s="1"/>
  <c r="AC390" i="10"/>
  <c r="AC390" i="11" s="1"/>
  <c r="AB390" i="10"/>
  <c r="AB390" i="11" s="1"/>
  <c r="AA390" i="10"/>
  <c r="AA390" i="11" s="1"/>
  <c r="Z390" i="10"/>
  <c r="Z390" i="11" s="1"/>
  <c r="Y390" i="10"/>
  <c r="Y390" i="11" s="1"/>
  <c r="X390" i="10"/>
  <c r="X390" i="11" s="1"/>
  <c r="W390" i="10"/>
  <c r="W390" i="11" s="1"/>
  <c r="V390" i="10"/>
  <c r="V390" i="11" s="1"/>
  <c r="U390" i="10"/>
  <c r="U390" i="11" s="1"/>
  <c r="T390" i="10"/>
  <c r="T390" i="11" s="1"/>
  <c r="S390" i="10"/>
  <c r="S390" i="11" s="1"/>
  <c r="R390" i="10"/>
  <c r="R390" i="11" s="1"/>
  <c r="Q390" i="10"/>
  <c r="Q390" i="11" s="1"/>
  <c r="P390" i="10"/>
  <c r="P390" i="11" s="1"/>
  <c r="O390" i="10"/>
  <c r="O390" i="11" s="1"/>
  <c r="N390" i="10"/>
  <c r="N390" i="11" s="1"/>
  <c r="M390" i="10"/>
  <c r="M390" i="11" s="1"/>
  <c r="L390" i="10"/>
  <c r="L390" i="11" s="1"/>
  <c r="K390" i="10"/>
  <c r="K390" i="11" s="1"/>
  <c r="J390" i="10"/>
  <c r="J390" i="11" s="1"/>
  <c r="I390" i="10"/>
  <c r="I390" i="11" s="1"/>
  <c r="H390" i="10"/>
  <c r="H390" i="11" s="1"/>
  <c r="G390" i="10"/>
  <c r="G390" i="11" s="1"/>
  <c r="F390" i="10"/>
  <c r="F390" i="11" s="1"/>
  <c r="E390" i="10"/>
  <c r="E390" i="11" s="1"/>
  <c r="AI389" i="10"/>
  <c r="AI389" i="11" s="1"/>
  <c r="AH389" i="10"/>
  <c r="AH389" i="11" s="1"/>
  <c r="AG389" i="10"/>
  <c r="AG389" i="11" s="1"/>
  <c r="AF389" i="10"/>
  <c r="AF389" i="11" s="1"/>
  <c r="AE389" i="10"/>
  <c r="AE389" i="11" s="1"/>
  <c r="AD389" i="10"/>
  <c r="AD389" i="11" s="1"/>
  <c r="AC389" i="10"/>
  <c r="AC389" i="11" s="1"/>
  <c r="AB389" i="10"/>
  <c r="AB389" i="11" s="1"/>
  <c r="AA389" i="10"/>
  <c r="AA389" i="11" s="1"/>
  <c r="Z389" i="10"/>
  <c r="Z389" i="11" s="1"/>
  <c r="Y389" i="10"/>
  <c r="Y389" i="11" s="1"/>
  <c r="X389" i="10"/>
  <c r="X389" i="11" s="1"/>
  <c r="W389" i="10"/>
  <c r="W389" i="11" s="1"/>
  <c r="V389" i="10"/>
  <c r="V389" i="11" s="1"/>
  <c r="U389" i="10"/>
  <c r="U389" i="11" s="1"/>
  <c r="T389" i="10"/>
  <c r="T389" i="11" s="1"/>
  <c r="S389" i="10"/>
  <c r="S389" i="11" s="1"/>
  <c r="R389" i="10"/>
  <c r="R389" i="11" s="1"/>
  <c r="Q389" i="10"/>
  <c r="Q389" i="11" s="1"/>
  <c r="P389" i="10"/>
  <c r="P389" i="11" s="1"/>
  <c r="O389" i="10"/>
  <c r="O389" i="11" s="1"/>
  <c r="N389" i="10"/>
  <c r="N389" i="11" s="1"/>
  <c r="M389" i="10"/>
  <c r="M389" i="11" s="1"/>
  <c r="L389" i="10"/>
  <c r="L389" i="11" s="1"/>
  <c r="K389" i="10"/>
  <c r="K389" i="11" s="1"/>
  <c r="J389" i="10"/>
  <c r="J389" i="11" s="1"/>
  <c r="I389" i="10"/>
  <c r="I389" i="11" s="1"/>
  <c r="H389" i="10"/>
  <c r="H389" i="11" s="1"/>
  <c r="G389" i="10"/>
  <c r="G389" i="11" s="1"/>
  <c r="F389" i="10"/>
  <c r="F389" i="11" s="1"/>
  <c r="E389" i="10"/>
  <c r="E389" i="11" s="1"/>
  <c r="AI388" i="10"/>
  <c r="AI388" i="11" s="1"/>
  <c r="AH388" i="10"/>
  <c r="AH388" i="11" s="1"/>
  <c r="AG388" i="10"/>
  <c r="AG388" i="11" s="1"/>
  <c r="AF388" i="10"/>
  <c r="AF388" i="11" s="1"/>
  <c r="AE388" i="10"/>
  <c r="AE388" i="11" s="1"/>
  <c r="AD388" i="10"/>
  <c r="AD388" i="11" s="1"/>
  <c r="AC388" i="10"/>
  <c r="AC388" i="11" s="1"/>
  <c r="AB388" i="10"/>
  <c r="AB388" i="11" s="1"/>
  <c r="AA388" i="10"/>
  <c r="AA388" i="11" s="1"/>
  <c r="Z388" i="10"/>
  <c r="Z388" i="11" s="1"/>
  <c r="Y388" i="10"/>
  <c r="Y388" i="11" s="1"/>
  <c r="X388" i="10"/>
  <c r="X388" i="11" s="1"/>
  <c r="W388" i="10"/>
  <c r="W388" i="11" s="1"/>
  <c r="V388" i="10"/>
  <c r="V388" i="11" s="1"/>
  <c r="U388" i="10"/>
  <c r="U388" i="11" s="1"/>
  <c r="T388" i="10"/>
  <c r="T388" i="11" s="1"/>
  <c r="S388" i="10"/>
  <c r="S388" i="11" s="1"/>
  <c r="R388" i="10"/>
  <c r="R388" i="11" s="1"/>
  <c r="Q388" i="10"/>
  <c r="Q388" i="11" s="1"/>
  <c r="P388" i="10"/>
  <c r="P388" i="11" s="1"/>
  <c r="O388" i="10"/>
  <c r="O388" i="11" s="1"/>
  <c r="N388" i="10"/>
  <c r="N388" i="11" s="1"/>
  <c r="M388" i="10"/>
  <c r="M388" i="11" s="1"/>
  <c r="L388" i="10"/>
  <c r="L388" i="11" s="1"/>
  <c r="K388" i="10"/>
  <c r="K388" i="11" s="1"/>
  <c r="J388" i="10"/>
  <c r="J388" i="11" s="1"/>
  <c r="I388" i="10"/>
  <c r="I388" i="11" s="1"/>
  <c r="H388" i="10"/>
  <c r="H388" i="11" s="1"/>
  <c r="G388" i="10"/>
  <c r="G388" i="11" s="1"/>
  <c r="F388" i="10"/>
  <c r="F388" i="11" s="1"/>
  <c r="E388" i="10"/>
  <c r="E388" i="11" s="1"/>
  <c r="C388" i="10"/>
  <c r="B388" i="10"/>
  <c r="A388" i="10"/>
  <c r="AI387" i="10"/>
  <c r="AI387" i="11" s="1"/>
  <c r="AH387" i="10"/>
  <c r="AH387" i="11" s="1"/>
  <c r="AG387" i="10"/>
  <c r="AG387" i="11" s="1"/>
  <c r="AF387" i="10"/>
  <c r="AF387" i="11" s="1"/>
  <c r="AE387" i="10"/>
  <c r="AE387" i="11" s="1"/>
  <c r="AD387" i="10"/>
  <c r="AD387" i="11" s="1"/>
  <c r="AC387" i="10"/>
  <c r="AC387" i="11" s="1"/>
  <c r="AB387" i="10"/>
  <c r="AB387" i="11" s="1"/>
  <c r="AA387" i="10"/>
  <c r="AA387" i="11" s="1"/>
  <c r="Z387" i="10"/>
  <c r="Z387" i="11" s="1"/>
  <c r="Y387" i="10"/>
  <c r="Y387" i="11" s="1"/>
  <c r="X387" i="10"/>
  <c r="X387" i="11" s="1"/>
  <c r="W387" i="10"/>
  <c r="W387" i="11" s="1"/>
  <c r="V387" i="10"/>
  <c r="V387" i="11" s="1"/>
  <c r="U387" i="10"/>
  <c r="U387" i="11" s="1"/>
  <c r="T387" i="10"/>
  <c r="T387" i="11" s="1"/>
  <c r="S387" i="10"/>
  <c r="S387" i="11" s="1"/>
  <c r="R387" i="10"/>
  <c r="R387" i="11" s="1"/>
  <c r="Q387" i="10"/>
  <c r="Q387" i="11" s="1"/>
  <c r="P387" i="10"/>
  <c r="P387" i="11" s="1"/>
  <c r="O387" i="10"/>
  <c r="O387" i="11" s="1"/>
  <c r="N387" i="10"/>
  <c r="N387" i="11" s="1"/>
  <c r="M387" i="10"/>
  <c r="M387" i="11" s="1"/>
  <c r="L387" i="10"/>
  <c r="L387" i="11" s="1"/>
  <c r="K387" i="10"/>
  <c r="K387" i="11" s="1"/>
  <c r="J387" i="10"/>
  <c r="J387" i="11" s="1"/>
  <c r="I387" i="10"/>
  <c r="I387" i="11" s="1"/>
  <c r="H387" i="10"/>
  <c r="H387" i="11" s="1"/>
  <c r="G387" i="10"/>
  <c r="G387" i="11" s="1"/>
  <c r="F387" i="10"/>
  <c r="F387" i="11" s="1"/>
  <c r="E387" i="10"/>
  <c r="E387" i="11" s="1"/>
  <c r="AI386" i="10"/>
  <c r="AI386" i="11" s="1"/>
  <c r="AH386" i="10"/>
  <c r="AH386" i="11" s="1"/>
  <c r="AG386" i="10"/>
  <c r="AG386" i="11" s="1"/>
  <c r="AF386" i="10"/>
  <c r="AF386" i="11" s="1"/>
  <c r="AE386" i="10"/>
  <c r="AE386" i="11" s="1"/>
  <c r="AD386" i="10"/>
  <c r="AD386" i="11" s="1"/>
  <c r="AC386" i="10"/>
  <c r="AC386" i="11" s="1"/>
  <c r="AB386" i="10"/>
  <c r="AB386" i="11" s="1"/>
  <c r="AA386" i="10"/>
  <c r="AA386" i="11" s="1"/>
  <c r="Z386" i="10"/>
  <c r="Z386" i="11" s="1"/>
  <c r="Y386" i="10"/>
  <c r="Y386" i="11" s="1"/>
  <c r="X386" i="10"/>
  <c r="X386" i="11" s="1"/>
  <c r="W386" i="10"/>
  <c r="W386" i="11" s="1"/>
  <c r="V386" i="10"/>
  <c r="V386" i="11" s="1"/>
  <c r="U386" i="10"/>
  <c r="U386" i="11" s="1"/>
  <c r="T386" i="10"/>
  <c r="T386" i="11" s="1"/>
  <c r="S386" i="10"/>
  <c r="S386" i="11" s="1"/>
  <c r="R386" i="10"/>
  <c r="R386" i="11" s="1"/>
  <c r="Q386" i="10"/>
  <c r="Q386" i="11" s="1"/>
  <c r="P386" i="10"/>
  <c r="P386" i="11" s="1"/>
  <c r="O386" i="10"/>
  <c r="O386" i="11" s="1"/>
  <c r="N386" i="10"/>
  <c r="N386" i="11" s="1"/>
  <c r="M386" i="10"/>
  <c r="M386" i="11" s="1"/>
  <c r="L386" i="10"/>
  <c r="L386" i="11" s="1"/>
  <c r="K386" i="10"/>
  <c r="K386" i="11" s="1"/>
  <c r="J386" i="10"/>
  <c r="J386" i="11" s="1"/>
  <c r="I386" i="10"/>
  <c r="I386" i="11" s="1"/>
  <c r="H386" i="10"/>
  <c r="H386" i="11" s="1"/>
  <c r="G386" i="10"/>
  <c r="G386" i="11" s="1"/>
  <c r="F386" i="10"/>
  <c r="F386" i="11" s="1"/>
  <c r="E386" i="10"/>
  <c r="E386" i="11" s="1"/>
  <c r="AI385" i="10"/>
  <c r="AI385" i="11" s="1"/>
  <c r="AH385" i="10"/>
  <c r="AH385" i="11" s="1"/>
  <c r="AG385" i="10"/>
  <c r="AG385" i="11" s="1"/>
  <c r="AF385" i="10"/>
  <c r="AF385" i="11" s="1"/>
  <c r="AE385" i="10"/>
  <c r="AE385" i="11" s="1"/>
  <c r="AD385" i="10"/>
  <c r="AD385" i="11" s="1"/>
  <c r="AC385" i="10"/>
  <c r="AC385" i="11" s="1"/>
  <c r="AB385" i="10"/>
  <c r="AB385" i="11" s="1"/>
  <c r="AA385" i="10"/>
  <c r="AA385" i="11" s="1"/>
  <c r="Z385" i="10"/>
  <c r="Z385" i="11" s="1"/>
  <c r="Y385" i="10"/>
  <c r="Y385" i="11" s="1"/>
  <c r="X385" i="10"/>
  <c r="X385" i="11" s="1"/>
  <c r="W385" i="10"/>
  <c r="W385" i="11" s="1"/>
  <c r="V385" i="10"/>
  <c r="V385" i="11" s="1"/>
  <c r="U385" i="10"/>
  <c r="U385" i="11" s="1"/>
  <c r="T385" i="10"/>
  <c r="T385" i="11" s="1"/>
  <c r="S385" i="10"/>
  <c r="S385" i="11" s="1"/>
  <c r="R385" i="10"/>
  <c r="R385" i="11" s="1"/>
  <c r="Q385" i="10"/>
  <c r="Q385" i="11" s="1"/>
  <c r="P385" i="10"/>
  <c r="P385" i="11" s="1"/>
  <c r="O385" i="10"/>
  <c r="O385" i="11" s="1"/>
  <c r="N385" i="10"/>
  <c r="N385" i="11" s="1"/>
  <c r="M385" i="10"/>
  <c r="M385" i="11" s="1"/>
  <c r="L385" i="10"/>
  <c r="L385" i="11" s="1"/>
  <c r="K385" i="10"/>
  <c r="K385" i="11" s="1"/>
  <c r="J385" i="10"/>
  <c r="J385" i="11" s="1"/>
  <c r="I385" i="10"/>
  <c r="I385" i="11" s="1"/>
  <c r="H385" i="10"/>
  <c r="H385" i="11" s="1"/>
  <c r="G385" i="10"/>
  <c r="G385" i="11" s="1"/>
  <c r="F385" i="10"/>
  <c r="F385" i="11" s="1"/>
  <c r="E385" i="10"/>
  <c r="E385" i="11" s="1"/>
  <c r="C385" i="10"/>
  <c r="B385" i="10"/>
  <c r="A385" i="10"/>
  <c r="AI384" i="10"/>
  <c r="AI384" i="11" s="1"/>
  <c r="AH384" i="10"/>
  <c r="AH384" i="11" s="1"/>
  <c r="AG384" i="10"/>
  <c r="AG384" i="11" s="1"/>
  <c r="AF384" i="10"/>
  <c r="AF384" i="11" s="1"/>
  <c r="AE384" i="10"/>
  <c r="AE384" i="11" s="1"/>
  <c r="AD384" i="10"/>
  <c r="AD384" i="11" s="1"/>
  <c r="AC384" i="10"/>
  <c r="AC384" i="11" s="1"/>
  <c r="AB384" i="10"/>
  <c r="AB384" i="11" s="1"/>
  <c r="AA384" i="10"/>
  <c r="AA384" i="11" s="1"/>
  <c r="Z384" i="10"/>
  <c r="Z384" i="11" s="1"/>
  <c r="Y384" i="10"/>
  <c r="Y384" i="11" s="1"/>
  <c r="X384" i="10"/>
  <c r="X384" i="11" s="1"/>
  <c r="W384" i="10"/>
  <c r="W384" i="11" s="1"/>
  <c r="V384" i="10"/>
  <c r="V384" i="11" s="1"/>
  <c r="U384" i="10"/>
  <c r="U384" i="11" s="1"/>
  <c r="T384" i="10"/>
  <c r="T384" i="11" s="1"/>
  <c r="S384" i="10"/>
  <c r="S384" i="11" s="1"/>
  <c r="R384" i="10"/>
  <c r="R384" i="11" s="1"/>
  <c r="Q384" i="10"/>
  <c r="Q384" i="11" s="1"/>
  <c r="P384" i="10"/>
  <c r="P384" i="11" s="1"/>
  <c r="O384" i="10"/>
  <c r="O384" i="11" s="1"/>
  <c r="N384" i="10"/>
  <c r="N384" i="11" s="1"/>
  <c r="M384" i="10"/>
  <c r="M384" i="11" s="1"/>
  <c r="L384" i="10"/>
  <c r="L384" i="11" s="1"/>
  <c r="K384" i="10"/>
  <c r="K384" i="11" s="1"/>
  <c r="J384" i="10"/>
  <c r="J384" i="11" s="1"/>
  <c r="I384" i="10"/>
  <c r="I384" i="11" s="1"/>
  <c r="H384" i="10"/>
  <c r="H384" i="11" s="1"/>
  <c r="G384" i="10"/>
  <c r="G384" i="11" s="1"/>
  <c r="F384" i="10"/>
  <c r="F384" i="11" s="1"/>
  <c r="E384" i="10"/>
  <c r="E384" i="11" s="1"/>
  <c r="AI383" i="10"/>
  <c r="AI383" i="11" s="1"/>
  <c r="AH383" i="10"/>
  <c r="AH383" i="11" s="1"/>
  <c r="AG383" i="10"/>
  <c r="AG383" i="11" s="1"/>
  <c r="AF383" i="10"/>
  <c r="AF383" i="11" s="1"/>
  <c r="AE383" i="10"/>
  <c r="AE383" i="11" s="1"/>
  <c r="AD383" i="10"/>
  <c r="AD383" i="11" s="1"/>
  <c r="AC383" i="10"/>
  <c r="AC383" i="11" s="1"/>
  <c r="AB383" i="10"/>
  <c r="AB383" i="11" s="1"/>
  <c r="AA383" i="10"/>
  <c r="AA383" i="11" s="1"/>
  <c r="Z383" i="10"/>
  <c r="Z383" i="11" s="1"/>
  <c r="Y383" i="10"/>
  <c r="Y383" i="11" s="1"/>
  <c r="X383" i="10"/>
  <c r="X383" i="11" s="1"/>
  <c r="W383" i="10"/>
  <c r="W383" i="11" s="1"/>
  <c r="V383" i="10"/>
  <c r="V383" i="11" s="1"/>
  <c r="U383" i="10"/>
  <c r="U383" i="11" s="1"/>
  <c r="T383" i="10"/>
  <c r="T383" i="11" s="1"/>
  <c r="S383" i="10"/>
  <c r="S383" i="11" s="1"/>
  <c r="R383" i="10"/>
  <c r="R383" i="11" s="1"/>
  <c r="Q383" i="10"/>
  <c r="Q383" i="11" s="1"/>
  <c r="P383" i="10"/>
  <c r="P383" i="11" s="1"/>
  <c r="O383" i="10"/>
  <c r="O383" i="11" s="1"/>
  <c r="N383" i="10"/>
  <c r="N383" i="11" s="1"/>
  <c r="M383" i="10"/>
  <c r="M383" i="11" s="1"/>
  <c r="L383" i="10"/>
  <c r="L383" i="11" s="1"/>
  <c r="K383" i="10"/>
  <c r="K383" i="11" s="1"/>
  <c r="J383" i="10"/>
  <c r="J383" i="11" s="1"/>
  <c r="I383" i="10"/>
  <c r="I383" i="11" s="1"/>
  <c r="H383" i="10"/>
  <c r="H383" i="11" s="1"/>
  <c r="G383" i="10"/>
  <c r="G383" i="11" s="1"/>
  <c r="F383" i="10"/>
  <c r="F383" i="11" s="1"/>
  <c r="E383" i="10"/>
  <c r="E383" i="11" s="1"/>
  <c r="AI382" i="10"/>
  <c r="AI382" i="11" s="1"/>
  <c r="AH382" i="10"/>
  <c r="AH382" i="11" s="1"/>
  <c r="AG382" i="10"/>
  <c r="AG382" i="11" s="1"/>
  <c r="AF382" i="10"/>
  <c r="AF382" i="11" s="1"/>
  <c r="AE382" i="10"/>
  <c r="AE382" i="11" s="1"/>
  <c r="AD382" i="10"/>
  <c r="AD382" i="11" s="1"/>
  <c r="AC382" i="10"/>
  <c r="AC382" i="11" s="1"/>
  <c r="AB382" i="10"/>
  <c r="AB382" i="11" s="1"/>
  <c r="AA382" i="10"/>
  <c r="AA382" i="11" s="1"/>
  <c r="Z382" i="10"/>
  <c r="Z382" i="11" s="1"/>
  <c r="Y382" i="10"/>
  <c r="Y382" i="11" s="1"/>
  <c r="X382" i="10"/>
  <c r="X382" i="11" s="1"/>
  <c r="W382" i="10"/>
  <c r="W382" i="11" s="1"/>
  <c r="V382" i="10"/>
  <c r="V382" i="11" s="1"/>
  <c r="U382" i="10"/>
  <c r="U382" i="11" s="1"/>
  <c r="T382" i="10"/>
  <c r="T382" i="11" s="1"/>
  <c r="S382" i="10"/>
  <c r="S382" i="11" s="1"/>
  <c r="R382" i="10"/>
  <c r="R382" i="11" s="1"/>
  <c r="Q382" i="10"/>
  <c r="Q382" i="11" s="1"/>
  <c r="P382" i="10"/>
  <c r="P382" i="11" s="1"/>
  <c r="O382" i="10"/>
  <c r="O382" i="11" s="1"/>
  <c r="N382" i="10"/>
  <c r="N382" i="11" s="1"/>
  <c r="M382" i="10"/>
  <c r="M382" i="11" s="1"/>
  <c r="L382" i="10"/>
  <c r="L382" i="11" s="1"/>
  <c r="K382" i="10"/>
  <c r="K382" i="11" s="1"/>
  <c r="J382" i="10"/>
  <c r="J382" i="11" s="1"/>
  <c r="I382" i="10"/>
  <c r="I382" i="11" s="1"/>
  <c r="H382" i="10"/>
  <c r="H382" i="11" s="1"/>
  <c r="G382" i="10"/>
  <c r="G382" i="11" s="1"/>
  <c r="F382" i="10"/>
  <c r="F382" i="11" s="1"/>
  <c r="E382" i="10"/>
  <c r="E382" i="11" s="1"/>
  <c r="C382" i="10"/>
  <c r="B382" i="10"/>
  <c r="A382" i="10"/>
  <c r="AI381" i="10"/>
  <c r="AH381" i="10"/>
  <c r="AG381" i="10"/>
  <c r="AF381" i="10"/>
  <c r="AE381" i="10"/>
  <c r="AD381" i="10"/>
  <c r="AC381" i="10"/>
  <c r="AB381" i="10"/>
  <c r="AA381" i="10"/>
  <c r="Z381" i="10"/>
  <c r="Y381" i="10"/>
  <c r="X381" i="10"/>
  <c r="W381" i="10"/>
  <c r="V381" i="10"/>
  <c r="U381" i="10"/>
  <c r="T381" i="10"/>
  <c r="S381" i="10"/>
  <c r="R381" i="10"/>
  <c r="Q381" i="10"/>
  <c r="P381" i="10"/>
  <c r="O381" i="10"/>
  <c r="N381" i="10"/>
  <c r="M381" i="10"/>
  <c r="L381" i="10"/>
  <c r="K381" i="10"/>
  <c r="J381" i="10"/>
  <c r="I381" i="10"/>
  <c r="H381" i="10"/>
  <c r="G381" i="10"/>
  <c r="F381" i="10"/>
  <c r="E381" i="10"/>
  <c r="AI379" i="10"/>
  <c r="AI379" i="11" s="1"/>
  <c r="AH379" i="10"/>
  <c r="AH379" i="11" s="1"/>
  <c r="AG379" i="10"/>
  <c r="AG379" i="11" s="1"/>
  <c r="AF379" i="10"/>
  <c r="AF379" i="11" s="1"/>
  <c r="AE379" i="10"/>
  <c r="AE379" i="11" s="1"/>
  <c r="AD379" i="10"/>
  <c r="AD379" i="11" s="1"/>
  <c r="AC379" i="10"/>
  <c r="AC379" i="11" s="1"/>
  <c r="AB379" i="10"/>
  <c r="AB379" i="11" s="1"/>
  <c r="AA379" i="10"/>
  <c r="AA379" i="11" s="1"/>
  <c r="Z379" i="10"/>
  <c r="Z379" i="11" s="1"/>
  <c r="Y379" i="10"/>
  <c r="Y379" i="11" s="1"/>
  <c r="X379" i="10"/>
  <c r="X379" i="11" s="1"/>
  <c r="W379" i="10"/>
  <c r="W379" i="11" s="1"/>
  <c r="V379" i="10"/>
  <c r="V379" i="11" s="1"/>
  <c r="U379" i="10"/>
  <c r="U379" i="11" s="1"/>
  <c r="T379" i="10"/>
  <c r="T379" i="11" s="1"/>
  <c r="S379" i="10"/>
  <c r="S379" i="11" s="1"/>
  <c r="R379" i="10"/>
  <c r="R379" i="11" s="1"/>
  <c r="Q379" i="10"/>
  <c r="Q379" i="11" s="1"/>
  <c r="P379" i="10"/>
  <c r="P379" i="11" s="1"/>
  <c r="O379" i="10"/>
  <c r="O379" i="11" s="1"/>
  <c r="N379" i="10"/>
  <c r="N379" i="11" s="1"/>
  <c r="M379" i="10"/>
  <c r="M379" i="11" s="1"/>
  <c r="L379" i="10"/>
  <c r="L379" i="11" s="1"/>
  <c r="K379" i="10"/>
  <c r="K379" i="11" s="1"/>
  <c r="J379" i="10"/>
  <c r="J379" i="11" s="1"/>
  <c r="I379" i="10"/>
  <c r="I379" i="11" s="1"/>
  <c r="H379" i="10"/>
  <c r="H379" i="11" s="1"/>
  <c r="G379" i="10"/>
  <c r="G379" i="11" s="1"/>
  <c r="F379" i="10"/>
  <c r="F379" i="11" s="1"/>
  <c r="E379" i="10"/>
  <c r="E379" i="11" s="1"/>
  <c r="AI378" i="10"/>
  <c r="AI378" i="11" s="1"/>
  <c r="AH378" i="10"/>
  <c r="AH378" i="11" s="1"/>
  <c r="AG378" i="10"/>
  <c r="AG378" i="11" s="1"/>
  <c r="AF378" i="10"/>
  <c r="AF378" i="11" s="1"/>
  <c r="AE378" i="10"/>
  <c r="AE378" i="11" s="1"/>
  <c r="AD378" i="10"/>
  <c r="AD378" i="11" s="1"/>
  <c r="AC378" i="10"/>
  <c r="AC378" i="11" s="1"/>
  <c r="AB378" i="10"/>
  <c r="AB378" i="11" s="1"/>
  <c r="AA378" i="10"/>
  <c r="AA378" i="11" s="1"/>
  <c r="Z378" i="10"/>
  <c r="Z378" i="11" s="1"/>
  <c r="Y378" i="10"/>
  <c r="Y378" i="11" s="1"/>
  <c r="X378" i="10"/>
  <c r="X378" i="11" s="1"/>
  <c r="W378" i="10"/>
  <c r="W378" i="11" s="1"/>
  <c r="V378" i="10"/>
  <c r="V378" i="11" s="1"/>
  <c r="U378" i="10"/>
  <c r="U378" i="11" s="1"/>
  <c r="T378" i="10"/>
  <c r="T378" i="11" s="1"/>
  <c r="S378" i="10"/>
  <c r="S378" i="11" s="1"/>
  <c r="R378" i="10"/>
  <c r="R378" i="11" s="1"/>
  <c r="Q378" i="10"/>
  <c r="Q378" i="11" s="1"/>
  <c r="P378" i="10"/>
  <c r="P378" i="11" s="1"/>
  <c r="O378" i="10"/>
  <c r="O378" i="11" s="1"/>
  <c r="N378" i="10"/>
  <c r="N378" i="11" s="1"/>
  <c r="M378" i="10"/>
  <c r="M378" i="11" s="1"/>
  <c r="L378" i="10"/>
  <c r="L378" i="11" s="1"/>
  <c r="K378" i="10"/>
  <c r="K378" i="11" s="1"/>
  <c r="J378" i="10"/>
  <c r="J378" i="11" s="1"/>
  <c r="I378" i="10"/>
  <c r="I378" i="11" s="1"/>
  <c r="H378" i="10"/>
  <c r="H378" i="11" s="1"/>
  <c r="G378" i="10"/>
  <c r="G378" i="11" s="1"/>
  <c r="F378" i="10"/>
  <c r="F378" i="11" s="1"/>
  <c r="E378" i="10"/>
  <c r="E378" i="11" s="1"/>
  <c r="AI377" i="10"/>
  <c r="AI377" i="11" s="1"/>
  <c r="AH377" i="10"/>
  <c r="AH377" i="11" s="1"/>
  <c r="AG377" i="10"/>
  <c r="AG377" i="11" s="1"/>
  <c r="AF377" i="10"/>
  <c r="AF377" i="11" s="1"/>
  <c r="AE377" i="10"/>
  <c r="AE377" i="11" s="1"/>
  <c r="AD377" i="10"/>
  <c r="AD377" i="11" s="1"/>
  <c r="AC377" i="10"/>
  <c r="AC377" i="11" s="1"/>
  <c r="AB377" i="10"/>
  <c r="AB377" i="11" s="1"/>
  <c r="AA377" i="10"/>
  <c r="AA377" i="11" s="1"/>
  <c r="Z377" i="10"/>
  <c r="Z377" i="11" s="1"/>
  <c r="Y377" i="10"/>
  <c r="Y377" i="11" s="1"/>
  <c r="X377" i="10"/>
  <c r="X377" i="11" s="1"/>
  <c r="W377" i="10"/>
  <c r="W377" i="11" s="1"/>
  <c r="V377" i="10"/>
  <c r="V377" i="11" s="1"/>
  <c r="U377" i="10"/>
  <c r="U377" i="11" s="1"/>
  <c r="T377" i="10"/>
  <c r="T377" i="11" s="1"/>
  <c r="S377" i="10"/>
  <c r="S377" i="11" s="1"/>
  <c r="R377" i="10"/>
  <c r="R377" i="11" s="1"/>
  <c r="Q377" i="10"/>
  <c r="Q377" i="11" s="1"/>
  <c r="P377" i="10"/>
  <c r="P377" i="11" s="1"/>
  <c r="O377" i="10"/>
  <c r="O377" i="11" s="1"/>
  <c r="N377" i="10"/>
  <c r="N377" i="11" s="1"/>
  <c r="M377" i="10"/>
  <c r="M377" i="11" s="1"/>
  <c r="L377" i="10"/>
  <c r="L377" i="11" s="1"/>
  <c r="K377" i="10"/>
  <c r="K377" i="11" s="1"/>
  <c r="J377" i="10"/>
  <c r="J377" i="11" s="1"/>
  <c r="I377" i="10"/>
  <c r="I377" i="11" s="1"/>
  <c r="H377" i="10"/>
  <c r="H377" i="11" s="1"/>
  <c r="G377" i="10"/>
  <c r="G377" i="11" s="1"/>
  <c r="F377" i="10"/>
  <c r="F377" i="11" s="1"/>
  <c r="E377" i="10"/>
  <c r="E377" i="11" s="1"/>
  <c r="AI370" i="10"/>
  <c r="AI370" i="11" s="1"/>
  <c r="AH370" i="10"/>
  <c r="AH370" i="11" s="1"/>
  <c r="AG370" i="10"/>
  <c r="AG370" i="11" s="1"/>
  <c r="AF370" i="10"/>
  <c r="AF370" i="11" s="1"/>
  <c r="AE370" i="10"/>
  <c r="AE370" i="11" s="1"/>
  <c r="AD370" i="10"/>
  <c r="AD370" i="11" s="1"/>
  <c r="AC370" i="10"/>
  <c r="AC370" i="11" s="1"/>
  <c r="AB370" i="10"/>
  <c r="AB370" i="11" s="1"/>
  <c r="AA370" i="10"/>
  <c r="AA370" i="11" s="1"/>
  <c r="Z370" i="10"/>
  <c r="Z370" i="11" s="1"/>
  <c r="Y370" i="10"/>
  <c r="Y370" i="11" s="1"/>
  <c r="X370" i="10"/>
  <c r="X370" i="11" s="1"/>
  <c r="W370" i="10"/>
  <c r="W370" i="11" s="1"/>
  <c r="V370" i="10"/>
  <c r="V370" i="11" s="1"/>
  <c r="U370" i="10"/>
  <c r="U370" i="11" s="1"/>
  <c r="T370" i="10"/>
  <c r="T370" i="11" s="1"/>
  <c r="S370" i="10"/>
  <c r="S370" i="11" s="1"/>
  <c r="R370" i="10"/>
  <c r="R370" i="11" s="1"/>
  <c r="Q370" i="10"/>
  <c r="Q370" i="11" s="1"/>
  <c r="P370" i="10"/>
  <c r="P370" i="11" s="1"/>
  <c r="O370" i="10"/>
  <c r="O370" i="11" s="1"/>
  <c r="N370" i="10"/>
  <c r="N370" i="11" s="1"/>
  <c r="M370" i="10"/>
  <c r="M370" i="11" s="1"/>
  <c r="L370" i="10"/>
  <c r="L370" i="11" s="1"/>
  <c r="K370" i="10"/>
  <c r="K370" i="11" s="1"/>
  <c r="J370" i="10"/>
  <c r="J370" i="11" s="1"/>
  <c r="I370" i="10"/>
  <c r="I370" i="11" s="1"/>
  <c r="H370" i="10"/>
  <c r="H370" i="11" s="1"/>
  <c r="G370" i="10"/>
  <c r="G370" i="11" s="1"/>
  <c r="F370" i="10"/>
  <c r="F370" i="11" s="1"/>
  <c r="E370" i="10"/>
  <c r="E370" i="11" s="1"/>
  <c r="AI369" i="10"/>
  <c r="AI369" i="11" s="1"/>
  <c r="AH369" i="10"/>
  <c r="AH369" i="11" s="1"/>
  <c r="AG369" i="10"/>
  <c r="AG369" i="11" s="1"/>
  <c r="AF369" i="10"/>
  <c r="AF369" i="11" s="1"/>
  <c r="AE369" i="10"/>
  <c r="AE369" i="11" s="1"/>
  <c r="AD369" i="10"/>
  <c r="AD369" i="11" s="1"/>
  <c r="AC369" i="10"/>
  <c r="AC369" i="11" s="1"/>
  <c r="AB369" i="10"/>
  <c r="AB369" i="11" s="1"/>
  <c r="AA369" i="10"/>
  <c r="AA369" i="11" s="1"/>
  <c r="Z369" i="10"/>
  <c r="Z369" i="11" s="1"/>
  <c r="Y369" i="10"/>
  <c r="Y369" i="11" s="1"/>
  <c r="X369" i="10"/>
  <c r="X369" i="11" s="1"/>
  <c r="W369" i="10"/>
  <c r="W369" i="11" s="1"/>
  <c r="V369" i="10"/>
  <c r="V369" i="11" s="1"/>
  <c r="U369" i="10"/>
  <c r="U369" i="11" s="1"/>
  <c r="T369" i="10"/>
  <c r="T369" i="11" s="1"/>
  <c r="S369" i="10"/>
  <c r="S369" i="11" s="1"/>
  <c r="R369" i="10"/>
  <c r="R369" i="11" s="1"/>
  <c r="Q369" i="10"/>
  <c r="Q369" i="11" s="1"/>
  <c r="P369" i="10"/>
  <c r="P369" i="11" s="1"/>
  <c r="O369" i="10"/>
  <c r="O369" i="11" s="1"/>
  <c r="N369" i="10"/>
  <c r="N369" i="11" s="1"/>
  <c r="M369" i="10"/>
  <c r="M369" i="11" s="1"/>
  <c r="L369" i="10"/>
  <c r="L369" i="11" s="1"/>
  <c r="K369" i="10"/>
  <c r="K369" i="11" s="1"/>
  <c r="J369" i="10"/>
  <c r="J369" i="11" s="1"/>
  <c r="I369" i="10"/>
  <c r="I369" i="11" s="1"/>
  <c r="H369" i="10"/>
  <c r="H369" i="11" s="1"/>
  <c r="G369" i="10"/>
  <c r="G369" i="11" s="1"/>
  <c r="F369" i="10"/>
  <c r="F369" i="11" s="1"/>
  <c r="E369" i="10"/>
  <c r="E369" i="11" s="1"/>
  <c r="AI368" i="10"/>
  <c r="AI368" i="11" s="1"/>
  <c r="AH368" i="10"/>
  <c r="AH368" i="11" s="1"/>
  <c r="AG368" i="10"/>
  <c r="AG368" i="11" s="1"/>
  <c r="AF368" i="10"/>
  <c r="AF368" i="11" s="1"/>
  <c r="AE368" i="10"/>
  <c r="AE368" i="11" s="1"/>
  <c r="AD368" i="10"/>
  <c r="AD368" i="11" s="1"/>
  <c r="AC368" i="10"/>
  <c r="AC368" i="11" s="1"/>
  <c r="AB368" i="10"/>
  <c r="AB368" i="11" s="1"/>
  <c r="AA368" i="10"/>
  <c r="AA368" i="11" s="1"/>
  <c r="Z368" i="10"/>
  <c r="Z368" i="11" s="1"/>
  <c r="Y368" i="10"/>
  <c r="Y368" i="11" s="1"/>
  <c r="X368" i="10"/>
  <c r="X368" i="11" s="1"/>
  <c r="W368" i="10"/>
  <c r="W368" i="11" s="1"/>
  <c r="V368" i="10"/>
  <c r="V368" i="11" s="1"/>
  <c r="U368" i="10"/>
  <c r="U368" i="11" s="1"/>
  <c r="T368" i="10"/>
  <c r="T368" i="11" s="1"/>
  <c r="S368" i="10"/>
  <c r="S368" i="11" s="1"/>
  <c r="R368" i="10"/>
  <c r="R368" i="11" s="1"/>
  <c r="Q368" i="10"/>
  <c r="Q368" i="11" s="1"/>
  <c r="P368" i="10"/>
  <c r="P368" i="11" s="1"/>
  <c r="O368" i="10"/>
  <c r="O368" i="11" s="1"/>
  <c r="N368" i="10"/>
  <c r="N368" i="11" s="1"/>
  <c r="M368" i="10"/>
  <c r="M368" i="11" s="1"/>
  <c r="L368" i="10"/>
  <c r="L368" i="11" s="1"/>
  <c r="K368" i="10"/>
  <c r="K368" i="11" s="1"/>
  <c r="J368" i="10"/>
  <c r="J368" i="11" s="1"/>
  <c r="I368" i="10"/>
  <c r="I368" i="11" s="1"/>
  <c r="H368" i="10"/>
  <c r="H368" i="11" s="1"/>
  <c r="G368" i="10"/>
  <c r="G368" i="11" s="1"/>
  <c r="F368" i="10"/>
  <c r="F368" i="11" s="1"/>
  <c r="E368" i="10"/>
  <c r="E368" i="11" s="1"/>
  <c r="C368" i="10"/>
  <c r="B368" i="10"/>
  <c r="A368" i="10"/>
  <c r="AI367" i="10"/>
  <c r="AI367" i="11" s="1"/>
  <c r="AH367" i="10"/>
  <c r="AH367" i="11" s="1"/>
  <c r="AG367" i="10"/>
  <c r="AG367" i="11" s="1"/>
  <c r="AF367" i="10"/>
  <c r="AF367" i="11" s="1"/>
  <c r="AE367" i="10"/>
  <c r="AE367" i="11" s="1"/>
  <c r="AD367" i="10"/>
  <c r="AD367" i="11" s="1"/>
  <c r="AC367" i="10"/>
  <c r="AC367" i="11" s="1"/>
  <c r="AB367" i="10"/>
  <c r="AB367" i="11" s="1"/>
  <c r="AA367" i="10"/>
  <c r="AA367" i="11" s="1"/>
  <c r="Z367" i="10"/>
  <c r="Z367" i="11" s="1"/>
  <c r="Y367" i="10"/>
  <c r="Y367" i="11" s="1"/>
  <c r="X367" i="10"/>
  <c r="X367" i="11" s="1"/>
  <c r="W367" i="10"/>
  <c r="W367" i="11" s="1"/>
  <c r="V367" i="10"/>
  <c r="V367" i="11" s="1"/>
  <c r="U367" i="10"/>
  <c r="U367" i="11" s="1"/>
  <c r="T367" i="10"/>
  <c r="T367" i="11" s="1"/>
  <c r="S367" i="10"/>
  <c r="S367" i="11" s="1"/>
  <c r="R367" i="10"/>
  <c r="R367" i="11" s="1"/>
  <c r="Q367" i="10"/>
  <c r="Q367" i="11" s="1"/>
  <c r="P367" i="10"/>
  <c r="P367" i="11" s="1"/>
  <c r="O367" i="10"/>
  <c r="O367" i="11" s="1"/>
  <c r="N367" i="10"/>
  <c r="N367" i="11" s="1"/>
  <c r="M367" i="10"/>
  <c r="M367" i="11" s="1"/>
  <c r="L367" i="10"/>
  <c r="L367" i="11" s="1"/>
  <c r="K367" i="10"/>
  <c r="K367" i="11" s="1"/>
  <c r="J367" i="10"/>
  <c r="J367" i="11" s="1"/>
  <c r="I367" i="10"/>
  <c r="I367" i="11" s="1"/>
  <c r="H367" i="10"/>
  <c r="H367" i="11" s="1"/>
  <c r="G367" i="10"/>
  <c r="G367" i="11" s="1"/>
  <c r="F367" i="10"/>
  <c r="F367" i="11" s="1"/>
  <c r="E367" i="10"/>
  <c r="E367" i="11" s="1"/>
  <c r="AI366" i="10"/>
  <c r="AI366" i="11" s="1"/>
  <c r="AH366" i="10"/>
  <c r="AH366" i="11" s="1"/>
  <c r="AG366" i="10"/>
  <c r="AG366" i="11" s="1"/>
  <c r="AF366" i="10"/>
  <c r="AF366" i="11" s="1"/>
  <c r="AE366" i="10"/>
  <c r="AE366" i="11" s="1"/>
  <c r="AD366" i="10"/>
  <c r="AD366" i="11" s="1"/>
  <c r="AC366" i="10"/>
  <c r="AC366" i="11" s="1"/>
  <c r="AB366" i="10"/>
  <c r="AB366" i="11" s="1"/>
  <c r="AA366" i="10"/>
  <c r="AA366" i="11" s="1"/>
  <c r="Z366" i="10"/>
  <c r="Z366" i="11" s="1"/>
  <c r="Y366" i="10"/>
  <c r="Y366" i="11" s="1"/>
  <c r="X366" i="10"/>
  <c r="X366" i="11" s="1"/>
  <c r="W366" i="10"/>
  <c r="W366" i="11" s="1"/>
  <c r="V366" i="10"/>
  <c r="V366" i="11" s="1"/>
  <c r="U366" i="10"/>
  <c r="U366" i="11" s="1"/>
  <c r="T366" i="10"/>
  <c r="T366" i="11" s="1"/>
  <c r="S366" i="10"/>
  <c r="S366" i="11" s="1"/>
  <c r="R366" i="10"/>
  <c r="R366" i="11" s="1"/>
  <c r="Q366" i="10"/>
  <c r="Q366" i="11" s="1"/>
  <c r="P366" i="10"/>
  <c r="P366" i="11" s="1"/>
  <c r="O366" i="10"/>
  <c r="O366" i="11" s="1"/>
  <c r="N366" i="10"/>
  <c r="N366" i="11" s="1"/>
  <c r="M366" i="10"/>
  <c r="M366" i="11" s="1"/>
  <c r="L366" i="10"/>
  <c r="L366" i="11" s="1"/>
  <c r="K366" i="10"/>
  <c r="K366" i="11" s="1"/>
  <c r="J366" i="10"/>
  <c r="J366" i="11" s="1"/>
  <c r="I366" i="10"/>
  <c r="I366" i="11" s="1"/>
  <c r="H366" i="10"/>
  <c r="H366" i="11" s="1"/>
  <c r="G366" i="10"/>
  <c r="G366" i="11" s="1"/>
  <c r="F366" i="10"/>
  <c r="F366" i="11" s="1"/>
  <c r="E366" i="10"/>
  <c r="E366" i="11" s="1"/>
  <c r="AI365" i="10"/>
  <c r="AI365" i="11" s="1"/>
  <c r="AH365" i="10"/>
  <c r="AH365" i="11" s="1"/>
  <c r="AG365" i="10"/>
  <c r="AG365" i="11" s="1"/>
  <c r="AF365" i="10"/>
  <c r="AF365" i="11" s="1"/>
  <c r="AE365" i="10"/>
  <c r="AE365" i="11" s="1"/>
  <c r="AD365" i="10"/>
  <c r="AD365" i="11" s="1"/>
  <c r="AC365" i="10"/>
  <c r="AC365" i="11" s="1"/>
  <c r="AB365" i="10"/>
  <c r="AB365" i="11" s="1"/>
  <c r="AA365" i="10"/>
  <c r="AA365" i="11" s="1"/>
  <c r="Z365" i="10"/>
  <c r="Z365" i="11" s="1"/>
  <c r="Y365" i="10"/>
  <c r="Y365" i="11" s="1"/>
  <c r="X365" i="10"/>
  <c r="X365" i="11" s="1"/>
  <c r="W365" i="10"/>
  <c r="W365" i="11" s="1"/>
  <c r="V365" i="10"/>
  <c r="V365" i="11" s="1"/>
  <c r="U365" i="10"/>
  <c r="U365" i="11" s="1"/>
  <c r="T365" i="10"/>
  <c r="T365" i="11" s="1"/>
  <c r="S365" i="10"/>
  <c r="S365" i="11" s="1"/>
  <c r="R365" i="10"/>
  <c r="R365" i="11" s="1"/>
  <c r="Q365" i="10"/>
  <c r="Q365" i="11" s="1"/>
  <c r="P365" i="10"/>
  <c r="P365" i="11" s="1"/>
  <c r="O365" i="10"/>
  <c r="O365" i="11" s="1"/>
  <c r="N365" i="10"/>
  <c r="N365" i="11" s="1"/>
  <c r="M365" i="10"/>
  <c r="M365" i="11" s="1"/>
  <c r="L365" i="10"/>
  <c r="L365" i="11" s="1"/>
  <c r="K365" i="10"/>
  <c r="K365" i="11" s="1"/>
  <c r="J365" i="10"/>
  <c r="J365" i="11" s="1"/>
  <c r="I365" i="10"/>
  <c r="I365" i="11" s="1"/>
  <c r="H365" i="10"/>
  <c r="H365" i="11" s="1"/>
  <c r="G365" i="10"/>
  <c r="G365" i="11" s="1"/>
  <c r="F365" i="10"/>
  <c r="F365" i="11" s="1"/>
  <c r="E365" i="10"/>
  <c r="E365" i="11" s="1"/>
  <c r="C365" i="10"/>
  <c r="B365" i="10"/>
  <c r="A365" i="10"/>
  <c r="AI364" i="10"/>
  <c r="AH364" i="10"/>
  <c r="AG364" i="10"/>
  <c r="AF364" i="10"/>
  <c r="AE364" i="10"/>
  <c r="AD364" i="10"/>
  <c r="AC364" i="10"/>
  <c r="AB364" i="10"/>
  <c r="AA364" i="10"/>
  <c r="Z364" i="10"/>
  <c r="Y364" i="10"/>
  <c r="X364" i="10"/>
  <c r="W364" i="10"/>
  <c r="V364" i="10"/>
  <c r="U364" i="10"/>
  <c r="T364" i="10"/>
  <c r="S364" i="10"/>
  <c r="R364" i="10"/>
  <c r="Q364" i="10"/>
  <c r="P364" i="10"/>
  <c r="O364" i="10"/>
  <c r="N364" i="10"/>
  <c r="M364" i="10"/>
  <c r="L364" i="10"/>
  <c r="K364" i="10"/>
  <c r="J364" i="10"/>
  <c r="I364" i="10"/>
  <c r="H364" i="10"/>
  <c r="G364" i="10"/>
  <c r="F364" i="10"/>
  <c r="E364" i="10"/>
  <c r="C354" i="10"/>
  <c r="B354" i="10"/>
  <c r="A354" i="10"/>
  <c r="AC351" i="11"/>
  <c r="C351" i="10"/>
  <c r="B351" i="10"/>
  <c r="A351" i="10"/>
  <c r="AI350" i="10"/>
  <c r="AH350" i="10"/>
  <c r="AG350" i="10"/>
  <c r="AF350" i="10"/>
  <c r="AE350" i="10"/>
  <c r="AD350" i="10"/>
  <c r="AC350" i="10"/>
  <c r="AB350" i="10"/>
  <c r="AA350" i="10"/>
  <c r="Z350" i="10"/>
  <c r="Y350" i="10"/>
  <c r="X350" i="10"/>
  <c r="W350" i="10"/>
  <c r="V350" i="10"/>
  <c r="U350" i="10"/>
  <c r="T350" i="10"/>
  <c r="S350" i="10"/>
  <c r="R350" i="10"/>
  <c r="Q350" i="10"/>
  <c r="P350" i="10"/>
  <c r="O350" i="10"/>
  <c r="N350" i="10"/>
  <c r="M350" i="10"/>
  <c r="L350" i="10"/>
  <c r="K350" i="10"/>
  <c r="J350" i="10"/>
  <c r="I350" i="10"/>
  <c r="H350" i="10"/>
  <c r="G350" i="10"/>
  <c r="F350" i="10"/>
  <c r="E350" i="10"/>
  <c r="AI348" i="10"/>
  <c r="AI348" i="11" s="1"/>
  <c r="AH348" i="10"/>
  <c r="AH348" i="11" s="1"/>
  <c r="AG348" i="10"/>
  <c r="AG348" i="11" s="1"/>
  <c r="AF348" i="10"/>
  <c r="AF348" i="11" s="1"/>
  <c r="AE348" i="10"/>
  <c r="AE348" i="11" s="1"/>
  <c r="AD348" i="10"/>
  <c r="AD348" i="11" s="1"/>
  <c r="AC348" i="10"/>
  <c r="AC348" i="11" s="1"/>
  <c r="AB348" i="10"/>
  <c r="AB348" i="11" s="1"/>
  <c r="AA348" i="10"/>
  <c r="AA348" i="11" s="1"/>
  <c r="Z348" i="10"/>
  <c r="Z348" i="11" s="1"/>
  <c r="Y348" i="10"/>
  <c r="Y348" i="11" s="1"/>
  <c r="X348" i="10"/>
  <c r="X348" i="11" s="1"/>
  <c r="W348" i="10"/>
  <c r="W348" i="11" s="1"/>
  <c r="V348" i="10"/>
  <c r="V348" i="11" s="1"/>
  <c r="U348" i="10"/>
  <c r="U348" i="11" s="1"/>
  <c r="T348" i="10"/>
  <c r="T348" i="11" s="1"/>
  <c r="S348" i="10"/>
  <c r="S348" i="11" s="1"/>
  <c r="R348" i="10"/>
  <c r="R348" i="11" s="1"/>
  <c r="Q348" i="10"/>
  <c r="Q348" i="11" s="1"/>
  <c r="P348" i="10"/>
  <c r="P348" i="11" s="1"/>
  <c r="O348" i="10"/>
  <c r="O348" i="11" s="1"/>
  <c r="N348" i="10"/>
  <c r="N348" i="11" s="1"/>
  <c r="M348" i="10"/>
  <c r="M348" i="11" s="1"/>
  <c r="L348" i="10"/>
  <c r="L348" i="11" s="1"/>
  <c r="K348" i="10"/>
  <c r="K348" i="11" s="1"/>
  <c r="J348" i="10"/>
  <c r="J348" i="11" s="1"/>
  <c r="I348" i="10"/>
  <c r="I348" i="11" s="1"/>
  <c r="H348" i="10"/>
  <c r="H348" i="11" s="1"/>
  <c r="G348" i="10"/>
  <c r="G348" i="11" s="1"/>
  <c r="F348" i="10"/>
  <c r="F348" i="11" s="1"/>
  <c r="E348" i="10"/>
  <c r="E348" i="11" s="1"/>
  <c r="AI347" i="10"/>
  <c r="AI347" i="11" s="1"/>
  <c r="AH347" i="10"/>
  <c r="AH347" i="11" s="1"/>
  <c r="AG347" i="10"/>
  <c r="AG347" i="11" s="1"/>
  <c r="AF347" i="10"/>
  <c r="AF347" i="11" s="1"/>
  <c r="AE347" i="10"/>
  <c r="AE347" i="11" s="1"/>
  <c r="AD347" i="10"/>
  <c r="AD347" i="11" s="1"/>
  <c r="AC347" i="10"/>
  <c r="AC347" i="11" s="1"/>
  <c r="AB347" i="10"/>
  <c r="AB347" i="11" s="1"/>
  <c r="AA347" i="10"/>
  <c r="AA347" i="11" s="1"/>
  <c r="Z347" i="10"/>
  <c r="Z347" i="11" s="1"/>
  <c r="Y347" i="10"/>
  <c r="Y347" i="11" s="1"/>
  <c r="X347" i="10"/>
  <c r="X347" i="11" s="1"/>
  <c r="W347" i="10"/>
  <c r="W347" i="11" s="1"/>
  <c r="V347" i="10"/>
  <c r="V347" i="11" s="1"/>
  <c r="U347" i="10"/>
  <c r="U347" i="11" s="1"/>
  <c r="T347" i="10"/>
  <c r="T347" i="11" s="1"/>
  <c r="S347" i="10"/>
  <c r="S347" i="11" s="1"/>
  <c r="R347" i="10"/>
  <c r="R347" i="11" s="1"/>
  <c r="Q347" i="10"/>
  <c r="Q347" i="11" s="1"/>
  <c r="P347" i="10"/>
  <c r="P347" i="11" s="1"/>
  <c r="O347" i="10"/>
  <c r="O347" i="11" s="1"/>
  <c r="N347" i="10"/>
  <c r="N347" i="11" s="1"/>
  <c r="M347" i="10"/>
  <c r="M347" i="11" s="1"/>
  <c r="L347" i="10"/>
  <c r="L347" i="11" s="1"/>
  <c r="K347" i="10"/>
  <c r="K347" i="11" s="1"/>
  <c r="J347" i="10"/>
  <c r="J347" i="11" s="1"/>
  <c r="I347" i="10"/>
  <c r="I347" i="11" s="1"/>
  <c r="H347" i="10"/>
  <c r="H347" i="11" s="1"/>
  <c r="G347" i="10"/>
  <c r="G347" i="11" s="1"/>
  <c r="F347" i="10"/>
  <c r="F347" i="11" s="1"/>
  <c r="E347" i="10"/>
  <c r="E347" i="11" s="1"/>
  <c r="AI346" i="10"/>
  <c r="AI346" i="11" s="1"/>
  <c r="AH346" i="10"/>
  <c r="AH346" i="11" s="1"/>
  <c r="AG346" i="10"/>
  <c r="AG346" i="11" s="1"/>
  <c r="AF346" i="10"/>
  <c r="AF346" i="11" s="1"/>
  <c r="AE346" i="10"/>
  <c r="AE346" i="11" s="1"/>
  <c r="AD346" i="10"/>
  <c r="AD346" i="11" s="1"/>
  <c r="AC346" i="10"/>
  <c r="AC346" i="11" s="1"/>
  <c r="AB346" i="10"/>
  <c r="AB346" i="11" s="1"/>
  <c r="AA346" i="10"/>
  <c r="AA346" i="11" s="1"/>
  <c r="Z346" i="10"/>
  <c r="Z346" i="11" s="1"/>
  <c r="Y346" i="10"/>
  <c r="Y346" i="11" s="1"/>
  <c r="X346" i="10"/>
  <c r="X346" i="11" s="1"/>
  <c r="W346" i="10"/>
  <c r="W346" i="11" s="1"/>
  <c r="V346" i="10"/>
  <c r="V346" i="11" s="1"/>
  <c r="U346" i="10"/>
  <c r="U346" i="11" s="1"/>
  <c r="T346" i="10"/>
  <c r="T346" i="11" s="1"/>
  <c r="S346" i="10"/>
  <c r="S346" i="11" s="1"/>
  <c r="R346" i="10"/>
  <c r="R346" i="11" s="1"/>
  <c r="Q346" i="10"/>
  <c r="Q346" i="11" s="1"/>
  <c r="P346" i="10"/>
  <c r="P346" i="11" s="1"/>
  <c r="O346" i="10"/>
  <c r="O346" i="11" s="1"/>
  <c r="N346" i="10"/>
  <c r="N346" i="11" s="1"/>
  <c r="M346" i="10"/>
  <c r="M346" i="11" s="1"/>
  <c r="L346" i="10"/>
  <c r="L346" i="11" s="1"/>
  <c r="K346" i="10"/>
  <c r="K346" i="11" s="1"/>
  <c r="J346" i="10"/>
  <c r="J346" i="11" s="1"/>
  <c r="I346" i="10"/>
  <c r="I346" i="11" s="1"/>
  <c r="H346" i="10"/>
  <c r="H346" i="11" s="1"/>
  <c r="G346" i="10"/>
  <c r="G346" i="11" s="1"/>
  <c r="F346" i="10"/>
  <c r="F346" i="11" s="1"/>
  <c r="E346" i="10"/>
  <c r="E346" i="11" s="1"/>
  <c r="AI339" i="10"/>
  <c r="AI339" i="11" s="1"/>
  <c r="AH339" i="10"/>
  <c r="AH339" i="11" s="1"/>
  <c r="AG339" i="10"/>
  <c r="AG339" i="11" s="1"/>
  <c r="AF339" i="10"/>
  <c r="AF339" i="11" s="1"/>
  <c r="AE339" i="10"/>
  <c r="AE339" i="11" s="1"/>
  <c r="AD339" i="10"/>
  <c r="AD339" i="11" s="1"/>
  <c r="AC339" i="10"/>
  <c r="AC339" i="11" s="1"/>
  <c r="AB339" i="10"/>
  <c r="AB339" i="11" s="1"/>
  <c r="AA339" i="10"/>
  <c r="AA339" i="11" s="1"/>
  <c r="Z339" i="10"/>
  <c r="Z339" i="11" s="1"/>
  <c r="Y339" i="10"/>
  <c r="Y339" i="11" s="1"/>
  <c r="X339" i="10"/>
  <c r="X339" i="11" s="1"/>
  <c r="W339" i="10"/>
  <c r="W339" i="11" s="1"/>
  <c r="V339" i="10"/>
  <c r="V339" i="11" s="1"/>
  <c r="U339" i="10"/>
  <c r="U339" i="11" s="1"/>
  <c r="T339" i="10"/>
  <c r="T339" i="11" s="1"/>
  <c r="S339" i="10"/>
  <c r="S339" i="11" s="1"/>
  <c r="R339" i="10"/>
  <c r="R339" i="11" s="1"/>
  <c r="Q339" i="10"/>
  <c r="Q339" i="11" s="1"/>
  <c r="P339" i="10"/>
  <c r="P339" i="11" s="1"/>
  <c r="O339" i="10"/>
  <c r="O339" i="11" s="1"/>
  <c r="N339" i="10"/>
  <c r="N339" i="11" s="1"/>
  <c r="M339" i="10"/>
  <c r="M339" i="11" s="1"/>
  <c r="L339" i="10"/>
  <c r="L339" i="11" s="1"/>
  <c r="K339" i="10"/>
  <c r="K339" i="11" s="1"/>
  <c r="J339" i="10"/>
  <c r="J339" i="11" s="1"/>
  <c r="I339" i="10"/>
  <c r="I339" i="11" s="1"/>
  <c r="H339" i="10"/>
  <c r="H339" i="11" s="1"/>
  <c r="G339" i="10"/>
  <c r="G339" i="11" s="1"/>
  <c r="F339" i="10"/>
  <c r="F339" i="11" s="1"/>
  <c r="E339" i="10"/>
  <c r="E339" i="11" s="1"/>
  <c r="AI338" i="10"/>
  <c r="AI338" i="11" s="1"/>
  <c r="AH338" i="10"/>
  <c r="AH338" i="11" s="1"/>
  <c r="AG338" i="10"/>
  <c r="AG338" i="11" s="1"/>
  <c r="AF338" i="10"/>
  <c r="AF338" i="11" s="1"/>
  <c r="AE338" i="10"/>
  <c r="AE338" i="11" s="1"/>
  <c r="AD338" i="10"/>
  <c r="AD338" i="11" s="1"/>
  <c r="AC338" i="10"/>
  <c r="AC338" i="11" s="1"/>
  <c r="AB338" i="10"/>
  <c r="AB338" i="11" s="1"/>
  <c r="AA338" i="10"/>
  <c r="AA338" i="11" s="1"/>
  <c r="Z338" i="10"/>
  <c r="Z338" i="11" s="1"/>
  <c r="Y338" i="10"/>
  <c r="Y338" i="11" s="1"/>
  <c r="X338" i="10"/>
  <c r="X338" i="11" s="1"/>
  <c r="W338" i="10"/>
  <c r="W338" i="11" s="1"/>
  <c r="V338" i="10"/>
  <c r="V338" i="11" s="1"/>
  <c r="U338" i="10"/>
  <c r="U338" i="11" s="1"/>
  <c r="T338" i="10"/>
  <c r="T338" i="11" s="1"/>
  <c r="S338" i="10"/>
  <c r="S338" i="11" s="1"/>
  <c r="R338" i="10"/>
  <c r="R338" i="11" s="1"/>
  <c r="Q338" i="10"/>
  <c r="Q338" i="11" s="1"/>
  <c r="P338" i="10"/>
  <c r="P338" i="11" s="1"/>
  <c r="O338" i="10"/>
  <c r="O338" i="11" s="1"/>
  <c r="N338" i="10"/>
  <c r="N338" i="11" s="1"/>
  <c r="M338" i="10"/>
  <c r="M338" i="11" s="1"/>
  <c r="L338" i="10"/>
  <c r="L338" i="11" s="1"/>
  <c r="K338" i="10"/>
  <c r="K338" i="11" s="1"/>
  <c r="J338" i="10"/>
  <c r="J338" i="11" s="1"/>
  <c r="I338" i="10"/>
  <c r="I338" i="11" s="1"/>
  <c r="H338" i="10"/>
  <c r="H338" i="11" s="1"/>
  <c r="G338" i="10"/>
  <c r="G338" i="11" s="1"/>
  <c r="F338" i="10"/>
  <c r="F338" i="11" s="1"/>
  <c r="E338" i="10"/>
  <c r="E338" i="11" s="1"/>
  <c r="AI337" i="10"/>
  <c r="AI337" i="11" s="1"/>
  <c r="AH337" i="10"/>
  <c r="AH337" i="11" s="1"/>
  <c r="AG337" i="10"/>
  <c r="AG337" i="11" s="1"/>
  <c r="AF337" i="10"/>
  <c r="AF337" i="11" s="1"/>
  <c r="AE337" i="10"/>
  <c r="AE337" i="11" s="1"/>
  <c r="AD337" i="10"/>
  <c r="AD337" i="11" s="1"/>
  <c r="AC337" i="10"/>
  <c r="AC337" i="11" s="1"/>
  <c r="AB337" i="10"/>
  <c r="AB337" i="11" s="1"/>
  <c r="AA337" i="10"/>
  <c r="AA337" i="11" s="1"/>
  <c r="Z337" i="10"/>
  <c r="Z337" i="11" s="1"/>
  <c r="Y337" i="10"/>
  <c r="Y337" i="11" s="1"/>
  <c r="X337" i="10"/>
  <c r="X337" i="11" s="1"/>
  <c r="W337" i="10"/>
  <c r="W337" i="11" s="1"/>
  <c r="V337" i="10"/>
  <c r="V337" i="11" s="1"/>
  <c r="U337" i="10"/>
  <c r="U337" i="11" s="1"/>
  <c r="T337" i="10"/>
  <c r="T337" i="11" s="1"/>
  <c r="S337" i="10"/>
  <c r="S337" i="11" s="1"/>
  <c r="R337" i="10"/>
  <c r="R337" i="11" s="1"/>
  <c r="Q337" i="10"/>
  <c r="Q337" i="11" s="1"/>
  <c r="P337" i="10"/>
  <c r="P337" i="11" s="1"/>
  <c r="O337" i="10"/>
  <c r="O337" i="11" s="1"/>
  <c r="N337" i="10"/>
  <c r="N337" i="11" s="1"/>
  <c r="M337" i="10"/>
  <c r="M337" i="11" s="1"/>
  <c r="L337" i="10"/>
  <c r="L337" i="11" s="1"/>
  <c r="K337" i="10"/>
  <c r="K337" i="11" s="1"/>
  <c r="J337" i="10"/>
  <c r="J337" i="11" s="1"/>
  <c r="I337" i="10"/>
  <c r="I337" i="11" s="1"/>
  <c r="H337" i="10"/>
  <c r="H337" i="11" s="1"/>
  <c r="G337" i="10"/>
  <c r="G337" i="11" s="1"/>
  <c r="F337" i="10"/>
  <c r="F337" i="11" s="1"/>
  <c r="E337" i="10"/>
  <c r="E337" i="11" s="1"/>
  <c r="C337" i="10"/>
  <c r="B337" i="10"/>
  <c r="A337" i="10"/>
  <c r="AI336" i="10"/>
  <c r="AI336" i="11" s="1"/>
  <c r="AH336" i="10"/>
  <c r="AH336" i="11" s="1"/>
  <c r="AG336" i="10"/>
  <c r="AG336" i="11" s="1"/>
  <c r="AF336" i="10"/>
  <c r="AF336" i="11" s="1"/>
  <c r="AE336" i="10"/>
  <c r="AE336" i="11" s="1"/>
  <c r="AD336" i="10"/>
  <c r="AD336" i="11" s="1"/>
  <c r="AC336" i="10"/>
  <c r="AC336" i="11" s="1"/>
  <c r="AB336" i="10"/>
  <c r="AB336" i="11" s="1"/>
  <c r="AA336" i="10"/>
  <c r="AA336" i="11" s="1"/>
  <c r="Z336" i="10"/>
  <c r="Z336" i="11" s="1"/>
  <c r="Y336" i="10"/>
  <c r="Y336" i="11" s="1"/>
  <c r="X336" i="10"/>
  <c r="X336" i="11" s="1"/>
  <c r="W336" i="10"/>
  <c r="W336" i="11" s="1"/>
  <c r="V336" i="10"/>
  <c r="V336" i="11" s="1"/>
  <c r="U336" i="10"/>
  <c r="U336" i="11" s="1"/>
  <c r="T336" i="10"/>
  <c r="T336" i="11" s="1"/>
  <c r="S336" i="10"/>
  <c r="S336" i="11" s="1"/>
  <c r="R336" i="10"/>
  <c r="R336" i="11" s="1"/>
  <c r="Q336" i="10"/>
  <c r="Q336" i="11" s="1"/>
  <c r="P336" i="10"/>
  <c r="P336" i="11" s="1"/>
  <c r="O336" i="10"/>
  <c r="O336" i="11" s="1"/>
  <c r="N336" i="10"/>
  <c r="N336" i="11" s="1"/>
  <c r="M336" i="10"/>
  <c r="M336" i="11" s="1"/>
  <c r="L336" i="10"/>
  <c r="L336" i="11" s="1"/>
  <c r="K336" i="10"/>
  <c r="K336" i="11" s="1"/>
  <c r="J336" i="10"/>
  <c r="J336" i="11" s="1"/>
  <c r="I336" i="10"/>
  <c r="I336" i="11" s="1"/>
  <c r="H336" i="10"/>
  <c r="H336" i="11" s="1"/>
  <c r="G336" i="10"/>
  <c r="G336" i="11" s="1"/>
  <c r="F336" i="10"/>
  <c r="F336" i="11" s="1"/>
  <c r="E336" i="10"/>
  <c r="E336" i="11" s="1"/>
  <c r="AI335" i="10"/>
  <c r="AI335" i="11" s="1"/>
  <c r="AH335" i="10"/>
  <c r="AH335" i="11" s="1"/>
  <c r="AG335" i="10"/>
  <c r="AG335" i="11" s="1"/>
  <c r="AF335" i="10"/>
  <c r="AF335" i="11" s="1"/>
  <c r="AE335" i="10"/>
  <c r="AE335" i="11" s="1"/>
  <c r="AD335" i="10"/>
  <c r="AD335" i="11" s="1"/>
  <c r="AC335" i="10"/>
  <c r="AC335" i="11" s="1"/>
  <c r="AB335" i="10"/>
  <c r="AB335" i="11" s="1"/>
  <c r="AA335" i="10"/>
  <c r="AA335" i="11" s="1"/>
  <c r="Z335" i="10"/>
  <c r="Z335" i="11" s="1"/>
  <c r="Y335" i="10"/>
  <c r="Y335" i="11" s="1"/>
  <c r="X335" i="10"/>
  <c r="X335" i="11" s="1"/>
  <c r="W335" i="10"/>
  <c r="W335" i="11" s="1"/>
  <c r="V335" i="10"/>
  <c r="V335" i="11" s="1"/>
  <c r="U335" i="10"/>
  <c r="U335" i="11" s="1"/>
  <c r="T335" i="10"/>
  <c r="T335" i="11" s="1"/>
  <c r="S335" i="10"/>
  <c r="S335" i="11" s="1"/>
  <c r="R335" i="10"/>
  <c r="R335" i="11" s="1"/>
  <c r="Q335" i="10"/>
  <c r="Q335" i="11" s="1"/>
  <c r="P335" i="10"/>
  <c r="P335" i="11" s="1"/>
  <c r="O335" i="10"/>
  <c r="O335" i="11" s="1"/>
  <c r="N335" i="10"/>
  <c r="N335" i="11" s="1"/>
  <c r="M335" i="10"/>
  <c r="M335" i="11" s="1"/>
  <c r="L335" i="10"/>
  <c r="L335" i="11" s="1"/>
  <c r="K335" i="10"/>
  <c r="K335" i="11" s="1"/>
  <c r="J335" i="10"/>
  <c r="J335" i="11" s="1"/>
  <c r="I335" i="10"/>
  <c r="I335" i="11" s="1"/>
  <c r="H335" i="10"/>
  <c r="H335" i="11" s="1"/>
  <c r="G335" i="10"/>
  <c r="G335" i="11" s="1"/>
  <c r="F335" i="10"/>
  <c r="F335" i="11" s="1"/>
  <c r="E335" i="10"/>
  <c r="E335" i="11" s="1"/>
  <c r="AI334" i="10"/>
  <c r="AI334" i="11" s="1"/>
  <c r="AH334" i="10"/>
  <c r="AH334" i="11" s="1"/>
  <c r="AG334" i="10"/>
  <c r="AG334" i="11" s="1"/>
  <c r="AF334" i="10"/>
  <c r="AF334" i="11" s="1"/>
  <c r="AE334" i="10"/>
  <c r="AE334" i="11" s="1"/>
  <c r="AD334" i="10"/>
  <c r="AD334" i="11" s="1"/>
  <c r="AC334" i="10"/>
  <c r="AC334" i="11" s="1"/>
  <c r="AB334" i="10"/>
  <c r="AB334" i="11" s="1"/>
  <c r="AA334" i="10"/>
  <c r="AA334" i="11" s="1"/>
  <c r="Z334" i="10"/>
  <c r="Z334" i="11" s="1"/>
  <c r="Y334" i="10"/>
  <c r="Y334" i="11" s="1"/>
  <c r="X334" i="10"/>
  <c r="X334" i="11" s="1"/>
  <c r="W334" i="10"/>
  <c r="W334" i="11" s="1"/>
  <c r="V334" i="10"/>
  <c r="V334" i="11" s="1"/>
  <c r="U334" i="10"/>
  <c r="U334" i="11" s="1"/>
  <c r="T334" i="10"/>
  <c r="T334" i="11" s="1"/>
  <c r="S334" i="10"/>
  <c r="S334" i="11" s="1"/>
  <c r="R334" i="10"/>
  <c r="R334" i="11" s="1"/>
  <c r="Q334" i="10"/>
  <c r="Q334" i="11" s="1"/>
  <c r="P334" i="10"/>
  <c r="P334" i="11" s="1"/>
  <c r="O334" i="10"/>
  <c r="O334" i="11" s="1"/>
  <c r="N334" i="10"/>
  <c r="N334" i="11" s="1"/>
  <c r="M334" i="10"/>
  <c r="M334" i="11" s="1"/>
  <c r="L334" i="10"/>
  <c r="L334" i="11" s="1"/>
  <c r="K334" i="10"/>
  <c r="K334" i="11" s="1"/>
  <c r="J334" i="10"/>
  <c r="J334" i="11" s="1"/>
  <c r="I334" i="10"/>
  <c r="I334" i="11" s="1"/>
  <c r="H334" i="10"/>
  <c r="H334" i="11" s="1"/>
  <c r="G334" i="10"/>
  <c r="G334" i="11" s="1"/>
  <c r="F334" i="10"/>
  <c r="F334" i="11" s="1"/>
  <c r="E334" i="10"/>
  <c r="E334" i="11" s="1"/>
  <c r="C334" i="10"/>
  <c r="B334" i="10"/>
  <c r="A334" i="10"/>
  <c r="AI333" i="10"/>
  <c r="AI333" i="11" s="1"/>
  <c r="AH333" i="10"/>
  <c r="AH333" i="11" s="1"/>
  <c r="AG333" i="10"/>
  <c r="AG333" i="11" s="1"/>
  <c r="AF333" i="10"/>
  <c r="AF333" i="11" s="1"/>
  <c r="AE333" i="10"/>
  <c r="AE333" i="11" s="1"/>
  <c r="AD333" i="10"/>
  <c r="AD333" i="11" s="1"/>
  <c r="AC333" i="10"/>
  <c r="AC333" i="11" s="1"/>
  <c r="AB333" i="10"/>
  <c r="AB333" i="11" s="1"/>
  <c r="AA333" i="10"/>
  <c r="AA333" i="11" s="1"/>
  <c r="Z333" i="10"/>
  <c r="Z333" i="11" s="1"/>
  <c r="Y333" i="10"/>
  <c r="Y333" i="11" s="1"/>
  <c r="X333" i="10"/>
  <c r="X333" i="11" s="1"/>
  <c r="W333" i="10"/>
  <c r="W333" i="11" s="1"/>
  <c r="V333" i="10"/>
  <c r="V333" i="11" s="1"/>
  <c r="U333" i="10"/>
  <c r="U333" i="11" s="1"/>
  <c r="T333" i="10"/>
  <c r="T333" i="11" s="1"/>
  <c r="S333" i="10"/>
  <c r="S333" i="11" s="1"/>
  <c r="R333" i="10"/>
  <c r="R333" i="11" s="1"/>
  <c r="Q333" i="10"/>
  <c r="Q333" i="11" s="1"/>
  <c r="P333" i="10"/>
  <c r="P333" i="11" s="1"/>
  <c r="O333" i="10"/>
  <c r="O333" i="11" s="1"/>
  <c r="N333" i="10"/>
  <c r="N333" i="11" s="1"/>
  <c r="M333" i="10"/>
  <c r="M333" i="11" s="1"/>
  <c r="L333" i="10"/>
  <c r="L333" i="11" s="1"/>
  <c r="K333" i="10"/>
  <c r="K333" i="11" s="1"/>
  <c r="J333" i="10"/>
  <c r="J333" i="11" s="1"/>
  <c r="I333" i="10"/>
  <c r="I333" i="11" s="1"/>
  <c r="H333" i="10"/>
  <c r="H333" i="11" s="1"/>
  <c r="G333" i="10"/>
  <c r="G333" i="11" s="1"/>
  <c r="F333" i="10"/>
  <c r="F333" i="11" s="1"/>
  <c r="E333" i="10"/>
  <c r="E333" i="11" s="1"/>
  <c r="AI332" i="10"/>
  <c r="AI332" i="11" s="1"/>
  <c r="AH332" i="10"/>
  <c r="AH332" i="11" s="1"/>
  <c r="AG332" i="10"/>
  <c r="AG332" i="11" s="1"/>
  <c r="AF332" i="10"/>
  <c r="AF332" i="11" s="1"/>
  <c r="AE332" i="10"/>
  <c r="AE332" i="11" s="1"/>
  <c r="AD332" i="10"/>
  <c r="AD332" i="11" s="1"/>
  <c r="AC332" i="10"/>
  <c r="AC332" i="11" s="1"/>
  <c r="AB332" i="10"/>
  <c r="AB332" i="11" s="1"/>
  <c r="AA332" i="10"/>
  <c r="AA332" i="11" s="1"/>
  <c r="Z332" i="10"/>
  <c r="Z332" i="11" s="1"/>
  <c r="Y332" i="10"/>
  <c r="Y332" i="11" s="1"/>
  <c r="X332" i="10"/>
  <c r="X332" i="11" s="1"/>
  <c r="W332" i="10"/>
  <c r="W332" i="11" s="1"/>
  <c r="V332" i="10"/>
  <c r="V332" i="11" s="1"/>
  <c r="U332" i="10"/>
  <c r="U332" i="11" s="1"/>
  <c r="T332" i="10"/>
  <c r="T332" i="11" s="1"/>
  <c r="S332" i="10"/>
  <c r="S332" i="11" s="1"/>
  <c r="R332" i="10"/>
  <c r="R332" i="11" s="1"/>
  <c r="Q332" i="10"/>
  <c r="Q332" i="11" s="1"/>
  <c r="P332" i="10"/>
  <c r="P332" i="11" s="1"/>
  <c r="O332" i="10"/>
  <c r="O332" i="11" s="1"/>
  <c r="N332" i="10"/>
  <c r="N332" i="11" s="1"/>
  <c r="M332" i="10"/>
  <c r="M332" i="11" s="1"/>
  <c r="L332" i="10"/>
  <c r="L332" i="11" s="1"/>
  <c r="K332" i="10"/>
  <c r="K332" i="11" s="1"/>
  <c r="J332" i="10"/>
  <c r="J332" i="11" s="1"/>
  <c r="I332" i="10"/>
  <c r="I332" i="11" s="1"/>
  <c r="H332" i="10"/>
  <c r="H332" i="11" s="1"/>
  <c r="G332" i="10"/>
  <c r="G332" i="11" s="1"/>
  <c r="F332" i="10"/>
  <c r="F332" i="11" s="1"/>
  <c r="E332" i="10"/>
  <c r="E332" i="11" s="1"/>
  <c r="AI331" i="10"/>
  <c r="AI331" i="11" s="1"/>
  <c r="AH331" i="10"/>
  <c r="AH331" i="11" s="1"/>
  <c r="AG331" i="10"/>
  <c r="AG331" i="11" s="1"/>
  <c r="AF331" i="10"/>
  <c r="AF331" i="11" s="1"/>
  <c r="AE331" i="10"/>
  <c r="AE331" i="11" s="1"/>
  <c r="AD331" i="10"/>
  <c r="AD331" i="11" s="1"/>
  <c r="AC331" i="10"/>
  <c r="AC331" i="11" s="1"/>
  <c r="AB331" i="10"/>
  <c r="AB331" i="11" s="1"/>
  <c r="AA331" i="10"/>
  <c r="AA331" i="11" s="1"/>
  <c r="Z331" i="10"/>
  <c r="Z331" i="11" s="1"/>
  <c r="Y331" i="10"/>
  <c r="Y331" i="11" s="1"/>
  <c r="X331" i="10"/>
  <c r="X331" i="11" s="1"/>
  <c r="W331" i="10"/>
  <c r="W331" i="11" s="1"/>
  <c r="V331" i="10"/>
  <c r="V331" i="11" s="1"/>
  <c r="U331" i="10"/>
  <c r="U331" i="11" s="1"/>
  <c r="T331" i="10"/>
  <c r="T331" i="11" s="1"/>
  <c r="S331" i="10"/>
  <c r="S331" i="11" s="1"/>
  <c r="R331" i="10"/>
  <c r="R331" i="11" s="1"/>
  <c r="Q331" i="10"/>
  <c r="Q331" i="11" s="1"/>
  <c r="P331" i="10"/>
  <c r="P331" i="11" s="1"/>
  <c r="O331" i="10"/>
  <c r="O331" i="11" s="1"/>
  <c r="N331" i="10"/>
  <c r="N331" i="11" s="1"/>
  <c r="M331" i="10"/>
  <c r="M331" i="11" s="1"/>
  <c r="L331" i="10"/>
  <c r="L331" i="11" s="1"/>
  <c r="K331" i="10"/>
  <c r="K331" i="11" s="1"/>
  <c r="J331" i="10"/>
  <c r="J331" i="11" s="1"/>
  <c r="I331" i="10"/>
  <c r="I331" i="11" s="1"/>
  <c r="H331" i="10"/>
  <c r="H331" i="11" s="1"/>
  <c r="G331" i="10"/>
  <c r="G331" i="11" s="1"/>
  <c r="F331" i="10"/>
  <c r="F331" i="11" s="1"/>
  <c r="E331" i="10"/>
  <c r="E331" i="11" s="1"/>
  <c r="C331" i="10"/>
  <c r="B331" i="10"/>
  <c r="A331" i="10"/>
  <c r="AI330" i="10"/>
  <c r="AI330" i="11" s="1"/>
  <c r="AH330" i="10"/>
  <c r="AH330" i="11" s="1"/>
  <c r="AG330" i="10"/>
  <c r="AG330" i="11" s="1"/>
  <c r="AF330" i="10"/>
  <c r="AF330" i="11" s="1"/>
  <c r="AE330" i="10"/>
  <c r="AE330" i="11" s="1"/>
  <c r="AD330" i="10"/>
  <c r="AD330" i="11" s="1"/>
  <c r="AC330" i="10"/>
  <c r="AC330" i="11" s="1"/>
  <c r="AB330" i="10"/>
  <c r="AB330" i="11" s="1"/>
  <c r="AA330" i="10"/>
  <c r="AA330" i="11" s="1"/>
  <c r="Z330" i="10"/>
  <c r="Z330" i="11" s="1"/>
  <c r="Y330" i="10"/>
  <c r="Y330" i="11" s="1"/>
  <c r="X330" i="10"/>
  <c r="X330" i="11" s="1"/>
  <c r="W330" i="10"/>
  <c r="W330" i="11" s="1"/>
  <c r="V330" i="10"/>
  <c r="V330" i="11" s="1"/>
  <c r="U330" i="10"/>
  <c r="U330" i="11" s="1"/>
  <c r="T330" i="10"/>
  <c r="T330" i="11" s="1"/>
  <c r="S330" i="10"/>
  <c r="S330" i="11" s="1"/>
  <c r="R330" i="10"/>
  <c r="R330" i="11" s="1"/>
  <c r="Q330" i="10"/>
  <c r="Q330" i="11" s="1"/>
  <c r="P330" i="10"/>
  <c r="P330" i="11" s="1"/>
  <c r="O330" i="10"/>
  <c r="O330" i="11" s="1"/>
  <c r="N330" i="10"/>
  <c r="N330" i="11" s="1"/>
  <c r="M330" i="10"/>
  <c r="M330" i="11" s="1"/>
  <c r="L330" i="10"/>
  <c r="L330" i="11" s="1"/>
  <c r="K330" i="10"/>
  <c r="K330" i="11" s="1"/>
  <c r="J330" i="10"/>
  <c r="J330" i="11" s="1"/>
  <c r="I330" i="10"/>
  <c r="I330" i="11" s="1"/>
  <c r="H330" i="10"/>
  <c r="H330" i="11" s="1"/>
  <c r="G330" i="10"/>
  <c r="G330" i="11" s="1"/>
  <c r="F330" i="10"/>
  <c r="F330" i="11" s="1"/>
  <c r="E330" i="10"/>
  <c r="E330" i="11" s="1"/>
  <c r="AI329" i="10"/>
  <c r="AI329" i="11" s="1"/>
  <c r="AH329" i="10"/>
  <c r="AH329" i="11" s="1"/>
  <c r="AG329" i="10"/>
  <c r="AG329" i="11" s="1"/>
  <c r="AF329" i="10"/>
  <c r="AF329" i="11" s="1"/>
  <c r="AE329" i="10"/>
  <c r="AE329" i="11" s="1"/>
  <c r="AD329" i="10"/>
  <c r="AD329" i="11" s="1"/>
  <c r="AC329" i="10"/>
  <c r="AC329" i="11" s="1"/>
  <c r="AB329" i="10"/>
  <c r="AB329" i="11" s="1"/>
  <c r="AA329" i="10"/>
  <c r="AA329" i="11" s="1"/>
  <c r="Z329" i="10"/>
  <c r="Z329" i="11" s="1"/>
  <c r="Y329" i="10"/>
  <c r="Y329" i="11" s="1"/>
  <c r="X329" i="10"/>
  <c r="X329" i="11" s="1"/>
  <c r="W329" i="10"/>
  <c r="W329" i="11" s="1"/>
  <c r="V329" i="10"/>
  <c r="V329" i="11" s="1"/>
  <c r="U329" i="10"/>
  <c r="U329" i="11" s="1"/>
  <c r="T329" i="10"/>
  <c r="T329" i="11" s="1"/>
  <c r="S329" i="10"/>
  <c r="S329" i="11" s="1"/>
  <c r="R329" i="10"/>
  <c r="R329" i="11" s="1"/>
  <c r="Q329" i="10"/>
  <c r="Q329" i="11" s="1"/>
  <c r="P329" i="10"/>
  <c r="P329" i="11" s="1"/>
  <c r="O329" i="10"/>
  <c r="O329" i="11" s="1"/>
  <c r="N329" i="10"/>
  <c r="N329" i="11" s="1"/>
  <c r="M329" i="10"/>
  <c r="M329" i="11" s="1"/>
  <c r="L329" i="10"/>
  <c r="L329" i="11" s="1"/>
  <c r="K329" i="10"/>
  <c r="K329" i="11" s="1"/>
  <c r="J329" i="10"/>
  <c r="J329" i="11" s="1"/>
  <c r="I329" i="10"/>
  <c r="I329" i="11" s="1"/>
  <c r="H329" i="10"/>
  <c r="H329" i="11" s="1"/>
  <c r="G329" i="10"/>
  <c r="G329" i="11" s="1"/>
  <c r="F329" i="10"/>
  <c r="F329" i="11" s="1"/>
  <c r="E329" i="10"/>
  <c r="E329" i="11" s="1"/>
  <c r="AI328" i="10"/>
  <c r="AI328" i="11" s="1"/>
  <c r="AH328" i="10"/>
  <c r="AH328" i="11" s="1"/>
  <c r="AG328" i="10"/>
  <c r="AG328" i="11" s="1"/>
  <c r="AF328" i="10"/>
  <c r="AF328" i="11" s="1"/>
  <c r="AE328" i="10"/>
  <c r="AE328" i="11" s="1"/>
  <c r="AD328" i="10"/>
  <c r="AD328" i="11" s="1"/>
  <c r="AC328" i="10"/>
  <c r="AC328" i="11" s="1"/>
  <c r="AB328" i="10"/>
  <c r="AB328" i="11" s="1"/>
  <c r="AA328" i="10"/>
  <c r="AA328" i="11" s="1"/>
  <c r="Z328" i="10"/>
  <c r="Z328" i="11" s="1"/>
  <c r="Y328" i="10"/>
  <c r="Y328" i="11" s="1"/>
  <c r="X328" i="10"/>
  <c r="X328" i="11" s="1"/>
  <c r="W328" i="10"/>
  <c r="W328" i="11" s="1"/>
  <c r="V328" i="10"/>
  <c r="V328" i="11" s="1"/>
  <c r="U328" i="10"/>
  <c r="U328" i="11" s="1"/>
  <c r="T328" i="10"/>
  <c r="T328" i="11" s="1"/>
  <c r="S328" i="10"/>
  <c r="S328" i="11" s="1"/>
  <c r="R328" i="10"/>
  <c r="R328" i="11" s="1"/>
  <c r="Q328" i="10"/>
  <c r="Q328" i="11" s="1"/>
  <c r="P328" i="10"/>
  <c r="P328" i="11" s="1"/>
  <c r="O328" i="10"/>
  <c r="O328" i="11" s="1"/>
  <c r="N328" i="10"/>
  <c r="N328" i="11" s="1"/>
  <c r="M328" i="10"/>
  <c r="M328" i="11" s="1"/>
  <c r="L328" i="10"/>
  <c r="L328" i="11" s="1"/>
  <c r="K328" i="10"/>
  <c r="K328" i="11" s="1"/>
  <c r="J328" i="10"/>
  <c r="J328" i="11" s="1"/>
  <c r="I328" i="10"/>
  <c r="I328" i="11" s="1"/>
  <c r="H328" i="10"/>
  <c r="H328" i="11" s="1"/>
  <c r="G328" i="10"/>
  <c r="G328" i="11" s="1"/>
  <c r="F328" i="10"/>
  <c r="F328" i="11" s="1"/>
  <c r="E328" i="10"/>
  <c r="E328" i="11" s="1"/>
  <c r="C328" i="10"/>
  <c r="B328" i="10"/>
  <c r="A328" i="10"/>
  <c r="AI327" i="10"/>
  <c r="AI327" i="11" s="1"/>
  <c r="AH327" i="10"/>
  <c r="AH327" i="11" s="1"/>
  <c r="AG327" i="10"/>
  <c r="AG327" i="11" s="1"/>
  <c r="AF327" i="10"/>
  <c r="AF327" i="11" s="1"/>
  <c r="AE327" i="10"/>
  <c r="AE327" i="11" s="1"/>
  <c r="AD327" i="10"/>
  <c r="AD327" i="11" s="1"/>
  <c r="AC327" i="10"/>
  <c r="AC327" i="11" s="1"/>
  <c r="AB327" i="10"/>
  <c r="AB327" i="11" s="1"/>
  <c r="AA327" i="10"/>
  <c r="AA327" i="11" s="1"/>
  <c r="Z327" i="10"/>
  <c r="Z327" i="11" s="1"/>
  <c r="Y327" i="10"/>
  <c r="Y327" i="11" s="1"/>
  <c r="X327" i="10"/>
  <c r="X327" i="11" s="1"/>
  <c r="W327" i="10"/>
  <c r="W327" i="11" s="1"/>
  <c r="V327" i="10"/>
  <c r="V327" i="11" s="1"/>
  <c r="U327" i="10"/>
  <c r="U327" i="11" s="1"/>
  <c r="T327" i="10"/>
  <c r="T327" i="11" s="1"/>
  <c r="S327" i="10"/>
  <c r="S327" i="11" s="1"/>
  <c r="R327" i="10"/>
  <c r="R327" i="11" s="1"/>
  <c r="Q327" i="10"/>
  <c r="Q327" i="11" s="1"/>
  <c r="P327" i="10"/>
  <c r="P327" i="11" s="1"/>
  <c r="O327" i="10"/>
  <c r="O327" i="11" s="1"/>
  <c r="N327" i="10"/>
  <c r="N327" i="11" s="1"/>
  <c r="M327" i="10"/>
  <c r="M327" i="11" s="1"/>
  <c r="L327" i="10"/>
  <c r="L327" i="11" s="1"/>
  <c r="K327" i="10"/>
  <c r="K327" i="11" s="1"/>
  <c r="J327" i="10"/>
  <c r="J327" i="11" s="1"/>
  <c r="I327" i="10"/>
  <c r="I327" i="11" s="1"/>
  <c r="H327" i="10"/>
  <c r="H327" i="11" s="1"/>
  <c r="G327" i="10"/>
  <c r="G327" i="11" s="1"/>
  <c r="F327" i="10"/>
  <c r="F327" i="11" s="1"/>
  <c r="E327" i="10"/>
  <c r="E327" i="11" s="1"/>
  <c r="AI326" i="10"/>
  <c r="AI326" i="11" s="1"/>
  <c r="AH326" i="10"/>
  <c r="AH326" i="11" s="1"/>
  <c r="AG326" i="10"/>
  <c r="AG326" i="11" s="1"/>
  <c r="AF326" i="10"/>
  <c r="AF326" i="11" s="1"/>
  <c r="AE326" i="10"/>
  <c r="AE326" i="11" s="1"/>
  <c r="AD326" i="10"/>
  <c r="AD326" i="11" s="1"/>
  <c r="AC326" i="10"/>
  <c r="AC326" i="11" s="1"/>
  <c r="AB326" i="10"/>
  <c r="AB326" i="11" s="1"/>
  <c r="AA326" i="10"/>
  <c r="AA326" i="11" s="1"/>
  <c r="Z326" i="10"/>
  <c r="Z326" i="11" s="1"/>
  <c r="Y326" i="10"/>
  <c r="Y326" i="11" s="1"/>
  <c r="X326" i="10"/>
  <c r="X326" i="11" s="1"/>
  <c r="W326" i="10"/>
  <c r="W326" i="11" s="1"/>
  <c r="V326" i="10"/>
  <c r="V326" i="11" s="1"/>
  <c r="U326" i="10"/>
  <c r="U326" i="11" s="1"/>
  <c r="T326" i="10"/>
  <c r="T326" i="11" s="1"/>
  <c r="S326" i="10"/>
  <c r="S326" i="11" s="1"/>
  <c r="R326" i="10"/>
  <c r="R326" i="11" s="1"/>
  <c r="Q326" i="10"/>
  <c r="Q326" i="11" s="1"/>
  <c r="P326" i="10"/>
  <c r="P326" i="11" s="1"/>
  <c r="O326" i="10"/>
  <c r="O326" i="11" s="1"/>
  <c r="N326" i="10"/>
  <c r="N326" i="11" s="1"/>
  <c r="M326" i="10"/>
  <c r="M326" i="11" s="1"/>
  <c r="L326" i="10"/>
  <c r="L326" i="11" s="1"/>
  <c r="K326" i="10"/>
  <c r="K326" i="11" s="1"/>
  <c r="J326" i="10"/>
  <c r="J326" i="11" s="1"/>
  <c r="I326" i="10"/>
  <c r="I326" i="11" s="1"/>
  <c r="H326" i="10"/>
  <c r="H326" i="11" s="1"/>
  <c r="G326" i="10"/>
  <c r="G326" i="11" s="1"/>
  <c r="F326" i="10"/>
  <c r="F326" i="11" s="1"/>
  <c r="E326" i="10"/>
  <c r="E326" i="11" s="1"/>
  <c r="AI325" i="10"/>
  <c r="AI325" i="11" s="1"/>
  <c r="AH325" i="10"/>
  <c r="AH325" i="11" s="1"/>
  <c r="AG325" i="10"/>
  <c r="AG325" i="11" s="1"/>
  <c r="AF325" i="10"/>
  <c r="AF325" i="11" s="1"/>
  <c r="AE325" i="10"/>
  <c r="AE325" i="11" s="1"/>
  <c r="AD325" i="10"/>
  <c r="AD325" i="11" s="1"/>
  <c r="AC325" i="10"/>
  <c r="AC325" i="11" s="1"/>
  <c r="AB325" i="10"/>
  <c r="AB325" i="11" s="1"/>
  <c r="AA325" i="10"/>
  <c r="AA325" i="11" s="1"/>
  <c r="Z325" i="10"/>
  <c r="Z325" i="11" s="1"/>
  <c r="Y325" i="10"/>
  <c r="Y325" i="11" s="1"/>
  <c r="X325" i="10"/>
  <c r="X325" i="11" s="1"/>
  <c r="W325" i="10"/>
  <c r="W325" i="11" s="1"/>
  <c r="V325" i="10"/>
  <c r="V325" i="11" s="1"/>
  <c r="U325" i="10"/>
  <c r="U325" i="11" s="1"/>
  <c r="T325" i="10"/>
  <c r="T325" i="11" s="1"/>
  <c r="S325" i="10"/>
  <c r="S325" i="11" s="1"/>
  <c r="R325" i="10"/>
  <c r="R325" i="11" s="1"/>
  <c r="Q325" i="10"/>
  <c r="Q325" i="11" s="1"/>
  <c r="P325" i="10"/>
  <c r="P325" i="11" s="1"/>
  <c r="O325" i="10"/>
  <c r="O325" i="11" s="1"/>
  <c r="N325" i="10"/>
  <c r="N325" i="11" s="1"/>
  <c r="M325" i="10"/>
  <c r="M325" i="11" s="1"/>
  <c r="L325" i="10"/>
  <c r="L325" i="11" s="1"/>
  <c r="K325" i="10"/>
  <c r="K325" i="11" s="1"/>
  <c r="J325" i="10"/>
  <c r="J325" i="11" s="1"/>
  <c r="I325" i="10"/>
  <c r="I325" i="11" s="1"/>
  <c r="H325" i="10"/>
  <c r="H325" i="11" s="1"/>
  <c r="G325" i="10"/>
  <c r="G325" i="11" s="1"/>
  <c r="F325" i="10"/>
  <c r="F325" i="11" s="1"/>
  <c r="E325" i="10"/>
  <c r="E325" i="11" s="1"/>
  <c r="C325" i="10"/>
  <c r="B325" i="10"/>
  <c r="A325" i="10"/>
  <c r="AI324" i="10"/>
  <c r="AH324" i="10"/>
  <c r="AG324" i="10"/>
  <c r="AF324" i="10"/>
  <c r="AE324" i="10"/>
  <c r="AD324" i="10"/>
  <c r="AC324" i="10"/>
  <c r="AB324" i="10"/>
  <c r="AA324" i="10"/>
  <c r="Z324" i="10"/>
  <c r="Y324" i="10"/>
  <c r="X324" i="10"/>
  <c r="W324" i="10"/>
  <c r="V324" i="10"/>
  <c r="U324" i="10"/>
  <c r="T324" i="10"/>
  <c r="S324" i="10"/>
  <c r="R324" i="10"/>
  <c r="Q324" i="10"/>
  <c r="P324" i="10"/>
  <c r="O324" i="10"/>
  <c r="N324" i="10"/>
  <c r="M324" i="10"/>
  <c r="L324" i="10"/>
  <c r="K324" i="10"/>
  <c r="J324" i="10"/>
  <c r="I324" i="10"/>
  <c r="H324" i="10"/>
  <c r="G324" i="10"/>
  <c r="F324" i="10"/>
  <c r="E324" i="10"/>
  <c r="AI322" i="10"/>
  <c r="AI322" i="11" s="1"/>
  <c r="AH322" i="10"/>
  <c r="AH322" i="11" s="1"/>
  <c r="AG322" i="10"/>
  <c r="AG322" i="11" s="1"/>
  <c r="AF322" i="10"/>
  <c r="AF322" i="11" s="1"/>
  <c r="AE322" i="10"/>
  <c r="AE322" i="11" s="1"/>
  <c r="AD322" i="10"/>
  <c r="AD322" i="11" s="1"/>
  <c r="AC322" i="10"/>
  <c r="AC322" i="11" s="1"/>
  <c r="AB322" i="10"/>
  <c r="AB322" i="11" s="1"/>
  <c r="AA322" i="10"/>
  <c r="AA322" i="11" s="1"/>
  <c r="Z322" i="10"/>
  <c r="Z322" i="11" s="1"/>
  <c r="Y322" i="10"/>
  <c r="Y322" i="11" s="1"/>
  <c r="X322" i="10"/>
  <c r="X322" i="11" s="1"/>
  <c r="W322" i="10"/>
  <c r="W322" i="11" s="1"/>
  <c r="V322" i="10"/>
  <c r="V322" i="11" s="1"/>
  <c r="U322" i="10"/>
  <c r="U322" i="11" s="1"/>
  <c r="T322" i="10"/>
  <c r="T322" i="11" s="1"/>
  <c r="S322" i="10"/>
  <c r="S322" i="11" s="1"/>
  <c r="R322" i="10"/>
  <c r="R322" i="11" s="1"/>
  <c r="Q322" i="10"/>
  <c r="Q322" i="11" s="1"/>
  <c r="P322" i="10"/>
  <c r="P322" i="11" s="1"/>
  <c r="O322" i="10"/>
  <c r="O322" i="11" s="1"/>
  <c r="N322" i="10"/>
  <c r="N322" i="11" s="1"/>
  <c r="M322" i="10"/>
  <c r="M322" i="11" s="1"/>
  <c r="L322" i="10"/>
  <c r="L322" i="11" s="1"/>
  <c r="K322" i="10"/>
  <c r="K322" i="11" s="1"/>
  <c r="J322" i="10"/>
  <c r="J322" i="11" s="1"/>
  <c r="I322" i="10"/>
  <c r="I322" i="11" s="1"/>
  <c r="H322" i="10"/>
  <c r="H322" i="11" s="1"/>
  <c r="G322" i="10"/>
  <c r="G322" i="11" s="1"/>
  <c r="F322" i="10"/>
  <c r="F322" i="11" s="1"/>
  <c r="E322" i="10"/>
  <c r="E322" i="11" s="1"/>
  <c r="AI321" i="10"/>
  <c r="AI321" i="11" s="1"/>
  <c r="AH321" i="10"/>
  <c r="AH321" i="11" s="1"/>
  <c r="AG321" i="10"/>
  <c r="AG321" i="11" s="1"/>
  <c r="AF321" i="10"/>
  <c r="AF321" i="11" s="1"/>
  <c r="AE321" i="10"/>
  <c r="AE321" i="11" s="1"/>
  <c r="AD321" i="10"/>
  <c r="AD321" i="11" s="1"/>
  <c r="AC321" i="10"/>
  <c r="AC321" i="11" s="1"/>
  <c r="AB321" i="10"/>
  <c r="AB321" i="11" s="1"/>
  <c r="AA321" i="10"/>
  <c r="AA321" i="11" s="1"/>
  <c r="Z321" i="10"/>
  <c r="Z321" i="11" s="1"/>
  <c r="Y321" i="10"/>
  <c r="Y321" i="11" s="1"/>
  <c r="X321" i="10"/>
  <c r="X321" i="11" s="1"/>
  <c r="W321" i="10"/>
  <c r="W321" i="11" s="1"/>
  <c r="V321" i="10"/>
  <c r="V321" i="11" s="1"/>
  <c r="U321" i="10"/>
  <c r="U321" i="11" s="1"/>
  <c r="T321" i="10"/>
  <c r="T321" i="11" s="1"/>
  <c r="S321" i="10"/>
  <c r="S321" i="11" s="1"/>
  <c r="R321" i="10"/>
  <c r="R321" i="11" s="1"/>
  <c r="Q321" i="10"/>
  <c r="Q321" i="11" s="1"/>
  <c r="P321" i="10"/>
  <c r="P321" i="11" s="1"/>
  <c r="O321" i="10"/>
  <c r="O321" i="11" s="1"/>
  <c r="N321" i="10"/>
  <c r="N321" i="11" s="1"/>
  <c r="M321" i="10"/>
  <c r="M321" i="11" s="1"/>
  <c r="L321" i="10"/>
  <c r="L321" i="11" s="1"/>
  <c r="K321" i="10"/>
  <c r="K321" i="11" s="1"/>
  <c r="J321" i="10"/>
  <c r="J321" i="11" s="1"/>
  <c r="I321" i="10"/>
  <c r="I321" i="11" s="1"/>
  <c r="H321" i="10"/>
  <c r="H321" i="11" s="1"/>
  <c r="G321" i="10"/>
  <c r="G321" i="11" s="1"/>
  <c r="F321" i="10"/>
  <c r="F321" i="11" s="1"/>
  <c r="E321" i="10"/>
  <c r="E321" i="11" s="1"/>
  <c r="AI320" i="10"/>
  <c r="AI320" i="11" s="1"/>
  <c r="AH320" i="10"/>
  <c r="AH320" i="11" s="1"/>
  <c r="AG320" i="10"/>
  <c r="AG320" i="11" s="1"/>
  <c r="AF320" i="10"/>
  <c r="AF320" i="11" s="1"/>
  <c r="AE320" i="10"/>
  <c r="AE320" i="11" s="1"/>
  <c r="AD320" i="10"/>
  <c r="AD320" i="11" s="1"/>
  <c r="AC320" i="10"/>
  <c r="AC320" i="11" s="1"/>
  <c r="AB320" i="10"/>
  <c r="AB320" i="11" s="1"/>
  <c r="AA320" i="10"/>
  <c r="AA320" i="11" s="1"/>
  <c r="Z320" i="10"/>
  <c r="Z320" i="11" s="1"/>
  <c r="Y320" i="10"/>
  <c r="Y320" i="11" s="1"/>
  <c r="X320" i="10"/>
  <c r="X320" i="11" s="1"/>
  <c r="W320" i="10"/>
  <c r="W320" i="11" s="1"/>
  <c r="V320" i="10"/>
  <c r="V320" i="11" s="1"/>
  <c r="U320" i="10"/>
  <c r="U320" i="11" s="1"/>
  <c r="T320" i="10"/>
  <c r="T320" i="11" s="1"/>
  <c r="S320" i="10"/>
  <c r="S320" i="11" s="1"/>
  <c r="R320" i="10"/>
  <c r="R320" i="11" s="1"/>
  <c r="Q320" i="10"/>
  <c r="Q320" i="11" s="1"/>
  <c r="P320" i="10"/>
  <c r="P320" i="11" s="1"/>
  <c r="O320" i="10"/>
  <c r="O320" i="11" s="1"/>
  <c r="N320" i="10"/>
  <c r="N320" i="11" s="1"/>
  <c r="M320" i="10"/>
  <c r="M320" i="11" s="1"/>
  <c r="L320" i="10"/>
  <c r="L320" i="11" s="1"/>
  <c r="K320" i="10"/>
  <c r="K320" i="11" s="1"/>
  <c r="J320" i="10"/>
  <c r="J320" i="11" s="1"/>
  <c r="I320" i="10"/>
  <c r="I320" i="11" s="1"/>
  <c r="H320" i="10"/>
  <c r="H320" i="11" s="1"/>
  <c r="G320" i="10"/>
  <c r="G320" i="11" s="1"/>
  <c r="F320" i="10"/>
  <c r="F320" i="11" s="1"/>
  <c r="E320" i="10"/>
  <c r="E320" i="11" s="1"/>
  <c r="AI316" i="10"/>
  <c r="AI316" i="11" s="1"/>
  <c r="AH316" i="10"/>
  <c r="AH316" i="11" s="1"/>
  <c r="AG316" i="10"/>
  <c r="AG316" i="11" s="1"/>
  <c r="AF316" i="10"/>
  <c r="AF316" i="11" s="1"/>
  <c r="AE316" i="10"/>
  <c r="AE316" i="11" s="1"/>
  <c r="AD316" i="10"/>
  <c r="AD316" i="11" s="1"/>
  <c r="AC316" i="10"/>
  <c r="AC316" i="11" s="1"/>
  <c r="AB316" i="10"/>
  <c r="AB316" i="11" s="1"/>
  <c r="AA316" i="10"/>
  <c r="AA316" i="11" s="1"/>
  <c r="Z316" i="10"/>
  <c r="Z316" i="11" s="1"/>
  <c r="Y316" i="10"/>
  <c r="Y316" i="11" s="1"/>
  <c r="X316" i="10"/>
  <c r="X316" i="11" s="1"/>
  <c r="W316" i="10"/>
  <c r="W316" i="11" s="1"/>
  <c r="V316" i="10"/>
  <c r="V316" i="11" s="1"/>
  <c r="U316" i="10"/>
  <c r="U316" i="11" s="1"/>
  <c r="T316" i="10"/>
  <c r="T316" i="11" s="1"/>
  <c r="S316" i="10"/>
  <c r="S316" i="11" s="1"/>
  <c r="R316" i="10"/>
  <c r="R316" i="11" s="1"/>
  <c r="Q316" i="10"/>
  <c r="Q316" i="11" s="1"/>
  <c r="P316" i="10"/>
  <c r="P316" i="11" s="1"/>
  <c r="O316" i="10"/>
  <c r="O316" i="11" s="1"/>
  <c r="N316" i="10"/>
  <c r="N316" i="11" s="1"/>
  <c r="M316" i="10"/>
  <c r="M316" i="11" s="1"/>
  <c r="L316" i="10"/>
  <c r="L316" i="11" s="1"/>
  <c r="K316" i="10"/>
  <c r="K316" i="11" s="1"/>
  <c r="J316" i="10"/>
  <c r="J316" i="11" s="1"/>
  <c r="I316" i="10"/>
  <c r="I316" i="11" s="1"/>
  <c r="H316" i="10"/>
  <c r="H316" i="11" s="1"/>
  <c r="G316" i="10"/>
  <c r="G316" i="11" s="1"/>
  <c r="F316" i="10"/>
  <c r="F316" i="11" s="1"/>
  <c r="E316" i="10"/>
  <c r="E316" i="11" s="1"/>
  <c r="AI315" i="10"/>
  <c r="AI315" i="11" s="1"/>
  <c r="AH315" i="10"/>
  <c r="AH315" i="11" s="1"/>
  <c r="AG315" i="10"/>
  <c r="AG315" i="11" s="1"/>
  <c r="AF315" i="10"/>
  <c r="AF315" i="11" s="1"/>
  <c r="AE315" i="10"/>
  <c r="AE315" i="11" s="1"/>
  <c r="AD315" i="10"/>
  <c r="AD315" i="11" s="1"/>
  <c r="AC315" i="10"/>
  <c r="AC315" i="11" s="1"/>
  <c r="AB315" i="10"/>
  <c r="AB315" i="11" s="1"/>
  <c r="AA315" i="10"/>
  <c r="AA315" i="11" s="1"/>
  <c r="Z315" i="10"/>
  <c r="Z315" i="11" s="1"/>
  <c r="Y315" i="10"/>
  <c r="Y315" i="11" s="1"/>
  <c r="X315" i="10"/>
  <c r="X315" i="11" s="1"/>
  <c r="W315" i="10"/>
  <c r="W315" i="11" s="1"/>
  <c r="V315" i="10"/>
  <c r="V315" i="11" s="1"/>
  <c r="U315" i="10"/>
  <c r="U315" i="11" s="1"/>
  <c r="T315" i="10"/>
  <c r="T315" i="11" s="1"/>
  <c r="S315" i="10"/>
  <c r="S315" i="11" s="1"/>
  <c r="R315" i="10"/>
  <c r="R315" i="11" s="1"/>
  <c r="Q315" i="10"/>
  <c r="Q315" i="11" s="1"/>
  <c r="P315" i="10"/>
  <c r="P315" i="11" s="1"/>
  <c r="O315" i="10"/>
  <c r="O315" i="11" s="1"/>
  <c r="N315" i="10"/>
  <c r="N315" i="11" s="1"/>
  <c r="M315" i="10"/>
  <c r="M315" i="11" s="1"/>
  <c r="L315" i="10"/>
  <c r="L315" i="11" s="1"/>
  <c r="K315" i="10"/>
  <c r="K315" i="11" s="1"/>
  <c r="J315" i="10"/>
  <c r="J315" i="11" s="1"/>
  <c r="I315" i="10"/>
  <c r="I315" i="11" s="1"/>
  <c r="H315" i="10"/>
  <c r="H315" i="11" s="1"/>
  <c r="G315" i="10"/>
  <c r="G315" i="11" s="1"/>
  <c r="F315" i="10"/>
  <c r="F315" i="11" s="1"/>
  <c r="E315" i="10"/>
  <c r="E315" i="11" s="1"/>
  <c r="AI314" i="10"/>
  <c r="AI314" i="11" s="1"/>
  <c r="AH314" i="10"/>
  <c r="AH314" i="11" s="1"/>
  <c r="AG314" i="10"/>
  <c r="AG314" i="11" s="1"/>
  <c r="AF314" i="10"/>
  <c r="AF314" i="11" s="1"/>
  <c r="AE314" i="10"/>
  <c r="AE314" i="11" s="1"/>
  <c r="AD314" i="10"/>
  <c r="AD314" i="11" s="1"/>
  <c r="AC314" i="10"/>
  <c r="AC314" i="11" s="1"/>
  <c r="AB314" i="10"/>
  <c r="AB314" i="11" s="1"/>
  <c r="AA314" i="10"/>
  <c r="AA314" i="11" s="1"/>
  <c r="Z314" i="10"/>
  <c r="Z314" i="11" s="1"/>
  <c r="Y314" i="10"/>
  <c r="Y314" i="11" s="1"/>
  <c r="X314" i="10"/>
  <c r="X314" i="11" s="1"/>
  <c r="W314" i="10"/>
  <c r="W314" i="11" s="1"/>
  <c r="V314" i="10"/>
  <c r="V314" i="11" s="1"/>
  <c r="U314" i="10"/>
  <c r="U314" i="11" s="1"/>
  <c r="T314" i="10"/>
  <c r="T314" i="11" s="1"/>
  <c r="S314" i="10"/>
  <c r="S314" i="11" s="1"/>
  <c r="R314" i="10"/>
  <c r="R314" i="11" s="1"/>
  <c r="Q314" i="10"/>
  <c r="Q314" i="11" s="1"/>
  <c r="P314" i="10"/>
  <c r="P314" i="11" s="1"/>
  <c r="O314" i="10"/>
  <c r="O314" i="11" s="1"/>
  <c r="N314" i="10"/>
  <c r="N314" i="11" s="1"/>
  <c r="M314" i="10"/>
  <c r="M314" i="11" s="1"/>
  <c r="L314" i="10"/>
  <c r="L314" i="11" s="1"/>
  <c r="K314" i="10"/>
  <c r="K314" i="11" s="1"/>
  <c r="J314" i="10"/>
  <c r="J314" i="11" s="1"/>
  <c r="I314" i="10"/>
  <c r="I314" i="11" s="1"/>
  <c r="H314" i="10"/>
  <c r="H314" i="11" s="1"/>
  <c r="G314" i="10"/>
  <c r="G314" i="11" s="1"/>
  <c r="F314" i="10"/>
  <c r="F314" i="11" s="1"/>
  <c r="E314" i="10"/>
  <c r="E314" i="11" s="1"/>
  <c r="C314" i="10"/>
  <c r="B314" i="10"/>
  <c r="A314" i="10"/>
  <c r="AI313" i="10"/>
  <c r="AI313" i="11" s="1"/>
  <c r="AH313" i="10"/>
  <c r="AH313" i="11" s="1"/>
  <c r="AG313" i="10"/>
  <c r="AG313" i="11" s="1"/>
  <c r="AF313" i="10"/>
  <c r="AF313" i="11" s="1"/>
  <c r="AE313" i="10"/>
  <c r="AE313" i="11" s="1"/>
  <c r="AD313" i="10"/>
  <c r="AD313" i="11" s="1"/>
  <c r="AC313" i="10"/>
  <c r="AC313" i="11" s="1"/>
  <c r="AB313" i="10"/>
  <c r="AB313" i="11" s="1"/>
  <c r="AA313" i="10"/>
  <c r="AA313" i="11" s="1"/>
  <c r="Z313" i="10"/>
  <c r="Z313" i="11" s="1"/>
  <c r="Y313" i="10"/>
  <c r="Y313" i="11" s="1"/>
  <c r="X313" i="10"/>
  <c r="X313" i="11" s="1"/>
  <c r="W313" i="10"/>
  <c r="W313" i="11" s="1"/>
  <c r="V313" i="10"/>
  <c r="V313" i="11" s="1"/>
  <c r="U313" i="10"/>
  <c r="U313" i="11" s="1"/>
  <c r="T313" i="10"/>
  <c r="T313" i="11" s="1"/>
  <c r="S313" i="10"/>
  <c r="S313" i="11" s="1"/>
  <c r="R313" i="10"/>
  <c r="R313" i="11" s="1"/>
  <c r="Q313" i="10"/>
  <c r="Q313" i="11" s="1"/>
  <c r="P313" i="10"/>
  <c r="P313" i="11" s="1"/>
  <c r="O313" i="10"/>
  <c r="O313" i="11" s="1"/>
  <c r="N313" i="10"/>
  <c r="N313" i="11" s="1"/>
  <c r="M313" i="10"/>
  <c r="M313" i="11" s="1"/>
  <c r="L313" i="10"/>
  <c r="L313" i="11" s="1"/>
  <c r="K313" i="10"/>
  <c r="K313" i="11" s="1"/>
  <c r="J313" i="10"/>
  <c r="J313" i="11" s="1"/>
  <c r="I313" i="10"/>
  <c r="I313" i="11" s="1"/>
  <c r="H313" i="10"/>
  <c r="H313" i="11" s="1"/>
  <c r="G313" i="10"/>
  <c r="G313" i="11" s="1"/>
  <c r="F313" i="10"/>
  <c r="F313" i="11" s="1"/>
  <c r="E313" i="10"/>
  <c r="E313" i="11" s="1"/>
  <c r="AI312" i="10"/>
  <c r="AI312" i="11" s="1"/>
  <c r="AH312" i="10"/>
  <c r="AH312" i="11" s="1"/>
  <c r="AG312" i="10"/>
  <c r="AG312" i="11" s="1"/>
  <c r="AF312" i="10"/>
  <c r="AF312" i="11" s="1"/>
  <c r="AE312" i="10"/>
  <c r="AE312" i="11" s="1"/>
  <c r="AD312" i="10"/>
  <c r="AD312" i="11" s="1"/>
  <c r="AC312" i="10"/>
  <c r="AC312" i="11" s="1"/>
  <c r="AB312" i="10"/>
  <c r="AB312" i="11" s="1"/>
  <c r="AA312" i="10"/>
  <c r="AA312" i="11" s="1"/>
  <c r="Z312" i="10"/>
  <c r="Z312" i="11" s="1"/>
  <c r="Y312" i="10"/>
  <c r="Y312" i="11" s="1"/>
  <c r="X312" i="10"/>
  <c r="X312" i="11" s="1"/>
  <c r="W312" i="10"/>
  <c r="W312" i="11" s="1"/>
  <c r="V312" i="10"/>
  <c r="V312" i="11" s="1"/>
  <c r="U312" i="10"/>
  <c r="U312" i="11" s="1"/>
  <c r="T312" i="10"/>
  <c r="T312" i="11" s="1"/>
  <c r="S312" i="10"/>
  <c r="S312" i="11" s="1"/>
  <c r="R312" i="10"/>
  <c r="R312" i="11" s="1"/>
  <c r="Q312" i="10"/>
  <c r="Q312" i="11" s="1"/>
  <c r="P312" i="10"/>
  <c r="P312" i="11" s="1"/>
  <c r="O312" i="10"/>
  <c r="O312" i="11" s="1"/>
  <c r="N312" i="10"/>
  <c r="N312" i="11" s="1"/>
  <c r="M312" i="10"/>
  <c r="M312" i="11" s="1"/>
  <c r="L312" i="10"/>
  <c r="L312" i="11" s="1"/>
  <c r="K312" i="10"/>
  <c r="K312" i="11" s="1"/>
  <c r="J312" i="10"/>
  <c r="J312" i="11" s="1"/>
  <c r="I312" i="10"/>
  <c r="I312" i="11" s="1"/>
  <c r="H312" i="10"/>
  <c r="H312" i="11" s="1"/>
  <c r="G312" i="10"/>
  <c r="G312" i="11" s="1"/>
  <c r="F312" i="10"/>
  <c r="F312" i="11" s="1"/>
  <c r="E312" i="10"/>
  <c r="E312" i="11" s="1"/>
  <c r="AI311" i="10"/>
  <c r="AI311" i="11" s="1"/>
  <c r="AH311" i="10"/>
  <c r="AH311" i="11" s="1"/>
  <c r="AG311" i="10"/>
  <c r="AG311" i="11" s="1"/>
  <c r="AF311" i="10"/>
  <c r="AF311" i="11" s="1"/>
  <c r="AE311" i="10"/>
  <c r="AE311" i="11" s="1"/>
  <c r="AD311" i="10"/>
  <c r="AD311" i="11" s="1"/>
  <c r="AC311" i="10"/>
  <c r="AC311" i="11" s="1"/>
  <c r="AB311" i="10"/>
  <c r="AB311" i="11" s="1"/>
  <c r="AA311" i="10"/>
  <c r="AA311" i="11" s="1"/>
  <c r="Z311" i="10"/>
  <c r="Z311" i="11" s="1"/>
  <c r="Y311" i="10"/>
  <c r="Y311" i="11" s="1"/>
  <c r="X311" i="10"/>
  <c r="X311" i="11" s="1"/>
  <c r="W311" i="10"/>
  <c r="W311" i="11" s="1"/>
  <c r="V311" i="10"/>
  <c r="V311" i="11" s="1"/>
  <c r="U311" i="10"/>
  <c r="U311" i="11" s="1"/>
  <c r="T311" i="10"/>
  <c r="T311" i="11" s="1"/>
  <c r="S311" i="10"/>
  <c r="S311" i="11" s="1"/>
  <c r="R311" i="10"/>
  <c r="R311" i="11" s="1"/>
  <c r="Q311" i="10"/>
  <c r="Q311" i="11" s="1"/>
  <c r="P311" i="10"/>
  <c r="P311" i="11" s="1"/>
  <c r="O311" i="10"/>
  <c r="O311" i="11" s="1"/>
  <c r="N311" i="10"/>
  <c r="N311" i="11" s="1"/>
  <c r="M311" i="10"/>
  <c r="M311" i="11" s="1"/>
  <c r="L311" i="10"/>
  <c r="L311" i="11" s="1"/>
  <c r="K311" i="10"/>
  <c r="K311" i="11" s="1"/>
  <c r="J311" i="10"/>
  <c r="J311" i="11" s="1"/>
  <c r="I311" i="10"/>
  <c r="I311" i="11" s="1"/>
  <c r="H311" i="10"/>
  <c r="H311" i="11" s="1"/>
  <c r="G311" i="10"/>
  <c r="G311" i="11" s="1"/>
  <c r="F311" i="10"/>
  <c r="F311" i="11" s="1"/>
  <c r="E311" i="10"/>
  <c r="E311" i="11" s="1"/>
  <c r="C311" i="10"/>
  <c r="B311" i="10"/>
  <c r="A311" i="10"/>
  <c r="AI310" i="10"/>
  <c r="AH310" i="10"/>
  <c r="AG310" i="10"/>
  <c r="AF310" i="10"/>
  <c r="AE310" i="10"/>
  <c r="AD310" i="10"/>
  <c r="AC310" i="10"/>
  <c r="AB310" i="10"/>
  <c r="AA310" i="10"/>
  <c r="Z310" i="10"/>
  <c r="Y310" i="10"/>
  <c r="X310" i="10"/>
  <c r="W310" i="10"/>
  <c r="V310" i="10"/>
  <c r="U310" i="10"/>
  <c r="T310" i="10"/>
  <c r="S310" i="10"/>
  <c r="R310" i="10"/>
  <c r="Q310" i="10"/>
  <c r="P310" i="10"/>
  <c r="O310" i="10"/>
  <c r="N310" i="10"/>
  <c r="M310" i="10"/>
  <c r="L310" i="10"/>
  <c r="K310" i="10"/>
  <c r="J310" i="10"/>
  <c r="I310" i="10"/>
  <c r="H310" i="10"/>
  <c r="G310" i="10"/>
  <c r="F310" i="10"/>
  <c r="E310" i="10"/>
  <c r="AI308" i="10"/>
  <c r="AI308" i="11" s="1"/>
  <c r="AH308" i="10"/>
  <c r="AH308" i="11" s="1"/>
  <c r="AG308" i="10"/>
  <c r="AG308" i="11" s="1"/>
  <c r="AF308" i="10"/>
  <c r="AF308" i="11" s="1"/>
  <c r="AE308" i="10"/>
  <c r="AE308" i="11" s="1"/>
  <c r="AD308" i="10"/>
  <c r="AD308" i="11" s="1"/>
  <c r="AC308" i="10"/>
  <c r="AC308" i="11" s="1"/>
  <c r="AB308" i="10"/>
  <c r="AB308" i="11" s="1"/>
  <c r="AA308" i="10"/>
  <c r="AA308" i="11" s="1"/>
  <c r="Z308" i="10"/>
  <c r="Z308" i="11" s="1"/>
  <c r="Y308" i="10"/>
  <c r="Y308" i="11" s="1"/>
  <c r="X308" i="10"/>
  <c r="X308" i="11" s="1"/>
  <c r="W308" i="10"/>
  <c r="W308" i="11" s="1"/>
  <c r="V308" i="10"/>
  <c r="V308" i="11" s="1"/>
  <c r="U308" i="10"/>
  <c r="U308" i="11" s="1"/>
  <c r="T308" i="10"/>
  <c r="T308" i="11" s="1"/>
  <c r="S308" i="10"/>
  <c r="S308" i="11" s="1"/>
  <c r="R308" i="10"/>
  <c r="R308" i="11" s="1"/>
  <c r="Q308" i="10"/>
  <c r="Q308" i="11" s="1"/>
  <c r="P308" i="10"/>
  <c r="P308" i="11" s="1"/>
  <c r="O308" i="10"/>
  <c r="O308" i="11" s="1"/>
  <c r="N308" i="10"/>
  <c r="N308" i="11" s="1"/>
  <c r="M308" i="10"/>
  <c r="M308" i="11" s="1"/>
  <c r="L308" i="10"/>
  <c r="L308" i="11" s="1"/>
  <c r="K308" i="10"/>
  <c r="K308" i="11" s="1"/>
  <c r="J308" i="10"/>
  <c r="J308" i="11" s="1"/>
  <c r="I308" i="10"/>
  <c r="I308" i="11" s="1"/>
  <c r="H308" i="10"/>
  <c r="H308" i="11" s="1"/>
  <c r="G308" i="10"/>
  <c r="G308" i="11" s="1"/>
  <c r="F308" i="10"/>
  <c r="F308" i="11" s="1"/>
  <c r="E308" i="10"/>
  <c r="E308" i="11" s="1"/>
  <c r="AI307" i="10"/>
  <c r="AI307" i="11" s="1"/>
  <c r="AH307" i="10"/>
  <c r="AH307" i="11" s="1"/>
  <c r="AG307" i="10"/>
  <c r="AG307" i="11" s="1"/>
  <c r="AF307" i="10"/>
  <c r="AF307" i="11" s="1"/>
  <c r="AE307" i="10"/>
  <c r="AE307" i="11" s="1"/>
  <c r="AD307" i="10"/>
  <c r="AD307" i="11" s="1"/>
  <c r="AC307" i="10"/>
  <c r="AC307" i="11" s="1"/>
  <c r="AB307" i="10"/>
  <c r="AB307" i="11" s="1"/>
  <c r="AA307" i="10"/>
  <c r="AA307" i="11" s="1"/>
  <c r="Z307" i="10"/>
  <c r="Z307" i="11" s="1"/>
  <c r="Y307" i="10"/>
  <c r="Y307" i="11" s="1"/>
  <c r="X307" i="10"/>
  <c r="X307" i="11" s="1"/>
  <c r="W307" i="10"/>
  <c r="W307" i="11" s="1"/>
  <c r="V307" i="10"/>
  <c r="V307" i="11" s="1"/>
  <c r="U307" i="10"/>
  <c r="U307" i="11" s="1"/>
  <c r="T307" i="10"/>
  <c r="T307" i="11" s="1"/>
  <c r="S307" i="10"/>
  <c r="S307" i="11" s="1"/>
  <c r="R307" i="10"/>
  <c r="R307" i="11" s="1"/>
  <c r="Q307" i="10"/>
  <c r="Q307" i="11" s="1"/>
  <c r="P307" i="10"/>
  <c r="P307" i="11" s="1"/>
  <c r="O307" i="10"/>
  <c r="O307" i="11" s="1"/>
  <c r="N307" i="10"/>
  <c r="N307" i="11" s="1"/>
  <c r="M307" i="10"/>
  <c r="M307" i="11" s="1"/>
  <c r="L307" i="10"/>
  <c r="L307" i="11" s="1"/>
  <c r="K307" i="10"/>
  <c r="K307" i="11" s="1"/>
  <c r="J307" i="10"/>
  <c r="J307" i="11" s="1"/>
  <c r="I307" i="10"/>
  <c r="I307" i="11" s="1"/>
  <c r="H307" i="10"/>
  <c r="H307" i="11" s="1"/>
  <c r="G307" i="10"/>
  <c r="G307" i="11" s="1"/>
  <c r="F307" i="10"/>
  <c r="F307" i="11" s="1"/>
  <c r="E307" i="10"/>
  <c r="E307" i="11" s="1"/>
  <c r="AI306" i="10"/>
  <c r="AI306" i="11" s="1"/>
  <c r="AH306" i="10"/>
  <c r="AH306" i="11" s="1"/>
  <c r="AG306" i="10"/>
  <c r="AG306" i="11" s="1"/>
  <c r="AF306" i="10"/>
  <c r="AF306" i="11" s="1"/>
  <c r="AE306" i="10"/>
  <c r="AE306" i="11" s="1"/>
  <c r="AD306" i="10"/>
  <c r="AD306" i="11" s="1"/>
  <c r="AC306" i="10"/>
  <c r="AC306" i="11" s="1"/>
  <c r="AB306" i="10"/>
  <c r="AB306" i="11" s="1"/>
  <c r="AA306" i="10"/>
  <c r="AA306" i="11" s="1"/>
  <c r="Z306" i="10"/>
  <c r="Z306" i="11" s="1"/>
  <c r="Y306" i="10"/>
  <c r="Y306" i="11" s="1"/>
  <c r="X306" i="10"/>
  <c r="X306" i="11" s="1"/>
  <c r="W306" i="10"/>
  <c r="W306" i="11" s="1"/>
  <c r="V306" i="10"/>
  <c r="V306" i="11" s="1"/>
  <c r="U306" i="10"/>
  <c r="U306" i="11" s="1"/>
  <c r="T306" i="10"/>
  <c r="T306" i="11" s="1"/>
  <c r="S306" i="10"/>
  <c r="S306" i="11" s="1"/>
  <c r="R306" i="10"/>
  <c r="R306" i="11" s="1"/>
  <c r="Q306" i="10"/>
  <c r="Q306" i="11" s="1"/>
  <c r="P306" i="10"/>
  <c r="P306" i="11" s="1"/>
  <c r="O306" i="10"/>
  <c r="O306" i="11" s="1"/>
  <c r="N306" i="10"/>
  <c r="N306" i="11" s="1"/>
  <c r="M306" i="10"/>
  <c r="M306" i="11" s="1"/>
  <c r="L306" i="10"/>
  <c r="L306" i="11" s="1"/>
  <c r="K306" i="10"/>
  <c r="K306" i="11" s="1"/>
  <c r="J306" i="10"/>
  <c r="J306" i="11" s="1"/>
  <c r="I306" i="10"/>
  <c r="I306" i="11" s="1"/>
  <c r="H306" i="10"/>
  <c r="H306" i="11" s="1"/>
  <c r="G306" i="10"/>
  <c r="G306" i="11" s="1"/>
  <c r="F306" i="10"/>
  <c r="F306" i="11" s="1"/>
  <c r="E306" i="10"/>
  <c r="E306" i="11" s="1"/>
  <c r="AI302" i="10"/>
  <c r="AI302" i="11" s="1"/>
  <c r="AH302" i="10"/>
  <c r="AH302" i="11" s="1"/>
  <c r="AG302" i="10"/>
  <c r="AG302" i="11" s="1"/>
  <c r="AF302" i="10"/>
  <c r="AF302" i="11" s="1"/>
  <c r="AE302" i="10"/>
  <c r="AE302" i="11" s="1"/>
  <c r="AD302" i="10"/>
  <c r="AD302" i="11" s="1"/>
  <c r="AC302" i="10"/>
  <c r="AC302" i="11" s="1"/>
  <c r="AB302" i="10"/>
  <c r="AB302" i="11" s="1"/>
  <c r="AA302" i="10"/>
  <c r="AA302" i="11" s="1"/>
  <c r="Z302" i="10"/>
  <c r="Z302" i="11" s="1"/>
  <c r="Y302" i="10"/>
  <c r="Y302" i="11" s="1"/>
  <c r="X302" i="10"/>
  <c r="X302" i="11" s="1"/>
  <c r="W302" i="10"/>
  <c r="W302" i="11" s="1"/>
  <c r="V302" i="10"/>
  <c r="V302" i="11" s="1"/>
  <c r="U302" i="10"/>
  <c r="U302" i="11" s="1"/>
  <c r="T302" i="10"/>
  <c r="T302" i="11" s="1"/>
  <c r="S302" i="10"/>
  <c r="S302" i="11" s="1"/>
  <c r="R302" i="10"/>
  <c r="R302" i="11" s="1"/>
  <c r="Q302" i="10"/>
  <c r="Q302" i="11" s="1"/>
  <c r="P302" i="10"/>
  <c r="P302" i="11" s="1"/>
  <c r="O302" i="10"/>
  <c r="O302" i="11" s="1"/>
  <c r="N302" i="10"/>
  <c r="N302" i="11" s="1"/>
  <c r="M302" i="10"/>
  <c r="M302" i="11" s="1"/>
  <c r="L302" i="10"/>
  <c r="L302" i="11" s="1"/>
  <c r="K302" i="10"/>
  <c r="K302" i="11" s="1"/>
  <c r="J302" i="10"/>
  <c r="J302" i="11" s="1"/>
  <c r="I302" i="10"/>
  <c r="I302" i="11" s="1"/>
  <c r="H302" i="10"/>
  <c r="H302" i="11" s="1"/>
  <c r="G302" i="10"/>
  <c r="G302" i="11" s="1"/>
  <c r="F302" i="10"/>
  <c r="F302" i="11" s="1"/>
  <c r="E302" i="10"/>
  <c r="E302" i="11" s="1"/>
  <c r="AI301" i="10"/>
  <c r="AI301" i="11" s="1"/>
  <c r="AH301" i="10"/>
  <c r="AH301" i="11" s="1"/>
  <c r="AG301" i="10"/>
  <c r="AG301" i="11" s="1"/>
  <c r="AF301" i="10"/>
  <c r="AF301" i="11" s="1"/>
  <c r="AE301" i="10"/>
  <c r="AE301" i="11" s="1"/>
  <c r="AD301" i="10"/>
  <c r="AD301" i="11" s="1"/>
  <c r="AC301" i="10"/>
  <c r="AC301" i="11" s="1"/>
  <c r="AB301" i="10"/>
  <c r="AB301" i="11" s="1"/>
  <c r="AA301" i="10"/>
  <c r="AA301" i="11" s="1"/>
  <c r="Z301" i="10"/>
  <c r="Z301" i="11" s="1"/>
  <c r="Y301" i="10"/>
  <c r="Y301" i="11" s="1"/>
  <c r="X301" i="10"/>
  <c r="X301" i="11" s="1"/>
  <c r="W301" i="10"/>
  <c r="W301" i="11" s="1"/>
  <c r="V301" i="10"/>
  <c r="V301" i="11" s="1"/>
  <c r="U301" i="10"/>
  <c r="U301" i="11" s="1"/>
  <c r="T301" i="10"/>
  <c r="T301" i="11" s="1"/>
  <c r="S301" i="10"/>
  <c r="S301" i="11" s="1"/>
  <c r="R301" i="10"/>
  <c r="R301" i="11" s="1"/>
  <c r="Q301" i="10"/>
  <c r="Q301" i="11" s="1"/>
  <c r="P301" i="10"/>
  <c r="P301" i="11" s="1"/>
  <c r="O301" i="10"/>
  <c r="O301" i="11" s="1"/>
  <c r="N301" i="10"/>
  <c r="N301" i="11" s="1"/>
  <c r="M301" i="10"/>
  <c r="M301" i="11" s="1"/>
  <c r="L301" i="10"/>
  <c r="L301" i="11" s="1"/>
  <c r="K301" i="10"/>
  <c r="K301" i="11" s="1"/>
  <c r="J301" i="10"/>
  <c r="J301" i="11" s="1"/>
  <c r="I301" i="10"/>
  <c r="I301" i="11" s="1"/>
  <c r="H301" i="10"/>
  <c r="H301" i="11" s="1"/>
  <c r="G301" i="10"/>
  <c r="G301" i="11" s="1"/>
  <c r="F301" i="10"/>
  <c r="F301" i="11" s="1"/>
  <c r="E301" i="10"/>
  <c r="E301" i="11" s="1"/>
  <c r="AI300" i="10"/>
  <c r="AI300" i="11" s="1"/>
  <c r="AH300" i="10"/>
  <c r="AH300" i="11" s="1"/>
  <c r="AG300" i="10"/>
  <c r="AG300" i="11" s="1"/>
  <c r="AF300" i="10"/>
  <c r="AF300" i="11" s="1"/>
  <c r="AE300" i="10"/>
  <c r="AE300" i="11" s="1"/>
  <c r="AD300" i="10"/>
  <c r="AD300" i="11" s="1"/>
  <c r="AC300" i="10"/>
  <c r="AC300" i="11" s="1"/>
  <c r="AB300" i="10"/>
  <c r="AB300" i="11" s="1"/>
  <c r="AA300" i="10"/>
  <c r="AA300" i="11" s="1"/>
  <c r="Z300" i="10"/>
  <c r="Z300" i="11" s="1"/>
  <c r="Y300" i="10"/>
  <c r="Y300" i="11" s="1"/>
  <c r="X300" i="10"/>
  <c r="X300" i="11" s="1"/>
  <c r="W300" i="10"/>
  <c r="W300" i="11" s="1"/>
  <c r="V300" i="10"/>
  <c r="V300" i="11" s="1"/>
  <c r="U300" i="10"/>
  <c r="U300" i="11" s="1"/>
  <c r="T300" i="10"/>
  <c r="T300" i="11" s="1"/>
  <c r="S300" i="10"/>
  <c r="S300" i="11" s="1"/>
  <c r="R300" i="10"/>
  <c r="R300" i="11" s="1"/>
  <c r="Q300" i="10"/>
  <c r="Q300" i="11" s="1"/>
  <c r="P300" i="10"/>
  <c r="P300" i="11" s="1"/>
  <c r="O300" i="10"/>
  <c r="O300" i="11" s="1"/>
  <c r="N300" i="10"/>
  <c r="N300" i="11" s="1"/>
  <c r="M300" i="10"/>
  <c r="M300" i="11" s="1"/>
  <c r="L300" i="10"/>
  <c r="L300" i="11" s="1"/>
  <c r="K300" i="10"/>
  <c r="K300" i="11" s="1"/>
  <c r="J300" i="10"/>
  <c r="J300" i="11" s="1"/>
  <c r="I300" i="10"/>
  <c r="I300" i="11" s="1"/>
  <c r="H300" i="10"/>
  <c r="H300" i="11" s="1"/>
  <c r="G300" i="10"/>
  <c r="G300" i="11" s="1"/>
  <c r="F300" i="10"/>
  <c r="F300" i="11" s="1"/>
  <c r="E300" i="10"/>
  <c r="E300" i="11" s="1"/>
  <c r="C300" i="10"/>
  <c r="B300" i="10"/>
  <c r="A300" i="10"/>
  <c r="AI299" i="10"/>
  <c r="AI299" i="11" s="1"/>
  <c r="AH299" i="10"/>
  <c r="AH299" i="11" s="1"/>
  <c r="AG299" i="10"/>
  <c r="AG299" i="11" s="1"/>
  <c r="AF299" i="10"/>
  <c r="AF299" i="11" s="1"/>
  <c r="AE299" i="10"/>
  <c r="AE299" i="11" s="1"/>
  <c r="AD299" i="10"/>
  <c r="AD299" i="11" s="1"/>
  <c r="AC299" i="10"/>
  <c r="AC299" i="11" s="1"/>
  <c r="AB299" i="10"/>
  <c r="AB299" i="11" s="1"/>
  <c r="AA299" i="10"/>
  <c r="AA299" i="11" s="1"/>
  <c r="Z299" i="10"/>
  <c r="Z299" i="11" s="1"/>
  <c r="Y299" i="10"/>
  <c r="Y299" i="11" s="1"/>
  <c r="X299" i="10"/>
  <c r="X299" i="11" s="1"/>
  <c r="W299" i="10"/>
  <c r="W299" i="11" s="1"/>
  <c r="V299" i="10"/>
  <c r="V299" i="11" s="1"/>
  <c r="U299" i="10"/>
  <c r="U299" i="11" s="1"/>
  <c r="T299" i="10"/>
  <c r="T299" i="11" s="1"/>
  <c r="S299" i="10"/>
  <c r="S299" i="11" s="1"/>
  <c r="R299" i="10"/>
  <c r="R299" i="11" s="1"/>
  <c r="Q299" i="10"/>
  <c r="Q299" i="11" s="1"/>
  <c r="P299" i="10"/>
  <c r="P299" i="11" s="1"/>
  <c r="O299" i="10"/>
  <c r="O299" i="11" s="1"/>
  <c r="N299" i="10"/>
  <c r="N299" i="11" s="1"/>
  <c r="M299" i="10"/>
  <c r="M299" i="11" s="1"/>
  <c r="L299" i="10"/>
  <c r="L299" i="11" s="1"/>
  <c r="K299" i="10"/>
  <c r="K299" i="11" s="1"/>
  <c r="J299" i="10"/>
  <c r="J299" i="11" s="1"/>
  <c r="I299" i="10"/>
  <c r="I299" i="11" s="1"/>
  <c r="H299" i="10"/>
  <c r="H299" i="11" s="1"/>
  <c r="G299" i="10"/>
  <c r="G299" i="11" s="1"/>
  <c r="F299" i="10"/>
  <c r="F299" i="11" s="1"/>
  <c r="E299" i="10"/>
  <c r="E299" i="11" s="1"/>
  <c r="AI298" i="10"/>
  <c r="AI298" i="11" s="1"/>
  <c r="AH298" i="10"/>
  <c r="AH298" i="11" s="1"/>
  <c r="AG298" i="10"/>
  <c r="AG298" i="11" s="1"/>
  <c r="AF298" i="10"/>
  <c r="AF298" i="11" s="1"/>
  <c r="AE298" i="10"/>
  <c r="AE298" i="11" s="1"/>
  <c r="AD298" i="10"/>
  <c r="AD298" i="11" s="1"/>
  <c r="AC298" i="10"/>
  <c r="AC298" i="11" s="1"/>
  <c r="AB298" i="10"/>
  <c r="AB298" i="11" s="1"/>
  <c r="AA298" i="10"/>
  <c r="AA298" i="11" s="1"/>
  <c r="Z298" i="10"/>
  <c r="Z298" i="11" s="1"/>
  <c r="Y298" i="10"/>
  <c r="Y298" i="11" s="1"/>
  <c r="X298" i="10"/>
  <c r="X298" i="11" s="1"/>
  <c r="W298" i="10"/>
  <c r="W298" i="11" s="1"/>
  <c r="V298" i="10"/>
  <c r="V298" i="11" s="1"/>
  <c r="U298" i="10"/>
  <c r="U298" i="11" s="1"/>
  <c r="T298" i="10"/>
  <c r="T298" i="11" s="1"/>
  <c r="S298" i="10"/>
  <c r="S298" i="11" s="1"/>
  <c r="R298" i="10"/>
  <c r="R298" i="11" s="1"/>
  <c r="Q298" i="10"/>
  <c r="Q298" i="11" s="1"/>
  <c r="P298" i="10"/>
  <c r="P298" i="11" s="1"/>
  <c r="O298" i="10"/>
  <c r="O298" i="11" s="1"/>
  <c r="N298" i="10"/>
  <c r="N298" i="11" s="1"/>
  <c r="M298" i="10"/>
  <c r="M298" i="11" s="1"/>
  <c r="L298" i="10"/>
  <c r="L298" i="11" s="1"/>
  <c r="K298" i="10"/>
  <c r="K298" i="11" s="1"/>
  <c r="J298" i="10"/>
  <c r="J298" i="11" s="1"/>
  <c r="I298" i="10"/>
  <c r="I298" i="11" s="1"/>
  <c r="H298" i="10"/>
  <c r="H298" i="11" s="1"/>
  <c r="G298" i="10"/>
  <c r="G298" i="11" s="1"/>
  <c r="F298" i="10"/>
  <c r="F298" i="11" s="1"/>
  <c r="E298" i="10"/>
  <c r="E298" i="11" s="1"/>
  <c r="AI297" i="10"/>
  <c r="AI297" i="11" s="1"/>
  <c r="AH297" i="10"/>
  <c r="AH297" i="11" s="1"/>
  <c r="AG297" i="10"/>
  <c r="AG297" i="11" s="1"/>
  <c r="AF297" i="10"/>
  <c r="AF297" i="11" s="1"/>
  <c r="AE297" i="10"/>
  <c r="AE297" i="11" s="1"/>
  <c r="AD297" i="10"/>
  <c r="AD297" i="11" s="1"/>
  <c r="AC297" i="10"/>
  <c r="AC297" i="11" s="1"/>
  <c r="AB297" i="10"/>
  <c r="AB297" i="11" s="1"/>
  <c r="AA297" i="10"/>
  <c r="AA297" i="11" s="1"/>
  <c r="Z297" i="10"/>
  <c r="Z297" i="11" s="1"/>
  <c r="Y297" i="10"/>
  <c r="Y297" i="11" s="1"/>
  <c r="X297" i="10"/>
  <c r="X297" i="11" s="1"/>
  <c r="W297" i="10"/>
  <c r="W297" i="11" s="1"/>
  <c r="V297" i="10"/>
  <c r="V297" i="11" s="1"/>
  <c r="U297" i="10"/>
  <c r="U297" i="11" s="1"/>
  <c r="T297" i="10"/>
  <c r="T297" i="11" s="1"/>
  <c r="S297" i="10"/>
  <c r="S297" i="11" s="1"/>
  <c r="R297" i="10"/>
  <c r="R297" i="11" s="1"/>
  <c r="Q297" i="10"/>
  <c r="Q297" i="11" s="1"/>
  <c r="P297" i="10"/>
  <c r="P297" i="11" s="1"/>
  <c r="O297" i="10"/>
  <c r="O297" i="11" s="1"/>
  <c r="N297" i="10"/>
  <c r="N297" i="11" s="1"/>
  <c r="M297" i="10"/>
  <c r="M297" i="11" s="1"/>
  <c r="L297" i="10"/>
  <c r="L297" i="11" s="1"/>
  <c r="K297" i="10"/>
  <c r="K297" i="11" s="1"/>
  <c r="J297" i="10"/>
  <c r="J297" i="11" s="1"/>
  <c r="I297" i="10"/>
  <c r="I297" i="11" s="1"/>
  <c r="H297" i="10"/>
  <c r="H297" i="11" s="1"/>
  <c r="G297" i="10"/>
  <c r="G297" i="11" s="1"/>
  <c r="F297" i="10"/>
  <c r="F297" i="11" s="1"/>
  <c r="E297" i="10"/>
  <c r="E297" i="11" s="1"/>
  <c r="C297" i="10"/>
  <c r="B297" i="10"/>
  <c r="A297" i="10"/>
  <c r="AI296" i="10"/>
  <c r="AH296" i="10"/>
  <c r="AG296" i="10"/>
  <c r="AF296" i="10"/>
  <c r="AE296" i="10"/>
  <c r="AD296" i="10"/>
  <c r="AC296" i="10"/>
  <c r="AB296" i="10"/>
  <c r="AA296" i="10"/>
  <c r="Z296" i="10"/>
  <c r="Y296" i="10"/>
  <c r="X296" i="10"/>
  <c r="W296" i="10"/>
  <c r="V296" i="10"/>
  <c r="U296" i="10"/>
  <c r="T296" i="10"/>
  <c r="S296" i="10"/>
  <c r="R296" i="10"/>
  <c r="Q296" i="10"/>
  <c r="P296" i="10"/>
  <c r="O296" i="10"/>
  <c r="N296" i="10"/>
  <c r="M296" i="10"/>
  <c r="L296" i="10"/>
  <c r="K296" i="10"/>
  <c r="J296" i="10"/>
  <c r="I296" i="10"/>
  <c r="H296" i="10"/>
  <c r="G296" i="10"/>
  <c r="F296" i="10"/>
  <c r="E296" i="10"/>
  <c r="AI294" i="10"/>
  <c r="AI294" i="11" s="1"/>
  <c r="AH294" i="10"/>
  <c r="AH294" i="11" s="1"/>
  <c r="AG294" i="10"/>
  <c r="AG294" i="11" s="1"/>
  <c r="AF294" i="10"/>
  <c r="AF294" i="11" s="1"/>
  <c r="AE294" i="10"/>
  <c r="AE294" i="11" s="1"/>
  <c r="AD294" i="10"/>
  <c r="AD294" i="11" s="1"/>
  <c r="AC294" i="10"/>
  <c r="AC294" i="11" s="1"/>
  <c r="AB294" i="10"/>
  <c r="AB294" i="11" s="1"/>
  <c r="AA294" i="10"/>
  <c r="AA294" i="11" s="1"/>
  <c r="Z294" i="10"/>
  <c r="Z294" i="11" s="1"/>
  <c r="Y294" i="10"/>
  <c r="Y294" i="11" s="1"/>
  <c r="X294" i="10"/>
  <c r="X294" i="11" s="1"/>
  <c r="W294" i="10"/>
  <c r="W294" i="11" s="1"/>
  <c r="V294" i="10"/>
  <c r="V294" i="11" s="1"/>
  <c r="U294" i="10"/>
  <c r="U294" i="11" s="1"/>
  <c r="T294" i="10"/>
  <c r="T294" i="11" s="1"/>
  <c r="S294" i="10"/>
  <c r="S294" i="11" s="1"/>
  <c r="R294" i="10"/>
  <c r="R294" i="11" s="1"/>
  <c r="Q294" i="10"/>
  <c r="Q294" i="11" s="1"/>
  <c r="P294" i="10"/>
  <c r="P294" i="11" s="1"/>
  <c r="O294" i="10"/>
  <c r="O294" i="11" s="1"/>
  <c r="N294" i="10"/>
  <c r="N294" i="11" s="1"/>
  <c r="M294" i="10"/>
  <c r="M294" i="11" s="1"/>
  <c r="L294" i="10"/>
  <c r="L294" i="11" s="1"/>
  <c r="K294" i="10"/>
  <c r="K294" i="11" s="1"/>
  <c r="J294" i="10"/>
  <c r="J294" i="11" s="1"/>
  <c r="I294" i="10"/>
  <c r="I294" i="11" s="1"/>
  <c r="H294" i="10"/>
  <c r="H294" i="11" s="1"/>
  <c r="G294" i="10"/>
  <c r="G294" i="11" s="1"/>
  <c r="F294" i="10"/>
  <c r="F294" i="11" s="1"/>
  <c r="E294" i="10"/>
  <c r="E294" i="11" s="1"/>
  <c r="AI293" i="10"/>
  <c r="AI293" i="11" s="1"/>
  <c r="AH293" i="10"/>
  <c r="AH293" i="11" s="1"/>
  <c r="AG293" i="10"/>
  <c r="AG293" i="11" s="1"/>
  <c r="AF293" i="10"/>
  <c r="AF293" i="11" s="1"/>
  <c r="AE293" i="10"/>
  <c r="AE293" i="11" s="1"/>
  <c r="AD293" i="10"/>
  <c r="AD293" i="11" s="1"/>
  <c r="AC293" i="10"/>
  <c r="AC293" i="11" s="1"/>
  <c r="AB293" i="10"/>
  <c r="AB293" i="11" s="1"/>
  <c r="AA293" i="10"/>
  <c r="AA293" i="11" s="1"/>
  <c r="Z293" i="10"/>
  <c r="Z293" i="11" s="1"/>
  <c r="Y293" i="10"/>
  <c r="Y293" i="11" s="1"/>
  <c r="X293" i="10"/>
  <c r="X293" i="11" s="1"/>
  <c r="W293" i="10"/>
  <c r="W293" i="11" s="1"/>
  <c r="V293" i="10"/>
  <c r="V293" i="11" s="1"/>
  <c r="U293" i="10"/>
  <c r="U293" i="11" s="1"/>
  <c r="T293" i="10"/>
  <c r="T293" i="11" s="1"/>
  <c r="S293" i="10"/>
  <c r="S293" i="11" s="1"/>
  <c r="R293" i="10"/>
  <c r="R293" i="11" s="1"/>
  <c r="Q293" i="10"/>
  <c r="Q293" i="11" s="1"/>
  <c r="P293" i="10"/>
  <c r="P293" i="11" s="1"/>
  <c r="O293" i="10"/>
  <c r="O293" i="11" s="1"/>
  <c r="N293" i="10"/>
  <c r="N293" i="11" s="1"/>
  <c r="M293" i="10"/>
  <c r="M293" i="11" s="1"/>
  <c r="L293" i="10"/>
  <c r="L293" i="11" s="1"/>
  <c r="K293" i="10"/>
  <c r="K293" i="11" s="1"/>
  <c r="J293" i="10"/>
  <c r="J293" i="11" s="1"/>
  <c r="I293" i="10"/>
  <c r="I293" i="11" s="1"/>
  <c r="H293" i="10"/>
  <c r="H293" i="11" s="1"/>
  <c r="G293" i="10"/>
  <c r="G293" i="11" s="1"/>
  <c r="F293" i="10"/>
  <c r="F293" i="11" s="1"/>
  <c r="E293" i="10"/>
  <c r="E293" i="11" s="1"/>
  <c r="AI292" i="10"/>
  <c r="AI292" i="11" s="1"/>
  <c r="AH292" i="10"/>
  <c r="AH292" i="11" s="1"/>
  <c r="AG292" i="10"/>
  <c r="AG292" i="11" s="1"/>
  <c r="AF292" i="10"/>
  <c r="AF292" i="11" s="1"/>
  <c r="AE292" i="10"/>
  <c r="AE292" i="11" s="1"/>
  <c r="AD292" i="10"/>
  <c r="AD292" i="11" s="1"/>
  <c r="AC292" i="10"/>
  <c r="AC292" i="11" s="1"/>
  <c r="AB292" i="10"/>
  <c r="AB292" i="11" s="1"/>
  <c r="AA292" i="10"/>
  <c r="AA292" i="11" s="1"/>
  <c r="Z292" i="10"/>
  <c r="Z292" i="11" s="1"/>
  <c r="Y292" i="10"/>
  <c r="Y292" i="11" s="1"/>
  <c r="X292" i="10"/>
  <c r="X292" i="11" s="1"/>
  <c r="W292" i="10"/>
  <c r="W292" i="11" s="1"/>
  <c r="V292" i="10"/>
  <c r="V292" i="11" s="1"/>
  <c r="U292" i="10"/>
  <c r="U292" i="11" s="1"/>
  <c r="T292" i="10"/>
  <c r="T292" i="11" s="1"/>
  <c r="S292" i="10"/>
  <c r="S292" i="11" s="1"/>
  <c r="R292" i="10"/>
  <c r="R292" i="11" s="1"/>
  <c r="Q292" i="10"/>
  <c r="Q292" i="11" s="1"/>
  <c r="P292" i="10"/>
  <c r="P292" i="11" s="1"/>
  <c r="O292" i="10"/>
  <c r="O292" i="11" s="1"/>
  <c r="N292" i="10"/>
  <c r="N292" i="11" s="1"/>
  <c r="M292" i="10"/>
  <c r="M292" i="11" s="1"/>
  <c r="L292" i="10"/>
  <c r="L292" i="11" s="1"/>
  <c r="K292" i="10"/>
  <c r="K292" i="11" s="1"/>
  <c r="J292" i="10"/>
  <c r="J292" i="11" s="1"/>
  <c r="I292" i="10"/>
  <c r="I292" i="11" s="1"/>
  <c r="H292" i="10"/>
  <c r="H292" i="11" s="1"/>
  <c r="G292" i="10"/>
  <c r="G292" i="11" s="1"/>
  <c r="F292" i="10"/>
  <c r="F292" i="11" s="1"/>
  <c r="E292" i="10"/>
  <c r="E292" i="11" s="1"/>
  <c r="AI288" i="10"/>
  <c r="AI288" i="11" s="1"/>
  <c r="AH288" i="10"/>
  <c r="AH288" i="11" s="1"/>
  <c r="AG288" i="10"/>
  <c r="AG288" i="11" s="1"/>
  <c r="AF288" i="10"/>
  <c r="AF288" i="11" s="1"/>
  <c r="AE288" i="10"/>
  <c r="AE288" i="11" s="1"/>
  <c r="AD288" i="10"/>
  <c r="AD288" i="11" s="1"/>
  <c r="AC288" i="10"/>
  <c r="AC288" i="11" s="1"/>
  <c r="AB288" i="10"/>
  <c r="AB288" i="11" s="1"/>
  <c r="AA288" i="10"/>
  <c r="AA288" i="11" s="1"/>
  <c r="Z288" i="10"/>
  <c r="Z288" i="11" s="1"/>
  <c r="Y288" i="10"/>
  <c r="Y288" i="11" s="1"/>
  <c r="X288" i="10"/>
  <c r="X288" i="11" s="1"/>
  <c r="W288" i="10"/>
  <c r="W288" i="11" s="1"/>
  <c r="V288" i="10"/>
  <c r="V288" i="11" s="1"/>
  <c r="U288" i="10"/>
  <c r="U288" i="11" s="1"/>
  <c r="T288" i="10"/>
  <c r="T288" i="11" s="1"/>
  <c r="S288" i="10"/>
  <c r="S288" i="11" s="1"/>
  <c r="R288" i="10"/>
  <c r="R288" i="11" s="1"/>
  <c r="Q288" i="10"/>
  <c r="Q288" i="11" s="1"/>
  <c r="P288" i="10"/>
  <c r="P288" i="11" s="1"/>
  <c r="O288" i="10"/>
  <c r="O288" i="11" s="1"/>
  <c r="N288" i="10"/>
  <c r="N288" i="11" s="1"/>
  <c r="M288" i="10"/>
  <c r="M288" i="11" s="1"/>
  <c r="L288" i="10"/>
  <c r="L288" i="11" s="1"/>
  <c r="K288" i="10"/>
  <c r="K288" i="11" s="1"/>
  <c r="J288" i="10"/>
  <c r="J288" i="11" s="1"/>
  <c r="I288" i="10"/>
  <c r="I288" i="11" s="1"/>
  <c r="H288" i="10"/>
  <c r="H288" i="11" s="1"/>
  <c r="G288" i="10"/>
  <c r="G288" i="11" s="1"/>
  <c r="F288" i="10"/>
  <c r="F288" i="11" s="1"/>
  <c r="E288" i="10"/>
  <c r="E288" i="11" s="1"/>
  <c r="AI287" i="10"/>
  <c r="AI287" i="11" s="1"/>
  <c r="AH287" i="10"/>
  <c r="AH287" i="11" s="1"/>
  <c r="AG287" i="10"/>
  <c r="AG287" i="11" s="1"/>
  <c r="AF287" i="10"/>
  <c r="AF287" i="11" s="1"/>
  <c r="AE287" i="10"/>
  <c r="AE287" i="11" s="1"/>
  <c r="AD287" i="10"/>
  <c r="AD287" i="11" s="1"/>
  <c r="AC287" i="10"/>
  <c r="AC287" i="11" s="1"/>
  <c r="AB287" i="10"/>
  <c r="AB287" i="11" s="1"/>
  <c r="AA287" i="10"/>
  <c r="AA287" i="11" s="1"/>
  <c r="Z287" i="10"/>
  <c r="Z287" i="11" s="1"/>
  <c r="Y287" i="10"/>
  <c r="Y287" i="11" s="1"/>
  <c r="X287" i="10"/>
  <c r="X287" i="11" s="1"/>
  <c r="W287" i="10"/>
  <c r="W287" i="11" s="1"/>
  <c r="V287" i="10"/>
  <c r="V287" i="11" s="1"/>
  <c r="U287" i="10"/>
  <c r="U287" i="11" s="1"/>
  <c r="T287" i="10"/>
  <c r="T287" i="11" s="1"/>
  <c r="S287" i="10"/>
  <c r="S287" i="11" s="1"/>
  <c r="R287" i="10"/>
  <c r="R287" i="11" s="1"/>
  <c r="Q287" i="10"/>
  <c r="Q287" i="11" s="1"/>
  <c r="P287" i="10"/>
  <c r="P287" i="11" s="1"/>
  <c r="O287" i="10"/>
  <c r="O287" i="11" s="1"/>
  <c r="N287" i="10"/>
  <c r="N287" i="11" s="1"/>
  <c r="M287" i="10"/>
  <c r="M287" i="11" s="1"/>
  <c r="L287" i="10"/>
  <c r="L287" i="11" s="1"/>
  <c r="K287" i="10"/>
  <c r="K287" i="11" s="1"/>
  <c r="J287" i="10"/>
  <c r="J287" i="11" s="1"/>
  <c r="I287" i="10"/>
  <c r="I287" i="11" s="1"/>
  <c r="H287" i="10"/>
  <c r="H287" i="11" s="1"/>
  <c r="G287" i="10"/>
  <c r="G287" i="11" s="1"/>
  <c r="F287" i="10"/>
  <c r="F287" i="11" s="1"/>
  <c r="E287" i="10"/>
  <c r="E287" i="11" s="1"/>
  <c r="AI286" i="10"/>
  <c r="AI286" i="11" s="1"/>
  <c r="AH286" i="10"/>
  <c r="AH286" i="11" s="1"/>
  <c r="AG286" i="10"/>
  <c r="AG286" i="11" s="1"/>
  <c r="AF286" i="10"/>
  <c r="AF286" i="11" s="1"/>
  <c r="AE286" i="10"/>
  <c r="AE286" i="11" s="1"/>
  <c r="AD286" i="10"/>
  <c r="AD286" i="11" s="1"/>
  <c r="AC286" i="10"/>
  <c r="AC286" i="11" s="1"/>
  <c r="AB286" i="10"/>
  <c r="AB286" i="11" s="1"/>
  <c r="AA286" i="10"/>
  <c r="AA286" i="11" s="1"/>
  <c r="Z286" i="10"/>
  <c r="Z286" i="11" s="1"/>
  <c r="Y286" i="10"/>
  <c r="Y286" i="11" s="1"/>
  <c r="X286" i="10"/>
  <c r="X286" i="11" s="1"/>
  <c r="W286" i="10"/>
  <c r="W286" i="11" s="1"/>
  <c r="V286" i="10"/>
  <c r="V286" i="11" s="1"/>
  <c r="U286" i="10"/>
  <c r="U286" i="11" s="1"/>
  <c r="T286" i="10"/>
  <c r="T286" i="11" s="1"/>
  <c r="S286" i="10"/>
  <c r="S286" i="11" s="1"/>
  <c r="R286" i="10"/>
  <c r="R286" i="11" s="1"/>
  <c r="Q286" i="10"/>
  <c r="Q286" i="11" s="1"/>
  <c r="P286" i="10"/>
  <c r="P286" i="11" s="1"/>
  <c r="O286" i="10"/>
  <c r="O286" i="11" s="1"/>
  <c r="N286" i="10"/>
  <c r="N286" i="11" s="1"/>
  <c r="M286" i="10"/>
  <c r="M286" i="11" s="1"/>
  <c r="L286" i="10"/>
  <c r="L286" i="11" s="1"/>
  <c r="K286" i="10"/>
  <c r="K286" i="11" s="1"/>
  <c r="J286" i="10"/>
  <c r="J286" i="11" s="1"/>
  <c r="I286" i="10"/>
  <c r="I286" i="11" s="1"/>
  <c r="H286" i="10"/>
  <c r="H286" i="11" s="1"/>
  <c r="G286" i="10"/>
  <c r="G286" i="11" s="1"/>
  <c r="F286" i="10"/>
  <c r="F286" i="11" s="1"/>
  <c r="E286" i="10"/>
  <c r="E286" i="11" s="1"/>
  <c r="C286" i="10"/>
  <c r="B286" i="10"/>
  <c r="A286" i="10"/>
  <c r="AI285" i="10"/>
  <c r="AI285" i="11" s="1"/>
  <c r="AH285" i="10"/>
  <c r="AH285" i="11" s="1"/>
  <c r="AG285" i="10"/>
  <c r="AG285" i="11" s="1"/>
  <c r="AF285" i="10"/>
  <c r="AF285" i="11" s="1"/>
  <c r="AE285" i="10"/>
  <c r="AE285" i="11" s="1"/>
  <c r="AD285" i="10"/>
  <c r="AD285" i="11" s="1"/>
  <c r="AC285" i="10"/>
  <c r="AC285" i="11" s="1"/>
  <c r="AB285" i="10"/>
  <c r="AB285" i="11" s="1"/>
  <c r="AA285" i="10"/>
  <c r="AA285" i="11" s="1"/>
  <c r="Z285" i="10"/>
  <c r="Z285" i="11" s="1"/>
  <c r="Y285" i="10"/>
  <c r="Y285" i="11" s="1"/>
  <c r="X285" i="10"/>
  <c r="X285" i="11" s="1"/>
  <c r="W285" i="10"/>
  <c r="W285" i="11" s="1"/>
  <c r="V285" i="10"/>
  <c r="V285" i="11" s="1"/>
  <c r="U285" i="10"/>
  <c r="U285" i="11" s="1"/>
  <c r="T285" i="10"/>
  <c r="T285" i="11" s="1"/>
  <c r="S285" i="10"/>
  <c r="S285" i="11" s="1"/>
  <c r="R285" i="10"/>
  <c r="R285" i="11" s="1"/>
  <c r="Q285" i="10"/>
  <c r="Q285" i="11" s="1"/>
  <c r="P285" i="10"/>
  <c r="P285" i="11" s="1"/>
  <c r="O285" i="10"/>
  <c r="O285" i="11" s="1"/>
  <c r="N285" i="10"/>
  <c r="N285" i="11" s="1"/>
  <c r="M285" i="10"/>
  <c r="M285" i="11" s="1"/>
  <c r="L285" i="10"/>
  <c r="L285" i="11" s="1"/>
  <c r="K285" i="10"/>
  <c r="K285" i="11" s="1"/>
  <c r="J285" i="10"/>
  <c r="J285" i="11" s="1"/>
  <c r="I285" i="10"/>
  <c r="I285" i="11" s="1"/>
  <c r="H285" i="10"/>
  <c r="H285" i="11" s="1"/>
  <c r="G285" i="10"/>
  <c r="G285" i="11" s="1"/>
  <c r="F285" i="10"/>
  <c r="F285" i="11" s="1"/>
  <c r="E285" i="10"/>
  <c r="E285" i="11" s="1"/>
  <c r="AI284" i="10"/>
  <c r="AI284" i="11" s="1"/>
  <c r="AH284" i="10"/>
  <c r="AH284" i="11" s="1"/>
  <c r="AG284" i="10"/>
  <c r="AG284" i="11" s="1"/>
  <c r="AF284" i="10"/>
  <c r="AF284" i="11" s="1"/>
  <c r="AE284" i="10"/>
  <c r="AE284" i="11" s="1"/>
  <c r="AD284" i="10"/>
  <c r="AD284" i="11" s="1"/>
  <c r="AC284" i="10"/>
  <c r="AC284" i="11" s="1"/>
  <c r="AB284" i="10"/>
  <c r="AB284" i="11" s="1"/>
  <c r="AA284" i="10"/>
  <c r="AA284" i="11" s="1"/>
  <c r="Z284" i="10"/>
  <c r="Z284" i="11" s="1"/>
  <c r="Y284" i="10"/>
  <c r="Y284" i="11" s="1"/>
  <c r="X284" i="10"/>
  <c r="X284" i="11" s="1"/>
  <c r="W284" i="10"/>
  <c r="W284" i="11" s="1"/>
  <c r="V284" i="10"/>
  <c r="V284" i="11" s="1"/>
  <c r="U284" i="10"/>
  <c r="U284" i="11" s="1"/>
  <c r="T284" i="10"/>
  <c r="T284" i="11" s="1"/>
  <c r="S284" i="10"/>
  <c r="S284" i="11" s="1"/>
  <c r="R284" i="10"/>
  <c r="R284" i="11" s="1"/>
  <c r="Q284" i="10"/>
  <c r="Q284" i="11" s="1"/>
  <c r="P284" i="10"/>
  <c r="P284" i="11" s="1"/>
  <c r="O284" i="10"/>
  <c r="O284" i="11" s="1"/>
  <c r="N284" i="10"/>
  <c r="N284" i="11" s="1"/>
  <c r="M284" i="10"/>
  <c r="M284" i="11" s="1"/>
  <c r="L284" i="10"/>
  <c r="L284" i="11" s="1"/>
  <c r="K284" i="10"/>
  <c r="K284" i="11" s="1"/>
  <c r="J284" i="10"/>
  <c r="J284" i="11" s="1"/>
  <c r="I284" i="10"/>
  <c r="I284" i="11" s="1"/>
  <c r="H284" i="10"/>
  <c r="H284" i="11" s="1"/>
  <c r="G284" i="10"/>
  <c r="G284" i="11" s="1"/>
  <c r="F284" i="10"/>
  <c r="F284" i="11" s="1"/>
  <c r="E284" i="10"/>
  <c r="E284" i="11" s="1"/>
  <c r="AI283" i="10"/>
  <c r="AI283" i="11" s="1"/>
  <c r="AH283" i="10"/>
  <c r="AH283" i="11" s="1"/>
  <c r="AG283" i="10"/>
  <c r="AG283" i="11" s="1"/>
  <c r="AF283" i="10"/>
  <c r="AF283" i="11" s="1"/>
  <c r="AE283" i="10"/>
  <c r="AE283" i="11" s="1"/>
  <c r="AD283" i="10"/>
  <c r="AD283" i="11" s="1"/>
  <c r="AC283" i="10"/>
  <c r="AC283" i="11" s="1"/>
  <c r="AB283" i="10"/>
  <c r="AB283" i="11" s="1"/>
  <c r="AA283" i="10"/>
  <c r="AA283" i="11" s="1"/>
  <c r="Z283" i="10"/>
  <c r="Z283" i="11" s="1"/>
  <c r="Y283" i="10"/>
  <c r="Y283" i="11" s="1"/>
  <c r="X283" i="10"/>
  <c r="X283" i="11" s="1"/>
  <c r="W283" i="10"/>
  <c r="W283" i="11" s="1"/>
  <c r="V283" i="10"/>
  <c r="V283" i="11" s="1"/>
  <c r="U283" i="10"/>
  <c r="U283" i="11" s="1"/>
  <c r="T283" i="10"/>
  <c r="T283" i="11" s="1"/>
  <c r="S283" i="10"/>
  <c r="S283" i="11" s="1"/>
  <c r="R283" i="10"/>
  <c r="R283" i="11" s="1"/>
  <c r="Q283" i="10"/>
  <c r="Q283" i="11" s="1"/>
  <c r="P283" i="10"/>
  <c r="P283" i="11" s="1"/>
  <c r="O283" i="10"/>
  <c r="O283" i="11" s="1"/>
  <c r="N283" i="10"/>
  <c r="N283" i="11" s="1"/>
  <c r="M283" i="10"/>
  <c r="M283" i="11" s="1"/>
  <c r="L283" i="10"/>
  <c r="L283" i="11" s="1"/>
  <c r="K283" i="10"/>
  <c r="K283" i="11" s="1"/>
  <c r="J283" i="10"/>
  <c r="J283" i="11" s="1"/>
  <c r="I283" i="10"/>
  <c r="I283" i="11" s="1"/>
  <c r="H283" i="10"/>
  <c r="H283" i="11" s="1"/>
  <c r="G283" i="10"/>
  <c r="G283" i="11" s="1"/>
  <c r="F283" i="10"/>
  <c r="F283" i="11" s="1"/>
  <c r="E283" i="10"/>
  <c r="E283" i="11" s="1"/>
  <c r="C283" i="10"/>
  <c r="B283" i="10"/>
  <c r="A283" i="10"/>
  <c r="AI282" i="10"/>
  <c r="AH282" i="10"/>
  <c r="AG282" i="10"/>
  <c r="AF282" i="10"/>
  <c r="AE282" i="10"/>
  <c r="AD282" i="10"/>
  <c r="AC282" i="10"/>
  <c r="AB282" i="10"/>
  <c r="AA282" i="10"/>
  <c r="Z282" i="10"/>
  <c r="Y282" i="10"/>
  <c r="X282" i="10"/>
  <c r="W282" i="10"/>
  <c r="V282" i="10"/>
  <c r="U282" i="10"/>
  <c r="T282" i="10"/>
  <c r="S282" i="10"/>
  <c r="R282" i="10"/>
  <c r="Q282" i="10"/>
  <c r="P282" i="10"/>
  <c r="O282" i="10"/>
  <c r="N282" i="10"/>
  <c r="M282" i="10"/>
  <c r="L282" i="10"/>
  <c r="K282" i="10"/>
  <c r="J282" i="10"/>
  <c r="I282" i="10"/>
  <c r="H282" i="10"/>
  <c r="G282" i="10"/>
  <c r="F282" i="10"/>
  <c r="E282" i="10"/>
  <c r="AI274" i="10"/>
  <c r="AI274" i="11" s="1"/>
  <c r="AH274" i="10"/>
  <c r="AH274" i="11" s="1"/>
  <c r="AG274" i="10"/>
  <c r="AG274" i="11" s="1"/>
  <c r="AF274" i="10"/>
  <c r="AF274" i="11" s="1"/>
  <c r="AE274" i="10"/>
  <c r="AE274" i="11" s="1"/>
  <c r="AD274" i="10"/>
  <c r="AD274" i="11" s="1"/>
  <c r="AC274" i="10"/>
  <c r="AC274" i="11" s="1"/>
  <c r="AB274" i="10"/>
  <c r="AB274" i="11" s="1"/>
  <c r="AA274" i="10"/>
  <c r="AA274" i="11" s="1"/>
  <c r="Z274" i="10"/>
  <c r="Z274" i="11" s="1"/>
  <c r="Y274" i="10"/>
  <c r="Y274" i="11" s="1"/>
  <c r="X274" i="10"/>
  <c r="X274" i="11" s="1"/>
  <c r="W274" i="10"/>
  <c r="W274" i="11" s="1"/>
  <c r="V274" i="10"/>
  <c r="V274" i="11" s="1"/>
  <c r="U274" i="10"/>
  <c r="U274" i="11" s="1"/>
  <c r="T274" i="10"/>
  <c r="T274" i="11" s="1"/>
  <c r="S274" i="10"/>
  <c r="S274" i="11" s="1"/>
  <c r="R274" i="10"/>
  <c r="R274" i="11" s="1"/>
  <c r="Q274" i="10"/>
  <c r="Q274" i="11" s="1"/>
  <c r="P274" i="10"/>
  <c r="P274" i="11" s="1"/>
  <c r="O274" i="10"/>
  <c r="O274" i="11" s="1"/>
  <c r="N274" i="10"/>
  <c r="N274" i="11" s="1"/>
  <c r="M274" i="10"/>
  <c r="M274" i="11" s="1"/>
  <c r="L274" i="10"/>
  <c r="L274" i="11" s="1"/>
  <c r="K274" i="10"/>
  <c r="K274" i="11" s="1"/>
  <c r="J274" i="10"/>
  <c r="J274" i="11" s="1"/>
  <c r="I274" i="10"/>
  <c r="I274" i="11" s="1"/>
  <c r="H274" i="10"/>
  <c r="H274" i="11" s="1"/>
  <c r="G274" i="10"/>
  <c r="G274" i="11" s="1"/>
  <c r="F274" i="10"/>
  <c r="F274" i="11" s="1"/>
  <c r="E274" i="10"/>
  <c r="E274" i="11" s="1"/>
  <c r="AI273" i="10"/>
  <c r="AI273" i="11" s="1"/>
  <c r="AH273" i="10"/>
  <c r="AH273" i="11" s="1"/>
  <c r="AG273" i="10"/>
  <c r="AG273" i="11" s="1"/>
  <c r="AF273" i="10"/>
  <c r="AF273" i="11" s="1"/>
  <c r="AE273" i="10"/>
  <c r="AE273" i="11" s="1"/>
  <c r="AD273" i="10"/>
  <c r="AD273" i="11" s="1"/>
  <c r="AC273" i="10"/>
  <c r="AC273" i="11" s="1"/>
  <c r="AB273" i="10"/>
  <c r="AB273" i="11" s="1"/>
  <c r="AA273" i="10"/>
  <c r="AA273" i="11" s="1"/>
  <c r="Z273" i="10"/>
  <c r="Z273" i="11" s="1"/>
  <c r="Y273" i="10"/>
  <c r="Y273" i="11" s="1"/>
  <c r="X273" i="10"/>
  <c r="X273" i="11" s="1"/>
  <c r="W273" i="10"/>
  <c r="W273" i="11" s="1"/>
  <c r="V273" i="10"/>
  <c r="V273" i="11" s="1"/>
  <c r="U273" i="10"/>
  <c r="U273" i="11" s="1"/>
  <c r="T273" i="10"/>
  <c r="T273" i="11" s="1"/>
  <c r="S273" i="10"/>
  <c r="S273" i="11" s="1"/>
  <c r="R273" i="10"/>
  <c r="R273" i="11" s="1"/>
  <c r="Q273" i="10"/>
  <c r="Q273" i="11" s="1"/>
  <c r="P273" i="10"/>
  <c r="P273" i="11" s="1"/>
  <c r="O273" i="10"/>
  <c r="O273" i="11" s="1"/>
  <c r="N273" i="10"/>
  <c r="N273" i="11" s="1"/>
  <c r="M273" i="10"/>
  <c r="M273" i="11" s="1"/>
  <c r="L273" i="10"/>
  <c r="L273" i="11" s="1"/>
  <c r="K273" i="10"/>
  <c r="K273" i="11" s="1"/>
  <c r="J273" i="10"/>
  <c r="J273" i="11" s="1"/>
  <c r="I273" i="10"/>
  <c r="I273" i="11" s="1"/>
  <c r="H273" i="10"/>
  <c r="H273" i="11" s="1"/>
  <c r="G273" i="10"/>
  <c r="G273" i="11" s="1"/>
  <c r="F273" i="10"/>
  <c r="F273" i="11" s="1"/>
  <c r="E273" i="10"/>
  <c r="E273" i="11" s="1"/>
  <c r="AI272" i="10"/>
  <c r="AI272" i="11" s="1"/>
  <c r="AH272" i="10"/>
  <c r="AH272" i="11" s="1"/>
  <c r="AG272" i="10"/>
  <c r="AG272" i="11" s="1"/>
  <c r="AF272" i="10"/>
  <c r="AF272" i="11" s="1"/>
  <c r="AE272" i="10"/>
  <c r="AE272" i="11" s="1"/>
  <c r="AD272" i="10"/>
  <c r="AD272" i="11" s="1"/>
  <c r="AC272" i="10"/>
  <c r="AC272" i="11" s="1"/>
  <c r="AB272" i="10"/>
  <c r="AB272" i="11" s="1"/>
  <c r="AA272" i="10"/>
  <c r="AA272" i="11" s="1"/>
  <c r="Z272" i="10"/>
  <c r="Z272" i="11" s="1"/>
  <c r="Y272" i="10"/>
  <c r="Y272" i="11" s="1"/>
  <c r="X272" i="10"/>
  <c r="X272" i="11" s="1"/>
  <c r="W272" i="10"/>
  <c r="W272" i="11" s="1"/>
  <c r="V272" i="10"/>
  <c r="V272" i="11" s="1"/>
  <c r="U272" i="10"/>
  <c r="U272" i="11" s="1"/>
  <c r="T272" i="10"/>
  <c r="T272" i="11" s="1"/>
  <c r="S272" i="10"/>
  <c r="S272" i="11" s="1"/>
  <c r="R272" i="10"/>
  <c r="R272" i="11" s="1"/>
  <c r="Q272" i="10"/>
  <c r="Q272" i="11" s="1"/>
  <c r="P272" i="10"/>
  <c r="P272" i="11" s="1"/>
  <c r="O272" i="10"/>
  <c r="O272" i="11" s="1"/>
  <c r="N272" i="10"/>
  <c r="N272" i="11" s="1"/>
  <c r="M272" i="10"/>
  <c r="M272" i="11" s="1"/>
  <c r="L272" i="10"/>
  <c r="L272" i="11" s="1"/>
  <c r="K272" i="10"/>
  <c r="K272" i="11" s="1"/>
  <c r="J272" i="10"/>
  <c r="J272" i="11" s="1"/>
  <c r="I272" i="10"/>
  <c r="I272" i="11" s="1"/>
  <c r="H272" i="10"/>
  <c r="H272" i="11" s="1"/>
  <c r="G272" i="10"/>
  <c r="G272" i="11" s="1"/>
  <c r="F272" i="10"/>
  <c r="F272" i="11" s="1"/>
  <c r="E272" i="10"/>
  <c r="E272" i="11" s="1"/>
  <c r="C272" i="10"/>
  <c r="B272" i="10"/>
  <c r="A272" i="10"/>
  <c r="AI271" i="10"/>
  <c r="AI271" i="11" s="1"/>
  <c r="AH271" i="10"/>
  <c r="AH271" i="11" s="1"/>
  <c r="AG271" i="10"/>
  <c r="AG271" i="11" s="1"/>
  <c r="AF271" i="10"/>
  <c r="AF271" i="11" s="1"/>
  <c r="AE271" i="10"/>
  <c r="AE271" i="11" s="1"/>
  <c r="AD271" i="10"/>
  <c r="AD271" i="11" s="1"/>
  <c r="AC271" i="10"/>
  <c r="AC271" i="11" s="1"/>
  <c r="AB271" i="10"/>
  <c r="AB271" i="11" s="1"/>
  <c r="AA271" i="10"/>
  <c r="AA271" i="11" s="1"/>
  <c r="Z271" i="10"/>
  <c r="Z271" i="11" s="1"/>
  <c r="Y271" i="10"/>
  <c r="Y271" i="11" s="1"/>
  <c r="X271" i="10"/>
  <c r="X271" i="11" s="1"/>
  <c r="W271" i="10"/>
  <c r="W271" i="11" s="1"/>
  <c r="V271" i="10"/>
  <c r="V271" i="11" s="1"/>
  <c r="U271" i="10"/>
  <c r="U271" i="11" s="1"/>
  <c r="T271" i="10"/>
  <c r="T271" i="11" s="1"/>
  <c r="S271" i="10"/>
  <c r="S271" i="11" s="1"/>
  <c r="R271" i="10"/>
  <c r="R271" i="11" s="1"/>
  <c r="Q271" i="10"/>
  <c r="Q271" i="11" s="1"/>
  <c r="P271" i="10"/>
  <c r="P271" i="11" s="1"/>
  <c r="O271" i="10"/>
  <c r="O271" i="11" s="1"/>
  <c r="N271" i="10"/>
  <c r="N271" i="11" s="1"/>
  <c r="M271" i="10"/>
  <c r="M271" i="11" s="1"/>
  <c r="L271" i="10"/>
  <c r="L271" i="11" s="1"/>
  <c r="K271" i="10"/>
  <c r="K271" i="11" s="1"/>
  <c r="J271" i="10"/>
  <c r="J271" i="11" s="1"/>
  <c r="I271" i="10"/>
  <c r="I271" i="11" s="1"/>
  <c r="H271" i="10"/>
  <c r="H271" i="11" s="1"/>
  <c r="G271" i="10"/>
  <c r="G271" i="11" s="1"/>
  <c r="F271" i="10"/>
  <c r="F271" i="11" s="1"/>
  <c r="E271" i="10"/>
  <c r="E271" i="11" s="1"/>
  <c r="AI270" i="10"/>
  <c r="AI270" i="11" s="1"/>
  <c r="AH270" i="10"/>
  <c r="AH270" i="11" s="1"/>
  <c r="AG270" i="10"/>
  <c r="AG270" i="11" s="1"/>
  <c r="AF270" i="10"/>
  <c r="AF270" i="11" s="1"/>
  <c r="AE270" i="10"/>
  <c r="AE270" i="11" s="1"/>
  <c r="AD270" i="10"/>
  <c r="AD270" i="11" s="1"/>
  <c r="AC270" i="10"/>
  <c r="AC270" i="11" s="1"/>
  <c r="AB270" i="10"/>
  <c r="AB270" i="11" s="1"/>
  <c r="AA270" i="10"/>
  <c r="AA270" i="11" s="1"/>
  <c r="Z270" i="10"/>
  <c r="Z270" i="11" s="1"/>
  <c r="Y270" i="10"/>
  <c r="Y270" i="11" s="1"/>
  <c r="X270" i="10"/>
  <c r="X270" i="11" s="1"/>
  <c r="W270" i="10"/>
  <c r="W270" i="11" s="1"/>
  <c r="V270" i="10"/>
  <c r="V270" i="11" s="1"/>
  <c r="U270" i="10"/>
  <c r="U270" i="11" s="1"/>
  <c r="T270" i="10"/>
  <c r="T270" i="11" s="1"/>
  <c r="S270" i="10"/>
  <c r="S270" i="11" s="1"/>
  <c r="R270" i="10"/>
  <c r="R270" i="11" s="1"/>
  <c r="Q270" i="10"/>
  <c r="Q270" i="11" s="1"/>
  <c r="P270" i="10"/>
  <c r="P270" i="11" s="1"/>
  <c r="O270" i="10"/>
  <c r="O270" i="11" s="1"/>
  <c r="N270" i="10"/>
  <c r="N270" i="11" s="1"/>
  <c r="M270" i="10"/>
  <c r="M270" i="11" s="1"/>
  <c r="L270" i="10"/>
  <c r="L270" i="11" s="1"/>
  <c r="K270" i="10"/>
  <c r="K270" i="11" s="1"/>
  <c r="J270" i="10"/>
  <c r="J270" i="11" s="1"/>
  <c r="I270" i="10"/>
  <c r="I270" i="11" s="1"/>
  <c r="H270" i="10"/>
  <c r="H270" i="11" s="1"/>
  <c r="G270" i="10"/>
  <c r="G270" i="11" s="1"/>
  <c r="F270" i="10"/>
  <c r="F270" i="11" s="1"/>
  <c r="E270" i="10"/>
  <c r="E270" i="11" s="1"/>
  <c r="AI269" i="10"/>
  <c r="AI269" i="11" s="1"/>
  <c r="AH269" i="10"/>
  <c r="AH269" i="11" s="1"/>
  <c r="AG269" i="10"/>
  <c r="AG269" i="11" s="1"/>
  <c r="AF269" i="10"/>
  <c r="AF269" i="11" s="1"/>
  <c r="AE269" i="10"/>
  <c r="AE269" i="11" s="1"/>
  <c r="AD269" i="10"/>
  <c r="AD269" i="11" s="1"/>
  <c r="AC269" i="10"/>
  <c r="AC269" i="11" s="1"/>
  <c r="AB269" i="10"/>
  <c r="AB269" i="11" s="1"/>
  <c r="AA269" i="10"/>
  <c r="AA269" i="11" s="1"/>
  <c r="Z269" i="10"/>
  <c r="Z269" i="11" s="1"/>
  <c r="Y269" i="10"/>
  <c r="Y269" i="11" s="1"/>
  <c r="X269" i="10"/>
  <c r="X269" i="11" s="1"/>
  <c r="W269" i="10"/>
  <c r="W269" i="11" s="1"/>
  <c r="V269" i="10"/>
  <c r="V269" i="11" s="1"/>
  <c r="U269" i="10"/>
  <c r="U269" i="11" s="1"/>
  <c r="T269" i="10"/>
  <c r="T269" i="11" s="1"/>
  <c r="S269" i="10"/>
  <c r="S269" i="11" s="1"/>
  <c r="R269" i="10"/>
  <c r="R269" i="11" s="1"/>
  <c r="Q269" i="10"/>
  <c r="Q269" i="11" s="1"/>
  <c r="P269" i="10"/>
  <c r="P269" i="11" s="1"/>
  <c r="O269" i="10"/>
  <c r="O269" i="11" s="1"/>
  <c r="N269" i="10"/>
  <c r="N269" i="11" s="1"/>
  <c r="M269" i="10"/>
  <c r="M269" i="11" s="1"/>
  <c r="L269" i="10"/>
  <c r="L269" i="11" s="1"/>
  <c r="K269" i="10"/>
  <c r="K269" i="11" s="1"/>
  <c r="J269" i="10"/>
  <c r="J269" i="11" s="1"/>
  <c r="I269" i="10"/>
  <c r="I269" i="11" s="1"/>
  <c r="H269" i="10"/>
  <c r="H269" i="11" s="1"/>
  <c r="G269" i="10"/>
  <c r="G269" i="11" s="1"/>
  <c r="F269" i="10"/>
  <c r="F269" i="11" s="1"/>
  <c r="E269" i="10"/>
  <c r="E269" i="11" s="1"/>
  <c r="C269" i="10"/>
  <c r="B269" i="10"/>
  <c r="A269" i="10"/>
  <c r="AI268" i="10"/>
  <c r="AH268" i="10"/>
  <c r="AG268" i="10"/>
  <c r="AF268" i="10"/>
  <c r="AE268" i="10"/>
  <c r="AD268" i="10"/>
  <c r="AC268" i="10"/>
  <c r="AB268" i="10"/>
  <c r="AA268" i="10"/>
  <c r="Z268" i="10"/>
  <c r="Y268" i="10"/>
  <c r="X268" i="10"/>
  <c r="W268" i="10"/>
  <c r="V268" i="10"/>
  <c r="U268" i="10"/>
  <c r="T268" i="10"/>
  <c r="S268" i="10"/>
  <c r="R268" i="10"/>
  <c r="Q268" i="10"/>
  <c r="P268" i="10"/>
  <c r="O268" i="10"/>
  <c r="N268" i="10"/>
  <c r="M268" i="10"/>
  <c r="L268" i="10"/>
  <c r="K268" i="10"/>
  <c r="J268" i="10"/>
  <c r="I268" i="10"/>
  <c r="H268" i="10"/>
  <c r="G268" i="10"/>
  <c r="F268" i="10"/>
  <c r="E268" i="10"/>
  <c r="AI266" i="10"/>
  <c r="AI266" i="11" s="1"/>
  <c r="AH266" i="10"/>
  <c r="AH266" i="11" s="1"/>
  <c r="AG266" i="10"/>
  <c r="AG266" i="11" s="1"/>
  <c r="AF266" i="10"/>
  <c r="AF266" i="11" s="1"/>
  <c r="AE266" i="10"/>
  <c r="AE266" i="11" s="1"/>
  <c r="AD266" i="10"/>
  <c r="AD266" i="11" s="1"/>
  <c r="AC266" i="10"/>
  <c r="AC266" i="11" s="1"/>
  <c r="AB266" i="10"/>
  <c r="AB266" i="11" s="1"/>
  <c r="AA266" i="10"/>
  <c r="AA266" i="11" s="1"/>
  <c r="Z266" i="10"/>
  <c r="Z266" i="11" s="1"/>
  <c r="Y266" i="10"/>
  <c r="Y266" i="11" s="1"/>
  <c r="X266" i="10"/>
  <c r="X266" i="11" s="1"/>
  <c r="W266" i="10"/>
  <c r="W266" i="11" s="1"/>
  <c r="V266" i="10"/>
  <c r="V266" i="11" s="1"/>
  <c r="U266" i="10"/>
  <c r="U266" i="11" s="1"/>
  <c r="T266" i="10"/>
  <c r="T266" i="11" s="1"/>
  <c r="S266" i="10"/>
  <c r="S266" i="11" s="1"/>
  <c r="R266" i="10"/>
  <c r="R266" i="11" s="1"/>
  <c r="Q266" i="10"/>
  <c r="Q266" i="11" s="1"/>
  <c r="P266" i="10"/>
  <c r="P266" i="11" s="1"/>
  <c r="O266" i="10"/>
  <c r="O266" i="11" s="1"/>
  <c r="N266" i="10"/>
  <c r="N266" i="11" s="1"/>
  <c r="M266" i="10"/>
  <c r="M266" i="11" s="1"/>
  <c r="L266" i="10"/>
  <c r="L266" i="11" s="1"/>
  <c r="K266" i="10"/>
  <c r="K266" i="11" s="1"/>
  <c r="J266" i="10"/>
  <c r="J266" i="11" s="1"/>
  <c r="I266" i="10"/>
  <c r="I266" i="11" s="1"/>
  <c r="H266" i="10"/>
  <c r="H266" i="11" s="1"/>
  <c r="G266" i="10"/>
  <c r="G266" i="11" s="1"/>
  <c r="F266" i="10"/>
  <c r="F266" i="11" s="1"/>
  <c r="E266" i="10"/>
  <c r="E266" i="11" s="1"/>
  <c r="AI265" i="10"/>
  <c r="AI265" i="11" s="1"/>
  <c r="AH265" i="10"/>
  <c r="AH265" i="11" s="1"/>
  <c r="AG265" i="10"/>
  <c r="AG265" i="11" s="1"/>
  <c r="AF265" i="10"/>
  <c r="AF265" i="11" s="1"/>
  <c r="AE265" i="10"/>
  <c r="AE265" i="11" s="1"/>
  <c r="AD265" i="10"/>
  <c r="AD265" i="11" s="1"/>
  <c r="AC265" i="10"/>
  <c r="AC265" i="11" s="1"/>
  <c r="AB265" i="10"/>
  <c r="AB265" i="11" s="1"/>
  <c r="AA265" i="10"/>
  <c r="AA265" i="11" s="1"/>
  <c r="Z265" i="10"/>
  <c r="Z265" i="11" s="1"/>
  <c r="Y265" i="10"/>
  <c r="Y265" i="11" s="1"/>
  <c r="X265" i="10"/>
  <c r="X265" i="11" s="1"/>
  <c r="W265" i="10"/>
  <c r="W265" i="11" s="1"/>
  <c r="V265" i="10"/>
  <c r="V265" i="11" s="1"/>
  <c r="U265" i="10"/>
  <c r="U265" i="11" s="1"/>
  <c r="T265" i="10"/>
  <c r="T265" i="11" s="1"/>
  <c r="S265" i="10"/>
  <c r="S265" i="11" s="1"/>
  <c r="R265" i="10"/>
  <c r="R265" i="11" s="1"/>
  <c r="Q265" i="10"/>
  <c r="Q265" i="11" s="1"/>
  <c r="P265" i="10"/>
  <c r="P265" i="11" s="1"/>
  <c r="O265" i="10"/>
  <c r="O265" i="11" s="1"/>
  <c r="N265" i="10"/>
  <c r="N265" i="11" s="1"/>
  <c r="M265" i="10"/>
  <c r="M265" i="11" s="1"/>
  <c r="L265" i="10"/>
  <c r="L265" i="11" s="1"/>
  <c r="K265" i="10"/>
  <c r="K265" i="11" s="1"/>
  <c r="J265" i="10"/>
  <c r="J265" i="11" s="1"/>
  <c r="I265" i="10"/>
  <c r="I265" i="11" s="1"/>
  <c r="H265" i="10"/>
  <c r="H265" i="11" s="1"/>
  <c r="G265" i="10"/>
  <c r="G265" i="11" s="1"/>
  <c r="F265" i="10"/>
  <c r="F265" i="11" s="1"/>
  <c r="E265" i="10"/>
  <c r="E265" i="11" s="1"/>
  <c r="AI264" i="10"/>
  <c r="AI264" i="11" s="1"/>
  <c r="AH264" i="10"/>
  <c r="AH264" i="11" s="1"/>
  <c r="AG264" i="10"/>
  <c r="AG264" i="11" s="1"/>
  <c r="AF264" i="10"/>
  <c r="AF264" i="11" s="1"/>
  <c r="AE264" i="10"/>
  <c r="AE264" i="11" s="1"/>
  <c r="AD264" i="10"/>
  <c r="AD264" i="11" s="1"/>
  <c r="AC264" i="10"/>
  <c r="AC264" i="11" s="1"/>
  <c r="AB264" i="10"/>
  <c r="AB264" i="11" s="1"/>
  <c r="AA264" i="10"/>
  <c r="AA264" i="11" s="1"/>
  <c r="Z264" i="10"/>
  <c r="Z264" i="11" s="1"/>
  <c r="Y264" i="10"/>
  <c r="Y264" i="11" s="1"/>
  <c r="X264" i="10"/>
  <c r="X264" i="11" s="1"/>
  <c r="W264" i="10"/>
  <c r="W264" i="11" s="1"/>
  <c r="V264" i="10"/>
  <c r="V264" i="11" s="1"/>
  <c r="U264" i="10"/>
  <c r="U264" i="11" s="1"/>
  <c r="T264" i="10"/>
  <c r="T264" i="11" s="1"/>
  <c r="S264" i="10"/>
  <c r="S264" i="11" s="1"/>
  <c r="R264" i="10"/>
  <c r="R264" i="11" s="1"/>
  <c r="Q264" i="10"/>
  <c r="Q264" i="11" s="1"/>
  <c r="P264" i="10"/>
  <c r="P264" i="11" s="1"/>
  <c r="O264" i="10"/>
  <c r="O264" i="11" s="1"/>
  <c r="N264" i="10"/>
  <c r="N264" i="11" s="1"/>
  <c r="M264" i="10"/>
  <c r="M264" i="11" s="1"/>
  <c r="L264" i="10"/>
  <c r="L264" i="11" s="1"/>
  <c r="K264" i="10"/>
  <c r="K264" i="11" s="1"/>
  <c r="J264" i="10"/>
  <c r="J264" i="11" s="1"/>
  <c r="I264" i="10"/>
  <c r="I264" i="11" s="1"/>
  <c r="H264" i="10"/>
  <c r="H264" i="11" s="1"/>
  <c r="G264" i="10"/>
  <c r="G264" i="11" s="1"/>
  <c r="F264" i="10"/>
  <c r="F264" i="11" s="1"/>
  <c r="E264" i="10"/>
  <c r="E264" i="11" s="1"/>
  <c r="AI260" i="10"/>
  <c r="AI260" i="11" s="1"/>
  <c r="AH260" i="10"/>
  <c r="AH260" i="11" s="1"/>
  <c r="AG260" i="10"/>
  <c r="AG260" i="11" s="1"/>
  <c r="AF260" i="10"/>
  <c r="AF260" i="11" s="1"/>
  <c r="AE260" i="10"/>
  <c r="AE260" i="11" s="1"/>
  <c r="AD260" i="10"/>
  <c r="AD260" i="11" s="1"/>
  <c r="AC260" i="10"/>
  <c r="AC260" i="11" s="1"/>
  <c r="AB260" i="10"/>
  <c r="AB260" i="11" s="1"/>
  <c r="AA260" i="10"/>
  <c r="AA260" i="11" s="1"/>
  <c r="Z260" i="10"/>
  <c r="Z260" i="11" s="1"/>
  <c r="Y260" i="10"/>
  <c r="Y260" i="11" s="1"/>
  <c r="X260" i="10"/>
  <c r="X260" i="11" s="1"/>
  <c r="W260" i="10"/>
  <c r="W260" i="11" s="1"/>
  <c r="V260" i="10"/>
  <c r="V260" i="11" s="1"/>
  <c r="U260" i="10"/>
  <c r="U260" i="11" s="1"/>
  <c r="T260" i="10"/>
  <c r="T260" i="11" s="1"/>
  <c r="S260" i="10"/>
  <c r="S260" i="11" s="1"/>
  <c r="R260" i="10"/>
  <c r="R260" i="11" s="1"/>
  <c r="Q260" i="10"/>
  <c r="Q260" i="11" s="1"/>
  <c r="P260" i="10"/>
  <c r="P260" i="11" s="1"/>
  <c r="O260" i="10"/>
  <c r="O260" i="11" s="1"/>
  <c r="N260" i="10"/>
  <c r="N260" i="11" s="1"/>
  <c r="M260" i="10"/>
  <c r="M260" i="11" s="1"/>
  <c r="L260" i="10"/>
  <c r="L260" i="11" s="1"/>
  <c r="K260" i="10"/>
  <c r="K260" i="11" s="1"/>
  <c r="J260" i="10"/>
  <c r="J260" i="11" s="1"/>
  <c r="I260" i="10"/>
  <c r="I260" i="11" s="1"/>
  <c r="H260" i="10"/>
  <c r="H260" i="11" s="1"/>
  <c r="G260" i="10"/>
  <c r="G260" i="11" s="1"/>
  <c r="F260" i="10"/>
  <c r="F260" i="11" s="1"/>
  <c r="E260" i="10"/>
  <c r="E260" i="11" s="1"/>
  <c r="AI259" i="10"/>
  <c r="AI259" i="11" s="1"/>
  <c r="AH259" i="10"/>
  <c r="AH259" i="11" s="1"/>
  <c r="AG259" i="10"/>
  <c r="AG259" i="11" s="1"/>
  <c r="AF259" i="10"/>
  <c r="AF259" i="11" s="1"/>
  <c r="AE259" i="10"/>
  <c r="AE259" i="11" s="1"/>
  <c r="AD259" i="10"/>
  <c r="AD259" i="11" s="1"/>
  <c r="AC259" i="10"/>
  <c r="AC259" i="11" s="1"/>
  <c r="AB259" i="10"/>
  <c r="AB259" i="11" s="1"/>
  <c r="AA259" i="10"/>
  <c r="AA259" i="11" s="1"/>
  <c r="Z259" i="10"/>
  <c r="Z259" i="11" s="1"/>
  <c r="Y259" i="10"/>
  <c r="Y259" i="11" s="1"/>
  <c r="X259" i="10"/>
  <c r="X259" i="11" s="1"/>
  <c r="W259" i="10"/>
  <c r="W259" i="11" s="1"/>
  <c r="V259" i="10"/>
  <c r="V259" i="11" s="1"/>
  <c r="U259" i="10"/>
  <c r="U259" i="11" s="1"/>
  <c r="T259" i="10"/>
  <c r="T259" i="11" s="1"/>
  <c r="S259" i="10"/>
  <c r="S259" i="11" s="1"/>
  <c r="R259" i="10"/>
  <c r="R259" i="11" s="1"/>
  <c r="Q259" i="10"/>
  <c r="Q259" i="11" s="1"/>
  <c r="P259" i="10"/>
  <c r="P259" i="11" s="1"/>
  <c r="O259" i="10"/>
  <c r="O259" i="11" s="1"/>
  <c r="N259" i="10"/>
  <c r="N259" i="11" s="1"/>
  <c r="M259" i="10"/>
  <c r="M259" i="11" s="1"/>
  <c r="L259" i="10"/>
  <c r="L259" i="11" s="1"/>
  <c r="K259" i="10"/>
  <c r="K259" i="11" s="1"/>
  <c r="J259" i="10"/>
  <c r="J259" i="11" s="1"/>
  <c r="I259" i="10"/>
  <c r="I259" i="11" s="1"/>
  <c r="H259" i="10"/>
  <c r="H259" i="11" s="1"/>
  <c r="G259" i="10"/>
  <c r="G259" i="11" s="1"/>
  <c r="F259" i="10"/>
  <c r="F259" i="11" s="1"/>
  <c r="E259" i="10"/>
  <c r="E259" i="11" s="1"/>
  <c r="AI258" i="10"/>
  <c r="AI258" i="11" s="1"/>
  <c r="AH258" i="10"/>
  <c r="AH258" i="11" s="1"/>
  <c r="AG258" i="10"/>
  <c r="AG258" i="11" s="1"/>
  <c r="AF258" i="10"/>
  <c r="AF258" i="11" s="1"/>
  <c r="AE258" i="10"/>
  <c r="AE258" i="11" s="1"/>
  <c r="AD258" i="10"/>
  <c r="AD258" i="11" s="1"/>
  <c r="AC258" i="10"/>
  <c r="AC258" i="11" s="1"/>
  <c r="AB258" i="10"/>
  <c r="AB258" i="11" s="1"/>
  <c r="AA258" i="10"/>
  <c r="AA258" i="11" s="1"/>
  <c r="Z258" i="10"/>
  <c r="Z258" i="11" s="1"/>
  <c r="Y258" i="10"/>
  <c r="Y258" i="11" s="1"/>
  <c r="X258" i="10"/>
  <c r="X258" i="11" s="1"/>
  <c r="W258" i="10"/>
  <c r="W258" i="11" s="1"/>
  <c r="V258" i="10"/>
  <c r="V258" i="11" s="1"/>
  <c r="U258" i="10"/>
  <c r="U258" i="11" s="1"/>
  <c r="T258" i="10"/>
  <c r="T258" i="11" s="1"/>
  <c r="S258" i="10"/>
  <c r="S258" i="11" s="1"/>
  <c r="R258" i="10"/>
  <c r="R258" i="11" s="1"/>
  <c r="Q258" i="10"/>
  <c r="Q258" i="11" s="1"/>
  <c r="P258" i="10"/>
  <c r="P258" i="11" s="1"/>
  <c r="O258" i="10"/>
  <c r="O258" i="11" s="1"/>
  <c r="N258" i="10"/>
  <c r="N258" i="11" s="1"/>
  <c r="M258" i="10"/>
  <c r="M258" i="11" s="1"/>
  <c r="L258" i="10"/>
  <c r="L258" i="11" s="1"/>
  <c r="K258" i="10"/>
  <c r="K258" i="11" s="1"/>
  <c r="J258" i="10"/>
  <c r="J258" i="11" s="1"/>
  <c r="I258" i="10"/>
  <c r="I258" i="11" s="1"/>
  <c r="H258" i="10"/>
  <c r="H258" i="11" s="1"/>
  <c r="G258" i="10"/>
  <c r="G258" i="11" s="1"/>
  <c r="F258" i="10"/>
  <c r="F258" i="11" s="1"/>
  <c r="E258" i="10"/>
  <c r="E258" i="11" s="1"/>
  <c r="C258" i="10"/>
  <c r="B258" i="10"/>
  <c r="A258" i="10"/>
  <c r="AI257" i="10"/>
  <c r="AI257" i="11" s="1"/>
  <c r="AH257" i="10"/>
  <c r="AH257" i="11" s="1"/>
  <c r="AG257" i="10"/>
  <c r="AG257" i="11" s="1"/>
  <c r="AF257" i="10"/>
  <c r="AF257" i="11" s="1"/>
  <c r="AE257" i="10"/>
  <c r="AE257" i="11" s="1"/>
  <c r="AD257" i="10"/>
  <c r="AD257" i="11" s="1"/>
  <c r="AC257" i="10"/>
  <c r="AC257" i="11" s="1"/>
  <c r="AB257" i="10"/>
  <c r="AB257" i="11" s="1"/>
  <c r="AA257" i="10"/>
  <c r="AA257" i="11" s="1"/>
  <c r="Z257" i="10"/>
  <c r="Z257" i="11" s="1"/>
  <c r="Y257" i="10"/>
  <c r="Y257" i="11" s="1"/>
  <c r="X257" i="10"/>
  <c r="X257" i="11" s="1"/>
  <c r="W257" i="10"/>
  <c r="W257" i="11" s="1"/>
  <c r="V257" i="10"/>
  <c r="V257" i="11" s="1"/>
  <c r="U257" i="10"/>
  <c r="U257" i="11" s="1"/>
  <c r="T257" i="10"/>
  <c r="T257" i="11" s="1"/>
  <c r="S257" i="10"/>
  <c r="S257" i="11" s="1"/>
  <c r="R257" i="10"/>
  <c r="R257" i="11" s="1"/>
  <c r="Q257" i="10"/>
  <c r="Q257" i="11" s="1"/>
  <c r="P257" i="10"/>
  <c r="P257" i="11" s="1"/>
  <c r="O257" i="10"/>
  <c r="O257" i="11" s="1"/>
  <c r="N257" i="10"/>
  <c r="N257" i="11" s="1"/>
  <c r="M257" i="10"/>
  <c r="M257" i="11" s="1"/>
  <c r="L257" i="10"/>
  <c r="L257" i="11" s="1"/>
  <c r="K257" i="10"/>
  <c r="K257" i="11" s="1"/>
  <c r="J257" i="10"/>
  <c r="J257" i="11" s="1"/>
  <c r="I257" i="10"/>
  <c r="I257" i="11" s="1"/>
  <c r="H257" i="10"/>
  <c r="H257" i="11" s="1"/>
  <c r="G257" i="10"/>
  <c r="G257" i="11" s="1"/>
  <c r="F257" i="10"/>
  <c r="F257" i="11" s="1"/>
  <c r="E257" i="10"/>
  <c r="E257" i="11" s="1"/>
  <c r="AI256" i="10"/>
  <c r="AI256" i="11" s="1"/>
  <c r="AH256" i="10"/>
  <c r="AH256" i="11" s="1"/>
  <c r="AG256" i="10"/>
  <c r="AG256" i="11" s="1"/>
  <c r="AF256" i="10"/>
  <c r="AF256" i="11" s="1"/>
  <c r="AE256" i="10"/>
  <c r="AE256" i="11" s="1"/>
  <c r="AD256" i="10"/>
  <c r="AD256" i="11" s="1"/>
  <c r="AC256" i="10"/>
  <c r="AC256" i="11" s="1"/>
  <c r="AB256" i="10"/>
  <c r="AB256" i="11" s="1"/>
  <c r="AA256" i="10"/>
  <c r="AA256" i="11" s="1"/>
  <c r="Z256" i="10"/>
  <c r="Z256" i="11" s="1"/>
  <c r="Y256" i="10"/>
  <c r="Y256" i="11" s="1"/>
  <c r="X256" i="10"/>
  <c r="X256" i="11" s="1"/>
  <c r="W256" i="10"/>
  <c r="W256" i="11" s="1"/>
  <c r="V256" i="10"/>
  <c r="V256" i="11" s="1"/>
  <c r="U256" i="10"/>
  <c r="U256" i="11" s="1"/>
  <c r="T256" i="10"/>
  <c r="T256" i="11" s="1"/>
  <c r="S256" i="10"/>
  <c r="S256" i="11" s="1"/>
  <c r="R256" i="10"/>
  <c r="R256" i="11" s="1"/>
  <c r="Q256" i="10"/>
  <c r="Q256" i="11" s="1"/>
  <c r="P256" i="10"/>
  <c r="P256" i="11" s="1"/>
  <c r="O256" i="10"/>
  <c r="O256" i="11" s="1"/>
  <c r="N256" i="10"/>
  <c r="N256" i="11" s="1"/>
  <c r="M256" i="10"/>
  <c r="M256" i="11" s="1"/>
  <c r="L256" i="10"/>
  <c r="L256" i="11" s="1"/>
  <c r="K256" i="10"/>
  <c r="K256" i="11" s="1"/>
  <c r="J256" i="10"/>
  <c r="J256" i="11" s="1"/>
  <c r="I256" i="10"/>
  <c r="I256" i="11" s="1"/>
  <c r="H256" i="10"/>
  <c r="H256" i="11" s="1"/>
  <c r="G256" i="10"/>
  <c r="G256" i="11" s="1"/>
  <c r="F256" i="10"/>
  <c r="F256" i="11" s="1"/>
  <c r="E256" i="10"/>
  <c r="E256" i="11" s="1"/>
  <c r="AI255" i="10"/>
  <c r="AI255" i="11" s="1"/>
  <c r="AH255" i="10"/>
  <c r="AH255" i="11" s="1"/>
  <c r="AG255" i="10"/>
  <c r="AG255" i="11" s="1"/>
  <c r="AF255" i="10"/>
  <c r="AF255" i="11" s="1"/>
  <c r="AE255" i="10"/>
  <c r="AE255" i="11" s="1"/>
  <c r="AD255" i="10"/>
  <c r="AD255" i="11" s="1"/>
  <c r="AC255" i="10"/>
  <c r="AC255" i="11" s="1"/>
  <c r="AB255" i="10"/>
  <c r="AB255" i="11" s="1"/>
  <c r="AA255" i="10"/>
  <c r="AA255" i="11" s="1"/>
  <c r="Z255" i="10"/>
  <c r="Z255" i="11" s="1"/>
  <c r="Y255" i="10"/>
  <c r="Y255" i="11" s="1"/>
  <c r="X255" i="10"/>
  <c r="X255" i="11" s="1"/>
  <c r="W255" i="10"/>
  <c r="W255" i="11" s="1"/>
  <c r="V255" i="10"/>
  <c r="V255" i="11" s="1"/>
  <c r="U255" i="10"/>
  <c r="U255" i="11" s="1"/>
  <c r="T255" i="10"/>
  <c r="T255" i="11" s="1"/>
  <c r="S255" i="10"/>
  <c r="S255" i="11" s="1"/>
  <c r="R255" i="10"/>
  <c r="R255" i="11" s="1"/>
  <c r="Q255" i="10"/>
  <c r="Q255" i="11" s="1"/>
  <c r="P255" i="10"/>
  <c r="P255" i="11" s="1"/>
  <c r="O255" i="10"/>
  <c r="O255" i="11" s="1"/>
  <c r="N255" i="10"/>
  <c r="N255" i="11" s="1"/>
  <c r="M255" i="10"/>
  <c r="M255" i="11" s="1"/>
  <c r="L255" i="10"/>
  <c r="L255" i="11" s="1"/>
  <c r="K255" i="10"/>
  <c r="K255" i="11" s="1"/>
  <c r="J255" i="10"/>
  <c r="J255" i="11" s="1"/>
  <c r="I255" i="10"/>
  <c r="I255" i="11" s="1"/>
  <c r="H255" i="10"/>
  <c r="H255" i="11" s="1"/>
  <c r="G255" i="10"/>
  <c r="G255" i="11" s="1"/>
  <c r="F255" i="10"/>
  <c r="F255" i="11" s="1"/>
  <c r="E255" i="10"/>
  <c r="E255" i="11" s="1"/>
  <c r="C255" i="10"/>
  <c r="B255" i="10"/>
  <c r="A255" i="10"/>
  <c r="AI254" i="10"/>
  <c r="AH254" i="10"/>
  <c r="AG254" i="10"/>
  <c r="AF254" i="10"/>
  <c r="AE254" i="10"/>
  <c r="AD254" i="10"/>
  <c r="AC254" i="10"/>
  <c r="AB254" i="10"/>
  <c r="AA254" i="10"/>
  <c r="Z254" i="10"/>
  <c r="Y254" i="10"/>
  <c r="X254" i="10"/>
  <c r="W254" i="10"/>
  <c r="V254" i="10"/>
  <c r="U254" i="10"/>
  <c r="T254" i="10"/>
  <c r="S254" i="10"/>
  <c r="R254" i="10"/>
  <c r="Q254" i="10"/>
  <c r="P254" i="10"/>
  <c r="O254" i="10"/>
  <c r="N254" i="10"/>
  <c r="M254" i="10"/>
  <c r="L254" i="10"/>
  <c r="K254" i="10"/>
  <c r="J254" i="10"/>
  <c r="I254" i="10"/>
  <c r="H254" i="10"/>
  <c r="G254" i="10"/>
  <c r="F254" i="10"/>
  <c r="E254" i="10"/>
  <c r="AI252" i="10"/>
  <c r="AI252" i="11" s="1"/>
  <c r="AH252" i="10"/>
  <c r="AH252" i="11" s="1"/>
  <c r="AG252" i="10"/>
  <c r="AG252" i="11" s="1"/>
  <c r="AF252" i="10"/>
  <c r="AF252" i="11" s="1"/>
  <c r="AE252" i="10"/>
  <c r="AE252" i="11" s="1"/>
  <c r="AD252" i="10"/>
  <c r="AD252" i="11" s="1"/>
  <c r="AC252" i="10"/>
  <c r="AC252" i="11" s="1"/>
  <c r="AB252" i="10"/>
  <c r="AB252" i="11" s="1"/>
  <c r="AA252" i="10"/>
  <c r="AA252" i="11" s="1"/>
  <c r="Z252" i="10"/>
  <c r="Z252" i="11" s="1"/>
  <c r="Y252" i="10"/>
  <c r="Y252" i="11" s="1"/>
  <c r="X252" i="10"/>
  <c r="X252" i="11" s="1"/>
  <c r="W252" i="10"/>
  <c r="W252" i="11" s="1"/>
  <c r="V252" i="10"/>
  <c r="V252" i="11" s="1"/>
  <c r="U252" i="10"/>
  <c r="U252" i="11" s="1"/>
  <c r="T252" i="10"/>
  <c r="T252" i="11" s="1"/>
  <c r="S252" i="10"/>
  <c r="S252" i="11" s="1"/>
  <c r="R252" i="10"/>
  <c r="R252" i="11" s="1"/>
  <c r="Q252" i="10"/>
  <c r="Q252" i="11" s="1"/>
  <c r="P252" i="10"/>
  <c r="P252" i="11" s="1"/>
  <c r="O252" i="10"/>
  <c r="O252" i="11" s="1"/>
  <c r="N252" i="10"/>
  <c r="N252" i="11" s="1"/>
  <c r="M252" i="10"/>
  <c r="M252" i="11" s="1"/>
  <c r="L252" i="10"/>
  <c r="L252" i="11" s="1"/>
  <c r="K252" i="10"/>
  <c r="K252" i="11" s="1"/>
  <c r="J252" i="10"/>
  <c r="J252" i="11" s="1"/>
  <c r="I252" i="10"/>
  <c r="I252" i="11" s="1"/>
  <c r="H252" i="10"/>
  <c r="H252" i="11" s="1"/>
  <c r="G252" i="10"/>
  <c r="G252" i="11" s="1"/>
  <c r="F252" i="10"/>
  <c r="F252" i="11" s="1"/>
  <c r="E252" i="10"/>
  <c r="E252" i="11" s="1"/>
  <c r="AI251" i="10"/>
  <c r="AI251" i="11" s="1"/>
  <c r="AH251" i="10"/>
  <c r="AH251" i="11" s="1"/>
  <c r="AG251" i="10"/>
  <c r="AG251" i="11" s="1"/>
  <c r="AF251" i="10"/>
  <c r="AF251" i="11" s="1"/>
  <c r="AE251" i="10"/>
  <c r="AE251" i="11" s="1"/>
  <c r="AD251" i="10"/>
  <c r="AD251" i="11" s="1"/>
  <c r="AC251" i="10"/>
  <c r="AC251" i="11" s="1"/>
  <c r="AB251" i="10"/>
  <c r="AB251" i="11" s="1"/>
  <c r="AA251" i="10"/>
  <c r="AA251" i="11" s="1"/>
  <c r="Z251" i="10"/>
  <c r="Z251" i="11" s="1"/>
  <c r="Y251" i="10"/>
  <c r="Y251" i="11" s="1"/>
  <c r="X251" i="10"/>
  <c r="X251" i="11" s="1"/>
  <c r="W251" i="10"/>
  <c r="W251" i="11" s="1"/>
  <c r="V251" i="10"/>
  <c r="V251" i="11" s="1"/>
  <c r="U251" i="10"/>
  <c r="U251" i="11" s="1"/>
  <c r="T251" i="10"/>
  <c r="T251" i="11" s="1"/>
  <c r="S251" i="10"/>
  <c r="S251" i="11" s="1"/>
  <c r="R251" i="10"/>
  <c r="R251" i="11" s="1"/>
  <c r="Q251" i="10"/>
  <c r="Q251" i="11" s="1"/>
  <c r="P251" i="10"/>
  <c r="P251" i="11" s="1"/>
  <c r="O251" i="10"/>
  <c r="O251" i="11" s="1"/>
  <c r="N251" i="10"/>
  <c r="N251" i="11" s="1"/>
  <c r="M251" i="10"/>
  <c r="M251" i="11" s="1"/>
  <c r="L251" i="10"/>
  <c r="L251" i="11" s="1"/>
  <c r="K251" i="10"/>
  <c r="K251" i="11" s="1"/>
  <c r="J251" i="10"/>
  <c r="J251" i="11" s="1"/>
  <c r="I251" i="10"/>
  <c r="I251" i="11" s="1"/>
  <c r="H251" i="10"/>
  <c r="H251" i="11" s="1"/>
  <c r="G251" i="10"/>
  <c r="G251" i="11" s="1"/>
  <c r="F251" i="10"/>
  <c r="F251" i="11" s="1"/>
  <c r="E251" i="10"/>
  <c r="E251" i="11" s="1"/>
  <c r="AI250" i="10"/>
  <c r="AI250" i="11" s="1"/>
  <c r="AH250" i="10"/>
  <c r="AH250" i="11" s="1"/>
  <c r="AG250" i="10"/>
  <c r="AG250" i="11" s="1"/>
  <c r="AF250" i="10"/>
  <c r="AF250" i="11" s="1"/>
  <c r="AE250" i="10"/>
  <c r="AE250" i="11" s="1"/>
  <c r="AD250" i="10"/>
  <c r="AD250" i="11" s="1"/>
  <c r="AC250" i="10"/>
  <c r="AC250" i="11" s="1"/>
  <c r="AB250" i="10"/>
  <c r="AB250" i="11" s="1"/>
  <c r="AA250" i="10"/>
  <c r="AA250" i="11" s="1"/>
  <c r="Z250" i="10"/>
  <c r="Z250" i="11" s="1"/>
  <c r="Y250" i="10"/>
  <c r="Y250" i="11" s="1"/>
  <c r="X250" i="10"/>
  <c r="X250" i="11" s="1"/>
  <c r="W250" i="10"/>
  <c r="W250" i="11" s="1"/>
  <c r="V250" i="10"/>
  <c r="V250" i="11" s="1"/>
  <c r="U250" i="10"/>
  <c r="U250" i="11" s="1"/>
  <c r="T250" i="10"/>
  <c r="T250" i="11" s="1"/>
  <c r="S250" i="10"/>
  <c r="S250" i="11" s="1"/>
  <c r="R250" i="10"/>
  <c r="R250" i="11" s="1"/>
  <c r="Q250" i="10"/>
  <c r="Q250" i="11" s="1"/>
  <c r="P250" i="10"/>
  <c r="P250" i="11" s="1"/>
  <c r="O250" i="10"/>
  <c r="O250" i="11" s="1"/>
  <c r="N250" i="10"/>
  <c r="N250" i="11" s="1"/>
  <c r="M250" i="10"/>
  <c r="M250" i="11" s="1"/>
  <c r="L250" i="10"/>
  <c r="L250" i="11" s="1"/>
  <c r="K250" i="10"/>
  <c r="K250" i="11" s="1"/>
  <c r="J250" i="10"/>
  <c r="J250" i="11" s="1"/>
  <c r="I250" i="10"/>
  <c r="I250" i="11" s="1"/>
  <c r="H250" i="10"/>
  <c r="H250" i="11" s="1"/>
  <c r="G250" i="10"/>
  <c r="G250" i="11" s="1"/>
  <c r="F250" i="10"/>
  <c r="F250" i="11" s="1"/>
  <c r="E250" i="10"/>
  <c r="E250" i="11" s="1"/>
  <c r="AI246" i="10"/>
  <c r="AI246" i="11" s="1"/>
  <c r="AH246" i="10"/>
  <c r="AH246" i="11" s="1"/>
  <c r="AG246" i="10"/>
  <c r="AG246" i="11" s="1"/>
  <c r="AF246" i="10"/>
  <c r="AF246" i="11" s="1"/>
  <c r="AE246" i="10"/>
  <c r="AE246" i="11" s="1"/>
  <c r="AD246" i="10"/>
  <c r="AD246" i="11" s="1"/>
  <c r="AC246" i="10"/>
  <c r="AC246" i="11" s="1"/>
  <c r="AB246" i="10"/>
  <c r="AB246" i="11" s="1"/>
  <c r="AA246" i="10"/>
  <c r="AA246" i="11" s="1"/>
  <c r="Z246" i="10"/>
  <c r="Z246" i="11" s="1"/>
  <c r="Y246" i="10"/>
  <c r="Y246" i="11" s="1"/>
  <c r="X246" i="10"/>
  <c r="X246" i="11" s="1"/>
  <c r="W246" i="10"/>
  <c r="W246" i="11" s="1"/>
  <c r="V246" i="10"/>
  <c r="V246" i="11" s="1"/>
  <c r="U246" i="10"/>
  <c r="U246" i="11" s="1"/>
  <c r="T246" i="10"/>
  <c r="T246" i="11" s="1"/>
  <c r="S246" i="10"/>
  <c r="S246" i="11" s="1"/>
  <c r="R246" i="10"/>
  <c r="R246" i="11" s="1"/>
  <c r="Q246" i="10"/>
  <c r="Q246" i="11" s="1"/>
  <c r="P246" i="10"/>
  <c r="P246" i="11" s="1"/>
  <c r="O246" i="10"/>
  <c r="O246" i="11" s="1"/>
  <c r="N246" i="10"/>
  <c r="N246" i="11" s="1"/>
  <c r="M246" i="10"/>
  <c r="M246" i="11" s="1"/>
  <c r="L246" i="10"/>
  <c r="L246" i="11" s="1"/>
  <c r="K246" i="10"/>
  <c r="K246" i="11" s="1"/>
  <c r="J246" i="10"/>
  <c r="J246" i="11" s="1"/>
  <c r="I246" i="10"/>
  <c r="I246" i="11" s="1"/>
  <c r="H246" i="10"/>
  <c r="H246" i="11" s="1"/>
  <c r="G246" i="10"/>
  <c r="G246" i="11" s="1"/>
  <c r="F246" i="10"/>
  <c r="F246" i="11" s="1"/>
  <c r="E246" i="10"/>
  <c r="E246" i="11" s="1"/>
  <c r="AI245" i="10"/>
  <c r="AI245" i="11" s="1"/>
  <c r="AH245" i="10"/>
  <c r="AH245" i="11" s="1"/>
  <c r="AG245" i="10"/>
  <c r="AG245" i="11" s="1"/>
  <c r="AF245" i="10"/>
  <c r="AF245" i="11" s="1"/>
  <c r="AE245" i="10"/>
  <c r="AE245" i="11" s="1"/>
  <c r="AD245" i="10"/>
  <c r="AD245" i="11" s="1"/>
  <c r="AC245" i="10"/>
  <c r="AC245" i="11" s="1"/>
  <c r="AB245" i="10"/>
  <c r="AB245" i="11" s="1"/>
  <c r="AA245" i="10"/>
  <c r="AA245" i="11" s="1"/>
  <c r="Z245" i="10"/>
  <c r="Z245" i="11" s="1"/>
  <c r="Y245" i="10"/>
  <c r="Y245" i="11" s="1"/>
  <c r="X245" i="10"/>
  <c r="X245" i="11" s="1"/>
  <c r="W245" i="10"/>
  <c r="W245" i="11" s="1"/>
  <c r="V245" i="10"/>
  <c r="V245" i="11" s="1"/>
  <c r="U245" i="10"/>
  <c r="U245" i="11" s="1"/>
  <c r="T245" i="10"/>
  <c r="T245" i="11" s="1"/>
  <c r="S245" i="10"/>
  <c r="S245" i="11" s="1"/>
  <c r="R245" i="10"/>
  <c r="R245" i="11" s="1"/>
  <c r="Q245" i="10"/>
  <c r="Q245" i="11" s="1"/>
  <c r="P245" i="10"/>
  <c r="P245" i="11" s="1"/>
  <c r="O245" i="10"/>
  <c r="O245" i="11" s="1"/>
  <c r="N245" i="10"/>
  <c r="N245" i="11" s="1"/>
  <c r="M245" i="10"/>
  <c r="M245" i="11" s="1"/>
  <c r="L245" i="10"/>
  <c r="L245" i="11" s="1"/>
  <c r="K245" i="10"/>
  <c r="K245" i="11" s="1"/>
  <c r="J245" i="10"/>
  <c r="J245" i="11" s="1"/>
  <c r="I245" i="10"/>
  <c r="I245" i="11" s="1"/>
  <c r="H245" i="10"/>
  <c r="H245" i="11" s="1"/>
  <c r="G245" i="10"/>
  <c r="G245" i="11" s="1"/>
  <c r="F245" i="10"/>
  <c r="F245" i="11" s="1"/>
  <c r="E245" i="10"/>
  <c r="E245" i="11" s="1"/>
  <c r="AI244" i="10"/>
  <c r="AI244" i="11" s="1"/>
  <c r="AH244" i="10"/>
  <c r="AH244" i="11" s="1"/>
  <c r="AG244" i="10"/>
  <c r="AG244" i="11" s="1"/>
  <c r="AF244" i="10"/>
  <c r="AF244" i="11" s="1"/>
  <c r="AE244" i="10"/>
  <c r="AE244" i="11" s="1"/>
  <c r="AD244" i="10"/>
  <c r="AD244" i="11" s="1"/>
  <c r="AC244" i="10"/>
  <c r="AC244" i="11" s="1"/>
  <c r="AB244" i="10"/>
  <c r="AB244" i="11" s="1"/>
  <c r="AA244" i="10"/>
  <c r="AA244" i="11" s="1"/>
  <c r="Z244" i="10"/>
  <c r="Z244" i="11" s="1"/>
  <c r="Y244" i="10"/>
  <c r="Y244" i="11" s="1"/>
  <c r="X244" i="10"/>
  <c r="X244" i="11" s="1"/>
  <c r="W244" i="10"/>
  <c r="W244" i="11" s="1"/>
  <c r="V244" i="10"/>
  <c r="V244" i="11" s="1"/>
  <c r="U244" i="10"/>
  <c r="U244" i="11" s="1"/>
  <c r="T244" i="10"/>
  <c r="T244" i="11" s="1"/>
  <c r="S244" i="10"/>
  <c r="S244" i="11" s="1"/>
  <c r="R244" i="10"/>
  <c r="R244" i="11" s="1"/>
  <c r="Q244" i="10"/>
  <c r="Q244" i="11" s="1"/>
  <c r="P244" i="10"/>
  <c r="P244" i="11" s="1"/>
  <c r="O244" i="10"/>
  <c r="O244" i="11" s="1"/>
  <c r="N244" i="10"/>
  <c r="N244" i="11" s="1"/>
  <c r="M244" i="10"/>
  <c r="M244" i="11" s="1"/>
  <c r="L244" i="10"/>
  <c r="L244" i="11" s="1"/>
  <c r="K244" i="10"/>
  <c r="K244" i="11" s="1"/>
  <c r="J244" i="10"/>
  <c r="J244" i="11" s="1"/>
  <c r="I244" i="10"/>
  <c r="I244" i="11" s="1"/>
  <c r="H244" i="10"/>
  <c r="H244" i="11" s="1"/>
  <c r="G244" i="10"/>
  <c r="G244" i="11" s="1"/>
  <c r="F244" i="10"/>
  <c r="F244" i="11" s="1"/>
  <c r="E244" i="10"/>
  <c r="E244" i="11" s="1"/>
  <c r="C244" i="10"/>
  <c r="B244" i="10"/>
  <c r="A244" i="10"/>
  <c r="AI243" i="10"/>
  <c r="AI243" i="11" s="1"/>
  <c r="AH243" i="10"/>
  <c r="AH243" i="11" s="1"/>
  <c r="AG243" i="10"/>
  <c r="AG243" i="11" s="1"/>
  <c r="AF243" i="10"/>
  <c r="AF243" i="11" s="1"/>
  <c r="AE243" i="10"/>
  <c r="AE243" i="11" s="1"/>
  <c r="AD243" i="10"/>
  <c r="AD243" i="11" s="1"/>
  <c r="AC243" i="10"/>
  <c r="AC243" i="11" s="1"/>
  <c r="AB243" i="10"/>
  <c r="AB243" i="11" s="1"/>
  <c r="AA243" i="10"/>
  <c r="AA243" i="11" s="1"/>
  <c r="Z243" i="10"/>
  <c r="Z243" i="11" s="1"/>
  <c r="Y243" i="10"/>
  <c r="Y243" i="11" s="1"/>
  <c r="X243" i="10"/>
  <c r="X243" i="11" s="1"/>
  <c r="W243" i="10"/>
  <c r="W243" i="11" s="1"/>
  <c r="V243" i="10"/>
  <c r="V243" i="11" s="1"/>
  <c r="U243" i="10"/>
  <c r="U243" i="11" s="1"/>
  <c r="T243" i="10"/>
  <c r="T243" i="11" s="1"/>
  <c r="S243" i="10"/>
  <c r="S243" i="11" s="1"/>
  <c r="R243" i="10"/>
  <c r="R243" i="11" s="1"/>
  <c r="Q243" i="10"/>
  <c r="Q243" i="11" s="1"/>
  <c r="P243" i="10"/>
  <c r="P243" i="11" s="1"/>
  <c r="O243" i="10"/>
  <c r="O243" i="11" s="1"/>
  <c r="N243" i="10"/>
  <c r="N243" i="11" s="1"/>
  <c r="M243" i="10"/>
  <c r="M243" i="11" s="1"/>
  <c r="L243" i="10"/>
  <c r="L243" i="11" s="1"/>
  <c r="K243" i="10"/>
  <c r="K243" i="11" s="1"/>
  <c r="J243" i="10"/>
  <c r="J243" i="11" s="1"/>
  <c r="I243" i="10"/>
  <c r="I243" i="11" s="1"/>
  <c r="H243" i="10"/>
  <c r="H243" i="11" s="1"/>
  <c r="G243" i="10"/>
  <c r="G243" i="11" s="1"/>
  <c r="F243" i="10"/>
  <c r="F243" i="11" s="1"/>
  <c r="E243" i="10"/>
  <c r="E243" i="11" s="1"/>
  <c r="AI242" i="10"/>
  <c r="AI242" i="11" s="1"/>
  <c r="AH242" i="10"/>
  <c r="AH242" i="11" s="1"/>
  <c r="AG242" i="10"/>
  <c r="AG242" i="11" s="1"/>
  <c r="AF242" i="10"/>
  <c r="AF242" i="11" s="1"/>
  <c r="AE242" i="10"/>
  <c r="AE242" i="11" s="1"/>
  <c r="AD242" i="10"/>
  <c r="AD242" i="11" s="1"/>
  <c r="AC242" i="10"/>
  <c r="AC242" i="11" s="1"/>
  <c r="AB242" i="10"/>
  <c r="AB242" i="11" s="1"/>
  <c r="AA242" i="10"/>
  <c r="AA242" i="11" s="1"/>
  <c r="Z242" i="10"/>
  <c r="Z242" i="11" s="1"/>
  <c r="Y242" i="10"/>
  <c r="Y242" i="11" s="1"/>
  <c r="X242" i="10"/>
  <c r="X242" i="11" s="1"/>
  <c r="W242" i="10"/>
  <c r="W242" i="11" s="1"/>
  <c r="V242" i="10"/>
  <c r="V242" i="11" s="1"/>
  <c r="U242" i="10"/>
  <c r="U242" i="11" s="1"/>
  <c r="T242" i="10"/>
  <c r="T242" i="11" s="1"/>
  <c r="S242" i="10"/>
  <c r="S242" i="11" s="1"/>
  <c r="R242" i="10"/>
  <c r="R242" i="11" s="1"/>
  <c r="Q242" i="10"/>
  <c r="Q242" i="11" s="1"/>
  <c r="P242" i="10"/>
  <c r="P242" i="11" s="1"/>
  <c r="O242" i="10"/>
  <c r="O242" i="11" s="1"/>
  <c r="N242" i="10"/>
  <c r="N242" i="11" s="1"/>
  <c r="M242" i="10"/>
  <c r="M242" i="11" s="1"/>
  <c r="L242" i="10"/>
  <c r="L242" i="11" s="1"/>
  <c r="K242" i="10"/>
  <c r="K242" i="11" s="1"/>
  <c r="J242" i="10"/>
  <c r="J242" i="11" s="1"/>
  <c r="I242" i="10"/>
  <c r="I242" i="11" s="1"/>
  <c r="H242" i="10"/>
  <c r="H242" i="11" s="1"/>
  <c r="G242" i="10"/>
  <c r="G242" i="11" s="1"/>
  <c r="F242" i="10"/>
  <c r="F242" i="11" s="1"/>
  <c r="E242" i="10"/>
  <c r="E242" i="11" s="1"/>
  <c r="AI241" i="10"/>
  <c r="AI241" i="11" s="1"/>
  <c r="AH241" i="10"/>
  <c r="AH241" i="11" s="1"/>
  <c r="AG241" i="10"/>
  <c r="AG241" i="11" s="1"/>
  <c r="AF241" i="10"/>
  <c r="AF241" i="11" s="1"/>
  <c r="AE241" i="10"/>
  <c r="AE241" i="11" s="1"/>
  <c r="AD241" i="10"/>
  <c r="AD241" i="11" s="1"/>
  <c r="AC241" i="10"/>
  <c r="AC241" i="11" s="1"/>
  <c r="AB241" i="10"/>
  <c r="AB241" i="11" s="1"/>
  <c r="AA241" i="10"/>
  <c r="AA241" i="11" s="1"/>
  <c r="Z241" i="10"/>
  <c r="Z241" i="11" s="1"/>
  <c r="Y241" i="10"/>
  <c r="Y241" i="11" s="1"/>
  <c r="X241" i="10"/>
  <c r="X241" i="11" s="1"/>
  <c r="W241" i="10"/>
  <c r="W241" i="11" s="1"/>
  <c r="V241" i="10"/>
  <c r="V241" i="11" s="1"/>
  <c r="U241" i="10"/>
  <c r="U241" i="11" s="1"/>
  <c r="T241" i="10"/>
  <c r="T241" i="11" s="1"/>
  <c r="S241" i="10"/>
  <c r="S241" i="11" s="1"/>
  <c r="R241" i="10"/>
  <c r="R241" i="11" s="1"/>
  <c r="Q241" i="10"/>
  <c r="Q241" i="11" s="1"/>
  <c r="P241" i="10"/>
  <c r="P241" i="11" s="1"/>
  <c r="O241" i="10"/>
  <c r="O241" i="11" s="1"/>
  <c r="N241" i="10"/>
  <c r="N241" i="11" s="1"/>
  <c r="M241" i="10"/>
  <c r="M241" i="11" s="1"/>
  <c r="L241" i="10"/>
  <c r="L241" i="11" s="1"/>
  <c r="K241" i="10"/>
  <c r="K241" i="11" s="1"/>
  <c r="J241" i="10"/>
  <c r="J241" i="11" s="1"/>
  <c r="I241" i="10"/>
  <c r="I241" i="11" s="1"/>
  <c r="H241" i="10"/>
  <c r="H241" i="11" s="1"/>
  <c r="G241" i="10"/>
  <c r="G241" i="11" s="1"/>
  <c r="F241" i="10"/>
  <c r="F241" i="11" s="1"/>
  <c r="E241" i="10"/>
  <c r="E241" i="11" s="1"/>
  <c r="C241" i="10"/>
  <c r="B241" i="10"/>
  <c r="A241" i="10"/>
  <c r="AI240" i="10"/>
  <c r="AH240" i="10"/>
  <c r="AG240" i="10"/>
  <c r="AF240" i="10"/>
  <c r="AE240" i="10"/>
  <c r="AD240" i="10"/>
  <c r="AC240" i="10"/>
  <c r="AB240" i="10"/>
  <c r="AA240" i="10"/>
  <c r="Z240" i="10"/>
  <c r="Y240" i="10"/>
  <c r="X240" i="10"/>
  <c r="W240" i="10"/>
  <c r="V240" i="10"/>
  <c r="U240" i="10"/>
  <c r="T240" i="10"/>
  <c r="S240" i="10"/>
  <c r="R240" i="10"/>
  <c r="Q240" i="10"/>
  <c r="P240" i="10"/>
  <c r="O240" i="10"/>
  <c r="N240" i="10"/>
  <c r="M240" i="10"/>
  <c r="L240" i="10"/>
  <c r="K240" i="10"/>
  <c r="J240" i="10"/>
  <c r="I240" i="10"/>
  <c r="H240" i="10"/>
  <c r="G240" i="10"/>
  <c r="F240" i="10"/>
  <c r="E240" i="10"/>
  <c r="AI238" i="10"/>
  <c r="AI238" i="11" s="1"/>
  <c r="AH238" i="10"/>
  <c r="AH238" i="11" s="1"/>
  <c r="AG238" i="10"/>
  <c r="AG238" i="11" s="1"/>
  <c r="AF238" i="10"/>
  <c r="AF238" i="11" s="1"/>
  <c r="AE238" i="10"/>
  <c r="AE238" i="11" s="1"/>
  <c r="AD238" i="10"/>
  <c r="AD238" i="11" s="1"/>
  <c r="AC238" i="10"/>
  <c r="AC238" i="11" s="1"/>
  <c r="AB238" i="10"/>
  <c r="AB238" i="11" s="1"/>
  <c r="AA238" i="10"/>
  <c r="AA238" i="11" s="1"/>
  <c r="Z238" i="10"/>
  <c r="Z238" i="11" s="1"/>
  <c r="Y238" i="10"/>
  <c r="Y238" i="11" s="1"/>
  <c r="X238" i="10"/>
  <c r="X238" i="11" s="1"/>
  <c r="W238" i="10"/>
  <c r="W238" i="11" s="1"/>
  <c r="V238" i="10"/>
  <c r="V238" i="11" s="1"/>
  <c r="U238" i="10"/>
  <c r="U238" i="11" s="1"/>
  <c r="T238" i="10"/>
  <c r="T238" i="11" s="1"/>
  <c r="S238" i="10"/>
  <c r="S238" i="11" s="1"/>
  <c r="R238" i="10"/>
  <c r="R238" i="11" s="1"/>
  <c r="Q238" i="10"/>
  <c r="Q238" i="11" s="1"/>
  <c r="P238" i="10"/>
  <c r="P238" i="11" s="1"/>
  <c r="O238" i="10"/>
  <c r="O238" i="11" s="1"/>
  <c r="N238" i="10"/>
  <c r="N238" i="11" s="1"/>
  <c r="M238" i="10"/>
  <c r="M238" i="11" s="1"/>
  <c r="L238" i="10"/>
  <c r="L238" i="11" s="1"/>
  <c r="K238" i="10"/>
  <c r="K238" i="11" s="1"/>
  <c r="J238" i="10"/>
  <c r="J238" i="11" s="1"/>
  <c r="I238" i="10"/>
  <c r="I238" i="11" s="1"/>
  <c r="H238" i="10"/>
  <c r="H238" i="11" s="1"/>
  <c r="G238" i="10"/>
  <c r="G238" i="11" s="1"/>
  <c r="F238" i="10"/>
  <c r="F238" i="11" s="1"/>
  <c r="E238" i="10"/>
  <c r="E238" i="11" s="1"/>
  <c r="AI237" i="10"/>
  <c r="AI237" i="11" s="1"/>
  <c r="AH237" i="10"/>
  <c r="AH237" i="11" s="1"/>
  <c r="AG237" i="10"/>
  <c r="AG237" i="11" s="1"/>
  <c r="AF237" i="10"/>
  <c r="AF237" i="11" s="1"/>
  <c r="AE237" i="10"/>
  <c r="AE237" i="11" s="1"/>
  <c r="AD237" i="10"/>
  <c r="AD237" i="11" s="1"/>
  <c r="AC237" i="10"/>
  <c r="AC237" i="11" s="1"/>
  <c r="AB237" i="10"/>
  <c r="AB237" i="11" s="1"/>
  <c r="AA237" i="10"/>
  <c r="AA237" i="11" s="1"/>
  <c r="Z237" i="10"/>
  <c r="Z237" i="11" s="1"/>
  <c r="Y237" i="10"/>
  <c r="Y237" i="11" s="1"/>
  <c r="X237" i="10"/>
  <c r="X237" i="11" s="1"/>
  <c r="W237" i="10"/>
  <c r="W237" i="11" s="1"/>
  <c r="V237" i="10"/>
  <c r="V237" i="11" s="1"/>
  <c r="U237" i="10"/>
  <c r="U237" i="11" s="1"/>
  <c r="T237" i="10"/>
  <c r="T237" i="11" s="1"/>
  <c r="S237" i="10"/>
  <c r="S237" i="11" s="1"/>
  <c r="R237" i="10"/>
  <c r="R237" i="11" s="1"/>
  <c r="Q237" i="10"/>
  <c r="Q237" i="11" s="1"/>
  <c r="P237" i="10"/>
  <c r="P237" i="11" s="1"/>
  <c r="O237" i="10"/>
  <c r="O237" i="11" s="1"/>
  <c r="N237" i="10"/>
  <c r="N237" i="11" s="1"/>
  <c r="M237" i="10"/>
  <c r="M237" i="11" s="1"/>
  <c r="L237" i="10"/>
  <c r="L237" i="11" s="1"/>
  <c r="K237" i="10"/>
  <c r="K237" i="11" s="1"/>
  <c r="J237" i="10"/>
  <c r="J237" i="11" s="1"/>
  <c r="I237" i="10"/>
  <c r="I237" i="11" s="1"/>
  <c r="H237" i="10"/>
  <c r="H237" i="11" s="1"/>
  <c r="G237" i="10"/>
  <c r="G237" i="11" s="1"/>
  <c r="F237" i="10"/>
  <c r="F237" i="11" s="1"/>
  <c r="E237" i="10"/>
  <c r="E237" i="11" s="1"/>
  <c r="AI236" i="10"/>
  <c r="AI236" i="11" s="1"/>
  <c r="AH236" i="10"/>
  <c r="AH236" i="11" s="1"/>
  <c r="AG236" i="10"/>
  <c r="AG236" i="11" s="1"/>
  <c r="AF236" i="10"/>
  <c r="AF236" i="11" s="1"/>
  <c r="AE236" i="10"/>
  <c r="AE236" i="11" s="1"/>
  <c r="AD236" i="10"/>
  <c r="AD236" i="11" s="1"/>
  <c r="AC236" i="10"/>
  <c r="AC236" i="11" s="1"/>
  <c r="AB236" i="10"/>
  <c r="AB236" i="11" s="1"/>
  <c r="AA236" i="10"/>
  <c r="AA236" i="11" s="1"/>
  <c r="Z236" i="10"/>
  <c r="Z236" i="11" s="1"/>
  <c r="Y236" i="10"/>
  <c r="Y236" i="11" s="1"/>
  <c r="X236" i="10"/>
  <c r="X236" i="11" s="1"/>
  <c r="W236" i="10"/>
  <c r="W236" i="11" s="1"/>
  <c r="V236" i="10"/>
  <c r="V236" i="11" s="1"/>
  <c r="U236" i="10"/>
  <c r="U236" i="11" s="1"/>
  <c r="T236" i="10"/>
  <c r="T236" i="11" s="1"/>
  <c r="S236" i="10"/>
  <c r="S236" i="11" s="1"/>
  <c r="R236" i="10"/>
  <c r="R236" i="11" s="1"/>
  <c r="Q236" i="10"/>
  <c r="Q236" i="11" s="1"/>
  <c r="P236" i="10"/>
  <c r="P236" i="11" s="1"/>
  <c r="O236" i="10"/>
  <c r="O236" i="11" s="1"/>
  <c r="N236" i="10"/>
  <c r="N236" i="11" s="1"/>
  <c r="M236" i="10"/>
  <c r="M236" i="11" s="1"/>
  <c r="L236" i="10"/>
  <c r="L236" i="11" s="1"/>
  <c r="K236" i="10"/>
  <c r="K236" i="11" s="1"/>
  <c r="J236" i="10"/>
  <c r="J236" i="11" s="1"/>
  <c r="I236" i="10"/>
  <c r="I236" i="11" s="1"/>
  <c r="H236" i="10"/>
  <c r="H236" i="11" s="1"/>
  <c r="G236" i="10"/>
  <c r="G236" i="11" s="1"/>
  <c r="F236" i="10"/>
  <c r="F236" i="11" s="1"/>
  <c r="E236" i="10"/>
  <c r="E236" i="11" s="1"/>
  <c r="AI232" i="10"/>
  <c r="AI232" i="11" s="1"/>
  <c r="AH232" i="10"/>
  <c r="AH232" i="11" s="1"/>
  <c r="AG232" i="10"/>
  <c r="AG232" i="11" s="1"/>
  <c r="AF232" i="10"/>
  <c r="AF232" i="11" s="1"/>
  <c r="AE232" i="10"/>
  <c r="AE232" i="11" s="1"/>
  <c r="AD232" i="10"/>
  <c r="AD232" i="11" s="1"/>
  <c r="AC232" i="10"/>
  <c r="AC232" i="11" s="1"/>
  <c r="AB232" i="10"/>
  <c r="AB232" i="11" s="1"/>
  <c r="AA232" i="10"/>
  <c r="AA232" i="11" s="1"/>
  <c r="Z232" i="10"/>
  <c r="Z232" i="11" s="1"/>
  <c r="Y232" i="10"/>
  <c r="Y232" i="11" s="1"/>
  <c r="X232" i="10"/>
  <c r="X232" i="11" s="1"/>
  <c r="W232" i="10"/>
  <c r="W232" i="11" s="1"/>
  <c r="V232" i="10"/>
  <c r="V232" i="11" s="1"/>
  <c r="U232" i="10"/>
  <c r="U232" i="11" s="1"/>
  <c r="T232" i="10"/>
  <c r="T232" i="11" s="1"/>
  <c r="S232" i="10"/>
  <c r="S232" i="11" s="1"/>
  <c r="R232" i="10"/>
  <c r="R232" i="11" s="1"/>
  <c r="Q232" i="10"/>
  <c r="Q232" i="11" s="1"/>
  <c r="P232" i="10"/>
  <c r="P232" i="11" s="1"/>
  <c r="O232" i="10"/>
  <c r="O232" i="11" s="1"/>
  <c r="N232" i="10"/>
  <c r="N232" i="11" s="1"/>
  <c r="M232" i="10"/>
  <c r="M232" i="11" s="1"/>
  <c r="L232" i="10"/>
  <c r="L232" i="11" s="1"/>
  <c r="K232" i="10"/>
  <c r="K232" i="11" s="1"/>
  <c r="J232" i="10"/>
  <c r="J232" i="11" s="1"/>
  <c r="I232" i="10"/>
  <c r="I232" i="11" s="1"/>
  <c r="H232" i="10"/>
  <c r="H232" i="11" s="1"/>
  <c r="G232" i="10"/>
  <c r="G232" i="11" s="1"/>
  <c r="F232" i="10"/>
  <c r="F232" i="11" s="1"/>
  <c r="E232" i="10"/>
  <c r="E232" i="11" s="1"/>
  <c r="AI231" i="10"/>
  <c r="AI231" i="11" s="1"/>
  <c r="AH231" i="10"/>
  <c r="AH231" i="11" s="1"/>
  <c r="AG231" i="10"/>
  <c r="AG231" i="11" s="1"/>
  <c r="AF231" i="10"/>
  <c r="AF231" i="11" s="1"/>
  <c r="AE231" i="10"/>
  <c r="AE231" i="11" s="1"/>
  <c r="AD231" i="10"/>
  <c r="AD231" i="11" s="1"/>
  <c r="AC231" i="10"/>
  <c r="AC231" i="11" s="1"/>
  <c r="AB231" i="10"/>
  <c r="AB231" i="11" s="1"/>
  <c r="AA231" i="10"/>
  <c r="AA231" i="11" s="1"/>
  <c r="Z231" i="10"/>
  <c r="Z231" i="11" s="1"/>
  <c r="Y231" i="10"/>
  <c r="Y231" i="11" s="1"/>
  <c r="X231" i="10"/>
  <c r="X231" i="11" s="1"/>
  <c r="W231" i="10"/>
  <c r="W231" i="11" s="1"/>
  <c r="V231" i="10"/>
  <c r="V231" i="11" s="1"/>
  <c r="U231" i="10"/>
  <c r="U231" i="11" s="1"/>
  <c r="T231" i="10"/>
  <c r="T231" i="11" s="1"/>
  <c r="S231" i="10"/>
  <c r="S231" i="11" s="1"/>
  <c r="R231" i="10"/>
  <c r="R231" i="11" s="1"/>
  <c r="Q231" i="10"/>
  <c r="Q231" i="11" s="1"/>
  <c r="P231" i="10"/>
  <c r="P231" i="11" s="1"/>
  <c r="O231" i="10"/>
  <c r="O231" i="11" s="1"/>
  <c r="N231" i="10"/>
  <c r="N231" i="11" s="1"/>
  <c r="M231" i="10"/>
  <c r="M231" i="11" s="1"/>
  <c r="L231" i="10"/>
  <c r="L231" i="11" s="1"/>
  <c r="K231" i="10"/>
  <c r="K231" i="11" s="1"/>
  <c r="J231" i="10"/>
  <c r="J231" i="11" s="1"/>
  <c r="I231" i="10"/>
  <c r="I231" i="11" s="1"/>
  <c r="H231" i="10"/>
  <c r="H231" i="11" s="1"/>
  <c r="G231" i="10"/>
  <c r="G231" i="11" s="1"/>
  <c r="F231" i="10"/>
  <c r="F231" i="11" s="1"/>
  <c r="E231" i="10"/>
  <c r="E231" i="11" s="1"/>
  <c r="AI230" i="10"/>
  <c r="AI230" i="11" s="1"/>
  <c r="AH230" i="10"/>
  <c r="AH230" i="11" s="1"/>
  <c r="AG230" i="10"/>
  <c r="AG230" i="11" s="1"/>
  <c r="AF230" i="10"/>
  <c r="AF230" i="11" s="1"/>
  <c r="AE230" i="10"/>
  <c r="AE230" i="11" s="1"/>
  <c r="AD230" i="10"/>
  <c r="AD230" i="11" s="1"/>
  <c r="AC230" i="10"/>
  <c r="AC230" i="11" s="1"/>
  <c r="AB230" i="10"/>
  <c r="AB230" i="11" s="1"/>
  <c r="AA230" i="10"/>
  <c r="AA230" i="11" s="1"/>
  <c r="Z230" i="10"/>
  <c r="Z230" i="11" s="1"/>
  <c r="Y230" i="10"/>
  <c r="Y230" i="11" s="1"/>
  <c r="X230" i="10"/>
  <c r="X230" i="11" s="1"/>
  <c r="W230" i="10"/>
  <c r="W230" i="11" s="1"/>
  <c r="V230" i="10"/>
  <c r="V230" i="11" s="1"/>
  <c r="U230" i="10"/>
  <c r="U230" i="11" s="1"/>
  <c r="T230" i="10"/>
  <c r="T230" i="11" s="1"/>
  <c r="S230" i="10"/>
  <c r="S230" i="11" s="1"/>
  <c r="R230" i="10"/>
  <c r="R230" i="11" s="1"/>
  <c r="Q230" i="10"/>
  <c r="Q230" i="11" s="1"/>
  <c r="P230" i="10"/>
  <c r="P230" i="11" s="1"/>
  <c r="O230" i="10"/>
  <c r="O230" i="11" s="1"/>
  <c r="N230" i="10"/>
  <c r="N230" i="11" s="1"/>
  <c r="M230" i="10"/>
  <c r="M230" i="11" s="1"/>
  <c r="L230" i="10"/>
  <c r="L230" i="11" s="1"/>
  <c r="K230" i="10"/>
  <c r="K230" i="11" s="1"/>
  <c r="J230" i="10"/>
  <c r="J230" i="11" s="1"/>
  <c r="I230" i="10"/>
  <c r="I230" i="11" s="1"/>
  <c r="H230" i="10"/>
  <c r="H230" i="11" s="1"/>
  <c r="G230" i="10"/>
  <c r="G230" i="11" s="1"/>
  <c r="F230" i="10"/>
  <c r="F230" i="11" s="1"/>
  <c r="E230" i="10"/>
  <c r="E230" i="11" s="1"/>
  <c r="C230" i="10"/>
  <c r="B230" i="10"/>
  <c r="A230" i="10"/>
  <c r="AI229" i="10"/>
  <c r="AI229" i="11" s="1"/>
  <c r="AH229" i="10"/>
  <c r="AH229" i="11" s="1"/>
  <c r="AG229" i="10"/>
  <c r="AG229" i="11" s="1"/>
  <c r="AF229" i="10"/>
  <c r="AF229" i="11" s="1"/>
  <c r="AE229" i="10"/>
  <c r="AE229" i="11" s="1"/>
  <c r="AD229" i="10"/>
  <c r="AD229" i="11" s="1"/>
  <c r="AC229" i="10"/>
  <c r="AC229" i="11" s="1"/>
  <c r="AB229" i="10"/>
  <c r="AB229" i="11" s="1"/>
  <c r="AA229" i="10"/>
  <c r="AA229" i="11" s="1"/>
  <c r="Z229" i="10"/>
  <c r="Z229" i="11" s="1"/>
  <c r="Y229" i="10"/>
  <c r="Y229" i="11" s="1"/>
  <c r="X229" i="10"/>
  <c r="X229" i="11" s="1"/>
  <c r="W229" i="10"/>
  <c r="W229" i="11" s="1"/>
  <c r="V229" i="10"/>
  <c r="V229" i="11" s="1"/>
  <c r="U229" i="10"/>
  <c r="U229" i="11" s="1"/>
  <c r="T229" i="10"/>
  <c r="T229" i="11" s="1"/>
  <c r="S229" i="10"/>
  <c r="S229" i="11" s="1"/>
  <c r="R229" i="10"/>
  <c r="R229" i="11" s="1"/>
  <c r="Q229" i="10"/>
  <c r="Q229" i="11" s="1"/>
  <c r="P229" i="10"/>
  <c r="P229" i="11" s="1"/>
  <c r="O229" i="10"/>
  <c r="O229" i="11" s="1"/>
  <c r="N229" i="10"/>
  <c r="N229" i="11" s="1"/>
  <c r="M229" i="10"/>
  <c r="M229" i="11" s="1"/>
  <c r="L229" i="10"/>
  <c r="L229" i="11" s="1"/>
  <c r="K229" i="10"/>
  <c r="K229" i="11" s="1"/>
  <c r="J229" i="10"/>
  <c r="J229" i="11" s="1"/>
  <c r="I229" i="10"/>
  <c r="I229" i="11" s="1"/>
  <c r="H229" i="10"/>
  <c r="H229" i="11" s="1"/>
  <c r="G229" i="10"/>
  <c r="G229" i="11" s="1"/>
  <c r="F229" i="10"/>
  <c r="F229" i="11" s="1"/>
  <c r="E229" i="10"/>
  <c r="E229" i="11" s="1"/>
  <c r="AI228" i="10"/>
  <c r="AI228" i="11" s="1"/>
  <c r="AH228" i="10"/>
  <c r="AH228" i="11" s="1"/>
  <c r="AG228" i="10"/>
  <c r="AG228" i="11" s="1"/>
  <c r="AF228" i="10"/>
  <c r="AF228" i="11" s="1"/>
  <c r="AE228" i="10"/>
  <c r="AE228" i="11" s="1"/>
  <c r="AD228" i="10"/>
  <c r="AD228" i="11" s="1"/>
  <c r="AC228" i="10"/>
  <c r="AC228" i="11" s="1"/>
  <c r="AB228" i="10"/>
  <c r="AB228" i="11" s="1"/>
  <c r="AA228" i="10"/>
  <c r="AA228" i="11" s="1"/>
  <c r="Z228" i="10"/>
  <c r="Z228" i="11" s="1"/>
  <c r="Y228" i="10"/>
  <c r="Y228" i="11" s="1"/>
  <c r="X228" i="10"/>
  <c r="X228" i="11" s="1"/>
  <c r="W228" i="10"/>
  <c r="W228" i="11" s="1"/>
  <c r="V228" i="10"/>
  <c r="V228" i="11" s="1"/>
  <c r="U228" i="10"/>
  <c r="U228" i="11" s="1"/>
  <c r="T228" i="10"/>
  <c r="T228" i="11" s="1"/>
  <c r="S228" i="10"/>
  <c r="S228" i="11" s="1"/>
  <c r="R228" i="10"/>
  <c r="R228" i="11" s="1"/>
  <c r="Q228" i="10"/>
  <c r="Q228" i="11" s="1"/>
  <c r="P228" i="10"/>
  <c r="P228" i="11" s="1"/>
  <c r="O228" i="10"/>
  <c r="O228" i="11" s="1"/>
  <c r="N228" i="10"/>
  <c r="N228" i="11" s="1"/>
  <c r="M228" i="10"/>
  <c r="M228" i="11" s="1"/>
  <c r="L228" i="10"/>
  <c r="L228" i="11" s="1"/>
  <c r="K228" i="10"/>
  <c r="K228" i="11" s="1"/>
  <c r="J228" i="10"/>
  <c r="J228" i="11" s="1"/>
  <c r="I228" i="10"/>
  <c r="I228" i="11" s="1"/>
  <c r="H228" i="10"/>
  <c r="H228" i="11" s="1"/>
  <c r="G228" i="10"/>
  <c r="G228" i="11" s="1"/>
  <c r="F228" i="10"/>
  <c r="F228" i="11" s="1"/>
  <c r="E228" i="10"/>
  <c r="E228" i="11" s="1"/>
  <c r="AI227" i="10"/>
  <c r="AI227" i="11" s="1"/>
  <c r="AH227" i="10"/>
  <c r="AH227" i="11" s="1"/>
  <c r="AG227" i="10"/>
  <c r="AG227" i="11" s="1"/>
  <c r="AF227" i="10"/>
  <c r="AF227" i="11" s="1"/>
  <c r="AE227" i="10"/>
  <c r="AE227" i="11" s="1"/>
  <c r="AD227" i="10"/>
  <c r="AD227" i="11" s="1"/>
  <c r="AC227" i="10"/>
  <c r="AC227" i="11" s="1"/>
  <c r="AB227" i="10"/>
  <c r="AB227" i="11" s="1"/>
  <c r="AA227" i="10"/>
  <c r="AA227" i="11" s="1"/>
  <c r="Z227" i="10"/>
  <c r="Z227" i="11" s="1"/>
  <c r="Y227" i="10"/>
  <c r="Y227" i="11" s="1"/>
  <c r="X227" i="10"/>
  <c r="X227" i="11" s="1"/>
  <c r="W227" i="10"/>
  <c r="W227" i="11" s="1"/>
  <c r="V227" i="10"/>
  <c r="V227" i="11" s="1"/>
  <c r="U227" i="10"/>
  <c r="U227" i="11" s="1"/>
  <c r="T227" i="10"/>
  <c r="T227" i="11" s="1"/>
  <c r="S227" i="10"/>
  <c r="S227" i="11" s="1"/>
  <c r="R227" i="10"/>
  <c r="R227" i="11" s="1"/>
  <c r="Q227" i="10"/>
  <c r="Q227" i="11" s="1"/>
  <c r="P227" i="10"/>
  <c r="P227" i="11" s="1"/>
  <c r="O227" i="10"/>
  <c r="O227" i="11" s="1"/>
  <c r="N227" i="10"/>
  <c r="N227" i="11" s="1"/>
  <c r="M227" i="10"/>
  <c r="M227" i="11" s="1"/>
  <c r="L227" i="10"/>
  <c r="L227" i="11" s="1"/>
  <c r="K227" i="10"/>
  <c r="K227" i="11" s="1"/>
  <c r="J227" i="10"/>
  <c r="J227" i="11" s="1"/>
  <c r="I227" i="10"/>
  <c r="I227" i="11" s="1"/>
  <c r="H227" i="10"/>
  <c r="H227" i="11" s="1"/>
  <c r="G227" i="10"/>
  <c r="G227" i="11" s="1"/>
  <c r="F227" i="10"/>
  <c r="F227" i="11" s="1"/>
  <c r="E227" i="10"/>
  <c r="E227" i="11" s="1"/>
  <c r="C227" i="10"/>
  <c r="B227" i="10"/>
  <c r="A227" i="10"/>
  <c r="AI226" i="10"/>
  <c r="AH226" i="10"/>
  <c r="AG226" i="10"/>
  <c r="AF226" i="10"/>
  <c r="AE226" i="10"/>
  <c r="AD226" i="10"/>
  <c r="AC226" i="10"/>
  <c r="AB226" i="10"/>
  <c r="AA226" i="10"/>
  <c r="Z226" i="10"/>
  <c r="Y226" i="10"/>
  <c r="X226" i="10"/>
  <c r="W226" i="10"/>
  <c r="V226" i="10"/>
  <c r="U226" i="10"/>
  <c r="T226" i="10"/>
  <c r="S226" i="10"/>
  <c r="R226" i="10"/>
  <c r="Q226" i="10"/>
  <c r="P226" i="10"/>
  <c r="O226" i="10"/>
  <c r="N226" i="10"/>
  <c r="M226" i="10"/>
  <c r="L226" i="10"/>
  <c r="K226" i="10"/>
  <c r="J226" i="10"/>
  <c r="I226" i="10"/>
  <c r="H226" i="10"/>
  <c r="G226" i="10"/>
  <c r="F226" i="10"/>
  <c r="E226" i="10"/>
  <c r="AI224" i="10"/>
  <c r="AI224" i="11" s="1"/>
  <c r="AH224" i="10"/>
  <c r="AH224" i="11" s="1"/>
  <c r="AG224" i="10"/>
  <c r="AG224" i="11" s="1"/>
  <c r="AF224" i="10"/>
  <c r="AF224" i="11" s="1"/>
  <c r="AE224" i="10"/>
  <c r="AE224" i="11" s="1"/>
  <c r="AD224" i="10"/>
  <c r="AD224" i="11" s="1"/>
  <c r="AC224" i="10"/>
  <c r="AC224" i="11" s="1"/>
  <c r="AB224" i="10"/>
  <c r="AB224" i="11" s="1"/>
  <c r="AA224" i="10"/>
  <c r="AA224" i="11" s="1"/>
  <c r="Z224" i="10"/>
  <c r="Z224" i="11" s="1"/>
  <c r="Y224" i="10"/>
  <c r="Y224" i="11" s="1"/>
  <c r="X224" i="10"/>
  <c r="X224" i="11" s="1"/>
  <c r="W224" i="10"/>
  <c r="W224" i="11" s="1"/>
  <c r="V224" i="10"/>
  <c r="V224" i="11" s="1"/>
  <c r="U224" i="10"/>
  <c r="U224" i="11" s="1"/>
  <c r="T224" i="10"/>
  <c r="T224" i="11" s="1"/>
  <c r="S224" i="10"/>
  <c r="S224" i="11" s="1"/>
  <c r="R224" i="10"/>
  <c r="R224" i="11" s="1"/>
  <c r="Q224" i="10"/>
  <c r="Q224" i="11" s="1"/>
  <c r="P224" i="10"/>
  <c r="P224" i="11" s="1"/>
  <c r="O224" i="10"/>
  <c r="O224" i="11" s="1"/>
  <c r="N224" i="10"/>
  <c r="N224" i="11" s="1"/>
  <c r="M224" i="10"/>
  <c r="M224" i="11" s="1"/>
  <c r="L224" i="10"/>
  <c r="L224" i="11" s="1"/>
  <c r="K224" i="10"/>
  <c r="K224" i="11" s="1"/>
  <c r="J224" i="10"/>
  <c r="J224" i="11" s="1"/>
  <c r="I224" i="10"/>
  <c r="I224" i="11" s="1"/>
  <c r="H224" i="10"/>
  <c r="H224" i="11" s="1"/>
  <c r="G224" i="10"/>
  <c r="G224" i="11" s="1"/>
  <c r="F224" i="10"/>
  <c r="F224" i="11" s="1"/>
  <c r="E224" i="10"/>
  <c r="E224" i="11" s="1"/>
  <c r="AI223" i="10"/>
  <c r="AI223" i="11" s="1"/>
  <c r="AH223" i="10"/>
  <c r="AH223" i="11" s="1"/>
  <c r="AG223" i="10"/>
  <c r="AG223" i="11" s="1"/>
  <c r="AF223" i="10"/>
  <c r="AF223" i="11" s="1"/>
  <c r="AE223" i="10"/>
  <c r="AE223" i="11" s="1"/>
  <c r="AD223" i="10"/>
  <c r="AD223" i="11" s="1"/>
  <c r="AC223" i="10"/>
  <c r="AC223" i="11" s="1"/>
  <c r="AB223" i="10"/>
  <c r="AB223" i="11" s="1"/>
  <c r="AA223" i="10"/>
  <c r="AA223" i="11" s="1"/>
  <c r="Z223" i="10"/>
  <c r="Z223" i="11" s="1"/>
  <c r="Y223" i="10"/>
  <c r="Y223" i="11" s="1"/>
  <c r="X223" i="10"/>
  <c r="X223" i="11" s="1"/>
  <c r="W223" i="10"/>
  <c r="W223" i="11" s="1"/>
  <c r="V223" i="10"/>
  <c r="V223" i="11" s="1"/>
  <c r="U223" i="10"/>
  <c r="U223" i="11" s="1"/>
  <c r="T223" i="10"/>
  <c r="T223" i="11" s="1"/>
  <c r="S223" i="10"/>
  <c r="S223" i="11" s="1"/>
  <c r="R223" i="10"/>
  <c r="R223" i="11" s="1"/>
  <c r="Q223" i="10"/>
  <c r="Q223" i="11" s="1"/>
  <c r="P223" i="10"/>
  <c r="P223" i="11" s="1"/>
  <c r="O223" i="10"/>
  <c r="O223" i="11" s="1"/>
  <c r="N223" i="10"/>
  <c r="N223" i="11" s="1"/>
  <c r="M223" i="10"/>
  <c r="M223" i="11" s="1"/>
  <c r="L223" i="10"/>
  <c r="L223" i="11" s="1"/>
  <c r="K223" i="10"/>
  <c r="K223" i="11" s="1"/>
  <c r="J223" i="10"/>
  <c r="J223" i="11" s="1"/>
  <c r="I223" i="10"/>
  <c r="I223" i="11" s="1"/>
  <c r="H223" i="10"/>
  <c r="H223" i="11" s="1"/>
  <c r="G223" i="10"/>
  <c r="G223" i="11" s="1"/>
  <c r="F223" i="10"/>
  <c r="F223" i="11" s="1"/>
  <c r="E223" i="10"/>
  <c r="E223" i="11" s="1"/>
  <c r="AI222" i="10"/>
  <c r="AI222" i="11" s="1"/>
  <c r="AH222" i="10"/>
  <c r="AH222" i="11" s="1"/>
  <c r="AG222" i="10"/>
  <c r="AG222" i="11" s="1"/>
  <c r="AF222" i="10"/>
  <c r="AF222" i="11" s="1"/>
  <c r="AE222" i="10"/>
  <c r="AE222" i="11" s="1"/>
  <c r="AD222" i="10"/>
  <c r="AD222" i="11" s="1"/>
  <c r="AC222" i="10"/>
  <c r="AC222" i="11" s="1"/>
  <c r="AB222" i="10"/>
  <c r="AB222" i="11" s="1"/>
  <c r="AA222" i="10"/>
  <c r="AA222" i="11" s="1"/>
  <c r="Z222" i="10"/>
  <c r="Z222" i="11" s="1"/>
  <c r="Y222" i="10"/>
  <c r="Y222" i="11" s="1"/>
  <c r="X222" i="10"/>
  <c r="X222" i="11" s="1"/>
  <c r="W222" i="10"/>
  <c r="W222" i="11" s="1"/>
  <c r="V222" i="10"/>
  <c r="V222" i="11" s="1"/>
  <c r="U222" i="10"/>
  <c r="U222" i="11" s="1"/>
  <c r="T222" i="10"/>
  <c r="T222" i="11" s="1"/>
  <c r="S222" i="10"/>
  <c r="S222" i="11" s="1"/>
  <c r="R222" i="10"/>
  <c r="R222" i="11" s="1"/>
  <c r="Q222" i="10"/>
  <c r="Q222" i="11" s="1"/>
  <c r="P222" i="10"/>
  <c r="P222" i="11" s="1"/>
  <c r="O222" i="10"/>
  <c r="O222" i="11" s="1"/>
  <c r="N222" i="10"/>
  <c r="N222" i="11" s="1"/>
  <c r="M222" i="10"/>
  <c r="M222" i="11" s="1"/>
  <c r="L222" i="10"/>
  <c r="L222" i="11" s="1"/>
  <c r="K222" i="10"/>
  <c r="K222" i="11" s="1"/>
  <c r="J222" i="10"/>
  <c r="J222" i="11" s="1"/>
  <c r="I222" i="10"/>
  <c r="I222" i="11" s="1"/>
  <c r="H222" i="10"/>
  <c r="H222" i="11" s="1"/>
  <c r="G222" i="10"/>
  <c r="G222" i="11" s="1"/>
  <c r="F222" i="10"/>
  <c r="F222" i="11" s="1"/>
  <c r="E222" i="10"/>
  <c r="E222" i="11" s="1"/>
  <c r="AI218" i="10"/>
  <c r="AI218" i="11" s="1"/>
  <c r="AH218" i="10"/>
  <c r="AH218" i="11" s="1"/>
  <c r="AG218" i="10"/>
  <c r="AG218" i="11" s="1"/>
  <c r="AF218" i="10"/>
  <c r="AF218" i="11" s="1"/>
  <c r="AE218" i="10"/>
  <c r="AE218" i="11" s="1"/>
  <c r="AD218" i="10"/>
  <c r="AD218" i="11" s="1"/>
  <c r="AC218" i="10"/>
  <c r="AC218" i="11" s="1"/>
  <c r="AB218" i="10"/>
  <c r="AB218" i="11" s="1"/>
  <c r="AA218" i="10"/>
  <c r="AA218" i="11" s="1"/>
  <c r="Z218" i="10"/>
  <c r="Z218" i="11" s="1"/>
  <c r="Y218" i="10"/>
  <c r="Y218" i="11" s="1"/>
  <c r="X218" i="10"/>
  <c r="X218" i="11" s="1"/>
  <c r="W218" i="10"/>
  <c r="W218" i="11" s="1"/>
  <c r="V218" i="10"/>
  <c r="V218" i="11" s="1"/>
  <c r="U218" i="10"/>
  <c r="U218" i="11" s="1"/>
  <c r="T218" i="10"/>
  <c r="T218" i="11" s="1"/>
  <c r="S218" i="10"/>
  <c r="S218" i="11" s="1"/>
  <c r="R218" i="10"/>
  <c r="R218" i="11" s="1"/>
  <c r="Q218" i="10"/>
  <c r="Q218" i="11" s="1"/>
  <c r="P218" i="10"/>
  <c r="P218" i="11" s="1"/>
  <c r="O218" i="10"/>
  <c r="O218" i="11" s="1"/>
  <c r="N218" i="10"/>
  <c r="N218" i="11" s="1"/>
  <c r="M218" i="10"/>
  <c r="M218" i="11" s="1"/>
  <c r="L218" i="10"/>
  <c r="L218" i="11" s="1"/>
  <c r="K218" i="10"/>
  <c r="K218" i="11" s="1"/>
  <c r="J218" i="10"/>
  <c r="J218" i="11" s="1"/>
  <c r="I218" i="10"/>
  <c r="I218" i="11" s="1"/>
  <c r="H218" i="10"/>
  <c r="H218" i="11" s="1"/>
  <c r="G218" i="10"/>
  <c r="G218" i="11" s="1"/>
  <c r="F218" i="10"/>
  <c r="F218" i="11" s="1"/>
  <c r="E218" i="10"/>
  <c r="E218" i="11" s="1"/>
  <c r="AI217" i="10"/>
  <c r="AI217" i="11" s="1"/>
  <c r="AH217" i="10"/>
  <c r="AH217" i="11" s="1"/>
  <c r="AG217" i="10"/>
  <c r="AG217" i="11" s="1"/>
  <c r="AF217" i="10"/>
  <c r="AF217" i="11" s="1"/>
  <c r="AE217" i="10"/>
  <c r="AE217" i="11" s="1"/>
  <c r="AD217" i="10"/>
  <c r="AD217" i="11" s="1"/>
  <c r="AC217" i="10"/>
  <c r="AC217" i="11" s="1"/>
  <c r="AB217" i="10"/>
  <c r="AB217" i="11" s="1"/>
  <c r="AA217" i="10"/>
  <c r="AA217" i="11" s="1"/>
  <c r="Z217" i="10"/>
  <c r="Z217" i="11" s="1"/>
  <c r="Y217" i="10"/>
  <c r="Y217" i="11" s="1"/>
  <c r="X217" i="10"/>
  <c r="X217" i="11" s="1"/>
  <c r="W217" i="10"/>
  <c r="W217" i="11" s="1"/>
  <c r="V217" i="10"/>
  <c r="V217" i="11" s="1"/>
  <c r="U217" i="10"/>
  <c r="U217" i="11" s="1"/>
  <c r="T217" i="10"/>
  <c r="T217" i="11" s="1"/>
  <c r="S217" i="10"/>
  <c r="S217" i="11" s="1"/>
  <c r="R217" i="10"/>
  <c r="R217" i="11" s="1"/>
  <c r="Q217" i="10"/>
  <c r="Q217" i="11" s="1"/>
  <c r="P217" i="10"/>
  <c r="P217" i="11" s="1"/>
  <c r="O217" i="10"/>
  <c r="O217" i="11" s="1"/>
  <c r="N217" i="10"/>
  <c r="N217" i="11" s="1"/>
  <c r="M217" i="10"/>
  <c r="M217" i="11" s="1"/>
  <c r="L217" i="10"/>
  <c r="L217" i="11" s="1"/>
  <c r="K217" i="10"/>
  <c r="K217" i="11" s="1"/>
  <c r="J217" i="10"/>
  <c r="J217" i="11" s="1"/>
  <c r="I217" i="10"/>
  <c r="I217" i="11" s="1"/>
  <c r="H217" i="10"/>
  <c r="H217" i="11" s="1"/>
  <c r="G217" i="10"/>
  <c r="G217" i="11" s="1"/>
  <c r="F217" i="10"/>
  <c r="F217" i="11" s="1"/>
  <c r="E217" i="10"/>
  <c r="E217" i="11" s="1"/>
  <c r="AI216" i="10"/>
  <c r="AI216" i="11" s="1"/>
  <c r="AH216" i="10"/>
  <c r="AH216" i="11" s="1"/>
  <c r="AG216" i="10"/>
  <c r="AG216" i="11" s="1"/>
  <c r="AF216" i="10"/>
  <c r="AF216" i="11" s="1"/>
  <c r="AE216" i="10"/>
  <c r="AE216" i="11" s="1"/>
  <c r="AD216" i="10"/>
  <c r="AD216" i="11" s="1"/>
  <c r="AC216" i="10"/>
  <c r="AC216" i="11" s="1"/>
  <c r="AB216" i="10"/>
  <c r="AB216" i="11" s="1"/>
  <c r="AA216" i="10"/>
  <c r="AA216" i="11" s="1"/>
  <c r="Z216" i="10"/>
  <c r="Z216" i="11" s="1"/>
  <c r="Y216" i="10"/>
  <c r="Y216" i="11" s="1"/>
  <c r="X216" i="10"/>
  <c r="X216" i="11" s="1"/>
  <c r="W216" i="10"/>
  <c r="W216" i="11" s="1"/>
  <c r="V216" i="10"/>
  <c r="V216" i="11" s="1"/>
  <c r="U216" i="10"/>
  <c r="U216" i="11" s="1"/>
  <c r="T216" i="10"/>
  <c r="T216" i="11" s="1"/>
  <c r="S216" i="10"/>
  <c r="S216" i="11" s="1"/>
  <c r="R216" i="10"/>
  <c r="R216" i="11" s="1"/>
  <c r="Q216" i="10"/>
  <c r="Q216" i="11" s="1"/>
  <c r="P216" i="10"/>
  <c r="P216" i="11" s="1"/>
  <c r="O216" i="10"/>
  <c r="O216" i="11" s="1"/>
  <c r="N216" i="10"/>
  <c r="N216" i="11" s="1"/>
  <c r="M216" i="10"/>
  <c r="M216" i="11" s="1"/>
  <c r="L216" i="10"/>
  <c r="L216" i="11" s="1"/>
  <c r="K216" i="10"/>
  <c r="K216" i="11" s="1"/>
  <c r="J216" i="10"/>
  <c r="J216" i="11" s="1"/>
  <c r="I216" i="10"/>
  <c r="I216" i="11" s="1"/>
  <c r="H216" i="10"/>
  <c r="H216" i="11" s="1"/>
  <c r="G216" i="10"/>
  <c r="G216" i="11" s="1"/>
  <c r="F216" i="10"/>
  <c r="F216" i="11" s="1"/>
  <c r="E216" i="10"/>
  <c r="E216" i="11" s="1"/>
  <c r="C216" i="10"/>
  <c r="B216" i="10"/>
  <c r="A216" i="10"/>
  <c r="AI215" i="10"/>
  <c r="AI215" i="11" s="1"/>
  <c r="AH215" i="10"/>
  <c r="AH215" i="11" s="1"/>
  <c r="AG215" i="10"/>
  <c r="AG215" i="11" s="1"/>
  <c r="AF215" i="10"/>
  <c r="AF215" i="11" s="1"/>
  <c r="AE215" i="10"/>
  <c r="AE215" i="11" s="1"/>
  <c r="AD215" i="10"/>
  <c r="AD215" i="11" s="1"/>
  <c r="AC215" i="10"/>
  <c r="AC215" i="11" s="1"/>
  <c r="AB215" i="10"/>
  <c r="AB215" i="11" s="1"/>
  <c r="AA215" i="10"/>
  <c r="AA215" i="11" s="1"/>
  <c r="Z215" i="10"/>
  <c r="Z215" i="11" s="1"/>
  <c r="Y215" i="10"/>
  <c r="Y215" i="11" s="1"/>
  <c r="X215" i="10"/>
  <c r="X215" i="11" s="1"/>
  <c r="W215" i="10"/>
  <c r="W215" i="11" s="1"/>
  <c r="V215" i="10"/>
  <c r="V215" i="11" s="1"/>
  <c r="U215" i="10"/>
  <c r="U215" i="11" s="1"/>
  <c r="T215" i="10"/>
  <c r="T215" i="11" s="1"/>
  <c r="S215" i="10"/>
  <c r="S215" i="11" s="1"/>
  <c r="R215" i="10"/>
  <c r="R215" i="11" s="1"/>
  <c r="Q215" i="10"/>
  <c r="Q215" i="11" s="1"/>
  <c r="P215" i="10"/>
  <c r="P215" i="11" s="1"/>
  <c r="O215" i="10"/>
  <c r="O215" i="11" s="1"/>
  <c r="N215" i="10"/>
  <c r="N215" i="11" s="1"/>
  <c r="M215" i="10"/>
  <c r="M215" i="11" s="1"/>
  <c r="L215" i="10"/>
  <c r="L215" i="11" s="1"/>
  <c r="K215" i="10"/>
  <c r="K215" i="11" s="1"/>
  <c r="J215" i="10"/>
  <c r="J215" i="11" s="1"/>
  <c r="I215" i="10"/>
  <c r="I215" i="11" s="1"/>
  <c r="H215" i="10"/>
  <c r="H215" i="11" s="1"/>
  <c r="G215" i="10"/>
  <c r="G215" i="11" s="1"/>
  <c r="F215" i="10"/>
  <c r="F215" i="11" s="1"/>
  <c r="E215" i="10"/>
  <c r="E215" i="11" s="1"/>
  <c r="AI214" i="10"/>
  <c r="AI214" i="11" s="1"/>
  <c r="AH214" i="10"/>
  <c r="AH214" i="11" s="1"/>
  <c r="AG214" i="10"/>
  <c r="AG214" i="11" s="1"/>
  <c r="AF214" i="10"/>
  <c r="AF214" i="11" s="1"/>
  <c r="AE214" i="10"/>
  <c r="AE214" i="11" s="1"/>
  <c r="AD214" i="10"/>
  <c r="AD214" i="11" s="1"/>
  <c r="AC214" i="10"/>
  <c r="AC214" i="11" s="1"/>
  <c r="AB214" i="10"/>
  <c r="AB214" i="11" s="1"/>
  <c r="AA214" i="10"/>
  <c r="AA214" i="11" s="1"/>
  <c r="Z214" i="10"/>
  <c r="Z214" i="11" s="1"/>
  <c r="Y214" i="10"/>
  <c r="Y214" i="11" s="1"/>
  <c r="X214" i="10"/>
  <c r="X214" i="11" s="1"/>
  <c r="W214" i="10"/>
  <c r="W214" i="11" s="1"/>
  <c r="V214" i="10"/>
  <c r="V214" i="11" s="1"/>
  <c r="U214" i="10"/>
  <c r="U214" i="11" s="1"/>
  <c r="T214" i="10"/>
  <c r="T214" i="11" s="1"/>
  <c r="S214" i="10"/>
  <c r="S214" i="11" s="1"/>
  <c r="R214" i="10"/>
  <c r="R214" i="11" s="1"/>
  <c r="Q214" i="10"/>
  <c r="Q214" i="11" s="1"/>
  <c r="P214" i="10"/>
  <c r="P214" i="11" s="1"/>
  <c r="O214" i="10"/>
  <c r="O214" i="11" s="1"/>
  <c r="N214" i="10"/>
  <c r="N214" i="11" s="1"/>
  <c r="M214" i="10"/>
  <c r="M214" i="11" s="1"/>
  <c r="L214" i="10"/>
  <c r="L214" i="11" s="1"/>
  <c r="K214" i="10"/>
  <c r="K214" i="11" s="1"/>
  <c r="J214" i="10"/>
  <c r="J214" i="11" s="1"/>
  <c r="I214" i="10"/>
  <c r="I214" i="11" s="1"/>
  <c r="H214" i="10"/>
  <c r="H214" i="11" s="1"/>
  <c r="G214" i="10"/>
  <c r="G214" i="11" s="1"/>
  <c r="F214" i="10"/>
  <c r="F214" i="11" s="1"/>
  <c r="E214" i="10"/>
  <c r="E214" i="11" s="1"/>
  <c r="AI213" i="10"/>
  <c r="AI213" i="11" s="1"/>
  <c r="AH213" i="10"/>
  <c r="AH213" i="11" s="1"/>
  <c r="AG213" i="10"/>
  <c r="AG213" i="11" s="1"/>
  <c r="AF213" i="10"/>
  <c r="AF213" i="11" s="1"/>
  <c r="AE213" i="10"/>
  <c r="AE213" i="11" s="1"/>
  <c r="AD213" i="10"/>
  <c r="AD213" i="11" s="1"/>
  <c r="AC213" i="10"/>
  <c r="AC213" i="11" s="1"/>
  <c r="AB213" i="10"/>
  <c r="AB213" i="11" s="1"/>
  <c r="AA213" i="10"/>
  <c r="AA213" i="11" s="1"/>
  <c r="Z213" i="10"/>
  <c r="Z213" i="11" s="1"/>
  <c r="Y213" i="10"/>
  <c r="Y213" i="11" s="1"/>
  <c r="X213" i="10"/>
  <c r="X213" i="11" s="1"/>
  <c r="W213" i="10"/>
  <c r="W213" i="11" s="1"/>
  <c r="V213" i="10"/>
  <c r="V213" i="11" s="1"/>
  <c r="U213" i="10"/>
  <c r="U213" i="11" s="1"/>
  <c r="T213" i="10"/>
  <c r="T213" i="11" s="1"/>
  <c r="S213" i="10"/>
  <c r="S213" i="11" s="1"/>
  <c r="R213" i="10"/>
  <c r="R213" i="11" s="1"/>
  <c r="Q213" i="10"/>
  <c r="Q213" i="11" s="1"/>
  <c r="P213" i="10"/>
  <c r="P213" i="11" s="1"/>
  <c r="O213" i="10"/>
  <c r="O213" i="11" s="1"/>
  <c r="N213" i="10"/>
  <c r="N213" i="11" s="1"/>
  <c r="M213" i="10"/>
  <c r="M213" i="11" s="1"/>
  <c r="L213" i="10"/>
  <c r="L213" i="11" s="1"/>
  <c r="K213" i="10"/>
  <c r="K213" i="11" s="1"/>
  <c r="J213" i="10"/>
  <c r="J213" i="11" s="1"/>
  <c r="I213" i="10"/>
  <c r="I213" i="11" s="1"/>
  <c r="H213" i="10"/>
  <c r="H213" i="11" s="1"/>
  <c r="G213" i="10"/>
  <c r="G213" i="11" s="1"/>
  <c r="F213" i="10"/>
  <c r="F213" i="11" s="1"/>
  <c r="E213" i="10"/>
  <c r="E213" i="11" s="1"/>
  <c r="C213" i="10"/>
  <c r="B213" i="10"/>
  <c r="A213" i="10"/>
  <c r="AI212" i="10"/>
  <c r="AH212" i="10"/>
  <c r="AG212" i="10"/>
  <c r="AF212" i="10"/>
  <c r="AE212" i="10"/>
  <c r="AD212" i="10"/>
  <c r="AC212" i="10"/>
  <c r="AB212" i="10"/>
  <c r="AA212" i="10"/>
  <c r="Z212" i="10"/>
  <c r="Y212" i="10"/>
  <c r="X212" i="10"/>
  <c r="W212" i="10"/>
  <c r="V212" i="10"/>
  <c r="U212" i="10"/>
  <c r="T212" i="10"/>
  <c r="S212" i="10"/>
  <c r="R212" i="10"/>
  <c r="Q212" i="10"/>
  <c r="P212" i="10"/>
  <c r="O212" i="10"/>
  <c r="N212" i="10"/>
  <c r="M212" i="10"/>
  <c r="L212" i="10"/>
  <c r="K212" i="10"/>
  <c r="J212" i="10"/>
  <c r="I212" i="10"/>
  <c r="H212" i="10"/>
  <c r="G212" i="10"/>
  <c r="F212" i="10"/>
  <c r="E212" i="10"/>
  <c r="AI210" i="10"/>
  <c r="AI210" i="11" s="1"/>
  <c r="AH210" i="10"/>
  <c r="AH210" i="11" s="1"/>
  <c r="AG210" i="10"/>
  <c r="AG210" i="11" s="1"/>
  <c r="AF210" i="10"/>
  <c r="AF210" i="11" s="1"/>
  <c r="AE210" i="10"/>
  <c r="AE210" i="11" s="1"/>
  <c r="AD210" i="10"/>
  <c r="AD210" i="11" s="1"/>
  <c r="AC210" i="10"/>
  <c r="AC210" i="11" s="1"/>
  <c r="AB210" i="10"/>
  <c r="AB210" i="11" s="1"/>
  <c r="AA210" i="10"/>
  <c r="AA210" i="11" s="1"/>
  <c r="Z210" i="10"/>
  <c r="Z210" i="11" s="1"/>
  <c r="Y210" i="10"/>
  <c r="Y210" i="11" s="1"/>
  <c r="X210" i="10"/>
  <c r="X210" i="11" s="1"/>
  <c r="W210" i="10"/>
  <c r="W210" i="11" s="1"/>
  <c r="V210" i="10"/>
  <c r="V210" i="11" s="1"/>
  <c r="U210" i="10"/>
  <c r="U210" i="11" s="1"/>
  <c r="T210" i="10"/>
  <c r="T210" i="11" s="1"/>
  <c r="S210" i="10"/>
  <c r="S210" i="11" s="1"/>
  <c r="R210" i="10"/>
  <c r="R210" i="11" s="1"/>
  <c r="Q210" i="10"/>
  <c r="Q210" i="11" s="1"/>
  <c r="P210" i="10"/>
  <c r="P210" i="11" s="1"/>
  <c r="O210" i="10"/>
  <c r="O210" i="11" s="1"/>
  <c r="N210" i="10"/>
  <c r="N210" i="11" s="1"/>
  <c r="M210" i="10"/>
  <c r="M210" i="11" s="1"/>
  <c r="L210" i="10"/>
  <c r="L210" i="11" s="1"/>
  <c r="K210" i="10"/>
  <c r="K210" i="11" s="1"/>
  <c r="J210" i="10"/>
  <c r="J210" i="11" s="1"/>
  <c r="I210" i="10"/>
  <c r="I210" i="11" s="1"/>
  <c r="H210" i="10"/>
  <c r="H210" i="11" s="1"/>
  <c r="G210" i="10"/>
  <c r="G210" i="11" s="1"/>
  <c r="F210" i="10"/>
  <c r="F210" i="11" s="1"/>
  <c r="E210" i="10"/>
  <c r="E210" i="11" s="1"/>
  <c r="AI209" i="10"/>
  <c r="AI209" i="11" s="1"/>
  <c r="AH209" i="10"/>
  <c r="AH209" i="11" s="1"/>
  <c r="AG209" i="10"/>
  <c r="AG209" i="11" s="1"/>
  <c r="AF209" i="10"/>
  <c r="AF209" i="11" s="1"/>
  <c r="AE209" i="10"/>
  <c r="AE209" i="11" s="1"/>
  <c r="AD209" i="10"/>
  <c r="AD209" i="11" s="1"/>
  <c r="AC209" i="10"/>
  <c r="AC209" i="11" s="1"/>
  <c r="AB209" i="10"/>
  <c r="AB209" i="11" s="1"/>
  <c r="AA209" i="10"/>
  <c r="AA209" i="11" s="1"/>
  <c r="Z209" i="10"/>
  <c r="Z209" i="11" s="1"/>
  <c r="Y209" i="10"/>
  <c r="Y209" i="11" s="1"/>
  <c r="X209" i="10"/>
  <c r="X209" i="11" s="1"/>
  <c r="W209" i="10"/>
  <c r="W209" i="11" s="1"/>
  <c r="V209" i="10"/>
  <c r="V209" i="11" s="1"/>
  <c r="U209" i="10"/>
  <c r="U209" i="11" s="1"/>
  <c r="T209" i="10"/>
  <c r="T209" i="11" s="1"/>
  <c r="S209" i="10"/>
  <c r="S209" i="11" s="1"/>
  <c r="R209" i="10"/>
  <c r="R209" i="11" s="1"/>
  <c r="Q209" i="10"/>
  <c r="Q209" i="11" s="1"/>
  <c r="P209" i="10"/>
  <c r="P209" i="11" s="1"/>
  <c r="O209" i="10"/>
  <c r="O209" i="11" s="1"/>
  <c r="N209" i="10"/>
  <c r="N209" i="11" s="1"/>
  <c r="M209" i="10"/>
  <c r="M209" i="11" s="1"/>
  <c r="L209" i="10"/>
  <c r="L209" i="11" s="1"/>
  <c r="K209" i="10"/>
  <c r="K209" i="11" s="1"/>
  <c r="J209" i="10"/>
  <c r="J209" i="11" s="1"/>
  <c r="I209" i="10"/>
  <c r="I209" i="11" s="1"/>
  <c r="H209" i="10"/>
  <c r="H209" i="11" s="1"/>
  <c r="G209" i="10"/>
  <c r="G209" i="11" s="1"/>
  <c r="F209" i="10"/>
  <c r="F209" i="11" s="1"/>
  <c r="E209" i="10"/>
  <c r="E209" i="11" s="1"/>
  <c r="AI208" i="10"/>
  <c r="AI208" i="11" s="1"/>
  <c r="AH208" i="10"/>
  <c r="AH208" i="11" s="1"/>
  <c r="AG208" i="10"/>
  <c r="AG208" i="11" s="1"/>
  <c r="AF208" i="10"/>
  <c r="AF208" i="11" s="1"/>
  <c r="AE208" i="10"/>
  <c r="AE208" i="11" s="1"/>
  <c r="AD208" i="10"/>
  <c r="AD208" i="11" s="1"/>
  <c r="AC208" i="10"/>
  <c r="AC208" i="11" s="1"/>
  <c r="AB208" i="10"/>
  <c r="AB208" i="11" s="1"/>
  <c r="AA208" i="10"/>
  <c r="AA208" i="11" s="1"/>
  <c r="Z208" i="10"/>
  <c r="Z208" i="11" s="1"/>
  <c r="Y208" i="10"/>
  <c r="Y208" i="11" s="1"/>
  <c r="X208" i="10"/>
  <c r="X208" i="11" s="1"/>
  <c r="W208" i="10"/>
  <c r="W208" i="11" s="1"/>
  <c r="V208" i="10"/>
  <c r="V208" i="11" s="1"/>
  <c r="U208" i="10"/>
  <c r="U208" i="11" s="1"/>
  <c r="T208" i="10"/>
  <c r="T208" i="11" s="1"/>
  <c r="S208" i="10"/>
  <c r="S208" i="11" s="1"/>
  <c r="R208" i="10"/>
  <c r="R208" i="11" s="1"/>
  <c r="Q208" i="10"/>
  <c r="Q208" i="11" s="1"/>
  <c r="P208" i="10"/>
  <c r="P208" i="11" s="1"/>
  <c r="O208" i="10"/>
  <c r="O208" i="11" s="1"/>
  <c r="N208" i="10"/>
  <c r="N208" i="11" s="1"/>
  <c r="M208" i="10"/>
  <c r="M208" i="11" s="1"/>
  <c r="L208" i="10"/>
  <c r="L208" i="11" s="1"/>
  <c r="K208" i="10"/>
  <c r="K208" i="11" s="1"/>
  <c r="J208" i="10"/>
  <c r="J208" i="11" s="1"/>
  <c r="I208" i="10"/>
  <c r="I208" i="11" s="1"/>
  <c r="H208" i="10"/>
  <c r="H208" i="11" s="1"/>
  <c r="G208" i="10"/>
  <c r="G208" i="11" s="1"/>
  <c r="F208" i="10"/>
  <c r="F208" i="11" s="1"/>
  <c r="E208" i="10"/>
  <c r="E208" i="11" s="1"/>
  <c r="C208" i="10"/>
  <c r="B208" i="10"/>
  <c r="A208" i="10"/>
  <c r="AI204" i="10"/>
  <c r="AI204" i="11" s="1"/>
  <c r="AH204" i="10"/>
  <c r="AH204" i="11" s="1"/>
  <c r="AG204" i="10"/>
  <c r="AG204" i="11" s="1"/>
  <c r="AF204" i="10"/>
  <c r="AF204" i="11" s="1"/>
  <c r="AE204" i="10"/>
  <c r="AE204" i="11" s="1"/>
  <c r="AD204" i="10"/>
  <c r="AD204" i="11" s="1"/>
  <c r="AC204" i="10"/>
  <c r="AC204" i="11" s="1"/>
  <c r="AB204" i="10"/>
  <c r="AB204" i="11" s="1"/>
  <c r="AA204" i="10"/>
  <c r="AA204" i="11" s="1"/>
  <c r="Z204" i="10"/>
  <c r="Z204" i="11" s="1"/>
  <c r="Y204" i="10"/>
  <c r="Y204" i="11" s="1"/>
  <c r="X204" i="10"/>
  <c r="X204" i="11" s="1"/>
  <c r="W204" i="10"/>
  <c r="W204" i="11" s="1"/>
  <c r="V204" i="10"/>
  <c r="V204" i="11" s="1"/>
  <c r="U204" i="10"/>
  <c r="U204" i="11" s="1"/>
  <c r="T204" i="10"/>
  <c r="T204" i="11" s="1"/>
  <c r="S204" i="10"/>
  <c r="S204" i="11" s="1"/>
  <c r="R204" i="10"/>
  <c r="R204" i="11" s="1"/>
  <c r="Q204" i="10"/>
  <c r="Q204" i="11" s="1"/>
  <c r="P204" i="10"/>
  <c r="P204" i="11" s="1"/>
  <c r="O204" i="10"/>
  <c r="O204" i="11" s="1"/>
  <c r="N204" i="10"/>
  <c r="N204" i="11" s="1"/>
  <c r="M204" i="10"/>
  <c r="M204" i="11" s="1"/>
  <c r="L204" i="10"/>
  <c r="L204" i="11" s="1"/>
  <c r="K204" i="10"/>
  <c r="K204" i="11" s="1"/>
  <c r="J204" i="10"/>
  <c r="J204" i="11" s="1"/>
  <c r="I204" i="10"/>
  <c r="I204" i="11" s="1"/>
  <c r="H204" i="10"/>
  <c r="H204" i="11" s="1"/>
  <c r="G204" i="10"/>
  <c r="G204" i="11" s="1"/>
  <c r="F204" i="10"/>
  <c r="F204" i="11" s="1"/>
  <c r="E204" i="10"/>
  <c r="E204" i="11" s="1"/>
  <c r="AI203" i="10"/>
  <c r="AI203" i="11" s="1"/>
  <c r="AH203" i="10"/>
  <c r="AH203" i="11" s="1"/>
  <c r="AG203" i="10"/>
  <c r="AG203" i="11" s="1"/>
  <c r="AF203" i="10"/>
  <c r="AF203" i="11" s="1"/>
  <c r="AE203" i="10"/>
  <c r="AE203" i="11" s="1"/>
  <c r="AD203" i="10"/>
  <c r="AD203" i="11" s="1"/>
  <c r="AC203" i="10"/>
  <c r="AC203" i="11" s="1"/>
  <c r="AB203" i="10"/>
  <c r="AB203" i="11" s="1"/>
  <c r="AA203" i="10"/>
  <c r="AA203" i="11" s="1"/>
  <c r="Z203" i="10"/>
  <c r="Z203" i="11" s="1"/>
  <c r="Y203" i="10"/>
  <c r="Y203" i="11" s="1"/>
  <c r="X203" i="10"/>
  <c r="X203" i="11" s="1"/>
  <c r="W203" i="10"/>
  <c r="W203" i="11" s="1"/>
  <c r="V203" i="10"/>
  <c r="V203" i="11" s="1"/>
  <c r="U203" i="10"/>
  <c r="U203" i="11" s="1"/>
  <c r="T203" i="10"/>
  <c r="T203" i="11" s="1"/>
  <c r="S203" i="10"/>
  <c r="S203" i="11" s="1"/>
  <c r="R203" i="10"/>
  <c r="R203" i="11" s="1"/>
  <c r="Q203" i="10"/>
  <c r="Q203" i="11" s="1"/>
  <c r="P203" i="10"/>
  <c r="P203" i="11" s="1"/>
  <c r="O203" i="10"/>
  <c r="O203" i="11" s="1"/>
  <c r="N203" i="10"/>
  <c r="N203" i="11" s="1"/>
  <c r="M203" i="10"/>
  <c r="M203" i="11" s="1"/>
  <c r="L203" i="10"/>
  <c r="L203" i="11" s="1"/>
  <c r="K203" i="10"/>
  <c r="K203" i="11" s="1"/>
  <c r="J203" i="10"/>
  <c r="J203" i="11" s="1"/>
  <c r="I203" i="10"/>
  <c r="I203" i="11" s="1"/>
  <c r="H203" i="10"/>
  <c r="H203" i="11" s="1"/>
  <c r="G203" i="10"/>
  <c r="G203" i="11" s="1"/>
  <c r="F203" i="10"/>
  <c r="F203" i="11" s="1"/>
  <c r="E203" i="10"/>
  <c r="E203" i="11" s="1"/>
  <c r="AI202" i="10"/>
  <c r="AI202" i="11" s="1"/>
  <c r="AH202" i="10"/>
  <c r="AH202" i="11" s="1"/>
  <c r="AG202" i="10"/>
  <c r="AG202" i="11" s="1"/>
  <c r="AF202" i="10"/>
  <c r="AF202" i="11" s="1"/>
  <c r="AE202" i="10"/>
  <c r="AE202" i="11" s="1"/>
  <c r="AD202" i="10"/>
  <c r="AD202" i="11" s="1"/>
  <c r="AC202" i="10"/>
  <c r="AC202" i="11" s="1"/>
  <c r="AB202" i="10"/>
  <c r="AB202" i="11" s="1"/>
  <c r="AA202" i="10"/>
  <c r="AA202" i="11" s="1"/>
  <c r="Z202" i="10"/>
  <c r="Z202" i="11" s="1"/>
  <c r="Y202" i="10"/>
  <c r="Y202" i="11" s="1"/>
  <c r="X202" i="10"/>
  <c r="X202" i="11" s="1"/>
  <c r="W202" i="10"/>
  <c r="W202" i="11" s="1"/>
  <c r="V202" i="10"/>
  <c r="V202" i="11" s="1"/>
  <c r="U202" i="10"/>
  <c r="U202" i="11" s="1"/>
  <c r="T202" i="10"/>
  <c r="T202" i="11" s="1"/>
  <c r="S202" i="10"/>
  <c r="S202" i="11" s="1"/>
  <c r="R202" i="10"/>
  <c r="R202" i="11" s="1"/>
  <c r="Q202" i="10"/>
  <c r="Q202" i="11" s="1"/>
  <c r="P202" i="10"/>
  <c r="P202" i="11" s="1"/>
  <c r="O202" i="10"/>
  <c r="O202" i="11" s="1"/>
  <c r="N202" i="10"/>
  <c r="N202" i="11" s="1"/>
  <c r="M202" i="10"/>
  <c r="M202" i="11" s="1"/>
  <c r="L202" i="10"/>
  <c r="L202" i="11" s="1"/>
  <c r="K202" i="10"/>
  <c r="K202" i="11" s="1"/>
  <c r="J202" i="10"/>
  <c r="J202" i="11" s="1"/>
  <c r="I202" i="10"/>
  <c r="I202" i="11" s="1"/>
  <c r="H202" i="10"/>
  <c r="H202" i="11" s="1"/>
  <c r="G202" i="10"/>
  <c r="G202" i="11" s="1"/>
  <c r="F202" i="10"/>
  <c r="F202" i="11" s="1"/>
  <c r="E202" i="10"/>
  <c r="E202" i="11" s="1"/>
  <c r="C202" i="10"/>
  <c r="B202" i="10"/>
  <c r="A202" i="10"/>
  <c r="AI201" i="10"/>
  <c r="AI201" i="11" s="1"/>
  <c r="AH201" i="10"/>
  <c r="AH201" i="11" s="1"/>
  <c r="AG201" i="10"/>
  <c r="AG201" i="11" s="1"/>
  <c r="AF201" i="10"/>
  <c r="AF201" i="11" s="1"/>
  <c r="AE201" i="10"/>
  <c r="AE201" i="11" s="1"/>
  <c r="AD201" i="10"/>
  <c r="AD201" i="11" s="1"/>
  <c r="AC201" i="10"/>
  <c r="AC201" i="11" s="1"/>
  <c r="AB201" i="10"/>
  <c r="AB201" i="11" s="1"/>
  <c r="AA201" i="10"/>
  <c r="AA201" i="11" s="1"/>
  <c r="Z201" i="10"/>
  <c r="Z201" i="11" s="1"/>
  <c r="Y201" i="10"/>
  <c r="Y201" i="11" s="1"/>
  <c r="X201" i="10"/>
  <c r="X201" i="11" s="1"/>
  <c r="W201" i="10"/>
  <c r="W201" i="11" s="1"/>
  <c r="V201" i="10"/>
  <c r="V201" i="11" s="1"/>
  <c r="U201" i="10"/>
  <c r="U201" i="11" s="1"/>
  <c r="T201" i="10"/>
  <c r="T201" i="11" s="1"/>
  <c r="S201" i="10"/>
  <c r="S201" i="11" s="1"/>
  <c r="R201" i="10"/>
  <c r="R201" i="11" s="1"/>
  <c r="Q201" i="10"/>
  <c r="Q201" i="11" s="1"/>
  <c r="P201" i="10"/>
  <c r="P201" i="11" s="1"/>
  <c r="O201" i="10"/>
  <c r="O201" i="11" s="1"/>
  <c r="N201" i="10"/>
  <c r="N201" i="11" s="1"/>
  <c r="M201" i="10"/>
  <c r="M201" i="11" s="1"/>
  <c r="L201" i="10"/>
  <c r="L201" i="11" s="1"/>
  <c r="K201" i="10"/>
  <c r="K201" i="11" s="1"/>
  <c r="J201" i="10"/>
  <c r="J201" i="11" s="1"/>
  <c r="I201" i="10"/>
  <c r="I201" i="11" s="1"/>
  <c r="H201" i="10"/>
  <c r="H201" i="11" s="1"/>
  <c r="G201" i="10"/>
  <c r="G201" i="11" s="1"/>
  <c r="F201" i="10"/>
  <c r="F201" i="11" s="1"/>
  <c r="E201" i="10"/>
  <c r="E201" i="11" s="1"/>
  <c r="AI200" i="10"/>
  <c r="AI200" i="11" s="1"/>
  <c r="AH200" i="10"/>
  <c r="AH200" i="11" s="1"/>
  <c r="AG200" i="10"/>
  <c r="AG200" i="11" s="1"/>
  <c r="AF200" i="10"/>
  <c r="AF200" i="11" s="1"/>
  <c r="AE200" i="10"/>
  <c r="AE200" i="11" s="1"/>
  <c r="AD200" i="10"/>
  <c r="AD200" i="11" s="1"/>
  <c r="AC200" i="10"/>
  <c r="AC200" i="11" s="1"/>
  <c r="AB200" i="10"/>
  <c r="AB200" i="11" s="1"/>
  <c r="AA200" i="10"/>
  <c r="AA200" i="11" s="1"/>
  <c r="Z200" i="10"/>
  <c r="Z200" i="11" s="1"/>
  <c r="Y200" i="10"/>
  <c r="Y200" i="11" s="1"/>
  <c r="X200" i="10"/>
  <c r="X200" i="11" s="1"/>
  <c r="W200" i="10"/>
  <c r="W200" i="11" s="1"/>
  <c r="V200" i="10"/>
  <c r="V200" i="11" s="1"/>
  <c r="U200" i="10"/>
  <c r="U200" i="11" s="1"/>
  <c r="T200" i="10"/>
  <c r="T200" i="11" s="1"/>
  <c r="S200" i="10"/>
  <c r="S200" i="11" s="1"/>
  <c r="R200" i="10"/>
  <c r="R200" i="11" s="1"/>
  <c r="Q200" i="10"/>
  <c r="Q200" i="11" s="1"/>
  <c r="P200" i="10"/>
  <c r="P200" i="11" s="1"/>
  <c r="O200" i="10"/>
  <c r="O200" i="11" s="1"/>
  <c r="N200" i="10"/>
  <c r="N200" i="11" s="1"/>
  <c r="M200" i="10"/>
  <c r="M200" i="11" s="1"/>
  <c r="L200" i="10"/>
  <c r="L200" i="11" s="1"/>
  <c r="K200" i="10"/>
  <c r="K200" i="11" s="1"/>
  <c r="J200" i="10"/>
  <c r="J200" i="11" s="1"/>
  <c r="I200" i="10"/>
  <c r="I200" i="11" s="1"/>
  <c r="H200" i="10"/>
  <c r="H200" i="11" s="1"/>
  <c r="G200" i="10"/>
  <c r="G200" i="11" s="1"/>
  <c r="F200" i="10"/>
  <c r="F200" i="11" s="1"/>
  <c r="E200" i="10"/>
  <c r="E200" i="11" s="1"/>
  <c r="AI199" i="10"/>
  <c r="AI199" i="11" s="1"/>
  <c r="AH199" i="10"/>
  <c r="AH199" i="11" s="1"/>
  <c r="AG199" i="10"/>
  <c r="AG199" i="11" s="1"/>
  <c r="AF199" i="10"/>
  <c r="AF199" i="11" s="1"/>
  <c r="AE199" i="10"/>
  <c r="AE199" i="11" s="1"/>
  <c r="AD199" i="10"/>
  <c r="AD199" i="11" s="1"/>
  <c r="AC199" i="10"/>
  <c r="AC199" i="11" s="1"/>
  <c r="AB199" i="10"/>
  <c r="AB199" i="11" s="1"/>
  <c r="AA199" i="10"/>
  <c r="AA199" i="11" s="1"/>
  <c r="Z199" i="10"/>
  <c r="Z199" i="11" s="1"/>
  <c r="Y199" i="10"/>
  <c r="Y199" i="11" s="1"/>
  <c r="X199" i="10"/>
  <c r="X199" i="11" s="1"/>
  <c r="W199" i="10"/>
  <c r="W199" i="11" s="1"/>
  <c r="V199" i="10"/>
  <c r="V199" i="11" s="1"/>
  <c r="U199" i="10"/>
  <c r="U199" i="11" s="1"/>
  <c r="T199" i="10"/>
  <c r="T199" i="11" s="1"/>
  <c r="S199" i="10"/>
  <c r="S199" i="11" s="1"/>
  <c r="R199" i="10"/>
  <c r="R199" i="11" s="1"/>
  <c r="Q199" i="10"/>
  <c r="Q199" i="11" s="1"/>
  <c r="P199" i="10"/>
  <c r="P199" i="11" s="1"/>
  <c r="O199" i="10"/>
  <c r="O199" i="11" s="1"/>
  <c r="N199" i="10"/>
  <c r="N199" i="11" s="1"/>
  <c r="M199" i="10"/>
  <c r="M199" i="11" s="1"/>
  <c r="L199" i="10"/>
  <c r="L199" i="11" s="1"/>
  <c r="K199" i="10"/>
  <c r="K199" i="11" s="1"/>
  <c r="J199" i="10"/>
  <c r="J199" i="11" s="1"/>
  <c r="I199" i="10"/>
  <c r="I199" i="11" s="1"/>
  <c r="H199" i="10"/>
  <c r="H199" i="11" s="1"/>
  <c r="G199" i="10"/>
  <c r="G199" i="11" s="1"/>
  <c r="F199" i="10"/>
  <c r="F199" i="11" s="1"/>
  <c r="E199" i="10"/>
  <c r="E199" i="11" s="1"/>
  <c r="C199" i="10"/>
  <c r="B199" i="10"/>
  <c r="A199" i="10"/>
  <c r="AI198" i="10"/>
  <c r="AH198" i="10"/>
  <c r="AG198" i="10"/>
  <c r="AF198" i="10"/>
  <c r="AE198" i="10"/>
  <c r="AD198" i="10"/>
  <c r="AC198" i="10"/>
  <c r="AB198" i="10"/>
  <c r="AA198" i="10"/>
  <c r="Z198" i="10"/>
  <c r="Y198" i="10"/>
  <c r="X198" i="10"/>
  <c r="W198" i="10"/>
  <c r="V198" i="10"/>
  <c r="U198" i="10"/>
  <c r="T198" i="10"/>
  <c r="S198" i="10"/>
  <c r="R198" i="10"/>
  <c r="Q198" i="10"/>
  <c r="P198" i="10"/>
  <c r="O198" i="10"/>
  <c r="N198" i="10"/>
  <c r="M198" i="10"/>
  <c r="L198" i="10"/>
  <c r="K198" i="10"/>
  <c r="J198" i="10"/>
  <c r="I198" i="10"/>
  <c r="H198" i="10"/>
  <c r="G198" i="10"/>
  <c r="F198" i="10"/>
  <c r="E198" i="10"/>
  <c r="AI196" i="10"/>
  <c r="AI196" i="11" s="1"/>
  <c r="AH196" i="10"/>
  <c r="AH196" i="11" s="1"/>
  <c r="AG196" i="10"/>
  <c r="AG196" i="11" s="1"/>
  <c r="AF196" i="10"/>
  <c r="AF196" i="11" s="1"/>
  <c r="AE196" i="10"/>
  <c r="AE196" i="11" s="1"/>
  <c r="AD196" i="10"/>
  <c r="AD196" i="11" s="1"/>
  <c r="AC196" i="10"/>
  <c r="AC196" i="11" s="1"/>
  <c r="AB196" i="10"/>
  <c r="AB196" i="11" s="1"/>
  <c r="AA196" i="10"/>
  <c r="AA196" i="11" s="1"/>
  <c r="Z196" i="10"/>
  <c r="Z196" i="11" s="1"/>
  <c r="Y196" i="10"/>
  <c r="Y196" i="11" s="1"/>
  <c r="X196" i="10"/>
  <c r="X196" i="11" s="1"/>
  <c r="W196" i="10"/>
  <c r="W196" i="11" s="1"/>
  <c r="V196" i="10"/>
  <c r="V196" i="11" s="1"/>
  <c r="U196" i="10"/>
  <c r="U196" i="11" s="1"/>
  <c r="T196" i="10"/>
  <c r="T196" i="11" s="1"/>
  <c r="S196" i="10"/>
  <c r="S196" i="11" s="1"/>
  <c r="R196" i="10"/>
  <c r="R196" i="11" s="1"/>
  <c r="Q196" i="10"/>
  <c r="Q196" i="11" s="1"/>
  <c r="P196" i="10"/>
  <c r="P196" i="11" s="1"/>
  <c r="O196" i="10"/>
  <c r="O196" i="11" s="1"/>
  <c r="N196" i="10"/>
  <c r="N196" i="11" s="1"/>
  <c r="M196" i="10"/>
  <c r="M196" i="11" s="1"/>
  <c r="L196" i="10"/>
  <c r="L196" i="11" s="1"/>
  <c r="K196" i="10"/>
  <c r="K196" i="11" s="1"/>
  <c r="J196" i="10"/>
  <c r="J196" i="11" s="1"/>
  <c r="I196" i="10"/>
  <c r="I196" i="11" s="1"/>
  <c r="H196" i="10"/>
  <c r="H196" i="11" s="1"/>
  <c r="G196" i="10"/>
  <c r="G196" i="11" s="1"/>
  <c r="F196" i="10"/>
  <c r="F196" i="11" s="1"/>
  <c r="E196" i="10"/>
  <c r="E196" i="11" s="1"/>
  <c r="AI195" i="10"/>
  <c r="AI195" i="11" s="1"/>
  <c r="AH195" i="10"/>
  <c r="AH195" i="11" s="1"/>
  <c r="AG195" i="10"/>
  <c r="AG195" i="11" s="1"/>
  <c r="AF195" i="10"/>
  <c r="AF195" i="11" s="1"/>
  <c r="AE195" i="10"/>
  <c r="AE195" i="11" s="1"/>
  <c r="AD195" i="10"/>
  <c r="AD195" i="11" s="1"/>
  <c r="AC195" i="10"/>
  <c r="AC195" i="11" s="1"/>
  <c r="AB195" i="10"/>
  <c r="AB195" i="11" s="1"/>
  <c r="AA195" i="10"/>
  <c r="AA195" i="11" s="1"/>
  <c r="Z195" i="10"/>
  <c r="Z195" i="11" s="1"/>
  <c r="Y195" i="10"/>
  <c r="Y195" i="11" s="1"/>
  <c r="X195" i="10"/>
  <c r="X195" i="11" s="1"/>
  <c r="W195" i="10"/>
  <c r="W195" i="11" s="1"/>
  <c r="V195" i="10"/>
  <c r="V195" i="11" s="1"/>
  <c r="U195" i="10"/>
  <c r="U195" i="11" s="1"/>
  <c r="T195" i="10"/>
  <c r="T195" i="11" s="1"/>
  <c r="S195" i="10"/>
  <c r="S195" i="11" s="1"/>
  <c r="R195" i="10"/>
  <c r="R195" i="11" s="1"/>
  <c r="Q195" i="10"/>
  <c r="Q195" i="11" s="1"/>
  <c r="P195" i="10"/>
  <c r="P195" i="11" s="1"/>
  <c r="O195" i="10"/>
  <c r="O195" i="11" s="1"/>
  <c r="N195" i="10"/>
  <c r="N195" i="11" s="1"/>
  <c r="M195" i="10"/>
  <c r="M195" i="11" s="1"/>
  <c r="L195" i="10"/>
  <c r="L195" i="11" s="1"/>
  <c r="K195" i="10"/>
  <c r="K195" i="11" s="1"/>
  <c r="J195" i="10"/>
  <c r="J195" i="11" s="1"/>
  <c r="I195" i="10"/>
  <c r="I195" i="11" s="1"/>
  <c r="H195" i="10"/>
  <c r="H195" i="11" s="1"/>
  <c r="G195" i="10"/>
  <c r="G195" i="11" s="1"/>
  <c r="F195" i="10"/>
  <c r="F195" i="11" s="1"/>
  <c r="E195" i="10"/>
  <c r="E195" i="11" s="1"/>
  <c r="AI194" i="10"/>
  <c r="AI194" i="11" s="1"/>
  <c r="AH194" i="10"/>
  <c r="AH194" i="11" s="1"/>
  <c r="AG194" i="10"/>
  <c r="AG194" i="11" s="1"/>
  <c r="AF194" i="10"/>
  <c r="AF194" i="11" s="1"/>
  <c r="AE194" i="10"/>
  <c r="AE194" i="11" s="1"/>
  <c r="AD194" i="10"/>
  <c r="AD194" i="11" s="1"/>
  <c r="AC194" i="10"/>
  <c r="AC194" i="11" s="1"/>
  <c r="AB194" i="10"/>
  <c r="AB194" i="11" s="1"/>
  <c r="AA194" i="10"/>
  <c r="AA194" i="11" s="1"/>
  <c r="Z194" i="10"/>
  <c r="Z194" i="11" s="1"/>
  <c r="Y194" i="10"/>
  <c r="Y194" i="11" s="1"/>
  <c r="X194" i="10"/>
  <c r="X194" i="11" s="1"/>
  <c r="W194" i="10"/>
  <c r="W194" i="11" s="1"/>
  <c r="V194" i="10"/>
  <c r="V194" i="11" s="1"/>
  <c r="U194" i="10"/>
  <c r="U194" i="11" s="1"/>
  <c r="T194" i="10"/>
  <c r="T194" i="11" s="1"/>
  <c r="S194" i="10"/>
  <c r="S194" i="11" s="1"/>
  <c r="R194" i="10"/>
  <c r="R194" i="11" s="1"/>
  <c r="Q194" i="10"/>
  <c r="Q194" i="11" s="1"/>
  <c r="P194" i="10"/>
  <c r="P194" i="11" s="1"/>
  <c r="O194" i="10"/>
  <c r="O194" i="11" s="1"/>
  <c r="N194" i="10"/>
  <c r="N194" i="11" s="1"/>
  <c r="M194" i="10"/>
  <c r="M194" i="11" s="1"/>
  <c r="L194" i="10"/>
  <c r="L194" i="11" s="1"/>
  <c r="K194" i="10"/>
  <c r="K194" i="11" s="1"/>
  <c r="J194" i="10"/>
  <c r="J194" i="11" s="1"/>
  <c r="I194" i="10"/>
  <c r="I194" i="11" s="1"/>
  <c r="H194" i="10"/>
  <c r="H194" i="11" s="1"/>
  <c r="G194" i="10"/>
  <c r="G194" i="11" s="1"/>
  <c r="F194" i="10"/>
  <c r="F194" i="11" s="1"/>
  <c r="E194" i="10"/>
  <c r="E194" i="11" s="1"/>
  <c r="C194" i="10"/>
  <c r="B194" i="10"/>
  <c r="A194" i="10"/>
  <c r="AI193" i="10"/>
  <c r="AI193" i="11" s="1"/>
  <c r="AH193" i="10"/>
  <c r="AH193" i="11" s="1"/>
  <c r="AG193" i="10"/>
  <c r="AG193" i="11" s="1"/>
  <c r="AF193" i="10"/>
  <c r="AF193" i="11" s="1"/>
  <c r="AE193" i="10"/>
  <c r="AE193" i="11" s="1"/>
  <c r="AD193" i="10"/>
  <c r="AD193" i="11" s="1"/>
  <c r="AC193" i="10"/>
  <c r="AC193" i="11" s="1"/>
  <c r="AB193" i="10"/>
  <c r="AB193" i="11" s="1"/>
  <c r="AA193" i="10"/>
  <c r="AA193" i="11" s="1"/>
  <c r="Z193" i="10"/>
  <c r="Z193" i="11" s="1"/>
  <c r="Y193" i="10"/>
  <c r="Y193" i="11" s="1"/>
  <c r="X193" i="10"/>
  <c r="X193" i="11" s="1"/>
  <c r="W193" i="10"/>
  <c r="W193" i="11" s="1"/>
  <c r="V193" i="10"/>
  <c r="V193" i="11" s="1"/>
  <c r="U193" i="10"/>
  <c r="U193" i="11" s="1"/>
  <c r="T193" i="10"/>
  <c r="T193" i="11" s="1"/>
  <c r="S193" i="10"/>
  <c r="S193" i="11" s="1"/>
  <c r="R193" i="10"/>
  <c r="R193" i="11" s="1"/>
  <c r="Q193" i="10"/>
  <c r="Q193" i="11" s="1"/>
  <c r="P193" i="10"/>
  <c r="P193" i="11" s="1"/>
  <c r="O193" i="10"/>
  <c r="O193" i="11" s="1"/>
  <c r="N193" i="10"/>
  <c r="N193" i="11" s="1"/>
  <c r="M193" i="10"/>
  <c r="M193" i="11" s="1"/>
  <c r="L193" i="10"/>
  <c r="L193" i="11" s="1"/>
  <c r="K193" i="10"/>
  <c r="K193" i="11" s="1"/>
  <c r="J193" i="10"/>
  <c r="J193" i="11" s="1"/>
  <c r="I193" i="10"/>
  <c r="I193" i="11" s="1"/>
  <c r="H193" i="10"/>
  <c r="H193" i="11" s="1"/>
  <c r="G193" i="10"/>
  <c r="G193" i="11" s="1"/>
  <c r="F193" i="10"/>
  <c r="F193" i="11" s="1"/>
  <c r="E193" i="10"/>
  <c r="E193" i="11" s="1"/>
  <c r="AI192" i="10"/>
  <c r="AI192" i="11" s="1"/>
  <c r="AH192" i="10"/>
  <c r="AH192" i="11" s="1"/>
  <c r="AG192" i="10"/>
  <c r="AG192" i="11" s="1"/>
  <c r="AF192" i="10"/>
  <c r="AF192" i="11" s="1"/>
  <c r="AE192" i="10"/>
  <c r="AE192" i="11" s="1"/>
  <c r="AD192" i="10"/>
  <c r="AD192" i="11" s="1"/>
  <c r="AC192" i="10"/>
  <c r="AC192" i="11" s="1"/>
  <c r="AB192" i="10"/>
  <c r="AB192" i="11" s="1"/>
  <c r="AA192" i="10"/>
  <c r="AA192" i="11" s="1"/>
  <c r="Z192" i="10"/>
  <c r="Z192" i="11" s="1"/>
  <c r="Y192" i="10"/>
  <c r="Y192" i="11" s="1"/>
  <c r="X192" i="10"/>
  <c r="X192" i="11" s="1"/>
  <c r="W192" i="10"/>
  <c r="W192" i="11" s="1"/>
  <c r="V192" i="10"/>
  <c r="V192" i="11" s="1"/>
  <c r="U192" i="10"/>
  <c r="U192" i="11" s="1"/>
  <c r="T192" i="10"/>
  <c r="T192" i="11" s="1"/>
  <c r="S192" i="10"/>
  <c r="S192" i="11" s="1"/>
  <c r="R192" i="10"/>
  <c r="R192" i="11" s="1"/>
  <c r="Q192" i="10"/>
  <c r="Q192" i="11" s="1"/>
  <c r="P192" i="10"/>
  <c r="P192" i="11" s="1"/>
  <c r="O192" i="10"/>
  <c r="O192" i="11" s="1"/>
  <c r="N192" i="10"/>
  <c r="N192" i="11" s="1"/>
  <c r="M192" i="10"/>
  <c r="M192" i="11" s="1"/>
  <c r="L192" i="10"/>
  <c r="L192" i="11" s="1"/>
  <c r="K192" i="10"/>
  <c r="K192" i="11" s="1"/>
  <c r="J192" i="10"/>
  <c r="J192" i="11" s="1"/>
  <c r="I192" i="10"/>
  <c r="I192" i="11" s="1"/>
  <c r="H192" i="10"/>
  <c r="H192" i="11" s="1"/>
  <c r="G192" i="10"/>
  <c r="G192" i="11" s="1"/>
  <c r="F192" i="10"/>
  <c r="F192" i="11" s="1"/>
  <c r="E192" i="10"/>
  <c r="E192" i="11" s="1"/>
  <c r="AI191" i="10"/>
  <c r="AI191" i="11" s="1"/>
  <c r="AH191" i="10"/>
  <c r="AH191" i="11" s="1"/>
  <c r="AG191" i="10"/>
  <c r="AG191" i="11" s="1"/>
  <c r="AF191" i="10"/>
  <c r="AF191" i="11" s="1"/>
  <c r="AE191" i="10"/>
  <c r="AE191" i="11" s="1"/>
  <c r="AD191" i="10"/>
  <c r="AD191" i="11" s="1"/>
  <c r="AC191" i="10"/>
  <c r="AC191" i="11" s="1"/>
  <c r="AB191" i="10"/>
  <c r="AB191" i="11" s="1"/>
  <c r="AA191" i="10"/>
  <c r="AA191" i="11" s="1"/>
  <c r="Z191" i="10"/>
  <c r="Z191" i="11" s="1"/>
  <c r="Y191" i="10"/>
  <c r="Y191" i="11" s="1"/>
  <c r="X191" i="10"/>
  <c r="X191" i="11" s="1"/>
  <c r="W191" i="10"/>
  <c r="W191" i="11" s="1"/>
  <c r="V191" i="10"/>
  <c r="V191" i="11" s="1"/>
  <c r="U191" i="10"/>
  <c r="U191" i="11" s="1"/>
  <c r="T191" i="10"/>
  <c r="T191" i="11" s="1"/>
  <c r="S191" i="10"/>
  <c r="S191" i="11" s="1"/>
  <c r="R191" i="10"/>
  <c r="R191" i="11" s="1"/>
  <c r="Q191" i="10"/>
  <c r="Q191" i="11" s="1"/>
  <c r="P191" i="10"/>
  <c r="P191" i="11" s="1"/>
  <c r="O191" i="10"/>
  <c r="O191" i="11" s="1"/>
  <c r="N191" i="10"/>
  <c r="N191" i="11" s="1"/>
  <c r="M191" i="10"/>
  <c r="M191" i="11" s="1"/>
  <c r="L191" i="10"/>
  <c r="L191" i="11" s="1"/>
  <c r="K191" i="10"/>
  <c r="K191" i="11" s="1"/>
  <c r="J191" i="10"/>
  <c r="J191" i="11" s="1"/>
  <c r="I191" i="10"/>
  <c r="I191" i="11" s="1"/>
  <c r="H191" i="10"/>
  <c r="H191" i="11" s="1"/>
  <c r="G191" i="10"/>
  <c r="G191" i="11" s="1"/>
  <c r="F191" i="10"/>
  <c r="F191" i="11" s="1"/>
  <c r="E191" i="10"/>
  <c r="E191" i="11" s="1"/>
  <c r="C191" i="10"/>
  <c r="B191" i="10"/>
  <c r="A191" i="10"/>
  <c r="AI190" i="10"/>
  <c r="AI190" i="11" s="1"/>
  <c r="AH190" i="10"/>
  <c r="AH190" i="11" s="1"/>
  <c r="AG190" i="10"/>
  <c r="AG190" i="11" s="1"/>
  <c r="AF190" i="10"/>
  <c r="AF190" i="11" s="1"/>
  <c r="AE190" i="10"/>
  <c r="AE190" i="11" s="1"/>
  <c r="AD190" i="10"/>
  <c r="AD190" i="11" s="1"/>
  <c r="AC190" i="10"/>
  <c r="AC190" i="11" s="1"/>
  <c r="AB190" i="10"/>
  <c r="AB190" i="11" s="1"/>
  <c r="AA190" i="10"/>
  <c r="AA190" i="11" s="1"/>
  <c r="Z190" i="10"/>
  <c r="Z190" i="11" s="1"/>
  <c r="Y190" i="10"/>
  <c r="Y190" i="11" s="1"/>
  <c r="X190" i="10"/>
  <c r="X190" i="11" s="1"/>
  <c r="W190" i="10"/>
  <c r="W190" i="11" s="1"/>
  <c r="V190" i="10"/>
  <c r="V190" i="11" s="1"/>
  <c r="U190" i="10"/>
  <c r="U190" i="11" s="1"/>
  <c r="T190" i="10"/>
  <c r="T190" i="11" s="1"/>
  <c r="S190" i="10"/>
  <c r="S190" i="11" s="1"/>
  <c r="R190" i="10"/>
  <c r="R190" i="11" s="1"/>
  <c r="Q190" i="10"/>
  <c r="Q190" i="11" s="1"/>
  <c r="P190" i="10"/>
  <c r="P190" i="11" s="1"/>
  <c r="O190" i="10"/>
  <c r="O190" i="11" s="1"/>
  <c r="N190" i="10"/>
  <c r="N190" i="11" s="1"/>
  <c r="M190" i="10"/>
  <c r="M190" i="11" s="1"/>
  <c r="L190" i="10"/>
  <c r="L190" i="11" s="1"/>
  <c r="K190" i="10"/>
  <c r="K190" i="11" s="1"/>
  <c r="J190" i="10"/>
  <c r="J190" i="11" s="1"/>
  <c r="I190" i="10"/>
  <c r="I190" i="11" s="1"/>
  <c r="H190" i="10"/>
  <c r="H190" i="11" s="1"/>
  <c r="G190" i="10"/>
  <c r="G190" i="11" s="1"/>
  <c r="F190" i="10"/>
  <c r="F190" i="11" s="1"/>
  <c r="E190" i="10"/>
  <c r="E190" i="11" s="1"/>
  <c r="AI189" i="10"/>
  <c r="AI189" i="11" s="1"/>
  <c r="AH189" i="10"/>
  <c r="AH189" i="11" s="1"/>
  <c r="AG189" i="10"/>
  <c r="AG189" i="11" s="1"/>
  <c r="AF189" i="10"/>
  <c r="AF189" i="11" s="1"/>
  <c r="AE189" i="10"/>
  <c r="AE189" i="11" s="1"/>
  <c r="AD189" i="10"/>
  <c r="AD189" i="11" s="1"/>
  <c r="AC189" i="10"/>
  <c r="AC189" i="11" s="1"/>
  <c r="AB189" i="10"/>
  <c r="AB189" i="11" s="1"/>
  <c r="AA189" i="10"/>
  <c r="AA189" i="11" s="1"/>
  <c r="Z189" i="10"/>
  <c r="Z189" i="11" s="1"/>
  <c r="Y189" i="10"/>
  <c r="Y189" i="11" s="1"/>
  <c r="X189" i="10"/>
  <c r="X189" i="11" s="1"/>
  <c r="W189" i="10"/>
  <c r="W189" i="11" s="1"/>
  <c r="V189" i="10"/>
  <c r="V189" i="11" s="1"/>
  <c r="U189" i="10"/>
  <c r="U189" i="11" s="1"/>
  <c r="T189" i="10"/>
  <c r="T189" i="11" s="1"/>
  <c r="S189" i="10"/>
  <c r="S189" i="11" s="1"/>
  <c r="R189" i="10"/>
  <c r="R189" i="11" s="1"/>
  <c r="Q189" i="10"/>
  <c r="Q189" i="11" s="1"/>
  <c r="P189" i="10"/>
  <c r="P189" i="11" s="1"/>
  <c r="O189" i="10"/>
  <c r="O189" i="11" s="1"/>
  <c r="N189" i="10"/>
  <c r="N189" i="11" s="1"/>
  <c r="M189" i="10"/>
  <c r="M189" i="11" s="1"/>
  <c r="L189" i="10"/>
  <c r="L189" i="11" s="1"/>
  <c r="K189" i="10"/>
  <c r="K189" i="11" s="1"/>
  <c r="J189" i="10"/>
  <c r="J189" i="11" s="1"/>
  <c r="I189" i="10"/>
  <c r="I189" i="11" s="1"/>
  <c r="H189" i="10"/>
  <c r="H189" i="11" s="1"/>
  <c r="G189" i="10"/>
  <c r="G189" i="11" s="1"/>
  <c r="F189" i="10"/>
  <c r="F189" i="11" s="1"/>
  <c r="E189" i="10"/>
  <c r="E189" i="11" s="1"/>
  <c r="AI188" i="10"/>
  <c r="AI188" i="11" s="1"/>
  <c r="AH188" i="10"/>
  <c r="AH188" i="11" s="1"/>
  <c r="AG188" i="10"/>
  <c r="AG188" i="11" s="1"/>
  <c r="AF188" i="10"/>
  <c r="AF188" i="11" s="1"/>
  <c r="AE188" i="10"/>
  <c r="AE188" i="11" s="1"/>
  <c r="AD188" i="10"/>
  <c r="AD188" i="11" s="1"/>
  <c r="AC188" i="10"/>
  <c r="AC188" i="11" s="1"/>
  <c r="AB188" i="10"/>
  <c r="AB188" i="11" s="1"/>
  <c r="AA188" i="10"/>
  <c r="AA188" i="11" s="1"/>
  <c r="Z188" i="10"/>
  <c r="Z188" i="11" s="1"/>
  <c r="Y188" i="10"/>
  <c r="Y188" i="11" s="1"/>
  <c r="X188" i="10"/>
  <c r="X188" i="11" s="1"/>
  <c r="W188" i="10"/>
  <c r="W188" i="11" s="1"/>
  <c r="V188" i="10"/>
  <c r="V188" i="11" s="1"/>
  <c r="U188" i="10"/>
  <c r="U188" i="11" s="1"/>
  <c r="T188" i="10"/>
  <c r="T188" i="11" s="1"/>
  <c r="S188" i="10"/>
  <c r="S188" i="11" s="1"/>
  <c r="R188" i="10"/>
  <c r="R188" i="11" s="1"/>
  <c r="Q188" i="10"/>
  <c r="Q188" i="11" s="1"/>
  <c r="P188" i="10"/>
  <c r="P188" i="11" s="1"/>
  <c r="O188" i="10"/>
  <c r="O188" i="11" s="1"/>
  <c r="N188" i="10"/>
  <c r="N188" i="11" s="1"/>
  <c r="M188" i="10"/>
  <c r="M188" i="11" s="1"/>
  <c r="L188" i="10"/>
  <c r="L188" i="11" s="1"/>
  <c r="K188" i="10"/>
  <c r="K188" i="11" s="1"/>
  <c r="J188" i="10"/>
  <c r="J188" i="11" s="1"/>
  <c r="I188" i="10"/>
  <c r="I188" i="11" s="1"/>
  <c r="H188" i="10"/>
  <c r="H188" i="11" s="1"/>
  <c r="G188" i="10"/>
  <c r="G188" i="11" s="1"/>
  <c r="F188" i="10"/>
  <c r="F188" i="11" s="1"/>
  <c r="E188" i="10"/>
  <c r="E188" i="11" s="1"/>
  <c r="C188" i="10"/>
  <c r="B188" i="10"/>
  <c r="A188" i="10"/>
  <c r="AI187" i="10"/>
  <c r="AI187" i="11" s="1"/>
  <c r="AH187" i="10"/>
  <c r="AH187" i="11" s="1"/>
  <c r="AG187" i="10"/>
  <c r="AG187" i="11" s="1"/>
  <c r="AF187" i="10"/>
  <c r="AF187" i="11" s="1"/>
  <c r="AE187" i="10"/>
  <c r="AE187" i="11" s="1"/>
  <c r="AD187" i="10"/>
  <c r="AD187" i="11" s="1"/>
  <c r="AC187" i="10"/>
  <c r="AC187" i="11" s="1"/>
  <c r="AB187" i="10"/>
  <c r="AB187" i="11" s="1"/>
  <c r="AA187" i="10"/>
  <c r="AA187" i="11" s="1"/>
  <c r="Z187" i="10"/>
  <c r="Z187" i="11" s="1"/>
  <c r="Y187" i="10"/>
  <c r="Y187" i="11" s="1"/>
  <c r="X187" i="10"/>
  <c r="X187" i="11" s="1"/>
  <c r="W187" i="10"/>
  <c r="W187" i="11" s="1"/>
  <c r="V187" i="10"/>
  <c r="V187" i="11" s="1"/>
  <c r="U187" i="10"/>
  <c r="U187" i="11" s="1"/>
  <c r="T187" i="10"/>
  <c r="T187" i="11" s="1"/>
  <c r="S187" i="10"/>
  <c r="S187" i="11" s="1"/>
  <c r="R187" i="10"/>
  <c r="R187" i="11" s="1"/>
  <c r="Q187" i="10"/>
  <c r="Q187" i="11" s="1"/>
  <c r="P187" i="10"/>
  <c r="P187" i="11" s="1"/>
  <c r="O187" i="10"/>
  <c r="O187" i="11" s="1"/>
  <c r="N187" i="10"/>
  <c r="N187" i="11" s="1"/>
  <c r="M187" i="10"/>
  <c r="M187" i="11" s="1"/>
  <c r="L187" i="10"/>
  <c r="L187" i="11" s="1"/>
  <c r="K187" i="10"/>
  <c r="K187" i="11" s="1"/>
  <c r="J187" i="10"/>
  <c r="J187" i="11" s="1"/>
  <c r="I187" i="10"/>
  <c r="I187" i="11" s="1"/>
  <c r="H187" i="10"/>
  <c r="H187" i="11" s="1"/>
  <c r="G187" i="10"/>
  <c r="G187" i="11" s="1"/>
  <c r="F187" i="10"/>
  <c r="F187" i="11" s="1"/>
  <c r="E187" i="10"/>
  <c r="E187" i="11" s="1"/>
  <c r="AI186" i="10"/>
  <c r="AI186" i="11" s="1"/>
  <c r="AH186" i="10"/>
  <c r="AH186" i="11" s="1"/>
  <c r="AG186" i="10"/>
  <c r="AG186" i="11" s="1"/>
  <c r="AF186" i="10"/>
  <c r="AF186" i="11" s="1"/>
  <c r="AE186" i="10"/>
  <c r="AE186" i="11" s="1"/>
  <c r="AD186" i="10"/>
  <c r="AD186" i="11" s="1"/>
  <c r="AC186" i="10"/>
  <c r="AC186" i="11" s="1"/>
  <c r="AB186" i="10"/>
  <c r="AB186" i="11" s="1"/>
  <c r="AA186" i="10"/>
  <c r="AA186" i="11" s="1"/>
  <c r="Z186" i="10"/>
  <c r="Z186" i="11" s="1"/>
  <c r="Y186" i="10"/>
  <c r="Y186" i="11" s="1"/>
  <c r="X186" i="10"/>
  <c r="X186" i="11" s="1"/>
  <c r="W186" i="10"/>
  <c r="W186" i="11" s="1"/>
  <c r="V186" i="10"/>
  <c r="V186" i="11" s="1"/>
  <c r="U186" i="10"/>
  <c r="U186" i="11" s="1"/>
  <c r="T186" i="10"/>
  <c r="T186" i="11" s="1"/>
  <c r="S186" i="10"/>
  <c r="S186" i="11" s="1"/>
  <c r="R186" i="10"/>
  <c r="R186" i="11" s="1"/>
  <c r="Q186" i="10"/>
  <c r="Q186" i="11" s="1"/>
  <c r="P186" i="10"/>
  <c r="P186" i="11" s="1"/>
  <c r="O186" i="10"/>
  <c r="O186" i="11" s="1"/>
  <c r="N186" i="10"/>
  <c r="N186" i="11" s="1"/>
  <c r="M186" i="10"/>
  <c r="M186" i="11" s="1"/>
  <c r="L186" i="10"/>
  <c r="L186" i="11" s="1"/>
  <c r="K186" i="10"/>
  <c r="K186" i="11" s="1"/>
  <c r="J186" i="10"/>
  <c r="J186" i="11" s="1"/>
  <c r="I186" i="10"/>
  <c r="I186" i="11" s="1"/>
  <c r="H186" i="10"/>
  <c r="H186" i="11" s="1"/>
  <c r="G186" i="10"/>
  <c r="G186" i="11" s="1"/>
  <c r="F186" i="10"/>
  <c r="F186" i="11" s="1"/>
  <c r="E186" i="10"/>
  <c r="E186" i="11" s="1"/>
  <c r="AI185" i="10"/>
  <c r="AI185" i="11" s="1"/>
  <c r="AH185" i="10"/>
  <c r="AH185" i="11" s="1"/>
  <c r="AG185" i="10"/>
  <c r="AG185" i="11" s="1"/>
  <c r="AF185" i="10"/>
  <c r="AF185" i="11" s="1"/>
  <c r="AE185" i="10"/>
  <c r="AE185" i="11" s="1"/>
  <c r="AD185" i="10"/>
  <c r="AD185" i="11" s="1"/>
  <c r="AC185" i="10"/>
  <c r="AC185" i="11" s="1"/>
  <c r="AB185" i="10"/>
  <c r="AB185" i="11" s="1"/>
  <c r="AA185" i="10"/>
  <c r="AA185" i="11" s="1"/>
  <c r="Z185" i="10"/>
  <c r="Z185" i="11" s="1"/>
  <c r="Y185" i="10"/>
  <c r="Y185" i="11" s="1"/>
  <c r="X185" i="10"/>
  <c r="X185" i="11" s="1"/>
  <c r="W185" i="10"/>
  <c r="W185" i="11" s="1"/>
  <c r="V185" i="10"/>
  <c r="V185" i="11" s="1"/>
  <c r="U185" i="10"/>
  <c r="U185" i="11" s="1"/>
  <c r="T185" i="10"/>
  <c r="T185" i="11" s="1"/>
  <c r="S185" i="10"/>
  <c r="S185" i="11" s="1"/>
  <c r="R185" i="10"/>
  <c r="R185" i="11" s="1"/>
  <c r="Q185" i="10"/>
  <c r="Q185" i="11" s="1"/>
  <c r="P185" i="10"/>
  <c r="P185" i="11" s="1"/>
  <c r="O185" i="10"/>
  <c r="O185" i="11" s="1"/>
  <c r="N185" i="10"/>
  <c r="N185" i="11" s="1"/>
  <c r="M185" i="10"/>
  <c r="M185" i="11" s="1"/>
  <c r="L185" i="10"/>
  <c r="L185" i="11" s="1"/>
  <c r="K185" i="10"/>
  <c r="K185" i="11" s="1"/>
  <c r="J185" i="10"/>
  <c r="J185" i="11" s="1"/>
  <c r="I185" i="10"/>
  <c r="I185" i="11" s="1"/>
  <c r="H185" i="10"/>
  <c r="H185" i="11" s="1"/>
  <c r="G185" i="10"/>
  <c r="G185" i="11" s="1"/>
  <c r="F185" i="10"/>
  <c r="F185" i="11" s="1"/>
  <c r="E185" i="10"/>
  <c r="E185" i="11" s="1"/>
  <c r="C185" i="10"/>
  <c r="B185" i="10"/>
  <c r="A185" i="10"/>
  <c r="AI184" i="10"/>
  <c r="AH184" i="10"/>
  <c r="AG184" i="10"/>
  <c r="AF184" i="10"/>
  <c r="AE184" i="10"/>
  <c r="AD184" i="10"/>
  <c r="AC184" i="10"/>
  <c r="AB184" i="10"/>
  <c r="AA184" i="10"/>
  <c r="Z184" i="10"/>
  <c r="Y184" i="10"/>
  <c r="X184" i="10"/>
  <c r="W184" i="10"/>
  <c r="V184" i="10"/>
  <c r="U184" i="10"/>
  <c r="T184" i="10"/>
  <c r="S184" i="10"/>
  <c r="R184" i="10"/>
  <c r="Q184" i="10"/>
  <c r="P184" i="10"/>
  <c r="O184" i="10"/>
  <c r="N184" i="10"/>
  <c r="M184" i="10"/>
  <c r="L184" i="10"/>
  <c r="K184" i="10"/>
  <c r="J184" i="10"/>
  <c r="I184" i="10"/>
  <c r="H184" i="10"/>
  <c r="G184" i="10"/>
  <c r="F184" i="10"/>
  <c r="E184" i="10"/>
  <c r="AI182" i="10"/>
  <c r="AI182" i="11" s="1"/>
  <c r="AH182" i="10"/>
  <c r="AH182" i="11" s="1"/>
  <c r="AG182" i="10"/>
  <c r="AG182" i="11" s="1"/>
  <c r="AF182" i="10"/>
  <c r="AF182" i="11" s="1"/>
  <c r="AE182" i="10"/>
  <c r="AE182" i="11" s="1"/>
  <c r="AD182" i="10"/>
  <c r="AD182" i="11" s="1"/>
  <c r="AC182" i="10"/>
  <c r="AC182" i="11" s="1"/>
  <c r="AB182" i="10"/>
  <c r="AB182" i="11" s="1"/>
  <c r="AA182" i="10"/>
  <c r="AA182" i="11" s="1"/>
  <c r="Z182" i="10"/>
  <c r="Z182" i="11" s="1"/>
  <c r="Y182" i="10"/>
  <c r="Y182" i="11" s="1"/>
  <c r="X182" i="10"/>
  <c r="X182" i="11" s="1"/>
  <c r="W182" i="10"/>
  <c r="W182" i="11" s="1"/>
  <c r="V182" i="10"/>
  <c r="V182" i="11" s="1"/>
  <c r="U182" i="10"/>
  <c r="U182" i="11" s="1"/>
  <c r="T182" i="10"/>
  <c r="T182" i="11" s="1"/>
  <c r="S182" i="10"/>
  <c r="S182" i="11" s="1"/>
  <c r="R182" i="10"/>
  <c r="R182" i="11" s="1"/>
  <c r="Q182" i="10"/>
  <c r="Q182" i="11" s="1"/>
  <c r="P182" i="10"/>
  <c r="P182" i="11" s="1"/>
  <c r="O182" i="10"/>
  <c r="O182" i="11" s="1"/>
  <c r="N182" i="10"/>
  <c r="N182" i="11" s="1"/>
  <c r="M182" i="10"/>
  <c r="M182" i="11" s="1"/>
  <c r="L182" i="10"/>
  <c r="L182" i="11" s="1"/>
  <c r="K182" i="10"/>
  <c r="K182" i="11" s="1"/>
  <c r="J182" i="10"/>
  <c r="J182" i="11" s="1"/>
  <c r="I182" i="10"/>
  <c r="I182" i="11" s="1"/>
  <c r="H182" i="10"/>
  <c r="H182" i="11" s="1"/>
  <c r="G182" i="10"/>
  <c r="G182" i="11" s="1"/>
  <c r="F182" i="10"/>
  <c r="F182" i="11" s="1"/>
  <c r="E182" i="10"/>
  <c r="E182" i="11" s="1"/>
  <c r="AI181" i="10"/>
  <c r="AI181" i="11" s="1"/>
  <c r="AH181" i="10"/>
  <c r="AH181" i="11" s="1"/>
  <c r="AG181" i="10"/>
  <c r="AG181" i="11" s="1"/>
  <c r="AF181" i="10"/>
  <c r="AF181" i="11" s="1"/>
  <c r="AE181" i="10"/>
  <c r="AE181" i="11" s="1"/>
  <c r="AD181" i="10"/>
  <c r="AD181" i="11" s="1"/>
  <c r="AC181" i="10"/>
  <c r="AC181" i="11" s="1"/>
  <c r="AB181" i="10"/>
  <c r="AB181" i="11" s="1"/>
  <c r="AA181" i="10"/>
  <c r="AA181" i="11" s="1"/>
  <c r="Z181" i="10"/>
  <c r="Z181" i="11" s="1"/>
  <c r="Y181" i="10"/>
  <c r="Y181" i="11" s="1"/>
  <c r="X181" i="10"/>
  <c r="X181" i="11" s="1"/>
  <c r="W181" i="10"/>
  <c r="W181" i="11" s="1"/>
  <c r="V181" i="10"/>
  <c r="V181" i="11" s="1"/>
  <c r="U181" i="10"/>
  <c r="U181" i="11" s="1"/>
  <c r="T181" i="10"/>
  <c r="T181" i="11" s="1"/>
  <c r="S181" i="10"/>
  <c r="S181" i="11" s="1"/>
  <c r="R181" i="10"/>
  <c r="R181" i="11" s="1"/>
  <c r="Q181" i="10"/>
  <c r="Q181" i="11" s="1"/>
  <c r="P181" i="10"/>
  <c r="P181" i="11" s="1"/>
  <c r="O181" i="10"/>
  <c r="O181" i="11" s="1"/>
  <c r="N181" i="10"/>
  <c r="N181" i="11" s="1"/>
  <c r="M181" i="10"/>
  <c r="M181" i="11" s="1"/>
  <c r="L181" i="10"/>
  <c r="L181" i="11" s="1"/>
  <c r="K181" i="10"/>
  <c r="K181" i="11" s="1"/>
  <c r="J181" i="10"/>
  <c r="J181" i="11" s="1"/>
  <c r="I181" i="10"/>
  <c r="I181" i="11" s="1"/>
  <c r="H181" i="10"/>
  <c r="H181" i="11" s="1"/>
  <c r="G181" i="10"/>
  <c r="G181" i="11" s="1"/>
  <c r="F181" i="10"/>
  <c r="F181" i="11" s="1"/>
  <c r="E181" i="10"/>
  <c r="E181" i="11" s="1"/>
  <c r="AI180" i="10"/>
  <c r="AI180" i="11" s="1"/>
  <c r="AH180" i="10"/>
  <c r="AH180" i="11" s="1"/>
  <c r="AG180" i="10"/>
  <c r="AG180" i="11" s="1"/>
  <c r="AF180" i="10"/>
  <c r="AF180" i="11" s="1"/>
  <c r="AE180" i="10"/>
  <c r="AE180" i="11" s="1"/>
  <c r="AD180" i="10"/>
  <c r="AD180" i="11" s="1"/>
  <c r="AC180" i="10"/>
  <c r="AC180" i="11" s="1"/>
  <c r="AB180" i="10"/>
  <c r="AB180" i="11" s="1"/>
  <c r="AA180" i="10"/>
  <c r="AA180" i="11" s="1"/>
  <c r="Z180" i="10"/>
  <c r="Z180" i="11" s="1"/>
  <c r="Y180" i="10"/>
  <c r="Y180" i="11" s="1"/>
  <c r="X180" i="10"/>
  <c r="X180" i="11" s="1"/>
  <c r="W180" i="10"/>
  <c r="W180" i="11" s="1"/>
  <c r="V180" i="10"/>
  <c r="V180" i="11" s="1"/>
  <c r="U180" i="10"/>
  <c r="U180" i="11" s="1"/>
  <c r="T180" i="10"/>
  <c r="T180" i="11" s="1"/>
  <c r="S180" i="10"/>
  <c r="S180" i="11" s="1"/>
  <c r="R180" i="10"/>
  <c r="R180" i="11" s="1"/>
  <c r="Q180" i="10"/>
  <c r="Q180" i="11" s="1"/>
  <c r="P180" i="10"/>
  <c r="P180" i="11" s="1"/>
  <c r="O180" i="10"/>
  <c r="O180" i="11" s="1"/>
  <c r="N180" i="10"/>
  <c r="N180" i="11" s="1"/>
  <c r="M180" i="10"/>
  <c r="M180" i="11" s="1"/>
  <c r="L180" i="10"/>
  <c r="L180" i="11" s="1"/>
  <c r="K180" i="10"/>
  <c r="K180" i="11" s="1"/>
  <c r="J180" i="10"/>
  <c r="J180" i="11" s="1"/>
  <c r="I180" i="10"/>
  <c r="I180" i="11" s="1"/>
  <c r="H180" i="10"/>
  <c r="H180" i="11" s="1"/>
  <c r="G180" i="10"/>
  <c r="G180" i="11" s="1"/>
  <c r="F180" i="10"/>
  <c r="F180" i="11" s="1"/>
  <c r="E180" i="10"/>
  <c r="E180" i="11" s="1"/>
  <c r="C180" i="10"/>
  <c r="B180" i="10"/>
  <c r="A180" i="10"/>
  <c r="AI179" i="10"/>
  <c r="AI179" i="11" s="1"/>
  <c r="AH179" i="10"/>
  <c r="AH179" i="11" s="1"/>
  <c r="AG179" i="10"/>
  <c r="AG179" i="11" s="1"/>
  <c r="AF179" i="10"/>
  <c r="AF179" i="11" s="1"/>
  <c r="AE179" i="10"/>
  <c r="AE179" i="11" s="1"/>
  <c r="AD179" i="10"/>
  <c r="AD179" i="11" s="1"/>
  <c r="AC179" i="10"/>
  <c r="AC179" i="11" s="1"/>
  <c r="AB179" i="10"/>
  <c r="AB179" i="11" s="1"/>
  <c r="AA179" i="10"/>
  <c r="AA179" i="11" s="1"/>
  <c r="Z179" i="10"/>
  <c r="Z179" i="11" s="1"/>
  <c r="Y179" i="10"/>
  <c r="Y179" i="11" s="1"/>
  <c r="X179" i="10"/>
  <c r="X179" i="11" s="1"/>
  <c r="W179" i="10"/>
  <c r="W179" i="11" s="1"/>
  <c r="V179" i="10"/>
  <c r="V179" i="11" s="1"/>
  <c r="U179" i="10"/>
  <c r="U179" i="11" s="1"/>
  <c r="T179" i="10"/>
  <c r="T179" i="11" s="1"/>
  <c r="S179" i="10"/>
  <c r="S179" i="11" s="1"/>
  <c r="R179" i="10"/>
  <c r="R179" i="11" s="1"/>
  <c r="Q179" i="10"/>
  <c r="Q179" i="11" s="1"/>
  <c r="P179" i="10"/>
  <c r="P179" i="11" s="1"/>
  <c r="O179" i="10"/>
  <c r="O179" i="11" s="1"/>
  <c r="N179" i="10"/>
  <c r="N179" i="11" s="1"/>
  <c r="M179" i="10"/>
  <c r="M179" i="11" s="1"/>
  <c r="L179" i="10"/>
  <c r="L179" i="11" s="1"/>
  <c r="K179" i="10"/>
  <c r="K179" i="11" s="1"/>
  <c r="J179" i="10"/>
  <c r="J179" i="11" s="1"/>
  <c r="I179" i="10"/>
  <c r="I179" i="11" s="1"/>
  <c r="H179" i="10"/>
  <c r="H179" i="11" s="1"/>
  <c r="G179" i="10"/>
  <c r="G179" i="11" s="1"/>
  <c r="F179" i="10"/>
  <c r="F179" i="11" s="1"/>
  <c r="E179" i="10"/>
  <c r="E179" i="11" s="1"/>
  <c r="AI178" i="10"/>
  <c r="AI178" i="11" s="1"/>
  <c r="AH178" i="10"/>
  <c r="AH178" i="11" s="1"/>
  <c r="AG178" i="10"/>
  <c r="AG178" i="11" s="1"/>
  <c r="AF178" i="10"/>
  <c r="AF178" i="11" s="1"/>
  <c r="AE178" i="10"/>
  <c r="AE178" i="11" s="1"/>
  <c r="AD178" i="10"/>
  <c r="AD178" i="11" s="1"/>
  <c r="AC178" i="10"/>
  <c r="AC178" i="11" s="1"/>
  <c r="AB178" i="10"/>
  <c r="AB178" i="11" s="1"/>
  <c r="AA178" i="10"/>
  <c r="AA178" i="11" s="1"/>
  <c r="Z178" i="10"/>
  <c r="Z178" i="11" s="1"/>
  <c r="Y178" i="10"/>
  <c r="Y178" i="11" s="1"/>
  <c r="X178" i="10"/>
  <c r="X178" i="11" s="1"/>
  <c r="W178" i="10"/>
  <c r="W178" i="11" s="1"/>
  <c r="V178" i="10"/>
  <c r="V178" i="11" s="1"/>
  <c r="U178" i="10"/>
  <c r="U178" i="11" s="1"/>
  <c r="T178" i="10"/>
  <c r="T178" i="11" s="1"/>
  <c r="S178" i="10"/>
  <c r="S178" i="11" s="1"/>
  <c r="R178" i="10"/>
  <c r="R178" i="11" s="1"/>
  <c r="Q178" i="10"/>
  <c r="Q178" i="11" s="1"/>
  <c r="P178" i="10"/>
  <c r="P178" i="11" s="1"/>
  <c r="O178" i="10"/>
  <c r="O178" i="11" s="1"/>
  <c r="N178" i="10"/>
  <c r="N178" i="11" s="1"/>
  <c r="M178" i="10"/>
  <c r="M178" i="11" s="1"/>
  <c r="L178" i="10"/>
  <c r="L178" i="11" s="1"/>
  <c r="K178" i="10"/>
  <c r="K178" i="11" s="1"/>
  <c r="J178" i="10"/>
  <c r="J178" i="11" s="1"/>
  <c r="I178" i="10"/>
  <c r="I178" i="11" s="1"/>
  <c r="H178" i="10"/>
  <c r="H178" i="11" s="1"/>
  <c r="G178" i="10"/>
  <c r="G178" i="11" s="1"/>
  <c r="F178" i="10"/>
  <c r="F178" i="11" s="1"/>
  <c r="E178" i="10"/>
  <c r="E178" i="11" s="1"/>
  <c r="AI177" i="10"/>
  <c r="AI177" i="11" s="1"/>
  <c r="AH177" i="10"/>
  <c r="AH177" i="11" s="1"/>
  <c r="AG177" i="10"/>
  <c r="AG177" i="11" s="1"/>
  <c r="AF177" i="10"/>
  <c r="AF177" i="11" s="1"/>
  <c r="AE177" i="10"/>
  <c r="AE177" i="11" s="1"/>
  <c r="AD177" i="10"/>
  <c r="AD177" i="11" s="1"/>
  <c r="AC177" i="10"/>
  <c r="AC177" i="11" s="1"/>
  <c r="AB177" i="10"/>
  <c r="AB177" i="11" s="1"/>
  <c r="AA177" i="10"/>
  <c r="AA177" i="11" s="1"/>
  <c r="Z177" i="10"/>
  <c r="Z177" i="11" s="1"/>
  <c r="Y177" i="10"/>
  <c r="Y177" i="11" s="1"/>
  <c r="X177" i="10"/>
  <c r="X177" i="11" s="1"/>
  <c r="W177" i="10"/>
  <c r="W177" i="11" s="1"/>
  <c r="V177" i="10"/>
  <c r="V177" i="11" s="1"/>
  <c r="U177" i="10"/>
  <c r="U177" i="11" s="1"/>
  <c r="T177" i="10"/>
  <c r="T177" i="11" s="1"/>
  <c r="S177" i="10"/>
  <c r="S177" i="11" s="1"/>
  <c r="R177" i="10"/>
  <c r="R177" i="11" s="1"/>
  <c r="Q177" i="10"/>
  <c r="Q177" i="11" s="1"/>
  <c r="P177" i="10"/>
  <c r="P177" i="11" s="1"/>
  <c r="O177" i="10"/>
  <c r="O177" i="11" s="1"/>
  <c r="N177" i="10"/>
  <c r="N177" i="11" s="1"/>
  <c r="M177" i="10"/>
  <c r="M177" i="11" s="1"/>
  <c r="L177" i="10"/>
  <c r="L177" i="11" s="1"/>
  <c r="K177" i="10"/>
  <c r="K177" i="11" s="1"/>
  <c r="J177" i="10"/>
  <c r="J177" i="11" s="1"/>
  <c r="I177" i="10"/>
  <c r="I177" i="11" s="1"/>
  <c r="H177" i="10"/>
  <c r="H177" i="11" s="1"/>
  <c r="G177" i="10"/>
  <c r="G177" i="11" s="1"/>
  <c r="F177" i="10"/>
  <c r="F177" i="11" s="1"/>
  <c r="E177" i="10"/>
  <c r="E177" i="11" s="1"/>
  <c r="C177" i="10"/>
  <c r="B177" i="10"/>
  <c r="A177" i="10"/>
  <c r="AI176" i="10"/>
  <c r="AI176" i="11" s="1"/>
  <c r="AH176" i="10"/>
  <c r="AH176" i="11" s="1"/>
  <c r="AG176" i="10"/>
  <c r="AG176" i="11" s="1"/>
  <c r="AF176" i="10"/>
  <c r="AF176" i="11" s="1"/>
  <c r="AE176" i="10"/>
  <c r="AE176" i="11" s="1"/>
  <c r="AD176" i="10"/>
  <c r="AD176" i="11" s="1"/>
  <c r="AC176" i="10"/>
  <c r="AC176" i="11" s="1"/>
  <c r="AB176" i="10"/>
  <c r="AB176" i="11" s="1"/>
  <c r="AA176" i="10"/>
  <c r="AA176" i="11" s="1"/>
  <c r="Z176" i="10"/>
  <c r="Z176" i="11" s="1"/>
  <c r="Y176" i="10"/>
  <c r="Y176" i="11" s="1"/>
  <c r="X176" i="10"/>
  <c r="X176" i="11" s="1"/>
  <c r="W176" i="10"/>
  <c r="W176" i="11" s="1"/>
  <c r="V176" i="10"/>
  <c r="V176" i="11" s="1"/>
  <c r="U176" i="10"/>
  <c r="U176" i="11" s="1"/>
  <c r="T176" i="10"/>
  <c r="T176" i="11" s="1"/>
  <c r="S176" i="10"/>
  <c r="S176" i="11" s="1"/>
  <c r="R176" i="10"/>
  <c r="R176" i="11" s="1"/>
  <c r="Q176" i="10"/>
  <c r="Q176" i="11" s="1"/>
  <c r="P176" i="10"/>
  <c r="P176" i="11" s="1"/>
  <c r="O176" i="10"/>
  <c r="O176" i="11" s="1"/>
  <c r="N176" i="10"/>
  <c r="N176" i="11" s="1"/>
  <c r="M176" i="10"/>
  <c r="M176" i="11" s="1"/>
  <c r="L176" i="10"/>
  <c r="L176" i="11" s="1"/>
  <c r="K176" i="10"/>
  <c r="K176" i="11" s="1"/>
  <c r="J176" i="10"/>
  <c r="J176" i="11" s="1"/>
  <c r="I176" i="10"/>
  <c r="I176" i="11" s="1"/>
  <c r="H176" i="10"/>
  <c r="H176" i="11" s="1"/>
  <c r="G176" i="10"/>
  <c r="G176" i="11" s="1"/>
  <c r="F176" i="10"/>
  <c r="F176" i="11" s="1"/>
  <c r="E176" i="10"/>
  <c r="E176" i="11" s="1"/>
  <c r="AI175" i="10"/>
  <c r="AI175" i="11" s="1"/>
  <c r="AH175" i="10"/>
  <c r="AH175" i="11" s="1"/>
  <c r="AG175" i="10"/>
  <c r="AG175" i="11" s="1"/>
  <c r="AF175" i="10"/>
  <c r="AF175" i="11" s="1"/>
  <c r="AE175" i="10"/>
  <c r="AE175" i="11" s="1"/>
  <c r="AD175" i="10"/>
  <c r="AD175" i="11" s="1"/>
  <c r="AC175" i="10"/>
  <c r="AC175" i="11" s="1"/>
  <c r="AB175" i="10"/>
  <c r="AB175" i="11" s="1"/>
  <c r="AA175" i="10"/>
  <c r="AA175" i="11" s="1"/>
  <c r="Z175" i="10"/>
  <c r="Z175" i="11" s="1"/>
  <c r="Y175" i="10"/>
  <c r="Y175" i="11" s="1"/>
  <c r="X175" i="10"/>
  <c r="X175" i="11" s="1"/>
  <c r="W175" i="10"/>
  <c r="W175" i="11" s="1"/>
  <c r="V175" i="10"/>
  <c r="V175" i="11" s="1"/>
  <c r="U175" i="10"/>
  <c r="U175" i="11" s="1"/>
  <c r="T175" i="10"/>
  <c r="T175" i="11" s="1"/>
  <c r="S175" i="10"/>
  <c r="S175" i="11" s="1"/>
  <c r="R175" i="10"/>
  <c r="R175" i="11" s="1"/>
  <c r="Q175" i="10"/>
  <c r="Q175" i="11" s="1"/>
  <c r="P175" i="10"/>
  <c r="P175" i="11" s="1"/>
  <c r="O175" i="10"/>
  <c r="O175" i="11" s="1"/>
  <c r="N175" i="10"/>
  <c r="N175" i="11" s="1"/>
  <c r="M175" i="10"/>
  <c r="M175" i="11" s="1"/>
  <c r="L175" i="10"/>
  <c r="L175" i="11" s="1"/>
  <c r="K175" i="10"/>
  <c r="K175" i="11" s="1"/>
  <c r="J175" i="10"/>
  <c r="J175" i="11" s="1"/>
  <c r="I175" i="10"/>
  <c r="I175" i="11" s="1"/>
  <c r="H175" i="10"/>
  <c r="H175" i="11" s="1"/>
  <c r="G175" i="10"/>
  <c r="G175" i="11" s="1"/>
  <c r="F175" i="10"/>
  <c r="F175" i="11" s="1"/>
  <c r="E175" i="10"/>
  <c r="E175" i="11" s="1"/>
  <c r="AI174" i="10"/>
  <c r="AI174" i="11" s="1"/>
  <c r="AH174" i="10"/>
  <c r="AH174" i="11" s="1"/>
  <c r="AG174" i="10"/>
  <c r="AG174" i="11" s="1"/>
  <c r="AF174" i="10"/>
  <c r="AF174" i="11" s="1"/>
  <c r="AE174" i="10"/>
  <c r="AE174" i="11" s="1"/>
  <c r="AD174" i="10"/>
  <c r="AD174" i="11" s="1"/>
  <c r="AC174" i="10"/>
  <c r="AC174" i="11" s="1"/>
  <c r="AB174" i="10"/>
  <c r="AB174" i="11" s="1"/>
  <c r="AA174" i="10"/>
  <c r="AA174" i="11" s="1"/>
  <c r="Z174" i="10"/>
  <c r="Z174" i="11" s="1"/>
  <c r="Y174" i="10"/>
  <c r="Y174" i="11" s="1"/>
  <c r="X174" i="10"/>
  <c r="X174" i="11" s="1"/>
  <c r="W174" i="10"/>
  <c r="W174" i="11" s="1"/>
  <c r="V174" i="10"/>
  <c r="V174" i="11" s="1"/>
  <c r="U174" i="10"/>
  <c r="U174" i="11" s="1"/>
  <c r="T174" i="10"/>
  <c r="T174" i="11" s="1"/>
  <c r="S174" i="10"/>
  <c r="S174" i="11" s="1"/>
  <c r="R174" i="10"/>
  <c r="R174" i="11" s="1"/>
  <c r="Q174" i="10"/>
  <c r="Q174" i="11" s="1"/>
  <c r="P174" i="10"/>
  <c r="P174" i="11" s="1"/>
  <c r="O174" i="10"/>
  <c r="O174" i="11" s="1"/>
  <c r="N174" i="10"/>
  <c r="N174" i="11" s="1"/>
  <c r="M174" i="10"/>
  <c r="M174" i="11" s="1"/>
  <c r="L174" i="10"/>
  <c r="L174" i="11" s="1"/>
  <c r="K174" i="10"/>
  <c r="K174" i="11" s="1"/>
  <c r="J174" i="10"/>
  <c r="J174" i="11" s="1"/>
  <c r="I174" i="10"/>
  <c r="I174" i="11" s="1"/>
  <c r="H174" i="10"/>
  <c r="H174" i="11" s="1"/>
  <c r="G174" i="10"/>
  <c r="G174" i="11" s="1"/>
  <c r="F174" i="10"/>
  <c r="F174" i="11" s="1"/>
  <c r="E174" i="10"/>
  <c r="E174" i="11" s="1"/>
  <c r="C174" i="10"/>
  <c r="B174" i="10"/>
  <c r="A174" i="10"/>
  <c r="AI173" i="10"/>
  <c r="AI173" i="11" s="1"/>
  <c r="AH173" i="10"/>
  <c r="AH173" i="11" s="1"/>
  <c r="AG173" i="10"/>
  <c r="AG173" i="11" s="1"/>
  <c r="AF173" i="10"/>
  <c r="AF173" i="11" s="1"/>
  <c r="AE173" i="10"/>
  <c r="AE173" i="11" s="1"/>
  <c r="AD173" i="10"/>
  <c r="AD173" i="11" s="1"/>
  <c r="AC173" i="10"/>
  <c r="AC173" i="11" s="1"/>
  <c r="AB173" i="10"/>
  <c r="AB173" i="11" s="1"/>
  <c r="AA173" i="10"/>
  <c r="AA173" i="11" s="1"/>
  <c r="Z173" i="10"/>
  <c r="Z173" i="11" s="1"/>
  <c r="Y173" i="10"/>
  <c r="Y173" i="11" s="1"/>
  <c r="X173" i="10"/>
  <c r="X173" i="11" s="1"/>
  <c r="W173" i="10"/>
  <c r="W173" i="11" s="1"/>
  <c r="V173" i="10"/>
  <c r="V173" i="11" s="1"/>
  <c r="U173" i="10"/>
  <c r="U173" i="11" s="1"/>
  <c r="T173" i="10"/>
  <c r="T173" i="11" s="1"/>
  <c r="S173" i="10"/>
  <c r="S173" i="11" s="1"/>
  <c r="R173" i="10"/>
  <c r="R173" i="11" s="1"/>
  <c r="Q173" i="10"/>
  <c r="Q173" i="11" s="1"/>
  <c r="P173" i="10"/>
  <c r="P173" i="11" s="1"/>
  <c r="O173" i="10"/>
  <c r="O173" i="11" s="1"/>
  <c r="N173" i="10"/>
  <c r="N173" i="11" s="1"/>
  <c r="M173" i="10"/>
  <c r="M173" i="11" s="1"/>
  <c r="L173" i="10"/>
  <c r="L173" i="11" s="1"/>
  <c r="K173" i="10"/>
  <c r="K173" i="11" s="1"/>
  <c r="J173" i="10"/>
  <c r="J173" i="11" s="1"/>
  <c r="I173" i="10"/>
  <c r="I173" i="11" s="1"/>
  <c r="H173" i="10"/>
  <c r="H173" i="11" s="1"/>
  <c r="G173" i="10"/>
  <c r="G173" i="11" s="1"/>
  <c r="F173" i="10"/>
  <c r="F173" i="11" s="1"/>
  <c r="E173" i="10"/>
  <c r="E173" i="11" s="1"/>
  <c r="AI172" i="10"/>
  <c r="AI172" i="11" s="1"/>
  <c r="AH172" i="10"/>
  <c r="AH172" i="11" s="1"/>
  <c r="AG172" i="10"/>
  <c r="AG172" i="11" s="1"/>
  <c r="AF172" i="10"/>
  <c r="AF172" i="11" s="1"/>
  <c r="AE172" i="10"/>
  <c r="AE172" i="11" s="1"/>
  <c r="AD172" i="10"/>
  <c r="AD172" i="11" s="1"/>
  <c r="AC172" i="10"/>
  <c r="AC172" i="11" s="1"/>
  <c r="AB172" i="10"/>
  <c r="AB172" i="11" s="1"/>
  <c r="AA172" i="10"/>
  <c r="AA172" i="11" s="1"/>
  <c r="Z172" i="10"/>
  <c r="Z172" i="11" s="1"/>
  <c r="Y172" i="10"/>
  <c r="Y172" i="11" s="1"/>
  <c r="X172" i="10"/>
  <c r="X172" i="11" s="1"/>
  <c r="W172" i="10"/>
  <c r="W172" i="11" s="1"/>
  <c r="V172" i="10"/>
  <c r="V172" i="11" s="1"/>
  <c r="U172" i="10"/>
  <c r="U172" i="11" s="1"/>
  <c r="T172" i="10"/>
  <c r="T172" i="11" s="1"/>
  <c r="S172" i="10"/>
  <c r="S172" i="11" s="1"/>
  <c r="R172" i="10"/>
  <c r="R172" i="11" s="1"/>
  <c r="Q172" i="10"/>
  <c r="Q172" i="11" s="1"/>
  <c r="P172" i="10"/>
  <c r="P172" i="11" s="1"/>
  <c r="O172" i="10"/>
  <c r="O172" i="11" s="1"/>
  <c r="N172" i="10"/>
  <c r="N172" i="11" s="1"/>
  <c r="M172" i="10"/>
  <c r="M172" i="11" s="1"/>
  <c r="L172" i="10"/>
  <c r="L172" i="11" s="1"/>
  <c r="K172" i="10"/>
  <c r="K172" i="11" s="1"/>
  <c r="J172" i="10"/>
  <c r="J172" i="11" s="1"/>
  <c r="I172" i="10"/>
  <c r="I172" i="11" s="1"/>
  <c r="H172" i="10"/>
  <c r="H172" i="11" s="1"/>
  <c r="G172" i="10"/>
  <c r="G172" i="11" s="1"/>
  <c r="F172" i="10"/>
  <c r="F172" i="11" s="1"/>
  <c r="E172" i="10"/>
  <c r="E172" i="11" s="1"/>
  <c r="AI171" i="10"/>
  <c r="AI171" i="11" s="1"/>
  <c r="AH171" i="10"/>
  <c r="AH171" i="11" s="1"/>
  <c r="AG171" i="10"/>
  <c r="AG171" i="11" s="1"/>
  <c r="AF171" i="10"/>
  <c r="AF171" i="11" s="1"/>
  <c r="AE171" i="10"/>
  <c r="AE171" i="11" s="1"/>
  <c r="AD171" i="10"/>
  <c r="AD171" i="11" s="1"/>
  <c r="AC171" i="10"/>
  <c r="AC171" i="11" s="1"/>
  <c r="AB171" i="10"/>
  <c r="AB171" i="11" s="1"/>
  <c r="AA171" i="10"/>
  <c r="AA171" i="11" s="1"/>
  <c r="Z171" i="10"/>
  <c r="Z171" i="11" s="1"/>
  <c r="Y171" i="10"/>
  <c r="Y171" i="11" s="1"/>
  <c r="X171" i="10"/>
  <c r="X171" i="11" s="1"/>
  <c r="W171" i="10"/>
  <c r="W171" i="11" s="1"/>
  <c r="V171" i="10"/>
  <c r="V171" i="11" s="1"/>
  <c r="U171" i="10"/>
  <c r="U171" i="11" s="1"/>
  <c r="T171" i="10"/>
  <c r="T171" i="11" s="1"/>
  <c r="S171" i="10"/>
  <c r="S171" i="11" s="1"/>
  <c r="R171" i="10"/>
  <c r="R171" i="11" s="1"/>
  <c r="Q171" i="10"/>
  <c r="Q171" i="11" s="1"/>
  <c r="P171" i="10"/>
  <c r="P171" i="11" s="1"/>
  <c r="O171" i="10"/>
  <c r="O171" i="11" s="1"/>
  <c r="N171" i="10"/>
  <c r="N171" i="11" s="1"/>
  <c r="M171" i="10"/>
  <c r="M171" i="11" s="1"/>
  <c r="L171" i="10"/>
  <c r="L171" i="11" s="1"/>
  <c r="K171" i="10"/>
  <c r="K171" i="11" s="1"/>
  <c r="J171" i="10"/>
  <c r="J171" i="11" s="1"/>
  <c r="I171" i="10"/>
  <c r="I171" i="11" s="1"/>
  <c r="H171" i="10"/>
  <c r="H171" i="11" s="1"/>
  <c r="G171" i="10"/>
  <c r="G171" i="11" s="1"/>
  <c r="F171" i="10"/>
  <c r="F171" i="11" s="1"/>
  <c r="E171" i="10"/>
  <c r="E171" i="11" s="1"/>
  <c r="C171" i="10"/>
  <c r="B171" i="10"/>
  <c r="A171" i="10"/>
  <c r="AI170" i="10"/>
  <c r="AH170" i="10"/>
  <c r="AG170" i="10"/>
  <c r="AF170" i="10"/>
  <c r="AE170" i="10"/>
  <c r="AD170" i="10"/>
  <c r="AC170" i="10"/>
  <c r="AB170" i="10"/>
  <c r="AA170" i="10"/>
  <c r="Z170" i="10"/>
  <c r="Y170" i="10"/>
  <c r="X170" i="10"/>
  <c r="W170" i="10"/>
  <c r="V170" i="10"/>
  <c r="U170" i="10"/>
  <c r="T170" i="10"/>
  <c r="S170" i="10"/>
  <c r="R170" i="10"/>
  <c r="Q170" i="10"/>
  <c r="P170" i="10"/>
  <c r="O170" i="10"/>
  <c r="N170" i="10"/>
  <c r="M170" i="10"/>
  <c r="L170" i="10"/>
  <c r="K170" i="10"/>
  <c r="J170" i="10"/>
  <c r="I170" i="10"/>
  <c r="H170" i="10"/>
  <c r="G170" i="10"/>
  <c r="F170" i="10"/>
  <c r="E170" i="10"/>
  <c r="AI168" i="10"/>
  <c r="AI168" i="11" s="1"/>
  <c r="AH168" i="10"/>
  <c r="AH168" i="11" s="1"/>
  <c r="AG168" i="10"/>
  <c r="AG168" i="11" s="1"/>
  <c r="AF168" i="10"/>
  <c r="AF168" i="11" s="1"/>
  <c r="AE168" i="10"/>
  <c r="AE168" i="11" s="1"/>
  <c r="AD168" i="10"/>
  <c r="AD168" i="11" s="1"/>
  <c r="AC168" i="10"/>
  <c r="AC168" i="11" s="1"/>
  <c r="AB168" i="10"/>
  <c r="AB168" i="11" s="1"/>
  <c r="AA168" i="10"/>
  <c r="AA168" i="11" s="1"/>
  <c r="Z168" i="10"/>
  <c r="Z168" i="11" s="1"/>
  <c r="Y168" i="10"/>
  <c r="Y168" i="11" s="1"/>
  <c r="X168" i="10"/>
  <c r="X168" i="11" s="1"/>
  <c r="W168" i="10"/>
  <c r="W168" i="11" s="1"/>
  <c r="V168" i="10"/>
  <c r="V168" i="11" s="1"/>
  <c r="U168" i="10"/>
  <c r="U168" i="11" s="1"/>
  <c r="T168" i="10"/>
  <c r="T168" i="11" s="1"/>
  <c r="S168" i="10"/>
  <c r="S168" i="11" s="1"/>
  <c r="R168" i="10"/>
  <c r="R168" i="11" s="1"/>
  <c r="Q168" i="10"/>
  <c r="Q168" i="11" s="1"/>
  <c r="P168" i="10"/>
  <c r="P168" i="11" s="1"/>
  <c r="O168" i="10"/>
  <c r="O168" i="11" s="1"/>
  <c r="N168" i="10"/>
  <c r="N168" i="11" s="1"/>
  <c r="M168" i="10"/>
  <c r="M168" i="11" s="1"/>
  <c r="L168" i="10"/>
  <c r="L168" i="11" s="1"/>
  <c r="K168" i="10"/>
  <c r="K168" i="11" s="1"/>
  <c r="J168" i="10"/>
  <c r="J168" i="11" s="1"/>
  <c r="I168" i="10"/>
  <c r="I168" i="11" s="1"/>
  <c r="H168" i="10"/>
  <c r="H168" i="11" s="1"/>
  <c r="G168" i="10"/>
  <c r="G168" i="11" s="1"/>
  <c r="F168" i="10"/>
  <c r="F168" i="11" s="1"/>
  <c r="E168" i="10"/>
  <c r="E168" i="11" s="1"/>
  <c r="AI167" i="10"/>
  <c r="AI167" i="11" s="1"/>
  <c r="AH167" i="10"/>
  <c r="AH167" i="11" s="1"/>
  <c r="AG167" i="10"/>
  <c r="AG167" i="11" s="1"/>
  <c r="AF167" i="10"/>
  <c r="AF167" i="11" s="1"/>
  <c r="AE167" i="10"/>
  <c r="AE167" i="11" s="1"/>
  <c r="AD167" i="10"/>
  <c r="AD167" i="11" s="1"/>
  <c r="AC167" i="10"/>
  <c r="AC167" i="11" s="1"/>
  <c r="AB167" i="10"/>
  <c r="AB167" i="11" s="1"/>
  <c r="AA167" i="10"/>
  <c r="AA167" i="11" s="1"/>
  <c r="Z167" i="10"/>
  <c r="Z167" i="11" s="1"/>
  <c r="Y167" i="10"/>
  <c r="Y167" i="11" s="1"/>
  <c r="X167" i="10"/>
  <c r="X167" i="11" s="1"/>
  <c r="W167" i="10"/>
  <c r="W167" i="11" s="1"/>
  <c r="V167" i="10"/>
  <c r="V167" i="11" s="1"/>
  <c r="U167" i="10"/>
  <c r="U167" i="11" s="1"/>
  <c r="T167" i="10"/>
  <c r="T167" i="11" s="1"/>
  <c r="S167" i="10"/>
  <c r="S167" i="11" s="1"/>
  <c r="R167" i="10"/>
  <c r="R167" i="11" s="1"/>
  <c r="Q167" i="10"/>
  <c r="Q167" i="11" s="1"/>
  <c r="P167" i="10"/>
  <c r="P167" i="11" s="1"/>
  <c r="O167" i="10"/>
  <c r="O167" i="11" s="1"/>
  <c r="N167" i="10"/>
  <c r="N167" i="11" s="1"/>
  <c r="M167" i="10"/>
  <c r="M167" i="11" s="1"/>
  <c r="L167" i="10"/>
  <c r="L167" i="11" s="1"/>
  <c r="K167" i="10"/>
  <c r="K167" i="11" s="1"/>
  <c r="J167" i="10"/>
  <c r="J167" i="11" s="1"/>
  <c r="I167" i="10"/>
  <c r="I167" i="11" s="1"/>
  <c r="H167" i="10"/>
  <c r="H167" i="11" s="1"/>
  <c r="G167" i="10"/>
  <c r="G167" i="11" s="1"/>
  <c r="F167" i="10"/>
  <c r="F167" i="11" s="1"/>
  <c r="E167" i="10"/>
  <c r="E167" i="11" s="1"/>
  <c r="AI166" i="10"/>
  <c r="AI166" i="11" s="1"/>
  <c r="AH166" i="10"/>
  <c r="AH166" i="11" s="1"/>
  <c r="AG166" i="10"/>
  <c r="AG166" i="11" s="1"/>
  <c r="AF166" i="10"/>
  <c r="AF166" i="11" s="1"/>
  <c r="AE166" i="10"/>
  <c r="AE166" i="11" s="1"/>
  <c r="AD166" i="10"/>
  <c r="AD166" i="11" s="1"/>
  <c r="AC166" i="10"/>
  <c r="AC166" i="11" s="1"/>
  <c r="AB166" i="10"/>
  <c r="AB166" i="11" s="1"/>
  <c r="AA166" i="10"/>
  <c r="AA166" i="11" s="1"/>
  <c r="Z166" i="10"/>
  <c r="Z166" i="11" s="1"/>
  <c r="Y166" i="10"/>
  <c r="Y166" i="11" s="1"/>
  <c r="X166" i="10"/>
  <c r="X166" i="11" s="1"/>
  <c r="W166" i="10"/>
  <c r="W166" i="11" s="1"/>
  <c r="V166" i="10"/>
  <c r="V166" i="11" s="1"/>
  <c r="U166" i="10"/>
  <c r="U166" i="11" s="1"/>
  <c r="T166" i="10"/>
  <c r="T166" i="11" s="1"/>
  <c r="S166" i="10"/>
  <c r="S166" i="11" s="1"/>
  <c r="R166" i="10"/>
  <c r="R166" i="11" s="1"/>
  <c r="Q166" i="10"/>
  <c r="Q166" i="11" s="1"/>
  <c r="P166" i="10"/>
  <c r="P166" i="11" s="1"/>
  <c r="O166" i="10"/>
  <c r="O166" i="11" s="1"/>
  <c r="N166" i="10"/>
  <c r="N166" i="11" s="1"/>
  <c r="M166" i="10"/>
  <c r="M166" i="11" s="1"/>
  <c r="L166" i="10"/>
  <c r="L166" i="11" s="1"/>
  <c r="K166" i="10"/>
  <c r="K166" i="11" s="1"/>
  <c r="J166" i="10"/>
  <c r="J166" i="11" s="1"/>
  <c r="I166" i="10"/>
  <c r="I166" i="11" s="1"/>
  <c r="H166" i="10"/>
  <c r="H166" i="11" s="1"/>
  <c r="G166" i="10"/>
  <c r="G166" i="11" s="1"/>
  <c r="F166" i="10"/>
  <c r="F166" i="11" s="1"/>
  <c r="E166" i="10"/>
  <c r="E166" i="11" s="1"/>
  <c r="C166" i="10"/>
  <c r="B166" i="10"/>
  <c r="A166" i="10"/>
  <c r="AI165" i="10"/>
  <c r="AI165" i="11" s="1"/>
  <c r="AH165" i="10"/>
  <c r="AH165" i="11" s="1"/>
  <c r="AG165" i="10"/>
  <c r="AG165" i="11" s="1"/>
  <c r="AF165" i="10"/>
  <c r="AF165" i="11" s="1"/>
  <c r="AE165" i="10"/>
  <c r="AE165" i="11" s="1"/>
  <c r="AD165" i="10"/>
  <c r="AD165" i="11" s="1"/>
  <c r="AC165" i="10"/>
  <c r="AC165" i="11" s="1"/>
  <c r="AB165" i="10"/>
  <c r="AB165" i="11" s="1"/>
  <c r="AA165" i="10"/>
  <c r="AA165" i="11" s="1"/>
  <c r="Z165" i="10"/>
  <c r="Z165" i="11" s="1"/>
  <c r="Y165" i="10"/>
  <c r="Y165" i="11" s="1"/>
  <c r="X165" i="10"/>
  <c r="X165" i="11" s="1"/>
  <c r="W165" i="10"/>
  <c r="W165" i="11" s="1"/>
  <c r="V165" i="10"/>
  <c r="V165" i="11" s="1"/>
  <c r="U165" i="10"/>
  <c r="U165" i="11" s="1"/>
  <c r="T165" i="10"/>
  <c r="T165" i="11" s="1"/>
  <c r="S165" i="10"/>
  <c r="S165" i="11" s="1"/>
  <c r="R165" i="10"/>
  <c r="R165" i="11" s="1"/>
  <c r="Q165" i="10"/>
  <c r="Q165" i="11" s="1"/>
  <c r="P165" i="10"/>
  <c r="P165" i="11" s="1"/>
  <c r="O165" i="10"/>
  <c r="O165" i="11" s="1"/>
  <c r="N165" i="10"/>
  <c r="N165" i="11" s="1"/>
  <c r="M165" i="10"/>
  <c r="M165" i="11" s="1"/>
  <c r="L165" i="10"/>
  <c r="L165" i="11" s="1"/>
  <c r="K165" i="10"/>
  <c r="K165" i="11" s="1"/>
  <c r="J165" i="10"/>
  <c r="J165" i="11" s="1"/>
  <c r="I165" i="10"/>
  <c r="I165" i="11" s="1"/>
  <c r="H165" i="10"/>
  <c r="H165" i="11" s="1"/>
  <c r="G165" i="10"/>
  <c r="G165" i="11" s="1"/>
  <c r="F165" i="10"/>
  <c r="F165" i="11" s="1"/>
  <c r="E165" i="10"/>
  <c r="E165" i="11" s="1"/>
  <c r="AI164" i="10"/>
  <c r="AI164" i="11" s="1"/>
  <c r="AH164" i="10"/>
  <c r="AH164" i="11" s="1"/>
  <c r="AG164" i="10"/>
  <c r="AG164" i="11" s="1"/>
  <c r="AF164" i="10"/>
  <c r="AF164" i="11" s="1"/>
  <c r="AE164" i="10"/>
  <c r="AE164" i="11" s="1"/>
  <c r="AD164" i="10"/>
  <c r="AD164" i="11" s="1"/>
  <c r="AC164" i="10"/>
  <c r="AC164" i="11" s="1"/>
  <c r="AB164" i="10"/>
  <c r="AB164" i="11" s="1"/>
  <c r="AA164" i="10"/>
  <c r="AA164" i="11" s="1"/>
  <c r="Z164" i="10"/>
  <c r="Z164" i="11" s="1"/>
  <c r="Y164" i="10"/>
  <c r="Y164" i="11" s="1"/>
  <c r="X164" i="10"/>
  <c r="X164" i="11" s="1"/>
  <c r="W164" i="10"/>
  <c r="W164" i="11" s="1"/>
  <c r="V164" i="10"/>
  <c r="V164" i="11" s="1"/>
  <c r="U164" i="10"/>
  <c r="U164" i="11" s="1"/>
  <c r="T164" i="10"/>
  <c r="T164" i="11" s="1"/>
  <c r="S164" i="10"/>
  <c r="S164" i="11" s="1"/>
  <c r="R164" i="10"/>
  <c r="R164" i="11" s="1"/>
  <c r="Q164" i="10"/>
  <c r="Q164" i="11" s="1"/>
  <c r="P164" i="10"/>
  <c r="P164" i="11" s="1"/>
  <c r="O164" i="10"/>
  <c r="O164" i="11" s="1"/>
  <c r="N164" i="10"/>
  <c r="N164" i="11" s="1"/>
  <c r="M164" i="10"/>
  <c r="M164" i="11" s="1"/>
  <c r="L164" i="10"/>
  <c r="L164" i="11" s="1"/>
  <c r="K164" i="10"/>
  <c r="K164" i="11" s="1"/>
  <c r="J164" i="10"/>
  <c r="J164" i="11" s="1"/>
  <c r="I164" i="10"/>
  <c r="I164" i="11" s="1"/>
  <c r="H164" i="10"/>
  <c r="H164" i="11" s="1"/>
  <c r="G164" i="10"/>
  <c r="G164" i="11" s="1"/>
  <c r="F164" i="10"/>
  <c r="F164" i="11" s="1"/>
  <c r="E164" i="10"/>
  <c r="E164" i="11" s="1"/>
  <c r="AI163" i="10"/>
  <c r="AI163" i="11" s="1"/>
  <c r="AH163" i="10"/>
  <c r="AH163" i="11" s="1"/>
  <c r="AG163" i="10"/>
  <c r="AG163" i="11" s="1"/>
  <c r="AF163" i="10"/>
  <c r="AF163" i="11" s="1"/>
  <c r="AE163" i="10"/>
  <c r="AE163" i="11" s="1"/>
  <c r="AD163" i="10"/>
  <c r="AD163" i="11" s="1"/>
  <c r="AC163" i="10"/>
  <c r="AC163" i="11" s="1"/>
  <c r="AB163" i="10"/>
  <c r="AB163" i="11" s="1"/>
  <c r="AA163" i="10"/>
  <c r="AA163" i="11" s="1"/>
  <c r="Z163" i="10"/>
  <c r="Z163" i="11" s="1"/>
  <c r="Y163" i="10"/>
  <c r="Y163" i="11" s="1"/>
  <c r="X163" i="10"/>
  <c r="X163" i="11" s="1"/>
  <c r="W163" i="10"/>
  <c r="W163" i="11" s="1"/>
  <c r="V163" i="10"/>
  <c r="V163" i="11" s="1"/>
  <c r="U163" i="10"/>
  <c r="U163" i="11" s="1"/>
  <c r="T163" i="10"/>
  <c r="T163" i="11" s="1"/>
  <c r="S163" i="10"/>
  <c r="S163" i="11" s="1"/>
  <c r="R163" i="10"/>
  <c r="R163" i="11" s="1"/>
  <c r="Q163" i="10"/>
  <c r="Q163" i="11" s="1"/>
  <c r="P163" i="10"/>
  <c r="P163" i="11" s="1"/>
  <c r="O163" i="10"/>
  <c r="O163" i="11" s="1"/>
  <c r="N163" i="10"/>
  <c r="N163" i="11" s="1"/>
  <c r="M163" i="10"/>
  <c r="M163" i="11" s="1"/>
  <c r="L163" i="10"/>
  <c r="L163" i="11" s="1"/>
  <c r="K163" i="10"/>
  <c r="K163" i="11" s="1"/>
  <c r="J163" i="10"/>
  <c r="J163" i="11" s="1"/>
  <c r="I163" i="10"/>
  <c r="I163" i="11" s="1"/>
  <c r="H163" i="10"/>
  <c r="H163" i="11" s="1"/>
  <c r="G163" i="10"/>
  <c r="G163" i="11" s="1"/>
  <c r="F163" i="10"/>
  <c r="F163" i="11" s="1"/>
  <c r="E163" i="10"/>
  <c r="E163" i="11" s="1"/>
  <c r="C163" i="10"/>
  <c r="B163" i="10"/>
  <c r="A163" i="10"/>
  <c r="AI162" i="10"/>
  <c r="AI162" i="11" s="1"/>
  <c r="AH162" i="10"/>
  <c r="AH162" i="11" s="1"/>
  <c r="AG162" i="10"/>
  <c r="AG162" i="11" s="1"/>
  <c r="AF162" i="10"/>
  <c r="AF162" i="11" s="1"/>
  <c r="AE162" i="10"/>
  <c r="AE162" i="11" s="1"/>
  <c r="AD162" i="10"/>
  <c r="AD162" i="11" s="1"/>
  <c r="AC162" i="10"/>
  <c r="AC162" i="11" s="1"/>
  <c r="AB162" i="10"/>
  <c r="AB162" i="11" s="1"/>
  <c r="AA162" i="10"/>
  <c r="AA162" i="11" s="1"/>
  <c r="Z162" i="10"/>
  <c r="Z162" i="11" s="1"/>
  <c r="Y162" i="10"/>
  <c r="Y162" i="11" s="1"/>
  <c r="X162" i="10"/>
  <c r="X162" i="11" s="1"/>
  <c r="W162" i="10"/>
  <c r="W162" i="11" s="1"/>
  <c r="V162" i="10"/>
  <c r="V162" i="11" s="1"/>
  <c r="U162" i="10"/>
  <c r="U162" i="11" s="1"/>
  <c r="T162" i="10"/>
  <c r="T162" i="11" s="1"/>
  <c r="S162" i="10"/>
  <c r="S162" i="11" s="1"/>
  <c r="R162" i="10"/>
  <c r="R162" i="11" s="1"/>
  <c r="Q162" i="10"/>
  <c r="Q162" i="11" s="1"/>
  <c r="P162" i="10"/>
  <c r="P162" i="11" s="1"/>
  <c r="O162" i="10"/>
  <c r="O162" i="11" s="1"/>
  <c r="N162" i="10"/>
  <c r="N162" i="11" s="1"/>
  <c r="M162" i="10"/>
  <c r="M162" i="11" s="1"/>
  <c r="L162" i="10"/>
  <c r="L162" i="11" s="1"/>
  <c r="K162" i="10"/>
  <c r="K162" i="11" s="1"/>
  <c r="J162" i="10"/>
  <c r="J162" i="11" s="1"/>
  <c r="I162" i="10"/>
  <c r="I162" i="11" s="1"/>
  <c r="H162" i="10"/>
  <c r="H162" i="11" s="1"/>
  <c r="G162" i="10"/>
  <c r="G162" i="11" s="1"/>
  <c r="F162" i="10"/>
  <c r="F162" i="11" s="1"/>
  <c r="E162" i="10"/>
  <c r="E162" i="11" s="1"/>
  <c r="AI161" i="10"/>
  <c r="AI161" i="11" s="1"/>
  <c r="AH161" i="10"/>
  <c r="AH161" i="11" s="1"/>
  <c r="AG161" i="10"/>
  <c r="AG161" i="11" s="1"/>
  <c r="AF161" i="10"/>
  <c r="AF161" i="11" s="1"/>
  <c r="AE161" i="10"/>
  <c r="AE161" i="11" s="1"/>
  <c r="AD161" i="10"/>
  <c r="AD161" i="11" s="1"/>
  <c r="AC161" i="10"/>
  <c r="AC161" i="11" s="1"/>
  <c r="AB161" i="10"/>
  <c r="AB161" i="11" s="1"/>
  <c r="AA161" i="10"/>
  <c r="AA161" i="11" s="1"/>
  <c r="Z161" i="10"/>
  <c r="Z161" i="11" s="1"/>
  <c r="Y161" i="10"/>
  <c r="Y161" i="11" s="1"/>
  <c r="X161" i="10"/>
  <c r="X161" i="11" s="1"/>
  <c r="W161" i="10"/>
  <c r="W161" i="11" s="1"/>
  <c r="V161" i="10"/>
  <c r="V161" i="11" s="1"/>
  <c r="U161" i="10"/>
  <c r="U161" i="11" s="1"/>
  <c r="T161" i="10"/>
  <c r="T161" i="11" s="1"/>
  <c r="S161" i="10"/>
  <c r="S161" i="11" s="1"/>
  <c r="R161" i="10"/>
  <c r="R161" i="11" s="1"/>
  <c r="Q161" i="10"/>
  <c r="Q161" i="11" s="1"/>
  <c r="P161" i="10"/>
  <c r="P161" i="11" s="1"/>
  <c r="O161" i="10"/>
  <c r="O161" i="11" s="1"/>
  <c r="N161" i="10"/>
  <c r="N161" i="11" s="1"/>
  <c r="M161" i="10"/>
  <c r="M161" i="11" s="1"/>
  <c r="L161" i="10"/>
  <c r="L161" i="11" s="1"/>
  <c r="K161" i="10"/>
  <c r="K161" i="11" s="1"/>
  <c r="J161" i="10"/>
  <c r="J161" i="11" s="1"/>
  <c r="I161" i="10"/>
  <c r="I161" i="11" s="1"/>
  <c r="H161" i="10"/>
  <c r="H161" i="11" s="1"/>
  <c r="G161" i="10"/>
  <c r="G161" i="11" s="1"/>
  <c r="F161" i="10"/>
  <c r="F161" i="11" s="1"/>
  <c r="E161" i="10"/>
  <c r="E161" i="11" s="1"/>
  <c r="AI160" i="10"/>
  <c r="AI160" i="11" s="1"/>
  <c r="AH160" i="10"/>
  <c r="AH160" i="11" s="1"/>
  <c r="AG160" i="10"/>
  <c r="AG160" i="11" s="1"/>
  <c r="AF160" i="10"/>
  <c r="AF160" i="11" s="1"/>
  <c r="AE160" i="10"/>
  <c r="AE160" i="11" s="1"/>
  <c r="AD160" i="10"/>
  <c r="AD160" i="11" s="1"/>
  <c r="AC160" i="10"/>
  <c r="AC160" i="11" s="1"/>
  <c r="AB160" i="10"/>
  <c r="AB160" i="11" s="1"/>
  <c r="AA160" i="10"/>
  <c r="AA160" i="11" s="1"/>
  <c r="Z160" i="10"/>
  <c r="Z160" i="11" s="1"/>
  <c r="Y160" i="10"/>
  <c r="Y160" i="11" s="1"/>
  <c r="X160" i="10"/>
  <c r="X160" i="11" s="1"/>
  <c r="W160" i="10"/>
  <c r="W160" i="11" s="1"/>
  <c r="V160" i="10"/>
  <c r="V160" i="11" s="1"/>
  <c r="U160" i="10"/>
  <c r="U160" i="11" s="1"/>
  <c r="T160" i="10"/>
  <c r="T160" i="11" s="1"/>
  <c r="S160" i="10"/>
  <c r="S160" i="11" s="1"/>
  <c r="R160" i="10"/>
  <c r="R160" i="11" s="1"/>
  <c r="Q160" i="10"/>
  <c r="Q160" i="11" s="1"/>
  <c r="P160" i="10"/>
  <c r="P160" i="11" s="1"/>
  <c r="O160" i="10"/>
  <c r="O160" i="11" s="1"/>
  <c r="N160" i="10"/>
  <c r="N160" i="11" s="1"/>
  <c r="M160" i="10"/>
  <c r="M160" i="11" s="1"/>
  <c r="L160" i="10"/>
  <c r="L160" i="11" s="1"/>
  <c r="K160" i="10"/>
  <c r="K160" i="11" s="1"/>
  <c r="J160" i="10"/>
  <c r="J160" i="11" s="1"/>
  <c r="I160" i="10"/>
  <c r="I160" i="11" s="1"/>
  <c r="H160" i="10"/>
  <c r="H160" i="11" s="1"/>
  <c r="G160" i="10"/>
  <c r="G160" i="11" s="1"/>
  <c r="F160" i="10"/>
  <c r="F160" i="11" s="1"/>
  <c r="E160" i="10"/>
  <c r="E160" i="11" s="1"/>
  <c r="C160" i="10"/>
  <c r="B160" i="10"/>
  <c r="A160" i="10"/>
  <c r="AI159" i="10"/>
  <c r="AI159" i="11" s="1"/>
  <c r="AH159" i="10"/>
  <c r="AH159" i="11" s="1"/>
  <c r="AG159" i="10"/>
  <c r="AG159" i="11" s="1"/>
  <c r="AF159" i="10"/>
  <c r="AF159" i="11" s="1"/>
  <c r="AE159" i="10"/>
  <c r="AE159" i="11" s="1"/>
  <c r="AD159" i="10"/>
  <c r="AD159" i="11" s="1"/>
  <c r="AC159" i="10"/>
  <c r="AC159" i="11" s="1"/>
  <c r="AB159" i="10"/>
  <c r="AB159" i="11" s="1"/>
  <c r="AA159" i="10"/>
  <c r="AA159" i="11" s="1"/>
  <c r="Z159" i="10"/>
  <c r="Z159" i="11" s="1"/>
  <c r="Y159" i="10"/>
  <c r="Y159" i="11" s="1"/>
  <c r="X159" i="10"/>
  <c r="X159" i="11" s="1"/>
  <c r="W159" i="10"/>
  <c r="W159" i="11" s="1"/>
  <c r="V159" i="10"/>
  <c r="V159" i="11" s="1"/>
  <c r="U159" i="10"/>
  <c r="U159" i="11" s="1"/>
  <c r="T159" i="10"/>
  <c r="T159" i="11" s="1"/>
  <c r="S159" i="10"/>
  <c r="S159" i="11" s="1"/>
  <c r="R159" i="10"/>
  <c r="R159" i="11" s="1"/>
  <c r="Q159" i="10"/>
  <c r="Q159" i="11" s="1"/>
  <c r="P159" i="10"/>
  <c r="P159" i="11" s="1"/>
  <c r="O159" i="10"/>
  <c r="O159" i="11" s="1"/>
  <c r="N159" i="10"/>
  <c r="N159" i="11" s="1"/>
  <c r="M159" i="10"/>
  <c r="M159" i="11" s="1"/>
  <c r="L159" i="10"/>
  <c r="L159" i="11" s="1"/>
  <c r="K159" i="10"/>
  <c r="K159" i="11" s="1"/>
  <c r="J159" i="10"/>
  <c r="J159" i="11" s="1"/>
  <c r="I159" i="10"/>
  <c r="I159" i="11" s="1"/>
  <c r="H159" i="10"/>
  <c r="H159" i="11" s="1"/>
  <c r="G159" i="10"/>
  <c r="G159" i="11" s="1"/>
  <c r="F159" i="10"/>
  <c r="F159" i="11" s="1"/>
  <c r="E159" i="10"/>
  <c r="E159" i="11" s="1"/>
  <c r="AI158" i="10"/>
  <c r="AI158" i="11" s="1"/>
  <c r="AH158" i="10"/>
  <c r="AH158" i="11" s="1"/>
  <c r="AG158" i="10"/>
  <c r="AG158" i="11" s="1"/>
  <c r="AF158" i="10"/>
  <c r="AF158" i="11" s="1"/>
  <c r="AE158" i="10"/>
  <c r="AE158" i="11" s="1"/>
  <c r="AD158" i="10"/>
  <c r="AD158" i="11" s="1"/>
  <c r="AC158" i="10"/>
  <c r="AC158" i="11" s="1"/>
  <c r="AB158" i="10"/>
  <c r="AB158" i="11" s="1"/>
  <c r="AA158" i="10"/>
  <c r="AA158" i="11" s="1"/>
  <c r="Z158" i="10"/>
  <c r="Z158" i="11" s="1"/>
  <c r="Y158" i="10"/>
  <c r="Y158" i="11" s="1"/>
  <c r="X158" i="10"/>
  <c r="X158" i="11" s="1"/>
  <c r="W158" i="10"/>
  <c r="W158" i="11" s="1"/>
  <c r="V158" i="10"/>
  <c r="V158" i="11" s="1"/>
  <c r="U158" i="10"/>
  <c r="U158" i="11" s="1"/>
  <c r="T158" i="10"/>
  <c r="T158" i="11" s="1"/>
  <c r="S158" i="10"/>
  <c r="S158" i="11" s="1"/>
  <c r="R158" i="10"/>
  <c r="R158" i="11" s="1"/>
  <c r="Q158" i="10"/>
  <c r="Q158" i="11" s="1"/>
  <c r="P158" i="10"/>
  <c r="P158" i="11" s="1"/>
  <c r="O158" i="10"/>
  <c r="O158" i="11" s="1"/>
  <c r="N158" i="10"/>
  <c r="N158" i="11" s="1"/>
  <c r="M158" i="10"/>
  <c r="M158" i="11" s="1"/>
  <c r="L158" i="10"/>
  <c r="L158" i="11" s="1"/>
  <c r="K158" i="10"/>
  <c r="K158" i="11" s="1"/>
  <c r="J158" i="10"/>
  <c r="J158" i="11" s="1"/>
  <c r="I158" i="10"/>
  <c r="I158" i="11" s="1"/>
  <c r="H158" i="10"/>
  <c r="H158" i="11" s="1"/>
  <c r="G158" i="10"/>
  <c r="G158" i="11" s="1"/>
  <c r="F158" i="10"/>
  <c r="F158" i="11" s="1"/>
  <c r="E158" i="10"/>
  <c r="E158" i="11" s="1"/>
  <c r="AI157" i="10"/>
  <c r="AI157" i="11" s="1"/>
  <c r="AH157" i="10"/>
  <c r="AH157" i="11" s="1"/>
  <c r="AG157" i="10"/>
  <c r="AG157" i="11" s="1"/>
  <c r="AF157" i="10"/>
  <c r="AF157" i="11" s="1"/>
  <c r="AE157" i="10"/>
  <c r="AE157" i="11" s="1"/>
  <c r="AD157" i="10"/>
  <c r="AD157" i="11" s="1"/>
  <c r="AC157" i="10"/>
  <c r="AC157" i="11" s="1"/>
  <c r="AB157" i="10"/>
  <c r="AB157" i="11" s="1"/>
  <c r="AA157" i="10"/>
  <c r="AA157" i="11" s="1"/>
  <c r="Z157" i="10"/>
  <c r="Z157" i="11" s="1"/>
  <c r="Y157" i="10"/>
  <c r="Y157" i="11" s="1"/>
  <c r="X157" i="10"/>
  <c r="X157" i="11" s="1"/>
  <c r="W157" i="10"/>
  <c r="W157" i="11" s="1"/>
  <c r="V157" i="10"/>
  <c r="V157" i="11" s="1"/>
  <c r="U157" i="10"/>
  <c r="U157" i="11" s="1"/>
  <c r="T157" i="10"/>
  <c r="T157" i="11" s="1"/>
  <c r="S157" i="10"/>
  <c r="S157" i="11" s="1"/>
  <c r="R157" i="10"/>
  <c r="R157" i="11" s="1"/>
  <c r="Q157" i="10"/>
  <c r="Q157" i="11" s="1"/>
  <c r="P157" i="10"/>
  <c r="P157" i="11" s="1"/>
  <c r="O157" i="10"/>
  <c r="O157" i="11" s="1"/>
  <c r="N157" i="10"/>
  <c r="N157" i="11" s="1"/>
  <c r="M157" i="10"/>
  <c r="M157" i="11" s="1"/>
  <c r="L157" i="10"/>
  <c r="L157" i="11" s="1"/>
  <c r="K157" i="10"/>
  <c r="K157" i="11" s="1"/>
  <c r="J157" i="10"/>
  <c r="J157" i="11" s="1"/>
  <c r="I157" i="10"/>
  <c r="I157" i="11" s="1"/>
  <c r="H157" i="10"/>
  <c r="H157" i="11" s="1"/>
  <c r="G157" i="10"/>
  <c r="G157" i="11" s="1"/>
  <c r="F157" i="10"/>
  <c r="F157" i="11" s="1"/>
  <c r="E157" i="10"/>
  <c r="E157" i="11" s="1"/>
  <c r="C157" i="10"/>
  <c r="B157" i="10"/>
  <c r="A157" i="10"/>
  <c r="AI156" i="10"/>
  <c r="AH156" i="10"/>
  <c r="AG156" i="10"/>
  <c r="AF156" i="10"/>
  <c r="AE156" i="10"/>
  <c r="AD156" i="10"/>
  <c r="AC156" i="10"/>
  <c r="AB156" i="10"/>
  <c r="AA156" i="10"/>
  <c r="Z156" i="10"/>
  <c r="Y156" i="10"/>
  <c r="X156" i="10"/>
  <c r="W156" i="10"/>
  <c r="V156" i="10"/>
  <c r="U156" i="10"/>
  <c r="T156" i="10"/>
  <c r="S156" i="10"/>
  <c r="R156" i="10"/>
  <c r="Q156" i="10"/>
  <c r="P156" i="10"/>
  <c r="O156" i="10"/>
  <c r="N156" i="10"/>
  <c r="M156" i="10"/>
  <c r="L156" i="10"/>
  <c r="K156" i="10"/>
  <c r="J156" i="10"/>
  <c r="I156" i="10"/>
  <c r="H156" i="10"/>
  <c r="G156" i="10"/>
  <c r="F156" i="10"/>
  <c r="E156" i="10"/>
  <c r="AI154" i="10"/>
  <c r="AI154" i="11" s="1"/>
  <c r="AH154" i="10"/>
  <c r="AH154" i="11" s="1"/>
  <c r="AG154" i="10"/>
  <c r="AG154" i="11" s="1"/>
  <c r="AF154" i="10"/>
  <c r="AF154" i="11" s="1"/>
  <c r="AE154" i="10"/>
  <c r="AE154" i="11" s="1"/>
  <c r="AD154" i="10"/>
  <c r="AD154" i="11" s="1"/>
  <c r="AC154" i="10"/>
  <c r="AC154" i="11" s="1"/>
  <c r="AB154" i="10"/>
  <c r="AB154" i="11" s="1"/>
  <c r="AA154" i="10"/>
  <c r="AA154" i="11" s="1"/>
  <c r="Z154" i="10"/>
  <c r="Z154" i="11" s="1"/>
  <c r="Y154" i="10"/>
  <c r="Y154" i="11" s="1"/>
  <c r="X154" i="10"/>
  <c r="X154" i="11" s="1"/>
  <c r="W154" i="10"/>
  <c r="W154" i="11" s="1"/>
  <c r="V154" i="10"/>
  <c r="V154" i="11" s="1"/>
  <c r="U154" i="10"/>
  <c r="U154" i="11" s="1"/>
  <c r="T154" i="10"/>
  <c r="T154" i="11" s="1"/>
  <c r="S154" i="10"/>
  <c r="S154" i="11" s="1"/>
  <c r="R154" i="10"/>
  <c r="R154" i="11" s="1"/>
  <c r="Q154" i="10"/>
  <c r="Q154" i="11" s="1"/>
  <c r="P154" i="10"/>
  <c r="P154" i="11" s="1"/>
  <c r="O154" i="10"/>
  <c r="O154" i="11" s="1"/>
  <c r="N154" i="10"/>
  <c r="N154" i="11" s="1"/>
  <c r="M154" i="10"/>
  <c r="M154" i="11" s="1"/>
  <c r="L154" i="10"/>
  <c r="L154" i="11" s="1"/>
  <c r="K154" i="10"/>
  <c r="K154" i="11" s="1"/>
  <c r="J154" i="10"/>
  <c r="J154" i="11" s="1"/>
  <c r="I154" i="10"/>
  <c r="I154" i="11" s="1"/>
  <c r="H154" i="10"/>
  <c r="H154" i="11" s="1"/>
  <c r="G154" i="10"/>
  <c r="G154" i="11" s="1"/>
  <c r="F154" i="10"/>
  <c r="F154" i="11" s="1"/>
  <c r="E154" i="10"/>
  <c r="E154" i="11" s="1"/>
  <c r="AI153" i="10"/>
  <c r="AI153" i="11" s="1"/>
  <c r="AH153" i="10"/>
  <c r="AH153" i="11" s="1"/>
  <c r="AG153" i="10"/>
  <c r="AG153" i="11" s="1"/>
  <c r="AF153" i="10"/>
  <c r="AF153" i="11" s="1"/>
  <c r="AE153" i="10"/>
  <c r="AE153" i="11" s="1"/>
  <c r="AD153" i="10"/>
  <c r="AD153" i="11" s="1"/>
  <c r="AC153" i="10"/>
  <c r="AC153" i="11" s="1"/>
  <c r="AB153" i="10"/>
  <c r="AB153" i="11" s="1"/>
  <c r="AA153" i="10"/>
  <c r="AA153" i="11" s="1"/>
  <c r="Z153" i="10"/>
  <c r="Z153" i="11" s="1"/>
  <c r="Y153" i="10"/>
  <c r="Y153" i="11" s="1"/>
  <c r="X153" i="10"/>
  <c r="X153" i="11" s="1"/>
  <c r="W153" i="10"/>
  <c r="W153" i="11" s="1"/>
  <c r="V153" i="10"/>
  <c r="V153" i="11" s="1"/>
  <c r="U153" i="10"/>
  <c r="U153" i="11" s="1"/>
  <c r="T153" i="10"/>
  <c r="T153" i="11" s="1"/>
  <c r="S153" i="10"/>
  <c r="S153" i="11" s="1"/>
  <c r="R153" i="10"/>
  <c r="R153" i="11" s="1"/>
  <c r="Q153" i="10"/>
  <c r="Q153" i="11" s="1"/>
  <c r="P153" i="10"/>
  <c r="P153" i="11" s="1"/>
  <c r="O153" i="10"/>
  <c r="O153" i="11" s="1"/>
  <c r="N153" i="10"/>
  <c r="N153" i="11" s="1"/>
  <c r="M153" i="10"/>
  <c r="M153" i="11" s="1"/>
  <c r="L153" i="10"/>
  <c r="L153" i="11" s="1"/>
  <c r="K153" i="10"/>
  <c r="K153" i="11" s="1"/>
  <c r="J153" i="10"/>
  <c r="J153" i="11" s="1"/>
  <c r="I153" i="10"/>
  <c r="I153" i="11" s="1"/>
  <c r="H153" i="10"/>
  <c r="H153" i="11" s="1"/>
  <c r="G153" i="10"/>
  <c r="G153" i="11" s="1"/>
  <c r="F153" i="10"/>
  <c r="F153" i="11" s="1"/>
  <c r="E153" i="10"/>
  <c r="E153" i="11" s="1"/>
  <c r="AI152" i="10"/>
  <c r="AI152" i="11" s="1"/>
  <c r="AH152" i="10"/>
  <c r="AH152" i="11" s="1"/>
  <c r="AG152" i="10"/>
  <c r="AG152" i="11" s="1"/>
  <c r="AF152" i="10"/>
  <c r="AF152" i="11" s="1"/>
  <c r="AE152" i="10"/>
  <c r="AE152" i="11" s="1"/>
  <c r="AD152" i="10"/>
  <c r="AD152" i="11" s="1"/>
  <c r="AC152" i="10"/>
  <c r="AC152" i="11" s="1"/>
  <c r="AB152" i="10"/>
  <c r="AB152" i="11" s="1"/>
  <c r="AA152" i="10"/>
  <c r="AA152" i="11" s="1"/>
  <c r="Z152" i="10"/>
  <c r="Z152" i="11" s="1"/>
  <c r="Y152" i="10"/>
  <c r="Y152" i="11" s="1"/>
  <c r="X152" i="10"/>
  <c r="X152" i="11" s="1"/>
  <c r="W152" i="10"/>
  <c r="W152" i="11" s="1"/>
  <c r="V152" i="10"/>
  <c r="V152" i="11" s="1"/>
  <c r="U152" i="10"/>
  <c r="U152" i="11" s="1"/>
  <c r="T152" i="10"/>
  <c r="T152" i="11" s="1"/>
  <c r="S152" i="10"/>
  <c r="S152" i="11" s="1"/>
  <c r="R152" i="10"/>
  <c r="R152" i="11" s="1"/>
  <c r="Q152" i="10"/>
  <c r="Q152" i="11" s="1"/>
  <c r="P152" i="10"/>
  <c r="P152" i="11" s="1"/>
  <c r="O152" i="10"/>
  <c r="O152" i="11" s="1"/>
  <c r="N152" i="10"/>
  <c r="N152" i="11" s="1"/>
  <c r="M152" i="10"/>
  <c r="M152" i="11" s="1"/>
  <c r="L152" i="10"/>
  <c r="L152" i="11" s="1"/>
  <c r="K152" i="10"/>
  <c r="K152" i="11" s="1"/>
  <c r="J152" i="10"/>
  <c r="J152" i="11" s="1"/>
  <c r="I152" i="10"/>
  <c r="I152" i="11" s="1"/>
  <c r="H152" i="10"/>
  <c r="H152" i="11" s="1"/>
  <c r="G152" i="10"/>
  <c r="G152" i="11" s="1"/>
  <c r="F152" i="10"/>
  <c r="F152" i="11" s="1"/>
  <c r="E152" i="10"/>
  <c r="E152" i="11" s="1"/>
  <c r="C152" i="10"/>
  <c r="B152" i="10"/>
  <c r="A152" i="10"/>
  <c r="AI151" i="10"/>
  <c r="AI151" i="11" s="1"/>
  <c r="AH151" i="10"/>
  <c r="AH151" i="11" s="1"/>
  <c r="AG151" i="10"/>
  <c r="AG151" i="11" s="1"/>
  <c r="AF151" i="10"/>
  <c r="AF151" i="11" s="1"/>
  <c r="AE151" i="10"/>
  <c r="AE151" i="11" s="1"/>
  <c r="AD151" i="10"/>
  <c r="AD151" i="11" s="1"/>
  <c r="AC151" i="10"/>
  <c r="AC151" i="11" s="1"/>
  <c r="AB151" i="10"/>
  <c r="AB151" i="11" s="1"/>
  <c r="AA151" i="10"/>
  <c r="AA151" i="11" s="1"/>
  <c r="Z151" i="10"/>
  <c r="Z151" i="11" s="1"/>
  <c r="Y151" i="10"/>
  <c r="Y151" i="11" s="1"/>
  <c r="X151" i="10"/>
  <c r="X151" i="11" s="1"/>
  <c r="W151" i="10"/>
  <c r="W151" i="11" s="1"/>
  <c r="V151" i="10"/>
  <c r="V151" i="11" s="1"/>
  <c r="U151" i="10"/>
  <c r="U151" i="11" s="1"/>
  <c r="T151" i="10"/>
  <c r="T151" i="11" s="1"/>
  <c r="S151" i="10"/>
  <c r="S151" i="11" s="1"/>
  <c r="R151" i="10"/>
  <c r="R151" i="11" s="1"/>
  <c r="Q151" i="10"/>
  <c r="Q151" i="11" s="1"/>
  <c r="P151" i="10"/>
  <c r="P151" i="11" s="1"/>
  <c r="O151" i="10"/>
  <c r="O151" i="11" s="1"/>
  <c r="N151" i="10"/>
  <c r="N151" i="11" s="1"/>
  <c r="M151" i="10"/>
  <c r="M151" i="11" s="1"/>
  <c r="L151" i="10"/>
  <c r="L151" i="11" s="1"/>
  <c r="K151" i="10"/>
  <c r="K151" i="11" s="1"/>
  <c r="J151" i="10"/>
  <c r="J151" i="11" s="1"/>
  <c r="I151" i="10"/>
  <c r="I151" i="11" s="1"/>
  <c r="H151" i="10"/>
  <c r="H151" i="11" s="1"/>
  <c r="G151" i="10"/>
  <c r="G151" i="11" s="1"/>
  <c r="F151" i="10"/>
  <c r="F151" i="11" s="1"/>
  <c r="E151" i="10"/>
  <c r="E151" i="11" s="1"/>
  <c r="AI150" i="10"/>
  <c r="AI150" i="11" s="1"/>
  <c r="AH150" i="10"/>
  <c r="AH150" i="11" s="1"/>
  <c r="AG150" i="10"/>
  <c r="AG150" i="11" s="1"/>
  <c r="AF150" i="10"/>
  <c r="AF150" i="11" s="1"/>
  <c r="AE150" i="10"/>
  <c r="AE150" i="11" s="1"/>
  <c r="AD150" i="10"/>
  <c r="AD150" i="11" s="1"/>
  <c r="AC150" i="10"/>
  <c r="AC150" i="11" s="1"/>
  <c r="AB150" i="10"/>
  <c r="AB150" i="11" s="1"/>
  <c r="AA150" i="10"/>
  <c r="AA150" i="11" s="1"/>
  <c r="Z150" i="10"/>
  <c r="Z150" i="11" s="1"/>
  <c r="Y150" i="10"/>
  <c r="Y150" i="11" s="1"/>
  <c r="X150" i="10"/>
  <c r="X150" i="11" s="1"/>
  <c r="W150" i="10"/>
  <c r="W150" i="11" s="1"/>
  <c r="V150" i="10"/>
  <c r="V150" i="11" s="1"/>
  <c r="U150" i="10"/>
  <c r="U150" i="11" s="1"/>
  <c r="T150" i="10"/>
  <c r="T150" i="11" s="1"/>
  <c r="S150" i="10"/>
  <c r="S150" i="11" s="1"/>
  <c r="R150" i="10"/>
  <c r="R150" i="11" s="1"/>
  <c r="Q150" i="10"/>
  <c r="Q150" i="11" s="1"/>
  <c r="P150" i="10"/>
  <c r="P150" i="11" s="1"/>
  <c r="O150" i="10"/>
  <c r="O150" i="11" s="1"/>
  <c r="N150" i="10"/>
  <c r="N150" i="11" s="1"/>
  <c r="M150" i="10"/>
  <c r="M150" i="11" s="1"/>
  <c r="L150" i="10"/>
  <c r="L150" i="11" s="1"/>
  <c r="K150" i="10"/>
  <c r="K150" i="11" s="1"/>
  <c r="J150" i="10"/>
  <c r="J150" i="11" s="1"/>
  <c r="I150" i="10"/>
  <c r="I150" i="11" s="1"/>
  <c r="H150" i="10"/>
  <c r="H150" i="11" s="1"/>
  <c r="G150" i="10"/>
  <c r="G150" i="11" s="1"/>
  <c r="F150" i="10"/>
  <c r="F150" i="11" s="1"/>
  <c r="E150" i="10"/>
  <c r="E150" i="11" s="1"/>
  <c r="AI149" i="10"/>
  <c r="AI149" i="11" s="1"/>
  <c r="AH149" i="10"/>
  <c r="AH149" i="11" s="1"/>
  <c r="AG149" i="10"/>
  <c r="AG149" i="11" s="1"/>
  <c r="AF149" i="10"/>
  <c r="AF149" i="11" s="1"/>
  <c r="AE149" i="10"/>
  <c r="AE149" i="11" s="1"/>
  <c r="AD149" i="10"/>
  <c r="AD149" i="11" s="1"/>
  <c r="AC149" i="10"/>
  <c r="AC149" i="11" s="1"/>
  <c r="AB149" i="10"/>
  <c r="AB149" i="11" s="1"/>
  <c r="AA149" i="10"/>
  <c r="AA149" i="11" s="1"/>
  <c r="Z149" i="10"/>
  <c r="Z149" i="11" s="1"/>
  <c r="Y149" i="10"/>
  <c r="Y149" i="11" s="1"/>
  <c r="X149" i="10"/>
  <c r="X149" i="11" s="1"/>
  <c r="W149" i="10"/>
  <c r="W149" i="11" s="1"/>
  <c r="V149" i="10"/>
  <c r="V149" i="11" s="1"/>
  <c r="U149" i="10"/>
  <c r="U149" i="11" s="1"/>
  <c r="T149" i="10"/>
  <c r="T149" i="11" s="1"/>
  <c r="S149" i="10"/>
  <c r="S149" i="11" s="1"/>
  <c r="R149" i="10"/>
  <c r="R149" i="11" s="1"/>
  <c r="Q149" i="10"/>
  <c r="Q149" i="11" s="1"/>
  <c r="P149" i="10"/>
  <c r="P149" i="11" s="1"/>
  <c r="O149" i="10"/>
  <c r="O149" i="11" s="1"/>
  <c r="N149" i="10"/>
  <c r="N149" i="11" s="1"/>
  <c r="M149" i="10"/>
  <c r="M149" i="11" s="1"/>
  <c r="L149" i="10"/>
  <c r="L149" i="11" s="1"/>
  <c r="K149" i="10"/>
  <c r="K149" i="11" s="1"/>
  <c r="J149" i="10"/>
  <c r="J149" i="11" s="1"/>
  <c r="I149" i="10"/>
  <c r="I149" i="11" s="1"/>
  <c r="H149" i="10"/>
  <c r="H149" i="11" s="1"/>
  <c r="G149" i="10"/>
  <c r="G149" i="11" s="1"/>
  <c r="F149" i="10"/>
  <c r="F149" i="11" s="1"/>
  <c r="E149" i="10"/>
  <c r="E149" i="11" s="1"/>
  <c r="C149" i="10"/>
  <c r="B149" i="10"/>
  <c r="A149" i="10"/>
  <c r="AI148" i="10"/>
  <c r="AI148" i="11" s="1"/>
  <c r="AH148" i="10"/>
  <c r="AH148" i="11" s="1"/>
  <c r="AG148" i="10"/>
  <c r="AG148" i="11" s="1"/>
  <c r="AF148" i="10"/>
  <c r="AF148" i="11" s="1"/>
  <c r="AE148" i="10"/>
  <c r="AE148" i="11" s="1"/>
  <c r="AD148" i="10"/>
  <c r="AD148" i="11" s="1"/>
  <c r="AC148" i="10"/>
  <c r="AC148" i="11" s="1"/>
  <c r="AB148" i="10"/>
  <c r="AB148" i="11" s="1"/>
  <c r="AA148" i="10"/>
  <c r="AA148" i="11" s="1"/>
  <c r="Z148" i="10"/>
  <c r="Z148" i="11" s="1"/>
  <c r="Y148" i="10"/>
  <c r="Y148" i="11" s="1"/>
  <c r="X148" i="10"/>
  <c r="X148" i="11" s="1"/>
  <c r="W148" i="10"/>
  <c r="W148" i="11" s="1"/>
  <c r="V148" i="10"/>
  <c r="V148" i="11" s="1"/>
  <c r="U148" i="10"/>
  <c r="U148" i="11" s="1"/>
  <c r="T148" i="10"/>
  <c r="T148" i="11" s="1"/>
  <c r="S148" i="10"/>
  <c r="S148" i="11" s="1"/>
  <c r="R148" i="10"/>
  <c r="R148" i="11" s="1"/>
  <c r="Q148" i="10"/>
  <c r="Q148" i="11" s="1"/>
  <c r="P148" i="10"/>
  <c r="P148" i="11" s="1"/>
  <c r="O148" i="10"/>
  <c r="O148" i="11" s="1"/>
  <c r="N148" i="10"/>
  <c r="N148" i="11" s="1"/>
  <c r="M148" i="10"/>
  <c r="M148" i="11" s="1"/>
  <c r="L148" i="10"/>
  <c r="L148" i="11" s="1"/>
  <c r="K148" i="10"/>
  <c r="K148" i="11" s="1"/>
  <c r="J148" i="10"/>
  <c r="J148" i="11" s="1"/>
  <c r="I148" i="10"/>
  <c r="I148" i="11" s="1"/>
  <c r="H148" i="10"/>
  <c r="H148" i="11" s="1"/>
  <c r="G148" i="10"/>
  <c r="G148" i="11" s="1"/>
  <c r="F148" i="10"/>
  <c r="F148" i="11" s="1"/>
  <c r="E148" i="10"/>
  <c r="E148" i="11" s="1"/>
  <c r="AI147" i="10"/>
  <c r="AI147" i="11" s="1"/>
  <c r="AH147" i="10"/>
  <c r="AH147" i="11" s="1"/>
  <c r="AG147" i="10"/>
  <c r="AG147" i="11" s="1"/>
  <c r="AF147" i="10"/>
  <c r="AF147" i="11" s="1"/>
  <c r="AE147" i="10"/>
  <c r="AE147" i="11" s="1"/>
  <c r="AD147" i="10"/>
  <c r="AD147" i="11" s="1"/>
  <c r="AC147" i="10"/>
  <c r="AC147" i="11" s="1"/>
  <c r="AB147" i="10"/>
  <c r="AB147" i="11" s="1"/>
  <c r="AA147" i="10"/>
  <c r="AA147" i="11" s="1"/>
  <c r="Z147" i="10"/>
  <c r="Z147" i="11" s="1"/>
  <c r="Y147" i="10"/>
  <c r="Y147" i="11" s="1"/>
  <c r="X147" i="10"/>
  <c r="X147" i="11" s="1"/>
  <c r="W147" i="10"/>
  <c r="W147" i="11" s="1"/>
  <c r="V147" i="10"/>
  <c r="V147" i="11" s="1"/>
  <c r="U147" i="10"/>
  <c r="U147" i="11" s="1"/>
  <c r="T147" i="10"/>
  <c r="T147" i="11" s="1"/>
  <c r="S147" i="10"/>
  <c r="S147" i="11" s="1"/>
  <c r="R147" i="10"/>
  <c r="R147" i="11" s="1"/>
  <c r="Q147" i="10"/>
  <c r="Q147" i="11" s="1"/>
  <c r="P147" i="10"/>
  <c r="P147" i="11" s="1"/>
  <c r="O147" i="10"/>
  <c r="O147" i="11" s="1"/>
  <c r="N147" i="10"/>
  <c r="N147" i="11" s="1"/>
  <c r="M147" i="10"/>
  <c r="M147" i="11" s="1"/>
  <c r="L147" i="10"/>
  <c r="L147" i="11" s="1"/>
  <c r="K147" i="10"/>
  <c r="K147" i="11" s="1"/>
  <c r="J147" i="10"/>
  <c r="J147" i="11" s="1"/>
  <c r="I147" i="10"/>
  <c r="I147" i="11" s="1"/>
  <c r="H147" i="10"/>
  <c r="H147" i="11" s="1"/>
  <c r="G147" i="10"/>
  <c r="G147" i="11" s="1"/>
  <c r="F147" i="10"/>
  <c r="F147" i="11" s="1"/>
  <c r="E147" i="10"/>
  <c r="E147" i="11" s="1"/>
  <c r="AI146" i="10"/>
  <c r="AI146" i="11" s="1"/>
  <c r="AH146" i="10"/>
  <c r="AH146" i="11" s="1"/>
  <c r="AG146" i="10"/>
  <c r="AG146" i="11" s="1"/>
  <c r="AF146" i="10"/>
  <c r="AF146" i="11" s="1"/>
  <c r="AE146" i="10"/>
  <c r="AE146" i="11" s="1"/>
  <c r="AD146" i="10"/>
  <c r="AD146" i="11" s="1"/>
  <c r="AC146" i="10"/>
  <c r="AC146" i="11" s="1"/>
  <c r="AB146" i="10"/>
  <c r="AB146" i="11" s="1"/>
  <c r="AA146" i="10"/>
  <c r="AA146" i="11" s="1"/>
  <c r="Z146" i="10"/>
  <c r="Z146" i="11" s="1"/>
  <c r="Y146" i="10"/>
  <c r="Y146" i="11" s="1"/>
  <c r="X146" i="10"/>
  <c r="X146" i="11" s="1"/>
  <c r="W146" i="10"/>
  <c r="W146" i="11" s="1"/>
  <c r="V146" i="10"/>
  <c r="V146" i="11" s="1"/>
  <c r="U146" i="10"/>
  <c r="U146" i="11" s="1"/>
  <c r="T146" i="10"/>
  <c r="T146" i="11" s="1"/>
  <c r="S146" i="10"/>
  <c r="S146" i="11" s="1"/>
  <c r="R146" i="10"/>
  <c r="R146" i="11" s="1"/>
  <c r="Q146" i="10"/>
  <c r="Q146" i="11" s="1"/>
  <c r="P146" i="10"/>
  <c r="P146" i="11" s="1"/>
  <c r="O146" i="10"/>
  <c r="O146" i="11" s="1"/>
  <c r="N146" i="10"/>
  <c r="N146" i="11" s="1"/>
  <c r="M146" i="10"/>
  <c r="M146" i="11" s="1"/>
  <c r="L146" i="10"/>
  <c r="L146" i="11" s="1"/>
  <c r="K146" i="10"/>
  <c r="K146" i="11" s="1"/>
  <c r="J146" i="10"/>
  <c r="J146" i="11" s="1"/>
  <c r="I146" i="10"/>
  <c r="I146" i="11" s="1"/>
  <c r="H146" i="10"/>
  <c r="H146" i="11" s="1"/>
  <c r="G146" i="10"/>
  <c r="G146" i="11" s="1"/>
  <c r="F146" i="10"/>
  <c r="F146" i="11" s="1"/>
  <c r="E146" i="10"/>
  <c r="E146" i="11" s="1"/>
  <c r="C146" i="10"/>
  <c r="B146" i="10"/>
  <c r="A146" i="10"/>
  <c r="AI145" i="10"/>
  <c r="AI145" i="11" s="1"/>
  <c r="AH145" i="10"/>
  <c r="AH145" i="11" s="1"/>
  <c r="AG145" i="10"/>
  <c r="AG145" i="11" s="1"/>
  <c r="AF145" i="10"/>
  <c r="AF145" i="11" s="1"/>
  <c r="AE145" i="10"/>
  <c r="AE145" i="11" s="1"/>
  <c r="AD145" i="10"/>
  <c r="AD145" i="11" s="1"/>
  <c r="AC145" i="10"/>
  <c r="AC145" i="11" s="1"/>
  <c r="AB145" i="10"/>
  <c r="AB145" i="11" s="1"/>
  <c r="AA145" i="10"/>
  <c r="AA145" i="11" s="1"/>
  <c r="Z145" i="10"/>
  <c r="Z145" i="11" s="1"/>
  <c r="Y145" i="10"/>
  <c r="Y145" i="11" s="1"/>
  <c r="X145" i="10"/>
  <c r="X145" i="11" s="1"/>
  <c r="W145" i="10"/>
  <c r="W145" i="11" s="1"/>
  <c r="V145" i="10"/>
  <c r="V145" i="11" s="1"/>
  <c r="U145" i="10"/>
  <c r="U145" i="11" s="1"/>
  <c r="T145" i="10"/>
  <c r="T145" i="11" s="1"/>
  <c r="S145" i="10"/>
  <c r="S145" i="11" s="1"/>
  <c r="R145" i="10"/>
  <c r="R145" i="11" s="1"/>
  <c r="Q145" i="10"/>
  <c r="Q145" i="11" s="1"/>
  <c r="P145" i="10"/>
  <c r="P145" i="11" s="1"/>
  <c r="O145" i="10"/>
  <c r="O145" i="11" s="1"/>
  <c r="N145" i="10"/>
  <c r="N145" i="11" s="1"/>
  <c r="M145" i="10"/>
  <c r="M145" i="11" s="1"/>
  <c r="L145" i="10"/>
  <c r="L145" i="11" s="1"/>
  <c r="K145" i="10"/>
  <c r="K145" i="11" s="1"/>
  <c r="J145" i="10"/>
  <c r="J145" i="11" s="1"/>
  <c r="I145" i="10"/>
  <c r="I145" i="11" s="1"/>
  <c r="H145" i="10"/>
  <c r="H145" i="11" s="1"/>
  <c r="G145" i="10"/>
  <c r="G145" i="11" s="1"/>
  <c r="F145" i="10"/>
  <c r="F145" i="11" s="1"/>
  <c r="E145" i="10"/>
  <c r="E145" i="11" s="1"/>
  <c r="AI144" i="10"/>
  <c r="AI144" i="11" s="1"/>
  <c r="AH144" i="10"/>
  <c r="AH144" i="11" s="1"/>
  <c r="AG144" i="10"/>
  <c r="AG144" i="11" s="1"/>
  <c r="AF144" i="10"/>
  <c r="AF144" i="11" s="1"/>
  <c r="AE144" i="10"/>
  <c r="AE144" i="11" s="1"/>
  <c r="AD144" i="10"/>
  <c r="AD144" i="11" s="1"/>
  <c r="AC144" i="10"/>
  <c r="AC144" i="11" s="1"/>
  <c r="AB144" i="10"/>
  <c r="AB144" i="11" s="1"/>
  <c r="AA144" i="10"/>
  <c r="AA144" i="11" s="1"/>
  <c r="Z144" i="10"/>
  <c r="Z144" i="11" s="1"/>
  <c r="Y144" i="10"/>
  <c r="Y144" i="11" s="1"/>
  <c r="X144" i="10"/>
  <c r="X144" i="11" s="1"/>
  <c r="W144" i="10"/>
  <c r="W144" i="11" s="1"/>
  <c r="V144" i="10"/>
  <c r="V144" i="11" s="1"/>
  <c r="U144" i="10"/>
  <c r="U144" i="11" s="1"/>
  <c r="T144" i="10"/>
  <c r="T144" i="11" s="1"/>
  <c r="S144" i="10"/>
  <c r="S144" i="11" s="1"/>
  <c r="R144" i="10"/>
  <c r="R144" i="11" s="1"/>
  <c r="Q144" i="10"/>
  <c r="Q144" i="11" s="1"/>
  <c r="P144" i="10"/>
  <c r="P144" i="11" s="1"/>
  <c r="O144" i="10"/>
  <c r="O144" i="11" s="1"/>
  <c r="N144" i="10"/>
  <c r="N144" i="11" s="1"/>
  <c r="M144" i="10"/>
  <c r="M144" i="11" s="1"/>
  <c r="L144" i="10"/>
  <c r="L144" i="11" s="1"/>
  <c r="K144" i="10"/>
  <c r="K144" i="11" s="1"/>
  <c r="J144" i="10"/>
  <c r="J144" i="11" s="1"/>
  <c r="I144" i="10"/>
  <c r="I144" i="11" s="1"/>
  <c r="H144" i="10"/>
  <c r="H144" i="11" s="1"/>
  <c r="G144" i="10"/>
  <c r="G144" i="11" s="1"/>
  <c r="F144" i="10"/>
  <c r="F144" i="11" s="1"/>
  <c r="E144" i="10"/>
  <c r="E144" i="11" s="1"/>
  <c r="AI143" i="10"/>
  <c r="AI143" i="11" s="1"/>
  <c r="AH143" i="10"/>
  <c r="AH143" i="11" s="1"/>
  <c r="AG143" i="10"/>
  <c r="AG143" i="11" s="1"/>
  <c r="AF143" i="10"/>
  <c r="AF143" i="11" s="1"/>
  <c r="AE143" i="10"/>
  <c r="AE143" i="11" s="1"/>
  <c r="AD143" i="10"/>
  <c r="AD143" i="11" s="1"/>
  <c r="AC143" i="10"/>
  <c r="AC143" i="11" s="1"/>
  <c r="AB143" i="10"/>
  <c r="AB143" i="11" s="1"/>
  <c r="AA143" i="10"/>
  <c r="AA143" i="11" s="1"/>
  <c r="Z143" i="10"/>
  <c r="Z143" i="11" s="1"/>
  <c r="Y143" i="10"/>
  <c r="Y143" i="11" s="1"/>
  <c r="X143" i="10"/>
  <c r="X143" i="11" s="1"/>
  <c r="W143" i="10"/>
  <c r="W143" i="11" s="1"/>
  <c r="V143" i="10"/>
  <c r="V143" i="11" s="1"/>
  <c r="U143" i="10"/>
  <c r="U143" i="11" s="1"/>
  <c r="T143" i="10"/>
  <c r="T143" i="11" s="1"/>
  <c r="S143" i="10"/>
  <c r="S143" i="11" s="1"/>
  <c r="R143" i="10"/>
  <c r="R143" i="11" s="1"/>
  <c r="Q143" i="10"/>
  <c r="Q143" i="11" s="1"/>
  <c r="P143" i="10"/>
  <c r="P143" i="11" s="1"/>
  <c r="O143" i="10"/>
  <c r="O143" i="11" s="1"/>
  <c r="N143" i="10"/>
  <c r="N143" i="11" s="1"/>
  <c r="M143" i="10"/>
  <c r="M143" i="11" s="1"/>
  <c r="L143" i="10"/>
  <c r="L143" i="11" s="1"/>
  <c r="K143" i="10"/>
  <c r="K143" i="11" s="1"/>
  <c r="J143" i="10"/>
  <c r="J143" i="11" s="1"/>
  <c r="I143" i="10"/>
  <c r="I143" i="11" s="1"/>
  <c r="H143" i="10"/>
  <c r="H143" i="11" s="1"/>
  <c r="G143" i="10"/>
  <c r="G143" i="11" s="1"/>
  <c r="F143" i="10"/>
  <c r="F143" i="11" s="1"/>
  <c r="E143" i="10"/>
  <c r="E143" i="11" s="1"/>
  <c r="C143" i="10"/>
  <c r="B143" i="10"/>
  <c r="A143" i="10"/>
  <c r="AI142" i="10"/>
  <c r="AH142" i="10"/>
  <c r="AG142" i="10"/>
  <c r="AF142" i="10"/>
  <c r="AE142" i="10"/>
  <c r="AD142" i="10"/>
  <c r="AC142" i="10"/>
  <c r="AB142" i="10"/>
  <c r="AA142" i="10"/>
  <c r="Z142" i="10"/>
  <c r="Y142" i="10"/>
  <c r="X142" i="10"/>
  <c r="W142" i="10"/>
  <c r="V142" i="10"/>
  <c r="U142" i="10"/>
  <c r="T142" i="10"/>
  <c r="S142" i="10"/>
  <c r="R142" i="10"/>
  <c r="Q142" i="10"/>
  <c r="P142" i="10"/>
  <c r="O142" i="10"/>
  <c r="N142" i="10"/>
  <c r="M142" i="10"/>
  <c r="L142" i="10"/>
  <c r="K142" i="10"/>
  <c r="J142" i="10"/>
  <c r="I142" i="10"/>
  <c r="H142" i="10"/>
  <c r="G142" i="10"/>
  <c r="F142" i="10"/>
  <c r="E142" i="10"/>
  <c r="AI140" i="10"/>
  <c r="AI140" i="11" s="1"/>
  <c r="AH140" i="10"/>
  <c r="AH140" i="11" s="1"/>
  <c r="AG140" i="10"/>
  <c r="AG140" i="11" s="1"/>
  <c r="AF140" i="10"/>
  <c r="AF140" i="11" s="1"/>
  <c r="AE140" i="10"/>
  <c r="AE140" i="11" s="1"/>
  <c r="AD140" i="10"/>
  <c r="AD140" i="11" s="1"/>
  <c r="AC140" i="10"/>
  <c r="AC140" i="11" s="1"/>
  <c r="AB140" i="10"/>
  <c r="AB140" i="11" s="1"/>
  <c r="AA140" i="10"/>
  <c r="AA140" i="11" s="1"/>
  <c r="Z140" i="10"/>
  <c r="Z140" i="11" s="1"/>
  <c r="Y140" i="10"/>
  <c r="Y140" i="11" s="1"/>
  <c r="X140" i="10"/>
  <c r="X140" i="11" s="1"/>
  <c r="W140" i="10"/>
  <c r="W140" i="11" s="1"/>
  <c r="V140" i="10"/>
  <c r="V140" i="11" s="1"/>
  <c r="U140" i="10"/>
  <c r="U140" i="11" s="1"/>
  <c r="T140" i="10"/>
  <c r="T140" i="11" s="1"/>
  <c r="S140" i="10"/>
  <c r="S140" i="11" s="1"/>
  <c r="R140" i="10"/>
  <c r="R140" i="11" s="1"/>
  <c r="Q140" i="10"/>
  <c r="Q140" i="11" s="1"/>
  <c r="P140" i="10"/>
  <c r="P140" i="11" s="1"/>
  <c r="O140" i="10"/>
  <c r="O140" i="11" s="1"/>
  <c r="N140" i="10"/>
  <c r="N140" i="11" s="1"/>
  <c r="M140" i="10"/>
  <c r="M140" i="11" s="1"/>
  <c r="L140" i="10"/>
  <c r="L140" i="11" s="1"/>
  <c r="K140" i="10"/>
  <c r="K140" i="11" s="1"/>
  <c r="J140" i="10"/>
  <c r="J140" i="11" s="1"/>
  <c r="I140" i="10"/>
  <c r="I140" i="11" s="1"/>
  <c r="H140" i="10"/>
  <c r="H140" i="11" s="1"/>
  <c r="G140" i="10"/>
  <c r="G140" i="11" s="1"/>
  <c r="F140" i="10"/>
  <c r="F140" i="11" s="1"/>
  <c r="E140" i="10"/>
  <c r="E140" i="11" s="1"/>
  <c r="AI139" i="10"/>
  <c r="AI139" i="11" s="1"/>
  <c r="AH139" i="10"/>
  <c r="AH139" i="11" s="1"/>
  <c r="AG139" i="10"/>
  <c r="AG139" i="11" s="1"/>
  <c r="AF139" i="10"/>
  <c r="AF139" i="11" s="1"/>
  <c r="AE139" i="10"/>
  <c r="AE139" i="11" s="1"/>
  <c r="AD139" i="10"/>
  <c r="AD139" i="11" s="1"/>
  <c r="AC139" i="10"/>
  <c r="AC139" i="11" s="1"/>
  <c r="AB139" i="10"/>
  <c r="AB139" i="11" s="1"/>
  <c r="AA139" i="10"/>
  <c r="AA139" i="11" s="1"/>
  <c r="Z139" i="10"/>
  <c r="Z139" i="11" s="1"/>
  <c r="Y139" i="10"/>
  <c r="Y139" i="11" s="1"/>
  <c r="X139" i="10"/>
  <c r="X139" i="11" s="1"/>
  <c r="W139" i="10"/>
  <c r="W139" i="11" s="1"/>
  <c r="V139" i="10"/>
  <c r="V139" i="11" s="1"/>
  <c r="U139" i="10"/>
  <c r="U139" i="11" s="1"/>
  <c r="T139" i="10"/>
  <c r="T139" i="11" s="1"/>
  <c r="S139" i="10"/>
  <c r="S139" i="11" s="1"/>
  <c r="R139" i="10"/>
  <c r="R139" i="11" s="1"/>
  <c r="Q139" i="10"/>
  <c r="Q139" i="11" s="1"/>
  <c r="P139" i="10"/>
  <c r="P139" i="11" s="1"/>
  <c r="O139" i="10"/>
  <c r="O139" i="11" s="1"/>
  <c r="N139" i="10"/>
  <c r="N139" i="11" s="1"/>
  <c r="M139" i="10"/>
  <c r="M139" i="11" s="1"/>
  <c r="L139" i="10"/>
  <c r="L139" i="11" s="1"/>
  <c r="K139" i="10"/>
  <c r="K139" i="11" s="1"/>
  <c r="J139" i="10"/>
  <c r="J139" i="11" s="1"/>
  <c r="I139" i="10"/>
  <c r="I139" i="11" s="1"/>
  <c r="H139" i="10"/>
  <c r="H139" i="11" s="1"/>
  <c r="G139" i="10"/>
  <c r="G139" i="11" s="1"/>
  <c r="F139" i="10"/>
  <c r="F139" i="11" s="1"/>
  <c r="E139" i="10"/>
  <c r="E139" i="11" s="1"/>
  <c r="AI138" i="10"/>
  <c r="AI138" i="11" s="1"/>
  <c r="AH138" i="10"/>
  <c r="AH138" i="11" s="1"/>
  <c r="AG138" i="10"/>
  <c r="AG138" i="11" s="1"/>
  <c r="AF138" i="10"/>
  <c r="AF138" i="11" s="1"/>
  <c r="AE138" i="10"/>
  <c r="AE138" i="11" s="1"/>
  <c r="AD138" i="10"/>
  <c r="AD138" i="11" s="1"/>
  <c r="AC138" i="10"/>
  <c r="AC138" i="11" s="1"/>
  <c r="AB138" i="10"/>
  <c r="AB138" i="11" s="1"/>
  <c r="AA138" i="10"/>
  <c r="AA138" i="11" s="1"/>
  <c r="Z138" i="10"/>
  <c r="Z138" i="11" s="1"/>
  <c r="Y138" i="10"/>
  <c r="Y138" i="11" s="1"/>
  <c r="X138" i="10"/>
  <c r="X138" i="11" s="1"/>
  <c r="W138" i="10"/>
  <c r="W138" i="11" s="1"/>
  <c r="V138" i="10"/>
  <c r="V138" i="11" s="1"/>
  <c r="U138" i="10"/>
  <c r="U138" i="11" s="1"/>
  <c r="T138" i="10"/>
  <c r="T138" i="11" s="1"/>
  <c r="S138" i="10"/>
  <c r="S138" i="11" s="1"/>
  <c r="R138" i="10"/>
  <c r="R138" i="11" s="1"/>
  <c r="Q138" i="10"/>
  <c r="Q138" i="11" s="1"/>
  <c r="P138" i="10"/>
  <c r="P138" i="11" s="1"/>
  <c r="O138" i="10"/>
  <c r="O138" i="11" s="1"/>
  <c r="N138" i="10"/>
  <c r="N138" i="11" s="1"/>
  <c r="M138" i="10"/>
  <c r="M138" i="11" s="1"/>
  <c r="L138" i="10"/>
  <c r="L138" i="11" s="1"/>
  <c r="K138" i="10"/>
  <c r="K138" i="11" s="1"/>
  <c r="J138" i="10"/>
  <c r="J138" i="11" s="1"/>
  <c r="I138" i="10"/>
  <c r="I138" i="11" s="1"/>
  <c r="H138" i="10"/>
  <c r="H138" i="11" s="1"/>
  <c r="G138" i="10"/>
  <c r="G138" i="11" s="1"/>
  <c r="F138" i="10"/>
  <c r="F138" i="11" s="1"/>
  <c r="E138" i="10"/>
  <c r="E138" i="11" s="1"/>
  <c r="C138" i="10"/>
  <c r="B138" i="10"/>
  <c r="A138" i="10"/>
  <c r="AI134" i="10"/>
  <c r="AI134" i="11" s="1"/>
  <c r="AH134" i="10"/>
  <c r="AH134" i="11" s="1"/>
  <c r="AG134" i="10"/>
  <c r="AG134" i="11" s="1"/>
  <c r="AF134" i="10"/>
  <c r="AF134" i="11" s="1"/>
  <c r="AE134" i="10"/>
  <c r="AE134" i="11" s="1"/>
  <c r="AD134" i="10"/>
  <c r="AD134" i="11" s="1"/>
  <c r="AC134" i="10"/>
  <c r="AC134" i="11" s="1"/>
  <c r="AB134" i="10"/>
  <c r="AB134" i="11" s="1"/>
  <c r="AA134" i="10"/>
  <c r="AA134" i="11" s="1"/>
  <c r="Z134" i="10"/>
  <c r="Z134" i="11" s="1"/>
  <c r="Y134" i="10"/>
  <c r="Y134" i="11" s="1"/>
  <c r="X134" i="10"/>
  <c r="X134" i="11" s="1"/>
  <c r="W134" i="10"/>
  <c r="W134" i="11" s="1"/>
  <c r="V134" i="10"/>
  <c r="V134" i="11" s="1"/>
  <c r="U134" i="10"/>
  <c r="U134" i="11" s="1"/>
  <c r="T134" i="10"/>
  <c r="T134" i="11" s="1"/>
  <c r="S134" i="10"/>
  <c r="S134" i="11" s="1"/>
  <c r="R134" i="10"/>
  <c r="R134" i="11" s="1"/>
  <c r="Q134" i="10"/>
  <c r="Q134" i="11" s="1"/>
  <c r="P134" i="10"/>
  <c r="P134" i="11" s="1"/>
  <c r="O134" i="10"/>
  <c r="O134" i="11" s="1"/>
  <c r="N134" i="10"/>
  <c r="N134" i="11" s="1"/>
  <c r="M134" i="10"/>
  <c r="M134" i="11" s="1"/>
  <c r="L134" i="10"/>
  <c r="L134" i="11" s="1"/>
  <c r="K134" i="10"/>
  <c r="K134" i="11" s="1"/>
  <c r="J134" i="10"/>
  <c r="J134" i="11" s="1"/>
  <c r="I134" i="10"/>
  <c r="I134" i="11" s="1"/>
  <c r="H134" i="10"/>
  <c r="H134" i="11" s="1"/>
  <c r="G134" i="10"/>
  <c r="G134" i="11" s="1"/>
  <c r="F134" i="10"/>
  <c r="F134" i="11" s="1"/>
  <c r="E134" i="10"/>
  <c r="E134" i="11" s="1"/>
  <c r="AI133" i="10"/>
  <c r="AI133" i="11" s="1"/>
  <c r="AH133" i="10"/>
  <c r="AH133" i="11" s="1"/>
  <c r="AG133" i="10"/>
  <c r="AG133" i="11" s="1"/>
  <c r="AF133" i="10"/>
  <c r="AF133" i="11" s="1"/>
  <c r="AE133" i="10"/>
  <c r="AE133" i="11" s="1"/>
  <c r="AD133" i="10"/>
  <c r="AD133" i="11" s="1"/>
  <c r="AC133" i="10"/>
  <c r="AC133" i="11" s="1"/>
  <c r="AB133" i="10"/>
  <c r="AB133" i="11" s="1"/>
  <c r="AA133" i="10"/>
  <c r="AA133" i="11" s="1"/>
  <c r="Z133" i="10"/>
  <c r="Z133" i="11" s="1"/>
  <c r="Y133" i="10"/>
  <c r="Y133" i="11" s="1"/>
  <c r="X133" i="10"/>
  <c r="X133" i="11" s="1"/>
  <c r="W133" i="10"/>
  <c r="W133" i="11" s="1"/>
  <c r="V133" i="10"/>
  <c r="V133" i="11" s="1"/>
  <c r="U133" i="10"/>
  <c r="U133" i="11" s="1"/>
  <c r="T133" i="10"/>
  <c r="T133" i="11" s="1"/>
  <c r="S133" i="10"/>
  <c r="S133" i="11" s="1"/>
  <c r="R133" i="10"/>
  <c r="R133" i="11" s="1"/>
  <c r="Q133" i="10"/>
  <c r="Q133" i="11" s="1"/>
  <c r="P133" i="10"/>
  <c r="P133" i="11" s="1"/>
  <c r="O133" i="10"/>
  <c r="O133" i="11" s="1"/>
  <c r="N133" i="10"/>
  <c r="N133" i="11" s="1"/>
  <c r="M133" i="10"/>
  <c r="M133" i="11" s="1"/>
  <c r="L133" i="10"/>
  <c r="L133" i="11" s="1"/>
  <c r="K133" i="10"/>
  <c r="K133" i="11" s="1"/>
  <c r="J133" i="10"/>
  <c r="J133" i="11" s="1"/>
  <c r="I133" i="10"/>
  <c r="I133" i="11" s="1"/>
  <c r="H133" i="10"/>
  <c r="H133" i="11" s="1"/>
  <c r="G133" i="10"/>
  <c r="G133" i="11" s="1"/>
  <c r="F133" i="10"/>
  <c r="F133" i="11" s="1"/>
  <c r="E133" i="10"/>
  <c r="E133" i="11" s="1"/>
  <c r="AI132" i="10"/>
  <c r="AI132" i="11" s="1"/>
  <c r="AH132" i="10"/>
  <c r="AH132" i="11" s="1"/>
  <c r="AG132" i="10"/>
  <c r="AG132" i="11" s="1"/>
  <c r="AF132" i="10"/>
  <c r="AF132" i="11" s="1"/>
  <c r="AE132" i="10"/>
  <c r="AE132" i="11" s="1"/>
  <c r="AD132" i="10"/>
  <c r="AD132" i="11" s="1"/>
  <c r="AC132" i="10"/>
  <c r="AC132" i="11" s="1"/>
  <c r="AB132" i="10"/>
  <c r="AB132" i="11" s="1"/>
  <c r="AA132" i="10"/>
  <c r="AA132" i="11" s="1"/>
  <c r="Z132" i="10"/>
  <c r="Z132" i="11" s="1"/>
  <c r="Y132" i="10"/>
  <c r="Y132" i="11" s="1"/>
  <c r="X132" i="10"/>
  <c r="X132" i="11" s="1"/>
  <c r="W132" i="10"/>
  <c r="W132" i="11" s="1"/>
  <c r="V132" i="10"/>
  <c r="V132" i="11" s="1"/>
  <c r="U132" i="10"/>
  <c r="U132" i="11" s="1"/>
  <c r="T132" i="10"/>
  <c r="T132" i="11" s="1"/>
  <c r="S132" i="10"/>
  <c r="S132" i="11" s="1"/>
  <c r="R132" i="10"/>
  <c r="R132" i="11" s="1"/>
  <c r="Q132" i="10"/>
  <c r="Q132" i="11" s="1"/>
  <c r="P132" i="10"/>
  <c r="P132" i="11" s="1"/>
  <c r="O132" i="10"/>
  <c r="O132" i="11" s="1"/>
  <c r="N132" i="10"/>
  <c r="N132" i="11" s="1"/>
  <c r="M132" i="10"/>
  <c r="M132" i="11" s="1"/>
  <c r="L132" i="10"/>
  <c r="L132" i="11" s="1"/>
  <c r="K132" i="10"/>
  <c r="K132" i="11" s="1"/>
  <c r="J132" i="10"/>
  <c r="J132" i="11" s="1"/>
  <c r="I132" i="10"/>
  <c r="I132" i="11" s="1"/>
  <c r="H132" i="10"/>
  <c r="H132" i="11" s="1"/>
  <c r="G132" i="10"/>
  <c r="G132" i="11" s="1"/>
  <c r="F132" i="10"/>
  <c r="F132" i="11" s="1"/>
  <c r="E132" i="10"/>
  <c r="E132" i="11" s="1"/>
  <c r="C132" i="10"/>
  <c r="B132" i="10"/>
  <c r="A132" i="10"/>
  <c r="AI131" i="10"/>
  <c r="AI131" i="11" s="1"/>
  <c r="AH131" i="10"/>
  <c r="AH131" i="11" s="1"/>
  <c r="AG131" i="10"/>
  <c r="AG131" i="11" s="1"/>
  <c r="AF131" i="10"/>
  <c r="AF131" i="11" s="1"/>
  <c r="AE131" i="10"/>
  <c r="AE131" i="11" s="1"/>
  <c r="AD131" i="10"/>
  <c r="AD131" i="11" s="1"/>
  <c r="AC131" i="10"/>
  <c r="AC131" i="11" s="1"/>
  <c r="AB131" i="10"/>
  <c r="AB131" i="11" s="1"/>
  <c r="AA131" i="10"/>
  <c r="AA131" i="11" s="1"/>
  <c r="Z131" i="10"/>
  <c r="Z131" i="11" s="1"/>
  <c r="Y131" i="10"/>
  <c r="Y131" i="11" s="1"/>
  <c r="X131" i="10"/>
  <c r="X131" i="11" s="1"/>
  <c r="W131" i="10"/>
  <c r="W131" i="11" s="1"/>
  <c r="V131" i="10"/>
  <c r="V131" i="11" s="1"/>
  <c r="U131" i="10"/>
  <c r="U131" i="11" s="1"/>
  <c r="T131" i="10"/>
  <c r="T131" i="11" s="1"/>
  <c r="S131" i="10"/>
  <c r="S131" i="11" s="1"/>
  <c r="R131" i="10"/>
  <c r="R131" i="11" s="1"/>
  <c r="Q131" i="10"/>
  <c r="Q131" i="11" s="1"/>
  <c r="P131" i="10"/>
  <c r="P131" i="11" s="1"/>
  <c r="O131" i="10"/>
  <c r="O131" i="11" s="1"/>
  <c r="N131" i="10"/>
  <c r="N131" i="11" s="1"/>
  <c r="M131" i="10"/>
  <c r="M131" i="11" s="1"/>
  <c r="L131" i="10"/>
  <c r="L131" i="11" s="1"/>
  <c r="K131" i="10"/>
  <c r="K131" i="11" s="1"/>
  <c r="J131" i="10"/>
  <c r="J131" i="11" s="1"/>
  <c r="I131" i="10"/>
  <c r="I131" i="11" s="1"/>
  <c r="H131" i="10"/>
  <c r="H131" i="11" s="1"/>
  <c r="G131" i="10"/>
  <c r="G131" i="11" s="1"/>
  <c r="F131" i="10"/>
  <c r="F131" i="11" s="1"/>
  <c r="E131" i="10"/>
  <c r="E131" i="11" s="1"/>
  <c r="AI130" i="10"/>
  <c r="AI130" i="11" s="1"/>
  <c r="AH130" i="10"/>
  <c r="AH130" i="11" s="1"/>
  <c r="AG130" i="10"/>
  <c r="AG130" i="11" s="1"/>
  <c r="AF130" i="10"/>
  <c r="AF130" i="11" s="1"/>
  <c r="AE130" i="10"/>
  <c r="AE130" i="11" s="1"/>
  <c r="AD130" i="10"/>
  <c r="AD130" i="11" s="1"/>
  <c r="AC130" i="10"/>
  <c r="AC130" i="11" s="1"/>
  <c r="AB130" i="10"/>
  <c r="AB130" i="11" s="1"/>
  <c r="AA130" i="10"/>
  <c r="AA130" i="11" s="1"/>
  <c r="Z130" i="10"/>
  <c r="Z130" i="11" s="1"/>
  <c r="Y130" i="10"/>
  <c r="Y130" i="11" s="1"/>
  <c r="X130" i="10"/>
  <c r="X130" i="11" s="1"/>
  <c r="W130" i="10"/>
  <c r="W130" i="11" s="1"/>
  <c r="V130" i="10"/>
  <c r="V130" i="11" s="1"/>
  <c r="U130" i="10"/>
  <c r="U130" i="11" s="1"/>
  <c r="T130" i="10"/>
  <c r="T130" i="11" s="1"/>
  <c r="S130" i="10"/>
  <c r="S130" i="11" s="1"/>
  <c r="R130" i="10"/>
  <c r="R130" i="11" s="1"/>
  <c r="Q130" i="10"/>
  <c r="Q130" i="11" s="1"/>
  <c r="P130" i="10"/>
  <c r="P130" i="11" s="1"/>
  <c r="O130" i="10"/>
  <c r="O130" i="11" s="1"/>
  <c r="N130" i="10"/>
  <c r="N130" i="11" s="1"/>
  <c r="M130" i="10"/>
  <c r="M130" i="11" s="1"/>
  <c r="L130" i="10"/>
  <c r="L130" i="11" s="1"/>
  <c r="K130" i="10"/>
  <c r="K130" i="11" s="1"/>
  <c r="J130" i="10"/>
  <c r="J130" i="11" s="1"/>
  <c r="I130" i="10"/>
  <c r="I130" i="11" s="1"/>
  <c r="H130" i="10"/>
  <c r="H130" i="11" s="1"/>
  <c r="G130" i="10"/>
  <c r="G130" i="11" s="1"/>
  <c r="F130" i="10"/>
  <c r="F130" i="11" s="1"/>
  <c r="E130" i="10"/>
  <c r="E130" i="11" s="1"/>
  <c r="AI129" i="10"/>
  <c r="AI129" i="11" s="1"/>
  <c r="AH129" i="10"/>
  <c r="AH129" i="11" s="1"/>
  <c r="AG129" i="10"/>
  <c r="AG129" i="11" s="1"/>
  <c r="AF129" i="10"/>
  <c r="AF129" i="11" s="1"/>
  <c r="AE129" i="10"/>
  <c r="AE129" i="11" s="1"/>
  <c r="AD129" i="10"/>
  <c r="AD129" i="11" s="1"/>
  <c r="AC129" i="10"/>
  <c r="AC129" i="11" s="1"/>
  <c r="AB129" i="10"/>
  <c r="AB129" i="11" s="1"/>
  <c r="AA129" i="10"/>
  <c r="AA129" i="11" s="1"/>
  <c r="Z129" i="10"/>
  <c r="Z129" i="11" s="1"/>
  <c r="Y129" i="10"/>
  <c r="Y129" i="11" s="1"/>
  <c r="X129" i="10"/>
  <c r="X129" i="11" s="1"/>
  <c r="W129" i="10"/>
  <c r="W129" i="11" s="1"/>
  <c r="V129" i="10"/>
  <c r="V129" i="11" s="1"/>
  <c r="U129" i="10"/>
  <c r="U129" i="11" s="1"/>
  <c r="T129" i="10"/>
  <c r="T129" i="11" s="1"/>
  <c r="S129" i="10"/>
  <c r="S129" i="11" s="1"/>
  <c r="R129" i="10"/>
  <c r="R129" i="11" s="1"/>
  <c r="Q129" i="10"/>
  <c r="Q129" i="11" s="1"/>
  <c r="P129" i="10"/>
  <c r="P129" i="11" s="1"/>
  <c r="O129" i="10"/>
  <c r="O129" i="11" s="1"/>
  <c r="N129" i="10"/>
  <c r="N129" i="11" s="1"/>
  <c r="M129" i="10"/>
  <c r="M129" i="11" s="1"/>
  <c r="L129" i="10"/>
  <c r="L129" i="11" s="1"/>
  <c r="K129" i="10"/>
  <c r="K129" i="11" s="1"/>
  <c r="J129" i="10"/>
  <c r="J129" i="11" s="1"/>
  <c r="I129" i="10"/>
  <c r="I129" i="11" s="1"/>
  <c r="H129" i="10"/>
  <c r="H129" i="11" s="1"/>
  <c r="G129" i="10"/>
  <c r="G129" i="11" s="1"/>
  <c r="F129" i="10"/>
  <c r="F129" i="11" s="1"/>
  <c r="E129" i="10"/>
  <c r="E129" i="11" s="1"/>
  <c r="C129" i="10"/>
  <c r="B129" i="10"/>
  <c r="A129" i="10"/>
  <c r="AI128" i="10"/>
  <c r="AH128" i="10"/>
  <c r="AG128" i="10"/>
  <c r="AF128" i="10"/>
  <c r="AE128" i="10"/>
  <c r="AD128" i="10"/>
  <c r="AC128" i="10"/>
  <c r="AB128" i="10"/>
  <c r="AA128" i="10"/>
  <c r="Z128" i="10"/>
  <c r="Y128" i="10"/>
  <c r="X128" i="10"/>
  <c r="W128" i="10"/>
  <c r="V128" i="10"/>
  <c r="U128" i="10"/>
  <c r="T128" i="10"/>
  <c r="S128" i="10"/>
  <c r="R128" i="10"/>
  <c r="Q128" i="10"/>
  <c r="P128" i="10"/>
  <c r="O128" i="10"/>
  <c r="N128" i="10"/>
  <c r="M128" i="10"/>
  <c r="L128" i="10"/>
  <c r="K128" i="10"/>
  <c r="J128" i="10"/>
  <c r="I128" i="10"/>
  <c r="H128" i="10"/>
  <c r="G128" i="10"/>
  <c r="F128" i="10"/>
  <c r="E128" i="10"/>
  <c r="AI126" i="10"/>
  <c r="AI126" i="11" s="1"/>
  <c r="AH126" i="10"/>
  <c r="AH126" i="11" s="1"/>
  <c r="AG126" i="10"/>
  <c r="AG126" i="11" s="1"/>
  <c r="AF126" i="10"/>
  <c r="AF126" i="11" s="1"/>
  <c r="AE126" i="10"/>
  <c r="AE126" i="11" s="1"/>
  <c r="AD126" i="10"/>
  <c r="AD126" i="11" s="1"/>
  <c r="AC126" i="10"/>
  <c r="AC126" i="11" s="1"/>
  <c r="AB126" i="10"/>
  <c r="AB126" i="11" s="1"/>
  <c r="AA126" i="10"/>
  <c r="AA126" i="11" s="1"/>
  <c r="Z126" i="10"/>
  <c r="Z126" i="11" s="1"/>
  <c r="Y126" i="10"/>
  <c r="Y126" i="11" s="1"/>
  <c r="X126" i="10"/>
  <c r="X126" i="11" s="1"/>
  <c r="W126" i="10"/>
  <c r="W126" i="11" s="1"/>
  <c r="V126" i="10"/>
  <c r="V126" i="11" s="1"/>
  <c r="U126" i="10"/>
  <c r="U126" i="11" s="1"/>
  <c r="T126" i="10"/>
  <c r="T126" i="11" s="1"/>
  <c r="S126" i="10"/>
  <c r="S126" i="11" s="1"/>
  <c r="R126" i="10"/>
  <c r="R126" i="11" s="1"/>
  <c r="Q126" i="10"/>
  <c r="Q126" i="11" s="1"/>
  <c r="P126" i="10"/>
  <c r="P126" i="11" s="1"/>
  <c r="O126" i="10"/>
  <c r="O126" i="11" s="1"/>
  <c r="N126" i="10"/>
  <c r="N126" i="11" s="1"/>
  <c r="M126" i="10"/>
  <c r="M126" i="11" s="1"/>
  <c r="L126" i="10"/>
  <c r="L126" i="11" s="1"/>
  <c r="K126" i="10"/>
  <c r="K126" i="11" s="1"/>
  <c r="J126" i="10"/>
  <c r="J126" i="11" s="1"/>
  <c r="I126" i="10"/>
  <c r="I126" i="11" s="1"/>
  <c r="H126" i="10"/>
  <c r="H126" i="11" s="1"/>
  <c r="G126" i="10"/>
  <c r="G126" i="11" s="1"/>
  <c r="F126" i="10"/>
  <c r="F126" i="11" s="1"/>
  <c r="E126" i="10"/>
  <c r="E126" i="11" s="1"/>
  <c r="AI125" i="10"/>
  <c r="AI125" i="11" s="1"/>
  <c r="AH125" i="10"/>
  <c r="AH125" i="11" s="1"/>
  <c r="AG125" i="10"/>
  <c r="AG125" i="11" s="1"/>
  <c r="AF125" i="10"/>
  <c r="AF125" i="11" s="1"/>
  <c r="AE125" i="10"/>
  <c r="AE125" i="11" s="1"/>
  <c r="AD125" i="10"/>
  <c r="AD125" i="11" s="1"/>
  <c r="AC125" i="10"/>
  <c r="AC125" i="11" s="1"/>
  <c r="AB125" i="10"/>
  <c r="AB125" i="11" s="1"/>
  <c r="AA125" i="10"/>
  <c r="AA125" i="11" s="1"/>
  <c r="Z125" i="10"/>
  <c r="Z125" i="11" s="1"/>
  <c r="Y125" i="10"/>
  <c r="Y125" i="11" s="1"/>
  <c r="X125" i="10"/>
  <c r="X125" i="11" s="1"/>
  <c r="W125" i="10"/>
  <c r="W125" i="11" s="1"/>
  <c r="V125" i="10"/>
  <c r="V125" i="11" s="1"/>
  <c r="U125" i="10"/>
  <c r="U125" i="11" s="1"/>
  <c r="T125" i="10"/>
  <c r="T125" i="11" s="1"/>
  <c r="S125" i="10"/>
  <c r="S125" i="11" s="1"/>
  <c r="R125" i="10"/>
  <c r="R125" i="11" s="1"/>
  <c r="Q125" i="10"/>
  <c r="Q125" i="11" s="1"/>
  <c r="P125" i="10"/>
  <c r="P125" i="11" s="1"/>
  <c r="O125" i="10"/>
  <c r="O125" i="11" s="1"/>
  <c r="N125" i="10"/>
  <c r="N125" i="11" s="1"/>
  <c r="M125" i="10"/>
  <c r="M125" i="11" s="1"/>
  <c r="L125" i="10"/>
  <c r="L125" i="11" s="1"/>
  <c r="K125" i="10"/>
  <c r="K125" i="11" s="1"/>
  <c r="J125" i="10"/>
  <c r="J125" i="11" s="1"/>
  <c r="I125" i="10"/>
  <c r="I125" i="11" s="1"/>
  <c r="H125" i="10"/>
  <c r="H125" i="11" s="1"/>
  <c r="G125" i="10"/>
  <c r="G125" i="11" s="1"/>
  <c r="F125" i="10"/>
  <c r="F125" i="11" s="1"/>
  <c r="E125" i="10"/>
  <c r="E125" i="11" s="1"/>
  <c r="AI124" i="10"/>
  <c r="AI124" i="11" s="1"/>
  <c r="AH124" i="10"/>
  <c r="AH124" i="11" s="1"/>
  <c r="AG124" i="10"/>
  <c r="AG124" i="11" s="1"/>
  <c r="AF124" i="10"/>
  <c r="AF124" i="11" s="1"/>
  <c r="AE124" i="10"/>
  <c r="AE124" i="11" s="1"/>
  <c r="AD124" i="10"/>
  <c r="AD124" i="11" s="1"/>
  <c r="AC124" i="10"/>
  <c r="AC124" i="11" s="1"/>
  <c r="AB124" i="10"/>
  <c r="AB124" i="11" s="1"/>
  <c r="AA124" i="10"/>
  <c r="AA124" i="11" s="1"/>
  <c r="Z124" i="10"/>
  <c r="Z124" i="11" s="1"/>
  <c r="Y124" i="10"/>
  <c r="Y124" i="11" s="1"/>
  <c r="X124" i="10"/>
  <c r="X124" i="11" s="1"/>
  <c r="W124" i="10"/>
  <c r="W124" i="11" s="1"/>
  <c r="V124" i="10"/>
  <c r="V124" i="11" s="1"/>
  <c r="U124" i="10"/>
  <c r="U124" i="11" s="1"/>
  <c r="T124" i="10"/>
  <c r="T124" i="11" s="1"/>
  <c r="S124" i="10"/>
  <c r="S124" i="11" s="1"/>
  <c r="R124" i="10"/>
  <c r="R124" i="11" s="1"/>
  <c r="Q124" i="10"/>
  <c r="Q124" i="11" s="1"/>
  <c r="P124" i="10"/>
  <c r="P124" i="11" s="1"/>
  <c r="O124" i="10"/>
  <c r="O124" i="11" s="1"/>
  <c r="N124" i="10"/>
  <c r="N124" i="11" s="1"/>
  <c r="M124" i="10"/>
  <c r="M124" i="11" s="1"/>
  <c r="L124" i="10"/>
  <c r="L124" i="11" s="1"/>
  <c r="K124" i="10"/>
  <c r="K124" i="11" s="1"/>
  <c r="J124" i="10"/>
  <c r="J124" i="11" s="1"/>
  <c r="I124" i="10"/>
  <c r="I124" i="11" s="1"/>
  <c r="H124" i="10"/>
  <c r="H124" i="11" s="1"/>
  <c r="G124" i="10"/>
  <c r="G124" i="11" s="1"/>
  <c r="F124" i="10"/>
  <c r="F124" i="11" s="1"/>
  <c r="E124" i="10"/>
  <c r="E124" i="11" s="1"/>
  <c r="C124" i="10"/>
  <c r="B124" i="10"/>
  <c r="A124" i="10"/>
  <c r="AI120" i="10"/>
  <c r="AI120" i="11" s="1"/>
  <c r="AH120" i="10"/>
  <c r="AH120" i="11" s="1"/>
  <c r="AG120" i="10"/>
  <c r="AG120" i="11" s="1"/>
  <c r="AF120" i="10"/>
  <c r="AF120" i="11" s="1"/>
  <c r="AE120" i="10"/>
  <c r="AE120" i="11" s="1"/>
  <c r="AD120" i="10"/>
  <c r="AD120" i="11" s="1"/>
  <c r="AC120" i="10"/>
  <c r="AC120" i="11" s="1"/>
  <c r="AB120" i="10"/>
  <c r="AB120" i="11" s="1"/>
  <c r="AA120" i="10"/>
  <c r="AA120" i="11" s="1"/>
  <c r="Z120" i="10"/>
  <c r="Z120" i="11" s="1"/>
  <c r="Y120" i="10"/>
  <c r="Y120" i="11" s="1"/>
  <c r="X120" i="10"/>
  <c r="X120" i="11" s="1"/>
  <c r="W120" i="10"/>
  <c r="W120" i="11" s="1"/>
  <c r="V120" i="10"/>
  <c r="V120" i="11" s="1"/>
  <c r="U120" i="10"/>
  <c r="U120" i="11" s="1"/>
  <c r="T120" i="10"/>
  <c r="T120" i="11" s="1"/>
  <c r="S120" i="10"/>
  <c r="S120" i="11" s="1"/>
  <c r="R120" i="10"/>
  <c r="R120" i="11" s="1"/>
  <c r="Q120" i="10"/>
  <c r="Q120" i="11" s="1"/>
  <c r="P120" i="10"/>
  <c r="P120" i="11" s="1"/>
  <c r="O120" i="10"/>
  <c r="O120" i="11" s="1"/>
  <c r="N120" i="10"/>
  <c r="N120" i="11" s="1"/>
  <c r="M120" i="10"/>
  <c r="M120" i="11" s="1"/>
  <c r="L120" i="10"/>
  <c r="L120" i="11" s="1"/>
  <c r="K120" i="10"/>
  <c r="K120" i="11" s="1"/>
  <c r="J120" i="10"/>
  <c r="J120" i="11" s="1"/>
  <c r="I120" i="10"/>
  <c r="I120" i="11" s="1"/>
  <c r="H120" i="10"/>
  <c r="H120" i="11" s="1"/>
  <c r="G120" i="10"/>
  <c r="G120" i="11" s="1"/>
  <c r="F120" i="10"/>
  <c r="F120" i="11" s="1"/>
  <c r="E120" i="10"/>
  <c r="E120" i="11" s="1"/>
  <c r="AI119" i="10"/>
  <c r="AI119" i="11" s="1"/>
  <c r="AH119" i="10"/>
  <c r="AH119" i="11" s="1"/>
  <c r="AG119" i="10"/>
  <c r="AG119" i="11" s="1"/>
  <c r="AF119" i="10"/>
  <c r="AF119" i="11" s="1"/>
  <c r="AE119" i="10"/>
  <c r="AE119" i="11" s="1"/>
  <c r="AD119" i="10"/>
  <c r="AD119" i="11" s="1"/>
  <c r="AC119" i="10"/>
  <c r="AC119" i="11" s="1"/>
  <c r="AB119" i="10"/>
  <c r="AB119" i="11" s="1"/>
  <c r="AA119" i="10"/>
  <c r="AA119" i="11" s="1"/>
  <c r="Z119" i="10"/>
  <c r="Z119" i="11" s="1"/>
  <c r="Y119" i="10"/>
  <c r="Y119" i="11" s="1"/>
  <c r="X119" i="10"/>
  <c r="X119" i="11" s="1"/>
  <c r="W119" i="10"/>
  <c r="W119" i="11" s="1"/>
  <c r="V119" i="10"/>
  <c r="V119" i="11" s="1"/>
  <c r="U119" i="10"/>
  <c r="U119" i="11" s="1"/>
  <c r="T119" i="10"/>
  <c r="T119" i="11" s="1"/>
  <c r="S119" i="10"/>
  <c r="S119" i="11" s="1"/>
  <c r="R119" i="10"/>
  <c r="R119" i="11" s="1"/>
  <c r="Q119" i="10"/>
  <c r="Q119" i="11" s="1"/>
  <c r="P119" i="10"/>
  <c r="P119" i="11" s="1"/>
  <c r="O119" i="10"/>
  <c r="O119" i="11" s="1"/>
  <c r="N119" i="10"/>
  <c r="N119" i="11" s="1"/>
  <c r="M119" i="10"/>
  <c r="M119" i="11" s="1"/>
  <c r="L119" i="10"/>
  <c r="L119" i="11" s="1"/>
  <c r="K119" i="10"/>
  <c r="K119" i="11" s="1"/>
  <c r="J119" i="10"/>
  <c r="J119" i="11" s="1"/>
  <c r="I119" i="10"/>
  <c r="I119" i="11" s="1"/>
  <c r="H119" i="10"/>
  <c r="H119" i="11" s="1"/>
  <c r="G119" i="10"/>
  <c r="G119" i="11" s="1"/>
  <c r="F119" i="10"/>
  <c r="F119" i="11" s="1"/>
  <c r="E119" i="10"/>
  <c r="E119" i="11" s="1"/>
  <c r="AI118" i="10"/>
  <c r="AI118" i="11" s="1"/>
  <c r="AH118" i="10"/>
  <c r="AH118" i="11" s="1"/>
  <c r="AG118" i="10"/>
  <c r="AG118" i="11" s="1"/>
  <c r="AF118" i="10"/>
  <c r="AF118" i="11" s="1"/>
  <c r="AE118" i="10"/>
  <c r="AE118" i="11" s="1"/>
  <c r="AD118" i="10"/>
  <c r="AD118" i="11" s="1"/>
  <c r="AC118" i="10"/>
  <c r="AC118" i="11" s="1"/>
  <c r="AB118" i="10"/>
  <c r="AB118" i="11" s="1"/>
  <c r="AA118" i="10"/>
  <c r="AA118" i="11" s="1"/>
  <c r="Z118" i="10"/>
  <c r="Z118" i="11" s="1"/>
  <c r="Y118" i="10"/>
  <c r="Y118" i="11" s="1"/>
  <c r="X118" i="10"/>
  <c r="X118" i="11" s="1"/>
  <c r="W118" i="10"/>
  <c r="W118" i="11" s="1"/>
  <c r="V118" i="10"/>
  <c r="V118" i="11" s="1"/>
  <c r="U118" i="10"/>
  <c r="U118" i="11" s="1"/>
  <c r="T118" i="10"/>
  <c r="T118" i="11" s="1"/>
  <c r="S118" i="10"/>
  <c r="S118" i="11" s="1"/>
  <c r="R118" i="10"/>
  <c r="R118" i="11" s="1"/>
  <c r="Q118" i="10"/>
  <c r="Q118" i="11" s="1"/>
  <c r="P118" i="10"/>
  <c r="P118" i="11" s="1"/>
  <c r="O118" i="10"/>
  <c r="O118" i="11" s="1"/>
  <c r="N118" i="10"/>
  <c r="N118" i="11" s="1"/>
  <c r="M118" i="10"/>
  <c r="M118" i="11" s="1"/>
  <c r="L118" i="10"/>
  <c r="L118" i="11" s="1"/>
  <c r="K118" i="10"/>
  <c r="K118" i="11" s="1"/>
  <c r="J118" i="10"/>
  <c r="J118" i="11" s="1"/>
  <c r="I118" i="10"/>
  <c r="I118" i="11" s="1"/>
  <c r="H118" i="10"/>
  <c r="H118" i="11" s="1"/>
  <c r="G118" i="10"/>
  <c r="G118" i="11" s="1"/>
  <c r="F118" i="10"/>
  <c r="F118" i="11" s="1"/>
  <c r="E118" i="10"/>
  <c r="E118" i="11" s="1"/>
  <c r="C118" i="10"/>
  <c r="B118" i="10"/>
  <c r="A118" i="10"/>
  <c r="AI117" i="10"/>
  <c r="AI117" i="11" s="1"/>
  <c r="AH117" i="10"/>
  <c r="AH117" i="11" s="1"/>
  <c r="AG117" i="10"/>
  <c r="AG117" i="11" s="1"/>
  <c r="AF117" i="10"/>
  <c r="AF117" i="11" s="1"/>
  <c r="AE117" i="10"/>
  <c r="AE117" i="11" s="1"/>
  <c r="AD117" i="10"/>
  <c r="AD117" i="11" s="1"/>
  <c r="AC117" i="10"/>
  <c r="AC117" i="11" s="1"/>
  <c r="AB117" i="10"/>
  <c r="AB117" i="11" s="1"/>
  <c r="AA117" i="10"/>
  <c r="AA117" i="11" s="1"/>
  <c r="Z117" i="10"/>
  <c r="Z117" i="11" s="1"/>
  <c r="Y117" i="10"/>
  <c r="Y117" i="11" s="1"/>
  <c r="X117" i="10"/>
  <c r="X117" i="11" s="1"/>
  <c r="W117" i="10"/>
  <c r="W117" i="11" s="1"/>
  <c r="V117" i="10"/>
  <c r="V117" i="11" s="1"/>
  <c r="U117" i="10"/>
  <c r="U117" i="11" s="1"/>
  <c r="T117" i="10"/>
  <c r="T117" i="11" s="1"/>
  <c r="S117" i="10"/>
  <c r="S117" i="11" s="1"/>
  <c r="R117" i="10"/>
  <c r="R117" i="11" s="1"/>
  <c r="Q117" i="10"/>
  <c r="Q117" i="11" s="1"/>
  <c r="P117" i="10"/>
  <c r="P117" i="11" s="1"/>
  <c r="O117" i="10"/>
  <c r="O117" i="11" s="1"/>
  <c r="N117" i="10"/>
  <c r="N117" i="11" s="1"/>
  <c r="M117" i="10"/>
  <c r="M117" i="11" s="1"/>
  <c r="L117" i="10"/>
  <c r="L117" i="11" s="1"/>
  <c r="K117" i="10"/>
  <c r="K117" i="11" s="1"/>
  <c r="J117" i="10"/>
  <c r="J117" i="11" s="1"/>
  <c r="I117" i="10"/>
  <c r="I117" i="11" s="1"/>
  <c r="H117" i="10"/>
  <c r="H117" i="11" s="1"/>
  <c r="G117" i="10"/>
  <c r="G117" i="11" s="1"/>
  <c r="F117" i="10"/>
  <c r="F117" i="11" s="1"/>
  <c r="E117" i="10"/>
  <c r="E117" i="11" s="1"/>
  <c r="AI116" i="10"/>
  <c r="AI116" i="11" s="1"/>
  <c r="AH116" i="10"/>
  <c r="AH116" i="11" s="1"/>
  <c r="AG116" i="10"/>
  <c r="AG116" i="11" s="1"/>
  <c r="AF116" i="10"/>
  <c r="AF116" i="11" s="1"/>
  <c r="AE116" i="10"/>
  <c r="AE116" i="11" s="1"/>
  <c r="AD116" i="10"/>
  <c r="AD116" i="11" s="1"/>
  <c r="AC116" i="10"/>
  <c r="AC116" i="11" s="1"/>
  <c r="AB116" i="10"/>
  <c r="AB116" i="11" s="1"/>
  <c r="AA116" i="10"/>
  <c r="AA116" i="11" s="1"/>
  <c r="Z116" i="10"/>
  <c r="Z116" i="11" s="1"/>
  <c r="Y116" i="10"/>
  <c r="Y116" i="11" s="1"/>
  <c r="X116" i="10"/>
  <c r="X116" i="11" s="1"/>
  <c r="W116" i="10"/>
  <c r="W116" i="11" s="1"/>
  <c r="V116" i="10"/>
  <c r="V116" i="11" s="1"/>
  <c r="U116" i="10"/>
  <c r="U116" i="11" s="1"/>
  <c r="T116" i="10"/>
  <c r="T116" i="11" s="1"/>
  <c r="S116" i="10"/>
  <c r="S116" i="11" s="1"/>
  <c r="R116" i="10"/>
  <c r="R116" i="11" s="1"/>
  <c r="Q116" i="10"/>
  <c r="Q116" i="11" s="1"/>
  <c r="P116" i="10"/>
  <c r="P116" i="11" s="1"/>
  <c r="O116" i="10"/>
  <c r="O116" i="11" s="1"/>
  <c r="N116" i="10"/>
  <c r="N116" i="11" s="1"/>
  <c r="M116" i="10"/>
  <c r="M116" i="11" s="1"/>
  <c r="L116" i="10"/>
  <c r="L116" i="11" s="1"/>
  <c r="K116" i="10"/>
  <c r="K116" i="11" s="1"/>
  <c r="J116" i="10"/>
  <c r="J116" i="11" s="1"/>
  <c r="I116" i="10"/>
  <c r="I116" i="11" s="1"/>
  <c r="H116" i="10"/>
  <c r="H116" i="11" s="1"/>
  <c r="G116" i="10"/>
  <c r="G116" i="11" s="1"/>
  <c r="F116" i="10"/>
  <c r="F116" i="11" s="1"/>
  <c r="E116" i="10"/>
  <c r="E116" i="11" s="1"/>
  <c r="AI115" i="10"/>
  <c r="AI115" i="11" s="1"/>
  <c r="AH115" i="10"/>
  <c r="AH115" i="11" s="1"/>
  <c r="AG115" i="10"/>
  <c r="AG115" i="11" s="1"/>
  <c r="AF115" i="10"/>
  <c r="AF115" i="11" s="1"/>
  <c r="AE115" i="10"/>
  <c r="AE115" i="11" s="1"/>
  <c r="AD115" i="10"/>
  <c r="AD115" i="11" s="1"/>
  <c r="AC115" i="10"/>
  <c r="AC115" i="11" s="1"/>
  <c r="AB115" i="10"/>
  <c r="AB115" i="11" s="1"/>
  <c r="AA115" i="10"/>
  <c r="AA115" i="11" s="1"/>
  <c r="Z115" i="10"/>
  <c r="Z115" i="11" s="1"/>
  <c r="Y115" i="10"/>
  <c r="Y115" i="11" s="1"/>
  <c r="X115" i="10"/>
  <c r="X115" i="11" s="1"/>
  <c r="W115" i="10"/>
  <c r="W115" i="11" s="1"/>
  <c r="V115" i="10"/>
  <c r="V115" i="11" s="1"/>
  <c r="U115" i="10"/>
  <c r="U115" i="11" s="1"/>
  <c r="T115" i="10"/>
  <c r="T115" i="11" s="1"/>
  <c r="S115" i="10"/>
  <c r="S115" i="11" s="1"/>
  <c r="R115" i="10"/>
  <c r="R115" i="11" s="1"/>
  <c r="Q115" i="10"/>
  <c r="Q115" i="11" s="1"/>
  <c r="P115" i="10"/>
  <c r="P115" i="11" s="1"/>
  <c r="O115" i="10"/>
  <c r="O115" i="11" s="1"/>
  <c r="N115" i="10"/>
  <c r="N115" i="11" s="1"/>
  <c r="M115" i="10"/>
  <c r="M115" i="11" s="1"/>
  <c r="L115" i="10"/>
  <c r="L115" i="11" s="1"/>
  <c r="K115" i="10"/>
  <c r="K115" i="11" s="1"/>
  <c r="J115" i="10"/>
  <c r="J115" i="11" s="1"/>
  <c r="I115" i="10"/>
  <c r="I115" i="11" s="1"/>
  <c r="H115" i="10"/>
  <c r="H115" i="11" s="1"/>
  <c r="G115" i="10"/>
  <c r="G115" i="11" s="1"/>
  <c r="F115" i="10"/>
  <c r="F115" i="11" s="1"/>
  <c r="E115" i="10"/>
  <c r="E115" i="11" s="1"/>
  <c r="C115" i="10"/>
  <c r="B115" i="10"/>
  <c r="A115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E114" i="10"/>
  <c r="AI112" i="11"/>
  <c r="K112" i="11"/>
  <c r="I112" i="11"/>
  <c r="AH111" i="11"/>
  <c r="J111" i="11"/>
  <c r="AG110" i="11"/>
  <c r="I110" i="11"/>
  <c r="C110" i="10"/>
  <c r="B110" i="10"/>
  <c r="A110" i="10"/>
  <c r="Y106" i="11"/>
  <c r="U106" i="11"/>
  <c r="M106" i="11"/>
  <c r="AD105" i="11"/>
  <c r="AB105" i="11"/>
  <c r="T105" i="11"/>
  <c r="Y104" i="11"/>
  <c r="W104" i="11"/>
  <c r="E104" i="11"/>
  <c r="C104" i="10"/>
  <c r="B104" i="10"/>
  <c r="A104" i="10"/>
  <c r="AD103" i="11"/>
  <c r="R103" i="11"/>
  <c r="Y102" i="11"/>
  <c r="U102" i="11"/>
  <c r="Q102" i="11"/>
  <c r="K102" i="11"/>
  <c r="AG101" i="11"/>
  <c r="AD101" i="11"/>
  <c r="T101" i="11"/>
  <c r="F101" i="11"/>
  <c r="C101" i="10"/>
  <c r="B101" i="10"/>
  <c r="A101" i="10"/>
  <c r="AI100" i="10"/>
  <c r="AH100" i="10"/>
  <c r="AG100" i="10"/>
  <c r="AF100" i="10"/>
  <c r="AE100" i="10"/>
  <c r="AD100" i="10"/>
  <c r="AC100" i="10"/>
  <c r="AB100" i="10"/>
  <c r="AA100" i="10"/>
  <c r="Z100" i="10"/>
  <c r="Y100" i="10"/>
  <c r="X100" i="10"/>
  <c r="W100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J100" i="10"/>
  <c r="I100" i="10"/>
  <c r="H100" i="10"/>
  <c r="G100" i="10"/>
  <c r="F100" i="10"/>
  <c r="E100" i="10"/>
  <c r="AI98" i="10"/>
  <c r="AI98" i="11" s="1"/>
  <c r="AH98" i="10"/>
  <c r="AH98" i="11" s="1"/>
  <c r="AG98" i="10"/>
  <c r="AG98" i="11" s="1"/>
  <c r="AF98" i="10"/>
  <c r="AF98" i="11" s="1"/>
  <c r="AE98" i="10"/>
  <c r="AE98" i="11" s="1"/>
  <c r="AD98" i="10"/>
  <c r="AD98" i="11" s="1"/>
  <c r="AC98" i="10"/>
  <c r="AC98" i="11" s="1"/>
  <c r="AB98" i="10"/>
  <c r="AB98" i="11" s="1"/>
  <c r="AA98" i="10"/>
  <c r="AA98" i="11" s="1"/>
  <c r="Z98" i="10"/>
  <c r="Z98" i="11" s="1"/>
  <c r="Y98" i="10"/>
  <c r="Y98" i="11" s="1"/>
  <c r="X98" i="10"/>
  <c r="X98" i="11" s="1"/>
  <c r="W98" i="10"/>
  <c r="W98" i="11" s="1"/>
  <c r="V98" i="10"/>
  <c r="V98" i="11" s="1"/>
  <c r="U98" i="10"/>
  <c r="U98" i="11" s="1"/>
  <c r="T98" i="10"/>
  <c r="T98" i="11" s="1"/>
  <c r="S98" i="10"/>
  <c r="S98" i="11" s="1"/>
  <c r="R98" i="10"/>
  <c r="R98" i="11" s="1"/>
  <c r="Q98" i="10"/>
  <c r="Q98" i="11" s="1"/>
  <c r="P98" i="10"/>
  <c r="P98" i="11" s="1"/>
  <c r="O98" i="10"/>
  <c r="O98" i="11" s="1"/>
  <c r="N98" i="10"/>
  <c r="N98" i="11" s="1"/>
  <c r="M98" i="10"/>
  <c r="M98" i="11" s="1"/>
  <c r="L98" i="10"/>
  <c r="L98" i="11" s="1"/>
  <c r="K98" i="10"/>
  <c r="K98" i="11" s="1"/>
  <c r="J98" i="10"/>
  <c r="J98" i="11" s="1"/>
  <c r="I98" i="10"/>
  <c r="I98" i="11" s="1"/>
  <c r="H98" i="10"/>
  <c r="H98" i="11" s="1"/>
  <c r="G98" i="10"/>
  <c r="G98" i="11" s="1"/>
  <c r="F98" i="10"/>
  <c r="F98" i="11" s="1"/>
  <c r="E98" i="10"/>
  <c r="E98" i="11" s="1"/>
  <c r="AI97" i="10"/>
  <c r="AI97" i="11" s="1"/>
  <c r="AH97" i="10"/>
  <c r="AH97" i="11" s="1"/>
  <c r="AG97" i="10"/>
  <c r="AG97" i="11" s="1"/>
  <c r="AF97" i="10"/>
  <c r="AF97" i="11" s="1"/>
  <c r="AE97" i="10"/>
  <c r="AE97" i="11" s="1"/>
  <c r="AD97" i="10"/>
  <c r="AD97" i="11" s="1"/>
  <c r="AC97" i="10"/>
  <c r="AC97" i="11" s="1"/>
  <c r="AB97" i="10"/>
  <c r="AB97" i="11" s="1"/>
  <c r="AA97" i="10"/>
  <c r="AA97" i="11" s="1"/>
  <c r="Z97" i="10"/>
  <c r="Z97" i="11" s="1"/>
  <c r="Y97" i="10"/>
  <c r="Y97" i="11" s="1"/>
  <c r="X97" i="10"/>
  <c r="X97" i="11" s="1"/>
  <c r="W97" i="10"/>
  <c r="W97" i="11" s="1"/>
  <c r="V97" i="10"/>
  <c r="V97" i="11" s="1"/>
  <c r="U97" i="10"/>
  <c r="U97" i="11" s="1"/>
  <c r="T97" i="10"/>
  <c r="T97" i="11" s="1"/>
  <c r="S97" i="10"/>
  <c r="S97" i="11" s="1"/>
  <c r="R97" i="10"/>
  <c r="R97" i="11" s="1"/>
  <c r="Q97" i="10"/>
  <c r="Q97" i="11" s="1"/>
  <c r="P97" i="10"/>
  <c r="P97" i="11" s="1"/>
  <c r="O97" i="10"/>
  <c r="O97" i="11" s="1"/>
  <c r="N97" i="10"/>
  <c r="N97" i="11" s="1"/>
  <c r="M97" i="10"/>
  <c r="M97" i="11" s="1"/>
  <c r="L97" i="10"/>
  <c r="L97" i="11" s="1"/>
  <c r="K97" i="10"/>
  <c r="K97" i="11" s="1"/>
  <c r="J97" i="10"/>
  <c r="J97" i="11" s="1"/>
  <c r="I97" i="10"/>
  <c r="I97" i="11" s="1"/>
  <c r="H97" i="10"/>
  <c r="H97" i="11" s="1"/>
  <c r="G97" i="10"/>
  <c r="G97" i="11" s="1"/>
  <c r="F97" i="10"/>
  <c r="F97" i="11" s="1"/>
  <c r="E97" i="10"/>
  <c r="E97" i="11" s="1"/>
  <c r="AI96" i="10"/>
  <c r="AI96" i="11" s="1"/>
  <c r="AH96" i="10"/>
  <c r="AH96" i="11" s="1"/>
  <c r="AG96" i="10"/>
  <c r="AG96" i="11" s="1"/>
  <c r="AF96" i="10"/>
  <c r="AF96" i="11" s="1"/>
  <c r="AE96" i="10"/>
  <c r="AE96" i="11" s="1"/>
  <c r="AD96" i="10"/>
  <c r="AD96" i="11" s="1"/>
  <c r="AC96" i="10"/>
  <c r="AC96" i="11" s="1"/>
  <c r="AB96" i="10"/>
  <c r="AB96" i="11" s="1"/>
  <c r="AA96" i="10"/>
  <c r="AA96" i="11" s="1"/>
  <c r="Z96" i="10"/>
  <c r="Z96" i="11" s="1"/>
  <c r="Y96" i="10"/>
  <c r="Y96" i="11" s="1"/>
  <c r="X96" i="10"/>
  <c r="X96" i="11" s="1"/>
  <c r="W96" i="10"/>
  <c r="W96" i="11" s="1"/>
  <c r="V96" i="10"/>
  <c r="V96" i="11" s="1"/>
  <c r="U96" i="10"/>
  <c r="U96" i="11" s="1"/>
  <c r="T96" i="10"/>
  <c r="T96" i="11" s="1"/>
  <c r="S96" i="10"/>
  <c r="S96" i="11" s="1"/>
  <c r="R96" i="10"/>
  <c r="R96" i="11" s="1"/>
  <c r="Q96" i="10"/>
  <c r="Q96" i="11" s="1"/>
  <c r="P96" i="10"/>
  <c r="P96" i="11" s="1"/>
  <c r="O96" i="10"/>
  <c r="O96" i="11" s="1"/>
  <c r="N96" i="10"/>
  <c r="N96" i="11" s="1"/>
  <c r="M96" i="10"/>
  <c r="M96" i="11" s="1"/>
  <c r="L96" i="10"/>
  <c r="L96" i="11" s="1"/>
  <c r="K96" i="10"/>
  <c r="K96" i="11" s="1"/>
  <c r="J96" i="10"/>
  <c r="J96" i="11" s="1"/>
  <c r="I96" i="10"/>
  <c r="I96" i="11" s="1"/>
  <c r="H96" i="10"/>
  <c r="H96" i="11" s="1"/>
  <c r="G96" i="10"/>
  <c r="G96" i="11" s="1"/>
  <c r="F96" i="10"/>
  <c r="F96" i="11" s="1"/>
  <c r="E96" i="10"/>
  <c r="E96" i="11" s="1"/>
  <c r="C96" i="10"/>
  <c r="B96" i="10"/>
  <c r="A96" i="10"/>
  <c r="AI92" i="10"/>
  <c r="AI92" i="11" s="1"/>
  <c r="AH92" i="10"/>
  <c r="AH92" i="11" s="1"/>
  <c r="AG92" i="10"/>
  <c r="AG92" i="11" s="1"/>
  <c r="AF92" i="10"/>
  <c r="AF92" i="11" s="1"/>
  <c r="AE92" i="10"/>
  <c r="AE92" i="11" s="1"/>
  <c r="AD92" i="10"/>
  <c r="AD92" i="11" s="1"/>
  <c r="AC92" i="10"/>
  <c r="AC92" i="11" s="1"/>
  <c r="AB92" i="10"/>
  <c r="AB92" i="11" s="1"/>
  <c r="AA92" i="10"/>
  <c r="AA92" i="11" s="1"/>
  <c r="Z92" i="10"/>
  <c r="Z92" i="11" s="1"/>
  <c r="Y92" i="10"/>
  <c r="Y92" i="11" s="1"/>
  <c r="X92" i="10"/>
  <c r="X92" i="11" s="1"/>
  <c r="W92" i="10"/>
  <c r="W92" i="11" s="1"/>
  <c r="V92" i="10"/>
  <c r="V92" i="11" s="1"/>
  <c r="U92" i="10"/>
  <c r="U92" i="11" s="1"/>
  <c r="T92" i="10"/>
  <c r="T92" i="11" s="1"/>
  <c r="S92" i="10"/>
  <c r="S92" i="11" s="1"/>
  <c r="R92" i="10"/>
  <c r="R92" i="11" s="1"/>
  <c r="Q92" i="10"/>
  <c r="Q92" i="11" s="1"/>
  <c r="P92" i="10"/>
  <c r="P92" i="11" s="1"/>
  <c r="O92" i="10"/>
  <c r="O92" i="11" s="1"/>
  <c r="N92" i="10"/>
  <c r="N92" i="11" s="1"/>
  <c r="M92" i="10"/>
  <c r="M92" i="11" s="1"/>
  <c r="L92" i="10"/>
  <c r="L92" i="11" s="1"/>
  <c r="K92" i="10"/>
  <c r="K92" i="11" s="1"/>
  <c r="J92" i="10"/>
  <c r="J92" i="11" s="1"/>
  <c r="I92" i="10"/>
  <c r="I92" i="11" s="1"/>
  <c r="H92" i="10"/>
  <c r="H92" i="11" s="1"/>
  <c r="G92" i="10"/>
  <c r="G92" i="11" s="1"/>
  <c r="F92" i="10"/>
  <c r="F92" i="11" s="1"/>
  <c r="E92" i="10"/>
  <c r="E92" i="11" s="1"/>
  <c r="AI91" i="10"/>
  <c r="AI91" i="11" s="1"/>
  <c r="AH91" i="10"/>
  <c r="AH91" i="11" s="1"/>
  <c r="AG91" i="10"/>
  <c r="AG91" i="11" s="1"/>
  <c r="AF91" i="10"/>
  <c r="AF91" i="11" s="1"/>
  <c r="AE91" i="10"/>
  <c r="AE91" i="11" s="1"/>
  <c r="AD91" i="10"/>
  <c r="AD91" i="11" s="1"/>
  <c r="AC91" i="10"/>
  <c r="AC91" i="11" s="1"/>
  <c r="AB91" i="10"/>
  <c r="AB91" i="11" s="1"/>
  <c r="AA91" i="10"/>
  <c r="AA91" i="11" s="1"/>
  <c r="Z91" i="10"/>
  <c r="Z91" i="11" s="1"/>
  <c r="Y91" i="10"/>
  <c r="Y91" i="11" s="1"/>
  <c r="X91" i="10"/>
  <c r="X91" i="11" s="1"/>
  <c r="W91" i="10"/>
  <c r="W91" i="11" s="1"/>
  <c r="V91" i="10"/>
  <c r="V91" i="11" s="1"/>
  <c r="U91" i="10"/>
  <c r="U91" i="11" s="1"/>
  <c r="T91" i="10"/>
  <c r="T91" i="11" s="1"/>
  <c r="S91" i="10"/>
  <c r="S91" i="11" s="1"/>
  <c r="R91" i="10"/>
  <c r="R91" i="11" s="1"/>
  <c r="Q91" i="10"/>
  <c r="Q91" i="11" s="1"/>
  <c r="P91" i="10"/>
  <c r="P91" i="11" s="1"/>
  <c r="O91" i="10"/>
  <c r="O91" i="11" s="1"/>
  <c r="N91" i="10"/>
  <c r="N91" i="11" s="1"/>
  <c r="M91" i="10"/>
  <c r="M91" i="11" s="1"/>
  <c r="L91" i="10"/>
  <c r="L91" i="11" s="1"/>
  <c r="K91" i="10"/>
  <c r="K91" i="11" s="1"/>
  <c r="J91" i="10"/>
  <c r="J91" i="11" s="1"/>
  <c r="I91" i="10"/>
  <c r="I91" i="11" s="1"/>
  <c r="H91" i="10"/>
  <c r="H91" i="11" s="1"/>
  <c r="G91" i="10"/>
  <c r="G91" i="11" s="1"/>
  <c r="F91" i="10"/>
  <c r="F91" i="11" s="1"/>
  <c r="E91" i="10"/>
  <c r="E91" i="11" s="1"/>
  <c r="AI90" i="10"/>
  <c r="AI90" i="11" s="1"/>
  <c r="AH90" i="10"/>
  <c r="AH90" i="11" s="1"/>
  <c r="AG90" i="10"/>
  <c r="AG90" i="11" s="1"/>
  <c r="AF90" i="10"/>
  <c r="AF90" i="11" s="1"/>
  <c r="AE90" i="10"/>
  <c r="AE90" i="11" s="1"/>
  <c r="AD90" i="10"/>
  <c r="AD90" i="11" s="1"/>
  <c r="AC90" i="10"/>
  <c r="AC90" i="11" s="1"/>
  <c r="AB90" i="10"/>
  <c r="AB90" i="11" s="1"/>
  <c r="AA90" i="10"/>
  <c r="AA90" i="11" s="1"/>
  <c r="Z90" i="10"/>
  <c r="Z90" i="11" s="1"/>
  <c r="Y90" i="10"/>
  <c r="Y90" i="11" s="1"/>
  <c r="X90" i="10"/>
  <c r="X90" i="11" s="1"/>
  <c r="W90" i="10"/>
  <c r="W90" i="11" s="1"/>
  <c r="V90" i="10"/>
  <c r="V90" i="11" s="1"/>
  <c r="U90" i="10"/>
  <c r="U90" i="11" s="1"/>
  <c r="T90" i="10"/>
  <c r="T90" i="11" s="1"/>
  <c r="S90" i="10"/>
  <c r="S90" i="11" s="1"/>
  <c r="R90" i="10"/>
  <c r="R90" i="11" s="1"/>
  <c r="Q90" i="10"/>
  <c r="Q90" i="11" s="1"/>
  <c r="P90" i="10"/>
  <c r="P90" i="11" s="1"/>
  <c r="O90" i="10"/>
  <c r="O90" i="11" s="1"/>
  <c r="N90" i="10"/>
  <c r="N90" i="11" s="1"/>
  <c r="M90" i="10"/>
  <c r="M90" i="11" s="1"/>
  <c r="L90" i="10"/>
  <c r="L90" i="11" s="1"/>
  <c r="K90" i="10"/>
  <c r="K90" i="11" s="1"/>
  <c r="J90" i="10"/>
  <c r="J90" i="11" s="1"/>
  <c r="I90" i="10"/>
  <c r="I90" i="11" s="1"/>
  <c r="H90" i="10"/>
  <c r="H90" i="11" s="1"/>
  <c r="G90" i="10"/>
  <c r="G90" i="11" s="1"/>
  <c r="F90" i="10"/>
  <c r="F90" i="11" s="1"/>
  <c r="E90" i="10"/>
  <c r="E90" i="11" s="1"/>
  <c r="C90" i="10"/>
  <c r="B90" i="10"/>
  <c r="A90" i="10"/>
  <c r="AI89" i="10"/>
  <c r="AI89" i="11" s="1"/>
  <c r="AH89" i="10"/>
  <c r="AH89" i="11" s="1"/>
  <c r="AG89" i="10"/>
  <c r="AG89" i="11" s="1"/>
  <c r="AF89" i="10"/>
  <c r="AF89" i="11" s="1"/>
  <c r="AE89" i="10"/>
  <c r="AE89" i="11" s="1"/>
  <c r="AD89" i="10"/>
  <c r="AD89" i="11" s="1"/>
  <c r="AC89" i="10"/>
  <c r="AC89" i="11" s="1"/>
  <c r="AB89" i="10"/>
  <c r="AB89" i="11" s="1"/>
  <c r="AA89" i="10"/>
  <c r="AA89" i="11" s="1"/>
  <c r="Z89" i="10"/>
  <c r="Z89" i="11" s="1"/>
  <c r="Y89" i="10"/>
  <c r="Y89" i="11" s="1"/>
  <c r="X89" i="10"/>
  <c r="X89" i="11" s="1"/>
  <c r="W89" i="10"/>
  <c r="W89" i="11" s="1"/>
  <c r="V89" i="10"/>
  <c r="V89" i="11" s="1"/>
  <c r="U89" i="10"/>
  <c r="U89" i="11" s="1"/>
  <c r="T89" i="10"/>
  <c r="T89" i="11" s="1"/>
  <c r="S89" i="10"/>
  <c r="S89" i="11" s="1"/>
  <c r="R89" i="10"/>
  <c r="R89" i="11" s="1"/>
  <c r="Q89" i="10"/>
  <c r="Q89" i="11" s="1"/>
  <c r="P89" i="10"/>
  <c r="P89" i="11" s="1"/>
  <c r="O89" i="10"/>
  <c r="O89" i="11" s="1"/>
  <c r="N89" i="10"/>
  <c r="N89" i="11" s="1"/>
  <c r="M89" i="10"/>
  <c r="M89" i="11" s="1"/>
  <c r="L89" i="10"/>
  <c r="L89" i="11" s="1"/>
  <c r="K89" i="10"/>
  <c r="K89" i="11" s="1"/>
  <c r="J89" i="10"/>
  <c r="J89" i="11" s="1"/>
  <c r="I89" i="10"/>
  <c r="I89" i="11" s="1"/>
  <c r="H89" i="10"/>
  <c r="H89" i="11" s="1"/>
  <c r="G89" i="10"/>
  <c r="G89" i="11" s="1"/>
  <c r="F89" i="10"/>
  <c r="F89" i="11" s="1"/>
  <c r="E89" i="10"/>
  <c r="E89" i="11" s="1"/>
  <c r="AI88" i="10"/>
  <c r="AI88" i="11" s="1"/>
  <c r="AH88" i="10"/>
  <c r="AH88" i="11" s="1"/>
  <c r="AG88" i="10"/>
  <c r="AG88" i="11" s="1"/>
  <c r="AF88" i="10"/>
  <c r="AF88" i="11" s="1"/>
  <c r="AE88" i="10"/>
  <c r="AE88" i="11" s="1"/>
  <c r="AD88" i="10"/>
  <c r="AD88" i="11" s="1"/>
  <c r="AC88" i="10"/>
  <c r="AC88" i="11" s="1"/>
  <c r="AB88" i="10"/>
  <c r="AB88" i="11" s="1"/>
  <c r="AA88" i="10"/>
  <c r="AA88" i="11" s="1"/>
  <c r="Z88" i="10"/>
  <c r="Z88" i="11" s="1"/>
  <c r="Y88" i="10"/>
  <c r="Y88" i="11" s="1"/>
  <c r="X88" i="10"/>
  <c r="X88" i="11" s="1"/>
  <c r="W88" i="10"/>
  <c r="W88" i="11" s="1"/>
  <c r="V88" i="10"/>
  <c r="V88" i="11" s="1"/>
  <c r="U88" i="10"/>
  <c r="U88" i="11" s="1"/>
  <c r="T88" i="10"/>
  <c r="T88" i="11" s="1"/>
  <c r="S88" i="10"/>
  <c r="S88" i="11" s="1"/>
  <c r="R88" i="10"/>
  <c r="R88" i="11" s="1"/>
  <c r="Q88" i="10"/>
  <c r="Q88" i="11" s="1"/>
  <c r="P88" i="10"/>
  <c r="P88" i="11" s="1"/>
  <c r="O88" i="10"/>
  <c r="O88" i="11" s="1"/>
  <c r="N88" i="10"/>
  <c r="N88" i="11" s="1"/>
  <c r="M88" i="10"/>
  <c r="M88" i="11" s="1"/>
  <c r="L88" i="10"/>
  <c r="L88" i="11" s="1"/>
  <c r="K88" i="10"/>
  <c r="K88" i="11" s="1"/>
  <c r="J88" i="10"/>
  <c r="J88" i="11" s="1"/>
  <c r="I88" i="10"/>
  <c r="I88" i="11" s="1"/>
  <c r="H88" i="10"/>
  <c r="H88" i="11" s="1"/>
  <c r="G88" i="10"/>
  <c r="G88" i="11" s="1"/>
  <c r="F88" i="10"/>
  <c r="F88" i="11" s="1"/>
  <c r="E88" i="10"/>
  <c r="E88" i="11" s="1"/>
  <c r="AI87" i="10"/>
  <c r="AI87" i="11" s="1"/>
  <c r="AH87" i="10"/>
  <c r="AH87" i="11" s="1"/>
  <c r="AG87" i="10"/>
  <c r="AG87" i="11" s="1"/>
  <c r="AF87" i="10"/>
  <c r="AF87" i="11" s="1"/>
  <c r="AE87" i="10"/>
  <c r="AE87" i="11" s="1"/>
  <c r="AD87" i="10"/>
  <c r="AD87" i="11" s="1"/>
  <c r="AC87" i="10"/>
  <c r="AC87" i="11" s="1"/>
  <c r="AB87" i="10"/>
  <c r="AB87" i="11" s="1"/>
  <c r="AA87" i="10"/>
  <c r="AA87" i="11" s="1"/>
  <c r="Z87" i="10"/>
  <c r="Z87" i="11" s="1"/>
  <c r="Y87" i="10"/>
  <c r="Y87" i="11" s="1"/>
  <c r="X87" i="10"/>
  <c r="X87" i="11" s="1"/>
  <c r="W87" i="10"/>
  <c r="W87" i="11" s="1"/>
  <c r="V87" i="10"/>
  <c r="V87" i="11" s="1"/>
  <c r="U87" i="10"/>
  <c r="U87" i="11" s="1"/>
  <c r="T87" i="10"/>
  <c r="T87" i="11" s="1"/>
  <c r="S87" i="10"/>
  <c r="S87" i="11" s="1"/>
  <c r="R87" i="10"/>
  <c r="R87" i="11" s="1"/>
  <c r="Q87" i="10"/>
  <c r="Q87" i="11" s="1"/>
  <c r="P87" i="10"/>
  <c r="P87" i="11" s="1"/>
  <c r="O87" i="10"/>
  <c r="O87" i="11" s="1"/>
  <c r="N87" i="10"/>
  <c r="N87" i="11" s="1"/>
  <c r="M87" i="10"/>
  <c r="M87" i="11" s="1"/>
  <c r="L87" i="10"/>
  <c r="L87" i="11" s="1"/>
  <c r="K87" i="10"/>
  <c r="K87" i="11" s="1"/>
  <c r="J87" i="10"/>
  <c r="J87" i="11" s="1"/>
  <c r="I87" i="10"/>
  <c r="I87" i="11" s="1"/>
  <c r="H87" i="10"/>
  <c r="H87" i="11" s="1"/>
  <c r="G87" i="10"/>
  <c r="G87" i="11" s="1"/>
  <c r="F87" i="10"/>
  <c r="F87" i="11" s="1"/>
  <c r="E87" i="10"/>
  <c r="E87" i="11" s="1"/>
  <c r="C87" i="10"/>
  <c r="B87" i="10"/>
  <c r="A87" i="10"/>
  <c r="AI86" i="10"/>
  <c r="AH86" i="10"/>
  <c r="AG86" i="10"/>
  <c r="AF86" i="10"/>
  <c r="AE86" i="10"/>
  <c r="AD86" i="10"/>
  <c r="AC86" i="10"/>
  <c r="AB86" i="10"/>
  <c r="AA86" i="10"/>
  <c r="Z86" i="10"/>
  <c r="Y86" i="10"/>
  <c r="X86" i="10"/>
  <c r="W86" i="10"/>
  <c r="V86" i="10"/>
  <c r="U86" i="10"/>
  <c r="T86" i="10"/>
  <c r="S86" i="10"/>
  <c r="R86" i="10"/>
  <c r="Q86" i="10"/>
  <c r="P86" i="10"/>
  <c r="O86" i="10"/>
  <c r="N86" i="10"/>
  <c r="M86" i="10"/>
  <c r="L86" i="10"/>
  <c r="K86" i="10"/>
  <c r="J86" i="10"/>
  <c r="I86" i="10"/>
  <c r="H86" i="10"/>
  <c r="G86" i="10"/>
  <c r="F86" i="10"/>
  <c r="E86" i="10"/>
  <c r="AI84" i="10"/>
  <c r="AH84" i="10"/>
  <c r="AG84" i="10"/>
  <c r="AF84" i="10"/>
  <c r="AE84" i="10"/>
  <c r="AD84" i="10"/>
  <c r="AC84" i="10"/>
  <c r="AB84" i="10"/>
  <c r="AA84" i="10"/>
  <c r="Z84" i="10"/>
  <c r="Y84" i="10"/>
  <c r="X84" i="10"/>
  <c r="W84" i="10"/>
  <c r="V84" i="10"/>
  <c r="U84" i="10"/>
  <c r="T84" i="10"/>
  <c r="S84" i="10"/>
  <c r="R84" i="10"/>
  <c r="Q84" i="10"/>
  <c r="P84" i="10"/>
  <c r="O84" i="10"/>
  <c r="N84" i="10"/>
  <c r="M84" i="10"/>
  <c r="L84" i="10"/>
  <c r="K84" i="10"/>
  <c r="J84" i="10"/>
  <c r="I84" i="10"/>
  <c r="H84" i="10"/>
  <c r="G84" i="10"/>
  <c r="F84" i="10"/>
  <c r="E84" i="10"/>
  <c r="AI83" i="10"/>
  <c r="AH83" i="10"/>
  <c r="AG83" i="10"/>
  <c r="AF83" i="10"/>
  <c r="AE83" i="10"/>
  <c r="AD83" i="10"/>
  <c r="AC83" i="10"/>
  <c r="AB83" i="10"/>
  <c r="AA83" i="10"/>
  <c r="Z83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83" i="10"/>
  <c r="AI82" i="10"/>
  <c r="AH82" i="10"/>
  <c r="AG82" i="10"/>
  <c r="AF82" i="10"/>
  <c r="AE82" i="10"/>
  <c r="AD82" i="10"/>
  <c r="AC82" i="10"/>
  <c r="AB82" i="10"/>
  <c r="AA82" i="10"/>
  <c r="Z82" i="10"/>
  <c r="Y82" i="10"/>
  <c r="X82" i="10"/>
  <c r="W82" i="10"/>
  <c r="V82" i="10"/>
  <c r="U82" i="10"/>
  <c r="T82" i="10"/>
  <c r="S82" i="10"/>
  <c r="R82" i="10"/>
  <c r="Q82" i="10"/>
  <c r="P82" i="10"/>
  <c r="O82" i="10"/>
  <c r="N82" i="10"/>
  <c r="M82" i="10"/>
  <c r="L82" i="10"/>
  <c r="K82" i="10"/>
  <c r="J82" i="10"/>
  <c r="I82" i="10"/>
  <c r="H82" i="10"/>
  <c r="G82" i="10"/>
  <c r="F82" i="10"/>
  <c r="E82" i="10"/>
  <c r="C82" i="10"/>
  <c r="B82" i="10"/>
  <c r="A82" i="10"/>
  <c r="AI75" i="10"/>
  <c r="AH75" i="10"/>
  <c r="AG75" i="10"/>
  <c r="AF75" i="10"/>
  <c r="AE75" i="10"/>
  <c r="AD75" i="10"/>
  <c r="AC75" i="10"/>
  <c r="AB75" i="10"/>
  <c r="AA75" i="10"/>
  <c r="Z75" i="10"/>
  <c r="Y75" i="10"/>
  <c r="X75" i="10"/>
  <c r="W75" i="10"/>
  <c r="V75" i="10"/>
  <c r="U75" i="10"/>
  <c r="T75" i="10"/>
  <c r="S75" i="10"/>
  <c r="R75" i="10"/>
  <c r="Q75" i="10"/>
  <c r="P75" i="10"/>
  <c r="O75" i="10"/>
  <c r="N75" i="10"/>
  <c r="M75" i="10"/>
  <c r="L75" i="10"/>
  <c r="K75" i="10"/>
  <c r="J75" i="10"/>
  <c r="I75" i="10"/>
  <c r="H75" i="10"/>
  <c r="G75" i="10"/>
  <c r="F75" i="10"/>
  <c r="E75" i="10"/>
  <c r="AI73" i="10"/>
  <c r="AI73" i="11" s="1"/>
  <c r="AH73" i="10"/>
  <c r="AH73" i="11" s="1"/>
  <c r="AG73" i="10"/>
  <c r="AG73" i="11" s="1"/>
  <c r="AF73" i="10"/>
  <c r="AF73" i="11" s="1"/>
  <c r="AE73" i="10"/>
  <c r="AE73" i="11" s="1"/>
  <c r="AD73" i="10"/>
  <c r="AD73" i="11" s="1"/>
  <c r="AC73" i="10"/>
  <c r="AC73" i="11" s="1"/>
  <c r="AB73" i="10"/>
  <c r="AB73" i="11" s="1"/>
  <c r="AA73" i="10"/>
  <c r="AA73" i="11" s="1"/>
  <c r="Z73" i="10"/>
  <c r="Z73" i="11" s="1"/>
  <c r="Y73" i="10"/>
  <c r="Y73" i="11" s="1"/>
  <c r="X73" i="10"/>
  <c r="X73" i="11" s="1"/>
  <c r="W73" i="10"/>
  <c r="W73" i="11" s="1"/>
  <c r="V73" i="10"/>
  <c r="V73" i="11" s="1"/>
  <c r="U73" i="10"/>
  <c r="U73" i="11" s="1"/>
  <c r="T73" i="10"/>
  <c r="T73" i="11" s="1"/>
  <c r="S73" i="10"/>
  <c r="S73" i="11" s="1"/>
  <c r="R73" i="10"/>
  <c r="R73" i="11" s="1"/>
  <c r="Q73" i="10"/>
  <c r="Q73" i="11" s="1"/>
  <c r="P73" i="10"/>
  <c r="P73" i="11" s="1"/>
  <c r="O73" i="10"/>
  <c r="O73" i="11" s="1"/>
  <c r="N73" i="10"/>
  <c r="N73" i="11" s="1"/>
  <c r="M73" i="10"/>
  <c r="M73" i="11" s="1"/>
  <c r="L73" i="10"/>
  <c r="L73" i="11" s="1"/>
  <c r="K73" i="10"/>
  <c r="K73" i="11" s="1"/>
  <c r="J73" i="10"/>
  <c r="J73" i="11" s="1"/>
  <c r="I73" i="10"/>
  <c r="I73" i="11" s="1"/>
  <c r="H73" i="10"/>
  <c r="H73" i="11" s="1"/>
  <c r="G73" i="10"/>
  <c r="G73" i="11" s="1"/>
  <c r="F73" i="10"/>
  <c r="F73" i="11" s="1"/>
  <c r="E73" i="10"/>
  <c r="E73" i="11" s="1"/>
  <c r="AI72" i="10"/>
  <c r="AI72" i="11" s="1"/>
  <c r="AH72" i="10"/>
  <c r="AH72" i="11" s="1"/>
  <c r="AG72" i="10"/>
  <c r="AG72" i="11" s="1"/>
  <c r="AF72" i="10"/>
  <c r="AF72" i="11" s="1"/>
  <c r="AE72" i="10"/>
  <c r="AE72" i="11" s="1"/>
  <c r="AD72" i="10"/>
  <c r="AD72" i="11" s="1"/>
  <c r="AC72" i="10"/>
  <c r="AC72" i="11" s="1"/>
  <c r="AB72" i="10"/>
  <c r="AB72" i="11" s="1"/>
  <c r="AA72" i="10"/>
  <c r="AA72" i="11" s="1"/>
  <c r="Z72" i="10"/>
  <c r="Z72" i="11" s="1"/>
  <c r="Y72" i="10"/>
  <c r="Y72" i="11" s="1"/>
  <c r="X72" i="10"/>
  <c r="X72" i="11" s="1"/>
  <c r="W72" i="10"/>
  <c r="W72" i="11" s="1"/>
  <c r="V72" i="10"/>
  <c r="V72" i="11" s="1"/>
  <c r="U72" i="10"/>
  <c r="U72" i="11" s="1"/>
  <c r="T72" i="10"/>
  <c r="T72" i="11" s="1"/>
  <c r="S72" i="10"/>
  <c r="S72" i="11" s="1"/>
  <c r="R72" i="10"/>
  <c r="R72" i="11" s="1"/>
  <c r="Q72" i="10"/>
  <c r="Q72" i="11" s="1"/>
  <c r="P72" i="10"/>
  <c r="P72" i="11" s="1"/>
  <c r="O72" i="10"/>
  <c r="O72" i="11" s="1"/>
  <c r="N72" i="10"/>
  <c r="N72" i="11" s="1"/>
  <c r="M72" i="10"/>
  <c r="M72" i="11" s="1"/>
  <c r="L72" i="10"/>
  <c r="L72" i="11" s="1"/>
  <c r="K72" i="10"/>
  <c r="K72" i="11" s="1"/>
  <c r="J72" i="10"/>
  <c r="J72" i="11" s="1"/>
  <c r="I72" i="10"/>
  <c r="I72" i="11" s="1"/>
  <c r="H72" i="10"/>
  <c r="H72" i="11" s="1"/>
  <c r="G72" i="10"/>
  <c r="G72" i="11" s="1"/>
  <c r="F72" i="10"/>
  <c r="F72" i="11" s="1"/>
  <c r="E72" i="10"/>
  <c r="E72" i="11" s="1"/>
  <c r="AI71" i="10"/>
  <c r="AI71" i="11" s="1"/>
  <c r="AH71" i="10"/>
  <c r="AH71" i="11" s="1"/>
  <c r="AG71" i="10"/>
  <c r="AG71" i="11" s="1"/>
  <c r="AF71" i="10"/>
  <c r="AF71" i="11" s="1"/>
  <c r="AE71" i="10"/>
  <c r="AE71" i="11" s="1"/>
  <c r="AD71" i="10"/>
  <c r="AD71" i="11" s="1"/>
  <c r="AC71" i="10"/>
  <c r="AC71" i="11" s="1"/>
  <c r="AB71" i="10"/>
  <c r="AB71" i="11" s="1"/>
  <c r="AA71" i="10"/>
  <c r="AA71" i="11" s="1"/>
  <c r="Z71" i="10"/>
  <c r="Z71" i="11" s="1"/>
  <c r="Y71" i="10"/>
  <c r="Y71" i="11" s="1"/>
  <c r="X71" i="10"/>
  <c r="X71" i="11" s="1"/>
  <c r="W71" i="10"/>
  <c r="W71" i="11" s="1"/>
  <c r="V71" i="10"/>
  <c r="V71" i="11" s="1"/>
  <c r="U71" i="10"/>
  <c r="U71" i="11" s="1"/>
  <c r="T71" i="10"/>
  <c r="T71" i="11" s="1"/>
  <c r="S71" i="10"/>
  <c r="S71" i="11" s="1"/>
  <c r="R71" i="10"/>
  <c r="R71" i="11" s="1"/>
  <c r="Q71" i="10"/>
  <c r="Q71" i="11" s="1"/>
  <c r="P71" i="10"/>
  <c r="P71" i="11" s="1"/>
  <c r="O71" i="10"/>
  <c r="O71" i="11" s="1"/>
  <c r="N71" i="10"/>
  <c r="N71" i="11" s="1"/>
  <c r="M71" i="10"/>
  <c r="M71" i="11" s="1"/>
  <c r="L71" i="10"/>
  <c r="L71" i="11" s="1"/>
  <c r="K71" i="10"/>
  <c r="K71" i="11" s="1"/>
  <c r="J71" i="10"/>
  <c r="J71" i="11" s="1"/>
  <c r="I71" i="10"/>
  <c r="I71" i="11" s="1"/>
  <c r="H71" i="10"/>
  <c r="H71" i="11" s="1"/>
  <c r="G71" i="10"/>
  <c r="G71" i="11" s="1"/>
  <c r="F71" i="10"/>
  <c r="F71" i="11" s="1"/>
  <c r="E71" i="10"/>
  <c r="E71" i="11" s="1"/>
  <c r="C71" i="10"/>
  <c r="B71" i="10"/>
  <c r="A71" i="10"/>
  <c r="AI64" i="10"/>
  <c r="AH64" i="10"/>
  <c r="AG64" i="10"/>
  <c r="AF64" i="10"/>
  <c r="AE64" i="10"/>
  <c r="AD64" i="10"/>
  <c r="AC64" i="10"/>
  <c r="AB64" i="10"/>
  <c r="AA64" i="10"/>
  <c r="Z64" i="10"/>
  <c r="Y64" i="10"/>
  <c r="X64" i="10"/>
  <c r="W64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AI62" i="10"/>
  <c r="AI62" i="11" s="1"/>
  <c r="AH62" i="10"/>
  <c r="AH62" i="11" s="1"/>
  <c r="AG62" i="10"/>
  <c r="AG62" i="11" s="1"/>
  <c r="AF62" i="10"/>
  <c r="AF62" i="11" s="1"/>
  <c r="AE62" i="10"/>
  <c r="AE62" i="11" s="1"/>
  <c r="AD62" i="10"/>
  <c r="AD62" i="11" s="1"/>
  <c r="AC62" i="10"/>
  <c r="AC62" i="11" s="1"/>
  <c r="AB62" i="10"/>
  <c r="AB62" i="11" s="1"/>
  <c r="AA62" i="10"/>
  <c r="AA62" i="11" s="1"/>
  <c r="Z62" i="10"/>
  <c r="Z62" i="11" s="1"/>
  <c r="Y62" i="10"/>
  <c r="Y62" i="11" s="1"/>
  <c r="X62" i="10"/>
  <c r="X62" i="11" s="1"/>
  <c r="W62" i="10"/>
  <c r="W62" i="11" s="1"/>
  <c r="V62" i="10"/>
  <c r="V62" i="11" s="1"/>
  <c r="U62" i="10"/>
  <c r="U62" i="11" s="1"/>
  <c r="T62" i="10"/>
  <c r="T62" i="11" s="1"/>
  <c r="S62" i="10"/>
  <c r="S62" i="11" s="1"/>
  <c r="R62" i="10"/>
  <c r="R62" i="11" s="1"/>
  <c r="Q62" i="10"/>
  <c r="Q62" i="11" s="1"/>
  <c r="P62" i="10"/>
  <c r="P62" i="11" s="1"/>
  <c r="O62" i="10"/>
  <c r="O62" i="11" s="1"/>
  <c r="N62" i="10"/>
  <c r="N62" i="11" s="1"/>
  <c r="M62" i="10"/>
  <c r="M62" i="11" s="1"/>
  <c r="L62" i="10"/>
  <c r="L62" i="11" s="1"/>
  <c r="K62" i="10"/>
  <c r="K62" i="11" s="1"/>
  <c r="J62" i="10"/>
  <c r="J62" i="11" s="1"/>
  <c r="I62" i="10"/>
  <c r="I62" i="11" s="1"/>
  <c r="H62" i="10"/>
  <c r="H62" i="11" s="1"/>
  <c r="G62" i="10"/>
  <c r="G62" i="11" s="1"/>
  <c r="F62" i="10"/>
  <c r="F62" i="11" s="1"/>
  <c r="E62" i="10"/>
  <c r="E62" i="11" s="1"/>
  <c r="AI61" i="10"/>
  <c r="AI61" i="11" s="1"/>
  <c r="AH61" i="10"/>
  <c r="AH61" i="11" s="1"/>
  <c r="AG61" i="10"/>
  <c r="AG61" i="11" s="1"/>
  <c r="AF61" i="10"/>
  <c r="AF61" i="11" s="1"/>
  <c r="AE61" i="10"/>
  <c r="AE61" i="11" s="1"/>
  <c r="AD61" i="10"/>
  <c r="AD61" i="11" s="1"/>
  <c r="AC61" i="10"/>
  <c r="AC61" i="11" s="1"/>
  <c r="AB61" i="10"/>
  <c r="AB61" i="11" s="1"/>
  <c r="AA61" i="10"/>
  <c r="AA61" i="11" s="1"/>
  <c r="Z61" i="10"/>
  <c r="Z61" i="11" s="1"/>
  <c r="Y61" i="10"/>
  <c r="Y61" i="11" s="1"/>
  <c r="X61" i="10"/>
  <c r="X61" i="11" s="1"/>
  <c r="W61" i="10"/>
  <c r="W61" i="11" s="1"/>
  <c r="V61" i="10"/>
  <c r="V61" i="11" s="1"/>
  <c r="U61" i="10"/>
  <c r="U61" i="11" s="1"/>
  <c r="T61" i="10"/>
  <c r="T61" i="11" s="1"/>
  <c r="S61" i="10"/>
  <c r="S61" i="11" s="1"/>
  <c r="R61" i="10"/>
  <c r="R61" i="11" s="1"/>
  <c r="Q61" i="10"/>
  <c r="Q61" i="11" s="1"/>
  <c r="P61" i="10"/>
  <c r="P61" i="11" s="1"/>
  <c r="O61" i="10"/>
  <c r="O61" i="11" s="1"/>
  <c r="N61" i="10"/>
  <c r="N61" i="11" s="1"/>
  <c r="M61" i="10"/>
  <c r="M61" i="11" s="1"/>
  <c r="L61" i="10"/>
  <c r="L61" i="11" s="1"/>
  <c r="K61" i="10"/>
  <c r="K61" i="11" s="1"/>
  <c r="J61" i="10"/>
  <c r="J61" i="11" s="1"/>
  <c r="I61" i="10"/>
  <c r="I61" i="11" s="1"/>
  <c r="H61" i="10"/>
  <c r="H61" i="11" s="1"/>
  <c r="G61" i="10"/>
  <c r="G61" i="11" s="1"/>
  <c r="F61" i="10"/>
  <c r="F61" i="11" s="1"/>
  <c r="E61" i="10"/>
  <c r="E61" i="11" s="1"/>
  <c r="AI60" i="10"/>
  <c r="AI60" i="11" s="1"/>
  <c r="AH60" i="10"/>
  <c r="AH60" i="11" s="1"/>
  <c r="AG60" i="10"/>
  <c r="AG60" i="11" s="1"/>
  <c r="AF60" i="10"/>
  <c r="AF60" i="11" s="1"/>
  <c r="AE60" i="10"/>
  <c r="AE60" i="11" s="1"/>
  <c r="AD60" i="10"/>
  <c r="AD60" i="11" s="1"/>
  <c r="AC60" i="10"/>
  <c r="AC60" i="11" s="1"/>
  <c r="AB60" i="10"/>
  <c r="AB60" i="11" s="1"/>
  <c r="AA60" i="10"/>
  <c r="AA60" i="11" s="1"/>
  <c r="Z60" i="10"/>
  <c r="Z60" i="11" s="1"/>
  <c r="Y60" i="10"/>
  <c r="Y60" i="11" s="1"/>
  <c r="X60" i="10"/>
  <c r="X60" i="11" s="1"/>
  <c r="W60" i="10"/>
  <c r="W60" i="11" s="1"/>
  <c r="V60" i="10"/>
  <c r="V60" i="11" s="1"/>
  <c r="U60" i="10"/>
  <c r="U60" i="11" s="1"/>
  <c r="T60" i="10"/>
  <c r="T60" i="11" s="1"/>
  <c r="S60" i="10"/>
  <c r="S60" i="11" s="1"/>
  <c r="R60" i="10"/>
  <c r="R60" i="11" s="1"/>
  <c r="Q60" i="10"/>
  <c r="Q60" i="11" s="1"/>
  <c r="P60" i="10"/>
  <c r="P60" i="11" s="1"/>
  <c r="O60" i="10"/>
  <c r="O60" i="11" s="1"/>
  <c r="N60" i="10"/>
  <c r="N60" i="11" s="1"/>
  <c r="M60" i="10"/>
  <c r="M60" i="11" s="1"/>
  <c r="L60" i="10"/>
  <c r="L60" i="11" s="1"/>
  <c r="K60" i="10"/>
  <c r="K60" i="11" s="1"/>
  <c r="J60" i="10"/>
  <c r="J60" i="11" s="1"/>
  <c r="I60" i="10"/>
  <c r="I60" i="11" s="1"/>
  <c r="H60" i="10"/>
  <c r="H60" i="11" s="1"/>
  <c r="G60" i="10"/>
  <c r="G60" i="11" s="1"/>
  <c r="F60" i="10"/>
  <c r="F60" i="11" s="1"/>
  <c r="E60" i="10"/>
  <c r="E60" i="11" s="1"/>
  <c r="AI59" i="10"/>
  <c r="AI59" i="11" s="1"/>
  <c r="AH59" i="10"/>
  <c r="AH59" i="11" s="1"/>
  <c r="AG59" i="10"/>
  <c r="AG59" i="11" s="1"/>
  <c r="AF59" i="10"/>
  <c r="AF59" i="11" s="1"/>
  <c r="AE59" i="10"/>
  <c r="AE59" i="11" s="1"/>
  <c r="AD59" i="10"/>
  <c r="AD59" i="11" s="1"/>
  <c r="AC59" i="10"/>
  <c r="AC59" i="11" s="1"/>
  <c r="AB59" i="10"/>
  <c r="AB59" i="11" s="1"/>
  <c r="AA59" i="10"/>
  <c r="AA59" i="11" s="1"/>
  <c r="Z59" i="10"/>
  <c r="Z59" i="11" s="1"/>
  <c r="Y59" i="10"/>
  <c r="Y59" i="11" s="1"/>
  <c r="X59" i="10"/>
  <c r="X59" i="11" s="1"/>
  <c r="W59" i="10"/>
  <c r="W59" i="11" s="1"/>
  <c r="V59" i="10"/>
  <c r="V59" i="11" s="1"/>
  <c r="U59" i="10"/>
  <c r="U59" i="11" s="1"/>
  <c r="T59" i="10"/>
  <c r="T59" i="11" s="1"/>
  <c r="S59" i="10"/>
  <c r="S59" i="11" s="1"/>
  <c r="R59" i="10"/>
  <c r="R59" i="11" s="1"/>
  <c r="Q59" i="10"/>
  <c r="Q59" i="11" s="1"/>
  <c r="P59" i="10"/>
  <c r="P59" i="11" s="1"/>
  <c r="O59" i="10"/>
  <c r="O59" i="11" s="1"/>
  <c r="N59" i="10"/>
  <c r="N59" i="11" s="1"/>
  <c r="M59" i="10"/>
  <c r="M59" i="11" s="1"/>
  <c r="L59" i="10"/>
  <c r="L59" i="11" s="1"/>
  <c r="K59" i="10"/>
  <c r="K59" i="11" s="1"/>
  <c r="J59" i="10"/>
  <c r="J59" i="11" s="1"/>
  <c r="I59" i="10"/>
  <c r="I59" i="11" s="1"/>
  <c r="H59" i="10"/>
  <c r="H59" i="11" s="1"/>
  <c r="G59" i="10"/>
  <c r="G59" i="11" s="1"/>
  <c r="F59" i="10"/>
  <c r="F59" i="11" s="1"/>
  <c r="E59" i="10"/>
  <c r="E59" i="11" s="1"/>
  <c r="AI58" i="10"/>
  <c r="AI58" i="11" s="1"/>
  <c r="AH58" i="10"/>
  <c r="AH58" i="11" s="1"/>
  <c r="AG58" i="10"/>
  <c r="AG58" i="11" s="1"/>
  <c r="AF58" i="10"/>
  <c r="AF58" i="11" s="1"/>
  <c r="AE58" i="10"/>
  <c r="AE58" i="11" s="1"/>
  <c r="AD58" i="10"/>
  <c r="AD58" i="11" s="1"/>
  <c r="AC58" i="10"/>
  <c r="AC58" i="11" s="1"/>
  <c r="AB58" i="10"/>
  <c r="AB58" i="11" s="1"/>
  <c r="AA58" i="10"/>
  <c r="AA58" i="11" s="1"/>
  <c r="Z58" i="10"/>
  <c r="Z58" i="11" s="1"/>
  <c r="Y58" i="10"/>
  <c r="Y58" i="11" s="1"/>
  <c r="X58" i="10"/>
  <c r="X58" i="11" s="1"/>
  <c r="W58" i="10"/>
  <c r="W58" i="11" s="1"/>
  <c r="V58" i="10"/>
  <c r="V58" i="11" s="1"/>
  <c r="U58" i="10"/>
  <c r="U58" i="11" s="1"/>
  <c r="T58" i="10"/>
  <c r="T58" i="11" s="1"/>
  <c r="S58" i="10"/>
  <c r="S58" i="11" s="1"/>
  <c r="R58" i="10"/>
  <c r="R58" i="11" s="1"/>
  <c r="Q58" i="10"/>
  <c r="Q58" i="11" s="1"/>
  <c r="P58" i="10"/>
  <c r="P58" i="11" s="1"/>
  <c r="O58" i="10"/>
  <c r="O58" i="11" s="1"/>
  <c r="N58" i="10"/>
  <c r="N58" i="11" s="1"/>
  <c r="M58" i="10"/>
  <c r="M58" i="11" s="1"/>
  <c r="L58" i="10"/>
  <c r="L58" i="11" s="1"/>
  <c r="K58" i="10"/>
  <c r="K58" i="11" s="1"/>
  <c r="J58" i="10"/>
  <c r="J58" i="11" s="1"/>
  <c r="I58" i="10"/>
  <c r="I58" i="11" s="1"/>
  <c r="H58" i="10"/>
  <c r="H58" i="11" s="1"/>
  <c r="G58" i="10"/>
  <c r="G58" i="11" s="1"/>
  <c r="F58" i="10"/>
  <c r="F58" i="11" s="1"/>
  <c r="E58" i="10"/>
  <c r="E58" i="11" s="1"/>
  <c r="AI57" i="10"/>
  <c r="AI57" i="11" s="1"/>
  <c r="AH57" i="10"/>
  <c r="AH57" i="11" s="1"/>
  <c r="AG57" i="10"/>
  <c r="AG57" i="11" s="1"/>
  <c r="AF57" i="10"/>
  <c r="AF57" i="11" s="1"/>
  <c r="AE57" i="10"/>
  <c r="AE57" i="11" s="1"/>
  <c r="AD57" i="10"/>
  <c r="AD57" i="11" s="1"/>
  <c r="AC57" i="10"/>
  <c r="AC57" i="11" s="1"/>
  <c r="AB57" i="10"/>
  <c r="AB57" i="11" s="1"/>
  <c r="AA57" i="10"/>
  <c r="AA57" i="11" s="1"/>
  <c r="Z57" i="10"/>
  <c r="Z57" i="11" s="1"/>
  <c r="Y57" i="10"/>
  <c r="Y57" i="11" s="1"/>
  <c r="X57" i="10"/>
  <c r="X57" i="11" s="1"/>
  <c r="W57" i="10"/>
  <c r="W57" i="11" s="1"/>
  <c r="V57" i="10"/>
  <c r="V57" i="11" s="1"/>
  <c r="U57" i="10"/>
  <c r="U57" i="11" s="1"/>
  <c r="T57" i="10"/>
  <c r="T57" i="11" s="1"/>
  <c r="S57" i="10"/>
  <c r="S57" i="11" s="1"/>
  <c r="R57" i="10"/>
  <c r="R57" i="11" s="1"/>
  <c r="Q57" i="10"/>
  <c r="Q57" i="11" s="1"/>
  <c r="P57" i="10"/>
  <c r="P57" i="11" s="1"/>
  <c r="O57" i="10"/>
  <c r="O57" i="11" s="1"/>
  <c r="N57" i="10"/>
  <c r="N57" i="11" s="1"/>
  <c r="M57" i="10"/>
  <c r="M57" i="11" s="1"/>
  <c r="L57" i="10"/>
  <c r="L57" i="11" s="1"/>
  <c r="K57" i="10"/>
  <c r="K57" i="11" s="1"/>
  <c r="J57" i="10"/>
  <c r="J57" i="11" s="1"/>
  <c r="I57" i="10"/>
  <c r="I57" i="11" s="1"/>
  <c r="H57" i="10"/>
  <c r="H57" i="11" s="1"/>
  <c r="G57" i="10"/>
  <c r="G57" i="11" s="1"/>
  <c r="F57" i="10"/>
  <c r="F57" i="11" s="1"/>
  <c r="E57" i="10"/>
  <c r="E57" i="11" s="1"/>
  <c r="AI47" i="10"/>
  <c r="AI47" i="11" s="1"/>
  <c r="AH47" i="10"/>
  <c r="AH47" i="11" s="1"/>
  <c r="AG47" i="10"/>
  <c r="AG47" i="11" s="1"/>
  <c r="AF47" i="10"/>
  <c r="AF47" i="11" s="1"/>
  <c r="AE47" i="10"/>
  <c r="AE47" i="11" s="1"/>
  <c r="AD47" i="10"/>
  <c r="AD47" i="11" s="1"/>
  <c r="AC47" i="10"/>
  <c r="AC47" i="11" s="1"/>
  <c r="AB47" i="10"/>
  <c r="AB47" i="11" s="1"/>
  <c r="AA47" i="10"/>
  <c r="AA47" i="11" s="1"/>
  <c r="Z47" i="10"/>
  <c r="Z47" i="11" s="1"/>
  <c r="Y47" i="10"/>
  <c r="Y47" i="11" s="1"/>
  <c r="X47" i="10"/>
  <c r="X47" i="11" s="1"/>
  <c r="W47" i="10"/>
  <c r="W47" i="11" s="1"/>
  <c r="V47" i="10"/>
  <c r="V47" i="11" s="1"/>
  <c r="U47" i="10"/>
  <c r="U47" i="11" s="1"/>
  <c r="T47" i="10"/>
  <c r="T47" i="11" s="1"/>
  <c r="S47" i="10"/>
  <c r="S47" i="11" s="1"/>
  <c r="R47" i="10"/>
  <c r="R47" i="11" s="1"/>
  <c r="Q47" i="10"/>
  <c r="Q47" i="11" s="1"/>
  <c r="P47" i="10"/>
  <c r="P47" i="11" s="1"/>
  <c r="O47" i="10"/>
  <c r="O47" i="11" s="1"/>
  <c r="N47" i="10"/>
  <c r="N47" i="11" s="1"/>
  <c r="M47" i="10"/>
  <c r="M47" i="11" s="1"/>
  <c r="L47" i="10"/>
  <c r="L47" i="11" s="1"/>
  <c r="K47" i="10"/>
  <c r="K47" i="11" s="1"/>
  <c r="J47" i="10"/>
  <c r="J47" i="11" s="1"/>
  <c r="I47" i="10"/>
  <c r="I47" i="11" s="1"/>
  <c r="H47" i="10"/>
  <c r="H47" i="11" s="1"/>
  <c r="G47" i="10"/>
  <c r="G47" i="11" s="1"/>
  <c r="F47" i="10"/>
  <c r="F47" i="11" s="1"/>
  <c r="E47" i="10"/>
  <c r="E47" i="11" s="1"/>
  <c r="AI46" i="10"/>
  <c r="AI46" i="11" s="1"/>
  <c r="AH46" i="10"/>
  <c r="AH46" i="11" s="1"/>
  <c r="AG46" i="10"/>
  <c r="AG46" i="11" s="1"/>
  <c r="AF46" i="10"/>
  <c r="AF46" i="11" s="1"/>
  <c r="AE46" i="10"/>
  <c r="AE46" i="11" s="1"/>
  <c r="AD46" i="10"/>
  <c r="AD46" i="11" s="1"/>
  <c r="AC46" i="10"/>
  <c r="AC46" i="11" s="1"/>
  <c r="AB46" i="10"/>
  <c r="AB46" i="11" s="1"/>
  <c r="AA46" i="10"/>
  <c r="AA46" i="11" s="1"/>
  <c r="Z46" i="10"/>
  <c r="Z46" i="11" s="1"/>
  <c r="Y46" i="10"/>
  <c r="Y46" i="11" s="1"/>
  <c r="X46" i="10"/>
  <c r="X46" i="11" s="1"/>
  <c r="W46" i="10"/>
  <c r="W46" i="11" s="1"/>
  <c r="V46" i="10"/>
  <c r="V46" i="11" s="1"/>
  <c r="U46" i="10"/>
  <c r="U46" i="11" s="1"/>
  <c r="T46" i="10"/>
  <c r="T46" i="11" s="1"/>
  <c r="S46" i="10"/>
  <c r="S46" i="11" s="1"/>
  <c r="R46" i="10"/>
  <c r="R46" i="11" s="1"/>
  <c r="Q46" i="10"/>
  <c r="Q46" i="11" s="1"/>
  <c r="P46" i="10"/>
  <c r="P46" i="11" s="1"/>
  <c r="O46" i="10"/>
  <c r="O46" i="11" s="1"/>
  <c r="N46" i="10"/>
  <c r="N46" i="11" s="1"/>
  <c r="M46" i="10"/>
  <c r="M46" i="11" s="1"/>
  <c r="L46" i="10"/>
  <c r="L46" i="11" s="1"/>
  <c r="K46" i="10"/>
  <c r="K46" i="11" s="1"/>
  <c r="J46" i="10"/>
  <c r="J46" i="11" s="1"/>
  <c r="I46" i="10"/>
  <c r="I46" i="11" s="1"/>
  <c r="H46" i="10"/>
  <c r="H46" i="11" s="1"/>
  <c r="G46" i="10"/>
  <c r="G46" i="11" s="1"/>
  <c r="F46" i="10"/>
  <c r="F46" i="11" s="1"/>
  <c r="E46" i="10"/>
  <c r="E46" i="11" s="1"/>
  <c r="AI45" i="10"/>
  <c r="AI45" i="11" s="1"/>
  <c r="AH45" i="10"/>
  <c r="AH45" i="11" s="1"/>
  <c r="AG45" i="10"/>
  <c r="AG45" i="11" s="1"/>
  <c r="AF45" i="10"/>
  <c r="AF45" i="11" s="1"/>
  <c r="AE45" i="10"/>
  <c r="AE45" i="11" s="1"/>
  <c r="AD45" i="10"/>
  <c r="AD45" i="11" s="1"/>
  <c r="AC45" i="10"/>
  <c r="AC45" i="11" s="1"/>
  <c r="AB45" i="10"/>
  <c r="AB45" i="11" s="1"/>
  <c r="AA45" i="10"/>
  <c r="AA45" i="11" s="1"/>
  <c r="Z45" i="10"/>
  <c r="Z45" i="11" s="1"/>
  <c r="Y45" i="10"/>
  <c r="Y45" i="11" s="1"/>
  <c r="X45" i="10"/>
  <c r="X45" i="11" s="1"/>
  <c r="W45" i="10"/>
  <c r="W45" i="11" s="1"/>
  <c r="V45" i="10"/>
  <c r="V45" i="11" s="1"/>
  <c r="U45" i="10"/>
  <c r="U45" i="11" s="1"/>
  <c r="T45" i="10"/>
  <c r="T45" i="11" s="1"/>
  <c r="S45" i="10"/>
  <c r="S45" i="11" s="1"/>
  <c r="R45" i="10"/>
  <c r="R45" i="11" s="1"/>
  <c r="Q45" i="10"/>
  <c r="Q45" i="11" s="1"/>
  <c r="P45" i="10"/>
  <c r="P45" i="11" s="1"/>
  <c r="O45" i="10"/>
  <c r="O45" i="11" s="1"/>
  <c r="N45" i="10"/>
  <c r="N45" i="11" s="1"/>
  <c r="M45" i="10"/>
  <c r="M45" i="11" s="1"/>
  <c r="L45" i="10"/>
  <c r="L45" i="11" s="1"/>
  <c r="K45" i="10"/>
  <c r="K45" i="11" s="1"/>
  <c r="J45" i="10"/>
  <c r="J45" i="11" s="1"/>
  <c r="I45" i="10"/>
  <c r="I45" i="11" s="1"/>
  <c r="H45" i="10"/>
  <c r="H45" i="11" s="1"/>
  <c r="G45" i="10"/>
  <c r="G45" i="11" s="1"/>
  <c r="F45" i="10"/>
  <c r="F45" i="11" s="1"/>
  <c r="E45" i="10"/>
  <c r="E45" i="11" s="1"/>
  <c r="C45" i="10"/>
  <c r="B45" i="10"/>
  <c r="A45" i="10"/>
  <c r="AI44" i="10"/>
  <c r="AI44" i="11" s="1"/>
  <c r="AH44" i="10"/>
  <c r="AH44" i="11" s="1"/>
  <c r="AG44" i="10"/>
  <c r="AG44" i="11" s="1"/>
  <c r="AF44" i="10"/>
  <c r="AF44" i="11" s="1"/>
  <c r="AE44" i="10"/>
  <c r="AE44" i="11" s="1"/>
  <c r="AD44" i="10"/>
  <c r="AD44" i="11" s="1"/>
  <c r="AC44" i="10"/>
  <c r="AC44" i="11" s="1"/>
  <c r="AB44" i="10"/>
  <c r="AB44" i="11" s="1"/>
  <c r="AA44" i="10"/>
  <c r="AA44" i="11" s="1"/>
  <c r="Z44" i="10"/>
  <c r="Z44" i="11" s="1"/>
  <c r="Y44" i="10"/>
  <c r="Y44" i="11" s="1"/>
  <c r="X44" i="10"/>
  <c r="X44" i="11" s="1"/>
  <c r="W44" i="10"/>
  <c r="W44" i="11" s="1"/>
  <c r="V44" i="10"/>
  <c r="V44" i="11" s="1"/>
  <c r="U44" i="10"/>
  <c r="U44" i="11" s="1"/>
  <c r="T44" i="10"/>
  <c r="T44" i="11" s="1"/>
  <c r="S44" i="10"/>
  <c r="S44" i="11" s="1"/>
  <c r="R44" i="10"/>
  <c r="R44" i="11" s="1"/>
  <c r="Q44" i="10"/>
  <c r="Q44" i="11" s="1"/>
  <c r="P44" i="10"/>
  <c r="P44" i="11" s="1"/>
  <c r="O44" i="10"/>
  <c r="O44" i="11" s="1"/>
  <c r="N44" i="10"/>
  <c r="N44" i="11" s="1"/>
  <c r="M44" i="10"/>
  <c r="M44" i="11" s="1"/>
  <c r="L44" i="10"/>
  <c r="L44" i="11" s="1"/>
  <c r="K44" i="10"/>
  <c r="K44" i="11" s="1"/>
  <c r="J44" i="10"/>
  <c r="J44" i="11" s="1"/>
  <c r="I44" i="10"/>
  <c r="I44" i="11" s="1"/>
  <c r="H44" i="10"/>
  <c r="H44" i="11" s="1"/>
  <c r="G44" i="10"/>
  <c r="G44" i="11" s="1"/>
  <c r="F44" i="10"/>
  <c r="F44" i="11" s="1"/>
  <c r="E44" i="10"/>
  <c r="E44" i="11" s="1"/>
  <c r="AI43" i="10"/>
  <c r="AI43" i="11" s="1"/>
  <c r="AH43" i="10"/>
  <c r="AH43" i="11" s="1"/>
  <c r="AG43" i="10"/>
  <c r="AG43" i="11" s="1"/>
  <c r="AF43" i="10"/>
  <c r="AF43" i="11" s="1"/>
  <c r="AE43" i="10"/>
  <c r="AE43" i="11" s="1"/>
  <c r="AD43" i="10"/>
  <c r="AD43" i="11" s="1"/>
  <c r="AC43" i="10"/>
  <c r="AC43" i="11" s="1"/>
  <c r="AB43" i="10"/>
  <c r="AB43" i="11" s="1"/>
  <c r="AA43" i="10"/>
  <c r="AA43" i="11" s="1"/>
  <c r="Z43" i="10"/>
  <c r="Z43" i="11" s="1"/>
  <c r="Y43" i="10"/>
  <c r="Y43" i="11" s="1"/>
  <c r="X43" i="10"/>
  <c r="X43" i="11" s="1"/>
  <c r="W43" i="10"/>
  <c r="W43" i="11" s="1"/>
  <c r="V43" i="10"/>
  <c r="V43" i="11" s="1"/>
  <c r="U43" i="10"/>
  <c r="U43" i="11" s="1"/>
  <c r="T43" i="10"/>
  <c r="T43" i="11" s="1"/>
  <c r="S43" i="10"/>
  <c r="S43" i="11" s="1"/>
  <c r="R43" i="10"/>
  <c r="R43" i="11" s="1"/>
  <c r="Q43" i="10"/>
  <c r="Q43" i="11" s="1"/>
  <c r="P43" i="10"/>
  <c r="P43" i="11" s="1"/>
  <c r="O43" i="10"/>
  <c r="O43" i="11" s="1"/>
  <c r="N43" i="10"/>
  <c r="N43" i="11" s="1"/>
  <c r="M43" i="10"/>
  <c r="M43" i="11" s="1"/>
  <c r="L43" i="10"/>
  <c r="L43" i="11" s="1"/>
  <c r="K43" i="10"/>
  <c r="K43" i="11" s="1"/>
  <c r="J43" i="10"/>
  <c r="J43" i="11" s="1"/>
  <c r="I43" i="10"/>
  <c r="I43" i="11" s="1"/>
  <c r="H43" i="10"/>
  <c r="H43" i="11" s="1"/>
  <c r="G43" i="10"/>
  <c r="G43" i="11" s="1"/>
  <c r="F43" i="10"/>
  <c r="F43" i="11" s="1"/>
  <c r="E43" i="10"/>
  <c r="E43" i="11" s="1"/>
  <c r="AI42" i="10"/>
  <c r="AI42" i="11" s="1"/>
  <c r="AH42" i="10"/>
  <c r="AH42" i="11" s="1"/>
  <c r="AG42" i="10"/>
  <c r="AG42" i="11" s="1"/>
  <c r="AF42" i="10"/>
  <c r="AF42" i="11" s="1"/>
  <c r="AE42" i="10"/>
  <c r="AE42" i="11" s="1"/>
  <c r="AD42" i="10"/>
  <c r="AD42" i="11" s="1"/>
  <c r="AC42" i="10"/>
  <c r="AC42" i="11" s="1"/>
  <c r="AB42" i="10"/>
  <c r="AB42" i="11" s="1"/>
  <c r="AA42" i="10"/>
  <c r="AA42" i="11" s="1"/>
  <c r="Z42" i="10"/>
  <c r="Z42" i="11" s="1"/>
  <c r="Y42" i="10"/>
  <c r="Y42" i="11" s="1"/>
  <c r="X42" i="10"/>
  <c r="X42" i="11" s="1"/>
  <c r="W42" i="10"/>
  <c r="W42" i="11" s="1"/>
  <c r="V42" i="10"/>
  <c r="V42" i="11" s="1"/>
  <c r="U42" i="10"/>
  <c r="U42" i="11" s="1"/>
  <c r="T42" i="10"/>
  <c r="T42" i="11" s="1"/>
  <c r="S42" i="10"/>
  <c r="S42" i="11" s="1"/>
  <c r="R42" i="10"/>
  <c r="R42" i="11" s="1"/>
  <c r="Q42" i="10"/>
  <c r="Q42" i="11" s="1"/>
  <c r="P42" i="10"/>
  <c r="P42" i="11" s="1"/>
  <c r="O42" i="10"/>
  <c r="O42" i="11" s="1"/>
  <c r="N42" i="10"/>
  <c r="N42" i="11" s="1"/>
  <c r="M42" i="10"/>
  <c r="M42" i="11" s="1"/>
  <c r="L42" i="10"/>
  <c r="L42" i="11" s="1"/>
  <c r="K42" i="10"/>
  <c r="K42" i="11" s="1"/>
  <c r="J42" i="10"/>
  <c r="J42" i="11" s="1"/>
  <c r="I42" i="10"/>
  <c r="I42" i="11" s="1"/>
  <c r="H42" i="10"/>
  <c r="H42" i="11" s="1"/>
  <c r="G42" i="10"/>
  <c r="G42" i="11" s="1"/>
  <c r="F42" i="10"/>
  <c r="F42" i="11" s="1"/>
  <c r="E42" i="10"/>
  <c r="E42" i="11" s="1"/>
  <c r="C42" i="10"/>
  <c r="B42" i="10"/>
  <c r="A42" i="10"/>
  <c r="AI41" i="10"/>
  <c r="AI41" i="11" s="1"/>
  <c r="AH41" i="10"/>
  <c r="AH41" i="11" s="1"/>
  <c r="AG41" i="10"/>
  <c r="AG41" i="11" s="1"/>
  <c r="AF41" i="10"/>
  <c r="AF41" i="11" s="1"/>
  <c r="AE41" i="10"/>
  <c r="AE41" i="11" s="1"/>
  <c r="AD41" i="10"/>
  <c r="AD41" i="11" s="1"/>
  <c r="AC41" i="10"/>
  <c r="AC41" i="11" s="1"/>
  <c r="AB41" i="10"/>
  <c r="AB41" i="11" s="1"/>
  <c r="AA41" i="10"/>
  <c r="AA41" i="11" s="1"/>
  <c r="Z41" i="10"/>
  <c r="Z41" i="11" s="1"/>
  <c r="Y41" i="10"/>
  <c r="Y41" i="11" s="1"/>
  <c r="X41" i="10"/>
  <c r="X41" i="11" s="1"/>
  <c r="W41" i="10"/>
  <c r="W41" i="11" s="1"/>
  <c r="V41" i="10"/>
  <c r="V41" i="11" s="1"/>
  <c r="U41" i="10"/>
  <c r="U41" i="11" s="1"/>
  <c r="T41" i="10"/>
  <c r="T41" i="11" s="1"/>
  <c r="S41" i="10"/>
  <c r="S41" i="11" s="1"/>
  <c r="R41" i="10"/>
  <c r="R41" i="11" s="1"/>
  <c r="Q41" i="10"/>
  <c r="Q41" i="11" s="1"/>
  <c r="P41" i="10"/>
  <c r="P41" i="11" s="1"/>
  <c r="O41" i="10"/>
  <c r="O41" i="11" s="1"/>
  <c r="N41" i="10"/>
  <c r="N41" i="11" s="1"/>
  <c r="M41" i="10"/>
  <c r="M41" i="11" s="1"/>
  <c r="L41" i="10"/>
  <c r="L41" i="11" s="1"/>
  <c r="K41" i="10"/>
  <c r="K41" i="11" s="1"/>
  <c r="J41" i="10"/>
  <c r="J41" i="11" s="1"/>
  <c r="I41" i="10"/>
  <c r="I41" i="11" s="1"/>
  <c r="H41" i="10"/>
  <c r="H41" i="11" s="1"/>
  <c r="G41" i="10"/>
  <c r="G41" i="11" s="1"/>
  <c r="F41" i="10"/>
  <c r="F41" i="11" s="1"/>
  <c r="E41" i="10"/>
  <c r="E41" i="11" s="1"/>
  <c r="AI40" i="10"/>
  <c r="AI40" i="11" s="1"/>
  <c r="AH40" i="10"/>
  <c r="AH40" i="11" s="1"/>
  <c r="AG40" i="10"/>
  <c r="AG40" i="11" s="1"/>
  <c r="AF40" i="10"/>
  <c r="AF40" i="11" s="1"/>
  <c r="AE40" i="10"/>
  <c r="AE40" i="11" s="1"/>
  <c r="AD40" i="10"/>
  <c r="AD40" i="11" s="1"/>
  <c r="AC40" i="10"/>
  <c r="AC40" i="11" s="1"/>
  <c r="AB40" i="10"/>
  <c r="AB40" i="11" s="1"/>
  <c r="AA40" i="10"/>
  <c r="AA40" i="11" s="1"/>
  <c r="Z40" i="10"/>
  <c r="Z40" i="11" s="1"/>
  <c r="Y40" i="10"/>
  <c r="Y40" i="11" s="1"/>
  <c r="X40" i="10"/>
  <c r="X40" i="11" s="1"/>
  <c r="W40" i="10"/>
  <c r="W40" i="11" s="1"/>
  <c r="V40" i="10"/>
  <c r="V40" i="11" s="1"/>
  <c r="U40" i="10"/>
  <c r="U40" i="11" s="1"/>
  <c r="T40" i="10"/>
  <c r="T40" i="11" s="1"/>
  <c r="S40" i="10"/>
  <c r="S40" i="11" s="1"/>
  <c r="R40" i="10"/>
  <c r="R40" i="11" s="1"/>
  <c r="Q40" i="10"/>
  <c r="Q40" i="11" s="1"/>
  <c r="P40" i="10"/>
  <c r="P40" i="11" s="1"/>
  <c r="O40" i="10"/>
  <c r="O40" i="11" s="1"/>
  <c r="N40" i="10"/>
  <c r="N40" i="11" s="1"/>
  <c r="M40" i="10"/>
  <c r="M40" i="11" s="1"/>
  <c r="L40" i="10"/>
  <c r="L40" i="11" s="1"/>
  <c r="K40" i="10"/>
  <c r="K40" i="11" s="1"/>
  <c r="J40" i="10"/>
  <c r="J40" i="11" s="1"/>
  <c r="I40" i="10"/>
  <c r="I40" i="11" s="1"/>
  <c r="H40" i="10"/>
  <c r="H40" i="11" s="1"/>
  <c r="G40" i="10"/>
  <c r="G40" i="11" s="1"/>
  <c r="F40" i="10"/>
  <c r="F40" i="11" s="1"/>
  <c r="E40" i="10"/>
  <c r="E40" i="11" s="1"/>
  <c r="AI39" i="10"/>
  <c r="AI39" i="11" s="1"/>
  <c r="AH39" i="10"/>
  <c r="AH39" i="11" s="1"/>
  <c r="AG39" i="10"/>
  <c r="AG39" i="11" s="1"/>
  <c r="AF39" i="10"/>
  <c r="AF39" i="11" s="1"/>
  <c r="AE39" i="10"/>
  <c r="AE39" i="11" s="1"/>
  <c r="AD39" i="10"/>
  <c r="AD39" i="11" s="1"/>
  <c r="AC39" i="10"/>
  <c r="AC39" i="11" s="1"/>
  <c r="AB39" i="10"/>
  <c r="AB39" i="11" s="1"/>
  <c r="AA39" i="10"/>
  <c r="AA39" i="11" s="1"/>
  <c r="Z39" i="10"/>
  <c r="Z39" i="11" s="1"/>
  <c r="Y39" i="10"/>
  <c r="Y39" i="11" s="1"/>
  <c r="X39" i="10"/>
  <c r="X39" i="11" s="1"/>
  <c r="W39" i="10"/>
  <c r="W39" i="11" s="1"/>
  <c r="V39" i="10"/>
  <c r="V39" i="11" s="1"/>
  <c r="U39" i="10"/>
  <c r="U39" i="11" s="1"/>
  <c r="T39" i="10"/>
  <c r="T39" i="11" s="1"/>
  <c r="S39" i="10"/>
  <c r="S39" i="11" s="1"/>
  <c r="R39" i="10"/>
  <c r="R39" i="11" s="1"/>
  <c r="Q39" i="10"/>
  <c r="Q39" i="11" s="1"/>
  <c r="P39" i="10"/>
  <c r="P39" i="11" s="1"/>
  <c r="O39" i="10"/>
  <c r="O39" i="11" s="1"/>
  <c r="N39" i="10"/>
  <c r="N39" i="11" s="1"/>
  <c r="M39" i="10"/>
  <c r="M39" i="11" s="1"/>
  <c r="L39" i="10"/>
  <c r="L39" i="11" s="1"/>
  <c r="K39" i="10"/>
  <c r="K39" i="11" s="1"/>
  <c r="J39" i="10"/>
  <c r="J39" i="11" s="1"/>
  <c r="I39" i="10"/>
  <c r="I39" i="11" s="1"/>
  <c r="H39" i="10"/>
  <c r="H39" i="11" s="1"/>
  <c r="G39" i="10"/>
  <c r="G39" i="11" s="1"/>
  <c r="F39" i="10"/>
  <c r="F39" i="11" s="1"/>
  <c r="E39" i="10"/>
  <c r="E39" i="11" s="1"/>
  <c r="C39" i="10"/>
  <c r="B39" i="10"/>
  <c r="A39" i="10"/>
  <c r="AI38" i="10"/>
  <c r="AI38" i="11" s="1"/>
  <c r="AH38" i="10"/>
  <c r="AH38" i="11" s="1"/>
  <c r="AG38" i="10"/>
  <c r="AG38" i="11" s="1"/>
  <c r="AF38" i="10"/>
  <c r="AF38" i="11" s="1"/>
  <c r="AE38" i="10"/>
  <c r="AE38" i="11" s="1"/>
  <c r="AD38" i="10"/>
  <c r="AD38" i="11" s="1"/>
  <c r="AC38" i="10"/>
  <c r="AC38" i="11" s="1"/>
  <c r="AB38" i="10"/>
  <c r="AB38" i="11" s="1"/>
  <c r="AA38" i="10"/>
  <c r="AA38" i="11" s="1"/>
  <c r="Z38" i="10"/>
  <c r="Z38" i="11" s="1"/>
  <c r="Y38" i="10"/>
  <c r="Y38" i="11" s="1"/>
  <c r="X38" i="10"/>
  <c r="X38" i="11" s="1"/>
  <c r="W38" i="10"/>
  <c r="W38" i="11" s="1"/>
  <c r="V38" i="10"/>
  <c r="V38" i="11" s="1"/>
  <c r="U38" i="10"/>
  <c r="U38" i="11" s="1"/>
  <c r="T38" i="10"/>
  <c r="T38" i="11" s="1"/>
  <c r="S38" i="10"/>
  <c r="S38" i="11" s="1"/>
  <c r="R38" i="10"/>
  <c r="R38" i="11" s="1"/>
  <c r="Q38" i="10"/>
  <c r="Q38" i="11" s="1"/>
  <c r="P38" i="10"/>
  <c r="P38" i="11" s="1"/>
  <c r="O38" i="10"/>
  <c r="O38" i="11" s="1"/>
  <c r="N38" i="10"/>
  <c r="N38" i="11" s="1"/>
  <c r="M38" i="10"/>
  <c r="M38" i="11" s="1"/>
  <c r="L38" i="10"/>
  <c r="L38" i="11" s="1"/>
  <c r="K38" i="10"/>
  <c r="K38" i="11" s="1"/>
  <c r="J38" i="10"/>
  <c r="J38" i="11" s="1"/>
  <c r="I38" i="10"/>
  <c r="I38" i="11" s="1"/>
  <c r="H38" i="10"/>
  <c r="H38" i="11" s="1"/>
  <c r="G38" i="10"/>
  <c r="G38" i="11" s="1"/>
  <c r="F38" i="10"/>
  <c r="F38" i="11" s="1"/>
  <c r="E38" i="10"/>
  <c r="E38" i="11" s="1"/>
  <c r="AI37" i="10"/>
  <c r="AI37" i="11" s="1"/>
  <c r="AH37" i="10"/>
  <c r="AH37" i="11" s="1"/>
  <c r="AG37" i="10"/>
  <c r="AG37" i="11" s="1"/>
  <c r="AF37" i="10"/>
  <c r="AF37" i="11" s="1"/>
  <c r="AE37" i="10"/>
  <c r="AE37" i="11" s="1"/>
  <c r="AD37" i="10"/>
  <c r="AD37" i="11" s="1"/>
  <c r="AC37" i="10"/>
  <c r="AC37" i="11" s="1"/>
  <c r="AB37" i="10"/>
  <c r="AB37" i="11" s="1"/>
  <c r="AA37" i="10"/>
  <c r="AA37" i="11" s="1"/>
  <c r="Z37" i="10"/>
  <c r="Z37" i="11" s="1"/>
  <c r="Y37" i="10"/>
  <c r="Y37" i="11" s="1"/>
  <c r="X37" i="10"/>
  <c r="X37" i="11" s="1"/>
  <c r="W37" i="10"/>
  <c r="W37" i="11" s="1"/>
  <c r="V37" i="10"/>
  <c r="V37" i="11" s="1"/>
  <c r="U37" i="10"/>
  <c r="U37" i="11" s="1"/>
  <c r="T37" i="10"/>
  <c r="T37" i="11" s="1"/>
  <c r="S37" i="10"/>
  <c r="S37" i="11" s="1"/>
  <c r="R37" i="10"/>
  <c r="R37" i="11" s="1"/>
  <c r="Q37" i="10"/>
  <c r="Q37" i="11" s="1"/>
  <c r="P37" i="10"/>
  <c r="P37" i="11" s="1"/>
  <c r="O37" i="10"/>
  <c r="O37" i="11" s="1"/>
  <c r="N37" i="10"/>
  <c r="N37" i="11" s="1"/>
  <c r="M37" i="10"/>
  <c r="M37" i="11" s="1"/>
  <c r="L37" i="10"/>
  <c r="L37" i="11" s="1"/>
  <c r="K37" i="10"/>
  <c r="K37" i="11" s="1"/>
  <c r="J37" i="10"/>
  <c r="J37" i="11" s="1"/>
  <c r="I37" i="10"/>
  <c r="I37" i="11" s="1"/>
  <c r="H37" i="10"/>
  <c r="H37" i="11" s="1"/>
  <c r="G37" i="10"/>
  <c r="G37" i="11" s="1"/>
  <c r="F37" i="10"/>
  <c r="F37" i="11" s="1"/>
  <c r="E37" i="10"/>
  <c r="E37" i="11" s="1"/>
  <c r="AI36" i="10"/>
  <c r="AI36" i="11" s="1"/>
  <c r="AH36" i="10"/>
  <c r="AH36" i="11" s="1"/>
  <c r="AG36" i="10"/>
  <c r="AG36" i="11" s="1"/>
  <c r="AF36" i="10"/>
  <c r="AF36" i="11" s="1"/>
  <c r="AE36" i="10"/>
  <c r="AE36" i="11" s="1"/>
  <c r="AD36" i="10"/>
  <c r="AD36" i="11" s="1"/>
  <c r="AC36" i="10"/>
  <c r="AC36" i="11" s="1"/>
  <c r="AB36" i="10"/>
  <c r="AB36" i="11" s="1"/>
  <c r="AA36" i="10"/>
  <c r="AA36" i="11" s="1"/>
  <c r="Z36" i="10"/>
  <c r="Z36" i="11" s="1"/>
  <c r="Y36" i="10"/>
  <c r="Y36" i="11" s="1"/>
  <c r="X36" i="10"/>
  <c r="X36" i="11" s="1"/>
  <c r="W36" i="10"/>
  <c r="W36" i="11" s="1"/>
  <c r="V36" i="10"/>
  <c r="V36" i="11" s="1"/>
  <c r="U36" i="10"/>
  <c r="U36" i="11" s="1"/>
  <c r="T36" i="10"/>
  <c r="T36" i="11" s="1"/>
  <c r="S36" i="10"/>
  <c r="S36" i="11" s="1"/>
  <c r="R36" i="10"/>
  <c r="R36" i="11" s="1"/>
  <c r="Q36" i="10"/>
  <c r="Q36" i="11" s="1"/>
  <c r="P36" i="10"/>
  <c r="P36" i="11" s="1"/>
  <c r="O36" i="10"/>
  <c r="O36" i="11" s="1"/>
  <c r="N36" i="10"/>
  <c r="N36" i="11" s="1"/>
  <c r="M36" i="10"/>
  <c r="M36" i="11" s="1"/>
  <c r="L36" i="10"/>
  <c r="L36" i="11" s="1"/>
  <c r="K36" i="10"/>
  <c r="K36" i="11" s="1"/>
  <c r="J36" i="10"/>
  <c r="J36" i="11" s="1"/>
  <c r="I36" i="10"/>
  <c r="I36" i="11" s="1"/>
  <c r="H36" i="10"/>
  <c r="H36" i="11" s="1"/>
  <c r="G36" i="10"/>
  <c r="G36" i="11" s="1"/>
  <c r="F36" i="10"/>
  <c r="F36" i="11" s="1"/>
  <c r="E36" i="10"/>
  <c r="E36" i="11" s="1"/>
  <c r="C36" i="10"/>
  <c r="B36" i="10"/>
  <c r="A36" i="10"/>
  <c r="AI35" i="10"/>
  <c r="AI35" i="11" s="1"/>
  <c r="AH35" i="10"/>
  <c r="AH35" i="11" s="1"/>
  <c r="AG35" i="10"/>
  <c r="AG35" i="11" s="1"/>
  <c r="AF35" i="10"/>
  <c r="AF35" i="11" s="1"/>
  <c r="AE35" i="10"/>
  <c r="AE35" i="11" s="1"/>
  <c r="AD35" i="10"/>
  <c r="AD35" i="11" s="1"/>
  <c r="AC35" i="10"/>
  <c r="AC35" i="11" s="1"/>
  <c r="AB35" i="10"/>
  <c r="AB35" i="11" s="1"/>
  <c r="AA35" i="10"/>
  <c r="AA35" i="11" s="1"/>
  <c r="Z35" i="10"/>
  <c r="Z35" i="11" s="1"/>
  <c r="Y35" i="10"/>
  <c r="Y35" i="11" s="1"/>
  <c r="X35" i="10"/>
  <c r="X35" i="11" s="1"/>
  <c r="W35" i="10"/>
  <c r="W35" i="11" s="1"/>
  <c r="V35" i="10"/>
  <c r="V35" i="11" s="1"/>
  <c r="U35" i="10"/>
  <c r="U35" i="11" s="1"/>
  <c r="T35" i="10"/>
  <c r="T35" i="11" s="1"/>
  <c r="S35" i="10"/>
  <c r="S35" i="11" s="1"/>
  <c r="R35" i="10"/>
  <c r="R35" i="11" s="1"/>
  <c r="Q35" i="10"/>
  <c r="Q35" i="11" s="1"/>
  <c r="P35" i="10"/>
  <c r="P35" i="11" s="1"/>
  <c r="O35" i="10"/>
  <c r="O35" i="11" s="1"/>
  <c r="N35" i="10"/>
  <c r="N35" i="11" s="1"/>
  <c r="M35" i="10"/>
  <c r="M35" i="11" s="1"/>
  <c r="L35" i="10"/>
  <c r="L35" i="11" s="1"/>
  <c r="K35" i="10"/>
  <c r="K35" i="11" s="1"/>
  <c r="J35" i="10"/>
  <c r="J35" i="11" s="1"/>
  <c r="I35" i="10"/>
  <c r="I35" i="11" s="1"/>
  <c r="H35" i="10"/>
  <c r="H35" i="11" s="1"/>
  <c r="G35" i="10"/>
  <c r="G35" i="11" s="1"/>
  <c r="F35" i="10"/>
  <c r="F35" i="11" s="1"/>
  <c r="E35" i="10"/>
  <c r="E35" i="11" s="1"/>
  <c r="AI34" i="10"/>
  <c r="AI34" i="11" s="1"/>
  <c r="AH34" i="10"/>
  <c r="AH34" i="11" s="1"/>
  <c r="AG34" i="10"/>
  <c r="AG34" i="11" s="1"/>
  <c r="AF34" i="10"/>
  <c r="AF34" i="11" s="1"/>
  <c r="AE34" i="10"/>
  <c r="AE34" i="11" s="1"/>
  <c r="AD34" i="10"/>
  <c r="AD34" i="11" s="1"/>
  <c r="AC34" i="10"/>
  <c r="AC34" i="11" s="1"/>
  <c r="AB34" i="10"/>
  <c r="AB34" i="11" s="1"/>
  <c r="AA34" i="10"/>
  <c r="AA34" i="11" s="1"/>
  <c r="Z34" i="10"/>
  <c r="Z34" i="11" s="1"/>
  <c r="Y34" i="10"/>
  <c r="Y34" i="11" s="1"/>
  <c r="X34" i="10"/>
  <c r="X34" i="11" s="1"/>
  <c r="W34" i="10"/>
  <c r="W34" i="11" s="1"/>
  <c r="V34" i="10"/>
  <c r="V34" i="11" s="1"/>
  <c r="U34" i="10"/>
  <c r="U34" i="11" s="1"/>
  <c r="T34" i="10"/>
  <c r="T34" i="11" s="1"/>
  <c r="S34" i="10"/>
  <c r="S34" i="11" s="1"/>
  <c r="R34" i="10"/>
  <c r="R34" i="11" s="1"/>
  <c r="Q34" i="10"/>
  <c r="Q34" i="11" s="1"/>
  <c r="P34" i="10"/>
  <c r="P34" i="11" s="1"/>
  <c r="O34" i="10"/>
  <c r="O34" i="11" s="1"/>
  <c r="N34" i="10"/>
  <c r="N34" i="11" s="1"/>
  <c r="M34" i="10"/>
  <c r="M34" i="11" s="1"/>
  <c r="L34" i="10"/>
  <c r="L34" i="11" s="1"/>
  <c r="K34" i="10"/>
  <c r="K34" i="11" s="1"/>
  <c r="J34" i="10"/>
  <c r="J34" i="11" s="1"/>
  <c r="I34" i="10"/>
  <c r="I34" i="11" s="1"/>
  <c r="H34" i="10"/>
  <c r="H34" i="11" s="1"/>
  <c r="G34" i="10"/>
  <c r="G34" i="11" s="1"/>
  <c r="F34" i="10"/>
  <c r="F34" i="11" s="1"/>
  <c r="E34" i="10"/>
  <c r="E34" i="11" s="1"/>
  <c r="AI33" i="10"/>
  <c r="AI33" i="11" s="1"/>
  <c r="AH33" i="10"/>
  <c r="AH33" i="11" s="1"/>
  <c r="AG33" i="10"/>
  <c r="AG33" i="11" s="1"/>
  <c r="AF33" i="10"/>
  <c r="AF33" i="11" s="1"/>
  <c r="AE33" i="10"/>
  <c r="AE33" i="11" s="1"/>
  <c r="AD33" i="10"/>
  <c r="AD33" i="11" s="1"/>
  <c r="AC33" i="10"/>
  <c r="AC33" i="11" s="1"/>
  <c r="AB33" i="10"/>
  <c r="AB33" i="11" s="1"/>
  <c r="AA33" i="10"/>
  <c r="AA33" i="11" s="1"/>
  <c r="Z33" i="10"/>
  <c r="Z33" i="11" s="1"/>
  <c r="Y33" i="10"/>
  <c r="Y33" i="11" s="1"/>
  <c r="X33" i="10"/>
  <c r="X33" i="11" s="1"/>
  <c r="W33" i="10"/>
  <c r="W33" i="11" s="1"/>
  <c r="V33" i="10"/>
  <c r="V33" i="11" s="1"/>
  <c r="U33" i="10"/>
  <c r="U33" i="11" s="1"/>
  <c r="T33" i="10"/>
  <c r="T33" i="11" s="1"/>
  <c r="S33" i="10"/>
  <c r="S33" i="11" s="1"/>
  <c r="R33" i="10"/>
  <c r="R33" i="11" s="1"/>
  <c r="Q33" i="10"/>
  <c r="Q33" i="11" s="1"/>
  <c r="P33" i="10"/>
  <c r="P33" i="11" s="1"/>
  <c r="O33" i="10"/>
  <c r="O33" i="11" s="1"/>
  <c r="N33" i="10"/>
  <c r="N33" i="11" s="1"/>
  <c r="M33" i="10"/>
  <c r="M33" i="11" s="1"/>
  <c r="L33" i="10"/>
  <c r="L33" i="11" s="1"/>
  <c r="K33" i="10"/>
  <c r="K33" i="11" s="1"/>
  <c r="J33" i="10"/>
  <c r="J33" i="11" s="1"/>
  <c r="I33" i="10"/>
  <c r="I33" i="11" s="1"/>
  <c r="H33" i="10"/>
  <c r="H33" i="11" s="1"/>
  <c r="G33" i="10"/>
  <c r="G33" i="11" s="1"/>
  <c r="F33" i="10"/>
  <c r="F33" i="11" s="1"/>
  <c r="E33" i="10"/>
  <c r="E33" i="11" s="1"/>
  <c r="C33" i="10"/>
  <c r="B33" i="10"/>
  <c r="A33" i="10"/>
  <c r="AI32" i="10"/>
  <c r="AI32" i="11" s="1"/>
  <c r="AH32" i="10"/>
  <c r="AH32" i="11" s="1"/>
  <c r="AG32" i="10"/>
  <c r="AG32" i="11" s="1"/>
  <c r="AF32" i="10"/>
  <c r="AF32" i="11" s="1"/>
  <c r="AE32" i="10"/>
  <c r="AE32" i="11" s="1"/>
  <c r="AD32" i="10"/>
  <c r="AD32" i="11" s="1"/>
  <c r="AC32" i="10"/>
  <c r="AC32" i="11" s="1"/>
  <c r="AB32" i="10"/>
  <c r="AB32" i="11" s="1"/>
  <c r="AA32" i="10"/>
  <c r="AA32" i="11" s="1"/>
  <c r="Z32" i="10"/>
  <c r="Z32" i="11" s="1"/>
  <c r="Y32" i="10"/>
  <c r="Y32" i="11" s="1"/>
  <c r="X32" i="10"/>
  <c r="X32" i="11" s="1"/>
  <c r="W32" i="10"/>
  <c r="W32" i="11" s="1"/>
  <c r="V32" i="10"/>
  <c r="V32" i="11" s="1"/>
  <c r="U32" i="10"/>
  <c r="U32" i="11" s="1"/>
  <c r="T32" i="10"/>
  <c r="T32" i="11" s="1"/>
  <c r="S32" i="10"/>
  <c r="S32" i="11" s="1"/>
  <c r="R32" i="10"/>
  <c r="R32" i="11" s="1"/>
  <c r="Q32" i="10"/>
  <c r="Q32" i="11" s="1"/>
  <c r="P32" i="10"/>
  <c r="P32" i="11" s="1"/>
  <c r="O32" i="10"/>
  <c r="O32" i="11" s="1"/>
  <c r="N32" i="10"/>
  <c r="N32" i="11" s="1"/>
  <c r="M32" i="10"/>
  <c r="M32" i="11" s="1"/>
  <c r="L32" i="10"/>
  <c r="L32" i="11" s="1"/>
  <c r="K32" i="10"/>
  <c r="K32" i="11" s="1"/>
  <c r="J32" i="10"/>
  <c r="J32" i="11" s="1"/>
  <c r="I32" i="10"/>
  <c r="I32" i="11" s="1"/>
  <c r="H32" i="10"/>
  <c r="H32" i="11" s="1"/>
  <c r="G32" i="10"/>
  <c r="G32" i="11" s="1"/>
  <c r="F32" i="10"/>
  <c r="F32" i="11" s="1"/>
  <c r="E32" i="10"/>
  <c r="E32" i="11" s="1"/>
  <c r="AI31" i="10"/>
  <c r="AI31" i="11" s="1"/>
  <c r="AH31" i="10"/>
  <c r="AH31" i="11" s="1"/>
  <c r="AG31" i="10"/>
  <c r="AG31" i="11" s="1"/>
  <c r="AF31" i="10"/>
  <c r="AF31" i="11" s="1"/>
  <c r="AE31" i="10"/>
  <c r="AE31" i="11" s="1"/>
  <c r="AD31" i="10"/>
  <c r="AD31" i="11" s="1"/>
  <c r="AC31" i="10"/>
  <c r="AC31" i="11" s="1"/>
  <c r="AB31" i="10"/>
  <c r="AB31" i="11" s="1"/>
  <c r="AA31" i="10"/>
  <c r="AA31" i="11" s="1"/>
  <c r="Z31" i="10"/>
  <c r="Z31" i="11" s="1"/>
  <c r="Y31" i="10"/>
  <c r="Y31" i="11" s="1"/>
  <c r="X31" i="10"/>
  <c r="X31" i="11" s="1"/>
  <c r="W31" i="10"/>
  <c r="W31" i="11" s="1"/>
  <c r="V31" i="10"/>
  <c r="V31" i="11" s="1"/>
  <c r="U31" i="10"/>
  <c r="U31" i="11" s="1"/>
  <c r="T31" i="10"/>
  <c r="T31" i="11" s="1"/>
  <c r="S31" i="10"/>
  <c r="S31" i="11" s="1"/>
  <c r="R31" i="10"/>
  <c r="R31" i="11" s="1"/>
  <c r="Q31" i="10"/>
  <c r="Q31" i="11" s="1"/>
  <c r="P31" i="10"/>
  <c r="P31" i="11" s="1"/>
  <c r="O31" i="10"/>
  <c r="O31" i="11" s="1"/>
  <c r="N31" i="10"/>
  <c r="N31" i="11" s="1"/>
  <c r="M31" i="10"/>
  <c r="M31" i="11" s="1"/>
  <c r="L31" i="10"/>
  <c r="L31" i="11" s="1"/>
  <c r="K31" i="10"/>
  <c r="K31" i="11" s="1"/>
  <c r="J31" i="10"/>
  <c r="J31" i="11" s="1"/>
  <c r="I31" i="10"/>
  <c r="I31" i="11" s="1"/>
  <c r="H31" i="10"/>
  <c r="H31" i="11" s="1"/>
  <c r="G31" i="10"/>
  <c r="G31" i="11" s="1"/>
  <c r="F31" i="10"/>
  <c r="F31" i="11" s="1"/>
  <c r="E31" i="10"/>
  <c r="E31" i="11" s="1"/>
  <c r="AI30" i="10"/>
  <c r="AI30" i="11" s="1"/>
  <c r="AH30" i="10"/>
  <c r="AH30" i="11" s="1"/>
  <c r="AG30" i="10"/>
  <c r="AG30" i="11" s="1"/>
  <c r="AF30" i="10"/>
  <c r="AF30" i="11" s="1"/>
  <c r="AE30" i="10"/>
  <c r="AE30" i="11" s="1"/>
  <c r="AD30" i="10"/>
  <c r="AD30" i="11" s="1"/>
  <c r="AC30" i="10"/>
  <c r="AC30" i="11" s="1"/>
  <c r="AB30" i="10"/>
  <c r="AB30" i="11" s="1"/>
  <c r="AA30" i="10"/>
  <c r="AA30" i="11" s="1"/>
  <c r="Z30" i="10"/>
  <c r="Z30" i="11" s="1"/>
  <c r="Y30" i="10"/>
  <c r="Y30" i="11" s="1"/>
  <c r="X30" i="10"/>
  <c r="X30" i="11" s="1"/>
  <c r="W30" i="10"/>
  <c r="W30" i="11" s="1"/>
  <c r="V30" i="10"/>
  <c r="V30" i="11" s="1"/>
  <c r="U30" i="10"/>
  <c r="U30" i="11" s="1"/>
  <c r="T30" i="10"/>
  <c r="T30" i="11" s="1"/>
  <c r="S30" i="10"/>
  <c r="S30" i="11" s="1"/>
  <c r="R30" i="10"/>
  <c r="R30" i="11" s="1"/>
  <c r="Q30" i="10"/>
  <c r="Q30" i="11" s="1"/>
  <c r="P30" i="10"/>
  <c r="P30" i="11" s="1"/>
  <c r="O30" i="10"/>
  <c r="O30" i="11" s="1"/>
  <c r="N30" i="10"/>
  <c r="N30" i="11" s="1"/>
  <c r="M30" i="10"/>
  <c r="M30" i="11" s="1"/>
  <c r="L30" i="10"/>
  <c r="L30" i="11" s="1"/>
  <c r="K30" i="10"/>
  <c r="K30" i="11" s="1"/>
  <c r="J30" i="10"/>
  <c r="J30" i="11" s="1"/>
  <c r="I30" i="10"/>
  <c r="I30" i="11" s="1"/>
  <c r="H30" i="10"/>
  <c r="H30" i="11" s="1"/>
  <c r="G30" i="10"/>
  <c r="G30" i="11" s="1"/>
  <c r="F30" i="10"/>
  <c r="F30" i="11" s="1"/>
  <c r="E30" i="10"/>
  <c r="E30" i="11" s="1"/>
  <c r="C30" i="10"/>
  <c r="B30" i="10"/>
  <c r="A30" i="10"/>
  <c r="AI29" i="10"/>
  <c r="AI29" i="11" s="1"/>
  <c r="AH29" i="10"/>
  <c r="AH29" i="11" s="1"/>
  <c r="AG29" i="10"/>
  <c r="AG29" i="11" s="1"/>
  <c r="AF29" i="10"/>
  <c r="AF29" i="11" s="1"/>
  <c r="AE29" i="10"/>
  <c r="AE29" i="11" s="1"/>
  <c r="AD29" i="10"/>
  <c r="AD29" i="11" s="1"/>
  <c r="AC29" i="10"/>
  <c r="AC29" i="11" s="1"/>
  <c r="AB29" i="10"/>
  <c r="AB29" i="11" s="1"/>
  <c r="AA29" i="10"/>
  <c r="AA29" i="11" s="1"/>
  <c r="Z29" i="10"/>
  <c r="Z29" i="11" s="1"/>
  <c r="Y29" i="10"/>
  <c r="Y29" i="11" s="1"/>
  <c r="X29" i="10"/>
  <c r="X29" i="11" s="1"/>
  <c r="W29" i="10"/>
  <c r="W29" i="11" s="1"/>
  <c r="V29" i="10"/>
  <c r="V29" i="11" s="1"/>
  <c r="U29" i="10"/>
  <c r="U29" i="11" s="1"/>
  <c r="T29" i="10"/>
  <c r="T29" i="11" s="1"/>
  <c r="S29" i="10"/>
  <c r="S29" i="11" s="1"/>
  <c r="R29" i="10"/>
  <c r="R29" i="11" s="1"/>
  <c r="Q29" i="10"/>
  <c r="Q29" i="11" s="1"/>
  <c r="P29" i="10"/>
  <c r="P29" i="11" s="1"/>
  <c r="O29" i="10"/>
  <c r="O29" i="11" s="1"/>
  <c r="N29" i="10"/>
  <c r="N29" i="11" s="1"/>
  <c r="M29" i="10"/>
  <c r="M29" i="11" s="1"/>
  <c r="L29" i="10"/>
  <c r="L29" i="11" s="1"/>
  <c r="K29" i="10"/>
  <c r="K29" i="11" s="1"/>
  <c r="J29" i="10"/>
  <c r="J29" i="11" s="1"/>
  <c r="I29" i="10"/>
  <c r="I29" i="11" s="1"/>
  <c r="H29" i="10"/>
  <c r="H29" i="11" s="1"/>
  <c r="G29" i="10"/>
  <c r="G29" i="11" s="1"/>
  <c r="F29" i="10"/>
  <c r="F29" i="11" s="1"/>
  <c r="E29" i="10"/>
  <c r="E29" i="11" s="1"/>
  <c r="AI28" i="10"/>
  <c r="AI28" i="11" s="1"/>
  <c r="AH28" i="10"/>
  <c r="AH28" i="11" s="1"/>
  <c r="AG28" i="10"/>
  <c r="AG28" i="11" s="1"/>
  <c r="AF28" i="10"/>
  <c r="AF28" i="11" s="1"/>
  <c r="AE28" i="10"/>
  <c r="AE28" i="11" s="1"/>
  <c r="AD28" i="10"/>
  <c r="AD28" i="11" s="1"/>
  <c r="AC28" i="10"/>
  <c r="AC28" i="11" s="1"/>
  <c r="AB28" i="10"/>
  <c r="AB28" i="11" s="1"/>
  <c r="AA28" i="10"/>
  <c r="AA28" i="11" s="1"/>
  <c r="Z28" i="10"/>
  <c r="Z28" i="11" s="1"/>
  <c r="Y28" i="10"/>
  <c r="Y28" i="11" s="1"/>
  <c r="X28" i="10"/>
  <c r="X28" i="11" s="1"/>
  <c r="W28" i="10"/>
  <c r="W28" i="11" s="1"/>
  <c r="V28" i="10"/>
  <c r="V28" i="11" s="1"/>
  <c r="U28" i="10"/>
  <c r="U28" i="11" s="1"/>
  <c r="T28" i="10"/>
  <c r="T28" i="11" s="1"/>
  <c r="S28" i="10"/>
  <c r="S28" i="11" s="1"/>
  <c r="R28" i="10"/>
  <c r="R28" i="11" s="1"/>
  <c r="Q28" i="10"/>
  <c r="Q28" i="11" s="1"/>
  <c r="P28" i="10"/>
  <c r="P28" i="11" s="1"/>
  <c r="O28" i="10"/>
  <c r="O28" i="11" s="1"/>
  <c r="N28" i="10"/>
  <c r="N28" i="11" s="1"/>
  <c r="M28" i="10"/>
  <c r="M28" i="11" s="1"/>
  <c r="L28" i="10"/>
  <c r="L28" i="11" s="1"/>
  <c r="K28" i="10"/>
  <c r="K28" i="11" s="1"/>
  <c r="J28" i="10"/>
  <c r="J28" i="11" s="1"/>
  <c r="I28" i="10"/>
  <c r="I28" i="11" s="1"/>
  <c r="H28" i="10"/>
  <c r="H28" i="11" s="1"/>
  <c r="G28" i="10"/>
  <c r="G28" i="11" s="1"/>
  <c r="F28" i="10"/>
  <c r="F28" i="11" s="1"/>
  <c r="E28" i="10"/>
  <c r="E28" i="11" s="1"/>
  <c r="AI27" i="10"/>
  <c r="AI27" i="11" s="1"/>
  <c r="AH27" i="10"/>
  <c r="AH27" i="11" s="1"/>
  <c r="AG27" i="10"/>
  <c r="AG27" i="11" s="1"/>
  <c r="AF27" i="10"/>
  <c r="AF27" i="11" s="1"/>
  <c r="AE27" i="10"/>
  <c r="AE27" i="11" s="1"/>
  <c r="AD27" i="10"/>
  <c r="AD27" i="11" s="1"/>
  <c r="AC27" i="10"/>
  <c r="AC27" i="11" s="1"/>
  <c r="AB27" i="10"/>
  <c r="AB27" i="11" s="1"/>
  <c r="AA27" i="10"/>
  <c r="AA27" i="11" s="1"/>
  <c r="Z27" i="10"/>
  <c r="Z27" i="11" s="1"/>
  <c r="Y27" i="10"/>
  <c r="Y27" i="11" s="1"/>
  <c r="X27" i="10"/>
  <c r="X27" i="11" s="1"/>
  <c r="W27" i="10"/>
  <c r="W27" i="11" s="1"/>
  <c r="V27" i="10"/>
  <c r="V27" i="11" s="1"/>
  <c r="U27" i="10"/>
  <c r="U27" i="11" s="1"/>
  <c r="T27" i="10"/>
  <c r="T27" i="11" s="1"/>
  <c r="S27" i="10"/>
  <c r="S27" i="11" s="1"/>
  <c r="R27" i="10"/>
  <c r="R27" i="11" s="1"/>
  <c r="Q27" i="10"/>
  <c r="Q27" i="11" s="1"/>
  <c r="P27" i="10"/>
  <c r="P27" i="11" s="1"/>
  <c r="O27" i="10"/>
  <c r="O27" i="11" s="1"/>
  <c r="N27" i="10"/>
  <c r="N27" i="11" s="1"/>
  <c r="M27" i="10"/>
  <c r="M27" i="11" s="1"/>
  <c r="L27" i="10"/>
  <c r="L27" i="11" s="1"/>
  <c r="K27" i="10"/>
  <c r="K27" i="11" s="1"/>
  <c r="J27" i="10"/>
  <c r="J27" i="11" s="1"/>
  <c r="I27" i="10"/>
  <c r="I27" i="11" s="1"/>
  <c r="H27" i="10"/>
  <c r="H27" i="11" s="1"/>
  <c r="G27" i="10"/>
  <c r="G27" i="11" s="1"/>
  <c r="F27" i="10"/>
  <c r="F27" i="11" s="1"/>
  <c r="E27" i="10"/>
  <c r="E27" i="11" s="1"/>
  <c r="C27" i="10"/>
  <c r="B27" i="10"/>
  <c r="A27" i="10"/>
  <c r="AI26" i="10"/>
  <c r="AI26" i="11" s="1"/>
  <c r="AH26" i="10"/>
  <c r="AH26" i="11" s="1"/>
  <c r="AG26" i="10"/>
  <c r="AG26" i="11" s="1"/>
  <c r="AF26" i="10"/>
  <c r="AF26" i="11" s="1"/>
  <c r="AE26" i="10"/>
  <c r="AE26" i="11" s="1"/>
  <c r="AD26" i="10"/>
  <c r="AD26" i="11" s="1"/>
  <c r="AC26" i="10"/>
  <c r="AC26" i="11" s="1"/>
  <c r="AB26" i="10"/>
  <c r="AB26" i="11" s="1"/>
  <c r="AA26" i="10"/>
  <c r="AA26" i="11" s="1"/>
  <c r="Z26" i="10"/>
  <c r="Z26" i="11" s="1"/>
  <c r="Y26" i="10"/>
  <c r="Y26" i="11" s="1"/>
  <c r="X26" i="10"/>
  <c r="X26" i="11" s="1"/>
  <c r="W26" i="10"/>
  <c r="W26" i="11" s="1"/>
  <c r="V26" i="10"/>
  <c r="V26" i="11" s="1"/>
  <c r="U26" i="10"/>
  <c r="U26" i="11" s="1"/>
  <c r="T26" i="10"/>
  <c r="T26" i="11" s="1"/>
  <c r="S26" i="10"/>
  <c r="S26" i="11" s="1"/>
  <c r="R26" i="10"/>
  <c r="R26" i="11" s="1"/>
  <c r="Q26" i="10"/>
  <c r="Q26" i="11" s="1"/>
  <c r="P26" i="10"/>
  <c r="P26" i="11" s="1"/>
  <c r="O26" i="10"/>
  <c r="O26" i="11" s="1"/>
  <c r="N26" i="10"/>
  <c r="N26" i="11" s="1"/>
  <c r="M26" i="10"/>
  <c r="M26" i="11" s="1"/>
  <c r="L26" i="10"/>
  <c r="L26" i="11" s="1"/>
  <c r="K26" i="10"/>
  <c r="K26" i="11" s="1"/>
  <c r="J26" i="10"/>
  <c r="J26" i="11" s="1"/>
  <c r="I26" i="10"/>
  <c r="I26" i="11" s="1"/>
  <c r="H26" i="10"/>
  <c r="H26" i="11" s="1"/>
  <c r="G26" i="10"/>
  <c r="G26" i="11" s="1"/>
  <c r="F26" i="10"/>
  <c r="F26" i="11" s="1"/>
  <c r="E26" i="10"/>
  <c r="E26" i="11" s="1"/>
  <c r="AI25" i="10"/>
  <c r="AI25" i="11" s="1"/>
  <c r="AH25" i="10"/>
  <c r="AH25" i="11" s="1"/>
  <c r="AG25" i="10"/>
  <c r="AG25" i="11" s="1"/>
  <c r="AF25" i="10"/>
  <c r="AF25" i="11" s="1"/>
  <c r="AE25" i="10"/>
  <c r="AE25" i="11" s="1"/>
  <c r="AD25" i="10"/>
  <c r="AD25" i="11" s="1"/>
  <c r="AC25" i="10"/>
  <c r="AC25" i="11" s="1"/>
  <c r="AB25" i="10"/>
  <c r="AB25" i="11" s="1"/>
  <c r="AA25" i="10"/>
  <c r="AA25" i="11" s="1"/>
  <c r="Z25" i="10"/>
  <c r="Z25" i="11" s="1"/>
  <c r="Y25" i="10"/>
  <c r="Y25" i="11" s="1"/>
  <c r="X25" i="10"/>
  <c r="X25" i="11" s="1"/>
  <c r="W25" i="10"/>
  <c r="W25" i="11" s="1"/>
  <c r="V25" i="10"/>
  <c r="V25" i="11" s="1"/>
  <c r="U25" i="10"/>
  <c r="U25" i="11" s="1"/>
  <c r="T25" i="10"/>
  <c r="T25" i="11" s="1"/>
  <c r="S25" i="10"/>
  <c r="S25" i="11" s="1"/>
  <c r="R25" i="10"/>
  <c r="R25" i="11" s="1"/>
  <c r="Q25" i="10"/>
  <c r="Q25" i="11" s="1"/>
  <c r="P25" i="10"/>
  <c r="P25" i="11" s="1"/>
  <c r="O25" i="10"/>
  <c r="O25" i="11" s="1"/>
  <c r="N25" i="10"/>
  <c r="N25" i="11" s="1"/>
  <c r="M25" i="10"/>
  <c r="M25" i="11" s="1"/>
  <c r="L25" i="10"/>
  <c r="L25" i="11" s="1"/>
  <c r="K25" i="10"/>
  <c r="K25" i="11" s="1"/>
  <c r="J25" i="10"/>
  <c r="J25" i="11" s="1"/>
  <c r="I25" i="10"/>
  <c r="I25" i="11" s="1"/>
  <c r="H25" i="10"/>
  <c r="H25" i="11" s="1"/>
  <c r="G25" i="10"/>
  <c r="G25" i="11" s="1"/>
  <c r="F25" i="10"/>
  <c r="F25" i="11" s="1"/>
  <c r="E25" i="10"/>
  <c r="E25" i="11" s="1"/>
  <c r="AI24" i="10"/>
  <c r="AI24" i="11" s="1"/>
  <c r="AH24" i="10"/>
  <c r="AH24" i="11" s="1"/>
  <c r="AG24" i="10"/>
  <c r="AG24" i="11" s="1"/>
  <c r="AF24" i="10"/>
  <c r="AF24" i="11" s="1"/>
  <c r="AE24" i="10"/>
  <c r="AE24" i="11" s="1"/>
  <c r="AD24" i="10"/>
  <c r="AD24" i="11" s="1"/>
  <c r="AC24" i="10"/>
  <c r="AC24" i="11" s="1"/>
  <c r="AB24" i="10"/>
  <c r="AB24" i="11" s="1"/>
  <c r="AA24" i="10"/>
  <c r="AA24" i="11" s="1"/>
  <c r="Z24" i="10"/>
  <c r="Z24" i="11" s="1"/>
  <c r="Y24" i="10"/>
  <c r="Y24" i="11" s="1"/>
  <c r="X24" i="10"/>
  <c r="X24" i="11" s="1"/>
  <c r="W24" i="10"/>
  <c r="W24" i="11" s="1"/>
  <c r="V24" i="10"/>
  <c r="V24" i="11" s="1"/>
  <c r="U24" i="10"/>
  <c r="U24" i="11" s="1"/>
  <c r="T24" i="10"/>
  <c r="T24" i="11" s="1"/>
  <c r="S24" i="10"/>
  <c r="S24" i="11" s="1"/>
  <c r="R24" i="10"/>
  <c r="R24" i="11" s="1"/>
  <c r="Q24" i="10"/>
  <c r="Q24" i="11" s="1"/>
  <c r="P24" i="10"/>
  <c r="P24" i="11" s="1"/>
  <c r="O24" i="10"/>
  <c r="O24" i="11" s="1"/>
  <c r="N24" i="10"/>
  <c r="N24" i="11" s="1"/>
  <c r="M24" i="10"/>
  <c r="M24" i="11" s="1"/>
  <c r="L24" i="10"/>
  <c r="L24" i="11" s="1"/>
  <c r="K24" i="10"/>
  <c r="K24" i="11" s="1"/>
  <c r="J24" i="10"/>
  <c r="J24" i="11" s="1"/>
  <c r="I24" i="10"/>
  <c r="I24" i="11" s="1"/>
  <c r="H24" i="10"/>
  <c r="H24" i="11" s="1"/>
  <c r="G24" i="10"/>
  <c r="G24" i="11" s="1"/>
  <c r="F24" i="10"/>
  <c r="F24" i="11" s="1"/>
  <c r="E24" i="10"/>
  <c r="E24" i="11" s="1"/>
  <c r="C24" i="10"/>
  <c r="B24" i="10"/>
  <c r="A24" i="10"/>
  <c r="AI23" i="10"/>
  <c r="AI23" i="11" s="1"/>
  <c r="AH23" i="10"/>
  <c r="AH23" i="11" s="1"/>
  <c r="AG23" i="10"/>
  <c r="AG23" i="11" s="1"/>
  <c r="AF23" i="10"/>
  <c r="AF23" i="11" s="1"/>
  <c r="AE23" i="10"/>
  <c r="AE23" i="11" s="1"/>
  <c r="AD23" i="10"/>
  <c r="AD23" i="11" s="1"/>
  <c r="AC23" i="10"/>
  <c r="AC23" i="11" s="1"/>
  <c r="AB23" i="10"/>
  <c r="AB23" i="11" s="1"/>
  <c r="AA23" i="10"/>
  <c r="AA23" i="11" s="1"/>
  <c r="Z23" i="10"/>
  <c r="Z23" i="11" s="1"/>
  <c r="Y23" i="10"/>
  <c r="Y23" i="11" s="1"/>
  <c r="X23" i="10"/>
  <c r="X23" i="11" s="1"/>
  <c r="W23" i="10"/>
  <c r="W23" i="11" s="1"/>
  <c r="V23" i="10"/>
  <c r="V23" i="11" s="1"/>
  <c r="U23" i="10"/>
  <c r="U23" i="11" s="1"/>
  <c r="T23" i="10"/>
  <c r="T23" i="11" s="1"/>
  <c r="S23" i="10"/>
  <c r="S23" i="11" s="1"/>
  <c r="R23" i="10"/>
  <c r="R23" i="11" s="1"/>
  <c r="Q23" i="10"/>
  <c r="Q23" i="11" s="1"/>
  <c r="P23" i="10"/>
  <c r="P23" i="11" s="1"/>
  <c r="O23" i="10"/>
  <c r="O23" i="11" s="1"/>
  <c r="N23" i="10"/>
  <c r="N23" i="11" s="1"/>
  <c r="M23" i="10"/>
  <c r="M23" i="11" s="1"/>
  <c r="L23" i="10"/>
  <c r="L23" i="11" s="1"/>
  <c r="K23" i="10"/>
  <c r="K23" i="11" s="1"/>
  <c r="J23" i="10"/>
  <c r="J23" i="11" s="1"/>
  <c r="I23" i="10"/>
  <c r="I23" i="11" s="1"/>
  <c r="H23" i="10"/>
  <c r="H23" i="11" s="1"/>
  <c r="G23" i="10"/>
  <c r="G23" i="11" s="1"/>
  <c r="F23" i="10"/>
  <c r="F23" i="11" s="1"/>
  <c r="E23" i="10"/>
  <c r="E23" i="11" s="1"/>
  <c r="AI22" i="10"/>
  <c r="AI22" i="11" s="1"/>
  <c r="AH22" i="10"/>
  <c r="AH22" i="11" s="1"/>
  <c r="AG22" i="10"/>
  <c r="AG22" i="11" s="1"/>
  <c r="AF22" i="10"/>
  <c r="AF22" i="11" s="1"/>
  <c r="AE22" i="10"/>
  <c r="AE22" i="11" s="1"/>
  <c r="AD22" i="10"/>
  <c r="AD22" i="11" s="1"/>
  <c r="AC22" i="10"/>
  <c r="AC22" i="11" s="1"/>
  <c r="AB22" i="10"/>
  <c r="AB22" i="11" s="1"/>
  <c r="AA22" i="10"/>
  <c r="AA22" i="11" s="1"/>
  <c r="Z22" i="10"/>
  <c r="Z22" i="11" s="1"/>
  <c r="Y22" i="10"/>
  <c r="Y22" i="11" s="1"/>
  <c r="X22" i="10"/>
  <c r="X22" i="11" s="1"/>
  <c r="W22" i="10"/>
  <c r="W22" i="11" s="1"/>
  <c r="V22" i="10"/>
  <c r="V22" i="11" s="1"/>
  <c r="U22" i="10"/>
  <c r="U22" i="11" s="1"/>
  <c r="T22" i="10"/>
  <c r="T22" i="11" s="1"/>
  <c r="S22" i="10"/>
  <c r="S22" i="11" s="1"/>
  <c r="R22" i="10"/>
  <c r="R22" i="11" s="1"/>
  <c r="Q22" i="10"/>
  <c r="Q22" i="11" s="1"/>
  <c r="P22" i="10"/>
  <c r="P22" i="11" s="1"/>
  <c r="O22" i="10"/>
  <c r="O22" i="11" s="1"/>
  <c r="N22" i="10"/>
  <c r="N22" i="11" s="1"/>
  <c r="M22" i="10"/>
  <c r="M22" i="11" s="1"/>
  <c r="L22" i="10"/>
  <c r="L22" i="11" s="1"/>
  <c r="K22" i="10"/>
  <c r="K22" i="11" s="1"/>
  <c r="J22" i="10"/>
  <c r="J22" i="11" s="1"/>
  <c r="I22" i="10"/>
  <c r="I22" i="11" s="1"/>
  <c r="H22" i="10"/>
  <c r="H22" i="11" s="1"/>
  <c r="G22" i="10"/>
  <c r="G22" i="11" s="1"/>
  <c r="F22" i="10"/>
  <c r="F22" i="11" s="1"/>
  <c r="E22" i="10"/>
  <c r="E22" i="11" s="1"/>
  <c r="AI21" i="10"/>
  <c r="AI21" i="11" s="1"/>
  <c r="AH21" i="10"/>
  <c r="AH21" i="11" s="1"/>
  <c r="AG21" i="10"/>
  <c r="AG21" i="11" s="1"/>
  <c r="AF21" i="10"/>
  <c r="AF21" i="11" s="1"/>
  <c r="AE21" i="10"/>
  <c r="AE21" i="11" s="1"/>
  <c r="AD21" i="10"/>
  <c r="AD21" i="11" s="1"/>
  <c r="AC21" i="10"/>
  <c r="AC21" i="11" s="1"/>
  <c r="AB21" i="10"/>
  <c r="AB21" i="11" s="1"/>
  <c r="AA21" i="10"/>
  <c r="AA21" i="11" s="1"/>
  <c r="Z21" i="10"/>
  <c r="Z21" i="11" s="1"/>
  <c r="Y21" i="10"/>
  <c r="Y21" i="11" s="1"/>
  <c r="X21" i="10"/>
  <c r="X21" i="11" s="1"/>
  <c r="W21" i="10"/>
  <c r="W21" i="11" s="1"/>
  <c r="V21" i="10"/>
  <c r="V21" i="11" s="1"/>
  <c r="U21" i="10"/>
  <c r="U21" i="11" s="1"/>
  <c r="T21" i="10"/>
  <c r="T21" i="11" s="1"/>
  <c r="S21" i="10"/>
  <c r="S21" i="11" s="1"/>
  <c r="R21" i="10"/>
  <c r="R21" i="11" s="1"/>
  <c r="Q21" i="10"/>
  <c r="Q21" i="11" s="1"/>
  <c r="P21" i="10"/>
  <c r="P21" i="11" s="1"/>
  <c r="O21" i="10"/>
  <c r="O21" i="11" s="1"/>
  <c r="N21" i="10"/>
  <c r="N21" i="11" s="1"/>
  <c r="M21" i="10"/>
  <c r="M21" i="11" s="1"/>
  <c r="L21" i="10"/>
  <c r="L21" i="11" s="1"/>
  <c r="K21" i="10"/>
  <c r="K21" i="11" s="1"/>
  <c r="J21" i="10"/>
  <c r="J21" i="11" s="1"/>
  <c r="I21" i="10"/>
  <c r="I21" i="11" s="1"/>
  <c r="H21" i="10"/>
  <c r="H21" i="11" s="1"/>
  <c r="G21" i="10"/>
  <c r="G21" i="11" s="1"/>
  <c r="F21" i="10"/>
  <c r="F21" i="11" s="1"/>
  <c r="E21" i="10"/>
  <c r="E21" i="11" s="1"/>
  <c r="C21" i="10"/>
  <c r="B21" i="10"/>
  <c r="A21" i="10"/>
  <c r="AI20" i="10"/>
  <c r="AI20" i="11" s="1"/>
  <c r="AH20" i="10"/>
  <c r="AH20" i="11" s="1"/>
  <c r="AG20" i="10"/>
  <c r="AG20" i="11" s="1"/>
  <c r="AF20" i="10"/>
  <c r="AF20" i="11" s="1"/>
  <c r="AE20" i="10"/>
  <c r="AE20" i="11" s="1"/>
  <c r="AD20" i="10"/>
  <c r="AD20" i="11" s="1"/>
  <c r="AC20" i="10"/>
  <c r="AC20" i="11" s="1"/>
  <c r="AB20" i="10"/>
  <c r="AB20" i="11" s="1"/>
  <c r="AA20" i="10"/>
  <c r="AA20" i="11" s="1"/>
  <c r="Z20" i="10"/>
  <c r="Z20" i="11" s="1"/>
  <c r="Y20" i="10"/>
  <c r="Y20" i="11" s="1"/>
  <c r="X20" i="10"/>
  <c r="X20" i="11" s="1"/>
  <c r="W20" i="10"/>
  <c r="W20" i="11" s="1"/>
  <c r="V20" i="10"/>
  <c r="V20" i="11" s="1"/>
  <c r="U20" i="10"/>
  <c r="U20" i="11" s="1"/>
  <c r="T20" i="10"/>
  <c r="T20" i="11" s="1"/>
  <c r="S20" i="10"/>
  <c r="S20" i="11" s="1"/>
  <c r="R20" i="10"/>
  <c r="R20" i="11" s="1"/>
  <c r="Q20" i="10"/>
  <c r="Q20" i="11" s="1"/>
  <c r="P20" i="10"/>
  <c r="P20" i="11" s="1"/>
  <c r="O20" i="10"/>
  <c r="O20" i="11" s="1"/>
  <c r="N20" i="10"/>
  <c r="N20" i="11" s="1"/>
  <c r="M20" i="10"/>
  <c r="M20" i="11" s="1"/>
  <c r="L20" i="10"/>
  <c r="L20" i="11" s="1"/>
  <c r="K20" i="10"/>
  <c r="K20" i="11" s="1"/>
  <c r="J20" i="10"/>
  <c r="J20" i="11" s="1"/>
  <c r="I20" i="10"/>
  <c r="I20" i="11" s="1"/>
  <c r="H20" i="10"/>
  <c r="H20" i="11" s="1"/>
  <c r="G20" i="10"/>
  <c r="G20" i="11" s="1"/>
  <c r="F20" i="10"/>
  <c r="F20" i="11" s="1"/>
  <c r="E20" i="10"/>
  <c r="E20" i="11" s="1"/>
  <c r="AI19" i="10"/>
  <c r="AI19" i="11" s="1"/>
  <c r="AH19" i="10"/>
  <c r="AH19" i="11" s="1"/>
  <c r="AG19" i="10"/>
  <c r="AG19" i="11" s="1"/>
  <c r="AF19" i="10"/>
  <c r="AF19" i="11" s="1"/>
  <c r="AE19" i="10"/>
  <c r="AE19" i="11" s="1"/>
  <c r="AD19" i="10"/>
  <c r="AD19" i="11" s="1"/>
  <c r="AC19" i="10"/>
  <c r="AC19" i="11" s="1"/>
  <c r="AB19" i="10"/>
  <c r="AB19" i="11" s="1"/>
  <c r="AA19" i="10"/>
  <c r="AA19" i="11" s="1"/>
  <c r="Z19" i="10"/>
  <c r="Z19" i="11" s="1"/>
  <c r="Y19" i="10"/>
  <c r="Y19" i="11" s="1"/>
  <c r="X19" i="10"/>
  <c r="X19" i="11" s="1"/>
  <c r="W19" i="10"/>
  <c r="W19" i="11" s="1"/>
  <c r="V19" i="10"/>
  <c r="V19" i="11" s="1"/>
  <c r="U19" i="10"/>
  <c r="U19" i="11" s="1"/>
  <c r="T19" i="10"/>
  <c r="T19" i="11" s="1"/>
  <c r="S19" i="10"/>
  <c r="S19" i="11" s="1"/>
  <c r="R19" i="10"/>
  <c r="R19" i="11" s="1"/>
  <c r="Q19" i="10"/>
  <c r="Q19" i="11" s="1"/>
  <c r="P19" i="10"/>
  <c r="P19" i="11" s="1"/>
  <c r="O19" i="10"/>
  <c r="O19" i="11" s="1"/>
  <c r="N19" i="10"/>
  <c r="N19" i="11" s="1"/>
  <c r="M19" i="10"/>
  <c r="M19" i="11" s="1"/>
  <c r="L19" i="10"/>
  <c r="L19" i="11" s="1"/>
  <c r="K19" i="10"/>
  <c r="K19" i="11" s="1"/>
  <c r="J19" i="10"/>
  <c r="J19" i="11" s="1"/>
  <c r="I19" i="10"/>
  <c r="I19" i="11" s="1"/>
  <c r="H19" i="10"/>
  <c r="H19" i="11" s="1"/>
  <c r="G19" i="10"/>
  <c r="G19" i="11" s="1"/>
  <c r="F19" i="10"/>
  <c r="F19" i="11" s="1"/>
  <c r="E19" i="10"/>
  <c r="E19" i="11" s="1"/>
  <c r="AI18" i="10"/>
  <c r="AI18" i="11" s="1"/>
  <c r="AH18" i="10"/>
  <c r="AH18" i="11" s="1"/>
  <c r="AG18" i="10"/>
  <c r="AG18" i="11" s="1"/>
  <c r="AF18" i="10"/>
  <c r="AF18" i="11" s="1"/>
  <c r="AE18" i="10"/>
  <c r="AE18" i="11" s="1"/>
  <c r="AD18" i="10"/>
  <c r="AD18" i="11" s="1"/>
  <c r="AC18" i="10"/>
  <c r="AC18" i="11" s="1"/>
  <c r="AB18" i="10"/>
  <c r="AB18" i="11" s="1"/>
  <c r="AA18" i="10"/>
  <c r="AA18" i="11" s="1"/>
  <c r="Z18" i="10"/>
  <c r="Z18" i="11" s="1"/>
  <c r="Y18" i="10"/>
  <c r="Y18" i="11" s="1"/>
  <c r="X18" i="10"/>
  <c r="X18" i="11" s="1"/>
  <c r="W18" i="10"/>
  <c r="W18" i="11" s="1"/>
  <c r="V18" i="10"/>
  <c r="V18" i="11" s="1"/>
  <c r="U18" i="10"/>
  <c r="U18" i="11" s="1"/>
  <c r="T18" i="10"/>
  <c r="T18" i="11" s="1"/>
  <c r="S18" i="10"/>
  <c r="S18" i="11" s="1"/>
  <c r="R18" i="10"/>
  <c r="R18" i="11" s="1"/>
  <c r="Q18" i="10"/>
  <c r="Q18" i="11" s="1"/>
  <c r="P18" i="10"/>
  <c r="P18" i="11" s="1"/>
  <c r="O18" i="10"/>
  <c r="O18" i="11" s="1"/>
  <c r="N18" i="10"/>
  <c r="N18" i="11" s="1"/>
  <c r="M18" i="10"/>
  <c r="M18" i="11" s="1"/>
  <c r="L18" i="10"/>
  <c r="L18" i="11" s="1"/>
  <c r="K18" i="10"/>
  <c r="K18" i="11" s="1"/>
  <c r="J18" i="10"/>
  <c r="J18" i="11" s="1"/>
  <c r="I18" i="10"/>
  <c r="I18" i="11" s="1"/>
  <c r="H18" i="10"/>
  <c r="H18" i="11" s="1"/>
  <c r="G18" i="10"/>
  <c r="G18" i="11" s="1"/>
  <c r="F18" i="10"/>
  <c r="F18" i="11" s="1"/>
  <c r="E18" i="10"/>
  <c r="E18" i="11" s="1"/>
  <c r="C18" i="10"/>
  <c r="B18" i="10"/>
  <c r="A18" i="10"/>
  <c r="AI17" i="10"/>
  <c r="AI17" i="11" s="1"/>
  <c r="AH17" i="10"/>
  <c r="AH17" i="11" s="1"/>
  <c r="AG17" i="10"/>
  <c r="AG17" i="11" s="1"/>
  <c r="AF17" i="10"/>
  <c r="AF17" i="11" s="1"/>
  <c r="AE17" i="10"/>
  <c r="AE17" i="11" s="1"/>
  <c r="AD17" i="10"/>
  <c r="AD17" i="11" s="1"/>
  <c r="AC17" i="10"/>
  <c r="AC17" i="11" s="1"/>
  <c r="AB17" i="10"/>
  <c r="AB17" i="11" s="1"/>
  <c r="AA17" i="10"/>
  <c r="AA17" i="11" s="1"/>
  <c r="Z17" i="10"/>
  <c r="Z17" i="11" s="1"/>
  <c r="Y17" i="10"/>
  <c r="Y17" i="11" s="1"/>
  <c r="X17" i="10"/>
  <c r="X17" i="11" s="1"/>
  <c r="W17" i="10"/>
  <c r="W17" i="11" s="1"/>
  <c r="V17" i="10"/>
  <c r="V17" i="11" s="1"/>
  <c r="U17" i="10"/>
  <c r="U17" i="11" s="1"/>
  <c r="T17" i="10"/>
  <c r="T17" i="11" s="1"/>
  <c r="S17" i="10"/>
  <c r="S17" i="11" s="1"/>
  <c r="R17" i="10"/>
  <c r="R17" i="11" s="1"/>
  <c r="Q17" i="10"/>
  <c r="Q17" i="11" s="1"/>
  <c r="P17" i="10"/>
  <c r="P17" i="11" s="1"/>
  <c r="O17" i="10"/>
  <c r="O17" i="11" s="1"/>
  <c r="N17" i="10"/>
  <c r="N17" i="11" s="1"/>
  <c r="M17" i="10"/>
  <c r="M17" i="11" s="1"/>
  <c r="L17" i="10"/>
  <c r="L17" i="11" s="1"/>
  <c r="K17" i="10"/>
  <c r="K17" i="11" s="1"/>
  <c r="J17" i="10"/>
  <c r="J17" i="11" s="1"/>
  <c r="I17" i="10"/>
  <c r="I17" i="11" s="1"/>
  <c r="H17" i="10"/>
  <c r="H17" i="11" s="1"/>
  <c r="G17" i="10"/>
  <c r="G17" i="11" s="1"/>
  <c r="F17" i="10"/>
  <c r="F17" i="11" s="1"/>
  <c r="E17" i="10"/>
  <c r="E17" i="11" s="1"/>
  <c r="AI16" i="10"/>
  <c r="AI16" i="11" s="1"/>
  <c r="AH16" i="10"/>
  <c r="AH16" i="11" s="1"/>
  <c r="AG16" i="10"/>
  <c r="AG16" i="11" s="1"/>
  <c r="AF16" i="10"/>
  <c r="AF16" i="11" s="1"/>
  <c r="AE16" i="10"/>
  <c r="AE16" i="11" s="1"/>
  <c r="AD16" i="10"/>
  <c r="AD16" i="11" s="1"/>
  <c r="AC16" i="10"/>
  <c r="AC16" i="11" s="1"/>
  <c r="AB16" i="10"/>
  <c r="AB16" i="11" s="1"/>
  <c r="AA16" i="10"/>
  <c r="AA16" i="11" s="1"/>
  <c r="Z16" i="10"/>
  <c r="Z16" i="11" s="1"/>
  <c r="Y16" i="10"/>
  <c r="Y16" i="11" s="1"/>
  <c r="X16" i="10"/>
  <c r="X16" i="11" s="1"/>
  <c r="W16" i="10"/>
  <c r="W16" i="11" s="1"/>
  <c r="V16" i="10"/>
  <c r="V16" i="11" s="1"/>
  <c r="U16" i="10"/>
  <c r="U16" i="11" s="1"/>
  <c r="T16" i="10"/>
  <c r="T16" i="11" s="1"/>
  <c r="S16" i="10"/>
  <c r="S16" i="11" s="1"/>
  <c r="R16" i="10"/>
  <c r="R16" i="11" s="1"/>
  <c r="Q16" i="10"/>
  <c r="Q16" i="11" s="1"/>
  <c r="P16" i="10"/>
  <c r="P16" i="11" s="1"/>
  <c r="O16" i="10"/>
  <c r="O16" i="11" s="1"/>
  <c r="N16" i="10"/>
  <c r="N16" i="11" s="1"/>
  <c r="M16" i="10"/>
  <c r="M16" i="11" s="1"/>
  <c r="L16" i="10"/>
  <c r="L16" i="11" s="1"/>
  <c r="K16" i="10"/>
  <c r="K16" i="11" s="1"/>
  <c r="J16" i="10"/>
  <c r="J16" i="11" s="1"/>
  <c r="I16" i="10"/>
  <c r="I16" i="11" s="1"/>
  <c r="H16" i="10"/>
  <c r="H16" i="11" s="1"/>
  <c r="G16" i="10"/>
  <c r="G16" i="11" s="1"/>
  <c r="F16" i="10"/>
  <c r="F16" i="11" s="1"/>
  <c r="E16" i="10"/>
  <c r="E16" i="11" s="1"/>
  <c r="AI15" i="10"/>
  <c r="AI15" i="11" s="1"/>
  <c r="AH15" i="10"/>
  <c r="AH15" i="11" s="1"/>
  <c r="AG15" i="10"/>
  <c r="AG15" i="11" s="1"/>
  <c r="AF15" i="10"/>
  <c r="AF15" i="11" s="1"/>
  <c r="AE15" i="10"/>
  <c r="AE15" i="11" s="1"/>
  <c r="AD15" i="10"/>
  <c r="AD15" i="11" s="1"/>
  <c r="AC15" i="10"/>
  <c r="AC15" i="11" s="1"/>
  <c r="AB15" i="10"/>
  <c r="AB15" i="11" s="1"/>
  <c r="AA15" i="10"/>
  <c r="AA15" i="11" s="1"/>
  <c r="Z15" i="10"/>
  <c r="Z15" i="11" s="1"/>
  <c r="Y15" i="10"/>
  <c r="Y15" i="11" s="1"/>
  <c r="X15" i="10"/>
  <c r="X15" i="11" s="1"/>
  <c r="W15" i="10"/>
  <c r="W15" i="11" s="1"/>
  <c r="V15" i="10"/>
  <c r="V15" i="11" s="1"/>
  <c r="U15" i="10"/>
  <c r="U15" i="11" s="1"/>
  <c r="T15" i="10"/>
  <c r="T15" i="11" s="1"/>
  <c r="S15" i="10"/>
  <c r="S15" i="11" s="1"/>
  <c r="R15" i="10"/>
  <c r="R15" i="11" s="1"/>
  <c r="Q15" i="10"/>
  <c r="Q15" i="11" s="1"/>
  <c r="P15" i="10"/>
  <c r="P15" i="11" s="1"/>
  <c r="O15" i="10"/>
  <c r="O15" i="11" s="1"/>
  <c r="N15" i="10"/>
  <c r="N15" i="11" s="1"/>
  <c r="M15" i="10"/>
  <c r="M15" i="11" s="1"/>
  <c r="L15" i="10"/>
  <c r="L15" i="11" s="1"/>
  <c r="K15" i="10"/>
  <c r="K15" i="11" s="1"/>
  <c r="J15" i="10"/>
  <c r="J15" i="11" s="1"/>
  <c r="I15" i="10"/>
  <c r="I15" i="11" s="1"/>
  <c r="H15" i="10"/>
  <c r="H15" i="11" s="1"/>
  <c r="G15" i="10"/>
  <c r="G15" i="11" s="1"/>
  <c r="F15" i="10"/>
  <c r="F15" i="11" s="1"/>
  <c r="E15" i="10"/>
  <c r="E15" i="11" s="1"/>
  <c r="C15" i="10"/>
  <c r="B15" i="10"/>
  <c r="A15" i="10"/>
  <c r="AI14" i="10"/>
  <c r="AI14" i="11" s="1"/>
  <c r="AH14" i="10"/>
  <c r="AH14" i="11" s="1"/>
  <c r="AG14" i="10"/>
  <c r="AG14" i="11" s="1"/>
  <c r="AF14" i="10"/>
  <c r="AF14" i="11" s="1"/>
  <c r="AE14" i="10"/>
  <c r="AE14" i="11" s="1"/>
  <c r="AD14" i="10"/>
  <c r="AD14" i="11" s="1"/>
  <c r="AC14" i="10"/>
  <c r="AC14" i="11" s="1"/>
  <c r="AB14" i="10"/>
  <c r="AB14" i="11" s="1"/>
  <c r="AA14" i="10"/>
  <c r="AA14" i="11" s="1"/>
  <c r="Z14" i="10"/>
  <c r="Z14" i="11" s="1"/>
  <c r="Y14" i="10"/>
  <c r="Y14" i="11" s="1"/>
  <c r="X14" i="10"/>
  <c r="X14" i="11" s="1"/>
  <c r="W14" i="10"/>
  <c r="W14" i="11" s="1"/>
  <c r="V14" i="10"/>
  <c r="V14" i="11" s="1"/>
  <c r="U14" i="10"/>
  <c r="U14" i="11" s="1"/>
  <c r="T14" i="10"/>
  <c r="T14" i="11" s="1"/>
  <c r="S14" i="10"/>
  <c r="S14" i="11" s="1"/>
  <c r="R14" i="10"/>
  <c r="R14" i="11" s="1"/>
  <c r="Q14" i="10"/>
  <c r="Q14" i="11" s="1"/>
  <c r="P14" i="10"/>
  <c r="P14" i="11" s="1"/>
  <c r="O14" i="10"/>
  <c r="O14" i="11" s="1"/>
  <c r="N14" i="10"/>
  <c r="N14" i="11" s="1"/>
  <c r="M14" i="10"/>
  <c r="M14" i="11" s="1"/>
  <c r="L14" i="10"/>
  <c r="L14" i="11" s="1"/>
  <c r="K14" i="10"/>
  <c r="K14" i="11" s="1"/>
  <c r="J14" i="10"/>
  <c r="J14" i="11" s="1"/>
  <c r="I14" i="10"/>
  <c r="I14" i="11" s="1"/>
  <c r="H14" i="10"/>
  <c r="H14" i="11" s="1"/>
  <c r="G14" i="10"/>
  <c r="G14" i="11" s="1"/>
  <c r="F14" i="10"/>
  <c r="F14" i="11" s="1"/>
  <c r="E14" i="10"/>
  <c r="E14" i="11" s="1"/>
  <c r="AI13" i="10"/>
  <c r="AI13" i="11" s="1"/>
  <c r="AH13" i="10"/>
  <c r="AH13" i="11" s="1"/>
  <c r="AG13" i="10"/>
  <c r="AG13" i="11" s="1"/>
  <c r="AF13" i="10"/>
  <c r="AF13" i="11" s="1"/>
  <c r="AE13" i="10"/>
  <c r="AE13" i="11" s="1"/>
  <c r="AD13" i="10"/>
  <c r="AD13" i="11" s="1"/>
  <c r="AC13" i="10"/>
  <c r="AC13" i="11" s="1"/>
  <c r="AB13" i="10"/>
  <c r="AB13" i="11" s="1"/>
  <c r="AA13" i="10"/>
  <c r="AA13" i="11" s="1"/>
  <c r="Z13" i="10"/>
  <c r="Z13" i="11" s="1"/>
  <c r="Y13" i="10"/>
  <c r="Y13" i="11" s="1"/>
  <c r="X13" i="10"/>
  <c r="X13" i="11" s="1"/>
  <c r="W13" i="10"/>
  <c r="W13" i="11" s="1"/>
  <c r="V13" i="10"/>
  <c r="V13" i="11" s="1"/>
  <c r="U13" i="10"/>
  <c r="U13" i="11" s="1"/>
  <c r="T13" i="10"/>
  <c r="T13" i="11" s="1"/>
  <c r="S13" i="10"/>
  <c r="S13" i="11" s="1"/>
  <c r="R13" i="10"/>
  <c r="R13" i="11" s="1"/>
  <c r="Q13" i="10"/>
  <c r="Q13" i="11" s="1"/>
  <c r="P13" i="10"/>
  <c r="P13" i="11" s="1"/>
  <c r="O13" i="10"/>
  <c r="O13" i="11" s="1"/>
  <c r="N13" i="10"/>
  <c r="N13" i="11" s="1"/>
  <c r="M13" i="10"/>
  <c r="M13" i="11" s="1"/>
  <c r="L13" i="10"/>
  <c r="L13" i="11" s="1"/>
  <c r="K13" i="10"/>
  <c r="K13" i="11" s="1"/>
  <c r="J13" i="10"/>
  <c r="J13" i="11" s="1"/>
  <c r="I13" i="10"/>
  <c r="I13" i="11" s="1"/>
  <c r="H13" i="10"/>
  <c r="H13" i="11" s="1"/>
  <c r="G13" i="10"/>
  <c r="G13" i="11" s="1"/>
  <c r="F13" i="10"/>
  <c r="F13" i="11" s="1"/>
  <c r="E13" i="10"/>
  <c r="E13" i="11" s="1"/>
  <c r="AI12" i="10"/>
  <c r="AI12" i="11" s="1"/>
  <c r="AH12" i="10"/>
  <c r="AH12" i="11" s="1"/>
  <c r="AG12" i="10"/>
  <c r="AG12" i="11" s="1"/>
  <c r="AF12" i="10"/>
  <c r="AF12" i="11" s="1"/>
  <c r="AE12" i="10"/>
  <c r="AE12" i="11" s="1"/>
  <c r="AD12" i="10"/>
  <c r="AD12" i="11" s="1"/>
  <c r="AC12" i="10"/>
  <c r="AC12" i="11" s="1"/>
  <c r="AB12" i="10"/>
  <c r="AB12" i="11" s="1"/>
  <c r="AA12" i="10"/>
  <c r="AA12" i="11" s="1"/>
  <c r="Z12" i="10"/>
  <c r="Z12" i="11" s="1"/>
  <c r="Y12" i="10"/>
  <c r="Y12" i="11" s="1"/>
  <c r="X12" i="10"/>
  <c r="X12" i="11" s="1"/>
  <c r="W12" i="10"/>
  <c r="W12" i="11" s="1"/>
  <c r="V12" i="10"/>
  <c r="V12" i="11" s="1"/>
  <c r="U12" i="10"/>
  <c r="U12" i="11" s="1"/>
  <c r="T12" i="10"/>
  <c r="T12" i="11" s="1"/>
  <c r="S12" i="10"/>
  <c r="S12" i="11" s="1"/>
  <c r="R12" i="10"/>
  <c r="R12" i="11" s="1"/>
  <c r="Q12" i="10"/>
  <c r="Q12" i="11" s="1"/>
  <c r="P12" i="10"/>
  <c r="P12" i="11" s="1"/>
  <c r="O12" i="10"/>
  <c r="O12" i="11" s="1"/>
  <c r="N12" i="10"/>
  <c r="N12" i="11" s="1"/>
  <c r="M12" i="10"/>
  <c r="M12" i="11" s="1"/>
  <c r="L12" i="10"/>
  <c r="L12" i="11" s="1"/>
  <c r="K12" i="10"/>
  <c r="K12" i="11" s="1"/>
  <c r="J12" i="10"/>
  <c r="J12" i="11" s="1"/>
  <c r="I12" i="10"/>
  <c r="I12" i="11" s="1"/>
  <c r="H12" i="10"/>
  <c r="H12" i="11" s="1"/>
  <c r="G12" i="10"/>
  <c r="G12" i="11" s="1"/>
  <c r="F12" i="10"/>
  <c r="F12" i="11" s="1"/>
  <c r="E12" i="10"/>
  <c r="E12" i="11" s="1"/>
  <c r="C12" i="10"/>
  <c r="B12" i="10"/>
  <c r="A12" i="10"/>
  <c r="AI11" i="10"/>
  <c r="AI11" i="11" s="1"/>
  <c r="AH11" i="10"/>
  <c r="AH11" i="11" s="1"/>
  <c r="AG11" i="10"/>
  <c r="AG11" i="11" s="1"/>
  <c r="AF11" i="10"/>
  <c r="AF11" i="11" s="1"/>
  <c r="AE11" i="10"/>
  <c r="AE11" i="11" s="1"/>
  <c r="AD11" i="10"/>
  <c r="AD11" i="11" s="1"/>
  <c r="AC11" i="10"/>
  <c r="AC11" i="11" s="1"/>
  <c r="AB11" i="10"/>
  <c r="AB11" i="11" s="1"/>
  <c r="AA11" i="10"/>
  <c r="AA11" i="11" s="1"/>
  <c r="Z11" i="10"/>
  <c r="Z11" i="11" s="1"/>
  <c r="Y11" i="10"/>
  <c r="Y11" i="11" s="1"/>
  <c r="X11" i="10"/>
  <c r="X11" i="11" s="1"/>
  <c r="W11" i="10"/>
  <c r="W11" i="11" s="1"/>
  <c r="V11" i="10"/>
  <c r="V11" i="11" s="1"/>
  <c r="U11" i="10"/>
  <c r="U11" i="11" s="1"/>
  <c r="T11" i="10"/>
  <c r="T11" i="11" s="1"/>
  <c r="S11" i="10"/>
  <c r="S11" i="11" s="1"/>
  <c r="R11" i="10"/>
  <c r="R11" i="11" s="1"/>
  <c r="Q11" i="10"/>
  <c r="Q11" i="11" s="1"/>
  <c r="P11" i="10"/>
  <c r="P11" i="11" s="1"/>
  <c r="O11" i="10"/>
  <c r="O11" i="11" s="1"/>
  <c r="N11" i="10"/>
  <c r="N11" i="11" s="1"/>
  <c r="M11" i="10"/>
  <c r="M11" i="11" s="1"/>
  <c r="L11" i="10"/>
  <c r="L11" i="11" s="1"/>
  <c r="K11" i="10"/>
  <c r="K11" i="11" s="1"/>
  <c r="J11" i="10"/>
  <c r="J11" i="11" s="1"/>
  <c r="I11" i="10"/>
  <c r="I11" i="11" s="1"/>
  <c r="H11" i="10"/>
  <c r="H11" i="11" s="1"/>
  <c r="G11" i="10"/>
  <c r="G11" i="11" s="1"/>
  <c r="F11" i="10"/>
  <c r="F11" i="11" s="1"/>
  <c r="E11" i="10"/>
  <c r="E11" i="11" s="1"/>
  <c r="AI10" i="10"/>
  <c r="AI10" i="11" s="1"/>
  <c r="AH10" i="10"/>
  <c r="AH10" i="11" s="1"/>
  <c r="AG10" i="10"/>
  <c r="AG10" i="11" s="1"/>
  <c r="AF10" i="10"/>
  <c r="AF10" i="11" s="1"/>
  <c r="AE10" i="10"/>
  <c r="AE10" i="11" s="1"/>
  <c r="AD10" i="10"/>
  <c r="AD10" i="11" s="1"/>
  <c r="AC10" i="10"/>
  <c r="AC10" i="11" s="1"/>
  <c r="AB10" i="10"/>
  <c r="AB10" i="11" s="1"/>
  <c r="AA10" i="10"/>
  <c r="AA10" i="11" s="1"/>
  <c r="Z10" i="10"/>
  <c r="Z10" i="11" s="1"/>
  <c r="Y10" i="10"/>
  <c r="Y10" i="11" s="1"/>
  <c r="X10" i="10"/>
  <c r="X10" i="11" s="1"/>
  <c r="W10" i="10"/>
  <c r="W10" i="11" s="1"/>
  <c r="V10" i="10"/>
  <c r="V10" i="11" s="1"/>
  <c r="U10" i="10"/>
  <c r="U10" i="11" s="1"/>
  <c r="T10" i="10"/>
  <c r="T10" i="11" s="1"/>
  <c r="S10" i="10"/>
  <c r="S10" i="11" s="1"/>
  <c r="R10" i="10"/>
  <c r="R10" i="11" s="1"/>
  <c r="Q10" i="10"/>
  <c r="Q10" i="11" s="1"/>
  <c r="P10" i="10"/>
  <c r="P10" i="11" s="1"/>
  <c r="O10" i="10"/>
  <c r="O10" i="11" s="1"/>
  <c r="N10" i="10"/>
  <c r="N10" i="11" s="1"/>
  <c r="M10" i="10"/>
  <c r="M10" i="11" s="1"/>
  <c r="L10" i="10"/>
  <c r="L10" i="11" s="1"/>
  <c r="K10" i="10"/>
  <c r="K10" i="11" s="1"/>
  <c r="J10" i="10"/>
  <c r="J10" i="11" s="1"/>
  <c r="I10" i="10"/>
  <c r="I10" i="11" s="1"/>
  <c r="H10" i="10"/>
  <c r="H10" i="11" s="1"/>
  <c r="G10" i="10"/>
  <c r="G10" i="11" s="1"/>
  <c r="F10" i="10"/>
  <c r="F10" i="11" s="1"/>
  <c r="E10" i="10"/>
  <c r="E10" i="11" s="1"/>
  <c r="AI9" i="10"/>
  <c r="AI9" i="11" s="1"/>
  <c r="AH9" i="10"/>
  <c r="AH9" i="11" s="1"/>
  <c r="AG9" i="10"/>
  <c r="AG9" i="11" s="1"/>
  <c r="AF9" i="10"/>
  <c r="AF9" i="11" s="1"/>
  <c r="AE9" i="10"/>
  <c r="AE9" i="11" s="1"/>
  <c r="AD9" i="10"/>
  <c r="AD9" i="11" s="1"/>
  <c r="AC9" i="10"/>
  <c r="AC9" i="11" s="1"/>
  <c r="AB9" i="10"/>
  <c r="AB9" i="11" s="1"/>
  <c r="AA9" i="10"/>
  <c r="AA9" i="11" s="1"/>
  <c r="Z9" i="10"/>
  <c r="Z9" i="11" s="1"/>
  <c r="Y9" i="10"/>
  <c r="Y9" i="11" s="1"/>
  <c r="X9" i="10"/>
  <c r="X9" i="11" s="1"/>
  <c r="W9" i="10"/>
  <c r="W9" i="11" s="1"/>
  <c r="V9" i="10"/>
  <c r="V9" i="11" s="1"/>
  <c r="U9" i="10"/>
  <c r="U9" i="11" s="1"/>
  <c r="T9" i="10"/>
  <c r="T9" i="11" s="1"/>
  <c r="S9" i="10"/>
  <c r="S9" i="11" s="1"/>
  <c r="R9" i="10"/>
  <c r="R9" i="11" s="1"/>
  <c r="Q9" i="10"/>
  <c r="Q9" i="11" s="1"/>
  <c r="P9" i="10"/>
  <c r="P9" i="11" s="1"/>
  <c r="O9" i="10"/>
  <c r="O9" i="11" s="1"/>
  <c r="N9" i="10"/>
  <c r="N9" i="11" s="1"/>
  <c r="M9" i="10"/>
  <c r="M9" i="11" s="1"/>
  <c r="L9" i="10"/>
  <c r="L9" i="11" s="1"/>
  <c r="K9" i="10"/>
  <c r="K9" i="11" s="1"/>
  <c r="J9" i="10"/>
  <c r="J9" i="11" s="1"/>
  <c r="I9" i="10"/>
  <c r="I9" i="11" s="1"/>
  <c r="H9" i="10"/>
  <c r="H9" i="11" s="1"/>
  <c r="G9" i="10"/>
  <c r="G9" i="11" s="1"/>
  <c r="F9" i="10"/>
  <c r="F9" i="11" s="1"/>
  <c r="E9" i="10"/>
  <c r="E9" i="11" s="1"/>
  <c r="C9" i="10"/>
  <c r="B9" i="10"/>
  <c r="A9" i="10"/>
  <c r="AI8" i="10"/>
  <c r="AI8" i="11" s="1"/>
  <c r="AH8" i="10"/>
  <c r="AH8" i="11" s="1"/>
  <c r="AG8" i="10"/>
  <c r="AG8" i="11" s="1"/>
  <c r="AF8" i="10"/>
  <c r="AF8" i="11" s="1"/>
  <c r="AE8" i="10"/>
  <c r="AE8" i="11" s="1"/>
  <c r="AD8" i="10"/>
  <c r="AD8" i="11" s="1"/>
  <c r="AC8" i="10"/>
  <c r="AC8" i="11" s="1"/>
  <c r="AB8" i="10"/>
  <c r="AB8" i="11" s="1"/>
  <c r="AA8" i="10"/>
  <c r="AA8" i="11" s="1"/>
  <c r="Z8" i="10"/>
  <c r="Z8" i="11" s="1"/>
  <c r="Y8" i="10"/>
  <c r="Y8" i="11" s="1"/>
  <c r="X8" i="10"/>
  <c r="X8" i="11" s="1"/>
  <c r="W8" i="10"/>
  <c r="W8" i="11" s="1"/>
  <c r="V8" i="10"/>
  <c r="V8" i="11" s="1"/>
  <c r="U8" i="10"/>
  <c r="U8" i="11" s="1"/>
  <c r="T8" i="10"/>
  <c r="T8" i="11" s="1"/>
  <c r="S8" i="10"/>
  <c r="S8" i="11" s="1"/>
  <c r="R8" i="10"/>
  <c r="R8" i="11" s="1"/>
  <c r="Q8" i="10"/>
  <c r="Q8" i="11" s="1"/>
  <c r="P8" i="10"/>
  <c r="P8" i="11" s="1"/>
  <c r="O8" i="10"/>
  <c r="O8" i="11" s="1"/>
  <c r="N8" i="10"/>
  <c r="N8" i="11" s="1"/>
  <c r="M8" i="10"/>
  <c r="M8" i="11" s="1"/>
  <c r="L8" i="10"/>
  <c r="L8" i="11" s="1"/>
  <c r="K8" i="10"/>
  <c r="K8" i="11" s="1"/>
  <c r="J8" i="10"/>
  <c r="J8" i="11" s="1"/>
  <c r="I8" i="10"/>
  <c r="I8" i="11" s="1"/>
  <c r="H8" i="10"/>
  <c r="H8" i="11" s="1"/>
  <c r="G8" i="10"/>
  <c r="G8" i="11" s="1"/>
  <c r="F8" i="10"/>
  <c r="F8" i="11" s="1"/>
  <c r="E8" i="10"/>
  <c r="E8" i="11" s="1"/>
  <c r="AI7" i="10"/>
  <c r="AI7" i="11" s="1"/>
  <c r="AH7" i="10"/>
  <c r="AH7" i="11" s="1"/>
  <c r="AG7" i="10"/>
  <c r="AG7" i="11" s="1"/>
  <c r="AF7" i="10"/>
  <c r="AF7" i="11" s="1"/>
  <c r="AE7" i="10"/>
  <c r="AE7" i="11" s="1"/>
  <c r="AD7" i="10"/>
  <c r="AD7" i="11" s="1"/>
  <c r="AC7" i="10"/>
  <c r="AC7" i="11" s="1"/>
  <c r="AB7" i="10"/>
  <c r="AB7" i="11" s="1"/>
  <c r="AA7" i="10"/>
  <c r="AA7" i="11" s="1"/>
  <c r="Z7" i="10"/>
  <c r="Z7" i="11" s="1"/>
  <c r="Y7" i="10"/>
  <c r="Y7" i="11" s="1"/>
  <c r="X7" i="10"/>
  <c r="X7" i="11" s="1"/>
  <c r="W7" i="10"/>
  <c r="W7" i="11" s="1"/>
  <c r="V7" i="10"/>
  <c r="V7" i="11" s="1"/>
  <c r="U7" i="10"/>
  <c r="U7" i="11" s="1"/>
  <c r="T7" i="10"/>
  <c r="T7" i="11" s="1"/>
  <c r="S7" i="10"/>
  <c r="S7" i="11" s="1"/>
  <c r="R7" i="10"/>
  <c r="R7" i="11" s="1"/>
  <c r="Q7" i="10"/>
  <c r="Q7" i="11" s="1"/>
  <c r="P7" i="10"/>
  <c r="P7" i="11" s="1"/>
  <c r="O7" i="10"/>
  <c r="O7" i="11" s="1"/>
  <c r="N7" i="10"/>
  <c r="N7" i="11" s="1"/>
  <c r="M7" i="10"/>
  <c r="M7" i="11" s="1"/>
  <c r="L7" i="10"/>
  <c r="L7" i="11" s="1"/>
  <c r="K7" i="10"/>
  <c r="K7" i="11" s="1"/>
  <c r="J7" i="10"/>
  <c r="J7" i="11" s="1"/>
  <c r="I7" i="10"/>
  <c r="I7" i="11" s="1"/>
  <c r="H7" i="10"/>
  <c r="H7" i="11" s="1"/>
  <c r="G7" i="10"/>
  <c r="G7" i="11" s="1"/>
  <c r="F7" i="10"/>
  <c r="F7" i="11" s="1"/>
  <c r="E7" i="10"/>
  <c r="E7" i="11" s="1"/>
  <c r="AI6" i="10"/>
  <c r="AI6" i="11" s="1"/>
  <c r="AH6" i="10"/>
  <c r="AH6" i="11" s="1"/>
  <c r="AG6" i="10"/>
  <c r="AG6" i="11" s="1"/>
  <c r="AF6" i="10"/>
  <c r="AF6" i="11" s="1"/>
  <c r="AE6" i="10"/>
  <c r="AE6" i="11" s="1"/>
  <c r="AD6" i="10"/>
  <c r="AD6" i="11" s="1"/>
  <c r="AC6" i="10"/>
  <c r="AC6" i="11" s="1"/>
  <c r="AB6" i="10"/>
  <c r="AB6" i="11" s="1"/>
  <c r="AA6" i="10"/>
  <c r="AA6" i="11" s="1"/>
  <c r="Z6" i="10"/>
  <c r="Z6" i="11" s="1"/>
  <c r="Y6" i="10"/>
  <c r="Y6" i="11" s="1"/>
  <c r="X6" i="10"/>
  <c r="X6" i="11" s="1"/>
  <c r="W6" i="10"/>
  <c r="W6" i="11" s="1"/>
  <c r="V6" i="10"/>
  <c r="V6" i="11" s="1"/>
  <c r="U6" i="10"/>
  <c r="U6" i="11" s="1"/>
  <c r="T6" i="10"/>
  <c r="T6" i="11" s="1"/>
  <c r="S6" i="10"/>
  <c r="S6" i="11" s="1"/>
  <c r="R6" i="10"/>
  <c r="R6" i="11" s="1"/>
  <c r="Q6" i="10"/>
  <c r="Q6" i="11" s="1"/>
  <c r="P6" i="10"/>
  <c r="P6" i="11" s="1"/>
  <c r="O6" i="10"/>
  <c r="O6" i="11" s="1"/>
  <c r="N6" i="10"/>
  <c r="N6" i="11" s="1"/>
  <c r="M6" i="10"/>
  <c r="M6" i="11" s="1"/>
  <c r="L6" i="10"/>
  <c r="L6" i="11" s="1"/>
  <c r="K6" i="10"/>
  <c r="K6" i="11" s="1"/>
  <c r="J6" i="10"/>
  <c r="J6" i="11" s="1"/>
  <c r="I6" i="10"/>
  <c r="I6" i="11" s="1"/>
  <c r="H6" i="10"/>
  <c r="H6" i="11" s="1"/>
  <c r="G6" i="10"/>
  <c r="G6" i="11" s="1"/>
  <c r="F6" i="10"/>
  <c r="F6" i="11" s="1"/>
  <c r="E6" i="10"/>
  <c r="E6" i="11" s="1"/>
  <c r="C6" i="10"/>
  <c r="B6" i="10"/>
  <c r="A6" i="10"/>
  <c r="AI5" i="10"/>
  <c r="AI5" i="11" s="1"/>
  <c r="AH5" i="10"/>
  <c r="AH5" i="11" s="1"/>
  <c r="AG5" i="10"/>
  <c r="AG5" i="11" s="1"/>
  <c r="AF5" i="10"/>
  <c r="AF5" i="11" s="1"/>
  <c r="AE5" i="10"/>
  <c r="AE5" i="11" s="1"/>
  <c r="AD5" i="10"/>
  <c r="AD5" i="11" s="1"/>
  <c r="AC5" i="10"/>
  <c r="AC5" i="11" s="1"/>
  <c r="AB5" i="10"/>
  <c r="AB5" i="11" s="1"/>
  <c r="AA5" i="10"/>
  <c r="AA5" i="11" s="1"/>
  <c r="Z5" i="10"/>
  <c r="Z5" i="11" s="1"/>
  <c r="Y5" i="10"/>
  <c r="Y5" i="11" s="1"/>
  <c r="X5" i="10"/>
  <c r="X5" i="11" s="1"/>
  <c r="W5" i="10"/>
  <c r="W5" i="11" s="1"/>
  <c r="V5" i="10"/>
  <c r="V5" i="11" s="1"/>
  <c r="U5" i="10"/>
  <c r="U5" i="11" s="1"/>
  <c r="T5" i="10"/>
  <c r="T5" i="11" s="1"/>
  <c r="S5" i="10"/>
  <c r="S5" i="11" s="1"/>
  <c r="R5" i="10"/>
  <c r="R5" i="11" s="1"/>
  <c r="Q5" i="10"/>
  <c r="Q5" i="11" s="1"/>
  <c r="P5" i="10"/>
  <c r="P5" i="11" s="1"/>
  <c r="O5" i="10"/>
  <c r="O5" i="11" s="1"/>
  <c r="N5" i="10"/>
  <c r="N5" i="11" s="1"/>
  <c r="M5" i="10"/>
  <c r="M5" i="11" s="1"/>
  <c r="L5" i="10"/>
  <c r="L5" i="11" s="1"/>
  <c r="K5" i="10"/>
  <c r="K5" i="11" s="1"/>
  <c r="J5" i="10"/>
  <c r="J5" i="11" s="1"/>
  <c r="I5" i="10"/>
  <c r="I5" i="11" s="1"/>
  <c r="H5" i="10"/>
  <c r="H5" i="11" s="1"/>
  <c r="G5" i="10"/>
  <c r="G5" i="11" s="1"/>
  <c r="F5" i="10"/>
  <c r="F5" i="11" s="1"/>
  <c r="E5" i="10"/>
  <c r="E5" i="11" s="1"/>
  <c r="AI4" i="10"/>
  <c r="AI4" i="11" s="1"/>
  <c r="AH4" i="10"/>
  <c r="AH4" i="11" s="1"/>
  <c r="AG4" i="10"/>
  <c r="AG4" i="11" s="1"/>
  <c r="AF4" i="10"/>
  <c r="AF4" i="11" s="1"/>
  <c r="AE4" i="10"/>
  <c r="AE4" i="11" s="1"/>
  <c r="AD4" i="10"/>
  <c r="AD4" i="11" s="1"/>
  <c r="AC4" i="10"/>
  <c r="AC4" i="11" s="1"/>
  <c r="AB4" i="10"/>
  <c r="AB4" i="11" s="1"/>
  <c r="AA4" i="10"/>
  <c r="AA4" i="11" s="1"/>
  <c r="Z4" i="10"/>
  <c r="Z4" i="11" s="1"/>
  <c r="Y4" i="10"/>
  <c r="Y4" i="11" s="1"/>
  <c r="X4" i="10"/>
  <c r="X4" i="11" s="1"/>
  <c r="W4" i="10"/>
  <c r="W4" i="11" s="1"/>
  <c r="V4" i="10"/>
  <c r="V4" i="11" s="1"/>
  <c r="U4" i="10"/>
  <c r="U4" i="11" s="1"/>
  <c r="T4" i="10"/>
  <c r="T4" i="11" s="1"/>
  <c r="S4" i="10"/>
  <c r="S4" i="11" s="1"/>
  <c r="R4" i="10"/>
  <c r="R4" i="11" s="1"/>
  <c r="Q4" i="10"/>
  <c r="Q4" i="11" s="1"/>
  <c r="P4" i="10"/>
  <c r="P4" i="11" s="1"/>
  <c r="O4" i="10"/>
  <c r="O4" i="11" s="1"/>
  <c r="N4" i="10"/>
  <c r="N4" i="11" s="1"/>
  <c r="M4" i="10"/>
  <c r="M4" i="11" s="1"/>
  <c r="L4" i="10"/>
  <c r="L4" i="11" s="1"/>
  <c r="K4" i="10"/>
  <c r="K4" i="11" s="1"/>
  <c r="J4" i="10"/>
  <c r="J4" i="11" s="1"/>
  <c r="I4" i="10"/>
  <c r="I4" i="11" s="1"/>
  <c r="H4" i="10"/>
  <c r="H4" i="11" s="1"/>
  <c r="G4" i="10"/>
  <c r="G4" i="11" s="1"/>
  <c r="F4" i="10"/>
  <c r="F4" i="11" s="1"/>
  <c r="E4" i="10"/>
  <c r="E4" i="11" s="1"/>
  <c r="AI3" i="10"/>
  <c r="AI3" i="11" s="1"/>
  <c r="AH3" i="10"/>
  <c r="AH3" i="11" s="1"/>
  <c r="AG3" i="10"/>
  <c r="AG3" i="11" s="1"/>
  <c r="AF3" i="10"/>
  <c r="AF3" i="11" s="1"/>
  <c r="AE3" i="10"/>
  <c r="AE3" i="11" s="1"/>
  <c r="AD3" i="10"/>
  <c r="AD3" i="11" s="1"/>
  <c r="AC3" i="10"/>
  <c r="AC3" i="11" s="1"/>
  <c r="AB3" i="10"/>
  <c r="AB3" i="11" s="1"/>
  <c r="AA3" i="10"/>
  <c r="AA3" i="11" s="1"/>
  <c r="Z3" i="10"/>
  <c r="Z3" i="11" s="1"/>
  <c r="Y3" i="10"/>
  <c r="Y3" i="11" s="1"/>
  <c r="X3" i="10"/>
  <c r="X3" i="11" s="1"/>
  <c r="W3" i="10"/>
  <c r="W3" i="11" s="1"/>
  <c r="V3" i="10"/>
  <c r="V3" i="11" s="1"/>
  <c r="U3" i="10"/>
  <c r="U3" i="11" s="1"/>
  <c r="T3" i="10"/>
  <c r="T3" i="11" s="1"/>
  <c r="S3" i="10"/>
  <c r="S3" i="11" s="1"/>
  <c r="R3" i="10"/>
  <c r="R3" i="11" s="1"/>
  <c r="Q3" i="10"/>
  <c r="Q3" i="11" s="1"/>
  <c r="P3" i="10"/>
  <c r="P3" i="11" s="1"/>
  <c r="O3" i="10"/>
  <c r="O3" i="11" s="1"/>
  <c r="N3" i="10"/>
  <c r="N3" i="11" s="1"/>
  <c r="M3" i="10"/>
  <c r="M3" i="11" s="1"/>
  <c r="L3" i="10"/>
  <c r="L3" i="11" s="1"/>
  <c r="K3" i="10"/>
  <c r="K3" i="11" s="1"/>
  <c r="J3" i="10"/>
  <c r="J3" i="11" s="1"/>
  <c r="I3" i="10"/>
  <c r="I3" i="11" s="1"/>
  <c r="H3" i="10"/>
  <c r="H3" i="11" s="1"/>
  <c r="G3" i="10"/>
  <c r="G3" i="11" s="1"/>
  <c r="F3" i="10"/>
  <c r="F3" i="11" s="1"/>
  <c r="C3" i="10"/>
  <c r="B3" i="10"/>
  <c r="A3" i="10"/>
  <c r="F405" i="9"/>
  <c r="F405" i="12" s="1"/>
  <c r="G405" i="9"/>
  <c r="G405" i="12" s="1"/>
  <c r="H405" i="9"/>
  <c r="H405" i="12" s="1"/>
  <c r="I405" i="9"/>
  <c r="I405" i="12" s="1"/>
  <c r="J405" i="9"/>
  <c r="J405" i="12" s="1"/>
  <c r="K405" i="9"/>
  <c r="K405" i="12" s="1"/>
  <c r="L405" i="9"/>
  <c r="L405" i="12" s="1"/>
  <c r="M405" i="9"/>
  <c r="M405" i="12" s="1"/>
  <c r="N405" i="9"/>
  <c r="N405" i="12" s="1"/>
  <c r="O405" i="9"/>
  <c r="O405" i="12" s="1"/>
  <c r="P405" i="9"/>
  <c r="P405" i="12" s="1"/>
  <c r="Q405" i="9"/>
  <c r="Q405" i="12" s="1"/>
  <c r="R405" i="9"/>
  <c r="R405" i="12" s="1"/>
  <c r="S405" i="9"/>
  <c r="S405" i="12" s="1"/>
  <c r="T405" i="9"/>
  <c r="T405" i="12" s="1"/>
  <c r="U405" i="9"/>
  <c r="U405" i="12" s="1"/>
  <c r="V405" i="9"/>
  <c r="V405" i="12" s="1"/>
  <c r="W405" i="9"/>
  <c r="W405" i="12" s="1"/>
  <c r="X405" i="9"/>
  <c r="X405" i="12" s="1"/>
  <c r="Y405" i="9"/>
  <c r="Y405" i="12" s="1"/>
  <c r="Z405" i="9"/>
  <c r="Z405" i="12" s="1"/>
  <c r="AA405" i="9"/>
  <c r="AA405" i="12" s="1"/>
  <c r="AB405" i="9"/>
  <c r="AB405" i="12" s="1"/>
  <c r="AC405" i="9"/>
  <c r="AC405" i="12" s="1"/>
  <c r="AD405" i="9"/>
  <c r="AD405" i="12" s="1"/>
  <c r="AE405" i="9"/>
  <c r="AE405" i="12" s="1"/>
  <c r="AF405" i="9"/>
  <c r="AF405" i="12" s="1"/>
  <c r="AG405" i="9"/>
  <c r="AG405" i="12" s="1"/>
  <c r="AH405" i="9"/>
  <c r="AH405" i="12" s="1"/>
  <c r="AI405" i="9"/>
  <c r="AI405" i="12" s="1"/>
  <c r="E405" i="9"/>
  <c r="E405" i="12" s="1"/>
  <c r="E402" i="9"/>
  <c r="E402" i="12" s="1"/>
  <c r="F402" i="9"/>
  <c r="F402" i="12" s="1"/>
  <c r="G402" i="9"/>
  <c r="G402" i="12" s="1"/>
  <c r="H402" i="9"/>
  <c r="H402" i="12" s="1"/>
  <c r="I402" i="9"/>
  <c r="I402" i="12" s="1"/>
  <c r="J402" i="9"/>
  <c r="J402" i="12" s="1"/>
  <c r="K402" i="9"/>
  <c r="K402" i="12" s="1"/>
  <c r="L402" i="9"/>
  <c r="L402" i="12" s="1"/>
  <c r="M402" i="9"/>
  <c r="M402" i="12" s="1"/>
  <c r="N402" i="9"/>
  <c r="N402" i="12" s="1"/>
  <c r="O402" i="9"/>
  <c r="O402" i="12" s="1"/>
  <c r="P402" i="9"/>
  <c r="P402" i="12" s="1"/>
  <c r="Q402" i="9"/>
  <c r="Q402" i="12" s="1"/>
  <c r="R402" i="9"/>
  <c r="R402" i="12" s="1"/>
  <c r="S402" i="9"/>
  <c r="S402" i="12" s="1"/>
  <c r="T402" i="9"/>
  <c r="T402" i="12" s="1"/>
  <c r="U402" i="9"/>
  <c r="U402" i="12" s="1"/>
  <c r="V402" i="9"/>
  <c r="V402" i="12" s="1"/>
  <c r="W402" i="9"/>
  <c r="W402" i="12" s="1"/>
  <c r="X402" i="9"/>
  <c r="X402" i="12" s="1"/>
  <c r="Y402" i="9"/>
  <c r="Y402" i="12" s="1"/>
  <c r="Z402" i="9"/>
  <c r="Z402" i="12" s="1"/>
  <c r="AA402" i="9"/>
  <c r="AA402" i="12" s="1"/>
  <c r="AB402" i="9"/>
  <c r="AB402" i="12" s="1"/>
  <c r="AC402" i="9"/>
  <c r="AC402" i="12" s="1"/>
  <c r="AD402" i="9"/>
  <c r="AD402" i="12" s="1"/>
  <c r="AE402" i="9"/>
  <c r="AE402" i="12" s="1"/>
  <c r="AF402" i="9"/>
  <c r="AF402" i="12" s="1"/>
  <c r="AG402" i="9"/>
  <c r="AG402" i="12" s="1"/>
  <c r="AH402" i="9"/>
  <c r="AH402" i="12" s="1"/>
  <c r="AI402" i="9"/>
  <c r="AI402" i="12" s="1"/>
  <c r="E383" i="9"/>
  <c r="E383" i="12" s="1"/>
  <c r="F383" i="9"/>
  <c r="F383" i="12" s="1"/>
  <c r="G383" i="9"/>
  <c r="G383" i="12" s="1"/>
  <c r="H383" i="9"/>
  <c r="H383" i="12" s="1"/>
  <c r="I383" i="9"/>
  <c r="I383" i="12" s="1"/>
  <c r="J383" i="9"/>
  <c r="J383" i="12" s="1"/>
  <c r="K383" i="9"/>
  <c r="K383" i="12" s="1"/>
  <c r="L383" i="9"/>
  <c r="L383" i="12" s="1"/>
  <c r="M383" i="9"/>
  <c r="M383" i="12" s="1"/>
  <c r="N383" i="9"/>
  <c r="N383" i="12" s="1"/>
  <c r="O383" i="9"/>
  <c r="O383" i="12" s="1"/>
  <c r="P383" i="9"/>
  <c r="P383" i="12" s="1"/>
  <c r="Q383" i="9"/>
  <c r="Q383" i="12" s="1"/>
  <c r="R383" i="9"/>
  <c r="R383" i="12" s="1"/>
  <c r="S383" i="9"/>
  <c r="S383" i="12" s="1"/>
  <c r="T383" i="9"/>
  <c r="T383" i="12" s="1"/>
  <c r="U383" i="9"/>
  <c r="U383" i="12" s="1"/>
  <c r="V383" i="9"/>
  <c r="V383" i="12" s="1"/>
  <c r="W383" i="9"/>
  <c r="W383" i="12" s="1"/>
  <c r="X383" i="9"/>
  <c r="X383" i="12" s="1"/>
  <c r="Y383" i="9"/>
  <c r="Y383" i="12" s="1"/>
  <c r="Z383" i="9"/>
  <c r="Z383" i="12" s="1"/>
  <c r="AA383" i="9"/>
  <c r="AA383" i="12" s="1"/>
  <c r="AB383" i="9"/>
  <c r="AB383" i="12" s="1"/>
  <c r="AC383" i="9"/>
  <c r="AC383" i="12" s="1"/>
  <c r="AD383" i="9"/>
  <c r="AD383" i="12" s="1"/>
  <c r="AE383" i="9"/>
  <c r="AE383" i="12" s="1"/>
  <c r="AF383" i="9"/>
  <c r="AF383" i="12" s="1"/>
  <c r="AG383" i="9"/>
  <c r="AG383" i="12" s="1"/>
  <c r="AH383" i="9"/>
  <c r="AH383" i="12" s="1"/>
  <c r="AI383" i="9"/>
  <c r="AI383" i="12" s="1"/>
  <c r="E384" i="9"/>
  <c r="E384" i="12" s="1"/>
  <c r="F384" i="9"/>
  <c r="F384" i="12" s="1"/>
  <c r="G384" i="9"/>
  <c r="G384" i="12" s="1"/>
  <c r="H384" i="9"/>
  <c r="H384" i="12" s="1"/>
  <c r="I384" i="9"/>
  <c r="I384" i="12" s="1"/>
  <c r="J384" i="9"/>
  <c r="J384" i="12" s="1"/>
  <c r="K384" i="9"/>
  <c r="K384" i="12" s="1"/>
  <c r="L384" i="9"/>
  <c r="L384" i="12" s="1"/>
  <c r="M384" i="9"/>
  <c r="M384" i="12" s="1"/>
  <c r="N384" i="9"/>
  <c r="N384" i="12" s="1"/>
  <c r="O384" i="9"/>
  <c r="O384" i="12" s="1"/>
  <c r="P384" i="9"/>
  <c r="P384" i="12" s="1"/>
  <c r="Q384" i="9"/>
  <c r="Q384" i="12" s="1"/>
  <c r="R384" i="9"/>
  <c r="R384" i="12" s="1"/>
  <c r="S384" i="9"/>
  <c r="S384" i="12" s="1"/>
  <c r="T384" i="9"/>
  <c r="T384" i="12" s="1"/>
  <c r="U384" i="9"/>
  <c r="U384" i="12" s="1"/>
  <c r="V384" i="9"/>
  <c r="V384" i="12" s="1"/>
  <c r="W384" i="9"/>
  <c r="W384" i="12" s="1"/>
  <c r="X384" i="9"/>
  <c r="X384" i="12" s="1"/>
  <c r="Y384" i="9"/>
  <c r="Y384" i="12" s="1"/>
  <c r="Z384" i="9"/>
  <c r="Z384" i="12" s="1"/>
  <c r="AA384" i="9"/>
  <c r="AA384" i="12" s="1"/>
  <c r="AB384" i="9"/>
  <c r="AB384" i="12" s="1"/>
  <c r="AC384" i="9"/>
  <c r="AC384" i="12" s="1"/>
  <c r="AD384" i="9"/>
  <c r="AD384" i="12" s="1"/>
  <c r="AE384" i="9"/>
  <c r="AE384" i="12" s="1"/>
  <c r="AF384" i="9"/>
  <c r="AF384" i="12" s="1"/>
  <c r="AG384" i="9"/>
  <c r="AG384" i="12" s="1"/>
  <c r="AH384" i="9"/>
  <c r="AH384" i="12" s="1"/>
  <c r="AI384" i="9"/>
  <c r="AI384" i="12" s="1"/>
  <c r="E385" i="9"/>
  <c r="E385" i="12" s="1"/>
  <c r="F385" i="9"/>
  <c r="F385" i="12" s="1"/>
  <c r="G385" i="9"/>
  <c r="G385" i="12" s="1"/>
  <c r="H385" i="9"/>
  <c r="H385" i="12" s="1"/>
  <c r="I385" i="9"/>
  <c r="I385" i="12" s="1"/>
  <c r="J385" i="9"/>
  <c r="J385" i="12" s="1"/>
  <c r="K385" i="9"/>
  <c r="K385" i="12" s="1"/>
  <c r="L385" i="9"/>
  <c r="L385" i="12" s="1"/>
  <c r="M385" i="9"/>
  <c r="M385" i="12" s="1"/>
  <c r="N385" i="9"/>
  <c r="N385" i="12" s="1"/>
  <c r="O385" i="9"/>
  <c r="O385" i="12" s="1"/>
  <c r="P385" i="9"/>
  <c r="P385" i="12" s="1"/>
  <c r="Q385" i="9"/>
  <c r="Q385" i="12" s="1"/>
  <c r="R385" i="9"/>
  <c r="R385" i="12" s="1"/>
  <c r="S385" i="9"/>
  <c r="S385" i="12" s="1"/>
  <c r="T385" i="9"/>
  <c r="T385" i="12" s="1"/>
  <c r="U385" i="9"/>
  <c r="U385" i="12" s="1"/>
  <c r="V385" i="9"/>
  <c r="V385" i="12" s="1"/>
  <c r="W385" i="9"/>
  <c r="W385" i="12" s="1"/>
  <c r="X385" i="9"/>
  <c r="X385" i="12" s="1"/>
  <c r="Y385" i="9"/>
  <c r="Y385" i="12" s="1"/>
  <c r="Z385" i="9"/>
  <c r="Z385" i="12" s="1"/>
  <c r="AA385" i="9"/>
  <c r="AA385" i="12" s="1"/>
  <c r="AB385" i="9"/>
  <c r="AB385" i="12" s="1"/>
  <c r="AC385" i="9"/>
  <c r="AC385" i="12" s="1"/>
  <c r="AD385" i="9"/>
  <c r="AD385" i="12" s="1"/>
  <c r="AE385" i="9"/>
  <c r="AE385" i="12" s="1"/>
  <c r="AF385" i="9"/>
  <c r="AF385" i="12" s="1"/>
  <c r="AG385" i="9"/>
  <c r="AG385" i="12" s="1"/>
  <c r="AH385" i="9"/>
  <c r="AH385" i="12" s="1"/>
  <c r="AI385" i="9"/>
  <c r="AI385" i="12" s="1"/>
  <c r="E386" i="9"/>
  <c r="E386" i="12" s="1"/>
  <c r="F386" i="9"/>
  <c r="F386" i="12" s="1"/>
  <c r="G386" i="9"/>
  <c r="G386" i="12" s="1"/>
  <c r="H386" i="9"/>
  <c r="H386" i="12" s="1"/>
  <c r="I386" i="9"/>
  <c r="I386" i="12" s="1"/>
  <c r="J386" i="9"/>
  <c r="J386" i="12" s="1"/>
  <c r="K386" i="9"/>
  <c r="K386" i="12" s="1"/>
  <c r="L386" i="9"/>
  <c r="L386" i="12" s="1"/>
  <c r="M386" i="9"/>
  <c r="M386" i="12" s="1"/>
  <c r="N386" i="9"/>
  <c r="N386" i="12" s="1"/>
  <c r="O386" i="9"/>
  <c r="O386" i="12" s="1"/>
  <c r="P386" i="9"/>
  <c r="P386" i="12" s="1"/>
  <c r="Q386" i="9"/>
  <c r="Q386" i="12" s="1"/>
  <c r="R386" i="9"/>
  <c r="R386" i="12" s="1"/>
  <c r="S386" i="9"/>
  <c r="S386" i="12" s="1"/>
  <c r="T386" i="9"/>
  <c r="T386" i="12" s="1"/>
  <c r="U386" i="9"/>
  <c r="U386" i="12" s="1"/>
  <c r="V386" i="9"/>
  <c r="V386" i="12" s="1"/>
  <c r="W386" i="9"/>
  <c r="W386" i="12" s="1"/>
  <c r="X386" i="9"/>
  <c r="X386" i="12" s="1"/>
  <c r="Y386" i="9"/>
  <c r="Y386" i="12" s="1"/>
  <c r="Z386" i="9"/>
  <c r="Z386" i="12" s="1"/>
  <c r="AA386" i="9"/>
  <c r="AA386" i="12" s="1"/>
  <c r="AB386" i="9"/>
  <c r="AB386" i="12" s="1"/>
  <c r="AC386" i="9"/>
  <c r="AC386" i="12" s="1"/>
  <c r="AD386" i="9"/>
  <c r="AD386" i="12" s="1"/>
  <c r="AE386" i="9"/>
  <c r="AE386" i="12" s="1"/>
  <c r="AF386" i="9"/>
  <c r="AF386" i="12" s="1"/>
  <c r="AG386" i="9"/>
  <c r="AG386" i="12" s="1"/>
  <c r="AH386" i="9"/>
  <c r="AH386" i="12" s="1"/>
  <c r="AI386" i="9"/>
  <c r="AI386" i="12" s="1"/>
  <c r="E387" i="9"/>
  <c r="E387" i="12" s="1"/>
  <c r="F387" i="9"/>
  <c r="F387" i="12" s="1"/>
  <c r="G387" i="9"/>
  <c r="G387" i="12" s="1"/>
  <c r="H387" i="9"/>
  <c r="H387" i="12" s="1"/>
  <c r="I387" i="9"/>
  <c r="I387" i="12" s="1"/>
  <c r="J387" i="9"/>
  <c r="J387" i="12" s="1"/>
  <c r="K387" i="9"/>
  <c r="K387" i="12" s="1"/>
  <c r="L387" i="9"/>
  <c r="L387" i="12" s="1"/>
  <c r="M387" i="9"/>
  <c r="M387" i="12" s="1"/>
  <c r="N387" i="9"/>
  <c r="N387" i="12" s="1"/>
  <c r="O387" i="9"/>
  <c r="O387" i="12" s="1"/>
  <c r="P387" i="9"/>
  <c r="P387" i="12" s="1"/>
  <c r="Q387" i="9"/>
  <c r="Q387" i="12" s="1"/>
  <c r="R387" i="9"/>
  <c r="R387" i="12" s="1"/>
  <c r="S387" i="9"/>
  <c r="S387" i="12" s="1"/>
  <c r="T387" i="9"/>
  <c r="T387" i="12" s="1"/>
  <c r="U387" i="9"/>
  <c r="U387" i="12" s="1"/>
  <c r="V387" i="9"/>
  <c r="V387" i="12" s="1"/>
  <c r="W387" i="9"/>
  <c r="W387" i="12" s="1"/>
  <c r="X387" i="9"/>
  <c r="X387" i="12" s="1"/>
  <c r="Y387" i="9"/>
  <c r="Y387" i="12" s="1"/>
  <c r="Z387" i="9"/>
  <c r="Z387" i="12" s="1"/>
  <c r="AA387" i="9"/>
  <c r="AA387" i="12" s="1"/>
  <c r="AB387" i="9"/>
  <c r="AB387" i="12" s="1"/>
  <c r="AC387" i="9"/>
  <c r="AC387" i="12" s="1"/>
  <c r="AD387" i="9"/>
  <c r="AD387" i="12" s="1"/>
  <c r="AE387" i="9"/>
  <c r="AE387" i="12" s="1"/>
  <c r="AF387" i="9"/>
  <c r="AF387" i="12" s="1"/>
  <c r="AG387" i="9"/>
  <c r="AG387" i="12" s="1"/>
  <c r="AH387" i="9"/>
  <c r="AH387" i="12" s="1"/>
  <c r="AI387" i="9"/>
  <c r="AI387" i="12" s="1"/>
  <c r="E388" i="9"/>
  <c r="E388" i="12" s="1"/>
  <c r="F388" i="9"/>
  <c r="F388" i="12" s="1"/>
  <c r="G388" i="9"/>
  <c r="G388" i="12" s="1"/>
  <c r="H388" i="9"/>
  <c r="H388" i="12" s="1"/>
  <c r="I388" i="9"/>
  <c r="I388" i="12" s="1"/>
  <c r="J388" i="9"/>
  <c r="J388" i="12" s="1"/>
  <c r="K388" i="9"/>
  <c r="K388" i="12" s="1"/>
  <c r="L388" i="9"/>
  <c r="L388" i="12" s="1"/>
  <c r="M388" i="9"/>
  <c r="M388" i="12" s="1"/>
  <c r="N388" i="9"/>
  <c r="N388" i="12" s="1"/>
  <c r="O388" i="9"/>
  <c r="O388" i="12" s="1"/>
  <c r="P388" i="9"/>
  <c r="P388" i="12" s="1"/>
  <c r="Q388" i="9"/>
  <c r="Q388" i="12" s="1"/>
  <c r="R388" i="9"/>
  <c r="R388" i="12" s="1"/>
  <c r="S388" i="9"/>
  <c r="S388" i="12" s="1"/>
  <c r="T388" i="9"/>
  <c r="T388" i="12" s="1"/>
  <c r="U388" i="9"/>
  <c r="U388" i="12" s="1"/>
  <c r="V388" i="9"/>
  <c r="V388" i="12" s="1"/>
  <c r="W388" i="9"/>
  <c r="W388" i="12" s="1"/>
  <c r="X388" i="9"/>
  <c r="X388" i="12" s="1"/>
  <c r="Y388" i="9"/>
  <c r="Y388" i="12" s="1"/>
  <c r="Z388" i="9"/>
  <c r="Z388" i="12" s="1"/>
  <c r="AA388" i="9"/>
  <c r="AA388" i="12" s="1"/>
  <c r="AB388" i="9"/>
  <c r="AB388" i="12" s="1"/>
  <c r="AC388" i="9"/>
  <c r="AC388" i="12" s="1"/>
  <c r="AD388" i="9"/>
  <c r="AD388" i="12" s="1"/>
  <c r="AE388" i="9"/>
  <c r="AE388" i="12" s="1"/>
  <c r="AF388" i="9"/>
  <c r="AF388" i="12" s="1"/>
  <c r="AG388" i="9"/>
  <c r="AG388" i="12" s="1"/>
  <c r="AH388" i="9"/>
  <c r="AH388" i="12" s="1"/>
  <c r="AI388" i="9"/>
  <c r="AI388" i="12" s="1"/>
  <c r="E389" i="9"/>
  <c r="E389" i="12" s="1"/>
  <c r="F389" i="9"/>
  <c r="F389" i="12" s="1"/>
  <c r="G389" i="9"/>
  <c r="G389" i="12" s="1"/>
  <c r="H389" i="9"/>
  <c r="H389" i="12" s="1"/>
  <c r="I389" i="9"/>
  <c r="I389" i="12" s="1"/>
  <c r="J389" i="9"/>
  <c r="J389" i="12" s="1"/>
  <c r="K389" i="9"/>
  <c r="K389" i="12" s="1"/>
  <c r="L389" i="9"/>
  <c r="L389" i="12" s="1"/>
  <c r="M389" i="9"/>
  <c r="M389" i="12" s="1"/>
  <c r="N389" i="9"/>
  <c r="N389" i="12" s="1"/>
  <c r="O389" i="9"/>
  <c r="O389" i="12" s="1"/>
  <c r="P389" i="9"/>
  <c r="P389" i="12" s="1"/>
  <c r="Q389" i="9"/>
  <c r="Q389" i="12" s="1"/>
  <c r="R389" i="9"/>
  <c r="R389" i="12" s="1"/>
  <c r="S389" i="9"/>
  <c r="S389" i="12" s="1"/>
  <c r="T389" i="9"/>
  <c r="T389" i="12" s="1"/>
  <c r="U389" i="9"/>
  <c r="U389" i="12" s="1"/>
  <c r="V389" i="9"/>
  <c r="V389" i="12" s="1"/>
  <c r="W389" i="9"/>
  <c r="W389" i="12" s="1"/>
  <c r="X389" i="9"/>
  <c r="X389" i="12" s="1"/>
  <c r="Y389" i="9"/>
  <c r="Y389" i="12" s="1"/>
  <c r="Z389" i="9"/>
  <c r="Z389" i="12" s="1"/>
  <c r="AA389" i="9"/>
  <c r="AA389" i="12" s="1"/>
  <c r="AB389" i="9"/>
  <c r="AB389" i="12" s="1"/>
  <c r="AC389" i="9"/>
  <c r="AC389" i="12" s="1"/>
  <c r="AD389" i="9"/>
  <c r="AD389" i="12" s="1"/>
  <c r="AE389" i="9"/>
  <c r="AE389" i="12" s="1"/>
  <c r="AF389" i="9"/>
  <c r="AF389" i="12" s="1"/>
  <c r="AG389" i="9"/>
  <c r="AG389" i="12" s="1"/>
  <c r="AH389" i="9"/>
  <c r="AH389" i="12" s="1"/>
  <c r="AI389" i="9"/>
  <c r="AI389" i="12" s="1"/>
  <c r="E390" i="9"/>
  <c r="E390" i="12" s="1"/>
  <c r="F390" i="9"/>
  <c r="F390" i="12" s="1"/>
  <c r="G390" i="9"/>
  <c r="G390" i="12" s="1"/>
  <c r="H390" i="9"/>
  <c r="H390" i="12" s="1"/>
  <c r="I390" i="9"/>
  <c r="I390" i="12" s="1"/>
  <c r="J390" i="9"/>
  <c r="J390" i="12" s="1"/>
  <c r="K390" i="9"/>
  <c r="K390" i="12" s="1"/>
  <c r="L390" i="9"/>
  <c r="L390" i="12" s="1"/>
  <c r="M390" i="9"/>
  <c r="M390" i="12" s="1"/>
  <c r="N390" i="9"/>
  <c r="N390" i="12" s="1"/>
  <c r="O390" i="9"/>
  <c r="O390" i="12" s="1"/>
  <c r="P390" i="9"/>
  <c r="P390" i="12" s="1"/>
  <c r="Q390" i="9"/>
  <c r="Q390" i="12" s="1"/>
  <c r="R390" i="9"/>
  <c r="R390" i="12" s="1"/>
  <c r="S390" i="9"/>
  <c r="S390" i="12" s="1"/>
  <c r="T390" i="9"/>
  <c r="T390" i="12" s="1"/>
  <c r="U390" i="9"/>
  <c r="U390" i="12" s="1"/>
  <c r="V390" i="9"/>
  <c r="V390" i="12" s="1"/>
  <c r="W390" i="9"/>
  <c r="W390" i="12" s="1"/>
  <c r="X390" i="9"/>
  <c r="X390" i="12" s="1"/>
  <c r="Y390" i="9"/>
  <c r="Y390" i="12" s="1"/>
  <c r="Z390" i="9"/>
  <c r="Z390" i="12" s="1"/>
  <c r="AA390" i="9"/>
  <c r="AA390" i="12" s="1"/>
  <c r="AB390" i="9"/>
  <c r="AB390" i="12" s="1"/>
  <c r="AC390" i="9"/>
  <c r="AC390" i="12" s="1"/>
  <c r="AD390" i="9"/>
  <c r="AD390" i="12" s="1"/>
  <c r="AE390" i="9"/>
  <c r="AE390" i="12" s="1"/>
  <c r="AF390" i="9"/>
  <c r="AF390" i="12" s="1"/>
  <c r="AG390" i="9"/>
  <c r="AG390" i="12" s="1"/>
  <c r="AH390" i="9"/>
  <c r="AH390" i="12" s="1"/>
  <c r="AI390" i="9"/>
  <c r="AI390" i="12" s="1"/>
  <c r="E391" i="9"/>
  <c r="E391" i="12" s="1"/>
  <c r="F391" i="9"/>
  <c r="F391" i="12" s="1"/>
  <c r="G391" i="9"/>
  <c r="G391" i="12" s="1"/>
  <c r="H391" i="9"/>
  <c r="H391" i="12" s="1"/>
  <c r="I391" i="9"/>
  <c r="I391" i="12" s="1"/>
  <c r="J391" i="9"/>
  <c r="J391" i="12" s="1"/>
  <c r="K391" i="9"/>
  <c r="K391" i="12" s="1"/>
  <c r="L391" i="9"/>
  <c r="L391" i="12" s="1"/>
  <c r="M391" i="9"/>
  <c r="M391" i="12" s="1"/>
  <c r="N391" i="9"/>
  <c r="N391" i="12" s="1"/>
  <c r="O391" i="9"/>
  <c r="O391" i="12" s="1"/>
  <c r="P391" i="9"/>
  <c r="P391" i="12" s="1"/>
  <c r="Q391" i="9"/>
  <c r="Q391" i="12" s="1"/>
  <c r="R391" i="9"/>
  <c r="R391" i="12" s="1"/>
  <c r="S391" i="9"/>
  <c r="S391" i="12" s="1"/>
  <c r="T391" i="9"/>
  <c r="T391" i="12" s="1"/>
  <c r="U391" i="9"/>
  <c r="U391" i="12" s="1"/>
  <c r="V391" i="9"/>
  <c r="V391" i="12" s="1"/>
  <c r="W391" i="9"/>
  <c r="W391" i="12" s="1"/>
  <c r="X391" i="9"/>
  <c r="X391" i="12" s="1"/>
  <c r="Y391" i="9"/>
  <c r="Y391" i="12" s="1"/>
  <c r="Z391" i="9"/>
  <c r="Z391" i="12" s="1"/>
  <c r="AA391" i="9"/>
  <c r="AA391" i="12" s="1"/>
  <c r="AB391" i="9"/>
  <c r="AB391" i="12" s="1"/>
  <c r="AC391" i="9"/>
  <c r="AC391" i="12" s="1"/>
  <c r="AD391" i="9"/>
  <c r="AD391" i="12" s="1"/>
  <c r="AE391" i="9"/>
  <c r="AE391" i="12" s="1"/>
  <c r="AF391" i="9"/>
  <c r="AF391" i="12" s="1"/>
  <c r="AG391" i="9"/>
  <c r="AG391" i="12" s="1"/>
  <c r="AH391" i="9"/>
  <c r="AH391" i="12" s="1"/>
  <c r="AI391" i="9"/>
  <c r="AI391" i="12" s="1"/>
  <c r="E392" i="9"/>
  <c r="E392" i="12" s="1"/>
  <c r="F392" i="9"/>
  <c r="F392" i="12" s="1"/>
  <c r="G392" i="9"/>
  <c r="G392" i="12" s="1"/>
  <c r="H392" i="9"/>
  <c r="H392" i="12" s="1"/>
  <c r="I392" i="9"/>
  <c r="I392" i="12" s="1"/>
  <c r="J392" i="9"/>
  <c r="J392" i="12" s="1"/>
  <c r="K392" i="9"/>
  <c r="K392" i="12" s="1"/>
  <c r="L392" i="9"/>
  <c r="L392" i="12" s="1"/>
  <c r="M392" i="9"/>
  <c r="M392" i="12" s="1"/>
  <c r="N392" i="9"/>
  <c r="N392" i="12" s="1"/>
  <c r="O392" i="9"/>
  <c r="O392" i="12" s="1"/>
  <c r="P392" i="9"/>
  <c r="P392" i="12" s="1"/>
  <c r="Q392" i="9"/>
  <c r="Q392" i="12" s="1"/>
  <c r="R392" i="9"/>
  <c r="R392" i="12" s="1"/>
  <c r="S392" i="9"/>
  <c r="S392" i="12" s="1"/>
  <c r="T392" i="9"/>
  <c r="T392" i="12" s="1"/>
  <c r="U392" i="9"/>
  <c r="U392" i="12" s="1"/>
  <c r="V392" i="9"/>
  <c r="V392" i="12" s="1"/>
  <c r="W392" i="9"/>
  <c r="W392" i="12" s="1"/>
  <c r="X392" i="9"/>
  <c r="X392" i="12" s="1"/>
  <c r="Y392" i="9"/>
  <c r="Y392" i="12" s="1"/>
  <c r="Z392" i="9"/>
  <c r="Z392" i="12" s="1"/>
  <c r="AA392" i="9"/>
  <c r="AA392" i="12" s="1"/>
  <c r="AB392" i="9"/>
  <c r="AB392" i="12" s="1"/>
  <c r="AC392" i="9"/>
  <c r="AC392" i="12" s="1"/>
  <c r="AD392" i="9"/>
  <c r="AD392" i="12" s="1"/>
  <c r="AE392" i="9"/>
  <c r="AE392" i="12" s="1"/>
  <c r="AF392" i="9"/>
  <c r="AF392" i="12" s="1"/>
  <c r="AG392" i="9"/>
  <c r="AG392" i="12" s="1"/>
  <c r="AH392" i="9"/>
  <c r="AH392" i="12" s="1"/>
  <c r="AI392" i="9"/>
  <c r="AI392" i="12" s="1"/>
  <c r="E393" i="9"/>
  <c r="E393" i="12" s="1"/>
  <c r="F393" i="9"/>
  <c r="F393" i="12" s="1"/>
  <c r="G393" i="9"/>
  <c r="G393" i="12" s="1"/>
  <c r="H393" i="9"/>
  <c r="H393" i="12" s="1"/>
  <c r="I393" i="9"/>
  <c r="I393" i="12" s="1"/>
  <c r="J393" i="9"/>
  <c r="J393" i="12" s="1"/>
  <c r="K393" i="9"/>
  <c r="K393" i="12" s="1"/>
  <c r="L393" i="9"/>
  <c r="L393" i="12" s="1"/>
  <c r="M393" i="9"/>
  <c r="M393" i="12" s="1"/>
  <c r="N393" i="9"/>
  <c r="N393" i="12" s="1"/>
  <c r="O393" i="9"/>
  <c r="O393" i="12" s="1"/>
  <c r="P393" i="9"/>
  <c r="P393" i="12" s="1"/>
  <c r="Q393" i="9"/>
  <c r="Q393" i="12" s="1"/>
  <c r="R393" i="9"/>
  <c r="R393" i="12" s="1"/>
  <c r="S393" i="9"/>
  <c r="S393" i="12" s="1"/>
  <c r="T393" i="9"/>
  <c r="T393" i="12" s="1"/>
  <c r="U393" i="9"/>
  <c r="U393" i="12" s="1"/>
  <c r="V393" i="9"/>
  <c r="V393" i="12" s="1"/>
  <c r="W393" i="9"/>
  <c r="W393" i="12" s="1"/>
  <c r="X393" i="9"/>
  <c r="X393" i="12" s="1"/>
  <c r="Y393" i="9"/>
  <c r="Y393" i="12" s="1"/>
  <c r="Z393" i="9"/>
  <c r="Z393" i="12" s="1"/>
  <c r="AA393" i="9"/>
  <c r="AA393" i="12" s="1"/>
  <c r="AB393" i="9"/>
  <c r="AB393" i="12" s="1"/>
  <c r="AC393" i="9"/>
  <c r="AC393" i="12" s="1"/>
  <c r="AD393" i="9"/>
  <c r="AD393" i="12" s="1"/>
  <c r="AE393" i="9"/>
  <c r="AE393" i="12" s="1"/>
  <c r="AF393" i="9"/>
  <c r="AF393" i="12" s="1"/>
  <c r="AG393" i="9"/>
  <c r="AG393" i="12" s="1"/>
  <c r="AH393" i="9"/>
  <c r="AH393" i="12" s="1"/>
  <c r="AI393" i="9"/>
  <c r="AI393" i="12" s="1"/>
  <c r="E397" i="9"/>
  <c r="E397" i="12" s="1"/>
  <c r="F397" i="9"/>
  <c r="F397" i="12" s="1"/>
  <c r="G397" i="9"/>
  <c r="G397" i="12" s="1"/>
  <c r="H397" i="9"/>
  <c r="H397" i="12" s="1"/>
  <c r="I397" i="9"/>
  <c r="I397" i="12" s="1"/>
  <c r="J397" i="9"/>
  <c r="J397" i="12" s="1"/>
  <c r="K397" i="9"/>
  <c r="K397" i="12" s="1"/>
  <c r="L397" i="9"/>
  <c r="L397" i="12" s="1"/>
  <c r="M397" i="9"/>
  <c r="M397" i="12" s="1"/>
  <c r="N397" i="9"/>
  <c r="N397" i="12" s="1"/>
  <c r="O397" i="9"/>
  <c r="O397" i="12" s="1"/>
  <c r="P397" i="9"/>
  <c r="P397" i="12" s="1"/>
  <c r="Q397" i="9"/>
  <c r="Q397" i="12" s="1"/>
  <c r="R397" i="9"/>
  <c r="R397" i="12" s="1"/>
  <c r="S397" i="9"/>
  <c r="S397" i="12" s="1"/>
  <c r="T397" i="9"/>
  <c r="T397" i="12" s="1"/>
  <c r="U397" i="9"/>
  <c r="U397" i="12" s="1"/>
  <c r="V397" i="9"/>
  <c r="V397" i="12" s="1"/>
  <c r="W397" i="9"/>
  <c r="W397" i="12" s="1"/>
  <c r="X397" i="9"/>
  <c r="X397" i="12" s="1"/>
  <c r="Y397" i="9"/>
  <c r="Y397" i="12" s="1"/>
  <c r="Z397" i="9"/>
  <c r="Z397" i="12" s="1"/>
  <c r="AA397" i="9"/>
  <c r="AA397" i="12" s="1"/>
  <c r="AB397" i="9"/>
  <c r="AB397" i="12" s="1"/>
  <c r="AC397" i="9"/>
  <c r="AC397" i="12" s="1"/>
  <c r="AD397" i="9"/>
  <c r="AD397" i="12" s="1"/>
  <c r="AE397" i="9"/>
  <c r="AE397" i="12" s="1"/>
  <c r="AF397" i="9"/>
  <c r="AF397" i="12" s="1"/>
  <c r="AG397" i="9"/>
  <c r="AG397" i="12" s="1"/>
  <c r="AH397" i="9"/>
  <c r="AH397" i="12" s="1"/>
  <c r="AI397" i="9"/>
  <c r="AI397" i="12" s="1"/>
  <c r="E398" i="9"/>
  <c r="E398" i="12" s="1"/>
  <c r="F398" i="9"/>
  <c r="F398" i="12" s="1"/>
  <c r="G398" i="9"/>
  <c r="G398" i="12" s="1"/>
  <c r="H398" i="9"/>
  <c r="H398" i="12" s="1"/>
  <c r="I398" i="9"/>
  <c r="I398" i="12" s="1"/>
  <c r="J398" i="9"/>
  <c r="J398" i="12" s="1"/>
  <c r="K398" i="9"/>
  <c r="K398" i="12" s="1"/>
  <c r="L398" i="9"/>
  <c r="L398" i="12" s="1"/>
  <c r="M398" i="9"/>
  <c r="M398" i="12" s="1"/>
  <c r="N398" i="9"/>
  <c r="N398" i="12" s="1"/>
  <c r="O398" i="9"/>
  <c r="O398" i="12" s="1"/>
  <c r="P398" i="9"/>
  <c r="P398" i="12" s="1"/>
  <c r="Q398" i="9"/>
  <c r="Q398" i="12" s="1"/>
  <c r="R398" i="9"/>
  <c r="R398" i="12" s="1"/>
  <c r="S398" i="9"/>
  <c r="S398" i="12" s="1"/>
  <c r="T398" i="9"/>
  <c r="T398" i="12" s="1"/>
  <c r="U398" i="9"/>
  <c r="U398" i="12" s="1"/>
  <c r="V398" i="9"/>
  <c r="V398" i="12" s="1"/>
  <c r="W398" i="9"/>
  <c r="W398" i="12" s="1"/>
  <c r="X398" i="9"/>
  <c r="X398" i="12" s="1"/>
  <c r="Y398" i="9"/>
  <c r="Y398" i="12" s="1"/>
  <c r="Z398" i="9"/>
  <c r="Z398" i="12" s="1"/>
  <c r="AA398" i="9"/>
  <c r="AA398" i="12" s="1"/>
  <c r="AB398" i="9"/>
  <c r="AB398" i="12" s="1"/>
  <c r="AC398" i="9"/>
  <c r="AC398" i="12" s="1"/>
  <c r="AD398" i="9"/>
  <c r="AD398" i="12" s="1"/>
  <c r="AE398" i="9"/>
  <c r="AE398" i="12" s="1"/>
  <c r="AF398" i="9"/>
  <c r="AF398" i="12" s="1"/>
  <c r="AG398" i="9"/>
  <c r="AG398" i="12" s="1"/>
  <c r="AH398" i="9"/>
  <c r="AH398" i="12" s="1"/>
  <c r="AI398" i="9"/>
  <c r="AI398" i="12" s="1"/>
  <c r="E399" i="9"/>
  <c r="E399" i="12" s="1"/>
  <c r="F399" i="9"/>
  <c r="F399" i="12" s="1"/>
  <c r="G399" i="9"/>
  <c r="G399" i="12" s="1"/>
  <c r="H399" i="9"/>
  <c r="H399" i="12" s="1"/>
  <c r="I399" i="9"/>
  <c r="I399" i="12" s="1"/>
  <c r="J399" i="9"/>
  <c r="J399" i="12" s="1"/>
  <c r="K399" i="9"/>
  <c r="K399" i="12" s="1"/>
  <c r="L399" i="9"/>
  <c r="L399" i="12" s="1"/>
  <c r="M399" i="9"/>
  <c r="M399" i="12" s="1"/>
  <c r="N399" i="9"/>
  <c r="N399" i="12" s="1"/>
  <c r="O399" i="9"/>
  <c r="O399" i="12" s="1"/>
  <c r="P399" i="9"/>
  <c r="P399" i="12" s="1"/>
  <c r="Q399" i="9"/>
  <c r="Q399" i="12" s="1"/>
  <c r="R399" i="9"/>
  <c r="R399" i="12" s="1"/>
  <c r="S399" i="9"/>
  <c r="S399" i="12" s="1"/>
  <c r="T399" i="9"/>
  <c r="T399" i="12" s="1"/>
  <c r="U399" i="9"/>
  <c r="U399" i="12" s="1"/>
  <c r="V399" i="9"/>
  <c r="V399" i="12" s="1"/>
  <c r="W399" i="9"/>
  <c r="W399" i="12" s="1"/>
  <c r="X399" i="9"/>
  <c r="X399" i="12" s="1"/>
  <c r="Y399" i="9"/>
  <c r="Y399" i="12" s="1"/>
  <c r="Z399" i="9"/>
  <c r="Z399" i="12" s="1"/>
  <c r="AA399" i="9"/>
  <c r="AA399" i="12" s="1"/>
  <c r="AB399" i="9"/>
  <c r="AB399" i="12" s="1"/>
  <c r="AC399" i="9"/>
  <c r="AC399" i="12" s="1"/>
  <c r="AD399" i="9"/>
  <c r="AD399" i="12" s="1"/>
  <c r="AE399" i="9"/>
  <c r="AE399" i="12" s="1"/>
  <c r="AF399" i="9"/>
  <c r="AF399" i="12" s="1"/>
  <c r="AG399" i="9"/>
  <c r="AG399" i="12" s="1"/>
  <c r="AH399" i="9"/>
  <c r="AH399" i="12" s="1"/>
  <c r="AI399" i="9"/>
  <c r="AI399" i="12" s="1"/>
  <c r="E400" i="9"/>
  <c r="E400" i="12" s="1"/>
  <c r="F400" i="9"/>
  <c r="F400" i="12" s="1"/>
  <c r="G400" i="9"/>
  <c r="G400" i="12" s="1"/>
  <c r="H400" i="9"/>
  <c r="H400" i="12" s="1"/>
  <c r="I400" i="9"/>
  <c r="I400" i="12" s="1"/>
  <c r="J400" i="9"/>
  <c r="J400" i="12" s="1"/>
  <c r="K400" i="9"/>
  <c r="K400" i="12" s="1"/>
  <c r="L400" i="9"/>
  <c r="L400" i="12" s="1"/>
  <c r="M400" i="9"/>
  <c r="M400" i="12" s="1"/>
  <c r="N400" i="9"/>
  <c r="N400" i="12" s="1"/>
  <c r="O400" i="9"/>
  <c r="O400" i="12" s="1"/>
  <c r="P400" i="9"/>
  <c r="P400" i="12" s="1"/>
  <c r="Q400" i="9"/>
  <c r="Q400" i="12" s="1"/>
  <c r="R400" i="9"/>
  <c r="R400" i="12" s="1"/>
  <c r="S400" i="9"/>
  <c r="S400" i="12" s="1"/>
  <c r="T400" i="9"/>
  <c r="T400" i="12" s="1"/>
  <c r="U400" i="9"/>
  <c r="U400" i="12" s="1"/>
  <c r="V400" i="9"/>
  <c r="V400" i="12" s="1"/>
  <c r="W400" i="9"/>
  <c r="W400" i="12" s="1"/>
  <c r="X400" i="9"/>
  <c r="X400" i="12" s="1"/>
  <c r="Y400" i="9"/>
  <c r="Y400" i="12" s="1"/>
  <c r="Z400" i="9"/>
  <c r="Z400" i="12" s="1"/>
  <c r="AA400" i="9"/>
  <c r="AA400" i="12" s="1"/>
  <c r="AB400" i="9"/>
  <c r="AB400" i="12" s="1"/>
  <c r="AC400" i="9"/>
  <c r="AC400" i="12" s="1"/>
  <c r="AD400" i="9"/>
  <c r="AD400" i="12" s="1"/>
  <c r="AE400" i="9"/>
  <c r="AE400" i="12" s="1"/>
  <c r="AF400" i="9"/>
  <c r="AF400" i="12" s="1"/>
  <c r="AG400" i="9"/>
  <c r="AG400" i="12" s="1"/>
  <c r="AH400" i="9"/>
  <c r="AH400" i="12" s="1"/>
  <c r="AI400" i="9"/>
  <c r="AI400" i="12" s="1"/>
  <c r="E401" i="9"/>
  <c r="E401" i="12" s="1"/>
  <c r="F401" i="9"/>
  <c r="F401" i="12" s="1"/>
  <c r="G401" i="9"/>
  <c r="G401" i="12" s="1"/>
  <c r="H401" i="9"/>
  <c r="H401" i="12" s="1"/>
  <c r="I401" i="9"/>
  <c r="I401" i="12" s="1"/>
  <c r="J401" i="9"/>
  <c r="J401" i="12" s="1"/>
  <c r="K401" i="9"/>
  <c r="K401" i="12" s="1"/>
  <c r="L401" i="9"/>
  <c r="L401" i="12" s="1"/>
  <c r="M401" i="9"/>
  <c r="M401" i="12" s="1"/>
  <c r="N401" i="9"/>
  <c r="N401" i="12" s="1"/>
  <c r="O401" i="9"/>
  <c r="O401" i="12" s="1"/>
  <c r="P401" i="9"/>
  <c r="P401" i="12" s="1"/>
  <c r="Q401" i="9"/>
  <c r="Q401" i="12" s="1"/>
  <c r="R401" i="9"/>
  <c r="R401" i="12" s="1"/>
  <c r="S401" i="9"/>
  <c r="S401" i="12" s="1"/>
  <c r="T401" i="9"/>
  <c r="T401" i="12" s="1"/>
  <c r="U401" i="9"/>
  <c r="U401" i="12" s="1"/>
  <c r="V401" i="9"/>
  <c r="V401" i="12" s="1"/>
  <c r="W401" i="9"/>
  <c r="W401" i="12" s="1"/>
  <c r="X401" i="9"/>
  <c r="X401" i="12" s="1"/>
  <c r="Y401" i="9"/>
  <c r="Y401" i="12" s="1"/>
  <c r="Z401" i="9"/>
  <c r="Z401" i="12" s="1"/>
  <c r="AA401" i="9"/>
  <c r="AA401" i="12" s="1"/>
  <c r="AB401" i="9"/>
  <c r="AB401" i="12" s="1"/>
  <c r="AC401" i="9"/>
  <c r="AC401" i="12" s="1"/>
  <c r="AD401" i="9"/>
  <c r="AD401" i="12" s="1"/>
  <c r="AE401" i="9"/>
  <c r="AE401" i="12" s="1"/>
  <c r="AF401" i="9"/>
  <c r="AF401" i="12" s="1"/>
  <c r="AG401" i="9"/>
  <c r="AG401" i="12" s="1"/>
  <c r="AH401" i="9"/>
  <c r="AH401" i="12" s="1"/>
  <c r="AI401" i="9"/>
  <c r="AI401" i="12" s="1"/>
  <c r="F382" i="9"/>
  <c r="F382" i="12" s="1"/>
  <c r="G382" i="9"/>
  <c r="G382" i="12" s="1"/>
  <c r="H382" i="9"/>
  <c r="H382" i="12" s="1"/>
  <c r="I382" i="9"/>
  <c r="I382" i="12" s="1"/>
  <c r="J382" i="9"/>
  <c r="J382" i="12" s="1"/>
  <c r="K382" i="9"/>
  <c r="K382" i="12" s="1"/>
  <c r="L382" i="9"/>
  <c r="L382" i="12" s="1"/>
  <c r="M382" i="9"/>
  <c r="M382" i="12" s="1"/>
  <c r="N382" i="9"/>
  <c r="N382" i="12" s="1"/>
  <c r="O382" i="9"/>
  <c r="O382" i="12" s="1"/>
  <c r="P382" i="9"/>
  <c r="P382" i="12" s="1"/>
  <c r="Q382" i="9"/>
  <c r="Q382" i="12" s="1"/>
  <c r="R382" i="9"/>
  <c r="R382" i="12" s="1"/>
  <c r="S382" i="9"/>
  <c r="S382" i="12" s="1"/>
  <c r="T382" i="9"/>
  <c r="T382" i="12" s="1"/>
  <c r="U382" i="9"/>
  <c r="U382" i="12" s="1"/>
  <c r="V382" i="9"/>
  <c r="V382" i="12" s="1"/>
  <c r="W382" i="9"/>
  <c r="W382" i="12" s="1"/>
  <c r="X382" i="9"/>
  <c r="X382" i="12" s="1"/>
  <c r="Y382" i="9"/>
  <c r="Y382" i="12" s="1"/>
  <c r="Z382" i="9"/>
  <c r="Z382" i="12" s="1"/>
  <c r="AA382" i="9"/>
  <c r="AA382" i="12" s="1"/>
  <c r="AB382" i="9"/>
  <c r="AB382" i="12" s="1"/>
  <c r="AC382" i="9"/>
  <c r="AC382" i="12" s="1"/>
  <c r="AD382" i="9"/>
  <c r="AD382" i="12" s="1"/>
  <c r="AE382" i="9"/>
  <c r="AE382" i="12" s="1"/>
  <c r="AF382" i="9"/>
  <c r="AF382" i="12" s="1"/>
  <c r="AG382" i="9"/>
  <c r="AG382" i="12" s="1"/>
  <c r="AH382" i="9"/>
  <c r="AH382" i="12" s="1"/>
  <c r="AI382" i="9"/>
  <c r="AI382" i="12" s="1"/>
  <c r="E382" i="9"/>
  <c r="E382" i="12" s="1"/>
  <c r="E366" i="9"/>
  <c r="E366" i="12" s="1"/>
  <c r="F366" i="9"/>
  <c r="F366" i="12" s="1"/>
  <c r="G366" i="9"/>
  <c r="G366" i="12" s="1"/>
  <c r="H366" i="9"/>
  <c r="H366" i="12" s="1"/>
  <c r="I366" i="9"/>
  <c r="I366" i="12" s="1"/>
  <c r="J366" i="9"/>
  <c r="J366" i="12" s="1"/>
  <c r="K366" i="9"/>
  <c r="K366" i="12" s="1"/>
  <c r="L366" i="9"/>
  <c r="L366" i="12" s="1"/>
  <c r="M366" i="9"/>
  <c r="M366" i="12" s="1"/>
  <c r="N366" i="9"/>
  <c r="N366" i="12" s="1"/>
  <c r="O366" i="9"/>
  <c r="O366" i="12" s="1"/>
  <c r="P366" i="9"/>
  <c r="P366" i="12" s="1"/>
  <c r="Q366" i="9"/>
  <c r="Q366" i="12" s="1"/>
  <c r="R366" i="9"/>
  <c r="R366" i="12" s="1"/>
  <c r="S366" i="9"/>
  <c r="S366" i="12" s="1"/>
  <c r="T366" i="9"/>
  <c r="T366" i="12" s="1"/>
  <c r="U366" i="9"/>
  <c r="U366" i="12" s="1"/>
  <c r="V366" i="9"/>
  <c r="V366" i="12" s="1"/>
  <c r="W366" i="9"/>
  <c r="W366" i="12" s="1"/>
  <c r="X366" i="9"/>
  <c r="X366" i="12" s="1"/>
  <c r="Y366" i="9"/>
  <c r="Y366" i="12" s="1"/>
  <c r="Z366" i="9"/>
  <c r="Z366" i="12" s="1"/>
  <c r="AA366" i="9"/>
  <c r="AA366" i="12" s="1"/>
  <c r="AB366" i="9"/>
  <c r="AB366" i="12" s="1"/>
  <c r="AC366" i="9"/>
  <c r="AC366" i="12" s="1"/>
  <c r="AD366" i="9"/>
  <c r="AD366" i="12" s="1"/>
  <c r="AE366" i="9"/>
  <c r="AE366" i="12" s="1"/>
  <c r="AF366" i="9"/>
  <c r="AF366" i="12" s="1"/>
  <c r="AG366" i="9"/>
  <c r="AG366" i="12" s="1"/>
  <c r="AH366" i="9"/>
  <c r="AH366" i="12" s="1"/>
  <c r="AI366" i="9"/>
  <c r="AI366" i="12" s="1"/>
  <c r="E367" i="9"/>
  <c r="E367" i="12" s="1"/>
  <c r="F367" i="9"/>
  <c r="F367" i="12" s="1"/>
  <c r="G367" i="9"/>
  <c r="G367" i="12" s="1"/>
  <c r="H367" i="9"/>
  <c r="H367" i="12" s="1"/>
  <c r="I367" i="9"/>
  <c r="I367" i="12" s="1"/>
  <c r="J367" i="9"/>
  <c r="J367" i="12" s="1"/>
  <c r="K367" i="9"/>
  <c r="K367" i="12" s="1"/>
  <c r="L367" i="9"/>
  <c r="L367" i="12" s="1"/>
  <c r="M367" i="9"/>
  <c r="M367" i="12" s="1"/>
  <c r="N367" i="9"/>
  <c r="N367" i="12" s="1"/>
  <c r="O367" i="9"/>
  <c r="O367" i="12" s="1"/>
  <c r="P367" i="9"/>
  <c r="P367" i="12" s="1"/>
  <c r="Q367" i="9"/>
  <c r="Q367" i="12" s="1"/>
  <c r="R367" i="9"/>
  <c r="R367" i="12" s="1"/>
  <c r="S367" i="9"/>
  <c r="S367" i="12" s="1"/>
  <c r="T367" i="9"/>
  <c r="T367" i="12" s="1"/>
  <c r="U367" i="9"/>
  <c r="U367" i="12" s="1"/>
  <c r="V367" i="9"/>
  <c r="V367" i="12" s="1"/>
  <c r="W367" i="9"/>
  <c r="W367" i="12" s="1"/>
  <c r="X367" i="9"/>
  <c r="X367" i="12" s="1"/>
  <c r="Y367" i="9"/>
  <c r="Y367" i="12" s="1"/>
  <c r="Z367" i="9"/>
  <c r="Z367" i="12" s="1"/>
  <c r="AA367" i="9"/>
  <c r="AA367" i="12" s="1"/>
  <c r="AB367" i="9"/>
  <c r="AB367" i="12" s="1"/>
  <c r="AC367" i="9"/>
  <c r="AC367" i="12" s="1"/>
  <c r="AD367" i="9"/>
  <c r="AD367" i="12" s="1"/>
  <c r="AE367" i="9"/>
  <c r="AE367" i="12" s="1"/>
  <c r="AF367" i="9"/>
  <c r="AF367" i="12" s="1"/>
  <c r="AG367" i="9"/>
  <c r="AG367" i="12" s="1"/>
  <c r="AH367" i="9"/>
  <c r="AH367" i="12" s="1"/>
  <c r="AI367" i="9"/>
  <c r="AI367" i="12" s="1"/>
  <c r="E368" i="9"/>
  <c r="E368" i="12" s="1"/>
  <c r="F368" i="9"/>
  <c r="F368" i="12" s="1"/>
  <c r="G368" i="9"/>
  <c r="G368" i="12" s="1"/>
  <c r="H368" i="9"/>
  <c r="H368" i="12" s="1"/>
  <c r="I368" i="9"/>
  <c r="I368" i="12" s="1"/>
  <c r="J368" i="9"/>
  <c r="J368" i="12" s="1"/>
  <c r="K368" i="9"/>
  <c r="K368" i="12" s="1"/>
  <c r="L368" i="9"/>
  <c r="L368" i="12" s="1"/>
  <c r="M368" i="9"/>
  <c r="M368" i="12" s="1"/>
  <c r="N368" i="9"/>
  <c r="N368" i="12" s="1"/>
  <c r="O368" i="9"/>
  <c r="O368" i="12" s="1"/>
  <c r="P368" i="9"/>
  <c r="P368" i="12" s="1"/>
  <c r="Q368" i="9"/>
  <c r="Q368" i="12" s="1"/>
  <c r="R368" i="9"/>
  <c r="R368" i="12" s="1"/>
  <c r="S368" i="9"/>
  <c r="S368" i="12" s="1"/>
  <c r="T368" i="9"/>
  <c r="T368" i="12" s="1"/>
  <c r="U368" i="9"/>
  <c r="U368" i="12" s="1"/>
  <c r="V368" i="9"/>
  <c r="V368" i="12" s="1"/>
  <c r="W368" i="9"/>
  <c r="W368" i="12" s="1"/>
  <c r="X368" i="9"/>
  <c r="X368" i="12" s="1"/>
  <c r="Y368" i="9"/>
  <c r="Y368" i="12" s="1"/>
  <c r="Z368" i="9"/>
  <c r="Z368" i="12" s="1"/>
  <c r="AA368" i="9"/>
  <c r="AA368" i="12" s="1"/>
  <c r="AB368" i="9"/>
  <c r="AB368" i="12" s="1"/>
  <c r="AC368" i="9"/>
  <c r="AC368" i="12" s="1"/>
  <c r="AD368" i="9"/>
  <c r="AD368" i="12" s="1"/>
  <c r="AE368" i="9"/>
  <c r="AE368" i="12" s="1"/>
  <c r="AF368" i="9"/>
  <c r="AF368" i="12" s="1"/>
  <c r="AG368" i="9"/>
  <c r="AG368" i="12" s="1"/>
  <c r="AH368" i="9"/>
  <c r="AH368" i="12" s="1"/>
  <c r="AI368" i="9"/>
  <c r="AI368" i="12" s="1"/>
  <c r="E369" i="9"/>
  <c r="E369" i="12" s="1"/>
  <c r="F369" i="9"/>
  <c r="F369" i="12" s="1"/>
  <c r="G369" i="9"/>
  <c r="G369" i="12" s="1"/>
  <c r="H369" i="9"/>
  <c r="H369" i="12" s="1"/>
  <c r="I369" i="9"/>
  <c r="I369" i="12" s="1"/>
  <c r="J369" i="9"/>
  <c r="J369" i="12" s="1"/>
  <c r="K369" i="9"/>
  <c r="K369" i="12" s="1"/>
  <c r="L369" i="9"/>
  <c r="L369" i="12" s="1"/>
  <c r="M369" i="9"/>
  <c r="M369" i="12" s="1"/>
  <c r="N369" i="9"/>
  <c r="N369" i="12" s="1"/>
  <c r="O369" i="9"/>
  <c r="O369" i="12" s="1"/>
  <c r="P369" i="9"/>
  <c r="P369" i="12" s="1"/>
  <c r="Q369" i="9"/>
  <c r="Q369" i="12" s="1"/>
  <c r="R369" i="9"/>
  <c r="R369" i="12" s="1"/>
  <c r="S369" i="9"/>
  <c r="S369" i="12" s="1"/>
  <c r="T369" i="9"/>
  <c r="T369" i="12" s="1"/>
  <c r="U369" i="9"/>
  <c r="U369" i="12" s="1"/>
  <c r="V369" i="9"/>
  <c r="V369" i="12" s="1"/>
  <c r="W369" i="9"/>
  <c r="W369" i="12" s="1"/>
  <c r="X369" i="9"/>
  <c r="X369" i="12" s="1"/>
  <c r="Y369" i="9"/>
  <c r="Y369" i="12" s="1"/>
  <c r="Z369" i="9"/>
  <c r="Z369" i="12" s="1"/>
  <c r="AA369" i="9"/>
  <c r="AA369" i="12" s="1"/>
  <c r="AB369" i="9"/>
  <c r="AB369" i="12" s="1"/>
  <c r="AC369" i="9"/>
  <c r="AC369" i="12" s="1"/>
  <c r="AD369" i="9"/>
  <c r="AD369" i="12" s="1"/>
  <c r="AE369" i="9"/>
  <c r="AE369" i="12" s="1"/>
  <c r="AF369" i="9"/>
  <c r="AF369" i="12" s="1"/>
  <c r="AG369" i="9"/>
  <c r="AG369" i="12" s="1"/>
  <c r="AH369" i="9"/>
  <c r="AH369" i="12" s="1"/>
  <c r="AI369" i="9"/>
  <c r="AI369" i="12" s="1"/>
  <c r="E370" i="9"/>
  <c r="E370" i="12" s="1"/>
  <c r="F370" i="9"/>
  <c r="F370" i="12" s="1"/>
  <c r="G370" i="9"/>
  <c r="G370" i="12" s="1"/>
  <c r="H370" i="9"/>
  <c r="H370" i="12" s="1"/>
  <c r="I370" i="9"/>
  <c r="I370" i="12" s="1"/>
  <c r="J370" i="9"/>
  <c r="J370" i="12" s="1"/>
  <c r="K370" i="9"/>
  <c r="K370" i="12" s="1"/>
  <c r="L370" i="9"/>
  <c r="L370" i="12" s="1"/>
  <c r="M370" i="9"/>
  <c r="M370" i="12" s="1"/>
  <c r="N370" i="9"/>
  <c r="N370" i="12" s="1"/>
  <c r="O370" i="9"/>
  <c r="O370" i="12" s="1"/>
  <c r="P370" i="9"/>
  <c r="P370" i="12" s="1"/>
  <c r="Q370" i="9"/>
  <c r="Q370" i="12" s="1"/>
  <c r="R370" i="9"/>
  <c r="R370" i="12" s="1"/>
  <c r="S370" i="9"/>
  <c r="S370" i="12" s="1"/>
  <c r="T370" i="9"/>
  <c r="T370" i="12" s="1"/>
  <c r="U370" i="9"/>
  <c r="U370" i="12" s="1"/>
  <c r="V370" i="9"/>
  <c r="V370" i="12" s="1"/>
  <c r="W370" i="9"/>
  <c r="W370" i="12" s="1"/>
  <c r="X370" i="9"/>
  <c r="X370" i="12" s="1"/>
  <c r="Y370" i="9"/>
  <c r="Y370" i="12" s="1"/>
  <c r="Z370" i="9"/>
  <c r="Z370" i="12" s="1"/>
  <c r="AA370" i="9"/>
  <c r="AA370" i="12" s="1"/>
  <c r="AB370" i="9"/>
  <c r="AB370" i="12" s="1"/>
  <c r="AC370" i="9"/>
  <c r="AC370" i="12" s="1"/>
  <c r="AD370" i="9"/>
  <c r="AD370" i="12" s="1"/>
  <c r="AE370" i="9"/>
  <c r="AE370" i="12" s="1"/>
  <c r="AF370" i="9"/>
  <c r="AF370" i="12" s="1"/>
  <c r="AG370" i="9"/>
  <c r="AG370" i="12" s="1"/>
  <c r="AH370" i="9"/>
  <c r="AH370" i="12" s="1"/>
  <c r="AI370" i="9"/>
  <c r="AI370" i="12" s="1"/>
  <c r="E377" i="9"/>
  <c r="E377" i="12" s="1"/>
  <c r="F377" i="9"/>
  <c r="F377" i="12" s="1"/>
  <c r="G377" i="9"/>
  <c r="G377" i="12" s="1"/>
  <c r="H377" i="9"/>
  <c r="H377" i="12" s="1"/>
  <c r="I377" i="9"/>
  <c r="I377" i="12" s="1"/>
  <c r="J377" i="9"/>
  <c r="J377" i="12" s="1"/>
  <c r="K377" i="9"/>
  <c r="K377" i="12" s="1"/>
  <c r="L377" i="9"/>
  <c r="L377" i="12" s="1"/>
  <c r="M377" i="9"/>
  <c r="M377" i="12" s="1"/>
  <c r="N377" i="9"/>
  <c r="N377" i="12" s="1"/>
  <c r="O377" i="9"/>
  <c r="O377" i="12" s="1"/>
  <c r="P377" i="9"/>
  <c r="P377" i="12" s="1"/>
  <c r="Q377" i="9"/>
  <c r="Q377" i="12" s="1"/>
  <c r="R377" i="9"/>
  <c r="R377" i="12" s="1"/>
  <c r="S377" i="9"/>
  <c r="S377" i="12" s="1"/>
  <c r="T377" i="9"/>
  <c r="T377" i="12" s="1"/>
  <c r="U377" i="9"/>
  <c r="U377" i="12" s="1"/>
  <c r="V377" i="9"/>
  <c r="V377" i="12" s="1"/>
  <c r="W377" i="9"/>
  <c r="W377" i="12" s="1"/>
  <c r="X377" i="9"/>
  <c r="X377" i="12" s="1"/>
  <c r="Y377" i="9"/>
  <c r="Y377" i="12" s="1"/>
  <c r="Z377" i="9"/>
  <c r="Z377" i="12" s="1"/>
  <c r="AA377" i="9"/>
  <c r="AA377" i="12" s="1"/>
  <c r="AB377" i="9"/>
  <c r="AB377" i="12" s="1"/>
  <c r="AC377" i="9"/>
  <c r="AC377" i="12" s="1"/>
  <c r="AD377" i="9"/>
  <c r="AD377" i="12" s="1"/>
  <c r="AE377" i="9"/>
  <c r="AE377" i="12" s="1"/>
  <c r="AF377" i="9"/>
  <c r="AF377" i="12" s="1"/>
  <c r="AG377" i="9"/>
  <c r="AG377" i="12" s="1"/>
  <c r="AH377" i="9"/>
  <c r="AH377" i="12" s="1"/>
  <c r="AI377" i="9"/>
  <c r="AI377" i="12" s="1"/>
  <c r="E378" i="9"/>
  <c r="E378" i="12" s="1"/>
  <c r="F378" i="9"/>
  <c r="F378" i="12" s="1"/>
  <c r="G378" i="9"/>
  <c r="G378" i="12" s="1"/>
  <c r="H378" i="9"/>
  <c r="H378" i="12" s="1"/>
  <c r="I378" i="9"/>
  <c r="I378" i="12" s="1"/>
  <c r="J378" i="9"/>
  <c r="J378" i="12" s="1"/>
  <c r="K378" i="9"/>
  <c r="K378" i="12" s="1"/>
  <c r="L378" i="9"/>
  <c r="L378" i="12" s="1"/>
  <c r="M378" i="9"/>
  <c r="M378" i="12" s="1"/>
  <c r="N378" i="9"/>
  <c r="N378" i="12" s="1"/>
  <c r="O378" i="9"/>
  <c r="O378" i="12" s="1"/>
  <c r="P378" i="9"/>
  <c r="P378" i="12" s="1"/>
  <c r="Q378" i="9"/>
  <c r="Q378" i="12" s="1"/>
  <c r="R378" i="9"/>
  <c r="R378" i="12" s="1"/>
  <c r="S378" i="9"/>
  <c r="S378" i="12" s="1"/>
  <c r="T378" i="9"/>
  <c r="T378" i="12" s="1"/>
  <c r="U378" i="9"/>
  <c r="U378" i="12" s="1"/>
  <c r="V378" i="9"/>
  <c r="V378" i="12" s="1"/>
  <c r="W378" i="9"/>
  <c r="W378" i="12" s="1"/>
  <c r="X378" i="9"/>
  <c r="X378" i="12" s="1"/>
  <c r="Y378" i="9"/>
  <c r="Y378" i="12" s="1"/>
  <c r="Z378" i="9"/>
  <c r="Z378" i="12" s="1"/>
  <c r="AA378" i="9"/>
  <c r="AA378" i="12" s="1"/>
  <c r="AB378" i="9"/>
  <c r="AB378" i="12" s="1"/>
  <c r="AC378" i="9"/>
  <c r="AC378" i="12" s="1"/>
  <c r="AD378" i="9"/>
  <c r="AD378" i="12" s="1"/>
  <c r="AE378" i="9"/>
  <c r="AE378" i="12" s="1"/>
  <c r="AF378" i="9"/>
  <c r="AF378" i="12" s="1"/>
  <c r="AG378" i="9"/>
  <c r="AG378" i="12" s="1"/>
  <c r="AH378" i="9"/>
  <c r="AH378" i="12" s="1"/>
  <c r="AI378" i="9"/>
  <c r="AI378" i="12" s="1"/>
  <c r="E379" i="9"/>
  <c r="E379" i="12" s="1"/>
  <c r="F379" i="9"/>
  <c r="F379" i="12" s="1"/>
  <c r="G379" i="9"/>
  <c r="G379" i="12" s="1"/>
  <c r="H379" i="9"/>
  <c r="H379" i="12" s="1"/>
  <c r="I379" i="9"/>
  <c r="I379" i="12" s="1"/>
  <c r="J379" i="9"/>
  <c r="J379" i="12" s="1"/>
  <c r="K379" i="9"/>
  <c r="K379" i="12" s="1"/>
  <c r="L379" i="9"/>
  <c r="L379" i="12" s="1"/>
  <c r="M379" i="9"/>
  <c r="M379" i="12" s="1"/>
  <c r="N379" i="9"/>
  <c r="N379" i="12" s="1"/>
  <c r="O379" i="9"/>
  <c r="O379" i="12" s="1"/>
  <c r="P379" i="9"/>
  <c r="P379" i="12" s="1"/>
  <c r="Q379" i="9"/>
  <c r="Q379" i="12" s="1"/>
  <c r="R379" i="9"/>
  <c r="R379" i="12" s="1"/>
  <c r="S379" i="9"/>
  <c r="S379" i="12" s="1"/>
  <c r="T379" i="9"/>
  <c r="T379" i="12" s="1"/>
  <c r="U379" i="9"/>
  <c r="U379" i="12" s="1"/>
  <c r="V379" i="9"/>
  <c r="V379" i="12" s="1"/>
  <c r="W379" i="9"/>
  <c r="W379" i="12" s="1"/>
  <c r="X379" i="9"/>
  <c r="X379" i="12" s="1"/>
  <c r="Y379" i="9"/>
  <c r="Y379" i="12" s="1"/>
  <c r="Z379" i="9"/>
  <c r="Z379" i="12" s="1"/>
  <c r="AA379" i="9"/>
  <c r="AA379" i="12" s="1"/>
  <c r="AB379" i="9"/>
  <c r="AB379" i="12" s="1"/>
  <c r="AC379" i="9"/>
  <c r="AC379" i="12" s="1"/>
  <c r="AD379" i="9"/>
  <c r="AD379" i="12" s="1"/>
  <c r="AE379" i="9"/>
  <c r="AE379" i="12" s="1"/>
  <c r="AF379" i="9"/>
  <c r="AF379" i="12" s="1"/>
  <c r="AG379" i="9"/>
  <c r="AG379" i="12" s="1"/>
  <c r="AH379" i="9"/>
  <c r="AH379" i="12" s="1"/>
  <c r="AI379" i="9"/>
  <c r="AI379" i="12" s="1"/>
  <c r="F365" i="9"/>
  <c r="F365" i="12" s="1"/>
  <c r="G365" i="9"/>
  <c r="G365" i="12" s="1"/>
  <c r="H365" i="9"/>
  <c r="H365" i="12" s="1"/>
  <c r="I365" i="9"/>
  <c r="I365" i="12" s="1"/>
  <c r="J365" i="9"/>
  <c r="J365" i="12" s="1"/>
  <c r="K365" i="9"/>
  <c r="K365" i="12" s="1"/>
  <c r="L365" i="9"/>
  <c r="L365" i="12" s="1"/>
  <c r="M365" i="9"/>
  <c r="M365" i="12" s="1"/>
  <c r="N365" i="9"/>
  <c r="N365" i="12" s="1"/>
  <c r="O365" i="9"/>
  <c r="O365" i="12" s="1"/>
  <c r="P365" i="9"/>
  <c r="P365" i="12" s="1"/>
  <c r="Q365" i="9"/>
  <c r="Q365" i="12" s="1"/>
  <c r="R365" i="9"/>
  <c r="R365" i="12" s="1"/>
  <c r="S365" i="9"/>
  <c r="S365" i="12" s="1"/>
  <c r="T365" i="9"/>
  <c r="T365" i="12" s="1"/>
  <c r="U365" i="9"/>
  <c r="U365" i="12" s="1"/>
  <c r="V365" i="9"/>
  <c r="V365" i="12" s="1"/>
  <c r="W365" i="9"/>
  <c r="W365" i="12" s="1"/>
  <c r="X365" i="9"/>
  <c r="X365" i="12" s="1"/>
  <c r="Y365" i="9"/>
  <c r="Y365" i="12" s="1"/>
  <c r="Z365" i="9"/>
  <c r="Z365" i="12" s="1"/>
  <c r="AA365" i="9"/>
  <c r="AA365" i="12" s="1"/>
  <c r="AB365" i="9"/>
  <c r="AB365" i="12" s="1"/>
  <c r="AC365" i="9"/>
  <c r="AC365" i="12" s="1"/>
  <c r="AD365" i="9"/>
  <c r="AD365" i="12" s="1"/>
  <c r="AE365" i="9"/>
  <c r="AE365" i="12" s="1"/>
  <c r="AF365" i="9"/>
  <c r="AF365" i="12" s="1"/>
  <c r="AG365" i="9"/>
  <c r="AG365" i="12" s="1"/>
  <c r="AH365" i="9"/>
  <c r="AH365" i="12" s="1"/>
  <c r="AI365" i="9"/>
  <c r="AI365" i="12" s="1"/>
  <c r="E365" i="9"/>
  <c r="E365" i="12" s="1"/>
  <c r="G351" i="12"/>
  <c r="H351" i="12"/>
  <c r="L351" i="12"/>
  <c r="O351" i="12"/>
  <c r="P351" i="12"/>
  <c r="V351" i="12"/>
  <c r="W351" i="12"/>
  <c r="X351" i="12"/>
  <c r="Y351" i="12"/>
  <c r="AD351" i="12"/>
  <c r="AF351" i="12"/>
  <c r="E326" i="9"/>
  <c r="E326" i="12" s="1"/>
  <c r="F326" i="9"/>
  <c r="F326" i="12" s="1"/>
  <c r="G326" i="9"/>
  <c r="G326" i="12" s="1"/>
  <c r="H326" i="9"/>
  <c r="H326" i="12" s="1"/>
  <c r="I326" i="9"/>
  <c r="I326" i="12" s="1"/>
  <c r="J326" i="9"/>
  <c r="J326" i="12" s="1"/>
  <c r="K326" i="9"/>
  <c r="K326" i="12" s="1"/>
  <c r="L326" i="9"/>
  <c r="L326" i="12" s="1"/>
  <c r="M326" i="9"/>
  <c r="M326" i="12" s="1"/>
  <c r="N326" i="9"/>
  <c r="N326" i="12" s="1"/>
  <c r="O326" i="9"/>
  <c r="O326" i="12" s="1"/>
  <c r="P326" i="9"/>
  <c r="P326" i="12" s="1"/>
  <c r="Q326" i="9"/>
  <c r="Q326" i="12" s="1"/>
  <c r="R326" i="9"/>
  <c r="R326" i="12" s="1"/>
  <c r="S326" i="9"/>
  <c r="S326" i="12" s="1"/>
  <c r="T326" i="9"/>
  <c r="T326" i="12" s="1"/>
  <c r="U326" i="9"/>
  <c r="U326" i="12" s="1"/>
  <c r="V326" i="9"/>
  <c r="V326" i="12" s="1"/>
  <c r="W326" i="9"/>
  <c r="W326" i="12" s="1"/>
  <c r="X326" i="9"/>
  <c r="X326" i="12" s="1"/>
  <c r="Y326" i="9"/>
  <c r="Y326" i="12" s="1"/>
  <c r="Z326" i="9"/>
  <c r="Z326" i="12" s="1"/>
  <c r="AA326" i="9"/>
  <c r="AA326" i="12" s="1"/>
  <c r="AB326" i="9"/>
  <c r="AB326" i="12" s="1"/>
  <c r="AC326" i="9"/>
  <c r="AC326" i="12" s="1"/>
  <c r="AD326" i="9"/>
  <c r="AD326" i="12" s="1"/>
  <c r="AE326" i="9"/>
  <c r="AE326" i="12" s="1"/>
  <c r="AF326" i="9"/>
  <c r="AF326" i="12" s="1"/>
  <c r="AG326" i="9"/>
  <c r="AG326" i="12" s="1"/>
  <c r="AH326" i="9"/>
  <c r="AH326" i="12" s="1"/>
  <c r="AI326" i="9"/>
  <c r="AI326" i="12" s="1"/>
  <c r="E327" i="9"/>
  <c r="E327" i="12" s="1"/>
  <c r="F327" i="9"/>
  <c r="F327" i="12" s="1"/>
  <c r="G327" i="9"/>
  <c r="G327" i="12" s="1"/>
  <c r="H327" i="9"/>
  <c r="H327" i="12" s="1"/>
  <c r="I327" i="9"/>
  <c r="I327" i="12" s="1"/>
  <c r="J327" i="9"/>
  <c r="J327" i="12" s="1"/>
  <c r="K327" i="9"/>
  <c r="K327" i="12" s="1"/>
  <c r="L327" i="9"/>
  <c r="L327" i="12" s="1"/>
  <c r="M327" i="9"/>
  <c r="M327" i="12" s="1"/>
  <c r="N327" i="9"/>
  <c r="N327" i="12" s="1"/>
  <c r="O327" i="9"/>
  <c r="O327" i="12" s="1"/>
  <c r="P327" i="9"/>
  <c r="P327" i="12" s="1"/>
  <c r="Q327" i="9"/>
  <c r="Q327" i="12" s="1"/>
  <c r="R327" i="9"/>
  <c r="R327" i="12" s="1"/>
  <c r="S327" i="9"/>
  <c r="S327" i="12" s="1"/>
  <c r="T327" i="9"/>
  <c r="T327" i="12" s="1"/>
  <c r="U327" i="9"/>
  <c r="U327" i="12" s="1"/>
  <c r="V327" i="9"/>
  <c r="V327" i="12" s="1"/>
  <c r="W327" i="9"/>
  <c r="W327" i="12" s="1"/>
  <c r="X327" i="9"/>
  <c r="X327" i="12" s="1"/>
  <c r="Y327" i="9"/>
  <c r="Y327" i="12" s="1"/>
  <c r="Z327" i="9"/>
  <c r="Z327" i="12" s="1"/>
  <c r="AA327" i="9"/>
  <c r="AA327" i="12" s="1"/>
  <c r="AB327" i="9"/>
  <c r="AB327" i="12" s="1"/>
  <c r="AC327" i="9"/>
  <c r="AC327" i="12" s="1"/>
  <c r="AD327" i="9"/>
  <c r="AD327" i="12" s="1"/>
  <c r="AE327" i="9"/>
  <c r="AE327" i="12" s="1"/>
  <c r="AF327" i="9"/>
  <c r="AF327" i="12" s="1"/>
  <c r="AG327" i="9"/>
  <c r="AG327" i="12" s="1"/>
  <c r="AH327" i="9"/>
  <c r="AH327" i="12" s="1"/>
  <c r="AI327" i="9"/>
  <c r="AI327" i="12" s="1"/>
  <c r="E328" i="9"/>
  <c r="E328" i="12" s="1"/>
  <c r="F328" i="9"/>
  <c r="F328" i="12" s="1"/>
  <c r="G328" i="9"/>
  <c r="G328" i="12" s="1"/>
  <c r="H328" i="9"/>
  <c r="H328" i="12" s="1"/>
  <c r="I328" i="9"/>
  <c r="I328" i="12" s="1"/>
  <c r="J328" i="9"/>
  <c r="J328" i="12" s="1"/>
  <c r="K328" i="9"/>
  <c r="K328" i="12" s="1"/>
  <c r="L328" i="9"/>
  <c r="L328" i="12" s="1"/>
  <c r="M328" i="9"/>
  <c r="M328" i="12" s="1"/>
  <c r="N328" i="9"/>
  <c r="N328" i="12" s="1"/>
  <c r="O328" i="9"/>
  <c r="O328" i="12" s="1"/>
  <c r="P328" i="9"/>
  <c r="P328" i="12" s="1"/>
  <c r="Q328" i="9"/>
  <c r="Q328" i="12" s="1"/>
  <c r="R328" i="9"/>
  <c r="R328" i="12" s="1"/>
  <c r="S328" i="9"/>
  <c r="S328" i="12" s="1"/>
  <c r="T328" i="9"/>
  <c r="T328" i="12" s="1"/>
  <c r="U328" i="9"/>
  <c r="U328" i="12" s="1"/>
  <c r="V328" i="9"/>
  <c r="V328" i="12" s="1"/>
  <c r="W328" i="9"/>
  <c r="W328" i="12" s="1"/>
  <c r="X328" i="9"/>
  <c r="X328" i="12" s="1"/>
  <c r="Y328" i="9"/>
  <c r="Y328" i="12" s="1"/>
  <c r="Z328" i="9"/>
  <c r="Z328" i="12" s="1"/>
  <c r="AA328" i="9"/>
  <c r="AA328" i="12" s="1"/>
  <c r="AB328" i="9"/>
  <c r="AB328" i="12" s="1"/>
  <c r="AC328" i="9"/>
  <c r="AC328" i="12" s="1"/>
  <c r="AD328" i="9"/>
  <c r="AD328" i="12" s="1"/>
  <c r="AE328" i="9"/>
  <c r="AE328" i="12" s="1"/>
  <c r="AF328" i="9"/>
  <c r="AF328" i="12" s="1"/>
  <c r="AG328" i="9"/>
  <c r="AG328" i="12" s="1"/>
  <c r="AH328" i="9"/>
  <c r="AH328" i="12" s="1"/>
  <c r="AI328" i="9"/>
  <c r="AI328" i="12" s="1"/>
  <c r="E329" i="9"/>
  <c r="E329" i="12" s="1"/>
  <c r="F329" i="9"/>
  <c r="F329" i="12" s="1"/>
  <c r="G329" i="9"/>
  <c r="G329" i="12" s="1"/>
  <c r="H329" i="9"/>
  <c r="H329" i="12" s="1"/>
  <c r="I329" i="9"/>
  <c r="I329" i="12" s="1"/>
  <c r="J329" i="9"/>
  <c r="J329" i="12" s="1"/>
  <c r="K329" i="9"/>
  <c r="K329" i="12" s="1"/>
  <c r="L329" i="9"/>
  <c r="L329" i="12" s="1"/>
  <c r="M329" i="9"/>
  <c r="M329" i="12" s="1"/>
  <c r="N329" i="9"/>
  <c r="N329" i="12" s="1"/>
  <c r="O329" i="9"/>
  <c r="O329" i="12" s="1"/>
  <c r="P329" i="9"/>
  <c r="P329" i="12" s="1"/>
  <c r="Q329" i="9"/>
  <c r="Q329" i="12" s="1"/>
  <c r="R329" i="9"/>
  <c r="R329" i="12" s="1"/>
  <c r="S329" i="9"/>
  <c r="S329" i="12" s="1"/>
  <c r="T329" i="9"/>
  <c r="T329" i="12" s="1"/>
  <c r="U329" i="9"/>
  <c r="U329" i="12" s="1"/>
  <c r="V329" i="9"/>
  <c r="V329" i="12" s="1"/>
  <c r="W329" i="9"/>
  <c r="W329" i="12" s="1"/>
  <c r="X329" i="9"/>
  <c r="X329" i="12" s="1"/>
  <c r="Y329" i="9"/>
  <c r="Y329" i="12" s="1"/>
  <c r="Z329" i="9"/>
  <c r="Z329" i="12" s="1"/>
  <c r="AA329" i="9"/>
  <c r="AA329" i="12" s="1"/>
  <c r="AB329" i="9"/>
  <c r="AB329" i="12" s="1"/>
  <c r="AC329" i="9"/>
  <c r="AC329" i="12" s="1"/>
  <c r="AD329" i="9"/>
  <c r="AD329" i="12" s="1"/>
  <c r="AE329" i="9"/>
  <c r="AE329" i="12" s="1"/>
  <c r="AF329" i="9"/>
  <c r="AF329" i="12" s="1"/>
  <c r="AG329" i="9"/>
  <c r="AG329" i="12" s="1"/>
  <c r="AH329" i="9"/>
  <c r="AH329" i="12" s="1"/>
  <c r="AI329" i="9"/>
  <c r="AI329" i="12" s="1"/>
  <c r="E330" i="9"/>
  <c r="E330" i="12" s="1"/>
  <c r="F330" i="9"/>
  <c r="F330" i="12" s="1"/>
  <c r="G330" i="9"/>
  <c r="G330" i="12" s="1"/>
  <c r="H330" i="9"/>
  <c r="H330" i="12" s="1"/>
  <c r="I330" i="9"/>
  <c r="I330" i="12" s="1"/>
  <c r="J330" i="9"/>
  <c r="J330" i="12" s="1"/>
  <c r="K330" i="9"/>
  <c r="K330" i="12" s="1"/>
  <c r="L330" i="9"/>
  <c r="L330" i="12" s="1"/>
  <c r="M330" i="9"/>
  <c r="M330" i="12" s="1"/>
  <c r="N330" i="9"/>
  <c r="N330" i="12" s="1"/>
  <c r="O330" i="9"/>
  <c r="O330" i="12" s="1"/>
  <c r="P330" i="9"/>
  <c r="P330" i="12" s="1"/>
  <c r="Q330" i="9"/>
  <c r="Q330" i="12" s="1"/>
  <c r="R330" i="9"/>
  <c r="R330" i="12" s="1"/>
  <c r="S330" i="9"/>
  <c r="S330" i="12" s="1"/>
  <c r="T330" i="9"/>
  <c r="T330" i="12" s="1"/>
  <c r="U330" i="9"/>
  <c r="U330" i="12" s="1"/>
  <c r="V330" i="9"/>
  <c r="V330" i="12" s="1"/>
  <c r="W330" i="9"/>
  <c r="W330" i="12" s="1"/>
  <c r="X330" i="9"/>
  <c r="X330" i="12" s="1"/>
  <c r="Y330" i="9"/>
  <c r="Y330" i="12" s="1"/>
  <c r="Z330" i="9"/>
  <c r="Z330" i="12" s="1"/>
  <c r="AA330" i="9"/>
  <c r="AA330" i="12" s="1"/>
  <c r="AB330" i="9"/>
  <c r="AB330" i="12" s="1"/>
  <c r="AC330" i="9"/>
  <c r="AC330" i="12" s="1"/>
  <c r="AD330" i="9"/>
  <c r="AD330" i="12" s="1"/>
  <c r="AE330" i="9"/>
  <c r="AE330" i="12" s="1"/>
  <c r="AF330" i="9"/>
  <c r="AF330" i="12" s="1"/>
  <c r="AG330" i="9"/>
  <c r="AG330" i="12" s="1"/>
  <c r="AH330" i="9"/>
  <c r="AH330" i="12" s="1"/>
  <c r="AI330" i="9"/>
  <c r="AI330" i="12" s="1"/>
  <c r="E331" i="9"/>
  <c r="E331" i="12" s="1"/>
  <c r="F331" i="9"/>
  <c r="F331" i="12" s="1"/>
  <c r="G331" i="9"/>
  <c r="G331" i="12" s="1"/>
  <c r="H331" i="9"/>
  <c r="H331" i="12" s="1"/>
  <c r="I331" i="9"/>
  <c r="I331" i="12" s="1"/>
  <c r="J331" i="9"/>
  <c r="J331" i="12" s="1"/>
  <c r="K331" i="9"/>
  <c r="K331" i="12" s="1"/>
  <c r="L331" i="9"/>
  <c r="L331" i="12" s="1"/>
  <c r="M331" i="9"/>
  <c r="M331" i="12" s="1"/>
  <c r="N331" i="9"/>
  <c r="N331" i="12" s="1"/>
  <c r="O331" i="9"/>
  <c r="O331" i="12" s="1"/>
  <c r="P331" i="9"/>
  <c r="P331" i="12" s="1"/>
  <c r="Q331" i="9"/>
  <c r="Q331" i="12" s="1"/>
  <c r="R331" i="9"/>
  <c r="R331" i="12" s="1"/>
  <c r="S331" i="9"/>
  <c r="S331" i="12" s="1"/>
  <c r="T331" i="9"/>
  <c r="T331" i="12" s="1"/>
  <c r="U331" i="9"/>
  <c r="U331" i="12" s="1"/>
  <c r="V331" i="9"/>
  <c r="V331" i="12" s="1"/>
  <c r="W331" i="9"/>
  <c r="W331" i="12" s="1"/>
  <c r="X331" i="9"/>
  <c r="X331" i="12" s="1"/>
  <c r="Y331" i="9"/>
  <c r="Y331" i="12" s="1"/>
  <c r="Z331" i="9"/>
  <c r="Z331" i="12" s="1"/>
  <c r="AA331" i="9"/>
  <c r="AA331" i="12" s="1"/>
  <c r="AB331" i="9"/>
  <c r="AB331" i="12" s="1"/>
  <c r="AC331" i="9"/>
  <c r="AC331" i="12" s="1"/>
  <c r="AD331" i="9"/>
  <c r="AD331" i="12" s="1"/>
  <c r="AE331" i="9"/>
  <c r="AE331" i="12" s="1"/>
  <c r="AF331" i="9"/>
  <c r="AF331" i="12" s="1"/>
  <c r="AG331" i="9"/>
  <c r="AG331" i="12" s="1"/>
  <c r="AH331" i="9"/>
  <c r="AH331" i="12" s="1"/>
  <c r="AI331" i="9"/>
  <c r="AI331" i="12" s="1"/>
  <c r="E332" i="9"/>
  <c r="E332" i="12" s="1"/>
  <c r="F332" i="9"/>
  <c r="F332" i="12" s="1"/>
  <c r="G332" i="9"/>
  <c r="G332" i="12" s="1"/>
  <c r="H332" i="9"/>
  <c r="H332" i="12" s="1"/>
  <c r="I332" i="9"/>
  <c r="I332" i="12" s="1"/>
  <c r="J332" i="9"/>
  <c r="J332" i="12" s="1"/>
  <c r="K332" i="9"/>
  <c r="K332" i="12" s="1"/>
  <c r="L332" i="9"/>
  <c r="L332" i="12" s="1"/>
  <c r="M332" i="9"/>
  <c r="M332" i="12" s="1"/>
  <c r="N332" i="9"/>
  <c r="N332" i="12" s="1"/>
  <c r="O332" i="9"/>
  <c r="O332" i="12" s="1"/>
  <c r="P332" i="9"/>
  <c r="P332" i="12" s="1"/>
  <c r="Q332" i="9"/>
  <c r="Q332" i="12" s="1"/>
  <c r="R332" i="9"/>
  <c r="R332" i="12" s="1"/>
  <c r="S332" i="9"/>
  <c r="S332" i="12" s="1"/>
  <c r="T332" i="9"/>
  <c r="T332" i="12" s="1"/>
  <c r="U332" i="9"/>
  <c r="U332" i="12" s="1"/>
  <c r="V332" i="9"/>
  <c r="V332" i="12" s="1"/>
  <c r="W332" i="9"/>
  <c r="W332" i="12" s="1"/>
  <c r="X332" i="9"/>
  <c r="X332" i="12" s="1"/>
  <c r="Y332" i="9"/>
  <c r="Y332" i="12" s="1"/>
  <c r="Z332" i="9"/>
  <c r="Z332" i="12" s="1"/>
  <c r="AA332" i="9"/>
  <c r="AA332" i="12" s="1"/>
  <c r="AB332" i="9"/>
  <c r="AB332" i="12" s="1"/>
  <c r="AC332" i="9"/>
  <c r="AC332" i="12" s="1"/>
  <c r="AD332" i="9"/>
  <c r="AD332" i="12" s="1"/>
  <c r="AE332" i="9"/>
  <c r="AE332" i="12" s="1"/>
  <c r="AF332" i="9"/>
  <c r="AF332" i="12" s="1"/>
  <c r="AG332" i="9"/>
  <c r="AG332" i="12" s="1"/>
  <c r="AH332" i="9"/>
  <c r="AH332" i="12" s="1"/>
  <c r="AI332" i="9"/>
  <c r="AI332" i="12" s="1"/>
  <c r="E333" i="9"/>
  <c r="E333" i="12" s="1"/>
  <c r="F333" i="9"/>
  <c r="F333" i="12" s="1"/>
  <c r="G333" i="9"/>
  <c r="G333" i="12" s="1"/>
  <c r="H333" i="9"/>
  <c r="H333" i="12" s="1"/>
  <c r="I333" i="9"/>
  <c r="I333" i="12" s="1"/>
  <c r="J333" i="9"/>
  <c r="J333" i="12" s="1"/>
  <c r="K333" i="9"/>
  <c r="K333" i="12" s="1"/>
  <c r="L333" i="9"/>
  <c r="L333" i="12" s="1"/>
  <c r="M333" i="9"/>
  <c r="M333" i="12" s="1"/>
  <c r="N333" i="9"/>
  <c r="N333" i="12" s="1"/>
  <c r="O333" i="9"/>
  <c r="O333" i="12" s="1"/>
  <c r="P333" i="9"/>
  <c r="P333" i="12" s="1"/>
  <c r="Q333" i="9"/>
  <c r="Q333" i="12" s="1"/>
  <c r="R333" i="9"/>
  <c r="R333" i="12" s="1"/>
  <c r="S333" i="9"/>
  <c r="S333" i="12" s="1"/>
  <c r="T333" i="9"/>
  <c r="T333" i="12" s="1"/>
  <c r="U333" i="9"/>
  <c r="U333" i="12" s="1"/>
  <c r="V333" i="9"/>
  <c r="V333" i="12" s="1"/>
  <c r="W333" i="9"/>
  <c r="W333" i="12" s="1"/>
  <c r="X333" i="9"/>
  <c r="X333" i="12" s="1"/>
  <c r="Y333" i="9"/>
  <c r="Y333" i="12" s="1"/>
  <c r="Z333" i="9"/>
  <c r="Z333" i="12" s="1"/>
  <c r="AA333" i="9"/>
  <c r="AA333" i="12" s="1"/>
  <c r="AB333" i="9"/>
  <c r="AB333" i="12" s="1"/>
  <c r="AC333" i="9"/>
  <c r="AC333" i="12" s="1"/>
  <c r="AD333" i="9"/>
  <c r="AD333" i="12" s="1"/>
  <c r="AE333" i="9"/>
  <c r="AE333" i="12" s="1"/>
  <c r="AF333" i="9"/>
  <c r="AF333" i="12" s="1"/>
  <c r="AG333" i="9"/>
  <c r="AG333" i="12" s="1"/>
  <c r="AH333" i="9"/>
  <c r="AH333" i="12" s="1"/>
  <c r="AI333" i="9"/>
  <c r="AI333" i="12" s="1"/>
  <c r="E334" i="9"/>
  <c r="E334" i="12" s="1"/>
  <c r="F334" i="9"/>
  <c r="F334" i="12" s="1"/>
  <c r="G334" i="9"/>
  <c r="G334" i="12" s="1"/>
  <c r="H334" i="9"/>
  <c r="H334" i="12" s="1"/>
  <c r="I334" i="9"/>
  <c r="I334" i="12" s="1"/>
  <c r="J334" i="9"/>
  <c r="J334" i="12" s="1"/>
  <c r="K334" i="9"/>
  <c r="K334" i="12" s="1"/>
  <c r="L334" i="9"/>
  <c r="L334" i="12" s="1"/>
  <c r="M334" i="9"/>
  <c r="M334" i="12" s="1"/>
  <c r="N334" i="9"/>
  <c r="N334" i="12" s="1"/>
  <c r="O334" i="9"/>
  <c r="O334" i="12" s="1"/>
  <c r="P334" i="9"/>
  <c r="P334" i="12" s="1"/>
  <c r="Q334" i="9"/>
  <c r="Q334" i="12" s="1"/>
  <c r="R334" i="9"/>
  <c r="R334" i="12" s="1"/>
  <c r="S334" i="9"/>
  <c r="S334" i="12" s="1"/>
  <c r="T334" i="9"/>
  <c r="T334" i="12" s="1"/>
  <c r="U334" i="9"/>
  <c r="U334" i="12" s="1"/>
  <c r="V334" i="9"/>
  <c r="V334" i="12" s="1"/>
  <c r="W334" i="9"/>
  <c r="W334" i="12" s="1"/>
  <c r="X334" i="9"/>
  <c r="X334" i="12" s="1"/>
  <c r="Y334" i="9"/>
  <c r="Y334" i="12" s="1"/>
  <c r="Z334" i="9"/>
  <c r="Z334" i="12" s="1"/>
  <c r="AA334" i="9"/>
  <c r="AA334" i="12" s="1"/>
  <c r="AB334" i="9"/>
  <c r="AB334" i="12" s="1"/>
  <c r="AC334" i="9"/>
  <c r="AC334" i="12" s="1"/>
  <c r="AD334" i="9"/>
  <c r="AD334" i="12" s="1"/>
  <c r="AE334" i="9"/>
  <c r="AE334" i="12" s="1"/>
  <c r="AF334" i="9"/>
  <c r="AF334" i="12" s="1"/>
  <c r="AG334" i="9"/>
  <c r="AG334" i="12" s="1"/>
  <c r="AH334" i="9"/>
  <c r="AH334" i="12" s="1"/>
  <c r="AI334" i="9"/>
  <c r="AI334" i="12" s="1"/>
  <c r="E335" i="9"/>
  <c r="E335" i="12" s="1"/>
  <c r="F335" i="9"/>
  <c r="F335" i="12" s="1"/>
  <c r="G335" i="9"/>
  <c r="G335" i="12" s="1"/>
  <c r="H335" i="9"/>
  <c r="H335" i="12" s="1"/>
  <c r="I335" i="9"/>
  <c r="I335" i="12" s="1"/>
  <c r="J335" i="9"/>
  <c r="J335" i="12" s="1"/>
  <c r="K335" i="9"/>
  <c r="K335" i="12" s="1"/>
  <c r="L335" i="9"/>
  <c r="L335" i="12" s="1"/>
  <c r="M335" i="9"/>
  <c r="M335" i="12" s="1"/>
  <c r="N335" i="9"/>
  <c r="N335" i="12" s="1"/>
  <c r="O335" i="9"/>
  <c r="O335" i="12" s="1"/>
  <c r="P335" i="9"/>
  <c r="P335" i="12" s="1"/>
  <c r="Q335" i="9"/>
  <c r="Q335" i="12" s="1"/>
  <c r="R335" i="9"/>
  <c r="R335" i="12" s="1"/>
  <c r="S335" i="9"/>
  <c r="S335" i="12" s="1"/>
  <c r="T335" i="9"/>
  <c r="T335" i="12" s="1"/>
  <c r="U335" i="9"/>
  <c r="U335" i="12" s="1"/>
  <c r="V335" i="9"/>
  <c r="V335" i="12" s="1"/>
  <c r="W335" i="9"/>
  <c r="W335" i="12" s="1"/>
  <c r="X335" i="9"/>
  <c r="X335" i="12" s="1"/>
  <c r="Y335" i="9"/>
  <c r="Y335" i="12" s="1"/>
  <c r="Z335" i="9"/>
  <c r="Z335" i="12" s="1"/>
  <c r="AA335" i="9"/>
  <c r="AA335" i="12" s="1"/>
  <c r="AB335" i="9"/>
  <c r="AB335" i="12" s="1"/>
  <c r="AC335" i="9"/>
  <c r="AC335" i="12" s="1"/>
  <c r="AD335" i="9"/>
  <c r="AD335" i="12" s="1"/>
  <c r="AE335" i="9"/>
  <c r="AE335" i="12" s="1"/>
  <c r="AF335" i="9"/>
  <c r="AF335" i="12" s="1"/>
  <c r="AG335" i="9"/>
  <c r="AG335" i="12" s="1"/>
  <c r="AH335" i="9"/>
  <c r="AH335" i="12" s="1"/>
  <c r="AI335" i="9"/>
  <c r="AI335" i="12" s="1"/>
  <c r="E336" i="9"/>
  <c r="E336" i="12" s="1"/>
  <c r="F336" i="9"/>
  <c r="F336" i="12" s="1"/>
  <c r="G336" i="9"/>
  <c r="G336" i="12" s="1"/>
  <c r="H336" i="9"/>
  <c r="H336" i="12" s="1"/>
  <c r="I336" i="9"/>
  <c r="I336" i="12" s="1"/>
  <c r="J336" i="9"/>
  <c r="J336" i="12" s="1"/>
  <c r="K336" i="9"/>
  <c r="K336" i="12" s="1"/>
  <c r="L336" i="9"/>
  <c r="L336" i="12" s="1"/>
  <c r="M336" i="9"/>
  <c r="M336" i="12" s="1"/>
  <c r="N336" i="9"/>
  <c r="N336" i="12" s="1"/>
  <c r="O336" i="9"/>
  <c r="O336" i="12" s="1"/>
  <c r="P336" i="9"/>
  <c r="P336" i="12" s="1"/>
  <c r="Q336" i="9"/>
  <c r="Q336" i="12" s="1"/>
  <c r="R336" i="9"/>
  <c r="R336" i="12" s="1"/>
  <c r="S336" i="9"/>
  <c r="S336" i="12" s="1"/>
  <c r="T336" i="9"/>
  <c r="T336" i="12" s="1"/>
  <c r="U336" i="9"/>
  <c r="U336" i="12" s="1"/>
  <c r="V336" i="9"/>
  <c r="V336" i="12" s="1"/>
  <c r="W336" i="9"/>
  <c r="W336" i="12" s="1"/>
  <c r="X336" i="9"/>
  <c r="X336" i="12" s="1"/>
  <c r="Y336" i="9"/>
  <c r="Y336" i="12" s="1"/>
  <c r="Z336" i="9"/>
  <c r="Z336" i="12" s="1"/>
  <c r="AA336" i="9"/>
  <c r="AA336" i="12" s="1"/>
  <c r="AB336" i="9"/>
  <c r="AB336" i="12" s="1"/>
  <c r="AC336" i="9"/>
  <c r="AC336" i="12" s="1"/>
  <c r="AD336" i="9"/>
  <c r="AD336" i="12" s="1"/>
  <c r="AE336" i="9"/>
  <c r="AE336" i="12" s="1"/>
  <c r="AF336" i="9"/>
  <c r="AF336" i="12" s="1"/>
  <c r="AG336" i="9"/>
  <c r="AG336" i="12" s="1"/>
  <c r="AH336" i="9"/>
  <c r="AH336" i="12" s="1"/>
  <c r="AI336" i="9"/>
  <c r="AI336" i="12" s="1"/>
  <c r="E337" i="9"/>
  <c r="E337" i="12" s="1"/>
  <c r="F337" i="9"/>
  <c r="F337" i="12" s="1"/>
  <c r="G337" i="9"/>
  <c r="G337" i="12" s="1"/>
  <c r="H337" i="9"/>
  <c r="H337" i="12" s="1"/>
  <c r="I337" i="9"/>
  <c r="I337" i="12" s="1"/>
  <c r="J337" i="9"/>
  <c r="J337" i="12" s="1"/>
  <c r="K337" i="9"/>
  <c r="K337" i="12" s="1"/>
  <c r="L337" i="9"/>
  <c r="L337" i="12" s="1"/>
  <c r="M337" i="9"/>
  <c r="M337" i="12" s="1"/>
  <c r="N337" i="9"/>
  <c r="N337" i="12" s="1"/>
  <c r="O337" i="9"/>
  <c r="O337" i="12" s="1"/>
  <c r="P337" i="9"/>
  <c r="P337" i="12" s="1"/>
  <c r="Q337" i="9"/>
  <c r="Q337" i="12" s="1"/>
  <c r="R337" i="9"/>
  <c r="R337" i="12" s="1"/>
  <c r="S337" i="9"/>
  <c r="S337" i="12" s="1"/>
  <c r="T337" i="9"/>
  <c r="T337" i="12" s="1"/>
  <c r="U337" i="9"/>
  <c r="U337" i="12" s="1"/>
  <c r="V337" i="9"/>
  <c r="V337" i="12" s="1"/>
  <c r="W337" i="9"/>
  <c r="W337" i="12" s="1"/>
  <c r="X337" i="9"/>
  <c r="X337" i="12" s="1"/>
  <c r="Y337" i="9"/>
  <c r="Y337" i="12" s="1"/>
  <c r="Z337" i="9"/>
  <c r="Z337" i="12" s="1"/>
  <c r="AA337" i="9"/>
  <c r="AA337" i="12" s="1"/>
  <c r="AB337" i="9"/>
  <c r="AB337" i="12" s="1"/>
  <c r="AC337" i="9"/>
  <c r="AC337" i="12" s="1"/>
  <c r="AD337" i="9"/>
  <c r="AD337" i="12" s="1"/>
  <c r="AE337" i="9"/>
  <c r="AE337" i="12" s="1"/>
  <c r="AF337" i="9"/>
  <c r="AF337" i="12" s="1"/>
  <c r="AG337" i="9"/>
  <c r="AG337" i="12" s="1"/>
  <c r="AH337" i="9"/>
  <c r="AH337" i="12" s="1"/>
  <c r="AI337" i="9"/>
  <c r="AI337" i="12" s="1"/>
  <c r="E338" i="9"/>
  <c r="E338" i="12" s="1"/>
  <c r="F338" i="9"/>
  <c r="F338" i="12" s="1"/>
  <c r="G338" i="9"/>
  <c r="G338" i="12" s="1"/>
  <c r="H338" i="9"/>
  <c r="H338" i="12" s="1"/>
  <c r="I338" i="9"/>
  <c r="I338" i="12" s="1"/>
  <c r="J338" i="9"/>
  <c r="J338" i="12" s="1"/>
  <c r="K338" i="9"/>
  <c r="K338" i="12" s="1"/>
  <c r="L338" i="9"/>
  <c r="L338" i="12" s="1"/>
  <c r="M338" i="9"/>
  <c r="M338" i="12" s="1"/>
  <c r="N338" i="9"/>
  <c r="N338" i="12" s="1"/>
  <c r="O338" i="9"/>
  <c r="O338" i="12" s="1"/>
  <c r="P338" i="9"/>
  <c r="P338" i="12" s="1"/>
  <c r="Q338" i="9"/>
  <c r="Q338" i="12" s="1"/>
  <c r="R338" i="9"/>
  <c r="R338" i="12" s="1"/>
  <c r="S338" i="9"/>
  <c r="S338" i="12" s="1"/>
  <c r="T338" i="9"/>
  <c r="T338" i="12" s="1"/>
  <c r="U338" i="9"/>
  <c r="U338" i="12" s="1"/>
  <c r="V338" i="9"/>
  <c r="V338" i="12" s="1"/>
  <c r="W338" i="9"/>
  <c r="W338" i="12" s="1"/>
  <c r="X338" i="9"/>
  <c r="X338" i="12" s="1"/>
  <c r="Y338" i="9"/>
  <c r="Y338" i="12" s="1"/>
  <c r="Z338" i="9"/>
  <c r="Z338" i="12" s="1"/>
  <c r="AA338" i="9"/>
  <c r="AA338" i="12" s="1"/>
  <c r="AB338" i="9"/>
  <c r="AB338" i="12" s="1"/>
  <c r="AC338" i="9"/>
  <c r="AC338" i="12" s="1"/>
  <c r="AD338" i="9"/>
  <c r="AD338" i="12" s="1"/>
  <c r="AE338" i="9"/>
  <c r="AE338" i="12" s="1"/>
  <c r="AF338" i="9"/>
  <c r="AF338" i="12" s="1"/>
  <c r="AG338" i="9"/>
  <c r="AG338" i="12" s="1"/>
  <c r="AH338" i="9"/>
  <c r="AH338" i="12" s="1"/>
  <c r="AI338" i="9"/>
  <c r="AI338" i="12" s="1"/>
  <c r="E339" i="9"/>
  <c r="E339" i="12" s="1"/>
  <c r="F339" i="9"/>
  <c r="F339" i="12" s="1"/>
  <c r="G339" i="9"/>
  <c r="G339" i="12" s="1"/>
  <c r="H339" i="9"/>
  <c r="H339" i="12" s="1"/>
  <c r="I339" i="9"/>
  <c r="I339" i="12" s="1"/>
  <c r="J339" i="9"/>
  <c r="J339" i="12" s="1"/>
  <c r="K339" i="9"/>
  <c r="K339" i="12" s="1"/>
  <c r="L339" i="9"/>
  <c r="L339" i="12" s="1"/>
  <c r="M339" i="9"/>
  <c r="M339" i="12" s="1"/>
  <c r="N339" i="9"/>
  <c r="N339" i="12" s="1"/>
  <c r="O339" i="9"/>
  <c r="O339" i="12" s="1"/>
  <c r="P339" i="9"/>
  <c r="P339" i="12" s="1"/>
  <c r="Q339" i="9"/>
  <c r="Q339" i="12" s="1"/>
  <c r="R339" i="9"/>
  <c r="R339" i="12" s="1"/>
  <c r="S339" i="9"/>
  <c r="S339" i="12" s="1"/>
  <c r="T339" i="9"/>
  <c r="T339" i="12" s="1"/>
  <c r="U339" i="9"/>
  <c r="U339" i="12" s="1"/>
  <c r="V339" i="9"/>
  <c r="V339" i="12" s="1"/>
  <c r="W339" i="9"/>
  <c r="W339" i="12" s="1"/>
  <c r="X339" i="9"/>
  <c r="X339" i="12" s="1"/>
  <c r="Y339" i="9"/>
  <c r="Y339" i="12" s="1"/>
  <c r="Z339" i="9"/>
  <c r="Z339" i="12" s="1"/>
  <c r="AA339" i="9"/>
  <c r="AA339" i="12" s="1"/>
  <c r="AB339" i="9"/>
  <c r="AB339" i="12" s="1"/>
  <c r="AC339" i="9"/>
  <c r="AC339" i="12" s="1"/>
  <c r="AD339" i="9"/>
  <c r="AD339" i="12" s="1"/>
  <c r="AE339" i="9"/>
  <c r="AE339" i="12" s="1"/>
  <c r="AF339" i="9"/>
  <c r="AF339" i="12" s="1"/>
  <c r="AG339" i="9"/>
  <c r="AG339" i="12" s="1"/>
  <c r="AH339" i="9"/>
  <c r="AH339" i="12" s="1"/>
  <c r="AI339" i="9"/>
  <c r="AI339" i="12" s="1"/>
  <c r="E346" i="9"/>
  <c r="E346" i="12" s="1"/>
  <c r="F346" i="9"/>
  <c r="F346" i="12" s="1"/>
  <c r="G346" i="9"/>
  <c r="G346" i="12" s="1"/>
  <c r="H346" i="9"/>
  <c r="H346" i="12" s="1"/>
  <c r="I346" i="9"/>
  <c r="I346" i="12" s="1"/>
  <c r="J346" i="9"/>
  <c r="J346" i="12" s="1"/>
  <c r="K346" i="9"/>
  <c r="K346" i="12" s="1"/>
  <c r="L346" i="9"/>
  <c r="L346" i="12" s="1"/>
  <c r="M346" i="9"/>
  <c r="M346" i="12" s="1"/>
  <c r="N346" i="9"/>
  <c r="N346" i="12" s="1"/>
  <c r="O346" i="9"/>
  <c r="O346" i="12" s="1"/>
  <c r="P346" i="9"/>
  <c r="P346" i="12" s="1"/>
  <c r="Q346" i="9"/>
  <c r="Q346" i="12" s="1"/>
  <c r="R346" i="9"/>
  <c r="R346" i="12" s="1"/>
  <c r="S346" i="9"/>
  <c r="S346" i="12" s="1"/>
  <c r="T346" i="9"/>
  <c r="T346" i="12" s="1"/>
  <c r="U346" i="9"/>
  <c r="U346" i="12" s="1"/>
  <c r="V346" i="9"/>
  <c r="V346" i="12" s="1"/>
  <c r="W346" i="9"/>
  <c r="W346" i="12" s="1"/>
  <c r="X346" i="9"/>
  <c r="X346" i="12" s="1"/>
  <c r="Y346" i="9"/>
  <c r="Y346" i="12" s="1"/>
  <c r="Z346" i="9"/>
  <c r="Z346" i="12" s="1"/>
  <c r="AA346" i="9"/>
  <c r="AA346" i="12" s="1"/>
  <c r="AB346" i="9"/>
  <c r="AB346" i="12" s="1"/>
  <c r="AC346" i="9"/>
  <c r="AC346" i="12" s="1"/>
  <c r="AD346" i="9"/>
  <c r="AD346" i="12" s="1"/>
  <c r="AE346" i="9"/>
  <c r="AE346" i="12" s="1"/>
  <c r="AF346" i="9"/>
  <c r="AF346" i="12" s="1"/>
  <c r="AG346" i="9"/>
  <c r="AG346" i="12" s="1"/>
  <c r="AH346" i="9"/>
  <c r="AH346" i="12" s="1"/>
  <c r="AI346" i="9"/>
  <c r="AI346" i="12" s="1"/>
  <c r="E347" i="9"/>
  <c r="E347" i="12" s="1"/>
  <c r="F347" i="9"/>
  <c r="F347" i="12" s="1"/>
  <c r="G347" i="9"/>
  <c r="G347" i="12" s="1"/>
  <c r="H347" i="9"/>
  <c r="H347" i="12" s="1"/>
  <c r="I347" i="9"/>
  <c r="I347" i="12" s="1"/>
  <c r="J347" i="9"/>
  <c r="J347" i="12" s="1"/>
  <c r="K347" i="9"/>
  <c r="K347" i="12" s="1"/>
  <c r="L347" i="9"/>
  <c r="L347" i="12" s="1"/>
  <c r="M347" i="9"/>
  <c r="M347" i="12" s="1"/>
  <c r="N347" i="9"/>
  <c r="N347" i="12" s="1"/>
  <c r="O347" i="9"/>
  <c r="O347" i="12" s="1"/>
  <c r="P347" i="9"/>
  <c r="P347" i="12" s="1"/>
  <c r="Q347" i="9"/>
  <c r="Q347" i="12" s="1"/>
  <c r="R347" i="9"/>
  <c r="R347" i="12" s="1"/>
  <c r="S347" i="9"/>
  <c r="S347" i="12" s="1"/>
  <c r="T347" i="9"/>
  <c r="T347" i="12" s="1"/>
  <c r="U347" i="9"/>
  <c r="U347" i="12" s="1"/>
  <c r="V347" i="9"/>
  <c r="V347" i="12" s="1"/>
  <c r="W347" i="9"/>
  <c r="W347" i="12" s="1"/>
  <c r="X347" i="9"/>
  <c r="X347" i="12" s="1"/>
  <c r="Y347" i="9"/>
  <c r="Y347" i="12" s="1"/>
  <c r="Z347" i="9"/>
  <c r="Z347" i="12" s="1"/>
  <c r="AA347" i="9"/>
  <c r="AA347" i="12" s="1"/>
  <c r="AB347" i="9"/>
  <c r="AB347" i="12" s="1"/>
  <c r="AC347" i="9"/>
  <c r="AC347" i="12" s="1"/>
  <c r="AD347" i="9"/>
  <c r="AD347" i="12" s="1"/>
  <c r="AE347" i="9"/>
  <c r="AE347" i="12" s="1"/>
  <c r="AF347" i="9"/>
  <c r="AF347" i="12" s="1"/>
  <c r="AG347" i="9"/>
  <c r="AG347" i="12" s="1"/>
  <c r="AH347" i="9"/>
  <c r="AH347" i="12" s="1"/>
  <c r="AI347" i="9"/>
  <c r="AI347" i="12" s="1"/>
  <c r="E348" i="9"/>
  <c r="E348" i="12" s="1"/>
  <c r="F348" i="9"/>
  <c r="F348" i="12" s="1"/>
  <c r="G348" i="9"/>
  <c r="G348" i="12" s="1"/>
  <c r="H348" i="9"/>
  <c r="H348" i="12" s="1"/>
  <c r="I348" i="9"/>
  <c r="I348" i="12" s="1"/>
  <c r="J348" i="9"/>
  <c r="J348" i="12" s="1"/>
  <c r="K348" i="9"/>
  <c r="K348" i="12" s="1"/>
  <c r="L348" i="9"/>
  <c r="L348" i="12" s="1"/>
  <c r="M348" i="9"/>
  <c r="M348" i="12" s="1"/>
  <c r="N348" i="9"/>
  <c r="N348" i="12" s="1"/>
  <c r="O348" i="9"/>
  <c r="O348" i="12" s="1"/>
  <c r="P348" i="9"/>
  <c r="P348" i="12" s="1"/>
  <c r="Q348" i="9"/>
  <c r="Q348" i="12" s="1"/>
  <c r="R348" i="9"/>
  <c r="R348" i="12" s="1"/>
  <c r="S348" i="9"/>
  <c r="S348" i="12" s="1"/>
  <c r="T348" i="9"/>
  <c r="T348" i="12" s="1"/>
  <c r="U348" i="9"/>
  <c r="U348" i="12" s="1"/>
  <c r="V348" i="9"/>
  <c r="V348" i="12" s="1"/>
  <c r="W348" i="9"/>
  <c r="W348" i="12" s="1"/>
  <c r="X348" i="9"/>
  <c r="X348" i="12" s="1"/>
  <c r="Y348" i="9"/>
  <c r="Y348" i="12" s="1"/>
  <c r="Z348" i="9"/>
  <c r="Z348" i="12" s="1"/>
  <c r="AA348" i="9"/>
  <c r="AA348" i="12" s="1"/>
  <c r="AB348" i="9"/>
  <c r="AB348" i="12" s="1"/>
  <c r="AC348" i="9"/>
  <c r="AC348" i="12" s="1"/>
  <c r="AD348" i="9"/>
  <c r="AD348" i="12" s="1"/>
  <c r="AE348" i="9"/>
  <c r="AE348" i="12" s="1"/>
  <c r="AF348" i="9"/>
  <c r="AF348" i="12" s="1"/>
  <c r="AG348" i="9"/>
  <c r="AG348" i="12" s="1"/>
  <c r="AH348" i="9"/>
  <c r="AH348" i="12" s="1"/>
  <c r="AI348" i="9"/>
  <c r="AI348" i="12" s="1"/>
  <c r="F325" i="9"/>
  <c r="F325" i="12" s="1"/>
  <c r="G325" i="9"/>
  <c r="G325" i="12" s="1"/>
  <c r="H325" i="9"/>
  <c r="H325" i="12" s="1"/>
  <c r="I325" i="9"/>
  <c r="I325" i="12" s="1"/>
  <c r="J325" i="9"/>
  <c r="J325" i="12" s="1"/>
  <c r="K325" i="9"/>
  <c r="K325" i="12" s="1"/>
  <c r="L325" i="9"/>
  <c r="L325" i="12" s="1"/>
  <c r="M325" i="9"/>
  <c r="M325" i="12" s="1"/>
  <c r="N325" i="9"/>
  <c r="N325" i="12" s="1"/>
  <c r="O325" i="9"/>
  <c r="O325" i="12" s="1"/>
  <c r="P325" i="9"/>
  <c r="P325" i="12" s="1"/>
  <c r="Q325" i="9"/>
  <c r="Q325" i="12" s="1"/>
  <c r="R325" i="9"/>
  <c r="R325" i="12" s="1"/>
  <c r="S325" i="9"/>
  <c r="S325" i="12" s="1"/>
  <c r="T325" i="9"/>
  <c r="T325" i="12" s="1"/>
  <c r="U325" i="9"/>
  <c r="U325" i="12" s="1"/>
  <c r="V325" i="9"/>
  <c r="V325" i="12" s="1"/>
  <c r="W325" i="9"/>
  <c r="W325" i="12" s="1"/>
  <c r="X325" i="9"/>
  <c r="X325" i="12" s="1"/>
  <c r="Y325" i="9"/>
  <c r="Y325" i="12" s="1"/>
  <c r="Z325" i="9"/>
  <c r="Z325" i="12" s="1"/>
  <c r="AA325" i="9"/>
  <c r="AA325" i="12" s="1"/>
  <c r="AB325" i="9"/>
  <c r="AB325" i="12" s="1"/>
  <c r="AC325" i="9"/>
  <c r="AC325" i="12" s="1"/>
  <c r="AD325" i="9"/>
  <c r="AD325" i="12" s="1"/>
  <c r="AE325" i="9"/>
  <c r="AE325" i="12" s="1"/>
  <c r="AF325" i="9"/>
  <c r="AF325" i="12" s="1"/>
  <c r="AG325" i="9"/>
  <c r="AG325" i="12" s="1"/>
  <c r="AH325" i="9"/>
  <c r="AH325" i="12" s="1"/>
  <c r="AI325" i="9"/>
  <c r="AI325" i="12" s="1"/>
  <c r="E325" i="9"/>
  <c r="E325" i="12" s="1"/>
  <c r="E312" i="9"/>
  <c r="E312" i="12" s="1"/>
  <c r="F312" i="9"/>
  <c r="F312" i="12" s="1"/>
  <c r="G312" i="9"/>
  <c r="G312" i="12" s="1"/>
  <c r="H312" i="9"/>
  <c r="H312" i="12" s="1"/>
  <c r="I312" i="9"/>
  <c r="I312" i="12" s="1"/>
  <c r="J312" i="9"/>
  <c r="J312" i="12" s="1"/>
  <c r="K312" i="9"/>
  <c r="K312" i="12" s="1"/>
  <c r="L312" i="9"/>
  <c r="L312" i="12" s="1"/>
  <c r="M312" i="9"/>
  <c r="M312" i="12" s="1"/>
  <c r="N312" i="9"/>
  <c r="N312" i="12" s="1"/>
  <c r="O312" i="9"/>
  <c r="O312" i="12" s="1"/>
  <c r="P312" i="9"/>
  <c r="P312" i="12" s="1"/>
  <c r="Q312" i="9"/>
  <c r="Q312" i="12" s="1"/>
  <c r="R312" i="9"/>
  <c r="R312" i="12" s="1"/>
  <c r="S312" i="9"/>
  <c r="S312" i="12" s="1"/>
  <c r="T312" i="9"/>
  <c r="T312" i="12" s="1"/>
  <c r="U312" i="9"/>
  <c r="U312" i="12" s="1"/>
  <c r="V312" i="9"/>
  <c r="V312" i="12" s="1"/>
  <c r="W312" i="9"/>
  <c r="W312" i="12" s="1"/>
  <c r="X312" i="9"/>
  <c r="X312" i="12" s="1"/>
  <c r="Y312" i="9"/>
  <c r="Y312" i="12" s="1"/>
  <c r="Z312" i="9"/>
  <c r="Z312" i="12" s="1"/>
  <c r="AA312" i="9"/>
  <c r="AA312" i="12" s="1"/>
  <c r="AB312" i="9"/>
  <c r="AB312" i="12" s="1"/>
  <c r="AC312" i="9"/>
  <c r="AC312" i="12" s="1"/>
  <c r="AD312" i="9"/>
  <c r="AD312" i="12" s="1"/>
  <c r="AE312" i="9"/>
  <c r="AE312" i="12" s="1"/>
  <c r="AF312" i="9"/>
  <c r="AF312" i="12" s="1"/>
  <c r="AG312" i="9"/>
  <c r="AG312" i="12" s="1"/>
  <c r="AH312" i="9"/>
  <c r="AH312" i="12" s="1"/>
  <c r="AI312" i="9"/>
  <c r="AI312" i="12" s="1"/>
  <c r="E313" i="9"/>
  <c r="E313" i="12" s="1"/>
  <c r="F313" i="9"/>
  <c r="F313" i="12" s="1"/>
  <c r="G313" i="9"/>
  <c r="G313" i="12" s="1"/>
  <c r="H313" i="9"/>
  <c r="H313" i="12" s="1"/>
  <c r="I313" i="9"/>
  <c r="I313" i="12" s="1"/>
  <c r="J313" i="9"/>
  <c r="J313" i="12" s="1"/>
  <c r="K313" i="9"/>
  <c r="K313" i="12" s="1"/>
  <c r="L313" i="9"/>
  <c r="L313" i="12" s="1"/>
  <c r="M313" i="9"/>
  <c r="M313" i="12" s="1"/>
  <c r="N313" i="9"/>
  <c r="N313" i="12" s="1"/>
  <c r="O313" i="9"/>
  <c r="O313" i="12" s="1"/>
  <c r="P313" i="9"/>
  <c r="P313" i="12" s="1"/>
  <c r="Q313" i="9"/>
  <c r="Q313" i="12" s="1"/>
  <c r="R313" i="9"/>
  <c r="R313" i="12" s="1"/>
  <c r="S313" i="9"/>
  <c r="S313" i="12" s="1"/>
  <c r="T313" i="9"/>
  <c r="T313" i="12" s="1"/>
  <c r="U313" i="9"/>
  <c r="U313" i="12" s="1"/>
  <c r="V313" i="9"/>
  <c r="V313" i="12" s="1"/>
  <c r="W313" i="9"/>
  <c r="W313" i="12" s="1"/>
  <c r="X313" i="9"/>
  <c r="X313" i="12" s="1"/>
  <c r="Y313" i="9"/>
  <c r="Y313" i="12" s="1"/>
  <c r="Z313" i="9"/>
  <c r="Z313" i="12" s="1"/>
  <c r="AA313" i="9"/>
  <c r="AA313" i="12" s="1"/>
  <c r="AB313" i="9"/>
  <c r="AB313" i="12" s="1"/>
  <c r="AC313" i="9"/>
  <c r="AC313" i="12" s="1"/>
  <c r="AD313" i="9"/>
  <c r="AD313" i="12" s="1"/>
  <c r="AE313" i="9"/>
  <c r="AE313" i="12" s="1"/>
  <c r="AF313" i="9"/>
  <c r="AF313" i="12" s="1"/>
  <c r="AG313" i="9"/>
  <c r="AG313" i="12" s="1"/>
  <c r="AH313" i="9"/>
  <c r="AH313" i="12" s="1"/>
  <c r="AI313" i="9"/>
  <c r="AI313" i="12" s="1"/>
  <c r="E314" i="9"/>
  <c r="E314" i="12" s="1"/>
  <c r="F314" i="9"/>
  <c r="F314" i="12" s="1"/>
  <c r="G314" i="9"/>
  <c r="G314" i="12" s="1"/>
  <c r="H314" i="9"/>
  <c r="H314" i="12" s="1"/>
  <c r="I314" i="9"/>
  <c r="I314" i="12" s="1"/>
  <c r="J314" i="9"/>
  <c r="J314" i="12" s="1"/>
  <c r="K314" i="9"/>
  <c r="K314" i="12" s="1"/>
  <c r="L314" i="9"/>
  <c r="L314" i="12" s="1"/>
  <c r="M314" i="9"/>
  <c r="M314" i="12" s="1"/>
  <c r="N314" i="9"/>
  <c r="N314" i="12" s="1"/>
  <c r="O314" i="9"/>
  <c r="O314" i="12" s="1"/>
  <c r="P314" i="9"/>
  <c r="P314" i="12" s="1"/>
  <c r="Q314" i="9"/>
  <c r="Q314" i="12" s="1"/>
  <c r="R314" i="9"/>
  <c r="R314" i="12" s="1"/>
  <c r="S314" i="9"/>
  <c r="S314" i="12" s="1"/>
  <c r="T314" i="9"/>
  <c r="T314" i="12" s="1"/>
  <c r="U314" i="9"/>
  <c r="U314" i="12" s="1"/>
  <c r="V314" i="9"/>
  <c r="V314" i="12" s="1"/>
  <c r="W314" i="9"/>
  <c r="W314" i="12" s="1"/>
  <c r="X314" i="9"/>
  <c r="X314" i="12" s="1"/>
  <c r="Y314" i="9"/>
  <c r="Y314" i="12" s="1"/>
  <c r="Z314" i="9"/>
  <c r="Z314" i="12" s="1"/>
  <c r="AA314" i="9"/>
  <c r="AA314" i="12" s="1"/>
  <c r="AB314" i="9"/>
  <c r="AB314" i="12" s="1"/>
  <c r="AC314" i="9"/>
  <c r="AC314" i="12" s="1"/>
  <c r="AD314" i="9"/>
  <c r="AD314" i="12" s="1"/>
  <c r="AE314" i="9"/>
  <c r="AE314" i="12" s="1"/>
  <c r="AF314" i="9"/>
  <c r="AF314" i="12" s="1"/>
  <c r="AG314" i="9"/>
  <c r="AG314" i="12" s="1"/>
  <c r="AH314" i="9"/>
  <c r="AH314" i="12" s="1"/>
  <c r="AI314" i="9"/>
  <c r="AI314" i="12" s="1"/>
  <c r="E315" i="9"/>
  <c r="E315" i="12" s="1"/>
  <c r="F315" i="9"/>
  <c r="F315" i="12" s="1"/>
  <c r="G315" i="9"/>
  <c r="G315" i="12" s="1"/>
  <c r="H315" i="9"/>
  <c r="H315" i="12" s="1"/>
  <c r="I315" i="9"/>
  <c r="I315" i="12" s="1"/>
  <c r="J315" i="9"/>
  <c r="J315" i="12" s="1"/>
  <c r="K315" i="9"/>
  <c r="K315" i="12" s="1"/>
  <c r="L315" i="9"/>
  <c r="L315" i="12" s="1"/>
  <c r="M315" i="9"/>
  <c r="M315" i="12" s="1"/>
  <c r="N315" i="9"/>
  <c r="N315" i="12" s="1"/>
  <c r="O315" i="9"/>
  <c r="O315" i="12" s="1"/>
  <c r="P315" i="9"/>
  <c r="P315" i="12" s="1"/>
  <c r="Q315" i="9"/>
  <c r="Q315" i="12" s="1"/>
  <c r="R315" i="9"/>
  <c r="R315" i="12" s="1"/>
  <c r="S315" i="9"/>
  <c r="S315" i="12" s="1"/>
  <c r="T315" i="9"/>
  <c r="T315" i="12" s="1"/>
  <c r="U315" i="9"/>
  <c r="U315" i="12" s="1"/>
  <c r="V315" i="9"/>
  <c r="V315" i="12" s="1"/>
  <c r="W315" i="9"/>
  <c r="W315" i="12" s="1"/>
  <c r="X315" i="9"/>
  <c r="X315" i="12" s="1"/>
  <c r="Y315" i="9"/>
  <c r="Y315" i="12" s="1"/>
  <c r="Z315" i="9"/>
  <c r="Z315" i="12" s="1"/>
  <c r="AA315" i="9"/>
  <c r="AA315" i="12" s="1"/>
  <c r="AB315" i="9"/>
  <c r="AB315" i="12" s="1"/>
  <c r="AC315" i="9"/>
  <c r="AC315" i="12" s="1"/>
  <c r="AD315" i="9"/>
  <c r="AD315" i="12" s="1"/>
  <c r="AE315" i="9"/>
  <c r="AE315" i="12" s="1"/>
  <c r="AF315" i="9"/>
  <c r="AF315" i="12" s="1"/>
  <c r="AG315" i="9"/>
  <c r="AG315" i="12" s="1"/>
  <c r="AH315" i="9"/>
  <c r="AH315" i="12" s="1"/>
  <c r="AI315" i="9"/>
  <c r="AI315" i="12" s="1"/>
  <c r="E316" i="9"/>
  <c r="E316" i="12" s="1"/>
  <c r="F316" i="9"/>
  <c r="F316" i="12" s="1"/>
  <c r="G316" i="9"/>
  <c r="G316" i="12" s="1"/>
  <c r="H316" i="9"/>
  <c r="H316" i="12" s="1"/>
  <c r="I316" i="9"/>
  <c r="I316" i="12" s="1"/>
  <c r="J316" i="9"/>
  <c r="J316" i="12" s="1"/>
  <c r="K316" i="9"/>
  <c r="K316" i="12" s="1"/>
  <c r="L316" i="9"/>
  <c r="L316" i="12" s="1"/>
  <c r="M316" i="9"/>
  <c r="M316" i="12" s="1"/>
  <c r="N316" i="9"/>
  <c r="N316" i="12" s="1"/>
  <c r="O316" i="9"/>
  <c r="O316" i="12" s="1"/>
  <c r="P316" i="9"/>
  <c r="P316" i="12" s="1"/>
  <c r="Q316" i="9"/>
  <c r="Q316" i="12" s="1"/>
  <c r="R316" i="9"/>
  <c r="R316" i="12" s="1"/>
  <c r="S316" i="9"/>
  <c r="S316" i="12" s="1"/>
  <c r="T316" i="9"/>
  <c r="T316" i="12" s="1"/>
  <c r="U316" i="9"/>
  <c r="U316" i="12" s="1"/>
  <c r="V316" i="9"/>
  <c r="V316" i="12" s="1"/>
  <c r="W316" i="9"/>
  <c r="W316" i="12" s="1"/>
  <c r="X316" i="9"/>
  <c r="X316" i="12" s="1"/>
  <c r="Y316" i="9"/>
  <c r="Y316" i="12" s="1"/>
  <c r="Z316" i="9"/>
  <c r="Z316" i="12" s="1"/>
  <c r="AA316" i="9"/>
  <c r="AA316" i="12" s="1"/>
  <c r="AB316" i="9"/>
  <c r="AB316" i="12" s="1"/>
  <c r="AC316" i="9"/>
  <c r="AC316" i="12" s="1"/>
  <c r="AD316" i="9"/>
  <c r="AD316" i="12" s="1"/>
  <c r="AE316" i="9"/>
  <c r="AE316" i="12" s="1"/>
  <c r="AF316" i="9"/>
  <c r="AF316" i="12" s="1"/>
  <c r="AG316" i="9"/>
  <c r="AG316" i="12" s="1"/>
  <c r="AH316" i="9"/>
  <c r="AH316" i="12" s="1"/>
  <c r="AI316" i="9"/>
  <c r="AI316" i="12" s="1"/>
  <c r="E320" i="9"/>
  <c r="E320" i="12" s="1"/>
  <c r="F320" i="9"/>
  <c r="F320" i="12" s="1"/>
  <c r="G320" i="9"/>
  <c r="G320" i="12" s="1"/>
  <c r="H320" i="9"/>
  <c r="H320" i="12" s="1"/>
  <c r="I320" i="9"/>
  <c r="I320" i="12" s="1"/>
  <c r="J320" i="9"/>
  <c r="J320" i="12" s="1"/>
  <c r="K320" i="9"/>
  <c r="K320" i="12" s="1"/>
  <c r="L320" i="9"/>
  <c r="L320" i="12" s="1"/>
  <c r="M320" i="9"/>
  <c r="M320" i="12" s="1"/>
  <c r="N320" i="9"/>
  <c r="N320" i="12" s="1"/>
  <c r="O320" i="9"/>
  <c r="O320" i="12" s="1"/>
  <c r="P320" i="9"/>
  <c r="P320" i="12" s="1"/>
  <c r="Q320" i="9"/>
  <c r="Q320" i="12" s="1"/>
  <c r="R320" i="9"/>
  <c r="R320" i="12" s="1"/>
  <c r="S320" i="9"/>
  <c r="S320" i="12" s="1"/>
  <c r="T320" i="9"/>
  <c r="T320" i="12" s="1"/>
  <c r="U320" i="9"/>
  <c r="U320" i="12" s="1"/>
  <c r="V320" i="9"/>
  <c r="V320" i="12" s="1"/>
  <c r="W320" i="9"/>
  <c r="W320" i="12" s="1"/>
  <c r="X320" i="9"/>
  <c r="X320" i="12" s="1"/>
  <c r="Y320" i="9"/>
  <c r="Y320" i="12" s="1"/>
  <c r="Z320" i="9"/>
  <c r="Z320" i="12" s="1"/>
  <c r="AA320" i="9"/>
  <c r="AA320" i="12" s="1"/>
  <c r="AB320" i="9"/>
  <c r="AB320" i="12" s="1"/>
  <c r="AC320" i="9"/>
  <c r="AC320" i="12" s="1"/>
  <c r="AD320" i="9"/>
  <c r="AD320" i="12" s="1"/>
  <c r="AE320" i="9"/>
  <c r="AE320" i="12" s="1"/>
  <c r="AF320" i="9"/>
  <c r="AF320" i="12" s="1"/>
  <c r="AG320" i="9"/>
  <c r="AG320" i="12" s="1"/>
  <c r="AH320" i="9"/>
  <c r="AH320" i="12" s="1"/>
  <c r="AI320" i="9"/>
  <c r="AI320" i="12" s="1"/>
  <c r="E321" i="9"/>
  <c r="E321" i="12" s="1"/>
  <c r="F321" i="9"/>
  <c r="F321" i="12" s="1"/>
  <c r="G321" i="9"/>
  <c r="G321" i="12" s="1"/>
  <c r="H321" i="9"/>
  <c r="H321" i="12" s="1"/>
  <c r="I321" i="9"/>
  <c r="I321" i="12" s="1"/>
  <c r="J321" i="9"/>
  <c r="J321" i="12" s="1"/>
  <c r="K321" i="9"/>
  <c r="K321" i="12" s="1"/>
  <c r="L321" i="9"/>
  <c r="L321" i="12" s="1"/>
  <c r="M321" i="9"/>
  <c r="M321" i="12" s="1"/>
  <c r="N321" i="9"/>
  <c r="N321" i="12" s="1"/>
  <c r="O321" i="9"/>
  <c r="O321" i="12" s="1"/>
  <c r="P321" i="9"/>
  <c r="P321" i="12" s="1"/>
  <c r="Q321" i="9"/>
  <c r="Q321" i="12" s="1"/>
  <c r="R321" i="9"/>
  <c r="R321" i="12" s="1"/>
  <c r="S321" i="9"/>
  <c r="S321" i="12" s="1"/>
  <c r="T321" i="9"/>
  <c r="T321" i="12" s="1"/>
  <c r="U321" i="9"/>
  <c r="U321" i="12" s="1"/>
  <c r="V321" i="9"/>
  <c r="V321" i="12" s="1"/>
  <c r="W321" i="9"/>
  <c r="W321" i="12" s="1"/>
  <c r="X321" i="9"/>
  <c r="X321" i="12" s="1"/>
  <c r="Y321" i="9"/>
  <c r="Y321" i="12" s="1"/>
  <c r="Z321" i="9"/>
  <c r="Z321" i="12" s="1"/>
  <c r="AA321" i="9"/>
  <c r="AA321" i="12" s="1"/>
  <c r="AB321" i="9"/>
  <c r="AB321" i="12" s="1"/>
  <c r="AC321" i="9"/>
  <c r="AC321" i="12" s="1"/>
  <c r="AD321" i="9"/>
  <c r="AD321" i="12" s="1"/>
  <c r="AE321" i="9"/>
  <c r="AE321" i="12" s="1"/>
  <c r="AF321" i="9"/>
  <c r="AF321" i="12" s="1"/>
  <c r="AG321" i="9"/>
  <c r="AG321" i="12" s="1"/>
  <c r="AH321" i="9"/>
  <c r="AH321" i="12" s="1"/>
  <c r="AI321" i="9"/>
  <c r="AI321" i="12" s="1"/>
  <c r="E322" i="9"/>
  <c r="E322" i="12" s="1"/>
  <c r="F322" i="9"/>
  <c r="F322" i="12" s="1"/>
  <c r="G322" i="9"/>
  <c r="G322" i="12" s="1"/>
  <c r="H322" i="9"/>
  <c r="H322" i="12" s="1"/>
  <c r="I322" i="9"/>
  <c r="I322" i="12" s="1"/>
  <c r="J322" i="9"/>
  <c r="J322" i="12" s="1"/>
  <c r="K322" i="9"/>
  <c r="K322" i="12" s="1"/>
  <c r="L322" i="9"/>
  <c r="L322" i="12" s="1"/>
  <c r="M322" i="9"/>
  <c r="M322" i="12" s="1"/>
  <c r="N322" i="9"/>
  <c r="N322" i="12" s="1"/>
  <c r="O322" i="9"/>
  <c r="O322" i="12" s="1"/>
  <c r="P322" i="9"/>
  <c r="P322" i="12" s="1"/>
  <c r="Q322" i="9"/>
  <c r="Q322" i="12" s="1"/>
  <c r="R322" i="9"/>
  <c r="R322" i="12" s="1"/>
  <c r="S322" i="9"/>
  <c r="S322" i="12" s="1"/>
  <c r="T322" i="9"/>
  <c r="T322" i="12" s="1"/>
  <c r="U322" i="9"/>
  <c r="U322" i="12" s="1"/>
  <c r="V322" i="9"/>
  <c r="V322" i="12" s="1"/>
  <c r="W322" i="9"/>
  <c r="W322" i="12" s="1"/>
  <c r="X322" i="9"/>
  <c r="X322" i="12" s="1"/>
  <c r="Y322" i="9"/>
  <c r="Y322" i="12" s="1"/>
  <c r="Z322" i="9"/>
  <c r="Z322" i="12" s="1"/>
  <c r="AA322" i="9"/>
  <c r="AA322" i="12" s="1"/>
  <c r="AB322" i="9"/>
  <c r="AB322" i="12" s="1"/>
  <c r="AC322" i="9"/>
  <c r="AC322" i="12" s="1"/>
  <c r="AD322" i="9"/>
  <c r="AD322" i="12" s="1"/>
  <c r="AE322" i="9"/>
  <c r="AE322" i="12" s="1"/>
  <c r="AF322" i="9"/>
  <c r="AF322" i="12" s="1"/>
  <c r="AG322" i="9"/>
  <c r="AG322" i="12" s="1"/>
  <c r="AH322" i="9"/>
  <c r="AH322" i="12" s="1"/>
  <c r="AI322" i="9"/>
  <c r="AI322" i="12" s="1"/>
  <c r="F311" i="9"/>
  <c r="F311" i="12" s="1"/>
  <c r="G311" i="9"/>
  <c r="G311" i="12" s="1"/>
  <c r="H311" i="9"/>
  <c r="H311" i="12" s="1"/>
  <c r="I311" i="9"/>
  <c r="I311" i="12" s="1"/>
  <c r="J311" i="9"/>
  <c r="J311" i="12" s="1"/>
  <c r="K311" i="9"/>
  <c r="K311" i="12" s="1"/>
  <c r="L311" i="9"/>
  <c r="L311" i="12" s="1"/>
  <c r="M311" i="9"/>
  <c r="M311" i="12" s="1"/>
  <c r="N311" i="9"/>
  <c r="N311" i="12" s="1"/>
  <c r="O311" i="9"/>
  <c r="O311" i="12" s="1"/>
  <c r="P311" i="9"/>
  <c r="P311" i="12" s="1"/>
  <c r="Q311" i="9"/>
  <c r="Q311" i="12" s="1"/>
  <c r="R311" i="9"/>
  <c r="R311" i="12" s="1"/>
  <c r="S311" i="9"/>
  <c r="S311" i="12" s="1"/>
  <c r="T311" i="9"/>
  <c r="T311" i="12" s="1"/>
  <c r="U311" i="9"/>
  <c r="U311" i="12" s="1"/>
  <c r="V311" i="9"/>
  <c r="V311" i="12" s="1"/>
  <c r="W311" i="9"/>
  <c r="W311" i="12" s="1"/>
  <c r="X311" i="9"/>
  <c r="X311" i="12" s="1"/>
  <c r="Y311" i="9"/>
  <c r="Y311" i="12" s="1"/>
  <c r="Z311" i="9"/>
  <c r="Z311" i="12" s="1"/>
  <c r="AA311" i="9"/>
  <c r="AA311" i="12" s="1"/>
  <c r="AB311" i="9"/>
  <c r="AB311" i="12" s="1"/>
  <c r="AC311" i="9"/>
  <c r="AC311" i="12" s="1"/>
  <c r="AD311" i="9"/>
  <c r="AD311" i="12" s="1"/>
  <c r="AE311" i="9"/>
  <c r="AE311" i="12" s="1"/>
  <c r="AF311" i="9"/>
  <c r="AF311" i="12" s="1"/>
  <c r="AG311" i="9"/>
  <c r="AG311" i="12" s="1"/>
  <c r="AH311" i="9"/>
  <c r="AH311" i="12" s="1"/>
  <c r="AI311" i="9"/>
  <c r="AI311" i="12" s="1"/>
  <c r="E311" i="9"/>
  <c r="E311" i="12" s="1"/>
  <c r="E298" i="9"/>
  <c r="E298" i="12" s="1"/>
  <c r="F298" i="9"/>
  <c r="F298" i="12" s="1"/>
  <c r="G298" i="9"/>
  <c r="G298" i="12" s="1"/>
  <c r="H298" i="9"/>
  <c r="H298" i="12" s="1"/>
  <c r="I298" i="9"/>
  <c r="I298" i="12" s="1"/>
  <c r="J298" i="9"/>
  <c r="J298" i="12" s="1"/>
  <c r="K298" i="9"/>
  <c r="K298" i="12" s="1"/>
  <c r="L298" i="9"/>
  <c r="L298" i="12" s="1"/>
  <c r="M298" i="9"/>
  <c r="M298" i="12" s="1"/>
  <c r="N298" i="9"/>
  <c r="N298" i="12" s="1"/>
  <c r="O298" i="9"/>
  <c r="O298" i="12" s="1"/>
  <c r="P298" i="9"/>
  <c r="P298" i="12" s="1"/>
  <c r="Q298" i="9"/>
  <c r="Q298" i="12" s="1"/>
  <c r="R298" i="9"/>
  <c r="R298" i="12" s="1"/>
  <c r="S298" i="9"/>
  <c r="S298" i="12" s="1"/>
  <c r="T298" i="9"/>
  <c r="T298" i="12" s="1"/>
  <c r="U298" i="9"/>
  <c r="U298" i="12" s="1"/>
  <c r="V298" i="9"/>
  <c r="V298" i="12" s="1"/>
  <c r="W298" i="9"/>
  <c r="W298" i="12" s="1"/>
  <c r="X298" i="9"/>
  <c r="X298" i="12" s="1"/>
  <c r="Y298" i="9"/>
  <c r="Y298" i="12" s="1"/>
  <c r="Z298" i="9"/>
  <c r="Z298" i="12" s="1"/>
  <c r="AA298" i="9"/>
  <c r="AA298" i="12" s="1"/>
  <c r="AB298" i="9"/>
  <c r="AB298" i="12" s="1"/>
  <c r="AC298" i="9"/>
  <c r="AC298" i="12" s="1"/>
  <c r="AD298" i="9"/>
  <c r="AD298" i="12" s="1"/>
  <c r="AE298" i="9"/>
  <c r="AE298" i="12" s="1"/>
  <c r="AF298" i="9"/>
  <c r="AF298" i="12" s="1"/>
  <c r="AG298" i="9"/>
  <c r="AG298" i="12" s="1"/>
  <c r="AH298" i="9"/>
  <c r="AH298" i="12" s="1"/>
  <c r="AI298" i="9"/>
  <c r="AI298" i="12" s="1"/>
  <c r="E299" i="9"/>
  <c r="E299" i="12" s="1"/>
  <c r="F299" i="9"/>
  <c r="F299" i="12" s="1"/>
  <c r="G299" i="9"/>
  <c r="G299" i="12" s="1"/>
  <c r="H299" i="9"/>
  <c r="H299" i="12" s="1"/>
  <c r="I299" i="9"/>
  <c r="I299" i="12" s="1"/>
  <c r="J299" i="9"/>
  <c r="J299" i="12" s="1"/>
  <c r="K299" i="9"/>
  <c r="K299" i="12" s="1"/>
  <c r="L299" i="9"/>
  <c r="L299" i="12" s="1"/>
  <c r="M299" i="9"/>
  <c r="M299" i="12" s="1"/>
  <c r="N299" i="9"/>
  <c r="N299" i="12" s="1"/>
  <c r="O299" i="9"/>
  <c r="O299" i="12" s="1"/>
  <c r="P299" i="9"/>
  <c r="P299" i="12" s="1"/>
  <c r="Q299" i="9"/>
  <c r="Q299" i="12" s="1"/>
  <c r="R299" i="9"/>
  <c r="R299" i="12" s="1"/>
  <c r="S299" i="9"/>
  <c r="S299" i="12" s="1"/>
  <c r="T299" i="9"/>
  <c r="T299" i="12" s="1"/>
  <c r="U299" i="9"/>
  <c r="U299" i="12" s="1"/>
  <c r="V299" i="9"/>
  <c r="V299" i="12" s="1"/>
  <c r="W299" i="9"/>
  <c r="W299" i="12" s="1"/>
  <c r="X299" i="9"/>
  <c r="X299" i="12" s="1"/>
  <c r="Y299" i="9"/>
  <c r="Y299" i="12" s="1"/>
  <c r="Z299" i="9"/>
  <c r="Z299" i="12" s="1"/>
  <c r="AA299" i="9"/>
  <c r="AA299" i="12" s="1"/>
  <c r="AB299" i="9"/>
  <c r="AB299" i="12" s="1"/>
  <c r="AC299" i="9"/>
  <c r="AC299" i="12" s="1"/>
  <c r="AD299" i="9"/>
  <c r="AD299" i="12" s="1"/>
  <c r="AE299" i="9"/>
  <c r="AE299" i="12" s="1"/>
  <c r="AF299" i="9"/>
  <c r="AF299" i="12" s="1"/>
  <c r="AG299" i="9"/>
  <c r="AG299" i="12" s="1"/>
  <c r="AH299" i="9"/>
  <c r="AH299" i="12" s="1"/>
  <c r="AI299" i="9"/>
  <c r="AI299" i="12" s="1"/>
  <c r="E300" i="9"/>
  <c r="E300" i="12" s="1"/>
  <c r="F300" i="9"/>
  <c r="F300" i="12" s="1"/>
  <c r="G300" i="9"/>
  <c r="G300" i="12" s="1"/>
  <c r="H300" i="9"/>
  <c r="H300" i="12" s="1"/>
  <c r="I300" i="9"/>
  <c r="I300" i="12" s="1"/>
  <c r="J300" i="9"/>
  <c r="J300" i="12" s="1"/>
  <c r="K300" i="9"/>
  <c r="K300" i="12" s="1"/>
  <c r="L300" i="9"/>
  <c r="L300" i="12" s="1"/>
  <c r="M300" i="9"/>
  <c r="M300" i="12" s="1"/>
  <c r="N300" i="9"/>
  <c r="N300" i="12" s="1"/>
  <c r="O300" i="9"/>
  <c r="O300" i="12" s="1"/>
  <c r="P300" i="9"/>
  <c r="P300" i="12" s="1"/>
  <c r="Q300" i="9"/>
  <c r="Q300" i="12" s="1"/>
  <c r="R300" i="9"/>
  <c r="R300" i="12" s="1"/>
  <c r="S300" i="9"/>
  <c r="S300" i="12" s="1"/>
  <c r="T300" i="9"/>
  <c r="T300" i="12" s="1"/>
  <c r="U300" i="9"/>
  <c r="U300" i="12" s="1"/>
  <c r="V300" i="9"/>
  <c r="V300" i="12" s="1"/>
  <c r="W300" i="9"/>
  <c r="W300" i="12" s="1"/>
  <c r="X300" i="9"/>
  <c r="X300" i="12" s="1"/>
  <c r="Y300" i="9"/>
  <c r="Y300" i="12" s="1"/>
  <c r="Z300" i="9"/>
  <c r="Z300" i="12" s="1"/>
  <c r="AA300" i="9"/>
  <c r="AA300" i="12" s="1"/>
  <c r="AB300" i="9"/>
  <c r="AB300" i="12" s="1"/>
  <c r="AC300" i="9"/>
  <c r="AC300" i="12" s="1"/>
  <c r="AD300" i="9"/>
  <c r="AD300" i="12" s="1"/>
  <c r="AE300" i="9"/>
  <c r="AE300" i="12" s="1"/>
  <c r="AF300" i="9"/>
  <c r="AF300" i="12" s="1"/>
  <c r="AG300" i="9"/>
  <c r="AG300" i="12" s="1"/>
  <c r="AH300" i="9"/>
  <c r="AH300" i="12" s="1"/>
  <c r="AI300" i="9"/>
  <c r="AI300" i="12" s="1"/>
  <c r="E301" i="9"/>
  <c r="E301" i="12" s="1"/>
  <c r="F301" i="9"/>
  <c r="F301" i="12" s="1"/>
  <c r="G301" i="9"/>
  <c r="G301" i="12" s="1"/>
  <c r="H301" i="9"/>
  <c r="H301" i="12" s="1"/>
  <c r="I301" i="9"/>
  <c r="I301" i="12" s="1"/>
  <c r="J301" i="9"/>
  <c r="J301" i="12" s="1"/>
  <c r="K301" i="9"/>
  <c r="K301" i="12" s="1"/>
  <c r="L301" i="9"/>
  <c r="L301" i="12" s="1"/>
  <c r="M301" i="9"/>
  <c r="M301" i="12" s="1"/>
  <c r="N301" i="9"/>
  <c r="N301" i="12" s="1"/>
  <c r="O301" i="9"/>
  <c r="O301" i="12" s="1"/>
  <c r="P301" i="9"/>
  <c r="P301" i="12" s="1"/>
  <c r="Q301" i="9"/>
  <c r="Q301" i="12" s="1"/>
  <c r="R301" i="9"/>
  <c r="R301" i="12" s="1"/>
  <c r="S301" i="9"/>
  <c r="S301" i="12" s="1"/>
  <c r="T301" i="9"/>
  <c r="T301" i="12" s="1"/>
  <c r="U301" i="9"/>
  <c r="U301" i="12" s="1"/>
  <c r="V301" i="9"/>
  <c r="V301" i="12" s="1"/>
  <c r="W301" i="9"/>
  <c r="W301" i="12" s="1"/>
  <c r="X301" i="9"/>
  <c r="X301" i="12" s="1"/>
  <c r="Y301" i="9"/>
  <c r="Y301" i="12" s="1"/>
  <c r="Z301" i="9"/>
  <c r="Z301" i="12" s="1"/>
  <c r="AA301" i="9"/>
  <c r="AA301" i="12" s="1"/>
  <c r="AB301" i="9"/>
  <c r="AB301" i="12" s="1"/>
  <c r="AC301" i="9"/>
  <c r="AC301" i="12" s="1"/>
  <c r="AD301" i="9"/>
  <c r="AD301" i="12" s="1"/>
  <c r="AE301" i="9"/>
  <c r="AE301" i="12" s="1"/>
  <c r="AF301" i="9"/>
  <c r="AF301" i="12" s="1"/>
  <c r="AG301" i="9"/>
  <c r="AG301" i="12" s="1"/>
  <c r="AH301" i="9"/>
  <c r="AH301" i="12" s="1"/>
  <c r="AI301" i="9"/>
  <c r="AI301" i="12" s="1"/>
  <c r="E302" i="9"/>
  <c r="E302" i="12" s="1"/>
  <c r="F302" i="9"/>
  <c r="F302" i="12" s="1"/>
  <c r="G302" i="9"/>
  <c r="G302" i="12" s="1"/>
  <c r="H302" i="9"/>
  <c r="H302" i="12" s="1"/>
  <c r="I302" i="9"/>
  <c r="I302" i="12" s="1"/>
  <c r="J302" i="9"/>
  <c r="J302" i="12" s="1"/>
  <c r="K302" i="9"/>
  <c r="K302" i="12" s="1"/>
  <c r="L302" i="9"/>
  <c r="L302" i="12" s="1"/>
  <c r="M302" i="9"/>
  <c r="M302" i="12" s="1"/>
  <c r="N302" i="9"/>
  <c r="N302" i="12" s="1"/>
  <c r="O302" i="9"/>
  <c r="O302" i="12" s="1"/>
  <c r="P302" i="9"/>
  <c r="P302" i="12" s="1"/>
  <c r="Q302" i="9"/>
  <c r="Q302" i="12" s="1"/>
  <c r="R302" i="9"/>
  <c r="R302" i="12" s="1"/>
  <c r="S302" i="9"/>
  <c r="S302" i="12" s="1"/>
  <c r="T302" i="9"/>
  <c r="T302" i="12" s="1"/>
  <c r="U302" i="9"/>
  <c r="U302" i="12" s="1"/>
  <c r="V302" i="9"/>
  <c r="V302" i="12" s="1"/>
  <c r="W302" i="9"/>
  <c r="W302" i="12" s="1"/>
  <c r="X302" i="9"/>
  <c r="X302" i="12" s="1"/>
  <c r="Y302" i="9"/>
  <c r="Y302" i="12" s="1"/>
  <c r="Z302" i="9"/>
  <c r="Z302" i="12" s="1"/>
  <c r="AA302" i="9"/>
  <c r="AA302" i="12" s="1"/>
  <c r="AB302" i="9"/>
  <c r="AB302" i="12" s="1"/>
  <c r="AC302" i="9"/>
  <c r="AC302" i="12" s="1"/>
  <c r="AD302" i="9"/>
  <c r="AD302" i="12" s="1"/>
  <c r="AE302" i="9"/>
  <c r="AE302" i="12" s="1"/>
  <c r="AF302" i="9"/>
  <c r="AF302" i="12" s="1"/>
  <c r="AG302" i="9"/>
  <c r="AG302" i="12" s="1"/>
  <c r="AH302" i="9"/>
  <c r="AH302" i="12" s="1"/>
  <c r="AI302" i="9"/>
  <c r="AI302" i="12" s="1"/>
  <c r="E306" i="9"/>
  <c r="E306" i="12" s="1"/>
  <c r="F306" i="9"/>
  <c r="F306" i="12" s="1"/>
  <c r="G306" i="9"/>
  <c r="G306" i="12" s="1"/>
  <c r="H306" i="9"/>
  <c r="H306" i="12" s="1"/>
  <c r="I306" i="9"/>
  <c r="I306" i="12" s="1"/>
  <c r="J306" i="9"/>
  <c r="J306" i="12" s="1"/>
  <c r="K306" i="9"/>
  <c r="K306" i="12" s="1"/>
  <c r="L306" i="9"/>
  <c r="L306" i="12" s="1"/>
  <c r="M306" i="9"/>
  <c r="M306" i="12" s="1"/>
  <c r="N306" i="9"/>
  <c r="N306" i="12" s="1"/>
  <c r="O306" i="9"/>
  <c r="O306" i="12" s="1"/>
  <c r="P306" i="9"/>
  <c r="P306" i="12" s="1"/>
  <c r="Q306" i="9"/>
  <c r="Q306" i="12" s="1"/>
  <c r="R306" i="9"/>
  <c r="R306" i="12" s="1"/>
  <c r="S306" i="9"/>
  <c r="S306" i="12" s="1"/>
  <c r="T306" i="9"/>
  <c r="T306" i="12" s="1"/>
  <c r="U306" i="9"/>
  <c r="U306" i="12" s="1"/>
  <c r="V306" i="9"/>
  <c r="V306" i="12" s="1"/>
  <c r="W306" i="9"/>
  <c r="W306" i="12" s="1"/>
  <c r="X306" i="9"/>
  <c r="X306" i="12" s="1"/>
  <c r="Y306" i="9"/>
  <c r="Y306" i="12" s="1"/>
  <c r="Z306" i="9"/>
  <c r="Z306" i="12" s="1"/>
  <c r="AA306" i="9"/>
  <c r="AA306" i="12" s="1"/>
  <c r="AB306" i="9"/>
  <c r="AB306" i="12" s="1"/>
  <c r="AC306" i="9"/>
  <c r="AC306" i="12" s="1"/>
  <c r="AD306" i="9"/>
  <c r="AD306" i="12" s="1"/>
  <c r="AE306" i="9"/>
  <c r="AE306" i="12" s="1"/>
  <c r="AF306" i="9"/>
  <c r="AF306" i="12" s="1"/>
  <c r="AG306" i="9"/>
  <c r="AG306" i="12" s="1"/>
  <c r="AH306" i="9"/>
  <c r="AH306" i="12" s="1"/>
  <c r="AI306" i="9"/>
  <c r="AI306" i="12" s="1"/>
  <c r="E307" i="9"/>
  <c r="E307" i="12" s="1"/>
  <c r="F307" i="9"/>
  <c r="F307" i="12" s="1"/>
  <c r="G307" i="9"/>
  <c r="G307" i="12" s="1"/>
  <c r="H307" i="9"/>
  <c r="H307" i="12" s="1"/>
  <c r="I307" i="9"/>
  <c r="I307" i="12" s="1"/>
  <c r="J307" i="9"/>
  <c r="J307" i="12" s="1"/>
  <c r="K307" i="9"/>
  <c r="K307" i="12" s="1"/>
  <c r="L307" i="9"/>
  <c r="L307" i="12" s="1"/>
  <c r="M307" i="9"/>
  <c r="M307" i="12" s="1"/>
  <c r="N307" i="9"/>
  <c r="N307" i="12" s="1"/>
  <c r="O307" i="9"/>
  <c r="O307" i="12" s="1"/>
  <c r="P307" i="9"/>
  <c r="P307" i="12" s="1"/>
  <c r="Q307" i="9"/>
  <c r="Q307" i="12" s="1"/>
  <c r="R307" i="9"/>
  <c r="R307" i="12" s="1"/>
  <c r="S307" i="9"/>
  <c r="S307" i="12" s="1"/>
  <c r="T307" i="9"/>
  <c r="T307" i="12" s="1"/>
  <c r="U307" i="9"/>
  <c r="U307" i="12" s="1"/>
  <c r="V307" i="9"/>
  <c r="V307" i="12" s="1"/>
  <c r="W307" i="9"/>
  <c r="W307" i="12" s="1"/>
  <c r="X307" i="9"/>
  <c r="X307" i="12" s="1"/>
  <c r="Y307" i="9"/>
  <c r="Y307" i="12" s="1"/>
  <c r="Z307" i="9"/>
  <c r="Z307" i="12" s="1"/>
  <c r="AA307" i="9"/>
  <c r="AA307" i="12" s="1"/>
  <c r="AB307" i="9"/>
  <c r="AB307" i="12" s="1"/>
  <c r="AC307" i="9"/>
  <c r="AC307" i="12" s="1"/>
  <c r="AD307" i="9"/>
  <c r="AD307" i="12" s="1"/>
  <c r="AE307" i="9"/>
  <c r="AE307" i="12" s="1"/>
  <c r="AF307" i="9"/>
  <c r="AF307" i="12" s="1"/>
  <c r="AG307" i="9"/>
  <c r="AG307" i="12" s="1"/>
  <c r="AH307" i="9"/>
  <c r="AH307" i="12" s="1"/>
  <c r="AI307" i="9"/>
  <c r="AI307" i="12" s="1"/>
  <c r="E308" i="9"/>
  <c r="E308" i="12" s="1"/>
  <c r="F308" i="9"/>
  <c r="F308" i="12" s="1"/>
  <c r="G308" i="9"/>
  <c r="G308" i="12" s="1"/>
  <c r="H308" i="9"/>
  <c r="H308" i="12" s="1"/>
  <c r="I308" i="9"/>
  <c r="I308" i="12" s="1"/>
  <c r="J308" i="9"/>
  <c r="J308" i="12" s="1"/>
  <c r="K308" i="9"/>
  <c r="K308" i="12" s="1"/>
  <c r="L308" i="9"/>
  <c r="L308" i="12" s="1"/>
  <c r="M308" i="9"/>
  <c r="M308" i="12" s="1"/>
  <c r="N308" i="9"/>
  <c r="N308" i="12" s="1"/>
  <c r="O308" i="9"/>
  <c r="O308" i="12" s="1"/>
  <c r="P308" i="9"/>
  <c r="P308" i="12" s="1"/>
  <c r="Q308" i="9"/>
  <c r="Q308" i="12" s="1"/>
  <c r="R308" i="9"/>
  <c r="R308" i="12" s="1"/>
  <c r="S308" i="9"/>
  <c r="S308" i="12" s="1"/>
  <c r="T308" i="9"/>
  <c r="T308" i="12" s="1"/>
  <c r="U308" i="9"/>
  <c r="U308" i="12" s="1"/>
  <c r="V308" i="9"/>
  <c r="V308" i="12" s="1"/>
  <c r="W308" i="9"/>
  <c r="W308" i="12" s="1"/>
  <c r="X308" i="9"/>
  <c r="X308" i="12" s="1"/>
  <c r="Y308" i="9"/>
  <c r="Y308" i="12" s="1"/>
  <c r="Z308" i="9"/>
  <c r="Z308" i="12" s="1"/>
  <c r="AA308" i="9"/>
  <c r="AA308" i="12" s="1"/>
  <c r="AB308" i="9"/>
  <c r="AB308" i="12" s="1"/>
  <c r="AC308" i="9"/>
  <c r="AC308" i="12" s="1"/>
  <c r="AD308" i="9"/>
  <c r="AD308" i="12" s="1"/>
  <c r="AE308" i="9"/>
  <c r="AE308" i="12" s="1"/>
  <c r="AF308" i="9"/>
  <c r="AF308" i="12" s="1"/>
  <c r="AG308" i="9"/>
  <c r="AG308" i="12" s="1"/>
  <c r="AH308" i="9"/>
  <c r="AH308" i="12" s="1"/>
  <c r="AI308" i="9"/>
  <c r="AI308" i="12" s="1"/>
  <c r="F297" i="9"/>
  <c r="F297" i="12" s="1"/>
  <c r="G297" i="9"/>
  <c r="G297" i="12" s="1"/>
  <c r="H297" i="9"/>
  <c r="H297" i="12" s="1"/>
  <c r="I297" i="9"/>
  <c r="I297" i="12" s="1"/>
  <c r="J297" i="9"/>
  <c r="J297" i="12" s="1"/>
  <c r="K297" i="9"/>
  <c r="K297" i="12" s="1"/>
  <c r="L297" i="9"/>
  <c r="L297" i="12" s="1"/>
  <c r="M297" i="9"/>
  <c r="M297" i="12" s="1"/>
  <c r="N297" i="9"/>
  <c r="N297" i="12" s="1"/>
  <c r="O297" i="9"/>
  <c r="O297" i="12" s="1"/>
  <c r="P297" i="9"/>
  <c r="P297" i="12" s="1"/>
  <c r="Q297" i="9"/>
  <c r="Q297" i="12" s="1"/>
  <c r="R297" i="9"/>
  <c r="R297" i="12" s="1"/>
  <c r="S297" i="9"/>
  <c r="S297" i="12" s="1"/>
  <c r="T297" i="9"/>
  <c r="T297" i="12" s="1"/>
  <c r="U297" i="9"/>
  <c r="U297" i="12" s="1"/>
  <c r="V297" i="9"/>
  <c r="V297" i="12" s="1"/>
  <c r="W297" i="9"/>
  <c r="W297" i="12" s="1"/>
  <c r="X297" i="9"/>
  <c r="X297" i="12" s="1"/>
  <c r="Y297" i="9"/>
  <c r="Y297" i="12" s="1"/>
  <c r="Z297" i="9"/>
  <c r="Z297" i="12" s="1"/>
  <c r="AA297" i="9"/>
  <c r="AA297" i="12" s="1"/>
  <c r="AB297" i="9"/>
  <c r="AB297" i="12" s="1"/>
  <c r="AC297" i="9"/>
  <c r="AC297" i="12" s="1"/>
  <c r="AD297" i="9"/>
  <c r="AD297" i="12" s="1"/>
  <c r="AE297" i="9"/>
  <c r="AE297" i="12" s="1"/>
  <c r="AF297" i="9"/>
  <c r="AF297" i="12" s="1"/>
  <c r="AG297" i="9"/>
  <c r="AG297" i="12" s="1"/>
  <c r="AH297" i="9"/>
  <c r="AH297" i="12" s="1"/>
  <c r="AI297" i="9"/>
  <c r="AI297" i="12" s="1"/>
  <c r="E297" i="9"/>
  <c r="E297" i="12" s="1"/>
  <c r="E294" i="9"/>
  <c r="E294" i="12" s="1"/>
  <c r="F294" i="9"/>
  <c r="F294" i="12" s="1"/>
  <c r="G294" i="9"/>
  <c r="G294" i="12" s="1"/>
  <c r="H294" i="9"/>
  <c r="H294" i="12" s="1"/>
  <c r="I294" i="9"/>
  <c r="I294" i="12" s="1"/>
  <c r="J294" i="9"/>
  <c r="J294" i="12" s="1"/>
  <c r="K294" i="9"/>
  <c r="K294" i="12" s="1"/>
  <c r="L294" i="9"/>
  <c r="L294" i="12" s="1"/>
  <c r="M294" i="9"/>
  <c r="M294" i="12" s="1"/>
  <c r="N294" i="9"/>
  <c r="N294" i="12" s="1"/>
  <c r="O294" i="9"/>
  <c r="O294" i="12" s="1"/>
  <c r="P294" i="9"/>
  <c r="P294" i="12" s="1"/>
  <c r="Q294" i="9"/>
  <c r="Q294" i="12" s="1"/>
  <c r="R294" i="9"/>
  <c r="R294" i="12" s="1"/>
  <c r="S294" i="9"/>
  <c r="S294" i="12" s="1"/>
  <c r="T294" i="9"/>
  <c r="T294" i="12" s="1"/>
  <c r="U294" i="9"/>
  <c r="U294" i="12" s="1"/>
  <c r="V294" i="9"/>
  <c r="V294" i="12" s="1"/>
  <c r="W294" i="9"/>
  <c r="W294" i="12" s="1"/>
  <c r="X294" i="9"/>
  <c r="X294" i="12" s="1"/>
  <c r="Y294" i="9"/>
  <c r="Y294" i="12" s="1"/>
  <c r="Z294" i="9"/>
  <c r="Z294" i="12" s="1"/>
  <c r="AA294" i="9"/>
  <c r="AA294" i="12" s="1"/>
  <c r="AB294" i="9"/>
  <c r="AB294" i="12" s="1"/>
  <c r="AC294" i="9"/>
  <c r="AC294" i="12" s="1"/>
  <c r="AD294" i="9"/>
  <c r="AD294" i="12" s="1"/>
  <c r="AE294" i="9"/>
  <c r="AE294" i="12" s="1"/>
  <c r="AF294" i="9"/>
  <c r="AF294" i="12" s="1"/>
  <c r="AG294" i="9"/>
  <c r="AG294" i="12" s="1"/>
  <c r="AH294" i="9"/>
  <c r="AH294" i="12" s="1"/>
  <c r="AI294" i="9"/>
  <c r="AI294" i="12" s="1"/>
  <c r="E284" i="9"/>
  <c r="E284" i="12" s="1"/>
  <c r="F284" i="9"/>
  <c r="F284" i="12" s="1"/>
  <c r="G284" i="9"/>
  <c r="G284" i="12" s="1"/>
  <c r="H284" i="9"/>
  <c r="H284" i="12" s="1"/>
  <c r="I284" i="9"/>
  <c r="I284" i="12" s="1"/>
  <c r="J284" i="9"/>
  <c r="J284" i="12" s="1"/>
  <c r="K284" i="9"/>
  <c r="K284" i="12" s="1"/>
  <c r="L284" i="9"/>
  <c r="L284" i="12" s="1"/>
  <c r="M284" i="9"/>
  <c r="M284" i="12" s="1"/>
  <c r="N284" i="9"/>
  <c r="N284" i="12" s="1"/>
  <c r="O284" i="9"/>
  <c r="O284" i="12" s="1"/>
  <c r="P284" i="9"/>
  <c r="P284" i="12" s="1"/>
  <c r="Q284" i="9"/>
  <c r="Q284" i="12" s="1"/>
  <c r="R284" i="9"/>
  <c r="R284" i="12" s="1"/>
  <c r="S284" i="9"/>
  <c r="S284" i="12" s="1"/>
  <c r="T284" i="9"/>
  <c r="T284" i="12" s="1"/>
  <c r="U284" i="9"/>
  <c r="U284" i="12" s="1"/>
  <c r="V284" i="9"/>
  <c r="V284" i="12" s="1"/>
  <c r="W284" i="9"/>
  <c r="W284" i="12" s="1"/>
  <c r="X284" i="9"/>
  <c r="X284" i="12" s="1"/>
  <c r="Y284" i="9"/>
  <c r="Y284" i="12" s="1"/>
  <c r="Z284" i="9"/>
  <c r="Z284" i="12" s="1"/>
  <c r="AA284" i="9"/>
  <c r="AA284" i="12" s="1"/>
  <c r="AB284" i="9"/>
  <c r="AB284" i="12" s="1"/>
  <c r="AC284" i="9"/>
  <c r="AC284" i="12" s="1"/>
  <c r="AD284" i="9"/>
  <c r="AD284" i="12" s="1"/>
  <c r="AE284" i="9"/>
  <c r="AE284" i="12" s="1"/>
  <c r="AF284" i="9"/>
  <c r="AF284" i="12" s="1"/>
  <c r="AG284" i="9"/>
  <c r="AG284" i="12" s="1"/>
  <c r="AH284" i="9"/>
  <c r="AH284" i="12" s="1"/>
  <c r="AI284" i="9"/>
  <c r="AI284" i="12" s="1"/>
  <c r="E285" i="9"/>
  <c r="E285" i="12" s="1"/>
  <c r="F285" i="9"/>
  <c r="F285" i="12" s="1"/>
  <c r="G285" i="9"/>
  <c r="G285" i="12" s="1"/>
  <c r="H285" i="9"/>
  <c r="H285" i="12" s="1"/>
  <c r="I285" i="9"/>
  <c r="I285" i="12" s="1"/>
  <c r="J285" i="9"/>
  <c r="J285" i="12" s="1"/>
  <c r="K285" i="9"/>
  <c r="K285" i="12" s="1"/>
  <c r="L285" i="9"/>
  <c r="L285" i="12" s="1"/>
  <c r="M285" i="9"/>
  <c r="M285" i="12" s="1"/>
  <c r="N285" i="9"/>
  <c r="N285" i="12" s="1"/>
  <c r="O285" i="9"/>
  <c r="O285" i="12" s="1"/>
  <c r="P285" i="9"/>
  <c r="P285" i="12" s="1"/>
  <c r="Q285" i="9"/>
  <c r="Q285" i="12" s="1"/>
  <c r="R285" i="9"/>
  <c r="R285" i="12" s="1"/>
  <c r="S285" i="9"/>
  <c r="S285" i="12" s="1"/>
  <c r="T285" i="9"/>
  <c r="T285" i="12" s="1"/>
  <c r="U285" i="9"/>
  <c r="U285" i="12" s="1"/>
  <c r="V285" i="9"/>
  <c r="V285" i="12" s="1"/>
  <c r="W285" i="9"/>
  <c r="W285" i="12" s="1"/>
  <c r="X285" i="9"/>
  <c r="X285" i="12" s="1"/>
  <c r="Y285" i="9"/>
  <c r="Y285" i="12" s="1"/>
  <c r="Z285" i="9"/>
  <c r="Z285" i="12" s="1"/>
  <c r="AA285" i="9"/>
  <c r="AA285" i="12" s="1"/>
  <c r="AB285" i="9"/>
  <c r="AB285" i="12" s="1"/>
  <c r="AC285" i="9"/>
  <c r="AC285" i="12" s="1"/>
  <c r="AD285" i="9"/>
  <c r="AD285" i="12" s="1"/>
  <c r="AE285" i="9"/>
  <c r="AE285" i="12" s="1"/>
  <c r="AF285" i="9"/>
  <c r="AF285" i="12" s="1"/>
  <c r="AG285" i="9"/>
  <c r="AG285" i="12" s="1"/>
  <c r="AH285" i="9"/>
  <c r="AH285" i="12" s="1"/>
  <c r="AI285" i="9"/>
  <c r="AI285" i="12" s="1"/>
  <c r="E286" i="9"/>
  <c r="E286" i="12" s="1"/>
  <c r="F286" i="9"/>
  <c r="F286" i="12" s="1"/>
  <c r="G286" i="9"/>
  <c r="G286" i="12" s="1"/>
  <c r="H286" i="9"/>
  <c r="H286" i="12" s="1"/>
  <c r="I286" i="9"/>
  <c r="I286" i="12" s="1"/>
  <c r="J286" i="9"/>
  <c r="J286" i="12" s="1"/>
  <c r="K286" i="9"/>
  <c r="K286" i="12" s="1"/>
  <c r="L286" i="9"/>
  <c r="L286" i="12" s="1"/>
  <c r="M286" i="9"/>
  <c r="M286" i="12" s="1"/>
  <c r="N286" i="9"/>
  <c r="N286" i="12" s="1"/>
  <c r="O286" i="9"/>
  <c r="O286" i="12" s="1"/>
  <c r="P286" i="9"/>
  <c r="P286" i="12" s="1"/>
  <c r="Q286" i="9"/>
  <c r="Q286" i="12" s="1"/>
  <c r="R286" i="9"/>
  <c r="R286" i="12" s="1"/>
  <c r="S286" i="9"/>
  <c r="S286" i="12" s="1"/>
  <c r="T286" i="9"/>
  <c r="T286" i="12" s="1"/>
  <c r="U286" i="9"/>
  <c r="U286" i="12" s="1"/>
  <c r="V286" i="9"/>
  <c r="V286" i="12" s="1"/>
  <c r="W286" i="9"/>
  <c r="W286" i="12" s="1"/>
  <c r="X286" i="9"/>
  <c r="X286" i="12" s="1"/>
  <c r="Y286" i="9"/>
  <c r="Y286" i="12" s="1"/>
  <c r="Z286" i="9"/>
  <c r="Z286" i="12" s="1"/>
  <c r="AA286" i="9"/>
  <c r="AA286" i="12" s="1"/>
  <c r="AB286" i="9"/>
  <c r="AB286" i="12" s="1"/>
  <c r="AC286" i="9"/>
  <c r="AC286" i="12" s="1"/>
  <c r="AD286" i="9"/>
  <c r="AD286" i="12" s="1"/>
  <c r="AE286" i="9"/>
  <c r="AE286" i="12" s="1"/>
  <c r="AF286" i="9"/>
  <c r="AF286" i="12" s="1"/>
  <c r="AG286" i="9"/>
  <c r="AG286" i="12" s="1"/>
  <c r="AH286" i="9"/>
  <c r="AH286" i="12" s="1"/>
  <c r="AI286" i="9"/>
  <c r="AI286" i="12" s="1"/>
  <c r="E287" i="9"/>
  <c r="E287" i="12" s="1"/>
  <c r="F287" i="9"/>
  <c r="F287" i="12" s="1"/>
  <c r="G287" i="9"/>
  <c r="G287" i="12" s="1"/>
  <c r="H287" i="9"/>
  <c r="H287" i="12" s="1"/>
  <c r="I287" i="9"/>
  <c r="I287" i="12" s="1"/>
  <c r="J287" i="9"/>
  <c r="J287" i="12" s="1"/>
  <c r="K287" i="9"/>
  <c r="K287" i="12" s="1"/>
  <c r="L287" i="9"/>
  <c r="L287" i="12" s="1"/>
  <c r="M287" i="9"/>
  <c r="M287" i="12" s="1"/>
  <c r="N287" i="9"/>
  <c r="N287" i="12" s="1"/>
  <c r="O287" i="9"/>
  <c r="O287" i="12" s="1"/>
  <c r="P287" i="9"/>
  <c r="P287" i="12" s="1"/>
  <c r="Q287" i="9"/>
  <c r="Q287" i="12" s="1"/>
  <c r="R287" i="9"/>
  <c r="R287" i="12" s="1"/>
  <c r="S287" i="9"/>
  <c r="S287" i="12" s="1"/>
  <c r="T287" i="9"/>
  <c r="T287" i="12" s="1"/>
  <c r="U287" i="9"/>
  <c r="U287" i="12" s="1"/>
  <c r="V287" i="9"/>
  <c r="V287" i="12" s="1"/>
  <c r="W287" i="9"/>
  <c r="W287" i="12" s="1"/>
  <c r="X287" i="9"/>
  <c r="X287" i="12" s="1"/>
  <c r="Y287" i="9"/>
  <c r="Y287" i="12" s="1"/>
  <c r="Z287" i="9"/>
  <c r="Z287" i="12" s="1"/>
  <c r="AA287" i="9"/>
  <c r="AA287" i="12" s="1"/>
  <c r="AB287" i="9"/>
  <c r="AB287" i="12" s="1"/>
  <c r="AC287" i="9"/>
  <c r="AC287" i="12" s="1"/>
  <c r="AD287" i="9"/>
  <c r="AD287" i="12" s="1"/>
  <c r="AE287" i="9"/>
  <c r="AE287" i="12" s="1"/>
  <c r="AF287" i="9"/>
  <c r="AF287" i="12" s="1"/>
  <c r="AG287" i="9"/>
  <c r="AG287" i="12" s="1"/>
  <c r="AH287" i="9"/>
  <c r="AH287" i="12" s="1"/>
  <c r="AI287" i="9"/>
  <c r="AI287" i="12" s="1"/>
  <c r="E288" i="9"/>
  <c r="E288" i="12" s="1"/>
  <c r="F288" i="9"/>
  <c r="F288" i="12" s="1"/>
  <c r="G288" i="9"/>
  <c r="G288" i="12" s="1"/>
  <c r="H288" i="9"/>
  <c r="H288" i="12" s="1"/>
  <c r="I288" i="9"/>
  <c r="I288" i="12" s="1"/>
  <c r="J288" i="9"/>
  <c r="J288" i="12" s="1"/>
  <c r="K288" i="9"/>
  <c r="K288" i="12" s="1"/>
  <c r="L288" i="9"/>
  <c r="L288" i="12" s="1"/>
  <c r="M288" i="9"/>
  <c r="M288" i="12" s="1"/>
  <c r="N288" i="9"/>
  <c r="N288" i="12" s="1"/>
  <c r="O288" i="9"/>
  <c r="O288" i="12" s="1"/>
  <c r="P288" i="9"/>
  <c r="P288" i="12" s="1"/>
  <c r="Q288" i="9"/>
  <c r="Q288" i="12" s="1"/>
  <c r="R288" i="9"/>
  <c r="R288" i="12" s="1"/>
  <c r="S288" i="9"/>
  <c r="S288" i="12" s="1"/>
  <c r="T288" i="9"/>
  <c r="T288" i="12" s="1"/>
  <c r="U288" i="9"/>
  <c r="U288" i="12" s="1"/>
  <c r="V288" i="9"/>
  <c r="V288" i="12" s="1"/>
  <c r="W288" i="9"/>
  <c r="W288" i="12" s="1"/>
  <c r="X288" i="9"/>
  <c r="X288" i="12" s="1"/>
  <c r="Y288" i="9"/>
  <c r="Y288" i="12" s="1"/>
  <c r="Z288" i="9"/>
  <c r="Z288" i="12" s="1"/>
  <c r="AA288" i="9"/>
  <c r="AA288" i="12" s="1"/>
  <c r="AB288" i="9"/>
  <c r="AB288" i="12" s="1"/>
  <c r="AC288" i="9"/>
  <c r="AC288" i="12" s="1"/>
  <c r="AD288" i="9"/>
  <c r="AD288" i="12" s="1"/>
  <c r="AE288" i="9"/>
  <c r="AE288" i="12" s="1"/>
  <c r="AF288" i="9"/>
  <c r="AF288" i="12" s="1"/>
  <c r="AG288" i="9"/>
  <c r="AG288" i="12" s="1"/>
  <c r="AH288" i="9"/>
  <c r="AH288" i="12" s="1"/>
  <c r="AI288" i="9"/>
  <c r="AI288" i="12" s="1"/>
  <c r="E292" i="9"/>
  <c r="E292" i="12" s="1"/>
  <c r="F292" i="9"/>
  <c r="F292" i="12" s="1"/>
  <c r="G292" i="9"/>
  <c r="G292" i="12" s="1"/>
  <c r="H292" i="9"/>
  <c r="H292" i="12" s="1"/>
  <c r="I292" i="9"/>
  <c r="I292" i="12" s="1"/>
  <c r="J292" i="9"/>
  <c r="J292" i="12" s="1"/>
  <c r="K292" i="9"/>
  <c r="K292" i="12" s="1"/>
  <c r="L292" i="9"/>
  <c r="L292" i="12" s="1"/>
  <c r="M292" i="9"/>
  <c r="M292" i="12" s="1"/>
  <c r="N292" i="9"/>
  <c r="N292" i="12" s="1"/>
  <c r="O292" i="9"/>
  <c r="O292" i="12" s="1"/>
  <c r="P292" i="9"/>
  <c r="P292" i="12" s="1"/>
  <c r="Q292" i="9"/>
  <c r="Q292" i="12" s="1"/>
  <c r="R292" i="9"/>
  <c r="R292" i="12" s="1"/>
  <c r="S292" i="9"/>
  <c r="S292" i="12" s="1"/>
  <c r="T292" i="9"/>
  <c r="T292" i="12" s="1"/>
  <c r="U292" i="9"/>
  <c r="U292" i="12" s="1"/>
  <c r="V292" i="9"/>
  <c r="V292" i="12" s="1"/>
  <c r="W292" i="9"/>
  <c r="W292" i="12" s="1"/>
  <c r="X292" i="9"/>
  <c r="X292" i="12" s="1"/>
  <c r="Y292" i="9"/>
  <c r="Y292" i="12" s="1"/>
  <c r="Z292" i="9"/>
  <c r="Z292" i="12" s="1"/>
  <c r="AA292" i="9"/>
  <c r="AA292" i="12" s="1"/>
  <c r="AB292" i="9"/>
  <c r="AB292" i="12" s="1"/>
  <c r="AC292" i="9"/>
  <c r="AC292" i="12" s="1"/>
  <c r="AD292" i="9"/>
  <c r="AD292" i="12" s="1"/>
  <c r="AE292" i="9"/>
  <c r="AE292" i="12" s="1"/>
  <c r="AF292" i="9"/>
  <c r="AF292" i="12" s="1"/>
  <c r="AG292" i="9"/>
  <c r="AG292" i="12" s="1"/>
  <c r="AH292" i="9"/>
  <c r="AH292" i="12" s="1"/>
  <c r="AI292" i="9"/>
  <c r="AI292" i="12" s="1"/>
  <c r="E293" i="9"/>
  <c r="E293" i="12" s="1"/>
  <c r="F293" i="9"/>
  <c r="F293" i="12" s="1"/>
  <c r="G293" i="9"/>
  <c r="G293" i="12" s="1"/>
  <c r="H293" i="9"/>
  <c r="H293" i="12" s="1"/>
  <c r="I293" i="9"/>
  <c r="I293" i="12" s="1"/>
  <c r="J293" i="9"/>
  <c r="J293" i="12" s="1"/>
  <c r="K293" i="9"/>
  <c r="K293" i="12" s="1"/>
  <c r="L293" i="9"/>
  <c r="L293" i="12" s="1"/>
  <c r="M293" i="9"/>
  <c r="M293" i="12" s="1"/>
  <c r="N293" i="9"/>
  <c r="N293" i="12" s="1"/>
  <c r="O293" i="9"/>
  <c r="O293" i="12" s="1"/>
  <c r="P293" i="9"/>
  <c r="P293" i="12" s="1"/>
  <c r="Q293" i="9"/>
  <c r="Q293" i="12" s="1"/>
  <c r="R293" i="9"/>
  <c r="R293" i="12" s="1"/>
  <c r="S293" i="9"/>
  <c r="S293" i="12" s="1"/>
  <c r="T293" i="9"/>
  <c r="T293" i="12" s="1"/>
  <c r="U293" i="9"/>
  <c r="U293" i="12" s="1"/>
  <c r="V293" i="9"/>
  <c r="V293" i="12" s="1"/>
  <c r="W293" i="9"/>
  <c r="W293" i="12" s="1"/>
  <c r="X293" i="9"/>
  <c r="X293" i="12" s="1"/>
  <c r="Y293" i="9"/>
  <c r="Y293" i="12" s="1"/>
  <c r="Z293" i="9"/>
  <c r="Z293" i="12" s="1"/>
  <c r="AA293" i="9"/>
  <c r="AA293" i="12" s="1"/>
  <c r="AB293" i="9"/>
  <c r="AB293" i="12" s="1"/>
  <c r="AC293" i="9"/>
  <c r="AC293" i="12" s="1"/>
  <c r="AD293" i="9"/>
  <c r="AD293" i="12" s="1"/>
  <c r="AE293" i="9"/>
  <c r="AE293" i="12" s="1"/>
  <c r="AF293" i="9"/>
  <c r="AF293" i="12" s="1"/>
  <c r="AG293" i="9"/>
  <c r="AG293" i="12" s="1"/>
  <c r="AH293" i="9"/>
  <c r="AH293" i="12" s="1"/>
  <c r="AI293" i="9"/>
  <c r="AI293" i="12" s="1"/>
  <c r="F283" i="9"/>
  <c r="F283" i="12" s="1"/>
  <c r="G283" i="9"/>
  <c r="G283" i="12" s="1"/>
  <c r="H283" i="9"/>
  <c r="H283" i="12" s="1"/>
  <c r="I283" i="9"/>
  <c r="I283" i="12" s="1"/>
  <c r="J283" i="9"/>
  <c r="J283" i="12" s="1"/>
  <c r="K283" i="9"/>
  <c r="K283" i="12" s="1"/>
  <c r="L283" i="9"/>
  <c r="L283" i="12" s="1"/>
  <c r="M283" i="9"/>
  <c r="M283" i="12" s="1"/>
  <c r="N283" i="9"/>
  <c r="N283" i="12" s="1"/>
  <c r="O283" i="9"/>
  <c r="O283" i="12" s="1"/>
  <c r="P283" i="9"/>
  <c r="P283" i="12" s="1"/>
  <c r="Q283" i="9"/>
  <c r="Q283" i="12" s="1"/>
  <c r="R283" i="9"/>
  <c r="R283" i="12" s="1"/>
  <c r="S283" i="9"/>
  <c r="S283" i="12" s="1"/>
  <c r="T283" i="9"/>
  <c r="T283" i="12" s="1"/>
  <c r="U283" i="9"/>
  <c r="U283" i="12" s="1"/>
  <c r="V283" i="9"/>
  <c r="V283" i="12" s="1"/>
  <c r="W283" i="9"/>
  <c r="W283" i="12" s="1"/>
  <c r="X283" i="9"/>
  <c r="X283" i="12" s="1"/>
  <c r="Y283" i="9"/>
  <c r="Y283" i="12" s="1"/>
  <c r="Z283" i="9"/>
  <c r="Z283" i="12" s="1"/>
  <c r="AA283" i="9"/>
  <c r="AA283" i="12" s="1"/>
  <c r="AB283" i="9"/>
  <c r="AB283" i="12" s="1"/>
  <c r="AC283" i="9"/>
  <c r="AC283" i="12" s="1"/>
  <c r="AD283" i="9"/>
  <c r="AD283" i="12" s="1"/>
  <c r="AE283" i="9"/>
  <c r="AE283" i="12" s="1"/>
  <c r="AF283" i="9"/>
  <c r="AF283" i="12" s="1"/>
  <c r="AG283" i="9"/>
  <c r="AG283" i="12" s="1"/>
  <c r="AH283" i="9"/>
  <c r="AH283" i="12" s="1"/>
  <c r="AI283" i="9"/>
  <c r="AI283" i="12" s="1"/>
  <c r="E283" i="9"/>
  <c r="E283" i="12" s="1"/>
  <c r="E270" i="9"/>
  <c r="E270" i="12" s="1"/>
  <c r="F270" i="9"/>
  <c r="F270" i="12" s="1"/>
  <c r="G270" i="9"/>
  <c r="G270" i="12" s="1"/>
  <c r="H270" i="9"/>
  <c r="H270" i="12" s="1"/>
  <c r="I270" i="9"/>
  <c r="I270" i="12" s="1"/>
  <c r="J270" i="9"/>
  <c r="J270" i="12" s="1"/>
  <c r="K270" i="9"/>
  <c r="K270" i="12" s="1"/>
  <c r="L270" i="9"/>
  <c r="L270" i="12" s="1"/>
  <c r="M270" i="9"/>
  <c r="M270" i="12" s="1"/>
  <c r="N270" i="9"/>
  <c r="N270" i="12" s="1"/>
  <c r="O270" i="9"/>
  <c r="O270" i="12" s="1"/>
  <c r="P270" i="9"/>
  <c r="P270" i="12" s="1"/>
  <c r="Q270" i="9"/>
  <c r="Q270" i="12" s="1"/>
  <c r="R270" i="9"/>
  <c r="R270" i="12" s="1"/>
  <c r="S270" i="9"/>
  <c r="S270" i="12" s="1"/>
  <c r="T270" i="9"/>
  <c r="T270" i="12" s="1"/>
  <c r="U270" i="9"/>
  <c r="U270" i="12" s="1"/>
  <c r="V270" i="9"/>
  <c r="V270" i="12" s="1"/>
  <c r="W270" i="9"/>
  <c r="W270" i="12" s="1"/>
  <c r="X270" i="9"/>
  <c r="X270" i="12" s="1"/>
  <c r="Y270" i="9"/>
  <c r="Y270" i="12" s="1"/>
  <c r="Z270" i="9"/>
  <c r="Z270" i="12" s="1"/>
  <c r="AA270" i="9"/>
  <c r="AA270" i="12" s="1"/>
  <c r="AB270" i="9"/>
  <c r="AB270" i="12" s="1"/>
  <c r="AC270" i="9"/>
  <c r="AC270" i="12" s="1"/>
  <c r="AD270" i="9"/>
  <c r="AD270" i="12" s="1"/>
  <c r="AE270" i="9"/>
  <c r="AE270" i="12" s="1"/>
  <c r="AF270" i="9"/>
  <c r="AF270" i="12" s="1"/>
  <c r="AG270" i="9"/>
  <c r="AG270" i="12" s="1"/>
  <c r="AH270" i="9"/>
  <c r="AH270" i="12" s="1"/>
  <c r="AI270" i="9"/>
  <c r="AI270" i="12" s="1"/>
  <c r="E271" i="9"/>
  <c r="E271" i="12" s="1"/>
  <c r="F271" i="9"/>
  <c r="F271" i="12" s="1"/>
  <c r="G271" i="9"/>
  <c r="G271" i="12" s="1"/>
  <c r="H271" i="9"/>
  <c r="H271" i="12" s="1"/>
  <c r="I271" i="9"/>
  <c r="I271" i="12" s="1"/>
  <c r="J271" i="9"/>
  <c r="J271" i="12" s="1"/>
  <c r="K271" i="9"/>
  <c r="K271" i="12" s="1"/>
  <c r="L271" i="9"/>
  <c r="L271" i="12" s="1"/>
  <c r="M271" i="9"/>
  <c r="M271" i="12" s="1"/>
  <c r="N271" i="9"/>
  <c r="N271" i="12" s="1"/>
  <c r="O271" i="9"/>
  <c r="O271" i="12" s="1"/>
  <c r="P271" i="9"/>
  <c r="P271" i="12" s="1"/>
  <c r="Q271" i="9"/>
  <c r="Q271" i="12" s="1"/>
  <c r="R271" i="9"/>
  <c r="R271" i="12" s="1"/>
  <c r="S271" i="9"/>
  <c r="S271" i="12" s="1"/>
  <c r="T271" i="9"/>
  <c r="T271" i="12" s="1"/>
  <c r="U271" i="9"/>
  <c r="U271" i="12" s="1"/>
  <c r="V271" i="9"/>
  <c r="V271" i="12" s="1"/>
  <c r="W271" i="9"/>
  <c r="W271" i="12" s="1"/>
  <c r="X271" i="9"/>
  <c r="X271" i="12" s="1"/>
  <c r="Y271" i="9"/>
  <c r="Y271" i="12" s="1"/>
  <c r="Z271" i="9"/>
  <c r="Z271" i="12" s="1"/>
  <c r="AA271" i="9"/>
  <c r="AA271" i="12" s="1"/>
  <c r="AB271" i="9"/>
  <c r="AB271" i="12" s="1"/>
  <c r="AC271" i="9"/>
  <c r="AC271" i="12" s="1"/>
  <c r="AD271" i="9"/>
  <c r="AD271" i="12" s="1"/>
  <c r="AE271" i="9"/>
  <c r="AE271" i="12" s="1"/>
  <c r="AF271" i="9"/>
  <c r="AF271" i="12" s="1"/>
  <c r="AG271" i="9"/>
  <c r="AG271" i="12" s="1"/>
  <c r="AH271" i="9"/>
  <c r="AH271" i="12" s="1"/>
  <c r="AI271" i="9"/>
  <c r="AI271" i="12" s="1"/>
  <c r="E272" i="9"/>
  <c r="E272" i="12" s="1"/>
  <c r="F272" i="9"/>
  <c r="F272" i="12" s="1"/>
  <c r="G272" i="9"/>
  <c r="G272" i="12" s="1"/>
  <c r="H272" i="9"/>
  <c r="H272" i="12" s="1"/>
  <c r="I272" i="9"/>
  <c r="I272" i="12" s="1"/>
  <c r="J272" i="9"/>
  <c r="J272" i="12" s="1"/>
  <c r="K272" i="9"/>
  <c r="K272" i="12" s="1"/>
  <c r="L272" i="9"/>
  <c r="L272" i="12" s="1"/>
  <c r="M272" i="9"/>
  <c r="M272" i="12" s="1"/>
  <c r="N272" i="9"/>
  <c r="N272" i="12" s="1"/>
  <c r="O272" i="9"/>
  <c r="O272" i="12" s="1"/>
  <c r="P272" i="9"/>
  <c r="P272" i="12" s="1"/>
  <c r="Q272" i="9"/>
  <c r="Q272" i="12" s="1"/>
  <c r="R272" i="9"/>
  <c r="R272" i="12" s="1"/>
  <c r="S272" i="9"/>
  <c r="S272" i="12" s="1"/>
  <c r="T272" i="9"/>
  <c r="T272" i="12" s="1"/>
  <c r="U272" i="9"/>
  <c r="U272" i="12" s="1"/>
  <c r="V272" i="9"/>
  <c r="V272" i="12" s="1"/>
  <c r="W272" i="9"/>
  <c r="W272" i="12" s="1"/>
  <c r="X272" i="9"/>
  <c r="X272" i="12" s="1"/>
  <c r="Y272" i="9"/>
  <c r="Y272" i="12" s="1"/>
  <c r="Z272" i="9"/>
  <c r="Z272" i="12" s="1"/>
  <c r="AA272" i="9"/>
  <c r="AA272" i="12" s="1"/>
  <c r="AB272" i="9"/>
  <c r="AB272" i="12" s="1"/>
  <c r="AC272" i="9"/>
  <c r="AC272" i="12" s="1"/>
  <c r="AD272" i="9"/>
  <c r="AD272" i="12" s="1"/>
  <c r="AE272" i="9"/>
  <c r="AE272" i="12" s="1"/>
  <c r="AF272" i="9"/>
  <c r="AF272" i="12" s="1"/>
  <c r="AG272" i="9"/>
  <c r="AG272" i="12" s="1"/>
  <c r="AH272" i="9"/>
  <c r="AH272" i="12" s="1"/>
  <c r="AI272" i="9"/>
  <c r="AI272" i="12" s="1"/>
  <c r="E273" i="9"/>
  <c r="E273" i="12" s="1"/>
  <c r="F273" i="9"/>
  <c r="F273" i="12" s="1"/>
  <c r="G273" i="9"/>
  <c r="G273" i="12" s="1"/>
  <c r="H273" i="9"/>
  <c r="H273" i="12" s="1"/>
  <c r="I273" i="9"/>
  <c r="I273" i="12" s="1"/>
  <c r="J273" i="9"/>
  <c r="J273" i="12" s="1"/>
  <c r="K273" i="9"/>
  <c r="K273" i="12" s="1"/>
  <c r="L273" i="9"/>
  <c r="L273" i="12" s="1"/>
  <c r="M273" i="9"/>
  <c r="M273" i="12" s="1"/>
  <c r="N273" i="9"/>
  <c r="N273" i="12" s="1"/>
  <c r="O273" i="9"/>
  <c r="O273" i="12" s="1"/>
  <c r="P273" i="9"/>
  <c r="P273" i="12" s="1"/>
  <c r="Q273" i="9"/>
  <c r="Q273" i="12" s="1"/>
  <c r="R273" i="9"/>
  <c r="R273" i="12" s="1"/>
  <c r="S273" i="9"/>
  <c r="S273" i="12" s="1"/>
  <c r="T273" i="9"/>
  <c r="T273" i="12" s="1"/>
  <c r="U273" i="9"/>
  <c r="U273" i="12" s="1"/>
  <c r="V273" i="9"/>
  <c r="V273" i="12" s="1"/>
  <c r="W273" i="9"/>
  <c r="W273" i="12" s="1"/>
  <c r="X273" i="9"/>
  <c r="X273" i="12" s="1"/>
  <c r="Y273" i="9"/>
  <c r="Y273" i="12" s="1"/>
  <c r="Z273" i="9"/>
  <c r="Z273" i="12" s="1"/>
  <c r="AA273" i="9"/>
  <c r="AA273" i="12" s="1"/>
  <c r="AB273" i="9"/>
  <c r="AB273" i="12" s="1"/>
  <c r="AC273" i="9"/>
  <c r="AC273" i="12" s="1"/>
  <c r="AD273" i="9"/>
  <c r="AD273" i="12" s="1"/>
  <c r="AE273" i="9"/>
  <c r="AE273" i="12" s="1"/>
  <c r="AF273" i="9"/>
  <c r="AF273" i="12" s="1"/>
  <c r="AG273" i="9"/>
  <c r="AG273" i="12" s="1"/>
  <c r="AH273" i="9"/>
  <c r="AH273" i="12" s="1"/>
  <c r="AI273" i="9"/>
  <c r="AI273" i="12" s="1"/>
  <c r="E274" i="9"/>
  <c r="E274" i="12" s="1"/>
  <c r="F274" i="9"/>
  <c r="F274" i="12" s="1"/>
  <c r="G274" i="9"/>
  <c r="G274" i="12" s="1"/>
  <c r="H274" i="9"/>
  <c r="H274" i="12" s="1"/>
  <c r="I274" i="9"/>
  <c r="I274" i="12" s="1"/>
  <c r="J274" i="9"/>
  <c r="J274" i="12" s="1"/>
  <c r="K274" i="9"/>
  <c r="K274" i="12" s="1"/>
  <c r="L274" i="9"/>
  <c r="L274" i="12" s="1"/>
  <c r="M274" i="9"/>
  <c r="M274" i="12" s="1"/>
  <c r="N274" i="9"/>
  <c r="N274" i="12" s="1"/>
  <c r="O274" i="9"/>
  <c r="O274" i="12" s="1"/>
  <c r="P274" i="9"/>
  <c r="P274" i="12" s="1"/>
  <c r="Q274" i="9"/>
  <c r="Q274" i="12" s="1"/>
  <c r="R274" i="9"/>
  <c r="R274" i="12" s="1"/>
  <c r="S274" i="9"/>
  <c r="S274" i="12" s="1"/>
  <c r="T274" i="9"/>
  <c r="T274" i="12" s="1"/>
  <c r="U274" i="9"/>
  <c r="U274" i="12" s="1"/>
  <c r="V274" i="9"/>
  <c r="V274" i="12" s="1"/>
  <c r="W274" i="9"/>
  <c r="W274" i="12" s="1"/>
  <c r="X274" i="9"/>
  <c r="X274" i="12" s="1"/>
  <c r="Y274" i="9"/>
  <c r="Y274" i="12" s="1"/>
  <c r="Z274" i="9"/>
  <c r="Z274" i="12" s="1"/>
  <c r="AA274" i="9"/>
  <c r="AA274" i="12" s="1"/>
  <c r="AB274" i="9"/>
  <c r="AB274" i="12" s="1"/>
  <c r="AC274" i="9"/>
  <c r="AC274" i="12" s="1"/>
  <c r="AD274" i="9"/>
  <c r="AD274" i="12" s="1"/>
  <c r="AE274" i="9"/>
  <c r="AE274" i="12" s="1"/>
  <c r="AF274" i="9"/>
  <c r="AF274" i="12" s="1"/>
  <c r="AG274" i="9"/>
  <c r="AG274" i="12" s="1"/>
  <c r="AH274" i="9"/>
  <c r="AH274" i="12" s="1"/>
  <c r="AI274" i="9"/>
  <c r="AI274" i="12" s="1"/>
  <c r="AI269" i="9"/>
  <c r="AI269" i="12" s="1"/>
  <c r="F269" i="9"/>
  <c r="F269" i="12" s="1"/>
  <c r="G269" i="9"/>
  <c r="G269" i="12" s="1"/>
  <c r="H269" i="9"/>
  <c r="H269" i="12" s="1"/>
  <c r="I269" i="9"/>
  <c r="I269" i="12" s="1"/>
  <c r="J269" i="9"/>
  <c r="J269" i="12" s="1"/>
  <c r="K269" i="9"/>
  <c r="K269" i="12" s="1"/>
  <c r="L269" i="9"/>
  <c r="L269" i="12" s="1"/>
  <c r="M269" i="9"/>
  <c r="M269" i="12" s="1"/>
  <c r="N269" i="9"/>
  <c r="N269" i="12" s="1"/>
  <c r="O269" i="9"/>
  <c r="O269" i="12" s="1"/>
  <c r="P269" i="9"/>
  <c r="P269" i="12" s="1"/>
  <c r="Q269" i="9"/>
  <c r="Q269" i="12" s="1"/>
  <c r="R269" i="9"/>
  <c r="R269" i="12" s="1"/>
  <c r="S269" i="9"/>
  <c r="S269" i="12" s="1"/>
  <c r="T269" i="9"/>
  <c r="T269" i="12" s="1"/>
  <c r="U269" i="9"/>
  <c r="U269" i="12" s="1"/>
  <c r="V269" i="9"/>
  <c r="V269" i="12" s="1"/>
  <c r="W269" i="9"/>
  <c r="W269" i="12" s="1"/>
  <c r="X269" i="9"/>
  <c r="X269" i="12" s="1"/>
  <c r="Y269" i="9"/>
  <c r="Y269" i="12" s="1"/>
  <c r="Z269" i="9"/>
  <c r="Z269" i="12" s="1"/>
  <c r="AA269" i="9"/>
  <c r="AA269" i="12" s="1"/>
  <c r="AB269" i="9"/>
  <c r="AB269" i="12" s="1"/>
  <c r="AC269" i="9"/>
  <c r="AC269" i="12" s="1"/>
  <c r="AD269" i="9"/>
  <c r="AD269" i="12" s="1"/>
  <c r="AE269" i="9"/>
  <c r="AE269" i="12" s="1"/>
  <c r="AF269" i="9"/>
  <c r="AF269" i="12" s="1"/>
  <c r="AG269" i="9"/>
  <c r="AG269" i="12" s="1"/>
  <c r="AH269" i="9"/>
  <c r="AH269" i="12" s="1"/>
  <c r="E269" i="9"/>
  <c r="E269" i="12" s="1"/>
  <c r="E256" i="9"/>
  <c r="E256" i="12" s="1"/>
  <c r="F256" i="9"/>
  <c r="F256" i="12" s="1"/>
  <c r="G256" i="9"/>
  <c r="G256" i="12" s="1"/>
  <c r="H256" i="9"/>
  <c r="H256" i="12" s="1"/>
  <c r="I256" i="9"/>
  <c r="I256" i="12" s="1"/>
  <c r="J256" i="9"/>
  <c r="J256" i="12" s="1"/>
  <c r="K256" i="9"/>
  <c r="K256" i="12" s="1"/>
  <c r="L256" i="9"/>
  <c r="L256" i="12" s="1"/>
  <c r="M256" i="9"/>
  <c r="M256" i="12" s="1"/>
  <c r="N256" i="9"/>
  <c r="N256" i="12" s="1"/>
  <c r="O256" i="9"/>
  <c r="O256" i="12" s="1"/>
  <c r="P256" i="9"/>
  <c r="P256" i="12" s="1"/>
  <c r="Q256" i="9"/>
  <c r="Q256" i="12" s="1"/>
  <c r="R256" i="9"/>
  <c r="R256" i="12" s="1"/>
  <c r="S256" i="9"/>
  <c r="S256" i="12" s="1"/>
  <c r="T256" i="9"/>
  <c r="T256" i="12" s="1"/>
  <c r="U256" i="9"/>
  <c r="U256" i="12" s="1"/>
  <c r="V256" i="9"/>
  <c r="V256" i="12" s="1"/>
  <c r="W256" i="9"/>
  <c r="W256" i="12" s="1"/>
  <c r="X256" i="9"/>
  <c r="X256" i="12" s="1"/>
  <c r="Y256" i="9"/>
  <c r="Y256" i="12" s="1"/>
  <c r="Z256" i="9"/>
  <c r="Z256" i="12" s="1"/>
  <c r="AA256" i="9"/>
  <c r="AA256" i="12" s="1"/>
  <c r="AB256" i="9"/>
  <c r="AB256" i="12" s="1"/>
  <c r="AC256" i="9"/>
  <c r="AC256" i="12" s="1"/>
  <c r="AD256" i="9"/>
  <c r="AD256" i="12" s="1"/>
  <c r="AE256" i="9"/>
  <c r="AE256" i="12" s="1"/>
  <c r="AF256" i="9"/>
  <c r="AF256" i="12" s="1"/>
  <c r="AG256" i="9"/>
  <c r="AG256" i="12" s="1"/>
  <c r="AH256" i="9"/>
  <c r="AH256" i="12" s="1"/>
  <c r="AI256" i="9"/>
  <c r="AI256" i="12" s="1"/>
  <c r="E257" i="9"/>
  <c r="E257" i="12" s="1"/>
  <c r="F257" i="9"/>
  <c r="F257" i="12" s="1"/>
  <c r="G257" i="9"/>
  <c r="G257" i="12" s="1"/>
  <c r="H257" i="9"/>
  <c r="H257" i="12" s="1"/>
  <c r="I257" i="9"/>
  <c r="I257" i="12" s="1"/>
  <c r="J257" i="9"/>
  <c r="J257" i="12" s="1"/>
  <c r="K257" i="9"/>
  <c r="K257" i="12" s="1"/>
  <c r="L257" i="9"/>
  <c r="L257" i="12" s="1"/>
  <c r="M257" i="9"/>
  <c r="M257" i="12" s="1"/>
  <c r="N257" i="9"/>
  <c r="N257" i="12" s="1"/>
  <c r="O257" i="9"/>
  <c r="O257" i="12" s="1"/>
  <c r="P257" i="9"/>
  <c r="P257" i="12" s="1"/>
  <c r="Q257" i="9"/>
  <c r="Q257" i="12" s="1"/>
  <c r="R257" i="9"/>
  <c r="R257" i="12" s="1"/>
  <c r="S257" i="9"/>
  <c r="S257" i="12" s="1"/>
  <c r="T257" i="9"/>
  <c r="T257" i="12" s="1"/>
  <c r="U257" i="9"/>
  <c r="U257" i="12" s="1"/>
  <c r="V257" i="9"/>
  <c r="V257" i="12" s="1"/>
  <c r="W257" i="9"/>
  <c r="W257" i="12" s="1"/>
  <c r="X257" i="9"/>
  <c r="X257" i="12" s="1"/>
  <c r="Y257" i="9"/>
  <c r="Y257" i="12" s="1"/>
  <c r="Z257" i="9"/>
  <c r="Z257" i="12" s="1"/>
  <c r="AA257" i="9"/>
  <c r="AA257" i="12" s="1"/>
  <c r="AB257" i="9"/>
  <c r="AB257" i="12" s="1"/>
  <c r="AC257" i="9"/>
  <c r="AC257" i="12" s="1"/>
  <c r="AD257" i="9"/>
  <c r="AD257" i="12" s="1"/>
  <c r="AE257" i="9"/>
  <c r="AE257" i="12" s="1"/>
  <c r="AF257" i="9"/>
  <c r="AF257" i="12" s="1"/>
  <c r="AG257" i="9"/>
  <c r="AG257" i="12" s="1"/>
  <c r="AH257" i="9"/>
  <c r="AH257" i="12" s="1"/>
  <c r="AI257" i="9"/>
  <c r="AI257" i="12" s="1"/>
  <c r="E258" i="9"/>
  <c r="E258" i="12" s="1"/>
  <c r="F258" i="9"/>
  <c r="F258" i="12" s="1"/>
  <c r="G258" i="9"/>
  <c r="G258" i="12" s="1"/>
  <c r="H258" i="9"/>
  <c r="H258" i="12" s="1"/>
  <c r="I258" i="9"/>
  <c r="I258" i="12" s="1"/>
  <c r="J258" i="9"/>
  <c r="J258" i="12" s="1"/>
  <c r="K258" i="9"/>
  <c r="K258" i="12" s="1"/>
  <c r="L258" i="9"/>
  <c r="L258" i="12" s="1"/>
  <c r="M258" i="9"/>
  <c r="M258" i="12" s="1"/>
  <c r="N258" i="9"/>
  <c r="N258" i="12" s="1"/>
  <c r="O258" i="9"/>
  <c r="O258" i="12" s="1"/>
  <c r="P258" i="9"/>
  <c r="P258" i="12" s="1"/>
  <c r="Q258" i="9"/>
  <c r="Q258" i="12" s="1"/>
  <c r="R258" i="9"/>
  <c r="R258" i="12" s="1"/>
  <c r="S258" i="9"/>
  <c r="S258" i="12" s="1"/>
  <c r="T258" i="9"/>
  <c r="T258" i="12" s="1"/>
  <c r="U258" i="9"/>
  <c r="U258" i="12" s="1"/>
  <c r="V258" i="9"/>
  <c r="V258" i="12" s="1"/>
  <c r="W258" i="9"/>
  <c r="W258" i="12" s="1"/>
  <c r="X258" i="9"/>
  <c r="X258" i="12" s="1"/>
  <c r="Y258" i="9"/>
  <c r="Y258" i="12" s="1"/>
  <c r="Z258" i="9"/>
  <c r="Z258" i="12" s="1"/>
  <c r="AA258" i="9"/>
  <c r="AA258" i="12" s="1"/>
  <c r="AB258" i="9"/>
  <c r="AB258" i="12" s="1"/>
  <c r="AC258" i="9"/>
  <c r="AC258" i="12" s="1"/>
  <c r="AD258" i="9"/>
  <c r="AD258" i="12" s="1"/>
  <c r="AE258" i="9"/>
  <c r="AE258" i="12" s="1"/>
  <c r="AF258" i="9"/>
  <c r="AF258" i="12" s="1"/>
  <c r="AG258" i="9"/>
  <c r="AG258" i="12" s="1"/>
  <c r="AH258" i="9"/>
  <c r="AH258" i="12" s="1"/>
  <c r="AI258" i="9"/>
  <c r="AI258" i="12" s="1"/>
  <c r="E259" i="9"/>
  <c r="E259" i="12" s="1"/>
  <c r="F259" i="9"/>
  <c r="F259" i="12" s="1"/>
  <c r="G259" i="9"/>
  <c r="G259" i="12" s="1"/>
  <c r="H259" i="9"/>
  <c r="H259" i="12" s="1"/>
  <c r="I259" i="9"/>
  <c r="I259" i="12" s="1"/>
  <c r="J259" i="9"/>
  <c r="J259" i="12" s="1"/>
  <c r="K259" i="9"/>
  <c r="K259" i="12" s="1"/>
  <c r="L259" i="9"/>
  <c r="L259" i="12" s="1"/>
  <c r="M259" i="9"/>
  <c r="M259" i="12" s="1"/>
  <c r="N259" i="9"/>
  <c r="N259" i="12" s="1"/>
  <c r="O259" i="9"/>
  <c r="O259" i="12" s="1"/>
  <c r="P259" i="9"/>
  <c r="P259" i="12" s="1"/>
  <c r="Q259" i="9"/>
  <c r="Q259" i="12" s="1"/>
  <c r="R259" i="9"/>
  <c r="R259" i="12" s="1"/>
  <c r="S259" i="9"/>
  <c r="S259" i="12" s="1"/>
  <c r="T259" i="9"/>
  <c r="T259" i="12" s="1"/>
  <c r="U259" i="9"/>
  <c r="U259" i="12" s="1"/>
  <c r="V259" i="9"/>
  <c r="V259" i="12" s="1"/>
  <c r="W259" i="9"/>
  <c r="W259" i="12" s="1"/>
  <c r="X259" i="9"/>
  <c r="X259" i="12" s="1"/>
  <c r="Y259" i="9"/>
  <c r="Y259" i="12" s="1"/>
  <c r="Z259" i="9"/>
  <c r="Z259" i="12" s="1"/>
  <c r="AA259" i="9"/>
  <c r="AA259" i="12" s="1"/>
  <c r="AB259" i="9"/>
  <c r="AB259" i="12" s="1"/>
  <c r="AC259" i="9"/>
  <c r="AC259" i="12" s="1"/>
  <c r="AD259" i="9"/>
  <c r="AD259" i="12" s="1"/>
  <c r="AE259" i="9"/>
  <c r="AE259" i="12" s="1"/>
  <c r="AF259" i="9"/>
  <c r="AF259" i="12" s="1"/>
  <c r="AG259" i="9"/>
  <c r="AG259" i="12" s="1"/>
  <c r="AH259" i="9"/>
  <c r="AH259" i="12" s="1"/>
  <c r="AI259" i="9"/>
  <c r="AI259" i="12" s="1"/>
  <c r="E260" i="9"/>
  <c r="E260" i="12" s="1"/>
  <c r="F260" i="9"/>
  <c r="F260" i="12" s="1"/>
  <c r="G260" i="9"/>
  <c r="G260" i="12" s="1"/>
  <c r="H260" i="9"/>
  <c r="H260" i="12" s="1"/>
  <c r="I260" i="9"/>
  <c r="I260" i="12" s="1"/>
  <c r="J260" i="9"/>
  <c r="J260" i="12" s="1"/>
  <c r="K260" i="9"/>
  <c r="K260" i="12" s="1"/>
  <c r="L260" i="9"/>
  <c r="L260" i="12" s="1"/>
  <c r="M260" i="9"/>
  <c r="M260" i="12" s="1"/>
  <c r="N260" i="9"/>
  <c r="N260" i="12" s="1"/>
  <c r="O260" i="9"/>
  <c r="O260" i="12" s="1"/>
  <c r="P260" i="9"/>
  <c r="P260" i="12" s="1"/>
  <c r="Q260" i="9"/>
  <c r="Q260" i="12" s="1"/>
  <c r="R260" i="9"/>
  <c r="R260" i="12" s="1"/>
  <c r="S260" i="9"/>
  <c r="S260" i="12" s="1"/>
  <c r="T260" i="9"/>
  <c r="T260" i="12" s="1"/>
  <c r="U260" i="9"/>
  <c r="U260" i="12" s="1"/>
  <c r="V260" i="9"/>
  <c r="V260" i="12" s="1"/>
  <c r="W260" i="9"/>
  <c r="W260" i="12" s="1"/>
  <c r="X260" i="9"/>
  <c r="X260" i="12" s="1"/>
  <c r="Y260" i="9"/>
  <c r="Y260" i="12" s="1"/>
  <c r="Z260" i="9"/>
  <c r="Z260" i="12" s="1"/>
  <c r="AA260" i="9"/>
  <c r="AA260" i="12" s="1"/>
  <c r="AB260" i="9"/>
  <c r="AB260" i="12" s="1"/>
  <c r="AC260" i="9"/>
  <c r="AC260" i="12" s="1"/>
  <c r="AD260" i="9"/>
  <c r="AD260" i="12" s="1"/>
  <c r="AE260" i="9"/>
  <c r="AE260" i="12" s="1"/>
  <c r="AF260" i="9"/>
  <c r="AF260" i="12" s="1"/>
  <c r="AG260" i="9"/>
  <c r="AG260" i="12" s="1"/>
  <c r="AH260" i="9"/>
  <c r="AH260" i="12" s="1"/>
  <c r="AI260" i="9"/>
  <c r="AI260" i="12" s="1"/>
  <c r="E264" i="9"/>
  <c r="E264" i="12" s="1"/>
  <c r="F264" i="9"/>
  <c r="F264" i="12" s="1"/>
  <c r="G264" i="9"/>
  <c r="G264" i="12" s="1"/>
  <c r="H264" i="9"/>
  <c r="H264" i="12" s="1"/>
  <c r="I264" i="9"/>
  <c r="I264" i="12" s="1"/>
  <c r="J264" i="9"/>
  <c r="J264" i="12" s="1"/>
  <c r="K264" i="9"/>
  <c r="K264" i="12" s="1"/>
  <c r="L264" i="9"/>
  <c r="L264" i="12" s="1"/>
  <c r="M264" i="9"/>
  <c r="M264" i="12" s="1"/>
  <c r="N264" i="9"/>
  <c r="N264" i="12" s="1"/>
  <c r="O264" i="9"/>
  <c r="O264" i="12" s="1"/>
  <c r="P264" i="9"/>
  <c r="P264" i="12" s="1"/>
  <c r="Q264" i="9"/>
  <c r="Q264" i="12" s="1"/>
  <c r="R264" i="9"/>
  <c r="R264" i="12" s="1"/>
  <c r="S264" i="9"/>
  <c r="S264" i="12" s="1"/>
  <c r="T264" i="9"/>
  <c r="T264" i="12" s="1"/>
  <c r="U264" i="9"/>
  <c r="U264" i="12" s="1"/>
  <c r="V264" i="9"/>
  <c r="V264" i="12" s="1"/>
  <c r="W264" i="9"/>
  <c r="W264" i="12" s="1"/>
  <c r="X264" i="9"/>
  <c r="X264" i="12" s="1"/>
  <c r="Y264" i="9"/>
  <c r="Y264" i="12" s="1"/>
  <c r="Z264" i="9"/>
  <c r="Z264" i="12" s="1"/>
  <c r="AA264" i="9"/>
  <c r="AA264" i="12" s="1"/>
  <c r="AB264" i="9"/>
  <c r="AB264" i="12" s="1"/>
  <c r="AC264" i="9"/>
  <c r="AC264" i="12" s="1"/>
  <c r="AD264" i="9"/>
  <c r="AD264" i="12" s="1"/>
  <c r="AE264" i="9"/>
  <c r="AE264" i="12" s="1"/>
  <c r="AF264" i="9"/>
  <c r="AF264" i="12" s="1"/>
  <c r="AG264" i="9"/>
  <c r="AG264" i="12" s="1"/>
  <c r="AH264" i="9"/>
  <c r="AH264" i="12" s="1"/>
  <c r="AI264" i="9"/>
  <c r="AI264" i="12" s="1"/>
  <c r="E265" i="9"/>
  <c r="E265" i="12" s="1"/>
  <c r="F265" i="9"/>
  <c r="F265" i="12" s="1"/>
  <c r="G265" i="9"/>
  <c r="G265" i="12" s="1"/>
  <c r="H265" i="9"/>
  <c r="H265" i="12" s="1"/>
  <c r="I265" i="9"/>
  <c r="I265" i="12" s="1"/>
  <c r="J265" i="9"/>
  <c r="J265" i="12" s="1"/>
  <c r="K265" i="9"/>
  <c r="K265" i="12" s="1"/>
  <c r="L265" i="9"/>
  <c r="L265" i="12" s="1"/>
  <c r="M265" i="9"/>
  <c r="M265" i="12" s="1"/>
  <c r="N265" i="9"/>
  <c r="N265" i="12" s="1"/>
  <c r="O265" i="9"/>
  <c r="O265" i="12" s="1"/>
  <c r="P265" i="9"/>
  <c r="P265" i="12" s="1"/>
  <c r="Q265" i="9"/>
  <c r="Q265" i="12" s="1"/>
  <c r="R265" i="9"/>
  <c r="R265" i="12" s="1"/>
  <c r="S265" i="9"/>
  <c r="S265" i="12" s="1"/>
  <c r="T265" i="9"/>
  <c r="T265" i="12" s="1"/>
  <c r="U265" i="9"/>
  <c r="U265" i="12" s="1"/>
  <c r="V265" i="9"/>
  <c r="V265" i="12" s="1"/>
  <c r="W265" i="9"/>
  <c r="W265" i="12" s="1"/>
  <c r="X265" i="9"/>
  <c r="X265" i="12" s="1"/>
  <c r="Y265" i="9"/>
  <c r="Y265" i="12" s="1"/>
  <c r="Z265" i="9"/>
  <c r="Z265" i="12" s="1"/>
  <c r="AA265" i="9"/>
  <c r="AA265" i="12" s="1"/>
  <c r="AB265" i="9"/>
  <c r="AB265" i="12" s="1"/>
  <c r="AC265" i="9"/>
  <c r="AC265" i="12" s="1"/>
  <c r="AD265" i="9"/>
  <c r="AD265" i="12" s="1"/>
  <c r="AE265" i="9"/>
  <c r="AE265" i="12" s="1"/>
  <c r="AF265" i="9"/>
  <c r="AF265" i="12" s="1"/>
  <c r="AG265" i="9"/>
  <c r="AG265" i="12" s="1"/>
  <c r="AH265" i="9"/>
  <c r="AH265" i="12" s="1"/>
  <c r="AI265" i="9"/>
  <c r="AI265" i="12" s="1"/>
  <c r="E266" i="9"/>
  <c r="E266" i="12" s="1"/>
  <c r="F266" i="9"/>
  <c r="F266" i="12" s="1"/>
  <c r="G266" i="9"/>
  <c r="G266" i="12" s="1"/>
  <c r="H266" i="9"/>
  <c r="H266" i="12" s="1"/>
  <c r="I266" i="9"/>
  <c r="I266" i="12" s="1"/>
  <c r="J266" i="9"/>
  <c r="J266" i="12" s="1"/>
  <c r="K266" i="9"/>
  <c r="K266" i="12" s="1"/>
  <c r="L266" i="9"/>
  <c r="L266" i="12" s="1"/>
  <c r="M266" i="9"/>
  <c r="M266" i="12" s="1"/>
  <c r="N266" i="9"/>
  <c r="N266" i="12" s="1"/>
  <c r="O266" i="9"/>
  <c r="O266" i="12" s="1"/>
  <c r="P266" i="9"/>
  <c r="P266" i="12" s="1"/>
  <c r="Q266" i="9"/>
  <c r="Q266" i="12" s="1"/>
  <c r="R266" i="9"/>
  <c r="R266" i="12" s="1"/>
  <c r="S266" i="9"/>
  <c r="S266" i="12" s="1"/>
  <c r="T266" i="9"/>
  <c r="T266" i="12" s="1"/>
  <c r="U266" i="9"/>
  <c r="U266" i="12" s="1"/>
  <c r="V266" i="9"/>
  <c r="V266" i="12" s="1"/>
  <c r="W266" i="9"/>
  <c r="W266" i="12" s="1"/>
  <c r="X266" i="9"/>
  <c r="X266" i="12" s="1"/>
  <c r="Y266" i="9"/>
  <c r="Y266" i="12" s="1"/>
  <c r="Z266" i="9"/>
  <c r="Z266" i="12" s="1"/>
  <c r="AA266" i="9"/>
  <c r="AA266" i="12" s="1"/>
  <c r="AB266" i="9"/>
  <c r="AB266" i="12" s="1"/>
  <c r="AC266" i="9"/>
  <c r="AC266" i="12" s="1"/>
  <c r="AD266" i="9"/>
  <c r="AD266" i="12" s="1"/>
  <c r="AE266" i="9"/>
  <c r="AE266" i="12" s="1"/>
  <c r="AF266" i="9"/>
  <c r="AF266" i="12" s="1"/>
  <c r="AG266" i="9"/>
  <c r="AG266" i="12" s="1"/>
  <c r="AH266" i="9"/>
  <c r="AH266" i="12" s="1"/>
  <c r="AI266" i="9"/>
  <c r="AI266" i="12" s="1"/>
  <c r="F255" i="9"/>
  <c r="F255" i="12" s="1"/>
  <c r="G255" i="9"/>
  <c r="G255" i="12" s="1"/>
  <c r="H255" i="9"/>
  <c r="H255" i="12" s="1"/>
  <c r="I255" i="9"/>
  <c r="I255" i="12" s="1"/>
  <c r="J255" i="9"/>
  <c r="J255" i="12" s="1"/>
  <c r="K255" i="9"/>
  <c r="K255" i="12" s="1"/>
  <c r="L255" i="9"/>
  <c r="L255" i="12" s="1"/>
  <c r="M255" i="9"/>
  <c r="M255" i="12" s="1"/>
  <c r="N255" i="9"/>
  <c r="N255" i="12" s="1"/>
  <c r="O255" i="9"/>
  <c r="O255" i="12" s="1"/>
  <c r="P255" i="9"/>
  <c r="P255" i="12" s="1"/>
  <c r="Q255" i="9"/>
  <c r="Q255" i="12" s="1"/>
  <c r="R255" i="9"/>
  <c r="R255" i="12" s="1"/>
  <c r="S255" i="9"/>
  <c r="S255" i="12" s="1"/>
  <c r="T255" i="9"/>
  <c r="T255" i="12" s="1"/>
  <c r="U255" i="9"/>
  <c r="U255" i="12" s="1"/>
  <c r="V255" i="9"/>
  <c r="V255" i="12" s="1"/>
  <c r="W255" i="9"/>
  <c r="W255" i="12" s="1"/>
  <c r="X255" i="9"/>
  <c r="X255" i="12" s="1"/>
  <c r="Y255" i="9"/>
  <c r="Y255" i="12" s="1"/>
  <c r="Z255" i="9"/>
  <c r="Z255" i="12" s="1"/>
  <c r="AA255" i="9"/>
  <c r="AA255" i="12" s="1"/>
  <c r="AB255" i="9"/>
  <c r="AB255" i="12" s="1"/>
  <c r="AC255" i="9"/>
  <c r="AC255" i="12" s="1"/>
  <c r="AD255" i="9"/>
  <c r="AD255" i="12" s="1"/>
  <c r="AE255" i="9"/>
  <c r="AE255" i="12" s="1"/>
  <c r="AF255" i="9"/>
  <c r="AF255" i="12" s="1"/>
  <c r="AG255" i="9"/>
  <c r="AG255" i="12" s="1"/>
  <c r="AH255" i="9"/>
  <c r="AH255" i="12" s="1"/>
  <c r="AI255" i="9"/>
  <c r="AI255" i="12" s="1"/>
  <c r="E255" i="9"/>
  <c r="E255" i="12" s="1"/>
  <c r="E242" i="9"/>
  <c r="E242" i="12" s="1"/>
  <c r="F242" i="9"/>
  <c r="F242" i="12" s="1"/>
  <c r="G242" i="9"/>
  <c r="G242" i="12" s="1"/>
  <c r="H242" i="9"/>
  <c r="H242" i="12" s="1"/>
  <c r="I242" i="9"/>
  <c r="I242" i="12" s="1"/>
  <c r="J242" i="9"/>
  <c r="J242" i="12" s="1"/>
  <c r="K242" i="9"/>
  <c r="K242" i="12" s="1"/>
  <c r="L242" i="9"/>
  <c r="L242" i="12" s="1"/>
  <c r="M242" i="9"/>
  <c r="M242" i="12" s="1"/>
  <c r="N242" i="9"/>
  <c r="N242" i="12" s="1"/>
  <c r="O242" i="9"/>
  <c r="O242" i="12" s="1"/>
  <c r="P242" i="9"/>
  <c r="P242" i="12" s="1"/>
  <c r="Q242" i="9"/>
  <c r="Q242" i="12" s="1"/>
  <c r="R242" i="9"/>
  <c r="R242" i="12" s="1"/>
  <c r="S242" i="9"/>
  <c r="S242" i="12" s="1"/>
  <c r="T242" i="9"/>
  <c r="T242" i="12" s="1"/>
  <c r="U242" i="9"/>
  <c r="U242" i="12" s="1"/>
  <c r="V242" i="9"/>
  <c r="V242" i="12" s="1"/>
  <c r="W242" i="9"/>
  <c r="W242" i="12" s="1"/>
  <c r="X242" i="9"/>
  <c r="X242" i="12" s="1"/>
  <c r="Y242" i="9"/>
  <c r="Y242" i="12" s="1"/>
  <c r="Z242" i="9"/>
  <c r="Z242" i="12" s="1"/>
  <c r="AA242" i="9"/>
  <c r="AA242" i="12" s="1"/>
  <c r="AB242" i="9"/>
  <c r="AB242" i="12" s="1"/>
  <c r="AC242" i="9"/>
  <c r="AC242" i="12" s="1"/>
  <c r="AD242" i="9"/>
  <c r="AD242" i="12" s="1"/>
  <c r="AE242" i="9"/>
  <c r="AE242" i="12" s="1"/>
  <c r="AF242" i="9"/>
  <c r="AF242" i="12" s="1"/>
  <c r="AG242" i="9"/>
  <c r="AG242" i="12" s="1"/>
  <c r="AH242" i="9"/>
  <c r="AH242" i="12" s="1"/>
  <c r="AI242" i="9"/>
  <c r="AI242" i="12" s="1"/>
  <c r="E243" i="9"/>
  <c r="E243" i="12" s="1"/>
  <c r="F243" i="9"/>
  <c r="F243" i="12" s="1"/>
  <c r="G243" i="9"/>
  <c r="G243" i="12" s="1"/>
  <c r="H243" i="9"/>
  <c r="H243" i="12" s="1"/>
  <c r="I243" i="9"/>
  <c r="I243" i="12" s="1"/>
  <c r="J243" i="9"/>
  <c r="J243" i="12" s="1"/>
  <c r="K243" i="9"/>
  <c r="K243" i="12" s="1"/>
  <c r="L243" i="9"/>
  <c r="L243" i="12" s="1"/>
  <c r="M243" i="9"/>
  <c r="M243" i="12" s="1"/>
  <c r="N243" i="9"/>
  <c r="N243" i="12" s="1"/>
  <c r="O243" i="9"/>
  <c r="O243" i="12" s="1"/>
  <c r="P243" i="9"/>
  <c r="P243" i="12" s="1"/>
  <c r="Q243" i="9"/>
  <c r="Q243" i="12" s="1"/>
  <c r="R243" i="9"/>
  <c r="R243" i="12" s="1"/>
  <c r="S243" i="9"/>
  <c r="S243" i="12" s="1"/>
  <c r="T243" i="9"/>
  <c r="T243" i="12" s="1"/>
  <c r="U243" i="9"/>
  <c r="U243" i="12" s="1"/>
  <c r="V243" i="9"/>
  <c r="V243" i="12" s="1"/>
  <c r="W243" i="9"/>
  <c r="W243" i="12" s="1"/>
  <c r="X243" i="9"/>
  <c r="X243" i="12" s="1"/>
  <c r="Y243" i="9"/>
  <c r="Y243" i="12" s="1"/>
  <c r="Z243" i="9"/>
  <c r="Z243" i="12" s="1"/>
  <c r="AA243" i="9"/>
  <c r="AA243" i="12" s="1"/>
  <c r="AB243" i="9"/>
  <c r="AB243" i="12" s="1"/>
  <c r="AC243" i="9"/>
  <c r="AC243" i="12" s="1"/>
  <c r="AD243" i="9"/>
  <c r="AD243" i="12" s="1"/>
  <c r="AE243" i="9"/>
  <c r="AE243" i="12" s="1"/>
  <c r="AF243" i="9"/>
  <c r="AF243" i="12" s="1"/>
  <c r="AG243" i="9"/>
  <c r="AG243" i="12" s="1"/>
  <c r="AH243" i="9"/>
  <c r="AH243" i="12" s="1"/>
  <c r="AI243" i="9"/>
  <c r="AI243" i="12" s="1"/>
  <c r="E244" i="9"/>
  <c r="E244" i="12" s="1"/>
  <c r="F244" i="9"/>
  <c r="F244" i="12" s="1"/>
  <c r="G244" i="9"/>
  <c r="G244" i="12" s="1"/>
  <c r="H244" i="9"/>
  <c r="H244" i="12" s="1"/>
  <c r="I244" i="9"/>
  <c r="I244" i="12" s="1"/>
  <c r="J244" i="9"/>
  <c r="J244" i="12" s="1"/>
  <c r="K244" i="9"/>
  <c r="K244" i="12" s="1"/>
  <c r="L244" i="9"/>
  <c r="L244" i="12" s="1"/>
  <c r="M244" i="9"/>
  <c r="M244" i="12" s="1"/>
  <c r="N244" i="9"/>
  <c r="N244" i="12" s="1"/>
  <c r="O244" i="9"/>
  <c r="O244" i="12" s="1"/>
  <c r="P244" i="9"/>
  <c r="P244" i="12" s="1"/>
  <c r="Q244" i="9"/>
  <c r="Q244" i="12" s="1"/>
  <c r="R244" i="9"/>
  <c r="R244" i="12" s="1"/>
  <c r="S244" i="9"/>
  <c r="S244" i="12" s="1"/>
  <c r="T244" i="9"/>
  <c r="T244" i="12" s="1"/>
  <c r="U244" i="9"/>
  <c r="U244" i="12" s="1"/>
  <c r="V244" i="9"/>
  <c r="V244" i="12" s="1"/>
  <c r="W244" i="9"/>
  <c r="W244" i="12" s="1"/>
  <c r="X244" i="9"/>
  <c r="X244" i="12" s="1"/>
  <c r="Y244" i="9"/>
  <c r="Y244" i="12" s="1"/>
  <c r="Z244" i="9"/>
  <c r="Z244" i="12" s="1"/>
  <c r="AA244" i="9"/>
  <c r="AA244" i="12" s="1"/>
  <c r="AB244" i="9"/>
  <c r="AB244" i="12" s="1"/>
  <c r="AC244" i="9"/>
  <c r="AC244" i="12" s="1"/>
  <c r="AD244" i="9"/>
  <c r="AD244" i="12" s="1"/>
  <c r="AE244" i="9"/>
  <c r="AE244" i="12" s="1"/>
  <c r="AF244" i="9"/>
  <c r="AF244" i="12" s="1"/>
  <c r="AG244" i="9"/>
  <c r="AG244" i="12" s="1"/>
  <c r="AH244" i="9"/>
  <c r="AH244" i="12" s="1"/>
  <c r="AI244" i="9"/>
  <c r="AI244" i="12" s="1"/>
  <c r="E245" i="9"/>
  <c r="E245" i="12" s="1"/>
  <c r="F245" i="9"/>
  <c r="F245" i="12" s="1"/>
  <c r="G245" i="9"/>
  <c r="G245" i="12" s="1"/>
  <c r="H245" i="9"/>
  <c r="H245" i="12" s="1"/>
  <c r="I245" i="9"/>
  <c r="I245" i="12" s="1"/>
  <c r="J245" i="9"/>
  <c r="J245" i="12" s="1"/>
  <c r="K245" i="9"/>
  <c r="K245" i="12" s="1"/>
  <c r="L245" i="9"/>
  <c r="L245" i="12" s="1"/>
  <c r="M245" i="9"/>
  <c r="M245" i="12" s="1"/>
  <c r="N245" i="9"/>
  <c r="N245" i="12" s="1"/>
  <c r="O245" i="9"/>
  <c r="O245" i="12" s="1"/>
  <c r="P245" i="9"/>
  <c r="P245" i="12" s="1"/>
  <c r="Q245" i="9"/>
  <c r="Q245" i="12" s="1"/>
  <c r="R245" i="9"/>
  <c r="R245" i="12" s="1"/>
  <c r="S245" i="9"/>
  <c r="S245" i="12" s="1"/>
  <c r="T245" i="9"/>
  <c r="T245" i="12" s="1"/>
  <c r="U245" i="9"/>
  <c r="U245" i="12" s="1"/>
  <c r="V245" i="9"/>
  <c r="V245" i="12" s="1"/>
  <c r="W245" i="9"/>
  <c r="W245" i="12" s="1"/>
  <c r="X245" i="9"/>
  <c r="X245" i="12" s="1"/>
  <c r="Y245" i="9"/>
  <c r="Y245" i="12" s="1"/>
  <c r="Z245" i="9"/>
  <c r="Z245" i="12" s="1"/>
  <c r="AA245" i="9"/>
  <c r="AA245" i="12" s="1"/>
  <c r="AB245" i="9"/>
  <c r="AB245" i="12" s="1"/>
  <c r="AC245" i="9"/>
  <c r="AC245" i="12" s="1"/>
  <c r="AD245" i="9"/>
  <c r="AD245" i="12" s="1"/>
  <c r="AE245" i="9"/>
  <c r="AE245" i="12" s="1"/>
  <c r="AF245" i="9"/>
  <c r="AF245" i="12" s="1"/>
  <c r="AG245" i="9"/>
  <c r="AG245" i="12" s="1"/>
  <c r="AH245" i="9"/>
  <c r="AH245" i="12" s="1"/>
  <c r="AI245" i="9"/>
  <c r="AI245" i="12" s="1"/>
  <c r="E246" i="9"/>
  <c r="E246" i="12" s="1"/>
  <c r="F246" i="9"/>
  <c r="F246" i="12" s="1"/>
  <c r="G246" i="9"/>
  <c r="G246" i="12" s="1"/>
  <c r="H246" i="9"/>
  <c r="H246" i="12" s="1"/>
  <c r="I246" i="9"/>
  <c r="I246" i="12" s="1"/>
  <c r="J246" i="9"/>
  <c r="J246" i="12" s="1"/>
  <c r="K246" i="9"/>
  <c r="K246" i="12" s="1"/>
  <c r="L246" i="9"/>
  <c r="L246" i="12" s="1"/>
  <c r="M246" i="9"/>
  <c r="M246" i="12" s="1"/>
  <c r="N246" i="9"/>
  <c r="N246" i="12" s="1"/>
  <c r="O246" i="9"/>
  <c r="O246" i="12" s="1"/>
  <c r="P246" i="9"/>
  <c r="P246" i="12" s="1"/>
  <c r="Q246" i="9"/>
  <c r="Q246" i="12" s="1"/>
  <c r="R246" i="9"/>
  <c r="R246" i="12" s="1"/>
  <c r="S246" i="9"/>
  <c r="S246" i="12" s="1"/>
  <c r="T246" i="9"/>
  <c r="T246" i="12" s="1"/>
  <c r="U246" i="9"/>
  <c r="U246" i="12" s="1"/>
  <c r="V246" i="9"/>
  <c r="V246" i="12" s="1"/>
  <c r="W246" i="9"/>
  <c r="W246" i="12" s="1"/>
  <c r="X246" i="9"/>
  <c r="X246" i="12" s="1"/>
  <c r="Y246" i="9"/>
  <c r="Y246" i="12" s="1"/>
  <c r="Z246" i="9"/>
  <c r="Z246" i="12" s="1"/>
  <c r="AA246" i="9"/>
  <c r="AA246" i="12" s="1"/>
  <c r="AB246" i="9"/>
  <c r="AB246" i="12" s="1"/>
  <c r="AC246" i="9"/>
  <c r="AC246" i="12" s="1"/>
  <c r="AD246" i="9"/>
  <c r="AD246" i="12" s="1"/>
  <c r="AE246" i="9"/>
  <c r="AE246" i="12" s="1"/>
  <c r="AF246" i="9"/>
  <c r="AF246" i="12" s="1"/>
  <c r="AG246" i="9"/>
  <c r="AG246" i="12" s="1"/>
  <c r="AH246" i="9"/>
  <c r="AH246" i="12" s="1"/>
  <c r="AI246" i="9"/>
  <c r="AI246" i="12" s="1"/>
  <c r="E250" i="9"/>
  <c r="E250" i="12" s="1"/>
  <c r="F250" i="9"/>
  <c r="F250" i="12" s="1"/>
  <c r="G250" i="9"/>
  <c r="G250" i="12" s="1"/>
  <c r="H250" i="9"/>
  <c r="H250" i="12" s="1"/>
  <c r="I250" i="9"/>
  <c r="I250" i="12" s="1"/>
  <c r="J250" i="9"/>
  <c r="J250" i="12" s="1"/>
  <c r="K250" i="9"/>
  <c r="K250" i="12" s="1"/>
  <c r="L250" i="9"/>
  <c r="L250" i="12" s="1"/>
  <c r="M250" i="9"/>
  <c r="M250" i="12" s="1"/>
  <c r="N250" i="9"/>
  <c r="N250" i="12" s="1"/>
  <c r="O250" i="9"/>
  <c r="O250" i="12" s="1"/>
  <c r="P250" i="9"/>
  <c r="P250" i="12" s="1"/>
  <c r="Q250" i="9"/>
  <c r="Q250" i="12" s="1"/>
  <c r="R250" i="9"/>
  <c r="R250" i="12" s="1"/>
  <c r="S250" i="9"/>
  <c r="S250" i="12" s="1"/>
  <c r="T250" i="9"/>
  <c r="T250" i="12" s="1"/>
  <c r="U250" i="9"/>
  <c r="U250" i="12" s="1"/>
  <c r="V250" i="9"/>
  <c r="V250" i="12" s="1"/>
  <c r="W250" i="9"/>
  <c r="W250" i="12" s="1"/>
  <c r="X250" i="9"/>
  <c r="X250" i="12" s="1"/>
  <c r="Y250" i="9"/>
  <c r="Y250" i="12" s="1"/>
  <c r="Z250" i="9"/>
  <c r="Z250" i="12" s="1"/>
  <c r="AA250" i="9"/>
  <c r="AA250" i="12" s="1"/>
  <c r="AB250" i="9"/>
  <c r="AB250" i="12" s="1"/>
  <c r="AC250" i="9"/>
  <c r="AC250" i="12" s="1"/>
  <c r="AD250" i="9"/>
  <c r="AD250" i="12" s="1"/>
  <c r="AE250" i="9"/>
  <c r="AE250" i="12" s="1"/>
  <c r="AF250" i="9"/>
  <c r="AF250" i="12" s="1"/>
  <c r="AG250" i="9"/>
  <c r="AG250" i="12" s="1"/>
  <c r="AH250" i="9"/>
  <c r="AH250" i="12" s="1"/>
  <c r="AI250" i="9"/>
  <c r="AI250" i="12" s="1"/>
  <c r="E251" i="9"/>
  <c r="E251" i="12" s="1"/>
  <c r="F251" i="9"/>
  <c r="F251" i="12" s="1"/>
  <c r="G251" i="9"/>
  <c r="G251" i="12" s="1"/>
  <c r="H251" i="9"/>
  <c r="H251" i="12" s="1"/>
  <c r="I251" i="9"/>
  <c r="I251" i="12" s="1"/>
  <c r="J251" i="9"/>
  <c r="J251" i="12" s="1"/>
  <c r="K251" i="9"/>
  <c r="K251" i="12" s="1"/>
  <c r="L251" i="9"/>
  <c r="L251" i="12" s="1"/>
  <c r="M251" i="9"/>
  <c r="M251" i="12" s="1"/>
  <c r="N251" i="9"/>
  <c r="N251" i="12" s="1"/>
  <c r="O251" i="9"/>
  <c r="O251" i="12" s="1"/>
  <c r="P251" i="9"/>
  <c r="P251" i="12" s="1"/>
  <c r="Q251" i="9"/>
  <c r="Q251" i="12" s="1"/>
  <c r="R251" i="9"/>
  <c r="R251" i="12" s="1"/>
  <c r="S251" i="9"/>
  <c r="S251" i="12" s="1"/>
  <c r="T251" i="9"/>
  <c r="T251" i="12" s="1"/>
  <c r="U251" i="9"/>
  <c r="U251" i="12" s="1"/>
  <c r="V251" i="9"/>
  <c r="V251" i="12" s="1"/>
  <c r="W251" i="9"/>
  <c r="W251" i="12" s="1"/>
  <c r="X251" i="9"/>
  <c r="X251" i="12" s="1"/>
  <c r="Y251" i="9"/>
  <c r="Y251" i="12" s="1"/>
  <c r="Z251" i="9"/>
  <c r="Z251" i="12" s="1"/>
  <c r="AA251" i="9"/>
  <c r="AA251" i="12" s="1"/>
  <c r="AB251" i="9"/>
  <c r="AB251" i="12" s="1"/>
  <c r="AC251" i="9"/>
  <c r="AC251" i="12" s="1"/>
  <c r="AD251" i="9"/>
  <c r="AD251" i="12" s="1"/>
  <c r="AE251" i="9"/>
  <c r="AE251" i="12" s="1"/>
  <c r="AF251" i="9"/>
  <c r="AF251" i="12" s="1"/>
  <c r="AG251" i="9"/>
  <c r="AG251" i="12" s="1"/>
  <c r="AH251" i="9"/>
  <c r="AH251" i="12" s="1"/>
  <c r="AI251" i="9"/>
  <c r="AI251" i="12" s="1"/>
  <c r="E252" i="9"/>
  <c r="E252" i="12" s="1"/>
  <c r="F252" i="9"/>
  <c r="F252" i="12" s="1"/>
  <c r="G252" i="9"/>
  <c r="G252" i="12" s="1"/>
  <c r="H252" i="9"/>
  <c r="H252" i="12" s="1"/>
  <c r="I252" i="9"/>
  <c r="I252" i="12" s="1"/>
  <c r="J252" i="9"/>
  <c r="J252" i="12" s="1"/>
  <c r="K252" i="9"/>
  <c r="K252" i="12" s="1"/>
  <c r="L252" i="9"/>
  <c r="L252" i="12" s="1"/>
  <c r="M252" i="9"/>
  <c r="M252" i="12" s="1"/>
  <c r="N252" i="9"/>
  <c r="N252" i="12" s="1"/>
  <c r="O252" i="9"/>
  <c r="O252" i="12" s="1"/>
  <c r="P252" i="9"/>
  <c r="P252" i="12" s="1"/>
  <c r="Q252" i="9"/>
  <c r="Q252" i="12" s="1"/>
  <c r="R252" i="9"/>
  <c r="R252" i="12" s="1"/>
  <c r="S252" i="9"/>
  <c r="S252" i="12" s="1"/>
  <c r="T252" i="9"/>
  <c r="T252" i="12" s="1"/>
  <c r="U252" i="9"/>
  <c r="U252" i="12" s="1"/>
  <c r="V252" i="9"/>
  <c r="V252" i="12" s="1"/>
  <c r="W252" i="9"/>
  <c r="W252" i="12" s="1"/>
  <c r="X252" i="9"/>
  <c r="X252" i="12" s="1"/>
  <c r="Y252" i="9"/>
  <c r="Y252" i="12" s="1"/>
  <c r="Z252" i="9"/>
  <c r="Z252" i="12" s="1"/>
  <c r="AA252" i="9"/>
  <c r="AA252" i="12" s="1"/>
  <c r="AB252" i="9"/>
  <c r="AB252" i="12" s="1"/>
  <c r="AC252" i="9"/>
  <c r="AC252" i="12" s="1"/>
  <c r="AD252" i="9"/>
  <c r="AD252" i="12" s="1"/>
  <c r="AE252" i="9"/>
  <c r="AE252" i="12" s="1"/>
  <c r="AF252" i="9"/>
  <c r="AF252" i="12" s="1"/>
  <c r="AG252" i="9"/>
  <c r="AG252" i="12" s="1"/>
  <c r="AH252" i="9"/>
  <c r="AH252" i="12" s="1"/>
  <c r="AI252" i="9"/>
  <c r="AI252" i="12" s="1"/>
  <c r="F241" i="9"/>
  <c r="F241" i="12" s="1"/>
  <c r="G241" i="9"/>
  <c r="G241" i="12" s="1"/>
  <c r="H241" i="9"/>
  <c r="H241" i="12" s="1"/>
  <c r="I241" i="9"/>
  <c r="I241" i="12" s="1"/>
  <c r="J241" i="9"/>
  <c r="J241" i="12" s="1"/>
  <c r="K241" i="9"/>
  <c r="K241" i="12" s="1"/>
  <c r="L241" i="9"/>
  <c r="L241" i="12" s="1"/>
  <c r="M241" i="9"/>
  <c r="M241" i="12" s="1"/>
  <c r="N241" i="9"/>
  <c r="N241" i="12" s="1"/>
  <c r="O241" i="9"/>
  <c r="O241" i="12" s="1"/>
  <c r="P241" i="9"/>
  <c r="P241" i="12" s="1"/>
  <c r="Q241" i="9"/>
  <c r="Q241" i="12" s="1"/>
  <c r="R241" i="9"/>
  <c r="R241" i="12" s="1"/>
  <c r="S241" i="9"/>
  <c r="S241" i="12" s="1"/>
  <c r="T241" i="9"/>
  <c r="T241" i="12" s="1"/>
  <c r="U241" i="9"/>
  <c r="U241" i="12" s="1"/>
  <c r="V241" i="9"/>
  <c r="V241" i="12" s="1"/>
  <c r="W241" i="9"/>
  <c r="W241" i="12" s="1"/>
  <c r="X241" i="9"/>
  <c r="X241" i="12" s="1"/>
  <c r="Y241" i="9"/>
  <c r="Y241" i="12" s="1"/>
  <c r="Z241" i="9"/>
  <c r="Z241" i="12" s="1"/>
  <c r="AA241" i="9"/>
  <c r="AA241" i="12" s="1"/>
  <c r="AB241" i="9"/>
  <c r="AB241" i="12" s="1"/>
  <c r="AC241" i="9"/>
  <c r="AC241" i="12" s="1"/>
  <c r="AD241" i="9"/>
  <c r="AD241" i="12" s="1"/>
  <c r="AE241" i="9"/>
  <c r="AE241" i="12" s="1"/>
  <c r="AF241" i="9"/>
  <c r="AF241" i="12" s="1"/>
  <c r="AG241" i="9"/>
  <c r="AG241" i="12" s="1"/>
  <c r="AH241" i="9"/>
  <c r="AH241" i="12" s="1"/>
  <c r="AI241" i="9"/>
  <c r="AI241" i="12" s="1"/>
  <c r="E241" i="9"/>
  <c r="E241" i="12" s="1"/>
  <c r="E238" i="9"/>
  <c r="E238" i="12" s="1"/>
  <c r="F238" i="9"/>
  <c r="F238" i="12" s="1"/>
  <c r="G238" i="9"/>
  <c r="G238" i="12" s="1"/>
  <c r="H238" i="9"/>
  <c r="H238" i="12" s="1"/>
  <c r="I238" i="9"/>
  <c r="I238" i="12" s="1"/>
  <c r="J238" i="9"/>
  <c r="J238" i="12" s="1"/>
  <c r="K238" i="9"/>
  <c r="K238" i="12" s="1"/>
  <c r="L238" i="9"/>
  <c r="L238" i="12" s="1"/>
  <c r="M238" i="9"/>
  <c r="M238" i="12" s="1"/>
  <c r="N238" i="9"/>
  <c r="N238" i="12" s="1"/>
  <c r="O238" i="9"/>
  <c r="O238" i="12" s="1"/>
  <c r="P238" i="9"/>
  <c r="P238" i="12" s="1"/>
  <c r="Q238" i="9"/>
  <c r="Q238" i="12" s="1"/>
  <c r="R238" i="9"/>
  <c r="R238" i="12" s="1"/>
  <c r="S238" i="9"/>
  <c r="S238" i="12" s="1"/>
  <c r="T238" i="9"/>
  <c r="T238" i="12" s="1"/>
  <c r="U238" i="9"/>
  <c r="U238" i="12" s="1"/>
  <c r="V238" i="9"/>
  <c r="V238" i="12" s="1"/>
  <c r="W238" i="9"/>
  <c r="W238" i="12" s="1"/>
  <c r="X238" i="9"/>
  <c r="X238" i="12" s="1"/>
  <c r="Y238" i="9"/>
  <c r="Y238" i="12" s="1"/>
  <c r="Z238" i="9"/>
  <c r="Z238" i="12" s="1"/>
  <c r="AA238" i="9"/>
  <c r="AA238" i="12" s="1"/>
  <c r="AB238" i="9"/>
  <c r="AB238" i="12" s="1"/>
  <c r="AC238" i="9"/>
  <c r="AC238" i="12" s="1"/>
  <c r="AD238" i="9"/>
  <c r="AD238" i="12" s="1"/>
  <c r="AE238" i="9"/>
  <c r="AE238" i="12" s="1"/>
  <c r="AF238" i="9"/>
  <c r="AF238" i="12" s="1"/>
  <c r="AG238" i="9"/>
  <c r="AG238" i="12" s="1"/>
  <c r="AH238" i="9"/>
  <c r="AH238" i="12" s="1"/>
  <c r="AI238" i="9"/>
  <c r="AI238" i="12" s="1"/>
  <c r="E228" i="9"/>
  <c r="E228" i="12" s="1"/>
  <c r="F228" i="9"/>
  <c r="F228" i="12" s="1"/>
  <c r="G228" i="9"/>
  <c r="G228" i="12" s="1"/>
  <c r="H228" i="9"/>
  <c r="H228" i="12" s="1"/>
  <c r="I228" i="9"/>
  <c r="I228" i="12" s="1"/>
  <c r="J228" i="9"/>
  <c r="J228" i="12" s="1"/>
  <c r="K228" i="9"/>
  <c r="K228" i="12" s="1"/>
  <c r="L228" i="9"/>
  <c r="L228" i="12" s="1"/>
  <c r="M228" i="9"/>
  <c r="M228" i="12" s="1"/>
  <c r="N228" i="9"/>
  <c r="N228" i="12" s="1"/>
  <c r="O228" i="9"/>
  <c r="O228" i="12" s="1"/>
  <c r="P228" i="9"/>
  <c r="P228" i="12" s="1"/>
  <c r="Q228" i="9"/>
  <c r="Q228" i="12" s="1"/>
  <c r="R228" i="9"/>
  <c r="R228" i="12" s="1"/>
  <c r="S228" i="9"/>
  <c r="S228" i="12" s="1"/>
  <c r="T228" i="9"/>
  <c r="T228" i="12" s="1"/>
  <c r="U228" i="9"/>
  <c r="U228" i="12" s="1"/>
  <c r="V228" i="9"/>
  <c r="V228" i="12" s="1"/>
  <c r="W228" i="9"/>
  <c r="W228" i="12" s="1"/>
  <c r="X228" i="9"/>
  <c r="X228" i="12" s="1"/>
  <c r="Y228" i="9"/>
  <c r="Y228" i="12" s="1"/>
  <c r="Z228" i="9"/>
  <c r="Z228" i="12" s="1"/>
  <c r="AA228" i="9"/>
  <c r="AA228" i="12" s="1"/>
  <c r="AB228" i="9"/>
  <c r="AB228" i="12" s="1"/>
  <c r="AC228" i="9"/>
  <c r="AC228" i="12" s="1"/>
  <c r="AD228" i="9"/>
  <c r="AD228" i="12" s="1"/>
  <c r="AE228" i="9"/>
  <c r="AE228" i="12" s="1"/>
  <c r="AF228" i="9"/>
  <c r="AF228" i="12" s="1"/>
  <c r="AG228" i="9"/>
  <c r="AG228" i="12" s="1"/>
  <c r="AH228" i="9"/>
  <c r="AH228" i="12" s="1"/>
  <c r="AI228" i="9"/>
  <c r="AI228" i="12" s="1"/>
  <c r="E229" i="9"/>
  <c r="E229" i="12" s="1"/>
  <c r="F229" i="9"/>
  <c r="F229" i="12" s="1"/>
  <c r="G229" i="9"/>
  <c r="G229" i="12" s="1"/>
  <c r="H229" i="9"/>
  <c r="H229" i="12" s="1"/>
  <c r="I229" i="9"/>
  <c r="I229" i="12" s="1"/>
  <c r="J229" i="9"/>
  <c r="J229" i="12" s="1"/>
  <c r="K229" i="9"/>
  <c r="K229" i="12" s="1"/>
  <c r="L229" i="9"/>
  <c r="L229" i="12" s="1"/>
  <c r="M229" i="9"/>
  <c r="M229" i="12" s="1"/>
  <c r="N229" i="9"/>
  <c r="N229" i="12" s="1"/>
  <c r="O229" i="9"/>
  <c r="O229" i="12" s="1"/>
  <c r="P229" i="9"/>
  <c r="P229" i="12" s="1"/>
  <c r="Q229" i="9"/>
  <c r="Q229" i="12" s="1"/>
  <c r="R229" i="9"/>
  <c r="R229" i="12" s="1"/>
  <c r="S229" i="9"/>
  <c r="S229" i="12" s="1"/>
  <c r="T229" i="9"/>
  <c r="T229" i="12" s="1"/>
  <c r="U229" i="9"/>
  <c r="U229" i="12" s="1"/>
  <c r="V229" i="9"/>
  <c r="V229" i="12" s="1"/>
  <c r="W229" i="9"/>
  <c r="W229" i="12" s="1"/>
  <c r="X229" i="9"/>
  <c r="X229" i="12" s="1"/>
  <c r="Y229" i="9"/>
  <c r="Y229" i="12" s="1"/>
  <c r="Z229" i="9"/>
  <c r="Z229" i="12" s="1"/>
  <c r="AA229" i="9"/>
  <c r="AA229" i="12" s="1"/>
  <c r="AB229" i="9"/>
  <c r="AB229" i="12" s="1"/>
  <c r="AC229" i="9"/>
  <c r="AC229" i="12" s="1"/>
  <c r="AD229" i="9"/>
  <c r="AD229" i="12" s="1"/>
  <c r="AE229" i="9"/>
  <c r="AE229" i="12" s="1"/>
  <c r="AF229" i="9"/>
  <c r="AF229" i="12" s="1"/>
  <c r="AG229" i="9"/>
  <c r="AG229" i="12" s="1"/>
  <c r="AH229" i="9"/>
  <c r="AH229" i="12" s="1"/>
  <c r="AI229" i="9"/>
  <c r="AI229" i="12" s="1"/>
  <c r="E230" i="9"/>
  <c r="E230" i="12" s="1"/>
  <c r="F230" i="9"/>
  <c r="F230" i="12" s="1"/>
  <c r="G230" i="9"/>
  <c r="G230" i="12" s="1"/>
  <c r="H230" i="9"/>
  <c r="H230" i="12" s="1"/>
  <c r="I230" i="9"/>
  <c r="I230" i="12" s="1"/>
  <c r="J230" i="9"/>
  <c r="J230" i="12" s="1"/>
  <c r="K230" i="9"/>
  <c r="K230" i="12" s="1"/>
  <c r="L230" i="9"/>
  <c r="L230" i="12" s="1"/>
  <c r="M230" i="9"/>
  <c r="M230" i="12" s="1"/>
  <c r="N230" i="9"/>
  <c r="N230" i="12" s="1"/>
  <c r="O230" i="9"/>
  <c r="O230" i="12" s="1"/>
  <c r="P230" i="9"/>
  <c r="P230" i="12" s="1"/>
  <c r="Q230" i="9"/>
  <c r="Q230" i="12" s="1"/>
  <c r="R230" i="9"/>
  <c r="R230" i="12" s="1"/>
  <c r="S230" i="9"/>
  <c r="S230" i="12" s="1"/>
  <c r="T230" i="9"/>
  <c r="T230" i="12" s="1"/>
  <c r="U230" i="9"/>
  <c r="U230" i="12" s="1"/>
  <c r="V230" i="9"/>
  <c r="V230" i="12" s="1"/>
  <c r="W230" i="9"/>
  <c r="W230" i="12" s="1"/>
  <c r="X230" i="9"/>
  <c r="X230" i="12" s="1"/>
  <c r="Y230" i="9"/>
  <c r="Y230" i="12" s="1"/>
  <c r="Z230" i="9"/>
  <c r="Z230" i="12" s="1"/>
  <c r="AA230" i="9"/>
  <c r="AA230" i="12" s="1"/>
  <c r="AB230" i="9"/>
  <c r="AB230" i="12" s="1"/>
  <c r="AC230" i="9"/>
  <c r="AC230" i="12" s="1"/>
  <c r="AD230" i="9"/>
  <c r="AD230" i="12" s="1"/>
  <c r="AE230" i="9"/>
  <c r="AE230" i="12" s="1"/>
  <c r="AF230" i="9"/>
  <c r="AF230" i="12" s="1"/>
  <c r="AG230" i="9"/>
  <c r="AG230" i="12" s="1"/>
  <c r="AH230" i="9"/>
  <c r="AH230" i="12" s="1"/>
  <c r="AI230" i="9"/>
  <c r="AI230" i="12" s="1"/>
  <c r="E231" i="9"/>
  <c r="E231" i="12" s="1"/>
  <c r="F231" i="9"/>
  <c r="F231" i="12" s="1"/>
  <c r="G231" i="9"/>
  <c r="G231" i="12" s="1"/>
  <c r="H231" i="9"/>
  <c r="H231" i="12" s="1"/>
  <c r="I231" i="9"/>
  <c r="I231" i="12" s="1"/>
  <c r="J231" i="9"/>
  <c r="J231" i="12" s="1"/>
  <c r="K231" i="9"/>
  <c r="K231" i="12" s="1"/>
  <c r="L231" i="9"/>
  <c r="L231" i="12" s="1"/>
  <c r="M231" i="9"/>
  <c r="M231" i="12" s="1"/>
  <c r="N231" i="9"/>
  <c r="N231" i="12" s="1"/>
  <c r="O231" i="9"/>
  <c r="O231" i="12" s="1"/>
  <c r="P231" i="9"/>
  <c r="P231" i="12" s="1"/>
  <c r="Q231" i="9"/>
  <c r="Q231" i="12" s="1"/>
  <c r="R231" i="9"/>
  <c r="R231" i="12" s="1"/>
  <c r="S231" i="9"/>
  <c r="S231" i="12" s="1"/>
  <c r="T231" i="9"/>
  <c r="T231" i="12" s="1"/>
  <c r="U231" i="9"/>
  <c r="U231" i="12" s="1"/>
  <c r="V231" i="9"/>
  <c r="V231" i="12" s="1"/>
  <c r="W231" i="9"/>
  <c r="W231" i="12" s="1"/>
  <c r="X231" i="9"/>
  <c r="X231" i="12" s="1"/>
  <c r="Y231" i="9"/>
  <c r="Y231" i="12" s="1"/>
  <c r="Z231" i="9"/>
  <c r="Z231" i="12" s="1"/>
  <c r="AA231" i="9"/>
  <c r="AA231" i="12" s="1"/>
  <c r="AB231" i="9"/>
  <c r="AB231" i="12" s="1"/>
  <c r="AC231" i="9"/>
  <c r="AC231" i="12" s="1"/>
  <c r="AD231" i="9"/>
  <c r="AD231" i="12" s="1"/>
  <c r="AE231" i="9"/>
  <c r="AE231" i="12" s="1"/>
  <c r="AF231" i="9"/>
  <c r="AF231" i="12" s="1"/>
  <c r="AG231" i="9"/>
  <c r="AG231" i="12" s="1"/>
  <c r="AH231" i="9"/>
  <c r="AH231" i="12" s="1"/>
  <c r="AI231" i="9"/>
  <c r="AI231" i="12" s="1"/>
  <c r="E232" i="9"/>
  <c r="E232" i="12" s="1"/>
  <c r="F232" i="9"/>
  <c r="F232" i="12" s="1"/>
  <c r="G232" i="9"/>
  <c r="G232" i="12" s="1"/>
  <c r="H232" i="9"/>
  <c r="H232" i="12" s="1"/>
  <c r="I232" i="9"/>
  <c r="I232" i="12" s="1"/>
  <c r="J232" i="9"/>
  <c r="J232" i="12" s="1"/>
  <c r="K232" i="9"/>
  <c r="K232" i="12" s="1"/>
  <c r="L232" i="9"/>
  <c r="L232" i="12" s="1"/>
  <c r="M232" i="9"/>
  <c r="M232" i="12" s="1"/>
  <c r="N232" i="9"/>
  <c r="N232" i="12" s="1"/>
  <c r="O232" i="9"/>
  <c r="O232" i="12" s="1"/>
  <c r="P232" i="9"/>
  <c r="P232" i="12" s="1"/>
  <c r="Q232" i="9"/>
  <c r="Q232" i="12" s="1"/>
  <c r="R232" i="9"/>
  <c r="R232" i="12" s="1"/>
  <c r="S232" i="9"/>
  <c r="S232" i="12" s="1"/>
  <c r="T232" i="9"/>
  <c r="T232" i="12" s="1"/>
  <c r="U232" i="9"/>
  <c r="U232" i="12" s="1"/>
  <c r="V232" i="9"/>
  <c r="V232" i="12" s="1"/>
  <c r="W232" i="9"/>
  <c r="W232" i="12" s="1"/>
  <c r="X232" i="9"/>
  <c r="X232" i="12" s="1"/>
  <c r="Y232" i="9"/>
  <c r="Y232" i="12" s="1"/>
  <c r="Z232" i="9"/>
  <c r="Z232" i="12" s="1"/>
  <c r="AA232" i="9"/>
  <c r="AA232" i="12" s="1"/>
  <c r="AB232" i="9"/>
  <c r="AB232" i="12" s="1"/>
  <c r="AC232" i="9"/>
  <c r="AC232" i="12" s="1"/>
  <c r="AD232" i="9"/>
  <c r="AD232" i="12" s="1"/>
  <c r="AE232" i="9"/>
  <c r="AE232" i="12" s="1"/>
  <c r="AF232" i="9"/>
  <c r="AF232" i="12" s="1"/>
  <c r="AG232" i="9"/>
  <c r="AG232" i="12" s="1"/>
  <c r="AH232" i="9"/>
  <c r="AH232" i="12" s="1"/>
  <c r="AI232" i="9"/>
  <c r="AI232" i="12" s="1"/>
  <c r="E236" i="9"/>
  <c r="E236" i="12" s="1"/>
  <c r="F236" i="9"/>
  <c r="F236" i="12" s="1"/>
  <c r="G236" i="9"/>
  <c r="G236" i="12" s="1"/>
  <c r="H236" i="9"/>
  <c r="H236" i="12" s="1"/>
  <c r="I236" i="9"/>
  <c r="I236" i="12" s="1"/>
  <c r="J236" i="9"/>
  <c r="J236" i="12" s="1"/>
  <c r="K236" i="9"/>
  <c r="K236" i="12" s="1"/>
  <c r="L236" i="9"/>
  <c r="L236" i="12" s="1"/>
  <c r="M236" i="9"/>
  <c r="M236" i="12" s="1"/>
  <c r="N236" i="9"/>
  <c r="N236" i="12" s="1"/>
  <c r="O236" i="9"/>
  <c r="O236" i="12" s="1"/>
  <c r="P236" i="9"/>
  <c r="P236" i="12" s="1"/>
  <c r="Q236" i="9"/>
  <c r="Q236" i="12" s="1"/>
  <c r="R236" i="9"/>
  <c r="R236" i="12" s="1"/>
  <c r="S236" i="9"/>
  <c r="S236" i="12" s="1"/>
  <c r="T236" i="9"/>
  <c r="T236" i="12" s="1"/>
  <c r="U236" i="9"/>
  <c r="U236" i="12" s="1"/>
  <c r="V236" i="9"/>
  <c r="V236" i="12" s="1"/>
  <c r="W236" i="9"/>
  <c r="W236" i="12" s="1"/>
  <c r="X236" i="9"/>
  <c r="X236" i="12" s="1"/>
  <c r="Y236" i="9"/>
  <c r="Y236" i="12" s="1"/>
  <c r="Z236" i="9"/>
  <c r="Z236" i="12" s="1"/>
  <c r="AA236" i="9"/>
  <c r="AA236" i="12" s="1"/>
  <c r="AB236" i="9"/>
  <c r="AB236" i="12" s="1"/>
  <c r="AC236" i="9"/>
  <c r="AC236" i="12" s="1"/>
  <c r="AD236" i="9"/>
  <c r="AD236" i="12" s="1"/>
  <c r="AE236" i="9"/>
  <c r="AE236" i="12" s="1"/>
  <c r="AF236" i="9"/>
  <c r="AF236" i="12" s="1"/>
  <c r="AG236" i="9"/>
  <c r="AG236" i="12" s="1"/>
  <c r="AH236" i="9"/>
  <c r="AH236" i="12" s="1"/>
  <c r="AI236" i="9"/>
  <c r="AI236" i="12" s="1"/>
  <c r="E237" i="9"/>
  <c r="E237" i="12" s="1"/>
  <c r="F237" i="9"/>
  <c r="F237" i="12" s="1"/>
  <c r="G237" i="9"/>
  <c r="G237" i="12" s="1"/>
  <c r="H237" i="9"/>
  <c r="H237" i="12" s="1"/>
  <c r="I237" i="9"/>
  <c r="I237" i="12" s="1"/>
  <c r="J237" i="9"/>
  <c r="J237" i="12" s="1"/>
  <c r="K237" i="9"/>
  <c r="K237" i="12" s="1"/>
  <c r="L237" i="9"/>
  <c r="L237" i="12" s="1"/>
  <c r="M237" i="9"/>
  <c r="M237" i="12" s="1"/>
  <c r="N237" i="9"/>
  <c r="N237" i="12" s="1"/>
  <c r="O237" i="9"/>
  <c r="O237" i="12" s="1"/>
  <c r="P237" i="9"/>
  <c r="P237" i="12" s="1"/>
  <c r="Q237" i="9"/>
  <c r="Q237" i="12" s="1"/>
  <c r="R237" i="9"/>
  <c r="R237" i="12" s="1"/>
  <c r="S237" i="9"/>
  <c r="S237" i="12" s="1"/>
  <c r="T237" i="9"/>
  <c r="T237" i="12" s="1"/>
  <c r="U237" i="9"/>
  <c r="U237" i="12" s="1"/>
  <c r="V237" i="9"/>
  <c r="V237" i="12" s="1"/>
  <c r="W237" i="9"/>
  <c r="W237" i="12" s="1"/>
  <c r="X237" i="9"/>
  <c r="X237" i="12" s="1"/>
  <c r="Y237" i="9"/>
  <c r="Y237" i="12" s="1"/>
  <c r="Z237" i="9"/>
  <c r="Z237" i="12" s="1"/>
  <c r="AA237" i="9"/>
  <c r="AA237" i="12" s="1"/>
  <c r="AB237" i="9"/>
  <c r="AB237" i="12" s="1"/>
  <c r="AC237" i="9"/>
  <c r="AC237" i="12" s="1"/>
  <c r="AD237" i="9"/>
  <c r="AD237" i="12" s="1"/>
  <c r="AE237" i="9"/>
  <c r="AE237" i="12" s="1"/>
  <c r="AF237" i="9"/>
  <c r="AF237" i="12" s="1"/>
  <c r="AG237" i="9"/>
  <c r="AG237" i="12" s="1"/>
  <c r="AH237" i="9"/>
  <c r="AH237" i="12" s="1"/>
  <c r="AI237" i="9"/>
  <c r="AI237" i="12" s="1"/>
  <c r="F227" i="9"/>
  <c r="F227" i="12" s="1"/>
  <c r="G227" i="9"/>
  <c r="G227" i="12" s="1"/>
  <c r="H227" i="9"/>
  <c r="H227" i="12" s="1"/>
  <c r="I227" i="9"/>
  <c r="I227" i="12" s="1"/>
  <c r="J227" i="9"/>
  <c r="J227" i="12" s="1"/>
  <c r="K227" i="9"/>
  <c r="K227" i="12" s="1"/>
  <c r="L227" i="9"/>
  <c r="L227" i="12" s="1"/>
  <c r="M227" i="9"/>
  <c r="M227" i="12" s="1"/>
  <c r="N227" i="9"/>
  <c r="N227" i="12" s="1"/>
  <c r="O227" i="9"/>
  <c r="O227" i="12" s="1"/>
  <c r="P227" i="9"/>
  <c r="P227" i="12" s="1"/>
  <c r="Q227" i="9"/>
  <c r="Q227" i="12" s="1"/>
  <c r="R227" i="9"/>
  <c r="R227" i="12" s="1"/>
  <c r="S227" i="9"/>
  <c r="S227" i="12" s="1"/>
  <c r="T227" i="9"/>
  <c r="T227" i="12" s="1"/>
  <c r="U227" i="9"/>
  <c r="U227" i="12" s="1"/>
  <c r="V227" i="9"/>
  <c r="V227" i="12" s="1"/>
  <c r="W227" i="9"/>
  <c r="W227" i="12" s="1"/>
  <c r="X227" i="9"/>
  <c r="X227" i="12" s="1"/>
  <c r="Y227" i="9"/>
  <c r="Y227" i="12" s="1"/>
  <c r="Z227" i="9"/>
  <c r="Z227" i="12" s="1"/>
  <c r="AA227" i="9"/>
  <c r="AA227" i="12" s="1"/>
  <c r="AB227" i="9"/>
  <c r="AB227" i="12" s="1"/>
  <c r="AC227" i="9"/>
  <c r="AC227" i="12" s="1"/>
  <c r="AD227" i="9"/>
  <c r="AD227" i="12" s="1"/>
  <c r="AE227" i="9"/>
  <c r="AE227" i="12" s="1"/>
  <c r="AF227" i="9"/>
  <c r="AF227" i="12" s="1"/>
  <c r="AG227" i="9"/>
  <c r="AG227" i="12" s="1"/>
  <c r="AH227" i="9"/>
  <c r="AH227" i="12" s="1"/>
  <c r="AI227" i="9"/>
  <c r="AI227" i="12" s="1"/>
  <c r="E227" i="9"/>
  <c r="E227" i="12" s="1"/>
  <c r="E214" i="9"/>
  <c r="E214" i="12" s="1"/>
  <c r="F214" i="9"/>
  <c r="F214" i="12" s="1"/>
  <c r="G214" i="9"/>
  <c r="G214" i="12" s="1"/>
  <c r="H214" i="9"/>
  <c r="H214" i="12" s="1"/>
  <c r="I214" i="9"/>
  <c r="I214" i="12" s="1"/>
  <c r="J214" i="9"/>
  <c r="J214" i="12" s="1"/>
  <c r="K214" i="9"/>
  <c r="K214" i="12" s="1"/>
  <c r="L214" i="9"/>
  <c r="L214" i="12" s="1"/>
  <c r="M214" i="9"/>
  <c r="M214" i="12" s="1"/>
  <c r="N214" i="9"/>
  <c r="N214" i="12" s="1"/>
  <c r="O214" i="9"/>
  <c r="O214" i="12" s="1"/>
  <c r="P214" i="9"/>
  <c r="P214" i="12" s="1"/>
  <c r="Q214" i="9"/>
  <c r="Q214" i="12" s="1"/>
  <c r="R214" i="9"/>
  <c r="R214" i="12" s="1"/>
  <c r="S214" i="9"/>
  <c r="S214" i="12" s="1"/>
  <c r="T214" i="9"/>
  <c r="T214" i="12" s="1"/>
  <c r="U214" i="9"/>
  <c r="U214" i="12" s="1"/>
  <c r="V214" i="9"/>
  <c r="V214" i="12" s="1"/>
  <c r="W214" i="9"/>
  <c r="W214" i="12" s="1"/>
  <c r="X214" i="9"/>
  <c r="X214" i="12" s="1"/>
  <c r="Y214" i="9"/>
  <c r="Y214" i="12" s="1"/>
  <c r="Z214" i="9"/>
  <c r="Z214" i="12" s="1"/>
  <c r="AA214" i="9"/>
  <c r="AA214" i="12" s="1"/>
  <c r="AB214" i="9"/>
  <c r="AB214" i="12" s="1"/>
  <c r="AC214" i="9"/>
  <c r="AC214" i="12" s="1"/>
  <c r="AD214" i="9"/>
  <c r="AD214" i="12" s="1"/>
  <c r="AE214" i="9"/>
  <c r="AE214" i="12" s="1"/>
  <c r="AF214" i="9"/>
  <c r="AF214" i="12" s="1"/>
  <c r="AG214" i="9"/>
  <c r="AG214" i="12" s="1"/>
  <c r="AH214" i="9"/>
  <c r="AH214" i="12" s="1"/>
  <c r="AI214" i="9"/>
  <c r="AI214" i="12" s="1"/>
  <c r="E215" i="9"/>
  <c r="E215" i="12" s="1"/>
  <c r="F215" i="9"/>
  <c r="F215" i="12" s="1"/>
  <c r="G215" i="9"/>
  <c r="G215" i="12" s="1"/>
  <c r="H215" i="9"/>
  <c r="H215" i="12" s="1"/>
  <c r="I215" i="9"/>
  <c r="I215" i="12" s="1"/>
  <c r="J215" i="9"/>
  <c r="J215" i="12" s="1"/>
  <c r="K215" i="9"/>
  <c r="K215" i="12" s="1"/>
  <c r="L215" i="9"/>
  <c r="L215" i="12" s="1"/>
  <c r="M215" i="9"/>
  <c r="M215" i="12" s="1"/>
  <c r="N215" i="9"/>
  <c r="N215" i="12" s="1"/>
  <c r="O215" i="9"/>
  <c r="O215" i="12" s="1"/>
  <c r="P215" i="9"/>
  <c r="P215" i="12" s="1"/>
  <c r="Q215" i="9"/>
  <c r="Q215" i="12" s="1"/>
  <c r="R215" i="9"/>
  <c r="R215" i="12" s="1"/>
  <c r="S215" i="9"/>
  <c r="S215" i="12" s="1"/>
  <c r="T215" i="9"/>
  <c r="T215" i="12" s="1"/>
  <c r="U215" i="9"/>
  <c r="U215" i="12" s="1"/>
  <c r="V215" i="9"/>
  <c r="V215" i="12" s="1"/>
  <c r="W215" i="9"/>
  <c r="W215" i="12" s="1"/>
  <c r="X215" i="9"/>
  <c r="X215" i="12" s="1"/>
  <c r="Y215" i="9"/>
  <c r="Y215" i="12" s="1"/>
  <c r="Z215" i="9"/>
  <c r="Z215" i="12" s="1"/>
  <c r="AA215" i="9"/>
  <c r="AA215" i="12" s="1"/>
  <c r="AB215" i="9"/>
  <c r="AB215" i="12" s="1"/>
  <c r="AC215" i="9"/>
  <c r="AC215" i="12" s="1"/>
  <c r="AD215" i="9"/>
  <c r="AD215" i="12" s="1"/>
  <c r="AE215" i="9"/>
  <c r="AE215" i="12" s="1"/>
  <c r="AF215" i="9"/>
  <c r="AF215" i="12" s="1"/>
  <c r="AG215" i="9"/>
  <c r="AG215" i="12" s="1"/>
  <c r="AH215" i="9"/>
  <c r="AH215" i="12" s="1"/>
  <c r="AI215" i="9"/>
  <c r="AI215" i="12" s="1"/>
  <c r="E216" i="9"/>
  <c r="E216" i="12" s="1"/>
  <c r="F216" i="9"/>
  <c r="F216" i="12" s="1"/>
  <c r="G216" i="9"/>
  <c r="G216" i="12" s="1"/>
  <c r="H216" i="9"/>
  <c r="H216" i="12" s="1"/>
  <c r="I216" i="9"/>
  <c r="I216" i="12" s="1"/>
  <c r="J216" i="9"/>
  <c r="J216" i="12" s="1"/>
  <c r="K216" i="9"/>
  <c r="K216" i="12" s="1"/>
  <c r="L216" i="9"/>
  <c r="L216" i="12" s="1"/>
  <c r="M216" i="9"/>
  <c r="M216" i="12" s="1"/>
  <c r="N216" i="9"/>
  <c r="N216" i="12" s="1"/>
  <c r="O216" i="9"/>
  <c r="O216" i="12" s="1"/>
  <c r="P216" i="9"/>
  <c r="P216" i="12" s="1"/>
  <c r="Q216" i="9"/>
  <c r="Q216" i="12" s="1"/>
  <c r="R216" i="9"/>
  <c r="R216" i="12" s="1"/>
  <c r="S216" i="9"/>
  <c r="S216" i="12" s="1"/>
  <c r="T216" i="9"/>
  <c r="T216" i="12" s="1"/>
  <c r="U216" i="9"/>
  <c r="U216" i="12" s="1"/>
  <c r="V216" i="9"/>
  <c r="V216" i="12" s="1"/>
  <c r="W216" i="9"/>
  <c r="W216" i="12" s="1"/>
  <c r="X216" i="9"/>
  <c r="X216" i="12" s="1"/>
  <c r="Y216" i="9"/>
  <c r="Y216" i="12" s="1"/>
  <c r="Z216" i="9"/>
  <c r="Z216" i="12" s="1"/>
  <c r="AA216" i="9"/>
  <c r="AA216" i="12" s="1"/>
  <c r="AB216" i="9"/>
  <c r="AB216" i="12" s="1"/>
  <c r="AC216" i="9"/>
  <c r="AC216" i="12" s="1"/>
  <c r="AD216" i="9"/>
  <c r="AD216" i="12" s="1"/>
  <c r="AE216" i="9"/>
  <c r="AE216" i="12" s="1"/>
  <c r="AF216" i="9"/>
  <c r="AF216" i="12" s="1"/>
  <c r="AG216" i="9"/>
  <c r="AG216" i="12" s="1"/>
  <c r="AH216" i="9"/>
  <c r="AH216" i="12" s="1"/>
  <c r="AI216" i="9"/>
  <c r="AI216" i="12" s="1"/>
  <c r="E217" i="9"/>
  <c r="E217" i="12" s="1"/>
  <c r="F217" i="9"/>
  <c r="F217" i="12" s="1"/>
  <c r="G217" i="9"/>
  <c r="G217" i="12" s="1"/>
  <c r="H217" i="9"/>
  <c r="H217" i="12" s="1"/>
  <c r="I217" i="9"/>
  <c r="I217" i="12" s="1"/>
  <c r="J217" i="9"/>
  <c r="J217" i="12" s="1"/>
  <c r="K217" i="9"/>
  <c r="K217" i="12" s="1"/>
  <c r="L217" i="9"/>
  <c r="L217" i="12" s="1"/>
  <c r="M217" i="9"/>
  <c r="M217" i="12" s="1"/>
  <c r="N217" i="9"/>
  <c r="N217" i="12" s="1"/>
  <c r="O217" i="9"/>
  <c r="O217" i="12" s="1"/>
  <c r="P217" i="9"/>
  <c r="P217" i="12" s="1"/>
  <c r="Q217" i="9"/>
  <c r="Q217" i="12" s="1"/>
  <c r="R217" i="9"/>
  <c r="R217" i="12" s="1"/>
  <c r="S217" i="9"/>
  <c r="S217" i="12" s="1"/>
  <c r="T217" i="9"/>
  <c r="T217" i="12" s="1"/>
  <c r="U217" i="9"/>
  <c r="U217" i="12" s="1"/>
  <c r="V217" i="9"/>
  <c r="V217" i="12" s="1"/>
  <c r="W217" i="9"/>
  <c r="W217" i="12" s="1"/>
  <c r="X217" i="9"/>
  <c r="X217" i="12" s="1"/>
  <c r="Y217" i="9"/>
  <c r="Y217" i="12" s="1"/>
  <c r="Z217" i="9"/>
  <c r="Z217" i="12" s="1"/>
  <c r="AA217" i="9"/>
  <c r="AA217" i="12" s="1"/>
  <c r="AB217" i="9"/>
  <c r="AB217" i="12" s="1"/>
  <c r="AC217" i="9"/>
  <c r="AC217" i="12" s="1"/>
  <c r="AD217" i="9"/>
  <c r="AD217" i="12" s="1"/>
  <c r="AE217" i="9"/>
  <c r="AE217" i="12" s="1"/>
  <c r="AF217" i="9"/>
  <c r="AF217" i="12" s="1"/>
  <c r="AG217" i="9"/>
  <c r="AG217" i="12" s="1"/>
  <c r="AH217" i="9"/>
  <c r="AH217" i="12" s="1"/>
  <c r="AI217" i="9"/>
  <c r="AI217" i="12" s="1"/>
  <c r="E218" i="9"/>
  <c r="E218" i="12" s="1"/>
  <c r="F218" i="9"/>
  <c r="F218" i="12" s="1"/>
  <c r="G218" i="9"/>
  <c r="G218" i="12" s="1"/>
  <c r="H218" i="9"/>
  <c r="H218" i="12" s="1"/>
  <c r="I218" i="9"/>
  <c r="I218" i="12" s="1"/>
  <c r="J218" i="9"/>
  <c r="J218" i="12" s="1"/>
  <c r="K218" i="9"/>
  <c r="K218" i="12" s="1"/>
  <c r="L218" i="9"/>
  <c r="L218" i="12" s="1"/>
  <c r="M218" i="9"/>
  <c r="M218" i="12" s="1"/>
  <c r="N218" i="9"/>
  <c r="N218" i="12" s="1"/>
  <c r="O218" i="9"/>
  <c r="O218" i="12" s="1"/>
  <c r="P218" i="9"/>
  <c r="P218" i="12" s="1"/>
  <c r="Q218" i="9"/>
  <c r="Q218" i="12" s="1"/>
  <c r="R218" i="9"/>
  <c r="R218" i="12" s="1"/>
  <c r="S218" i="9"/>
  <c r="S218" i="12" s="1"/>
  <c r="T218" i="9"/>
  <c r="T218" i="12" s="1"/>
  <c r="U218" i="9"/>
  <c r="U218" i="12" s="1"/>
  <c r="V218" i="9"/>
  <c r="V218" i="12" s="1"/>
  <c r="W218" i="9"/>
  <c r="W218" i="12" s="1"/>
  <c r="X218" i="9"/>
  <c r="X218" i="12" s="1"/>
  <c r="Y218" i="9"/>
  <c r="Y218" i="12" s="1"/>
  <c r="Z218" i="9"/>
  <c r="Z218" i="12" s="1"/>
  <c r="AA218" i="9"/>
  <c r="AA218" i="12" s="1"/>
  <c r="AB218" i="9"/>
  <c r="AB218" i="12" s="1"/>
  <c r="AC218" i="9"/>
  <c r="AC218" i="12" s="1"/>
  <c r="AD218" i="9"/>
  <c r="AD218" i="12" s="1"/>
  <c r="AE218" i="9"/>
  <c r="AE218" i="12" s="1"/>
  <c r="AF218" i="9"/>
  <c r="AF218" i="12" s="1"/>
  <c r="AG218" i="9"/>
  <c r="AG218" i="12" s="1"/>
  <c r="AH218" i="9"/>
  <c r="AH218" i="12" s="1"/>
  <c r="AI218" i="9"/>
  <c r="AI218" i="12" s="1"/>
  <c r="E222" i="9"/>
  <c r="E222" i="12" s="1"/>
  <c r="F222" i="9"/>
  <c r="F222" i="12" s="1"/>
  <c r="G222" i="9"/>
  <c r="G222" i="12" s="1"/>
  <c r="H222" i="9"/>
  <c r="H222" i="12" s="1"/>
  <c r="I222" i="9"/>
  <c r="I222" i="12" s="1"/>
  <c r="J222" i="9"/>
  <c r="J222" i="12" s="1"/>
  <c r="K222" i="9"/>
  <c r="K222" i="12" s="1"/>
  <c r="L222" i="9"/>
  <c r="L222" i="12" s="1"/>
  <c r="M222" i="9"/>
  <c r="M222" i="12" s="1"/>
  <c r="N222" i="9"/>
  <c r="N222" i="12" s="1"/>
  <c r="O222" i="9"/>
  <c r="O222" i="12" s="1"/>
  <c r="P222" i="9"/>
  <c r="P222" i="12" s="1"/>
  <c r="Q222" i="9"/>
  <c r="Q222" i="12" s="1"/>
  <c r="R222" i="9"/>
  <c r="R222" i="12" s="1"/>
  <c r="S222" i="9"/>
  <c r="S222" i="12" s="1"/>
  <c r="T222" i="9"/>
  <c r="T222" i="12" s="1"/>
  <c r="U222" i="9"/>
  <c r="U222" i="12" s="1"/>
  <c r="V222" i="9"/>
  <c r="V222" i="12" s="1"/>
  <c r="W222" i="9"/>
  <c r="W222" i="12" s="1"/>
  <c r="X222" i="9"/>
  <c r="X222" i="12" s="1"/>
  <c r="Y222" i="9"/>
  <c r="Y222" i="12" s="1"/>
  <c r="Z222" i="9"/>
  <c r="Z222" i="12" s="1"/>
  <c r="AA222" i="9"/>
  <c r="AA222" i="12" s="1"/>
  <c r="AB222" i="9"/>
  <c r="AB222" i="12" s="1"/>
  <c r="AC222" i="9"/>
  <c r="AC222" i="12" s="1"/>
  <c r="AD222" i="9"/>
  <c r="AD222" i="12" s="1"/>
  <c r="AE222" i="9"/>
  <c r="AE222" i="12" s="1"/>
  <c r="AF222" i="9"/>
  <c r="AF222" i="12" s="1"/>
  <c r="AG222" i="9"/>
  <c r="AG222" i="12" s="1"/>
  <c r="AH222" i="9"/>
  <c r="AH222" i="12" s="1"/>
  <c r="AI222" i="9"/>
  <c r="AI222" i="12" s="1"/>
  <c r="E223" i="9"/>
  <c r="E223" i="12" s="1"/>
  <c r="F223" i="9"/>
  <c r="F223" i="12" s="1"/>
  <c r="G223" i="9"/>
  <c r="G223" i="12" s="1"/>
  <c r="H223" i="9"/>
  <c r="H223" i="12" s="1"/>
  <c r="I223" i="9"/>
  <c r="I223" i="12" s="1"/>
  <c r="J223" i="9"/>
  <c r="J223" i="12" s="1"/>
  <c r="K223" i="9"/>
  <c r="K223" i="12" s="1"/>
  <c r="L223" i="9"/>
  <c r="L223" i="12" s="1"/>
  <c r="M223" i="9"/>
  <c r="M223" i="12" s="1"/>
  <c r="N223" i="9"/>
  <c r="N223" i="12" s="1"/>
  <c r="O223" i="9"/>
  <c r="O223" i="12" s="1"/>
  <c r="P223" i="9"/>
  <c r="P223" i="12" s="1"/>
  <c r="Q223" i="9"/>
  <c r="Q223" i="12" s="1"/>
  <c r="R223" i="9"/>
  <c r="R223" i="12" s="1"/>
  <c r="S223" i="9"/>
  <c r="S223" i="12" s="1"/>
  <c r="T223" i="9"/>
  <c r="T223" i="12" s="1"/>
  <c r="U223" i="9"/>
  <c r="U223" i="12" s="1"/>
  <c r="V223" i="9"/>
  <c r="V223" i="12" s="1"/>
  <c r="W223" i="9"/>
  <c r="W223" i="12" s="1"/>
  <c r="X223" i="9"/>
  <c r="X223" i="12" s="1"/>
  <c r="Y223" i="9"/>
  <c r="Y223" i="12" s="1"/>
  <c r="Z223" i="9"/>
  <c r="Z223" i="12" s="1"/>
  <c r="AA223" i="9"/>
  <c r="AA223" i="12" s="1"/>
  <c r="AB223" i="9"/>
  <c r="AB223" i="12" s="1"/>
  <c r="AC223" i="9"/>
  <c r="AC223" i="12" s="1"/>
  <c r="AD223" i="9"/>
  <c r="AD223" i="12" s="1"/>
  <c r="AE223" i="9"/>
  <c r="AE223" i="12" s="1"/>
  <c r="AF223" i="9"/>
  <c r="AF223" i="12" s="1"/>
  <c r="AG223" i="9"/>
  <c r="AG223" i="12" s="1"/>
  <c r="AH223" i="9"/>
  <c r="AH223" i="12" s="1"/>
  <c r="AI223" i="9"/>
  <c r="AI223" i="12" s="1"/>
  <c r="E224" i="9"/>
  <c r="E224" i="12" s="1"/>
  <c r="F224" i="9"/>
  <c r="F224" i="12" s="1"/>
  <c r="G224" i="9"/>
  <c r="G224" i="12" s="1"/>
  <c r="H224" i="9"/>
  <c r="H224" i="12" s="1"/>
  <c r="I224" i="9"/>
  <c r="I224" i="12" s="1"/>
  <c r="J224" i="9"/>
  <c r="J224" i="12" s="1"/>
  <c r="K224" i="9"/>
  <c r="K224" i="12" s="1"/>
  <c r="L224" i="9"/>
  <c r="L224" i="12" s="1"/>
  <c r="M224" i="9"/>
  <c r="M224" i="12" s="1"/>
  <c r="N224" i="9"/>
  <c r="N224" i="12" s="1"/>
  <c r="O224" i="9"/>
  <c r="O224" i="12" s="1"/>
  <c r="P224" i="9"/>
  <c r="P224" i="12" s="1"/>
  <c r="Q224" i="9"/>
  <c r="Q224" i="12" s="1"/>
  <c r="R224" i="9"/>
  <c r="R224" i="12" s="1"/>
  <c r="S224" i="9"/>
  <c r="S224" i="12" s="1"/>
  <c r="T224" i="9"/>
  <c r="T224" i="12" s="1"/>
  <c r="U224" i="9"/>
  <c r="U224" i="12" s="1"/>
  <c r="V224" i="9"/>
  <c r="V224" i="12" s="1"/>
  <c r="W224" i="9"/>
  <c r="W224" i="12" s="1"/>
  <c r="X224" i="9"/>
  <c r="X224" i="12" s="1"/>
  <c r="Y224" i="9"/>
  <c r="Y224" i="12" s="1"/>
  <c r="Z224" i="9"/>
  <c r="Z224" i="12" s="1"/>
  <c r="AA224" i="9"/>
  <c r="AA224" i="12" s="1"/>
  <c r="AB224" i="9"/>
  <c r="AB224" i="12" s="1"/>
  <c r="AC224" i="9"/>
  <c r="AC224" i="12" s="1"/>
  <c r="AD224" i="9"/>
  <c r="AD224" i="12" s="1"/>
  <c r="AE224" i="9"/>
  <c r="AE224" i="12" s="1"/>
  <c r="AF224" i="9"/>
  <c r="AF224" i="12" s="1"/>
  <c r="AG224" i="9"/>
  <c r="AG224" i="12" s="1"/>
  <c r="AH224" i="9"/>
  <c r="AH224" i="12" s="1"/>
  <c r="AI224" i="9"/>
  <c r="AI224" i="12" s="1"/>
  <c r="F213" i="9"/>
  <c r="F213" i="12" s="1"/>
  <c r="G213" i="9"/>
  <c r="G213" i="12" s="1"/>
  <c r="H213" i="9"/>
  <c r="H213" i="12" s="1"/>
  <c r="I213" i="9"/>
  <c r="I213" i="12" s="1"/>
  <c r="J213" i="9"/>
  <c r="J213" i="12" s="1"/>
  <c r="K213" i="9"/>
  <c r="K213" i="12" s="1"/>
  <c r="L213" i="9"/>
  <c r="L213" i="12" s="1"/>
  <c r="M213" i="9"/>
  <c r="M213" i="12" s="1"/>
  <c r="N213" i="9"/>
  <c r="N213" i="12" s="1"/>
  <c r="O213" i="9"/>
  <c r="O213" i="12" s="1"/>
  <c r="P213" i="9"/>
  <c r="P213" i="12" s="1"/>
  <c r="Q213" i="9"/>
  <c r="Q213" i="12" s="1"/>
  <c r="R213" i="9"/>
  <c r="R213" i="12" s="1"/>
  <c r="S213" i="9"/>
  <c r="S213" i="12" s="1"/>
  <c r="T213" i="9"/>
  <c r="T213" i="12" s="1"/>
  <c r="U213" i="9"/>
  <c r="U213" i="12" s="1"/>
  <c r="V213" i="9"/>
  <c r="V213" i="12" s="1"/>
  <c r="W213" i="9"/>
  <c r="W213" i="12" s="1"/>
  <c r="X213" i="9"/>
  <c r="X213" i="12" s="1"/>
  <c r="Y213" i="9"/>
  <c r="Y213" i="12" s="1"/>
  <c r="Z213" i="9"/>
  <c r="Z213" i="12" s="1"/>
  <c r="AA213" i="9"/>
  <c r="AA213" i="12" s="1"/>
  <c r="AB213" i="9"/>
  <c r="AB213" i="12" s="1"/>
  <c r="AC213" i="9"/>
  <c r="AC213" i="12" s="1"/>
  <c r="AD213" i="9"/>
  <c r="AD213" i="12" s="1"/>
  <c r="AE213" i="9"/>
  <c r="AE213" i="12" s="1"/>
  <c r="AF213" i="9"/>
  <c r="AF213" i="12" s="1"/>
  <c r="AG213" i="9"/>
  <c r="AG213" i="12" s="1"/>
  <c r="AH213" i="9"/>
  <c r="AH213" i="12" s="1"/>
  <c r="AI213" i="9"/>
  <c r="AI213" i="12" s="1"/>
  <c r="E213" i="9"/>
  <c r="E213" i="12" s="1"/>
  <c r="E200" i="9"/>
  <c r="E200" i="12" s="1"/>
  <c r="F200" i="9"/>
  <c r="F200" i="12" s="1"/>
  <c r="G200" i="9"/>
  <c r="G200" i="12" s="1"/>
  <c r="H200" i="9"/>
  <c r="H200" i="12" s="1"/>
  <c r="I200" i="9"/>
  <c r="I200" i="12" s="1"/>
  <c r="J200" i="9"/>
  <c r="J200" i="12" s="1"/>
  <c r="K200" i="9"/>
  <c r="K200" i="12" s="1"/>
  <c r="L200" i="9"/>
  <c r="L200" i="12" s="1"/>
  <c r="M200" i="9"/>
  <c r="M200" i="12" s="1"/>
  <c r="N200" i="9"/>
  <c r="N200" i="12" s="1"/>
  <c r="O200" i="9"/>
  <c r="O200" i="12" s="1"/>
  <c r="P200" i="9"/>
  <c r="P200" i="12" s="1"/>
  <c r="Q200" i="9"/>
  <c r="Q200" i="12" s="1"/>
  <c r="R200" i="9"/>
  <c r="R200" i="12" s="1"/>
  <c r="S200" i="9"/>
  <c r="S200" i="12" s="1"/>
  <c r="T200" i="9"/>
  <c r="T200" i="12" s="1"/>
  <c r="U200" i="9"/>
  <c r="U200" i="12" s="1"/>
  <c r="V200" i="9"/>
  <c r="V200" i="12" s="1"/>
  <c r="W200" i="9"/>
  <c r="W200" i="12" s="1"/>
  <c r="X200" i="9"/>
  <c r="X200" i="12" s="1"/>
  <c r="Y200" i="9"/>
  <c r="Y200" i="12" s="1"/>
  <c r="Z200" i="9"/>
  <c r="Z200" i="12" s="1"/>
  <c r="AA200" i="9"/>
  <c r="AA200" i="12" s="1"/>
  <c r="AB200" i="9"/>
  <c r="AB200" i="12" s="1"/>
  <c r="AC200" i="9"/>
  <c r="AC200" i="12" s="1"/>
  <c r="AD200" i="9"/>
  <c r="AD200" i="12" s="1"/>
  <c r="AE200" i="9"/>
  <c r="AE200" i="12" s="1"/>
  <c r="AF200" i="9"/>
  <c r="AF200" i="12" s="1"/>
  <c r="AG200" i="9"/>
  <c r="AG200" i="12" s="1"/>
  <c r="AH200" i="9"/>
  <c r="AH200" i="12" s="1"/>
  <c r="AI200" i="9"/>
  <c r="AI200" i="12" s="1"/>
  <c r="E201" i="9"/>
  <c r="E201" i="12" s="1"/>
  <c r="F201" i="9"/>
  <c r="F201" i="12" s="1"/>
  <c r="G201" i="9"/>
  <c r="G201" i="12" s="1"/>
  <c r="H201" i="9"/>
  <c r="H201" i="12" s="1"/>
  <c r="I201" i="9"/>
  <c r="I201" i="12" s="1"/>
  <c r="J201" i="9"/>
  <c r="J201" i="12" s="1"/>
  <c r="K201" i="9"/>
  <c r="K201" i="12" s="1"/>
  <c r="L201" i="9"/>
  <c r="L201" i="12" s="1"/>
  <c r="M201" i="9"/>
  <c r="M201" i="12" s="1"/>
  <c r="N201" i="9"/>
  <c r="N201" i="12" s="1"/>
  <c r="O201" i="9"/>
  <c r="O201" i="12" s="1"/>
  <c r="P201" i="9"/>
  <c r="P201" i="12" s="1"/>
  <c r="Q201" i="9"/>
  <c r="Q201" i="12" s="1"/>
  <c r="R201" i="9"/>
  <c r="R201" i="12" s="1"/>
  <c r="S201" i="9"/>
  <c r="S201" i="12" s="1"/>
  <c r="T201" i="9"/>
  <c r="T201" i="12" s="1"/>
  <c r="U201" i="9"/>
  <c r="U201" i="12" s="1"/>
  <c r="V201" i="9"/>
  <c r="V201" i="12" s="1"/>
  <c r="W201" i="9"/>
  <c r="W201" i="12" s="1"/>
  <c r="X201" i="9"/>
  <c r="X201" i="12" s="1"/>
  <c r="Y201" i="9"/>
  <c r="Y201" i="12" s="1"/>
  <c r="Z201" i="9"/>
  <c r="Z201" i="12" s="1"/>
  <c r="AA201" i="9"/>
  <c r="AA201" i="12" s="1"/>
  <c r="AB201" i="9"/>
  <c r="AB201" i="12" s="1"/>
  <c r="AC201" i="9"/>
  <c r="AC201" i="12" s="1"/>
  <c r="AD201" i="9"/>
  <c r="AD201" i="12" s="1"/>
  <c r="AE201" i="9"/>
  <c r="AE201" i="12" s="1"/>
  <c r="AF201" i="9"/>
  <c r="AF201" i="12" s="1"/>
  <c r="AG201" i="9"/>
  <c r="AG201" i="12" s="1"/>
  <c r="AH201" i="9"/>
  <c r="AH201" i="12" s="1"/>
  <c r="AI201" i="9"/>
  <c r="AI201" i="12" s="1"/>
  <c r="E202" i="9"/>
  <c r="E202" i="12" s="1"/>
  <c r="F202" i="9"/>
  <c r="F202" i="12" s="1"/>
  <c r="G202" i="9"/>
  <c r="G202" i="12" s="1"/>
  <c r="H202" i="9"/>
  <c r="H202" i="12" s="1"/>
  <c r="I202" i="9"/>
  <c r="I202" i="12" s="1"/>
  <c r="J202" i="9"/>
  <c r="J202" i="12" s="1"/>
  <c r="K202" i="9"/>
  <c r="K202" i="12" s="1"/>
  <c r="L202" i="9"/>
  <c r="L202" i="12" s="1"/>
  <c r="M202" i="9"/>
  <c r="M202" i="12" s="1"/>
  <c r="N202" i="9"/>
  <c r="N202" i="12" s="1"/>
  <c r="O202" i="9"/>
  <c r="O202" i="12" s="1"/>
  <c r="P202" i="9"/>
  <c r="P202" i="12" s="1"/>
  <c r="Q202" i="9"/>
  <c r="Q202" i="12" s="1"/>
  <c r="R202" i="9"/>
  <c r="R202" i="12" s="1"/>
  <c r="S202" i="9"/>
  <c r="S202" i="12" s="1"/>
  <c r="T202" i="9"/>
  <c r="T202" i="12" s="1"/>
  <c r="U202" i="9"/>
  <c r="U202" i="12" s="1"/>
  <c r="V202" i="9"/>
  <c r="V202" i="12" s="1"/>
  <c r="W202" i="9"/>
  <c r="W202" i="12" s="1"/>
  <c r="X202" i="9"/>
  <c r="X202" i="12" s="1"/>
  <c r="Y202" i="9"/>
  <c r="Y202" i="12" s="1"/>
  <c r="Z202" i="9"/>
  <c r="Z202" i="12" s="1"/>
  <c r="AA202" i="9"/>
  <c r="AA202" i="12" s="1"/>
  <c r="AB202" i="9"/>
  <c r="AB202" i="12" s="1"/>
  <c r="AC202" i="9"/>
  <c r="AC202" i="12" s="1"/>
  <c r="AD202" i="9"/>
  <c r="AD202" i="12" s="1"/>
  <c r="AE202" i="9"/>
  <c r="AE202" i="12" s="1"/>
  <c r="AF202" i="9"/>
  <c r="AF202" i="12" s="1"/>
  <c r="AG202" i="9"/>
  <c r="AG202" i="12" s="1"/>
  <c r="AH202" i="9"/>
  <c r="AH202" i="12" s="1"/>
  <c r="AI202" i="9"/>
  <c r="AI202" i="12" s="1"/>
  <c r="E203" i="9"/>
  <c r="E203" i="12" s="1"/>
  <c r="F203" i="9"/>
  <c r="F203" i="12" s="1"/>
  <c r="G203" i="9"/>
  <c r="G203" i="12" s="1"/>
  <c r="H203" i="9"/>
  <c r="H203" i="12" s="1"/>
  <c r="I203" i="9"/>
  <c r="I203" i="12" s="1"/>
  <c r="J203" i="9"/>
  <c r="J203" i="12" s="1"/>
  <c r="K203" i="9"/>
  <c r="K203" i="12" s="1"/>
  <c r="L203" i="9"/>
  <c r="L203" i="12" s="1"/>
  <c r="M203" i="9"/>
  <c r="M203" i="12" s="1"/>
  <c r="N203" i="9"/>
  <c r="N203" i="12" s="1"/>
  <c r="O203" i="9"/>
  <c r="O203" i="12" s="1"/>
  <c r="P203" i="9"/>
  <c r="P203" i="12" s="1"/>
  <c r="Q203" i="9"/>
  <c r="Q203" i="12" s="1"/>
  <c r="R203" i="9"/>
  <c r="R203" i="12" s="1"/>
  <c r="S203" i="9"/>
  <c r="S203" i="12" s="1"/>
  <c r="T203" i="9"/>
  <c r="T203" i="12" s="1"/>
  <c r="U203" i="9"/>
  <c r="U203" i="12" s="1"/>
  <c r="V203" i="9"/>
  <c r="V203" i="12" s="1"/>
  <c r="W203" i="9"/>
  <c r="W203" i="12" s="1"/>
  <c r="X203" i="9"/>
  <c r="X203" i="12" s="1"/>
  <c r="Y203" i="9"/>
  <c r="Y203" i="12" s="1"/>
  <c r="Z203" i="9"/>
  <c r="Z203" i="12" s="1"/>
  <c r="AA203" i="9"/>
  <c r="AA203" i="12" s="1"/>
  <c r="AB203" i="9"/>
  <c r="AB203" i="12" s="1"/>
  <c r="AC203" i="9"/>
  <c r="AC203" i="12" s="1"/>
  <c r="AD203" i="9"/>
  <c r="AD203" i="12" s="1"/>
  <c r="AE203" i="9"/>
  <c r="AE203" i="12" s="1"/>
  <c r="AF203" i="9"/>
  <c r="AF203" i="12" s="1"/>
  <c r="AG203" i="9"/>
  <c r="AG203" i="12" s="1"/>
  <c r="AH203" i="9"/>
  <c r="AH203" i="12" s="1"/>
  <c r="AI203" i="9"/>
  <c r="AI203" i="12" s="1"/>
  <c r="E204" i="9"/>
  <c r="E204" i="12" s="1"/>
  <c r="F204" i="9"/>
  <c r="F204" i="12" s="1"/>
  <c r="G204" i="9"/>
  <c r="G204" i="12" s="1"/>
  <c r="H204" i="9"/>
  <c r="H204" i="12" s="1"/>
  <c r="I204" i="9"/>
  <c r="I204" i="12" s="1"/>
  <c r="J204" i="9"/>
  <c r="J204" i="12" s="1"/>
  <c r="K204" i="9"/>
  <c r="K204" i="12" s="1"/>
  <c r="L204" i="9"/>
  <c r="L204" i="12" s="1"/>
  <c r="M204" i="9"/>
  <c r="M204" i="12" s="1"/>
  <c r="N204" i="9"/>
  <c r="N204" i="12" s="1"/>
  <c r="O204" i="9"/>
  <c r="O204" i="12" s="1"/>
  <c r="P204" i="9"/>
  <c r="P204" i="12" s="1"/>
  <c r="Q204" i="9"/>
  <c r="Q204" i="12" s="1"/>
  <c r="R204" i="9"/>
  <c r="R204" i="12" s="1"/>
  <c r="S204" i="9"/>
  <c r="S204" i="12" s="1"/>
  <c r="T204" i="9"/>
  <c r="T204" i="12" s="1"/>
  <c r="U204" i="9"/>
  <c r="U204" i="12" s="1"/>
  <c r="V204" i="9"/>
  <c r="V204" i="12" s="1"/>
  <c r="W204" i="9"/>
  <c r="W204" i="12" s="1"/>
  <c r="X204" i="9"/>
  <c r="X204" i="12" s="1"/>
  <c r="Y204" i="9"/>
  <c r="Y204" i="12" s="1"/>
  <c r="Z204" i="9"/>
  <c r="Z204" i="12" s="1"/>
  <c r="AA204" i="9"/>
  <c r="AA204" i="12" s="1"/>
  <c r="AB204" i="9"/>
  <c r="AB204" i="12" s="1"/>
  <c r="AC204" i="9"/>
  <c r="AC204" i="12" s="1"/>
  <c r="AD204" i="9"/>
  <c r="AD204" i="12" s="1"/>
  <c r="AE204" i="9"/>
  <c r="AE204" i="12" s="1"/>
  <c r="AF204" i="9"/>
  <c r="AF204" i="12" s="1"/>
  <c r="AG204" i="9"/>
  <c r="AG204" i="12" s="1"/>
  <c r="AH204" i="9"/>
  <c r="AH204" i="12" s="1"/>
  <c r="AI204" i="9"/>
  <c r="AI204" i="12" s="1"/>
  <c r="E208" i="9"/>
  <c r="E208" i="12" s="1"/>
  <c r="F208" i="9"/>
  <c r="F208" i="12" s="1"/>
  <c r="G208" i="9"/>
  <c r="G208" i="12" s="1"/>
  <c r="H208" i="9"/>
  <c r="H208" i="12" s="1"/>
  <c r="I208" i="9"/>
  <c r="I208" i="12" s="1"/>
  <c r="J208" i="9"/>
  <c r="J208" i="12" s="1"/>
  <c r="K208" i="9"/>
  <c r="K208" i="12" s="1"/>
  <c r="L208" i="9"/>
  <c r="L208" i="12" s="1"/>
  <c r="M208" i="9"/>
  <c r="M208" i="12" s="1"/>
  <c r="N208" i="9"/>
  <c r="N208" i="12" s="1"/>
  <c r="O208" i="9"/>
  <c r="O208" i="12" s="1"/>
  <c r="P208" i="9"/>
  <c r="P208" i="12" s="1"/>
  <c r="Q208" i="9"/>
  <c r="Q208" i="12" s="1"/>
  <c r="R208" i="9"/>
  <c r="R208" i="12" s="1"/>
  <c r="S208" i="9"/>
  <c r="S208" i="12" s="1"/>
  <c r="T208" i="9"/>
  <c r="T208" i="12" s="1"/>
  <c r="U208" i="9"/>
  <c r="U208" i="12" s="1"/>
  <c r="V208" i="9"/>
  <c r="V208" i="12" s="1"/>
  <c r="W208" i="9"/>
  <c r="W208" i="12" s="1"/>
  <c r="X208" i="9"/>
  <c r="X208" i="12" s="1"/>
  <c r="Y208" i="9"/>
  <c r="Y208" i="12" s="1"/>
  <c r="Z208" i="9"/>
  <c r="Z208" i="12" s="1"/>
  <c r="AA208" i="9"/>
  <c r="AA208" i="12" s="1"/>
  <c r="AB208" i="9"/>
  <c r="AB208" i="12" s="1"/>
  <c r="AC208" i="9"/>
  <c r="AC208" i="12" s="1"/>
  <c r="AD208" i="9"/>
  <c r="AD208" i="12" s="1"/>
  <c r="AE208" i="9"/>
  <c r="AE208" i="12" s="1"/>
  <c r="AF208" i="9"/>
  <c r="AF208" i="12" s="1"/>
  <c r="AG208" i="9"/>
  <c r="AG208" i="12" s="1"/>
  <c r="AH208" i="9"/>
  <c r="AH208" i="12" s="1"/>
  <c r="AI208" i="9"/>
  <c r="AI208" i="12" s="1"/>
  <c r="E209" i="9"/>
  <c r="E209" i="12" s="1"/>
  <c r="F209" i="9"/>
  <c r="F209" i="12" s="1"/>
  <c r="G209" i="9"/>
  <c r="G209" i="12" s="1"/>
  <c r="H209" i="9"/>
  <c r="H209" i="12" s="1"/>
  <c r="I209" i="9"/>
  <c r="I209" i="12" s="1"/>
  <c r="J209" i="9"/>
  <c r="J209" i="12" s="1"/>
  <c r="K209" i="9"/>
  <c r="K209" i="12" s="1"/>
  <c r="L209" i="9"/>
  <c r="L209" i="12" s="1"/>
  <c r="M209" i="9"/>
  <c r="M209" i="12" s="1"/>
  <c r="N209" i="9"/>
  <c r="N209" i="12" s="1"/>
  <c r="O209" i="9"/>
  <c r="O209" i="12" s="1"/>
  <c r="P209" i="9"/>
  <c r="P209" i="12" s="1"/>
  <c r="Q209" i="9"/>
  <c r="Q209" i="12" s="1"/>
  <c r="R209" i="9"/>
  <c r="R209" i="12" s="1"/>
  <c r="S209" i="9"/>
  <c r="S209" i="12" s="1"/>
  <c r="T209" i="9"/>
  <c r="T209" i="12" s="1"/>
  <c r="U209" i="9"/>
  <c r="U209" i="12" s="1"/>
  <c r="V209" i="9"/>
  <c r="V209" i="12" s="1"/>
  <c r="W209" i="9"/>
  <c r="W209" i="12" s="1"/>
  <c r="X209" i="9"/>
  <c r="X209" i="12" s="1"/>
  <c r="Y209" i="9"/>
  <c r="Y209" i="12" s="1"/>
  <c r="Z209" i="9"/>
  <c r="Z209" i="12" s="1"/>
  <c r="AA209" i="9"/>
  <c r="AA209" i="12" s="1"/>
  <c r="AB209" i="9"/>
  <c r="AB209" i="12" s="1"/>
  <c r="AC209" i="9"/>
  <c r="AC209" i="12" s="1"/>
  <c r="AD209" i="9"/>
  <c r="AD209" i="12" s="1"/>
  <c r="AE209" i="9"/>
  <c r="AE209" i="12" s="1"/>
  <c r="AF209" i="9"/>
  <c r="AF209" i="12" s="1"/>
  <c r="AG209" i="9"/>
  <c r="AG209" i="12" s="1"/>
  <c r="AH209" i="9"/>
  <c r="AH209" i="12" s="1"/>
  <c r="AI209" i="9"/>
  <c r="AI209" i="12" s="1"/>
  <c r="E210" i="9"/>
  <c r="E210" i="12" s="1"/>
  <c r="F210" i="9"/>
  <c r="F210" i="12" s="1"/>
  <c r="G210" i="9"/>
  <c r="G210" i="12" s="1"/>
  <c r="H210" i="9"/>
  <c r="H210" i="12" s="1"/>
  <c r="I210" i="9"/>
  <c r="I210" i="12" s="1"/>
  <c r="J210" i="9"/>
  <c r="J210" i="12" s="1"/>
  <c r="K210" i="9"/>
  <c r="K210" i="12" s="1"/>
  <c r="L210" i="9"/>
  <c r="L210" i="12" s="1"/>
  <c r="M210" i="9"/>
  <c r="M210" i="12" s="1"/>
  <c r="N210" i="9"/>
  <c r="N210" i="12" s="1"/>
  <c r="O210" i="9"/>
  <c r="O210" i="12" s="1"/>
  <c r="P210" i="9"/>
  <c r="P210" i="12" s="1"/>
  <c r="Q210" i="9"/>
  <c r="Q210" i="12" s="1"/>
  <c r="R210" i="9"/>
  <c r="R210" i="12" s="1"/>
  <c r="S210" i="9"/>
  <c r="S210" i="12" s="1"/>
  <c r="T210" i="9"/>
  <c r="T210" i="12" s="1"/>
  <c r="U210" i="9"/>
  <c r="U210" i="12" s="1"/>
  <c r="V210" i="9"/>
  <c r="V210" i="12" s="1"/>
  <c r="W210" i="9"/>
  <c r="W210" i="12" s="1"/>
  <c r="X210" i="9"/>
  <c r="X210" i="12" s="1"/>
  <c r="Y210" i="9"/>
  <c r="Y210" i="12" s="1"/>
  <c r="Z210" i="9"/>
  <c r="Z210" i="12" s="1"/>
  <c r="AA210" i="9"/>
  <c r="AA210" i="12" s="1"/>
  <c r="AB210" i="9"/>
  <c r="AB210" i="12" s="1"/>
  <c r="AC210" i="9"/>
  <c r="AC210" i="12" s="1"/>
  <c r="AD210" i="9"/>
  <c r="AD210" i="12" s="1"/>
  <c r="AE210" i="9"/>
  <c r="AE210" i="12" s="1"/>
  <c r="AF210" i="9"/>
  <c r="AF210" i="12" s="1"/>
  <c r="AG210" i="9"/>
  <c r="AG210" i="12" s="1"/>
  <c r="AH210" i="9"/>
  <c r="AH210" i="12" s="1"/>
  <c r="AI210" i="9"/>
  <c r="AI210" i="12" s="1"/>
  <c r="F199" i="9"/>
  <c r="F199" i="12" s="1"/>
  <c r="G199" i="9"/>
  <c r="G199" i="12" s="1"/>
  <c r="H199" i="9"/>
  <c r="H199" i="12" s="1"/>
  <c r="I199" i="9"/>
  <c r="I199" i="12" s="1"/>
  <c r="J199" i="9"/>
  <c r="J199" i="12" s="1"/>
  <c r="K199" i="9"/>
  <c r="K199" i="12" s="1"/>
  <c r="L199" i="9"/>
  <c r="L199" i="12" s="1"/>
  <c r="M199" i="9"/>
  <c r="M199" i="12" s="1"/>
  <c r="N199" i="9"/>
  <c r="N199" i="12" s="1"/>
  <c r="O199" i="9"/>
  <c r="O199" i="12" s="1"/>
  <c r="P199" i="9"/>
  <c r="P199" i="12" s="1"/>
  <c r="Q199" i="9"/>
  <c r="Q199" i="12" s="1"/>
  <c r="R199" i="9"/>
  <c r="R199" i="12" s="1"/>
  <c r="S199" i="9"/>
  <c r="S199" i="12" s="1"/>
  <c r="T199" i="9"/>
  <c r="T199" i="12" s="1"/>
  <c r="U199" i="9"/>
  <c r="U199" i="12" s="1"/>
  <c r="V199" i="9"/>
  <c r="V199" i="12" s="1"/>
  <c r="W199" i="9"/>
  <c r="W199" i="12" s="1"/>
  <c r="X199" i="9"/>
  <c r="X199" i="12" s="1"/>
  <c r="Y199" i="9"/>
  <c r="Y199" i="12" s="1"/>
  <c r="Z199" i="9"/>
  <c r="Z199" i="12" s="1"/>
  <c r="AA199" i="9"/>
  <c r="AA199" i="12" s="1"/>
  <c r="AB199" i="9"/>
  <c r="AB199" i="12" s="1"/>
  <c r="AC199" i="9"/>
  <c r="AC199" i="12" s="1"/>
  <c r="AD199" i="9"/>
  <c r="AD199" i="12" s="1"/>
  <c r="AE199" i="9"/>
  <c r="AE199" i="12" s="1"/>
  <c r="AF199" i="9"/>
  <c r="AF199" i="12" s="1"/>
  <c r="AG199" i="9"/>
  <c r="AG199" i="12" s="1"/>
  <c r="AH199" i="9"/>
  <c r="AH199" i="12" s="1"/>
  <c r="AI199" i="9"/>
  <c r="AI199" i="12" s="1"/>
  <c r="E199" i="9"/>
  <c r="E199" i="12" s="1"/>
  <c r="E186" i="9"/>
  <c r="E186" i="12" s="1"/>
  <c r="F186" i="9"/>
  <c r="F186" i="12" s="1"/>
  <c r="G186" i="9"/>
  <c r="G186" i="12" s="1"/>
  <c r="H186" i="9"/>
  <c r="H186" i="12" s="1"/>
  <c r="I186" i="9"/>
  <c r="I186" i="12" s="1"/>
  <c r="J186" i="9"/>
  <c r="J186" i="12" s="1"/>
  <c r="K186" i="9"/>
  <c r="K186" i="12" s="1"/>
  <c r="L186" i="9"/>
  <c r="L186" i="12" s="1"/>
  <c r="M186" i="9"/>
  <c r="M186" i="12" s="1"/>
  <c r="N186" i="9"/>
  <c r="N186" i="12" s="1"/>
  <c r="O186" i="9"/>
  <c r="O186" i="12" s="1"/>
  <c r="P186" i="9"/>
  <c r="P186" i="12" s="1"/>
  <c r="Q186" i="9"/>
  <c r="Q186" i="12" s="1"/>
  <c r="R186" i="9"/>
  <c r="R186" i="12" s="1"/>
  <c r="S186" i="9"/>
  <c r="S186" i="12" s="1"/>
  <c r="T186" i="9"/>
  <c r="T186" i="12" s="1"/>
  <c r="U186" i="9"/>
  <c r="U186" i="12" s="1"/>
  <c r="V186" i="9"/>
  <c r="V186" i="12" s="1"/>
  <c r="W186" i="9"/>
  <c r="W186" i="12" s="1"/>
  <c r="X186" i="9"/>
  <c r="X186" i="12" s="1"/>
  <c r="Y186" i="9"/>
  <c r="Y186" i="12" s="1"/>
  <c r="Z186" i="9"/>
  <c r="Z186" i="12" s="1"/>
  <c r="AA186" i="9"/>
  <c r="AA186" i="12" s="1"/>
  <c r="AB186" i="9"/>
  <c r="AB186" i="12" s="1"/>
  <c r="AC186" i="9"/>
  <c r="AC186" i="12" s="1"/>
  <c r="AD186" i="9"/>
  <c r="AD186" i="12" s="1"/>
  <c r="AE186" i="9"/>
  <c r="AE186" i="12" s="1"/>
  <c r="AF186" i="9"/>
  <c r="AF186" i="12" s="1"/>
  <c r="AG186" i="9"/>
  <c r="AG186" i="12" s="1"/>
  <c r="AH186" i="9"/>
  <c r="AH186" i="12" s="1"/>
  <c r="AI186" i="9"/>
  <c r="AI186" i="12" s="1"/>
  <c r="E187" i="9"/>
  <c r="E187" i="12" s="1"/>
  <c r="F187" i="9"/>
  <c r="F187" i="12" s="1"/>
  <c r="G187" i="9"/>
  <c r="G187" i="12" s="1"/>
  <c r="H187" i="9"/>
  <c r="H187" i="12" s="1"/>
  <c r="I187" i="9"/>
  <c r="I187" i="12" s="1"/>
  <c r="J187" i="9"/>
  <c r="J187" i="12" s="1"/>
  <c r="K187" i="9"/>
  <c r="K187" i="12" s="1"/>
  <c r="L187" i="9"/>
  <c r="L187" i="12" s="1"/>
  <c r="M187" i="9"/>
  <c r="M187" i="12" s="1"/>
  <c r="N187" i="9"/>
  <c r="N187" i="12" s="1"/>
  <c r="O187" i="9"/>
  <c r="O187" i="12" s="1"/>
  <c r="P187" i="9"/>
  <c r="P187" i="12" s="1"/>
  <c r="Q187" i="9"/>
  <c r="Q187" i="12" s="1"/>
  <c r="R187" i="9"/>
  <c r="R187" i="12" s="1"/>
  <c r="S187" i="9"/>
  <c r="S187" i="12" s="1"/>
  <c r="T187" i="9"/>
  <c r="T187" i="12" s="1"/>
  <c r="U187" i="9"/>
  <c r="U187" i="12" s="1"/>
  <c r="V187" i="9"/>
  <c r="V187" i="12" s="1"/>
  <c r="W187" i="9"/>
  <c r="W187" i="12" s="1"/>
  <c r="X187" i="9"/>
  <c r="X187" i="12" s="1"/>
  <c r="Y187" i="9"/>
  <c r="Y187" i="12" s="1"/>
  <c r="Z187" i="9"/>
  <c r="Z187" i="12" s="1"/>
  <c r="AA187" i="9"/>
  <c r="AA187" i="12" s="1"/>
  <c r="AB187" i="9"/>
  <c r="AB187" i="12" s="1"/>
  <c r="AC187" i="9"/>
  <c r="AC187" i="12" s="1"/>
  <c r="AD187" i="9"/>
  <c r="AD187" i="12" s="1"/>
  <c r="AE187" i="9"/>
  <c r="AE187" i="12" s="1"/>
  <c r="AF187" i="9"/>
  <c r="AF187" i="12" s="1"/>
  <c r="AG187" i="9"/>
  <c r="AG187" i="12" s="1"/>
  <c r="AH187" i="9"/>
  <c r="AH187" i="12" s="1"/>
  <c r="AI187" i="9"/>
  <c r="AI187" i="12" s="1"/>
  <c r="E188" i="9"/>
  <c r="E188" i="12" s="1"/>
  <c r="F188" i="9"/>
  <c r="F188" i="12" s="1"/>
  <c r="G188" i="9"/>
  <c r="G188" i="12" s="1"/>
  <c r="H188" i="9"/>
  <c r="H188" i="12" s="1"/>
  <c r="I188" i="9"/>
  <c r="I188" i="12" s="1"/>
  <c r="J188" i="9"/>
  <c r="J188" i="12" s="1"/>
  <c r="K188" i="9"/>
  <c r="K188" i="12" s="1"/>
  <c r="L188" i="9"/>
  <c r="L188" i="12" s="1"/>
  <c r="M188" i="9"/>
  <c r="M188" i="12" s="1"/>
  <c r="N188" i="9"/>
  <c r="N188" i="12" s="1"/>
  <c r="O188" i="9"/>
  <c r="O188" i="12" s="1"/>
  <c r="P188" i="9"/>
  <c r="P188" i="12" s="1"/>
  <c r="Q188" i="9"/>
  <c r="Q188" i="12" s="1"/>
  <c r="R188" i="9"/>
  <c r="R188" i="12" s="1"/>
  <c r="S188" i="9"/>
  <c r="S188" i="12" s="1"/>
  <c r="T188" i="9"/>
  <c r="T188" i="12" s="1"/>
  <c r="U188" i="9"/>
  <c r="U188" i="12" s="1"/>
  <c r="V188" i="9"/>
  <c r="V188" i="12" s="1"/>
  <c r="W188" i="9"/>
  <c r="W188" i="12" s="1"/>
  <c r="X188" i="9"/>
  <c r="X188" i="12" s="1"/>
  <c r="Y188" i="9"/>
  <c r="Y188" i="12" s="1"/>
  <c r="Z188" i="9"/>
  <c r="Z188" i="12" s="1"/>
  <c r="AA188" i="9"/>
  <c r="AA188" i="12" s="1"/>
  <c r="AB188" i="9"/>
  <c r="AB188" i="12" s="1"/>
  <c r="AC188" i="9"/>
  <c r="AC188" i="12" s="1"/>
  <c r="AD188" i="9"/>
  <c r="AD188" i="12" s="1"/>
  <c r="AE188" i="9"/>
  <c r="AE188" i="12" s="1"/>
  <c r="AF188" i="9"/>
  <c r="AF188" i="12" s="1"/>
  <c r="AG188" i="9"/>
  <c r="AG188" i="12" s="1"/>
  <c r="AH188" i="9"/>
  <c r="AH188" i="12" s="1"/>
  <c r="AI188" i="9"/>
  <c r="AI188" i="12" s="1"/>
  <c r="E189" i="9"/>
  <c r="E189" i="12" s="1"/>
  <c r="F189" i="9"/>
  <c r="F189" i="12" s="1"/>
  <c r="G189" i="9"/>
  <c r="G189" i="12" s="1"/>
  <c r="H189" i="9"/>
  <c r="H189" i="12" s="1"/>
  <c r="I189" i="9"/>
  <c r="I189" i="12" s="1"/>
  <c r="J189" i="9"/>
  <c r="J189" i="12" s="1"/>
  <c r="K189" i="9"/>
  <c r="K189" i="12" s="1"/>
  <c r="L189" i="9"/>
  <c r="L189" i="12" s="1"/>
  <c r="M189" i="9"/>
  <c r="M189" i="12" s="1"/>
  <c r="N189" i="9"/>
  <c r="N189" i="12" s="1"/>
  <c r="O189" i="9"/>
  <c r="O189" i="12" s="1"/>
  <c r="P189" i="9"/>
  <c r="P189" i="12" s="1"/>
  <c r="Q189" i="9"/>
  <c r="Q189" i="12" s="1"/>
  <c r="R189" i="9"/>
  <c r="R189" i="12" s="1"/>
  <c r="S189" i="9"/>
  <c r="S189" i="12" s="1"/>
  <c r="T189" i="9"/>
  <c r="T189" i="12" s="1"/>
  <c r="U189" i="9"/>
  <c r="U189" i="12" s="1"/>
  <c r="V189" i="9"/>
  <c r="V189" i="12" s="1"/>
  <c r="W189" i="9"/>
  <c r="W189" i="12" s="1"/>
  <c r="X189" i="9"/>
  <c r="X189" i="12" s="1"/>
  <c r="Y189" i="9"/>
  <c r="Y189" i="12" s="1"/>
  <c r="Z189" i="9"/>
  <c r="Z189" i="12" s="1"/>
  <c r="AA189" i="9"/>
  <c r="AA189" i="12" s="1"/>
  <c r="AB189" i="9"/>
  <c r="AB189" i="12" s="1"/>
  <c r="AC189" i="9"/>
  <c r="AC189" i="12" s="1"/>
  <c r="AD189" i="9"/>
  <c r="AD189" i="12" s="1"/>
  <c r="AE189" i="9"/>
  <c r="AE189" i="12" s="1"/>
  <c r="AF189" i="9"/>
  <c r="AF189" i="12" s="1"/>
  <c r="AG189" i="9"/>
  <c r="AG189" i="12" s="1"/>
  <c r="AH189" i="9"/>
  <c r="AH189" i="12" s="1"/>
  <c r="AI189" i="9"/>
  <c r="AI189" i="12" s="1"/>
  <c r="E190" i="9"/>
  <c r="E190" i="12" s="1"/>
  <c r="F190" i="9"/>
  <c r="F190" i="12" s="1"/>
  <c r="G190" i="9"/>
  <c r="G190" i="12" s="1"/>
  <c r="H190" i="9"/>
  <c r="H190" i="12" s="1"/>
  <c r="I190" i="9"/>
  <c r="I190" i="12" s="1"/>
  <c r="J190" i="9"/>
  <c r="J190" i="12" s="1"/>
  <c r="K190" i="9"/>
  <c r="K190" i="12" s="1"/>
  <c r="L190" i="9"/>
  <c r="L190" i="12" s="1"/>
  <c r="M190" i="9"/>
  <c r="M190" i="12" s="1"/>
  <c r="N190" i="9"/>
  <c r="N190" i="12" s="1"/>
  <c r="O190" i="9"/>
  <c r="O190" i="12" s="1"/>
  <c r="P190" i="9"/>
  <c r="P190" i="12" s="1"/>
  <c r="Q190" i="9"/>
  <c r="Q190" i="12" s="1"/>
  <c r="R190" i="9"/>
  <c r="R190" i="12" s="1"/>
  <c r="S190" i="9"/>
  <c r="S190" i="12" s="1"/>
  <c r="T190" i="9"/>
  <c r="T190" i="12" s="1"/>
  <c r="U190" i="9"/>
  <c r="U190" i="12" s="1"/>
  <c r="V190" i="9"/>
  <c r="V190" i="12" s="1"/>
  <c r="W190" i="9"/>
  <c r="W190" i="12" s="1"/>
  <c r="X190" i="9"/>
  <c r="X190" i="12" s="1"/>
  <c r="Y190" i="9"/>
  <c r="Y190" i="12" s="1"/>
  <c r="Z190" i="9"/>
  <c r="Z190" i="12" s="1"/>
  <c r="AA190" i="9"/>
  <c r="AA190" i="12" s="1"/>
  <c r="AB190" i="9"/>
  <c r="AB190" i="12" s="1"/>
  <c r="AC190" i="9"/>
  <c r="AC190" i="12" s="1"/>
  <c r="AD190" i="9"/>
  <c r="AD190" i="12" s="1"/>
  <c r="AE190" i="9"/>
  <c r="AE190" i="12" s="1"/>
  <c r="AF190" i="9"/>
  <c r="AF190" i="12" s="1"/>
  <c r="AG190" i="9"/>
  <c r="AG190" i="12" s="1"/>
  <c r="AH190" i="9"/>
  <c r="AH190" i="12" s="1"/>
  <c r="AI190" i="9"/>
  <c r="AI190" i="12" s="1"/>
  <c r="E191" i="9"/>
  <c r="E191" i="12" s="1"/>
  <c r="F191" i="9"/>
  <c r="F191" i="12" s="1"/>
  <c r="G191" i="9"/>
  <c r="G191" i="12" s="1"/>
  <c r="H191" i="9"/>
  <c r="H191" i="12" s="1"/>
  <c r="I191" i="9"/>
  <c r="I191" i="12" s="1"/>
  <c r="J191" i="9"/>
  <c r="J191" i="12" s="1"/>
  <c r="K191" i="9"/>
  <c r="K191" i="12" s="1"/>
  <c r="L191" i="9"/>
  <c r="L191" i="12" s="1"/>
  <c r="M191" i="9"/>
  <c r="M191" i="12" s="1"/>
  <c r="N191" i="9"/>
  <c r="N191" i="12" s="1"/>
  <c r="O191" i="9"/>
  <c r="O191" i="12" s="1"/>
  <c r="P191" i="9"/>
  <c r="P191" i="12" s="1"/>
  <c r="Q191" i="9"/>
  <c r="Q191" i="12" s="1"/>
  <c r="R191" i="9"/>
  <c r="R191" i="12" s="1"/>
  <c r="S191" i="9"/>
  <c r="S191" i="12" s="1"/>
  <c r="T191" i="9"/>
  <c r="T191" i="12" s="1"/>
  <c r="U191" i="9"/>
  <c r="U191" i="12" s="1"/>
  <c r="V191" i="9"/>
  <c r="V191" i="12" s="1"/>
  <c r="W191" i="9"/>
  <c r="W191" i="12" s="1"/>
  <c r="X191" i="9"/>
  <c r="X191" i="12" s="1"/>
  <c r="Y191" i="9"/>
  <c r="Y191" i="12" s="1"/>
  <c r="Z191" i="9"/>
  <c r="Z191" i="12" s="1"/>
  <c r="AA191" i="9"/>
  <c r="AA191" i="12" s="1"/>
  <c r="AB191" i="9"/>
  <c r="AB191" i="12" s="1"/>
  <c r="AC191" i="9"/>
  <c r="AC191" i="12" s="1"/>
  <c r="AD191" i="9"/>
  <c r="AD191" i="12" s="1"/>
  <c r="AE191" i="9"/>
  <c r="AE191" i="12" s="1"/>
  <c r="AF191" i="9"/>
  <c r="AF191" i="12" s="1"/>
  <c r="AG191" i="9"/>
  <c r="AG191" i="12" s="1"/>
  <c r="AH191" i="9"/>
  <c r="AH191" i="12" s="1"/>
  <c r="AI191" i="9"/>
  <c r="AI191" i="12" s="1"/>
  <c r="E192" i="9"/>
  <c r="E192" i="12" s="1"/>
  <c r="F192" i="9"/>
  <c r="F192" i="12" s="1"/>
  <c r="G192" i="9"/>
  <c r="G192" i="12" s="1"/>
  <c r="H192" i="9"/>
  <c r="H192" i="12" s="1"/>
  <c r="I192" i="9"/>
  <c r="I192" i="12" s="1"/>
  <c r="J192" i="9"/>
  <c r="J192" i="12" s="1"/>
  <c r="K192" i="9"/>
  <c r="K192" i="12" s="1"/>
  <c r="L192" i="9"/>
  <c r="L192" i="12" s="1"/>
  <c r="M192" i="9"/>
  <c r="M192" i="12" s="1"/>
  <c r="N192" i="9"/>
  <c r="N192" i="12" s="1"/>
  <c r="O192" i="9"/>
  <c r="O192" i="12" s="1"/>
  <c r="P192" i="9"/>
  <c r="P192" i="12" s="1"/>
  <c r="Q192" i="9"/>
  <c r="Q192" i="12" s="1"/>
  <c r="R192" i="9"/>
  <c r="R192" i="12" s="1"/>
  <c r="S192" i="9"/>
  <c r="S192" i="12" s="1"/>
  <c r="T192" i="9"/>
  <c r="T192" i="12" s="1"/>
  <c r="U192" i="9"/>
  <c r="U192" i="12" s="1"/>
  <c r="V192" i="9"/>
  <c r="V192" i="12" s="1"/>
  <c r="W192" i="9"/>
  <c r="W192" i="12" s="1"/>
  <c r="X192" i="9"/>
  <c r="X192" i="12" s="1"/>
  <c r="Y192" i="9"/>
  <c r="Y192" i="12" s="1"/>
  <c r="Z192" i="9"/>
  <c r="Z192" i="12" s="1"/>
  <c r="AA192" i="9"/>
  <c r="AA192" i="12" s="1"/>
  <c r="AB192" i="9"/>
  <c r="AB192" i="12" s="1"/>
  <c r="AC192" i="9"/>
  <c r="AC192" i="12" s="1"/>
  <c r="AD192" i="9"/>
  <c r="AD192" i="12" s="1"/>
  <c r="AE192" i="9"/>
  <c r="AE192" i="12" s="1"/>
  <c r="AF192" i="9"/>
  <c r="AF192" i="12" s="1"/>
  <c r="AG192" i="9"/>
  <c r="AG192" i="12" s="1"/>
  <c r="AH192" i="9"/>
  <c r="AH192" i="12" s="1"/>
  <c r="AI192" i="9"/>
  <c r="AI192" i="12" s="1"/>
  <c r="E193" i="9"/>
  <c r="E193" i="12" s="1"/>
  <c r="F193" i="9"/>
  <c r="F193" i="12" s="1"/>
  <c r="G193" i="9"/>
  <c r="G193" i="12" s="1"/>
  <c r="H193" i="9"/>
  <c r="H193" i="12" s="1"/>
  <c r="I193" i="9"/>
  <c r="I193" i="12" s="1"/>
  <c r="J193" i="9"/>
  <c r="J193" i="12" s="1"/>
  <c r="K193" i="9"/>
  <c r="K193" i="12" s="1"/>
  <c r="L193" i="9"/>
  <c r="L193" i="12" s="1"/>
  <c r="M193" i="9"/>
  <c r="M193" i="12" s="1"/>
  <c r="N193" i="9"/>
  <c r="N193" i="12" s="1"/>
  <c r="O193" i="9"/>
  <c r="O193" i="12" s="1"/>
  <c r="P193" i="9"/>
  <c r="P193" i="12" s="1"/>
  <c r="Q193" i="9"/>
  <c r="Q193" i="12" s="1"/>
  <c r="R193" i="9"/>
  <c r="R193" i="12" s="1"/>
  <c r="S193" i="9"/>
  <c r="S193" i="12" s="1"/>
  <c r="T193" i="9"/>
  <c r="T193" i="12" s="1"/>
  <c r="U193" i="9"/>
  <c r="U193" i="12" s="1"/>
  <c r="V193" i="9"/>
  <c r="V193" i="12" s="1"/>
  <c r="W193" i="9"/>
  <c r="W193" i="12" s="1"/>
  <c r="X193" i="9"/>
  <c r="X193" i="12" s="1"/>
  <c r="Y193" i="9"/>
  <c r="Y193" i="12" s="1"/>
  <c r="Z193" i="9"/>
  <c r="Z193" i="12" s="1"/>
  <c r="AA193" i="9"/>
  <c r="AA193" i="12" s="1"/>
  <c r="AB193" i="9"/>
  <c r="AB193" i="12" s="1"/>
  <c r="AC193" i="9"/>
  <c r="AC193" i="12" s="1"/>
  <c r="AD193" i="9"/>
  <c r="AD193" i="12" s="1"/>
  <c r="AE193" i="9"/>
  <c r="AE193" i="12" s="1"/>
  <c r="AF193" i="9"/>
  <c r="AF193" i="12" s="1"/>
  <c r="AG193" i="9"/>
  <c r="AG193" i="12" s="1"/>
  <c r="AH193" i="9"/>
  <c r="AH193" i="12" s="1"/>
  <c r="AI193" i="9"/>
  <c r="AI193" i="12" s="1"/>
  <c r="E194" i="9"/>
  <c r="E194" i="12" s="1"/>
  <c r="F194" i="9"/>
  <c r="F194" i="12" s="1"/>
  <c r="G194" i="9"/>
  <c r="G194" i="12" s="1"/>
  <c r="H194" i="9"/>
  <c r="H194" i="12" s="1"/>
  <c r="I194" i="9"/>
  <c r="I194" i="12" s="1"/>
  <c r="J194" i="9"/>
  <c r="J194" i="12" s="1"/>
  <c r="K194" i="9"/>
  <c r="K194" i="12" s="1"/>
  <c r="L194" i="9"/>
  <c r="L194" i="12" s="1"/>
  <c r="M194" i="9"/>
  <c r="M194" i="12" s="1"/>
  <c r="N194" i="9"/>
  <c r="N194" i="12" s="1"/>
  <c r="O194" i="9"/>
  <c r="O194" i="12" s="1"/>
  <c r="P194" i="9"/>
  <c r="P194" i="12" s="1"/>
  <c r="Q194" i="9"/>
  <c r="Q194" i="12" s="1"/>
  <c r="R194" i="9"/>
  <c r="R194" i="12" s="1"/>
  <c r="S194" i="9"/>
  <c r="S194" i="12" s="1"/>
  <c r="T194" i="9"/>
  <c r="T194" i="12" s="1"/>
  <c r="U194" i="9"/>
  <c r="U194" i="12" s="1"/>
  <c r="V194" i="9"/>
  <c r="V194" i="12" s="1"/>
  <c r="W194" i="9"/>
  <c r="W194" i="12" s="1"/>
  <c r="X194" i="9"/>
  <c r="X194" i="12" s="1"/>
  <c r="Y194" i="9"/>
  <c r="Y194" i="12" s="1"/>
  <c r="Z194" i="9"/>
  <c r="Z194" i="12" s="1"/>
  <c r="AA194" i="9"/>
  <c r="AA194" i="12" s="1"/>
  <c r="AB194" i="9"/>
  <c r="AB194" i="12" s="1"/>
  <c r="AC194" i="9"/>
  <c r="AC194" i="12" s="1"/>
  <c r="AD194" i="9"/>
  <c r="AD194" i="12" s="1"/>
  <c r="AE194" i="9"/>
  <c r="AE194" i="12" s="1"/>
  <c r="AF194" i="9"/>
  <c r="AF194" i="12" s="1"/>
  <c r="AG194" i="9"/>
  <c r="AG194" i="12" s="1"/>
  <c r="AH194" i="9"/>
  <c r="AH194" i="12" s="1"/>
  <c r="AI194" i="9"/>
  <c r="AI194" i="12" s="1"/>
  <c r="E195" i="9"/>
  <c r="E195" i="12" s="1"/>
  <c r="F195" i="9"/>
  <c r="F195" i="12" s="1"/>
  <c r="G195" i="9"/>
  <c r="G195" i="12" s="1"/>
  <c r="H195" i="9"/>
  <c r="H195" i="12" s="1"/>
  <c r="I195" i="9"/>
  <c r="I195" i="12" s="1"/>
  <c r="J195" i="9"/>
  <c r="J195" i="12" s="1"/>
  <c r="K195" i="9"/>
  <c r="K195" i="12" s="1"/>
  <c r="L195" i="9"/>
  <c r="L195" i="12" s="1"/>
  <c r="M195" i="9"/>
  <c r="M195" i="12" s="1"/>
  <c r="N195" i="9"/>
  <c r="N195" i="12" s="1"/>
  <c r="O195" i="9"/>
  <c r="O195" i="12" s="1"/>
  <c r="P195" i="9"/>
  <c r="P195" i="12" s="1"/>
  <c r="Q195" i="9"/>
  <c r="Q195" i="12" s="1"/>
  <c r="R195" i="9"/>
  <c r="R195" i="12" s="1"/>
  <c r="S195" i="9"/>
  <c r="S195" i="12" s="1"/>
  <c r="T195" i="9"/>
  <c r="T195" i="12" s="1"/>
  <c r="U195" i="9"/>
  <c r="U195" i="12" s="1"/>
  <c r="V195" i="9"/>
  <c r="V195" i="12" s="1"/>
  <c r="W195" i="9"/>
  <c r="W195" i="12" s="1"/>
  <c r="X195" i="9"/>
  <c r="X195" i="12" s="1"/>
  <c r="Y195" i="9"/>
  <c r="Y195" i="12" s="1"/>
  <c r="Z195" i="9"/>
  <c r="Z195" i="12" s="1"/>
  <c r="AA195" i="9"/>
  <c r="AA195" i="12" s="1"/>
  <c r="AB195" i="9"/>
  <c r="AB195" i="12" s="1"/>
  <c r="AC195" i="9"/>
  <c r="AC195" i="12" s="1"/>
  <c r="AD195" i="9"/>
  <c r="AD195" i="12" s="1"/>
  <c r="AE195" i="9"/>
  <c r="AE195" i="12" s="1"/>
  <c r="AF195" i="9"/>
  <c r="AF195" i="12" s="1"/>
  <c r="AG195" i="9"/>
  <c r="AG195" i="12" s="1"/>
  <c r="AH195" i="9"/>
  <c r="AH195" i="12" s="1"/>
  <c r="AI195" i="9"/>
  <c r="AI195" i="12" s="1"/>
  <c r="E196" i="9"/>
  <c r="E196" i="12" s="1"/>
  <c r="F196" i="9"/>
  <c r="F196" i="12" s="1"/>
  <c r="G196" i="9"/>
  <c r="G196" i="12" s="1"/>
  <c r="H196" i="9"/>
  <c r="H196" i="12" s="1"/>
  <c r="I196" i="9"/>
  <c r="I196" i="12" s="1"/>
  <c r="J196" i="9"/>
  <c r="J196" i="12" s="1"/>
  <c r="K196" i="9"/>
  <c r="K196" i="12" s="1"/>
  <c r="L196" i="9"/>
  <c r="L196" i="12" s="1"/>
  <c r="M196" i="9"/>
  <c r="M196" i="12" s="1"/>
  <c r="N196" i="9"/>
  <c r="N196" i="12" s="1"/>
  <c r="O196" i="9"/>
  <c r="O196" i="12" s="1"/>
  <c r="P196" i="9"/>
  <c r="P196" i="12" s="1"/>
  <c r="Q196" i="9"/>
  <c r="Q196" i="12" s="1"/>
  <c r="R196" i="9"/>
  <c r="R196" i="12" s="1"/>
  <c r="S196" i="9"/>
  <c r="S196" i="12" s="1"/>
  <c r="T196" i="9"/>
  <c r="T196" i="12" s="1"/>
  <c r="U196" i="9"/>
  <c r="U196" i="12" s="1"/>
  <c r="V196" i="9"/>
  <c r="V196" i="12" s="1"/>
  <c r="W196" i="9"/>
  <c r="W196" i="12" s="1"/>
  <c r="X196" i="9"/>
  <c r="X196" i="12" s="1"/>
  <c r="Y196" i="9"/>
  <c r="Y196" i="12" s="1"/>
  <c r="Z196" i="9"/>
  <c r="Z196" i="12" s="1"/>
  <c r="AA196" i="9"/>
  <c r="AA196" i="12" s="1"/>
  <c r="AB196" i="9"/>
  <c r="AB196" i="12" s="1"/>
  <c r="AC196" i="9"/>
  <c r="AC196" i="12" s="1"/>
  <c r="AD196" i="9"/>
  <c r="AD196" i="12" s="1"/>
  <c r="AE196" i="9"/>
  <c r="AE196" i="12" s="1"/>
  <c r="AF196" i="9"/>
  <c r="AF196" i="12" s="1"/>
  <c r="AG196" i="9"/>
  <c r="AG196" i="12" s="1"/>
  <c r="AH196" i="9"/>
  <c r="AH196" i="12" s="1"/>
  <c r="AI196" i="9"/>
  <c r="AI196" i="12" s="1"/>
  <c r="F185" i="9"/>
  <c r="F185" i="12" s="1"/>
  <c r="G185" i="9"/>
  <c r="G185" i="12" s="1"/>
  <c r="H185" i="9"/>
  <c r="H185" i="12" s="1"/>
  <c r="I185" i="9"/>
  <c r="I185" i="12" s="1"/>
  <c r="J185" i="9"/>
  <c r="J185" i="12" s="1"/>
  <c r="K185" i="9"/>
  <c r="K185" i="12" s="1"/>
  <c r="L185" i="9"/>
  <c r="L185" i="12" s="1"/>
  <c r="M185" i="9"/>
  <c r="M185" i="12" s="1"/>
  <c r="N185" i="9"/>
  <c r="N185" i="12" s="1"/>
  <c r="O185" i="9"/>
  <c r="O185" i="12" s="1"/>
  <c r="P185" i="9"/>
  <c r="P185" i="12" s="1"/>
  <c r="Q185" i="9"/>
  <c r="Q185" i="12" s="1"/>
  <c r="R185" i="9"/>
  <c r="R185" i="12" s="1"/>
  <c r="S185" i="9"/>
  <c r="S185" i="12" s="1"/>
  <c r="T185" i="9"/>
  <c r="T185" i="12" s="1"/>
  <c r="U185" i="9"/>
  <c r="U185" i="12" s="1"/>
  <c r="V185" i="9"/>
  <c r="V185" i="12" s="1"/>
  <c r="W185" i="9"/>
  <c r="W185" i="12" s="1"/>
  <c r="X185" i="9"/>
  <c r="X185" i="12" s="1"/>
  <c r="Y185" i="9"/>
  <c r="Y185" i="12" s="1"/>
  <c r="Z185" i="9"/>
  <c r="Z185" i="12" s="1"/>
  <c r="AA185" i="9"/>
  <c r="AA185" i="12" s="1"/>
  <c r="AB185" i="9"/>
  <c r="AB185" i="12" s="1"/>
  <c r="AC185" i="9"/>
  <c r="AC185" i="12" s="1"/>
  <c r="AD185" i="9"/>
  <c r="AD185" i="12" s="1"/>
  <c r="AE185" i="9"/>
  <c r="AE185" i="12" s="1"/>
  <c r="AF185" i="9"/>
  <c r="AF185" i="12" s="1"/>
  <c r="AG185" i="9"/>
  <c r="AG185" i="12" s="1"/>
  <c r="AH185" i="9"/>
  <c r="AH185" i="12" s="1"/>
  <c r="AI185" i="9"/>
  <c r="AI185" i="12" s="1"/>
  <c r="E185" i="9"/>
  <c r="E185" i="12" s="1"/>
  <c r="E172" i="9"/>
  <c r="E172" i="12" s="1"/>
  <c r="F172" i="9"/>
  <c r="F172" i="12" s="1"/>
  <c r="G172" i="9"/>
  <c r="G172" i="12" s="1"/>
  <c r="H172" i="9"/>
  <c r="H172" i="12" s="1"/>
  <c r="I172" i="9"/>
  <c r="I172" i="12" s="1"/>
  <c r="J172" i="9"/>
  <c r="J172" i="12" s="1"/>
  <c r="K172" i="9"/>
  <c r="K172" i="12" s="1"/>
  <c r="L172" i="9"/>
  <c r="L172" i="12" s="1"/>
  <c r="M172" i="9"/>
  <c r="M172" i="12" s="1"/>
  <c r="N172" i="9"/>
  <c r="N172" i="12" s="1"/>
  <c r="O172" i="9"/>
  <c r="O172" i="12" s="1"/>
  <c r="P172" i="9"/>
  <c r="P172" i="12" s="1"/>
  <c r="Q172" i="9"/>
  <c r="Q172" i="12" s="1"/>
  <c r="R172" i="9"/>
  <c r="R172" i="12" s="1"/>
  <c r="S172" i="9"/>
  <c r="S172" i="12" s="1"/>
  <c r="T172" i="9"/>
  <c r="T172" i="12" s="1"/>
  <c r="U172" i="9"/>
  <c r="U172" i="12" s="1"/>
  <c r="V172" i="9"/>
  <c r="V172" i="12" s="1"/>
  <c r="W172" i="9"/>
  <c r="W172" i="12" s="1"/>
  <c r="X172" i="9"/>
  <c r="X172" i="12" s="1"/>
  <c r="Y172" i="9"/>
  <c r="Y172" i="12" s="1"/>
  <c r="Z172" i="9"/>
  <c r="Z172" i="12" s="1"/>
  <c r="AA172" i="9"/>
  <c r="AA172" i="12" s="1"/>
  <c r="AB172" i="9"/>
  <c r="AB172" i="12" s="1"/>
  <c r="AC172" i="9"/>
  <c r="AC172" i="12" s="1"/>
  <c r="AD172" i="9"/>
  <c r="AD172" i="12" s="1"/>
  <c r="AE172" i="9"/>
  <c r="AE172" i="12" s="1"/>
  <c r="AF172" i="9"/>
  <c r="AF172" i="12" s="1"/>
  <c r="AG172" i="9"/>
  <c r="AG172" i="12" s="1"/>
  <c r="AH172" i="9"/>
  <c r="AH172" i="12" s="1"/>
  <c r="AI172" i="9"/>
  <c r="AI172" i="12" s="1"/>
  <c r="E173" i="9"/>
  <c r="E173" i="12" s="1"/>
  <c r="F173" i="9"/>
  <c r="F173" i="12" s="1"/>
  <c r="G173" i="9"/>
  <c r="G173" i="12" s="1"/>
  <c r="H173" i="9"/>
  <c r="H173" i="12" s="1"/>
  <c r="I173" i="9"/>
  <c r="I173" i="12" s="1"/>
  <c r="J173" i="9"/>
  <c r="J173" i="12" s="1"/>
  <c r="K173" i="9"/>
  <c r="K173" i="12" s="1"/>
  <c r="L173" i="9"/>
  <c r="L173" i="12" s="1"/>
  <c r="M173" i="9"/>
  <c r="M173" i="12" s="1"/>
  <c r="N173" i="9"/>
  <c r="N173" i="12" s="1"/>
  <c r="O173" i="9"/>
  <c r="O173" i="12" s="1"/>
  <c r="P173" i="9"/>
  <c r="P173" i="12" s="1"/>
  <c r="Q173" i="9"/>
  <c r="Q173" i="12" s="1"/>
  <c r="R173" i="9"/>
  <c r="R173" i="12" s="1"/>
  <c r="S173" i="9"/>
  <c r="S173" i="12" s="1"/>
  <c r="T173" i="9"/>
  <c r="T173" i="12" s="1"/>
  <c r="U173" i="9"/>
  <c r="U173" i="12" s="1"/>
  <c r="V173" i="9"/>
  <c r="V173" i="12" s="1"/>
  <c r="W173" i="9"/>
  <c r="W173" i="12" s="1"/>
  <c r="X173" i="9"/>
  <c r="X173" i="12" s="1"/>
  <c r="Y173" i="9"/>
  <c r="Y173" i="12" s="1"/>
  <c r="Z173" i="9"/>
  <c r="Z173" i="12" s="1"/>
  <c r="AA173" i="9"/>
  <c r="AA173" i="12" s="1"/>
  <c r="AB173" i="9"/>
  <c r="AB173" i="12" s="1"/>
  <c r="AC173" i="9"/>
  <c r="AC173" i="12" s="1"/>
  <c r="AD173" i="9"/>
  <c r="AD173" i="12" s="1"/>
  <c r="AE173" i="9"/>
  <c r="AE173" i="12" s="1"/>
  <c r="AF173" i="9"/>
  <c r="AF173" i="12" s="1"/>
  <c r="AG173" i="9"/>
  <c r="AG173" i="12" s="1"/>
  <c r="AH173" i="9"/>
  <c r="AH173" i="12" s="1"/>
  <c r="AI173" i="9"/>
  <c r="AI173" i="12" s="1"/>
  <c r="E174" i="9"/>
  <c r="E174" i="12" s="1"/>
  <c r="F174" i="9"/>
  <c r="F174" i="12" s="1"/>
  <c r="G174" i="9"/>
  <c r="G174" i="12" s="1"/>
  <c r="H174" i="9"/>
  <c r="H174" i="12" s="1"/>
  <c r="I174" i="9"/>
  <c r="I174" i="12" s="1"/>
  <c r="J174" i="9"/>
  <c r="J174" i="12" s="1"/>
  <c r="K174" i="9"/>
  <c r="K174" i="12" s="1"/>
  <c r="L174" i="9"/>
  <c r="L174" i="12" s="1"/>
  <c r="M174" i="9"/>
  <c r="M174" i="12" s="1"/>
  <c r="N174" i="9"/>
  <c r="N174" i="12" s="1"/>
  <c r="O174" i="9"/>
  <c r="O174" i="12" s="1"/>
  <c r="P174" i="9"/>
  <c r="P174" i="12" s="1"/>
  <c r="Q174" i="9"/>
  <c r="Q174" i="12" s="1"/>
  <c r="R174" i="9"/>
  <c r="R174" i="12" s="1"/>
  <c r="S174" i="9"/>
  <c r="S174" i="12" s="1"/>
  <c r="T174" i="9"/>
  <c r="T174" i="12" s="1"/>
  <c r="U174" i="9"/>
  <c r="U174" i="12" s="1"/>
  <c r="V174" i="9"/>
  <c r="V174" i="12" s="1"/>
  <c r="W174" i="9"/>
  <c r="W174" i="12" s="1"/>
  <c r="X174" i="9"/>
  <c r="X174" i="12" s="1"/>
  <c r="Y174" i="9"/>
  <c r="Y174" i="12" s="1"/>
  <c r="Z174" i="9"/>
  <c r="Z174" i="12" s="1"/>
  <c r="AA174" i="9"/>
  <c r="AA174" i="12" s="1"/>
  <c r="AB174" i="9"/>
  <c r="AB174" i="12" s="1"/>
  <c r="AC174" i="9"/>
  <c r="AC174" i="12" s="1"/>
  <c r="AD174" i="9"/>
  <c r="AD174" i="12" s="1"/>
  <c r="AE174" i="9"/>
  <c r="AE174" i="12" s="1"/>
  <c r="AF174" i="9"/>
  <c r="AF174" i="12" s="1"/>
  <c r="AG174" i="9"/>
  <c r="AG174" i="12" s="1"/>
  <c r="AH174" i="9"/>
  <c r="AH174" i="12" s="1"/>
  <c r="AI174" i="9"/>
  <c r="AI174" i="12" s="1"/>
  <c r="E175" i="9"/>
  <c r="E175" i="12" s="1"/>
  <c r="F175" i="9"/>
  <c r="F175" i="12" s="1"/>
  <c r="G175" i="9"/>
  <c r="G175" i="12" s="1"/>
  <c r="H175" i="9"/>
  <c r="H175" i="12" s="1"/>
  <c r="I175" i="9"/>
  <c r="I175" i="12" s="1"/>
  <c r="J175" i="9"/>
  <c r="J175" i="12" s="1"/>
  <c r="K175" i="9"/>
  <c r="K175" i="12" s="1"/>
  <c r="L175" i="9"/>
  <c r="L175" i="12" s="1"/>
  <c r="M175" i="9"/>
  <c r="M175" i="12" s="1"/>
  <c r="N175" i="9"/>
  <c r="N175" i="12" s="1"/>
  <c r="O175" i="9"/>
  <c r="O175" i="12" s="1"/>
  <c r="P175" i="9"/>
  <c r="P175" i="12" s="1"/>
  <c r="Q175" i="9"/>
  <c r="Q175" i="12" s="1"/>
  <c r="R175" i="9"/>
  <c r="R175" i="12" s="1"/>
  <c r="S175" i="9"/>
  <c r="S175" i="12" s="1"/>
  <c r="T175" i="9"/>
  <c r="T175" i="12" s="1"/>
  <c r="U175" i="9"/>
  <c r="U175" i="12" s="1"/>
  <c r="V175" i="9"/>
  <c r="V175" i="12" s="1"/>
  <c r="W175" i="9"/>
  <c r="W175" i="12" s="1"/>
  <c r="X175" i="9"/>
  <c r="X175" i="12" s="1"/>
  <c r="Y175" i="9"/>
  <c r="Y175" i="12" s="1"/>
  <c r="Z175" i="9"/>
  <c r="Z175" i="12" s="1"/>
  <c r="AA175" i="9"/>
  <c r="AA175" i="12" s="1"/>
  <c r="AB175" i="9"/>
  <c r="AB175" i="12" s="1"/>
  <c r="AC175" i="9"/>
  <c r="AC175" i="12" s="1"/>
  <c r="AD175" i="9"/>
  <c r="AD175" i="12" s="1"/>
  <c r="AE175" i="9"/>
  <c r="AE175" i="12" s="1"/>
  <c r="AF175" i="9"/>
  <c r="AF175" i="12" s="1"/>
  <c r="AG175" i="9"/>
  <c r="AG175" i="12" s="1"/>
  <c r="AH175" i="9"/>
  <c r="AH175" i="12" s="1"/>
  <c r="AI175" i="9"/>
  <c r="AI175" i="12" s="1"/>
  <c r="E176" i="9"/>
  <c r="E176" i="12" s="1"/>
  <c r="F176" i="9"/>
  <c r="F176" i="12" s="1"/>
  <c r="G176" i="9"/>
  <c r="G176" i="12" s="1"/>
  <c r="H176" i="9"/>
  <c r="H176" i="12" s="1"/>
  <c r="I176" i="9"/>
  <c r="I176" i="12" s="1"/>
  <c r="J176" i="9"/>
  <c r="J176" i="12" s="1"/>
  <c r="K176" i="9"/>
  <c r="K176" i="12" s="1"/>
  <c r="L176" i="9"/>
  <c r="L176" i="12" s="1"/>
  <c r="M176" i="9"/>
  <c r="M176" i="12" s="1"/>
  <c r="N176" i="9"/>
  <c r="N176" i="12" s="1"/>
  <c r="O176" i="9"/>
  <c r="O176" i="12" s="1"/>
  <c r="P176" i="9"/>
  <c r="P176" i="12" s="1"/>
  <c r="Q176" i="9"/>
  <c r="Q176" i="12" s="1"/>
  <c r="R176" i="9"/>
  <c r="R176" i="12" s="1"/>
  <c r="S176" i="9"/>
  <c r="S176" i="12" s="1"/>
  <c r="T176" i="9"/>
  <c r="T176" i="12" s="1"/>
  <c r="U176" i="9"/>
  <c r="U176" i="12" s="1"/>
  <c r="V176" i="9"/>
  <c r="V176" i="12" s="1"/>
  <c r="W176" i="9"/>
  <c r="W176" i="12" s="1"/>
  <c r="X176" i="9"/>
  <c r="X176" i="12" s="1"/>
  <c r="Y176" i="9"/>
  <c r="Y176" i="12" s="1"/>
  <c r="Z176" i="9"/>
  <c r="Z176" i="12" s="1"/>
  <c r="AA176" i="9"/>
  <c r="AA176" i="12" s="1"/>
  <c r="AB176" i="9"/>
  <c r="AB176" i="12" s="1"/>
  <c r="AC176" i="9"/>
  <c r="AC176" i="12" s="1"/>
  <c r="AD176" i="9"/>
  <c r="AD176" i="12" s="1"/>
  <c r="AE176" i="9"/>
  <c r="AE176" i="12" s="1"/>
  <c r="AF176" i="9"/>
  <c r="AF176" i="12" s="1"/>
  <c r="AG176" i="9"/>
  <c r="AG176" i="12" s="1"/>
  <c r="AH176" i="9"/>
  <c r="AH176" i="12" s="1"/>
  <c r="AI176" i="9"/>
  <c r="AI176" i="12" s="1"/>
  <c r="E177" i="9"/>
  <c r="E177" i="12" s="1"/>
  <c r="F177" i="9"/>
  <c r="F177" i="12" s="1"/>
  <c r="G177" i="9"/>
  <c r="G177" i="12" s="1"/>
  <c r="H177" i="9"/>
  <c r="H177" i="12" s="1"/>
  <c r="I177" i="9"/>
  <c r="I177" i="12" s="1"/>
  <c r="J177" i="9"/>
  <c r="J177" i="12" s="1"/>
  <c r="K177" i="9"/>
  <c r="K177" i="12" s="1"/>
  <c r="L177" i="9"/>
  <c r="L177" i="12" s="1"/>
  <c r="M177" i="9"/>
  <c r="M177" i="12" s="1"/>
  <c r="N177" i="9"/>
  <c r="N177" i="12" s="1"/>
  <c r="O177" i="9"/>
  <c r="O177" i="12" s="1"/>
  <c r="P177" i="9"/>
  <c r="P177" i="12" s="1"/>
  <c r="Q177" i="9"/>
  <c r="Q177" i="12" s="1"/>
  <c r="R177" i="9"/>
  <c r="R177" i="12" s="1"/>
  <c r="S177" i="9"/>
  <c r="S177" i="12" s="1"/>
  <c r="T177" i="9"/>
  <c r="T177" i="12" s="1"/>
  <c r="U177" i="9"/>
  <c r="U177" i="12" s="1"/>
  <c r="V177" i="9"/>
  <c r="V177" i="12" s="1"/>
  <c r="W177" i="9"/>
  <c r="W177" i="12" s="1"/>
  <c r="X177" i="9"/>
  <c r="X177" i="12" s="1"/>
  <c r="Y177" i="9"/>
  <c r="Y177" i="12" s="1"/>
  <c r="Z177" i="9"/>
  <c r="Z177" i="12" s="1"/>
  <c r="AA177" i="9"/>
  <c r="AA177" i="12" s="1"/>
  <c r="AB177" i="9"/>
  <c r="AB177" i="12" s="1"/>
  <c r="AC177" i="9"/>
  <c r="AC177" i="12" s="1"/>
  <c r="AD177" i="9"/>
  <c r="AD177" i="12" s="1"/>
  <c r="AE177" i="9"/>
  <c r="AE177" i="12" s="1"/>
  <c r="AF177" i="9"/>
  <c r="AF177" i="12" s="1"/>
  <c r="AG177" i="9"/>
  <c r="AG177" i="12" s="1"/>
  <c r="AH177" i="9"/>
  <c r="AH177" i="12" s="1"/>
  <c r="AI177" i="9"/>
  <c r="AI177" i="12" s="1"/>
  <c r="E178" i="9"/>
  <c r="E178" i="12" s="1"/>
  <c r="F178" i="9"/>
  <c r="F178" i="12" s="1"/>
  <c r="G178" i="9"/>
  <c r="G178" i="12" s="1"/>
  <c r="H178" i="9"/>
  <c r="H178" i="12" s="1"/>
  <c r="I178" i="9"/>
  <c r="I178" i="12" s="1"/>
  <c r="J178" i="9"/>
  <c r="J178" i="12" s="1"/>
  <c r="K178" i="9"/>
  <c r="K178" i="12" s="1"/>
  <c r="L178" i="9"/>
  <c r="L178" i="12" s="1"/>
  <c r="M178" i="9"/>
  <c r="M178" i="12" s="1"/>
  <c r="N178" i="9"/>
  <c r="N178" i="12" s="1"/>
  <c r="O178" i="9"/>
  <c r="O178" i="12" s="1"/>
  <c r="P178" i="9"/>
  <c r="P178" i="12" s="1"/>
  <c r="Q178" i="9"/>
  <c r="Q178" i="12" s="1"/>
  <c r="R178" i="9"/>
  <c r="R178" i="12" s="1"/>
  <c r="S178" i="9"/>
  <c r="S178" i="12" s="1"/>
  <c r="T178" i="9"/>
  <c r="T178" i="12" s="1"/>
  <c r="U178" i="9"/>
  <c r="U178" i="12" s="1"/>
  <c r="V178" i="9"/>
  <c r="V178" i="12" s="1"/>
  <c r="W178" i="9"/>
  <c r="W178" i="12" s="1"/>
  <c r="X178" i="9"/>
  <c r="X178" i="12" s="1"/>
  <c r="Y178" i="9"/>
  <c r="Y178" i="12" s="1"/>
  <c r="Z178" i="9"/>
  <c r="Z178" i="12" s="1"/>
  <c r="AA178" i="9"/>
  <c r="AA178" i="12" s="1"/>
  <c r="AB178" i="9"/>
  <c r="AB178" i="12" s="1"/>
  <c r="AC178" i="9"/>
  <c r="AC178" i="12" s="1"/>
  <c r="AD178" i="9"/>
  <c r="AD178" i="12" s="1"/>
  <c r="AE178" i="9"/>
  <c r="AE178" i="12" s="1"/>
  <c r="AF178" i="9"/>
  <c r="AF178" i="12" s="1"/>
  <c r="AG178" i="9"/>
  <c r="AG178" i="12" s="1"/>
  <c r="AH178" i="9"/>
  <c r="AH178" i="12" s="1"/>
  <c r="AI178" i="9"/>
  <c r="AI178" i="12" s="1"/>
  <c r="E179" i="9"/>
  <c r="E179" i="12" s="1"/>
  <c r="F179" i="9"/>
  <c r="F179" i="12" s="1"/>
  <c r="G179" i="9"/>
  <c r="G179" i="12" s="1"/>
  <c r="H179" i="9"/>
  <c r="H179" i="12" s="1"/>
  <c r="I179" i="9"/>
  <c r="I179" i="12" s="1"/>
  <c r="J179" i="9"/>
  <c r="J179" i="12" s="1"/>
  <c r="K179" i="9"/>
  <c r="K179" i="12" s="1"/>
  <c r="L179" i="9"/>
  <c r="L179" i="12" s="1"/>
  <c r="M179" i="9"/>
  <c r="M179" i="12" s="1"/>
  <c r="N179" i="9"/>
  <c r="N179" i="12" s="1"/>
  <c r="O179" i="9"/>
  <c r="O179" i="12" s="1"/>
  <c r="P179" i="9"/>
  <c r="P179" i="12" s="1"/>
  <c r="Q179" i="9"/>
  <c r="Q179" i="12" s="1"/>
  <c r="R179" i="9"/>
  <c r="R179" i="12" s="1"/>
  <c r="S179" i="9"/>
  <c r="S179" i="12" s="1"/>
  <c r="T179" i="9"/>
  <c r="T179" i="12" s="1"/>
  <c r="U179" i="9"/>
  <c r="U179" i="12" s="1"/>
  <c r="V179" i="9"/>
  <c r="V179" i="12" s="1"/>
  <c r="W179" i="9"/>
  <c r="W179" i="12" s="1"/>
  <c r="X179" i="9"/>
  <c r="X179" i="12" s="1"/>
  <c r="Y179" i="9"/>
  <c r="Y179" i="12" s="1"/>
  <c r="Z179" i="9"/>
  <c r="Z179" i="12" s="1"/>
  <c r="AA179" i="9"/>
  <c r="AA179" i="12" s="1"/>
  <c r="AB179" i="9"/>
  <c r="AB179" i="12" s="1"/>
  <c r="AC179" i="9"/>
  <c r="AC179" i="12" s="1"/>
  <c r="AD179" i="9"/>
  <c r="AD179" i="12" s="1"/>
  <c r="AE179" i="9"/>
  <c r="AE179" i="12" s="1"/>
  <c r="AF179" i="9"/>
  <c r="AF179" i="12" s="1"/>
  <c r="AG179" i="9"/>
  <c r="AG179" i="12" s="1"/>
  <c r="AH179" i="9"/>
  <c r="AH179" i="12" s="1"/>
  <c r="AI179" i="9"/>
  <c r="AI179" i="12" s="1"/>
  <c r="E180" i="9"/>
  <c r="E180" i="12" s="1"/>
  <c r="F180" i="9"/>
  <c r="F180" i="12" s="1"/>
  <c r="G180" i="9"/>
  <c r="G180" i="12" s="1"/>
  <c r="H180" i="9"/>
  <c r="H180" i="12" s="1"/>
  <c r="I180" i="9"/>
  <c r="I180" i="12" s="1"/>
  <c r="J180" i="9"/>
  <c r="J180" i="12" s="1"/>
  <c r="K180" i="9"/>
  <c r="K180" i="12" s="1"/>
  <c r="L180" i="9"/>
  <c r="L180" i="12" s="1"/>
  <c r="M180" i="9"/>
  <c r="M180" i="12" s="1"/>
  <c r="N180" i="9"/>
  <c r="N180" i="12" s="1"/>
  <c r="O180" i="9"/>
  <c r="O180" i="12" s="1"/>
  <c r="P180" i="9"/>
  <c r="P180" i="12" s="1"/>
  <c r="Q180" i="9"/>
  <c r="Q180" i="12" s="1"/>
  <c r="R180" i="9"/>
  <c r="R180" i="12" s="1"/>
  <c r="S180" i="9"/>
  <c r="S180" i="12" s="1"/>
  <c r="T180" i="9"/>
  <c r="T180" i="12" s="1"/>
  <c r="U180" i="9"/>
  <c r="U180" i="12" s="1"/>
  <c r="V180" i="9"/>
  <c r="V180" i="12" s="1"/>
  <c r="W180" i="9"/>
  <c r="W180" i="12" s="1"/>
  <c r="X180" i="9"/>
  <c r="X180" i="12" s="1"/>
  <c r="Y180" i="9"/>
  <c r="Y180" i="12" s="1"/>
  <c r="Z180" i="9"/>
  <c r="Z180" i="12" s="1"/>
  <c r="AA180" i="9"/>
  <c r="AA180" i="12" s="1"/>
  <c r="AB180" i="9"/>
  <c r="AB180" i="12" s="1"/>
  <c r="AC180" i="9"/>
  <c r="AC180" i="12" s="1"/>
  <c r="AD180" i="9"/>
  <c r="AD180" i="12" s="1"/>
  <c r="AE180" i="9"/>
  <c r="AE180" i="12" s="1"/>
  <c r="AF180" i="9"/>
  <c r="AF180" i="12" s="1"/>
  <c r="AG180" i="9"/>
  <c r="AG180" i="12" s="1"/>
  <c r="AH180" i="9"/>
  <c r="AH180" i="12" s="1"/>
  <c r="AI180" i="9"/>
  <c r="AI180" i="12" s="1"/>
  <c r="E181" i="9"/>
  <c r="E181" i="12" s="1"/>
  <c r="F181" i="9"/>
  <c r="F181" i="12" s="1"/>
  <c r="G181" i="9"/>
  <c r="G181" i="12" s="1"/>
  <c r="H181" i="9"/>
  <c r="H181" i="12" s="1"/>
  <c r="I181" i="9"/>
  <c r="I181" i="12" s="1"/>
  <c r="J181" i="9"/>
  <c r="J181" i="12" s="1"/>
  <c r="K181" i="9"/>
  <c r="K181" i="12" s="1"/>
  <c r="L181" i="9"/>
  <c r="L181" i="12" s="1"/>
  <c r="M181" i="9"/>
  <c r="M181" i="12" s="1"/>
  <c r="N181" i="9"/>
  <c r="N181" i="12" s="1"/>
  <c r="O181" i="9"/>
  <c r="O181" i="12" s="1"/>
  <c r="P181" i="9"/>
  <c r="P181" i="12" s="1"/>
  <c r="Q181" i="9"/>
  <c r="Q181" i="12" s="1"/>
  <c r="R181" i="9"/>
  <c r="R181" i="12" s="1"/>
  <c r="S181" i="9"/>
  <c r="S181" i="12" s="1"/>
  <c r="T181" i="9"/>
  <c r="T181" i="12" s="1"/>
  <c r="U181" i="9"/>
  <c r="U181" i="12" s="1"/>
  <c r="V181" i="9"/>
  <c r="V181" i="12" s="1"/>
  <c r="W181" i="9"/>
  <c r="W181" i="12" s="1"/>
  <c r="X181" i="9"/>
  <c r="X181" i="12" s="1"/>
  <c r="Y181" i="9"/>
  <c r="Y181" i="12" s="1"/>
  <c r="Z181" i="9"/>
  <c r="Z181" i="12" s="1"/>
  <c r="AA181" i="9"/>
  <c r="AA181" i="12" s="1"/>
  <c r="AB181" i="9"/>
  <c r="AB181" i="12" s="1"/>
  <c r="AC181" i="9"/>
  <c r="AC181" i="12" s="1"/>
  <c r="AD181" i="9"/>
  <c r="AD181" i="12" s="1"/>
  <c r="AE181" i="9"/>
  <c r="AE181" i="12" s="1"/>
  <c r="AF181" i="9"/>
  <c r="AF181" i="12" s="1"/>
  <c r="AG181" i="9"/>
  <c r="AG181" i="12" s="1"/>
  <c r="AH181" i="9"/>
  <c r="AH181" i="12" s="1"/>
  <c r="AI181" i="9"/>
  <c r="AI181" i="12" s="1"/>
  <c r="E182" i="9"/>
  <c r="E182" i="12" s="1"/>
  <c r="F182" i="9"/>
  <c r="F182" i="12" s="1"/>
  <c r="G182" i="9"/>
  <c r="G182" i="12" s="1"/>
  <c r="H182" i="9"/>
  <c r="H182" i="12" s="1"/>
  <c r="I182" i="9"/>
  <c r="I182" i="12" s="1"/>
  <c r="J182" i="9"/>
  <c r="J182" i="12" s="1"/>
  <c r="K182" i="9"/>
  <c r="K182" i="12" s="1"/>
  <c r="L182" i="9"/>
  <c r="L182" i="12" s="1"/>
  <c r="M182" i="9"/>
  <c r="M182" i="12" s="1"/>
  <c r="N182" i="9"/>
  <c r="N182" i="12" s="1"/>
  <c r="O182" i="9"/>
  <c r="O182" i="12" s="1"/>
  <c r="P182" i="9"/>
  <c r="P182" i="12" s="1"/>
  <c r="Q182" i="9"/>
  <c r="Q182" i="12" s="1"/>
  <c r="R182" i="9"/>
  <c r="R182" i="12" s="1"/>
  <c r="S182" i="9"/>
  <c r="S182" i="12" s="1"/>
  <c r="T182" i="9"/>
  <c r="T182" i="12" s="1"/>
  <c r="U182" i="9"/>
  <c r="U182" i="12" s="1"/>
  <c r="V182" i="9"/>
  <c r="V182" i="12" s="1"/>
  <c r="W182" i="9"/>
  <c r="W182" i="12" s="1"/>
  <c r="X182" i="9"/>
  <c r="X182" i="12" s="1"/>
  <c r="Y182" i="9"/>
  <c r="Y182" i="12" s="1"/>
  <c r="Z182" i="9"/>
  <c r="Z182" i="12" s="1"/>
  <c r="AA182" i="9"/>
  <c r="AA182" i="12" s="1"/>
  <c r="AB182" i="9"/>
  <c r="AB182" i="12" s="1"/>
  <c r="AC182" i="9"/>
  <c r="AC182" i="12" s="1"/>
  <c r="AD182" i="9"/>
  <c r="AD182" i="12" s="1"/>
  <c r="AE182" i="9"/>
  <c r="AE182" i="12" s="1"/>
  <c r="AF182" i="9"/>
  <c r="AF182" i="12" s="1"/>
  <c r="AG182" i="9"/>
  <c r="AG182" i="12" s="1"/>
  <c r="AH182" i="9"/>
  <c r="AH182" i="12" s="1"/>
  <c r="AI182" i="9"/>
  <c r="AI182" i="12" s="1"/>
  <c r="F171" i="9"/>
  <c r="F171" i="12" s="1"/>
  <c r="G171" i="9"/>
  <c r="G171" i="12" s="1"/>
  <c r="H171" i="9"/>
  <c r="H171" i="12" s="1"/>
  <c r="I171" i="9"/>
  <c r="I171" i="12" s="1"/>
  <c r="J171" i="9"/>
  <c r="J171" i="12" s="1"/>
  <c r="K171" i="9"/>
  <c r="K171" i="12" s="1"/>
  <c r="L171" i="9"/>
  <c r="L171" i="12" s="1"/>
  <c r="M171" i="9"/>
  <c r="M171" i="12" s="1"/>
  <c r="N171" i="9"/>
  <c r="N171" i="12" s="1"/>
  <c r="O171" i="9"/>
  <c r="O171" i="12" s="1"/>
  <c r="P171" i="9"/>
  <c r="P171" i="12" s="1"/>
  <c r="Q171" i="9"/>
  <c r="Q171" i="12" s="1"/>
  <c r="R171" i="9"/>
  <c r="R171" i="12" s="1"/>
  <c r="S171" i="9"/>
  <c r="S171" i="12" s="1"/>
  <c r="T171" i="9"/>
  <c r="T171" i="12" s="1"/>
  <c r="U171" i="9"/>
  <c r="U171" i="12" s="1"/>
  <c r="V171" i="9"/>
  <c r="V171" i="12" s="1"/>
  <c r="W171" i="9"/>
  <c r="W171" i="12" s="1"/>
  <c r="X171" i="9"/>
  <c r="X171" i="12" s="1"/>
  <c r="Y171" i="9"/>
  <c r="Y171" i="12" s="1"/>
  <c r="Z171" i="9"/>
  <c r="Z171" i="12" s="1"/>
  <c r="AA171" i="9"/>
  <c r="AA171" i="12" s="1"/>
  <c r="AB171" i="9"/>
  <c r="AB171" i="12" s="1"/>
  <c r="AC171" i="9"/>
  <c r="AC171" i="12" s="1"/>
  <c r="AD171" i="9"/>
  <c r="AD171" i="12" s="1"/>
  <c r="AE171" i="9"/>
  <c r="AE171" i="12" s="1"/>
  <c r="AF171" i="9"/>
  <c r="AF171" i="12" s="1"/>
  <c r="AG171" i="9"/>
  <c r="AG171" i="12" s="1"/>
  <c r="AH171" i="9"/>
  <c r="AH171" i="12" s="1"/>
  <c r="AI171" i="9"/>
  <c r="AI171" i="12" s="1"/>
  <c r="E171" i="9"/>
  <c r="E171" i="12" s="1"/>
  <c r="E158" i="9"/>
  <c r="E158" i="12" s="1"/>
  <c r="F158" i="9"/>
  <c r="F158" i="12" s="1"/>
  <c r="G158" i="9"/>
  <c r="G158" i="12" s="1"/>
  <c r="H158" i="9"/>
  <c r="H158" i="12" s="1"/>
  <c r="I158" i="9"/>
  <c r="I158" i="12" s="1"/>
  <c r="J158" i="9"/>
  <c r="J158" i="12" s="1"/>
  <c r="K158" i="9"/>
  <c r="K158" i="12" s="1"/>
  <c r="L158" i="9"/>
  <c r="L158" i="12" s="1"/>
  <c r="M158" i="9"/>
  <c r="M158" i="12" s="1"/>
  <c r="N158" i="9"/>
  <c r="N158" i="12" s="1"/>
  <c r="O158" i="9"/>
  <c r="O158" i="12" s="1"/>
  <c r="P158" i="9"/>
  <c r="P158" i="12" s="1"/>
  <c r="Q158" i="9"/>
  <c r="Q158" i="12" s="1"/>
  <c r="R158" i="9"/>
  <c r="R158" i="12" s="1"/>
  <c r="S158" i="9"/>
  <c r="S158" i="12" s="1"/>
  <c r="T158" i="9"/>
  <c r="T158" i="12" s="1"/>
  <c r="U158" i="9"/>
  <c r="U158" i="12" s="1"/>
  <c r="V158" i="9"/>
  <c r="V158" i="12" s="1"/>
  <c r="W158" i="9"/>
  <c r="W158" i="12" s="1"/>
  <c r="X158" i="9"/>
  <c r="X158" i="12" s="1"/>
  <c r="Y158" i="9"/>
  <c r="Y158" i="12" s="1"/>
  <c r="Z158" i="9"/>
  <c r="Z158" i="12" s="1"/>
  <c r="AA158" i="9"/>
  <c r="AA158" i="12" s="1"/>
  <c r="AB158" i="9"/>
  <c r="AB158" i="12" s="1"/>
  <c r="AC158" i="9"/>
  <c r="AC158" i="12" s="1"/>
  <c r="AD158" i="9"/>
  <c r="AD158" i="12" s="1"/>
  <c r="AE158" i="9"/>
  <c r="AE158" i="12" s="1"/>
  <c r="AF158" i="9"/>
  <c r="AF158" i="12" s="1"/>
  <c r="AG158" i="9"/>
  <c r="AG158" i="12" s="1"/>
  <c r="AH158" i="9"/>
  <c r="AH158" i="12" s="1"/>
  <c r="AI158" i="9"/>
  <c r="AI158" i="12" s="1"/>
  <c r="E159" i="9"/>
  <c r="E159" i="12" s="1"/>
  <c r="F159" i="9"/>
  <c r="F159" i="12" s="1"/>
  <c r="G159" i="9"/>
  <c r="G159" i="12" s="1"/>
  <c r="H159" i="9"/>
  <c r="H159" i="12" s="1"/>
  <c r="I159" i="9"/>
  <c r="I159" i="12" s="1"/>
  <c r="J159" i="9"/>
  <c r="J159" i="12" s="1"/>
  <c r="K159" i="9"/>
  <c r="K159" i="12" s="1"/>
  <c r="L159" i="9"/>
  <c r="L159" i="12" s="1"/>
  <c r="M159" i="9"/>
  <c r="M159" i="12" s="1"/>
  <c r="N159" i="9"/>
  <c r="N159" i="12" s="1"/>
  <c r="O159" i="9"/>
  <c r="O159" i="12" s="1"/>
  <c r="P159" i="9"/>
  <c r="P159" i="12" s="1"/>
  <c r="Q159" i="9"/>
  <c r="Q159" i="12" s="1"/>
  <c r="R159" i="9"/>
  <c r="R159" i="12" s="1"/>
  <c r="S159" i="9"/>
  <c r="S159" i="12" s="1"/>
  <c r="T159" i="9"/>
  <c r="T159" i="12" s="1"/>
  <c r="U159" i="9"/>
  <c r="U159" i="12" s="1"/>
  <c r="V159" i="9"/>
  <c r="V159" i="12" s="1"/>
  <c r="W159" i="9"/>
  <c r="W159" i="12" s="1"/>
  <c r="X159" i="9"/>
  <c r="X159" i="12" s="1"/>
  <c r="Y159" i="9"/>
  <c r="Y159" i="12" s="1"/>
  <c r="Z159" i="9"/>
  <c r="Z159" i="12" s="1"/>
  <c r="AA159" i="9"/>
  <c r="AA159" i="12" s="1"/>
  <c r="AB159" i="9"/>
  <c r="AB159" i="12" s="1"/>
  <c r="AC159" i="9"/>
  <c r="AC159" i="12" s="1"/>
  <c r="AD159" i="9"/>
  <c r="AD159" i="12" s="1"/>
  <c r="AE159" i="9"/>
  <c r="AE159" i="12" s="1"/>
  <c r="AF159" i="9"/>
  <c r="AF159" i="12" s="1"/>
  <c r="AG159" i="9"/>
  <c r="AG159" i="12" s="1"/>
  <c r="AH159" i="9"/>
  <c r="AH159" i="12" s="1"/>
  <c r="AI159" i="9"/>
  <c r="AI159" i="12" s="1"/>
  <c r="E160" i="9"/>
  <c r="E160" i="12" s="1"/>
  <c r="F160" i="9"/>
  <c r="F160" i="12" s="1"/>
  <c r="G160" i="9"/>
  <c r="G160" i="12" s="1"/>
  <c r="H160" i="9"/>
  <c r="H160" i="12" s="1"/>
  <c r="I160" i="9"/>
  <c r="I160" i="12" s="1"/>
  <c r="J160" i="9"/>
  <c r="J160" i="12" s="1"/>
  <c r="K160" i="9"/>
  <c r="K160" i="12" s="1"/>
  <c r="L160" i="9"/>
  <c r="L160" i="12" s="1"/>
  <c r="M160" i="9"/>
  <c r="M160" i="12" s="1"/>
  <c r="N160" i="9"/>
  <c r="N160" i="12" s="1"/>
  <c r="O160" i="9"/>
  <c r="O160" i="12" s="1"/>
  <c r="P160" i="9"/>
  <c r="P160" i="12" s="1"/>
  <c r="Q160" i="9"/>
  <c r="Q160" i="12" s="1"/>
  <c r="R160" i="9"/>
  <c r="R160" i="12" s="1"/>
  <c r="S160" i="9"/>
  <c r="S160" i="12" s="1"/>
  <c r="T160" i="9"/>
  <c r="T160" i="12" s="1"/>
  <c r="U160" i="9"/>
  <c r="U160" i="12" s="1"/>
  <c r="V160" i="9"/>
  <c r="V160" i="12" s="1"/>
  <c r="W160" i="9"/>
  <c r="W160" i="12" s="1"/>
  <c r="X160" i="9"/>
  <c r="X160" i="12" s="1"/>
  <c r="Y160" i="9"/>
  <c r="Y160" i="12" s="1"/>
  <c r="Z160" i="9"/>
  <c r="Z160" i="12" s="1"/>
  <c r="AA160" i="9"/>
  <c r="AA160" i="12" s="1"/>
  <c r="AB160" i="9"/>
  <c r="AB160" i="12" s="1"/>
  <c r="AC160" i="9"/>
  <c r="AC160" i="12" s="1"/>
  <c r="AD160" i="9"/>
  <c r="AD160" i="12" s="1"/>
  <c r="AE160" i="9"/>
  <c r="AE160" i="12" s="1"/>
  <c r="AF160" i="9"/>
  <c r="AF160" i="12" s="1"/>
  <c r="AG160" i="9"/>
  <c r="AG160" i="12" s="1"/>
  <c r="AH160" i="9"/>
  <c r="AH160" i="12" s="1"/>
  <c r="AI160" i="9"/>
  <c r="AI160" i="12" s="1"/>
  <c r="E161" i="9"/>
  <c r="E161" i="12" s="1"/>
  <c r="F161" i="9"/>
  <c r="F161" i="12" s="1"/>
  <c r="G161" i="9"/>
  <c r="G161" i="12" s="1"/>
  <c r="H161" i="9"/>
  <c r="H161" i="12" s="1"/>
  <c r="I161" i="9"/>
  <c r="I161" i="12" s="1"/>
  <c r="J161" i="9"/>
  <c r="J161" i="12" s="1"/>
  <c r="K161" i="9"/>
  <c r="K161" i="12" s="1"/>
  <c r="L161" i="9"/>
  <c r="L161" i="12" s="1"/>
  <c r="M161" i="9"/>
  <c r="M161" i="12" s="1"/>
  <c r="N161" i="9"/>
  <c r="N161" i="12" s="1"/>
  <c r="O161" i="9"/>
  <c r="O161" i="12" s="1"/>
  <c r="P161" i="9"/>
  <c r="P161" i="12" s="1"/>
  <c r="Q161" i="9"/>
  <c r="Q161" i="12" s="1"/>
  <c r="R161" i="9"/>
  <c r="R161" i="12" s="1"/>
  <c r="S161" i="9"/>
  <c r="S161" i="12" s="1"/>
  <c r="T161" i="9"/>
  <c r="T161" i="12" s="1"/>
  <c r="U161" i="9"/>
  <c r="U161" i="12" s="1"/>
  <c r="V161" i="9"/>
  <c r="V161" i="12" s="1"/>
  <c r="W161" i="9"/>
  <c r="W161" i="12" s="1"/>
  <c r="X161" i="9"/>
  <c r="X161" i="12" s="1"/>
  <c r="Y161" i="9"/>
  <c r="Y161" i="12" s="1"/>
  <c r="Z161" i="9"/>
  <c r="Z161" i="12" s="1"/>
  <c r="AA161" i="9"/>
  <c r="AA161" i="12" s="1"/>
  <c r="AB161" i="9"/>
  <c r="AB161" i="12" s="1"/>
  <c r="AC161" i="9"/>
  <c r="AC161" i="12" s="1"/>
  <c r="AD161" i="9"/>
  <c r="AD161" i="12" s="1"/>
  <c r="AE161" i="9"/>
  <c r="AE161" i="12" s="1"/>
  <c r="AF161" i="9"/>
  <c r="AF161" i="12" s="1"/>
  <c r="AG161" i="9"/>
  <c r="AG161" i="12" s="1"/>
  <c r="AH161" i="9"/>
  <c r="AH161" i="12" s="1"/>
  <c r="AI161" i="9"/>
  <c r="AI161" i="12" s="1"/>
  <c r="E162" i="9"/>
  <c r="E162" i="12" s="1"/>
  <c r="F162" i="9"/>
  <c r="F162" i="12" s="1"/>
  <c r="G162" i="9"/>
  <c r="G162" i="12" s="1"/>
  <c r="H162" i="9"/>
  <c r="H162" i="12" s="1"/>
  <c r="I162" i="9"/>
  <c r="I162" i="12" s="1"/>
  <c r="J162" i="9"/>
  <c r="J162" i="12" s="1"/>
  <c r="K162" i="9"/>
  <c r="K162" i="12" s="1"/>
  <c r="L162" i="9"/>
  <c r="L162" i="12" s="1"/>
  <c r="M162" i="9"/>
  <c r="M162" i="12" s="1"/>
  <c r="N162" i="9"/>
  <c r="N162" i="12" s="1"/>
  <c r="O162" i="9"/>
  <c r="O162" i="12" s="1"/>
  <c r="P162" i="9"/>
  <c r="P162" i="12" s="1"/>
  <c r="Q162" i="9"/>
  <c r="Q162" i="12" s="1"/>
  <c r="R162" i="9"/>
  <c r="R162" i="12" s="1"/>
  <c r="S162" i="9"/>
  <c r="S162" i="12" s="1"/>
  <c r="T162" i="9"/>
  <c r="T162" i="12" s="1"/>
  <c r="U162" i="9"/>
  <c r="U162" i="12" s="1"/>
  <c r="V162" i="9"/>
  <c r="V162" i="12" s="1"/>
  <c r="W162" i="9"/>
  <c r="W162" i="12" s="1"/>
  <c r="X162" i="9"/>
  <c r="X162" i="12" s="1"/>
  <c r="Y162" i="9"/>
  <c r="Y162" i="12" s="1"/>
  <c r="Z162" i="9"/>
  <c r="Z162" i="12" s="1"/>
  <c r="AA162" i="9"/>
  <c r="AA162" i="12" s="1"/>
  <c r="AB162" i="9"/>
  <c r="AB162" i="12" s="1"/>
  <c r="AC162" i="9"/>
  <c r="AC162" i="12" s="1"/>
  <c r="AD162" i="9"/>
  <c r="AD162" i="12" s="1"/>
  <c r="AE162" i="9"/>
  <c r="AE162" i="12" s="1"/>
  <c r="AF162" i="9"/>
  <c r="AF162" i="12" s="1"/>
  <c r="AG162" i="9"/>
  <c r="AG162" i="12" s="1"/>
  <c r="AH162" i="9"/>
  <c r="AH162" i="12" s="1"/>
  <c r="AI162" i="9"/>
  <c r="AI162" i="12" s="1"/>
  <c r="E163" i="9"/>
  <c r="E163" i="12" s="1"/>
  <c r="F163" i="9"/>
  <c r="F163" i="12" s="1"/>
  <c r="G163" i="9"/>
  <c r="G163" i="12" s="1"/>
  <c r="H163" i="9"/>
  <c r="H163" i="12" s="1"/>
  <c r="I163" i="9"/>
  <c r="I163" i="12" s="1"/>
  <c r="J163" i="9"/>
  <c r="J163" i="12" s="1"/>
  <c r="K163" i="9"/>
  <c r="K163" i="12" s="1"/>
  <c r="L163" i="9"/>
  <c r="L163" i="12" s="1"/>
  <c r="M163" i="9"/>
  <c r="M163" i="12" s="1"/>
  <c r="N163" i="9"/>
  <c r="N163" i="12" s="1"/>
  <c r="O163" i="9"/>
  <c r="O163" i="12" s="1"/>
  <c r="P163" i="9"/>
  <c r="P163" i="12" s="1"/>
  <c r="Q163" i="9"/>
  <c r="Q163" i="12" s="1"/>
  <c r="R163" i="9"/>
  <c r="R163" i="12" s="1"/>
  <c r="S163" i="9"/>
  <c r="S163" i="12" s="1"/>
  <c r="T163" i="9"/>
  <c r="T163" i="12" s="1"/>
  <c r="U163" i="9"/>
  <c r="U163" i="12" s="1"/>
  <c r="V163" i="9"/>
  <c r="V163" i="12" s="1"/>
  <c r="W163" i="9"/>
  <c r="W163" i="12" s="1"/>
  <c r="X163" i="9"/>
  <c r="X163" i="12" s="1"/>
  <c r="Y163" i="9"/>
  <c r="Y163" i="12" s="1"/>
  <c r="Z163" i="9"/>
  <c r="Z163" i="12" s="1"/>
  <c r="AA163" i="9"/>
  <c r="AA163" i="12" s="1"/>
  <c r="AB163" i="9"/>
  <c r="AB163" i="12" s="1"/>
  <c r="AC163" i="9"/>
  <c r="AC163" i="12" s="1"/>
  <c r="AD163" i="9"/>
  <c r="AD163" i="12" s="1"/>
  <c r="AE163" i="9"/>
  <c r="AE163" i="12" s="1"/>
  <c r="AF163" i="9"/>
  <c r="AF163" i="12" s="1"/>
  <c r="AG163" i="9"/>
  <c r="AG163" i="12" s="1"/>
  <c r="AH163" i="9"/>
  <c r="AH163" i="12" s="1"/>
  <c r="AI163" i="9"/>
  <c r="AI163" i="12" s="1"/>
  <c r="E164" i="9"/>
  <c r="E164" i="12" s="1"/>
  <c r="F164" i="9"/>
  <c r="F164" i="12" s="1"/>
  <c r="G164" i="9"/>
  <c r="G164" i="12" s="1"/>
  <c r="H164" i="9"/>
  <c r="H164" i="12" s="1"/>
  <c r="I164" i="9"/>
  <c r="I164" i="12" s="1"/>
  <c r="J164" i="9"/>
  <c r="J164" i="12" s="1"/>
  <c r="K164" i="9"/>
  <c r="K164" i="12" s="1"/>
  <c r="L164" i="9"/>
  <c r="L164" i="12" s="1"/>
  <c r="M164" i="9"/>
  <c r="M164" i="12" s="1"/>
  <c r="N164" i="9"/>
  <c r="N164" i="12" s="1"/>
  <c r="O164" i="9"/>
  <c r="O164" i="12" s="1"/>
  <c r="P164" i="9"/>
  <c r="P164" i="12" s="1"/>
  <c r="Q164" i="9"/>
  <c r="Q164" i="12" s="1"/>
  <c r="R164" i="9"/>
  <c r="R164" i="12" s="1"/>
  <c r="S164" i="9"/>
  <c r="S164" i="12" s="1"/>
  <c r="T164" i="9"/>
  <c r="T164" i="12" s="1"/>
  <c r="U164" i="9"/>
  <c r="U164" i="12" s="1"/>
  <c r="V164" i="9"/>
  <c r="V164" i="12" s="1"/>
  <c r="W164" i="9"/>
  <c r="W164" i="12" s="1"/>
  <c r="X164" i="9"/>
  <c r="X164" i="12" s="1"/>
  <c r="Y164" i="9"/>
  <c r="Y164" i="12" s="1"/>
  <c r="Z164" i="9"/>
  <c r="Z164" i="12" s="1"/>
  <c r="AA164" i="9"/>
  <c r="AA164" i="12" s="1"/>
  <c r="AB164" i="9"/>
  <c r="AB164" i="12" s="1"/>
  <c r="AC164" i="9"/>
  <c r="AC164" i="12" s="1"/>
  <c r="AD164" i="9"/>
  <c r="AD164" i="12" s="1"/>
  <c r="AE164" i="9"/>
  <c r="AE164" i="12" s="1"/>
  <c r="AF164" i="9"/>
  <c r="AF164" i="12" s="1"/>
  <c r="AG164" i="9"/>
  <c r="AG164" i="12" s="1"/>
  <c r="AH164" i="9"/>
  <c r="AH164" i="12" s="1"/>
  <c r="AI164" i="9"/>
  <c r="AI164" i="12" s="1"/>
  <c r="E165" i="9"/>
  <c r="E165" i="12" s="1"/>
  <c r="F165" i="9"/>
  <c r="F165" i="12" s="1"/>
  <c r="G165" i="9"/>
  <c r="G165" i="12" s="1"/>
  <c r="H165" i="9"/>
  <c r="H165" i="12" s="1"/>
  <c r="I165" i="9"/>
  <c r="I165" i="12" s="1"/>
  <c r="J165" i="9"/>
  <c r="J165" i="12" s="1"/>
  <c r="K165" i="9"/>
  <c r="K165" i="12" s="1"/>
  <c r="L165" i="9"/>
  <c r="L165" i="12" s="1"/>
  <c r="M165" i="9"/>
  <c r="M165" i="12" s="1"/>
  <c r="N165" i="9"/>
  <c r="N165" i="12" s="1"/>
  <c r="O165" i="9"/>
  <c r="O165" i="12" s="1"/>
  <c r="P165" i="9"/>
  <c r="P165" i="12" s="1"/>
  <c r="Q165" i="9"/>
  <c r="Q165" i="12" s="1"/>
  <c r="R165" i="9"/>
  <c r="R165" i="12" s="1"/>
  <c r="S165" i="9"/>
  <c r="S165" i="12" s="1"/>
  <c r="T165" i="9"/>
  <c r="T165" i="12" s="1"/>
  <c r="U165" i="9"/>
  <c r="U165" i="12" s="1"/>
  <c r="V165" i="9"/>
  <c r="V165" i="12" s="1"/>
  <c r="W165" i="9"/>
  <c r="W165" i="12" s="1"/>
  <c r="X165" i="9"/>
  <c r="X165" i="12" s="1"/>
  <c r="Y165" i="9"/>
  <c r="Y165" i="12" s="1"/>
  <c r="Z165" i="9"/>
  <c r="Z165" i="12" s="1"/>
  <c r="AA165" i="9"/>
  <c r="AA165" i="12" s="1"/>
  <c r="AB165" i="9"/>
  <c r="AB165" i="12" s="1"/>
  <c r="AC165" i="9"/>
  <c r="AC165" i="12" s="1"/>
  <c r="AD165" i="9"/>
  <c r="AD165" i="12" s="1"/>
  <c r="AE165" i="9"/>
  <c r="AE165" i="12" s="1"/>
  <c r="AF165" i="9"/>
  <c r="AF165" i="12" s="1"/>
  <c r="AG165" i="9"/>
  <c r="AG165" i="12" s="1"/>
  <c r="AH165" i="9"/>
  <c r="AH165" i="12" s="1"/>
  <c r="AI165" i="9"/>
  <c r="AI165" i="12" s="1"/>
  <c r="E166" i="9"/>
  <c r="E166" i="12" s="1"/>
  <c r="F166" i="9"/>
  <c r="F166" i="12" s="1"/>
  <c r="G166" i="9"/>
  <c r="G166" i="12" s="1"/>
  <c r="H166" i="9"/>
  <c r="H166" i="12" s="1"/>
  <c r="I166" i="9"/>
  <c r="I166" i="12" s="1"/>
  <c r="J166" i="9"/>
  <c r="J166" i="12" s="1"/>
  <c r="K166" i="9"/>
  <c r="K166" i="12" s="1"/>
  <c r="L166" i="9"/>
  <c r="L166" i="12" s="1"/>
  <c r="M166" i="9"/>
  <c r="M166" i="12" s="1"/>
  <c r="N166" i="9"/>
  <c r="N166" i="12" s="1"/>
  <c r="O166" i="9"/>
  <c r="O166" i="12" s="1"/>
  <c r="P166" i="9"/>
  <c r="P166" i="12" s="1"/>
  <c r="Q166" i="9"/>
  <c r="Q166" i="12" s="1"/>
  <c r="R166" i="9"/>
  <c r="R166" i="12" s="1"/>
  <c r="S166" i="9"/>
  <c r="S166" i="12" s="1"/>
  <c r="T166" i="9"/>
  <c r="T166" i="12" s="1"/>
  <c r="U166" i="9"/>
  <c r="U166" i="12" s="1"/>
  <c r="V166" i="9"/>
  <c r="V166" i="12" s="1"/>
  <c r="W166" i="9"/>
  <c r="W166" i="12" s="1"/>
  <c r="X166" i="9"/>
  <c r="X166" i="12" s="1"/>
  <c r="Y166" i="9"/>
  <c r="Y166" i="12" s="1"/>
  <c r="Z166" i="9"/>
  <c r="Z166" i="12" s="1"/>
  <c r="AA166" i="9"/>
  <c r="AA166" i="12" s="1"/>
  <c r="AB166" i="9"/>
  <c r="AB166" i="12" s="1"/>
  <c r="AC166" i="9"/>
  <c r="AC166" i="12" s="1"/>
  <c r="AD166" i="9"/>
  <c r="AD166" i="12" s="1"/>
  <c r="AE166" i="9"/>
  <c r="AE166" i="12" s="1"/>
  <c r="AF166" i="9"/>
  <c r="AF166" i="12" s="1"/>
  <c r="AG166" i="9"/>
  <c r="AG166" i="12" s="1"/>
  <c r="AH166" i="9"/>
  <c r="AH166" i="12" s="1"/>
  <c r="AI166" i="9"/>
  <c r="AI166" i="12" s="1"/>
  <c r="E167" i="9"/>
  <c r="E167" i="12" s="1"/>
  <c r="F167" i="9"/>
  <c r="F167" i="12" s="1"/>
  <c r="G167" i="9"/>
  <c r="G167" i="12" s="1"/>
  <c r="H167" i="9"/>
  <c r="H167" i="12" s="1"/>
  <c r="I167" i="9"/>
  <c r="I167" i="12" s="1"/>
  <c r="J167" i="9"/>
  <c r="J167" i="12" s="1"/>
  <c r="K167" i="9"/>
  <c r="K167" i="12" s="1"/>
  <c r="L167" i="9"/>
  <c r="L167" i="12" s="1"/>
  <c r="M167" i="9"/>
  <c r="M167" i="12" s="1"/>
  <c r="N167" i="9"/>
  <c r="N167" i="12" s="1"/>
  <c r="O167" i="9"/>
  <c r="O167" i="12" s="1"/>
  <c r="P167" i="9"/>
  <c r="P167" i="12" s="1"/>
  <c r="Q167" i="9"/>
  <c r="Q167" i="12" s="1"/>
  <c r="R167" i="9"/>
  <c r="R167" i="12" s="1"/>
  <c r="S167" i="9"/>
  <c r="S167" i="12" s="1"/>
  <c r="T167" i="9"/>
  <c r="T167" i="12" s="1"/>
  <c r="U167" i="9"/>
  <c r="U167" i="12" s="1"/>
  <c r="V167" i="9"/>
  <c r="V167" i="12" s="1"/>
  <c r="W167" i="9"/>
  <c r="W167" i="12" s="1"/>
  <c r="X167" i="9"/>
  <c r="X167" i="12" s="1"/>
  <c r="Y167" i="9"/>
  <c r="Y167" i="12" s="1"/>
  <c r="Z167" i="9"/>
  <c r="Z167" i="12" s="1"/>
  <c r="AA167" i="9"/>
  <c r="AA167" i="12" s="1"/>
  <c r="AB167" i="9"/>
  <c r="AB167" i="12" s="1"/>
  <c r="AC167" i="9"/>
  <c r="AC167" i="12" s="1"/>
  <c r="AD167" i="9"/>
  <c r="AD167" i="12" s="1"/>
  <c r="AE167" i="9"/>
  <c r="AE167" i="12" s="1"/>
  <c r="AF167" i="9"/>
  <c r="AF167" i="12" s="1"/>
  <c r="AG167" i="9"/>
  <c r="AG167" i="12" s="1"/>
  <c r="AH167" i="9"/>
  <c r="AH167" i="12" s="1"/>
  <c r="AI167" i="9"/>
  <c r="AI167" i="12" s="1"/>
  <c r="E168" i="9"/>
  <c r="E168" i="12" s="1"/>
  <c r="F168" i="9"/>
  <c r="F168" i="12" s="1"/>
  <c r="G168" i="9"/>
  <c r="G168" i="12" s="1"/>
  <c r="H168" i="9"/>
  <c r="H168" i="12" s="1"/>
  <c r="I168" i="9"/>
  <c r="I168" i="12" s="1"/>
  <c r="J168" i="9"/>
  <c r="J168" i="12" s="1"/>
  <c r="K168" i="9"/>
  <c r="K168" i="12" s="1"/>
  <c r="L168" i="9"/>
  <c r="L168" i="12" s="1"/>
  <c r="M168" i="9"/>
  <c r="M168" i="12" s="1"/>
  <c r="N168" i="9"/>
  <c r="N168" i="12" s="1"/>
  <c r="O168" i="9"/>
  <c r="O168" i="12" s="1"/>
  <c r="P168" i="9"/>
  <c r="P168" i="12" s="1"/>
  <c r="Q168" i="9"/>
  <c r="Q168" i="12" s="1"/>
  <c r="R168" i="9"/>
  <c r="R168" i="12" s="1"/>
  <c r="S168" i="9"/>
  <c r="S168" i="12" s="1"/>
  <c r="T168" i="9"/>
  <c r="T168" i="12" s="1"/>
  <c r="U168" i="9"/>
  <c r="U168" i="12" s="1"/>
  <c r="V168" i="9"/>
  <c r="V168" i="12" s="1"/>
  <c r="W168" i="9"/>
  <c r="W168" i="12" s="1"/>
  <c r="X168" i="9"/>
  <c r="X168" i="12" s="1"/>
  <c r="Y168" i="9"/>
  <c r="Y168" i="12" s="1"/>
  <c r="Z168" i="9"/>
  <c r="Z168" i="12" s="1"/>
  <c r="AA168" i="9"/>
  <c r="AA168" i="12" s="1"/>
  <c r="AB168" i="9"/>
  <c r="AB168" i="12" s="1"/>
  <c r="AC168" i="9"/>
  <c r="AC168" i="12" s="1"/>
  <c r="AD168" i="9"/>
  <c r="AD168" i="12" s="1"/>
  <c r="AE168" i="9"/>
  <c r="AE168" i="12" s="1"/>
  <c r="AF168" i="9"/>
  <c r="AF168" i="12" s="1"/>
  <c r="AG168" i="9"/>
  <c r="AG168" i="12" s="1"/>
  <c r="AH168" i="9"/>
  <c r="AH168" i="12" s="1"/>
  <c r="AI168" i="9"/>
  <c r="AI168" i="12" s="1"/>
  <c r="F157" i="9"/>
  <c r="F157" i="12" s="1"/>
  <c r="G157" i="9"/>
  <c r="G157" i="12" s="1"/>
  <c r="H157" i="9"/>
  <c r="H157" i="12" s="1"/>
  <c r="I157" i="9"/>
  <c r="I157" i="12" s="1"/>
  <c r="J157" i="9"/>
  <c r="J157" i="12" s="1"/>
  <c r="K157" i="9"/>
  <c r="K157" i="12" s="1"/>
  <c r="L157" i="9"/>
  <c r="L157" i="12" s="1"/>
  <c r="M157" i="9"/>
  <c r="M157" i="12" s="1"/>
  <c r="N157" i="9"/>
  <c r="N157" i="12" s="1"/>
  <c r="O157" i="9"/>
  <c r="O157" i="12" s="1"/>
  <c r="P157" i="9"/>
  <c r="P157" i="12" s="1"/>
  <c r="Q157" i="9"/>
  <c r="Q157" i="12" s="1"/>
  <c r="R157" i="9"/>
  <c r="R157" i="12" s="1"/>
  <c r="S157" i="9"/>
  <c r="S157" i="12" s="1"/>
  <c r="T157" i="9"/>
  <c r="T157" i="12" s="1"/>
  <c r="U157" i="9"/>
  <c r="U157" i="12" s="1"/>
  <c r="V157" i="9"/>
  <c r="V157" i="12" s="1"/>
  <c r="W157" i="9"/>
  <c r="W157" i="12" s="1"/>
  <c r="X157" i="9"/>
  <c r="X157" i="12" s="1"/>
  <c r="Y157" i="9"/>
  <c r="Y157" i="12" s="1"/>
  <c r="Z157" i="9"/>
  <c r="Z157" i="12" s="1"/>
  <c r="AA157" i="9"/>
  <c r="AA157" i="12" s="1"/>
  <c r="AB157" i="9"/>
  <c r="AB157" i="12" s="1"/>
  <c r="AC157" i="9"/>
  <c r="AC157" i="12" s="1"/>
  <c r="AD157" i="9"/>
  <c r="AD157" i="12" s="1"/>
  <c r="AE157" i="9"/>
  <c r="AE157" i="12" s="1"/>
  <c r="AF157" i="9"/>
  <c r="AF157" i="12" s="1"/>
  <c r="AG157" i="9"/>
  <c r="AG157" i="12" s="1"/>
  <c r="AH157" i="9"/>
  <c r="AH157" i="12" s="1"/>
  <c r="AI157" i="9"/>
  <c r="AI157" i="12" s="1"/>
  <c r="E157" i="9"/>
  <c r="E157" i="12" s="1"/>
  <c r="E144" i="9"/>
  <c r="E144" i="12" s="1"/>
  <c r="F144" i="9"/>
  <c r="F144" i="12" s="1"/>
  <c r="G144" i="9"/>
  <c r="G144" i="12" s="1"/>
  <c r="H144" i="9"/>
  <c r="H144" i="12" s="1"/>
  <c r="I144" i="9"/>
  <c r="I144" i="12" s="1"/>
  <c r="J144" i="9"/>
  <c r="J144" i="12" s="1"/>
  <c r="K144" i="9"/>
  <c r="K144" i="12" s="1"/>
  <c r="L144" i="9"/>
  <c r="L144" i="12" s="1"/>
  <c r="M144" i="9"/>
  <c r="M144" i="12" s="1"/>
  <c r="N144" i="9"/>
  <c r="N144" i="12" s="1"/>
  <c r="O144" i="9"/>
  <c r="O144" i="12" s="1"/>
  <c r="P144" i="9"/>
  <c r="P144" i="12" s="1"/>
  <c r="Q144" i="9"/>
  <c r="Q144" i="12" s="1"/>
  <c r="R144" i="9"/>
  <c r="R144" i="12" s="1"/>
  <c r="S144" i="9"/>
  <c r="S144" i="12" s="1"/>
  <c r="T144" i="9"/>
  <c r="T144" i="12" s="1"/>
  <c r="U144" i="9"/>
  <c r="U144" i="12" s="1"/>
  <c r="V144" i="9"/>
  <c r="V144" i="12" s="1"/>
  <c r="W144" i="9"/>
  <c r="W144" i="12" s="1"/>
  <c r="X144" i="9"/>
  <c r="X144" i="12" s="1"/>
  <c r="Y144" i="9"/>
  <c r="Y144" i="12" s="1"/>
  <c r="Z144" i="9"/>
  <c r="Z144" i="12" s="1"/>
  <c r="AA144" i="9"/>
  <c r="AA144" i="12" s="1"/>
  <c r="AB144" i="9"/>
  <c r="AB144" i="12" s="1"/>
  <c r="AC144" i="9"/>
  <c r="AC144" i="12" s="1"/>
  <c r="AD144" i="9"/>
  <c r="AD144" i="12" s="1"/>
  <c r="AE144" i="9"/>
  <c r="AE144" i="12" s="1"/>
  <c r="AF144" i="9"/>
  <c r="AF144" i="12" s="1"/>
  <c r="AG144" i="9"/>
  <c r="AG144" i="12" s="1"/>
  <c r="AH144" i="9"/>
  <c r="AH144" i="12" s="1"/>
  <c r="AI144" i="9"/>
  <c r="AI144" i="12" s="1"/>
  <c r="E145" i="9"/>
  <c r="E145" i="12" s="1"/>
  <c r="F145" i="9"/>
  <c r="F145" i="12" s="1"/>
  <c r="G145" i="9"/>
  <c r="G145" i="12" s="1"/>
  <c r="H145" i="9"/>
  <c r="H145" i="12" s="1"/>
  <c r="I145" i="9"/>
  <c r="I145" i="12" s="1"/>
  <c r="J145" i="9"/>
  <c r="J145" i="12" s="1"/>
  <c r="K145" i="9"/>
  <c r="K145" i="12" s="1"/>
  <c r="L145" i="9"/>
  <c r="L145" i="12" s="1"/>
  <c r="M145" i="9"/>
  <c r="M145" i="12" s="1"/>
  <c r="N145" i="9"/>
  <c r="N145" i="12" s="1"/>
  <c r="O145" i="9"/>
  <c r="O145" i="12" s="1"/>
  <c r="P145" i="9"/>
  <c r="P145" i="12" s="1"/>
  <c r="Q145" i="9"/>
  <c r="Q145" i="12" s="1"/>
  <c r="R145" i="9"/>
  <c r="R145" i="12" s="1"/>
  <c r="S145" i="9"/>
  <c r="S145" i="12" s="1"/>
  <c r="T145" i="9"/>
  <c r="T145" i="12" s="1"/>
  <c r="U145" i="9"/>
  <c r="U145" i="12" s="1"/>
  <c r="V145" i="9"/>
  <c r="V145" i="12" s="1"/>
  <c r="W145" i="9"/>
  <c r="W145" i="12" s="1"/>
  <c r="X145" i="9"/>
  <c r="X145" i="12" s="1"/>
  <c r="Y145" i="9"/>
  <c r="Y145" i="12" s="1"/>
  <c r="Z145" i="9"/>
  <c r="Z145" i="12" s="1"/>
  <c r="AA145" i="9"/>
  <c r="AA145" i="12" s="1"/>
  <c r="AB145" i="9"/>
  <c r="AB145" i="12" s="1"/>
  <c r="AC145" i="9"/>
  <c r="AC145" i="12" s="1"/>
  <c r="AD145" i="9"/>
  <c r="AD145" i="12" s="1"/>
  <c r="AE145" i="9"/>
  <c r="AE145" i="12" s="1"/>
  <c r="AF145" i="9"/>
  <c r="AF145" i="12" s="1"/>
  <c r="AG145" i="9"/>
  <c r="AG145" i="12" s="1"/>
  <c r="AH145" i="9"/>
  <c r="AH145" i="12" s="1"/>
  <c r="AI145" i="9"/>
  <c r="AI145" i="12" s="1"/>
  <c r="E146" i="9"/>
  <c r="E146" i="12" s="1"/>
  <c r="F146" i="9"/>
  <c r="F146" i="12" s="1"/>
  <c r="G146" i="9"/>
  <c r="G146" i="12" s="1"/>
  <c r="H146" i="9"/>
  <c r="H146" i="12" s="1"/>
  <c r="I146" i="9"/>
  <c r="I146" i="12" s="1"/>
  <c r="J146" i="9"/>
  <c r="J146" i="12" s="1"/>
  <c r="K146" i="9"/>
  <c r="K146" i="12" s="1"/>
  <c r="L146" i="9"/>
  <c r="L146" i="12" s="1"/>
  <c r="M146" i="9"/>
  <c r="M146" i="12" s="1"/>
  <c r="N146" i="9"/>
  <c r="N146" i="12" s="1"/>
  <c r="O146" i="9"/>
  <c r="O146" i="12" s="1"/>
  <c r="P146" i="9"/>
  <c r="P146" i="12" s="1"/>
  <c r="Q146" i="9"/>
  <c r="Q146" i="12" s="1"/>
  <c r="R146" i="9"/>
  <c r="R146" i="12" s="1"/>
  <c r="S146" i="9"/>
  <c r="S146" i="12" s="1"/>
  <c r="T146" i="9"/>
  <c r="T146" i="12" s="1"/>
  <c r="U146" i="9"/>
  <c r="U146" i="12" s="1"/>
  <c r="V146" i="9"/>
  <c r="V146" i="12" s="1"/>
  <c r="W146" i="9"/>
  <c r="W146" i="12" s="1"/>
  <c r="X146" i="9"/>
  <c r="X146" i="12" s="1"/>
  <c r="Y146" i="9"/>
  <c r="Y146" i="12" s="1"/>
  <c r="Z146" i="9"/>
  <c r="Z146" i="12" s="1"/>
  <c r="AA146" i="9"/>
  <c r="AA146" i="12" s="1"/>
  <c r="AB146" i="9"/>
  <c r="AB146" i="12" s="1"/>
  <c r="AC146" i="9"/>
  <c r="AC146" i="12" s="1"/>
  <c r="AD146" i="9"/>
  <c r="AD146" i="12" s="1"/>
  <c r="AE146" i="9"/>
  <c r="AE146" i="12" s="1"/>
  <c r="AF146" i="9"/>
  <c r="AF146" i="12" s="1"/>
  <c r="AG146" i="9"/>
  <c r="AG146" i="12" s="1"/>
  <c r="AH146" i="9"/>
  <c r="AH146" i="12" s="1"/>
  <c r="AI146" i="9"/>
  <c r="AI146" i="12" s="1"/>
  <c r="E147" i="9"/>
  <c r="E147" i="12" s="1"/>
  <c r="F147" i="9"/>
  <c r="F147" i="12" s="1"/>
  <c r="G147" i="9"/>
  <c r="G147" i="12" s="1"/>
  <c r="H147" i="9"/>
  <c r="H147" i="12" s="1"/>
  <c r="I147" i="9"/>
  <c r="I147" i="12" s="1"/>
  <c r="J147" i="9"/>
  <c r="J147" i="12" s="1"/>
  <c r="K147" i="9"/>
  <c r="K147" i="12" s="1"/>
  <c r="L147" i="9"/>
  <c r="L147" i="12" s="1"/>
  <c r="M147" i="9"/>
  <c r="M147" i="12" s="1"/>
  <c r="N147" i="9"/>
  <c r="N147" i="12" s="1"/>
  <c r="O147" i="9"/>
  <c r="O147" i="12" s="1"/>
  <c r="P147" i="9"/>
  <c r="P147" i="12" s="1"/>
  <c r="Q147" i="9"/>
  <c r="Q147" i="12" s="1"/>
  <c r="R147" i="9"/>
  <c r="R147" i="12" s="1"/>
  <c r="S147" i="9"/>
  <c r="S147" i="12" s="1"/>
  <c r="T147" i="9"/>
  <c r="T147" i="12" s="1"/>
  <c r="U147" i="9"/>
  <c r="U147" i="12" s="1"/>
  <c r="V147" i="9"/>
  <c r="V147" i="12" s="1"/>
  <c r="W147" i="9"/>
  <c r="W147" i="12" s="1"/>
  <c r="X147" i="9"/>
  <c r="X147" i="12" s="1"/>
  <c r="Y147" i="9"/>
  <c r="Y147" i="12" s="1"/>
  <c r="Z147" i="9"/>
  <c r="Z147" i="12" s="1"/>
  <c r="AA147" i="9"/>
  <c r="AA147" i="12" s="1"/>
  <c r="AB147" i="9"/>
  <c r="AB147" i="12" s="1"/>
  <c r="AC147" i="9"/>
  <c r="AC147" i="12" s="1"/>
  <c r="AD147" i="9"/>
  <c r="AD147" i="12" s="1"/>
  <c r="AE147" i="9"/>
  <c r="AE147" i="12" s="1"/>
  <c r="AF147" i="9"/>
  <c r="AF147" i="12" s="1"/>
  <c r="AG147" i="9"/>
  <c r="AG147" i="12" s="1"/>
  <c r="AH147" i="9"/>
  <c r="AH147" i="12" s="1"/>
  <c r="AI147" i="9"/>
  <c r="AI147" i="12" s="1"/>
  <c r="E148" i="9"/>
  <c r="E148" i="12" s="1"/>
  <c r="F148" i="9"/>
  <c r="F148" i="12" s="1"/>
  <c r="G148" i="9"/>
  <c r="G148" i="12" s="1"/>
  <c r="H148" i="9"/>
  <c r="H148" i="12" s="1"/>
  <c r="I148" i="9"/>
  <c r="I148" i="12" s="1"/>
  <c r="J148" i="9"/>
  <c r="J148" i="12" s="1"/>
  <c r="K148" i="9"/>
  <c r="K148" i="12" s="1"/>
  <c r="L148" i="9"/>
  <c r="L148" i="12" s="1"/>
  <c r="M148" i="9"/>
  <c r="M148" i="12" s="1"/>
  <c r="N148" i="9"/>
  <c r="N148" i="12" s="1"/>
  <c r="O148" i="9"/>
  <c r="O148" i="12" s="1"/>
  <c r="P148" i="9"/>
  <c r="P148" i="12" s="1"/>
  <c r="Q148" i="9"/>
  <c r="Q148" i="12" s="1"/>
  <c r="R148" i="9"/>
  <c r="R148" i="12" s="1"/>
  <c r="S148" i="9"/>
  <c r="S148" i="12" s="1"/>
  <c r="T148" i="9"/>
  <c r="T148" i="12" s="1"/>
  <c r="U148" i="9"/>
  <c r="U148" i="12" s="1"/>
  <c r="V148" i="9"/>
  <c r="V148" i="12" s="1"/>
  <c r="W148" i="9"/>
  <c r="W148" i="12" s="1"/>
  <c r="X148" i="9"/>
  <c r="X148" i="12" s="1"/>
  <c r="Y148" i="9"/>
  <c r="Y148" i="12" s="1"/>
  <c r="Z148" i="9"/>
  <c r="Z148" i="12" s="1"/>
  <c r="AA148" i="9"/>
  <c r="AA148" i="12" s="1"/>
  <c r="AB148" i="9"/>
  <c r="AB148" i="12" s="1"/>
  <c r="AC148" i="9"/>
  <c r="AC148" i="12" s="1"/>
  <c r="AD148" i="9"/>
  <c r="AD148" i="12" s="1"/>
  <c r="AE148" i="9"/>
  <c r="AE148" i="12" s="1"/>
  <c r="AF148" i="9"/>
  <c r="AF148" i="12" s="1"/>
  <c r="AG148" i="9"/>
  <c r="AG148" i="12" s="1"/>
  <c r="AH148" i="9"/>
  <c r="AH148" i="12" s="1"/>
  <c r="AI148" i="9"/>
  <c r="AI148" i="12" s="1"/>
  <c r="E149" i="9"/>
  <c r="E149" i="12" s="1"/>
  <c r="F149" i="9"/>
  <c r="F149" i="12" s="1"/>
  <c r="G149" i="9"/>
  <c r="G149" i="12" s="1"/>
  <c r="H149" i="9"/>
  <c r="H149" i="12" s="1"/>
  <c r="I149" i="9"/>
  <c r="I149" i="12" s="1"/>
  <c r="J149" i="9"/>
  <c r="J149" i="12" s="1"/>
  <c r="K149" i="9"/>
  <c r="K149" i="12" s="1"/>
  <c r="L149" i="9"/>
  <c r="L149" i="12" s="1"/>
  <c r="M149" i="9"/>
  <c r="M149" i="12" s="1"/>
  <c r="N149" i="9"/>
  <c r="N149" i="12" s="1"/>
  <c r="O149" i="9"/>
  <c r="O149" i="12" s="1"/>
  <c r="P149" i="9"/>
  <c r="P149" i="12" s="1"/>
  <c r="Q149" i="9"/>
  <c r="Q149" i="12" s="1"/>
  <c r="R149" i="9"/>
  <c r="R149" i="12" s="1"/>
  <c r="S149" i="9"/>
  <c r="S149" i="12" s="1"/>
  <c r="T149" i="9"/>
  <c r="T149" i="12" s="1"/>
  <c r="U149" i="9"/>
  <c r="U149" i="12" s="1"/>
  <c r="V149" i="9"/>
  <c r="V149" i="12" s="1"/>
  <c r="W149" i="9"/>
  <c r="W149" i="12" s="1"/>
  <c r="X149" i="9"/>
  <c r="X149" i="12" s="1"/>
  <c r="Y149" i="9"/>
  <c r="Y149" i="12" s="1"/>
  <c r="Z149" i="9"/>
  <c r="Z149" i="12" s="1"/>
  <c r="AA149" i="9"/>
  <c r="AA149" i="12" s="1"/>
  <c r="AB149" i="9"/>
  <c r="AB149" i="12" s="1"/>
  <c r="AC149" i="9"/>
  <c r="AC149" i="12" s="1"/>
  <c r="AD149" i="9"/>
  <c r="AD149" i="12" s="1"/>
  <c r="AE149" i="9"/>
  <c r="AE149" i="12" s="1"/>
  <c r="AF149" i="9"/>
  <c r="AF149" i="12" s="1"/>
  <c r="AG149" i="9"/>
  <c r="AG149" i="12" s="1"/>
  <c r="AH149" i="9"/>
  <c r="AH149" i="12" s="1"/>
  <c r="AI149" i="9"/>
  <c r="AI149" i="12" s="1"/>
  <c r="E150" i="9"/>
  <c r="E150" i="12" s="1"/>
  <c r="F150" i="9"/>
  <c r="F150" i="12" s="1"/>
  <c r="G150" i="9"/>
  <c r="G150" i="12" s="1"/>
  <c r="H150" i="9"/>
  <c r="H150" i="12" s="1"/>
  <c r="I150" i="9"/>
  <c r="I150" i="12" s="1"/>
  <c r="J150" i="9"/>
  <c r="J150" i="12" s="1"/>
  <c r="K150" i="9"/>
  <c r="K150" i="12" s="1"/>
  <c r="L150" i="9"/>
  <c r="L150" i="12" s="1"/>
  <c r="M150" i="9"/>
  <c r="M150" i="12" s="1"/>
  <c r="N150" i="9"/>
  <c r="N150" i="12" s="1"/>
  <c r="O150" i="9"/>
  <c r="O150" i="12" s="1"/>
  <c r="P150" i="9"/>
  <c r="P150" i="12" s="1"/>
  <c r="Q150" i="9"/>
  <c r="Q150" i="12" s="1"/>
  <c r="R150" i="9"/>
  <c r="R150" i="12" s="1"/>
  <c r="S150" i="9"/>
  <c r="S150" i="12" s="1"/>
  <c r="T150" i="9"/>
  <c r="T150" i="12" s="1"/>
  <c r="U150" i="9"/>
  <c r="U150" i="12" s="1"/>
  <c r="V150" i="9"/>
  <c r="V150" i="12" s="1"/>
  <c r="W150" i="9"/>
  <c r="W150" i="12" s="1"/>
  <c r="X150" i="9"/>
  <c r="X150" i="12" s="1"/>
  <c r="Y150" i="9"/>
  <c r="Y150" i="12" s="1"/>
  <c r="Z150" i="9"/>
  <c r="Z150" i="12" s="1"/>
  <c r="AA150" i="9"/>
  <c r="AA150" i="12" s="1"/>
  <c r="AB150" i="9"/>
  <c r="AB150" i="12" s="1"/>
  <c r="AC150" i="9"/>
  <c r="AC150" i="12" s="1"/>
  <c r="AD150" i="9"/>
  <c r="AD150" i="12" s="1"/>
  <c r="AE150" i="9"/>
  <c r="AE150" i="12" s="1"/>
  <c r="AF150" i="9"/>
  <c r="AF150" i="12" s="1"/>
  <c r="AG150" i="9"/>
  <c r="AG150" i="12" s="1"/>
  <c r="AH150" i="9"/>
  <c r="AH150" i="12" s="1"/>
  <c r="AI150" i="9"/>
  <c r="AI150" i="12" s="1"/>
  <c r="E151" i="9"/>
  <c r="E151" i="12" s="1"/>
  <c r="F151" i="9"/>
  <c r="F151" i="12" s="1"/>
  <c r="G151" i="9"/>
  <c r="G151" i="12" s="1"/>
  <c r="H151" i="9"/>
  <c r="H151" i="12" s="1"/>
  <c r="I151" i="9"/>
  <c r="I151" i="12" s="1"/>
  <c r="J151" i="9"/>
  <c r="J151" i="12" s="1"/>
  <c r="K151" i="9"/>
  <c r="K151" i="12" s="1"/>
  <c r="L151" i="9"/>
  <c r="L151" i="12" s="1"/>
  <c r="M151" i="9"/>
  <c r="M151" i="12" s="1"/>
  <c r="N151" i="9"/>
  <c r="N151" i="12" s="1"/>
  <c r="O151" i="9"/>
  <c r="O151" i="12" s="1"/>
  <c r="P151" i="9"/>
  <c r="P151" i="12" s="1"/>
  <c r="Q151" i="9"/>
  <c r="Q151" i="12" s="1"/>
  <c r="R151" i="9"/>
  <c r="R151" i="12" s="1"/>
  <c r="S151" i="9"/>
  <c r="S151" i="12" s="1"/>
  <c r="T151" i="9"/>
  <c r="T151" i="12" s="1"/>
  <c r="U151" i="9"/>
  <c r="U151" i="12" s="1"/>
  <c r="V151" i="9"/>
  <c r="V151" i="12" s="1"/>
  <c r="W151" i="9"/>
  <c r="W151" i="12" s="1"/>
  <c r="X151" i="9"/>
  <c r="X151" i="12" s="1"/>
  <c r="Y151" i="9"/>
  <c r="Y151" i="12" s="1"/>
  <c r="Z151" i="9"/>
  <c r="Z151" i="12" s="1"/>
  <c r="AA151" i="9"/>
  <c r="AA151" i="12" s="1"/>
  <c r="AB151" i="9"/>
  <c r="AB151" i="12" s="1"/>
  <c r="AC151" i="9"/>
  <c r="AC151" i="12" s="1"/>
  <c r="AD151" i="9"/>
  <c r="AD151" i="12" s="1"/>
  <c r="AE151" i="9"/>
  <c r="AE151" i="12" s="1"/>
  <c r="AF151" i="9"/>
  <c r="AF151" i="12" s="1"/>
  <c r="AG151" i="9"/>
  <c r="AG151" i="12" s="1"/>
  <c r="AH151" i="9"/>
  <c r="AH151" i="12" s="1"/>
  <c r="AI151" i="9"/>
  <c r="AI151" i="12" s="1"/>
  <c r="E152" i="9"/>
  <c r="E152" i="12" s="1"/>
  <c r="F152" i="9"/>
  <c r="F152" i="12" s="1"/>
  <c r="G152" i="9"/>
  <c r="G152" i="12" s="1"/>
  <c r="H152" i="9"/>
  <c r="H152" i="12" s="1"/>
  <c r="I152" i="9"/>
  <c r="I152" i="12" s="1"/>
  <c r="J152" i="9"/>
  <c r="J152" i="12" s="1"/>
  <c r="K152" i="9"/>
  <c r="K152" i="12" s="1"/>
  <c r="L152" i="9"/>
  <c r="L152" i="12" s="1"/>
  <c r="M152" i="9"/>
  <c r="M152" i="12" s="1"/>
  <c r="N152" i="9"/>
  <c r="N152" i="12" s="1"/>
  <c r="O152" i="9"/>
  <c r="O152" i="12" s="1"/>
  <c r="P152" i="9"/>
  <c r="P152" i="12" s="1"/>
  <c r="Q152" i="9"/>
  <c r="Q152" i="12" s="1"/>
  <c r="R152" i="9"/>
  <c r="R152" i="12" s="1"/>
  <c r="S152" i="9"/>
  <c r="S152" i="12" s="1"/>
  <c r="T152" i="9"/>
  <c r="T152" i="12" s="1"/>
  <c r="U152" i="9"/>
  <c r="U152" i="12" s="1"/>
  <c r="V152" i="9"/>
  <c r="V152" i="12" s="1"/>
  <c r="W152" i="9"/>
  <c r="W152" i="12" s="1"/>
  <c r="X152" i="9"/>
  <c r="X152" i="12" s="1"/>
  <c r="Y152" i="9"/>
  <c r="Y152" i="12" s="1"/>
  <c r="Z152" i="9"/>
  <c r="Z152" i="12" s="1"/>
  <c r="AA152" i="9"/>
  <c r="AA152" i="12" s="1"/>
  <c r="AB152" i="9"/>
  <c r="AB152" i="12" s="1"/>
  <c r="AC152" i="9"/>
  <c r="AC152" i="12" s="1"/>
  <c r="AD152" i="9"/>
  <c r="AD152" i="12" s="1"/>
  <c r="AE152" i="9"/>
  <c r="AE152" i="12" s="1"/>
  <c r="AF152" i="9"/>
  <c r="AF152" i="12" s="1"/>
  <c r="AG152" i="9"/>
  <c r="AG152" i="12" s="1"/>
  <c r="AH152" i="9"/>
  <c r="AH152" i="12" s="1"/>
  <c r="AI152" i="9"/>
  <c r="AI152" i="12" s="1"/>
  <c r="E153" i="9"/>
  <c r="E153" i="12" s="1"/>
  <c r="F153" i="9"/>
  <c r="F153" i="12" s="1"/>
  <c r="G153" i="9"/>
  <c r="G153" i="12" s="1"/>
  <c r="H153" i="9"/>
  <c r="H153" i="12" s="1"/>
  <c r="I153" i="9"/>
  <c r="I153" i="12" s="1"/>
  <c r="J153" i="9"/>
  <c r="J153" i="12" s="1"/>
  <c r="K153" i="9"/>
  <c r="K153" i="12" s="1"/>
  <c r="L153" i="9"/>
  <c r="L153" i="12" s="1"/>
  <c r="M153" i="9"/>
  <c r="M153" i="12" s="1"/>
  <c r="N153" i="9"/>
  <c r="N153" i="12" s="1"/>
  <c r="O153" i="9"/>
  <c r="O153" i="12" s="1"/>
  <c r="P153" i="9"/>
  <c r="P153" i="12" s="1"/>
  <c r="Q153" i="9"/>
  <c r="Q153" i="12" s="1"/>
  <c r="R153" i="9"/>
  <c r="R153" i="12" s="1"/>
  <c r="S153" i="9"/>
  <c r="S153" i="12" s="1"/>
  <c r="T153" i="9"/>
  <c r="T153" i="12" s="1"/>
  <c r="U153" i="9"/>
  <c r="U153" i="12" s="1"/>
  <c r="V153" i="9"/>
  <c r="V153" i="12" s="1"/>
  <c r="W153" i="9"/>
  <c r="W153" i="12" s="1"/>
  <c r="X153" i="9"/>
  <c r="X153" i="12" s="1"/>
  <c r="Y153" i="9"/>
  <c r="Y153" i="12" s="1"/>
  <c r="Z153" i="9"/>
  <c r="Z153" i="12" s="1"/>
  <c r="AA153" i="9"/>
  <c r="AA153" i="12" s="1"/>
  <c r="AB153" i="9"/>
  <c r="AB153" i="12" s="1"/>
  <c r="AC153" i="9"/>
  <c r="AC153" i="12" s="1"/>
  <c r="AD153" i="9"/>
  <c r="AD153" i="12" s="1"/>
  <c r="AE153" i="9"/>
  <c r="AE153" i="12" s="1"/>
  <c r="AF153" i="9"/>
  <c r="AF153" i="12" s="1"/>
  <c r="AG153" i="9"/>
  <c r="AG153" i="12" s="1"/>
  <c r="AH153" i="9"/>
  <c r="AH153" i="12" s="1"/>
  <c r="AI153" i="9"/>
  <c r="AI153" i="12" s="1"/>
  <c r="E154" i="9"/>
  <c r="E154" i="12" s="1"/>
  <c r="F154" i="9"/>
  <c r="F154" i="12" s="1"/>
  <c r="G154" i="9"/>
  <c r="G154" i="12" s="1"/>
  <c r="H154" i="9"/>
  <c r="H154" i="12" s="1"/>
  <c r="I154" i="9"/>
  <c r="I154" i="12" s="1"/>
  <c r="J154" i="9"/>
  <c r="J154" i="12" s="1"/>
  <c r="K154" i="9"/>
  <c r="K154" i="12" s="1"/>
  <c r="L154" i="9"/>
  <c r="L154" i="12" s="1"/>
  <c r="M154" i="9"/>
  <c r="M154" i="12" s="1"/>
  <c r="N154" i="9"/>
  <c r="N154" i="12" s="1"/>
  <c r="O154" i="9"/>
  <c r="O154" i="12" s="1"/>
  <c r="P154" i="9"/>
  <c r="P154" i="12" s="1"/>
  <c r="Q154" i="9"/>
  <c r="Q154" i="12" s="1"/>
  <c r="R154" i="9"/>
  <c r="R154" i="12" s="1"/>
  <c r="S154" i="9"/>
  <c r="S154" i="12" s="1"/>
  <c r="T154" i="9"/>
  <c r="T154" i="12" s="1"/>
  <c r="U154" i="9"/>
  <c r="U154" i="12" s="1"/>
  <c r="V154" i="9"/>
  <c r="V154" i="12" s="1"/>
  <c r="W154" i="9"/>
  <c r="W154" i="12" s="1"/>
  <c r="X154" i="9"/>
  <c r="X154" i="12" s="1"/>
  <c r="Y154" i="9"/>
  <c r="Y154" i="12" s="1"/>
  <c r="Z154" i="9"/>
  <c r="Z154" i="12" s="1"/>
  <c r="AA154" i="9"/>
  <c r="AA154" i="12" s="1"/>
  <c r="AB154" i="9"/>
  <c r="AB154" i="12" s="1"/>
  <c r="AC154" i="9"/>
  <c r="AC154" i="12" s="1"/>
  <c r="AD154" i="9"/>
  <c r="AD154" i="12" s="1"/>
  <c r="AE154" i="9"/>
  <c r="AE154" i="12" s="1"/>
  <c r="AF154" i="9"/>
  <c r="AF154" i="12" s="1"/>
  <c r="AG154" i="9"/>
  <c r="AG154" i="12" s="1"/>
  <c r="AH154" i="9"/>
  <c r="AH154" i="12" s="1"/>
  <c r="AI154" i="9"/>
  <c r="AI154" i="12" s="1"/>
  <c r="F143" i="9"/>
  <c r="F143" i="12" s="1"/>
  <c r="G143" i="9"/>
  <c r="G143" i="12" s="1"/>
  <c r="H143" i="9"/>
  <c r="H143" i="12" s="1"/>
  <c r="I143" i="9"/>
  <c r="I143" i="12" s="1"/>
  <c r="J143" i="9"/>
  <c r="J143" i="12" s="1"/>
  <c r="K143" i="9"/>
  <c r="K143" i="12" s="1"/>
  <c r="L143" i="9"/>
  <c r="L143" i="12" s="1"/>
  <c r="M143" i="9"/>
  <c r="M143" i="12" s="1"/>
  <c r="N143" i="9"/>
  <c r="N143" i="12" s="1"/>
  <c r="O143" i="9"/>
  <c r="O143" i="12" s="1"/>
  <c r="P143" i="9"/>
  <c r="P143" i="12" s="1"/>
  <c r="Q143" i="9"/>
  <c r="Q143" i="12" s="1"/>
  <c r="R143" i="9"/>
  <c r="R143" i="12" s="1"/>
  <c r="S143" i="9"/>
  <c r="S143" i="12" s="1"/>
  <c r="T143" i="9"/>
  <c r="T143" i="12" s="1"/>
  <c r="U143" i="9"/>
  <c r="U143" i="12" s="1"/>
  <c r="V143" i="9"/>
  <c r="V143" i="12" s="1"/>
  <c r="W143" i="9"/>
  <c r="W143" i="12" s="1"/>
  <c r="X143" i="9"/>
  <c r="X143" i="12" s="1"/>
  <c r="Y143" i="9"/>
  <c r="Y143" i="12" s="1"/>
  <c r="Z143" i="9"/>
  <c r="Z143" i="12" s="1"/>
  <c r="AA143" i="9"/>
  <c r="AA143" i="12" s="1"/>
  <c r="AB143" i="9"/>
  <c r="AB143" i="12" s="1"/>
  <c r="AC143" i="9"/>
  <c r="AC143" i="12" s="1"/>
  <c r="AD143" i="9"/>
  <c r="AD143" i="12" s="1"/>
  <c r="AE143" i="9"/>
  <c r="AE143" i="12" s="1"/>
  <c r="AF143" i="9"/>
  <c r="AF143" i="12" s="1"/>
  <c r="AG143" i="9"/>
  <c r="AG143" i="12" s="1"/>
  <c r="AH143" i="9"/>
  <c r="AH143" i="12" s="1"/>
  <c r="AI143" i="9"/>
  <c r="AI143" i="12" s="1"/>
  <c r="E143" i="9"/>
  <c r="E143" i="12" s="1"/>
  <c r="E130" i="9"/>
  <c r="E130" i="12" s="1"/>
  <c r="F130" i="9"/>
  <c r="F130" i="12" s="1"/>
  <c r="G130" i="9"/>
  <c r="G130" i="12" s="1"/>
  <c r="H130" i="9"/>
  <c r="H130" i="12" s="1"/>
  <c r="I130" i="9"/>
  <c r="I130" i="12" s="1"/>
  <c r="J130" i="9"/>
  <c r="J130" i="12" s="1"/>
  <c r="K130" i="9"/>
  <c r="K130" i="12" s="1"/>
  <c r="L130" i="9"/>
  <c r="L130" i="12" s="1"/>
  <c r="M130" i="9"/>
  <c r="M130" i="12" s="1"/>
  <c r="N130" i="9"/>
  <c r="N130" i="12" s="1"/>
  <c r="O130" i="9"/>
  <c r="O130" i="12" s="1"/>
  <c r="P130" i="9"/>
  <c r="P130" i="12" s="1"/>
  <c r="Q130" i="9"/>
  <c r="Q130" i="12" s="1"/>
  <c r="R130" i="9"/>
  <c r="R130" i="12" s="1"/>
  <c r="S130" i="9"/>
  <c r="S130" i="12" s="1"/>
  <c r="T130" i="9"/>
  <c r="T130" i="12" s="1"/>
  <c r="U130" i="9"/>
  <c r="U130" i="12" s="1"/>
  <c r="V130" i="9"/>
  <c r="V130" i="12" s="1"/>
  <c r="W130" i="9"/>
  <c r="W130" i="12" s="1"/>
  <c r="X130" i="9"/>
  <c r="X130" i="12" s="1"/>
  <c r="Y130" i="9"/>
  <c r="Y130" i="12" s="1"/>
  <c r="Z130" i="9"/>
  <c r="Z130" i="12" s="1"/>
  <c r="AA130" i="9"/>
  <c r="AA130" i="12" s="1"/>
  <c r="AB130" i="9"/>
  <c r="AB130" i="12" s="1"/>
  <c r="AC130" i="9"/>
  <c r="AC130" i="12" s="1"/>
  <c r="AD130" i="9"/>
  <c r="AD130" i="12" s="1"/>
  <c r="AE130" i="9"/>
  <c r="AE130" i="12" s="1"/>
  <c r="AF130" i="9"/>
  <c r="AF130" i="12" s="1"/>
  <c r="AG130" i="9"/>
  <c r="AG130" i="12" s="1"/>
  <c r="AH130" i="9"/>
  <c r="AH130" i="12" s="1"/>
  <c r="AI130" i="9"/>
  <c r="AI130" i="12" s="1"/>
  <c r="E131" i="9"/>
  <c r="E131" i="12" s="1"/>
  <c r="F131" i="9"/>
  <c r="F131" i="12" s="1"/>
  <c r="G131" i="9"/>
  <c r="G131" i="12" s="1"/>
  <c r="H131" i="9"/>
  <c r="H131" i="12" s="1"/>
  <c r="I131" i="9"/>
  <c r="I131" i="12" s="1"/>
  <c r="J131" i="9"/>
  <c r="J131" i="12" s="1"/>
  <c r="K131" i="9"/>
  <c r="K131" i="12" s="1"/>
  <c r="L131" i="9"/>
  <c r="L131" i="12" s="1"/>
  <c r="M131" i="9"/>
  <c r="M131" i="12" s="1"/>
  <c r="N131" i="9"/>
  <c r="N131" i="12" s="1"/>
  <c r="O131" i="9"/>
  <c r="O131" i="12" s="1"/>
  <c r="P131" i="9"/>
  <c r="P131" i="12" s="1"/>
  <c r="Q131" i="9"/>
  <c r="Q131" i="12" s="1"/>
  <c r="R131" i="9"/>
  <c r="R131" i="12" s="1"/>
  <c r="S131" i="9"/>
  <c r="S131" i="12" s="1"/>
  <c r="T131" i="9"/>
  <c r="T131" i="12" s="1"/>
  <c r="U131" i="9"/>
  <c r="U131" i="12" s="1"/>
  <c r="V131" i="9"/>
  <c r="V131" i="12" s="1"/>
  <c r="W131" i="9"/>
  <c r="W131" i="12" s="1"/>
  <c r="X131" i="9"/>
  <c r="X131" i="12" s="1"/>
  <c r="Y131" i="9"/>
  <c r="Y131" i="12" s="1"/>
  <c r="Z131" i="9"/>
  <c r="Z131" i="12" s="1"/>
  <c r="AA131" i="9"/>
  <c r="AA131" i="12" s="1"/>
  <c r="AB131" i="9"/>
  <c r="AB131" i="12" s="1"/>
  <c r="AC131" i="9"/>
  <c r="AC131" i="12" s="1"/>
  <c r="AD131" i="9"/>
  <c r="AD131" i="12" s="1"/>
  <c r="AE131" i="9"/>
  <c r="AE131" i="12" s="1"/>
  <c r="AF131" i="9"/>
  <c r="AF131" i="12" s="1"/>
  <c r="AG131" i="9"/>
  <c r="AG131" i="12" s="1"/>
  <c r="AH131" i="9"/>
  <c r="AH131" i="12" s="1"/>
  <c r="AI131" i="9"/>
  <c r="AI131" i="12" s="1"/>
  <c r="E132" i="9"/>
  <c r="E132" i="12" s="1"/>
  <c r="F132" i="9"/>
  <c r="F132" i="12" s="1"/>
  <c r="G132" i="9"/>
  <c r="G132" i="12" s="1"/>
  <c r="H132" i="9"/>
  <c r="H132" i="12" s="1"/>
  <c r="I132" i="9"/>
  <c r="I132" i="12" s="1"/>
  <c r="J132" i="9"/>
  <c r="J132" i="12" s="1"/>
  <c r="K132" i="9"/>
  <c r="K132" i="12" s="1"/>
  <c r="L132" i="9"/>
  <c r="L132" i="12" s="1"/>
  <c r="M132" i="9"/>
  <c r="M132" i="12" s="1"/>
  <c r="N132" i="9"/>
  <c r="N132" i="12" s="1"/>
  <c r="O132" i="9"/>
  <c r="O132" i="12" s="1"/>
  <c r="P132" i="9"/>
  <c r="P132" i="12" s="1"/>
  <c r="Q132" i="9"/>
  <c r="Q132" i="12" s="1"/>
  <c r="R132" i="9"/>
  <c r="R132" i="12" s="1"/>
  <c r="S132" i="9"/>
  <c r="S132" i="12" s="1"/>
  <c r="T132" i="9"/>
  <c r="T132" i="12" s="1"/>
  <c r="U132" i="9"/>
  <c r="U132" i="12" s="1"/>
  <c r="V132" i="9"/>
  <c r="V132" i="12" s="1"/>
  <c r="W132" i="9"/>
  <c r="W132" i="12" s="1"/>
  <c r="X132" i="9"/>
  <c r="X132" i="12" s="1"/>
  <c r="Y132" i="9"/>
  <c r="Y132" i="12" s="1"/>
  <c r="Z132" i="9"/>
  <c r="Z132" i="12" s="1"/>
  <c r="AA132" i="9"/>
  <c r="AA132" i="12" s="1"/>
  <c r="AB132" i="9"/>
  <c r="AB132" i="12" s="1"/>
  <c r="AC132" i="9"/>
  <c r="AC132" i="12" s="1"/>
  <c r="AD132" i="9"/>
  <c r="AD132" i="12" s="1"/>
  <c r="AE132" i="9"/>
  <c r="AE132" i="12" s="1"/>
  <c r="AF132" i="9"/>
  <c r="AF132" i="12" s="1"/>
  <c r="AG132" i="9"/>
  <c r="AG132" i="12" s="1"/>
  <c r="AH132" i="9"/>
  <c r="AH132" i="12" s="1"/>
  <c r="AI132" i="9"/>
  <c r="AI132" i="12" s="1"/>
  <c r="E133" i="9"/>
  <c r="E133" i="12" s="1"/>
  <c r="F133" i="9"/>
  <c r="F133" i="12" s="1"/>
  <c r="G133" i="9"/>
  <c r="G133" i="12" s="1"/>
  <c r="H133" i="9"/>
  <c r="H133" i="12" s="1"/>
  <c r="I133" i="9"/>
  <c r="I133" i="12" s="1"/>
  <c r="J133" i="9"/>
  <c r="J133" i="12" s="1"/>
  <c r="K133" i="9"/>
  <c r="K133" i="12" s="1"/>
  <c r="L133" i="9"/>
  <c r="L133" i="12" s="1"/>
  <c r="M133" i="9"/>
  <c r="M133" i="12" s="1"/>
  <c r="N133" i="9"/>
  <c r="N133" i="12" s="1"/>
  <c r="O133" i="9"/>
  <c r="O133" i="12" s="1"/>
  <c r="P133" i="9"/>
  <c r="P133" i="12" s="1"/>
  <c r="Q133" i="9"/>
  <c r="Q133" i="12" s="1"/>
  <c r="R133" i="9"/>
  <c r="R133" i="12" s="1"/>
  <c r="S133" i="9"/>
  <c r="S133" i="12" s="1"/>
  <c r="T133" i="9"/>
  <c r="T133" i="12" s="1"/>
  <c r="U133" i="9"/>
  <c r="U133" i="12" s="1"/>
  <c r="V133" i="9"/>
  <c r="V133" i="12" s="1"/>
  <c r="W133" i="9"/>
  <c r="W133" i="12" s="1"/>
  <c r="X133" i="9"/>
  <c r="X133" i="12" s="1"/>
  <c r="Y133" i="9"/>
  <c r="Y133" i="12" s="1"/>
  <c r="Z133" i="9"/>
  <c r="Z133" i="12" s="1"/>
  <c r="AA133" i="9"/>
  <c r="AA133" i="12" s="1"/>
  <c r="AB133" i="9"/>
  <c r="AB133" i="12" s="1"/>
  <c r="AC133" i="9"/>
  <c r="AC133" i="12" s="1"/>
  <c r="AD133" i="9"/>
  <c r="AD133" i="12" s="1"/>
  <c r="AE133" i="9"/>
  <c r="AE133" i="12" s="1"/>
  <c r="AF133" i="9"/>
  <c r="AF133" i="12" s="1"/>
  <c r="AG133" i="9"/>
  <c r="AG133" i="12" s="1"/>
  <c r="AH133" i="9"/>
  <c r="AH133" i="12" s="1"/>
  <c r="AI133" i="9"/>
  <c r="AI133" i="12" s="1"/>
  <c r="E134" i="9"/>
  <c r="E134" i="12" s="1"/>
  <c r="F134" i="9"/>
  <c r="F134" i="12" s="1"/>
  <c r="G134" i="9"/>
  <c r="G134" i="12" s="1"/>
  <c r="H134" i="9"/>
  <c r="H134" i="12" s="1"/>
  <c r="I134" i="9"/>
  <c r="I134" i="12" s="1"/>
  <c r="J134" i="9"/>
  <c r="J134" i="12" s="1"/>
  <c r="K134" i="9"/>
  <c r="K134" i="12" s="1"/>
  <c r="L134" i="9"/>
  <c r="L134" i="12" s="1"/>
  <c r="M134" i="9"/>
  <c r="M134" i="12" s="1"/>
  <c r="N134" i="9"/>
  <c r="N134" i="12" s="1"/>
  <c r="O134" i="9"/>
  <c r="O134" i="12" s="1"/>
  <c r="P134" i="9"/>
  <c r="P134" i="12" s="1"/>
  <c r="Q134" i="9"/>
  <c r="Q134" i="12" s="1"/>
  <c r="R134" i="9"/>
  <c r="R134" i="12" s="1"/>
  <c r="S134" i="9"/>
  <c r="S134" i="12" s="1"/>
  <c r="T134" i="9"/>
  <c r="T134" i="12" s="1"/>
  <c r="U134" i="9"/>
  <c r="U134" i="12" s="1"/>
  <c r="V134" i="9"/>
  <c r="V134" i="12" s="1"/>
  <c r="W134" i="9"/>
  <c r="W134" i="12" s="1"/>
  <c r="X134" i="9"/>
  <c r="X134" i="12" s="1"/>
  <c r="Y134" i="9"/>
  <c r="Y134" i="12" s="1"/>
  <c r="Z134" i="9"/>
  <c r="Z134" i="12" s="1"/>
  <c r="AA134" i="9"/>
  <c r="AA134" i="12" s="1"/>
  <c r="AB134" i="9"/>
  <c r="AB134" i="12" s="1"/>
  <c r="AC134" i="9"/>
  <c r="AC134" i="12" s="1"/>
  <c r="AD134" i="9"/>
  <c r="AD134" i="12" s="1"/>
  <c r="AE134" i="9"/>
  <c r="AE134" i="12" s="1"/>
  <c r="AF134" i="9"/>
  <c r="AF134" i="12" s="1"/>
  <c r="AG134" i="9"/>
  <c r="AG134" i="12" s="1"/>
  <c r="AH134" i="9"/>
  <c r="AH134" i="12" s="1"/>
  <c r="AI134" i="9"/>
  <c r="AI134" i="12" s="1"/>
  <c r="E138" i="9"/>
  <c r="E138" i="12" s="1"/>
  <c r="F138" i="9"/>
  <c r="F138" i="12" s="1"/>
  <c r="G138" i="9"/>
  <c r="G138" i="12" s="1"/>
  <c r="H138" i="9"/>
  <c r="H138" i="12" s="1"/>
  <c r="I138" i="9"/>
  <c r="I138" i="12" s="1"/>
  <c r="J138" i="9"/>
  <c r="J138" i="12" s="1"/>
  <c r="K138" i="9"/>
  <c r="K138" i="12" s="1"/>
  <c r="L138" i="9"/>
  <c r="L138" i="12" s="1"/>
  <c r="M138" i="9"/>
  <c r="M138" i="12" s="1"/>
  <c r="N138" i="9"/>
  <c r="N138" i="12" s="1"/>
  <c r="O138" i="9"/>
  <c r="O138" i="12" s="1"/>
  <c r="P138" i="9"/>
  <c r="P138" i="12" s="1"/>
  <c r="Q138" i="9"/>
  <c r="Q138" i="12" s="1"/>
  <c r="R138" i="9"/>
  <c r="R138" i="12" s="1"/>
  <c r="S138" i="9"/>
  <c r="S138" i="12" s="1"/>
  <c r="T138" i="9"/>
  <c r="T138" i="12" s="1"/>
  <c r="U138" i="9"/>
  <c r="U138" i="12" s="1"/>
  <c r="V138" i="9"/>
  <c r="V138" i="12" s="1"/>
  <c r="W138" i="9"/>
  <c r="W138" i="12" s="1"/>
  <c r="X138" i="9"/>
  <c r="X138" i="12" s="1"/>
  <c r="Y138" i="9"/>
  <c r="Y138" i="12" s="1"/>
  <c r="Z138" i="9"/>
  <c r="Z138" i="12" s="1"/>
  <c r="AA138" i="9"/>
  <c r="AA138" i="12" s="1"/>
  <c r="AB138" i="9"/>
  <c r="AB138" i="12" s="1"/>
  <c r="AC138" i="9"/>
  <c r="AC138" i="12" s="1"/>
  <c r="AD138" i="9"/>
  <c r="AD138" i="12" s="1"/>
  <c r="AE138" i="9"/>
  <c r="AE138" i="12" s="1"/>
  <c r="AF138" i="9"/>
  <c r="AF138" i="12" s="1"/>
  <c r="AG138" i="9"/>
  <c r="AG138" i="12" s="1"/>
  <c r="AH138" i="9"/>
  <c r="AH138" i="12" s="1"/>
  <c r="AI138" i="9"/>
  <c r="AI138" i="12" s="1"/>
  <c r="E139" i="9"/>
  <c r="E139" i="12" s="1"/>
  <c r="F139" i="9"/>
  <c r="F139" i="12" s="1"/>
  <c r="G139" i="9"/>
  <c r="G139" i="12" s="1"/>
  <c r="H139" i="9"/>
  <c r="H139" i="12" s="1"/>
  <c r="I139" i="9"/>
  <c r="I139" i="12" s="1"/>
  <c r="J139" i="9"/>
  <c r="J139" i="12" s="1"/>
  <c r="K139" i="9"/>
  <c r="K139" i="12" s="1"/>
  <c r="L139" i="9"/>
  <c r="L139" i="12" s="1"/>
  <c r="M139" i="9"/>
  <c r="M139" i="12" s="1"/>
  <c r="N139" i="9"/>
  <c r="N139" i="12" s="1"/>
  <c r="O139" i="9"/>
  <c r="O139" i="12" s="1"/>
  <c r="P139" i="9"/>
  <c r="P139" i="12" s="1"/>
  <c r="Q139" i="9"/>
  <c r="Q139" i="12" s="1"/>
  <c r="R139" i="9"/>
  <c r="R139" i="12" s="1"/>
  <c r="S139" i="9"/>
  <c r="S139" i="12" s="1"/>
  <c r="T139" i="9"/>
  <c r="T139" i="12" s="1"/>
  <c r="U139" i="9"/>
  <c r="U139" i="12" s="1"/>
  <c r="V139" i="9"/>
  <c r="V139" i="12" s="1"/>
  <c r="W139" i="9"/>
  <c r="W139" i="12" s="1"/>
  <c r="X139" i="9"/>
  <c r="X139" i="12" s="1"/>
  <c r="Y139" i="9"/>
  <c r="Y139" i="12" s="1"/>
  <c r="Z139" i="9"/>
  <c r="Z139" i="12" s="1"/>
  <c r="AA139" i="9"/>
  <c r="AA139" i="12" s="1"/>
  <c r="AB139" i="9"/>
  <c r="AB139" i="12" s="1"/>
  <c r="AC139" i="9"/>
  <c r="AC139" i="12" s="1"/>
  <c r="AD139" i="9"/>
  <c r="AD139" i="12" s="1"/>
  <c r="AE139" i="9"/>
  <c r="AE139" i="12" s="1"/>
  <c r="AF139" i="9"/>
  <c r="AF139" i="12" s="1"/>
  <c r="AG139" i="9"/>
  <c r="AG139" i="12" s="1"/>
  <c r="AH139" i="9"/>
  <c r="AH139" i="12" s="1"/>
  <c r="AI139" i="9"/>
  <c r="AI139" i="12" s="1"/>
  <c r="E140" i="9"/>
  <c r="E140" i="12" s="1"/>
  <c r="F140" i="9"/>
  <c r="F140" i="12" s="1"/>
  <c r="G140" i="9"/>
  <c r="G140" i="12" s="1"/>
  <c r="H140" i="9"/>
  <c r="H140" i="12" s="1"/>
  <c r="I140" i="9"/>
  <c r="I140" i="12" s="1"/>
  <c r="J140" i="9"/>
  <c r="J140" i="12" s="1"/>
  <c r="K140" i="9"/>
  <c r="K140" i="12" s="1"/>
  <c r="L140" i="9"/>
  <c r="L140" i="12" s="1"/>
  <c r="M140" i="9"/>
  <c r="M140" i="12" s="1"/>
  <c r="N140" i="9"/>
  <c r="N140" i="12" s="1"/>
  <c r="O140" i="9"/>
  <c r="O140" i="12" s="1"/>
  <c r="P140" i="9"/>
  <c r="P140" i="12" s="1"/>
  <c r="Q140" i="9"/>
  <c r="Q140" i="12" s="1"/>
  <c r="R140" i="9"/>
  <c r="R140" i="12" s="1"/>
  <c r="S140" i="9"/>
  <c r="S140" i="12" s="1"/>
  <c r="T140" i="9"/>
  <c r="T140" i="12" s="1"/>
  <c r="U140" i="9"/>
  <c r="U140" i="12" s="1"/>
  <c r="V140" i="9"/>
  <c r="V140" i="12" s="1"/>
  <c r="W140" i="9"/>
  <c r="W140" i="12" s="1"/>
  <c r="X140" i="9"/>
  <c r="X140" i="12" s="1"/>
  <c r="Y140" i="9"/>
  <c r="Y140" i="12" s="1"/>
  <c r="Z140" i="9"/>
  <c r="Z140" i="12" s="1"/>
  <c r="AA140" i="9"/>
  <c r="AA140" i="12" s="1"/>
  <c r="AB140" i="9"/>
  <c r="AB140" i="12" s="1"/>
  <c r="AC140" i="9"/>
  <c r="AC140" i="12" s="1"/>
  <c r="AD140" i="9"/>
  <c r="AD140" i="12" s="1"/>
  <c r="AE140" i="9"/>
  <c r="AE140" i="12" s="1"/>
  <c r="AF140" i="9"/>
  <c r="AF140" i="12" s="1"/>
  <c r="AG140" i="9"/>
  <c r="AG140" i="12" s="1"/>
  <c r="AH140" i="9"/>
  <c r="AH140" i="12" s="1"/>
  <c r="AI140" i="9"/>
  <c r="AI140" i="12" s="1"/>
  <c r="F129" i="9"/>
  <c r="F129" i="12" s="1"/>
  <c r="G129" i="9"/>
  <c r="G129" i="12" s="1"/>
  <c r="H129" i="9"/>
  <c r="H129" i="12" s="1"/>
  <c r="I129" i="9"/>
  <c r="I129" i="12" s="1"/>
  <c r="J129" i="9"/>
  <c r="J129" i="12" s="1"/>
  <c r="K129" i="9"/>
  <c r="K129" i="12" s="1"/>
  <c r="L129" i="9"/>
  <c r="L129" i="12" s="1"/>
  <c r="M129" i="9"/>
  <c r="M129" i="12" s="1"/>
  <c r="N129" i="9"/>
  <c r="N129" i="12" s="1"/>
  <c r="O129" i="9"/>
  <c r="O129" i="12" s="1"/>
  <c r="P129" i="9"/>
  <c r="P129" i="12" s="1"/>
  <c r="Q129" i="9"/>
  <c r="Q129" i="12" s="1"/>
  <c r="R129" i="9"/>
  <c r="R129" i="12" s="1"/>
  <c r="S129" i="9"/>
  <c r="S129" i="12" s="1"/>
  <c r="T129" i="9"/>
  <c r="T129" i="12" s="1"/>
  <c r="U129" i="9"/>
  <c r="U129" i="12" s="1"/>
  <c r="V129" i="9"/>
  <c r="V129" i="12" s="1"/>
  <c r="W129" i="9"/>
  <c r="W129" i="12" s="1"/>
  <c r="X129" i="9"/>
  <c r="X129" i="12" s="1"/>
  <c r="Y129" i="9"/>
  <c r="Y129" i="12" s="1"/>
  <c r="Z129" i="9"/>
  <c r="Z129" i="12" s="1"/>
  <c r="AA129" i="9"/>
  <c r="AA129" i="12" s="1"/>
  <c r="AB129" i="9"/>
  <c r="AB129" i="12" s="1"/>
  <c r="AC129" i="9"/>
  <c r="AC129" i="12" s="1"/>
  <c r="AD129" i="9"/>
  <c r="AD129" i="12" s="1"/>
  <c r="AE129" i="9"/>
  <c r="AE129" i="12" s="1"/>
  <c r="AF129" i="9"/>
  <c r="AF129" i="12" s="1"/>
  <c r="AG129" i="9"/>
  <c r="AG129" i="12" s="1"/>
  <c r="AH129" i="9"/>
  <c r="AH129" i="12" s="1"/>
  <c r="AI129" i="9"/>
  <c r="AI129" i="12" s="1"/>
  <c r="E129" i="9"/>
  <c r="E129" i="12" s="1"/>
  <c r="E116" i="9"/>
  <c r="E116" i="12" s="1"/>
  <c r="F116" i="9"/>
  <c r="F116" i="12" s="1"/>
  <c r="G116" i="9"/>
  <c r="G116" i="12" s="1"/>
  <c r="H116" i="9"/>
  <c r="H116" i="12" s="1"/>
  <c r="I116" i="9"/>
  <c r="I116" i="12" s="1"/>
  <c r="J116" i="9"/>
  <c r="J116" i="12" s="1"/>
  <c r="K116" i="9"/>
  <c r="K116" i="12" s="1"/>
  <c r="L116" i="9"/>
  <c r="L116" i="12" s="1"/>
  <c r="M116" i="9"/>
  <c r="M116" i="12" s="1"/>
  <c r="N116" i="9"/>
  <c r="N116" i="12" s="1"/>
  <c r="O116" i="9"/>
  <c r="O116" i="12" s="1"/>
  <c r="P116" i="9"/>
  <c r="P116" i="12" s="1"/>
  <c r="Q116" i="9"/>
  <c r="Q116" i="12" s="1"/>
  <c r="R116" i="9"/>
  <c r="R116" i="12" s="1"/>
  <c r="S116" i="9"/>
  <c r="S116" i="12" s="1"/>
  <c r="T116" i="9"/>
  <c r="T116" i="12" s="1"/>
  <c r="U116" i="9"/>
  <c r="U116" i="12" s="1"/>
  <c r="V116" i="9"/>
  <c r="V116" i="12" s="1"/>
  <c r="W116" i="9"/>
  <c r="W116" i="12" s="1"/>
  <c r="X116" i="9"/>
  <c r="X116" i="12" s="1"/>
  <c r="Y116" i="9"/>
  <c r="Y116" i="12" s="1"/>
  <c r="Z116" i="9"/>
  <c r="Z116" i="12" s="1"/>
  <c r="AA116" i="9"/>
  <c r="AA116" i="12" s="1"/>
  <c r="AB116" i="9"/>
  <c r="AB116" i="12" s="1"/>
  <c r="AC116" i="9"/>
  <c r="AC116" i="12" s="1"/>
  <c r="AD116" i="9"/>
  <c r="AD116" i="12" s="1"/>
  <c r="AE116" i="9"/>
  <c r="AE116" i="12" s="1"/>
  <c r="AF116" i="9"/>
  <c r="AF116" i="12" s="1"/>
  <c r="AG116" i="9"/>
  <c r="AG116" i="12" s="1"/>
  <c r="AH116" i="9"/>
  <c r="AH116" i="12" s="1"/>
  <c r="AI116" i="9"/>
  <c r="AI116" i="12" s="1"/>
  <c r="E117" i="9"/>
  <c r="E117" i="12" s="1"/>
  <c r="F117" i="9"/>
  <c r="F117" i="12" s="1"/>
  <c r="G117" i="9"/>
  <c r="G117" i="12" s="1"/>
  <c r="H117" i="9"/>
  <c r="H117" i="12" s="1"/>
  <c r="I117" i="9"/>
  <c r="I117" i="12" s="1"/>
  <c r="J117" i="9"/>
  <c r="J117" i="12" s="1"/>
  <c r="K117" i="9"/>
  <c r="K117" i="12" s="1"/>
  <c r="L117" i="9"/>
  <c r="L117" i="12" s="1"/>
  <c r="M117" i="9"/>
  <c r="M117" i="12" s="1"/>
  <c r="N117" i="9"/>
  <c r="N117" i="12" s="1"/>
  <c r="O117" i="9"/>
  <c r="O117" i="12" s="1"/>
  <c r="P117" i="9"/>
  <c r="P117" i="12" s="1"/>
  <c r="Q117" i="9"/>
  <c r="Q117" i="12" s="1"/>
  <c r="R117" i="9"/>
  <c r="R117" i="12" s="1"/>
  <c r="S117" i="9"/>
  <c r="S117" i="12" s="1"/>
  <c r="T117" i="9"/>
  <c r="T117" i="12" s="1"/>
  <c r="U117" i="9"/>
  <c r="U117" i="12" s="1"/>
  <c r="V117" i="9"/>
  <c r="V117" i="12" s="1"/>
  <c r="W117" i="9"/>
  <c r="W117" i="12" s="1"/>
  <c r="X117" i="9"/>
  <c r="X117" i="12" s="1"/>
  <c r="Y117" i="9"/>
  <c r="Y117" i="12" s="1"/>
  <c r="Z117" i="9"/>
  <c r="Z117" i="12" s="1"/>
  <c r="AA117" i="9"/>
  <c r="AA117" i="12" s="1"/>
  <c r="AB117" i="9"/>
  <c r="AB117" i="12" s="1"/>
  <c r="AC117" i="9"/>
  <c r="AC117" i="12" s="1"/>
  <c r="AD117" i="9"/>
  <c r="AD117" i="12" s="1"/>
  <c r="AE117" i="9"/>
  <c r="AE117" i="12" s="1"/>
  <c r="AF117" i="9"/>
  <c r="AF117" i="12" s="1"/>
  <c r="AG117" i="9"/>
  <c r="AG117" i="12" s="1"/>
  <c r="AH117" i="9"/>
  <c r="AH117" i="12" s="1"/>
  <c r="AI117" i="9"/>
  <c r="AI117" i="12" s="1"/>
  <c r="E118" i="9"/>
  <c r="E118" i="12" s="1"/>
  <c r="F118" i="9"/>
  <c r="F118" i="12" s="1"/>
  <c r="G118" i="9"/>
  <c r="G118" i="12" s="1"/>
  <c r="H118" i="9"/>
  <c r="H118" i="12" s="1"/>
  <c r="I118" i="9"/>
  <c r="I118" i="12" s="1"/>
  <c r="J118" i="9"/>
  <c r="J118" i="12" s="1"/>
  <c r="K118" i="9"/>
  <c r="K118" i="12" s="1"/>
  <c r="L118" i="9"/>
  <c r="L118" i="12" s="1"/>
  <c r="M118" i="9"/>
  <c r="M118" i="12" s="1"/>
  <c r="N118" i="9"/>
  <c r="N118" i="12" s="1"/>
  <c r="O118" i="9"/>
  <c r="O118" i="12" s="1"/>
  <c r="P118" i="9"/>
  <c r="P118" i="12" s="1"/>
  <c r="Q118" i="9"/>
  <c r="Q118" i="12" s="1"/>
  <c r="R118" i="9"/>
  <c r="R118" i="12" s="1"/>
  <c r="S118" i="9"/>
  <c r="S118" i="12" s="1"/>
  <c r="T118" i="9"/>
  <c r="T118" i="12" s="1"/>
  <c r="U118" i="9"/>
  <c r="U118" i="12" s="1"/>
  <c r="V118" i="9"/>
  <c r="V118" i="12" s="1"/>
  <c r="W118" i="9"/>
  <c r="W118" i="12" s="1"/>
  <c r="X118" i="9"/>
  <c r="X118" i="12" s="1"/>
  <c r="Y118" i="9"/>
  <c r="Y118" i="12" s="1"/>
  <c r="Z118" i="9"/>
  <c r="Z118" i="12" s="1"/>
  <c r="AA118" i="9"/>
  <c r="AA118" i="12" s="1"/>
  <c r="AB118" i="9"/>
  <c r="AB118" i="12" s="1"/>
  <c r="AC118" i="9"/>
  <c r="AC118" i="12" s="1"/>
  <c r="AD118" i="9"/>
  <c r="AD118" i="12" s="1"/>
  <c r="AE118" i="9"/>
  <c r="AE118" i="12" s="1"/>
  <c r="AF118" i="9"/>
  <c r="AF118" i="12" s="1"/>
  <c r="AG118" i="9"/>
  <c r="AG118" i="12" s="1"/>
  <c r="AH118" i="9"/>
  <c r="AH118" i="12" s="1"/>
  <c r="AI118" i="9"/>
  <c r="AI118" i="12" s="1"/>
  <c r="E119" i="9"/>
  <c r="E119" i="12" s="1"/>
  <c r="F119" i="9"/>
  <c r="F119" i="12" s="1"/>
  <c r="G119" i="9"/>
  <c r="G119" i="12" s="1"/>
  <c r="H119" i="9"/>
  <c r="H119" i="12" s="1"/>
  <c r="I119" i="9"/>
  <c r="I119" i="12" s="1"/>
  <c r="J119" i="9"/>
  <c r="J119" i="12" s="1"/>
  <c r="K119" i="9"/>
  <c r="K119" i="12" s="1"/>
  <c r="L119" i="9"/>
  <c r="L119" i="12" s="1"/>
  <c r="M119" i="9"/>
  <c r="M119" i="12" s="1"/>
  <c r="N119" i="9"/>
  <c r="N119" i="12" s="1"/>
  <c r="O119" i="9"/>
  <c r="O119" i="12" s="1"/>
  <c r="P119" i="9"/>
  <c r="P119" i="12" s="1"/>
  <c r="Q119" i="9"/>
  <c r="Q119" i="12" s="1"/>
  <c r="R119" i="9"/>
  <c r="R119" i="12" s="1"/>
  <c r="S119" i="9"/>
  <c r="S119" i="12" s="1"/>
  <c r="T119" i="9"/>
  <c r="T119" i="12" s="1"/>
  <c r="U119" i="9"/>
  <c r="U119" i="12" s="1"/>
  <c r="V119" i="9"/>
  <c r="V119" i="12" s="1"/>
  <c r="W119" i="9"/>
  <c r="W119" i="12" s="1"/>
  <c r="X119" i="9"/>
  <c r="X119" i="12" s="1"/>
  <c r="Y119" i="9"/>
  <c r="Y119" i="12" s="1"/>
  <c r="Z119" i="9"/>
  <c r="Z119" i="12" s="1"/>
  <c r="AA119" i="9"/>
  <c r="AA119" i="12" s="1"/>
  <c r="AB119" i="9"/>
  <c r="AB119" i="12" s="1"/>
  <c r="AC119" i="9"/>
  <c r="AC119" i="12" s="1"/>
  <c r="AD119" i="9"/>
  <c r="AD119" i="12" s="1"/>
  <c r="AE119" i="9"/>
  <c r="AE119" i="12" s="1"/>
  <c r="AF119" i="9"/>
  <c r="AF119" i="12" s="1"/>
  <c r="AG119" i="9"/>
  <c r="AG119" i="12" s="1"/>
  <c r="AH119" i="9"/>
  <c r="AH119" i="12" s="1"/>
  <c r="AI119" i="9"/>
  <c r="AI119" i="12" s="1"/>
  <c r="E120" i="9"/>
  <c r="E120" i="12" s="1"/>
  <c r="F120" i="9"/>
  <c r="F120" i="12" s="1"/>
  <c r="G120" i="9"/>
  <c r="G120" i="12" s="1"/>
  <c r="H120" i="9"/>
  <c r="H120" i="12" s="1"/>
  <c r="I120" i="9"/>
  <c r="I120" i="12" s="1"/>
  <c r="J120" i="9"/>
  <c r="J120" i="12" s="1"/>
  <c r="K120" i="9"/>
  <c r="K120" i="12" s="1"/>
  <c r="L120" i="9"/>
  <c r="L120" i="12" s="1"/>
  <c r="M120" i="9"/>
  <c r="M120" i="12" s="1"/>
  <c r="N120" i="9"/>
  <c r="N120" i="12" s="1"/>
  <c r="O120" i="9"/>
  <c r="O120" i="12" s="1"/>
  <c r="P120" i="9"/>
  <c r="P120" i="12" s="1"/>
  <c r="Q120" i="9"/>
  <c r="Q120" i="12" s="1"/>
  <c r="R120" i="9"/>
  <c r="R120" i="12" s="1"/>
  <c r="S120" i="9"/>
  <c r="S120" i="12" s="1"/>
  <c r="T120" i="9"/>
  <c r="T120" i="12" s="1"/>
  <c r="U120" i="9"/>
  <c r="U120" i="12" s="1"/>
  <c r="V120" i="9"/>
  <c r="V120" i="12" s="1"/>
  <c r="W120" i="9"/>
  <c r="W120" i="12" s="1"/>
  <c r="X120" i="9"/>
  <c r="X120" i="12" s="1"/>
  <c r="Y120" i="9"/>
  <c r="Y120" i="12" s="1"/>
  <c r="Z120" i="9"/>
  <c r="Z120" i="12" s="1"/>
  <c r="AA120" i="9"/>
  <c r="AA120" i="12" s="1"/>
  <c r="AB120" i="9"/>
  <c r="AB120" i="12" s="1"/>
  <c r="AC120" i="9"/>
  <c r="AC120" i="12" s="1"/>
  <c r="AD120" i="9"/>
  <c r="AD120" i="12" s="1"/>
  <c r="AE120" i="9"/>
  <c r="AE120" i="12" s="1"/>
  <c r="AF120" i="9"/>
  <c r="AF120" i="12" s="1"/>
  <c r="AG120" i="9"/>
  <c r="AG120" i="12" s="1"/>
  <c r="AH120" i="9"/>
  <c r="AH120" i="12" s="1"/>
  <c r="AI120" i="9"/>
  <c r="AI120" i="12" s="1"/>
  <c r="E124" i="9"/>
  <c r="E124" i="12" s="1"/>
  <c r="F124" i="9"/>
  <c r="F124" i="12" s="1"/>
  <c r="G124" i="9"/>
  <c r="G124" i="12" s="1"/>
  <c r="H124" i="9"/>
  <c r="H124" i="12" s="1"/>
  <c r="I124" i="9"/>
  <c r="I124" i="12" s="1"/>
  <c r="J124" i="9"/>
  <c r="J124" i="12" s="1"/>
  <c r="K124" i="9"/>
  <c r="K124" i="12" s="1"/>
  <c r="L124" i="9"/>
  <c r="L124" i="12" s="1"/>
  <c r="M124" i="9"/>
  <c r="M124" i="12" s="1"/>
  <c r="N124" i="9"/>
  <c r="N124" i="12" s="1"/>
  <c r="O124" i="9"/>
  <c r="O124" i="12" s="1"/>
  <c r="P124" i="9"/>
  <c r="P124" i="12" s="1"/>
  <c r="Q124" i="9"/>
  <c r="Q124" i="12" s="1"/>
  <c r="R124" i="9"/>
  <c r="R124" i="12" s="1"/>
  <c r="S124" i="9"/>
  <c r="S124" i="12" s="1"/>
  <c r="T124" i="9"/>
  <c r="T124" i="12" s="1"/>
  <c r="U124" i="9"/>
  <c r="U124" i="12" s="1"/>
  <c r="V124" i="9"/>
  <c r="V124" i="12" s="1"/>
  <c r="W124" i="9"/>
  <c r="W124" i="12" s="1"/>
  <c r="X124" i="9"/>
  <c r="X124" i="12" s="1"/>
  <c r="Y124" i="9"/>
  <c r="Y124" i="12" s="1"/>
  <c r="Z124" i="9"/>
  <c r="Z124" i="12" s="1"/>
  <c r="AA124" i="9"/>
  <c r="AA124" i="12" s="1"/>
  <c r="AB124" i="9"/>
  <c r="AB124" i="12" s="1"/>
  <c r="AC124" i="9"/>
  <c r="AC124" i="12" s="1"/>
  <c r="AD124" i="9"/>
  <c r="AD124" i="12" s="1"/>
  <c r="AE124" i="9"/>
  <c r="AE124" i="12" s="1"/>
  <c r="AF124" i="9"/>
  <c r="AF124" i="12" s="1"/>
  <c r="AG124" i="9"/>
  <c r="AG124" i="12" s="1"/>
  <c r="AH124" i="9"/>
  <c r="AH124" i="12" s="1"/>
  <c r="AI124" i="9"/>
  <c r="AI124" i="12" s="1"/>
  <c r="E125" i="9"/>
  <c r="E125" i="12" s="1"/>
  <c r="F125" i="9"/>
  <c r="F125" i="12" s="1"/>
  <c r="G125" i="9"/>
  <c r="G125" i="12" s="1"/>
  <c r="H125" i="9"/>
  <c r="H125" i="12" s="1"/>
  <c r="I125" i="9"/>
  <c r="I125" i="12" s="1"/>
  <c r="J125" i="9"/>
  <c r="J125" i="12" s="1"/>
  <c r="K125" i="9"/>
  <c r="K125" i="12" s="1"/>
  <c r="L125" i="9"/>
  <c r="L125" i="12" s="1"/>
  <c r="M125" i="9"/>
  <c r="M125" i="12" s="1"/>
  <c r="N125" i="9"/>
  <c r="N125" i="12" s="1"/>
  <c r="O125" i="9"/>
  <c r="O125" i="12" s="1"/>
  <c r="P125" i="9"/>
  <c r="P125" i="12" s="1"/>
  <c r="Q125" i="9"/>
  <c r="Q125" i="12" s="1"/>
  <c r="R125" i="9"/>
  <c r="R125" i="12" s="1"/>
  <c r="S125" i="9"/>
  <c r="S125" i="12" s="1"/>
  <c r="T125" i="9"/>
  <c r="T125" i="12" s="1"/>
  <c r="U125" i="9"/>
  <c r="U125" i="12" s="1"/>
  <c r="V125" i="9"/>
  <c r="V125" i="12" s="1"/>
  <c r="W125" i="9"/>
  <c r="W125" i="12" s="1"/>
  <c r="X125" i="9"/>
  <c r="X125" i="12" s="1"/>
  <c r="Y125" i="9"/>
  <c r="Y125" i="12" s="1"/>
  <c r="Z125" i="9"/>
  <c r="Z125" i="12" s="1"/>
  <c r="AA125" i="9"/>
  <c r="AA125" i="12" s="1"/>
  <c r="AB125" i="9"/>
  <c r="AB125" i="12" s="1"/>
  <c r="AC125" i="9"/>
  <c r="AC125" i="12" s="1"/>
  <c r="AD125" i="9"/>
  <c r="AD125" i="12" s="1"/>
  <c r="AE125" i="9"/>
  <c r="AE125" i="12" s="1"/>
  <c r="AF125" i="9"/>
  <c r="AF125" i="12" s="1"/>
  <c r="AG125" i="9"/>
  <c r="AG125" i="12" s="1"/>
  <c r="AH125" i="9"/>
  <c r="AH125" i="12" s="1"/>
  <c r="AI125" i="9"/>
  <c r="AI125" i="12" s="1"/>
  <c r="E126" i="9"/>
  <c r="E126" i="12" s="1"/>
  <c r="F126" i="9"/>
  <c r="F126" i="12" s="1"/>
  <c r="G126" i="9"/>
  <c r="G126" i="12" s="1"/>
  <c r="H126" i="9"/>
  <c r="H126" i="12" s="1"/>
  <c r="I126" i="9"/>
  <c r="I126" i="12" s="1"/>
  <c r="J126" i="9"/>
  <c r="J126" i="12" s="1"/>
  <c r="K126" i="9"/>
  <c r="K126" i="12" s="1"/>
  <c r="L126" i="9"/>
  <c r="L126" i="12" s="1"/>
  <c r="M126" i="9"/>
  <c r="M126" i="12" s="1"/>
  <c r="N126" i="9"/>
  <c r="N126" i="12" s="1"/>
  <c r="O126" i="9"/>
  <c r="O126" i="12" s="1"/>
  <c r="P126" i="9"/>
  <c r="P126" i="12" s="1"/>
  <c r="Q126" i="9"/>
  <c r="Q126" i="12" s="1"/>
  <c r="R126" i="9"/>
  <c r="R126" i="12" s="1"/>
  <c r="S126" i="9"/>
  <c r="S126" i="12" s="1"/>
  <c r="T126" i="9"/>
  <c r="T126" i="12" s="1"/>
  <c r="U126" i="9"/>
  <c r="U126" i="12" s="1"/>
  <c r="V126" i="9"/>
  <c r="V126" i="12" s="1"/>
  <c r="W126" i="9"/>
  <c r="W126" i="12" s="1"/>
  <c r="X126" i="9"/>
  <c r="X126" i="12" s="1"/>
  <c r="Y126" i="9"/>
  <c r="Y126" i="12" s="1"/>
  <c r="Z126" i="9"/>
  <c r="Z126" i="12" s="1"/>
  <c r="AA126" i="9"/>
  <c r="AA126" i="12" s="1"/>
  <c r="AB126" i="9"/>
  <c r="AB126" i="12" s="1"/>
  <c r="AC126" i="9"/>
  <c r="AC126" i="12" s="1"/>
  <c r="AD126" i="9"/>
  <c r="AD126" i="12" s="1"/>
  <c r="AE126" i="9"/>
  <c r="AE126" i="12" s="1"/>
  <c r="AF126" i="9"/>
  <c r="AF126" i="12" s="1"/>
  <c r="AG126" i="9"/>
  <c r="AG126" i="12" s="1"/>
  <c r="AH126" i="9"/>
  <c r="AH126" i="12" s="1"/>
  <c r="AI126" i="9"/>
  <c r="AI126" i="12" s="1"/>
  <c r="F115" i="9"/>
  <c r="F115" i="12" s="1"/>
  <c r="G115" i="9"/>
  <c r="G115" i="12" s="1"/>
  <c r="H115" i="9"/>
  <c r="H115" i="12" s="1"/>
  <c r="I115" i="9"/>
  <c r="I115" i="12" s="1"/>
  <c r="J115" i="9"/>
  <c r="J115" i="12" s="1"/>
  <c r="K115" i="9"/>
  <c r="K115" i="12" s="1"/>
  <c r="L115" i="9"/>
  <c r="L115" i="12" s="1"/>
  <c r="M115" i="9"/>
  <c r="M115" i="12" s="1"/>
  <c r="N115" i="9"/>
  <c r="N115" i="12" s="1"/>
  <c r="O115" i="9"/>
  <c r="O115" i="12" s="1"/>
  <c r="P115" i="9"/>
  <c r="P115" i="12" s="1"/>
  <c r="Q115" i="9"/>
  <c r="Q115" i="12" s="1"/>
  <c r="R115" i="9"/>
  <c r="R115" i="12" s="1"/>
  <c r="S115" i="9"/>
  <c r="S115" i="12" s="1"/>
  <c r="T115" i="9"/>
  <c r="T115" i="12" s="1"/>
  <c r="U115" i="9"/>
  <c r="U115" i="12" s="1"/>
  <c r="V115" i="9"/>
  <c r="V115" i="12" s="1"/>
  <c r="W115" i="9"/>
  <c r="W115" i="12" s="1"/>
  <c r="X115" i="9"/>
  <c r="X115" i="12" s="1"/>
  <c r="Y115" i="9"/>
  <c r="Y115" i="12" s="1"/>
  <c r="Z115" i="9"/>
  <c r="Z115" i="12" s="1"/>
  <c r="AA115" i="9"/>
  <c r="AA115" i="12" s="1"/>
  <c r="AB115" i="9"/>
  <c r="AB115" i="12" s="1"/>
  <c r="AC115" i="9"/>
  <c r="AC115" i="12" s="1"/>
  <c r="AD115" i="9"/>
  <c r="AD115" i="12" s="1"/>
  <c r="AE115" i="9"/>
  <c r="AE115" i="12" s="1"/>
  <c r="AF115" i="9"/>
  <c r="AF115" i="12" s="1"/>
  <c r="AG115" i="9"/>
  <c r="AG115" i="12" s="1"/>
  <c r="AH115" i="9"/>
  <c r="AH115" i="12" s="1"/>
  <c r="AI115" i="9"/>
  <c r="AI115" i="12" s="1"/>
  <c r="E115" i="9"/>
  <c r="E115" i="12" s="1"/>
  <c r="F102" i="12"/>
  <c r="G102" i="12"/>
  <c r="H102" i="12"/>
  <c r="I102" i="12"/>
  <c r="K102" i="12"/>
  <c r="L102" i="12"/>
  <c r="M102" i="12"/>
  <c r="N102" i="12"/>
  <c r="O102" i="12"/>
  <c r="P102" i="12"/>
  <c r="S102" i="12"/>
  <c r="T102" i="12"/>
  <c r="V102" i="12"/>
  <c r="W102" i="12"/>
  <c r="X102" i="12"/>
  <c r="Y102" i="12"/>
  <c r="AA102" i="12"/>
  <c r="AB102" i="12"/>
  <c r="AE102" i="12"/>
  <c r="AF102" i="12"/>
  <c r="AG102" i="12"/>
  <c r="AI102" i="12"/>
  <c r="E103" i="12"/>
  <c r="G103" i="12"/>
  <c r="H103" i="12"/>
  <c r="I103" i="12"/>
  <c r="J103" i="12"/>
  <c r="L103" i="12"/>
  <c r="M103" i="12"/>
  <c r="P103" i="12"/>
  <c r="Q103" i="12"/>
  <c r="R103" i="12"/>
  <c r="T103" i="12"/>
  <c r="U103" i="12"/>
  <c r="W103" i="12"/>
  <c r="X103" i="12"/>
  <c r="Y103" i="12"/>
  <c r="Z103" i="12"/>
  <c r="AB103" i="12"/>
  <c r="AC103" i="12"/>
  <c r="AF103" i="12"/>
  <c r="AG103" i="12"/>
  <c r="AH103" i="12"/>
  <c r="E104" i="12"/>
  <c r="F104" i="12"/>
  <c r="H104" i="12"/>
  <c r="I104" i="12"/>
  <c r="J104" i="12"/>
  <c r="K104" i="12"/>
  <c r="M104" i="12"/>
  <c r="N104" i="12"/>
  <c r="O104" i="12"/>
  <c r="P104" i="12"/>
  <c r="Q104" i="12"/>
  <c r="R104" i="12"/>
  <c r="S104" i="12"/>
  <c r="U104" i="12"/>
  <c r="V104" i="12"/>
  <c r="Y104" i="12"/>
  <c r="Z104" i="12"/>
  <c r="AA104" i="12"/>
  <c r="AC104" i="12"/>
  <c r="AD104" i="12"/>
  <c r="AF104" i="12"/>
  <c r="AG104" i="12"/>
  <c r="AH104" i="12"/>
  <c r="AI104" i="12"/>
  <c r="F105" i="12"/>
  <c r="G105" i="12"/>
  <c r="J105" i="12"/>
  <c r="K105" i="12"/>
  <c r="L105" i="12"/>
  <c r="N105" i="12"/>
  <c r="O105" i="12"/>
  <c r="Q105" i="12"/>
  <c r="R105" i="12"/>
  <c r="S105" i="12"/>
  <c r="V105" i="12"/>
  <c r="W105" i="12"/>
  <c r="Y105" i="12"/>
  <c r="Z105" i="12"/>
  <c r="AA105" i="12"/>
  <c r="AD105" i="12"/>
  <c r="AE105" i="12"/>
  <c r="AH105" i="12"/>
  <c r="AI105" i="12"/>
  <c r="E106" i="12"/>
  <c r="G106" i="12"/>
  <c r="H106" i="12"/>
  <c r="J106" i="12"/>
  <c r="K106" i="12"/>
  <c r="L106" i="12"/>
  <c r="M106" i="12"/>
  <c r="O106" i="12"/>
  <c r="P106" i="12"/>
  <c r="Q106" i="12"/>
  <c r="S106" i="12"/>
  <c r="T106" i="12"/>
  <c r="U106" i="12"/>
  <c r="W106" i="12"/>
  <c r="X106" i="12"/>
  <c r="Z106" i="12"/>
  <c r="AA106" i="12"/>
  <c r="AB106" i="12"/>
  <c r="AC106" i="12"/>
  <c r="AE106" i="12"/>
  <c r="AF106" i="12"/>
  <c r="AI106" i="12"/>
  <c r="F110" i="12"/>
  <c r="G110" i="12"/>
  <c r="H110" i="12"/>
  <c r="I110" i="12"/>
  <c r="K110" i="12"/>
  <c r="L110" i="12"/>
  <c r="M110" i="12"/>
  <c r="N110" i="12"/>
  <c r="O110" i="12"/>
  <c r="P110" i="12"/>
  <c r="S110" i="12"/>
  <c r="T110" i="12"/>
  <c r="V110" i="12"/>
  <c r="W110" i="12"/>
  <c r="X110" i="12"/>
  <c r="Y110" i="12"/>
  <c r="AA110" i="12"/>
  <c r="AB110" i="12"/>
  <c r="AE110" i="12"/>
  <c r="AF110" i="12"/>
  <c r="AG110" i="12"/>
  <c r="AI110" i="12"/>
  <c r="E111" i="12"/>
  <c r="G111" i="12"/>
  <c r="H111" i="12"/>
  <c r="I111" i="12"/>
  <c r="J111" i="12"/>
  <c r="L111" i="12"/>
  <c r="M111" i="12"/>
  <c r="P111" i="12"/>
  <c r="Q111" i="12"/>
  <c r="R111" i="12"/>
  <c r="T111" i="12"/>
  <c r="U111" i="12"/>
  <c r="W111" i="12"/>
  <c r="X111" i="12"/>
  <c r="Y111" i="12"/>
  <c r="Z111" i="12"/>
  <c r="AB111" i="12"/>
  <c r="AC111" i="12"/>
  <c r="AF111" i="12"/>
  <c r="AG111" i="12"/>
  <c r="AH111" i="12"/>
  <c r="E112" i="12"/>
  <c r="F112" i="12"/>
  <c r="H112" i="12"/>
  <c r="I112" i="12"/>
  <c r="J112" i="12"/>
  <c r="K112" i="12"/>
  <c r="M112" i="12"/>
  <c r="N112" i="12"/>
  <c r="O112" i="12"/>
  <c r="P112" i="12"/>
  <c r="Q112" i="12"/>
  <c r="R112" i="12"/>
  <c r="S112" i="12"/>
  <c r="U112" i="12"/>
  <c r="V112" i="12"/>
  <c r="Y112" i="12"/>
  <c r="Z112" i="12"/>
  <c r="AA112" i="12"/>
  <c r="AC112" i="12"/>
  <c r="AD112" i="12"/>
  <c r="AF112" i="12"/>
  <c r="AG112" i="12"/>
  <c r="AH112" i="12"/>
  <c r="AI112" i="12"/>
  <c r="G101" i="12"/>
  <c r="H101" i="12"/>
  <c r="K101" i="12"/>
  <c r="L101" i="12"/>
  <c r="P101" i="12"/>
  <c r="S101" i="12"/>
  <c r="T101" i="12"/>
  <c r="W101" i="12"/>
  <c r="X101" i="12"/>
  <c r="AA101" i="12"/>
  <c r="AB101" i="12"/>
  <c r="AE101" i="12"/>
  <c r="AF101" i="12"/>
  <c r="AH101" i="12"/>
  <c r="AI101" i="12"/>
  <c r="E101" i="12"/>
  <c r="E88" i="9"/>
  <c r="E88" i="12" s="1"/>
  <c r="F88" i="9"/>
  <c r="F88" i="12" s="1"/>
  <c r="G88" i="9"/>
  <c r="G88" i="12" s="1"/>
  <c r="H88" i="9"/>
  <c r="H88" i="12" s="1"/>
  <c r="I88" i="9"/>
  <c r="I88" i="12" s="1"/>
  <c r="J88" i="9"/>
  <c r="J88" i="12" s="1"/>
  <c r="K88" i="9"/>
  <c r="K88" i="12" s="1"/>
  <c r="L88" i="9"/>
  <c r="L88" i="12" s="1"/>
  <c r="M88" i="9"/>
  <c r="M88" i="12" s="1"/>
  <c r="N88" i="9"/>
  <c r="N88" i="12" s="1"/>
  <c r="O88" i="9"/>
  <c r="O88" i="12" s="1"/>
  <c r="P88" i="9"/>
  <c r="P88" i="12" s="1"/>
  <c r="Q88" i="9"/>
  <c r="Q88" i="12" s="1"/>
  <c r="R88" i="9"/>
  <c r="R88" i="12" s="1"/>
  <c r="S88" i="9"/>
  <c r="S88" i="12" s="1"/>
  <c r="T88" i="9"/>
  <c r="T88" i="12" s="1"/>
  <c r="U88" i="9"/>
  <c r="U88" i="12" s="1"/>
  <c r="V88" i="9"/>
  <c r="V88" i="12" s="1"/>
  <c r="W88" i="9"/>
  <c r="W88" i="12" s="1"/>
  <c r="X88" i="9"/>
  <c r="X88" i="12" s="1"/>
  <c r="Y88" i="9"/>
  <c r="Y88" i="12" s="1"/>
  <c r="Z88" i="9"/>
  <c r="Z88" i="12" s="1"/>
  <c r="AA88" i="9"/>
  <c r="AA88" i="12" s="1"/>
  <c r="AB88" i="9"/>
  <c r="AB88" i="12" s="1"/>
  <c r="AC88" i="9"/>
  <c r="AC88" i="12" s="1"/>
  <c r="AD88" i="9"/>
  <c r="AD88" i="12" s="1"/>
  <c r="AE88" i="9"/>
  <c r="AE88" i="12" s="1"/>
  <c r="AF88" i="9"/>
  <c r="AF88" i="12" s="1"/>
  <c r="AG88" i="9"/>
  <c r="AG88" i="12" s="1"/>
  <c r="AH88" i="9"/>
  <c r="AH88" i="12" s="1"/>
  <c r="AI88" i="9"/>
  <c r="AI88" i="12" s="1"/>
  <c r="E89" i="9"/>
  <c r="E89" i="12" s="1"/>
  <c r="F89" i="9"/>
  <c r="F89" i="12" s="1"/>
  <c r="G89" i="9"/>
  <c r="G89" i="12" s="1"/>
  <c r="H89" i="9"/>
  <c r="H89" i="12" s="1"/>
  <c r="I89" i="9"/>
  <c r="I89" i="12" s="1"/>
  <c r="J89" i="9"/>
  <c r="J89" i="12" s="1"/>
  <c r="K89" i="9"/>
  <c r="K89" i="12" s="1"/>
  <c r="L89" i="9"/>
  <c r="L89" i="12" s="1"/>
  <c r="M89" i="9"/>
  <c r="M89" i="12" s="1"/>
  <c r="N89" i="9"/>
  <c r="N89" i="12" s="1"/>
  <c r="O89" i="9"/>
  <c r="O89" i="12" s="1"/>
  <c r="P89" i="9"/>
  <c r="P89" i="12" s="1"/>
  <c r="Q89" i="9"/>
  <c r="Q89" i="12" s="1"/>
  <c r="R89" i="9"/>
  <c r="R89" i="12" s="1"/>
  <c r="S89" i="9"/>
  <c r="S89" i="12" s="1"/>
  <c r="T89" i="9"/>
  <c r="T89" i="12" s="1"/>
  <c r="U89" i="9"/>
  <c r="U89" i="12" s="1"/>
  <c r="V89" i="9"/>
  <c r="V89" i="12" s="1"/>
  <c r="W89" i="9"/>
  <c r="W89" i="12" s="1"/>
  <c r="X89" i="9"/>
  <c r="X89" i="12" s="1"/>
  <c r="Y89" i="9"/>
  <c r="Y89" i="12" s="1"/>
  <c r="Z89" i="9"/>
  <c r="Z89" i="12" s="1"/>
  <c r="AA89" i="9"/>
  <c r="AA89" i="12" s="1"/>
  <c r="AB89" i="9"/>
  <c r="AB89" i="12" s="1"/>
  <c r="AC89" i="9"/>
  <c r="AC89" i="12" s="1"/>
  <c r="AD89" i="9"/>
  <c r="AD89" i="12" s="1"/>
  <c r="AE89" i="9"/>
  <c r="AE89" i="12" s="1"/>
  <c r="AF89" i="9"/>
  <c r="AF89" i="12" s="1"/>
  <c r="AG89" i="9"/>
  <c r="AG89" i="12" s="1"/>
  <c r="AH89" i="9"/>
  <c r="AH89" i="12" s="1"/>
  <c r="AI89" i="9"/>
  <c r="AI89" i="12" s="1"/>
  <c r="E90" i="9"/>
  <c r="E90" i="12" s="1"/>
  <c r="F90" i="9"/>
  <c r="F90" i="12" s="1"/>
  <c r="G90" i="9"/>
  <c r="G90" i="12" s="1"/>
  <c r="H90" i="9"/>
  <c r="H90" i="12" s="1"/>
  <c r="I90" i="9"/>
  <c r="I90" i="12" s="1"/>
  <c r="J90" i="9"/>
  <c r="J90" i="12" s="1"/>
  <c r="K90" i="9"/>
  <c r="K90" i="12" s="1"/>
  <c r="L90" i="9"/>
  <c r="L90" i="12" s="1"/>
  <c r="M90" i="9"/>
  <c r="M90" i="12" s="1"/>
  <c r="N90" i="9"/>
  <c r="N90" i="12" s="1"/>
  <c r="O90" i="9"/>
  <c r="O90" i="12" s="1"/>
  <c r="P90" i="9"/>
  <c r="P90" i="12" s="1"/>
  <c r="Q90" i="9"/>
  <c r="Q90" i="12" s="1"/>
  <c r="R90" i="9"/>
  <c r="R90" i="12" s="1"/>
  <c r="S90" i="9"/>
  <c r="S90" i="12" s="1"/>
  <c r="T90" i="9"/>
  <c r="T90" i="12" s="1"/>
  <c r="U90" i="9"/>
  <c r="U90" i="12" s="1"/>
  <c r="V90" i="9"/>
  <c r="V90" i="12" s="1"/>
  <c r="W90" i="9"/>
  <c r="W90" i="12" s="1"/>
  <c r="X90" i="9"/>
  <c r="X90" i="12" s="1"/>
  <c r="Y90" i="9"/>
  <c r="Y90" i="12" s="1"/>
  <c r="Z90" i="9"/>
  <c r="Z90" i="12" s="1"/>
  <c r="AA90" i="9"/>
  <c r="AA90" i="12" s="1"/>
  <c r="AB90" i="9"/>
  <c r="AB90" i="12" s="1"/>
  <c r="AC90" i="9"/>
  <c r="AC90" i="12" s="1"/>
  <c r="AD90" i="9"/>
  <c r="AD90" i="12" s="1"/>
  <c r="AE90" i="9"/>
  <c r="AE90" i="12" s="1"/>
  <c r="AF90" i="9"/>
  <c r="AF90" i="12" s="1"/>
  <c r="AG90" i="9"/>
  <c r="AG90" i="12" s="1"/>
  <c r="AH90" i="9"/>
  <c r="AH90" i="12" s="1"/>
  <c r="AI90" i="9"/>
  <c r="AI90" i="12" s="1"/>
  <c r="E91" i="9"/>
  <c r="E91" i="12" s="1"/>
  <c r="F91" i="9"/>
  <c r="F91" i="12" s="1"/>
  <c r="G91" i="9"/>
  <c r="G91" i="12" s="1"/>
  <c r="H91" i="9"/>
  <c r="H91" i="12" s="1"/>
  <c r="I91" i="9"/>
  <c r="I91" i="12" s="1"/>
  <c r="J91" i="9"/>
  <c r="J91" i="12" s="1"/>
  <c r="K91" i="9"/>
  <c r="K91" i="12" s="1"/>
  <c r="L91" i="9"/>
  <c r="L91" i="12" s="1"/>
  <c r="M91" i="9"/>
  <c r="M91" i="12" s="1"/>
  <c r="N91" i="9"/>
  <c r="N91" i="12" s="1"/>
  <c r="O91" i="9"/>
  <c r="O91" i="12" s="1"/>
  <c r="P91" i="9"/>
  <c r="P91" i="12" s="1"/>
  <c r="Q91" i="9"/>
  <c r="Q91" i="12" s="1"/>
  <c r="R91" i="9"/>
  <c r="R91" i="12" s="1"/>
  <c r="S91" i="9"/>
  <c r="S91" i="12" s="1"/>
  <c r="T91" i="9"/>
  <c r="T91" i="12" s="1"/>
  <c r="U91" i="9"/>
  <c r="U91" i="12" s="1"/>
  <c r="V91" i="9"/>
  <c r="V91" i="12" s="1"/>
  <c r="W91" i="9"/>
  <c r="W91" i="12" s="1"/>
  <c r="X91" i="9"/>
  <c r="X91" i="12" s="1"/>
  <c r="Y91" i="9"/>
  <c r="Y91" i="12" s="1"/>
  <c r="Z91" i="9"/>
  <c r="Z91" i="12" s="1"/>
  <c r="AA91" i="9"/>
  <c r="AA91" i="12" s="1"/>
  <c r="AB91" i="9"/>
  <c r="AB91" i="12" s="1"/>
  <c r="AC91" i="9"/>
  <c r="AC91" i="12" s="1"/>
  <c r="AD91" i="9"/>
  <c r="AD91" i="12" s="1"/>
  <c r="AE91" i="9"/>
  <c r="AE91" i="12" s="1"/>
  <c r="AF91" i="9"/>
  <c r="AF91" i="12" s="1"/>
  <c r="AG91" i="9"/>
  <c r="AG91" i="12" s="1"/>
  <c r="AH91" i="9"/>
  <c r="AH91" i="12" s="1"/>
  <c r="AI91" i="9"/>
  <c r="AI91" i="12" s="1"/>
  <c r="E92" i="9"/>
  <c r="E92" i="12" s="1"/>
  <c r="F92" i="9"/>
  <c r="F92" i="12" s="1"/>
  <c r="G92" i="9"/>
  <c r="G92" i="12" s="1"/>
  <c r="H92" i="9"/>
  <c r="H92" i="12" s="1"/>
  <c r="I92" i="9"/>
  <c r="I92" i="12" s="1"/>
  <c r="J92" i="9"/>
  <c r="J92" i="12" s="1"/>
  <c r="K92" i="9"/>
  <c r="K92" i="12" s="1"/>
  <c r="L92" i="9"/>
  <c r="L92" i="12" s="1"/>
  <c r="M92" i="9"/>
  <c r="M92" i="12" s="1"/>
  <c r="N92" i="9"/>
  <c r="N92" i="12" s="1"/>
  <c r="O92" i="9"/>
  <c r="O92" i="12" s="1"/>
  <c r="P92" i="9"/>
  <c r="P92" i="12" s="1"/>
  <c r="Q92" i="9"/>
  <c r="Q92" i="12" s="1"/>
  <c r="R92" i="9"/>
  <c r="R92" i="12" s="1"/>
  <c r="S92" i="9"/>
  <c r="S92" i="12" s="1"/>
  <c r="T92" i="9"/>
  <c r="T92" i="12" s="1"/>
  <c r="U92" i="9"/>
  <c r="U92" i="12" s="1"/>
  <c r="V92" i="9"/>
  <c r="V92" i="12" s="1"/>
  <c r="W92" i="9"/>
  <c r="W92" i="12" s="1"/>
  <c r="X92" i="9"/>
  <c r="X92" i="12" s="1"/>
  <c r="Y92" i="9"/>
  <c r="Y92" i="12" s="1"/>
  <c r="Z92" i="9"/>
  <c r="Z92" i="12" s="1"/>
  <c r="AA92" i="9"/>
  <c r="AA92" i="12" s="1"/>
  <c r="AB92" i="9"/>
  <c r="AB92" i="12" s="1"/>
  <c r="AC92" i="9"/>
  <c r="AC92" i="12" s="1"/>
  <c r="AD92" i="9"/>
  <c r="AD92" i="12" s="1"/>
  <c r="AE92" i="9"/>
  <c r="AE92" i="12" s="1"/>
  <c r="AF92" i="9"/>
  <c r="AF92" i="12" s="1"/>
  <c r="AG92" i="9"/>
  <c r="AG92" i="12" s="1"/>
  <c r="AH92" i="9"/>
  <c r="AH92" i="12" s="1"/>
  <c r="AI92" i="9"/>
  <c r="AI92" i="12" s="1"/>
  <c r="E96" i="9"/>
  <c r="E96" i="12" s="1"/>
  <c r="F96" i="9"/>
  <c r="F96" i="12" s="1"/>
  <c r="G96" i="9"/>
  <c r="G96" i="12" s="1"/>
  <c r="H96" i="9"/>
  <c r="H96" i="12" s="1"/>
  <c r="I96" i="9"/>
  <c r="I96" i="12" s="1"/>
  <c r="J96" i="9"/>
  <c r="J96" i="12" s="1"/>
  <c r="K96" i="9"/>
  <c r="K96" i="12" s="1"/>
  <c r="L96" i="9"/>
  <c r="L96" i="12" s="1"/>
  <c r="M96" i="9"/>
  <c r="M96" i="12" s="1"/>
  <c r="N96" i="9"/>
  <c r="N96" i="12" s="1"/>
  <c r="O96" i="9"/>
  <c r="O96" i="12" s="1"/>
  <c r="P96" i="9"/>
  <c r="P96" i="12" s="1"/>
  <c r="Q96" i="9"/>
  <c r="Q96" i="12" s="1"/>
  <c r="R96" i="9"/>
  <c r="R96" i="12" s="1"/>
  <c r="S96" i="9"/>
  <c r="S96" i="12" s="1"/>
  <c r="T96" i="9"/>
  <c r="T96" i="12" s="1"/>
  <c r="U96" i="9"/>
  <c r="U96" i="12" s="1"/>
  <c r="V96" i="9"/>
  <c r="V96" i="12" s="1"/>
  <c r="W96" i="9"/>
  <c r="W96" i="12" s="1"/>
  <c r="X96" i="9"/>
  <c r="X96" i="12" s="1"/>
  <c r="Y96" i="9"/>
  <c r="Y96" i="12" s="1"/>
  <c r="Z96" i="9"/>
  <c r="Z96" i="12" s="1"/>
  <c r="AA96" i="9"/>
  <c r="AA96" i="12" s="1"/>
  <c r="AB96" i="9"/>
  <c r="AB96" i="12" s="1"/>
  <c r="AC96" i="9"/>
  <c r="AC96" i="12" s="1"/>
  <c r="AD96" i="9"/>
  <c r="AD96" i="12" s="1"/>
  <c r="AE96" i="9"/>
  <c r="AE96" i="12" s="1"/>
  <c r="AF96" i="9"/>
  <c r="AF96" i="12" s="1"/>
  <c r="AG96" i="9"/>
  <c r="AG96" i="12" s="1"/>
  <c r="AH96" i="9"/>
  <c r="AH96" i="12" s="1"/>
  <c r="AI96" i="9"/>
  <c r="AI96" i="12" s="1"/>
  <c r="E97" i="9"/>
  <c r="E97" i="12" s="1"/>
  <c r="F97" i="9"/>
  <c r="F97" i="12" s="1"/>
  <c r="G97" i="9"/>
  <c r="G97" i="12" s="1"/>
  <c r="H97" i="9"/>
  <c r="H97" i="12" s="1"/>
  <c r="I97" i="9"/>
  <c r="I97" i="12" s="1"/>
  <c r="J97" i="9"/>
  <c r="J97" i="12" s="1"/>
  <c r="K97" i="9"/>
  <c r="K97" i="12" s="1"/>
  <c r="L97" i="9"/>
  <c r="L97" i="12" s="1"/>
  <c r="M97" i="9"/>
  <c r="M97" i="12" s="1"/>
  <c r="N97" i="9"/>
  <c r="N97" i="12" s="1"/>
  <c r="O97" i="9"/>
  <c r="O97" i="12" s="1"/>
  <c r="P97" i="9"/>
  <c r="P97" i="12" s="1"/>
  <c r="Q97" i="9"/>
  <c r="Q97" i="12" s="1"/>
  <c r="R97" i="9"/>
  <c r="R97" i="12" s="1"/>
  <c r="S97" i="9"/>
  <c r="S97" i="12" s="1"/>
  <c r="T97" i="9"/>
  <c r="T97" i="12" s="1"/>
  <c r="U97" i="9"/>
  <c r="U97" i="12" s="1"/>
  <c r="V97" i="9"/>
  <c r="V97" i="12" s="1"/>
  <c r="W97" i="9"/>
  <c r="W97" i="12" s="1"/>
  <c r="X97" i="9"/>
  <c r="X97" i="12" s="1"/>
  <c r="Y97" i="9"/>
  <c r="Y97" i="12" s="1"/>
  <c r="Z97" i="9"/>
  <c r="Z97" i="12" s="1"/>
  <c r="AA97" i="9"/>
  <c r="AA97" i="12" s="1"/>
  <c r="AB97" i="9"/>
  <c r="AB97" i="12" s="1"/>
  <c r="AC97" i="9"/>
  <c r="AC97" i="12" s="1"/>
  <c r="AD97" i="9"/>
  <c r="AD97" i="12" s="1"/>
  <c r="AE97" i="9"/>
  <c r="AE97" i="12" s="1"/>
  <c r="AF97" i="9"/>
  <c r="AF97" i="12" s="1"/>
  <c r="AG97" i="9"/>
  <c r="AG97" i="12" s="1"/>
  <c r="AH97" i="9"/>
  <c r="AH97" i="12" s="1"/>
  <c r="AI97" i="9"/>
  <c r="AI97" i="12" s="1"/>
  <c r="E98" i="9"/>
  <c r="E98" i="12" s="1"/>
  <c r="F98" i="9"/>
  <c r="F98" i="12" s="1"/>
  <c r="G98" i="9"/>
  <c r="G98" i="12" s="1"/>
  <c r="H98" i="9"/>
  <c r="H98" i="12" s="1"/>
  <c r="I98" i="9"/>
  <c r="I98" i="12" s="1"/>
  <c r="J98" i="9"/>
  <c r="J98" i="12" s="1"/>
  <c r="K98" i="9"/>
  <c r="K98" i="12" s="1"/>
  <c r="L98" i="9"/>
  <c r="L98" i="12" s="1"/>
  <c r="M98" i="9"/>
  <c r="M98" i="12" s="1"/>
  <c r="N98" i="9"/>
  <c r="N98" i="12" s="1"/>
  <c r="O98" i="9"/>
  <c r="O98" i="12" s="1"/>
  <c r="P98" i="9"/>
  <c r="P98" i="12" s="1"/>
  <c r="Q98" i="9"/>
  <c r="Q98" i="12" s="1"/>
  <c r="R98" i="9"/>
  <c r="R98" i="12" s="1"/>
  <c r="S98" i="9"/>
  <c r="S98" i="12" s="1"/>
  <c r="T98" i="9"/>
  <c r="T98" i="12" s="1"/>
  <c r="U98" i="9"/>
  <c r="U98" i="12" s="1"/>
  <c r="V98" i="9"/>
  <c r="V98" i="12" s="1"/>
  <c r="W98" i="9"/>
  <c r="W98" i="12" s="1"/>
  <c r="X98" i="9"/>
  <c r="X98" i="12" s="1"/>
  <c r="Y98" i="9"/>
  <c r="Y98" i="12" s="1"/>
  <c r="Z98" i="9"/>
  <c r="Z98" i="12" s="1"/>
  <c r="AA98" i="9"/>
  <c r="AA98" i="12" s="1"/>
  <c r="AB98" i="9"/>
  <c r="AB98" i="12" s="1"/>
  <c r="AC98" i="9"/>
  <c r="AC98" i="12" s="1"/>
  <c r="AD98" i="9"/>
  <c r="AD98" i="12" s="1"/>
  <c r="AE98" i="9"/>
  <c r="AE98" i="12" s="1"/>
  <c r="AF98" i="9"/>
  <c r="AF98" i="12" s="1"/>
  <c r="AG98" i="9"/>
  <c r="AG98" i="12" s="1"/>
  <c r="AH98" i="9"/>
  <c r="AH98" i="12" s="1"/>
  <c r="AI98" i="9"/>
  <c r="AI98" i="12" s="1"/>
  <c r="F87" i="9"/>
  <c r="F87" i="12" s="1"/>
  <c r="G87" i="9"/>
  <c r="G87" i="12" s="1"/>
  <c r="H87" i="9"/>
  <c r="H87" i="12" s="1"/>
  <c r="I87" i="9"/>
  <c r="I87" i="12" s="1"/>
  <c r="J87" i="9"/>
  <c r="J87" i="12" s="1"/>
  <c r="K87" i="9"/>
  <c r="K87" i="12" s="1"/>
  <c r="L87" i="9"/>
  <c r="L87" i="12" s="1"/>
  <c r="M87" i="9"/>
  <c r="M87" i="12" s="1"/>
  <c r="N87" i="9"/>
  <c r="N87" i="12" s="1"/>
  <c r="O87" i="9"/>
  <c r="O87" i="12" s="1"/>
  <c r="P87" i="9"/>
  <c r="P87" i="12" s="1"/>
  <c r="Q87" i="9"/>
  <c r="Q87" i="12" s="1"/>
  <c r="R87" i="9"/>
  <c r="R87" i="12" s="1"/>
  <c r="S87" i="9"/>
  <c r="S87" i="12" s="1"/>
  <c r="T87" i="9"/>
  <c r="T87" i="12" s="1"/>
  <c r="U87" i="9"/>
  <c r="U87" i="12" s="1"/>
  <c r="V87" i="9"/>
  <c r="V87" i="12" s="1"/>
  <c r="W87" i="9"/>
  <c r="W87" i="12" s="1"/>
  <c r="X87" i="9"/>
  <c r="X87" i="12" s="1"/>
  <c r="Y87" i="9"/>
  <c r="Y87" i="12" s="1"/>
  <c r="Z87" i="9"/>
  <c r="Z87" i="12" s="1"/>
  <c r="AA87" i="9"/>
  <c r="AA87" i="12" s="1"/>
  <c r="AB87" i="9"/>
  <c r="AB87" i="12" s="1"/>
  <c r="AC87" i="9"/>
  <c r="AC87" i="12" s="1"/>
  <c r="AD87" i="9"/>
  <c r="AD87" i="12" s="1"/>
  <c r="AE87" i="9"/>
  <c r="AE87" i="12" s="1"/>
  <c r="AF87" i="9"/>
  <c r="AF87" i="12" s="1"/>
  <c r="AG87" i="9"/>
  <c r="AG87" i="12" s="1"/>
  <c r="AH87" i="9"/>
  <c r="AH87" i="12" s="1"/>
  <c r="AI87" i="9"/>
  <c r="AI87" i="12" s="1"/>
  <c r="E87" i="9"/>
  <c r="E87" i="12" s="1"/>
  <c r="E83" i="9"/>
  <c r="E83" i="12" s="1"/>
  <c r="F83" i="9"/>
  <c r="F83" i="12" s="1"/>
  <c r="G83" i="9"/>
  <c r="G83" i="12" s="1"/>
  <c r="H83" i="9"/>
  <c r="H83" i="12" s="1"/>
  <c r="I83" i="9"/>
  <c r="I83" i="12" s="1"/>
  <c r="J83" i="9"/>
  <c r="J83" i="12" s="1"/>
  <c r="K83" i="9"/>
  <c r="K83" i="12" s="1"/>
  <c r="L83" i="9"/>
  <c r="L83" i="12" s="1"/>
  <c r="M83" i="9"/>
  <c r="M83" i="12" s="1"/>
  <c r="N83" i="9"/>
  <c r="N83" i="12" s="1"/>
  <c r="O83" i="9"/>
  <c r="O83" i="12" s="1"/>
  <c r="P83" i="9"/>
  <c r="P83" i="12" s="1"/>
  <c r="Q83" i="9"/>
  <c r="Q83" i="12" s="1"/>
  <c r="R83" i="9"/>
  <c r="R83" i="12" s="1"/>
  <c r="S83" i="9"/>
  <c r="S83" i="12" s="1"/>
  <c r="T83" i="9"/>
  <c r="T83" i="12" s="1"/>
  <c r="U83" i="9"/>
  <c r="U83" i="12" s="1"/>
  <c r="V83" i="9"/>
  <c r="V83" i="12" s="1"/>
  <c r="W83" i="9"/>
  <c r="W83" i="12" s="1"/>
  <c r="X83" i="9"/>
  <c r="X83" i="12" s="1"/>
  <c r="Y83" i="9"/>
  <c r="Y83" i="12" s="1"/>
  <c r="Z83" i="9"/>
  <c r="Z83" i="12" s="1"/>
  <c r="AA83" i="9"/>
  <c r="AA83" i="12" s="1"/>
  <c r="AB83" i="9"/>
  <c r="AB83" i="12" s="1"/>
  <c r="AC83" i="9"/>
  <c r="AC83" i="12" s="1"/>
  <c r="AD83" i="9"/>
  <c r="AD83" i="12" s="1"/>
  <c r="AE83" i="9"/>
  <c r="AE83" i="12" s="1"/>
  <c r="AF83" i="9"/>
  <c r="AF83" i="12" s="1"/>
  <c r="AG83" i="9"/>
  <c r="AG83" i="12" s="1"/>
  <c r="AH83" i="9"/>
  <c r="AH83" i="12" s="1"/>
  <c r="AI83" i="9"/>
  <c r="AI83" i="12" s="1"/>
  <c r="E84" i="9"/>
  <c r="E84" i="12" s="1"/>
  <c r="F84" i="9"/>
  <c r="F84" i="12" s="1"/>
  <c r="G84" i="9"/>
  <c r="G84" i="12" s="1"/>
  <c r="H84" i="9"/>
  <c r="H84" i="12" s="1"/>
  <c r="I84" i="9"/>
  <c r="I84" i="12" s="1"/>
  <c r="J84" i="9"/>
  <c r="J84" i="12" s="1"/>
  <c r="K84" i="9"/>
  <c r="K84" i="12" s="1"/>
  <c r="L84" i="9"/>
  <c r="L84" i="12" s="1"/>
  <c r="M84" i="9"/>
  <c r="M84" i="12" s="1"/>
  <c r="N84" i="9"/>
  <c r="N84" i="12" s="1"/>
  <c r="O84" i="9"/>
  <c r="O84" i="12" s="1"/>
  <c r="P84" i="9"/>
  <c r="P84" i="12" s="1"/>
  <c r="Q84" i="9"/>
  <c r="Q84" i="12" s="1"/>
  <c r="R84" i="9"/>
  <c r="R84" i="12" s="1"/>
  <c r="S84" i="9"/>
  <c r="S84" i="12" s="1"/>
  <c r="T84" i="9"/>
  <c r="T84" i="12" s="1"/>
  <c r="U84" i="9"/>
  <c r="U84" i="12" s="1"/>
  <c r="V84" i="9"/>
  <c r="V84" i="12" s="1"/>
  <c r="W84" i="9"/>
  <c r="W84" i="12" s="1"/>
  <c r="X84" i="9"/>
  <c r="X84" i="12" s="1"/>
  <c r="Y84" i="9"/>
  <c r="Y84" i="12" s="1"/>
  <c r="Z84" i="9"/>
  <c r="Z84" i="12" s="1"/>
  <c r="AA84" i="9"/>
  <c r="AA84" i="12" s="1"/>
  <c r="AB84" i="9"/>
  <c r="AB84" i="12" s="1"/>
  <c r="AC84" i="9"/>
  <c r="AC84" i="12" s="1"/>
  <c r="AD84" i="9"/>
  <c r="AD84" i="12" s="1"/>
  <c r="AE84" i="9"/>
  <c r="AE84" i="12" s="1"/>
  <c r="AF84" i="9"/>
  <c r="AF84" i="12" s="1"/>
  <c r="AG84" i="9"/>
  <c r="AG84" i="12" s="1"/>
  <c r="AH84" i="9"/>
  <c r="AH84" i="12" s="1"/>
  <c r="AI84" i="9"/>
  <c r="AI84" i="12" s="1"/>
  <c r="F82" i="9"/>
  <c r="F82" i="12" s="1"/>
  <c r="G82" i="9"/>
  <c r="G82" i="12" s="1"/>
  <c r="H82" i="9"/>
  <c r="H82" i="12" s="1"/>
  <c r="I82" i="9"/>
  <c r="I82" i="12" s="1"/>
  <c r="J82" i="9"/>
  <c r="J82" i="12" s="1"/>
  <c r="K82" i="9"/>
  <c r="K82" i="12" s="1"/>
  <c r="L82" i="9"/>
  <c r="L82" i="12" s="1"/>
  <c r="M82" i="9"/>
  <c r="M82" i="12" s="1"/>
  <c r="N82" i="9"/>
  <c r="N82" i="12" s="1"/>
  <c r="O82" i="9"/>
  <c r="O82" i="12" s="1"/>
  <c r="P82" i="9"/>
  <c r="P82" i="12" s="1"/>
  <c r="Q82" i="9"/>
  <c r="Q82" i="12" s="1"/>
  <c r="R82" i="9"/>
  <c r="R82" i="12" s="1"/>
  <c r="S82" i="9"/>
  <c r="S82" i="12" s="1"/>
  <c r="T82" i="9"/>
  <c r="T82" i="12" s="1"/>
  <c r="U82" i="9"/>
  <c r="U82" i="12" s="1"/>
  <c r="V82" i="9"/>
  <c r="V82" i="12" s="1"/>
  <c r="W82" i="9"/>
  <c r="W82" i="12" s="1"/>
  <c r="X82" i="9"/>
  <c r="X82" i="12" s="1"/>
  <c r="Y82" i="9"/>
  <c r="Y82" i="12" s="1"/>
  <c r="Z82" i="9"/>
  <c r="Z82" i="12" s="1"/>
  <c r="AA82" i="9"/>
  <c r="AA82" i="12" s="1"/>
  <c r="AB82" i="9"/>
  <c r="AB82" i="12" s="1"/>
  <c r="AC82" i="9"/>
  <c r="AC82" i="12" s="1"/>
  <c r="AD82" i="9"/>
  <c r="AD82" i="12" s="1"/>
  <c r="AE82" i="9"/>
  <c r="AE82" i="12" s="1"/>
  <c r="AF82" i="9"/>
  <c r="AF82" i="12" s="1"/>
  <c r="AG82" i="9"/>
  <c r="AG82" i="12" s="1"/>
  <c r="AH82" i="9"/>
  <c r="AH82" i="12" s="1"/>
  <c r="AI82" i="9"/>
  <c r="AI82" i="12" s="1"/>
  <c r="E82" i="9"/>
  <c r="E82" i="12" s="1"/>
  <c r="E72" i="9"/>
  <c r="E72" i="12" s="1"/>
  <c r="F72" i="9"/>
  <c r="F72" i="12" s="1"/>
  <c r="G72" i="9"/>
  <c r="G72" i="12" s="1"/>
  <c r="H72" i="9"/>
  <c r="H72" i="12" s="1"/>
  <c r="I72" i="9"/>
  <c r="I72" i="12" s="1"/>
  <c r="J72" i="9"/>
  <c r="J72" i="12" s="1"/>
  <c r="K72" i="9"/>
  <c r="K72" i="12" s="1"/>
  <c r="L72" i="9"/>
  <c r="L72" i="12" s="1"/>
  <c r="M72" i="9"/>
  <c r="M72" i="12" s="1"/>
  <c r="N72" i="9"/>
  <c r="N72" i="12" s="1"/>
  <c r="O72" i="9"/>
  <c r="O72" i="12" s="1"/>
  <c r="P72" i="9"/>
  <c r="P72" i="12" s="1"/>
  <c r="Q72" i="9"/>
  <c r="Q72" i="12" s="1"/>
  <c r="R72" i="9"/>
  <c r="R72" i="12" s="1"/>
  <c r="S72" i="9"/>
  <c r="S72" i="12" s="1"/>
  <c r="T72" i="9"/>
  <c r="T72" i="12" s="1"/>
  <c r="U72" i="9"/>
  <c r="U72" i="12" s="1"/>
  <c r="V72" i="9"/>
  <c r="V72" i="12" s="1"/>
  <c r="W72" i="9"/>
  <c r="W72" i="12" s="1"/>
  <c r="X72" i="9"/>
  <c r="X72" i="12" s="1"/>
  <c r="Y72" i="9"/>
  <c r="Y72" i="12" s="1"/>
  <c r="Z72" i="9"/>
  <c r="Z72" i="12" s="1"/>
  <c r="AA72" i="9"/>
  <c r="AA72" i="12" s="1"/>
  <c r="AB72" i="9"/>
  <c r="AB72" i="12" s="1"/>
  <c r="AC72" i="9"/>
  <c r="AC72" i="12" s="1"/>
  <c r="AD72" i="9"/>
  <c r="AD72" i="12" s="1"/>
  <c r="AE72" i="9"/>
  <c r="AE72" i="12" s="1"/>
  <c r="AF72" i="9"/>
  <c r="AF72" i="12" s="1"/>
  <c r="AG72" i="9"/>
  <c r="AG72" i="12" s="1"/>
  <c r="AH72" i="9"/>
  <c r="AH72" i="12" s="1"/>
  <c r="AI72" i="9"/>
  <c r="AI72" i="12" s="1"/>
  <c r="E73" i="9"/>
  <c r="E73" i="12" s="1"/>
  <c r="F73" i="9"/>
  <c r="F73" i="12" s="1"/>
  <c r="G73" i="9"/>
  <c r="G73" i="12" s="1"/>
  <c r="H73" i="9"/>
  <c r="H73" i="12" s="1"/>
  <c r="I73" i="9"/>
  <c r="I73" i="12" s="1"/>
  <c r="J73" i="9"/>
  <c r="J73" i="12" s="1"/>
  <c r="K73" i="9"/>
  <c r="K73" i="12" s="1"/>
  <c r="L73" i="9"/>
  <c r="L73" i="12" s="1"/>
  <c r="M73" i="9"/>
  <c r="M73" i="12" s="1"/>
  <c r="N73" i="9"/>
  <c r="N73" i="12" s="1"/>
  <c r="O73" i="9"/>
  <c r="O73" i="12" s="1"/>
  <c r="P73" i="9"/>
  <c r="P73" i="12" s="1"/>
  <c r="Q73" i="9"/>
  <c r="Q73" i="12" s="1"/>
  <c r="R73" i="9"/>
  <c r="R73" i="12" s="1"/>
  <c r="S73" i="9"/>
  <c r="S73" i="12" s="1"/>
  <c r="T73" i="9"/>
  <c r="T73" i="12" s="1"/>
  <c r="U73" i="9"/>
  <c r="U73" i="12" s="1"/>
  <c r="V73" i="9"/>
  <c r="V73" i="12" s="1"/>
  <c r="W73" i="9"/>
  <c r="W73" i="12" s="1"/>
  <c r="X73" i="9"/>
  <c r="X73" i="12" s="1"/>
  <c r="Y73" i="9"/>
  <c r="Y73" i="12" s="1"/>
  <c r="Z73" i="9"/>
  <c r="Z73" i="12" s="1"/>
  <c r="AA73" i="9"/>
  <c r="AA73" i="12" s="1"/>
  <c r="AB73" i="9"/>
  <c r="AB73" i="12" s="1"/>
  <c r="AC73" i="9"/>
  <c r="AC73" i="12" s="1"/>
  <c r="AD73" i="9"/>
  <c r="AD73" i="12" s="1"/>
  <c r="AE73" i="9"/>
  <c r="AE73" i="12" s="1"/>
  <c r="AF73" i="9"/>
  <c r="AF73" i="12" s="1"/>
  <c r="AG73" i="9"/>
  <c r="AG73" i="12" s="1"/>
  <c r="AH73" i="9"/>
  <c r="AH73" i="12" s="1"/>
  <c r="AI73" i="9"/>
  <c r="AI73" i="12" s="1"/>
  <c r="F71" i="9"/>
  <c r="F71" i="12" s="1"/>
  <c r="G71" i="9"/>
  <c r="G71" i="12" s="1"/>
  <c r="H71" i="9"/>
  <c r="H71" i="12" s="1"/>
  <c r="I71" i="9"/>
  <c r="I71" i="12" s="1"/>
  <c r="J71" i="9"/>
  <c r="J71" i="12" s="1"/>
  <c r="K71" i="9"/>
  <c r="K71" i="12" s="1"/>
  <c r="L71" i="9"/>
  <c r="L71" i="12" s="1"/>
  <c r="M71" i="9"/>
  <c r="M71" i="12" s="1"/>
  <c r="N71" i="9"/>
  <c r="N71" i="12" s="1"/>
  <c r="O71" i="9"/>
  <c r="O71" i="12" s="1"/>
  <c r="P71" i="9"/>
  <c r="P71" i="12" s="1"/>
  <c r="Q71" i="9"/>
  <c r="Q71" i="12" s="1"/>
  <c r="R71" i="9"/>
  <c r="R71" i="12" s="1"/>
  <c r="S71" i="9"/>
  <c r="S71" i="12" s="1"/>
  <c r="T71" i="9"/>
  <c r="T71" i="12" s="1"/>
  <c r="U71" i="9"/>
  <c r="U71" i="12" s="1"/>
  <c r="V71" i="9"/>
  <c r="V71" i="12" s="1"/>
  <c r="W71" i="9"/>
  <c r="W71" i="12" s="1"/>
  <c r="X71" i="9"/>
  <c r="X71" i="12" s="1"/>
  <c r="Y71" i="9"/>
  <c r="Y71" i="12" s="1"/>
  <c r="Z71" i="9"/>
  <c r="Z71" i="12" s="1"/>
  <c r="AA71" i="9"/>
  <c r="AA71" i="12" s="1"/>
  <c r="AB71" i="9"/>
  <c r="AB71" i="12" s="1"/>
  <c r="AC71" i="9"/>
  <c r="AC71" i="12" s="1"/>
  <c r="AD71" i="9"/>
  <c r="AD71" i="12" s="1"/>
  <c r="AE71" i="9"/>
  <c r="AE71" i="12" s="1"/>
  <c r="AF71" i="9"/>
  <c r="AF71" i="12" s="1"/>
  <c r="AG71" i="9"/>
  <c r="AG71" i="12" s="1"/>
  <c r="AH71" i="9"/>
  <c r="AH71" i="12" s="1"/>
  <c r="AI71" i="9"/>
  <c r="AI71" i="12" s="1"/>
  <c r="E71" i="9"/>
  <c r="E71" i="12" s="1"/>
  <c r="F6" i="12"/>
  <c r="G6" i="12"/>
  <c r="I6" i="12"/>
  <c r="J6" i="12"/>
  <c r="K6" i="12"/>
  <c r="L6" i="12"/>
  <c r="M6" i="12"/>
  <c r="N6" i="12"/>
  <c r="O6" i="12"/>
  <c r="Q6" i="12"/>
  <c r="R6" i="12"/>
  <c r="U6" i="12"/>
  <c r="V6" i="12"/>
  <c r="W6" i="12"/>
  <c r="Y6" i="12"/>
  <c r="Z6" i="12"/>
  <c r="AB6" i="12"/>
  <c r="AC6" i="12"/>
  <c r="AD6" i="12"/>
  <c r="AE6" i="12"/>
  <c r="AG6" i="12"/>
  <c r="AH6" i="12"/>
  <c r="F7" i="12"/>
  <c r="G7" i="12"/>
  <c r="J7" i="12"/>
  <c r="K7" i="12"/>
  <c r="M7" i="12"/>
  <c r="N7" i="12"/>
  <c r="O7" i="12"/>
  <c r="P7" i="12"/>
  <c r="R7" i="12"/>
  <c r="S7" i="12"/>
  <c r="V7" i="12"/>
  <c r="W7" i="12"/>
  <c r="X7" i="12"/>
  <c r="Z7" i="12"/>
  <c r="AA7" i="12"/>
  <c r="AC7" i="12"/>
  <c r="AD7" i="12"/>
  <c r="AE7" i="12"/>
  <c r="AF7" i="12"/>
  <c r="AH7" i="12"/>
  <c r="AI7" i="12"/>
  <c r="G8" i="12"/>
  <c r="H8" i="12"/>
  <c r="I8" i="12"/>
  <c r="K8" i="12"/>
  <c r="L8" i="12"/>
  <c r="M8" i="12"/>
  <c r="N8" i="12"/>
  <c r="O8" i="12"/>
  <c r="P8" i="12"/>
  <c r="Q8" i="12"/>
  <c r="S8" i="12"/>
  <c r="T8" i="12"/>
  <c r="W8" i="12"/>
  <c r="X8" i="12"/>
  <c r="Y8" i="12"/>
  <c r="AA8" i="12"/>
  <c r="AB8" i="12"/>
  <c r="AD8" i="12"/>
  <c r="AE8" i="12"/>
  <c r="AF8" i="12"/>
  <c r="AG8" i="12"/>
  <c r="AI8" i="12"/>
  <c r="I9" i="12"/>
  <c r="J9" i="12"/>
  <c r="M9" i="12"/>
  <c r="P9" i="12"/>
  <c r="R9" i="12"/>
  <c r="T9" i="12"/>
  <c r="U9" i="12"/>
  <c r="X9" i="12"/>
  <c r="Y9" i="12"/>
  <c r="Z9" i="12"/>
  <c r="AB9" i="12"/>
  <c r="AC9" i="12"/>
  <c r="AD9" i="12"/>
  <c r="AF9" i="12"/>
  <c r="AG9" i="12"/>
  <c r="AH9" i="12"/>
  <c r="E10" i="12"/>
  <c r="F10" i="12"/>
  <c r="J10" i="12"/>
  <c r="K10" i="12"/>
  <c r="M10" i="12"/>
  <c r="N10" i="12"/>
  <c r="P10" i="12"/>
  <c r="Q10" i="12"/>
  <c r="R10" i="12"/>
  <c r="S10" i="12"/>
  <c r="T10" i="12"/>
  <c r="U10" i="12"/>
  <c r="V10" i="12"/>
  <c r="X10" i="12"/>
  <c r="Y10" i="12"/>
  <c r="Z10" i="12"/>
  <c r="AA10" i="12"/>
  <c r="AB10" i="12"/>
  <c r="AC10" i="12"/>
  <c r="AD10" i="12"/>
  <c r="AG10" i="12"/>
  <c r="AH10" i="12"/>
  <c r="AI10" i="12"/>
  <c r="F11" i="12"/>
  <c r="G11" i="12"/>
  <c r="K11" i="12"/>
  <c r="L11" i="12"/>
  <c r="N11" i="12"/>
  <c r="O11" i="12"/>
  <c r="R11" i="12"/>
  <c r="S11" i="12"/>
  <c r="T11" i="12"/>
  <c r="V11" i="12"/>
  <c r="W11" i="12"/>
  <c r="Y11" i="12"/>
  <c r="Z11" i="12"/>
  <c r="AA11" i="12"/>
  <c r="AB11" i="12"/>
  <c r="AD11" i="12"/>
  <c r="AE11" i="12"/>
  <c r="AH11" i="12"/>
  <c r="AI11" i="12"/>
  <c r="E12" i="12"/>
  <c r="G12" i="12"/>
  <c r="H12" i="12"/>
  <c r="J12" i="12"/>
  <c r="K12" i="12"/>
  <c r="L12" i="12"/>
  <c r="O12" i="12"/>
  <c r="P12" i="12"/>
  <c r="Q12" i="12"/>
  <c r="S12" i="12"/>
  <c r="T12" i="12"/>
  <c r="W12" i="12"/>
  <c r="X12" i="12"/>
  <c r="AA12" i="12"/>
  <c r="AB12" i="12"/>
  <c r="AC12" i="12"/>
  <c r="AE12" i="12"/>
  <c r="AF12" i="12"/>
  <c r="AH12" i="12"/>
  <c r="AI12" i="12"/>
  <c r="E13" i="12"/>
  <c r="F13" i="12"/>
  <c r="H13" i="12"/>
  <c r="I13" i="12"/>
  <c r="L13" i="12"/>
  <c r="M13" i="12"/>
  <c r="N13" i="12"/>
  <c r="P13" i="12"/>
  <c r="Q13" i="12"/>
  <c r="S13" i="12"/>
  <c r="T13" i="12"/>
  <c r="U13" i="12"/>
  <c r="V13" i="12"/>
  <c r="X13" i="12"/>
  <c r="Y13" i="12"/>
  <c r="AB13" i="12"/>
  <c r="AC13" i="12"/>
  <c r="AD13" i="12"/>
  <c r="AF13" i="12"/>
  <c r="AG13" i="12"/>
  <c r="AI13" i="12"/>
  <c r="E14" i="12"/>
  <c r="F14" i="12"/>
  <c r="G14" i="12"/>
  <c r="I14" i="12"/>
  <c r="J14" i="12"/>
  <c r="M14" i="12"/>
  <c r="N14" i="12"/>
  <c r="O14" i="12"/>
  <c r="Q14" i="12"/>
  <c r="R14" i="12"/>
  <c r="S14" i="12"/>
  <c r="U14" i="12"/>
  <c r="V14" i="12"/>
  <c r="W14" i="12"/>
  <c r="Y14" i="12"/>
  <c r="Z14" i="12"/>
  <c r="AB14" i="12"/>
  <c r="AC14" i="12"/>
  <c r="AD14" i="12"/>
  <c r="AE14" i="12"/>
  <c r="AG14" i="12"/>
  <c r="AH14" i="12"/>
  <c r="F15" i="12"/>
  <c r="G15" i="12"/>
  <c r="J15" i="12"/>
  <c r="K15" i="12"/>
  <c r="N15" i="12"/>
  <c r="O15" i="12"/>
  <c r="P15" i="12"/>
  <c r="R15" i="12"/>
  <c r="S15" i="12"/>
  <c r="U15" i="12"/>
  <c r="V15" i="12"/>
  <c r="W15" i="12"/>
  <c r="X15" i="12"/>
  <c r="Z15" i="12"/>
  <c r="AA15" i="12"/>
  <c r="AD15" i="12"/>
  <c r="AE15" i="12"/>
  <c r="AF15" i="12"/>
  <c r="AH15" i="12"/>
  <c r="AI15" i="12"/>
  <c r="F16" i="12"/>
  <c r="G16" i="12"/>
  <c r="H16" i="12"/>
  <c r="I16" i="12"/>
  <c r="K16" i="12"/>
  <c r="L16" i="12"/>
  <c r="M16" i="12"/>
  <c r="N16" i="12"/>
  <c r="O16" i="12"/>
  <c r="P16" i="12"/>
  <c r="Q16" i="12"/>
  <c r="S16" i="12"/>
  <c r="T16" i="12"/>
  <c r="W16" i="12"/>
  <c r="X16" i="12"/>
  <c r="Y16" i="12"/>
  <c r="AA16" i="12"/>
  <c r="AB16" i="12"/>
  <c r="AD16" i="12"/>
  <c r="AE16" i="12"/>
  <c r="AF16" i="12"/>
  <c r="AG16" i="12"/>
  <c r="AI16" i="12"/>
  <c r="E17" i="12"/>
  <c r="H17" i="12"/>
  <c r="I17" i="12"/>
  <c r="J17" i="12"/>
  <c r="L17" i="12"/>
  <c r="M17" i="12"/>
  <c r="O17" i="12"/>
  <c r="P17" i="12"/>
  <c r="Q17" i="12"/>
  <c r="R17" i="12"/>
  <c r="T17" i="12"/>
  <c r="U17" i="12"/>
  <c r="X17" i="12"/>
  <c r="Y17" i="12"/>
  <c r="Z17" i="12"/>
  <c r="AB17" i="12"/>
  <c r="AC17" i="12"/>
  <c r="AE17" i="12"/>
  <c r="AF17" i="12"/>
  <c r="AG17" i="12"/>
  <c r="AH17" i="12"/>
  <c r="E18" i="12"/>
  <c r="F18" i="12"/>
  <c r="I18" i="12"/>
  <c r="J18" i="12"/>
  <c r="K18" i="12"/>
  <c r="M18" i="12"/>
  <c r="N18" i="12"/>
  <c r="O18" i="12"/>
  <c r="P18" i="12"/>
  <c r="Q18" i="12"/>
  <c r="R18" i="12"/>
  <c r="S18" i="12"/>
  <c r="U18" i="12"/>
  <c r="V18" i="12"/>
  <c r="Y18" i="12"/>
  <c r="Z18" i="12"/>
  <c r="AC18" i="12"/>
  <c r="AD18" i="12"/>
  <c r="AF18" i="12"/>
  <c r="AG18" i="12"/>
  <c r="AH18" i="12"/>
  <c r="AI18" i="12"/>
  <c r="F19" i="12"/>
  <c r="G19" i="12"/>
  <c r="J19" i="12"/>
  <c r="K19" i="12"/>
  <c r="L19" i="12"/>
  <c r="N19" i="12"/>
  <c r="O19" i="12"/>
  <c r="Q19" i="12"/>
  <c r="R19" i="12"/>
  <c r="S19" i="12"/>
  <c r="T19" i="12"/>
  <c r="V19" i="12"/>
  <c r="W19" i="12"/>
  <c r="Z19" i="12"/>
  <c r="AA19" i="12"/>
  <c r="AB19" i="12"/>
  <c r="AD19" i="12"/>
  <c r="AE19" i="12"/>
  <c r="AG19" i="12"/>
  <c r="AH19" i="12"/>
  <c r="AI19" i="12"/>
  <c r="E20" i="12"/>
  <c r="G20" i="12"/>
  <c r="H20" i="12"/>
  <c r="K20" i="12"/>
  <c r="L20" i="12"/>
  <c r="M20" i="12"/>
  <c r="O20" i="12"/>
  <c r="P20" i="12"/>
  <c r="Q20" i="12"/>
  <c r="R20" i="12"/>
  <c r="S20" i="12"/>
  <c r="T20" i="12"/>
  <c r="U20" i="12"/>
  <c r="W20" i="12"/>
  <c r="X20" i="12"/>
  <c r="AA20" i="12"/>
  <c r="AB20" i="12"/>
  <c r="AC20" i="12"/>
  <c r="AE20" i="12"/>
  <c r="AF20" i="12"/>
  <c r="AH20" i="12"/>
  <c r="AI20" i="12"/>
  <c r="E21" i="12"/>
  <c r="F21" i="12"/>
  <c r="I21" i="12"/>
  <c r="L21" i="12"/>
  <c r="M21" i="12"/>
  <c r="N21" i="12"/>
  <c r="P21" i="12"/>
  <c r="Q21" i="12"/>
  <c r="S21" i="12"/>
  <c r="T21" i="12"/>
  <c r="U21" i="12"/>
  <c r="V21" i="12"/>
  <c r="X21" i="12"/>
  <c r="Y21" i="12"/>
  <c r="AB21" i="12"/>
  <c r="AC21" i="12"/>
  <c r="AD21" i="12"/>
  <c r="AF21" i="12"/>
  <c r="AG21" i="12"/>
  <c r="E22" i="12"/>
  <c r="F22" i="12"/>
  <c r="G22" i="12"/>
  <c r="I22" i="12"/>
  <c r="J22" i="12"/>
  <c r="L22" i="12"/>
  <c r="M22" i="12"/>
  <c r="N22" i="12"/>
  <c r="O22" i="12"/>
  <c r="Q22" i="12"/>
  <c r="R22" i="12"/>
  <c r="S22" i="12"/>
  <c r="T22" i="12"/>
  <c r="U22" i="12"/>
  <c r="V22" i="12"/>
  <c r="W22" i="12"/>
  <c r="Y22" i="12"/>
  <c r="Z22" i="12"/>
  <c r="AC22" i="12"/>
  <c r="AD22" i="12"/>
  <c r="AE22" i="12"/>
  <c r="AG22" i="12"/>
  <c r="AH22" i="12"/>
  <c r="E23" i="12"/>
  <c r="F23" i="12"/>
  <c r="G23" i="12"/>
  <c r="H23" i="12"/>
  <c r="J23" i="12"/>
  <c r="K23" i="12"/>
  <c r="N23" i="12"/>
  <c r="O23" i="12"/>
  <c r="P23" i="12"/>
  <c r="R23" i="12"/>
  <c r="S23" i="12"/>
  <c r="U23" i="12"/>
  <c r="V23" i="12"/>
  <c r="W23" i="12"/>
  <c r="X23" i="12"/>
  <c r="Z23" i="12"/>
  <c r="AA23" i="12"/>
  <c r="AD23" i="12"/>
  <c r="AE23" i="12"/>
  <c r="AF23" i="12"/>
  <c r="AH23" i="12"/>
  <c r="AI23" i="12"/>
  <c r="F24" i="12"/>
  <c r="G24" i="12"/>
  <c r="H24" i="12"/>
  <c r="I24" i="12"/>
  <c r="K24" i="12"/>
  <c r="L24" i="12"/>
  <c r="O24" i="12"/>
  <c r="P24" i="12"/>
  <c r="Q24" i="12"/>
  <c r="S24" i="12"/>
  <c r="T24" i="12"/>
  <c r="U24" i="12"/>
  <c r="V24" i="12"/>
  <c r="X24" i="12"/>
  <c r="Y24" i="12"/>
  <c r="AA24" i="12"/>
  <c r="AB24" i="12"/>
  <c r="AE24" i="12"/>
  <c r="AF24" i="12"/>
  <c r="AG24" i="12"/>
  <c r="AI24" i="12"/>
  <c r="E25" i="12"/>
  <c r="G25" i="12"/>
  <c r="H25" i="12"/>
  <c r="I25" i="12"/>
  <c r="J25" i="12"/>
  <c r="L25" i="12"/>
  <c r="M25" i="12"/>
  <c r="P25" i="12"/>
  <c r="Q25" i="12"/>
  <c r="R25" i="12"/>
  <c r="T25" i="12"/>
  <c r="U25" i="12"/>
  <c r="W25" i="12"/>
  <c r="X25" i="12"/>
  <c r="Y25" i="12"/>
  <c r="Z25" i="12"/>
  <c r="AB25" i="12"/>
  <c r="AC25" i="12"/>
  <c r="AF25" i="12"/>
  <c r="AG25" i="12"/>
  <c r="AH25" i="12"/>
  <c r="E26" i="12"/>
  <c r="F26" i="12"/>
  <c r="H26" i="12"/>
  <c r="I26" i="12"/>
  <c r="J26" i="12"/>
  <c r="K26" i="12"/>
  <c r="M26" i="12"/>
  <c r="N26" i="12"/>
  <c r="Q26" i="12"/>
  <c r="R26" i="12"/>
  <c r="S26" i="12"/>
  <c r="U26" i="12"/>
  <c r="V26" i="12"/>
  <c r="W26" i="12"/>
  <c r="X26" i="12"/>
  <c r="Y26" i="12"/>
  <c r="Z26" i="12"/>
  <c r="AA26" i="12"/>
  <c r="AC26" i="12"/>
  <c r="AD26" i="12"/>
  <c r="AG26" i="12"/>
  <c r="AH26" i="12"/>
  <c r="AI26" i="12"/>
  <c r="F27" i="12"/>
  <c r="G27" i="12"/>
  <c r="I27" i="12"/>
  <c r="J27" i="12"/>
  <c r="K27" i="12"/>
  <c r="L27" i="12"/>
  <c r="N27" i="12"/>
  <c r="O27" i="12"/>
  <c r="R27" i="12"/>
  <c r="S27" i="12"/>
  <c r="T27" i="12"/>
  <c r="V27" i="12"/>
  <c r="W27" i="12"/>
  <c r="Y27" i="12"/>
  <c r="Z27" i="12"/>
  <c r="AA27" i="12"/>
  <c r="AD27" i="12"/>
  <c r="AE27" i="12"/>
  <c r="AH27" i="12"/>
  <c r="AI27" i="12"/>
  <c r="E28" i="12"/>
  <c r="G28" i="12"/>
  <c r="H28" i="12"/>
  <c r="K28" i="12"/>
  <c r="L28" i="12"/>
  <c r="M28" i="12"/>
  <c r="O28" i="12"/>
  <c r="R28" i="12"/>
  <c r="S28" i="12"/>
  <c r="T28" i="12"/>
  <c r="U28" i="12"/>
  <c r="W28" i="12"/>
  <c r="X28" i="12"/>
  <c r="Y28" i="12"/>
  <c r="AA28" i="12"/>
  <c r="AB28" i="12"/>
  <c r="AC28" i="12"/>
  <c r="AE28" i="12"/>
  <c r="AF28" i="12"/>
  <c r="AH28" i="12"/>
  <c r="AI28" i="12"/>
  <c r="E29" i="12"/>
  <c r="F29" i="12"/>
  <c r="H29" i="12"/>
  <c r="I29" i="12"/>
  <c r="L29" i="12"/>
  <c r="M29" i="12"/>
  <c r="N29" i="12"/>
  <c r="P29" i="12"/>
  <c r="Q29" i="12"/>
  <c r="S29" i="12"/>
  <c r="T29" i="12"/>
  <c r="U29" i="12"/>
  <c r="V29" i="12"/>
  <c r="X29" i="12"/>
  <c r="Y29" i="12"/>
  <c r="AB29" i="12"/>
  <c r="AC29" i="12"/>
  <c r="AD29" i="12"/>
  <c r="AF29" i="12"/>
  <c r="AG29" i="12"/>
  <c r="AI29" i="12"/>
  <c r="E30" i="12"/>
  <c r="F30" i="12"/>
  <c r="G30" i="12"/>
  <c r="I30" i="12"/>
  <c r="J30" i="12"/>
  <c r="M30" i="12"/>
  <c r="N30" i="12"/>
  <c r="O30" i="12"/>
  <c r="Q30" i="12"/>
  <c r="R30" i="12"/>
  <c r="T30" i="12"/>
  <c r="U30" i="12"/>
  <c r="V30" i="12"/>
  <c r="Y30" i="12"/>
  <c r="Z30" i="12"/>
  <c r="AB30" i="12"/>
  <c r="AC30" i="12"/>
  <c r="AD30" i="12"/>
  <c r="AE30" i="12"/>
  <c r="AG30" i="12"/>
  <c r="AH30" i="12"/>
  <c r="F31" i="12"/>
  <c r="G31" i="12"/>
  <c r="H31" i="12"/>
  <c r="J31" i="12"/>
  <c r="K31" i="12"/>
  <c r="M31" i="12"/>
  <c r="N31" i="12"/>
  <c r="O31" i="12"/>
  <c r="P31" i="12"/>
  <c r="R31" i="12"/>
  <c r="S31" i="12"/>
  <c r="V31" i="12"/>
  <c r="W31" i="12"/>
  <c r="X31" i="12"/>
  <c r="Z31" i="12"/>
  <c r="AA31" i="12"/>
  <c r="AC31" i="12"/>
  <c r="AD31" i="12"/>
  <c r="AE31" i="12"/>
  <c r="AF31" i="12"/>
  <c r="AH31" i="12"/>
  <c r="AI31" i="12"/>
  <c r="G32" i="12"/>
  <c r="H32" i="12"/>
  <c r="I32" i="12"/>
  <c r="K32" i="12"/>
  <c r="L32" i="12"/>
  <c r="N32" i="12"/>
  <c r="O32" i="12"/>
  <c r="P32" i="12"/>
  <c r="Q32" i="12"/>
  <c r="S32" i="12"/>
  <c r="T32" i="12"/>
  <c r="W32" i="12"/>
  <c r="X32" i="12"/>
  <c r="Y32" i="12"/>
  <c r="AA32" i="12"/>
  <c r="AB32" i="12"/>
  <c r="AC32" i="12"/>
  <c r="AE32" i="12"/>
  <c r="AF32" i="12"/>
  <c r="AG32" i="12"/>
  <c r="AI32" i="12"/>
  <c r="E33" i="12"/>
  <c r="G33" i="12"/>
  <c r="I33" i="12"/>
  <c r="J33" i="12"/>
  <c r="L33" i="12"/>
  <c r="M33" i="12"/>
  <c r="O33" i="12"/>
  <c r="P33" i="12"/>
  <c r="Q33" i="12"/>
  <c r="R33" i="12"/>
  <c r="T33" i="12"/>
  <c r="U33" i="12"/>
  <c r="X33" i="12"/>
  <c r="Y33" i="12"/>
  <c r="Z33" i="12"/>
  <c r="AB33" i="12"/>
  <c r="AC33" i="12"/>
  <c r="AE33" i="12"/>
  <c r="AF33" i="12"/>
  <c r="AG33" i="12"/>
  <c r="AH33" i="12"/>
  <c r="E34" i="12"/>
  <c r="F34" i="12"/>
  <c r="I34" i="12"/>
  <c r="J34" i="12"/>
  <c r="K34" i="12"/>
  <c r="M34" i="12"/>
  <c r="N34" i="12"/>
  <c r="P34" i="12"/>
  <c r="Q34" i="12"/>
  <c r="R34" i="12"/>
  <c r="S34" i="12"/>
  <c r="U34" i="12"/>
  <c r="V34" i="12"/>
  <c r="Y34" i="12"/>
  <c r="Z34" i="12"/>
  <c r="AA34" i="12"/>
  <c r="AC34" i="12"/>
  <c r="AD34" i="12"/>
  <c r="AE34" i="12"/>
  <c r="AG34" i="12"/>
  <c r="AH34" i="12"/>
  <c r="AI34" i="12"/>
  <c r="F35" i="12"/>
  <c r="G35" i="12"/>
  <c r="I35" i="12"/>
  <c r="J35" i="12"/>
  <c r="K35" i="12"/>
  <c r="L35" i="12"/>
  <c r="N35" i="12"/>
  <c r="O35" i="12"/>
  <c r="R35" i="12"/>
  <c r="S35" i="12"/>
  <c r="T35" i="12"/>
  <c r="V35" i="12"/>
  <c r="W35" i="12"/>
  <c r="Y35" i="12"/>
  <c r="Z35" i="12"/>
  <c r="AA35" i="12"/>
  <c r="AB35" i="12"/>
  <c r="AD35" i="12"/>
  <c r="AE35" i="12"/>
  <c r="AH35" i="12"/>
  <c r="AI35" i="12"/>
  <c r="E36" i="12"/>
  <c r="G36" i="12"/>
  <c r="H36" i="12"/>
  <c r="J36" i="12"/>
  <c r="K36" i="12"/>
  <c r="L36" i="12"/>
  <c r="M36" i="12"/>
  <c r="P36" i="12"/>
  <c r="R36" i="12"/>
  <c r="S36" i="12"/>
  <c r="T36" i="12"/>
  <c r="U36" i="12"/>
  <c r="W36" i="12"/>
  <c r="X36" i="12"/>
  <c r="AA36" i="12"/>
  <c r="AB36" i="12"/>
  <c r="AC36" i="12"/>
  <c r="AE36" i="12"/>
  <c r="AF36" i="12"/>
  <c r="AG36" i="12"/>
  <c r="AI36" i="12"/>
  <c r="E37" i="12"/>
  <c r="F37" i="12"/>
  <c r="H37" i="12"/>
  <c r="I37" i="12"/>
  <c r="L37" i="12"/>
  <c r="M37" i="12"/>
  <c r="N37" i="12"/>
  <c r="P37" i="12"/>
  <c r="Q37" i="12"/>
  <c r="S37" i="12"/>
  <c r="T37" i="12"/>
  <c r="U37" i="12"/>
  <c r="V37" i="12"/>
  <c r="X37" i="12"/>
  <c r="Y37" i="12"/>
  <c r="AB37" i="12"/>
  <c r="AC37" i="12"/>
  <c r="AD37" i="12"/>
  <c r="AF37" i="12"/>
  <c r="AG37" i="12"/>
  <c r="AI37" i="12"/>
  <c r="E38" i="12"/>
  <c r="F38" i="12"/>
  <c r="G38" i="12"/>
  <c r="I38" i="12"/>
  <c r="J38" i="12"/>
  <c r="M38" i="12"/>
  <c r="N38" i="12"/>
  <c r="O38" i="12"/>
  <c r="Q38" i="12"/>
  <c r="R38" i="12"/>
  <c r="T38" i="12"/>
  <c r="U38" i="12"/>
  <c r="V38" i="12"/>
  <c r="W38" i="12"/>
  <c r="Y38" i="12"/>
  <c r="Z38" i="12"/>
  <c r="AC38" i="12"/>
  <c r="AD38" i="12"/>
  <c r="AE38" i="12"/>
  <c r="AG38" i="12"/>
  <c r="AH38" i="12"/>
  <c r="AI38" i="12"/>
  <c r="F39" i="12"/>
  <c r="G39" i="12"/>
  <c r="H39" i="12"/>
  <c r="J39" i="12"/>
  <c r="K39" i="12"/>
  <c r="M39" i="12"/>
  <c r="N39" i="12"/>
  <c r="O39" i="12"/>
  <c r="P39" i="12"/>
  <c r="R39" i="12"/>
  <c r="S39" i="12"/>
  <c r="V39" i="12"/>
  <c r="W39" i="12"/>
  <c r="X39" i="12"/>
  <c r="Z39" i="12"/>
  <c r="AA39" i="12"/>
  <c r="AC39" i="12"/>
  <c r="AD39" i="12"/>
  <c r="AE39" i="12"/>
  <c r="AF39" i="12"/>
  <c r="AH39" i="12"/>
  <c r="AI39" i="12"/>
  <c r="G40" i="12"/>
  <c r="H40" i="12"/>
  <c r="K40" i="12"/>
  <c r="L40" i="12"/>
  <c r="O40" i="12"/>
  <c r="P40" i="12"/>
  <c r="S40" i="12"/>
  <c r="T40" i="12"/>
  <c r="V40" i="12"/>
  <c r="W40" i="12"/>
  <c r="X40" i="12"/>
  <c r="Y40" i="12"/>
  <c r="AA40" i="12"/>
  <c r="AB40" i="12"/>
  <c r="AE40" i="12"/>
  <c r="AF40" i="12"/>
  <c r="AG40" i="12"/>
  <c r="AI40" i="12"/>
  <c r="E41" i="12"/>
  <c r="F41" i="12"/>
  <c r="G41" i="12"/>
  <c r="H41" i="12"/>
  <c r="I41" i="12"/>
  <c r="J41" i="12"/>
  <c r="L41" i="12"/>
  <c r="M41" i="12"/>
  <c r="P41" i="12"/>
  <c r="Q41" i="12"/>
  <c r="R41" i="12"/>
  <c r="T41" i="12"/>
  <c r="U41" i="12"/>
  <c r="W41" i="12"/>
  <c r="X41" i="12"/>
  <c r="Y41" i="12"/>
  <c r="AB41" i="12"/>
  <c r="AC41" i="12"/>
  <c r="AF41" i="12"/>
  <c r="AG41" i="12"/>
  <c r="AH41" i="12"/>
  <c r="E42" i="12"/>
  <c r="F42" i="12"/>
  <c r="H42" i="12"/>
  <c r="I42" i="12"/>
  <c r="J42" i="12"/>
  <c r="K42" i="12"/>
  <c r="M42" i="12"/>
  <c r="N42" i="12"/>
  <c r="Q42" i="12"/>
  <c r="R42" i="12"/>
  <c r="S42" i="12"/>
  <c r="U42" i="12"/>
  <c r="V42" i="12"/>
  <c r="X42" i="12"/>
  <c r="Y42" i="12"/>
  <c r="Z42" i="12"/>
  <c r="AA42" i="12"/>
  <c r="AC42" i="12"/>
  <c r="AD42" i="12"/>
  <c r="AG42" i="12"/>
  <c r="AH42" i="12"/>
  <c r="F43" i="12"/>
  <c r="G43" i="12"/>
  <c r="H43" i="12"/>
  <c r="I43" i="12"/>
  <c r="J43" i="12"/>
  <c r="K43" i="12"/>
  <c r="L43" i="12"/>
  <c r="N43" i="12"/>
  <c r="O43" i="12"/>
  <c r="R43" i="12"/>
  <c r="S43" i="12"/>
  <c r="T43" i="12"/>
  <c r="V43" i="12"/>
  <c r="W43" i="12"/>
  <c r="Z43" i="12"/>
  <c r="AA43" i="12"/>
  <c r="AB43" i="12"/>
  <c r="AD43" i="12"/>
  <c r="AE43" i="12"/>
  <c r="AG43" i="12"/>
  <c r="AH43" i="12"/>
  <c r="AI43" i="12"/>
  <c r="E44" i="12"/>
  <c r="G44" i="12"/>
  <c r="H44" i="12"/>
  <c r="K44" i="12"/>
  <c r="L44" i="12"/>
  <c r="M44" i="12"/>
  <c r="O44" i="12"/>
  <c r="P44" i="12"/>
  <c r="R44" i="12"/>
  <c r="S44" i="12"/>
  <c r="T44" i="12"/>
  <c r="U44" i="12"/>
  <c r="W44" i="12"/>
  <c r="X44" i="12"/>
  <c r="AA44" i="12"/>
  <c r="AB44" i="12"/>
  <c r="AC44" i="12"/>
  <c r="AE44" i="12"/>
  <c r="AF44" i="12"/>
  <c r="AH44" i="12"/>
  <c r="AI44" i="12"/>
  <c r="E45" i="12"/>
  <c r="F45" i="12"/>
  <c r="H45" i="12"/>
  <c r="I45" i="12"/>
  <c r="J45" i="12"/>
  <c r="K45" i="12"/>
  <c r="L45" i="12"/>
  <c r="M45" i="12"/>
  <c r="N45" i="12"/>
  <c r="P45" i="12"/>
  <c r="Q45" i="12"/>
  <c r="T45" i="12"/>
  <c r="U45" i="12"/>
  <c r="V45" i="12"/>
  <c r="X45" i="12"/>
  <c r="Y45" i="12"/>
  <c r="AA45" i="12"/>
  <c r="AB45" i="12"/>
  <c r="AC45" i="12"/>
  <c r="AD45" i="12"/>
  <c r="AF45" i="12"/>
  <c r="AG45" i="12"/>
  <c r="E46" i="12"/>
  <c r="F46" i="12"/>
  <c r="G46" i="12"/>
  <c r="I46" i="12"/>
  <c r="J46" i="12"/>
  <c r="L46" i="12"/>
  <c r="M46" i="12"/>
  <c r="N46" i="12"/>
  <c r="O46" i="12"/>
  <c r="Q46" i="12"/>
  <c r="R46" i="12"/>
  <c r="U46" i="12"/>
  <c r="V46" i="12"/>
  <c r="W46" i="12"/>
  <c r="Y46" i="12"/>
  <c r="Z46" i="12"/>
  <c r="AB46" i="12"/>
  <c r="AC46" i="12"/>
  <c r="AD46" i="12"/>
  <c r="AE46" i="12"/>
  <c r="AG46" i="12"/>
  <c r="AH46" i="12"/>
  <c r="F47" i="12"/>
  <c r="G47" i="12"/>
  <c r="H47" i="12"/>
  <c r="J47" i="12"/>
  <c r="K47" i="12"/>
  <c r="L47" i="12"/>
  <c r="M47" i="12"/>
  <c r="N47" i="12"/>
  <c r="O47" i="12"/>
  <c r="P47" i="12"/>
  <c r="R47" i="12"/>
  <c r="S47" i="12"/>
  <c r="V47" i="12"/>
  <c r="W47" i="12"/>
  <c r="X47" i="12"/>
  <c r="Z47" i="12"/>
  <c r="AA47" i="12"/>
  <c r="AC47" i="12"/>
  <c r="AD47" i="12"/>
  <c r="AE47" i="12"/>
  <c r="AF47" i="12"/>
  <c r="AH47" i="12"/>
  <c r="AI47" i="12"/>
  <c r="G48" i="12"/>
  <c r="H48" i="12"/>
  <c r="I48" i="12"/>
  <c r="K48" i="12"/>
  <c r="L48" i="12"/>
  <c r="N48" i="12"/>
  <c r="O48" i="12"/>
  <c r="P48" i="12"/>
  <c r="Q48" i="12"/>
  <c r="S48" i="12"/>
  <c r="T48" i="12"/>
  <c r="W48" i="12"/>
  <c r="X48" i="12"/>
  <c r="Y48" i="12"/>
  <c r="AA48" i="12"/>
  <c r="AB48" i="12"/>
  <c r="AD48" i="12"/>
  <c r="AE48" i="12"/>
  <c r="AF48" i="12"/>
  <c r="AG48" i="12"/>
  <c r="AI48" i="12"/>
  <c r="E49" i="12"/>
  <c r="H49" i="12"/>
  <c r="I49" i="12"/>
  <c r="J49" i="12"/>
  <c r="L49" i="12"/>
  <c r="M49" i="12"/>
  <c r="N49" i="12"/>
  <c r="P49" i="12"/>
  <c r="Q49" i="12"/>
  <c r="R49" i="12"/>
  <c r="T49" i="12"/>
  <c r="U49" i="12"/>
  <c r="W49" i="12"/>
  <c r="X49" i="12"/>
  <c r="Y49" i="12"/>
  <c r="Z49" i="12"/>
  <c r="AB49" i="12"/>
  <c r="AC49" i="12"/>
  <c r="AF49" i="12"/>
  <c r="AG49" i="12"/>
  <c r="AH49" i="12"/>
  <c r="E50" i="12"/>
  <c r="F50" i="12"/>
  <c r="H50" i="12"/>
  <c r="I50" i="12"/>
  <c r="J50" i="12"/>
  <c r="K50" i="12"/>
  <c r="M50" i="12"/>
  <c r="N50" i="12"/>
  <c r="Q50" i="12"/>
  <c r="R50" i="12"/>
  <c r="S50" i="12"/>
  <c r="U50" i="12"/>
  <c r="V50" i="12"/>
  <c r="X50" i="12"/>
  <c r="Y50" i="12"/>
  <c r="Z50" i="12"/>
  <c r="AA50" i="12"/>
  <c r="AC50" i="12"/>
  <c r="AD50" i="12"/>
  <c r="AG50" i="12"/>
  <c r="AH50" i="12"/>
  <c r="AI50" i="12"/>
  <c r="E60" i="12"/>
  <c r="H60" i="12"/>
  <c r="J60" i="12"/>
  <c r="K60" i="12"/>
  <c r="L60" i="12"/>
  <c r="M60" i="12"/>
  <c r="P60" i="12"/>
  <c r="R60" i="12"/>
  <c r="S60" i="12"/>
  <c r="T60" i="12"/>
  <c r="U60" i="12"/>
  <c r="X60" i="12"/>
  <c r="AA60" i="12"/>
  <c r="AB60" i="12"/>
  <c r="AC60" i="12"/>
  <c r="AF60" i="12"/>
  <c r="AI60" i="12"/>
  <c r="E61" i="12"/>
  <c r="F61" i="12"/>
  <c r="I61" i="12"/>
  <c r="K61" i="12"/>
  <c r="L61" i="12"/>
  <c r="M61" i="12"/>
  <c r="N61" i="12"/>
  <c r="Q61" i="12"/>
  <c r="S61" i="12"/>
  <c r="T61" i="12"/>
  <c r="U61" i="12"/>
  <c r="V61" i="12"/>
  <c r="Y61" i="12"/>
  <c r="AB61" i="12"/>
  <c r="AC61" i="12"/>
  <c r="AD61" i="12"/>
  <c r="AG61" i="12"/>
  <c r="E62" i="12"/>
  <c r="F62" i="12"/>
  <c r="G62" i="12"/>
  <c r="I62" i="12"/>
  <c r="J62" i="12"/>
  <c r="L62" i="12"/>
  <c r="M62" i="12"/>
  <c r="N62" i="12"/>
  <c r="O62" i="12"/>
  <c r="Q62" i="12"/>
  <c r="R62" i="12"/>
  <c r="U62" i="12"/>
  <c r="V62" i="12"/>
  <c r="W62" i="12"/>
  <c r="Y62" i="12"/>
  <c r="Z62" i="12"/>
  <c r="AA62" i="12"/>
  <c r="AC62" i="12"/>
  <c r="AD62" i="12"/>
  <c r="AE62" i="12"/>
  <c r="AG62" i="12"/>
  <c r="AH62" i="12"/>
  <c r="S3" i="9"/>
  <c r="S3" i="12" s="1"/>
  <c r="E4" i="12"/>
  <c r="G4" i="12"/>
  <c r="H4" i="12"/>
  <c r="I4" i="12"/>
  <c r="J4" i="12"/>
  <c r="L4" i="12"/>
  <c r="M4" i="12"/>
  <c r="O4" i="12"/>
  <c r="P4" i="12"/>
  <c r="S4" i="12"/>
  <c r="T4" i="12"/>
  <c r="U4" i="12"/>
  <c r="X4" i="12"/>
  <c r="Y4" i="12"/>
  <c r="Z4" i="12"/>
  <c r="AA4" i="12"/>
  <c r="AB4" i="12"/>
  <c r="AC4" i="12"/>
  <c r="AE4" i="12"/>
  <c r="AF4" i="12"/>
  <c r="AI4" i="12"/>
  <c r="F5" i="12"/>
  <c r="H5" i="12"/>
  <c r="I5" i="12"/>
  <c r="L5" i="12"/>
  <c r="M5" i="12"/>
  <c r="N5" i="12"/>
  <c r="P5" i="12"/>
  <c r="Q5" i="12"/>
  <c r="S5" i="12"/>
  <c r="T5" i="12"/>
  <c r="U5" i="12"/>
  <c r="V5" i="12"/>
  <c r="X5" i="12"/>
  <c r="Y5" i="12"/>
  <c r="AB5" i="12"/>
  <c r="AC5" i="12"/>
  <c r="AD5" i="12"/>
  <c r="AF5" i="12"/>
  <c r="AG5" i="12"/>
  <c r="AI5" i="12"/>
  <c r="F3" i="9"/>
  <c r="F3" i="12" s="1"/>
  <c r="G3" i="9"/>
  <c r="G3" i="12" s="1"/>
  <c r="H3" i="9"/>
  <c r="H3" i="12" s="1"/>
  <c r="I3" i="9"/>
  <c r="I3" i="12" s="1"/>
  <c r="J3" i="9"/>
  <c r="J3" i="12" s="1"/>
  <c r="K3" i="9"/>
  <c r="K3" i="12" s="1"/>
  <c r="L3" i="9"/>
  <c r="L3" i="12" s="1"/>
  <c r="M3" i="9"/>
  <c r="M3" i="12" s="1"/>
  <c r="N3" i="9"/>
  <c r="N3" i="12" s="1"/>
  <c r="O3" i="9"/>
  <c r="O3" i="12" s="1"/>
  <c r="P3" i="9"/>
  <c r="P3" i="12" s="1"/>
  <c r="Q3" i="9"/>
  <c r="Q3" i="12" s="1"/>
  <c r="R3" i="9"/>
  <c r="R3" i="12" s="1"/>
  <c r="T3" i="9"/>
  <c r="T3" i="12" s="1"/>
  <c r="U3" i="9"/>
  <c r="U3" i="12" s="1"/>
  <c r="V3" i="9"/>
  <c r="V3" i="12" s="1"/>
  <c r="W3" i="9"/>
  <c r="W3" i="12" s="1"/>
  <c r="X3" i="9"/>
  <c r="X3" i="12" s="1"/>
  <c r="Y3" i="9"/>
  <c r="Y3" i="12" s="1"/>
  <c r="Z3" i="9"/>
  <c r="Z3" i="12" s="1"/>
  <c r="AA3" i="9"/>
  <c r="AA3" i="12" s="1"/>
  <c r="AB3" i="9"/>
  <c r="AB3" i="12" s="1"/>
  <c r="AC3" i="9"/>
  <c r="AC3" i="12" s="1"/>
  <c r="AD3" i="9"/>
  <c r="AD3" i="12" s="1"/>
  <c r="AE3" i="9"/>
  <c r="AE3" i="12" s="1"/>
  <c r="AF3" i="9"/>
  <c r="AF3" i="12" s="1"/>
  <c r="AG3" i="9"/>
  <c r="AG3" i="12" s="1"/>
  <c r="AH3" i="9"/>
  <c r="AH3" i="12" s="1"/>
  <c r="AI3" i="9"/>
  <c r="AI3" i="12" s="1"/>
  <c r="E3" i="9"/>
  <c r="E3" i="12" s="1"/>
  <c r="F404" i="9"/>
  <c r="G404" i="9"/>
  <c r="H404" i="9"/>
  <c r="I404" i="9"/>
  <c r="J404" i="9"/>
  <c r="K404" i="9"/>
  <c r="L404" i="9"/>
  <c r="M404" i="9"/>
  <c r="N404" i="9"/>
  <c r="O404" i="9"/>
  <c r="P404" i="9"/>
  <c r="Q404" i="9"/>
  <c r="R404" i="9"/>
  <c r="S404" i="9"/>
  <c r="T404" i="9"/>
  <c r="U404" i="9"/>
  <c r="V404" i="9"/>
  <c r="W404" i="9"/>
  <c r="X404" i="9"/>
  <c r="Y404" i="9"/>
  <c r="Z404" i="9"/>
  <c r="AA404" i="9"/>
  <c r="AB404" i="9"/>
  <c r="AC404" i="9"/>
  <c r="AD404" i="9"/>
  <c r="AE404" i="9"/>
  <c r="AF404" i="9"/>
  <c r="AG404" i="9"/>
  <c r="AH404" i="9"/>
  <c r="AI404" i="9"/>
  <c r="E404" i="9"/>
  <c r="A408" i="9"/>
  <c r="B408" i="9"/>
  <c r="C408" i="9"/>
  <c r="B411" i="9"/>
  <c r="C411" i="9"/>
  <c r="B414" i="9"/>
  <c r="C414" i="9"/>
  <c r="B417" i="9"/>
  <c r="C417" i="9"/>
  <c r="B420" i="9"/>
  <c r="C420" i="9"/>
  <c r="B405" i="9"/>
  <c r="C405" i="9"/>
  <c r="A405" i="9"/>
  <c r="F381" i="9"/>
  <c r="G381" i="9"/>
  <c r="H381" i="9"/>
  <c r="I381" i="9"/>
  <c r="J381" i="9"/>
  <c r="K381" i="9"/>
  <c r="L381" i="9"/>
  <c r="M381" i="9"/>
  <c r="N381" i="9"/>
  <c r="O381" i="9"/>
  <c r="P381" i="9"/>
  <c r="Q381" i="9"/>
  <c r="R381" i="9"/>
  <c r="S381" i="9"/>
  <c r="T381" i="9"/>
  <c r="U381" i="9"/>
  <c r="V381" i="9"/>
  <c r="W381" i="9"/>
  <c r="X381" i="9"/>
  <c r="Y381" i="9"/>
  <c r="Z381" i="9"/>
  <c r="AA381" i="9"/>
  <c r="AB381" i="9"/>
  <c r="AC381" i="9"/>
  <c r="AD381" i="9"/>
  <c r="AE381" i="9"/>
  <c r="AF381" i="9"/>
  <c r="AG381" i="9"/>
  <c r="AH381" i="9"/>
  <c r="AI381" i="9"/>
  <c r="E381" i="9"/>
  <c r="A385" i="9"/>
  <c r="B385" i="9"/>
  <c r="C385" i="9"/>
  <c r="A388" i="9"/>
  <c r="B388" i="9"/>
  <c r="C388" i="9"/>
  <c r="A391" i="9"/>
  <c r="B391" i="9"/>
  <c r="C391" i="9"/>
  <c r="B382" i="9"/>
  <c r="C382" i="9"/>
  <c r="A382" i="9"/>
  <c r="E364" i="9"/>
  <c r="F364" i="9"/>
  <c r="G364" i="9"/>
  <c r="H364" i="9"/>
  <c r="I364" i="9"/>
  <c r="J364" i="9"/>
  <c r="K364" i="9"/>
  <c r="L364" i="9"/>
  <c r="M364" i="9"/>
  <c r="N364" i="9"/>
  <c r="O364" i="9"/>
  <c r="P364" i="9"/>
  <c r="Q364" i="9"/>
  <c r="R364" i="9"/>
  <c r="S364" i="9"/>
  <c r="T364" i="9"/>
  <c r="U364" i="9"/>
  <c r="V364" i="9"/>
  <c r="W364" i="9"/>
  <c r="X364" i="9"/>
  <c r="Y364" i="9"/>
  <c r="Z364" i="9"/>
  <c r="AA364" i="9"/>
  <c r="AB364" i="9"/>
  <c r="AC364" i="9"/>
  <c r="AD364" i="9"/>
  <c r="AE364" i="9"/>
  <c r="AF364" i="9"/>
  <c r="AG364" i="9"/>
  <c r="AH364" i="9"/>
  <c r="AI364" i="9"/>
  <c r="A368" i="9"/>
  <c r="B368" i="9"/>
  <c r="C368" i="9"/>
  <c r="B365" i="9"/>
  <c r="C365" i="9"/>
  <c r="A365" i="9"/>
  <c r="F350" i="9"/>
  <c r="G350" i="9"/>
  <c r="H350" i="9"/>
  <c r="I350" i="9"/>
  <c r="J350" i="9"/>
  <c r="K350" i="9"/>
  <c r="L350" i="9"/>
  <c r="M350" i="9"/>
  <c r="N350" i="9"/>
  <c r="O350" i="9"/>
  <c r="P350" i="9"/>
  <c r="Q350" i="9"/>
  <c r="R350" i="9"/>
  <c r="S350" i="9"/>
  <c r="T350" i="9"/>
  <c r="U350" i="9"/>
  <c r="V350" i="9"/>
  <c r="W350" i="9"/>
  <c r="X350" i="9"/>
  <c r="Y350" i="9"/>
  <c r="Z350" i="9"/>
  <c r="AA350" i="9"/>
  <c r="AB350" i="9"/>
  <c r="AC350" i="9"/>
  <c r="AD350" i="9"/>
  <c r="AE350" i="9"/>
  <c r="AF350" i="9"/>
  <c r="AG350" i="9"/>
  <c r="AH350" i="9"/>
  <c r="AI350" i="9"/>
  <c r="E350" i="9"/>
  <c r="A354" i="9"/>
  <c r="B354" i="9"/>
  <c r="C354" i="9"/>
  <c r="B351" i="9"/>
  <c r="C351" i="9"/>
  <c r="A351" i="9"/>
  <c r="F324" i="9"/>
  <c r="G324" i="9"/>
  <c r="H324" i="9"/>
  <c r="I324" i="9"/>
  <c r="J324" i="9"/>
  <c r="K324" i="9"/>
  <c r="L324" i="9"/>
  <c r="M324" i="9"/>
  <c r="N324" i="9"/>
  <c r="O324" i="9"/>
  <c r="P324" i="9"/>
  <c r="Q324" i="9"/>
  <c r="R324" i="9"/>
  <c r="S324" i="9"/>
  <c r="T324" i="9"/>
  <c r="U324" i="9"/>
  <c r="V324" i="9"/>
  <c r="W324" i="9"/>
  <c r="X324" i="9"/>
  <c r="Y324" i="9"/>
  <c r="Z324" i="9"/>
  <c r="AA324" i="9"/>
  <c r="AB324" i="9"/>
  <c r="AC324" i="9"/>
  <c r="AD324" i="9"/>
  <c r="AE324" i="9"/>
  <c r="AF324" i="9"/>
  <c r="AG324" i="9"/>
  <c r="AH324" i="9"/>
  <c r="AI324" i="9"/>
  <c r="E324" i="9"/>
  <c r="A328" i="9"/>
  <c r="B328" i="9"/>
  <c r="C328" i="9"/>
  <c r="A331" i="9"/>
  <c r="B331" i="9"/>
  <c r="C331" i="9"/>
  <c r="A334" i="9"/>
  <c r="B334" i="9"/>
  <c r="C334" i="9"/>
  <c r="A337" i="9"/>
  <c r="B337" i="9"/>
  <c r="C337" i="9"/>
  <c r="B325" i="9"/>
  <c r="C325" i="9"/>
  <c r="A325" i="9"/>
  <c r="F310" i="9"/>
  <c r="G310" i="9"/>
  <c r="H310" i="9"/>
  <c r="I310" i="9"/>
  <c r="J310" i="9"/>
  <c r="K310" i="9"/>
  <c r="L310" i="9"/>
  <c r="M310" i="9"/>
  <c r="N310" i="9"/>
  <c r="O310" i="9"/>
  <c r="P310" i="9"/>
  <c r="Q310" i="9"/>
  <c r="R310" i="9"/>
  <c r="S310" i="9"/>
  <c r="T310" i="9"/>
  <c r="U310" i="9"/>
  <c r="V310" i="9"/>
  <c r="W310" i="9"/>
  <c r="X310" i="9"/>
  <c r="Y310" i="9"/>
  <c r="Z310" i="9"/>
  <c r="AA310" i="9"/>
  <c r="AB310" i="9"/>
  <c r="AC310" i="9"/>
  <c r="AD310" i="9"/>
  <c r="AE310" i="9"/>
  <c r="AF310" i="9"/>
  <c r="AG310" i="9"/>
  <c r="AH310" i="9"/>
  <c r="AI310" i="9"/>
  <c r="E310" i="9"/>
  <c r="A314" i="9"/>
  <c r="B314" i="9"/>
  <c r="C314" i="9"/>
  <c r="B311" i="9"/>
  <c r="C311" i="9"/>
  <c r="A311" i="9"/>
  <c r="F296" i="9"/>
  <c r="G296" i="9"/>
  <c r="H296" i="9"/>
  <c r="I296" i="9"/>
  <c r="J296" i="9"/>
  <c r="K296" i="9"/>
  <c r="L296" i="9"/>
  <c r="M296" i="9"/>
  <c r="N296" i="9"/>
  <c r="O296" i="9"/>
  <c r="P296" i="9"/>
  <c r="Q296" i="9"/>
  <c r="R296" i="9"/>
  <c r="S296" i="9"/>
  <c r="T296" i="9"/>
  <c r="U296" i="9"/>
  <c r="V296" i="9"/>
  <c r="W296" i="9"/>
  <c r="X296" i="9"/>
  <c r="Y296" i="9"/>
  <c r="Z296" i="9"/>
  <c r="AA296" i="9"/>
  <c r="AB296" i="9"/>
  <c r="AC296" i="9"/>
  <c r="AD296" i="9"/>
  <c r="AE296" i="9"/>
  <c r="AF296" i="9"/>
  <c r="AG296" i="9"/>
  <c r="AH296" i="9"/>
  <c r="AI296" i="9"/>
  <c r="E296" i="9"/>
  <c r="A300" i="9"/>
  <c r="B300" i="9"/>
  <c r="C300" i="9"/>
  <c r="B297" i="9"/>
  <c r="C297" i="9"/>
  <c r="A297" i="9"/>
  <c r="F282" i="9"/>
  <c r="G282" i="9"/>
  <c r="H282" i="9"/>
  <c r="I282" i="9"/>
  <c r="J282" i="9"/>
  <c r="K282" i="9"/>
  <c r="L282" i="9"/>
  <c r="M282" i="9"/>
  <c r="N282" i="9"/>
  <c r="O282" i="9"/>
  <c r="P282" i="9"/>
  <c r="Q282" i="9"/>
  <c r="R282" i="9"/>
  <c r="S282" i="9"/>
  <c r="T282" i="9"/>
  <c r="U282" i="9"/>
  <c r="V282" i="9"/>
  <c r="W282" i="9"/>
  <c r="X282" i="9"/>
  <c r="Y282" i="9"/>
  <c r="Z282" i="9"/>
  <c r="AA282" i="9"/>
  <c r="AB282" i="9"/>
  <c r="AC282" i="9"/>
  <c r="AD282" i="9"/>
  <c r="AE282" i="9"/>
  <c r="AF282" i="9"/>
  <c r="AG282" i="9"/>
  <c r="AH282" i="9"/>
  <c r="AI282" i="9"/>
  <c r="E282" i="9"/>
  <c r="A286" i="9"/>
  <c r="B286" i="9"/>
  <c r="C286" i="9"/>
  <c r="B283" i="9"/>
  <c r="C283" i="9"/>
  <c r="A283" i="9"/>
  <c r="F268" i="9"/>
  <c r="G268" i="9"/>
  <c r="H268" i="9"/>
  <c r="I268" i="9"/>
  <c r="J268" i="9"/>
  <c r="K268" i="9"/>
  <c r="L268" i="9"/>
  <c r="M268" i="9"/>
  <c r="N268" i="9"/>
  <c r="O268" i="9"/>
  <c r="P268" i="9"/>
  <c r="Q268" i="9"/>
  <c r="R268" i="9"/>
  <c r="S268" i="9"/>
  <c r="T268" i="9"/>
  <c r="U268" i="9"/>
  <c r="V268" i="9"/>
  <c r="W268" i="9"/>
  <c r="X268" i="9"/>
  <c r="Y268" i="9"/>
  <c r="Z268" i="9"/>
  <c r="AA268" i="9"/>
  <c r="AB268" i="9"/>
  <c r="AC268" i="9"/>
  <c r="AD268" i="9"/>
  <c r="AE268" i="9"/>
  <c r="AF268" i="9"/>
  <c r="AG268" i="9"/>
  <c r="AH268" i="9"/>
  <c r="AI268" i="9"/>
  <c r="E268" i="9"/>
  <c r="A272" i="9"/>
  <c r="B272" i="9"/>
  <c r="C272" i="9"/>
  <c r="B269" i="9"/>
  <c r="C269" i="9"/>
  <c r="A269" i="9"/>
  <c r="F254" i="9"/>
  <c r="G254" i="9"/>
  <c r="H254" i="9"/>
  <c r="I254" i="9"/>
  <c r="J254" i="9"/>
  <c r="K254" i="9"/>
  <c r="L254" i="9"/>
  <c r="M254" i="9"/>
  <c r="N254" i="9"/>
  <c r="O254" i="9"/>
  <c r="P254" i="9"/>
  <c r="Q254" i="9"/>
  <c r="R254" i="9"/>
  <c r="S254" i="9"/>
  <c r="T254" i="9"/>
  <c r="U254" i="9"/>
  <c r="V254" i="9"/>
  <c r="W254" i="9"/>
  <c r="X254" i="9"/>
  <c r="Y254" i="9"/>
  <c r="Z254" i="9"/>
  <c r="AA254" i="9"/>
  <c r="AB254" i="9"/>
  <c r="AC254" i="9"/>
  <c r="AD254" i="9"/>
  <c r="AE254" i="9"/>
  <c r="AF254" i="9"/>
  <c r="AG254" i="9"/>
  <c r="AH254" i="9"/>
  <c r="AI254" i="9"/>
  <c r="E254" i="9"/>
  <c r="A258" i="9"/>
  <c r="B258" i="9"/>
  <c r="C258" i="9"/>
  <c r="B255" i="9"/>
  <c r="C255" i="9"/>
  <c r="A255" i="9"/>
  <c r="F240" i="9"/>
  <c r="G240" i="9"/>
  <c r="H240" i="9"/>
  <c r="I240" i="9"/>
  <c r="J240" i="9"/>
  <c r="K240" i="9"/>
  <c r="L240" i="9"/>
  <c r="M240" i="9"/>
  <c r="N240" i="9"/>
  <c r="O240" i="9"/>
  <c r="P240" i="9"/>
  <c r="Q240" i="9"/>
  <c r="R240" i="9"/>
  <c r="S240" i="9"/>
  <c r="T240" i="9"/>
  <c r="U240" i="9"/>
  <c r="V240" i="9"/>
  <c r="W240" i="9"/>
  <c r="X240" i="9"/>
  <c r="Y240" i="9"/>
  <c r="Z240" i="9"/>
  <c r="AA240" i="9"/>
  <c r="AB240" i="9"/>
  <c r="AC240" i="9"/>
  <c r="AD240" i="9"/>
  <c r="AE240" i="9"/>
  <c r="AF240" i="9"/>
  <c r="AG240" i="9"/>
  <c r="AH240" i="9"/>
  <c r="AI240" i="9"/>
  <c r="E240" i="9"/>
  <c r="A244" i="9"/>
  <c r="B244" i="9"/>
  <c r="C244" i="9"/>
  <c r="B241" i="9"/>
  <c r="C241" i="9"/>
  <c r="A241" i="9"/>
  <c r="F226" i="9"/>
  <c r="G226" i="9"/>
  <c r="H226" i="9"/>
  <c r="I226" i="9"/>
  <c r="J226" i="9"/>
  <c r="K226" i="9"/>
  <c r="L226" i="9"/>
  <c r="M226" i="9"/>
  <c r="N226" i="9"/>
  <c r="O226" i="9"/>
  <c r="P226" i="9"/>
  <c r="Q226" i="9"/>
  <c r="R226" i="9"/>
  <c r="S226" i="9"/>
  <c r="T226" i="9"/>
  <c r="U226" i="9"/>
  <c r="V226" i="9"/>
  <c r="W226" i="9"/>
  <c r="X226" i="9"/>
  <c r="Y226" i="9"/>
  <c r="Z226" i="9"/>
  <c r="AA226" i="9"/>
  <c r="AB226" i="9"/>
  <c r="AC226" i="9"/>
  <c r="AD226" i="9"/>
  <c r="AE226" i="9"/>
  <c r="AF226" i="9"/>
  <c r="AG226" i="9"/>
  <c r="AH226" i="9"/>
  <c r="AI226" i="9"/>
  <c r="E226" i="9"/>
  <c r="A230" i="9"/>
  <c r="B230" i="9"/>
  <c r="C230" i="9"/>
  <c r="B227" i="9"/>
  <c r="C227" i="9"/>
  <c r="A227" i="9"/>
  <c r="F212" i="9"/>
  <c r="G212" i="9"/>
  <c r="H212" i="9"/>
  <c r="I212" i="9"/>
  <c r="J212" i="9"/>
  <c r="K212" i="9"/>
  <c r="L212" i="9"/>
  <c r="M212" i="9"/>
  <c r="N212" i="9"/>
  <c r="O212" i="9"/>
  <c r="P212" i="9"/>
  <c r="Q212" i="9"/>
  <c r="R212" i="9"/>
  <c r="S212" i="9"/>
  <c r="T212" i="9"/>
  <c r="U212" i="9"/>
  <c r="V212" i="9"/>
  <c r="W212" i="9"/>
  <c r="X212" i="9"/>
  <c r="Y212" i="9"/>
  <c r="Z212" i="9"/>
  <c r="AA212" i="9"/>
  <c r="AB212" i="9"/>
  <c r="AC212" i="9"/>
  <c r="AD212" i="9"/>
  <c r="AE212" i="9"/>
  <c r="AF212" i="9"/>
  <c r="AG212" i="9"/>
  <c r="AH212" i="9"/>
  <c r="AI212" i="9"/>
  <c r="E212" i="9"/>
  <c r="A216" i="9"/>
  <c r="B216" i="9"/>
  <c r="C216" i="9"/>
  <c r="B213" i="9"/>
  <c r="C213" i="9"/>
  <c r="A213" i="9"/>
  <c r="F198" i="9"/>
  <c r="G198" i="9"/>
  <c r="H198" i="9"/>
  <c r="I198" i="9"/>
  <c r="J198" i="9"/>
  <c r="K198" i="9"/>
  <c r="L198" i="9"/>
  <c r="M198" i="9"/>
  <c r="N198" i="9"/>
  <c r="O198" i="9"/>
  <c r="P198" i="9"/>
  <c r="Q198" i="9"/>
  <c r="R198" i="9"/>
  <c r="S198" i="9"/>
  <c r="T198" i="9"/>
  <c r="U198" i="9"/>
  <c r="V198" i="9"/>
  <c r="W198" i="9"/>
  <c r="X198" i="9"/>
  <c r="Y198" i="9"/>
  <c r="Z198" i="9"/>
  <c r="AA198" i="9"/>
  <c r="AB198" i="9"/>
  <c r="AC198" i="9"/>
  <c r="AD198" i="9"/>
  <c r="AE198" i="9"/>
  <c r="AF198" i="9"/>
  <c r="AG198" i="9"/>
  <c r="AH198" i="9"/>
  <c r="AI198" i="9"/>
  <c r="E198" i="9"/>
  <c r="A202" i="9"/>
  <c r="B202" i="9"/>
  <c r="C202" i="9"/>
  <c r="B199" i="9"/>
  <c r="C199" i="9"/>
  <c r="A199" i="9"/>
  <c r="F184" i="9"/>
  <c r="G184" i="9"/>
  <c r="H184" i="9"/>
  <c r="I184" i="9"/>
  <c r="J184" i="9"/>
  <c r="K184" i="9"/>
  <c r="L184" i="9"/>
  <c r="M184" i="9"/>
  <c r="N184" i="9"/>
  <c r="O184" i="9"/>
  <c r="P184" i="9"/>
  <c r="Q184" i="9"/>
  <c r="R184" i="9"/>
  <c r="S184" i="9"/>
  <c r="T184" i="9"/>
  <c r="U184" i="9"/>
  <c r="V184" i="9"/>
  <c r="W184" i="9"/>
  <c r="X184" i="9"/>
  <c r="Y184" i="9"/>
  <c r="Z184" i="9"/>
  <c r="AA184" i="9"/>
  <c r="AB184" i="9"/>
  <c r="AC184" i="9"/>
  <c r="AD184" i="9"/>
  <c r="AE184" i="9"/>
  <c r="AF184" i="9"/>
  <c r="AG184" i="9"/>
  <c r="AH184" i="9"/>
  <c r="AI184" i="9"/>
  <c r="E184" i="9"/>
  <c r="A188" i="9"/>
  <c r="B188" i="9"/>
  <c r="C188" i="9"/>
  <c r="A191" i="9"/>
  <c r="B191" i="9"/>
  <c r="C191" i="9"/>
  <c r="A194" i="9"/>
  <c r="B194" i="9"/>
  <c r="C194" i="9"/>
  <c r="B185" i="9"/>
  <c r="C185" i="9"/>
  <c r="A185" i="9"/>
  <c r="F170" i="9"/>
  <c r="G170" i="9"/>
  <c r="H170" i="9"/>
  <c r="I170" i="9"/>
  <c r="J170" i="9"/>
  <c r="K170" i="9"/>
  <c r="L170" i="9"/>
  <c r="M170" i="9"/>
  <c r="N170" i="9"/>
  <c r="O170" i="9"/>
  <c r="P170" i="9"/>
  <c r="Q170" i="9"/>
  <c r="R170" i="9"/>
  <c r="S170" i="9"/>
  <c r="T170" i="9"/>
  <c r="U170" i="9"/>
  <c r="V170" i="9"/>
  <c r="W170" i="9"/>
  <c r="X170" i="9"/>
  <c r="Y170" i="9"/>
  <c r="Z170" i="9"/>
  <c r="AA170" i="9"/>
  <c r="AB170" i="9"/>
  <c r="AC170" i="9"/>
  <c r="AD170" i="9"/>
  <c r="AE170" i="9"/>
  <c r="AF170" i="9"/>
  <c r="AG170" i="9"/>
  <c r="AH170" i="9"/>
  <c r="AI170" i="9"/>
  <c r="E170" i="9"/>
  <c r="B171" i="9"/>
  <c r="C171" i="9"/>
  <c r="B174" i="9"/>
  <c r="C174" i="9"/>
  <c r="B177" i="9"/>
  <c r="C177" i="9"/>
  <c r="B180" i="9"/>
  <c r="C180" i="9"/>
  <c r="A174" i="9"/>
  <c r="A177" i="9"/>
  <c r="A180" i="9"/>
  <c r="A171" i="9"/>
  <c r="F156" i="9"/>
  <c r="G156" i="9"/>
  <c r="H156" i="9"/>
  <c r="I156" i="9"/>
  <c r="J156" i="9"/>
  <c r="K156" i="9"/>
  <c r="L156" i="9"/>
  <c r="M156" i="9"/>
  <c r="N156" i="9"/>
  <c r="O156" i="9"/>
  <c r="P156" i="9"/>
  <c r="Q156" i="9"/>
  <c r="R156" i="9"/>
  <c r="S156" i="9"/>
  <c r="T156" i="9"/>
  <c r="U156" i="9"/>
  <c r="V156" i="9"/>
  <c r="W156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E156" i="9"/>
  <c r="A160" i="9"/>
  <c r="B160" i="9"/>
  <c r="C160" i="9"/>
  <c r="A163" i="9"/>
  <c r="B163" i="9"/>
  <c r="C163" i="9"/>
  <c r="A166" i="9"/>
  <c r="B166" i="9"/>
  <c r="C166" i="9"/>
  <c r="B157" i="9"/>
  <c r="C157" i="9"/>
  <c r="A157" i="9"/>
  <c r="F142" i="9"/>
  <c r="G142" i="9"/>
  <c r="H142" i="9"/>
  <c r="I142" i="9"/>
  <c r="J142" i="9"/>
  <c r="K142" i="9"/>
  <c r="L142" i="9"/>
  <c r="M142" i="9"/>
  <c r="N142" i="9"/>
  <c r="O142" i="9"/>
  <c r="P142" i="9"/>
  <c r="Q142" i="9"/>
  <c r="R142" i="9"/>
  <c r="S142" i="9"/>
  <c r="T142" i="9"/>
  <c r="U142" i="9"/>
  <c r="V142" i="9"/>
  <c r="W142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E142" i="9"/>
  <c r="A146" i="9"/>
  <c r="B146" i="9"/>
  <c r="C146" i="9"/>
  <c r="A149" i="9"/>
  <c r="B149" i="9"/>
  <c r="C149" i="9"/>
  <c r="A152" i="9"/>
  <c r="B152" i="9"/>
  <c r="C152" i="9"/>
  <c r="B143" i="9"/>
  <c r="C143" i="9"/>
  <c r="A143" i="9"/>
  <c r="F128" i="9"/>
  <c r="G128" i="9"/>
  <c r="H128" i="9"/>
  <c r="I128" i="9"/>
  <c r="J128" i="9"/>
  <c r="K128" i="9"/>
  <c r="L128" i="9"/>
  <c r="M128" i="9"/>
  <c r="N128" i="9"/>
  <c r="O128" i="9"/>
  <c r="P128" i="9"/>
  <c r="Q128" i="9"/>
  <c r="R128" i="9"/>
  <c r="S128" i="9"/>
  <c r="T128" i="9"/>
  <c r="U128" i="9"/>
  <c r="V128" i="9"/>
  <c r="W128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E128" i="9"/>
  <c r="B129" i="9"/>
  <c r="C129" i="9"/>
  <c r="B132" i="9"/>
  <c r="C132" i="9"/>
  <c r="B138" i="9"/>
  <c r="C138" i="9"/>
  <c r="A132" i="9"/>
  <c r="A138" i="9"/>
  <c r="A129" i="9"/>
  <c r="F114" i="9"/>
  <c r="G114" i="9"/>
  <c r="H114" i="9"/>
  <c r="I114" i="9"/>
  <c r="J114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W114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E114" i="9"/>
  <c r="B115" i="9"/>
  <c r="C115" i="9"/>
  <c r="B118" i="9"/>
  <c r="C118" i="9"/>
  <c r="B124" i="9"/>
  <c r="C124" i="9"/>
  <c r="A118" i="9"/>
  <c r="A124" i="9"/>
  <c r="A115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E100" i="9"/>
  <c r="A104" i="9"/>
  <c r="B104" i="9"/>
  <c r="C104" i="9"/>
  <c r="A110" i="9"/>
  <c r="B110" i="9"/>
  <c r="C110" i="9"/>
  <c r="B101" i="9"/>
  <c r="C101" i="9"/>
  <c r="A101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E86" i="9"/>
  <c r="A90" i="9"/>
  <c r="B90" i="9"/>
  <c r="C90" i="9"/>
  <c r="A96" i="9"/>
  <c r="B96" i="9"/>
  <c r="C96" i="9"/>
  <c r="B87" i="9"/>
  <c r="C87" i="9"/>
  <c r="A87" i="9"/>
  <c r="F75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E75" i="9"/>
  <c r="B82" i="9"/>
  <c r="C82" i="9"/>
  <c r="A82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AH64" i="9"/>
  <c r="AI64" i="9"/>
  <c r="E64" i="9"/>
  <c r="B71" i="9"/>
  <c r="C71" i="9"/>
  <c r="A71" i="9"/>
  <c r="A9" i="9"/>
  <c r="B9" i="9"/>
  <c r="C9" i="9"/>
  <c r="A12" i="9"/>
  <c r="B12" i="9"/>
  <c r="C12" i="9"/>
  <c r="A15" i="9"/>
  <c r="B15" i="9"/>
  <c r="C15" i="9"/>
  <c r="A18" i="9"/>
  <c r="B18" i="9"/>
  <c r="C18" i="9"/>
  <c r="A21" i="9"/>
  <c r="B21" i="9"/>
  <c r="C21" i="9"/>
  <c r="A24" i="9"/>
  <c r="B24" i="9"/>
  <c r="C24" i="9"/>
  <c r="A27" i="9"/>
  <c r="B27" i="9"/>
  <c r="C27" i="9"/>
  <c r="A30" i="9"/>
  <c r="B30" i="9"/>
  <c r="C30" i="9"/>
  <c r="A33" i="9"/>
  <c r="B33" i="9"/>
  <c r="C33" i="9"/>
  <c r="A36" i="9"/>
  <c r="B36" i="9"/>
  <c r="C36" i="9"/>
  <c r="A39" i="9"/>
  <c r="B39" i="9"/>
  <c r="C39" i="9"/>
  <c r="A42" i="9"/>
  <c r="B42" i="9"/>
  <c r="C42" i="9"/>
  <c r="B6" i="9"/>
  <c r="C6" i="9"/>
  <c r="A6" i="9"/>
  <c r="B3" i="9"/>
  <c r="C3" i="9"/>
  <c r="A3" i="9"/>
  <c r="AP85" i="3"/>
  <c r="AP74" i="3"/>
  <c r="BH405" i="3"/>
  <c r="BH382" i="3"/>
  <c r="BG382" i="3"/>
  <c r="BH365" i="3"/>
  <c r="BG365" i="3"/>
  <c r="BH354" i="3"/>
  <c r="BG354" i="3"/>
  <c r="BH351" i="3"/>
  <c r="BG351" i="3"/>
  <c r="BH337" i="3"/>
  <c r="BG337" i="3"/>
  <c r="BH334" i="3"/>
  <c r="BG334" i="3"/>
  <c r="BH331" i="3"/>
  <c r="BG331" i="3"/>
  <c r="BH328" i="3"/>
  <c r="BG328" i="3"/>
  <c r="BH325" i="3"/>
  <c r="BG325" i="3"/>
  <c r="BH314" i="3"/>
  <c r="BG314" i="3"/>
  <c r="BH311" i="3"/>
  <c r="BG311" i="3"/>
  <c r="BH306" i="3"/>
  <c r="BG306" i="3"/>
  <c r="BH300" i="3"/>
  <c r="BG300" i="3"/>
  <c r="BH297" i="3"/>
  <c r="BG297" i="3"/>
  <c r="BH286" i="3"/>
  <c r="BG286" i="3"/>
  <c r="BH283" i="3"/>
  <c r="BG283" i="3"/>
  <c r="BH272" i="3"/>
  <c r="BG272" i="3"/>
  <c r="BH269" i="3"/>
  <c r="BG269" i="3"/>
  <c r="BH258" i="3"/>
  <c r="BG258" i="3"/>
  <c r="BH255" i="3"/>
  <c r="BG255" i="3"/>
  <c r="BH244" i="3"/>
  <c r="BG244" i="3"/>
  <c r="BH241" i="3"/>
  <c r="BG241" i="3"/>
  <c r="BH230" i="3"/>
  <c r="BG230" i="3"/>
  <c r="BH227" i="3"/>
  <c r="BG227" i="3"/>
  <c r="BH216" i="3"/>
  <c r="BG216" i="3"/>
  <c r="BH213" i="3"/>
  <c r="BG213" i="3"/>
  <c r="BH202" i="3"/>
  <c r="BG202" i="3"/>
  <c r="BH199" i="3"/>
  <c r="BG199" i="3"/>
  <c r="BH194" i="3"/>
  <c r="BG194" i="3"/>
  <c r="BH191" i="3"/>
  <c r="BG191" i="3"/>
  <c r="BH188" i="3"/>
  <c r="BG188" i="3"/>
  <c r="BH185" i="3"/>
  <c r="BG185" i="3"/>
  <c r="BH180" i="3"/>
  <c r="BG180" i="3"/>
  <c r="BH177" i="3"/>
  <c r="BG177" i="3"/>
  <c r="BH174" i="3"/>
  <c r="BG174" i="3"/>
  <c r="BH171" i="3"/>
  <c r="BG171" i="3"/>
  <c r="BH166" i="3"/>
  <c r="BG166" i="3"/>
  <c r="BH163" i="3"/>
  <c r="BG163" i="3"/>
  <c r="BH160" i="3"/>
  <c r="BG160" i="3"/>
  <c r="BH157" i="3"/>
  <c r="BG157" i="3"/>
  <c r="BG152" i="3"/>
  <c r="BH152" i="3"/>
  <c r="BH149" i="3"/>
  <c r="BG149" i="3"/>
  <c r="BH146" i="3"/>
  <c r="BG146" i="3"/>
  <c r="BH143" i="3"/>
  <c r="BG143" i="3"/>
  <c r="BH132" i="3"/>
  <c r="BG132" i="3"/>
  <c r="BH129" i="3"/>
  <c r="BG129" i="3"/>
  <c r="AZ85" i="3"/>
  <c r="AY85" i="3"/>
  <c r="AX85" i="3"/>
  <c r="AW85" i="3"/>
  <c r="AV85" i="3"/>
  <c r="AQ85" i="3"/>
  <c r="AN85" i="3"/>
  <c r="AL85" i="3"/>
  <c r="AY74" i="3"/>
  <c r="AX74" i="3"/>
  <c r="AQ74" i="3"/>
  <c r="AN74" i="3"/>
  <c r="AU404" i="3"/>
  <c r="BA404" i="3"/>
  <c r="AZ404" i="3"/>
  <c r="AY404" i="3"/>
  <c r="AX404" i="3"/>
  <c r="AW404" i="3"/>
  <c r="AV404" i="3"/>
  <c r="AT404" i="3"/>
  <c r="AS404" i="3"/>
  <c r="AR404" i="3"/>
  <c r="AQ404" i="3"/>
  <c r="AP404" i="3"/>
  <c r="AN404" i="3"/>
  <c r="AM404" i="3"/>
  <c r="AL404" i="3"/>
  <c r="AK404" i="3"/>
  <c r="BA381" i="3"/>
  <c r="AZ381" i="3"/>
  <c r="AY381" i="3"/>
  <c r="AX381" i="3"/>
  <c r="AW381" i="3"/>
  <c r="AV381" i="3"/>
  <c r="AU381" i="3"/>
  <c r="AT381" i="3"/>
  <c r="AS381" i="3"/>
  <c r="AR381" i="3"/>
  <c r="AQ381" i="3"/>
  <c r="AP381" i="3"/>
  <c r="AN381" i="3"/>
  <c r="AM381" i="3"/>
  <c r="AL381" i="3"/>
  <c r="AK381" i="3"/>
  <c r="BA364" i="3"/>
  <c r="AZ364" i="3"/>
  <c r="AY364" i="3"/>
  <c r="AX364" i="3"/>
  <c r="AW364" i="3"/>
  <c r="AV364" i="3"/>
  <c r="AU364" i="3"/>
  <c r="AT364" i="3"/>
  <c r="AS364" i="3"/>
  <c r="AR364" i="3"/>
  <c r="AQ364" i="3"/>
  <c r="AP364" i="3"/>
  <c r="AN364" i="3"/>
  <c r="AM364" i="3"/>
  <c r="AL364" i="3"/>
  <c r="AK364" i="3"/>
  <c r="BA350" i="3"/>
  <c r="AZ350" i="3"/>
  <c r="AY350" i="3"/>
  <c r="AX350" i="3"/>
  <c r="AW350" i="3"/>
  <c r="AV350" i="3"/>
  <c r="AU350" i="3"/>
  <c r="AT350" i="3"/>
  <c r="AS350" i="3"/>
  <c r="AR350" i="3"/>
  <c r="AQ350" i="3"/>
  <c r="AP350" i="3"/>
  <c r="AN350" i="3"/>
  <c r="AM350" i="3"/>
  <c r="AL350" i="3"/>
  <c r="AK350" i="3"/>
  <c r="BA324" i="3"/>
  <c r="AZ324" i="3"/>
  <c r="AY324" i="3"/>
  <c r="AX324" i="3"/>
  <c r="AW324" i="3"/>
  <c r="AV324" i="3"/>
  <c r="AU324" i="3"/>
  <c r="AT324" i="3"/>
  <c r="AS324" i="3"/>
  <c r="AR324" i="3"/>
  <c r="AQ324" i="3"/>
  <c r="AP324" i="3"/>
  <c r="AN324" i="3"/>
  <c r="AM324" i="3"/>
  <c r="AL324" i="3"/>
  <c r="AK324" i="3"/>
  <c r="BA310" i="3"/>
  <c r="AZ310" i="3"/>
  <c r="AY310" i="3"/>
  <c r="AX310" i="3"/>
  <c r="AW310" i="3"/>
  <c r="AV310" i="3"/>
  <c r="AU310" i="3"/>
  <c r="AT310" i="3"/>
  <c r="AS310" i="3"/>
  <c r="AR310" i="3"/>
  <c r="AQ310" i="3"/>
  <c r="AP310" i="3"/>
  <c r="AN310" i="3"/>
  <c r="AM310" i="3"/>
  <c r="AL310" i="3"/>
  <c r="AK310" i="3"/>
  <c r="BA296" i="3"/>
  <c r="AZ296" i="3"/>
  <c r="AY296" i="3"/>
  <c r="AX296" i="3"/>
  <c r="AW296" i="3"/>
  <c r="AV296" i="3"/>
  <c r="AU296" i="3"/>
  <c r="AT296" i="3"/>
  <c r="AS296" i="3"/>
  <c r="AR296" i="3"/>
  <c r="AQ296" i="3"/>
  <c r="AP296" i="3"/>
  <c r="AN296" i="3"/>
  <c r="AM296" i="3"/>
  <c r="AL296" i="3"/>
  <c r="AK296" i="3"/>
  <c r="BA282" i="3"/>
  <c r="AZ282" i="3"/>
  <c r="AY282" i="3"/>
  <c r="AX282" i="3"/>
  <c r="AW282" i="3"/>
  <c r="AV282" i="3"/>
  <c r="AU282" i="3"/>
  <c r="AT282" i="3"/>
  <c r="AS282" i="3"/>
  <c r="AR282" i="3"/>
  <c r="AQ282" i="3"/>
  <c r="AP282" i="3"/>
  <c r="AN282" i="3"/>
  <c r="AM282" i="3"/>
  <c r="AL282" i="3"/>
  <c r="AK282" i="3"/>
  <c r="BA268" i="3"/>
  <c r="AZ268" i="3"/>
  <c r="AY268" i="3"/>
  <c r="AX268" i="3"/>
  <c r="AW268" i="3"/>
  <c r="AV268" i="3"/>
  <c r="AU268" i="3"/>
  <c r="AT268" i="3"/>
  <c r="AS268" i="3"/>
  <c r="AR268" i="3"/>
  <c r="AQ268" i="3"/>
  <c r="AP268" i="3"/>
  <c r="AN268" i="3"/>
  <c r="AM268" i="3"/>
  <c r="AL268" i="3"/>
  <c r="AK268" i="3"/>
  <c r="BA254" i="3"/>
  <c r="AZ254" i="3"/>
  <c r="AY254" i="3"/>
  <c r="AX254" i="3"/>
  <c r="AW254" i="3"/>
  <c r="AV254" i="3"/>
  <c r="AU254" i="3"/>
  <c r="AT254" i="3"/>
  <c r="AS254" i="3"/>
  <c r="AR254" i="3"/>
  <c r="AQ254" i="3"/>
  <c r="AP254" i="3"/>
  <c r="AN254" i="3"/>
  <c r="AM254" i="3"/>
  <c r="AL254" i="3"/>
  <c r="AK254" i="3"/>
  <c r="BA240" i="3"/>
  <c r="AZ240" i="3"/>
  <c r="AY240" i="3"/>
  <c r="AX240" i="3"/>
  <c r="AW240" i="3"/>
  <c r="AV240" i="3"/>
  <c r="AU240" i="3"/>
  <c r="AT240" i="3"/>
  <c r="AS240" i="3"/>
  <c r="AR240" i="3"/>
  <c r="AQ240" i="3"/>
  <c r="AP240" i="3"/>
  <c r="AN240" i="3"/>
  <c r="AM240" i="3"/>
  <c r="AL240" i="3"/>
  <c r="AK240" i="3"/>
  <c r="BA226" i="3"/>
  <c r="AZ226" i="3"/>
  <c r="AY226" i="3"/>
  <c r="AX226" i="3"/>
  <c r="AW226" i="3"/>
  <c r="AV226" i="3"/>
  <c r="AU226" i="3"/>
  <c r="AT226" i="3"/>
  <c r="AS226" i="3"/>
  <c r="AR226" i="3"/>
  <c r="AQ226" i="3"/>
  <c r="AP226" i="3"/>
  <c r="AN226" i="3"/>
  <c r="AM226" i="3"/>
  <c r="AL226" i="3"/>
  <c r="AK226" i="3"/>
  <c r="BA212" i="3"/>
  <c r="AZ212" i="3"/>
  <c r="AY212" i="3"/>
  <c r="AX212" i="3"/>
  <c r="AW212" i="3"/>
  <c r="AV212" i="3"/>
  <c r="AU212" i="3"/>
  <c r="AT212" i="3"/>
  <c r="AS212" i="3"/>
  <c r="AR212" i="3"/>
  <c r="AQ212" i="3"/>
  <c r="AP212" i="3"/>
  <c r="AN212" i="3"/>
  <c r="AM212" i="3"/>
  <c r="AL212" i="3"/>
  <c r="AK212" i="3"/>
  <c r="BA198" i="3"/>
  <c r="AZ198" i="3"/>
  <c r="AY198" i="3"/>
  <c r="AX198" i="3"/>
  <c r="AW198" i="3"/>
  <c r="AV198" i="3"/>
  <c r="AU198" i="3"/>
  <c r="AT198" i="3"/>
  <c r="AS198" i="3"/>
  <c r="AR198" i="3"/>
  <c r="AQ198" i="3"/>
  <c r="AP198" i="3"/>
  <c r="AN198" i="3"/>
  <c r="AM198" i="3"/>
  <c r="AL198" i="3"/>
  <c r="AK198" i="3"/>
  <c r="BA184" i="3"/>
  <c r="AZ184" i="3"/>
  <c r="AY184" i="3"/>
  <c r="AX184" i="3"/>
  <c r="AW184" i="3"/>
  <c r="AV184" i="3"/>
  <c r="AU184" i="3"/>
  <c r="AT184" i="3"/>
  <c r="AS184" i="3"/>
  <c r="AR184" i="3"/>
  <c r="AQ184" i="3"/>
  <c r="AP184" i="3"/>
  <c r="AN184" i="3"/>
  <c r="AM184" i="3"/>
  <c r="AL184" i="3"/>
  <c r="AK184" i="3"/>
  <c r="BA170" i="3"/>
  <c r="AZ170" i="3"/>
  <c r="AY170" i="3"/>
  <c r="AX170" i="3"/>
  <c r="AW170" i="3"/>
  <c r="AV170" i="3"/>
  <c r="AU170" i="3"/>
  <c r="AT170" i="3"/>
  <c r="AS170" i="3"/>
  <c r="AR170" i="3"/>
  <c r="AQ170" i="3"/>
  <c r="AP170" i="3"/>
  <c r="AN170" i="3"/>
  <c r="AM170" i="3"/>
  <c r="AL170" i="3"/>
  <c r="AK170" i="3"/>
  <c r="BA156" i="3"/>
  <c r="AZ156" i="3"/>
  <c r="AY156" i="3"/>
  <c r="AX156" i="3"/>
  <c r="AW156" i="3"/>
  <c r="AV156" i="3"/>
  <c r="AU156" i="3"/>
  <c r="AT156" i="3"/>
  <c r="AS156" i="3"/>
  <c r="AR156" i="3"/>
  <c r="AQ156" i="3"/>
  <c r="AP156" i="3"/>
  <c r="AN156" i="3"/>
  <c r="AM156" i="3"/>
  <c r="AL156" i="3"/>
  <c r="AK156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N142" i="3"/>
  <c r="AM142" i="3"/>
  <c r="AL142" i="3"/>
  <c r="AK142" i="3"/>
  <c r="BA128" i="3"/>
  <c r="AZ128" i="3"/>
  <c r="AY128" i="3"/>
  <c r="AX128" i="3"/>
  <c r="AW128" i="3"/>
  <c r="AV128" i="3"/>
  <c r="AU128" i="3"/>
  <c r="AT128" i="3"/>
  <c r="AS128" i="3"/>
  <c r="AR128" i="3"/>
  <c r="AQ128" i="3"/>
  <c r="AP128" i="3"/>
  <c r="AN128" i="3"/>
  <c r="AM128" i="3"/>
  <c r="AL128" i="3"/>
  <c r="AK128" i="3"/>
  <c r="BA114" i="3"/>
  <c r="AZ114" i="3"/>
  <c r="AY114" i="3"/>
  <c r="AX114" i="3"/>
  <c r="AW114" i="3"/>
  <c r="AV114" i="3"/>
  <c r="AU114" i="3"/>
  <c r="AT114" i="3"/>
  <c r="AS114" i="3"/>
  <c r="AR114" i="3"/>
  <c r="AQ114" i="3"/>
  <c r="AP114" i="3"/>
  <c r="AN114" i="3"/>
  <c r="AM114" i="3"/>
  <c r="AL114" i="3"/>
  <c r="AK114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N100" i="3"/>
  <c r="AM100" i="3"/>
  <c r="AL100" i="3"/>
  <c r="AK100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N86" i="3"/>
  <c r="AM86" i="3"/>
  <c r="AL86" i="3"/>
  <c r="AK86" i="3"/>
  <c r="BA75" i="3"/>
  <c r="AZ75" i="3"/>
  <c r="AY75" i="3"/>
  <c r="AX75" i="3"/>
  <c r="AW75" i="3"/>
  <c r="AV75" i="3"/>
  <c r="AU75" i="3"/>
  <c r="AT75" i="3"/>
  <c r="AS75" i="3"/>
  <c r="AR75" i="3"/>
  <c r="AQ75" i="3"/>
  <c r="AP75" i="3"/>
  <c r="AN75" i="3"/>
  <c r="AM75" i="3"/>
  <c r="AL75" i="3"/>
  <c r="AK75" i="3"/>
  <c r="BA64" i="3"/>
  <c r="AZ64" i="3"/>
  <c r="AY64" i="3"/>
  <c r="BG64" i="3"/>
  <c r="BH64" i="3"/>
  <c r="AX64" i="3"/>
  <c r="AW64" i="3"/>
  <c r="AV64" i="3"/>
  <c r="AU64" i="3"/>
  <c r="AT64" i="3"/>
  <c r="AS64" i="3"/>
  <c r="AR64" i="3"/>
  <c r="AQ64" i="3"/>
  <c r="AP64" i="3"/>
  <c r="AN64" i="3"/>
  <c r="AM64" i="3"/>
  <c r="AL64" i="3"/>
  <c r="AK64" i="3"/>
  <c r="BA446" i="3"/>
  <c r="AM423" i="2"/>
  <c r="AL3" i="2"/>
  <c r="AM3" i="2"/>
  <c r="AM6" i="2"/>
  <c r="AM9" i="2"/>
  <c r="AM12" i="2"/>
  <c r="AM15" i="2"/>
  <c r="AM18" i="2"/>
  <c r="AM21" i="2"/>
  <c r="AM24" i="2"/>
  <c r="AM27" i="2"/>
  <c r="AM30" i="2"/>
  <c r="AM33" i="2"/>
  <c r="AM36" i="2"/>
  <c r="AM39" i="2"/>
  <c r="AM42" i="2"/>
  <c r="AM54" i="2"/>
  <c r="AM60" i="2"/>
  <c r="AM71" i="2"/>
  <c r="AM74" i="2" s="1"/>
  <c r="AJ75" i="2"/>
  <c r="AK75" i="2"/>
  <c r="AL75" i="2"/>
  <c r="AM75" i="2"/>
  <c r="AM82" i="2"/>
  <c r="AM85" i="2" s="1"/>
  <c r="AJ86" i="2"/>
  <c r="AK86" i="2"/>
  <c r="AL86" i="2"/>
  <c r="AM86" i="2"/>
  <c r="AM87" i="2"/>
  <c r="AM90" i="2"/>
  <c r="AM96" i="2"/>
  <c r="AJ100" i="2"/>
  <c r="AK100" i="2"/>
  <c r="AL100" i="2"/>
  <c r="AM100" i="2"/>
  <c r="AM101" i="2"/>
  <c r="AM104" i="2"/>
  <c r="AM110" i="2"/>
  <c r="AJ114" i="2"/>
  <c r="AK114" i="2"/>
  <c r="AL114" i="2"/>
  <c r="AM114" i="2"/>
  <c r="AM115" i="2"/>
  <c r="AM118" i="2"/>
  <c r="AM124" i="2"/>
  <c r="AJ128" i="2"/>
  <c r="AK128" i="2"/>
  <c r="AL128" i="2"/>
  <c r="AM128" i="2"/>
  <c r="AM129" i="2"/>
  <c r="AM132" i="2"/>
  <c r="AM138" i="2"/>
  <c r="AJ142" i="2"/>
  <c r="AK142" i="2"/>
  <c r="AL142" i="2"/>
  <c r="AM142" i="2"/>
  <c r="AM143" i="2"/>
  <c r="AM146" i="2"/>
  <c r="AM149" i="2"/>
  <c r="AM152" i="2"/>
  <c r="AJ156" i="2"/>
  <c r="AK156" i="2"/>
  <c r="AL156" i="2"/>
  <c r="AM156" i="2"/>
  <c r="AM157" i="2"/>
  <c r="AM160" i="2"/>
  <c r="AM163" i="2"/>
  <c r="AM166" i="2"/>
  <c r="AJ170" i="2"/>
  <c r="AK170" i="2"/>
  <c r="AL170" i="2"/>
  <c r="AM170" i="2"/>
  <c r="AM171" i="2"/>
  <c r="AM174" i="2"/>
  <c r="AM177" i="2"/>
  <c r="AM180" i="2"/>
  <c r="AJ184" i="2"/>
  <c r="AK184" i="2"/>
  <c r="AL184" i="2"/>
  <c r="AM184" i="2"/>
  <c r="AM185" i="2"/>
  <c r="AM188" i="2"/>
  <c r="AM191" i="2"/>
  <c r="AM194" i="2"/>
  <c r="AJ198" i="2"/>
  <c r="AK198" i="2"/>
  <c r="AL198" i="2"/>
  <c r="AM198" i="2"/>
  <c r="AM199" i="2"/>
  <c r="AM202" i="2"/>
  <c r="AM208" i="2"/>
  <c r="AJ212" i="2"/>
  <c r="AK212" i="2"/>
  <c r="AL212" i="2"/>
  <c r="AM212" i="2"/>
  <c r="AM213" i="2"/>
  <c r="AM216" i="2"/>
  <c r="AM222" i="2"/>
  <c r="AJ226" i="2"/>
  <c r="AK226" i="2"/>
  <c r="AL226" i="2"/>
  <c r="AM226" i="2"/>
  <c r="AM227" i="2"/>
  <c r="AM230" i="2"/>
  <c r="AM236" i="2"/>
  <c r="AJ240" i="2"/>
  <c r="AK240" i="2"/>
  <c r="AL240" i="2"/>
  <c r="AM240" i="2"/>
  <c r="AM241" i="2"/>
  <c r="AM244" i="2"/>
  <c r="AM250" i="2"/>
  <c r="AJ254" i="2"/>
  <c r="AK254" i="2"/>
  <c r="AL254" i="2"/>
  <c r="AM254" i="2"/>
  <c r="AM255" i="2"/>
  <c r="AM258" i="2"/>
  <c r="AM264" i="2"/>
  <c r="AJ268" i="2"/>
  <c r="AK268" i="2"/>
  <c r="AL268" i="2"/>
  <c r="AM268" i="2"/>
  <c r="AM269" i="2"/>
  <c r="AM272" i="2"/>
  <c r="AM278" i="2"/>
  <c r="AJ282" i="2"/>
  <c r="AK282" i="2"/>
  <c r="AL282" i="2"/>
  <c r="AM282" i="2"/>
  <c r="AM283" i="2"/>
  <c r="AM286" i="2"/>
  <c r="AM292" i="2"/>
  <c r="AJ296" i="2"/>
  <c r="AK296" i="2"/>
  <c r="AL296" i="2"/>
  <c r="AM296" i="2"/>
  <c r="AM297" i="2"/>
  <c r="AM300" i="2"/>
  <c r="AM306" i="2"/>
  <c r="AJ310" i="2"/>
  <c r="AK310" i="2"/>
  <c r="AL310" i="2"/>
  <c r="AM310" i="2"/>
  <c r="AM311" i="2"/>
  <c r="AM314" i="2"/>
  <c r="AM320" i="2"/>
  <c r="AJ324" i="2"/>
  <c r="AK324" i="2"/>
  <c r="AL324" i="2"/>
  <c r="AM324" i="2"/>
  <c r="AM325" i="2"/>
  <c r="AM328" i="2"/>
  <c r="AM331" i="2"/>
  <c r="AM334" i="2"/>
  <c r="AM337" i="2"/>
  <c r="AM346" i="2"/>
  <c r="AJ350" i="2"/>
  <c r="AK350" i="2"/>
  <c r="AL350" i="2"/>
  <c r="AM350" i="2"/>
  <c r="AM351" i="2"/>
  <c r="AM354" i="2"/>
  <c r="AM360" i="2"/>
  <c r="AJ364" i="2"/>
  <c r="AK364" i="2"/>
  <c r="AL364" i="2"/>
  <c r="AM364" i="2"/>
  <c r="AM365" i="2"/>
  <c r="AM368" i="2"/>
  <c r="AM377" i="2"/>
  <c r="AJ381" i="2"/>
  <c r="AK381" i="2"/>
  <c r="AL381" i="2"/>
  <c r="AM381" i="2"/>
  <c r="AM382" i="2"/>
  <c r="AM385" i="2"/>
  <c r="AM388" i="2"/>
  <c r="AM391" i="2"/>
  <c r="AM400" i="2"/>
  <c r="AJ404" i="2"/>
  <c r="AK404" i="2"/>
  <c r="AL404" i="2"/>
  <c r="AM404" i="2"/>
  <c r="AM405" i="2"/>
  <c r="AM408" i="2"/>
  <c r="AM411" i="2"/>
  <c r="AM414" i="2"/>
  <c r="AM417" i="2"/>
  <c r="AM420" i="2"/>
  <c r="AM438" i="2"/>
  <c r="BG71" i="3"/>
  <c r="BG74" i="3" s="1"/>
  <c r="BH71" i="3"/>
  <c r="BG82" i="3"/>
  <c r="BG85" i="3" s="1"/>
  <c r="BH82" i="3"/>
  <c r="BG87" i="3"/>
  <c r="BH87" i="3"/>
  <c r="BG90" i="3"/>
  <c r="BH90" i="3"/>
  <c r="BG101" i="3"/>
  <c r="BH101" i="3"/>
  <c r="BG104" i="3"/>
  <c r="BH104" i="3"/>
  <c r="BH115" i="3"/>
  <c r="BG118" i="3"/>
  <c r="BH118" i="3"/>
  <c r="F2" i="15" l="1"/>
  <c r="E2" i="16"/>
  <c r="F2" i="16"/>
  <c r="E2" i="15"/>
  <c r="I94" i="15"/>
  <c r="I91" i="15"/>
  <c r="R95" i="15"/>
  <c r="R92" i="15"/>
  <c r="H104" i="15"/>
  <c r="H107" i="15"/>
  <c r="AH109" i="15"/>
  <c r="AH106" i="15"/>
  <c r="AF121" i="15"/>
  <c r="AF118" i="15"/>
  <c r="AG119" i="15"/>
  <c r="AG122" i="15"/>
  <c r="I136" i="15"/>
  <c r="I133" i="15"/>
  <c r="J134" i="15"/>
  <c r="J137" i="15"/>
  <c r="P208" i="15"/>
  <c r="P205" i="15"/>
  <c r="AG209" i="15"/>
  <c r="AG206" i="15"/>
  <c r="AF219" i="15"/>
  <c r="AF222" i="15"/>
  <c r="J224" i="15"/>
  <c r="J221" i="15"/>
  <c r="Y251" i="15"/>
  <c r="Y248" i="15"/>
  <c r="R252" i="15"/>
  <c r="R249" i="15"/>
  <c r="P264" i="15"/>
  <c r="P261" i="15"/>
  <c r="Q262" i="15"/>
  <c r="Q265" i="15"/>
  <c r="H289" i="15"/>
  <c r="H292" i="15"/>
  <c r="Y91" i="15"/>
  <c r="Z109" i="15"/>
  <c r="Y119" i="15"/>
  <c r="Z137" i="15"/>
  <c r="Q234" i="15"/>
  <c r="P247" i="15"/>
  <c r="I90" i="15"/>
  <c r="I93" i="15"/>
  <c r="Q90" i="15"/>
  <c r="Q93" i="15"/>
  <c r="Y90" i="15"/>
  <c r="Y93" i="15"/>
  <c r="AG90" i="15"/>
  <c r="AG93" i="15"/>
  <c r="J91" i="15"/>
  <c r="J94" i="15"/>
  <c r="R91" i="15"/>
  <c r="R94" i="15"/>
  <c r="Z91" i="15"/>
  <c r="Z94" i="15"/>
  <c r="AH91" i="15"/>
  <c r="AH94" i="15"/>
  <c r="K92" i="15"/>
  <c r="K95" i="15"/>
  <c r="S92" i="15"/>
  <c r="S95" i="15"/>
  <c r="AA92" i="15"/>
  <c r="AA95" i="15"/>
  <c r="AI95" i="15"/>
  <c r="AI92" i="15"/>
  <c r="H93" i="15"/>
  <c r="H90" i="15"/>
  <c r="AG94" i="15"/>
  <c r="AG91" i="15"/>
  <c r="AH137" i="15"/>
  <c r="AH134" i="15"/>
  <c r="AF205" i="15"/>
  <c r="AF208" i="15"/>
  <c r="R210" i="15"/>
  <c r="R207" i="15"/>
  <c r="X219" i="15"/>
  <c r="X222" i="15"/>
  <c r="Y223" i="15"/>
  <c r="Y220" i="15"/>
  <c r="AH221" i="15"/>
  <c r="AH224" i="15"/>
  <c r="X236" i="15"/>
  <c r="X233" i="15"/>
  <c r="Z238" i="15"/>
  <c r="Z235" i="15"/>
  <c r="Q248" i="15"/>
  <c r="Q251" i="15"/>
  <c r="AH249" i="15"/>
  <c r="AH252" i="15"/>
  <c r="X289" i="15"/>
  <c r="X292" i="15"/>
  <c r="Q290" i="15"/>
  <c r="Q293" i="15"/>
  <c r="R294" i="15"/>
  <c r="R291" i="15"/>
  <c r="AH291" i="15"/>
  <c r="AH294" i="15"/>
  <c r="R109" i="15"/>
  <c r="Q119" i="15"/>
  <c r="R137" i="15"/>
  <c r="H247" i="15"/>
  <c r="AF93" i="15"/>
  <c r="AF90" i="15"/>
  <c r="J95" i="15"/>
  <c r="J92" i="15"/>
  <c r="J210" i="15"/>
  <c r="J207" i="15"/>
  <c r="Q223" i="15"/>
  <c r="Q220" i="15"/>
  <c r="H236" i="15"/>
  <c r="H233" i="15"/>
  <c r="Y237" i="15"/>
  <c r="Y234" i="15"/>
  <c r="R238" i="15"/>
  <c r="R235" i="15"/>
  <c r="AG251" i="15"/>
  <c r="AG248" i="15"/>
  <c r="Z249" i="15"/>
  <c r="Z252" i="15"/>
  <c r="AF261" i="15"/>
  <c r="AF264" i="15"/>
  <c r="R266" i="15"/>
  <c r="R263" i="15"/>
  <c r="AF289" i="15"/>
  <c r="AF292" i="15"/>
  <c r="Y293" i="15"/>
  <c r="Y290" i="15"/>
  <c r="Z291" i="15"/>
  <c r="Z294" i="15"/>
  <c r="X121" i="15"/>
  <c r="H219" i="15"/>
  <c r="P121" i="15"/>
  <c r="Q94" i="15"/>
  <c r="Q91" i="15"/>
  <c r="AH95" i="15"/>
  <c r="AH92" i="15"/>
  <c r="AF107" i="15"/>
  <c r="AF104" i="15"/>
  <c r="H208" i="15"/>
  <c r="H205" i="15"/>
  <c r="Q206" i="15"/>
  <c r="Q209" i="15"/>
  <c r="AH207" i="15"/>
  <c r="AH210" i="15"/>
  <c r="P219" i="15"/>
  <c r="P222" i="15"/>
  <c r="AG223" i="15"/>
  <c r="AG220" i="15"/>
  <c r="P236" i="15"/>
  <c r="P233" i="15"/>
  <c r="AG237" i="15"/>
  <c r="AG234" i="15"/>
  <c r="X247" i="15"/>
  <c r="X250" i="15"/>
  <c r="H261" i="15"/>
  <c r="H264" i="15"/>
  <c r="I265" i="15"/>
  <c r="I262" i="15"/>
  <c r="Y265" i="15"/>
  <c r="Y262" i="15"/>
  <c r="Z263" i="15"/>
  <c r="Z266" i="15"/>
  <c r="I293" i="15"/>
  <c r="I290" i="15"/>
  <c r="J291" i="15"/>
  <c r="J294" i="15"/>
  <c r="Y105" i="15"/>
  <c r="Z123" i="15"/>
  <c r="Y133" i="15"/>
  <c r="X90" i="15"/>
  <c r="X93" i="15"/>
  <c r="I108" i="15"/>
  <c r="I105" i="15"/>
  <c r="J106" i="15"/>
  <c r="J109" i="15"/>
  <c r="H118" i="15"/>
  <c r="H121" i="15"/>
  <c r="I122" i="15"/>
  <c r="I119" i="15"/>
  <c r="J120" i="15"/>
  <c r="J123" i="15"/>
  <c r="AF135" i="15"/>
  <c r="AF132" i="15"/>
  <c r="AG133" i="15"/>
  <c r="AG136" i="15"/>
  <c r="X205" i="15"/>
  <c r="X208" i="15"/>
  <c r="Y209" i="15"/>
  <c r="Y206" i="15"/>
  <c r="I220" i="15"/>
  <c r="I223" i="15"/>
  <c r="Z221" i="15"/>
  <c r="Z224" i="15"/>
  <c r="AF236" i="15"/>
  <c r="AF233" i="15"/>
  <c r="J238" i="15"/>
  <c r="J235" i="15"/>
  <c r="AF247" i="15"/>
  <c r="AF250" i="15"/>
  <c r="J249" i="15"/>
  <c r="J252" i="15"/>
  <c r="X261" i="15"/>
  <c r="X264" i="15"/>
  <c r="J263" i="15"/>
  <c r="J266" i="15"/>
  <c r="P292" i="15"/>
  <c r="P289" i="15"/>
  <c r="AG293" i="15"/>
  <c r="AG290" i="15"/>
  <c r="P90" i="15"/>
  <c r="Z92" i="15"/>
  <c r="Q105" i="15"/>
  <c r="R123" i="15"/>
  <c r="Q133" i="15"/>
  <c r="AG262" i="15"/>
  <c r="AG105" i="15"/>
  <c r="AG108" i="15"/>
  <c r="AH123" i="15"/>
  <c r="AH120" i="15"/>
  <c r="H132" i="15"/>
  <c r="H135" i="15"/>
  <c r="Z207" i="15"/>
  <c r="Z210" i="15"/>
  <c r="R221" i="15"/>
  <c r="R224" i="15"/>
  <c r="AH238" i="15"/>
  <c r="AH235" i="15"/>
  <c r="I251" i="15"/>
  <c r="I248" i="15"/>
  <c r="X107" i="15"/>
  <c r="X135" i="15"/>
  <c r="AH266" i="15"/>
  <c r="AJ18" i="15"/>
  <c r="AJ21" i="15"/>
  <c r="AJ6" i="15"/>
  <c r="AJ30" i="15"/>
  <c r="AJ45" i="15"/>
  <c r="I107" i="15"/>
  <c r="I104" i="15"/>
  <c r="Q107" i="15"/>
  <c r="Q104" i="15"/>
  <c r="Y107" i="15"/>
  <c r="Y104" i="15"/>
  <c r="AG107" i="15"/>
  <c r="AG104" i="15"/>
  <c r="J108" i="15"/>
  <c r="J105" i="15"/>
  <c r="R108" i="15"/>
  <c r="R105" i="15"/>
  <c r="Z108" i="15"/>
  <c r="Z105" i="15"/>
  <c r="AH108" i="15"/>
  <c r="AH105" i="15"/>
  <c r="K109" i="15"/>
  <c r="K106" i="15"/>
  <c r="S109" i="15"/>
  <c r="S106" i="15"/>
  <c r="AA109" i="15"/>
  <c r="AA106" i="15"/>
  <c r="AI109" i="15"/>
  <c r="AI106" i="15"/>
  <c r="I121" i="15"/>
  <c r="I118" i="15"/>
  <c r="Q121" i="15"/>
  <c r="Q118" i="15"/>
  <c r="Y121" i="15"/>
  <c r="Y118" i="15"/>
  <c r="AG121" i="15"/>
  <c r="AG118" i="15"/>
  <c r="J122" i="15"/>
  <c r="J119" i="15"/>
  <c r="R122" i="15"/>
  <c r="R119" i="15"/>
  <c r="Z122" i="15"/>
  <c r="Z119" i="15"/>
  <c r="AH122" i="15"/>
  <c r="AH119" i="15"/>
  <c r="K123" i="15"/>
  <c r="K120" i="15"/>
  <c r="S123" i="15"/>
  <c r="S120" i="15"/>
  <c r="AA123" i="15"/>
  <c r="AA120" i="15"/>
  <c r="AI123" i="15"/>
  <c r="AI120" i="15"/>
  <c r="I135" i="15"/>
  <c r="I132" i="15"/>
  <c r="Q135" i="15"/>
  <c r="Q132" i="15"/>
  <c r="Y135" i="15"/>
  <c r="Y132" i="15"/>
  <c r="AG135" i="15"/>
  <c r="AG132" i="15"/>
  <c r="J136" i="15"/>
  <c r="J133" i="15"/>
  <c r="R136" i="15"/>
  <c r="R133" i="15"/>
  <c r="Z136" i="15"/>
  <c r="Z133" i="15"/>
  <c r="AH136" i="15"/>
  <c r="AH133" i="15"/>
  <c r="K137" i="15"/>
  <c r="K134" i="15"/>
  <c r="S137" i="15"/>
  <c r="S134" i="15"/>
  <c r="AA137" i="15"/>
  <c r="AA134" i="15"/>
  <c r="AI137" i="15"/>
  <c r="AI134" i="15"/>
  <c r="I208" i="15"/>
  <c r="I205" i="15"/>
  <c r="Q208" i="15"/>
  <c r="Q205" i="15"/>
  <c r="Y208" i="15"/>
  <c r="Y205" i="15"/>
  <c r="AG208" i="15"/>
  <c r="AG205" i="15"/>
  <c r="J209" i="15"/>
  <c r="J206" i="15"/>
  <c r="R209" i="15"/>
  <c r="R206" i="15"/>
  <c r="Z209" i="15"/>
  <c r="Z206" i="15"/>
  <c r="AH209" i="15"/>
  <c r="AH206" i="15"/>
  <c r="K210" i="15"/>
  <c r="K207" i="15"/>
  <c r="S210" i="15"/>
  <c r="S207" i="15"/>
  <c r="AA210" i="15"/>
  <c r="AA207" i="15"/>
  <c r="AI210" i="15"/>
  <c r="AI207" i="15"/>
  <c r="I222" i="15"/>
  <c r="I219" i="15"/>
  <c r="Q222" i="15"/>
  <c r="Q219" i="15"/>
  <c r="Y222" i="15"/>
  <c r="Y219" i="15"/>
  <c r="AG222" i="15"/>
  <c r="AG219" i="15"/>
  <c r="J223" i="15"/>
  <c r="J220" i="15"/>
  <c r="R223" i="15"/>
  <c r="R220" i="15"/>
  <c r="Z223" i="15"/>
  <c r="Z220" i="15"/>
  <c r="AH223" i="15"/>
  <c r="AH220" i="15"/>
  <c r="K224" i="15"/>
  <c r="K221" i="15"/>
  <c r="S224" i="15"/>
  <c r="S221" i="15"/>
  <c r="AA224" i="15"/>
  <c r="AA221" i="15"/>
  <c r="AI224" i="15"/>
  <c r="AI221" i="15"/>
  <c r="I236" i="15"/>
  <c r="I233" i="15"/>
  <c r="Q236" i="15"/>
  <c r="Q233" i="15"/>
  <c r="Y236" i="15"/>
  <c r="Y233" i="15"/>
  <c r="J234" i="15"/>
  <c r="J237" i="15"/>
  <c r="R234" i="15"/>
  <c r="R237" i="15"/>
  <c r="Z234" i="15"/>
  <c r="Z237" i="15"/>
  <c r="AH234" i="15"/>
  <c r="AH237" i="15"/>
  <c r="K235" i="15"/>
  <c r="K238" i="15"/>
  <c r="S235" i="15"/>
  <c r="S238" i="15"/>
  <c r="AA235" i="15"/>
  <c r="AA238" i="15"/>
  <c r="AI235" i="15"/>
  <c r="AI238" i="15"/>
  <c r="I250" i="15"/>
  <c r="I247" i="15"/>
  <c r="Q250" i="15"/>
  <c r="Q247" i="15"/>
  <c r="Y250" i="15"/>
  <c r="Y247" i="15"/>
  <c r="AG250" i="15"/>
  <c r="AG247" i="15"/>
  <c r="J251" i="15"/>
  <c r="J248" i="15"/>
  <c r="R251" i="15"/>
  <c r="R248" i="15"/>
  <c r="Z251" i="15"/>
  <c r="Z248" i="15"/>
  <c r="AH251" i="15"/>
  <c r="AH248" i="15"/>
  <c r="K252" i="15"/>
  <c r="K249" i="15"/>
  <c r="S252" i="15"/>
  <c r="S249" i="15"/>
  <c r="AA252" i="15"/>
  <c r="AA249" i="15"/>
  <c r="AI252" i="15"/>
  <c r="AI249" i="15"/>
  <c r="I264" i="15"/>
  <c r="I261" i="15"/>
  <c r="Q264" i="15"/>
  <c r="Q261" i="15"/>
  <c r="Y264" i="15"/>
  <c r="Y261" i="15"/>
  <c r="AG264" i="15"/>
  <c r="AG261" i="15"/>
  <c r="J265" i="15"/>
  <c r="J262" i="15"/>
  <c r="R265" i="15"/>
  <c r="R262" i="15"/>
  <c r="Z265" i="15"/>
  <c r="Z262" i="15"/>
  <c r="AJ3" i="15"/>
  <c r="AJ33" i="15"/>
  <c r="AJ42" i="15"/>
  <c r="AJ15" i="15"/>
  <c r="AJ39" i="15"/>
  <c r="AJ68" i="15"/>
  <c r="AJ82" i="15"/>
  <c r="AJ12" i="15"/>
  <c r="AJ36" i="15"/>
  <c r="AJ9" i="15"/>
  <c r="AJ27" i="15"/>
  <c r="AJ71" i="15"/>
  <c r="AJ24" i="15"/>
  <c r="AJ57" i="15"/>
  <c r="AJ65" i="15"/>
  <c r="AH265" i="15"/>
  <c r="AH262" i="15"/>
  <c r="K266" i="15"/>
  <c r="K263" i="15"/>
  <c r="S266" i="15"/>
  <c r="S263" i="15"/>
  <c r="AA266" i="15"/>
  <c r="AA263" i="15"/>
  <c r="AI266" i="15"/>
  <c r="AI263" i="15"/>
  <c r="I292" i="15"/>
  <c r="I289" i="15"/>
  <c r="Q292" i="15"/>
  <c r="Q289" i="15"/>
  <c r="Y292" i="15"/>
  <c r="Y289" i="15"/>
  <c r="AG292" i="15"/>
  <c r="AG289" i="15"/>
  <c r="J293" i="15"/>
  <c r="J290" i="15"/>
  <c r="R293" i="15"/>
  <c r="R290" i="15"/>
  <c r="Z293" i="15"/>
  <c r="Z290" i="15"/>
  <c r="AH293" i="15"/>
  <c r="AH290" i="15"/>
  <c r="K294" i="15"/>
  <c r="K291" i="15"/>
  <c r="S294" i="15"/>
  <c r="S291" i="15"/>
  <c r="AA294" i="15"/>
  <c r="AA291" i="15"/>
  <c r="AI294" i="15"/>
  <c r="AI291" i="15"/>
  <c r="AJ48" i="15"/>
  <c r="AJ227" i="15"/>
  <c r="AJ101" i="15"/>
  <c r="AJ129" i="15"/>
  <c r="AJ96" i="15"/>
  <c r="AJ124" i="15"/>
  <c r="AJ157" i="15"/>
  <c r="AJ185" i="15"/>
  <c r="AJ269" i="15"/>
  <c r="AJ149" i="15"/>
  <c r="AJ152" i="15"/>
  <c r="AJ180" i="15"/>
  <c r="AJ143" i="15"/>
  <c r="AJ171" i="15"/>
  <c r="AJ177" i="15"/>
  <c r="AJ213" i="15"/>
  <c r="AJ241" i="15"/>
  <c r="AJ275" i="15"/>
  <c r="AJ306" i="15"/>
  <c r="AJ314" i="15"/>
  <c r="AJ272" i="15"/>
  <c r="AJ278" i="15"/>
  <c r="AJ283" i="15"/>
  <c r="AJ286" i="15"/>
  <c r="AJ297" i="15"/>
  <c r="AJ343" i="15"/>
  <c r="AJ417" i="15"/>
  <c r="AJ360" i="15"/>
  <c r="AJ317" i="15"/>
  <c r="AJ351" i="15"/>
  <c r="AJ388" i="15"/>
  <c r="AJ411" i="15"/>
  <c r="AJ441" i="15"/>
  <c r="AJ377" i="15"/>
  <c r="AJ12" i="16"/>
  <c r="AR12" i="3" s="1"/>
  <c r="AJ3" i="16"/>
  <c r="AR3" i="3" s="1"/>
  <c r="AJ174" i="16"/>
  <c r="AR174" i="3" s="1"/>
  <c r="AJ272" i="16"/>
  <c r="AR272" i="3" s="1"/>
  <c r="AJ371" i="15"/>
  <c r="AJ397" i="15"/>
  <c r="AJ300" i="16"/>
  <c r="AR300" i="3" s="1"/>
  <c r="AJ374" i="16"/>
  <c r="AR374" i="3" s="1"/>
  <c r="AJ382" i="15"/>
  <c r="AJ394" i="15"/>
  <c r="AJ408" i="15"/>
  <c r="AJ27" i="16"/>
  <c r="AR27" i="3" s="1"/>
  <c r="AJ36" i="16"/>
  <c r="AR36" i="3" s="1"/>
  <c r="AJ101" i="16"/>
  <c r="AR101" i="3" s="1"/>
  <c r="AJ132" i="16"/>
  <c r="AR132" i="3" s="1"/>
  <c r="AJ146" i="16"/>
  <c r="AR146" i="3" s="1"/>
  <c r="AJ230" i="16"/>
  <c r="AR230" i="3" s="1"/>
  <c r="AJ286" i="16"/>
  <c r="AR286" i="3" s="1"/>
  <c r="AJ292" i="16"/>
  <c r="AR292" i="3" s="1"/>
  <c r="AJ314" i="16"/>
  <c r="AR314" i="3" s="1"/>
  <c r="AJ354" i="16"/>
  <c r="AR354" i="3" s="1"/>
  <c r="AJ368" i="16"/>
  <c r="AR368" i="3" s="1"/>
  <c r="AJ325" i="15"/>
  <c r="AJ76" i="16"/>
  <c r="AR76" i="3" s="1"/>
  <c r="AJ96" i="16"/>
  <c r="AR96" i="3" s="1"/>
  <c r="AJ121" i="16"/>
  <c r="AR121" i="3" s="1"/>
  <c r="AJ124" i="16"/>
  <c r="AR124" i="3" s="1"/>
  <c r="AJ205" i="16"/>
  <c r="AR205" i="3" s="1"/>
  <c r="AJ269" i="16"/>
  <c r="AR269" i="3" s="1"/>
  <c r="AJ360" i="16"/>
  <c r="AR360" i="3" s="1"/>
  <c r="AJ414" i="16"/>
  <c r="AR414" i="3" s="1"/>
  <c r="AJ417" i="16"/>
  <c r="AR417" i="3" s="1"/>
  <c r="AJ385" i="15"/>
  <c r="AJ18" i="16"/>
  <c r="AR18" i="3" s="1"/>
  <c r="AJ82" i="16"/>
  <c r="AR82" i="3" s="1"/>
  <c r="AR85" i="3" s="1"/>
  <c r="AJ152" i="16"/>
  <c r="AR152" i="3" s="1"/>
  <c r="AJ180" i="16"/>
  <c r="AR180" i="3" s="1"/>
  <c r="AJ208" i="16"/>
  <c r="AR208" i="3" s="1"/>
  <c r="AJ222" i="16"/>
  <c r="AR222" i="3" s="1"/>
  <c r="AJ258" i="16"/>
  <c r="AR258" i="3" s="1"/>
  <c r="AJ394" i="16"/>
  <c r="AR394" i="3" s="1"/>
  <c r="AJ400" i="16"/>
  <c r="AR400" i="3" s="1"/>
  <c r="AJ79" i="16"/>
  <c r="AR79" i="3" s="1"/>
  <c r="AJ247" i="16"/>
  <c r="AR247" i="3" s="1"/>
  <c r="AJ216" i="16"/>
  <c r="AR216" i="3" s="1"/>
  <c r="AJ202" i="15"/>
  <c r="AJ334" i="15"/>
  <c r="AJ337" i="15"/>
  <c r="H53" i="15"/>
  <c r="AJ51" i="15" s="1"/>
  <c r="AJ51" i="16"/>
  <c r="AR51" i="3" s="1"/>
  <c r="AJ199" i="16"/>
  <c r="AR199" i="3" s="1"/>
  <c r="E199" i="15"/>
  <c r="AJ199" i="15" s="1"/>
  <c r="AJ426" i="16"/>
  <c r="AR426" i="3" s="1"/>
  <c r="AJ160" i="15"/>
  <c r="AJ163" i="15"/>
  <c r="AJ166" i="15"/>
  <c r="AJ174" i="15"/>
  <c r="AJ230" i="15"/>
  <c r="AJ346" i="15"/>
  <c r="AJ354" i="15"/>
  <c r="AJ365" i="15"/>
  <c r="AJ368" i="15"/>
  <c r="AJ414" i="15"/>
  <c r="AJ438" i="15"/>
  <c r="AJ48" i="16"/>
  <c r="AR48" i="3" s="1"/>
  <c r="AJ79" i="15"/>
  <c r="AJ374" i="15"/>
  <c r="AJ110" i="15"/>
  <c r="AJ216" i="15"/>
  <c r="AJ320" i="15"/>
  <c r="AJ391" i="15"/>
  <c r="AJ42" i="16"/>
  <c r="AR42" i="3" s="1"/>
  <c r="AJ331" i="16"/>
  <c r="AR331" i="3" s="1"/>
  <c r="G331" i="15"/>
  <c r="AJ331" i="15" s="1"/>
  <c r="AJ115" i="15"/>
  <c r="AJ188" i="15"/>
  <c r="AJ194" i="15"/>
  <c r="AJ244" i="15"/>
  <c r="AJ255" i="15"/>
  <c r="AJ258" i="15"/>
  <c r="AJ328" i="15"/>
  <c r="AJ340" i="15"/>
  <c r="AJ357" i="15"/>
  <c r="AJ76" i="15"/>
  <c r="AJ87" i="15"/>
  <c r="AJ300" i="15"/>
  <c r="AJ311" i="15"/>
  <c r="AJ54" i="15"/>
  <c r="AJ191" i="15"/>
  <c r="AJ303" i="15"/>
  <c r="AJ24" i="16"/>
  <c r="AR24" i="3" s="1"/>
  <c r="AJ60" i="15"/>
  <c r="AJ138" i="15"/>
  <c r="AJ146" i="15"/>
  <c r="AJ45" i="16"/>
  <c r="AR45" i="3" s="1"/>
  <c r="AJ90" i="16"/>
  <c r="AR90" i="3" s="1"/>
  <c r="AJ236" i="16"/>
  <c r="AR236" i="3" s="1"/>
  <c r="J236" i="15"/>
  <c r="J233" i="15"/>
  <c r="R236" i="15"/>
  <c r="R233" i="15"/>
  <c r="Z236" i="15"/>
  <c r="Z233" i="15"/>
  <c r="AH236" i="15"/>
  <c r="AH233" i="15"/>
  <c r="AJ21" i="16"/>
  <c r="AR21" i="3" s="1"/>
  <c r="AJ33" i="16"/>
  <c r="AR33" i="3" s="1"/>
  <c r="AJ87" i="16"/>
  <c r="AR87" i="3" s="1"/>
  <c r="AJ194" i="16"/>
  <c r="AR194" i="3" s="1"/>
  <c r="AJ202" i="16"/>
  <c r="AR202" i="3" s="1"/>
  <c r="AJ213" i="16"/>
  <c r="AR213" i="3" s="1"/>
  <c r="AJ328" i="16"/>
  <c r="AR328" i="3" s="1"/>
  <c r="AJ423" i="16"/>
  <c r="AR423" i="3" s="1"/>
  <c r="E423" i="15"/>
  <c r="AJ423" i="15" s="1"/>
  <c r="AJ432" i="16"/>
  <c r="AR432" i="3" s="1"/>
  <c r="AJ30" i="16"/>
  <c r="AR30" i="3" s="1"/>
  <c r="AJ39" i="16"/>
  <c r="AR39" i="3" s="1"/>
  <c r="AJ93" i="16"/>
  <c r="AR93" i="3" s="1"/>
  <c r="AJ191" i="16"/>
  <c r="AR191" i="3" s="1"/>
  <c r="AJ420" i="16"/>
  <c r="AR420" i="3" s="1"/>
  <c r="F420" i="15"/>
  <c r="AJ420" i="15" s="1"/>
  <c r="AJ429" i="16"/>
  <c r="AR429" i="3" s="1"/>
  <c r="E429" i="15"/>
  <c r="AJ429" i="15" s="1"/>
  <c r="AJ400" i="15"/>
  <c r="AJ405" i="15"/>
  <c r="AJ188" i="16"/>
  <c r="AR188" i="3" s="1"/>
  <c r="AJ283" i="16"/>
  <c r="AR283" i="3" s="1"/>
  <c r="AJ411" i="16"/>
  <c r="AR411" i="3" s="1"/>
  <c r="AJ129" i="16"/>
  <c r="AR129" i="3" s="1"/>
  <c r="AJ160" i="16"/>
  <c r="AR160" i="3" s="1"/>
  <c r="AJ264" i="16"/>
  <c r="AR264" i="3" s="1"/>
  <c r="AJ278" i="16"/>
  <c r="AR278" i="3" s="1"/>
  <c r="AJ289" i="16"/>
  <c r="AR289" i="3" s="1"/>
  <c r="AJ408" i="16"/>
  <c r="AR408" i="3" s="1"/>
  <c r="AJ435" i="15"/>
  <c r="AJ110" i="16"/>
  <c r="AR110" i="3" s="1"/>
  <c r="AJ118" i="16"/>
  <c r="AR118" i="3" s="1"/>
  <c r="AJ143" i="16"/>
  <c r="AR143" i="3" s="1"/>
  <c r="AJ9" i="16"/>
  <c r="AR9" i="3" s="1"/>
  <c r="AJ107" i="16"/>
  <c r="AR107" i="3" s="1"/>
  <c r="AJ244" i="16"/>
  <c r="AR244" i="3" s="1"/>
  <c r="AJ343" i="16"/>
  <c r="AR343" i="3" s="1"/>
  <c r="AJ351" i="16"/>
  <c r="AR351" i="3" s="1"/>
  <c r="AJ382" i="16"/>
  <c r="AR382" i="3" s="1"/>
  <c r="AJ6" i="16"/>
  <c r="AR6" i="3" s="1"/>
  <c r="AJ15" i="16"/>
  <c r="AR15" i="3" s="1"/>
  <c r="AJ60" i="16"/>
  <c r="AR60" i="3" s="1"/>
  <c r="AJ68" i="16"/>
  <c r="AR68" i="3" s="1"/>
  <c r="AJ71" i="16"/>
  <c r="AR71" i="3" s="1"/>
  <c r="AR74" i="3" s="1"/>
  <c r="AJ104" i="16"/>
  <c r="AR104" i="3" s="1"/>
  <c r="AJ135" i="16"/>
  <c r="AR135" i="3" s="1"/>
  <c r="AJ157" i="16"/>
  <c r="AR157" i="3" s="1"/>
  <c r="AJ320" i="16"/>
  <c r="AR320" i="3" s="1"/>
  <c r="AJ340" i="16"/>
  <c r="AR340" i="3" s="1"/>
  <c r="AJ346" i="16"/>
  <c r="AR346" i="3" s="1"/>
  <c r="AJ365" i="16"/>
  <c r="AR365" i="3" s="1"/>
  <c r="AJ138" i="16"/>
  <c r="AR138" i="3" s="1"/>
  <c r="AJ149" i="16"/>
  <c r="AR149" i="3" s="1"/>
  <c r="AJ227" i="16"/>
  <c r="AR227" i="3" s="1"/>
  <c r="AJ275" i="16"/>
  <c r="AR275" i="3" s="1"/>
  <c r="AJ297" i="16"/>
  <c r="AR297" i="3" s="1"/>
  <c r="AJ371" i="16"/>
  <c r="AR371" i="3" s="1"/>
  <c r="AJ438" i="16"/>
  <c r="AR438" i="3" s="1"/>
  <c r="AJ441" i="16"/>
  <c r="AR441" i="3" s="1"/>
  <c r="AJ233" i="16"/>
  <c r="AR233" i="3" s="1"/>
  <c r="AJ306" i="16"/>
  <c r="AR306" i="3" s="1"/>
  <c r="AJ311" i="16"/>
  <c r="AR311" i="3" s="1"/>
  <c r="AJ357" i="16"/>
  <c r="AR357" i="3" s="1"/>
  <c r="AJ377" i="16"/>
  <c r="AR377" i="3" s="1"/>
  <c r="AJ432" i="15"/>
  <c r="AJ57" i="16"/>
  <c r="AR57" i="3" s="1"/>
  <c r="AJ171" i="16"/>
  <c r="AR171" i="3" s="1"/>
  <c r="AJ219" i="16"/>
  <c r="AR219" i="3" s="1"/>
  <c r="AJ241" i="16"/>
  <c r="AR241" i="3" s="1"/>
  <c r="AJ317" i="16"/>
  <c r="AR317" i="3" s="1"/>
  <c r="AJ388" i="16"/>
  <c r="AR388" i="3" s="1"/>
  <c r="AJ391" i="16"/>
  <c r="AR391" i="3" s="1"/>
  <c r="AJ435" i="16"/>
  <c r="AR435" i="3" s="1"/>
  <c r="AJ426" i="15"/>
  <c r="AJ54" i="16"/>
  <c r="AR54" i="3" s="1"/>
  <c r="AJ166" i="16"/>
  <c r="AR166" i="3" s="1"/>
  <c r="AJ177" i="16"/>
  <c r="AR177" i="3" s="1"/>
  <c r="AJ255" i="16"/>
  <c r="AR255" i="3" s="1"/>
  <c r="AJ303" i="16"/>
  <c r="AR303" i="3" s="1"/>
  <c r="AJ325" i="16"/>
  <c r="AR325" i="3" s="1"/>
  <c r="AJ397" i="16"/>
  <c r="AR397" i="3" s="1"/>
  <c r="AJ65" i="16"/>
  <c r="AR65" i="3" s="1"/>
  <c r="AJ115" i="16"/>
  <c r="AR115" i="3" s="1"/>
  <c r="AJ163" i="16"/>
  <c r="AR163" i="3" s="1"/>
  <c r="AJ185" i="16"/>
  <c r="AR185" i="3" s="1"/>
  <c r="AJ250" i="16"/>
  <c r="AR250" i="3" s="1"/>
  <c r="AJ261" i="16"/>
  <c r="AR261" i="3" s="1"/>
  <c r="AJ334" i="16"/>
  <c r="AR334" i="3" s="1"/>
  <c r="AJ337" i="16"/>
  <c r="AR337" i="3" s="1"/>
  <c r="AJ385" i="16"/>
  <c r="AR385" i="3" s="1"/>
  <c r="AJ405" i="16"/>
  <c r="AR405" i="3" s="1"/>
  <c r="E2" i="13"/>
  <c r="F2" i="13"/>
  <c r="E2" i="14"/>
  <c r="F2" i="14"/>
  <c r="AJ420" i="13"/>
  <c r="AJ423" i="13"/>
  <c r="AJ414" i="13"/>
  <c r="AJ417" i="13"/>
  <c r="AJ426" i="13"/>
  <c r="AJ405" i="13"/>
  <c r="AJ408" i="13"/>
  <c r="AJ411" i="13"/>
  <c r="AJ429" i="13"/>
  <c r="AJ432" i="13"/>
  <c r="AJ435" i="13"/>
  <c r="AJ438" i="13"/>
  <c r="AJ394" i="13"/>
  <c r="AJ382" i="13"/>
  <c r="AJ385" i="13"/>
  <c r="AJ388" i="13"/>
  <c r="AJ391" i="13"/>
  <c r="AJ397" i="13"/>
  <c r="AJ400" i="13"/>
  <c r="AJ374" i="13"/>
  <c r="AJ368" i="14"/>
  <c r="AU368" i="3" s="1"/>
  <c r="AJ365" i="13"/>
  <c r="AJ368" i="13"/>
  <c r="AJ371" i="13"/>
  <c r="AJ377" i="13"/>
  <c r="AJ351" i="14"/>
  <c r="AU351" i="3" s="1"/>
  <c r="AJ354" i="14"/>
  <c r="AU354" i="3" s="1"/>
  <c r="AJ360" i="14"/>
  <c r="AU360" i="3" s="1"/>
  <c r="AJ351" i="13"/>
  <c r="AJ354" i="13"/>
  <c r="AJ357" i="13"/>
  <c r="AJ360" i="13"/>
  <c r="AJ343" i="13"/>
  <c r="AJ325" i="13"/>
  <c r="AJ328" i="13"/>
  <c r="AJ331" i="13"/>
  <c r="AJ334" i="13"/>
  <c r="AJ337" i="13"/>
  <c r="AJ340" i="13"/>
  <c r="AJ346" i="13"/>
  <c r="AJ311" i="13"/>
  <c r="AJ314" i="13"/>
  <c r="AJ317" i="13"/>
  <c r="AJ320" i="13"/>
  <c r="AJ300" i="13"/>
  <c r="AJ306" i="13"/>
  <c r="AJ303" i="13"/>
  <c r="AJ297" i="13"/>
  <c r="AJ286" i="13"/>
  <c r="AJ283" i="13"/>
  <c r="AJ289" i="13"/>
  <c r="AJ292" i="13"/>
  <c r="AJ272" i="13"/>
  <c r="AJ275" i="13"/>
  <c r="AJ278" i="13"/>
  <c r="AJ269" i="13"/>
  <c r="AJ258" i="13"/>
  <c r="AJ255" i="13"/>
  <c r="AJ261" i="13"/>
  <c r="AJ264" i="13"/>
  <c r="AJ247" i="13"/>
  <c r="AJ244" i="13"/>
  <c r="AJ241" i="13"/>
  <c r="AJ250" i="13"/>
  <c r="AJ227" i="14"/>
  <c r="AU227" i="3" s="1"/>
  <c r="AJ230" i="14"/>
  <c r="AU230" i="3" s="1"/>
  <c r="AJ236" i="14"/>
  <c r="AU236" i="3" s="1"/>
  <c r="AJ227" i="13"/>
  <c r="AJ230" i="13"/>
  <c r="AJ233" i="13"/>
  <c r="AJ236" i="13"/>
  <c r="AJ222" i="13"/>
  <c r="AJ219" i="13"/>
  <c r="AJ213" i="13"/>
  <c r="AJ216" i="13"/>
  <c r="AJ199" i="13"/>
  <c r="AJ205" i="13"/>
  <c r="AJ208" i="13"/>
  <c r="AJ202" i="13"/>
  <c r="AJ185" i="13"/>
  <c r="AJ194" i="13"/>
  <c r="AJ191" i="13"/>
  <c r="AJ188" i="13"/>
  <c r="AJ174" i="13"/>
  <c r="AJ177" i="13"/>
  <c r="AJ171" i="13"/>
  <c r="AJ180" i="13"/>
  <c r="AJ157" i="13"/>
  <c r="AJ160" i="13"/>
  <c r="AJ163" i="13"/>
  <c r="AJ166" i="13"/>
  <c r="AJ143" i="13"/>
  <c r="AJ152" i="13"/>
  <c r="AJ146" i="13"/>
  <c r="AJ149" i="13"/>
  <c r="AJ129" i="13"/>
  <c r="AJ132" i="13"/>
  <c r="AJ135" i="13"/>
  <c r="AJ138" i="13"/>
  <c r="AJ118" i="13"/>
  <c r="AJ115" i="14"/>
  <c r="AU115" i="3" s="1"/>
  <c r="AJ118" i="14"/>
  <c r="AU118" i="3" s="1"/>
  <c r="AJ124" i="14"/>
  <c r="AU124" i="3" s="1"/>
  <c r="AJ115" i="13"/>
  <c r="AJ121" i="13"/>
  <c r="AJ124" i="13"/>
  <c r="AJ101" i="13"/>
  <c r="AJ110" i="13"/>
  <c r="AJ104" i="13"/>
  <c r="AJ107" i="13"/>
  <c r="AJ90" i="13"/>
  <c r="AJ87" i="13"/>
  <c r="AJ93" i="13"/>
  <c r="AJ96" i="13"/>
  <c r="AJ79" i="13"/>
  <c r="AJ82" i="13"/>
  <c r="AJ65" i="13"/>
  <c r="AJ68" i="13"/>
  <c r="AJ71" i="13"/>
  <c r="AJ76" i="13"/>
  <c r="AJ60" i="13"/>
  <c r="AJ57" i="13"/>
  <c r="AJ54" i="13"/>
  <c r="AJ51" i="13"/>
  <c r="AJ48" i="13"/>
  <c r="AJ45" i="13"/>
  <c r="AJ42" i="13"/>
  <c r="AJ39" i="13"/>
  <c r="AJ36" i="13"/>
  <c r="AJ33" i="13"/>
  <c r="AJ30" i="13"/>
  <c r="AJ27" i="13"/>
  <c r="AJ24" i="13"/>
  <c r="AJ21" i="13"/>
  <c r="AJ18" i="13"/>
  <c r="AJ15" i="13"/>
  <c r="AJ12" i="13"/>
  <c r="AJ9" i="13"/>
  <c r="AJ6" i="13"/>
  <c r="AJ3" i="13"/>
  <c r="AJ87" i="14"/>
  <c r="AU87" i="3" s="1"/>
  <c r="AJ129" i="14"/>
  <c r="AU129" i="3" s="1"/>
  <c r="AJ135" i="14"/>
  <c r="AU135" i="3" s="1"/>
  <c r="AJ138" i="14"/>
  <c r="AU138" i="3" s="1"/>
  <c r="AJ143" i="14"/>
  <c r="AU143" i="3" s="1"/>
  <c r="AJ199" i="14"/>
  <c r="AU199" i="3" s="1"/>
  <c r="AJ241" i="14"/>
  <c r="AU241" i="3" s="1"/>
  <c r="AJ247" i="14"/>
  <c r="AU247" i="3" s="1"/>
  <c r="AJ250" i="14"/>
  <c r="AU250" i="3" s="1"/>
  <c r="AJ255" i="14"/>
  <c r="AU255" i="3" s="1"/>
  <c r="AJ311" i="14"/>
  <c r="AU311" i="3" s="1"/>
  <c r="AJ365" i="14"/>
  <c r="AU365" i="3" s="1"/>
  <c r="AJ371" i="14"/>
  <c r="AU371" i="3" s="1"/>
  <c r="AJ374" i="14"/>
  <c r="AU374" i="3" s="1"/>
  <c r="AJ377" i="14"/>
  <c r="AU377" i="3" s="1"/>
  <c r="AJ391" i="14"/>
  <c r="AU391" i="3" s="1"/>
  <c r="AJ6" i="14"/>
  <c r="AU6" i="3" s="1"/>
  <c r="AJ30" i="14"/>
  <c r="AU30" i="3" s="1"/>
  <c r="AJ54" i="14"/>
  <c r="AU54" i="3" s="1"/>
  <c r="AJ110" i="14"/>
  <c r="AU110" i="3" s="1"/>
  <c r="AJ146" i="14"/>
  <c r="AU146" i="3" s="1"/>
  <c r="AJ149" i="14"/>
  <c r="AU149" i="3" s="1"/>
  <c r="AJ152" i="14"/>
  <c r="AU152" i="3" s="1"/>
  <c r="AJ166" i="14"/>
  <c r="AU166" i="3" s="1"/>
  <c r="AJ222" i="14"/>
  <c r="AU222" i="3" s="1"/>
  <c r="AJ258" i="14"/>
  <c r="AU258" i="3" s="1"/>
  <c r="AJ261" i="14"/>
  <c r="AU261" i="3" s="1"/>
  <c r="AJ264" i="14"/>
  <c r="AU264" i="3" s="1"/>
  <c r="AJ278" i="14"/>
  <c r="AU278" i="3" s="1"/>
  <c r="AJ334" i="14"/>
  <c r="AU334" i="3" s="1"/>
  <c r="AJ382" i="14"/>
  <c r="AU382" i="3" s="1"/>
  <c r="AJ385" i="14"/>
  <c r="AU385" i="3" s="1"/>
  <c r="AJ388" i="14"/>
  <c r="AU388" i="3" s="1"/>
  <c r="AJ394" i="14"/>
  <c r="AU394" i="3" s="1"/>
  <c r="AJ397" i="14"/>
  <c r="AU397" i="3" s="1"/>
  <c r="AJ400" i="14"/>
  <c r="AU400" i="3" s="1"/>
  <c r="AJ414" i="14"/>
  <c r="AU414" i="3" s="1"/>
  <c r="AJ438" i="14"/>
  <c r="AU438" i="3" s="1"/>
  <c r="AJ3" i="14"/>
  <c r="AU3" i="3" s="1"/>
  <c r="AJ9" i="14"/>
  <c r="AU9" i="3" s="1"/>
  <c r="AJ15" i="14"/>
  <c r="AU15" i="3" s="1"/>
  <c r="AJ21" i="14"/>
  <c r="AU21" i="3" s="1"/>
  <c r="AJ27" i="14"/>
  <c r="AU27" i="3" s="1"/>
  <c r="AJ33" i="14"/>
  <c r="AU33" i="3" s="1"/>
  <c r="AJ39" i="14"/>
  <c r="AU39" i="3" s="1"/>
  <c r="AJ45" i="14"/>
  <c r="AU45" i="3" s="1"/>
  <c r="AJ51" i="14"/>
  <c r="AU51" i="3" s="1"/>
  <c r="AJ57" i="14"/>
  <c r="AU57" i="3" s="1"/>
  <c r="AJ157" i="14"/>
  <c r="AU157" i="3" s="1"/>
  <c r="AJ160" i="14"/>
  <c r="AU160" i="3" s="1"/>
  <c r="AJ163" i="14"/>
  <c r="AU163" i="3" s="1"/>
  <c r="AJ269" i="14"/>
  <c r="AU269" i="3" s="1"/>
  <c r="AJ272" i="14"/>
  <c r="AU272" i="3" s="1"/>
  <c r="AJ275" i="14"/>
  <c r="AU275" i="3" s="1"/>
  <c r="AJ357" i="14"/>
  <c r="AU357" i="3" s="1"/>
  <c r="AJ405" i="14"/>
  <c r="AU405" i="3" s="1"/>
  <c r="AJ408" i="14"/>
  <c r="AU408" i="3" s="1"/>
  <c r="AJ411" i="14"/>
  <c r="AU411" i="3" s="1"/>
  <c r="AJ417" i="14"/>
  <c r="AU417" i="3" s="1"/>
  <c r="AJ420" i="14"/>
  <c r="AU420" i="3" s="1"/>
  <c r="AJ423" i="14"/>
  <c r="AU423" i="3" s="1"/>
  <c r="AJ429" i="14"/>
  <c r="AU429" i="3" s="1"/>
  <c r="AJ432" i="14"/>
  <c r="AU432" i="3" s="1"/>
  <c r="AJ435" i="14"/>
  <c r="AU435" i="3" s="1"/>
  <c r="AJ441" i="14"/>
  <c r="AU441" i="3" s="1"/>
  <c r="AJ12" i="14"/>
  <c r="AU12" i="3" s="1"/>
  <c r="AJ24" i="14"/>
  <c r="AU24" i="3" s="1"/>
  <c r="AJ36" i="14"/>
  <c r="AU36" i="3" s="1"/>
  <c r="AJ48" i="14"/>
  <c r="AU48" i="3" s="1"/>
  <c r="AJ60" i="14"/>
  <c r="AU60" i="3" s="1"/>
  <c r="AJ68" i="14"/>
  <c r="AU68" i="3" s="1"/>
  <c r="AJ76" i="14"/>
  <c r="AU76" i="3" s="1"/>
  <c r="AJ132" i="14"/>
  <c r="AU132" i="3" s="1"/>
  <c r="AJ171" i="14"/>
  <c r="AU171" i="3" s="1"/>
  <c r="AJ174" i="14"/>
  <c r="AU174" i="3" s="1"/>
  <c r="AJ180" i="14"/>
  <c r="AU180" i="3" s="1"/>
  <c r="AJ188" i="14"/>
  <c r="AU188" i="3" s="1"/>
  <c r="AJ244" i="14"/>
  <c r="AU244" i="3" s="1"/>
  <c r="AJ283" i="14"/>
  <c r="AU283" i="3" s="1"/>
  <c r="AJ286" i="14"/>
  <c r="AU286" i="3" s="1"/>
  <c r="AJ292" i="14"/>
  <c r="AU292" i="3" s="1"/>
  <c r="AJ300" i="14"/>
  <c r="AU300" i="3" s="1"/>
  <c r="AJ71" i="14"/>
  <c r="AU71" i="3" s="1"/>
  <c r="AU74" i="3" s="1"/>
  <c r="AJ79" i="14"/>
  <c r="AU79" i="3" s="1"/>
  <c r="AJ82" i="14"/>
  <c r="AU82" i="3" s="1"/>
  <c r="AU85" i="3" s="1"/>
  <c r="AJ185" i="14"/>
  <c r="AU185" i="3" s="1"/>
  <c r="AJ191" i="14"/>
  <c r="AU191" i="3" s="1"/>
  <c r="AJ194" i="14"/>
  <c r="AU194" i="3" s="1"/>
  <c r="AJ297" i="14"/>
  <c r="AU297" i="3" s="1"/>
  <c r="AJ303" i="14"/>
  <c r="AU303" i="3" s="1"/>
  <c r="AJ306" i="14"/>
  <c r="AU306" i="3" s="1"/>
  <c r="AJ18" i="14"/>
  <c r="AU18" i="3" s="1"/>
  <c r="AJ42" i="14"/>
  <c r="AU42" i="3" s="1"/>
  <c r="AJ90" i="14"/>
  <c r="AU90" i="3" s="1"/>
  <c r="AJ93" i="14"/>
  <c r="AU93" i="3" s="1"/>
  <c r="AJ96" i="14"/>
  <c r="AU96" i="3" s="1"/>
  <c r="AJ202" i="14"/>
  <c r="AU202" i="3" s="1"/>
  <c r="AJ205" i="14"/>
  <c r="AU205" i="3" s="1"/>
  <c r="AJ208" i="14"/>
  <c r="AU208" i="3" s="1"/>
  <c r="AJ314" i="14"/>
  <c r="AU314" i="3" s="1"/>
  <c r="AJ317" i="14"/>
  <c r="AU317" i="3" s="1"/>
  <c r="AJ320" i="14"/>
  <c r="AU320" i="3" s="1"/>
  <c r="AJ346" i="14"/>
  <c r="AU346" i="3" s="1"/>
  <c r="AJ426" i="14"/>
  <c r="AU426" i="3" s="1"/>
  <c r="AJ65" i="14"/>
  <c r="AU65" i="3" s="1"/>
  <c r="AJ101" i="14"/>
  <c r="AU101" i="3" s="1"/>
  <c r="AJ104" i="14"/>
  <c r="AU104" i="3" s="1"/>
  <c r="AJ107" i="14"/>
  <c r="AU107" i="3" s="1"/>
  <c r="AJ121" i="14"/>
  <c r="AU121" i="3" s="1"/>
  <c r="AJ177" i="14"/>
  <c r="AU177" i="3" s="1"/>
  <c r="AJ213" i="14"/>
  <c r="AU213" i="3" s="1"/>
  <c r="AJ216" i="14"/>
  <c r="AU216" i="3" s="1"/>
  <c r="AJ219" i="14"/>
  <c r="AU219" i="3" s="1"/>
  <c r="AJ233" i="14"/>
  <c r="AU233" i="3" s="1"/>
  <c r="AJ289" i="14"/>
  <c r="AU289" i="3" s="1"/>
  <c r="AJ325" i="14"/>
  <c r="AU325" i="3" s="1"/>
  <c r="AJ328" i="14"/>
  <c r="AU328" i="3" s="1"/>
  <c r="AJ331" i="14"/>
  <c r="AU331" i="3" s="1"/>
  <c r="AJ337" i="14"/>
  <c r="AU337" i="3" s="1"/>
  <c r="AJ340" i="14"/>
  <c r="AU340" i="3" s="1"/>
  <c r="AJ343" i="14"/>
  <c r="AU343" i="3" s="1"/>
  <c r="F2" i="10"/>
  <c r="G2" i="3"/>
  <c r="V68" i="11"/>
  <c r="AC82" i="11"/>
  <c r="J81" i="11"/>
  <c r="AJ57" i="12"/>
  <c r="AJ60" i="12"/>
  <c r="H70" i="11"/>
  <c r="AA83" i="11"/>
  <c r="G82" i="11"/>
  <c r="Z80" i="11"/>
  <c r="S78" i="11"/>
  <c r="E77" i="11"/>
  <c r="L69" i="11"/>
  <c r="W67" i="11"/>
  <c r="S83" i="11"/>
  <c r="AE81" i="11"/>
  <c r="R80" i="11"/>
  <c r="G78" i="11"/>
  <c r="AH70" i="11"/>
  <c r="F69" i="11"/>
  <c r="O67" i="11"/>
  <c r="J83" i="11"/>
  <c r="W81" i="11"/>
  <c r="I80" i="11"/>
  <c r="E78" i="11"/>
  <c r="Z70" i="11"/>
  <c r="E69" i="11"/>
  <c r="I83" i="11"/>
  <c r="O81" i="11"/>
  <c r="AI79" i="11"/>
  <c r="AC77" i="11"/>
  <c r="R70" i="11"/>
  <c r="AD68" i="11"/>
  <c r="AI84" i="11"/>
  <c r="AA79" i="11"/>
  <c r="U77" i="11"/>
  <c r="AG65" i="11"/>
  <c r="AA84" i="11"/>
  <c r="U82" i="11"/>
  <c r="S79" i="11"/>
  <c r="M77" i="11"/>
  <c r="N68" i="11"/>
  <c r="Y65" i="11"/>
  <c r="S84" i="11"/>
  <c r="M82" i="11"/>
  <c r="AI78" i="11"/>
  <c r="J77" i="11"/>
  <c r="AB69" i="11"/>
  <c r="Q65" i="11"/>
  <c r="AI83" i="11"/>
  <c r="AH80" i="11"/>
  <c r="AA78" i="11"/>
  <c r="F77" i="11"/>
  <c r="T69" i="11"/>
  <c r="AE67" i="11"/>
  <c r="AJ397" i="12"/>
  <c r="AJ400" i="12"/>
  <c r="AJ374" i="12"/>
  <c r="AH84" i="11"/>
  <c r="Z84" i="11"/>
  <c r="R84" i="11"/>
  <c r="AH83" i="11"/>
  <c r="Z83" i="11"/>
  <c r="R83" i="11"/>
  <c r="AB82" i="11"/>
  <c r="T82" i="11"/>
  <c r="L82" i="11"/>
  <c r="AD81" i="11"/>
  <c r="V81" i="11"/>
  <c r="N81" i="11"/>
  <c r="AG80" i="11"/>
  <c r="Y80" i="11"/>
  <c r="Q80" i="11"/>
  <c r="AH79" i="11"/>
  <c r="Z79" i="11"/>
  <c r="R79" i="11"/>
  <c r="AH78" i="11"/>
  <c r="Z78" i="11"/>
  <c r="R78" i="11"/>
  <c r="AB77" i="11"/>
  <c r="T77" i="11"/>
  <c r="L77" i="11"/>
  <c r="AG70" i="11"/>
  <c r="Y70" i="11"/>
  <c r="Q70" i="11"/>
  <c r="AI69" i="11"/>
  <c r="AA69" i="11"/>
  <c r="S69" i="11"/>
  <c r="AC68" i="11"/>
  <c r="U68" i="11"/>
  <c r="M68" i="11"/>
  <c r="AD67" i="11"/>
  <c r="V67" i="11"/>
  <c r="N67" i="11"/>
  <c r="AD66" i="11"/>
  <c r="V66" i="11"/>
  <c r="N66" i="11"/>
  <c r="AF65" i="11"/>
  <c r="X65" i="11"/>
  <c r="P65" i="11"/>
  <c r="O66" i="11"/>
  <c r="AG84" i="11"/>
  <c r="Y84" i="11"/>
  <c r="Q84" i="11"/>
  <c r="AG83" i="11"/>
  <c r="Y83" i="11"/>
  <c r="Q83" i="11"/>
  <c r="AI82" i="11"/>
  <c r="AA82" i="11"/>
  <c r="S82" i="11"/>
  <c r="AC81" i="11"/>
  <c r="U81" i="11"/>
  <c r="M81" i="11"/>
  <c r="AF80" i="11"/>
  <c r="X80" i="11"/>
  <c r="P80" i="11"/>
  <c r="AG79" i="11"/>
  <c r="Y79" i="11"/>
  <c r="Q79" i="11"/>
  <c r="AG78" i="11"/>
  <c r="Y78" i="11"/>
  <c r="Q78" i="11"/>
  <c r="AI77" i="11"/>
  <c r="AA77" i="11"/>
  <c r="S77" i="11"/>
  <c r="AF70" i="11"/>
  <c r="X70" i="11"/>
  <c r="P70" i="11"/>
  <c r="AH69" i="11"/>
  <c r="Z69" i="11"/>
  <c r="R69" i="11"/>
  <c r="AB68" i="11"/>
  <c r="T68" i="11"/>
  <c r="L68" i="11"/>
  <c r="AC67" i="11"/>
  <c r="U67" i="11"/>
  <c r="M67" i="11"/>
  <c r="AC66" i="11"/>
  <c r="U66" i="11"/>
  <c r="M66" i="11"/>
  <c r="AE65" i="11"/>
  <c r="W65" i="11"/>
  <c r="O65" i="11"/>
  <c r="W66" i="11"/>
  <c r="AF84" i="11"/>
  <c r="X84" i="11"/>
  <c r="P84" i="11"/>
  <c r="AF83" i="11"/>
  <c r="X83" i="11"/>
  <c r="P83" i="11"/>
  <c r="AE80" i="11"/>
  <c r="W80" i="11"/>
  <c r="O80" i="11"/>
  <c r="AF79" i="11"/>
  <c r="X79" i="11"/>
  <c r="P79" i="11"/>
  <c r="AF78" i="11"/>
  <c r="X78" i="11"/>
  <c r="P78" i="11"/>
  <c r="AH77" i="11"/>
  <c r="Z77" i="11"/>
  <c r="R77" i="11"/>
  <c r="AE70" i="11"/>
  <c r="W70" i="11"/>
  <c r="O70" i="11"/>
  <c r="AG69" i="11"/>
  <c r="Y69" i="11"/>
  <c r="Q69" i="11"/>
  <c r="AI68" i="11"/>
  <c r="AA68" i="11"/>
  <c r="S68" i="11"/>
  <c r="AB67" i="11"/>
  <c r="T67" i="11"/>
  <c r="L67" i="11"/>
  <c r="AB66" i="11"/>
  <c r="T66" i="11"/>
  <c r="L66" i="11"/>
  <c r="AD65" i="11"/>
  <c r="V65" i="11"/>
  <c r="N65" i="11"/>
  <c r="AE84" i="11"/>
  <c r="W84" i="11"/>
  <c r="O84" i="11"/>
  <c r="AE83" i="11"/>
  <c r="W83" i="11"/>
  <c r="O83" i="11"/>
  <c r="AE78" i="11"/>
  <c r="AD70" i="11"/>
  <c r="V70" i="11"/>
  <c r="N70" i="11"/>
  <c r="AF69" i="11"/>
  <c r="X69" i="11"/>
  <c r="P69" i="11"/>
  <c r="AD84" i="11"/>
  <c r="V84" i="11"/>
  <c r="N84" i="11"/>
  <c r="AD83" i="11"/>
  <c r="V83" i="11"/>
  <c r="N83" i="11"/>
  <c r="AC84" i="11"/>
  <c r="U84" i="11"/>
  <c r="M84" i="11"/>
  <c r="AC83" i="11"/>
  <c r="U83" i="11"/>
  <c r="M83" i="11"/>
  <c r="AB84" i="11"/>
  <c r="T84" i="11"/>
  <c r="L84" i="11"/>
  <c r="AB83" i="11"/>
  <c r="T83" i="11"/>
  <c r="L83" i="11"/>
  <c r="J79" i="11"/>
  <c r="H78" i="11"/>
  <c r="I79" i="11"/>
  <c r="J84" i="11"/>
  <c r="H83" i="11"/>
  <c r="F82" i="11"/>
  <c r="J80" i="11"/>
  <c r="H79" i="11"/>
  <c r="F78" i="11"/>
  <c r="I84" i="11"/>
  <c r="G83" i="11"/>
  <c r="E82" i="11"/>
  <c r="G79" i="11"/>
  <c r="H84" i="11"/>
  <c r="F83" i="11"/>
  <c r="H80" i="11"/>
  <c r="F79" i="11"/>
  <c r="G84" i="11"/>
  <c r="E83" i="11"/>
  <c r="I81" i="11"/>
  <c r="G80" i="11"/>
  <c r="E79" i="11"/>
  <c r="I77" i="11"/>
  <c r="F84" i="11"/>
  <c r="J82" i="11"/>
  <c r="H81" i="11"/>
  <c r="F80" i="11"/>
  <c r="J78" i="11"/>
  <c r="H77" i="11"/>
  <c r="E84" i="11"/>
  <c r="I82" i="11"/>
  <c r="G81" i="11"/>
  <c r="E80" i="11"/>
  <c r="I78" i="11"/>
  <c r="G77" i="11"/>
  <c r="AJ432" i="9"/>
  <c r="AM432" i="3" s="1"/>
  <c r="AJ394" i="12"/>
  <c r="K80" i="11"/>
  <c r="K65" i="11"/>
  <c r="K81" i="11"/>
  <c r="K66" i="11"/>
  <c r="AJ435" i="10"/>
  <c r="BA435" i="3" s="1"/>
  <c r="K82" i="11"/>
  <c r="K67" i="11"/>
  <c r="K83" i="11"/>
  <c r="AJ394" i="9"/>
  <c r="AM394" i="3" s="1"/>
  <c r="K84" i="11"/>
  <c r="AJ438" i="10"/>
  <c r="BA438" i="3" s="1"/>
  <c r="AJ432" i="10"/>
  <c r="BA432" i="3" s="1"/>
  <c r="K438" i="11"/>
  <c r="AJ438" i="11" s="1"/>
  <c r="AJ397" i="9"/>
  <c r="AM397" i="3" s="1"/>
  <c r="AJ426" i="10"/>
  <c r="BA426" i="3" s="1"/>
  <c r="AJ429" i="10"/>
  <c r="BA429" i="3" s="1"/>
  <c r="K435" i="11"/>
  <c r="AJ435" i="11" s="1"/>
  <c r="AJ429" i="9"/>
  <c r="AM429" i="3" s="1"/>
  <c r="AJ426" i="9"/>
  <c r="AM426" i="3" s="1"/>
  <c r="AJ423" i="9"/>
  <c r="AM423" i="3" s="1"/>
  <c r="K432" i="11"/>
  <c r="AJ432" i="11" s="1"/>
  <c r="AJ438" i="12"/>
  <c r="AJ435" i="12"/>
  <c r="AJ432" i="12"/>
  <c r="AJ374" i="9"/>
  <c r="AM374" i="3" s="1"/>
  <c r="AJ371" i="9"/>
  <c r="AM371" i="3" s="1"/>
  <c r="AJ377" i="9"/>
  <c r="AM377" i="3" s="1"/>
  <c r="AJ394" i="10"/>
  <c r="BA394" i="3" s="1"/>
  <c r="AJ397" i="10"/>
  <c r="BA397" i="3" s="1"/>
  <c r="AJ441" i="11"/>
  <c r="AJ380" i="2"/>
  <c r="AJ377" i="10"/>
  <c r="BA377" i="3" s="1"/>
  <c r="AJ374" i="10"/>
  <c r="BA374" i="3" s="1"/>
  <c r="AJ371" i="10"/>
  <c r="BA371" i="3" s="1"/>
  <c r="AJ397" i="11"/>
  <c r="AJ397" i="3" s="1"/>
  <c r="AJ267" i="2"/>
  <c r="AJ377" i="12"/>
  <c r="AJ357" i="9"/>
  <c r="AM357" i="3" s="1"/>
  <c r="AJ360" i="12"/>
  <c r="AJ377" i="11"/>
  <c r="AJ360" i="11"/>
  <c r="AJ360" i="10"/>
  <c r="BA360" i="3" s="1"/>
  <c r="AJ357" i="10"/>
  <c r="BA357" i="3" s="1"/>
  <c r="AK281" i="2"/>
  <c r="AJ225" i="2"/>
  <c r="AJ346" i="9"/>
  <c r="AM346" i="3" s="1"/>
  <c r="AJ340" i="9"/>
  <c r="AM340" i="3" s="1"/>
  <c r="AJ343" i="9"/>
  <c r="AM343" i="3" s="1"/>
  <c r="AJ346" i="10"/>
  <c r="BA346" i="3" s="1"/>
  <c r="AJ340" i="10"/>
  <c r="BA340" i="3" s="1"/>
  <c r="AJ343" i="10"/>
  <c r="BA343" i="3" s="1"/>
  <c r="AJ317" i="9"/>
  <c r="AM317" i="3" s="1"/>
  <c r="AJ320" i="9"/>
  <c r="AM320" i="3" s="1"/>
  <c r="AJ346" i="11"/>
  <c r="AJ340" i="11"/>
  <c r="H319" i="11"/>
  <c r="F317" i="11"/>
  <c r="W318" i="11"/>
  <c r="O318" i="11"/>
  <c r="AJ317" i="10"/>
  <c r="BA317" i="3" s="1"/>
  <c r="G318" i="11"/>
  <c r="AF319" i="11"/>
  <c r="AD317" i="11"/>
  <c r="AJ320" i="10"/>
  <c r="BA320" i="3" s="1"/>
  <c r="X319" i="11"/>
  <c r="V317" i="11"/>
  <c r="P319" i="11"/>
  <c r="N317" i="11"/>
  <c r="AE318" i="11"/>
  <c r="AJ320" i="11"/>
  <c r="AJ320" i="12"/>
  <c r="P291" i="12"/>
  <c r="AJ303" i="9"/>
  <c r="AM303" i="3" s="1"/>
  <c r="N289" i="12"/>
  <c r="AE319" i="11"/>
  <c r="W319" i="11"/>
  <c r="O319" i="11"/>
  <c r="G319" i="11"/>
  <c r="AD318" i="11"/>
  <c r="V318" i="11"/>
  <c r="N318" i="11"/>
  <c r="F318" i="11"/>
  <c r="AC317" i="11"/>
  <c r="U317" i="11"/>
  <c r="M317" i="11"/>
  <c r="E317" i="11"/>
  <c r="AD319" i="11"/>
  <c r="V319" i="11"/>
  <c r="N319" i="11"/>
  <c r="F319" i="11"/>
  <c r="AC318" i="11"/>
  <c r="U318" i="11"/>
  <c r="M318" i="11"/>
  <c r="E318" i="11"/>
  <c r="AB317" i="11"/>
  <c r="T317" i="11"/>
  <c r="L317" i="11"/>
  <c r="AC319" i="11"/>
  <c r="U319" i="11"/>
  <c r="M319" i="11"/>
  <c r="E319" i="11"/>
  <c r="AB318" i="11"/>
  <c r="T318" i="11"/>
  <c r="L318" i="11"/>
  <c r="AI317" i="11"/>
  <c r="AA317" i="11"/>
  <c r="S317" i="11"/>
  <c r="K317" i="11"/>
  <c r="X291" i="11"/>
  <c r="AB319" i="11"/>
  <c r="T319" i="11"/>
  <c r="L319" i="11"/>
  <c r="AI318" i="11"/>
  <c r="AA318" i="11"/>
  <c r="S318" i="11"/>
  <c r="K318" i="11"/>
  <c r="AH317" i="11"/>
  <c r="Z317" i="11"/>
  <c r="R317" i="11"/>
  <c r="J317" i="11"/>
  <c r="V289" i="11"/>
  <c r="AJ303" i="10"/>
  <c r="BA303" i="3" s="1"/>
  <c r="AI319" i="11"/>
  <c r="AA319" i="11"/>
  <c r="S319" i="11"/>
  <c r="K319" i="11"/>
  <c r="AH318" i="11"/>
  <c r="Z318" i="11"/>
  <c r="R318" i="11"/>
  <c r="J318" i="11"/>
  <c r="AG317" i="11"/>
  <c r="Y317" i="11"/>
  <c r="Q317" i="11"/>
  <c r="I317" i="11"/>
  <c r="AJ306" i="10"/>
  <c r="BA306" i="3" s="1"/>
  <c r="AH319" i="11"/>
  <c r="Z319" i="11"/>
  <c r="R319" i="11"/>
  <c r="J319" i="11"/>
  <c r="AG318" i="11"/>
  <c r="Y318" i="11"/>
  <c r="Q318" i="11"/>
  <c r="I318" i="11"/>
  <c r="AF317" i="11"/>
  <c r="X317" i="11"/>
  <c r="P317" i="11"/>
  <c r="H317" i="11"/>
  <c r="AG319" i="11"/>
  <c r="Y319" i="11"/>
  <c r="Q319" i="11"/>
  <c r="I319" i="11"/>
  <c r="AF318" i="11"/>
  <c r="X318" i="11"/>
  <c r="P318" i="11"/>
  <c r="H318" i="11"/>
  <c r="AE317" i="11"/>
  <c r="W317" i="11"/>
  <c r="O317" i="11"/>
  <c r="G317" i="11"/>
  <c r="AJ306" i="11"/>
  <c r="AL239" i="2"/>
  <c r="AL363" i="2"/>
  <c r="X291" i="12"/>
  <c r="V289" i="12"/>
  <c r="AJ292" i="9"/>
  <c r="AM292" i="3" s="1"/>
  <c r="H291" i="12"/>
  <c r="F289" i="12"/>
  <c r="AE290" i="12"/>
  <c r="AJ306" i="12"/>
  <c r="W290" i="12"/>
  <c r="O290" i="12"/>
  <c r="G290" i="12"/>
  <c r="AF291" i="12"/>
  <c r="AD289" i="12"/>
  <c r="AJ289" i="9"/>
  <c r="AM289" i="3" s="1"/>
  <c r="AJ292" i="12"/>
  <c r="AF291" i="11"/>
  <c r="AD289" i="11"/>
  <c r="AJ289" i="10"/>
  <c r="BA289" i="3" s="1"/>
  <c r="AF305" i="11"/>
  <c r="X305" i="11"/>
  <c r="P305" i="11"/>
  <c r="H305" i="11"/>
  <c r="AE304" i="11"/>
  <c r="W304" i="11"/>
  <c r="O304" i="11"/>
  <c r="G304" i="11"/>
  <c r="AD303" i="11"/>
  <c r="V303" i="11"/>
  <c r="N303" i="11"/>
  <c r="F303" i="11"/>
  <c r="AE305" i="11"/>
  <c r="W305" i="11"/>
  <c r="O305" i="11"/>
  <c r="G305" i="11"/>
  <c r="AD304" i="11"/>
  <c r="V304" i="11"/>
  <c r="N304" i="11"/>
  <c r="F304" i="11"/>
  <c r="AC303" i="11"/>
  <c r="U303" i="11"/>
  <c r="M303" i="11"/>
  <c r="E303" i="11"/>
  <c r="P291" i="11"/>
  <c r="N289" i="11"/>
  <c r="AJ292" i="10"/>
  <c r="BA292" i="3" s="1"/>
  <c r="AD305" i="11"/>
  <c r="V305" i="11"/>
  <c r="N305" i="11"/>
  <c r="F305" i="11"/>
  <c r="AC304" i="11"/>
  <c r="U304" i="11"/>
  <c r="M304" i="11"/>
  <c r="E304" i="11"/>
  <c r="AB303" i="11"/>
  <c r="T303" i="11"/>
  <c r="L303" i="11"/>
  <c r="H291" i="11"/>
  <c r="F289" i="11"/>
  <c r="AC305" i="11"/>
  <c r="U305" i="11"/>
  <c r="M305" i="11"/>
  <c r="E305" i="11"/>
  <c r="AB304" i="11"/>
  <c r="T304" i="11"/>
  <c r="L304" i="11"/>
  <c r="AI303" i="11"/>
  <c r="AA303" i="11"/>
  <c r="S303" i="11"/>
  <c r="K303" i="11"/>
  <c r="AE290" i="11"/>
  <c r="AB305" i="11"/>
  <c r="T305" i="11"/>
  <c r="L305" i="11"/>
  <c r="AI304" i="11"/>
  <c r="AA304" i="11"/>
  <c r="S304" i="11"/>
  <c r="K304" i="11"/>
  <c r="AH303" i="11"/>
  <c r="Z303" i="11"/>
  <c r="R303" i="11"/>
  <c r="J303" i="11"/>
  <c r="W290" i="11"/>
  <c r="AI305" i="11"/>
  <c r="AA305" i="11"/>
  <c r="S305" i="11"/>
  <c r="K305" i="11"/>
  <c r="AH304" i="11"/>
  <c r="Z304" i="11"/>
  <c r="R304" i="11"/>
  <c r="J304" i="11"/>
  <c r="AG303" i="11"/>
  <c r="Y303" i="11"/>
  <c r="Q303" i="11"/>
  <c r="I303" i="11"/>
  <c r="O290" i="11"/>
  <c r="AH305" i="11"/>
  <c r="Z305" i="11"/>
  <c r="R305" i="11"/>
  <c r="J305" i="11"/>
  <c r="AG304" i="11"/>
  <c r="Y304" i="11"/>
  <c r="Q304" i="11"/>
  <c r="I304" i="11"/>
  <c r="AF303" i="11"/>
  <c r="X303" i="11"/>
  <c r="P303" i="11"/>
  <c r="H303" i="11"/>
  <c r="G290" i="11"/>
  <c r="AG305" i="11"/>
  <c r="Y305" i="11"/>
  <c r="Q305" i="11"/>
  <c r="I305" i="11"/>
  <c r="AF304" i="11"/>
  <c r="X304" i="11"/>
  <c r="P304" i="11"/>
  <c r="H304" i="11"/>
  <c r="AE303" i="11"/>
  <c r="W303" i="11"/>
  <c r="O303" i="11"/>
  <c r="G303" i="11"/>
  <c r="AJ292" i="11"/>
  <c r="AJ309" i="2"/>
  <c r="AJ99" i="2"/>
  <c r="AK113" i="2"/>
  <c r="AL127" i="2"/>
  <c r="AJ197" i="2"/>
  <c r="AL295" i="2"/>
  <c r="AE291" i="12"/>
  <c r="W291" i="12"/>
  <c r="O291" i="12"/>
  <c r="G291" i="12"/>
  <c r="AD290" i="12"/>
  <c r="V290" i="12"/>
  <c r="N290" i="12"/>
  <c r="F290" i="12"/>
  <c r="AC289" i="12"/>
  <c r="U289" i="12"/>
  <c r="M289" i="12"/>
  <c r="E289" i="12"/>
  <c r="AD291" i="12"/>
  <c r="V291" i="12"/>
  <c r="N291" i="12"/>
  <c r="F291" i="12"/>
  <c r="AC290" i="12"/>
  <c r="U290" i="12"/>
  <c r="M290" i="12"/>
  <c r="E290" i="12"/>
  <c r="AB289" i="12"/>
  <c r="T289" i="12"/>
  <c r="L289" i="12"/>
  <c r="AJ278" i="9"/>
  <c r="AM278" i="3" s="1"/>
  <c r="AJ275" i="9"/>
  <c r="AM275" i="3" s="1"/>
  <c r="AC291" i="12"/>
  <c r="U291" i="12"/>
  <c r="M291" i="12"/>
  <c r="E291" i="12"/>
  <c r="AB290" i="12"/>
  <c r="T290" i="12"/>
  <c r="L290" i="12"/>
  <c r="AI289" i="12"/>
  <c r="AA289" i="12"/>
  <c r="S289" i="12"/>
  <c r="K289" i="12"/>
  <c r="AB291" i="12"/>
  <c r="T291" i="12"/>
  <c r="L291" i="12"/>
  <c r="AI290" i="12"/>
  <c r="AA290" i="12"/>
  <c r="S290" i="12"/>
  <c r="K290" i="12"/>
  <c r="AH289" i="12"/>
  <c r="Z289" i="12"/>
  <c r="R289" i="12"/>
  <c r="J289" i="12"/>
  <c r="AI291" i="12"/>
  <c r="AA291" i="12"/>
  <c r="S291" i="12"/>
  <c r="K291" i="12"/>
  <c r="AH290" i="12"/>
  <c r="Z290" i="12"/>
  <c r="R290" i="12"/>
  <c r="J290" i="12"/>
  <c r="AG289" i="12"/>
  <c r="Y289" i="12"/>
  <c r="Q289" i="12"/>
  <c r="I289" i="12"/>
  <c r="AH291" i="12"/>
  <c r="Z291" i="12"/>
  <c r="R291" i="12"/>
  <c r="J291" i="12"/>
  <c r="AG290" i="12"/>
  <c r="Y290" i="12"/>
  <c r="Q290" i="12"/>
  <c r="I290" i="12"/>
  <c r="AF289" i="12"/>
  <c r="X289" i="12"/>
  <c r="P289" i="12"/>
  <c r="H289" i="12"/>
  <c r="AG291" i="12"/>
  <c r="Y291" i="12"/>
  <c r="Q291" i="12"/>
  <c r="I291" i="12"/>
  <c r="AF290" i="12"/>
  <c r="X290" i="12"/>
  <c r="P290" i="12"/>
  <c r="H290" i="12"/>
  <c r="AE289" i="12"/>
  <c r="W289" i="12"/>
  <c r="O289" i="12"/>
  <c r="G289" i="12"/>
  <c r="AE291" i="11"/>
  <c r="W291" i="11"/>
  <c r="O291" i="11"/>
  <c r="G291" i="11"/>
  <c r="AD290" i="11"/>
  <c r="V290" i="11"/>
  <c r="N290" i="11"/>
  <c r="F290" i="11"/>
  <c r="AC289" i="11"/>
  <c r="U289" i="11"/>
  <c r="M289" i="11"/>
  <c r="E289" i="11"/>
  <c r="AD291" i="11"/>
  <c r="V291" i="11"/>
  <c r="N291" i="11"/>
  <c r="F291" i="11"/>
  <c r="AC290" i="11"/>
  <c r="U290" i="11"/>
  <c r="M290" i="11"/>
  <c r="E290" i="11"/>
  <c r="AB289" i="11"/>
  <c r="T289" i="11"/>
  <c r="L289" i="11"/>
  <c r="AC291" i="11"/>
  <c r="U291" i="11"/>
  <c r="M291" i="11"/>
  <c r="E291" i="11"/>
  <c r="AB290" i="11"/>
  <c r="T290" i="11"/>
  <c r="L290" i="11"/>
  <c r="AI289" i="11"/>
  <c r="AA289" i="11"/>
  <c r="S289" i="11"/>
  <c r="K289" i="11"/>
  <c r="AB291" i="11"/>
  <c r="T291" i="11"/>
  <c r="L291" i="11"/>
  <c r="AI290" i="11"/>
  <c r="AA290" i="11"/>
  <c r="S290" i="11"/>
  <c r="K290" i="11"/>
  <c r="AH289" i="11"/>
  <c r="Z289" i="11"/>
  <c r="R289" i="11"/>
  <c r="J289" i="11"/>
  <c r="AI291" i="11"/>
  <c r="AA291" i="11"/>
  <c r="S291" i="11"/>
  <c r="K291" i="11"/>
  <c r="AH290" i="11"/>
  <c r="Z290" i="11"/>
  <c r="R290" i="11"/>
  <c r="J290" i="11"/>
  <c r="AG289" i="11"/>
  <c r="Y289" i="11"/>
  <c r="Q289" i="11"/>
  <c r="I289" i="11"/>
  <c r="AH291" i="11"/>
  <c r="Z291" i="11"/>
  <c r="R291" i="11"/>
  <c r="J291" i="11"/>
  <c r="AG290" i="11"/>
  <c r="Y290" i="11"/>
  <c r="Q290" i="11"/>
  <c r="I290" i="11"/>
  <c r="AF289" i="11"/>
  <c r="X289" i="11"/>
  <c r="P289" i="11"/>
  <c r="H289" i="11"/>
  <c r="AJ278" i="10"/>
  <c r="BA278" i="3" s="1"/>
  <c r="AJ275" i="10"/>
  <c r="BA275" i="3" s="1"/>
  <c r="AG291" i="11"/>
  <c r="Y291" i="11"/>
  <c r="Q291" i="11"/>
  <c r="I291" i="11"/>
  <c r="AF290" i="11"/>
  <c r="X290" i="11"/>
  <c r="P290" i="11"/>
  <c r="H290" i="11"/>
  <c r="AE289" i="11"/>
  <c r="W289" i="11"/>
  <c r="O289" i="11"/>
  <c r="G289" i="11"/>
  <c r="AJ141" i="2"/>
  <c r="AL253" i="2"/>
  <c r="AJ275" i="12"/>
  <c r="AJ264" i="9"/>
  <c r="AM264" i="3" s="1"/>
  <c r="AJ261" i="9"/>
  <c r="AM261" i="3" s="1"/>
  <c r="AJ264" i="12"/>
  <c r="G262" i="11"/>
  <c r="AF263" i="11"/>
  <c r="AD261" i="11"/>
  <c r="X263" i="11"/>
  <c r="V261" i="11"/>
  <c r="AJ278" i="11"/>
  <c r="P263" i="11"/>
  <c r="N261" i="11"/>
  <c r="AJ264" i="10"/>
  <c r="BA264" i="3" s="1"/>
  <c r="H263" i="11"/>
  <c r="F261" i="11"/>
  <c r="AE262" i="11"/>
  <c r="W262" i="11"/>
  <c r="O262" i="11"/>
  <c r="AJ261" i="10"/>
  <c r="BA261" i="3" s="1"/>
  <c r="AJ264" i="11"/>
  <c r="O248" i="12"/>
  <c r="AJ247" i="9"/>
  <c r="AM247" i="3" s="1"/>
  <c r="AF263" i="12"/>
  <c r="X263" i="12"/>
  <c r="P263" i="12"/>
  <c r="H263" i="12"/>
  <c r="AE262" i="12"/>
  <c r="W262" i="12"/>
  <c r="O262" i="12"/>
  <c r="G262" i="12"/>
  <c r="AD261" i="12"/>
  <c r="V261" i="12"/>
  <c r="N261" i="12"/>
  <c r="F261" i="12"/>
  <c r="G248" i="12"/>
  <c r="AE263" i="12"/>
  <c r="W263" i="12"/>
  <c r="O263" i="12"/>
  <c r="G263" i="12"/>
  <c r="AD262" i="12"/>
  <c r="V262" i="12"/>
  <c r="N262" i="12"/>
  <c r="F262" i="12"/>
  <c r="AC261" i="12"/>
  <c r="U261" i="12"/>
  <c r="M261" i="12"/>
  <c r="E261" i="12"/>
  <c r="AF249" i="12"/>
  <c r="AD247" i="12"/>
  <c r="AD263" i="12"/>
  <c r="V263" i="12"/>
  <c r="N263" i="12"/>
  <c r="F263" i="12"/>
  <c r="AC262" i="12"/>
  <c r="U262" i="12"/>
  <c r="M262" i="12"/>
  <c r="E262" i="12"/>
  <c r="AB261" i="12"/>
  <c r="T261" i="12"/>
  <c r="L261" i="12"/>
  <c r="X249" i="12"/>
  <c r="V247" i="12"/>
  <c r="AC263" i="12"/>
  <c r="U263" i="12"/>
  <c r="M263" i="12"/>
  <c r="E263" i="12"/>
  <c r="AB262" i="12"/>
  <c r="T262" i="12"/>
  <c r="L262" i="12"/>
  <c r="AI261" i="12"/>
  <c r="AA261" i="12"/>
  <c r="S261" i="12"/>
  <c r="K261" i="12"/>
  <c r="P249" i="12"/>
  <c r="N247" i="12"/>
  <c r="AJ250" i="9"/>
  <c r="AM250" i="3" s="1"/>
  <c r="AB263" i="12"/>
  <c r="T263" i="12"/>
  <c r="L263" i="12"/>
  <c r="AI262" i="12"/>
  <c r="AA262" i="12"/>
  <c r="S262" i="12"/>
  <c r="K262" i="12"/>
  <c r="AH261" i="12"/>
  <c r="Z261" i="12"/>
  <c r="R261" i="12"/>
  <c r="J261" i="12"/>
  <c r="H249" i="12"/>
  <c r="F247" i="12"/>
  <c r="AI263" i="12"/>
  <c r="AA263" i="12"/>
  <c r="S263" i="12"/>
  <c r="K263" i="12"/>
  <c r="AH262" i="12"/>
  <c r="Z262" i="12"/>
  <c r="R262" i="12"/>
  <c r="J262" i="12"/>
  <c r="AG261" i="12"/>
  <c r="Y261" i="12"/>
  <c r="Q261" i="12"/>
  <c r="I261" i="12"/>
  <c r="AE248" i="12"/>
  <c r="AH263" i="12"/>
  <c r="Z263" i="12"/>
  <c r="R263" i="12"/>
  <c r="J263" i="12"/>
  <c r="AG262" i="12"/>
  <c r="Y262" i="12"/>
  <c r="Q262" i="12"/>
  <c r="I262" i="12"/>
  <c r="AF261" i="12"/>
  <c r="X261" i="12"/>
  <c r="P261" i="12"/>
  <c r="H261" i="12"/>
  <c r="W248" i="12"/>
  <c r="AG263" i="12"/>
  <c r="Y263" i="12"/>
  <c r="Q263" i="12"/>
  <c r="I263" i="12"/>
  <c r="AF262" i="12"/>
  <c r="X262" i="12"/>
  <c r="P262" i="12"/>
  <c r="H262" i="12"/>
  <c r="AE261" i="12"/>
  <c r="W261" i="12"/>
  <c r="O261" i="12"/>
  <c r="G261" i="12"/>
  <c r="AJ250" i="12"/>
  <c r="AE263" i="11"/>
  <c r="W263" i="11"/>
  <c r="O263" i="11"/>
  <c r="G263" i="11"/>
  <c r="AD262" i="11"/>
  <c r="V262" i="11"/>
  <c r="N262" i="11"/>
  <c r="F262" i="11"/>
  <c r="AC261" i="11"/>
  <c r="U261" i="11"/>
  <c r="M261" i="11"/>
  <c r="E261" i="11"/>
  <c r="AJ247" i="10"/>
  <c r="BA247" i="3" s="1"/>
  <c r="AD263" i="11"/>
  <c r="V263" i="11"/>
  <c r="N263" i="11"/>
  <c r="F263" i="11"/>
  <c r="AC262" i="11"/>
  <c r="U262" i="11"/>
  <c r="M262" i="11"/>
  <c r="E262" i="11"/>
  <c r="AB261" i="11"/>
  <c r="T261" i="11"/>
  <c r="L261" i="11"/>
  <c r="AC263" i="11"/>
  <c r="U263" i="11"/>
  <c r="M263" i="11"/>
  <c r="E263" i="11"/>
  <c r="AB262" i="11"/>
  <c r="T262" i="11"/>
  <c r="L262" i="11"/>
  <c r="AI261" i="11"/>
  <c r="AA261" i="11"/>
  <c r="S261" i="11"/>
  <c r="K261" i="11"/>
  <c r="AJ250" i="10"/>
  <c r="BA250" i="3" s="1"/>
  <c r="AB263" i="11"/>
  <c r="T263" i="11"/>
  <c r="L263" i="11"/>
  <c r="AI262" i="11"/>
  <c r="AA262" i="11"/>
  <c r="S262" i="11"/>
  <c r="K262" i="11"/>
  <c r="AH261" i="11"/>
  <c r="Z261" i="11"/>
  <c r="R261" i="11"/>
  <c r="J261" i="11"/>
  <c r="AI263" i="11"/>
  <c r="AA263" i="11"/>
  <c r="S263" i="11"/>
  <c r="K263" i="11"/>
  <c r="AH262" i="11"/>
  <c r="Z262" i="11"/>
  <c r="R262" i="11"/>
  <c r="J262" i="11"/>
  <c r="AG261" i="11"/>
  <c r="Y261" i="11"/>
  <c r="Q261" i="11"/>
  <c r="I261" i="11"/>
  <c r="AH263" i="11"/>
  <c r="Z263" i="11"/>
  <c r="R263" i="11"/>
  <c r="J263" i="11"/>
  <c r="AG262" i="11"/>
  <c r="Y262" i="11"/>
  <c r="Q262" i="11"/>
  <c r="I262" i="11"/>
  <c r="AF261" i="11"/>
  <c r="X261" i="11"/>
  <c r="P261" i="11"/>
  <c r="H261" i="11"/>
  <c r="AG263" i="11"/>
  <c r="Y263" i="11"/>
  <c r="Q263" i="11"/>
  <c r="I263" i="11"/>
  <c r="AF262" i="11"/>
  <c r="X262" i="11"/>
  <c r="P262" i="11"/>
  <c r="H262" i="11"/>
  <c r="AE261" i="11"/>
  <c r="W261" i="11"/>
  <c r="O261" i="11"/>
  <c r="G261" i="11"/>
  <c r="AJ250" i="11"/>
  <c r="AE249" i="12"/>
  <c r="W249" i="12"/>
  <c r="O249" i="12"/>
  <c r="G249" i="12"/>
  <c r="AD248" i="12"/>
  <c r="V248" i="12"/>
  <c r="N248" i="12"/>
  <c r="F248" i="12"/>
  <c r="AC247" i="12"/>
  <c r="U247" i="12"/>
  <c r="M247" i="12"/>
  <c r="E247" i="12"/>
  <c r="AD249" i="12"/>
  <c r="V249" i="12"/>
  <c r="N249" i="12"/>
  <c r="F249" i="12"/>
  <c r="AC248" i="12"/>
  <c r="U248" i="12"/>
  <c r="M248" i="12"/>
  <c r="E248" i="12"/>
  <c r="AB247" i="12"/>
  <c r="T247" i="12"/>
  <c r="L247" i="12"/>
  <c r="AC249" i="12"/>
  <c r="U249" i="12"/>
  <c r="M249" i="12"/>
  <c r="E249" i="12"/>
  <c r="AB248" i="12"/>
  <c r="T248" i="12"/>
  <c r="L248" i="12"/>
  <c r="AI247" i="12"/>
  <c r="AA247" i="12"/>
  <c r="S247" i="12"/>
  <c r="K247" i="12"/>
  <c r="AB249" i="12"/>
  <c r="T249" i="12"/>
  <c r="L249" i="12"/>
  <c r="AI248" i="12"/>
  <c r="AA248" i="12"/>
  <c r="S248" i="12"/>
  <c r="K248" i="12"/>
  <c r="AH247" i="12"/>
  <c r="Z247" i="12"/>
  <c r="R247" i="12"/>
  <c r="J247" i="12"/>
  <c r="AI249" i="12"/>
  <c r="AA249" i="12"/>
  <c r="S249" i="12"/>
  <c r="K249" i="12"/>
  <c r="AH248" i="12"/>
  <c r="Z248" i="12"/>
  <c r="R248" i="12"/>
  <c r="J248" i="12"/>
  <c r="AG247" i="12"/>
  <c r="Y247" i="12"/>
  <c r="Q247" i="12"/>
  <c r="I247" i="12"/>
  <c r="AJ233" i="9"/>
  <c r="AM233" i="3" s="1"/>
  <c r="AH249" i="12"/>
  <c r="Z249" i="12"/>
  <c r="R249" i="12"/>
  <c r="J249" i="12"/>
  <c r="AG248" i="12"/>
  <c r="Y248" i="12"/>
  <c r="Q248" i="12"/>
  <c r="I248" i="12"/>
  <c r="AF247" i="12"/>
  <c r="X247" i="12"/>
  <c r="P247" i="12"/>
  <c r="H247" i="12"/>
  <c r="AG249" i="12"/>
  <c r="Y249" i="12"/>
  <c r="Q249" i="12"/>
  <c r="I249" i="12"/>
  <c r="AF248" i="12"/>
  <c r="X248" i="12"/>
  <c r="P248" i="12"/>
  <c r="H248" i="12"/>
  <c r="AE247" i="12"/>
  <c r="W247" i="12"/>
  <c r="O247" i="12"/>
  <c r="G247" i="12"/>
  <c r="AF249" i="11"/>
  <c r="X249" i="11"/>
  <c r="P249" i="11"/>
  <c r="H249" i="11"/>
  <c r="AE248" i="11"/>
  <c r="W248" i="11"/>
  <c r="O248" i="11"/>
  <c r="G248" i="11"/>
  <c r="AD247" i="11"/>
  <c r="V247" i="11"/>
  <c r="N247" i="11"/>
  <c r="F247" i="11"/>
  <c r="AJ236" i="10"/>
  <c r="BA236" i="3" s="1"/>
  <c r="AE249" i="11"/>
  <c r="W249" i="11"/>
  <c r="O249" i="11"/>
  <c r="G249" i="11"/>
  <c r="AD248" i="11"/>
  <c r="V248" i="11"/>
  <c r="N248" i="11"/>
  <c r="F248" i="11"/>
  <c r="AC247" i="11"/>
  <c r="U247" i="11"/>
  <c r="M247" i="11"/>
  <c r="E247" i="11"/>
  <c r="AD249" i="11"/>
  <c r="V249" i="11"/>
  <c r="N249" i="11"/>
  <c r="F249" i="11"/>
  <c r="AC248" i="11"/>
  <c r="U248" i="11"/>
  <c r="M248" i="11"/>
  <c r="E248" i="11"/>
  <c r="AB247" i="11"/>
  <c r="T247" i="11"/>
  <c r="L247" i="11"/>
  <c r="AC249" i="11"/>
  <c r="U249" i="11"/>
  <c r="M249" i="11"/>
  <c r="E249" i="11"/>
  <c r="AB248" i="11"/>
  <c r="T248" i="11"/>
  <c r="L248" i="11"/>
  <c r="AI247" i="11"/>
  <c r="AA247" i="11"/>
  <c r="S247" i="11"/>
  <c r="K247" i="11"/>
  <c r="AB249" i="11"/>
  <c r="T249" i="11"/>
  <c r="L249" i="11"/>
  <c r="AI248" i="11"/>
  <c r="AA248" i="11"/>
  <c r="S248" i="11"/>
  <c r="K248" i="11"/>
  <c r="AH247" i="11"/>
  <c r="Z247" i="11"/>
  <c r="R247" i="11"/>
  <c r="J247" i="11"/>
  <c r="AI249" i="11"/>
  <c r="AA249" i="11"/>
  <c r="S249" i="11"/>
  <c r="K249" i="11"/>
  <c r="AH248" i="11"/>
  <c r="Z248" i="11"/>
  <c r="R248" i="11"/>
  <c r="J248" i="11"/>
  <c r="AG247" i="11"/>
  <c r="Y247" i="11"/>
  <c r="Q247" i="11"/>
  <c r="I247" i="11"/>
  <c r="AH249" i="11"/>
  <c r="Z249" i="11"/>
  <c r="R249" i="11"/>
  <c r="J249" i="11"/>
  <c r="AG248" i="11"/>
  <c r="Y248" i="11"/>
  <c r="Q248" i="11"/>
  <c r="I248" i="11"/>
  <c r="AF247" i="11"/>
  <c r="X247" i="11"/>
  <c r="P247" i="11"/>
  <c r="H247" i="11"/>
  <c r="AJ233" i="10"/>
  <c r="BA233" i="3" s="1"/>
  <c r="AG249" i="11"/>
  <c r="Y249" i="11"/>
  <c r="Q249" i="11"/>
  <c r="I249" i="11"/>
  <c r="AF248" i="11"/>
  <c r="X248" i="11"/>
  <c r="P248" i="11"/>
  <c r="H248" i="11"/>
  <c r="AE247" i="11"/>
  <c r="W247" i="11"/>
  <c r="O247" i="11"/>
  <c r="G247" i="11"/>
  <c r="AJ236" i="11"/>
  <c r="AF235" i="12"/>
  <c r="X235" i="12"/>
  <c r="P235" i="12"/>
  <c r="H235" i="12"/>
  <c r="AE234" i="12"/>
  <c r="W234" i="12"/>
  <c r="O234" i="12"/>
  <c r="G234" i="12"/>
  <c r="AD233" i="12"/>
  <c r="V233" i="12"/>
  <c r="N233" i="12"/>
  <c r="F233" i="12"/>
  <c r="AE235" i="12"/>
  <c r="W235" i="12"/>
  <c r="O235" i="12"/>
  <c r="G235" i="12"/>
  <c r="AD234" i="12"/>
  <c r="V234" i="12"/>
  <c r="N234" i="12"/>
  <c r="F234" i="12"/>
  <c r="AC233" i="12"/>
  <c r="U233" i="12"/>
  <c r="M233" i="12"/>
  <c r="E233" i="12"/>
  <c r="AJ219" i="9"/>
  <c r="AM219" i="3" s="1"/>
  <c r="AD235" i="12"/>
  <c r="V235" i="12"/>
  <c r="N235" i="12"/>
  <c r="F235" i="12"/>
  <c r="AC234" i="12"/>
  <c r="U234" i="12"/>
  <c r="M234" i="12"/>
  <c r="E234" i="12"/>
  <c r="AB233" i="12"/>
  <c r="T233" i="12"/>
  <c r="L233" i="12"/>
  <c r="AC235" i="12"/>
  <c r="U235" i="12"/>
  <c r="M235" i="12"/>
  <c r="E235" i="12"/>
  <c r="AB234" i="12"/>
  <c r="T234" i="12"/>
  <c r="L234" i="12"/>
  <c r="AI233" i="12"/>
  <c r="AA233" i="12"/>
  <c r="S233" i="12"/>
  <c r="K233" i="12"/>
  <c r="AJ222" i="9"/>
  <c r="AM222" i="3" s="1"/>
  <c r="AB235" i="12"/>
  <c r="T235" i="12"/>
  <c r="L235" i="12"/>
  <c r="AI234" i="12"/>
  <c r="AA234" i="12"/>
  <c r="S234" i="12"/>
  <c r="K234" i="12"/>
  <c r="AH233" i="12"/>
  <c r="Z233" i="12"/>
  <c r="R233" i="12"/>
  <c r="J233" i="12"/>
  <c r="AI235" i="12"/>
  <c r="AA235" i="12"/>
  <c r="S235" i="12"/>
  <c r="K235" i="12"/>
  <c r="AH234" i="12"/>
  <c r="Z234" i="12"/>
  <c r="R234" i="12"/>
  <c r="J234" i="12"/>
  <c r="AG233" i="12"/>
  <c r="Y233" i="12"/>
  <c r="Q233" i="12"/>
  <c r="I233" i="12"/>
  <c r="AH235" i="12"/>
  <c r="Z235" i="12"/>
  <c r="R235" i="12"/>
  <c r="J235" i="12"/>
  <c r="AG234" i="12"/>
  <c r="Y234" i="12"/>
  <c r="Q234" i="12"/>
  <c r="I234" i="12"/>
  <c r="AF233" i="12"/>
  <c r="X233" i="12"/>
  <c r="P233" i="12"/>
  <c r="H233" i="12"/>
  <c r="AG235" i="12"/>
  <c r="Y235" i="12"/>
  <c r="Q235" i="12"/>
  <c r="I235" i="12"/>
  <c r="AF234" i="12"/>
  <c r="X234" i="12"/>
  <c r="P234" i="12"/>
  <c r="H234" i="12"/>
  <c r="AE233" i="12"/>
  <c r="W233" i="12"/>
  <c r="O233" i="12"/>
  <c r="G233" i="12"/>
  <c r="AF235" i="11"/>
  <c r="X235" i="11"/>
  <c r="P235" i="11"/>
  <c r="H235" i="11"/>
  <c r="AE234" i="11"/>
  <c r="W234" i="11"/>
  <c r="O234" i="11"/>
  <c r="G234" i="11"/>
  <c r="AD233" i="11"/>
  <c r="V233" i="11"/>
  <c r="N233" i="11"/>
  <c r="F233" i="11"/>
  <c r="AJ219" i="10"/>
  <c r="BA219" i="3" s="1"/>
  <c r="AE235" i="11"/>
  <c r="W235" i="11"/>
  <c r="O235" i="11"/>
  <c r="G235" i="11"/>
  <c r="AD234" i="11"/>
  <c r="V234" i="11"/>
  <c r="N234" i="11"/>
  <c r="F234" i="11"/>
  <c r="AC233" i="11"/>
  <c r="U233" i="11"/>
  <c r="M233" i="11"/>
  <c r="E233" i="11"/>
  <c r="AD235" i="11"/>
  <c r="V235" i="11"/>
  <c r="N235" i="11"/>
  <c r="F235" i="11"/>
  <c r="AC234" i="11"/>
  <c r="U234" i="11"/>
  <c r="M234" i="11"/>
  <c r="E234" i="11"/>
  <c r="AB233" i="11"/>
  <c r="T233" i="11"/>
  <c r="L233" i="11"/>
  <c r="AC235" i="11"/>
  <c r="U235" i="11"/>
  <c r="M235" i="11"/>
  <c r="E235" i="11"/>
  <c r="AB234" i="11"/>
  <c r="T234" i="11"/>
  <c r="L234" i="11"/>
  <c r="AI233" i="11"/>
  <c r="AA233" i="11"/>
  <c r="S233" i="11"/>
  <c r="K233" i="11"/>
  <c r="AB235" i="11"/>
  <c r="T235" i="11"/>
  <c r="L235" i="11"/>
  <c r="AI234" i="11"/>
  <c r="AA234" i="11"/>
  <c r="S234" i="11"/>
  <c r="K234" i="11"/>
  <c r="AH233" i="11"/>
  <c r="Z233" i="11"/>
  <c r="R233" i="11"/>
  <c r="J233" i="11"/>
  <c r="AI235" i="11"/>
  <c r="AA235" i="11"/>
  <c r="S235" i="11"/>
  <c r="K235" i="11"/>
  <c r="AH234" i="11"/>
  <c r="Z234" i="11"/>
  <c r="R234" i="11"/>
  <c r="J234" i="11"/>
  <c r="AG233" i="11"/>
  <c r="Y233" i="11"/>
  <c r="Q233" i="11"/>
  <c r="I233" i="11"/>
  <c r="AH235" i="11"/>
  <c r="Z235" i="11"/>
  <c r="R235" i="11"/>
  <c r="J235" i="11"/>
  <c r="AG234" i="11"/>
  <c r="Y234" i="11"/>
  <c r="Q234" i="11"/>
  <c r="I234" i="11"/>
  <c r="AF233" i="11"/>
  <c r="X233" i="11"/>
  <c r="P233" i="11"/>
  <c r="H233" i="11"/>
  <c r="AG235" i="11"/>
  <c r="Y235" i="11"/>
  <c r="Q235" i="11"/>
  <c r="I235" i="11"/>
  <c r="AF234" i="11"/>
  <c r="X234" i="11"/>
  <c r="P234" i="11"/>
  <c r="H234" i="11"/>
  <c r="AE233" i="11"/>
  <c r="W233" i="11"/>
  <c r="O233" i="11"/>
  <c r="G233" i="11"/>
  <c r="AJ222" i="11"/>
  <c r="AJ169" i="2"/>
  <c r="AK211" i="2"/>
  <c r="AK323" i="2"/>
  <c r="AJ211" i="2"/>
  <c r="AJ323" i="2"/>
  <c r="AJ113" i="2"/>
  <c r="AL141" i="2"/>
  <c r="AJ281" i="2"/>
  <c r="AL309" i="2"/>
  <c r="AF221" i="12"/>
  <c r="X221" i="12"/>
  <c r="P221" i="12"/>
  <c r="H221" i="12"/>
  <c r="AE220" i="12"/>
  <c r="W220" i="12"/>
  <c r="O220" i="12"/>
  <c r="G220" i="12"/>
  <c r="AD219" i="12"/>
  <c r="V219" i="12"/>
  <c r="N219" i="12"/>
  <c r="F219" i="12"/>
  <c r="AE221" i="12"/>
  <c r="W221" i="12"/>
  <c r="O221" i="12"/>
  <c r="G221" i="12"/>
  <c r="AD220" i="12"/>
  <c r="V220" i="12"/>
  <c r="N220" i="12"/>
  <c r="F220" i="12"/>
  <c r="AC219" i="12"/>
  <c r="U219" i="12"/>
  <c r="M219" i="12"/>
  <c r="E219" i="12"/>
  <c r="AD221" i="12"/>
  <c r="V221" i="12"/>
  <c r="N221" i="12"/>
  <c r="F221" i="12"/>
  <c r="AC220" i="12"/>
  <c r="U220" i="12"/>
  <c r="M220" i="12"/>
  <c r="E220" i="12"/>
  <c r="AB219" i="12"/>
  <c r="T219" i="12"/>
  <c r="L219" i="12"/>
  <c r="AJ51" i="9"/>
  <c r="AM51" i="3" s="1"/>
  <c r="AC221" i="12"/>
  <c r="U221" i="12"/>
  <c r="M221" i="12"/>
  <c r="E221" i="12"/>
  <c r="AB220" i="12"/>
  <c r="T220" i="12"/>
  <c r="L220" i="12"/>
  <c r="AI219" i="12"/>
  <c r="AA219" i="12"/>
  <c r="S219" i="12"/>
  <c r="K219" i="12"/>
  <c r="AJ205" i="9"/>
  <c r="AM205" i="3" s="1"/>
  <c r="AB221" i="12"/>
  <c r="T221" i="12"/>
  <c r="L221" i="12"/>
  <c r="AI220" i="12"/>
  <c r="AA220" i="12"/>
  <c r="S220" i="12"/>
  <c r="K220" i="12"/>
  <c r="AH219" i="12"/>
  <c r="Z219" i="12"/>
  <c r="R219" i="12"/>
  <c r="J219" i="12"/>
  <c r="AI221" i="12"/>
  <c r="AA221" i="12"/>
  <c r="S221" i="12"/>
  <c r="K221" i="12"/>
  <c r="AH220" i="12"/>
  <c r="Z220" i="12"/>
  <c r="R220" i="12"/>
  <c r="J220" i="12"/>
  <c r="AG219" i="12"/>
  <c r="Y219" i="12"/>
  <c r="Q219" i="12"/>
  <c r="I219" i="12"/>
  <c r="AH221" i="12"/>
  <c r="Z221" i="12"/>
  <c r="R221" i="12"/>
  <c r="J221" i="12"/>
  <c r="AG220" i="12"/>
  <c r="Y220" i="12"/>
  <c r="Q220" i="12"/>
  <c r="I220" i="12"/>
  <c r="AF219" i="12"/>
  <c r="X219" i="12"/>
  <c r="P219" i="12"/>
  <c r="H219" i="12"/>
  <c r="AG221" i="12"/>
  <c r="Y221" i="12"/>
  <c r="Q221" i="12"/>
  <c r="I221" i="12"/>
  <c r="AF220" i="12"/>
  <c r="X220" i="12"/>
  <c r="P220" i="12"/>
  <c r="H220" i="12"/>
  <c r="AE219" i="12"/>
  <c r="W219" i="12"/>
  <c r="O219" i="12"/>
  <c r="G219" i="12"/>
  <c r="AF221" i="11"/>
  <c r="X221" i="11"/>
  <c r="P221" i="11"/>
  <c r="H221" i="11"/>
  <c r="AE220" i="11"/>
  <c r="W220" i="11"/>
  <c r="O220" i="11"/>
  <c r="G220" i="11"/>
  <c r="AD219" i="11"/>
  <c r="V219" i="11"/>
  <c r="N219" i="11"/>
  <c r="F219" i="11"/>
  <c r="AE221" i="11"/>
  <c r="W221" i="11"/>
  <c r="O221" i="11"/>
  <c r="G221" i="11"/>
  <c r="AD220" i="11"/>
  <c r="V220" i="11"/>
  <c r="N220" i="11"/>
  <c r="F220" i="11"/>
  <c r="AC219" i="11"/>
  <c r="U219" i="11"/>
  <c r="M219" i="11"/>
  <c r="E219" i="11"/>
  <c r="AD221" i="11"/>
  <c r="V221" i="11"/>
  <c r="N221" i="11"/>
  <c r="F221" i="11"/>
  <c r="AC220" i="11"/>
  <c r="U220" i="11"/>
  <c r="M220" i="11"/>
  <c r="E220" i="11"/>
  <c r="AB219" i="11"/>
  <c r="T219" i="11"/>
  <c r="L219" i="11"/>
  <c r="AC221" i="11"/>
  <c r="U221" i="11"/>
  <c r="M221" i="11"/>
  <c r="E221" i="11"/>
  <c r="AB220" i="11"/>
  <c r="T220" i="11"/>
  <c r="L220" i="11"/>
  <c r="AI219" i="11"/>
  <c r="AA219" i="11"/>
  <c r="S219" i="11"/>
  <c r="K219" i="11"/>
  <c r="AB221" i="11"/>
  <c r="T221" i="11"/>
  <c r="L221" i="11"/>
  <c r="AI220" i="11"/>
  <c r="AA220" i="11"/>
  <c r="S220" i="11"/>
  <c r="K220" i="11"/>
  <c r="AH219" i="11"/>
  <c r="Z219" i="11"/>
  <c r="R219" i="11"/>
  <c r="J219" i="11"/>
  <c r="AI221" i="11"/>
  <c r="AA221" i="11"/>
  <c r="S221" i="11"/>
  <c r="K221" i="11"/>
  <c r="AH220" i="11"/>
  <c r="Z220" i="11"/>
  <c r="R220" i="11"/>
  <c r="J220" i="11"/>
  <c r="AG219" i="11"/>
  <c r="Y219" i="11"/>
  <c r="Q219" i="11"/>
  <c r="I219" i="11"/>
  <c r="AJ205" i="10"/>
  <c r="BA205" i="3" s="1"/>
  <c r="AH221" i="11"/>
  <c r="Z221" i="11"/>
  <c r="R221" i="11"/>
  <c r="J221" i="11"/>
  <c r="AG220" i="11"/>
  <c r="Y220" i="11"/>
  <c r="Q220" i="11"/>
  <c r="I220" i="11"/>
  <c r="AF219" i="11"/>
  <c r="X219" i="11"/>
  <c r="P219" i="11"/>
  <c r="H219" i="11"/>
  <c r="AG221" i="11"/>
  <c r="Y221" i="11"/>
  <c r="Q221" i="11"/>
  <c r="I221" i="11"/>
  <c r="AF220" i="11"/>
  <c r="X220" i="11"/>
  <c r="P220" i="11"/>
  <c r="H220" i="11"/>
  <c r="AE219" i="11"/>
  <c r="W219" i="11"/>
  <c r="O219" i="11"/>
  <c r="G219" i="11"/>
  <c r="AK127" i="2"/>
  <c r="AK225" i="2"/>
  <c r="AJ239" i="2"/>
  <c r="AK253" i="2"/>
  <c r="AK295" i="2"/>
  <c r="AK363" i="2"/>
  <c r="AF207" i="12"/>
  <c r="X207" i="12"/>
  <c r="P207" i="12"/>
  <c r="H207" i="12"/>
  <c r="AE206" i="12"/>
  <c r="W206" i="12"/>
  <c r="O206" i="12"/>
  <c r="G206" i="12"/>
  <c r="AD205" i="12"/>
  <c r="V205" i="12"/>
  <c r="N205" i="12"/>
  <c r="F205" i="12"/>
  <c r="AE207" i="12"/>
  <c r="W207" i="12"/>
  <c r="O207" i="12"/>
  <c r="G207" i="12"/>
  <c r="AD206" i="12"/>
  <c r="V206" i="12"/>
  <c r="N206" i="12"/>
  <c r="F206" i="12"/>
  <c r="AC205" i="12"/>
  <c r="U205" i="12"/>
  <c r="M205" i="12"/>
  <c r="E205" i="12"/>
  <c r="AD207" i="12"/>
  <c r="V207" i="12"/>
  <c r="N207" i="12"/>
  <c r="F207" i="12"/>
  <c r="AC206" i="12"/>
  <c r="U206" i="12"/>
  <c r="M206" i="12"/>
  <c r="E206" i="12"/>
  <c r="AB205" i="12"/>
  <c r="T205" i="12"/>
  <c r="L205" i="12"/>
  <c r="AC207" i="12"/>
  <c r="U207" i="12"/>
  <c r="M207" i="12"/>
  <c r="E207" i="12"/>
  <c r="AB206" i="12"/>
  <c r="T206" i="12"/>
  <c r="L206" i="12"/>
  <c r="AI205" i="12"/>
  <c r="AA205" i="12"/>
  <c r="S205" i="12"/>
  <c r="K205" i="12"/>
  <c r="AJ57" i="9"/>
  <c r="AM57" i="3" s="1"/>
  <c r="AB207" i="12"/>
  <c r="T207" i="12"/>
  <c r="L207" i="12"/>
  <c r="AI206" i="12"/>
  <c r="AA206" i="12"/>
  <c r="S206" i="12"/>
  <c r="K206" i="12"/>
  <c r="AH205" i="12"/>
  <c r="Z205" i="12"/>
  <c r="R205" i="12"/>
  <c r="J205" i="12"/>
  <c r="AJ54" i="9"/>
  <c r="AM54" i="3" s="1"/>
  <c r="AI207" i="12"/>
  <c r="AA207" i="12"/>
  <c r="S207" i="12"/>
  <c r="K207" i="12"/>
  <c r="AH206" i="12"/>
  <c r="Z206" i="12"/>
  <c r="R206" i="12"/>
  <c r="J206" i="12"/>
  <c r="AG205" i="12"/>
  <c r="Y205" i="12"/>
  <c r="Q205" i="12"/>
  <c r="I205" i="12"/>
  <c r="AH207" i="12"/>
  <c r="Z207" i="12"/>
  <c r="R207" i="12"/>
  <c r="J207" i="12"/>
  <c r="AG206" i="12"/>
  <c r="Y206" i="12"/>
  <c r="Q206" i="12"/>
  <c r="I206" i="12"/>
  <c r="AF205" i="12"/>
  <c r="X205" i="12"/>
  <c r="P205" i="12"/>
  <c r="H205" i="12"/>
  <c r="AG207" i="12"/>
  <c r="Y207" i="12"/>
  <c r="Q207" i="12"/>
  <c r="I207" i="12"/>
  <c r="AF206" i="12"/>
  <c r="X206" i="12"/>
  <c r="P206" i="12"/>
  <c r="H206" i="12"/>
  <c r="AE205" i="12"/>
  <c r="W205" i="12"/>
  <c r="O205" i="12"/>
  <c r="G205" i="12"/>
  <c r="AI207" i="11"/>
  <c r="AA207" i="11"/>
  <c r="S207" i="11"/>
  <c r="K207" i="11"/>
  <c r="AH206" i="11"/>
  <c r="Z206" i="11"/>
  <c r="R206" i="11"/>
  <c r="J206" i="11"/>
  <c r="AG205" i="11"/>
  <c r="Y205" i="11"/>
  <c r="Q205" i="11"/>
  <c r="I205" i="11"/>
  <c r="AH207" i="11"/>
  <c r="Z207" i="11"/>
  <c r="R207" i="11"/>
  <c r="J207" i="11"/>
  <c r="AG206" i="11"/>
  <c r="Y206" i="11"/>
  <c r="Q206" i="11"/>
  <c r="I206" i="11"/>
  <c r="AF205" i="11"/>
  <c r="X205" i="11"/>
  <c r="P205" i="11"/>
  <c r="H205" i="11"/>
  <c r="AG207" i="11"/>
  <c r="Y207" i="11"/>
  <c r="Q207" i="11"/>
  <c r="I207" i="11"/>
  <c r="AF206" i="11"/>
  <c r="X206" i="11"/>
  <c r="P206" i="11"/>
  <c r="H206" i="11"/>
  <c r="AE205" i="11"/>
  <c r="W205" i="11"/>
  <c r="O205" i="11"/>
  <c r="G205" i="11"/>
  <c r="AF207" i="11"/>
  <c r="X207" i="11"/>
  <c r="P207" i="11"/>
  <c r="H207" i="11"/>
  <c r="AE206" i="11"/>
  <c r="W206" i="11"/>
  <c r="O206" i="11"/>
  <c r="G206" i="11"/>
  <c r="AD205" i="11"/>
  <c r="V205" i="11"/>
  <c r="N205" i="11"/>
  <c r="F205" i="11"/>
  <c r="AE207" i="11"/>
  <c r="W207" i="11"/>
  <c r="O207" i="11"/>
  <c r="G207" i="11"/>
  <c r="AD206" i="11"/>
  <c r="V206" i="11"/>
  <c r="N206" i="11"/>
  <c r="F206" i="11"/>
  <c r="AC205" i="11"/>
  <c r="U205" i="11"/>
  <c r="M205" i="11"/>
  <c r="E205" i="11"/>
  <c r="AD207" i="11"/>
  <c r="V207" i="11"/>
  <c r="N207" i="11"/>
  <c r="F207" i="11"/>
  <c r="AC206" i="11"/>
  <c r="U206" i="11"/>
  <c r="M206" i="11"/>
  <c r="E206" i="11"/>
  <c r="AB205" i="11"/>
  <c r="T205" i="11"/>
  <c r="L205" i="11"/>
  <c r="AC207" i="11"/>
  <c r="U207" i="11"/>
  <c r="M207" i="11"/>
  <c r="E207" i="11"/>
  <c r="AB206" i="11"/>
  <c r="T206" i="11"/>
  <c r="L206" i="11"/>
  <c r="AI205" i="11"/>
  <c r="AA205" i="11"/>
  <c r="S205" i="11"/>
  <c r="K205" i="11"/>
  <c r="AJ54" i="10"/>
  <c r="BA54" i="3" s="1"/>
  <c r="AJ51" i="10"/>
  <c r="BA51" i="3" s="1"/>
  <c r="AJ48" i="10"/>
  <c r="BA48" i="3" s="1"/>
  <c r="AB207" i="11"/>
  <c r="T207" i="11"/>
  <c r="L207" i="11"/>
  <c r="AI206" i="11"/>
  <c r="AA206" i="11"/>
  <c r="S206" i="11"/>
  <c r="K206" i="11"/>
  <c r="AH205" i="11"/>
  <c r="Z205" i="11"/>
  <c r="R205" i="11"/>
  <c r="J205" i="11"/>
  <c r="AJ93" i="11"/>
  <c r="AJ135" i="9"/>
  <c r="AM135" i="3" s="1"/>
  <c r="AJ135" i="10"/>
  <c r="BA135" i="3" s="1"/>
  <c r="AL99" i="2"/>
  <c r="AL169" i="2"/>
  <c r="AL197" i="2"/>
  <c r="AL267" i="2"/>
  <c r="AJ349" i="2"/>
  <c r="AL380" i="2"/>
  <c r="AK403" i="2"/>
  <c r="AI137" i="12"/>
  <c r="AA137" i="12"/>
  <c r="S137" i="12"/>
  <c r="K137" i="12"/>
  <c r="AH136" i="12"/>
  <c r="Z136" i="12"/>
  <c r="R136" i="12"/>
  <c r="J136" i="12"/>
  <c r="AG135" i="12"/>
  <c r="Y135" i="12"/>
  <c r="Q135" i="12"/>
  <c r="I135" i="12"/>
  <c r="AH137" i="12"/>
  <c r="Z137" i="12"/>
  <c r="R137" i="12"/>
  <c r="J137" i="12"/>
  <c r="AG136" i="12"/>
  <c r="Y136" i="12"/>
  <c r="Q136" i="12"/>
  <c r="I136" i="12"/>
  <c r="AF135" i="12"/>
  <c r="X135" i="12"/>
  <c r="P135" i="12"/>
  <c r="H135" i="12"/>
  <c r="AJ121" i="9"/>
  <c r="AM121" i="3" s="1"/>
  <c r="AG137" i="12"/>
  <c r="Y137" i="12"/>
  <c r="Q137" i="12"/>
  <c r="I137" i="12"/>
  <c r="AF136" i="12"/>
  <c r="X136" i="12"/>
  <c r="P136" i="12"/>
  <c r="H136" i="12"/>
  <c r="AE135" i="12"/>
  <c r="W135" i="12"/>
  <c r="O135" i="12"/>
  <c r="G135" i="12"/>
  <c r="AF137" i="12"/>
  <c r="X137" i="12"/>
  <c r="P137" i="12"/>
  <c r="H137" i="12"/>
  <c r="AE136" i="12"/>
  <c r="W136" i="12"/>
  <c r="O136" i="12"/>
  <c r="G136" i="12"/>
  <c r="AD135" i="12"/>
  <c r="V135" i="12"/>
  <c r="N135" i="12"/>
  <c r="F135" i="12"/>
  <c r="AE137" i="12"/>
  <c r="W137" i="12"/>
  <c r="O137" i="12"/>
  <c r="G137" i="12"/>
  <c r="AD136" i="12"/>
  <c r="V136" i="12"/>
  <c r="N136" i="12"/>
  <c r="F136" i="12"/>
  <c r="AC135" i="12"/>
  <c r="U135" i="12"/>
  <c r="M135" i="12"/>
  <c r="E135" i="12"/>
  <c r="AD137" i="12"/>
  <c r="V137" i="12"/>
  <c r="N137" i="12"/>
  <c r="F137" i="12"/>
  <c r="AC136" i="12"/>
  <c r="U136" i="12"/>
  <c r="M136" i="12"/>
  <c r="E136" i="12"/>
  <c r="AB135" i="12"/>
  <c r="T135" i="12"/>
  <c r="L135" i="12"/>
  <c r="AC137" i="12"/>
  <c r="U137" i="12"/>
  <c r="M137" i="12"/>
  <c r="E137" i="12"/>
  <c r="AB136" i="12"/>
  <c r="T136" i="12"/>
  <c r="L136" i="12"/>
  <c r="AI135" i="12"/>
  <c r="AA135" i="12"/>
  <c r="S135" i="12"/>
  <c r="K135" i="12"/>
  <c r="AB137" i="12"/>
  <c r="T137" i="12"/>
  <c r="L137" i="12"/>
  <c r="AI136" i="12"/>
  <c r="AA136" i="12"/>
  <c r="S136" i="12"/>
  <c r="K136" i="12"/>
  <c r="AH135" i="12"/>
  <c r="Z135" i="12"/>
  <c r="R135" i="12"/>
  <c r="J135" i="12"/>
  <c r="AI137" i="11"/>
  <c r="AA137" i="11"/>
  <c r="S137" i="11"/>
  <c r="K137" i="11"/>
  <c r="AH136" i="11"/>
  <c r="Z136" i="11"/>
  <c r="R136" i="11"/>
  <c r="J136" i="11"/>
  <c r="AG135" i="11"/>
  <c r="Y135" i="11"/>
  <c r="Q135" i="11"/>
  <c r="I135" i="11"/>
  <c r="AH137" i="11"/>
  <c r="Z137" i="11"/>
  <c r="R137" i="11"/>
  <c r="J137" i="11"/>
  <c r="AG136" i="11"/>
  <c r="Y136" i="11"/>
  <c r="Q136" i="11"/>
  <c r="I136" i="11"/>
  <c r="AF135" i="11"/>
  <c r="X135" i="11"/>
  <c r="P135" i="11"/>
  <c r="H135" i="11"/>
  <c r="AJ121" i="10"/>
  <c r="BA121" i="3" s="1"/>
  <c r="AG137" i="11"/>
  <c r="Y137" i="11"/>
  <c r="Q137" i="11"/>
  <c r="I137" i="11"/>
  <c r="AF136" i="11"/>
  <c r="X136" i="11"/>
  <c r="P136" i="11"/>
  <c r="H136" i="11"/>
  <c r="AE135" i="11"/>
  <c r="W135" i="11"/>
  <c r="O135" i="11"/>
  <c r="G135" i="11"/>
  <c r="AF137" i="11"/>
  <c r="X137" i="11"/>
  <c r="P137" i="11"/>
  <c r="H137" i="11"/>
  <c r="AE136" i="11"/>
  <c r="W136" i="11"/>
  <c r="O136" i="11"/>
  <c r="G136" i="11"/>
  <c r="AD135" i="11"/>
  <c r="V135" i="11"/>
  <c r="N135" i="11"/>
  <c r="F135" i="11"/>
  <c r="AE137" i="11"/>
  <c r="W137" i="11"/>
  <c r="O137" i="11"/>
  <c r="G137" i="11"/>
  <c r="AD136" i="11"/>
  <c r="V136" i="11"/>
  <c r="N136" i="11"/>
  <c r="F136" i="11"/>
  <c r="AC135" i="11"/>
  <c r="U135" i="11"/>
  <c r="M135" i="11"/>
  <c r="E135" i="11"/>
  <c r="AD137" i="11"/>
  <c r="V137" i="11"/>
  <c r="N137" i="11"/>
  <c r="F137" i="11"/>
  <c r="AC136" i="11"/>
  <c r="U136" i="11"/>
  <c r="M136" i="11"/>
  <c r="E136" i="11"/>
  <c r="AB135" i="11"/>
  <c r="T135" i="11"/>
  <c r="L135" i="11"/>
  <c r="AC137" i="11"/>
  <c r="U137" i="11"/>
  <c r="M137" i="11"/>
  <c r="E137" i="11"/>
  <c r="AB136" i="11"/>
  <c r="T136" i="11"/>
  <c r="L136" i="11"/>
  <c r="AI135" i="11"/>
  <c r="AA135" i="11"/>
  <c r="S135" i="11"/>
  <c r="K135" i="11"/>
  <c r="AB137" i="11"/>
  <c r="T137" i="11"/>
  <c r="L137" i="11"/>
  <c r="AI136" i="11"/>
  <c r="AA136" i="11"/>
  <c r="S136" i="11"/>
  <c r="K136" i="11"/>
  <c r="AH135" i="11"/>
  <c r="Z135" i="11"/>
  <c r="R135" i="11"/>
  <c r="J135" i="11"/>
  <c r="AD123" i="12"/>
  <c r="V123" i="12"/>
  <c r="N123" i="12"/>
  <c r="F123" i="12"/>
  <c r="AC122" i="12"/>
  <c r="U122" i="12"/>
  <c r="M122" i="12"/>
  <c r="E122" i="12"/>
  <c r="AB121" i="12"/>
  <c r="T121" i="12"/>
  <c r="L121" i="12"/>
  <c r="AC123" i="12"/>
  <c r="U123" i="12"/>
  <c r="M123" i="12"/>
  <c r="E123" i="12"/>
  <c r="AB122" i="12"/>
  <c r="T122" i="12"/>
  <c r="L122" i="12"/>
  <c r="AI121" i="12"/>
  <c r="AA121" i="12"/>
  <c r="S121" i="12"/>
  <c r="K121" i="12"/>
  <c r="AJ107" i="9"/>
  <c r="AM107" i="3" s="1"/>
  <c r="AB123" i="12"/>
  <c r="T123" i="12"/>
  <c r="L123" i="12"/>
  <c r="AI122" i="12"/>
  <c r="AA122" i="12"/>
  <c r="S122" i="12"/>
  <c r="K122" i="12"/>
  <c r="AH121" i="12"/>
  <c r="Z121" i="12"/>
  <c r="R121" i="12"/>
  <c r="J121" i="12"/>
  <c r="AI123" i="12"/>
  <c r="AA123" i="12"/>
  <c r="S123" i="12"/>
  <c r="K123" i="12"/>
  <c r="AH122" i="12"/>
  <c r="Z122" i="12"/>
  <c r="R122" i="12"/>
  <c r="J122" i="12"/>
  <c r="AG121" i="12"/>
  <c r="Y121" i="12"/>
  <c r="Q121" i="12"/>
  <c r="I121" i="12"/>
  <c r="AH123" i="12"/>
  <c r="Z123" i="12"/>
  <c r="R123" i="12"/>
  <c r="J123" i="12"/>
  <c r="AG122" i="12"/>
  <c r="Y122" i="12"/>
  <c r="Q122" i="12"/>
  <c r="I122" i="12"/>
  <c r="AF121" i="12"/>
  <c r="X121" i="12"/>
  <c r="P121" i="12"/>
  <c r="H121" i="12"/>
  <c r="AG123" i="12"/>
  <c r="Y123" i="12"/>
  <c r="Q123" i="12"/>
  <c r="I123" i="12"/>
  <c r="AF122" i="12"/>
  <c r="X122" i="12"/>
  <c r="P122" i="12"/>
  <c r="H122" i="12"/>
  <c r="AE121" i="12"/>
  <c r="W121" i="12"/>
  <c r="O121" i="12"/>
  <c r="G121" i="12"/>
  <c r="AF123" i="12"/>
  <c r="X123" i="12"/>
  <c r="P123" i="12"/>
  <c r="H123" i="12"/>
  <c r="AE122" i="12"/>
  <c r="W122" i="12"/>
  <c r="O122" i="12"/>
  <c r="G122" i="12"/>
  <c r="AD121" i="12"/>
  <c r="V121" i="12"/>
  <c r="N121" i="12"/>
  <c r="F121" i="12"/>
  <c r="AE123" i="12"/>
  <c r="W123" i="12"/>
  <c r="O123" i="12"/>
  <c r="G123" i="12"/>
  <c r="AD122" i="12"/>
  <c r="V122" i="12"/>
  <c r="N122" i="12"/>
  <c r="F122" i="12"/>
  <c r="AC121" i="12"/>
  <c r="U121" i="12"/>
  <c r="M121" i="12"/>
  <c r="E121" i="12"/>
  <c r="AI123" i="11"/>
  <c r="AA123" i="11"/>
  <c r="S123" i="11"/>
  <c r="K123" i="11"/>
  <c r="AH122" i="11"/>
  <c r="Z122" i="11"/>
  <c r="R122" i="11"/>
  <c r="J122" i="11"/>
  <c r="AG121" i="11"/>
  <c r="Y121" i="11"/>
  <c r="Q121" i="11"/>
  <c r="I121" i="11"/>
  <c r="AH123" i="11"/>
  <c r="Z123" i="11"/>
  <c r="R123" i="11"/>
  <c r="J123" i="11"/>
  <c r="AG122" i="11"/>
  <c r="Y122" i="11"/>
  <c r="Q122" i="11"/>
  <c r="I122" i="11"/>
  <c r="AF121" i="11"/>
  <c r="X121" i="11"/>
  <c r="P121" i="11"/>
  <c r="H121" i="11"/>
  <c r="AJ107" i="10"/>
  <c r="BA107" i="3" s="1"/>
  <c r="AG123" i="11"/>
  <c r="Y123" i="11"/>
  <c r="Q123" i="11"/>
  <c r="I123" i="11"/>
  <c r="AF122" i="11"/>
  <c r="X122" i="11"/>
  <c r="P122" i="11"/>
  <c r="H122" i="11"/>
  <c r="AE121" i="11"/>
  <c r="W121" i="11"/>
  <c r="O121" i="11"/>
  <c r="G121" i="11"/>
  <c r="AF123" i="11"/>
  <c r="X123" i="11"/>
  <c r="P123" i="11"/>
  <c r="H123" i="11"/>
  <c r="AE122" i="11"/>
  <c r="W122" i="11"/>
  <c r="O122" i="11"/>
  <c r="G122" i="11"/>
  <c r="AD121" i="11"/>
  <c r="V121" i="11"/>
  <c r="N121" i="11"/>
  <c r="F121" i="11"/>
  <c r="AE123" i="11"/>
  <c r="W123" i="11"/>
  <c r="O123" i="11"/>
  <c r="G123" i="11"/>
  <c r="AD122" i="11"/>
  <c r="V122" i="11"/>
  <c r="N122" i="11"/>
  <c r="F122" i="11"/>
  <c r="AC121" i="11"/>
  <c r="U121" i="11"/>
  <c r="M121" i="11"/>
  <c r="E121" i="11"/>
  <c r="AD123" i="11"/>
  <c r="V123" i="11"/>
  <c r="N123" i="11"/>
  <c r="F123" i="11"/>
  <c r="AC122" i="11"/>
  <c r="U122" i="11"/>
  <c r="M122" i="11"/>
  <c r="E122" i="11"/>
  <c r="AB121" i="11"/>
  <c r="T121" i="11"/>
  <c r="L121" i="11"/>
  <c r="AC123" i="11"/>
  <c r="U123" i="11"/>
  <c r="M123" i="11"/>
  <c r="E123" i="11"/>
  <c r="AB122" i="11"/>
  <c r="T122" i="11"/>
  <c r="L122" i="11"/>
  <c r="AI121" i="11"/>
  <c r="AA121" i="11"/>
  <c r="S121" i="11"/>
  <c r="K121" i="11"/>
  <c r="AB123" i="11"/>
  <c r="T123" i="11"/>
  <c r="L123" i="11"/>
  <c r="AI122" i="11"/>
  <c r="AA122" i="11"/>
  <c r="S122" i="11"/>
  <c r="K122" i="11"/>
  <c r="AH121" i="11"/>
  <c r="Z121" i="11"/>
  <c r="R121" i="11"/>
  <c r="J121" i="11"/>
  <c r="AI109" i="12"/>
  <c r="AA109" i="12"/>
  <c r="S109" i="12"/>
  <c r="K109" i="12"/>
  <c r="AH108" i="12"/>
  <c r="Z108" i="12"/>
  <c r="R108" i="12"/>
  <c r="J108" i="12"/>
  <c r="AG107" i="12"/>
  <c r="Y107" i="12"/>
  <c r="Q107" i="12"/>
  <c r="I107" i="12"/>
  <c r="AH109" i="12"/>
  <c r="Z109" i="12"/>
  <c r="R109" i="12"/>
  <c r="J109" i="12"/>
  <c r="AG108" i="12"/>
  <c r="Y108" i="12"/>
  <c r="Q108" i="12"/>
  <c r="I108" i="12"/>
  <c r="AF107" i="12"/>
  <c r="X107" i="12"/>
  <c r="P107" i="12"/>
  <c r="H107" i="12"/>
  <c r="AG109" i="12"/>
  <c r="Y109" i="12"/>
  <c r="Q109" i="12"/>
  <c r="I109" i="12"/>
  <c r="AF108" i="12"/>
  <c r="X108" i="12"/>
  <c r="P108" i="12"/>
  <c r="H108" i="12"/>
  <c r="AE107" i="12"/>
  <c r="W107" i="12"/>
  <c r="O107" i="12"/>
  <c r="G107" i="12"/>
  <c r="AF109" i="12"/>
  <c r="X109" i="12"/>
  <c r="P109" i="12"/>
  <c r="H109" i="12"/>
  <c r="AE108" i="12"/>
  <c r="W108" i="12"/>
  <c r="O108" i="12"/>
  <c r="G108" i="12"/>
  <c r="AD107" i="12"/>
  <c r="V107" i="12"/>
  <c r="N107" i="12"/>
  <c r="F107" i="12"/>
  <c r="AE109" i="12"/>
  <c r="W109" i="12"/>
  <c r="O109" i="12"/>
  <c r="G109" i="12"/>
  <c r="AD108" i="12"/>
  <c r="V108" i="12"/>
  <c r="N108" i="12"/>
  <c r="F108" i="12"/>
  <c r="AC107" i="12"/>
  <c r="U107" i="12"/>
  <c r="M107" i="12"/>
  <c r="E107" i="12"/>
  <c r="AJ93" i="9"/>
  <c r="AM93" i="3" s="1"/>
  <c r="AD109" i="12"/>
  <c r="V109" i="12"/>
  <c r="N109" i="12"/>
  <c r="F109" i="12"/>
  <c r="AC108" i="12"/>
  <c r="U108" i="12"/>
  <c r="M108" i="12"/>
  <c r="E108" i="12"/>
  <c r="AB107" i="12"/>
  <c r="T107" i="12"/>
  <c r="L107" i="12"/>
  <c r="AC109" i="12"/>
  <c r="U109" i="12"/>
  <c r="M109" i="12"/>
  <c r="E109" i="12"/>
  <c r="AB108" i="12"/>
  <c r="T108" i="12"/>
  <c r="L108" i="12"/>
  <c r="AI107" i="12"/>
  <c r="AA107" i="12"/>
  <c r="S107" i="12"/>
  <c r="K107" i="12"/>
  <c r="AB109" i="12"/>
  <c r="T109" i="12"/>
  <c r="L109" i="12"/>
  <c r="AI108" i="12"/>
  <c r="AA108" i="12"/>
  <c r="S108" i="12"/>
  <c r="K108" i="12"/>
  <c r="AH107" i="12"/>
  <c r="Z107" i="12"/>
  <c r="R107" i="12"/>
  <c r="J107" i="12"/>
  <c r="AI109" i="11"/>
  <c r="AA109" i="11"/>
  <c r="S109" i="11"/>
  <c r="K109" i="11"/>
  <c r="AH108" i="11"/>
  <c r="Z108" i="11"/>
  <c r="R108" i="11"/>
  <c r="J108" i="11"/>
  <c r="AG107" i="11"/>
  <c r="Y107" i="11"/>
  <c r="Q107" i="11"/>
  <c r="I107" i="11"/>
  <c r="AH109" i="11"/>
  <c r="Z109" i="11"/>
  <c r="R109" i="11"/>
  <c r="J109" i="11"/>
  <c r="AG108" i="11"/>
  <c r="Y108" i="11"/>
  <c r="Q108" i="11"/>
  <c r="I108" i="11"/>
  <c r="AF107" i="11"/>
  <c r="X107" i="11"/>
  <c r="P107" i="11"/>
  <c r="H107" i="11"/>
  <c r="AG109" i="11"/>
  <c r="Y109" i="11"/>
  <c r="Q109" i="11"/>
  <c r="I109" i="11"/>
  <c r="AF108" i="11"/>
  <c r="X108" i="11"/>
  <c r="P108" i="11"/>
  <c r="H108" i="11"/>
  <c r="AE107" i="11"/>
  <c r="W107" i="11"/>
  <c r="O107" i="11"/>
  <c r="G107" i="11"/>
  <c r="AJ93" i="10"/>
  <c r="BA93" i="3" s="1"/>
  <c r="AF109" i="11"/>
  <c r="X109" i="11"/>
  <c r="P109" i="11"/>
  <c r="H109" i="11"/>
  <c r="AE108" i="11"/>
  <c r="W108" i="11"/>
  <c r="O108" i="11"/>
  <c r="G108" i="11"/>
  <c r="AD107" i="11"/>
  <c r="V107" i="11"/>
  <c r="N107" i="11"/>
  <c r="F107" i="11"/>
  <c r="AE109" i="11"/>
  <c r="W109" i="11"/>
  <c r="O109" i="11"/>
  <c r="G109" i="11"/>
  <c r="AD108" i="11"/>
  <c r="V108" i="11"/>
  <c r="N108" i="11"/>
  <c r="F108" i="11"/>
  <c r="AC107" i="11"/>
  <c r="U107" i="11"/>
  <c r="M107" i="11"/>
  <c r="E107" i="11"/>
  <c r="AD109" i="11"/>
  <c r="V109" i="11"/>
  <c r="N109" i="11"/>
  <c r="F109" i="11"/>
  <c r="AC108" i="11"/>
  <c r="U108" i="11"/>
  <c r="M108" i="11"/>
  <c r="E108" i="11"/>
  <c r="AB107" i="11"/>
  <c r="T107" i="11"/>
  <c r="L107" i="11"/>
  <c r="AC109" i="11"/>
  <c r="U109" i="11"/>
  <c r="M109" i="11"/>
  <c r="E109" i="11"/>
  <c r="AB108" i="11"/>
  <c r="T108" i="11"/>
  <c r="L108" i="11"/>
  <c r="AI107" i="11"/>
  <c r="AA107" i="11"/>
  <c r="S107" i="11"/>
  <c r="K107" i="11"/>
  <c r="AB109" i="11"/>
  <c r="T109" i="11"/>
  <c r="L109" i="11"/>
  <c r="AI108" i="11"/>
  <c r="AA108" i="11"/>
  <c r="S108" i="11"/>
  <c r="K108" i="11"/>
  <c r="AH107" i="11"/>
  <c r="Z107" i="11"/>
  <c r="R107" i="11"/>
  <c r="J107" i="11"/>
  <c r="AD95" i="12"/>
  <c r="V95" i="12"/>
  <c r="N95" i="12"/>
  <c r="F95" i="12"/>
  <c r="AC94" i="12"/>
  <c r="U94" i="12"/>
  <c r="M94" i="12"/>
  <c r="E94" i="12"/>
  <c r="AB93" i="12"/>
  <c r="T93" i="12"/>
  <c r="L93" i="12"/>
  <c r="AJ79" i="9"/>
  <c r="AM79" i="3" s="1"/>
  <c r="AJ76" i="9"/>
  <c r="AM76" i="3" s="1"/>
  <c r="AC95" i="12"/>
  <c r="U95" i="12"/>
  <c r="M95" i="12"/>
  <c r="E95" i="12"/>
  <c r="AB94" i="12"/>
  <c r="T94" i="12"/>
  <c r="L94" i="12"/>
  <c r="AI93" i="12"/>
  <c r="AA93" i="12"/>
  <c r="S93" i="12"/>
  <c r="K93" i="12"/>
  <c r="AB95" i="12"/>
  <c r="T95" i="12"/>
  <c r="L95" i="12"/>
  <c r="AI94" i="12"/>
  <c r="AA94" i="12"/>
  <c r="S94" i="12"/>
  <c r="K94" i="12"/>
  <c r="AH93" i="12"/>
  <c r="Z93" i="12"/>
  <c r="R93" i="12"/>
  <c r="J93" i="12"/>
  <c r="AI95" i="12"/>
  <c r="AA95" i="12"/>
  <c r="S95" i="12"/>
  <c r="K95" i="12"/>
  <c r="AH94" i="12"/>
  <c r="Z94" i="12"/>
  <c r="R94" i="12"/>
  <c r="J94" i="12"/>
  <c r="AG93" i="12"/>
  <c r="Y93" i="12"/>
  <c r="Q93" i="12"/>
  <c r="I93" i="12"/>
  <c r="AH95" i="12"/>
  <c r="Z95" i="12"/>
  <c r="R95" i="12"/>
  <c r="J95" i="12"/>
  <c r="AG94" i="12"/>
  <c r="Y94" i="12"/>
  <c r="Q94" i="12"/>
  <c r="I94" i="12"/>
  <c r="AF93" i="12"/>
  <c r="X93" i="12"/>
  <c r="P93" i="12"/>
  <c r="H93" i="12"/>
  <c r="AG95" i="12"/>
  <c r="Y95" i="12"/>
  <c r="Q95" i="12"/>
  <c r="I95" i="12"/>
  <c r="AF94" i="12"/>
  <c r="X94" i="12"/>
  <c r="P94" i="12"/>
  <c r="H94" i="12"/>
  <c r="AE93" i="12"/>
  <c r="W93" i="12"/>
  <c r="O93" i="12"/>
  <c r="G93" i="12"/>
  <c r="AF95" i="12"/>
  <c r="X95" i="12"/>
  <c r="P95" i="12"/>
  <c r="H95" i="12"/>
  <c r="AE94" i="12"/>
  <c r="W94" i="12"/>
  <c r="O94" i="12"/>
  <c r="G94" i="12"/>
  <c r="AD93" i="12"/>
  <c r="V93" i="12"/>
  <c r="N93" i="12"/>
  <c r="F93" i="12"/>
  <c r="AE95" i="12"/>
  <c r="W95" i="12"/>
  <c r="O95" i="12"/>
  <c r="G95" i="12"/>
  <c r="AD94" i="12"/>
  <c r="V94" i="12"/>
  <c r="N94" i="12"/>
  <c r="F94" i="12"/>
  <c r="AC93" i="12"/>
  <c r="U93" i="12"/>
  <c r="M93" i="12"/>
  <c r="E93" i="12"/>
  <c r="AJ79" i="10"/>
  <c r="BA79" i="3" s="1"/>
  <c r="AJ76" i="10"/>
  <c r="BA76" i="3" s="1"/>
  <c r="AJ68" i="9"/>
  <c r="AM68" i="3" s="1"/>
  <c r="AJ65" i="9"/>
  <c r="AM65" i="3" s="1"/>
  <c r="AJ68" i="10"/>
  <c r="BA68" i="3" s="1"/>
  <c r="AJ65" i="10"/>
  <c r="BA65" i="3" s="1"/>
  <c r="AL113" i="2"/>
  <c r="AL225" i="2"/>
  <c r="AK239" i="2"/>
  <c r="AJ253" i="2"/>
  <c r="AL281" i="2"/>
  <c r="AJ295" i="2"/>
  <c r="AM363" i="2"/>
  <c r="AJ127" i="2"/>
  <c r="AK141" i="2"/>
  <c r="AK267" i="2"/>
  <c r="AK309" i="2"/>
  <c r="AJ363" i="2"/>
  <c r="AK380" i="2"/>
  <c r="AL403" i="2"/>
  <c r="AM309" i="2"/>
  <c r="AM239" i="2"/>
  <c r="AL183" i="2"/>
  <c r="AL211" i="2"/>
  <c r="AL323" i="2"/>
  <c r="AL349" i="2"/>
  <c r="AJ403" i="2"/>
  <c r="AL441" i="2"/>
  <c r="AJ441" i="2"/>
  <c r="AK441" i="2"/>
  <c r="AM113" i="2"/>
  <c r="AM323" i="2"/>
  <c r="AM281" i="2"/>
  <c r="AM141" i="2"/>
  <c r="AM127" i="2"/>
  <c r="AK99" i="2"/>
  <c r="AL155" i="2"/>
  <c r="AJ155" i="2"/>
  <c r="AK169" i="2"/>
  <c r="AJ183" i="2"/>
  <c r="AM211" i="2"/>
  <c r="AM380" i="2"/>
  <c r="AM267" i="2"/>
  <c r="AM253" i="2"/>
  <c r="AM183" i="2"/>
  <c r="AM169" i="2"/>
  <c r="AM155" i="2"/>
  <c r="AM403" i="2"/>
  <c r="AM99" i="2"/>
  <c r="AM295" i="2"/>
  <c r="AM441" i="2"/>
  <c r="AM225" i="2"/>
  <c r="AM349" i="2"/>
  <c r="AL253" i="3"/>
  <c r="AQ239" i="3"/>
  <c r="AL267" i="3"/>
  <c r="AL380" i="3"/>
  <c r="AW281" i="3"/>
  <c r="AY239" i="3"/>
  <c r="AW267" i="3"/>
  <c r="AS309" i="3"/>
  <c r="AR239" i="3"/>
  <c r="AZ239" i="3"/>
  <c r="AL155" i="3"/>
  <c r="AZ253" i="3"/>
  <c r="AW309" i="3"/>
  <c r="BG403" i="3"/>
  <c r="AJ208" i="11"/>
  <c r="AW363" i="3"/>
  <c r="AZ169" i="3"/>
  <c r="AN323" i="3"/>
  <c r="AX323" i="3"/>
  <c r="AS349" i="3"/>
  <c r="AJ255" i="11"/>
  <c r="AJ258" i="11"/>
  <c r="AX239" i="3"/>
  <c r="AS295" i="3"/>
  <c r="AJ365" i="11"/>
  <c r="AJ368" i="11"/>
  <c r="E2" i="12"/>
  <c r="AL141" i="3"/>
  <c r="F2" i="12"/>
  <c r="AK349" i="2"/>
  <c r="AK183" i="2"/>
  <c r="AK197" i="2"/>
  <c r="AM197" i="2"/>
  <c r="AK155" i="2"/>
  <c r="AK380" i="3"/>
  <c r="AJ388" i="12"/>
  <c r="AJ405" i="11"/>
  <c r="AN309" i="3"/>
  <c r="AX309" i="3"/>
  <c r="AS323" i="3"/>
  <c r="AT363" i="3"/>
  <c r="BH363" i="3"/>
  <c r="AW380" i="3"/>
  <c r="AJ368" i="12"/>
  <c r="AJ325" i="11"/>
  <c r="AJ328" i="11"/>
  <c r="AJ331" i="11"/>
  <c r="AJ334" i="11"/>
  <c r="AJ311" i="11"/>
  <c r="AJ314" i="11"/>
  <c r="AJ297" i="11"/>
  <c r="AJ300" i="11"/>
  <c r="AW323" i="3"/>
  <c r="AS380" i="3"/>
  <c r="AT380" i="3"/>
  <c r="AL403" i="3"/>
  <c r="AS444" i="3"/>
  <c r="AJ408" i="11"/>
  <c r="AJ411" i="11"/>
  <c r="AJ414" i="11"/>
  <c r="AJ417" i="11"/>
  <c r="AJ420" i="11"/>
  <c r="AJ423" i="11"/>
  <c r="AJ426" i="11"/>
  <c r="AJ382" i="11"/>
  <c r="AJ385" i="11"/>
  <c r="AJ388" i="11"/>
  <c r="AJ391" i="11"/>
  <c r="AJ394" i="11"/>
  <c r="AJ394" i="3" s="1"/>
  <c r="AJ258" i="12"/>
  <c r="AJ227" i="11"/>
  <c r="AJ230" i="11"/>
  <c r="AN197" i="3"/>
  <c r="AV295" i="3"/>
  <c r="AJ174" i="12"/>
  <c r="AJ213" i="11"/>
  <c r="AJ216" i="11"/>
  <c r="AJ199" i="11"/>
  <c r="AJ202" i="11"/>
  <c r="AJ185" i="11"/>
  <c r="AJ188" i="11"/>
  <c r="AJ191" i="11"/>
  <c r="AJ194" i="11"/>
  <c r="AY225" i="3"/>
  <c r="AT239" i="3"/>
  <c r="BH239" i="3"/>
  <c r="AL211" i="3"/>
  <c r="AW211" i="3"/>
  <c r="AS225" i="3"/>
  <c r="AJ171" i="11"/>
  <c r="AJ174" i="11"/>
  <c r="AJ177" i="11"/>
  <c r="AJ180" i="11"/>
  <c r="AJ283" i="11"/>
  <c r="AJ286" i="11"/>
  <c r="AJ269" i="11"/>
  <c r="AJ272" i="11"/>
  <c r="AQ281" i="3"/>
  <c r="AY281" i="3"/>
  <c r="AS281" i="3"/>
  <c r="AJ241" i="11"/>
  <c r="AJ244" i="11"/>
  <c r="AJ149" i="11"/>
  <c r="AJ152" i="11"/>
  <c r="AT113" i="3"/>
  <c r="AJ138" i="11"/>
  <c r="AJ351" i="11"/>
  <c r="AJ354" i="11"/>
  <c r="AW169" i="3"/>
  <c r="AL99" i="3"/>
  <c r="AS113" i="3"/>
  <c r="AZ141" i="3"/>
  <c r="AJ146" i="12"/>
  <c r="AJ87" i="11"/>
  <c r="AJ138" i="12"/>
  <c r="AJ157" i="11"/>
  <c r="AJ160" i="11"/>
  <c r="AJ163" i="11"/>
  <c r="AJ166" i="11"/>
  <c r="AK63" i="2"/>
  <c r="AM63" i="2"/>
  <c r="AL63" i="2"/>
  <c r="AJ63" i="2"/>
  <c r="AJ382" i="12"/>
  <c r="AJ351" i="12"/>
  <c r="AJ241" i="12"/>
  <c r="AJ104" i="12"/>
  <c r="AJ115" i="12"/>
  <c r="AJ118" i="12"/>
  <c r="AJ124" i="12"/>
  <c r="AJ227" i="12"/>
  <c r="AJ236" i="12"/>
  <c r="AJ272" i="12"/>
  <c r="AJ346" i="12"/>
  <c r="AJ354" i="12"/>
  <c r="AJ365" i="12"/>
  <c r="AJ129" i="12"/>
  <c r="AJ101" i="12"/>
  <c r="AJ110" i="12"/>
  <c r="AJ213" i="12"/>
  <c r="AJ222" i="12"/>
  <c r="AJ230" i="12"/>
  <c r="AJ325" i="12"/>
  <c r="AJ331" i="12"/>
  <c r="AJ337" i="12"/>
  <c r="AJ24" i="12"/>
  <c r="AJ48" i="12"/>
  <c r="AJ87" i="12"/>
  <c r="AJ90" i="12"/>
  <c r="AJ96" i="12"/>
  <c r="AJ132" i="12"/>
  <c r="AJ191" i="12"/>
  <c r="AJ199" i="12"/>
  <c r="AJ202" i="12"/>
  <c r="AJ208" i="12"/>
  <c r="AJ300" i="12"/>
  <c r="AJ311" i="12"/>
  <c r="AJ328" i="12"/>
  <c r="AJ334" i="12"/>
  <c r="AJ188" i="12"/>
  <c r="AJ194" i="12"/>
  <c r="AJ297" i="12"/>
  <c r="AJ314" i="12"/>
  <c r="AJ36" i="12"/>
  <c r="AJ82" i="12"/>
  <c r="AJ9" i="12"/>
  <c r="AJ12" i="12"/>
  <c r="AJ15" i="12"/>
  <c r="AJ21" i="12"/>
  <c r="AJ27" i="12"/>
  <c r="AJ33" i="12"/>
  <c r="AJ39" i="12"/>
  <c r="AJ45" i="12"/>
  <c r="AJ71" i="12"/>
  <c r="AJ157" i="12"/>
  <c r="AJ171" i="12"/>
  <c r="AJ177" i="12"/>
  <c r="AJ185" i="12"/>
  <c r="AJ216" i="12"/>
  <c r="AJ283" i="12"/>
  <c r="AJ6" i="12"/>
  <c r="AJ18" i="12"/>
  <c r="AJ30" i="12"/>
  <c r="AJ42" i="12"/>
  <c r="AJ152" i="12"/>
  <c r="AJ160" i="12"/>
  <c r="AJ163" i="12"/>
  <c r="AJ166" i="12"/>
  <c r="AJ180" i="12"/>
  <c r="AJ269" i="12"/>
  <c r="AJ286" i="12"/>
  <c r="AJ405" i="12"/>
  <c r="AJ411" i="12"/>
  <c r="AJ417" i="12"/>
  <c r="AJ423" i="12"/>
  <c r="AJ441" i="12"/>
  <c r="AJ143" i="12"/>
  <c r="AJ149" i="12"/>
  <c r="AJ244" i="12"/>
  <c r="AJ255" i="12"/>
  <c r="AJ385" i="12"/>
  <c r="AJ391" i="12"/>
  <c r="AJ408" i="12"/>
  <c r="AJ414" i="12"/>
  <c r="AJ420" i="12"/>
  <c r="AJ3" i="12"/>
  <c r="AK113" i="3"/>
  <c r="AK141" i="3"/>
  <c r="AX253" i="3"/>
  <c r="AY295" i="3"/>
  <c r="AQ349" i="3"/>
  <c r="AQ99" i="3"/>
  <c r="AW197" i="3"/>
  <c r="AN239" i="3"/>
  <c r="AV267" i="3"/>
  <c r="AZ295" i="3"/>
  <c r="AT309" i="3"/>
  <c r="AL323" i="3"/>
  <c r="AZ349" i="3"/>
  <c r="AX363" i="3"/>
  <c r="AZ380" i="3"/>
  <c r="BH403" i="3"/>
  <c r="AJ33" i="10"/>
  <c r="BA33" i="3" s="1"/>
  <c r="AJ9" i="10"/>
  <c r="BA9" i="3" s="1"/>
  <c r="AJ30" i="10"/>
  <c r="BA30" i="3" s="1"/>
  <c r="AJ6" i="10"/>
  <c r="BA6" i="3" s="1"/>
  <c r="AZ127" i="3"/>
  <c r="AL225" i="3"/>
  <c r="AW225" i="3"/>
  <c r="AZ281" i="3"/>
  <c r="AT295" i="3"/>
  <c r="AY323" i="3"/>
  <c r="BH380" i="3"/>
  <c r="AK403" i="3"/>
  <c r="AP113" i="3"/>
  <c r="AJ60" i="10"/>
  <c r="BA60" i="3" s="1"/>
  <c r="AJ27" i="10"/>
  <c r="BA27" i="3" s="1"/>
  <c r="AT141" i="3"/>
  <c r="AS169" i="3"/>
  <c r="AV211" i="3"/>
  <c r="AN225" i="3"/>
  <c r="AV253" i="3"/>
  <c r="AY267" i="3"/>
  <c r="AL309" i="3"/>
  <c r="AR323" i="3"/>
  <c r="AS363" i="3"/>
  <c r="AP253" i="3"/>
  <c r="AP363" i="3"/>
  <c r="AJ57" i="10"/>
  <c r="BA57" i="3" s="1"/>
  <c r="AJ24" i="10"/>
  <c r="BA24" i="3" s="1"/>
  <c r="AX403" i="3"/>
  <c r="AJ45" i="10"/>
  <c r="BA45" i="3" s="1"/>
  <c r="AJ21" i="10"/>
  <c r="BA21" i="3" s="1"/>
  <c r="AV113" i="3"/>
  <c r="AQ183" i="3"/>
  <c r="AN253" i="3"/>
  <c r="AS267" i="3"/>
  <c r="AJ42" i="10"/>
  <c r="BA42" i="3" s="1"/>
  <c r="AJ18" i="10"/>
  <c r="BA18" i="3" s="1"/>
  <c r="BH169" i="3"/>
  <c r="AK127" i="3"/>
  <c r="AQ211" i="3"/>
  <c r="AV239" i="3"/>
  <c r="AN295" i="3"/>
  <c r="AZ309" i="3"/>
  <c r="AK363" i="3"/>
  <c r="AX380" i="3"/>
  <c r="AP127" i="3"/>
  <c r="AP225" i="3"/>
  <c r="AP295" i="3"/>
  <c r="AP403" i="3"/>
  <c r="AJ39" i="10"/>
  <c r="BA39" i="3" s="1"/>
  <c r="AJ15" i="10"/>
  <c r="BA15" i="3" s="1"/>
  <c r="AN211" i="3"/>
  <c r="AX99" i="3"/>
  <c r="BH225" i="3"/>
  <c r="AL239" i="3"/>
  <c r="AW239" i="3"/>
  <c r="AV323" i="3"/>
  <c r="AS403" i="3"/>
  <c r="AY444" i="3"/>
  <c r="AQ444" i="3"/>
  <c r="AJ36" i="10"/>
  <c r="BA36" i="3" s="1"/>
  <c r="AJ12" i="10"/>
  <c r="BA12" i="3" s="1"/>
  <c r="AJ3" i="10"/>
  <c r="BA3" i="3" s="1"/>
  <c r="AY197" i="3"/>
  <c r="AX211" i="3"/>
  <c r="AS127" i="3"/>
  <c r="AN99" i="3"/>
  <c r="AR155" i="3"/>
  <c r="AZ363" i="3"/>
  <c r="AL444" i="3"/>
  <c r="AP99" i="3"/>
  <c r="AP141" i="3"/>
  <c r="AP169" i="3"/>
  <c r="AP197" i="3"/>
  <c r="AP239" i="3"/>
  <c r="AP267" i="3"/>
  <c r="AP349" i="3"/>
  <c r="AP380" i="3"/>
  <c r="AV99" i="3"/>
  <c r="AN113" i="3"/>
  <c r="AK225" i="3"/>
  <c r="AJ24" i="9"/>
  <c r="AM24" i="3" s="1"/>
  <c r="AJ71" i="9"/>
  <c r="AJ115" i="9"/>
  <c r="AM115" i="3" s="1"/>
  <c r="AJ283" i="9"/>
  <c r="AM283" i="3" s="1"/>
  <c r="AJ351" i="9"/>
  <c r="AM351" i="3" s="1"/>
  <c r="AX155" i="3"/>
  <c r="AX113" i="3"/>
  <c r="AL183" i="3"/>
  <c r="AJ87" i="9"/>
  <c r="AM87" i="3" s="1"/>
  <c r="AJ185" i="9"/>
  <c r="AM185" i="3" s="1"/>
  <c r="AJ191" i="9"/>
  <c r="AM191" i="3" s="1"/>
  <c r="AJ244" i="9"/>
  <c r="AM244" i="3" s="1"/>
  <c r="AJ255" i="9"/>
  <c r="AM255" i="3" s="1"/>
  <c r="AJ258" i="9"/>
  <c r="AM258" i="3" s="1"/>
  <c r="AJ365" i="9"/>
  <c r="AM365" i="3" s="1"/>
  <c r="AJ414" i="9"/>
  <c r="AM414" i="3" s="1"/>
  <c r="AJ118" i="9"/>
  <c r="AM118" i="3" s="1"/>
  <c r="AJ236" i="9"/>
  <c r="AM236" i="3" s="1"/>
  <c r="AJ90" i="9"/>
  <c r="AM90" i="3" s="1"/>
  <c r="AJ138" i="9"/>
  <c r="AM138" i="3" s="1"/>
  <c r="AJ157" i="9"/>
  <c r="AM157" i="3" s="1"/>
  <c r="AJ163" i="9"/>
  <c r="AM163" i="3" s="1"/>
  <c r="AJ48" i="9"/>
  <c r="AM48" i="3" s="1"/>
  <c r="AJ42" i="9"/>
  <c r="AM42" i="3" s="1"/>
  <c r="AJ33" i="9"/>
  <c r="AM33" i="3" s="1"/>
  <c r="AJ18" i="9"/>
  <c r="AM18" i="3" s="1"/>
  <c r="AJ9" i="9"/>
  <c r="AM9" i="3" s="1"/>
  <c r="AJ124" i="9"/>
  <c r="AM124" i="3" s="1"/>
  <c r="AJ146" i="9"/>
  <c r="AM146" i="3" s="1"/>
  <c r="AJ174" i="9"/>
  <c r="AM174" i="3" s="1"/>
  <c r="AJ241" i="9"/>
  <c r="AM241" i="3" s="1"/>
  <c r="AJ354" i="9"/>
  <c r="AM354" i="3" s="1"/>
  <c r="AJ110" i="9"/>
  <c r="AM110" i="3" s="1"/>
  <c r="AJ143" i="9"/>
  <c r="AM143" i="3" s="1"/>
  <c r="AJ171" i="9"/>
  <c r="AM171" i="3" s="1"/>
  <c r="AJ199" i="9"/>
  <c r="AM199" i="3" s="1"/>
  <c r="AJ227" i="9"/>
  <c r="AM227" i="3" s="1"/>
  <c r="AJ311" i="9"/>
  <c r="AM311" i="3" s="1"/>
  <c r="AJ328" i="9"/>
  <c r="AM328" i="3" s="1"/>
  <c r="AJ388" i="9"/>
  <c r="AM388" i="3" s="1"/>
  <c r="AJ36" i="9"/>
  <c r="AM36" i="3" s="1"/>
  <c r="AJ30" i="9"/>
  <c r="AM30" i="3" s="1"/>
  <c r="AJ27" i="9"/>
  <c r="AM27" i="3" s="1"/>
  <c r="AJ21" i="9"/>
  <c r="AM21" i="3" s="1"/>
  <c r="AJ12" i="9"/>
  <c r="AM12" i="3" s="1"/>
  <c r="AJ82" i="9"/>
  <c r="AJ213" i="9"/>
  <c r="AM213" i="3" s="1"/>
  <c r="AJ230" i="9"/>
  <c r="AM230" i="3" s="1"/>
  <c r="AJ325" i="9"/>
  <c r="AM325" i="3" s="1"/>
  <c r="AJ337" i="9"/>
  <c r="AM337" i="3" s="1"/>
  <c r="AJ360" i="9"/>
  <c r="AM360" i="3" s="1"/>
  <c r="AJ400" i="9"/>
  <c r="AM400" i="3" s="1"/>
  <c r="AJ417" i="9"/>
  <c r="AM417" i="3" s="1"/>
  <c r="AJ202" i="9"/>
  <c r="AM202" i="3" s="1"/>
  <c r="AJ314" i="9"/>
  <c r="AM314" i="3" s="1"/>
  <c r="AJ9" i="11"/>
  <c r="AJ15" i="9"/>
  <c r="AM15" i="3" s="1"/>
  <c r="AJ60" i="9"/>
  <c r="AM60" i="3" s="1"/>
  <c r="AJ149" i="9"/>
  <c r="AM149" i="3" s="1"/>
  <c r="AJ177" i="9"/>
  <c r="AM177" i="3" s="1"/>
  <c r="AJ96" i="9"/>
  <c r="AM96" i="3" s="1"/>
  <c r="AJ129" i="9"/>
  <c r="AM129" i="3" s="1"/>
  <c r="AJ132" i="9"/>
  <c r="AM132" i="3" s="1"/>
  <c r="AJ166" i="9"/>
  <c r="AM166" i="3" s="1"/>
  <c r="AJ160" i="9"/>
  <c r="AM160" i="3" s="1"/>
  <c r="AJ194" i="9"/>
  <c r="AM194" i="3" s="1"/>
  <c r="AJ188" i="9"/>
  <c r="AM188" i="3" s="1"/>
  <c r="AJ216" i="9"/>
  <c r="AM216" i="3" s="1"/>
  <c r="AJ306" i="9"/>
  <c r="AM306" i="3" s="1"/>
  <c r="AJ300" i="9"/>
  <c r="AM300" i="3" s="1"/>
  <c r="AJ334" i="9"/>
  <c r="AM334" i="3" s="1"/>
  <c r="AJ331" i="9"/>
  <c r="AM331" i="3" s="1"/>
  <c r="AJ368" i="9"/>
  <c r="AM368" i="3" s="1"/>
  <c r="AJ391" i="9"/>
  <c r="AM391" i="3" s="1"/>
  <c r="AJ385" i="9"/>
  <c r="AM385" i="3" s="1"/>
  <c r="AJ441" i="9"/>
  <c r="AM441" i="3" s="1"/>
  <c r="AJ438" i="9"/>
  <c r="AM438" i="3" s="1"/>
  <c r="AJ435" i="9"/>
  <c r="AM435" i="3" s="1"/>
  <c r="AJ39" i="9"/>
  <c r="AM39" i="3" s="1"/>
  <c r="AJ101" i="9"/>
  <c r="AM101" i="3" s="1"/>
  <c r="AJ104" i="9"/>
  <c r="AM104" i="3" s="1"/>
  <c r="AJ152" i="9"/>
  <c r="AM152" i="3" s="1"/>
  <c r="AJ180" i="9"/>
  <c r="AM180" i="3" s="1"/>
  <c r="AJ208" i="9"/>
  <c r="AM208" i="3" s="1"/>
  <c r="AJ269" i="9"/>
  <c r="AM269" i="3" s="1"/>
  <c r="AJ272" i="9"/>
  <c r="AM272" i="3" s="1"/>
  <c r="AJ286" i="9"/>
  <c r="AM286" i="3" s="1"/>
  <c r="AJ382" i="9"/>
  <c r="AM382" i="3" s="1"/>
  <c r="AJ420" i="9"/>
  <c r="AM420" i="3" s="1"/>
  <c r="AJ60" i="11"/>
  <c r="AJ60" i="3" s="1"/>
  <c r="AJ12" i="11"/>
  <c r="AJ15" i="11"/>
  <c r="AJ18" i="11"/>
  <c r="AJ21" i="11"/>
  <c r="AJ24" i="11"/>
  <c r="AJ27" i="11"/>
  <c r="AJ30" i="11"/>
  <c r="AJ33" i="11"/>
  <c r="AJ36" i="11"/>
  <c r="AJ39" i="11"/>
  <c r="AJ42" i="11"/>
  <c r="AJ45" i="11"/>
  <c r="AJ45" i="3" s="1"/>
  <c r="AJ146" i="11"/>
  <c r="AJ57" i="11"/>
  <c r="AJ57" i="3" s="1"/>
  <c r="AT267" i="3"/>
  <c r="AJ71" i="11"/>
  <c r="AJ71" i="3" s="1"/>
  <c r="AJ104" i="11"/>
  <c r="AY169" i="3"/>
  <c r="AK239" i="3"/>
  <c r="AT323" i="3"/>
  <c r="F2" i="9"/>
  <c r="AJ411" i="9"/>
  <c r="AM411" i="3" s="1"/>
  <c r="AJ90" i="11"/>
  <c r="AL197" i="3"/>
  <c r="AJ45" i="9"/>
  <c r="AM45" i="3" s="1"/>
  <c r="AY127" i="3"/>
  <c r="AY99" i="3"/>
  <c r="AL113" i="3"/>
  <c r="AW113" i="3"/>
  <c r="AZ183" i="3"/>
  <c r="AT403" i="3"/>
  <c r="AP155" i="3"/>
  <c r="AP183" i="3"/>
  <c r="AP211" i="3"/>
  <c r="AP323" i="3"/>
  <c r="AJ297" i="9"/>
  <c r="AM297" i="3" s="1"/>
  <c r="E2" i="10"/>
  <c r="AJ124" i="11"/>
  <c r="F2" i="11"/>
  <c r="AV127" i="3"/>
  <c r="AL295" i="3"/>
  <c r="E2" i="9"/>
  <c r="AJ110" i="11"/>
  <c r="AJ110" i="3" s="1"/>
  <c r="AQ155" i="3"/>
  <c r="AN169" i="3"/>
  <c r="AT155" i="3"/>
  <c r="AL281" i="3"/>
  <c r="AS99" i="3"/>
  <c r="AW127" i="3"/>
  <c r="AS183" i="3"/>
  <c r="AS197" i="3"/>
  <c r="AZ211" i="3"/>
  <c r="AQ253" i="3"/>
  <c r="AY253" i="3"/>
  <c r="AN267" i="3"/>
  <c r="AX267" i="3"/>
  <c r="AN281" i="3"/>
  <c r="AX281" i="3"/>
  <c r="AV363" i="3"/>
  <c r="AK444" i="3"/>
  <c r="AJ96" i="11"/>
  <c r="AJ96" i="3" s="1"/>
  <c r="E2" i="11"/>
  <c r="AZ113" i="3"/>
  <c r="AX127" i="3"/>
  <c r="AK155" i="3"/>
  <c r="AX349" i="3"/>
  <c r="AN363" i="3"/>
  <c r="AJ405" i="9"/>
  <c r="AM405" i="3" s="1"/>
  <c r="BG113" i="3"/>
  <c r="AW141" i="3"/>
  <c r="AS155" i="3"/>
  <c r="AJ408" i="9"/>
  <c r="AM408" i="3" s="1"/>
  <c r="AJ132" i="11"/>
  <c r="AY155" i="3"/>
  <c r="AQ127" i="3"/>
  <c r="AV155" i="3"/>
  <c r="AT225" i="3"/>
  <c r="AS239" i="3"/>
  <c r="AY363" i="3"/>
  <c r="AL127" i="3"/>
  <c r="AN141" i="3"/>
  <c r="AX141" i="3"/>
  <c r="AK197" i="3"/>
  <c r="AK211" i="3"/>
  <c r="AS253" i="3"/>
  <c r="AY380" i="3"/>
  <c r="AY403" i="3"/>
  <c r="AQ403" i="3"/>
  <c r="AP309" i="3"/>
  <c r="AJ118" i="11"/>
  <c r="AX444" i="3"/>
  <c r="AJ143" i="11"/>
  <c r="AJ143" i="3" s="1"/>
  <c r="AJ129" i="11"/>
  <c r="AJ115" i="11"/>
  <c r="AJ101" i="11"/>
  <c r="AJ6" i="11"/>
  <c r="AJ6" i="3" s="1"/>
  <c r="AN63" i="3"/>
  <c r="AJ6" i="9"/>
  <c r="AM6" i="3" s="1"/>
  <c r="AT63" i="3"/>
  <c r="AX63" i="3"/>
  <c r="AJ3" i="9"/>
  <c r="AM3" i="3" s="1"/>
  <c r="E3" i="11"/>
  <c r="AJ3" i="11" s="1"/>
  <c r="AW444" i="3"/>
  <c r="AT444" i="3"/>
  <c r="AQ309" i="3"/>
  <c r="AY309" i="3"/>
  <c r="AJ96" i="10"/>
  <c r="BA96" i="3" s="1"/>
  <c r="AJ194" i="10"/>
  <c r="BA194" i="3" s="1"/>
  <c r="AJ202" i="10"/>
  <c r="BA202" i="3" s="1"/>
  <c r="AJ227" i="10"/>
  <c r="BA227" i="3" s="1"/>
  <c r="AJ314" i="10"/>
  <c r="BA314" i="3" s="1"/>
  <c r="AJ90" i="10"/>
  <c r="BA90" i="3" s="1"/>
  <c r="AJ87" i="10"/>
  <c r="BA87" i="3" s="1"/>
  <c r="AJ129" i="10"/>
  <c r="BA129" i="3" s="1"/>
  <c r="AJ185" i="10"/>
  <c r="BA185" i="3" s="1"/>
  <c r="AJ188" i="10"/>
  <c r="BA188" i="3" s="1"/>
  <c r="AJ191" i="10"/>
  <c r="BA191" i="3" s="1"/>
  <c r="AJ222" i="10"/>
  <c r="BA222" i="3" s="1"/>
  <c r="AJ297" i="10"/>
  <c r="BA297" i="3" s="1"/>
  <c r="AJ300" i="10"/>
  <c r="BA300" i="3" s="1"/>
  <c r="AJ331" i="10"/>
  <c r="BA331" i="3" s="1"/>
  <c r="AJ368" i="10"/>
  <c r="BA368" i="3" s="1"/>
  <c r="AJ82" i="10"/>
  <c r="BA82" i="3" s="1"/>
  <c r="AJ124" i="10"/>
  <c r="BA124" i="3" s="1"/>
  <c r="AJ160" i="10"/>
  <c r="BA160" i="3" s="1"/>
  <c r="AJ174" i="10"/>
  <c r="BA174" i="3" s="1"/>
  <c r="AJ180" i="10"/>
  <c r="BA180" i="3" s="1"/>
  <c r="AJ286" i="10"/>
  <c r="BA286" i="3" s="1"/>
  <c r="AJ405" i="10"/>
  <c r="BA405" i="3" s="1"/>
  <c r="AJ441" i="10"/>
  <c r="BA441" i="3" s="1"/>
  <c r="AJ71" i="10"/>
  <c r="BA71" i="3" s="1"/>
  <c r="AJ157" i="10"/>
  <c r="BA157" i="3" s="1"/>
  <c r="AJ163" i="10"/>
  <c r="BA163" i="3" s="1"/>
  <c r="AJ213" i="10"/>
  <c r="BA213" i="3" s="1"/>
  <c r="AJ255" i="10"/>
  <c r="BA255" i="3" s="1"/>
  <c r="AJ272" i="10"/>
  <c r="BA272" i="3" s="1"/>
  <c r="AJ325" i="10"/>
  <c r="BA325" i="3" s="1"/>
  <c r="AJ400" i="10"/>
  <c r="BA400" i="3" s="1"/>
  <c r="AJ408" i="10"/>
  <c r="BA408" i="3" s="1"/>
  <c r="AJ414" i="10"/>
  <c r="BA414" i="3" s="1"/>
  <c r="AJ420" i="10"/>
  <c r="BA420" i="3" s="1"/>
  <c r="AJ423" i="10"/>
  <c r="BA423" i="3" s="1"/>
  <c r="AJ115" i="10"/>
  <c r="BA115" i="3" s="1"/>
  <c r="AJ146" i="10"/>
  <c r="BA146" i="3" s="1"/>
  <c r="AJ149" i="10"/>
  <c r="BA149" i="3" s="1"/>
  <c r="AJ152" i="10"/>
  <c r="BA152" i="3" s="1"/>
  <c r="AJ177" i="10"/>
  <c r="BA177" i="3" s="1"/>
  <c r="AJ208" i="10"/>
  <c r="BA208" i="3" s="1"/>
  <c r="AJ258" i="10"/>
  <c r="BA258" i="3" s="1"/>
  <c r="AJ283" i="10"/>
  <c r="BA283" i="3" s="1"/>
  <c r="AJ382" i="10"/>
  <c r="BA382" i="3" s="1"/>
  <c r="AJ388" i="10"/>
  <c r="BA388" i="3" s="1"/>
  <c r="AJ391" i="10"/>
  <c r="BA391" i="3" s="1"/>
  <c r="AJ110" i="10"/>
  <c r="BA110" i="3" s="1"/>
  <c r="AJ132" i="10"/>
  <c r="BA132" i="3" s="1"/>
  <c r="AJ241" i="10"/>
  <c r="BA241" i="3" s="1"/>
  <c r="AJ244" i="10"/>
  <c r="BA244" i="3" s="1"/>
  <c r="AJ354" i="10"/>
  <c r="BA354" i="3" s="1"/>
  <c r="AJ365" i="10"/>
  <c r="BA365" i="3" s="1"/>
  <c r="AJ417" i="10"/>
  <c r="BA417" i="3" s="1"/>
  <c r="AJ104" i="10"/>
  <c r="BA104" i="3" s="1"/>
  <c r="AJ118" i="10"/>
  <c r="BA118" i="3" s="1"/>
  <c r="AJ143" i="10"/>
  <c r="BA143" i="3" s="1"/>
  <c r="AJ171" i="10"/>
  <c r="BA171" i="3" s="1"/>
  <c r="AJ230" i="10"/>
  <c r="BA230" i="3" s="1"/>
  <c r="AJ351" i="10"/>
  <c r="BA351" i="3" s="1"/>
  <c r="AJ385" i="10"/>
  <c r="BA385" i="3" s="1"/>
  <c r="AJ101" i="10"/>
  <c r="BA101" i="3" s="1"/>
  <c r="AJ138" i="10"/>
  <c r="BA138" i="3" s="1"/>
  <c r="AJ166" i="10"/>
  <c r="BA166" i="3" s="1"/>
  <c r="AJ199" i="10"/>
  <c r="BA199" i="3" s="1"/>
  <c r="AJ216" i="10"/>
  <c r="BA216" i="3" s="1"/>
  <c r="AJ269" i="10"/>
  <c r="BA269" i="3" s="1"/>
  <c r="AJ311" i="10"/>
  <c r="BA311" i="3" s="1"/>
  <c r="AJ328" i="10"/>
  <c r="BA328" i="3" s="1"/>
  <c r="AJ334" i="10"/>
  <c r="BA334" i="3" s="1"/>
  <c r="AJ337" i="10"/>
  <c r="BA337" i="3" s="1"/>
  <c r="AJ411" i="10"/>
  <c r="BA411" i="3" s="1"/>
  <c r="AP281" i="3"/>
  <c r="AP444" i="3"/>
  <c r="AV63" i="3"/>
  <c r="AL63" i="3"/>
  <c r="AW63" i="3"/>
  <c r="AK63" i="3"/>
  <c r="AP63" i="3"/>
  <c r="AQ113" i="3"/>
  <c r="AY113" i="3"/>
  <c r="AY349" i="3"/>
  <c r="BH113" i="3"/>
  <c r="BG63" i="3"/>
  <c r="AQ63" i="3"/>
  <c r="AY63" i="3"/>
  <c r="AT99" i="3"/>
  <c r="AS141" i="3"/>
  <c r="AT169" i="3"/>
  <c r="BG169" i="3"/>
  <c r="AR197" i="3"/>
  <c r="AZ197" i="3"/>
  <c r="AV197" i="3"/>
  <c r="AX225" i="3"/>
  <c r="BG239" i="3"/>
  <c r="AQ267" i="3"/>
  <c r="AK295" i="3"/>
  <c r="AK309" i="3"/>
  <c r="AL363" i="3"/>
  <c r="AV403" i="3"/>
  <c r="AZ403" i="3"/>
  <c r="AK99" i="3"/>
  <c r="AV141" i="3"/>
  <c r="AK169" i="3"/>
  <c r="AX169" i="3"/>
  <c r="AQ225" i="3"/>
  <c r="AK267" i="3"/>
  <c r="AT281" i="3"/>
  <c r="AV309" i="3"/>
  <c r="AL349" i="3"/>
  <c r="AW403" i="3"/>
  <c r="AS63" i="3"/>
  <c r="AL169" i="3"/>
  <c r="AV169" i="3"/>
  <c r="AQ169" i="3"/>
  <c r="AY183" i="3"/>
  <c r="AV183" i="3"/>
  <c r="AT253" i="3"/>
  <c r="AK281" i="3"/>
  <c r="AQ295" i="3"/>
  <c r="AV380" i="3"/>
  <c r="AN403" i="3"/>
  <c r="AN444" i="3"/>
  <c r="AV444" i="3"/>
  <c r="AZ444" i="3"/>
  <c r="AT127" i="3"/>
  <c r="AQ141" i="3"/>
  <c r="AW155" i="3"/>
  <c r="AN155" i="3"/>
  <c r="AT183" i="3"/>
  <c r="AS211" i="3"/>
  <c r="AV225" i="3"/>
  <c r="AK253" i="3"/>
  <c r="AV281" i="3"/>
  <c r="AK323" i="3"/>
  <c r="AV349" i="3"/>
  <c r="AT349" i="3"/>
  <c r="AQ363" i="3"/>
  <c r="AZ99" i="3"/>
  <c r="AW99" i="3"/>
  <c r="AY141" i="3"/>
  <c r="AW183" i="3"/>
  <c r="AK183" i="3"/>
  <c r="AX197" i="3"/>
  <c r="AT211" i="3"/>
  <c r="AY211" i="3"/>
  <c r="AW295" i="3"/>
  <c r="AW349" i="3"/>
  <c r="AK349" i="3"/>
  <c r="AN380" i="3"/>
  <c r="AR113" i="3"/>
  <c r="AZ63" i="3"/>
  <c r="AN127" i="3"/>
  <c r="AZ155" i="3"/>
  <c r="BH155" i="3"/>
  <c r="AN183" i="3"/>
  <c r="AX183" i="3"/>
  <c r="AT197" i="3"/>
  <c r="AQ197" i="3"/>
  <c r="AZ225" i="3"/>
  <c r="AW253" i="3"/>
  <c r="AZ267" i="3"/>
  <c r="AX295" i="3"/>
  <c r="AQ323" i="3"/>
  <c r="AZ323" i="3"/>
  <c r="AN349" i="3"/>
  <c r="AQ380" i="3"/>
  <c r="G2" i="12"/>
  <c r="AJ360" i="3" l="1"/>
  <c r="AJ124" i="3"/>
  <c r="AJ21" i="3"/>
  <c r="AR127" i="3"/>
  <c r="AJ432" i="3"/>
  <c r="AJ33" i="3"/>
  <c r="G2" i="2"/>
  <c r="G2" i="16"/>
  <c r="G2" i="15"/>
  <c r="AJ138" i="3"/>
  <c r="AJ283" i="3"/>
  <c r="AJ171" i="3"/>
  <c r="AJ118" i="15"/>
  <c r="AJ104" i="15"/>
  <c r="AJ104" i="3" s="1"/>
  <c r="AJ247" i="15"/>
  <c r="AJ180" i="3"/>
  <c r="AJ320" i="3"/>
  <c r="AJ346" i="3"/>
  <c r="AJ152" i="3"/>
  <c r="AJ230" i="3"/>
  <c r="AJ438" i="3"/>
  <c r="AJ118" i="3"/>
  <c r="AJ166" i="3"/>
  <c r="AJ194" i="3"/>
  <c r="AJ227" i="3"/>
  <c r="AJ306" i="3"/>
  <c r="AJ377" i="3"/>
  <c r="AJ93" i="15"/>
  <c r="AJ132" i="15"/>
  <c r="AJ115" i="3"/>
  <c r="AR267" i="3"/>
  <c r="AR380" i="3"/>
  <c r="AJ30" i="3"/>
  <c r="AJ39" i="3"/>
  <c r="AR281" i="3"/>
  <c r="AJ9" i="3"/>
  <c r="AR295" i="3"/>
  <c r="AR183" i="3"/>
  <c r="AJ160" i="3"/>
  <c r="AJ354" i="3"/>
  <c r="AR363" i="3"/>
  <c r="AR253" i="3"/>
  <c r="AR225" i="3"/>
  <c r="AJ408" i="3"/>
  <c r="AR309" i="3"/>
  <c r="AJ149" i="3"/>
  <c r="AR211" i="3"/>
  <c r="AJ42" i="3"/>
  <c r="AJ351" i="3"/>
  <c r="AJ174" i="3"/>
  <c r="AJ36" i="3"/>
  <c r="AJ388" i="3"/>
  <c r="AR403" i="3"/>
  <c r="AJ382" i="3"/>
  <c r="AJ300" i="3"/>
  <c r="AJ202" i="3"/>
  <c r="AJ191" i="3"/>
  <c r="AR169" i="3"/>
  <c r="AJ15" i="3"/>
  <c r="AJ12" i="3"/>
  <c r="AJ391" i="3"/>
  <c r="AJ157" i="3"/>
  <c r="AR99" i="3"/>
  <c r="AJ241" i="3"/>
  <c r="AJ163" i="3"/>
  <c r="AJ27" i="3"/>
  <c r="AJ24" i="3"/>
  <c r="AJ423" i="3"/>
  <c r="AJ420" i="3"/>
  <c r="AJ411" i="3"/>
  <c r="AR444" i="3"/>
  <c r="AJ405" i="3"/>
  <c r="AJ368" i="3"/>
  <c r="AJ334" i="3"/>
  <c r="AJ328" i="3"/>
  <c r="AR349" i="3"/>
  <c r="AJ325" i="3"/>
  <c r="AJ314" i="3"/>
  <c r="AJ311" i="3"/>
  <c r="AJ297" i="3"/>
  <c r="AJ286" i="3"/>
  <c r="AJ272" i="3"/>
  <c r="AJ258" i="3"/>
  <c r="AJ244" i="3"/>
  <c r="AJ216" i="3"/>
  <c r="AJ213" i="3"/>
  <c r="AJ177" i="3"/>
  <c r="AR141" i="3"/>
  <c r="AJ129" i="3"/>
  <c r="AJ101" i="3"/>
  <c r="AJ18" i="3"/>
  <c r="AJ331" i="3"/>
  <c r="AJ417" i="3"/>
  <c r="AJ199" i="3"/>
  <c r="AJ185" i="3"/>
  <c r="AJ132" i="3"/>
  <c r="AR63" i="3"/>
  <c r="AJ87" i="3"/>
  <c r="AJ146" i="3"/>
  <c r="AJ188" i="3"/>
  <c r="AJ255" i="3"/>
  <c r="AJ269" i="3"/>
  <c r="AJ365" i="3"/>
  <c r="AJ385" i="3"/>
  <c r="AJ414" i="3"/>
  <c r="AJ435" i="3"/>
  <c r="AJ3" i="3"/>
  <c r="AJ292" i="15"/>
  <c r="AJ292" i="3" s="1"/>
  <c r="AJ261" i="15"/>
  <c r="AJ222" i="15"/>
  <c r="AJ222" i="3" s="1"/>
  <c r="AJ219" i="15"/>
  <c r="AJ205" i="15"/>
  <c r="AJ90" i="15"/>
  <c r="AJ90" i="3" s="1"/>
  <c r="AJ289" i="15"/>
  <c r="AJ264" i="15"/>
  <c r="AJ264" i="3" s="1"/>
  <c r="AJ250" i="15"/>
  <c r="AJ250" i="3" s="1"/>
  <c r="AJ208" i="15"/>
  <c r="AJ208" i="3" s="1"/>
  <c r="AJ135" i="15"/>
  <c r="AJ121" i="15"/>
  <c r="AJ107" i="15"/>
  <c r="AJ233" i="15"/>
  <c r="AJ236" i="15"/>
  <c r="AJ236" i="3" s="1"/>
  <c r="AU155" i="3"/>
  <c r="AU253" i="3"/>
  <c r="AU183" i="3"/>
  <c r="AU141" i="3"/>
  <c r="G2" i="14"/>
  <c r="G2" i="13"/>
  <c r="AU444" i="3"/>
  <c r="AU403" i="3"/>
  <c r="AU380" i="3"/>
  <c r="AU363" i="3"/>
  <c r="AU349" i="3"/>
  <c r="AU323" i="3"/>
  <c r="AU309" i="3"/>
  <c r="AU295" i="3"/>
  <c r="AU281" i="3"/>
  <c r="AU267" i="3"/>
  <c r="AU239" i="3"/>
  <c r="AU225" i="3"/>
  <c r="AU211" i="3"/>
  <c r="AU197" i="3"/>
  <c r="AU169" i="3"/>
  <c r="AU127" i="3"/>
  <c r="AU113" i="3"/>
  <c r="AU99" i="3"/>
  <c r="AM82" i="3"/>
  <c r="AM85" i="3" s="1"/>
  <c r="AJ74" i="3"/>
  <c r="AM71" i="3"/>
  <c r="AM74" i="3" s="1"/>
  <c r="AU63" i="3"/>
  <c r="AJ441" i="13"/>
  <c r="AJ441" i="3" s="1"/>
  <c r="H2" i="3"/>
  <c r="AJ76" i="11"/>
  <c r="AJ68" i="11"/>
  <c r="AJ82" i="11"/>
  <c r="AJ82" i="3" s="1"/>
  <c r="AJ65" i="11"/>
  <c r="AJ400" i="11"/>
  <c r="AJ400" i="3" s="1"/>
  <c r="AJ429" i="12"/>
  <c r="AJ426" i="12"/>
  <c r="AJ426" i="3" s="1"/>
  <c r="AJ429" i="11"/>
  <c r="AJ429" i="3" s="1"/>
  <c r="AJ374" i="11"/>
  <c r="AJ374" i="3" s="1"/>
  <c r="AJ371" i="12"/>
  <c r="AJ371" i="11"/>
  <c r="AJ357" i="12"/>
  <c r="AJ357" i="11"/>
  <c r="AJ357" i="3" s="1"/>
  <c r="AJ343" i="12"/>
  <c r="AJ340" i="12"/>
  <c r="AJ340" i="3" s="1"/>
  <c r="AJ317" i="12"/>
  <c r="AJ337" i="11"/>
  <c r="AJ337" i="3" s="1"/>
  <c r="AJ343" i="11"/>
  <c r="AJ343" i="3" s="1"/>
  <c r="AJ303" i="12"/>
  <c r="AJ317" i="11"/>
  <c r="AJ303" i="11"/>
  <c r="AJ289" i="11"/>
  <c r="AJ278" i="12"/>
  <c r="AJ278" i="3" s="1"/>
  <c r="AJ289" i="12"/>
  <c r="AJ275" i="11"/>
  <c r="AJ275" i="3" s="1"/>
  <c r="AJ261" i="12"/>
  <c r="AJ261" i="11"/>
  <c r="AJ247" i="12"/>
  <c r="AJ247" i="11"/>
  <c r="AJ247" i="3" s="1"/>
  <c r="AJ233" i="12"/>
  <c r="AJ233" i="11"/>
  <c r="AJ233" i="3" s="1"/>
  <c r="AJ219" i="12"/>
  <c r="AJ219" i="11"/>
  <c r="AJ205" i="12"/>
  <c r="AJ205" i="11"/>
  <c r="AJ205" i="3" s="1"/>
  <c r="AJ54" i="12"/>
  <c r="AJ51" i="12"/>
  <c r="AJ54" i="11"/>
  <c r="AJ51" i="11"/>
  <c r="AJ48" i="11"/>
  <c r="AJ48" i="3" s="1"/>
  <c r="AJ135" i="12"/>
  <c r="AJ135" i="11"/>
  <c r="AJ121" i="12"/>
  <c r="AJ121" i="11"/>
  <c r="AJ107" i="12"/>
  <c r="AJ107" i="11"/>
  <c r="AJ93" i="12"/>
  <c r="AJ93" i="3" s="1"/>
  <c r="AJ65" i="12"/>
  <c r="AJ68" i="12"/>
  <c r="AJ79" i="12"/>
  <c r="AJ76" i="12"/>
  <c r="AJ79" i="11"/>
  <c r="AJ79" i="3" s="1"/>
  <c r="AM363" i="3"/>
  <c r="AM403" i="3"/>
  <c r="AM380" i="3"/>
  <c r="AM127" i="3"/>
  <c r="AM295" i="3"/>
  <c r="AM169" i="3"/>
  <c r="AM323" i="3"/>
  <c r="AM349" i="3"/>
  <c r="AM444" i="3"/>
  <c r="AM281" i="3"/>
  <c r="AM267" i="3"/>
  <c r="AM141" i="3"/>
  <c r="AM225" i="3"/>
  <c r="AM197" i="3"/>
  <c r="AM155" i="3"/>
  <c r="AM99" i="3"/>
  <c r="AM113" i="3"/>
  <c r="BH446" i="3"/>
  <c r="AM183" i="3"/>
  <c r="AM211" i="3"/>
  <c r="AM253" i="3"/>
  <c r="AM239" i="3"/>
  <c r="AX446" i="3"/>
  <c r="AN446" i="3"/>
  <c r="G2" i="10"/>
  <c r="G2" i="11"/>
  <c r="G2" i="9"/>
  <c r="AS446" i="3"/>
  <c r="AY446" i="3"/>
  <c r="AQ446" i="3"/>
  <c r="BG446" i="3"/>
  <c r="AW446" i="3"/>
  <c r="AM63" i="3"/>
  <c r="AT446" i="3"/>
  <c r="AV446" i="3"/>
  <c r="AL446" i="3"/>
  <c r="AK446" i="3"/>
  <c r="AP446" i="3"/>
  <c r="AZ446" i="3"/>
  <c r="AJ54" i="3" l="1"/>
  <c r="AJ317" i="3"/>
  <c r="AJ303" i="3"/>
  <c r="H2" i="16"/>
  <c r="H2" i="15"/>
  <c r="AJ51" i="3"/>
  <c r="AJ68" i="3"/>
  <c r="AJ76" i="3"/>
  <c r="AJ121" i="3"/>
  <c r="AJ127" i="3" s="1"/>
  <c r="AJ65" i="3"/>
  <c r="AJ289" i="3"/>
  <c r="AJ295" i="3" s="1"/>
  <c r="AJ261" i="3"/>
  <c r="AJ267" i="3" s="1"/>
  <c r="AJ219" i="3"/>
  <c r="AJ225" i="3" s="1"/>
  <c r="AR446" i="3"/>
  <c r="AJ135" i="3"/>
  <c r="AJ141" i="3" s="1"/>
  <c r="AJ371" i="3"/>
  <c r="AJ380" i="3" s="1"/>
  <c r="AJ107" i="3"/>
  <c r="AJ113" i="3" s="1"/>
  <c r="AJ253" i="3"/>
  <c r="H2" i="12"/>
  <c r="H2" i="2"/>
  <c r="H2" i="14"/>
  <c r="H2" i="13"/>
  <c r="AJ363" i="3"/>
  <c r="AJ349" i="3"/>
  <c r="AJ323" i="3"/>
  <c r="AJ309" i="3"/>
  <c r="AJ239" i="3"/>
  <c r="AJ211" i="3"/>
  <c r="AU446" i="3"/>
  <c r="I2" i="3"/>
  <c r="AJ444" i="3"/>
  <c r="AJ403" i="3"/>
  <c r="AM309" i="3"/>
  <c r="AM446" i="3" s="1"/>
  <c r="AJ99" i="3"/>
  <c r="AJ281" i="3"/>
  <c r="AJ155" i="3"/>
  <c r="AJ197" i="3"/>
  <c r="AJ183" i="3"/>
  <c r="AJ169" i="3"/>
  <c r="H2" i="9"/>
  <c r="H2" i="10"/>
  <c r="H2" i="11"/>
  <c r="I2" i="2" l="1"/>
  <c r="I2" i="15"/>
  <c r="I2" i="16"/>
  <c r="I2" i="12"/>
  <c r="I2" i="13"/>
  <c r="I2" i="14"/>
  <c r="AJ85" i="3"/>
  <c r="J2" i="3"/>
  <c r="AJ63" i="3"/>
  <c r="I2" i="11"/>
  <c r="I2" i="9"/>
  <c r="I2" i="10"/>
  <c r="J2" i="2" l="1"/>
  <c r="J2" i="16"/>
  <c r="J2" i="15"/>
  <c r="J2" i="12"/>
  <c r="J2" i="14"/>
  <c r="J2" i="13"/>
  <c r="AJ446" i="3"/>
  <c r="K2" i="3"/>
  <c r="J2" i="10"/>
  <c r="J2" i="11"/>
  <c r="J2" i="9"/>
  <c r="K2" i="2" l="1"/>
  <c r="K2" i="16"/>
  <c r="K2" i="15"/>
  <c r="K2" i="12"/>
  <c r="K2" i="14"/>
  <c r="K2" i="13"/>
  <c r="L2" i="3"/>
  <c r="K2" i="10"/>
  <c r="K2" i="11"/>
  <c r="K2" i="9"/>
  <c r="L2" i="2" l="1"/>
  <c r="L2" i="16"/>
  <c r="L2" i="15"/>
  <c r="L2" i="12"/>
  <c r="L2" i="14"/>
  <c r="L2" i="13"/>
  <c r="M2" i="3"/>
  <c r="L2" i="11"/>
  <c r="L2" i="9"/>
  <c r="L2" i="10"/>
  <c r="M2" i="2" l="1"/>
  <c r="M2" i="15"/>
  <c r="M2" i="16"/>
  <c r="M2" i="12"/>
  <c r="M2" i="14"/>
  <c r="M2" i="13"/>
  <c r="N2" i="3"/>
  <c r="M2" i="11"/>
  <c r="M2" i="10"/>
  <c r="M2" i="9"/>
  <c r="N2" i="2" l="1"/>
  <c r="N2" i="16"/>
  <c r="N2" i="15"/>
  <c r="N2" i="12"/>
  <c r="N2" i="14"/>
  <c r="N2" i="13"/>
  <c r="O2" i="3"/>
  <c r="N2" i="10"/>
  <c r="N2" i="11"/>
  <c r="N2" i="9"/>
  <c r="O2" i="2" l="1"/>
  <c r="O2" i="16"/>
  <c r="O2" i="15"/>
  <c r="O2" i="14"/>
  <c r="O2" i="13"/>
  <c r="P2" i="3"/>
  <c r="O2" i="12"/>
  <c r="O2" i="9"/>
  <c r="O2" i="10"/>
  <c r="O2" i="11"/>
  <c r="P2" i="2" l="1"/>
  <c r="P2" i="16"/>
  <c r="P2" i="15"/>
  <c r="P2" i="12"/>
  <c r="P2" i="14"/>
  <c r="P2" i="13"/>
  <c r="Q2" i="3"/>
  <c r="P2" i="9"/>
  <c r="P2" i="10"/>
  <c r="P2" i="11"/>
  <c r="Q2" i="2" l="1"/>
  <c r="Q2" i="15"/>
  <c r="Q2" i="16"/>
  <c r="Q2" i="12"/>
  <c r="Q2" i="13"/>
  <c r="Q2" i="14"/>
  <c r="R2" i="3"/>
  <c r="Q2" i="11"/>
  <c r="Q2" i="10"/>
  <c r="Q2" i="9"/>
  <c r="R2" i="2" l="1"/>
  <c r="R2" i="16"/>
  <c r="R2" i="15"/>
  <c r="R2" i="12"/>
  <c r="R2" i="14"/>
  <c r="R2" i="13"/>
  <c r="S2" i="3"/>
  <c r="R2" i="10"/>
  <c r="R2" i="11"/>
  <c r="R2" i="9"/>
  <c r="S2" i="2" l="1"/>
  <c r="S2" i="16"/>
  <c r="S2" i="15"/>
  <c r="S2" i="14"/>
  <c r="S2" i="13"/>
  <c r="T2" i="3"/>
  <c r="S2" i="12"/>
  <c r="S2" i="10"/>
  <c r="S2" i="11"/>
  <c r="S2" i="9"/>
  <c r="T2" i="2" l="1"/>
  <c r="T2" i="16"/>
  <c r="T2" i="15"/>
  <c r="T2" i="12"/>
  <c r="T2" i="14"/>
  <c r="T2" i="13"/>
  <c r="U2" i="3"/>
  <c r="T2" i="11"/>
  <c r="T2" i="9"/>
  <c r="T2" i="10"/>
  <c r="U2" i="2" l="1"/>
  <c r="U2" i="15"/>
  <c r="U2" i="16"/>
  <c r="U2" i="12"/>
  <c r="U2" i="14"/>
  <c r="U2" i="13"/>
  <c r="V2" i="3"/>
  <c r="U2" i="11"/>
  <c r="U2" i="10"/>
  <c r="U2" i="9"/>
  <c r="V2" i="2" l="1"/>
  <c r="V2" i="16"/>
  <c r="V2" i="15"/>
  <c r="V2" i="12"/>
  <c r="V2" i="14"/>
  <c r="V2" i="13"/>
  <c r="W2" i="3"/>
  <c r="V2" i="10"/>
  <c r="V2" i="11"/>
  <c r="V2" i="9"/>
  <c r="W2" i="2" l="1"/>
  <c r="W2" i="16"/>
  <c r="W2" i="15"/>
  <c r="W2" i="14"/>
  <c r="W2" i="13"/>
  <c r="X2" i="3"/>
  <c r="W2" i="12"/>
  <c r="W2" i="10"/>
  <c r="W2" i="11"/>
  <c r="W2" i="9"/>
  <c r="X2" i="2" l="1"/>
  <c r="X2" i="16"/>
  <c r="X2" i="15"/>
  <c r="X2" i="12"/>
  <c r="X2" i="14"/>
  <c r="X2" i="13"/>
  <c r="Y2" i="3"/>
  <c r="X2" i="9"/>
  <c r="X2" i="10"/>
  <c r="X2" i="11"/>
  <c r="Y2" i="2" l="1"/>
  <c r="Y2" i="15"/>
  <c r="Y2" i="16"/>
  <c r="Y2" i="13"/>
  <c r="Y2" i="14"/>
  <c r="Z2" i="3"/>
  <c r="Y2" i="12"/>
  <c r="Y2" i="11"/>
  <c r="Y2" i="9"/>
  <c r="Y2" i="10"/>
  <c r="Z2" i="2" l="1"/>
  <c r="Z2" i="16"/>
  <c r="Z2" i="15"/>
  <c r="Z2" i="12"/>
  <c r="Z2" i="14"/>
  <c r="Z2" i="13"/>
  <c r="AA2" i="3"/>
  <c r="Z2" i="10"/>
  <c r="Z2" i="11"/>
  <c r="Z2" i="9"/>
  <c r="AA2" i="2" l="1"/>
  <c r="AA2" i="16"/>
  <c r="AA2" i="15"/>
  <c r="AA2" i="12"/>
  <c r="AA2" i="14"/>
  <c r="AA2" i="13"/>
  <c r="AB2" i="3"/>
  <c r="AA2" i="10"/>
  <c r="AA2" i="11"/>
  <c r="AA2" i="9"/>
  <c r="AB2" i="2" l="1"/>
  <c r="AB2" i="16"/>
  <c r="AB2" i="15"/>
  <c r="AB2" i="12"/>
  <c r="AB2" i="14"/>
  <c r="AB2" i="13"/>
  <c r="AC2" i="3"/>
  <c r="AB2" i="11"/>
  <c r="AB2" i="9"/>
  <c r="AB2" i="10"/>
  <c r="AC2" i="2" l="1"/>
  <c r="AC2" i="15"/>
  <c r="AC2" i="16"/>
  <c r="AC2" i="12"/>
  <c r="AC2" i="14"/>
  <c r="AC2" i="13"/>
  <c r="AD2" i="3"/>
  <c r="AC2" i="11"/>
  <c r="AC2" i="10"/>
  <c r="AC2" i="9"/>
  <c r="AD2" i="2" l="1"/>
  <c r="AD2" i="16"/>
  <c r="AD2" i="15"/>
  <c r="AD2" i="14"/>
  <c r="AD2" i="13"/>
  <c r="AE2" i="3"/>
  <c r="AD2" i="12"/>
  <c r="AD2" i="10"/>
  <c r="AD2" i="11"/>
  <c r="AD2" i="9"/>
  <c r="AE2" i="16" l="1"/>
  <c r="AE2" i="15"/>
  <c r="AE2" i="12"/>
  <c r="AE2" i="2"/>
  <c r="AE2" i="14"/>
  <c r="AE2" i="13"/>
  <c r="AF2" i="3"/>
  <c r="AE2" i="10"/>
  <c r="AE2" i="9"/>
  <c r="AE2" i="11"/>
  <c r="AF2" i="2" l="1"/>
  <c r="AF2" i="16"/>
  <c r="AF2" i="15"/>
  <c r="AF2" i="12"/>
  <c r="AF2" i="14"/>
  <c r="AF2" i="13"/>
  <c r="AG2" i="3"/>
  <c r="AF2" i="9"/>
  <c r="AF2" i="10"/>
  <c r="AF2" i="11"/>
  <c r="AG2" i="2" l="1"/>
  <c r="AG2" i="15"/>
  <c r="AG2" i="16"/>
  <c r="AG2" i="12"/>
  <c r="AG2" i="13"/>
  <c r="AG2" i="14"/>
  <c r="AH2" i="3"/>
  <c r="AG2" i="11"/>
  <c r="AG2" i="10"/>
  <c r="AG2" i="9"/>
  <c r="AH2" i="2" l="1"/>
  <c r="AH2" i="16"/>
  <c r="AH2" i="15"/>
  <c r="AH2" i="14"/>
  <c r="AH2" i="13"/>
  <c r="AI2" i="3"/>
  <c r="AH2" i="12"/>
  <c r="AH2" i="10"/>
  <c r="AH2" i="11"/>
  <c r="AH2" i="9"/>
  <c r="AI2" i="2" l="1"/>
  <c r="AI2" i="16"/>
  <c r="AI2" i="15"/>
  <c r="AI2" i="14"/>
  <c r="AI2" i="13"/>
  <c r="AI2" i="12"/>
  <c r="AI2" i="11"/>
  <c r="AI2" i="9"/>
  <c r="AI2" i="10"/>
</calcChain>
</file>

<file path=xl/sharedStrings.xml><?xml version="1.0" encoding="utf-8"?>
<sst xmlns="http://schemas.openxmlformats.org/spreadsheetml/2006/main" count="920" uniqueCount="211">
  <si>
    <t>OD</t>
  </si>
  <si>
    <t>LP.</t>
  </si>
  <si>
    <t>NAZWISKO I IMIĘ</t>
  </si>
  <si>
    <t>Baczyński Piotr</t>
  </si>
  <si>
    <t>Flisek Arkadiusz</t>
  </si>
  <si>
    <t>Kubica Grzegorz</t>
  </si>
  <si>
    <t>Kubica Jan</t>
  </si>
  <si>
    <t>Mędrala Krzysztof</t>
  </si>
  <si>
    <t>Piątek Jan</t>
  </si>
  <si>
    <t>Sapeta Dawid</t>
  </si>
  <si>
    <t>Wątroba Andrzej</t>
  </si>
  <si>
    <t>Wątroba Jerzy</t>
  </si>
  <si>
    <t>Widzyk Piotr</t>
  </si>
  <si>
    <t>Matuszczak Dariusz</t>
  </si>
  <si>
    <t>Bułka Stanisław</t>
  </si>
  <si>
    <t>Tokarka TCF 160</t>
  </si>
  <si>
    <t>Tokarka Fat 710</t>
  </si>
  <si>
    <t>Chowaniec Krzysztof</t>
  </si>
  <si>
    <t>Wróbel Marcin</t>
  </si>
  <si>
    <t>Uniport 6</t>
  </si>
  <si>
    <t>Lorenc Michał</t>
  </si>
  <si>
    <t>Stasica Jakub</t>
  </si>
  <si>
    <t>Dębiec Bartłomiej</t>
  </si>
  <si>
    <t>Uniport 7</t>
  </si>
  <si>
    <t>Matlak Krzysztof</t>
  </si>
  <si>
    <t>Stasica Witold</t>
  </si>
  <si>
    <t>Zeman Wojciech</t>
  </si>
  <si>
    <t>Uniport 10</t>
  </si>
  <si>
    <t>Godziński Bartłomiej</t>
  </si>
  <si>
    <t>Uniport 7/13</t>
  </si>
  <si>
    <t>Wyleciał Jan</t>
  </si>
  <si>
    <t>Juraszek Adrian</t>
  </si>
  <si>
    <t>Scharman Dorris III</t>
  </si>
  <si>
    <t>Wąs Krzysztof</t>
  </si>
  <si>
    <t>Scharman Dorris I</t>
  </si>
  <si>
    <t>Scharman Dorris - Solon</t>
  </si>
  <si>
    <t>Scharman Alpha</t>
  </si>
  <si>
    <t>Biernat Paweł</t>
  </si>
  <si>
    <t>Dowsilas Damian</t>
  </si>
  <si>
    <t>Pokusa Maciej</t>
  </si>
  <si>
    <t>Scharman 140</t>
  </si>
  <si>
    <t>Gąsiorek Artur</t>
  </si>
  <si>
    <t>Łukańko Zenon</t>
  </si>
  <si>
    <t>Midor Andrzej</t>
  </si>
  <si>
    <t>Scharman 150</t>
  </si>
  <si>
    <t>Widzyk Wiesław</t>
  </si>
  <si>
    <t>Wytaczarka Kolb I</t>
  </si>
  <si>
    <t>Kubańda Daniel</t>
  </si>
  <si>
    <t>Tomaszek Piotr</t>
  </si>
  <si>
    <t>Bąk Grzegorz</t>
  </si>
  <si>
    <t>Buława Marcin</t>
  </si>
  <si>
    <t>Nowak Paweł</t>
  </si>
  <si>
    <t>Scharman 120</t>
  </si>
  <si>
    <t>Nowak Adam</t>
  </si>
  <si>
    <t>Majcher Sławomir</t>
  </si>
  <si>
    <t>Gratowanie</t>
  </si>
  <si>
    <t>Płonka Stanisław</t>
  </si>
  <si>
    <t>Ponikwia Dariusz</t>
  </si>
  <si>
    <t>Belczyk Janusz</t>
  </si>
  <si>
    <t>Narzędziownia</t>
  </si>
  <si>
    <t xml:space="preserve"> Mrowiec Andrzej</t>
  </si>
  <si>
    <t xml:space="preserve"> Słowik Marek</t>
  </si>
  <si>
    <t>Transport</t>
  </si>
  <si>
    <t>Suwnicowe</t>
  </si>
  <si>
    <t>Nowak Grażyna</t>
  </si>
  <si>
    <t>Kubańda Małgorzata</t>
  </si>
  <si>
    <t>Pracownicy umysłowi</t>
  </si>
  <si>
    <t>Dędys Wojciech</t>
  </si>
  <si>
    <t>Motyka Grzegorz</t>
  </si>
  <si>
    <t>Motyka Piotr</t>
  </si>
  <si>
    <t>Puda Krzysztof</t>
  </si>
  <si>
    <t>Wróbel Jerzy</t>
  </si>
  <si>
    <t>NR</t>
  </si>
  <si>
    <t>RAZEM GODZ. PRZEP</t>
  </si>
  <si>
    <t>UW</t>
  </si>
  <si>
    <t>UZ</t>
  </si>
  <si>
    <t>UD</t>
  </si>
  <si>
    <t>UO</t>
  </si>
  <si>
    <t>WZG</t>
  </si>
  <si>
    <t>CH</t>
  </si>
  <si>
    <t>SR</t>
  </si>
  <si>
    <t>BO</t>
  </si>
  <si>
    <t>GODZ. NOMINALNE</t>
  </si>
  <si>
    <t>GODZ. NOCNE</t>
  </si>
  <si>
    <t>Zmiana</t>
  </si>
  <si>
    <t>Razem</t>
  </si>
  <si>
    <t>Nominalne</t>
  </si>
  <si>
    <t>Nocne</t>
  </si>
  <si>
    <t>Suma</t>
  </si>
  <si>
    <t>Bieniek Mirosław</t>
  </si>
  <si>
    <t>Godziny 50%</t>
  </si>
  <si>
    <t>Godziny 100%</t>
  </si>
  <si>
    <t>Całość</t>
  </si>
  <si>
    <t>Dudys Łukasz</t>
  </si>
  <si>
    <t>Gajer Ewa</t>
  </si>
  <si>
    <t>RAZEM GODZ.</t>
  </si>
  <si>
    <t xml:space="preserve">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</si>
  <si>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Łopatka Marcin</t>
  </si>
  <si>
    <t>Szlifierka Hofler</t>
  </si>
  <si>
    <t>Tokarka Boeringher</t>
  </si>
  <si>
    <t>ORZECZENIE</t>
  </si>
  <si>
    <t xml:space="preserve">dni_pracy = </t>
  </si>
  <si>
    <t xml:space="preserve">dni_w_miesiącu = </t>
  </si>
  <si>
    <t>miesiąc</t>
  </si>
  <si>
    <t>święta</t>
  </si>
  <si>
    <t>Zamarło Łukasz</t>
  </si>
  <si>
    <t xml:space="preserve">                   </t>
  </si>
  <si>
    <t>Tokarka karuzelowa  SKO CNC</t>
  </si>
  <si>
    <t>Motyka Daniel</t>
  </si>
  <si>
    <t>Białoń Sylwester</t>
  </si>
  <si>
    <t>Biernat Adam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</si>
  <si>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</si>
  <si>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Tekieli Marcin</t>
  </si>
  <si>
    <t>Główczyk Halina</t>
  </si>
  <si>
    <t xml:space="preserve"> </t>
  </si>
  <si>
    <t>Majerz Mirosław</t>
  </si>
  <si>
    <t>Mizia Michał</t>
  </si>
  <si>
    <t>Kantyka Tomasz</t>
  </si>
  <si>
    <t>Wach Kamil</t>
  </si>
  <si>
    <t>Noga Krzysztof</t>
  </si>
  <si>
    <t>Śleziak Grzegorz</t>
  </si>
  <si>
    <t>Węglarz Jan</t>
  </si>
  <si>
    <t>Patri Marcin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</si>
  <si>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</si>
  <si>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Kupczak Błażej</t>
  </si>
  <si>
    <t>Kastelik Łukasz</t>
  </si>
  <si>
    <t>Syc Dominik</t>
  </si>
  <si>
    <t>NN</t>
  </si>
  <si>
    <t xml:space="preserve">       </t>
  </si>
  <si>
    <t>NU</t>
  </si>
  <si>
    <t xml:space="preserve">     </t>
  </si>
  <si>
    <t>Tokarka karuzelowa manualna</t>
  </si>
  <si>
    <t>SW</t>
  </si>
  <si>
    <t>UB</t>
  </si>
  <si>
    <t>Sapeta Piotr</t>
  </si>
  <si>
    <t>Dudek Karol</t>
  </si>
  <si>
    <t>Nytko Szymon</t>
  </si>
  <si>
    <t>Przyuczenie Uniporty</t>
  </si>
  <si>
    <t>OK</t>
  </si>
  <si>
    <t>4+ud4</t>
  </si>
  <si>
    <t>7+ud1</t>
  </si>
  <si>
    <t>6+ud2</t>
  </si>
  <si>
    <t>5+ud3</t>
  </si>
  <si>
    <t>3+ud5</t>
  </si>
  <si>
    <t>2+ud6</t>
  </si>
  <si>
    <t>1+ud7</t>
  </si>
  <si>
    <t>6+ud1</t>
  </si>
  <si>
    <t>5+ud2</t>
  </si>
  <si>
    <t>4+ud3</t>
  </si>
  <si>
    <t>3+ud4</t>
  </si>
  <si>
    <t>2+ud5</t>
  </si>
  <si>
    <t>1+ud6</t>
  </si>
  <si>
    <t>1+sw7</t>
  </si>
  <si>
    <t>2+sw6</t>
  </si>
  <si>
    <t>3+sw5</t>
  </si>
  <si>
    <t>4+sw4</t>
  </si>
  <si>
    <t>5+sw3</t>
  </si>
  <si>
    <t>6+sw2</t>
  </si>
  <si>
    <t>7+sw1</t>
  </si>
  <si>
    <t>1+sw6</t>
  </si>
  <si>
    <t>2+sw5</t>
  </si>
  <si>
    <t>3+sw4</t>
  </si>
  <si>
    <t>4+sw3</t>
  </si>
  <si>
    <t>5+sw2</t>
  </si>
  <si>
    <t>6+sw1</t>
  </si>
  <si>
    <t>suma</t>
  </si>
  <si>
    <t>DEL</t>
  </si>
  <si>
    <t>1+bo7</t>
  </si>
  <si>
    <t>2+bo6</t>
  </si>
  <si>
    <t>3+bo5</t>
  </si>
  <si>
    <t>4+bo4</t>
  </si>
  <si>
    <t>5+bo3</t>
  </si>
  <si>
    <t>6+bo2</t>
  </si>
  <si>
    <t>7+bo1</t>
  </si>
  <si>
    <t>1+bo6</t>
  </si>
  <si>
    <t>2+bo5</t>
  </si>
  <si>
    <t>3+bo4</t>
  </si>
  <si>
    <t>4+bo3</t>
  </si>
  <si>
    <t>5+bo2</t>
  </si>
  <si>
    <t>6+bo1</t>
  </si>
  <si>
    <t>Kupczak Wiesław</t>
  </si>
  <si>
    <t>bo</t>
  </si>
  <si>
    <t>UR</t>
  </si>
  <si>
    <t>UT</t>
  </si>
  <si>
    <t>UM</t>
  </si>
  <si>
    <t>ZP</t>
  </si>
  <si>
    <t>UN</t>
  </si>
  <si>
    <t>IU</t>
  </si>
  <si>
    <t>OK.</t>
  </si>
  <si>
    <t>0+del7</t>
  </si>
  <si>
    <t>0+del6</t>
  </si>
  <si>
    <t>0+del5</t>
  </si>
  <si>
    <t>0+del4</t>
  </si>
  <si>
    <t>0+del3</t>
  </si>
  <si>
    <t>0+del2</t>
  </si>
  <si>
    <t>0+del1</t>
  </si>
  <si>
    <t>1+del7</t>
  </si>
  <si>
    <t>2+del6</t>
  </si>
  <si>
    <t>3+del5</t>
  </si>
  <si>
    <t>4+del4</t>
  </si>
  <si>
    <t>5+del3</t>
  </si>
  <si>
    <t>6+del2</t>
  </si>
  <si>
    <t>7+del1</t>
  </si>
  <si>
    <t>1+del6</t>
  </si>
  <si>
    <t>2+del5</t>
  </si>
  <si>
    <t>3+del4</t>
  </si>
  <si>
    <t>4+del3</t>
  </si>
  <si>
    <t>5+del2</t>
  </si>
  <si>
    <t>6+del1</t>
  </si>
  <si>
    <t>WYDZIAŁ MECHANICZNY STYCZEŃ 2024 R.</t>
  </si>
  <si>
    <t>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</si>
</sst>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"/>
  </numFmts>
  <fonts count="35" x14ac:knownFonts="1">
    <font>
      <sz val="10"/>
      <name val="Arial CE"/>
      <charset val="238"/>
    </font>
    <font>
      <sz val="10"/>
      <name val="Tahoma"/>
      <family val="2"/>
      <charset val="238"/>
    </font>
    <font>
      <sz val="8"/>
      <name val="Arial"/>
      <family val="2"/>
      <charset val="238"/>
    </font>
    <font>
      <sz val="8"/>
      <name val="Arial CE"/>
      <charset val="238"/>
    </font>
    <font>
      <b/>
      <u/>
      <sz val="8"/>
      <name val="Arial"/>
      <family val="2"/>
      <charset val="238"/>
    </font>
    <font>
      <sz val="7"/>
      <name val="Arial CE"/>
      <charset val="238"/>
    </font>
    <font>
      <b/>
      <sz val="8"/>
      <name val="Arial"/>
      <family val="2"/>
    </font>
    <font>
      <b/>
      <sz val="9"/>
      <name val="Arial"/>
      <family val="2"/>
      <charset val="238"/>
    </font>
    <font>
      <b/>
      <u/>
      <sz val="9"/>
      <name val="Arial"/>
      <family val="2"/>
      <charset val="238"/>
    </font>
    <font>
      <sz val="9"/>
      <name val="Arial"/>
      <family val="2"/>
      <charset val="238"/>
    </font>
    <font>
      <b/>
      <sz val="9"/>
      <name val="Arial CE"/>
      <charset val="238"/>
    </font>
    <font>
      <b/>
      <sz val="9"/>
      <name val="Arial CE"/>
      <family val="2"/>
      <charset val="238"/>
    </font>
    <font>
      <sz val="9"/>
      <name val="Arial CE"/>
      <charset val="238"/>
    </font>
    <font>
      <b/>
      <sz val="10"/>
      <name val="Arial"/>
      <family val="2"/>
    </font>
    <font>
      <sz val="8"/>
      <color indexed="17"/>
      <name val="Arial CE"/>
      <family val="2"/>
      <charset val="238"/>
    </font>
    <font>
      <sz val="8"/>
      <color indexed="10"/>
      <name val="Arial CE"/>
      <family val="2"/>
      <charset val="238"/>
    </font>
    <font>
      <sz val="8"/>
      <color indexed="8"/>
      <name val="Arial CE"/>
      <charset val="238"/>
    </font>
    <font>
      <b/>
      <sz val="8"/>
      <name val="Arial CE"/>
      <charset val="238"/>
    </font>
    <font>
      <b/>
      <sz val="10"/>
      <name val="Arial CE"/>
      <charset val="238"/>
    </font>
    <font>
      <b/>
      <sz val="16"/>
      <name val="Arial CE"/>
      <family val="2"/>
      <charset val="238"/>
    </font>
    <font>
      <sz val="8"/>
      <name val="Arial CE"/>
      <family val="2"/>
      <charset val="238"/>
    </font>
    <font>
      <sz val="11"/>
      <color rgb="FF9C0006"/>
      <name val="Calibri"/>
      <family val="2"/>
      <charset val="238"/>
      <scheme val="minor"/>
    </font>
    <font>
      <sz val="10"/>
      <color theme="0"/>
      <name val="Arial CE"/>
      <charset val="238"/>
    </font>
    <font>
      <sz val="8"/>
      <color rgb="FFFF0000"/>
      <name val="Arial CE"/>
      <charset val="238"/>
    </font>
    <font>
      <sz val="10"/>
      <color rgb="FFFF0000"/>
      <name val="Arial CE"/>
      <charset val="238"/>
    </font>
    <font>
      <sz val="8"/>
      <color rgb="FFFF0000"/>
      <name val="Arial CE"/>
      <family val="2"/>
      <charset val="238"/>
    </font>
    <font>
      <sz val="8"/>
      <color rgb="FFC00000"/>
      <name val="Arial CE"/>
      <charset val="238"/>
    </font>
    <font>
      <sz val="8"/>
      <color rgb="FFFF0000"/>
      <name val="Arial"/>
      <family val="2"/>
      <charset val="238"/>
    </font>
    <font>
      <sz val="8"/>
      <color rgb="FF00B050"/>
      <name val="Arial CE"/>
      <family val="2"/>
      <charset val="238"/>
    </font>
    <font>
      <sz val="8"/>
      <color theme="0"/>
      <name val="Arial CE"/>
      <charset val="238"/>
    </font>
    <font>
      <sz val="8"/>
      <color theme="0" tint="-0.499984740745262"/>
      <name val="Arial CE"/>
      <charset val="238"/>
    </font>
    <font>
      <sz val="8"/>
      <color theme="0" tint="-0.499984740745262"/>
      <name val="Arial CE"/>
      <family val="2"/>
      <charset val="238"/>
    </font>
    <font>
      <sz val="8"/>
      <color theme="0" tint="-0.499984740745262"/>
      <name val="Arial"/>
      <family val="2"/>
      <charset val="238"/>
    </font>
    <font>
      <b/>
      <sz val="8"/>
      <color theme="0" tint="-0.499984740745262"/>
      <name val="Arial CE"/>
      <family val="2"/>
      <charset val="238"/>
    </font>
    <font>
      <sz val="10"/>
      <color rgb="FF000000"/>
      <name val="Arial CE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8"/>
      </top>
      <bottom/>
      <diagonal/>
    </border>
    <border>
      <left style="thin">
        <color indexed="64"/>
      </left>
      <right style="medium">
        <color indexed="64"/>
      </right>
      <top style="medium">
        <color indexed="8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8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1" fillId="2" borderId="0" applyNumberFormat="0" applyBorder="0" applyAlignment="0" applyProtection="0"/>
  </cellStyleXfs>
  <cellXfs count="280">
    <xf numFmtId="0" fontId="0" fillId="0" borderId="0" xfId="0"/>
    <xf numFmtId="0" fontId="3" fillId="0" borderId="0" xfId="0" applyFont="1" applyAlignment="1">
      <alignment horizontal="center" vertical="center"/>
    </xf>
    <xf numFmtId="0" fontId="2" fillId="0" borderId="0" xfId="1" applyFont="1" applyAlignment="1">
      <alignment horizontal="right" vertical="center"/>
    </xf>
    <xf numFmtId="0" fontId="9" fillId="0" borderId="0" xfId="1" applyFont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4" fontId="0" fillId="0" borderId="0" xfId="0" applyNumberFormat="1"/>
    <xf numFmtId="0" fontId="18" fillId="0" borderId="0" xfId="0" applyFont="1"/>
    <xf numFmtId="0" fontId="22" fillId="0" borderId="0" xfId="0" applyFont="1"/>
    <xf numFmtId="0" fontId="3" fillId="0" borderId="4" xfId="0" applyFont="1" applyBorder="1" applyAlignment="1">
      <alignment horizontal="center"/>
    </xf>
    <xf numFmtId="0" fontId="2" fillId="0" borderId="5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left"/>
    </xf>
    <xf numFmtId="0" fontId="2" fillId="0" borderId="17" xfId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0" fontId="0" fillId="0" borderId="11" xfId="0" applyBorder="1" applyAlignment="1">
      <alignment horizontal="lef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2" fillId="0" borderId="25" xfId="1" applyFont="1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9" fontId="0" fillId="0" borderId="16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3" fillId="4" borderId="2" xfId="0" applyFont="1" applyFill="1" applyBorder="1" applyAlignment="1">
      <alignment horizontal="center"/>
    </xf>
    <xf numFmtId="0" fontId="2" fillId="0" borderId="26" xfId="1" applyFont="1" applyBorder="1" applyAlignment="1">
      <alignment horizontal="center" vertical="center"/>
    </xf>
    <xf numFmtId="0" fontId="3" fillId="0" borderId="27" xfId="0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4" fillId="0" borderId="0" xfId="0" applyFont="1"/>
    <xf numFmtId="0" fontId="3" fillId="4" borderId="4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2" fillId="4" borderId="0" xfId="1" applyFont="1" applyFill="1" applyAlignment="1">
      <alignment horizontal="right" vertical="center"/>
    </xf>
    <xf numFmtId="0" fontId="3" fillId="4" borderId="0" xfId="0" applyFont="1" applyFill="1" applyAlignment="1">
      <alignment horizontal="center"/>
    </xf>
    <xf numFmtId="0" fontId="3" fillId="0" borderId="30" xfId="0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3" fillId="4" borderId="30" xfId="0" applyFont="1" applyFill="1" applyBorder="1" applyAlignment="1">
      <alignment horizontal="center"/>
    </xf>
    <xf numFmtId="0" fontId="19" fillId="0" borderId="32" xfId="0" applyFont="1" applyBorder="1" applyAlignment="1">
      <alignment horizontal="center" vertical="center"/>
    </xf>
    <xf numFmtId="0" fontId="21" fillId="0" borderId="0" xfId="2" applyFill="1" applyAlignment="1">
      <alignment horizontal="center"/>
    </xf>
    <xf numFmtId="0" fontId="3" fillId="0" borderId="40" xfId="0" applyFont="1" applyBorder="1" applyAlignment="1">
      <alignment horizontal="center"/>
    </xf>
    <xf numFmtId="0" fontId="3" fillId="4" borderId="40" xfId="0" applyFont="1" applyFill="1" applyBorder="1" applyAlignment="1">
      <alignment horizontal="center"/>
    </xf>
    <xf numFmtId="0" fontId="2" fillId="0" borderId="46" xfId="1" applyFont="1" applyBorder="1" applyAlignment="1">
      <alignment horizontal="center" vertical="center"/>
    </xf>
    <xf numFmtId="164" fontId="3" fillId="5" borderId="48" xfId="0" applyNumberFormat="1" applyFont="1" applyFill="1" applyBorder="1" applyAlignment="1">
      <alignment horizontal="center"/>
    </xf>
    <xf numFmtId="0" fontId="3" fillId="5" borderId="47" xfId="0" applyFont="1" applyFill="1" applyBorder="1" applyAlignment="1">
      <alignment horizontal="center"/>
    </xf>
    <xf numFmtId="0" fontId="3" fillId="5" borderId="36" xfId="0" applyFont="1" applyFill="1" applyBorder="1" applyAlignment="1">
      <alignment horizontal="center"/>
    </xf>
    <xf numFmtId="0" fontId="3" fillId="5" borderId="39" xfId="0" applyFont="1" applyFill="1" applyBorder="1" applyAlignment="1">
      <alignment horizontal="center"/>
    </xf>
    <xf numFmtId="0" fontId="3" fillId="5" borderId="38" xfId="0" applyFont="1" applyFill="1" applyBorder="1" applyAlignment="1">
      <alignment horizontal="center"/>
    </xf>
    <xf numFmtId="0" fontId="3" fillId="5" borderId="51" xfId="0" applyFont="1" applyFill="1" applyBorder="1" applyAlignment="1">
      <alignment horizontal="center"/>
    </xf>
    <xf numFmtId="0" fontId="0" fillId="0" borderId="0" xfId="0" quotePrefix="1"/>
    <xf numFmtId="0" fontId="17" fillId="0" borderId="0" xfId="0" applyFont="1" applyAlignment="1">
      <alignment horizontal="center" vertical="center" textRotation="90"/>
    </xf>
    <xf numFmtId="0" fontId="0" fillId="4" borderId="0" xfId="0" applyFill="1" applyAlignment="1">
      <alignment horizontal="center" vertical="center"/>
    </xf>
    <xf numFmtId="164" fontId="0" fillId="0" borderId="0" xfId="0" applyNumberFormat="1"/>
    <xf numFmtId="0" fontId="0" fillId="0" borderId="3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13" fillId="0" borderId="0" xfId="1" applyFont="1" applyAlignment="1">
      <alignment horizontal="center" vertical="center"/>
    </xf>
    <xf numFmtId="164" fontId="3" fillId="0" borderId="48" xfId="0" applyNumberFormat="1" applyFont="1" applyBorder="1" applyAlignment="1">
      <alignment horizontal="center"/>
    </xf>
    <xf numFmtId="0" fontId="3" fillId="0" borderId="47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1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32" fillId="0" borderId="0" xfId="1" applyFont="1" applyAlignment="1">
      <alignment horizontal="right" vertical="center"/>
    </xf>
    <xf numFmtId="0" fontId="30" fillId="0" borderId="0" xfId="0" applyFont="1" applyAlignment="1">
      <alignment horizontal="center"/>
    </xf>
    <xf numFmtId="0" fontId="3" fillId="0" borderId="33" xfId="0" applyFont="1" applyBorder="1" applyAlignment="1">
      <alignment horizontal="center"/>
    </xf>
    <xf numFmtId="0" fontId="27" fillId="0" borderId="0" xfId="1" applyFont="1" applyAlignment="1">
      <alignment horizontal="right" vertical="center"/>
    </xf>
    <xf numFmtId="0" fontId="23" fillId="0" borderId="0" xfId="0" applyFont="1" applyAlignment="1">
      <alignment horizontal="center"/>
    </xf>
    <xf numFmtId="0" fontId="0" fillId="0" borderId="0" xfId="0" applyProtection="1"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/>
      <protection locked="0"/>
    </xf>
    <xf numFmtId="0" fontId="14" fillId="4" borderId="3" xfId="0" applyFont="1" applyFill="1" applyBorder="1" applyAlignment="1" applyProtection="1">
      <alignment horizontal="center"/>
      <protection locked="0"/>
    </xf>
    <xf numFmtId="14" fontId="0" fillId="3" borderId="0" xfId="0" applyNumberFormat="1" applyFill="1" applyProtection="1">
      <protection locked="0"/>
    </xf>
    <xf numFmtId="14" fontId="0" fillId="0" borderId="0" xfId="0" applyNumberFormat="1" applyProtection="1">
      <protection locked="0"/>
    </xf>
    <xf numFmtId="0" fontId="19" fillId="0" borderId="73" xfId="0" applyFont="1" applyBorder="1" applyAlignment="1">
      <alignment horizontal="center" vertical="center"/>
    </xf>
    <xf numFmtId="0" fontId="0" fillId="0" borderId="30" xfId="0" applyBorder="1" applyProtection="1">
      <protection locked="0"/>
    </xf>
    <xf numFmtId="0" fontId="29" fillId="0" borderId="36" xfId="0" applyFont="1" applyBorder="1" applyAlignment="1" applyProtection="1">
      <alignment horizontal="center"/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9" fillId="0" borderId="38" xfId="0" applyFont="1" applyBorder="1" applyAlignment="1" applyProtection="1">
      <alignment horizontal="center"/>
      <protection locked="0"/>
    </xf>
    <xf numFmtId="0" fontId="20" fillId="0" borderId="3" xfId="0" applyFont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29" fillId="0" borderId="37" xfId="0" applyFont="1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30" fillId="0" borderId="36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/>
      <protection locked="0"/>
    </xf>
    <xf numFmtId="0" fontId="30" fillId="0" borderId="37" xfId="0" applyFont="1" applyBorder="1" applyAlignment="1" applyProtection="1">
      <alignment horizontal="center"/>
      <protection locked="0"/>
    </xf>
    <xf numFmtId="0" fontId="2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23" fillId="0" borderId="37" xfId="0" applyFont="1" applyBorder="1" applyAlignment="1" applyProtection="1">
      <alignment horizontal="center"/>
      <protection locked="0"/>
    </xf>
    <xf numFmtId="0" fontId="23" fillId="0" borderId="22" xfId="0" applyFont="1" applyBorder="1" applyAlignment="1" applyProtection="1">
      <alignment horizontal="center"/>
      <protection locked="0"/>
    </xf>
    <xf numFmtId="0" fontId="23" fillId="0" borderId="38" xfId="0" applyFont="1" applyBorder="1" applyAlignment="1" applyProtection="1">
      <alignment horizontal="center"/>
      <protection locked="0"/>
    </xf>
    <xf numFmtId="0" fontId="23" fillId="0" borderId="4" xfId="0" applyFont="1" applyBorder="1" applyAlignment="1" applyProtection="1">
      <alignment horizontal="center"/>
      <protection locked="0"/>
    </xf>
    <xf numFmtId="0" fontId="31" fillId="0" borderId="10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/>
      <protection locked="0"/>
    </xf>
    <xf numFmtId="0" fontId="23" fillId="0" borderId="23" xfId="0" applyFont="1" applyBorder="1" applyAlignment="1" applyProtection="1">
      <alignment horizontal="center"/>
      <protection locked="0"/>
    </xf>
    <xf numFmtId="0" fontId="3" fillId="0" borderId="34" xfId="0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14" fillId="0" borderId="24" xfId="0" applyFont="1" applyBorder="1" applyAlignment="1" applyProtection="1">
      <alignment horizontal="center"/>
      <protection locked="0"/>
    </xf>
    <xf numFmtId="0" fontId="14" fillId="0" borderId="29" xfId="0" applyFont="1" applyBorder="1" applyAlignment="1" applyProtection="1">
      <alignment horizontal="center"/>
      <protection locked="0"/>
    </xf>
    <xf numFmtId="0" fontId="31" fillId="0" borderId="48" xfId="0" applyFont="1" applyBorder="1" applyAlignment="1" applyProtection="1">
      <alignment horizontal="center"/>
      <protection locked="0"/>
    </xf>
    <xf numFmtId="0" fontId="15" fillId="0" borderId="35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3" fillId="0" borderId="36" xfId="0" applyFont="1" applyBorder="1" applyAlignment="1" applyProtection="1">
      <alignment horizontal="center"/>
      <protection locked="0"/>
    </xf>
    <xf numFmtId="164" fontId="3" fillId="0" borderId="3" xfId="0" applyNumberFormat="1" applyFont="1" applyBorder="1" applyAlignment="1">
      <alignment horizontal="center"/>
    </xf>
    <xf numFmtId="0" fontId="28" fillId="0" borderId="1" xfId="0" applyFont="1" applyBorder="1" applyAlignment="1" applyProtection="1">
      <alignment horizontal="center"/>
      <protection locked="0"/>
    </xf>
    <xf numFmtId="0" fontId="7" fillId="0" borderId="69" xfId="1" applyFont="1" applyBorder="1" applyAlignment="1">
      <alignment horizontal="center" vertical="center"/>
    </xf>
    <xf numFmtId="0" fontId="7" fillId="0" borderId="70" xfId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7" fillId="0" borderId="66" xfId="1" applyFont="1" applyBorder="1" applyAlignment="1">
      <alignment horizontal="center" vertical="center"/>
    </xf>
    <xf numFmtId="0" fontId="8" fillId="0" borderId="71" xfId="1" applyFont="1" applyBorder="1" applyAlignment="1">
      <alignment horizontal="center" vertical="center"/>
    </xf>
    <xf numFmtId="0" fontId="8" fillId="0" borderId="7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 textRotation="90"/>
    </xf>
    <xf numFmtId="0" fontId="4" fillId="0" borderId="26" xfId="1" applyFont="1" applyBorder="1" applyAlignment="1">
      <alignment horizontal="center" vertical="center" textRotation="90"/>
    </xf>
    <xf numFmtId="0" fontId="19" fillId="0" borderId="46" xfId="0" applyFont="1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textRotation="89"/>
    </xf>
    <xf numFmtId="0" fontId="6" fillId="0" borderId="40" xfId="1" applyFont="1" applyBorder="1" applyAlignment="1">
      <alignment horizontal="center" vertical="center" textRotation="89"/>
    </xf>
    <xf numFmtId="0" fontId="9" fillId="0" borderId="38" xfId="1" applyFont="1" applyBorder="1" applyAlignment="1">
      <alignment horizontal="center" vertical="center"/>
    </xf>
    <xf numFmtId="0" fontId="9" fillId="0" borderId="37" xfId="1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50" xfId="1" applyFont="1" applyBorder="1" applyAlignment="1">
      <alignment horizontal="center" vertical="center"/>
    </xf>
    <xf numFmtId="0" fontId="9" fillId="0" borderId="47" xfId="1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" fillId="0" borderId="18" xfId="1" applyFont="1" applyBorder="1" applyAlignment="1">
      <alignment horizontal="right" vertical="center"/>
    </xf>
    <xf numFmtId="0" fontId="0" fillId="0" borderId="15" xfId="0" applyBorder="1" applyAlignment="1">
      <alignment horizontal="right"/>
    </xf>
    <xf numFmtId="0" fontId="0" fillId="0" borderId="73" xfId="0" applyBorder="1" applyAlignment="1">
      <alignment horizontal="right"/>
    </xf>
    <xf numFmtId="0" fontId="7" fillId="0" borderId="53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43" xfId="1" applyFont="1" applyBorder="1" applyAlignment="1">
      <alignment horizontal="center" vertical="center"/>
    </xf>
    <xf numFmtId="0" fontId="9" fillId="0" borderId="51" xfId="1" applyFont="1" applyBorder="1" applyAlignment="1">
      <alignment horizontal="center" vertical="center"/>
    </xf>
    <xf numFmtId="0" fontId="9" fillId="0" borderId="48" xfId="1" applyFont="1" applyBorder="1" applyAlignment="1">
      <alignment horizontal="center" vertical="center"/>
    </xf>
    <xf numFmtId="0" fontId="2" fillId="0" borderId="15" xfId="1" applyFont="1" applyBorder="1" applyAlignment="1">
      <alignment horizontal="right" vertical="center"/>
    </xf>
    <xf numFmtId="0" fontId="10" fillId="0" borderId="52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/>
    </xf>
    <xf numFmtId="0" fontId="10" fillId="0" borderId="49" xfId="0" applyFont="1" applyBorder="1" applyAlignment="1">
      <alignment horizontal="center" vertical="center"/>
    </xf>
    <xf numFmtId="0" fontId="9" fillId="0" borderId="36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10" fillId="0" borderId="66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20" xfId="1" applyFont="1" applyBorder="1" applyAlignment="1">
      <alignment horizontal="right" vertical="center"/>
    </xf>
    <xf numFmtId="0" fontId="7" fillId="0" borderId="64" xfId="1" applyFont="1" applyBorder="1" applyAlignment="1">
      <alignment horizontal="center" vertical="center"/>
    </xf>
    <xf numFmtId="0" fontId="7" fillId="0" borderId="65" xfId="1" applyFont="1" applyBorder="1" applyAlignment="1">
      <alignment horizontal="center" vertical="center"/>
    </xf>
    <xf numFmtId="0" fontId="7" fillId="0" borderId="67" xfId="1" applyFont="1" applyBorder="1" applyAlignment="1">
      <alignment horizontal="center" vertical="center"/>
    </xf>
    <xf numFmtId="0" fontId="7" fillId="0" borderId="75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7" fillId="0" borderId="77" xfId="1" applyFont="1" applyBorder="1" applyAlignment="1">
      <alignment horizontal="center" vertical="center"/>
    </xf>
    <xf numFmtId="0" fontId="11" fillId="0" borderId="64" xfId="0" applyFont="1" applyBorder="1" applyAlignment="1">
      <alignment horizontal="center" vertical="center"/>
    </xf>
    <xf numFmtId="0" fontId="11" fillId="0" borderId="65" xfId="0" applyFont="1" applyBorder="1" applyAlignment="1">
      <alignment horizontal="center" vertical="center"/>
    </xf>
    <xf numFmtId="0" fontId="11" fillId="0" borderId="67" xfId="0" applyFont="1" applyBorder="1" applyAlignment="1">
      <alignment horizontal="center" vertical="center"/>
    </xf>
    <xf numFmtId="0" fontId="9" fillId="0" borderId="55" xfId="1" applyFont="1" applyBorder="1" applyAlignment="1">
      <alignment horizontal="center" vertical="center"/>
    </xf>
    <xf numFmtId="0" fontId="7" fillId="0" borderId="13" xfId="1" applyFont="1" applyBorder="1" applyAlignment="1">
      <alignment horizontal="center" vertical="center"/>
    </xf>
    <xf numFmtId="0" fontId="7" fillId="0" borderId="41" xfId="1" applyFont="1" applyBorder="1" applyAlignment="1">
      <alignment horizontal="center" vertical="center"/>
    </xf>
    <xf numFmtId="0" fontId="2" fillId="0" borderId="53" xfId="1" applyFont="1" applyBorder="1" applyAlignment="1">
      <alignment horizontal="right" vertical="center"/>
    </xf>
    <xf numFmtId="0" fontId="13" fillId="0" borderId="0" xfId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9" fillId="0" borderId="26" xfId="1" applyFont="1" applyBorder="1" applyAlignment="1">
      <alignment horizontal="center" vertical="center"/>
    </xf>
    <xf numFmtId="0" fontId="9" fillId="0" borderId="25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 textRotation="89" wrapText="1"/>
    </xf>
    <xf numFmtId="0" fontId="6" fillId="0" borderId="40" xfId="1" applyFont="1" applyBorder="1" applyAlignment="1">
      <alignment horizontal="center" vertical="center" textRotation="89" wrapText="1"/>
    </xf>
    <xf numFmtId="0" fontId="6" fillId="0" borderId="23" xfId="1" applyFont="1" applyBorder="1" applyAlignment="1">
      <alignment horizontal="center" vertical="center" textRotation="89" wrapText="1"/>
    </xf>
    <xf numFmtId="0" fontId="6" fillId="0" borderId="27" xfId="1" applyFont="1" applyBorder="1" applyAlignment="1">
      <alignment horizontal="center" vertical="center" textRotation="89" wrapText="1"/>
    </xf>
    <xf numFmtId="0" fontId="0" fillId="0" borderId="41" xfId="0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0" fillId="0" borderId="43" xfId="0" applyBorder="1" applyAlignment="1" applyProtection="1">
      <alignment horizontal="center"/>
      <protection locked="0"/>
    </xf>
    <xf numFmtId="0" fontId="9" fillId="0" borderId="2" xfId="1" applyFont="1" applyBorder="1" applyAlignment="1" applyProtection="1">
      <alignment horizontal="center" vertical="center"/>
      <protection locked="0"/>
    </xf>
    <xf numFmtId="0" fontId="9" fillId="0" borderId="3" xfId="1" applyFont="1" applyBorder="1" applyAlignment="1" applyProtection="1">
      <alignment horizontal="center" vertical="center"/>
      <protection locked="0"/>
    </xf>
    <xf numFmtId="0" fontId="9" fillId="0" borderId="56" xfId="1" applyFont="1" applyBorder="1" applyAlignment="1" applyProtection="1">
      <alignment horizontal="center" vertical="center"/>
      <protection locked="0"/>
    </xf>
    <xf numFmtId="0" fontId="9" fillId="0" borderId="57" xfId="1" applyFont="1" applyBorder="1" applyAlignment="1" applyProtection="1">
      <alignment horizontal="center" vertical="center"/>
      <protection locked="0"/>
    </xf>
    <xf numFmtId="0" fontId="9" fillId="0" borderId="58" xfId="1" applyFont="1" applyBorder="1" applyAlignment="1" applyProtection="1">
      <alignment horizontal="center" vertical="center"/>
      <protection locked="0"/>
    </xf>
    <xf numFmtId="1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9" fillId="0" borderId="63" xfId="1" applyFont="1" applyBorder="1" applyAlignment="1" applyProtection="1">
      <alignment horizontal="center" vertical="center"/>
      <protection locked="0"/>
    </xf>
    <xf numFmtId="0" fontId="9" fillId="0" borderId="1" xfId="1" applyFont="1" applyBorder="1" applyAlignment="1" applyProtection="1">
      <alignment horizontal="center" vertical="center"/>
      <protection locked="0"/>
    </xf>
    <xf numFmtId="0" fontId="9" fillId="0" borderId="68" xfId="1" applyFont="1" applyBorder="1" applyAlignment="1" applyProtection="1">
      <alignment horizontal="center" vertical="center"/>
      <protection locked="0"/>
    </xf>
    <xf numFmtId="0" fontId="9" fillId="0" borderId="36" xfId="1" applyFont="1" applyBorder="1" applyAlignment="1" applyProtection="1">
      <alignment horizontal="center" vertical="center"/>
      <protection locked="0"/>
    </xf>
    <xf numFmtId="0" fontId="9" fillId="0" borderId="38" xfId="1" applyFont="1" applyBorder="1" applyAlignment="1" applyProtection="1">
      <alignment horizontal="center" vertical="center"/>
      <protection locked="0"/>
    </xf>
    <xf numFmtId="0" fontId="0" fillId="4" borderId="41" xfId="0" applyFill="1" applyBorder="1" applyAlignment="1" applyProtection="1">
      <alignment horizontal="center" vertical="center"/>
      <protection locked="0"/>
    </xf>
    <xf numFmtId="0" fontId="0" fillId="4" borderId="42" xfId="0" applyFill="1" applyBorder="1" applyAlignment="1" applyProtection="1">
      <alignment horizontal="center" vertical="center"/>
      <protection locked="0"/>
    </xf>
    <xf numFmtId="0" fontId="0" fillId="4" borderId="43" xfId="0" applyFill="1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9" fillId="0" borderId="40" xfId="1" applyFont="1" applyBorder="1" applyAlignment="1" applyProtection="1">
      <alignment horizontal="center" vertical="center"/>
      <protection locked="0"/>
    </xf>
    <xf numFmtId="0" fontId="9" fillId="0" borderId="44" xfId="1" applyFont="1" applyBorder="1" applyAlignment="1" applyProtection="1">
      <alignment horizontal="center" vertical="center"/>
      <protection locked="0"/>
    </xf>
    <xf numFmtId="0" fontId="9" fillId="0" borderId="4" xfId="1" applyFont="1" applyBorder="1" applyAlignment="1" applyProtection="1">
      <alignment horizontal="center" vertical="center"/>
      <protection locked="0"/>
    </xf>
    <xf numFmtId="0" fontId="9" fillId="0" borderId="62" xfId="1" applyFont="1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7" xfId="0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9" fillId="0" borderId="24" xfId="1" applyFont="1" applyBorder="1" applyAlignment="1" applyProtection="1">
      <alignment horizontal="center" vertical="center"/>
      <protection locked="0"/>
    </xf>
    <xf numFmtId="0" fontId="9" fillId="0" borderId="35" xfId="1" applyFont="1" applyBorder="1" applyAlignment="1" applyProtection="1">
      <alignment horizontal="center" vertical="center"/>
      <protection locked="0"/>
    </xf>
    <xf numFmtId="0" fontId="9" fillId="0" borderId="34" xfId="1" applyFont="1" applyBorder="1" applyAlignment="1" applyProtection="1">
      <alignment horizontal="center" vertical="center"/>
      <protection locked="0"/>
    </xf>
    <xf numFmtId="0" fontId="9" fillId="0" borderId="54" xfId="1" applyFont="1" applyBorder="1" applyAlignment="1" applyProtection="1">
      <alignment horizontal="center" vertical="center"/>
      <protection locked="0"/>
    </xf>
    <xf numFmtId="0" fontId="9" fillId="0" borderId="60" xfId="1" applyFont="1" applyBorder="1" applyAlignment="1" applyProtection="1">
      <alignment horizontal="center" vertical="center"/>
      <protection locked="0"/>
    </xf>
    <xf numFmtId="0" fontId="0" fillId="0" borderId="20" xfId="0" applyBorder="1" applyAlignment="1">
      <alignment horizontal="right"/>
    </xf>
    <xf numFmtId="0" fontId="0" fillId="0" borderId="43" xfId="0" applyBorder="1" applyAlignment="1">
      <alignment horizontal="right"/>
    </xf>
    <xf numFmtId="0" fontId="9" fillId="0" borderId="74" xfId="1" applyFont="1" applyBorder="1" applyAlignment="1" applyProtection="1">
      <alignment horizontal="center" vertical="center"/>
      <protection locked="0"/>
    </xf>
    <xf numFmtId="0" fontId="7" fillId="0" borderId="72" xfId="1" applyFont="1" applyBorder="1" applyAlignment="1">
      <alignment horizontal="center" vertical="center"/>
    </xf>
    <xf numFmtId="0" fontId="6" fillId="0" borderId="36" xfId="1" applyFont="1" applyBorder="1" applyAlignment="1">
      <alignment horizontal="center" textRotation="89" wrapText="1"/>
    </xf>
    <xf numFmtId="0" fontId="6" fillId="0" borderId="51" xfId="1" applyFont="1" applyBorder="1" applyAlignment="1">
      <alignment horizontal="center" textRotation="89" wrapText="1"/>
    </xf>
    <xf numFmtId="0" fontId="6" fillId="0" borderId="14" xfId="1" applyFont="1" applyBorder="1" applyAlignment="1">
      <alignment horizontal="center" vertical="center" textRotation="89" wrapText="1"/>
    </xf>
    <xf numFmtId="0" fontId="6" fillId="0" borderId="11" xfId="1" applyFont="1" applyBorder="1" applyAlignment="1">
      <alignment horizontal="center" vertical="center" textRotation="89" wrapText="1"/>
    </xf>
    <xf numFmtId="1" fontId="6" fillId="0" borderId="34" xfId="1" applyNumberFormat="1" applyFont="1" applyBorder="1" applyAlignment="1">
      <alignment horizontal="center" vertical="center" textRotation="89" wrapText="1"/>
    </xf>
    <xf numFmtId="1" fontId="6" fillId="0" borderId="62" xfId="1" applyNumberFormat="1" applyFont="1" applyBorder="1" applyAlignment="1">
      <alignment horizontal="center" vertical="center" textRotation="89" wrapText="1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27" xfId="1" applyFont="1" applyBorder="1" applyAlignment="1" applyProtection="1">
      <alignment horizontal="center" vertical="center"/>
      <protection locked="0"/>
    </xf>
    <xf numFmtId="0" fontId="0" fillId="0" borderId="68" xfId="0" applyBorder="1" applyAlignment="1" applyProtection="1">
      <alignment horizontal="center"/>
      <protection locked="0"/>
    </xf>
    <xf numFmtId="0" fontId="0" fillId="0" borderId="57" xfId="0" applyBorder="1" applyAlignment="1" applyProtection="1">
      <alignment horizontal="center"/>
      <protection locked="0"/>
    </xf>
    <xf numFmtId="0" fontId="0" fillId="0" borderId="63" xfId="0" applyBorder="1" applyAlignment="1" applyProtection="1">
      <alignment horizontal="center"/>
      <protection locked="0"/>
    </xf>
    <xf numFmtId="0" fontId="17" fillId="0" borderId="41" xfId="0" applyFont="1" applyBorder="1" applyAlignment="1" applyProtection="1">
      <alignment horizontal="center" vertical="center" textRotation="90"/>
      <protection locked="0"/>
    </xf>
    <xf numFmtId="0" fontId="17" fillId="0" borderId="43" xfId="0" applyFont="1" applyBorder="1" applyAlignment="1" applyProtection="1">
      <alignment horizontal="center" vertical="center" textRotation="90"/>
      <protection locked="0"/>
    </xf>
    <xf numFmtId="0" fontId="19" fillId="0" borderId="18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9" fillId="0" borderId="34" xfId="1" applyFont="1" applyBorder="1" applyAlignment="1">
      <alignment horizontal="center" vertical="center"/>
    </xf>
    <xf numFmtId="0" fontId="9" fillId="0" borderId="24" xfId="1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9" fillId="0" borderId="56" xfId="1" applyFont="1" applyBorder="1" applyAlignment="1">
      <alignment horizontal="center" vertical="center"/>
    </xf>
    <xf numFmtId="0" fontId="9" fillId="0" borderId="57" xfId="1" applyFont="1" applyBorder="1" applyAlignment="1">
      <alignment horizontal="center" vertical="center"/>
    </xf>
    <xf numFmtId="0" fontId="9" fillId="0" borderId="58" xfId="1" applyFont="1" applyBorder="1" applyAlignment="1">
      <alignment horizontal="center" vertical="center"/>
    </xf>
    <xf numFmtId="0" fontId="9" fillId="0" borderId="68" xfId="1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9" fillId="0" borderId="78" xfId="1" applyFont="1" applyBorder="1" applyAlignment="1">
      <alignment horizontal="center" vertical="center"/>
    </xf>
    <xf numFmtId="0" fontId="9" fillId="0" borderId="54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73" xfId="1" applyFont="1" applyBorder="1" applyAlignment="1">
      <alignment horizontal="center" vertical="center"/>
    </xf>
    <xf numFmtId="0" fontId="2" fillId="0" borderId="12" xfId="1" applyFont="1" applyBorder="1" applyAlignment="1">
      <alignment horizontal="right" vertical="center"/>
    </xf>
    <xf numFmtId="0" fontId="0" fillId="0" borderId="13" xfId="0" applyBorder="1" applyAlignment="1">
      <alignment horizontal="right"/>
    </xf>
    <xf numFmtId="0" fontId="0" fillId="0" borderId="47" xfId="0" applyBorder="1" applyAlignment="1">
      <alignment horizontal="center" vertical="center"/>
    </xf>
    <xf numFmtId="0" fontId="9" fillId="0" borderId="62" xfId="1" applyFont="1" applyBorder="1" applyAlignment="1">
      <alignment horizontal="center" vertical="center"/>
    </xf>
    <xf numFmtId="0" fontId="9" fillId="0" borderId="60" xfId="1" applyFont="1" applyBorder="1" applyAlignment="1">
      <alignment horizontal="center" vertical="center"/>
    </xf>
    <xf numFmtId="0" fontId="9" fillId="0" borderId="63" xfId="1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4" fillId="0" borderId="25" xfId="1" applyFont="1" applyBorder="1" applyAlignment="1">
      <alignment horizontal="center" vertical="center" textRotation="90"/>
    </xf>
    <xf numFmtId="0" fontId="33" fillId="0" borderId="18" xfId="0" applyFont="1" applyBorder="1" applyAlignment="1">
      <alignment horizontal="center" vertical="center"/>
    </xf>
    <xf numFmtId="0" fontId="33" fillId="0" borderId="15" xfId="0" applyFont="1" applyBorder="1" applyAlignment="1">
      <alignment horizontal="center" vertical="center"/>
    </xf>
    <xf numFmtId="0" fontId="6" fillId="0" borderId="37" xfId="1" applyFont="1" applyBorder="1" applyAlignment="1">
      <alignment horizontal="center" textRotation="89" wrapText="1"/>
    </xf>
    <xf numFmtId="0" fontId="6" fillId="0" borderId="23" xfId="1" applyFont="1" applyBorder="1" applyAlignment="1">
      <alignment horizontal="center" textRotation="89" wrapText="1"/>
    </xf>
    <xf numFmtId="0" fontId="6" fillId="0" borderId="27" xfId="1" applyFont="1" applyBorder="1" applyAlignment="1">
      <alignment horizontal="center" textRotation="89" wrapText="1"/>
    </xf>
    <xf numFmtId="0" fontId="6" fillId="0" borderId="68" xfId="1" applyFont="1" applyBorder="1" applyAlignment="1">
      <alignment horizontal="center" textRotation="89" wrapText="1"/>
    </xf>
    <xf numFmtId="0" fontId="6" fillId="0" borderId="63" xfId="1" applyFont="1" applyBorder="1" applyAlignment="1">
      <alignment horizontal="center" textRotation="89" wrapText="1"/>
    </xf>
    <xf numFmtId="0" fontId="8" fillId="0" borderId="79" xfId="1" applyFont="1" applyBorder="1" applyAlignment="1">
      <alignment horizontal="center" vertical="center"/>
    </xf>
    <xf numFmtId="0" fontId="7" fillId="0" borderId="79" xfId="1" applyFont="1" applyBorder="1" applyAlignment="1">
      <alignment horizontal="center" vertical="center"/>
    </xf>
  </cellXfs>
  <cellStyles count="3">
    <cellStyle name="Normalny" xfId="0" builtinId="0"/>
    <cellStyle name="Normalny_Arkusz1" xfId="1" xr:uid="{00000000-0005-0000-0000-000001000000}"/>
    <cellStyle name="Zły" xfId="2" builtinId="27"/>
  </cellStyles>
  <dxfs count="3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47625</xdr:colOff>
          <xdr:row>4</xdr:row>
          <xdr:rowOff>95250</xdr:rowOff>
        </xdr:from>
        <xdr:to>
          <xdr:col>63</xdr:col>
          <xdr:colOff>1590675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Ukrywanie niepotrzebnych dni</a:t>
              </a:r>
            </a:p>
            <a:p>
              <a:pPr algn="ctr" rtl="0">
                <a:defRPr sz="1000"/>
              </a:pPr>
              <a:endParaRPr lang="pl-PL" sz="1000" b="0" i="0" u="none" strike="noStrike" baseline="0">
                <a:solidFill>
                  <a:srgbClr val="000000"/>
                </a:solidFill>
                <a:latin typeface="Arial CE"/>
                <a:cs typeface="Arial CE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590550</xdr:colOff>
          <xdr:row>9</xdr:row>
          <xdr:rowOff>38100</xdr:rowOff>
        </xdr:from>
        <xdr:to>
          <xdr:col>64</xdr:col>
          <xdr:colOff>0</xdr:colOff>
          <xdr:row>11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Ukrywanie nadgodziny</a:t>
              </a:r>
            </a:p>
          </xdr:txBody>
        </xdr:sp>
        <xdr:clientData fPrintsWithSheet="0"/>
      </xdr:twoCellAnchor>
    </mc:Choice>
    <mc:Fallback/>
  </mc:AlternateContent>
  <xdr:twoCellAnchor>
    <xdr:from>
      <xdr:col>93</xdr:col>
      <xdr:colOff>506698</xdr:colOff>
      <xdr:row>1</xdr:row>
      <xdr:rowOff>74103</xdr:rowOff>
    </xdr:from>
    <xdr:to>
      <xdr:col>95</xdr:col>
      <xdr:colOff>337236</xdr:colOff>
      <xdr:row>4</xdr:row>
      <xdr:rowOff>111975</xdr:rowOff>
    </xdr:to>
    <xdr:sp macro="[0]!Arkusz1.czyszciciel" textlink="">
      <xdr:nvSpPr>
        <xdr:cNvPr id="2" name="Prostoką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3444692" y="547359"/>
          <a:ext cx="1104900" cy="5850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500" b="1">
              <a:solidFill>
                <a:srgbClr val="FF0000"/>
              </a:solidFill>
            </a:rPr>
            <a:t>Czyszczenie</a:t>
          </a:r>
          <a:r>
            <a:rPr lang="pl-PL" sz="1500" b="1" baseline="0">
              <a:solidFill>
                <a:srgbClr val="FF0000"/>
              </a:solidFill>
            </a:rPr>
            <a:t> komórek</a:t>
          </a:r>
          <a:endParaRPr lang="pl-PL" sz="1500" b="1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196859</xdr:colOff>
      <xdr:row>1</xdr:row>
      <xdr:rowOff>38596</xdr:rowOff>
    </xdr:from>
    <xdr:to>
      <xdr:col>98</xdr:col>
      <xdr:colOff>268797</xdr:colOff>
      <xdr:row>5</xdr:row>
      <xdr:rowOff>73797</xdr:rowOff>
    </xdr:to>
    <xdr:sp macro="[0]!Arkusz2.czyszciciel_Nadgodziny" textlink="">
      <xdr:nvSpPr>
        <xdr:cNvPr id="5" name="Schemat blokowy: proces alternatywny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5007468" y="517567"/>
          <a:ext cx="1273412" cy="689758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500" b="1">
              <a:solidFill>
                <a:srgbClr val="FF0000"/>
              </a:solidFill>
            </a:rPr>
            <a:t>Czyszczenie</a:t>
          </a:r>
          <a:r>
            <a:rPr lang="pl-PL" sz="1500" b="1" baseline="0">
              <a:solidFill>
                <a:srgbClr val="FF0000"/>
              </a:solidFill>
            </a:rPr>
            <a:t> komórek</a:t>
          </a:r>
          <a:endParaRPr lang="pl-PL" sz="15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62</xdr:col>
      <xdr:colOff>552450</xdr:colOff>
      <xdr:row>13</xdr:row>
      <xdr:rowOff>114300</xdr:rowOff>
    </xdr:from>
    <xdr:to>
      <xdr:col>68</xdr:col>
      <xdr:colOff>589969</xdr:colOff>
      <xdr:row>57</xdr:row>
      <xdr:rowOff>8805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83150" y="2247900"/>
          <a:ext cx="4647619" cy="5761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F53D3-C0F1-40E9-A2CA-67C474EF7E02}">
  <sheetPr codeName="Arkusz10"/>
  <dimension ref="A1:BA450"/>
  <sheetViews>
    <sheetView workbookViewId="0">
      <selection activeCell="AJ3" sqref="AJ3:AJ5"/>
    </sheetView>
  </sheetViews>
  <sheetFormatPr defaultRowHeight="12.75" x14ac:dyDescent="0.2"/>
  <cols>
    <col min="1" max="1" width="4.140625" style="4" customWidth="1"/>
    <col min="2" max="2" width="5.28515625" style="4" customWidth="1"/>
    <col min="3" max="3" width="16.42578125" style="4" customWidth="1"/>
    <col min="4" max="4" width="2.140625" style="1" customWidth="1"/>
    <col min="5" max="5" width="3.140625" style="6" customWidth="1"/>
    <col min="6" max="6" width="2.85546875" style="6" customWidth="1"/>
    <col min="7" max="7" width="2.7109375" style="6" customWidth="1"/>
    <col min="8" max="8" width="2.85546875" style="6" customWidth="1"/>
    <col min="9" max="9" width="2.7109375" style="6" customWidth="1"/>
    <col min="10" max="10" width="2.85546875" style="51" customWidth="1"/>
    <col min="11" max="11" width="2.85546875" style="6" customWidth="1"/>
    <col min="12" max="12" width="3" style="6" customWidth="1"/>
    <col min="13" max="13" width="2.7109375" style="6" customWidth="1"/>
    <col min="14" max="17" width="2.85546875" style="6" customWidth="1"/>
    <col min="18" max="18" width="3.140625" style="6" customWidth="1"/>
    <col min="19" max="22" width="2.7109375" style="6" customWidth="1"/>
    <col min="23" max="23" width="2.85546875" style="6" customWidth="1"/>
    <col min="24" max="24" width="3.140625" style="6" customWidth="1"/>
    <col min="25" max="25" width="2.85546875" style="6" customWidth="1"/>
    <col min="26" max="26" width="3" style="6" customWidth="1"/>
    <col min="27" max="27" width="3.140625" style="6" customWidth="1"/>
    <col min="28" max="30" width="2.7109375" style="6" customWidth="1"/>
    <col min="31" max="32" width="2.85546875" style="6" customWidth="1"/>
    <col min="33" max="34" width="2.7109375" style="6" customWidth="1"/>
    <col min="35" max="35" width="3.28515625" style="6" customWidth="1"/>
    <col min="36" max="36" width="6" style="5" customWidth="1"/>
    <col min="41" max="53" width="6" customWidth="1"/>
  </cols>
  <sheetData>
    <row r="1" spans="1:53" ht="21" thickBot="1" x14ac:dyDescent="0.25">
      <c r="A1" s="130" t="s">
        <v>1</v>
      </c>
      <c r="B1" s="132" t="s">
        <v>72</v>
      </c>
      <c r="C1" s="134" t="s">
        <v>2</v>
      </c>
      <c r="D1" s="136" t="s">
        <v>84</v>
      </c>
      <c r="E1" s="138" t="str">
        <f>Lista!$E$1</f>
        <v>WYDZIAŁ MECHANICZNY STYCZEŃ 2024 R.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55"/>
      <c r="AJ1" s="140" t="s">
        <v>81</v>
      </c>
    </row>
    <row r="2" spans="1:53" ht="13.5" thickBot="1" x14ac:dyDescent="0.25">
      <c r="A2" s="131"/>
      <c r="B2" s="133"/>
      <c r="C2" s="135"/>
      <c r="D2" s="137"/>
      <c r="E2" s="60">
        <f>Lista!E2</f>
        <v>45292</v>
      </c>
      <c r="F2" s="60">
        <f>Lista!F2</f>
        <v>45293</v>
      </c>
      <c r="G2" s="60">
        <f>Lista!G2</f>
        <v>45294</v>
      </c>
      <c r="H2" s="60">
        <f>Lista!H2</f>
        <v>45295</v>
      </c>
      <c r="I2" s="60">
        <f>Lista!I2</f>
        <v>45296</v>
      </c>
      <c r="J2" s="60">
        <f>Lista!J2</f>
        <v>45297</v>
      </c>
      <c r="K2" s="60">
        <f>Lista!K2</f>
        <v>45298</v>
      </c>
      <c r="L2" s="60">
        <f>Lista!L2</f>
        <v>45299</v>
      </c>
      <c r="M2" s="60">
        <f>Lista!M2</f>
        <v>45300</v>
      </c>
      <c r="N2" s="60">
        <f>Lista!N2</f>
        <v>45301</v>
      </c>
      <c r="O2" s="60">
        <f>Lista!O2</f>
        <v>45302</v>
      </c>
      <c r="P2" s="60">
        <f>Lista!P2</f>
        <v>45303</v>
      </c>
      <c r="Q2" s="60">
        <f>Lista!Q2</f>
        <v>45304</v>
      </c>
      <c r="R2" s="60">
        <f>Lista!R2</f>
        <v>45305</v>
      </c>
      <c r="S2" s="60">
        <f>Lista!S2</f>
        <v>45306</v>
      </c>
      <c r="T2" s="60">
        <f>Lista!T2</f>
        <v>45307</v>
      </c>
      <c r="U2" s="60">
        <f>Lista!U2</f>
        <v>45308</v>
      </c>
      <c r="V2" s="60">
        <f>Lista!V2</f>
        <v>45309</v>
      </c>
      <c r="W2" s="60">
        <f>Lista!W2</f>
        <v>45310</v>
      </c>
      <c r="X2" s="60">
        <f>Lista!X2</f>
        <v>45311</v>
      </c>
      <c r="Y2" s="60">
        <f>Lista!Y2</f>
        <v>45312</v>
      </c>
      <c r="Z2" s="60">
        <f>Lista!Z2</f>
        <v>45313</v>
      </c>
      <c r="AA2" s="60">
        <f>Lista!AA2</f>
        <v>45314</v>
      </c>
      <c r="AB2" s="60">
        <f>Lista!AB2</f>
        <v>45315</v>
      </c>
      <c r="AC2" s="60">
        <f>Lista!AC2</f>
        <v>45316</v>
      </c>
      <c r="AD2" s="60">
        <f>Lista!AD2</f>
        <v>45317</v>
      </c>
      <c r="AE2" s="60">
        <f>Lista!AE2</f>
        <v>45318</v>
      </c>
      <c r="AF2" s="60">
        <f>Lista!AF2</f>
        <v>45319</v>
      </c>
      <c r="AG2" s="60">
        <f>Lista!AG2</f>
        <v>45320</v>
      </c>
      <c r="AH2" s="60">
        <f>Lista!AH2</f>
        <v>45321</v>
      </c>
      <c r="AI2" s="60">
        <f>Lista!AI2</f>
        <v>45322</v>
      </c>
      <c r="AJ2" s="141"/>
    </row>
    <row r="3" spans="1:53" ht="13.5" thickBot="1" x14ac:dyDescent="0.25">
      <c r="A3" s="142">
        <f>Lista!A3</f>
        <v>1</v>
      </c>
      <c r="B3" s="142">
        <f>Lista!B3</f>
        <v>1001</v>
      </c>
      <c r="C3" s="142" t="str">
        <f>Lista!C3</f>
        <v>Baczyński Piotr</v>
      </c>
      <c r="D3" s="15">
        <v>1</v>
      </c>
      <c r="E3" s="60">
        <f>IF(ISNUMBER(HLOOKUP(Lista!E3,$AO$5:$BA$6,2,0)),HLOOKUP(Lista!E3,$AO$5:$BA$6,2,0),0)</f>
        <v>0</v>
      </c>
      <c r="F3" s="60">
        <f>IF(ISNUMBER(HLOOKUP(Lista!F3,$AO$5:$BA$6,2,0)),HLOOKUP(Lista!F3,$AO$5:$BA$6,2,0),0)</f>
        <v>0</v>
      </c>
      <c r="G3" s="60">
        <f>IF(ISNUMBER(HLOOKUP(Lista!G3,$AO$5:$BA$6,2,0)),HLOOKUP(Lista!G3,$AO$5:$BA$6,2,0),0)</f>
        <v>0</v>
      </c>
      <c r="H3" s="60">
        <f>IF(ISNUMBER(HLOOKUP(Lista!H3,$AO$5:$BA$6,2,0)),HLOOKUP(Lista!H3,$AO$5:$BA$6,2,0),0)</f>
        <v>0</v>
      </c>
      <c r="I3" s="60">
        <f>IF(ISNUMBER(HLOOKUP(Lista!I3,$AO$5:$BA$6,2,0)),HLOOKUP(Lista!I3,$AO$5:$BA$6,2,0),0)</f>
        <v>0</v>
      </c>
      <c r="J3" s="60">
        <f>IF(ISNUMBER(HLOOKUP(Lista!J3,$AO$5:$BA$6,2,0)),HLOOKUP(Lista!J3,$AO$5:$BA$6,2,0),0)</f>
        <v>0</v>
      </c>
      <c r="K3" s="60">
        <f>IF(ISNUMBER(HLOOKUP(Lista!K3,$AO$5:$BA$6,2,0)),HLOOKUP(Lista!K3,$AO$5:$BA$6,2,0),0)</f>
        <v>0</v>
      </c>
      <c r="L3" s="60">
        <f>IF(ISNUMBER(HLOOKUP(Lista!L3,$AO$5:$BA$6,2,0)),HLOOKUP(Lista!L3,$AO$5:$BA$6,2,0),0)</f>
        <v>0</v>
      </c>
      <c r="M3" s="60">
        <f>IF(ISNUMBER(HLOOKUP(Lista!M3,$AO$5:$BA$6,2,0)),HLOOKUP(Lista!M3,$AO$5:$BA$6,2,0),0)</f>
        <v>0</v>
      </c>
      <c r="N3" s="60">
        <f>IF(ISNUMBER(HLOOKUP(Lista!N3,$AO$5:$BA$6,2,0)),HLOOKUP(Lista!N3,$AO$5:$BA$6,2,0),0)</f>
        <v>0</v>
      </c>
      <c r="O3" s="60">
        <f>IF(ISNUMBER(HLOOKUP(Lista!O3,$AO$5:$BA$6,2,0)),HLOOKUP(Lista!O3,$AO$5:$BA$6,2,0),0)</f>
        <v>0</v>
      </c>
      <c r="P3" s="60">
        <f>IF(ISNUMBER(HLOOKUP(Lista!P3,$AO$5:$BA$6,2,0)),HLOOKUP(Lista!P3,$AO$5:$BA$6,2,0),0)</f>
        <v>0</v>
      </c>
      <c r="Q3" s="60">
        <f>IF(ISNUMBER(HLOOKUP(Lista!Q3,$AO$5:$BA$6,2,0)),HLOOKUP(Lista!Q3,$AO$5:$BA$6,2,0),0)</f>
        <v>0</v>
      </c>
      <c r="R3" s="60">
        <f>IF(ISNUMBER(HLOOKUP(Lista!R3,$AO$5:$BA$6,2,0)),HLOOKUP(Lista!R3,$AO$5:$BA$6,2,0),0)</f>
        <v>0</v>
      </c>
      <c r="S3" s="60">
        <f>IF(ISNUMBER(HLOOKUP(Lista!S3,$AO$5:$BA$6,2,0)),HLOOKUP(Lista!S3,$AO$5:$BA$6,2,0),0)</f>
        <v>0</v>
      </c>
      <c r="T3" s="60">
        <f>IF(ISNUMBER(HLOOKUP(Lista!T3,$AO$5:$BA$6,2,0)),HLOOKUP(Lista!T3,$AO$5:$BA$6,2,0),0)</f>
        <v>0</v>
      </c>
      <c r="U3" s="60">
        <f>IF(ISNUMBER(HLOOKUP(Lista!U3,$AO$5:$BA$6,2,0)),HLOOKUP(Lista!U3,$AO$5:$BA$6,2,0),0)</f>
        <v>0</v>
      </c>
      <c r="V3" s="60">
        <f>IF(ISNUMBER(HLOOKUP(Lista!V3,$AO$5:$BA$6,2,0)),HLOOKUP(Lista!V3,$AO$5:$BA$6,2,0),0)</f>
        <v>0</v>
      </c>
      <c r="W3" s="60">
        <f>IF(ISNUMBER(HLOOKUP(Lista!W3,$AO$5:$BA$6,2,0)),HLOOKUP(Lista!W3,$AO$5:$BA$6,2,0),0)</f>
        <v>0</v>
      </c>
      <c r="X3" s="60">
        <f>IF(ISNUMBER(HLOOKUP(Lista!X3,$AO$5:$BA$6,2,0)),HLOOKUP(Lista!X3,$AO$5:$BA$6,2,0),0)</f>
        <v>0</v>
      </c>
      <c r="Y3" s="60">
        <f>IF(ISNUMBER(HLOOKUP(Lista!Y3,$AO$5:$BA$6,2,0)),HLOOKUP(Lista!Y3,$AO$5:$BA$6,2,0),0)</f>
        <v>0</v>
      </c>
      <c r="Z3" s="60">
        <f>IF(ISNUMBER(HLOOKUP(Lista!Z3,$AO$5:$BA$6,2,0)),HLOOKUP(Lista!Z3,$AO$5:$BA$6,2,0),0)</f>
        <v>0</v>
      </c>
      <c r="AA3" s="60">
        <f>IF(ISNUMBER(HLOOKUP(Lista!AA3,$AO$5:$BA$6,2,0)),HLOOKUP(Lista!AA3,$AO$5:$BA$6,2,0),0)</f>
        <v>0</v>
      </c>
      <c r="AB3" s="60">
        <f>IF(ISNUMBER(HLOOKUP(Lista!AB3,$AO$5:$BA$6,2,0)),HLOOKUP(Lista!AB3,$AO$5:$BA$6,2,0),0)</f>
        <v>0</v>
      </c>
      <c r="AC3" s="60">
        <f>IF(ISNUMBER(HLOOKUP(Lista!AC3,$AO$5:$BA$6,2,0)),HLOOKUP(Lista!AC3,$AO$5:$BA$6,2,0),0)</f>
        <v>0</v>
      </c>
      <c r="AD3" s="60">
        <f>IF(ISNUMBER(HLOOKUP(Lista!AD3,$AO$5:$BA$6,2,0)),HLOOKUP(Lista!AD3,$AO$5:$BA$6,2,0),0)</f>
        <v>0</v>
      </c>
      <c r="AE3" s="60">
        <f>IF(ISNUMBER(HLOOKUP(Lista!AE3,$AO$5:$BA$6,2,0)),HLOOKUP(Lista!AE3,$AO$5:$BA$6,2,0),0)</f>
        <v>0</v>
      </c>
      <c r="AF3" s="60">
        <f>IF(ISNUMBER(HLOOKUP(Lista!AF3,$AO$5:$BA$6,2,0)),HLOOKUP(Lista!AF3,$AO$5:$BA$6,2,0),0)</f>
        <v>0</v>
      </c>
      <c r="AG3" s="60">
        <f>IF(ISNUMBER(HLOOKUP(Lista!AG3,$AO$5:$BA$6,2,0)),HLOOKUP(Lista!AG3,$AO$5:$BA$6,2,0),0)</f>
        <v>0</v>
      </c>
      <c r="AH3" s="60">
        <f>IF(ISNUMBER(HLOOKUP(Lista!AH3,$AO$5:$BA$6,2,0)),HLOOKUP(Lista!AH3,$AO$5:$BA$6,2,0),0)</f>
        <v>0</v>
      </c>
      <c r="AI3" s="60">
        <f>IF(ISNUMBER(HLOOKUP(Lista!AI3,$AO$5:$BA$6,2,0)),HLOOKUP(Lista!AI3,$AO$5:$BA$6,2,0),0)</f>
        <v>0</v>
      </c>
      <c r="AJ3" s="144">
        <f>SUM(E3:AI5)</f>
        <v>0</v>
      </c>
    </row>
    <row r="4" spans="1:53" ht="13.5" thickBot="1" x14ac:dyDescent="0.25">
      <c r="A4" s="142"/>
      <c r="B4" s="142"/>
      <c r="C4" s="142"/>
      <c r="D4" s="15">
        <v>2</v>
      </c>
      <c r="E4" s="60">
        <f>IF(ISNUMBER(HLOOKUP(Lista!E4,$AO$5:$BA$6,2,0)),HLOOKUP(Lista!E4,$AO$5:$BA$6,2,0),0)</f>
        <v>0</v>
      </c>
      <c r="F4" s="60">
        <f>IF(ISNUMBER(HLOOKUP(Lista!F4,$AO$5:$BA$6,2,0)),HLOOKUP(Lista!F4,$AO$5:$BA$6,2,0),0)</f>
        <v>0</v>
      </c>
      <c r="G4" s="60">
        <f>IF(ISNUMBER(HLOOKUP(Lista!G4,$AO$5:$BA$6,2,0)),HLOOKUP(Lista!G4,$AO$5:$BA$6,2,0),0)</f>
        <v>0</v>
      </c>
      <c r="H4" s="60">
        <f>IF(ISNUMBER(HLOOKUP(Lista!H4,$AO$5:$BA$6,2,0)),HLOOKUP(Lista!H4,$AO$5:$BA$6,2,0),0)</f>
        <v>0</v>
      </c>
      <c r="I4" s="60">
        <f>IF(ISNUMBER(HLOOKUP(Lista!I4,$AO$5:$BA$6,2,0)),HLOOKUP(Lista!I4,$AO$5:$BA$6,2,0),0)</f>
        <v>0</v>
      </c>
      <c r="J4" s="60">
        <f>IF(ISNUMBER(HLOOKUP(Lista!J4,$AO$5:$BA$6,2,0)),HLOOKUP(Lista!J4,$AO$5:$BA$6,2,0),0)</f>
        <v>0</v>
      </c>
      <c r="K4" s="60">
        <f>IF(ISNUMBER(HLOOKUP(Lista!K4,$AO$5:$BA$6,2,0)),HLOOKUP(Lista!K4,$AO$5:$BA$6,2,0),0)</f>
        <v>0</v>
      </c>
      <c r="L4" s="60">
        <f>IF(ISNUMBER(HLOOKUP(Lista!L4,$AO$5:$BA$6,2,0)),HLOOKUP(Lista!L4,$AO$5:$BA$6,2,0),0)</f>
        <v>0</v>
      </c>
      <c r="M4" s="60">
        <f>IF(ISNUMBER(HLOOKUP(Lista!M4,$AO$5:$BA$6,2,0)),HLOOKUP(Lista!M4,$AO$5:$BA$6,2,0),0)</f>
        <v>0</v>
      </c>
      <c r="N4" s="60">
        <f>IF(ISNUMBER(HLOOKUP(Lista!N4,$AO$5:$BA$6,2,0)),HLOOKUP(Lista!N4,$AO$5:$BA$6,2,0),0)</f>
        <v>0</v>
      </c>
      <c r="O4" s="60">
        <f>IF(ISNUMBER(HLOOKUP(Lista!O4,$AO$5:$BA$6,2,0)),HLOOKUP(Lista!O4,$AO$5:$BA$6,2,0),0)</f>
        <v>0</v>
      </c>
      <c r="P4" s="60">
        <f>IF(ISNUMBER(HLOOKUP(Lista!P4,$AO$5:$BA$6,2,0)),HLOOKUP(Lista!P4,$AO$5:$BA$6,2,0),0)</f>
        <v>0</v>
      </c>
      <c r="Q4" s="60">
        <f>IF(ISNUMBER(HLOOKUP(Lista!Q4,$AO$5:$BA$6,2,0)),HLOOKUP(Lista!Q4,$AO$5:$BA$6,2,0),0)</f>
        <v>0</v>
      </c>
      <c r="R4" s="60">
        <f>IF(ISNUMBER(HLOOKUP(Lista!R4,$AO$5:$BA$6,2,0)),HLOOKUP(Lista!R4,$AO$5:$BA$6,2,0),0)</f>
        <v>0</v>
      </c>
      <c r="S4" s="60">
        <f>IF(ISNUMBER(HLOOKUP(Lista!S4,$AO$5:$BA$6,2,0)),HLOOKUP(Lista!S4,$AO$5:$BA$6,2,0),0)</f>
        <v>0</v>
      </c>
      <c r="T4" s="60">
        <f>IF(ISNUMBER(HLOOKUP(Lista!T4,$AO$5:$BA$6,2,0)),HLOOKUP(Lista!T4,$AO$5:$BA$6,2,0),0)</f>
        <v>0</v>
      </c>
      <c r="U4" s="60">
        <f>IF(ISNUMBER(HLOOKUP(Lista!U4,$AO$5:$BA$6,2,0)),HLOOKUP(Lista!U4,$AO$5:$BA$6,2,0),0)</f>
        <v>0</v>
      </c>
      <c r="V4" s="60">
        <f>IF(ISNUMBER(HLOOKUP(Lista!V4,$AO$5:$BA$6,2,0)),HLOOKUP(Lista!V4,$AO$5:$BA$6,2,0),0)</f>
        <v>0</v>
      </c>
      <c r="W4" s="60">
        <f>IF(ISNUMBER(HLOOKUP(Lista!W4,$AO$5:$BA$6,2,0)),HLOOKUP(Lista!W4,$AO$5:$BA$6,2,0),0)</f>
        <v>0</v>
      </c>
      <c r="X4" s="60">
        <f>IF(ISNUMBER(HLOOKUP(Lista!X4,$AO$5:$BA$6,2,0)),HLOOKUP(Lista!X4,$AO$5:$BA$6,2,0),0)</f>
        <v>0</v>
      </c>
      <c r="Y4" s="60">
        <f>IF(ISNUMBER(HLOOKUP(Lista!Y4,$AO$5:$BA$6,2,0)),HLOOKUP(Lista!Y4,$AO$5:$BA$6,2,0),0)</f>
        <v>0</v>
      </c>
      <c r="Z4" s="60">
        <f>IF(ISNUMBER(HLOOKUP(Lista!Z4,$AO$5:$BA$6,2,0)),HLOOKUP(Lista!Z4,$AO$5:$BA$6,2,0),0)</f>
        <v>0</v>
      </c>
      <c r="AA4" s="60">
        <f>IF(ISNUMBER(HLOOKUP(Lista!AA4,$AO$5:$BA$6,2,0)),HLOOKUP(Lista!AA4,$AO$5:$BA$6,2,0),0)</f>
        <v>0</v>
      </c>
      <c r="AB4" s="60">
        <f>IF(ISNUMBER(HLOOKUP(Lista!AB4,$AO$5:$BA$6,2,0)),HLOOKUP(Lista!AB4,$AO$5:$BA$6,2,0),0)</f>
        <v>0</v>
      </c>
      <c r="AC4" s="60">
        <f>IF(ISNUMBER(HLOOKUP(Lista!AC4,$AO$5:$BA$6,2,0)),HLOOKUP(Lista!AC4,$AO$5:$BA$6,2,0),0)</f>
        <v>0</v>
      </c>
      <c r="AD4" s="60">
        <f>IF(ISNUMBER(HLOOKUP(Lista!AD4,$AO$5:$BA$6,2,0)),HLOOKUP(Lista!AD4,$AO$5:$BA$6,2,0),0)</f>
        <v>0</v>
      </c>
      <c r="AE4" s="60">
        <f>IF(ISNUMBER(HLOOKUP(Lista!AE4,$AO$5:$BA$6,2,0)),HLOOKUP(Lista!AE4,$AO$5:$BA$6,2,0),0)</f>
        <v>0</v>
      </c>
      <c r="AF4" s="60">
        <f>IF(ISNUMBER(HLOOKUP(Lista!AF4,$AO$5:$BA$6,2,0)),HLOOKUP(Lista!AF4,$AO$5:$BA$6,2,0),0)</f>
        <v>0</v>
      </c>
      <c r="AG4" s="60">
        <f>IF(ISNUMBER(HLOOKUP(Lista!AG4,$AO$5:$BA$6,2,0)),HLOOKUP(Lista!AG4,$AO$5:$BA$6,2,0),0)</f>
        <v>0</v>
      </c>
      <c r="AH4" s="60">
        <f>IF(ISNUMBER(HLOOKUP(Lista!AH4,$AO$5:$BA$6,2,0)),HLOOKUP(Lista!AH4,$AO$5:$BA$6,2,0),0)</f>
        <v>0</v>
      </c>
      <c r="AI4" s="60">
        <f>IF(ISNUMBER(HLOOKUP(Lista!AI4,$AO$5:$BA$6,2,0)),HLOOKUP(Lista!AI4,$AO$5:$BA$6,2,0),0)</f>
        <v>0</v>
      </c>
      <c r="AJ4" s="145"/>
    </row>
    <row r="5" spans="1:53" ht="13.5" thickBot="1" x14ac:dyDescent="0.25">
      <c r="A5" s="143"/>
      <c r="B5" s="143"/>
      <c r="C5" s="143"/>
      <c r="D5" s="33">
        <v>3</v>
      </c>
      <c r="E5" s="60">
        <f>IF(ISNUMBER(HLOOKUP(Lista!E5,$AO$5:$BA$6,2,0)),HLOOKUP(Lista!E5,$AO$5:$BA$6,2,0),0)</f>
        <v>0</v>
      </c>
      <c r="F5" s="60">
        <f>IF(ISNUMBER(HLOOKUP(Lista!F5,$AO$5:$BA$6,2,0)),HLOOKUP(Lista!F5,$AO$5:$BA$6,2,0),0)</f>
        <v>0</v>
      </c>
      <c r="G5" s="60">
        <f>IF(ISNUMBER(HLOOKUP(Lista!G5,$AO$5:$BA$6,2,0)),HLOOKUP(Lista!G5,$AO$5:$BA$6,2,0),0)</f>
        <v>0</v>
      </c>
      <c r="H5" s="60">
        <f>IF(ISNUMBER(HLOOKUP(Lista!H5,$AO$5:$BA$6,2,0)),HLOOKUP(Lista!H5,$AO$5:$BA$6,2,0),0)</f>
        <v>0</v>
      </c>
      <c r="I5" s="60">
        <f>IF(ISNUMBER(HLOOKUP(Lista!I5,$AO$5:$BA$6,2,0)),HLOOKUP(Lista!I5,$AO$5:$BA$6,2,0),0)</f>
        <v>0</v>
      </c>
      <c r="J5" s="60">
        <f>IF(ISNUMBER(HLOOKUP(Lista!J5,$AO$5:$BA$6,2,0)),HLOOKUP(Lista!J5,$AO$5:$BA$6,2,0),0)</f>
        <v>0</v>
      </c>
      <c r="K5" s="60">
        <f>IF(ISNUMBER(HLOOKUP(Lista!K5,$AO$5:$BA$6,2,0)),HLOOKUP(Lista!K5,$AO$5:$BA$6,2,0),0)</f>
        <v>0</v>
      </c>
      <c r="L5" s="60">
        <f>IF(ISNUMBER(HLOOKUP(Lista!L5,$AO$5:$BA$6,2,0)),HLOOKUP(Lista!L5,$AO$5:$BA$6,2,0),0)</f>
        <v>0</v>
      </c>
      <c r="M5" s="60">
        <f>IF(ISNUMBER(HLOOKUP(Lista!M5,$AO$5:$BA$6,2,0)),HLOOKUP(Lista!M5,$AO$5:$BA$6,2,0),0)</f>
        <v>0</v>
      </c>
      <c r="N5" s="60">
        <f>IF(ISNUMBER(HLOOKUP(Lista!N5,$AO$5:$BA$6,2,0)),HLOOKUP(Lista!N5,$AO$5:$BA$6,2,0),0)</f>
        <v>0</v>
      </c>
      <c r="O5" s="60">
        <f>IF(ISNUMBER(HLOOKUP(Lista!O5,$AO$5:$BA$6,2,0)),HLOOKUP(Lista!O5,$AO$5:$BA$6,2,0),0)</f>
        <v>0</v>
      </c>
      <c r="P5" s="60">
        <f>IF(ISNUMBER(HLOOKUP(Lista!P5,$AO$5:$BA$6,2,0)),HLOOKUP(Lista!P5,$AO$5:$BA$6,2,0),0)</f>
        <v>0</v>
      </c>
      <c r="Q5" s="60">
        <f>IF(ISNUMBER(HLOOKUP(Lista!Q5,$AO$5:$BA$6,2,0)),HLOOKUP(Lista!Q5,$AO$5:$BA$6,2,0),0)</f>
        <v>0</v>
      </c>
      <c r="R5" s="60">
        <f>IF(ISNUMBER(HLOOKUP(Lista!R5,$AO$5:$BA$6,2,0)),HLOOKUP(Lista!R5,$AO$5:$BA$6,2,0),0)</f>
        <v>0</v>
      </c>
      <c r="S5" s="60">
        <f>IF(ISNUMBER(HLOOKUP(Lista!S5,$AO$5:$BA$6,2,0)),HLOOKUP(Lista!S5,$AO$5:$BA$6,2,0),0)</f>
        <v>0</v>
      </c>
      <c r="T5" s="60">
        <f>IF(ISNUMBER(HLOOKUP(Lista!T5,$AO$5:$BA$6,2,0)),HLOOKUP(Lista!T5,$AO$5:$BA$6,2,0),0)</f>
        <v>0</v>
      </c>
      <c r="U5" s="60">
        <f>IF(ISNUMBER(HLOOKUP(Lista!U5,$AO$5:$BA$6,2,0)),HLOOKUP(Lista!U5,$AO$5:$BA$6,2,0),0)</f>
        <v>0</v>
      </c>
      <c r="V5" s="60">
        <f>IF(ISNUMBER(HLOOKUP(Lista!V5,$AO$5:$BA$6,2,0)),HLOOKUP(Lista!V5,$AO$5:$BA$6,2,0),0)</f>
        <v>0</v>
      </c>
      <c r="W5" s="60">
        <f>IF(ISNUMBER(HLOOKUP(Lista!W5,$AO$5:$BA$6,2,0)),HLOOKUP(Lista!W5,$AO$5:$BA$6,2,0),0)</f>
        <v>0</v>
      </c>
      <c r="X5" s="60">
        <f>IF(ISNUMBER(HLOOKUP(Lista!X5,$AO$5:$BA$6,2,0)),HLOOKUP(Lista!X5,$AO$5:$BA$6,2,0),0)</f>
        <v>0</v>
      </c>
      <c r="Y5" s="60">
        <f>IF(ISNUMBER(HLOOKUP(Lista!Y5,$AO$5:$BA$6,2,0)),HLOOKUP(Lista!Y5,$AO$5:$BA$6,2,0),0)</f>
        <v>0</v>
      </c>
      <c r="Z5" s="60">
        <f>IF(ISNUMBER(HLOOKUP(Lista!Z5,$AO$5:$BA$6,2,0)),HLOOKUP(Lista!Z5,$AO$5:$BA$6,2,0),0)</f>
        <v>0</v>
      </c>
      <c r="AA5" s="60">
        <f>IF(ISNUMBER(HLOOKUP(Lista!AA5,$AO$5:$BA$6,2,0)),HLOOKUP(Lista!AA5,$AO$5:$BA$6,2,0),0)</f>
        <v>0</v>
      </c>
      <c r="AB5" s="60">
        <f>IF(ISNUMBER(HLOOKUP(Lista!AB5,$AO$5:$BA$6,2,0)),HLOOKUP(Lista!AB5,$AO$5:$BA$6,2,0),0)</f>
        <v>0</v>
      </c>
      <c r="AC5" s="60">
        <f>IF(ISNUMBER(HLOOKUP(Lista!AC5,$AO$5:$BA$6,2,0)),HLOOKUP(Lista!AC5,$AO$5:$BA$6,2,0),0)</f>
        <v>0</v>
      </c>
      <c r="AD5" s="60">
        <f>IF(ISNUMBER(HLOOKUP(Lista!AD5,$AO$5:$BA$6,2,0)),HLOOKUP(Lista!AD5,$AO$5:$BA$6,2,0),0)</f>
        <v>0</v>
      </c>
      <c r="AE5" s="60">
        <f>IF(ISNUMBER(HLOOKUP(Lista!AE5,$AO$5:$BA$6,2,0)),HLOOKUP(Lista!AE5,$AO$5:$BA$6,2,0),0)</f>
        <v>0</v>
      </c>
      <c r="AF5" s="60">
        <f>IF(ISNUMBER(HLOOKUP(Lista!AF5,$AO$5:$BA$6,2,0)),HLOOKUP(Lista!AF5,$AO$5:$BA$6,2,0),0)</f>
        <v>0</v>
      </c>
      <c r="AG5" s="60">
        <f>IF(ISNUMBER(HLOOKUP(Lista!AG5,$AO$5:$BA$6,2,0)),HLOOKUP(Lista!AG5,$AO$5:$BA$6,2,0),0)</f>
        <v>0</v>
      </c>
      <c r="AH5" s="60">
        <f>IF(ISNUMBER(HLOOKUP(Lista!AH5,$AO$5:$BA$6,2,0)),HLOOKUP(Lista!AH5,$AO$5:$BA$6,2,0),0)</f>
        <v>0</v>
      </c>
      <c r="AI5" s="60">
        <f>IF(ISNUMBER(HLOOKUP(Lista!AI5,$AO$5:$BA$6,2,0)),HLOOKUP(Lista!AI5,$AO$5:$BA$6,2,0),0)</f>
        <v>0</v>
      </c>
      <c r="AJ5" s="145"/>
      <c r="AO5" t="s">
        <v>167</v>
      </c>
      <c r="AP5" t="s">
        <v>168</v>
      </c>
      <c r="AQ5" t="s">
        <v>169</v>
      </c>
      <c r="AR5" t="s">
        <v>170</v>
      </c>
      <c r="AS5" t="s">
        <v>171</v>
      </c>
      <c r="AT5" t="s">
        <v>172</v>
      </c>
      <c r="AU5" t="s">
        <v>173</v>
      </c>
      <c r="AV5" t="s">
        <v>174</v>
      </c>
      <c r="AW5" t="s">
        <v>175</v>
      </c>
      <c r="AX5" t="s">
        <v>176</v>
      </c>
      <c r="AY5" t="s">
        <v>177</v>
      </c>
      <c r="AZ5" t="s">
        <v>178</v>
      </c>
      <c r="BA5" t="s">
        <v>179</v>
      </c>
    </row>
    <row r="6" spans="1:53" ht="13.5" thickBot="1" x14ac:dyDescent="0.25">
      <c r="A6" s="142">
        <f>Lista!A6</f>
        <v>2</v>
      </c>
      <c r="B6" s="142">
        <f>Lista!B6</f>
        <v>1537</v>
      </c>
      <c r="C6" s="142" t="str">
        <f>Lista!C6</f>
        <v>Biernat Adam</v>
      </c>
      <c r="D6" s="15">
        <v>1</v>
      </c>
      <c r="E6" s="60">
        <f>IF(ISNUMBER(HLOOKUP(Lista!E6,$AO$5:$BA$6,2,0)),HLOOKUP(Lista!E6,$AO$5:$BA$6,2,0),0)</f>
        <v>0</v>
      </c>
      <c r="F6" s="60">
        <f>IF(ISNUMBER(HLOOKUP(Lista!F6,$AO$5:$BA$6,2,0)),HLOOKUP(Lista!F6,$AO$5:$BA$6,2,0),0)</f>
        <v>0</v>
      </c>
      <c r="G6" s="60">
        <f>IF(ISNUMBER(HLOOKUP(Lista!G6,$AO$5:$BA$6,2,0)),HLOOKUP(Lista!G6,$AO$5:$BA$6,2,0),0)</f>
        <v>0</v>
      </c>
      <c r="H6" s="60">
        <f>IF(ISNUMBER(HLOOKUP(Lista!H6,$AO$5:$BA$6,2,0)),HLOOKUP(Lista!H6,$AO$5:$BA$6,2,0),0)</f>
        <v>0</v>
      </c>
      <c r="I6" s="60">
        <f>IF(ISNUMBER(HLOOKUP(Lista!I6,$AO$5:$BA$6,2,0)),HLOOKUP(Lista!I6,$AO$5:$BA$6,2,0),0)</f>
        <v>0</v>
      </c>
      <c r="J6" s="60">
        <f>IF(ISNUMBER(HLOOKUP(Lista!J6,$AO$5:$BA$6,2,0)),HLOOKUP(Lista!J6,$AO$5:$BA$6,2,0),0)</f>
        <v>0</v>
      </c>
      <c r="K6" s="60">
        <f>IF(ISNUMBER(HLOOKUP(Lista!K6,$AO$5:$BA$6,2,0)),HLOOKUP(Lista!K6,$AO$5:$BA$6,2,0),0)</f>
        <v>0</v>
      </c>
      <c r="L6" s="60">
        <f>IF(ISNUMBER(HLOOKUP(Lista!L6,$AO$5:$BA$6,2,0)),HLOOKUP(Lista!L6,$AO$5:$BA$6,2,0),0)</f>
        <v>0</v>
      </c>
      <c r="M6" s="60">
        <f>IF(ISNUMBER(HLOOKUP(Lista!M6,$AO$5:$BA$6,2,0)),HLOOKUP(Lista!M6,$AO$5:$BA$6,2,0),0)</f>
        <v>0</v>
      </c>
      <c r="N6" s="60">
        <f>IF(ISNUMBER(HLOOKUP(Lista!N6,$AO$5:$BA$6,2,0)),HLOOKUP(Lista!N6,$AO$5:$BA$6,2,0),0)</f>
        <v>0</v>
      </c>
      <c r="O6" s="60">
        <f>IF(ISNUMBER(HLOOKUP(Lista!O6,$AO$5:$BA$6,2,0)),HLOOKUP(Lista!O6,$AO$5:$BA$6,2,0),0)</f>
        <v>0</v>
      </c>
      <c r="P6" s="60">
        <f>IF(ISNUMBER(HLOOKUP(Lista!P6,$AO$5:$BA$6,2,0)),HLOOKUP(Lista!P6,$AO$5:$BA$6,2,0),0)</f>
        <v>0</v>
      </c>
      <c r="Q6" s="60">
        <f>IF(ISNUMBER(HLOOKUP(Lista!Q6,$AO$5:$BA$6,2,0)),HLOOKUP(Lista!Q6,$AO$5:$BA$6,2,0),0)</f>
        <v>0</v>
      </c>
      <c r="R6" s="60">
        <f>IF(ISNUMBER(HLOOKUP(Lista!R6,$AO$5:$BA$6,2,0)),HLOOKUP(Lista!R6,$AO$5:$BA$6,2,0),0)</f>
        <v>0</v>
      </c>
      <c r="S6" s="60">
        <f>IF(ISNUMBER(HLOOKUP(Lista!S6,$AO$5:$BA$6,2,0)),HLOOKUP(Lista!S6,$AO$5:$BA$6,2,0),0)</f>
        <v>0</v>
      </c>
      <c r="T6" s="60">
        <f>IF(ISNUMBER(HLOOKUP(Lista!T6,$AO$5:$BA$6,2,0)),HLOOKUP(Lista!T6,$AO$5:$BA$6,2,0),0)</f>
        <v>0</v>
      </c>
      <c r="U6" s="60">
        <f>IF(ISNUMBER(HLOOKUP(Lista!U6,$AO$5:$BA$6,2,0)),HLOOKUP(Lista!U6,$AO$5:$BA$6,2,0),0)</f>
        <v>0</v>
      </c>
      <c r="V6" s="60">
        <f>IF(ISNUMBER(HLOOKUP(Lista!V6,$AO$5:$BA$6,2,0)),HLOOKUP(Lista!V6,$AO$5:$BA$6,2,0),0)</f>
        <v>0</v>
      </c>
      <c r="W6" s="60">
        <f>IF(ISNUMBER(HLOOKUP(Lista!W6,$AO$5:$BA$6,2,0)),HLOOKUP(Lista!W6,$AO$5:$BA$6,2,0),0)</f>
        <v>0</v>
      </c>
      <c r="X6" s="60">
        <f>IF(ISNUMBER(HLOOKUP(Lista!X6,$AO$5:$BA$6,2,0)),HLOOKUP(Lista!X6,$AO$5:$BA$6,2,0),0)</f>
        <v>0</v>
      </c>
      <c r="Y6" s="60">
        <f>IF(ISNUMBER(HLOOKUP(Lista!Y6,$AO$5:$BA$6,2,0)),HLOOKUP(Lista!Y6,$AO$5:$BA$6,2,0),0)</f>
        <v>0</v>
      </c>
      <c r="Z6" s="60">
        <f>IF(ISNUMBER(HLOOKUP(Lista!Z6,$AO$5:$BA$6,2,0)),HLOOKUP(Lista!Z6,$AO$5:$BA$6,2,0),0)</f>
        <v>0</v>
      </c>
      <c r="AA6" s="60">
        <f>IF(ISNUMBER(HLOOKUP(Lista!AA6,$AO$5:$BA$6,2,0)),HLOOKUP(Lista!AA6,$AO$5:$BA$6,2,0),0)</f>
        <v>0</v>
      </c>
      <c r="AB6" s="60">
        <f>IF(ISNUMBER(HLOOKUP(Lista!AB6,$AO$5:$BA$6,2,0)),HLOOKUP(Lista!AB6,$AO$5:$BA$6,2,0),0)</f>
        <v>0</v>
      </c>
      <c r="AC6" s="60">
        <f>IF(ISNUMBER(HLOOKUP(Lista!AC6,$AO$5:$BA$6,2,0)),HLOOKUP(Lista!AC6,$AO$5:$BA$6,2,0),0)</f>
        <v>0</v>
      </c>
      <c r="AD6" s="60">
        <f>IF(ISNUMBER(HLOOKUP(Lista!AD6,$AO$5:$BA$6,2,0)),HLOOKUP(Lista!AD6,$AO$5:$BA$6,2,0),0)</f>
        <v>0</v>
      </c>
      <c r="AE6" s="60">
        <f>IF(ISNUMBER(HLOOKUP(Lista!AE6,$AO$5:$BA$6,2,0)),HLOOKUP(Lista!AE6,$AO$5:$BA$6,2,0),0)</f>
        <v>0</v>
      </c>
      <c r="AF6" s="60">
        <f>IF(ISNUMBER(HLOOKUP(Lista!AF6,$AO$5:$BA$6,2,0)),HLOOKUP(Lista!AF6,$AO$5:$BA$6,2,0),0)</f>
        <v>0</v>
      </c>
      <c r="AG6" s="60">
        <f>IF(ISNUMBER(HLOOKUP(Lista!AG6,$AO$5:$BA$6,2,0)),HLOOKUP(Lista!AG6,$AO$5:$BA$6,2,0),0)</f>
        <v>0</v>
      </c>
      <c r="AH6" s="60">
        <f>IF(ISNUMBER(HLOOKUP(Lista!AH6,$AO$5:$BA$6,2,0)),HLOOKUP(Lista!AH6,$AO$5:$BA$6,2,0),0)</f>
        <v>0</v>
      </c>
      <c r="AI6" s="60">
        <f>IF(ISNUMBER(HLOOKUP(Lista!AI6,$AO$5:$BA$6,2,0)),HLOOKUP(Lista!AI6,$AO$5:$BA$6,2,0),0)</f>
        <v>0</v>
      </c>
      <c r="AJ6" s="144">
        <f t="shared" ref="AJ6" si="0">SUM(E6:AI8)</f>
        <v>0</v>
      </c>
      <c r="AO6">
        <v>7</v>
      </c>
      <c r="AP6">
        <v>6</v>
      </c>
      <c r="AQ6">
        <v>5</v>
      </c>
      <c r="AR6">
        <v>4</v>
      </c>
      <c r="AS6">
        <v>3</v>
      </c>
      <c r="AT6">
        <v>2</v>
      </c>
      <c r="AU6">
        <v>1</v>
      </c>
      <c r="AV6">
        <v>6</v>
      </c>
      <c r="AW6">
        <v>5</v>
      </c>
      <c r="AX6">
        <v>4</v>
      </c>
      <c r="AY6">
        <v>3</v>
      </c>
      <c r="AZ6">
        <v>2</v>
      </c>
      <c r="BA6">
        <v>1</v>
      </c>
    </row>
    <row r="7" spans="1:53" ht="13.5" thickBot="1" x14ac:dyDescent="0.25">
      <c r="A7" s="142"/>
      <c r="B7" s="142"/>
      <c r="C7" s="142"/>
      <c r="D7" s="15">
        <v>2</v>
      </c>
      <c r="E7" s="60">
        <f>IF(ISNUMBER(HLOOKUP(Lista!E7,$AO$5:$BA$6,2,0)),HLOOKUP(Lista!E7,$AO$5:$BA$6,2,0),0)</f>
        <v>0</v>
      </c>
      <c r="F7" s="60">
        <f>IF(ISNUMBER(HLOOKUP(Lista!F7,$AO$5:$BA$6,2,0)),HLOOKUP(Lista!F7,$AO$5:$BA$6,2,0),0)</f>
        <v>0</v>
      </c>
      <c r="G7" s="60">
        <f>IF(ISNUMBER(HLOOKUP(Lista!G7,$AO$5:$BA$6,2,0)),HLOOKUP(Lista!G7,$AO$5:$BA$6,2,0),0)</f>
        <v>0</v>
      </c>
      <c r="H7" s="60">
        <f>IF(ISNUMBER(HLOOKUP(Lista!H7,$AO$5:$BA$6,2,0)),HLOOKUP(Lista!H7,$AO$5:$BA$6,2,0),0)</f>
        <v>0</v>
      </c>
      <c r="I7" s="60">
        <f>IF(ISNUMBER(HLOOKUP(Lista!I7,$AO$5:$BA$6,2,0)),HLOOKUP(Lista!I7,$AO$5:$BA$6,2,0),0)</f>
        <v>0</v>
      </c>
      <c r="J7" s="60">
        <f>IF(ISNUMBER(HLOOKUP(Lista!J7,$AO$5:$BA$6,2,0)),HLOOKUP(Lista!J7,$AO$5:$BA$6,2,0),0)</f>
        <v>0</v>
      </c>
      <c r="K7" s="60">
        <f>IF(ISNUMBER(HLOOKUP(Lista!K7,$AO$5:$BA$6,2,0)),HLOOKUP(Lista!K7,$AO$5:$BA$6,2,0),0)</f>
        <v>0</v>
      </c>
      <c r="L7" s="60">
        <f>IF(ISNUMBER(HLOOKUP(Lista!L7,$AO$5:$BA$6,2,0)),HLOOKUP(Lista!L7,$AO$5:$BA$6,2,0),0)</f>
        <v>0</v>
      </c>
      <c r="M7" s="60">
        <f>IF(ISNUMBER(HLOOKUP(Lista!M7,$AO$5:$BA$6,2,0)),HLOOKUP(Lista!M7,$AO$5:$BA$6,2,0),0)</f>
        <v>0</v>
      </c>
      <c r="N7" s="60">
        <f>IF(ISNUMBER(HLOOKUP(Lista!N7,$AO$5:$BA$6,2,0)),HLOOKUP(Lista!N7,$AO$5:$BA$6,2,0),0)</f>
        <v>0</v>
      </c>
      <c r="O7" s="60">
        <f>IF(ISNUMBER(HLOOKUP(Lista!O7,$AO$5:$BA$6,2,0)),HLOOKUP(Lista!O7,$AO$5:$BA$6,2,0),0)</f>
        <v>0</v>
      </c>
      <c r="P7" s="60">
        <f>IF(ISNUMBER(HLOOKUP(Lista!P7,$AO$5:$BA$6,2,0)),HLOOKUP(Lista!P7,$AO$5:$BA$6,2,0),0)</f>
        <v>0</v>
      </c>
      <c r="Q7" s="60">
        <f>IF(ISNUMBER(HLOOKUP(Lista!Q7,$AO$5:$BA$6,2,0)),HLOOKUP(Lista!Q7,$AO$5:$BA$6,2,0),0)</f>
        <v>0</v>
      </c>
      <c r="R7" s="60">
        <f>IF(ISNUMBER(HLOOKUP(Lista!R7,$AO$5:$BA$6,2,0)),HLOOKUP(Lista!R7,$AO$5:$BA$6,2,0),0)</f>
        <v>0</v>
      </c>
      <c r="S7" s="60">
        <f>IF(ISNUMBER(HLOOKUP(Lista!S7,$AO$5:$BA$6,2,0)),HLOOKUP(Lista!S7,$AO$5:$BA$6,2,0),0)</f>
        <v>0</v>
      </c>
      <c r="T7" s="60">
        <f>IF(ISNUMBER(HLOOKUP(Lista!T7,$AO$5:$BA$6,2,0)),HLOOKUP(Lista!T7,$AO$5:$BA$6,2,0),0)</f>
        <v>0</v>
      </c>
      <c r="U7" s="60">
        <f>IF(ISNUMBER(HLOOKUP(Lista!U7,$AO$5:$BA$6,2,0)),HLOOKUP(Lista!U7,$AO$5:$BA$6,2,0),0)</f>
        <v>0</v>
      </c>
      <c r="V7" s="60">
        <f>IF(ISNUMBER(HLOOKUP(Lista!V7,$AO$5:$BA$6,2,0)),HLOOKUP(Lista!V7,$AO$5:$BA$6,2,0),0)</f>
        <v>0</v>
      </c>
      <c r="W7" s="60">
        <f>IF(ISNUMBER(HLOOKUP(Lista!W7,$AO$5:$BA$6,2,0)),HLOOKUP(Lista!W7,$AO$5:$BA$6,2,0),0)</f>
        <v>0</v>
      </c>
      <c r="X7" s="60">
        <f>IF(ISNUMBER(HLOOKUP(Lista!X7,$AO$5:$BA$6,2,0)),HLOOKUP(Lista!X7,$AO$5:$BA$6,2,0),0)</f>
        <v>0</v>
      </c>
      <c r="Y7" s="60">
        <f>IF(ISNUMBER(HLOOKUP(Lista!Y7,$AO$5:$BA$6,2,0)),HLOOKUP(Lista!Y7,$AO$5:$BA$6,2,0),0)</f>
        <v>0</v>
      </c>
      <c r="Z7" s="60">
        <f>IF(ISNUMBER(HLOOKUP(Lista!Z7,$AO$5:$BA$6,2,0)),HLOOKUP(Lista!Z7,$AO$5:$BA$6,2,0),0)</f>
        <v>0</v>
      </c>
      <c r="AA7" s="60">
        <f>IF(ISNUMBER(HLOOKUP(Lista!AA7,$AO$5:$BA$6,2,0)),HLOOKUP(Lista!AA7,$AO$5:$BA$6,2,0),0)</f>
        <v>0</v>
      </c>
      <c r="AB7" s="60">
        <f>IF(ISNUMBER(HLOOKUP(Lista!AB7,$AO$5:$BA$6,2,0)),HLOOKUP(Lista!AB7,$AO$5:$BA$6,2,0),0)</f>
        <v>0</v>
      </c>
      <c r="AC7" s="60">
        <f>IF(ISNUMBER(HLOOKUP(Lista!AC7,$AO$5:$BA$6,2,0)),HLOOKUP(Lista!AC7,$AO$5:$BA$6,2,0),0)</f>
        <v>0</v>
      </c>
      <c r="AD7" s="60">
        <f>IF(ISNUMBER(HLOOKUP(Lista!AD7,$AO$5:$BA$6,2,0)),HLOOKUP(Lista!AD7,$AO$5:$BA$6,2,0),0)</f>
        <v>0</v>
      </c>
      <c r="AE7" s="60">
        <f>IF(ISNUMBER(HLOOKUP(Lista!AE7,$AO$5:$BA$6,2,0)),HLOOKUP(Lista!AE7,$AO$5:$BA$6,2,0),0)</f>
        <v>0</v>
      </c>
      <c r="AF7" s="60">
        <f>IF(ISNUMBER(HLOOKUP(Lista!AF7,$AO$5:$BA$6,2,0)),HLOOKUP(Lista!AF7,$AO$5:$BA$6,2,0),0)</f>
        <v>0</v>
      </c>
      <c r="AG7" s="60">
        <f>IF(ISNUMBER(HLOOKUP(Lista!AG7,$AO$5:$BA$6,2,0)),HLOOKUP(Lista!AG7,$AO$5:$BA$6,2,0),0)</f>
        <v>0</v>
      </c>
      <c r="AH7" s="60">
        <f>IF(ISNUMBER(HLOOKUP(Lista!AH7,$AO$5:$BA$6,2,0)),HLOOKUP(Lista!AH7,$AO$5:$BA$6,2,0),0)</f>
        <v>0</v>
      </c>
      <c r="AI7" s="60">
        <f>IF(ISNUMBER(HLOOKUP(Lista!AI7,$AO$5:$BA$6,2,0)),HLOOKUP(Lista!AI7,$AO$5:$BA$6,2,0),0)</f>
        <v>0</v>
      </c>
      <c r="AJ7" s="145"/>
    </row>
    <row r="8" spans="1:53" ht="13.5" thickBot="1" x14ac:dyDescent="0.25">
      <c r="A8" s="143"/>
      <c r="B8" s="143"/>
      <c r="C8" s="143"/>
      <c r="D8" s="33">
        <v>3</v>
      </c>
      <c r="E8" s="60">
        <f>IF(ISNUMBER(HLOOKUP(Lista!E8,$AO$5:$BA$6,2,0)),HLOOKUP(Lista!E8,$AO$5:$BA$6,2,0),0)</f>
        <v>0</v>
      </c>
      <c r="F8" s="60">
        <f>IF(ISNUMBER(HLOOKUP(Lista!F8,$AO$5:$BA$6,2,0)),HLOOKUP(Lista!F8,$AO$5:$BA$6,2,0),0)</f>
        <v>0</v>
      </c>
      <c r="G8" s="60">
        <f>IF(ISNUMBER(HLOOKUP(Lista!G8,$AO$5:$BA$6,2,0)),HLOOKUP(Lista!G8,$AO$5:$BA$6,2,0),0)</f>
        <v>0</v>
      </c>
      <c r="H8" s="60">
        <f>IF(ISNUMBER(HLOOKUP(Lista!H8,$AO$5:$BA$6,2,0)),HLOOKUP(Lista!H8,$AO$5:$BA$6,2,0),0)</f>
        <v>0</v>
      </c>
      <c r="I8" s="60">
        <f>IF(ISNUMBER(HLOOKUP(Lista!I8,$AO$5:$BA$6,2,0)),HLOOKUP(Lista!I8,$AO$5:$BA$6,2,0),0)</f>
        <v>0</v>
      </c>
      <c r="J8" s="60">
        <f>IF(ISNUMBER(HLOOKUP(Lista!J8,$AO$5:$BA$6,2,0)),HLOOKUP(Lista!J8,$AO$5:$BA$6,2,0),0)</f>
        <v>0</v>
      </c>
      <c r="K8" s="60">
        <f>IF(ISNUMBER(HLOOKUP(Lista!K8,$AO$5:$BA$6,2,0)),HLOOKUP(Lista!K8,$AO$5:$BA$6,2,0),0)</f>
        <v>0</v>
      </c>
      <c r="L8" s="60">
        <f>IF(ISNUMBER(HLOOKUP(Lista!L8,$AO$5:$BA$6,2,0)),HLOOKUP(Lista!L8,$AO$5:$BA$6,2,0),0)</f>
        <v>0</v>
      </c>
      <c r="M8" s="60">
        <f>IF(ISNUMBER(HLOOKUP(Lista!M8,$AO$5:$BA$6,2,0)),HLOOKUP(Lista!M8,$AO$5:$BA$6,2,0),0)</f>
        <v>0</v>
      </c>
      <c r="N8" s="60">
        <f>IF(ISNUMBER(HLOOKUP(Lista!N8,$AO$5:$BA$6,2,0)),HLOOKUP(Lista!N8,$AO$5:$BA$6,2,0),0)</f>
        <v>0</v>
      </c>
      <c r="O8" s="60">
        <f>IF(ISNUMBER(HLOOKUP(Lista!O8,$AO$5:$BA$6,2,0)),HLOOKUP(Lista!O8,$AO$5:$BA$6,2,0),0)</f>
        <v>0</v>
      </c>
      <c r="P8" s="60">
        <f>IF(ISNUMBER(HLOOKUP(Lista!P8,$AO$5:$BA$6,2,0)),HLOOKUP(Lista!P8,$AO$5:$BA$6,2,0),0)</f>
        <v>0</v>
      </c>
      <c r="Q8" s="60">
        <f>IF(ISNUMBER(HLOOKUP(Lista!Q8,$AO$5:$BA$6,2,0)),HLOOKUP(Lista!Q8,$AO$5:$BA$6,2,0),0)</f>
        <v>0</v>
      </c>
      <c r="R8" s="60">
        <f>IF(ISNUMBER(HLOOKUP(Lista!R8,$AO$5:$BA$6,2,0)),HLOOKUP(Lista!R8,$AO$5:$BA$6,2,0),0)</f>
        <v>0</v>
      </c>
      <c r="S8" s="60">
        <f>IF(ISNUMBER(HLOOKUP(Lista!S8,$AO$5:$BA$6,2,0)),HLOOKUP(Lista!S8,$AO$5:$BA$6,2,0),0)</f>
        <v>0</v>
      </c>
      <c r="T8" s="60">
        <f>IF(ISNUMBER(HLOOKUP(Lista!T8,$AO$5:$BA$6,2,0)),HLOOKUP(Lista!T8,$AO$5:$BA$6,2,0),0)</f>
        <v>0</v>
      </c>
      <c r="U8" s="60">
        <f>IF(ISNUMBER(HLOOKUP(Lista!U8,$AO$5:$BA$6,2,0)),HLOOKUP(Lista!U8,$AO$5:$BA$6,2,0),0)</f>
        <v>0</v>
      </c>
      <c r="V8" s="60">
        <f>IF(ISNUMBER(HLOOKUP(Lista!V8,$AO$5:$BA$6,2,0)),HLOOKUP(Lista!V8,$AO$5:$BA$6,2,0),0)</f>
        <v>0</v>
      </c>
      <c r="W8" s="60">
        <f>IF(ISNUMBER(HLOOKUP(Lista!W8,$AO$5:$BA$6,2,0)),HLOOKUP(Lista!W8,$AO$5:$BA$6,2,0),0)</f>
        <v>0</v>
      </c>
      <c r="X8" s="60">
        <f>IF(ISNUMBER(HLOOKUP(Lista!X8,$AO$5:$BA$6,2,0)),HLOOKUP(Lista!X8,$AO$5:$BA$6,2,0),0)</f>
        <v>0</v>
      </c>
      <c r="Y8" s="60">
        <f>IF(ISNUMBER(HLOOKUP(Lista!Y8,$AO$5:$BA$6,2,0)),HLOOKUP(Lista!Y8,$AO$5:$BA$6,2,0),0)</f>
        <v>0</v>
      </c>
      <c r="Z8" s="60">
        <f>IF(ISNUMBER(HLOOKUP(Lista!Z8,$AO$5:$BA$6,2,0)),HLOOKUP(Lista!Z8,$AO$5:$BA$6,2,0),0)</f>
        <v>0</v>
      </c>
      <c r="AA8" s="60">
        <f>IF(ISNUMBER(HLOOKUP(Lista!AA8,$AO$5:$BA$6,2,0)),HLOOKUP(Lista!AA8,$AO$5:$BA$6,2,0),0)</f>
        <v>0</v>
      </c>
      <c r="AB8" s="60">
        <f>IF(ISNUMBER(HLOOKUP(Lista!AB8,$AO$5:$BA$6,2,0)),HLOOKUP(Lista!AB8,$AO$5:$BA$6,2,0),0)</f>
        <v>0</v>
      </c>
      <c r="AC8" s="60">
        <f>IF(ISNUMBER(HLOOKUP(Lista!AC8,$AO$5:$BA$6,2,0)),HLOOKUP(Lista!AC8,$AO$5:$BA$6,2,0),0)</f>
        <v>0</v>
      </c>
      <c r="AD8" s="60">
        <f>IF(ISNUMBER(HLOOKUP(Lista!AD8,$AO$5:$BA$6,2,0)),HLOOKUP(Lista!AD8,$AO$5:$BA$6,2,0),0)</f>
        <v>0</v>
      </c>
      <c r="AE8" s="60">
        <f>IF(ISNUMBER(HLOOKUP(Lista!AE8,$AO$5:$BA$6,2,0)),HLOOKUP(Lista!AE8,$AO$5:$BA$6,2,0),0)</f>
        <v>0</v>
      </c>
      <c r="AF8" s="60">
        <f>IF(ISNUMBER(HLOOKUP(Lista!AF8,$AO$5:$BA$6,2,0)),HLOOKUP(Lista!AF8,$AO$5:$BA$6,2,0),0)</f>
        <v>0</v>
      </c>
      <c r="AG8" s="60">
        <f>IF(ISNUMBER(HLOOKUP(Lista!AG8,$AO$5:$BA$6,2,0)),HLOOKUP(Lista!AG8,$AO$5:$BA$6,2,0),0)</f>
        <v>0</v>
      </c>
      <c r="AH8" s="60">
        <f>IF(ISNUMBER(HLOOKUP(Lista!AH8,$AO$5:$BA$6,2,0)),HLOOKUP(Lista!AH8,$AO$5:$BA$6,2,0),0)</f>
        <v>0</v>
      </c>
      <c r="AI8" s="60">
        <f>IF(ISNUMBER(HLOOKUP(Lista!AI8,$AO$5:$BA$6,2,0)),HLOOKUP(Lista!AI8,$AO$5:$BA$6,2,0),0)</f>
        <v>0</v>
      </c>
      <c r="AJ8" s="145"/>
    </row>
    <row r="9" spans="1:53" ht="13.5" thickBot="1" x14ac:dyDescent="0.25">
      <c r="A9" s="142">
        <f>Lista!A9</f>
        <v>3</v>
      </c>
      <c r="B9" s="142">
        <f>Lista!B9</f>
        <v>1051</v>
      </c>
      <c r="C9" s="142" t="str">
        <f>Lista!C9</f>
        <v>Flisek Arkadiusz</v>
      </c>
      <c r="D9" s="15">
        <v>1</v>
      </c>
      <c r="E9" s="60">
        <f>IF(ISNUMBER(HLOOKUP(Lista!E9,$AO$5:$BA$6,2,0)),HLOOKUP(Lista!E9,$AO$5:$BA$6,2,0),0)</f>
        <v>0</v>
      </c>
      <c r="F9" s="60">
        <f>IF(ISNUMBER(HLOOKUP(Lista!F9,$AO$5:$BA$6,2,0)),HLOOKUP(Lista!F9,$AO$5:$BA$6,2,0),0)</f>
        <v>0</v>
      </c>
      <c r="G9" s="60">
        <f>IF(ISNUMBER(HLOOKUP(Lista!G9,$AO$5:$BA$6,2,0)),HLOOKUP(Lista!G9,$AO$5:$BA$6,2,0),0)</f>
        <v>0</v>
      </c>
      <c r="H9" s="60">
        <f>IF(ISNUMBER(HLOOKUP(Lista!H9,$AO$5:$BA$6,2,0)),HLOOKUP(Lista!H9,$AO$5:$BA$6,2,0),0)</f>
        <v>0</v>
      </c>
      <c r="I9" s="60">
        <f>IF(ISNUMBER(HLOOKUP(Lista!I9,$AO$5:$BA$6,2,0)),HLOOKUP(Lista!I9,$AO$5:$BA$6,2,0),0)</f>
        <v>0</v>
      </c>
      <c r="J9" s="60">
        <f>IF(ISNUMBER(HLOOKUP(Lista!J9,$AO$5:$BA$6,2,0)),HLOOKUP(Lista!J9,$AO$5:$BA$6,2,0),0)</f>
        <v>0</v>
      </c>
      <c r="K9" s="60">
        <f>IF(ISNUMBER(HLOOKUP(Lista!K9,$AO$5:$BA$6,2,0)),HLOOKUP(Lista!K9,$AO$5:$BA$6,2,0),0)</f>
        <v>0</v>
      </c>
      <c r="L9" s="60">
        <f>IF(ISNUMBER(HLOOKUP(Lista!L9,$AO$5:$BA$6,2,0)),HLOOKUP(Lista!L9,$AO$5:$BA$6,2,0),0)</f>
        <v>0</v>
      </c>
      <c r="M9" s="60">
        <f>IF(ISNUMBER(HLOOKUP(Lista!M9,$AO$5:$BA$6,2,0)),HLOOKUP(Lista!M9,$AO$5:$BA$6,2,0),0)</f>
        <v>0</v>
      </c>
      <c r="N9" s="60">
        <f>IF(ISNUMBER(HLOOKUP(Lista!N9,$AO$5:$BA$6,2,0)),HLOOKUP(Lista!N9,$AO$5:$BA$6,2,0),0)</f>
        <v>0</v>
      </c>
      <c r="O9" s="60">
        <f>IF(ISNUMBER(HLOOKUP(Lista!O9,$AO$5:$BA$6,2,0)),HLOOKUP(Lista!O9,$AO$5:$BA$6,2,0),0)</f>
        <v>0</v>
      </c>
      <c r="P9" s="60">
        <f>IF(ISNUMBER(HLOOKUP(Lista!P9,$AO$5:$BA$6,2,0)),HLOOKUP(Lista!P9,$AO$5:$BA$6,2,0),0)</f>
        <v>0</v>
      </c>
      <c r="Q9" s="60">
        <f>IF(ISNUMBER(HLOOKUP(Lista!Q9,$AO$5:$BA$6,2,0)),HLOOKUP(Lista!Q9,$AO$5:$BA$6,2,0),0)</f>
        <v>0</v>
      </c>
      <c r="R9" s="60">
        <f>IF(ISNUMBER(HLOOKUP(Lista!R9,$AO$5:$BA$6,2,0)),HLOOKUP(Lista!R9,$AO$5:$BA$6,2,0),0)</f>
        <v>0</v>
      </c>
      <c r="S9" s="60">
        <f>IF(ISNUMBER(HLOOKUP(Lista!S9,$AO$5:$BA$6,2,0)),HLOOKUP(Lista!S9,$AO$5:$BA$6,2,0),0)</f>
        <v>0</v>
      </c>
      <c r="T9" s="60">
        <f>IF(ISNUMBER(HLOOKUP(Lista!T9,$AO$5:$BA$6,2,0)),HLOOKUP(Lista!T9,$AO$5:$BA$6,2,0),0)</f>
        <v>0</v>
      </c>
      <c r="U9" s="60">
        <f>IF(ISNUMBER(HLOOKUP(Lista!U9,$AO$5:$BA$6,2,0)),HLOOKUP(Lista!U9,$AO$5:$BA$6,2,0),0)</f>
        <v>0</v>
      </c>
      <c r="V9" s="60">
        <f>IF(ISNUMBER(HLOOKUP(Lista!V9,$AO$5:$BA$6,2,0)),HLOOKUP(Lista!V9,$AO$5:$BA$6,2,0),0)</f>
        <v>0</v>
      </c>
      <c r="W9" s="60">
        <f>IF(ISNUMBER(HLOOKUP(Lista!W9,$AO$5:$BA$6,2,0)),HLOOKUP(Lista!W9,$AO$5:$BA$6,2,0),0)</f>
        <v>0</v>
      </c>
      <c r="X9" s="60">
        <f>IF(ISNUMBER(HLOOKUP(Lista!X9,$AO$5:$BA$6,2,0)),HLOOKUP(Lista!X9,$AO$5:$BA$6,2,0),0)</f>
        <v>0</v>
      </c>
      <c r="Y9" s="60">
        <f>IF(ISNUMBER(HLOOKUP(Lista!Y9,$AO$5:$BA$6,2,0)),HLOOKUP(Lista!Y9,$AO$5:$BA$6,2,0),0)</f>
        <v>0</v>
      </c>
      <c r="Z9" s="60">
        <f>IF(ISNUMBER(HLOOKUP(Lista!Z9,$AO$5:$BA$6,2,0)),HLOOKUP(Lista!Z9,$AO$5:$BA$6,2,0),0)</f>
        <v>0</v>
      </c>
      <c r="AA9" s="60">
        <f>IF(ISNUMBER(HLOOKUP(Lista!AA9,$AO$5:$BA$6,2,0)),HLOOKUP(Lista!AA9,$AO$5:$BA$6,2,0),0)</f>
        <v>0</v>
      </c>
      <c r="AB9" s="60">
        <f>IF(ISNUMBER(HLOOKUP(Lista!AB9,$AO$5:$BA$6,2,0)),HLOOKUP(Lista!AB9,$AO$5:$BA$6,2,0),0)</f>
        <v>0</v>
      </c>
      <c r="AC9" s="60">
        <f>IF(ISNUMBER(HLOOKUP(Lista!AC9,$AO$5:$BA$6,2,0)),HLOOKUP(Lista!AC9,$AO$5:$BA$6,2,0),0)</f>
        <v>0</v>
      </c>
      <c r="AD9" s="60">
        <f>IF(ISNUMBER(HLOOKUP(Lista!AD9,$AO$5:$BA$6,2,0)),HLOOKUP(Lista!AD9,$AO$5:$BA$6,2,0),0)</f>
        <v>0</v>
      </c>
      <c r="AE9" s="60">
        <f>IF(ISNUMBER(HLOOKUP(Lista!AE9,$AO$5:$BA$6,2,0)),HLOOKUP(Lista!AE9,$AO$5:$BA$6,2,0),0)</f>
        <v>0</v>
      </c>
      <c r="AF9" s="60">
        <f>IF(ISNUMBER(HLOOKUP(Lista!AF9,$AO$5:$BA$6,2,0)),HLOOKUP(Lista!AF9,$AO$5:$BA$6,2,0),0)</f>
        <v>0</v>
      </c>
      <c r="AG9" s="60">
        <f>IF(ISNUMBER(HLOOKUP(Lista!AG9,$AO$5:$BA$6,2,0)),HLOOKUP(Lista!AG9,$AO$5:$BA$6,2,0),0)</f>
        <v>0</v>
      </c>
      <c r="AH9" s="60">
        <f>IF(ISNUMBER(HLOOKUP(Lista!AH9,$AO$5:$BA$6,2,0)),HLOOKUP(Lista!AH9,$AO$5:$BA$6,2,0),0)</f>
        <v>0</v>
      </c>
      <c r="AI9" s="60">
        <f>IF(ISNUMBER(HLOOKUP(Lista!AI9,$AO$5:$BA$6,2,0)),HLOOKUP(Lista!AI9,$AO$5:$BA$6,2,0),0)</f>
        <v>0</v>
      </c>
      <c r="AJ9" s="144">
        <f t="shared" ref="AJ9" si="1">SUM(E9:AI11)</f>
        <v>0</v>
      </c>
    </row>
    <row r="10" spans="1:53" ht="13.5" thickBot="1" x14ac:dyDescent="0.25">
      <c r="A10" s="142"/>
      <c r="B10" s="142"/>
      <c r="C10" s="142"/>
      <c r="D10" s="15">
        <v>2</v>
      </c>
      <c r="E10" s="60">
        <f>IF(ISNUMBER(HLOOKUP(Lista!E10,$AO$5:$BA$6,2,0)),HLOOKUP(Lista!E10,$AO$5:$BA$6,2,0),0)</f>
        <v>0</v>
      </c>
      <c r="F10" s="60">
        <f>IF(ISNUMBER(HLOOKUP(Lista!F10,$AO$5:$BA$6,2,0)),HLOOKUP(Lista!F10,$AO$5:$BA$6,2,0),0)</f>
        <v>0</v>
      </c>
      <c r="G10" s="60">
        <f>IF(ISNUMBER(HLOOKUP(Lista!G10,$AO$5:$BA$6,2,0)),HLOOKUP(Lista!G10,$AO$5:$BA$6,2,0),0)</f>
        <v>0</v>
      </c>
      <c r="H10" s="60">
        <f>IF(ISNUMBER(HLOOKUP(Lista!H10,$AO$5:$BA$6,2,0)),HLOOKUP(Lista!H10,$AO$5:$BA$6,2,0),0)</f>
        <v>0</v>
      </c>
      <c r="I10" s="60">
        <f>IF(ISNUMBER(HLOOKUP(Lista!I10,$AO$5:$BA$6,2,0)),HLOOKUP(Lista!I10,$AO$5:$BA$6,2,0),0)</f>
        <v>0</v>
      </c>
      <c r="J10" s="60">
        <f>IF(ISNUMBER(HLOOKUP(Lista!J10,$AO$5:$BA$6,2,0)),HLOOKUP(Lista!J10,$AO$5:$BA$6,2,0),0)</f>
        <v>0</v>
      </c>
      <c r="K10" s="60">
        <f>IF(ISNUMBER(HLOOKUP(Lista!K10,$AO$5:$BA$6,2,0)),HLOOKUP(Lista!K10,$AO$5:$BA$6,2,0),0)</f>
        <v>0</v>
      </c>
      <c r="L10" s="60">
        <f>IF(ISNUMBER(HLOOKUP(Lista!L10,$AO$5:$BA$6,2,0)),HLOOKUP(Lista!L10,$AO$5:$BA$6,2,0),0)</f>
        <v>0</v>
      </c>
      <c r="M10" s="60">
        <f>IF(ISNUMBER(HLOOKUP(Lista!M10,$AO$5:$BA$6,2,0)),HLOOKUP(Lista!M10,$AO$5:$BA$6,2,0),0)</f>
        <v>0</v>
      </c>
      <c r="N10" s="60">
        <f>IF(ISNUMBER(HLOOKUP(Lista!N10,$AO$5:$BA$6,2,0)),HLOOKUP(Lista!N10,$AO$5:$BA$6,2,0),0)</f>
        <v>0</v>
      </c>
      <c r="O10" s="60">
        <f>IF(ISNUMBER(HLOOKUP(Lista!O10,$AO$5:$BA$6,2,0)),HLOOKUP(Lista!O10,$AO$5:$BA$6,2,0),0)</f>
        <v>0</v>
      </c>
      <c r="P10" s="60">
        <f>IF(ISNUMBER(HLOOKUP(Lista!P10,$AO$5:$BA$6,2,0)),HLOOKUP(Lista!P10,$AO$5:$BA$6,2,0),0)</f>
        <v>0</v>
      </c>
      <c r="Q10" s="60">
        <f>IF(ISNUMBER(HLOOKUP(Lista!Q10,$AO$5:$BA$6,2,0)),HLOOKUP(Lista!Q10,$AO$5:$BA$6,2,0),0)</f>
        <v>0</v>
      </c>
      <c r="R10" s="60">
        <f>IF(ISNUMBER(HLOOKUP(Lista!R10,$AO$5:$BA$6,2,0)),HLOOKUP(Lista!R10,$AO$5:$BA$6,2,0),0)</f>
        <v>0</v>
      </c>
      <c r="S10" s="60">
        <f>IF(ISNUMBER(HLOOKUP(Lista!S10,$AO$5:$BA$6,2,0)),HLOOKUP(Lista!S10,$AO$5:$BA$6,2,0),0)</f>
        <v>0</v>
      </c>
      <c r="T10" s="60">
        <f>IF(ISNUMBER(HLOOKUP(Lista!T10,$AO$5:$BA$6,2,0)),HLOOKUP(Lista!T10,$AO$5:$BA$6,2,0),0)</f>
        <v>0</v>
      </c>
      <c r="U10" s="60">
        <f>IF(ISNUMBER(HLOOKUP(Lista!U10,$AO$5:$BA$6,2,0)),HLOOKUP(Lista!U10,$AO$5:$BA$6,2,0),0)</f>
        <v>0</v>
      </c>
      <c r="V10" s="60">
        <f>IF(ISNUMBER(HLOOKUP(Lista!V10,$AO$5:$BA$6,2,0)),HLOOKUP(Lista!V10,$AO$5:$BA$6,2,0),0)</f>
        <v>0</v>
      </c>
      <c r="W10" s="60">
        <f>IF(ISNUMBER(HLOOKUP(Lista!W10,$AO$5:$BA$6,2,0)),HLOOKUP(Lista!W10,$AO$5:$BA$6,2,0),0)</f>
        <v>0</v>
      </c>
      <c r="X10" s="60">
        <f>IF(ISNUMBER(HLOOKUP(Lista!X10,$AO$5:$BA$6,2,0)),HLOOKUP(Lista!X10,$AO$5:$BA$6,2,0),0)</f>
        <v>0</v>
      </c>
      <c r="Y10" s="60">
        <f>IF(ISNUMBER(HLOOKUP(Lista!Y10,$AO$5:$BA$6,2,0)),HLOOKUP(Lista!Y10,$AO$5:$BA$6,2,0),0)</f>
        <v>0</v>
      </c>
      <c r="Z10" s="60">
        <f>IF(ISNUMBER(HLOOKUP(Lista!Z10,$AO$5:$BA$6,2,0)),HLOOKUP(Lista!Z10,$AO$5:$BA$6,2,0),0)</f>
        <v>0</v>
      </c>
      <c r="AA10" s="60">
        <f>IF(ISNUMBER(HLOOKUP(Lista!AA10,$AO$5:$BA$6,2,0)),HLOOKUP(Lista!AA10,$AO$5:$BA$6,2,0),0)</f>
        <v>0</v>
      </c>
      <c r="AB10" s="60">
        <f>IF(ISNUMBER(HLOOKUP(Lista!AB10,$AO$5:$BA$6,2,0)),HLOOKUP(Lista!AB10,$AO$5:$BA$6,2,0),0)</f>
        <v>0</v>
      </c>
      <c r="AC10" s="60">
        <f>IF(ISNUMBER(HLOOKUP(Lista!AC10,$AO$5:$BA$6,2,0)),HLOOKUP(Lista!AC10,$AO$5:$BA$6,2,0),0)</f>
        <v>0</v>
      </c>
      <c r="AD10" s="60">
        <f>IF(ISNUMBER(HLOOKUP(Lista!AD10,$AO$5:$BA$6,2,0)),HLOOKUP(Lista!AD10,$AO$5:$BA$6,2,0),0)</f>
        <v>0</v>
      </c>
      <c r="AE10" s="60">
        <f>IF(ISNUMBER(HLOOKUP(Lista!AE10,$AO$5:$BA$6,2,0)),HLOOKUP(Lista!AE10,$AO$5:$BA$6,2,0),0)</f>
        <v>0</v>
      </c>
      <c r="AF10" s="60">
        <f>IF(ISNUMBER(HLOOKUP(Lista!AF10,$AO$5:$BA$6,2,0)),HLOOKUP(Lista!AF10,$AO$5:$BA$6,2,0),0)</f>
        <v>0</v>
      </c>
      <c r="AG10" s="60">
        <f>IF(ISNUMBER(HLOOKUP(Lista!AG10,$AO$5:$BA$6,2,0)),HLOOKUP(Lista!AG10,$AO$5:$BA$6,2,0),0)</f>
        <v>0</v>
      </c>
      <c r="AH10" s="60">
        <f>IF(ISNUMBER(HLOOKUP(Lista!AH10,$AO$5:$BA$6,2,0)),HLOOKUP(Lista!AH10,$AO$5:$BA$6,2,0),0)</f>
        <v>0</v>
      </c>
      <c r="AI10" s="60">
        <f>IF(ISNUMBER(HLOOKUP(Lista!AI10,$AO$5:$BA$6,2,0)),HLOOKUP(Lista!AI10,$AO$5:$BA$6,2,0),0)</f>
        <v>0</v>
      </c>
      <c r="AJ10" s="145"/>
    </row>
    <row r="11" spans="1:53" ht="13.5" thickBot="1" x14ac:dyDescent="0.25">
      <c r="A11" s="143"/>
      <c r="B11" s="143"/>
      <c r="C11" s="143"/>
      <c r="D11" s="33">
        <v>3</v>
      </c>
      <c r="E11" s="60">
        <f>IF(ISNUMBER(HLOOKUP(Lista!E11,$AO$5:$BA$6,2,0)),HLOOKUP(Lista!E11,$AO$5:$BA$6,2,0),0)</f>
        <v>0</v>
      </c>
      <c r="F11" s="60">
        <f>IF(ISNUMBER(HLOOKUP(Lista!F11,$AO$5:$BA$6,2,0)),HLOOKUP(Lista!F11,$AO$5:$BA$6,2,0),0)</f>
        <v>0</v>
      </c>
      <c r="G11" s="60">
        <f>IF(ISNUMBER(HLOOKUP(Lista!G11,$AO$5:$BA$6,2,0)),HLOOKUP(Lista!G11,$AO$5:$BA$6,2,0),0)</f>
        <v>0</v>
      </c>
      <c r="H11" s="60">
        <f>IF(ISNUMBER(HLOOKUP(Lista!H11,$AO$5:$BA$6,2,0)),HLOOKUP(Lista!H11,$AO$5:$BA$6,2,0),0)</f>
        <v>0</v>
      </c>
      <c r="I11" s="60">
        <f>IF(ISNUMBER(HLOOKUP(Lista!I11,$AO$5:$BA$6,2,0)),HLOOKUP(Lista!I11,$AO$5:$BA$6,2,0),0)</f>
        <v>0</v>
      </c>
      <c r="J11" s="60">
        <f>IF(ISNUMBER(HLOOKUP(Lista!J11,$AO$5:$BA$6,2,0)),HLOOKUP(Lista!J11,$AO$5:$BA$6,2,0),0)</f>
        <v>0</v>
      </c>
      <c r="K11" s="60">
        <f>IF(ISNUMBER(HLOOKUP(Lista!K11,$AO$5:$BA$6,2,0)),HLOOKUP(Lista!K11,$AO$5:$BA$6,2,0),0)</f>
        <v>0</v>
      </c>
      <c r="L11" s="60">
        <f>IF(ISNUMBER(HLOOKUP(Lista!L11,$AO$5:$BA$6,2,0)),HLOOKUP(Lista!L11,$AO$5:$BA$6,2,0),0)</f>
        <v>0</v>
      </c>
      <c r="M11" s="60">
        <f>IF(ISNUMBER(HLOOKUP(Lista!M11,$AO$5:$BA$6,2,0)),HLOOKUP(Lista!M11,$AO$5:$BA$6,2,0),0)</f>
        <v>0</v>
      </c>
      <c r="N11" s="60">
        <f>IF(ISNUMBER(HLOOKUP(Lista!N11,$AO$5:$BA$6,2,0)),HLOOKUP(Lista!N11,$AO$5:$BA$6,2,0),0)</f>
        <v>0</v>
      </c>
      <c r="O11" s="60">
        <f>IF(ISNUMBER(HLOOKUP(Lista!O11,$AO$5:$BA$6,2,0)),HLOOKUP(Lista!O11,$AO$5:$BA$6,2,0),0)</f>
        <v>0</v>
      </c>
      <c r="P11" s="60">
        <f>IF(ISNUMBER(HLOOKUP(Lista!P11,$AO$5:$BA$6,2,0)),HLOOKUP(Lista!P11,$AO$5:$BA$6,2,0),0)</f>
        <v>0</v>
      </c>
      <c r="Q11" s="60">
        <f>IF(ISNUMBER(HLOOKUP(Lista!Q11,$AO$5:$BA$6,2,0)),HLOOKUP(Lista!Q11,$AO$5:$BA$6,2,0),0)</f>
        <v>0</v>
      </c>
      <c r="R11" s="60">
        <f>IF(ISNUMBER(HLOOKUP(Lista!R11,$AO$5:$BA$6,2,0)),HLOOKUP(Lista!R11,$AO$5:$BA$6,2,0),0)</f>
        <v>0</v>
      </c>
      <c r="S11" s="60">
        <f>IF(ISNUMBER(HLOOKUP(Lista!S11,$AO$5:$BA$6,2,0)),HLOOKUP(Lista!S11,$AO$5:$BA$6,2,0),0)</f>
        <v>0</v>
      </c>
      <c r="T11" s="60">
        <f>IF(ISNUMBER(HLOOKUP(Lista!T11,$AO$5:$BA$6,2,0)),HLOOKUP(Lista!T11,$AO$5:$BA$6,2,0),0)</f>
        <v>0</v>
      </c>
      <c r="U11" s="60">
        <f>IF(ISNUMBER(HLOOKUP(Lista!U11,$AO$5:$BA$6,2,0)),HLOOKUP(Lista!U11,$AO$5:$BA$6,2,0),0)</f>
        <v>0</v>
      </c>
      <c r="V11" s="60">
        <f>IF(ISNUMBER(HLOOKUP(Lista!V11,$AO$5:$BA$6,2,0)),HLOOKUP(Lista!V11,$AO$5:$BA$6,2,0),0)</f>
        <v>0</v>
      </c>
      <c r="W11" s="60">
        <f>IF(ISNUMBER(HLOOKUP(Lista!W11,$AO$5:$BA$6,2,0)),HLOOKUP(Lista!W11,$AO$5:$BA$6,2,0),0)</f>
        <v>0</v>
      </c>
      <c r="X11" s="60">
        <f>IF(ISNUMBER(HLOOKUP(Lista!X11,$AO$5:$BA$6,2,0)),HLOOKUP(Lista!X11,$AO$5:$BA$6,2,0),0)</f>
        <v>0</v>
      </c>
      <c r="Y11" s="60">
        <f>IF(ISNUMBER(HLOOKUP(Lista!Y11,$AO$5:$BA$6,2,0)),HLOOKUP(Lista!Y11,$AO$5:$BA$6,2,0),0)</f>
        <v>0</v>
      </c>
      <c r="Z11" s="60">
        <f>IF(ISNUMBER(HLOOKUP(Lista!Z11,$AO$5:$BA$6,2,0)),HLOOKUP(Lista!Z11,$AO$5:$BA$6,2,0),0)</f>
        <v>0</v>
      </c>
      <c r="AA11" s="60">
        <f>IF(ISNUMBER(HLOOKUP(Lista!AA11,$AO$5:$BA$6,2,0)),HLOOKUP(Lista!AA11,$AO$5:$BA$6,2,0),0)</f>
        <v>0</v>
      </c>
      <c r="AB11" s="60">
        <f>IF(ISNUMBER(HLOOKUP(Lista!AB11,$AO$5:$BA$6,2,0)),HLOOKUP(Lista!AB11,$AO$5:$BA$6,2,0),0)</f>
        <v>0</v>
      </c>
      <c r="AC11" s="60">
        <f>IF(ISNUMBER(HLOOKUP(Lista!AC11,$AO$5:$BA$6,2,0)),HLOOKUP(Lista!AC11,$AO$5:$BA$6,2,0),0)</f>
        <v>0</v>
      </c>
      <c r="AD11" s="60">
        <f>IF(ISNUMBER(HLOOKUP(Lista!AD11,$AO$5:$BA$6,2,0)),HLOOKUP(Lista!AD11,$AO$5:$BA$6,2,0),0)</f>
        <v>0</v>
      </c>
      <c r="AE11" s="60">
        <f>IF(ISNUMBER(HLOOKUP(Lista!AE11,$AO$5:$BA$6,2,0)),HLOOKUP(Lista!AE11,$AO$5:$BA$6,2,0),0)</f>
        <v>0</v>
      </c>
      <c r="AF11" s="60">
        <f>IF(ISNUMBER(HLOOKUP(Lista!AF11,$AO$5:$BA$6,2,0)),HLOOKUP(Lista!AF11,$AO$5:$BA$6,2,0),0)</f>
        <v>0</v>
      </c>
      <c r="AG11" s="60">
        <f>IF(ISNUMBER(HLOOKUP(Lista!AG11,$AO$5:$BA$6,2,0)),HLOOKUP(Lista!AG11,$AO$5:$BA$6,2,0),0)</f>
        <v>0</v>
      </c>
      <c r="AH11" s="60">
        <f>IF(ISNUMBER(HLOOKUP(Lista!AH11,$AO$5:$BA$6,2,0)),HLOOKUP(Lista!AH11,$AO$5:$BA$6,2,0),0)</f>
        <v>0</v>
      </c>
      <c r="AI11" s="60">
        <f>IF(ISNUMBER(HLOOKUP(Lista!AI11,$AO$5:$BA$6,2,0)),HLOOKUP(Lista!AI11,$AO$5:$BA$6,2,0),0)</f>
        <v>0</v>
      </c>
      <c r="AJ11" s="145"/>
    </row>
    <row r="12" spans="1:53" ht="13.5" thickBot="1" x14ac:dyDescent="0.25">
      <c r="A12" s="142">
        <f>Lista!A12</f>
        <v>4</v>
      </c>
      <c r="B12" s="142">
        <f>Lista!B12</f>
        <v>1111</v>
      </c>
      <c r="C12" s="142" t="str">
        <f>Lista!C12</f>
        <v>Kubica Grzegorz</v>
      </c>
      <c r="D12" s="15">
        <v>1</v>
      </c>
      <c r="E12" s="60">
        <f>IF(ISNUMBER(HLOOKUP(Lista!E12,$AO$5:$BA$6,2,0)),HLOOKUP(Lista!E12,$AO$5:$BA$6,2,0),0)</f>
        <v>0</v>
      </c>
      <c r="F12" s="60">
        <f>IF(ISNUMBER(HLOOKUP(Lista!F12,$AO$5:$BA$6,2,0)),HLOOKUP(Lista!F12,$AO$5:$BA$6,2,0),0)</f>
        <v>0</v>
      </c>
      <c r="G12" s="60">
        <f>IF(ISNUMBER(HLOOKUP(Lista!G12,$AO$5:$BA$6,2,0)),HLOOKUP(Lista!G12,$AO$5:$BA$6,2,0),0)</f>
        <v>0</v>
      </c>
      <c r="H12" s="60">
        <f>IF(ISNUMBER(HLOOKUP(Lista!H12,$AO$5:$BA$6,2,0)),HLOOKUP(Lista!H12,$AO$5:$BA$6,2,0),0)</f>
        <v>0</v>
      </c>
      <c r="I12" s="60">
        <f>IF(ISNUMBER(HLOOKUP(Lista!I12,$AO$5:$BA$6,2,0)),HLOOKUP(Lista!I12,$AO$5:$BA$6,2,0),0)</f>
        <v>0</v>
      </c>
      <c r="J12" s="60">
        <f>IF(ISNUMBER(HLOOKUP(Lista!J12,$AO$5:$BA$6,2,0)),HLOOKUP(Lista!J12,$AO$5:$BA$6,2,0),0)</f>
        <v>0</v>
      </c>
      <c r="K12" s="60">
        <f>IF(ISNUMBER(HLOOKUP(Lista!K12,$AO$5:$BA$6,2,0)),HLOOKUP(Lista!K12,$AO$5:$BA$6,2,0),0)</f>
        <v>0</v>
      </c>
      <c r="L12" s="60">
        <f>IF(ISNUMBER(HLOOKUP(Lista!L12,$AO$5:$BA$6,2,0)),HLOOKUP(Lista!L12,$AO$5:$BA$6,2,0),0)</f>
        <v>0</v>
      </c>
      <c r="M12" s="60">
        <f>IF(ISNUMBER(HLOOKUP(Lista!M12,$AO$5:$BA$6,2,0)),HLOOKUP(Lista!M12,$AO$5:$BA$6,2,0),0)</f>
        <v>0</v>
      </c>
      <c r="N12" s="60">
        <f>IF(ISNUMBER(HLOOKUP(Lista!N12,$AO$5:$BA$6,2,0)),HLOOKUP(Lista!N12,$AO$5:$BA$6,2,0),0)</f>
        <v>0</v>
      </c>
      <c r="O12" s="60">
        <f>IF(ISNUMBER(HLOOKUP(Lista!O12,$AO$5:$BA$6,2,0)),HLOOKUP(Lista!O12,$AO$5:$BA$6,2,0),0)</f>
        <v>0</v>
      </c>
      <c r="P12" s="60">
        <f>IF(ISNUMBER(HLOOKUP(Lista!P12,$AO$5:$BA$6,2,0)),HLOOKUP(Lista!P12,$AO$5:$BA$6,2,0),0)</f>
        <v>0</v>
      </c>
      <c r="Q12" s="60">
        <f>IF(ISNUMBER(HLOOKUP(Lista!Q12,$AO$5:$BA$6,2,0)),HLOOKUP(Lista!Q12,$AO$5:$BA$6,2,0),0)</f>
        <v>0</v>
      </c>
      <c r="R12" s="60">
        <f>IF(ISNUMBER(HLOOKUP(Lista!R12,$AO$5:$BA$6,2,0)),HLOOKUP(Lista!R12,$AO$5:$BA$6,2,0),0)</f>
        <v>0</v>
      </c>
      <c r="S12" s="60">
        <f>IF(ISNUMBER(HLOOKUP(Lista!S12,$AO$5:$BA$6,2,0)),HLOOKUP(Lista!S12,$AO$5:$BA$6,2,0),0)</f>
        <v>0</v>
      </c>
      <c r="T12" s="60">
        <f>IF(ISNUMBER(HLOOKUP(Lista!T12,$AO$5:$BA$6,2,0)),HLOOKUP(Lista!T12,$AO$5:$BA$6,2,0),0)</f>
        <v>0</v>
      </c>
      <c r="U12" s="60">
        <f>IF(ISNUMBER(HLOOKUP(Lista!U12,$AO$5:$BA$6,2,0)),HLOOKUP(Lista!U12,$AO$5:$BA$6,2,0),0)</f>
        <v>0</v>
      </c>
      <c r="V12" s="60">
        <f>IF(ISNUMBER(HLOOKUP(Lista!V12,$AO$5:$BA$6,2,0)),HLOOKUP(Lista!V12,$AO$5:$BA$6,2,0),0)</f>
        <v>0</v>
      </c>
      <c r="W12" s="60">
        <f>IF(ISNUMBER(HLOOKUP(Lista!W12,$AO$5:$BA$6,2,0)),HLOOKUP(Lista!W12,$AO$5:$BA$6,2,0),0)</f>
        <v>0</v>
      </c>
      <c r="X12" s="60">
        <f>IF(ISNUMBER(HLOOKUP(Lista!X12,$AO$5:$BA$6,2,0)),HLOOKUP(Lista!X12,$AO$5:$BA$6,2,0),0)</f>
        <v>0</v>
      </c>
      <c r="Y12" s="60">
        <f>IF(ISNUMBER(HLOOKUP(Lista!Y12,$AO$5:$BA$6,2,0)),HLOOKUP(Lista!Y12,$AO$5:$BA$6,2,0),0)</f>
        <v>0</v>
      </c>
      <c r="Z12" s="60">
        <f>IF(ISNUMBER(HLOOKUP(Lista!Z12,$AO$5:$BA$6,2,0)),HLOOKUP(Lista!Z12,$AO$5:$BA$6,2,0),0)</f>
        <v>0</v>
      </c>
      <c r="AA12" s="60">
        <f>IF(ISNUMBER(HLOOKUP(Lista!AA12,$AO$5:$BA$6,2,0)),HLOOKUP(Lista!AA12,$AO$5:$BA$6,2,0),0)</f>
        <v>0</v>
      </c>
      <c r="AB12" s="60">
        <f>IF(ISNUMBER(HLOOKUP(Lista!AB12,$AO$5:$BA$6,2,0)),HLOOKUP(Lista!AB12,$AO$5:$BA$6,2,0),0)</f>
        <v>0</v>
      </c>
      <c r="AC12" s="60">
        <f>IF(ISNUMBER(HLOOKUP(Lista!AC12,$AO$5:$BA$6,2,0)),HLOOKUP(Lista!AC12,$AO$5:$BA$6,2,0),0)</f>
        <v>0</v>
      </c>
      <c r="AD12" s="60">
        <f>IF(ISNUMBER(HLOOKUP(Lista!AD12,$AO$5:$BA$6,2,0)),HLOOKUP(Lista!AD12,$AO$5:$BA$6,2,0),0)</f>
        <v>0</v>
      </c>
      <c r="AE12" s="60">
        <f>IF(ISNUMBER(HLOOKUP(Lista!AE12,$AO$5:$BA$6,2,0)),HLOOKUP(Lista!AE12,$AO$5:$BA$6,2,0),0)</f>
        <v>0</v>
      </c>
      <c r="AF12" s="60">
        <f>IF(ISNUMBER(HLOOKUP(Lista!AF12,$AO$5:$BA$6,2,0)),HLOOKUP(Lista!AF12,$AO$5:$BA$6,2,0),0)</f>
        <v>0</v>
      </c>
      <c r="AG12" s="60">
        <f>IF(ISNUMBER(HLOOKUP(Lista!AG12,$AO$5:$BA$6,2,0)),HLOOKUP(Lista!AG12,$AO$5:$BA$6,2,0),0)</f>
        <v>0</v>
      </c>
      <c r="AH12" s="60">
        <f>IF(ISNUMBER(HLOOKUP(Lista!AH12,$AO$5:$BA$6,2,0)),HLOOKUP(Lista!AH12,$AO$5:$BA$6,2,0),0)</f>
        <v>0</v>
      </c>
      <c r="AI12" s="60">
        <f>IF(ISNUMBER(HLOOKUP(Lista!AI12,$AO$5:$BA$6,2,0)),HLOOKUP(Lista!AI12,$AO$5:$BA$6,2,0),0)</f>
        <v>0</v>
      </c>
      <c r="AJ12" s="144">
        <f t="shared" ref="AJ12" si="2">SUM(E12:AI14)</f>
        <v>0</v>
      </c>
    </row>
    <row r="13" spans="1:53" ht="13.5" thickBot="1" x14ac:dyDescent="0.25">
      <c r="A13" s="142"/>
      <c r="B13" s="142"/>
      <c r="C13" s="142"/>
      <c r="D13" s="15">
        <v>2</v>
      </c>
      <c r="E13" s="60">
        <f>IF(ISNUMBER(HLOOKUP(Lista!E13,$AO$5:$BA$6,2,0)),HLOOKUP(Lista!E13,$AO$5:$BA$6,2,0),0)</f>
        <v>0</v>
      </c>
      <c r="F13" s="60">
        <f>IF(ISNUMBER(HLOOKUP(Lista!F13,$AO$5:$BA$6,2,0)),HLOOKUP(Lista!F13,$AO$5:$BA$6,2,0),0)</f>
        <v>0</v>
      </c>
      <c r="G13" s="60">
        <f>IF(ISNUMBER(HLOOKUP(Lista!G13,$AO$5:$BA$6,2,0)),HLOOKUP(Lista!G13,$AO$5:$BA$6,2,0),0)</f>
        <v>0</v>
      </c>
      <c r="H13" s="60">
        <f>IF(ISNUMBER(HLOOKUP(Lista!H13,$AO$5:$BA$6,2,0)),HLOOKUP(Lista!H13,$AO$5:$BA$6,2,0),0)</f>
        <v>0</v>
      </c>
      <c r="I13" s="60">
        <f>IF(ISNUMBER(HLOOKUP(Lista!I13,$AO$5:$BA$6,2,0)),HLOOKUP(Lista!I13,$AO$5:$BA$6,2,0),0)</f>
        <v>0</v>
      </c>
      <c r="J13" s="60">
        <f>IF(ISNUMBER(HLOOKUP(Lista!J13,$AO$5:$BA$6,2,0)),HLOOKUP(Lista!J13,$AO$5:$BA$6,2,0),0)</f>
        <v>0</v>
      </c>
      <c r="K13" s="60">
        <f>IF(ISNUMBER(HLOOKUP(Lista!K13,$AO$5:$BA$6,2,0)),HLOOKUP(Lista!K13,$AO$5:$BA$6,2,0),0)</f>
        <v>0</v>
      </c>
      <c r="L13" s="60">
        <f>IF(ISNUMBER(HLOOKUP(Lista!L13,$AO$5:$BA$6,2,0)),HLOOKUP(Lista!L13,$AO$5:$BA$6,2,0),0)</f>
        <v>0</v>
      </c>
      <c r="M13" s="60">
        <f>IF(ISNUMBER(HLOOKUP(Lista!M13,$AO$5:$BA$6,2,0)),HLOOKUP(Lista!M13,$AO$5:$BA$6,2,0),0)</f>
        <v>0</v>
      </c>
      <c r="N13" s="60">
        <f>IF(ISNUMBER(HLOOKUP(Lista!N13,$AO$5:$BA$6,2,0)),HLOOKUP(Lista!N13,$AO$5:$BA$6,2,0),0)</f>
        <v>0</v>
      </c>
      <c r="O13" s="60">
        <f>IF(ISNUMBER(HLOOKUP(Lista!O13,$AO$5:$BA$6,2,0)),HLOOKUP(Lista!O13,$AO$5:$BA$6,2,0),0)</f>
        <v>0</v>
      </c>
      <c r="P13" s="60">
        <f>IF(ISNUMBER(HLOOKUP(Lista!P13,$AO$5:$BA$6,2,0)),HLOOKUP(Lista!P13,$AO$5:$BA$6,2,0),0)</f>
        <v>0</v>
      </c>
      <c r="Q13" s="60">
        <f>IF(ISNUMBER(HLOOKUP(Lista!Q13,$AO$5:$BA$6,2,0)),HLOOKUP(Lista!Q13,$AO$5:$BA$6,2,0),0)</f>
        <v>0</v>
      </c>
      <c r="R13" s="60">
        <f>IF(ISNUMBER(HLOOKUP(Lista!R13,$AO$5:$BA$6,2,0)),HLOOKUP(Lista!R13,$AO$5:$BA$6,2,0),0)</f>
        <v>0</v>
      </c>
      <c r="S13" s="60">
        <f>IF(ISNUMBER(HLOOKUP(Lista!S13,$AO$5:$BA$6,2,0)),HLOOKUP(Lista!S13,$AO$5:$BA$6,2,0),0)</f>
        <v>0</v>
      </c>
      <c r="T13" s="60">
        <f>IF(ISNUMBER(HLOOKUP(Lista!T13,$AO$5:$BA$6,2,0)),HLOOKUP(Lista!T13,$AO$5:$BA$6,2,0),0)</f>
        <v>0</v>
      </c>
      <c r="U13" s="60">
        <f>IF(ISNUMBER(HLOOKUP(Lista!U13,$AO$5:$BA$6,2,0)),HLOOKUP(Lista!U13,$AO$5:$BA$6,2,0),0)</f>
        <v>0</v>
      </c>
      <c r="V13" s="60">
        <f>IF(ISNUMBER(HLOOKUP(Lista!V13,$AO$5:$BA$6,2,0)),HLOOKUP(Lista!V13,$AO$5:$BA$6,2,0),0)</f>
        <v>0</v>
      </c>
      <c r="W13" s="60">
        <f>IF(ISNUMBER(HLOOKUP(Lista!W13,$AO$5:$BA$6,2,0)),HLOOKUP(Lista!W13,$AO$5:$BA$6,2,0),0)</f>
        <v>0</v>
      </c>
      <c r="X13" s="60">
        <f>IF(ISNUMBER(HLOOKUP(Lista!X13,$AO$5:$BA$6,2,0)),HLOOKUP(Lista!X13,$AO$5:$BA$6,2,0),0)</f>
        <v>0</v>
      </c>
      <c r="Y13" s="60">
        <f>IF(ISNUMBER(HLOOKUP(Lista!Y13,$AO$5:$BA$6,2,0)),HLOOKUP(Lista!Y13,$AO$5:$BA$6,2,0),0)</f>
        <v>0</v>
      </c>
      <c r="Z13" s="60">
        <f>IF(ISNUMBER(HLOOKUP(Lista!Z13,$AO$5:$BA$6,2,0)),HLOOKUP(Lista!Z13,$AO$5:$BA$6,2,0),0)</f>
        <v>0</v>
      </c>
      <c r="AA13" s="60">
        <f>IF(ISNUMBER(HLOOKUP(Lista!AA13,$AO$5:$BA$6,2,0)),HLOOKUP(Lista!AA13,$AO$5:$BA$6,2,0),0)</f>
        <v>0</v>
      </c>
      <c r="AB13" s="60">
        <f>IF(ISNUMBER(HLOOKUP(Lista!AB13,$AO$5:$BA$6,2,0)),HLOOKUP(Lista!AB13,$AO$5:$BA$6,2,0),0)</f>
        <v>0</v>
      </c>
      <c r="AC13" s="60">
        <f>IF(ISNUMBER(HLOOKUP(Lista!AC13,$AO$5:$BA$6,2,0)),HLOOKUP(Lista!AC13,$AO$5:$BA$6,2,0),0)</f>
        <v>0</v>
      </c>
      <c r="AD13" s="60">
        <f>IF(ISNUMBER(HLOOKUP(Lista!AD13,$AO$5:$BA$6,2,0)),HLOOKUP(Lista!AD13,$AO$5:$BA$6,2,0),0)</f>
        <v>0</v>
      </c>
      <c r="AE13" s="60">
        <f>IF(ISNUMBER(HLOOKUP(Lista!AE13,$AO$5:$BA$6,2,0)),HLOOKUP(Lista!AE13,$AO$5:$BA$6,2,0),0)</f>
        <v>0</v>
      </c>
      <c r="AF13" s="60">
        <f>IF(ISNUMBER(HLOOKUP(Lista!AF13,$AO$5:$BA$6,2,0)),HLOOKUP(Lista!AF13,$AO$5:$BA$6,2,0),0)</f>
        <v>0</v>
      </c>
      <c r="AG13" s="60">
        <f>IF(ISNUMBER(HLOOKUP(Lista!AG13,$AO$5:$BA$6,2,0)),HLOOKUP(Lista!AG13,$AO$5:$BA$6,2,0),0)</f>
        <v>0</v>
      </c>
      <c r="AH13" s="60">
        <f>IF(ISNUMBER(HLOOKUP(Lista!AH13,$AO$5:$BA$6,2,0)),HLOOKUP(Lista!AH13,$AO$5:$BA$6,2,0),0)</f>
        <v>0</v>
      </c>
      <c r="AI13" s="60">
        <f>IF(ISNUMBER(HLOOKUP(Lista!AI13,$AO$5:$BA$6,2,0)),HLOOKUP(Lista!AI13,$AO$5:$BA$6,2,0),0)</f>
        <v>0</v>
      </c>
      <c r="AJ13" s="145"/>
    </row>
    <row r="14" spans="1:53" ht="13.5" thickBot="1" x14ac:dyDescent="0.25">
      <c r="A14" s="143"/>
      <c r="B14" s="143"/>
      <c r="C14" s="143"/>
      <c r="D14" s="33">
        <v>3</v>
      </c>
      <c r="E14" s="60">
        <f>IF(ISNUMBER(HLOOKUP(Lista!E14,$AO$5:$BA$6,2,0)),HLOOKUP(Lista!E14,$AO$5:$BA$6,2,0),0)</f>
        <v>0</v>
      </c>
      <c r="F14" s="60">
        <f>IF(ISNUMBER(HLOOKUP(Lista!F14,$AO$5:$BA$6,2,0)),HLOOKUP(Lista!F14,$AO$5:$BA$6,2,0),0)</f>
        <v>0</v>
      </c>
      <c r="G14" s="60">
        <f>IF(ISNUMBER(HLOOKUP(Lista!G14,$AO$5:$BA$6,2,0)),HLOOKUP(Lista!G14,$AO$5:$BA$6,2,0),0)</f>
        <v>0</v>
      </c>
      <c r="H14" s="60">
        <f>IF(ISNUMBER(HLOOKUP(Lista!H14,$AO$5:$BA$6,2,0)),HLOOKUP(Lista!H14,$AO$5:$BA$6,2,0),0)</f>
        <v>0</v>
      </c>
      <c r="I14" s="60">
        <f>IF(ISNUMBER(HLOOKUP(Lista!I14,$AO$5:$BA$6,2,0)),HLOOKUP(Lista!I14,$AO$5:$BA$6,2,0),0)</f>
        <v>0</v>
      </c>
      <c r="J14" s="60">
        <f>IF(ISNUMBER(HLOOKUP(Lista!J14,$AO$5:$BA$6,2,0)),HLOOKUP(Lista!J14,$AO$5:$BA$6,2,0),0)</f>
        <v>0</v>
      </c>
      <c r="K14" s="60">
        <f>IF(ISNUMBER(HLOOKUP(Lista!K14,$AO$5:$BA$6,2,0)),HLOOKUP(Lista!K14,$AO$5:$BA$6,2,0),0)</f>
        <v>0</v>
      </c>
      <c r="L14" s="60">
        <f>IF(ISNUMBER(HLOOKUP(Lista!L14,$AO$5:$BA$6,2,0)),HLOOKUP(Lista!L14,$AO$5:$BA$6,2,0),0)</f>
        <v>0</v>
      </c>
      <c r="M14" s="60">
        <f>IF(ISNUMBER(HLOOKUP(Lista!M14,$AO$5:$BA$6,2,0)),HLOOKUP(Lista!M14,$AO$5:$BA$6,2,0),0)</f>
        <v>0</v>
      </c>
      <c r="N14" s="60">
        <f>IF(ISNUMBER(HLOOKUP(Lista!N14,$AO$5:$BA$6,2,0)),HLOOKUP(Lista!N14,$AO$5:$BA$6,2,0),0)</f>
        <v>0</v>
      </c>
      <c r="O14" s="60">
        <f>IF(ISNUMBER(HLOOKUP(Lista!O14,$AO$5:$BA$6,2,0)),HLOOKUP(Lista!O14,$AO$5:$BA$6,2,0),0)</f>
        <v>0</v>
      </c>
      <c r="P14" s="60">
        <f>IF(ISNUMBER(HLOOKUP(Lista!P14,$AO$5:$BA$6,2,0)),HLOOKUP(Lista!P14,$AO$5:$BA$6,2,0),0)</f>
        <v>0</v>
      </c>
      <c r="Q14" s="60">
        <f>IF(ISNUMBER(HLOOKUP(Lista!Q14,$AO$5:$BA$6,2,0)),HLOOKUP(Lista!Q14,$AO$5:$BA$6,2,0),0)</f>
        <v>0</v>
      </c>
      <c r="R14" s="60">
        <f>IF(ISNUMBER(HLOOKUP(Lista!R14,$AO$5:$BA$6,2,0)),HLOOKUP(Lista!R14,$AO$5:$BA$6,2,0),0)</f>
        <v>0</v>
      </c>
      <c r="S14" s="60">
        <f>IF(ISNUMBER(HLOOKUP(Lista!S14,$AO$5:$BA$6,2,0)),HLOOKUP(Lista!S14,$AO$5:$BA$6,2,0),0)</f>
        <v>0</v>
      </c>
      <c r="T14" s="60">
        <f>IF(ISNUMBER(HLOOKUP(Lista!T14,$AO$5:$BA$6,2,0)),HLOOKUP(Lista!T14,$AO$5:$BA$6,2,0),0)</f>
        <v>0</v>
      </c>
      <c r="U14" s="60">
        <f>IF(ISNUMBER(HLOOKUP(Lista!U14,$AO$5:$BA$6,2,0)),HLOOKUP(Lista!U14,$AO$5:$BA$6,2,0),0)</f>
        <v>0</v>
      </c>
      <c r="V14" s="60">
        <f>IF(ISNUMBER(HLOOKUP(Lista!V14,$AO$5:$BA$6,2,0)),HLOOKUP(Lista!V14,$AO$5:$BA$6,2,0),0)</f>
        <v>0</v>
      </c>
      <c r="W14" s="60">
        <f>IF(ISNUMBER(HLOOKUP(Lista!W14,$AO$5:$BA$6,2,0)),HLOOKUP(Lista!W14,$AO$5:$BA$6,2,0),0)</f>
        <v>0</v>
      </c>
      <c r="X14" s="60">
        <f>IF(ISNUMBER(HLOOKUP(Lista!X14,$AO$5:$BA$6,2,0)),HLOOKUP(Lista!X14,$AO$5:$BA$6,2,0),0)</f>
        <v>0</v>
      </c>
      <c r="Y14" s="60">
        <f>IF(ISNUMBER(HLOOKUP(Lista!Y14,$AO$5:$BA$6,2,0)),HLOOKUP(Lista!Y14,$AO$5:$BA$6,2,0),0)</f>
        <v>0</v>
      </c>
      <c r="Z14" s="60">
        <f>IF(ISNUMBER(HLOOKUP(Lista!Z14,$AO$5:$BA$6,2,0)),HLOOKUP(Lista!Z14,$AO$5:$BA$6,2,0),0)</f>
        <v>0</v>
      </c>
      <c r="AA14" s="60">
        <f>IF(ISNUMBER(HLOOKUP(Lista!AA14,$AO$5:$BA$6,2,0)),HLOOKUP(Lista!AA14,$AO$5:$BA$6,2,0),0)</f>
        <v>0</v>
      </c>
      <c r="AB14" s="60">
        <f>IF(ISNUMBER(HLOOKUP(Lista!AB14,$AO$5:$BA$6,2,0)),HLOOKUP(Lista!AB14,$AO$5:$BA$6,2,0),0)</f>
        <v>0</v>
      </c>
      <c r="AC14" s="60">
        <f>IF(ISNUMBER(HLOOKUP(Lista!AC14,$AO$5:$BA$6,2,0)),HLOOKUP(Lista!AC14,$AO$5:$BA$6,2,0),0)</f>
        <v>0</v>
      </c>
      <c r="AD14" s="60">
        <f>IF(ISNUMBER(HLOOKUP(Lista!AD14,$AO$5:$BA$6,2,0)),HLOOKUP(Lista!AD14,$AO$5:$BA$6,2,0),0)</f>
        <v>0</v>
      </c>
      <c r="AE14" s="60">
        <f>IF(ISNUMBER(HLOOKUP(Lista!AE14,$AO$5:$BA$6,2,0)),HLOOKUP(Lista!AE14,$AO$5:$BA$6,2,0),0)</f>
        <v>0</v>
      </c>
      <c r="AF14" s="60">
        <f>IF(ISNUMBER(HLOOKUP(Lista!AF14,$AO$5:$BA$6,2,0)),HLOOKUP(Lista!AF14,$AO$5:$BA$6,2,0),0)</f>
        <v>0</v>
      </c>
      <c r="AG14" s="60">
        <f>IF(ISNUMBER(HLOOKUP(Lista!AG14,$AO$5:$BA$6,2,0)),HLOOKUP(Lista!AG14,$AO$5:$BA$6,2,0),0)</f>
        <v>0</v>
      </c>
      <c r="AH14" s="60">
        <f>IF(ISNUMBER(HLOOKUP(Lista!AH14,$AO$5:$BA$6,2,0)),HLOOKUP(Lista!AH14,$AO$5:$BA$6,2,0),0)</f>
        <v>0</v>
      </c>
      <c r="AI14" s="60">
        <f>IF(ISNUMBER(HLOOKUP(Lista!AI14,$AO$5:$BA$6,2,0)),HLOOKUP(Lista!AI14,$AO$5:$BA$6,2,0),0)</f>
        <v>0</v>
      </c>
      <c r="AJ14" s="145"/>
    </row>
    <row r="15" spans="1:53" ht="13.5" thickBot="1" x14ac:dyDescent="0.25">
      <c r="A15" s="142">
        <f>Lista!A15</f>
        <v>5</v>
      </c>
      <c r="B15" s="142">
        <f>Lista!B15</f>
        <v>1112</v>
      </c>
      <c r="C15" s="142" t="str">
        <f>Lista!C15</f>
        <v>Kubica Jan</v>
      </c>
      <c r="D15" s="15">
        <v>1</v>
      </c>
      <c r="E15" s="60">
        <f>IF(ISNUMBER(HLOOKUP(Lista!E15,$AO$5:$BA$6,2,0)),HLOOKUP(Lista!E15,$AO$5:$BA$6,2,0),0)</f>
        <v>0</v>
      </c>
      <c r="F15" s="60">
        <f>IF(ISNUMBER(HLOOKUP(Lista!F15,$AO$5:$BA$6,2,0)),HLOOKUP(Lista!F15,$AO$5:$BA$6,2,0),0)</f>
        <v>0</v>
      </c>
      <c r="G15" s="60">
        <f>IF(ISNUMBER(HLOOKUP(Lista!G15,$AO$5:$BA$6,2,0)),HLOOKUP(Lista!G15,$AO$5:$BA$6,2,0),0)</f>
        <v>0</v>
      </c>
      <c r="H15" s="60">
        <f>IF(ISNUMBER(HLOOKUP(Lista!H15,$AO$5:$BA$6,2,0)),HLOOKUP(Lista!H15,$AO$5:$BA$6,2,0),0)</f>
        <v>0</v>
      </c>
      <c r="I15" s="60">
        <f>IF(ISNUMBER(HLOOKUP(Lista!I15,$AO$5:$BA$6,2,0)),HLOOKUP(Lista!I15,$AO$5:$BA$6,2,0),0)</f>
        <v>0</v>
      </c>
      <c r="J15" s="60">
        <f>IF(ISNUMBER(HLOOKUP(Lista!J15,$AO$5:$BA$6,2,0)),HLOOKUP(Lista!J15,$AO$5:$BA$6,2,0),0)</f>
        <v>0</v>
      </c>
      <c r="K15" s="60">
        <f>IF(ISNUMBER(HLOOKUP(Lista!K15,$AO$5:$BA$6,2,0)),HLOOKUP(Lista!K15,$AO$5:$BA$6,2,0),0)</f>
        <v>0</v>
      </c>
      <c r="L15" s="60">
        <f>IF(ISNUMBER(HLOOKUP(Lista!L15,$AO$5:$BA$6,2,0)),HLOOKUP(Lista!L15,$AO$5:$BA$6,2,0),0)</f>
        <v>0</v>
      </c>
      <c r="M15" s="60">
        <f>IF(ISNUMBER(HLOOKUP(Lista!M15,$AO$5:$BA$6,2,0)),HLOOKUP(Lista!M15,$AO$5:$BA$6,2,0),0)</f>
        <v>0</v>
      </c>
      <c r="N15" s="60">
        <f>IF(ISNUMBER(HLOOKUP(Lista!N15,$AO$5:$BA$6,2,0)),HLOOKUP(Lista!N15,$AO$5:$BA$6,2,0),0)</f>
        <v>0</v>
      </c>
      <c r="O15" s="60">
        <f>IF(ISNUMBER(HLOOKUP(Lista!O15,$AO$5:$BA$6,2,0)),HLOOKUP(Lista!O15,$AO$5:$BA$6,2,0),0)</f>
        <v>0</v>
      </c>
      <c r="P15" s="60">
        <f>IF(ISNUMBER(HLOOKUP(Lista!P15,$AO$5:$BA$6,2,0)),HLOOKUP(Lista!P15,$AO$5:$BA$6,2,0),0)</f>
        <v>0</v>
      </c>
      <c r="Q15" s="60">
        <f>IF(ISNUMBER(HLOOKUP(Lista!Q15,$AO$5:$BA$6,2,0)),HLOOKUP(Lista!Q15,$AO$5:$BA$6,2,0),0)</f>
        <v>0</v>
      </c>
      <c r="R15" s="60">
        <f>IF(ISNUMBER(HLOOKUP(Lista!R15,$AO$5:$BA$6,2,0)),HLOOKUP(Lista!R15,$AO$5:$BA$6,2,0),0)</f>
        <v>0</v>
      </c>
      <c r="S15" s="60">
        <f>IF(ISNUMBER(HLOOKUP(Lista!S15,$AO$5:$BA$6,2,0)),HLOOKUP(Lista!S15,$AO$5:$BA$6,2,0),0)</f>
        <v>0</v>
      </c>
      <c r="T15" s="60">
        <f>IF(ISNUMBER(HLOOKUP(Lista!T15,$AO$5:$BA$6,2,0)),HLOOKUP(Lista!T15,$AO$5:$BA$6,2,0),0)</f>
        <v>0</v>
      </c>
      <c r="U15" s="60">
        <f>IF(ISNUMBER(HLOOKUP(Lista!U15,$AO$5:$BA$6,2,0)),HLOOKUP(Lista!U15,$AO$5:$BA$6,2,0),0)</f>
        <v>0</v>
      </c>
      <c r="V15" s="60">
        <f>IF(ISNUMBER(HLOOKUP(Lista!V15,$AO$5:$BA$6,2,0)),HLOOKUP(Lista!V15,$AO$5:$BA$6,2,0),0)</f>
        <v>0</v>
      </c>
      <c r="W15" s="60">
        <f>IF(ISNUMBER(HLOOKUP(Lista!W15,$AO$5:$BA$6,2,0)),HLOOKUP(Lista!W15,$AO$5:$BA$6,2,0),0)</f>
        <v>0</v>
      </c>
      <c r="X15" s="60">
        <f>IF(ISNUMBER(HLOOKUP(Lista!X15,$AO$5:$BA$6,2,0)),HLOOKUP(Lista!X15,$AO$5:$BA$6,2,0),0)</f>
        <v>0</v>
      </c>
      <c r="Y15" s="60">
        <f>IF(ISNUMBER(HLOOKUP(Lista!Y15,$AO$5:$BA$6,2,0)),HLOOKUP(Lista!Y15,$AO$5:$BA$6,2,0),0)</f>
        <v>0</v>
      </c>
      <c r="Z15" s="60">
        <f>IF(ISNUMBER(HLOOKUP(Lista!Z15,$AO$5:$BA$6,2,0)),HLOOKUP(Lista!Z15,$AO$5:$BA$6,2,0),0)</f>
        <v>0</v>
      </c>
      <c r="AA15" s="60">
        <f>IF(ISNUMBER(HLOOKUP(Lista!AA15,$AO$5:$BA$6,2,0)),HLOOKUP(Lista!AA15,$AO$5:$BA$6,2,0),0)</f>
        <v>0</v>
      </c>
      <c r="AB15" s="60">
        <f>IF(ISNUMBER(HLOOKUP(Lista!AB15,$AO$5:$BA$6,2,0)),HLOOKUP(Lista!AB15,$AO$5:$BA$6,2,0),0)</f>
        <v>0</v>
      </c>
      <c r="AC15" s="60">
        <f>IF(ISNUMBER(HLOOKUP(Lista!AC15,$AO$5:$BA$6,2,0)),HLOOKUP(Lista!AC15,$AO$5:$BA$6,2,0),0)</f>
        <v>0</v>
      </c>
      <c r="AD15" s="60">
        <f>IF(ISNUMBER(HLOOKUP(Lista!AD15,$AO$5:$BA$6,2,0)),HLOOKUP(Lista!AD15,$AO$5:$BA$6,2,0),0)</f>
        <v>0</v>
      </c>
      <c r="AE15" s="60">
        <f>IF(ISNUMBER(HLOOKUP(Lista!AE15,$AO$5:$BA$6,2,0)),HLOOKUP(Lista!AE15,$AO$5:$BA$6,2,0),0)</f>
        <v>0</v>
      </c>
      <c r="AF15" s="60">
        <f>IF(ISNUMBER(HLOOKUP(Lista!AF15,$AO$5:$BA$6,2,0)),HLOOKUP(Lista!AF15,$AO$5:$BA$6,2,0),0)</f>
        <v>0</v>
      </c>
      <c r="AG15" s="60">
        <f>IF(ISNUMBER(HLOOKUP(Lista!AG15,$AO$5:$BA$6,2,0)),HLOOKUP(Lista!AG15,$AO$5:$BA$6,2,0),0)</f>
        <v>0</v>
      </c>
      <c r="AH15" s="60">
        <f>IF(ISNUMBER(HLOOKUP(Lista!AH15,$AO$5:$BA$6,2,0)),HLOOKUP(Lista!AH15,$AO$5:$BA$6,2,0),0)</f>
        <v>0</v>
      </c>
      <c r="AI15" s="60">
        <f>IF(ISNUMBER(HLOOKUP(Lista!AI15,$AO$5:$BA$6,2,0)),HLOOKUP(Lista!AI15,$AO$5:$BA$6,2,0),0)</f>
        <v>0</v>
      </c>
      <c r="AJ15" s="144">
        <f t="shared" ref="AJ15" si="3">SUM(E15:AI17)</f>
        <v>0</v>
      </c>
    </row>
    <row r="16" spans="1:53" ht="13.5" thickBot="1" x14ac:dyDescent="0.25">
      <c r="A16" s="142"/>
      <c r="B16" s="142"/>
      <c r="C16" s="142"/>
      <c r="D16" s="15">
        <v>2</v>
      </c>
      <c r="E16" s="60">
        <f>IF(ISNUMBER(HLOOKUP(Lista!E16,$AO$5:$BA$6,2,0)),HLOOKUP(Lista!E16,$AO$5:$BA$6,2,0),0)</f>
        <v>0</v>
      </c>
      <c r="F16" s="60">
        <f>IF(ISNUMBER(HLOOKUP(Lista!F16,$AO$5:$BA$6,2,0)),HLOOKUP(Lista!F16,$AO$5:$BA$6,2,0),0)</f>
        <v>0</v>
      </c>
      <c r="G16" s="60">
        <f>IF(ISNUMBER(HLOOKUP(Lista!G16,$AO$5:$BA$6,2,0)),HLOOKUP(Lista!G16,$AO$5:$BA$6,2,0),0)</f>
        <v>0</v>
      </c>
      <c r="H16" s="60">
        <f>IF(ISNUMBER(HLOOKUP(Lista!H16,$AO$5:$BA$6,2,0)),HLOOKUP(Lista!H16,$AO$5:$BA$6,2,0),0)</f>
        <v>0</v>
      </c>
      <c r="I16" s="60">
        <f>IF(ISNUMBER(HLOOKUP(Lista!I16,$AO$5:$BA$6,2,0)),HLOOKUP(Lista!I16,$AO$5:$BA$6,2,0),0)</f>
        <v>0</v>
      </c>
      <c r="J16" s="60">
        <f>IF(ISNUMBER(HLOOKUP(Lista!J16,$AO$5:$BA$6,2,0)),HLOOKUP(Lista!J16,$AO$5:$BA$6,2,0),0)</f>
        <v>0</v>
      </c>
      <c r="K16" s="60">
        <f>IF(ISNUMBER(HLOOKUP(Lista!K16,$AO$5:$BA$6,2,0)),HLOOKUP(Lista!K16,$AO$5:$BA$6,2,0),0)</f>
        <v>0</v>
      </c>
      <c r="L16" s="60">
        <f>IF(ISNUMBER(HLOOKUP(Lista!L16,$AO$5:$BA$6,2,0)),HLOOKUP(Lista!L16,$AO$5:$BA$6,2,0),0)</f>
        <v>0</v>
      </c>
      <c r="M16" s="60">
        <f>IF(ISNUMBER(HLOOKUP(Lista!M16,$AO$5:$BA$6,2,0)),HLOOKUP(Lista!M16,$AO$5:$BA$6,2,0),0)</f>
        <v>0</v>
      </c>
      <c r="N16" s="60">
        <f>IF(ISNUMBER(HLOOKUP(Lista!N16,$AO$5:$BA$6,2,0)),HLOOKUP(Lista!N16,$AO$5:$BA$6,2,0),0)</f>
        <v>0</v>
      </c>
      <c r="O16" s="60">
        <f>IF(ISNUMBER(HLOOKUP(Lista!O16,$AO$5:$BA$6,2,0)),HLOOKUP(Lista!O16,$AO$5:$BA$6,2,0),0)</f>
        <v>0</v>
      </c>
      <c r="P16" s="60">
        <f>IF(ISNUMBER(HLOOKUP(Lista!P16,$AO$5:$BA$6,2,0)),HLOOKUP(Lista!P16,$AO$5:$BA$6,2,0),0)</f>
        <v>0</v>
      </c>
      <c r="Q16" s="60">
        <f>IF(ISNUMBER(HLOOKUP(Lista!Q16,$AO$5:$BA$6,2,0)),HLOOKUP(Lista!Q16,$AO$5:$BA$6,2,0),0)</f>
        <v>0</v>
      </c>
      <c r="R16" s="60">
        <f>IF(ISNUMBER(HLOOKUP(Lista!R16,$AO$5:$BA$6,2,0)),HLOOKUP(Lista!R16,$AO$5:$BA$6,2,0),0)</f>
        <v>0</v>
      </c>
      <c r="S16" s="60">
        <f>IF(ISNUMBER(HLOOKUP(Lista!S16,$AO$5:$BA$6,2,0)),HLOOKUP(Lista!S16,$AO$5:$BA$6,2,0),0)</f>
        <v>0</v>
      </c>
      <c r="T16" s="60">
        <f>IF(ISNUMBER(HLOOKUP(Lista!T16,$AO$5:$BA$6,2,0)),HLOOKUP(Lista!T16,$AO$5:$BA$6,2,0),0)</f>
        <v>0</v>
      </c>
      <c r="U16" s="60">
        <f>IF(ISNUMBER(HLOOKUP(Lista!U16,$AO$5:$BA$6,2,0)),HLOOKUP(Lista!U16,$AO$5:$BA$6,2,0),0)</f>
        <v>0</v>
      </c>
      <c r="V16" s="60">
        <f>IF(ISNUMBER(HLOOKUP(Lista!V16,$AO$5:$BA$6,2,0)),HLOOKUP(Lista!V16,$AO$5:$BA$6,2,0),0)</f>
        <v>0</v>
      </c>
      <c r="W16" s="60">
        <f>IF(ISNUMBER(HLOOKUP(Lista!W16,$AO$5:$BA$6,2,0)),HLOOKUP(Lista!W16,$AO$5:$BA$6,2,0),0)</f>
        <v>0</v>
      </c>
      <c r="X16" s="60">
        <f>IF(ISNUMBER(HLOOKUP(Lista!X16,$AO$5:$BA$6,2,0)),HLOOKUP(Lista!X16,$AO$5:$BA$6,2,0),0)</f>
        <v>0</v>
      </c>
      <c r="Y16" s="60">
        <f>IF(ISNUMBER(HLOOKUP(Lista!Y16,$AO$5:$BA$6,2,0)),HLOOKUP(Lista!Y16,$AO$5:$BA$6,2,0),0)</f>
        <v>0</v>
      </c>
      <c r="Z16" s="60">
        <f>IF(ISNUMBER(HLOOKUP(Lista!Z16,$AO$5:$BA$6,2,0)),HLOOKUP(Lista!Z16,$AO$5:$BA$6,2,0),0)</f>
        <v>0</v>
      </c>
      <c r="AA16" s="60">
        <f>IF(ISNUMBER(HLOOKUP(Lista!AA16,$AO$5:$BA$6,2,0)),HLOOKUP(Lista!AA16,$AO$5:$BA$6,2,0),0)</f>
        <v>0</v>
      </c>
      <c r="AB16" s="60">
        <f>IF(ISNUMBER(HLOOKUP(Lista!AB16,$AO$5:$BA$6,2,0)),HLOOKUP(Lista!AB16,$AO$5:$BA$6,2,0),0)</f>
        <v>0</v>
      </c>
      <c r="AC16" s="60">
        <f>IF(ISNUMBER(HLOOKUP(Lista!AC16,$AO$5:$BA$6,2,0)),HLOOKUP(Lista!AC16,$AO$5:$BA$6,2,0),0)</f>
        <v>0</v>
      </c>
      <c r="AD16" s="60">
        <f>IF(ISNUMBER(HLOOKUP(Lista!AD16,$AO$5:$BA$6,2,0)),HLOOKUP(Lista!AD16,$AO$5:$BA$6,2,0),0)</f>
        <v>0</v>
      </c>
      <c r="AE16" s="60">
        <f>IF(ISNUMBER(HLOOKUP(Lista!AE16,$AO$5:$BA$6,2,0)),HLOOKUP(Lista!AE16,$AO$5:$BA$6,2,0),0)</f>
        <v>0</v>
      </c>
      <c r="AF16" s="60">
        <f>IF(ISNUMBER(HLOOKUP(Lista!AF16,$AO$5:$BA$6,2,0)),HLOOKUP(Lista!AF16,$AO$5:$BA$6,2,0),0)</f>
        <v>0</v>
      </c>
      <c r="AG16" s="60">
        <f>IF(ISNUMBER(HLOOKUP(Lista!AG16,$AO$5:$BA$6,2,0)),HLOOKUP(Lista!AG16,$AO$5:$BA$6,2,0),0)</f>
        <v>0</v>
      </c>
      <c r="AH16" s="60">
        <f>IF(ISNUMBER(HLOOKUP(Lista!AH16,$AO$5:$BA$6,2,0)),HLOOKUP(Lista!AH16,$AO$5:$BA$6,2,0),0)</f>
        <v>0</v>
      </c>
      <c r="AI16" s="60">
        <f>IF(ISNUMBER(HLOOKUP(Lista!AI16,$AO$5:$BA$6,2,0)),HLOOKUP(Lista!AI16,$AO$5:$BA$6,2,0),0)</f>
        <v>0</v>
      </c>
      <c r="AJ16" s="145"/>
    </row>
    <row r="17" spans="1:36" ht="13.5" thickBot="1" x14ac:dyDescent="0.25">
      <c r="A17" s="143"/>
      <c r="B17" s="143"/>
      <c r="C17" s="143"/>
      <c r="D17" s="33">
        <v>3</v>
      </c>
      <c r="E17" s="60">
        <f>IF(ISNUMBER(HLOOKUP(Lista!E17,$AO$5:$BA$6,2,0)),HLOOKUP(Lista!E17,$AO$5:$BA$6,2,0),0)</f>
        <v>0</v>
      </c>
      <c r="F17" s="60">
        <f>IF(ISNUMBER(HLOOKUP(Lista!F17,$AO$5:$BA$6,2,0)),HLOOKUP(Lista!F17,$AO$5:$BA$6,2,0),0)</f>
        <v>0</v>
      </c>
      <c r="G17" s="60">
        <f>IF(ISNUMBER(HLOOKUP(Lista!G17,$AO$5:$BA$6,2,0)),HLOOKUP(Lista!G17,$AO$5:$BA$6,2,0),0)</f>
        <v>0</v>
      </c>
      <c r="H17" s="60">
        <f>IF(ISNUMBER(HLOOKUP(Lista!H17,$AO$5:$BA$6,2,0)),HLOOKUP(Lista!H17,$AO$5:$BA$6,2,0),0)</f>
        <v>0</v>
      </c>
      <c r="I17" s="60">
        <f>IF(ISNUMBER(HLOOKUP(Lista!I17,$AO$5:$BA$6,2,0)),HLOOKUP(Lista!I17,$AO$5:$BA$6,2,0),0)</f>
        <v>0</v>
      </c>
      <c r="J17" s="60">
        <f>IF(ISNUMBER(HLOOKUP(Lista!J17,$AO$5:$BA$6,2,0)),HLOOKUP(Lista!J17,$AO$5:$BA$6,2,0),0)</f>
        <v>0</v>
      </c>
      <c r="K17" s="60">
        <f>IF(ISNUMBER(HLOOKUP(Lista!K17,$AO$5:$BA$6,2,0)),HLOOKUP(Lista!K17,$AO$5:$BA$6,2,0),0)</f>
        <v>0</v>
      </c>
      <c r="L17" s="60">
        <f>IF(ISNUMBER(HLOOKUP(Lista!L17,$AO$5:$BA$6,2,0)),HLOOKUP(Lista!L17,$AO$5:$BA$6,2,0),0)</f>
        <v>0</v>
      </c>
      <c r="M17" s="60">
        <f>IF(ISNUMBER(HLOOKUP(Lista!M17,$AO$5:$BA$6,2,0)),HLOOKUP(Lista!M17,$AO$5:$BA$6,2,0),0)</f>
        <v>0</v>
      </c>
      <c r="N17" s="60">
        <f>IF(ISNUMBER(HLOOKUP(Lista!N17,$AO$5:$BA$6,2,0)),HLOOKUP(Lista!N17,$AO$5:$BA$6,2,0),0)</f>
        <v>0</v>
      </c>
      <c r="O17" s="60">
        <f>IF(ISNUMBER(HLOOKUP(Lista!O17,$AO$5:$BA$6,2,0)),HLOOKUP(Lista!O17,$AO$5:$BA$6,2,0),0)</f>
        <v>0</v>
      </c>
      <c r="P17" s="60">
        <f>IF(ISNUMBER(HLOOKUP(Lista!P17,$AO$5:$BA$6,2,0)),HLOOKUP(Lista!P17,$AO$5:$BA$6,2,0),0)</f>
        <v>0</v>
      </c>
      <c r="Q17" s="60">
        <f>IF(ISNUMBER(HLOOKUP(Lista!Q17,$AO$5:$BA$6,2,0)),HLOOKUP(Lista!Q17,$AO$5:$BA$6,2,0),0)</f>
        <v>0</v>
      </c>
      <c r="R17" s="60">
        <f>IF(ISNUMBER(HLOOKUP(Lista!R17,$AO$5:$BA$6,2,0)),HLOOKUP(Lista!R17,$AO$5:$BA$6,2,0),0)</f>
        <v>0</v>
      </c>
      <c r="S17" s="60">
        <f>IF(ISNUMBER(HLOOKUP(Lista!S17,$AO$5:$BA$6,2,0)),HLOOKUP(Lista!S17,$AO$5:$BA$6,2,0),0)</f>
        <v>0</v>
      </c>
      <c r="T17" s="60">
        <f>IF(ISNUMBER(HLOOKUP(Lista!T17,$AO$5:$BA$6,2,0)),HLOOKUP(Lista!T17,$AO$5:$BA$6,2,0),0)</f>
        <v>0</v>
      </c>
      <c r="U17" s="60">
        <f>IF(ISNUMBER(HLOOKUP(Lista!U17,$AO$5:$BA$6,2,0)),HLOOKUP(Lista!U17,$AO$5:$BA$6,2,0),0)</f>
        <v>0</v>
      </c>
      <c r="V17" s="60">
        <f>IF(ISNUMBER(HLOOKUP(Lista!V17,$AO$5:$BA$6,2,0)),HLOOKUP(Lista!V17,$AO$5:$BA$6,2,0),0)</f>
        <v>0</v>
      </c>
      <c r="W17" s="60">
        <f>IF(ISNUMBER(HLOOKUP(Lista!W17,$AO$5:$BA$6,2,0)),HLOOKUP(Lista!W17,$AO$5:$BA$6,2,0),0)</f>
        <v>0</v>
      </c>
      <c r="X17" s="60">
        <f>IF(ISNUMBER(HLOOKUP(Lista!X17,$AO$5:$BA$6,2,0)),HLOOKUP(Lista!X17,$AO$5:$BA$6,2,0),0)</f>
        <v>0</v>
      </c>
      <c r="Y17" s="60">
        <f>IF(ISNUMBER(HLOOKUP(Lista!Y17,$AO$5:$BA$6,2,0)),HLOOKUP(Lista!Y17,$AO$5:$BA$6,2,0),0)</f>
        <v>0</v>
      </c>
      <c r="Z17" s="60">
        <f>IF(ISNUMBER(HLOOKUP(Lista!Z17,$AO$5:$BA$6,2,0)),HLOOKUP(Lista!Z17,$AO$5:$BA$6,2,0),0)</f>
        <v>0</v>
      </c>
      <c r="AA17" s="60">
        <f>IF(ISNUMBER(HLOOKUP(Lista!AA17,$AO$5:$BA$6,2,0)),HLOOKUP(Lista!AA17,$AO$5:$BA$6,2,0),0)</f>
        <v>0</v>
      </c>
      <c r="AB17" s="60">
        <f>IF(ISNUMBER(HLOOKUP(Lista!AB17,$AO$5:$BA$6,2,0)),HLOOKUP(Lista!AB17,$AO$5:$BA$6,2,0),0)</f>
        <v>0</v>
      </c>
      <c r="AC17" s="60">
        <f>IF(ISNUMBER(HLOOKUP(Lista!AC17,$AO$5:$BA$6,2,0)),HLOOKUP(Lista!AC17,$AO$5:$BA$6,2,0),0)</f>
        <v>0</v>
      </c>
      <c r="AD17" s="60">
        <f>IF(ISNUMBER(HLOOKUP(Lista!AD17,$AO$5:$BA$6,2,0)),HLOOKUP(Lista!AD17,$AO$5:$BA$6,2,0),0)</f>
        <v>0</v>
      </c>
      <c r="AE17" s="60">
        <f>IF(ISNUMBER(HLOOKUP(Lista!AE17,$AO$5:$BA$6,2,0)),HLOOKUP(Lista!AE17,$AO$5:$BA$6,2,0),0)</f>
        <v>0</v>
      </c>
      <c r="AF17" s="60">
        <f>IF(ISNUMBER(HLOOKUP(Lista!AF17,$AO$5:$BA$6,2,0)),HLOOKUP(Lista!AF17,$AO$5:$BA$6,2,0),0)</f>
        <v>0</v>
      </c>
      <c r="AG17" s="60">
        <f>IF(ISNUMBER(HLOOKUP(Lista!AG17,$AO$5:$BA$6,2,0)),HLOOKUP(Lista!AG17,$AO$5:$BA$6,2,0),0)</f>
        <v>0</v>
      </c>
      <c r="AH17" s="60">
        <f>IF(ISNUMBER(HLOOKUP(Lista!AH17,$AO$5:$BA$6,2,0)),HLOOKUP(Lista!AH17,$AO$5:$BA$6,2,0),0)</f>
        <v>0</v>
      </c>
      <c r="AI17" s="60">
        <f>IF(ISNUMBER(HLOOKUP(Lista!AI17,$AO$5:$BA$6,2,0)),HLOOKUP(Lista!AI17,$AO$5:$BA$6,2,0),0)</f>
        <v>0</v>
      </c>
      <c r="AJ17" s="145"/>
    </row>
    <row r="18" spans="1:36" ht="13.5" thickBot="1" x14ac:dyDescent="0.25">
      <c r="A18" s="142">
        <f>Lista!A18</f>
        <v>6</v>
      </c>
      <c r="B18" s="142">
        <f>Lista!B18</f>
        <v>1139</v>
      </c>
      <c r="C18" s="142" t="str">
        <f>Lista!C18</f>
        <v>Mędrala Krzysztof</v>
      </c>
      <c r="D18" s="15">
        <v>1</v>
      </c>
      <c r="E18" s="60">
        <f>IF(ISNUMBER(HLOOKUP(Lista!E18,$AO$5:$BA$6,2,0)),HLOOKUP(Lista!E18,$AO$5:$BA$6,2,0),0)</f>
        <v>0</v>
      </c>
      <c r="F18" s="60">
        <f>IF(ISNUMBER(HLOOKUP(Lista!F18,$AO$5:$BA$6,2,0)),HLOOKUP(Lista!F18,$AO$5:$BA$6,2,0),0)</f>
        <v>0</v>
      </c>
      <c r="G18" s="60">
        <f>IF(ISNUMBER(HLOOKUP(Lista!G18,$AO$5:$BA$6,2,0)),HLOOKUP(Lista!G18,$AO$5:$BA$6,2,0),0)</f>
        <v>0</v>
      </c>
      <c r="H18" s="60">
        <f>IF(ISNUMBER(HLOOKUP(Lista!H18,$AO$5:$BA$6,2,0)),HLOOKUP(Lista!H18,$AO$5:$BA$6,2,0),0)</f>
        <v>0</v>
      </c>
      <c r="I18" s="60">
        <f>IF(ISNUMBER(HLOOKUP(Lista!I18,$AO$5:$BA$6,2,0)),HLOOKUP(Lista!I18,$AO$5:$BA$6,2,0),0)</f>
        <v>0</v>
      </c>
      <c r="J18" s="60">
        <f>IF(ISNUMBER(HLOOKUP(Lista!J18,$AO$5:$BA$6,2,0)),HLOOKUP(Lista!J18,$AO$5:$BA$6,2,0),0)</f>
        <v>0</v>
      </c>
      <c r="K18" s="60">
        <f>IF(ISNUMBER(HLOOKUP(Lista!K18,$AO$5:$BA$6,2,0)),HLOOKUP(Lista!K18,$AO$5:$BA$6,2,0),0)</f>
        <v>0</v>
      </c>
      <c r="L18" s="60">
        <f>IF(ISNUMBER(HLOOKUP(Lista!L18,$AO$5:$BA$6,2,0)),HLOOKUP(Lista!L18,$AO$5:$BA$6,2,0),0)</f>
        <v>0</v>
      </c>
      <c r="M18" s="60">
        <f>IF(ISNUMBER(HLOOKUP(Lista!M18,$AO$5:$BA$6,2,0)),HLOOKUP(Lista!M18,$AO$5:$BA$6,2,0),0)</f>
        <v>0</v>
      </c>
      <c r="N18" s="60">
        <f>IF(ISNUMBER(HLOOKUP(Lista!N18,$AO$5:$BA$6,2,0)),HLOOKUP(Lista!N18,$AO$5:$BA$6,2,0),0)</f>
        <v>0</v>
      </c>
      <c r="O18" s="60">
        <f>IF(ISNUMBER(HLOOKUP(Lista!O18,$AO$5:$BA$6,2,0)),HLOOKUP(Lista!O18,$AO$5:$BA$6,2,0),0)</f>
        <v>0</v>
      </c>
      <c r="P18" s="60">
        <f>IF(ISNUMBER(HLOOKUP(Lista!P18,$AO$5:$BA$6,2,0)),HLOOKUP(Lista!P18,$AO$5:$BA$6,2,0),0)</f>
        <v>0</v>
      </c>
      <c r="Q18" s="60">
        <f>IF(ISNUMBER(HLOOKUP(Lista!Q18,$AO$5:$BA$6,2,0)),HLOOKUP(Lista!Q18,$AO$5:$BA$6,2,0),0)</f>
        <v>0</v>
      </c>
      <c r="R18" s="60">
        <f>IF(ISNUMBER(HLOOKUP(Lista!R18,$AO$5:$BA$6,2,0)),HLOOKUP(Lista!R18,$AO$5:$BA$6,2,0),0)</f>
        <v>0</v>
      </c>
      <c r="S18" s="60">
        <f>IF(ISNUMBER(HLOOKUP(Lista!S18,$AO$5:$BA$6,2,0)),HLOOKUP(Lista!S18,$AO$5:$BA$6,2,0),0)</f>
        <v>0</v>
      </c>
      <c r="T18" s="60">
        <f>IF(ISNUMBER(HLOOKUP(Lista!T18,$AO$5:$BA$6,2,0)),HLOOKUP(Lista!T18,$AO$5:$BA$6,2,0),0)</f>
        <v>0</v>
      </c>
      <c r="U18" s="60">
        <f>IF(ISNUMBER(HLOOKUP(Lista!U18,$AO$5:$BA$6,2,0)),HLOOKUP(Lista!U18,$AO$5:$BA$6,2,0),0)</f>
        <v>0</v>
      </c>
      <c r="V18" s="60">
        <f>IF(ISNUMBER(HLOOKUP(Lista!V18,$AO$5:$BA$6,2,0)),HLOOKUP(Lista!V18,$AO$5:$BA$6,2,0),0)</f>
        <v>0</v>
      </c>
      <c r="W18" s="60">
        <f>IF(ISNUMBER(HLOOKUP(Lista!W18,$AO$5:$BA$6,2,0)),HLOOKUP(Lista!W18,$AO$5:$BA$6,2,0),0)</f>
        <v>0</v>
      </c>
      <c r="X18" s="60">
        <f>IF(ISNUMBER(HLOOKUP(Lista!X18,$AO$5:$BA$6,2,0)),HLOOKUP(Lista!X18,$AO$5:$BA$6,2,0),0)</f>
        <v>0</v>
      </c>
      <c r="Y18" s="60">
        <f>IF(ISNUMBER(HLOOKUP(Lista!Y18,$AO$5:$BA$6,2,0)),HLOOKUP(Lista!Y18,$AO$5:$BA$6,2,0),0)</f>
        <v>0</v>
      </c>
      <c r="Z18" s="60">
        <f>IF(ISNUMBER(HLOOKUP(Lista!Z18,$AO$5:$BA$6,2,0)),HLOOKUP(Lista!Z18,$AO$5:$BA$6,2,0),0)</f>
        <v>0</v>
      </c>
      <c r="AA18" s="60">
        <f>IF(ISNUMBER(HLOOKUP(Lista!AA18,$AO$5:$BA$6,2,0)),HLOOKUP(Lista!AA18,$AO$5:$BA$6,2,0),0)</f>
        <v>0</v>
      </c>
      <c r="AB18" s="60">
        <f>IF(ISNUMBER(HLOOKUP(Lista!AB18,$AO$5:$BA$6,2,0)),HLOOKUP(Lista!AB18,$AO$5:$BA$6,2,0),0)</f>
        <v>0</v>
      </c>
      <c r="AC18" s="60">
        <f>IF(ISNUMBER(HLOOKUP(Lista!AC18,$AO$5:$BA$6,2,0)),HLOOKUP(Lista!AC18,$AO$5:$BA$6,2,0),0)</f>
        <v>0</v>
      </c>
      <c r="AD18" s="60">
        <f>IF(ISNUMBER(HLOOKUP(Lista!AD18,$AO$5:$BA$6,2,0)),HLOOKUP(Lista!AD18,$AO$5:$BA$6,2,0),0)</f>
        <v>0</v>
      </c>
      <c r="AE18" s="60">
        <f>IF(ISNUMBER(HLOOKUP(Lista!AE18,$AO$5:$BA$6,2,0)),HLOOKUP(Lista!AE18,$AO$5:$BA$6,2,0),0)</f>
        <v>0</v>
      </c>
      <c r="AF18" s="60">
        <f>IF(ISNUMBER(HLOOKUP(Lista!AF18,$AO$5:$BA$6,2,0)),HLOOKUP(Lista!AF18,$AO$5:$BA$6,2,0),0)</f>
        <v>0</v>
      </c>
      <c r="AG18" s="60">
        <f>IF(ISNUMBER(HLOOKUP(Lista!AG18,$AO$5:$BA$6,2,0)),HLOOKUP(Lista!AG18,$AO$5:$BA$6,2,0),0)</f>
        <v>0</v>
      </c>
      <c r="AH18" s="60">
        <f>IF(ISNUMBER(HLOOKUP(Lista!AH18,$AO$5:$BA$6,2,0)),HLOOKUP(Lista!AH18,$AO$5:$BA$6,2,0),0)</f>
        <v>0</v>
      </c>
      <c r="AI18" s="60">
        <f>IF(ISNUMBER(HLOOKUP(Lista!AI18,$AO$5:$BA$6,2,0)),HLOOKUP(Lista!AI18,$AO$5:$BA$6,2,0),0)</f>
        <v>0</v>
      </c>
      <c r="AJ18" s="144">
        <f t="shared" ref="AJ18" si="4">SUM(E18:AI20)</f>
        <v>0</v>
      </c>
    </row>
    <row r="19" spans="1:36" ht="13.5" thickBot="1" x14ac:dyDescent="0.25">
      <c r="A19" s="142"/>
      <c r="B19" s="142"/>
      <c r="C19" s="142"/>
      <c r="D19" s="15">
        <v>2</v>
      </c>
      <c r="E19" s="60">
        <f>IF(ISNUMBER(HLOOKUP(Lista!E19,$AO$5:$BA$6,2,0)),HLOOKUP(Lista!E19,$AO$5:$BA$6,2,0),0)</f>
        <v>0</v>
      </c>
      <c r="F19" s="60">
        <f>IF(ISNUMBER(HLOOKUP(Lista!F19,$AO$5:$BA$6,2,0)),HLOOKUP(Lista!F19,$AO$5:$BA$6,2,0),0)</f>
        <v>0</v>
      </c>
      <c r="G19" s="60">
        <f>IF(ISNUMBER(HLOOKUP(Lista!G19,$AO$5:$BA$6,2,0)),HLOOKUP(Lista!G19,$AO$5:$BA$6,2,0),0)</f>
        <v>0</v>
      </c>
      <c r="H19" s="60">
        <f>IF(ISNUMBER(HLOOKUP(Lista!H19,$AO$5:$BA$6,2,0)),HLOOKUP(Lista!H19,$AO$5:$BA$6,2,0),0)</f>
        <v>0</v>
      </c>
      <c r="I19" s="60">
        <f>IF(ISNUMBER(HLOOKUP(Lista!I19,$AO$5:$BA$6,2,0)),HLOOKUP(Lista!I19,$AO$5:$BA$6,2,0),0)</f>
        <v>0</v>
      </c>
      <c r="J19" s="60">
        <f>IF(ISNUMBER(HLOOKUP(Lista!J19,$AO$5:$BA$6,2,0)),HLOOKUP(Lista!J19,$AO$5:$BA$6,2,0),0)</f>
        <v>0</v>
      </c>
      <c r="K19" s="60">
        <f>IF(ISNUMBER(HLOOKUP(Lista!K19,$AO$5:$BA$6,2,0)),HLOOKUP(Lista!K19,$AO$5:$BA$6,2,0),0)</f>
        <v>0</v>
      </c>
      <c r="L19" s="60">
        <f>IF(ISNUMBER(HLOOKUP(Lista!L19,$AO$5:$BA$6,2,0)),HLOOKUP(Lista!L19,$AO$5:$BA$6,2,0),0)</f>
        <v>0</v>
      </c>
      <c r="M19" s="60">
        <f>IF(ISNUMBER(HLOOKUP(Lista!M19,$AO$5:$BA$6,2,0)),HLOOKUP(Lista!M19,$AO$5:$BA$6,2,0),0)</f>
        <v>0</v>
      </c>
      <c r="N19" s="60">
        <f>IF(ISNUMBER(HLOOKUP(Lista!N19,$AO$5:$BA$6,2,0)),HLOOKUP(Lista!N19,$AO$5:$BA$6,2,0),0)</f>
        <v>0</v>
      </c>
      <c r="O19" s="60">
        <f>IF(ISNUMBER(HLOOKUP(Lista!O19,$AO$5:$BA$6,2,0)),HLOOKUP(Lista!O19,$AO$5:$BA$6,2,0),0)</f>
        <v>0</v>
      </c>
      <c r="P19" s="60">
        <f>IF(ISNUMBER(HLOOKUP(Lista!P19,$AO$5:$BA$6,2,0)),HLOOKUP(Lista!P19,$AO$5:$BA$6,2,0),0)</f>
        <v>0</v>
      </c>
      <c r="Q19" s="60">
        <f>IF(ISNUMBER(HLOOKUP(Lista!Q19,$AO$5:$BA$6,2,0)),HLOOKUP(Lista!Q19,$AO$5:$BA$6,2,0),0)</f>
        <v>0</v>
      </c>
      <c r="R19" s="60">
        <f>IF(ISNUMBER(HLOOKUP(Lista!R19,$AO$5:$BA$6,2,0)),HLOOKUP(Lista!R19,$AO$5:$BA$6,2,0),0)</f>
        <v>0</v>
      </c>
      <c r="S19" s="60">
        <f>IF(ISNUMBER(HLOOKUP(Lista!S19,$AO$5:$BA$6,2,0)),HLOOKUP(Lista!S19,$AO$5:$BA$6,2,0),0)</f>
        <v>0</v>
      </c>
      <c r="T19" s="60">
        <f>IF(ISNUMBER(HLOOKUP(Lista!T19,$AO$5:$BA$6,2,0)),HLOOKUP(Lista!T19,$AO$5:$BA$6,2,0),0)</f>
        <v>0</v>
      </c>
      <c r="U19" s="60">
        <f>IF(ISNUMBER(HLOOKUP(Lista!U19,$AO$5:$BA$6,2,0)),HLOOKUP(Lista!U19,$AO$5:$BA$6,2,0),0)</f>
        <v>0</v>
      </c>
      <c r="V19" s="60">
        <f>IF(ISNUMBER(HLOOKUP(Lista!V19,$AO$5:$BA$6,2,0)),HLOOKUP(Lista!V19,$AO$5:$BA$6,2,0),0)</f>
        <v>0</v>
      </c>
      <c r="W19" s="60">
        <f>IF(ISNUMBER(HLOOKUP(Lista!W19,$AO$5:$BA$6,2,0)),HLOOKUP(Lista!W19,$AO$5:$BA$6,2,0),0)</f>
        <v>0</v>
      </c>
      <c r="X19" s="60">
        <f>IF(ISNUMBER(HLOOKUP(Lista!X19,$AO$5:$BA$6,2,0)),HLOOKUP(Lista!X19,$AO$5:$BA$6,2,0),0)</f>
        <v>0</v>
      </c>
      <c r="Y19" s="60">
        <f>IF(ISNUMBER(HLOOKUP(Lista!Y19,$AO$5:$BA$6,2,0)),HLOOKUP(Lista!Y19,$AO$5:$BA$6,2,0),0)</f>
        <v>0</v>
      </c>
      <c r="Z19" s="60">
        <f>IF(ISNUMBER(HLOOKUP(Lista!Z19,$AO$5:$BA$6,2,0)),HLOOKUP(Lista!Z19,$AO$5:$BA$6,2,0),0)</f>
        <v>0</v>
      </c>
      <c r="AA19" s="60">
        <f>IF(ISNUMBER(HLOOKUP(Lista!AA19,$AO$5:$BA$6,2,0)),HLOOKUP(Lista!AA19,$AO$5:$BA$6,2,0),0)</f>
        <v>0</v>
      </c>
      <c r="AB19" s="60">
        <f>IF(ISNUMBER(HLOOKUP(Lista!AB19,$AO$5:$BA$6,2,0)),HLOOKUP(Lista!AB19,$AO$5:$BA$6,2,0),0)</f>
        <v>0</v>
      </c>
      <c r="AC19" s="60">
        <f>IF(ISNUMBER(HLOOKUP(Lista!AC19,$AO$5:$BA$6,2,0)),HLOOKUP(Lista!AC19,$AO$5:$BA$6,2,0),0)</f>
        <v>0</v>
      </c>
      <c r="AD19" s="60">
        <f>IF(ISNUMBER(HLOOKUP(Lista!AD19,$AO$5:$BA$6,2,0)),HLOOKUP(Lista!AD19,$AO$5:$BA$6,2,0),0)</f>
        <v>0</v>
      </c>
      <c r="AE19" s="60">
        <f>IF(ISNUMBER(HLOOKUP(Lista!AE19,$AO$5:$BA$6,2,0)),HLOOKUP(Lista!AE19,$AO$5:$BA$6,2,0),0)</f>
        <v>0</v>
      </c>
      <c r="AF19" s="60">
        <f>IF(ISNUMBER(HLOOKUP(Lista!AF19,$AO$5:$BA$6,2,0)),HLOOKUP(Lista!AF19,$AO$5:$BA$6,2,0),0)</f>
        <v>0</v>
      </c>
      <c r="AG19" s="60">
        <f>IF(ISNUMBER(HLOOKUP(Lista!AG19,$AO$5:$BA$6,2,0)),HLOOKUP(Lista!AG19,$AO$5:$BA$6,2,0),0)</f>
        <v>0</v>
      </c>
      <c r="AH19" s="60">
        <f>IF(ISNUMBER(HLOOKUP(Lista!AH19,$AO$5:$BA$6,2,0)),HLOOKUP(Lista!AH19,$AO$5:$BA$6,2,0),0)</f>
        <v>0</v>
      </c>
      <c r="AI19" s="60">
        <f>IF(ISNUMBER(HLOOKUP(Lista!AI19,$AO$5:$BA$6,2,0)),HLOOKUP(Lista!AI19,$AO$5:$BA$6,2,0),0)</f>
        <v>0</v>
      </c>
      <c r="AJ19" s="145"/>
    </row>
    <row r="20" spans="1:36" ht="13.5" thickBot="1" x14ac:dyDescent="0.25">
      <c r="A20" s="143"/>
      <c r="B20" s="143"/>
      <c r="C20" s="143"/>
      <c r="D20" s="33">
        <v>3</v>
      </c>
      <c r="E20" s="60">
        <f>IF(ISNUMBER(HLOOKUP(Lista!E20,$AO$5:$BA$6,2,0)),HLOOKUP(Lista!E20,$AO$5:$BA$6,2,0),0)</f>
        <v>0</v>
      </c>
      <c r="F20" s="60">
        <f>IF(ISNUMBER(HLOOKUP(Lista!F20,$AO$5:$BA$6,2,0)),HLOOKUP(Lista!F20,$AO$5:$BA$6,2,0),0)</f>
        <v>0</v>
      </c>
      <c r="G20" s="60">
        <f>IF(ISNUMBER(HLOOKUP(Lista!G20,$AO$5:$BA$6,2,0)),HLOOKUP(Lista!G20,$AO$5:$BA$6,2,0),0)</f>
        <v>0</v>
      </c>
      <c r="H20" s="60">
        <f>IF(ISNUMBER(HLOOKUP(Lista!H20,$AO$5:$BA$6,2,0)),HLOOKUP(Lista!H20,$AO$5:$BA$6,2,0),0)</f>
        <v>0</v>
      </c>
      <c r="I20" s="60">
        <f>IF(ISNUMBER(HLOOKUP(Lista!I20,$AO$5:$BA$6,2,0)),HLOOKUP(Lista!I20,$AO$5:$BA$6,2,0),0)</f>
        <v>0</v>
      </c>
      <c r="J20" s="60">
        <f>IF(ISNUMBER(HLOOKUP(Lista!J20,$AO$5:$BA$6,2,0)),HLOOKUP(Lista!J20,$AO$5:$BA$6,2,0),0)</f>
        <v>0</v>
      </c>
      <c r="K20" s="60">
        <f>IF(ISNUMBER(HLOOKUP(Lista!K20,$AO$5:$BA$6,2,0)),HLOOKUP(Lista!K20,$AO$5:$BA$6,2,0),0)</f>
        <v>0</v>
      </c>
      <c r="L20" s="60">
        <f>IF(ISNUMBER(HLOOKUP(Lista!L20,$AO$5:$BA$6,2,0)),HLOOKUP(Lista!L20,$AO$5:$BA$6,2,0),0)</f>
        <v>0</v>
      </c>
      <c r="M20" s="60">
        <f>IF(ISNUMBER(HLOOKUP(Lista!M20,$AO$5:$BA$6,2,0)),HLOOKUP(Lista!M20,$AO$5:$BA$6,2,0),0)</f>
        <v>0</v>
      </c>
      <c r="N20" s="60">
        <f>IF(ISNUMBER(HLOOKUP(Lista!N20,$AO$5:$BA$6,2,0)),HLOOKUP(Lista!N20,$AO$5:$BA$6,2,0),0)</f>
        <v>0</v>
      </c>
      <c r="O20" s="60">
        <f>IF(ISNUMBER(HLOOKUP(Lista!O20,$AO$5:$BA$6,2,0)),HLOOKUP(Lista!O20,$AO$5:$BA$6,2,0),0)</f>
        <v>0</v>
      </c>
      <c r="P20" s="60">
        <f>IF(ISNUMBER(HLOOKUP(Lista!P20,$AO$5:$BA$6,2,0)),HLOOKUP(Lista!P20,$AO$5:$BA$6,2,0),0)</f>
        <v>0</v>
      </c>
      <c r="Q20" s="60">
        <f>IF(ISNUMBER(HLOOKUP(Lista!Q20,$AO$5:$BA$6,2,0)),HLOOKUP(Lista!Q20,$AO$5:$BA$6,2,0),0)</f>
        <v>0</v>
      </c>
      <c r="R20" s="60">
        <f>IF(ISNUMBER(HLOOKUP(Lista!R20,$AO$5:$BA$6,2,0)),HLOOKUP(Lista!R20,$AO$5:$BA$6,2,0),0)</f>
        <v>0</v>
      </c>
      <c r="S20" s="60">
        <f>IF(ISNUMBER(HLOOKUP(Lista!S20,$AO$5:$BA$6,2,0)),HLOOKUP(Lista!S20,$AO$5:$BA$6,2,0),0)</f>
        <v>0</v>
      </c>
      <c r="T20" s="60">
        <f>IF(ISNUMBER(HLOOKUP(Lista!T20,$AO$5:$BA$6,2,0)),HLOOKUP(Lista!T20,$AO$5:$BA$6,2,0),0)</f>
        <v>0</v>
      </c>
      <c r="U20" s="60">
        <f>IF(ISNUMBER(HLOOKUP(Lista!U20,$AO$5:$BA$6,2,0)),HLOOKUP(Lista!U20,$AO$5:$BA$6,2,0),0)</f>
        <v>0</v>
      </c>
      <c r="V20" s="60">
        <f>IF(ISNUMBER(HLOOKUP(Lista!V20,$AO$5:$BA$6,2,0)),HLOOKUP(Lista!V20,$AO$5:$BA$6,2,0),0)</f>
        <v>0</v>
      </c>
      <c r="W20" s="60">
        <f>IF(ISNUMBER(HLOOKUP(Lista!W20,$AO$5:$BA$6,2,0)),HLOOKUP(Lista!W20,$AO$5:$BA$6,2,0),0)</f>
        <v>0</v>
      </c>
      <c r="X20" s="60">
        <f>IF(ISNUMBER(HLOOKUP(Lista!X20,$AO$5:$BA$6,2,0)),HLOOKUP(Lista!X20,$AO$5:$BA$6,2,0),0)</f>
        <v>0</v>
      </c>
      <c r="Y20" s="60">
        <f>IF(ISNUMBER(HLOOKUP(Lista!Y20,$AO$5:$BA$6,2,0)),HLOOKUP(Lista!Y20,$AO$5:$BA$6,2,0),0)</f>
        <v>0</v>
      </c>
      <c r="Z20" s="60">
        <f>IF(ISNUMBER(HLOOKUP(Lista!Z20,$AO$5:$BA$6,2,0)),HLOOKUP(Lista!Z20,$AO$5:$BA$6,2,0),0)</f>
        <v>0</v>
      </c>
      <c r="AA20" s="60">
        <f>IF(ISNUMBER(HLOOKUP(Lista!AA20,$AO$5:$BA$6,2,0)),HLOOKUP(Lista!AA20,$AO$5:$BA$6,2,0),0)</f>
        <v>0</v>
      </c>
      <c r="AB20" s="60">
        <f>IF(ISNUMBER(HLOOKUP(Lista!AB20,$AO$5:$BA$6,2,0)),HLOOKUP(Lista!AB20,$AO$5:$BA$6,2,0),0)</f>
        <v>0</v>
      </c>
      <c r="AC20" s="60">
        <f>IF(ISNUMBER(HLOOKUP(Lista!AC20,$AO$5:$BA$6,2,0)),HLOOKUP(Lista!AC20,$AO$5:$BA$6,2,0),0)</f>
        <v>0</v>
      </c>
      <c r="AD20" s="60">
        <f>IF(ISNUMBER(HLOOKUP(Lista!AD20,$AO$5:$BA$6,2,0)),HLOOKUP(Lista!AD20,$AO$5:$BA$6,2,0),0)</f>
        <v>0</v>
      </c>
      <c r="AE20" s="60">
        <f>IF(ISNUMBER(HLOOKUP(Lista!AE20,$AO$5:$BA$6,2,0)),HLOOKUP(Lista!AE20,$AO$5:$BA$6,2,0),0)</f>
        <v>0</v>
      </c>
      <c r="AF20" s="60">
        <f>IF(ISNUMBER(HLOOKUP(Lista!AF20,$AO$5:$BA$6,2,0)),HLOOKUP(Lista!AF20,$AO$5:$BA$6,2,0),0)</f>
        <v>0</v>
      </c>
      <c r="AG20" s="60">
        <f>IF(ISNUMBER(HLOOKUP(Lista!AG20,$AO$5:$BA$6,2,0)),HLOOKUP(Lista!AG20,$AO$5:$BA$6,2,0),0)</f>
        <v>0</v>
      </c>
      <c r="AH20" s="60">
        <f>IF(ISNUMBER(HLOOKUP(Lista!AH20,$AO$5:$BA$6,2,0)),HLOOKUP(Lista!AH20,$AO$5:$BA$6,2,0),0)</f>
        <v>0</v>
      </c>
      <c r="AI20" s="60">
        <f>IF(ISNUMBER(HLOOKUP(Lista!AI20,$AO$5:$BA$6,2,0)),HLOOKUP(Lista!AI20,$AO$5:$BA$6,2,0),0)</f>
        <v>0</v>
      </c>
      <c r="AJ20" s="145"/>
    </row>
    <row r="21" spans="1:36" ht="13.5" thickBot="1" x14ac:dyDescent="0.25">
      <c r="A21" s="142">
        <f>Lista!A21</f>
        <v>7</v>
      </c>
      <c r="B21" s="142">
        <f>Lista!B21</f>
        <v>1169</v>
      </c>
      <c r="C21" s="142" t="str">
        <f>Lista!C21</f>
        <v>Piątek Jan</v>
      </c>
      <c r="D21" s="15">
        <v>1</v>
      </c>
      <c r="E21" s="60">
        <f>IF(ISNUMBER(HLOOKUP(Lista!E21,$AO$5:$BA$6,2,0)),HLOOKUP(Lista!E21,$AO$5:$BA$6,2,0),0)</f>
        <v>0</v>
      </c>
      <c r="F21" s="60">
        <f>IF(ISNUMBER(HLOOKUP(Lista!F21,$AO$5:$BA$6,2,0)),HLOOKUP(Lista!F21,$AO$5:$BA$6,2,0),0)</f>
        <v>0</v>
      </c>
      <c r="G21" s="60">
        <f>IF(ISNUMBER(HLOOKUP(Lista!G21,$AO$5:$BA$6,2,0)),HLOOKUP(Lista!G21,$AO$5:$BA$6,2,0),0)</f>
        <v>0</v>
      </c>
      <c r="H21" s="60">
        <f>IF(ISNUMBER(HLOOKUP(Lista!H21,$AO$5:$BA$6,2,0)),HLOOKUP(Lista!H21,$AO$5:$BA$6,2,0),0)</f>
        <v>0</v>
      </c>
      <c r="I21" s="60">
        <f>IF(ISNUMBER(HLOOKUP(Lista!I21,$AO$5:$BA$6,2,0)),HLOOKUP(Lista!I21,$AO$5:$BA$6,2,0),0)</f>
        <v>0</v>
      </c>
      <c r="J21" s="60">
        <f>IF(ISNUMBER(HLOOKUP(Lista!J21,$AO$5:$BA$6,2,0)),HLOOKUP(Lista!J21,$AO$5:$BA$6,2,0),0)</f>
        <v>0</v>
      </c>
      <c r="K21" s="60">
        <f>IF(ISNUMBER(HLOOKUP(Lista!K21,$AO$5:$BA$6,2,0)),HLOOKUP(Lista!K21,$AO$5:$BA$6,2,0),0)</f>
        <v>0</v>
      </c>
      <c r="L21" s="60">
        <f>IF(ISNUMBER(HLOOKUP(Lista!L21,$AO$5:$BA$6,2,0)),HLOOKUP(Lista!L21,$AO$5:$BA$6,2,0),0)</f>
        <v>0</v>
      </c>
      <c r="M21" s="60">
        <f>IF(ISNUMBER(HLOOKUP(Lista!M21,$AO$5:$BA$6,2,0)),HLOOKUP(Lista!M21,$AO$5:$BA$6,2,0),0)</f>
        <v>0</v>
      </c>
      <c r="N21" s="60">
        <f>IF(ISNUMBER(HLOOKUP(Lista!N21,$AO$5:$BA$6,2,0)),HLOOKUP(Lista!N21,$AO$5:$BA$6,2,0),0)</f>
        <v>0</v>
      </c>
      <c r="O21" s="60">
        <f>IF(ISNUMBER(HLOOKUP(Lista!O21,$AO$5:$BA$6,2,0)),HLOOKUP(Lista!O21,$AO$5:$BA$6,2,0),0)</f>
        <v>0</v>
      </c>
      <c r="P21" s="60">
        <f>IF(ISNUMBER(HLOOKUP(Lista!P21,$AO$5:$BA$6,2,0)),HLOOKUP(Lista!P21,$AO$5:$BA$6,2,0),0)</f>
        <v>0</v>
      </c>
      <c r="Q21" s="60">
        <f>IF(ISNUMBER(HLOOKUP(Lista!Q21,$AO$5:$BA$6,2,0)),HLOOKUP(Lista!Q21,$AO$5:$BA$6,2,0),0)</f>
        <v>0</v>
      </c>
      <c r="R21" s="60">
        <f>IF(ISNUMBER(HLOOKUP(Lista!R21,$AO$5:$BA$6,2,0)),HLOOKUP(Lista!R21,$AO$5:$BA$6,2,0),0)</f>
        <v>0</v>
      </c>
      <c r="S21" s="60">
        <f>IF(ISNUMBER(HLOOKUP(Lista!S21,$AO$5:$BA$6,2,0)),HLOOKUP(Lista!S21,$AO$5:$BA$6,2,0),0)</f>
        <v>0</v>
      </c>
      <c r="T21" s="60">
        <f>IF(ISNUMBER(HLOOKUP(Lista!T21,$AO$5:$BA$6,2,0)),HLOOKUP(Lista!T21,$AO$5:$BA$6,2,0),0)</f>
        <v>0</v>
      </c>
      <c r="U21" s="60">
        <f>IF(ISNUMBER(HLOOKUP(Lista!U21,$AO$5:$BA$6,2,0)),HLOOKUP(Lista!U21,$AO$5:$BA$6,2,0),0)</f>
        <v>0</v>
      </c>
      <c r="V21" s="60">
        <f>IF(ISNUMBER(HLOOKUP(Lista!V21,$AO$5:$BA$6,2,0)),HLOOKUP(Lista!V21,$AO$5:$BA$6,2,0),0)</f>
        <v>0</v>
      </c>
      <c r="W21" s="60">
        <f>IF(ISNUMBER(HLOOKUP(Lista!W21,$AO$5:$BA$6,2,0)),HLOOKUP(Lista!W21,$AO$5:$BA$6,2,0),0)</f>
        <v>0</v>
      </c>
      <c r="X21" s="60">
        <f>IF(ISNUMBER(HLOOKUP(Lista!X21,$AO$5:$BA$6,2,0)),HLOOKUP(Lista!X21,$AO$5:$BA$6,2,0),0)</f>
        <v>0</v>
      </c>
      <c r="Y21" s="60">
        <f>IF(ISNUMBER(HLOOKUP(Lista!Y21,$AO$5:$BA$6,2,0)),HLOOKUP(Lista!Y21,$AO$5:$BA$6,2,0),0)</f>
        <v>0</v>
      </c>
      <c r="Z21" s="60">
        <f>IF(ISNUMBER(HLOOKUP(Lista!Z21,$AO$5:$BA$6,2,0)),HLOOKUP(Lista!Z21,$AO$5:$BA$6,2,0),0)</f>
        <v>0</v>
      </c>
      <c r="AA21" s="60">
        <f>IF(ISNUMBER(HLOOKUP(Lista!AA21,$AO$5:$BA$6,2,0)),HLOOKUP(Lista!AA21,$AO$5:$BA$6,2,0),0)</f>
        <v>0</v>
      </c>
      <c r="AB21" s="60">
        <f>IF(ISNUMBER(HLOOKUP(Lista!AB21,$AO$5:$BA$6,2,0)),HLOOKUP(Lista!AB21,$AO$5:$BA$6,2,0),0)</f>
        <v>0</v>
      </c>
      <c r="AC21" s="60">
        <f>IF(ISNUMBER(HLOOKUP(Lista!AC21,$AO$5:$BA$6,2,0)),HLOOKUP(Lista!AC21,$AO$5:$BA$6,2,0),0)</f>
        <v>0</v>
      </c>
      <c r="AD21" s="60">
        <f>IF(ISNUMBER(HLOOKUP(Lista!AD21,$AO$5:$BA$6,2,0)),HLOOKUP(Lista!AD21,$AO$5:$BA$6,2,0),0)</f>
        <v>0</v>
      </c>
      <c r="AE21" s="60">
        <f>IF(ISNUMBER(HLOOKUP(Lista!AE21,$AO$5:$BA$6,2,0)),HLOOKUP(Lista!AE21,$AO$5:$BA$6,2,0),0)</f>
        <v>0</v>
      </c>
      <c r="AF21" s="60">
        <f>IF(ISNUMBER(HLOOKUP(Lista!AF21,$AO$5:$BA$6,2,0)),HLOOKUP(Lista!AF21,$AO$5:$BA$6,2,0),0)</f>
        <v>0</v>
      </c>
      <c r="AG21" s="60">
        <f>IF(ISNUMBER(HLOOKUP(Lista!AG21,$AO$5:$BA$6,2,0)),HLOOKUP(Lista!AG21,$AO$5:$BA$6,2,0),0)</f>
        <v>0</v>
      </c>
      <c r="AH21" s="60">
        <f>IF(ISNUMBER(HLOOKUP(Lista!AH21,$AO$5:$BA$6,2,0)),HLOOKUP(Lista!AH21,$AO$5:$BA$6,2,0),0)</f>
        <v>0</v>
      </c>
      <c r="AI21" s="60">
        <f>IF(ISNUMBER(HLOOKUP(Lista!AI21,$AO$5:$BA$6,2,0)),HLOOKUP(Lista!AI21,$AO$5:$BA$6,2,0),0)</f>
        <v>0</v>
      </c>
      <c r="AJ21" s="144">
        <f t="shared" ref="AJ21" si="5">SUM(E21:AI23)</f>
        <v>0</v>
      </c>
    </row>
    <row r="22" spans="1:36" ht="13.5" thickBot="1" x14ac:dyDescent="0.25">
      <c r="A22" s="142"/>
      <c r="B22" s="142"/>
      <c r="C22" s="142"/>
      <c r="D22" s="15">
        <v>2</v>
      </c>
      <c r="E22" s="60">
        <f>IF(ISNUMBER(HLOOKUP(Lista!E22,$AO$5:$BA$6,2,0)),HLOOKUP(Lista!E22,$AO$5:$BA$6,2,0),0)</f>
        <v>0</v>
      </c>
      <c r="F22" s="60">
        <f>IF(ISNUMBER(HLOOKUP(Lista!F22,$AO$5:$BA$6,2,0)),HLOOKUP(Lista!F22,$AO$5:$BA$6,2,0),0)</f>
        <v>0</v>
      </c>
      <c r="G22" s="60">
        <f>IF(ISNUMBER(HLOOKUP(Lista!G22,$AO$5:$BA$6,2,0)),HLOOKUP(Lista!G22,$AO$5:$BA$6,2,0),0)</f>
        <v>0</v>
      </c>
      <c r="H22" s="60">
        <f>IF(ISNUMBER(HLOOKUP(Lista!H22,$AO$5:$BA$6,2,0)),HLOOKUP(Lista!H22,$AO$5:$BA$6,2,0),0)</f>
        <v>0</v>
      </c>
      <c r="I22" s="60">
        <f>IF(ISNUMBER(HLOOKUP(Lista!I22,$AO$5:$BA$6,2,0)),HLOOKUP(Lista!I22,$AO$5:$BA$6,2,0),0)</f>
        <v>0</v>
      </c>
      <c r="J22" s="60">
        <f>IF(ISNUMBER(HLOOKUP(Lista!J22,$AO$5:$BA$6,2,0)),HLOOKUP(Lista!J22,$AO$5:$BA$6,2,0),0)</f>
        <v>0</v>
      </c>
      <c r="K22" s="60">
        <f>IF(ISNUMBER(HLOOKUP(Lista!K22,$AO$5:$BA$6,2,0)),HLOOKUP(Lista!K22,$AO$5:$BA$6,2,0),0)</f>
        <v>0</v>
      </c>
      <c r="L22" s="60">
        <f>IF(ISNUMBER(HLOOKUP(Lista!L22,$AO$5:$BA$6,2,0)),HLOOKUP(Lista!L22,$AO$5:$BA$6,2,0),0)</f>
        <v>0</v>
      </c>
      <c r="M22" s="60">
        <f>IF(ISNUMBER(HLOOKUP(Lista!M22,$AO$5:$BA$6,2,0)),HLOOKUP(Lista!M22,$AO$5:$BA$6,2,0),0)</f>
        <v>0</v>
      </c>
      <c r="N22" s="60">
        <f>IF(ISNUMBER(HLOOKUP(Lista!N22,$AO$5:$BA$6,2,0)),HLOOKUP(Lista!N22,$AO$5:$BA$6,2,0),0)</f>
        <v>0</v>
      </c>
      <c r="O22" s="60">
        <f>IF(ISNUMBER(HLOOKUP(Lista!O22,$AO$5:$BA$6,2,0)),HLOOKUP(Lista!O22,$AO$5:$BA$6,2,0),0)</f>
        <v>0</v>
      </c>
      <c r="P22" s="60">
        <f>IF(ISNUMBER(HLOOKUP(Lista!P22,$AO$5:$BA$6,2,0)),HLOOKUP(Lista!P22,$AO$5:$BA$6,2,0),0)</f>
        <v>0</v>
      </c>
      <c r="Q22" s="60">
        <f>IF(ISNUMBER(HLOOKUP(Lista!Q22,$AO$5:$BA$6,2,0)),HLOOKUP(Lista!Q22,$AO$5:$BA$6,2,0),0)</f>
        <v>0</v>
      </c>
      <c r="R22" s="60">
        <f>IF(ISNUMBER(HLOOKUP(Lista!R22,$AO$5:$BA$6,2,0)),HLOOKUP(Lista!R22,$AO$5:$BA$6,2,0),0)</f>
        <v>0</v>
      </c>
      <c r="S22" s="60">
        <f>IF(ISNUMBER(HLOOKUP(Lista!S22,$AO$5:$BA$6,2,0)),HLOOKUP(Lista!S22,$AO$5:$BA$6,2,0),0)</f>
        <v>0</v>
      </c>
      <c r="T22" s="60">
        <f>IF(ISNUMBER(HLOOKUP(Lista!T22,$AO$5:$BA$6,2,0)),HLOOKUP(Lista!T22,$AO$5:$BA$6,2,0),0)</f>
        <v>0</v>
      </c>
      <c r="U22" s="60">
        <f>IF(ISNUMBER(HLOOKUP(Lista!U22,$AO$5:$BA$6,2,0)),HLOOKUP(Lista!U22,$AO$5:$BA$6,2,0),0)</f>
        <v>0</v>
      </c>
      <c r="V22" s="60">
        <f>IF(ISNUMBER(HLOOKUP(Lista!V22,$AO$5:$BA$6,2,0)),HLOOKUP(Lista!V22,$AO$5:$BA$6,2,0),0)</f>
        <v>0</v>
      </c>
      <c r="W22" s="60">
        <f>IF(ISNUMBER(HLOOKUP(Lista!W22,$AO$5:$BA$6,2,0)),HLOOKUP(Lista!W22,$AO$5:$BA$6,2,0),0)</f>
        <v>0</v>
      </c>
      <c r="X22" s="60">
        <f>IF(ISNUMBER(HLOOKUP(Lista!X22,$AO$5:$BA$6,2,0)),HLOOKUP(Lista!X22,$AO$5:$BA$6,2,0),0)</f>
        <v>0</v>
      </c>
      <c r="Y22" s="60">
        <f>IF(ISNUMBER(HLOOKUP(Lista!Y22,$AO$5:$BA$6,2,0)),HLOOKUP(Lista!Y22,$AO$5:$BA$6,2,0),0)</f>
        <v>0</v>
      </c>
      <c r="Z22" s="60">
        <f>IF(ISNUMBER(HLOOKUP(Lista!Z22,$AO$5:$BA$6,2,0)),HLOOKUP(Lista!Z22,$AO$5:$BA$6,2,0),0)</f>
        <v>0</v>
      </c>
      <c r="AA22" s="60">
        <f>IF(ISNUMBER(HLOOKUP(Lista!AA22,$AO$5:$BA$6,2,0)),HLOOKUP(Lista!AA22,$AO$5:$BA$6,2,0),0)</f>
        <v>0</v>
      </c>
      <c r="AB22" s="60">
        <f>IF(ISNUMBER(HLOOKUP(Lista!AB22,$AO$5:$BA$6,2,0)),HLOOKUP(Lista!AB22,$AO$5:$BA$6,2,0),0)</f>
        <v>0</v>
      </c>
      <c r="AC22" s="60">
        <f>IF(ISNUMBER(HLOOKUP(Lista!AC22,$AO$5:$BA$6,2,0)),HLOOKUP(Lista!AC22,$AO$5:$BA$6,2,0),0)</f>
        <v>0</v>
      </c>
      <c r="AD22" s="60">
        <f>IF(ISNUMBER(HLOOKUP(Lista!AD22,$AO$5:$BA$6,2,0)),HLOOKUP(Lista!AD22,$AO$5:$BA$6,2,0),0)</f>
        <v>0</v>
      </c>
      <c r="AE22" s="60">
        <f>IF(ISNUMBER(HLOOKUP(Lista!AE22,$AO$5:$BA$6,2,0)),HLOOKUP(Lista!AE22,$AO$5:$BA$6,2,0),0)</f>
        <v>0</v>
      </c>
      <c r="AF22" s="60">
        <f>IF(ISNUMBER(HLOOKUP(Lista!AF22,$AO$5:$BA$6,2,0)),HLOOKUP(Lista!AF22,$AO$5:$BA$6,2,0),0)</f>
        <v>0</v>
      </c>
      <c r="AG22" s="60">
        <f>IF(ISNUMBER(HLOOKUP(Lista!AG22,$AO$5:$BA$6,2,0)),HLOOKUP(Lista!AG22,$AO$5:$BA$6,2,0),0)</f>
        <v>0</v>
      </c>
      <c r="AH22" s="60">
        <f>IF(ISNUMBER(HLOOKUP(Lista!AH22,$AO$5:$BA$6,2,0)),HLOOKUP(Lista!AH22,$AO$5:$BA$6,2,0),0)</f>
        <v>0</v>
      </c>
      <c r="AI22" s="60">
        <f>IF(ISNUMBER(HLOOKUP(Lista!AI22,$AO$5:$BA$6,2,0)),HLOOKUP(Lista!AI22,$AO$5:$BA$6,2,0),0)</f>
        <v>0</v>
      </c>
      <c r="AJ22" s="145"/>
    </row>
    <row r="23" spans="1:36" ht="13.5" thickBot="1" x14ac:dyDescent="0.25">
      <c r="A23" s="143"/>
      <c r="B23" s="143"/>
      <c r="C23" s="143"/>
      <c r="D23" s="33">
        <v>3</v>
      </c>
      <c r="E23" s="60">
        <f>IF(ISNUMBER(HLOOKUP(Lista!E23,$AO$5:$BA$6,2,0)),HLOOKUP(Lista!E23,$AO$5:$BA$6,2,0),0)</f>
        <v>0</v>
      </c>
      <c r="F23" s="60">
        <f>IF(ISNUMBER(HLOOKUP(Lista!F23,$AO$5:$BA$6,2,0)),HLOOKUP(Lista!F23,$AO$5:$BA$6,2,0),0)</f>
        <v>0</v>
      </c>
      <c r="G23" s="60">
        <f>IF(ISNUMBER(HLOOKUP(Lista!G23,$AO$5:$BA$6,2,0)),HLOOKUP(Lista!G23,$AO$5:$BA$6,2,0),0)</f>
        <v>0</v>
      </c>
      <c r="H23" s="60">
        <f>IF(ISNUMBER(HLOOKUP(Lista!H23,$AO$5:$BA$6,2,0)),HLOOKUP(Lista!H23,$AO$5:$BA$6,2,0),0)</f>
        <v>0</v>
      </c>
      <c r="I23" s="60">
        <f>IF(ISNUMBER(HLOOKUP(Lista!I23,$AO$5:$BA$6,2,0)),HLOOKUP(Lista!I23,$AO$5:$BA$6,2,0),0)</f>
        <v>0</v>
      </c>
      <c r="J23" s="60">
        <f>IF(ISNUMBER(HLOOKUP(Lista!J23,$AO$5:$BA$6,2,0)),HLOOKUP(Lista!J23,$AO$5:$BA$6,2,0),0)</f>
        <v>0</v>
      </c>
      <c r="K23" s="60">
        <f>IF(ISNUMBER(HLOOKUP(Lista!K23,$AO$5:$BA$6,2,0)),HLOOKUP(Lista!K23,$AO$5:$BA$6,2,0),0)</f>
        <v>0</v>
      </c>
      <c r="L23" s="60">
        <f>IF(ISNUMBER(HLOOKUP(Lista!L23,$AO$5:$BA$6,2,0)),HLOOKUP(Lista!L23,$AO$5:$BA$6,2,0),0)</f>
        <v>0</v>
      </c>
      <c r="M23" s="60">
        <f>IF(ISNUMBER(HLOOKUP(Lista!M23,$AO$5:$BA$6,2,0)),HLOOKUP(Lista!M23,$AO$5:$BA$6,2,0),0)</f>
        <v>0</v>
      </c>
      <c r="N23" s="60">
        <f>IF(ISNUMBER(HLOOKUP(Lista!N23,$AO$5:$BA$6,2,0)),HLOOKUP(Lista!N23,$AO$5:$BA$6,2,0),0)</f>
        <v>0</v>
      </c>
      <c r="O23" s="60">
        <f>IF(ISNUMBER(HLOOKUP(Lista!O23,$AO$5:$BA$6,2,0)),HLOOKUP(Lista!O23,$AO$5:$BA$6,2,0),0)</f>
        <v>0</v>
      </c>
      <c r="P23" s="60">
        <f>IF(ISNUMBER(HLOOKUP(Lista!P23,$AO$5:$BA$6,2,0)),HLOOKUP(Lista!P23,$AO$5:$BA$6,2,0),0)</f>
        <v>0</v>
      </c>
      <c r="Q23" s="60">
        <f>IF(ISNUMBER(HLOOKUP(Lista!Q23,$AO$5:$BA$6,2,0)),HLOOKUP(Lista!Q23,$AO$5:$BA$6,2,0),0)</f>
        <v>0</v>
      </c>
      <c r="R23" s="60">
        <f>IF(ISNUMBER(HLOOKUP(Lista!R23,$AO$5:$BA$6,2,0)),HLOOKUP(Lista!R23,$AO$5:$BA$6,2,0),0)</f>
        <v>0</v>
      </c>
      <c r="S23" s="60">
        <f>IF(ISNUMBER(HLOOKUP(Lista!S23,$AO$5:$BA$6,2,0)),HLOOKUP(Lista!S23,$AO$5:$BA$6,2,0),0)</f>
        <v>0</v>
      </c>
      <c r="T23" s="60">
        <f>IF(ISNUMBER(HLOOKUP(Lista!T23,$AO$5:$BA$6,2,0)),HLOOKUP(Lista!T23,$AO$5:$BA$6,2,0),0)</f>
        <v>0</v>
      </c>
      <c r="U23" s="60">
        <f>IF(ISNUMBER(HLOOKUP(Lista!U23,$AO$5:$BA$6,2,0)),HLOOKUP(Lista!U23,$AO$5:$BA$6,2,0),0)</f>
        <v>0</v>
      </c>
      <c r="V23" s="60">
        <f>IF(ISNUMBER(HLOOKUP(Lista!V23,$AO$5:$BA$6,2,0)),HLOOKUP(Lista!V23,$AO$5:$BA$6,2,0),0)</f>
        <v>0</v>
      </c>
      <c r="W23" s="60">
        <f>IF(ISNUMBER(HLOOKUP(Lista!W23,$AO$5:$BA$6,2,0)),HLOOKUP(Lista!W23,$AO$5:$BA$6,2,0),0)</f>
        <v>0</v>
      </c>
      <c r="X23" s="60">
        <f>IF(ISNUMBER(HLOOKUP(Lista!X23,$AO$5:$BA$6,2,0)),HLOOKUP(Lista!X23,$AO$5:$BA$6,2,0),0)</f>
        <v>0</v>
      </c>
      <c r="Y23" s="60">
        <f>IF(ISNUMBER(HLOOKUP(Lista!Y23,$AO$5:$BA$6,2,0)),HLOOKUP(Lista!Y23,$AO$5:$BA$6,2,0),0)</f>
        <v>0</v>
      </c>
      <c r="Z23" s="60">
        <f>IF(ISNUMBER(HLOOKUP(Lista!Z23,$AO$5:$BA$6,2,0)),HLOOKUP(Lista!Z23,$AO$5:$BA$6,2,0),0)</f>
        <v>0</v>
      </c>
      <c r="AA23" s="60">
        <f>IF(ISNUMBER(HLOOKUP(Lista!AA23,$AO$5:$BA$6,2,0)),HLOOKUP(Lista!AA23,$AO$5:$BA$6,2,0),0)</f>
        <v>0</v>
      </c>
      <c r="AB23" s="60">
        <f>IF(ISNUMBER(HLOOKUP(Lista!AB23,$AO$5:$BA$6,2,0)),HLOOKUP(Lista!AB23,$AO$5:$BA$6,2,0),0)</f>
        <v>0</v>
      </c>
      <c r="AC23" s="60">
        <f>IF(ISNUMBER(HLOOKUP(Lista!AC23,$AO$5:$BA$6,2,0)),HLOOKUP(Lista!AC23,$AO$5:$BA$6,2,0),0)</f>
        <v>0</v>
      </c>
      <c r="AD23" s="60">
        <f>IF(ISNUMBER(HLOOKUP(Lista!AD23,$AO$5:$BA$6,2,0)),HLOOKUP(Lista!AD23,$AO$5:$BA$6,2,0),0)</f>
        <v>0</v>
      </c>
      <c r="AE23" s="60">
        <f>IF(ISNUMBER(HLOOKUP(Lista!AE23,$AO$5:$BA$6,2,0)),HLOOKUP(Lista!AE23,$AO$5:$BA$6,2,0),0)</f>
        <v>0</v>
      </c>
      <c r="AF23" s="60">
        <f>IF(ISNUMBER(HLOOKUP(Lista!AF23,$AO$5:$BA$6,2,0)),HLOOKUP(Lista!AF23,$AO$5:$BA$6,2,0),0)</f>
        <v>0</v>
      </c>
      <c r="AG23" s="60">
        <f>IF(ISNUMBER(HLOOKUP(Lista!AG23,$AO$5:$BA$6,2,0)),HLOOKUP(Lista!AG23,$AO$5:$BA$6,2,0),0)</f>
        <v>0</v>
      </c>
      <c r="AH23" s="60">
        <f>IF(ISNUMBER(HLOOKUP(Lista!AH23,$AO$5:$BA$6,2,0)),HLOOKUP(Lista!AH23,$AO$5:$BA$6,2,0),0)</f>
        <v>0</v>
      </c>
      <c r="AI23" s="60">
        <f>IF(ISNUMBER(HLOOKUP(Lista!AI23,$AO$5:$BA$6,2,0)),HLOOKUP(Lista!AI23,$AO$5:$BA$6,2,0),0)</f>
        <v>0</v>
      </c>
      <c r="AJ23" s="145"/>
    </row>
    <row r="24" spans="1:36" ht="13.5" thickBot="1" x14ac:dyDescent="0.25">
      <c r="A24" s="142">
        <f>Lista!A24</f>
        <v>8</v>
      </c>
      <c r="B24" s="142">
        <f>Lista!B24</f>
        <v>1269</v>
      </c>
      <c r="C24" s="142" t="str">
        <f>Lista!C24</f>
        <v>Wątroba Andrzej</v>
      </c>
      <c r="D24" s="15">
        <v>1</v>
      </c>
      <c r="E24" s="60">
        <f>IF(ISNUMBER(HLOOKUP(Lista!E24,$AO$5:$BA$6,2,0)),HLOOKUP(Lista!E24,$AO$5:$BA$6,2,0),0)</f>
        <v>0</v>
      </c>
      <c r="F24" s="60">
        <f>IF(ISNUMBER(HLOOKUP(Lista!F24,$AO$5:$BA$6,2,0)),HLOOKUP(Lista!F24,$AO$5:$BA$6,2,0),0)</f>
        <v>0</v>
      </c>
      <c r="G24" s="60">
        <f>IF(ISNUMBER(HLOOKUP(Lista!G24,$AO$5:$BA$6,2,0)),HLOOKUP(Lista!G24,$AO$5:$BA$6,2,0),0)</f>
        <v>0</v>
      </c>
      <c r="H24" s="60">
        <f>IF(ISNUMBER(HLOOKUP(Lista!H24,$AO$5:$BA$6,2,0)),HLOOKUP(Lista!H24,$AO$5:$BA$6,2,0),0)</f>
        <v>0</v>
      </c>
      <c r="I24" s="60">
        <f>IF(ISNUMBER(HLOOKUP(Lista!I24,$AO$5:$BA$6,2,0)),HLOOKUP(Lista!I24,$AO$5:$BA$6,2,0),0)</f>
        <v>0</v>
      </c>
      <c r="J24" s="60">
        <f>IF(ISNUMBER(HLOOKUP(Lista!J24,$AO$5:$BA$6,2,0)),HLOOKUP(Lista!J24,$AO$5:$BA$6,2,0),0)</f>
        <v>0</v>
      </c>
      <c r="K24" s="60">
        <f>IF(ISNUMBER(HLOOKUP(Lista!K24,$AO$5:$BA$6,2,0)),HLOOKUP(Lista!K24,$AO$5:$BA$6,2,0),0)</f>
        <v>0</v>
      </c>
      <c r="L24" s="60">
        <f>IF(ISNUMBER(HLOOKUP(Lista!L24,$AO$5:$BA$6,2,0)),HLOOKUP(Lista!L24,$AO$5:$BA$6,2,0),0)</f>
        <v>0</v>
      </c>
      <c r="M24" s="60">
        <f>IF(ISNUMBER(HLOOKUP(Lista!M24,$AO$5:$BA$6,2,0)),HLOOKUP(Lista!M24,$AO$5:$BA$6,2,0),0)</f>
        <v>0</v>
      </c>
      <c r="N24" s="60">
        <f>IF(ISNUMBER(HLOOKUP(Lista!N24,$AO$5:$BA$6,2,0)),HLOOKUP(Lista!N24,$AO$5:$BA$6,2,0),0)</f>
        <v>0</v>
      </c>
      <c r="O24" s="60">
        <f>IF(ISNUMBER(HLOOKUP(Lista!O24,$AO$5:$BA$6,2,0)),HLOOKUP(Lista!O24,$AO$5:$BA$6,2,0),0)</f>
        <v>0</v>
      </c>
      <c r="P24" s="60">
        <f>IF(ISNUMBER(HLOOKUP(Lista!P24,$AO$5:$BA$6,2,0)),HLOOKUP(Lista!P24,$AO$5:$BA$6,2,0),0)</f>
        <v>0</v>
      </c>
      <c r="Q24" s="60">
        <f>IF(ISNUMBER(HLOOKUP(Lista!Q24,$AO$5:$BA$6,2,0)),HLOOKUP(Lista!Q24,$AO$5:$BA$6,2,0),0)</f>
        <v>0</v>
      </c>
      <c r="R24" s="60">
        <f>IF(ISNUMBER(HLOOKUP(Lista!R24,$AO$5:$BA$6,2,0)),HLOOKUP(Lista!R24,$AO$5:$BA$6,2,0),0)</f>
        <v>0</v>
      </c>
      <c r="S24" s="60">
        <f>IF(ISNUMBER(HLOOKUP(Lista!S24,$AO$5:$BA$6,2,0)),HLOOKUP(Lista!S24,$AO$5:$BA$6,2,0),0)</f>
        <v>0</v>
      </c>
      <c r="T24" s="60">
        <f>IF(ISNUMBER(HLOOKUP(Lista!T24,$AO$5:$BA$6,2,0)),HLOOKUP(Lista!T24,$AO$5:$BA$6,2,0),0)</f>
        <v>0</v>
      </c>
      <c r="U24" s="60">
        <f>IF(ISNUMBER(HLOOKUP(Lista!U24,$AO$5:$BA$6,2,0)),HLOOKUP(Lista!U24,$AO$5:$BA$6,2,0),0)</f>
        <v>0</v>
      </c>
      <c r="V24" s="60">
        <f>IF(ISNUMBER(HLOOKUP(Lista!V24,$AO$5:$BA$6,2,0)),HLOOKUP(Lista!V24,$AO$5:$BA$6,2,0),0)</f>
        <v>0</v>
      </c>
      <c r="W24" s="60">
        <f>IF(ISNUMBER(HLOOKUP(Lista!W24,$AO$5:$BA$6,2,0)),HLOOKUP(Lista!W24,$AO$5:$BA$6,2,0),0)</f>
        <v>0</v>
      </c>
      <c r="X24" s="60">
        <f>IF(ISNUMBER(HLOOKUP(Lista!X24,$AO$5:$BA$6,2,0)),HLOOKUP(Lista!X24,$AO$5:$BA$6,2,0),0)</f>
        <v>0</v>
      </c>
      <c r="Y24" s="60">
        <f>IF(ISNUMBER(HLOOKUP(Lista!Y24,$AO$5:$BA$6,2,0)),HLOOKUP(Lista!Y24,$AO$5:$BA$6,2,0),0)</f>
        <v>0</v>
      </c>
      <c r="Z24" s="60">
        <f>IF(ISNUMBER(HLOOKUP(Lista!Z24,$AO$5:$BA$6,2,0)),HLOOKUP(Lista!Z24,$AO$5:$BA$6,2,0),0)</f>
        <v>0</v>
      </c>
      <c r="AA24" s="60">
        <f>IF(ISNUMBER(HLOOKUP(Lista!AA24,$AO$5:$BA$6,2,0)),HLOOKUP(Lista!AA24,$AO$5:$BA$6,2,0),0)</f>
        <v>0</v>
      </c>
      <c r="AB24" s="60">
        <f>IF(ISNUMBER(HLOOKUP(Lista!AB24,$AO$5:$BA$6,2,0)),HLOOKUP(Lista!AB24,$AO$5:$BA$6,2,0),0)</f>
        <v>0</v>
      </c>
      <c r="AC24" s="60">
        <f>IF(ISNUMBER(HLOOKUP(Lista!AC24,$AO$5:$BA$6,2,0)),HLOOKUP(Lista!AC24,$AO$5:$BA$6,2,0),0)</f>
        <v>0</v>
      </c>
      <c r="AD24" s="60">
        <f>IF(ISNUMBER(HLOOKUP(Lista!AD24,$AO$5:$BA$6,2,0)),HLOOKUP(Lista!AD24,$AO$5:$BA$6,2,0),0)</f>
        <v>0</v>
      </c>
      <c r="AE24" s="60">
        <f>IF(ISNUMBER(HLOOKUP(Lista!AE24,$AO$5:$BA$6,2,0)),HLOOKUP(Lista!AE24,$AO$5:$BA$6,2,0),0)</f>
        <v>0</v>
      </c>
      <c r="AF24" s="60">
        <f>IF(ISNUMBER(HLOOKUP(Lista!AF24,$AO$5:$BA$6,2,0)),HLOOKUP(Lista!AF24,$AO$5:$BA$6,2,0),0)</f>
        <v>0</v>
      </c>
      <c r="AG24" s="60">
        <f>IF(ISNUMBER(HLOOKUP(Lista!AG24,$AO$5:$BA$6,2,0)),HLOOKUP(Lista!AG24,$AO$5:$BA$6,2,0),0)</f>
        <v>0</v>
      </c>
      <c r="AH24" s="60">
        <f>IF(ISNUMBER(HLOOKUP(Lista!AH24,$AO$5:$BA$6,2,0)),HLOOKUP(Lista!AH24,$AO$5:$BA$6,2,0),0)</f>
        <v>0</v>
      </c>
      <c r="AI24" s="60">
        <f>IF(ISNUMBER(HLOOKUP(Lista!AI24,$AO$5:$BA$6,2,0)),HLOOKUP(Lista!AI24,$AO$5:$BA$6,2,0),0)</f>
        <v>0</v>
      </c>
      <c r="AJ24" s="144">
        <f t="shared" ref="AJ24" si="6">SUM(E24:AI26)</f>
        <v>0</v>
      </c>
    </row>
    <row r="25" spans="1:36" ht="13.5" thickBot="1" x14ac:dyDescent="0.25">
      <c r="A25" s="142"/>
      <c r="B25" s="142"/>
      <c r="C25" s="142"/>
      <c r="D25" s="15">
        <v>2</v>
      </c>
      <c r="E25" s="60">
        <f>IF(ISNUMBER(HLOOKUP(Lista!E25,$AO$5:$BA$6,2,0)),HLOOKUP(Lista!E25,$AO$5:$BA$6,2,0),0)</f>
        <v>0</v>
      </c>
      <c r="F25" s="60">
        <f>IF(ISNUMBER(HLOOKUP(Lista!F25,$AO$5:$BA$6,2,0)),HLOOKUP(Lista!F25,$AO$5:$BA$6,2,0),0)</f>
        <v>0</v>
      </c>
      <c r="G25" s="60">
        <f>IF(ISNUMBER(HLOOKUP(Lista!G25,$AO$5:$BA$6,2,0)),HLOOKUP(Lista!G25,$AO$5:$BA$6,2,0),0)</f>
        <v>0</v>
      </c>
      <c r="H25" s="60">
        <f>IF(ISNUMBER(HLOOKUP(Lista!H25,$AO$5:$BA$6,2,0)),HLOOKUP(Lista!H25,$AO$5:$BA$6,2,0),0)</f>
        <v>0</v>
      </c>
      <c r="I25" s="60">
        <f>IF(ISNUMBER(HLOOKUP(Lista!I25,$AO$5:$BA$6,2,0)),HLOOKUP(Lista!I25,$AO$5:$BA$6,2,0),0)</f>
        <v>0</v>
      </c>
      <c r="J25" s="60">
        <f>IF(ISNUMBER(HLOOKUP(Lista!J25,$AO$5:$BA$6,2,0)),HLOOKUP(Lista!J25,$AO$5:$BA$6,2,0),0)</f>
        <v>0</v>
      </c>
      <c r="K25" s="60">
        <f>IF(ISNUMBER(HLOOKUP(Lista!K25,$AO$5:$BA$6,2,0)),HLOOKUP(Lista!K25,$AO$5:$BA$6,2,0),0)</f>
        <v>0</v>
      </c>
      <c r="L25" s="60">
        <f>IF(ISNUMBER(HLOOKUP(Lista!L25,$AO$5:$BA$6,2,0)),HLOOKUP(Lista!L25,$AO$5:$BA$6,2,0),0)</f>
        <v>0</v>
      </c>
      <c r="M25" s="60">
        <f>IF(ISNUMBER(HLOOKUP(Lista!M25,$AO$5:$BA$6,2,0)),HLOOKUP(Lista!M25,$AO$5:$BA$6,2,0),0)</f>
        <v>0</v>
      </c>
      <c r="N25" s="60">
        <f>IF(ISNUMBER(HLOOKUP(Lista!N25,$AO$5:$BA$6,2,0)),HLOOKUP(Lista!N25,$AO$5:$BA$6,2,0),0)</f>
        <v>0</v>
      </c>
      <c r="O25" s="60">
        <f>IF(ISNUMBER(HLOOKUP(Lista!O25,$AO$5:$BA$6,2,0)),HLOOKUP(Lista!O25,$AO$5:$BA$6,2,0),0)</f>
        <v>0</v>
      </c>
      <c r="P25" s="60">
        <f>IF(ISNUMBER(HLOOKUP(Lista!P25,$AO$5:$BA$6,2,0)),HLOOKUP(Lista!P25,$AO$5:$BA$6,2,0),0)</f>
        <v>0</v>
      </c>
      <c r="Q25" s="60">
        <f>IF(ISNUMBER(HLOOKUP(Lista!Q25,$AO$5:$BA$6,2,0)),HLOOKUP(Lista!Q25,$AO$5:$BA$6,2,0),0)</f>
        <v>0</v>
      </c>
      <c r="R25" s="60">
        <f>IF(ISNUMBER(HLOOKUP(Lista!R25,$AO$5:$BA$6,2,0)),HLOOKUP(Lista!R25,$AO$5:$BA$6,2,0),0)</f>
        <v>0</v>
      </c>
      <c r="S25" s="60">
        <f>IF(ISNUMBER(HLOOKUP(Lista!S25,$AO$5:$BA$6,2,0)),HLOOKUP(Lista!S25,$AO$5:$BA$6,2,0),0)</f>
        <v>0</v>
      </c>
      <c r="T25" s="60">
        <f>IF(ISNUMBER(HLOOKUP(Lista!T25,$AO$5:$BA$6,2,0)),HLOOKUP(Lista!T25,$AO$5:$BA$6,2,0),0)</f>
        <v>0</v>
      </c>
      <c r="U25" s="60">
        <f>IF(ISNUMBER(HLOOKUP(Lista!U25,$AO$5:$BA$6,2,0)),HLOOKUP(Lista!U25,$AO$5:$BA$6,2,0),0)</f>
        <v>0</v>
      </c>
      <c r="V25" s="60">
        <f>IF(ISNUMBER(HLOOKUP(Lista!V25,$AO$5:$BA$6,2,0)),HLOOKUP(Lista!V25,$AO$5:$BA$6,2,0),0)</f>
        <v>0</v>
      </c>
      <c r="W25" s="60">
        <f>IF(ISNUMBER(HLOOKUP(Lista!W25,$AO$5:$BA$6,2,0)),HLOOKUP(Lista!W25,$AO$5:$BA$6,2,0),0)</f>
        <v>0</v>
      </c>
      <c r="X25" s="60">
        <f>IF(ISNUMBER(HLOOKUP(Lista!X25,$AO$5:$BA$6,2,0)),HLOOKUP(Lista!X25,$AO$5:$BA$6,2,0),0)</f>
        <v>0</v>
      </c>
      <c r="Y25" s="60">
        <f>IF(ISNUMBER(HLOOKUP(Lista!Y25,$AO$5:$BA$6,2,0)),HLOOKUP(Lista!Y25,$AO$5:$BA$6,2,0),0)</f>
        <v>0</v>
      </c>
      <c r="Z25" s="60">
        <f>IF(ISNUMBER(HLOOKUP(Lista!Z25,$AO$5:$BA$6,2,0)),HLOOKUP(Lista!Z25,$AO$5:$BA$6,2,0),0)</f>
        <v>0</v>
      </c>
      <c r="AA25" s="60">
        <f>IF(ISNUMBER(HLOOKUP(Lista!AA25,$AO$5:$BA$6,2,0)),HLOOKUP(Lista!AA25,$AO$5:$BA$6,2,0),0)</f>
        <v>0</v>
      </c>
      <c r="AB25" s="60">
        <f>IF(ISNUMBER(HLOOKUP(Lista!AB25,$AO$5:$BA$6,2,0)),HLOOKUP(Lista!AB25,$AO$5:$BA$6,2,0),0)</f>
        <v>0</v>
      </c>
      <c r="AC25" s="60">
        <f>IF(ISNUMBER(HLOOKUP(Lista!AC25,$AO$5:$BA$6,2,0)),HLOOKUP(Lista!AC25,$AO$5:$BA$6,2,0),0)</f>
        <v>0</v>
      </c>
      <c r="AD25" s="60">
        <f>IF(ISNUMBER(HLOOKUP(Lista!AD25,$AO$5:$BA$6,2,0)),HLOOKUP(Lista!AD25,$AO$5:$BA$6,2,0),0)</f>
        <v>0</v>
      </c>
      <c r="AE25" s="60">
        <f>IF(ISNUMBER(HLOOKUP(Lista!AE25,$AO$5:$BA$6,2,0)),HLOOKUP(Lista!AE25,$AO$5:$BA$6,2,0),0)</f>
        <v>0</v>
      </c>
      <c r="AF25" s="60">
        <f>IF(ISNUMBER(HLOOKUP(Lista!AF25,$AO$5:$BA$6,2,0)),HLOOKUP(Lista!AF25,$AO$5:$BA$6,2,0),0)</f>
        <v>0</v>
      </c>
      <c r="AG25" s="60">
        <f>IF(ISNUMBER(HLOOKUP(Lista!AG25,$AO$5:$BA$6,2,0)),HLOOKUP(Lista!AG25,$AO$5:$BA$6,2,0),0)</f>
        <v>0</v>
      </c>
      <c r="AH25" s="60">
        <f>IF(ISNUMBER(HLOOKUP(Lista!AH25,$AO$5:$BA$6,2,0)),HLOOKUP(Lista!AH25,$AO$5:$BA$6,2,0),0)</f>
        <v>0</v>
      </c>
      <c r="AI25" s="60">
        <f>IF(ISNUMBER(HLOOKUP(Lista!AI25,$AO$5:$BA$6,2,0)),HLOOKUP(Lista!AI25,$AO$5:$BA$6,2,0),0)</f>
        <v>0</v>
      </c>
      <c r="AJ25" s="145"/>
    </row>
    <row r="26" spans="1:36" ht="13.5" thickBot="1" x14ac:dyDescent="0.25">
      <c r="A26" s="143"/>
      <c r="B26" s="143"/>
      <c r="C26" s="143"/>
      <c r="D26" s="33">
        <v>3</v>
      </c>
      <c r="E26" s="60">
        <f>IF(ISNUMBER(HLOOKUP(Lista!E26,$AO$5:$BA$6,2,0)),HLOOKUP(Lista!E26,$AO$5:$BA$6,2,0),0)</f>
        <v>0</v>
      </c>
      <c r="F26" s="60">
        <f>IF(ISNUMBER(HLOOKUP(Lista!F26,$AO$5:$BA$6,2,0)),HLOOKUP(Lista!F26,$AO$5:$BA$6,2,0),0)</f>
        <v>0</v>
      </c>
      <c r="G26" s="60">
        <f>IF(ISNUMBER(HLOOKUP(Lista!G26,$AO$5:$BA$6,2,0)),HLOOKUP(Lista!G26,$AO$5:$BA$6,2,0),0)</f>
        <v>0</v>
      </c>
      <c r="H26" s="60">
        <f>IF(ISNUMBER(HLOOKUP(Lista!H26,$AO$5:$BA$6,2,0)),HLOOKUP(Lista!H26,$AO$5:$BA$6,2,0),0)</f>
        <v>0</v>
      </c>
      <c r="I26" s="60">
        <f>IF(ISNUMBER(HLOOKUP(Lista!I26,$AO$5:$BA$6,2,0)),HLOOKUP(Lista!I26,$AO$5:$BA$6,2,0),0)</f>
        <v>0</v>
      </c>
      <c r="J26" s="60">
        <f>IF(ISNUMBER(HLOOKUP(Lista!J26,$AO$5:$BA$6,2,0)),HLOOKUP(Lista!J26,$AO$5:$BA$6,2,0),0)</f>
        <v>0</v>
      </c>
      <c r="K26" s="60">
        <f>IF(ISNUMBER(HLOOKUP(Lista!K26,$AO$5:$BA$6,2,0)),HLOOKUP(Lista!K26,$AO$5:$BA$6,2,0),0)</f>
        <v>0</v>
      </c>
      <c r="L26" s="60">
        <f>IF(ISNUMBER(HLOOKUP(Lista!L26,$AO$5:$BA$6,2,0)),HLOOKUP(Lista!L26,$AO$5:$BA$6,2,0),0)</f>
        <v>0</v>
      </c>
      <c r="M26" s="60">
        <f>IF(ISNUMBER(HLOOKUP(Lista!M26,$AO$5:$BA$6,2,0)),HLOOKUP(Lista!M26,$AO$5:$BA$6,2,0),0)</f>
        <v>0</v>
      </c>
      <c r="N26" s="60">
        <f>IF(ISNUMBER(HLOOKUP(Lista!N26,$AO$5:$BA$6,2,0)),HLOOKUP(Lista!N26,$AO$5:$BA$6,2,0),0)</f>
        <v>0</v>
      </c>
      <c r="O26" s="60">
        <f>IF(ISNUMBER(HLOOKUP(Lista!O26,$AO$5:$BA$6,2,0)),HLOOKUP(Lista!O26,$AO$5:$BA$6,2,0),0)</f>
        <v>0</v>
      </c>
      <c r="P26" s="60">
        <f>IF(ISNUMBER(HLOOKUP(Lista!P26,$AO$5:$BA$6,2,0)),HLOOKUP(Lista!P26,$AO$5:$BA$6,2,0),0)</f>
        <v>0</v>
      </c>
      <c r="Q26" s="60">
        <f>IF(ISNUMBER(HLOOKUP(Lista!Q26,$AO$5:$BA$6,2,0)),HLOOKUP(Lista!Q26,$AO$5:$BA$6,2,0),0)</f>
        <v>0</v>
      </c>
      <c r="R26" s="60">
        <f>IF(ISNUMBER(HLOOKUP(Lista!R26,$AO$5:$BA$6,2,0)),HLOOKUP(Lista!R26,$AO$5:$BA$6,2,0),0)</f>
        <v>0</v>
      </c>
      <c r="S26" s="60">
        <f>IF(ISNUMBER(HLOOKUP(Lista!S26,$AO$5:$BA$6,2,0)),HLOOKUP(Lista!S26,$AO$5:$BA$6,2,0),0)</f>
        <v>0</v>
      </c>
      <c r="T26" s="60">
        <f>IF(ISNUMBER(HLOOKUP(Lista!T26,$AO$5:$BA$6,2,0)),HLOOKUP(Lista!T26,$AO$5:$BA$6,2,0),0)</f>
        <v>0</v>
      </c>
      <c r="U26" s="60">
        <f>IF(ISNUMBER(HLOOKUP(Lista!U26,$AO$5:$BA$6,2,0)),HLOOKUP(Lista!U26,$AO$5:$BA$6,2,0),0)</f>
        <v>0</v>
      </c>
      <c r="V26" s="60">
        <f>IF(ISNUMBER(HLOOKUP(Lista!V26,$AO$5:$BA$6,2,0)),HLOOKUP(Lista!V26,$AO$5:$BA$6,2,0),0)</f>
        <v>0</v>
      </c>
      <c r="W26" s="60">
        <f>IF(ISNUMBER(HLOOKUP(Lista!W26,$AO$5:$BA$6,2,0)),HLOOKUP(Lista!W26,$AO$5:$BA$6,2,0),0)</f>
        <v>0</v>
      </c>
      <c r="X26" s="60">
        <f>IF(ISNUMBER(HLOOKUP(Lista!X26,$AO$5:$BA$6,2,0)),HLOOKUP(Lista!X26,$AO$5:$BA$6,2,0),0)</f>
        <v>0</v>
      </c>
      <c r="Y26" s="60">
        <f>IF(ISNUMBER(HLOOKUP(Lista!Y26,$AO$5:$BA$6,2,0)),HLOOKUP(Lista!Y26,$AO$5:$BA$6,2,0),0)</f>
        <v>0</v>
      </c>
      <c r="Z26" s="60">
        <f>IF(ISNUMBER(HLOOKUP(Lista!Z26,$AO$5:$BA$6,2,0)),HLOOKUP(Lista!Z26,$AO$5:$BA$6,2,0),0)</f>
        <v>0</v>
      </c>
      <c r="AA26" s="60">
        <f>IF(ISNUMBER(HLOOKUP(Lista!AA26,$AO$5:$BA$6,2,0)),HLOOKUP(Lista!AA26,$AO$5:$BA$6,2,0),0)</f>
        <v>0</v>
      </c>
      <c r="AB26" s="60">
        <f>IF(ISNUMBER(HLOOKUP(Lista!AB26,$AO$5:$BA$6,2,0)),HLOOKUP(Lista!AB26,$AO$5:$BA$6,2,0),0)</f>
        <v>0</v>
      </c>
      <c r="AC26" s="60">
        <f>IF(ISNUMBER(HLOOKUP(Lista!AC26,$AO$5:$BA$6,2,0)),HLOOKUP(Lista!AC26,$AO$5:$BA$6,2,0),0)</f>
        <v>0</v>
      </c>
      <c r="AD26" s="60">
        <f>IF(ISNUMBER(HLOOKUP(Lista!AD26,$AO$5:$BA$6,2,0)),HLOOKUP(Lista!AD26,$AO$5:$BA$6,2,0),0)</f>
        <v>0</v>
      </c>
      <c r="AE26" s="60">
        <f>IF(ISNUMBER(HLOOKUP(Lista!AE26,$AO$5:$BA$6,2,0)),HLOOKUP(Lista!AE26,$AO$5:$BA$6,2,0),0)</f>
        <v>0</v>
      </c>
      <c r="AF26" s="60">
        <f>IF(ISNUMBER(HLOOKUP(Lista!AF26,$AO$5:$BA$6,2,0)),HLOOKUP(Lista!AF26,$AO$5:$BA$6,2,0),0)</f>
        <v>0</v>
      </c>
      <c r="AG26" s="60">
        <f>IF(ISNUMBER(HLOOKUP(Lista!AG26,$AO$5:$BA$6,2,0)),HLOOKUP(Lista!AG26,$AO$5:$BA$6,2,0),0)</f>
        <v>0</v>
      </c>
      <c r="AH26" s="60">
        <f>IF(ISNUMBER(HLOOKUP(Lista!AH26,$AO$5:$BA$6,2,0)),HLOOKUP(Lista!AH26,$AO$5:$BA$6,2,0),0)</f>
        <v>0</v>
      </c>
      <c r="AI26" s="60">
        <f>IF(ISNUMBER(HLOOKUP(Lista!AI26,$AO$5:$BA$6,2,0)),HLOOKUP(Lista!AI26,$AO$5:$BA$6,2,0),0)</f>
        <v>0</v>
      </c>
      <c r="AJ26" s="145"/>
    </row>
    <row r="27" spans="1:36" ht="13.5" thickBot="1" x14ac:dyDescent="0.25">
      <c r="A27" s="142">
        <f>Lista!A27</f>
        <v>9</v>
      </c>
      <c r="B27" s="142">
        <f>Lista!B27</f>
        <v>1212</v>
      </c>
      <c r="C27" s="142" t="str">
        <f>Lista!C27</f>
        <v>Wątroba Jerzy</v>
      </c>
      <c r="D27" s="15">
        <v>1</v>
      </c>
      <c r="E27" s="60">
        <f>IF(ISNUMBER(HLOOKUP(Lista!E27,$AO$5:$BA$6,2,0)),HLOOKUP(Lista!E27,$AO$5:$BA$6,2,0),0)</f>
        <v>0</v>
      </c>
      <c r="F27" s="60">
        <f>IF(ISNUMBER(HLOOKUP(Lista!F27,$AO$5:$BA$6,2,0)),HLOOKUP(Lista!F27,$AO$5:$BA$6,2,0),0)</f>
        <v>0</v>
      </c>
      <c r="G27" s="60">
        <f>IF(ISNUMBER(HLOOKUP(Lista!G27,$AO$5:$BA$6,2,0)),HLOOKUP(Lista!G27,$AO$5:$BA$6,2,0),0)</f>
        <v>0</v>
      </c>
      <c r="H27" s="60">
        <f>IF(ISNUMBER(HLOOKUP(Lista!H27,$AO$5:$BA$6,2,0)),HLOOKUP(Lista!H27,$AO$5:$BA$6,2,0),0)</f>
        <v>0</v>
      </c>
      <c r="I27" s="60">
        <f>IF(ISNUMBER(HLOOKUP(Lista!I27,$AO$5:$BA$6,2,0)),HLOOKUP(Lista!I27,$AO$5:$BA$6,2,0),0)</f>
        <v>0</v>
      </c>
      <c r="J27" s="60">
        <f>IF(ISNUMBER(HLOOKUP(Lista!J27,$AO$5:$BA$6,2,0)),HLOOKUP(Lista!J27,$AO$5:$BA$6,2,0),0)</f>
        <v>0</v>
      </c>
      <c r="K27" s="60">
        <f>IF(ISNUMBER(HLOOKUP(Lista!K27,$AO$5:$BA$6,2,0)),HLOOKUP(Lista!K27,$AO$5:$BA$6,2,0),0)</f>
        <v>0</v>
      </c>
      <c r="L27" s="60">
        <f>IF(ISNUMBER(HLOOKUP(Lista!L27,$AO$5:$BA$6,2,0)),HLOOKUP(Lista!L27,$AO$5:$BA$6,2,0),0)</f>
        <v>0</v>
      </c>
      <c r="M27" s="60">
        <f>IF(ISNUMBER(HLOOKUP(Lista!M27,$AO$5:$BA$6,2,0)),HLOOKUP(Lista!M27,$AO$5:$BA$6,2,0),0)</f>
        <v>0</v>
      </c>
      <c r="N27" s="60">
        <f>IF(ISNUMBER(HLOOKUP(Lista!N27,$AO$5:$BA$6,2,0)),HLOOKUP(Lista!N27,$AO$5:$BA$6,2,0),0)</f>
        <v>0</v>
      </c>
      <c r="O27" s="60">
        <f>IF(ISNUMBER(HLOOKUP(Lista!O27,$AO$5:$BA$6,2,0)),HLOOKUP(Lista!O27,$AO$5:$BA$6,2,0),0)</f>
        <v>0</v>
      </c>
      <c r="P27" s="60">
        <f>IF(ISNUMBER(HLOOKUP(Lista!P27,$AO$5:$BA$6,2,0)),HLOOKUP(Lista!P27,$AO$5:$BA$6,2,0),0)</f>
        <v>0</v>
      </c>
      <c r="Q27" s="60">
        <f>IF(ISNUMBER(HLOOKUP(Lista!Q27,$AO$5:$BA$6,2,0)),HLOOKUP(Lista!Q27,$AO$5:$BA$6,2,0),0)</f>
        <v>0</v>
      </c>
      <c r="R27" s="60">
        <f>IF(ISNUMBER(HLOOKUP(Lista!R27,$AO$5:$BA$6,2,0)),HLOOKUP(Lista!R27,$AO$5:$BA$6,2,0),0)</f>
        <v>0</v>
      </c>
      <c r="S27" s="60">
        <f>IF(ISNUMBER(HLOOKUP(Lista!S27,$AO$5:$BA$6,2,0)),HLOOKUP(Lista!S27,$AO$5:$BA$6,2,0),0)</f>
        <v>0</v>
      </c>
      <c r="T27" s="60">
        <f>IF(ISNUMBER(HLOOKUP(Lista!T27,$AO$5:$BA$6,2,0)),HLOOKUP(Lista!T27,$AO$5:$BA$6,2,0),0)</f>
        <v>0</v>
      </c>
      <c r="U27" s="60">
        <f>IF(ISNUMBER(HLOOKUP(Lista!U27,$AO$5:$BA$6,2,0)),HLOOKUP(Lista!U27,$AO$5:$BA$6,2,0),0)</f>
        <v>0</v>
      </c>
      <c r="V27" s="60">
        <f>IF(ISNUMBER(HLOOKUP(Lista!V27,$AO$5:$BA$6,2,0)),HLOOKUP(Lista!V27,$AO$5:$BA$6,2,0),0)</f>
        <v>0</v>
      </c>
      <c r="W27" s="60">
        <f>IF(ISNUMBER(HLOOKUP(Lista!W27,$AO$5:$BA$6,2,0)),HLOOKUP(Lista!W27,$AO$5:$BA$6,2,0),0)</f>
        <v>0</v>
      </c>
      <c r="X27" s="60">
        <f>IF(ISNUMBER(HLOOKUP(Lista!X27,$AO$5:$BA$6,2,0)),HLOOKUP(Lista!X27,$AO$5:$BA$6,2,0),0)</f>
        <v>0</v>
      </c>
      <c r="Y27" s="60">
        <f>IF(ISNUMBER(HLOOKUP(Lista!Y27,$AO$5:$BA$6,2,0)),HLOOKUP(Lista!Y27,$AO$5:$BA$6,2,0),0)</f>
        <v>0</v>
      </c>
      <c r="Z27" s="60">
        <f>IF(ISNUMBER(HLOOKUP(Lista!Z27,$AO$5:$BA$6,2,0)),HLOOKUP(Lista!Z27,$AO$5:$BA$6,2,0),0)</f>
        <v>0</v>
      </c>
      <c r="AA27" s="60">
        <f>IF(ISNUMBER(HLOOKUP(Lista!AA27,$AO$5:$BA$6,2,0)),HLOOKUP(Lista!AA27,$AO$5:$BA$6,2,0),0)</f>
        <v>0</v>
      </c>
      <c r="AB27" s="60">
        <f>IF(ISNUMBER(HLOOKUP(Lista!AB27,$AO$5:$BA$6,2,0)),HLOOKUP(Lista!AB27,$AO$5:$BA$6,2,0),0)</f>
        <v>0</v>
      </c>
      <c r="AC27" s="60">
        <f>IF(ISNUMBER(HLOOKUP(Lista!AC27,$AO$5:$BA$6,2,0)),HLOOKUP(Lista!AC27,$AO$5:$BA$6,2,0),0)</f>
        <v>0</v>
      </c>
      <c r="AD27" s="60">
        <f>IF(ISNUMBER(HLOOKUP(Lista!AD27,$AO$5:$BA$6,2,0)),HLOOKUP(Lista!AD27,$AO$5:$BA$6,2,0),0)</f>
        <v>0</v>
      </c>
      <c r="AE27" s="60">
        <f>IF(ISNUMBER(HLOOKUP(Lista!AE27,$AO$5:$BA$6,2,0)),HLOOKUP(Lista!AE27,$AO$5:$BA$6,2,0),0)</f>
        <v>0</v>
      </c>
      <c r="AF27" s="60">
        <f>IF(ISNUMBER(HLOOKUP(Lista!AF27,$AO$5:$BA$6,2,0)),HLOOKUP(Lista!AF27,$AO$5:$BA$6,2,0),0)</f>
        <v>0</v>
      </c>
      <c r="AG27" s="60">
        <f>IF(ISNUMBER(HLOOKUP(Lista!AG27,$AO$5:$BA$6,2,0)),HLOOKUP(Lista!AG27,$AO$5:$BA$6,2,0),0)</f>
        <v>0</v>
      </c>
      <c r="AH27" s="60">
        <f>IF(ISNUMBER(HLOOKUP(Lista!AH27,$AO$5:$BA$6,2,0)),HLOOKUP(Lista!AH27,$AO$5:$BA$6,2,0),0)</f>
        <v>0</v>
      </c>
      <c r="AI27" s="60">
        <f>IF(ISNUMBER(HLOOKUP(Lista!AI27,$AO$5:$BA$6,2,0)),HLOOKUP(Lista!AI27,$AO$5:$BA$6,2,0),0)</f>
        <v>0</v>
      </c>
      <c r="AJ27" s="144">
        <f t="shared" ref="AJ27" si="7">SUM(E27:AI29)</f>
        <v>0</v>
      </c>
    </row>
    <row r="28" spans="1:36" ht="13.5" thickBot="1" x14ac:dyDescent="0.25">
      <c r="A28" s="142"/>
      <c r="B28" s="142"/>
      <c r="C28" s="142"/>
      <c r="D28" s="15">
        <v>2</v>
      </c>
      <c r="E28" s="60">
        <f>IF(ISNUMBER(HLOOKUP(Lista!E28,$AO$5:$BA$6,2,0)),HLOOKUP(Lista!E28,$AO$5:$BA$6,2,0),0)</f>
        <v>0</v>
      </c>
      <c r="F28" s="60">
        <f>IF(ISNUMBER(HLOOKUP(Lista!F28,$AO$5:$BA$6,2,0)),HLOOKUP(Lista!F28,$AO$5:$BA$6,2,0),0)</f>
        <v>0</v>
      </c>
      <c r="G28" s="60">
        <f>IF(ISNUMBER(HLOOKUP(Lista!G28,$AO$5:$BA$6,2,0)),HLOOKUP(Lista!G28,$AO$5:$BA$6,2,0),0)</f>
        <v>0</v>
      </c>
      <c r="H28" s="60">
        <f>IF(ISNUMBER(HLOOKUP(Lista!H28,$AO$5:$BA$6,2,0)),HLOOKUP(Lista!H28,$AO$5:$BA$6,2,0),0)</f>
        <v>0</v>
      </c>
      <c r="I28" s="60">
        <f>IF(ISNUMBER(HLOOKUP(Lista!I28,$AO$5:$BA$6,2,0)),HLOOKUP(Lista!I28,$AO$5:$BA$6,2,0),0)</f>
        <v>0</v>
      </c>
      <c r="J28" s="60">
        <f>IF(ISNUMBER(HLOOKUP(Lista!J28,$AO$5:$BA$6,2,0)),HLOOKUP(Lista!J28,$AO$5:$BA$6,2,0),0)</f>
        <v>0</v>
      </c>
      <c r="K28" s="60">
        <f>IF(ISNUMBER(HLOOKUP(Lista!K28,$AO$5:$BA$6,2,0)),HLOOKUP(Lista!K28,$AO$5:$BA$6,2,0),0)</f>
        <v>0</v>
      </c>
      <c r="L28" s="60">
        <f>IF(ISNUMBER(HLOOKUP(Lista!L28,$AO$5:$BA$6,2,0)),HLOOKUP(Lista!L28,$AO$5:$BA$6,2,0),0)</f>
        <v>0</v>
      </c>
      <c r="M28" s="60">
        <f>IF(ISNUMBER(HLOOKUP(Lista!M28,$AO$5:$BA$6,2,0)),HLOOKUP(Lista!M28,$AO$5:$BA$6,2,0),0)</f>
        <v>0</v>
      </c>
      <c r="N28" s="60">
        <f>IF(ISNUMBER(HLOOKUP(Lista!N28,$AO$5:$BA$6,2,0)),HLOOKUP(Lista!N28,$AO$5:$BA$6,2,0),0)</f>
        <v>0</v>
      </c>
      <c r="O28" s="60">
        <f>IF(ISNUMBER(HLOOKUP(Lista!O28,$AO$5:$BA$6,2,0)),HLOOKUP(Lista!O28,$AO$5:$BA$6,2,0),0)</f>
        <v>0</v>
      </c>
      <c r="P28" s="60">
        <f>IF(ISNUMBER(HLOOKUP(Lista!P28,$AO$5:$BA$6,2,0)),HLOOKUP(Lista!P28,$AO$5:$BA$6,2,0),0)</f>
        <v>0</v>
      </c>
      <c r="Q28" s="60">
        <f>IF(ISNUMBER(HLOOKUP(Lista!Q28,$AO$5:$BA$6,2,0)),HLOOKUP(Lista!Q28,$AO$5:$BA$6,2,0),0)</f>
        <v>0</v>
      </c>
      <c r="R28" s="60">
        <f>IF(ISNUMBER(HLOOKUP(Lista!R28,$AO$5:$BA$6,2,0)),HLOOKUP(Lista!R28,$AO$5:$BA$6,2,0),0)</f>
        <v>0</v>
      </c>
      <c r="S28" s="60">
        <f>IF(ISNUMBER(HLOOKUP(Lista!S28,$AO$5:$BA$6,2,0)),HLOOKUP(Lista!S28,$AO$5:$BA$6,2,0),0)</f>
        <v>0</v>
      </c>
      <c r="T28" s="60">
        <f>IF(ISNUMBER(HLOOKUP(Lista!T28,$AO$5:$BA$6,2,0)),HLOOKUP(Lista!T28,$AO$5:$BA$6,2,0),0)</f>
        <v>0</v>
      </c>
      <c r="U28" s="60">
        <f>IF(ISNUMBER(HLOOKUP(Lista!U28,$AO$5:$BA$6,2,0)),HLOOKUP(Lista!U28,$AO$5:$BA$6,2,0),0)</f>
        <v>0</v>
      </c>
      <c r="V28" s="60">
        <f>IF(ISNUMBER(HLOOKUP(Lista!V28,$AO$5:$BA$6,2,0)),HLOOKUP(Lista!V28,$AO$5:$BA$6,2,0),0)</f>
        <v>0</v>
      </c>
      <c r="W28" s="60">
        <f>IF(ISNUMBER(HLOOKUP(Lista!W28,$AO$5:$BA$6,2,0)),HLOOKUP(Lista!W28,$AO$5:$BA$6,2,0),0)</f>
        <v>0</v>
      </c>
      <c r="X28" s="60">
        <f>IF(ISNUMBER(HLOOKUP(Lista!X28,$AO$5:$BA$6,2,0)),HLOOKUP(Lista!X28,$AO$5:$BA$6,2,0),0)</f>
        <v>0</v>
      </c>
      <c r="Y28" s="60">
        <f>IF(ISNUMBER(HLOOKUP(Lista!Y28,$AO$5:$BA$6,2,0)),HLOOKUP(Lista!Y28,$AO$5:$BA$6,2,0),0)</f>
        <v>0</v>
      </c>
      <c r="Z28" s="60">
        <f>IF(ISNUMBER(HLOOKUP(Lista!Z28,$AO$5:$BA$6,2,0)),HLOOKUP(Lista!Z28,$AO$5:$BA$6,2,0),0)</f>
        <v>0</v>
      </c>
      <c r="AA28" s="60">
        <f>IF(ISNUMBER(HLOOKUP(Lista!AA28,$AO$5:$BA$6,2,0)),HLOOKUP(Lista!AA28,$AO$5:$BA$6,2,0),0)</f>
        <v>0</v>
      </c>
      <c r="AB28" s="60">
        <f>IF(ISNUMBER(HLOOKUP(Lista!AB28,$AO$5:$BA$6,2,0)),HLOOKUP(Lista!AB28,$AO$5:$BA$6,2,0),0)</f>
        <v>0</v>
      </c>
      <c r="AC28" s="60">
        <f>IF(ISNUMBER(HLOOKUP(Lista!AC28,$AO$5:$BA$6,2,0)),HLOOKUP(Lista!AC28,$AO$5:$BA$6,2,0),0)</f>
        <v>0</v>
      </c>
      <c r="AD28" s="60">
        <f>IF(ISNUMBER(HLOOKUP(Lista!AD28,$AO$5:$BA$6,2,0)),HLOOKUP(Lista!AD28,$AO$5:$BA$6,2,0),0)</f>
        <v>0</v>
      </c>
      <c r="AE28" s="60">
        <f>IF(ISNUMBER(HLOOKUP(Lista!AE28,$AO$5:$BA$6,2,0)),HLOOKUP(Lista!AE28,$AO$5:$BA$6,2,0),0)</f>
        <v>0</v>
      </c>
      <c r="AF28" s="60">
        <f>IF(ISNUMBER(HLOOKUP(Lista!AF28,$AO$5:$BA$6,2,0)),HLOOKUP(Lista!AF28,$AO$5:$BA$6,2,0),0)</f>
        <v>0</v>
      </c>
      <c r="AG28" s="60">
        <f>IF(ISNUMBER(HLOOKUP(Lista!AG28,$AO$5:$BA$6,2,0)),HLOOKUP(Lista!AG28,$AO$5:$BA$6,2,0),0)</f>
        <v>0</v>
      </c>
      <c r="AH28" s="60">
        <f>IF(ISNUMBER(HLOOKUP(Lista!AH28,$AO$5:$BA$6,2,0)),HLOOKUP(Lista!AH28,$AO$5:$BA$6,2,0),0)</f>
        <v>0</v>
      </c>
      <c r="AI28" s="60">
        <f>IF(ISNUMBER(HLOOKUP(Lista!AI28,$AO$5:$BA$6,2,0)),HLOOKUP(Lista!AI28,$AO$5:$BA$6,2,0),0)</f>
        <v>0</v>
      </c>
      <c r="AJ28" s="145"/>
    </row>
    <row r="29" spans="1:36" ht="13.5" thickBot="1" x14ac:dyDescent="0.25">
      <c r="A29" s="143"/>
      <c r="B29" s="143"/>
      <c r="C29" s="143"/>
      <c r="D29" s="33">
        <v>3</v>
      </c>
      <c r="E29" s="60">
        <f>IF(ISNUMBER(HLOOKUP(Lista!E29,$AO$5:$BA$6,2,0)),HLOOKUP(Lista!E29,$AO$5:$BA$6,2,0),0)</f>
        <v>0</v>
      </c>
      <c r="F29" s="60">
        <f>IF(ISNUMBER(HLOOKUP(Lista!F29,$AO$5:$BA$6,2,0)),HLOOKUP(Lista!F29,$AO$5:$BA$6,2,0),0)</f>
        <v>0</v>
      </c>
      <c r="G29" s="60">
        <f>IF(ISNUMBER(HLOOKUP(Lista!G29,$AO$5:$BA$6,2,0)),HLOOKUP(Lista!G29,$AO$5:$BA$6,2,0),0)</f>
        <v>0</v>
      </c>
      <c r="H29" s="60">
        <f>IF(ISNUMBER(HLOOKUP(Lista!H29,$AO$5:$BA$6,2,0)),HLOOKUP(Lista!H29,$AO$5:$BA$6,2,0),0)</f>
        <v>0</v>
      </c>
      <c r="I29" s="60">
        <f>IF(ISNUMBER(HLOOKUP(Lista!I29,$AO$5:$BA$6,2,0)),HLOOKUP(Lista!I29,$AO$5:$BA$6,2,0),0)</f>
        <v>0</v>
      </c>
      <c r="J29" s="60">
        <f>IF(ISNUMBER(HLOOKUP(Lista!J29,$AO$5:$BA$6,2,0)),HLOOKUP(Lista!J29,$AO$5:$BA$6,2,0),0)</f>
        <v>0</v>
      </c>
      <c r="K29" s="60">
        <f>IF(ISNUMBER(HLOOKUP(Lista!K29,$AO$5:$BA$6,2,0)),HLOOKUP(Lista!K29,$AO$5:$BA$6,2,0),0)</f>
        <v>0</v>
      </c>
      <c r="L29" s="60">
        <f>IF(ISNUMBER(HLOOKUP(Lista!L29,$AO$5:$BA$6,2,0)),HLOOKUP(Lista!L29,$AO$5:$BA$6,2,0),0)</f>
        <v>0</v>
      </c>
      <c r="M29" s="60">
        <f>IF(ISNUMBER(HLOOKUP(Lista!M29,$AO$5:$BA$6,2,0)),HLOOKUP(Lista!M29,$AO$5:$BA$6,2,0),0)</f>
        <v>0</v>
      </c>
      <c r="N29" s="60">
        <f>IF(ISNUMBER(HLOOKUP(Lista!N29,$AO$5:$BA$6,2,0)),HLOOKUP(Lista!N29,$AO$5:$BA$6,2,0),0)</f>
        <v>0</v>
      </c>
      <c r="O29" s="60">
        <f>IF(ISNUMBER(HLOOKUP(Lista!O29,$AO$5:$BA$6,2,0)),HLOOKUP(Lista!O29,$AO$5:$BA$6,2,0),0)</f>
        <v>0</v>
      </c>
      <c r="P29" s="60">
        <f>IF(ISNUMBER(HLOOKUP(Lista!P29,$AO$5:$BA$6,2,0)),HLOOKUP(Lista!P29,$AO$5:$BA$6,2,0),0)</f>
        <v>0</v>
      </c>
      <c r="Q29" s="60">
        <f>IF(ISNUMBER(HLOOKUP(Lista!Q29,$AO$5:$BA$6,2,0)),HLOOKUP(Lista!Q29,$AO$5:$BA$6,2,0),0)</f>
        <v>0</v>
      </c>
      <c r="R29" s="60">
        <f>IF(ISNUMBER(HLOOKUP(Lista!R29,$AO$5:$BA$6,2,0)),HLOOKUP(Lista!R29,$AO$5:$BA$6,2,0),0)</f>
        <v>0</v>
      </c>
      <c r="S29" s="60">
        <f>IF(ISNUMBER(HLOOKUP(Lista!S29,$AO$5:$BA$6,2,0)),HLOOKUP(Lista!S29,$AO$5:$BA$6,2,0),0)</f>
        <v>0</v>
      </c>
      <c r="T29" s="60">
        <f>IF(ISNUMBER(HLOOKUP(Lista!T29,$AO$5:$BA$6,2,0)),HLOOKUP(Lista!T29,$AO$5:$BA$6,2,0),0)</f>
        <v>0</v>
      </c>
      <c r="U29" s="60">
        <f>IF(ISNUMBER(HLOOKUP(Lista!U29,$AO$5:$BA$6,2,0)),HLOOKUP(Lista!U29,$AO$5:$BA$6,2,0),0)</f>
        <v>0</v>
      </c>
      <c r="V29" s="60">
        <f>IF(ISNUMBER(HLOOKUP(Lista!V29,$AO$5:$BA$6,2,0)),HLOOKUP(Lista!V29,$AO$5:$BA$6,2,0),0)</f>
        <v>0</v>
      </c>
      <c r="W29" s="60">
        <f>IF(ISNUMBER(HLOOKUP(Lista!W29,$AO$5:$BA$6,2,0)),HLOOKUP(Lista!W29,$AO$5:$BA$6,2,0),0)</f>
        <v>0</v>
      </c>
      <c r="X29" s="60">
        <f>IF(ISNUMBER(HLOOKUP(Lista!X29,$AO$5:$BA$6,2,0)),HLOOKUP(Lista!X29,$AO$5:$BA$6,2,0),0)</f>
        <v>0</v>
      </c>
      <c r="Y29" s="60">
        <f>IF(ISNUMBER(HLOOKUP(Lista!Y29,$AO$5:$BA$6,2,0)),HLOOKUP(Lista!Y29,$AO$5:$BA$6,2,0),0)</f>
        <v>0</v>
      </c>
      <c r="Z29" s="60">
        <f>IF(ISNUMBER(HLOOKUP(Lista!Z29,$AO$5:$BA$6,2,0)),HLOOKUP(Lista!Z29,$AO$5:$BA$6,2,0),0)</f>
        <v>0</v>
      </c>
      <c r="AA29" s="60">
        <f>IF(ISNUMBER(HLOOKUP(Lista!AA29,$AO$5:$BA$6,2,0)),HLOOKUP(Lista!AA29,$AO$5:$BA$6,2,0),0)</f>
        <v>0</v>
      </c>
      <c r="AB29" s="60">
        <f>IF(ISNUMBER(HLOOKUP(Lista!AB29,$AO$5:$BA$6,2,0)),HLOOKUP(Lista!AB29,$AO$5:$BA$6,2,0),0)</f>
        <v>0</v>
      </c>
      <c r="AC29" s="60">
        <f>IF(ISNUMBER(HLOOKUP(Lista!AC29,$AO$5:$BA$6,2,0)),HLOOKUP(Lista!AC29,$AO$5:$BA$6,2,0),0)</f>
        <v>0</v>
      </c>
      <c r="AD29" s="60">
        <f>IF(ISNUMBER(HLOOKUP(Lista!AD29,$AO$5:$BA$6,2,0)),HLOOKUP(Lista!AD29,$AO$5:$BA$6,2,0),0)</f>
        <v>0</v>
      </c>
      <c r="AE29" s="60">
        <f>IF(ISNUMBER(HLOOKUP(Lista!AE29,$AO$5:$BA$6,2,0)),HLOOKUP(Lista!AE29,$AO$5:$BA$6,2,0),0)</f>
        <v>0</v>
      </c>
      <c r="AF29" s="60">
        <f>IF(ISNUMBER(HLOOKUP(Lista!AF29,$AO$5:$BA$6,2,0)),HLOOKUP(Lista!AF29,$AO$5:$BA$6,2,0),0)</f>
        <v>0</v>
      </c>
      <c r="AG29" s="60">
        <f>IF(ISNUMBER(HLOOKUP(Lista!AG29,$AO$5:$BA$6,2,0)),HLOOKUP(Lista!AG29,$AO$5:$BA$6,2,0),0)</f>
        <v>0</v>
      </c>
      <c r="AH29" s="60">
        <f>IF(ISNUMBER(HLOOKUP(Lista!AH29,$AO$5:$BA$6,2,0)),HLOOKUP(Lista!AH29,$AO$5:$BA$6,2,0),0)</f>
        <v>0</v>
      </c>
      <c r="AI29" s="60">
        <f>IF(ISNUMBER(HLOOKUP(Lista!AI29,$AO$5:$BA$6,2,0)),HLOOKUP(Lista!AI29,$AO$5:$BA$6,2,0),0)</f>
        <v>0</v>
      </c>
      <c r="AJ29" s="145"/>
    </row>
    <row r="30" spans="1:36" ht="13.5" thickBot="1" x14ac:dyDescent="0.25">
      <c r="A30" s="142">
        <f>Lista!A30</f>
        <v>10</v>
      </c>
      <c r="B30" s="142">
        <f>Lista!B30</f>
        <v>1213</v>
      </c>
      <c r="C30" s="142" t="str">
        <f>Lista!C30</f>
        <v>Widzyk Piotr</v>
      </c>
      <c r="D30" s="15">
        <v>1</v>
      </c>
      <c r="E30" s="60">
        <f>IF(ISNUMBER(HLOOKUP(Lista!E30,$AO$5:$BA$6,2,0)),HLOOKUP(Lista!E30,$AO$5:$BA$6,2,0),0)</f>
        <v>0</v>
      </c>
      <c r="F30" s="60">
        <f>IF(ISNUMBER(HLOOKUP(Lista!F30,$AO$5:$BA$6,2,0)),HLOOKUP(Lista!F30,$AO$5:$BA$6,2,0),0)</f>
        <v>0</v>
      </c>
      <c r="G30" s="60">
        <f>IF(ISNUMBER(HLOOKUP(Lista!G30,$AO$5:$BA$6,2,0)),HLOOKUP(Lista!G30,$AO$5:$BA$6,2,0),0)</f>
        <v>0</v>
      </c>
      <c r="H30" s="60">
        <f>IF(ISNUMBER(HLOOKUP(Lista!H30,$AO$5:$BA$6,2,0)),HLOOKUP(Lista!H30,$AO$5:$BA$6,2,0),0)</f>
        <v>0</v>
      </c>
      <c r="I30" s="60">
        <f>IF(ISNUMBER(HLOOKUP(Lista!I30,$AO$5:$BA$6,2,0)),HLOOKUP(Lista!I30,$AO$5:$BA$6,2,0),0)</f>
        <v>0</v>
      </c>
      <c r="J30" s="60">
        <f>IF(ISNUMBER(HLOOKUP(Lista!J30,$AO$5:$BA$6,2,0)),HLOOKUP(Lista!J30,$AO$5:$BA$6,2,0),0)</f>
        <v>0</v>
      </c>
      <c r="K30" s="60">
        <f>IF(ISNUMBER(HLOOKUP(Lista!K30,$AO$5:$BA$6,2,0)),HLOOKUP(Lista!K30,$AO$5:$BA$6,2,0),0)</f>
        <v>0</v>
      </c>
      <c r="L30" s="60">
        <f>IF(ISNUMBER(HLOOKUP(Lista!L30,$AO$5:$BA$6,2,0)),HLOOKUP(Lista!L30,$AO$5:$BA$6,2,0),0)</f>
        <v>0</v>
      </c>
      <c r="M30" s="60">
        <f>IF(ISNUMBER(HLOOKUP(Lista!M30,$AO$5:$BA$6,2,0)),HLOOKUP(Lista!M30,$AO$5:$BA$6,2,0),0)</f>
        <v>0</v>
      </c>
      <c r="N30" s="60">
        <f>IF(ISNUMBER(HLOOKUP(Lista!N30,$AO$5:$BA$6,2,0)),HLOOKUP(Lista!N30,$AO$5:$BA$6,2,0),0)</f>
        <v>0</v>
      </c>
      <c r="O30" s="60">
        <f>IF(ISNUMBER(HLOOKUP(Lista!O30,$AO$5:$BA$6,2,0)),HLOOKUP(Lista!O30,$AO$5:$BA$6,2,0),0)</f>
        <v>0</v>
      </c>
      <c r="P30" s="60">
        <f>IF(ISNUMBER(HLOOKUP(Lista!P30,$AO$5:$BA$6,2,0)),HLOOKUP(Lista!P30,$AO$5:$BA$6,2,0),0)</f>
        <v>0</v>
      </c>
      <c r="Q30" s="60">
        <f>IF(ISNUMBER(HLOOKUP(Lista!Q30,$AO$5:$BA$6,2,0)),HLOOKUP(Lista!Q30,$AO$5:$BA$6,2,0),0)</f>
        <v>0</v>
      </c>
      <c r="R30" s="60">
        <f>IF(ISNUMBER(HLOOKUP(Lista!R30,$AO$5:$BA$6,2,0)),HLOOKUP(Lista!R30,$AO$5:$BA$6,2,0),0)</f>
        <v>0</v>
      </c>
      <c r="S30" s="60">
        <f>IF(ISNUMBER(HLOOKUP(Lista!S30,$AO$5:$BA$6,2,0)),HLOOKUP(Lista!S30,$AO$5:$BA$6,2,0),0)</f>
        <v>0</v>
      </c>
      <c r="T30" s="60">
        <f>IF(ISNUMBER(HLOOKUP(Lista!T30,$AO$5:$BA$6,2,0)),HLOOKUP(Lista!T30,$AO$5:$BA$6,2,0),0)</f>
        <v>0</v>
      </c>
      <c r="U30" s="60">
        <f>IF(ISNUMBER(HLOOKUP(Lista!U30,$AO$5:$BA$6,2,0)),HLOOKUP(Lista!U30,$AO$5:$BA$6,2,0),0)</f>
        <v>0</v>
      </c>
      <c r="V30" s="60">
        <f>IF(ISNUMBER(HLOOKUP(Lista!V30,$AO$5:$BA$6,2,0)),HLOOKUP(Lista!V30,$AO$5:$BA$6,2,0),0)</f>
        <v>0</v>
      </c>
      <c r="W30" s="60">
        <f>IF(ISNUMBER(HLOOKUP(Lista!W30,$AO$5:$BA$6,2,0)),HLOOKUP(Lista!W30,$AO$5:$BA$6,2,0),0)</f>
        <v>0</v>
      </c>
      <c r="X30" s="60">
        <f>IF(ISNUMBER(HLOOKUP(Lista!X30,$AO$5:$BA$6,2,0)),HLOOKUP(Lista!X30,$AO$5:$BA$6,2,0),0)</f>
        <v>0</v>
      </c>
      <c r="Y30" s="60">
        <f>IF(ISNUMBER(HLOOKUP(Lista!Y30,$AO$5:$BA$6,2,0)),HLOOKUP(Lista!Y30,$AO$5:$BA$6,2,0),0)</f>
        <v>0</v>
      </c>
      <c r="Z30" s="60">
        <f>IF(ISNUMBER(HLOOKUP(Lista!Z30,$AO$5:$BA$6,2,0)),HLOOKUP(Lista!Z30,$AO$5:$BA$6,2,0),0)</f>
        <v>0</v>
      </c>
      <c r="AA30" s="60">
        <f>IF(ISNUMBER(HLOOKUP(Lista!AA30,$AO$5:$BA$6,2,0)),HLOOKUP(Lista!AA30,$AO$5:$BA$6,2,0),0)</f>
        <v>0</v>
      </c>
      <c r="AB30" s="60">
        <f>IF(ISNUMBER(HLOOKUP(Lista!AB30,$AO$5:$BA$6,2,0)),HLOOKUP(Lista!AB30,$AO$5:$BA$6,2,0),0)</f>
        <v>0</v>
      </c>
      <c r="AC30" s="60">
        <f>IF(ISNUMBER(HLOOKUP(Lista!AC30,$AO$5:$BA$6,2,0)),HLOOKUP(Lista!AC30,$AO$5:$BA$6,2,0),0)</f>
        <v>0</v>
      </c>
      <c r="AD30" s="60">
        <f>IF(ISNUMBER(HLOOKUP(Lista!AD30,$AO$5:$BA$6,2,0)),HLOOKUP(Lista!AD30,$AO$5:$BA$6,2,0),0)</f>
        <v>0</v>
      </c>
      <c r="AE30" s="60">
        <f>IF(ISNUMBER(HLOOKUP(Lista!AE30,$AO$5:$BA$6,2,0)),HLOOKUP(Lista!AE30,$AO$5:$BA$6,2,0),0)</f>
        <v>0</v>
      </c>
      <c r="AF30" s="60">
        <f>IF(ISNUMBER(HLOOKUP(Lista!AF30,$AO$5:$BA$6,2,0)),HLOOKUP(Lista!AF30,$AO$5:$BA$6,2,0),0)</f>
        <v>0</v>
      </c>
      <c r="AG30" s="60">
        <f>IF(ISNUMBER(HLOOKUP(Lista!AG30,$AO$5:$BA$6,2,0)),HLOOKUP(Lista!AG30,$AO$5:$BA$6,2,0),0)</f>
        <v>0</v>
      </c>
      <c r="AH30" s="60">
        <f>IF(ISNUMBER(HLOOKUP(Lista!AH30,$AO$5:$BA$6,2,0)),HLOOKUP(Lista!AH30,$AO$5:$BA$6,2,0),0)</f>
        <v>0</v>
      </c>
      <c r="AI30" s="60">
        <f>IF(ISNUMBER(HLOOKUP(Lista!AI30,$AO$5:$BA$6,2,0)),HLOOKUP(Lista!AI30,$AO$5:$BA$6,2,0),0)</f>
        <v>0</v>
      </c>
      <c r="AJ30" s="144">
        <f t="shared" ref="AJ30" si="8">SUM(E30:AI32)</f>
        <v>0</v>
      </c>
    </row>
    <row r="31" spans="1:36" ht="13.5" thickBot="1" x14ac:dyDescent="0.25">
      <c r="A31" s="142"/>
      <c r="B31" s="142"/>
      <c r="C31" s="142"/>
      <c r="D31" s="15">
        <v>2</v>
      </c>
      <c r="E31" s="60">
        <f>IF(ISNUMBER(HLOOKUP(Lista!E31,$AO$5:$BA$6,2,0)),HLOOKUP(Lista!E31,$AO$5:$BA$6,2,0),0)</f>
        <v>0</v>
      </c>
      <c r="F31" s="60">
        <f>IF(ISNUMBER(HLOOKUP(Lista!F31,$AO$5:$BA$6,2,0)),HLOOKUP(Lista!F31,$AO$5:$BA$6,2,0),0)</f>
        <v>0</v>
      </c>
      <c r="G31" s="60">
        <f>IF(ISNUMBER(HLOOKUP(Lista!G31,$AO$5:$BA$6,2,0)),HLOOKUP(Lista!G31,$AO$5:$BA$6,2,0),0)</f>
        <v>0</v>
      </c>
      <c r="H31" s="60">
        <f>IF(ISNUMBER(HLOOKUP(Lista!H31,$AO$5:$BA$6,2,0)),HLOOKUP(Lista!H31,$AO$5:$BA$6,2,0),0)</f>
        <v>0</v>
      </c>
      <c r="I31" s="60">
        <f>IF(ISNUMBER(HLOOKUP(Lista!I31,$AO$5:$BA$6,2,0)),HLOOKUP(Lista!I31,$AO$5:$BA$6,2,0),0)</f>
        <v>0</v>
      </c>
      <c r="J31" s="60">
        <f>IF(ISNUMBER(HLOOKUP(Lista!J31,$AO$5:$BA$6,2,0)),HLOOKUP(Lista!J31,$AO$5:$BA$6,2,0),0)</f>
        <v>0</v>
      </c>
      <c r="K31" s="60">
        <f>IF(ISNUMBER(HLOOKUP(Lista!K31,$AO$5:$BA$6,2,0)),HLOOKUP(Lista!K31,$AO$5:$BA$6,2,0),0)</f>
        <v>0</v>
      </c>
      <c r="L31" s="60">
        <f>IF(ISNUMBER(HLOOKUP(Lista!L31,$AO$5:$BA$6,2,0)),HLOOKUP(Lista!L31,$AO$5:$BA$6,2,0),0)</f>
        <v>0</v>
      </c>
      <c r="M31" s="60">
        <f>IF(ISNUMBER(HLOOKUP(Lista!M31,$AO$5:$BA$6,2,0)),HLOOKUP(Lista!M31,$AO$5:$BA$6,2,0),0)</f>
        <v>0</v>
      </c>
      <c r="N31" s="60">
        <f>IF(ISNUMBER(HLOOKUP(Lista!N31,$AO$5:$BA$6,2,0)),HLOOKUP(Lista!N31,$AO$5:$BA$6,2,0),0)</f>
        <v>0</v>
      </c>
      <c r="O31" s="60">
        <f>IF(ISNUMBER(HLOOKUP(Lista!O31,$AO$5:$BA$6,2,0)),HLOOKUP(Lista!O31,$AO$5:$BA$6,2,0),0)</f>
        <v>0</v>
      </c>
      <c r="P31" s="60">
        <f>IF(ISNUMBER(HLOOKUP(Lista!P31,$AO$5:$BA$6,2,0)),HLOOKUP(Lista!P31,$AO$5:$BA$6,2,0),0)</f>
        <v>0</v>
      </c>
      <c r="Q31" s="60">
        <f>IF(ISNUMBER(HLOOKUP(Lista!Q31,$AO$5:$BA$6,2,0)),HLOOKUP(Lista!Q31,$AO$5:$BA$6,2,0),0)</f>
        <v>0</v>
      </c>
      <c r="R31" s="60">
        <f>IF(ISNUMBER(HLOOKUP(Lista!R31,$AO$5:$BA$6,2,0)),HLOOKUP(Lista!R31,$AO$5:$BA$6,2,0),0)</f>
        <v>0</v>
      </c>
      <c r="S31" s="60">
        <f>IF(ISNUMBER(HLOOKUP(Lista!S31,$AO$5:$BA$6,2,0)),HLOOKUP(Lista!S31,$AO$5:$BA$6,2,0),0)</f>
        <v>0</v>
      </c>
      <c r="T31" s="60">
        <f>IF(ISNUMBER(HLOOKUP(Lista!T31,$AO$5:$BA$6,2,0)),HLOOKUP(Lista!T31,$AO$5:$BA$6,2,0),0)</f>
        <v>0</v>
      </c>
      <c r="U31" s="60">
        <f>IF(ISNUMBER(HLOOKUP(Lista!U31,$AO$5:$BA$6,2,0)),HLOOKUP(Lista!U31,$AO$5:$BA$6,2,0),0)</f>
        <v>0</v>
      </c>
      <c r="V31" s="60">
        <f>IF(ISNUMBER(HLOOKUP(Lista!V31,$AO$5:$BA$6,2,0)),HLOOKUP(Lista!V31,$AO$5:$BA$6,2,0),0)</f>
        <v>0</v>
      </c>
      <c r="W31" s="60">
        <f>IF(ISNUMBER(HLOOKUP(Lista!W31,$AO$5:$BA$6,2,0)),HLOOKUP(Lista!W31,$AO$5:$BA$6,2,0),0)</f>
        <v>0</v>
      </c>
      <c r="X31" s="60">
        <f>IF(ISNUMBER(HLOOKUP(Lista!X31,$AO$5:$BA$6,2,0)),HLOOKUP(Lista!X31,$AO$5:$BA$6,2,0),0)</f>
        <v>0</v>
      </c>
      <c r="Y31" s="60">
        <f>IF(ISNUMBER(HLOOKUP(Lista!Y31,$AO$5:$BA$6,2,0)),HLOOKUP(Lista!Y31,$AO$5:$BA$6,2,0),0)</f>
        <v>0</v>
      </c>
      <c r="Z31" s="60">
        <f>IF(ISNUMBER(HLOOKUP(Lista!Z31,$AO$5:$BA$6,2,0)),HLOOKUP(Lista!Z31,$AO$5:$BA$6,2,0),0)</f>
        <v>0</v>
      </c>
      <c r="AA31" s="60">
        <f>IF(ISNUMBER(HLOOKUP(Lista!AA31,$AO$5:$BA$6,2,0)),HLOOKUP(Lista!AA31,$AO$5:$BA$6,2,0),0)</f>
        <v>0</v>
      </c>
      <c r="AB31" s="60">
        <f>IF(ISNUMBER(HLOOKUP(Lista!AB31,$AO$5:$BA$6,2,0)),HLOOKUP(Lista!AB31,$AO$5:$BA$6,2,0),0)</f>
        <v>0</v>
      </c>
      <c r="AC31" s="60">
        <f>IF(ISNUMBER(HLOOKUP(Lista!AC31,$AO$5:$BA$6,2,0)),HLOOKUP(Lista!AC31,$AO$5:$BA$6,2,0),0)</f>
        <v>0</v>
      </c>
      <c r="AD31" s="60">
        <f>IF(ISNUMBER(HLOOKUP(Lista!AD31,$AO$5:$BA$6,2,0)),HLOOKUP(Lista!AD31,$AO$5:$BA$6,2,0),0)</f>
        <v>0</v>
      </c>
      <c r="AE31" s="60">
        <f>IF(ISNUMBER(HLOOKUP(Lista!AE31,$AO$5:$BA$6,2,0)),HLOOKUP(Lista!AE31,$AO$5:$BA$6,2,0),0)</f>
        <v>0</v>
      </c>
      <c r="AF31" s="60">
        <f>IF(ISNUMBER(HLOOKUP(Lista!AF31,$AO$5:$BA$6,2,0)),HLOOKUP(Lista!AF31,$AO$5:$BA$6,2,0),0)</f>
        <v>0</v>
      </c>
      <c r="AG31" s="60">
        <f>IF(ISNUMBER(HLOOKUP(Lista!AG31,$AO$5:$BA$6,2,0)),HLOOKUP(Lista!AG31,$AO$5:$BA$6,2,0),0)</f>
        <v>0</v>
      </c>
      <c r="AH31" s="60">
        <f>IF(ISNUMBER(HLOOKUP(Lista!AH31,$AO$5:$BA$6,2,0)),HLOOKUP(Lista!AH31,$AO$5:$BA$6,2,0),0)</f>
        <v>0</v>
      </c>
      <c r="AI31" s="60">
        <f>IF(ISNUMBER(HLOOKUP(Lista!AI31,$AO$5:$BA$6,2,0)),HLOOKUP(Lista!AI31,$AO$5:$BA$6,2,0),0)</f>
        <v>0</v>
      </c>
      <c r="AJ31" s="145"/>
    </row>
    <row r="32" spans="1:36" ht="13.5" thickBot="1" x14ac:dyDescent="0.25">
      <c r="A32" s="143"/>
      <c r="B32" s="143"/>
      <c r="C32" s="143"/>
      <c r="D32" s="33">
        <v>3</v>
      </c>
      <c r="E32" s="60">
        <f>IF(ISNUMBER(HLOOKUP(Lista!E32,$AO$5:$BA$6,2,0)),HLOOKUP(Lista!E32,$AO$5:$BA$6,2,0),0)</f>
        <v>0</v>
      </c>
      <c r="F32" s="60">
        <f>IF(ISNUMBER(HLOOKUP(Lista!F32,$AO$5:$BA$6,2,0)),HLOOKUP(Lista!F32,$AO$5:$BA$6,2,0),0)</f>
        <v>0</v>
      </c>
      <c r="G32" s="60">
        <f>IF(ISNUMBER(HLOOKUP(Lista!G32,$AO$5:$BA$6,2,0)),HLOOKUP(Lista!G32,$AO$5:$BA$6,2,0),0)</f>
        <v>0</v>
      </c>
      <c r="H32" s="60">
        <f>IF(ISNUMBER(HLOOKUP(Lista!H32,$AO$5:$BA$6,2,0)),HLOOKUP(Lista!H32,$AO$5:$BA$6,2,0),0)</f>
        <v>0</v>
      </c>
      <c r="I32" s="60">
        <f>IF(ISNUMBER(HLOOKUP(Lista!I32,$AO$5:$BA$6,2,0)),HLOOKUP(Lista!I32,$AO$5:$BA$6,2,0),0)</f>
        <v>0</v>
      </c>
      <c r="J32" s="60">
        <f>IF(ISNUMBER(HLOOKUP(Lista!J32,$AO$5:$BA$6,2,0)),HLOOKUP(Lista!J32,$AO$5:$BA$6,2,0),0)</f>
        <v>0</v>
      </c>
      <c r="K32" s="60">
        <f>IF(ISNUMBER(HLOOKUP(Lista!K32,$AO$5:$BA$6,2,0)),HLOOKUP(Lista!K32,$AO$5:$BA$6,2,0),0)</f>
        <v>0</v>
      </c>
      <c r="L32" s="60">
        <f>IF(ISNUMBER(HLOOKUP(Lista!L32,$AO$5:$BA$6,2,0)),HLOOKUP(Lista!L32,$AO$5:$BA$6,2,0),0)</f>
        <v>0</v>
      </c>
      <c r="M32" s="60">
        <f>IF(ISNUMBER(HLOOKUP(Lista!M32,$AO$5:$BA$6,2,0)),HLOOKUP(Lista!M32,$AO$5:$BA$6,2,0),0)</f>
        <v>0</v>
      </c>
      <c r="N32" s="60">
        <f>IF(ISNUMBER(HLOOKUP(Lista!N32,$AO$5:$BA$6,2,0)),HLOOKUP(Lista!N32,$AO$5:$BA$6,2,0),0)</f>
        <v>0</v>
      </c>
      <c r="O32" s="60">
        <f>IF(ISNUMBER(HLOOKUP(Lista!O32,$AO$5:$BA$6,2,0)),HLOOKUP(Lista!O32,$AO$5:$BA$6,2,0),0)</f>
        <v>0</v>
      </c>
      <c r="P32" s="60">
        <f>IF(ISNUMBER(HLOOKUP(Lista!P32,$AO$5:$BA$6,2,0)),HLOOKUP(Lista!P32,$AO$5:$BA$6,2,0),0)</f>
        <v>0</v>
      </c>
      <c r="Q32" s="60">
        <f>IF(ISNUMBER(HLOOKUP(Lista!Q32,$AO$5:$BA$6,2,0)),HLOOKUP(Lista!Q32,$AO$5:$BA$6,2,0),0)</f>
        <v>0</v>
      </c>
      <c r="R32" s="60">
        <f>IF(ISNUMBER(HLOOKUP(Lista!R32,$AO$5:$BA$6,2,0)),HLOOKUP(Lista!R32,$AO$5:$BA$6,2,0),0)</f>
        <v>0</v>
      </c>
      <c r="S32" s="60">
        <f>IF(ISNUMBER(HLOOKUP(Lista!S32,$AO$5:$BA$6,2,0)),HLOOKUP(Lista!S32,$AO$5:$BA$6,2,0),0)</f>
        <v>0</v>
      </c>
      <c r="T32" s="60">
        <f>IF(ISNUMBER(HLOOKUP(Lista!T32,$AO$5:$BA$6,2,0)),HLOOKUP(Lista!T32,$AO$5:$BA$6,2,0),0)</f>
        <v>0</v>
      </c>
      <c r="U32" s="60">
        <f>IF(ISNUMBER(HLOOKUP(Lista!U32,$AO$5:$BA$6,2,0)),HLOOKUP(Lista!U32,$AO$5:$BA$6,2,0),0)</f>
        <v>0</v>
      </c>
      <c r="V32" s="60">
        <f>IF(ISNUMBER(HLOOKUP(Lista!V32,$AO$5:$BA$6,2,0)),HLOOKUP(Lista!V32,$AO$5:$BA$6,2,0),0)</f>
        <v>0</v>
      </c>
      <c r="W32" s="60">
        <f>IF(ISNUMBER(HLOOKUP(Lista!W32,$AO$5:$BA$6,2,0)),HLOOKUP(Lista!W32,$AO$5:$BA$6,2,0),0)</f>
        <v>0</v>
      </c>
      <c r="X32" s="60">
        <f>IF(ISNUMBER(HLOOKUP(Lista!X32,$AO$5:$BA$6,2,0)),HLOOKUP(Lista!X32,$AO$5:$BA$6,2,0),0)</f>
        <v>0</v>
      </c>
      <c r="Y32" s="60">
        <f>IF(ISNUMBER(HLOOKUP(Lista!Y32,$AO$5:$BA$6,2,0)),HLOOKUP(Lista!Y32,$AO$5:$BA$6,2,0),0)</f>
        <v>0</v>
      </c>
      <c r="Z32" s="60">
        <f>IF(ISNUMBER(HLOOKUP(Lista!Z32,$AO$5:$BA$6,2,0)),HLOOKUP(Lista!Z32,$AO$5:$BA$6,2,0),0)</f>
        <v>0</v>
      </c>
      <c r="AA32" s="60">
        <f>IF(ISNUMBER(HLOOKUP(Lista!AA32,$AO$5:$BA$6,2,0)),HLOOKUP(Lista!AA32,$AO$5:$BA$6,2,0),0)</f>
        <v>0</v>
      </c>
      <c r="AB32" s="60">
        <f>IF(ISNUMBER(HLOOKUP(Lista!AB32,$AO$5:$BA$6,2,0)),HLOOKUP(Lista!AB32,$AO$5:$BA$6,2,0),0)</f>
        <v>0</v>
      </c>
      <c r="AC32" s="60">
        <f>IF(ISNUMBER(HLOOKUP(Lista!AC32,$AO$5:$BA$6,2,0)),HLOOKUP(Lista!AC32,$AO$5:$BA$6,2,0),0)</f>
        <v>0</v>
      </c>
      <c r="AD32" s="60">
        <f>IF(ISNUMBER(HLOOKUP(Lista!AD32,$AO$5:$BA$6,2,0)),HLOOKUP(Lista!AD32,$AO$5:$BA$6,2,0),0)</f>
        <v>0</v>
      </c>
      <c r="AE32" s="60">
        <f>IF(ISNUMBER(HLOOKUP(Lista!AE32,$AO$5:$BA$6,2,0)),HLOOKUP(Lista!AE32,$AO$5:$BA$6,2,0),0)</f>
        <v>0</v>
      </c>
      <c r="AF32" s="60">
        <f>IF(ISNUMBER(HLOOKUP(Lista!AF32,$AO$5:$BA$6,2,0)),HLOOKUP(Lista!AF32,$AO$5:$BA$6,2,0),0)</f>
        <v>0</v>
      </c>
      <c r="AG32" s="60">
        <f>IF(ISNUMBER(HLOOKUP(Lista!AG32,$AO$5:$BA$6,2,0)),HLOOKUP(Lista!AG32,$AO$5:$BA$6,2,0),0)</f>
        <v>0</v>
      </c>
      <c r="AH32" s="60">
        <f>IF(ISNUMBER(HLOOKUP(Lista!AH32,$AO$5:$BA$6,2,0)),HLOOKUP(Lista!AH32,$AO$5:$BA$6,2,0),0)</f>
        <v>0</v>
      </c>
      <c r="AI32" s="60">
        <f>IF(ISNUMBER(HLOOKUP(Lista!AI32,$AO$5:$BA$6,2,0)),HLOOKUP(Lista!AI32,$AO$5:$BA$6,2,0),0)</f>
        <v>0</v>
      </c>
      <c r="AJ32" s="145"/>
    </row>
    <row r="33" spans="1:36" ht="13.5" thickBot="1" x14ac:dyDescent="0.25">
      <c r="A33" s="142">
        <f>Lista!A33</f>
        <v>11</v>
      </c>
      <c r="B33" s="142">
        <f>Lista!B33</f>
        <v>1312</v>
      </c>
      <c r="C33" s="142" t="str">
        <f>Lista!C33</f>
        <v>Sapeta Dawid</v>
      </c>
      <c r="D33" s="15">
        <v>1</v>
      </c>
      <c r="E33" s="60">
        <f>IF(ISNUMBER(HLOOKUP(Lista!E33,$AO$5:$BA$6,2,0)),HLOOKUP(Lista!E33,$AO$5:$BA$6,2,0),0)</f>
        <v>0</v>
      </c>
      <c r="F33" s="60">
        <f>IF(ISNUMBER(HLOOKUP(Lista!F33,$AO$5:$BA$6,2,0)),HLOOKUP(Lista!F33,$AO$5:$BA$6,2,0),0)</f>
        <v>0</v>
      </c>
      <c r="G33" s="60">
        <f>IF(ISNUMBER(HLOOKUP(Lista!G33,$AO$5:$BA$6,2,0)),HLOOKUP(Lista!G33,$AO$5:$BA$6,2,0),0)</f>
        <v>0</v>
      </c>
      <c r="H33" s="60">
        <f>IF(ISNUMBER(HLOOKUP(Lista!H33,$AO$5:$BA$6,2,0)),HLOOKUP(Lista!H33,$AO$5:$BA$6,2,0),0)</f>
        <v>0</v>
      </c>
      <c r="I33" s="60">
        <f>IF(ISNUMBER(HLOOKUP(Lista!I33,$AO$5:$BA$6,2,0)),HLOOKUP(Lista!I33,$AO$5:$BA$6,2,0),0)</f>
        <v>0</v>
      </c>
      <c r="J33" s="60">
        <f>IF(ISNUMBER(HLOOKUP(Lista!J33,$AO$5:$BA$6,2,0)),HLOOKUP(Lista!J33,$AO$5:$BA$6,2,0),0)</f>
        <v>0</v>
      </c>
      <c r="K33" s="60">
        <f>IF(ISNUMBER(HLOOKUP(Lista!K33,$AO$5:$BA$6,2,0)),HLOOKUP(Lista!K33,$AO$5:$BA$6,2,0),0)</f>
        <v>0</v>
      </c>
      <c r="L33" s="60">
        <f>IF(ISNUMBER(HLOOKUP(Lista!L33,$AO$5:$BA$6,2,0)),HLOOKUP(Lista!L33,$AO$5:$BA$6,2,0),0)</f>
        <v>0</v>
      </c>
      <c r="M33" s="60">
        <f>IF(ISNUMBER(HLOOKUP(Lista!M33,$AO$5:$BA$6,2,0)),HLOOKUP(Lista!M33,$AO$5:$BA$6,2,0),0)</f>
        <v>0</v>
      </c>
      <c r="N33" s="60">
        <f>IF(ISNUMBER(HLOOKUP(Lista!N33,$AO$5:$BA$6,2,0)),HLOOKUP(Lista!N33,$AO$5:$BA$6,2,0),0)</f>
        <v>0</v>
      </c>
      <c r="O33" s="60">
        <f>IF(ISNUMBER(HLOOKUP(Lista!O33,$AO$5:$BA$6,2,0)),HLOOKUP(Lista!O33,$AO$5:$BA$6,2,0),0)</f>
        <v>0</v>
      </c>
      <c r="P33" s="60">
        <f>IF(ISNUMBER(HLOOKUP(Lista!P33,$AO$5:$BA$6,2,0)),HLOOKUP(Lista!P33,$AO$5:$BA$6,2,0),0)</f>
        <v>0</v>
      </c>
      <c r="Q33" s="60">
        <f>IF(ISNUMBER(HLOOKUP(Lista!Q33,$AO$5:$BA$6,2,0)),HLOOKUP(Lista!Q33,$AO$5:$BA$6,2,0),0)</f>
        <v>0</v>
      </c>
      <c r="R33" s="60">
        <f>IF(ISNUMBER(HLOOKUP(Lista!R33,$AO$5:$BA$6,2,0)),HLOOKUP(Lista!R33,$AO$5:$BA$6,2,0),0)</f>
        <v>0</v>
      </c>
      <c r="S33" s="60">
        <f>IF(ISNUMBER(HLOOKUP(Lista!S33,$AO$5:$BA$6,2,0)),HLOOKUP(Lista!S33,$AO$5:$BA$6,2,0),0)</f>
        <v>0</v>
      </c>
      <c r="T33" s="60">
        <f>IF(ISNUMBER(HLOOKUP(Lista!T33,$AO$5:$BA$6,2,0)),HLOOKUP(Lista!T33,$AO$5:$BA$6,2,0),0)</f>
        <v>0</v>
      </c>
      <c r="U33" s="60">
        <f>IF(ISNUMBER(HLOOKUP(Lista!U33,$AO$5:$BA$6,2,0)),HLOOKUP(Lista!U33,$AO$5:$BA$6,2,0),0)</f>
        <v>0</v>
      </c>
      <c r="V33" s="60">
        <f>IF(ISNUMBER(HLOOKUP(Lista!V33,$AO$5:$BA$6,2,0)),HLOOKUP(Lista!V33,$AO$5:$BA$6,2,0),0)</f>
        <v>0</v>
      </c>
      <c r="W33" s="60">
        <f>IF(ISNUMBER(HLOOKUP(Lista!W33,$AO$5:$BA$6,2,0)),HLOOKUP(Lista!W33,$AO$5:$BA$6,2,0),0)</f>
        <v>0</v>
      </c>
      <c r="X33" s="60">
        <f>IF(ISNUMBER(HLOOKUP(Lista!X33,$AO$5:$BA$6,2,0)),HLOOKUP(Lista!X33,$AO$5:$BA$6,2,0),0)</f>
        <v>0</v>
      </c>
      <c r="Y33" s="60">
        <f>IF(ISNUMBER(HLOOKUP(Lista!Y33,$AO$5:$BA$6,2,0)),HLOOKUP(Lista!Y33,$AO$5:$BA$6,2,0),0)</f>
        <v>0</v>
      </c>
      <c r="Z33" s="60">
        <f>IF(ISNUMBER(HLOOKUP(Lista!Z33,$AO$5:$BA$6,2,0)),HLOOKUP(Lista!Z33,$AO$5:$BA$6,2,0),0)</f>
        <v>0</v>
      </c>
      <c r="AA33" s="60">
        <f>IF(ISNUMBER(HLOOKUP(Lista!AA33,$AO$5:$BA$6,2,0)),HLOOKUP(Lista!AA33,$AO$5:$BA$6,2,0),0)</f>
        <v>0</v>
      </c>
      <c r="AB33" s="60">
        <f>IF(ISNUMBER(HLOOKUP(Lista!AB33,$AO$5:$BA$6,2,0)),HLOOKUP(Lista!AB33,$AO$5:$BA$6,2,0),0)</f>
        <v>0</v>
      </c>
      <c r="AC33" s="60">
        <f>IF(ISNUMBER(HLOOKUP(Lista!AC33,$AO$5:$BA$6,2,0)),HLOOKUP(Lista!AC33,$AO$5:$BA$6,2,0),0)</f>
        <v>0</v>
      </c>
      <c r="AD33" s="60">
        <f>IF(ISNUMBER(HLOOKUP(Lista!AD33,$AO$5:$BA$6,2,0)),HLOOKUP(Lista!AD33,$AO$5:$BA$6,2,0),0)</f>
        <v>0</v>
      </c>
      <c r="AE33" s="60">
        <f>IF(ISNUMBER(HLOOKUP(Lista!AE33,$AO$5:$BA$6,2,0)),HLOOKUP(Lista!AE33,$AO$5:$BA$6,2,0),0)</f>
        <v>0</v>
      </c>
      <c r="AF33" s="60">
        <f>IF(ISNUMBER(HLOOKUP(Lista!AF33,$AO$5:$BA$6,2,0)),HLOOKUP(Lista!AF33,$AO$5:$BA$6,2,0),0)</f>
        <v>0</v>
      </c>
      <c r="AG33" s="60">
        <f>IF(ISNUMBER(HLOOKUP(Lista!AG33,$AO$5:$BA$6,2,0)),HLOOKUP(Lista!AG33,$AO$5:$BA$6,2,0),0)</f>
        <v>0</v>
      </c>
      <c r="AH33" s="60">
        <f>IF(ISNUMBER(HLOOKUP(Lista!AH33,$AO$5:$BA$6,2,0)),HLOOKUP(Lista!AH33,$AO$5:$BA$6,2,0),0)</f>
        <v>0</v>
      </c>
      <c r="AI33" s="60">
        <f>IF(ISNUMBER(HLOOKUP(Lista!AI33,$AO$5:$BA$6,2,0)),HLOOKUP(Lista!AI33,$AO$5:$BA$6,2,0),0)</f>
        <v>0</v>
      </c>
      <c r="AJ33" s="144">
        <f t="shared" ref="AJ33" si="9">SUM(E33:AI35)</f>
        <v>0</v>
      </c>
    </row>
    <row r="34" spans="1:36" ht="13.5" thickBot="1" x14ac:dyDescent="0.25">
      <c r="A34" s="142"/>
      <c r="B34" s="142"/>
      <c r="C34" s="142"/>
      <c r="D34" s="15">
        <v>2</v>
      </c>
      <c r="E34" s="60">
        <f>IF(ISNUMBER(HLOOKUP(Lista!E34,$AO$5:$BA$6,2,0)),HLOOKUP(Lista!E34,$AO$5:$BA$6,2,0),0)</f>
        <v>0</v>
      </c>
      <c r="F34" s="60">
        <f>IF(ISNUMBER(HLOOKUP(Lista!F34,$AO$5:$BA$6,2,0)),HLOOKUP(Lista!F34,$AO$5:$BA$6,2,0),0)</f>
        <v>0</v>
      </c>
      <c r="G34" s="60">
        <f>IF(ISNUMBER(HLOOKUP(Lista!G34,$AO$5:$BA$6,2,0)),HLOOKUP(Lista!G34,$AO$5:$BA$6,2,0),0)</f>
        <v>0</v>
      </c>
      <c r="H34" s="60">
        <f>IF(ISNUMBER(HLOOKUP(Lista!H34,$AO$5:$BA$6,2,0)),HLOOKUP(Lista!H34,$AO$5:$BA$6,2,0),0)</f>
        <v>0</v>
      </c>
      <c r="I34" s="60">
        <f>IF(ISNUMBER(HLOOKUP(Lista!I34,$AO$5:$BA$6,2,0)),HLOOKUP(Lista!I34,$AO$5:$BA$6,2,0),0)</f>
        <v>0</v>
      </c>
      <c r="J34" s="60">
        <f>IF(ISNUMBER(HLOOKUP(Lista!J34,$AO$5:$BA$6,2,0)),HLOOKUP(Lista!J34,$AO$5:$BA$6,2,0),0)</f>
        <v>0</v>
      </c>
      <c r="K34" s="60">
        <f>IF(ISNUMBER(HLOOKUP(Lista!K34,$AO$5:$BA$6,2,0)),HLOOKUP(Lista!K34,$AO$5:$BA$6,2,0),0)</f>
        <v>0</v>
      </c>
      <c r="L34" s="60">
        <f>IF(ISNUMBER(HLOOKUP(Lista!L34,$AO$5:$BA$6,2,0)),HLOOKUP(Lista!L34,$AO$5:$BA$6,2,0),0)</f>
        <v>0</v>
      </c>
      <c r="M34" s="60">
        <f>IF(ISNUMBER(HLOOKUP(Lista!M34,$AO$5:$BA$6,2,0)),HLOOKUP(Lista!M34,$AO$5:$BA$6,2,0),0)</f>
        <v>0</v>
      </c>
      <c r="N34" s="60">
        <f>IF(ISNUMBER(HLOOKUP(Lista!N34,$AO$5:$BA$6,2,0)),HLOOKUP(Lista!N34,$AO$5:$BA$6,2,0),0)</f>
        <v>0</v>
      </c>
      <c r="O34" s="60">
        <f>IF(ISNUMBER(HLOOKUP(Lista!O34,$AO$5:$BA$6,2,0)),HLOOKUP(Lista!O34,$AO$5:$BA$6,2,0),0)</f>
        <v>0</v>
      </c>
      <c r="P34" s="60">
        <f>IF(ISNUMBER(HLOOKUP(Lista!P34,$AO$5:$BA$6,2,0)),HLOOKUP(Lista!P34,$AO$5:$BA$6,2,0),0)</f>
        <v>0</v>
      </c>
      <c r="Q34" s="60">
        <f>IF(ISNUMBER(HLOOKUP(Lista!Q34,$AO$5:$BA$6,2,0)),HLOOKUP(Lista!Q34,$AO$5:$BA$6,2,0),0)</f>
        <v>0</v>
      </c>
      <c r="R34" s="60">
        <f>IF(ISNUMBER(HLOOKUP(Lista!R34,$AO$5:$BA$6,2,0)),HLOOKUP(Lista!R34,$AO$5:$BA$6,2,0),0)</f>
        <v>0</v>
      </c>
      <c r="S34" s="60">
        <f>IF(ISNUMBER(HLOOKUP(Lista!S34,$AO$5:$BA$6,2,0)),HLOOKUP(Lista!S34,$AO$5:$BA$6,2,0),0)</f>
        <v>0</v>
      </c>
      <c r="T34" s="60">
        <f>IF(ISNUMBER(HLOOKUP(Lista!T34,$AO$5:$BA$6,2,0)),HLOOKUP(Lista!T34,$AO$5:$BA$6,2,0),0)</f>
        <v>0</v>
      </c>
      <c r="U34" s="60">
        <f>IF(ISNUMBER(HLOOKUP(Lista!U34,$AO$5:$BA$6,2,0)),HLOOKUP(Lista!U34,$AO$5:$BA$6,2,0),0)</f>
        <v>0</v>
      </c>
      <c r="V34" s="60">
        <f>IF(ISNUMBER(HLOOKUP(Lista!V34,$AO$5:$BA$6,2,0)),HLOOKUP(Lista!V34,$AO$5:$BA$6,2,0),0)</f>
        <v>0</v>
      </c>
      <c r="W34" s="60">
        <f>IF(ISNUMBER(HLOOKUP(Lista!W34,$AO$5:$BA$6,2,0)),HLOOKUP(Lista!W34,$AO$5:$BA$6,2,0),0)</f>
        <v>0</v>
      </c>
      <c r="X34" s="60">
        <f>IF(ISNUMBER(HLOOKUP(Lista!X34,$AO$5:$BA$6,2,0)),HLOOKUP(Lista!X34,$AO$5:$BA$6,2,0),0)</f>
        <v>0</v>
      </c>
      <c r="Y34" s="60">
        <f>IF(ISNUMBER(HLOOKUP(Lista!Y34,$AO$5:$BA$6,2,0)),HLOOKUP(Lista!Y34,$AO$5:$BA$6,2,0),0)</f>
        <v>0</v>
      </c>
      <c r="Z34" s="60">
        <f>IF(ISNUMBER(HLOOKUP(Lista!Z34,$AO$5:$BA$6,2,0)),HLOOKUP(Lista!Z34,$AO$5:$BA$6,2,0),0)</f>
        <v>0</v>
      </c>
      <c r="AA34" s="60">
        <f>IF(ISNUMBER(HLOOKUP(Lista!AA34,$AO$5:$BA$6,2,0)),HLOOKUP(Lista!AA34,$AO$5:$BA$6,2,0),0)</f>
        <v>0</v>
      </c>
      <c r="AB34" s="60">
        <f>IF(ISNUMBER(HLOOKUP(Lista!AB34,$AO$5:$BA$6,2,0)),HLOOKUP(Lista!AB34,$AO$5:$BA$6,2,0),0)</f>
        <v>0</v>
      </c>
      <c r="AC34" s="60">
        <f>IF(ISNUMBER(HLOOKUP(Lista!AC34,$AO$5:$BA$6,2,0)),HLOOKUP(Lista!AC34,$AO$5:$BA$6,2,0),0)</f>
        <v>0</v>
      </c>
      <c r="AD34" s="60">
        <f>IF(ISNUMBER(HLOOKUP(Lista!AD34,$AO$5:$BA$6,2,0)),HLOOKUP(Lista!AD34,$AO$5:$BA$6,2,0),0)</f>
        <v>0</v>
      </c>
      <c r="AE34" s="60">
        <f>IF(ISNUMBER(HLOOKUP(Lista!AE34,$AO$5:$BA$6,2,0)),HLOOKUP(Lista!AE34,$AO$5:$BA$6,2,0),0)</f>
        <v>0</v>
      </c>
      <c r="AF34" s="60">
        <f>IF(ISNUMBER(HLOOKUP(Lista!AF34,$AO$5:$BA$6,2,0)),HLOOKUP(Lista!AF34,$AO$5:$BA$6,2,0),0)</f>
        <v>0</v>
      </c>
      <c r="AG34" s="60">
        <f>IF(ISNUMBER(HLOOKUP(Lista!AG34,$AO$5:$BA$6,2,0)),HLOOKUP(Lista!AG34,$AO$5:$BA$6,2,0),0)</f>
        <v>0</v>
      </c>
      <c r="AH34" s="60">
        <f>IF(ISNUMBER(HLOOKUP(Lista!AH34,$AO$5:$BA$6,2,0)),HLOOKUP(Lista!AH34,$AO$5:$BA$6,2,0),0)</f>
        <v>0</v>
      </c>
      <c r="AI34" s="60">
        <f>IF(ISNUMBER(HLOOKUP(Lista!AI34,$AO$5:$BA$6,2,0)),HLOOKUP(Lista!AI34,$AO$5:$BA$6,2,0),0)</f>
        <v>0</v>
      </c>
      <c r="AJ34" s="145"/>
    </row>
    <row r="35" spans="1:36" ht="13.5" thickBot="1" x14ac:dyDescent="0.25">
      <c r="A35" s="143"/>
      <c r="B35" s="143"/>
      <c r="C35" s="143"/>
      <c r="D35" s="33">
        <v>3</v>
      </c>
      <c r="E35" s="60">
        <f>IF(ISNUMBER(HLOOKUP(Lista!E35,$AO$5:$BA$6,2,0)),HLOOKUP(Lista!E35,$AO$5:$BA$6,2,0),0)</f>
        <v>0</v>
      </c>
      <c r="F35" s="60">
        <f>IF(ISNUMBER(HLOOKUP(Lista!F35,$AO$5:$BA$6,2,0)),HLOOKUP(Lista!F35,$AO$5:$BA$6,2,0),0)</f>
        <v>0</v>
      </c>
      <c r="G35" s="60">
        <f>IF(ISNUMBER(HLOOKUP(Lista!G35,$AO$5:$BA$6,2,0)),HLOOKUP(Lista!G35,$AO$5:$BA$6,2,0),0)</f>
        <v>0</v>
      </c>
      <c r="H35" s="60">
        <f>IF(ISNUMBER(HLOOKUP(Lista!H35,$AO$5:$BA$6,2,0)),HLOOKUP(Lista!H35,$AO$5:$BA$6,2,0),0)</f>
        <v>0</v>
      </c>
      <c r="I35" s="60">
        <f>IF(ISNUMBER(HLOOKUP(Lista!I35,$AO$5:$BA$6,2,0)),HLOOKUP(Lista!I35,$AO$5:$BA$6,2,0),0)</f>
        <v>0</v>
      </c>
      <c r="J35" s="60">
        <f>IF(ISNUMBER(HLOOKUP(Lista!J35,$AO$5:$BA$6,2,0)),HLOOKUP(Lista!J35,$AO$5:$BA$6,2,0),0)</f>
        <v>0</v>
      </c>
      <c r="K35" s="60">
        <f>IF(ISNUMBER(HLOOKUP(Lista!K35,$AO$5:$BA$6,2,0)),HLOOKUP(Lista!K35,$AO$5:$BA$6,2,0),0)</f>
        <v>0</v>
      </c>
      <c r="L35" s="60">
        <f>IF(ISNUMBER(HLOOKUP(Lista!L35,$AO$5:$BA$6,2,0)),HLOOKUP(Lista!L35,$AO$5:$BA$6,2,0),0)</f>
        <v>0</v>
      </c>
      <c r="M35" s="60">
        <f>IF(ISNUMBER(HLOOKUP(Lista!M35,$AO$5:$BA$6,2,0)),HLOOKUP(Lista!M35,$AO$5:$BA$6,2,0),0)</f>
        <v>0</v>
      </c>
      <c r="N35" s="60">
        <f>IF(ISNUMBER(HLOOKUP(Lista!N35,$AO$5:$BA$6,2,0)),HLOOKUP(Lista!N35,$AO$5:$BA$6,2,0),0)</f>
        <v>0</v>
      </c>
      <c r="O35" s="60">
        <f>IF(ISNUMBER(HLOOKUP(Lista!O35,$AO$5:$BA$6,2,0)),HLOOKUP(Lista!O35,$AO$5:$BA$6,2,0),0)</f>
        <v>0</v>
      </c>
      <c r="P35" s="60">
        <f>IF(ISNUMBER(HLOOKUP(Lista!P35,$AO$5:$BA$6,2,0)),HLOOKUP(Lista!P35,$AO$5:$BA$6,2,0),0)</f>
        <v>0</v>
      </c>
      <c r="Q35" s="60">
        <f>IF(ISNUMBER(HLOOKUP(Lista!Q35,$AO$5:$BA$6,2,0)),HLOOKUP(Lista!Q35,$AO$5:$BA$6,2,0),0)</f>
        <v>0</v>
      </c>
      <c r="R35" s="60">
        <f>IF(ISNUMBER(HLOOKUP(Lista!R35,$AO$5:$BA$6,2,0)),HLOOKUP(Lista!R35,$AO$5:$BA$6,2,0),0)</f>
        <v>0</v>
      </c>
      <c r="S35" s="60">
        <f>IF(ISNUMBER(HLOOKUP(Lista!S35,$AO$5:$BA$6,2,0)),HLOOKUP(Lista!S35,$AO$5:$BA$6,2,0),0)</f>
        <v>0</v>
      </c>
      <c r="T35" s="60">
        <f>IF(ISNUMBER(HLOOKUP(Lista!T35,$AO$5:$BA$6,2,0)),HLOOKUP(Lista!T35,$AO$5:$BA$6,2,0),0)</f>
        <v>0</v>
      </c>
      <c r="U35" s="60">
        <f>IF(ISNUMBER(HLOOKUP(Lista!U35,$AO$5:$BA$6,2,0)),HLOOKUP(Lista!U35,$AO$5:$BA$6,2,0),0)</f>
        <v>0</v>
      </c>
      <c r="V35" s="60">
        <f>IF(ISNUMBER(HLOOKUP(Lista!V35,$AO$5:$BA$6,2,0)),HLOOKUP(Lista!V35,$AO$5:$BA$6,2,0),0)</f>
        <v>0</v>
      </c>
      <c r="W35" s="60">
        <f>IF(ISNUMBER(HLOOKUP(Lista!W35,$AO$5:$BA$6,2,0)),HLOOKUP(Lista!W35,$AO$5:$BA$6,2,0),0)</f>
        <v>0</v>
      </c>
      <c r="X35" s="60">
        <f>IF(ISNUMBER(HLOOKUP(Lista!X35,$AO$5:$BA$6,2,0)),HLOOKUP(Lista!X35,$AO$5:$BA$6,2,0),0)</f>
        <v>0</v>
      </c>
      <c r="Y35" s="60">
        <f>IF(ISNUMBER(HLOOKUP(Lista!Y35,$AO$5:$BA$6,2,0)),HLOOKUP(Lista!Y35,$AO$5:$BA$6,2,0),0)</f>
        <v>0</v>
      </c>
      <c r="Z35" s="60">
        <f>IF(ISNUMBER(HLOOKUP(Lista!Z35,$AO$5:$BA$6,2,0)),HLOOKUP(Lista!Z35,$AO$5:$BA$6,2,0),0)</f>
        <v>0</v>
      </c>
      <c r="AA35" s="60">
        <f>IF(ISNUMBER(HLOOKUP(Lista!AA35,$AO$5:$BA$6,2,0)),HLOOKUP(Lista!AA35,$AO$5:$BA$6,2,0),0)</f>
        <v>0</v>
      </c>
      <c r="AB35" s="60">
        <f>IF(ISNUMBER(HLOOKUP(Lista!AB35,$AO$5:$BA$6,2,0)),HLOOKUP(Lista!AB35,$AO$5:$BA$6,2,0),0)</f>
        <v>0</v>
      </c>
      <c r="AC35" s="60">
        <f>IF(ISNUMBER(HLOOKUP(Lista!AC35,$AO$5:$BA$6,2,0)),HLOOKUP(Lista!AC35,$AO$5:$BA$6,2,0),0)</f>
        <v>0</v>
      </c>
      <c r="AD35" s="60">
        <f>IF(ISNUMBER(HLOOKUP(Lista!AD35,$AO$5:$BA$6,2,0)),HLOOKUP(Lista!AD35,$AO$5:$BA$6,2,0),0)</f>
        <v>0</v>
      </c>
      <c r="AE35" s="60">
        <f>IF(ISNUMBER(HLOOKUP(Lista!AE35,$AO$5:$BA$6,2,0)),HLOOKUP(Lista!AE35,$AO$5:$BA$6,2,0),0)</f>
        <v>0</v>
      </c>
      <c r="AF35" s="60">
        <f>IF(ISNUMBER(HLOOKUP(Lista!AF35,$AO$5:$BA$6,2,0)),HLOOKUP(Lista!AF35,$AO$5:$BA$6,2,0),0)</f>
        <v>0</v>
      </c>
      <c r="AG35" s="60">
        <f>IF(ISNUMBER(HLOOKUP(Lista!AG35,$AO$5:$BA$6,2,0)),HLOOKUP(Lista!AG35,$AO$5:$BA$6,2,0),0)</f>
        <v>0</v>
      </c>
      <c r="AH35" s="60">
        <f>IF(ISNUMBER(HLOOKUP(Lista!AH35,$AO$5:$BA$6,2,0)),HLOOKUP(Lista!AH35,$AO$5:$BA$6,2,0),0)</f>
        <v>0</v>
      </c>
      <c r="AI35" s="60">
        <f>IF(ISNUMBER(HLOOKUP(Lista!AI35,$AO$5:$BA$6,2,0)),HLOOKUP(Lista!AI35,$AO$5:$BA$6,2,0),0)</f>
        <v>0</v>
      </c>
      <c r="AJ35" s="145"/>
    </row>
    <row r="36" spans="1:36" ht="13.5" thickBot="1" x14ac:dyDescent="0.25">
      <c r="A36" s="142">
        <f>Lista!A36</f>
        <v>12</v>
      </c>
      <c r="B36" s="142">
        <f>Lista!B36</f>
        <v>1443</v>
      </c>
      <c r="C36" s="142" t="str">
        <f>Lista!C36</f>
        <v>Węglarz Jan</v>
      </c>
      <c r="D36" s="15">
        <v>1</v>
      </c>
      <c r="E36" s="60">
        <f>IF(ISNUMBER(HLOOKUP(Lista!E36,$AO$5:$BA$6,2,0)),HLOOKUP(Lista!E36,$AO$5:$BA$6,2,0),0)</f>
        <v>0</v>
      </c>
      <c r="F36" s="60">
        <f>IF(ISNUMBER(HLOOKUP(Lista!F36,$AO$5:$BA$6,2,0)),HLOOKUP(Lista!F36,$AO$5:$BA$6,2,0),0)</f>
        <v>0</v>
      </c>
      <c r="G36" s="60">
        <f>IF(ISNUMBER(HLOOKUP(Lista!G36,$AO$5:$BA$6,2,0)),HLOOKUP(Lista!G36,$AO$5:$BA$6,2,0),0)</f>
        <v>0</v>
      </c>
      <c r="H36" s="60">
        <f>IF(ISNUMBER(HLOOKUP(Lista!H36,$AO$5:$BA$6,2,0)),HLOOKUP(Lista!H36,$AO$5:$BA$6,2,0),0)</f>
        <v>0</v>
      </c>
      <c r="I36" s="60">
        <f>IF(ISNUMBER(HLOOKUP(Lista!I36,$AO$5:$BA$6,2,0)),HLOOKUP(Lista!I36,$AO$5:$BA$6,2,0),0)</f>
        <v>0</v>
      </c>
      <c r="J36" s="60">
        <f>IF(ISNUMBER(HLOOKUP(Lista!J36,$AO$5:$BA$6,2,0)),HLOOKUP(Lista!J36,$AO$5:$BA$6,2,0),0)</f>
        <v>0</v>
      </c>
      <c r="K36" s="60">
        <f>IF(ISNUMBER(HLOOKUP(Lista!K36,$AO$5:$BA$6,2,0)),HLOOKUP(Lista!K36,$AO$5:$BA$6,2,0),0)</f>
        <v>0</v>
      </c>
      <c r="L36" s="60">
        <f>IF(ISNUMBER(HLOOKUP(Lista!L36,$AO$5:$BA$6,2,0)),HLOOKUP(Lista!L36,$AO$5:$BA$6,2,0),0)</f>
        <v>0</v>
      </c>
      <c r="M36" s="60">
        <f>IF(ISNUMBER(HLOOKUP(Lista!M36,$AO$5:$BA$6,2,0)),HLOOKUP(Lista!M36,$AO$5:$BA$6,2,0),0)</f>
        <v>0</v>
      </c>
      <c r="N36" s="60">
        <f>IF(ISNUMBER(HLOOKUP(Lista!N36,$AO$5:$BA$6,2,0)),HLOOKUP(Lista!N36,$AO$5:$BA$6,2,0),0)</f>
        <v>0</v>
      </c>
      <c r="O36" s="60">
        <f>IF(ISNUMBER(HLOOKUP(Lista!O36,$AO$5:$BA$6,2,0)),HLOOKUP(Lista!O36,$AO$5:$BA$6,2,0),0)</f>
        <v>0</v>
      </c>
      <c r="P36" s="60">
        <f>IF(ISNUMBER(HLOOKUP(Lista!P36,$AO$5:$BA$6,2,0)),HLOOKUP(Lista!P36,$AO$5:$BA$6,2,0),0)</f>
        <v>0</v>
      </c>
      <c r="Q36" s="60">
        <f>IF(ISNUMBER(HLOOKUP(Lista!Q36,$AO$5:$BA$6,2,0)),HLOOKUP(Lista!Q36,$AO$5:$BA$6,2,0),0)</f>
        <v>0</v>
      </c>
      <c r="R36" s="60">
        <f>IF(ISNUMBER(HLOOKUP(Lista!R36,$AO$5:$BA$6,2,0)),HLOOKUP(Lista!R36,$AO$5:$BA$6,2,0),0)</f>
        <v>0</v>
      </c>
      <c r="S36" s="60">
        <f>IF(ISNUMBER(HLOOKUP(Lista!S36,$AO$5:$BA$6,2,0)),HLOOKUP(Lista!S36,$AO$5:$BA$6,2,0),0)</f>
        <v>0</v>
      </c>
      <c r="T36" s="60">
        <f>IF(ISNUMBER(HLOOKUP(Lista!T36,$AO$5:$BA$6,2,0)),HLOOKUP(Lista!T36,$AO$5:$BA$6,2,0),0)</f>
        <v>5</v>
      </c>
      <c r="U36" s="60">
        <f>IF(ISNUMBER(HLOOKUP(Lista!U36,$AO$5:$BA$6,2,0)),HLOOKUP(Lista!U36,$AO$5:$BA$6,2,0),0)</f>
        <v>0</v>
      </c>
      <c r="V36" s="60">
        <f>IF(ISNUMBER(HLOOKUP(Lista!V36,$AO$5:$BA$6,2,0)),HLOOKUP(Lista!V36,$AO$5:$BA$6,2,0),0)</f>
        <v>0</v>
      </c>
      <c r="W36" s="60">
        <f>IF(ISNUMBER(HLOOKUP(Lista!W36,$AO$5:$BA$6,2,0)),HLOOKUP(Lista!W36,$AO$5:$BA$6,2,0),0)</f>
        <v>0</v>
      </c>
      <c r="X36" s="60">
        <f>IF(ISNUMBER(HLOOKUP(Lista!X36,$AO$5:$BA$6,2,0)),HLOOKUP(Lista!X36,$AO$5:$BA$6,2,0),0)</f>
        <v>0</v>
      </c>
      <c r="Y36" s="60">
        <f>IF(ISNUMBER(HLOOKUP(Lista!Y36,$AO$5:$BA$6,2,0)),HLOOKUP(Lista!Y36,$AO$5:$BA$6,2,0),0)</f>
        <v>0</v>
      </c>
      <c r="Z36" s="60">
        <f>IF(ISNUMBER(HLOOKUP(Lista!Z36,$AO$5:$BA$6,2,0)),HLOOKUP(Lista!Z36,$AO$5:$BA$6,2,0),0)</f>
        <v>0</v>
      </c>
      <c r="AA36" s="60">
        <f>IF(ISNUMBER(HLOOKUP(Lista!AA36,$AO$5:$BA$6,2,0)),HLOOKUP(Lista!AA36,$AO$5:$BA$6,2,0),0)</f>
        <v>0</v>
      </c>
      <c r="AB36" s="60">
        <f>IF(ISNUMBER(HLOOKUP(Lista!AB36,$AO$5:$BA$6,2,0)),HLOOKUP(Lista!AB36,$AO$5:$BA$6,2,0),0)</f>
        <v>0</v>
      </c>
      <c r="AC36" s="60">
        <f>IF(ISNUMBER(HLOOKUP(Lista!AC36,$AO$5:$BA$6,2,0)),HLOOKUP(Lista!AC36,$AO$5:$BA$6,2,0),0)</f>
        <v>0</v>
      </c>
      <c r="AD36" s="60">
        <f>IF(ISNUMBER(HLOOKUP(Lista!AD36,$AO$5:$BA$6,2,0)),HLOOKUP(Lista!AD36,$AO$5:$BA$6,2,0),0)</f>
        <v>0</v>
      </c>
      <c r="AE36" s="60">
        <f>IF(ISNUMBER(HLOOKUP(Lista!AE36,$AO$5:$BA$6,2,0)),HLOOKUP(Lista!AE36,$AO$5:$BA$6,2,0),0)</f>
        <v>0</v>
      </c>
      <c r="AF36" s="60">
        <f>IF(ISNUMBER(HLOOKUP(Lista!AF36,$AO$5:$BA$6,2,0)),HLOOKUP(Lista!AF36,$AO$5:$BA$6,2,0),0)</f>
        <v>0</v>
      </c>
      <c r="AG36" s="60">
        <f>IF(ISNUMBER(HLOOKUP(Lista!AG36,$AO$5:$BA$6,2,0)),HLOOKUP(Lista!AG36,$AO$5:$BA$6,2,0),0)</f>
        <v>0</v>
      </c>
      <c r="AH36" s="60">
        <f>IF(ISNUMBER(HLOOKUP(Lista!AH36,$AO$5:$BA$6,2,0)),HLOOKUP(Lista!AH36,$AO$5:$BA$6,2,0),0)</f>
        <v>0</v>
      </c>
      <c r="AI36" s="60">
        <f>IF(ISNUMBER(HLOOKUP(Lista!AI36,$AO$5:$BA$6,2,0)),HLOOKUP(Lista!AI36,$AO$5:$BA$6,2,0),0)</f>
        <v>0</v>
      </c>
      <c r="AJ36" s="144">
        <f t="shared" ref="AJ36" si="10">SUM(E36:AI38)</f>
        <v>5</v>
      </c>
    </row>
    <row r="37" spans="1:36" ht="13.5" thickBot="1" x14ac:dyDescent="0.25">
      <c r="A37" s="142"/>
      <c r="B37" s="142"/>
      <c r="C37" s="142"/>
      <c r="D37" s="15">
        <v>2</v>
      </c>
      <c r="E37" s="60">
        <f>IF(ISNUMBER(HLOOKUP(Lista!E37,$AO$5:$BA$6,2,0)),HLOOKUP(Lista!E37,$AO$5:$BA$6,2,0),0)</f>
        <v>0</v>
      </c>
      <c r="F37" s="60">
        <f>IF(ISNUMBER(HLOOKUP(Lista!F37,$AO$5:$BA$6,2,0)),HLOOKUP(Lista!F37,$AO$5:$BA$6,2,0),0)</f>
        <v>0</v>
      </c>
      <c r="G37" s="60">
        <f>IF(ISNUMBER(HLOOKUP(Lista!G37,$AO$5:$BA$6,2,0)),HLOOKUP(Lista!G37,$AO$5:$BA$6,2,0),0)</f>
        <v>0</v>
      </c>
      <c r="H37" s="60">
        <f>IF(ISNUMBER(HLOOKUP(Lista!H37,$AO$5:$BA$6,2,0)),HLOOKUP(Lista!H37,$AO$5:$BA$6,2,0),0)</f>
        <v>0</v>
      </c>
      <c r="I37" s="60">
        <f>IF(ISNUMBER(HLOOKUP(Lista!I37,$AO$5:$BA$6,2,0)),HLOOKUP(Lista!I37,$AO$5:$BA$6,2,0),0)</f>
        <v>0</v>
      </c>
      <c r="J37" s="60">
        <f>IF(ISNUMBER(HLOOKUP(Lista!J37,$AO$5:$BA$6,2,0)),HLOOKUP(Lista!J37,$AO$5:$BA$6,2,0),0)</f>
        <v>0</v>
      </c>
      <c r="K37" s="60">
        <f>IF(ISNUMBER(HLOOKUP(Lista!K37,$AO$5:$BA$6,2,0)),HLOOKUP(Lista!K37,$AO$5:$BA$6,2,0),0)</f>
        <v>0</v>
      </c>
      <c r="L37" s="60">
        <f>IF(ISNUMBER(HLOOKUP(Lista!L37,$AO$5:$BA$6,2,0)),HLOOKUP(Lista!L37,$AO$5:$BA$6,2,0),0)</f>
        <v>0</v>
      </c>
      <c r="M37" s="60">
        <f>IF(ISNUMBER(HLOOKUP(Lista!M37,$AO$5:$BA$6,2,0)),HLOOKUP(Lista!M37,$AO$5:$BA$6,2,0),0)</f>
        <v>0</v>
      </c>
      <c r="N37" s="60">
        <f>IF(ISNUMBER(HLOOKUP(Lista!N37,$AO$5:$BA$6,2,0)),HLOOKUP(Lista!N37,$AO$5:$BA$6,2,0),0)</f>
        <v>0</v>
      </c>
      <c r="O37" s="60">
        <f>IF(ISNUMBER(HLOOKUP(Lista!O37,$AO$5:$BA$6,2,0)),HLOOKUP(Lista!O37,$AO$5:$BA$6,2,0),0)</f>
        <v>0</v>
      </c>
      <c r="P37" s="60">
        <f>IF(ISNUMBER(HLOOKUP(Lista!P37,$AO$5:$BA$6,2,0)),HLOOKUP(Lista!P37,$AO$5:$BA$6,2,0),0)</f>
        <v>0</v>
      </c>
      <c r="Q37" s="60">
        <f>IF(ISNUMBER(HLOOKUP(Lista!Q37,$AO$5:$BA$6,2,0)),HLOOKUP(Lista!Q37,$AO$5:$BA$6,2,0),0)</f>
        <v>0</v>
      </c>
      <c r="R37" s="60">
        <f>IF(ISNUMBER(HLOOKUP(Lista!R37,$AO$5:$BA$6,2,0)),HLOOKUP(Lista!R37,$AO$5:$BA$6,2,0),0)</f>
        <v>0</v>
      </c>
      <c r="S37" s="60">
        <f>IF(ISNUMBER(HLOOKUP(Lista!S37,$AO$5:$BA$6,2,0)),HLOOKUP(Lista!S37,$AO$5:$BA$6,2,0),0)</f>
        <v>0</v>
      </c>
      <c r="T37" s="60">
        <f>IF(ISNUMBER(HLOOKUP(Lista!T37,$AO$5:$BA$6,2,0)),HLOOKUP(Lista!T37,$AO$5:$BA$6,2,0),0)</f>
        <v>0</v>
      </c>
      <c r="U37" s="60">
        <f>IF(ISNUMBER(HLOOKUP(Lista!U37,$AO$5:$BA$6,2,0)),HLOOKUP(Lista!U37,$AO$5:$BA$6,2,0),0)</f>
        <v>0</v>
      </c>
      <c r="V37" s="60">
        <f>IF(ISNUMBER(HLOOKUP(Lista!V37,$AO$5:$BA$6,2,0)),HLOOKUP(Lista!V37,$AO$5:$BA$6,2,0),0)</f>
        <v>0</v>
      </c>
      <c r="W37" s="60">
        <f>IF(ISNUMBER(HLOOKUP(Lista!W37,$AO$5:$BA$6,2,0)),HLOOKUP(Lista!W37,$AO$5:$BA$6,2,0),0)</f>
        <v>0</v>
      </c>
      <c r="X37" s="60">
        <f>IF(ISNUMBER(HLOOKUP(Lista!X37,$AO$5:$BA$6,2,0)),HLOOKUP(Lista!X37,$AO$5:$BA$6,2,0),0)</f>
        <v>0</v>
      </c>
      <c r="Y37" s="60">
        <f>IF(ISNUMBER(HLOOKUP(Lista!Y37,$AO$5:$BA$6,2,0)),HLOOKUP(Lista!Y37,$AO$5:$BA$6,2,0),0)</f>
        <v>0</v>
      </c>
      <c r="Z37" s="60">
        <f>IF(ISNUMBER(HLOOKUP(Lista!Z37,$AO$5:$BA$6,2,0)),HLOOKUP(Lista!Z37,$AO$5:$BA$6,2,0),0)</f>
        <v>0</v>
      </c>
      <c r="AA37" s="60">
        <f>IF(ISNUMBER(HLOOKUP(Lista!AA37,$AO$5:$BA$6,2,0)),HLOOKUP(Lista!AA37,$AO$5:$BA$6,2,0),0)</f>
        <v>0</v>
      </c>
      <c r="AB37" s="60">
        <f>IF(ISNUMBER(HLOOKUP(Lista!AB37,$AO$5:$BA$6,2,0)),HLOOKUP(Lista!AB37,$AO$5:$BA$6,2,0),0)</f>
        <v>0</v>
      </c>
      <c r="AC37" s="60">
        <f>IF(ISNUMBER(HLOOKUP(Lista!AC37,$AO$5:$BA$6,2,0)),HLOOKUP(Lista!AC37,$AO$5:$BA$6,2,0),0)</f>
        <v>0</v>
      </c>
      <c r="AD37" s="60">
        <f>IF(ISNUMBER(HLOOKUP(Lista!AD37,$AO$5:$BA$6,2,0)),HLOOKUP(Lista!AD37,$AO$5:$BA$6,2,0),0)</f>
        <v>0</v>
      </c>
      <c r="AE37" s="60">
        <f>IF(ISNUMBER(HLOOKUP(Lista!AE37,$AO$5:$BA$6,2,0)),HLOOKUP(Lista!AE37,$AO$5:$BA$6,2,0),0)</f>
        <v>0</v>
      </c>
      <c r="AF37" s="60">
        <f>IF(ISNUMBER(HLOOKUP(Lista!AF37,$AO$5:$BA$6,2,0)),HLOOKUP(Lista!AF37,$AO$5:$BA$6,2,0),0)</f>
        <v>0</v>
      </c>
      <c r="AG37" s="60">
        <f>IF(ISNUMBER(HLOOKUP(Lista!AG37,$AO$5:$BA$6,2,0)),HLOOKUP(Lista!AG37,$AO$5:$BA$6,2,0),0)</f>
        <v>0</v>
      </c>
      <c r="AH37" s="60">
        <f>IF(ISNUMBER(HLOOKUP(Lista!AH37,$AO$5:$BA$6,2,0)),HLOOKUP(Lista!AH37,$AO$5:$BA$6,2,0),0)</f>
        <v>0</v>
      </c>
      <c r="AI37" s="60">
        <f>IF(ISNUMBER(HLOOKUP(Lista!AI37,$AO$5:$BA$6,2,0)),HLOOKUP(Lista!AI37,$AO$5:$BA$6,2,0),0)</f>
        <v>0</v>
      </c>
      <c r="AJ37" s="145"/>
    </row>
    <row r="38" spans="1:36" ht="13.5" thickBot="1" x14ac:dyDescent="0.25">
      <c r="A38" s="143"/>
      <c r="B38" s="143"/>
      <c r="C38" s="143"/>
      <c r="D38" s="33">
        <v>3</v>
      </c>
      <c r="E38" s="60">
        <f>IF(ISNUMBER(HLOOKUP(Lista!E38,$AO$5:$BA$6,2,0)),HLOOKUP(Lista!E38,$AO$5:$BA$6,2,0),0)</f>
        <v>0</v>
      </c>
      <c r="F38" s="60">
        <f>IF(ISNUMBER(HLOOKUP(Lista!F38,$AO$5:$BA$6,2,0)),HLOOKUP(Lista!F38,$AO$5:$BA$6,2,0),0)</f>
        <v>0</v>
      </c>
      <c r="G38" s="60">
        <f>IF(ISNUMBER(HLOOKUP(Lista!G38,$AO$5:$BA$6,2,0)),HLOOKUP(Lista!G38,$AO$5:$BA$6,2,0),0)</f>
        <v>0</v>
      </c>
      <c r="H38" s="60">
        <f>IF(ISNUMBER(HLOOKUP(Lista!H38,$AO$5:$BA$6,2,0)),HLOOKUP(Lista!H38,$AO$5:$BA$6,2,0),0)</f>
        <v>0</v>
      </c>
      <c r="I38" s="60">
        <f>IF(ISNUMBER(HLOOKUP(Lista!I38,$AO$5:$BA$6,2,0)),HLOOKUP(Lista!I38,$AO$5:$BA$6,2,0),0)</f>
        <v>0</v>
      </c>
      <c r="J38" s="60">
        <f>IF(ISNUMBER(HLOOKUP(Lista!J38,$AO$5:$BA$6,2,0)),HLOOKUP(Lista!J38,$AO$5:$BA$6,2,0),0)</f>
        <v>0</v>
      </c>
      <c r="K38" s="60">
        <f>IF(ISNUMBER(HLOOKUP(Lista!K38,$AO$5:$BA$6,2,0)),HLOOKUP(Lista!K38,$AO$5:$BA$6,2,0),0)</f>
        <v>0</v>
      </c>
      <c r="L38" s="60">
        <f>IF(ISNUMBER(HLOOKUP(Lista!L38,$AO$5:$BA$6,2,0)),HLOOKUP(Lista!L38,$AO$5:$BA$6,2,0),0)</f>
        <v>0</v>
      </c>
      <c r="M38" s="60">
        <f>IF(ISNUMBER(HLOOKUP(Lista!M38,$AO$5:$BA$6,2,0)),HLOOKUP(Lista!M38,$AO$5:$BA$6,2,0),0)</f>
        <v>0</v>
      </c>
      <c r="N38" s="60">
        <f>IF(ISNUMBER(HLOOKUP(Lista!N38,$AO$5:$BA$6,2,0)),HLOOKUP(Lista!N38,$AO$5:$BA$6,2,0),0)</f>
        <v>0</v>
      </c>
      <c r="O38" s="60">
        <f>IF(ISNUMBER(HLOOKUP(Lista!O38,$AO$5:$BA$6,2,0)),HLOOKUP(Lista!O38,$AO$5:$BA$6,2,0),0)</f>
        <v>0</v>
      </c>
      <c r="P38" s="60">
        <f>IF(ISNUMBER(HLOOKUP(Lista!P38,$AO$5:$BA$6,2,0)),HLOOKUP(Lista!P38,$AO$5:$BA$6,2,0),0)</f>
        <v>0</v>
      </c>
      <c r="Q38" s="60">
        <f>IF(ISNUMBER(HLOOKUP(Lista!Q38,$AO$5:$BA$6,2,0)),HLOOKUP(Lista!Q38,$AO$5:$BA$6,2,0),0)</f>
        <v>0</v>
      </c>
      <c r="R38" s="60">
        <f>IF(ISNUMBER(HLOOKUP(Lista!R38,$AO$5:$BA$6,2,0)),HLOOKUP(Lista!R38,$AO$5:$BA$6,2,0),0)</f>
        <v>0</v>
      </c>
      <c r="S38" s="60">
        <f>IF(ISNUMBER(HLOOKUP(Lista!S38,$AO$5:$BA$6,2,0)),HLOOKUP(Lista!S38,$AO$5:$BA$6,2,0),0)</f>
        <v>0</v>
      </c>
      <c r="T38" s="60">
        <f>IF(ISNUMBER(HLOOKUP(Lista!T38,$AO$5:$BA$6,2,0)),HLOOKUP(Lista!T38,$AO$5:$BA$6,2,0),0)</f>
        <v>0</v>
      </c>
      <c r="U38" s="60">
        <f>IF(ISNUMBER(HLOOKUP(Lista!U38,$AO$5:$BA$6,2,0)),HLOOKUP(Lista!U38,$AO$5:$BA$6,2,0),0)</f>
        <v>0</v>
      </c>
      <c r="V38" s="60">
        <f>IF(ISNUMBER(HLOOKUP(Lista!V38,$AO$5:$BA$6,2,0)),HLOOKUP(Lista!V38,$AO$5:$BA$6,2,0),0)</f>
        <v>0</v>
      </c>
      <c r="W38" s="60">
        <f>IF(ISNUMBER(HLOOKUP(Lista!W38,$AO$5:$BA$6,2,0)),HLOOKUP(Lista!W38,$AO$5:$BA$6,2,0),0)</f>
        <v>0</v>
      </c>
      <c r="X38" s="60">
        <f>IF(ISNUMBER(HLOOKUP(Lista!X38,$AO$5:$BA$6,2,0)),HLOOKUP(Lista!X38,$AO$5:$BA$6,2,0),0)</f>
        <v>0</v>
      </c>
      <c r="Y38" s="60">
        <f>IF(ISNUMBER(HLOOKUP(Lista!Y38,$AO$5:$BA$6,2,0)),HLOOKUP(Lista!Y38,$AO$5:$BA$6,2,0),0)</f>
        <v>0</v>
      </c>
      <c r="Z38" s="60">
        <f>IF(ISNUMBER(HLOOKUP(Lista!Z38,$AO$5:$BA$6,2,0)),HLOOKUP(Lista!Z38,$AO$5:$BA$6,2,0),0)</f>
        <v>0</v>
      </c>
      <c r="AA38" s="60">
        <f>IF(ISNUMBER(HLOOKUP(Lista!AA38,$AO$5:$BA$6,2,0)),HLOOKUP(Lista!AA38,$AO$5:$BA$6,2,0),0)</f>
        <v>0</v>
      </c>
      <c r="AB38" s="60">
        <f>IF(ISNUMBER(HLOOKUP(Lista!AB38,$AO$5:$BA$6,2,0)),HLOOKUP(Lista!AB38,$AO$5:$BA$6,2,0),0)</f>
        <v>0</v>
      </c>
      <c r="AC38" s="60">
        <f>IF(ISNUMBER(HLOOKUP(Lista!AC38,$AO$5:$BA$6,2,0)),HLOOKUP(Lista!AC38,$AO$5:$BA$6,2,0),0)</f>
        <v>0</v>
      </c>
      <c r="AD38" s="60">
        <f>IF(ISNUMBER(HLOOKUP(Lista!AD38,$AO$5:$BA$6,2,0)),HLOOKUP(Lista!AD38,$AO$5:$BA$6,2,0),0)</f>
        <v>0</v>
      </c>
      <c r="AE38" s="60">
        <f>IF(ISNUMBER(HLOOKUP(Lista!AE38,$AO$5:$BA$6,2,0)),HLOOKUP(Lista!AE38,$AO$5:$BA$6,2,0),0)</f>
        <v>0</v>
      </c>
      <c r="AF38" s="60">
        <f>IF(ISNUMBER(HLOOKUP(Lista!AF38,$AO$5:$BA$6,2,0)),HLOOKUP(Lista!AF38,$AO$5:$BA$6,2,0),0)</f>
        <v>0</v>
      </c>
      <c r="AG38" s="60">
        <f>IF(ISNUMBER(HLOOKUP(Lista!AG38,$AO$5:$BA$6,2,0)),HLOOKUP(Lista!AG38,$AO$5:$BA$6,2,0),0)</f>
        <v>0</v>
      </c>
      <c r="AH38" s="60">
        <f>IF(ISNUMBER(HLOOKUP(Lista!AH38,$AO$5:$BA$6,2,0)),HLOOKUP(Lista!AH38,$AO$5:$BA$6,2,0),0)</f>
        <v>0</v>
      </c>
      <c r="AI38" s="60">
        <f>IF(ISNUMBER(HLOOKUP(Lista!AI38,$AO$5:$BA$6,2,0)),HLOOKUP(Lista!AI38,$AO$5:$BA$6,2,0),0)</f>
        <v>0</v>
      </c>
      <c r="AJ38" s="145"/>
    </row>
    <row r="39" spans="1:36" ht="13.5" thickBot="1" x14ac:dyDescent="0.25">
      <c r="A39" s="142">
        <f>Lista!A39</f>
        <v>13</v>
      </c>
      <c r="B39" s="142">
        <f>Lista!B39</f>
        <v>1633</v>
      </c>
      <c r="C39" s="142" t="str">
        <f>Lista!C39</f>
        <v>Kupczak Błażej</v>
      </c>
      <c r="D39" s="14">
        <v>1</v>
      </c>
      <c r="E39" s="60">
        <f>IF(ISNUMBER(HLOOKUP(Lista!E39,$AO$5:$BA$6,2,0)),HLOOKUP(Lista!E39,$AO$5:$BA$6,2,0),0)</f>
        <v>0</v>
      </c>
      <c r="F39" s="60">
        <f>IF(ISNUMBER(HLOOKUP(Lista!F39,$AO$5:$BA$6,2,0)),HLOOKUP(Lista!F39,$AO$5:$BA$6,2,0),0)</f>
        <v>0</v>
      </c>
      <c r="G39" s="60">
        <f>IF(ISNUMBER(HLOOKUP(Lista!G39,$AO$5:$BA$6,2,0)),HLOOKUP(Lista!G39,$AO$5:$BA$6,2,0),0)</f>
        <v>0</v>
      </c>
      <c r="H39" s="60">
        <f>IF(ISNUMBER(HLOOKUP(Lista!H39,$AO$5:$BA$6,2,0)),HLOOKUP(Lista!H39,$AO$5:$BA$6,2,0),0)</f>
        <v>0</v>
      </c>
      <c r="I39" s="60">
        <f>IF(ISNUMBER(HLOOKUP(Lista!I39,$AO$5:$BA$6,2,0)),HLOOKUP(Lista!I39,$AO$5:$BA$6,2,0),0)</f>
        <v>0</v>
      </c>
      <c r="J39" s="60">
        <f>IF(ISNUMBER(HLOOKUP(Lista!J39,$AO$5:$BA$6,2,0)),HLOOKUP(Lista!J39,$AO$5:$BA$6,2,0),0)</f>
        <v>0</v>
      </c>
      <c r="K39" s="60">
        <f>IF(ISNUMBER(HLOOKUP(Lista!K39,$AO$5:$BA$6,2,0)),HLOOKUP(Lista!K39,$AO$5:$BA$6,2,0),0)</f>
        <v>0</v>
      </c>
      <c r="L39" s="60">
        <f>IF(ISNUMBER(HLOOKUP(Lista!L39,$AO$5:$BA$6,2,0)),HLOOKUP(Lista!L39,$AO$5:$BA$6,2,0),0)</f>
        <v>0</v>
      </c>
      <c r="M39" s="60">
        <f>IF(ISNUMBER(HLOOKUP(Lista!M39,$AO$5:$BA$6,2,0)),HLOOKUP(Lista!M39,$AO$5:$BA$6,2,0),0)</f>
        <v>0</v>
      </c>
      <c r="N39" s="60">
        <f>IF(ISNUMBER(HLOOKUP(Lista!N39,$AO$5:$BA$6,2,0)),HLOOKUP(Lista!N39,$AO$5:$BA$6,2,0),0)</f>
        <v>0</v>
      </c>
      <c r="O39" s="60">
        <f>IF(ISNUMBER(HLOOKUP(Lista!O39,$AO$5:$BA$6,2,0)),HLOOKUP(Lista!O39,$AO$5:$BA$6,2,0),0)</f>
        <v>0</v>
      </c>
      <c r="P39" s="60">
        <f>IF(ISNUMBER(HLOOKUP(Lista!P39,$AO$5:$BA$6,2,0)),HLOOKUP(Lista!P39,$AO$5:$BA$6,2,0),0)</f>
        <v>0</v>
      </c>
      <c r="Q39" s="60">
        <f>IF(ISNUMBER(HLOOKUP(Lista!Q39,$AO$5:$BA$6,2,0)),HLOOKUP(Lista!Q39,$AO$5:$BA$6,2,0),0)</f>
        <v>0</v>
      </c>
      <c r="R39" s="60">
        <f>IF(ISNUMBER(HLOOKUP(Lista!R39,$AO$5:$BA$6,2,0)),HLOOKUP(Lista!R39,$AO$5:$BA$6,2,0),0)</f>
        <v>0</v>
      </c>
      <c r="S39" s="60">
        <f>IF(ISNUMBER(HLOOKUP(Lista!S39,$AO$5:$BA$6,2,0)),HLOOKUP(Lista!S39,$AO$5:$BA$6,2,0),0)</f>
        <v>0</v>
      </c>
      <c r="T39" s="60">
        <f>IF(ISNUMBER(HLOOKUP(Lista!T39,$AO$5:$BA$6,2,0)),HLOOKUP(Lista!T39,$AO$5:$BA$6,2,0),0)</f>
        <v>0</v>
      </c>
      <c r="U39" s="60">
        <f>IF(ISNUMBER(HLOOKUP(Lista!U39,$AO$5:$BA$6,2,0)),HLOOKUP(Lista!U39,$AO$5:$BA$6,2,0),0)</f>
        <v>0</v>
      </c>
      <c r="V39" s="60">
        <f>IF(ISNUMBER(HLOOKUP(Lista!V39,$AO$5:$BA$6,2,0)),HLOOKUP(Lista!V39,$AO$5:$BA$6,2,0),0)</f>
        <v>0</v>
      </c>
      <c r="W39" s="60">
        <f>IF(ISNUMBER(HLOOKUP(Lista!W39,$AO$5:$BA$6,2,0)),HLOOKUP(Lista!W39,$AO$5:$BA$6,2,0),0)</f>
        <v>0</v>
      </c>
      <c r="X39" s="60">
        <f>IF(ISNUMBER(HLOOKUP(Lista!X39,$AO$5:$BA$6,2,0)),HLOOKUP(Lista!X39,$AO$5:$BA$6,2,0),0)</f>
        <v>0</v>
      </c>
      <c r="Y39" s="60">
        <f>IF(ISNUMBER(HLOOKUP(Lista!Y39,$AO$5:$BA$6,2,0)),HLOOKUP(Lista!Y39,$AO$5:$BA$6,2,0),0)</f>
        <v>0</v>
      </c>
      <c r="Z39" s="60">
        <f>IF(ISNUMBER(HLOOKUP(Lista!Z39,$AO$5:$BA$6,2,0)),HLOOKUP(Lista!Z39,$AO$5:$BA$6,2,0),0)</f>
        <v>0</v>
      </c>
      <c r="AA39" s="60">
        <f>IF(ISNUMBER(HLOOKUP(Lista!AA39,$AO$5:$BA$6,2,0)),HLOOKUP(Lista!AA39,$AO$5:$BA$6,2,0),0)</f>
        <v>0</v>
      </c>
      <c r="AB39" s="60">
        <f>IF(ISNUMBER(HLOOKUP(Lista!AB39,$AO$5:$BA$6,2,0)),HLOOKUP(Lista!AB39,$AO$5:$BA$6,2,0),0)</f>
        <v>0</v>
      </c>
      <c r="AC39" s="60">
        <f>IF(ISNUMBER(HLOOKUP(Lista!AC39,$AO$5:$BA$6,2,0)),HLOOKUP(Lista!AC39,$AO$5:$BA$6,2,0),0)</f>
        <v>0</v>
      </c>
      <c r="AD39" s="60">
        <f>IF(ISNUMBER(HLOOKUP(Lista!AD39,$AO$5:$BA$6,2,0)),HLOOKUP(Lista!AD39,$AO$5:$BA$6,2,0),0)</f>
        <v>0</v>
      </c>
      <c r="AE39" s="60">
        <f>IF(ISNUMBER(HLOOKUP(Lista!AE39,$AO$5:$BA$6,2,0)),HLOOKUP(Lista!AE39,$AO$5:$BA$6,2,0),0)</f>
        <v>0</v>
      </c>
      <c r="AF39" s="60">
        <f>IF(ISNUMBER(HLOOKUP(Lista!AF39,$AO$5:$BA$6,2,0)),HLOOKUP(Lista!AF39,$AO$5:$BA$6,2,0),0)</f>
        <v>0</v>
      </c>
      <c r="AG39" s="60">
        <f>IF(ISNUMBER(HLOOKUP(Lista!AG39,$AO$5:$BA$6,2,0)),HLOOKUP(Lista!AG39,$AO$5:$BA$6,2,0),0)</f>
        <v>0</v>
      </c>
      <c r="AH39" s="60">
        <f>IF(ISNUMBER(HLOOKUP(Lista!AH39,$AO$5:$BA$6,2,0)),HLOOKUP(Lista!AH39,$AO$5:$BA$6,2,0),0)</f>
        <v>0</v>
      </c>
      <c r="AI39" s="60">
        <f>IF(ISNUMBER(HLOOKUP(Lista!AI39,$AO$5:$BA$6,2,0)),HLOOKUP(Lista!AI39,$AO$5:$BA$6,2,0),0)</f>
        <v>0</v>
      </c>
      <c r="AJ39" s="144">
        <f t="shared" ref="AJ39" si="11">SUM(E39:AI41)</f>
        <v>0</v>
      </c>
    </row>
    <row r="40" spans="1:36" ht="13.5" thickBot="1" x14ac:dyDescent="0.25">
      <c r="A40" s="142"/>
      <c r="B40" s="142"/>
      <c r="C40" s="142"/>
      <c r="D40" s="15">
        <v>2</v>
      </c>
      <c r="E40" s="60">
        <f>IF(ISNUMBER(HLOOKUP(Lista!E40,$AO$5:$BA$6,2,0)),HLOOKUP(Lista!E40,$AO$5:$BA$6,2,0),0)</f>
        <v>0</v>
      </c>
      <c r="F40" s="60">
        <f>IF(ISNUMBER(HLOOKUP(Lista!F40,$AO$5:$BA$6,2,0)),HLOOKUP(Lista!F40,$AO$5:$BA$6,2,0),0)</f>
        <v>0</v>
      </c>
      <c r="G40" s="60">
        <f>IF(ISNUMBER(HLOOKUP(Lista!G40,$AO$5:$BA$6,2,0)),HLOOKUP(Lista!G40,$AO$5:$BA$6,2,0),0)</f>
        <v>0</v>
      </c>
      <c r="H40" s="60">
        <f>IF(ISNUMBER(HLOOKUP(Lista!H40,$AO$5:$BA$6,2,0)),HLOOKUP(Lista!H40,$AO$5:$BA$6,2,0),0)</f>
        <v>0</v>
      </c>
      <c r="I40" s="60">
        <f>IF(ISNUMBER(HLOOKUP(Lista!I40,$AO$5:$BA$6,2,0)),HLOOKUP(Lista!I40,$AO$5:$BA$6,2,0),0)</f>
        <v>0</v>
      </c>
      <c r="J40" s="60">
        <f>IF(ISNUMBER(HLOOKUP(Lista!J40,$AO$5:$BA$6,2,0)),HLOOKUP(Lista!J40,$AO$5:$BA$6,2,0),0)</f>
        <v>0</v>
      </c>
      <c r="K40" s="60">
        <f>IF(ISNUMBER(HLOOKUP(Lista!K40,$AO$5:$BA$6,2,0)),HLOOKUP(Lista!K40,$AO$5:$BA$6,2,0),0)</f>
        <v>0</v>
      </c>
      <c r="L40" s="60">
        <f>IF(ISNUMBER(HLOOKUP(Lista!L40,$AO$5:$BA$6,2,0)),HLOOKUP(Lista!L40,$AO$5:$BA$6,2,0),0)</f>
        <v>0</v>
      </c>
      <c r="M40" s="60">
        <f>IF(ISNUMBER(HLOOKUP(Lista!M40,$AO$5:$BA$6,2,0)),HLOOKUP(Lista!M40,$AO$5:$BA$6,2,0),0)</f>
        <v>0</v>
      </c>
      <c r="N40" s="60">
        <f>IF(ISNUMBER(HLOOKUP(Lista!N40,$AO$5:$BA$6,2,0)),HLOOKUP(Lista!N40,$AO$5:$BA$6,2,0),0)</f>
        <v>0</v>
      </c>
      <c r="O40" s="60">
        <f>IF(ISNUMBER(HLOOKUP(Lista!O40,$AO$5:$BA$6,2,0)),HLOOKUP(Lista!O40,$AO$5:$BA$6,2,0),0)</f>
        <v>0</v>
      </c>
      <c r="P40" s="60">
        <f>IF(ISNUMBER(HLOOKUP(Lista!P40,$AO$5:$BA$6,2,0)),HLOOKUP(Lista!P40,$AO$5:$BA$6,2,0),0)</f>
        <v>0</v>
      </c>
      <c r="Q40" s="60">
        <f>IF(ISNUMBER(HLOOKUP(Lista!Q40,$AO$5:$BA$6,2,0)),HLOOKUP(Lista!Q40,$AO$5:$BA$6,2,0),0)</f>
        <v>0</v>
      </c>
      <c r="R40" s="60">
        <f>IF(ISNUMBER(HLOOKUP(Lista!R40,$AO$5:$BA$6,2,0)),HLOOKUP(Lista!R40,$AO$5:$BA$6,2,0),0)</f>
        <v>0</v>
      </c>
      <c r="S40" s="60">
        <f>IF(ISNUMBER(HLOOKUP(Lista!S40,$AO$5:$BA$6,2,0)),HLOOKUP(Lista!S40,$AO$5:$BA$6,2,0),0)</f>
        <v>0</v>
      </c>
      <c r="T40" s="60">
        <f>IF(ISNUMBER(HLOOKUP(Lista!T40,$AO$5:$BA$6,2,0)),HLOOKUP(Lista!T40,$AO$5:$BA$6,2,0),0)</f>
        <v>0</v>
      </c>
      <c r="U40" s="60">
        <f>IF(ISNUMBER(HLOOKUP(Lista!U40,$AO$5:$BA$6,2,0)),HLOOKUP(Lista!U40,$AO$5:$BA$6,2,0),0)</f>
        <v>0</v>
      </c>
      <c r="V40" s="60">
        <f>IF(ISNUMBER(HLOOKUP(Lista!V40,$AO$5:$BA$6,2,0)),HLOOKUP(Lista!V40,$AO$5:$BA$6,2,0),0)</f>
        <v>0</v>
      </c>
      <c r="W40" s="60">
        <f>IF(ISNUMBER(HLOOKUP(Lista!W40,$AO$5:$BA$6,2,0)),HLOOKUP(Lista!W40,$AO$5:$BA$6,2,0),0)</f>
        <v>0</v>
      </c>
      <c r="X40" s="60">
        <f>IF(ISNUMBER(HLOOKUP(Lista!X40,$AO$5:$BA$6,2,0)),HLOOKUP(Lista!X40,$AO$5:$BA$6,2,0),0)</f>
        <v>0</v>
      </c>
      <c r="Y40" s="60">
        <f>IF(ISNUMBER(HLOOKUP(Lista!Y40,$AO$5:$BA$6,2,0)),HLOOKUP(Lista!Y40,$AO$5:$BA$6,2,0),0)</f>
        <v>0</v>
      </c>
      <c r="Z40" s="60">
        <f>IF(ISNUMBER(HLOOKUP(Lista!Z40,$AO$5:$BA$6,2,0)),HLOOKUP(Lista!Z40,$AO$5:$BA$6,2,0),0)</f>
        <v>0</v>
      </c>
      <c r="AA40" s="60">
        <f>IF(ISNUMBER(HLOOKUP(Lista!AA40,$AO$5:$BA$6,2,0)),HLOOKUP(Lista!AA40,$AO$5:$BA$6,2,0),0)</f>
        <v>0</v>
      </c>
      <c r="AB40" s="60">
        <f>IF(ISNUMBER(HLOOKUP(Lista!AB40,$AO$5:$BA$6,2,0)),HLOOKUP(Lista!AB40,$AO$5:$BA$6,2,0),0)</f>
        <v>0</v>
      </c>
      <c r="AC40" s="60">
        <f>IF(ISNUMBER(HLOOKUP(Lista!AC40,$AO$5:$BA$6,2,0)),HLOOKUP(Lista!AC40,$AO$5:$BA$6,2,0),0)</f>
        <v>0</v>
      </c>
      <c r="AD40" s="60">
        <f>IF(ISNUMBER(HLOOKUP(Lista!AD40,$AO$5:$BA$6,2,0)),HLOOKUP(Lista!AD40,$AO$5:$BA$6,2,0),0)</f>
        <v>0</v>
      </c>
      <c r="AE40" s="60">
        <f>IF(ISNUMBER(HLOOKUP(Lista!AE40,$AO$5:$BA$6,2,0)),HLOOKUP(Lista!AE40,$AO$5:$BA$6,2,0),0)</f>
        <v>0</v>
      </c>
      <c r="AF40" s="60">
        <f>IF(ISNUMBER(HLOOKUP(Lista!AF40,$AO$5:$BA$6,2,0)),HLOOKUP(Lista!AF40,$AO$5:$BA$6,2,0),0)</f>
        <v>0</v>
      </c>
      <c r="AG40" s="60">
        <f>IF(ISNUMBER(HLOOKUP(Lista!AG40,$AO$5:$BA$6,2,0)),HLOOKUP(Lista!AG40,$AO$5:$BA$6,2,0),0)</f>
        <v>0</v>
      </c>
      <c r="AH40" s="60">
        <f>IF(ISNUMBER(HLOOKUP(Lista!AH40,$AO$5:$BA$6,2,0)),HLOOKUP(Lista!AH40,$AO$5:$BA$6,2,0),0)</f>
        <v>0</v>
      </c>
      <c r="AI40" s="60">
        <f>IF(ISNUMBER(HLOOKUP(Lista!AI40,$AO$5:$BA$6,2,0)),HLOOKUP(Lista!AI40,$AO$5:$BA$6,2,0),0)</f>
        <v>0</v>
      </c>
      <c r="AJ40" s="145"/>
    </row>
    <row r="41" spans="1:36" ht="13.5" thickBot="1" x14ac:dyDescent="0.25">
      <c r="A41" s="143"/>
      <c r="B41" s="143"/>
      <c r="C41" s="143"/>
      <c r="D41" s="33">
        <v>3</v>
      </c>
      <c r="E41" s="60">
        <f>IF(ISNUMBER(HLOOKUP(Lista!E41,$AO$5:$BA$6,2,0)),HLOOKUP(Lista!E41,$AO$5:$BA$6,2,0),0)</f>
        <v>0</v>
      </c>
      <c r="F41" s="60">
        <f>IF(ISNUMBER(HLOOKUP(Lista!F41,$AO$5:$BA$6,2,0)),HLOOKUP(Lista!F41,$AO$5:$BA$6,2,0),0)</f>
        <v>0</v>
      </c>
      <c r="G41" s="60">
        <f>IF(ISNUMBER(HLOOKUP(Lista!G41,$AO$5:$BA$6,2,0)),HLOOKUP(Lista!G41,$AO$5:$BA$6,2,0),0)</f>
        <v>0</v>
      </c>
      <c r="H41" s="60">
        <f>IF(ISNUMBER(HLOOKUP(Lista!H41,$AO$5:$BA$6,2,0)),HLOOKUP(Lista!H41,$AO$5:$BA$6,2,0),0)</f>
        <v>0</v>
      </c>
      <c r="I41" s="60">
        <f>IF(ISNUMBER(HLOOKUP(Lista!I41,$AO$5:$BA$6,2,0)),HLOOKUP(Lista!I41,$AO$5:$BA$6,2,0),0)</f>
        <v>0</v>
      </c>
      <c r="J41" s="60">
        <f>IF(ISNUMBER(HLOOKUP(Lista!J41,$AO$5:$BA$6,2,0)),HLOOKUP(Lista!J41,$AO$5:$BA$6,2,0),0)</f>
        <v>0</v>
      </c>
      <c r="K41" s="60">
        <f>IF(ISNUMBER(HLOOKUP(Lista!K41,$AO$5:$BA$6,2,0)),HLOOKUP(Lista!K41,$AO$5:$BA$6,2,0),0)</f>
        <v>0</v>
      </c>
      <c r="L41" s="60">
        <f>IF(ISNUMBER(HLOOKUP(Lista!L41,$AO$5:$BA$6,2,0)),HLOOKUP(Lista!L41,$AO$5:$BA$6,2,0),0)</f>
        <v>0</v>
      </c>
      <c r="M41" s="60">
        <f>IF(ISNUMBER(HLOOKUP(Lista!M41,$AO$5:$BA$6,2,0)),HLOOKUP(Lista!M41,$AO$5:$BA$6,2,0),0)</f>
        <v>0</v>
      </c>
      <c r="N41" s="60">
        <f>IF(ISNUMBER(HLOOKUP(Lista!N41,$AO$5:$BA$6,2,0)),HLOOKUP(Lista!N41,$AO$5:$BA$6,2,0),0)</f>
        <v>0</v>
      </c>
      <c r="O41" s="60">
        <f>IF(ISNUMBER(HLOOKUP(Lista!O41,$AO$5:$BA$6,2,0)),HLOOKUP(Lista!O41,$AO$5:$BA$6,2,0),0)</f>
        <v>0</v>
      </c>
      <c r="P41" s="60">
        <f>IF(ISNUMBER(HLOOKUP(Lista!P41,$AO$5:$BA$6,2,0)),HLOOKUP(Lista!P41,$AO$5:$BA$6,2,0),0)</f>
        <v>0</v>
      </c>
      <c r="Q41" s="60">
        <f>IF(ISNUMBER(HLOOKUP(Lista!Q41,$AO$5:$BA$6,2,0)),HLOOKUP(Lista!Q41,$AO$5:$BA$6,2,0),0)</f>
        <v>0</v>
      </c>
      <c r="R41" s="60">
        <f>IF(ISNUMBER(HLOOKUP(Lista!R41,$AO$5:$BA$6,2,0)),HLOOKUP(Lista!R41,$AO$5:$BA$6,2,0),0)</f>
        <v>0</v>
      </c>
      <c r="S41" s="60">
        <f>IF(ISNUMBER(HLOOKUP(Lista!S41,$AO$5:$BA$6,2,0)),HLOOKUP(Lista!S41,$AO$5:$BA$6,2,0),0)</f>
        <v>0</v>
      </c>
      <c r="T41" s="60">
        <f>IF(ISNUMBER(HLOOKUP(Lista!T41,$AO$5:$BA$6,2,0)),HLOOKUP(Lista!T41,$AO$5:$BA$6,2,0),0)</f>
        <v>0</v>
      </c>
      <c r="U41" s="60">
        <f>IF(ISNUMBER(HLOOKUP(Lista!U41,$AO$5:$BA$6,2,0)),HLOOKUP(Lista!U41,$AO$5:$BA$6,2,0),0)</f>
        <v>0</v>
      </c>
      <c r="V41" s="60">
        <f>IF(ISNUMBER(HLOOKUP(Lista!V41,$AO$5:$BA$6,2,0)),HLOOKUP(Lista!V41,$AO$5:$BA$6,2,0),0)</f>
        <v>0</v>
      </c>
      <c r="W41" s="60">
        <f>IF(ISNUMBER(HLOOKUP(Lista!W41,$AO$5:$BA$6,2,0)),HLOOKUP(Lista!W41,$AO$5:$BA$6,2,0),0)</f>
        <v>0</v>
      </c>
      <c r="X41" s="60">
        <f>IF(ISNUMBER(HLOOKUP(Lista!X41,$AO$5:$BA$6,2,0)),HLOOKUP(Lista!X41,$AO$5:$BA$6,2,0),0)</f>
        <v>0</v>
      </c>
      <c r="Y41" s="60">
        <f>IF(ISNUMBER(HLOOKUP(Lista!Y41,$AO$5:$BA$6,2,0)),HLOOKUP(Lista!Y41,$AO$5:$BA$6,2,0),0)</f>
        <v>0</v>
      </c>
      <c r="Z41" s="60">
        <f>IF(ISNUMBER(HLOOKUP(Lista!Z41,$AO$5:$BA$6,2,0)),HLOOKUP(Lista!Z41,$AO$5:$BA$6,2,0),0)</f>
        <v>0</v>
      </c>
      <c r="AA41" s="60">
        <f>IF(ISNUMBER(HLOOKUP(Lista!AA41,$AO$5:$BA$6,2,0)),HLOOKUP(Lista!AA41,$AO$5:$BA$6,2,0),0)</f>
        <v>0</v>
      </c>
      <c r="AB41" s="60">
        <f>IF(ISNUMBER(HLOOKUP(Lista!AB41,$AO$5:$BA$6,2,0)),HLOOKUP(Lista!AB41,$AO$5:$BA$6,2,0),0)</f>
        <v>0</v>
      </c>
      <c r="AC41" s="60">
        <f>IF(ISNUMBER(HLOOKUP(Lista!AC41,$AO$5:$BA$6,2,0)),HLOOKUP(Lista!AC41,$AO$5:$BA$6,2,0),0)</f>
        <v>0</v>
      </c>
      <c r="AD41" s="60">
        <f>IF(ISNUMBER(HLOOKUP(Lista!AD41,$AO$5:$BA$6,2,0)),HLOOKUP(Lista!AD41,$AO$5:$BA$6,2,0),0)</f>
        <v>0</v>
      </c>
      <c r="AE41" s="60">
        <f>IF(ISNUMBER(HLOOKUP(Lista!AE41,$AO$5:$BA$6,2,0)),HLOOKUP(Lista!AE41,$AO$5:$BA$6,2,0),0)</f>
        <v>0</v>
      </c>
      <c r="AF41" s="60">
        <f>IF(ISNUMBER(HLOOKUP(Lista!AF41,$AO$5:$BA$6,2,0)),HLOOKUP(Lista!AF41,$AO$5:$BA$6,2,0),0)</f>
        <v>0</v>
      </c>
      <c r="AG41" s="60">
        <f>IF(ISNUMBER(HLOOKUP(Lista!AG41,$AO$5:$BA$6,2,0)),HLOOKUP(Lista!AG41,$AO$5:$BA$6,2,0),0)</f>
        <v>0</v>
      </c>
      <c r="AH41" s="60">
        <f>IF(ISNUMBER(HLOOKUP(Lista!AH41,$AO$5:$BA$6,2,0)),HLOOKUP(Lista!AH41,$AO$5:$BA$6,2,0),0)</f>
        <v>0</v>
      </c>
      <c r="AI41" s="60">
        <f>IF(ISNUMBER(HLOOKUP(Lista!AI41,$AO$5:$BA$6,2,0)),HLOOKUP(Lista!AI41,$AO$5:$BA$6,2,0),0)</f>
        <v>0</v>
      </c>
      <c r="AJ41" s="145"/>
    </row>
    <row r="42" spans="1:36" ht="13.5" thickBot="1" x14ac:dyDescent="0.25">
      <c r="A42" s="142">
        <f>Lista!A42</f>
        <v>14</v>
      </c>
      <c r="B42" s="142">
        <f>Lista!B42</f>
        <v>1184</v>
      </c>
      <c r="C42" s="142" t="str">
        <f>Lista!C42</f>
        <v>Sapeta Piotr</v>
      </c>
      <c r="D42" s="14">
        <v>1</v>
      </c>
      <c r="E42" s="60">
        <f>IF(ISNUMBER(HLOOKUP(Lista!E42,$AO$5:$BA$6,2,0)),HLOOKUP(Lista!E42,$AO$5:$BA$6,2,0),0)</f>
        <v>0</v>
      </c>
      <c r="F42" s="60">
        <f>IF(ISNUMBER(HLOOKUP(Lista!F42,$AO$5:$BA$6,2,0)),HLOOKUP(Lista!F42,$AO$5:$BA$6,2,0),0)</f>
        <v>0</v>
      </c>
      <c r="G42" s="60">
        <f>IF(ISNUMBER(HLOOKUP(Lista!G42,$AO$5:$BA$6,2,0)),HLOOKUP(Lista!G42,$AO$5:$BA$6,2,0),0)</f>
        <v>0</v>
      </c>
      <c r="H42" s="60">
        <f>IF(ISNUMBER(HLOOKUP(Lista!H42,$AO$5:$BA$6,2,0)),HLOOKUP(Lista!H42,$AO$5:$BA$6,2,0),0)</f>
        <v>0</v>
      </c>
      <c r="I42" s="60">
        <f>IF(ISNUMBER(HLOOKUP(Lista!I42,$AO$5:$BA$6,2,0)),HLOOKUP(Lista!I42,$AO$5:$BA$6,2,0),0)</f>
        <v>0</v>
      </c>
      <c r="J42" s="60">
        <f>IF(ISNUMBER(HLOOKUP(Lista!J42,$AO$5:$BA$6,2,0)),HLOOKUP(Lista!J42,$AO$5:$BA$6,2,0),0)</f>
        <v>0</v>
      </c>
      <c r="K42" s="60">
        <f>IF(ISNUMBER(HLOOKUP(Lista!K42,$AO$5:$BA$6,2,0)),HLOOKUP(Lista!K42,$AO$5:$BA$6,2,0),0)</f>
        <v>0</v>
      </c>
      <c r="L42" s="60">
        <f>IF(ISNUMBER(HLOOKUP(Lista!L42,$AO$5:$BA$6,2,0)),HLOOKUP(Lista!L42,$AO$5:$BA$6,2,0),0)</f>
        <v>0</v>
      </c>
      <c r="M42" s="60">
        <f>IF(ISNUMBER(HLOOKUP(Lista!M42,$AO$5:$BA$6,2,0)),HLOOKUP(Lista!M42,$AO$5:$BA$6,2,0),0)</f>
        <v>0</v>
      </c>
      <c r="N42" s="60">
        <f>IF(ISNUMBER(HLOOKUP(Lista!N42,$AO$5:$BA$6,2,0)),HLOOKUP(Lista!N42,$AO$5:$BA$6,2,0),0)</f>
        <v>0</v>
      </c>
      <c r="O42" s="60">
        <f>IF(ISNUMBER(HLOOKUP(Lista!O42,$AO$5:$BA$6,2,0)),HLOOKUP(Lista!O42,$AO$5:$BA$6,2,0),0)</f>
        <v>0</v>
      </c>
      <c r="P42" s="60">
        <f>IF(ISNUMBER(HLOOKUP(Lista!P42,$AO$5:$BA$6,2,0)),HLOOKUP(Lista!P42,$AO$5:$BA$6,2,0),0)</f>
        <v>0</v>
      </c>
      <c r="Q42" s="60">
        <f>IF(ISNUMBER(HLOOKUP(Lista!Q42,$AO$5:$BA$6,2,0)),HLOOKUP(Lista!Q42,$AO$5:$BA$6,2,0),0)</f>
        <v>0</v>
      </c>
      <c r="R42" s="60">
        <f>IF(ISNUMBER(HLOOKUP(Lista!R42,$AO$5:$BA$6,2,0)),HLOOKUP(Lista!R42,$AO$5:$BA$6,2,0),0)</f>
        <v>0</v>
      </c>
      <c r="S42" s="60">
        <f>IF(ISNUMBER(HLOOKUP(Lista!S42,$AO$5:$BA$6,2,0)),HLOOKUP(Lista!S42,$AO$5:$BA$6,2,0),0)</f>
        <v>0</v>
      </c>
      <c r="T42" s="60">
        <f>IF(ISNUMBER(HLOOKUP(Lista!T42,$AO$5:$BA$6,2,0)),HLOOKUP(Lista!T42,$AO$5:$BA$6,2,0),0)</f>
        <v>0</v>
      </c>
      <c r="U42" s="60">
        <f>IF(ISNUMBER(HLOOKUP(Lista!U42,$AO$5:$BA$6,2,0)),HLOOKUP(Lista!U42,$AO$5:$BA$6,2,0),0)</f>
        <v>0</v>
      </c>
      <c r="V42" s="60">
        <f>IF(ISNUMBER(HLOOKUP(Lista!V42,$AO$5:$BA$6,2,0)),HLOOKUP(Lista!V42,$AO$5:$BA$6,2,0),0)</f>
        <v>0</v>
      </c>
      <c r="W42" s="60">
        <f>IF(ISNUMBER(HLOOKUP(Lista!W42,$AO$5:$BA$6,2,0)),HLOOKUP(Lista!W42,$AO$5:$BA$6,2,0),0)</f>
        <v>0</v>
      </c>
      <c r="X42" s="60">
        <f>IF(ISNUMBER(HLOOKUP(Lista!X42,$AO$5:$BA$6,2,0)),HLOOKUP(Lista!X42,$AO$5:$BA$6,2,0),0)</f>
        <v>0</v>
      </c>
      <c r="Y42" s="60">
        <f>IF(ISNUMBER(HLOOKUP(Lista!Y42,$AO$5:$BA$6,2,0)),HLOOKUP(Lista!Y42,$AO$5:$BA$6,2,0),0)</f>
        <v>0</v>
      </c>
      <c r="Z42" s="60">
        <f>IF(ISNUMBER(HLOOKUP(Lista!Z42,$AO$5:$BA$6,2,0)),HLOOKUP(Lista!Z42,$AO$5:$BA$6,2,0),0)</f>
        <v>0</v>
      </c>
      <c r="AA42" s="60">
        <f>IF(ISNUMBER(HLOOKUP(Lista!AA42,$AO$5:$BA$6,2,0)),HLOOKUP(Lista!AA42,$AO$5:$BA$6,2,0),0)</f>
        <v>0</v>
      </c>
      <c r="AB42" s="60">
        <f>IF(ISNUMBER(HLOOKUP(Lista!AB42,$AO$5:$BA$6,2,0)),HLOOKUP(Lista!AB42,$AO$5:$BA$6,2,0),0)</f>
        <v>0</v>
      </c>
      <c r="AC42" s="60">
        <f>IF(ISNUMBER(HLOOKUP(Lista!AC42,$AO$5:$BA$6,2,0)),HLOOKUP(Lista!AC42,$AO$5:$BA$6,2,0),0)</f>
        <v>0</v>
      </c>
      <c r="AD42" s="60">
        <f>IF(ISNUMBER(HLOOKUP(Lista!AD42,$AO$5:$BA$6,2,0)),HLOOKUP(Lista!AD42,$AO$5:$BA$6,2,0),0)</f>
        <v>0</v>
      </c>
      <c r="AE42" s="60">
        <f>IF(ISNUMBER(HLOOKUP(Lista!AE42,$AO$5:$BA$6,2,0)),HLOOKUP(Lista!AE42,$AO$5:$BA$6,2,0),0)</f>
        <v>0</v>
      </c>
      <c r="AF42" s="60">
        <f>IF(ISNUMBER(HLOOKUP(Lista!AF42,$AO$5:$BA$6,2,0)),HLOOKUP(Lista!AF42,$AO$5:$BA$6,2,0),0)</f>
        <v>0</v>
      </c>
      <c r="AG42" s="60">
        <f>IF(ISNUMBER(HLOOKUP(Lista!AG42,$AO$5:$BA$6,2,0)),HLOOKUP(Lista!AG42,$AO$5:$BA$6,2,0),0)</f>
        <v>0</v>
      </c>
      <c r="AH42" s="60">
        <f>IF(ISNUMBER(HLOOKUP(Lista!AH42,$AO$5:$BA$6,2,0)),HLOOKUP(Lista!AH42,$AO$5:$BA$6,2,0),0)</f>
        <v>0</v>
      </c>
      <c r="AI42" s="60">
        <f>IF(ISNUMBER(HLOOKUP(Lista!AI42,$AO$5:$BA$6,2,0)),HLOOKUP(Lista!AI42,$AO$5:$BA$6,2,0),0)</f>
        <v>0</v>
      </c>
      <c r="AJ42" s="144">
        <f t="shared" ref="AJ42" si="12">SUM(E42:AI44)</f>
        <v>0</v>
      </c>
    </row>
    <row r="43" spans="1:36" ht="13.5" thickBot="1" x14ac:dyDescent="0.25">
      <c r="A43" s="142"/>
      <c r="B43" s="142"/>
      <c r="C43" s="142"/>
      <c r="D43" s="15">
        <v>2</v>
      </c>
      <c r="E43" s="60">
        <f>IF(ISNUMBER(HLOOKUP(Lista!E43,$AO$5:$BA$6,2,0)),HLOOKUP(Lista!E43,$AO$5:$BA$6,2,0),0)</f>
        <v>0</v>
      </c>
      <c r="F43" s="60">
        <f>IF(ISNUMBER(HLOOKUP(Lista!F43,$AO$5:$BA$6,2,0)),HLOOKUP(Lista!F43,$AO$5:$BA$6,2,0),0)</f>
        <v>0</v>
      </c>
      <c r="G43" s="60">
        <f>IF(ISNUMBER(HLOOKUP(Lista!G43,$AO$5:$BA$6,2,0)),HLOOKUP(Lista!G43,$AO$5:$BA$6,2,0),0)</f>
        <v>0</v>
      </c>
      <c r="H43" s="60">
        <f>IF(ISNUMBER(HLOOKUP(Lista!H43,$AO$5:$BA$6,2,0)),HLOOKUP(Lista!H43,$AO$5:$BA$6,2,0),0)</f>
        <v>0</v>
      </c>
      <c r="I43" s="60">
        <f>IF(ISNUMBER(HLOOKUP(Lista!I43,$AO$5:$BA$6,2,0)),HLOOKUP(Lista!I43,$AO$5:$BA$6,2,0),0)</f>
        <v>0</v>
      </c>
      <c r="J43" s="60">
        <f>IF(ISNUMBER(HLOOKUP(Lista!J43,$AO$5:$BA$6,2,0)),HLOOKUP(Lista!J43,$AO$5:$BA$6,2,0),0)</f>
        <v>0</v>
      </c>
      <c r="K43" s="60">
        <f>IF(ISNUMBER(HLOOKUP(Lista!K43,$AO$5:$BA$6,2,0)),HLOOKUP(Lista!K43,$AO$5:$BA$6,2,0),0)</f>
        <v>0</v>
      </c>
      <c r="L43" s="60">
        <f>IF(ISNUMBER(HLOOKUP(Lista!L43,$AO$5:$BA$6,2,0)),HLOOKUP(Lista!L43,$AO$5:$BA$6,2,0),0)</f>
        <v>0</v>
      </c>
      <c r="M43" s="60">
        <f>IF(ISNUMBER(HLOOKUP(Lista!M43,$AO$5:$BA$6,2,0)),HLOOKUP(Lista!M43,$AO$5:$BA$6,2,0),0)</f>
        <v>0</v>
      </c>
      <c r="N43" s="60">
        <f>IF(ISNUMBER(HLOOKUP(Lista!N43,$AO$5:$BA$6,2,0)),HLOOKUP(Lista!N43,$AO$5:$BA$6,2,0),0)</f>
        <v>0</v>
      </c>
      <c r="O43" s="60">
        <f>IF(ISNUMBER(HLOOKUP(Lista!O43,$AO$5:$BA$6,2,0)),HLOOKUP(Lista!O43,$AO$5:$BA$6,2,0),0)</f>
        <v>0</v>
      </c>
      <c r="P43" s="60">
        <f>IF(ISNUMBER(HLOOKUP(Lista!P43,$AO$5:$BA$6,2,0)),HLOOKUP(Lista!P43,$AO$5:$BA$6,2,0),0)</f>
        <v>0</v>
      </c>
      <c r="Q43" s="60">
        <f>IF(ISNUMBER(HLOOKUP(Lista!Q43,$AO$5:$BA$6,2,0)),HLOOKUP(Lista!Q43,$AO$5:$BA$6,2,0),0)</f>
        <v>0</v>
      </c>
      <c r="R43" s="60">
        <f>IF(ISNUMBER(HLOOKUP(Lista!R43,$AO$5:$BA$6,2,0)),HLOOKUP(Lista!R43,$AO$5:$BA$6,2,0),0)</f>
        <v>0</v>
      </c>
      <c r="S43" s="60">
        <f>IF(ISNUMBER(HLOOKUP(Lista!S43,$AO$5:$BA$6,2,0)),HLOOKUP(Lista!S43,$AO$5:$BA$6,2,0),0)</f>
        <v>0</v>
      </c>
      <c r="T43" s="60">
        <f>IF(ISNUMBER(HLOOKUP(Lista!T43,$AO$5:$BA$6,2,0)),HLOOKUP(Lista!T43,$AO$5:$BA$6,2,0),0)</f>
        <v>0</v>
      </c>
      <c r="U43" s="60">
        <f>IF(ISNUMBER(HLOOKUP(Lista!U43,$AO$5:$BA$6,2,0)),HLOOKUP(Lista!U43,$AO$5:$BA$6,2,0),0)</f>
        <v>0</v>
      </c>
      <c r="V43" s="60">
        <f>IF(ISNUMBER(HLOOKUP(Lista!V43,$AO$5:$BA$6,2,0)),HLOOKUP(Lista!V43,$AO$5:$BA$6,2,0),0)</f>
        <v>0</v>
      </c>
      <c r="W43" s="60">
        <f>IF(ISNUMBER(HLOOKUP(Lista!W43,$AO$5:$BA$6,2,0)),HLOOKUP(Lista!W43,$AO$5:$BA$6,2,0),0)</f>
        <v>0</v>
      </c>
      <c r="X43" s="60">
        <f>IF(ISNUMBER(HLOOKUP(Lista!X43,$AO$5:$BA$6,2,0)),HLOOKUP(Lista!X43,$AO$5:$BA$6,2,0),0)</f>
        <v>0</v>
      </c>
      <c r="Y43" s="60">
        <f>IF(ISNUMBER(HLOOKUP(Lista!Y43,$AO$5:$BA$6,2,0)),HLOOKUP(Lista!Y43,$AO$5:$BA$6,2,0),0)</f>
        <v>0</v>
      </c>
      <c r="Z43" s="60">
        <f>IF(ISNUMBER(HLOOKUP(Lista!Z43,$AO$5:$BA$6,2,0)),HLOOKUP(Lista!Z43,$AO$5:$BA$6,2,0),0)</f>
        <v>0</v>
      </c>
      <c r="AA43" s="60">
        <f>IF(ISNUMBER(HLOOKUP(Lista!AA43,$AO$5:$BA$6,2,0)),HLOOKUP(Lista!AA43,$AO$5:$BA$6,2,0),0)</f>
        <v>0</v>
      </c>
      <c r="AB43" s="60">
        <f>IF(ISNUMBER(HLOOKUP(Lista!AB43,$AO$5:$BA$6,2,0)),HLOOKUP(Lista!AB43,$AO$5:$BA$6,2,0),0)</f>
        <v>0</v>
      </c>
      <c r="AC43" s="60">
        <f>IF(ISNUMBER(HLOOKUP(Lista!AC43,$AO$5:$BA$6,2,0)),HLOOKUP(Lista!AC43,$AO$5:$BA$6,2,0),0)</f>
        <v>0</v>
      </c>
      <c r="AD43" s="60">
        <f>IF(ISNUMBER(HLOOKUP(Lista!AD43,$AO$5:$BA$6,2,0)),HLOOKUP(Lista!AD43,$AO$5:$BA$6,2,0),0)</f>
        <v>0</v>
      </c>
      <c r="AE43" s="60">
        <f>IF(ISNUMBER(HLOOKUP(Lista!AE43,$AO$5:$BA$6,2,0)),HLOOKUP(Lista!AE43,$AO$5:$BA$6,2,0),0)</f>
        <v>0</v>
      </c>
      <c r="AF43" s="60">
        <f>IF(ISNUMBER(HLOOKUP(Lista!AF43,$AO$5:$BA$6,2,0)),HLOOKUP(Lista!AF43,$AO$5:$BA$6,2,0),0)</f>
        <v>0</v>
      </c>
      <c r="AG43" s="60">
        <f>IF(ISNUMBER(HLOOKUP(Lista!AG43,$AO$5:$BA$6,2,0)),HLOOKUP(Lista!AG43,$AO$5:$BA$6,2,0),0)</f>
        <v>0</v>
      </c>
      <c r="AH43" s="60">
        <f>IF(ISNUMBER(HLOOKUP(Lista!AH43,$AO$5:$BA$6,2,0)),HLOOKUP(Lista!AH43,$AO$5:$BA$6,2,0),0)</f>
        <v>0</v>
      </c>
      <c r="AI43" s="60">
        <f>IF(ISNUMBER(HLOOKUP(Lista!AI43,$AO$5:$BA$6,2,0)),HLOOKUP(Lista!AI43,$AO$5:$BA$6,2,0),0)</f>
        <v>0</v>
      </c>
      <c r="AJ43" s="145"/>
    </row>
    <row r="44" spans="1:36" ht="13.5" thickBot="1" x14ac:dyDescent="0.25">
      <c r="A44" s="143"/>
      <c r="B44" s="143"/>
      <c r="C44" s="143"/>
      <c r="D44" s="33">
        <v>3</v>
      </c>
      <c r="E44" s="60">
        <f>IF(ISNUMBER(HLOOKUP(Lista!E44,$AO$5:$BA$6,2,0)),HLOOKUP(Lista!E44,$AO$5:$BA$6,2,0),0)</f>
        <v>0</v>
      </c>
      <c r="F44" s="60">
        <f>IF(ISNUMBER(HLOOKUP(Lista!F44,$AO$5:$BA$6,2,0)),HLOOKUP(Lista!F44,$AO$5:$BA$6,2,0),0)</f>
        <v>0</v>
      </c>
      <c r="G44" s="60">
        <f>IF(ISNUMBER(HLOOKUP(Lista!G44,$AO$5:$BA$6,2,0)),HLOOKUP(Lista!G44,$AO$5:$BA$6,2,0),0)</f>
        <v>0</v>
      </c>
      <c r="H44" s="60">
        <f>IF(ISNUMBER(HLOOKUP(Lista!H44,$AO$5:$BA$6,2,0)),HLOOKUP(Lista!H44,$AO$5:$BA$6,2,0),0)</f>
        <v>0</v>
      </c>
      <c r="I44" s="60">
        <f>IF(ISNUMBER(HLOOKUP(Lista!I44,$AO$5:$BA$6,2,0)),HLOOKUP(Lista!I44,$AO$5:$BA$6,2,0),0)</f>
        <v>0</v>
      </c>
      <c r="J44" s="60">
        <f>IF(ISNUMBER(HLOOKUP(Lista!J44,$AO$5:$BA$6,2,0)),HLOOKUP(Lista!J44,$AO$5:$BA$6,2,0),0)</f>
        <v>0</v>
      </c>
      <c r="K44" s="60">
        <f>IF(ISNUMBER(HLOOKUP(Lista!K44,$AO$5:$BA$6,2,0)),HLOOKUP(Lista!K44,$AO$5:$BA$6,2,0),0)</f>
        <v>0</v>
      </c>
      <c r="L44" s="60">
        <f>IF(ISNUMBER(HLOOKUP(Lista!L44,$AO$5:$BA$6,2,0)),HLOOKUP(Lista!L44,$AO$5:$BA$6,2,0),0)</f>
        <v>0</v>
      </c>
      <c r="M44" s="60">
        <f>IF(ISNUMBER(HLOOKUP(Lista!M44,$AO$5:$BA$6,2,0)),HLOOKUP(Lista!M44,$AO$5:$BA$6,2,0),0)</f>
        <v>0</v>
      </c>
      <c r="N44" s="60">
        <f>IF(ISNUMBER(HLOOKUP(Lista!N44,$AO$5:$BA$6,2,0)),HLOOKUP(Lista!N44,$AO$5:$BA$6,2,0),0)</f>
        <v>0</v>
      </c>
      <c r="O44" s="60">
        <f>IF(ISNUMBER(HLOOKUP(Lista!O44,$AO$5:$BA$6,2,0)),HLOOKUP(Lista!O44,$AO$5:$BA$6,2,0),0)</f>
        <v>0</v>
      </c>
      <c r="P44" s="60">
        <f>IF(ISNUMBER(HLOOKUP(Lista!P44,$AO$5:$BA$6,2,0)),HLOOKUP(Lista!P44,$AO$5:$BA$6,2,0),0)</f>
        <v>0</v>
      </c>
      <c r="Q44" s="60">
        <f>IF(ISNUMBER(HLOOKUP(Lista!Q44,$AO$5:$BA$6,2,0)),HLOOKUP(Lista!Q44,$AO$5:$BA$6,2,0),0)</f>
        <v>0</v>
      </c>
      <c r="R44" s="60">
        <f>IF(ISNUMBER(HLOOKUP(Lista!R44,$AO$5:$BA$6,2,0)),HLOOKUP(Lista!R44,$AO$5:$BA$6,2,0),0)</f>
        <v>0</v>
      </c>
      <c r="S44" s="60">
        <f>IF(ISNUMBER(HLOOKUP(Lista!S44,$AO$5:$BA$6,2,0)),HLOOKUP(Lista!S44,$AO$5:$BA$6,2,0),0)</f>
        <v>0</v>
      </c>
      <c r="T44" s="60">
        <f>IF(ISNUMBER(HLOOKUP(Lista!T44,$AO$5:$BA$6,2,0)),HLOOKUP(Lista!T44,$AO$5:$BA$6,2,0),0)</f>
        <v>0</v>
      </c>
      <c r="U44" s="60">
        <f>IF(ISNUMBER(HLOOKUP(Lista!U44,$AO$5:$BA$6,2,0)),HLOOKUP(Lista!U44,$AO$5:$BA$6,2,0),0)</f>
        <v>0</v>
      </c>
      <c r="V44" s="60">
        <f>IF(ISNUMBER(HLOOKUP(Lista!V44,$AO$5:$BA$6,2,0)),HLOOKUP(Lista!V44,$AO$5:$BA$6,2,0),0)</f>
        <v>0</v>
      </c>
      <c r="W44" s="60">
        <f>IF(ISNUMBER(HLOOKUP(Lista!W44,$AO$5:$BA$6,2,0)),HLOOKUP(Lista!W44,$AO$5:$BA$6,2,0),0)</f>
        <v>0</v>
      </c>
      <c r="X44" s="60">
        <f>IF(ISNUMBER(HLOOKUP(Lista!X44,$AO$5:$BA$6,2,0)),HLOOKUP(Lista!X44,$AO$5:$BA$6,2,0),0)</f>
        <v>0</v>
      </c>
      <c r="Y44" s="60">
        <f>IF(ISNUMBER(HLOOKUP(Lista!Y44,$AO$5:$BA$6,2,0)),HLOOKUP(Lista!Y44,$AO$5:$BA$6,2,0),0)</f>
        <v>0</v>
      </c>
      <c r="Z44" s="60">
        <f>IF(ISNUMBER(HLOOKUP(Lista!Z44,$AO$5:$BA$6,2,0)),HLOOKUP(Lista!Z44,$AO$5:$BA$6,2,0),0)</f>
        <v>0</v>
      </c>
      <c r="AA44" s="60">
        <f>IF(ISNUMBER(HLOOKUP(Lista!AA44,$AO$5:$BA$6,2,0)),HLOOKUP(Lista!AA44,$AO$5:$BA$6,2,0),0)</f>
        <v>0</v>
      </c>
      <c r="AB44" s="60">
        <f>IF(ISNUMBER(HLOOKUP(Lista!AB44,$AO$5:$BA$6,2,0)),HLOOKUP(Lista!AB44,$AO$5:$BA$6,2,0),0)</f>
        <v>0</v>
      </c>
      <c r="AC44" s="60">
        <f>IF(ISNUMBER(HLOOKUP(Lista!AC44,$AO$5:$BA$6,2,0)),HLOOKUP(Lista!AC44,$AO$5:$BA$6,2,0),0)</f>
        <v>0</v>
      </c>
      <c r="AD44" s="60">
        <f>IF(ISNUMBER(HLOOKUP(Lista!AD44,$AO$5:$BA$6,2,0)),HLOOKUP(Lista!AD44,$AO$5:$BA$6,2,0),0)</f>
        <v>0</v>
      </c>
      <c r="AE44" s="60">
        <f>IF(ISNUMBER(HLOOKUP(Lista!AE44,$AO$5:$BA$6,2,0)),HLOOKUP(Lista!AE44,$AO$5:$BA$6,2,0),0)</f>
        <v>0</v>
      </c>
      <c r="AF44" s="60">
        <f>IF(ISNUMBER(HLOOKUP(Lista!AF44,$AO$5:$BA$6,2,0)),HLOOKUP(Lista!AF44,$AO$5:$BA$6,2,0),0)</f>
        <v>0</v>
      </c>
      <c r="AG44" s="60">
        <f>IF(ISNUMBER(HLOOKUP(Lista!AG44,$AO$5:$BA$6,2,0)),HLOOKUP(Lista!AG44,$AO$5:$BA$6,2,0),0)</f>
        <v>0</v>
      </c>
      <c r="AH44" s="60">
        <f>IF(ISNUMBER(HLOOKUP(Lista!AH44,$AO$5:$BA$6,2,0)),HLOOKUP(Lista!AH44,$AO$5:$BA$6,2,0),0)</f>
        <v>0</v>
      </c>
      <c r="AI44" s="60">
        <f>IF(ISNUMBER(HLOOKUP(Lista!AI44,$AO$5:$BA$6,2,0)),HLOOKUP(Lista!AI44,$AO$5:$BA$6,2,0),0)</f>
        <v>0</v>
      </c>
      <c r="AJ44" s="145"/>
    </row>
    <row r="45" spans="1:36" ht="13.5" thickBot="1" x14ac:dyDescent="0.25">
      <c r="A45" s="142">
        <f>Lista!A45</f>
        <v>15</v>
      </c>
      <c r="B45" s="142">
        <f>Lista!B45</f>
        <v>0</v>
      </c>
      <c r="C45" s="142">
        <f>Lista!C45</f>
        <v>0</v>
      </c>
      <c r="D45" s="14">
        <v>1</v>
      </c>
      <c r="E45" s="60">
        <f>IF(ISNUMBER(HLOOKUP(Lista!E45,$AO$5:$BA$6,2,0)),HLOOKUP(Lista!E45,$AO$5:$BA$6,2,0),0)</f>
        <v>0</v>
      </c>
      <c r="F45" s="60">
        <f>IF(ISNUMBER(HLOOKUP(Lista!F45,$AO$5:$BA$6,2,0)),HLOOKUP(Lista!F45,$AO$5:$BA$6,2,0),0)</f>
        <v>0</v>
      </c>
      <c r="G45" s="60">
        <f>IF(ISNUMBER(HLOOKUP(Lista!G45,$AO$5:$BA$6,2,0)),HLOOKUP(Lista!G45,$AO$5:$BA$6,2,0),0)</f>
        <v>0</v>
      </c>
      <c r="H45" s="60">
        <f>IF(ISNUMBER(HLOOKUP(Lista!H45,$AO$5:$BA$6,2,0)),HLOOKUP(Lista!H45,$AO$5:$BA$6,2,0),0)</f>
        <v>0</v>
      </c>
      <c r="I45" s="60">
        <f>IF(ISNUMBER(HLOOKUP(Lista!I45,$AO$5:$BA$6,2,0)),HLOOKUP(Lista!I45,$AO$5:$BA$6,2,0),0)</f>
        <v>0</v>
      </c>
      <c r="J45" s="60">
        <f>IF(ISNUMBER(HLOOKUP(Lista!J45,$AO$5:$BA$6,2,0)),HLOOKUP(Lista!J45,$AO$5:$BA$6,2,0),0)</f>
        <v>0</v>
      </c>
      <c r="K45" s="60">
        <f>IF(ISNUMBER(HLOOKUP(Lista!K45,$AO$5:$BA$6,2,0)),HLOOKUP(Lista!K45,$AO$5:$BA$6,2,0),0)</f>
        <v>0</v>
      </c>
      <c r="L45" s="60">
        <f>IF(ISNUMBER(HLOOKUP(Lista!L45,$AO$5:$BA$6,2,0)),HLOOKUP(Lista!L45,$AO$5:$BA$6,2,0),0)</f>
        <v>0</v>
      </c>
      <c r="M45" s="60">
        <f>IF(ISNUMBER(HLOOKUP(Lista!M45,$AO$5:$BA$6,2,0)),HLOOKUP(Lista!M45,$AO$5:$BA$6,2,0),0)</f>
        <v>0</v>
      </c>
      <c r="N45" s="60">
        <f>IF(ISNUMBER(HLOOKUP(Lista!N45,$AO$5:$BA$6,2,0)),HLOOKUP(Lista!N45,$AO$5:$BA$6,2,0),0)</f>
        <v>0</v>
      </c>
      <c r="O45" s="60">
        <f>IF(ISNUMBER(HLOOKUP(Lista!O45,$AO$5:$BA$6,2,0)),HLOOKUP(Lista!O45,$AO$5:$BA$6,2,0),0)</f>
        <v>0</v>
      </c>
      <c r="P45" s="60">
        <f>IF(ISNUMBER(HLOOKUP(Lista!P45,$AO$5:$BA$6,2,0)),HLOOKUP(Lista!P45,$AO$5:$BA$6,2,0),0)</f>
        <v>0</v>
      </c>
      <c r="Q45" s="60">
        <f>IF(ISNUMBER(HLOOKUP(Lista!Q45,$AO$5:$BA$6,2,0)),HLOOKUP(Lista!Q45,$AO$5:$BA$6,2,0),0)</f>
        <v>0</v>
      </c>
      <c r="R45" s="60">
        <f>IF(ISNUMBER(HLOOKUP(Lista!R45,$AO$5:$BA$6,2,0)),HLOOKUP(Lista!R45,$AO$5:$BA$6,2,0),0)</f>
        <v>0</v>
      </c>
      <c r="S45" s="60">
        <f>IF(ISNUMBER(HLOOKUP(Lista!S45,$AO$5:$BA$6,2,0)),HLOOKUP(Lista!S45,$AO$5:$BA$6,2,0),0)</f>
        <v>0</v>
      </c>
      <c r="T45" s="60">
        <f>IF(ISNUMBER(HLOOKUP(Lista!T45,$AO$5:$BA$6,2,0)),HLOOKUP(Lista!T45,$AO$5:$BA$6,2,0),0)</f>
        <v>0</v>
      </c>
      <c r="U45" s="60">
        <f>IF(ISNUMBER(HLOOKUP(Lista!U45,$AO$5:$BA$6,2,0)),HLOOKUP(Lista!U45,$AO$5:$BA$6,2,0),0)</f>
        <v>0</v>
      </c>
      <c r="V45" s="60">
        <f>IF(ISNUMBER(HLOOKUP(Lista!V45,$AO$5:$BA$6,2,0)),HLOOKUP(Lista!V45,$AO$5:$BA$6,2,0),0)</f>
        <v>0</v>
      </c>
      <c r="W45" s="60">
        <f>IF(ISNUMBER(HLOOKUP(Lista!W45,$AO$5:$BA$6,2,0)),HLOOKUP(Lista!W45,$AO$5:$BA$6,2,0),0)</f>
        <v>0</v>
      </c>
      <c r="X45" s="60">
        <f>IF(ISNUMBER(HLOOKUP(Lista!X45,$AO$5:$BA$6,2,0)),HLOOKUP(Lista!X45,$AO$5:$BA$6,2,0),0)</f>
        <v>0</v>
      </c>
      <c r="Y45" s="60">
        <f>IF(ISNUMBER(HLOOKUP(Lista!Y45,$AO$5:$BA$6,2,0)),HLOOKUP(Lista!Y45,$AO$5:$BA$6,2,0),0)</f>
        <v>0</v>
      </c>
      <c r="Z45" s="60">
        <f>IF(ISNUMBER(HLOOKUP(Lista!Z45,$AO$5:$BA$6,2,0)),HLOOKUP(Lista!Z45,$AO$5:$BA$6,2,0),0)</f>
        <v>0</v>
      </c>
      <c r="AA45" s="60">
        <f>IF(ISNUMBER(HLOOKUP(Lista!AA45,$AO$5:$BA$6,2,0)),HLOOKUP(Lista!AA45,$AO$5:$BA$6,2,0),0)</f>
        <v>0</v>
      </c>
      <c r="AB45" s="60">
        <f>IF(ISNUMBER(HLOOKUP(Lista!AB45,$AO$5:$BA$6,2,0)),HLOOKUP(Lista!AB45,$AO$5:$BA$6,2,0),0)</f>
        <v>0</v>
      </c>
      <c r="AC45" s="60">
        <f>IF(ISNUMBER(HLOOKUP(Lista!AC45,$AO$5:$BA$6,2,0)),HLOOKUP(Lista!AC45,$AO$5:$BA$6,2,0),0)</f>
        <v>0</v>
      </c>
      <c r="AD45" s="60">
        <f>IF(ISNUMBER(HLOOKUP(Lista!AD45,$AO$5:$BA$6,2,0)),HLOOKUP(Lista!AD45,$AO$5:$BA$6,2,0),0)</f>
        <v>0</v>
      </c>
      <c r="AE45" s="60">
        <f>IF(ISNUMBER(HLOOKUP(Lista!AE45,$AO$5:$BA$6,2,0)),HLOOKUP(Lista!AE45,$AO$5:$BA$6,2,0),0)</f>
        <v>0</v>
      </c>
      <c r="AF45" s="60">
        <f>IF(ISNUMBER(HLOOKUP(Lista!AF45,$AO$5:$BA$6,2,0)),HLOOKUP(Lista!AF45,$AO$5:$BA$6,2,0),0)</f>
        <v>0</v>
      </c>
      <c r="AG45" s="60">
        <f>IF(ISNUMBER(HLOOKUP(Lista!AG45,$AO$5:$BA$6,2,0)),HLOOKUP(Lista!AG45,$AO$5:$BA$6,2,0),0)</f>
        <v>0</v>
      </c>
      <c r="AH45" s="60">
        <f>IF(ISNUMBER(HLOOKUP(Lista!AH45,$AO$5:$BA$6,2,0)),HLOOKUP(Lista!AH45,$AO$5:$BA$6,2,0),0)</f>
        <v>0</v>
      </c>
      <c r="AI45" s="60">
        <f>IF(ISNUMBER(HLOOKUP(Lista!AI45,$AO$5:$BA$6,2,0)),HLOOKUP(Lista!AI45,$AO$5:$BA$6,2,0),0)</f>
        <v>0</v>
      </c>
      <c r="AJ45" s="144">
        <f t="shared" ref="AJ45" si="13">SUM(E45:AI47)</f>
        <v>0</v>
      </c>
    </row>
    <row r="46" spans="1:36" ht="13.5" thickBot="1" x14ac:dyDescent="0.25">
      <c r="A46" s="142"/>
      <c r="B46" s="142"/>
      <c r="C46" s="142"/>
      <c r="D46" s="15">
        <v>2</v>
      </c>
      <c r="E46" s="60">
        <f>IF(ISNUMBER(HLOOKUP(Lista!E46,$AO$5:$BA$6,2,0)),HLOOKUP(Lista!E46,$AO$5:$BA$6,2,0),0)</f>
        <v>0</v>
      </c>
      <c r="F46" s="60">
        <f>IF(ISNUMBER(HLOOKUP(Lista!F46,$AO$5:$BA$6,2,0)),HLOOKUP(Lista!F46,$AO$5:$BA$6,2,0),0)</f>
        <v>0</v>
      </c>
      <c r="G46" s="60">
        <f>IF(ISNUMBER(HLOOKUP(Lista!G46,$AO$5:$BA$6,2,0)),HLOOKUP(Lista!G46,$AO$5:$BA$6,2,0),0)</f>
        <v>0</v>
      </c>
      <c r="H46" s="60">
        <f>IF(ISNUMBER(HLOOKUP(Lista!H46,$AO$5:$BA$6,2,0)),HLOOKUP(Lista!H46,$AO$5:$BA$6,2,0),0)</f>
        <v>0</v>
      </c>
      <c r="I46" s="60">
        <f>IF(ISNUMBER(HLOOKUP(Lista!I46,$AO$5:$BA$6,2,0)),HLOOKUP(Lista!I46,$AO$5:$BA$6,2,0),0)</f>
        <v>0</v>
      </c>
      <c r="J46" s="60">
        <f>IF(ISNUMBER(HLOOKUP(Lista!J46,$AO$5:$BA$6,2,0)),HLOOKUP(Lista!J46,$AO$5:$BA$6,2,0),0)</f>
        <v>0</v>
      </c>
      <c r="K46" s="60">
        <f>IF(ISNUMBER(HLOOKUP(Lista!K46,$AO$5:$BA$6,2,0)),HLOOKUP(Lista!K46,$AO$5:$BA$6,2,0),0)</f>
        <v>0</v>
      </c>
      <c r="L46" s="60">
        <f>IF(ISNUMBER(HLOOKUP(Lista!L46,$AO$5:$BA$6,2,0)),HLOOKUP(Lista!L46,$AO$5:$BA$6,2,0),0)</f>
        <v>0</v>
      </c>
      <c r="M46" s="60">
        <f>IF(ISNUMBER(HLOOKUP(Lista!M46,$AO$5:$BA$6,2,0)),HLOOKUP(Lista!M46,$AO$5:$BA$6,2,0),0)</f>
        <v>0</v>
      </c>
      <c r="N46" s="60">
        <f>IF(ISNUMBER(HLOOKUP(Lista!N46,$AO$5:$BA$6,2,0)),HLOOKUP(Lista!N46,$AO$5:$BA$6,2,0),0)</f>
        <v>0</v>
      </c>
      <c r="O46" s="60">
        <f>IF(ISNUMBER(HLOOKUP(Lista!O46,$AO$5:$BA$6,2,0)),HLOOKUP(Lista!O46,$AO$5:$BA$6,2,0),0)</f>
        <v>0</v>
      </c>
      <c r="P46" s="60">
        <f>IF(ISNUMBER(HLOOKUP(Lista!P46,$AO$5:$BA$6,2,0)),HLOOKUP(Lista!P46,$AO$5:$BA$6,2,0),0)</f>
        <v>0</v>
      </c>
      <c r="Q46" s="60">
        <f>IF(ISNUMBER(HLOOKUP(Lista!Q46,$AO$5:$BA$6,2,0)),HLOOKUP(Lista!Q46,$AO$5:$BA$6,2,0),0)</f>
        <v>0</v>
      </c>
      <c r="R46" s="60">
        <f>IF(ISNUMBER(HLOOKUP(Lista!R46,$AO$5:$BA$6,2,0)),HLOOKUP(Lista!R46,$AO$5:$BA$6,2,0),0)</f>
        <v>0</v>
      </c>
      <c r="S46" s="60">
        <f>IF(ISNUMBER(HLOOKUP(Lista!S46,$AO$5:$BA$6,2,0)),HLOOKUP(Lista!S46,$AO$5:$BA$6,2,0),0)</f>
        <v>0</v>
      </c>
      <c r="T46" s="60">
        <f>IF(ISNUMBER(HLOOKUP(Lista!T46,$AO$5:$BA$6,2,0)),HLOOKUP(Lista!T46,$AO$5:$BA$6,2,0),0)</f>
        <v>0</v>
      </c>
      <c r="U46" s="60">
        <f>IF(ISNUMBER(HLOOKUP(Lista!U46,$AO$5:$BA$6,2,0)),HLOOKUP(Lista!U46,$AO$5:$BA$6,2,0),0)</f>
        <v>0</v>
      </c>
      <c r="V46" s="60">
        <f>IF(ISNUMBER(HLOOKUP(Lista!V46,$AO$5:$BA$6,2,0)),HLOOKUP(Lista!V46,$AO$5:$BA$6,2,0),0)</f>
        <v>0</v>
      </c>
      <c r="W46" s="60">
        <f>IF(ISNUMBER(HLOOKUP(Lista!W46,$AO$5:$BA$6,2,0)),HLOOKUP(Lista!W46,$AO$5:$BA$6,2,0),0)</f>
        <v>0</v>
      </c>
      <c r="X46" s="60">
        <f>IF(ISNUMBER(HLOOKUP(Lista!X46,$AO$5:$BA$6,2,0)),HLOOKUP(Lista!X46,$AO$5:$BA$6,2,0),0)</f>
        <v>0</v>
      </c>
      <c r="Y46" s="60">
        <f>IF(ISNUMBER(HLOOKUP(Lista!Y46,$AO$5:$BA$6,2,0)),HLOOKUP(Lista!Y46,$AO$5:$BA$6,2,0),0)</f>
        <v>0</v>
      </c>
      <c r="Z46" s="60">
        <f>IF(ISNUMBER(HLOOKUP(Lista!Z46,$AO$5:$BA$6,2,0)),HLOOKUP(Lista!Z46,$AO$5:$BA$6,2,0),0)</f>
        <v>0</v>
      </c>
      <c r="AA46" s="60">
        <f>IF(ISNUMBER(HLOOKUP(Lista!AA46,$AO$5:$BA$6,2,0)),HLOOKUP(Lista!AA46,$AO$5:$BA$6,2,0),0)</f>
        <v>0</v>
      </c>
      <c r="AB46" s="60">
        <f>IF(ISNUMBER(HLOOKUP(Lista!AB46,$AO$5:$BA$6,2,0)),HLOOKUP(Lista!AB46,$AO$5:$BA$6,2,0),0)</f>
        <v>0</v>
      </c>
      <c r="AC46" s="60">
        <f>IF(ISNUMBER(HLOOKUP(Lista!AC46,$AO$5:$BA$6,2,0)),HLOOKUP(Lista!AC46,$AO$5:$BA$6,2,0),0)</f>
        <v>0</v>
      </c>
      <c r="AD46" s="60">
        <f>IF(ISNUMBER(HLOOKUP(Lista!AD46,$AO$5:$BA$6,2,0)),HLOOKUP(Lista!AD46,$AO$5:$BA$6,2,0),0)</f>
        <v>0</v>
      </c>
      <c r="AE46" s="60">
        <f>IF(ISNUMBER(HLOOKUP(Lista!AE46,$AO$5:$BA$6,2,0)),HLOOKUP(Lista!AE46,$AO$5:$BA$6,2,0),0)</f>
        <v>0</v>
      </c>
      <c r="AF46" s="60">
        <f>IF(ISNUMBER(HLOOKUP(Lista!AF46,$AO$5:$BA$6,2,0)),HLOOKUP(Lista!AF46,$AO$5:$BA$6,2,0),0)</f>
        <v>0</v>
      </c>
      <c r="AG46" s="60">
        <f>IF(ISNUMBER(HLOOKUP(Lista!AG46,$AO$5:$BA$6,2,0)),HLOOKUP(Lista!AG46,$AO$5:$BA$6,2,0),0)</f>
        <v>0</v>
      </c>
      <c r="AH46" s="60">
        <f>IF(ISNUMBER(HLOOKUP(Lista!AH46,$AO$5:$BA$6,2,0)),HLOOKUP(Lista!AH46,$AO$5:$BA$6,2,0),0)</f>
        <v>0</v>
      </c>
      <c r="AI46" s="60">
        <f>IF(ISNUMBER(HLOOKUP(Lista!AI46,$AO$5:$BA$6,2,0)),HLOOKUP(Lista!AI46,$AO$5:$BA$6,2,0),0)</f>
        <v>0</v>
      </c>
      <c r="AJ46" s="145"/>
    </row>
    <row r="47" spans="1:36" ht="13.5" thickBot="1" x14ac:dyDescent="0.25">
      <c r="A47" s="143"/>
      <c r="B47" s="143"/>
      <c r="C47" s="143"/>
      <c r="D47" s="33">
        <v>3</v>
      </c>
      <c r="E47" s="60">
        <f>IF(ISNUMBER(HLOOKUP(Lista!E47,$AO$5:$BA$6,2,0)),HLOOKUP(Lista!E47,$AO$5:$BA$6,2,0),0)</f>
        <v>0</v>
      </c>
      <c r="F47" s="60">
        <f>IF(ISNUMBER(HLOOKUP(Lista!F47,$AO$5:$BA$6,2,0)),HLOOKUP(Lista!F47,$AO$5:$BA$6,2,0),0)</f>
        <v>0</v>
      </c>
      <c r="G47" s="60">
        <f>IF(ISNUMBER(HLOOKUP(Lista!G47,$AO$5:$BA$6,2,0)),HLOOKUP(Lista!G47,$AO$5:$BA$6,2,0),0)</f>
        <v>0</v>
      </c>
      <c r="H47" s="60">
        <f>IF(ISNUMBER(HLOOKUP(Lista!H47,$AO$5:$BA$6,2,0)),HLOOKUP(Lista!H47,$AO$5:$BA$6,2,0),0)</f>
        <v>0</v>
      </c>
      <c r="I47" s="60">
        <f>IF(ISNUMBER(HLOOKUP(Lista!I47,$AO$5:$BA$6,2,0)),HLOOKUP(Lista!I47,$AO$5:$BA$6,2,0),0)</f>
        <v>0</v>
      </c>
      <c r="J47" s="60">
        <f>IF(ISNUMBER(HLOOKUP(Lista!J47,$AO$5:$BA$6,2,0)),HLOOKUP(Lista!J47,$AO$5:$BA$6,2,0),0)</f>
        <v>0</v>
      </c>
      <c r="K47" s="60">
        <f>IF(ISNUMBER(HLOOKUP(Lista!K47,$AO$5:$BA$6,2,0)),HLOOKUP(Lista!K47,$AO$5:$BA$6,2,0),0)</f>
        <v>0</v>
      </c>
      <c r="L47" s="60">
        <f>IF(ISNUMBER(HLOOKUP(Lista!L47,$AO$5:$BA$6,2,0)),HLOOKUP(Lista!L47,$AO$5:$BA$6,2,0),0)</f>
        <v>0</v>
      </c>
      <c r="M47" s="60">
        <f>IF(ISNUMBER(HLOOKUP(Lista!M47,$AO$5:$BA$6,2,0)),HLOOKUP(Lista!M47,$AO$5:$BA$6,2,0),0)</f>
        <v>0</v>
      </c>
      <c r="N47" s="60">
        <f>IF(ISNUMBER(HLOOKUP(Lista!N47,$AO$5:$BA$6,2,0)),HLOOKUP(Lista!N47,$AO$5:$BA$6,2,0),0)</f>
        <v>0</v>
      </c>
      <c r="O47" s="60">
        <f>IF(ISNUMBER(HLOOKUP(Lista!O47,$AO$5:$BA$6,2,0)),HLOOKUP(Lista!O47,$AO$5:$BA$6,2,0),0)</f>
        <v>0</v>
      </c>
      <c r="P47" s="60">
        <f>IF(ISNUMBER(HLOOKUP(Lista!P47,$AO$5:$BA$6,2,0)),HLOOKUP(Lista!P47,$AO$5:$BA$6,2,0),0)</f>
        <v>0</v>
      </c>
      <c r="Q47" s="60">
        <f>IF(ISNUMBER(HLOOKUP(Lista!Q47,$AO$5:$BA$6,2,0)),HLOOKUP(Lista!Q47,$AO$5:$BA$6,2,0),0)</f>
        <v>0</v>
      </c>
      <c r="R47" s="60">
        <f>IF(ISNUMBER(HLOOKUP(Lista!R47,$AO$5:$BA$6,2,0)),HLOOKUP(Lista!R47,$AO$5:$BA$6,2,0),0)</f>
        <v>0</v>
      </c>
      <c r="S47" s="60">
        <f>IF(ISNUMBER(HLOOKUP(Lista!S47,$AO$5:$BA$6,2,0)),HLOOKUP(Lista!S47,$AO$5:$BA$6,2,0),0)</f>
        <v>0</v>
      </c>
      <c r="T47" s="60">
        <f>IF(ISNUMBER(HLOOKUP(Lista!T47,$AO$5:$BA$6,2,0)),HLOOKUP(Lista!T47,$AO$5:$BA$6,2,0),0)</f>
        <v>0</v>
      </c>
      <c r="U47" s="60">
        <f>IF(ISNUMBER(HLOOKUP(Lista!U47,$AO$5:$BA$6,2,0)),HLOOKUP(Lista!U47,$AO$5:$BA$6,2,0),0)</f>
        <v>0</v>
      </c>
      <c r="V47" s="60">
        <f>IF(ISNUMBER(HLOOKUP(Lista!V47,$AO$5:$BA$6,2,0)),HLOOKUP(Lista!V47,$AO$5:$BA$6,2,0),0)</f>
        <v>0</v>
      </c>
      <c r="W47" s="60">
        <f>IF(ISNUMBER(HLOOKUP(Lista!W47,$AO$5:$BA$6,2,0)),HLOOKUP(Lista!W47,$AO$5:$BA$6,2,0),0)</f>
        <v>0</v>
      </c>
      <c r="X47" s="60">
        <f>IF(ISNUMBER(HLOOKUP(Lista!X47,$AO$5:$BA$6,2,0)),HLOOKUP(Lista!X47,$AO$5:$BA$6,2,0),0)</f>
        <v>0</v>
      </c>
      <c r="Y47" s="60">
        <f>IF(ISNUMBER(HLOOKUP(Lista!Y47,$AO$5:$BA$6,2,0)),HLOOKUP(Lista!Y47,$AO$5:$BA$6,2,0),0)</f>
        <v>0</v>
      </c>
      <c r="Z47" s="60">
        <f>IF(ISNUMBER(HLOOKUP(Lista!Z47,$AO$5:$BA$6,2,0)),HLOOKUP(Lista!Z47,$AO$5:$BA$6,2,0),0)</f>
        <v>0</v>
      </c>
      <c r="AA47" s="60">
        <f>IF(ISNUMBER(HLOOKUP(Lista!AA47,$AO$5:$BA$6,2,0)),HLOOKUP(Lista!AA47,$AO$5:$BA$6,2,0),0)</f>
        <v>0</v>
      </c>
      <c r="AB47" s="60">
        <f>IF(ISNUMBER(HLOOKUP(Lista!AB47,$AO$5:$BA$6,2,0)),HLOOKUP(Lista!AB47,$AO$5:$BA$6,2,0),0)</f>
        <v>0</v>
      </c>
      <c r="AC47" s="60">
        <f>IF(ISNUMBER(HLOOKUP(Lista!AC47,$AO$5:$BA$6,2,0)),HLOOKUP(Lista!AC47,$AO$5:$BA$6,2,0),0)</f>
        <v>0</v>
      </c>
      <c r="AD47" s="60">
        <f>IF(ISNUMBER(HLOOKUP(Lista!AD47,$AO$5:$BA$6,2,0)),HLOOKUP(Lista!AD47,$AO$5:$BA$6,2,0),0)</f>
        <v>0</v>
      </c>
      <c r="AE47" s="60">
        <f>IF(ISNUMBER(HLOOKUP(Lista!AE47,$AO$5:$BA$6,2,0)),HLOOKUP(Lista!AE47,$AO$5:$BA$6,2,0),0)</f>
        <v>0</v>
      </c>
      <c r="AF47" s="60">
        <f>IF(ISNUMBER(HLOOKUP(Lista!AF47,$AO$5:$BA$6,2,0)),HLOOKUP(Lista!AF47,$AO$5:$BA$6,2,0),0)</f>
        <v>0</v>
      </c>
      <c r="AG47" s="60">
        <f>IF(ISNUMBER(HLOOKUP(Lista!AG47,$AO$5:$BA$6,2,0)),HLOOKUP(Lista!AG47,$AO$5:$BA$6,2,0),0)</f>
        <v>0</v>
      </c>
      <c r="AH47" s="60">
        <f>IF(ISNUMBER(HLOOKUP(Lista!AH47,$AO$5:$BA$6,2,0)),HLOOKUP(Lista!AH47,$AO$5:$BA$6,2,0),0)</f>
        <v>0</v>
      </c>
      <c r="AI47" s="60">
        <f>IF(ISNUMBER(HLOOKUP(Lista!AI47,$AO$5:$BA$6,2,0)),HLOOKUP(Lista!AI47,$AO$5:$BA$6,2,0),0)</f>
        <v>0</v>
      </c>
      <c r="AJ47" s="145"/>
    </row>
    <row r="48" spans="1:36" ht="13.5" thickBot="1" x14ac:dyDescent="0.25">
      <c r="A48" s="142">
        <f>Lista!A48</f>
        <v>16</v>
      </c>
      <c r="B48" s="142">
        <f>Lista!B48</f>
        <v>0</v>
      </c>
      <c r="C48" s="142">
        <f>Lista!C48</f>
        <v>0</v>
      </c>
      <c r="D48" s="14">
        <v>1</v>
      </c>
      <c r="E48" s="60">
        <f>IF(ISNUMBER(HLOOKUP(Lista!E48,$AO$5:$BA$6,2,0)),HLOOKUP(Lista!E48,$AO$5:$BA$6,2,0),0)</f>
        <v>0</v>
      </c>
      <c r="F48" s="60">
        <f>IF(ISNUMBER(HLOOKUP(Lista!F48,$AO$5:$BA$6,2,0)),HLOOKUP(Lista!F48,$AO$5:$BA$6,2,0),0)</f>
        <v>0</v>
      </c>
      <c r="G48" s="60">
        <f>IF(ISNUMBER(HLOOKUP(Lista!G48,$AO$5:$BA$6,2,0)),HLOOKUP(Lista!G48,$AO$5:$BA$6,2,0),0)</f>
        <v>0</v>
      </c>
      <c r="H48" s="60">
        <f>IF(ISNUMBER(HLOOKUP(Lista!H48,$AO$5:$BA$6,2,0)),HLOOKUP(Lista!H48,$AO$5:$BA$6,2,0),0)</f>
        <v>0</v>
      </c>
      <c r="I48" s="60">
        <f>IF(ISNUMBER(HLOOKUP(Lista!I48,$AO$5:$BA$6,2,0)),HLOOKUP(Lista!I48,$AO$5:$BA$6,2,0),0)</f>
        <v>0</v>
      </c>
      <c r="J48" s="60">
        <f>IF(ISNUMBER(HLOOKUP(Lista!J48,$AO$5:$BA$6,2,0)),HLOOKUP(Lista!J48,$AO$5:$BA$6,2,0),0)</f>
        <v>0</v>
      </c>
      <c r="K48" s="60">
        <f>IF(ISNUMBER(HLOOKUP(Lista!K48,$AO$5:$BA$6,2,0)),HLOOKUP(Lista!K48,$AO$5:$BA$6,2,0),0)</f>
        <v>0</v>
      </c>
      <c r="L48" s="60">
        <f>IF(ISNUMBER(HLOOKUP(Lista!L48,$AO$5:$BA$6,2,0)),HLOOKUP(Lista!L48,$AO$5:$BA$6,2,0),0)</f>
        <v>0</v>
      </c>
      <c r="M48" s="60">
        <f>IF(ISNUMBER(HLOOKUP(Lista!M48,$AO$5:$BA$6,2,0)),HLOOKUP(Lista!M48,$AO$5:$BA$6,2,0),0)</f>
        <v>0</v>
      </c>
      <c r="N48" s="60">
        <f>IF(ISNUMBER(HLOOKUP(Lista!N48,$AO$5:$BA$6,2,0)),HLOOKUP(Lista!N48,$AO$5:$BA$6,2,0),0)</f>
        <v>0</v>
      </c>
      <c r="O48" s="60">
        <f>IF(ISNUMBER(HLOOKUP(Lista!O48,$AO$5:$BA$6,2,0)),HLOOKUP(Lista!O48,$AO$5:$BA$6,2,0),0)</f>
        <v>0</v>
      </c>
      <c r="P48" s="60">
        <f>IF(ISNUMBER(HLOOKUP(Lista!P48,$AO$5:$BA$6,2,0)),HLOOKUP(Lista!P48,$AO$5:$BA$6,2,0),0)</f>
        <v>0</v>
      </c>
      <c r="Q48" s="60">
        <f>IF(ISNUMBER(HLOOKUP(Lista!Q48,$AO$5:$BA$6,2,0)),HLOOKUP(Lista!Q48,$AO$5:$BA$6,2,0),0)</f>
        <v>0</v>
      </c>
      <c r="R48" s="60">
        <f>IF(ISNUMBER(HLOOKUP(Lista!R48,$AO$5:$BA$6,2,0)),HLOOKUP(Lista!R48,$AO$5:$BA$6,2,0),0)</f>
        <v>0</v>
      </c>
      <c r="S48" s="60">
        <f>IF(ISNUMBER(HLOOKUP(Lista!S48,$AO$5:$BA$6,2,0)),HLOOKUP(Lista!S48,$AO$5:$BA$6,2,0),0)</f>
        <v>0</v>
      </c>
      <c r="T48" s="60">
        <f>IF(ISNUMBER(HLOOKUP(Lista!T48,$AO$5:$BA$6,2,0)),HLOOKUP(Lista!T48,$AO$5:$BA$6,2,0),0)</f>
        <v>0</v>
      </c>
      <c r="U48" s="60">
        <f>IF(ISNUMBER(HLOOKUP(Lista!U48,$AO$5:$BA$6,2,0)),HLOOKUP(Lista!U48,$AO$5:$BA$6,2,0),0)</f>
        <v>0</v>
      </c>
      <c r="V48" s="60">
        <f>IF(ISNUMBER(HLOOKUP(Lista!V48,$AO$5:$BA$6,2,0)),HLOOKUP(Lista!V48,$AO$5:$BA$6,2,0),0)</f>
        <v>0</v>
      </c>
      <c r="W48" s="60">
        <f>IF(ISNUMBER(HLOOKUP(Lista!W48,$AO$5:$BA$6,2,0)),HLOOKUP(Lista!W48,$AO$5:$BA$6,2,0),0)</f>
        <v>0</v>
      </c>
      <c r="X48" s="60">
        <f>IF(ISNUMBER(HLOOKUP(Lista!X48,$AO$5:$BA$6,2,0)),HLOOKUP(Lista!X48,$AO$5:$BA$6,2,0),0)</f>
        <v>0</v>
      </c>
      <c r="Y48" s="60">
        <f>IF(ISNUMBER(HLOOKUP(Lista!Y48,$AO$5:$BA$6,2,0)),HLOOKUP(Lista!Y48,$AO$5:$BA$6,2,0),0)</f>
        <v>0</v>
      </c>
      <c r="Z48" s="60">
        <f>IF(ISNUMBER(HLOOKUP(Lista!Z48,$AO$5:$BA$6,2,0)),HLOOKUP(Lista!Z48,$AO$5:$BA$6,2,0),0)</f>
        <v>0</v>
      </c>
      <c r="AA48" s="60">
        <f>IF(ISNUMBER(HLOOKUP(Lista!AA48,$AO$5:$BA$6,2,0)),HLOOKUP(Lista!AA48,$AO$5:$BA$6,2,0),0)</f>
        <v>0</v>
      </c>
      <c r="AB48" s="60">
        <f>IF(ISNUMBER(HLOOKUP(Lista!AB48,$AO$5:$BA$6,2,0)),HLOOKUP(Lista!AB48,$AO$5:$BA$6,2,0),0)</f>
        <v>0</v>
      </c>
      <c r="AC48" s="60">
        <f>IF(ISNUMBER(HLOOKUP(Lista!AC48,$AO$5:$BA$6,2,0)),HLOOKUP(Lista!AC48,$AO$5:$BA$6,2,0),0)</f>
        <v>0</v>
      </c>
      <c r="AD48" s="60">
        <f>IF(ISNUMBER(HLOOKUP(Lista!AD48,$AO$5:$BA$6,2,0)),HLOOKUP(Lista!AD48,$AO$5:$BA$6,2,0),0)</f>
        <v>0</v>
      </c>
      <c r="AE48" s="60">
        <f>IF(ISNUMBER(HLOOKUP(Lista!AE48,$AO$5:$BA$6,2,0)),HLOOKUP(Lista!AE48,$AO$5:$BA$6,2,0),0)</f>
        <v>0</v>
      </c>
      <c r="AF48" s="60">
        <f>IF(ISNUMBER(HLOOKUP(Lista!AF48,$AO$5:$BA$6,2,0)),HLOOKUP(Lista!AF48,$AO$5:$BA$6,2,0),0)</f>
        <v>0</v>
      </c>
      <c r="AG48" s="60">
        <f>IF(ISNUMBER(HLOOKUP(Lista!AG48,$AO$5:$BA$6,2,0)),HLOOKUP(Lista!AG48,$AO$5:$BA$6,2,0),0)</f>
        <v>0</v>
      </c>
      <c r="AH48" s="60">
        <f>IF(ISNUMBER(HLOOKUP(Lista!AH48,$AO$5:$BA$6,2,0)),HLOOKUP(Lista!AH48,$AO$5:$BA$6,2,0),0)</f>
        <v>0</v>
      </c>
      <c r="AI48" s="60">
        <f>IF(ISNUMBER(HLOOKUP(Lista!AI48,$AO$5:$BA$6,2,0)),HLOOKUP(Lista!AI48,$AO$5:$BA$6,2,0),0)</f>
        <v>0</v>
      </c>
      <c r="AJ48" s="144">
        <f t="shared" ref="AJ48:AJ54" si="14">SUM(E48:AI50)</f>
        <v>0</v>
      </c>
    </row>
    <row r="49" spans="1:36" ht="13.5" thickBot="1" x14ac:dyDescent="0.25">
      <c r="A49" s="142"/>
      <c r="B49" s="142"/>
      <c r="C49" s="142"/>
      <c r="D49" s="15">
        <v>2</v>
      </c>
      <c r="E49" s="60">
        <f>IF(ISNUMBER(HLOOKUP(Lista!E49,$AO$5:$BA$6,2,0)),HLOOKUP(Lista!E49,$AO$5:$BA$6,2,0),0)</f>
        <v>0</v>
      </c>
      <c r="F49" s="60">
        <f>IF(ISNUMBER(HLOOKUP(Lista!F49,$AO$5:$BA$6,2,0)),HLOOKUP(Lista!F49,$AO$5:$BA$6,2,0),0)</f>
        <v>0</v>
      </c>
      <c r="G49" s="60">
        <f>IF(ISNUMBER(HLOOKUP(Lista!G49,$AO$5:$BA$6,2,0)),HLOOKUP(Lista!G49,$AO$5:$BA$6,2,0),0)</f>
        <v>0</v>
      </c>
      <c r="H49" s="60">
        <f>IF(ISNUMBER(HLOOKUP(Lista!H49,$AO$5:$BA$6,2,0)),HLOOKUP(Lista!H49,$AO$5:$BA$6,2,0),0)</f>
        <v>0</v>
      </c>
      <c r="I49" s="60">
        <f>IF(ISNUMBER(HLOOKUP(Lista!I49,$AO$5:$BA$6,2,0)),HLOOKUP(Lista!I49,$AO$5:$BA$6,2,0),0)</f>
        <v>0</v>
      </c>
      <c r="J49" s="60">
        <f>IF(ISNUMBER(HLOOKUP(Lista!J49,$AO$5:$BA$6,2,0)),HLOOKUP(Lista!J49,$AO$5:$BA$6,2,0),0)</f>
        <v>0</v>
      </c>
      <c r="K49" s="60">
        <f>IF(ISNUMBER(HLOOKUP(Lista!K49,$AO$5:$BA$6,2,0)),HLOOKUP(Lista!K49,$AO$5:$BA$6,2,0),0)</f>
        <v>0</v>
      </c>
      <c r="L49" s="60">
        <f>IF(ISNUMBER(HLOOKUP(Lista!L49,$AO$5:$BA$6,2,0)),HLOOKUP(Lista!L49,$AO$5:$BA$6,2,0),0)</f>
        <v>0</v>
      </c>
      <c r="M49" s="60">
        <f>IF(ISNUMBER(HLOOKUP(Lista!M49,$AO$5:$BA$6,2,0)),HLOOKUP(Lista!M49,$AO$5:$BA$6,2,0),0)</f>
        <v>0</v>
      </c>
      <c r="N49" s="60">
        <f>IF(ISNUMBER(HLOOKUP(Lista!N49,$AO$5:$BA$6,2,0)),HLOOKUP(Lista!N49,$AO$5:$BA$6,2,0),0)</f>
        <v>0</v>
      </c>
      <c r="O49" s="60">
        <f>IF(ISNUMBER(HLOOKUP(Lista!O49,$AO$5:$BA$6,2,0)),HLOOKUP(Lista!O49,$AO$5:$BA$6,2,0),0)</f>
        <v>0</v>
      </c>
      <c r="P49" s="60">
        <f>IF(ISNUMBER(HLOOKUP(Lista!P49,$AO$5:$BA$6,2,0)),HLOOKUP(Lista!P49,$AO$5:$BA$6,2,0),0)</f>
        <v>0</v>
      </c>
      <c r="Q49" s="60">
        <f>IF(ISNUMBER(HLOOKUP(Lista!Q49,$AO$5:$BA$6,2,0)),HLOOKUP(Lista!Q49,$AO$5:$BA$6,2,0),0)</f>
        <v>0</v>
      </c>
      <c r="R49" s="60">
        <f>IF(ISNUMBER(HLOOKUP(Lista!R49,$AO$5:$BA$6,2,0)),HLOOKUP(Lista!R49,$AO$5:$BA$6,2,0),0)</f>
        <v>0</v>
      </c>
      <c r="S49" s="60">
        <f>IF(ISNUMBER(HLOOKUP(Lista!S49,$AO$5:$BA$6,2,0)),HLOOKUP(Lista!S49,$AO$5:$BA$6,2,0),0)</f>
        <v>0</v>
      </c>
      <c r="T49" s="60">
        <f>IF(ISNUMBER(HLOOKUP(Lista!T49,$AO$5:$BA$6,2,0)),HLOOKUP(Lista!T49,$AO$5:$BA$6,2,0),0)</f>
        <v>0</v>
      </c>
      <c r="U49" s="60">
        <f>IF(ISNUMBER(HLOOKUP(Lista!U49,$AO$5:$BA$6,2,0)),HLOOKUP(Lista!U49,$AO$5:$BA$6,2,0),0)</f>
        <v>0</v>
      </c>
      <c r="V49" s="60">
        <f>IF(ISNUMBER(HLOOKUP(Lista!V49,$AO$5:$BA$6,2,0)),HLOOKUP(Lista!V49,$AO$5:$BA$6,2,0),0)</f>
        <v>0</v>
      </c>
      <c r="W49" s="60">
        <f>IF(ISNUMBER(HLOOKUP(Lista!W49,$AO$5:$BA$6,2,0)),HLOOKUP(Lista!W49,$AO$5:$BA$6,2,0),0)</f>
        <v>0</v>
      </c>
      <c r="X49" s="60">
        <f>IF(ISNUMBER(HLOOKUP(Lista!X49,$AO$5:$BA$6,2,0)),HLOOKUP(Lista!X49,$AO$5:$BA$6,2,0),0)</f>
        <v>0</v>
      </c>
      <c r="Y49" s="60">
        <f>IF(ISNUMBER(HLOOKUP(Lista!Y49,$AO$5:$BA$6,2,0)),HLOOKUP(Lista!Y49,$AO$5:$BA$6,2,0),0)</f>
        <v>0</v>
      </c>
      <c r="Z49" s="60">
        <f>IF(ISNUMBER(HLOOKUP(Lista!Z49,$AO$5:$BA$6,2,0)),HLOOKUP(Lista!Z49,$AO$5:$BA$6,2,0),0)</f>
        <v>0</v>
      </c>
      <c r="AA49" s="60">
        <f>IF(ISNUMBER(HLOOKUP(Lista!AA49,$AO$5:$BA$6,2,0)),HLOOKUP(Lista!AA49,$AO$5:$BA$6,2,0),0)</f>
        <v>0</v>
      </c>
      <c r="AB49" s="60">
        <f>IF(ISNUMBER(HLOOKUP(Lista!AB49,$AO$5:$BA$6,2,0)),HLOOKUP(Lista!AB49,$AO$5:$BA$6,2,0),0)</f>
        <v>0</v>
      </c>
      <c r="AC49" s="60">
        <f>IF(ISNUMBER(HLOOKUP(Lista!AC49,$AO$5:$BA$6,2,0)),HLOOKUP(Lista!AC49,$AO$5:$BA$6,2,0),0)</f>
        <v>0</v>
      </c>
      <c r="AD49" s="60">
        <f>IF(ISNUMBER(HLOOKUP(Lista!AD49,$AO$5:$BA$6,2,0)),HLOOKUP(Lista!AD49,$AO$5:$BA$6,2,0),0)</f>
        <v>0</v>
      </c>
      <c r="AE49" s="60">
        <f>IF(ISNUMBER(HLOOKUP(Lista!AE49,$AO$5:$BA$6,2,0)),HLOOKUP(Lista!AE49,$AO$5:$BA$6,2,0),0)</f>
        <v>0</v>
      </c>
      <c r="AF49" s="60">
        <f>IF(ISNUMBER(HLOOKUP(Lista!AF49,$AO$5:$BA$6,2,0)),HLOOKUP(Lista!AF49,$AO$5:$BA$6,2,0),0)</f>
        <v>0</v>
      </c>
      <c r="AG49" s="60">
        <f>IF(ISNUMBER(HLOOKUP(Lista!AG49,$AO$5:$BA$6,2,0)),HLOOKUP(Lista!AG49,$AO$5:$BA$6,2,0),0)</f>
        <v>0</v>
      </c>
      <c r="AH49" s="60">
        <f>IF(ISNUMBER(HLOOKUP(Lista!AH49,$AO$5:$BA$6,2,0)),HLOOKUP(Lista!AH49,$AO$5:$BA$6,2,0),0)</f>
        <v>0</v>
      </c>
      <c r="AI49" s="60">
        <f>IF(ISNUMBER(HLOOKUP(Lista!AI49,$AO$5:$BA$6,2,0)),HLOOKUP(Lista!AI49,$AO$5:$BA$6,2,0),0)</f>
        <v>0</v>
      </c>
      <c r="AJ49" s="145"/>
    </row>
    <row r="50" spans="1:36" ht="13.5" thickBot="1" x14ac:dyDescent="0.25">
      <c r="A50" s="143"/>
      <c r="B50" s="143"/>
      <c r="C50" s="143"/>
      <c r="D50" s="33">
        <v>3</v>
      </c>
      <c r="E50" s="60">
        <f>IF(ISNUMBER(HLOOKUP(Lista!E50,$AO$5:$BA$6,2,0)),HLOOKUP(Lista!E50,$AO$5:$BA$6,2,0),0)</f>
        <v>0</v>
      </c>
      <c r="F50" s="60">
        <f>IF(ISNUMBER(HLOOKUP(Lista!F50,$AO$5:$BA$6,2,0)),HLOOKUP(Lista!F50,$AO$5:$BA$6,2,0),0)</f>
        <v>0</v>
      </c>
      <c r="G50" s="60">
        <f>IF(ISNUMBER(HLOOKUP(Lista!G50,$AO$5:$BA$6,2,0)),HLOOKUP(Lista!G50,$AO$5:$BA$6,2,0),0)</f>
        <v>0</v>
      </c>
      <c r="H50" s="60">
        <f>IF(ISNUMBER(HLOOKUP(Lista!H50,$AO$5:$BA$6,2,0)),HLOOKUP(Lista!H50,$AO$5:$BA$6,2,0),0)</f>
        <v>0</v>
      </c>
      <c r="I50" s="60">
        <f>IF(ISNUMBER(HLOOKUP(Lista!I50,$AO$5:$BA$6,2,0)),HLOOKUP(Lista!I50,$AO$5:$BA$6,2,0),0)</f>
        <v>0</v>
      </c>
      <c r="J50" s="60">
        <f>IF(ISNUMBER(HLOOKUP(Lista!J50,$AO$5:$BA$6,2,0)),HLOOKUP(Lista!J50,$AO$5:$BA$6,2,0),0)</f>
        <v>0</v>
      </c>
      <c r="K50" s="60">
        <f>IF(ISNUMBER(HLOOKUP(Lista!K50,$AO$5:$BA$6,2,0)),HLOOKUP(Lista!K50,$AO$5:$BA$6,2,0),0)</f>
        <v>0</v>
      </c>
      <c r="L50" s="60">
        <f>IF(ISNUMBER(HLOOKUP(Lista!L50,$AO$5:$BA$6,2,0)),HLOOKUP(Lista!L50,$AO$5:$BA$6,2,0),0)</f>
        <v>0</v>
      </c>
      <c r="M50" s="60">
        <f>IF(ISNUMBER(HLOOKUP(Lista!M50,$AO$5:$BA$6,2,0)),HLOOKUP(Lista!M50,$AO$5:$BA$6,2,0),0)</f>
        <v>0</v>
      </c>
      <c r="N50" s="60">
        <f>IF(ISNUMBER(HLOOKUP(Lista!N50,$AO$5:$BA$6,2,0)),HLOOKUP(Lista!N50,$AO$5:$BA$6,2,0),0)</f>
        <v>0</v>
      </c>
      <c r="O50" s="60">
        <f>IF(ISNUMBER(HLOOKUP(Lista!O50,$AO$5:$BA$6,2,0)),HLOOKUP(Lista!O50,$AO$5:$BA$6,2,0),0)</f>
        <v>0</v>
      </c>
      <c r="P50" s="60">
        <f>IF(ISNUMBER(HLOOKUP(Lista!P50,$AO$5:$BA$6,2,0)),HLOOKUP(Lista!P50,$AO$5:$BA$6,2,0),0)</f>
        <v>0</v>
      </c>
      <c r="Q50" s="60">
        <f>IF(ISNUMBER(HLOOKUP(Lista!Q50,$AO$5:$BA$6,2,0)),HLOOKUP(Lista!Q50,$AO$5:$BA$6,2,0),0)</f>
        <v>0</v>
      </c>
      <c r="R50" s="60">
        <f>IF(ISNUMBER(HLOOKUP(Lista!R50,$AO$5:$BA$6,2,0)),HLOOKUP(Lista!R50,$AO$5:$BA$6,2,0),0)</f>
        <v>0</v>
      </c>
      <c r="S50" s="60">
        <f>IF(ISNUMBER(HLOOKUP(Lista!S50,$AO$5:$BA$6,2,0)),HLOOKUP(Lista!S50,$AO$5:$BA$6,2,0),0)</f>
        <v>0</v>
      </c>
      <c r="T50" s="60">
        <f>IF(ISNUMBER(HLOOKUP(Lista!T50,$AO$5:$BA$6,2,0)),HLOOKUP(Lista!T50,$AO$5:$BA$6,2,0),0)</f>
        <v>0</v>
      </c>
      <c r="U50" s="60">
        <f>IF(ISNUMBER(HLOOKUP(Lista!U50,$AO$5:$BA$6,2,0)),HLOOKUP(Lista!U50,$AO$5:$BA$6,2,0),0)</f>
        <v>0</v>
      </c>
      <c r="V50" s="60">
        <f>IF(ISNUMBER(HLOOKUP(Lista!V50,$AO$5:$BA$6,2,0)),HLOOKUP(Lista!V50,$AO$5:$BA$6,2,0),0)</f>
        <v>0</v>
      </c>
      <c r="W50" s="60">
        <f>IF(ISNUMBER(HLOOKUP(Lista!W50,$AO$5:$BA$6,2,0)),HLOOKUP(Lista!W50,$AO$5:$BA$6,2,0),0)</f>
        <v>0</v>
      </c>
      <c r="X50" s="60">
        <f>IF(ISNUMBER(HLOOKUP(Lista!X50,$AO$5:$BA$6,2,0)),HLOOKUP(Lista!X50,$AO$5:$BA$6,2,0),0)</f>
        <v>0</v>
      </c>
      <c r="Y50" s="60">
        <f>IF(ISNUMBER(HLOOKUP(Lista!Y50,$AO$5:$BA$6,2,0)),HLOOKUP(Lista!Y50,$AO$5:$BA$6,2,0),0)</f>
        <v>0</v>
      </c>
      <c r="Z50" s="60">
        <f>IF(ISNUMBER(HLOOKUP(Lista!Z50,$AO$5:$BA$6,2,0)),HLOOKUP(Lista!Z50,$AO$5:$BA$6,2,0),0)</f>
        <v>0</v>
      </c>
      <c r="AA50" s="60">
        <f>IF(ISNUMBER(HLOOKUP(Lista!AA50,$AO$5:$BA$6,2,0)),HLOOKUP(Lista!AA50,$AO$5:$BA$6,2,0),0)</f>
        <v>0</v>
      </c>
      <c r="AB50" s="60">
        <f>IF(ISNUMBER(HLOOKUP(Lista!AB50,$AO$5:$BA$6,2,0)),HLOOKUP(Lista!AB50,$AO$5:$BA$6,2,0),0)</f>
        <v>0</v>
      </c>
      <c r="AC50" s="60">
        <f>IF(ISNUMBER(HLOOKUP(Lista!AC50,$AO$5:$BA$6,2,0)),HLOOKUP(Lista!AC50,$AO$5:$BA$6,2,0),0)</f>
        <v>0</v>
      </c>
      <c r="AD50" s="60">
        <f>IF(ISNUMBER(HLOOKUP(Lista!AD50,$AO$5:$BA$6,2,0)),HLOOKUP(Lista!AD50,$AO$5:$BA$6,2,0),0)</f>
        <v>0</v>
      </c>
      <c r="AE50" s="60">
        <f>IF(ISNUMBER(HLOOKUP(Lista!AE50,$AO$5:$BA$6,2,0)),HLOOKUP(Lista!AE50,$AO$5:$BA$6,2,0),0)</f>
        <v>0</v>
      </c>
      <c r="AF50" s="60">
        <f>IF(ISNUMBER(HLOOKUP(Lista!AF50,$AO$5:$BA$6,2,0)),HLOOKUP(Lista!AF50,$AO$5:$BA$6,2,0),0)</f>
        <v>0</v>
      </c>
      <c r="AG50" s="60">
        <f>IF(ISNUMBER(HLOOKUP(Lista!AG50,$AO$5:$BA$6,2,0)),HLOOKUP(Lista!AG50,$AO$5:$BA$6,2,0),0)</f>
        <v>0</v>
      </c>
      <c r="AH50" s="60">
        <f>IF(ISNUMBER(HLOOKUP(Lista!AH50,$AO$5:$BA$6,2,0)),HLOOKUP(Lista!AH50,$AO$5:$BA$6,2,0),0)</f>
        <v>0</v>
      </c>
      <c r="AI50" s="60">
        <f>IF(ISNUMBER(HLOOKUP(Lista!AI50,$AO$5:$BA$6,2,0)),HLOOKUP(Lista!AI50,$AO$5:$BA$6,2,0),0)</f>
        <v>0</v>
      </c>
      <c r="AJ50" s="145"/>
    </row>
    <row r="51" spans="1:36" ht="13.5" thickBot="1" x14ac:dyDescent="0.25">
      <c r="A51" s="142">
        <f>Lista!A51</f>
        <v>17</v>
      </c>
      <c r="B51" s="142">
        <f>Lista!B51</f>
        <v>0</v>
      </c>
      <c r="C51" s="142">
        <f>Lista!C51</f>
        <v>0</v>
      </c>
      <c r="D51" s="14">
        <v>1</v>
      </c>
      <c r="E51" s="60">
        <f>IF(ISNUMBER(HLOOKUP(Lista!E51,$AO$5:$BA$6,2,0)),HLOOKUP(Lista!E51,$AO$5:$BA$6,2,0),0)</f>
        <v>0</v>
      </c>
      <c r="F51" s="60">
        <f>IF(ISNUMBER(HLOOKUP(Lista!F51,$AO$5:$BA$6,2,0)),HLOOKUP(Lista!F51,$AO$5:$BA$6,2,0),0)</f>
        <v>0</v>
      </c>
      <c r="G51" s="60">
        <f>IF(ISNUMBER(HLOOKUP(Lista!G51,$AO$5:$BA$6,2,0)),HLOOKUP(Lista!G51,$AO$5:$BA$6,2,0),0)</f>
        <v>0</v>
      </c>
      <c r="H51" s="60">
        <f>IF(ISNUMBER(HLOOKUP(Lista!H51,$AO$5:$BA$6,2,0)),HLOOKUP(Lista!H51,$AO$5:$BA$6,2,0),0)</f>
        <v>0</v>
      </c>
      <c r="I51" s="60">
        <f>IF(ISNUMBER(HLOOKUP(Lista!I51,$AO$5:$BA$6,2,0)),HLOOKUP(Lista!I51,$AO$5:$BA$6,2,0),0)</f>
        <v>0</v>
      </c>
      <c r="J51" s="60">
        <f>IF(ISNUMBER(HLOOKUP(Lista!J51,$AO$5:$BA$6,2,0)),HLOOKUP(Lista!J51,$AO$5:$BA$6,2,0),0)</f>
        <v>0</v>
      </c>
      <c r="K51" s="60">
        <f>IF(ISNUMBER(HLOOKUP(Lista!K51,$AO$5:$BA$6,2,0)),HLOOKUP(Lista!K51,$AO$5:$BA$6,2,0),0)</f>
        <v>0</v>
      </c>
      <c r="L51" s="60">
        <f>IF(ISNUMBER(HLOOKUP(Lista!L51,$AO$5:$BA$6,2,0)),HLOOKUP(Lista!L51,$AO$5:$BA$6,2,0),0)</f>
        <v>0</v>
      </c>
      <c r="M51" s="60">
        <f>IF(ISNUMBER(HLOOKUP(Lista!M51,$AO$5:$BA$6,2,0)),HLOOKUP(Lista!M51,$AO$5:$BA$6,2,0),0)</f>
        <v>0</v>
      </c>
      <c r="N51" s="60">
        <f>IF(ISNUMBER(HLOOKUP(Lista!N51,$AO$5:$BA$6,2,0)),HLOOKUP(Lista!N51,$AO$5:$BA$6,2,0),0)</f>
        <v>0</v>
      </c>
      <c r="O51" s="60">
        <f>IF(ISNUMBER(HLOOKUP(Lista!O51,$AO$5:$BA$6,2,0)),HLOOKUP(Lista!O51,$AO$5:$BA$6,2,0),0)</f>
        <v>0</v>
      </c>
      <c r="P51" s="60">
        <f>IF(ISNUMBER(HLOOKUP(Lista!P51,$AO$5:$BA$6,2,0)),HLOOKUP(Lista!P51,$AO$5:$BA$6,2,0),0)</f>
        <v>0</v>
      </c>
      <c r="Q51" s="60">
        <f>IF(ISNUMBER(HLOOKUP(Lista!Q51,$AO$5:$BA$6,2,0)),HLOOKUP(Lista!Q51,$AO$5:$BA$6,2,0),0)</f>
        <v>0</v>
      </c>
      <c r="R51" s="60">
        <f>IF(ISNUMBER(HLOOKUP(Lista!R51,$AO$5:$BA$6,2,0)),HLOOKUP(Lista!R51,$AO$5:$BA$6,2,0),0)</f>
        <v>0</v>
      </c>
      <c r="S51" s="60">
        <f>IF(ISNUMBER(HLOOKUP(Lista!S51,$AO$5:$BA$6,2,0)),HLOOKUP(Lista!S51,$AO$5:$BA$6,2,0),0)</f>
        <v>0</v>
      </c>
      <c r="T51" s="60">
        <f>IF(ISNUMBER(HLOOKUP(Lista!T51,$AO$5:$BA$6,2,0)),HLOOKUP(Lista!T51,$AO$5:$BA$6,2,0),0)</f>
        <v>0</v>
      </c>
      <c r="U51" s="60">
        <f>IF(ISNUMBER(HLOOKUP(Lista!U51,$AO$5:$BA$6,2,0)),HLOOKUP(Lista!U51,$AO$5:$BA$6,2,0),0)</f>
        <v>0</v>
      </c>
      <c r="V51" s="60">
        <f>IF(ISNUMBER(HLOOKUP(Lista!V51,$AO$5:$BA$6,2,0)),HLOOKUP(Lista!V51,$AO$5:$BA$6,2,0),0)</f>
        <v>0</v>
      </c>
      <c r="W51" s="60">
        <f>IF(ISNUMBER(HLOOKUP(Lista!W51,$AO$5:$BA$6,2,0)),HLOOKUP(Lista!W51,$AO$5:$BA$6,2,0),0)</f>
        <v>0</v>
      </c>
      <c r="X51" s="60">
        <f>IF(ISNUMBER(HLOOKUP(Lista!X51,$AO$5:$BA$6,2,0)),HLOOKUP(Lista!X51,$AO$5:$BA$6,2,0),0)</f>
        <v>0</v>
      </c>
      <c r="Y51" s="60">
        <f>IF(ISNUMBER(HLOOKUP(Lista!Y51,$AO$5:$BA$6,2,0)),HLOOKUP(Lista!Y51,$AO$5:$BA$6,2,0),0)</f>
        <v>0</v>
      </c>
      <c r="Z51" s="60">
        <f>IF(ISNUMBER(HLOOKUP(Lista!Z51,$AO$5:$BA$6,2,0)),HLOOKUP(Lista!Z51,$AO$5:$BA$6,2,0),0)</f>
        <v>0</v>
      </c>
      <c r="AA51" s="60">
        <f>IF(ISNUMBER(HLOOKUP(Lista!AA51,$AO$5:$BA$6,2,0)),HLOOKUP(Lista!AA51,$AO$5:$BA$6,2,0),0)</f>
        <v>0</v>
      </c>
      <c r="AB51" s="60">
        <f>IF(ISNUMBER(HLOOKUP(Lista!AB51,$AO$5:$BA$6,2,0)),HLOOKUP(Lista!AB51,$AO$5:$BA$6,2,0),0)</f>
        <v>0</v>
      </c>
      <c r="AC51" s="60">
        <f>IF(ISNUMBER(HLOOKUP(Lista!AC51,$AO$5:$BA$6,2,0)),HLOOKUP(Lista!AC51,$AO$5:$BA$6,2,0),0)</f>
        <v>0</v>
      </c>
      <c r="AD51" s="60">
        <f>IF(ISNUMBER(HLOOKUP(Lista!AD51,$AO$5:$BA$6,2,0)),HLOOKUP(Lista!AD51,$AO$5:$BA$6,2,0),0)</f>
        <v>0</v>
      </c>
      <c r="AE51" s="60">
        <f>IF(ISNUMBER(HLOOKUP(Lista!AE51,$AO$5:$BA$6,2,0)),HLOOKUP(Lista!AE51,$AO$5:$BA$6,2,0),0)</f>
        <v>0</v>
      </c>
      <c r="AF51" s="60">
        <f>IF(ISNUMBER(HLOOKUP(Lista!AF51,$AO$5:$BA$6,2,0)),HLOOKUP(Lista!AF51,$AO$5:$BA$6,2,0),0)</f>
        <v>0</v>
      </c>
      <c r="AG51" s="60">
        <f>IF(ISNUMBER(HLOOKUP(Lista!AG51,$AO$5:$BA$6,2,0)),HLOOKUP(Lista!AG51,$AO$5:$BA$6,2,0),0)</f>
        <v>0</v>
      </c>
      <c r="AH51" s="60">
        <f>IF(ISNUMBER(HLOOKUP(Lista!AH51,$AO$5:$BA$6,2,0)),HLOOKUP(Lista!AH51,$AO$5:$BA$6,2,0),0)</f>
        <v>0</v>
      </c>
      <c r="AI51" s="60">
        <f>IF(ISNUMBER(HLOOKUP(Lista!AI51,$AO$5:$BA$6,2,0)),HLOOKUP(Lista!AI51,$AO$5:$BA$6,2,0),0)</f>
        <v>0</v>
      </c>
      <c r="AJ51" s="144">
        <f t="shared" si="14"/>
        <v>0</v>
      </c>
    </row>
    <row r="52" spans="1:36" ht="13.5" thickBot="1" x14ac:dyDescent="0.25">
      <c r="A52" s="142"/>
      <c r="B52" s="142"/>
      <c r="C52" s="142"/>
      <c r="D52" s="15">
        <v>2</v>
      </c>
      <c r="E52" s="60">
        <f>IF(ISNUMBER(HLOOKUP(Lista!E52,$AO$5:$BA$6,2,0)),HLOOKUP(Lista!E52,$AO$5:$BA$6,2,0),0)</f>
        <v>0</v>
      </c>
      <c r="F52" s="60">
        <f>IF(ISNUMBER(HLOOKUP(Lista!F52,$AO$5:$BA$6,2,0)),HLOOKUP(Lista!F52,$AO$5:$BA$6,2,0),0)</f>
        <v>0</v>
      </c>
      <c r="G52" s="60">
        <f>IF(ISNUMBER(HLOOKUP(Lista!G52,$AO$5:$BA$6,2,0)),HLOOKUP(Lista!G52,$AO$5:$BA$6,2,0),0)</f>
        <v>0</v>
      </c>
      <c r="H52" s="60">
        <f>IF(ISNUMBER(HLOOKUP(Lista!H52,$AO$5:$BA$6,2,0)),HLOOKUP(Lista!H52,$AO$5:$BA$6,2,0),0)</f>
        <v>0</v>
      </c>
      <c r="I52" s="60">
        <f>IF(ISNUMBER(HLOOKUP(Lista!I52,$AO$5:$BA$6,2,0)),HLOOKUP(Lista!I52,$AO$5:$BA$6,2,0),0)</f>
        <v>0</v>
      </c>
      <c r="J52" s="60">
        <f>IF(ISNUMBER(HLOOKUP(Lista!J52,$AO$5:$BA$6,2,0)),HLOOKUP(Lista!J52,$AO$5:$BA$6,2,0),0)</f>
        <v>0</v>
      </c>
      <c r="K52" s="60">
        <f>IF(ISNUMBER(HLOOKUP(Lista!K52,$AO$5:$BA$6,2,0)),HLOOKUP(Lista!K52,$AO$5:$BA$6,2,0),0)</f>
        <v>0</v>
      </c>
      <c r="L52" s="60">
        <f>IF(ISNUMBER(HLOOKUP(Lista!L52,$AO$5:$BA$6,2,0)),HLOOKUP(Lista!L52,$AO$5:$BA$6,2,0),0)</f>
        <v>0</v>
      </c>
      <c r="M52" s="60">
        <f>IF(ISNUMBER(HLOOKUP(Lista!M52,$AO$5:$BA$6,2,0)),HLOOKUP(Lista!M52,$AO$5:$BA$6,2,0),0)</f>
        <v>0</v>
      </c>
      <c r="N52" s="60">
        <f>IF(ISNUMBER(HLOOKUP(Lista!N52,$AO$5:$BA$6,2,0)),HLOOKUP(Lista!N52,$AO$5:$BA$6,2,0),0)</f>
        <v>0</v>
      </c>
      <c r="O52" s="60">
        <f>IF(ISNUMBER(HLOOKUP(Lista!O52,$AO$5:$BA$6,2,0)),HLOOKUP(Lista!O52,$AO$5:$BA$6,2,0),0)</f>
        <v>0</v>
      </c>
      <c r="P52" s="60">
        <f>IF(ISNUMBER(HLOOKUP(Lista!P52,$AO$5:$BA$6,2,0)),HLOOKUP(Lista!P52,$AO$5:$BA$6,2,0),0)</f>
        <v>0</v>
      </c>
      <c r="Q52" s="60">
        <f>IF(ISNUMBER(HLOOKUP(Lista!Q52,$AO$5:$BA$6,2,0)),HLOOKUP(Lista!Q52,$AO$5:$BA$6,2,0),0)</f>
        <v>0</v>
      </c>
      <c r="R52" s="60">
        <f>IF(ISNUMBER(HLOOKUP(Lista!R52,$AO$5:$BA$6,2,0)),HLOOKUP(Lista!R52,$AO$5:$BA$6,2,0),0)</f>
        <v>0</v>
      </c>
      <c r="S52" s="60">
        <f>IF(ISNUMBER(HLOOKUP(Lista!S52,$AO$5:$BA$6,2,0)),HLOOKUP(Lista!S52,$AO$5:$BA$6,2,0),0)</f>
        <v>0</v>
      </c>
      <c r="T52" s="60">
        <f>IF(ISNUMBER(HLOOKUP(Lista!T52,$AO$5:$BA$6,2,0)),HLOOKUP(Lista!T52,$AO$5:$BA$6,2,0),0)</f>
        <v>0</v>
      </c>
      <c r="U52" s="60">
        <f>IF(ISNUMBER(HLOOKUP(Lista!U52,$AO$5:$BA$6,2,0)),HLOOKUP(Lista!U52,$AO$5:$BA$6,2,0),0)</f>
        <v>0</v>
      </c>
      <c r="V52" s="60">
        <f>IF(ISNUMBER(HLOOKUP(Lista!V52,$AO$5:$BA$6,2,0)),HLOOKUP(Lista!V52,$AO$5:$BA$6,2,0),0)</f>
        <v>0</v>
      </c>
      <c r="W52" s="60">
        <f>IF(ISNUMBER(HLOOKUP(Lista!W52,$AO$5:$BA$6,2,0)),HLOOKUP(Lista!W52,$AO$5:$BA$6,2,0),0)</f>
        <v>0</v>
      </c>
      <c r="X52" s="60">
        <f>IF(ISNUMBER(HLOOKUP(Lista!X52,$AO$5:$BA$6,2,0)),HLOOKUP(Lista!X52,$AO$5:$BA$6,2,0),0)</f>
        <v>0</v>
      </c>
      <c r="Y52" s="60">
        <f>IF(ISNUMBER(HLOOKUP(Lista!Y52,$AO$5:$BA$6,2,0)),HLOOKUP(Lista!Y52,$AO$5:$BA$6,2,0),0)</f>
        <v>0</v>
      </c>
      <c r="Z52" s="60">
        <f>IF(ISNUMBER(HLOOKUP(Lista!Z52,$AO$5:$BA$6,2,0)),HLOOKUP(Lista!Z52,$AO$5:$BA$6,2,0),0)</f>
        <v>0</v>
      </c>
      <c r="AA52" s="60">
        <f>IF(ISNUMBER(HLOOKUP(Lista!AA52,$AO$5:$BA$6,2,0)),HLOOKUP(Lista!AA52,$AO$5:$BA$6,2,0),0)</f>
        <v>0</v>
      </c>
      <c r="AB52" s="60">
        <f>IF(ISNUMBER(HLOOKUP(Lista!AB52,$AO$5:$BA$6,2,0)),HLOOKUP(Lista!AB52,$AO$5:$BA$6,2,0),0)</f>
        <v>0</v>
      </c>
      <c r="AC52" s="60">
        <f>IF(ISNUMBER(HLOOKUP(Lista!AC52,$AO$5:$BA$6,2,0)),HLOOKUP(Lista!AC52,$AO$5:$BA$6,2,0),0)</f>
        <v>0</v>
      </c>
      <c r="AD52" s="60">
        <f>IF(ISNUMBER(HLOOKUP(Lista!AD52,$AO$5:$BA$6,2,0)),HLOOKUP(Lista!AD52,$AO$5:$BA$6,2,0),0)</f>
        <v>0</v>
      </c>
      <c r="AE52" s="60">
        <f>IF(ISNUMBER(HLOOKUP(Lista!AE52,$AO$5:$BA$6,2,0)),HLOOKUP(Lista!AE52,$AO$5:$BA$6,2,0),0)</f>
        <v>0</v>
      </c>
      <c r="AF52" s="60">
        <f>IF(ISNUMBER(HLOOKUP(Lista!AF52,$AO$5:$BA$6,2,0)),HLOOKUP(Lista!AF52,$AO$5:$BA$6,2,0),0)</f>
        <v>0</v>
      </c>
      <c r="AG52" s="60">
        <f>IF(ISNUMBER(HLOOKUP(Lista!AG52,$AO$5:$BA$6,2,0)),HLOOKUP(Lista!AG52,$AO$5:$BA$6,2,0),0)</f>
        <v>0</v>
      </c>
      <c r="AH52" s="60">
        <f>IF(ISNUMBER(HLOOKUP(Lista!AH52,$AO$5:$BA$6,2,0)),HLOOKUP(Lista!AH52,$AO$5:$BA$6,2,0),0)</f>
        <v>0</v>
      </c>
      <c r="AI52" s="60">
        <f>IF(ISNUMBER(HLOOKUP(Lista!AI52,$AO$5:$BA$6,2,0)),HLOOKUP(Lista!AI52,$AO$5:$BA$6,2,0),0)</f>
        <v>0</v>
      </c>
      <c r="AJ52" s="145"/>
    </row>
    <row r="53" spans="1:36" ht="13.5" thickBot="1" x14ac:dyDescent="0.25">
      <c r="A53" s="143"/>
      <c r="B53" s="143"/>
      <c r="C53" s="143"/>
      <c r="D53" s="33">
        <v>3</v>
      </c>
      <c r="E53" s="60">
        <f>IF(ISNUMBER(HLOOKUP(Lista!E53,$AO$5:$BA$6,2,0)),HLOOKUP(Lista!E53,$AO$5:$BA$6,2,0),0)</f>
        <v>0</v>
      </c>
      <c r="F53" s="60">
        <f>IF(ISNUMBER(HLOOKUP(Lista!F53,$AO$5:$BA$6,2,0)),HLOOKUP(Lista!F53,$AO$5:$BA$6,2,0),0)</f>
        <v>0</v>
      </c>
      <c r="G53" s="60">
        <f>IF(ISNUMBER(HLOOKUP(Lista!G53,$AO$5:$BA$6,2,0)),HLOOKUP(Lista!G53,$AO$5:$BA$6,2,0),0)</f>
        <v>0</v>
      </c>
      <c r="H53" s="60">
        <f>IF(ISNUMBER(HLOOKUP(Lista!H53,$AO$5:$BA$6,2,0)),HLOOKUP(Lista!H53,$AO$5:$BA$6,2,0),0)</f>
        <v>0</v>
      </c>
      <c r="I53" s="60">
        <f>IF(ISNUMBER(HLOOKUP(Lista!I53,$AO$5:$BA$6,2,0)),HLOOKUP(Lista!I53,$AO$5:$BA$6,2,0),0)</f>
        <v>0</v>
      </c>
      <c r="J53" s="60">
        <f>IF(ISNUMBER(HLOOKUP(Lista!J53,$AO$5:$BA$6,2,0)),HLOOKUP(Lista!J53,$AO$5:$BA$6,2,0),0)</f>
        <v>0</v>
      </c>
      <c r="K53" s="60">
        <f>IF(ISNUMBER(HLOOKUP(Lista!K53,$AO$5:$BA$6,2,0)),HLOOKUP(Lista!K53,$AO$5:$BA$6,2,0),0)</f>
        <v>0</v>
      </c>
      <c r="L53" s="60">
        <f>IF(ISNUMBER(HLOOKUP(Lista!L53,$AO$5:$BA$6,2,0)),HLOOKUP(Lista!L53,$AO$5:$BA$6,2,0),0)</f>
        <v>0</v>
      </c>
      <c r="M53" s="60">
        <f>IF(ISNUMBER(HLOOKUP(Lista!M53,$AO$5:$BA$6,2,0)),HLOOKUP(Lista!M53,$AO$5:$BA$6,2,0),0)</f>
        <v>0</v>
      </c>
      <c r="N53" s="60">
        <f>IF(ISNUMBER(HLOOKUP(Lista!N53,$AO$5:$BA$6,2,0)),HLOOKUP(Lista!N53,$AO$5:$BA$6,2,0),0)</f>
        <v>0</v>
      </c>
      <c r="O53" s="60">
        <f>IF(ISNUMBER(HLOOKUP(Lista!O53,$AO$5:$BA$6,2,0)),HLOOKUP(Lista!O53,$AO$5:$BA$6,2,0),0)</f>
        <v>0</v>
      </c>
      <c r="P53" s="60">
        <f>IF(ISNUMBER(HLOOKUP(Lista!P53,$AO$5:$BA$6,2,0)),HLOOKUP(Lista!P53,$AO$5:$BA$6,2,0),0)</f>
        <v>0</v>
      </c>
      <c r="Q53" s="60">
        <f>IF(ISNUMBER(HLOOKUP(Lista!Q53,$AO$5:$BA$6,2,0)),HLOOKUP(Lista!Q53,$AO$5:$BA$6,2,0),0)</f>
        <v>0</v>
      </c>
      <c r="R53" s="60">
        <f>IF(ISNUMBER(HLOOKUP(Lista!R53,$AO$5:$BA$6,2,0)),HLOOKUP(Lista!R53,$AO$5:$BA$6,2,0),0)</f>
        <v>0</v>
      </c>
      <c r="S53" s="60">
        <f>IF(ISNUMBER(HLOOKUP(Lista!S53,$AO$5:$BA$6,2,0)),HLOOKUP(Lista!S53,$AO$5:$BA$6,2,0),0)</f>
        <v>0</v>
      </c>
      <c r="T53" s="60">
        <f>IF(ISNUMBER(HLOOKUP(Lista!T53,$AO$5:$BA$6,2,0)),HLOOKUP(Lista!T53,$AO$5:$BA$6,2,0),0)</f>
        <v>0</v>
      </c>
      <c r="U53" s="60">
        <f>IF(ISNUMBER(HLOOKUP(Lista!U53,$AO$5:$BA$6,2,0)),HLOOKUP(Lista!U53,$AO$5:$BA$6,2,0),0)</f>
        <v>0</v>
      </c>
      <c r="V53" s="60">
        <f>IF(ISNUMBER(HLOOKUP(Lista!V53,$AO$5:$BA$6,2,0)),HLOOKUP(Lista!V53,$AO$5:$BA$6,2,0),0)</f>
        <v>0</v>
      </c>
      <c r="W53" s="60">
        <f>IF(ISNUMBER(HLOOKUP(Lista!W53,$AO$5:$BA$6,2,0)),HLOOKUP(Lista!W53,$AO$5:$BA$6,2,0),0)</f>
        <v>0</v>
      </c>
      <c r="X53" s="60">
        <f>IF(ISNUMBER(HLOOKUP(Lista!X53,$AO$5:$BA$6,2,0)),HLOOKUP(Lista!X53,$AO$5:$BA$6,2,0),0)</f>
        <v>0</v>
      </c>
      <c r="Y53" s="60">
        <f>IF(ISNUMBER(HLOOKUP(Lista!Y53,$AO$5:$BA$6,2,0)),HLOOKUP(Lista!Y53,$AO$5:$BA$6,2,0),0)</f>
        <v>0</v>
      </c>
      <c r="Z53" s="60">
        <f>IF(ISNUMBER(HLOOKUP(Lista!Z53,$AO$5:$BA$6,2,0)),HLOOKUP(Lista!Z53,$AO$5:$BA$6,2,0),0)</f>
        <v>0</v>
      </c>
      <c r="AA53" s="60">
        <f>IF(ISNUMBER(HLOOKUP(Lista!AA53,$AO$5:$BA$6,2,0)),HLOOKUP(Lista!AA53,$AO$5:$BA$6,2,0),0)</f>
        <v>0</v>
      </c>
      <c r="AB53" s="60">
        <f>IF(ISNUMBER(HLOOKUP(Lista!AB53,$AO$5:$BA$6,2,0)),HLOOKUP(Lista!AB53,$AO$5:$BA$6,2,0),0)</f>
        <v>0</v>
      </c>
      <c r="AC53" s="60">
        <f>IF(ISNUMBER(HLOOKUP(Lista!AC53,$AO$5:$BA$6,2,0)),HLOOKUP(Lista!AC53,$AO$5:$BA$6,2,0),0)</f>
        <v>0</v>
      </c>
      <c r="AD53" s="60">
        <f>IF(ISNUMBER(HLOOKUP(Lista!AD53,$AO$5:$BA$6,2,0)),HLOOKUP(Lista!AD53,$AO$5:$BA$6,2,0),0)</f>
        <v>0</v>
      </c>
      <c r="AE53" s="60">
        <f>IF(ISNUMBER(HLOOKUP(Lista!AE53,$AO$5:$BA$6,2,0)),HLOOKUP(Lista!AE53,$AO$5:$BA$6,2,0),0)</f>
        <v>0</v>
      </c>
      <c r="AF53" s="60">
        <f>IF(ISNUMBER(HLOOKUP(Lista!AF53,$AO$5:$BA$6,2,0)),HLOOKUP(Lista!AF53,$AO$5:$BA$6,2,0),0)</f>
        <v>0</v>
      </c>
      <c r="AG53" s="60">
        <f>IF(ISNUMBER(HLOOKUP(Lista!AG53,$AO$5:$BA$6,2,0)),HLOOKUP(Lista!AG53,$AO$5:$BA$6,2,0),0)</f>
        <v>0</v>
      </c>
      <c r="AH53" s="60">
        <f>IF(ISNUMBER(HLOOKUP(Lista!AH53,$AO$5:$BA$6,2,0)),HLOOKUP(Lista!AH53,$AO$5:$BA$6,2,0),0)</f>
        <v>0</v>
      </c>
      <c r="AI53" s="60">
        <f>IF(ISNUMBER(HLOOKUP(Lista!AI53,$AO$5:$BA$6,2,0)),HLOOKUP(Lista!AI53,$AO$5:$BA$6,2,0),0)</f>
        <v>0</v>
      </c>
      <c r="AJ53" s="145"/>
    </row>
    <row r="54" spans="1:36" ht="13.5" thickBot="1" x14ac:dyDescent="0.25">
      <c r="A54" s="142">
        <f>Lista!A54</f>
        <v>18</v>
      </c>
      <c r="B54" s="142">
        <f>Lista!B54</f>
        <v>0</v>
      </c>
      <c r="C54" s="142">
        <f>Lista!C54</f>
        <v>0</v>
      </c>
      <c r="D54" s="14">
        <v>1</v>
      </c>
      <c r="E54" s="60">
        <f>IF(ISNUMBER(HLOOKUP(Lista!E54,$AO$5:$BA$6,2,0)),HLOOKUP(Lista!E54,$AO$5:$BA$6,2,0),0)</f>
        <v>0</v>
      </c>
      <c r="F54" s="60">
        <f>IF(ISNUMBER(HLOOKUP(Lista!F54,$AO$5:$BA$6,2,0)),HLOOKUP(Lista!F54,$AO$5:$BA$6,2,0),0)</f>
        <v>0</v>
      </c>
      <c r="G54" s="60">
        <f>IF(ISNUMBER(HLOOKUP(Lista!G54,$AO$5:$BA$6,2,0)),HLOOKUP(Lista!G54,$AO$5:$BA$6,2,0),0)</f>
        <v>0</v>
      </c>
      <c r="H54" s="60">
        <f>IF(ISNUMBER(HLOOKUP(Lista!H54,$AO$5:$BA$6,2,0)),HLOOKUP(Lista!H54,$AO$5:$BA$6,2,0),0)</f>
        <v>0</v>
      </c>
      <c r="I54" s="60">
        <f>IF(ISNUMBER(HLOOKUP(Lista!I54,$AO$5:$BA$6,2,0)),HLOOKUP(Lista!I54,$AO$5:$BA$6,2,0),0)</f>
        <v>0</v>
      </c>
      <c r="J54" s="60">
        <f>IF(ISNUMBER(HLOOKUP(Lista!J54,$AO$5:$BA$6,2,0)),HLOOKUP(Lista!J54,$AO$5:$BA$6,2,0),0)</f>
        <v>0</v>
      </c>
      <c r="K54" s="60">
        <f>IF(ISNUMBER(HLOOKUP(Lista!K54,$AO$5:$BA$6,2,0)),HLOOKUP(Lista!K54,$AO$5:$BA$6,2,0),0)</f>
        <v>0</v>
      </c>
      <c r="L54" s="60">
        <f>IF(ISNUMBER(HLOOKUP(Lista!L54,$AO$5:$BA$6,2,0)),HLOOKUP(Lista!L54,$AO$5:$BA$6,2,0),0)</f>
        <v>0</v>
      </c>
      <c r="M54" s="60">
        <f>IF(ISNUMBER(HLOOKUP(Lista!M54,$AO$5:$BA$6,2,0)),HLOOKUP(Lista!M54,$AO$5:$BA$6,2,0),0)</f>
        <v>0</v>
      </c>
      <c r="N54" s="60">
        <f>IF(ISNUMBER(HLOOKUP(Lista!N54,$AO$5:$BA$6,2,0)),HLOOKUP(Lista!N54,$AO$5:$BA$6,2,0),0)</f>
        <v>0</v>
      </c>
      <c r="O54" s="60">
        <f>IF(ISNUMBER(HLOOKUP(Lista!O54,$AO$5:$BA$6,2,0)),HLOOKUP(Lista!O54,$AO$5:$BA$6,2,0),0)</f>
        <v>0</v>
      </c>
      <c r="P54" s="60">
        <f>IF(ISNUMBER(HLOOKUP(Lista!P54,$AO$5:$BA$6,2,0)),HLOOKUP(Lista!P54,$AO$5:$BA$6,2,0),0)</f>
        <v>0</v>
      </c>
      <c r="Q54" s="60">
        <f>IF(ISNUMBER(HLOOKUP(Lista!Q54,$AO$5:$BA$6,2,0)),HLOOKUP(Lista!Q54,$AO$5:$BA$6,2,0),0)</f>
        <v>0</v>
      </c>
      <c r="R54" s="60">
        <f>IF(ISNUMBER(HLOOKUP(Lista!R54,$AO$5:$BA$6,2,0)),HLOOKUP(Lista!R54,$AO$5:$BA$6,2,0),0)</f>
        <v>0</v>
      </c>
      <c r="S54" s="60">
        <f>IF(ISNUMBER(HLOOKUP(Lista!S54,$AO$5:$BA$6,2,0)),HLOOKUP(Lista!S54,$AO$5:$BA$6,2,0),0)</f>
        <v>0</v>
      </c>
      <c r="T54" s="60">
        <f>IF(ISNUMBER(HLOOKUP(Lista!T54,$AO$5:$BA$6,2,0)),HLOOKUP(Lista!T54,$AO$5:$BA$6,2,0),0)</f>
        <v>0</v>
      </c>
      <c r="U54" s="60">
        <f>IF(ISNUMBER(HLOOKUP(Lista!U54,$AO$5:$BA$6,2,0)),HLOOKUP(Lista!U54,$AO$5:$BA$6,2,0),0)</f>
        <v>0</v>
      </c>
      <c r="V54" s="60">
        <f>IF(ISNUMBER(HLOOKUP(Lista!V54,$AO$5:$BA$6,2,0)),HLOOKUP(Lista!V54,$AO$5:$BA$6,2,0),0)</f>
        <v>0</v>
      </c>
      <c r="W54" s="60">
        <f>IF(ISNUMBER(HLOOKUP(Lista!W54,$AO$5:$BA$6,2,0)),HLOOKUP(Lista!W54,$AO$5:$BA$6,2,0),0)</f>
        <v>0</v>
      </c>
      <c r="X54" s="60">
        <f>IF(ISNUMBER(HLOOKUP(Lista!X54,$AO$5:$BA$6,2,0)),HLOOKUP(Lista!X54,$AO$5:$BA$6,2,0),0)</f>
        <v>0</v>
      </c>
      <c r="Y54" s="60">
        <f>IF(ISNUMBER(HLOOKUP(Lista!Y54,$AO$5:$BA$6,2,0)),HLOOKUP(Lista!Y54,$AO$5:$BA$6,2,0),0)</f>
        <v>0</v>
      </c>
      <c r="Z54" s="60">
        <f>IF(ISNUMBER(HLOOKUP(Lista!Z54,$AO$5:$BA$6,2,0)),HLOOKUP(Lista!Z54,$AO$5:$BA$6,2,0),0)</f>
        <v>0</v>
      </c>
      <c r="AA54" s="60">
        <f>IF(ISNUMBER(HLOOKUP(Lista!AA54,$AO$5:$BA$6,2,0)),HLOOKUP(Lista!AA54,$AO$5:$BA$6,2,0),0)</f>
        <v>0</v>
      </c>
      <c r="AB54" s="60">
        <f>IF(ISNUMBER(HLOOKUP(Lista!AB54,$AO$5:$BA$6,2,0)),HLOOKUP(Lista!AB54,$AO$5:$BA$6,2,0),0)</f>
        <v>0</v>
      </c>
      <c r="AC54" s="60">
        <f>IF(ISNUMBER(HLOOKUP(Lista!AC54,$AO$5:$BA$6,2,0)),HLOOKUP(Lista!AC54,$AO$5:$BA$6,2,0),0)</f>
        <v>0</v>
      </c>
      <c r="AD54" s="60">
        <f>IF(ISNUMBER(HLOOKUP(Lista!AD54,$AO$5:$BA$6,2,0)),HLOOKUP(Lista!AD54,$AO$5:$BA$6,2,0),0)</f>
        <v>0</v>
      </c>
      <c r="AE54" s="60">
        <f>IF(ISNUMBER(HLOOKUP(Lista!AE54,$AO$5:$BA$6,2,0)),HLOOKUP(Lista!AE54,$AO$5:$BA$6,2,0),0)</f>
        <v>0</v>
      </c>
      <c r="AF54" s="60">
        <f>IF(ISNUMBER(HLOOKUP(Lista!AF54,$AO$5:$BA$6,2,0)),HLOOKUP(Lista!AF54,$AO$5:$BA$6,2,0),0)</f>
        <v>0</v>
      </c>
      <c r="AG54" s="60">
        <f>IF(ISNUMBER(HLOOKUP(Lista!AG54,$AO$5:$BA$6,2,0)),HLOOKUP(Lista!AG54,$AO$5:$BA$6,2,0),0)</f>
        <v>0</v>
      </c>
      <c r="AH54" s="60">
        <f>IF(ISNUMBER(HLOOKUP(Lista!AH54,$AO$5:$BA$6,2,0)),HLOOKUP(Lista!AH54,$AO$5:$BA$6,2,0),0)</f>
        <v>0</v>
      </c>
      <c r="AI54" s="60">
        <f>IF(ISNUMBER(HLOOKUP(Lista!AI54,$AO$5:$BA$6,2,0)),HLOOKUP(Lista!AI54,$AO$5:$BA$6,2,0),0)</f>
        <v>0</v>
      </c>
      <c r="AJ54" s="144">
        <f t="shared" si="14"/>
        <v>0</v>
      </c>
    </row>
    <row r="55" spans="1:36" ht="13.5" thickBot="1" x14ac:dyDescent="0.25">
      <c r="A55" s="142"/>
      <c r="B55" s="142"/>
      <c r="C55" s="142"/>
      <c r="D55" s="15">
        <v>2</v>
      </c>
      <c r="E55" s="60">
        <f>IF(ISNUMBER(HLOOKUP(Lista!E55,$AO$5:$BA$6,2,0)),HLOOKUP(Lista!E55,$AO$5:$BA$6,2,0),0)</f>
        <v>0</v>
      </c>
      <c r="F55" s="60">
        <f>IF(ISNUMBER(HLOOKUP(Lista!F55,$AO$5:$BA$6,2,0)),HLOOKUP(Lista!F55,$AO$5:$BA$6,2,0),0)</f>
        <v>0</v>
      </c>
      <c r="G55" s="60">
        <f>IF(ISNUMBER(HLOOKUP(Lista!G55,$AO$5:$BA$6,2,0)),HLOOKUP(Lista!G55,$AO$5:$BA$6,2,0),0)</f>
        <v>0</v>
      </c>
      <c r="H55" s="60">
        <f>IF(ISNUMBER(HLOOKUP(Lista!H55,$AO$5:$BA$6,2,0)),HLOOKUP(Lista!H55,$AO$5:$BA$6,2,0),0)</f>
        <v>0</v>
      </c>
      <c r="I55" s="60">
        <f>IF(ISNUMBER(HLOOKUP(Lista!I55,$AO$5:$BA$6,2,0)),HLOOKUP(Lista!I55,$AO$5:$BA$6,2,0),0)</f>
        <v>0</v>
      </c>
      <c r="J55" s="60">
        <f>IF(ISNUMBER(HLOOKUP(Lista!J55,$AO$5:$BA$6,2,0)),HLOOKUP(Lista!J55,$AO$5:$BA$6,2,0),0)</f>
        <v>0</v>
      </c>
      <c r="K55" s="60">
        <f>IF(ISNUMBER(HLOOKUP(Lista!K55,$AO$5:$BA$6,2,0)),HLOOKUP(Lista!K55,$AO$5:$BA$6,2,0),0)</f>
        <v>0</v>
      </c>
      <c r="L55" s="60">
        <f>IF(ISNUMBER(HLOOKUP(Lista!L55,$AO$5:$BA$6,2,0)),HLOOKUP(Lista!L55,$AO$5:$BA$6,2,0),0)</f>
        <v>0</v>
      </c>
      <c r="M55" s="60">
        <f>IF(ISNUMBER(HLOOKUP(Lista!M55,$AO$5:$BA$6,2,0)),HLOOKUP(Lista!M55,$AO$5:$BA$6,2,0),0)</f>
        <v>0</v>
      </c>
      <c r="N55" s="60">
        <f>IF(ISNUMBER(HLOOKUP(Lista!N55,$AO$5:$BA$6,2,0)),HLOOKUP(Lista!N55,$AO$5:$BA$6,2,0),0)</f>
        <v>0</v>
      </c>
      <c r="O55" s="60">
        <f>IF(ISNUMBER(HLOOKUP(Lista!O55,$AO$5:$BA$6,2,0)),HLOOKUP(Lista!O55,$AO$5:$BA$6,2,0),0)</f>
        <v>0</v>
      </c>
      <c r="P55" s="60">
        <f>IF(ISNUMBER(HLOOKUP(Lista!P55,$AO$5:$BA$6,2,0)),HLOOKUP(Lista!P55,$AO$5:$BA$6,2,0),0)</f>
        <v>0</v>
      </c>
      <c r="Q55" s="60">
        <f>IF(ISNUMBER(HLOOKUP(Lista!Q55,$AO$5:$BA$6,2,0)),HLOOKUP(Lista!Q55,$AO$5:$BA$6,2,0),0)</f>
        <v>0</v>
      </c>
      <c r="R55" s="60">
        <f>IF(ISNUMBER(HLOOKUP(Lista!R55,$AO$5:$BA$6,2,0)),HLOOKUP(Lista!R55,$AO$5:$BA$6,2,0),0)</f>
        <v>0</v>
      </c>
      <c r="S55" s="60">
        <f>IF(ISNUMBER(HLOOKUP(Lista!S55,$AO$5:$BA$6,2,0)),HLOOKUP(Lista!S55,$AO$5:$BA$6,2,0),0)</f>
        <v>0</v>
      </c>
      <c r="T55" s="60">
        <f>IF(ISNUMBER(HLOOKUP(Lista!T55,$AO$5:$BA$6,2,0)),HLOOKUP(Lista!T55,$AO$5:$BA$6,2,0),0)</f>
        <v>0</v>
      </c>
      <c r="U55" s="60">
        <f>IF(ISNUMBER(HLOOKUP(Lista!U55,$AO$5:$BA$6,2,0)),HLOOKUP(Lista!U55,$AO$5:$BA$6,2,0),0)</f>
        <v>0</v>
      </c>
      <c r="V55" s="60">
        <f>IF(ISNUMBER(HLOOKUP(Lista!V55,$AO$5:$BA$6,2,0)),HLOOKUP(Lista!V55,$AO$5:$BA$6,2,0),0)</f>
        <v>0</v>
      </c>
      <c r="W55" s="60">
        <f>IF(ISNUMBER(HLOOKUP(Lista!W55,$AO$5:$BA$6,2,0)),HLOOKUP(Lista!W55,$AO$5:$BA$6,2,0),0)</f>
        <v>0</v>
      </c>
      <c r="X55" s="60">
        <f>IF(ISNUMBER(HLOOKUP(Lista!X55,$AO$5:$BA$6,2,0)),HLOOKUP(Lista!X55,$AO$5:$BA$6,2,0),0)</f>
        <v>0</v>
      </c>
      <c r="Y55" s="60">
        <f>IF(ISNUMBER(HLOOKUP(Lista!Y55,$AO$5:$BA$6,2,0)),HLOOKUP(Lista!Y55,$AO$5:$BA$6,2,0),0)</f>
        <v>0</v>
      </c>
      <c r="Z55" s="60">
        <f>IF(ISNUMBER(HLOOKUP(Lista!Z55,$AO$5:$BA$6,2,0)),HLOOKUP(Lista!Z55,$AO$5:$BA$6,2,0),0)</f>
        <v>0</v>
      </c>
      <c r="AA55" s="60">
        <f>IF(ISNUMBER(HLOOKUP(Lista!AA55,$AO$5:$BA$6,2,0)),HLOOKUP(Lista!AA55,$AO$5:$BA$6,2,0),0)</f>
        <v>0</v>
      </c>
      <c r="AB55" s="60">
        <f>IF(ISNUMBER(HLOOKUP(Lista!AB55,$AO$5:$BA$6,2,0)),HLOOKUP(Lista!AB55,$AO$5:$BA$6,2,0),0)</f>
        <v>0</v>
      </c>
      <c r="AC55" s="60">
        <f>IF(ISNUMBER(HLOOKUP(Lista!AC55,$AO$5:$BA$6,2,0)),HLOOKUP(Lista!AC55,$AO$5:$BA$6,2,0),0)</f>
        <v>0</v>
      </c>
      <c r="AD55" s="60">
        <f>IF(ISNUMBER(HLOOKUP(Lista!AD55,$AO$5:$BA$6,2,0)),HLOOKUP(Lista!AD55,$AO$5:$BA$6,2,0),0)</f>
        <v>0</v>
      </c>
      <c r="AE55" s="60">
        <f>IF(ISNUMBER(HLOOKUP(Lista!AE55,$AO$5:$BA$6,2,0)),HLOOKUP(Lista!AE55,$AO$5:$BA$6,2,0),0)</f>
        <v>0</v>
      </c>
      <c r="AF55" s="60">
        <f>IF(ISNUMBER(HLOOKUP(Lista!AF55,$AO$5:$BA$6,2,0)),HLOOKUP(Lista!AF55,$AO$5:$BA$6,2,0),0)</f>
        <v>0</v>
      </c>
      <c r="AG55" s="60">
        <f>IF(ISNUMBER(HLOOKUP(Lista!AG55,$AO$5:$BA$6,2,0)),HLOOKUP(Lista!AG55,$AO$5:$BA$6,2,0),0)</f>
        <v>0</v>
      </c>
      <c r="AH55" s="60">
        <f>IF(ISNUMBER(HLOOKUP(Lista!AH55,$AO$5:$BA$6,2,0)),HLOOKUP(Lista!AH55,$AO$5:$BA$6,2,0),0)</f>
        <v>0</v>
      </c>
      <c r="AI55" s="60">
        <f>IF(ISNUMBER(HLOOKUP(Lista!AI55,$AO$5:$BA$6,2,0)),HLOOKUP(Lista!AI55,$AO$5:$BA$6,2,0),0)</f>
        <v>0</v>
      </c>
      <c r="AJ55" s="145"/>
    </row>
    <row r="56" spans="1:36" ht="13.5" thickBot="1" x14ac:dyDescent="0.25">
      <c r="A56" s="143"/>
      <c r="B56" s="143"/>
      <c r="C56" s="143"/>
      <c r="D56" s="33">
        <v>3</v>
      </c>
      <c r="E56" s="60">
        <f>IF(ISNUMBER(HLOOKUP(Lista!E56,$AO$5:$BA$6,2,0)),HLOOKUP(Lista!E56,$AO$5:$BA$6,2,0),0)</f>
        <v>0</v>
      </c>
      <c r="F56" s="60">
        <f>IF(ISNUMBER(HLOOKUP(Lista!F56,$AO$5:$BA$6,2,0)),HLOOKUP(Lista!F56,$AO$5:$BA$6,2,0),0)</f>
        <v>0</v>
      </c>
      <c r="G56" s="60">
        <f>IF(ISNUMBER(HLOOKUP(Lista!G56,$AO$5:$BA$6,2,0)),HLOOKUP(Lista!G56,$AO$5:$BA$6,2,0),0)</f>
        <v>0</v>
      </c>
      <c r="H56" s="60">
        <f>IF(ISNUMBER(HLOOKUP(Lista!H56,$AO$5:$BA$6,2,0)),HLOOKUP(Lista!H56,$AO$5:$BA$6,2,0),0)</f>
        <v>0</v>
      </c>
      <c r="I56" s="60">
        <f>IF(ISNUMBER(HLOOKUP(Lista!I56,$AO$5:$BA$6,2,0)),HLOOKUP(Lista!I56,$AO$5:$BA$6,2,0),0)</f>
        <v>0</v>
      </c>
      <c r="J56" s="60">
        <f>IF(ISNUMBER(HLOOKUP(Lista!J56,$AO$5:$BA$6,2,0)),HLOOKUP(Lista!J56,$AO$5:$BA$6,2,0),0)</f>
        <v>0</v>
      </c>
      <c r="K56" s="60">
        <f>IF(ISNUMBER(HLOOKUP(Lista!K56,$AO$5:$BA$6,2,0)),HLOOKUP(Lista!K56,$AO$5:$BA$6,2,0),0)</f>
        <v>0</v>
      </c>
      <c r="L56" s="60">
        <f>IF(ISNUMBER(HLOOKUP(Lista!L56,$AO$5:$BA$6,2,0)),HLOOKUP(Lista!L56,$AO$5:$BA$6,2,0),0)</f>
        <v>0</v>
      </c>
      <c r="M56" s="60">
        <f>IF(ISNUMBER(HLOOKUP(Lista!M56,$AO$5:$BA$6,2,0)),HLOOKUP(Lista!M56,$AO$5:$BA$6,2,0),0)</f>
        <v>0</v>
      </c>
      <c r="N56" s="60">
        <f>IF(ISNUMBER(HLOOKUP(Lista!N56,$AO$5:$BA$6,2,0)),HLOOKUP(Lista!N56,$AO$5:$BA$6,2,0),0)</f>
        <v>0</v>
      </c>
      <c r="O56" s="60">
        <f>IF(ISNUMBER(HLOOKUP(Lista!O56,$AO$5:$BA$6,2,0)),HLOOKUP(Lista!O56,$AO$5:$BA$6,2,0),0)</f>
        <v>0</v>
      </c>
      <c r="P56" s="60">
        <f>IF(ISNUMBER(HLOOKUP(Lista!P56,$AO$5:$BA$6,2,0)),HLOOKUP(Lista!P56,$AO$5:$BA$6,2,0),0)</f>
        <v>0</v>
      </c>
      <c r="Q56" s="60">
        <f>IF(ISNUMBER(HLOOKUP(Lista!Q56,$AO$5:$BA$6,2,0)),HLOOKUP(Lista!Q56,$AO$5:$BA$6,2,0),0)</f>
        <v>0</v>
      </c>
      <c r="R56" s="60">
        <f>IF(ISNUMBER(HLOOKUP(Lista!R56,$AO$5:$BA$6,2,0)),HLOOKUP(Lista!R56,$AO$5:$BA$6,2,0),0)</f>
        <v>0</v>
      </c>
      <c r="S56" s="60">
        <f>IF(ISNUMBER(HLOOKUP(Lista!S56,$AO$5:$BA$6,2,0)),HLOOKUP(Lista!S56,$AO$5:$BA$6,2,0),0)</f>
        <v>0</v>
      </c>
      <c r="T56" s="60">
        <f>IF(ISNUMBER(HLOOKUP(Lista!T56,$AO$5:$BA$6,2,0)),HLOOKUP(Lista!T56,$AO$5:$BA$6,2,0),0)</f>
        <v>0</v>
      </c>
      <c r="U56" s="60">
        <f>IF(ISNUMBER(HLOOKUP(Lista!U56,$AO$5:$BA$6,2,0)),HLOOKUP(Lista!U56,$AO$5:$BA$6,2,0),0)</f>
        <v>0</v>
      </c>
      <c r="V56" s="60">
        <f>IF(ISNUMBER(HLOOKUP(Lista!V56,$AO$5:$BA$6,2,0)),HLOOKUP(Lista!V56,$AO$5:$BA$6,2,0),0)</f>
        <v>0</v>
      </c>
      <c r="W56" s="60">
        <f>IF(ISNUMBER(HLOOKUP(Lista!W56,$AO$5:$BA$6,2,0)),HLOOKUP(Lista!W56,$AO$5:$BA$6,2,0),0)</f>
        <v>0</v>
      </c>
      <c r="X56" s="60">
        <f>IF(ISNUMBER(HLOOKUP(Lista!X56,$AO$5:$BA$6,2,0)),HLOOKUP(Lista!X56,$AO$5:$BA$6,2,0),0)</f>
        <v>0</v>
      </c>
      <c r="Y56" s="60">
        <f>IF(ISNUMBER(HLOOKUP(Lista!Y56,$AO$5:$BA$6,2,0)),HLOOKUP(Lista!Y56,$AO$5:$BA$6,2,0),0)</f>
        <v>0</v>
      </c>
      <c r="Z56" s="60">
        <f>IF(ISNUMBER(HLOOKUP(Lista!Z56,$AO$5:$BA$6,2,0)),HLOOKUP(Lista!Z56,$AO$5:$BA$6,2,0),0)</f>
        <v>0</v>
      </c>
      <c r="AA56" s="60">
        <f>IF(ISNUMBER(HLOOKUP(Lista!AA56,$AO$5:$BA$6,2,0)),HLOOKUP(Lista!AA56,$AO$5:$BA$6,2,0),0)</f>
        <v>0</v>
      </c>
      <c r="AB56" s="60">
        <f>IF(ISNUMBER(HLOOKUP(Lista!AB56,$AO$5:$BA$6,2,0)),HLOOKUP(Lista!AB56,$AO$5:$BA$6,2,0),0)</f>
        <v>0</v>
      </c>
      <c r="AC56" s="60">
        <f>IF(ISNUMBER(HLOOKUP(Lista!AC56,$AO$5:$BA$6,2,0)),HLOOKUP(Lista!AC56,$AO$5:$BA$6,2,0),0)</f>
        <v>0</v>
      </c>
      <c r="AD56" s="60">
        <f>IF(ISNUMBER(HLOOKUP(Lista!AD56,$AO$5:$BA$6,2,0)),HLOOKUP(Lista!AD56,$AO$5:$BA$6,2,0),0)</f>
        <v>0</v>
      </c>
      <c r="AE56" s="60">
        <f>IF(ISNUMBER(HLOOKUP(Lista!AE56,$AO$5:$BA$6,2,0)),HLOOKUP(Lista!AE56,$AO$5:$BA$6,2,0),0)</f>
        <v>0</v>
      </c>
      <c r="AF56" s="60">
        <f>IF(ISNUMBER(HLOOKUP(Lista!AF56,$AO$5:$BA$6,2,0)),HLOOKUP(Lista!AF56,$AO$5:$BA$6,2,0),0)</f>
        <v>0</v>
      </c>
      <c r="AG56" s="60">
        <f>IF(ISNUMBER(HLOOKUP(Lista!AG56,$AO$5:$BA$6,2,0)),HLOOKUP(Lista!AG56,$AO$5:$BA$6,2,0),0)</f>
        <v>0</v>
      </c>
      <c r="AH56" s="60">
        <f>IF(ISNUMBER(HLOOKUP(Lista!AH56,$AO$5:$BA$6,2,0)),HLOOKUP(Lista!AH56,$AO$5:$BA$6,2,0),0)</f>
        <v>0</v>
      </c>
      <c r="AI56" s="60">
        <f>IF(ISNUMBER(HLOOKUP(Lista!AI56,$AO$5:$BA$6,2,0)),HLOOKUP(Lista!AI56,$AO$5:$BA$6,2,0),0)</f>
        <v>0</v>
      </c>
      <c r="AJ56" s="145"/>
    </row>
    <row r="57" spans="1:36" ht="13.5" thickBot="1" x14ac:dyDescent="0.25">
      <c r="A57" s="142">
        <f>Lista!A57</f>
        <v>19</v>
      </c>
      <c r="B57" s="142">
        <f>Lista!B57</f>
        <v>0</v>
      </c>
      <c r="C57" s="142">
        <f>Lista!C57</f>
        <v>0</v>
      </c>
      <c r="D57" s="17">
        <v>1</v>
      </c>
      <c r="E57" s="60">
        <f>IF(ISNUMBER(HLOOKUP(Lista!E54,$AO$5:$BA$6,2,0)),HLOOKUP(Lista!E54,$AO$5:$BA$6,2,0),0)</f>
        <v>0</v>
      </c>
      <c r="F57" s="60">
        <f>IF(ISNUMBER(HLOOKUP(Lista!F54,$AO$5:$BA$6,2,0)),HLOOKUP(Lista!F54,$AO$5:$BA$6,2,0),0)</f>
        <v>0</v>
      </c>
      <c r="G57" s="60">
        <f>IF(ISNUMBER(HLOOKUP(Lista!G54,$AO$5:$BA$6,2,0)),HLOOKUP(Lista!G54,$AO$5:$BA$6,2,0),0)</f>
        <v>0</v>
      </c>
      <c r="H57" s="60">
        <f>IF(ISNUMBER(HLOOKUP(Lista!H54,$AO$5:$BA$6,2,0)),HLOOKUP(Lista!H54,$AO$5:$BA$6,2,0),0)</f>
        <v>0</v>
      </c>
      <c r="I57" s="60">
        <f>IF(ISNUMBER(HLOOKUP(Lista!I54,$AO$5:$BA$6,2,0)),HLOOKUP(Lista!I54,$AO$5:$BA$6,2,0),0)</f>
        <v>0</v>
      </c>
      <c r="J57" s="60">
        <f>IF(ISNUMBER(HLOOKUP(Lista!J54,$AO$5:$BA$6,2,0)),HLOOKUP(Lista!J54,$AO$5:$BA$6,2,0),0)</f>
        <v>0</v>
      </c>
      <c r="K57" s="60">
        <f>IF(ISNUMBER(HLOOKUP(Lista!K54,$AO$5:$BA$6,2,0)),HLOOKUP(Lista!K54,$AO$5:$BA$6,2,0),0)</f>
        <v>0</v>
      </c>
      <c r="L57" s="60">
        <f>IF(ISNUMBER(HLOOKUP(Lista!L54,$AO$5:$BA$6,2,0)),HLOOKUP(Lista!L54,$AO$5:$BA$6,2,0),0)</f>
        <v>0</v>
      </c>
      <c r="M57" s="60">
        <f>IF(ISNUMBER(HLOOKUP(Lista!M54,$AO$5:$BA$6,2,0)),HLOOKUP(Lista!M54,$AO$5:$BA$6,2,0),0)</f>
        <v>0</v>
      </c>
      <c r="N57" s="60">
        <f>IF(ISNUMBER(HLOOKUP(Lista!N54,$AO$5:$BA$6,2,0)),HLOOKUP(Lista!N54,$AO$5:$BA$6,2,0),0)</f>
        <v>0</v>
      </c>
      <c r="O57" s="60">
        <f>IF(ISNUMBER(HLOOKUP(Lista!O54,$AO$5:$BA$6,2,0)),HLOOKUP(Lista!O54,$AO$5:$BA$6,2,0),0)</f>
        <v>0</v>
      </c>
      <c r="P57" s="60">
        <f>IF(ISNUMBER(HLOOKUP(Lista!P54,$AO$5:$BA$6,2,0)),HLOOKUP(Lista!P54,$AO$5:$BA$6,2,0),0)</f>
        <v>0</v>
      </c>
      <c r="Q57" s="60">
        <f>IF(ISNUMBER(HLOOKUP(Lista!Q54,$AO$5:$BA$6,2,0)),HLOOKUP(Lista!Q54,$AO$5:$BA$6,2,0),0)</f>
        <v>0</v>
      </c>
      <c r="R57" s="60">
        <f>IF(ISNUMBER(HLOOKUP(Lista!R54,$AO$5:$BA$6,2,0)),HLOOKUP(Lista!R54,$AO$5:$BA$6,2,0),0)</f>
        <v>0</v>
      </c>
      <c r="S57" s="60">
        <f>IF(ISNUMBER(HLOOKUP(Lista!S54,$AO$5:$BA$6,2,0)),HLOOKUP(Lista!S54,$AO$5:$BA$6,2,0),0)</f>
        <v>0</v>
      </c>
      <c r="T57" s="60">
        <f>IF(ISNUMBER(HLOOKUP(Lista!T54,$AO$5:$BA$6,2,0)),HLOOKUP(Lista!T54,$AO$5:$BA$6,2,0),0)</f>
        <v>0</v>
      </c>
      <c r="U57" s="60">
        <f>IF(ISNUMBER(HLOOKUP(Lista!U54,$AO$5:$BA$6,2,0)),HLOOKUP(Lista!U54,$AO$5:$BA$6,2,0),0)</f>
        <v>0</v>
      </c>
      <c r="V57" s="60">
        <f>IF(ISNUMBER(HLOOKUP(Lista!V54,$AO$5:$BA$6,2,0)),HLOOKUP(Lista!V54,$AO$5:$BA$6,2,0),0)</f>
        <v>0</v>
      </c>
      <c r="W57" s="60">
        <f>IF(ISNUMBER(HLOOKUP(Lista!W54,$AO$5:$BA$6,2,0)),HLOOKUP(Lista!W54,$AO$5:$BA$6,2,0),0)</f>
        <v>0</v>
      </c>
      <c r="X57" s="60">
        <f>IF(ISNUMBER(HLOOKUP(Lista!X54,$AO$5:$BA$6,2,0)),HLOOKUP(Lista!X54,$AO$5:$BA$6,2,0),0)</f>
        <v>0</v>
      </c>
      <c r="Y57" s="60">
        <f>IF(ISNUMBER(HLOOKUP(Lista!Y54,$AO$5:$BA$6,2,0)),HLOOKUP(Lista!Y54,$AO$5:$BA$6,2,0),0)</f>
        <v>0</v>
      </c>
      <c r="Z57" s="60">
        <f>IF(ISNUMBER(HLOOKUP(Lista!Z54,$AO$5:$BA$6,2,0)),HLOOKUP(Lista!Z54,$AO$5:$BA$6,2,0),0)</f>
        <v>0</v>
      </c>
      <c r="AA57" s="60">
        <f>IF(ISNUMBER(HLOOKUP(Lista!AA54,$AO$5:$BA$6,2,0)),HLOOKUP(Lista!AA54,$AO$5:$BA$6,2,0),0)</f>
        <v>0</v>
      </c>
      <c r="AB57" s="60">
        <f>IF(ISNUMBER(HLOOKUP(Lista!AB54,$AO$5:$BA$6,2,0)),HLOOKUP(Lista!AB54,$AO$5:$BA$6,2,0),0)</f>
        <v>0</v>
      </c>
      <c r="AC57" s="60">
        <f>IF(ISNUMBER(HLOOKUP(Lista!AC54,$AO$5:$BA$6,2,0)),HLOOKUP(Lista!AC54,$AO$5:$BA$6,2,0),0)</f>
        <v>0</v>
      </c>
      <c r="AD57" s="60">
        <f>IF(ISNUMBER(HLOOKUP(Lista!AD54,$AO$5:$BA$6,2,0)),HLOOKUP(Lista!AD54,$AO$5:$BA$6,2,0),0)</f>
        <v>0</v>
      </c>
      <c r="AE57" s="60">
        <f>IF(ISNUMBER(HLOOKUP(Lista!AE54,$AO$5:$BA$6,2,0)),HLOOKUP(Lista!AE54,$AO$5:$BA$6,2,0),0)</f>
        <v>0</v>
      </c>
      <c r="AF57" s="60">
        <f>IF(ISNUMBER(HLOOKUP(Lista!AF54,$AO$5:$BA$6,2,0)),HLOOKUP(Lista!AF54,$AO$5:$BA$6,2,0),0)</f>
        <v>0</v>
      </c>
      <c r="AG57" s="60">
        <f>IF(ISNUMBER(HLOOKUP(Lista!AG54,$AO$5:$BA$6,2,0)),HLOOKUP(Lista!AG54,$AO$5:$BA$6,2,0),0)</f>
        <v>0</v>
      </c>
      <c r="AH57" s="60">
        <f>IF(ISNUMBER(HLOOKUP(Lista!AH54,$AO$5:$BA$6,2,0)),HLOOKUP(Lista!AH54,$AO$5:$BA$6,2,0),0)</f>
        <v>0</v>
      </c>
      <c r="AI57" s="60">
        <f>IF(ISNUMBER(HLOOKUP(Lista!AI54,$AO$5:$BA$6,2,0)),HLOOKUP(Lista!AI54,$AO$5:$BA$6,2,0),0)</f>
        <v>0</v>
      </c>
      <c r="AJ57" s="144">
        <f t="shared" ref="AJ57" si="15">SUM(E57:AI59)</f>
        <v>0</v>
      </c>
    </row>
    <row r="58" spans="1:36" ht="13.5" thickBot="1" x14ac:dyDescent="0.25">
      <c r="A58" s="142"/>
      <c r="B58" s="142"/>
      <c r="C58" s="142"/>
      <c r="D58" s="15">
        <v>2</v>
      </c>
      <c r="E58" s="60">
        <f>IF(ISNUMBER(HLOOKUP(Lista!E55,$AO$5:$BA$6,2,0)),HLOOKUP(Lista!E55,$AO$5:$BA$6,2,0),0)</f>
        <v>0</v>
      </c>
      <c r="F58" s="60">
        <f>IF(ISNUMBER(HLOOKUP(Lista!F55,$AO$5:$BA$6,2,0)),HLOOKUP(Lista!F55,$AO$5:$BA$6,2,0),0)</f>
        <v>0</v>
      </c>
      <c r="G58" s="60">
        <f>IF(ISNUMBER(HLOOKUP(Lista!G55,$AO$5:$BA$6,2,0)),HLOOKUP(Lista!G55,$AO$5:$BA$6,2,0),0)</f>
        <v>0</v>
      </c>
      <c r="H58" s="60">
        <f>IF(ISNUMBER(HLOOKUP(Lista!H55,$AO$5:$BA$6,2,0)),HLOOKUP(Lista!H55,$AO$5:$BA$6,2,0),0)</f>
        <v>0</v>
      </c>
      <c r="I58" s="60">
        <f>IF(ISNUMBER(HLOOKUP(Lista!I55,$AO$5:$BA$6,2,0)),HLOOKUP(Lista!I55,$AO$5:$BA$6,2,0),0)</f>
        <v>0</v>
      </c>
      <c r="J58" s="60">
        <f>IF(ISNUMBER(HLOOKUP(Lista!J55,$AO$5:$BA$6,2,0)),HLOOKUP(Lista!J55,$AO$5:$BA$6,2,0),0)</f>
        <v>0</v>
      </c>
      <c r="K58" s="60">
        <f>IF(ISNUMBER(HLOOKUP(Lista!K55,$AO$5:$BA$6,2,0)),HLOOKUP(Lista!K55,$AO$5:$BA$6,2,0),0)</f>
        <v>0</v>
      </c>
      <c r="L58" s="60">
        <f>IF(ISNUMBER(HLOOKUP(Lista!L55,$AO$5:$BA$6,2,0)),HLOOKUP(Lista!L55,$AO$5:$BA$6,2,0),0)</f>
        <v>0</v>
      </c>
      <c r="M58" s="60">
        <f>IF(ISNUMBER(HLOOKUP(Lista!M55,$AO$5:$BA$6,2,0)),HLOOKUP(Lista!M55,$AO$5:$BA$6,2,0),0)</f>
        <v>0</v>
      </c>
      <c r="N58" s="60">
        <f>IF(ISNUMBER(HLOOKUP(Lista!N55,$AO$5:$BA$6,2,0)),HLOOKUP(Lista!N55,$AO$5:$BA$6,2,0),0)</f>
        <v>0</v>
      </c>
      <c r="O58" s="60">
        <f>IF(ISNUMBER(HLOOKUP(Lista!O55,$AO$5:$BA$6,2,0)),HLOOKUP(Lista!O55,$AO$5:$BA$6,2,0),0)</f>
        <v>0</v>
      </c>
      <c r="P58" s="60">
        <f>IF(ISNUMBER(HLOOKUP(Lista!P55,$AO$5:$BA$6,2,0)),HLOOKUP(Lista!P55,$AO$5:$BA$6,2,0),0)</f>
        <v>0</v>
      </c>
      <c r="Q58" s="60">
        <f>IF(ISNUMBER(HLOOKUP(Lista!Q55,$AO$5:$BA$6,2,0)),HLOOKUP(Lista!Q55,$AO$5:$BA$6,2,0),0)</f>
        <v>0</v>
      </c>
      <c r="R58" s="60">
        <f>IF(ISNUMBER(HLOOKUP(Lista!R55,$AO$5:$BA$6,2,0)),HLOOKUP(Lista!R55,$AO$5:$BA$6,2,0),0)</f>
        <v>0</v>
      </c>
      <c r="S58" s="60">
        <f>IF(ISNUMBER(HLOOKUP(Lista!S55,$AO$5:$BA$6,2,0)),HLOOKUP(Lista!S55,$AO$5:$BA$6,2,0),0)</f>
        <v>0</v>
      </c>
      <c r="T58" s="60">
        <f>IF(ISNUMBER(HLOOKUP(Lista!T55,$AO$5:$BA$6,2,0)),HLOOKUP(Lista!T55,$AO$5:$BA$6,2,0),0)</f>
        <v>0</v>
      </c>
      <c r="U58" s="60">
        <f>IF(ISNUMBER(HLOOKUP(Lista!U55,$AO$5:$BA$6,2,0)),HLOOKUP(Lista!U55,$AO$5:$BA$6,2,0),0)</f>
        <v>0</v>
      </c>
      <c r="V58" s="60">
        <f>IF(ISNUMBER(HLOOKUP(Lista!V55,$AO$5:$BA$6,2,0)),HLOOKUP(Lista!V55,$AO$5:$BA$6,2,0),0)</f>
        <v>0</v>
      </c>
      <c r="W58" s="60">
        <f>IF(ISNUMBER(HLOOKUP(Lista!W55,$AO$5:$BA$6,2,0)),HLOOKUP(Lista!W55,$AO$5:$BA$6,2,0),0)</f>
        <v>0</v>
      </c>
      <c r="X58" s="60">
        <f>IF(ISNUMBER(HLOOKUP(Lista!X55,$AO$5:$BA$6,2,0)),HLOOKUP(Lista!X55,$AO$5:$BA$6,2,0),0)</f>
        <v>0</v>
      </c>
      <c r="Y58" s="60">
        <f>IF(ISNUMBER(HLOOKUP(Lista!Y55,$AO$5:$BA$6,2,0)),HLOOKUP(Lista!Y55,$AO$5:$BA$6,2,0),0)</f>
        <v>0</v>
      </c>
      <c r="Z58" s="60">
        <f>IF(ISNUMBER(HLOOKUP(Lista!Z55,$AO$5:$BA$6,2,0)),HLOOKUP(Lista!Z55,$AO$5:$BA$6,2,0),0)</f>
        <v>0</v>
      </c>
      <c r="AA58" s="60">
        <f>IF(ISNUMBER(HLOOKUP(Lista!AA55,$AO$5:$BA$6,2,0)),HLOOKUP(Lista!AA55,$AO$5:$BA$6,2,0),0)</f>
        <v>0</v>
      </c>
      <c r="AB58" s="60">
        <f>IF(ISNUMBER(HLOOKUP(Lista!AB55,$AO$5:$BA$6,2,0)),HLOOKUP(Lista!AB55,$AO$5:$BA$6,2,0),0)</f>
        <v>0</v>
      </c>
      <c r="AC58" s="60">
        <f>IF(ISNUMBER(HLOOKUP(Lista!AC55,$AO$5:$BA$6,2,0)),HLOOKUP(Lista!AC55,$AO$5:$BA$6,2,0),0)</f>
        <v>0</v>
      </c>
      <c r="AD58" s="60">
        <f>IF(ISNUMBER(HLOOKUP(Lista!AD55,$AO$5:$BA$6,2,0)),HLOOKUP(Lista!AD55,$AO$5:$BA$6,2,0),0)</f>
        <v>0</v>
      </c>
      <c r="AE58" s="60">
        <f>IF(ISNUMBER(HLOOKUP(Lista!AE55,$AO$5:$BA$6,2,0)),HLOOKUP(Lista!AE55,$AO$5:$BA$6,2,0),0)</f>
        <v>0</v>
      </c>
      <c r="AF58" s="60">
        <f>IF(ISNUMBER(HLOOKUP(Lista!AF55,$AO$5:$BA$6,2,0)),HLOOKUP(Lista!AF55,$AO$5:$BA$6,2,0),0)</f>
        <v>0</v>
      </c>
      <c r="AG58" s="60">
        <f>IF(ISNUMBER(HLOOKUP(Lista!AG55,$AO$5:$BA$6,2,0)),HLOOKUP(Lista!AG55,$AO$5:$BA$6,2,0),0)</f>
        <v>0</v>
      </c>
      <c r="AH58" s="60">
        <f>IF(ISNUMBER(HLOOKUP(Lista!AH55,$AO$5:$BA$6,2,0)),HLOOKUP(Lista!AH55,$AO$5:$BA$6,2,0),0)</f>
        <v>0</v>
      </c>
      <c r="AI58" s="60">
        <f>IF(ISNUMBER(HLOOKUP(Lista!AI55,$AO$5:$BA$6,2,0)),HLOOKUP(Lista!AI55,$AO$5:$BA$6,2,0),0)</f>
        <v>0</v>
      </c>
      <c r="AJ58" s="145"/>
    </row>
    <row r="59" spans="1:36" ht="13.5" thickBot="1" x14ac:dyDescent="0.25">
      <c r="A59" s="143"/>
      <c r="B59" s="143"/>
      <c r="C59" s="143"/>
      <c r="D59" s="33">
        <v>3</v>
      </c>
      <c r="E59" s="60">
        <f>IF(ISNUMBER(HLOOKUP(Lista!E56,$AO$5:$BA$6,2,0)),HLOOKUP(Lista!E56,$AO$5:$BA$6,2,0),0)</f>
        <v>0</v>
      </c>
      <c r="F59" s="60">
        <f>IF(ISNUMBER(HLOOKUP(Lista!F56,$AO$5:$BA$6,2,0)),HLOOKUP(Lista!F56,$AO$5:$BA$6,2,0),0)</f>
        <v>0</v>
      </c>
      <c r="G59" s="60">
        <f>IF(ISNUMBER(HLOOKUP(Lista!G56,$AO$5:$BA$6,2,0)),HLOOKUP(Lista!G56,$AO$5:$BA$6,2,0),0)</f>
        <v>0</v>
      </c>
      <c r="H59" s="60">
        <f>IF(ISNUMBER(HLOOKUP(Lista!H56,$AO$5:$BA$6,2,0)),HLOOKUP(Lista!H56,$AO$5:$BA$6,2,0),0)</f>
        <v>0</v>
      </c>
      <c r="I59" s="60">
        <f>IF(ISNUMBER(HLOOKUP(Lista!I56,$AO$5:$BA$6,2,0)),HLOOKUP(Lista!I56,$AO$5:$BA$6,2,0),0)</f>
        <v>0</v>
      </c>
      <c r="J59" s="60">
        <f>IF(ISNUMBER(HLOOKUP(Lista!J56,$AO$5:$BA$6,2,0)),HLOOKUP(Lista!J56,$AO$5:$BA$6,2,0),0)</f>
        <v>0</v>
      </c>
      <c r="K59" s="60">
        <f>IF(ISNUMBER(HLOOKUP(Lista!K56,$AO$5:$BA$6,2,0)),HLOOKUP(Lista!K56,$AO$5:$BA$6,2,0),0)</f>
        <v>0</v>
      </c>
      <c r="L59" s="60">
        <f>IF(ISNUMBER(HLOOKUP(Lista!L56,$AO$5:$BA$6,2,0)),HLOOKUP(Lista!L56,$AO$5:$BA$6,2,0),0)</f>
        <v>0</v>
      </c>
      <c r="M59" s="60">
        <f>IF(ISNUMBER(HLOOKUP(Lista!M56,$AO$5:$BA$6,2,0)),HLOOKUP(Lista!M56,$AO$5:$BA$6,2,0),0)</f>
        <v>0</v>
      </c>
      <c r="N59" s="60">
        <f>IF(ISNUMBER(HLOOKUP(Lista!N56,$AO$5:$BA$6,2,0)),HLOOKUP(Lista!N56,$AO$5:$BA$6,2,0),0)</f>
        <v>0</v>
      </c>
      <c r="O59" s="60">
        <f>IF(ISNUMBER(HLOOKUP(Lista!O56,$AO$5:$BA$6,2,0)),HLOOKUP(Lista!O56,$AO$5:$BA$6,2,0),0)</f>
        <v>0</v>
      </c>
      <c r="P59" s="60">
        <f>IF(ISNUMBER(HLOOKUP(Lista!P56,$AO$5:$BA$6,2,0)),HLOOKUP(Lista!P56,$AO$5:$BA$6,2,0),0)</f>
        <v>0</v>
      </c>
      <c r="Q59" s="60">
        <f>IF(ISNUMBER(HLOOKUP(Lista!Q56,$AO$5:$BA$6,2,0)),HLOOKUP(Lista!Q56,$AO$5:$BA$6,2,0),0)</f>
        <v>0</v>
      </c>
      <c r="R59" s="60">
        <f>IF(ISNUMBER(HLOOKUP(Lista!R56,$AO$5:$BA$6,2,0)),HLOOKUP(Lista!R56,$AO$5:$BA$6,2,0),0)</f>
        <v>0</v>
      </c>
      <c r="S59" s="60">
        <f>IF(ISNUMBER(HLOOKUP(Lista!S56,$AO$5:$BA$6,2,0)),HLOOKUP(Lista!S56,$AO$5:$BA$6,2,0),0)</f>
        <v>0</v>
      </c>
      <c r="T59" s="60">
        <f>IF(ISNUMBER(HLOOKUP(Lista!T56,$AO$5:$BA$6,2,0)),HLOOKUP(Lista!T56,$AO$5:$BA$6,2,0),0)</f>
        <v>0</v>
      </c>
      <c r="U59" s="60">
        <f>IF(ISNUMBER(HLOOKUP(Lista!U56,$AO$5:$BA$6,2,0)),HLOOKUP(Lista!U56,$AO$5:$BA$6,2,0),0)</f>
        <v>0</v>
      </c>
      <c r="V59" s="60">
        <f>IF(ISNUMBER(HLOOKUP(Lista!V56,$AO$5:$BA$6,2,0)),HLOOKUP(Lista!V56,$AO$5:$BA$6,2,0),0)</f>
        <v>0</v>
      </c>
      <c r="W59" s="60">
        <f>IF(ISNUMBER(HLOOKUP(Lista!W56,$AO$5:$BA$6,2,0)),HLOOKUP(Lista!W56,$AO$5:$BA$6,2,0),0)</f>
        <v>0</v>
      </c>
      <c r="X59" s="60">
        <f>IF(ISNUMBER(HLOOKUP(Lista!X56,$AO$5:$BA$6,2,0)),HLOOKUP(Lista!X56,$AO$5:$BA$6,2,0),0)</f>
        <v>0</v>
      </c>
      <c r="Y59" s="60">
        <f>IF(ISNUMBER(HLOOKUP(Lista!Y56,$AO$5:$BA$6,2,0)),HLOOKUP(Lista!Y56,$AO$5:$BA$6,2,0),0)</f>
        <v>0</v>
      </c>
      <c r="Z59" s="60">
        <f>IF(ISNUMBER(HLOOKUP(Lista!Z56,$AO$5:$BA$6,2,0)),HLOOKUP(Lista!Z56,$AO$5:$BA$6,2,0),0)</f>
        <v>0</v>
      </c>
      <c r="AA59" s="60">
        <f>IF(ISNUMBER(HLOOKUP(Lista!AA56,$AO$5:$BA$6,2,0)),HLOOKUP(Lista!AA56,$AO$5:$BA$6,2,0),0)</f>
        <v>0</v>
      </c>
      <c r="AB59" s="60">
        <f>IF(ISNUMBER(HLOOKUP(Lista!AB56,$AO$5:$BA$6,2,0)),HLOOKUP(Lista!AB56,$AO$5:$BA$6,2,0),0)</f>
        <v>0</v>
      </c>
      <c r="AC59" s="60">
        <f>IF(ISNUMBER(HLOOKUP(Lista!AC56,$AO$5:$BA$6,2,0)),HLOOKUP(Lista!AC56,$AO$5:$BA$6,2,0),0)</f>
        <v>0</v>
      </c>
      <c r="AD59" s="60">
        <f>IF(ISNUMBER(HLOOKUP(Lista!AD56,$AO$5:$BA$6,2,0)),HLOOKUP(Lista!AD56,$AO$5:$BA$6,2,0),0)</f>
        <v>0</v>
      </c>
      <c r="AE59" s="60">
        <f>IF(ISNUMBER(HLOOKUP(Lista!AE56,$AO$5:$BA$6,2,0)),HLOOKUP(Lista!AE56,$AO$5:$BA$6,2,0),0)</f>
        <v>0</v>
      </c>
      <c r="AF59" s="60">
        <f>IF(ISNUMBER(HLOOKUP(Lista!AF56,$AO$5:$BA$6,2,0)),HLOOKUP(Lista!AF56,$AO$5:$BA$6,2,0),0)</f>
        <v>0</v>
      </c>
      <c r="AG59" s="60">
        <f>IF(ISNUMBER(HLOOKUP(Lista!AG56,$AO$5:$BA$6,2,0)),HLOOKUP(Lista!AG56,$AO$5:$BA$6,2,0),0)</f>
        <v>0</v>
      </c>
      <c r="AH59" s="60">
        <f>IF(ISNUMBER(HLOOKUP(Lista!AH56,$AO$5:$BA$6,2,0)),HLOOKUP(Lista!AH56,$AO$5:$BA$6,2,0),0)</f>
        <v>0</v>
      </c>
      <c r="AI59" s="60">
        <f>IF(ISNUMBER(HLOOKUP(Lista!AI56,$AO$5:$BA$6,2,0)),HLOOKUP(Lista!AI56,$AO$5:$BA$6,2,0),0)</f>
        <v>0</v>
      </c>
      <c r="AJ59" s="145"/>
    </row>
    <row r="60" spans="1:36" ht="13.5" thickBot="1" x14ac:dyDescent="0.25">
      <c r="A60" s="142">
        <f>Lista!A60</f>
        <v>20</v>
      </c>
      <c r="B60" s="142">
        <f>Lista!B60</f>
        <v>0</v>
      </c>
      <c r="C60" s="142">
        <f>Lista!C60</f>
        <v>0</v>
      </c>
      <c r="D60" s="15">
        <v>1</v>
      </c>
      <c r="E60" s="60">
        <f>IF(ISNUMBER(HLOOKUP(Lista!E60,$AO$5:$BA$6,2,0)),HLOOKUP(Lista!E60,$AO$5:$BA$6,2,0),0)</f>
        <v>0</v>
      </c>
      <c r="F60" s="60">
        <f>IF(ISNUMBER(HLOOKUP(Lista!F60,$AO$5:$BA$6,2,0)),HLOOKUP(Lista!F60,$AO$5:$BA$6,2,0),0)</f>
        <v>0</v>
      </c>
      <c r="G60" s="60">
        <f>IF(ISNUMBER(HLOOKUP(Lista!G60,$AO$5:$BA$6,2,0)),HLOOKUP(Lista!G60,$AO$5:$BA$6,2,0),0)</f>
        <v>0</v>
      </c>
      <c r="H60" s="60">
        <f>IF(ISNUMBER(HLOOKUP(Lista!H60,$AO$5:$BA$6,2,0)),HLOOKUP(Lista!H60,$AO$5:$BA$6,2,0),0)</f>
        <v>0</v>
      </c>
      <c r="I60" s="60">
        <f>IF(ISNUMBER(HLOOKUP(Lista!I60,$AO$5:$BA$6,2,0)),HLOOKUP(Lista!I60,$AO$5:$BA$6,2,0),0)</f>
        <v>0</v>
      </c>
      <c r="J60" s="60">
        <f>IF(ISNUMBER(HLOOKUP(Lista!J60,$AO$5:$BA$6,2,0)),HLOOKUP(Lista!J60,$AO$5:$BA$6,2,0),0)</f>
        <v>0</v>
      </c>
      <c r="K60" s="60">
        <f>IF(ISNUMBER(HLOOKUP(Lista!K60,$AO$5:$BA$6,2,0)),HLOOKUP(Lista!K60,$AO$5:$BA$6,2,0),0)</f>
        <v>0</v>
      </c>
      <c r="L60" s="60">
        <f>IF(ISNUMBER(HLOOKUP(Lista!L60,$AO$5:$BA$6,2,0)),HLOOKUP(Lista!L60,$AO$5:$BA$6,2,0),0)</f>
        <v>0</v>
      </c>
      <c r="M60" s="60">
        <f>IF(ISNUMBER(HLOOKUP(Lista!M60,$AO$5:$BA$6,2,0)),HLOOKUP(Lista!M60,$AO$5:$BA$6,2,0),0)</f>
        <v>0</v>
      </c>
      <c r="N60" s="60">
        <f>IF(ISNUMBER(HLOOKUP(Lista!N60,$AO$5:$BA$6,2,0)),HLOOKUP(Lista!N60,$AO$5:$BA$6,2,0),0)</f>
        <v>0</v>
      </c>
      <c r="O60" s="60">
        <f>IF(ISNUMBER(HLOOKUP(Lista!O60,$AO$5:$BA$6,2,0)),HLOOKUP(Lista!O60,$AO$5:$BA$6,2,0),0)</f>
        <v>0</v>
      </c>
      <c r="P60" s="60">
        <f>IF(ISNUMBER(HLOOKUP(Lista!P60,$AO$5:$BA$6,2,0)),HLOOKUP(Lista!P60,$AO$5:$BA$6,2,0),0)</f>
        <v>0</v>
      </c>
      <c r="Q60" s="60">
        <f>IF(ISNUMBER(HLOOKUP(Lista!Q60,$AO$5:$BA$6,2,0)),HLOOKUP(Lista!Q60,$AO$5:$BA$6,2,0),0)</f>
        <v>0</v>
      </c>
      <c r="R60" s="60">
        <f>IF(ISNUMBER(HLOOKUP(Lista!R60,$AO$5:$BA$6,2,0)),HLOOKUP(Lista!R60,$AO$5:$BA$6,2,0),0)</f>
        <v>0</v>
      </c>
      <c r="S60" s="60">
        <f>IF(ISNUMBER(HLOOKUP(Lista!S60,$AO$5:$BA$6,2,0)),HLOOKUP(Lista!S60,$AO$5:$BA$6,2,0),0)</f>
        <v>0</v>
      </c>
      <c r="T60" s="60">
        <f>IF(ISNUMBER(HLOOKUP(Lista!T60,$AO$5:$BA$6,2,0)),HLOOKUP(Lista!T60,$AO$5:$BA$6,2,0),0)</f>
        <v>0</v>
      </c>
      <c r="U60" s="60">
        <f>IF(ISNUMBER(HLOOKUP(Lista!U60,$AO$5:$BA$6,2,0)),HLOOKUP(Lista!U60,$AO$5:$BA$6,2,0),0)</f>
        <v>0</v>
      </c>
      <c r="V60" s="60">
        <f>IF(ISNUMBER(HLOOKUP(Lista!V60,$AO$5:$BA$6,2,0)),HLOOKUP(Lista!V60,$AO$5:$BA$6,2,0),0)</f>
        <v>0</v>
      </c>
      <c r="W60" s="60">
        <f>IF(ISNUMBER(HLOOKUP(Lista!W60,$AO$5:$BA$6,2,0)),HLOOKUP(Lista!W60,$AO$5:$BA$6,2,0),0)</f>
        <v>0</v>
      </c>
      <c r="X60" s="60">
        <f>IF(ISNUMBER(HLOOKUP(Lista!X60,$AO$5:$BA$6,2,0)),HLOOKUP(Lista!X60,$AO$5:$BA$6,2,0),0)</f>
        <v>0</v>
      </c>
      <c r="Y60" s="60">
        <f>IF(ISNUMBER(HLOOKUP(Lista!Y60,$AO$5:$BA$6,2,0)),HLOOKUP(Lista!Y60,$AO$5:$BA$6,2,0),0)</f>
        <v>0</v>
      </c>
      <c r="Z60" s="60">
        <f>IF(ISNUMBER(HLOOKUP(Lista!Z60,$AO$5:$BA$6,2,0)),HLOOKUP(Lista!Z60,$AO$5:$BA$6,2,0),0)</f>
        <v>0</v>
      </c>
      <c r="AA60" s="60">
        <f>IF(ISNUMBER(HLOOKUP(Lista!AA60,$AO$5:$BA$6,2,0)),HLOOKUP(Lista!AA60,$AO$5:$BA$6,2,0),0)</f>
        <v>0</v>
      </c>
      <c r="AB60" s="60">
        <f>IF(ISNUMBER(HLOOKUP(Lista!AB60,$AO$5:$BA$6,2,0)),HLOOKUP(Lista!AB60,$AO$5:$BA$6,2,0),0)</f>
        <v>0</v>
      </c>
      <c r="AC60" s="60">
        <f>IF(ISNUMBER(HLOOKUP(Lista!AC60,$AO$5:$BA$6,2,0)),HLOOKUP(Lista!AC60,$AO$5:$BA$6,2,0),0)</f>
        <v>0</v>
      </c>
      <c r="AD60" s="60">
        <f>IF(ISNUMBER(HLOOKUP(Lista!AD60,$AO$5:$BA$6,2,0)),HLOOKUP(Lista!AD60,$AO$5:$BA$6,2,0),0)</f>
        <v>0</v>
      </c>
      <c r="AE60" s="60">
        <f>IF(ISNUMBER(HLOOKUP(Lista!AE60,$AO$5:$BA$6,2,0)),HLOOKUP(Lista!AE60,$AO$5:$BA$6,2,0),0)</f>
        <v>0</v>
      </c>
      <c r="AF60" s="60">
        <f>IF(ISNUMBER(HLOOKUP(Lista!AF60,$AO$5:$BA$6,2,0)),HLOOKUP(Lista!AF60,$AO$5:$BA$6,2,0),0)</f>
        <v>0</v>
      </c>
      <c r="AG60" s="60">
        <f>IF(ISNUMBER(HLOOKUP(Lista!AG60,$AO$5:$BA$6,2,0)),HLOOKUP(Lista!AG60,$AO$5:$BA$6,2,0),0)</f>
        <v>0</v>
      </c>
      <c r="AH60" s="60">
        <f>IF(ISNUMBER(HLOOKUP(Lista!AH60,$AO$5:$BA$6,2,0)),HLOOKUP(Lista!AH60,$AO$5:$BA$6,2,0),0)</f>
        <v>0</v>
      </c>
      <c r="AI60" s="60">
        <f>IF(ISNUMBER(HLOOKUP(Lista!AI60,$AO$5:$BA$6,2,0)),HLOOKUP(Lista!AI60,$AO$5:$BA$6,2,0),0)</f>
        <v>0</v>
      </c>
      <c r="AJ60" s="144">
        <f t="shared" ref="AJ60" si="16">SUM(E60:AI62)</f>
        <v>0</v>
      </c>
    </row>
    <row r="61" spans="1:36" ht="13.5" thickBot="1" x14ac:dyDescent="0.25">
      <c r="A61" s="142"/>
      <c r="B61" s="142"/>
      <c r="C61" s="142"/>
      <c r="D61" s="15">
        <v>2</v>
      </c>
      <c r="E61" s="60">
        <f>IF(ISNUMBER(HLOOKUP(Lista!E61,$AO$5:$BA$6,2,0)),HLOOKUP(Lista!E61,$AO$5:$BA$6,2,0),0)</f>
        <v>0</v>
      </c>
      <c r="F61" s="60">
        <f>IF(ISNUMBER(HLOOKUP(Lista!F61,$AO$5:$BA$6,2,0)),HLOOKUP(Lista!F61,$AO$5:$BA$6,2,0),0)</f>
        <v>0</v>
      </c>
      <c r="G61" s="60">
        <f>IF(ISNUMBER(HLOOKUP(Lista!G61,$AO$5:$BA$6,2,0)),HLOOKUP(Lista!G61,$AO$5:$BA$6,2,0),0)</f>
        <v>0</v>
      </c>
      <c r="H61" s="60">
        <f>IF(ISNUMBER(HLOOKUP(Lista!H61,$AO$5:$BA$6,2,0)),HLOOKUP(Lista!H61,$AO$5:$BA$6,2,0),0)</f>
        <v>0</v>
      </c>
      <c r="I61" s="60">
        <f>IF(ISNUMBER(HLOOKUP(Lista!I61,$AO$5:$BA$6,2,0)),HLOOKUP(Lista!I61,$AO$5:$BA$6,2,0),0)</f>
        <v>0</v>
      </c>
      <c r="J61" s="60">
        <f>IF(ISNUMBER(HLOOKUP(Lista!J61,$AO$5:$BA$6,2,0)),HLOOKUP(Lista!J61,$AO$5:$BA$6,2,0),0)</f>
        <v>0</v>
      </c>
      <c r="K61" s="60">
        <f>IF(ISNUMBER(HLOOKUP(Lista!K61,$AO$5:$BA$6,2,0)),HLOOKUP(Lista!K61,$AO$5:$BA$6,2,0),0)</f>
        <v>0</v>
      </c>
      <c r="L61" s="60">
        <f>IF(ISNUMBER(HLOOKUP(Lista!L61,$AO$5:$BA$6,2,0)),HLOOKUP(Lista!L61,$AO$5:$BA$6,2,0),0)</f>
        <v>0</v>
      </c>
      <c r="M61" s="60">
        <f>IF(ISNUMBER(HLOOKUP(Lista!M61,$AO$5:$BA$6,2,0)),HLOOKUP(Lista!M61,$AO$5:$BA$6,2,0),0)</f>
        <v>0</v>
      </c>
      <c r="N61" s="60">
        <f>IF(ISNUMBER(HLOOKUP(Lista!N61,$AO$5:$BA$6,2,0)),HLOOKUP(Lista!N61,$AO$5:$BA$6,2,0),0)</f>
        <v>0</v>
      </c>
      <c r="O61" s="60">
        <f>IF(ISNUMBER(HLOOKUP(Lista!O61,$AO$5:$BA$6,2,0)),HLOOKUP(Lista!O61,$AO$5:$BA$6,2,0),0)</f>
        <v>0</v>
      </c>
      <c r="P61" s="60">
        <f>IF(ISNUMBER(HLOOKUP(Lista!P61,$AO$5:$BA$6,2,0)),HLOOKUP(Lista!P61,$AO$5:$BA$6,2,0),0)</f>
        <v>0</v>
      </c>
      <c r="Q61" s="60">
        <f>IF(ISNUMBER(HLOOKUP(Lista!Q61,$AO$5:$BA$6,2,0)),HLOOKUP(Lista!Q61,$AO$5:$BA$6,2,0),0)</f>
        <v>0</v>
      </c>
      <c r="R61" s="60">
        <f>IF(ISNUMBER(HLOOKUP(Lista!R61,$AO$5:$BA$6,2,0)),HLOOKUP(Lista!R61,$AO$5:$BA$6,2,0),0)</f>
        <v>0</v>
      </c>
      <c r="S61" s="60">
        <f>IF(ISNUMBER(HLOOKUP(Lista!S61,$AO$5:$BA$6,2,0)),HLOOKUP(Lista!S61,$AO$5:$BA$6,2,0),0)</f>
        <v>0</v>
      </c>
      <c r="T61" s="60">
        <f>IF(ISNUMBER(HLOOKUP(Lista!T61,$AO$5:$BA$6,2,0)),HLOOKUP(Lista!T61,$AO$5:$BA$6,2,0),0)</f>
        <v>0</v>
      </c>
      <c r="U61" s="60">
        <f>IF(ISNUMBER(HLOOKUP(Lista!U61,$AO$5:$BA$6,2,0)),HLOOKUP(Lista!U61,$AO$5:$BA$6,2,0),0)</f>
        <v>0</v>
      </c>
      <c r="V61" s="60">
        <f>IF(ISNUMBER(HLOOKUP(Lista!V61,$AO$5:$BA$6,2,0)),HLOOKUP(Lista!V61,$AO$5:$BA$6,2,0),0)</f>
        <v>0</v>
      </c>
      <c r="W61" s="60">
        <f>IF(ISNUMBER(HLOOKUP(Lista!W61,$AO$5:$BA$6,2,0)),HLOOKUP(Lista!W61,$AO$5:$BA$6,2,0),0)</f>
        <v>0</v>
      </c>
      <c r="X61" s="60">
        <f>IF(ISNUMBER(HLOOKUP(Lista!X61,$AO$5:$BA$6,2,0)),HLOOKUP(Lista!X61,$AO$5:$BA$6,2,0),0)</f>
        <v>0</v>
      </c>
      <c r="Y61" s="60">
        <f>IF(ISNUMBER(HLOOKUP(Lista!Y61,$AO$5:$BA$6,2,0)),HLOOKUP(Lista!Y61,$AO$5:$BA$6,2,0),0)</f>
        <v>0</v>
      </c>
      <c r="Z61" s="60">
        <f>IF(ISNUMBER(HLOOKUP(Lista!Z61,$AO$5:$BA$6,2,0)),HLOOKUP(Lista!Z61,$AO$5:$BA$6,2,0),0)</f>
        <v>0</v>
      </c>
      <c r="AA61" s="60">
        <f>IF(ISNUMBER(HLOOKUP(Lista!AA61,$AO$5:$BA$6,2,0)),HLOOKUP(Lista!AA61,$AO$5:$BA$6,2,0),0)</f>
        <v>0</v>
      </c>
      <c r="AB61" s="60">
        <f>IF(ISNUMBER(HLOOKUP(Lista!AB61,$AO$5:$BA$6,2,0)),HLOOKUP(Lista!AB61,$AO$5:$BA$6,2,0),0)</f>
        <v>0</v>
      </c>
      <c r="AC61" s="60">
        <f>IF(ISNUMBER(HLOOKUP(Lista!AC61,$AO$5:$BA$6,2,0)),HLOOKUP(Lista!AC61,$AO$5:$BA$6,2,0),0)</f>
        <v>0</v>
      </c>
      <c r="AD61" s="60">
        <f>IF(ISNUMBER(HLOOKUP(Lista!AD61,$AO$5:$BA$6,2,0)),HLOOKUP(Lista!AD61,$AO$5:$BA$6,2,0),0)</f>
        <v>0</v>
      </c>
      <c r="AE61" s="60">
        <f>IF(ISNUMBER(HLOOKUP(Lista!AE61,$AO$5:$BA$6,2,0)),HLOOKUP(Lista!AE61,$AO$5:$BA$6,2,0),0)</f>
        <v>0</v>
      </c>
      <c r="AF61" s="60">
        <f>IF(ISNUMBER(HLOOKUP(Lista!AF61,$AO$5:$BA$6,2,0)),HLOOKUP(Lista!AF61,$AO$5:$BA$6,2,0),0)</f>
        <v>0</v>
      </c>
      <c r="AG61" s="60">
        <f>IF(ISNUMBER(HLOOKUP(Lista!AG61,$AO$5:$BA$6,2,0)),HLOOKUP(Lista!AG61,$AO$5:$BA$6,2,0),0)</f>
        <v>0</v>
      </c>
      <c r="AH61" s="60">
        <f>IF(ISNUMBER(HLOOKUP(Lista!AH61,$AO$5:$BA$6,2,0)),HLOOKUP(Lista!AH61,$AO$5:$BA$6,2,0),0)</f>
        <v>0</v>
      </c>
      <c r="AI61" s="60">
        <f>IF(ISNUMBER(HLOOKUP(Lista!AI61,$AO$5:$BA$6,2,0)),HLOOKUP(Lista!AI61,$AO$5:$BA$6,2,0),0)</f>
        <v>0</v>
      </c>
      <c r="AJ61" s="145"/>
    </row>
    <row r="62" spans="1:36" ht="13.5" thickBot="1" x14ac:dyDescent="0.25">
      <c r="A62" s="143"/>
      <c r="B62" s="143"/>
      <c r="C62" s="143"/>
      <c r="D62" s="33">
        <v>3</v>
      </c>
      <c r="E62" s="60">
        <f>IF(ISNUMBER(HLOOKUP(Lista!E62,$AO$5:$BA$6,2,0)),HLOOKUP(Lista!E62,$AO$5:$BA$6,2,0),0)</f>
        <v>0</v>
      </c>
      <c r="F62" s="60">
        <f>IF(ISNUMBER(HLOOKUP(Lista!F62,$AO$5:$BA$6,2,0)),HLOOKUP(Lista!F62,$AO$5:$BA$6,2,0),0)</f>
        <v>0</v>
      </c>
      <c r="G62" s="60">
        <f>IF(ISNUMBER(HLOOKUP(Lista!G62,$AO$5:$BA$6,2,0)),HLOOKUP(Lista!G62,$AO$5:$BA$6,2,0),0)</f>
        <v>0</v>
      </c>
      <c r="H62" s="60">
        <f>IF(ISNUMBER(HLOOKUP(Lista!H62,$AO$5:$BA$6,2,0)),HLOOKUP(Lista!H62,$AO$5:$BA$6,2,0),0)</f>
        <v>0</v>
      </c>
      <c r="I62" s="60">
        <f>IF(ISNUMBER(HLOOKUP(Lista!I62,$AO$5:$BA$6,2,0)),HLOOKUP(Lista!I62,$AO$5:$BA$6,2,0),0)</f>
        <v>0</v>
      </c>
      <c r="J62" s="60">
        <f>IF(ISNUMBER(HLOOKUP(Lista!J62,$AO$5:$BA$6,2,0)),HLOOKUP(Lista!J62,$AO$5:$BA$6,2,0),0)</f>
        <v>0</v>
      </c>
      <c r="K62" s="60">
        <f>IF(ISNUMBER(HLOOKUP(Lista!K62,$AO$5:$BA$6,2,0)),HLOOKUP(Lista!K62,$AO$5:$BA$6,2,0),0)</f>
        <v>0</v>
      </c>
      <c r="L62" s="60">
        <f>IF(ISNUMBER(HLOOKUP(Lista!L62,$AO$5:$BA$6,2,0)),HLOOKUP(Lista!L62,$AO$5:$BA$6,2,0),0)</f>
        <v>0</v>
      </c>
      <c r="M62" s="60">
        <f>IF(ISNUMBER(HLOOKUP(Lista!M62,$AO$5:$BA$6,2,0)),HLOOKUP(Lista!M62,$AO$5:$BA$6,2,0),0)</f>
        <v>0</v>
      </c>
      <c r="N62" s="60">
        <f>IF(ISNUMBER(HLOOKUP(Lista!N62,$AO$5:$BA$6,2,0)),HLOOKUP(Lista!N62,$AO$5:$BA$6,2,0),0)</f>
        <v>0</v>
      </c>
      <c r="O62" s="60">
        <f>IF(ISNUMBER(HLOOKUP(Lista!O62,$AO$5:$BA$6,2,0)),HLOOKUP(Lista!O62,$AO$5:$BA$6,2,0),0)</f>
        <v>0</v>
      </c>
      <c r="P62" s="60">
        <f>IF(ISNUMBER(HLOOKUP(Lista!P62,$AO$5:$BA$6,2,0)),HLOOKUP(Lista!P62,$AO$5:$BA$6,2,0),0)</f>
        <v>0</v>
      </c>
      <c r="Q62" s="60">
        <f>IF(ISNUMBER(HLOOKUP(Lista!Q62,$AO$5:$BA$6,2,0)),HLOOKUP(Lista!Q62,$AO$5:$BA$6,2,0),0)</f>
        <v>0</v>
      </c>
      <c r="R62" s="60">
        <f>IF(ISNUMBER(HLOOKUP(Lista!R62,$AO$5:$BA$6,2,0)),HLOOKUP(Lista!R62,$AO$5:$BA$6,2,0),0)</f>
        <v>0</v>
      </c>
      <c r="S62" s="60">
        <f>IF(ISNUMBER(HLOOKUP(Lista!S62,$AO$5:$BA$6,2,0)),HLOOKUP(Lista!S62,$AO$5:$BA$6,2,0),0)</f>
        <v>0</v>
      </c>
      <c r="T62" s="60">
        <f>IF(ISNUMBER(HLOOKUP(Lista!T62,$AO$5:$BA$6,2,0)),HLOOKUP(Lista!T62,$AO$5:$BA$6,2,0),0)</f>
        <v>0</v>
      </c>
      <c r="U62" s="60">
        <f>IF(ISNUMBER(HLOOKUP(Lista!U62,$AO$5:$BA$6,2,0)),HLOOKUP(Lista!U62,$AO$5:$BA$6,2,0),0)</f>
        <v>0</v>
      </c>
      <c r="V62" s="60">
        <f>IF(ISNUMBER(HLOOKUP(Lista!V62,$AO$5:$BA$6,2,0)),HLOOKUP(Lista!V62,$AO$5:$BA$6,2,0),0)</f>
        <v>0</v>
      </c>
      <c r="W62" s="60">
        <f>IF(ISNUMBER(HLOOKUP(Lista!W62,$AO$5:$BA$6,2,0)),HLOOKUP(Lista!W62,$AO$5:$BA$6,2,0),0)</f>
        <v>0</v>
      </c>
      <c r="X62" s="60">
        <f>IF(ISNUMBER(HLOOKUP(Lista!X62,$AO$5:$BA$6,2,0)),HLOOKUP(Lista!X62,$AO$5:$BA$6,2,0),0)</f>
        <v>0</v>
      </c>
      <c r="Y62" s="60">
        <f>IF(ISNUMBER(HLOOKUP(Lista!Y62,$AO$5:$BA$6,2,0)),HLOOKUP(Lista!Y62,$AO$5:$BA$6,2,0),0)</f>
        <v>0</v>
      </c>
      <c r="Z62" s="60">
        <f>IF(ISNUMBER(HLOOKUP(Lista!Z62,$AO$5:$BA$6,2,0)),HLOOKUP(Lista!Z62,$AO$5:$BA$6,2,0),0)</f>
        <v>0</v>
      </c>
      <c r="AA62" s="60">
        <f>IF(ISNUMBER(HLOOKUP(Lista!AA62,$AO$5:$BA$6,2,0)),HLOOKUP(Lista!AA62,$AO$5:$BA$6,2,0),0)</f>
        <v>0</v>
      </c>
      <c r="AB62" s="60">
        <f>IF(ISNUMBER(HLOOKUP(Lista!AB62,$AO$5:$BA$6,2,0)),HLOOKUP(Lista!AB62,$AO$5:$BA$6,2,0),0)</f>
        <v>0</v>
      </c>
      <c r="AC62" s="60">
        <f>IF(ISNUMBER(HLOOKUP(Lista!AC62,$AO$5:$BA$6,2,0)),HLOOKUP(Lista!AC62,$AO$5:$BA$6,2,0),0)</f>
        <v>0</v>
      </c>
      <c r="AD62" s="60">
        <f>IF(ISNUMBER(HLOOKUP(Lista!AD62,$AO$5:$BA$6,2,0)),HLOOKUP(Lista!AD62,$AO$5:$BA$6,2,0),0)</f>
        <v>0</v>
      </c>
      <c r="AE62" s="60">
        <f>IF(ISNUMBER(HLOOKUP(Lista!AE62,$AO$5:$BA$6,2,0)),HLOOKUP(Lista!AE62,$AO$5:$BA$6,2,0),0)</f>
        <v>0</v>
      </c>
      <c r="AF62" s="60">
        <f>IF(ISNUMBER(HLOOKUP(Lista!AF62,$AO$5:$BA$6,2,0)),HLOOKUP(Lista!AF62,$AO$5:$BA$6,2,0),0)</f>
        <v>0</v>
      </c>
      <c r="AG62" s="60">
        <f>IF(ISNUMBER(HLOOKUP(Lista!AG62,$AO$5:$BA$6,2,0)),HLOOKUP(Lista!AG62,$AO$5:$BA$6,2,0),0)</f>
        <v>0</v>
      </c>
      <c r="AH62" s="60">
        <f>IF(ISNUMBER(HLOOKUP(Lista!AH62,$AO$5:$BA$6,2,0)),HLOOKUP(Lista!AH62,$AO$5:$BA$6,2,0),0)</f>
        <v>0</v>
      </c>
      <c r="AI62" s="60">
        <f>IF(ISNUMBER(HLOOKUP(Lista!AI62,$AO$5:$BA$6,2,0)),HLOOKUP(Lista!AI62,$AO$5:$BA$6,2,0),0)</f>
        <v>0</v>
      </c>
      <c r="AJ62" s="145"/>
    </row>
    <row r="63" spans="1:36" ht="13.5" thickBot="1" x14ac:dyDescent="0.25">
      <c r="A63" s="152" t="s">
        <v>88</v>
      </c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4"/>
      <c r="AJ63" s="22">
        <v>0</v>
      </c>
    </row>
    <row r="64" spans="1:36" ht="13.5" thickBot="1" x14ac:dyDescent="0.25">
      <c r="A64" s="155" t="str">
        <f>Lista!A64</f>
        <v>Szlifierka Hofler</v>
      </c>
      <c r="B64" s="156"/>
      <c r="C64" s="157"/>
      <c r="D64" s="38"/>
      <c r="E64" s="61">
        <f>Lista!E64</f>
        <v>1</v>
      </c>
      <c r="F64" s="61">
        <f>Lista!F64</f>
        <v>2</v>
      </c>
      <c r="G64" s="61">
        <f>Lista!G64</f>
        <v>3</v>
      </c>
      <c r="H64" s="61">
        <f>Lista!H64</f>
        <v>4</v>
      </c>
      <c r="I64" s="61">
        <f>Lista!I64</f>
        <v>5</v>
      </c>
      <c r="J64" s="61">
        <f>Lista!J64</f>
        <v>6</v>
      </c>
      <c r="K64" s="61">
        <f>Lista!K64</f>
        <v>7</v>
      </c>
      <c r="L64" s="61">
        <f>Lista!L64</f>
        <v>8</v>
      </c>
      <c r="M64" s="61">
        <f>Lista!M64</f>
        <v>9</v>
      </c>
      <c r="N64" s="61">
        <f>Lista!N64</f>
        <v>10</v>
      </c>
      <c r="O64" s="61">
        <f>Lista!O64</f>
        <v>11</v>
      </c>
      <c r="P64" s="61">
        <f>Lista!P64</f>
        <v>12</v>
      </c>
      <c r="Q64" s="61">
        <f>Lista!Q64</f>
        <v>13</v>
      </c>
      <c r="R64" s="61">
        <f>Lista!R64</f>
        <v>14</v>
      </c>
      <c r="S64" s="61">
        <f>Lista!S64</f>
        <v>15</v>
      </c>
      <c r="T64" s="61">
        <f>Lista!T64</f>
        <v>16</v>
      </c>
      <c r="U64" s="61">
        <f>Lista!U64</f>
        <v>17</v>
      </c>
      <c r="V64" s="61">
        <f>Lista!V64</f>
        <v>18</v>
      </c>
      <c r="W64" s="61">
        <f>Lista!W64</f>
        <v>19</v>
      </c>
      <c r="X64" s="61">
        <f>Lista!X64</f>
        <v>20</v>
      </c>
      <c r="Y64" s="61">
        <f>Lista!Y64</f>
        <v>21</v>
      </c>
      <c r="Z64" s="61">
        <f>Lista!Z64</f>
        <v>22</v>
      </c>
      <c r="AA64" s="61">
        <f>Lista!AA64</f>
        <v>23</v>
      </c>
      <c r="AB64" s="61">
        <f>Lista!AB64</f>
        <v>24</v>
      </c>
      <c r="AC64" s="61">
        <f>Lista!AC64</f>
        <v>25</v>
      </c>
      <c r="AD64" s="61">
        <f>Lista!AD64</f>
        <v>26</v>
      </c>
      <c r="AE64" s="61">
        <f>Lista!AE64</f>
        <v>27</v>
      </c>
      <c r="AF64" s="61">
        <f>Lista!AF64</f>
        <v>28</v>
      </c>
      <c r="AG64" s="61">
        <f>Lista!AG64</f>
        <v>29</v>
      </c>
      <c r="AH64" s="61">
        <f>Lista!AH64</f>
        <v>30</v>
      </c>
      <c r="AI64" s="61">
        <f>Lista!AI64</f>
        <v>31</v>
      </c>
      <c r="AJ64" s="25" t="str">
        <f>$AJ$1</f>
        <v>BO</v>
      </c>
    </row>
    <row r="65" spans="1:36" x14ac:dyDescent="0.2">
      <c r="A65" s="146">
        <f>Lista!A65</f>
        <v>1</v>
      </c>
      <c r="B65" s="146">
        <f>Lista!B65</f>
        <v>0</v>
      </c>
      <c r="C65" s="146">
        <f>Lista!C65</f>
        <v>0</v>
      </c>
      <c r="D65" s="14">
        <v>1</v>
      </c>
      <c r="E65" s="61">
        <f>IF(ISNUMBER(HLOOKUP(Lista!E65,$AO$5:$BA$6,2,0)),HLOOKUP(Lista!E65,$AO$5:$BA$6,2,0),0)</f>
        <v>0</v>
      </c>
      <c r="F65" s="61">
        <f>IF(ISNUMBER(HLOOKUP(Lista!F65,$AO$5:$BA$6,2,0)),HLOOKUP(Lista!F65,$AO$5:$BA$6,2,0),0)</f>
        <v>0</v>
      </c>
      <c r="G65" s="61">
        <f>IF(ISNUMBER(HLOOKUP(Lista!G65,$AO$5:$BA$6,2,0)),HLOOKUP(Lista!G65,$AO$5:$BA$6,2,0),0)</f>
        <v>0</v>
      </c>
      <c r="H65" s="61">
        <f>IF(ISNUMBER(HLOOKUP(Lista!H65,$AO$5:$BA$6,2,0)),HLOOKUP(Lista!H65,$AO$5:$BA$6,2,0),0)</f>
        <v>0</v>
      </c>
      <c r="I65" s="61">
        <f>IF(ISNUMBER(HLOOKUP(Lista!I65,$AO$5:$BA$6,2,0)),HLOOKUP(Lista!I65,$AO$5:$BA$6,2,0),0)</f>
        <v>0</v>
      </c>
      <c r="J65" s="61">
        <f>IF(ISNUMBER(HLOOKUP(Lista!J65,$AO$5:$BA$6,2,0)),HLOOKUP(Lista!J65,$AO$5:$BA$6,2,0),0)</f>
        <v>0</v>
      </c>
      <c r="K65" s="61">
        <f>IF(ISNUMBER(HLOOKUP(Lista!K65,$AO$5:$BA$6,2,0)),HLOOKUP(Lista!K65,$AO$5:$BA$6,2,0),0)</f>
        <v>0</v>
      </c>
      <c r="L65" s="61">
        <f>IF(ISNUMBER(HLOOKUP(Lista!L65,$AO$5:$BA$6,2,0)),HLOOKUP(Lista!L65,$AO$5:$BA$6,2,0),0)</f>
        <v>0</v>
      </c>
      <c r="M65" s="61">
        <f>IF(ISNUMBER(HLOOKUP(Lista!M65,$AO$5:$BA$6,2,0)),HLOOKUP(Lista!M65,$AO$5:$BA$6,2,0),0)</f>
        <v>0</v>
      </c>
      <c r="N65" s="61">
        <f>IF(ISNUMBER(HLOOKUP(Lista!N65,$AO$5:$BA$6,2,0)),HLOOKUP(Lista!N65,$AO$5:$BA$6,2,0),0)</f>
        <v>0</v>
      </c>
      <c r="O65" s="61">
        <f>IF(ISNUMBER(HLOOKUP(Lista!O65,$AO$5:$BA$6,2,0)),HLOOKUP(Lista!O65,$AO$5:$BA$6,2,0),0)</f>
        <v>0</v>
      </c>
      <c r="P65" s="61">
        <f>IF(ISNUMBER(HLOOKUP(Lista!P65,$AO$5:$BA$6,2,0)),HLOOKUP(Lista!P65,$AO$5:$BA$6,2,0),0)</f>
        <v>0</v>
      </c>
      <c r="Q65" s="61">
        <f>IF(ISNUMBER(HLOOKUP(Lista!Q65,$AO$5:$BA$6,2,0)),HLOOKUP(Lista!Q65,$AO$5:$BA$6,2,0),0)</f>
        <v>0</v>
      </c>
      <c r="R65" s="61">
        <f>IF(ISNUMBER(HLOOKUP(Lista!R65,$AO$5:$BA$6,2,0)),HLOOKUP(Lista!R65,$AO$5:$BA$6,2,0),0)</f>
        <v>0</v>
      </c>
      <c r="S65" s="61">
        <f>IF(ISNUMBER(HLOOKUP(Lista!S65,$AO$5:$BA$6,2,0)),HLOOKUP(Lista!S65,$AO$5:$BA$6,2,0),0)</f>
        <v>0</v>
      </c>
      <c r="T65" s="61">
        <f>IF(ISNUMBER(HLOOKUP(Lista!T65,$AO$5:$BA$6,2,0)),HLOOKUP(Lista!T65,$AO$5:$BA$6,2,0),0)</f>
        <v>0</v>
      </c>
      <c r="U65" s="61">
        <f>IF(ISNUMBER(HLOOKUP(Lista!U65,$AO$5:$BA$6,2,0)),HLOOKUP(Lista!U65,$AO$5:$BA$6,2,0),0)</f>
        <v>0</v>
      </c>
      <c r="V65" s="61">
        <f>IF(ISNUMBER(HLOOKUP(Lista!V65,$AO$5:$BA$6,2,0)),HLOOKUP(Lista!V65,$AO$5:$BA$6,2,0),0)</f>
        <v>0</v>
      </c>
      <c r="W65" s="61">
        <f>IF(ISNUMBER(HLOOKUP(Lista!W65,$AO$5:$BA$6,2,0)),HLOOKUP(Lista!W65,$AO$5:$BA$6,2,0),0)</f>
        <v>0</v>
      </c>
      <c r="X65" s="61">
        <f>IF(ISNUMBER(HLOOKUP(Lista!X65,$AO$5:$BA$6,2,0)),HLOOKUP(Lista!X65,$AO$5:$BA$6,2,0),0)</f>
        <v>0</v>
      </c>
      <c r="Y65" s="61">
        <f>IF(ISNUMBER(HLOOKUP(Lista!Y65,$AO$5:$BA$6,2,0)),HLOOKUP(Lista!Y65,$AO$5:$BA$6,2,0),0)</f>
        <v>0</v>
      </c>
      <c r="Z65" s="61">
        <f>IF(ISNUMBER(HLOOKUP(Lista!Z65,$AO$5:$BA$6,2,0)),HLOOKUP(Lista!Z65,$AO$5:$BA$6,2,0),0)</f>
        <v>0</v>
      </c>
      <c r="AA65" s="61">
        <f>IF(ISNUMBER(HLOOKUP(Lista!AA65,$AO$5:$BA$6,2,0)),HLOOKUP(Lista!AA65,$AO$5:$BA$6,2,0),0)</f>
        <v>0</v>
      </c>
      <c r="AB65" s="61">
        <f>IF(ISNUMBER(HLOOKUP(Lista!AB65,$AO$5:$BA$6,2,0)),HLOOKUP(Lista!AB65,$AO$5:$BA$6,2,0),0)</f>
        <v>0</v>
      </c>
      <c r="AC65" s="61">
        <f>IF(ISNUMBER(HLOOKUP(Lista!AC65,$AO$5:$BA$6,2,0)),HLOOKUP(Lista!AC65,$AO$5:$BA$6,2,0),0)</f>
        <v>0</v>
      </c>
      <c r="AD65" s="61">
        <f>IF(ISNUMBER(HLOOKUP(Lista!AD65,$AO$5:$BA$6,2,0)),HLOOKUP(Lista!AD65,$AO$5:$BA$6,2,0),0)</f>
        <v>0</v>
      </c>
      <c r="AE65" s="61">
        <f>IF(ISNUMBER(HLOOKUP(Lista!AE65,$AO$5:$BA$6,2,0)),HLOOKUP(Lista!AE65,$AO$5:$BA$6,2,0),0)</f>
        <v>0</v>
      </c>
      <c r="AF65" s="61">
        <f>IF(ISNUMBER(HLOOKUP(Lista!AF65,$AO$5:$BA$6,2,0)),HLOOKUP(Lista!AF65,$AO$5:$BA$6,2,0),0)</f>
        <v>0</v>
      </c>
      <c r="AG65" s="61">
        <f>IF(ISNUMBER(HLOOKUP(Lista!AG65,$AO$5:$BA$6,2,0)),HLOOKUP(Lista!AG65,$AO$5:$BA$6,2,0),0)</f>
        <v>0</v>
      </c>
      <c r="AH65" s="61">
        <f>IF(ISNUMBER(HLOOKUP(Lista!AH65,$AO$5:$BA$6,2,0)),HLOOKUP(Lista!AH65,$AO$5:$BA$6,2,0),0)</f>
        <v>0</v>
      </c>
      <c r="AI65" s="61">
        <f>IF(ISNUMBER(HLOOKUP(Lista!AI65,$AO$5:$BA$6,2,0)),HLOOKUP(Lista!AI65,$AO$5:$BA$6,2,0),0)</f>
        <v>0</v>
      </c>
      <c r="AJ65" s="149">
        <f t="shared" ref="AJ65" si="17">SUM(E65:AI67)</f>
        <v>0</v>
      </c>
    </row>
    <row r="66" spans="1:36" x14ac:dyDescent="0.2">
      <c r="A66" s="147"/>
      <c r="B66" s="147"/>
      <c r="C66" s="147"/>
      <c r="D66" s="15">
        <v>2</v>
      </c>
      <c r="E66" s="61">
        <f>IF(ISNUMBER(HLOOKUP(Lista!E66,$AO$5:$BA$6,2,0)),HLOOKUP(Lista!E66,$AO$5:$BA$6,2,0),0)</f>
        <v>0</v>
      </c>
      <c r="F66" s="61">
        <f>IF(ISNUMBER(HLOOKUP(Lista!F66,$AO$5:$BA$6,2,0)),HLOOKUP(Lista!F66,$AO$5:$BA$6,2,0),0)</f>
        <v>0</v>
      </c>
      <c r="G66" s="61">
        <f>IF(ISNUMBER(HLOOKUP(Lista!G66,$AO$5:$BA$6,2,0)),HLOOKUP(Lista!G66,$AO$5:$BA$6,2,0),0)</f>
        <v>0</v>
      </c>
      <c r="H66" s="61">
        <f>IF(ISNUMBER(HLOOKUP(Lista!H66,$AO$5:$BA$6,2,0)),HLOOKUP(Lista!H66,$AO$5:$BA$6,2,0),0)</f>
        <v>0</v>
      </c>
      <c r="I66" s="61">
        <f>IF(ISNUMBER(HLOOKUP(Lista!I66,$AO$5:$BA$6,2,0)),HLOOKUP(Lista!I66,$AO$5:$BA$6,2,0),0)</f>
        <v>0</v>
      </c>
      <c r="J66" s="61">
        <f>IF(ISNUMBER(HLOOKUP(Lista!J66,$AO$5:$BA$6,2,0)),HLOOKUP(Lista!J66,$AO$5:$BA$6,2,0),0)</f>
        <v>0</v>
      </c>
      <c r="K66" s="61">
        <f>IF(ISNUMBER(HLOOKUP(Lista!K66,$AO$5:$BA$6,2,0)),HLOOKUP(Lista!K66,$AO$5:$BA$6,2,0),0)</f>
        <v>0</v>
      </c>
      <c r="L66" s="61">
        <f>IF(ISNUMBER(HLOOKUP(Lista!L66,$AO$5:$BA$6,2,0)),HLOOKUP(Lista!L66,$AO$5:$BA$6,2,0),0)</f>
        <v>0</v>
      </c>
      <c r="M66" s="61">
        <f>IF(ISNUMBER(HLOOKUP(Lista!M66,$AO$5:$BA$6,2,0)),HLOOKUP(Lista!M66,$AO$5:$BA$6,2,0),0)</f>
        <v>0</v>
      </c>
      <c r="N66" s="61">
        <f>IF(ISNUMBER(HLOOKUP(Lista!N66,$AO$5:$BA$6,2,0)),HLOOKUP(Lista!N66,$AO$5:$BA$6,2,0),0)</f>
        <v>0</v>
      </c>
      <c r="O66" s="61">
        <f>IF(ISNUMBER(HLOOKUP(Lista!O66,$AO$5:$BA$6,2,0)),HLOOKUP(Lista!O66,$AO$5:$BA$6,2,0),0)</f>
        <v>0</v>
      </c>
      <c r="P66" s="61">
        <f>IF(ISNUMBER(HLOOKUP(Lista!P66,$AO$5:$BA$6,2,0)),HLOOKUP(Lista!P66,$AO$5:$BA$6,2,0),0)</f>
        <v>0</v>
      </c>
      <c r="Q66" s="61">
        <f>IF(ISNUMBER(HLOOKUP(Lista!Q66,$AO$5:$BA$6,2,0)),HLOOKUP(Lista!Q66,$AO$5:$BA$6,2,0),0)</f>
        <v>0</v>
      </c>
      <c r="R66" s="61">
        <f>IF(ISNUMBER(HLOOKUP(Lista!R66,$AO$5:$BA$6,2,0)),HLOOKUP(Lista!R66,$AO$5:$BA$6,2,0),0)</f>
        <v>0</v>
      </c>
      <c r="S66" s="61">
        <f>IF(ISNUMBER(HLOOKUP(Lista!S66,$AO$5:$BA$6,2,0)),HLOOKUP(Lista!S66,$AO$5:$BA$6,2,0),0)</f>
        <v>0</v>
      </c>
      <c r="T66" s="61">
        <f>IF(ISNUMBER(HLOOKUP(Lista!T66,$AO$5:$BA$6,2,0)),HLOOKUP(Lista!T66,$AO$5:$BA$6,2,0),0)</f>
        <v>0</v>
      </c>
      <c r="U66" s="61">
        <f>IF(ISNUMBER(HLOOKUP(Lista!U66,$AO$5:$BA$6,2,0)),HLOOKUP(Lista!U66,$AO$5:$BA$6,2,0),0)</f>
        <v>0</v>
      </c>
      <c r="V66" s="61">
        <f>IF(ISNUMBER(HLOOKUP(Lista!V66,$AO$5:$BA$6,2,0)),HLOOKUP(Lista!V66,$AO$5:$BA$6,2,0),0)</f>
        <v>0</v>
      </c>
      <c r="W66" s="61">
        <f>IF(ISNUMBER(HLOOKUP(Lista!W66,$AO$5:$BA$6,2,0)),HLOOKUP(Lista!W66,$AO$5:$BA$6,2,0),0)</f>
        <v>0</v>
      </c>
      <c r="X66" s="61">
        <f>IF(ISNUMBER(HLOOKUP(Lista!X66,$AO$5:$BA$6,2,0)),HLOOKUP(Lista!X66,$AO$5:$BA$6,2,0),0)</f>
        <v>0</v>
      </c>
      <c r="Y66" s="61">
        <f>IF(ISNUMBER(HLOOKUP(Lista!Y66,$AO$5:$BA$6,2,0)),HLOOKUP(Lista!Y66,$AO$5:$BA$6,2,0),0)</f>
        <v>0</v>
      </c>
      <c r="Z66" s="61">
        <f>IF(ISNUMBER(HLOOKUP(Lista!Z66,$AO$5:$BA$6,2,0)),HLOOKUP(Lista!Z66,$AO$5:$BA$6,2,0),0)</f>
        <v>0</v>
      </c>
      <c r="AA66" s="61">
        <f>IF(ISNUMBER(HLOOKUP(Lista!AA66,$AO$5:$BA$6,2,0)),HLOOKUP(Lista!AA66,$AO$5:$BA$6,2,0),0)</f>
        <v>0</v>
      </c>
      <c r="AB66" s="61">
        <f>IF(ISNUMBER(HLOOKUP(Lista!AB66,$AO$5:$BA$6,2,0)),HLOOKUP(Lista!AB66,$AO$5:$BA$6,2,0),0)</f>
        <v>0</v>
      </c>
      <c r="AC66" s="61">
        <f>IF(ISNUMBER(HLOOKUP(Lista!AC66,$AO$5:$BA$6,2,0)),HLOOKUP(Lista!AC66,$AO$5:$BA$6,2,0),0)</f>
        <v>0</v>
      </c>
      <c r="AD66" s="61">
        <f>IF(ISNUMBER(HLOOKUP(Lista!AD66,$AO$5:$BA$6,2,0)),HLOOKUP(Lista!AD66,$AO$5:$BA$6,2,0),0)</f>
        <v>0</v>
      </c>
      <c r="AE66" s="61">
        <f>IF(ISNUMBER(HLOOKUP(Lista!AE66,$AO$5:$BA$6,2,0)),HLOOKUP(Lista!AE66,$AO$5:$BA$6,2,0),0)</f>
        <v>0</v>
      </c>
      <c r="AF66" s="61">
        <f>IF(ISNUMBER(HLOOKUP(Lista!AF66,$AO$5:$BA$6,2,0)),HLOOKUP(Lista!AF66,$AO$5:$BA$6,2,0),0)</f>
        <v>0</v>
      </c>
      <c r="AG66" s="61">
        <f>IF(ISNUMBER(HLOOKUP(Lista!AG66,$AO$5:$BA$6,2,0)),HLOOKUP(Lista!AG66,$AO$5:$BA$6,2,0),0)</f>
        <v>0</v>
      </c>
      <c r="AH66" s="61">
        <f>IF(ISNUMBER(HLOOKUP(Lista!AH66,$AO$5:$BA$6,2,0)),HLOOKUP(Lista!AH66,$AO$5:$BA$6,2,0),0)</f>
        <v>0</v>
      </c>
      <c r="AI66" s="61">
        <f>IF(ISNUMBER(HLOOKUP(Lista!AI66,$AO$5:$BA$6,2,0)),HLOOKUP(Lista!AI66,$AO$5:$BA$6,2,0),0)</f>
        <v>0</v>
      </c>
      <c r="AJ66" s="150"/>
    </row>
    <row r="67" spans="1:36" ht="13.5" thickBot="1" x14ac:dyDescent="0.25">
      <c r="A67" s="148"/>
      <c r="B67" s="148"/>
      <c r="C67" s="148"/>
      <c r="D67" s="15">
        <v>3</v>
      </c>
      <c r="E67" s="61">
        <f>IF(ISNUMBER(HLOOKUP(Lista!E67,$AO$5:$BA$6,2,0)),HLOOKUP(Lista!E67,$AO$5:$BA$6,2,0),0)</f>
        <v>0</v>
      </c>
      <c r="F67" s="61">
        <f>IF(ISNUMBER(HLOOKUP(Lista!F67,$AO$5:$BA$6,2,0)),HLOOKUP(Lista!F67,$AO$5:$BA$6,2,0),0)</f>
        <v>0</v>
      </c>
      <c r="G67" s="61">
        <f>IF(ISNUMBER(HLOOKUP(Lista!G67,$AO$5:$BA$6,2,0)),HLOOKUP(Lista!G67,$AO$5:$BA$6,2,0),0)</f>
        <v>0</v>
      </c>
      <c r="H67" s="61">
        <f>IF(ISNUMBER(HLOOKUP(Lista!H67,$AO$5:$BA$6,2,0)),HLOOKUP(Lista!H67,$AO$5:$BA$6,2,0),0)</f>
        <v>0</v>
      </c>
      <c r="I67" s="61">
        <f>IF(ISNUMBER(HLOOKUP(Lista!I67,$AO$5:$BA$6,2,0)),HLOOKUP(Lista!I67,$AO$5:$BA$6,2,0),0)</f>
        <v>0</v>
      </c>
      <c r="J67" s="61">
        <f>IF(ISNUMBER(HLOOKUP(Lista!J67,$AO$5:$BA$6,2,0)),HLOOKUP(Lista!J67,$AO$5:$BA$6,2,0),0)</f>
        <v>0</v>
      </c>
      <c r="K67" s="61">
        <f>IF(ISNUMBER(HLOOKUP(Lista!K67,$AO$5:$BA$6,2,0)),HLOOKUP(Lista!K67,$AO$5:$BA$6,2,0),0)</f>
        <v>0</v>
      </c>
      <c r="L67" s="61">
        <f>IF(ISNUMBER(HLOOKUP(Lista!L67,$AO$5:$BA$6,2,0)),HLOOKUP(Lista!L67,$AO$5:$BA$6,2,0),0)</f>
        <v>0</v>
      </c>
      <c r="M67" s="61">
        <f>IF(ISNUMBER(HLOOKUP(Lista!M67,$AO$5:$BA$6,2,0)),HLOOKUP(Lista!M67,$AO$5:$BA$6,2,0),0)</f>
        <v>0</v>
      </c>
      <c r="N67" s="61">
        <f>IF(ISNUMBER(HLOOKUP(Lista!N67,$AO$5:$BA$6,2,0)),HLOOKUP(Lista!N67,$AO$5:$BA$6,2,0),0)</f>
        <v>0</v>
      </c>
      <c r="O67" s="61">
        <f>IF(ISNUMBER(HLOOKUP(Lista!O67,$AO$5:$BA$6,2,0)),HLOOKUP(Lista!O67,$AO$5:$BA$6,2,0),0)</f>
        <v>0</v>
      </c>
      <c r="P67" s="61">
        <f>IF(ISNUMBER(HLOOKUP(Lista!P67,$AO$5:$BA$6,2,0)),HLOOKUP(Lista!P67,$AO$5:$BA$6,2,0),0)</f>
        <v>0</v>
      </c>
      <c r="Q67" s="61">
        <f>IF(ISNUMBER(HLOOKUP(Lista!Q67,$AO$5:$BA$6,2,0)),HLOOKUP(Lista!Q67,$AO$5:$BA$6,2,0),0)</f>
        <v>0</v>
      </c>
      <c r="R67" s="61">
        <f>IF(ISNUMBER(HLOOKUP(Lista!R67,$AO$5:$BA$6,2,0)),HLOOKUP(Lista!R67,$AO$5:$BA$6,2,0),0)</f>
        <v>0</v>
      </c>
      <c r="S67" s="61">
        <f>IF(ISNUMBER(HLOOKUP(Lista!S67,$AO$5:$BA$6,2,0)),HLOOKUP(Lista!S67,$AO$5:$BA$6,2,0),0)</f>
        <v>0</v>
      </c>
      <c r="T67" s="61">
        <f>IF(ISNUMBER(HLOOKUP(Lista!T67,$AO$5:$BA$6,2,0)),HLOOKUP(Lista!T67,$AO$5:$BA$6,2,0),0)</f>
        <v>0</v>
      </c>
      <c r="U67" s="61">
        <f>IF(ISNUMBER(HLOOKUP(Lista!U67,$AO$5:$BA$6,2,0)),HLOOKUP(Lista!U67,$AO$5:$BA$6,2,0),0)</f>
        <v>0</v>
      </c>
      <c r="V67" s="61">
        <f>IF(ISNUMBER(HLOOKUP(Lista!V67,$AO$5:$BA$6,2,0)),HLOOKUP(Lista!V67,$AO$5:$BA$6,2,0),0)</f>
        <v>0</v>
      </c>
      <c r="W67" s="61">
        <f>IF(ISNUMBER(HLOOKUP(Lista!W67,$AO$5:$BA$6,2,0)),HLOOKUP(Lista!W67,$AO$5:$BA$6,2,0),0)</f>
        <v>0</v>
      </c>
      <c r="X67" s="61">
        <f>IF(ISNUMBER(HLOOKUP(Lista!X67,$AO$5:$BA$6,2,0)),HLOOKUP(Lista!X67,$AO$5:$BA$6,2,0),0)</f>
        <v>0</v>
      </c>
      <c r="Y67" s="61">
        <f>IF(ISNUMBER(HLOOKUP(Lista!Y67,$AO$5:$BA$6,2,0)),HLOOKUP(Lista!Y67,$AO$5:$BA$6,2,0),0)</f>
        <v>0</v>
      </c>
      <c r="Z67" s="61">
        <f>IF(ISNUMBER(HLOOKUP(Lista!Z67,$AO$5:$BA$6,2,0)),HLOOKUP(Lista!Z67,$AO$5:$BA$6,2,0),0)</f>
        <v>0</v>
      </c>
      <c r="AA67" s="61">
        <f>IF(ISNUMBER(HLOOKUP(Lista!AA67,$AO$5:$BA$6,2,0)),HLOOKUP(Lista!AA67,$AO$5:$BA$6,2,0),0)</f>
        <v>0</v>
      </c>
      <c r="AB67" s="61">
        <f>IF(ISNUMBER(HLOOKUP(Lista!AB67,$AO$5:$BA$6,2,0)),HLOOKUP(Lista!AB67,$AO$5:$BA$6,2,0),0)</f>
        <v>0</v>
      </c>
      <c r="AC67" s="61">
        <f>IF(ISNUMBER(HLOOKUP(Lista!AC67,$AO$5:$BA$6,2,0)),HLOOKUP(Lista!AC67,$AO$5:$BA$6,2,0),0)</f>
        <v>0</v>
      </c>
      <c r="AD67" s="61">
        <f>IF(ISNUMBER(HLOOKUP(Lista!AD67,$AO$5:$BA$6,2,0)),HLOOKUP(Lista!AD67,$AO$5:$BA$6,2,0),0)</f>
        <v>0</v>
      </c>
      <c r="AE67" s="61">
        <f>IF(ISNUMBER(HLOOKUP(Lista!AE67,$AO$5:$BA$6,2,0)),HLOOKUP(Lista!AE67,$AO$5:$BA$6,2,0),0)</f>
        <v>0</v>
      </c>
      <c r="AF67" s="61">
        <f>IF(ISNUMBER(HLOOKUP(Lista!AF67,$AO$5:$BA$6,2,0)),HLOOKUP(Lista!AF67,$AO$5:$BA$6,2,0),0)</f>
        <v>0</v>
      </c>
      <c r="AG67" s="61">
        <f>IF(ISNUMBER(HLOOKUP(Lista!AG67,$AO$5:$BA$6,2,0)),HLOOKUP(Lista!AG67,$AO$5:$BA$6,2,0),0)</f>
        <v>0</v>
      </c>
      <c r="AH67" s="61">
        <f>IF(ISNUMBER(HLOOKUP(Lista!AH67,$AO$5:$BA$6,2,0)),HLOOKUP(Lista!AH67,$AO$5:$BA$6,2,0),0)</f>
        <v>0</v>
      </c>
      <c r="AI67" s="61">
        <f>IF(ISNUMBER(HLOOKUP(Lista!AI67,$AO$5:$BA$6,2,0)),HLOOKUP(Lista!AI67,$AO$5:$BA$6,2,0),0)</f>
        <v>0</v>
      </c>
      <c r="AJ67" s="151"/>
    </row>
    <row r="68" spans="1:36" x14ac:dyDescent="0.2">
      <c r="A68" s="146">
        <f>Lista!A68</f>
        <v>2</v>
      </c>
      <c r="B68" s="146">
        <f>Lista!B68</f>
        <v>0</v>
      </c>
      <c r="C68" s="146">
        <f>Lista!C68</f>
        <v>0</v>
      </c>
      <c r="D68" s="14">
        <v>1</v>
      </c>
      <c r="E68" s="61">
        <f>IF(ISNUMBER(HLOOKUP(Lista!E68,$AO$5:$BA$6,2,0)),HLOOKUP(Lista!E68,$AO$5:$BA$6,2,0),0)</f>
        <v>0</v>
      </c>
      <c r="F68" s="61">
        <f>IF(ISNUMBER(HLOOKUP(Lista!F68,$AO$5:$BA$6,2,0)),HLOOKUP(Lista!F68,$AO$5:$BA$6,2,0),0)</f>
        <v>0</v>
      </c>
      <c r="G68" s="61">
        <f>IF(ISNUMBER(HLOOKUP(Lista!G68,$AO$5:$BA$6,2,0)),HLOOKUP(Lista!G68,$AO$5:$BA$6,2,0),0)</f>
        <v>0</v>
      </c>
      <c r="H68" s="61">
        <f>IF(ISNUMBER(HLOOKUP(Lista!H68,$AO$5:$BA$6,2,0)),HLOOKUP(Lista!H68,$AO$5:$BA$6,2,0),0)</f>
        <v>0</v>
      </c>
      <c r="I68" s="61">
        <f>IF(ISNUMBER(HLOOKUP(Lista!I68,$AO$5:$BA$6,2,0)),HLOOKUP(Lista!I68,$AO$5:$BA$6,2,0),0)</f>
        <v>0</v>
      </c>
      <c r="J68" s="61">
        <f>IF(ISNUMBER(HLOOKUP(Lista!J68,$AO$5:$BA$6,2,0)),HLOOKUP(Lista!J68,$AO$5:$BA$6,2,0),0)</f>
        <v>0</v>
      </c>
      <c r="K68" s="61">
        <f>IF(ISNUMBER(HLOOKUP(Lista!K68,$AO$5:$BA$6,2,0)),HLOOKUP(Lista!K68,$AO$5:$BA$6,2,0),0)</f>
        <v>0</v>
      </c>
      <c r="L68" s="61">
        <f>IF(ISNUMBER(HLOOKUP(Lista!L68,$AO$5:$BA$6,2,0)),HLOOKUP(Lista!L68,$AO$5:$BA$6,2,0),0)</f>
        <v>0</v>
      </c>
      <c r="M68" s="61">
        <f>IF(ISNUMBER(HLOOKUP(Lista!M68,$AO$5:$BA$6,2,0)),HLOOKUP(Lista!M68,$AO$5:$BA$6,2,0),0)</f>
        <v>0</v>
      </c>
      <c r="N68" s="61">
        <f>IF(ISNUMBER(HLOOKUP(Lista!N68,$AO$5:$BA$6,2,0)),HLOOKUP(Lista!N68,$AO$5:$BA$6,2,0),0)</f>
        <v>0</v>
      </c>
      <c r="O68" s="61">
        <f>IF(ISNUMBER(HLOOKUP(Lista!O68,$AO$5:$BA$6,2,0)),HLOOKUP(Lista!O68,$AO$5:$BA$6,2,0),0)</f>
        <v>0</v>
      </c>
      <c r="P68" s="61">
        <f>IF(ISNUMBER(HLOOKUP(Lista!P68,$AO$5:$BA$6,2,0)),HLOOKUP(Lista!P68,$AO$5:$BA$6,2,0),0)</f>
        <v>0</v>
      </c>
      <c r="Q68" s="61">
        <f>IF(ISNUMBER(HLOOKUP(Lista!Q68,$AO$5:$BA$6,2,0)),HLOOKUP(Lista!Q68,$AO$5:$BA$6,2,0),0)</f>
        <v>0</v>
      </c>
      <c r="R68" s="61">
        <f>IF(ISNUMBER(HLOOKUP(Lista!R68,$AO$5:$BA$6,2,0)),HLOOKUP(Lista!R68,$AO$5:$BA$6,2,0),0)</f>
        <v>0</v>
      </c>
      <c r="S68" s="61">
        <f>IF(ISNUMBER(HLOOKUP(Lista!S68,$AO$5:$BA$6,2,0)),HLOOKUP(Lista!S68,$AO$5:$BA$6,2,0),0)</f>
        <v>0</v>
      </c>
      <c r="T68" s="61">
        <f>IF(ISNUMBER(HLOOKUP(Lista!T68,$AO$5:$BA$6,2,0)),HLOOKUP(Lista!T68,$AO$5:$BA$6,2,0),0)</f>
        <v>0</v>
      </c>
      <c r="U68" s="61">
        <f>IF(ISNUMBER(HLOOKUP(Lista!U68,$AO$5:$BA$6,2,0)),HLOOKUP(Lista!U68,$AO$5:$BA$6,2,0),0)</f>
        <v>0</v>
      </c>
      <c r="V68" s="61">
        <f>IF(ISNUMBER(HLOOKUP(Lista!V68,$AO$5:$BA$6,2,0)),HLOOKUP(Lista!V68,$AO$5:$BA$6,2,0),0)</f>
        <v>0</v>
      </c>
      <c r="W68" s="61">
        <f>IF(ISNUMBER(HLOOKUP(Lista!W68,$AO$5:$BA$6,2,0)),HLOOKUP(Lista!W68,$AO$5:$BA$6,2,0),0)</f>
        <v>0</v>
      </c>
      <c r="X68" s="61">
        <f>IF(ISNUMBER(HLOOKUP(Lista!X68,$AO$5:$BA$6,2,0)),HLOOKUP(Lista!X68,$AO$5:$BA$6,2,0),0)</f>
        <v>0</v>
      </c>
      <c r="Y68" s="61">
        <f>IF(ISNUMBER(HLOOKUP(Lista!Y68,$AO$5:$BA$6,2,0)),HLOOKUP(Lista!Y68,$AO$5:$BA$6,2,0),0)</f>
        <v>0</v>
      </c>
      <c r="Z68" s="61">
        <f>IF(ISNUMBER(HLOOKUP(Lista!Z68,$AO$5:$BA$6,2,0)),HLOOKUP(Lista!Z68,$AO$5:$BA$6,2,0),0)</f>
        <v>0</v>
      </c>
      <c r="AA68" s="61">
        <f>IF(ISNUMBER(HLOOKUP(Lista!AA68,$AO$5:$BA$6,2,0)),HLOOKUP(Lista!AA68,$AO$5:$BA$6,2,0),0)</f>
        <v>0</v>
      </c>
      <c r="AB68" s="61">
        <f>IF(ISNUMBER(HLOOKUP(Lista!AB68,$AO$5:$BA$6,2,0)),HLOOKUP(Lista!AB68,$AO$5:$BA$6,2,0),0)</f>
        <v>0</v>
      </c>
      <c r="AC68" s="61">
        <f>IF(ISNUMBER(HLOOKUP(Lista!AC68,$AO$5:$BA$6,2,0)),HLOOKUP(Lista!AC68,$AO$5:$BA$6,2,0),0)</f>
        <v>0</v>
      </c>
      <c r="AD68" s="61">
        <f>IF(ISNUMBER(HLOOKUP(Lista!AD68,$AO$5:$BA$6,2,0)),HLOOKUP(Lista!AD68,$AO$5:$BA$6,2,0),0)</f>
        <v>0</v>
      </c>
      <c r="AE68" s="61">
        <f>IF(ISNUMBER(HLOOKUP(Lista!AE68,$AO$5:$BA$6,2,0)),HLOOKUP(Lista!AE68,$AO$5:$BA$6,2,0),0)</f>
        <v>0</v>
      </c>
      <c r="AF68" s="61">
        <f>IF(ISNUMBER(HLOOKUP(Lista!AF68,$AO$5:$BA$6,2,0)),HLOOKUP(Lista!AF68,$AO$5:$BA$6,2,0),0)</f>
        <v>0</v>
      </c>
      <c r="AG68" s="61">
        <f>IF(ISNUMBER(HLOOKUP(Lista!AG68,$AO$5:$BA$6,2,0)),HLOOKUP(Lista!AG68,$AO$5:$BA$6,2,0),0)</f>
        <v>0</v>
      </c>
      <c r="AH68" s="61">
        <f>IF(ISNUMBER(HLOOKUP(Lista!AH68,$AO$5:$BA$6,2,0)),HLOOKUP(Lista!AH68,$AO$5:$BA$6,2,0),0)</f>
        <v>0</v>
      </c>
      <c r="AI68" s="61">
        <f>IF(ISNUMBER(HLOOKUP(Lista!AI68,$AO$5:$BA$6,2,0)),HLOOKUP(Lista!AI68,$AO$5:$BA$6,2,0),0)</f>
        <v>0</v>
      </c>
      <c r="AJ68" s="149">
        <f t="shared" ref="AJ68" si="18">SUM(E68:AI70)</f>
        <v>0</v>
      </c>
    </row>
    <row r="69" spans="1:36" x14ac:dyDescent="0.2">
      <c r="A69" s="147"/>
      <c r="B69" s="147"/>
      <c r="C69" s="147"/>
      <c r="D69" s="15">
        <v>2</v>
      </c>
      <c r="E69" s="61">
        <f>IF(ISNUMBER(HLOOKUP(Lista!E69,$AO$5:$BA$6,2,0)),HLOOKUP(Lista!E69,$AO$5:$BA$6,2,0),0)</f>
        <v>0</v>
      </c>
      <c r="F69" s="61">
        <f>IF(ISNUMBER(HLOOKUP(Lista!F69,$AO$5:$BA$6,2,0)),HLOOKUP(Lista!F69,$AO$5:$BA$6,2,0),0)</f>
        <v>0</v>
      </c>
      <c r="G69" s="61">
        <f>IF(ISNUMBER(HLOOKUP(Lista!G69,$AO$5:$BA$6,2,0)),HLOOKUP(Lista!G69,$AO$5:$BA$6,2,0),0)</f>
        <v>0</v>
      </c>
      <c r="H69" s="61">
        <f>IF(ISNUMBER(HLOOKUP(Lista!H69,$AO$5:$BA$6,2,0)),HLOOKUP(Lista!H69,$AO$5:$BA$6,2,0),0)</f>
        <v>0</v>
      </c>
      <c r="I69" s="61">
        <f>IF(ISNUMBER(HLOOKUP(Lista!I69,$AO$5:$BA$6,2,0)),HLOOKUP(Lista!I69,$AO$5:$BA$6,2,0),0)</f>
        <v>0</v>
      </c>
      <c r="J69" s="61">
        <f>IF(ISNUMBER(HLOOKUP(Lista!J69,$AO$5:$BA$6,2,0)),HLOOKUP(Lista!J69,$AO$5:$BA$6,2,0),0)</f>
        <v>0</v>
      </c>
      <c r="K69" s="61">
        <f>IF(ISNUMBER(HLOOKUP(Lista!K69,$AO$5:$BA$6,2,0)),HLOOKUP(Lista!K69,$AO$5:$BA$6,2,0),0)</f>
        <v>0</v>
      </c>
      <c r="L69" s="61">
        <f>IF(ISNUMBER(HLOOKUP(Lista!L69,$AO$5:$BA$6,2,0)),HLOOKUP(Lista!L69,$AO$5:$BA$6,2,0),0)</f>
        <v>0</v>
      </c>
      <c r="M69" s="61">
        <f>IF(ISNUMBER(HLOOKUP(Lista!M69,$AO$5:$BA$6,2,0)),HLOOKUP(Lista!M69,$AO$5:$BA$6,2,0),0)</f>
        <v>0</v>
      </c>
      <c r="N69" s="61">
        <f>IF(ISNUMBER(HLOOKUP(Lista!N69,$AO$5:$BA$6,2,0)),HLOOKUP(Lista!N69,$AO$5:$BA$6,2,0),0)</f>
        <v>0</v>
      </c>
      <c r="O69" s="61">
        <f>IF(ISNUMBER(HLOOKUP(Lista!O69,$AO$5:$BA$6,2,0)),HLOOKUP(Lista!O69,$AO$5:$BA$6,2,0),0)</f>
        <v>0</v>
      </c>
      <c r="P69" s="61">
        <f>IF(ISNUMBER(HLOOKUP(Lista!P69,$AO$5:$BA$6,2,0)),HLOOKUP(Lista!P69,$AO$5:$BA$6,2,0),0)</f>
        <v>0</v>
      </c>
      <c r="Q69" s="61">
        <f>IF(ISNUMBER(HLOOKUP(Lista!Q69,$AO$5:$BA$6,2,0)),HLOOKUP(Lista!Q69,$AO$5:$BA$6,2,0),0)</f>
        <v>0</v>
      </c>
      <c r="R69" s="61">
        <f>IF(ISNUMBER(HLOOKUP(Lista!R69,$AO$5:$BA$6,2,0)),HLOOKUP(Lista!R69,$AO$5:$BA$6,2,0),0)</f>
        <v>0</v>
      </c>
      <c r="S69" s="61">
        <f>IF(ISNUMBER(HLOOKUP(Lista!S69,$AO$5:$BA$6,2,0)),HLOOKUP(Lista!S69,$AO$5:$BA$6,2,0),0)</f>
        <v>0</v>
      </c>
      <c r="T69" s="61">
        <f>IF(ISNUMBER(HLOOKUP(Lista!T69,$AO$5:$BA$6,2,0)),HLOOKUP(Lista!T69,$AO$5:$BA$6,2,0),0)</f>
        <v>0</v>
      </c>
      <c r="U69" s="61">
        <f>IF(ISNUMBER(HLOOKUP(Lista!U69,$AO$5:$BA$6,2,0)),HLOOKUP(Lista!U69,$AO$5:$BA$6,2,0),0)</f>
        <v>0</v>
      </c>
      <c r="V69" s="61">
        <f>IF(ISNUMBER(HLOOKUP(Lista!V69,$AO$5:$BA$6,2,0)),HLOOKUP(Lista!V69,$AO$5:$BA$6,2,0),0)</f>
        <v>0</v>
      </c>
      <c r="W69" s="61">
        <f>IF(ISNUMBER(HLOOKUP(Lista!W69,$AO$5:$BA$6,2,0)),HLOOKUP(Lista!W69,$AO$5:$BA$6,2,0),0)</f>
        <v>0</v>
      </c>
      <c r="X69" s="61">
        <f>IF(ISNUMBER(HLOOKUP(Lista!X69,$AO$5:$BA$6,2,0)),HLOOKUP(Lista!X69,$AO$5:$BA$6,2,0),0)</f>
        <v>0</v>
      </c>
      <c r="Y69" s="61">
        <f>IF(ISNUMBER(HLOOKUP(Lista!Y69,$AO$5:$BA$6,2,0)),HLOOKUP(Lista!Y69,$AO$5:$BA$6,2,0),0)</f>
        <v>0</v>
      </c>
      <c r="Z69" s="61">
        <f>IF(ISNUMBER(HLOOKUP(Lista!Z69,$AO$5:$BA$6,2,0)),HLOOKUP(Lista!Z69,$AO$5:$BA$6,2,0),0)</f>
        <v>0</v>
      </c>
      <c r="AA69" s="61">
        <f>IF(ISNUMBER(HLOOKUP(Lista!AA69,$AO$5:$BA$6,2,0)),HLOOKUP(Lista!AA69,$AO$5:$BA$6,2,0),0)</f>
        <v>0</v>
      </c>
      <c r="AB69" s="61">
        <f>IF(ISNUMBER(HLOOKUP(Lista!AB69,$AO$5:$BA$6,2,0)),HLOOKUP(Lista!AB69,$AO$5:$BA$6,2,0),0)</f>
        <v>0</v>
      </c>
      <c r="AC69" s="61">
        <f>IF(ISNUMBER(HLOOKUP(Lista!AC69,$AO$5:$BA$6,2,0)),HLOOKUP(Lista!AC69,$AO$5:$BA$6,2,0),0)</f>
        <v>0</v>
      </c>
      <c r="AD69" s="61">
        <f>IF(ISNUMBER(HLOOKUP(Lista!AD69,$AO$5:$BA$6,2,0)),HLOOKUP(Lista!AD69,$AO$5:$BA$6,2,0),0)</f>
        <v>0</v>
      </c>
      <c r="AE69" s="61">
        <f>IF(ISNUMBER(HLOOKUP(Lista!AE69,$AO$5:$BA$6,2,0)),HLOOKUP(Lista!AE69,$AO$5:$BA$6,2,0),0)</f>
        <v>0</v>
      </c>
      <c r="AF69" s="61">
        <f>IF(ISNUMBER(HLOOKUP(Lista!AF69,$AO$5:$BA$6,2,0)),HLOOKUP(Lista!AF69,$AO$5:$BA$6,2,0),0)</f>
        <v>0</v>
      </c>
      <c r="AG69" s="61">
        <f>IF(ISNUMBER(HLOOKUP(Lista!AG69,$AO$5:$BA$6,2,0)),HLOOKUP(Lista!AG69,$AO$5:$BA$6,2,0),0)</f>
        <v>0</v>
      </c>
      <c r="AH69" s="61">
        <f>IF(ISNUMBER(HLOOKUP(Lista!AH69,$AO$5:$BA$6,2,0)),HLOOKUP(Lista!AH69,$AO$5:$BA$6,2,0),0)</f>
        <v>0</v>
      </c>
      <c r="AI69" s="61">
        <f>IF(ISNUMBER(HLOOKUP(Lista!AI69,$AO$5:$BA$6,2,0)),HLOOKUP(Lista!AI69,$AO$5:$BA$6,2,0),0)</f>
        <v>0</v>
      </c>
      <c r="AJ69" s="150"/>
    </row>
    <row r="70" spans="1:36" ht="13.5" thickBot="1" x14ac:dyDescent="0.25">
      <c r="A70" s="148"/>
      <c r="B70" s="148"/>
      <c r="C70" s="148"/>
      <c r="D70" s="15">
        <v>3</v>
      </c>
      <c r="E70" s="61">
        <f>IF(ISNUMBER(HLOOKUP(Lista!E70,$AO$5:$BA$6,2,0)),HLOOKUP(Lista!E70,$AO$5:$BA$6,2,0),0)</f>
        <v>0</v>
      </c>
      <c r="F70" s="61">
        <f>IF(ISNUMBER(HLOOKUP(Lista!F70,$AO$5:$BA$6,2,0)),HLOOKUP(Lista!F70,$AO$5:$BA$6,2,0),0)</f>
        <v>0</v>
      </c>
      <c r="G70" s="61">
        <f>IF(ISNUMBER(HLOOKUP(Lista!G70,$AO$5:$BA$6,2,0)),HLOOKUP(Lista!G70,$AO$5:$BA$6,2,0),0)</f>
        <v>0</v>
      </c>
      <c r="H70" s="61">
        <f>IF(ISNUMBER(HLOOKUP(Lista!H70,$AO$5:$BA$6,2,0)),HLOOKUP(Lista!H70,$AO$5:$BA$6,2,0),0)</f>
        <v>0</v>
      </c>
      <c r="I70" s="61">
        <f>IF(ISNUMBER(HLOOKUP(Lista!I70,$AO$5:$BA$6,2,0)),HLOOKUP(Lista!I70,$AO$5:$BA$6,2,0),0)</f>
        <v>0</v>
      </c>
      <c r="J70" s="61">
        <f>IF(ISNUMBER(HLOOKUP(Lista!J70,$AO$5:$BA$6,2,0)),HLOOKUP(Lista!J70,$AO$5:$BA$6,2,0),0)</f>
        <v>0</v>
      </c>
      <c r="K70" s="61">
        <f>IF(ISNUMBER(HLOOKUP(Lista!K70,$AO$5:$BA$6,2,0)),HLOOKUP(Lista!K70,$AO$5:$BA$6,2,0),0)</f>
        <v>0</v>
      </c>
      <c r="L70" s="61">
        <f>IF(ISNUMBER(HLOOKUP(Lista!L70,$AO$5:$BA$6,2,0)),HLOOKUP(Lista!L70,$AO$5:$BA$6,2,0),0)</f>
        <v>0</v>
      </c>
      <c r="M70" s="61">
        <f>IF(ISNUMBER(HLOOKUP(Lista!M70,$AO$5:$BA$6,2,0)),HLOOKUP(Lista!M70,$AO$5:$BA$6,2,0),0)</f>
        <v>0</v>
      </c>
      <c r="N70" s="61">
        <f>IF(ISNUMBER(HLOOKUP(Lista!N70,$AO$5:$BA$6,2,0)),HLOOKUP(Lista!N70,$AO$5:$BA$6,2,0),0)</f>
        <v>0</v>
      </c>
      <c r="O70" s="61">
        <f>IF(ISNUMBER(HLOOKUP(Lista!O70,$AO$5:$BA$6,2,0)),HLOOKUP(Lista!O70,$AO$5:$BA$6,2,0),0)</f>
        <v>0</v>
      </c>
      <c r="P70" s="61">
        <f>IF(ISNUMBER(HLOOKUP(Lista!P70,$AO$5:$BA$6,2,0)),HLOOKUP(Lista!P70,$AO$5:$BA$6,2,0),0)</f>
        <v>0</v>
      </c>
      <c r="Q70" s="61">
        <f>IF(ISNUMBER(HLOOKUP(Lista!Q70,$AO$5:$BA$6,2,0)),HLOOKUP(Lista!Q70,$AO$5:$BA$6,2,0),0)</f>
        <v>0</v>
      </c>
      <c r="R70" s="61">
        <f>IF(ISNUMBER(HLOOKUP(Lista!R70,$AO$5:$BA$6,2,0)),HLOOKUP(Lista!R70,$AO$5:$BA$6,2,0),0)</f>
        <v>0</v>
      </c>
      <c r="S70" s="61">
        <f>IF(ISNUMBER(HLOOKUP(Lista!S70,$AO$5:$BA$6,2,0)),HLOOKUP(Lista!S70,$AO$5:$BA$6,2,0),0)</f>
        <v>0</v>
      </c>
      <c r="T70" s="61">
        <f>IF(ISNUMBER(HLOOKUP(Lista!T70,$AO$5:$BA$6,2,0)),HLOOKUP(Lista!T70,$AO$5:$BA$6,2,0),0)</f>
        <v>0</v>
      </c>
      <c r="U70" s="61">
        <f>IF(ISNUMBER(HLOOKUP(Lista!U70,$AO$5:$BA$6,2,0)),HLOOKUP(Lista!U70,$AO$5:$BA$6,2,0),0)</f>
        <v>0</v>
      </c>
      <c r="V70" s="61">
        <f>IF(ISNUMBER(HLOOKUP(Lista!V70,$AO$5:$BA$6,2,0)),HLOOKUP(Lista!V70,$AO$5:$BA$6,2,0),0)</f>
        <v>0</v>
      </c>
      <c r="W70" s="61">
        <f>IF(ISNUMBER(HLOOKUP(Lista!W70,$AO$5:$BA$6,2,0)),HLOOKUP(Lista!W70,$AO$5:$BA$6,2,0),0)</f>
        <v>0</v>
      </c>
      <c r="X70" s="61">
        <f>IF(ISNUMBER(HLOOKUP(Lista!X70,$AO$5:$BA$6,2,0)),HLOOKUP(Lista!X70,$AO$5:$BA$6,2,0),0)</f>
        <v>0</v>
      </c>
      <c r="Y70" s="61">
        <f>IF(ISNUMBER(HLOOKUP(Lista!Y70,$AO$5:$BA$6,2,0)),HLOOKUP(Lista!Y70,$AO$5:$BA$6,2,0),0)</f>
        <v>0</v>
      </c>
      <c r="Z70" s="61">
        <f>IF(ISNUMBER(HLOOKUP(Lista!Z70,$AO$5:$BA$6,2,0)),HLOOKUP(Lista!Z70,$AO$5:$BA$6,2,0),0)</f>
        <v>0</v>
      </c>
      <c r="AA70" s="61">
        <f>IF(ISNUMBER(HLOOKUP(Lista!AA70,$AO$5:$BA$6,2,0)),HLOOKUP(Lista!AA70,$AO$5:$BA$6,2,0),0)</f>
        <v>0</v>
      </c>
      <c r="AB70" s="61">
        <f>IF(ISNUMBER(HLOOKUP(Lista!AB70,$AO$5:$BA$6,2,0)),HLOOKUP(Lista!AB70,$AO$5:$BA$6,2,0),0)</f>
        <v>0</v>
      </c>
      <c r="AC70" s="61">
        <f>IF(ISNUMBER(HLOOKUP(Lista!AC70,$AO$5:$BA$6,2,0)),HLOOKUP(Lista!AC70,$AO$5:$BA$6,2,0),0)</f>
        <v>0</v>
      </c>
      <c r="AD70" s="61">
        <f>IF(ISNUMBER(HLOOKUP(Lista!AD70,$AO$5:$BA$6,2,0)),HLOOKUP(Lista!AD70,$AO$5:$BA$6,2,0),0)</f>
        <v>0</v>
      </c>
      <c r="AE70" s="61">
        <f>IF(ISNUMBER(HLOOKUP(Lista!AE70,$AO$5:$BA$6,2,0)),HLOOKUP(Lista!AE70,$AO$5:$BA$6,2,0),0)</f>
        <v>0</v>
      </c>
      <c r="AF70" s="61">
        <f>IF(ISNUMBER(HLOOKUP(Lista!AF70,$AO$5:$BA$6,2,0)),HLOOKUP(Lista!AF70,$AO$5:$BA$6,2,0),0)</f>
        <v>0</v>
      </c>
      <c r="AG70" s="61">
        <f>IF(ISNUMBER(HLOOKUP(Lista!AG70,$AO$5:$BA$6,2,0)),HLOOKUP(Lista!AG70,$AO$5:$BA$6,2,0),0)</f>
        <v>0</v>
      </c>
      <c r="AH70" s="61">
        <f>IF(ISNUMBER(HLOOKUP(Lista!AH70,$AO$5:$BA$6,2,0)),HLOOKUP(Lista!AH70,$AO$5:$BA$6,2,0),0)</f>
        <v>0</v>
      </c>
      <c r="AI70" s="61">
        <f>IF(ISNUMBER(HLOOKUP(Lista!AI70,$AO$5:$BA$6,2,0)),HLOOKUP(Lista!AI70,$AO$5:$BA$6,2,0),0)</f>
        <v>0</v>
      </c>
      <c r="AJ70" s="151"/>
    </row>
    <row r="71" spans="1:36" x14ac:dyDescent="0.2">
      <c r="A71" s="146">
        <f>Lista!A71</f>
        <v>3</v>
      </c>
      <c r="B71" s="146">
        <f>Lista!B71</f>
        <v>0</v>
      </c>
      <c r="C71" s="146">
        <f>Lista!C71</f>
        <v>0</v>
      </c>
      <c r="D71" s="14">
        <v>1</v>
      </c>
      <c r="E71" s="61">
        <f>IF(ISNUMBER(HLOOKUP(Lista!E71,$AO$5:$BA$6,2,0)),HLOOKUP(Lista!E71,$AO$5:$BA$6,2,0),0)</f>
        <v>0</v>
      </c>
      <c r="F71" s="61">
        <f>IF(ISNUMBER(HLOOKUP(Lista!F71,$AO$5:$BA$6,2,0)),HLOOKUP(Lista!F71,$AO$5:$BA$6,2,0),0)</f>
        <v>0</v>
      </c>
      <c r="G71" s="61">
        <f>IF(ISNUMBER(HLOOKUP(Lista!G71,$AO$5:$BA$6,2,0)),HLOOKUP(Lista!G71,$AO$5:$BA$6,2,0),0)</f>
        <v>0</v>
      </c>
      <c r="H71" s="61">
        <f>IF(ISNUMBER(HLOOKUP(Lista!H71,$AO$5:$BA$6,2,0)),HLOOKUP(Lista!H71,$AO$5:$BA$6,2,0),0)</f>
        <v>0</v>
      </c>
      <c r="I71" s="61">
        <f>IF(ISNUMBER(HLOOKUP(Lista!I71,$AO$5:$BA$6,2,0)),HLOOKUP(Lista!I71,$AO$5:$BA$6,2,0),0)</f>
        <v>0</v>
      </c>
      <c r="J71" s="61">
        <f>IF(ISNUMBER(HLOOKUP(Lista!J71,$AO$5:$BA$6,2,0)),HLOOKUP(Lista!J71,$AO$5:$BA$6,2,0),0)</f>
        <v>0</v>
      </c>
      <c r="K71" s="61">
        <f>IF(ISNUMBER(HLOOKUP(Lista!K71,$AO$5:$BA$6,2,0)),HLOOKUP(Lista!K71,$AO$5:$BA$6,2,0),0)</f>
        <v>0</v>
      </c>
      <c r="L71" s="61">
        <f>IF(ISNUMBER(HLOOKUP(Lista!L71,$AO$5:$BA$6,2,0)),HLOOKUP(Lista!L71,$AO$5:$BA$6,2,0),0)</f>
        <v>0</v>
      </c>
      <c r="M71" s="61">
        <f>IF(ISNUMBER(HLOOKUP(Lista!M71,$AO$5:$BA$6,2,0)),HLOOKUP(Lista!M71,$AO$5:$BA$6,2,0),0)</f>
        <v>0</v>
      </c>
      <c r="N71" s="61">
        <f>IF(ISNUMBER(HLOOKUP(Lista!N71,$AO$5:$BA$6,2,0)),HLOOKUP(Lista!N71,$AO$5:$BA$6,2,0),0)</f>
        <v>0</v>
      </c>
      <c r="O71" s="61">
        <f>IF(ISNUMBER(HLOOKUP(Lista!O71,$AO$5:$BA$6,2,0)),HLOOKUP(Lista!O71,$AO$5:$BA$6,2,0),0)</f>
        <v>0</v>
      </c>
      <c r="P71" s="61">
        <f>IF(ISNUMBER(HLOOKUP(Lista!P71,$AO$5:$BA$6,2,0)),HLOOKUP(Lista!P71,$AO$5:$BA$6,2,0),0)</f>
        <v>0</v>
      </c>
      <c r="Q71" s="61">
        <f>IF(ISNUMBER(HLOOKUP(Lista!Q71,$AO$5:$BA$6,2,0)),HLOOKUP(Lista!Q71,$AO$5:$BA$6,2,0),0)</f>
        <v>0</v>
      </c>
      <c r="R71" s="61">
        <f>IF(ISNUMBER(HLOOKUP(Lista!R71,$AO$5:$BA$6,2,0)),HLOOKUP(Lista!R71,$AO$5:$BA$6,2,0),0)</f>
        <v>0</v>
      </c>
      <c r="S71" s="61">
        <f>IF(ISNUMBER(HLOOKUP(Lista!S71,$AO$5:$BA$6,2,0)),HLOOKUP(Lista!S71,$AO$5:$BA$6,2,0),0)</f>
        <v>0</v>
      </c>
      <c r="T71" s="61">
        <f>IF(ISNUMBER(HLOOKUP(Lista!T71,$AO$5:$BA$6,2,0)),HLOOKUP(Lista!T71,$AO$5:$BA$6,2,0),0)</f>
        <v>0</v>
      </c>
      <c r="U71" s="61">
        <f>IF(ISNUMBER(HLOOKUP(Lista!U71,$AO$5:$BA$6,2,0)),HLOOKUP(Lista!U71,$AO$5:$BA$6,2,0),0)</f>
        <v>0</v>
      </c>
      <c r="V71" s="61">
        <f>IF(ISNUMBER(HLOOKUP(Lista!V71,$AO$5:$BA$6,2,0)),HLOOKUP(Lista!V71,$AO$5:$BA$6,2,0),0)</f>
        <v>0</v>
      </c>
      <c r="W71" s="61">
        <f>IF(ISNUMBER(HLOOKUP(Lista!W71,$AO$5:$BA$6,2,0)),HLOOKUP(Lista!W71,$AO$5:$BA$6,2,0),0)</f>
        <v>0</v>
      </c>
      <c r="X71" s="61">
        <f>IF(ISNUMBER(HLOOKUP(Lista!X71,$AO$5:$BA$6,2,0)),HLOOKUP(Lista!X71,$AO$5:$BA$6,2,0),0)</f>
        <v>0</v>
      </c>
      <c r="Y71" s="61">
        <f>IF(ISNUMBER(HLOOKUP(Lista!Y71,$AO$5:$BA$6,2,0)),HLOOKUP(Lista!Y71,$AO$5:$BA$6,2,0),0)</f>
        <v>0</v>
      </c>
      <c r="Z71" s="61">
        <f>IF(ISNUMBER(HLOOKUP(Lista!Z71,$AO$5:$BA$6,2,0)),HLOOKUP(Lista!Z71,$AO$5:$BA$6,2,0),0)</f>
        <v>0</v>
      </c>
      <c r="AA71" s="61">
        <f>IF(ISNUMBER(HLOOKUP(Lista!AA71,$AO$5:$BA$6,2,0)),HLOOKUP(Lista!AA71,$AO$5:$BA$6,2,0),0)</f>
        <v>0</v>
      </c>
      <c r="AB71" s="61">
        <f>IF(ISNUMBER(HLOOKUP(Lista!AB71,$AO$5:$BA$6,2,0)),HLOOKUP(Lista!AB71,$AO$5:$BA$6,2,0),0)</f>
        <v>0</v>
      </c>
      <c r="AC71" s="61">
        <f>IF(ISNUMBER(HLOOKUP(Lista!AC71,$AO$5:$BA$6,2,0)),HLOOKUP(Lista!AC71,$AO$5:$BA$6,2,0),0)</f>
        <v>0</v>
      </c>
      <c r="AD71" s="61">
        <f>IF(ISNUMBER(HLOOKUP(Lista!AD71,$AO$5:$BA$6,2,0)),HLOOKUP(Lista!AD71,$AO$5:$BA$6,2,0),0)</f>
        <v>0</v>
      </c>
      <c r="AE71" s="61">
        <f>IF(ISNUMBER(HLOOKUP(Lista!AE71,$AO$5:$BA$6,2,0)),HLOOKUP(Lista!AE71,$AO$5:$BA$6,2,0),0)</f>
        <v>0</v>
      </c>
      <c r="AF71" s="61">
        <f>IF(ISNUMBER(HLOOKUP(Lista!AF71,$AO$5:$BA$6,2,0)),HLOOKUP(Lista!AF71,$AO$5:$BA$6,2,0),0)</f>
        <v>0</v>
      </c>
      <c r="AG71" s="61">
        <f>IF(ISNUMBER(HLOOKUP(Lista!AG71,$AO$5:$BA$6,2,0)),HLOOKUP(Lista!AG71,$AO$5:$BA$6,2,0),0)</f>
        <v>0</v>
      </c>
      <c r="AH71" s="61">
        <f>IF(ISNUMBER(HLOOKUP(Lista!AH71,$AO$5:$BA$6,2,0)),HLOOKUP(Lista!AH71,$AO$5:$BA$6,2,0),0)</f>
        <v>0</v>
      </c>
      <c r="AI71" s="61">
        <f>IF(ISNUMBER(HLOOKUP(Lista!AI71,$AO$5:$BA$6,2,0)),HLOOKUP(Lista!AI71,$AO$5:$BA$6,2,0),0)</f>
        <v>0</v>
      </c>
      <c r="AJ71" s="149">
        <f>SUM(E71:AI73)</f>
        <v>0</v>
      </c>
    </row>
    <row r="72" spans="1:36" x14ac:dyDescent="0.2">
      <c r="A72" s="147"/>
      <c r="B72" s="147"/>
      <c r="C72" s="147"/>
      <c r="D72" s="15">
        <v>2</v>
      </c>
      <c r="E72" s="61">
        <f>IF(ISNUMBER(HLOOKUP(Lista!E72,$AO$5:$BA$6,2,0)),HLOOKUP(Lista!E72,$AO$5:$BA$6,2,0),0)</f>
        <v>0</v>
      </c>
      <c r="F72" s="61">
        <f>IF(ISNUMBER(HLOOKUP(Lista!F72,$AO$5:$BA$6,2,0)),HLOOKUP(Lista!F72,$AO$5:$BA$6,2,0),0)</f>
        <v>0</v>
      </c>
      <c r="G72" s="61">
        <f>IF(ISNUMBER(HLOOKUP(Lista!G72,$AO$5:$BA$6,2,0)),HLOOKUP(Lista!G72,$AO$5:$BA$6,2,0),0)</f>
        <v>0</v>
      </c>
      <c r="H72" s="61">
        <f>IF(ISNUMBER(HLOOKUP(Lista!H72,$AO$5:$BA$6,2,0)),HLOOKUP(Lista!H72,$AO$5:$BA$6,2,0),0)</f>
        <v>0</v>
      </c>
      <c r="I72" s="61">
        <f>IF(ISNUMBER(HLOOKUP(Lista!I72,$AO$5:$BA$6,2,0)),HLOOKUP(Lista!I72,$AO$5:$BA$6,2,0),0)</f>
        <v>0</v>
      </c>
      <c r="J72" s="61">
        <f>IF(ISNUMBER(HLOOKUP(Lista!J72,$AO$5:$BA$6,2,0)),HLOOKUP(Lista!J72,$AO$5:$BA$6,2,0),0)</f>
        <v>0</v>
      </c>
      <c r="K72" s="61">
        <f>IF(ISNUMBER(HLOOKUP(Lista!K72,$AO$5:$BA$6,2,0)),HLOOKUP(Lista!K72,$AO$5:$BA$6,2,0),0)</f>
        <v>0</v>
      </c>
      <c r="L72" s="61">
        <f>IF(ISNUMBER(HLOOKUP(Lista!L72,$AO$5:$BA$6,2,0)),HLOOKUP(Lista!L72,$AO$5:$BA$6,2,0),0)</f>
        <v>0</v>
      </c>
      <c r="M72" s="61">
        <f>IF(ISNUMBER(HLOOKUP(Lista!M72,$AO$5:$BA$6,2,0)),HLOOKUP(Lista!M72,$AO$5:$BA$6,2,0),0)</f>
        <v>0</v>
      </c>
      <c r="N72" s="61">
        <f>IF(ISNUMBER(HLOOKUP(Lista!N72,$AO$5:$BA$6,2,0)),HLOOKUP(Lista!N72,$AO$5:$BA$6,2,0),0)</f>
        <v>0</v>
      </c>
      <c r="O72" s="61">
        <f>IF(ISNUMBER(HLOOKUP(Lista!O72,$AO$5:$BA$6,2,0)),HLOOKUP(Lista!O72,$AO$5:$BA$6,2,0),0)</f>
        <v>0</v>
      </c>
      <c r="P72" s="61">
        <f>IF(ISNUMBER(HLOOKUP(Lista!P72,$AO$5:$BA$6,2,0)),HLOOKUP(Lista!P72,$AO$5:$BA$6,2,0),0)</f>
        <v>0</v>
      </c>
      <c r="Q72" s="61">
        <f>IF(ISNUMBER(HLOOKUP(Lista!Q72,$AO$5:$BA$6,2,0)),HLOOKUP(Lista!Q72,$AO$5:$BA$6,2,0),0)</f>
        <v>0</v>
      </c>
      <c r="R72" s="61">
        <f>IF(ISNUMBER(HLOOKUP(Lista!R72,$AO$5:$BA$6,2,0)),HLOOKUP(Lista!R72,$AO$5:$BA$6,2,0),0)</f>
        <v>0</v>
      </c>
      <c r="S72" s="61">
        <f>IF(ISNUMBER(HLOOKUP(Lista!S72,$AO$5:$BA$6,2,0)),HLOOKUP(Lista!S72,$AO$5:$BA$6,2,0),0)</f>
        <v>0</v>
      </c>
      <c r="T72" s="61">
        <f>IF(ISNUMBER(HLOOKUP(Lista!T72,$AO$5:$BA$6,2,0)),HLOOKUP(Lista!T72,$AO$5:$BA$6,2,0),0)</f>
        <v>0</v>
      </c>
      <c r="U72" s="61">
        <f>IF(ISNUMBER(HLOOKUP(Lista!U72,$AO$5:$BA$6,2,0)),HLOOKUP(Lista!U72,$AO$5:$BA$6,2,0),0)</f>
        <v>0</v>
      </c>
      <c r="V72" s="61">
        <f>IF(ISNUMBER(HLOOKUP(Lista!V72,$AO$5:$BA$6,2,0)),HLOOKUP(Lista!V72,$AO$5:$BA$6,2,0),0)</f>
        <v>0</v>
      </c>
      <c r="W72" s="61">
        <f>IF(ISNUMBER(HLOOKUP(Lista!W72,$AO$5:$BA$6,2,0)),HLOOKUP(Lista!W72,$AO$5:$BA$6,2,0),0)</f>
        <v>0</v>
      </c>
      <c r="X72" s="61">
        <f>IF(ISNUMBER(HLOOKUP(Lista!X72,$AO$5:$BA$6,2,0)),HLOOKUP(Lista!X72,$AO$5:$BA$6,2,0),0)</f>
        <v>0</v>
      </c>
      <c r="Y72" s="61">
        <f>IF(ISNUMBER(HLOOKUP(Lista!Y72,$AO$5:$BA$6,2,0)),HLOOKUP(Lista!Y72,$AO$5:$BA$6,2,0),0)</f>
        <v>0</v>
      </c>
      <c r="Z72" s="61">
        <f>IF(ISNUMBER(HLOOKUP(Lista!Z72,$AO$5:$BA$6,2,0)),HLOOKUP(Lista!Z72,$AO$5:$BA$6,2,0),0)</f>
        <v>0</v>
      </c>
      <c r="AA72" s="61">
        <f>IF(ISNUMBER(HLOOKUP(Lista!AA72,$AO$5:$BA$6,2,0)),HLOOKUP(Lista!AA72,$AO$5:$BA$6,2,0),0)</f>
        <v>0</v>
      </c>
      <c r="AB72" s="61">
        <f>IF(ISNUMBER(HLOOKUP(Lista!AB72,$AO$5:$BA$6,2,0)),HLOOKUP(Lista!AB72,$AO$5:$BA$6,2,0),0)</f>
        <v>0</v>
      </c>
      <c r="AC72" s="61">
        <f>IF(ISNUMBER(HLOOKUP(Lista!AC72,$AO$5:$BA$6,2,0)),HLOOKUP(Lista!AC72,$AO$5:$BA$6,2,0),0)</f>
        <v>0</v>
      </c>
      <c r="AD72" s="61">
        <f>IF(ISNUMBER(HLOOKUP(Lista!AD72,$AO$5:$BA$6,2,0)),HLOOKUP(Lista!AD72,$AO$5:$BA$6,2,0),0)</f>
        <v>0</v>
      </c>
      <c r="AE72" s="61">
        <f>IF(ISNUMBER(HLOOKUP(Lista!AE72,$AO$5:$BA$6,2,0)),HLOOKUP(Lista!AE72,$AO$5:$BA$6,2,0),0)</f>
        <v>0</v>
      </c>
      <c r="AF72" s="61">
        <f>IF(ISNUMBER(HLOOKUP(Lista!AF72,$AO$5:$BA$6,2,0)),HLOOKUP(Lista!AF72,$AO$5:$BA$6,2,0),0)</f>
        <v>0</v>
      </c>
      <c r="AG72" s="61">
        <f>IF(ISNUMBER(HLOOKUP(Lista!AG72,$AO$5:$BA$6,2,0)),HLOOKUP(Lista!AG72,$AO$5:$BA$6,2,0),0)</f>
        <v>0</v>
      </c>
      <c r="AH72" s="61">
        <f>IF(ISNUMBER(HLOOKUP(Lista!AH72,$AO$5:$BA$6,2,0)),HLOOKUP(Lista!AH72,$AO$5:$BA$6,2,0),0)</f>
        <v>0</v>
      </c>
      <c r="AI72" s="61">
        <f>IF(ISNUMBER(HLOOKUP(Lista!AI72,$AO$5:$BA$6,2,0)),HLOOKUP(Lista!AI72,$AO$5:$BA$6,2,0),0)</f>
        <v>0</v>
      </c>
      <c r="AJ72" s="150"/>
    </row>
    <row r="73" spans="1:36" ht="13.5" thickBot="1" x14ac:dyDescent="0.25">
      <c r="A73" s="148"/>
      <c r="B73" s="148"/>
      <c r="C73" s="148"/>
      <c r="D73" s="15">
        <v>3</v>
      </c>
      <c r="E73" s="61">
        <f>IF(ISNUMBER(HLOOKUP(Lista!E73,$AO$5:$BA$6,2,0)),HLOOKUP(Lista!E73,$AO$5:$BA$6,2,0),0)</f>
        <v>0</v>
      </c>
      <c r="F73" s="61">
        <f>IF(ISNUMBER(HLOOKUP(Lista!F73,$AO$5:$BA$6,2,0)),HLOOKUP(Lista!F73,$AO$5:$BA$6,2,0),0)</f>
        <v>0</v>
      </c>
      <c r="G73" s="61">
        <f>IF(ISNUMBER(HLOOKUP(Lista!G73,$AO$5:$BA$6,2,0)),HLOOKUP(Lista!G73,$AO$5:$BA$6,2,0),0)</f>
        <v>0</v>
      </c>
      <c r="H73" s="61">
        <f>IF(ISNUMBER(HLOOKUP(Lista!H73,$AO$5:$BA$6,2,0)),HLOOKUP(Lista!H73,$AO$5:$BA$6,2,0),0)</f>
        <v>0</v>
      </c>
      <c r="I73" s="61">
        <f>IF(ISNUMBER(HLOOKUP(Lista!I73,$AO$5:$BA$6,2,0)),HLOOKUP(Lista!I73,$AO$5:$BA$6,2,0),0)</f>
        <v>0</v>
      </c>
      <c r="J73" s="61">
        <f>IF(ISNUMBER(HLOOKUP(Lista!J73,$AO$5:$BA$6,2,0)),HLOOKUP(Lista!J73,$AO$5:$BA$6,2,0),0)</f>
        <v>0</v>
      </c>
      <c r="K73" s="61">
        <f>IF(ISNUMBER(HLOOKUP(Lista!K73,$AO$5:$BA$6,2,0)),HLOOKUP(Lista!K73,$AO$5:$BA$6,2,0),0)</f>
        <v>0</v>
      </c>
      <c r="L73" s="61">
        <f>IF(ISNUMBER(HLOOKUP(Lista!L73,$AO$5:$BA$6,2,0)),HLOOKUP(Lista!L73,$AO$5:$BA$6,2,0),0)</f>
        <v>0</v>
      </c>
      <c r="M73" s="61">
        <f>IF(ISNUMBER(HLOOKUP(Lista!M73,$AO$5:$BA$6,2,0)),HLOOKUP(Lista!M73,$AO$5:$BA$6,2,0),0)</f>
        <v>0</v>
      </c>
      <c r="N73" s="61">
        <f>IF(ISNUMBER(HLOOKUP(Lista!N73,$AO$5:$BA$6,2,0)),HLOOKUP(Lista!N73,$AO$5:$BA$6,2,0),0)</f>
        <v>0</v>
      </c>
      <c r="O73" s="61">
        <f>IF(ISNUMBER(HLOOKUP(Lista!O73,$AO$5:$BA$6,2,0)),HLOOKUP(Lista!O73,$AO$5:$BA$6,2,0),0)</f>
        <v>0</v>
      </c>
      <c r="P73" s="61">
        <f>IF(ISNUMBER(HLOOKUP(Lista!P73,$AO$5:$BA$6,2,0)),HLOOKUP(Lista!P73,$AO$5:$BA$6,2,0),0)</f>
        <v>0</v>
      </c>
      <c r="Q73" s="61">
        <f>IF(ISNUMBER(HLOOKUP(Lista!Q73,$AO$5:$BA$6,2,0)),HLOOKUP(Lista!Q73,$AO$5:$BA$6,2,0),0)</f>
        <v>0</v>
      </c>
      <c r="R73" s="61">
        <f>IF(ISNUMBER(HLOOKUP(Lista!R73,$AO$5:$BA$6,2,0)),HLOOKUP(Lista!R73,$AO$5:$BA$6,2,0),0)</f>
        <v>0</v>
      </c>
      <c r="S73" s="61">
        <f>IF(ISNUMBER(HLOOKUP(Lista!S73,$AO$5:$BA$6,2,0)),HLOOKUP(Lista!S73,$AO$5:$BA$6,2,0),0)</f>
        <v>0</v>
      </c>
      <c r="T73" s="61">
        <f>IF(ISNUMBER(HLOOKUP(Lista!T73,$AO$5:$BA$6,2,0)),HLOOKUP(Lista!T73,$AO$5:$BA$6,2,0),0)</f>
        <v>0</v>
      </c>
      <c r="U73" s="61">
        <f>IF(ISNUMBER(HLOOKUP(Lista!U73,$AO$5:$BA$6,2,0)),HLOOKUP(Lista!U73,$AO$5:$BA$6,2,0),0)</f>
        <v>0</v>
      </c>
      <c r="V73" s="61">
        <f>IF(ISNUMBER(HLOOKUP(Lista!V73,$AO$5:$BA$6,2,0)),HLOOKUP(Lista!V73,$AO$5:$BA$6,2,0),0)</f>
        <v>0</v>
      </c>
      <c r="W73" s="61">
        <f>IF(ISNUMBER(HLOOKUP(Lista!W73,$AO$5:$BA$6,2,0)),HLOOKUP(Lista!W73,$AO$5:$BA$6,2,0),0)</f>
        <v>0</v>
      </c>
      <c r="X73" s="61">
        <f>IF(ISNUMBER(HLOOKUP(Lista!X73,$AO$5:$BA$6,2,0)),HLOOKUP(Lista!X73,$AO$5:$BA$6,2,0),0)</f>
        <v>0</v>
      </c>
      <c r="Y73" s="61">
        <f>IF(ISNUMBER(HLOOKUP(Lista!Y73,$AO$5:$BA$6,2,0)),HLOOKUP(Lista!Y73,$AO$5:$BA$6,2,0),0)</f>
        <v>0</v>
      </c>
      <c r="Z73" s="61">
        <f>IF(ISNUMBER(HLOOKUP(Lista!Z73,$AO$5:$BA$6,2,0)),HLOOKUP(Lista!Z73,$AO$5:$BA$6,2,0),0)</f>
        <v>0</v>
      </c>
      <c r="AA73" s="61">
        <f>IF(ISNUMBER(HLOOKUP(Lista!AA73,$AO$5:$BA$6,2,0)),HLOOKUP(Lista!AA73,$AO$5:$BA$6,2,0),0)</f>
        <v>0</v>
      </c>
      <c r="AB73" s="61">
        <f>IF(ISNUMBER(HLOOKUP(Lista!AB73,$AO$5:$BA$6,2,0)),HLOOKUP(Lista!AB73,$AO$5:$BA$6,2,0),0)</f>
        <v>0</v>
      </c>
      <c r="AC73" s="61">
        <f>IF(ISNUMBER(HLOOKUP(Lista!AC73,$AO$5:$BA$6,2,0)),HLOOKUP(Lista!AC73,$AO$5:$BA$6,2,0),0)</f>
        <v>0</v>
      </c>
      <c r="AD73" s="61">
        <f>IF(ISNUMBER(HLOOKUP(Lista!AD73,$AO$5:$BA$6,2,0)),HLOOKUP(Lista!AD73,$AO$5:$BA$6,2,0),0)</f>
        <v>0</v>
      </c>
      <c r="AE73" s="61">
        <f>IF(ISNUMBER(HLOOKUP(Lista!AE73,$AO$5:$BA$6,2,0)),HLOOKUP(Lista!AE73,$AO$5:$BA$6,2,0),0)</f>
        <v>0</v>
      </c>
      <c r="AF73" s="61">
        <f>IF(ISNUMBER(HLOOKUP(Lista!AF73,$AO$5:$BA$6,2,0)),HLOOKUP(Lista!AF73,$AO$5:$BA$6,2,0),0)</f>
        <v>0</v>
      </c>
      <c r="AG73" s="61">
        <f>IF(ISNUMBER(HLOOKUP(Lista!AG73,$AO$5:$BA$6,2,0)),HLOOKUP(Lista!AG73,$AO$5:$BA$6,2,0),0)</f>
        <v>0</v>
      </c>
      <c r="AH73" s="61">
        <f>IF(ISNUMBER(HLOOKUP(Lista!AH73,$AO$5:$BA$6,2,0)),HLOOKUP(Lista!AH73,$AO$5:$BA$6,2,0),0)</f>
        <v>0</v>
      </c>
      <c r="AI73" s="61">
        <f>IF(ISNUMBER(HLOOKUP(Lista!AI73,$AO$5:$BA$6,2,0)),HLOOKUP(Lista!AI73,$AO$5:$BA$6,2,0),0)</f>
        <v>0</v>
      </c>
      <c r="AJ73" s="151"/>
    </row>
    <row r="74" spans="1:36" ht="13.5" thickBot="1" x14ac:dyDescent="0.25">
      <c r="A74" s="160" t="s">
        <v>88</v>
      </c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  <c r="AI74" s="160"/>
      <c r="AJ74" s="27">
        <v>0</v>
      </c>
    </row>
    <row r="75" spans="1:36" ht="13.5" thickBot="1" x14ac:dyDescent="0.25">
      <c r="A75" s="161" t="str">
        <f>Lista!A75</f>
        <v>Tokarka Boeringher</v>
      </c>
      <c r="B75" s="162"/>
      <c r="C75" s="163"/>
      <c r="D75" s="29"/>
      <c r="E75" s="62">
        <f>Lista!E75</f>
        <v>1</v>
      </c>
      <c r="F75" s="62">
        <f>Lista!F75</f>
        <v>2</v>
      </c>
      <c r="G75" s="62">
        <f>Lista!G75</f>
        <v>3</v>
      </c>
      <c r="H75" s="62">
        <f>Lista!H75</f>
        <v>4</v>
      </c>
      <c r="I75" s="62">
        <f>Lista!I75</f>
        <v>5</v>
      </c>
      <c r="J75" s="62">
        <f>Lista!J75</f>
        <v>6</v>
      </c>
      <c r="K75" s="62">
        <f>Lista!K75</f>
        <v>7</v>
      </c>
      <c r="L75" s="62">
        <f>Lista!L75</f>
        <v>8</v>
      </c>
      <c r="M75" s="62">
        <f>Lista!M75</f>
        <v>9</v>
      </c>
      <c r="N75" s="62">
        <f>Lista!N75</f>
        <v>10</v>
      </c>
      <c r="O75" s="62">
        <f>Lista!O75</f>
        <v>11</v>
      </c>
      <c r="P75" s="62">
        <f>Lista!P75</f>
        <v>12</v>
      </c>
      <c r="Q75" s="62">
        <f>Lista!Q75</f>
        <v>13</v>
      </c>
      <c r="R75" s="62">
        <f>Lista!R75</f>
        <v>14</v>
      </c>
      <c r="S75" s="62">
        <f>Lista!S75</f>
        <v>15</v>
      </c>
      <c r="T75" s="62">
        <f>Lista!T75</f>
        <v>16</v>
      </c>
      <c r="U75" s="62">
        <f>Lista!U75</f>
        <v>17</v>
      </c>
      <c r="V75" s="62">
        <f>Lista!V75</f>
        <v>18</v>
      </c>
      <c r="W75" s="62">
        <f>Lista!W75</f>
        <v>19</v>
      </c>
      <c r="X75" s="62">
        <f>Lista!X75</f>
        <v>20</v>
      </c>
      <c r="Y75" s="62">
        <f>Lista!Y75</f>
        <v>21</v>
      </c>
      <c r="Z75" s="62">
        <f>Lista!Z75</f>
        <v>22</v>
      </c>
      <c r="AA75" s="62">
        <f>Lista!AA75</f>
        <v>23</v>
      </c>
      <c r="AB75" s="62">
        <f>Lista!AB75</f>
        <v>24</v>
      </c>
      <c r="AC75" s="62">
        <f>Lista!AC75</f>
        <v>25</v>
      </c>
      <c r="AD75" s="62">
        <f>Lista!AD75</f>
        <v>26</v>
      </c>
      <c r="AE75" s="62">
        <f>Lista!AE75</f>
        <v>27</v>
      </c>
      <c r="AF75" s="62">
        <f>Lista!AF75</f>
        <v>28</v>
      </c>
      <c r="AG75" s="62">
        <f>Lista!AG75</f>
        <v>29</v>
      </c>
      <c r="AH75" s="62">
        <f>Lista!AH75</f>
        <v>30</v>
      </c>
      <c r="AI75" s="62">
        <f>Lista!AI75</f>
        <v>31</v>
      </c>
      <c r="AJ75" s="31" t="str">
        <f>$AJ$1</f>
        <v>BO</v>
      </c>
    </row>
    <row r="76" spans="1:36" ht="13.5" thickBot="1" x14ac:dyDescent="0.25">
      <c r="A76" s="158">
        <f>Lista!A76</f>
        <v>1</v>
      </c>
      <c r="B76" s="158">
        <f>Lista!B76</f>
        <v>0</v>
      </c>
      <c r="C76" s="158">
        <f>Lista!C76</f>
        <v>0</v>
      </c>
      <c r="D76" s="15">
        <v>1</v>
      </c>
      <c r="E76" s="62">
        <f>IF(ISNUMBER(HLOOKUP(Lista!E76,$AO$5:$BA$6,2,0)),HLOOKUP(Lista!E76,$AO$5:$BA$6,2,0),0)</f>
        <v>0</v>
      </c>
      <c r="F76" s="62">
        <f>IF(ISNUMBER(HLOOKUP(Lista!F76,$AO$5:$BA$6,2,0)),HLOOKUP(Lista!F76,$AO$5:$BA$6,2,0),0)</f>
        <v>0</v>
      </c>
      <c r="G76" s="62">
        <f>IF(ISNUMBER(HLOOKUP(Lista!G76,$AO$5:$BA$6,2,0)),HLOOKUP(Lista!G76,$AO$5:$BA$6,2,0),0)</f>
        <v>0</v>
      </c>
      <c r="H76" s="62">
        <f>IF(ISNUMBER(HLOOKUP(Lista!H76,$AO$5:$BA$6,2,0)),HLOOKUP(Lista!H76,$AO$5:$BA$6,2,0),0)</f>
        <v>0</v>
      </c>
      <c r="I76" s="62">
        <f>IF(ISNUMBER(HLOOKUP(Lista!I76,$AO$5:$BA$6,2,0)),HLOOKUP(Lista!I76,$AO$5:$BA$6,2,0),0)</f>
        <v>0</v>
      </c>
      <c r="J76" s="62">
        <f>IF(ISNUMBER(HLOOKUP(Lista!J76,$AO$5:$BA$6,2,0)),HLOOKUP(Lista!J76,$AO$5:$BA$6,2,0),0)</f>
        <v>0</v>
      </c>
      <c r="K76" s="62">
        <f>IF(ISNUMBER(HLOOKUP(Lista!K76,$AO$5:$BA$6,2,0)),HLOOKUP(Lista!K76,$AO$5:$BA$6,2,0),0)</f>
        <v>0</v>
      </c>
      <c r="L76" s="62">
        <f>IF(ISNUMBER(HLOOKUP(Lista!L76,$AO$5:$BA$6,2,0)),HLOOKUP(Lista!L76,$AO$5:$BA$6,2,0),0)</f>
        <v>0</v>
      </c>
      <c r="M76" s="62">
        <f>IF(ISNUMBER(HLOOKUP(Lista!M76,$AO$5:$BA$6,2,0)),HLOOKUP(Lista!M76,$AO$5:$BA$6,2,0),0)</f>
        <v>0</v>
      </c>
      <c r="N76" s="62">
        <f>IF(ISNUMBER(HLOOKUP(Lista!N76,$AO$5:$BA$6,2,0)),HLOOKUP(Lista!N76,$AO$5:$BA$6,2,0),0)</f>
        <v>0</v>
      </c>
      <c r="O76" s="62">
        <f>IF(ISNUMBER(HLOOKUP(Lista!O76,$AO$5:$BA$6,2,0)),HLOOKUP(Lista!O76,$AO$5:$BA$6,2,0),0)</f>
        <v>0</v>
      </c>
      <c r="P76" s="62">
        <f>IF(ISNUMBER(HLOOKUP(Lista!P76,$AO$5:$BA$6,2,0)),HLOOKUP(Lista!P76,$AO$5:$BA$6,2,0),0)</f>
        <v>0</v>
      </c>
      <c r="Q76" s="62">
        <f>IF(ISNUMBER(HLOOKUP(Lista!Q76,$AO$5:$BA$6,2,0)),HLOOKUP(Lista!Q76,$AO$5:$BA$6,2,0),0)</f>
        <v>0</v>
      </c>
      <c r="R76" s="62">
        <f>IF(ISNUMBER(HLOOKUP(Lista!R76,$AO$5:$BA$6,2,0)),HLOOKUP(Lista!R76,$AO$5:$BA$6,2,0),0)</f>
        <v>0</v>
      </c>
      <c r="S76" s="62">
        <f>IF(ISNUMBER(HLOOKUP(Lista!S76,$AO$5:$BA$6,2,0)),HLOOKUP(Lista!S76,$AO$5:$BA$6,2,0),0)</f>
        <v>0</v>
      </c>
      <c r="T76" s="62">
        <f>IF(ISNUMBER(HLOOKUP(Lista!T76,$AO$5:$BA$6,2,0)),HLOOKUP(Lista!T76,$AO$5:$BA$6,2,0),0)</f>
        <v>0</v>
      </c>
      <c r="U76" s="62">
        <f>IF(ISNUMBER(HLOOKUP(Lista!U76,$AO$5:$BA$6,2,0)),HLOOKUP(Lista!U76,$AO$5:$BA$6,2,0),0)</f>
        <v>0</v>
      </c>
      <c r="V76" s="62">
        <f>IF(ISNUMBER(HLOOKUP(Lista!V76,$AO$5:$BA$6,2,0)),HLOOKUP(Lista!V76,$AO$5:$BA$6,2,0),0)</f>
        <v>0</v>
      </c>
      <c r="W76" s="62">
        <f>IF(ISNUMBER(HLOOKUP(Lista!W76,$AO$5:$BA$6,2,0)),HLOOKUP(Lista!W76,$AO$5:$BA$6,2,0),0)</f>
        <v>0</v>
      </c>
      <c r="X76" s="62">
        <f>IF(ISNUMBER(HLOOKUP(Lista!X76,$AO$5:$BA$6,2,0)),HLOOKUP(Lista!X76,$AO$5:$BA$6,2,0),0)</f>
        <v>0</v>
      </c>
      <c r="Y76" s="62">
        <f>IF(ISNUMBER(HLOOKUP(Lista!Y76,$AO$5:$BA$6,2,0)),HLOOKUP(Lista!Y76,$AO$5:$BA$6,2,0),0)</f>
        <v>0</v>
      </c>
      <c r="Z76" s="62">
        <f>IF(ISNUMBER(HLOOKUP(Lista!Z76,$AO$5:$BA$6,2,0)),HLOOKUP(Lista!Z76,$AO$5:$BA$6,2,0),0)</f>
        <v>0</v>
      </c>
      <c r="AA76" s="62">
        <f>IF(ISNUMBER(HLOOKUP(Lista!AA76,$AO$5:$BA$6,2,0)),HLOOKUP(Lista!AA76,$AO$5:$BA$6,2,0),0)</f>
        <v>0</v>
      </c>
      <c r="AB76" s="62">
        <f>IF(ISNUMBER(HLOOKUP(Lista!AB76,$AO$5:$BA$6,2,0)),HLOOKUP(Lista!AB76,$AO$5:$BA$6,2,0),0)</f>
        <v>0</v>
      </c>
      <c r="AC76" s="62">
        <f>IF(ISNUMBER(HLOOKUP(Lista!AC76,$AO$5:$BA$6,2,0)),HLOOKUP(Lista!AC76,$AO$5:$BA$6,2,0),0)</f>
        <v>0</v>
      </c>
      <c r="AD76" s="62">
        <f>IF(ISNUMBER(HLOOKUP(Lista!AD76,$AO$5:$BA$6,2,0)),HLOOKUP(Lista!AD76,$AO$5:$BA$6,2,0),0)</f>
        <v>0</v>
      </c>
      <c r="AE76" s="62">
        <f>IF(ISNUMBER(HLOOKUP(Lista!AE76,$AO$5:$BA$6,2,0)),HLOOKUP(Lista!AE76,$AO$5:$BA$6,2,0),0)</f>
        <v>0</v>
      </c>
      <c r="AF76" s="62">
        <f>IF(ISNUMBER(HLOOKUP(Lista!AF76,$AO$5:$BA$6,2,0)),HLOOKUP(Lista!AF76,$AO$5:$BA$6,2,0),0)</f>
        <v>0</v>
      </c>
      <c r="AG76" s="62">
        <f>IF(ISNUMBER(HLOOKUP(Lista!AG76,$AO$5:$BA$6,2,0)),HLOOKUP(Lista!AG76,$AO$5:$BA$6,2,0),0)</f>
        <v>0</v>
      </c>
      <c r="AH76" s="62">
        <f>IF(ISNUMBER(HLOOKUP(Lista!AH76,$AO$5:$BA$6,2,0)),HLOOKUP(Lista!AH76,$AO$5:$BA$6,2,0),0)</f>
        <v>0</v>
      </c>
      <c r="AI76" s="62">
        <f>IF(ISNUMBER(HLOOKUP(Lista!AI76,$AO$5:$BA$6,2,0)),HLOOKUP(Lista!AI76,$AO$5:$BA$6,2,0),0)</f>
        <v>0</v>
      </c>
      <c r="AJ76" s="149">
        <f t="shared" ref="AJ76" si="19">SUM(E76:AI78)</f>
        <v>0</v>
      </c>
    </row>
    <row r="77" spans="1:36" ht="13.5" thickBot="1" x14ac:dyDescent="0.25">
      <c r="A77" s="147"/>
      <c r="B77" s="147"/>
      <c r="C77" s="147"/>
      <c r="D77" s="15">
        <v>2</v>
      </c>
      <c r="E77" s="62">
        <f>IF(ISNUMBER(HLOOKUP(Lista!E77,$AO$5:$BA$6,2,0)),HLOOKUP(Lista!E77,$AO$5:$BA$6,2,0),0)</f>
        <v>0</v>
      </c>
      <c r="F77" s="62">
        <f>IF(ISNUMBER(HLOOKUP(Lista!F77,$AO$5:$BA$6,2,0)),HLOOKUP(Lista!F77,$AO$5:$BA$6,2,0),0)</f>
        <v>0</v>
      </c>
      <c r="G77" s="62">
        <f>IF(ISNUMBER(HLOOKUP(Lista!G77,$AO$5:$BA$6,2,0)),HLOOKUP(Lista!G77,$AO$5:$BA$6,2,0),0)</f>
        <v>0</v>
      </c>
      <c r="H77" s="62">
        <f>IF(ISNUMBER(HLOOKUP(Lista!H77,$AO$5:$BA$6,2,0)),HLOOKUP(Lista!H77,$AO$5:$BA$6,2,0),0)</f>
        <v>0</v>
      </c>
      <c r="I77" s="62">
        <f>IF(ISNUMBER(HLOOKUP(Lista!I77,$AO$5:$BA$6,2,0)),HLOOKUP(Lista!I77,$AO$5:$BA$6,2,0),0)</f>
        <v>0</v>
      </c>
      <c r="J77" s="62">
        <f>IF(ISNUMBER(HLOOKUP(Lista!J77,$AO$5:$BA$6,2,0)),HLOOKUP(Lista!J77,$AO$5:$BA$6,2,0),0)</f>
        <v>0</v>
      </c>
      <c r="K77" s="62">
        <f>IF(ISNUMBER(HLOOKUP(Lista!K77,$AO$5:$BA$6,2,0)),HLOOKUP(Lista!K77,$AO$5:$BA$6,2,0),0)</f>
        <v>0</v>
      </c>
      <c r="L77" s="62">
        <f>IF(ISNUMBER(HLOOKUP(Lista!L77,$AO$5:$BA$6,2,0)),HLOOKUP(Lista!L77,$AO$5:$BA$6,2,0),0)</f>
        <v>0</v>
      </c>
      <c r="M77" s="62">
        <f>IF(ISNUMBER(HLOOKUP(Lista!M77,$AO$5:$BA$6,2,0)),HLOOKUP(Lista!M77,$AO$5:$BA$6,2,0),0)</f>
        <v>0</v>
      </c>
      <c r="N77" s="62">
        <f>IF(ISNUMBER(HLOOKUP(Lista!N77,$AO$5:$BA$6,2,0)),HLOOKUP(Lista!N77,$AO$5:$BA$6,2,0),0)</f>
        <v>0</v>
      </c>
      <c r="O77" s="62">
        <f>IF(ISNUMBER(HLOOKUP(Lista!O77,$AO$5:$BA$6,2,0)),HLOOKUP(Lista!O77,$AO$5:$BA$6,2,0),0)</f>
        <v>0</v>
      </c>
      <c r="P77" s="62">
        <f>IF(ISNUMBER(HLOOKUP(Lista!P77,$AO$5:$BA$6,2,0)),HLOOKUP(Lista!P77,$AO$5:$BA$6,2,0),0)</f>
        <v>0</v>
      </c>
      <c r="Q77" s="62">
        <f>IF(ISNUMBER(HLOOKUP(Lista!Q77,$AO$5:$BA$6,2,0)),HLOOKUP(Lista!Q77,$AO$5:$BA$6,2,0),0)</f>
        <v>0</v>
      </c>
      <c r="R77" s="62">
        <f>IF(ISNUMBER(HLOOKUP(Lista!R77,$AO$5:$BA$6,2,0)),HLOOKUP(Lista!R77,$AO$5:$BA$6,2,0),0)</f>
        <v>0</v>
      </c>
      <c r="S77" s="62">
        <f>IF(ISNUMBER(HLOOKUP(Lista!S77,$AO$5:$BA$6,2,0)),HLOOKUP(Lista!S77,$AO$5:$BA$6,2,0),0)</f>
        <v>0</v>
      </c>
      <c r="T77" s="62">
        <f>IF(ISNUMBER(HLOOKUP(Lista!T77,$AO$5:$BA$6,2,0)),HLOOKUP(Lista!T77,$AO$5:$BA$6,2,0),0)</f>
        <v>0</v>
      </c>
      <c r="U77" s="62">
        <f>IF(ISNUMBER(HLOOKUP(Lista!U77,$AO$5:$BA$6,2,0)),HLOOKUP(Lista!U77,$AO$5:$BA$6,2,0),0)</f>
        <v>0</v>
      </c>
      <c r="V77" s="62">
        <f>IF(ISNUMBER(HLOOKUP(Lista!V77,$AO$5:$BA$6,2,0)),HLOOKUP(Lista!V77,$AO$5:$BA$6,2,0),0)</f>
        <v>0</v>
      </c>
      <c r="W77" s="62">
        <f>IF(ISNUMBER(HLOOKUP(Lista!W77,$AO$5:$BA$6,2,0)),HLOOKUP(Lista!W77,$AO$5:$BA$6,2,0),0)</f>
        <v>0</v>
      </c>
      <c r="X77" s="62">
        <f>IF(ISNUMBER(HLOOKUP(Lista!X77,$AO$5:$BA$6,2,0)),HLOOKUP(Lista!X77,$AO$5:$BA$6,2,0),0)</f>
        <v>0</v>
      </c>
      <c r="Y77" s="62">
        <f>IF(ISNUMBER(HLOOKUP(Lista!Y77,$AO$5:$BA$6,2,0)),HLOOKUP(Lista!Y77,$AO$5:$BA$6,2,0),0)</f>
        <v>0</v>
      </c>
      <c r="Z77" s="62">
        <f>IF(ISNUMBER(HLOOKUP(Lista!Z77,$AO$5:$BA$6,2,0)),HLOOKUP(Lista!Z77,$AO$5:$BA$6,2,0),0)</f>
        <v>0</v>
      </c>
      <c r="AA77" s="62">
        <f>IF(ISNUMBER(HLOOKUP(Lista!AA77,$AO$5:$BA$6,2,0)),HLOOKUP(Lista!AA77,$AO$5:$BA$6,2,0),0)</f>
        <v>0</v>
      </c>
      <c r="AB77" s="62">
        <f>IF(ISNUMBER(HLOOKUP(Lista!AB77,$AO$5:$BA$6,2,0)),HLOOKUP(Lista!AB77,$AO$5:$BA$6,2,0),0)</f>
        <v>0</v>
      </c>
      <c r="AC77" s="62">
        <f>IF(ISNUMBER(HLOOKUP(Lista!AC77,$AO$5:$BA$6,2,0)),HLOOKUP(Lista!AC77,$AO$5:$BA$6,2,0),0)</f>
        <v>0</v>
      </c>
      <c r="AD77" s="62">
        <f>IF(ISNUMBER(HLOOKUP(Lista!AD77,$AO$5:$BA$6,2,0)),HLOOKUP(Lista!AD77,$AO$5:$BA$6,2,0),0)</f>
        <v>0</v>
      </c>
      <c r="AE77" s="62">
        <f>IF(ISNUMBER(HLOOKUP(Lista!AE77,$AO$5:$BA$6,2,0)),HLOOKUP(Lista!AE77,$AO$5:$BA$6,2,0),0)</f>
        <v>0</v>
      </c>
      <c r="AF77" s="62">
        <f>IF(ISNUMBER(HLOOKUP(Lista!AF77,$AO$5:$BA$6,2,0)),HLOOKUP(Lista!AF77,$AO$5:$BA$6,2,0),0)</f>
        <v>0</v>
      </c>
      <c r="AG77" s="62">
        <f>IF(ISNUMBER(HLOOKUP(Lista!AG77,$AO$5:$BA$6,2,0)),HLOOKUP(Lista!AG77,$AO$5:$BA$6,2,0),0)</f>
        <v>0</v>
      </c>
      <c r="AH77" s="62">
        <f>IF(ISNUMBER(HLOOKUP(Lista!AH77,$AO$5:$BA$6,2,0)),HLOOKUP(Lista!AH77,$AO$5:$BA$6,2,0),0)</f>
        <v>0</v>
      </c>
      <c r="AI77" s="62">
        <f>IF(ISNUMBER(HLOOKUP(Lista!AI77,$AO$5:$BA$6,2,0)),HLOOKUP(Lista!AI77,$AO$5:$BA$6,2,0),0)</f>
        <v>0</v>
      </c>
      <c r="AJ77" s="150"/>
    </row>
    <row r="78" spans="1:36" ht="13.5" thickBot="1" x14ac:dyDescent="0.25">
      <c r="A78" s="159"/>
      <c r="B78" s="159"/>
      <c r="C78" s="159"/>
      <c r="D78" s="33">
        <v>3</v>
      </c>
      <c r="E78" s="62">
        <f>IF(ISNUMBER(HLOOKUP(Lista!E78,$AO$5:$BA$6,2,0)),HLOOKUP(Lista!E78,$AO$5:$BA$6,2,0),0)</f>
        <v>0</v>
      </c>
      <c r="F78" s="62">
        <f>IF(ISNUMBER(HLOOKUP(Lista!F78,$AO$5:$BA$6,2,0)),HLOOKUP(Lista!F78,$AO$5:$BA$6,2,0),0)</f>
        <v>0</v>
      </c>
      <c r="G78" s="62">
        <f>IF(ISNUMBER(HLOOKUP(Lista!G78,$AO$5:$BA$6,2,0)),HLOOKUP(Lista!G78,$AO$5:$BA$6,2,0),0)</f>
        <v>0</v>
      </c>
      <c r="H78" s="62">
        <f>IF(ISNUMBER(HLOOKUP(Lista!H78,$AO$5:$BA$6,2,0)),HLOOKUP(Lista!H78,$AO$5:$BA$6,2,0),0)</f>
        <v>0</v>
      </c>
      <c r="I78" s="62">
        <f>IF(ISNUMBER(HLOOKUP(Lista!I78,$AO$5:$BA$6,2,0)),HLOOKUP(Lista!I78,$AO$5:$BA$6,2,0),0)</f>
        <v>0</v>
      </c>
      <c r="J78" s="62">
        <f>IF(ISNUMBER(HLOOKUP(Lista!J78,$AO$5:$BA$6,2,0)),HLOOKUP(Lista!J78,$AO$5:$BA$6,2,0),0)</f>
        <v>0</v>
      </c>
      <c r="K78" s="62">
        <f>IF(ISNUMBER(HLOOKUP(Lista!K78,$AO$5:$BA$6,2,0)),HLOOKUP(Lista!K78,$AO$5:$BA$6,2,0),0)</f>
        <v>0</v>
      </c>
      <c r="L78" s="62">
        <f>IF(ISNUMBER(HLOOKUP(Lista!L78,$AO$5:$BA$6,2,0)),HLOOKUP(Lista!L78,$AO$5:$BA$6,2,0),0)</f>
        <v>0</v>
      </c>
      <c r="M78" s="62">
        <f>IF(ISNUMBER(HLOOKUP(Lista!M78,$AO$5:$BA$6,2,0)),HLOOKUP(Lista!M78,$AO$5:$BA$6,2,0),0)</f>
        <v>0</v>
      </c>
      <c r="N78" s="62">
        <f>IF(ISNUMBER(HLOOKUP(Lista!N78,$AO$5:$BA$6,2,0)),HLOOKUP(Lista!N78,$AO$5:$BA$6,2,0),0)</f>
        <v>0</v>
      </c>
      <c r="O78" s="62">
        <f>IF(ISNUMBER(HLOOKUP(Lista!O78,$AO$5:$BA$6,2,0)),HLOOKUP(Lista!O78,$AO$5:$BA$6,2,0),0)</f>
        <v>0</v>
      </c>
      <c r="P78" s="62">
        <f>IF(ISNUMBER(HLOOKUP(Lista!P78,$AO$5:$BA$6,2,0)),HLOOKUP(Lista!P78,$AO$5:$BA$6,2,0),0)</f>
        <v>0</v>
      </c>
      <c r="Q78" s="62">
        <f>IF(ISNUMBER(HLOOKUP(Lista!Q78,$AO$5:$BA$6,2,0)),HLOOKUP(Lista!Q78,$AO$5:$BA$6,2,0),0)</f>
        <v>0</v>
      </c>
      <c r="R78" s="62">
        <f>IF(ISNUMBER(HLOOKUP(Lista!R78,$AO$5:$BA$6,2,0)),HLOOKUP(Lista!R78,$AO$5:$BA$6,2,0),0)</f>
        <v>0</v>
      </c>
      <c r="S78" s="62">
        <f>IF(ISNUMBER(HLOOKUP(Lista!S78,$AO$5:$BA$6,2,0)),HLOOKUP(Lista!S78,$AO$5:$BA$6,2,0),0)</f>
        <v>0</v>
      </c>
      <c r="T78" s="62">
        <f>IF(ISNUMBER(HLOOKUP(Lista!T78,$AO$5:$BA$6,2,0)),HLOOKUP(Lista!T78,$AO$5:$BA$6,2,0),0)</f>
        <v>0</v>
      </c>
      <c r="U78" s="62">
        <f>IF(ISNUMBER(HLOOKUP(Lista!U78,$AO$5:$BA$6,2,0)),HLOOKUP(Lista!U78,$AO$5:$BA$6,2,0),0)</f>
        <v>0</v>
      </c>
      <c r="V78" s="62">
        <f>IF(ISNUMBER(HLOOKUP(Lista!V78,$AO$5:$BA$6,2,0)),HLOOKUP(Lista!V78,$AO$5:$BA$6,2,0),0)</f>
        <v>0</v>
      </c>
      <c r="W78" s="62">
        <f>IF(ISNUMBER(HLOOKUP(Lista!W78,$AO$5:$BA$6,2,0)),HLOOKUP(Lista!W78,$AO$5:$BA$6,2,0),0)</f>
        <v>0</v>
      </c>
      <c r="X78" s="62">
        <f>IF(ISNUMBER(HLOOKUP(Lista!X78,$AO$5:$BA$6,2,0)),HLOOKUP(Lista!X78,$AO$5:$BA$6,2,0),0)</f>
        <v>0</v>
      </c>
      <c r="Y78" s="62">
        <f>IF(ISNUMBER(HLOOKUP(Lista!Y78,$AO$5:$BA$6,2,0)),HLOOKUP(Lista!Y78,$AO$5:$BA$6,2,0),0)</f>
        <v>0</v>
      </c>
      <c r="Z78" s="62">
        <f>IF(ISNUMBER(HLOOKUP(Lista!Z78,$AO$5:$BA$6,2,0)),HLOOKUP(Lista!Z78,$AO$5:$BA$6,2,0),0)</f>
        <v>0</v>
      </c>
      <c r="AA78" s="62">
        <f>IF(ISNUMBER(HLOOKUP(Lista!AA78,$AO$5:$BA$6,2,0)),HLOOKUP(Lista!AA78,$AO$5:$BA$6,2,0),0)</f>
        <v>0</v>
      </c>
      <c r="AB78" s="62">
        <f>IF(ISNUMBER(HLOOKUP(Lista!AB78,$AO$5:$BA$6,2,0)),HLOOKUP(Lista!AB78,$AO$5:$BA$6,2,0),0)</f>
        <v>0</v>
      </c>
      <c r="AC78" s="62">
        <f>IF(ISNUMBER(HLOOKUP(Lista!AC78,$AO$5:$BA$6,2,0)),HLOOKUP(Lista!AC78,$AO$5:$BA$6,2,0),0)</f>
        <v>0</v>
      </c>
      <c r="AD78" s="62">
        <f>IF(ISNUMBER(HLOOKUP(Lista!AD78,$AO$5:$BA$6,2,0)),HLOOKUP(Lista!AD78,$AO$5:$BA$6,2,0),0)</f>
        <v>0</v>
      </c>
      <c r="AE78" s="62">
        <f>IF(ISNUMBER(HLOOKUP(Lista!AE78,$AO$5:$BA$6,2,0)),HLOOKUP(Lista!AE78,$AO$5:$BA$6,2,0),0)</f>
        <v>0</v>
      </c>
      <c r="AF78" s="62">
        <f>IF(ISNUMBER(HLOOKUP(Lista!AF78,$AO$5:$BA$6,2,0)),HLOOKUP(Lista!AF78,$AO$5:$BA$6,2,0),0)</f>
        <v>0</v>
      </c>
      <c r="AG78" s="62">
        <f>IF(ISNUMBER(HLOOKUP(Lista!AG78,$AO$5:$BA$6,2,0)),HLOOKUP(Lista!AG78,$AO$5:$BA$6,2,0),0)</f>
        <v>0</v>
      </c>
      <c r="AH78" s="62">
        <f>IF(ISNUMBER(HLOOKUP(Lista!AH78,$AO$5:$BA$6,2,0)),HLOOKUP(Lista!AH78,$AO$5:$BA$6,2,0),0)</f>
        <v>0</v>
      </c>
      <c r="AI78" s="62">
        <f>IF(ISNUMBER(HLOOKUP(Lista!AI78,$AO$5:$BA$6,2,0)),HLOOKUP(Lista!AI78,$AO$5:$BA$6,2,0),0)</f>
        <v>0</v>
      </c>
      <c r="AJ78" s="151"/>
    </row>
    <row r="79" spans="1:36" ht="13.5" thickBot="1" x14ac:dyDescent="0.25">
      <c r="A79" s="158">
        <f>Lista!A79</f>
        <v>2</v>
      </c>
      <c r="B79" s="158">
        <f>Lista!B79</f>
        <v>0</v>
      </c>
      <c r="C79" s="158">
        <f>Lista!C79</f>
        <v>0</v>
      </c>
      <c r="D79" s="15">
        <v>1</v>
      </c>
      <c r="E79" s="62">
        <f>IF(ISNUMBER(HLOOKUP(Lista!E79,$AO$5:$BA$6,2,0)),HLOOKUP(Lista!E79,$AO$5:$BA$6,2,0),0)</f>
        <v>0</v>
      </c>
      <c r="F79" s="62">
        <f>IF(ISNUMBER(HLOOKUP(Lista!F79,$AO$5:$BA$6,2,0)),HLOOKUP(Lista!F79,$AO$5:$BA$6,2,0),0)</f>
        <v>0</v>
      </c>
      <c r="G79" s="62">
        <f>IF(ISNUMBER(HLOOKUP(Lista!G79,$AO$5:$BA$6,2,0)),HLOOKUP(Lista!G79,$AO$5:$BA$6,2,0),0)</f>
        <v>0</v>
      </c>
      <c r="H79" s="62">
        <f>IF(ISNUMBER(HLOOKUP(Lista!H79,$AO$5:$BA$6,2,0)),HLOOKUP(Lista!H79,$AO$5:$BA$6,2,0),0)</f>
        <v>0</v>
      </c>
      <c r="I79" s="62">
        <f>IF(ISNUMBER(HLOOKUP(Lista!I79,$AO$5:$BA$6,2,0)),HLOOKUP(Lista!I79,$AO$5:$BA$6,2,0),0)</f>
        <v>0</v>
      </c>
      <c r="J79" s="62">
        <f>IF(ISNUMBER(HLOOKUP(Lista!J79,$AO$5:$BA$6,2,0)),HLOOKUP(Lista!J79,$AO$5:$BA$6,2,0),0)</f>
        <v>0</v>
      </c>
      <c r="K79" s="62">
        <f>IF(ISNUMBER(HLOOKUP(Lista!K79,$AO$5:$BA$6,2,0)),HLOOKUP(Lista!K79,$AO$5:$BA$6,2,0),0)</f>
        <v>0</v>
      </c>
      <c r="L79" s="62">
        <f>IF(ISNUMBER(HLOOKUP(Lista!L79,$AO$5:$BA$6,2,0)),HLOOKUP(Lista!L79,$AO$5:$BA$6,2,0),0)</f>
        <v>0</v>
      </c>
      <c r="M79" s="62">
        <f>IF(ISNUMBER(HLOOKUP(Lista!M79,$AO$5:$BA$6,2,0)),HLOOKUP(Lista!M79,$AO$5:$BA$6,2,0),0)</f>
        <v>0</v>
      </c>
      <c r="N79" s="62">
        <f>IF(ISNUMBER(HLOOKUP(Lista!N79,$AO$5:$BA$6,2,0)),HLOOKUP(Lista!N79,$AO$5:$BA$6,2,0),0)</f>
        <v>0</v>
      </c>
      <c r="O79" s="62">
        <f>IF(ISNUMBER(HLOOKUP(Lista!O79,$AO$5:$BA$6,2,0)),HLOOKUP(Lista!O79,$AO$5:$BA$6,2,0),0)</f>
        <v>0</v>
      </c>
      <c r="P79" s="62">
        <f>IF(ISNUMBER(HLOOKUP(Lista!P79,$AO$5:$BA$6,2,0)),HLOOKUP(Lista!P79,$AO$5:$BA$6,2,0),0)</f>
        <v>0</v>
      </c>
      <c r="Q79" s="62">
        <f>IF(ISNUMBER(HLOOKUP(Lista!Q79,$AO$5:$BA$6,2,0)),HLOOKUP(Lista!Q79,$AO$5:$BA$6,2,0),0)</f>
        <v>0</v>
      </c>
      <c r="R79" s="62">
        <f>IF(ISNUMBER(HLOOKUP(Lista!R79,$AO$5:$BA$6,2,0)),HLOOKUP(Lista!R79,$AO$5:$BA$6,2,0),0)</f>
        <v>0</v>
      </c>
      <c r="S79" s="62">
        <f>IF(ISNUMBER(HLOOKUP(Lista!S79,$AO$5:$BA$6,2,0)),HLOOKUP(Lista!S79,$AO$5:$BA$6,2,0),0)</f>
        <v>0</v>
      </c>
      <c r="T79" s="62">
        <f>IF(ISNUMBER(HLOOKUP(Lista!T79,$AO$5:$BA$6,2,0)),HLOOKUP(Lista!T79,$AO$5:$BA$6,2,0),0)</f>
        <v>0</v>
      </c>
      <c r="U79" s="62">
        <f>IF(ISNUMBER(HLOOKUP(Lista!U79,$AO$5:$BA$6,2,0)),HLOOKUP(Lista!U79,$AO$5:$BA$6,2,0),0)</f>
        <v>0</v>
      </c>
      <c r="V79" s="62">
        <f>IF(ISNUMBER(HLOOKUP(Lista!V79,$AO$5:$BA$6,2,0)),HLOOKUP(Lista!V79,$AO$5:$BA$6,2,0),0)</f>
        <v>0</v>
      </c>
      <c r="W79" s="62">
        <f>IF(ISNUMBER(HLOOKUP(Lista!W79,$AO$5:$BA$6,2,0)),HLOOKUP(Lista!W79,$AO$5:$BA$6,2,0),0)</f>
        <v>0</v>
      </c>
      <c r="X79" s="62">
        <f>IF(ISNUMBER(HLOOKUP(Lista!X79,$AO$5:$BA$6,2,0)),HLOOKUP(Lista!X79,$AO$5:$BA$6,2,0),0)</f>
        <v>0</v>
      </c>
      <c r="Y79" s="62">
        <f>IF(ISNUMBER(HLOOKUP(Lista!Y79,$AO$5:$BA$6,2,0)),HLOOKUP(Lista!Y79,$AO$5:$BA$6,2,0),0)</f>
        <v>0</v>
      </c>
      <c r="Z79" s="62">
        <f>IF(ISNUMBER(HLOOKUP(Lista!Z79,$AO$5:$BA$6,2,0)),HLOOKUP(Lista!Z79,$AO$5:$BA$6,2,0),0)</f>
        <v>0</v>
      </c>
      <c r="AA79" s="62">
        <f>IF(ISNUMBER(HLOOKUP(Lista!AA79,$AO$5:$BA$6,2,0)),HLOOKUP(Lista!AA79,$AO$5:$BA$6,2,0),0)</f>
        <v>0</v>
      </c>
      <c r="AB79" s="62">
        <f>IF(ISNUMBER(HLOOKUP(Lista!AB79,$AO$5:$BA$6,2,0)),HLOOKUP(Lista!AB79,$AO$5:$BA$6,2,0),0)</f>
        <v>0</v>
      </c>
      <c r="AC79" s="62">
        <f>IF(ISNUMBER(HLOOKUP(Lista!AC79,$AO$5:$BA$6,2,0)),HLOOKUP(Lista!AC79,$AO$5:$BA$6,2,0),0)</f>
        <v>0</v>
      </c>
      <c r="AD79" s="62">
        <f>IF(ISNUMBER(HLOOKUP(Lista!AD79,$AO$5:$BA$6,2,0)),HLOOKUP(Lista!AD79,$AO$5:$BA$6,2,0),0)</f>
        <v>0</v>
      </c>
      <c r="AE79" s="62">
        <f>IF(ISNUMBER(HLOOKUP(Lista!AE79,$AO$5:$BA$6,2,0)),HLOOKUP(Lista!AE79,$AO$5:$BA$6,2,0),0)</f>
        <v>0</v>
      </c>
      <c r="AF79" s="62">
        <f>IF(ISNUMBER(HLOOKUP(Lista!AF79,$AO$5:$BA$6,2,0)),HLOOKUP(Lista!AF79,$AO$5:$BA$6,2,0),0)</f>
        <v>0</v>
      </c>
      <c r="AG79" s="62">
        <f>IF(ISNUMBER(HLOOKUP(Lista!AG79,$AO$5:$BA$6,2,0)),HLOOKUP(Lista!AG79,$AO$5:$BA$6,2,0),0)</f>
        <v>0</v>
      </c>
      <c r="AH79" s="62">
        <f>IF(ISNUMBER(HLOOKUP(Lista!AH79,$AO$5:$BA$6,2,0)),HLOOKUP(Lista!AH79,$AO$5:$BA$6,2,0),0)</f>
        <v>0</v>
      </c>
      <c r="AI79" s="62">
        <f>IF(ISNUMBER(HLOOKUP(Lista!AI79,$AO$5:$BA$6,2,0)),HLOOKUP(Lista!AI79,$AO$5:$BA$6,2,0),0)</f>
        <v>0</v>
      </c>
      <c r="AJ79" s="149">
        <f t="shared" ref="AJ79" si="20">SUM(E79:AI81)</f>
        <v>0</v>
      </c>
    </row>
    <row r="80" spans="1:36" ht="13.5" thickBot="1" x14ac:dyDescent="0.25">
      <c r="A80" s="147"/>
      <c r="B80" s="147"/>
      <c r="C80" s="147"/>
      <c r="D80" s="15">
        <v>2</v>
      </c>
      <c r="E80" s="62">
        <f>IF(ISNUMBER(HLOOKUP(Lista!E80,$AO$5:$BA$6,2,0)),HLOOKUP(Lista!E80,$AO$5:$BA$6,2,0),0)</f>
        <v>0</v>
      </c>
      <c r="F80" s="62">
        <f>IF(ISNUMBER(HLOOKUP(Lista!F80,$AO$5:$BA$6,2,0)),HLOOKUP(Lista!F80,$AO$5:$BA$6,2,0),0)</f>
        <v>0</v>
      </c>
      <c r="G80" s="62">
        <f>IF(ISNUMBER(HLOOKUP(Lista!G80,$AO$5:$BA$6,2,0)),HLOOKUP(Lista!G80,$AO$5:$BA$6,2,0),0)</f>
        <v>0</v>
      </c>
      <c r="H80" s="62">
        <f>IF(ISNUMBER(HLOOKUP(Lista!H80,$AO$5:$BA$6,2,0)),HLOOKUP(Lista!H80,$AO$5:$BA$6,2,0),0)</f>
        <v>0</v>
      </c>
      <c r="I80" s="62">
        <f>IF(ISNUMBER(HLOOKUP(Lista!I80,$AO$5:$BA$6,2,0)),HLOOKUP(Lista!I80,$AO$5:$BA$6,2,0),0)</f>
        <v>0</v>
      </c>
      <c r="J80" s="62">
        <f>IF(ISNUMBER(HLOOKUP(Lista!J80,$AO$5:$BA$6,2,0)),HLOOKUP(Lista!J80,$AO$5:$BA$6,2,0),0)</f>
        <v>0</v>
      </c>
      <c r="K80" s="62">
        <f>IF(ISNUMBER(HLOOKUP(Lista!K80,$AO$5:$BA$6,2,0)),HLOOKUP(Lista!K80,$AO$5:$BA$6,2,0),0)</f>
        <v>0</v>
      </c>
      <c r="L80" s="62">
        <f>IF(ISNUMBER(HLOOKUP(Lista!L80,$AO$5:$BA$6,2,0)),HLOOKUP(Lista!L80,$AO$5:$BA$6,2,0),0)</f>
        <v>0</v>
      </c>
      <c r="M80" s="62">
        <f>IF(ISNUMBER(HLOOKUP(Lista!M80,$AO$5:$BA$6,2,0)),HLOOKUP(Lista!M80,$AO$5:$BA$6,2,0),0)</f>
        <v>0</v>
      </c>
      <c r="N80" s="62">
        <f>IF(ISNUMBER(HLOOKUP(Lista!N80,$AO$5:$BA$6,2,0)),HLOOKUP(Lista!N80,$AO$5:$BA$6,2,0),0)</f>
        <v>0</v>
      </c>
      <c r="O80" s="62">
        <f>IF(ISNUMBER(HLOOKUP(Lista!O80,$AO$5:$BA$6,2,0)),HLOOKUP(Lista!O80,$AO$5:$BA$6,2,0),0)</f>
        <v>0</v>
      </c>
      <c r="P80" s="62">
        <f>IF(ISNUMBER(HLOOKUP(Lista!P80,$AO$5:$BA$6,2,0)),HLOOKUP(Lista!P80,$AO$5:$BA$6,2,0),0)</f>
        <v>0</v>
      </c>
      <c r="Q80" s="62">
        <f>IF(ISNUMBER(HLOOKUP(Lista!Q80,$AO$5:$BA$6,2,0)),HLOOKUP(Lista!Q80,$AO$5:$BA$6,2,0),0)</f>
        <v>0</v>
      </c>
      <c r="R80" s="62">
        <f>IF(ISNUMBER(HLOOKUP(Lista!R80,$AO$5:$BA$6,2,0)),HLOOKUP(Lista!R80,$AO$5:$BA$6,2,0),0)</f>
        <v>0</v>
      </c>
      <c r="S80" s="62">
        <f>IF(ISNUMBER(HLOOKUP(Lista!S80,$AO$5:$BA$6,2,0)),HLOOKUP(Lista!S80,$AO$5:$BA$6,2,0),0)</f>
        <v>0</v>
      </c>
      <c r="T80" s="62">
        <f>IF(ISNUMBER(HLOOKUP(Lista!T80,$AO$5:$BA$6,2,0)),HLOOKUP(Lista!T80,$AO$5:$BA$6,2,0),0)</f>
        <v>0</v>
      </c>
      <c r="U80" s="62">
        <f>IF(ISNUMBER(HLOOKUP(Lista!U80,$AO$5:$BA$6,2,0)),HLOOKUP(Lista!U80,$AO$5:$BA$6,2,0),0)</f>
        <v>0</v>
      </c>
      <c r="V80" s="62">
        <f>IF(ISNUMBER(HLOOKUP(Lista!V80,$AO$5:$BA$6,2,0)),HLOOKUP(Lista!V80,$AO$5:$BA$6,2,0),0)</f>
        <v>0</v>
      </c>
      <c r="W80" s="62">
        <f>IF(ISNUMBER(HLOOKUP(Lista!W80,$AO$5:$BA$6,2,0)),HLOOKUP(Lista!W80,$AO$5:$BA$6,2,0),0)</f>
        <v>0</v>
      </c>
      <c r="X80" s="62">
        <f>IF(ISNUMBER(HLOOKUP(Lista!X80,$AO$5:$BA$6,2,0)),HLOOKUP(Lista!X80,$AO$5:$BA$6,2,0),0)</f>
        <v>0</v>
      </c>
      <c r="Y80" s="62">
        <f>IF(ISNUMBER(HLOOKUP(Lista!Y80,$AO$5:$BA$6,2,0)),HLOOKUP(Lista!Y80,$AO$5:$BA$6,2,0),0)</f>
        <v>0</v>
      </c>
      <c r="Z80" s="62">
        <f>IF(ISNUMBER(HLOOKUP(Lista!Z80,$AO$5:$BA$6,2,0)),HLOOKUP(Lista!Z80,$AO$5:$BA$6,2,0),0)</f>
        <v>0</v>
      </c>
      <c r="AA80" s="62">
        <f>IF(ISNUMBER(HLOOKUP(Lista!AA80,$AO$5:$BA$6,2,0)),HLOOKUP(Lista!AA80,$AO$5:$BA$6,2,0),0)</f>
        <v>0</v>
      </c>
      <c r="AB80" s="62">
        <f>IF(ISNUMBER(HLOOKUP(Lista!AB80,$AO$5:$BA$6,2,0)),HLOOKUP(Lista!AB80,$AO$5:$BA$6,2,0),0)</f>
        <v>0</v>
      </c>
      <c r="AC80" s="62">
        <f>IF(ISNUMBER(HLOOKUP(Lista!AC80,$AO$5:$BA$6,2,0)),HLOOKUP(Lista!AC80,$AO$5:$BA$6,2,0),0)</f>
        <v>0</v>
      </c>
      <c r="AD80" s="62">
        <f>IF(ISNUMBER(HLOOKUP(Lista!AD80,$AO$5:$BA$6,2,0)),HLOOKUP(Lista!AD80,$AO$5:$BA$6,2,0),0)</f>
        <v>0</v>
      </c>
      <c r="AE80" s="62">
        <f>IF(ISNUMBER(HLOOKUP(Lista!AE80,$AO$5:$BA$6,2,0)),HLOOKUP(Lista!AE80,$AO$5:$BA$6,2,0),0)</f>
        <v>0</v>
      </c>
      <c r="AF80" s="62">
        <f>IF(ISNUMBER(HLOOKUP(Lista!AF80,$AO$5:$BA$6,2,0)),HLOOKUP(Lista!AF80,$AO$5:$BA$6,2,0),0)</f>
        <v>0</v>
      </c>
      <c r="AG80" s="62">
        <f>IF(ISNUMBER(HLOOKUP(Lista!AG80,$AO$5:$BA$6,2,0)),HLOOKUP(Lista!AG80,$AO$5:$BA$6,2,0),0)</f>
        <v>0</v>
      </c>
      <c r="AH80" s="62">
        <f>IF(ISNUMBER(HLOOKUP(Lista!AH80,$AO$5:$BA$6,2,0)),HLOOKUP(Lista!AH80,$AO$5:$BA$6,2,0),0)</f>
        <v>0</v>
      </c>
      <c r="AI80" s="62">
        <f>IF(ISNUMBER(HLOOKUP(Lista!AI80,$AO$5:$BA$6,2,0)),HLOOKUP(Lista!AI80,$AO$5:$BA$6,2,0),0)</f>
        <v>0</v>
      </c>
      <c r="AJ80" s="150"/>
    </row>
    <row r="81" spans="1:36" ht="13.5" thickBot="1" x14ac:dyDescent="0.25">
      <c r="A81" s="159"/>
      <c r="B81" s="159"/>
      <c r="C81" s="159"/>
      <c r="D81" s="33">
        <v>3</v>
      </c>
      <c r="E81" s="62">
        <f>IF(ISNUMBER(HLOOKUP(Lista!E81,$AO$5:$BA$6,2,0)),HLOOKUP(Lista!E81,$AO$5:$BA$6,2,0),0)</f>
        <v>0</v>
      </c>
      <c r="F81" s="62">
        <f>IF(ISNUMBER(HLOOKUP(Lista!F81,$AO$5:$BA$6,2,0)),HLOOKUP(Lista!F81,$AO$5:$BA$6,2,0),0)</f>
        <v>0</v>
      </c>
      <c r="G81" s="62">
        <f>IF(ISNUMBER(HLOOKUP(Lista!G81,$AO$5:$BA$6,2,0)),HLOOKUP(Lista!G81,$AO$5:$BA$6,2,0),0)</f>
        <v>0</v>
      </c>
      <c r="H81" s="62">
        <f>IF(ISNUMBER(HLOOKUP(Lista!H81,$AO$5:$BA$6,2,0)),HLOOKUP(Lista!H81,$AO$5:$BA$6,2,0),0)</f>
        <v>0</v>
      </c>
      <c r="I81" s="62">
        <f>IF(ISNUMBER(HLOOKUP(Lista!I81,$AO$5:$BA$6,2,0)),HLOOKUP(Lista!I81,$AO$5:$BA$6,2,0),0)</f>
        <v>0</v>
      </c>
      <c r="J81" s="62">
        <f>IF(ISNUMBER(HLOOKUP(Lista!J81,$AO$5:$BA$6,2,0)),HLOOKUP(Lista!J81,$AO$5:$BA$6,2,0),0)</f>
        <v>0</v>
      </c>
      <c r="K81" s="62">
        <f>IF(ISNUMBER(HLOOKUP(Lista!K81,$AO$5:$BA$6,2,0)),HLOOKUP(Lista!K81,$AO$5:$BA$6,2,0),0)</f>
        <v>0</v>
      </c>
      <c r="L81" s="62">
        <f>IF(ISNUMBER(HLOOKUP(Lista!L81,$AO$5:$BA$6,2,0)),HLOOKUP(Lista!L81,$AO$5:$BA$6,2,0),0)</f>
        <v>0</v>
      </c>
      <c r="M81" s="62">
        <f>IF(ISNUMBER(HLOOKUP(Lista!M81,$AO$5:$BA$6,2,0)),HLOOKUP(Lista!M81,$AO$5:$BA$6,2,0),0)</f>
        <v>0</v>
      </c>
      <c r="N81" s="62">
        <f>IF(ISNUMBER(HLOOKUP(Lista!N81,$AO$5:$BA$6,2,0)),HLOOKUP(Lista!N81,$AO$5:$BA$6,2,0),0)</f>
        <v>0</v>
      </c>
      <c r="O81" s="62">
        <f>IF(ISNUMBER(HLOOKUP(Lista!O81,$AO$5:$BA$6,2,0)),HLOOKUP(Lista!O81,$AO$5:$BA$6,2,0),0)</f>
        <v>0</v>
      </c>
      <c r="P81" s="62">
        <f>IF(ISNUMBER(HLOOKUP(Lista!P81,$AO$5:$BA$6,2,0)),HLOOKUP(Lista!P81,$AO$5:$BA$6,2,0),0)</f>
        <v>0</v>
      </c>
      <c r="Q81" s="62">
        <f>IF(ISNUMBER(HLOOKUP(Lista!Q81,$AO$5:$BA$6,2,0)),HLOOKUP(Lista!Q81,$AO$5:$BA$6,2,0),0)</f>
        <v>0</v>
      </c>
      <c r="R81" s="62">
        <f>IF(ISNUMBER(HLOOKUP(Lista!R81,$AO$5:$BA$6,2,0)),HLOOKUP(Lista!R81,$AO$5:$BA$6,2,0),0)</f>
        <v>0</v>
      </c>
      <c r="S81" s="62">
        <f>IF(ISNUMBER(HLOOKUP(Lista!S81,$AO$5:$BA$6,2,0)),HLOOKUP(Lista!S81,$AO$5:$BA$6,2,0),0)</f>
        <v>0</v>
      </c>
      <c r="T81" s="62">
        <f>IF(ISNUMBER(HLOOKUP(Lista!T81,$AO$5:$BA$6,2,0)),HLOOKUP(Lista!T81,$AO$5:$BA$6,2,0),0)</f>
        <v>0</v>
      </c>
      <c r="U81" s="62">
        <f>IF(ISNUMBER(HLOOKUP(Lista!U81,$AO$5:$BA$6,2,0)),HLOOKUP(Lista!U81,$AO$5:$BA$6,2,0),0)</f>
        <v>0</v>
      </c>
      <c r="V81" s="62">
        <f>IF(ISNUMBER(HLOOKUP(Lista!V81,$AO$5:$BA$6,2,0)),HLOOKUP(Lista!V81,$AO$5:$BA$6,2,0),0)</f>
        <v>0</v>
      </c>
      <c r="W81" s="62">
        <f>IF(ISNUMBER(HLOOKUP(Lista!W81,$AO$5:$BA$6,2,0)),HLOOKUP(Lista!W81,$AO$5:$BA$6,2,0),0)</f>
        <v>0</v>
      </c>
      <c r="X81" s="62">
        <f>IF(ISNUMBER(HLOOKUP(Lista!X81,$AO$5:$BA$6,2,0)),HLOOKUP(Lista!X81,$AO$5:$BA$6,2,0),0)</f>
        <v>0</v>
      </c>
      <c r="Y81" s="62">
        <f>IF(ISNUMBER(HLOOKUP(Lista!Y81,$AO$5:$BA$6,2,0)),HLOOKUP(Lista!Y81,$AO$5:$BA$6,2,0),0)</f>
        <v>0</v>
      </c>
      <c r="Z81" s="62">
        <f>IF(ISNUMBER(HLOOKUP(Lista!Z81,$AO$5:$BA$6,2,0)),HLOOKUP(Lista!Z81,$AO$5:$BA$6,2,0),0)</f>
        <v>0</v>
      </c>
      <c r="AA81" s="62">
        <f>IF(ISNUMBER(HLOOKUP(Lista!AA81,$AO$5:$BA$6,2,0)),HLOOKUP(Lista!AA81,$AO$5:$BA$6,2,0),0)</f>
        <v>0</v>
      </c>
      <c r="AB81" s="62">
        <f>IF(ISNUMBER(HLOOKUP(Lista!AB81,$AO$5:$BA$6,2,0)),HLOOKUP(Lista!AB81,$AO$5:$BA$6,2,0),0)</f>
        <v>0</v>
      </c>
      <c r="AC81" s="62">
        <f>IF(ISNUMBER(HLOOKUP(Lista!AC81,$AO$5:$BA$6,2,0)),HLOOKUP(Lista!AC81,$AO$5:$BA$6,2,0),0)</f>
        <v>0</v>
      </c>
      <c r="AD81" s="62">
        <f>IF(ISNUMBER(HLOOKUP(Lista!AD81,$AO$5:$BA$6,2,0)),HLOOKUP(Lista!AD81,$AO$5:$BA$6,2,0),0)</f>
        <v>0</v>
      </c>
      <c r="AE81" s="62">
        <f>IF(ISNUMBER(HLOOKUP(Lista!AE81,$AO$5:$BA$6,2,0)),HLOOKUP(Lista!AE81,$AO$5:$BA$6,2,0),0)</f>
        <v>0</v>
      </c>
      <c r="AF81" s="62">
        <f>IF(ISNUMBER(HLOOKUP(Lista!AF81,$AO$5:$BA$6,2,0)),HLOOKUP(Lista!AF81,$AO$5:$BA$6,2,0),0)</f>
        <v>0</v>
      </c>
      <c r="AG81" s="62">
        <f>IF(ISNUMBER(HLOOKUP(Lista!AG81,$AO$5:$BA$6,2,0)),HLOOKUP(Lista!AG81,$AO$5:$BA$6,2,0),0)</f>
        <v>0</v>
      </c>
      <c r="AH81" s="62">
        <f>IF(ISNUMBER(HLOOKUP(Lista!AH81,$AO$5:$BA$6,2,0)),HLOOKUP(Lista!AH81,$AO$5:$BA$6,2,0),0)</f>
        <v>0</v>
      </c>
      <c r="AI81" s="62">
        <f>IF(ISNUMBER(HLOOKUP(Lista!AI81,$AO$5:$BA$6,2,0)),HLOOKUP(Lista!AI81,$AO$5:$BA$6,2,0),0)</f>
        <v>0</v>
      </c>
      <c r="AJ81" s="151"/>
    </row>
    <row r="82" spans="1:36" ht="13.5" thickBot="1" x14ac:dyDescent="0.25">
      <c r="A82" s="158">
        <f>Lista!A82</f>
        <v>3</v>
      </c>
      <c r="B82" s="158">
        <f>Lista!B82</f>
        <v>0</v>
      </c>
      <c r="C82" s="158">
        <f>Lista!C82</f>
        <v>0</v>
      </c>
      <c r="D82" s="15">
        <v>1</v>
      </c>
      <c r="E82" s="62">
        <f>IF(ISNUMBER(HLOOKUP(Lista!E82,$AO$5:$BA$6,2,0)),HLOOKUP(Lista!E82,$AO$5:$BA$6,2,0),0)</f>
        <v>0</v>
      </c>
      <c r="F82" s="62">
        <f>IF(ISNUMBER(HLOOKUP(Lista!F82,$AO$5:$BA$6,2,0)),HLOOKUP(Lista!F82,$AO$5:$BA$6,2,0),0)</f>
        <v>0</v>
      </c>
      <c r="G82" s="62">
        <f>IF(ISNUMBER(HLOOKUP(Lista!G82,$AO$5:$BA$6,2,0)),HLOOKUP(Lista!G82,$AO$5:$BA$6,2,0),0)</f>
        <v>0</v>
      </c>
      <c r="H82" s="62">
        <f>IF(ISNUMBER(HLOOKUP(Lista!H82,$AO$5:$BA$6,2,0)),HLOOKUP(Lista!H82,$AO$5:$BA$6,2,0),0)</f>
        <v>0</v>
      </c>
      <c r="I82" s="62">
        <f>IF(ISNUMBER(HLOOKUP(Lista!I82,$AO$5:$BA$6,2,0)),HLOOKUP(Lista!I82,$AO$5:$BA$6,2,0),0)</f>
        <v>0</v>
      </c>
      <c r="J82" s="62">
        <f>IF(ISNUMBER(HLOOKUP(Lista!J82,$AO$5:$BA$6,2,0)),HLOOKUP(Lista!J82,$AO$5:$BA$6,2,0),0)</f>
        <v>0</v>
      </c>
      <c r="K82" s="62">
        <f>IF(ISNUMBER(HLOOKUP(Lista!K82,$AO$5:$BA$6,2,0)),HLOOKUP(Lista!K82,$AO$5:$BA$6,2,0),0)</f>
        <v>0</v>
      </c>
      <c r="L82" s="62">
        <f>IF(ISNUMBER(HLOOKUP(Lista!L82,$AO$5:$BA$6,2,0)),HLOOKUP(Lista!L82,$AO$5:$BA$6,2,0),0)</f>
        <v>0</v>
      </c>
      <c r="M82" s="62">
        <f>IF(ISNUMBER(HLOOKUP(Lista!M82,$AO$5:$BA$6,2,0)),HLOOKUP(Lista!M82,$AO$5:$BA$6,2,0),0)</f>
        <v>0</v>
      </c>
      <c r="N82" s="62">
        <f>IF(ISNUMBER(HLOOKUP(Lista!N82,$AO$5:$BA$6,2,0)),HLOOKUP(Lista!N82,$AO$5:$BA$6,2,0),0)</f>
        <v>0</v>
      </c>
      <c r="O82" s="62">
        <f>IF(ISNUMBER(HLOOKUP(Lista!O82,$AO$5:$BA$6,2,0)),HLOOKUP(Lista!O82,$AO$5:$BA$6,2,0),0)</f>
        <v>0</v>
      </c>
      <c r="P82" s="62">
        <f>IF(ISNUMBER(HLOOKUP(Lista!P82,$AO$5:$BA$6,2,0)),HLOOKUP(Lista!P82,$AO$5:$BA$6,2,0),0)</f>
        <v>0</v>
      </c>
      <c r="Q82" s="62">
        <f>IF(ISNUMBER(HLOOKUP(Lista!Q82,$AO$5:$BA$6,2,0)),HLOOKUP(Lista!Q82,$AO$5:$BA$6,2,0),0)</f>
        <v>0</v>
      </c>
      <c r="R82" s="62">
        <f>IF(ISNUMBER(HLOOKUP(Lista!R82,$AO$5:$BA$6,2,0)),HLOOKUP(Lista!R82,$AO$5:$BA$6,2,0),0)</f>
        <v>0</v>
      </c>
      <c r="S82" s="62">
        <f>IF(ISNUMBER(HLOOKUP(Lista!S82,$AO$5:$BA$6,2,0)),HLOOKUP(Lista!S82,$AO$5:$BA$6,2,0),0)</f>
        <v>0</v>
      </c>
      <c r="T82" s="62">
        <f>IF(ISNUMBER(HLOOKUP(Lista!T82,$AO$5:$BA$6,2,0)),HLOOKUP(Lista!T82,$AO$5:$BA$6,2,0),0)</f>
        <v>0</v>
      </c>
      <c r="U82" s="62">
        <f>IF(ISNUMBER(HLOOKUP(Lista!U82,$AO$5:$BA$6,2,0)),HLOOKUP(Lista!U82,$AO$5:$BA$6,2,0),0)</f>
        <v>0</v>
      </c>
      <c r="V82" s="62">
        <f>IF(ISNUMBER(HLOOKUP(Lista!V82,$AO$5:$BA$6,2,0)),HLOOKUP(Lista!V82,$AO$5:$BA$6,2,0),0)</f>
        <v>0</v>
      </c>
      <c r="W82" s="62">
        <f>IF(ISNUMBER(HLOOKUP(Lista!W82,$AO$5:$BA$6,2,0)),HLOOKUP(Lista!W82,$AO$5:$BA$6,2,0),0)</f>
        <v>0</v>
      </c>
      <c r="X82" s="62">
        <f>IF(ISNUMBER(HLOOKUP(Lista!X82,$AO$5:$BA$6,2,0)),HLOOKUP(Lista!X82,$AO$5:$BA$6,2,0),0)</f>
        <v>0</v>
      </c>
      <c r="Y82" s="62">
        <f>IF(ISNUMBER(HLOOKUP(Lista!Y82,$AO$5:$BA$6,2,0)),HLOOKUP(Lista!Y82,$AO$5:$BA$6,2,0),0)</f>
        <v>0</v>
      </c>
      <c r="Z82" s="62">
        <f>IF(ISNUMBER(HLOOKUP(Lista!Z82,$AO$5:$BA$6,2,0)),HLOOKUP(Lista!Z82,$AO$5:$BA$6,2,0),0)</f>
        <v>0</v>
      </c>
      <c r="AA82" s="62">
        <f>IF(ISNUMBER(HLOOKUP(Lista!AA82,$AO$5:$BA$6,2,0)),HLOOKUP(Lista!AA82,$AO$5:$BA$6,2,0),0)</f>
        <v>0</v>
      </c>
      <c r="AB82" s="62">
        <f>IF(ISNUMBER(HLOOKUP(Lista!AB82,$AO$5:$BA$6,2,0)),HLOOKUP(Lista!AB82,$AO$5:$BA$6,2,0),0)</f>
        <v>0</v>
      </c>
      <c r="AC82" s="62">
        <f>IF(ISNUMBER(HLOOKUP(Lista!AC82,$AO$5:$BA$6,2,0)),HLOOKUP(Lista!AC82,$AO$5:$BA$6,2,0),0)</f>
        <v>0</v>
      </c>
      <c r="AD82" s="62">
        <f>IF(ISNUMBER(HLOOKUP(Lista!AD82,$AO$5:$BA$6,2,0)),HLOOKUP(Lista!AD82,$AO$5:$BA$6,2,0),0)</f>
        <v>0</v>
      </c>
      <c r="AE82" s="62">
        <f>IF(ISNUMBER(HLOOKUP(Lista!AE82,$AO$5:$BA$6,2,0)),HLOOKUP(Lista!AE82,$AO$5:$BA$6,2,0),0)</f>
        <v>0</v>
      </c>
      <c r="AF82" s="62">
        <f>IF(ISNUMBER(HLOOKUP(Lista!AF82,$AO$5:$BA$6,2,0)),HLOOKUP(Lista!AF82,$AO$5:$BA$6,2,0),0)</f>
        <v>0</v>
      </c>
      <c r="AG82" s="62">
        <f>IF(ISNUMBER(HLOOKUP(Lista!AG82,$AO$5:$BA$6,2,0)),HLOOKUP(Lista!AG82,$AO$5:$BA$6,2,0),0)</f>
        <v>0</v>
      </c>
      <c r="AH82" s="62">
        <f>IF(ISNUMBER(HLOOKUP(Lista!AH82,$AO$5:$BA$6,2,0)),HLOOKUP(Lista!AH82,$AO$5:$BA$6,2,0),0)</f>
        <v>0</v>
      </c>
      <c r="AI82" s="62">
        <f>IF(ISNUMBER(HLOOKUP(Lista!AI82,$AO$5:$BA$6,2,0)),HLOOKUP(Lista!AI82,$AO$5:$BA$6,2,0),0)</f>
        <v>0</v>
      </c>
      <c r="AJ82" s="149">
        <f>SUM(E82:AI84)</f>
        <v>0</v>
      </c>
    </row>
    <row r="83" spans="1:36" ht="13.5" thickBot="1" x14ac:dyDescent="0.25">
      <c r="A83" s="147"/>
      <c r="B83" s="147"/>
      <c r="C83" s="147"/>
      <c r="D83" s="15">
        <v>2</v>
      </c>
      <c r="E83" s="62">
        <f>IF(ISNUMBER(HLOOKUP(Lista!E83,$AO$5:$BA$6,2,0)),HLOOKUP(Lista!E83,$AO$5:$BA$6,2,0),0)</f>
        <v>0</v>
      </c>
      <c r="F83" s="62">
        <f>IF(ISNUMBER(HLOOKUP(Lista!F83,$AO$5:$BA$6,2,0)),HLOOKUP(Lista!F83,$AO$5:$BA$6,2,0),0)</f>
        <v>0</v>
      </c>
      <c r="G83" s="62">
        <f>IF(ISNUMBER(HLOOKUP(Lista!G83,$AO$5:$BA$6,2,0)),HLOOKUP(Lista!G83,$AO$5:$BA$6,2,0),0)</f>
        <v>0</v>
      </c>
      <c r="H83" s="62">
        <f>IF(ISNUMBER(HLOOKUP(Lista!H83,$AO$5:$BA$6,2,0)),HLOOKUP(Lista!H83,$AO$5:$BA$6,2,0),0)</f>
        <v>0</v>
      </c>
      <c r="I83" s="62">
        <f>IF(ISNUMBER(HLOOKUP(Lista!I83,$AO$5:$BA$6,2,0)),HLOOKUP(Lista!I83,$AO$5:$BA$6,2,0),0)</f>
        <v>0</v>
      </c>
      <c r="J83" s="62">
        <f>IF(ISNUMBER(HLOOKUP(Lista!J83,$AO$5:$BA$6,2,0)),HLOOKUP(Lista!J83,$AO$5:$BA$6,2,0),0)</f>
        <v>0</v>
      </c>
      <c r="K83" s="62">
        <f>IF(ISNUMBER(HLOOKUP(Lista!K83,$AO$5:$BA$6,2,0)),HLOOKUP(Lista!K83,$AO$5:$BA$6,2,0),0)</f>
        <v>0</v>
      </c>
      <c r="L83" s="62">
        <f>IF(ISNUMBER(HLOOKUP(Lista!L83,$AO$5:$BA$6,2,0)),HLOOKUP(Lista!L83,$AO$5:$BA$6,2,0),0)</f>
        <v>0</v>
      </c>
      <c r="M83" s="62">
        <f>IF(ISNUMBER(HLOOKUP(Lista!M83,$AO$5:$BA$6,2,0)),HLOOKUP(Lista!M83,$AO$5:$BA$6,2,0),0)</f>
        <v>0</v>
      </c>
      <c r="N83" s="62">
        <f>IF(ISNUMBER(HLOOKUP(Lista!N83,$AO$5:$BA$6,2,0)),HLOOKUP(Lista!N83,$AO$5:$BA$6,2,0),0)</f>
        <v>0</v>
      </c>
      <c r="O83" s="62">
        <f>IF(ISNUMBER(HLOOKUP(Lista!O83,$AO$5:$BA$6,2,0)),HLOOKUP(Lista!O83,$AO$5:$BA$6,2,0),0)</f>
        <v>0</v>
      </c>
      <c r="P83" s="62">
        <f>IF(ISNUMBER(HLOOKUP(Lista!P83,$AO$5:$BA$6,2,0)),HLOOKUP(Lista!P83,$AO$5:$BA$6,2,0),0)</f>
        <v>0</v>
      </c>
      <c r="Q83" s="62">
        <f>IF(ISNUMBER(HLOOKUP(Lista!Q83,$AO$5:$BA$6,2,0)),HLOOKUP(Lista!Q83,$AO$5:$BA$6,2,0),0)</f>
        <v>0</v>
      </c>
      <c r="R83" s="62">
        <f>IF(ISNUMBER(HLOOKUP(Lista!R83,$AO$5:$BA$6,2,0)),HLOOKUP(Lista!R83,$AO$5:$BA$6,2,0),0)</f>
        <v>0</v>
      </c>
      <c r="S83" s="62">
        <f>IF(ISNUMBER(HLOOKUP(Lista!S83,$AO$5:$BA$6,2,0)),HLOOKUP(Lista!S83,$AO$5:$BA$6,2,0),0)</f>
        <v>0</v>
      </c>
      <c r="T83" s="62">
        <f>IF(ISNUMBER(HLOOKUP(Lista!T83,$AO$5:$BA$6,2,0)),HLOOKUP(Lista!T83,$AO$5:$BA$6,2,0),0)</f>
        <v>0</v>
      </c>
      <c r="U83" s="62">
        <f>IF(ISNUMBER(HLOOKUP(Lista!U83,$AO$5:$BA$6,2,0)),HLOOKUP(Lista!U83,$AO$5:$BA$6,2,0),0)</f>
        <v>0</v>
      </c>
      <c r="V83" s="62">
        <f>IF(ISNUMBER(HLOOKUP(Lista!V83,$AO$5:$BA$6,2,0)),HLOOKUP(Lista!V83,$AO$5:$BA$6,2,0),0)</f>
        <v>0</v>
      </c>
      <c r="W83" s="62">
        <f>IF(ISNUMBER(HLOOKUP(Lista!W83,$AO$5:$BA$6,2,0)),HLOOKUP(Lista!W83,$AO$5:$BA$6,2,0),0)</f>
        <v>0</v>
      </c>
      <c r="X83" s="62">
        <f>IF(ISNUMBER(HLOOKUP(Lista!X83,$AO$5:$BA$6,2,0)),HLOOKUP(Lista!X83,$AO$5:$BA$6,2,0),0)</f>
        <v>0</v>
      </c>
      <c r="Y83" s="62">
        <f>IF(ISNUMBER(HLOOKUP(Lista!Y83,$AO$5:$BA$6,2,0)),HLOOKUP(Lista!Y83,$AO$5:$BA$6,2,0),0)</f>
        <v>0</v>
      </c>
      <c r="Z83" s="62">
        <f>IF(ISNUMBER(HLOOKUP(Lista!Z83,$AO$5:$BA$6,2,0)),HLOOKUP(Lista!Z83,$AO$5:$BA$6,2,0),0)</f>
        <v>0</v>
      </c>
      <c r="AA83" s="62">
        <f>IF(ISNUMBER(HLOOKUP(Lista!AA83,$AO$5:$BA$6,2,0)),HLOOKUP(Lista!AA83,$AO$5:$BA$6,2,0),0)</f>
        <v>0</v>
      </c>
      <c r="AB83" s="62">
        <f>IF(ISNUMBER(HLOOKUP(Lista!AB83,$AO$5:$BA$6,2,0)),HLOOKUP(Lista!AB83,$AO$5:$BA$6,2,0),0)</f>
        <v>0</v>
      </c>
      <c r="AC83" s="62">
        <f>IF(ISNUMBER(HLOOKUP(Lista!AC83,$AO$5:$BA$6,2,0)),HLOOKUP(Lista!AC83,$AO$5:$BA$6,2,0),0)</f>
        <v>0</v>
      </c>
      <c r="AD83" s="62">
        <f>IF(ISNUMBER(HLOOKUP(Lista!AD83,$AO$5:$BA$6,2,0)),HLOOKUP(Lista!AD83,$AO$5:$BA$6,2,0),0)</f>
        <v>0</v>
      </c>
      <c r="AE83" s="62">
        <f>IF(ISNUMBER(HLOOKUP(Lista!AE83,$AO$5:$BA$6,2,0)),HLOOKUP(Lista!AE83,$AO$5:$BA$6,2,0),0)</f>
        <v>0</v>
      </c>
      <c r="AF83" s="62">
        <f>IF(ISNUMBER(HLOOKUP(Lista!AF83,$AO$5:$BA$6,2,0)),HLOOKUP(Lista!AF83,$AO$5:$BA$6,2,0),0)</f>
        <v>0</v>
      </c>
      <c r="AG83" s="62">
        <f>IF(ISNUMBER(HLOOKUP(Lista!AG83,$AO$5:$BA$6,2,0)),HLOOKUP(Lista!AG83,$AO$5:$BA$6,2,0),0)</f>
        <v>0</v>
      </c>
      <c r="AH83" s="62">
        <f>IF(ISNUMBER(HLOOKUP(Lista!AH83,$AO$5:$BA$6,2,0)),HLOOKUP(Lista!AH83,$AO$5:$BA$6,2,0),0)</f>
        <v>0</v>
      </c>
      <c r="AI83" s="62">
        <f>IF(ISNUMBER(HLOOKUP(Lista!AI83,$AO$5:$BA$6,2,0)),HLOOKUP(Lista!AI83,$AO$5:$BA$6,2,0),0)</f>
        <v>0</v>
      </c>
      <c r="AJ83" s="150"/>
    </row>
    <row r="84" spans="1:36" ht="13.5" thickBot="1" x14ac:dyDescent="0.25">
      <c r="A84" s="159"/>
      <c r="B84" s="159"/>
      <c r="C84" s="159"/>
      <c r="D84" s="33">
        <v>3</v>
      </c>
      <c r="E84" s="62">
        <f>IF(ISNUMBER(HLOOKUP(Lista!E84,$AO$5:$BA$6,2,0)),HLOOKUP(Lista!E84,$AO$5:$BA$6,2,0),0)</f>
        <v>0</v>
      </c>
      <c r="F84" s="62">
        <f>IF(ISNUMBER(HLOOKUP(Lista!F84,$AO$5:$BA$6,2,0)),HLOOKUP(Lista!F84,$AO$5:$BA$6,2,0),0)</f>
        <v>0</v>
      </c>
      <c r="G84" s="62">
        <f>IF(ISNUMBER(HLOOKUP(Lista!G84,$AO$5:$BA$6,2,0)),HLOOKUP(Lista!G84,$AO$5:$BA$6,2,0),0)</f>
        <v>0</v>
      </c>
      <c r="H84" s="62">
        <f>IF(ISNUMBER(HLOOKUP(Lista!H84,$AO$5:$BA$6,2,0)),HLOOKUP(Lista!H84,$AO$5:$BA$6,2,0),0)</f>
        <v>0</v>
      </c>
      <c r="I84" s="62">
        <f>IF(ISNUMBER(HLOOKUP(Lista!I84,$AO$5:$BA$6,2,0)),HLOOKUP(Lista!I84,$AO$5:$BA$6,2,0),0)</f>
        <v>0</v>
      </c>
      <c r="J84" s="62">
        <f>IF(ISNUMBER(HLOOKUP(Lista!J84,$AO$5:$BA$6,2,0)),HLOOKUP(Lista!J84,$AO$5:$BA$6,2,0),0)</f>
        <v>0</v>
      </c>
      <c r="K84" s="62">
        <f>IF(ISNUMBER(HLOOKUP(Lista!K84,$AO$5:$BA$6,2,0)),HLOOKUP(Lista!K84,$AO$5:$BA$6,2,0),0)</f>
        <v>0</v>
      </c>
      <c r="L84" s="62">
        <f>IF(ISNUMBER(HLOOKUP(Lista!L84,$AO$5:$BA$6,2,0)),HLOOKUP(Lista!L84,$AO$5:$BA$6,2,0),0)</f>
        <v>0</v>
      </c>
      <c r="M84" s="62">
        <f>IF(ISNUMBER(HLOOKUP(Lista!M84,$AO$5:$BA$6,2,0)),HLOOKUP(Lista!M84,$AO$5:$BA$6,2,0),0)</f>
        <v>0</v>
      </c>
      <c r="N84" s="62">
        <f>IF(ISNUMBER(HLOOKUP(Lista!N84,$AO$5:$BA$6,2,0)),HLOOKUP(Lista!N84,$AO$5:$BA$6,2,0),0)</f>
        <v>0</v>
      </c>
      <c r="O84" s="62">
        <f>IF(ISNUMBER(HLOOKUP(Lista!O84,$AO$5:$BA$6,2,0)),HLOOKUP(Lista!O84,$AO$5:$BA$6,2,0),0)</f>
        <v>0</v>
      </c>
      <c r="P84" s="62">
        <f>IF(ISNUMBER(HLOOKUP(Lista!P84,$AO$5:$BA$6,2,0)),HLOOKUP(Lista!P84,$AO$5:$BA$6,2,0),0)</f>
        <v>0</v>
      </c>
      <c r="Q84" s="62">
        <f>IF(ISNUMBER(HLOOKUP(Lista!Q84,$AO$5:$BA$6,2,0)),HLOOKUP(Lista!Q84,$AO$5:$BA$6,2,0),0)</f>
        <v>0</v>
      </c>
      <c r="R84" s="62">
        <f>IF(ISNUMBER(HLOOKUP(Lista!R84,$AO$5:$BA$6,2,0)),HLOOKUP(Lista!R84,$AO$5:$BA$6,2,0),0)</f>
        <v>0</v>
      </c>
      <c r="S84" s="62">
        <f>IF(ISNUMBER(HLOOKUP(Lista!S84,$AO$5:$BA$6,2,0)),HLOOKUP(Lista!S84,$AO$5:$BA$6,2,0),0)</f>
        <v>0</v>
      </c>
      <c r="T84" s="62">
        <f>IF(ISNUMBER(HLOOKUP(Lista!T84,$AO$5:$BA$6,2,0)),HLOOKUP(Lista!T84,$AO$5:$BA$6,2,0),0)</f>
        <v>0</v>
      </c>
      <c r="U84" s="62">
        <f>IF(ISNUMBER(HLOOKUP(Lista!U84,$AO$5:$BA$6,2,0)),HLOOKUP(Lista!U84,$AO$5:$BA$6,2,0),0)</f>
        <v>0</v>
      </c>
      <c r="V84" s="62">
        <f>IF(ISNUMBER(HLOOKUP(Lista!V84,$AO$5:$BA$6,2,0)),HLOOKUP(Lista!V84,$AO$5:$BA$6,2,0),0)</f>
        <v>0</v>
      </c>
      <c r="W84" s="62">
        <f>IF(ISNUMBER(HLOOKUP(Lista!W84,$AO$5:$BA$6,2,0)),HLOOKUP(Lista!W84,$AO$5:$BA$6,2,0),0)</f>
        <v>0</v>
      </c>
      <c r="X84" s="62">
        <f>IF(ISNUMBER(HLOOKUP(Lista!X84,$AO$5:$BA$6,2,0)),HLOOKUP(Lista!X84,$AO$5:$BA$6,2,0),0)</f>
        <v>0</v>
      </c>
      <c r="Y84" s="62">
        <f>IF(ISNUMBER(HLOOKUP(Lista!Y84,$AO$5:$BA$6,2,0)),HLOOKUP(Lista!Y84,$AO$5:$BA$6,2,0),0)</f>
        <v>0</v>
      </c>
      <c r="Z84" s="62">
        <f>IF(ISNUMBER(HLOOKUP(Lista!Z84,$AO$5:$BA$6,2,0)),HLOOKUP(Lista!Z84,$AO$5:$BA$6,2,0),0)</f>
        <v>0</v>
      </c>
      <c r="AA84" s="62">
        <f>IF(ISNUMBER(HLOOKUP(Lista!AA84,$AO$5:$BA$6,2,0)),HLOOKUP(Lista!AA84,$AO$5:$BA$6,2,0),0)</f>
        <v>0</v>
      </c>
      <c r="AB84" s="62">
        <f>IF(ISNUMBER(HLOOKUP(Lista!AB84,$AO$5:$BA$6,2,0)),HLOOKUP(Lista!AB84,$AO$5:$BA$6,2,0),0)</f>
        <v>0</v>
      </c>
      <c r="AC84" s="62">
        <f>IF(ISNUMBER(HLOOKUP(Lista!AC84,$AO$5:$BA$6,2,0)),HLOOKUP(Lista!AC84,$AO$5:$BA$6,2,0),0)</f>
        <v>0</v>
      </c>
      <c r="AD84" s="62">
        <f>IF(ISNUMBER(HLOOKUP(Lista!AD84,$AO$5:$BA$6,2,0)),HLOOKUP(Lista!AD84,$AO$5:$BA$6,2,0),0)</f>
        <v>0</v>
      </c>
      <c r="AE84" s="62">
        <f>IF(ISNUMBER(HLOOKUP(Lista!AE84,$AO$5:$BA$6,2,0)),HLOOKUP(Lista!AE84,$AO$5:$BA$6,2,0),0)</f>
        <v>0</v>
      </c>
      <c r="AF84" s="62">
        <f>IF(ISNUMBER(HLOOKUP(Lista!AF84,$AO$5:$BA$6,2,0)),HLOOKUP(Lista!AF84,$AO$5:$BA$6,2,0),0)</f>
        <v>0</v>
      </c>
      <c r="AG84" s="62">
        <f>IF(ISNUMBER(HLOOKUP(Lista!AG84,$AO$5:$BA$6,2,0)),HLOOKUP(Lista!AG84,$AO$5:$BA$6,2,0),0)</f>
        <v>0</v>
      </c>
      <c r="AH84" s="62">
        <f>IF(ISNUMBER(HLOOKUP(Lista!AH84,$AO$5:$BA$6,2,0)),HLOOKUP(Lista!AH84,$AO$5:$BA$6,2,0),0)</f>
        <v>0</v>
      </c>
      <c r="AI84" s="62">
        <f>IF(ISNUMBER(HLOOKUP(Lista!AI84,$AO$5:$BA$6,2,0)),HLOOKUP(Lista!AI84,$AO$5:$BA$6,2,0),0)</f>
        <v>0</v>
      </c>
      <c r="AJ84" s="151"/>
    </row>
    <row r="85" spans="1:36" ht="13.5" thickBot="1" x14ac:dyDescent="0.25">
      <c r="A85" s="160" t="s">
        <v>88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5">
        <v>0</v>
      </c>
    </row>
    <row r="86" spans="1:36" ht="13.5" thickBot="1" x14ac:dyDescent="0.25">
      <c r="A86" s="168" t="str">
        <f>Lista!A86</f>
        <v>Tokarka karuzelowa  SKO CNC</v>
      </c>
      <c r="B86" s="169"/>
      <c r="C86" s="169"/>
      <c r="D86" s="43"/>
      <c r="E86" s="61">
        <f>Lista!E86</f>
        <v>1</v>
      </c>
      <c r="F86" s="61">
        <f>Lista!F86</f>
        <v>2</v>
      </c>
      <c r="G86" s="61">
        <f>Lista!G86</f>
        <v>3</v>
      </c>
      <c r="H86" s="61">
        <f>Lista!H86</f>
        <v>4</v>
      </c>
      <c r="I86" s="61">
        <f>Lista!I86</f>
        <v>5</v>
      </c>
      <c r="J86" s="61">
        <f>Lista!J86</f>
        <v>6</v>
      </c>
      <c r="K86" s="61">
        <f>Lista!K86</f>
        <v>7</v>
      </c>
      <c r="L86" s="61">
        <f>Lista!L86</f>
        <v>8</v>
      </c>
      <c r="M86" s="61">
        <f>Lista!M86</f>
        <v>9</v>
      </c>
      <c r="N86" s="61">
        <f>Lista!N86</f>
        <v>10</v>
      </c>
      <c r="O86" s="61">
        <f>Lista!O86</f>
        <v>11</v>
      </c>
      <c r="P86" s="61">
        <f>Lista!P86</f>
        <v>12</v>
      </c>
      <c r="Q86" s="61">
        <f>Lista!Q86</f>
        <v>13</v>
      </c>
      <c r="R86" s="61">
        <f>Lista!R86</f>
        <v>14</v>
      </c>
      <c r="S86" s="61">
        <f>Lista!S86</f>
        <v>15</v>
      </c>
      <c r="T86" s="61">
        <f>Lista!T86</f>
        <v>16</v>
      </c>
      <c r="U86" s="61">
        <f>Lista!U86</f>
        <v>17</v>
      </c>
      <c r="V86" s="61">
        <f>Lista!V86</f>
        <v>18</v>
      </c>
      <c r="W86" s="61">
        <f>Lista!W86</f>
        <v>19</v>
      </c>
      <c r="X86" s="61">
        <f>Lista!X86</f>
        <v>20</v>
      </c>
      <c r="Y86" s="61">
        <f>Lista!Y86</f>
        <v>21</v>
      </c>
      <c r="Z86" s="61">
        <f>Lista!Z86</f>
        <v>22</v>
      </c>
      <c r="AA86" s="61">
        <f>Lista!AA86</f>
        <v>23</v>
      </c>
      <c r="AB86" s="61">
        <f>Lista!AB86</f>
        <v>24</v>
      </c>
      <c r="AC86" s="61">
        <f>Lista!AC86</f>
        <v>25</v>
      </c>
      <c r="AD86" s="61">
        <f>Lista!AD86</f>
        <v>26</v>
      </c>
      <c r="AE86" s="61">
        <f>Lista!AE86</f>
        <v>27</v>
      </c>
      <c r="AF86" s="61">
        <f>Lista!AF86</f>
        <v>28</v>
      </c>
      <c r="AG86" s="61">
        <f>Lista!AG86</f>
        <v>29</v>
      </c>
      <c r="AH86" s="61">
        <f>Lista!AH86</f>
        <v>30</v>
      </c>
      <c r="AI86" s="61">
        <f>Lista!AI86</f>
        <v>31</v>
      </c>
      <c r="AJ86" s="31" t="str">
        <f>$AJ$1</f>
        <v>BO</v>
      </c>
    </row>
    <row r="87" spans="1:36" x14ac:dyDescent="0.2">
      <c r="A87" s="164">
        <f>Lista!A87</f>
        <v>1</v>
      </c>
      <c r="B87" s="164">
        <f>Lista!B87</f>
        <v>1034</v>
      </c>
      <c r="C87" s="164" t="str">
        <f>Lista!C87</f>
        <v>Dębiec Bartłomiej</v>
      </c>
      <c r="D87" s="14">
        <v>1</v>
      </c>
      <c r="E87" s="61">
        <f>IF(ISNUMBER(HLOOKUP(Lista!E87,$AO$5:$BA$6,2,0)),HLOOKUP(Lista!E87,$AO$5:$BA$6,2,0),0)</f>
        <v>0</v>
      </c>
      <c r="F87" s="61">
        <f>IF(ISNUMBER(HLOOKUP(Lista!F87,$AO$5:$BA$6,2,0)),HLOOKUP(Lista!F87,$AO$5:$BA$6,2,0),0)</f>
        <v>0</v>
      </c>
      <c r="G87" s="61">
        <f>IF(ISNUMBER(HLOOKUP(Lista!G87,$AO$5:$BA$6,2,0)),HLOOKUP(Lista!G87,$AO$5:$BA$6,2,0),0)</f>
        <v>0</v>
      </c>
      <c r="H87" s="61">
        <f>IF(ISNUMBER(HLOOKUP(Lista!H87,$AO$5:$BA$6,2,0)),HLOOKUP(Lista!H87,$AO$5:$BA$6,2,0),0)</f>
        <v>0</v>
      </c>
      <c r="I87" s="61">
        <f>IF(ISNUMBER(HLOOKUP(Lista!I87,$AO$5:$BA$6,2,0)),HLOOKUP(Lista!I87,$AO$5:$BA$6,2,0),0)</f>
        <v>0</v>
      </c>
      <c r="J87" s="61">
        <f>IF(ISNUMBER(HLOOKUP(Lista!J87,$AO$5:$BA$6,2,0)),HLOOKUP(Lista!J87,$AO$5:$BA$6,2,0),0)</f>
        <v>0</v>
      </c>
      <c r="K87" s="61">
        <f>IF(ISNUMBER(HLOOKUP(Lista!K87,$AO$5:$BA$6,2,0)),HLOOKUP(Lista!K87,$AO$5:$BA$6,2,0),0)</f>
        <v>0</v>
      </c>
      <c r="L87" s="61">
        <f>IF(ISNUMBER(HLOOKUP(Lista!L87,$AO$5:$BA$6,2,0)),HLOOKUP(Lista!L87,$AO$5:$BA$6,2,0),0)</f>
        <v>0</v>
      </c>
      <c r="M87" s="61">
        <f>IF(ISNUMBER(HLOOKUP(Lista!M87,$AO$5:$BA$6,2,0)),HLOOKUP(Lista!M87,$AO$5:$BA$6,2,0),0)</f>
        <v>0</v>
      </c>
      <c r="N87" s="61">
        <f>IF(ISNUMBER(HLOOKUP(Lista!N87,$AO$5:$BA$6,2,0)),HLOOKUP(Lista!N87,$AO$5:$BA$6,2,0),0)</f>
        <v>0</v>
      </c>
      <c r="O87" s="61">
        <f>IF(ISNUMBER(HLOOKUP(Lista!O87,$AO$5:$BA$6,2,0)),HLOOKUP(Lista!O87,$AO$5:$BA$6,2,0),0)</f>
        <v>0</v>
      </c>
      <c r="P87" s="61">
        <f>IF(ISNUMBER(HLOOKUP(Lista!P87,$AO$5:$BA$6,2,0)),HLOOKUP(Lista!P87,$AO$5:$BA$6,2,0),0)</f>
        <v>0</v>
      </c>
      <c r="Q87" s="61">
        <f>IF(ISNUMBER(HLOOKUP(Lista!Q87,$AO$5:$BA$6,2,0)),HLOOKUP(Lista!Q87,$AO$5:$BA$6,2,0),0)</f>
        <v>0</v>
      </c>
      <c r="R87" s="61">
        <f>IF(ISNUMBER(HLOOKUP(Lista!R87,$AO$5:$BA$6,2,0)),HLOOKUP(Lista!R87,$AO$5:$BA$6,2,0),0)</f>
        <v>0</v>
      </c>
      <c r="S87" s="61">
        <f>IF(ISNUMBER(HLOOKUP(Lista!S87,$AO$5:$BA$6,2,0)),HLOOKUP(Lista!S87,$AO$5:$BA$6,2,0),0)</f>
        <v>0</v>
      </c>
      <c r="T87" s="61">
        <f>IF(ISNUMBER(HLOOKUP(Lista!T87,$AO$5:$BA$6,2,0)),HLOOKUP(Lista!T87,$AO$5:$BA$6,2,0),0)</f>
        <v>0</v>
      </c>
      <c r="U87" s="61">
        <f>IF(ISNUMBER(HLOOKUP(Lista!U87,$AO$5:$BA$6,2,0)),HLOOKUP(Lista!U87,$AO$5:$BA$6,2,0),0)</f>
        <v>0</v>
      </c>
      <c r="V87" s="61">
        <f>IF(ISNUMBER(HLOOKUP(Lista!V87,$AO$5:$BA$6,2,0)),HLOOKUP(Lista!V87,$AO$5:$BA$6,2,0),0)</f>
        <v>0</v>
      </c>
      <c r="W87" s="61">
        <f>IF(ISNUMBER(HLOOKUP(Lista!W87,$AO$5:$BA$6,2,0)),HLOOKUP(Lista!W87,$AO$5:$BA$6,2,0),0)</f>
        <v>0</v>
      </c>
      <c r="X87" s="61">
        <f>IF(ISNUMBER(HLOOKUP(Lista!X87,$AO$5:$BA$6,2,0)),HLOOKUP(Lista!X87,$AO$5:$BA$6,2,0),0)</f>
        <v>0</v>
      </c>
      <c r="Y87" s="61">
        <f>IF(ISNUMBER(HLOOKUP(Lista!Y87,$AO$5:$BA$6,2,0)),HLOOKUP(Lista!Y87,$AO$5:$BA$6,2,0),0)</f>
        <v>0</v>
      </c>
      <c r="Z87" s="61">
        <f>IF(ISNUMBER(HLOOKUP(Lista!Z87,$AO$5:$BA$6,2,0)),HLOOKUP(Lista!Z87,$AO$5:$BA$6,2,0),0)</f>
        <v>0</v>
      </c>
      <c r="AA87" s="61">
        <f>IF(ISNUMBER(HLOOKUP(Lista!AA87,$AO$5:$BA$6,2,0)),HLOOKUP(Lista!AA87,$AO$5:$BA$6,2,0),0)</f>
        <v>0</v>
      </c>
      <c r="AB87" s="61">
        <f>IF(ISNUMBER(HLOOKUP(Lista!AB87,$AO$5:$BA$6,2,0)),HLOOKUP(Lista!AB87,$AO$5:$BA$6,2,0),0)</f>
        <v>0</v>
      </c>
      <c r="AC87" s="61">
        <f>IF(ISNUMBER(HLOOKUP(Lista!AC87,$AO$5:$BA$6,2,0)),HLOOKUP(Lista!AC87,$AO$5:$BA$6,2,0),0)</f>
        <v>0</v>
      </c>
      <c r="AD87" s="61">
        <f>IF(ISNUMBER(HLOOKUP(Lista!AD87,$AO$5:$BA$6,2,0)),HLOOKUP(Lista!AD87,$AO$5:$BA$6,2,0),0)</f>
        <v>0</v>
      </c>
      <c r="AE87" s="61">
        <f>IF(ISNUMBER(HLOOKUP(Lista!AE87,$AO$5:$BA$6,2,0)),HLOOKUP(Lista!AE87,$AO$5:$BA$6,2,0),0)</f>
        <v>0</v>
      </c>
      <c r="AF87" s="61">
        <f>IF(ISNUMBER(HLOOKUP(Lista!AF87,$AO$5:$BA$6,2,0)),HLOOKUP(Lista!AF87,$AO$5:$BA$6,2,0),0)</f>
        <v>0</v>
      </c>
      <c r="AG87" s="61">
        <f>IF(ISNUMBER(HLOOKUP(Lista!AG87,$AO$5:$BA$6,2,0)),HLOOKUP(Lista!AG87,$AO$5:$BA$6,2,0),0)</f>
        <v>0</v>
      </c>
      <c r="AH87" s="61">
        <f>IF(ISNUMBER(HLOOKUP(Lista!AH87,$AO$5:$BA$6,2,0)),HLOOKUP(Lista!AH87,$AO$5:$BA$6,2,0),0)</f>
        <v>0</v>
      </c>
      <c r="AI87" s="61">
        <f>IF(ISNUMBER(HLOOKUP(Lista!AI87,$AO$5:$BA$6,2,0)),HLOOKUP(Lista!AI87,$AO$5:$BA$6,2,0),0)</f>
        <v>0</v>
      </c>
      <c r="AJ87" s="165">
        <f>SUM(E87:AI89)</f>
        <v>0</v>
      </c>
    </row>
    <row r="88" spans="1:36" x14ac:dyDescent="0.2">
      <c r="A88" s="142"/>
      <c r="B88" s="142"/>
      <c r="C88" s="142"/>
      <c r="D88" s="15">
        <v>2</v>
      </c>
      <c r="E88" s="61">
        <f>IF(ISNUMBER(HLOOKUP(Lista!E88,$AO$5:$BA$6,2,0)),HLOOKUP(Lista!E88,$AO$5:$BA$6,2,0),0)</f>
        <v>0</v>
      </c>
      <c r="F88" s="61">
        <f>IF(ISNUMBER(HLOOKUP(Lista!F88,$AO$5:$BA$6,2,0)),HLOOKUP(Lista!F88,$AO$5:$BA$6,2,0),0)</f>
        <v>0</v>
      </c>
      <c r="G88" s="61">
        <f>IF(ISNUMBER(HLOOKUP(Lista!G88,$AO$5:$BA$6,2,0)),HLOOKUP(Lista!G88,$AO$5:$BA$6,2,0),0)</f>
        <v>0</v>
      </c>
      <c r="H88" s="61">
        <f>IF(ISNUMBER(HLOOKUP(Lista!H88,$AO$5:$BA$6,2,0)),HLOOKUP(Lista!H88,$AO$5:$BA$6,2,0),0)</f>
        <v>0</v>
      </c>
      <c r="I88" s="61">
        <f>IF(ISNUMBER(HLOOKUP(Lista!I88,$AO$5:$BA$6,2,0)),HLOOKUP(Lista!I88,$AO$5:$BA$6,2,0),0)</f>
        <v>0</v>
      </c>
      <c r="J88" s="61">
        <f>IF(ISNUMBER(HLOOKUP(Lista!J88,$AO$5:$BA$6,2,0)),HLOOKUP(Lista!J88,$AO$5:$BA$6,2,0),0)</f>
        <v>0</v>
      </c>
      <c r="K88" s="61">
        <f>IF(ISNUMBER(HLOOKUP(Lista!K88,$AO$5:$BA$6,2,0)),HLOOKUP(Lista!K88,$AO$5:$BA$6,2,0),0)</f>
        <v>0</v>
      </c>
      <c r="L88" s="61">
        <f>IF(ISNUMBER(HLOOKUP(Lista!L88,$AO$5:$BA$6,2,0)),HLOOKUP(Lista!L88,$AO$5:$BA$6,2,0),0)</f>
        <v>0</v>
      </c>
      <c r="M88" s="61">
        <f>IF(ISNUMBER(HLOOKUP(Lista!M88,$AO$5:$BA$6,2,0)),HLOOKUP(Lista!M88,$AO$5:$BA$6,2,0),0)</f>
        <v>0</v>
      </c>
      <c r="N88" s="61">
        <f>IF(ISNUMBER(HLOOKUP(Lista!N88,$AO$5:$BA$6,2,0)),HLOOKUP(Lista!N88,$AO$5:$BA$6,2,0),0)</f>
        <v>0</v>
      </c>
      <c r="O88" s="61">
        <f>IF(ISNUMBER(HLOOKUP(Lista!O88,$AO$5:$BA$6,2,0)),HLOOKUP(Lista!O88,$AO$5:$BA$6,2,0),0)</f>
        <v>0</v>
      </c>
      <c r="P88" s="61">
        <f>IF(ISNUMBER(HLOOKUP(Lista!P88,$AO$5:$BA$6,2,0)),HLOOKUP(Lista!P88,$AO$5:$BA$6,2,0),0)</f>
        <v>0</v>
      </c>
      <c r="Q88" s="61">
        <f>IF(ISNUMBER(HLOOKUP(Lista!Q88,$AO$5:$BA$6,2,0)),HLOOKUP(Lista!Q88,$AO$5:$BA$6,2,0),0)</f>
        <v>0</v>
      </c>
      <c r="R88" s="61">
        <f>IF(ISNUMBER(HLOOKUP(Lista!R88,$AO$5:$BA$6,2,0)),HLOOKUP(Lista!R88,$AO$5:$BA$6,2,0),0)</f>
        <v>0</v>
      </c>
      <c r="S88" s="61">
        <f>IF(ISNUMBER(HLOOKUP(Lista!S88,$AO$5:$BA$6,2,0)),HLOOKUP(Lista!S88,$AO$5:$BA$6,2,0),0)</f>
        <v>0</v>
      </c>
      <c r="T88" s="61">
        <f>IF(ISNUMBER(HLOOKUP(Lista!T88,$AO$5:$BA$6,2,0)),HLOOKUP(Lista!T88,$AO$5:$BA$6,2,0),0)</f>
        <v>0</v>
      </c>
      <c r="U88" s="61">
        <f>IF(ISNUMBER(HLOOKUP(Lista!U88,$AO$5:$BA$6,2,0)),HLOOKUP(Lista!U88,$AO$5:$BA$6,2,0),0)</f>
        <v>0</v>
      </c>
      <c r="V88" s="61">
        <f>IF(ISNUMBER(HLOOKUP(Lista!V88,$AO$5:$BA$6,2,0)),HLOOKUP(Lista!V88,$AO$5:$BA$6,2,0),0)</f>
        <v>0</v>
      </c>
      <c r="W88" s="61">
        <f>IF(ISNUMBER(HLOOKUP(Lista!W88,$AO$5:$BA$6,2,0)),HLOOKUP(Lista!W88,$AO$5:$BA$6,2,0),0)</f>
        <v>0</v>
      </c>
      <c r="X88" s="61">
        <f>IF(ISNUMBER(HLOOKUP(Lista!X88,$AO$5:$BA$6,2,0)),HLOOKUP(Lista!X88,$AO$5:$BA$6,2,0),0)</f>
        <v>0</v>
      </c>
      <c r="Y88" s="61">
        <f>IF(ISNUMBER(HLOOKUP(Lista!Y88,$AO$5:$BA$6,2,0)),HLOOKUP(Lista!Y88,$AO$5:$BA$6,2,0),0)</f>
        <v>0</v>
      </c>
      <c r="Z88" s="61">
        <f>IF(ISNUMBER(HLOOKUP(Lista!Z88,$AO$5:$BA$6,2,0)),HLOOKUP(Lista!Z88,$AO$5:$BA$6,2,0),0)</f>
        <v>0</v>
      </c>
      <c r="AA88" s="61">
        <f>IF(ISNUMBER(HLOOKUP(Lista!AA88,$AO$5:$BA$6,2,0)),HLOOKUP(Lista!AA88,$AO$5:$BA$6,2,0),0)</f>
        <v>0</v>
      </c>
      <c r="AB88" s="61">
        <f>IF(ISNUMBER(HLOOKUP(Lista!AB88,$AO$5:$BA$6,2,0)),HLOOKUP(Lista!AB88,$AO$5:$BA$6,2,0),0)</f>
        <v>0</v>
      </c>
      <c r="AC88" s="61">
        <f>IF(ISNUMBER(HLOOKUP(Lista!AC88,$AO$5:$BA$6,2,0)),HLOOKUP(Lista!AC88,$AO$5:$BA$6,2,0),0)</f>
        <v>0</v>
      </c>
      <c r="AD88" s="61">
        <f>IF(ISNUMBER(HLOOKUP(Lista!AD88,$AO$5:$BA$6,2,0)),HLOOKUP(Lista!AD88,$AO$5:$BA$6,2,0),0)</f>
        <v>0</v>
      </c>
      <c r="AE88" s="61">
        <f>IF(ISNUMBER(HLOOKUP(Lista!AE88,$AO$5:$BA$6,2,0)),HLOOKUP(Lista!AE88,$AO$5:$BA$6,2,0),0)</f>
        <v>0</v>
      </c>
      <c r="AF88" s="61">
        <f>IF(ISNUMBER(HLOOKUP(Lista!AF88,$AO$5:$BA$6,2,0)),HLOOKUP(Lista!AF88,$AO$5:$BA$6,2,0),0)</f>
        <v>0</v>
      </c>
      <c r="AG88" s="61">
        <f>IF(ISNUMBER(HLOOKUP(Lista!AG88,$AO$5:$BA$6,2,0)),HLOOKUP(Lista!AG88,$AO$5:$BA$6,2,0),0)</f>
        <v>0</v>
      </c>
      <c r="AH88" s="61">
        <f>IF(ISNUMBER(HLOOKUP(Lista!AH88,$AO$5:$BA$6,2,0)),HLOOKUP(Lista!AH88,$AO$5:$BA$6,2,0),0)</f>
        <v>0</v>
      </c>
      <c r="AI88" s="61">
        <f>IF(ISNUMBER(HLOOKUP(Lista!AI88,$AO$5:$BA$6,2,0)),HLOOKUP(Lista!AI88,$AO$5:$BA$6,2,0),0)</f>
        <v>0</v>
      </c>
      <c r="AJ88" s="145"/>
    </row>
    <row r="89" spans="1:36" ht="13.5" thickBot="1" x14ac:dyDescent="0.25">
      <c r="A89" s="142"/>
      <c r="B89" s="142"/>
      <c r="C89" s="142"/>
      <c r="D89" s="15">
        <v>3</v>
      </c>
      <c r="E89" s="61">
        <f>IF(ISNUMBER(HLOOKUP(Lista!E89,$AO$5:$BA$6,2,0)),HLOOKUP(Lista!E89,$AO$5:$BA$6,2,0),0)</f>
        <v>0</v>
      </c>
      <c r="F89" s="61">
        <f>IF(ISNUMBER(HLOOKUP(Lista!F89,$AO$5:$BA$6,2,0)),HLOOKUP(Lista!F89,$AO$5:$BA$6,2,0),0)</f>
        <v>0</v>
      </c>
      <c r="G89" s="61">
        <f>IF(ISNUMBER(HLOOKUP(Lista!G89,$AO$5:$BA$6,2,0)),HLOOKUP(Lista!G89,$AO$5:$BA$6,2,0),0)</f>
        <v>0</v>
      </c>
      <c r="H89" s="61">
        <f>IF(ISNUMBER(HLOOKUP(Lista!H89,$AO$5:$BA$6,2,0)),HLOOKUP(Lista!H89,$AO$5:$BA$6,2,0),0)</f>
        <v>0</v>
      </c>
      <c r="I89" s="61">
        <f>IF(ISNUMBER(HLOOKUP(Lista!I89,$AO$5:$BA$6,2,0)),HLOOKUP(Lista!I89,$AO$5:$BA$6,2,0),0)</f>
        <v>0</v>
      </c>
      <c r="J89" s="61">
        <f>IF(ISNUMBER(HLOOKUP(Lista!J89,$AO$5:$BA$6,2,0)),HLOOKUP(Lista!J89,$AO$5:$BA$6,2,0),0)</f>
        <v>0</v>
      </c>
      <c r="K89" s="61">
        <f>IF(ISNUMBER(HLOOKUP(Lista!K89,$AO$5:$BA$6,2,0)),HLOOKUP(Lista!K89,$AO$5:$BA$6,2,0),0)</f>
        <v>0</v>
      </c>
      <c r="L89" s="61">
        <f>IF(ISNUMBER(HLOOKUP(Lista!L89,$AO$5:$BA$6,2,0)),HLOOKUP(Lista!L89,$AO$5:$BA$6,2,0),0)</f>
        <v>0</v>
      </c>
      <c r="M89" s="61">
        <f>IF(ISNUMBER(HLOOKUP(Lista!M89,$AO$5:$BA$6,2,0)),HLOOKUP(Lista!M89,$AO$5:$BA$6,2,0),0)</f>
        <v>0</v>
      </c>
      <c r="N89" s="61">
        <f>IF(ISNUMBER(HLOOKUP(Lista!N89,$AO$5:$BA$6,2,0)),HLOOKUP(Lista!N89,$AO$5:$BA$6,2,0),0)</f>
        <v>0</v>
      </c>
      <c r="O89" s="61">
        <f>IF(ISNUMBER(HLOOKUP(Lista!O89,$AO$5:$BA$6,2,0)),HLOOKUP(Lista!O89,$AO$5:$BA$6,2,0),0)</f>
        <v>0</v>
      </c>
      <c r="P89" s="61">
        <f>IF(ISNUMBER(HLOOKUP(Lista!P89,$AO$5:$BA$6,2,0)),HLOOKUP(Lista!P89,$AO$5:$BA$6,2,0),0)</f>
        <v>0</v>
      </c>
      <c r="Q89" s="61">
        <f>IF(ISNUMBER(HLOOKUP(Lista!Q89,$AO$5:$BA$6,2,0)),HLOOKUP(Lista!Q89,$AO$5:$BA$6,2,0),0)</f>
        <v>0</v>
      </c>
      <c r="R89" s="61">
        <f>IF(ISNUMBER(HLOOKUP(Lista!R89,$AO$5:$BA$6,2,0)),HLOOKUP(Lista!R89,$AO$5:$BA$6,2,0),0)</f>
        <v>0</v>
      </c>
      <c r="S89" s="61">
        <f>IF(ISNUMBER(HLOOKUP(Lista!S89,$AO$5:$BA$6,2,0)),HLOOKUP(Lista!S89,$AO$5:$BA$6,2,0),0)</f>
        <v>0</v>
      </c>
      <c r="T89" s="61">
        <f>IF(ISNUMBER(HLOOKUP(Lista!T89,$AO$5:$BA$6,2,0)),HLOOKUP(Lista!T89,$AO$5:$BA$6,2,0),0)</f>
        <v>0</v>
      </c>
      <c r="U89" s="61">
        <f>IF(ISNUMBER(HLOOKUP(Lista!U89,$AO$5:$BA$6,2,0)),HLOOKUP(Lista!U89,$AO$5:$BA$6,2,0),0)</f>
        <v>0</v>
      </c>
      <c r="V89" s="61">
        <f>IF(ISNUMBER(HLOOKUP(Lista!V89,$AO$5:$BA$6,2,0)),HLOOKUP(Lista!V89,$AO$5:$BA$6,2,0),0)</f>
        <v>0</v>
      </c>
      <c r="W89" s="61">
        <f>IF(ISNUMBER(HLOOKUP(Lista!W89,$AO$5:$BA$6,2,0)),HLOOKUP(Lista!W89,$AO$5:$BA$6,2,0),0)</f>
        <v>0</v>
      </c>
      <c r="X89" s="61">
        <f>IF(ISNUMBER(HLOOKUP(Lista!X89,$AO$5:$BA$6,2,0)),HLOOKUP(Lista!X89,$AO$5:$BA$6,2,0),0)</f>
        <v>0</v>
      </c>
      <c r="Y89" s="61">
        <f>IF(ISNUMBER(HLOOKUP(Lista!Y89,$AO$5:$BA$6,2,0)),HLOOKUP(Lista!Y89,$AO$5:$BA$6,2,0),0)</f>
        <v>0</v>
      </c>
      <c r="Z89" s="61">
        <f>IF(ISNUMBER(HLOOKUP(Lista!Z89,$AO$5:$BA$6,2,0)),HLOOKUP(Lista!Z89,$AO$5:$BA$6,2,0),0)</f>
        <v>0</v>
      </c>
      <c r="AA89" s="61">
        <f>IF(ISNUMBER(HLOOKUP(Lista!AA89,$AO$5:$BA$6,2,0)),HLOOKUP(Lista!AA89,$AO$5:$BA$6,2,0),0)</f>
        <v>0</v>
      </c>
      <c r="AB89" s="61">
        <f>IF(ISNUMBER(HLOOKUP(Lista!AB89,$AO$5:$BA$6,2,0)),HLOOKUP(Lista!AB89,$AO$5:$BA$6,2,0),0)</f>
        <v>0</v>
      </c>
      <c r="AC89" s="61">
        <f>IF(ISNUMBER(HLOOKUP(Lista!AC89,$AO$5:$BA$6,2,0)),HLOOKUP(Lista!AC89,$AO$5:$BA$6,2,0),0)</f>
        <v>0</v>
      </c>
      <c r="AD89" s="61">
        <f>IF(ISNUMBER(HLOOKUP(Lista!AD89,$AO$5:$BA$6,2,0)),HLOOKUP(Lista!AD89,$AO$5:$BA$6,2,0),0)</f>
        <v>0</v>
      </c>
      <c r="AE89" s="61">
        <f>IF(ISNUMBER(HLOOKUP(Lista!AE89,$AO$5:$BA$6,2,0)),HLOOKUP(Lista!AE89,$AO$5:$BA$6,2,0),0)</f>
        <v>0</v>
      </c>
      <c r="AF89" s="61">
        <f>IF(ISNUMBER(HLOOKUP(Lista!AF89,$AO$5:$BA$6,2,0)),HLOOKUP(Lista!AF89,$AO$5:$BA$6,2,0),0)</f>
        <v>0</v>
      </c>
      <c r="AG89" s="61">
        <f>IF(ISNUMBER(HLOOKUP(Lista!AG89,$AO$5:$BA$6,2,0)),HLOOKUP(Lista!AG89,$AO$5:$BA$6,2,0),0)</f>
        <v>0</v>
      </c>
      <c r="AH89" s="61">
        <f>IF(ISNUMBER(HLOOKUP(Lista!AH89,$AO$5:$BA$6,2,0)),HLOOKUP(Lista!AH89,$AO$5:$BA$6,2,0),0)</f>
        <v>0</v>
      </c>
      <c r="AI89" s="61">
        <f>IF(ISNUMBER(HLOOKUP(Lista!AI89,$AO$5:$BA$6,2,0)),HLOOKUP(Lista!AI89,$AO$5:$BA$6,2,0),0)</f>
        <v>0</v>
      </c>
      <c r="AJ89" s="166"/>
    </row>
    <row r="90" spans="1:36" x14ac:dyDescent="0.2">
      <c r="A90" s="164">
        <f>Lista!A90</f>
        <v>2</v>
      </c>
      <c r="B90" s="164">
        <f>Lista!B90</f>
        <v>1012</v>
      </c>
      <c r="C90" s="164" t="str">
        <f>Lista!C90</f>
        <v>Bieniek Mirosław</v>
      </c>
      <c r="D90" s="19">
        <v>1</v>
      </c>
      <c r="E90" s="61">
        <f>IF(ISNUMBER(HLOOKUP(Lista!E90,$AO$5:$BA$6,2,0)),HLOOKUP(Lista!E90,$AO$5:$BA$6,2,0),0)</f>
        <v>0</v>
      </c>
      <c r="F90" s="61">
        <f>IF(ISNUMBER(HLOOKUP(Lista!F90,$AO$5:$BA$6,2,0)),HLOOKUP(Lista!F90,$AO$5:$BA$6,2,0),0)</f>
        <v>0</v>
      </c>
      <c r="G90" s="61">
        <f>IF(ISNUMBER(HLOOKUP(Lista!G90,$AO$5:$BA$6,2,0)),HLOOKUP(Lista!G90,$AO$5:$BA$6,2,0),0)</f>
        <v>0</v>
      </c>
      <c r="H90" s="61">
        <f>IF(ISNUMBER(HLOOKUP(Lista!H90,$AO$5:$BA$6,2,0)),HLOOKUP(Lista!H90,$AO$5:$BA$6,2,0),0)</f>
        <v>0</v>
      </c>
      <c r="I90" s="61">
        <f>IF(ISNUMBER(HLOOKUP(Lista!I90,$AO$5:$BA$6,2,0)),HLOOKUP(Lista!I90,$AO$5:$BA$6,2,0),0)</f>
        <v>0</v>
      </c>
      <c r="J90" s="61">
        <f>IF(ISNUMBER(HLOOKUP(Lista!J90,$AO$5:$BA$6,2,0)),HLOOKUP(Lista!J90,$AO$5:$BA$6,2,0),0)</f>
        <v>0</v>
      </c>
      <c r="K90" s="61">
        <f>IF(ISNUMBER(HLOOKUP(Lista!K90,$AO$5:$BA$6,2,0)),HLOOKUP(Lista!K90,$AO$5:$BA$6,2,0),0)</f>
        <v>0</v>
      </c>
      <c r="L90" s="61">
        <f>IF(ISNUMBER(HLOOKUP(Lista!L90,$AO$5:$BA$6,2,0)),HLOOKUP(Lista!L90,$AO$5:$BA$6,2,0),0)</f>
        <v>0</v>
      </c>
      <c r="M90" s="61">
        <f>IF(ISNUMBER(HLOOKUP(Lista!M90,$AO$5:$BA$6,2,0)),HLOOKUP(Lista!M90,$AO$5:$BA$6,2,0),0)</f>
        <v>0</v>
      </c>
      <c r="N90" s="61">
        <f>IF(ISNUMBER(HLOOKUP(Lista!N90,$AO$5:$BA$6,2,0)),HLOOKUP(Lista!N90,$AO$5:$BA$6,2,0),0)</f>
        <v>0</v>
      </c>
      <c r="O90" s="61">
        <f>IF(ISNUMBER(HLOOKUP(Lista!O90,$AO$5:$BA$6,2,0)),HLOOKUP(Lista!O90,$AO$5:$BA$6,2,0),0)</f>
        <v>0</v>
      </c>
      <c r="P90" s="61">
        <f>IF(ISNUMBER(HLOOKUP(Lista!P90,$AO$5:$BA$6,2,0)),HLOOKUP(Lista!P90,$AO$5:$BA$6,2,0),0)</f>
        <v>0</v>
      </c>
      <c r="Q90" s="61">
        <f>IF(ISNUMBER(HLOOKUP(Lista!Q90,$AO$5:$BA$6,2,0)),HLOOKUP(Lista!Q90,$AO$5:$BA$6,2,0),0)</f>
        <v>0</v>
      </c>
      <c r="R90" s="61">
        <f>IF(ISNUMBER(HLOOKUP(Lista!R90,$AO$5:$BA$6,2,0)),HLOOKUP(Lista!R90,$AO$5:$BA$6,2,0),0)</f>
        <v>0</v>
      </c>
      <c r="S90" s="61">
        <f>IF(ISNUMBER(HLOOKUP(Lista!S90,$AO$5:$BA$6,2,0)),HLOOKUP(Lista!S90,$AO$5:$BA$6,2,0),0)</f>
        <v>0</v>
      </c>
      <c r="T90" s="61">
        <f>IF(ISNUMBER(HLOOKUP(Lista!T90,$AO$5:$BA$6,2,0)),HLOOKUP(Lista!T90,$AO$5:$BA$6,2,0),0)</f>
        <v>0</v>
      </c>
      <c r="U90" s="61">
        <f>IF(ISNUMBER(HLOOKUP(Lista!U90,$AO$5:$BA$6,2,0)),HLOOKUP(Lista!U90,$AO$5:$BA$6,2,0),0)</f>
        <v>0</v>
      </c>
      <c r="V90" s="61">
        <f>IF(ISNUMBER(HLOOKUP(Lista!V90,$AO$5:$BA$6,2,0)),HLOOKUP(Lista!V90,$AO$5:$BA$6,2,0),0)</f>
        <v>0</v>
      </c>
      <c r="W90" s="61">
        <f>IF(ISNUMBER(HLOOKUP(Lista!W90,$AO$5:$BA$6,2,0)),HLOOKUP(Lista!W90,$AO$5:$BA$6,2,0),0)</f>
        <v>0</v>
      </c>
      <c r="X90" s="61">
        <f>IF(ISNUMBER(HLOOKUP(Lista!X90,$AO$5:$BA$6,2,0)),HLOOKUP(Lista!X90,$AO$5:$BA$6,2,0),0)</f>
        <v>0</v>
      </c>
      <c r="Y90" s="61">
        <f>IF(ISNUMBER(HLOOKUP(Lista!Y90,$AO$5:$BA$6,2,0)),HLOOKUP(Lista!Y90,$AO$5:$BA$6,2,0),0)</f>
        <v>0</v>
      </c>
      <c r="Z90" s="61">
        <f>IF(ISNUMBER(HLOOKUP(Lista!Z90,$AO$5:$BA$6,2,0)),HLOOKUP(Lista!Z90,$AO$5:$BA$6,2,0),0)</f>
        <v>0</v>
      </c>
      <c r="AA90" s="61">
        <f>IF(ISNUMBER(HLOOKUP(Lista!AA90,$AO$5:$BA$6,2,0)),HLOOKUP(Lista!AA90,$AO$5:$BA$6,2,0),0)</f>
        <v>0</v>
      </c>
      <c r="AB90" s="61">
        <f>IF(ISNUMBER(HLOOKUP(Lista!AB90,$AO$5:$BA$6,2,0)),HLOOKUP(Lista!AB90,$AO$5:$BA$6,2,0),0)</f>
        <v>0</v>
      </c>
      <c r="AC90" s="61">
        <f>IF(ISNUMBER(HLOOKUP(Lista!AC90,$AO$5:$BA$6,2,0)),HLOOKUP(Lista!AC90,$AO$5:$BA$6,2,0),0)</f>
        <v>0</v>
      </c>
      <c r="AD90" s="61">
        <f>IF(ISNUMBER(HLOOKUP(Lista!AD90,$AO$5:$BA$6,2,0)),HLOOKUP(Lista!AD90,$AO$5:$BA$6,2,0),0)</f>
        <v>0</v>
      </c>
      <c r="AE90" s="61">
        <f>IF(ISNUMBER(HLOOKUP(Lista!AE90,$AO$5:$BA$6,2,0)),HLOOKUP(Lista!AE90,$AO$5:$BA$6,2,0),0)</f>
        <v>0</v>
      </c>
      <c r="AF90" s="61">
        <f>IF(ISNUMBER(HLOOKUP(Lista!AF90,$AO$5:$BA$6,2,0)),HLOOKUP(Lista!AF90,$AO$5:$BA$6,2,0),0)</f>
        <v>0</v>
      </c>
      <c r="AG90" s="61">
        <f>IF(ISNUMBER(HLOOKUP(Lista!AG90,$AO$5:$BA$6,2,0)),HLOOKUP(Lista!AG90,$AO$5:$BA$6,2,0),0)</f>
        <v>0</v>
      </c>
      <c r="AH90" s="61">
        <f>IF(ISNUMBER(HLOOKUP(Lista!AH90,$AO$5:$BA$6,2,0)),HLOOKUP(Lista!AH90,$AO$5:$BA$6,2,0),0)</f>
        <v>0</v>
      </c>
      <c r="AI90" s="61">
        <f>IF(ISNUMBER(HLOOKUP(Lista!AI90,$AO$5:$BA$6,2,0)),HLOOKUP(Lista!AI90,$AO$5:$BA$6,2,0),0)</f>
        <v>0</v>
      </c>
      <c r="AJ90" s="165">
        <f t="shared" ref="AJ90" si="21">SUM(E90:AI92)</f>
        <v>0</v>
      </c>
    </row>
    <row r="91" spans="1:36" x14ac:dyDescent="0.2">
      <c r="A91" s="142"/>
      <c r="B91" s="142"/>
      <c r="C91" s="142"/>
      <c r="D91" s="19">
        <v>2</v>
      </c>
      <c r="E91" s="61">
        <f>IF(ISNUMBER(HLOOKUP(Lista!E91,$AO$5:$BA$6,2,0)),HLOOKUP(Lista!E91,$AO$5:$BA$6,2,0),0)</f>
        <v>0</v>
      </c>
      <c r="F91" s="61">
        <f>IF(ISNUMBER(HLOOKUP(Lista!F91,$AO$5:$BA$6,2,0)),HLOOKUP(Lista!F91,$AO$5:$BA$6,2,0),0)</f>
        <v>0</v>
      </c>
      <c r="G91" s="61">
        <f>IF(ISNUMBER(HLOOKUP(Lista!G91,$AO$5:$BA$6,2,0)),HLOOKUP(Lista!G91,$AO$5:$BA$6,2,0),0)</f>
        <v>0</v>
      </c>
      <c r="H91" s="61">
        <f>IF(ISNUMBER(HLOOKUP(Lista!H91,$AO$5:$BA$6,2,0)),HLOOKUP(Lista!H91,$AO$5:$BA$6,2,0),0)</f>
        <v>0</v>
      </c>
      <c r="I91" s="61">
        <f>IF(ISNUMBER(HLOOKUP(Lista!I91,$AO$5:$BA$6,2,0)),HLOOKUP(Lista!I91,$AO$5:$BA$6,2,0),0)</f>
        <v>0</v>
      </c>
      <c r="J91" s="61">
        <f>IF(ISNUMBER(HLOOKUP(Lista!J91,$AO$5:$BA$6,2,0)),HLOOKUP(Lista!J91,$AO$5:$BA$6,2,0),0)</f>
        <v>0</v>
      </c>
      <c r="K91" s="61">
        <f>IF(ISNUMBER(HLOOKUP(Lista!K91,$AO$5:$BA$6,2,0)),HLOOKUP(Lista!K91,$AO$5:$BA$6,2,0),0)</f>
        <v>0</v>
      </c>
      <c r="L91" s="61">
        <f>IF(ISNUMBER(HLOOKUP(Lista!L91,$AO$5:$BA$6,2,0)),HLOOKUP(Lista!L91,$AO$5:$BA$6,2,0),0)</f>
        <v>0</v>
      </c>
      <c r="M91" s="61">
        <f>IF(ISNUMBER(HLOOKUP(Lista!M91,$AO$5:$BA$6,2,0)),HLOOKUP(Lista!M91,$AO$5:$BA$6,2,0),0)</f>
        <v>0</v>
      </c>
      <c r="N91" s="61">
        <f>IF(ISNUMBER(HLOOKUP(Lista!N91,$AO$5:$BA$6,2,0)),HLOOKUP(Lista!N91,$AO$5:$BA$6,2,0),0)</f>
        <v>0</v>
      </c>
      <c r="O91" s="61">
        <f>IF(ISNUMBER(HLOOKUP(Lista!O91,$AO$5:$BA$6,2,0)),HLOOKUP(Lista!O91,$AO$5:$BA$6,2,0),0)</f>
        <v>0</v>
      </c>
      <c r="P91" s="61">
        <f>IF(ISNUMBER(HLOOKUP(Lista!P91,$AO$5:$BA$6,2,0)),HLOOKUP(Lista!P91,$AO$5:$BA$6,2,0),0)</f>
        <v>0</v>
      </c>
      <c r="Q91" s="61">
        <f>IF(ISNUMBER(HLOOKUP(Lista!Q91,$AO$5:$BA$6,2,0)),HLOOKUP(Lista!Q91,$AO$5:$BA$6,2,0),0)</f>
        <v>0</v>
      </c>
      <c r="R91" s="61">
        <f>IF(ISNUMBER(HLOOKUP(Lista!R91,$AO$5:$BA$6,2,0)),HLOOKUP(Lista!R91,$AO$5:$BA$6,2,0),0)</f>
        <v>0</v>
      </c>
      <c r="S91" s="61">
        <f>IF(ISNUMBER(HLOOKUP(Lista!S91,$AO$5:$BA$6,2,0)),HLOOKUP(Lista!S91,$AO$5:$BA$6,2,0),0)</f>
        <v>0</v>
      </c>
      <c r="T91" s="61">
        <f>IF(ISNUMBER(HLOOKUP(Lista!T91,$AO$5:$BA$6,2,0)),HLOOKUP(Lista!T91,$AO$5:$BA$6,2,0),0)</f>
        <v>0</v>
      </c>
      <c r="U91" s="61">
        <f>IF(ISNUMBER(HLOOKUP(Lista!U91,$AO$5:$BA$6,2,0)),HLOOKUP(Lista!U91,$AO$5:$BA$6,2,0),0)</f>
        <v>0</v>
      </c>
      <c r="V91" s="61">
        <f>IF(ISNUMBER(HLOOKUP(Lista!V91,$AO$5:$BA$6,2,0)),HLOOKUP(Lista!V91,$AO$5:$BA$6,2,0),0)</f>
        <v>0</v>
      </c>
      <c r="W91" s="61">
        <f>IF(ISNUMBER(HLOOKUP(Lista!W91,$AO$5:$BA$6,2,0)),HLOOKUP(Lista!W91,$AO$5:$BA$6,2,0),0)</f>
        <v>0</v>
      </c>
      <c r="X91" s="61">
        <f>IF(ISNUMBER(HLOOKUP(Lista!X91,$AO$5:$BA$6,2,0)),HLOOKUP(Lista!X91,$AO$5:$BA$6,2,0),0)</f>
        <v>0</v>
      </c>
      <c r="Y91" s="61">
        <f>IF(ISNUMBER(HLOOKUP(Lista!Y91,$AO$5:$BA$6,2,0)),HLOOKUP(Lista!Y91,$AO$5:$BA$6,2,0),0)</f>
        <v>0</v>
      </c>
      <c r="Z91" s="61">
        <f>IF(ISNUMBER(HLOOKUP(Lista!Z91,$AO$5:$BA$6,2,0)),HLOOKUP(Lista!Z91,$AO$5:$BA$6,2,0),0)</f>
        <v>0</v>
      </c>
      <c r="AA91" s="61">
        <f>IF(ISNUMBER(HLOOKUP(Lista!AA91,$AO$5:$BA$6,2,0)),HLOOKUP(Lista!AA91,$AO$5:$BA$6,2,0),0)</f>
        <v>0</v>
      </c>
      <c r="AB91" s="61">
        <f>IF(ISNUMBER(HLOOKUP(Lista!AB91,$AO$5:$BA$6,2,0)),HLOOKUP(Lista!AB91,$AO$5:$BA$6,2,0),0)</f>
        <v>0</v>
      </c>
      <c r="AC91" s="61">
        <f>IF(ISNUMBER(HLOOKUP(Lista!AC91,$AO$5:$BA$6,2,0)),HLOOKUP(Lista!AC91,$AO$5:$BA$6,2,0),0)</f>
        <v>0</v>
      </c>
      <c r="AD91" s="61">
        <f>IF(ISNUMBER(HLOOKUP(Lista!AD91,$AO$5:$BA$6,2,0)),HLOOKUP(Lista!AD91,$AO$5:$BA$6,2,0),0)</f>
        <v>0</v>
      </c>
      <c r="AE91" s="61">
        <f>IF(ISNUMBER(HLOOKUP(Lista!AE91,$AO$5:$BA$6,2,0)),HLOOKUP(Lista!AE91,$AO$5:$BA$6,2,0),0)</f>
        <v>0</v>
      </c>
      <c r="AF91" s="61">
        <f>IF(ISNUMBER(HLOOKUP(Lista!AF91,$AO$5:$BA$6,2,0)),HLOOKUP(Lista!AF91,$AO$5:$BA$6,2,0),0)</f>
        <v>0</v>
      </c>
      <c r="AG91" s="61">
        <f>IF(ISNUMBER(HLOOKUP(Lista!AG91,$AO$5:$BA$6,2,0)),HLOOKUP(Lista!AG91,$AO$5:$BA$6,2,0),0)</f>
        <v>0</v>
      </c>
      <c r="AH91" s="61">
        <f>IF(ISNUMBER(HLOOKUP(Lista!AH91,$AO$5:$BA$6,2,0)),HLOOKUP(Lista!AH91,$AO$5:$BA$6,2,0),0)</f>
        <v>0</v>
      </c>
      <c r="AI91" s="61">
        <f>IF(ISNUMBER(HLOOKUP(Lista!AI91,$AO$5:$BA$6,2,0)),HLOOKUP(Lista!AI91,$AO$5:$BA$6,2,0),0)</f>
        <v>0</v>
      </c>
      <c r="AJ91" s="145"/>
    </row>
    <row r="92" spans="1:36" ht="13.5" thickBot="1" x14ac:dyDescent="0.25">
      <c r="A92" s="142"/>
      <c r="B92" s="142"/>
      <c r="C92" s="142"/>
      <c r="D92" s="19">
        <v>3</v>
      </c>
      <c r="E92" s="61">
        <f>IF(ISNUMBER(HLOOKUP(Lista!E92,$AO$5:$BA$6,2,0)),HLOOKUP(Lista!E92,$AO$5:$BA$6,2,0),0)</f>
        <v>0</v>
      </c>
      <c r="F92" s="61">
        <f>IF(ISNUMBER(HLOOKUP(Lista!F92,$AO$5:$BA$6,2,0)),HLOOKUP(Lista!F92,$AO$5:$BA$6,2,0),0)</f>
        <v>0</v>
      </c>
      <c r="G92" s="61">
        <f>IF(ISNUMBER(HLOOKUP(Lista!G92,$AO$5:$BA$6,2,0)),HLOOKUP(Lista!G92,$AO$5:$BA$6,2,0),0)</f>
        <v>0</v>
      </c>
      <c r="H92" s="61">
        <f>IF(ISNUMBER(HLOOKUP(Lista!H92,$AO$5:$BA$6,2,0)),HLOOKUP(Lista!H92,$AO$5:$BA$6,2,0),0)</f>
        <v>0</v>
      </c>
      <c r="I92" s="61">
        <f>IF(ISNUMBER(HLOOKUP(Lista!I92,$AO$5:$BA$6,2,0)),HLOOKUP(Lista!I92,$AO$5:$BA$6,2,0),0)</f>
        <v>0</v>
      </c>
      <c r="J92" s="61">
        <f>IF(ISNUMBER(HLOOKUP(Lista!J92,$AO$5:$BA$6,2,0)),HLOOKUP(Lista!J92,$AO$5:$BA$6,2,0),0)</f>
        <v>0</v>
      </c>
      <c r="K92" s="61">
        <f>IF(ISNUMBER(HLOOKUP(Lista!K92,$AO$5:$BA$6,2,0)),HLOOKUP(Lista!K92,$AO$5:$BA$6,2,0),0)</f>
        <v>0</v>
      </c>
      <c r="L92" s="61">
        <f>IF(ISNUMBER(HLOOKUP(Lista!L92,$AO$5:$BA$6,2,0)),HLOOKUP(Lista!L92,$AO$5:$BA$6,2,0),0)</f>
        <v>0</v>
      </c>
      <c r="M92" s="61">
        <f>IF(ISNUMBER(HLOOKUP(Lista!M92,$AO$5:$BA$6,2,0)),HLOOKUP(Lista!M92,$AO$5:$BA$6,2,0),0)</f>
        <v>0</v>
      </c>
      <c r="N92" s="61">
        <f>IF(ISNUMBER(HLOOKUP(Lista!N92,$AO$5:$BA$6,2,0)),HLOOKUP(Lista!N92,$AO$5:$BA$6,2,0),0)</f>
        <v>0</v>
      </c>
      <c r="O92" s="61">
        <f>IF(ISNUMBER(HLOOKUP(Lista!O92,$AO$5:$BA$6,2,0)),HLOOKUP(Lista!O92,$AO$5:$BA$6,2,0),0)</f>
        <v>0</v>
      </c>
      <c r="P92" s="61">
        <f>IF(ISNUMBER(HLOOKUP(Lista!P92,$AO$5:$BA$6,2,0)),HLOOKUP(Lista!P92,$AO$5:$BA$6,2,0),0)</f>
        <v>0</v>
      </c>
      <c r="Q92" s="61">
        <f>IF(ISNUMBER(HLOOKUP(Lista!Q92,$AO$5:$BA$6,2,0)),HLOOKUP(Lista!Q92,$AO$5:$BA$6,2,0),0)</f>
        <v>0</v>
      </c>
      <c r="R92" s="61">
        <f>IF(ISNUMBER(HLOOKUP(Lista!R92,$AO$5:$BA$6,2,0)),HLOOKUP(Lista!R92,$AO$5:$BA$6,2,0),0)</f>
        <v>0</v>
      </c>
      <c r="S92" s="61">
        <f>IF(ISNUMBER(HLOOKUP(Lista!S92,$AO$5:$BA$6,2,0)),HLOOKUP(Lista!S92,$AO$5:$BA$6,2,0),0)</f>
        <v>0</v>
      </c>
      <c r="T92" s="61">
        <f>IF(ISNUMBER(HLOOKUP(Lista!T92,$AO$5:$BA$6,2,0)),HLOOKUP(Lista!T92,$AO$5:$BA$6,2,0),0)</f>
        <v>0</v>
      </c>
      <c r="U92" s="61">
        <f>IF(ISNUMBER(HLOOKUP(Lista!U92,$AO$5:$BA$6,2,0)),HLOOKUP(Lista!U92,$AO$5:$BA$6,2,0),0)</f>
        <v>0</v>
      </c>
      <c r="V92" s="61">
        <f>IF(ISNUMBER(HLOOKUP(Lista!V92,$AO$5:$BA$6,2,0)),HLOOKUP(Lista!V92,$AO$5:$BA$6,2,0),0)</f>
        <v>0</v>
      </c>
      <c r="W92" s="61">
        <f>IF(ISNUMBER(HLOOKUP(Lista!W92,$AO$5:$BA$6,2,0)),HLOOKUP(Lista!W92,$AO$5:$BA$6,2,0),0)</f>
        <v>0</v>
      </c>
      <c r="X92" s="61">
        <f>IF(ISNUMBER(HLOOKUP(Lista!X92,$AO$5:$BA$6,2,0)),HLOOKUP(Lista!X92,$AO$5:$BA$6,2,0),0)</f>
        <v>0</v>
      </c>
      <c r="Y92" s="61">
        <f>IF(ISNUMBER(HLOOKUP(Lista!Y92,$AO$5:$BA$6,2,0)),HLOOKUP(Lista!Y92,$AO$5:$BA$6,2,0),0)</f>
        <v>0</v>
      </c>
      <c r="Z92" s="61">
        <f>IF(ISNUMBER(HLOOKUP(Lista!Z92,$AO$5:$BA$6,2,0)),HLOOKUP(Lista!Z92,$AO$5:$BA$6,2,0),0)</f>
        <v>0</v>
      </c>
      <c r="AA92" s="61">
        <f>IF(ISNUMBER(HLOOKUP(Lista!AA92,$AO$5:$BA$6,2,0)),HLOOKUP(Lista!AA92,$AO$5:$BA$6,2,0),0)</f>
        <v>0</v>
      </c>
      <c r="AB92" s="61">
        <f>IF(ISNUMBER(HLOOKUP(Lista!AB92,$AO$5:$BA$6,2,0)),HLOOKUP(Lista!AB92,$AO$5:$BA$6,2,0),0)</f>
        <v>0</v>
      </c>
      <c r="AC92" s="61">
        <f>IF(ISNUMBER(HLOOKUP(Lista!AC92,$AO$5:$BA$6,2,0)),HLOOKUP(Lista!AC92,$AO$5:$BA$6,2,0),0)</f>
        <v>0</v>
      </c>
      <c r="AD92" s="61">
        <f>IF(ISNUMBER(HLOOKUP(Lista!AD92,$AO$5:$BA$6,2,0)),HLOOKUP(Lista!AD92,$AO$5:$BA$6,2,0),0)</f>
        <v>0</v>
      </c>
      <c r="AE92" s="61">
        <f>IF(ISNUMBER(HLOOKUP(Lista!AE92,$AO$5:$BA$6,2,0)),HLOOKUP(Lista!AE92,$AO$5:$BA$6,2,0),0)</f>
        <v>0</v>
      </c>
      <c r="AF92" s="61">
        <f>IF(ISNUMBER(HLOOKUP(Lista!AF92,$AO$5:$BA$6,2,0)),HLOOKUP(Lista!AF92,$AO$5:$BA$6,2,0),0)</f>
        <v>0</v>
      </c>
      <c r="AG92" s="61">
        <f>IF(ISNUMBER(HLOOKUP(Lista!AG92,$AO$5:$BA$6,2,0)),HLOOKUP(Lista!AG92,$AO$5:$BA$6,2,0),0)</f>
        <v>0</v>
      </c>
      <c r="AH92" s="61">
        <f>IF(ISNUMBER(HLOOKUP(Lista!AH92,$AO$5:$BA$6,2,0)),HLOOKUP(Lista!AH92,$AO$5:$BA$6,2,0),0)</f>
        <v>0</v>
      </c>
      <c r="AI92" s="61">
        <f>IF(ISNUMBER(HLOOKUP(Lista!AI92,$AO$5:$BA$6,2,0)),HLOOKUP(Lista!AI92,$AO$5:$BA$6,2,0),0)</f>
        <v>0</v>
      </c>
      <c r="AJ92" s="166"/>
    </row>
    <row r="93" spans="1:36" x14ac:dyDescent="0.2">
      <c r="A93" s="164">
        <f>Lista!A93</f>
        <v>3</v>
      </c>
      <c r="B93" s="164">
        <f>Lista!B93</f>
        <v>1223</v>
      </c>
      <c r="C93" s="164" t="str">
        <f>Lista!C93</f>
        <v>Wróbel Marcin</v>
      </c>
      <c r="D93" s="19">
        <v>1</v>
      </c>
      <c r="E93" s="61">
        <f>IF(ISNUMBER(HLOOKUP(Lista!E93,$AO$5:$BA$6,2,0)),HLOOKUP(Lista!E93,$AO$5:$BA$6,2,0),0)</f>
        <v>0</v>
      </c>
      <c r="F93" s="61">
        <f>IF(ISNUMBER(HLOOKUP(Lista!F93,$AO$5:$BA$6,2,0)),HLOOKUP(Lista!F93,$AO$5:$BA$6,2,0),0)</f>
        <v>0</v>
      </c>
      <c r="G93" s="61">
        <f>IF(ISNUMBER(HLOOKUP(Lista!G93,$AO$5:$BA$6,2,0)),HLOOKUP(Lista!G93,$AO$5:$BA$6,2,0),0)</f>
        <v>0</v>
      </c>
      <c r="H93" s="61">
        <f>IF(ISNUMBER(HLOOKUP(Lista!H93,$AO$5:$BA$6,2,0)),HLOOKUP(Lista!H93,$AO$5:$BA$6,2,0),0)</f>
        <v>0</v>
      </c>
      <c r="I93" s="61">
        <f>IF(ISNUMBER(HLOOKUP(Lista!I93,$AO$5:$BA$6,2,0)),HLOOKUP(Lista!I93,$AO$5:$BA$6,2,0),0)</f>
        <v>0</v>
      </c>
      <c r="J93" s="61">
        <f>IF(ISNUMBER(HLOOKUP(Lista!J93,$AO$5:$BA$6,2,0)),HLOOKUP(Lista!J93,$AO$5:$BA$6,2,0),0)</f>
        <v>0</v>
      </c>
      <c r="K93" s="61">
        <f>IF(ISNUMBER(HLOOKUP(Lista!K93,$AO$5:$BA$6,2,0)),HLOOKUP(Lista!K93,$AO$5:$BA$6,2,0),0)</f>
        <v>0</v>
      </c>
      <c r="L93" s="61">
        <f>IF(ISNUMBER(HLOOKUP(Lista!L93,$AO$5:$BA$6,2,0)),HLOOKUP(Lista!L93,$AO$5:$BA$6,2,0),0)</f>
        <v>0</v>
      </c>
      <c r="M93" s="61">
        <f>IF(ISNUMBER(HLOOKUP(Lista!M93,$AO$5:$BA$6,2,0)),HLOOKUP(Lista!M93,$AO$5:$BA$6,2,0),0)</f>
        <v>0</v>
      </c>
      <c r="N93" s="61">
        <f>IF(ISNUMBER(HLOOKUP(Lista!N93,$AO$5:$BA$6,2,0)),HLOOKUP(Lista!N93,$AO$5:$BA$6,2,0),0)</f>
        <v>0</v>
      </c>
      <c r="O93" s="61">
        <f>IF(ISNUMBER(HLOOKUP(Lista!O93,$AO$5:$BA$6,2,0)),HLOOKUP(Lista!O93,$AO$5:$BA$6,2,0),0)</f>
        <v>0</v>
      </c>
      <c r="P93" s="61">
        <f>IF(ISNUMBER(HLOOKUP(Lista!P93,$AO$5:$BA$6,2,0)),HLOOKUP(Lista!P93,$AO$5:$BA$6,2,0),0)</f>
        <v>0</v>
      </c>
      <c r="Q93" s="61">
        <f>IF(ISNUMBER(HLOOKUP(Lista!Q93,$AO$5:$BA$6,2,0)),HLOOKUP(Lista!Q93,$AO$5:$BA$6,2,0),0)</f>
        <v>0</v>
      </c>
      <c r="R93" s="61">
        <f>IF(ISNUMBER(HLOOKUP(Lista!R93,$AO$5:$BA$6,2,0)),HLOOKUP(Lista!R93,$AO$5:$BA$6,2,0),0)</f>
        <v>0</v>
      </c>
      <c r="S93" s="61">
        <f>IF(ISNUMBER(HLOOKUP(Lista!S93,$AO$5:$BA$6,2,0)),HLOOKUP(Lista!S93,$AO$5:$BA$6,2,0),0)</f>
        <v>0</v>
      </c>
      <c r="T93" s="61">
        <f>IF(ISNUMBER(HLOOKUP(Lista!T93,$AO$5:$BA$6,2,0)),HLOOKUP(Lista!T93,$AO$5:$BA$6,2,0),0)</f>
        <v>0</v>
      </c>
      <c r="U93" s="61">
        <f>IF(ISNUMBER(HLOOKUP(Lista!U93,$AO$5:$BA$6,2,0)),HLOOKUP(Lista!U93,$AO$5:$BA$6,2,0),0)</f>
        <v>0</v>
      </c>
      <c r="V93" s="61">
        <f>IF(ISNUMBER(HLOOKUP(Lista!V93,$AO$5:$BA$6,2,0)),HLOOKUP(Lista!V93,$AO$5:$BA$6,2,0),0)</f>
        <v>0</v>
      </c>
      <c r="W93" s="61">
        <f>IF(ISNUMBER(HLOOKUP(Lista!W93,$AO$5:$BA$6,2,0)),HLOOKUP(Lista!W93,$AO$5:$BA$6,2,0),0)</f>
        <v>0</v>
      </c>
      <c r="X93" s="61">
        <f>IF(ISNUMBER(HLOOKUP(Lista!X93,$AO$5:$BA$6,2,0)),HLOOKUP(Lista!X93,$AO$5:$BA$6,2,0),0)</f>
        <v>0</v>
      </c>
      <c r="Y93" s="61">
        <f>IF(ISNUMBER(HLOOKUP(Lista!Y93,$AO$5:$BA$6,2,0)),HLOOKUP(Lista!Y93,$AO$5:$BA$6,2,0),0)</f>
        <v>0</v>
      </c>
      <c r="Z93" s="61">
        <f>IF(ISNUMBER(HLOOKUP(Lista!Z93,$AO$5:$BA$6,2,0)),HLOOKUP(Lista!Z93,$AO$5:$BA$6,2,0),0)</f>
        <v>0</v>
      </c>
      <c r="AA93" s="61">
        <f>IF(ISNUMBER(HLOOKUP(Lista!AA93,$AO$5:$BA$6,2,0)),HLOOKUP(Lista!AA93,$AO$5:$BA$6,2,0),0)</f>
        <v>0</v>
      </c>
      <c r="AB93" s="61">
        <f>IF(ISNUMBER(HLOOKUP(Lista!AB93,$AO$5:$BA$6,2,0)),HLOOKUP(Lista!AB93,$AO$5:$BA$6,2,0),0)</f>
        <v>0</v>
      </c>
      <c r="AC93" s="61">
        <f>IF(ISNUMBER(HLOOKUP(Lista!AC93,$AO$5:$BA$6,2,0)),HLOOKUP(Lista!AC93,$AO$5:$BA$6,2,0),0)</f>
        <v>0</v>
      </c>
      <c r="AD93" s="61">
        <f>IF(ISNUMBER(HLOOKUP(Lista!AD93,$AO$5:$BA$6,2,0)),HLOOKUP(Lista!AD93,$AO$5:$BA$6,2,0),0)</f>
        <v>0</v>
      </c>
      <c r="AE93" s="61">
        <f>IF(ISNUMBER(HLOOKUP(Lista!AE93,$AO$5:$BA$6,2,0)),HLOOKUP(Lista!AE93,$AO$5:$BA$6,2,0),0)</f>
        <v>0</v>
      </c>
      <c r="AF93" s="61">
        <f>IF(ISNUMBER(HLOOKUP(Lista!AF93,$AO$5:$BA$6,2,0)),HLOOKUP(Lista!AF93,$AO$5:$BA$6,2,0),0)</f>
        <v>0</v>
      </c>
      <c r="AG93" s="61">
        <f>IF(ISNUMBER(HLOOKUP(Lista!AG93,$AO$5:$BA$6,2,0)),HLOOKUP(Lista!AG93,$AO$5:$BA$6,2,0),0)</f>
        <v>0</v>
      </c>
      <c r="AH93" s="61">
        <f>IF(ISNUMBER(HLOOKUP(Lista!AH93,$AO$5:$BA$6,2,0)),HLOOKUP(Lista!AH93,$AO$5:$BA$6,2,0),0)</f>
        <v>0</v>
      </c>
      <c r="AI93" s="61">
        <f>IF(ISNUMBER(HLOOKUP(Lista!AI93,$AO$5:$BA$6,2,0)),HLOOKUP(Lista!AI93,$AO$5:$BA$6,2,0),0)</f>
        <v>0</v>
      </c>
      <c r="AJ93" s="165">
        <f t="shared" ref="AJ93" si="22">SUM(E93:AI95)</f>
        <v>0</v>
      </c>
    </row>
    <row r="94" spans="1:36" x14ac:dyDescent="0.2">
      <c r="A94" s="142"/>
      <c r="B94" s="142"/>
      <c r="C94" s="142"/>
      <c r="D94" s="19">
        <v>2</v>
      </c>
      <c r="E94" s="61">
        <f>IF(ISNUMBER(HLOOKUP(Lista!E94,$AO$5:$BA$6,2,0)),HLOOKUP(Lista!E94,$AO$5:$BA$6,2,0),0)</f>
        <v>0</v>
      </c>
      <c r="F94" s="61">
        <f>IF(ISNUMBER(HLOOKUP(Lista!F94,$AO$5:$BA$6,2,0)),HLOOKUP(Lista!F94,$AO$5:$BA$6,2,0),0)</f>
        <v>0</v>
      </c>
      <c r="G94" s="61">
        <f>IF(ISNUMBER(HLOOKUP(Lista!G94,$AO$5:$BA$6,2,0)),HLOOKUP(Lista!G94,$AO$5:$BA$6,2,0),0)</f>
        <v>0</v>
      </c>
      <c r="H94" s="61">
        <f>IF(ISNUMBER(HLOOKUP(Lista!H94,$AO$5:$BA$6,2,0)),HLOOKUP(Lista!H94,$AO$5:$BA$6,2,0),0)</f>
        <v>0</v>
      </c>
      <c r="I94" s="61">
        <f>IF(ISNUMBER(HLOOKUP(Lista!I94,$AO$5:$BA$6,2,0)),HLOOKUP(Lista!I94,$AO$5:$BA$6,2,0),0)</f>
        <v>0</v>
      </c>
      <c r="J94" s="61">
        <f>IF(ISNUMBER(HLOOKUP(Lista!J94,$AO$5:$BA$6,2,0)),HLOOKUP(Lista!J94,$AO$5:$BA$6,2,0),0)</f>
        <v>0</v>
      </c>
      <c r="K94" s="61">
        <f>IF(ISNUMBER(HLOOKUP(Lista!K94,$AO$5:$BA$6,2,0)),HLOOKUP(Lista!K94,$AO$5:$BA$6,2,0),0)</f>
        <v>0</v>
      </c>
      <c r="L94" s="61">
        <f>IF(ISNUMBER(HLOOKUP(Lista!L94,$AO$5:$BA$6,2,0)),HLOOKUP(Lista!L94,$AO$5:$BA$6,2,0),0)</f>
        <v>0</v>
      </c>
      <c r="M94" s="61">
        <f>IF(ISNUMBER(HLOOKUP(Lista!M94,$AO$5:$BA$6,2,0)),HLOOKUP(Lista!M94,$AO$5:$BA$6,2,0),0)</f>
        <v>0</v>
      </c>
      <c r="N94" s="61">
        <f>IF(ISNUMBER(HLOOKUP(Lista!N94,$AO$5:$BA$6,2,0)),HLOOKUP(Lista!N94,$AO$5:$BA$6,2,0),0)</f>
        <v>0</v>
      </c>
      <c r="O94" s="61">
        <f>IF(ISNUMBER(HLOOKUP(Lista!O94,$AO$5:$BA$6,2,0)),HLOOKUP(Lista!O94,$AO$5:$BA$6,2,0),0)</f>
        <v>0</v>
      </c>
      <c r="P94" s="61">
        <f>IF(ISNUMBER(HLOOKUP(Lista!P94,$AO$5:$BA$6,2,0)),HLOOKUP(Lista!P94,$AO$5:$BA$6,2,0),0)</f>
        <v>0</v>
      </c>
      <c r="Q94" s="61">
        <f>IF(ISNUMBER(HLOOKUP(Lista!Q94,$AO$5:$BA$6,2,0)),HLOOKUP(Lista!Q94,$AO$5:$BA$6,2,0),0)</f>
        <v>0</v>
      </c>
      <c r="R94" s="61">
        <f>IF(ISNUMBER(HLOOKUP(Lista!R94,$AO$5:$BA$6,2,0)),HLOOKUP(Lista!R94,$AO$5:$BA$6,2,0),0)</f>
        <v>0</v>
      </c>
      <c r="S94" s="61">
        <f>IF(ISNUMBER(HLOOKUP(Lista!S94,$AO$5:$BA$6,2,0)),HLOOKUP(Lista!S94,$AO$5:$BA$6,2,0),0)</f>
        <v>0</v>
      </c>
      <c r="T94" s="61">
        <f>IF(ISNUMBER(HLOOKUP(Lista!T94,$AO$5:$BA$6,2,0)),HLOOKUP(Lista!T94,$AO$5:$BA$6,2,0),0)</f>
        <v>0</v>
      </c>
      <c r="U94" s="61">
        <f>IF(ISNUMBER(HLOOKUP(Lista!U94,$AO$5:$BA$6,2,0)),HLOOKUP(Lista!U94,$AO$5:$BA$6,2,0),0)</f>
        <v>0</v>
      </c>
      <c r="V94" s="61">
        <f>IF(ISNUMBER(HLOOKUP(Lista!V94,$AO$5:$BA$6,2,0)),HLOOKUP(Lista!V94,$AO$5:$BA$6,2,0),0)</f>
        <v>0</v>
      </c>
      <c r="W94" s="61">
        <f>IF(ISNUMBER(HLOOKUP(Lista!W94,$AO$5:$BA$6,2,0)),HLOOKUP(Lista!W94,$AO$5:$BA$6,2,0),0)</f>
        <v>0</v>
      </c>
      <c r="X94" s="61">
        <f>IF(ISNUMBER(HLOOKUP(Lista!X94,$AO$5:$BA$6,2,0)),HLOOKUP(Lista!X94,$AO$5:$BA$6,2,0),0)</f>
        <v>0</v>
      </c>
      <c r="Y94" s="61">
        <f>IF(ISNUMBER(HLOOKUP(Lista!Y94,$AO$5:$BA$6,2,0)),HLOOKUP(Lista!Y94,$AO$5:$BA$6,2,0),0)</f>
        <v>0</v>
      </c>
      <c r="Z94" s="61">
        <f>IF(ISNUMBER(HLOOKUP(Lista!Z94,$AO$5:$BA$6,2,0)),HLOOKUP(Lista!Z94,$AO$5:$BA$6,2,0),0)</f>
        <v>0</v>
      </c>
      <c r="AA94" s="61">
        <f>IF(ISNUMBER(HLOOKUP(Lista!AA94,$AO$5:$BA$6,2,0)),HLOOKUP(Lista!AA94,$AO$5:$BA$6,2,0),0)</f>
        <v>0</v>
      </c>
      <c r="AB94" s="61">
        <f>IF(ISNUMBER(HLOOKUP(Lista!AB94,$AO$5:$BA$6,2,0)),HLOOKUP(Lista!AB94,$AO$5:$BA$6,2,0),0)</f>
        <v>0</v>
      </c>
      <c r="AC94" s="61">
        <f>IF(ISNUMBER(HLOOKUP(Lista!AC94,$AO$5:$BA$6,2,0)),HLOOKUP(Lista!AC94,$AO$5:$BA$6,2,0),0)</f>
        <v>0</v>
      </c>
      <c r="AD94" s="61">
        <f>IF(ISNUMBER(HLOOKUP(Lista!AD94,$AO$5:$BA$6,2,0)),HLOOKUP(Lista!AD94,$AO$5:$BA$6,2,0),0)</f>
        <v>0</v>
      </c>
      <c r="AE94" s="61">
        <f>IF(ISNUMBER(HLOOKUP(Lista!AE94,$AO$5:$BA$6,2,0)),HLOOKUP(Lista!AE94,$AO$5:$BA$6,2,0),0)</f>
        <v>0</v>
      </c>
      <c r="AF94" s="61">
        <f>IF(ISNUMBER(HLOOKUP(Lista!AF94,$AO$5:$BA$6,2,0)),HLOOKUP(Lista!AF94,$AO$5:$BA$6,2,0),0)</f>
        <v>0</v>
      </c>
      <c r="AG94" s="61">
        <f>IF(ISNUMBER(HLOOKUP(Lista!AG94,$AO$5:$BA$6,2,0)),HLOOKUP(Lista!AG94,$AO$5:$BA$6,2,0),0)</f>
        <v>0</v>
      </c>
      <c r="AH94" s="61">
        <f>IF(ISNUMBER(HLOOKUP(Lista!AH94,$AO$5:$BA$6,2,0)),HLOOKUP(Lista!AH94,$AO$5:$BA$6,2,0),0)</f>
        <v>0</v>
      </c>
      <c r="AI94" s="61">
        <f>IF(ISNUMBER(HLOOKUP(Lista!AI94,$AO$5:$BA$6,2,0)),HLOOKUP(Lista!AI94,$AO$5:$BA$6,2,0),0)</f>
        <v>0</v>
      </c>
      <c r="AJ94" s="145"/>
    </row>
    <row r="95" spans="1:36" ht="13.5" thickBot="1" x14ac:dyDescent="0.25">
      <c r="A95" s="142"/>
      <c r="B95" s="142"/>
      <c r="C95" s="142"/>
      <c r="D95" s="19">
        <v>3</v>
      </c>
      <c r="E95" s="61">
        <f>IF(ISNUMBER(HLOOKUP(Lista!E95,$AO$5:$BA$6,2,0)),HLOOKUP(Lista!E95,$AO$5:$BA$6,2,0),0)</f>
        <v>0</v>
      </c>
      <c r="F95" s="61">
        <f>IF(ISNUMBER(HLOOKUP(Lista!F95,$AO$5:$BA$6,2,0)),HLOOKUP(Lista!F95,$AO$5:$BA$6,2,0),0)</f>
        <v>0</v>
      </c>
      <c r="G95" s="61">
        <f>IF(ISNUMBER(HLOOKUP(Lista!G95,$AO$5:$BA$6,2,0)),HLOOKUP(Lista!G95,$AO$5:$BA$6,2,0),0)</f>
        <v>0</v>
      </c>
      <c r="H95" s="61">
        <f>IF(ISNUMBER(HLOOKUP(Lista!H95,$AO$5:$BA$6,2,0)),HLOOKUP(Lista!H95,$AO$5:$BA$6,2,0),0)</f>
        <v>0</v>
      </c>
      <c r="I95" s="61">
        <f>IF(ISNUMBER(HLOOKUP(Lista!I95,$AO$5:$BA$6,2,0)),HLOOKUP(Lista!I95,$AO$5:$BA$6,2,0),0)</f>
        <v>0</v>
      </c>
      <c r="J95" s="61">
        <f>IF(ISNUMBER(HLOOKUP(Lista!J95,$AO$5:$BA$6,2,0)),HLOOKUP(Lista!J95,$AO$5:$BA$6,2,0),0)</f>
        <v>0</v>
      </c>
      <c r="K95" s="61">
        <f>IF(ISNUMBER(HLOOKUP(Lista!K95,$AO$5:$BA$6,2,0)),HLOOKUP(Lista!K95,$AO$5:$BA$6,2,0),0)</f>
        <v>0</v>
      </c>
      <c r="L95" s="61">
        <f>IF(ISNUMBER(HLOOKUP(Lista!L95,$AO$5:$BA$6,2,0)),HLOOKUP(Lista!L95,$AO$5:$BA$6,2,0),0)</f>
        <v>0</v>
      </c>
      <c r="M95" s="61">
        <f>IF(ISNUMBER(HLOOKUP(Lista!M95,$AO$5:$BA$6,2,0)),HLOOKUP(Lista!M95,$AO$5:$BA$6,2,0),0)</f>
        <v>0</v>
      </c>
      <c r="N95" s="61">
        <f>IF(ISNUMBER(HLOOKUP(Lista!N95,$AO$5:$BA$6,2,0)),HLOOKUP(Lista!N95,$AO$5:$BA$6,2,0),0)</f>
        <v>0</v>
      </c>
      <c r="O95" s="61">
        <f>IF(ISNUMBER(HLOOKUP(Lista!O95,$AO$5:$BA$6,2,0)),HLOOKUP(Lista!O95,$AO$5:$BA$6,2,0),0)</f>
        <v>0</v>
      </c>
      <c r="P95" s="61">
        <f>IF(ISNUMBER(HLOOKUP(Lista!P95,$AO$5:$BA$6,2,0)),HLOOKUP(Lista!P95,$AO$5:$BA$6,2,0),0)</f>
        <v>0</v>
      </c>
      <c r="Q95" s="61">
        <f>IF(ISNUMBER(HLOOKUP(Lista!Q95,$AO$5:$BA$6,2,0)),HLOOKUP(Lista!Q95,$AO$5:$BA$6,2,0),0)</f>
        <v>0</v>
      </c>
      <c r="R95" s="61">
        <f>IF(ISNUMBER(HLOOKUP(Lista!R95,$AO$5:$BA$6,2,0)),HLOOKUP(Lista!R95,$AO$5:$BA$6,2,0),0)</f>
        <v>0</v>
      </c>
      <c r="S95" s="61">
        <f>IF(ISNUMBER(HLOOKUP(Lista!S95,$AO$5:$BA$6,2,0)),HLOOKUP(Lista!S95,$AO$5:$BA$6,2,0),0)</f>
        <v>0</v>
      </c>
      <c r="T95" s="61">
        <f>IF(ISNUMBER(HLOOKUP(Lista!T95,$AO$5:$BA$6,2,0)),HLOOKUP(Lista!T95,$AO$5:$BA$6,2,0),0)</f>
        <v>0</v>
      </c>
      <c r="U95" s="61">
        <f>IF(ISNUMBER(HLOOKUP(Lista!U95,$AO$5:$BA$6,2,0)),HLOOKUP(Lista!U95,$AO$5:$BA$6,2,0),0)</f>
        <v>0</v>
      </c>
      <c r="V95" s="61">
        <f>IF(ISNUMBER(HLOOKUP(Lista!V95,$AO$5:$BA$6,2,0)),HLOOKUP(Lista!V95,$AO$5:$BA$6,2,0),0)</f>
        <v>0</v>
      </c>
      <c r="W95" s="61">
        <f>IF(ISNUMBER(HLOOKUP(Lista!W95,$AO$5:$BA$6,2,0)),HLOOKUP(Lista!W95,$AO$5:$BA$6,2,0),0)</f>
        <v>0</v>
      </c>
      <c r="X95" s="61">
        <f>IF(ISNUMBER(HLOOKUP(Lista!X95,$AO$5:$BA$6,2,0)),HLOOKUP(Lista!X95,$AO$5:$BA$6,2,0),0)</f>
        <v>0</v>
      </c>
      <c r="Y95" s="61">
        <f>IF(ISNUMBER(HLOOKUP(Lista!Y95,$AO$5:$BA$6,2,0)),HLOOKUP(Lista!Y95,$AO$5:$BA$6,2,0),0)</f>
        <v>0</v>
      </c>
      <c r="Z95" s="61">
        <f>IF(ISNUMBER(HLOOKUP(Lista!Z95,$AO$5:$BA$6,2,0)),HLOOKUP(Lista!Z95,$AO$5:$BA$6,2,0),0)</f>
        <v>0</v>
      </c>
      <c r="AA95" s="61">
        <f>IF(ISNUMBER(HLOOKUP(Lista!AA95,$AO$5:$BA$6,2,0)),HLOOKUP(Lista!AA95,$AO$5:$BA$6,2,0),0)</f>
        <v>0</v>
      </c>
      <c r="AB95" s="61">
        <f>IF(ISNUMBER(HLOOKUP(Lista!AB95,$AO$5:$BA$6,2,0)),HLOOKUP(Lista!AB95,$AO$5:$BA$6,2,0),0)</f>
        <v>0</v>
      </c>
      <c r="AC95" s="61">
        <f>IF(ISNUMBER(HLOOKUP(Lista!AC95,$AO$5:$BA$6,2,0)),HLOOKUP(Lista!AC95,$AO$5:$BA$6,2,0),0)</f>
        <v>0</v>
      </c>
      <c r="AD95" s="61">
        <f>IF(ISNUMBER(HLOOKUP(Lista!AD95,$AO$5:$BA$6,2,0)),HLOOKUP(Lista!AD95,$AO$5:$BA$6,2,0),0)</f>
        <v>0</v>
      </c>
      <c r="AE95" s="61">
        <f>IF(ISNUMBER(HLOOKUP(Lista!AE95,$AO$5:$BA$6,2,0)),HLOOKUP(Lista!AE95,$AO$5:$BA$6,2,0),0)</f>
        <v>0</v>
      </c>
      <c r="AF95" s="61">
        <f>IF(ISNUMBER(HLOOKUP(Lista!AF95,$AO$5:$BA$6,2,0)),HLOOKUP(Lista!AF95,$AO$5:$BA$6,2,0),0)</f>
        <v>0</v>
      </c>
      <c r="AG95" s="61">
        <f>IF(ISNUMBER(HLOOKUP(Lista!AG95,$AO$5:$BA$6,2,0)),HLOOKUP(Lista!AG95,$AO$5:$BA$6,2,0),0)</f>
        <v>0</v>
      </c>
      <c r="AH95" s="61">
        <f>IF(ISNUMBER(HLOOKUP(Lista!AH95,$AO$5:$BA$6,2,0)),HLOOKUP(Lista!AH95,$AO$5:$BA$6,2,0),0)</f>
        <v>0</v>
      </c>
      <c r="AI95" s="61">
        <f>IF(ISNUMBER(HLOOKUP(Lista!AI95,$AO$5:$BA$6,2,0)),HLOOKUP(Lista!AI95,$AO$5:$BA$6,2,0),0)</f>
        <v>0</v>
      </c>
      <c r="AJ95" s="166"/>
    </row>
    <row r="96" spans="1:36" x14ac:dyDescent="0.2">
      <c r="A96" s="164">
        <f>Lista!A96</f>
        <v>4</v>
      </c>
      <c r="B96" s="164">
        <f>Lista!B96</f>
        <v>0</v>
      </c>
      <c r="C96" s="164">
        <f>Lista!C96</f>
        <v>0</v>
      </c>
      <c r="D96" s="19">
        <v>1</v>
      </c>
      <c r="E96" s="61">
        <f>IF(ISNUMBER(HLOOKUP(Lista!E96,$AO$5:$BA$6,2,0)),HLOOKUP(Lista!E96,$AO$5:$BA$6,2,0),0)</f>
        <v>0</v>
      </c>
      <c r="F96" s="61">
        <f>IF(ISNUMBER(HLOOKUP(Lista!F96,$AO$5:$BA$6,2,0)),HLOOKUP(Lista!F96,$AO$5:$BA$6,2,0),0)</f>
        <v>0</v>
      </c>
      <c r="G96" s="61">
        <f>IF(ISNUMBER(HLOOKUP(Lista!G96,$AO$5:$BA$6,2,0)),HLOOKUP(Lista!G96,$AO$5:$BA$6,2,0),0)</f>
        <v>0</v>
      </c>
      <c r="H96" s="61">
        <f>IF(ISNUMBER(HLOOKUP(Lista!H96,$AO$5:$BA$6,2,0)),HLOOKUP(Lista!H96,$AO$5:$BA$6,2,0),0)</f>
        <v>0</v>
      </c>
      <c r="I96" s="61">
        <f>IF(ISNUMBER(HLOOKUP(Lista!I96,$AO$5:$BA$6,2,0)),HLOOKUP(Lista!I96,$AO$5:$BA$6,2,0),0)</f>
        <v>0</v>
      </c>
      <c r="J96" s="61">
        <f>IF(ISNUMBER(HLOOKUP(Lista!J96,$AO$5:$BA$6,2,0)),HLOOKUP(Lista!J96,$AO$5:$BA$6,2,0),0)</f>
        <v>0</v>
      </c>
      <c r="K96" s="61">
        <f>IF(ISNUMBER(HLOOKUP(Lista!K96,$AO$5:$BA$6,2,0)),HLOOKUP(Lista!K96,$AO$5:$BA$6,2,0),0)</f>
        <v>0</v>
      </c>
      <c r="L96" s="61">
        <f>IF(ISNUMBER(HLOOKUP(Lista!L96,$AO$5:$BA$6,2,0)),HLOOKUP(Lista!L96,$AO$5:$BA$6,2,0),0)</f>
        <v>0</v>
      </c>
      <c r="M96" s="61">
        <f>IF(ISNUMBER(HLOOKUP(Lista!M96,$AO$5:$BA$6,2,0)),HLOOKUP(Lista!M96,$AO$5:$BA$6,2,0),0)</f>
        <v>0</v>
      </c>
      <c r="N96" s="61">
        <f>IF(ISNUMBER(HLOOKUP(Lista!N96,$AO$5:$BA$6,2,0)),HLOOKUP(Lista!N96,$AO$5:$BA$6,2,0),0)</f>
        <v>0</v>
      </c>
      <c r="O96" s="61">
        <f>IF(ISNUMBER(HLOOKUP(Lista!O96,$AO$5:$BA$6,2,0)),HLOOKUP(Lista!O96,$AO$5:$BA$6,2,0),0)</f>
        <v>0</v>
      </c>
      <c r="P96" s="61">
        <f>IF(ISNUMBER(HLOOKUP(Lista!P96,$AO$5:$BA$6,2,0)),HLOOKUP(Lista!P96,$AO$5:$BA$6,2,0),0)</f>
        <v>0</v>
      </c>
      <c r="Q96" s="61">
        <f>IF(ISNUMBER(HLOOKUP(Lista!Q96,$AO$5:$BA$6,2,0)),HLOOKUP(Lista!Q96,$AO$5:$BA$6,2,0),0)</f>
        <v>0</v>
      </c>
      <c r="R96" s="61">
        <f>IF(ISNUMBER(HLOOKUP(Lista!R96,$AO$5:$BA$6,2,0)),HLOOKUP(Lista!R96,$AO$5:$BA$6,2,0),0)</f>
        <v>0</v>
      </c>
      <c r="S96" s="61">
        <f>IF(ISNUMBER(HLOOKUP(Lista!S96,$AO$5:$BA$6,2,0)),HLOOKUP(Lista!S96,$AO$5:$BA$6,2,0),0)</f>
        <v>0</v>
      </c>
      <c r="T96" s="61">
        <f>IF(ISNUMBER(HLOOKUP(Lista!T96,$AO$5:$BA$6,2,0)),HLOOKUP(Lista!T96,$AO$5:$BA$6,2,0),0)</f>
        <v>0</v>
      </c>
      <c r="U96" s="61">
        <f>IF(ISNUMBER(HLOOKUP(Lista!U96,$AO$5:$BA$6,2,0)),HLOOKUP(Lista!U96,$AO$5:$BA$6,2,0),0)</f>
        <v>0</v>
      </c>
      <c r="V96" s="61">
        <f>IF(ISNUMBER(HLOOKUP(Lista!V96,$AO$5:$BA$6,2,0)),HLOOKUP(Lista!V96,$AO$5:$BA$6,2,0),0)</f>
        <v>0</v>
      </c>
      <c r="W96" s="61">
        <f>IF(ISNUMBER(HLOOKUP(Lista!W96,$AO$5:$BA$6,2,0)),HLOOKUP(Lista!W96,$AO$5:$BA$6,2,0),0)</f>
        <v>0</v>
      </c>
      <c r="X96" s="61">
        <f>IF(ISNUMBER(HLOOKUP(Lista!X96,$AO$5:$BA$6,2,0)),HLOOKUP(Lista!X96,$AO$5:$BA$6,2,0),0)</f>
        <v>0</v>
      </c>
      <c r="Y96" s="61">
        <f>IF(ISNUMBER(HLOOKUP(Lista!Y96,$AO$5:$BA$6,2,0)),HLOOKUP(Lista!Y96,$AO$5:$BA$6,2,0),0)</f>
        <v>0</v>
      </c>
      <c r="Z96" s="61">
        <f>IF(ISNUMBER(HLOOKUP(Lista!Z96,$AO$5:$BA$6,2,0)),HLOOKUP(Lista!Z96,$AO$5:$BA$6,2,0),0)</f>
        <v>0</v>
      </c>
      <c r="AA96" s="61">
        <f>IF(ISNUMBER(HLOOKUP(Lista!AA96,$AO$5:$BA$6,2,0)),HLOOKUP(Lista!AA96,$AO$5:$BA$6,2,0),0)</f>
        <v>0</v>
      </c>
      <c r="AB96" s="61">
        <f>IF(ISNUMBER(HLOOKUP(Lista!AB96,$AO$5:$BA$6,2,0)),HLOOKUP(Lista!AB96,$AO$5:$BA$6,2,0),0)</f>
        <v>0</v>
      </c>
      <c r="AC96" s="61">
        <f>IF(ISNUMBER(HLOOKUP(Lista!AC96,$AO$5:$BA$6,2,0)),HLOOKUP(Lista!AC96,$AO$5:$BA$6,2,0),0)</f>
        <v>0</v>
      </c>
      <c r="AD96" s="61">
        <f>IF(ISNUMBER(HLOOKUP(Lista!AD96,$AO$5:$BA$6,2,0)),HLOOKUP(Lista!AD96,$AO$5:$BA$6,2,0),0)</f>
        <v>0</v>
      </c>
      <c r="AE96" s="61">
        <f>IF(ISNUMBER(HLOOKUP(Lista!AE96,$AO$5:$BA$6,2,0)),HLOOKUP(Lista!AE96,$AO$5:$BA$6,2,0),0)</f>
        <v>0</v>
      </c>
      <c r="AF96" s="61">
        <f>IF(ISNUMBER(HLOOKUP(Lista!AF96,$AO$5:$BA$6,2,0)),HLOOKUP(Lista!AF96,$AO$5:$BA$6,2,0),0)</f>
        <v>0</v>
      </c>
      <c r="AG96" s="61">
        <f>IF(ISNUMBER(HLOOKUP(Lista!AG96,$AO$5:$BA$6,2,0)),HLOOKUP(Lista!AG96,$AO$5:$BA$6,2,0),0)</f>
        <v>0</v>
      </c>
      <c r="AH96" s="61">
        <f>IF(ISNUMBER(HLOOKUP(Lista!AH96,$AO$5:$BA$6,2,0)),HLOOKUP(Lista!AH96,$AO$5:$BA$6,2,0),0)</f>
        <v>0</v>
      </c>
      <c r="AI96" s="61">
        <f>IF(ISNUMBER(HLOOKUP(Lista!AI96,$AO$5:$BA$6,2,0)),HLOOKUP(Lista!AI96,$AO$5:$BA$6,2,0),0)</f>
        <v>0</v>
      </c>
      <c r="AJ96" s="165">
        <f t="shared" ref="AJ96" si="23">SUM(E96:AI98)</f>
        <v>0</v>
      </c>
    </row>
    <row r="97" spans="1:36" x14ac:dyDescent="0.2">
      <c r="A97" s="142"/>
      <c r="B97" s="142"/>
      <c r="C97" s="142"/>
      <c r="D97" s="19">
        <v>2</v>
      </c>
      <c r="E97" s="61">
        <f>IF(ISNUMBER(HLOOKUP(Lista!E97,$AO$5:$BA$6,2,0)),HLOOKUP(Lista!E97,$AO$5:$BA$6,2,0),0)</f>
        <v>0</v>
      </c>
      <c r="F97" s="61">
        <f>IF(ISNUMBER(HLOOKUP(Lista!F97,$AO$5:$BA$6,2,0)),HLOOKUP(Lista!F97,$AO$5:$BA$6,2,0),0)</f>
        <v>0</v>
      </c>
      <c r="G97" s="61">
        <f>IF(ISNUMBER(HLOOKUP(Lista!G97,$AO$5:$BA$6,2,0)),HLOOKUP(Lista!G97,$AO$5:$BA$6,2,0),0)</f>
        <v>0</v>
      </c>
      <c r="H97" s="61">
        <f>IF(ISNUMBER(HLOOKUP(Lista!H97,$AO$5:$BA$6,2,0)),HLOOKUP(Lista!H97,$AO$5:$BA$6,2,0),0)</f>
        <v>0</v>
      </c>
      <c r="I97" s="61">
        <f>IF(ISNUMBER(HLOOKUP(Lista!I97,$AO$5:$BA$6,2,0)),HLOOKUP(Lista!I97,$AO$5:$BA$6,2,0),0)</f>
        <v>0</v>
      </c>
      <c r="J97" s="61">
        <f>IF(ISNUMBER(HLOOKUP(Lista!J97,$AO$5:$BA$6,2,0)),HLOOKUP(Lista!J97,$AO$5:$BA$6,2,0),0)</f>
        <v>0</v>
      </c>
      <c r="K97" s="61">
        <f>IF(ISNUMBER(HLOOKUP(Lista!K97,$AO$5:$BA$6,2,0)),HLOOKUP(Lista!K97,$AO$5:$BA$6,2,0),0)</f>
        <v>0</v>
      </c>
      <c r="L97" s="61">
        <f>IF(ISNUMBER(HLOOKUP(Lista!L97,$AO$5:$BA$6,2,0)),HLOOKUP(Lista!L97,$AO$5:$BA$6,2,0),0)</f>
        <v>0</v>
      </c>
      <c r="M97" s="61">
        <f>IF(ISNUMBER(HLOOKUP(Lista!M97,$AO$5:$BA$6,2,0)),HLOOKUP(Lista!M97,$AO$5:$BA$6,2,0),0)</f>
        <v>0</v>
      </c>
      <c r="N97" s="61">
        <f>IF(ISNUMBER(HLOOKUP(Lista!N97,$AO$5:$BA$6,2,0)),HLOOKUP(Lista!N97,$AO$5:$BA$6,2,0),0)</f>
        <v>0</v>
      </c>
      <c r="O97" s="61">
        <f>IF(ISNUMBER(HLOOKUP(Lista!O97,$AO$5:$BA$6,2,0)),HLOOKUP(Lista!O97,$AO$5:$BA$6,2,0),0)</f>
        <v>0</v>
      </c>
      <c r="P97" s="61">
        <f>IF(ISNUMBER(HLOOKUP(Lista!P97,$AO$5:$BA$6,2,0)),HLOOKUP(Lista!P97,$AO$5:$BA$6,2,0),0)</f>
        <v>0</v>
      </c>
      <c r="Q97" s="61">
        <f>IF(ISNUMBER(HLOOKUP(Lista!Q97,$AO$5:$BA$6,2,0)),HLOOKUP(Lista!Q97,$AO$5:$BA$6,2,0),0)</f>
        <v>0</v>
      </c>
      <c r="R97" s="61">
        <f>IF(ISNUMBER(HLOOKUP(Lista!R97,$AO$5:$BA$6,2,0)),HLOOKUP(Lista!R97,$AO$5:$BA$6,2,0),0)</f>
        <v>0</v>
      </c>
      <c r="S97" s="61">
        <f>IF(ISNUMBER(HLOOKUP(Lista!S97,$AO$5:$BA$6,2,0)),HLOOKUP(Lista!S97,$AO$5:$BA$6,2,0),0)</f>
        <v>0</v>
      </c>
      <c r="T97" s="61">
        <f>IF(ISNUMBER(HLOOKUP(Lista!T97,$AO$5:$BA$6,2,0)),HLOOKUP(Lista!T97,$AO$5:$BA$6,2,0),0)</f>
        <v>0</v>
      </c>
      <c r="U97" s="61">
        <f>IF(ISNUMBER(HLOOKUP(Lista!U97,$AO$5:$BA$6,2,0)),HLOOKUP(Lista!U97,$AO$5:$BA$6,2,0),0)</f>
        <v>0</v>
      </c>
      <c r="V97" s="61">
        <f>IF(ISNUMBER(HLOOKUP(Lista!V97,$AO$5:$BA$6,2,0)),HLOOKUP(Lista!V97,$AO$5:$BA$6,2,0),0)</f>
        <v>0</v>
      </c>
      <c r="W97" s="61">
        <f>IF(ISNUMBER(HLOOKUP(Lista!W97,$AO$5:$BA$6,2,0)),HLOOKUP(Lista!W97,$AO$5:$BA$6,2,0),0)</f>
        <v>0</v>
      </c>
      <c r="X97" s="61">
        <f>IF(ISNUMBER(HLOOKUP(Lista!X97,$AO$5:$BA$6,2,0)),HLOOKUP(Lista!X97,$AO$5:$BA$6,2,0),0)</f>
        <v>0</v>
      </c>
      <c r="Y97" s="61">
        <f>IF(ISNUMBER(HLOOKUP(Lista!Y97,$AO$5:$BA$6,2,0)),HLOOKUP(Lista!Y97,$AO$5:$BA$6,2,0),0)</f>
        <v>0</v>
      </c>
      <c r="Z97" s="61">
        <f>IF(ISNUMBER(HLOOKUP(Lista!Z97,$AO$5:$BA$6,2,0)),HLOOKUP(Lista!Z97,$AO$5:$BA$6,2,0),0)</f>
        <v>0</v>
      </c>
      <c r="AA97" s="61">
        <f>IF(ISNUMBER(HLOOKUP(Lista!AA97,$AO$5:$BA$6,2,0)),HLOOKUP(Lista!AA97,$AO$5:$BA$6,2,0),0)</f>
        <v>0</v>
      </c>
      <c r="AB97" s="61">
        <f>IF(ISNUMBER(HLOOKUP(Lista!AB97,$AO$5:$BA$6,2,0)),HLOOKUP(Lista!AB97,$AO$5:$BA$6,2,0),0)</f>
        <v>0</v>
      </c>
      <c r="AC97" s="61">
        <f>IF(ISNUMBER(HLOOKUP(Lista!AC97,$AO$5:$BA$6,2,0)),HLOOKUP(Lista!AC97,$AO$5:$BA$6,2,0),0)</f>
        <v>0</v>
      </c>
      <c r="AD97" s="61">
        <f>IF(ISNUMBER(HLOOKUP(Lista!AD97,$AO$5:$BA$6,2,0)),HLOOKUP(Lista!AD97,$AO$5:$BA$6,2,0),0)</f>
        <v>0</v>
      </c>
      <c r="AE97" s="61">
        <f>IF(ISNUMBER(HLOOKUP(Lista!AE97,$AO$5:$BA$6,2,0)),HLOOKUP(Lista!AE97,$AO$5:$BA$6,2,0),0)</f>
        <v>0</v>
      </c>
      <c r="AF97" s="61">
        <f>IF(ISNUMBER(HLOOKUP(Lista!AF97,$AO$5:$BA$6,2,0)),HLOOKUP(Lista!AF97,$AO$5:$BA$6,2,0),0)</f>
        <v>0</v>
      </c>
      <c r="AG97" s="61">
        <f>IF(ISNUMBER(HLOOKUP(Lista!AG97,$AO$5:$BA$6,2,0)),HLOOKUP(Lista!AG97,$AO$5:$BA$6,2,0),0)</f>
        <v>0</v>
      </c>
      <c r="AH97" s="61">
        <f>IF(ISNUMBER(HLOOKUP(Lista!AH97,$AO$5:$BA$6,2,0)),HLOOKUP(Lista!AH97,$AO$5:$BA$6,2,0),0)</f>
        <v>0</v>
      </c>
      <c r="AI97" s="61">
        <f>IF(ISNUMBER(HLOOKUP(Lista!AI97,$AO$5:$BA$6,2,0)),HLOOKUP(Lista!AI97,$AO$5:$BA$6,2,0),0)</f>
        <v>0</v>
      </c>
      <c r="AJ97" s="145"/>
    </row>
    <row r="98" spans="1:36" ht="13.5" thickBot="1" x14ac:dyDescent="0.25">
      <c r="A98" s="142"/>
      <c r="B98" s="142"/>
      <c r="C98" s="142"/>
      <c r="D98" s="19">
        <v>3</v>
      </c>
      <c r="E98" s="61">
        <f>IF(ISNUMBER(HLOOKUP(Lista!E98,$AO$5:$BA$6,2,0)),HLOOKUP(Lista!E98,$AO$5:$BA$6,2,0),0)</f>
        <v>0</v>
      </c>
      <c r="F98" s="61">
        <f>IF(ISNUMBER(HLOOKUP(Lista!F98,$AO$5:$BA$6,2,0)),HLOOKUP(Lista!F98,$AO$5:$BA$6,2,0),0)</f>
        <v>0</v>
      </c>
      <c r="G98" s="61">
        <f>IF(ISNUMBER(HLOOKUP(Lista!G98,$AO$5:$BA$6,2,0)),HLOOKUP(Lista!G98,$AO$5:$BA$6,2,0),0)</f>
        <v>0</v>
      </c>
      <c r="H98" s="61">
        <f>IF(ISNUMBER(HLOOKUP(Lista!H98,$AO$5:$BA$6,2,0)),HLOOKUP(Lista!H98,$AO$5:$BA$6,2,0),0)</f>
        <v>0</v>
      </c>
      <c r="I98" s="61">
        <f>IF(ISNUMBER(HLOOKUP(Lista!I98,$AO$5:$BA$6,2,0)),HLOOKUP(Lista!I98,$AO$5:$BA$6,2,0),0)</f>
        <v>0</v>
      </c>
      <c r="J98" s="61">
        <f>IF(ISNUMBER(HLOOKUP(Lista!J98,$AO$5:$BA$6,2,0)),HLOOKUP(Lista!J98,$AO$5:$BA$6,2,0),0)</f>
        <v>0</v>
      </c>
      <c r="K98" s="61">
        <f>IF(ISNUMBER(HLOOKUP(Lista!K98,$AO$5:$BA$6,2,0)),HLOOKUP(Lista!K98,$AO$5:$BA$6,2,0),0)</f>
        <v>0</v>
      </c>
      <c r="L98" s="61">
        <f>IF(ISNUMBER(HLOOKUP(Lista!L98,$AO$5:$BA$6,2,0)),HLOOKUP(Lista!L98,$AO$5:$BA$6,2,0),0)</f>
        <v>0</v>
      </c>
      <c r="M98" s="61">
        <f>IF(ISNUMBER(HLOOKUP(Lista!M98,$AO$5:$BA$6,2,0)),HLOOKUP(Lista!M98,$AO$5:$BA$6,2,0),0)</f>
        <v>0</v>
      </c>
      <c r="N98" s="61">
        <f>IF(ISNUMBER(HLOOKUP(Lista!N98,$AO$5:$BA$6,2,0)),HLOOKUP(Lista!N98,$AO$5:$BA$6,2,0),0)</f>
        <v>0</v>
      </c>
      <c r="O98" s="61">
        <f>IF(ISNUMBER(HLOOKUP(Lista!O98,$AO$5:$BA$6,2,0)),HLOOKUP(Lista!O98,$AO$5:$BA$6,2,0),0)</f>
        <v>0</v>
      </c>
      <c r="P98" s="61">
        <f>IF(ISNUMBER(HLOOKUP(Lista!P98,$AO$5:$BA$6,2,0)),HLOOKUP(Lista!P98,$AO$5:$BA$6,2,0),0)</f>
        <v>0</v>
      </c>
      <c r="Q98" s="61">
        <f>IF(ISNUMBER(HLOOKUP(Lista!Q98,$AO$5:$BA$6,2,0)),HLOOKUP(Lista!Q98,$AO$5:$BA$6,2,0),0)</f>
        <v>0</v>
      </c>
      <c r="R98" s="61">
        <f>IF(ISNUMBER(HLOOKUP(Lista!R98,$AO$5:$BA$6,2,0)),HLOOKUP(Lista!R98,$AO$5:$BA$6,2,0),0)</f>
        <v>0</v>
      </c>
      <c r="S98" s="61">
        <f>IF(ISNUMBER(HLOOKUP(Lista!S98,$AO$5:$BA$6,2,0)),HLOOKUP(Lista!S98,$AO$5:$BA$6,2,0),0)</f>
        <v>0</v>
      </c>
      <c r="T98" s="61">
        <f>IF(ISNUMBER(HLOOKUP(Lista!T98,$AO$5:$BA$6,2,0)),HLOOKUP(Lista!T98,$AO$5:$BA$6,2,0),0)</f>
        <v>0</v>
      </c>
      <c r="U98" s="61">
        <f>IF(ISNUMBER(HLOOKUP(Lista!U98,$AO$5:$BA$6,2,0)),HLOOKUP(Lista!U98,$AO$5:$BA$6,2,0),0)</f>
        <v>0</v>
      </c>
      <c r="V98" s="61">
        <f>IF(ISNUMBER(HLOOKUP(Lista!V98,$AO$5:$BA$6,2,0)),HLOOKUP(Lista!V98,$AO$5:$BA$6,2,0),0)</f>
        <v>0</v>
      </c>
      <c r="W98" s="61">
        <f>IF(ISNUMBER(HLOOKUP(Lista!W98,$AO$5:$BA$6,2,0)),HLOOKUP(Lista!W98,$AO$5:$BA$6,2,0),0)</f>
        <v>0</v>
      </c>
      <c r="X98" s="61">
        <f>IF(ISNUMBER(HLOOKUP(Lista!X98,$AO$5:$BA$6,2,0)),HLOOKUP(Lista!X98,$AO$5:$BA$6,2,0),0)</f>
        <v>0</v>
      </c>
      <c r="Y98" s="61">
        <f>IF(ISNUMBER(HLOOKUP(Lista!Y98,$AO$5:$BA$6,2,0)),HLOOKUP(Lista!Y98,$AO$5:$BA$6,2,0),0)</f>
        <v>0</v>
      </c>
      <c r="Z98" s="61">
        <f>IF(ISNUMBER(HLOOKUP(Lista!Z98,$AO$5:$BA$6,2,0)),HLOOKUP(Lista!Z98,$AO$5:$BA$6,2,0),0)</f>
        <v>0</v>
      </c>
      <c r="AA98" s="61">
        <f>IF(ISNUMBER(HLOOKUP(Lista!AA98,$AO$5:$BA$6,2,0)),HLOOKUP(Lista!AA98,$AO$5:$BA$6,2,0),0)</f>
        <v>0</v>
      </c>
      <c r="AB98" s="61">
        <f>IF(ISNUMBER(HLOOKUP(Lista!AB98,$AO$5:$BA$6,2,0)),HLOOKUP(Lista!AB98,$AO$5:$BA$6,2,0),0)</f>
        <v>0</v>
      </c>
      <c r="AC98" s="61">
        <f>IF(ISNUMBER(HLOOKUP(Lista!AC98,$AO$5:$BA$6,2,0)),HLOOKUP(Lista!AC98,$AO$5:$BA$6,2,0),0)</f>
        <v>0</v>
      </c>
      <c r="AD98" s="61">
        <f>IF(ISNUMBER(HLOOKUP(Lista!AD98,$AO$5:$BA$6,2,0)),HLOOKUP(Lista!AD98,$AO$5:$BA$6,2,0),0)</f>
        <v>0</v>
      </c>
      <c r="AE98" s="61">
        <f>IF(ISNUMBER(HLOOKUP(Lista!AE98,$AO$5:$BA$6,2,0)),HLOOKUP(Lista!AE98,$AO$5:$BA$6,2,0),0)</f>
        <v>0</v>
      </c>
      <c r="AF98" s="61">
        <f>IF(ISNUMBER(HLOOKUP(Lista!AF98,$AO$5:$BA$6,2,0)),HLOOKUP(Lista!AF98,$AO$5:$BA$6,2,0),0)</f>
        <v>0</v>
      </c>
      <c r="AG98" s="61">
        <f>IF(ISNUMBER(HLOOKUP(Lista!AG98,$AO$5:$BA$6,2,0)),HLOOKUP(Lista!AG98,$AO$5:$BA$6,2,0),0)</f>
        <v>0</v>
      </c>
      <c r="AH98" s="61">
        <f>IF(ISNUMBER(HLOOKUP(Lista!AH98,$AO$5:$BA$6,2,0)),HLOOKUP(Lista!AH98,$AO$5:$BA$6,2,0),0)</f>
        <v>0</v>
      </c>
      <c r="AI98" s="61">
        <f>IF(ISNUMBER(HLOOKUP(Lista!AI98,$AO$5:$BA$6,2,0)),HLOOKUP(Lista!AI98,$AO$5:$BA$6,2,0),0)</f>
        <v>0</v>
      </c>
      <c r="AJ98" s="166"/>
    </row>
    <row r="99" spans="1:36" ht="13.5" thickBot="1" x14ac:dyDescent="0.25">
      <c r="A99" s="152"/>
      <c r="B99" s="160"/>
      <c r="C99" s="160"/>
      <c r="D99" s="16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35">
        <v>0</v>
      </c>
    </row>
    <row r="100" spans="1:36" ht="13.5" thickBot="1" x14ac:dyDescent="0.25">
      <c r="A100" s="171" t="str">
        <f>Lista!A100</f>
        <v>Tokarka karuzelowa manualna</v>
      </c>
      <c r="B100" s="172"/>
      <c r="C100" s="172"/>
      <c r="D100" s="29"/>
      <c r="E100" s="64">
        <f>Lista!E100</f>
        <v>1</v>
      </c>
      <c r="F100" s="64">
        <f>Lista!F100</f>
        <v>2</v>
      </c>
      <c r="G100" s="64">
        <f>Lista!G100</f>
        <v>3</v>
      </c>
      <c r="H100" s="64">
        <f>Lista!H100</f>
        <v>4</v>
      </c>
      <c r="I100" s="64">
        <f>Lista!I100</f>
        <v>5</v>
      </c>
      <c r="J100" s="64">
        <f>Lista!J100</f>
        <v>6</v>
      </c>
      <c r="K100" s="64">
        <f>Lista!K100</f>
        <v>7</v>
      </c>
      <c r="L100" s="64">
        <f>Lista!L100</f>
        <v>8</v>
      </c>
      <c r="M100" s="64">
        <f>Lista!M100</f>
        <v>9</v>
      </c>
      <c r="N100" s="64">
        <f>Lista!N100</f>
        <v>10</v>
      </c>
      <c r="O100" s="64">
        <f>Lista!O100</f>
        <v>11</v>
      </c>
      <c r="P100" s="64">
        <f>Lista!P100</f>
        <v>12</v>
      </c>
      <c r="Q100" s="64">
        <f>Lista!Q100</f>
        <v>13</v>
      </c>
      <c r="R100" s="64">
        <f>Lista!R100</f>
        <v>14</v>
      </c>
      <c r="S100" s="64">
        <f>Lista!S100</f>
        <v>15</v>
      </c>
      <c r="T100" s="64">
        <f>Lista!T100</f>
        <v>16</v>
      </c>
      <c r="U100" s="64">
        <f>Lista!U100</f>
        <v>17</v>
      </c>
      <c r="V100" s="64">
        <f>Lista!V100</f>
        <v>18</v>
      </c>
      <c r="W100" s="64">
        <f>Lista!W100</f>
        <v>19</v>
      </c>
      <c r="X100" s="64">
        <f>Lista!X100</f>
        <v>20</v>
      </c>
      <c r="Y100" s="64">
        <f>Lista!Y100</f>
        <v>21</v>
      </c>
      <c r="Z100" s="64">
        <f>Lista!Z100</f>
        <v>22</v>
      </c>
      <c r="AA100" s="64">
        <f>Lista!AA100</f>
        <v>23</v>
      </c>
      <c r="AB100" s="64">
        <f>Lista!AB100</f>
        <v>24</v>
      </c>
      <c r="AC100" s="64">
        <f>Lista!AC100</f>
        <v>25</v>
      </c>
      <c r="AD100" s="64">
        <f>Lista!AD100</f>
        <v>26</v>
      </c>
      <c r="AE100" s="64">
        <f>Lista!AE100</f>
        <v>27</v>
      </c>
      <c r="AF100" s="64">
        <f>Lista!AF100</f>
        <v>28</v>
      </c>
      <c r="AG100" s="64">
        <f>Lista!AG100</f>
        <v>29</v>
      </c>
      <c r="AH100" s="64">
        <f>Lista!AH100</f>
        <v>30</v>
      </c>
      <c r="AI100" s="64">
        <f>Lista!AI100</f>
        <v>31</v>
      </c>
      <c r="AJ100" s="31" t="str">
        <f>$AJ$1</f>
        <v>BO</v>
      </c>
    </row>
    <row r="101" spans="1:36" x14ac:dyDescent="0.2">
      <c r="A101" s="164">
        <f>Lista!A101</f>
        <v>1</v>
      </c>
      <c r="B101" s="164">
        <f>Lista!B101</f>
        <v>1023</v>
      </c>
      <c r="C101" s="164" t="str">
        <f>Lista!C101</f>
        <v>Bułka Stanisław</v>
      </c>
      <c r="D101" s="14">
        <v>1</v>
      </c>
      <c r="E101" s="64">
        <f>IF(ISNUMBER(HLOOKUP(Lista!E101,$AO$5:$BA$6,2,0)),HLOOKUP(Lista!E101,$AO$5:$BA$6,2,0),0)</f>
        <v>0</v>
      </c>
      <c r="F101" s="64">
        <f>IF(ISNUMBER(HLOOKUP(Lista!F101,$AO$5:$BA$6,2,0)),HLOOKUP(Lista!F101,$AO$5:$BA$6,2,0),0)</f>
        <v>0</v>
      </c>
      <c r="G101" s="64">
        <f>IF(ISNUMBER(HLOOKUP(Lista!G101,$AO$5:$BA$6,2,0)),HLOOKUP(Lista!G101,$AO$5:$BA$6,2,0),0)</f>
        <v>0</v>
      </c>
      <c r="H101" s="64">
        <f>IF(ISNUMBER(HLOOKUP(Lista!H101,$AO$5:$BA$6,2,0)),HLOOKUP(Lista!H101,$AO$5:$BA$6,2,0),0)</f>
        <v>0</v>
      </c>
      <c r="I101" s="64">
        <f>IF(ISNUMBER(HLOOKUP(Lista!I101,$AO$5:$BA$6,2,0)),HLOOKUP(Lista!I101,$AO$5:$BA$6,2,0),0)</f>
        <v>0</v>
      </c>
      <c r="J101" s="64">
        <f>IF(ISNUMBER(HLOOKUP(Lista!J101,$AO$5:$BA$6,2,0)),HLOOKUP(Lista!J101,$AO$5:$BA$6,2,0),0)</f>
        <v>0</v>
      </c>
      <c r="K101" s="64">
        <f>IF(ISNUMBER(HLOOKUP(Lista!K101,$AO$5:$BA$6,2,0)),HLOOKUP(Lista!K101,$AO$5:$BA$6,2,0),0)</f>
        <v>0</v>
      </c>
      <c r="L101" s="64">
        <f>IF(ISNUMBER(HLOOKUP(Lista!L101,$AO$5:$BA$6,2,0)),HLOOKUP(Lista!L101,$AO$5:$BA$6,2,0),0)</f>
        <v>0</v>
      </c>
      <c r="M101" s="64">
        <f>IF(ISNUMBER(HLOOKUP(Lista!M101,$AO$5:$BA$6,2,0)),HLOOKUP(Lista!M101,$AO$5:$BA$6,2,0),0)</f>
        <v>0</v>
      </c>
      <c r="N101" s="64">
        <f>IF(ISNUMBER(HLOOKUP(Lista!N101,$AO$5:$BA$6,2,0)),HLOOKUP(Lista!N101,$AO$5:$BA$6,2,0),0)</f>
        <v>0</v>
      </c>
      <c r="O101" s="64">
        <f>IF(ISNUMBER(HLOOKUP(Lista!O101,$AO$5:$BA$6,2,0)),HLOOKUP(Lista!O101,$AO$5:$BA$6,2,0),0)</f>
        <v>0</v>
      </c>
      <c r="P101" s="64">
        <f>IF(ISNUMBER(HLOOKUP(Lista!P101,$AO$5:$BA$6,2,0)),HLOOKUP(Lista!P101,$AO$5:$BA$6,2,0),0)</f>
        <v>0</v>
      </c>
      <c r="Q101" s="64">
        <f>IF(ISNUMBER(HLOOKUP(Lista!Q101,$AO$5:$BA$6,2,0)),HLOOKUP(Lista!Q101,$AO$5:$BA$6,2,0),0)</f>
        <v>0</v>
      </c>
      <c r="R101" s="64">
        <f>IF(ISNUMBER(HLOOKUP(Lista!R101,$AO$5:$BA$6,2,0)),HLOOKUP(Lista!R101,$AO$5:$BA$6,2,0),0)</f>
        <v>0</v>
      </c>
      <c r="S101" s="64">
        <f>IF(ISNUMBER(HLOOKUP(Lista!S101,$AO$5:$BA$6,2,0)),HLOOKUP(Lista!S101,$AO$5:$BA$6,2,0),0)</f>
        <v>0</v>
      </c>
      <c r="T101" s="64">
        <f>IF(ISNUMBER(HLOOKUP(Lista!T101,$AO$5:$BA$6,2,0)),HLOOKUP(Lista!T101,$AO$5:$BA$6,2,0),0)</f>
        <v>0</v>
      </c>
      <c r="U101" s="64">
        <f>IF(ISNUMBER(HLOOKUP(Lista!U101,$AO$5:$BA$6,2,0)),HLOOKUP(Lista!U101,$AO$5:$BA$6,2,0),0)</f>
        <v>0</v>
      </c>
      <c r="V101" s="64">
        <f>IF(ISNUMBER(HLOOKUP(Lista!V101,$AO$5:$BA$6,2,0)),HLOOKUP(Lista!V101,$AO$5:$BA$6,2,0),0)</f>
        <v>0</v>
      </c>
      <c r="W101" s="64">
        <f>IF(ISNUMBER(HLOOKUP(Lista!W101,$AO$5:$BA$6,2,0)),HLOOKUP(Lista!W101,$AO$5:$BA$6,2,0),0)</f>
        <v>0</v>
      </c>
      <c r="X101" s="64">
        <f>IF(ISNUMBER(HLOOKUP(Lista!X101,$AO$5:$BA$6,2,0)),HLOOKUP(Lista!X101,$AO$5:$BA$6,2,0),0)</f>
        <v>0</v>
      </c>
      <c r="Y101" s="64">
        <f>IF(ISNUMBER(HLOOKUP(Lista!Y101,$AO$5:$BA$6,2,0)),HLOOKUP(Lista!Y101,$AO$5:$BA$6,2,0),0)</f>
        <v>0</v>
      </c>
      <c r="Z101" s="64">
        <f>IF(ISNUMBER(HLOOKUP(Lista!Z101,$AO$5:$BA$6,2,0)),HLOOKUP(Lista!Z101,$AO$5:$BA$6,2,0),0)</f>
        <v>0</v>
      </c>
      <c r="AA101" s="64">
        <f>IF(ISNUMBER(HLOOKUP(Lista!AA101,$AO$5:$BA$6,2,0)),HLOOKUP(Lista!AA101,$AO$5:$BA$6,2,0),0)</f>
        <v>0</v>
      </c>
      <c r="AB101" s="64">
        <f>IF(ISNUMBER(HLOOKUP(Lista!AB101,$AO$5:$BA$6,2,0)),HLOOKUP(Lista!AB101,$AO$5:$BA$6,2,0),0)</f>
        <v>0</v>
      </c>
      <c r="AC101" s="64">
        <f>IF(ISNUMBER(HLOOKUP(Lista!AC101,$AO$5:$BA$6,2,0)),HLOOKUP(Lista!AC101,$AO$5:$BA$6,2,0),0)</f>
        <v>0</v>
      </c>
      <c r="AD101" s="64">
        <f>IF(ISNUMBER(HLOOKUP(Lista!AD101,$AO$5:$BA$6,2,0)),HLOOKUP(Lista!AD101,$AO$5:$BA$6,2,0),0)</f>
        <v>0</v>
      </c>
      <c r="AE101" s="64">
        <f>IF(ISNUMBER(HLOOKUP(Lista!AE101,$AO$5:$BA$6,2,0)),HLOOKUP(Lista!AE101,$AO$5:$BA$6,2,0),0)</f>
        <v>0</v>
      </c>
      <c r="AF101" s="64">
        <f>IF(ISNUMBER(HLOOKUP(Lista!AF101,$AO$5:$BA$6,2,0)),HLOOKUP(Lista!AF101,$AO$5:$BA$6,2,0),0)</f>
        <v>0</v>
      </c>
      <c r="AG101" s="64">
        <f>IF(ISNUMBER(HLOOKUP(Lista!AG101,$AO$5:$BA$6,2,0)),HLOOKUP(Lista!AG101,$AO$5:$BA$6,2,0),0)</f>
        <v>0</v>
      </c>
      <c r="AH101" s="64">
        <f>IF(ISNUMBER(HLOOKUP(Lista!AH101,$AO$5:$BA$6,2,0)),HLOOKUP(Lista!AH101,$AO$5:$BA$6,2,0),0)</f>
        <v>0</v>
      </c>
      <c r="AI101" s="64">
        <f>IF(ISNUMBER(HLOOKUP(Lista!AI101,$AO$5:$BA$6,2,0)),HLOOKUP(Lista!AI101,$AO$5:$BA$6,2,0),0)</f>
        <v>0</v>
      </c>
      <c r="AJ101" s="165">
        <f>SUM(E101:AI103)</f>
        <v>0</v>
      </c>
    </row>
    <row r="102" spans="1:36" x14ac:dyDescent="0.2">
      <c r="A102" s="142"/>
      <c r="B102" s="142"/>
      <c r="C102" s="142"/>
      <c r="D102" s="15">
        <v>2</v>
      </c>
      <c r="E102" s="64">
        <f>IF(ISNUMBER(HLOOKUP(Lista!E102,$AO$5:$BA$6,2,0)),HLOOKUP(Lista!E102,$AO$5:$BA$6,2,0),0)</f>
        <v>0</v>
      </c>
      <c r="F102" s="64">
        <f>IF(ISNUMBER(HLOOKUP(Lista!F102,$AO$5:$BA$6,2,0)),HLOOKUP(Lista!F102,$AO$5:$BA$6,2,0),0)</f>
        <v>0</v>
      </c>
      <c r="G102" s="64">
        <f>IF(ISNUMBER(HLOOKUP(Lista!G102,$AO$5:$BA$6,2,0)),HLOOKUP(Lista!G102,$AO$5:$BA$6,2,0),0)</f>
        <v>0</v>
      </c>
      <c r="H102" s="64">
        <f>IF(ISNUMBER(HLOOKUP(Lista!H102,$AO$5:$BA$6,2,0)),HLOOKUP(Lista!H102,$AO$5:$BA$6,2,0),0)</f>
        <v>0</v>
      </c>
      <c r="I102" s="64">
        <f>IF(ISNUMBER(HLOOKUP(Lista!I102,$AO$5:$BA$6,2,0)),HLOOKUP(Lista!I102,$AO$5:$BA$6,2,0),0)</f>
        <v>0</v>
      </c>
      <c r="J102" s="64">
        <f>IF(ISNUMBER(HLOOKUP(Lista!J102,$AO$5:$BA$6,2,0)),HLOOKUP(Lista!J102,$AO$5:$BA$6,2,0),0)</f>
        <v>0</v>
      </c>
      <c r="K102" s="64">
        <f>IF(ISNUMBER(HLOOKUP(Lista!K102,$AO$5:$BA$6,2,0)),HLOOKUP(Lista!K102,$AO$5:$BA$6,2,0),0)</f>
        <v>0</v>
      </c>
      <c r="L102" s="64">
        <f>IF(ISNUMBER(HLOOKUP(Lista!L102,$AO$5:$BA$6,2,0)),HLOOKUP(Lista!L102,$AO$5:$BA$6,2,0),0)</f>
        <v>0</v>
      </c>
      <c r="M102" s="64">
        <f>IF(ISNUMBER(HLOOKUP(Lista!M102,$AO$5:$BA$6,2,0)),HLOOKUP(Lista!M102,$AO$5:$BA$6,2,0),0)</f>
        <v>0</v>
      </c>
      <c r="N102" s="64">
        <f>IF(ISNUMBER(HLOOKUP(Lista!N102,$AO$5:$BA$6,2,0)),HLOOKUP(Lista!N102,$AO$5:$BA$6,2,0),0)</f>
        <v>0</v>
      </c>
      <c r="O102" s="64">
        <f>IF(ISNUMBER(HLOOKUP(Lista!O102,$AO$5:$BA$6,2,0)),HLOOKUP(Lista!O102,$AO$5:$BA$6,2,0),0)</f>
        <v>0</v>
      </c>
      <c r="P102" s="64">
        <f>IF(ISNUMBER(HLOOKUP(Lista!P102,$AO$5:$BA$6,2,0)),HLOOKUP(Lista!P102,$AO$5:$BA$6,2,0),0)</f>
        <v>0</v>
      </c>
      <c r="Q102" s="64">
        <f>IF(ISNUMBER(HLOOKUP(Lista!Q102,$AO$5:$BA$6,2,0)),HLOOKUP(Lista!Q102,$AO$5:$BA$6,2,0),0)</f>
        <v>0</v>
      </c>
      <c r="R102" s="64">
        <f>IF(ISNUMBER(HLOOKUP(Lista!R102,$AO$5:$BA$6,2,0)),HLOOKUP(Lista!R102,$AO$5:$BA$6,2,0),0)</f>
        <v>0</v>
      </c>
      <c r="S102" s="64">
        <f>IF(ISNUMBER(HLOOKUP(Lista!S102,$AO$5:$BA$6,2,0)),HLOOKUP(Lista!S102,$AO$5:$BA$6,2,0),0)</f>
        <v>0</v>
      </c>
      <c r="T102" s="64">
        <f>IF(ISNUMBER(HLOOKUP(Lista!T102,$AO$5:$BA$6,2,0)),HLOOKUP(Lista!T102,$AO$5:$BA$6,2,0),0)</f>
        <v>0</v>
      </c>
      <c r="U102" s="64">
        <f>IF(ISNUMBER(HLOOKUP(Lista!U102,$AO$5:$BA$6,2,0)),HLOOKUP(Lista!U102,$AO$5:$BA$6,2,0),0)</f>
        <v>0</v>
      </c>
      <c r="V102" s="64">
        <f>IF(ISNUMBER(HLOOKUP(Lista!V102,$AO$5:$BA$6,2,0)),HLOOKUP(Lista!V102,$AO$5:$BA$6,2,0),0)</f>
        <v>0</v>
      </c>
      <c r="W102" s="64">
        <f>IF(ISNUMBER(HLOOKUP(Lista!W102,$AO$5:$BA$6,2,0)),HLOOKUP(Lista!W102,$AO$5:$BA$6,2,0),0)</f>
        <v>0</v>
      </c>
      <c r="X102" s="64">
        <f>IF(ISNUMBER(HLOOKUP(Lista!X102,$AO$5:$BA$6,2,0)),HLOOKUP(Lista!X102,$AO$5:$BA$6,2,0),0)</f>
        <v>0</v>
      </c>
      <c r="Y102" s="64">
        <f>IF(ISNUMBER(HLOOKUP(Lista!Y102,$AO$5:$BA$6,2,0)),HLOOKUP(Lista!Y102,$AO$5:$BA$6,2,0),0)</f>
        <v>0</v>
      </c>
      <c r="Z102" s="64">
        <f>IF(ISNUMBER(HLOOKUP(Lista!Z102,$AO$5:$BA$6,2,0)),HLOOKUP(Lista!Z102,$AO$5:$BA$6,2,0),0)</f>
        <v>0</v>
      </c>
      <c r="AA102" s="64">
        <f>IF(ISNUMBER(HLOOKUP(Lista!AA102,$AO$5:$BA$6,2,0)),HLOOKUP(Lista!AA102,$AO$5:$BA$6,2,0),0)</f>
        <v>0</v>
      </c>
      <c r="AB102" s="64">
        <f>IF(ISNUMBER(HLOOKUP(Lista!AB102,$AO$5:$BA$6,2,0)),HLOOKUP(Lista!AB102,$AO$5:$BA$6,2,0),0)</f>
        <v>0</v>
      </c>
      <c r="AC102" s="64">
        <f>IF(ISNUMBER(HLOOKUP(Lista!AC102,$AO$5:$BA$6,2,0)),HLOOKUP(Lista!AC102,$AO$5:$BA$6,2,0),0)</f>
        <v>0</v>
      </c>
      <c r="AD102" s="64">
        <f>IF(ISNUMBER(HLOOKUP(Lista!AD102,$AO$5:$BA$6,2,0)),HLOOKUP(Lista!AD102,$AO$5:$BA$6,2,0),0)</f>
        <v>0</v>
      </c>
      <c r="AE102" s="64">
        <f>IF(ISNUMBER(HLOOKUP(Lista!AE102,$AO$5:$BA$6,2,0)),HLOOKUP(Lista!AE102,$AO$5:$BA$6,2,0),0)</f>
        <v>0</v>
      </c>
      <c r="AF102" s="64">
        <f>IF(ISNUMBER(HLOOKUP(Lista!AF102,$AO$5:$BA$6,2,0)),HLOOKUP(Lista!AF102,$AO$5:$BA$6,2,0),0)</f>
        <v>0</v>
      </c>
      <c r="AG102" s="64">
        <f>IF(ISNUMBER(HLOOKUP(Lista!AG102,$AO$5:$BA$6,2,0)),HLOOKUP(Lista!AG102,$AO$5:$BA$6,2,0),0)</f>
        <v>0</v>
      </c>
      <c r="AH102" s="64">
        <f>IF(ISNUMBER(HLOOKUP(Lista!AH102,$AO$5:$BA$6,2,0)),HLOOKUP(Lista!AH102,$AO$5:$BA$6,2,0),0)</f>
        <v>0</v>
      </c>
      <c r="AI102" s="64">
        <f>IF(ISNUMBER(HLOOKUP(Lista!AI102,$AO$5:$BA$6,2,0)),HLOOKUP(Lista!AI102,$AO$5:$BA$6,2,0),0)</f>
        <v>0</v>
      </c>
      <c r="AJ102" s="145"/>
    </row>
    <row r="103" spans="1:36" ht="13.5" thickBot="1" x14ac:dyDescent="0.25">
      <c r="A103" s="142"/>
      <c r="B103" s="142"/>
      <c r="C103" s="142"/>
      <c r="D103" s="15">
        <v>3</v>
      </c>
      <c r="E103" s="64">
        <f>IF(ISNUMBER(HLOOKUP(Lista!E103,$AO$5:$BA$6,2,0)),HLOOKUP(Lista!E103,$AO$5:$BA$6,2,0),0)</f>
        <v>0</v>
      </c>
      <c r="F103" s="64">
        <f>IF(ISNUMBER(HLOOKUP(Lista!F103,$AO$5:$BA$6,2,0)),HLOOKUP(Lista!F103,$AO$5:$BA$6,2,0),0)</f>
        <v>0</v>
      </c>
      <c r="G103" s="64">
        <f>IF(ISNUMBER(HLOOKUP(Lista!G103,$AO$5:$BA$6,2,0)),HLOOKUP(Lista!G103,$AO$5:$BA$6,2,0),0)</f>
        <v>0</v>
      </c>
      <c r="H103" s="64">
        <f>IF(ISNUMBER(HLOOKUP(Lista!H103,$AO$5:$BA$6,2,0)),HLOOKUP(Lista!H103,$AO$5:$BA$6,2,0),0)</f>
        <v>0</v>
      </c>
      <c r="I103" s="64">
        <f>IF(ISNUMBER(HLOOKUP(Lista!I103,$AO$5:$BA$6,2,0)),HLOOKUP(Lista!I103,$AO$5:$BA$6,2,0),0)</f>
        <v>0</v>
      </c>
      <c r="J103" s="64">
        <f>IF(ISNUMBER(HLOOKUP(Lista!J103,$AO$5:$BA$6,2,0)),HLOOKUP(Lista!J103,$AO$5:$BA$6,2,0),0)</f>
        <v>0</v>
      </c>
      <c r="K103" s="64">
        <f>IF(ISNUMBER(HLOOKUP(Lista!K103,$AO$5:$BA$6,2,0)),HLOOKUP(Lista!K103,$AO$5:$BA$6,2,0),0)</f>
        <v>0</v>
      </c>
      <c r="L103" s="64">
        <f>IF(ISNUMBER(HLOOKUP(Lista!L103,$AO$5:$BA$6,2,0)),HLOOKUP(Lista!L103,$AO$5:$BA$6,2,0),0)</f>
        <v>0</v>
      </c>
      <c r="M103" s="64">
        <f>IF(ISNUMBER(HLOOKUP(Lista!M103,$AO$5:$BA$6,2,0)),HLOOKUP(Lista!M103,$AO$5:$BA$6,2,0),0)</f>
        <v>0</v>
      </c>
      <c r="N103" s="64">
        <f>IF(ISNUMBER(HLOOKUP(Lista!N103,$AO$5:$BA$6,2,0)),HLOOKUP(Lista!N103,$AO$5:$BA$6,2,0),0)</f>
        <v>0</v>
      </c>
      <c r="O103" s="64">
        <f>IF(ISNUMBER(HLOOKUP(Lista!O103,$AO$5:$BA$6,2,0)),HLOOKUP(Lista!O103,$AO$5:$BA$6,2,0),0)</f>
        <v>0</v>
      </c>
      <c r="P103" s="64">
        <f>IF(ISNUMBER(HLOOKUP(Lista!P103,$AO$5:$BA$6,2,0)),HLOOKUP(Lista!P103,$AO$5:$BA$6,2,0),0)</f>
        <v>0</v>
      </c>
      <c r="Q103" s="64">
        <f>IF(ISNUMBER(HLOOKUP(Lista!Q103,$AO$5:$BA$6,2,0)),HLOOKUP(Lista!Q103,$AO$5:$BA$6,2,0),0)</f>
        <v>0</v>
      </c>
      <c r="R103" s="64">
        <f>IF(ISNUMBER(HLOOKUP(Lista!R103,$AO$5:$BA$6,2,0)),HLOOKUP(Lista!R103,$AO$5:$BA$6,2,0),0)</f>
        <v>0</v>
      </c>
      <c r="S103" s="64">
        <f>IF(ISNUMBER(HLOOKUP(Lista!S103,$AO$5:$BA$6,2,0)),HLOOKUP(Lista!S103,$AO$5:$BA$6,2,0),0)</f>
        <v>0</v>
      </c>
      <c r="T103" s="64">
        <f>IF(ISNUMBER(HLOOKUP(Lista!T103,$AO$5:$BA$6,2,0)),HLOOKUP(Lista!T103,$AO$5:$BA$6,2,0),0)</f>
        <v>0</v>
      </c>
      <c r="U103" s="64">
        <f>IF(ISNUMBER(HLOOKUP(Lista!U103,$AO$5:$BA$6,2,0)),HLOOKUP(Lista!U103,$AO$5:$BA$6,2,0),0)</f>
        <v>0</v>
      </c>
      <c r="V103" s="64">
        <f>IF(ISNUMBER(HLOOKUP(Lista!V103,$AO$5:$BA$6,2,0)),HLOOKUP(Lista!V103,$AO$5:$BA$6,2,0),0)</f>
        <v>0</v>
      </c>
      <c r="W103" s="64">
        <f>IF(ISNUMBER(HLOOKUP(Lista!W103,$AO$5:$BA$6,2,0)),HLOOKUP(Lista!W103,$AO$5:$BA$6,2,0),0)</f>
        <v>0</v>
      </c>
      <c r="X103" s="64">
        <f>IF(ISNUMBER(HLOOKUP(Lista!X103,$AO$5:$BA$6,2,0)),HLOOKUP(Lista!X103,$AO$5:$BA$6,2,0),0)</f>
        <v>0</v>
      </c>
      <c r="Y103" s="64">
        <f>IF(ISNUMBER(HLOOKUP(Lista!Y103,$AO$5:$BA$6,2,0)),HLOOKUP(Lista!Y103,$AO$5:$BA$6,2,0),0)</f>
        <v>0</v>
      </c>
      <c r="Z103" s="64">
        <f>IF(ISNUMBER(HLOOKUP(Lista!Z103,$AO$5:$BA$6,2,0)),HLOOKUP(Lista!Z103,$AO$5:$BA$6,2,0),0)</f>
        <v>0</v>
      </c>
      <c r="AA103" s="64">
        <f>IF(ISNUMBER(HLOOKUP(Lista!AA103,$AO$5:$BA$6,2,0)),HLOOKUP(Lista!AA103,$AO$5:$BA$6,2,0),0)</f>
        <v>0</v>
      </c>
      <c r="AB103" s="64">
        <f>IF(ISNUMBER(HLOOKUP(Lista!AB103,$AO$5:$BA$6,2,0)),HLOOKUP(Lista!AB103,$AO$5:$BA$6,2,0),0)</f>
        <v>0</v>
      </c>
      <c r="AC103" s="64">
        <f>IF(ISNUMBER(HLOOKUP(Lista!AC103,$AO$5:$BA$6,2,0)),HLOOKUP(Lista!AC103,$AO$5:$BA$6,2,0),0)</f>
        <v>0</v>
      </c>
      <c r="AD103" s="64">
        <f>IF(ISNUMBER(HLOOKUP(Lista!AD103,$AO$5:$BA$6,2,0)),HLOOKUP(Lista!AD103,$AO$5:$BA$6,2,0),0)</f>
        <v>0</v>
      </c>
      <c r="AE103" s="64">
        <f>IF(ISNUMBER(HLOOKUP(Lista!AE103,$AO$5:$BA$6,2,0)),HLOOKUP(Lista!AE103,$AO$5:$BA$6,2,0),0)</f>
        <v>0</v>
      </c>
      <c r="AF103" s="64">
        <f>IF(ISNUMBER(HLOOKUP(Lista!AF103,$AO$5:$BA$6,2,0)),HLOOKUP(Lista!AF103,$AO$5:$BA$6,2,0),0)</f>
        <v>0</v>
      </c>
      <c r="AG103" s="64">
        <f>IF(ISNUMBER(HLOOKUP(Lista!AG103,$AO$5:$BA$6,2,0)),HLOOKUP(Lista!AG103,$AO$5:$BA$6,2,0),0)</f>
        <v>0</v>
      </c>
      <c r="AH103" s="64">
        <f>IF(ISNUMBER(HLOOKUP(Lista!AH103,$AO$5:$BA$6,2,0)),HLOOKUP(Lista!AH103,$AO$5:$BA$6,2,0),0)</f>
        <v>0</v>
      </c>
      <c r="AI103" s="64">
        <f>IF(ISNUMBER(HLOOKUP(Lista!AI103,$AO$5:$BA$6,2,0)),HLOOKUP(Lista!AI103,$AO$5:$BA$6,2,0),0)</f>
        <v>0</v>
      </c>
      <c r="AJ103" s="166"/>
    </row>
    <row r="104" spans="1:36" x14ac:dyDescent="0.2">
      <c r="A104" s="164">
        <f>Lista!A104</f>
        <v>2</v>
      </c>
      <c r="B104" s="164">
        <f>Lista!B104</f>
        <v>1433</v>
      </c>
      <c r="C104" s="164" t="str">
        <f>Lista!C104</f>
        <v>Białoń Sylwester</v>
      </c>
      <c r="D104" s="15">
        <v>1</v>
      </c>
      <c r="E104" s="64">
        <f>IF(ISNUMBER(HLOOKUP(Lista!E104,$AO$5:$BA$6,2,0)),HLOOKUP(Lista!E104,$AO$5:$BA$6,2,0),0)</f>
        <v>0</v>
      </c>
      <c r="F104" s="64">
        <f>IF(ISNUMBER(HLOOKUP(Lista!F104,$AO$5:$BA$6,2,0)),HLOOKUP(Lista!F104,$AO$5:$BA$6,2,0),0)</f>
        <v>0</v>
      </c>
      <c r="G104" s="64">
        <f>IF(ISNUMBER(HLOOKUP(Lista!G104,$AO$5:$BA$6,2,0)),HLOOKUP(Lista!G104,$AO$5:$BA$6,2,0),0)</f>
        <v>0</v>
      </c>
      <c r="H104" s="64">
        <f>IF(ISNUMBER(HLOOKUP(Lista!H104,$AO$5:$BA$6,2,0)),HLOOKUP(Lista!H104,$AO$5:$BA$6,2,0),0)</f>
        <v>0</v>
      </c>
      <c r="I104" s="64">
        <f>IF(ISNUMBER(HLOOKUP(Lista!I104,$AO$5:$BA$6,2,0)),HLOOKUP(Lista!I104,$AO$5:$BA$6,2,0),0)</f>
        <v>0</v>
      </c>
      <c r="J104" s="64">
        <f>IF(ISNUMBER(HLOOKUP(Lista!J104,$AO$5:$BA$6,2,0)),HLOOKUP(Lista!J104,$AO$5:$BA$6,2,0),0)</f>
        <v>0</v>
      </c>
      <c r="K104" s="64">
        <f>IF(ISNUMBER(HLOOKUP(Lista!K104,$AO$5:$BA$6,2,0)),HLOOKUP(Lista!K104,$AO$5:$BA$6,2,0),0)</f>
        <v>0</v>
      </c>
      <c r="L104" s="64">
        <f>IF(ISNUMBER(HLOOKUP(Lista!L104,$AO$5:$BA$6,2,0)),HLOOKUP(Lista!L104,$AO$5:$BA$6,2,0),0)</f>
        <v>0</v>
      </c>
      <c r="M104" s="64">
        <f>IF(ISNUMBER(HLOOKUP(Lista!M104,$AO$5:$BA$6,2,0)),HLOOKUP(Lista!M104,$AO$5:$BA$6,2,0),0)</f>
        <v>0</v>
      </c>
      <c r="N104" s="64">
        <f>IF(ISNUMBER(HLOOKUP(Lista!N104,$AO$5:$BA$6,2,0)),HLOOKUP(Lista!N104,$AO$5:$BA$6,2,0),0)</f>
        <v>0</v>
      </c>
      <c r="O104" s="64">
        <f>IF(ISNUMBER(HLOOKUP(Lista!O104,$AO$5:$BA$6,2,0)),HLOOKUP(Lista!O104,$AO$5:$BA$6,2,0),0)</f>
        <v>0</v>
      </c>
      <c r="P104" s="64">
        <f>IF(ISNUMBER(HLOOKUP(Lista!P104,$AO$5:$BA$6,2,0)),HLOOKUP(Lista!P104,$AO$5:$BA$6,2,0),0)</f>
        <v>0</v>
      </c>
      <c r="Q104" s="64">
        <f>IF(ISNUMBER(HLOOKUP(Lista!Q104,$AO$5:$BA$6,2,0)),HLOOKUP(Lista!Q104,$AO$5:$BA$6,2,0),0)</f>
        <v>0</v>
      </c>
      <c r="R104" s="64">
        <f>IF(ISNUMBER(HLOOKUP(Lista!R104,$AO$5:$BA$6,2,0)),HLOOKUP(Lista!R104,$AO$5:$BA$6,2,0),0)</f>
        <v>0</v>
      </c>
      <c r="S104" s="64">
        <f>IF(ISNUMBER(HLOOKUP(Lista!S104,$AO$5:$BA$6,2,0)),HLOOKUP(Lista!S104,$AO$5:$BA$6,2,0),0)</f>
        <v>0</v>
      </c>
      <c r="T104" s="64">
        <f>IF(ISNUMBER(HLOOKUP(Lista!T104,$AO$5:$BA$6,2,0)),HLOOKUP(Lista!T104,$AO$5:$BA$6,2,0),0)</f>
        <v>0</v>
      </c>
      <c r="U104" s="64">
        <f>IF(ISNUMBER(HLOOKUP(Lista!U104,$AO$5:$BA$6,2,0)),HLOOKUP(Lista!U104,$AO$5:$BA$6,2,0),0)</f>
        <v>0</v>
      </c>
      <c r="V104" s="64">
        <f>IF(ISNUMBER(HLOOKUP(Lista!V104,$AO$5:$BA$6,2,0)),HLOOKUP(Lista!V104,$AO$5:$BA$6,2,0),0)</f>
        <v>0</v>
      </c>
      <c r="W104" s="64">
        <f>IF(ISNUMBER(HLOOKUP(Lista!W104,$AO$5:$BA$6,2,0)),HLOOKUP(Lista!W104,$AO$5:$BA$6,2,0),0)</f>
        <v>0</v>
      </c>
      <c r="X104" s="64">
        <f>IF(ISNUMBER(HLOOKUP(Lista!X104,$AO$5:$BA$6,2,0)),HLOOKUP(Lista!X104,$AO$5:$BA$6,2,0),0)</f>
        <v>0</v>
      </c>
      <c r="Y104" s="64">
        <f>IF(ISNUMBER(HLOOKUP(Lista!Y104,$AO$5:$BA$6,2,0)),HLOOKUP(Lista!Y104,$AO$5:$BA$6,2,0),0)</f>
        <v>0</v>
      </c>
      <c r="Z104" s="64">
        <f>IF(ISNUMBER(HLOOKUP(Lista!Z104,$AO$5:$BA$6,2,0)),HLOOKUP(Lista!Z104,$AO$5:$BA$6,2,0),0)</f>
        <v>0</v>
      </c>
      <c r="AA104" s="64">
        <f>IF(ISNUMBER(HLOOKUP(Lista!AA104,$AO$5:$BA$6,2,0)),HLOOKUP(Lista!AA104,$AO$5:$BA$6,2,0),0)</f>
        <v>0</v>
      </c>
      <c r="AB104" s="64">
        <f>IF(ISNUMBER(HLOOKUP(Lista!AB104,$AO$5:$BA$6,2,0)),HLOOKUP(Lista!AB104,$AO$5:$BA$6,2,0),0)</f>
        <v>0</v>
      </c>
      <c r="AC104" s="64">
        <f>IF(ISNUMBER(HLOOKUP(Lista!AC104,$AO$5:$BA$6,2,0)),HLOOKUP(Lista!AC104,$AO$5:$BA$6,2,0),0)</f>
        <v>0</v>
      </c>
      <c r="AD104" s="64">
        <f>IF(ISNUMBER(HLOOKUP(Lista!AD104,$AO$5:$BA$6,2,0)),HLOOKUP(Lista!AD104,$AO$5:$BA$6,2,0),0)</f>
        <v>0</v>
      </c>
      <c r="AE104" s="64">
        <f>IF(ISNUMBER(HLOOKUP(Lista!AE104,$AO$5:$BA$6,2,0)),HLOOKUP(Lista!AE104,$AO$5:$BA$6,2,0),0)</f>
        <v>0</v>
      </c>
      <c r="AF104" s="64">
        <f>IF(ISNUMBER(HLOOKUP(Lista!AF104,$AO$5:$BA$6,2,0)),HLOOKUP(Lista!AF104,$AO$5:$BA$6,2,0),0)</f>
        <v>0</v>
      </c>
      <c r="AG104" s="64">
        <f>IF(ISNUMBER(HLOOKUP(Lista!AG104,$AO$5:$BA$6,2,0)),HLOOKUP(Lista!AG104,$AO$5:$BA$6,2,0),0)</f>
        <v>0</v>
      </c>
      <c r="AH104" s="64">
        <f>IF(ISNUMBER(HLOOKUP(Lista!AH104,$AO$5:$BA$6,2,0)),HLOOKUP(Lista!AH104,$AO$5:$BA$6,2,0),0)</f>
        <v>0</v>
      </c>
      <c r="AI104" s="64">
        <f>IF(ISNUMBER(HLOOKUP(Lista!AI104,$AO$5:$BA$6,2,0)),HLOOKUP(Lista!AI104,$AO$5:$BA$6,2,0),0)</f>
        <v>0</v>
      </c>
      <c r="AJ104" s="165">
        <f t="shared" ref="AJ104" si="24">SUM(E104:AI106)</f>
        <v>0</v>
      </c>
    </row>
    <row r="105" spans="1:36" x14ac:dyDescent="0.2">
      <c r="A105" s="142"/>
      <c r="B105" s="142"/>
      <c r="C105" s="142"/>
      <c r="D105" s="15">
        <v>2</v>
      </c>
      <c r="E105" s="64">
        <f>IF(ISNUMBER(HLOOKUP(Lista!E105,$AO$5:$BA$6,2,0)),HLOOKUP(Lista!E105,$AO$5:$BA$6,2,0),0)</f>
        <v>0</v>
      </c>
      <c r="F105" s="64">
        <f>IF(ISNUMBER(HLOOKUP(Lista!F105,$AO$5:$BA$6,2,0)),HLOOKUP(Lista!F105,$AO$5:$BA$6,2,0),0)</f>
        <v>0</v>
      </c>
      <c r="G105" s="64">
        <f>IF(ISNUMBER(HLOOKUP(Lista!G105,$AO$5:$BA$6,2,0)),HLOOKUP(Lista!G105,$AO$5:$BA$6,2,0),0)</f>
        <v>0</v>
      </c>
      <c r="H105" s="64">
        <f>IF(ISNUMBER(HLOOKUP(Lista!H105,$AO$5:$BA$6,2,0)),HLOOKUP(Lista!H105,$AO$5:$BA$6,2,0),0)</f>
        <v>0</v>
      </c>
      <c r="I105" s="64">
        <f>IF(ISNUMBER(HLOOKUP(Lista!I105,$AO$5:$BA$6,2,0)),HLOOKUP(Lista!I105,$AO$5:$BA$6,2,0),0)</f>
        <v>0</v>
      </c>
      <c r="J105" s="64">
        <f>IF(ISNUMBER(HLOOKUP(Lista!J105,$AO$5:$BA$6,2,0)),HLOOKUP(Lista!J105,$AO$5:$BA$6,2,0),0)</f>
        <v>0</v>
      </c>
      <c r="K105" s="64">
        <f>IF(ISNUMBER(HLOOKUP(Lista!K105,$AO$5:$BA$6,2,0)),HLOOKUP(Lista!K105,$AO$5:$BA$6,2,0),0)</f>
        <v>0</v>
      </c>
      <c r="L105" s="64">
        <f>IF(ISNUMBER(HLOOKUP(Lista!L105,$AO$5:$BA$6,2,0)),HLOOKUP(Lista!L105,$AO$5:$BA$6,2,0),0)</f>
        <v>0</v>
      </c>
      <c r="M105" s="64">
        <f>IF(ISNUMBER(HLOOKUP(Lista!M105,$AO$5:$BA$6,2,0)),HLOOKUP(Lista!M105,$AO$5:$BA$6,2,0),0)</f>
        <v>0</v>
      </c>
      <c r="N105" s="64">
        <f>IF(ISNUMBER(HLOOKUP(Lista!N105,$AO$5:$BA$6,2,0)),HLOOKUP(Lista!N105,$AO$5:$BA$6,2,0),0)</f>
        <v>0</v>
      </c>
      <c r="O105" s="64">
        <f>IF(ISNUMBER(HLOOKUP(Lista!O105,$AO$5:$BA$6,2,0)),HLOOKUP(Lista!O105,$AO$5:$BA$6,2,0),0)</f>
        <v>0</v>
      </c>
      <c r="P105" s="64">
        <f>IF(ISNUMBER(HLOOKUP(Lista!P105,$AO$5:$BA$6,2,0)),HLOOKUP(Lista!P105,$AO$5:$BA$6,2,0),0)</f>
        <v>0</v>
      </c>
      <c r="Q105" s="64">
        <f>IF(ISNUMBER(HLOOKUP(Lista!Q105,$AO$5:$BA$6,2,0)),HLOOKUP(Lista!Q105,$AO$5:$BA$6,2,0),0)</f>
        <v>0</v>
      </c>
      <c r="R105" s="64">
        <f>IF(ISNUMBER(HLOOKUP(Lista!R105,$AO$5:$BA$6,2,0)),HLOOKUP(Lista!R105,$AO$5:$BA$6,2,0),0)</f>
        <v>0</v>
      </c>
      <c r="S105" s="64">
        <f>IF(ISNUMBER(HLOOKUP(Lista!S105,$AO$5:$BA$6,2,0)),HLOOKUP(Lista!S105,$AO$5:$BA$6,2,0),0)</f>
        <v>0</v>
      </c>
      <c r="T105" s="64">
        <f>IF(ISNUMBER(HLOOKUP(Lista!T105,$AO$5:$BA$6,2,0)),HLOOKUP(Lista!T105,$AO$5:$BA$6,2,0),0)</f>
        <v>0</v>
      </c>
      <c r="U105" s="64">
        <f>IF(ISNUMBER(HLOOKUP(Lista!U105,$AO$5:$BA$6,2,0)),HLOOKUP(Lista!U105,$AO$5:$BA$6,2,0),0)</f>
        <v>0</v>
      </c>
      <c r="V105" s="64">
        <f>IF(ISNUMBER(HLOOKUP(Lista!V105,$AO$5:$BA$6,2,0)),HLOOKUP(Lista!V105,$AO$5:$BA$6,2,0),0)</f>
        <v>0</v>
      </c>
      <c r="W105" s="64">
        <f>IF(ISNUMBER(HLOOKUP(Lista!W105,$AO$5:$BA$6,2,0)),HLOOKUP(Lista!W105,$AO$5:$BA$6,2,0),0)</f>
        <v>0</v>
      </c>
      <c r="X105" s="64">
        <f>IF(ISNUMBER(HLOOKUP(Lista!X105,$AO$5:$BA$6,2,0)),HLOOKUP(Lista!X105,$AO$5:$BA$6,2,0),0)</f>
        <v>0</v>
      </c>
      <c r="Y105" s="64">
        <f>IF(ISNUMBER(HLOOKUP(Lista!Y105,$AO$5:$BA$6,2,0)),HLOOKUP(Lista!Y105,$AO$5:$BA$6,2,0),0)</f>
        <v>0</v>
      </c>
      <c r="Z105" s="64">
        <f>IF(ISNUMBER(HLOOKUP(Lista!Z105,$AO$5:$BA$6,2,0)),HLOOKUP(Lista!Z105,$AO$5:$BA$6,2,0),0)</f>
        <v>0</v>
      </c>
      <c r="AA105" s="64">
        <f>IF(ISNUMBER(HLOOKUP(Lista!AA105,$AO$5:$BA$6,2,0)),HLOOKUP(Lista!AA105,$AO$5:$BA$6,2,0),0)</f>
        <v>0</v>
      </c>
      <c r="AB105" s="64">
        <f>IF(ISNUMBER(HLOOKUP(Lista!AB105,$AO$5:$BA$6,2,0)),HLOOKUP(Lista!AB105,$AO$5:$BA$6,2,0),0)</f>
        <v>0</v>
      </c>
      <c r="AC105" s="64">
        <f>IF(ISNUMBER(HLOOKUP(Lista!AC105,$AO$5:$BA$6,2,0)),HLOOKUP(Lista!AC105,$AO$5:$BA$6,2,0),0)</f>
        <v>0</v>
      </c>
      <c r="AD105" s="64">
        <f>IF(ISNUMBER(HLOOKUP(Lista!AD105,$AO$5:$BA$6,2,0)),HLOOKUP(Lista!AD105,$AO$5:$BA$6,2,0),0)</f>
        <v>0</v>
      </c>
      <c r="AE105" s="64">
        <f>IF(ISNUMBER(HLOOKUP(Lista!AE105,$AO$5:$BA$6,2,0)),HLOOKUP(Lista!AE105,$AO$5:$BA$6,2,0),0)</f>
        <v>0</v>
      </c>
      <c r="AF105" s="64">
        <f>IF(ISNUMBER(HLOOKUP(Lista!AF105,$AO$5:$BA$6,2,0)),HLOOKUP(Lista!AF105,$AO$5:$BA$6,2,0),0)</f>
        <v>0</v>
      </c>
      <c r="AG105" s="64">
        <f>IF(ISNUMBER(HLOOKUP(Lista!AG105,$AO$5:$BA$6,2,0)),HLOOKUP(Lista!AG105,$AO$5:$BA$6,2,0),0)</f>
        <v>0</v>
      </c>
      <c r="AH105" s="64">
        <f>IF(ISNUMBER(HLOOKUP(Lista!AH105,$AO$5:$BA$6,2,0)),HLOOKUP(Lista!AH105,$AO$5:$BA$6,2,0),0)</f>
        <v>0</v>
      </c>
      <c r="AI105" s="64">
        <f>IF(ISNUMBER(HLOOKUP(Lista!AI105,$AO$5:$BA$6,2,0)),HLOOKUP(Lista!AI105,$AO$5:$BA$6,2,0),0)</f>
        <v>0</v>
      </c>
      <c r="AJ105" s="145"/>
    </row>
    <row r="106" spans="1:36" ht="13.5" thickBot="1" x14ac:dyDescent="0.25">
      <c r="A106" s="142"/>
      <c r="B106" s="142"/>
      <c r="C106" s="142"/>
      <c r="D106" s="15">
        <v>3</v>
      </c>
      <c r="E106" s="64">
        <f>IF(ISNUMBER(HLOOKUP(Lista!E106,$AO$5:$BA$6,2,0)),HLOOKUP(Lista!E106,$AO$5:$BA$6,2,0),0)</f>
        <v>0</v>
      </c>
      <c r="F106" s="64">
        <f>IF(ISNUMBER(HLOOKUP(Lista!F106,$AO$5:$BA$6,2,0)),HLOOKUP(Lista!F106,$AO$5:$BA$6,2,0),0)</f>
        <v>0</v>
      </c>
      <c r="G106" s="64">
        <f>IF(ISNUMBER(HLOOKUP(Lista!G106,$AO$5:$BA$6,2,0)),HLOOKUP(Lista!G106,$AO$5:$BA$6,2,0),0)</f>
        <v>0</v>
      </c>
      <c r="H106" s="64">
        <f>IF(ISNUMBER(HLOOKUP(Lista!H106,$AO$5:$BA$6,2,0)),HLOOKUP(Lista!H106,$AO$5:$BA$6,2,0),0)</f>
        <v>0</v>
      </c>
      <c r="I106" s="64">
        <f>IF(ISNUMBER(HLOOKUP(Lista!I106,$AO$5:$BA$6,2,0)),HLOOKUP(Lista!I106,$AO$5:$BA$6,2,0),0)</f>
        <v>0</v>
      </c>
      <c r="J106" s="64">
        <f>IF(ISNUMBER(HLOOKUP(Lista!J106,$AO$5:$BA$6,2,0)),HLOOKUP(Lista!J106,$AO$5:$BA$6,2,0),0)</f>
        <v>0</v>
      </c>
      <c r="K106" s="64">
        <f>IF(ISNUMBER(HLOOKUP(Lista!K106,$AO$5:$BA$6,2,0)),HLOOKUP(Lista!K106,$AO$5:$BA$6,2,0),0)</f>
        <v>0</v>
      </c>
      <c r="L106" s="64">
        <f>IF(ISNUMBER(HLOOKUP(Lista!L106,$AO$5:$BA$6,2,0)),HLOOKUP(Lista!L106,$AO$5:$BA$6,2,0),0)</f>
        <v>0</v>
      </c>
      <c r="M106" s="64">
        <f>IF(ISNUMBER(HLOOKUP(Lista!M106,$AO$5:$BA$6,2,0)),HLOOKUP(Lista!M106,$AO$5:$BA$6,2,0),0)</f>
        <v>0</v>
      </c>
      <c r="N106" s="64">
        <f>IF(ISNUMBER(HLOOKUP(Lista!N106,$AO$5:$BA$6,2,0)),HLOOKUP(Lista!N106,$AO$5:$BA$6,2,0),0)</f>
        <v>0</v>
      </c>
      <c r="O106" s="64">
        <f>IF(ISNUMBER(HLOOKUP(Lista!O106,$AO$5:$BA$6,2,0)),HLOOKUP(Lista!O106,$AO$5:$BA$6,2,0),0)</f>
        <v>0</v>
      </c>
      <c r="P106" s="64">
        <f>IF(ISNUMBER(HLOOKUP(Lista!P106,$AO$5:$BA$6,2,0)),HLOOKUP(Lista!P106,$AO$5:$BA$6,2,0),0)</f>
        <v>0</v>
      </c>
      <c r="Q106" s="64">
        <f>IF(ISNUMBER(HLOOKUP(Lista!Q106,$AO$5:$BA$6,2,0)),HLOOKUP(Lista!Q106,$AO$5:$BA$6,2,0),0)</f>
        <v>0</v>
      </c>
      <c r="R106" s="64">
        <f>IF(ISNUMBER(HLOOKUP(Lista!R106,$AO$5:$BA$6,2,0)),HLOOKUP(Lista!R106,$AO$5:$BA$6,2,0),0)</f>
        <v>0</v>
      </c>
      <c r="S106" s="64">
        <f>IF(ISNUMBER(HLOOKUP(Lista!S106,$AO$5:$BA$6,2,0)),HLOOKUP(Lista!S106,$AO$5:$BA$6,2,0),0)</f>
        <v>0</v>
      </c>
      <c r="T106" s="64">
        <f>IF(ISNUMBER(HLOOKUP(Lista!T106,$AO$5:$BA$6,2,0)),HLOOKUP(Lista!T106,$AO$5:$BA$6,2,0),0)</f>
        <v>0</v>
      </c>
      <c r="U106" s="64">
        <f>IF(ISNUMBER(HLOOKUP(Lista!U106,$AO$5:$BA$6,2,0)),HLOOKUP(Lista!U106,$AO$5:$BA$6,2,0),0)</f>
        <v>0</v>
      </c>
      <c r="V106" s="64">
        <f>IF(ISNUMBER(HLOOKUP(Lista!V106,$AO$5:$BA$6,2,0)),HLOOKUP(Lista!V106,$AO$5:$BA$6,2,0),0)</f>
        <v>0</v>
      </c>
      <c r="W106" s="64">
        <f>IF(ISNUMBER(HLOOKUP(Lista!W106,$AO$5:$BA$6,2,0)),HLOOKUP(Lista!W106,$AO$5:$BA$6,2,0),0)</f>
        <v>0</v>
      </c>
      <c r="X106" s="64">
        <f>IF(ISNUMBER(HLOOKUP(Lista!X106,$AO$5:$BA$6,2,0)),HLOOKUP(Lista!X106,$AO$5:$BA$6,2,0),0)</f>
        <v>0</v>
      </c>
      <c r="Y106" s="64">
        <f>IF(ISNUMBER(HLOOKUP(Lista!Y106,$AO$5:$BA$6,2,0)),HLOOKUP(Lista!Y106,$AO$5:$BA$6,2,0),0)</f>
        <v>0</v>
      </c>
      <c r="Z106" s="64">
        <f>IF(ISNUMBER(HLOOKUP(Lista!Z106,$AO$5:$BA$6,2,0)),HLOOKUP(Lista!Z106,$AO$5:$BA$6,2,0),0)</f>
        <v>0</v>
      </c>
      <c r="AA106" s="64">
        <f>IF(ISNUMBER(HLOOKUP(Lista!AA106,$AO$5:$BA$6,2,0)),HLOOKUP(Lista!AA106,$AO$5:$BA$6,2,0),0)</f>
        <v>0</v>
      </c>
      <c r="AB106" s="64">
        <f>IF(ISNUMBER(HLOOKUP(Lista!AB106,$AO$5:$BA$6,2,0)),HLOOKUP(Lista!AB106,$AO$5:$BA$6,2,0),0)</f>
        <v>0</v>
      </c>
      <c r="AC106" s="64">
        <f>IF(ISNUMBER(HLOOKUP(Lista!AC106,$AO$5:$BA$6,2,0)),HLOOKUP(Lista!AC106,$AO$5:$BA$6,2,0),0)</f>
        <v>0</v>
      </c>
      <c r="AD106" s="64">
        <f>IF(ISNUMBER(HLOOKUP(Lista!AD106,$AO$5:$BA$6,2,0)),HLOOKUP(Lista!AD106,$AO$5:$BA$6,2,0),0)</f>
        <v>0</v>
      </c>
      <c r="AE106" s="64">
        <f>IF(ISNUMBER(HLOOKUP(Lista!AE106,$AO$5:$BA$6,2,0)),HLOOKUP(Lista!AE106,$AO$5:$BA$6,2,0),0)</f>
        <v>0</v>
      </c>
      <c r="AF106" s="64">
        <f>IF(ISNUMBER(HLOOKUP(Lista!AF106,$AO$5:$BA$6,2,0)),HLOOKUP(Lista!AF106,$AO$5:$BA$6,2,0),0)</f>
        <v>0</v>
      </c>
      <c r="AG106" s="64">
        <f>IF(ISNUMBER(HLOOKUP(Lista!AG106,$AO$5:$BA$6,2,0)),HLOOKUP(Lista!AG106,$AO$5:$BA$6,2,0),0)</f>
        <v>0</v>
      </c>
      <c r="AH106" s="64">
        <f>IF(ISNUMBER(HLOOKUP(Lista!AH106,$AO$5:$BA$6,2,0)),HLOOKUP(Lista!AH106,$AO$5:$BA$6,2,0),0)</f>
        <v>0</v>
      </c>
      <c r="AI106" s="64">
        <f>IF(ISNUMBER(HLOOKUP(Lista!AI106,$AO$5:$BA$6,2,0)),HLOOKUP(Lista!AI106,$AO$5:$BA$6,2,0),0)</f>
        <v>0</v>
      </c>
      <c r="AJ106" s="166"/>
    </row>
    <row r="107" spans="1:36" x14ac:dyDescent="0.2">
      <c r="A107" s="164">
        <f>Lista!A107</f>
        <v>3</v>
      </c>
      <c r="B107" s="164">
        <f>Lista!B107</f>
        <v>0</v>
      </c>
      <c r="C107" s="164">
        <f>Lista!C107</f>
        <v>0</v>
      </c>
      <c r="D107" s="15">
        <v>1</v>
      </c>
      <c r="E107" s="64">
        <f>IF(ISNUMBER(HLOOKUP(Lista!E107,$AO$5:$BA$6,2,0)),HLOOKUP(Lista!E107,$AO$5:$BA$6,2,0),0)</f>
        <v>0</v>
      </c>
      <c r="F107" s="64">
        <f>IF(ISNUMBER(HLOOKUP(Lista!F107,$AO$5:$BA$6,2,0)),HLOOKUP(Lista!F107,$AO$5:$BA$6,2,0),0)</f>
        <v>0</v>
      </c>
      <c r="G107" s="64">
        <f>IF(ISNUMBER(HLOOKUP(Lista!G107,$AO$5:$BA$6,2,0)),HLOOKUP(Lista!G107,$AO$5:$BA$6,2,0),0)</f>
        <v>0</v>
      </c>
      <c r="H107" s="64">
        <f>IF(ISNUMBER(HLOOKUP(Lista!H107,$AO$5:$BA$6,2,0)),HLOOKUP(Lista!H107,$AO$5:$BA$6,2,0),0)</f>
        <v>0</v>
      </c>
      <c r="I107" s="64">
        <f>IF(ISNUMBER(HLOOKUP(Lista!I107,$AO$5:$BA$6,2,0)),HLOOKUP(Lista!I107,$AO$5:$BA$6,2,0),0)</f>
        <v>0</v>
      </c>
      <c r="J107" s="64">
        <f>IF(ISNUMBER(HLOOKUP(Lista!J107,$AO$5:$BA$6,2,0)),HLOOKUP(Lista!J107,$AO$5:$BA$6,2,0),0)</f>
        <v>0</v>
      </c>
      <c r="K107" s="64">
        <f>IF(ISNUMBER(HLOOKUP(Lista!K107,$AO$5:$BA$6,2,0)),HLOOKUP(Lista!K107,$AO$5:$BA$6,2,0),0)</f>
        <v>0</v>
      </c>
      <c r="L107" s="64">
        <f>IF(ISNUMBER(HLOOKUP(Lista!L107,$AO$5:$BA$6,2,0)),HLOOKUP(Lista!L107,$AO$5:$BA$6,2,0),0)</f>
        <v>0</v>
      </c>
      <c r="M107" s="64">
        <f>IF(ISNUMBER(HLOOKUP(Lista!M107,$AO$5:$BA$6,2,0)),HLOOKUP(Lista!M107,$AO$5:$BA$6,2,0),0)</f>
        <v>0</v>
      </c>
      <c r="N107" s="64">
        <f>IF(ISNUMBER(HLOOKUP(Lista!N107,$AO$5:$BA$6,2,0)),HLOOKUP(Lista!N107,$AO$5:$BA$6,2,0),0)</f>
        <v>0</v>
      </c>
      <c r="O107" s="64">
        <f>IF(ISNUMBER(HLOOKUP(Lista!O107,$AO$5:$BA$6,2,0)),HLOOKUP(Lista!O107,$AO$5:$BA$6,2,0),0)</f>
        <v>0</v>
      </c>
      <c r="P107" s="64">
        <f>IF(ISNUMBER(HLOOKUP(Lista!P107,$AO$5:$BA$6,2,0)),HLOOKUP(Lista!P107,$AO$5:$BA$6,2,0),0)</f>
        <v>0</v>
      </c>
      <c r="Q107" s="64">
        <f>IF(ISNUMBER(HLOOKUP(Lista!Q107,$AO$5:$BA$6,2,0)),HLOOKUP(Lista!Q107,$AO$5:$BA$6,2,0),0)</f>
        <v>0</v>
      </c>
      <c r="R107" s="64">
        <f>IF(ISNUMBER(HLOOKUP(Lista!R107,$AO$5:$BA$6,2,0)),HLOOKUP(Lista!R107,$AO$5:$BA$6,2,0),0)</f>
        <v>0</v>
      </c>
      <c r="S107" s="64">
        <f>IF(ISNUMBER(HLOOKUP(Lista!S107,$AO$5:$BA$6,2,0)),HLOOKUP(Lista!S107,$AO$5:$BA$6,2,0),0)</f>
        <v>0</v>
      </c>
      <c r="T107" s="64">
        <f>IF(ISNUMBER(HLOOKUP(Lista!T107,$AO$5:$BA$6,2,0)),HLOOKUP(Lista!T107,$AO$5:$BA$6,2,0),0)</f>
        <v>0</v>
      </c>
      <c r="U107" s="64">
        <f>IF(ISNUMBER(HLOOKUP(Lista!U107,$AO$5:$BA$6,2,0)),HLOOKUP(Lista!U107,$AO$5:$BA$6,2,0),0)</f>
        <v>0</v>
      </c>
      <c r="V107" s="64">
        <f>IF(ISNUMBER(HLOOKUP(Lista!V107,$AO$5:$BA$6,2,0)),HLOOKUP(Lista!V107,$AO$5:$BA$6,2,0),0)</f>
        <v>0</v>
      </c>
      <c r="W107" s="64">
        <f>IF(ISNUMBER(HLOOKUP(Lista!W107,$AO$5:$BA$6,2,0)),HLOOKUP(Lista!W107,$AO$5:$BA$6,2,0),0)</f>
        <v>0</v>
      </c>
      <c r="X107" s="64">
        <f>IF(ISNUMBER(HLOOKUP(Lista!X107,$AO$5:$BA$6,2,0)),HLOOKUP(Lista!X107,$AO$5:$BA$6,2,0),0)</f>
        <v>0</v>
      </c>
      <c r="Y107" s="64">
        <f>IF(ISNUMBER(HLOOKUP(Lista!Y107,$AO$5:$BA$6,2,0)),HLOOKUP(Lista!Y107,$AO$5:$BA$6,2,0),0)</f>
        <v>0</v>
      </c>
      <c r="Z107" s="64">
        <f>IF(ISNUMBER(HLOOKUP(Lista!Z107,$AO$5:$BA$6,2,0)),HLOOKUP(Lista!Z107,$AO$5:$BA$6,2,0),0)</f>
        <v>0</v>
      </c>
      <c r="AA107" s="64">
        <f>IF(ISNUMBER(HLOOKUP(Lista!AA107,$AO$5:$BA$6,2,0)),HLOOKUP(Lista!AA107,$AO$5:$BA$6,2,0),0)</f>
        <v>0</v>
      </c>
      <c r="AB107" s="64">
        <f>IF(ISNUMBER(HLOOKUP(Lista!AB107,$AO$5:$BA$6,2,0)),HLOOKUP(Lista!AB107,$AO$5:$BA$6,2,0),0)</f>
        <v>0</v>
      </c>
      <c r="AC107" s="64">
        <f>IF(ISNUMBER(HLOOKUP(Lista!AC107,$AO$5:$BA$6,2,0)),HLOOKUP(Lista!AC107,$AO$5:$BA$6,2,0),0)</f>
        <v>0</v>
      </c>
      <c r="AD107" s="64">
        <f>IF(ISNUMBER(HLOOKUP(Lista!AD107,$AO$5:$BA$6,2,0)),HLOOKUP(Lista!AD107,$AO$5:$BA$6,2,0),0)</f>
        <v>0</v>
      </c>
      <c r="AE107" s="64">
        <f>IF(ISNUMBER(HLOOKUP(Lista!AE107,$AO$5:$BA$6,2,0)),HLOOKUP(Lista!AE107,$AO$5:$BA$6,2,0),0)</f>
        <v>0</v>
      </c>
      <c r="AF107" s="64">
        <f>IF(ISNUMBER(HLOOKUP(Lista!AF107,$AO$5:$BA$6,2,0)),HLOOKUP(Lista!AF107,$AO$5:$BA$6,2,0),0)</f>
        <v>0</v>
      </c>
      <c r="AG107" s="64">
        <f>IF(ISNUMBER(HLOOKUP(Lista!AG107,$AO$5:$BA$6,2,0)),HLOOKUP(Lista!AG107,$AO$5:$BA$6,2,0),0)</f>
        <v>0</v>
      </c>
      <c r="AH107" s="64">
        <f>IF(ISNUMBER(HLOOKUP(Lista!AH107,$AO$5:$BA$6,2,0)),HLOOKUP(Lista!AH107,$AO$5:$BA$6,2,0),0)</f>
        <v>0</v>
      </c>
      <c r="AI107" s="64">
        <f>IF(ISNUMBER(HLOOKUP(Lista!AI107,$AO$5:$BA$6,2,0)),HLOOKUP(Lista!AI107,$AO$5:$BA$6,2,0),0)</f>
        <v>0</v>
      </c>
      <c r="AJ107" s="165">
        <f t="shared" ref="AJ107" si="25">SUM(E107:AI109)</f>
        <v>0</v>
      </c>
    </row>
    <row r="108" spans="1:36" x14ac:dyDescent="0.2">
      <c r="A108" s="142"/>
      <c r="B108" s="142"/>
      <c r="C108" s="142"/>
      <c r="D108" s="15">
        <v>2</v>
      </c>
      <c r="E108" s="64">
        <f>IF(ISNUMBER(HLOOKUP(Lista!E108,$AO$5:$BA$6,2,0)),HLOOKUP(Lista!E108,$AO$5:$BA$6,2,0),0)</f>
        <v>0</v>
      </c>
      <c r="F108" s="64">
        <f>IF(ISNUMBER(HLOOKUP(Lista!F108,$AO$5:$BA$6,2,0)),HLOOKUP(Lista!F108,$AO$5:$BA$6,2,0),0)</f>
        <v>0</v>
      </c>
      <c r="G108" s="64">
        <f>IF(ISNUMBER(HLOOKUP(Lista!G108,$AO$5:$BA$6,2,0)),HLOOKUP(Lista!G108,$AO$5:$BA$6,2,0),0)</f>
        <v>0</v>
      </c>
      <c r="H108" s="64">
        <f>IF(ISNUMBER(HLOOKUP(Lista!H108,$AO$5:$BA$6,2,0)),HLOOKUP(Lista!H108,$AO$5:$BA$6,2,0),0)</f>
        <v>0</v>
      </c>
      <c r="I108" s="64">
        <f>IF(ISNUMBER(HLOOKUP(Lista!I108,$AO$5:$BA$6,2,0)),HLOOKUP(Lista!I108,$AO$5:$BA$6,2,0),0)</f>
        <v>0</v>
      </c>
      <c r="J108" s="64">
        <f>IF(ISNUMBER(HLOOKUP(Lista!J108,$AO$5:$BA$6,2,0)),HLOOKUP(Lista!J108,$AO$5:$BA$6,2,0),0)</f>
        <v>0</v>
      </c>
      <c r="K108" s="64">
        <f>IF(ISNUMBER(HLOOKUP(Lista!K108,$AO$5:$BA$6,2,0)),HLOOKUP(Lista!K108,$AO$5:$BA$6,2,0),0)</f>
        <v>0</v>
      </c>
      <c r="L108" s="64">
        <f>IF(ISNUMBER(HLOOKUP(Lista!L108,$AO$5:$BA$6,2,0)),HLOOKUP(Lista!L108,$AO$5:$BA$6,2,0),0)</f>
        <v>0</v>
      </c>
      <c r="M108" s="64">
        <f>IF(ISNUMBER(HLOOKUP(Lista!M108,$AO$5:$BA$6,2,0)),HLOOKUP(Lista!M108,$AO$5:$BA$6,2,0),0)</f>
        <v>0</v>
      </c>
      <c r="N108" s="64">
        <f>IF(ISNUMBER(HLOOKUP(Lista!N108,$AO$5:$BA$6,2,0)),HLOOKUP(Lista!N108,$AO$5:$BA$6,2,0),0)</f>
        <v>0</v>
      </c>
      <c r="O108" s="64">
        <f>IF(ISNUMBER(HLOOKUP(Lista!O108,$AO$5:$BA$6,2,0)),HLOOKUP(Lista!O108,$AO$5:$BA$6,2,0),0)</f>
        <v>0</v>
      </c>
      <c r="P108" s="64">
        <f>IF(ISNUMBER(HLOOKUP(Lista!P108,$AO$5:$BA$6,2,0)),HLOOKUP(Lista!P108,$AO$5:$BA$6,2,0),0)</f>
        <v>0</v>
      </c>
      <c r="Q108" s="64">
        <f>IF(ISNUMBER(HLOOKUP(Lista!Q108,$AO$5:$BA$6,2,0)),HLOOKUP(Lista!Q108,$AO$5:$BA$6,2,0),0)</f>
        <v>0</v>
      </c>
      <c r="R108" s="64">
        <f>IF(ISNUMBER(HLOOKUP(Lista!R108,$AO$5:$BA$6,2,0)),HLOOKUP(Lista!R108,$AO$5:$BA$6,2,0),0)</f>
        <v>0</v>
      </c>
      <c r="S108" s="64">
        <f>IF(ISNUMBER(HLOOKUP(Lista!S108,$AO$5:$BA$6,2,0)),HLOOKUP(Lista!S108,$AO$5:$BA$6,2,0),0)</f>
        <v>0</v>
      </c>
      <c r="T108" s="64">
        <f>IF(ISNUMBER(HLOOKUP(Lista!T108,$AO$5:$BA$6,2,0)),HLOOKUP(Lista!T108,$AO$5:$BA$6,2,0),0)</f>
        <v>0</v>
      </c>
      <c r="U108" s="64">
        <f>IF(ISNUMBER(HLOOKUP(Lista!U108,$AO$5:$BA$6,2,0)),HLOOKUP(Lista!U108,$AO$5:$BA$6,2,0),0)</f>
        <v>0</v>
      </c>
      <c r="V108" s="64">
        <f>IF(ISNUMBER(HLOOKUP(Lista!V108,$AO$5:$BA$6,2,0)),HLOOKUP(Lista!V108,$AO$5:$BA$6,2,0),0)</f>
        <v>0</v>
      </c>
      <c r="W108" s="64">
        <f>IF(ISNUMBER(HLOOKUP(Lista!W108,$AO$5:$BA$6,2,0)),HLOOKUP(Lista!W108,$AO$5:$BA$6,2,0),0)</f>
        <v>0</v>
      </c>
      <c r="X108" s="64">
        <f>IF(ISNUMBER(HLOOKUP(Lista!X108,$AO$5:$BA$6,2,0)),HLOOKUP(Lista!X108,$AO$5:$BA$6,2,0),0)</f>
        <v>0</v>
      </c>
      <c r="Y108" s="64">
        <f>IF(ISNUMBER(HLOOKUP(Lista!Y108,$AO$5:$BA$6,2,0)),HLOOKUP(Lista!Y108,$AO$5:$BA$6,2,0),0)</f>
        <v>0</v>
      </c>
      <c r="Z108" s="64">
        <f>IF(ISNUMBER(HLOOKUP(Lista!Z108,$AO$5:$BA$6,2,0)),HLOOKUP(Lista!Z108,$AO$5:$BA$6,2,0),0)</f>
        <v>0</v>
      </c>
      <c r="AA108" s="64">
        <f>IF(ISNUMBER(HLOOKUP(Lista!AA108,$AO$5:$BA$6,2,0)),HLOOKUP(Lista!AA108,$AO$5:$BA$6,2,0),0)</f>
        <v>0</v>
      </c>
      <c r="AB108" s="64">
        <f>IF(ISNUMBER(HLOOKUP(Lista!AB108,$AO$5:$BA$6,2,0)),HLOOKUP(Lista!AB108,$AO$5:$BA$6,2,0),0)</f>
        <v>0</v>
      </c>
      <c r="AC108" s="64">
        <f>IF(ISNUMBER(HLOOKUP(Lista!AC108,$AO$5:$BA$6,2,0)),HLOOKUP(Lista!AC108,$AO$5:$BA$6,2,0),0)</f>
        <v>0</v>
      </c>
      <c r="AD108" s="64">
        <f>IF(ISNUMBER(HLOOKUP(Lista!AD108,$AO$5:$BA$6,2,0)),HLOOKUP(Lista!AD108,$AO$5:$BA$6,2,0),0)</f>
        <v>0</v>
      </c>
      <c r="AE108" s="64">
        <f>IF(ISNUMBER(HLOOKUP(Lista!AE108,$AO$5:$BA$6,2,0)),HLOOKUP(Lista!AE108,$AO$5:$BA$6,2,0),0)</f>
        <v>0</v>
      </c>
      <c r="AF108" s="64">
        <f>IF(ISNUMBER(HLOOKUP(Lista!AF108,$AO$5:$BA$6,2,0)),HLOOKUP(Lista!AF108,$AO$5:$BA$6,2,0),0)</f>
        <v>0</v>
      </c>
      <c r="AG108" s="64">
        <f>IF(ISNUMBER(HLOOKUP(Lista!AG108,$AO$5:$BA$6,2,0)),HLOOKUP(Lista!AG108,$AO$5:$BA$6,2,0),0)</f>
        <v>0</v>
      </c>
      <c r="AH108" s="64">
        <f>IF(ISNUMBER(HLOOKUP(Lista!AH108,$AO$5:$BA$6,2,0)),HLOOKUP(Lista!AH108,$AO$5:$BA$6,2,0),0)</f>
        <v>0</v>
      </c>
      <c r="AI108" s="64">
        <f>IF(ISNUMBER(HLOOKUP(Lista!AI108,$AO$5:$BA$6,2,0)),HLOOKUP(Lista!AI108,$AO$5:$BA$6,2,0),0)</f>
        <v>0</v>
      </c>
      <c r="AJ108" s="145"/>
    </row>
    <row r="109" spans="1:36" ht="13.5" thickBot="1" x14ac:dyDescent="0.25">
      <c r="A109" s="142"/>
      <c r="B109" s="142"/>
      <c r="C109" s="142"/>
      <c r="D109" s="33">
        <v>3</v>
      </c>
      <c r="E109" s="64">
        <f>IF(ISNUMBER(HLOOKUP(Lista!E109,$AO$5:$BA$6,2,0)),HLOOKUP(Lista!E109,$AO$5:$BA$6,2,0),0)</f>
        <v>0</v>
      </c>
      <c r="F109" s="64">
        <f>IF(ISNUMBER(HLOOKUP(Lista!F109,$AO$5:$BA$6,2,0)),HLOOKUP(Lista!F109,$AO$5:$BA$6,2,0),0)</f>
        <v>0</v>
      </c>
      <c r="G109" s="64">
        <f>IF(ISNUMBER(HLOOKUP(Lista!G109,$AO$5:$BA$6,2,0)),HLOOKUP(Lista!G109,$AO$5:$BA$6,2,0),0)</f>
        <v>0</v>
      </c>
      <c r="H109" s="64">
        <f>IF(ISNUMBER(HLOOKUP(Lista!H109,$AO$5:$BA$6,2,0)),HLOOKUP(Lista!H109,$AO$5:$BA$6,2,0),0)</f>
        <v>0</v>
      </c>
      <c r="I109" s="64">
        <f>IF(ISNUMBER(HLOOKUP(Lista!I109,$AO$5:$BA$6,2,0)),HLOOKUP(Lista!I109,$AO$5:$BA$6,2,0),0)</f>
        <v>0</v>
      </c>
      <c r="J109" s="64">
        <f>IF(ISNUMBER(HLOOKUP(Lista!J109,$AO$5:$BA$6,2,0)),HLOOKUP(Lista!J109,$AO$5:$BA$6,2,0),0)</f>
        <v>0</v>
      </c>
      <c r="K109" s="64">
        <f>IF(ISNUMBER(HLOOKUP(Lista!K109,$AO$5:$BA$6,2,0)),HLOOKUP(Lista!K109,$AO$5:$BA$6,2,0),0)</f>
        <v>0</v>
      </c>
      <c r="L109" s="64">
        <f>IF(ISNUMBER(HLOOKUP(Lista!L109,$AO$5:$BA$6,2,0)),HLOOKUP(Lista!L109,$AO$5:$BA$6,2,0),0)</f>
        <v>0</v>
      </c>
      <c r="M109" s="64">
        <f>IF(ISNUMBER(HLOOKUP(Lista!M109,$AO$5:$BA$6,2,0)),HLOOKUP(Lista!M109,$AO$5:$BA$6,2,0),0)</f>
        <v>0</v>
      </c>
      <c r="N109" s="64">
        <f>IF(ISNUMBER(HLOOKUP(Lista!N109,$AO$5:$BA$6,2,0)),HLOOKUP(Lista!N109,$AO$5:$BA$6,2,0),0)</f>
        <v>0</v>
      </c>
      <c r="O109" s="64">
        <f>IF(ISNUMBER(HLOOKUP(Lista!O109,$AO$5:$BA$6,2,0)),HLOOKUP(Lista!O109,$AO$5:$BA$6,2,0),0)</f>
        <v>0</v>
      </c>
      <c r="P109" s="64">
        <f>IF(ISNUMBER(HLOOKUP(Lista!P109,$AO$5:$BA$6,2,0)),HLOOKUP(Lista!P109,$AO$5:$BA$6,2,0),0)</f>
        <v>0</v>
      </c>
      <c r="Q109" s="64">
        <f>IF(ISNUMBER(HLOOKUP(Lista!Q109,$AO$5:$BA$6,2,0)),HLOOKUP(Lista!Q109,$AO$5:$BA$6,2,0),0)</f>
        <v>0</v>
      </c>
      <c r="R109" s="64">
        <f>IF(ISNUMBER(HLOOKUP(Lista!R109,$AO$5:$BA$6,2,0)),HLOOKUP(Lista!R109,$AO$5:$BA$6,2,0),0)</f>
        <v>0</v>
      </c>
      <c r="S109" s="64">
        <f>IF(ISNUMBER(HLOOKUP(Lista!S109,$AO$5:$BA$6,2,0)),HLOOKUP(Lista!S109,$AO$5:$BA$6,2,0),0)</f>
        <v>0</v>
      </c>
      <c r="T109" s="64">
        <f>IF(ISNUMBER(HLOOKUP(Lista!T109,$AO$5:$BA$6,2,0)),HLOOKUP(Lista!T109,$AO$5:$BA$6,2,0),0)</f>
        <v>0</v>
      </c>
      <c r="U109" s="64">
        <f>IF(ISNUMBER(HLOOKUP(Lista!U109,$AO$5:$BA$6,2,0)),HLOOKUP(Lista!U109,$AO$5:$BA$6,2,0),0)</f>
        <v>0</v>
      </c>
      <c r="V109" s="64">
        <f>IF(ISNUMBER(HLOOKUP(Lista!V109,$AO$5:$BA$6,2,0)),HLOOKUP(Lista!V109,$AO$5:$BA$6,2,0),0)</f>
        <v>0</v>
      </c>
      <c r="W109" s="64">
        <f>IF(ISNUMBER(HLOOKUP(Lista!W109,$AO$5:$BA$6,2,0)),HLOOKUP(Lista!W109,$AO$5:$BA$6,2,0),0)</f>
        <v>0</v>
      </c>
      <c r="X109" s="64">
        <f>IF(ISNUMBER(HLOOKUP(Lista!X109,$AO$5:$BA$6,2,0)),HLOOKUP(Lista!X109,$AO$5:$BA$6,2,0),0)</f>
        <v>0</v>
      </c>
      <c r="Y109" s="64">
        <f>IF(ISNUMBER(HLOOKUP(Lista!Y109,$AO$5:$BA$6,2,0)),HLOOKUP(Lista!Y109,$AO$5:$BA$6,2,0),0)</f>
        <v>0</v>
      </c>
      <c r="Z109" s="64">
        <f>IF(ISNUMBER(HLOOKUP(Lista!Z109,$AO$5:$BA$6,2,0)),HLOOKUP(Lista!Z109,$AO$5:$BA$6,2,0),0)</f>
        <v>0</v>
      </c>
      <c r="AA109" s="64">
        <f>IF(ISNUMBER(HLOOKUP(Lista!AA109,$AO$5:$BA$6,2,0)),HLOOKUP(Lista!AA109,$AO$5:$BA$6,2,0),0)</f>
        <v>0</v>
      </c>
      <c r="AB109" s="64">
        <f>IF(ISNUMBER(HLOOKUP(Lista!AB109,$AO$5:$BA$6,2,0)),HLOOKUP(Lista!AB109,$AO$5:$BA$6,2,0),0)</f>
        <v>0</v>
      </c>
      <c r="AC109" s="64">
        <f>IF(ISNUMBER(HLOOKUP(Lista!AC109,$AO$5:$BA$6,2,0)),HLOOKUP(Lista!AC109,$AO$5:$BA$6,2,0),0)</f>
        <v>0</v>
      </c>
      <c r="AD109" s="64">
        <f>IF(ISNUMBER(HLOOKUP(Lista!AD109,$AO$5:$BA$6,2,0)),HLOOKUP(Lista!AD109,$AO$5:$BA$6,2,0),0)</f>
        <v>0</v>
      </c>
      <c r="AE109" s="64">
        <f>IF(ISNUMBER(HLOOKUP(Lista!AE109,$AO$5:$BA$6,2,0)),HLOOKUP(Lista!AE109,$AO$5:$BA$6,2,0),0)</f>
        <v>0</v>
      </c>
      <c r="AF109" s="64">
        <f>IF(ISNUMBER(HLOOKUP(Lista!AF109,$AO$5:$BA$6,2,0)),HLOOKUP(Lista!AF109,$AO$5:$BA$6,2,0),0)</f>
        <v>0</v>
      </c>
      <c r="AG109" s="64">
        <f>IF(ISNUMBER(HLOOKUP(Lista!AG109,$AO$5:$BA$6,2,0)),HLOOKUP(Lista!AG109,$AO$5:$BA$6,2,0),0)</f>
        <v>0</v>
      </c>
      <c r="AH109" s="64">
        <f>IF(ISNUMBER(HLOOKUP(Lista!AH109,$AO$5:$BA$6,2,0)),HLOOKUP(Lista!AH109,$AO$5:$BA$6,2,0),0)</f>
        <v>0</v>
      </c>
      <c r="AI109" s="64">
        <f>IF(ISNUMBER(HLOOKUP(Lista!AI109,$AO$5:$BA$6,2,0)),HLOOKUP(Lista!AI109,$AO$5:$BA$6,2,0),0)</f>
        <v>0</v>
      </c>
      <c r="AJ109" s="166"/>
    </row>
    <row r="110" spans="1:36" x14ac:dyDescent="0.2">
      <c r="A110" s="164">
        <f>Lista!A110</f>
        <v>4</v>
      </c>
      <c r="B110" s="164">
        <f>Lista!B110</f>
        <v>0</v>
      </c>
      <c r="C110" s="164">
        <f>Lista!C110</f>
        <v>0</v>
      </c>
      <c r="D110" s="15">
        <v>1</v>
      </c>
      <c r="E110" s="64">
        <f>IF(ISNUMBER(HLOOKUP(Lista!E110,$AO$5:$BA$6,2,0)),HLOOKUP(Lista!E110,$AO$5:$BA$6,2,0),0)</f>
        <v>0</v>
      </c>
      <c r="F110" s="64">
        <f>IF(ISNUMBER(HLOOKUP(Lista!F110,$AO$5:$BA$6,2,0)),HLOOKUP(Lista!F110,$AO$5:$BA$6,2,0),0)</f>
        <v>0</v>
      </c>
      <c r="G110" s="64">
        <f>IF(ISNUMBER(HLOOKUP(Lista!G110,$AO$5:$BA$6,2,0)),HLOOKUP(Lista!G110,$AO$5:$BA$6,2,0),0)</f>
        <v>0</v>
      </c>
      <c r="H110" s="64">
        <f>IF(ISNUMBER(HLOOKUP(Lista!H110,$AO$5:$BA$6,2,0)),HLOOKUP(Lista!H110,$AO$5:$BA$6,2,0),0)</f>
        <v>0</v>
      </c>
      <c r="I110" s="64">
        <f>IF(ISNUMBER(HLOOKUP(Lista!I110,$AO$5:$BA$6,2,0)),HLOOKUP(Lista!I110,$AO$5:$BA$6,2,0),0)</f>
        <v>0</v>
      </c>
      <c r="J110" s="64">
        <f>IF(ISNUMBER(HLOOKUP(Lista!J110,$AO$5:$BA$6,2,0)),HLOOKUP(Lista!J110,$AO$5:$BA$6,2,0),0)</f>
        <v>0</v>
      </c>
      <c r="K110" s="64">
        <f>IF(ISNUMBER(HLOOKUP(Lista!K110,$AO$5:$BA$6,2,0)),HLOOKUP(Lista!K110,$AO$5:$BA$6,2,0),0)</f>
        <v>0</v>
      </c>
      <c r="L110" s="64">
        <f>IF(ISNUMBER(HLOOKUP(Lista!L110,$AO$5:$BA$6,2,0)),HLOOKUP(Lista!L110,$AO$5:$BA$6,2,0),0)</f>
        <v>0</v>
      </c>
      <c r="M110" s="64">
        <f>IF(ISNUMBER(HLOOKUP(Lista!M110,$AO$5:$BA$6,2,0)),HLOOKUP(Lista!M110,$AO$5:$BA$6,2,0),0)</f>
        <v>0</v>
      </c>
      <c r="N110" s="64">
        <f>IF(ISNUMBER(HLOOKUP(Lista!N110,$AO$5:$BA$6,2,0)),HLOOKUP(Lista!N110,$AO$5:$BA$6,2,0),0)</f>
        <v>0</v>
      </c>
      <c r="O110" s="64">
        <f>IF(ISNUMBER(HLOOKUP(Lista!O110,$AO$5:$BA$6,2,0)),HLOOKUP(Lista!O110,$AO$5:$BA$6,2,0),0)</f>
        <v>0</v>
      </c>
      <c r="P110" s="64">
        <f>IF(ISNUMBER(HLOOKUP(Lista!P110,$AO$5:$BA$6,2,0)),HLOOKUP(Lista!P110,$AO$5:$BA$6,2,0),0)</f>
        <v>0</v>
      </c>
      <c r="Q110" s="64">
        <f>IF(ISNUMBER(HLOOKUP(Lista!Q110,$AO$5:$BA$6,2,0)),HLOOKUP(Lista!Q110,$AO$5:$BA$6,2,0),0)</f>
        <v>0</v>
      </c>
      <c r="R110" s="64">
        <f>IF(ISNUMBER(HLOOKUP(Lista!R110,$AO$5:$BA$6,2,0)),HLOOKUP(Lista!R110,$AO$5:$BA$6,2,0),0)</f>
        <v>0</v>
      </c>
      <c r="S110" s="64">
        <f>IF(ISNUMBER(HLOOKUP(Lista!S110,$AO$5:$BA$6,2,0)),HLOOKUP(Lista!S110,$AO$5:$BA$6,2,0),0)</f>
        <v>0</v>
      </c>
      <c r="T110" s="64">
        <f>IF(ISNUMBER(HLOOKUP(Lista!T110,$AO$5:$BA$6,2,0)),HLOOKUP(Lista!T110,$AO$5:$BA$6,2,0),0)</f>
        <v>0</v>
      </c>
      <c r="U110" s="64">
        <f>IF(ISNUMBER(HLOOKUP(Lista!U110,$AO$5:$BA$6,2,0)),HLOOKUP(Lista!U110,$AO$5:$BA$6,2,0),0)</f>
        <v>0</v>
      </c>
      <c r="V110" s="64">
        <f>IF(ISNUMBER(HLOOKUP(Lista!V110,$AO$5:$BA$6,2,0)),HLOOKUP(Lista!V110,$AO$5:$BA$6,2,0),0)</f>
        <v>0</v>
      </c>
      <c r="W110" s="64">
        <f>IF(ISNUMBER(HLOOKUP(Lista!W110,$AO$5:$BA$6,2,0)),HLOOKUP(Lista!W110,$AO$5:$BA$6,2,0),0)</f>
        <v>0</v>
      </c>
      <c r="X110" s="64">
        <f>IF(ISNUMBER(HLOOKUP(Lista!X110,$AO$5:$BA$6,2,0)),HLOOKUP(Lista!X110,$AO$5:$BA$6,2,0),0)</f>
        <v>0</v>
      </c>
      <c r="Y110" s="64">
        <f>IF(ISNUMBER(HLOOKUP(Lista!Y110,$AO$5:$BA$6,2,0)),HLOOKUP(Lista!Y110,$AO$5:$BA$6,2,0),0)</f>
        <v>0</v>
      </c>
      <c r="Z110" s="64">
        <f>IF(ISNUMBER(HLOOKUP(Lista!Z110,$AO$5:$BA$6,2,0)),HLOOKUP(Lista!Z110,$AO$5:$BA$6,2,0),0)</f>
        <v>0</v>
      </c>
      <c r="AA110" s="64">
        <f>IF(ISNUMBER(HLOOKUP(Lista!AA110,$AO$5:$BA$6,2,0)),HLOOKUP(Lista!AA110,$AO$5:$BA$6,2,0),0)</f>
        <v>0</v>
      </c>
      <c r="AB110" s="64">
        <f>IF(ISNUMBER(HLOOKUP(Lista!AB110,$AO$5:$BA$6,2,0)),HLOOKUP(Lista!AB110,$AO$5:$BA$6,2,0),0)</f>
        <v>0</v>
      </c>
      <c r="AC110" s="64">
        <f>IF(ISNUMBER(HLOOKUP(Lista!AC110,$AO$5:$BA$6,2,0)),HLOOKUP(Lista!AC110,$AO$5:$BA$6,2,0),0)</f>
        <v>0</v>
      </c>
      <c r="AD110" s="64">
        <f>IF(ISNUMBER(HLOOKUP(Lista!AD110,$AO$5:$BA$6,2,0)),HLOOKUP(Lista!AD110,$AO$5:$BA$6,2,0),0)</f>
        <v>0</v>
      </c>
      <c r="AE110" s="64">
        <f>IF(ISNUMBER(HLOOKUP(Lista!AE110,$AO$5:$BA$6,2,0)),HLOOKUP(Lista!AE110,$AO$5:$BA$6,2,0),0)</f>
        <v>0</v>
      </c>
      <c r="AF110" s="64">
        <f>IF(ISNUMBER(HLOOKUP(Lista!AF110,$AO$5:$BA$6,2,0)),HLOOKUP(Lista!AF110,$AO$5:$BA$6,2,0),0)</f>
        <v>0</v>
      </c>
      <c r="AG110" s="64">
        <f>IF(ISNUMBER(HLOOKUP(Lista!AG110,$AO$5:$BA$6,2,0)),HLOOKUP(Lista!AG110,$AO$5:$BA$6,2,0),0)</f>
        <v>0</v>
      </c>
      <c r="AH110" s="64">
        <f>IF(ISNUMBER(HLOOKUP(Lista!AH110,$AO$5:$BA$6,2,0)),HLOOKUP(Lista!AH110,$AO$5:$BA$6,2,0),0)</f>
        <v>0</v>
      </c>
      <c r="AI110" s="64">
        <f>IF(ISNUMBER(HLOOKUP(Lista!AI110,$AO$5:$BA$6,2,0)),HLOOKUP(Lista!AI110,$AO$5:$BA$6,2,0),0)</f>
        <v>0</v>
      </c>
      <c r="AJ110" s="165">
        <f t="shared" ref="AJ110" si="26">SUM(E110:AI112)</f>
        <v>0</v>
      </c>
    </row>
    <row r="111" spans="1:36" x14ac:dyDescent="0.2">
      <c r="A111" s="142"/>
      <c r="B111" s="142"/>
      <c r="C111" s="142"/>
      <c r="D111" s="15">
        <v>2</v>
      </c>
      <c r="E111" s="64">
        <f>IF(ISNUMBER(HLOOKUP(Lista!E111,$AO$5:$BA$6,2,0)),HLOOKUP(Lista!E111,$AO$5:$BA$6,2,0),0)</f>
        <v>0</v>
      </c>
      <c r="F111" s="64">
        <f>IF(ISNUMBER(HLOOKUP(Lista!F111,$AO$5:$BA$6,2,0)),HLOOKUP(Lista!F111,$AO$5:$BA$6,2,0),0)</f>
        <v>0</v>
      </c>
      <c r="G111" s="64">
        <f>IF(ISNUMBER(HLOOKUP(Lista!G111,$AO$5:$BA$6,2,0)),HLOOKUP(Lista!G111,$AO$5:$BA$6,2,0),0)</f>
        <v>0</v>
      </c>
      <c r="H111" s="64">
        <f>IF(ISNUMBER(HLOOKUP(Lista!H111,$AO$5:$BA$6,2,0)),HLOOKUP(Lista!H111,$AO$5:$BA$6,2,0),0)</f>
        <v>0</v>
      </c>
      <c r="I111" s="64">
        <f>IF(ISNUMBER(HLOOKUP(Lista!I111,$AO$5:$BA$6,2,0)),HLOOKUP(Lista!I111,$AO$5:$BA$6,2,0),0)</f>
        <v>0</v>
      </c>
      <c r="J111" s="64">
        <f>IF(ISNUMBER(HLOOKUP(Lista!J111,$AO$5:$BA$6,2,0)),HLOOKUP(Lista!J111,$AO$5:$BA$6,2,0),0)</f>
        <v>0</v>
      </c>
      <c r="K111" s="64">
        <f>IF(ISNUMBER(HLOOKUP(Lista!K111,$AO$5:$BA$6,2,0)),HLOOKUP(Lista!K111,$AO$5:$BA$6,2,0),0)</f>
        <v>0</v>
      </c>
      <c r="L111" s="64">
        <f>IF(ISNUMBER(HLOOKUP(Lista!L111,$AO$5:$BA$6,2,0)),HLOOKUP(Lista!L111,$AO$5:$BA$6,2,0),0)</f>
        <v>0</v>
      </c>
      <c r="M111" s="64">
        <f>IF(ISNUMBER(HLOOKUP(Lista!M111,$AO$5:$BA$6,2,0)),HLOOKUP(Lista!M111,$AO$5:$BA$6,2,0),0)</f>
        <v>0</v>
      </c>
      <c r="N111" s="64">
        <f>IF(ISNUMBER(HLOOKUP(Lista!N111,$AO$5:$BA$6,2,0)),HLOOKUP(Lista!N111,$AO$5:$BA$6,2,0),0)</f>
        <v>0</v>
      </c>
      <c r="O111" s="64">
        <f>IF(ISNUMBER(HLOOKUP(Lista!O111,$AO$5:$BA$6,2,0)),HLOOKUP(Lista!O111,$AO$5:$BA$6,2,0),0)</f>
        <v>0</v>
      </c>
      <c r="P111" s="64">
        <f>IF(ISNUMBER(HLOOKUP(Lista!P111,$AO$5:$BA$6,2,0)),HLOOKUP(Lista!P111,$AO$5:$BA$6,2,0),0)</f>
        <v>0</v>
      </c>
      <c r="Q111" s="64">
        <f>IF(ISNUMBER(HLOOKUP(Lista!Q111,$AO$5:$BA$6,2,0)),HLOOKUP(Lista!Q111,$AO$5:$BA$6,2,0),0)</f>
        <v>0</v>
      </c>
      <c r="R111" s="64">
        <f>IF(ISNUMBER(HLOOKUP(Lista!R111,$AO$5:$BA$6,2,0)),HLOOKUP(Lista!R111,$AO$5:$BA$6,2,0),0)</f>
        <v>0</v>
      </c>
      <c r="S111" s="64">
        <f>IF(ISNUMBER(HLOOKUP(Lista!S111,$AO$5:$BA$6,2,0)),HLOOKUP(Lista!S111,$AO$5:$BA$6,2,0),0)</f>
        <v>0</v>
      </c>
      <c r="T111" s="64">
        <f>IF(ISNUMBER(HLOOKUP(Lista!T111,$AO$5:$BA$6,2,0)),HLOOKUP(Lista!T111,$AO$5:$BA$6,2,0),0)</f>
        <v>0</v>
      </c>
      <c r="U111" s="64">
        <f>IF(ISNUMBER(HLOOKUP(Lista!U111,$AO$5:$BA$6,2,0)),HLOOKUP(Lista!U111,$AO$5:$BA$6,2,0),0)</f>
        <v>0</v>
      </c>
      <c r="V111" s="64">
        <f>IF(ISNUMBER(HLOOKUP(Lista!V111,$AO$5:$BA$6,2,0)),HLOOKUP(Lista!V111,$AO$5:$BA$6,2,0),0)</f>
        <v>0</v>
      </c>
      <c r="W111" s="64">
        <f>IF(ISNUMBER(HLOOKUP(Lista!W111,$AO$5:$BA$6,2,0)),HLOOKUP(Lista!W111,$AO$5:$BA$6,2,0),0)</f>
        <v>0</v>
      </c>
      <c r="X111" s="64">
        <f>IF(ISNUMBER(HLOOKUP(Lista!X111,$AO$5:$BA$6,2,0)),HLOOKUP(Lista!X111,$AO$5:$BA$6,2,0),0)</f>
        <v>0</v>
      </c>
      <c r="Y111" s="64">
        <f>IF(ISNUMBER(HLOOKUP(Lista!Y111,$AO$5:$BA$6,2,0)),HLOOKUP(Lista!Y111,$AO$5:$BA$6,2,0),0)</f>
        <v>0</v>
      </c>
      <c r="Z111" s="64">
        <f>IF(ISNUMBER(HLOOKUP(Lista!Z111,$AO$5:$BA$6,2,0)),HLOOKUP(Lista!Z111,$AO$5:$BA$6,2,0),0)</f>
        <v>0</v>
      </c>
      <c r="AA111" s="64">
        <f>IF(ISNUMBER(HLOOKUP(Lista!AA111,$AO$5:$BA$6,2,0)),HLOOKUP(Lista!AA111,$AO$5:$BA$6,2,0),0)</f>
        <v>0</v>
      </c>
      <c r="AB111" s="64">
        <f>IF(ISNUMBER(HLOOKUP(Lista!AB111,$AO$5:$BA$6,2,0)),HLOOKUP(Lista!AB111,$AO$5:$BA$6,2,0),0)</f>
        <v>0</v>
      </c>
      <c r="AC111" s="64">
        <f>IF(ISNUMBER(HLOOKUP(Lista!AC111,$AO$5:$BA$6,2,0)),HLOOKUP(Lista!AC111,$AO$5:$BA$6,2,0),0)</f>
        <v>0</v>
      </c>
      <c r="AD111" s="64">
        <f>IF(ISNUMBER(HLOOKUP(Lista!AD111,$AO$5:$BA$6,2,0)),HLOOKUP(Lista!AD111,$AO$5:$BA$6,2,0),0)</f>
        <v>0</v>
      </c>
      <c r="AE111" s="64">
        <f>IF(ISNUMBER(HLOOKUP(Lista!AE111,$AO$5:$BA$6,2,0)),HLOOKUP(Lista!AE111,$AO$5:$BA$6,2,0),0)</f>
        <v>0</v>
      </c>
      <c r="AF111" s="64">
        <f>IF(ISNUMBER(HLOOKUP(Lista!AF111,$AO$5:$BA$6,2,0)),HLOOKUP(Lista!AF111,$AO$5:$BA$6,2,0),0)</f>
        <v>0</v>
      </c>
      <c r="AG111" s="64">
        <f>IF(ISNUMBER(HLOOKUP(Lista!AG111,$AO$5:$BA$6,2,0)),HLOOKUP(Lista!AG111,$AO$5:$BA$6,2,0),0)</f>
        <v>0</v>
      </c>
      <c r="AH111" s="64">
        <f>IF(ISNUMBER(HLOOKUP(Lista!AH111,$AO$5:$BA$6,2,0)),HLOOKUP(Lista!AH111,$AO$5:$BA$6,2,0),0)</f>
        <v>0</v>
      </c>
      <c r="AI111" s="64">
        <f>IF(ISNUMBER(HLOOKUP(Lista!AI111,$AO$5:$BA$6,2,0)),HLOOKUP(Lista!AI111,$AO$5:$BA$6,2,0),0)</f>
        <v>0</v>
      </c>
      <c r="AJ111" s="145"/>
    </row>
    <row r="112" spans="1:36" ht="13.5" thickBot="1" x14ac:dyDescent="0.25">
      <c r="A112" s="142"/>
      <c r="B112" s="142"/>
      <c r="C112" s="142"/>
      <c r="D112" s="33">
        <v>3</v>
      </c>
      <c r="E112" s="64">
        <f>IF(ISNUMBER(HLOOKUP(Lista!E112,$AO$5:$BA$6,2,0)),HLOOKUP(Lista!E112,$AO$5:$BA$6,2,0),0)</f>
        <v>0</v>
      </c>
      <c r="F112" s="64">
        <f>IF(ISNUMBER(HLOOKUP(Lista!F112,$AO$5:$BA$6,2,0)),HLOOKUP(Lista!F112,$AO$5:$BA$6,2,0),0)</f>
        <v>0</v>
      </c>
      <c r="G112" s="64">
        <f>IF(ISNUMBER(HLOOKUP(Lista!G112,$AO$5:$BA$6,2,0)),HLOOKUP(Lista!G112,$AO$5:$BA$6,2,0),0)</f>
        <v>0</v>
      </c>
      <c r="H112" s="64">
        <f>IF(ISNUMBER(HLOOKUP(Lista!H112,$AO$5:$BA$6,2,0)),HLOOKUP(Lista!H112,$AO$5:$BA$6,2,0),0)</f>
        <v>0</v>
      </c>
      <c r="I112" s="64">
        <f>IF(ISNUMBER(HLOOKUP(Lista!I112,$AO$5:$BA$6,2,0)),HLOOKUP(Lista!I112,$AO$5:$BA$6,2,0),0)</f>
        <v>0</v>
      </c>
      <c r="J112" s="64">
        <f>IF(ISNUMBER(HLOOKUP(Lista!J112,$AO$5:$BA$6,2,0)),HLOOKUP(Lista!J112,$AO$5:$BA$6,2,0),0)</f>
        <v>0</v>
      </c>
      <c r="K112" s="64">
        <f>IF(ISNUMBER(HLOOKUP(Lista!K112,$AO$5:$BA$6,2,0)),HLOOKUP(Lista!K112,$AO$5:$BA$6,2,0),0)</f>
        <v>0</v>
      </c>
      <c r="L112" s="64">
        <f>IF(ISNUMBER(HLOOKUP(Lista!L112,$AO$5:$BA$6,2,0)),HLOOKUP(Lista!L112,$AO$5:$BA$6,2,0),0)</f>
        <v>0</v>
      </c>
      <c r="M112" s="64">
        <f>IF(ISNUMBER(HLOOKUP(Lista!M112,$AO$5:$BA$6,2,0)),HLOOKUP(Lista!M112,$AO$5:$BA$6,2,0),0)</f>
        <v>0</v>
      </c>
      <c r="N112" s="64">
        <f>IF(ISNUMBER(HLOOKUP(Lista!N112,$AO$5:$BA$6,2,0)),HLOOKUP(Lista!N112,$AO$5:$BA$6,2,0),0)</f>
        <v>0</v>
      </c>
      <c r="O112" s="64">
        <f>IF(ISNUMBER(HLOOKUP(Lista!O112,$AO$5:$BA$6,2,0)),HLOOKUP(Lista!O112,$AO$5:$BA$6,2,0),0)</f>
        <v>0</v>
      </c>
      <c r="P112" s="64">
        <f>IF(ISNUMBER(HLOOKUP(Lista!P112,$AO$5:$BA$6,2,0)),HLOOKUP(Lista!P112,$AO$5:$BA$6,2,0),0)</f>
        <v>0</v>
      </c>
      <c r="Q112" s="64">
        <f>IF(ISNUMBER(HLOOKUP(Lista!Q112,$AO$5:$BA$6,2,0)),HLOOKUP(Lista!Q112,$AO$5:$BA$6,2,0),0)</f>
        <v>0</v>
      </c>
      <c r="R112" s="64">
        <f>IF(ISNUMBER(HLOOKUP(Lista!R112,$AO$5:$BA$6,2,0)),HLOOKUP(Lista!R112,$AO$5:$BA$6,2,0),0)</f>
        <v>0</v>
      </c>
      <c r="S112" s="64">
        <f>IF(ISNUMBER(HLOOKUP(Lista!S112,$AO$5:$BA$6,2,0)),HLOOKUP(Lista!S112,$AO$5:$BA$6,2,0),0)</f>
        <v>0</v>
      </c>
      <c r="T112" s="64">
        <f>IF(ISNUMBER(HLOOKUP(Lista!T112,$AO$5:$BA$6,2,0)),HLOOKUP(Lista!T112,$AO$5:$BA$6,2,0),0)</f>
        <v>0</v>
      </c>
      <c r="U112" s="64">
        <f>IF(ISNUMBER(HLOOKUP(Lista!U112,$AO$5:$BA$6,2,0)),HLOOKUP(Lista!U112,$AO$5:$BA$6,2,0),0)</f>
        <v>0</v>
      </c>
      <c r="V112" s="64">
        <f>IF(ISNUMBER(HLOOKUP(Lista!V112,$AO$5:$BA$6,2,0)),HLOOKUP(Lista!V112,$AO$5:$BA$6,2,0),0)</f>
        <v>0</v>
      </c>
      <c r="W112" s="64">
        <f>IF(ISNUMBER(HLOOKUP(Lista!W112,$AO$5:$BA$6,2,0)),HLOOKUP(Lista!W112,$AO$5:$BA$6,2,0),0)</f>
        <v>0</v>
      </c>
      <c r="X112" s="64">
        <f>IF(ISNUMBER(HLOOKUP(Lista!X112,$AO$5:$BA$6,2,0)),HLOOKUP(Lista!X112,$AO$5:$BA$6,2,0),0)</f>
        <v>0</v>
      </c>
      <c r="Y112" s="64">
        <f>IF(ISNUMBER(HLOOKUP(Lista!Y112,$AO$5:$BA$6,2,0)),HLOOKUP(Lista!Y112,$AO$5:$BA$6,2,0),0)</f>
        <v>0</v>
      </c>
      <c r="Z112" s="64">
        <f>IF(ISNUMBER(HLOOKUP(Lista!Z112,$AO$5:$BA$6,2,0)),HLOOKUP(Lista!Z112,$AO$5:$BA$6,2,0),0)</f>
        <v>0</v>
      </c>
      <c r="AA112" s="64">
        <f>IF(ISNUMBER(HLOOKUP(Lista!AA112,$AO$5:$BA$6,2,0)),HLOOKUP(Lista!AA112,$AO$5:$BA$6,2,0),0)</f>
        <v>0</v>
      </c>
      <c r="AB112" s="64">
        <f>IF(ISNUMBER(HLOOKUP(Lista!AB112,$AO$5:$BA$6,2,0)),HLOOKUP(Lista!AB112,$AO$5:$BA$6,2,0),0)</f>
        <v>0</v>
      </c>
      <c r="AC112" s="64">
        <f>IF(ISNUMBER(HLOOKUP(Lista!AC112,$AO$5:$BA$6,2,0)),HLOOKUP(Lista!AC112,$AO$5:$BA$6,2,0),0)</f>
        <v>0</v>
      </c>
      <c r="AD112" s="64">
        <f>IF(ISNUMBER(HLOOKUP(Lista!AD112,$AO$5:$BA$6,2,0)),HLOOKUP(Lista!AD112,$AO$5:$BA$6,2,0),0)</f>
        <v>0</v>
      </c>
      <c r="AE112" s="64">
        <f>IF(ISNUMBER(HLOOKUP(Lista!AE112,$AO$5:$BA$6,2,0)),HLOOKUP(Lista!AE112,$AO$5:$BA$6,2,0),0)</f>
        <v>0</v>
      </c>
      <c r="AF112" s="64">
        <f>IF(ISNUMBER(HLOOKUP(Lista!AF112,$AO$5:$BA$6,2,0)),HLOOKUP(Lista!AF112,$AO$5:$BA$6,2,0),0)</f>
        <v>0</v>
      </c>
      <c r="AG112" s="64">
        <f>IF(ISNUMBER(HLOOKUP(Lista!AG112,$AO$5:$BA$6,2,0)),HLOOKUP(Lista!AG112,$AO$5:$BA$6,2,0),0)</f>
        <v>0</v>
      </c>
      <c r="AH112" s="64">
        <f>IF(ISNUMBER(HLOOKUP(Lista!AH112,$AO$5:$BA$6,2,0)),HLOOKUP(Lista!AH112,$AO$5:$BA$6,2,0),0)</f>
        <v>0</v>
      </c>
      <c r="AI112" s="64">
        <f>IF(ISNUMBER(HLOOKUP(Lista!AI112,$AO$5:$BA$6,2,0)),HLOOKUP(Lista!AI112,$AO$5:$BA$6,2,0),0)</f>
        <v>0</v>
      </c>
      <c r="AJ112" s="166"/>
    </row>
    <row r="113" spans="1:36" ht="13.5" thickBot="1" x14ac:dyDescent="0.25">
      <c r="A113" s="152" t="s">
        <v>88</v>
      </c>
      <c r="B113" s="160"/>
      <c r="C113" s="160"/>
      <c r="D113" s="16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35">
        <v>0</v>
      </c>
    </row>
    <row r="114" spans="1:36" ht="13.5" thickBot="1" x14ac:dyDescent="0.25">
      <c r="A114" s="171" t="str">
        <f>Lista!A114</f>
        <v>Tokarka TCF 160</v>
      </c>
      <c r="B114" s="172"/>
      <c r="C114" s="172"/>
      <c r="D114" s="29"/>
      <c r="E114" s="65">
        <f>Lista!E114</f>
        <v>1</v>
      </c>
      <c r="F114" s="65">
        <f>Lista!F114</f>
        <v>2</v>
      </c>
      <c r="G114" s="65">
        <f>Lista!G114</f>
        <v>3</v>
      </c>
      <c r="H114" s="65">
        <f>Lista!H114</f>
        <v>4</v>
      </c>
      <c r="I114" s="65">
        <f>Lista!I114</f>
        <v>5</v>
      </c>
      <c r="J114" s="65">
        <f>Lista!J114</f>
        <v>6</v>
      </c>
      <c r="K114" s="65">
        <f>Lista!K114</f>
        <v>7</v>
      </c>
      <c r="L114" s="65">
        <f>Lista!L114</f>
        <v>8</v>
      </c>
      <c r="M114" s="65">
        <f>Lista!M114</f>
        <v>9</v>
      </c>
      <c r="N114" s="65">
        <f>Lista!N114</f>
        <v>10</v>
      </c>
      <c r="O114" s="65">
        <f>Lista!O114</f>
        <v>11</v>
      </c>
      <c r="P114" s="65">
        <f>Lista!P114</f>
        <v>12</v>
      </c>
      <c r="Q114" s="65">
        <f>Lista!Q114</f>
        <v>13</v>
      </c>
      <c r="R114" s="65">
        <f>Lista!R114</f>
        <v>14</v>
      </c>
      <c r="S114" s="65">
        <f>Lista!S114</f>
        <v>15</v>
      </c>
      <c r="T114" s="65">
        <f>Lista!T114</f>
        <v>16</v>
      </c>
      <c r="U114" s="65">
        <f>Lista!U114</f>
        <v>17</v>
      </c>
      <c r="V114" s="65">
        <f>Lista!V114</f>
        <v>18</v>
      </c>
      <c r="W114" s="65">
        <f>Lista!W114</f>
        <v>19</v>
      </c>
      <c r="X114" s="65">
        <f>Lista!X114</f>
        <v>20</v>
      </c>
      <c r="Y114" s="65">
        <f>Lista!Y114</f>
        <v>21</v>
      </c>
      <c r="Z114" s="65">
        <f>Lista!Z114</f>
        <v>22</v>
      </c>
      <c r="AA114" s="65">
        <f>Lista!AA114</f>
        <v>23</v>
      </c>
      <c r="AB114" s="65">
        <f>Lista!AB114</f>
        <v>24</v>
      </c>
      <c r="AC114" s="65">
        <f>Lista!AC114</f>
        <v>25</v>
      </c>
      <c r="AD114" s="65">
        <f>Lista!AD114</f>
        <v>26</v>
      </c>
      <c r="AE114" s="65">
        <f>Lista!AE114</f>
        <v>27</v>
      </c>
      <c r="AF114" s="65">
        <f>Lista!AF114</f>
        <v>28</v>
      </c>
      <c r="AG114" s="65">
        <f>Lista!AG114</f>
        <v>29</v>
      </c>
      <c r="AH114" s="65">
        <f>Lista!AH114</f>
        <v>30</v>
      </c>
      <c r="AI114" s="65">
        <f>Lista!AI114</f>
        <v>31</v>
      </c>
      <c r="AJ114" s="31" t="str">
        <f>$AJ$1</f>
        <v>BO</v>
      </c>
    </row>
    <row r="115" spans="1:36" x14ac:dyDescent="0.2">
      <c r="A115" s="164">
        <f>Lista!A115</f>
        <v>1</v>
      </c>
      <c r="B115" s="164">
        <f>Lista!B115</f>
        <v>1453</v>
      </c>
      <c r="C115" s="164" t="str">
        <f>Lista!C115</f>
        <v>Kupczak Wiesław</v>
      </c>
      <c r="D115" s="14">
        <v>1</v>
      </c>
      <c r="E115" s="65">
        <f>IF(ISNUMBER(HLOOKUP(Lista!E115,$AO$5:$BA$6,2,0)),HLOOKUP(Lista!E115,$AO$5:$BA$6,2,0),0)</f>
        <v>0</v>
      </c>
      <c r="F115" s="65">
        <f>IF(ISNUMBER(HLOOKUP(Lista!F115,$AO$5:$BA$6,2,0)),HLOOKUP(Lista!F115,$AO$5:$BA$6,2,0),0)</f>
        <v>0</v>
      </c>
      <c r="G115" s="65">
        <f>IF(ISNUMBER(HLOOKUP(Lista!G115,$AO$5:$BA$6,2,0)),HLOOKUP(Lista!G115,$AO$5:$BA$6,2,0),0)</f>
        <v>0</v>
      </c>
      <c r="H115" s="65">
        <f>IF(ISNUMBER(HLOOKUP(Lista!H115,$AO$5:$BA$6,2,0)),HLOOKUP(Lista!H115,$AO$5:$BA$6,2,0),0)</f>
        <v>0</v>
      </c>
      <c r="I115" s="65">
        <f>IF(ISNUMBER(HLOOKUP(Lista!I115,$AO$5:$BA$6,2,0)),HLOOKUP(Lista!I115,$AO$5:$BA$6,2,0),0)</f>
        <v>0</v>
      </c>
      <c r="J115" s="65">
        <f>IF(ISNUMBER(HLOOKUP(Lista!J115,$AO$5:$BA$6,2,0)),HLOOKUP(Lista!J115,$AO$5:$BA$6,2,0),0)</f>
        <v>0</v>
      </c>
      <c r="K115" s="65">
        <f>IF(ISNUMBER(HLOOKUP(Lista!K115,$AO$5:$BA$6,2,0)),HLOOKUP(Lista!K115,$AO$5:$BA$6,2,0),0)</f>
        <v>0</v>
      </c>
      <c r="L115" s="65">
        <f>IF(ISNUMBER(HLOOKUP(Lista!L115,$AO$5:$BA$6,2,0)),HLOOKUP(Lista!L115,$AO$5:$BA$6,2,0),0)</f>
        <v>0</v>
      </c>
      <c r="M115" s="65">
        <f>IF(ISNUMBER(HLOOKUP(Lista!M115,$AO$5:$BA$6,2,0)),HLOOKUP(Lista!M115,$AO$5:$BA$6,2,0),0)</f>
        <v>0</v>
      </c>
      <c r="N115" s="65">
        <f>IF(ISNUMBER(HLOOKUP(Lista!N115,$AO$5:$BA$6,2,0)),HLOOKUP(Lista!N115,$AO$5:$BA$6,2,0),0)</f>
        <v>0</v>
      </c>
      <c r="O115" s="65">
        <f>IF(ISNUMBER(HLOOKUP(Lista!O115,$AO$5:$BA$6,2,0)),HLOOKUP(Lista!O115,$AO$5:$BA$6,2,0),0)</f>
        <v>0</v>
      </c>
      <c r="P115" s="65">
        <f>IF(ISNUMBER(HLOOKUP(Lista!P115,$AO$5:$BA$6,2,0)),HLOOKUP(Lista!P115,$AO$5:$BA$6,2,0),0)</f>
        <v>0</v>
      </c>
      <c r="Q115" s="65">
        <f>IF(ISNUMBER(HLOOKUP(Lista!Q115,$AO$5:$BA$6,2,0)),HLOOKUP(Lista!Q115,$AO$5:$BA$6,2,0),0)</f>
        <v>0</v>
      </c>
      <c r="R115" s="65">
        <f>IF(ISNUMBER(HLOOKUP(Lista!R115,$AO$5:$BA$6,2,0)),HLOOKUP(Lista!R115,$AO$5:$BA$6,2,0),0)</f>
        <v>0</v>
      </c>
      <c r="S115" s="65">
        <f>IF(ISNUMBER(HLOOKUP(Lista!S115,$AO$5:$BA$6,2,0)),HLOOKUP(Lista!S115,$AO$5:$BA$6,2,0),0)</f>
        <v>0</v>
      </c>
      <c r="T115" s="65">
        <f>IF(ISNUMBER(HLOOKUP(Lista!T115,$AO$5:$BA$6,2,0)),HLOOKUP(Lista!T115,$AO$5:$BA$6,2,0),0)</f>
        <v>0</v>
      </c>
      <c r="U115" s="65">
        <f>IF(ISNUMBER(HLOOKUP(Lista!U115,$AO$5:$BA$6,2,0)),HLOOKUP(Lista!U115,$AO$5:$BA$6,2,0),0)</f>
        <v>0</v>
      </c>
      <c r="V115" s="65">
        <f>IF(ISNUMBER(HLOOKUP(Lista!V115,$AO$5:$BA$6,2,0)),HLOOKUP(Lista!V115,$AO$5:$BA$6,2,0),0)</f>
        <v>0</v>
      </c>
      <c r="W115" s="65">
        <f>IF(ISNUMBER(HLOOKUP(Lista!W115,$AO$5:$BA$6,2,0)),HLOOKUP(Lista!W115,$AO$5:$BA$6,2,0),0)</f>
        <v>0</v>
      </c>
      <c r="X115" s="65">
        <f>IF(ISNUMBER(HLOOKUP(Lista!X115,$AO$5:$BA$6,2,0)),HLOOKUP(Lista!X115,$AO$5:$BA$6,2,0),0)</f>
        <v>0</v>
      </c>
      <c r="Y115" s="65">
        <f>IF(ISNUMBER(HLOOKUP(Lista!Y115,$AO$5:$BA$6,2,0)),HLOOKUP(Lista!Y115,$AO$5:$BA$6,2,0),0)</f>
        <v>0</v>
      </c>
      <c r="Z115" s="65">
        <f>IF(ISNUMBER(HLOOKUP(Lista!Z115,$AO$5:$BA$6,2,0)),HLOOKUP(Lista!Z115,$AO$5:$BA$6,2,0),0)</f>
        <v>0</v>
      </c>
      <c r="AA115" s="65">
        <f>IF(ISNUMBER(HLOOKUP(Lista!AA115,$AO$5:$BA$6,2,0)),HLOOKUP(Lista!AA115,$AO$5:$BA$6,2,0),0)</f>
        <v>0</v>
      </c>
      <c r="AB115" s="65">
        <f>IF(ISNUMBER(HLOOKUP(Lista!AB115,$AO$5:$BA$6,2,0)),HLOOKUP(Lista!AB115,$AO$5:$BA$6,2,0),0)</f>
        <v>0</v>
      </c>
      <c r="AC115" s="65">
        <f>IF(ISNUMBER(HLOOKUP(Lista!AC115,$AO$5:$BA$6,2,0)),HLOOKUP(Lista!AC115,$AO$5:$BA$6,2,0),0)</f>
        <v>0</v>
      </c>
      <c r="AD115" s="65">
        <f>IF(ISNUMBER(HLOOKUP(Lista!AD115,$AO$5:$BA$6,2,0)),HLOOKUP(Lista!AD115,$AO$5:$BA$6,2,0),0)</f>
        <v>0</v>
      </c>
      <c r="AE115" s="65">
        <f>IF(ISNUMBER(HLOOKUP(Lista!AE115,$AO$5:$BA$6,2,0)),HLOOKUP(Lista!AE115,$AO$5:$BA$6,2,0),0)</f>
        <v>0</v>
      </c>
      <c r="AF115" s="65">
        <f>IF(ISNUMBER(HLOOKUP(Lista!AF115,$AO$5:$BA$6,2,0)),HLOOKUP(Lista!AF115,$AO$5:$BA$6,2,0),0)</f>
        <v>0</v>
      </c>
      <c r="AG115" s="65">
        <f>IF(ISNUMBER(HLOOKUP(Lista!AG115,$AO$5:$BA$6,2,0)),HLOOKUP(Lista!AG115,$AO$5:$BA$6,2,0),0)</f>
        <v>0</v>
      </c>
      <c r="AH115" s="65">
        <f>IF(ISNUMBER(HLOOKUP(Lista!AH115,$AO$5:$BA$6,2,0)),HLOOKUP(Lista!AH115,$AO$5:$BA$6,2,0),0)</f>
        <v>0</v>
      </c>
      <c r="AI115" s="65">
        <f>IF(ISNUMBER(HLOOKUP(Lista!AI115,$AO$5:$BA$6,2,0)),HLOOKUP(Lista!AI115,$AO$5:$BA$6,2,0),0)</f>
        <v>0</v>
      </c>
      <c r="AJ115" s="165">
        <f>SUM(E115:AI117)</f>
        <v>0</v>
      </c>
    </row>
    <row r="116" spans="1:36" x14ac:dyDescent="0.2">
      <c r="A116" s="142"/>
      <c r="B116" s="142"/>
      <c r="C116" s="142"/>
      <c r="D116" s="15">
        <v>2</v>
      </c>
      <c r="E116" s="65">
        <f>IF(ISNUMBER(HLOOKUP(Lista!E116,$AO$5:$BA$6,2,0)),HLOOKUP(Lista!E116,$AO$5:$BA$6,2,0),0)</f>
        <v>0</v>
      </c>
      <c r="F116" s="65">
        <f>IF(ISNUMBER(HLOOKUP(Lista!F116,$AO$5:$BA$6,2,0)),HLOOKUP(Lista!F116,$AO$5:$BA$6,2,0),0)</f>
        <v>0</v>
      </c>
      <c r="G116" s="65">
        <f>IF(ISNUMBER(HLOOKUP(Lista!G116,$AO$5:$BA$6,2,0)),HLOOKUP(Lista!G116,$AO$5:$BA$6,2,0),0)</f>
        <v>0</v>
      </c>
      <c r="H116" s="65">
        <f>IF(ISNUMBER(HLOOKUP(Lista!H116,$AO$5:$BA$6,2,0)),HLOOKUP(Lista!H116,$AO$5:$BA$6,2,0),0)</f>
        <v>0</v>
      </c>
      <c r="I116" s="65">
        <f>IF(ISNUMBER(HLOOKUP(Lista!I116,$AO$5:$BA$6,2,0)),HLOOKUP(Lista!I116,$AO$5:$BA$6,2,0),0)</f>
        <v>0</v>
      </c>
      <c r="J116" s="65">
        <f>IF(ISNUMBER(HLOOKUP(Lista!J116,$AO$5:$BA$6,2,0)),HLOOKUP(Lista!J116,$AO$5:$BA$6,2,0),0)</f>
        <v>0</v>
      </c>
      <c r="K116" s="65">
        <f>IF(ISNUMBER(HLOOKUP(Lista!K116,$AO$5:$BA$6,2,0)),HLOOKUP(Lista!K116,$AO$5:$BA$6,2,0),0)</f>
        <v>0</v>
      </c>
      <c r="L116" s="65">
        <f>IF(ISNUMBER(HLOOKUP(Lista!L116,$AO$5:$BA$6,2,0)),HLOOKUP(Lista!L116,$AO$5:$BA$6,2,0),0)</f>
        <v>0</v>
      </c>
      <c r="M116" s="65">
        <f>IF(ISNUMBER(HLOOKUP(Lista!M116,$AO$5:$BA$6,2,0)),HLOOKUP(Lista!M116,$AO$5:$BA$6,2,0),0)</f>
        <v>0</v>
      </c>
      <c r="N116" s="65">
        <f>IF(ISNUMBER(HLOOKUP(Lista!N116,$AO$5:$BA$6,2,0)),HLOOKUP(Lista!N116,$AO$5:$BA$6,2,0),0)</f>
        <v>0</v>
      </c>
      <c r="O116" s="65">
        <f>IF(ISNUMBER(HLOOKUP(Lista!O116,$AO$5:$BA$6,2,0)),HLOOKUP(Lista!O116,$AO$5:$BA$6,2,0),0)</f>
        <v>0</v>
      </c>
      <c r="P116" s="65">
        <f>IF(ISNUMBER(HLOOKUP(Lista!P116,$AO$5:$BA$6,2,0)),HLOOKUP(Lista!P116,$AO$5:$BA$6,2,0),0)</f>
        <v>0</v>
      </c>
      <c r="Q116" s="65">
        <f>IF(ISNUMBER(HLOOKUP(Lista!Q116,$AO$5:$BA$6,2,0)),HLOOKUP(Lista!Q116,$AO$5:$BA$6,2,0),0)</f>
        <v>0</v>
      </c>
      <c r="R116" s="65">
        <f>IF(ISNUMBER(HLOOKUP(Lista!R116,$AO$5:$BA$6,2,0)),HLOOKUP(Lista!R116,$AO$5:$BA$6,2,0),0)</f>
        <v>0</v>
      </c>
      <c r="S116" s="65">
        <f>IF(ISNUMBER(HLOOKUP(Lista!S116,$AO$5:$BA$6,2,0)),HLOOKUP(Lista!S116,$AO$5:$BA$6,2,0),0)</f>
        <v>0</v>
      </c>
      <c r="T116" s="65">
        <f>IF(ISNUMBER(HLOOKUP(Lista!T116,$AO$5:$BA$6,2,0)),HLOOKUP(Lista!T116,$AO$5:$BA$6,2,0),0)</f>
        <v>0</v>
      </c>
      <c r="U116" s="65">
        <f>IF(ISNUMBER(HLOOKUP(Lista!U116,$AO$5:$BA$6,2,0)),HLOOKUP(Lista!U116,$AO$5:$BA$6,2,0),0)</f>
        <v>0</v>
      </c>
      <c r="V116" s="65">
        <f>IF(ISNUMBER(HLOOKUP(Lista!V116,$AO$5:$BA$6,2,0)),HLOOKUP(Lista!V116,$AO$5:$BA$6,2,0),0)</f>
        <v>0</v>
      </c>
      <c r="W116" s="65">
        <f>IF(ISNUMBER(HLOOKUP(Lista!W116,$AO$5:$BA$6,2,0)),HLOOKUP(Lista!W116,$AO$5:$BA$6,2,0),0)</f>
        <v>0</v>
      </c>
      <c r="X116" s="65">
        <f>IF(ISNUMBER(HLOOKUP(Lista!X116,$AO$5:$BA$6,2,0)),HLOOKUP(Lista!X116,$AO$5:$BA$6,2,0),0)</f>
        <v>0</v>
      </c>
      <c r="Y116" s="65">
        <f>IF(ISNUMBER(HLOOKUP(Lista!Y116,$AO$5:$BA$6,2,0)),HLOOKUP(Lista!Y116,$AO$5:$BA$6,2,0),0)</f>
        <v>0</v>
      </c>
      <c r="Z116" s="65">
        <f>IF(ISNUMBER(HLOOKUP(Lista!Z116,$AO$5:$BA$6,2,0)),HLOOKUP(Lista!Z116,$AO$5:$BA$6,2,0),0)</f>
        <v>0</v>
      </c>
      <c r="AA116" s="65">
        <f>IF(ISNUMBER(HLOOKUP(Lista!AA116,$AO$5:$BA$6,2,0)),HLOOKUP(Lista!AA116,$AO$5:$BA$6,2,0),0)</f>
        <v>0</v>
      </c>
      <c r="AB116" s="65">
        <f>IF(ISNUMBER(HLOOKUP(Lista!AB116,$AO$5:$BA$6,2,0)),HLOOKUP(Lista!AB116,$AO$5:$BA$6,2,0),0)</f>
        <v>0</v>
      </c>
      <c r="AC116" s="65">
        <f>IF(ISNUMBER(HLOOKUP(Lista!AC116,$AO$5:$BA$6,2,0)),HLOOKUP(Lista!AC116,$AO$5:$BA$6,2,0),0)</f>
        <v>0</v>
      </c>
      <c r="AD116" s="65">
        <f>IF(ISNUMBER(HLOOKUP(Lista!AD116,$AO$5:$BA$6,2,0)),HLOOKUP(Lista!AD116,$AO$5:$BA$6,2,0),0)</f>
        <v>0</v>
      </c>
      <c r="AE116" s="65">
        <f>IF(ISNUMBER(HLOOKUP(Lista!AE116,$AO$5:$BA$6,2,0)),HLOOKUP(Lista!AE116,$AO$5:$BA$6,2,0),0)</f>
        <v>0</v>
      </c>
      <c r="AF116" s="65">
        <f>IF(ISNUMBER(HLOOKUP(Lista!AF116,$AO$5:$BA$6,2,0)),HLOOKUP(Lista!AF116,$AO$5:$BA$6,2,0),0)</f>
        <v>0</v>
      </c>
      <c r="AG116" s="65">
        <f>IF(ISNUMBER(HLOOKUP(Lista!AG116,$AO$5:$BA$6,2,0)),HLOOKUP(Lista!AG116,$AO$5:$BA$6,2,0),0)</f>
        <v>0</v>
      </c>
      <c r="AH116" s="65">
        <f>IF(ISNUMBER(HLOOKUP(Lista!AH116,$AO$5:$BA$6,2,0)),HLOOKUP(Lista!AH116,$AO$5:$BA$6,2,0),0)</f>
        <v>0</v>
      </c>
      <c r="AI116" s="65">
        <f>IF(ISNUMBER(HLOOKUP(Lista!AI116,$AO$5:$BA$6,2,0)),HLOOKUP(Lista!AI116,$AO$5:$BA$6,2,0),0)</f>
        <v>0</v>
      </c>
      <c r="AJ116" s="145"/>
    </row>
    <row r="117" spans="1:36" ht="13.5" thickBot="1" x14ac:dyDescent="0.25">
      <c r="A117" s="142"/>
      <c r="B117" s="142"/>
      <c r="C117" s="142"/>
      <c r="D117" s="15">
        <v>3</v>
      </c>
      <c r="E117" s="65">
        <f>IF(ISNUMBER(HLOOKUP(Lista!E117,$AO$5:$BA$6,2,0)),HLOOKUP(Lista!E117,$AO$5:$BA$6,2,0),0)</f>
        <v>0</v>
      </c>
      <c r="F117" s="65">
        <f>IF(ISNUMBER(HLOOKUP(Lista!F117,$AO$5:$BA$6,2,0)),HLOOKUP(Lista!F117,$AO$5:$BA$6,2,0),0)</f>
        <v>0</v>
      </c>
      <c r="G117" s="65">
        <f>IF(ISNUMBER(HLOOKUP(Lista!G117,$AO$5:$BA$6,2,0)),HLOOKUP(Lista!G117,$AO$5:$BA$6,2,0),0)</f>
        <v>0</v>
      </c>
      <c r="H117" s="65">
        <f>IF(ISNUMBER(HLOOKUP(Lista!H117,$AO$5:$BA$6,2,0)),HLOOKUP(Lista!H117,$AO$5:$BA$6,2,0),0)</f>
        <v>0</v>
      </c>
      <c r="I117" s="65">
        <f>IF(ISNUMBER(HLOOKUP(Lista!I117,$AO$5:$BA$6,2,0)),HLOOKUP(Lista!I117,$AO$5:$BA$6,2,0),0)</f>
        <v>0</v>
      </c>
      <c r="J117" s="65">
        <f>IF(ISNUMBER(HLOOKUP(Lista!J117,$AO$5:$BA$6,2,0)),HLOOKUP(Lista!J117,$AO$5:$BA$6,2,0),0)</f>
        <v>0</v>
      </c>
      <c r="K117" s="65">
        <f>IF(ISNUMBER(HLOOKUP(Lista!K117,$AO$5:$BA$6,2,0)),HLOOKUP(Lista!K117,$AO$5:$BA$6,2,0),0)</f>
        <v>0</v>
      </c>
      <c r="L117" s="65">
        <f>IF(ISNUMBER(HLOOKUP(Lista!L117,$AO$5:$BA$6,2,0)),HLOOKUP(Lista!L117,$AO$5:$BA$6,2,0),0)</f>
        <v>0</v>
      </c>
      <c r="M117" s="65">
        <f>IF(ISNUMBER(HLOOKUP(Lista!M117,$AO$5:$BA$6,2,0)),HLOOKUP(Lista!M117,$AO$5:$BA$6,2,0),0)</f>
        <v>0</v>
      </c>
      <c r="N117" s="65">
        <f>IF(ISNUMBER(HLOOKUP(Lista!N117,$AO$5:$BA$6,2,0)),HLOOKUP(Lista!N117,$AO$5:$BA$6,2,0),0)</f>
        <v>0</v>
      </c>
      <c r="O117" s="65">
        <f>IF(ISNUMBER(HLOOKUP(Lista!O117,$AO$5:$BA$6,2,0)),HLOOKUP(Lista!O117,$AO$5:$BA$6,2,0),0)</f>
        <v>0</v>
      </c>
      <c r="P117" s="65">
        <f>IF(ISNUMBER(HLOOKUP(Lista!P117,$AO$5:$BA$6,2,0)),HLOOKUP(Lista!P117,$AO$5:$BA$6,2,0),0)</f>
        <v>0</v>
      </c>
      <c r="Q117" s="65">
        <f>IF(ISNUMBER(HLOOKUP(Lista!Q117,$AO$5:$BA$6,2,0)),HLOOKUP(Lista!Q117,$AO$5:$BA$6,2,0),0)</f>
        <v>0</v>
      </c>
      <c r="R117" s="65">
        <f>IF(ISNUMBER(HLOOKUP(Lista!R117,$AO$5:$BA$6,2,0)),HLOOKUP(Lista!R117,$AO$5:$BA$6,2,0),0)</f>
        <v>0</v>
      </c>
      <c r="S117" s="65">
        <f>IF(ISNUMBER(HLOOKUP(Lista!S117,$AO$5:$BA$6,2,0)),HLOOKUP(Lista!S117,$AO$5:$BA$6,2,0),0)</f>
        <v>0</v>
      </c>
      <c r="T117" s="65">
        <f>IF(ISNUMBER(HLOOKUP(Lista!T117,$AO$5:$BA$6,2,0)),HLOOKUP(Lista!T117,$AO$5:$BA$6,2,0),0)</f>
        <v>0</v>
      </c>
      <c r="U117" s="65">
        <f>IF(ISNUMBER(HLOOKUP(Lista!U117,$AO$5:$BA$6,2,0)),HLOOKUP(Lista!U117,$AO$5:$BA$6,2,0),0)</f>
        <v>0</v>
      </c>
      <c r="V117" s="65">
        <f>IF(ISNUMBER(HLOOKUP(Lista!V117,$AO$5:$BA$6,2,0)),HLOOKUP(Lista!V117,$AO$5:$BA$6,2,0),0)</f>
        <v>0</v>
      </c>
      <c r="W117" s="65">
        <f>IF(ISNUMBER(HLOOKUP(Lista!W117,$AO$5:$BA$6,2,0)),HLOOKUP(Lista!W117,$AO$5:$BA$6,2,0),0)</f>
        <v>0</v>
      </c>
      <c r="X117" s="65">
        <f>IF(ISNUMBER(HLOOKUP(Lista!X117,$AO$5:$BA$6,2,0)),HLOOKUP(Lista!X117,$AO$5:$BA$6,2,0),0)</f>
        <v>0</v>
      </c>
      <c r="Y117" s="65">
        <f>IF(ISNUMBER(HLOOKUP(Lista!Y117,$AO$5:$BA$6,2,0)),HLOOKUP(Lista!Y117,$AO$5:$BA$6,2,0),0)</f>
        <v>0</v>
      </c>
      <c r="Z117" s="65">
        <f>IF(ISNUMBER(HLOOKUP(Lista!Z117,$AO$5:$BA$6,2,0)),HLOOKUP(Lista!Z117,$AO$5:$BA$6,2,0),0)</f>
        <v>0</v>
      </c>
      <c r="AA117" s="65">
        <f>IF(ISNUMBER(HLOOKUP(Lista!AA117,$AO$5:$BA$6,2,0)),HLOOKUP(Lista!AA117,$AO$5:$BA$6,2,0),0)</f>
        <v>0</v>
      </c>
      <c r="AB117" s="65">
        <f>IF(ISNUMBER(HLOOKUP(Lista!AB117,$AO$5:$BA$6,2,0)),HLOOKUP(Lista!AB117,$AO$5:$BA$6,2,0),0)</f>
        <v>0</v>
      </c>
      <c r="AC117" s="65">
        <f>IF(ISNUMBER(HLOOKUP(Lista!AC117,$AO$5:$BA$6,2,0)),HLOOKUP(Lista!AC117,$AO$5:$BA$6,2,0),0)</f>
        <v>0</v>
      </c>
      <c r="AD117" s="65">
        <f>IF(ISNUMBER(HLOOKUP(Lista!AD117,$AO$5:$BA$6,2,0)),HLOOKUP(Lista!AD117,$AO$5:$BA$6,2,0),0)</f>
        <v>0</v>
      </c>
      <c r="AE117" s="65">
        <f>IF(ISNUMBER(HLOOKUP(Lista!AE117,$AO$5:$BA$6,2,0)),HLOOKUP(Lista!AE117,$AO$5:$BA$6,2,0),0)</f>
        <v>0</v>
      </c>
      <c r="AF117" s="65">
        <f>IF(ISNUMBER(HLOOKUP(Lista!AF117,$AO$5:$BA$6,2,0)),HLOOKUP(Lista!AF117,$AO$5:$BA$6,2,0),0)</f>
        <v>0</v>
      </c>
      <c r="AG117" s="65">
        <f>IF(ISNUMBER(HLOOKUP(Lista!AG117,$AO$5:$BA$6,2,0)),HLOOKUP(Lista!AG117,$AO$5:$BA$6,2,0),0)</f>
        <v>0</v>
      </c>
      <c r="AH117" s="65">
        <f>IF(ISNUMBER(HLOOKUP(Lista!AH117,$AO$5:$BA$6,2,0)),HLOOKUP(Lista!AH117,$AO$5:$BA$6,2,0),0)</f>
        <v>0</v>
      </c>
      <c r="AI117" s="65">
        <f>IF(ISNUMBER(HLOOKUP(Lista!AI117,$AO$5:$BA$6,2,0)),HLOOKUP(Lista!AI117,$AO$5:$BA$6,2,0),0)</f>
        <v>0</v>
      </c>
      <c r="AJ117" s="166"/>
    </row>
    <row r="118" spans="1:36" x14ac:dyDescent="0.2">
      <c r="A118" s="164">
        <f>Lista!A118</f>
        <v>2</v>
      </c>
      <c r="B118" s="164">
        <f>Lista!B118</f>
        <v>0</v>
      </c>
      <c r="C118" s="164">
        <f>Lista!C118</f>
        <v>0</v>
      </c>
      <c r="D118" s="15">
        <v>1</v>
      </c>
      <c r="E118" s="65">
        <f>IF(ISNUMBER(HLOOKUP(Lista!E118,$AO$5:$BA$6,2,0)),HLOOKUP(Lista!E118,$AO$5:$BA$6,2,0),0)</f>
        <v>0</v>
      </c>
      <c r="F118" s="65">
        <f>IF(ISNUMBER(HLOOKUP(Lista!F118,$AO$5:$BA$6,2,0)),HLOOKUP(Lista!F118,$AO$5:$BA$6,2,0),0)</f>
        <v>0</v>
      </c>
      <c r="G118" s="65">
        <f>IF(ISNUMBER(HLOOKUP(Lista!G118,$AO$5:$BA$6,2,0)),HLOOKUP(Lista!G118,$AO$5:$BA$6,2,0),0)</f>
        <v>0</v>
      </c>
      <c r="H118" s="65">
        <f>IF(ISNUMBER(HLOOKUP(Lista!H118,$AO$5:$BA$6,2,0)),HLOOKUP(Lista!H118,$AO$5:$BA$6,2,0),0)</f>
        <v>0</v>
      </c>
      <c r="I118" s="65">
        <f>IF(ISNUMBER(HLOOKUP(Lista!I118,$AO$5:$BA$6,2,0)),HLOOKUP(Lista!I118,$AO$5:$BA$6,2,0),0)</f>
        <v>0</v>
      </c>
      <c r="J118" s="65">
        <f>IF(ISNUMBER(HLOOKUP(Lista!J118,$AO$5:$BA$6,2,0)),HLOOKUP(Lista!J118,$AO$5:$BA$6,2,0),0)</f>
        <v>0</v>
      </c>
      <c r="K118" s="65">
        <f>IF(ISNUMBER(HLOOKUP(Lista!K118,$AO$5:$BA$6,2,0)),HLOOKUP(Lista!K118,$AO$5:$BA$6,2,0),0)</f>
        <v>0</v>
      </c>
      <c r="L118" s="65">
        <f>IF(ISNUMBER(HLOOKUP(Lista!L118,$AO$5:$BA$6,2,0)),HLOOKUP(Lista!L118,$AO$5:$BA$6,2,0),0)</f>
        <v>0</v>
      </c>
      <c r="M118" s="65">
        <f>IF(ISNUMBER(HLOOKUP(Lista!M118,$AO$5:$BA$6,2,0)),HLOOKUP(Lista!M118,$AO$5:$BA$6,2,0),0)</f>
        <v>0</v>
      </c>
      <c r="N118" s="65">
        <f>IF(ISNUMBER(HLOOKUP(Lista!N118,$AO$5:$BA$6,2,0)),HLOOKUP(Lista!N118,$AO$5:$BA$6,2,0),0)</f>
        <v>0</v>
      </c>
      <c r="O118" s="65">
        <f>IF(ISNUMBER(HLOOKUP(Lista!O118,$AO$5:$BA$6,2,0)),HLOOKUP(Lista!O118,$AO$5:$BA$6,2,0),0)</f>
        <v>0</v>
      </c>
      <c r="P118" s="65">
        <f>IF(ISNUMBER(HLOOKUP(Lista!P118,$AO$5:$BA$6,2,0)),HLOOKUP(Lista!P118,$AO$5:$BA$6,2,0),0)</f>
        <v>0</v>
      </c>
      <c r="Q118" s="65">
        <f>IF(ISNUMBER(HLOOKUP(Lista!Q118,$AO$5:$BA$6,2,0)),HLOOKUP(Lista!Q118,$AO$5:$BA$6,2,0),0)</f>
        <v>0</v>
      </c>
      <c r="R118" s="65">
        <f>IF(ISNUMBER(HLOOKUP(Lista!R118,$AO$5:$BA$6,2,0)),HLOOKUP(Lista!R118,$AO$5:$BA$6,2,0),0)</f>
        <v>0</v>
      </c>
      <c r="S118" s="65">
        <f>IF(ISNUMBER(HLOOKUP(Lista!S118,$AO$5:$BA$6,2,0)),HLOOKUP(Lista!S118,$AO$5:$BA$6,2,0),0)</f>
        <v>0</v>
      </c>
      <c r="T118" s="65">
        <f>IF(ISNUMBER(HLOOKUP(Lista!T118,$AO$5:$BA$6,2,0)),HLOOKUP(Lista!T118,$AO$5:$BA$6,2,0),0)</f>
        <v>0</v>
      </c>
      <c r="U118" s="65">
        <f>IF(ISNUMBER(HLOOKUP(Lista!U118,$AO$5:$BA$6,2,0)),HLOOKUP(Lista!U118,$AO$5:$BA$6,2,0),0)</f>
        <v>0</v>
      </c>
      <c r="V118" s="65">
        <f>IF(ISNUMBER(HLOOKUP(Lista!V118,$AO$5:$BA$6,2,0)),HLOOKUP(Lista!V118,$AO$5:$BA$6,2,0),0)</f>
        <v>0</v>
      </c>
      <c r="W118" s="65">
        <f>IF(ISNUMBER(HLOOKUP(Lista!W118,$AO$5:$BA$6,2,0)),HLOOKUP(Lista!W118,$AO$5:$BA$6,2,0),0)</f>
        <v>0</v>
      </c>
      <c r="X118" s="65">
        <f>IF(ISNUMBER(HLOOKUP(Lista!X118,$AO$5:$BA$6,2,0)),HLOOKUP(Lista!X118,$AO$5:$BA$6,2,0),0)</f>
        <v>0</v>
      </c>
      <c r="Y118" s="65">
        <f>IF(ISNUMBER(HLOOKUP(Lista!Y118,$AO$5:$BA$6,2,0)),HLOOKUP(Lista!Y118,$AO$5:$BA$6,2,0),0)</f>
        <v>0</v>
      </c>
      <c r="Z118" s="65">
        <f>IF(ISNUMBER(HLOOKUP(Lista!Z118,$AO$5:$BA$6,2,0)),HLOOKUP(Lista!Z118,$AO$5:$BA$6,2,0),0)</f>
        <v>0</v>
      </c>
      <c r="AA118" s="65">
        <f>IF(ISNUMBER(HLOOKUP(Lista!AA118,$AO$5:$BA$6,2,0)),HLOOKUP(Lista!AA118,$AO$5:$BA$6,2,0),0)</f>
        <v>0</v>
      </c>
      <c r="AB118" s="65">
        <f>IF(ISNUMBER(HLOOKUP(Lista!AB118,$AO$5:$BA$6,2,0)),HLOOKUP(Lista!AB118,$AO$5:$BA$6,2,0),0)</f>
        <v>0</v>
      </c>
      <c r="AC118" s="65">
        <f>IF(ISNUMBER(HLOOKUP(Lista!AC118,$AO$5:$BA$6,2,0)),HLOOKUP(Lista!AC118,$AO$5:$BA$6,2,0),0)</f>
        <v>0</v>
      </c>
      <c r="AD118" s="65">
        <f>IF(ISNUMBER(HLOOKUP(Lista!AD118,$AO$5:$BA$6,2,0)),HLOOKUP(Lista!AD118,$AO$5:$BA$6,2,0),0)</f>
        <v>0</v>
      </c>
      <c r="AE118" s="65">
        <f>IF(ISNUMBER(HLOOKUP(Lista!AE118,$AO$5:$BA$6,2,0)),HLOOKUP(Lista!AE118,$AO$5:$BA$6,2,0),0)</f>
        <v>0</v>
      </c>
      <c r="AF118" s="65">
        <f>IF(ISNUMBER(HLOOKUP(Lista!AF118,$AO$5:$BA$6,2,0)),HLOOKUP(Lista!AF118,$AO$5:$BA$6,2,0),0)</f>
        <v>0</v>
      </c>
      <c r="AG118" s="65">
        <f>IF(ISNUMBER(HLOOKUP(Lista!AG118,$AO$5:$BA$6,2,0)),HLOOKUP(Lista!AG118,$AO$5:$BA$6,2,0),0)</f>
        <v>0</v>
      </c>
      <c r="AH118" s="65">
        <f>IF(ISNUMBER(HLOOKUP(Lista!AH118,$AO$5:$BA$6,2,0)),HLOOKUP(Lista!AH118,$AO$5:$BA$6,2,0),0)</f>
        <v>0</v>
      </c>
      <c r="AI118" s="65">
        <f>IF(ISNUMBER(HLOOKUP(Lista!AI118,$AO$5:$BA$6,2,0)),HLOOKUP(Lista!AI118,$AO$5:$BA$6,2,0),0)</f>
        <v>0</v>
      </c>
      <c r="AJ118" s="165">
        <f t="shared" ref="AJ118" si="27">SUM(E118:AI120)</f>
        <v>0</v>
      </c>
    </row>
    <row r="119" spans="1:36" x14ac:dyDescent="0.2">
      <c r="A119" s="142"/>
      <c r="B119" s="142"/>
      <c r="C119" s="142"/>
      <c r="D119" s="15">
        <v>2</v>
      </c>
      <c r="E119" s="65">
        <f>IF(ISNUMBER(HLOOKUP(Lista!E119,$AO$5:$BA$6,2,0)),HLOOKUP(Lista!E119,$AO$5:$BA$6,2,0),0)</f>
        <v>0</v>
      </c>
      <c r="F119" s="65">
        <f>IF(ISNUMBER(HLOOKUP(Lista!F119,$AO$5:$BA$6,2,0)),HLOOKUP(Lista!F119,$AO$5:$BA$6,2,0),0)</f>
        <v>0</v>
      </c>
      <c r="G119" s="65">
        <f>IF(ISNUMBER(HLOOKUP(Lista!G119,$AO$5:$BA$6,2,0)),HLOOKUP(Lista!G119,$AO$5:$BA$6,2,0),0)</f>
        <v>0</v>
      </c>
      <c r="H119" s="65">
        <f>IF(ISNUMBER(HLOOKUP(Lista!H119,$AO$5:$BA$6,2,0)),HLOOKUP(Lista!H119,$AO$5:$BA$6,2,0),0)</f>
        <v>0</v>
      </c>
      <c r="I119" s="65">
        <f>IF(ISNUMBER(HLOOKUP(Lista!I119,$AO$5:$BA$6,2,0)),HLOOKUP(Lista!I119,$AO$5:$BA$6,2,0),0)</f>
        <v>0</v>
      </c>
      <c r="J119" s="65">
        <f>IF(ISNUMBER(HLOOKUP(Lista!J119,$AO$5:$BA$6,2,0)),HLOOKUP(Lista!J119,$AO$5:$BA$6,2,0),0)</f>
        <v>0</v>
      </c>
      <c r="K119" s="65">
        <f>IF(ISNUMBER(HLOOKUP(Lista!K119,$AO$5:$BA$6,2,0)),HLOOKUP(Lista!K119,$AO$5:$BA$6,2,0),0)</f>
        <v>0</v>
      </c>
      <c r="L119" s="65">
        <f>IF(ISNUMBER(HLOOKUP(Lista!L119,$AO$5:$BA$6,2,0)),HLOOKUP(Lista!L119,$AO$5:$BA$6,2,0),0)</f>
        <v>0</v>
      </c>
      <c r="M119" s="65">
        <f>IF(ISNUMBER(HLOOKUP(Lista!M119,$AO$5:$BA$6,2,0)),HLOOKUP(Lista!M119,$AO$5:$BA$6,2,0),0)</f>
        <v>0</v>
      </c>
      <c r="N119" s="65">
        <f>IF(ISNUMBER(HLOOKUP(Lista!N119,$AO$5:$BA$6,2,0)),HLOOKUP(Lista!N119,$AO$5:$BA$6,2,0),0)</f>
        <v>0</v>
      </c>
      <c r="O119" s="65">
        <f>IF(ISNUMBER(HLOOKUP(Lista!O119,$AO$5:$BA$6,2,0)),HLOOKUP(Lista!O119,$AO$5:$BA$6,2,0),0)</f>
        <v>0</v>
      </c>
      <c r="P119" s="65">
        <f>IF(ISNUMBER(HLOOKUP(Lista!P119,$AO$5:$BA$6,2,0)),HLOOKUP(Lista!P119,$AO$5:$BA$6,2,0),0)</f>
        <v>0</v>
      </c>
      <c r="Q119" s="65">
        <f>IF(ISNUMBER(HLOOKUP(Lista!Q119,$AO$5:$BA$6,2,0)),HLOOKUP(Lista!Q119,$AO$5:$BA$6,2,0),0)</f>
        <v>0</v>
      </c>
      <c r="R119" s="65">
        <f>IF(ISNUMBER(HLOOKUP(Lista!R119,$AO$5:$BA$6,2,0)),HLOOKUP(Lista!R119,$AO$5:$BA$6,2,0),0)</f>
        <v>0</v>
      </c>
      <c r="S119" s="65">
        <f>IF(ISNUMBER(HLOOKUP(Lista!S119,$AO$5:$BA$6,2,0)),HLOOKUP(Lista!S119,$AO$5:$BA$6,2,0),0)</f>
        <v>0</v>
      </c>
      <c r="T119" s="65">
        <f>IF(ISNUMBER(HLOOKUP(Lista!T119,$AO$5:$BA$6,2,0)),HLOOKUP(Lista!T119,$AO$5:$BA$6,2,0),0)</f>
        <v>0</v>
      </c>
      <c r="U119" s="65">
        <f>IF(ISNUMBER(HLOOKUP(Lista!U119,$AO$5:$BA$6,2,0)),HLOOKUP(Lista!U119,$AO$5:$BA$6,2,0),0)</f>
        <v>0</v>
      </c>
      <c r="V119" s="65">
        <f>IF(ISNUMBER(HLOOKUP(Lista!V119,$AO$5:$BA$6,2,0)),HLOOKUP(Lista!V119,$AO$5:$BA$6,2,0),0)</f>
        <v>0</v>
      </c>
      <c r="W119" s="65">
        <f>IF(ISNUMBER(HLOOKUP(Lista!W119,$AO$5:$BA$6,2,0)),HLOOKUP(Lista!W119,$AO$5:$BA$6,2,0),0)</f>
        <v>0</v>
      </c>
      <c r="X119" s="65">
        <f>IF(ISNUMBER(HLOOKUP(Lista!X119,$AO$5:$BA$6,2,0)),HLOOKUP(Lista!X119,$AO$5:$BA$6,2,0),0)</f>
        <v>0</v>
      </c>
      <c r="Y119" s="65">
        <f>IF(ISNUMBER(HLOOKUP(Lista!Y119,$AO$5:$BA$6,2,0)),HLOOKUP(Lista!Y119,$AO$5:$BA$6,2,0),0)</f>
        <v>0</v>
      </c>
      <c r="Z119" s="65">
        <f>IF(ISNUMBER(HLOOKUP(Lista!Z119,$AO$5:$BA$6,2,0)),HLOOKUP(Lista!Z119,$AO$5:$BA$6,2,0),0)</f>
        <v>0</v>
      </c>
      <c r="AA119" s="65">
        <f>IF(ISNUMBER(HLOOKUP(Lista!AA119,$AO$5:$BA$6,2,0)),HLOOKUP(Lista!AA119,$AO$5:$BA$6,2,0),0)</f>
        <v>0</v>
      </c>
      <c r="AB119" s="65">
        <f>IF(ISNUMBER(HLOOKUP(Lista!AB119,$AO$5:$BA$6,2,0)),HLOOKUP(Lista!AB119,$AO$5:$BA$6,2,0),0)</f>
        <v>0</v>
      </c>
      <c r="AC119" s="65">
        <f>IF(ISNUMBER(HLOOKUP(Lista!AC119,$AO$5:$BA$6,2,0)),HLOOKUP(Lista!AC119,$AO$5:$BA$6,2,0),0)</f>
        <v>0</v>
      </c>
      <c r="AD119" s="65">
        <f>IF(ISNUMBER(HLOOKUP(Lista!AD119,$AO$5:$BA$6,2,0)),HLOOKUP(Lista!AD119,$AO$5:$BA$6,2,0),0)</f>
        <v>0</v>
      </c>
      <c r="AE119" s="65">
        <f>IF(ISNUMBER(HLOOKUP(Lista!AE119,$AO$5:$BA$6,2,0)),HLOOKUP(Lista!AE119,$AO$5:$BA$6,2,0),0)</f>
        <v>0</v>
      </c>
      <c r="AF119" s="65">
        <f>IF(ISNUMBER(HLOOKUP(Lista!AF119,$AO$5:$BA$6,2,0)),HLOOKUP(Lista!AF119,$AO$5:$BA$6,2,0),0)</f>
        <v>0</v>
      </c>
      <c r="AG119" s="65">
        <f>IF(ISNUMBER(HLOOKUP(Lista!AG119,$AO$5:$BA$6,2,0)),HLOOKUP(Lista!AG119,$AO$5:$BA$6,2,0),0)</f>
        <v>0</v>
      </c>
      <c r="AH119" s="65">
        <f>IF(ISNUMBER(HLOOKUP(Lista!AH119,$AO$5:$BA$6,2,0)),HLOOKUP(Lista!AH119,$AO$5:$BA$6,2,0),0)</f>
        <v>0</v>
      </c>
      <c r="AI119" s="65">
        <f>IF(ISNUMBER(HLOOKUP(Lista!AI119,$AO$5:$BA$6,2,0)),HLOOKUP(Lista!AI119,$AO$5:$BA$6,2,0),0)</f>
        <v>0</v>
      </c>
      <c r="AJ119" s="145"/>
    </row>
    <row r="120" spans="1:36" ht="13.5" thickBot="1" x14ac:dyDescent="0.25">
      <c r="A120" s="142"/>
      <c r="B120" s="142"/>
      <c r="C120" s="142"/>
      <c r="D120" s="15">
        <v>3</v>
      </c>
      <c r="E120" s="65">
        <f>IF(ISNUMBER(HLOOKUP(Lista!E120,$AO$5:$BA$6,2,0)),HLOOKUP(Lista!E120,$AO$5:$BA$6,2,0),0)</f>
        <v>0</v>
      </c>
      <c r="F120" s="65">
        <f>IF(ISNUMBER(HLOOKUP(Lista!F120,$AO$5:$BA$6,2,0)),HLOOKUP(Lista!F120,$AO$5:$BA$6,2,0),0)</f>
        <v>0</v>
      </c>
      <c r="G120" s="65">
        <f>IF(ISNUMBER(HLOOKUP(Lista!G120,$AO$5:$BA$6,2,0)),HLOOKUP(Lista!G120,$AO$5:$BA$6,2,0),0)</f>
        <v>0</v>
      </c>
      <c r="H120" s="65">
        <f>IF(ISNUMBER(HLOOKUP(Lista!H120,$AO$5:$BA$6,2,0)),HLOOKUP(Lista!H120,$AO$5:$BA$6,2,0),0)</f>
        <v>0</v>
      </c>
      <c r="I120" s="65">
        <f>IF(ISNUMBER(HLOOKUP(Lista!I120,$AO$5:$BA$6,2,0)),HLOOKUP(Lista!I120,$AO$5:$BA$6,2,0),0)</f>
        <v>0</v>
      </c>
      <c r="J120" s="65">
        <f>IF(ISNUMBER(HLOOKUP(Lista!J120,$AO$5:$BA$6,2,0)),HLOOKUP(Lista!J120,$AO$5:$BA$6,2,0),0)</f>
        <v>0</v>
      </c>
      <c r="K120" s="65">
        <f>IF(ISNUMBER(HLOOKUP(Lista!K120,$AO$5:$BA$6,2,0)),HLOOKUP(Lista!K120,$AO$5:$BA$6,2,0),0)</f>
        <v>0</v>
      </c>
      <c r="L120" s="65">
        <f>IF(ISNUMBER(HLOOKUP(Lista!L120,$AO$5:$BA$6,2,0)),HLOOKUP(Lista!L120,$AO$5:$BA$6,2,0),0)</f>
        <v>0</v>
      </c>
      <c r="M120" s="65">
        <f>IF(ISNUMBER(HLOOKUP(Lista!M120,$AO$5:$BA$6,2,0)),HLOOKUP(Lista!M120,$AO$5:$BA$6,2,0),0)</f>
        <v>0</v>
      </c>
      <c r="N120" s="65">
        <f>IF(ISNUMBER(HLOOKUP(Lista!N120,$AO$5:$BA$6,2,0)),HLOOKUP(Lista!N120,$AO$5:$BA$6,2,0),0)</f>
        <v>0</v>
      </c>
      <c r="O120" s="65">
        <f>IF(ISNUMBER(HLOOKUP(Lista!O120,$AO$5:$BA$6,2,0)),HLOOKUP(Lista!O120,$AO$5:$BA$6,2,0),0)</f>
        <v>0</v>
      </c>
      <c r="P120" s="65">
        <f>IF(ISNUMBER(HLOOKUP(Lista!P120,$AO$5:$BA$6,2,0)),HLOOKUP(Lista!P120,$AO$5:$BA$6,2,0),0)</f>
        <v>0</v>
      </c>
      <c r="Q120" s="65">
        <f>IF(ISNUMBER(HLOOKUP(Lista!Q120,$AO$5:$BA$6,2,0)),HLOOKUP(Lista!Q120,$AO$5:$BA$6,2,0),0)</f>
        <v>0</v>
      </c>
      <c r="R120" s="65">
        <f>IF(ISNUMBER(HLOOKUP(Lista!R120,$AO$5:$BA$6,2,0)),HLOOKUP(Lista!R120,$AO$5:$BA$6,2,0),0)</f>
        <v>0</v>
      </c>
      <c r="S120" s="65">
        <f>IF(ISNUMBER(HLOOKUP(Lista!S120,$AO$5:$BA$6,2,0)),HLOOKUP(Lista!S120,$AO$5:$BA$6,2,0),0)</f>
        <v>0</v>
      </c>
      <c r="T120" s="65">
        <f>IF(ISNUMBER(HLOOKUP(Lista!T120,$AO$5:$BA$6,2,0)),HLOOKUP(Lista!T120,$AO$5:$BA$6,2,0),0)</f>
        <v>0</v>
      </c>
      <c r="U120" s="65">
        <f>IF(ISNUMBER(HLOOKUP(Lista!U120,$AO$5:$BA$6,2,0)),HLOOKUP(Lista!U120,$AO$5:$BA$6,2,0),0)</f>
        <v>0</v>
      </c>
      <c r="V120" s="65">
        <f>IF(ISNUMBER(HLOOKUP(Lista!V120,$AO$5:$BA$6,2,0)),HLOOKUP(Lista!V120,$AO$5:$BA$6,2,0),0)</f>
        <v>0</v>
      </c>
      <c r="W120" s="65">
        <f>IF(ISNUMBER(HLOOKUP(Lista!W120,$AO$5:$BA$6,2,0)),HLOOKUP(Lista!W120,$AO$5:$BA$6,2,0),0)</f>
        <v>0</v>
      </c>
      <c r="X120" s="65">
        <f>IF(ISNUMBER(HLOOKUP(Lista!X120,$AO$5:$BA$6,2,0)),HLOOKUP(Lista!X120,$AO$5:$BA$6,2,0),0)</f>
        <v>0</v>
      </c>
      <c r="Y120" s="65">
        <f>IF(ISNUMBER(HLOOKUP(Lista!Y120,$AO$5:$BA$6,2,0)),HLOOKUP(Lista!Y120,$AO$5:$BA$6,2,0),0)</f>
        <v>0</v>
      </c>
      <c r="Z120" s="65">
        <f>IF(ISNUMBER(HLOOKUP(Lista!Z120,$AO$5:$BA$6,2,0)),HLOOKUP(Lista!Z120,$AO$5:$BA$6,2,0),0)</f>
        <v>0</v>
      </c>
      <c r="AA120" s="65">
        <f>IF(ISNUMBER(HLOOKUP(Lista!AA120,$AO$5:$BA$6,2,0)),HLOOKUP(Lista!AA120,$AO$5:$BA$6,2,0),0)</f>
        <v>0</v>
      </c>
      <c r="AB120" s="65">
        <f>IF(ISNUMBER(HLOOKUP(Lista!AB120,$AO$5:$BA$6,2,0)),HLOOKUP(Lista!AB120,$AO$5:$BA$6,2,0),0)</f>
        <v>0</v>
      </c>
      <c r="AC120" s="65">
        <f>IF(ISNUMBER(HLOOKUP(Lista!AC120,$AO$5:$BA$6,2,0)),HLOOKUP(Lista!AC120,$AO$5:$BA$6,2,0),0)</f>
        <v>0</v>
      </c>
      <c r="AD120" s="65">
        <f>IF(ISNUMBER(HLOOKUP(Lista!AD120,$AO$5:$BA$6,2,0)),HLOOKUP(Lista!AD120,$AO$5:$BA$6,2,0),0)</f>
        <v>0</v>
      </c>
      <c r="AE120" s="65">
        <f>IF(ISNUMBER(HLOOKUP(Lista!AE120,$AO$5:$BA$6,2,0)),HLOOKUP(Lista!AE120,$AO$5:$BA$6,2,0),0)</f>
        <v>0</v>
      </c>
      <c r="AF120" s="65">
        <f>IF(ISNUMBER(HLOOKUP(Lista!AF120,$AO$5:$BA$6,2,0)),HLOOKUP(Lista!AF120,$AO$5:$BA$6,2,0),0)</f>
        <v>0</v>
      </c>
      <c r="AG120" s="65">
        <f>IF(ISNUMBER(HLOOKUP(Lista!AG120,$AO$5:$BA$6,2,0)),HLOOKUP(Lista!AG120,$AO$5:$BA$6,2,0),0)</f>
        <v>0</v>
      </c>
      <c r="AH120" s="65">
        <f>IF(ISNUMBER(HLOOKUP(Lista!AH120,$AO$5:$BA$6,2,0)),HLOOKUP(Lista!AH120,$AO$5:$BA$6,2,0),0)</f>
        <v>0</v>
      </c>
      <c r="AI120" s="65">
        <f>IF(ISNUMBER(HLOOKUP(Lista!AI120,$AO$5:$BA$6,2,0)),HLOOKUP(Lista!AI120,$AO$5:$BA$6,2,0),0)</f>
        <v>0</v>
      </c>
      <c r="AJ120" s="166"/>
    </row>
    <row r="121" spans="1:36" x14ac:dyDescent="0.2">
      <c r="A121" s="164">
        <f>Lista!A121</f>
        <v>3</v>
      </c>
      <c r="B121" s="164">
        <f>Lista!B121</f>
        <v>0</v>
      </c>
      <c r="C121" s="164">
        <f>Lista!C121</f>
        <v>0</v>
      </c>
      <c r="D121" s="15">
        <v>1</v>
      </c>
      <c r="E121" s="65">
        <f>IF(ISNUMBER(HLOOKUP(Lista!E121,$AO$5:$BA$6,2,0)),HLOOKUP(Lista!E121,$AO$5:$BA$6,2,0),0)</f>
        <v>0</v>
      </c>
      <c r="F121" s="65">
        <f>IF(ISNUMBER(HLOOKUP(Lista!F121,$AO$5:$BA$6,2,0)),HLOOKUP(Lista!F121,$AO$5:$BA$6,2,0),0)</f>
        <v>0</v>
      </c>
      <c r="G121" s="65">
        <f>IF(ISNUMBER(HLOOKUP(Lista!G121,$AO$5:$BA$6,2,0)),HLOOKUP(Lista!G121,$AO$5:$BA$6,2,0),0)</f>
        <v>0</v>
      </c>
      <c r="H121" s="65">
        <f>IF(ISNUMBER(HLOOKUP(Lista!H121,$AO$5:$BA$6,2,0)),HLOOKUP(Lista!H121,$AO$5:$BA$6,2,0),0)</f>
        <v>0</v>
      </c>
      <c r="I121" s="65">
        <f>IF(ISNUMBER(HLOOKUP(Lista!I121,$AO$5:$BA$6,2,0)),HLOOKUP(Lista!I121,$AO$5:$BA$6,2,0),0)</f>
        <v>0</v>
      </c>
      <c r="J121" s="65">
        <f>IF(ISNUMBER(HLOOKUP(Lista!J121,$AO$5:$BA$6,2,0)),HLOOKUP(Lista!J121,$AO$5:$BA$6,2,0),0)</f>
        <v>0</v>
      </c>
      <c r="K121" s="65">
        <f>IF(ISNUMBER(HLOOKUP(Lista!K121,$AO$5:$BA$6,2,0)),HLOOKUP(Lista!K121,$AO$5:$BA$6,2,0),0)</f>
        <v>0</v>
      </c>
      <c r="L121" s="65">
        <f>IF(ISNUMBER(HLOOKUP(Lista!L121,$AO$5:$BA$6,2,0)),HLOOKUP(Lista!L121,$AO$5:$BA$6,2,0),0)</f>
        <v>0</v>
      </c>
      <c r="M121" s="65">
        <f>IF(ISNUMBER(HLOOKUP(Lista!M121,$AO$5:$BA$6,2,0)),HLOOKUP(Lista!M121,$AO$5:$BA$6,2,0),0)</f>
        <v>0</v>
      </c>
      <c r="N121" s="65">
        <f>IF(ISNUMBER(HLOOKUP(Lista!N121,$AO$5:$BA$6,2,0)),HLOOKUP(Lista!N121,$AO$5:$BA$6,2,0),0)</f>
        <v>0</v>
      </c>
      <c r="O121" s="65">
        <f>IF(ISNUMBER(HLOOKUP(Lista!O121,$AO$5:$BA$6,2,0)),HLOOKUP(Lista!O121,$AO$5:$BA$6,2,0),0)</f>
        <v>0</v>
      </c>
      <c r="P121" s="65">
        <f>IF(ISNUMBER(HLOOKUP(Lista!P121,$AO$5:$BA$6,2,0)),HLOOKUP(Lista!P121,$AO$5:$BA$6,2,0),0)</f>
        <v>0</v>
      </c>
      <c r="Q121" s="65">
        <f>IF(ISNUMBER(HLOOKUP(Lista!Q121,$AO$5:$BA$6,2,0)),HLOOKUP(Lista!Q121,$AO$5:$BA$6,2,0),0)</f>
        <v>0</v>
      </c>
      <c r="R121" s="65">
        <f>IF(ISNUMBER(HLOOKUP(Lista!R121,$AO$5:$BA$6,2,0)),HLOOKUP(Lista!R121,$AO$5:$BA$6,2,0),0)</f>
        <v>0</v>
      </c>
      <c r="S121" s="65">
        <f>IF(ISNUMBER(HLOOKUP(Lista!S121,$AO$5:$BA$6,2,0)),HLOOKUP(Lista!S121,$AO$5:$BA$6,2,0),0)</f>
        <v>0</v>
      </c>
      <c r="T121" s="65">
        <f>IF(ISNUMBER(HLOOKUP(Lista!T121,$AO$5:$BA$6,2,0)),HLOOKUP(Lista!T121,$AO$5:$BA$6,2,0),0)</f>
        <v>0</v>
      </c>
      <c r="U121" s="65">
        <f>IF(ISNUMBER(HLOOKUP(Lista!U121,$AO$5:$BA$6,2,0)),HLOOKUP(Lista!U121,$AO$5:$BA$6,2,0),0)</f>
        <v>0</v>
      </c>
      <c r="V121" s="65">
        <f>IF(ISNUMBER(HLOOKUP(Lista!V121,$AO$5:$BA$6,2,0)),HLOOKUP(Lista!V121,$AO$5:$BA$6,2,0),0)</f>
        <v>0</v>
      </c>
      <c r="W121" s="65">
        <f>IF(ISNUMBER(HLOOKUP(Lista!W121,$AO$5:$BA$6,2,0)),HLOOKUP(Lista!W121,$AO$5:$BA$6,2,0),0)</f>
        <v>0</v>
      </c>
      <c r="X121" s="65">
        <f>IF(ISNUMBER(HLOOKUP(Lista!X121,$AO$5:$BA$6,2,0)),HLOOKUP(Lista!X121,$AO$5:$BA$6,2,0),0)</f>
        <v>0</v>
      </c>
      <c r="Y121" s="65">
        <f>IF(ISNUMBER(HLOOKUP(Lista!Y121,$AO$5:$BA$6,2,0)),HLOOKUP(Lista!Y121,$AO$5:$BA$6,2,0),0)</f>
        <v>0</v>
      </c>
      <c r="Z121" s="65">
        <f>IF(ISNUMBER(HLOOKUP(Lista!Z121,$AO$5:$BA$6,2,0)),HLOOKUP(Lista!Z121,$AO$5:$BA$6,2,0),0)</f>
        <v>0</v>
      </c>
      <c r="AA121" s="65">
        <f>IF(ISNUMBER(HLOOKUP(Lista!AA121,$AO$5:$BA$6,2,0)),HLOOKUP(Lista!AA121,$AO$5:$BA$6,2,0),0)</f>
        <v>0</v>
      </c>
      <c r="AB121" s="65">
        <f>IF(ISNUMBER(HLOOKUP(Lista!AB121,$AO$5:$BA$6,2,0)),HLOOKUP(Lista!AB121,$AO$5:$BA$6,2,0),0)</f>
        <v>0</v>
      </c>
      <c r="AC121" s="65">
        <f>IF(ISNUMBER(HLOOKUP(Lista!AC121,$AO$5:$BA$6,2,0)),HLOOKUP(Lista!AC121,$AO$5:$BA$6,2,0),0)</f>
        <v>0</v>
      </c>
      <c r="AD121" s="65">
        <f>IF(ISNUMBER(HLOOKUP(Lista!AD121,$AO$5:$BA$6,2,0)),HLOOKUP(Lista!AD121,$AO$5:$BA$6,2,0),0)</f>
        <v>0</v>
      </c>
      <c r="AE121" s="65">
        <f>IF(ISNUMBER(HLOOKUP(Lista!AE121,$AO$5:$BA$6,2,0)),HLOOKUP(Lista!AE121,$AO$5:$BA$6,2,0),0)</f>
        <v>0</v>
      </c>
      <c r="AF121" s="65">
        <f>IF(ISNUMBER(HLOOKUP(Lista!AF121,$AO$5:$BA$6,2,0)),HLOOKUP(Lista!AF121,$AO$5:$BA$6,2,0),0)</f>
        <v>0</v>
      </c>
      <c r="AG121" s="65">
        <f>IF(ISNUMBER(HLOOKUP(Lista!AG121,$AO$5:$BA$6,2,0)),HLOOKUP(Lista!AG121,$AO$5:$BA$6,2,0),0)</f>
        <v>0</v>
      </c>
      <c r="AH121" s="65">
        <f>IF(ISNUMBER(HLOOKUP(Lista!AH121,$AO$5:$BA$6,2,0)),HLOOKUP(Lista!AH121,$AO$5:$BA$6,2,0),0)</f>
        <v>0</v>
      </c>
      <c r="AI121" s="65">
        <f>IF(ISNUMBER(HLOOKUP(Lista!AI121,$AO$5:$BA$6,2,0)),HLOOKUP(Lista!AI121,$AO$5:$BA$6,2,0),0)</f>
        <v>0</v>
      </c>
      <c r="AJ121" s="165">
        <f t="shared" ref="AJ121" si="28">SUM(E121:AI123)</f>
        <v>0</v>
      </c>
    </row>
    <row r="122" spans="1:36" x14ac:dyDescent="0.2">
      <c r="A122" s="142"/>
      <c r="B122" s="142"/>
      <c r="C122" s="142"/>
      <c r="D122" s="15">
        <v>2</v>
      </c>
      <c r="E122" s="65">
        <f>IF(ISNUMBER(HLOOKUP(Lista!E122,$AO$5:$BA$6,2,0)),HLOOKUP(Lista!E122,$AO$5:$BA$6,2,0),0)</f>
        <v>0</v>
      </c>
      <c r="F122" s="65">
        <f>IF(ISNUMBER(HLOOKUP(Lista!F122,$AO$5:$BA$6,2,0)),HLOOKUP(Lista!F122,$AO$5:$BA$6,2,0),0)</f>
        <v>0</v>
      </c>
      <c r="G122" s="65">
        <f>IF(ISNUMBER(HLOOKUP(Lista!G122,$AO$5:$BA$6,2,0)),HLOOKUP(Lista!G122,$AO$5:$BA$6,2,0),0)</f>
        <v>0</v>
      </c>
      <c r="H122" s="65">
        <f>IF(ISNUMBER(HLOOKUP(Lista!H122,$AO$5:$BA$6,2,0)),HLOOKUP(Lista!H122,$AO$5:$BA$6,2,0),0)</f>
        <v>0</v>
      </c>
      <c r="I122" s="65">
        <f>IF(ISNUMBER(HLOOKUP(Lista!I122,$AO$5:$BA$6,2,0)),HLOOKUP(Lista!I122,$AO$5:$BA$6,2,0),0)</f>
        <v>0</v>
      </c>
      <c r="J122" s="65">
        <f>IF(ISNUMBER(HLOOKUP(Lista!J122,$AO$5:$BA$6,2,0)),HLOOKUP(Lista!J122,$AO$5:$BA$6,2,0),0)</f>
        <v>0</v>
      </c>
      <c r="K122" s="65">
        <f>IF(ISNUMBER(HLOOKUP(Lista!K122,$AO$5:$BA$6,2,0)),HLOOKUP(Lista!K122,$AO$5:$BA$6,2,0),0)</f>
        <v>0</v>
      </c>
      <c r="L122" s="65">
        <f>IF(ISNUMBER(HLOOKUP(Lista!L122,$AO$5:$BA$6,2,0)),HLOOKUP(Lista!L122,$AO$5:$BA$6,2,0),0)</f>
        <v>0</v>
      </c>
      <c r="M122" s="65">
        <f>IF(ISNUMBER(HLOOKUP(Lista!M122,$AO$5:$BA$6,2,0)),HLOOKUP(Lista!M122,$AO$5:$BA$6,2,0),0)</f>
        <v>0</v>
      </c>
      <c r="N122" s="65">
        <f>IF(ISNUMBER(HLOOKUP(Lista!N122,$AO$5:$BA$6,2,0)),HLOOKUP(Lista!N122,$AO$5:$BA$6,2,0),0)</f>
        <v>0</v>
      </c>
      <c r="O122" s="65">
        <f>IF(ISNUMBER(HLOOKUP(Lista!O122,$AO$5:$BA$6,2,0)),HLOOKUP(Lista!O122,$AO$5:$BA$6,2,0),0)</f>
        <v>0</v>
      </c>
      <c r="P122" s="65">
        <f>IF(ISNUMBER(HLOOKUP(Lista!P122,$AO$5:$BA$6,2,0)),HLOOKUP(Lista!P122,$AO$5:$BA$6,2,0),0)</f>
        <v>0</v>
      </c>
      <c r="Q122" s="65">
        <f>IF(ISNUMBER(HLOOKUP(Lista!Q122,$AO$5:$BA$6,2,0)),HLOOKUP(Lista!Q122,$AO$5:$BA$6,2,0),0)</f>
        <v>0</v>
      </c>
      <c r="R122" s="65">
        <f>IF(ISNUMBER(HLOOKUP(Lista!R122,$AO$5:$BA$6,2,0)),HLOOKUP(Lista!R122,$AO$5:$BA$6,2,0),0)</f>
        <v>0</v>
      </c>
      <c r="S122" s="65">
        <f>IF(ISNUMBER(HLOOKUP(Lista!S122,$AO$5:$BA$6,2,0)),HLOOKUP(Lista!S122,$AO$5:$BA$6,2,0),0)</f>
        <v>0</v>
      </c>
      <c r="T122" s="65">
        <f>IF(ISNUMBER(HLOOKUP(Lista!T122,$AO$5:$BA$6,2,0)),HLOOKUP(Lista!T122,$AO$5:$BA$6,2,0),0)</f>
        <v>0</v>
      </c>
      <c r="U122" s="65">
        <f>IF(ISNUMBER(HLOOKUP(Lista!U122,$AO$5:$BA$6,2,0)),HLOOKUP(Lista!U122,$AO$5:$BA$6,2,0),0)</f>
        <v>0</v>
      </c>
      <c r="V122" s="65">
        <f>IF(ISNUMBER(HLOOKUP(Lista!V122,$AO$5:$BA$6,2,0)),HLOOKUP(Lista!V122,$AO$5:$BA$6,2,0),0)</f>
        <v>0</v>
      </c>
      <c r="W122" s="65">
        <f>IF(ISNUMBER(HLOOKUP(Lista!W122,$AO$5:$BA$6,2,0)),HLOOKUP(Lista!W122,$AO$5:$BA$6,2,0),0)</f>
        <v>0</v>
      </c>
      <c r="X122" s="65">
        <f>IF(ISNUMBER(HLOOKUP(Lista!X122,$AO$5:$BA$6,2,0)),HLOOKUP(Lista!X122,$AO$5:$BA$6,2,0),0)</f>
        <v>0</v>
      </c>
      <c r="Y122" s="65">
        <f>IF(ISNUMBER(HLOOKUP(Lista!Y122,$AO$5:$BA$6,2,0)),HLOOKUP(Lista!Y122,$AO$5:$BA$6,2,0),0)</f>
        <v>0</v>
      </c>
      <c r="Z122" s="65">
        <f>IF(ISNUMBER(HLOOKUP(Lista!Z122,$AO$5:$BA$6,2,0)),HLOOKUP(Lista!Z122,$AO$5:$BA$6,2,0),0)</f>
        <v>0</v>
      </c>
      <c r="AA122" s="65">
        <f>IF(ISNUMBER(HLOOKUP(Lista!AA122,$AO$5:$BA$6,2,0)),HLOOKUP(Lista!AA122,$AO$5:$BA$6,2,0),0)</f>
        <v>0</v>
      </c>
      <c r="AB122" s="65">
        <f>IF(ISNUMBER(HLOOKUP(Lista!AB122,$AO$5:$BA$6,2,0)),HLOOKUP(Lista!AB122,$AO$5:$BA$6,2,0),0)</f>
        <v>0</v>
      </c>
      <c r="AC122" s="65">
        <f>IF(ISNUMBER(HLOOKUP(Lista!AC122,$AO$5:$BA$6,2,0)),HLOOKUP(Lista!AC122,$AO$5:$BA$6,2,0),0)</f>
        <v>0</v>
      </c>
      <c r="AD122" s="65">
        <f>IF(ISNUMBER(HLOOKUP(Lista!AD122,$AO$5:$BA$6,2,0)),HLOOKUP(Lista!AD122,$AO$5:$BA$6,2,0),0)</f>
        <v>0</v>
      </c>
      <c r="AE122" s="65">
        <f>IF(ISNUMBER(HLOOKUP(Lista!AE122,$AO$5:$BA$6,2,0)),HLOOKUP(Lista!AE122,$AO$5:$BA$6,2,0),0)</f>
        <v>0</v>
      </c>
      <c r="AF122" s="65">
        <f>IF(ISNUMBER(HLOOKUP(Lista!AF122,$AO$5:$BA$6,2,0)),HLOOKUP(Lista!AF122,$AO$5:$BA$6,2,0),0)</f>
        <v>0</v>
      </c>
      <c r="AG122" s="65">
        <f>IF(ISNUMBER(HLOOKUP(Lista!AG122,$AO$5:$BA$6,2,0)),HLOOKUP(Lista!AG122,$AO$5:$BA$6,2,0),0)</f>
        <v>0</v>
      </c>
      <c r="AH122" s="65">
        <f>IF(ISNUMBER(HLOOKUP(Lista!AH122,$AO$5:$BA$6,2,0)),HLOOKUP(Lista!AH122,$AO$5:$BA$6,2,0),0)</f>
        <v>0</v>
      </c>
      <c r="AI122" s="65">
        <f>IF(ISNUMBER(HLOOKUP(Lista!AI122,$AO$5:$BA$6,2,0)),HLOOKUP(Lista!AI122,$AO$5:$BA$6,2,0),0)</f>
        <v>0</v>
      </c>
      <c r="AJ122" s="145"/>
    </row>
    <row r="123" spans="1:36" ht="13.5" thickBot="1" x14ac:dyDescent="0.25">
      <c r="A123" s="142"/>
      <c r="B123" s="142"/>
      <c r="C123" s="142"/>
      <c r="D123" s="15">
        <v>3</v>
      </c>
      <c r="E123" s="65">
        <f>IF(ISNUMBER(HLOOKUP(Lista!E123,$AO$5:$BA$6,2,0)),HLOOKUP(Lista!E123,$AO$5:$BA$6,2,0),0)</f>
        <v>0</v>
      </c>
      <c r="F123" s="65">
        <f>IF(ISNUMBER(HLOOKUP(Lista!F123,$AO$5:$BA$6,2,0)),HLOOKUP(Lista!F123,$AO$5:$BA$6,2,0),0)</f>
        <v>0</v>
      </c>
      <c r="G123" s="65">
        <f>IF(ISNUMBER(HLOOKUP(Lista!G123,$AO$5:$BA$6,2,0)),HLOOKUP(Lista!G123,$AO$5:$BA$6,2,0),0)</f>
        <v>0</v>
      </c>
      <c r="H123" s="65">
        <f>IF(ISNUMBER(HLOOKUP(Lista!H123,$AO$5:$BA$6,2,0)),HLOOKUP(Lista!H123,$AO$5:$BA$6,2,0),0)</f>
        <v>0</v>
      </c>
      <c r="I123" s="65">
        <f>IF(ISNUMBER(HLOOKUP(Lista!I123,$AO$5:$BA$6,2,0)),HLOOKUP(Lista!I123,$AO$5:$BA$6,2,0),0)</f>
        <v>0</v>
      </c>
      <c r="J123" s="65">
        <f>IF(ISNUMBER(HLOOKUP(Lista!J123,$AO$5:$BA$6,2,0)),HLOOKUP(Lista!J123,$AO$5:$BA$6,2,0),0)</f>
        <v>0</v>
      </c>
      <c r="K123" s="65">
        <f>IF(ISNUMBER(HLOOKUP(Lista!K123,$AO$5:$BA$6,2,0)),HLOOKUP(Lista!K123,$AO$5:$BA$6,2,0),0)</f>
        <v>0</v>
      </c>
      <c r="L123" s="65">
        <f>IF(ISNUMBER(HLOOKUP(Lista!L123,$AO$5:$BA$6,2,0)),HLOOKUP(Lista!L123,$AO$5:$BA$6,2,0),0)</f>
        <v>0</v>
      </c>
      <c r="M123" s="65">
        <f>IF(ISNUMBER(HLOOKUP(Lista!M123,$AO$5:$BA$6,2,0)),HLOOKUP(Lista!M123,$AO$5:$BA$6,2,0),0)</f>
        <v>0</v>
      </c>
      <c r="N123" s="65">
        <f>IF(ISNUMBER(HLOOKUP(Lista!N123,$AO$5:$BA$6,2,0)),HLOOKUP(Lista!N123,$AO$5:$BA$6,2,0),0)</f>
        <v>0</v>
      </c>
      <c r="O123" s="65">
        <f>IF(ISNUMBER(HLOOKUP(Lista!O123,$AO$5:$BA$6,2,0)),HLOOKUP(Lista!O123,$AO$5:$BA$6,2,0),0)</f>
        <v>0</v>
      </c>
      <c r="P123" s="65">
        <f>IF(ISNUMBER(HLOOKUP(Lista!P123,$AO$5:$BA$6,2,0)),HLOOKUP(Lista!P123,$AO$5:$BA$6,2,0),0)</f>
        <v>0</v>
      </c>
      <c r="Q123" s="65">
        <f>IF(ISNUMBER(HLOOKUP(Lista!Q123,$AO$5:$BA$6,2,0)),HLOOKUP(Lista!Q123,$AO$5:$BA$6,2,0),0)</f>
        <v>0</v>
      </c>
      <c r="R123" s="65">
        <f>IF(ISNUMBER(HLOOKUP(Lista!R123,$AO$5:$BA$6,2,0)),HLOOKUP(Lista!R123,$AO$5:$BA$6,2,0),0)</f>
        <v>0</v>
      </c>
      <c r="S123" s="65">
        <f>IF(ISNUMBER(HLOOKUP(Lista!S123,$AO$5:$BA$6,2,0)),HLOOKUP(Lista!S123,$AO$5:$BA$6,2,0),0)</f>
        <v>0</v>
      </c>
      <c r="T123" s="65">
        <f>IF(ISNUMBER(HLOOKUP(Lista!T123,$AO$5:$BA$6,2,0)),HLOOKUP(Lista!T123,$AO$5:$BA$6,2,0),0)</f>
        <v>0</v>
      </c>
      <c r="U123" s="65">
        <f>IF(ISNUMBER(HLOOKUP(Lista!U123,$AO$5:$BA$6,2,0)),HLOOKUP(Lista!U123,$AO$5:$BA$6,2,0),0)</f>
        <v>0</v>
      </c>
      <c r="V123" s="65">
        <f>IF(ISNUMBER(HLOOKUP(Lista!V123,$AO$5:$BA$6,2,0)),HLOOKUP(Lista!V123,$AO$5:$BA$6,2,0),0)</f>
        <v>0</v>
      </c>
      <c r="W123" s="65">
        <f>IF(ISNUMBER(HLOOKUP(Lista!W123,$AO$5:$BA$6,2,0)),HLOOKUP(Lista!W123,$AO$5:$BA$6,2,0),0)</f>
        <v>0</v>
      </c>
      <c r="X123" s="65">
        <f>IF(ISNUMBER(HLOOKUP(Lista!X123,$AO$5:$BA$6,2,0)),HLOOKUP(Lista!X123,$AO$5:$BA$6,2,0),0)</f>
        <v>0</v>
      </c>
      <c r="Y123" s="65">
        <f>IF(ISNUMBER(HLOOKUP(Lista!Y123,$AO$5:$BA$6,2,0)),HLOOKUP(Lista!Y123,$AO$5:$BA$6,2,0),0)</f>
        <v>0</v>
      </c>
      <c r="Z123" s="65">
        <f>IF(ISNUMBER(HLOOKUP(Lista!Z123,$AO$5:$BA$6,2,0)),HLOOKUP(Lista!Z123,$AO$5:$BA$6,2,0),0)</f>
        <v>0</v>
      </c>
      <c r="AA123" s="65">
        <f>IF(ISNUMBER(HLOOKUP(Lista!AA123,$AO$5:$BA$6,2,0)),HLOOKUP(Lista!AA123,$AO$5:$BA$6,2,0),0)</f>
        <v>0</v>
      </c>
      <c r="AB123" s="65">
        <f>IF(ISNUMBER(HLOOKUP(Lista!AB123,$AO$5:$BA$6,2,0)),HLOOKUP(Lista!AB123,$AO$5:$BA$6,2,0),0)</f>
        <v>0</v>
      </c>
      <c r="AC123" s="65">
        <f>IF(ISNUMBER(HLOOKUP(Lista!AC123,$AO$5:$BA$6,2,0)),HLOOKUP(Lista!AC123,$AO$5:$BA$6,2,0),0)</f>
        <v>0</v>
      </c>
      <c r="AD123" s="65">
        <f>IF(ISNUMBER(HLOOKUP(Lista!AD123,$AO$5:$BA$6,2,0)),HLOOKUP(Lista!AD123,$AO$5:$BA$6,2,0),0)</f>
        <v>0</v>
      </c>
      <c r="AE123" s="65">
        <f>IF(ISNUMBER(HLOOKUP(Lista!AE123,$AO$5:$BA$6,2,0)),HLOOKUP(Lista!AE123,$AO$5:$BA$6,2,0),0)</f>
        <v>0</v>
      </c>
      <c r="AF123" s="65">
        <f>IF(ISNUMBER(HLOOKUP(Lista!AF123,$AO$5:$BA$6,2,0)),HLOOKUP(Lista!AF123,$AO$5:$BA$6,2,0),0)</f>
        <v>0</v>
      </c>
      <c r="AG123" s="65">
        <f>IF(ISNUMBER(HLOOKUP(Lista!AG123,$AO$5:$BA$6,2,0)),HLOOKUP(Lista!AG123,$AO$5:$BA$6,2,0),0)</f>
        <v>0</v>
      </c>
      <c r="AH123" s="65">
        <f>IF(ISNUMBER(HLOOKUP(Lista!AH123,$AO$5:$BA$6,2,0)),HLOOKUP(Lista!AH123,$AO$5:$BA$6,2,0),0)</f>
        <v>0</v>
      </c>
      <c r="AI123" s="65">
        <f>IF(ISNUMBER(HLOOKUP(Lista!AI123,$AO$5:$BA$6,2,0)),HLOOKUP(Lista!AI123,$AO$5:$BA$6,2,0),0)</f>
        <v>0</v>
      </c>
      <c r="AJ123" s="166"/>
    </row>
    <row r="124" spans="1:36" x14ac:dyDescent="0.2">
      <c r="A124" s="164">
        <f>Lista!A124</f>
        <v>4</v>
      </c>
      <c r="B124" s="164">
        <f>Lista!B124</f>
        <v>0</v>
      </c>
      <c r="C124" s="164">
        <f>Lista!C124</f>
        <v>0</v>
      </c>
      <c r="D124" s="15">
        <v>1</v>
      </c>
      <c r="E124" s="65">
        <f>IF(ISNUMBER(HLOOKUP(Lista!E124,$AO$5:$BA$6,2,0)),HLOOKUP(Lista!E124,$AO$5:$BA$6,2,0),0)</f>
        <v>0</v>
      </c>
      <c r="F124" s="65">
        <f>IF(ISNUMBER(HLOOKUP(Lista!F124,$AO$5:$BA$6,2,0)),HLOOKUP(Lista!F124,$AO$5:$BA$6,2,0),0)</f>
        <v>0</v>
      </c>
      <c r="G124" s="65">
        <f>IF(ISNUMBER(HLOOKUP(Lista!G124,$AO$5:$BA$6,2,0)),HLOOKUP(Lista!G124,$AO$5:$BA$6,2,0),0)</f>
        <v>0</v>
      </c>
      <c r="H124" s="65">
        <f>IF(ISNUMBER(HLOOKUP(Lista!H124,$AO$5:$BA$6,2,0)),HLOOKUP(Lista!H124,$AO$5:$BA$6,2,0),0)</f>
        <v>0</v>
      </c>
      <c r="I124" s="65">
        <f>IF(ISNUMBER(HLOOKUP(Lista!I124,$AO$5:$BA$6,2,0)),HLOOKUP(Lista!I124,$AO$5:$BA$6,2,0),0)</f>
        <v>0</v>
      </c>
      <c r="J124" s="65">
        <f>IF(ISNUMBER(HLOOKUP(Lista!J124,$AO$5:$BA$6,2,0)),HLOOKUP(Lista!J124,$AO$5:$BA$6,2,0),0)</f>
        <v>0</v>
      </c>
      <c r="K124" s="65">
        <f>IF(ISNUMBER(HLOOKUP(Lista!K124,$AO$5:$BA$6,2,0)),HLOOKUP(Lista!K124,$AO$5:$BA$6,2,0),0)</f>
        <v>0</v>
      </c>
      <c r="L124" s="65">
        <f>IF(ISNUMBER(HLOOKUP(Lista!L124,$AO$5:$BA$6,2,0)),HLOOKUP(Lista!L124,$AO$5:$BA$6,2,0),0)</f>
        <v>0</v>
      </c>
      <c r="M124" s="65">
        <f>IF(ISNUMBER(HLOOKUP(Lista!M124,$AO$5:$BA$6,2,0)),HLOOKUP(Lista!M124,$AO$5:$BA$6,2,0),0)</f>
        <v>0</v>
      </c>
      <c r="N124" s="65">
        <f>IF(ISNUMBER(HLOOKUP(Lista!N124,$AO$5:$BA$6,2,0)),HLOOKUP(Lista!N124,$AO$5:$BA$6,2,0),0)</f>
        <v>0</v>
      </c>
      <c r="O124" s="65">
        <f>IF(ISNUMBER(HLOOKUP(Lista!O124,$AO$5:$BA$6,2,0)),HLOOKUP(Lista!O124,$AO$5:$BA$6,2,0),0)</f>
        <v>0</v>
      </c>
      <c r="P124" s="65">
        <f>IF(ISNUMBER(HLOOKUP(Lista!P124,$AO$5:$BA$6,2,0)),HLOOKUP(Lista!P124,$AO$5:$BA$6,2,0),0)</f>
        <v>0</v>
      </c>
      <c r="Q124" s="65">
        <f>IF(ISNUMBER(HLOOKUP(Lista!Q124,$AO$5:$BA$6,2,0)),HLOOKUP(Lista!Q124,$AO$5:$BA$6,2,0),0)</f>
        <v>0</v>
      </c>
      <c r="R124" s="65">
        <f>IF(ISNUMBER(HLOOKUP(Lista!R124,$AO$5:$BA$6,2,0)),HLOOKUP(Lista!R124,$AO$5:$BA$6,2,0),0)</f>
        <v>0</v>
      </c>
      <c r="S124" s="65">
        <f>IF(ISNUMBER(HLOOKUP(Lista!S124,$AO$5:$BA$6,2,0)),HLOOKUP(Lista!S124,$AO$5:$BA$6,2,0),0)</f>
        <v>0</v>
      </c>
      <c r="T124" s="65">
        <f>IF(ISNUMBER(HLOOKUP(Lista!T124,$AO$5:$BA$6,2,0)),HLOOKUP(Lista!T124,$AO$5:$BA$6,2,0),0)</f>
        <v>0</v>
      </c>
      <c r="U124" s="65">
        <f>IF(ISNUMBER(HLOOKUP(Lista!U124,$AO$5:$BA$6,2,0)),HLOOKUP(Lista!U124,$AO$5:$BA$6,2,0),0)</f>
        <v>0</v>
      </c>
      <c r="V124" s="65">
        <f>IF(ISNUMBER(HLOOKUP(Lista!V124,$AO$5:$BA$6,2,0)),HLOOKUP(Lista!V124,$AO$5:$BA$6,2,0),0)</f>
        <v>0</v>
      </c>
      <c r="W124" s="65">
        <f>IF(ISNUMBER(HLOOKUP(Lista!W124,$AO$5:$BA$6,2,0)),HLOOKUP(Lista!W124,$AO$5:$BA$6,2,0),0)</f>
        <v>0</v>
      </c>
      <c r="X124" s="65">
        <f>IF(ISNUMBER(HLOOKUP(Lista!X124,$AO$5:$BA$6,2,0)),HLOOKUP(Lista!X124,$AO$5:$BA$6,2,0),0)</f>
        <v>0</v>
      </c>
      <c r="Y124" s="65">
        <f>IF(ISNUMBER(HLOOKUP(Lista!Y124,$AO$5:$BA$6,2,0)),HLOOKUP(Lista!Y124,$AO$5:$BA$6,2,0),0)</f>
        <v>0</v>
      </c>
      <c r="Z124" s="65">
        <f>IF(ISNUMBER(HLOOKUP(Lista!Z124,$AO$5:$BA$6,2,0)),HLOOKUP(Lista!Z124,$AO$5:$BA$6,2,0),0)</f>
        <v>0</v>
      </c>
      <c r="AA124" s="65">
        <f>IF(ISNUMBER(HLOOKUP(Lista!AA124,$AO$5:$BA$6,2,0)),HLOOKUP(Lista!AA124,$AO$5:$BA$6,2,0),0)</f>
        <v>0</v>
      </c>
      <c r="AB124" s="65">
        <f>IF(ISNUMBER(HLOOKUP(Lista!AB124,$AO$5:$BA$6,2,0)),HLOOKUP(Lista!AB124,$AO$5:$BA$6,2,0),0)</f>
        <v>0</v>
      </c>
      <c r="AC124" s="65">
        <f>IF(ISNUMBER(HLOOKUP(Lista!AC124,$AO$5:$BA$6,2,0)),HLOOKUP(Lista!AC124,$AO$5:$BA$6,2,0),0)</f>
        <v>0</v>
      </c>
      <c r="AD124" s="65">
        <f>IF(ISNUMBER(HLOOKUP(Lista!AD124,$AO$5:$BA$6,2,0)),HLOOKUP(Lista!AD124,$AO$5:$BA$6,2,0),0)</f>
        <v>0</v>
      </c>
      <c r="AE124" s="65">
        <f>IF(ISNUMBER(HLOOKUP(Lista!AE124,$AO$5:$BA$6,2,0)),HLOOKUP(Lista!AE124,$AO$5:$BA$6,2,0),0)</f>
        <v>0</v>
      </c>
      <c r="AF124" s="65">
        <f>IF(ISNUMBER(HLOOKUP(Lista!AF124,$AO$5:$BA$6,2,0)),HLOOKUP(Lista!AF124,$AO$5:$BA$6,2,0),0)</f>
        <v>0</v>
      </c>
      <c r="AG124" s="65">
        <f>IF(ISNUMBER(HLOOKUP(Lista!AG124,$AO$5:$BA$6,2,0)),HLOOKUP(Lista!AG124,$AO$5:$BA$6,2,0),0)</f>
        <v>0</v>
      </c>
      <c r="AH124" s="65">
        <f>IF(ISNUMBER(HLOOKUP(Lista!AH124,$AO$5:$BA$6,2,0)),HLOOKUP(Lista!AH124,$AO$5:$BA$6,2,0),0)</f>
        <v>0</v>
      </c>
      <c r="AI124" s="65">
        <f>IF(ISNUMBER(HLOOKUP(Lista!AI124,$AO$5:$BA$6,2,0)),HLOOKUP(Lista!AI124,$AO$5:$BA$6,2,0),0)</f>
        <v>0</v>
      </c>
      <c r="AJ124" s="165">
        <f t="shared" ref="AJ124" si="29">SUM(E124:AI126)</f>
        <v>0</v>
      </c>
    </row>
    <row r="125" spans="1:36" x14ac:dyDescent="0.2">
      <c r="A125" s="142"/>
      <c r="B125" s="142"/>
      <c r="C125" s="142"/>
      <c r="D125" s="15">
        <v>2</v>
      </c>
      <c r="E125" s="65">
        <f>IF(ISNUMBER(HLOOKUP(Lista!E125,$AO$5:$BA$6,2,0)),HLOOKUP(Lista!E125,$AO$5:$BA$6,2,0),0)</f>
        <v>0</v>
      </c>
      <c r="F125" s="65">
        <f>IF(ISNUMBER(HLOOKUP(Lista!F125,$AO$5:$BA$6,2,0)),HLOOKUP(Lista!F125,$AO$5:$BA$6,2,0),0)</f>
        <v>0</v>
      </c>
      <c r="G125" s="65">
        <f>IF(ISNUMBER(HLOOKUP(Lista!G125,$AO$5:$BA$6,2,0)),HLOOKUP(Lista!G125,$AO$5:$BA$6,2,0),0)</f>
        <v>0</v>
      </c>
      <c r="H125" s="65">
        <f>IF(ISNUMBER(HLOOKUP(Lista!H125,$AO$5:$BA$6,2,0)),HLOOKUP(Lista!H125,$AO$5:$BA$6,2,0),0)</f>
        <v>0</v>
      </c>
      <c r="I125" s="65">
        <f>IF(ISNUMBER(HLOOKUP(Lista!I125,$AO$5:$BA$6,2,0)),HLOOKUP(Lista!I125,$AO$5:$BA$6,2,0),0)</f>
        <v>0</v>
      </c>
      <c r="J125" s="65">
        <f>IF(ISNUMBER(HLOOKUP(Lista!J125,$AO$5:$BA$6,2,0)),HLOOKUP(Lista!J125,$AO$5:$BA$6,2,0),0)</f>
        <v>0</v>
      </c>
      <c r="K125" s="65">
        <f>IF(ISNUMBER(HLOOKUP(Lista!K125,$AO$5:$BA$6,2,0)),HLOOKUP(Lista!K125,$AO$5:$BA$6,2,0),0)</f>
        <v>0</v>
      </c>
      <c r="L125" s="65">
        <f>IF(ISNUMBER(HLOOKUP(Lista!L125,$AO$5:$BA$6,2,0)),HLOOKUP(Lista!L125,$AO$5:$BA$6,2,0),0)</f>
        <v>0</v>
      </c>
      <c r="M125" s="65">
        <f>IF(ISNUMBER(HLOOKUP(Lista!M125,$AO$5:$BA$6,2,0)),HLOOKUP(Lista!M125,$AO$5:$BA$6,2,0),0)</f>
        <v>0</v>
      </c>
      <c r="N125" s="65">
        <f>IF(ISNUMBER(HLOOKUP(Lista!N125,$AO$5:$BA$6,2,0)),HLOOKUP(Lista!N125,$AO$5:$BA$6,2,0),0)</f>
        <v>0</v>
      </c>
      <c r="O125" s="65">
        <f>IF(ISNUMBER(HLOOKUP(Lista!O125,$AO$5:$BA$6,2,0)),HLOOKUP(Lista!O125,$AO$5:$BA$6,2,0),0)</f>
        <v>0</v>
      </c>
      <c r="P125" s="65">
        <f>IF(ISNUMBER(HLOOKUP(Lista!P125,$AO$5:$BA$6,2,0)),HLOOKUP(Lista!P125,$AO$5:$BA$6,2,0),0)</f>
        <v>0</v>
      </c>
      <c r="Q125" s="65">
        <f>IF(ISNUMBER(HLOOKUP(Lista!Q125,$AO$5:$BA$6,2,0)),HLOOKUP(Lista!Q125,$AO$5:$BA$6,2,0),0)</f>
        <v>0</v>
      </c>
      <c r="R125" s="65">
        <f>IF(ISNUMBER(HLOOKUP(Lista!R125,$AO$5:$BA$6,2,0)),HLOOKUP(Lista!R125,$AO$5:$BA$6,2,0),0)</f>
        <v>0</v>
      </c>
      <c r="S125" s="65">
        <f>IF(ISNUMBER(HLOOKUP(Lista!S125,$AO$5:$BA$6,2,0)),HLOOKUP(Lista!S125,$AO$5:$BA$6,2,0),0)</f>
        <v>0</v>
      </c>
      <c r="T125" s="65">
        <f>IF(ISNUMBER(HLOOKUP(Lista!T125,$AO$5:$BA$6,2,0)),HLOOKUP(Lista!T125,$AO$5:$BA$6,2,0),0)</f>
        <v>0</v>
      </c>
      <c r="U125" s="65">
        <f>IF(ISNUMBER(HLOOKUP(Lista!U125,$AO$5:$BA$6,2,0)),HLOOKUP(Lista!U125,$AO$5:$BA$6,2,0),0)</f>
        <v>0</v>
      </c>
      <c r="V125" s="65">
        <f>IF(ISNUMBER(HLOOKUP(Lista!V125,$AO$5:$BA$6,2,0)),HLOOKUP(Lista!V125,$AO$5:$BA$6,2,0),0)</f>
        <v>0</v>
      </c>
      <c r="W125" s="65">
        <f>IF(ISNUMBER(HLOOKUP(Lista!W125,$AO$5:$BA$6,2,0)),HLOOKUP(Lista!W125,$AO$5:$BA$6,2,0),0)</f>
        <v>0</v>
      </c>
      <c r="X125" s="65">
        <f>IF(ISNUMBER(HLOOKUP(Lista!X125,$AO$5:$BA$6,2,0)),HLOOKUP(Lista!X125,$AO$5:$BA$6,2,0),0)</f>
        <v>0</v>
      </c>
      <c r="Y125" s="65">
        <f>IF(ISNUMBER(HLOOKUP(Lista!Y125,$AO$5:$BA$6,2,0)),HLOOKUP(Lista!Y125,$AO$5:$BA$6,2,0),0)</f>
        <v>0</v>
      </c>
      <c r="Z125" s="65">
        <f>IF(ISNUMBER(HLOOKUP(Lista!Z125,$AO$5:$BA$6,2,0)),HLOOKUP(Lista!Z125,$AO$5:$BA$6,2,0),0)</f>
        <v>0</v>
      </c>
      <c r="AA125" s="65">
        <f>IF(ISNUMBER(HLOOKUP(Lista!AA125,$AO$5:$BA$6,2,0)),HLOOKUP(Lista!AA125,$AO$5:$BA$6,2,0),0)</f>
        <v>0</v>
      </c>
      <c r="AB125" s="65">
        <f>IF(ISNUMBER(HLOOKUP(Lista!AB125,$AO$5:$BA$6,2,0)),HLOOKUP(Lista!AB125,$AO$5:$BA$6,2,0),0)</f>
        <v>0</v>
      </c>
      <c r="AC125" s="65">
        <f>IF(ISNUMBER(HLOOKUP(Lista!AC125,$AO$5:$BA$6,2,0)),HLOOKUP(Lista!AC125,$AO$5:$BA$6,2,0),0)</f>
        <v>0</v>
      </c>
      <c r="AD125" s="65">
        <f>IF(ISNUMBER(HLOOKUP(Lista!AD125,$AO$5:$BA$6,2,0)),HLOOKUP(Lista!AD125,$AO$5:$BA$6,2,0),0)</f>
        <v>0</v>
      </c>
      <c r="AE125" s="65">
        <f>IF(ISNUMBER(HLOOKUP(Lista!AE125,$AO$5:$BA$6,2,0)),HLOOKUP(Lista!AE125,$AO$5:$BA$6,2,0),0)</f>
        <v>0</v>
      </c>
      <c r="AF125" s="65">
        <f>IF(ISNUMBER(HLOOKUP(Lista!AF125,$AO$5:$BA$6,2,0)),HLOOKUP(Lista!AF125,$AO$5:$BA$6,2,0),0)</f>
        <v>0</v>
      </c>
      <c r="AG125" s="65">
        <f>IF(ISNUMBER(HLOOKUP(Lista!AG125,$AO$5:$BA$6,2,0)),HLOOKUP(Lista!AG125,$AO$5:$BA$6,2,0),0)</f>
        <v>0</v>
      </c>
      <c r="AH125" s="65">
        <f>IF(ISNUMBER(HLOOKUP(Lista!AH125,$AO$5:$BA$6,2,0)),HLOOKUP(Lista!AH125,$AO$5:$BA$6,2,0),0)</f>
        <v>0</v>
      </c>
      <c r="AI125" s="65">
        <f>IF(ISNUMBER(HLOOKUP(Lista!AI125,$AO$5:$BA$6,2,0)),HLOOKUP(Lista!AI125,$AO$5:$BA$6,2,0),0)</f>
        <v>0</v>
      </c>
      <c r="AJ125" s="145"/>
    </row>
    <row r="126" spans="1:36" ht="13.5" thickBot="1" x14ac:dyDescent="0.25">
      <c r="A126" s="142"/>
      <c r="B126" s="142"/>
      <c r="C126" s="142"/>
      <c r="D126" s="15">
        <v>3</v>
      </c>
      <c r="E126" s="65">
        <f>IF(ISNUMBER(HLOOKUP(Lista!E126,$AO$5:$BA$6,2,0)),HLOOKUP(Lista!E126,$AO$5:$BA$6,2,0),0)</f>
        <v>0</v>
      </c>
      <c r="F126" s="65">
        <f>IF(ISNUMBER(HLOOKUP(Lista!F126,$AO$5:$BA$6,2,0)),HLOOKUP(Lista!F126,$AO$5:$BA$6,2,0),0)</f>
        <v>0</v>
      </c>
      <c r="G126" s="65">
        <f>IF(ISNUMBER(HLOOKUP(Lista!G126,$AO$5:$BA$6,2,0)),HLOOKUP(Lista!G126,$AO$5:$BA$6,2,0),0)</f>
        <v>0</v>
      </c>
      <c r="H126" s="65">
        <f>IF(ISNUMBER(HLOOKUP(Lista!H126,$AO$5:$BA$6,2,0)),HLOOKUP(Lista!H126,$AO$5:$BA$6,2,0),0)</f>
        <v>0</v>
      </c>
      <c r="I126" s="65">
        <f>IF(ISNUMBER(HLOOKUP(Lista!I126,$AO$5:$BA$6,2,0)),HLOOKUP(Lista!I126,$AO$5:$BA$6,2,0),0)</f>
        <v>0</v>
      </c>
      <c r="J126" s="65">
        <f>IF(ISNUMBER(HLOOKUP(Lista!J126,$AO$5:$BA$6,2,0)),HLOOKUP(Lista!J126,$AO$5:$BA$6,2,0),0)</f>
        <v>0</v>
      </c>
      <c r="K126" s="65">
        <f>IF(ISNUMBER(HLOOKUP(Lista!K126,$AO$5:$BA$6,2,0)),HLOOKUP(Lista!K126,$AO$5:$BA$6,2,0),0)</f>
        <v>0</v>
      </c>
      <c r="L126" s="65">
        <f>IF(ISNUMBER(HLOOKUP(Lista!L126,$AO$5:$BA$6,2,0)),HLOOKUP(Lista!L126,$AO$5:$BA$6,2,0),0)</f>
        <v>0</v>
      </c>
      <c r="M126" s="65">
        <f>IF(ISNUMBER(HLOOKUP(Lista!M126,$AO$5:$BA$6,2,0)),HLOOKUP(Lista!M126,$AO$5:$BA$6,2,0),0)</f>
        <v>0</v>
      </c>
      <c r="N126" s="65">
        <f>IF(ISNUMBER(HLOOKUP(Lista!N126,$AO$5:$BA$6,2,0)),HLOOKUP(Lista!N126,$AO$5:$BA$6,2,0),0)</f>
        <v>0</v>
      </c>
      <c r="O126" s="65">
        <f>IF(ISNUMBER(HLOOKUP(Lista!O126,$AO$5:$BA$6,2,0)),HLOOKUP(Lista!O126,$AO$5:$BA$6,2,0),0)</f>
        <v>0</v>
      </c>
      <c r="P126" s="65">
        <f>IF(ISNUMBER(HLOOKUP(Lista!P126,$AO$5:$BA$6,2,0)),HLOOKUP(Lista!P126,$AO$5:$BA$6,2,0),0)</f>
        <v>0</v>
      </c>
      <c r="Q126" s="65">
        <f>IF(ISNUMBER(HLOOKUP(Lista!Q126,$AO$5:$BA$6,2,0)),HLOOKUP(Lista!Q126,$AO$5:$BA$6,2,0),0)</f>
        <v>0</v>
      </c>
      <c r="R126" s="65">
        <f>IF(ISNUMBER(HLOOKUP(Lista!R126,$AO$5:$BA$6,2,0)),HLOOKUP(Lista!R126,$AO$5:$BA$6,2,0),0)</f>
        <v>0</v>
      </c>
      <c r="S126" s="65">
        <f>IF(ISNUMBER(HLOOKUP(Lista!S126,$AO$5:$BA$6,2,0)),HLOOKUP(Lista!S126,$AO$5:$BA$6,2,0),0)</f>
        <v>0</v>
      </c>
      <c r="T126" s="65">
        <f>IF(ISNUMBER(HLOOKUP(Lista!T126,$AO$5:$BA$6,2,0)),HLOOKUP(Lista!T126,$AO$5:$BA$6,2,0),0)</f>
        <v>0</v>
      </c>
      <c r="U126" s="65">
        <f>IF(ISNUMBER(HLOOKUP(Lista!U126,$AO$5:$BA$6,2,0)),HLOOKUP(Lista!U126,$AO$5:$BA$6,2,0),0)</f>
        <v>0</v>
      </c>
      <c r="V126" s="65">
        <f>IF(ISNUMBER(HLOOKUP(Lista!V126,$AO$5:$BA$6,2,0)),HLOOKUP(Lista!V126,$AO$5:$BA$6,2,0),0)</f>
        <v>0</v>
      </c>
      <c r="W126" s="65">
        <f>IF(ISNUMBER(HLOOKUP(Lista!W126,$AO$5:$BA$6,2,0)),HLOOKUP(Lista!W126,$AO$5:$BA$6,2,0),0)</f>
        <v>0</v>
      </c>
      <c r="X126" s="65">
        <f>IF(ISNUMBER(HLOOKUP(Lista!X126,$AO$5:$BA$6,2,0)),HLOOKUP(Lista!X126,$AO$5:$BA$6,2,0),0)</f>
        <v>0</v>
      </c>
      <c r="Y126" s="65">
        <f>IF(ISNUMBER(HLOOKUP(Lista!Y126,$AO$5:$BA$6,2,0)),HLOOKUP(Lista!Y126,$AO$5:$BA$6,2,0),0)</f>
        <v>0</v>
      </c>
      <c r="Z126" s="65">
        <f>IF(ISNUMBER(HLOOKUP(Lista!Z126,$AO$5:$BA$6,2,0)),HLOOKUP(Lista!Z126,$AO$5:$BA$6,2,0),0)</f>
        <v>0</v>
      </c>
      <c r="AA126" s="65">
        <f>IF(ISNUMBER(HLOOKUP(Lista!AA126,$AO$5:$BA$6,2,0)),HLOOKUP(Lista!AA126,$AO$5:$BA$6,2,0),0)</f>
        <v>0</v>
      </c>
      <c r="AB126" s="65">
        <f>IF(ISNUMBER(HLOOKUP(Lista!AB126,$AO$5:$BA$6,2,0)),HLOOKUP(Lista!AB126,$AO$5:$BA$6,2,0),0)</f>
        <v>0</v>
      </c>
      <c r="AC126" s="65">
        <f>IF(ISNUMBER(HLOOKUP(Lista!AC126,$AO$5:$BA$6,2,0)),HLOOKUP(Lista!AC126,$AO$5:$BA$6,2,0),0)</f>
        <v>0</v>
      </c>
      <c r="AD126" s="65">
        <f>IF(ISNUMBER(HLOOKUP(Lista!AD126,$AO$5:$BA$6,2,0)),HLOOKUP(Lista!AD126,$AO$5:$BA$6,2,0),0)</f>
        <v>0</v>
      </c>
      <c r="AE126" s="65">
        <f>IF(ISNUMBER(HLOOKUP(Lista!AE126,$AO$5:$BA$6,2,0)),HLOOKUP(Lista!AE126,$AO$5:$BA$6,2,0),0)</f>
        <v>0</v>
      </c>
      <c r="AF126" s="65">
        <f>IF(ISNUMBER(HLOOKUP(Lista!AF126,$AO$5:$BA$6,2,0)),HLOOKUP(Lista!AF126,$AO$5:$BA$6,2,0),0)</f>
        <v>0</v>
      </c>
      <c r="AG126" s="65">
        <f>IF(ISNUMBER(HLOOKUP(Lista!AG126,$AO$5:$BA$6,2,0)),HLOOKUP(Lista!AG126,$AO$5:$BA$6,2,0),0)</f>
        <v>0</v>
      </c>
      <c r="AH126" s="65">
        <f>IF(ISNUMBER(HLOOKUP(Lista!AH126,$AO$5:$BA$6,2,0)),HLOOKUP(Lista!AH126,$AO$5:$BA$6,2,0),0)</f>
        <v>0</v>
      </c>
      <c r="AI126" s="65">
        <f>IF(ISNUMBER(HLOOKUP(Lista!AI126,$AO$5:$BA$6,2,0)),HLOOKUP(Lista!AI126,$AO$5:$BA$6,2,0),0)</f>
        <v>0</v>
      </c>
      <c r="AJ126" s="166"/>
    </row>
    <row r="127" spans="1:36" ht="13.5" thickBot="1" x14ac:dyDescent="0.25">
      <c r="A127" s="152" t="s">
        <v>88</v>
      </c>
      <c r="B127" s="160"/>
      <c r="C127" s="160"/>
      <c r="D127" s="16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35">
        <v>0</v>
      </c>
    </row>
    <row r="128" spans="1:36" ht="13.5" thickBot="1" x14ac:dyDescent="0.25">
      <c r="A128" s="171" t="str">
        <f>Lista!A128</f>
        <v>Tokarka Fat 710</v>
      </c>
      <c r="B128" s="172"/>
      <c r="C128" s="172"/>
      <c r="D128" s="29"/>
      <c r="E128" s="65">
        <f>Lista!E128</f>
        <v>1</v>
      </c>
      <c r="F128" s="65">
        <f>Lista!F128</f>
        <v>2</v>
      </c>
      <c r="G128" s="65">
        <f>Lista!G128</f>
        <v>3</v>
      </c>
      <c r="H128" s="65">
        <f>Lista!H128</f>
        <v>4</v>
      </c>
      <c r="I128" s="65">
        <f>Lista!I128</f>
        <v>5</v>
      </c>
      <c r="J128" s="65">
        <f>Lista!J128</f>
        <v>6</v>
      </c>
      <c r="K128" s="65">
        <f>Lista!K128</f>
        <v>7</v>
      </c>
      <c r="L128" s="65">
        <f>Lista!L128</f>
        <v>8</v>
      </c>
      <c r="M128" s="65">
        <f>Lista!M128</f>
        <v>9</v>
      </c>
      <c r="N128" s="65">
        <f>Lista!N128</f>
        <v>10</v>
      </c>
      <c r="O128" s="65">
        <f>Lista!O128</f>
        <v>11</v>
      </c>
      <c r="P128" s="65">
        <f>Lista!P128</f>
        <v>12</v>
      </c>
      <c r="Q128" s="65">
        <f>Lista!Q128</f>
        <v>13</v>
      </c>
      <c r="R128" s="65">
        <f>Lista!R128</f>
        <v>14</v>
      </c>
      <c r="S128" s="65">
        <f>Lista!S128</f>
        <v>15</v>
      </c>
      <c r="T128" s="65">
        <f>Lista!T128</f>
        <v>16</v>
      </c>
      <c r="U128" s="65">
        <f>Lista!U128</f>
        <v>17</v>
      </c>
      <c r="V128" s="65">
        <f>Lista!V128</f>
        <v>18</v>
      </c>
      <c r="W128" s="65">
        <f>Lista!W128</f>
        <v>19</v>
      </c>
      <c r="X128" s="65">
        <f>Lista!X128</f>
        <v>20</v>
      </c>
      <c r="Y128" s="65">
        <f>Lista!Y128</f>
        <v>21</v>
      </c>
      <c r="Z128" s="65">
        <f>Lista!Z128</f>
        <v>22</v>
      </c>
      <c r="AA128" s="65">
        <f>Lista!AA128</f>
        <v>23</v>
      </c>
      <c r="AB128" s="65">
        <f>Lista!AB128</f>
        <v>24</v>
      </c>
      <c r="AC128" s="65">
        <f>Lista!AC128</f>
        <v>25</v>
      </c>
      <c r="AD128" s="65">
        <f>Lista!AD128</f>
        <v>26</v>
      </c>
      <c r="AE128" s="65">
        <f>Lista!AE128</f>
        <v>27</v>
      </c>
      <c r="AF128" s="65">
        <f>Lista!AF128</f>
        <v>28</v>
      </c>
      <c r="AG128" s="65">
        <f>Lista!AG128</f>
        <v>29</v>
      </c>
      <c r="AH128" s="65">
        <f>Lista!AH128</f>
        <v>30</v>
      </c>
      <c r="AI128" s="65">
        <f>Lista!AI128</f>
        <v>31</v>
      </c>
      <c r="AJ128" s="31" t="str">
        <f>$AJ$1</f>
        <v>BO</v>
      </c>
    </row>
    <row r="129" spans="1:36" x14ac:dyDescent="0.2">
      <c r="A129" s="164">
        <f>Lista!A129</f>
        <v>1</v>
      </c>
      <c r="B129" s="164">
        <f>Lista!B129</f>
        <v>1027</v>
      </c>
      <c r="C129" s="164" t="str">
        <f>Lista!C129</f>
        <v>Chowaniec Krzysztof</v>
      </c>
      <c r="D129" s="14">
        <v>1</v>
      </c>
      <c r="E129" s="65">
        <f>IF(ISNUMBER(HLOOKUP(Lista!E129,$AO$5:$BA$6,2,0)),HLOOKUP(Lista!E129,$AO$5:$BA$6,2,0),0)</f>
        <v>0</v>
      </c>
      <c r="F129" s="65">
        <f>IF(ISNUMBER(HLOOKUP(Lista!F129,$AO$5:$BA$6,2,0)),HLOOKUP(Lista!F129,$AO$5:$BA$6,2,0),0)</f>
        <v>0</v>
      </c>
      <c r="G129" s="65">
        <f>IF(ISNUMBER(HLOOKUP(Lista!G129,$AO$5:$BA$6,2,0)),HLOOKUP(Lista!G129,$AO$5:$BA$6,2,0),0)</f>
        <v>0</v>
      </c>
      <c r="H129" s="65">
        <f>IF(ISNUMBER(HLOOKUP(Lista!H129,$AO$5:$BA$6,2,0)),HLOOKUP(Lista!H129,$AO$5:$BA$6,2,0),0)</f>
        <v>0</v>
      </c>
      <c r="I129" s="65">
        <f>IF(ISNUMBER(HLOOKUP(Lista!I129,$AO$5:$BA$6,2,0)),HLOOKUP(Lista!I129,$AO$5:$BA$6,2,0),0)</f>
        <v>0</v>
      </c>
      <c r="J129" s="65">
        <f>IF(ISNUMBER(HLOOKUP(Lista!J129,$AO$5:$BA$6,2,0)),HLOOKUP(Lista!J129,$AO$5:$BA$6,2,0),0)</f>
        <v>0</v>
      </c>
      <c r="K129" s="65">
        <f>IF(ISNUMBER(HLOOKUP(Lista!K129,$AO$5:$BA$6,2,0)),HLOOKUP(Lista!K129,$AO$5:$BA$6,2,0),0)</f>
        <v>0</v>
      </c>
      <c r="L129" s="65">
        <f>IF(ISNUMBER(HLOOKUP(Lista!L129,$AO$5:$BA$6,2,0)),HLOOKUP(Lista!L129,$AO$5:$BA$6,2,0),0)</f>
        <v>0</v>
      </c>
      <c r="M129" s="65">
        <f>IF(ISNUMBER(HLOOKUP(Lista!M129,$AO$5:$BA$6,2,0)),HLOOKUP(Lista!M129,$AO$5:$BA$6,2,0),0)</f>
        <v>0</v>
      </c>
      <c r="N129" s="65">
        <f>IF(ISNUMBER(HLOOKUP(Lista!N129,$AO$5:$BA$6,2,0)),HLOOKUP(Lista!N129,$AO$5:$BA$6,2,0),0)</f>
        <v>0</v>
      </c>
      <c r="O129" s="65">
        <f>IF(ISNUMBER(HLOOKUP(Lista!O129,$AO$5:$BA$6,2,0)),HLOOKUP(Lista!O129,$AO$5:$BA$6,2,0),0)</f>
        <v>0</v>
      </c>
      <c r="P129" s="65">
        <f>IF(ISNUMBER(HLOOKUP(Lista!P129,$AO$5:$BA$6,2,0)),HLOOKUP(Lista!P129,$AO$5:$BA$6,2,0),0)</f>
        <v>0</v>
      </c>
      <c r="Q129" s="65">
        <f>IF(ISNUMBER(HLOOKUP(Lista!Q129,$AO$5:$BA$6,2,0)),HLOOKUP(Lista!Q129,$AO$5:$BA$6,2,0),0)</f>
        <v>0</v>
      </c>
      <c r="R129" s="65">
        <f>IF(ISNUMBER(HLOOKUP(Lista!R129,$AO$5:$BA$6,2,0)),HLOOKUP(Lista!R129,$AO$5:$BA$6,2,0),0)</f>
        <v>0</v>
      </c>
      <c r="S129" s="65">
        <f>IF(ISNUMBER(HLOOKUP(Lista!S129,$AO$5:$BA$6,2,0)),HLOOKUP(Lista!S129,$AO$5:$BA$6,2,0),0)</f>
        <v>0</v>
      </c>
      <c r="T129" s="65">
        <f>IF(ISNUMBER(HLOOKUP(Lista!T129,$AO$5:$BA$6,2,0)),HLOOKUP(Lista!T129,$AO$5:$BA$6,2,0),0)</f>
        <v>0</v>
      </c>
      <c r="U129" s="65">
        <f>IF(ISNUMBER(HLOOKUP(Lista!U129,$AO$5:$BA$6,2,0)),HLOOKUP(Lista!U129,$AO$5:$BA$6,2,0),0)</f>
        <v>0</v>
      </c>
      <c r="V129" s="65">
        <f>IF(ISNUMBER(HLOOKUP(Lista!V129,$AO$5:$BA$6,2,0)),HLOOKUP(Lista!V129,$AO$5:$BA$6,2,0),0)</f>
        <v>0</v>
      </c>
      <c r="W129" s="65">
        <f>IF(ISNUMBER(HLOOKUP(Lista!W129,$AO$5:$BA$6,2,0)),HLOOKUP(Lista!W129,$AO$5:$BA$6,2,0),0)</f>
        <v>0</v>
      </c>
      <c r="X129" s="65">
        <f>IF(ISNUMBER(HLOOKUP(Lista!X129,$AO$5:$BA$6,2,0)),HLOOKUP(Lista!X129,$AO$5:$BA$6,2,0),0)</f>
        <v>0</v>
      </c>
      <c r="Y129" s="65">
        <f>IF(ISNUMBER(HLOOKUP(Lista!Y129,$AO$5:$BA$6,2,0)),HLOOKUP(Lista!Y129,$AO$5:$BA$6,2,0),0)</f>
        <v>0</v>
      </c>
      <c r="Z129" s="65">
        <f>IF(ISNUMBER(HLOOKUP(Lista!Z129,$AO$5:$BA$6,2,0)),HLOOKUP(Lista!Z129,$AO$5:$BA$6,2,0),0)</f>
        <v>0</v>
      </c>
      <c r="AA129" s="65">
        <f>IF(ISNUMBER(HLOOKUP(Lista!AA129,$AO$5:$BA$6,2,0)),HLOOKUP(Lista!AA129,$AO$5:$BA$6,2,0),0)</f>
        <v>0</v>
      </c>
      <c r="AB129" s="65">
        <f>IF(ISNUMBER(HLOOKUP(Lista!AB129,$AO$5:$BA$6,2,0)),HLOOKUP(Lista!AB129,$AO$5:$BA$6,2,0),0)</f>
        <v>0</v>
      </c>
      <c r="AC129" s="65">
        <f>IF(ISNUMBER(HLOOKUP(Lista!AC129,$AO$5:$BA$6,2,0)),HLOOKUP(Lista!AC129,$AO$5:$BA$6,2,0),0)</f>
        <v>0</v>
      </c>
      <c r="AD129" s="65">
        <f>IF(ISNUMBER(HLOOKUP(Lista!AD129,$AO$5:$BA$6,2,0)),HLOOKUP(Lista!AD129,$AO$5:$BA$6,2,0),0)</f>
        <v>0</v>
      </c>
      <c r="AE129" s="65">
        <f>IF(ISNUMBER(HLOOKUP(Lista!AE129,$AO$5:$BA$6,2,0)),HLOOKUP(Lista!AE129,$AO$5:$BA$6,2,0),0)</f>
        <v>0</v>
      </c>
      <c r="AF129" s="65">
        <f>IF(ISNUMBER(HLOOKUP(Lista!AF129,$AO$5:$BA$6,2,0)),HLOOKUP(Lista!AF129,$AO$5:$BA$6,2,0),0)</f>
        <v>0</v>
      </c>
      <c r="AG129" s="65">
        <f>IF(ISNUMBER(HLOOKUP(Lista!AG129,$AO$5:$BA$6,2,0)),HLOOKUP(Lista!AG129,$AO$5:$BA$6,2,0),0)</f>
        <v>0</v>
      </c>
      <c r="AH129" s="65">
        <f>IF(ISNUMBER(HLOOKUP(Lista!AH129,$AO$5:$BA$6,2,0)),HLOOKUP(Lista!AH129,$AO$5:$BA$6,2,0),0)</f>
        <v>0</v>
      </c>
      <c r="AI129" s="65">
        <f>IF(ISNUMBER(HLOOKUP(Lista!AI129,$AO$5:$BA$6,2,0)),HLOOKUP(Lista!AI129,$AO$5:$BA$6,2,0),0)</f>
        <v>0</v>
      </c>
      <c r="AJ129" s="165">
        <f>SUM(E129:AI131)</f>
        <v>0</v>
      </c>
    </row>
    <row r="130" spans="1:36" x14ac:dyDescent="0.2">
      <c r="A130" s="142"/>
      <c r="B130" s="142"/>
      <c r="C130" s="142"/>
      <c r="D130" s="15">
        <v>2</v>
      </c>
      <c r="E130" s="65">
        <f>IF(ISNUMBER(HLOOKUP(Lista!E130,$AO$5:$BA$6,2,0)),HLOOKUP(Lista!E130,$AO$5:$BA$6,2,0),0)</f>
        <v>0</v>
      </c>
      <c r="F130" s="65">
        <f>IF(ISNUMBER(HLOOKUP(Lista!F130,$AO$5:$BA$6,2,0)),HLOOKUP(Lista!F130,$AO$5:$BA$6,2,0),0)</f>
        <v>0</v>
      </c>
      <c r="G130" s="65">
        <f>IF(ISNUMBER(HLOOKUP(Lista!G130,$AO$5:$BA$6,2,0)),HLOOKUP(Lista!G130,$AO$5:$BA$6,2,0),0)</f>
        <v>0</v>
      </c>
      <c r="H130" s="65">
        <f>IF(ISNUMBER(HLOOKUP(Lista!H130,$AO$5:$BA$6,2,0)),HLOOKUP(Lista!H130,$AO$5:$BA$6,2,0),0)</f>
        <v>0</v>
      </c>
      <c r="I130" s="65">
        <f>IF(ISNUMBER(HLOOKUP(Lista!I130,$AO$5:$BA$6,2,0)),HLOOKUP(Lista!I130,$AO$5:$BA$6,2,0),0)</f>
        <v>0</v>
      </c>
      <c r="J130" s="65">
        <f>IF(ISNUMBER(HLOOKUP(Lista!J130,$AO$5:$BA$6,2,0)),HLOOKUP(Lista!J130,$AO$5:$BA$6,2,0),0)</f>
        <v>0</v>
      </c>
      <c r="K130" s="65">
        <f>IF(ISNUMBER(HLOOKUP(Lista!K130,$AO$5:$BA$6,2,0)),HLOOKUP(Lista!K130,$AO$5:$BA$6,2,0),0)</f>
        <v>0</v>
      </c>
      <c r="L130" s="65">
        <f>IF(ISNUMBER(HLOOKUP(Lista!L130,$AO$5:$BA$6,2,0)),HLOOKUP(Lista!L130,$AO$5:$BA$6,2,0),0)</f>
        <v>0</v>
      </c>
      <c r="M130" s="65">
        <f>IF(ISNUMBER(HLOOKUP(Lista!M130,$AO$5:$BA$6,2,0)),HLOOKUP(Lista!M130,$AO$5:$BA$6,2,0),0)</f>
        <v>0</v>
      </c>
      <c r="N130" s="65">
        <f>IF(ISNUMBER(HLOOKUP(Lista!N130,$AO$5:$BA$6,2,0)),HLOOKUP(Lista!N130,$AO$5:$BA$6,2,0),0)</f>
        <v>0</v>
      </c>
      <c r="O130" s="65">
        <f>IF(ISNUMBER(HLOOKUP(Lista!O130,$AO$5:$BA$6,2,0)),HLOOKUP(Lista!O130,$AO$5:$BA$6,2,0),0)</f>
        <v>0</v>
      </c>
      <c r="P130" s="65">
        <f>IF(ISNUMBER(HLOOKUP(Lista!P130,$AO$5:$BA$6,2,0)),HLOOKUP(Lista!P130,$AO$5:$BA$6,2,0),0)</f>
        <v>0</v>
      </c>
      <c r="Q130" s="65">
        <f>IF(ISNUMBER(HLOOKUP(Lista!Q130,$AO$5:$BA$6,2,0)),HLOOKUP(Lista!Q130,$AO$5:$BA$6,2,0),0)</f>
        <v>0</v>
      </c>
      <c r="R130" s="65">
        <f>IF(ISNUMBER(HLOOKUP(Lista!R130,$AO$5:$BA$6,2,0)),HLOOKUP(Lista!R130,$AO$5:$BA$6,2,0),0)</f>
        <v>0</v>
      </c>
      <c r="S130" s="65">
        <f>IF(ISNUMBER(HLOOKUP(Lista!S130,$AO$5:$BA$6,2,0)),HLOOKUP(Lista!S130,$AO$5:$BA$6,2,0),0)</f>
        <v>0</v>
      </c>
      <c r="T130" s="65">
        <f>IF(ISNUMBER(HLOOKUP(Lista!T130,$AO$5:$BA$6,2,0)),HLOOKUP(Lista!T130,$AO$5:$BA$6,2,0),0)</f>
        <v>0</v>
      </c>
      <c r="U130" s="65">
        <f>IF(ISNUMBER(HLOOKUP(Lista!U130,$AO$5:$BA$6,2,0)),HLOOKUP(Lista!U130,$AO$5:$BA$6,2,0),0)</f>
        <v>0</v>
      </c>
      <c r="V130" s="65">
        <f>IF(ISNUMBER(HLOOKUP(Lista!V130,$AO$5:$BA$6,2,0)),HLOOKUP(Lista!V130,$AO$5:$BA$6,2,0),0)</f>
        <v>0</v>
      </c>
      <c r="W130" s="65">
        <f>IF(ISNUMBER(HLOOKUP(Lista!W130,$AO$5:$BA$6,2,0)),HLOOKUP(Lista!W130,$AO$5:$BA$6,2,0),0)</f>
        <v>0</v>
      </c>
      <c r="X130" s="65">
        <f>IF(ISNUMBER(HLOOKUP(Lista!X130,$AO$5:$BA$6,2,0)),HLOOKUP(Lista!X130,$AO$5:$BA$6,2,0),0)</f>
        <v>0</v>
      </c>
      <c r="Y130" s="65">
        <f>IF(ISNUMBER(HLOOKUP(Lista!Y130,$AO$5:$BA$6,2,0)),HLOOKUP(Lista!Y130,$AO$5:$BA$6,2,0),0)</f>
        <v>0</v>
      </c>
      <c r="Z130" s="65">
        <f>IF(ISNUMBER(HLOOKUP(Lista!Z130,$AO$5:$BA$6,2,0)),HLOOKUP(Lista!Z130,$AO$5:$BA$6,2,0),0)</f>
        <v>0</v>
      </c>
      <c r="AA130" s="65">
        <f>IF(ISNUMBER(HLOOKUP(Lista!AA130,$AO$5:$BA$6,2,0)),HLOOKUP(Lista!AA130,$AO$5:$BA$6,2,0),0)</f>
        <v>0</v>
      </c>
      <c r="AB130" s="65">
        <f>IF(ISNUMBER(HLOOKUP(Lista!AB130,$AO$5:$BA$6,2,0)),HLOOKUP(Lista!AB130,$AO$5:$BA$6,2,0),0)</f>
        <v>0</v>
      </c>
      <c r="AC130" s="65">
        <f>IF(ISNUMBER(HLOOKUP(Lista!AC130,$AO$5:$BA$6,2,0)),HLOOKUP(Lista!AC130,$AO$5:$BA$6,2,0),0)</f>
        <v>0</v>
      </c>
      <c r="AD130" s="65">
        <f>IF(ISNUMBER(HLOOKUP(Lista!AD130,$AO$5:$BA$6,2,0)),HLOOKUP(Lista!AD130,$AO$5:$BA$6,2,0),0)</f>
        <v>0</v>
      </c>
      <c r="AE130" s="65">
        <f>IF(ISNUMBER(HLOOKUP(Lista!AE130,$AO$5:$BA$6,2,0)),HLOOKUP(Lista!AE130,$AO$5:$BA$6,2,0),0)</f>
        <v>0</v>
      </c>
      <c r="AF130" s="65">
        <f>IF(ISNUMBER(HLOOKUP(Lista!AF130,$AO$5:$BA$6,2,0)),HLOOKUP(Lista!AF130,$AO$5:$BA$6,2,0),0)</f>
        <v>0</v>
      </c>
      <c r="AG130" s="65">
        <f>IF(ISNUMBER(HLOOKUP(Lista!AG130,$AO$5:$BA$6,2,0)),HLOOKUP(Lista!AG130,$AO$5:$BA$6,2,0),0)</f>
        <v>0</v>
      </c>
      <c r="AH130" s="65">
        <f>IF(ISNUMBER(HLOOKUP(Lista!AH130,$AO$5:$BA$6,2,0)),HLOOKUP(Lista!AH130,$AO$5:$BA$6,2,0),0)</f>
        <v>0</v>
      </c>
      <c r="AI130" s="65">
        <f>IF(ISNUMBER(HLOOKUP(Lista!AI130,$AO$5:$BA$6,2,0)),HLOOKUP(Lista!AI130,$AO$5:$BA$6,2,0),0)</f>
        <v>0</v>
      </c>
      <c r="AJ130" s="145"/>
    </row>
    <row r="131" spans="1:36" ht="13.5" thickBot="1" x14ac:dyDescent="0.25">
      <c r="A131" s="142"/>
      <c r="B131" s="142"/>
      <c r="C131" s="142"/>
      <c r="D131" s="15">
        <v>3</v>
      </c>
      <c r="E131" s="65">
        <f>IF(ISNUMBER(HLOOKUP(Lista!E131,$AO$5:$BA$6,2,0)),HLOOKUP(Lista!E131,$AO$5:$BA$6,2,0),0)</f>
        <v>0</v>
      </c>
      <c r="F131" s="65">
        <f>IF(ISNUMBER(HLOOKUP(Lista!F131,$AO$5:$BA$6,2,0)),HLOOKUP(Lista!F131,$AO$5:$BA$6,2,0),0)</f>
        <v>0</v>
      </c>
      <c r="G131" s="65">
        <f>IF(ISNUMBER(HLOOKUP(Lista!G131,$AO$5:$BA$6,2,0)),HLOOKUP(Lista!G131,$AO$5:$BA$6,2,0),0)</f>
        <v>0</v>
      </c>
      <c r="H131" s="65">
        <f>IF(ISNUMBER(HLOOKUP(Lista!H131,$AO$5:$BA$6,2,0)),HLOOKUP(Lista!H131,$AO$5:$BA$6,2,0),0)</f>
        <v>0</v>
      </c>
      <c r="I131" s="65">
        <f>IF(ISNUMBER(HLOOKUP(Lista!I131,$AO$5:$BA$6,2,0)),HLOOKUP(Lista!I131,$AO$5:$BA$6,2,0),0)</f>
        <v>0</v>
      </c>
      <c r="J131" s="65">
        <f>IF(ISNUMBER(HLOOKUP(Lista!J131,$AO$5:$BA$6,2,0)),HLOOKUP(Lista!J131,$AO$5:$BA$6,2,0),0)</f>
        <v>0</v>
      </c>
      <c r="K131" s="65">
        <f>IF(ISNUMBER(HLOOKUP(Lista!K131,$AO$5:$BA$6,2,0)),HLOOKUP(Lista!K131,$AO$5:$BA$6,2,0),0)</f>
        <v>0</v>
      </c>
      <c r="L131" s="65">
        <f>IF(ISNUMBER(HLOOKUP(Lista!L131,$AO$5:$BA$6,2,0)),HLOOKUP(Lista!L131,$AO$5:$BA$6,2,0),0)</f>
        <v>0</v>
      </c>
      <c r="M131" s="65">
        <f>IF(ISNUMBER(HLOOKUP(Lista!M131,$AO$5:$BA$6,2,0)),HLOOKUP(Lista!M131,$AO$5:$BA$6,2,0),0)</f>
        <v>0</v>
      </c>
      <c r="N131" s="65">
        <f>IF(ISNUMBER(HLOOKUP(Lista!N131,$AO$5:$BA$6,2,0)),HLOOKUP(Lista!N131,$AO$5:$BA$6,2,0),0)</f>
        <v>0</v>
      </c>
      <c r="O131" s="65">
        <f>IF(ISNUMBER(HLOOKUP(Lista!O131,$AO$5:$BA$6,2,0)),HLOOKUP(Lista!O131,$AO$5:$BA$6,2,0),0)</f>
        <v>0</v>
      </c>
      <c r="P131" s="65">
        <f>IF(ISNUMBER(HLOOKUP(Lista!P131,$AO$5:$BA$6,2,0)),HLOOKUP(Lista!P131,$AO$5:$BA$6,2,0),0)</f>
        <v>0</v>
      </c>
      <c r="Q131" s="65">
        <f>IF(ISNUMBER(HLOOKUP(Lista!Q131,$AO$5:$BA$6,2,0)),HLOOKUP(Lista!Q131,$AO$5:$BA$6,2,0),0)</f>
        <v>0</v>
      </c>
      <c r="R131" s="65">
        <f>IF(ISNUMBER(HLOOKUP(Lista!R131,$AO$5:$BA$6,2,0)),HLOOKUP(Lista!R131,$AO$5:$BA$6,2,0),0)</f>
        <v>0</v>
      </c>
      <c r="S131" s="65">
        <f>IF(ISNUMBER(HLOOKUP(Lista!S131,$AO$5:$BA$6,2,0)),HLOOKUP(Lista!S131,$AO$5:$BA$6,2,0),0)</f>
        <v>0</v>
      </c>
      <c r="T131" s="65">
        <f>IF(ISNUMBER(HLOOKUP(Lista!T131,$AO$5:$BA$6,2,0)),HLOOKUP(Lista!T131,$AO$5:$BA$6,2,0),0)</f>
        <v>0</v>
      </c>
      <c r="U131" s="65">
        <f>IF(ISNUMBER(HLOOKUP(Lista!U131,$AO$5:$BA$6,2,0)),HLOOKUP(Lista!U131,$AO$5:$BA$6,2,0),0)</f>
        <v>0</v>
      </c>
      <c r="V131" s="65">
        <f>IF(ISNUMBER(HLOOKUP(Lista!V131,$AO$5:$BA$6,2,0)),HLOOKUP(Lista!V131,$AO$5:$BA$6,2,0),0)</f>
        <v>0</v>
      </c>
      <c r="W131" s="65">
        <f>IF(ISNUMBER(HLOOKUP(Lista!W131,$AO$5:$BA$6,2,0)),HLOOKUP(Lista!W131,$AO$5:$BA$6,2,0),0)</f>
        <v>0</v>
      </c>
      <c r="X131" s="65">
        <f>IF(ISNUMBER(HLOOKUP(Lista!X131,$AO$5:$BA$6,2,0)),HLOOKUP(Lista!X131,$AO$5:$BA$6,2,0),0)</f>
        <v>0</v>
      </c>
      <c r="Y131" s="65">
        <f>IF(ISNUMBER(HLOOKUP(Lista!Y131,$AO$5:$BA$6,2,0)),HLOOKUP(Lista!Y131,$AO$5:$BA$6,2,0),0)</f>
        <v>0</v>
      </c>
      <c r="Z131" s="65">
        <f>IF(ISNUMBER(HLOOKUP(Lista!Z131,$AO$5:$BA$6,2,0)),HLOOKUP(Lista!Z131,$AO$5:$BA$6,2,0),0)</f>
        <v>0</v>
      </c>
      <c r="AA131" s="65">
        <f>IF(ISNUMBER(HLOOKUP(Lista!AA131,$AO$5:$BA$6,2,0)),HLOOKUP(Lista!AA131,$AO$5:$BA$6,2,0),0)</f>
        <v>0</v>
      </c>
      <c r="AB131" s="65">
        <f>IF(ISNUMBER(HLOOKUP(Lista!AB131,$AO$5:$BA$6,2,0)),HLOOKUP(Lista!AB131,$AO$5:$BA$6,2,0),0)</f>
        <v>0</v>
      </c>
      <c r="AC131" s="65">
        <f>IF(ISNUMBER(HLOOKUP(Lista!AC131,$AO$5:$BA$6,2,0)),HLOOKUP(Lista!AC131,$AO$5:$BA$6,2,0),0)</f>
        <v>0</v>
      </c>
      <c r="AD131" s="65">
        <f>IF(ISNUMBER(HLOOKUP(Lista!AD131,$AO$5:$BA$6,2,0)),HLOOKUP(Lista!AD131,$AO$5:$BA$6,2,0),0)</f>
        <v>0</v>
      </c>
      <c r="AE131" s="65">
        <f>IF(ISNUMBER(HLOOKUP(Lista!AE131,$AO$5:$BA$6,2,0)),HLOOKUP(Lista!AE131,$AO$5:$BA$6,2,0),0)</f>
        <v>0</v>
      </c>
      <c r="AF131" s="65">
        <f>IF(ISNUMBER(HLOOKUP(Lista!AF131,$AO$5:$BA$6,2,0)),HLOOKUP(Lista!AF131,$AO$5:$BA$6,2,0),0)</f>
        <v>0</v>
      </c>
      <c r="AG131" s="65">
        <f>IF(ISNUMBER(HLOOKUP(Lista!AG131,$AO$5:$BA$6,2,0)),HLOOKUP(Lista!AG131,$AO$5:$BA$6,2,0),0)</f>
        <v>0</v>
      </c>
      <c r="AH131" s="65">
        <f>IF(ISNUMBER(HLOOKUP(Lista!AH131,$AO$5:$BA$6,2,0)),HLOOKUP(Lista!AH131,$AO$5:$BA$6,2,0),0)</f>
        <v>0</v>
      </c>
      <c r="AI131" s="65">
        <f>IF(ISNUMBER(HLOOKUP(Lista!AI131,$AO$5:$BA$6,2,0)),HLOOKUP(Lista!AI131,$AO$5:$BA$6,2,0),0)</f>
        <v>0</v>
      </c>
      <c r="AJ131" s="166"/>
    </row>
    <row r="132" spans="1:36" x14ac:dyDescent="0.2">
      <c r="A132" s="164">
        <f>Lista!A132</f>
        <v>2</v>
      </c>
      <c r="B132" s="164">
        <f>Lista!B132</f>
        <v>1137</v>
      </c>
      <c r="C132" s="164" t="str">
        <f>Lista!C132</f>
        <v>Matuszczak Dariusz</v>
      </c>
      <c r="D132" s="15">
        <v>1</v>
      </c>
      <c r="E132" s="65">
        <f>IF(ISNUMBER(HLOOKUP(Lista!E132,$AO$5:$BA$6,2,0)),HLOOKUP(Lista!E132,$AO$5:$BA$6,2,0),0)</f>
        <v>0</v>
      </c>
      <c r="F132" s="65">
        <f>IF(ISNUMBER(HLOOKUP(Lista!F132,$AO$5:$BA$6,2,0)),HLOOKUP(Lista!F132,$AO$5:$BA$6,2,0),0)</f>
        <v>0</v>
      </c>
      <c r="G132" s="65">
        <f>IF(ISNUMBER(HLOOKUP(Lista!G132,$AO$5:$BA$6,2,0)),HLOOKUP(Lista!G132,$AO$5:$BA$6,2,0),0)</f>
        <v>0</v>
      </c>
      <c r="H132" s="65">
        <f>IF(ISNUMBER(HLOOKUP(Lista!H132,$AO$5:$BA$6,2,0)),HLOOKUP(Lista!H132,$AO$5:$BA$6,2,0),0)</f>
        <v>0</v>
      </c>
      <c r="I132" s="65">
        <f>IF(ISNUMBER(HLOOKUP(Lista!I132,$AO$5:$BA$6,2,0)),HLOOKUP(Lista!I132,$AO$5:$BA$6,2,0),0)</f>
        <v>0</v>
      </c>
      <c r="J132" s="65">
        <f>IF(ISNUMBER(HLOOKUP(Lista!J132,$AO$5:$BA$6,2,0)),HLOOKUP(Lista!J132,$AO$5:$BA$6,2,0),0)</f>
        <v>0</v>
      </c>
      <c r="K132" s="65">
        <f>IF(ISNUMBER(HLOOKUP(Lista!K132,$AO$5:$BA$6,2,0)),HLOOKUP(Lista!K132,$AO$5:$BA$6,2,0),0)</f>
        <v>0</v>
      </c>
      <c r="L132" s="65">
        <f>IF(ISNUMBER(HLOOKUP(Lista!L132,$AO$5:$BA$6,2,0)),HLOOKUP(Lista!L132,$AO$5:$BA$6,2,0),0)</f>
        <v>0</v>
      </c>
      <c r="M132" s="65">
        <f>IF(ISNUMBER(HLOOKUP(Lista!M132,$AO$5:$BA$6,2,0)),HLOOKUP(Lista!M132,$AO$5:$BA$6,2,0),0)</f>
        <v>0</v>
      </c>
      <c r="N132" s="65">
        <f>IF(ISNUMBER(HLOOKUP(Lista!N132,$AO$5:$BA$6,2,0)),HLOOKUP(Lista!N132,$AO$5:$BA$6,2,0),0)</f>
        <v>0</v>
      </c>
      <c r="O132" s="65">
        <f>IF(ISNUMBER(HLOOKUP(Lista!O132,$AO$5:$BA$6,2,0)),HLOOKUP(Lista!O132,$AO$5:$BA$6,2,0),0)</f>
        <v>0</v>
      </c>
      <c r="P132" s="65">
        <f>IF(ISNUMBER(HLOOKUP(Lista!P132,$AO$5:$BA$6,2,0)),HLOOKUP(Lista!P132,$AO$5:$BA$6,2,0),0)</f>
        <v>0</v>
      </c>
      <c r="Q132" s="65">
        <f>IF(ISNUMBER(HLOOKUP(Lista!Q132,$AO$5:$BA$6,2,0)),HLOOKUP(Lista!Q132,$AO$5:$BA$6,2,0),0)</f>
        <v>0</v>
      </c>
      <c r="R132" s="65">
        <f>IF(ISNUMBER(HLOOKUP(Lista!R132,$AO$5:$BA$6,2,0)),HLOOKUP(Lista!R132,$AO$5:$BA$6,2,0),0)</f>
        <v>0</v>
      </c>
      <c r="S132" s="65">
        <f>IF(ISNUMBER(HLOOKUP(Lista!S132,$AO$5:$BA$6,2,0)),HLOOKUP(Lista!S132,$AO$5:$BA$6,2,0),0)</f>
        <v>0</v>
      </c>
      <c r="T132" s="65">
        <f>IF(ISNUMBER(HLOOKUP(Lista!T132,$AO$5:$BA$6,2,0)),HLOOKUP(Lista!T132,$AO$5:$BA$6,2,0),0)</f>
        <v>0</v>
      </c>
      <c r="U132" s="65">
        <f>IF(ISNUMBER(HLOOKUP(Lista!U132,$AO$5:$BA$6,2,0)),HLOOKUP(Lista!U132,$AO$5:$BA$6,2,0),0)</f>
        <v>0</v>
      </c>
      <c r="V132" s="65">
        <f>IF(ISNUMBER(HLOOKUP(Lista!V132,$AO$5:$BA$6,2,0)),HLOOKUP(Lista!V132,$AO$5:$BA$6,2,0),0)</f>
        <v>0</v>
      </c>
      <c r="W132" s="65">
        <f>IF(ISNUMBER(HLOOKUP(Lista!W132,$AO$5:$BA$6,2,0)),HLOOKUP(Lista!W132,$AO$5:$BA$6,2,0),0)</f>
        <v>0</v>
      </c>
      <c r="X132" s="65">
        <f>IF(ISNUMBER(HLOOKUP(Lista!X132,$AO$5:$BA$6,2,0)),HLOOKUP(Lista!X132,$AO$5:$BA$6,2,0),0)</f>
        <v>0</v>
      </c>
      <c r="Y132" s="65">
        <f>IF(ISNUMBER(HLOOKUP(Lista!Y132,$AO$5:$BA$6,2,0)),HLOOKUP(Lista!Y132,$AO$5:$BA$6,2,0),0)</f>
        <v>0</v>
      </c>
      <c r="Z132" s="65">
        <f>IF(ISNUMBER(HLOOKUP(Lista!Z132,$AO$5:$BA$6,2,0)),HLOOKUP(Lista!Z132,$AO$5:$BA$6,2,0),0)</f>
        <v>0</v>
      </c>
      <c r="AA132" s="65">
        <f>IF(ISNUMBER(HLOOKUP(Lista!AA132,$AO$5:$BA$6,2,0)),HLOOKUP(Lista!AA132,$AO$5:$BA$6,2,0),0)</f>
        <v>0</v>
      </c>
      <c r="AB132" s="65">
        <f>IF(ISNUMBER(HLOOKUP(Lista!AB132,$AO$5:$BA$6,2,0)),HLOOKUP(Lista!AB132,$AO$5:$BA$6,2,0),0)</f>
        <v>0</v>
      </c>
      <c r="AC132" s="65">
        <f>IF(ISNUMBER(HLOOKUP(Lista!AC132,$AO$5:$BA$6,2,0)),HLOOKUP(Lista!AC132,$AO$5:$BA$6,2,0),0)</f>
        <v>0</v>
      </c>
      <c r="AD132" s="65">
        <f>IF(ISNUMBER(HLOOKUP(Lista!AD132,$AO$5:$BA$6,2,0)),HLOOKUP(Lista!AD132,$AO$5:$BA$6,2,0),0)</f>
        <v>0</v>
      </c>
      <c r="AE132" s="65">
        <f>IF(ISNUMBER(HLOOKUP(Lista!AE132,$AO$5:$BA$6,2,0)),HLOOKUP(Lista!AE132,$AO$5:$BA$6,2,0),0)</f>
        <v>0</v>
      </c>
      <c r="AF132" s="65">
        <f>IF(ISNUMBER(HLOOKUP(Lista!AF132,$AO$5:$BA$6,2,0)),HLOOKUP(Lista!AF132,$AO$5:$BA$6,2,0),0)</f>
        <v>0</v>
      </c>
      <c r="AG132" s="65">
        <f>IF(ISNUMBER(HLOOKUP(Lista!AG132,$AO$5:$BA$6,2,0)),HLOOKUP(Lista!AG132,$AO$5:$BA$6,2,0),0)</f>
        <v>0</v>
      </c>
      <c r="AH132" s="65">
        <f>IF(ISNUMBER(HLOOKUP(Lista!AH132,$AO$5:$BA$6,2,0)),HLOOKUP(Lista!AH132,$AO$5:$BA$6,2,0),0)</f>
        <v>0</v>
      </c>
      <c r="AI132" s="65">
        <f>IF(ISNUMBER(HLOOKUP(Lista!AI132,$AO$5:$BA$6,2,0)),HLOOKUP(Lista!AI132,$AO$5:$BA$6,2,0),0)</f>
        <v>0</v>
      </c>
      <c r="AJ132" s="165">
        <f t="shared" ref="AJ132" si="30">SUM(E132:AI134)</f>
        <v>0</v>
      </c>
    </row>
    <row r="133" spans="1:36" x14ac:dyDescent="0.2">
      <c r="A133" s="142"/>
      <c r="B133" s="142"/>
      <c r="C133" s="142"/>
      <c r="D133" s="15">
        <v>2</v>
      </c>
      <c r="E133" s="65">
        <f>IF(ISNUMBER(HLOOKUP(Lista!E133,$AO$5:$BA$6,2,0)),HLOOKUP(Lista!E133,$AO$5:$BA$6,2,0),0)</f>
        <v>0</v>
      </c>
      <c r="F133" s="65">
        <f>IF(ISNUMBER(HLOOKUP(Lista!F133,$AO$5:$BA$6,2,0)),HLOOKUP(Lista!F133,$AO$5:$BA$6,2,0),0)</f>
        <v>0</v>
      </c>
      <c r="G133" s="65">
        <f>IF(ISNUMBER(HLOOKUP(Lista!G133,$AO$5:$BA$6,2,0)),HLOOKUP(Lista!G133,$AO$5:$BA$6,2,0),0)</f>
        <v>0</v>
      </c>
      <c r="H133" s="65">
        <f>IF(ISNUMBER(HLOOKUP(Lista!H133,$AO$5:$BA$6,2,0)),HLOOKUP(Lista!H133,$AO$5:$BA$6,2,0),0)</f>
        <v>0</v>
      </c>
      <c r="I133" s="65">
        <f>IF(ISNUMBER(HLOOKUP(Lista!I133,$AO$5:$BA$6,2,0)),HLOOKUP(Lista!I133,$AO$5:$BA$6,2,0),0)</f>
        <v>0</v>
      </c>
      <c r="J133" s="65">
        <f>IF(ISNUMBER(HLOOKUP(Lista!J133,$AO$5:$BA$6,2,0)),HLOOKUP(Lista!J133,$AO$5:$BA$6,2,0),0)</f>
        <v>0</v>
      </c>
      <c r="K133" s="65">
        <f>IF(ISNUMBER(HLOOKUP(Lista!K133,$AO$5:$BA$6,2,0)),HLOOKUP(Lista!K133,$AO$5:$BA$6,2,0),0)</f>
        <v>0</v>
      </c>
      <c r="L133" s="65">
        <f>IF(ISNUMBER(HLOOKUP(Lista!L133,$AO$5:$BA$6,2,0)),HLOOKUP(Lista!L133,$AO$5:$BA$6,2,0),0)</f>
        <v>0</v>
      </c>
      <c r="M133" s="65">
        <f>IF(ISNUMBER(HLOOKUP(Lista!M133,$AO$5:$BA$6,2,0)),HLOOKUP(Lista!M133,$AO$5:$BA$6,2,0),0)</f>
        <v>0</v>
      </c>
      <c r="N133" s="65">
        <f>IF(ISNUMBER(HLOOKUP(Lista!N133,$AO$5:$BA$6,2,0)),HLOOKUP(Lista!N133,$AO$5:$BA$6,2,0),0)</f>
        <v>0</v>
      </c>
      <c r="O133" s="65">
        <f>IF(ISNUMBER(HLOOKUP(Lista!O133,$AO$5:$BA$6,2,0)),HLOOKUP(Lista!O133,$AO$5:$BA$6,2,0),0)</f>
        <v>0</v>
      </c>
      <c r="P133" s="65">
        <f>IF(ISNUMBER(HLOOKUP(Lista!P133,$AO$5:$BA$6,2,0)),HLOOKUP(Lista!P133,$AO$5:$BA$6,2,0),0)</f>
        <v>0</v>
      </c>
      <c r="Q133" s="65">
        <f>IF(ISNUMBER(HLOOKUP(Lista!Q133,$AO$5:$BA$6,2,0)),HLOOKUP(Lista!Q133,$AO$5:$BA$6,2,0),0)</f>
        <v>0</v>
      </c>
      <c r="R133" s="65">
        <f>IF(ISNUMBER(HLOOKUP(Lista!R133,$AO$5:$BA$6,2,0)),HLOOKUP(Lista!R133,$AO$5:$BA$6,2,0),0)</f>
        <v>0</v>
      </c>
      <c r="S133" s="65">
        <f>IF(ISNUMBER(HLOOKUP(Lista!S133,$AO$5:$BA$6,2,0)),HLOOKUP(Lista!S133,$AO$5:$BA$6,2,0),0)</f>
        <v>0</v>
      </c>
      <c r="T133" s="65">
        <f>IF(ISNUMBER(HLOOKUP(Lista!T133,$AO$5:$BA$6,2,0)),HLOOKUP(Lista!T133,$AO$5:$BA$6,2,0),0)</f>
        <v>0</v>
      </c>
      <c r="U133" s="65">
        <f>IF(ISNUMBER(HLOOKUP(Lista!U133,$AO$5:$BA$6,2,0)),HLOOKUP(Lista!U133,$AO$5:$BA$6,2,0),0)</f>
        <v>0</v>
      </c>
      <c r="V133" s="65">
        <f>IF(ISNUMBER(HLOOKUP(Lista!V133,$AO$5:$BA$6,2,0)),HLOOKUP(Lista!V133,$AO$5:$BA$6,2,0),0)</f>
        <v>0</v>
      </c>
      <c r="W133" s="65">
        <f>IF(ISNUMBER(HLOOKUP(Lista!W133,$AO$5:$BA$6,2,0)),HLOOKUP(Lista!W133,$AO$5:$BA$6,2,0),0)</f>
        <v>0</v>
      </c>
      <c r="X133" s="65">
        <f>IF(ISNUMBER(HLOOKUP(Lista!X133,$AO$5:$BA$6,2,0)),HLOOKUP(Lista!X133,$AO$5:$BA$6,2,0),0)</f>
        <v>0</v>
      </c>
      <c r="Y133" s="65">
        <f>IF(ISNUMBER(HLOOKUP(Lista!Y133,$AO$5:$BA$6,2,0)),HLOOKUP(Lista!Y133,$AO$5:$BA$6,2,0),0)</f>
        <v>0</v>
      </c>
      <c r="Z133" s="65">
        <f>IF(ISNUMBER(HLOOKUP(Lista!Z133,$AO$5:$BA$6,2,0)),HLOOKUP(Lista!Z133,$AO$5:$BA$6,2,0),0)</f>
        <v>0</v>
      </c>
      <c r="AA133" s="65">
        <f>IF(ISNUMBER(HLOOKUP(Lista!AA133,$AO$5:$BA$6,2,0)),HLOOKUP(Lista!AA133,$AO$5:$BA$6,2,0),0)</f>
        <v>0</v>
      </c>
      <c r="AB133" s="65">
        <f>IF(ISNUMBER(HLOOKUP(Lista!AB133,$AO$5:$BA$6,2,0)),HLOOKUP(Lista!AB133,$AO$5:$BA$6,2,0),0)</f>
        <v>0</v>
      </c>
      <c r="AC133" s="65">
        <f>IF(ISNUMBER(HLOOKUP(Lista!AC133,$AO$5:$BA$6,2,0)),HLOOKUP(Lista!AC133,$AO$5:$BA$6,2,0),0)</f>
        <v>0</v>
      </c>
      <c r="AD133" s="65">
        <f>IF(ISNUMBER(HLOOKUP(Lista!AD133,$AO$5:$BA$6,2,0)),HLOOKUP(Lista!AD133,$AO$5:$BA$6,2,0),0)</f>
        <v>0</v>
      </c>
      <c r="AE133" s="65">
        <f>IF(ISNUMBER(HLOOKUP(Lista!AE133,$AO$5:$BA$6,2,0)),HLOOKUP(Lista!AE133,$AO$5:$BA$6,2,0),0)</f>
        <v>0</v>
      </c>
      <c r="AF133" s="65">
        <f>IF(ISNUMBER(HLOOKUP(Lista!AF133,$AO$5:$BA$6,2,0)),HLOOKUP(Lista!AF133,$AO$5:$BA$6,2,0),0)</f>
        <v>0</v>
      </c>
      <c r="AG133" s="65">
        <f>IF(ISNUMBER(HLOOKUP(Lista!AG133,$AO$5:$BA$6,2,0)),HLOOKUP(Lista!AG133,$AO$5:$BA$6,2,0),0)</f>
        <v>0</v>
      </c>
      <c r="AH133" s="65">
        <f>IF(ISNUMBER(HLOOKUP(Lista!AH133,$AO$5:$BA$6,2,0)),HLOOKUP(Lista!AH133,$AO$5:$BA$6,2,0),0)</f>
        <v>0</v>
      </c>
      <c r="AI133" s="65">
        <f>IF(ISNUMBER(HLOOKUP(Lista!AI133,$AO$5:$BA$6,2,0)),HLOOKUP(Lista!AI133,$AO$5:$BA$6,2,0),0)</f>
        <v>0</v>
      </c>
      <c r="AJ133" s="145"/>
    </row>
    <row r="134" spans="1:36" ht="13.5" thickBot="1" x14ac:dyDescent="0.25">
      <c r="A134" s="142"/>
      <c r="B134" s="142"/>
      <c r="C134" s="142"/>
      <c r="D134" s="16">
        <v>3</v>
      </c>
      <c r="E134" s="65">
        <f>IF(ISNUMBER(HLOOKUP(Lista!E134,$AO$5:$BA$6,2,0)),HLOOKUP(Lista!E134,$AO$5:$BA$6,2,0),0)</f>
        <v>0</v>
      </c>
      <c r="F134" s="65">
        <f>IF(ISNUMBER(HLOOKUP(Lista!F134,$AO$5:$BA$6,2,0)),HLOOKUP(Lista!F134,$AO$5:$BA$6,2,0),0)</f>
        <v>0</v>
      </c>
      <c r="G134" s="65">
        <f>IF(ISNUMBER(HLOOKUP(Lista!G134,$AO$5:$BA$6,2,0)),HLOOKUP(Lista!G134,$AO$5:$BA$6,2,0),0)</f>
        <v>0</v>
      </c>
      <c r="H134" s="65">
        <f>IF(ISNUMBER(HLOOKUP(Lista!H134,$AO$5:$BA$6,2,0)),HLOOKUP(Lista!H134,$AO$5:$BA$6,2,0),0)</f>
        <v>0</v>
      </c>
      <c r="I134" s="65">
        <f>IF(ISNUMBER(HLOOKUP(Lista!I134,$AO$5:$BA$6,2,0)),HLOOKUP(Lista!I134,$AO$5:$BA$6,2,0),0)</f>
        <v>0</v>
      </c>
      <c r="J134" s="65">
        <f>IF(ISNUMBER(HLOOKUP(Lista!J134,$AO$5:$BA$6,2,0)),HLOOKUP(Lista!J134,$AO$5:$BA$6,2,0),0)</f>
        <v>0</v>
      </c>
      <c r="K134" s="65">
        <f>IF(ISNUMBER(HLOOKUP(Lista!K134,$AO$5:$BA$6,2,0)),HLOOKUP(Lista!K134,$AO$5:$BA$6,2,0),0)</f>
        <v>0</v>
      </c>
      <c r="L134" s="65">
        <f>IF(ISNUMBER(HLOOKUP(Lista!L134,$AO$5:$BA$6,2,0)),HLOOKUP(Lista!L134,$AO$5:$BA$6,2,0),0)</f>
        <v>0</v>
      </c>
      <c r="M134" s="65">
        <f>IF(ISNUMBER(HLOOKUP(Lista!M134,$AO$5:$BA$6,2,0)),HLOOKUP(Lista!M134,$AO$5:$BA$6,2,0),0)</f>
        <v>0</v>
      </c>
      <c r="N134" s="65">
        <f>IF(ISNUMBER(HLOOKUP(Lista!N134,$AO$5:$BA$6,2,0)),HLOOKUP(Lista!N134,$AO$5:$BA$6,2,0),0)</f>
        <v>0</v>
      </c>
      <c r="O134" s="65">
        <f>IF(ISNUMBER(HLOOKUP(Lista!O134,$AO$5:$BA$6,2,0)),HLOOKUP(Lista!O134,$AO$5:$BA$6,2,0),0)</f>
        <v>0</v>
      </c>
      <c r="P134" s="65">
        <f>IF(ISNUMBER(HLOOKUP(Lista!P134,$AO$5:$BA$6,2,0)),HLOOKUP(Lista!P134,$AO$5:$BA$6,2,0),0)</f>
        <v>0</v>
      </c>
      <c r="Q134" s="65">
        <f>IF(ISNUMBER(HLOOKUP(Lista!Q134,$AO$5:$BA$6,2,0)),HLOOKUP(Lista!Q134,$AO$5:$BA$6,2,0),0)</f>
        <v>0</v>
      </c>
      <c r="R134" s="65">
        <f>IF(ISNUMBER(HLOOKUP(Lista!R134,$AO$5:$BA$6,2,0)),HLOOKUP(Lista!R134,$AO$5:$BA$6,2,0),0)</f>
        <v>0</v>
      </c>
      <c r="S134" s="65">
        <f>IF(ISNUMBER(HLOOKUP(Lista!S134,$AO$5:$BA$6,2,0)),HLOOKUP(Lista!S134,$AO$5:$BA$6,2,0),0)</f>
        <v>0</v>
      </c>
      <c r="T134" s="65">
        <f>IF(ISNUMBER(HLOOKUP(Lista!T134,$AO$5:$BA$6,2,0)),HLOOKUP(Lista!T134,$AO$5:$BA$6,2,0),0)</f>
        <v>0</v>
      </c>
      <c r="U134" s="65">
        <f>IF(ISNUMBER(HLOOKUP(Lista!U134,$AO$5:$BA$6,2,0)),HLOOKUP(Lista!U134,$AO$5:$BA$6,2,0),0)</f>
        <v>0</v>
      </c>
      <c r="V134" s="65">
        <f>IF(ISNUMBER(HLOOKUP(Lista!V134,$AO$5:$BA$6,2,0)),HLOOKUP(Lista!V134,$AO$5:$BA$6,2,0),0)</f>
        <v>0</v>
      </c>
      <c r="W134" s="65">
        <f>IF(ISNUMBER(HLOOKUP(Lista!W134,$AO$5:$BA$6,2,0)),HLOOKUP(Lista!W134,$AO$5:$BA$6,2,0),0)</f>
        <v>0</v>
      </c>
      <c r="X134" s="65">
        <f>IF(ISNUMBER(HLOOKUP(Lista!X134,$AO$5:$BA$6,2,0)),HLOOKUP(Lista!X134,$AO$5:$BA$6,2,0),0)</f>
        <v>0</v>
      </c>
      <c r="Y134" s="65">
        <f>IF(ISNUMBER(HLOOKUP(Lista!Y134,$AO$5:$BA$6,2,0)),HLOOKUP(Lista!Y134,$AO$5:$BA$6,2,0),0)</f>
        <v>0</v>
      </c>
      <c r="Z134" s="65">
        <f>IF(ISNUMBER(HLOOKUP(Lista!Z134,$AO$5:$BA$6,2,0)),HLOOKUP(Lista!Z134,$AO$5:$BA$6,2,0),0)</f>
        <v>0</v>
      </c>
      <c r="AA134" s="65">
        <f>IF(ISNUMBER(HLOOKUP(Lista!AA134,$AO$5:$BA$6,2,0)),HLOOKUP(Lista!AA134,$AO$5:$BA$6,2,0),0)</f>
        <v>0</v>
      </c>
      <c r="AB134" s="65">
        <f>IF(ISNUMBER(HLOOKUP(Lista!AB134,$AO$5:$BA$6,2,0)),HLOOKUP(Lista!AB134,$AO$5:$BA$6,2,0),0)</f>
        <v>0</v>
      </c>
      <c r="AC134" s="65">
        <f>IF(ISNUMBER(HLOOKUP(Lista!AC134,$AO$5:$BA$6,2,0)),HLOOKUP(Lista!AC134,$AO$5:$BA$6,2,0),0)</f>
        <v>0</v>
      </c>
      <c r="AD134" s="65">
        <f>IF(ISNUMBER(HLOOKUP(Lista!AD134,$AO$5:$BA$6,2,0)),HLOOKUP(Lista!AD134,$AO$5:$BA$6,2,0),0)</f>
        <v>0</v>
      </c>
      <c r="AE134" s="65">
        <f>IF(ISNUMBER(HLOOKUP(Lista!AE134,$AO$5:$BA$6,2,0)),HLOOKUP(Lista!AE134,$AO$5:$BA$6,2,0),0)</f>
        <v>0</v>
      </c>
      <c r="AF134" s="65">
        <f>IF(ISNUMBER(HLOOKUP(Lista!AF134,$AO$5:$BA$6,2,0)),HLOOKUP(Lista!AF134,$AO$5:$BA$6,2,0),0)</f>
        <v>0</v>
      </c>
      <c r="AG134" s="65">
        <f>IF(ISNUMBER(HLOOKUP(Lista!AG134,$AO$5:$BA$6,2,0)),HLOOKUP(Lista!AG134,$AO$5:$BA$6,2,0),0)</f>
        <v>0</v>
      </c>
      <c r="AH134" s="65">
        <f>IF(ISNUMBER(HLOOKUP(Lista!AH134,$AO$5:$BA$6,2,0)),HLOOKUP(Lista!AH134,$AO$5:$BA$6,2,0),0)</f>
        <v>0</v>
      </c>
      <c r="AI134" s="65">
        <f>IF(ISNUMBER(HLOOKUP(Lista!AI134,$AO$5:$BA$6,2,0)),HLOOKUP(Lista!AI134,$AO$5:$BA$6,2,0),0)</f>
        <v>0</v>
      </c>
      <c r="AJ134" s="166"/>
    </row>
    <row r="135" spans="1:36" x14ac:dyDescent="0.2">
      <c r="A135" s="164">
        <f>Lista!A135</f>
        <v>3</v>
      </c>
      <c r="B135" s="164">
        <f>Lista!B135</f>
        <v>1679</v>
      </c>
      <c r="C135" s="164" t="str">
        <f>Lista!C135</f>
        <v>Dudek Karol</v>
      </c>
      <c r="D135" s="15"/>
      <c r="E135" s="65">
        <f>IF(ISNUMBER(HLOOKUP(Lista!E135,$AO$5:$BA$6,2,0)),HLOOKUP(Lista!E135,$AO$5:$BA$6,2,0),0)</f>
        <v>0</v>
      </c>
      <c r="F135" s="65">
        <f>IF(ISNUMBER(HLOOKUP(Lista!F135,$AO$5:$BA$6,2,0)),HLOOKUP(Lista!F135,$AO$5:$BA$6,2,0),0)</f>
        <v>0</v>
      </c>
      <c r="G135" s="65">
        <f>IF(ISNUMBER(HLOOKUP(Lista!G135,$AO$5:$BA$6,2,0)),HLOOKUP(Lista!G135,$AO$5:$BA$6,2,0),0)</f>
        <v>0</v>
      </c>
      <c r="H135" s="65">
        <f>IF(ISNUMBER(HLOOKUP(Lista!H135,$AO$5:$BA$6,2,0)),HLOOKUP(Lista!H135,$AO$5:$BA$6,2,0),0)</f>
        <v>0</v>
      </c>
      <c r="I135" s="65">
        <f>IF(ISNUMBER(HLOOKUP(Lista!I135,$AO$5:$BA$6,2,0)),HLOOKUP(Lista!I135,$AO$5:$BA$6,2,0),0)</f>
        <v>0</v>
      </c>
      <c r="J135" s="65">
        <f>IF(ISNUMBER(HLOOKUP(Lista!J135,$AO$5:$BA$6,2,0)),HLOOKUP(Lista!J135,$AO$5:$BA$6,2,0),0)</f>
        <v>0</v>
      </c>
      <c r="K135" s="65">
        <f>IF(ISNUMBER(HLOOKUP(Lista!K135,$AO$5:$BA$6,2,0)),HLOOKUP(Lista!K135,$AO$5:$BA$6,2,0),0)</f>
        <v>0</v>
      </c>
      <c r="L135" s="65">
        <f>IF(ISNUMBER(HLOOKUP(Lista!L135,$AO$5:$BA$6,2,0)),HLOOKUP(Lista!L135,$AO$5:$BA$6,2,0),0)</f>
        <v>0</v>
      </c>
      <c r="M135" s="65">
        <f>IF(ISNUMBER(HLOOKUP(Lista!M135,$AO$5:$BA$6,2,0)),HLOOKUP(Lista!M135,$AO$5:$BA$6,2,0),0)</f>
        <v>0</v>
      </c>
      <c r="N135" s="65">
        <f>IF(ISNUMBER(HLOOKUP(Lista!N135,$AO$5:$BA$6,2,0)),HLOOKUP(Lista!N135,$AO$5:$BA$6,2,0),0)</f>
        <v>0</v>
      </c>
      <c r="O135" s="65">
        <f>IF(ISNUMBER(HLOOKUP(Lista!O135,$AO$5:$BA$6,2,0)),HLOOKUP(Lista!O135,$AO$5:$BA$6,2,0),0)</f>
        <v>0</v>
      </c>
      <c r="P135" s="65">
        <f>IF(ISNUMBER(HLOOKUP(Lista!P135,$AO$5:$BA$6,2,0)),HLOOKUP(Lista!P135,$AO$5:$BA$6,2,0),0)</f>
        <v>0</v>
      </c>
      <c r="Q135" s="65">
        <f>IF(ISNUMBER(HLOOKUP(Lista!Q135,$AO$5:$BA$6,2,0)),HLOOKUP(Lista!Q135,$AO$5:$BA$6,2,0),0)</f>
        <v>0</v>
      </c>
      <c r="R135" s="65">
        <f>IF(ISNUMBER(HLOOKUP(Lista!R135,$AO$5:$BA$6,2,0)),HLOOKUP(Lista!R135,$AO$5:$BA$6,2,0),0)</f>
        <v>0</v>
      </c>
      <c r="S135" s="65">
        <f>IF(ISNUMBER(HLOOKUP(Lista!S135,$AO$5:$BA$6,2,0)),HLOOKUP(Lista!S135,$AO$5:$BA$6,2,0),0)</f>
        <v>0</v>
      </c>
      <c r="T135" s="65">
        <f>IF(ISNUMBER(HLOOKUP(Lista!T135,$AO$5:$BA$6,2,0)),HLOOKUP(Lista!T135,$AO$5:$BA$6,2,0),0)</f>
        <v>0</v>
      </c>
      <c r="U135" s="65">
        <f>IF(ISNUMBER(HLOOKUP(Lista!U135,$AO$5:$BA$6,2,0)),HLOOKUP(Lista!U135,$AO$5:$BA$6,2,0),0)</f>
        <v>0</v>
      </c>
      <c r="V135" s="65">
        <f>IF(ISNUMBER(HLOOKUP(Lista!V135,$AO$5:$BA$6,2,0)),HLOOKUP(Lista!V135,$AO$5:$BA$6,2,0),0)</f>
        <v>0</v>
      </c>
      <c r="W135" s="65">
        <f>IF(ISNUMBER(HLOOKUP(Lista!W135,$AO$5:$BA$6,2,0)),HLOOKUP(Lista!W135,$AO$5:$BA$6,2,0),0)</f>
        <v>0</v>
      </c>
      <c r="X135" s="65">
        <f>IF(ISNUMBER(HLOOKUP(Lista!X135,$AO$5:$BA$6,2,0)),HLOOKUP(Lista!X135,$AO$5:$BA$6,2,0),0)</f>
        <v>0</v>
      </c>
      <c r="Y135" s="65">
        <f>IF(ISNUMBER(HLOOKUP(Lista!Y135,$AO$5:$BA$6,2,0)),HLOOKUP(Lista!Y135,$AO$5:$BA$6,2,0),0)</f>
        <v>0</v>
      </c>
      <c r="Z135" s="65">
        <f>IF(ISNUMBER(HLOOKUP(Lista!Z135,$AO$5:$BA$6,2,0)),HLOOKUP(Lista!Z135,$AO$5:$BA$6,2,0),0)</f>
        <v>0</v>
      </c>
      <c r="AA135" s="65">
        <f>IF(ISNUMBER(HLOOKUP(Lista!AA135,$AO$5:$BA$6,2,0)),HLOOKUP(Lista!AA135,$AO$5:$BA$6,2,0),0)</f>
        <v>0</v>
      </c>
      <c r="AB135" s="65">
        <f>IF(ISNUMBER(HLOOKUP(Lista!AB135,$AO$5:$BA$6,2,0)),HLOOKUP(Lista!AB135,$AO$5:$BA$6,2,0),0)</f>
        <v>0</v>
      </c>
      <c r="AC135" s="65">
        <f>IF(ISNUMBER(HLOOKUP(Lista!AC135,$AO$5:$BA$6,2,0)),HLOOKUP(Lista!AC135,$AO$5:$BA$6,2,0),0)</f>
        <v>0</v>
      </c>
      <c r="AD135" s="65">
        <f>IF(ISNUMBER(HLOOKUP(Lista!AD135,$AO$5:$BA$6,2,0)),HLOOKUP(Lista!AD135,$AO$5:$BA$6,2,0),0)</f>
        <v>0</v>
      </c>
      <c r="AE135" s="65">
        <f>IF(ISNUMBER(HLOOKUP(Lista!AE135,$AO$5:$BA$6,2,0)),HLOOKUP(Lista!AE135,$AO$5:$BA$6,2,0),0)</f>
        <v>0</v>
      </c>
      <c r="AF135" s="65">
        <f>IF(ISNUMBER(HLOOKUP(Lista!AF135,$AO$5:$BA$6,2,0)),HLOOKUP(Lista!AF135,$AO$5:$BA$6,2,0),0)</f>
        <v>0</v>
      </c>
      <c r="AG135" s="65">
        <f>IF(ISNUMBER(HLOOKUP(Lista!AG135,$AO$5:$BA$6,2,0)),HLOOKUP(Lista!AG135,$AO$5:$BA$6,2,0),0)</f>
        <v>0</v>
      </c>
      <c r="AH135" s="65">
        <f>IF(ISNUMBER(HLOOKUP(Lista!AH135,$AO$5:$BA$6,2,0)),HLOOKUP(Lista!AH135,$AO$5:$BA$6,2,0),0)</f>
        <v>0</v>
      </c>
      <c r="AI135" s="65">
        <f>IF(ISNUMBER(HLOOKUP(Lista!AI135,$AO$5:$BA$6,2,0)),HLOOKUP(Lista!AI135,$AO$5:$BA$6,2,0),0)</f>
        <v>0</v>
      </c>
      <c r="AJ135" s="165">
        <f t="shared" ref="AJ135" si="31">SUM(E135:AI137)</f>
        <v>0</v>
      </c>
    </row>
    <row r="136" spans="1:36" x14ac:dyDescent="0.2">
      <c r="A136" s="142"/>
      <c r="B136" s="142"/>
      <c r="C136" s="142"/>
      <c r="D136" s="15"/>
      <c r="E136" s="65">
        <f>IF(ISNUMBER(HLOOKUP(Lista!E136,$AO$5:$BA$6,2,0)),HLOOKUP(Lista!E136,$AO$5:$BA$6,2,0),0)</f>
        <v>0</v>
      </c>
      <c r="F136" s="65">
        <f>IF(ISNUMBER(HLOOKUP(Lista!F136,$AO$5:$BA$6,2,0)),HLOOKUP(Lista!F136,$AO$5:$BA$6,2,0),0)</f>
        <v>0</v>
      </c>
      <c r="G136" s="65">
        <f>IF(ISNUMBER(HLOOKUP(Lista!G136,$AO$5:$BA$6,2,0)),HLOOKUP(Lista!G136,$AO$5:$BA$6,2,0),0)</f>
        <v>0</v>
      </c>
      <c r="H136" s="65">
        <f>IF(ISNUMBER(HLOOKUP(Lista!H136,$AO$5:$BA$6,2,0)),HLOOKUP(Lista!H136,$AO$5:$BA$6,2,0),0)</f>
        <v>0</v>
      </c>
      <c r="I136" s="65">
        <f>IF(ISNUMBER(HLOOKUP(Lista!I136,$AO$5:$BA$6,2,0)),HLOOKUP(Lista!I136,$AO$5:$BA$6,2,0),0)</f>
        <v>0</v>
      </c>
      <c r="J136" s="65">
        <f>IF(ISNUMBER(HLOOKUP(Lista!J136,$AO$5:$BA$6,2,0)),HLOOKUP(Lista!J136,$AO$5:$BA$6,2,0),0)</f>
        <v>0</v>
      </c>
      <c r="K136" s="65">
        <f>IF(ISNUMBER(HLOOKUP(Lista!K136,$AO$5:$BA$6,2,0)),HLOOKUP(Lista!K136,$AO$5:$BA$6,2,0),0)</f>
        <v>0</v>
      </c>
      <c r="L136" s="65">
        <f>IF(ISNUMBER(HLOOKUP(Lista!L136,$AO$5:$BA$6,2,0)),HLOOKUP(Lista!L136,$AO$5:$BA$6,2,0),0)</f>
        <v>0</v>
      </c>
      <c r="M136" s="65">
        <f>IF(ISNUMBER(HLOOKUP(Lista!M136,$AO$5:$BA$6,2,0)),HLOOKUP(Lista!M136,$AO$5:$BA$6,2,0),0)</f>
        <v>0</v>
      </c>
      <c r="N136" s="65">
        <f>IF(ISNUMBER(HLOOKUP(Lista!N136,$AO$5:$BA$6,2,0)),HLOOKUP(Lista!N136,$AO$5:$BA$6,2,0),0)</f>
        <v>0</v>
      </c>
      <c r="O136" s="65">
        <f>IF(ISNUMBER(HLOOKUP(Lista!O136,$AO$5:$BA$6,2,0)),HLOOKUP(Lista!O136,$AO$5:$BA$6,2,0),0)</f>
        <v>0</v>
      </c>
      <c r="P136" s="65">
        <f>IF(ISNUMBER(HLOOKUP(Lista!P136,$AO$5:$BA$6,2,0)),HLOOKUP(Lista!P136,$AO$5:$BA$6,2,0),0)</f>
        <v>0</v>
      </c>
      <c r="Q136" s="65">
        <f>IF(ISNUMBER(HLOOKUP(Lista!Q136,$AO$5:$BA$6,2,0)),HLOOKUP(Lista!Q136,$AO$5:$BA$6,2,0),0)</f>
        <v>0</v>
      </c>
      <c r="R136" s="65">
        <f>IF(ISNUMBER(HLOOKUP(Lista!R136,$AO$5:$BA$6,2,0)),HLOOKUP(Lista!R136,$AO$5:$BA$6,2,0),0)</f>
        <v>0</v>
      </c>
      <c r="S136" s="65">
        <f>IF(ISNUMBER(HLOOKUP(Lista!S136,$AO$5:$BA$6,2,0)),HLOOKUP(Lista!S136,$AO$5:$BA$6,2,0),0)</f>
        <v>0</v>
      </c>
      <c r="T136" s="65">
        <f>IF(ISNUMBER(HLOOKUP(Lista!T136,$AO$5:$BA$6,2,0)),HLOOKUP(Lista!T136,$AO$5:$BA$6,2,0),0)</f>
        <v>0</v>
      </c>
      <c r="U136" s="65">
        <f>IF(ISNUMBER(HLOOKUP(Lista!U136,$AO$5:$BA$6,2,0)),HLOOKUP(Lista!U136,$AO$5:$BA$6,2,0),0)</f>
        <v>0</v>
      </c>
      <c r="V136" s="65">
        <f>IF(ISNUMBER(HLOOKUP(Lista!V136,$AO$5:$BA$6,2,0)),HLOOKUP(Lista!V136,$AO$5:$BA$6,2,0),0)</f>
        <v>0</v>
      </c>
      <c r="W136" s="65">
        <f>IF(ISNUMBER(HLOOKUP(Lista!W136,$AO$5:$BA$6,2,0)),HLOOKUP(Lista!W136,$AO$5:$BA$6,2,0),0)</f>
        <v>0</v>
      </c>
      <c r="X136" s="65">
        <f>IF(ISNUMBER(HLOOKUP(Lista!X136,$AO$5:$BA$6,2,0)),HLOOKUP(Lista!X136,$AO$5:$BA$6,2,0),0)</f>
        <v>0</v>
      </c>
      <c r="Y136" s="65">
        <f>IF(ISNUMBER(HLOOKUP(Lista!Y136,$AO$5:$BA$6,2,0)),HLOOKUP(Lista!Y136,$AO$5:$BA$6,2,0),0)</f>
        <v>0</v>
      </c>
      <c r="Z136" s="65">
        <f>IF(ISNUMBER(HLOOKUP(Lista!Z136,$AO$5:$BA$6,2,0)),HLOOKUP(Lista!Z136,$AO$5:$BA$6,2,0),0)</f>
        <v>0</v>
      </c>
      <c r="AA136" s="65">
        <f>IF(ISNUMBER(HLOOKUP(Lista!AA136,$AO$5:$BA$6,2,0)),HLOOKUP(Lista!AA136,$AO$5:$BA$6,2,0),0)</f>
        <v>0</v>
      </c>
      <c r="AB136" s="65">
        <f>IF(ISNUMBER(HLOOKUP(Lista!AB136,$AO$5:$BA$6,2,0)),HLOOKUP(Lista!AB136,$AO$5:$BA$6,2,0),0)</f>
        <v>0</v>
      </c>
      <c r="AC136" s="65">
        <f>IF(ISNUMBER(HLOOKUP(Lista!AC136,$AO$5:$BA$6,2,0)),HLOOKUP(Lista!AC136,$AO$5:$BA$6,2,0),0)</f>
        <v>0</v>
      </c>
      <c r="AD136" s="65">
        <f>IF(ISNUMBER(HLOOKUP(Lista!AD136,$AO$5:$BA$6,2,0)),HLOOKUP(Lista!AD136,$AO$5:$BA$6,2,0),0)</f>
        <v>0</v>
      </c>
      <c r="AE136" s="65">
        <f>IF(ISNUMBER(HLOOKUP(Lista!AE136,$AO$5:$BA$6,2,0)),HLOOKUP(Lista!AE136,$AO$5:$BA$6,2,0),0)</f>
        <v>0</v>
      </c>
      <c r="AF136" s="65">
        <f>IF(ISNUMBER(HLOOKUP(Lista!AF136,$AO$5:$BA$6,2,0)),HLOOKUP(Lista!AF136,$AO$5:$BA$6,2,0),0)</f>
        <v>0</v>
      </c>
      <c r="AG136" s="65">
        <f>IF(ISNUMBER(HLOOKUP(Lista!AG136,$AO$5:$BA$6,2,0)),HLOOKUP(Lista!AG136,$AO$5:$BA$6,2,0),0)</f>
        <v>0</v>
      </c>
      <c r="AH136" s="65">
        <f>IF(ISNUMBER(HLOOKUP(Lista!AH136,$AO$5:$BA$6,2,0)),HLOOKUP(Lista!AH136,$AO$5:$BA$6,2,0),0)</f>
        <v>0</v>
      </c>
      <c r="AI136" s="65">
        <f>IF(ISNUMBER(HLOOKUP(Lista!AI136,$AO$5:$BA$6,2,0)),HLOOKUP(Lista!AI136,$AO$5:$BA$6,2,0),0)</f>
        <v>0</v>
      </c>
      <c r="AJ136" s="145"/>
    </row>
    <row r="137" spans="1:36" ht="13.5" thickBot="1" x14ac:dyDescent="0.25">
      <c r="A137" s="142"/>
      <c r="B137" s="142"/>
      <c r="C137" s="142"/>
      <c r="D137" s="15"/>
      <c r="E137" s="65">
        <f>IF(ISNUMBER(HLOOKUP(Lista!E137,$AO$5:$BA$6,2,0)),HLOOKUP(Lista!E137,$AO$5:$BA$6,2,0),0)</f>
        <v>0</v>
      </c>
      <c r="F137" s="65">
        <f>IF(ISNUMBER(HLOOKUP(Lista!F137,$AO$5:$BA$6,2,0)),HLOOKUP(Lista!F137,$AO$5:$BA$6,2,0),0)</f>
        <v>0</v>
      </c>
      <c r="G137" s="65">
        <f>IF(ISNUMBER(HLOOKUP(Lista!G137,$AO$5:$BA$6,2,0)),HLOOKUP(Lista!G137,$AO$5:$BA$6,2,0),0)</f>
        <v>0</v>
      </c>
      <c r="H137" s="65">
        <f>IF(ISNUMBER(HLOOKUP(Lista!H137,$AO$5:$BA$6,2,0)),HLOOKUP(Lista!H137,$AO$5:$BA$6,2,0),0)</f>
        <v>0</v>
      </c>
      <c r="I137" s="65">
        <f>IF(ISNUMBER(HLOOKUP(Lista!I137,$AO$5:$BA$6,2,0)),HLOOKUP(Lista!I137,$AO$5:$BA$6,2,0),0)</f>
        <v>0</v>
      </c>
      <c r="J137" s="65">
        <f>IF(ISNUMBER(HLOOKUP(Lista!J137,$AO$5:$BA$6,2,0)),HLOOKUP(Lista!J137,$AO$5:$BA$6,2,0),0)</f>
        <v>0</v>
      </c>
      <c r="K137" s="65">
        <f>IF(ISNUMBER(HLOOKUP(Lista!K137,$AO$5:$BA$6,2,0)),HLOOKUP(Lista!K137,$AO$5:$BA$6,2,0),0)</f>
        <v>0</v>
      </c>
      <c r="L137" s="65">
        <f>IF(ISNUMBER(HLOOKUP(Lista!L137,$AO$5:$BA$6,2,0)),HLOOKUP(Lista!L137,$AO$5:$BA$6,2,0),0)</f>
        <v>0</v>
      </c>
      <c r="M137" s="65">
        <f>IF(ISNUMBER(HLOOKUP(Lista!M137,$AO$5:$BA$6,2,0)),HLOOKUP(Lista!M137,$AO$5:$BA$6,2,0),0)</f>
        <v>0</v>
      </c>
      <c r="N137" s="65">
        <f>IF(ISNUMBER(HLOOKUP(Lista!N137,$AO$5:$BA$6,2,0)),HLOOKUP(Lista!N137,$AO$5:$BA$6,2,0),0)</f>
        <v>0</v>
      </c>
      <c r="O137" s="65">
        <f>IF(ISNUMBER(HLOOKUP(Lista!O137,$AO$5:$BA$6,2,0)),HLOOKUP(Lista!O137,$AO$5:$BA$6,2,0),0)</f>
        <v>0</v>
      </c>
      <c r="P137" s="65">
        <f>IF(ISNUMBER(HLOOKUP(Lista!P137,$AO$5:$BA$6,2,0)),HLOOKUP(Lista!P137,$AO$5:$BA$6,2,0),0)</f>
        <v>0</v>
      </c>
      <c r="Q137" s="65">
        <f>IF(ISNUMBER(HLOOKUP(Lista!Q137,$AO$5:$BA$6,2,0)),HLOOKUP(Lista!Q137,$AO$5:$BA$6,2,0),0)</f>
        <v>0</v>
      </c>
      <c r="R137" s="65">
        <f>IF(ISNUMBER(HLOOKUP(Lista!R137,$AO$5:$BA$6,2,0)),HLOOKUP(Lista!R137,$AO$5:$BA$6,2,0),0)</f>
        <v>0</v>
      </c>
      <c r="S137" s="65">
        <f>IF(ISNUMBER(HLOOKUP(Lista!S137,$AO$5:$BA$6,2,0)),HLOOKUP(Lista!S137,$AO$5:$BA$6,2,0),0)</f>
        <v>0</v>
      </c>
      <c r="T137" s="65">
        <f>IF(ISNUMBER(HLOOKUP(Lista!T137,$AO$5:$BA$6,2,0)),HLOOKUP(Lista!T137,$AO$5:$BA$6,2,0),0)</f>
        <v>0</v>
      </c>
      <c r="U137" s="65">
        <f>IF(ISNUMBER(HLOOKUP(Lista!U137,$AO$5:$BA$6,2,0)),HLOOKUP(Lista!U137,$AO$5:$BA$6,2,0),0)</f>
        <v>0</v>
      </c>
      <c r="V137" s="65">
        <f>IF(ISNUMBER(HLOOKUP(Lista!V137,$AO$5:$BA$6,2,0)),HLOOKUP(Lista!V137,$AO$5:$BA$6,2,0),0)</f>
        <v>0</v>
      </c>
      <c r="W137" s="65">
        <f>IF(ISNUMBER(HLOOKUP(Lista!W137,$AO$5:$BA$6,2,0)),HLOOKUP(Lista!W137,$AO$5:$BA$6,2,0),0)</f>
        <v>0</v>
      </c>
      <c r="X137" s="65">
        <f>IF(ISNUMBER(HLOOKUP(Lista!X137,$AO$5:$BA$6,2,0)),HLOOKUP(Lista!X137,$AO$5:$BA$6,2,0),0)</f>
        <v>0</v>
      </c>
      <c r="Y137" s="65">
        <f>IF(ISNUMBER(HLOOKUP(Lista!Y137,$AO$5:$BA$6,2,0)),HLOOKUP(Lista!Y137,$AO$5:$BA$6,2,0),0)</f>
        <v>0</v>
      </c>
      <c r="Z137" s="65">
        <f>IF(ISNUMBER(HLOOKUP(Lista!Z137,$AO$5:$BA$6,2,0)),HLOOKUP(Lista!Z137,$AO$5:$BA$6,2,0),0)</f>
        <v>0</v>
      </c>
      <c r="AA137" s="65">
        <f>IF(ISNUMBER(HLOOKUP(Lista!AA137,$AO$5:$BA$6,2,0)),HLOOKUP(Lista!AA137,$AO$5:$BA$6,2,0),0)</f>
        <v>0</v>
      </c>
      <c r="AB137" s="65">
        <f>IF(ISNUMBER(HLOOKUP(Lista!AB137,$AO$5:$BA$6,2,0)),HLOOKUP(Lista!AB137,$AO$5:$BA$6,2,0),0)</f>
        <v>0</v>
      </c>
      <c r="AC137" s="65">
        <f>IF(ISNUMBER(HLOOKUP(Lista!AC137,$AO$5:$BA$6,2,0)),HLOOKUP(Lista!AC137,$AO$5:$BA$6,2,0),0)</f>
        <v>0</v>
      </c>
      <c r="AD137" s="65">
        <f>IF(ISNUMBER(HLOOKUP(Lista!AD137,$AO$5:$BA$6,2,0)),HLOOKUP(Lista!AD137,$AO$5:$BA$6,2,0),0)</f>
        <v>0</v>
      </c>
      <c r="AE137" s="65">
        <f>IF(ISNUMBER(HLOOKUP(Lista!AE137,$AO$5:$BA$6,2,0)),HLOOKUP(Lista!AE137,$AO$5:$BA$6,2,0),0)</f>
        <v>0</v>
      </c>
      <c r="AF137" s="65">
        <f>IF(ISNUMBER(HLOOKUP(Lista!AF137,$AO$5:$BA$6,2,0)),HLOOKUP(Lista!AF137,$AO$5:$BA$6,2,0),0)</f>
        <v>0</v>
      </c>
      <c r="AG137" s="65">
        <f>IF(ISNUMBER(HLOOKUP(Lista!AG137,$AO$5:$BA$6,2,0)),HLOOKUP(Lista!AG137,$AO$5:$BA$6,2,0),0)</f>
        <v>0</v>
      </c>
      <c r="AH137" s="65">
        <f>IF(ISNUMBER(HLOOKUP(Lista!AH137,$AO$5:$BA$6,2,0)),HLOOKUP(Lista!AH137,$AO$5:$BA$6,2,0),0)</f>
        <v>0</v>
      </c>
      <c r="AI137" s="65">
        <f>IF(ISNUMBER(HLOOKUP(Lista!AI137,$AO$5:$BA$6,2,0)),HLOOKUP(Lista!AI137,$AO$5:$BA$6,2,0),0)</f>
        <v>0</v>
      </c>
      <c r="AJ137" s="166"/>
    </row>
    <row r="138" spans="1:36" x14ac:dyDescent="0.2">
      <c r="A138" s="164">
        <f>Lista!A138</f>
        <v>4</v>
      </c>
      <c r="B138" s="164">
        <f>Lista!B138</f>
        <v>0</v>
      </c>
      <c r="C138" s="164">
        <f>Lista!C138</f>
        <v>0</v>
      </c>
      <c r="D138" s="15">
        <v>1</v>
      </c>
      <c r="E138" s="65">
        <f>IF(ISNUMBER(HLOOKUP(Lista!E138,$AO$5:$BA$6,2,0)),HLOOKUP(Lista!E138,$AO$5:$BA$6,2,0),0)</f>
        <v>0</v>
      </c>
      <c r="F138" s="65">
        <f>IF(ISNUMBER(HLOOKUP(Lista!F138,$AO$5:$BA$6,2,0)),HLOOKUP(Lista!F138,$AO$5:$BA$6,2,0),0)</f>
        <v>0</v>
      </c>
      <c r="G138" s="65">
        <f>IF(ISNUMBER(HLOOKUP(Lista!G138,$AO$5:$BA$6,2,0)),HLOOKUP(Lista!G138,$AO$5:$BA$6,2,0),0)</f>
        <v>0</v>
      </c>
      <c r="H138" s="65">
        <f>IF(ISNUMBER(HLOOKUP(Lista!H138,$AO$5:$BA$6,2,0)),HLOOKUP(Lista!H138,$AO$5:$BA$6,2,0),0)</f>
        <v>0</v>
      </c>
      <c r="I138" s="65">
        <f>IF(ISNUMBER(HLOOKUP(Lista!I138,$AO$5:$BA$6,2,0)),HLOOKUP(Lista!I138,$AO$5:$BA$6,2,0),0)</f>
        <v>0</v>
      </c>
      <c r="J138" s="65">
        <f>IF(ISNUMBER(HLOOKUP(Lista!J138,$AO$5:$BA$6,2,0)),HLOOKUP(Lista!J138,$AO$5:$BA$6,2,0),0)</f>
        <v>0</v>
      </c>
      <c r="K138" s="65">
        <f>IF(ISNUMBER(HLOOKUP(Lista!K138,$AO$5:$BA$6,2,0)),HLOOKUP(Lista!K138,$AO$5:$BA$6,2,0),0)</f>
        <v>0</v>
      </c>
      <c r="L138" s="65">
        <f>IF(ISNUMBER(HLOOKUP(Lista!L138,$AO$5:$BA$6,2,0)),HLOOKUP(Lista!L138,$AO$5:$BA$6,2,0),0)</f>
        <v>0</v>
      </c>
      <c r="M138" s="65">
        <f>IF(ISNUMBER(HLOOKUP(Lista!M138,$AO$5:$BA$6,2,0)),HLOOKUP(Lista!M138,$AO$5:$BA$6,2,0),0)</f>
        <v>0</v>
      </c>
      <c r="N138" s="65">
        <f>IF(ISNUMBER(HLOOKUP(Lista!N138,$AO$5:$BA$6,2,0)),HLOOKUP(Lista!N138,$AO$5:$BA$6,2,0),0)</f>
        <v>0</v>
      </c>
      <c r="O138" s="65">
        <f>IF(ISNUMBER(HLOOKUP(Lista!O138,$AO$5:$BA$6,2,0)),HLOOKUP(Lista!O138,$AO$5:$BA$6,2,0),0)</f>
        <v>0</v>
      </c>
      <c r="P138" s="65">
        <f>IF(ISNUMBER(HLOOKUP(Lista!P138,$AO$5:$BA$6,2,0)),HLOOKUP(Lista!P138,$AO$5:$BA$6,2,0),0)</f>
        <v>0</v>
      </c>
      <c r="Q138" s="65">
        <f>IF(ISNUMBER(HLOOKUP(Lista!Q138,$AO$5:$BA$6,2,0)),HLOOKUP(Lista!Q138,$AO$5:$BA$6,2,0),0)</f>
        <v>0</v>
      </c>
      <c r="R138" s="65">
        <f>IF(ISNUMBER(HLOOKUP(Lista!R138,$AO$5:$BA$6,2,0)),HLOOKUP(Lista!R138,$AO$5:$BA$6,2,0),0)</f>
        <v>0</v>
      </c>
      <c r="S138" s="65">
        <f>IF(ISNUMBER(HLOOKUP(Lista!S138,$AO$5:$BA$6,2,0)),HLOOKUP(Lista!S138,$AO$5:$BA$6,2,0),0)</f>
        <v>0</v>
      </c>
      <c r="T138" s="65">
        <f>IF(ISNUMBER(HLOOKUP(Lista!T138,$AO$5:$BA$6,2,0)),HLOOKUP(Lista!T138,$AO$5:$BA$6,2,0),0)</f>
        <v>0</v>
      </c>
      <c r="U138" s="65">
        <f>IF(ISNUMBER(HLOOKUP(Lista!U138,$AO$5:$BA$6,2,0)),HLOOKUP(Lista!U138,$AO$5:$BA$6,2,0),0)</f>
        <v>0</v>
      </c>
      <c r="V138" s="65">
        <f>IF(ISNUMBER(HLOOKUP(Lista!V138,$AO$5:$BA$6,2,0)),HLOOKUP(Lista!V138,$AO$5:$BA$6,2,0),0)</f>
        <v>0</v>
      </c>
      <c r="W138" s="65">
        <f>IF(ISNUMBER(HLOOKUP(Lista!W138,$AO$5:$BA$6,2,0)),HLOOKUP(Lista!W138,$AO$5:$BA$6,2,0),0)</f>
        <v>0</v>
      </c>
      <c r="X138" s="65">
        <f>IF(ISNUMBER(HLOOKUP(Lista!X138,$AO$5:$BA$6,2,0)),HLOOKUP(Lista!X138,$AO$5:$BA$6,2,0),0)</f>
        <v>0</v>
      </c>
      <c r="Y138" s="65">
        <f>IF(ISNUMBER(HLOOKUP(Lista!Y138,$AO$5:$BA$6,2,0)),HLOOKUP(Lista!Y138,$AO$5:$BA$6,2,0),0)</f>
        <v>0</v>
      </c>
      <c r="Z138" s="65">
        <f>IF(ISNUMBER(HLOOKUP(Lista!Z138,$AO$5:$BA$6,2,0)),HLOOKUP(Lista!Z138,$AO$5:$BA$6,2,0),0)</f>
        <v>0</v>
      </c>
      <c r="AA138" s="65">
        <f>IF(ISNUMBER(HLOOKUP(Lista!AA138,$AO$5:$BA$6,2,0)),HLOOKUP(Lista!AA138,$AO$5:$BA$6,2,0),0)</f>
        <v>0</v>
      </c>
      <c r="AB138" s="65">
        <f>IF(ISNUMBER(HLOOKUP(Lista!AB138,$AO$5:$BA$6,2,0)),HLOOKUP(Lista!AB138,$AO$5:$BA$6,2,0),0)</f>
        <v>0</v>
      </c>
      <c r="AC138" s="65">
        <f>IF(ISNUMBER(HLOOKUP(Lista!AC138,$AO$5:$BA$6,2,0)),HLOOKUP(Lista!AC138,$AO$5:$BA$6,2,0),0)</f>
        <v>0</v>
      </c>
      <c r="AD138" s="65">
        <f>IF(ISNUMBER(HLOOKUP(Lista!AD138,$AO$5:$BA$6,2,0)),HLOOKUP(Lista!AD138,$AO$5:$BA$6,2,0),0)</f>
        <v>0</v>
      </c>
      <c r="AE138" s="65">
        <f>IF(ISNUMBER(HLOOKUP(Lista!AE138,$AO$5:$BA$6,2,0)),HLOOKUP(Lista!AE138,$AO$5:$BA$6,2,0),0)</f>
        <v>0</v>
      </c>
      <c r="AF138" s="65">
        <f>IF(ISNUMBER(HLOOKUP(Lista!AF138,$AO$5:$BA$6,2,0)),HLOOKUP(Lista!AF138,$AO$5:$BA$6,2,0),0)</f>
        <v>0</v>
      </c>
      <c r="AG138" s="65">
        <f>IF(ISNUMBER(HLOOKUP(Lista!AG138,$AO$5:$BA$6,2,0)),HLOOKUP(Lista!AG138,$AO$5:$BA$6,2,0),0)</f>
        <v>0</v>
      </c>
      <c r="AH138" s="65">
        <f>IF(ISNUMBER(HLOOKUP(Lista!AH138,$AO$5:$BA$6,2,0)),HLOOKUP(Lista!AH138,$AO$5:$BA$6,2,0),0)</f>
        <v>0</v>
      </c>
      <c r="AI138" s="65">
        <f>IF(ISNUMBER(HLOOKUP(Lista!AI138,$AO$5:$BA$6,2,0)),HLOOKUP(Lista!AI138,$AO$5:$BA$6,2,0),0)</f>
        <v>0</v>
      </c>
      <c r="AJ138" s="165">
        <f t="shared" ref="AJ138" si="32">SUM(E138:AI140)</f>
        <v>0</v>
      </c>
    </row>
    <row r="139" spans="1:36" x14ac:dyDescent="0.2">
      <c r="A139" s="142"/>
      <c r="B139" s="142"/>
      <c r="C139" s="142"/>
      <c r="D139" s="15">
        <v>2</v>
      </c>
      <c r="E139" s="65">
        <f>IF(ISNUMBER(HLOOKUP(Lista!E139,$AO$5:$BA$6,2,0)),HLOOKUP(Lista!E139,$AO$5:$BA$6,2,0),0)</f>
        <v>0</v>
      </c>
      <c r="F139" s="65">
        <f>IF(ISNUMBER(HLOOKUP(Lista!F139,$AO$5:$BA$6,2,0)),HLOOKUP(Lista!F139,$AO$5:$BA$6,2,0),0)</f>
        <v>0</v>
      </c>
      <c r="G139" s="65">
        <f>IF(ISNUMBER(HLOOKUP(Lista!G139,$AO$5:$BA$6,2,0)),HLOOKUP(Lista!G139,$AO$5:$BA$6,2,0),0)</f>
        <v>0</v>
      </c>
      <c r="H139" s="65">
        <f>IF(ISNUMBER(HLOOKUP(Lista!H139,$AO$5:$BA$6,2,0)),HLOOKUP(Lista!H139,$AO$5:$BA$6,2,0),0)</f>
        <v>0</v>
      </c>
      <c r="I139" s="65">
        <f>IF(ISNUMBER(HLOOKUP(Lista!I139,$AO$5:$BA$6,2,0)),HLOOKUP(Lista!I139,$AO$5:$BA$6,2,0),0)</f>
        <v>0</v>
      </c>
      <c r="J139" s="65">
        <f>IF(ISNUMBER(HLOOKUP(Lista!J139,$AO$5:$BA$6,2,0)),HLOOKUP(Lista!J139,$AO$5:$BA$6,2,0),0)</f>
        <v>0</v>
      </c>
      <c r="K139" s="65">
        <f>IF(ISNUMBER(HLOOKUP(Lista!K139,$AO$5:$BA$6,2,0)),HLOOKUP(Lista!K139,$AO$5:$BA$6,2,0),0)</f>
        <v>0</v>
      </c>
      <c r="L139" s="65">
        <f>IF(ISNUMBER(HLOOKUP(Lista!L139,$AO$5:$BA$6,2,0)),HLOOKUP(Lista!L139,$AO$5:$BA$6,2,0),0)</f>
        <v>0</v>
      </c>
      <c r="M139" s="65">
        <f>IF(ISNUMBER(HLOOKUP(Lista!M139,$AO$5:$BA$6,2,0)),HLOOKUP(Lista!M139,$AO$5:$BA$6,2,0),0)</f>
        <v>0</v>
      </c>
      <c r="N139" s="65">
        <f>IF(ISNUMBER(HLOOKUP(Lista!N139,$AO$5:$BA$6,2,0)),HLOOKUP(Lista!N139,$AO$5:$BA$6,2,0),0)</f>
        <v>0</v>
      </c>
      <c r="O139" s="65">
        <f>IF(ISNUMBER(HLOOKUP(Lista!O139,$AO$5:$BA$6,2,0)),HLOOKUP(Lista!O139,$AO$5:$BA$6,2,0),0)</f>
        <v>0</v>
      </c>
      <c r="P139" s="65">
        <f>IF(ISNUMBER(HLOOKUP(Lista!P139,$AO$5:$BA$6,2,0)),HLOOKUP(Lista!P139,$AO$5:$BA$6,2,0),0)</f>
        <v>0</v>
      </c>
      <c r="Q139" s="65">
        <f>IF(ISNUMBER(HLOOKUP(Lista!Q139,$AO$5:$BA$6,2,0)),HLOOKUP(Lista!Q139,$AO$5:$BA$6,2,0),0)</f>
        <v>0</v>
      </c>
      <c r="R139" s="65">
        <f>IF(ISNUMBER(HLOOKUP(Lista!R139,$AO$5:$BA$6,2,0)),HLOOKUP(Lista!R139,$AO$5:$BA$6,2,0),0)</f>
        <v>0</v>
      </c>
      <c r="S139" s="65">
        <f>IF(ISNUMBER(HLOOKUP(Lista!S139,$AO$5:$BA$6,2,0)),HLOOKUP(Lista!S139,$AO$5:$BA$6,2,0),0)</f>
        <v>0</v>
      </c>
      <c r="T139" s="65">
        <f>IF(ISNUMBER(HLOOKUP(Lista!T139,$AO$5:$BA$6,2,0)),HLOOKUP(Lista!T139,$AO$5:$BA$6,2,0),0)</f>
        <v>0</v>
      </c>
      <c r="U139" s="65">
        <f>IF(ISNUMBER(HLOOKUP(Lista!U139,$AO$5:$BA$6,2,0)),HLOOKUP(Lista!U139,$AO$5:$BA$6,2,0),0)</f>
        <v>0</v>
      </c>
      <c r="V139" s="65">
        <f>IF(ISNUMBER(HLOOKUP(Lista!V139,$AO$5:$BA$6,2,0)),HLOOKUP(Lista!V139,$AO$5:$BA$6,2,0),0)</f>
        <v>0</v>
      </c>
      <c r="W139" s="65">
        <f>IF(ISNUMBER(HLOOKUP(Lista!W139,$AO$5:$BA$6,2,0)),HLOOKUP(Lista!W139,$AO$5:$BA$6,2,0),0)</f>
        <v>0</v>
      </c>
      <c r="X139" s="65">
        <f>IF(ISNUMBER(HLOOKUP(Lista!X139,$AO$5:$BA$6,2,0)),HLOOKUP(Lista!X139,$AO$5:$BA$6,2,0),0)</f>
        <v>0</v>
      </c>
      <c r="Y139" s="65">
        <f>IF(ISNUMBER(HLOOKUP(Lista!Y139,$AO$5:$BA$6,2,0)),HLOOKUP(Lista!Y139,$AO$5:$BA$6,2,0),0)</f>
        <v>0</v>
      </c>
      <c r="Z139" s="65">
        <f>IF(ISNUMBER(HLOOKUP(Lista!Z139,$AO$5:$BA$6,2,0)),HLOOKUP(Lista!Z139,$AO$5:$BA$6,2,0),0)</f>
        <v>0</v>
      </c>
      <c r="AA139" s="65">
        <f>IF(ISNUMBER(HLOOKUP(Lista!AA139,$AO$5:$BA$6,2,0)),HLOOKUP(Lista!AA139,$AO$5:$BA$6,2,0),0)</f>
        <v>0</v>
      </c>
      <c r="AB139" s="65">
        <f>IF(ISNUMBER(HLOOKUP(Lista!AB139,$AO$5:$BA$6,2,0)),HLOOKUP(Lista!AB139,$AO$5:$BA$6,2,0),0)</f>
        <v>0</v>
      </c>
      <c r="AC139" s="65">
        <f>IF(ISNUMBER(HLOOKUP(Lista!AC139,$AO$5:$BA$6,2,0)),HLOOKUP(Lista!AC139,$AO$5:$BA$6,2,0),0)</f>
        <v>0</v>
      </c>
      <c r="AD139" s="65">
        <f>IF(ISNUMBER(HLOOKUP(Lista!AD139,$AO$5:$BA$6,2,0)),HLOOKUP(Lista!AD139,$AO$5:$BA$6,2,0),0)</f>
        <v>0</v>
      </c>
      <c r="AE139" s="65">
        <f>IF(ISNUMBER(HLOOKUP(Lista!AE139,$AO$5:$BA$6,2,0)),HLOOKUP(Lista!AE139,$AO$5:$BA$6,2,0),0)</f>
        <v>0</v>
      </c>
      <c r="AF139" s="65">
        <f>IF(ISNUMBER(HLOOKUP(Lista!AF139,$AO$5:$BA$6,2,0)),HLOOKUP(Lista!AF139,$AO$5:$BA$6,2,0),0)</f>
        <v>0</v>
      </c>
      <c r="AG139" s="65">
        <f>IF(ISNUMBER(HLOOKUP(Lista!AG139,$AO$5:$BA$6,2,0)),HLOOKUP(Lista!AG139,$AO$5:$BA$6,2,0),0)</f>
        <v>0</v>
      </c>
      <c r="AH139" s="65">
        <f>IF(ISNUMBER(HLOOKUP(Lista!AH139,$AO$5:$BA$6,2,0)),HLOOKUP(Lista!AH139,$AO$5:$BA$6,2,0),0)</f>
        <v>0</v>
      </c>
      <c r="AI139" s="65">
        <f>IF(ISNUMBER(HLOOKUP(Lista!AI139,$AO$5:$BA$6,2,0)),HLOOKUP(Lista!AI139,$AO$5:$BA$6,2,0),0)</f>
        <v>0</v>
      </c>
      <c r="AJ139" s="145"/>
    </row>
    <row r="140" spans="1:36" ht="13.5" thickBot="1" x14ac:dyDescent="0.25">
      <c r="A140" s="142"/>
      <c r="B140" s="142"/>
      <c r="C140" s="142"/>
      <c r="D140" s="15">
        <v>3</v>
      </c>
      <c r="E140" s="65">
        <f>IF(ISNUMBER(HLOOKUP(Lista!E140,$AO$5:$BA$6,2,0)),HLOOKUP(Lista!E140,$AO$5:$BA$6,2,0),0)</f>
        <v>0</v>
      </c>
      <c r="F140" s="65">
        <f>IF(ISNUMBER(HLOOKUP(Lista!F140,$AO$5:$BA$6,2,0)),HLOOKUP(Lista!F140,$AO$5:$BA$6,2,0),0)</f>
        <v>0</v>
      </c>
      <c r="G140" s="65">
        <f>IF(ISNUMBER(HLOOKUP(Lista!G140,$AO$5:$BA$6,2,0)),HLOOKUP(Lista!G140,$AO$5:$BA$6,2,0),0)</f>
        <v>0</v>
      </c>
      <c r="H140" s="65">
        <f>IF(ISNUMBER(HLOOKUP(Lista!H140,$AO$5:$BA$6,2,0)),HLOOKUP(Lista!H140,$AO$5:$BA$6,2,0),0)</f>
        <v>0</v>
      </c>
      <c r="I140" s="65">
        <f>IF(ISNUMBER(HLOOKUP(Lista!I140,$AO$5:$BA$6,2,0)),HLOOKUP(Lista!I140,$AO$5:$BA$6,2,0),0)</f>
        <v>0</v>
      </c>
      <c r="J140" s="65">
        <f>IF(ISNUMBER(HLOOKUP(Lista!J140,$AO$5:$BA$6,2,0)),HLOOKUP(Lista!J140,$AO$5:$BA$6,2,0),0)</f>
        <v>0</v>
      </c>
      <c r="K140" s="65">
        <f>IF(ISNUMBER(HLOOKUP(Lista!K140,$AO$5:$BA$6,2,0)),HLOOKUP(Lista!K140,$AO$5:$BA$6,2,0),0)</f>
        <v>0</v>
      </c>
      <c r="L140" s="65">
        <f>IF(ISNUMBER(HLOOKUP(Lista!L140,$AO$5:$BA$6,2,0)),HLOOKUP(Lista!L140,$AO$5:$BA$6,2,0),0)</f>
        <v>0</v>
      </c>
      <c r="M140" s="65">
        <f>IF(ISNUMBER(HLOOKUP(Lista!M140,$AO$5:$BA$6,2,0)),HLOOKUP(Lista!M140,$AO$5:$BA$6,2,0),0)</f>
        <v>0</v>
      </c>
      <c r="N140" s="65">
        <f>IF(ISNUMBER(HLOOKUP(Lista!N140,$AO$5:$BA$6,2,0)),HLOOKUP(Lista!N140,$AO$5:$BA$6,2,0),0)</f>
        <v>0</v>
      </c>
      <c r="O140" s="65">
        <f>IF(ISNUMBER(HLOOKUP(Lista!O140,$AO$5:$BA$6,2,0)),HLOOKUP(Lista!O140,$AO$5:$BA$6,2,0),0)</f>
        <v>0</v>
      </c>
      <c r="P140" s="65">
        <f>IF(ISNUMBER(HLOOKUP(Lista!P140,$AO$5:$BA$6,2,0)),HLOOKUP(Lista!P140,$AO$5:$BA$6,2,0),0)</f>
        <v>0</v>
      </c>
      <c r="Q140" s="65">
        <f>IF(ISNUMBER(HLOOKUP(Lista!Q140,$AO$5:$BA$6,2,0)),HLOOKUP(Lista!Q140,$AO$5:$BA$6,2,0),0)</f>
        <v>0</v>
      </c>
      <c r="R140" s="65">
        <f>IF(ISNUMBER(HLOOKUP(Lista!R140,$AO$5:$BA$6,2,0)),HLOOKUP(Lista!R140,$AO$5:$BA$6,2,0),0)</f>
        <v>0</v>
      </c>
      <c r="S140" s="65">
        <f>IF(ISNUMBER(HLOOKUP(Lista!S140,$AO$5:$BA$6,2,0)),HLOOKUP(Lista!S140,$AO$5:$BA$6,2,0),0)</f>
        <v>0</v>
      </c>
      <c r="T140" s="65">
        <f>IF(ISNUMBER(HLOOKUP(Lista!T140,$AO$5:$BA$6,2,0)),HLOOKUP(Lista!T140,$AO$5:$BA$6,2,0),0)</f>
        <v>0</v>
      </c>
      <c r="U140" s="65">
        <f>IF(ISNUMBER(HLOOKUP(Lista!U140,$AO$5:$BA$6,2,0)),HLOOKUP(Lista!U140,$AO$5:$BA$6,2,0),0)</f>
        <v>0</v>
      </c>
      <c r="V140" s="65">
        <f>IF(ISNUMBER(HLOOKUP(Lista!V140,$AO$5:$BA$6,2,0)),HLOOKUP(Lista!V140,$AO$5:$BA$6,2,0),0)</f>
        <v>0</v>
      </c>
      <c r="W140" s="65">
        <f>IF(ISNUMBER(HLOOKUP(Lista!W140,$AO$5:$BA$6,2,0)),HLOOKUP(Lista!W140,$AO$5:$BA$6,2,0),0)</f>
        <v>0</v>
      </c>
      <c r="X140" s="65">
        <f>IF(ISNUMBER(HLOOKUP(Lista!X140,$AO$5:$BA$6,2,0)),HLOOKUP(Lista!X140,$AO$5:$BA$6,2,0),0)</f>
        <v>0</v>
      </c>
      <c r="Y140" s="65">
        <f>IF(ISNUMBER(HLOOKUP(Lista!Y140,$AO$5:$BA$6,2,0)),HLOOKUP(Lista!Y140,$AO$5:$BA$6,2,0),0)</f>
        <v>0</v>
      </c>
      <c r="Z140" s="65">
        <f>IF(ISNUMBER(HLOOKUP(Lista!Z140,$AO$5:$BA$6,2,0)),HLOOKUP(Lista!Z140,$AO$5:$BA$6,2,0),0)</f>
        <v>0</v>
      </c>
      <c r="AA140" s="65">
        <f>IF(ISNUMBER(HLOOKUP(Lista!AA140,$AO$5:$BA$6,2,0)),HLOOKUP(Lista!AA140,$AO$5:$BA$6,2,0),0)</f>
        <v>0</v>
      </c>
      <c r="AB140" s="65">
        <f>IF(ISNUMBER(HLOOKUP(Lista!AB140,$AO$5:$BA$6,2,0)),HLOOKUP(Lista!AB140,$AO$5:$BA$6,2,0),0)</f>
        <v>0</v>
      </c>
      <c r="AC140" s="65">
        <f>IF(ISNUMBER(HLOOKUP(Lista!AC140,$AO$5:$BA$6,2,0)),HLOOKUP(Lista!AC140,$AO$5:$BA$6,2,0),0)</f>
        <v>0</v>
      </c>
      <c r="AD140" s="65">
        <f>IF(ISNUMBER(HLOOKUP(Lista!AD140,$AO$5:$BA$6,2,0)),HLOOKUP(Lista!AD140,$AO$5:$BA$6,2,0),0)</f>
        <v>0</v>
      </c>
      <c r="AE140" s="65">
        <f>IF(ISNUMBER(HLOOKUP(Lista!AE140,$AO$5:$BA$6,2,0)),HLOOKUP(Lista!AE140,$AO$5:$BA$6,2,0),0)</f>
        <v>0</v>
      </c>
      <c r="AF140" s="65">
        <f>IF(ISNUMBER(HLOOKUP(Lista!AF140,$AO$5:$BA$6,2,0)),HLOOKUP(Lista!AF140,$AO$5:$BA$6,2,0),0)</f>
        <v>0</v>
      </c>
      <c r="AG140" s="65">
        <f>IF(ISNUMBER(HLOOKUP(Lista!AG140,$AO$5:$BA$6,2,0)),HLOOKUP(Lista!AG140,$AO$5:$BA$6,2,0),0)</f>
        <v>0</v>
      </c>
      <c r="AH140" s="65">
        <f>IF(ISNUMBER(HLOOKUP(Lista!AH140,$AO$5:$BA$6,2,0)),HLOOKUP(Lista!AH140,$AO$5:$BA$6,2,0),0)</f>
        <v>0</v>
      </c>
      <c r="AI140" s="65">
        <f>IF(ISNUMBER(HLOOKUP(Lista!AI140,$AO$5:$BA$6,2,0)),HLOOKUP(Lista!AI140,$AO$5:$BA$6,2,0),0)</f>
        <v>0</v>
      </c>
      <c r="AJ140" s="166"/>
    </row>
    <row r="141" spans="1:36" ht="13.5" thickBot="1" x14ac:dyDescent="0.25">
      <c r="A141" s="152" t="s">
        <v>88</v>
      </c>
      <c r="B141" s="160"/>
      <c r="C141" s="160"/>
      <c r="D141" s="16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35">
        <v>0</v>
      </c>
    </row>
    <row r="142" spans="1:36" ht="13.5" thickBot="1" x14ac:dyDescent="0.25">
      <c r="A142" s="171" t="str">
        <f>Lista!A142</f>
        <v>Uniport 6</v>
      </c>
      <c r="B142" s="172"/>
      <c r="C142" s="173"/>
      <c r="D142" s="29"/>
      <c r="E142" s="65">
        <f>Lista!E142</f>
        <v>1</v>
      </c>
      <c r="F142" s="65">
        <f>Lista!F142</f>
        <v>2</v>
      </c>
      <c r="G142" s="65">
        <f>Lista!G142</f>
        <v>3</v>
      </c>
      <c r="H142" s="65">
        <f>Lista!H142</f>
        <v>4</v>
      </c>
      <c r="I142" s="65">
        <f>Lista!I142</f>
        <v>5</v>
      </c>
      <c r="J142" s="65">
        <f>Lista!J142</f>
        <v>6</v>
      </c>
      <c r="K142" s="65">
        <f>Lista!K142</f>
        <v>7</v>
      </c>
      <c r="L142" s="65">
        <f>Lista!L142</f>
        <v>8</v>
      </c>
      <c r="M142" s="65">
        <f>Lista!M142</f>
        <v>9</v>
      </c>
      <c r="N142" s="65">
        <f>Lista!N142</f>
        <v>10</v>
      </c>
      <c r="O142" s="65">
        <f>Lista!O142</f>
        <v>11</v>
      </c>
      <c r="P142" s="65">
        <f>Lista!P142</f>
        <v>12</v>
      </c>
      <c r="Q142" s="65">
        <f>Lista!Q142</f>
        <v>13</v>
      </c>
      <c r="R142" s="65">
        <f>Lista!R142</f>
        <v>14</v>
      </c>
      <c r="S142" s="65">
        <f>Lista!S142</f>
        <v>15</v>
      </c>
      <c r="T142" s="65">
        <f>Lista!T142</f>
        <v>16</v>
      </c>
      <c r="U142" s="65">
        <f>Lista!U142</f>
        <v>17</v>
      </c>
      <c r="V142" s="65">
        <f>Lista!V142</f>
        <v>18</v>
      </c>
      <c r="W142" s="65">
        <f>Lista!W142</f>
        <v>19</v>
      </c>
      <c r="X142" s="65">
        <f>Lista!X142</f>
        <v>20</v>
      </c>
      <c r="Y142" s="65">
        <f>Lista!Y142</f>
        <v>21</v>
      </c>
      <c r="Z142" s="65">
        <f>Lista!Z142</f>
        <v>22</v>
      </c>
      <c r="AA142" s="65">
        <f>Lista!AA142</f>
        <v>23</v>
      </c>
      <c r="AB142" s="65">
        <f>Lista!AB142</f>
        <v>24</v>
      </c>
      <c r="AC142" s="65">
        <f>Lista!AC142</f>
        <v>25</v>
      </c>
      <c r="AD142" s="65">
        <f>Lista!AD142</f>
        <v>26</v>
      </c>
      <c r="AE142" s="65">
        <f>Lista!AE142</f>
        <v>27</v>
      </c>
      <c r="AF142" s="65">
        <f>Lista!AF142</f>
        <v>28</v>
      </c>
      <c r="AG142" s="65">
        <f>Lista!AG142</f>
        <v>29</v>
      </c>
      <c r="AH142" s="65">
        <f>Lista!AH142</f>
        <v>30</v>
      </c>
      <c r="AI142" s="65">
        <f>Lista!AI142</f>
        <v>31</v>
      </c>
      <c r="AJ142" s="31" t="str">
        <f>$AJ$1</f>
        <v>BO</v>
      </c>
    </row>
    <row r="143" spans="1:36" x14ac:dyDescent="0.2">
      <c r="A143" s="164">
        <f>Lista!A143</f>
        <v>1</v>
      </c>
      <c r="B143" s="164">
        <f>Lista!B143</f>
        <v>1124</v>
      </c>
      <c r="C143" s="164" t="str">
        <f>Lista!C143</f>
        <v>Lorenc Michał</v>
      </c>
      <c r="D143" s="14">
        <v>1</v>
      </c>
      <c r="E143" s="65">
        <f>IF(ISNUMBER(HLOOKUP(Lista!E143,$AO$5:$BA$6,2,0)),HLOOKUP(Lista!E143,$AO$5:$BA$6,2,0),0)</f>
        <v>0</v>
      </c>
      <c r="F143" s="65">
        <f>IF(ISNUMBER(HLOOKUP(Lista!F143,$AO$5:$BA$6,2,0)),HLOOKUP(Lista!F143,$AO$5:$BA$6,2,0),0)</f>
        <v>0</v>
      </c>
      <c r="G143" s="65">
        <f>IF(ISNUMBER(HLOOKUP(Lista!G143,$AO$5:$BA$6,2,0)),HLOOKUP(Lista!G143,$AO$5:$BA$6,2,0),0)</f>
        <v>0</v>
      </c>
      <c r="H143" s="65">
        <f>IF(ISNUMBER(HLOOKUP(Lista!H143,$AO$5:$BA$6,2,0)),HLOOKUP(Lista!H143,$AO$5:$BA$6,2,0),0)</f>
        <v>0</v>
      </c>
      <c r="I143" s="65">
        <f>IF(ISNUMBER(HLOOKUP(Lista!I143,$AO$5:$BA$6,2,0)),HLOOKUP(Lista!I143,$AO$5:$BA$6,2,0),0)</f>
        <v>0</v>
      </c>
      <c r="J143" s="65">
        <f>IF(ISNUMBER(HLOOKUP(Lista!J143,$AO$5:$BA$6,2,0)),HLOOKUP(Lista!J143,$AO$5:$BA$6,2,0),0)</f>
        <v>0</v>
      </c>
      <c r="K143" s="65">
        <f>IF(ISNUMBER(HLOOKUP(Lista!K143,$AO$5:$BA$6,2,0)),HLOOKUP(Lista!K143,$AO$5:$BA$6,2,0),0)</f>
        <v>0</v>
      </c>
      <c r="L143" s="65">
        <f>IF(ISNUMBER(HLOOKUP(Lista!L143,$AO$5:$BA$6,2,0)),HLOOKUP(Lista!L143,$AO$5:$BA$6,2,0),0)</f>
        <v>0</v>
      </c>
      <c r="M143" s="65">
        <f>IF(ISNUMBER(HLOOKUP(Lista!M143,$AO$5:$BA$6,2,0)),HLOOKUP(Lista!M143,$AO$5:$BA$6,2,0),0)</f>
        <v>0</v>
      </c>
      <c r="N143" s="65">
        <f>IF(ISNUMBER(HLOOKUP(Lista!N143,$AO$5:$BA$6,2,0)),HLOOKUP(Lista!N143,$AO$5:$BA$6,2,0),0)</f>
        <v>0</v>
      </c>
      <c r="O143" s="65">
        <f>IF(ISNUMBER(HLOOKUP(Lista!O143,$AO$5:$BA$6,2,0)),HLOOKUP(Lista!O143,$AO$5:$BA$6,2,0),0)</f>
        <v>0</v>
      </c>
      <c r="P143" s="65">
        <f>IF(ISNUMBER(HLOOKUP(Lista!P143,$AO$5:$BA$6,2,0)),HLOOKUP(Lista!P143,$AO$5:$BA$6,2,0),0)</f>
        <v>0</v>
      </c>
      <c r="Q143" s="65">
        <f>IF(ISNUMBER(HLOOKUP(Lista!Q143,$AO$5:$BA$6,2,0)),HLOOKUP(Lista!Q143,$AO$5:$BA$6,2,0),0)</f>
        <v>0</v>
      </c>
      <c r="R143" s="65">
        <f>IF(ISNUMBER(HLOOKUP(Lista!R143,$AO$5:$BA$6,2,0)),HLOOKUP(Lista!R143,$AO$5:$BA$6,2,0),0)</f>
        <v>0</v>
      </c>
      <c r="S143" s="65">
        <f>IF(ISNUMBER(HLOOKUP(Lista!S143,$AO$5:$BA$6,2,0)),HLOOKUP(Lista!S143,$AO$5:$BA$6,2,0),0)</f>
        <v>0</v>
      </c>
      <c r="T143" s="65">
        <f>IF(ISNUMBER(HLOOKUP(Lista!T143,$AO$5:$BA$6,2,0)),HLOOKUP(Lista!T143,$AO$5:$BA$6,2,0),0)</f>
        <v>0</v>
      </c>
      <c r="U143" s="65">
        <f>IF(ISNUMBER(HLOOKUP(Lista!U143,$AO$5:$BA$6,2,0)),HLOOKUP(Lista!U143,$AO$5:$BA$6,2,0),0)</f>
        <v>0</v>
      </c>
      <c r="V143" s="65">
        <f>IF(ISNUMBER(HLOOKUP(Lista!V143,$AO$5:$BA$6,2,0)),HLOOKUP(Lista!V143,$AO$5:$BA$6,2,0),0)</f>
        <v>0</v>
      </c>
      <c r="W143" s="65">
        <f>IF(ISNUMBER(HLOOKUP(Lista!W143,$AO$5:$BA$6,2,0)),HLOOKUP(Lista!W143,$AO$5:$BA$6,2,0),0)</f>
        <v>0</v>
      </c>
      <c r="X143" s="65">
        <f>IF(ISNUMBER(HLOOKUP(Lista!X143,$AO$5:$BA$6,2,0)),HLOOKUP(Lista!X143,$AO$5:$BA$6,2,0),0)</f>
        <v>0</v>
      </c>
      <c r="Y143" s="65">
        <f>IF(ISNUMBER(HLOOKUP(Lista!Y143,$AO$5:$BA$6,2,0)),HLOOKUP(Lista!Y143,$AO$5:$BA$6,2,0),0)</f>
        <v>0</v>
      </c>
      <c r="Z143" s="65">
        <f>IF(ISNUMBER(HLOOKUP(Lista!Z143,$AO$5:$BA$6,2,0)),HLOOKUP(Lista!Z143,$AO$5:$BA$6,2,0),0)</f>
        <v>0</v>
      </c>
      <c r="AA143" s="65">
        <f>IF(ISNUMBER(HLOOKUP(Lista!AA143,$AO$5:$BA$6,2,0)),HLOOKUP(Lista!AA143,$AO$5:$BA$6,2,0),0)</f>
        <v>0</v>
      </c>
      <c r="AB143" s="65">
        <f>IF(ISNUMBER(HLOOKUP(Lista!AB143,$AO$5:$BA$6,2,0)),HLOOKUP(Lista!AB143,$AO$5:$BA$6,2,0),0)</f>
        <v>0</v>
      </c>
      <c r="AC143" s="65">
        <f>IF(ISNUMBER(HLOOKUP(Lista!AC143,$AO$5:$BA$6,2,0)),HLOOKUP(Lista!AC143,$AO$5:$BA$6,2,0),0)</f>
        <v>0</v>
      </c>
      <c r="AD143" s="65">
        <f>IF(ISNUMBER(HLOOKUP(Lista!AD143,$AO$5:$BA$6,2,0)),HLOOKUP(Lista!AD143,$AO$5:$BA$6,2,0),0)</f>
        <v>0</v>
      </c>
      <c r="AE143" s="65">
        <f>IF(ISNUMBER(HLOOKUP(Lista!AE143,$AO$5:$BA$6,2,0)),HLOOKUP(Lista!AE143,$AO$5:$BA$6,2,0),0)</f>
        <v>0</v>
      </c>
      <c r="AF143" s="65">
        <f>IF(ISNUMBER(HLOOKUP(Lista!AF143,$AO$5:$BA$6,2,0)),HLOOKUP(Lista!AF143,$AO$5:$BA$6,2,0),0)</f>
        <v>0</v>
      </c>
      <c r="AG143" s="65">
        <f>IF(ISNUMBER(HLOOKUP(Lista!AG143,$AO$5:$BA$6,2,0)),HLOOKUP(Lista!AG143,$AO$5:$BA$6,2,0),0)</f>
        <v>0</v>
      </c>
      <c r="AH143" s="65">
        <f>IF(ISNUMBER(HLOOKUP(Lista!AH143,$AO$5:$BA$6,2,0)),HLOOKUP(Lista!AH143,$AO$5:$BA$6,2,0),0)</f>
        <v>0</v>
      </c>
      <c r="AI143" s="65">
        <f>IF(ISNUMBER(HLOOKUP(Lista!AI143,$AO$5:$BA$6,2,0)),HLOOKUP(Lista!AI143,$AO$5:$BA$6,2,0),0)</f>
        <v>0</v>
      </c>
      <c r="AJ143" s="149">
        <f>SUM(E143:AI145)</f>
        <v>0</v>
      </c>
    </row>
    <row r="144" spans="1:36" x14ac:dyDescent="0.2">
      <c r="A144" s="142"/>
      <c r="B144" s="142"/>
      <c r="C144" s="142"/>
      <c r="D144" s="15">
        <v>2</v>
      </c>
      <c r="E144" s="65">
        <f>IF(ISNUMBER(HLOOKUP(Lista!E144,$AO$5:$BA$6,2,0)),HLOOKUP(Lista!E144,$AO$5:$BA$6,2,0),0)</f>
        <v>0</v>
      </c>
      <c r="F144" s="65">
        <f>IF(ISNUMBER(HLOOKUP(Lista!F144,$AO$5:$BA$6,2,0)),HLOOKUP(Lista!F144,$AO$5:$BA$6,2,0),0)</f>
        <v>0</v>
      </c>
      <c r="G144" s="65">
        <f>IF(ISNUMBER(HLOOKUP(Lista!G144,$AO$5:$BA$6,2,0)),HLOOKUP(Lista!G144,$AO$5:$BA$6,2,0),0)</f>
        <v>0</v>
      </c>
      <c r="H144" s="65">
        <f>IF(ISNUMBER(HLOOKUP(Lista!H144,$AO$5:$BA$6,2,0)),HLOOKUP(Lista!H144,$AO$5:$BA$6,2,0),0)</f>
        <v>0</v>
      </c>
      <c r="I144" s="65">
        <f>IF(ISNUMBER(HLOOKUP(Lista!I144,$AO$5:$BA$6,2,0)),HLOOKUP(Lista!I144,$AO$5:$BA$6,2,0),0)</f>
        <v>0</v>
      </c>
      <c r="J144" s="65">
        <f>IF(ISNUMBER(HLOOKUP(Lista!J144,$AO$5:$BA$6,2,0)),HLOOKUP(Lista!J144,$AO$5:$BA$6,2,0),0)</f>
        <v>0</v>
      </c>
      <c r="K144" s="65">
        <f>IF(ISNUMBER(HLOOKUP(Lista!K144,$AO$5:$BA$6,2,0)),HLOOKUP(Lista!K144,$AO$5:$BA$6,2,0),0)</f>
        <v>0</v>
      </c>
      <c r="L144" s="65">
        <f>IF(ISNUMBER(HLOOKUP(Lista!L144,$AO$5:$BA$6,2,0)),HLOOKUP(Lista!L144,$AO$5:$BA$6,2,0),0)</f>
        <v>0</v>
      </c>
      <c r="M144" s="65">
        <f>IF(ISNUMBER(HLOOKUP(Lista!M144,$AO$5:$BA$6,2,0)),HLOOKUP(Lista!M144,$AO$5:$BA$6,2,0),0)</f>
        <v>0</v>
      </c>
      <c r="N144" s="65">
        <f>IF(ISNUMBER(HLOOKUP(Lista!N144,$AO$5:$BA$6,2,0)),HLOOKUP(Lista!N144,$AO$5:$BA$6,2,0),0)</f>
        <v>0</v>
      </c>
      <c r="O144" s="65">
        <f>IF(ISNUMBER(HLOOKUP(Lista!O144,$AO$5:$BA$6,2,0)),HLOOKUP(Lista!O144,$AO$5:$BA$6,2,0),0)</f>
        <v>0</v>
      </c>
      <c r="P144" s="65">
        <f>IF(ISNUMBER(HLOOKUP(Lista!P144,$AO$5:$BA$6,2,0)),HLOOKUP(Lista!P144,$AO$5:$BA$6,2,0),0)</f>
        <v>0</v>
      </c>
      <c r="Q144" s="65">
        <f>IF(ISNUMBER(HLOOKUP(Lista!Q144,$AO$5:$BA$6,2,0)),HLOOKUP(Lista!Q144,$AO$5:$BA$6,2,0),0)</f>
        <v>0</v>
      </c>
      <c r="R144" s="65">
        <f>IF(ISNUMBER(HLOOKUP(Lista!R144,$AO$5:$BA$6,2,0)),HLOOKUP(Lista!R144,$AO$5:$BA$6,2,0),0)</f>
        <v>0</v>
      </c>
      <c r="S144" s="65">
        <f>IF(ISNUMBER(HLOOKUP(Lista!S144,$AO$5:$BA$6,2,0)),HLOOKUP(Lista!S144,$AO$5:$BA$6,2,0),0)</f>
        <v>0</v>
      </c>
      <c r="T144" s="65">
        <f>IF(ISNUMBER(HLOOKUP(Lista!T144,$AO$5:$BA$6,2,0)),HLOOKUP(Lista!T144,$AO$5:$BA$6,2,0),0)</f>
        <v>0</v>
      </c>
      <c r="U144" s="65">
        <f>IF(ISNUMBER(HLOOKUP(Lista!U144,$AO$5:$BA$6,2,0)),HLOOKUP(Lista!U144,$AO$5:$BA$6,2,0),0)</f>
        <v>0</v>
      </c>
      <c r="V144" s="65">
        <f>IF(ISNUMBER(HLOOKUP(Lista!V144,$AO$5:$BA$6,2,0)),HLOOKUP(Lista!V144,$AO$5:$BA$6,2,0),0)</f>
        <v>0</v>
      </c>
      <c r="W144" s="65">
        <f>IF(ISNUMBER(HLOOKUP(Lista!W144,$AO$5:$BA$6,2,0)),HLOOKUP(Lista!W144,$AO$5:$BA$6,2,0),0)</f>
        <v>0</v>
      </c>
      <c r="X144" s="65">
        <f>IF(ISNUMBER(HLOOKUP(Lista!X144,$AO$5:$BA$6,2,0)),HLOOKUP(Lista!X144,$AO$5:$BA$6,2,0),0)</f>
        <v>0</v>
      </c>
      <c r="Y144" s="65">
        <f>IF(ISNUMBER(HLOOKUP(Lista!Y144,$AO$5:$BA$6,2,0)),HLOOKUP(Lista!Y144,$AO$5:$BA$6,2,0),0)</f>
        <v>0</v>
      </c>
      <c r="Z144" s="65">
        <f>IF(ISNUMBER(HLOOKUP(Lista!Z144,$AO$5:$BA$6,2,0)),HLOOKUP(Lista!Z144,$AO$5:$BA$6,2,0),0)</f>
        <v>0</v>
      </c>
      <c r="AA144" s="65">
        <f>IF(ISNUMBER(HLOOKUP(Lista!AA144,$AO$5:$BA$6,2,0)),HLOOKUP(Lista!AA144,$AO$5:$BA$6,2,0),0)</f>
        <v>0</v>
      </c>
      <c r="AB144" s="65">
        <f>IF(ISNUMBER(HLOOKUP(Lista!AB144,$AO$5:$BA$6,2,0)),HLOOKUP(Lista!AB144,$AO$5:$BA$6,2,0),0)</f>
        <v>0</v>
      </c>
      <c r="AC144" s="65">
        <f>IF(ISNUMBER(HLOOKUP(Lista!AC144,$AO$5:$BA$6,2,0)),HLOOKUP(Lista!AC144,$AO$5:$BA$6,2,0),0)</f>
        <v>0</v>
      </c>
      <c r="AD144" s="65">
        <f>IF(ISNUMBER(HLOOKUP(Lista!AD144,$AO$5:$BA$6,2,0)),HLOOKUP(Lista!AD144,$AO$5:$BA$6,2,0),0)</f>
        <v>0</v>
      </c>
      <c r="AE144" s="65">
        <f>IF(ISNUMBER(HLOOKUP(Lista!AE144,$AO$5:$BA$6,2,0)),HLOOKUP(Lista!AE144,$AO$5:$BA$6,2,0),0)</f>
        <v>0</v>
      </c>
      <c r="AF144" s="65">
        <f>IF(ISNUMBER(HLOOKUP(Lista!AF144,$AO$5:$BA$6,2,0)),HLOOKUP(Lista!AF144,$AO$5:$BA$6,2,0),0)</f>
        <v>0</v>
      </c>
      <c r="AG144" s="65">
        <f>IF(ISNUMBER(HLOOKUP(Lista!AG144,$AO$5:$BA$6,2,0)),HLOOKUP(Lista!AG144,$AO$5:$BA$6,2,0),0)</f>
        <v>0</v>
      </c>
      <c r="AH144" s="65">
        <f>IF(ISNUMBER(HLOOKUP(Lista!AH144,$AO$5:$BA$6,2,0)),HLOOKUP(Lista!AH144,$AO$5:$BA$6,2,0),0)</f>
        <v>0</v>
      </c>
      <c r="AI144" s="65">
        <f>IF(ISNUMBER(HLOOKUP(Lista!AI144,$AO$5:$BA$6,2,0)),HLOOKUP(Lista!AI144,$AO$5:$BA$6,2,0),0)</f>
        <v>0</v>
      </c>
      <c r="AJ144" s="150"/>
    </row>
    <row r="145" spans="1:36" ht="13.5" thickBot="1" x14ac:dyDescent="0.25">
      <c r="A145" s="142"/>
      <c r="B145" s="142"/>
      <c r="C145" s="142"/>
      <c r="D145" s="15">
        <v>3</v>
      </c>
      <c r="E145" s="65">
        <f>IF(ISNUMBER(HLOOKUP(Lista!E145,$AO$5:$BA$6,2,0)),HLOOKUP(Lista!E145,$AO$5:$BA$6,2,0),0)</f>
        <v>0</v>
      </c>
      <c r="F145" s="65">
        <f>IF(ISNUMBER(HLOOKUP(Lista!F145,$AO$5:$BA$6,2,0)),HLOOKUP(Lista!F145,$AO$5:$BA$6,2,0),0)</f>
        <v>0</v>
      </c>
      <c r="G145" s="65">
        <f>IF(ISNUMBER(HLOOKUP(Lista!G145,$AO$5:$BA$6,2,0)),HLOOKUP(Lista!G145,$AO$5:$BA$6,2,0),0)</f>
        <v>0</v>
      </c>
      <c r="H145" s="65">
        <f>IF(ISNUMBER(HLOOKUP(Lista!H145,$AO$5:$BA$6,2,0)),HLOOKUP(Lista!H145,$AO$5:$BA$6,2,0),0)</f>
        <v>0</v>
      </c>
      <c r="I145" s="65">
        <f>IF(ISNUMBER(HLOOKUP(Lista!I145,$AO$5:$BA$6,2,0)),HLOOKUP(Lista!I145,$AO$5:$BA$6,2,0),0)</f>
        <v>0</v>
      </c>
      <c r="J145" s="65">
        <f>IF(ISNUMBER(HLOOKUP(Lista!J145,$AO$5:$BA$6,2,0)),HLOOKUP(Lista!J145,$AO$5:$BA$6,2,0),0)</f>
        <v>0</v>
      </c>
      <c r="K145" s="65">
        <f>IF(ISNUMBER(HLOOKUP(Lista!K145,$AO$5:$BA$6,2,0)),HLOOKUP(Lista!K145,$AO$5:$BA$6,2,0),0)</f>
        <v>0</v>
      </c>
      <c r="L145" s="65">
        <f>IF(ISNUMBER(HLOOKUP(Lista!L145,$AO$5:$BA$6,2,0)),HLOOKUP(Lista!L145,$AO$5:$BA$6,2,0),0)</f>
        <v>0</v>
      </c>
      <c r="M145" s="65">
        <f>IF(ISNUMBER(HLOOKUP(Lista!M145,$AO$5:$BA$6,2,0)),HLOOKUP(Lista!M145,$AO$5:$BA$6,2,0),0)</f>
        <v>0</v>
      </c>
      <c r="N145" s="65">
        <f>IF(ISNUMBER(HLOOKUP(Lista!N145,$AO$5:$BA$6,2,0)),HLOOKUP(Lista!N145,$AO$5:$BA$6,2,0),0)</f>
        <v>0</v>
      </c>
      <c r="O145" s="65">
        <f>IF(ISNUMBER(HLOOKUP(Lista!O145,$AO$5:$BA$6,2,0)),HLOOKUP(Lista!O145,$AO$5:$BA$6,2,0),0)</f>
        <v>0</v>
      </c>
      <c r="P145" s="65">
        <f>IF(ISNUMBER(HLOOKUP(Lista!P145,$AO$5:$BA$6,2,0)),HLOOKUP(Lista!P145,$AO$5:$BA$6,2,0),0)</f>
        <v>0</v>
      </c>
      <c r="Q145" s="65">
        <f>IF(ISNUMBER(HLOOKUP(Lista!Q145,$AO$5:$BA$6,2,0)),HLOOKUP(Lista!Q145,$AO$5:$BA$6,2,0),0)</f>
        <v>0</v>
      </c>
      <c r="R145" s="65">
        <f>IF(ISNUMBER(HLOOKUP(Lista!R145,$AO$5:$BA$6,2,0)),HLOOKUP(Lista!R145,$AO$5:$BA$6,2,0),0)</f>
        <v>0</v>
      </c>
      <c r="S145" s="65">
        <f>IF(ISNUMBER(HLOOKUP(Lista!S145,$AO$5:$BA$6,2,0)),HLOOKUP(Lista!S145,$AO$5:$BA$6,2,0),0)</f>
        <v>0</v>
      </c>
      <c r="T145" s="65">
        <f>IF(ISNUMBER(HLOOKUP(Lista!T145,$AO$5:$BA$6,2,0)),HLOOKUP(Lista!T145,$AO$5:$BA$6,2,0),0)</f>
        <v>0</v>
      </c>
      <c r="U145" s="65">
        <f>IF(ISNUMBER(HLOOKUP(Lista!U145,$AO$5:$BA$6,2,0)),HLOOKUP(Lista!U145,$AO$5:$BA$6,2,0),0)</f>
        <v>0</v>
      </c>
      <c r="V145" s="65">
        <f>IF(ISNUMBER(HLOOKUP(Lista!V145,$AO$5:$BA$6,2,0)),HLOOKUP(Lista!V145,$AO$5:$BA$6,2,0),0)</f>
        <v>0</v>
      </c>
      <c r="W145" s="65">
        <f>IF(ISNUMBER(HLOOKUP(Lista!W145,$AO$5:$BA$6,2,0)),HLOOKUP(Lista!W145,$AO$5:$BA$6,2,0),0)</f>
        <v>0</v>
      </c>
      <c r="X145" s="65">
        <f>IF(ISNUMBER(HLOOKUP(Lista!X145,$AO$5:$BA$6,2,0)),HLOOKUP(Lista!X145,$AO$5:$BA$6,2,0),0)</f>
        <v>0</v>
      </c>
      <c r="Y145" s="65">
        <f>IF(ISNUMBER(HLOOKUP(Lista!Y145,$AO$5:$BA$6,2,0)),HLOOKUP(Lista!Y145,$AO$5:$BA$6,2,0),0)</f>
        <v>0</v>
      </c>
      <c r="Z145" s="65">
        <f>IF(ISNUMBER(HLOOKUP(Lista!Z145,$AO$5:$BA$6,2,0)),HLOOKUP(Lista!Z145,$AO$5:$BA$6,2,0),0)</f>
        <v>0</v>
      </c>
      <c r="AA145" s="65">
        <f>IF(ISNUMBER(HLOOKUP(Lista!AA145,$AO$5:$BA$6,2,0)),HLOOKUP(Lista!AA145,$AO$5:$BA$6,2,0),0)</f>
        <v>0</v>
      </c>
      <c r="AB145" s="65">
        <f>IF(ISNUMBER(HLOOKUP(Lista!AB145,$AO$5:$BA$6,2,0)),HLOOKUP(Lista!AB145,$AO$5:$BA$6,2,0),0)</f>
        <v>0</v>
      </c>
      <c r="AC145" s="65">
        <f>IF(ISNUMBER(HLOOKUP(Lista!AC145,$AO$5:$BA$6,2,0)),HLOOKUP(Lista!AC145,$AO$5:$BA$6,2,0),0)</f>
        <v>0</v>
      </c>
      <c r="AD145" s="65">
        <f>IF(ISNUMBER(HLOOKUP(Lista!AD145,$AO$5:$BA$6,2,0)),HLOOKUP(Lista!AD145,$AO$5:$BA$6,2,0),0)</f>
        <v>0</v>
      </c>
      <c r="AE145" s="65">
        <f>IF(ISNUMBER(HLOOKUP(Lista!AE145,$AO$5:$BA$6,2,0)),HLOOKUP(Lista!AE145,$AO$5:$BA$6,2,0),0)</f>
        <v>0</v>
      </c>
      <c r="AF145" s="65">
        <f>IF(ISNUMBER(HLOOKUP(Lista!AF145,$AO$5:$BA$6,2,0)),HLOOKUP(Lista!AF145,$AO$5:$BA$6,2,0),0)</f>
        <v>0</v>
      </c>
      <c r="AG145" s="65">
        <f>IF(ISNUMBER(HLOOKUP(Lista!AG145,$AO$5:$BA$6,2,0)),HLOOKUP(Lista!AG145,$AO$5:$BA$6,2,0),0)</f>
        <v>0</v>
      </c>
      <c r="AH145" s="65">
        <f>IF(ISNUMBER(HLOOKUP(Lista!AH145,$AO$5:$BA$6,2,0)),HLOOKUP(Lista!AH145,$AO$5:$BA$6,2,0),0)</f>
        <v>0</v>
      </c>
      <c r="AI145" s="65">
        <f>IF(ISNUMBER(HLOOKUP(Lista!AI145,$AO$5:$BA$6,2,0)),HLOOKUP(Lista!AI145,$AO$5:$BA$6,2,0),0)</f>
        <v>0</v>
      </c>
      <c r="AJ145" s="151"/>
    </row>
    <row r="146" spans="1:36" x14ac:dyDescent="0.2">
      <c r="A146" s="164">
        <f>Lista!A146</f>
        <v>2</v>
      </c>
      <c r="B146" s="164">
        <f>Lista!B146</f>
        <v>1194</v>
      </c>
      <c r="C146" s="164" t="str">
        <f>Lista!C146</f>
        <v>Stasica Jakub</v>
      </c>
      <c r="D146" s="15">
        <v>1</v>
      </c>
      <c r="E146" s="65">
        <f>IF(ISNUMBER(HLOOKUP(Lista!E146,$AO$5:$BA$6,2,0)),HLOOKUP(Lista!E146,$AO$5:$BA$6,2,0),0)</f>
        <v>0</v>
      </c>
      <c r="F146" s="65">
        <f>IF(ISNUMBER(HLOOKUP(Lista!F146,$AO$5:$BA$6,2,0)),HLOOKUP(Lista!F146,$AO$5:$BA$6,2,0),0)</f>
        <v>0</v>
      </c>
      <c r="G146" s="65">
        <f>IF(ISNUMBER(HLOOKUP(Lista!G146,$AO$5:$BA$6,2,0)),HLOOKUP(Lista!G146,$AO$5:$BA$6,2,0),0)</f>
        <v>0</v>
      </c>
      <c r="H146" s="65">
        <f>IF(ISNUMBER(HLOOKUP(Lista!H146,$AO$5:$BA$6,2,0)),HLOOKUP(Lista!H146,$AO$5:$BA$6,2,0),0)</f>
        <v>0</v>
      </c>
      <c r="I146" s="65">
        <f>IF(ISNUMBER(HLOOKUP(Lista!I146,$AO$5:$BA$6,2,0)),HLOOKUP(Lista!I146,$AO$5:$BA$6,2,0),0)</f>
        <v>0</v>
      </c>
      <c r="J146" s="65">
        <f>IF(ISNUMBER(HLOOKUP(Lista!J146,$AO$5:$BA$6,2,0)),HLOOKUP(Lista!J146,$AO$5:$BA$6,2,0),0)</f>
        <v>0</v>
      </c>
      <c r="K146" s="65">
        <f>IF(ISNUMBER(HLOOKUP(Lista!K146,$AO$5:$BA$6,2,0)),HLOOKUP(Lista!K146,$AO$5:$BA$6,2,0),0)</f>
        <v>0</v>
      </c>
      <c r="L146" s="65">
        <f>IF(ISNUMBER(HLOOKUP(Lista!L146,$AO$5:$BA$6,2,0)),HLOOKUP(Lista!L146,$AO$5:$BA$6,2,0),0)</f>
        <v>0</v>
      </c>
      <c r="M146" s="65">
        <f>IF(ISNUMBER(HLOOKUP(Lista!M146,$AO$5:$BA$6,2,0)),HLOOKUP(Lista!M146,$AO$5:$BA$6,2,0),0)</f>
        <v>0</v>
      </c>
      <c r="N146" s="65">
        <f>IF(ISNUMBER(HLOOKUP(Lista!N146,$AO$5:$BA$6,2,0)),HLOOKUP(Lista!N146,$AO$5:$BA$6,2,0),0)</f>
        <v>0</v>
      </c>
      <c r="O146" s="65">
        <f>IF(ISNUMBER(HLOOKUP(Lista!O146,$AO$5:$BA$6,2,0)),HLOOKUP(Lista!O146,$AO$5:$BA$6,2,0),0)</f>
        <v>0</v>
      </c>
      <c r="P146" s="65">
        <f>IF(ISNUMBER(HLOOKUP(Lista!P146,$AO$5:$BA$6,2,0)),HLOOKUP(Lista!P146,$AO$5:$BA$6,2,0),0)</f>
        <v>0</v>
      </c>
      <c r="Q146" s="65">
        <f>IF(ISNUMBER(HLOOKUP(Lista!Q146,$AO$5:$BA$6,2,0)),HLOOKUP(Lista!Q146,$AO$5:$BA$6,2,0),0)</f>
        <v>0</v>
      </c>
      <c r="R146" s="65">
        <f>IF(ISNUMBER(HLOOKUP(Lista!R146,$AO$5:$BA$6,2,0)),HLOOKUP(Lista!R146,$AO$5:$BA$6,2,0),0)</f>
        <v>0</v>
      </c>
      <c r="S146" s="65">
        <f>IF(ISNUMBER(HLOOKUP(Lista!S146,$AO$5:$BA$6,2,0)),HLOOKUP(Lista!S146,$AO$5:$BA$6,2,0),0)</f>
        <v>0</v>
      </c>
      <c r="T146" s="65">
        <f>IF(ISNUMBER(HLOOKUP(Lista!T146,$AO$5:$BA$6,2,0)),HLOOKUP(Lista!T146,$AO$5:$BA$6,2,0),0)</f>
        <v>0</v>
      </c>
      <c r="U146" s="65">
        <f>IF(ISNUMBER(HLOOKUP(Lista!U146,$AO$5:$BA$6,2,0)),HLOOKUP(Lista!U146,$AO$5:$BA$6,2,0),0)</f>
        <v>0</v>
      </c>
      <c r="V146" s="65">
        <f>IF(ISNUMBER(HLOOKUP(Lista!V146,$AO$5:$BA$6,2,0)),HLOOKUP(Lista!V146,$AO$5:$BA$6,2,0),0)</f>
        <v>0</v>
      </c>
      <c r="W146" s="65">
        <f>IF(ISNUMBER(HLOOKUP(Lista!W146,$AO$5:$BA$6,2,0)),HLOOKUP(Lista!W146,$AO$5:$BA$6,2,0),0)</f>
        <v>0</v>
      </c>
      <c r="X146" s="65">
        <f>IF(ISNUMBER(HLOOKUP(Lista!X146,$AO$5:$BA$6,2,0)),HLOOKUP(Lista!X146,$AO$5:$BA$6,2,0),0)</f>
        <v>0</v>
      </c>
      <c r="Y146" s="65">
        <f>IF(ISNUMBER(HLOOKUP(Lista!Y146,$AO$5:$BA$6,2,0)),HLOOKUP(Lista!Y146,$AO$5:$BA$6,2,0),0)</f>
        <v>0</v>
      </c>
      <c r="Z146" s="65">
        <f>IF(ISNUMBER(HLOOKUP(Lista!Z146,$AO$5:$BA$6,2,0)),HLOOKUP(Lista!Z146,$AO$5:$BA$6,2,0),0)</f>
        <v>0</v>
      </c>
      <c r="AA146" s="65">
        <f>IF(ISNUMBER(HLOOKUP(Lista!AA146,$AO$5:$BA$6,2,0)),HLOOKUP(Lista!AA146,$AO$5:$BA$6,2,0),0)</f>
        <v>0</v>
      </c>
      <c r="AB146" s="65">
        <f>IF(ISNUMBER(HLOOKUP(Lista!AB146,$AO$5:$BA$6,2,0)),HLOOKUP(Lista!AB146,$AO$5:$BA$6,2,0),0)</f>
        <v>0</v>
      </c>
      <c r="AC146" s="65">
        <f>IF(ISNUMBER(HLOOKUP(Lista!AC146,$AO$5:$BA$6,2,0)),HLOOKUP(Lista!AC146,$AO$5:$BA$6,2,0),0)</f>
        <v>0</v>
      </c>
      <c r="AD146" s="65">
        <f>IF(ISNUMBER(HLOOKUP(Lista!AD146,$AO$5:$BA$6,2,0)),HLOOKUP(Lista!AD146,$AO$5:$BA$6,2,0),0)</f>
        <v>0</v>
      </c>
      <c r="AE146" s="65">
        <f>IF(ISNUMBER(HLOOKUP(Lista!AE146,$AO$5:$BA$6,2,0)),HLOOKUP(Lista!AE146,$AO$5:$BA$6,2,0),0)</f>
        <v>0</v>
      </c>
      <c r="AF146" s="65">
        <f>IF(ISNUMBER(HLOOKUP(Lista!AF146,$AO$5:$BA$6,2,0)),HLOOKUP(Lista!AF146,$AO$5:$BA$6,2,0),0)</f>
        <v>0</v>
      </c>
      <c r="AG146" s="65">
        <f>IF(ISNUMBER(HLOOKUP(Lista!AG146,$AO$5:$BA$6,2,0)),HLOOKUP(Lista!AG146,$AO$5:$BA$6,2,0),0)</f>
        <v>0</v>
      </c>
      <c r="AH146" s="65">
        <f>IF(ISNUMBER(HLOOKUP(Lista!AH146,$AO$5:$BA$6,2,0)),HLOOKUP(Lista!AH146,$AO$5:$BA$6,2,0),0)</f>
        <v>0</v>
      </c>
      <c r="AI146" s="65">
        <f>IF(ISNUMBER(HLOOKUP(Lista!AI146,$AO$5:$BA$6,2,0)),HLOOKUP(Lista!AI146,$AO$5:$BA$6,2,0),0)</f>
        <v>0</v>
      </c>
      <c r="AJ146" s="149">
        <f t="shared" ref="AJ146" si="33">SUM(E146:AI148)</f>
        <v>0</v>
      </c>
    </row>
    <row r="147" spans="1:36" x14ac:dyDescent="0.2">
      <c r="A147" s="142"/>
      <c r="B147" s="142"/>
      <c r="C147" s="142"/>
      <c r="D147" s="15">
        <v>2</v>
      </c>
      <c r="E147" s="65">
        <f>IF(ISNUMBER(HLOOKUP(Lista!E147,$AO$5:$BA$6,2,0)),HLOOKUP(Lista!E147,$AO$5:$BA$6,2,0),0)</f>
        <v>0</v>
      </c>
      <c r="F147" s="65">
        <f>IF(ISNUMBER(HLOOKUP(Lista!F147,$AO$5:$BA$6,2,0)),HLOOKUP(Lista!F147,$AO$5:$BA$6,2,0),0)</f>
        <v>0</v>
      </c>
      <c r="G147" s="65">
        <f>IF(ISNUMBER(HLOOKUP(Lista!G147,$AO$5:$BA$6,2,0)),HLOOKUP(Lista!G147,$AO$5:$BA$6,2,0),0)</f>
        <v>0</v>
      </c>
      <c r="H147" s="65">
        <f>IF(ISNUMBER(HLOOKUP(Lista!H147,$AO$5:$BA$6,2,0)),HLOOKUP(Lista!H147,$AO$5:$BA$6,2,0),0)</f>
        <v>0</v>
      </c>
      <c r="I147" s="65">
        <f>IF(ISNUMBER(HLOOKUP(Lista!I147,$AO$5:$BA$6,2,0)),HLOOKUP(Lista!I147,$AO$5:$BA$6,2,0),0)</f>
        <v>0</v>
      </c>
      <c r="J147" s="65">
        <f>IF(ISNUMBER(HLOOKUP(Lista!J147,$AO$5:$BA$6,2,0)),HLOOKUP(Lista!J147,$AO$5:$BA$6,2,0),0)</f>
        <v>0</v>
      </c>
      <c r="K147" s="65">
        <f>IF(ISNUMBER(HLOOKUP(Lista!K147,$AO$5:$BA$6,2,0)),HLOOKUP(Lista!K147,$AO$5:$BA$6,2,0),0)</f>
        <v>0</v>
      </c>
      <c r="L147" s="65">
        <f>IF(ISNUMBER(HLOOKUP(Lista!L147,$AO$5:$BA$6,2,0)),HLOOKUP(Lista!L147,$AO$5:$BA$6,2,0),0)</f>
        <v>0</v>
      </c>
      <c r="M147" s="65">
        <f>IF(ISNUMBER(HLOOKUP(Lista!M147,$AO$5:$BA$6,2,0)),HLOOKUP(Lista!M147,$AO$5:$BA$6,2,0),0)</f>
        <v>0</v>
      </c>
      <c r="N147" s="65">
        <f>IF(ISNUMBER(HLOOKUP(Lista!N147,$AO$5:$BA$6,2,0)),HLOOKUP(Lista!N147,$AO$5:$BA$6,2,0),0)</f>
        <v>0</v>
      </c>
      <c r="O147" s="65">
        <f>IF(ISNUMBER(HLOOKUP(Lista!O147,$AO$5:$BA$6,2,0)),HLOOKUP(Lista!O147,$AO$5:$BA$6,2,0),0)</f>
        <v>0</v>
      </c>
      <c r="P147" s="65">
        <f>IF(ISNUMBER(HLOOKUP(Lista!P147,$AO$5:$BA$6,2,0)),HLOOKUP(Lista!P147,$AO$5:$BA$6,2,0),0)</f>
        <v>0</v>
      </c>
      <c r="Q147" s="65">
        <f>IF(ISNUMBER(HLOOKUP(Lista!Q147,$AO$5:$BA$6,2,0)),HLOOKUP(Lista!Q147,$AO$5:$BA$6,2,0),0)</f>
        <v>0</v>
      </c>
      <c r="R147" s="65">
        <f>IF(ISNUMBER(HLOOKUP(Lista!R147,$AO$5:$BA$6,2,0)),HLOOKUP(Lista!R147,$AO$5:$BA$6,2,0),0)</f>
        <v>0</v>
      </c>
      <c r="S147" s="65">
        <f>IF(ISNUMBER(HLOOKUP(Lista!S147,$AO$5:$BA$6,2,0)),HLOOKUP(Lista!S147,$AO$5:$BA$6,2,0),0)</f>
        <v>0</v>
      </c>
      <c r="T147" s="65">
        <f>IF(ISNUMBER(HLOOKUP(Lista!T147,$AO$5:$BA$6,2,0)),HLOOKUP(Lista!T147,$AO$5:$BA$6,2,0),0)</f>
        <v>0</v>
      </c>
      <c r="U147" s="65">
        <f>IF(ISNUMBER(HLOOKUP(Lista!U147,$AO$5:$BA$6,2,0)),HLOOKUP(Lista!U147,$AO$5:$BA$6,2,0),0)</f>
        <v>0</v>
      </c>
      <c r="V147" s="65">
        <f>IF(ISNUMBER(HLOOKUP(Lista!V147,$AO$5:$BA$6,2,0)),HLOOKUP(Lista!V147,$AO$5:$BA$6,2,0),0)</f>
        <v>0</v>
      </c>
      <c r="W147" s="65">
        <f>IF(ISNUMBER(HLOOKUP(Lista!W147,$AO$5:$BA$6,2,0)),HLOOKUP(Lista!W147,$AO$5:$BA$6,2,0),0)</f>
        <v>0</v>
      </c>
      <c r="X147" s="65">
        <f>IF(ISNUMBER(HLOOKUP(Lista!X147,$AO$5:$BA$6,2,0)),HLOOKUP(Lista!X147,$AO$5:$BA$6,2,0),0)</f>
        <v>0</v>
      </c>
      <c r="Y147" s="65">
        <f>IF(ISNUMBER(HLOOKUP(Lista!Y147,$AO$5:$BA$6,2,0)),HLOOKUP(Lista!Y147,$AO$5:$BA$6,2,0),0)</f>
        <v>0</v>
      </c>
      <c r="Z147" s="65">
        <f>IF(ISNUMBER(HLOOKUP(Lista!Z147,$AO$5:$BA$6,2,0)),HLOOKUP(Lista!Z147,$AO$5:$BA$6,2,0),0)</f>
        <v>0</v>
      </c>
      <c r="AA147" s="65">
        <f>IF(ISNUMBER(HLOOKUP(Lista!AA147,$AO$5:$BA$6,2,0)),HLOOKUP(Lista!AA147,$AO$5:$BA$6,2,0),0)</f>
        <v>0</v>
      </c>
      <c r="AB147" s="65">
        <f>IF(ISNUMBER(HLOOKUP(Lista!AB147,$AO$5:$BA$6,2,0)),HLOOKUP(Lista!AB147,$AO$5:$BA$6,2,0),0)</f>
        <v>0</v>
      </c>
      <c r="AC147" s="65">
        <f>IF(ISNUMBER(HLOOKUP(Lista!AC147,$AO$5:$BA$6,2,0)),HLOOKUP(Lista!AC147,$AO$5:$BA$6,2,0),0)</f>
        <v>0</v>
      </c>
      <c r="AD147" s="65">
        <f>IF(ISNUMBER(HLOOKUP(Lista!AD147,$AO$5:$BA$6,2,0)),HLOOKUP(Lista!AD147,$AO$5:$BA$6,2,0),0)</f>
        <v>0</v>
      </c>
      <c r="AE147" s="65">
        <f>IF(ISNUMBER(HLOOKUP(Lista!AE147,$AO$5:$BA$6,2,0)),HLOOKUP(Lista!AE147,$AO$5:$BA$6,2,0),0)</f>
        <v>0</v>
      </c>
      <c r="AF147" s="65">
        <f>IF(ISNUMBER(HLOOKUP(Lista!AF147,$AO$5:$BA$6,2,0)),HLOOKUP(Lista!AF147,$AO$5:$BA$6,2,0),0)</f>
        <v>0</v>
      </c>
      <c r="AG147" s="65">
        <f>IF(ISNUMBER(HLOOKUP(Lista!AG147,$AO$5:$BA$6,2,0)),HLOOKUP(Lista!AG147,$AO$5:$BA$6,2,0),0)</f>
        <v>0</v>
      </c>
      <c r="AH147" s="65">
        <f>IF(ISNUMBER(HLOOKUP(Lista!AH147,$AO$5:$BA$6,2,0)),HLOOKUP(Lista!AH147,$AO$5:$BA$6,2,0),0)</f>
        <v>0</v>
      </c>
      <c r="AI147" s="65">
        <f>IF(ISNUMBER(HLOOKUP(Lista!AI147,$AO$5:$BA$6,2,0)),HLOOKUP(Lista!AI147,$AO$5:$BA$6,2,0),0)</f>
        <v>0</v>
      </c>
      <c r="AJ147" s="150"/>
    </row>
    <row r="148" spans="1:36" ht="13.5" thickBot="1" x14ac:dyDescent="0.25">
      <c r="A148" s="142"/>
      <c r="B148" s="142"/>
      <c r="C148" s="142"/>
      <c r="D148" s="15">
        <v>3</v>
      </c>
      <c r="E148" s="65">
        <f>IF(ISNUMBER(HLOOKUP(Lista!E148,$AO$5:$BA$6,2,0)),HLOOKUP(Lista!E148,$AO$5:$BA$6,2,0),0)</f>
        <v>0</v>
      </c>
      <c r="F148" s="65">
        <f>IF(ISNUMBER(HLOOKUP(Lista!F148,$AO$5:$BA$6,2,0)),HLOOKUP(Lista!F148,$AO$5:$BA$6,2,0),0)</f>
        <v>0</v>
      </c>
      <c r="G148" s="65">
        <f>IF(ISNUMBER(HLOOKUP(Lista!G148,$AO$5:$BA$6,2,0)),HLOOKUP(Lista!G148,$AO$5:$BA$6,2,0),0)</f>
        <v>0</v>
      </c>
      <c r="H148" s="65">
        <f>IF(ISNUMBER(HLOOKUP(Lista!H148,$AO$5:$BA$6,2,0)),HLOOKUP(Lista!H148,$AO$5:$BA$6,2,0),0)</f>
        <v>0</v>
      </c>
      <c r="I148" s="65">
        <f>IF(ISNUMBER(HLOOKUP(Lista!I148,$AO$5:$BA$6,2,0)),HLOOKUP(Lista!I148,$AO$5:$BA$6,2,0),0)</f>
        <v>0</v>
      </c>
      <c r="J148" s="65">
        <f>IF(ISNUMBER(HLOOKUP(Lista!J148,$AO$5:$BA$6,2,0)),HLOOKUP(Lista!J148,$AO$5:$BA$6,2,0),0)</f>
        <v>0</v>
      </c>
      <c r="K148" s="65">
        <f>IF(ISNUMBER(HLOOKUP(Lista!K148,$AO$5:$BA$6,2,0)),HLOOKUP(Lista!K148,$AO$5:$BA$6,2,0),0)</f>
        <v>0</v>
      </c>
      <c r="L148" s="65">
        <f>IF(ISNUMBER(HLOOKUP(Lista!L148,$AO$5:$BA$6,2,0)),HLOOKUP(Lista!L148,$AO$5:$BA$6,2,0),0)</f>
        <v>0</v>
      </c>
      <c r="M148" s="65">
        <f>IF(ISNUMBER(HLOOKUP(Lista!M148,$AO$5:$BA$6,2,0)),HLOOKUP(Lista!M148,$AO$5:$BA$6,2,0),0)</f>
        <v>0</v>
      </c>
      <c r="N148" s="65">
        <f>IF(ISNUMBER(HLOOKUP(Lista!N148,$AO$5:$BA$6,2,0)),HLOOKUP(Lista!N148,$AO$5:$BA$6,2,0),0)</f>
        <v>0</v>
      </c>
      <c r="O148" s="65">
        <f>IF(ISNUMBER(HLOOKUP(Lista!O148,$AO$5:$BA$6,2,0)),HLOOKUP(Lista!O148,$AO$5:$BA$6,2,0),0)</f>
        <v>0</v>
      </c>
      <c r="P148" s="65">
        <f>IF(ISNUMBER(HLOOKUP(Lista!P148,$AO$5:$BA$6,2,0)),HLOOKUP(Lista!P148,$AO$5:$BA$6,2,0),0)</f>
        <v>0</v>
      </c>
      <c r="Q148" s="65">
        <f>IF(ISNUMBER(HLOOKUP(Lista!Q148,$AO$5:$BA$6,2,0)),HLOOKUP(Lista!Q148,$AO$5:$BA$6,2,0),0)</f>
        <v>0</v>
      </c>
      <c r="R148" s="65">
        <f>IF(ISNUMBER(HLOOKUP(Lista!R148,$AO$5:$BA$6,2,0)),HLOOKUP(Lista!R148,$AO$5:$BA$6,2,0),0)</f>
        <v>0</v>
      </c>
      <c r="S148" s="65">
        <f>IF(ISNUMBER(HLOOKUP(Lista!S148,$AO$5:$BA$6,2,0)),HLOOKUP(Lista!S148,$AO$5:$BA$6,2,0),0)</f>
        <v>0</v>
      </c>
      <c r="T148" s="65">
        <f>IF(ISNUMBER(HLOOKUP(Lista!T148,$AO$5:$BA$6,2,0)),HLOOKUP(Lista!T148,$AO$5:$BA$6,2,0),0)</f>
        <v>0</v>
      </c>
      <c r="U148" s="65">
        <f>IF(ISNUMBER(HLOOKUP(Lista!U148,$AO$5:$BA$6,2,0)),HLOOKUP(Lista!U148,$AO$5:$BA$6,2,0),0)</f>
        <v>0</v>
      </c>
      <c r="V148" s="65">
        <f>IF(ISNUMBER(HLOOKUP(Lista!V148,$AO$5:$BA$6,2,0)),HLOOKUP(Lista!V148,$AO$5:$BA$6,2,0),0)</f>
        <v>0</v>
      </c>
      <c r="W148" s="65">
        <f>IF(ISNUMBER(HLOOKUP(Lista!W148,$AO$5:$BA$6,2,0)),HLOOKUP(Lista!W148,$AO$5:$BA$6,2,0),0)</f>
        <v>0</v>
      </c>
      <c r="X148" s="65">
        <f>IF(ISNUMBER(HLOOKUP(Lista!X148,$AO$5:$BA$6,2,0)),HLOOKUP(Lista!X148,$AO$5:$BA$6,2,0),0)</f>
        <v>0</v>
      </c>
      <c r="Y148" s="65">
        <f>IF(ISNUMBER(HLOOKUP(Lista!Y148,$AO$5:$BA$6,2,0)),HLOOKUP(Lista!Y148,$AO$5:$BA$6,2,0),0)</f>
        <v>0</v>
      </c>
      <c r="Z148" s="65">
        <f>IF(ISNUMBER(HLOOKUP(Lista!Z148,$AO$5:$BA$6,2,0)),HLOOKUP(Lista!Z148,$AO$5:$BA$6,2,0),0)</f>
        <v>0</v>
      </c>
      <c r="AA148" s="65">
        <f>IF(ISNUMBER(HLOOKUP(Lista!AA148,$AO$5:$BA$6,2,0)),HLOOKUP(Lista!AA148,$AO$5:$BA$6,2,0),0)</f>
        <v>0</v>
      </c>
      <c r="AB148" s="65">
        <f>IF(ISNUMBER(HLOOKUP(Lista!AB148,$AO$5:$BA$6,2,0)),HLOOKUP(Lista!AB148,$AO$5:$BA$6,2,0),0)</f>
        <v>0</v>
      </c>
      <c r="AC148" s="65">
        <f>IF(ISNUMBER(HLOOKUP(Lista!AC148,$AO$5:$BA$6,2,0)),HLOOKUP(Lista!AC148,$AO$5:$BA$6,2,0),0)</f>
        <v>0</v>
      </c>
      <c r="AD148" s="65">
        <f>IF(ISNUMBER(HLOOKUP(Lista!AD148,$AO$5:$BA$6,2,0)),HLOOKUP(Lista!AD148,$AO$5:$BA$6,2,0),0)</f>
        <v>0</v>
      </c>
      <c r="AE148" s="65">
        <f>IF(ISNUMBER(HLOOKUP(Lista!AE148,$AO$5:$BA$6,2,0)),HLOOKUP(Lista!AE148,$AO$5:$BA$6,2,0),0)</f>
        <v>0</v>
      </c>
      <c r="AF148" s="65">
        <f>IF(ISNUMBER(HLOOKUP(Lista!AF148,$AO$5:$BA$6,2,0)),HLOOKUP(Lista!AF148,$AO$5:$BA$6,2,0),0)</f>
        <v>0</v>
      </c>
      <c r="AG148" s="65">
        <f>IF(ISNUMBER(HLOOKUP(Lista!AG148,$AO$5:$BA$6,2,0)),HLOOKUP(Lista!AG148,$AO$5:$BA$6,2,0),0)</f>
        <v>0</v>
      </c>
      <c r="AH148" s="65">
        <f>IF(ISNUMBER(HLOOKUP(Lista!AH148,$AO$5:$BA$6,2,0)),HLOOKUP(Lista!AH148,$AO$5:$BA$6,2,0),0)</f>
        <v>0</v>
      </c>
      <c r="AI148" s="65">
        <f>IF(ISNUMBER(HLOOKUP(Lista!AI148,$AO$5:$BA$6,2,0)),HLOOKUP(Lista!AI148,$AO$5:$BA$6,2,0),0)</f>
        <v>0</v>
      </c>
      <c r="AJ148" s="151"/>
    </row>
    <row r="149" spans="1:36" x14ac:dyDescent="0.2">
      <c r="A149" s="164">
        <f>Lista!A149</f>
        <v>3</v>
      </c>
      <c r="B149" s="164">
        <f>Lista!B149</f>
        <v>1195</v>
      </c>
      <c r="C149" s="164" t="str">
        <f>Lista!C149</f>
        <v>Stasica Witold</v>
      </c>
      <c r="D149" s="15">
        <v>1</v>
      </c>
      <c r="E149" s="65">
        <f>IF(ISNUMBER(HLOOKUP(Lista!E149,$AO$5:$BA$6,2,0)),HLOOKUP(Lista!E149,$AO$5:$BA$6,2,0),0)</f>
        <v>0</v>
      </c>
      <c r="F149" s="65">
        <f>IF(ISNUMBER(HLOOKUP(Lista!F149,$AO$5:$BA$6,2,0)),HLOOKUP(Lista!F149,$AO$5:$BA$6,2,0),0)</f>
        <v>0</v>
      </c>
      <c r="G149" s="65">
        <f>IF(ISNUMBER(HLOOKUP(Lista!G149,$AO$5:$BA$6,2,0)),HLOOKUP(Lista!G149,$AO$5:$BA$6,2,0),0)</f>
        <v>0</v>
      </c>
      <c r="H149" s="65">
        <f>IF(ISNUMBER(HLOOKUP(Lista!H149,$AO$5:$BA$6,2,0)),HLOOKUP(Lista!H149,$AO$5:$BA$6,2,0),0)</f>
        <v>0</v>
      </c>
      <c r="I149" s="65">
        <f>IF(ISNUMBER(HLOOKUP(Lista!I149,$AO$5:$BA$6,2,0)),HLOOKUP(Lista!I149,$AO$5:$BA$6,2,0),0)</f>
        <v>0</v>
      </c>
      <c r="J149" s="65">
        <f>IF(ISNUMBER(HLOOKUP(Lista!J149,$AO$5:$BA$6,2,0)),HLOOKUP(Lista!J149,$AO$5:$BA$6,2,0),0)</f>
        <v>0</v>
      </c>
      <c r="K149" s="65">
        <f>IF(ISNUMBER(HLOOKUP(Lista!K149,$AO$5:$BA$6,2,0)),HLOOKUP(Lista!K149,$AO$5:$BA$6,2,0),0)</f>
        <v>0</v>
      </c>
      <c r="L149" s="65">
        <f>IF(ISNUMBER(HLOOKUP(Lista!L149,$AO$5:$BA$6,2,0)),HLOOKUP(Lista!L149,$AO$5:$BA$6,2,0),0)</f>
        <v>0</v>
      </c>
      <c r="M149" s="65">
        <f>IF(ISNUMBER(HLOOKUP(Lista!M149,$AO$5:$BA$6,2,0)),HLOOKUP(Lista!M149,$AO$5:$BA$6,2,0),0)</f>
        <v>0</v>
      </c>
      <c r="N149" s="65">
        <f>IF(ISNUMBER(HLOOKUP(Lista!N149,$AO$5:$BA$6,2,0)),HLOOKUP(Lista!N149,$AO$5:$BA$6,2,0),0)</f>
        <v>0</v>
      </c>
      <c r="O149" s="65">
        <f>IF(ISNUMBER(HLOOKUP(Lista!O149,$AO$5:$BA$6,2,0)),HLOOKUP(Lista!O149,$AO$5:$BA$6,2,0),0)</f>
        <v>0</v>
      </c>
      <c r="P149" s="65">
        <f>IF(ISNUMBER(HLOOKUP(Lista!P149,$AO$5:$BA$6,2,0)),HLOOKUP(Lista!P149,$AO$5:$BA$6,2,0),0)</f>
        <v>0</v>
      </c>
      <c r="Q149" s="65">
        <f>IF(ISNUMBER(HLOOKUP(Lista!Q149,$AO$5:$BA$6,2,0)),HLOOKUP(Lista!Q149,$AO$5:$BA$6,2,0),0)</f>
        <v>0</v>
      </c>
      <c r="R149" s="65">
        <f>IF(ISNUMBER(HLOOKUP(Lista!R149,$AO$5:$BA$6,2,0)),HLOOKUP(Lista!R149,$AO$5:$BA$6,2,0),0)</f>
        <v>0</v>
      </c>
      <c r="S149" s="65">
        <f>IF(ISNUMBER(HLOOKUP(Lista!S149,$AO$5:$BA$6,2,0)),HLOOKUP(Lista!S149,$AO$5:$BA$6,2,0),0)</f>
        <v>0</v>
      </c>
      <c r="T149" s="65">
        <f>IF(ISNUMBER(HLOOKUP(Lista!T149,$AO$5:$BA$6,2,0)),HLOOKUP(Lista!T149,$AO$5:$BA$6,2,0),0)</f>
        <v>0</v>
      </c>
      <c r="U149" s="65">
        <f>IF(ISNUMBER(HLOOKUP(Lista!U149,$AO$5:$BA$6,2,0)),HLOOKUP(Lista!U149,$AO$5:$BA$6,2,0),0)</f>
        <v>0</v>
      </c>
      <c r="V149" s="65">
        <f>IF(ISNUMBER(HLOOKUP(Lista!V149,$AO$5:$BA$6,2,0)),HLOOKUP(Lista!V149,$AO$5:$BA$6,2,0),0)</f>
        <v>0</v>
      </c>
      <c r="W149" s="65">
        <f>IF(ISNUMBER(HLOOKUP(Lista!W149,$AO$5:$BA$6,2,0)),HLOOKUP(Lista!W149,$AO$5:$BA$6,2,0),0)</f>
        <v>0</v>
      </c>
      <c r="X149" s="65">
        <f>IF(ISNUMBER(HLOOKUP(Lista!X149,$AO$5:$BA$6,2,0)),HLOOKUP(Lista!X149,$AO$5:$BA$6,2,0),0)</f>
        <v>0</v>
      </c>
      <c r="Y149" s="65">
        <f>IF(ISNUMBER(HLOOKUP(Lista!Y149,$AO$5:$BA$6,2,0)),HLOOKUP(Lista!Y149,$AO$5:$BA$6,2,0),0)</f>
        <v>0</v>
      </c>
      <c r="Z149" s="65">
        <f>IF(ISNUMBER(HLOOKUP(Lista!Z149,$AO$5:$BA$6,2,0)),HLOOKUP(Lista!Z149,$AO$5:$BA$6,2,0),0)</f>
        <v>0</v>
      </c>
      <c r="AA149" s="65">
        <f>IF(ISNUMBER(HLOOKUP(Lista!AA149,$AO$5:$BA$6,2,0)),HLOOKUP(Lista!AA149,$AO$5:$BA$6,2,0),0)</f>
        <v>0</v>
      </c>
      <c r="AB149" s="65">
        <f>IF(ISNUMBER(HLOOKUP(Lista!AB149,$AO$5:$BA$6,2,0)),HLOOKUP(Lista!AB149,$AO$5:$BA$6,2,0),0)</f>
        <v>0</v>
      </c>
      <c r="AC149" s="65">
        <f>IF(ISNUMBER(HLOOKUP(Lista!AC149,$AO$5:$BA$6,2,0)),HLOOKUP(Lista!AC149,$AO$5:$BA$6,2,0),0)</f>
        <v>0</v>
      </c>
      <c r="AD149" s="65">
        <f>IF(ISNUMBER(HLOOKUP(Lista!AD149,$AO$5:$BA$6,2,0)),HLOOKUP(Lista!AD149,$AO$5:$BA$6,2,0),0)</f>
        <v>0</v>
      </c>
      <c r="AE149" s="65">
        <f>IF(ISNUMBER(HLOOKUP(Lista!AE149,$AO$5:$BA$6,2,0)),HLOOKUP(Lista!AE149,$AO$5:$BA$6,2,0),0)</f>
        <v>0</v>
      </c>
      <c r="AF149" s="65">
        <f>IF(ISNUMBER(HLOOKUP(Lista!AF149,$AO$5:$BA$6,2,0)),HLOOKUP(Lista!AF149,$AO$5:$BA$6,2,0),0)</f>
        <v>0</v>
      </c>
      <c r="AG149" s="65">
        <f>IF(ISNUMBER(HLOOKUP(Lista!AG149,$AO$5:$BA$6,2,0)),HLOOKUP(Lista!AG149,$AO$5:$BA$6,2,0),0)</f>
        <v>0</v>
      </c>
      <c r="AH149" s="65">
        <f>IF(ISNUMBER(HLOOKUP(Lista!AH149,$AO$5:$BA$6,2,0)),HLOOKUP(Lista!AH149,$AO$5:$BA$6,2,0),0)</f>
        <v>0</v>
      </c>
      <c r="AI149" s="65">
        <f>IF(ISNUMBER(HLOOKUP(Lista!AI149,$AO$5:$BA$6,2,0)),HLOOKUP(Lista!AI149,$AO$5:$BA$6,2,0),0)</f>
        <v>0</v>
      </c>
      <c r="AJ149" s="149">
        <f t="shared" ref="AJ149" si="34">SUM(E149:AI151)</f>
        <v>0</v>
      </c>
    </row>
    <row r="150" spans="1:36" x14ac:dyDescent="0.2">
      <c r="A150" s="142"/>
      <c r="B150" s="142"/>
      <c r="C150" s="142"/>
      <c r="D150" s="15">
        <v>2</v>
      </c>
      <c r="E150" s="65">
        <f>IF(ISNUMBER(HLOOKUP(Lista!E150,$AO$5:$BA$6,2,0)),HLOOKUP(Lista!E150,$AO$5:$BA$6,2,0),0)</f>
        <v>0</v>
      </c>
      <c r="F150" s="65">
        <f>IF(ISNUMBER(HLOOKUP(Lista!F150,$AO$5:$BA$6,2,0)),HLOOKUP(Lista!F150,$AO$5:$BA$6,2,0),0)</f>
        <v>0</v>
      </c>
      <c r="G150" s="65">
        <f>IF(ISNUMBER(HLOOKUP(Lista!G150,$AO$5:$BA$6,2,0)),HLOOKUP(Lista!G150,$AO$5:$BA$6,2,0),0)</f>
        <v>0</v>
      </c>
      <c r="H150" s="65">
        <f>IF(ISNUMBER(HLOOKUP(Lista!H150,$AO$5:$BA$6,2,0)),HLOOKUP(Lista!H150,$AO$5:$BA$6,2,0),0)</f>
        <v>0</v>
      </c>
      <c r="I150" s="65">
        <f>IF(ISNUMBER(HLOOKUP(Lista!I150,$AO$5:$BA$6,2,0)),HLOOKUP(Lista!I150,$AO$5:$BA$6,2,0),0)</f>
        <v>0</v>
      </c>
      <c r="J150" s="65">
        <f>IF(ISNUMBER(HLOOKUP(Lista!J150,$AO$5:$BA$6,2,0)),HLOOKUP(Lista!J150,$AO$5:$BA$6,2,0),0)</f>
        <v>0</v>
      </c>
      <c r="K150" s="65">
        <f>IF(ISNUMBER(HLOOKUP(Lista!K150,$AO$5:$BA$6,2,0)),HLOOKUP(Lista!K150,$AO$5:$BA$6,2,0),0)</f>
        <v>0</v>
      </c>
      <c r="L150" s="65">
        <f>IF(ISNUMBER(HLOOKUP(Lista!L150,$AO$5:$BA$6,2,0)),HLOOKUP(Lista!L150,$AO$5:$BA$6,2,0),0)</f>
        <v>0</v>
      </c>
      <c r="M150" s="65">
        <f>IF(ISNUMBER(HLOOKUP(Lista!M150,$AO$5:$BA$6,2,0)),HLOOKUP(Lista!M150,$AO$5:$BA$6,2,0),0)</f>
        <v>0</v>
      </c>
      <c r="N150" s="65">
        <f>IF(ISNUMBER(HLOOKUP(Lista!N150,$AO$5:$BA$6,2,0)),HLOOKUP(Lista!N150,$AO$5:$BA$6,2,0),0)</f>
        <v>0</v>
      </c>
      <c r="O150" s="65">
        <f>IF(ISNUMBER(HLOOKUP(Lista!O150,$AO$5:$BA$6,2,0)),HLOOKUP(Lista!O150,$AO$5:$BA$6,2,0),0)</f>
        <v>0</v>
      </c>
      <c r="P150" s="65">
        <f>IF(ISNUMBER(HLOOKUP(Lista!P150,$AO$5:$BA$6,2,0)),HLOOKUP(Lista!P150,$AO$5:$BA$6,2,0),0)</f>
        <v>0</v>
      </c>
      <c r="Q150" s="65">
        <f>IF(ISNUMBER(HLOOKUP(Lista!Q150,$AO$5:$BA$6,2,0)),HLOOKUP(Lista!Q150,$AO$5:$BA$6,2,0),0)</f>
        <v>0</v>
      </c>
      <c r="R150" s="65">
        <f>IF(ISNUMBER(HLOOKUP(Lista!R150,$AO$5:$BA$6,2,0)),HLOOKUP(Lista!R150,$AO$5:$BA$6,2,0),0)</f>
        <v>0</v>
      </c>
      <c r="S150" s="65">
        <f>IF(ISNUMBER(HLOOKUP(Lista!S150,$AO$5:$BA$6,2,0)),HLOOKUP(Lista!S150,$AO$5:$BA$6,2,0),0)</f>
        <v>0</v>
      </c>
      <c r="T150" s="65">
        <f>IF(ISNUMBER(HLOOKUP(Lista!T150,$AO$5:$BA$6,2,0)),HLOOKUP(Lista!T150,$AO$5:$BA$6,2,0),0)</f>
        <v>0</v>
      </c>
      <c r="U150" s="65">
        <f>IF(ISNUMBER(HLOOKUP(Lista!U150,$AO$5:$BA$6,2,0)),HLOOKUP(Lista!U150,$AO$5:$BA$6,2,0),0)</f>
        <v>0</v>
      </c>
      <c r="V150" s="65">
        <f>IF(ISNUMBER(HLOOKUP(Lista!V150,$AO$5:$BA$6,2,0)),HLOOKUP(Lista!V150,$AO$5:$BA$6,2,0),0)</f>
        <v>0</v>
      </c>
      <c r="W150" s="65">
        <f>IF(ISNUMBER(HLOOKUP(Lista!W150,$AO$5:$BA$6,2,0)),HLOOKUP(Lista!W150,$AO$5:$BA$6,2,0),0)</f>
        <v>0</v>
      </c>
      <c r="X150" s="65">
        <f>IF(ISNUMBER(HLOOKUP(Lista!X150,$AO$5:$BA$6,2,0)),HLOOKUP(Lista!X150,$AO$5:$BA$6,2,0),0)</f>
        <v>0</v>
      </c>
      <c r="Y150" s="65">
        <f>IF(ISNUMBER(HLOOKUP(Lista!Y150,$AO$5:$BA$6,2,0)),HLOOKUP(Lista!Y150,$AO$5:$BA$6,2,0),0)</f>
        <v>0</v>
      </c>
      <c r="Z150" s="65">
        <f>IF(ISNUMBER(HLOOKUP(Lista!Z150,$AO$5:$BA$6,2,0)),HLOOKUP(Lista!Z150,$AO$5:$BA$6,2,0),0)</f>
        <v>0</v>
      </c>
      <c r="AA150" s="65">
        <f>IF(ISNUMBER(HLOOKUP(Lista!AA150,$AO$5:$BA$6,2,0)),HLOOKUP(Lista!AA150,$AO$5:$BA$6,2,0),0)</f>
        <v>0</v>
      </c>
      <c r="AB150" s="65">
        <f>IF(ISNUMBER(HLOOKUP(Lista!AB150,$AO$5:$BA$6,2,0)),HLOOKUP(Lista!AB150,$AO$5:$BA$6,2,0),0)</f>
        <v>0</v>
      </c>
      <c r="AC150" s="65">
        <f>IF(ISNUMBER(HLOOKUP(Lista!AC150,$AO$5:$BA$6,2,0)),HLOOKUP(Lista!AC150,$AO$5:$BA$6,2,0),0)</f>
        <v>0</v>
      </c>
      <c r="AD150" s="65">
        <f>IF(ISNUMBER(HLOOKUP(Lista!AD150,$AO$5:$BA$6,2,0)),HLOOKUP(Lista!AD150,$AO$5:$BA$6,2,0),0)</f>
        <v>0</v>
      </c>
      <c r="AE150" s="65">
        <f>IF(ISNUMBER(HLOOKUP(Lista!AE150,$AO$5:$BA$6,2,0)),HLOOKUP(Lista!AE150,$AO$5:$BA$6,2,0),0)</f>
        <v>0</v>
      </c>
      <c r="AF150" s="65">
        <f>IF(ISNUMBER(HLOOKUP(Lista!AF150,$AO$5:$BA$6,2,0)),HLOOKUP(Lista!AF150,$AO$5:$BA$6,2,0),0)</f>
        <v>0</v>
      </c>
      <c r="AG150" s="65">
        <f>IF(ISNUMBER(HLOOKUP(Lista!AG150,$AO$5:$BA$6,2,0)),HLOOKUP(Lista!AG150,$AO$5:$BA$6,2,0),0)</f>
        <v>0</v>
      </c>
      <c r="AH150" s="65">
        <f>IF(ISNUMBER(HLOOKUP(Lista!AH150,$AO$5:$BA$6,2,0)),HLOOKUP(Lista!AH150,$AO$5:$BA$6,2,0),0)</f>
        <v>0</v>
      </c>
      <c r="AI150" s="65">
        <f>IF(ISNUMBER(HLOOKUP(Lista!AI150,$AO$5:$BA$6,2,0)),HLOOKUP(Lista!AI150,$AO$5:$BA$6,2,0),0)</f>
        <v>0</v>
      </c>
      <c r="AJ150" s="150"/>
    </row>
    <row r="151" spans="1:36" ht="13.5" thickBot="1" x14ac:dyDescent="0.25">
      <c r="A151" s="142"/>
      <c r="B151" s="142"/>
      <c r="C151" s="142"/>
      <c r="D151" s="15">
        <v>3</v>
      </c>
      <c r="E151" s="65">
        <f>IF(ISNUMBER(HLOOKUP(Lista!E151,$AO$5:$BA$6,2,0)),HLOOKUP(Lista!E151,$AO$5:$BA$6,2,0),0)</f>
        <v>0</v>
      </c>
      <c r="F151" s="65">
        <f>IF(ISNUMBER(HLOOKUP(Lista!F151,$AO$5:$BA$6,2,0)),HLOOKUP(Lista!F151,$AO$5:$BA$6,2,0),0)</f>
        <v>0</v>
      </c>
      <c r="G151" s="65">
        <f>IF(ISNUMBER(HLOOKUP(Lista!G151,$AO$5:$BA$6,2,0)),HLOOKUP(Lista!G151,$AO$5:$BA$6,2,0),0)</f>
        <v>0</v>
      </c>
      <c r="H151" s="65">
        <f>IF(ISNUMBER(HLOOKUP(Lista!H151,$AO$5:$BA$6,2,0)),HLOOKUP(Lista!H151,$AO$5:$BA$6,2,0),0)</f>
        <v>0</v>
      </c>
      <c r="I151" s="65">
        <f>IF(ISNUMBER(HLOOKUP(Lista!I151,$AO$5:$BA$6,2,0)),HLOOKUP(Lista!I151,$AO$5:$BA$6,2,0),0)</f>
        <v>0</v>
      </c>
      <c r="J151" s="65">
        <f>IF(ISNUMBER(HLOOKUP(Lista!J151,$AO$5:$BA$6,2,0)),HLOOKUP(Lista!J151,$AO$5:$BA$6,2,0),0)</f>
        <v>0</v>
      </c>
      <c r="K151" s="65">
        <f>IF(ISNUMBER(HLOOKUP(Lista!K151,$AO$5:$BA$6,2,0)),HLOOKUP(Lista!K151,$AO$5:$BA$6,2,0),0)</f>
        <v>0</v>
      </c>
      <c r="L151" s="65">
        <f>IF(ISNUMBER(HLOOKUP(Lista!L151,$AO$5:$BA$6,2,0)),HLOOKUP(Lista!L151,$AO$5:$BA$6,2,0),0)</f>
        <v>0</v>
      </c>
      <c r="M151" s="65">
        <f>IF(ISNUMBER(HLOOKUP(Lista!M151,$AO$5:$BA$6,2,0)),HLOOKUP(Lista!M151,$AO$5:$BA$6,2,0),0)</f>
        <v>0</v>
      </c>
      <c r="N151" s="65">
        <f>IF(ISNUMBER(HLOOKUP(Lista!N151,$AO$5:$BA$6,2,0)),HLOOKUP(Lista!N151,$AO$5:$BA$6,2,0),0)</f>
        <v>0</v>
      </c>
      <c r="O151" s="65">
        <f>IF(ISNUMBER(HLOOKUP(Lista!O151,$AO$5:$BA$6,2,0)),HLOOKUP(Lista!O151,$AO$5:$BA$6,2,0),0)</f>
        <v>0</v>
      </c>
      <c r="P151" s="65">
        <f>IF(ISNUMBER(HLOOKUP(Lista!P151,$AO$5:$BA$6,2,0)),HLOOKUP(Lista!P151,$AO$5:$BA$6,2,0),0)</f>
        <v>0</v>
      </c>
      <c r="Q151" s="65">
        <f>IF(ISNUMBER(HLOOKUP(Lista!Q151,$AO$5:$BA$6,2,0)),HLOOKUP(Lista!Q151,$AO$5:$BA$6,2,0),0)</f>
        <v>0</v>
      </c>
      <c r="R151" s="65">
        <f>IF(ISNUMBER(HLOOKUP(Lista!R151,$AO$5:$BA$6,2,0)),HLOOKUP(Lista!R151,$AO$5:$BA$6,2,0),0)</f>
        <v>0</v>
      </c>
      <c r="S151" s="65">
        <f>IF(ISNUMBER(HLOOKUP(Lista!S151,$AO$5:$BA$6,2,0)),HLOOKUP(Lista!S151,$AO$5:$BA$6,2,0),0)</f>
        <v>0</v>
      </c>
      <c r="T151" s="65">
        <f>IF(ISNUMBER(HLOOKUP(Lista!T151,$AO$5:$BA$6,2,0)),HLOOKUP(Lista!T151,$AO$5:$BA$6,2,0),0)</f>
        <v>0</v>
      </c>
      <c r="U151" s="65">
        <f>IF(ISNUMBER(HLOOKUP(Lista!U151,$AO$5:$BA$6,2,0)),HLOOKUP(Lista!U151,$AO$5:$BA$6,2,0),0)</f>
        <v>0</v>
      </c>
      <c r="V151" s="65">
        <f>IF(ISNUMBER(HLOOKUP(Lista!V151,$AO$5:$BA$6,2,0)),HLOOKUP(Lista!V151,$AO$5:$BA$6,2,0),0)</f>
        <v>0</v>
      </c>
      <c r="W151" s="65">
        <f>IF(ISNUMBER(HLOOKUP(Lista!W151,$AO$5:$BA$6,2,0)),HLOOKUP(Lista!W151,$AO$5:$BA$6,2,0),0)</f>
        <v>0</v>
      </c>
      <c r="X151" s="65">
        <f>IF(ISNUMBER(HLOOKUP(Lista!X151,$AO$5:$BA$6,2,0)),HLOOKUP(Lista!X151,$AO$5:$BA$6,2,0),0)</f>
        <v>0</v>
      </c>
      <c r="Y151" s="65">
        <f>IF(ISNUMBER(HLOOKUP(Lista!Y151,$AO$5:$BA$6,2,0)),HLOOKUP(Lista!Y151,$AO$5:$BA$6,2,0),0)</f>
        <v>0</v>
      </c>
      <c r="Z151" s="65">
        <f>IF(ISNUMBER(HLOOKUP(Lista!Z151,$AO$5:$BA$6,2,0)),HLOOKUP(Lista!Z151,$AO$5:$BA$6,2,0),0)</f>
        <v>0</v>
      </c>
      <c r="AA151" s="65">
        <f>IF(ISNUMBER(HLOOKUP(Lista!AA151,$AO$5:$BA$6,2,0)),HLOOKUP(Lista!AA151,$AO$5:$BA$6,2,0),0)</f>
        <v>0</v>
      </c>
      <c r="AB151" s="65">
        <f>IF(ISNUMBER(HLOOKUP(Lista!AB151,$AO$5:$BA$6,2,0)),HLOOKUP(Lista!AB151,$AO$5:$BA$6,2,0),0)</f>
        <v>0</v>
      </c>
      <c r="AC151" s="65">
        <f>IF(ISNUMBER(HLOOKUP(Lista!AC151,$AO$5:$BA$6,2,0)),HLOOKUP(Lista!AC151,$AO$5:$BA$6,2,0),0)</f>
        <v>0</v>
      </c>
      <c r="AD151" s="65">
        <f>IF(ISNUMBER(HLOOKUP(Lista!AD151,$AO$5:$BA$6,2,0)),HLOOKUP(Lista!AD151,$AO$5:$BA$6,2,0),0)</f>
        <v>0</v>
      </c>
      <c r="AE151" s="65">
        <f>IF(ISNUMBER(HLOOKUP(Lista!AE151,$AO$5:$BA$6,2,0)),HLOOKUP(Lista!AE151,$AO$5:$BA$6,2,0),0)</f>
        <v>0</v>
      </c>
      <c r="AF151" s="65">
        <f>IF(ISNUMBER(HLOOKUP(Lista!AF151,$AO$5:$BA$6,2,0)),HLOOKUP(Lista!AF151,$AO$5:$BA$6,2,0),0)</f>
        <v>0</v>
      </c>
      <c r="AG151" s="65">
        <f>IF(ISNUMBER(HLOOKUP(Lista!AG151,$AO$5:$BA$6,2,0)),HLOOKUP(Lista!AG151,$AO$5:$BA$6,2,0),0)</f>
        <v>0</v>
      </c>
      <c r="AH151" s="65">
        <f>IF(ISNUMBER(HLOOKUP(Lista!AH151,$AO$5:$BA$6,2,0)),HLOOKUP(Lista!AH151,$AO$5:$BA$6,2,0),0)</f>
        <v>0</v>
      </c>
      <c r="AI151" s="65">
        <f>IF(ISNUMBER(HLOOKUP(Lista!AI151,$AO$5:$BA$6,2,0)),HLOOKUP(Lista!AI151,$AO$5:$BA$6,2,0),0)</f>
        <v>0</v>
      </c>
      <c r="AJ151" s="151"/>
    </row>
    <row r="152" spans="1:36" x14ac:dyDescent="0.2">
      <c r="A152" s="164">
        <f>Lista!A152</f>
        <v>4</v>
      </c>
      <c r="B152" s="164">
        <f>Lista!B152</f>
        <v>0</v>
      </c>
      <c r="C152" s="164">
        <f>Lista!C152</f>
        <v>0</v>
      </c>
      <c r="D152" s="15">
        <v>1</v>
      </c>
      <c r="E152" s="65">
        <f>IF(ISNUMBER(HLOOKUP(Lista!E152,$AO$5:$BA$6,2,0)),HLOOKUP(Lista!E152,$AO$5:$BA$6,2,0),0)</f>
        <v>0</v>
      </c>
      <c r="F152" s="65">
        <f>IF(ISNUMBER(HLOOKUP(Lista!F152,$AO$5:$BA$6,2,0)),HLOOKUP(Lista!F152,$AO$5:$BA$6,2,0),0)</f>
        <v>0</v>
      </c>
      <c r="G152" s="65">
        <f>IF(ISNUMBER(HLOOKUP(Lista!G152,$AO$5:$BA$6,2,0)),HLOOKUP(Lista!G152,$AO$5:$BA$6,2,0),0)</f>
        <v>0</v>
      </c>
      <c r="H152" s="65">
        <f>IF(ISNUMBER(HLOOKUP(Lista!H152,$AO$5:$BA$6,2,0)),HLOOKUP(Lista!H152,$AO$5:$BA$6,2,0),0)</f>
        <v>0</v>
      </c>
      <c r="I152" s="65">
        <f>IF(ISNUMBER(HLOOKUP(Lista!I152,$AO$5:$BA$6,2,0)),HLOOKUP(Lista!I152,$AO$5:$BA$6,2,0),0)</f>
        <v>0</v>
      </c>
      <c r="J152" s="65">
        <f>IF(ISNUMBER(HLOOKUP(Lista!J152,$AO$5:$BA$6,2,0)),HLOOKUP(Lista!J152,$AO$5:$BA$6,2,0),0)</f>
        <v>0</v>
      </c>
      <c r="K152" s="65">
        <f>IF(ISNUMBER(HLOOKUP(Lista!K152,$AO$5:$BA$6,2,0)),HLOOKUP(Lista!K152,$AO$5:$BA$6,2,0),0)</f>
        <v>0</v>
      </c>
      <c r="L152" s="65">
        <f>IF(ISNUMBER(HLOOKUP(Lista!L152,$AO$5:$BA$6,2,0)),HLOOKUP(Lista!L152,$AO$5:$BA$6,2,0),0)</f>
        <v>0</v>
      </c>
      <c r="M152" s="65">
        <f>IF(ISNUMBER(HLOOKUP(Lista!M152,$AO$5:$BA$6,2,0)),HLOOKUP(Lista!M152,$AO$5:$BA$6,2,0),0)</f>
        <v>0</v>
      </c>
      <c r="N152" s="65">
        <f>IF(ISNUMBER(HLOOKUP(Lista!N152,$AO$5:$BA$6,2,0)),HLOOKUP(Lista!N152,$AO$5:$BA$6,2,0),0)</f>
        <v>0</v>
      </c>
      <c r="O152" s="65">
        <f>IF(ISNUMBER(HLOOKUP(Lista!O152,$AO$5:$BA$6,2,0)),HLOOKUP(Lista!O152,$AO$5:$BA$6,2,0),0)</f>
        <v>0</v>
      </c>
      <c r="P152" s="65">
        <f>IF(ISNUMBER(HLOOKUP(Lista!P152,$AO$5:$BA$6,2,0)),HLOOKUP(Lista!P152,$AO$5:$BA$6,2,0),0)</f>
        <v>0</v>
      </c>
      <c r="Q152" s="65">
        <f>IF(ISNUMBER(HLOOKUP(Lista!Q152,$AO$5:$BA$6,2,0)),HLOOKUP(Lista!Q152,$AO$5:$BA$6,2,0),0)</f>
        <v>0</v>
      </c>
      <c r="R152" s="65">
        <f>IF(ISNUMBER(HLOOKUP(Lista!R152,$AO$5:$BA$6,2,0)),HLOOKUP(Lista!R152,$AO$5:$BA$6,2,0),0)</f>
        <v>0</v>
      </c>
      <c r="S152" s="65">
        <f>IF(ISNUMBER(HLOOKUP(Lista!S152,$AO$5:$BA$6,2,0)),HLOOKUP(Lista!S152,$AO$5:$BA$6,2,0),0)</f>
        <v>0</v>
      </c>
      <c r="T152" s="65">
        <f>IF(ISNUMBER(HLOOKUP(Lista!T152,$AO$5:$BA$6,2,0)),HLOOKUP(Lista!T152,$AO$5:$BA$6,2,0),0)</f>
        <v>0</v>
      </c>
      <c r="U152" s="65">
        <f>IF(ISNUMBER(HLOOKUP(Lista!U152,$AO$5:$BA$6,2,0)),HLOOKUP(Lista!U152,$AO$5:$BA$6,2,0),0)</f>
        <v>0</v>
      </c>
      <c r="V152" s="65">
        <f>IF(ISNUMBER(HLOOKUP(Lista!V152,$AO$5:$BA$6,2,0)),HLOOKUP(Lista!V152,$AO$5:$BA$6,2,0),0)</f>
        <v>0</v>
      </c>
      <c r="W152" s="65">
        <f>IF(ISNUMBER(HLOOKUP(Lista!W152,$AO$5:$BA$6,2,0)),HLOOKUP(Lista!W152,$AO$5:$BA$6,2,0),0)</f>
        <v>0</v>
      </c>
      <c r="X152" s="65">
        <f>IF(ISNUMBER(HLOOKUP(Lista!X152,$AO$5:$BA$6,2,0)),HLOOKUP(Lista!X152,$AO$5:$BA$6,2,0),0)</f>
        <v>0</v>
      </c>
      <c r="Y152" s="65">
        <f>IF(ISNUMBER(HLOOKUP(Lista!Y152,$AO$5:$BA$6,2,0)),HLOOKUP(Lista!Y152,$AO$5:$BA$6,2,0),0)</f>
        <v>0</v>
      </c>
      <c r="Z152" s="65">
        <f>IF(ISNUMBER(HLOOKUP(Lista!Z152,$AO$5:$BA$6,2,0)),HLOOKUP(Lista!Z152,$AO$5:$BA$6,2,0),0)</f>
        <v>0</v>
      </c>
      <c r="AA152" s="65">
        <f>IF(ISNUMBER(HLOOKUP(Lista!AA152,$AO$5:$BA$6,2,0)),HLOOKUP(Lista!AA152,$AO$5:$BA$6,2,0),0)</f>
        <v>0</v>
      </c>
      <c r="AB152" s="65">
        <f>IF(ISNUMBER(HLOOKUP(Lista!AB152,$AO$5:$BA$6,2,0)),HLOOKUP(Lista!AB152,$AO$5:$BA$6,2,0),0)</f>
        <v>0</v>
      </c>
      <c r="AC152" s="65">
        <f>IF(ISNUMBER(HLOOKUP(Lista!AC152,$AO$5:$BA$6,2,0)),HLOOKUP(Lista!AC152,$AO$5:$BA$6,2,0),0)</f>
        <v>0</v>
      </c>
      <c r="AD152" s="65">
        <f>IF(ISNUMBER(HLOOKUP(Lista!AD152,$AO$5:$BA$6,2,0)),HLOOKUP(Lista!AD152,$AO$5:$BA$6,2,0),0)</f>
        <v>0</v>
      </c>
      <c r="AE152" s="65">
        <f>IF(ISNUMBER(HLOOKUP(Lista!AE152,$AO$5:$BA$6,2,0)),HLOOKUP(Lista!AE152,$AO$5:$BA$6,2,0),0)</f>
        <v>0</v>
      </c>
      <c r="AF152" s="65">
        <f>IF(ISNUMBER(HLOOKUP(Lista!AF152,$AO$5:$BA$6,2,0)),HLOOKUP(Lista!AF152,$AO$5:$BA$6,2,0),0)</f>
        <v>0</v>
      </c>
      <c r="AG152" s="65">
        <f>IF(ISNUMBER(HLOOKUP(Lista!AG152,$AO$5:$BA$6,2,0)),HLOOKUP(Lista!AG152,$AO$5:$BA$6,2,0),0)</f>
        <v>0</v>
      </c>
      <c r="AH152" s="65">
        <f>IF(ISNUMBER(HLOOKUP(Lista!AH152,$AO$5:$BA$6,2,0)),HLOOKUP(Lista!AH152,$AO$5:$BA$6,2,0),0)</f>
        <v>0</v>
      </c>
      <c r="AI152" s="65">
        <f>IF(ISNUMBER(HLOOKUP(Lista!AI152,$AO$5:$BA$6,2,0)),HLOOKUP(Lista!AI152,$AO$5:$BA$6,2,0),0)</f>
        <v>0</v>
      </c>
      <c r="AJ152" s="149">
        <f t="shared" ref="AJ152" si="35">SUM(E152:AI154)</f>
        <v>0</v>
      </c>
    </row>
    <row r="153" spans="1:36" x14ac:dyDescent="0.2">
      <c r="A153" s="142"/>
      <c r="B153" s="142"/>
      <c r="C153" s="142"/>
      <c r="D153" s="15">
        <v>2</v>
      </c>
      <c r="E153" s="65">
        <f>IF(ISNUMBER(HLOOKUP(Lista!E153,$AO$5:$BA$6,2,0)),HLOOKUP(Lista!E153,$AO$5:$BA$6,2,0),0)</f>
        <v>0</v>
      </c>
      <c r="F153" s="65">
        <f>IF(ISNUMBER(HLOOKUP(Lista!F153,$AO$5:$BA$6,2,0)),HLOOKUP(Lista!F153,$AO$5:$BA$6,2,0),0)</f>
        <v>0</v>
      </c>
      <c r="G153" s="65">
        <f>IF(ISNUMBER(HLOOKUP(Lista!G153,$AO$5:$BA$6,2,0)),HLOOKUP(Lista!G153,$AO$5:$BA$6,2,0),0)</f>
        <v>0</v>
      </c>
      <c r="H153" s="65">
        <f>IF(ISNUMBER(HLOOKUP(Lista!H153,$AO$5:$BA$6,2,0)),HLOOKUP(Lista!H153,$AO$5:$BA$6,2,0),0)</f>
        <v>0</v>
      </c>
      <c r="I153" s="65">
        <f>IF(ISNUMBER(HLOOKUP(Lista!I153,$AO$5:$BA$6,2,0)),HLOOKUP(Lista!I153,$AO$5:$BA$6,2,0),0)</f>
        <v>0</v>
      </c>
      <c r="J153" s="65">
        <f>IF(ISNUMBER(HLOOKUP(Lista!J153,$AO$5:$BA$6,2,0)),HLOOKUP(Lista!J153,$AO$5:$BA$6,2,0),0)</f>
        <v>0</v>
      </c>
      <c r="K153" s="65">
        <f>IF(ISNUMBER(HLOOKUP(Lista!K153,$AO$5:$BA$6,2,0)),HLOOKUP(Lista!K153,$AO$5:$BA$6,2,0),0)</f>
        <v>0</v>
      </c>
      <c r="L153" s="65">
        <f>IF(ISNUMBER(HLOOKUP(Lista!L153,$AO$5:$BA$6,2,0)),HLOOKUP(Lista!L153,$AO$5:$BA$6,2,0),0)</f>
        <v>0</v>
      </c>
      <c r="M153" s="65">
        <f>IF(ISNUMBER(HLOOKUP(Lista!M153,$AO$5:$BA$6,2,0)),HLOOKUP(Lista!M153,$AO$5:$BA$6,2,0),0)</f>
        <v>0</v>
      </c>
      <c r="N153" s="65">
        <f>IF(ISNUMBER(HLOOKUP(Lista!N153,$AO$5:$BA$6,2,0)),HLOOKUP(Lista!N153,$AO$5:$BA$6,2,0),0)</f>
        <v>0</v>
      </c>
      <c r="O153" s="65">
        <f>IF(ISNUMBER(HLOOKUP(Lista!O153,$AO$5:$BA$6,2,0)),HLOOKUP(Lista!O153,$AO$5:$BA$6,2,0),0)</f>
        <v>0</v>
      </c>
      <c r="P153" s="65">
        <f>IF(ISNUMBER(HLOOKUP(Lista!P153,$AO$5:$BA$6,2,0)),HLOOKUP(Lista!P153,$AO$5:$BA$6,2,0),0)</f>
        <v>0</v>
      </c>
      <c r="Q153" s="65">
        <f>IF(ISNUMBER(HLOOKUP(Lista!Q153,$AO$5:$BA$6,2,0)),HLOOKUP(Lista!Q153,$AO$5:$BA$6,2,0),0)</f>
        <v>0</v>
      </c>
      <c r="R153" s="65">
        <f>IF(ISNUMBER(HLOOKUP(Lista!R153,$AO$5:$BA$6,2,0)),HLOOKUP(Lista!R153,$AO$5:$BA$6,2,0),0)</f>
        <v>0</v>
      </c>
      <c r="S153" s="65">
        <f>IF(ISNUMBER(HLOOKUP(Lista!S153,$AO$5:$BA$6,2,0)),HLOOKUP(Lista!S153,$AO$5:$BA$6,2,0),0)</f>
        <v>0</v>
      </c>
      <c r="T153" s="65">
        <f>IF(ISNUMBER(HLOOKUP(Lista!T153,$AO$5:$BA$6,2,0)),HLOOKUP(Lista!T153,$AO$5:$BA$6,2,0),0)</f>
        <v>0</v>
      </c>
      <c r="U153" s="65">
        <f>IF(ISNUMBER(HLOOKUP(Lista!U153,$AO$5:$BA$6,2,0)),HLOOKUP(Lista!U153,$AO$5:$BA$6,2,0),0)</f>
        <v>0</v>
      </c>
      <c r="V153" s="65">
        <f>IF(ISNUMBER(HLOOKUP(Lista!V153,$AO$5:$BA$6,2,0)),HLOOKUP(Lista!V153,$AO$5:$BA$6,2,0),0)</f>
        <v>0</v>
      </c>
      <c r="W153" s="65">
        <f>IF(ISNUMBER(HLOOKUP(Lista!W153,$AO$5:$BA$6,2,0)),HLOOKUP(Lista!W153,$AO$5:$BA$6,2,0),0)</f>
        <v>0</v>
      </c>
      <c r="X153" s="65">
        <f>IF(ISNUMBER(HLOOKUP(Lista!X153,$AO$5:$BA$6,2,0)),HLOOKUP(Lista!X153,$AO$5:$BA$6,2,0),0)</f>
        <v>0</v>
      </c>
      <c r="Y153" s="65">
        <f>IF(ISNUMBER(HLOOKUP(Lista!Y153,$AO$5:$BA$6,2,0)),HLOOKUP(Lista!Y153,$AO$5:$BA$6,2,0),0)</f>
        <v>0</v>
      </c>
      <c r="Z153" s="65">
        <f>IF(ISNUMBER(HLOOKUP(Lista!Z153,$AO$5:$BA$6,2,0)),HLOOKUP(Lista!Z153,$AO$5:$BA$6,2,0),0)</f>
        <v>0</v>
      </c>
      <c r="AA153" s="65">
        <f>IF(ISNUMBER(HLOOKUP(Lista!AA153,$AO$5:$BA$6,2,0)),HLOOKUP(Lista!AA153,$AO$5:$BA$6,2,0),0)</f>
        <v>0</v>
      </c>
      <c r="AB153" s="65">
        <f>IF(ISNUMBER(HLOOKUP(Lista!AB153,$AO$5:$BA$6,2,0)),HLOOKUP(Lista!AB153,$AO$5:$BA$6,2,0),0)</f>
        <v>0</v>
      </c>
      <c r="AC153" s="65">
        <f>IF(ISNUMBER(HLOOKUP(Lista!AC153,$AO$5:$BA$6,2,0)),HLOOKUP(Lista!AC153,$AO$5:$BA$6,2,0),0)</f>
        <v>0</v>
      </c>
      <c r="AD153" s="65">
        <f>IF(ISNUMBER(HLOOKUP(Lista!AD153,$AO$5:$BA$6,2,0)),HLOOKUP(Lista!AD153,$AO$5:$BA$6,2,0),0)</f>
        <v>0</v>
      </c>
      <c r="AE153" s="65">
        <f>IF(ISNUMBER(HLOOKUP(Lista!AE153,$AO$5:$BA$6,2,0)),HLOOKUP(Lista!AE153,$AO$5:$BA$6,2,0),0)</f>
        <v>0</v>
      </c>
      <c r="AF153" s="65">
        <f>IF(ISNUMBER(HLOOKUP(Lista!AF153,$AO$5:$BA$6,2,0)),HLOOKUP(Lista!AF153,$AO$5:$BA$6,2,0),0)</f>
        <v>0</v>
      </c>
      <c r="AG153" s="65">
        <f>IF(ISNUMBER(HLOOKUP(Lista!AG153,$AO$5:$BA$6,2,0)),HLOOKUP(Lista!AG153,$AO$5:$BA$6,2,0),0)</f>
        <v>0</v>
      </c>
      <c r="AH153" s="65">
        <f>IF(ISNUMBER(HLOOKUP(Lista!AH153,$AO$5:$BA$6,2,0)),HLOOKUP(Lista!AH153,$AO$5:$BA$6,2,0),0)</f>
        <v>0</v>
      </c>
      <c r="AI153" s="65">
        <f>IF(ISNUMBER(HLOOKUP(Lista!AI153,$AO$5:$BA$6,2,0)),HLOOKUP(Lista!AI153,$AO$5:$BA$6,2,0),0)</f>
        <v>0</v>
      </c>
      <c r="AJ153" s="150"/>
    </row>
    <row r="154" spans="1:36" ht="13.5" thickBot="1" x14ac:dyDescent="0.25">
      <c r="A154" s="142"/>
      <c r="B154" s="142"/>
      <c r="C154" s="142"/>
      <c r="D154" s="33">
        <v>3</v>
      </c>
      <c r="E154" s="65">
        <f>IF(ISNUMBER(HLOOKUP(Lista!E154,$AO$5:$BA$6,2,0)),HLOOKUP(Lista!E154,$AO$5:$BA$6,2,0),0)</f>
        <v>0</v>
      </c>
      <c r="F154" s="65">
        <f>IF(ISNUMBER(HLOOKUP(Lista!F154,$AO$5:$BA$6,2,0)),HLOOKUP(Lista!F154,$AO$5:$BA$6,2,0),0)</f>
        <v>0</v>
      </c>
      <c r="G154" s="65">
        <f>IF(ISNUMBER(HLOOKUP(Lista!G154,$AO$5:$BA$6,2,0)),HLOOKUP(Lista!G154,$AO$5:$BA$6,2,0),0)</f>
        <v>0</v>
      </c>
      <c r="H154" s="65">
        <f>IF(ISNUMBER(HLOOKUP(Lista!H154,$AO$5:$BA$6,2,0)),HLOOKUP(Lista!H154,$AO$5:$BA$6,2,0),0)</f>
        <v>0</v>
      </c>
      <c r="I154" s="65">
        <f>IF(ISNUMBER(HLOOKUP(Lista!I154,$AO$5:$BA$6,2,0)),HLOOKUP(Lista!I154,$AO$5:$BA$6,2,0),0)</f>
        <v>0</v>
      </c>
      <c r="J154" s="65">
        <f>IF(ISNUMBER(HLOOKUP(Lista!J154,$AO$5:$BA$6,2,0)),HLOOKUP(Lista!J154,$AO$5:$BA$6,2,0),0)</f>
        <v>0</v>
      </c>
      <c r="K154" s="65">
        <f>IF(ISNUMBER(HLOOKUP(Lista!K154,$AO$5:$BA$6,2,0)),HLOOKUP(Lista!K154,$AO$5:$BA$6,2,0),0)</f>
        <v>0</v>
      </c>
      <c r="L154" s="65">
        <f>IF(ISNUMBER(HLOOKUP(Lista!L154,$AO$5:$BA$6,2,0)),HLOOKUP(Lista!L154,$AO$5:$BA$6,2,0),0)</f>
        <v>0</v>
      </c>
      <c r="M154" s="65">
        <f>IF(ISNUMBER(HLOOKUP(Lista!M154,$AO$5:$BA$6,2,0)),HLOOKUP(Lista!M154,$AO$5:$BA$6,2,0),0)</f>
        <v>0</v>
      </c>
      <c r="N154" s="65">
        <f>IF(ISNUMBER(HLOOKUP(Lista!N154,$AO$5:$BA$6,2,0)),HLOOKUP(Lista!N154,$AO$5:$BA$6,2,0),0)</f>
        <v>0</v>
      </c>
      <c r="O154" s="65">
        <f>IF(ISNUMBER(HLOOKUP(Lista!O154,$AO$5:$BA$6,2,0)),HLOOKUP(Lista!O154,$AO$5:$BA$6,2,0),0)</f>
        <v>0</v>
      </c>
      <c r="P154" s="65">
        <f>IF(ISNUMBER(HLOOKUP(Lista!P154,$AO$5:$BA$6,2,0)),HLOOKUP(Lista!P154,$AO$5:$BA$6,2,0),0)</f>
        <v>0</v>
      </c>
      <c r="Q154" s="65">
        <f>IF(ISNUMBER(HLOOKUP(Lista!Q154,$AO$5:$BA$6,2,0)),HLOOKUP(Lista!Q154,$AO$5:$BA$6,2,0),0)</f>
        <v>0</v>
      </c>
      <c r="R154" s="65">
        <f>IF(ISNUMBER(HLOOKUP(Lista!R154,$AO$5:$BA$6,2,0)),HLOOKUP(Lista!R154,$AO$5:$BA$6,2,0),0)</f>
        <v>0</v>
      </c>
      <c r="S154" s="65">
        <f>IF(ISNUMBER(HLOOKUP(Lista!S154,$AO$5:$BA$6,2,0)),HLOOKUP(Lista!S154,$AO$5:$BA$6,2,0),0)</f>
        <v>0</v>
      </c>
      <c r="T154" s="65">
        <f>IF(ISNUMBER(HLOOKUP(Lista!T154,$AO$5:$BA$6,2,0)),HLOOKUP(Lista!T154,$AO$5:$BA$6,2,0),0)</f>
        <v>0</v>
      </c>
      <c r="U154" s="65">
        <f>IF(ISNUMBER(HLOOKUP(Lista!U154,$AO$5:$BA$6,2,0)),HLOOKUP(Lista!U154,$AO$5:$BA$6,2,0),0)</f>
        <v>0</v>
      </c>
      <c r="V154" s="65">
        <f>IF(ISNUMBER(HLOOKUP(Lista!V154,$AO$5:$BA$6,2,0)),HLOOKUP(Lista!V154,$AO$5:$BA$6,2,0),0)</f>
        <v>0</v>
      </c>
      <c r="W154" s="65">
        <f>IF(ISNUMBER(HLOOKUP(Lista!W154,$AO$5:$BA$6,2,0)),HLOOKUP(Lista!W154,$AO$5:$BA$6,2,0),0)</f>
        <v>0</v>
      </c>
      <c r="X154" s="65">
        <f>IF(ISNUMBER(HLOOKUP(Lista!X154,$AO$5:$BA$6,2,0)),HLOOKUP(Lista!X154,$AO$5:$BA$6,2,0),0)</f>
        <v>0</v>
      </c>
      <c r="Y154" s="65">
        <f>IF(ISNUMBER(HLOOKUP(Lista!Y154,$AO$5:$BA$6,2,0)),HLOOKUP(Lista!Y154,$AO$5:$BA$6,2,0),0)</f>
        <v>0</v>
      </c>
      <c r="Z154" s="65">
        <f>IF(ISNUMBER(HLOOKUP(Lista!Z154,$AO$5:$BA$6,2,0)),HLOOKUP(Lista!Z154,$AO$5:$BA$6,2,0),0)</f>
        <v>0</v>
      </c>
      <c r="AA154" s="65">
        <f>IF(ISNUMBER(HLOOKUP(Lista!AA154,$AO$5:$BA$6,2,0)),HLOOKUP(Lista!AA154,$AO$5:$BA$6,2,0),0)</f>
        <v>0</v>
      </c>
      <c r="AB154" s="65">
        <f>IF(ISNUMBER(HLOOKUP(Lista!AB154,$AO$5:$BA$6,2,0)),HLOOKUP(Lista!AB154,$AO$5:$BA$6,2,0),0)</f>
        <v>0</v>
      </c>
      <c r="AC154" s="65">
        <f>IF(ISNUMBER(HLOOKUP(Lista!AC154,$AO$5:$BA$6,2,0)),HLOOKUP(Lista!AC154,$AO$5:$BA$6,2,0),0)</f>
        <v>0</v>
      </c>
      <c r="AD154" s="65">
        <f>IF(ISNUMBER(HLOOKUP(Lista!AD154,$AO$5:$BA$6,2,0)),HLOOKUP(Lista!AD154,$AO$5:$BA$6,2,0),0)</f>
        <v>0</v>
      </c>
      <c r="AE154" s="65">
        <f>IF(ISNUMBER(HLOOKUP(Lista!AE154,$AO$5:$BA$6,2,0)),HLOOKUP(Lista!AE154,$AO$5:$BA$6,2,0),0)</f>
        <v>0</v>
      </c>
      <c r="AF154" s="65">
        <f>IF(ISNUMBER(HLOOKUP(Lista!AF154,$AO$5:$BA$6,2,0)),HLOOKUP(Lista!AF154,$AO$5:$BA$6,2,0),0)</f>
        <v>0</v>
      </c>
      <c r="AG154" s="65">
        <f>IF(ISNUMBER(HLOOKUP(Lista!AG154,$AO$5:$BA$6,2,0)),HLOOKUP(Lista!AG154,$AO$5:$BA$6,2,0),0)</f>
        <v>0</v>
      </c>
      <c r="AH154" s="65">
        <f>IF(ISNUMBER(HLOOKUP(Lista!AH154,$AO$5:$BA$6,2,0)),HLOOKUP(Lista!AH154,$AO$5:$BA$6,2,0),0)</f>
        <v>0</v>
      </c>
      <c r="AI154" s="65">
        <f>IF(ISNUMBER(HLOOKUP(Lista!AI154,$AO$5:$BA$6,2,0)),HLOOKUP(Lista!AI154,$AO$5:$BA$6,2,0),0)</f>
        <v>0</v>
      </c>
      <c r="AJ154" s="151"/>
    </row>
    <row r="155" spans="1:36" ht="13.5" thickBot="1" x14ac:dyDescent="0.25">
      <c r="A155" s="152" t="s">
        <v>88</v>
      </c>
      <c r="B155" s="160"/>
      <c r="C155" s="160"/>
      <c r="D155" s="16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35">
        <v>0</v>
      </c>
    </row>
    <row r="156" spans="1:36" ht="13.5" thickBot="1" x14ac:dyDescent="0.25">
      <c r="A156" s="174" t="str">
        <f>Lista!A156</f>
        <v>Uniport 7</v>
      </c>
      <c r="B156" s="175"/>
      <c r="C156" s="176"/>
      <c r="D156" s="29"/>
      <c r="E156" s="64">
        <f>Lista!E156</f>
        <v>1</v>
      </c>
      <c r="F156" s="64">
        <f>Lista!F156</f>
        <v>2</v>
      </c>
      <c r="G156" s="64">
        <f>Lista!G156</f>
        <v>3</v>
      </c>
      <c r="H156" s="64">
        <f>Lista!H156</f>
        <v>4</v>
      </c>
      <c r="I156" s="64">
        <f>Lista!I156</f>
        <v>5</v>
      </c>
      <c r="J156" s="64">
        <f>Lista!J156</f>
        <v>6</v>
      </c>
      <c r="K156" s="64">
        <f>Lista!K156</f>
        <v>7</v>
      </c>
      <c r="L156" s="64">
        <f>Lista!L156</f>
        <v>8</v>
      </c>
      <c r="M156" s="64">
        <f>Lista!M156</f>
        <v>9</v>
      </c>
      <c r="N156" s="64">
        <f>Lista!N156</f>
        <v>10</v>
      </c>
      <c r="O156" s="64">
        <f>Lista!O156</f>
        <v>11</v>
      </c>
      <c r="P156" s="64">
        <f>Lista!P156</f>
        <v>12</v>
      </c>
      <c r="Q156" s="64">
        <f>Lista!Q156</f>
        <v>13</v>
      </c>
      <c r="R156" s="64">
        <f>Lista!R156</f>
        <v>14</v>
      </c>
      <c r="S156" s="64">
        <f>Lista!S156</f>
        <v>15</v>
      </c>
      <c r="T156" s="64">
        <f>Lista!T156</f>
        <v>16</v>
      </c>
      <c r="U156" s="64">
        <f>Lista!U156</f>
        <v>17</v>
      </c>
      <c r="V156" s="64">
        <f>Lista!V156</f>
        <v>18</v>
      </c>
      <c r="W156" s="64">
        <f>Lista!W156</f>
        <v>19</v>
      </c>
      <c r="X156" s="64">
        <f>Lista!X156</f>
        <v>20</v>
      </c>
      <c r="Y156" s="64">
        <f>Lista!Y156</f>
        <v>21</v>
      </c>
      <c r="Z156" s="64">
        <f>Lista!Z156</f>
        <v>22</v>
      </c>
      <c r="AA156" s="64">
        <f>Lista!AA156</f>
        <v>23</v>
      </c>
      <c r="AB156" s="64">
        <f>Lista!AB156</f>
        <v>24</v>
      </c>
      <c r="AC156" s="64">
        <f>Lista!AC156</f>
        <v>25</v>
      </c>
      <c r="AD156" s="64">
        <f>Lista!AD156</f>
        <v>26</v>
      </c>
      <c r="AE156" s="64">
        <f>Lista!AE156</f>
        <v>27</v>
      </c>
      <c r="AF156" s="64">
        <f>Lista!AF156</f>
        <v>28</v>
      </c>
      <c r="AG156" s="64">
        <f>Lista!AG156</f>
        <v>29</v>
      </c>
      <c r="AH156" s="64">
        <f>Lista!AH156</f>
        <v>30</v>
      </c>
      <c r="AI156" s="64">
        <f>Lista!AI156</f>
        <v>31</v>
      </c>
      <c r="AJ156" s="31" t="str">
        <f>$AJ$1</f>
        <v>BO</v>
      </c>
    </row>
    <row r="157" spans="1:36" x14ac:dyDescent="0.2">
      <c r="A157" s="164">
        <f>Lista!A157</f>
        <v>1</v>
      </c>
      <c r="B157" s="164">
        <f>Lista!B157</f>
        <v>1136</v>
      </c>
      <c r="C157" s="164" t="str">
        <f>Lista!C157</f>
        <v>Matlak Krzysztof</v>
      </c>
      <c r="D157" s="14">
        <v>1</v>
      </c>
      <c r="E157" s="64">
        <f>IF(ISNUMBER(HLOOKUP(Lista!E157,$AO$5:$BA$6,2,0)),HLOOKUP(Lista!E157,$AO$5:$BA$6,2,0),0)</f>
        <v>0</v>
      </c>
      <c r="F157" s="64">
        <f>IF(ISNUMBER(HLOOKUP(Lista!F157,$AO$5:$BA$6,2,0)),HLOOKUP(Lista!F157,$AO$5:$BA$6,2,0),0)</f>
        <v>0</v>
      </c>
      <c r="G157" s="64">
        <f>IF(ISNUMBER(HLOOKUP(Lista!G157,$AO$5:$BA$6,2,0)),HLOOKUP(Lista!G157,$AO$5:$BA$6,2,0),0)</f>
        <v>0</v>
      </c>
      <c r="H157" s="64">
        <f>IF(ISNUMBER(HLOOKUP(Lista!H157,$AO$5:$BA$6,2,0)),HLOOKUP(Lista!H157,$AO$5:$BA$6,2,0),0)</f>
        <v>3</v>
      </c>
      <c r="I157" s="64">
        <f>IF(ISNUMBER(HLOOKUP(Lista!I157,$AO$5:$BA$6,2,0)),HLOOKUP(Lista!I157,$AO$5:$BA$6,2,0),0)</f>
        <v>0</v>
      </c>
      <c r="J157" s="64">
        <f>IF(ISNUMBER(HLOOKUP(Lista!J157,$AO$5:$BA$6,2,0)),HLOOKUP(Lista!J157,$AO$5:$BA$6,2,0),0)</f>
        <v>0</v>
      </c>
      <c r="K157" s="64">
        <f>IF(ISNUMBER(HLOOKUP(Lista!K157,$AO$5:$BA$6,2,0)),HLOOKUP(Lista!K157,$AO$5:$BA$6,2,0),0)</f>
        <v>0</v>
      </c>
      <c r="L157" s="64">
        <f>IF(ISNUMBER(HLOOKUP(Lista!L157,$AO$5:$BA$6,2,0)),HLOOKUP(Lista!L157,$AO$5:$BA$6,2,0),0)</f>
        <v>0</v>
      </c>
      <c r="M157" s="64">
        <f>IF(ISNUMBER(HLOOKUP(Lista!M157,$AO$5:$BA$6,2,0)),HLOOKUP(Lista!M157,$AO$5:$BA$6,2,0),0)</f>
        <v>0</v>
      </c>
      <c r="N157" s="64">
        <f>IF(ISNUMBER(HLOOKUP(Lista!N157,$AO$5:$BA$6,2,0)),HLOOKUP(Lista!N157,$AO$5:$BA$6,2,0),0)</f>
        <v>0</v>
      </c>
      <c r="O157" s="64">
        <f>IF(ISNUMBER(HLOOKUP(Lista!O157,$AO$5:$BA$6,2,0)),HLOOKUP(Lista!O157,$AO$5:$BA$6,2,0),0)</f>
        <v>0</v>
      </c>
      <c r="P157" s="64">
        <f>IF(ISNUMBER(HLOOKUP(Lista!P157,$AO$5:$BA$6,2,0)),HLOOKUP(Lista!P157,$AO$5:$BA$6,2,0),0)</f>
        <v>0</v>
      </c>
      <c r="Q157" s="64">
        <f>IF(ISNUMBER(HLOOKUP(Lista!Q157,$AO$5:$BA$6,2,0)),HLOOKUP(Lista!Q157,$AO$5:$BA$6,2,0),0)</f>
        <v>0</v>
      </c>
      <c r="R157" s="64">
        <f>IF(ISNUMBER(HLOOKUP(Lista!R157,$AO$5:$BA$6,2,0)),HLOOKUP(Lista!R157,$AO$5:$BA$6,2,0),0)</f>
        <v>0</v>
      </c>
      <c r="S157" s="64">
        <f>IF(ISNUMBER(HLOOKUP(Lista!S157,$AO$5:$BA$6,2,0)),HLOOKUP(Lista!S157,$AO$5:$BA$6,2,0),0)</f>
        <v>0</v>
      </c>
      <c r="T157" s="64">
        <f>IF(ISNUMBER(HLOOKUP(Lista!T157,$AO$5:$BA$6,2,0)),HLOOKUP(Lista!T157,$AO$5:$BA$6,2,0),0)</f>
        <v>0</v>
      </c>
      <c r="U157" s="64">
        <f>IF(ISNUMBER(HLOOKUP(Lista!U157,$AO$5:$BA$6,2,0)),HLOOKUP(Lista!U157,$AO$5:$BA$6,2,0),0)</f>
        <v>0</v>
      </c>
      <c r="V157" s="64">
        <f>IF(ISNUMBER(HLOOKUP(Lista!V157,$AO$5:$BA$6,2,0)),HLOOKUP(Lista!V157,$AO$5:$BA$6,2,0),0)</f>
        <v>0</v>
      </c>
      <c r="W157" s="64">
        <f>IF(ISNUMBER(HLOOKUP(Lista!W157,$AO$5:$BA$6,2,0)),HLOOKUP(Lista!W157,$AO$5:$BA$6,2,0),0)</f>
        <v>0</v>
      </c>
      <c r="X157" s="64">
        <f>IF(ISNUMBER(HLOOKUP(Lista!X157,$AO$5:$BA$6,2,0)),HLOOKUP(Lista!X157,$AO$5:$BA$6,2,0),0)</f>
        <v>0</v>
      </c>
      <c r="Y157" s="64">
        <f>IF(ISNUMBER(HLOOKUP(Lista!Y157,$AO$5:$BA$6,2,0)),HLOOKUP(Lista!Y157,$AO$5:$BA$6,2,0),0)</f>
        <v>0</v>
      </c>
      <c r="Z157" s="64">
        <f>IF(ISNUMBER(HLOOKUP(Lista!Z157,$AO$5:$BA$6,2,0)),HLOOKUP(Lista!Z157,$AO$5:$BA$6,2,0),0)</f>
        <v>0</v>
      </c>
      <c r="AA157" s="64">
        <f>IF(ISNUMBER(HLOOKUP(Lista!AA157,$AO$5:$BA$6,2,0)),HLOOKUP(Lista!AA157,$AO$5:$BA$6,2,0),0)</f>
        <v>0</v>
      </c>
      <c r="AB157" s="64">
        <f>IF(ISNUMBER(HLOOKUP(Lista!AB157,$AO$5:$BA$6,2,0)),HLOOKUP(Lista!AB157,$AO$5:$BA$6,2,0),0)</f>
        <v>0</v>
      </c>
      <c r="AC157" s="64">
        <f>IF(ISNUMBER(HLOOKUP(Lista!AC157,$AO$5:$BA$6,2,0)),HLOOKUP(Lista!AC157,$AO$5:$BA$6,2,0),0)</f>
        <v>0</v>
      </c>
      <c r="AD157" s="64">
        <f>IF(ISNUMBER(HLOOKUP(Lista!AD157,$AO$5:$BA$6,2,0)),HLOOKUP(Lista!AD157,$AO$5:$BA$6,2,0),0)</f>
        <v>0</v>
      </c>
      <c r="AE157" s="64">
        <f>IF(ISNUMBER(HLOOKUP(Lista!AE157,$AO$5:$BA$6,2,0)),HLOOKUP(Lista!AE157,$AO$5:$BA$6,2,0),0)</f>
        <v>0</v>
      </c>
      <c r="AF157" s="64">
        <f>IF(ISNUMBER(HLOOKUP(Lista!AF157,$AO$5:$BA$6,2,0)),HLOOKUP(Lista!AF157,$AO$5:$BA$6,2,0),0)</f>
        <v>0</v>
      </c>
      <c r="AG157" s="64">
        <f>IF(ISNUMBER(HLOOKUP(Lista!AG157,$AO$5:$BA$6,2,0)),HLOOKUP(Lista!AG157,$AO$5:$BA$6,2,0),0)</f>
        <v>0</v>
      </c>
      <c r="AH157" s="64">
        <f>IF(ISNUMBER(HLOOKUP(Lista!AH157,$AO$5:$BA$6,2,0)),HLOOKUP(Lista!AH157,$AO$5:$BA$6,2,0),0)</f>
        <v>0</v>
      </c>
      <c r="AI157" s="64">
        <f>IF(ISNUMBER(HLOOKUP(Lista!AI157,$AO$5:$BA$6,2,0)),HLOOKUP(Lista!AI157,$AO$5:$BA$6,2,0),0)</f>
        <v>0</v>
      </c>
      <c r="AJ157" s="165">
        <f>SUM(E157:AI159)</f>
        <v>3</v>
      </c>
    </row>
    <row r="158" spans="1:36" x14ac:dyDescent="0.2">
      <c r="A158" s="142"/>
      <c r="B158" s="142"/>
      <c r="C158" s="142"/>
      <c r="D158" s="15">
        <v>2</v>
      </c>
      <c r="E158" s="64">
        <f>IF(ISNUMBER(HLOOKUP(Lista!E158,$AO$5:$BA$6,2,0)),HLOOKUP(Lista!E158,$AO$5:$BA$6,2,0),0)</f>
        <v>0</v>
      </c>
      <c r="F158" s="64">
        <f>IF(ISNUMBER(HLOOKUP(Lista!F158,$AO$5:$BA$6,2,0)),HLOOKUP(Lista!F158,$AO$5:$BA$6,2,0),0)</f>
        <v>0</v>
      </c>
      <c r="G158" s="64">
        <f>IF(ISNUMBER(HLOOKUP(Lista!G158,$AO$5:$BA$6,2,0)),HLOOKUP(Lista!G158,$AO$5:$BA$6,2,0),0)</f>
        <v>0</v>
      </c>
      <c r="H158" s="64">
        <f>IF(ISNUMBER(HLOOKUP(Lista!H158,$AO$5:$BA$6,2,0)),HLOOKUP(Lista!H158,$AO$5:$BA$6,2,0),0)</f>
        <v>0</v>
      </c>
      <c r="I158" s="64">
        <f>IF(ISNUMBER(HLOOKUP(Lista!I158,$AO$5:$BA$6,2,0)),HLOOKUP(Lista!I158,$AO$5:$BA$6,2,0),0)</f>
        <v>0</v>
      </c>
      <c r="J158" s="64">
        <f>IF(ISNUMBER(HLOOKUP(Lista!J158,$AO$5:$BA$6,2,0)),HLOOKUP(Lista!J158,$AO$5:$BA$6,2,0),0)</f>
        <v>0</v>
      </c>
      <c r="K158" s="64">
        <f>IF(ISNUMBER(HLOOKUP(Lista!K158,$AO$5:$BA$6,2,0)),HLOOKUP(Lista!K158,$AO$5:$BA$6,2,0),0)</f>
        <v>0</v>
      </c>
      <c r="L158" s="64">
        <f>IF(ISNUMBER(HLOOKUP(Lista!L158,$AO$5:$BA$6,2,0)),HLOOKUP(Lista!L158,$AO$5:$BA$6,2,0),0)</f>
        <v>0</v>
      </c>
      <c r="M158" s="64">
        <f>IF(ISNUMBER(HLOOKUP(Lista!M158,$AO$5:$BA$6,2,0)),HLOOKUP(Lista!M158,$AO$5:$BA$6,2,0),0)</f>
        <v>0</v>
      </c>
      <c r="N158" s="64">
        <f>IF(ISNUMBER(HLOOKUP(Lista!N158,$AO$5:$BA$6,2,0)),HLOOKUP(Lista!N158,$AO$5:$BA$6,2,0),0)</f>
        <v>0</v>
      </c>
      <c r="O158" s="64">
        <f>IF(ISNUMBER(HLOOKUP(Lista!O158,$AO$5:$BA$6,2,0)),HLOOKUP(Lista!O158,$AO$5:$BA$6,2,0),0)</f>
        <v>0</v>
      </c>
      <c r="P158" s="64">
        <f>IF(ISNUMBER(HLOOKUP(Lista!P158,$AO$5:$BA$6,2,0)),HLOOKUP(Lista!P158,$AO$5:$BA$6,2,0),0)</f>
        <v>0</v>
      </c>
      <c r="Q158" s="64">
        <f>IF(ISNUMBER(HLOOKUP(Lista!Q158,$AO$5:$BA$6,2,0)),HLOOKUP(Lista!Q158,$AO$5:$BA$6,2,0),0)</f>
        <v>0</v>
      </c>
      <c r="R158" s="64">
        <f>IF(ISNUMBER(HLOOKUP(Lista!R158,$AO$5:$BA$6,2,0)),HLOOKUP(Lista!R158,$AO$5:$BA$6,2,0),0)</f>
        <v>0</v>
      </c>
      <c r="S158" s="64">
        <f>IF(ISNUMBER(HLOOKUP(Lista!S158,$AO$5:$BA$6,2,0)),HLOOKUP(Lista!S158,$AO$5:$BA$6,2,0),0)</f>
        <v>0</v>
      </c>
      <c r="T158" s="64">
        <f>IF(ISNUMBER(HLOOKUP(Lista!T158,$AO$5:$BA$6,2,0)),HLOOKUP(Lista!T158,$AO$5:$BA$6,2,0),0)</f>
        <v>0</v>
      </c>
      <c r="U158" s="64">
        <f>IF(ISNUMBER(HLOOKUP(Lista!U158,$AO$5:$BA$6,2,0)),HLOOKUP(Lista!U158,$AO$5:$BA$6,2,0),0)</f>
        <v>0</v>
      </c>
      <c r="V158" s="64">
        <f>IF(ISNUMBER(HLOOKUP(Lista!V158,$AO$5:$BA$6,2,0)),HLOOKUP(Lista!V158,$AO$5:$BA$6,2,0),0)</f>
        <v>0</v>
      </c>
      <c r="W158" s="64">
        <f>IF(ISNUMBER(HLOOKUP(Lista!W158,$AO$5:$BA$6,2,0)),HLOOKUP(Lista!W158,$AO$5:$BA$6,2,0),0)</f>
        <v>0</v>
      </c>
      <c r="X158" s="64">
        <f>IF(ISNUMBER(HLOOKUP(Lista!X158,$AO$5:$BA$6,2,0)),HLOOKUP(Lista!X158,$AO$5:$BA$6,2,0),0)</f>
        <v>0</v>
      </c>
      <c r="Y158" s="64">
        <f>IF(ISNUMBER(HLOOKUP(Lista!Y158,$AO$5:$BA$6,2,0)),HLOOKUP(Lista!Y158,$AO$5:$BA$6,2,0),0)</f>
        <v>0</v>
      </c>
      <c r="Z158" s="64">
        <f>IF(ISNUMBER(HLOOKUP(Lista!Z158,$AO$5:$BA$6,2,0)),HLOOKUP(Lista!Z158,$AO$5:$BA$6,2,0),0)</f>
        <v>0</v>
      </c>
      <c r="AA158" s="64">
        <f>IF(ISNUMBER(HLOOKUP(Lista!AA158,$AO$5:$BA$6,2,0)),HLOOKUP(Lista!AA158,$AO$5:$BA$6,2,0),0)</f>
        <v>0</v>
      </c>
      <c r="AB158" s="64">
        <f>IF(ISNUMBER(HLOOKUP(Lista!AB158,$AO$5:$BA$6,2,0)),HLOOKUP(Lista!AB158,$AO$5:$BA$6,2,0),0)</f>
        <v>0</v>
      </c>
      <c r="AC158" s="64">
        <f>IF(ISNUMBER(HLOOKUP(Lista!AC158,$AO$5:$BA$6,2,0)),HLOOKUP(Lista!AC158,$AO$5:$BA$6,2,0),0)</f>
        <v>0</v>
      </c>
      <c r="AD158" s="64">
        <f>IF(ISNUMBER(HLOOKUP(Lista!AD158,$AO$5:$BA$6,2,0)),HLOOKUP(Lista!AD158,$AO$5:$BA$6,2,0),0)</f>
        <v>0</v>
      </c>
      <c r="AE158" s="64">
        <f>IF(ISNUMBER(HLOOKUP(Lista!AE158,$AO$5:$BA$6,2,0)),HLOOKUP(Lista!AE158,$AO$5:$BA$6,2,0),0)</f>
        <v>0</v>
      </c>
      <c r="AF158" s="64">
        <f>IF(ISNUMBER(HLOOKUP(Lista!AF158,$AO$5:$BA$6,2,0)),HLOOKUP(Lista!AF158,$AO$5:$BA$6,2,0),0)</f>
        <v>0</v>
      </c>
      <c r="AG158" s="64">
        <f>IF(ISNUMBER(HLOOKUP(Lista!AG158,$AO$5:$BA$6,2,0)),HLOOKUP(Lista!AG158,$AO$5:$BA$6,2,0),0)</f>
        <v>0</v>
      </c>
      <c r="AH158" s="64">
        <f>IF(ISNUMBER(HLOOKUP(Lista!AH158,$AO$5:$BA$6,2,0)),HLOOKUP(Lista!AH158,$AO$5:$BA$6,2,0),0)</f>
        <v>0</v>
      </c>
      <c r="AI158" s="64">
        <f>IF(ISNUMBER(HLOOKUP(Lista!AI158,$AO$5:$BA$6,2,0)),HLOOKUP(Lista!AI158,$AO$5:$BA$6,2,0),0)</f>
        <v>0</v>
      </c>
      <c r="AJ158" s="145"/>
    </row>
    <row r="159" spans="1:36" ht="13.5" thickBot="1" x14ac:dyDescent="0.25">
      <c r="A159" s="142"/>
      <c r="B159" s="142"/>
      <c r="C159" s="142"/>
      <c r="D159" s="15">
        <v>3</v>
      </c>
      <c r="E159" s="64">
        <f>IF(ISNUMBER(HLOOKUP(Lista!E159,$AO$5:$BA$6,2,0)),HLOOKUP(Lista!E159,$AO$5:$BA$6,2,0),0)</f>
        <v>0</v>
      </c>
      <c r="F159" s="64">
        <f>IF(ISNUMBER(HLOOKUP(Lista!F159,$AO$5:$BA$6,2,0)),HLOOKUP(Lista!F159,$AO$5:$BA$6,2,0),0)</f>
        <v>0</v>
      </c>
      <c r="G159" s="64">
        <f>IF(ISNUMBER(HLOOKUP(Lista!G159,$AO$5:$BA$6,2,0)),HLOOKUP(Lista!G159,$AO$5:$BA$6,2,0),0)</f>
        <v>0</v>
      </c>
      <c r="H159" s="64">
        <f>IF(ISNUMBER(HLOOKUP(Lista!H159,$AO$5:$BA$6,2,0)),HLOOKUP(Lista!H159,$AO$5:$BA$6,2,0),0)</f>
        <v>0</v>
      </c>
      <c r="I159" s="64">
        <f>IF(ISNUMBER(HLOOKUP(Lista!I159,$AO$5:$BA$6,2,0)),HLOOKUP(Lista!I159,$AO$5:$BA$6,2,0),0)</f>
        <v>0</v>
      </c>
      <c r="J159" s="64">
        <f>IF(ISNUMBER(HLOOKUP(Lista!J159,$AO$5:$BA$6,2,0)),HLOOKUP(Lista!J159,$AO$5:$BA$6,2,0),0)</f>
        <v>0</v>
      </c>
      <c r="K159" s="64">
        <f>IF(ISNUMBER(HLOOKUP(Lista!K159,$AO$5:$BA$6,2,0)),HLOOKUP(Lista!K159,$AO$5:$BA$6,2,0),0)</f>
        <v>0</v>
      </c>
      <c r="L159" s="64">
        <f>IF(ISNUMBER(HLOOKUP(Lista!L159,$AO$5:$BA$6,2,0)),HLOOKUP(Lista!L159,$AO$5:$BA$6,2,0),0)</f>
        <v>0</v>
      </c>
      <c r="M159" s="64">
        <f>IF(ISNUMBER(HLOOKUP(Lista!M159,$AO$5:$BA$6,2,0)),HLOOKUP(Lista!M159,$AO$5:$BA$6,2,0),0)</f>
        <v>0</v>
      </c>
      <c r="N159" s="64">
        <f>IF(ISNUMBER(HLOOKUP(Lista!N159,$AO$5:$BA$6,2,0)),HLOOKUP(Lista!N159,$AO$5:$BA$6,2,0),0)</f>
        <v>0</v>
      </c>
      <c r="O159" s="64">
        <f>IF(ISNUMBER(HLOOKUP(Lista!O159,$AO$5:$BA$6,2,0)),HLOOKUP(Lista!O159,$AO$5:$BA$6,2,0),0)</f>
        <v>0</v>
      </c>
      <c r="P159" s="64">
        <f>IF(ISNUMBER(HLOOKUP(Lista!P159,$AO$5:$BA$6,2,0)),HLOOKUP(Lista!P159,$AO$5:$BA$6,2,0),0)</f>
        <v>0</v>
      </c>
      <c r="Q159" s="64">
        <f>IF(ISNUMBER(HLOOKUP(Lista!Q159,$AO$5:$BA$6,2,0)),HLOOKUP(Lista!Q159,$AO$5:$BA$6,2,0),0)</f>
        <v>0</v>
      </c>
      <c r="R159" s="64">
        <f>IF(ISNUMBER(HLOOKUP(Lista!R159,$AO$5:$BA$6,2,0)),HLOOKUP(Lista!R159,$AO$5:$BA$6,2,0),0)</f>
        <v>0</v>
      </c>
      <c r="S159" s="64">
        <f>IF(ISNUMBER(HLOOKUP(Lista!S159,$AO$5:$BA$6,2,0)),HLOOKUP(Lista!S159,$AO$5:$BA$6,2,0),0)</f>
        <v>0</v>
      </c>
      <c r="T159" s="64">
        <f>IF(ISNUMBER(HLOOKUP(Lista!T159,$AO$5:$BA$6,2,0)),HLOOKUP(Lista!T159,$AO$5:$BA$6,2,0),0)</f>
        <v>0</v>
      </c>
      <c r="U159" s="64">
        <f>IF(ISNUMBER(HLOOKUP(Lista!U159,$AO$5:$BA$6,2,0)),HLOOKUP(Lista!U159,$AO$5:$BA$6,2,0),0)</f>
        <v>0</v>
      </c>
      <c r="V159" s="64">
        <f>IF(ISNUMBER(HLOOKUP(Lista!V159,$AO$5:$BA$6,2,0)),HLOOKUP(Lista!V159,$AO$5:$BA$6,2,0),0)</f>
        <v>0</v>
      </c>
      <c r="W159" s="64">
        <f>IF(ISNUMBER(HLOOKUP(Lista!W159,$AO$5:$BA$6,2,0)),HLOOKUP(Lista!W159,$AO$5:$BA$6,2,0),0)</f>
        <v>0</v>
      </c>
      <c r="X159" s="64">
        <f>IF(ISNUMBER(HLOOKUP(Lista!X159,$AO$5:$BA$6,2,0)),HLOOKUP(Lista!X159,$AO$5:$BA$6,2,0),0)</f>
        <v>0</v>
      </c>
      <c r="Y159" s="64">
        <f>IF(ISNUMBER(HLOOKUP(Lista!Y159,$AO$5:$BA$6,2,0)),HLOOKUP(Lista!Y159,$AO$5:$BA$6,2,0),0)</f>
        <v>0</v>
      </c>
      <c r="Z159" s="64">
        <f>IF(ISNUMBER(HLOOKUP(Lista!Z159,$AO$5:$BA$6,2,0)),HLOOKUP(Lista!Z159,$AO$5:$BA$6,2,0),0)</f>
        <v>0</v>
      </c>
      <c r="AA159" s="64">
        <f>IF(ISNUMBER(HLOOKUP(Lista!AA159,$AO$5:$BA$6,2,0)),HLOOKUP(Lista!AA159,$AO$5:$BA$6,2,0),0)</f>
        <v>0</v>
      </c>
      <c r="AB159" s="64">
        <f>IF(ISNUMBER(HLOOKUP(Lista!AB159,$AO$5:$BA$6,2,0)),HLOOKUP(Lista!AB159,$AO$5:$BA$6,2,0),0)</f>
        <v>0</v>
      </c>
      <c r="AC159" s="64">
        <f>IF(ISNUMBER(HLOOKUP(Lista!AC159,$AO$5:$BA$6,2,0)),HLOOKUP(Lista!AC159,$AO$5:$BA$6,2,0),0)</f>
        <v>0</v>
      </c>
      <c r="AD159" s="64">
        <f>IF(ISNUMBER(HLOOKUP(Lista!AD159,$AO$5:$BA$6,2,0)),HLOOKUP(Lista!AD159,$AO$5:$BA$6,2,0),0)</f>
        <v>0</v>
      </c>
      <c r="AE159" s="64">
        <f>IF(ISNUMBER(HLOOKUP(Lista!AE159,$AO$5:$BA$6,2,0)),HLOOKUP(Lista!AE159,$AO$5:$BA$6,2,0),0)</f>
        <v>0</v>
      </c>
      <c r="AF159" s="64">
        <f>IF(ISNUMBER(HLOOKUP(Lista!AF159,$AO$5:$BA$6,2,0)),HLOOKUP(Lista!AF159,$AO$5:$BA$6,2,0),0)</f>
        <v>0</v>
      </c>
      <c r="AG159" s="64">
        <f>IF(ISNUMBER(HLOOKUP(Lista!AG159,$AO$5:$BA$6,2,0)),HLOOKUP(Lista!AG159,$AO$5:$BA$6,2,0),0)</f>
        <v>0</v>
      </c>
      <c r="AH159" s="64">
        <f>IF(ISNUMBER(HLOOKUP(Lista!AH159,$AO$5:$BA$6,2,0)),HLOOKUP(Lista!AH159,$AO$5:$BA$6,2,0),0)</f>
        <v>0</v>
      </c>
      <c r="AI159" s="64">
        <f>IF(ISNUMBER(HLOOKUP(Lista!AI159,$AO$5:$BA$6,2,0)),HLOOKUP(Lista!AI159,$AO$5:$BA$6,2,0),0)</f>
        <v>0</v>
      </c>
      <c r="AJ159" s="166"/>
    </row>
    <row r="160" spans="1:36" x14ac:dyDescent="0.2">
      <c r="A160" s="164">
        <f>Lista!A160</f>
        <v>2</v>
      </c>
      <c r="B160" s="164">
        <f>Lista!B160</f>
        <v>1597</v>
      </c>
      <c r="C160" s="164" t="str">
        <f>Lista!C160</f>
        <v>Kantyka Tomasz</v>
      </c>
      <c r="D160" s="15">
        <v>1</v>
      </c>
      <c r="E160" s="64">
        <f>IF(ISNUMBER(HLOOKUP(Lista!E160,$AO$5:$BA$6,2,0)),HLOOKUP(Lista!E160,$AO$5:$BA$6,2,0),0)</f>
        <v>0</v>
      </c>
      <c r="F160" s="64">
        <f>IF(ISNUMBER(HLOOKUP(Lista!F160,$AO$5:$BA$6,2,0)),HLOOKUP(Lista!F160,$AO$5:$BA$6,2,0),0)</f>
        <v>0</v>
      </c>
      <c r="G160" s="64">
        <f>IF(ISNUMBER(HLOOKUP(Lista!G160,$AO$5:$BA$6,2,0)),HLOOKUP(Lista!G160,$AO$5:$BA$6,2,0),0)</f>
        <v>0</v>
      </c>
      <c r="H160" s="64">
        <f>IF(ISNUMBER(HLOOKUP(Lista!H160,$AO$5:$BA$6,2,0)),HLOOKUP(Lista!H160,$AO$5:$BA$6,2,0),0)</f>
        <v>0</v>
      </c>
      <c r="I160" s="64">
        <f>IF(ISNUMBER(HLOOKUP(Lista!I160,$AO$5:$BA$6,2,0)),HLOOKUP(Lista!I160,$AO$5:$BA$6,2,0),0)</f>
        <v>0</v>
      </c>
      <c r="J160" s="64">
        <f>IF(ISNUMBER(HLOOKUP(Lista!J160,$AO$5:$BA$6,2,0)),HLOOKUP(Lista!J160,$AO$5:$BA$6,2,0),0)</f>
        <v>0</v>
      </c>
      <c r="K160" s="64">
        <f>IF(ISNUMBER(HLOOKUP(Lista!K160,$AO$5:$BA$6,2,0)),HLOOKUP(Lista!K160,$AO$5:$BA$6,2,0),0)</f>
        <v>0</v>
      </c>
      <c r="L160" s="64">
        <f>IF(ISNUMBER(HLOOKUP(Lista!L160,$AO$5:$BA$6,2,0)),HLOOKUP(Lista!L160,$AO$5:$BA$6,2,0),0)</f>
        <v>0</v>
      </c>
      <c r="M160" s="64">
        <f>IF(ISNUMBER(HLOOKUP(Lista!M160,$AO$5:$BA$6,2,0)),HLOOKUP(Lista!M160,$AO$5:$BA$6,2,0),0)</f>
        <v>0</v>
      </c>
      <c r="N160" s="64">
        <f>IF(ISNUMBER(HLOOKUP(Lista!N160,$AO$5:$BA$6,2,0)),HLOOKUP(Lista!N160,$AO$5:$BA$6,2,0),0)</f>
        <v>0</v>
      </c>
      <c r="O160" s="64">
        <f>IF(ISNUMBER(HLOOKUP(Lista!O160,$AO$5:$BA$6,2,0)),HLOOKUP(Lista!O160,$AO$5:$BA$6,2,0),0)</f>
        <v>0</v>
      </c>
      <c r="P160" s="64">
        <f>IF(ISNUMBER(HLOOKUP(Lista!P160,$AO$5:$BA$6,2,0)),HLOOKUP(Lista!P160,$AO$5:$BA$6,2,0),0)</f>
        <v>0</v>
      </c>
      <c r="Q160" s="64">
        <f>IF(ISNUMBER(HLOOKUP(Lista!Q160,$AO$5:$BA$6,2,0)),HLOOKUP(Lista!Q160,$AO$5:$BA$6,2,0),0)</f>
        <v>0</v>
      </c>
      <c r="R160" s="64">
        <f>IF(ISNUMBER(HLOOKUP(Lista!R160,$AO$5:$BA$6,2,0)),HLOOKUP(Lista!R160,$AO$5:$BA$6,2,0),0)</f>
        <v>0</v>
      </c>
      <c r="S160" s="64">
        <f>IF(ISNUMBER(HLOOKUP(Lista!S160,$AO$5:$BA$6,2,0)),HLOOKUP(Lista!S160,$AO$5:$BA$6,2,0),0)</f>
        <v>0</v>
      </c>
      <c r="T160" s="64">
        <f>IF(ISNUMBER(HLOOKUP(Lista!T160,$AO$5:$BA$6,2,0)),HLOOKUP(Lista!T160,$AO$5:$BA$6,2,0),0)</f>
        <v>0</v>
      </c>
      <c r="U160" s="64">
        <f>IF(ISNUMBER(HLOOKUP(Lista!U160,$AO$5:$BA$6,2,0)),HLOOKUP(Lista!U160,$AO$5:$BA$6,2,0),0)</f>
        <v>0</v>
      </c>
      <c r="V160" s="64">
        <f>IF(ISNUMBER(HLOOKUP(Lista!V160,$AO$5:$BA$6,2,0)),HLOOKUP(Lista!V160,$AO$5:$BA$6,2,0),0)</f>
        <v>0</v>
      </c>
      <c r="W160" s="64">
        <f>IF(ISNUMBER(HLOOKUP(Lista!W160,$AO$5:$BA$6,2,0)),HLOOKUP(Lista!W160,$AO$5:$BA$6,2,0),0)</f>
        <v>0</v>
      </c>
      <c r="X160" s="64">
        <f>IF(ISNUMBER(HLOOKUP(Lista!X160,$AO$5:$BA$6,2,0)),HLOOKUP(Lista!X160,$AO$5:$BA$6,2,0),0)</f>
        <v>0</v>
      </c>
      <c r="Y160" s="64">
        <f>IF(ISNUMBER(HLOOKUP(Lista!Y160,$AO$5:$BA$6,2,0)),HLOOKUP(Lista!Y160,$AO$5:$BA$6,2,0),0)</f>
        <v>0</v>
      </c>
      <c r="Z160" s="64">
        <f>IF(ISNUMBER(HLOOKUP(Lista!Z160,$AO$5:$BA$6,2,0)),HLOOKUP(Lista!Z160,$AO$5:$BA$6,2,0),0)</f>
        <v>0</v>
      </c>
      <c r="AA160" s="64">
        <f>IF(ISNUMBER(HLOOKUP(Lista!AA160,$AO$5:$BA$6,2,0)),HLOOKUP(Lista!AA160,$AO$5:$BA$6,2,0),0)</f>
        <v>0</v>
      </c>
      <c r="AB160" s="64">
        <f>IF(ISNUMBER(HLOOKUP(Lista!AB160,$AO$5:$BA$6,2,0)),HLOOKUP(Lista!AB160,$AO$5:$BA$6,2,0),0)</f>
        <v>0</v>
      </c>
      <c r="AC160" s="64">
        <f>IF(ISNUMBER(HLOOKUP(Lista!AC160,$AO$5:$BA$6,2,0)),HLOOKUP(Lista!AC160,$AO$5:$BA$6,2,0),0)</f>
        <v>0</v>
      </c>
      <c r="AD160" s="64">
        <f>IF(ISNUMBER(HLOOKUP(Lista!AD160,$AO$5:$BA$6,2,0)),HLOOKUP(Lista!AD160,$AO$5:$BA$6,2,0),0)</f>
        <v>0</v>
      </c>
      <c r="AE160" s="64">
        <f>IF(ISNUMBER(HLOOKUP(Lista!AE160,$AO$5:$BA$6,2,0)),HLOOKUP(Lista!AE160,$AO$5:$BA$6,2,0),0)</f>
        <v>0</v>
      </c>
      <c r="AF160" s="64">
        <f>IF(ISNUMBER(HLOOKUP(Lista!AF160,$AO$5:$BA$6,2,0)),HLOOKUP(Lista!AF160,$AO$5:$BA$6,2,0),0)</f>
        <v>0</v>
      </c>
      <c r="AG160" s="64">
        <f>IF(ISNUMBER(HLOOKUP(Lista!AG160,$AO$5:$BA$6,2,0)),HLOOKUP(Lista!AG160,$AO$5:$BA$6,2,0),0)</f>
        <v>0</v>
      </c>
      <c r="AH160" s="64">
        <f>IF(ISNUMBER(HLOOKUP(Lista!AH160,$AO$5:$BA$6,2,0)),HLOOKUP(Lista!AH160,$AO$5:$BA$6,2,0),0)</f>
        <v>0</v>
      </c>
      <c r="AI160" s="64">
        <f>IF(ISNUMBER(HLOOKUP(Lista!AI160,$AO$5:$BA$6,2,0)),HLOOKUP(Lista!AI160,$AO$5:$BA$6,2,0),0)</f>
        <v>0</v>
      </c>
      <c r="AJ160" s="165">
        <f t="shared" ref="AJ160" si="36">SUM(E160:AI162)</f>
        <v>0</v>
      </c>
    </row>
    <row r="161" spans="1:36" x14ac:dyDescent="0.2">
      <c r="A161" s="142"/>
      <c r="B161" s="142"/>
      <c r="C161" s="142"/>
      <c r="D161" s="15">
        <v>2</v>
      </c>
      <c r="E161" s="64">
        <f>IF(ISNUMBER(HLOOKUP(Lista!E161,$AO$5:$BA$6,2,0)),HLOOKUP(Lista!E161,$AO$5:$BA$6,2,0),0)</f>
        <v>0</v>
      </c>
      <c r="F161" s="64">
        <f>IF(ISNUMBER(HLOOKUP(Lista!F161,$AO$5:$BA$6,2,0)),HLOOKUP(Lista!F161,$AO$5:$BA$6,2,0),0)</f>
        <v>0</v>
      </c>
      <c r="G161" s="64">
        <f>IF(ISNUMBER(HLOOKUP(Lista!#REF!,$AO$5:$BA$6,2,0)),HLOOKUP(Lista!#REF!,$AO$5:$BA$6,2,0),0)</f>
        <v>0</v>
      </c>
      <c r="H161" s="64">
        <f>IF(ISNUMBER(HLOOKUP(Lista!G161,$AO$5:$BA$6,2,0)),HLOOKUP(Lista!G161,$AO$5:$BA$6,2,0),0)</f>
        <v>0</v>
      </c>
      <c r="I161" s="64">
        <f>IF(ISNUMBER(HLOOKUP(Lista!I161,$AO$5:$BA$6,2,0)),HLOOKUP(Lista!I161,$AO$5:$BA$6,2,0),0)</f>
        <v>0</v>
      </c>
      <c r="J161" s="64">
        <f>IF(ISNUMBER(HLOOKUP(Lista!J161,$AO$5:$BA$6,2,0)),HLOOKUP(Lista!J161,$AO$5:$BA$6,2,0),0)</f>
        <v>0</v>
      </c>
      <c r="K161" s="64">
        <f>IF(ISNUMBER(HLOOKUP(Lista!K161,$AO$5:$BA$6,2,0)),HLOOKUP(Lista!K161,$AO$5:$BA$6,2,0),0)</f>
        <v>0</v>
      </c>
      <c r="L161" s="64">
        <f>IF(ISNUMBER(HLOOKUP(Lista!L161,$AO$5:$BA$6,2,0)),HLOOKUP(Lista!L161,$AO$5:$BA$6,2,0),0)</f>
        <v>0</v>
      </c>
      <c r="M161" s="64">
        <f>IF(ISNUMBER(HLOOKUP(Lista!M161,$AO$5:$BA$6,2,0)),HLOOKUP(Lista!M161,$AO$5:$BA$6,2,0),0)</f>
        <v>0</v>
      </c>
      <c r="N161" s="64">
        <f>IF(ISNUMBER(HLOOKUP(Lista!N161,$AO$5:$BA$6,2,0)),HLOOKUP(Lista!N161,$AO$5:$BA$6,2,0),0)</f>
        <v>0</v>
      </c>
      <c r="O161" s="64">
        <f>IF(ISNUMBER(HLOOKUP(Lista!O161,$AO$5:$BA$6,2,0)),HLOOKUP(Lista!O161,$AO$5:$BA$6,2,0),0)</f>
        <v>0</v>
      </c>
      <c r="P161" s="64">
        <f>IF(ISNUMBER(HLOOKUP(Lista!P161,$AO$5:$BA$6,2,0)),HLOOKUP(Lista!P161,$AO$5:$BA$6,2,0),0)</f>
        <v>0</v>
      </c>
      <c r="Q161" s="64">
        <f>IF(ISNUMBER(HLOOKUP(Lista!Q161,$AO$5:$BA$6,2,0)),HLOOKUP(Lista!Q161,$AO$5:$BA$6,2,0),0)</f>
        <v>0</v>
      </c>
      <c r="R161" s="64">
        <f>IF(ISNUMBER(HLOOKUP(Lista!R161,$AO$5:$BA$6,2,0)),HLOOKUP(Lista!R161,$AO$5:$BA$6,2,0),0)</f>
        <v>0</v>
      </c>
      <c r="S161" s="64">
        <f>IF(ISNUMBER(HLOOKUP(Lista!S161,$AO$5:$BA$6,2,0)),HLOOKUP(Lista!S161,$AO$5:$BA$6,2,0),0)</f>
        <v>0</v>
      </c>
      <c r="T161" s="64">
        <f>IF(ISNUMBER(HLOOKUP(Lista!T161,$AO$5:$BA$6,2,0)),HLOOKUP(Lista!T161,$AO$5:$BA$6,2,0),0)</f>
        <v>0</v>
      </c>
      <c r="U161" s="64">
        <f>IF(ISNUMBER(HLOOKUP(Lista!U161,$AO$5:$BA$6,2,0)),HLOOKUP(Lista!U161,$AO$5:$BA$6,2,0),0)</f>
        <v>0</v>
      </c>
      <c r="V161" s="64">
        <f>IF(ISNUMBER(HLOOKUP(Lista!V161,$AO$5:$BA$6,2,0)),HLOOKUP(Lista!V161,$AO$5:$BA$6,2,0),0)</f>
        <v>0</v>
      </c>
      <c r="W161" s="64">
        <f>IF(ISNUMBER(HLOOKUP(Lista!W161,$AO$5:$BA$6,2,0)),HLOOKUP(Lista!W161,$AO$5:$BA$6,2,0),0)</f>
        <v>0</v>
      </c>
      <c r="X161" s="64">
        <f>IF(ISNUMBER(HLOOKUP(Lista!X161,$AO$5:$BA$6,2,0)),HLOOKUP(Lista!X161,$AO$5:$BA$6,2,0),0)</f>
        <v>0</v>
      </c>
      <c r="Y161" s="64">
        <f>IF(ISNUMBER(HLOOKUP(Lista!Y161,$AO$5:$BA$6,2,0)),HLOOKUP(Lista!Y161,$AO$5:$BA$6,2,0),0)</f>
        <v>0</v>
      </c>
      <c r="Z161" s="64">
        <f>IF(ISNUMBER(HLOOKUP(Lista!Z161,$AO$5:$BA$6,2,0)),HLOOKUP(Lista!Z161,$AO$5:$BA$6,2,0),0)</f>
        <v>0</v>
      </c>
      <c r="AA161" s="64">
        <f>IF(ISNUMBER(HLOOKUP(Lista!AA161,$AO$5:$BA$6,2,0)),HLOOKUP(Lista!AA161,$AO$5:$BA$6,2,0),0)</f>
        <v>0</v>
      </c>
      <c r="AB161" s="64">
        <f>IF(ISNUMBER(HLOOKUP(Lista!AB161,$AO$5:$BA$6,2,0)),HLOOKUP(Lista!AB161,$AO$5:$BA$6,2,0),0)</f>
        <v>0</v>
      </c>
      <c r="AC161" s="64">
        <f>IF(ISNUMBER(HLOOKUP(Lista!AC161,$AO$5:$BA$6,2,0)),HLOOKUP(Lista!AC161,$AO$5:$BA$6,2,0),0)</f>
        <v>0</v>
      </c>
      <c r="AD161" s="64">
        <f>IF(ISNUMBER(HLOOKUP(Lista!AD161,$AO$5:$BA$6,2,0)),HLOOKUP(Lista!AD161,$AO$5:$BA$6,2,0),0)</f>
        <v>0</v>
      </c>
      <c r="AE161" s="64">
        <f>IF(ISNUMBER(HLOOKUP(Lista!AE161,$AO$5:$BA$6,2,0)),HLOOKUP(Lista!AE161,$AO$5:$BA$6,2,0),0)</f>
        <v>0</v>
      </c>
      <c r="AF161" s="64">
        <f>IF(ISNUMBER(HLOOKUP(Lista!AF161,$AO$5:$BA$6,2,0)),HLOOKUP(Lista!AF161,$AO$5:$BA$6,2,0),0)</f>
        <v>0</v>
      </c>
      <c r="AG161" s="64">
        <f>IF(ISNUMBER(HLOOKUP(Lista!AG161,$AO$5:$BA$6,2,0)),HLOOKUP(Lista!AG161,$AO$5:$BA$6,2,0),0)</f>
        <v>0</v>
      </c>
      <c r="AH161" s="64">
        <f>IF(ISNUMBER(HLOOKUP(Lista!AH161,$AO$5:$BA$6,2,0)),HLOOKUP(Lista!AH161,$AO$5:$BA$6,2,0),0)</f>
        <v>0</v>
      </c>
      <c r="AI161" s="64">
        <f>IF(ISNUMBER(HLOOKUP(Lista!AI161,$AO$5:$BA$6,2,0)),HLOOKUP(Lista!AI161,$AO$5:$BA$6,2,0),0)</f>
        <v>0</v>
      </c>
      <c r="AJ161" s="145"/>
    </row>
    <row r="162" spans="1:36" ht="13.5" thickBot="1" x14ac:dyDescent="0.25">
      <c r="A162" s="142"/>
      <c r="B162" s="142"/>
      <c r="C162" s="142"/>
      <c r="D162" s="15">
        <v>3</v>
      </c>
      <c r="E162" s="64">
        <f>IF(ISNUMBER(HLOOKUP(Lista!E162,$AO$5:$BA$6,2,0)),HLOOKUP(Lista!E162,$AO$5:$BA$6,2,0),0)</f>
        <v>0</v>
      </c>
      <c r="F162" s="64">
        <f>IF(ISNUMBER(HLOOKUP(Lista!F162,$AO$5:$BA$6,2,0)),HLOOKUP(Lista!F162,$AO$5:$BA$6,2,0),0)</f>
        <v>0</v>
      </c>
      <c r="G162" s="64">
        <f>IF(ISNUMBER(HLOOKUP(Lista!G162,$AO$5:$BA$6,2,0)),HLOOKUP(Lista!G162,$AO$5:$BA$6,2,0),0)</f>
        <v>0</v>
      </c>
      <c r="H162" s="64">
        <f>IF(ISNUMBER(HLOOKUP(Lista!H162,$AO$5:$BA$6,2,0)),HLOOKUP(Lista!H162,$AO$5:$BA$6,2,0),0)</f>
        <v>0</v>
      </c>
      <c r="I162" s="64">
        <f>IF(ISNUMBER(HLOOKUP(Lista!I162,$AO$5:$BA$6,2,0)),HLOOKUP(Lista!I162,$AO$5:$BA$6,2,0),0)</f>
        <v>0</v>
      </c>
      <c r="J162" s="64">
        <f>IF(ISNUMBER(HLOOKUP(Lista!J162,$AO$5:$BA$6,2,0)),HLOOKUP(Lista!J162,$AO$5:$BA$6,2,0),0)</f>
        <v>0</v>
      </c>
      <c r="K162" s="64">
        <f>IF(ISNUMBER(HLOOKUP(Lista!K162,$AO$5:$BA$6,2,0)),HLOOKUP(Lista!K162,$AO$5:$BA$6,2,0),0)</f>
        <v>0</v>
      </c>
      <c r="L162" s="64">
        <f>IF(ISNUMBER(HLOOKUP(Lista!L162,$AO$5:$BA$6,2,0)),HLOOKUP(Lista!L162,$AO$5:$BA$6,2,0),0)</f>
        <v>0</v>
      </c>
      <c r="M162" s="64">
        <f>IF(ISNUMBER(HLOOKUP(Lista!M162,$AO$5:$BA$6,2,0)),HLOOKUP(Lista!M162,$AO$5:$BA$6,2,0),0)</f>
        <v>0</v>
      </c>
      <c r="N162" s="64">
        <f>IF(ISNUMBER(HLOOKUP(Lista!N162,$AO$5:$BA$6,2,0)),HLOOKUP(Lista!N162,$AO$5:$BA$6,2,0),0)</f>
        <v>0</v>
      </c>
      <c r="O162" s="64">
        <f>IF(ISNUMBER(HLOOKUP(Lista!O162,$AO$5:$BA$6,2,0)),HLOOKUP(Lista!O162,$AO$5:$BA$6,2,0),0)</f>
        <v>0</v>
      </c>
      <c r="P162" s="64">
        <f>IF(ISNUMBER(HLOOKUP(Lista!P162,$AO$5:$BA$6,2,0)),HLOOKUP(Lista!P162,$AO$5:$BA$6,2,0),0)</f>
        <v>0</v>
      </c>
      <c r="Q162" s="64">
        <f>IF(ISNUMBER(HLOOKUP(Lista!Q162,$AO$5:$BA$6,2,0)),HLOOKUP(Lista!Q162,$AO$5:$BA$6,2,0),0)</f>
        <v>0</v>
      </c>
      <c r="R162" s="64">
        <f>IF(ISNUMBER(HLOOKUP(Lista!R162,$AO$5:$BA$6,2,0)),HLOOKUP(Lista!R162,$AO$5:$BA$6,2,0),0)</f>
        <v>0</v>
      </c>
      <c r="S162" s="64">
        <f>IF(ISNUMBER(HLOOKUP(Lista!S162,$AO$5:$BA$6,2,0)),HLOOKUP(Lista!S162,$AO$5:$BA$6,2,0),0)</f>
        <v>0</v>
      </c>
      <c r="T162" s="64">
        <f>IF(ISNUMBER(HLOOKUP(Lista!T162,$AO$5:$BA$6,2,0)),HLOOKUP(Lista!T162,$AO$5:$BA$6,2,0),0)</f>
        <v>0</v>
      </c>
      <c r="U162" s="64">
        <f>IF(ISNUMBER(HLOOKUP(Lista!U162,$AO$5:$BA$6,2,0)),HLOOKUP(Lista!U162,$AO$5:$BA$6,2,0),0)</f>
        <v>0</v>
      </c>
      <c r="V162" s="64">
        <f>IF(ISNUMBER(HLOOKUP(Lista!V162,$AO$5:$BA$6,2,0)),HLOOKUP(Lista!V162,$AO$5:$BA$6,2,0),0)</f>
        <v>0</v>
      </c>
      <c r="W162" s="64">
        <f>IF(ISNUMBER(HLOOKUP(Lista!W162,$AO$5:$BA$6,2,0)),HLOOKUP(Lista!W162,$AO$5:$BA$6,2,0),0)</f>
        <v>0</v>
      </c>
      <c r="X162" s="64">
        <f>IF(ISNUMBER(HLOOKUP(Lista!X162,$AO$5:$BA$6,2,0)),HLOOKUP(Lista!X162,$AO$5:$BA$6,2,0),0)</f>
        <v>0</v>
      </c>
      <c r="Y162" s="64">
        <f>IF(ISNUMBER(HLOOKUP(Lista!Y162,$AO$5:$BA$6,2,0)),HLOOKUP(Lista!Y162,$AO$5:$BA$6,2,0),0)</f>
        <v>0</v>
      </c>
      <c r="Z162" s="64">
        <f>IF(ISNUMBER(HLOOKUP(Lista!Z162,$AO$5:$BA$6,2,0)),HLOOKUP(Lista!Z162,$AO$5:$BA$6,2,0),0)</f>
        <v>0</v>
      </c>
      <c r="AA162" s="64">
        <f>IF(ISNUMBER(HLOOKUP(Lista!AA162,$AO$5:$BA$6,2,0)),HLOOKUP(Lista!AA162,$AO$5:$BA$6,2,0),0)</f>
        <v>0</v>
      </c>
      <c r="AB162" s="64">
        <f>IF(ISNUMBER(HLOOKUP(Lista!AB162,$AO$5:$BA$6,2,0)),HLOOKUP(Lista!AB162,$AO$5:$BA$6,2,0),0)</f>
        <v>0</v>
      </c>
      <c r="AC162" s="64">
        <f>IF(ISNUMBER(HLOOKUP(Lista!AC162,$AO$5:$BA$6,2,0)),HLOOKUP(Lista!AC162,$AO$5:$BA$6,2,0),0)</f>
        <v>0</v>
      </c>
      <c r="AD162" s="64">
        <f>IF(ISNUMBER(HLOOKUP(Lista!AD162,$AO$5:$BA$6,2,0)),HLOOKUP(Lista!AD162,$AO$5:$BA$6,2,0),0)</f>
        <v>0</v>
      </c>
      <c r="AE162" s="64">
        <f>IF(ISNUMBER(HLOOKUP(Lista!AE162,$AO$5:$BA$6,2,0)),HLOOKUP(Lista!AE162,$AO$5:$BA$6,2,0),0)</f>
        <v>0</v>
      </c>
      <c r="AF162" s="64">
        <f>IF(ISNUMBER(HLOOKUP(Lista!AF162,$AO$5:$BA$6,2,0)),HLOOKUP(Lista!AF162,$AO$5:$BA$6,2,0),0)</f>
        <v>0</v>
      </c>
      <c r="AG162" s="64">
        <f>IF(ISNUMBER(HLOOKUP(Lista!AG162,$AO$5:$BA$6,2,0)),HLOOKUP(Lista!AG162,$AO$5:$BA$6,2,0),0)</f>
        <v>0</v>
      </c>
      <c r="AH162" s="64">
        <f>IF(ISNUMBER(HLOOKUP(Lista!AH162,$AO$5:$BA$6,2,0)),HLOOKUP(Lista!AH162,$AO$5:$BA$6,2,0),0)</f>
        <v>0</v>
      </c>
      <c r="AI162" s="64">
        <f>IF(ISNUMBER(HLOOKUP(Lista!AI162,$AO$5:$BA$6,2,0)),HLOOKUP(Lista!AI162,$AO$5:$BA$6,2,0),0)</f>
        <v>0</v>
      </c>
      <c r="AJ162" s="166"/>
    </row>
    <row r="163" spans="1:36" x14ac:dyDescent="0.2">
      <c r="A163" s="164">
        <f>Lista!A163</f>
        <v>3</v>
      </c>
      <c r="B163" s="164">
        <f>Lista!B163</f>
        <v>1227</v>
      </c>
      <c r="C163" s="164" t="str">
        <f>Lista!C163</f>
        <v>Zeman Wojciech</v>
      </c>
      <c r="D163" s="19">
        <v>1</v>
      </c>
      <c r="E163" s="64">
        <f>IF(ISNUMBER(HLOOKUP(Lista!E163,$AO$5:$BA$6,2,0)),HLOOKUP(Lista!E163,$AO$5:$BA$6,2,0),0)</f>
        <v>0</v>
      </c>
      <c r="F163" s="64">
        <f>IF(ISNUMBER(HLOOKUP(Lista!F163,$AO$5:$BA$6,2,0)),HLOOKUP(Lista!F163,$AO$5:$BA$6,2,0),0)</f>
        <v>0</v>
      </c>
      <c r="G163" s="64">
        <f>IF(ISNUMBER(HLOOKUP(Lista!G163,$AO$5:$BA$6,2,0)),HLOOKUP(Lista!G163,$AO$5:$BA$6,2,0),0)</f>
        <v>0</v>
      </c>
      <c r="H163" s="64">
        <f>IF(ISNUMBER(HLOOKUP(Lista!H163,$AO$5:$BA$6,2,0)),HLOOKUP(Lista!H163,$AO$5:$BA$6,2,0),0)</f>
        <v>0</v>
      </c>
      <c r="I163" s="64">
        <f>IF(ISNUMBER(HLOOKUP(Lista!I163,$AO$5:$BA$6,2,0)),HLOOKUP(Lista!I163,$AO$5:$BA$6,2,0),0)</f>
        <v>0</v>
      </c>
      <c r="J163" s="64">
        <f>IF(ISNUMBER(HLOOKUP(Lista!J163,$AO$5:$BA$6,2,0)),HLOOKUP(Lista!J163,$AO$5:$BA$6,2,0),0)</f>
        <v>0</v>
      </c>
      <c r="K163" s="64">
        <f>IF(ISNUMBER(HLOOKUP(Lista!K163,$AO$5:$BA$6,2,0)),HLOOKUP(Lista!K163,$AO$5:$BA$6,2,0),0)</f>
        <v>0</v>
      </c>
      <c r="L163" s="64">
        <f>IF(ISNUMBER(HLOOKUP(Lista!L163,$AO$5:$BA$6,2,0)),HLOOKUP(Lista!L163,$AO$5:$BA$6,2,0),0)</f>
        <v>0</v>
      </c>
      <c r="M163" s="64">
        <f>IF(ISNUMBER(HLOOKUP(Lista!M163,$AO$5:$BA$6,2,0)),HLOOKUP(Lista!M163,$AO$5:$BA$6,2,0),0)</f>
        <v>0</v>
      </c>
      <c r="N163" s="64">
        <f>IF(ISNUMBER(HLOOKUP(Lista!N163,$AO$5:$BA$6,2,0)),HLOOKUP(Lista!N163,$AO$5:$BA$6,2,0),0)</f>
        <v>0</v>
      </c>
      <c r="O163" s="64">
        <f>IF(ISNUMBER(HLOOKUP(Lista!O163,$AO$5:$BA$6,2,0)),HLOOKUP(Lista!O163,$AO$5:$BA$6,2,0),0)</f>
        <v>0</v>
      </c>
      <c r="P163" s="64">
        <f>IF(ISNUMBER(HLOOKUP(Lista!P163,$AO$5:$BA$6,2,0)),HLOOKUP(Lista!P163,$AO$5:$BA$6,2,0),0)</f>
        <v>0</v>
      </c>
      <c r="Q163" s="64">
        <f>IF(ISNUMBER(HLOOKUP(Lista!Q163,$AO$5:$BA$6,2,0)),HLOOKUP(Lista!Q163,$AO$5:$BA$6,2,0),0)</f>
        <v>0</v>
      </c>
      <c r="R163" s="64">
        <f>IF(ISNUMBER(HLOOKUP(Lista!R163,$AO$5:$BA$6,2,0)),HLOOKUP(Lista!R163,$AO$5:$BA$6,2,0),0)</f>
        <v>0</v>
      </c>
      <c r="S163" s="64">
        <f>IF(ISNUMBER(HLOOKUP(Lista!S163,$AO$5:$BA$6,2,0)),HLOOKUP(Lista!S163,$AO$5:$BA$6,2,0),0)</f>
        <v>0</v>
      </c>
      <c r="T163" s="64">
        <f>IF(ISNUMBER(HLOOKUP(Lista!T163,$AO$5:$BA$6,2,0)),HLOOKUP(Lista!T163,$AO$5:$BA$6,2,0),0)</f>
        <v>0</v>
      </c>
      <c r="U163" s="64">
        <f>IF(ISNUMBER(HLOOKUP(Lista!U163,$AO$5:$BA$6,2,0)),HLOOKUP(Lista!U163,$AO$5:$BA$6,2,0),0)</f>
        <v>0</v>
      </c>
      <c r="V163" s="64">
        <f>IF(ISNUMBER(HLOOKUP(Lista!V163,$AO$5:$BA$6,2,0)),HLOOKUP(Lista!V163,$AO$5:$BA$6,2,0),0)</f>
        <v>0</v>
      </c>
      <c r="W163" s="64">
        <f>IF(ISNUMBER(HLOOKUP(Lista!W163,$AO$5:$BA$6,2,0)),HLOOKUP(Lista!W163,$AO$5:$BA$6,2,0),0)</f>
        <v>0</v>
      </c>
      <c r="X163" s="64">
        <f>IF(ISNUMBER(HLOOKUP(Lista!X163,$AO$5:$BA$6,2,0)),HLOOKUP(Lista!X163,$AO$5:$BA$6,2,0),0)</f>
        <v>0</v>
      </c>
      <c r="Y163" s="64">
        <f>IF(ISNUMBER(HLOOKUP(Lista!Y163,$AO$5:$BA$6,2,0)),HLOOKUP(Lista!Y163,$AO$5:$BA$6,2,0),0)</f>
        <v>0</v>
      </c>
      <c r="Z163" s="64">
        <f>IF(ISNUMBER(HLOOKUP(Lista!Z163,$AO$5:$BA$6,2,0)),HLOOKUP(Lista!Z163,$AO$5:$BA$6,2,0),0)</f>
        <v>0</v>
      </c>
      <c r="AA163" s="64">
        <f>IF(ISNUMBER(HLOOKUP(Lista!AA163,$AO$5:$BA$6,2,0)),HLOOKUP(Lista!AA163,$AO$5:$BA$6,2,0),0)</f>
        <v>0</v>
      </c>
      <c r="AB163" s="64">
        <f>IF(ISNUMBER(HLOOKUP(Lista!AB163,$AO$5:$BA$6,2,0)),HLOOKUP(Lista!AB163,$AO$5:$BA$6,2,0),0)</f>
        <v>0</v>
      </c>
      <c r="AC163" s="64">
        <f>IF(ISNUMBER(HLOOKUP(Lista!AC163,$AO$5:$BA$6,2,0)),HLOOKUP(Lista!AC163,$AO$5:$BA$6,2,0),0)</f>
        <v>0</v>
      </c>
      <c r="AD163" s="64">
        <f>IF(ISNUMBER(HLOOKUP(Lista!AD163,$AO$5:$BA$6,2,0)),HLOOKUP(Lista!AD163,$AO$5:$BA$6,2,0),0)</f>
        <v>0</v>
      </c>
      <c r="AE163" s="64">
        <f>IF(ISNUMBER(HLOOKUP(Lista!AE163,$AO$5:$BA$6,2,0)),HLOOKUP(Lista!AE163,$AO$5:$BA$6,2,0),0)</f>
        <v>0</v>
      </c>
      <c r="AF163" s="64">
        <f>IF(ISNUMBER(HLOOKUP(Lista!AF163,$AO$5:$BA$6,2,0)),HLOOKUP(Lista!AF163,$AO$5:$BA$6,2,0),0)</f>
        <v>0</v>
      </c>
      <c r="AG163" s="64">
        <f>IF(ISNUMBER(HLOOKUP(Lista!AG163,$AO$5:$BA$6,2,0)),HLOOKUP(Lista!AG163,$AO$5:$BA$6,2,0),0)</f>
        <v>0</v>
      </c>
      <c r="AH163" s="64">
        <f>IF(ISNUMBER(HLOOKUP(Lista!AH163,$AO$5:$BA$6,2,0)),HLOOKUP(Lista!AH163,$AO$5:$BA$6,2,0),0)</f>
        <v>0</v>
      </c>
      <c r="AI163" s="64">
        <f>IF(ISNUMBER(HLOOKUP(Lista!AI163,$AO$5:$BA$6,2,0)),HLOOKUP(Lista!AI163,$AO$5:$BA$6,2,0),0)</f>
        <v>0</v>
      </c>
      <c r="AJ163" s="165">
        <f t="shared" ref="AJ163" si="37">SUM(E163:AI165)</f>
        <v>0</v>
      </c>
    </row>
    <row r="164" spans="1:36" x14ac:dyDescent="0.2">
      <c r="A164" s="142"/>
      <c r="B164" s="142"/>
      <c r="C164" s="142"/>
      <c r="D164" s="19">
        <v>2</v>
      </c>
      <c r="E164" s="64">
        <f>IF(ISNUMBER(HLOOKUP(Lista!E164,$AO$5:$BA$6,2,0)),HLOOKUP(Lista!E164,$AO$5:$BA$6,2,0),0)</f>
        <v>0</v>
      </c>
      <c r="F164" s="64">
        <f>IF(ISNUMBER(HLOOKUP(Lista!F164,$AO$5:$BA$6,2,0)),HLOOKUP(Lista!F164,$AO$5:$BA$6,2,0),0)</f>
        <v>0</v>
      </c>
      <c r="G164" s="64">
        <f>IF(ISNUMBER(HLOOKUP(Lista!G164,$AO$5:$BA$6,2,0)),HLOOKUP(Lista!G164,$AO$5:$BA$6,2,0),0)</f>
        <v>0</v>
      </c>
      <c r="H164" s="64">
        <f>IF(ISNUMBER(HLOOKUP(Lista!H164,$AO$5:$BA$6,2,0)),HLOOKUP(Lista!H164,$AO$5:$BA$6,2,0),0)</f>
        <v>0</v>
      </c>
      <c r="I164" s="64">
        <f>IF(ISNUMBER(HLOOKUP(Lista!I164,$AO$5:$BA$6,2,0)),HLOOKUP(Lista!I164,$AO$5:$BA$6,2,0),0)</f>
        <v>0</v>
      </c>
      <c r="J164" s="64">
        <f>IF(ISNUMBER(HLOOKUP(Lista!J164,$AO$5:$BA$6,2,0)),HLOOKUP(Lista!J164,$AO$5:$BA$6,2,0),0)</f>
        <v>0</v>
      </c>
      <c r="K164" s="64">
        <f>IF(ISNUMBER(HLOOKUP(Lista!K164,$AO$5:$BA$6,2,0)),HLOOKUP(Lista!K164,$AO$5:$BA$6,2,0),0)</f>
        <v>0</v>
      </c>
      <c r="L164" s="64">
        <f>IF(ISNUMBER(HLOOKUP(Lista!L164,$AO$5:$BA$6,2,0)),HLOOKUP(Lista!L164,$AO$5:$BA$6,2,0),0)</f>
        <v>0</v>
      </c>
      <c r="M164" s="64">
        <f>IF(ISNUMBER(HLOOKUP(Lista!M164,$AO$5:$BA$6,2,0)),HLOOKUP(Lista!M164,$AO$5:$BA$6,2,0),0)</f>
        <v>0</v>
      </c>
      <c r="N164" s="64">
        <f>IF(ISNUMBER(HLOOKUP(Lista!N164,$AO$5:$BA$6,2,0)),HLOOKUP(Lista!N164,$AO$5:$BA$6,2,0),0)</f>
        <v>0</v>
      </c>
      <c r="O164" s="64">
        <f>IF(ISNUMBER(HLOOKUP(Lista!O164,$AO$5:$BA$6,2,0)),HLOOKUP(Lista!O164,$AO$5:$BA$6,2,0),0)</f>
        <v>0</v>
      </c>
      <c r="P164" s="64">
        <f>IF(ISNUMBER(HLOOKUP(Lista!P164,$AO$5:$BA$6,2,0)),HLOOKUP(Lista!P164,$AO$5:$BA$6,2,0),0)</f>
        <v>0</v>
      </c>
      <c r="Q164" s="64">
        <f>IF(ISNUMBER(HLOOKUP(Lista!Q164,$AO$5:$BA$6,2,0)),HLOOKUP(Lista!Q164,$AO$5:$BA$6,2,0),0)</f>
        <v>0</v>
      </c>
      <c r="R164" s="64">
        <f>IF(ISNUMBER(HLOOKUP(Lista!R164,$AO$5:$BA$6,2,0)),HLOOKUP(Lista!R164,$AO$5:$BA$6,2,0),0)</f>
        <v>0</v>
      </c>
      <c r="S164" s="64">
        <f>IF(ISNUMBER(HLOOKUP(Lista!S164,$AO$5:$BA$6,2,0)),HLOOKUP(Lista!S164,$AO$5:$BA$6,2,0),0)</f>
        <v>0</v>
      </c>
      <c r="T164" s="64">
        <f>IF(ISNUMBER(HLOOKUP(Lista!T164,$AO$5:$BA$6,2,0)),HLOOKUP(Lista!T164,$AO$5:$BA$6,2,0),0)</f>
        <v>0</v>
      </c>
      <c r="U164" s="64">
        <f>IF(ISNUMBER(HLOOKUP(Lista!U164,$AO$5:$BA$6,2,0)),HLOOKUP(Lista!U164,$AO$5:$BA$6,2,0),0)</f>
        <v>0</v>
      </c>
      <c r="V164" s="64">
        <f>IF(ISNUMBER(HLOOKUP(Lista!V164,$AO$5:$BA$6,2,0)),HLOOKUP(Lista!V164,$AO$5:$BA$6,2,0),0)</f>
        <v>0</v>
      </c>
      <c r="W164" s="64">
        <f>IF(ISNUMBER(HLOOKUP(Lista!W164,$AO$5:$BA$6,2,0)),HLOOKUP(Lista!W164,$AO$5:$BA$6,2,0),0)</f>
        <v>0</v>
      </c>
      <c r="X164" s="64">
        <f>IF(ISNUMBER(HLOOKUP(Lista!X164,$AO$5:$BA$6,2,0)),HLOOKUP(Lista!X164,$AO$5:$BA$6,2,0),0)</f>
        <v>0</v>
      </c>
      <c r="Y164" s="64">
        <f>IF(ISNUMBER(HLOOKUP(Lista!Y164,$AO$5:$BA$6,2,0)),HLOOKUP(Lista!Y164,$AO$5:$BA$6,2,0),0)</f>
        <v>0</v>
      </c>
      <c r="Z164" s="64">
        <f>IF(ISNUMBER(HLOOKUP(Lista!Z164,$AO$5:$BA$6,2,0)),HLOOKUP(Lista!Z164,$AO$5:$BA$6,2,0),0)</f>
        <v>0</v>
      </c>
      <c r="AA164" s="64">
        <f>IF(ISNUMBER(HLOOKUP(Lista!AA164,$AO$5:$BA$6,2,0)),HLOOKUP(Lista!AA164,$AO$5:$BA$6,2,0),0)</f>
        <v>0</v>
      </c>
      <c r="AB164" s="64">
        <f>IF(ISNUMBER(HLOOKUP(Lista!AB164,$AO$5:$BA$6,2,0)),HLOOKUP(Lista!AB164,$AO$5:$BA$6,2,0),0)</f>
        <v>0</v>
      </c>
      <c r="AC164" s="64">
        <f>IF(ISNUMBER(HLOOKUP(Lista!AC164,$AO$5:$BA$6,2,0)),HLOOKUP(Lista!AC164,$AO$5:$BA$6,2,0),0)</f>
        <v>0</v>
      </c>
      <c r="AD164" s="64">
        <f>IF(ISNUMBER(HLOOKUP(Lista!AD164,$AO$5:$BA$6,2,0)),HLOOKUP(Lista!AD164,$AO$5:$BA$6,2,0),0)</f>
        <v>0</v>
      </c>
      <c r="AE164" s="64">
        <f>IF(ISNUMBER(HLOOKUP(Lista!AE164,$AO$5:$BA$6,2,0)),HLOOKUP(Lista!AE164,$AO$5:$BA$6,2,0),0)</f>
        <v>0</v>
      </c>
      <c r="AF164" s="64">
        <f>IF(ISNUMBER(HLOOKUP(Lista!AF164,$AO$5:$BA$6,2,0)),HLOOKUP(Lista!AF164,$AO$5:$BA$6,2,0),0)</f>
        <v>0</v>
      </c>
      <c r="AG164" s="64">
        <f>IF(ISNUMBER(HLOOKUP(Lista!AG164,$AO$5:$BA$6,2,0)),HLOOKUP(Lista!AG164,$AO$5:$BA$6,2,0),0)</f>
        <v>0</v>
      </c>
      <c r="AH164" s="64">
        <f>IF(ISNUMBER(HLOOKUP(Lista!AH164,$AO$5:$BA$6,2,0)),HLOOKUP(Lista!AH164,$AO$5:$BA$6,2,0),0)</f>
        <v>0</v>
      </c>
      <c r="AI164" s="64">
        <f>IF(ISNUMBER(HLOOKUP(Lista!AI164,$AO$5:$BA$6,2,0)),HLOOKUP(Lista!AI164,$AO$5:$BA$6,2,0),0)</f>
        <v>0</v>
      </c>
      <c r="AJ164" s="145"/>
    </row>
    <row r="165" spans="1:36" ht="13.5" thickBot="1" x14ac:dyDescent="0.25">
      <c r="A165" s="142"/>
      <c r="B165" s="142"/>
      <c r="C165" s="142"/>
      <c r="D165" s="19">
        <v>3</v>
      </c>
      <c r="E165" s="64">
        <f>IF(ISNUMBER(HLOOKUP(Lista!E165,$AO$5:$BA$6,2,0)),HLOOKUP(Lista!E165,$AO$5:$BA$6,2,0),0)</f>
        <v>0</v>
      </c>
      <c r="F165" s="64">
        <f>IF(ISNUMBER(HLOOKUP(Lista!F165,$AO$5:$BA$6,2,0)),HLOOKUP(Lista!F165,$AO$5:$BA$6,2,0),0)</f>
        <v>0</v>
      </c>
      <c r="G165" s="64">
        <f>IF(ISNUMBER(HLOOKUP(Lista!G165,$AO$5:$BA$6,2,0)),HLOOKUP(Lista!G165,$AO$5:$BA$6,2,0),0)</f>
        <v>0</v>
      </c>
      <c r="H165" s="64">
        <f>IF(ISNUMBER(HLOOKUP(Lista!H165,$AO$5:$BA$6,2,0)),HLOOKUP(Lista!H165,$AO$5:$BA$6,2,0),0)</f>
        <v>0</v>
      </c>
      <c r="I165" s="64">
        <f>IF(ISNUMBER(HLOOKUP(Lista!I165,$AO$5:$BA$6,2,0)),HLOOKUP(Lista!I165,$AO$5:$BA$6,2,0),0)</f>
        <v>0</v>
      </c>
      <c r="J165" s="64">
        <f>IF(ISNUMBER(HLOOKUP(Lista!J165,$AO$5:$BA$6,2,0)),HLOOKUP(Lista!J165,$AO$5:$BA$6,2,0),0)</f>
        <v>0</v>
      </c>
      <c r="K165" s="64">
        <f>IF(ISNUMBER(HLOOKUP(Lista!K165,$AO$5:$BA$6,2,0)),HLOOKUP(Lista!K165,$AO$5:$BA$6,2,0),0)</f>
        <v>0</v>
      </c>
      <c r="L165" s="64">
        <f>IF(ISNUMBER(HLOOKUP(Lista!L165,$AO$5:$BA$6,2,0)),HLOOKUP(Lista!L165,$AO$5:$BA$6,2,0),0)</f>
        <v>0</v>
      </c>
      <c r="M165" s="64">
        <f>IF(ISNUMBER(HLOOKUP(Lista!M165,$AO$5:$BA$6,2,0)),HLOOKUP(Lista!M165,$AO$5:$BA$6,2,0),0)</f>
        <v>0</v>
      </c>
      <c r="N165" s="64">
        <f>IF(ISNUMBER(HLOOKUP(Lista!N165,$AO$5:$BA$6,2,0)),HLOOKUP(Lista!N165,$AO$5:$BA$6,2,0),0)</f>
        <v>0</v>
      </c>
      <c r="O165" s="64">
        <f>IF(ISNUMBER(HLOOKUP(Lista!O165,$AO$5:$BA$6,2,0)),HLOOKUP(Lista!O165,$AO$5:$BA$6,2,0),0)</f>
        <v>0</v>
      </c>
      <c r="P165" s="64">
        <f>IF(ISNUMBER(HLOOKUP(Lista!P165,$AO$5:$BA$6,2,0)),HLOOKUP(Lista!P165,$AO$5:$BA$6,2,0),0)</f>
        <v>0</v>
      </c>
      <c r="Q165" s="64">
        <f>IF(ISNUMBER(HLOOKUP(Lista!Q165,$AO$5:$BA$6,2,0)),HLOOKUP(Lista!Q165,$AO$5:$BA$6,2,0),0)</f>
        <v>0</v>
      </c>
      <c r="R165" s="64">
        <f>IF(ISNUMBER(HLOOKUP(Lista!R165,$AO$5:$BA$6,2,0)),HLOOKUP(Lista!R165,$AO$5:$BA$6,2,0),0)</f>
        <v>0</v>
      </c>
      <c r="S165" s="64">
        <f>IF(ISNUMBER(HLOOKUP(Lista!S165,$AO$5:$BA$6,2,0)),HLOOKUP(Lista!S165,$AO$5:$BA$6,2,0),0)</f>
        <v>0</v>
      </c>
      <c r="T165" s="64">
        <f>IF(ISNUMBER(HLOOKUP(Lista!T165,$AO$5:$BA$6,2,0)),HLOOKUP(Lista!T165,$AO$5:$BA$6,2,0),0)</f>
        <v>0</v>
      </c>
      <c r="U165" s="64">
        <f>IF(ISNUMBER(HLOOKUP(Lista!U165,$AO$5:$BA$6,2,0)),HLOOKUP(Lista!U165,$AO$5:$BA$6,2,0),0)</f>
        <v>0</v>
      </c>
      <c r="V165" s="64">
        <f>IF(ISNUMBER(HLOOKUP(Lista!V165,$AO$5:$BA$6,2,0)),HLOOKUP(Lista!V165,$AO$5:$BA$6,2,0),0)</f>
        <v>0</v>
      </c>
      <c r="W165" s="64">
        <f>IF(ISNUMBER(HLOOKUP(Lista!W165,$AO$5:$BA$6,2,0)),HLOOKUP(Lista!W165,$AO$5:$BA$6,2,0),0)</f>
        <v>0</v>
      </c>
      <c r="X165" s="64">
        <f>IF(ISNUMBER(HLOOKUP(Lista!X165,$AO$5:$BA$6,2,0)),HLOOKUP(Lista!X165,$AO$5:$BA$6,2,0),0)</f>
        <v>0</v>
      </c>
      <c r="Y165" s="64">
        <f>IF(ISNUMBER(HLOOKUP(Lista!Y165,$AO$5:$BA$6,2,0)),HLOOKUP(Lista!Y165,$AO$5:$BA$6,2,0),0)</f>
        <v>0</v>
      </c>
      <c r="Z165" s="64">
        <f>IF(ISNUMBER(HLOOKUP(Lista!Z165,$AO$5:$BA$6,2,0)),HLOOKUP(Lista!Z165,$AO$5:$BA$6,2,0),0)</f>
        <v>0</v>
      </c>
      <c r="AA165" s="64">
        <f>IF(ISNUMBER(HLOOKUP(Lista!AA165,$AO$5:$BA$6,2,0)),HLOOKUP(Lista!AA165,$AO$5:$BA$6,2,0),0)</f>
        <v>0</v>
      </c>
      <c r="AB165" s="64">
        <f>IF(ISNUMBER(HLOOKUP(Lista!AB165,$AO$5:$BA$6,2,0)),HLOOKUP(Lista!AB165,$AO$5:$BA$6,2,0),0)</f>
        <v>0</v>
      </c>
      <c r="AC165" s="64">
        <f>IF(ISNUMBER(HLOOKUP(Lista!AC165,$AO$5:$BA$6,2,0)),HLOOKUP(Lista!AC165,$AO$5:$BA$6,2,0),0)</f>
        <v>0</v>
      </c>
      <c r="AD165" s="64">
        <f>IF(ISNUMBER(HLOOKUP(Lista!AD165,$AO$5:$BA$6,2,0)),HLOOKUP(Lista!AD165,$AO$5:$BA$6,2,0),0)</f>
        <v>0</v>
      </c>
      <c r="AE165" s="64">
        <f>IF(ISNUMBER(HLOOKUP(Lista!AE165,$AO$5:$BA$6,2,0)),HLOOKUP(Lista!AE165,$AO$5:$BA$6,2,0),0)</f>
        <v>0</v>
      </c>
      <c r="AF165" s="64">
        <f>IF(ISNUMBER(HLOOKUP(Lista!AF165,$AO$5:$BA$6,2,0)),HLOOKUP(Lista!AF165,$AO$5:$BA$6,2,0),0)</f>
        <v>0</v>
      </c>
      <c r="AG165" s="64">
        <f>IF(ISNUMBER(HLOOKUP(Lista!AG165,$AO$5:$BA$6,2,0)),HLOOKUP(Lista!AG165,$AO$5:$BA$6,2,0),0)</f>
        <v>0</v>
      </c>
      <c r="AH165" s="64">
        <f>IF(ISNUMBER(HLOOKUP(Lista!AH165,$AO$5:$BA$6,2,0)),HLOOKUP(Lista!AH165,$AO$5:$BA$6,2,0),0)</f>
        <v>0</v>
      </c>
      <c r="AI165" s="64">
        <f>IF(ISNUMBER(HLOOKUP(Lista!AI165,$AO$5:$BA$6,2,0)),HLOOKUP(Lista!AI165,$AO$5:$BA$6,2,0),0)</f>
        <v>0</v>
      </c>
      <c r="AJ165" s="166"/>
    </row>
    <row r="166" spans="1:36" x14ac:dyDescent="0.2">
      <c r="A166" s="164">
        <f>Lista!A166</f>
        <v>4</v>
      </c>
      <c r="B166" s="164">
        <f>Lista!B166</f>
        <v>0</v>
      </c>
      <c r="C166" s="164">
        <f>Lista!C166</f>
        <v>0</v>
      </c>
      <c r="D166" s="15">
        <v>1</v>
      </c>
      <c r="E166" s="64">
        <f>IF(ISNUMBER(HLOOKUP(Lista!E166,$AO$5:$BA$6,2,0)),HLOOKUP(Lista!E166,$AO$5:$BA$6,2,0),0)</f>
        <v>0</v>
      </c>
      <c r="F166" s="64">
        <f>IF(ISNUMBER(HLOOKUP(Lista!F166,$AO$5:$BA$6,2,0)),HLOOKUP(Lista!F166,$AO$5:$BA$6,2,0),0)</f>
        <v>0</v>
      </c>
      <c r="G166" s="64">
        <f>IF(ISNUMBER(HLOOKUP(Lista!G166,$AO$5:$BA$6,2,0)),HLOOKUP(Lista!G166,$AO$5:$BA$6,2,0),0)</f>
        <v>0</v>
      </c>
      <c r="H166" s="64">
        <f>IF(ISNUMBER(HLOOKUP(Lista!H166,$AO$5:$BA$6,2,0)),HLOOKUP(Lista!H166,$AO$5:$BA$6,2,0),0)</f>
        <v>0</v>
      </c>
      <c r="I166" s="64">
        <f>IF(ISNUMBER(HLOOKUP(Lista!I166,$AO$5:$BA$6,2,0)),HLOOKUP(Lista!I166,$AO$5:$BA$6,2,0),0)</f>
        <v>0</v>
      </c>
      <c r="J166" s="64">
        <f>IF(ISNUMBER(HLOOKUP(Lista!J166,$AO$5:$BA$6,2,0)),HLOOKUP(Lista!J166,$AO$5:$BA$6,2,0),0)</f>
        <v>0</v>
      </c>
      <c r="K166" s="64">
        <f>IF(ISNUMBER(HLOOKUP(Lista!K166,$AO$5:$BA$6,2,0)),HLOOKUP(Lista!K166,$AO$5:$BA$6,2,0),0)</f>
        <v>0</v>
      </c>
      <c r="L166" s="64">
        <f>IF(ISNUMBER(HLOOKUP(Lista!L166,$AO$5:$BA$6,2,0)),HLOOKUP(Lista!L166,$AO$5:$BA$6,2,0),0)</f>
        <v>0</v>
      </c>
      <c r="M166" s="64">
        <f>IF(ISNUMBER(HLOOKUP(Lista!M166,$AO$5:$BA$6,2,0)),HLOOKUP(Lista!M166,$AO$5:$BA$6,2,0),0)</f>
        <v>0</v>
      </c>
      <c r="N166" s="64">
        <f>IF(ISNUMBER(HLOOKUP(Lista!N166,$AO$5:$BA$6,2,0)),HLOOKUP(Lista!N166,$AO$5:$BA$6,2,0),0)</f>
        <v>0</v>
      </c>
      <c r="O166" s="64">
        <f>IF(ISNUMBER(HLOOKUP(Lista!O166,$AO$5:$BA$6,2,0)),HLOOKUP(Lista!O166,$AO$5:$BA$6,2,0),0)</f>
        <v>0</v>
      </c>
      <c r="P166" s="64">
        <f>IF(ISNUMBER(HLOOKUP(Lista!P166,$AO$5:$BA$6,2,0)),HLOOKUP(Lista!P166,$AO$5:$BA$6,2,0),0)</f>
        <v>0</v>
      </c>
      <c r="Q166" s="64">
        <f>IF(ISNUMBER(HLOOKUP(Lista!Q166,$AO$5:$BA$6,2,0)),HLOOKUP(Lista!Q166,$AO$5:$BA$6,2,0),0)</f>
        <v>0</v>
      </c>
      <c r="R166" s="64">
        <f>IF(ISNUMBER(HLOOKUP(Lista!R166,$AO$5:$BA$6,2,0)),HLOOKUP(Lista!R166,$AO$5:$BA$6,2,0),0)</f>
        <v>0</v>
      </c>
      <c r="S166" s="64">
        <f>IF(ISNUMBER(HLOOKUP(Lista!S166,$AO$5:$BA$6,2,0)),HLOOKUP(Lista!S166,$AO$5:$BA$6,2,0),0)</f>
        <v>0</v>
      </c>
      <c r="T166" s="64">
        <f>IF(ISNUMBER(HLOOKUP(Lista!T166,$AO$5:$BA$6,2,0)),HLOOKUP(Lista!T166,$AO$5:$BA$6,2,0),0)</f>
        <v>0</v>
      </c>
      <c r="U166" s="64">
        <f>IF(ISNUMBER(HLOOKUP(Lista!U166,$AO$5:$BA$6,2,0)),HLOOKUP(Lista!U166,$AO$5:$BA$6,2,0),0)</f>
        <v>0</v>
      </c>
      <c r="V166" s="64">
        <f>IF(ISNUMBER(HLOOKUP(Lista!V166,$AO$5:$BA$6,2,0)),HLOOKUP(Lista!V166,$AO$5:$BA$6,2,0),0)</f>
        <v>0</v>
      </c>
      <c r="W166" s="64">
        <f>IF(ISNUMBER(HLOOKUP(Lista!W166,$AO$5:$BA$6,2,0)),HLOOKUP(Lista!W166,$AO$5:$BA$6,2,0),0)</f>
        <v>0</v>
      </c>
      <c r="X166" s="64">
        <f>IF(ISNUMBER(HLOOKUP(Lista!X166,$AO$5:$BA$6,2,0)),HLOOKUP(Lista!X166,$AO$5:$BA$6,2,0),0)</f>
        <v>0</v>
      </c>
      <c r="Y166" s="64">
        <f>IF(ISNUMBER(HLOOKUP(Lista!Y166,$AO$5:$BA$6,2,0)),HLOOKUP(Lista!Y166,$AO$5:$BA$6,2,0),0)</f>
        <v>0</v>
      </c>
      <c r="Z166" s="64">
        <f>IF(ISNUMBER(HLOOKUP(Lista!Z166,$AO$5:$BA$6,2,0)),HLOOKUP(Lista!Z166,$AO$5:$BA$6,2,0),0)</f>
        <v>0</v>
      </c>
      <c r="AA166" s="64">
        <f>IF(ISNUMBER(HLOOKUP(Lista!AA166,$AO$5:$BA$6,2,0)),HLOOKUP(Lista!AA166,$AO$5:$BA$6,2,0),0)</f>
        <v>0</v>
      </c>
      <c r="AB166" s="64">
        <f>IF(ISNUMBER(HLOOKUP(Lista!AB166,$AO$5:$BA$6,2,0)),HLOOKUP(Lista!AB166,$AO$5:$BA$6,2,0),0)</f>
        <v>0</v>
      </c>
      <c r="AC166" s="64">
        <f>IF(ISNUMBER(HLOOKUP(Lista!AC166,$AO$5:$BA$6,2,0)),HLOOKUP(Lista!AC166,$AO$5:$BA$6,2,0),0)</f>
        <v>0</v>
      </c>
      <c r="AD166" s="64">
        <f>IF(ISNUMBER(HLOOKUP(Lista!AD166,$AO$5:$BA$6,2,0)),HLOOKUP(Lista!AD166,$AO$5:$BA$6,2,0),0)</f>
        <v>0</v>
      </c>
      <c r="AE166" s="64">
        <f>IF(ISNUMBER(HLOOKUP(Lista!AE166,$AO$5:$BA$6,2,0)),HLOOKUP(Lista!AE166,$AO$5:$BA$6,2,0),0)</f>
        <v>0</v>
      </c>
      <c r="AF166" s="64">
        <f>IF(ISNUMBER(HLOOKUP(Lista!AF166,$AO$5:$BA$6,2,0)),HLOOKUP(Lista!AF166,$AO$5:$BA$6,2,0),0)</f>
        <v>0</v>
      </c>
      <c r="AG166" s="64">
        <f>IF(ISNUMBER(HLOOKUP(Lista!AG166,$AO$5:$BA$6,2,0)),HLOOKUP(Lista!AG166,$AO$5:$BA$6,2,0),0)</f>
        <v>0</v>
      </c>
      <c r="AH166" s="64">
        <f>IF(ISNUMBER(HLOOKUP(Lista!AH166,$AO$5:$BA$6,2,0)),HLOOKUP(Lista!AH166,$AO$5:$BA$6,2,0),0)</f>
        <v>0</v>
      </c>
      <c r="AI166" s="64">
        <f>IF(ISNUMBER(HLOOKUP(Lista!AI166,$AO$5:$BA$6,2,0)),HLOOKUP(Lista!AI166,$AO$5:$BA$6,2,0),0)</f>
        <v>0</v>
      </c>
      <c r="AJ166" s="165">
        <f t="shared" ref="AJ166" si="38">SUM(E166:AI168)</f>
        <v>0</v>
      </c>
    </row>
    <row r="167" spans="1:36" x14ac:dyDescent="0.2">
      <c r="A167" s="142"/>
      <c r="B167" s="142"/>
      <c r="C167" s="142"/>
      <c r="D167" s="15">
        <v>2</v>
      </c>
      <c r="E167" s="64">
        <f>IF(ISNUMBER(HLOOKUP(Lista!E167,$AO$5:$BA$6,2,0)),HLOOKUP(Lista!E167,$AO$5:$BA$6,2,0),0)</f>
        <v>0</v>
      </c>
      <c r="F167" s="64">
        <f>IF(ISNUMBER(HLOOKUP(Lista!F167,$AO$5:$BA$6,2,0)),HLOOKUP(Lista!F167,$AO$5:$BA$6,2,0),0)</f>
        <v>0</v>
      </c>
      <c r="G167" s="64">
        <f>IF(ISNUMBER(HLOOKUP(Lista!G167,$AO$5:$BA$6,2,0)),HLOOKUP(Lista!G167,$AO$5:$BA$6,2,0),0)</f>
        <v>0</v>
      </c>
      <c r="H167" s="64">
        <f>IF(ISNUMBER(HLOOKUP(Lista!H167,$AO$5:$BA$6,2,0)),HLOOKUP(Lista!H167,$AO$5:$BA$6,2,0),0)</f>
        <v>0</v>
      </c>
      <c r="I167" s="64">
        <f>IF(ISNUMBER(HLOOKUP(Lista!I167,$AO$5:$BA$6,2,0)),HLOOKUP(Lista!I167,$AO$5:$BA$6,2,0),0)</f>
        <v>0</v>
      </c>
      <c r="J167" s="64">
        <f>IF(ISNUMBER(HLOOKUP(Lista!J167,$AO$5:$BA$6,2,0)),HLOOKUP(Lista!J167,$AO$5:$BA$6,2,0),0)</f>
        <v>0</v>
      </c>
      <c r="K167" s="64">
        <f>IF(ISNUMBER(HLOOKUP(Lista!K167,$AO$5:$BA$6,2,0)),HLOOKUP(Lista!K167,$AO$5:$BA$6,2,0),0)</f>
        <v>0</v>
      </c>
      <c r="L167" s="64">
        <f>IF(ISNUMBER(HLOOKUP(Lista!L167,$AO$5:$BA$6,2,0)),HLOOKUP(Lista!L167,$AO$5:$BA$6,2,0),0)</f>
        <v>0</v>
      </c>
      <c r="M167" s="64">
        <f>IF(ISNUMBER(HLOOKUP(Lista!M167,$AO$5:$BA$6,2,0)),HLOOKUP(Lista!M167,$AO$5:$BA$6,2,0),0)</f>
        <v>0</v>
      </c>
      <c r="N167" s="64">
        <f>IF(ISNUMBER(HLOOKUP(Lista!N167,$AO$5:$BA$6,2,0)),HLOOKUP(Lista!N167,$AO$5:$BA$6,2,0),0)</f>
        <v>0</v>
      </c>
      <c r="O167" s="64">
        <f>IF(ISNUMBER(HLOOKUP(Lista!O167,$AO$5:$BA$6,2,0)),HLOOKUP(Lista!O167,$AO$5:$BA$6,2,0),0)</f>
        <v>0</v>
      </c>
      <c r="P167" s="64">
        <f>IF(ISNUMBER(HLOOKUP(Lista!P167,$AO$5:$BA$6,2,0)),HLOOKUP(Lista!P167,$AO$5:$BA$6,2,0),0)</f>
        <v>0</v>
      </c>
      <c r="Q167" s="64">
        <f>IF(ISNUMBER(HLOOKUP(Lista!Q167,$AO$5:$BA$6,2,0)),HLOOKUP(Lista!Q167,$AO$5:$BA$6,2,0),0)</f>
        <v>0</v>
      </c>
      <c r="R167" s="64">
        <f>IF(ISNUMBER(HLOOKUP(Lista!R167,$AO$5:$BA$6,2,0)),HLOOKUP(Lista!R167,$AO$5:$BA$6,2,0),0)</f>
        <v>0</v>
      </c>
      <c r="S167" s="64">
        <f>IF(ISNUMBER(HLOOKUP(Lista!S167,$AO$5:$BA$6,2,0)),HLOOKUP(Lista!S167,$AO$5:$BA$6,2,0),0)</f>
        <v>0</v>
      </c>
      <c r="T167" s="64">
        <f>IF(ISNUMBER(HLOOKUP(Lista!T167,$AO$5:$BA$6,2,0)),HLOOKUP(Lista!T167,$AO$5:$BA$6,2,0),0)</f>
        <v>0</v>
      </c>
      <c r="U167" s="64">
        <f>IF(ISNUMBER(HLOOKUP(Lista!U167,$AO$5:$BA$6,2,0)),HLOOKUP(Lista!U167,$AO$5:$BA$6,2,0),0)</f>
        <v>0</v>
      </c>
      <c r="V167" s="64">
        <f>IF(ISNUMBER(HLOOKUP(Lista!V167,$AO$5:$BA$6,2,0)),HLOOKUP(Lista!V167,$AO$5:$BA$6,2,0),0)</f>
        <v>0</v>
      </c>
      <c r="W167" s="64">
        <f>IF(ISNUMBER(HLOOKUP(Lista!W167,$AO$5:$BA$6,2,0)),HLOOKUP(Lista!W167,$AO$5:$BA$6,2,0),0)</f>
        <v>0</v>
      </c>
      <c r="X167" s="64">
        <f>IF(ISNUMBER(HLOOKUP(Lista!X167,$AO$5:$BA$6,2,0)),HLOOKUP(Lista!X167,$AO$5:$BA$6,2,0),0)</f>
        <v>0</v>
      </c>
      <c r="Y167" s="64">
        <f>IF(ISNUMBER(HLOOKUP(Lista!Y167,$AO$5:$BA$6,2,0)),HLOOKUP(Lista!Y167,$AO$5:$BA$6,2,0),0)</f>
        <v>0</v>
      </c>
      <c r="Z167" s="64">
        <f>IF(ISNUMBER(HLOOKUP(Lista!Z167,$AO$5:$BA$6,2,0)),HLOOKUP(Lista!Z167,$AO$5:$BA$6,2,0),0)</f>
        <v>0</v>
      </c>
      <c r="AA167" s="64">
        <f>IF(ISNUMBER(HLOOKUP(Lista!AA167,$AO$5:$BA$6,2,0)),HLOOKUP(Lista!AA167,$AO$5:$BA$6,2,0),0)</f>
        <v>0</v>
      </c>
      <c r="AB167" s="64">
        <f>IF(ISNUMBER(HLOOKUP(Lista!AB167,$AO$5:$BA$6,2,0)),HLOOKUP(Lista!AB167,$AO$5:$BA$6,2,0),0)</f>
        <v>0</v>
      </c>
      <c r="AC167" s="64">
        <f>IF(ISNUMBER(HLOOKUP(Lista!AC167,$AO$5:$BA$6,2,0)),HLOOKUP(Lista!AC167,$AO$5:$BA$6,2,0),0)</f>
        <v>0</v>
      </c>
      <c r="AD167" s="64">
        <f>IF(ISNUMBER(HLOOKUP(Lista!AD167,$AO$5:$BA$6,2,0)),HLOOKUP(Lista!AD167,$AO$5:$BA$6,2,0),0)</f>
        <v>0</v>
      </c>
      <c r="AE167" s="64">
        <f>IF(ISNUMBER(HLOOKUP(Lista!AE167,$AO$5:$BA$6,2,0)),HLOOKUP(Lista!AE167,$AO$5:$BA$6,2,0),0)</f>
        <v>0</v>
      </c>
      <c r="AF167" s="64">
        <f>IF(ISNUMBER(HLOOKUP(Lista!AF167,$AO$5:$BA$6,2,0)),HLOOKUP(Lista!AF167,$AO$5:$BA$6,2,0),0)</f>
        <v>0</v>
      </c>
      <c r="AG167" s="64">
        <f>IF(ISNUMBER(HLOOKUP(Lista!AG167,$AO$5:$BA$6,2,0)),HLOOKUP(Lista!AG167,$AO$5:$BA$6,2,0),0)</f>
        <v>0</v>
      </c>
      <c r="AH167" s="64">
        <f>IF(ISNUMBER(HLOOKUP(Lista!AH167,$AO$5:$BA$6,2,0)),HLOOKUP(Lista!AH167,$AO$5:$BA$6,2,0),0)</f>
        <v>0</v>
      </c>
      <c r="AI167" s="64">
        <f>IF(ISNUMBER(HLOOKUP(Lista!AI167,$AO$5:$BA$6,2,0)),HLOOKUP(Lista!AI167,$AO$5:$BA$6,2,0),0)</f>
        <v>0</v>
      </c>
      <c r="AJ167" s="145"/>
    </row>
    <row r="168" spans="1:36" ht="13.5" thickBot="1" x14ac:dyDescent="0.25">
      <c r="A168" s="142"/>
      <c r="B168" s="142"/>
      <c r="C168" s="142"/>
      <c r="D168" s="15">
        <v>3</v>
      </c>
      <c r="E168" s="64">
        <f>IF(ISNUMBER(HLOOKUP(Lista!E168,$AO$5:$BA$6,2,0)),HLOOKUP(Lista!E168,$AO$5:$BA$6,2,0),0)</f>
        <v>0</v>
      </c>
      <c r="F168" s="64">
        <f>IF(ISNUMBER(HLOOKUP(Lista!F168,$AO$5:$BA$6,2,0)),HLOOKUP(Lista!F168,$AO$5:$BA$6,2,0),0)</f>
        <v>0</v>
      </c>
      <c r="G168" s="64">
        <f>IF(ISNUMBER(HLOOKUP(Lista!G168,$AO$5:$BA$6,2,0)),HLOOKUP(Lista!G168,$AO$5:$BA$6,2,0),0)</f>
        <v>0</v>
      </c>
      <c r="H168" s="64">
        <f>IF(ISNUMBER(HLOOKUP(Lista!H168,$AO$5:$BA$6,2,0)),HLOOKUP(Lista!H168,$AO$5:$BA$6,2,0),0)</f>
        <v>0</v>
      </c>
      <c r="I168" s="64">
        <f>IF(ISNUMBER(HLOOKUP(Lista!I168,$AO$5:$BA$6,2,0)),HLOOKUP(Lista!I168,$AO$5:$BA$6,2,0),0)</f>
        <v>0</v>
      </c>
      <c r="J168" s="64">
        <f>IF(ISNUMBER(HLOOKUP(Lista!J168,$AO$5:$BA$6,2,0)),HLOOKUP(Lista!J168,$AO$5:$BA$6,2,0),0)</f>
        <v>0</v>
      </c>
      <c r="K168" s="64">
        <f>IF(ISNUMBER(HLOOKUP(Lista!K168,$AO$5:$BA$6,2,0)),HLOOKUP(Lista!K168,$AO$5:$BA$6,2,0),0)</f>
        <v>0</v>
      </c>
      <c r="L168" s="64">
        <f>IF(ISNUMBER(HLOOKUP(Lista!L168,$AO$5:$BA$6,2,0)),HLOOKUP(Lista!L168,$AO$5:$BA$6,2,0),0)</f>
        <v>0</v>
      </c>
      <c r="M168" s="64">
        <f>IF(ISNUMBER(HLOOKUP(Lista!M168,$AO$5:$BA$6,2,0)),HLOOKUP(Lista!M168,$AO$5:$BA$6,2,0),0)</f>
        <v>0</v>
      </c>
      <c r="N168" s="64">
        <f>IF(ISNUMBER(HLOOKUP(Lista!N168,$AO$5:$BA$6,2,0)),HLOOKUP(Lista!N168,$AO$5:$BA$6,2,0),0)</f>
        <v>0</v>
      </c>
      <c r="O168" s="64">
        <f>IF(ISNUMBER(HLOOKUP(Lista!O168,$AO$5:$BA$6,2,0)),HLOOKUP(Lista!O168,$AO$5:$BA$6,2,0),0)</f>
        <v>0</v>
      </c>
      <c r="P168" s="64">
        <f>IF(ISNUMBER(HLOOKUP(Lista!P168,$AO$5:$BA$6,2,0)),HLOOKUP(Lista!P168,$AO$5:$BA$6,2,0),0)</f>
        <v>0</v>
      </c>
      <c r="Q168" s="64">
        <f>IF(ISNUMBER(HLOOKUP(Lista!Q168,$AO$5:$BA$6,2,0)),HLOOKUP(Lista!Q168,$AO$5:$BA$6,2,0),0)</f>
        <v>0</v>
      </c>
      <c r="R168" s="64">
        <f>IF(ISNUMBER(HLOOKUP(Lista!R168,$AO$5:$BA$6,2,0)),HLOOKUP(Lista!R168,$AO$5:$BA$6,2,0),0)</f>
        <v>0</v>
      </c>
      <c r="S168" s="64">
        <f>IF(ISNUMBER(HLOOKUP(Lista!S168,$AO$5:$BA$6,2,0)),HLOOKUP(Lista!S168,$AO$5:$BA$6,2,0),0)</f>
        <v>0</v>
      </c>
      <c r="T168" s="64">
        <f>IF(ISNUMBER(HLOOKUP(Lista!T168,$AO$5:$BA$6,2,0)),HLOOKUP(Lista!T168,$AO$5:$BA$6,2,0),0)</f>
        <v>0</v>
      </c>
      <c r="U168" s="64">
        <f>IF(ISNUMBER(HLOOKUP(Lista!U168,$AO$5:$BA$6,2,0)),HLOOKUP(Lista!U168,$AO$5:$BA$6,2,0),0)</f>
        <v>0</v>
      </c>
      <c r="V168" s="64">
        <f>IF(ISNUMBER(HLOOKUP(Lista!V168,$AO$5:$BA$6,2,0)),HLOOKUP(Lista!V168,$AO$5:$BA$6,2,0),0)</f>
        <v>0</v>
      </c>
      <c r="W168" s="64">
        <f>IF(ISNUMBER(HLOOKUP(Lista!W168,$AO$5:$BA$6,2,0)),HLOOKUP(Lista!W168,$AO$5:$BA$6,2,0),0)</f>
        <v>0</v>
      </c>
      <c r="X168" s="64">
        <f>IF(ISNUMBER(HLOOKUP(Lista!X168,$AO$5:$BA$6,2,0)),HLOOKUP(Lista!X168,$AO$5:$BA$6,2,0),0)</f>
        <v>0</v>
      </c>
      <c r="Y168" s="64">
        <f>IF(ISNUMBER(HLOOKUP(Lista!Y168,$AO$5:$BA$6,2,0)),HLOOKUP(Lista!Y168,$AO$5:$BA$6,2,0),0)</f>
        <v>0</v>
      </c>
      <c r="Z168" s="64">
        <f>IF(ISNUMBER(HLOOKUP(Lista!Z168,$AO$5:$BA$6,2,0)),HLOOKUP(Lista!Z168,$AO$5:$BA$6,2,0),0)</f>
        <v>0</v>
      </c>
      <c r="AA168" s="64">
        <f>IF(ISNUMBER(HLOOKUP(Lista!AA168,$AO$5:$BA$6,2,0)),HLOOKUP(Lista!AA168,$AO$5:$BA$6,2,0),0)</f>
        <v>0</v>
      </c>
      <c r="AB168" s="64">
        <f>IF(ISNUMBER(HLOOKUP(Lista!AB168,$AO$5:$BA$6,2,0)),HLOOKUP(Lista!AB168,$AO$5:$BA$6,2,0),0)</f>
        <v>0</v>
      </c>
      <c r="AC168" s="64">
        <f>IF(ISNUMBER(HLOOKUP(Lista!AC168,$AO$5:$BA$6,2,0)),HLOOKUP(Lista!AC168,$AO$5:$BA$6,2,0),0)</f>
        <v>0</v>
      </c>
      <c r="AD168" s="64">
        <f>IF(ISNUMBER(HLOOKUP(Lista!AD168,$AO$5:$BA$6,2,0)),HLOOKUP(Lista!AD168,$AO$5:$BA$6,2,0),0)</f>
        <v>0</v>
      </c>
      <c r="AE168" s="64">
        <f>IF(ISNUMBER(HLOOKUP(Lista!AE168,$AO$5:$BA$6,2,0)),HLOOKUP(Lista!AE168,$AO$5:$BA$6,2,0),0)</f>
        <v>0</v>
      </c>
      <c r="AF168" s="64">
        <f>IF(ISNUMBER(HLOOKUP(Lista!AF168,$AO$5:$BA$6,2,0)),HLOOKUP(Lista!AF168,$AO$5:$BA$6,2,0),0)</f>
        <v>0</v>
      </c>
      <c r="AG168" s="64">
        <f>IF(ISNUMBER(HLOOKUP(Lista!AG168,$AO$5:$BA$6,2,0)),HLOOKUP(Lista!AG168,$AO$5:$BA$6,2,0),0)</f>
        <v>0</v>
      </c>
      <c r="AH168" s="64">
        <f>IF(ISNUMBER(HLOOKUP(Lista!AH168,$AO$5:$BA$6,2,0)),HLOOKUP(Lista!AH168,$AO$5:$BA$6,2,0),0)</f>
        <v>0</v>
      </c>
      <c r="AI168" s="64">
        <f>IF(ISNUMBER(HLOOKUP(Lista!AI168,$AO$5:$BA$6,2,0)),HLOOKUP(Lista!AI168,$AO$5:$BA$6,2,0),0)</f>
        <v>0</v>
      </c>
      <c r="AJ168" s="166"/>
    </row>
    <row r="169" spans="1:36" ht="13.5" thickBot="1" x14ac:dyDescent="0.25">
      <c r="A169" s="152" t="s">
        <v>88</v>
      </c>
      <c r="B169" s="160"/>
      <c r="C169" s="160"/>
      <c r="D169" s="16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35">
        <v>0</v>
      </c>
    </row>
    <row r="170" spans="1:36" ht="13.5" thickBot="1" x14ac:dyDescent="0.25">
      <c r="A170" s="171" t="str">
        <f>Lista!A170</f>
        <v>Uniport 10</v>
      </c>
      <c r="B170" s="172"/>
      <c r="C170" s="173"/>
      <c r="D170" s="29"/>
      <c r="E170" s="64">
        <f>Lista!E170</f>
        <v>1</v>
      </c>
      <c r="F170" s="64">
        <f>Lista!F170</f>
        <v>2</v>
      </c>
      <c r="G170" s="64">
        <f>Lista!G170</f>
        <v>3</v>
      </c>
      <c r="H170" s="64">
        <f>Lista!H170</f>
        <v>4</v>
      </c>
      <c r="I170" s="64">
        <f>Lista!I170</f>
        <v>5</v>
      </c>
      <c r="J170" s="64">
        <f>Lista!J170</f>
        <v>6</v>
      </c>
      <c r="K170" s="64">
        <f>Lista!K170</f>
        <v>7</v>
      </c>
      <c r="L170" s="64">
        <f>Lista!L170</f>
        <v>8</v>
      </c>
      <c r="M170" s="64">
        <f>Lista!M170</f>
        <v>9</v>
      </c>
      <c r="N170" s="64">
        <f>Lista!N170</f>
        <v>10</v>
      </c>
      <c r="O170" s="64">
        <f>Lista!O170</f>
        <v>11</v>
      </c>
      <c r="P170" s="64">
        <f>Lista!P170</f>
        <v>12</v>
      </c>
      <c r="Q170" s="64">
        <f>Lista!Q170</f>
        <v>13</v>
      </c>
      <c r="R170" s="64">
        <f>Lista!R170</f>
        <v>14</v>
      </c>
      <c r="S170" s="64">
        <f>Lista!S170</f>
        <v>15</v>
      </c>
      <c r="T170" s="64">
        <f>Lista!T170</f>
        <v>16</v>
      </c>
      <c r="U170" s="64">
        <f>Lista!U170</f>
        <v>17</v>
      </c>
      <c r="V170" s="64">
        <f>Lista!V170</f>
        <v>18</v>
      </c>
      <c r="W170" s="64">
        <f>Lista!W170</f>
        <v>19</v>
      </c>
      <c r="X170" s="64">
        <f>Lista!X170</f>
        <v>20</v>
      </c>
      <c r="Y170" s="64">
        <f>Lista!Y170</f>
        <v>21</v>
      </c>
      <c r="Z170" s="64">
        <f>Lista!Z170</f>
        <v>22</v>
      </c>
      <c r="AA170" s="64">
        <f>Lista!AA170</f>
        <v>23</v>
      </c>
      <c r="AB170" s="64">
        <f>Lista!AB170</f>
        <v>24</v>
      </c>
      <c r="AC170" s="64">
        <f>Lista!AC170</f>
        <v>25</v>
      </c>
      <c r="AD170" s="64">
        <f>Lista!AD170</f>
        <v>26</v>
      </c>
      <c r="AE170" s="64">
        <f>Lista!AE170</f>
        <v>27</v>
      </c>
      <c r="AF170" s="64">
        <f>Lista!AF170</f>
        <v>28</v>
      </c>
      <c r="AG170" s="64">
        <f>Lista!AG170</f>
        <v>29</v>
      </c>
      <c r="AH170" s="64">
        <f>Lista!AH170</f>
        <v>30</v>
      </c>
      <c r="AI170" s="64">
        <f>Lista!AI170</f>
        <v>31</v>
      </c>
      <c r="AJ170" s="31" t="str">
        <f>$AJ$1</f>
        <v>BO</v>
      </c>
    </row>
    <row r="171" spans="1:36" x14ac:dyDescent="0.2">
      <c r="A171" s="164">
        <f>Lista!A171</f>
        <v>1</v>
      </c>
      <c r="B171" s="164">
        <f>Lista!B171</f>
        <v>1582</v>
      </c>
      <c r="C171" s="164" t="str">
        <f>Lista!C171</f>
        <v>Śleziak Grzegorz</v>
      </c>
      <c r="D171" s="14">
        <v>1</v>
      </c>
      <c r="E171" s="64">
        <f>IF(ISNUMBER(HLOOKUP(Lista!E171,$AO$5:$BA$6,2,0)),HLOOKUP(Lista!E171,$AO$5:$BA$6,2,0),0)</f>
        <v>0</v>
      </c>
      <c r="F171" s="64">
        <f>IF(ISNUMBER(HLOOKUP(Lista!F171,$AO$5:$BA$6,2,0)),HLOOKUP(Lista!F171,$AO$5:$BA$6,2,0),0)</f>
        <v>0</v>
      </c>
      <c r="G171" s="64">
        <f>IF(ISNUMBER(HLOOKUP(Lista!G171,$AO$5:$BA$6,2,0)),HLOOKUP(Lista!G171,$AO$5:$BA$6,2,0),0)</f>
        <v>0</v>
      </c>
      <c r="H171" s="64">
        <f>IF(ISNUMBER(HLOOKUP(Lista!H171,$AO$5:$BA$6,2,0)),HLOOKUP(Lista!H171,$AO$5:$BA$6,2,0),0)</f>
        <v>0</v>
      </c>
      <c r="I171" s="64">
        <f>IF(ISNUMBER(HLOOKUP(Lista!I171,$AO$5:$BA$6,2,0)),HLOOKUP(Lista!I171,$AO$5:$BA$6,2,0),0)</f>
        <v>0</v>
      </c>
      <c r="J171" s="64">
        <f>IF(ISNUMBER(HLOOKUP(Lista!J171,$AO$5:$BA$6,2,0)),HLOOKUP(Lista!J171,$AO$5:$BA$6,2,0),0)</f>
        <v>0</v>
      </c>
      <c r="K171" s="64">
        <f>IF(ISNUMBER(HLOOKUP(Lista!K171,$AO$5:$BA$6,2,0)),HLOOKUP(Lista!K171,$AO$5:$BA$6,2,0),0)</f>
        <v>0</v>
      </c>
      <c r="L171" s="64">
        <f>IF(ISNUMBER(HLOOKUP(Lista!L171,$AO$5:$BA$6,2,0)),HLOOKUP(Lista!L171,$AO$5:$BA$6,2,0),0)</f>
        <v>0</v>
      </c>
      <c r="M171" s="64">
        <f>IF(ISNUMBER(HLOOKUP(Lista!M171,$AO$5:$BA$6,2,0)),HLOOKUP(Lista!M171,$AO$5:$BA$6,2,0),0)</f>
        <v>0</v>
      </c>
      <c r="N171" s="64">
        <f>IF(ISNUMBER(HLOOKUP(Lista!N171,$AO$5:$BA$6,2,0)),HLOOKUP(Lista!N171,$AO$5:$BA$6,2,0),0)</f>
        <v>0</v>
      </c>
      <c r="O171" s="64">
        <f>IF(ISNUMBER(HLOOKUP(Lista!O171,$AO$5:$BA$6,2,0)),HLOOKUP(Lista!O171,$AO$5:$BA$6,2,0),0)</f>
        <v>0</v>
      </c>
      <c r="P171" s="64">
        <f>IF(ISNUMBER(HLOOKUP(Lista!P171,$AO$5:$BA$6,2,0)),HLOOKUP(Lista!P171,$AO$5:$BA$6,2,0),0)</f>
        <v>0</v>
      </c>
      <c r="Q171" s="64">
        <f>IF(ISNUMBER(HLOOKUP(Lista!Q171,$AO$5:$BA$6,2,0)),HLOOKUP(Lista!Q171,$AO$5:$BA$6,2,0),0)</f>
        <v>0</v>
      </c>
      <c r="R171" s="64">
        <f>IF(ISNUMBER(HLOOKUP(Lista!R171,$AO$5:$BA$6,2,0)),HLOOKUP(Lista!R171,$AO$5:$BA$6,2,0),0)</f>
        <v>0</v>
      </c>
      <c r="S171" s="64">
        <f>IF(ISNUMBER(HLOOKUP(Lista!S171,$AO$5:$BA$6,2,0)),HLOOKUP(Lista!S171,$AO$5:$BA$6,2,0),0)</f>
        <v>0</v>
      </c>
      <c r="T171" s="64">
        <f>IF(ISNUMBER(HLOOKUP(Lista!T171,$AO$5:$BA$6,2,0)),HLOOKUP(Lista!T171,$AO$5:$BA$6,2,0),0)</f>
        <v>0</v>
      </c>
      <c r="U171" s="64">
        <f>IF(ISNUMBER(HLOOKUP(Lista!U171,$AO$5:$BA$6,2,0)),HLOOKUP(Lista!U171,$AO$5:$BA$6,2,0),0)</f>
        <v>0</v>
      </c>
      <c r="V171" s="64">
        <f>IF(ISNUMBER(HLOOKUP(Lista!V171,$AO$5:$BA$6,2,0)),HLOOKUP(Lista!V171,$AO$5:$BA$6,2,0),0)</f>
        <v>0</v>
      </c>
      <c r="W171" s="64">
        <f>IF(ISNUMBER(HLOOKUP(Lista!W171,$AO$5:$BA$6,2,0)),HLOOKUP(Lista!W171,$AO$5:$BA$6,2,0),0)</f>
        <v>0</v>
      </c>
      <c r="X171" s="64">
        <f>IF(ISNUMBER(HLOOKUP(Lista!X171,$AO$5:$BA$6,2,0)),HLOOKUP(Lista!X171,$AO$5:$BA$6,2,0),0)</f>
        <v>0</v>
      </c>
      <c r="Y171" s="64">
        <f>IF(ISNUMBER(HLOOKUP(Lista!Y171,$AO$5:$BA$6,2,0)),HLOOKUP(Lista!Y171,$AO$5:$BA$6,2,0),0)</f>
        <v>0</v>
      </c>
      <c r="Z171" s="64">
        <f>IF(ISNUMBER(HLOOKUP(Lista!Z171,$AO$5:$BA$6,2,0)),HLOOKUP(Lista!Z171,$AO$5:$BA$6,2,0),0)</f>
        <v>0</v>
      </c>
      <c r="AA171" s="64">
        <f>IF(ISNUMBER(HLOOKUP(Lista!AA171,$AO$5:$BA$6,2,0)),HLOOKUP(Lista!AA171,$AO$5:$BA$6,2,0),0)</f>
        <v>0</v>
      </c>
      <c r="AB171" s="64">
        <f>IF(ISNUMBER(HLOOKUP(Lista!AB171,$AO$5:$BA$6,2,0)),HLOOKUP(Lista!AB171,$AO$5:$BA$6,2,0),0)</f>
        <v>0</v>
      </c>
      <c r="AC171" s="64">
        <f>IF(ISNUMBER(HLOOKUP(Lista!AC171,$AO$5:$BA$6,2,0)),HLOOKUP(Lista!AC171,$AO$5:$BA$6,2,0),0)</f>
        <v>0</v>
      </c>
      <c r="AD171" s="64">
        <f>IF(ISNUMBER(HLOOKUP(Lista!AD171,$AO$5:$BA$6,2,0)),HLOOKUP(Lista!AD171,$AO$5:$BA$6,2,0),0)</f>
        <v>0</v>
      </c>
      <c r="AE171" s="64">
        <f>IF(ISNUMBER(HLOOKUP(Lista!AE171,$AO$5:$BA$6,2,0)),HLOOKUP(Lista!AE171,$AO$5:$BA$6,2,0),0)</f>
        <v>0</v>
      </c>
      <c r="AF171" s="64">
        <f>IF(ISNUMBER(HLOOKUP(Lista!AF171,$AO$5:$BA$6,2,0)),HLOOKUP(Lista!AF171,$AO$5:$BA$6,2,0),0)</f>
        <v>0</v>
      </c>
      <c r="AG171" s="64">
        <f>IF(ISNUMBER(HLOOKUP(Lista!AG171,$AO$5:$BA$6,2,0)),HLOOKUP(Lista!AG171,$AO$5:$BA$6,2,0),0)</f>
        <v>0</v>
      </c>
      <c r="AH171" s="64">
        <f>IF(ISNUMBER(HLOOKUP(Lista!AH171,$AO$5:$BA$6,2,0)),HLOOKUP(Lista!AH171,$AO$5:$BA$6,2,0),0)</f>
        <v>0</v>
      </c>
      <c r="AI171" s="64">
        <f>IF(ISNUMBER(HLOOKUP(Lista!AI171,$AO$5:$BA$6,2,0)),HLOOKUP(Lista!AI171,$AO$5:$BA$6,2,0),0)</f>
        <v>0</v>
      </c>
      <c r="AJ171" s="165">
        <f>SUM(E171:AI173)</f>
        <v>0</v>
      </c>
    </row>
    <row r="172" spans="1:36" x14ac:dyDescent="0.2">
      <c r="A172" s="142"/>
      <c r="B172" s="142"/>
      <c r="C172" s="142"/>
      <c r="D172" s="15">
        <v>2</v>
      </c>
      <c r="E172" s="64">
        <f>IF(ISNUMBER(HLOOKUP(Lista!E172,$AO$5:$BA$6,2,0)),HLOOKUP(Lista!E172,$AO$5:$BA$6,2,0),0)</f>
        <v>0</v>
      </c>
      <c r="F172" s="64">
        <f>IF(ISNUMBER(HLOOKUP(Lista!F172,$AO$5:$BA$6,2,0)),HLOOKUP(Lista!F172,$AO$5:$BA$6,2,0),0)</f>
        <v>0</v>
      </c>
      <c r="G172" s="64">
        <f>IF(ISNUMBER(HLOOKUP(Lista!G172,$AO$5:$BA$6,2,0)),HLOOKUP(Lista!G172,$AO$5:$BA$6,2,0),0)</f>
        <v>0</v>
      </c>
      <c r="H172" s="64">
        <f>IF(ISNUMBER(HLOOKUP(Lista!H172,$AO$5:$BA$6,2,0)),HLOOKUP(Lista!H172,$AO$5:$BA$6,2,0),0)</f>
        <v>0</v>
      </c>
      <c r="I172" s="64">
        <f>IF(ISNUMBER(HLOOKUP(Lista!I172,$AO$5:$BA$6,2,0)),HLOOKUP(Lista!I172,$AO$5:$BA$6,2,0),0)</f>
        <v>0</v>
      </c>
      <c r="J172" s="64">
        <f>IF(ISNUMBER(HLOOKUP(Lista!J172,$AO$5:$BA$6,2,0)),HLOOKUP(Lista!J172,$AO$5:$BA$6,2,0),0)</f>
        <v>0</v>
      </c>
      <c r="K172" s="64">
        <f>IF(ISNUMBER(HLOOKUP(Lista!K172,$AO$5:$BA$6,2,0)),HLOOKUP(Lista!K172,$AO$5:$BA$6,2,0),0)</f>
        <v>0</v>
      </c>
      <c r="L172" s="64">
        <f>IF(ISNUMBER(HLOOKUP(Lista!L172,$AO$5:$BA$6,2,0)),HLOOKUP(Lista!L172,$AO$5:$BA$6,2,0),0)</f>
        <v>0</v>
      </c>
      <c r="M172" s="64">
        <f>IF(ISNUMBER(HLOOKUP(Lista!M172,$AO$5:$BA$6,2,0)),HLOOKUP(Lista!M172,$AO$5:$BA$6,2,0),0)</f>
        <v>0</v>
      </c>
      <c r="N172" s="64">
        <f>IF(ISNUMBER(HLOOKUP(Lista!N172,$AO$5:$BA$6,2,0)),HLOOKUP(Lista!N172,$AO$5:$BA$6,2,0),0)</f>
        <v>0</v>
      </c>
      <c r="O172" s="64">
        <f>IF(ISNUMBER(HLOOKUP(Lista!O172,$AO$5:$BA$6,2,0)),HLOOKUP(Lista!O172,$AO$5:$BA$6,2,0),0)</f>
        <v>0</v>
      </c>
      <c r="P172" s="64">
        <f>IF(ISNUMBER(HLOOKUP(Lista!P172,$AO$5:$BA$6,2,0)),HLOOKUP(Lista!P172,$AO$5:$BA$6,2,0),0)</f>
        <v>0</v>
      </c>
      <c r="Q172" s="64">
        <f>IF(ISNUMBER(HLOOKUP(Lista!Q172,$AO$5:$BA$6,2,0)),HLOOKUP(Lista!Q172,$AO$5:$BA$6,2,0),0)</f>
        <v>0</v>
      </c>
      <c r="R172" s="64">
        <f>IF(ISNUMBER(HLOOKUP(Lista!R172,$AO$5:$BA$6,2,0)),HLOOKUP(Lista!R172,$AO$5:$BA$6,2,0),0)</f>
        <v>0</v>
      </c>
      <c r="S172" s="64">
        <f>IF(ISNUMBER(HLOOKUP(Lista!S172,$AO$5:$BA$6,2,0)),HLOOKUP(Lista!S172,$AO$5:$BA$6,2,0),0)</f>
        <v>0</v>
      </c>
      <c r="T172" s="64">
        <f>IF(ISNUMBER(HLOOKUP(Lista!T172,$AO$5:$BA$6,2,0)),HLOOKUP(Lista!T172,$AO$5:$BA$6,2,0),0)</f>
        <v>0</v>
      </c>
      <c r="U172" s="64">
        <f>IF(ISNUMBER(HLOOKUP(Lista!U172,$AO$5:$BA$6,2,0)),HLOOKUP(Lista!U172,$AO$5:$BA$6,2,0),0)</f>
        <v>0</v>
      </c>
      <c r="V172" s="64">
        <f>IF(ISNUMBER(HLOOKUP(Lista!V172,$AO$5:$BA$6,2,0)),HLOOKUP(Lista!V172,$AO$5:$BA$6,2,0),0)</f>
        <v>0</v>
      </c>
      <c r="W172" s="64">
        <f>IF(ISNUMBER(HLOOKUP(Lista!W172,$AO$5:$BA$6,2,0)),HLOOKUP(Lista!W172,$AO$5:$BA$6,2,0),0)</f>
        <v>0</v>
      </c>
      <c r="X172" s="64">
        <f>IF(ISNUMBER(HLOOKUP(Lista!X172,$AO$5:$BA$6,2,0)),HLOOKUP(Lista!X172,$AO$5:$BA$6,2,0),0)</f>
        <v>0</v>
      </c>
      <c r="Y172" s="64">
        <f>IF(ISNUMBER(HLOOKUP(Lista!Y172,$AO$5:$BA$6,2,0)),HLOOKUP(Lista!Y172,$AO$5:$BA$6,2,0),0)</f>
        <v>0</v>
      </c>
      <c r="Z172" s="64">
        <f>IF(ISNUMBER(HLOOKUP(Lista!Z172,$AO$5:$BA$6,2,0)),HLOOKUP(Lista!Z172,$AO$5:$BA$6,2,0),0)</f>
        <v>0</v>
      </c>
      <c r="AA172" s="64">
        <f>IF(ISNUMBER(HLOOKUP(Lista!AA172,$AO$5:$BA$6,2,0)),HLOOKUP(Lista!AA172,$AO$5:$BA$6,2,0),0)</f>
        <v>0</v>
      </c>
      <c r="AB172" s="64">
        <f>IF(ISNUMBER(HLOOKUP(Lista!AB172,$AO$5:$BA$6,2,0)),HLOOKUP(Lista!AB172,$AO$5:$BA$6,2,0),0)</f>
        <v>0</v>
      </c>
      <c r="AC172" s="64">
        <f>IF(ISNUMBER(HLOOKUP(Lista!AC172,$AO$5:$BA$6,2,0)),HLOOKUP(Lista!AC172,$AO$5:$BA$6,2,0),0)</f>
        <v>0</v>
      </c>
      <c r="AD172" s="64">
        <f>IF(ISNUMBER(HLOOKUP(Lista!AD172,$AO$5:$BA$6,2,0)),HLOOKUP(Lista!AD172,$AO$5:$BA$6,2,0),0)</f>
        <v>0</v>
      </c>
      <c r="AE172" s="64">
        <f>IF(ISNUMBER(HLOOKUP(Lista!AE172,$AO$5:$BA$6,2,0)),HLOOKUP(Lista!AE172,$AO$5:$BA$6,2,0),0)</f>
        <v>0</v>
      </c>
      <c r="AF172" s="64">
        <f>IF(ISNUMBER(HLOOKUP(Lista!AF172,$AO$5:$BA$6,2,0)),HLOOKUP(Lista!AF172,$AO$5:$BA$6,2,0),0)</f>
        <v>0</v>
      </c>
      <c r="AG172" s="64">
        <f>IF(ISNUMBER(HLOOKUP(Lista!AG172,$AO$5:$BA$6,2,0)),HLOOKUP(Lista!AG172,$AO$5:$BA$6,2,0),0)</f>
        <v>0</v>
      </c>
      <c r="AH172" s="64">
        <f>IF(ISNUMBER(HLOOKUP(Lista!AH172,$AO$5:$BA$6,2,0)),HLOOKUP(Lista!AH172,$AO$5:$BA$6,2,0),0)</f>
        <v>0</v>
      </c>
      <c r="AI172" s="64">
        <f>IF(ISNUMBER(HLOOKUP(Lista!AI172,$AO$5:$BA$6,2,0)),HLOOKUP(Lista!AI172,$AO$5:$BA$6,2,0),0)</f>
        <v>0</v>
      </c>
      <c r="AJ172" s="145"/>
    </row>
    <row r="173" spans="1:36" ht="13.5" thickBot="1" x14ac:dyDescent="0.25">
      <c r="A173" s="142"/>
      <c r="B173" s="142"/>
      <c r="C173" s="142"/>
      <c r="D173" s="15">
        <v>3</v>
      </c>
      <c r="E173" s="64">
        <f>IF(ISNUMBER(HLOOKUP(Lista!E173,$AO$5:$BA$6,2,0)),HLOOKUP(Lista!E173,$AO$5:$BA$6,2,0),0)</f>
        <v>0</v>
      </c>
      <c r="F173" s="64">
        <f>IF(ISNUMBER(HLOOKUP(Lista!F173,$AO$5:$BA$6,2,0)),HLOOKUP(Lista!F173,$AO$5:$BA$6,2,0),0)</f>
        <v>0</v>
      </c>
      <c r="G173" s="64">
        <f>IF(ISNUMBER(HLOOKUP(Lista!G173,$AO$5:$BA$6,2,0)),HLOOKUP(Lista!G173,$AO$5:$BA$6,2,0),0)</f>
        <v>0</v>
      </c>
      <c r="H173" s="64">
        <f>IF(ISNUMBER(HLOOKUP(Lista!H173,$AO$5:$BA$6,2,0)),HLOOKUP(Lista!H173,$AO$5:$BA$6,2,0),0)</f>
        <v>0</v>
      </c>
      <c r="I173" s="64">
        <f>IF(ISNUMBER(HLOOKUP(Lista!I173,$AO$5:$BA$6,2,0)),HLOOKUP(Lista!I173,$AO$5:$BA$6,2,0),0)</f>
        <v>0</v>
      </c>
      <c r="J173" s="64">
        <f>IF(ISNUMBER(HLOOKUP(Lista!J173,$AO$5:$BA$6,2,0)),HLOOKUP(Lista!J173,$AO$5:$BA$6,2,0),0)</f>
        <v>0</v>
      </c>
      <c r="K173" s="64">
        <f>IF(ISNUMBER(HLOOKUP(Lista!K173,$AO$5:$BA$6,2,0)),HLOOKUP(Lista!K173,$AO$5:$BA$6,2,0),0)</f>
        <v>0</v>
      </c>
      <c r="L173" s="64">
        <f>IF(ISNUMBER(HLOOKUP(Lista!L173,$AO$5:$BA$6,2,0)),HLOOKUP(Lista!L173,$AO$5:$BA$6,2,0),0)</f>
        <v>0</v>
      </c>
      <c r="M173" s="64">
        <f>IF(ISNUMBER(HLOOKUP(Lista!M173,$AO$5:$BA$6,2,0)),HLOOKUP(Lista!M173,$AO$5:$BA$6,2,0),0)</f>
        <v>0</v>
      </c>
      <c r="N173" s="64">
        <f>IF(ISNUMBER(HLOOKUP(Lista!N173,$AO$5:$BA$6,2,0)),HLOOKUP(Lista!N173,$AO$5:$BA$6,2,0),0)</f>
        <v>0</v>
      </c>
      <c r="O173" s="64">
        <f>IF(ISNUMBER(HLOOKUP(Lista!O173,$AO$5:$BA$6,2,0)),HLOOKUP(Lista!O173,$AO$5:$BA$6,2,0),0)</f>
        <v>0</v>
      </c>
      <c r="P173" s="64">
        <f>IF(ISNUMBER(HLOOKUP(Lista!P173,$AO$5:$BA$6,2,0)),HLOOKUP(Lista!P173,$AO$5:$BA$6,2,0),0)</f>
        <v>0</v>
      </c>
      <c r="Q173" s="64">
        <f>IF(ISNUMBER(HLOOKUP(Lista!Q173,$AO$5:$BA$6,2,0)),HLOOKUP(Lista!Q173,$AO$5:$BA$6,2,0),0)</f>
        <v>0</v>
      </c>
      <c r="R173" s="64">
        <f>IF(ISNUMBER(HLOOKUP(Lista!R173,$AO$5:$BA$6,2,0)),HLOOKUP(Lista!R173,$AO$5:$BA$6,2,0),0)</f>
        <v>0</v>
      </c>
      <c r="S173" s="64">
        <f>IF(ISNUMBER(HLOOKUP(Lista!S173,$AO$5:$BA$6,2,0)),HLOOKUP(Lista!S173,$AO$5:$BA$6,2,0),0)</f>
        <v>0</v>
      </c>
      <c r="T173" s="64">
        <f>IF(ISNUMBER(HLOOKUP(Lista!T173,$AO$5:$BA$6,2,0)),HLOOKUP(Lista!T173,$AO$5:$BA$6,2,0),0)</f>
        <v>0</v>
      </c>
      <c r="U173" s="64">
        <f>IF(ISNUMBER(HLOOKUP(Lista!U173,$AO$5:$BA$6,2,0)),HLOOKUP(Lista!U173,$AO$5:$BA$6,2,0),0)</f>
        <v>0</v>
      </c>
      <c r="V173" s="64">
        <f>IF(ISNUMBER(HLOOKUP(Lista!V173,$AO$5:$BA$6,2,0)),HLOOKUP(Lista!V173,$AO$5:$BA$6,2,0),0)</f>
        <v>0</v>
      </c>
      <c r="W173" s="64">
        <f>IF(ISNUMBER(HLOOKUP(Lista!W173,$AO$5:$BA$6,2,0)),HLOOKUP(Lista!W173,$AO$5:$BA$6,2,0),0)</f>
        <v>0</v>
      </c>
      <c r="X173" s="64">
        <f>IF(ISNUMBER(HLOOKUP(Lista!X173,$AO$5:$BA$6,2,0)),HLOOKUP(Lista!X173,$AO$5:$BA$6,2,0),0)</f>
        <v>0</v>
      </c>
      <c r="Y173" s="64">
        <f>IF(ISNUMBER(HLOOKUP(Lista!Y173,$AO$5:$BA$6,2,0)),HLOOKUP(Lista!Y173,$AO$5:$BA$6,2,0),0)</f>
        <v>0</v>
      </c>
      <c r="Z173" s="64">
        <f>IF(ISNUMBER(HLOOKUP(Lista!Z173,$AO$5:$BA$6,2,0)),HLOOKUP(Lista!Z173,$AO$5:$BA$6,2,0),0)</f>
        <v>0</v>
      </c>
      <c r="AA173" s="64">
        <f>IF(ISNUMBER(HLOOKUP(Lista!AA173,$AO$5:$BA$6,2,0)),HLOOKUP(Lista!AA173,$AO$5:$BA$6,2,0),0)</f>
        <v>0</v>
      </c>
      <c r="AB173" s="64">
        <f>IF(ISNUMBER(HLOOKUP(Lista!AB173,$AO$5:$BA$6,2,0)),HLOOKUP(Lista!AB173,$AO$5:$BA$6,2,0),0)</f>
        <v>0</v>
      </c>
      <c r="AC173" s="64">
        <f>IF(ISNUMBER(HLOOKUP(Lista!AC173,$AO$5:$BA$6,2,0)),HLOOKUP(Lista!AC173,$AO$5:$BA$6,2,0),0)</f>
        <v>0</v>
      </c>
      <c r="AD173" s="64">
        <f>IF(ISNUMBER(HLOOKUP(Lista!AD173,$AO$5:$BA$6,2,0)),HLOOKUP(Lista!AD173,$AO$5:$BA$6,2,0),0)</f>
        <v>0</v>
      </c>
      <c r="AE173" s="64">
        <f>IF(ISNUMBER(HLOOKUP(Lista!AE173,$AO$5:$BA$6,2,0)),HLOOKUP(Lista!AE173,$AO$5:$BA$6,2,0),0)</f>
        <v>0</v>
      </c>
      <c r="AF173" s="64">
        <f>IF(ISNUMBER(HLOOKUP(Lista!AF173,$AO$5:$BA$6,2,0)),HLOOKUP(Lista!AF173,$AO$5:$BA$6,2,0),0)</f>
        <v>0</v>
      </c>
      <c r="AG173" s="64">
        <f>IF(ISNUMBER(HLOOKUP(Lista!AG173,$AO$5:$BA$6,2,0)),HLOOKUP(Lista!AG173,$AO$5:$BA$6,2,0),0)</f>
        <v>0</v>
      </c>
      <c r="AH173" s="64">
        <f>IF(ISNUMBER(HLOOKUP(Lista!AH173,$AO$5:$BA$6,2,0)),HLOOKUP(Lista!AH173,$AO$5:$BA$6,2,0),0)</f>
        <v>0</v>
      </c>
      <c r="AI173" s="64">
        <f>IF(ISNUMBER(HLOOKUP(Lista!AI173,$AO$5:$BA$6,2,0)),HLOOKUP(Lista!AI173,$AO$5:$BA$6,2,0),0)</f>
        <v>0</v>
      </c>
      <c r="AJ173" s="166"/>
    </row>
    <row r="174" spans="1:36" x14ac:dyDescent="0.2">
      <c r="A174" s="164">
        <f>Lista!A174</f>
        <v>2</v>
      </c>
      <c r="B174" s="164">
        <f>Lista!B174</f>
        <v>1057</v>
      </c>
      <c r="C174" s="164" t="str">
        <f>Lista!C174</f>
        <v>Godziński Bartłomiej</v>
      </c>
      <c r="D174" s="15">
        <v>1</v>
      </c>
      <c r="E174" s="64">
        <f>IF(ISNUMBER(HLOOKUP(Lista!E174,$AO$5:$BA$6,2,0)),HLOOKUP(Lista!E174,$AO$5:$BA$6,2,0),0)</f>
        <v>0</v>
      </c>
      <c r="F174" s="64">
        <f>IF(ISNUMBER(HLOOKUP(Lista!F174,$AO$5:$BA$6,2,0)),HLOOKUP(Lista!F174,$AO$5:$BA$6,2,0),0)</f>
        <v>0</v>
      </c>
      <c r="G174" s="64">
        <f>IF(ISNUMBER(HLOOKUP(Lista!G174,$AO$5:$BA$6,2,0)),HLOOKUP(Lista!G174,$AO$5:$BA$6,2,0),0)</f>
        <v>0</v>
      </c>
      <c r="H174" s="64">
        <f>IF(ISNUMBER(HLOOKUP(Lista!H174,$AO$5:$BA$6,2,0)),HLOOKUP(Lista!H174,$AO$5:$BA$6,2,0),0)</f>
        <v>0</v>
      </c>
      <c r="I174" s="64">
        <f>IF(ISNUMBER(HLOOKUP(Lista!I174,$AO$5:$BA$6,2,0)),HLOOKUP(Lista!I174,$AO$5:$BA$6,2,0),0)</f>
        <v>0</v>
      </c>
      <c r="J174" s="64">
        <f>IF(ISNUMBER(HLOOKUP(Lista!J174,$AO$5:$BA$6,2,0)),HLOOKUP(Lista!J174,$AO$5:$BA$6,2,0),0)</f>
        <v>0</v>
      </c>
      <c r="K174" s="64">
        <f>IF(ISNUMBER(HLOOKUP(Lista!K174,$AO$5:$BA$6,2,0)),HLOOKUP(Lista!K174,$AO$5:$BA$6,2,0),0)</f>
        <v>0</v>
      </c>
      <c r="L174" s="64">
        <f>IF(ISNUMBER(HLOOKUP(Lista!L174,$AO$5:$BA$6,2,0)),HLOOKUP(Lista!L174,$AO$5:$BA$6,2,0),0)</f>
        <v>0</v>
      </c>
      <c r="M174" s="64">
        <f>IF(ISNUMBER(HLOOKUP(Lista!M174,$AO$5:$BA$6,2,0)),HLOOKUP(Lista!M174,$AO$5:$BA$6,2,0),0)</f>
        <v>0</v>
      </c>
      <c r="N174" s="64">
        <f>IF(ISNUMBER(HLOOKUP(Lista!N174,$AO$5:$BA$6,2,0)),HLOOKUP(Lista!N174,$AO$5:$BA$6,2,0),0)</f>
        <v>0</v>
      </c>
      <c r="O174" s="64">
        <f>IF(ISNUMBER(HLOOKUP(Lista!O174,$AO$5:$BA$6,2,0)),HLOOKUP(Lista!O174,$AO$5:$BA$6,2,0),0)</f>
        <v>0</v>
      </c>
      <c r="P174" s="64">
        <f>IF(ISNUMBER(HLOOKUP(Lista!P174,$AO$5:$BA$6,2,0)),HLOOKUP(Lista!P174,$AO$5:$BA$6,2,0),0)</f>
        <v>0</v>
      </c>
      <c r="Q174" s="64">
        <f>IF(ISNUMBER(HLOOKUP(Lista!Q174,$AO$5:$BA$6,2,0)),HLOOKUP(Lista!Q174,$AO$5:$BA$6,2,0),0)</f>
        <v>0</v>
      </c>
      <c r="R174" s="64">
        <f>IF(ISNUMBER(HLOOKUP(Lista!R174,$AO$5:$BA$6,2,0)),HLOOKUP(Lista!R174,$AO$5:$BA$6,2,0),0)</f>
        <v>0</v>
      </c>
      <c r="S174" s="64">
        <f>IF(ISNUMBER(HLOOKUP(Lista!S174,$AO$5:$BA$6,2,0)),HLOOKUP(Lista!S174,$AO$5:$BA$6,2,0),0)</f>
        <v>0</v>
      </c>
      <c r="T174" s="64">
        <f>IF(ISNUMBER(HLOOKUP(Lista!T174,$AO$5:$BA$6,2,0)),HLOOKUP(Lista!T174,$AO$5:$BA$6,2,0),0)</f>
        <v>0</v>
      </c>
      <c r="U174" s="64">
        <f>IF(ISNUMBER(HLOOKUP(Lista!U174,$AO$5:$BA$6,2,0)),HLOOKUP(Lista!U174,$AO$5:$BA$6,2,0),0)</f>
        <v>0</v>
      </c>
      <c r="V174" s="64">
        <f>IF(ISNUMBER(HLOOKUP(Lista!V174,$AO$5:$BA$6,2,0)),HLOOKUP(Lista!V174,$AO$5:$BA$6,2,0),0)</f>
        <v>0</v>
      </c>
      <c r="W174" s="64">
        <f>IF(ISNUMBER(HLOOKUP(Lista!W174,$AO$5:$BA$6,2,0)),HLOOKUP(Lista!W174,$AO$5:$BA$6,2,0),0)</f>
        <v>0</v>
      </c>
      <c r="X174" s="64">
        <f>IF(ISNUMBER(HLOOKUP(Lista!X174,$AO$5:$BA$6,2,0)),HLOOKUP(Lista!X174,$AO$5:$BA$6,2,0),0)</f>
        <v>0</v>
      </c>
      <c r="Y174" s="64">
        <f>IF(ISNUMBER(HLOOKUP(Lista!Y174,$AO$5:$BA$6,2,0)),HLOOKUP(Lista!Y174,$AO$5:$BA$6,2,0),0)</f>
        <v>0</v>
      </c>
      <c r="Z174" s="64">
        <f>IF(ISNUMBER(HLOOKUP(Lista!Z174,$AO$5:$BA$6,2,0)),HLOOKUP(Lista!Z174,$AO$5:$BA$6,2,0),0)</f>
        <v>0</v>
      </c>
      <c r="AA174" s="64">
        <f>IF(ISNUMBER(HLOOKUP(Lista!AA174,$AO$5:$BA$6,2,0)),HLOOKUP(Lista!AA174,$AO$5:$BA$6,2,0),0)</f>
        <v>0</v>
      </c>
      <c r="AB174" s="64">
        <f>IF(ISNUMBER(HLOOKUP(Lista!AB174,$AO$5:$BA$6,2,0)),HLOOKUP(Lista!AB174,$AO$5:$BA$6,2,0),0)</f>
        <v>0</v>
      </c>
      <c r="AC174" s="64">
        <f>IF(ISNUMBER(HLOOKUP(Lista!AC174,$AO$5:$BA$6,2,0)),HLOOKUP(Lista!AC174,$AO$5:$BA$6,2,0),0)</f>
        <v>0</v>
      </c>
      <c r="AD174" s="64">
        <f>IF(ISNUMBER(HLOOKUP(Lista!AD174,$AO$5:$BA$6,2,0)),HLOOKUP(Lista!AD174,$AO$5:$BA$6,2,0),0)</f>
        <v>0</v>
      </c>
      <c r="AE174" s="64">
        <f>IF(ISNUMBER(HLOOKUP(Lista!AE174,$AO$5:$BA$6,2,0)),HLOOKUP(Lista!AE174,$AO$5:$BA$6,2,0),0)</f>
        <v>0</v>
      </c>
      <c r="AF174" s="64">
        <f>IF(ISNUMBER(HLOOKUP(Lista!AF174,$AO$5:$BA$6,2,0)),HLOOKUP(Lista!AF174,$AO$5:$BA$6,2,0),0)</f>
        <v>0</v>
      </c>
      <c r="AG174" s="64">
        <f>IF(ISNUMBER(HLOOKUP(Lista!AG174,$AO$5:$BA$6,2,0)),HLOOKUP(Lista!AG174,$AO$5:$BA$6,2,0),0)</f>
        <v>0</v>
      </c>
      <c r="AH174" s="64">
        <f>IF(ISNUMBER(HLOOKUP(Lista!AH174,$AO$5:$BA$6,2,0)),HLOOKUP(Lista!AH174,$AO$5:$BA$6,2,0),0)</f>
        <v>0</v>
      </c>
      <c r="AI174" s="64">
        <f>IF(ISNUMBER(HLOOKUP(Lista!AI174,$AO$5:$BA$6,2,0)),HLOOKUP(Lista!AI174,$AO$5:$BA$6,2,0),0)</f>
        <v>0</v>
      </c>
      <c r="AJ174" s="165">
        <f t="shared" ref="AJ174" si="39">SUM(E174:AI176)</f>
        <v>0</v>
      </c>
    </row>
    <row r="175" spans="1:36" x14ac:dyDescent="0.2">
      <c r="A175" s="142"/>
      <c r="B175" s="142"/>
      <c r="C175" s="142"/>
      <c r="D175" s="15">
        <v>2</v>
      </c>
      <c r="E175" s="64">
        <f>IF(ISNUMBER(HLOOKUP(Lista!E175,$AO$5:$BA$6,2,0)),HLOOKUP(Lista!E175,$AO$5:$BA$6,2,0),0)</f>
        <v>0</v>
      </c>
      <c r="F175" s="64">
        <f>IF(ISNUMBER(HLOOKUP(Lista!F175,$AO$5:$BA$6,2,0)),HLOOKUP(Lista!F175,$AO$5:$BA$6,2,0),0)</f>
        <v>0</v>
      </c>
      <c r="G175" s="64">
        <f>IF(ISNUMBER(HLOOKUP(Lista!G175,$AO$5:$BA$6,2,0)),HLOOKUP(Lista!G175,$AO$5:$BA$6,2,0),0)</f>
        <v>0</v>
      </c>
      <c r="H175" s="64">
        <f>IF(ISNUMBER(HLOOKUP(Lista!H175,$AO$5:$BA$6,2,0)),HLOOKUP(Lista!H175,$AO$5:$BA$6,2,0),0)</f>
        <v>0</v>
      </c>
      <c r="I175" s="64">
        <f>IF(ISNUMBER(HLOOKUP(Lista!I175,$AO$5:$BA$6,2,0)),HLOOKUP(Lista!I175,$AO$5:$BA$6,2,0),0)</f>
        <v>0</v>
      </c>
      <c r="J175" s="64">
        <f>IF(ISNUMBER(HLOOKUP(Lista!J175,$AO$5:$BA$6,2,0)),HLOOKUP(Lista!J175,$AO$5:$BA$6,2,0),0)</f>
        <v>0</v>
      </c>
      <c r="K175" s="64">
        <f>IF(ISNUMBER(HLOOKUP(Lista!K175,$AO$5:$BA$6,2,0)),HLOOKUP(Lista!K175,$AO$5:$BA$6,2,0),0)</f>
        <v>0</v>
      </c>
      <c r="L175" s="64">
        <f>IF(ISNUMBER(HLOOKUP(Lista!L175,$AO$5:$BA$6,2,0)),HLOOKUP(Lista!L175,$AO$5:$BA$6,2,0),0)</f>
        <v>0</v>
      </c>
      <c r="M175" s="64">
        <f>IF(ISNUMBER(HLOOKUP(Lista!M175,$AO$5:$BA$6,2,0)),HLOOKUP(Lista!M175,$AO$5:$BA$6,2,0),0)</f>
        <v>0</v>
      </c>
      <c r="N175" s="64">
        <f>IF(ISNUMBER(HLOOKUP(Lista!N175,$AO$5:$BA$6,2,0)),HLOOKUP(Lista!N175,$AO$5:$BA$6,2,0),0)</f>
        <v>0</v>
      </c>
      <c r="O175" s="64">
        <f>IF(ISNUMBER(HLOOKUP(Lista!O175,$AO$5:$BA$6,2,0)),HLOOKUP(Lista!O175,$AO$5:$BA$6,2,0),0)</f>
        <v>0</v>
      </c>
      <c r="P175" s="64">
        <f>IF(ISNUMBER(HLOOKUP(Lista!P175,$AO$5:$BA$6,2,0)),HLOOKUP(Lista!P175,$AO$5:$BA$6,2,0),0)</f>
        <v>0</v>
      </c>
      <c r="Q175" s="64">
        <f>IF(ISNUMBER(HLOOKUP(Lista!Q175,$AO$5:$BA$6,2,0)),HLOOKUP(Lista!Q175,$AO$5:$BA$6,2,0),0)</f>
        <v>0</v>
      </c>
      <c r="R175" s="64">
        <f>IF(ISNUMBER(HLOOKUP(Lista!R175,$AO$5:$BA$6,2,0)),HLOOKUP(Lista!R175,$AO$5:$BA$6,2,0),0)</f>
        <v>0</v>
      </c>
      <c r="S175" s="64">
        <f>IF(ISNUMBER(HLOOKUP(Lista!S175,$AO$5:$BA$6,2,0)),HLOOKUP(Lista!S175,$AO$5:$BA$6,2,0),0)</f>
        <v>0</v>
      </c>
      <c r="T175" s="64">
        <f>IF(ISNUMBER(HLOOKUP(Lista!T175,$AO$5:$BA$6,2,0)),HLOOKUP(Lista!T175,$AO$5:$BA$6,2,0),0)</f>
        <v>0</v>
      </c>
      <c r="U175" s="64">
        <f>IF(ISNUMBER(HLOOKUP(Lista!U175,$AO$5:$BA$6,2,0)),HLOOKUP(Lista!U175,$AO$5:$BA$6,2,0),0)</f>
        <v>0</v>
      </c>
      <c r="V175" s="64">
        <f>IF(ISNUMBER(HLOOKUP(Lista!V175,$AO$5:$BA$6,2,0)),HLOOKUP(Lista!V175,$AO$5:$BA$6,2,0),0)</f>
        <v>0</v>
      </c>
      <c r="W175" s="64">
        <f>IF(ISNUMBER(HLOOKUP(Lista!W175,$AO$5:$BA$6,2,0)),HLOOKUP(Lista!W175,$AO$5:$BA$6,2,0),0)</f>
        <v>0</v>
      </c>
      <c r="X175" s="64">
        <f>IF(ISNUMBER(HLOOKUP(Lista!X175,$AO$5:$BA$6,2,0)),HLOOKUP(Lista!X175,$AO$5:$BA$6,2,0),0)</f>
        <v>0</v>
      </c>
      <c r="Y175" s="64">
        <f>IF(ISNUMBER(HLOOKUP(Lista!Y175,$AO$5:$BA$6,2,0)),HLOOKUP(Lista!Y175,$AO$5:$BA$6,2,0),0)</f>
        <v>0</v>
      </c>
      <c r="Z175" s="64">
        <f>IF(ISNUMBER(HLOOKUP(Lista!Z175,$AO$5:$BA$6,2,0)),HLOOKUP(Lista!Z175,$AO$5:$BA$6,2,0),0)</f>
        <v>0</v>
      </c>
      <c r="AA175" s="64">
        <f>IF(ISNUMBER(HLOOKUP(Lista!AA175,$AO$5:$BA$6,2,0)),HLOOKUP(Lista!AA175,$AO$5:$BA$6,2,0),0)</f>
        <v>0</v>
      </c>
      <c r="AB175" s="64">
        <f>IF(ISNUMBER(HLOOKUP(Lista!AB175,$AO$5:$BA$6,2,0)),HLOOKUP(Lista!AB175,$AO$5:$BA$6,2,0),0)</f>
        <v>0</v>
      </c>
      <c r="AC175" s="64">
        <f>IF(ISNUMBER(HLOOKUP(Lista!AC175,$AO$5:$BA$6,2,0)),HLOOKUP(Lista!AC175,$AO$5:$BA$6,2,0),0)</f>
        <v>0</v>
      </c>
      <c r="AD175" s="64">
        <f>IF(ISNUMBER(HLOOKUP(Lista!AD175,$AO$5:$BA$6,2,0)),HLOOKUP(Lista!AD175,$AO$5:$BA$6,2,0),0)</f>
        <v>0</v>
      </c>
      <c r="AE175" s="64">
        <f>IF(ISNUMBER(HLOOKUP(Lista!AE175,$AO$5:$BA$6,2,0)),HLOOKUP(Lista!AE175,$AO$5:$BA$6,2,0),0)</f>
        <v>0</v>
      </c>
      <c r="AF175" s="64">
        <f>IF(ISNUMBER(HLOOKUP(Lista!AF175,$AO$5:$BA$6,2,0)),HLOOKUP(Lista!AF175,$AO$5:$BA$6,2,0),0)</f>
        <v>0</v>
      </c>
      <c r="AG175" s="64">
        <f>IF(ISNUMBER(HLOOKUP(Lista!AG175,$AO$5:$BA$6,2,0)),HLOOKUP(Lista!AG175,$AO$5:$BA$6,2,0),0)</f>
        <v>0</v>
      </c>
      <c r="AH175" s="64">
        <f>IF(ISNUMBER(HLOOKUP(Lista!AH175,$AO$5:$BA$6,2,0)),HLOOKUP(Lista!AH175,$AO$5:$BA$6,2,0),0)</f>
        <v>0</v>
      </c>
      <c r="AI175" s="64">
        <f>IF(ISNUMBER(HLOOKUP(Lista!AI175,$AO$5:$BA$6,2,0)),HLOOKUP(Lista!AI175,$AO$5:$BA$6,2,0),0)</f>
        <v>0</v>
      </c>
      <c r="AJ175" s="145"/>
    </row>
    <row r="176" spans="1:36" ht="13.5" thickBot="1" x14ac:dyDescent="0.25">
      <c r="A176" s="142"/>
      <c r="B176" s="142"/>
      <c r="C176" s="142"/>
      <c r="D176" s="15">
        <v>3</v>
      </c>
      <c r="E176" s="64">
        <f>IF(ISNUMBER(HLOOKUP(Lista!E176,$AO$5:$BA$6,2,0)),HLOOKUP(Lista!E176,$AO$5:$BA$6,2,0),0)</f>
        <v>0</v>
      </c>
      <c r="F176" s="64">
        <f>IF(ISNUMBER(HLOOKUP(Lista!F176,$AO$5:$BA$6,2,0)),HLOOKUP(Lista!F176,$AO$5:$BA$6,2,0),0)</f>
        <v>0</v>
      </c>
      <c r="G176" s="64">
        <f>IF(ISNUMBER(HLOOKUP(Lista!G176,$AO$5:$BA$6,2,0)),HLOOKUP(Lista!G176,$AO$5:$BA$6,2,0),0)</f>
        <v>0</v>
      </c>
      <c r="H176" s="64">
        <f>IF(ISNUMBER(HLOOKUP(Lista!H176,$AO$5:$BA$6,2,0)),HLOOKUP(Lista!H176,$AO$5:$BA$6,2,0),0)</f>
        <v>0</v>
      </c>
      <c r="I176" s="64">
        <f>IF(ISNUMBER(HLOOKUP(Lista!I176,$AO$5:$BA$6,2,0)),HLOOKUP(Lista!I176,$AO$5:$BA$6,2,0),0)</f>
        <v>0</v>
      </c>
      <c r="J176" s="64">
        <f>IF(ISNUMBER(HLOOKUP(Lista!J176,$AO$5:$BA$6,2,0)),HLOOKUP(Lista!J176,$AO$5:$BA$6,2,0),0)</f>
        <v>0</v>
      </c>
      <c r="K176" s="64">
        <f>IF(ISNUMBER(HLOOKUP(Lista!K176,$AO$5:$BA$6,2,0)),HLOOKUP(Lista!K176,$AO$5:$BA$6,2,0),0)</f>
        <v>0</v>
      </c>
      <c r="L176" s="64">
        <f>IF(ISNUMBER(HLOOKUP(Lista!L176,$AO$5:$BA$6,2,0)),HLOOKUP(Lista!L176,$AO$5:$BA$6,2,0),0)</f>
        <v>0</v>
      </c>
      <c r="M176" s="64">
        <f>IF(ISNUMBER(HLOOKUP(Lista!M176,$AO$5:$BA$6,2,0)),HLOOKUP(Lista!M176,$AO$5:$BA$6,2,0),0)</f>
        <v>0</v>
      </c>
      <c r="N176" s="64">
        <f>IF(ISNUMBER(HLOOKUP(Lista!N176,$AO$5:$BA$6,2,0)),HLOOKUP(Lista!N176,$AO$5:$BA$6,2,0),0)</f>
        <v>0</v>
      </c>
      <c r="O176" s="64">
        <f>IF(ISNUMBER(HLOOKUP(Lista!O176,$AO$5:$BA$6,2,0)),HLOOKUP(Lista!O176,$AO$5:$BA$6,2,0),0)</f>
        <v>0</v>
      </c>
      <c r="P176" s="64">
        <f>IF(ISNUMBER(HLOOKUP(Lista!P176,$AO$5:$BA$6,2,0)),HLOOKUP(Lista!P176,$AO$5:$BA$6,2,0),0)</f>
        <v>0</v>
      </c>
      <c r="Q176" s="64">
        <f>IF(ISNUMBER(HLOOKUP(Lista!Q176,$AO$5:$BA$6,2,0)),HLOOKUP(Lista!Q176,$AO$5:$BA$6,2,0),0)</f>
        <v>0</v>
      </c>
      <c r="R176" s="64">
        <f>IF(ISNUMBER(HLOOKUP(Lista!R176,$AO$5:$BA$6,2,0)),HLOOKUP(Lista!R176,$AO$5:$BA$6,2,0),0)</f>
        <v>0</v>
      </c>
      <c r="S176" s="64">
        <f>IF(ISNUMBER(HLOOKUP(Lista!S176,$AO$5:$BA$6,2,0)),HLOOKUP(Lista!S176,$AO$5:$BA$6,2,0),0)</f>
        <v>0</v>
      </c>
      <c r="T176" s="64">
        <f>IF(ISNUMBER(HLOOKUP(Lista!T176,$AO$5:$BA$6,2,0)),HLOOKUP(Lista!T176,$AO$5:$BA$6,2,0),0)</f>
        <v>0</v>
      </c>
      <c r="U176" s="64">
        <f>IF(ISNUMBER(HLOOKUP(Lista!U176,$AO$5:$BA$6,2,0)),HLOOKUP(Lista!U176,$AO$5:$BA$6,2,0),0)</f>
        <v>0</v>
      </c>
      <c r="V176" s="64">
        <f>IF(ISNUMBER(HLOOKUP(Lista!V176,$AO$5:$BA$6,2,0)),HLOOKUP(Lista!V176,$AO$5:$BA$6,2,0),0)</f>
        <v>0</v>
      </c>
      <c r="W176" s="64">
        <f>IF(ISNUMBER(HLOOKUP(Lista!W176,$AO$5:$BA$6,2,0)),HLOOKUP(Lista!W176,$AO$5:$BA$6,2,0),0)</f>
        <v>0</v>
      </c>
      <c r="X176" s="64">
        <f>IF(ISNUMBER(HLOOKUP(Lista!X176,$AO$5:$BA$6,2,0)),HLOOKUP(Lista!X176,$AO$5:$BA$6,2,0),0)</f>
        <v>0</v>
      </c>
      <c r="Y176" s="64">
        <f>IF(ISNUMBER(HLOOKUP(Lista!Y176,$AO$5:$BA$6,2,0)),HLOOKUP(Lista!Y176,$AO$5:$BA$6,2,0),0)</f>
        <v>0</v>
      </c>
      <c r="Z176" s="64">
        <f>IF(ISNUMBER(HLOOKUP(Lista!Z176,$AO$5:$BA$6,2,0)),HLOOKUP(Lista!Z176,$AO$5:$BA$6,2,0),0)</f>
        <v>0</v>
      </c>
      <c r="AA176" s="64">
        <f>IF(ISNUMBER(HLOOKUP(Lista!AA176,$AO$5:$BA$6,2,0)),HLOOKUP(Lista!AA176,$AO$5:$BA$6,2,0),0)</f>
        <v>0</v>
      </c>
      <c r="AB176" s="64">
        <f>IF(ISNUMBER(HLOOKUP(Lista!AB176,$AO$5:$BA$6,2,0)),HLOOKUP(Lista!AB176,$AO$5:$BA$6,2,0),0)</f>
        <v>0</v>
      </c>
      <c r="AC176" s="64">
        <f>IF(ISNUMBER(HLOOKUP(Lista!AC176,$AO$5:$BA$6,2,0)),HLOOKUP(Lista!AC176,$AO$5:$BA$6,2,0),0)</f>
        <v>0</v>
      </c>
      <c r="AD176" s="64">
        <f>IF(ISNUMBER(HLOOKUP(Lista!AD176,$AO$5:$BA$6,2,0)),HLOOKUP(Lista!AD176,$AO$5:$BA$6,2,0),0)</f>
        <v>0</v>
      </c>
      <c r="AE176" s="64">
        <f>IF(ISNUMBER(HLOOKUP(Lista!AE176,$AO$5:$BA$6,2,0)),HLOOKUP(Lista!AE176,$AO$5:$BA$6,2,0),0)</f>
        <v>0</v>
      </c>
      <c r="AF176" s="64">
        <f>IF(ISNUMBER(HLOOKUP(Lista!AF176,$AO$5:$BA$6,2,0)),HLOOKUP(Lista!AF176,$AO$5:$BA$6,2,0),0)</f>
        <v>0</v>
      </c>
      <c r="AG176" s="64">
        <f>IF(ISNUMBER(HLOOKUP(Lista!AG176,$AO$5:$BA$6,2,0)),HLOOKUP(Lista!AG176,$AO$5:$BA$6,2,0),0)</f>
        <v>0</v>
      </c>
      <c r="AH176" s="64">
        <f>IF(ISNUMBER(HLOOKUP(Lista!AH176,$AO$5:$BA$6,2,0)),HLOOKUP(Lista!AH176,$AO$5:$BA$6,2,0),0)</f>
        <v>0</v>
      </c>
      <c r="AI176" s="64">
        <f>IF(ISNUMBER(HLOOKUP(Lista!AI176,$AO$5:$BA$6,2,0)),HLOOKUP(Lista!AI176,$AO$5:$BA$6,2,0),0)</f>
        <v>0</v>
      </c>
      <c r="AJ176" s="166"/>
    </row>
    <row r="177" spans="1:36" x14ac:dyDescent="0.2">
      <c r="A177" s="164">
        <f>Lista!A177</f>
        <v>3</v>
      </c>
      <c r="B177" s="164">
        <f>Lista!B177</f>
        <v>1487</v>
      </c>
      <c r="C177" s="164" t="str">
        <f>Lista!C177</f>
        <v>Dudys Łukasz</v>
      </c>
      <c r="D177" s="15">
        <v>1</v>
      </c>
      <c r="E177" s="64">
        <f>IF(ISNUMBER(HLOOKUP(Lista!E177,$AO$5:$BA$6,2,0)),HLOOKUP(Lista!E177,$AO$5:$BA$6,2,0),0)</f>
        <v>0</v>
      </c>
      <c r="F177" s="64">
        <f>IF(ISNUMBER(HLOOKUP(Lista!F177,$AO$5:$BA$6,2,0)),HLOOKUP(Lista!F177,$AO$5:$BA$6,2,0),0)</f>
        <v>0</v>
      </c>
      <c r="G177" s="64">
        <f>IF(ISNUMBER(HLOOKUP(Lista!G177,$AO$5:$BA$6,2,0)),HLOOKUP(Lista!G177,$AO$5:$BA$6,2,0),0)</f>
        <v>0</v>
      </c>
      <c r="H177" s="64">
        <f>IF(ISNUMBER(HLOOKUP(Lista!H177,$AO$5:$BA$6,2,0)),HLOOKUP(Lista!H177,$AO$5:$BA$6,2,0),0)</f>
        <v>0</v>
      </c>
      <c r="I177" s="64">
        <f>IF(ISNUMBER(HLOOKUP(Lista!I177,$AO$5:$BA$6,2,0)),HLOOKUP(Lista!I177,$AO$5:$BA$6,2,0),0)</f>
        <v>0</v>
      </c>
      <c r="J177" s="64">
        <f>IF(ISNUMBER(HLOOKUP(Lista!J177,$AO$5:$BA$6,2,0)),HLOOKUP(Lista!J177,$AO$5:$BA$6,2,0),0)</f>
        <v>0</v>
      </c>
      <c r="K177" s="64">
        <f>IF(ISNUMBER(HLOOKUP(Lista!K177,$AO$5:$BA$6,2,0)),HLOOKUP(Lista!K177,$AO$5:$BA$6,2,0),0)</f>
        <v>0</v>
      </c>
      <c r="L177" s="64">
        <f>IF(ISNUMBER(HLOOKUP(Lista!L177,$AO$5:$BA$6,2,0)),HLOOKUP(Lista!L177,$AO$5:$BA$6,2,0),0)</f>
        <v>0</v>
      </c>
      <c r="M177" s="64">
        <f>IF(ISNUMBER(HLOOKUP(Lista!M177,$AO$5:$BA$6,2,0)),HLOOKUP(Lista!M177,$AO$5:$BA$6,2,0),0)</f>
        <v>0</v>
      </c>
      <c r="N177" s="64">
        <f>IF(ISNUMBER(HLOOKUP(Lista!N177,$AO$5:$BA$6,2,0)),HLOOKUP(Lista!N177,$AO$5:$BA$6,2,0),0)</f>
        <v>0</v>
      </c>
      <c r="O177" s="64">
        <f>IF(ISNUMBER(HLOOKUP(Lista!O177,$AO$5:$BA$6,2,0)),HLOOKUP(Lista!O177,$AO$5:$BA$6,2,0),0)</f>
        <v>0</v>
      </c>
      <c r="P177" s="64">
        <f>IF(ISNUMBER(HLOOKUP(Lista!P177,$AO$5:$BA$6,2,0)),HLOOKUP(Lista!P177,$AO$5:$BA$6,2,0),0)</f>
        <v>0</v>
      </c>
      <c r="Q177" s="64">
        <f>IF(ISNUMBER(HLOOKUP(Lista!Q177,$AO$5:$BA$6,2,0)),HLOOKUP(Lista!Q177,$AO$5:$BA$6,2,0),0)</f>
        <v>0</v>
      </c>
      <c r="R177" s="64">
        <f>IF(ISNUMBER(HLOOKUP(Lista!R177,$AO$5:$BA$6,2,0)),HLOOKUP(Lista!R177,$AO$5:$BA$6,2,0),0)</f>
        <v>0</v>
      </c>
      <c r="S177" s="64">
        <f>IF(ISNUMBER(HLOOKUP(Lista!S177,$AO$5:$BA$6,2,0)),HLOOKUP(Lista!S177,$AO$5:$BA$6,2,0),0)</f>
        <v>0</v>
      </c>
      <c r="T177" s="64">
        <f>IF(ISNUMBER(HLOOKUP(Lista!T177,$AO$5:$BA$6,2,0)),HLOOKUP(Lista!T177,$AO$5:$BA$6,2,0),0)</f>
        <v>0</v>
      </c>
      <c r="U177" s="64">
        <f>IF(ISNUMBER(HLOOKUP(Lista!U177,$AO$5:$BA$6,2,0)),HLOOKUP(Lista!U177,$AO$5:$BA$6,2,0),0)</f>
        <v>0</v>
      </c>
      <c r="V177" s="64">
        <f>IF(ISNUMBER(HLOOKUP(Lista!V177,$AO$5:$BA$6,2,0)),HLOOKUP(Lista!V177,$AO$5:$BA$6,2,0),0)</f>
        <v>0</v>
      </c>
      <c r="W177" s="64">
        <f>IF(ISNUMBER(HLOOKUP(Lista!W177,$AO$5:$BA$6,2,0)),HLOOKUP(Lista!W177,$AO$5:$BA$6,2,0),0)</f>
        <v>0</v>
      </c>
      <c r="X177" s="64">
        <f>IF(ISNUMBER(HLOOKUP(Lista!X177,$AO$5:$BA$6,2,0)),HLOOKUP(Lista!X177,$AO$5:$BA$6,2,0),0)</f>
        <v>0</v>
      </c>
      <c r="Y177" s="64">
        <f>IF(ISNUMBER(HLOOKUP(Lista!Y177,$AO$5:$BA$6,2,0)),HLOOKUP(Lista!Y177,$AO$5:$BA$6,2,0),0)</f>
        <v>0</v>
      </c>
      <c r="Z177" s="64">
        <f>IF(ISNUMBER(HLOOKUP(Lista!Z177,$AO$5:$BA$6,2,0)),HLOOKUP(Lista!Z177,$AO$5:$BA$6,2,0),0)</f>
        <v>0</v>
      </c>
      <c r="AA177" s="64">
        <f>IF(ISNUMBER(HLOOKUP(Lista!AA177,$AO$5:$BA$6,2,0)),HLOOKUP(Lista!AA177,$AO$5:$BA$6,2,0),0)</f>
        <v>0</v>
      </c>
      <c r="AB177" s="64">
        <f>IF(ISNUMBER(HLOOKUP(Lista!AB177,$AO$5:$BA$6,2,0)),HLOOKUP(Lista!AB177,$AO$5:$BA$6,2,0),0)</f>
        <v>0</v>
      </c>
      <c r="AC177" s="64">
        <f>IF(ISNUMBER(HLOOKUP(Lista!AC177,$AO$5:$BA$6,2,0)),HLOOKUP(Lista!AC177,$AO$5:$BA$6,2,0),0)</f>
        <v>0</v>
      </c>
      <c r="AD177" s="64">
        <f>IF(ISNUMBER(HLOOKUP(Lista!AD177,$AO$5:$BA$6,2,0)),HLOOKUP(Lista!AD177,$AO$5:$BA$6,2,0),0)</f>
        <v>0</v>
      </c>
      <c r="AE177" s="64">
        <f>IF(ISNUMBER(HLOOKUP(Lista!AE177,$AO$5:$BA$6,2,0)),HLOOKUP(Lista!AE177,$AO$5:$BA$6,2,0),0)</f>
        <v>0</v>
      </c>
      <c r="AF177" s="64">
        <f>IF(ISNUMBER(HLOOKUP(Lista!AF177,$AO$5:$BA$6,2,0)),HLOOKUP(Lista!AF177,$AO$5:$BA$6,2,0),0)</f>
        <v>0</v>
      </c>
      <c r="AG177" s="64">
        <f>IF(ISNUMBER(HLOOKUP(Lista!AG177,$AO$5:$BA$6,2,0)),HLOOKUP(Lista!AG177,$AO$5:$BA$6,2,0),0)</f>
        <v>0</v>
      </c>
      <c r="AH177" s="64">
        <f>IF(ISNUMBER(HLOOKUP(Lista!AH177,$AO$5:$BA$6,2,0)),HLOOKUP(Lista!AH177,$AO$5:$BA$6,2,0),0)</f>
        <v>0</v>
      </c>
      <c r="AI177" s="64">
        <f>IF(ISNUMBER(HLOOKUP(Lista!AI177,$AO$5:$BA$6,2,0)),HLOOKUP(Lista!AI177,$AO$5:$BA$6,2,0),0)</f>
        <v>0</v>
      </c>
      <c r="AJ177" s="165">
        <f t="shared" ref="AJ177" si="40">SUM(E177:AI179)</f>
        <v>0</v>
      </c>
    </row>
    <row r="178" spans="1:36" x14ac:dyDescent="0.2">
      <c r="A178" s="142"/>
      <c r="B178" s="142"/>
      <c r="C178" s="142"/>
      <c r="D178" s="15">
        <v>2</v>
      </c>
      <c r="E178" s="64">
        <f>IF(ISNUMBER(HLOOKUP(Lista!E178,$AO$5:$BA$6,2,0)),HLOOKUP(Lista!E178,$AO$5:$BA$6,2,0),0)</f>
        <v>0</v>
      </c>
      <c r="F178" s="64">
        <f>IF(ISNUMBER(HLOOKUP(Lista!F178,$AO$5:$BA$6,2,0)),HLOOKUP(Lista!F178,$AO$5:$BA$6,2,0),0)</f>
        <v>0</v>
      </c>
      <c r="G178" s="64">
        <f>IF(ISNUMBER(HLOOKUP(Lista!G178,$AO$5:$BA$6,2,0)),HLOOKUP(Lista!G178,$AO$5:$BA$6,2,0),0)</f>
        <v>0</v>
      </c>
      <c r="H178" s="64">
        <f>IF(ISNUMBER(HLOOKUP(Lista!H178,$AO$5:$BA$6,2,0)),HLOOKUP(Lista!H178,$AO$5:$BA$6,2,0),0)</f>
        <v>0</v>
      </c>
      <c r="I178" s="64">
        <f>IF(ISNUMBER(HLOOKUP(Lista!I178,$AO$5:$BA$6,2,0)),HLOOKUP(Lista!I178,$AO$5:$BA$6,2,0),0)</f>
        <v>0</v>
      </c>
      <c r="J178" s="64">
        <f>IF(ISNUMBER(HLOOKUP(Lista!J178,$AO$5:$BA$6,2,0)),HLOOKUP(Lista!J178,$AO$5:$BA$6,2,0),0)</f>
        <v>0</v>
      </c>
      <c r="K178" s="64">
        <f>IF(ISNUMBER(HLOOKUP(Lista!K178,$AO$5:$BA$6,2,0)),HLOOKUP(Lista!K178,$AO$5:$BA$6,2,0),0)</f>
        <v>0</v>
      </c>
      <c r="L178" s="64">
        <f>IF(ISNUMBER(HLOOKUP(Lista!L178,$AO$5:$BA$6,2,0)),HLOOKUP(Lista!L178,$AO$5:$BA$6,2,0),0)</f>
        <v>0</v>
      </c>
      <c r="M178" s="64">
        <f>IF(ISNUMBER(HLOOKUP(Lista!M178,$AO$5:$BA$6,2,0)),HLOOKUP(Lista!M178,$AO$5:$BA$6,2,0),0)</f>
        <v>0</v>
      </c>
      <c r="N178" s="64">
        <f>IF(ISNUMBER(HLOOKUP(Lista!N178,$AO$5:$BA$6,2,0)),HLOOKUP(Lista!N178,$AO$5:$BA$6,2,0),0)</f>
        <v>0</v>
      </c>
      <c r="O178" s="64">
        <f>IF(ISNUMBER(HLOOKUP(Lista!O178,$AO$5:$BA$6,2,0)),HLOOKUP(Lista!O178,$AO$5:$BA$6,2,0),0)</f>
        <v>0</v>
      </c>
      <c r="P178" s="64">
        <f>IF(ISNUMBER(HLOOKUP(Lista!P178,$AO$5:$BA$6,2,0)),HLOOKUP(Lista!P178,$AO$5:$BA$6,2,0),0)</f>
        <v>0</v>
      </c>
      <c r="Q178" s="64">
        <f>IF(ISNUMBER(HLOOKUP(Lista!Q178,$AO$5:$BA$6,2,0)),HLOOKUP(Lista!Q178,$AO$5:$BA$6,2,0),0)</f>
        <v>0</v>
      </c>
      <c r="R178" s="64">
        <f>IF(ISNUMBER(HLOOKUP(Lista!R178,$AO$5:$BA$6,2,0)),HLOOKUP(Lista!R178,$AO$5:$BA$6,2,0),0)</f>
        <v>0</v>
      </c>
      <c r="S178" s="64">
        <f>IF(ISNUMBER(HLOOKUP(Lista!S178,$AO$5:$BA$6,2,0)),HLOOKUP(Lista!S178,$AO$5:$BA$6,2,0),0)</f>
        <v>0</v>
      </c>
      <c r="T178" s="64">
        <f>IF(ISNUMBER(HLOOKUP(Lista!T178,$AO$5:$BA$6,2,0)),HLOOKUP(Lista!T178,$AO$5:$BA$6,2,0),0)</f>
        <v>0</v>
      </c>
      <c r="U178" s="64">
        <f>IF(ISNUMBER(HLOOKUP(Lista!U178,$AO$5:$BA$6,2,0)),HLOOKUP(Lista!U178,$AO$5:$BA$6,2,0),0)</f>
        <v>0</v>
      </c>
      <c r="V178" s="64">
        <f>IF(ISNUMBER(HLOOKUP(Lista!V178,$AO$5:$BA$6,2,0)),HLOOKUP(Lista!V178,$AO$5:$BA$6,2,0),0)</f>
        <v>0</v>
      </c>
      <c r="W178" s="64">
        <f>IF(ISNUMBER(HLOOKUP(Lista!W178,$AO$5:$BA$6,2,0)),HLOOKUP(Lista!W178,$AO$5:$BA$6,2,0),0)</f>
        <v>0</v>
      </c>
      <c r="X178" s="64">
        <f>IF(ISNUMBER(HLOOKUP(Lista!X178,$AO$5:$BA$6,2,0)),HLOOKUP(Lista!X178,$AO$5:$BA$6,2,0),0)</f>
        <v>0</v>
      </c>
      <c r="Y178" s="64">
        <f>IF(ISNUMBER(HLOOKUP(Lista!Y178,$AO$5:$BA$6,2,0)),HLOOKUP(Lista!Y178,$AO$5:$BA$6,2,0),0)</f>
        <v>0</v>
      </c>
      <c r="Z178" s="64">
        <f>IF(ISNUMBER(HLOOKUP(Lista!Z178,$AO$5:$BA$6,2,0)),HLOOKUP(Lista!Z178,$AO$5:$BA$6,2,0),0)</f>
        <v>0</v>
      </c>
      <c r="AA178" s="64">
        <f>IF(ISNUMBER(HLOOKUP(Lista!AA178,$AO$5:$BA$6,2,0)),HLOOKUP(Lista!AA178,$AO$5:$BA$6,2,0),0)</f>
        <v>0</v>
      </c>
      <c r="AB178" s="64">
        <f>IF(ISNUMBER(HLOOKUP(Lista!AB178,$AO$5:$BA$6,2,0)),HLOOKUP(Lista!AB178,$AO$5:$BA$6,2,0),0)</f>
        <v>0</v>
      </c>
      <c r="AC178" s="64">
        <f>IF(ISNUMBER(HLOOKUP(Lista!AC178,$AO$5:$BA$6,2,0)),HLOOKUP(Lista!AC178,$AO$5:$BA$6,2,0),0)</f>
        <v>0</v>
      </c>
      <c r="AD178" s="64">
        <f>IF(ISNUMBER(HLOOKUP(Lista!AD178,$AO$5:$BA$6,2,0)),HLOOKUP(Lista!AD178,$AO$5:$BA$6,2,0),0)</f>
        <v>0</v>
      </c>
      <c r="AE178" s="64">
        <f>IF(ISNUMBER(HLOOKUP(Lista!AE178,$AO$5:$BA$6,2,0)),HLOOKUP(Lista!AE178,$AO$5:$BA$6,2,0),0)</f>
        <v>0</v>
      </c>
      <c r="AF178" s="64">
        <f>IF(ISNUMBER(HLOOKUP(Lista!AF178,$AO$5:$BA$6,2,0)),HLOOKUP(Lista!AF178,$AO$5:$BA$6,2,0),0)</f>
        <v>0</v>
      </c>
      <c r="AG178" s="64">
        <f>IF(ISNUMBER(HLOOKUP(Lista!AG178,$AO$5:$BA$6,2,0)),HLOOKUP(Lista!AG178,$AO$5:$BA$6,2,0),0)</f>
        <v>0</v>
      </c>
      <c r="AH178" s="64">
        <f>IF(ISNUMBER(HLOOKUP(Lista!AH178,$AO$5:$BA$6,2,0)),HLOOKUP(Lista!AH178,$AO$5:$BA$6,2,0),0)</f>
        <v>0</v>
      </c>
      <c r="AI178" s="64">
        <f>IF(ISNUMBER(HLOOKUP(Lista!AI178,$AO$5:$BA$6,2,0)),HLOOKUP(Lista!AI178,$AO$5:$BA$6,2,0),0)</f>
        <v>0</v>
      </c>
      <c r="AJ178" s="145"/>
    </row>
    <row r="179" spans="1:36" ht="13.5" thickBot="1" x14ac:dyDescent="0.25">
      <c r="A179" s="142"/>
      <c r="B179" s="142"/>
      <c r="C179" s="142"/>
      <c r="D179" s="15">
        <v>3</v>
      </c>
      <c r="E179" s="64">
        <f>IF(ISNUMBER(HLOOKUP(Lista!E179,$AO$5:$BA$6,2,0)),HLOOKUP(Lista!E179,$AO$5:$BA$6,2,0),0)</f>
        <v>0</v>
      </c>
      <c r="F179" s="64">
        <f>IF(ISNUMBER(HLOOKUP(Lista!F179,$AO$5:$BA$6,2,0)),HLOOKUP(Lista!F179,$AO$5:$BA$6,2,0),0)</f>
        <v>0</v>
      </c>
      <c r="G179" s="64">
        <f>IF(ISNUMBER(HLOOKUP(Lista!G179,$AO$5:$BA$6,2,0)),HLOOKUP(Lista!G179,$AO$5:$BA$6,2,0),0)</f>
        <v>0</v>
      </c>
      <c r="H179" s="64">
        <f>IF(ISNUMBER(HLOOKUP(Lista!H179,$AO$5:$BA$6,2,0)),HLOOKUP(Lista!H179,$AO$5:$BA$6,2,0),0)</f>
        <v>0</v>
      </c>
      <c r="I179" s="64">
        <f>IF(ISNUMBER(HLOOKUP(Lista!I179,$AO$5:$BA$6,2,0)),HLOOKUP(Lista!I179,$AO$5:$BA$6,2,0),0)</f>
        <v>0</v>
      </c>
      <c r="J179" s="64">
        <f>IF(ISNUMBER(HLOOKUP(Lista!J179,$AO$5:$BA$6,2,0)),HLOOKUP(Lista!J179,$AO$5:$BA$6,2,0),0)</f>
        <v>0</v>
      </c>
      <c r="K179" s="64">
        <f>IF(ISNUMBER(HLOOKUP(Lista!K179,$AO$5:$BA$6,2,0)),HLOOKUP(Lista!K179,$AO$5:$BA$6,2,0),0)</f>
        <v>0</v>
      </c>
      <c r="L179" s="64">
        <f>IF(ISNUMBER(HLOOKUP(Lista!L179,$AO$5:$BA$6,2,0)),HLOOKUP(Lista!L179,$AO$5:$BA$6,2,0),0)</f>
        <v>0</v>
      </c>
      <c r="M179" s="64">
        <f>IF(ISNUMBER(HLOOKUP(Lista!M179,$AO$5:$BA$6,2,0)),HLOOKUP(Lista!M179,$AO$5:$BA$6,2,0),0)</f>
        <v>0</v>
      </c>
      <c r="N179" s="64">
        <f>IF(ISNUMBER(HLOOKUP(Lista!N179,$AO$5:$BA$6,2,0)),HLOOKUP(Lista!N179,$AO$5:$BA$6,2,0),0)</f>
        <v>0</v>
      </c>
      <c r="O179" s="64">
        <f>IF(ISNUMBER(HLOOKUP(Lista!O179,$AO$5:$BA$6,2,0)),HLOOKUP(Lista!O179,$AO$5:$BA$6,2,0),0)</f>
        <v>0</v>
      </c>
      <c r="P179" s="64">
        <f>IF(ISNUMBER(HLOOKUP(Lista!P179,$AO$5:$BA$6,2,0)),HLOOKUP(Lista!P179,$AO$5:$BA$6,2,0),0)</f>
        <v>0</v>
      </c>
      <c r="Q179" s="64">
        <f>IF(ISNUMBER(HLOOKUP(Lista!Q179,$AO$5:$BA$6,2,0)),HLOOKUP(Lista!Q179,$AO$5:$BA$6,2,0),0)</f>
        <v>0</v>
      </c>
      <c r="R179" s="64">
        <f>IF(ISNUMBER(HLOOKUP(Lista!R179,$AO$5:$BA$6,2,0)),HLOOKUP(Lista!R179,$AO$5:$BA$6,2,0),0)</f>
        <v>0</v>
      </c>
      <c r="S179" s="64">
        <f>IF(ISNUMBER(HLOOKUP(Lista!S179,$AO$5:$BA$6,2,0)),HLOOKUP(Lista!S179,$AO$5:$BA$6,2,0),0)</f>
        <v>0</v>
      </c>
      <c r="T179" s="64">
        <f>IF(ISNUMBER(HLOOKUP(Lista!T179,$AO$5:$BA$6,2,0)),HLOOKUP(Lista!T179,$AO$5:$BA$6,2,0),0)</f>
        <v>0</v>
      </c>
      <c r="U179" s="64">
        <f>IF(ISNUMBER(HLOOKUP(Lista!U179,$AO$5:$BA$6,2,0)),HLOOKUP(Lista!U179,$AO$5:$BA$6,2,0),0)</f>
        <v>0</v>
      </c>
      <c r="V179" s="64">
        <f>IF(ISNUMBER(HLOOKUP(Lista!V179,$AO$5:$BA$6,2,0)),HLOOKUP(Lista!V179,$AO$5:$BA$6,2,0),0)</f>
        <v>0</v>
      </c>
      <c r="W179" s="64">
        <f>IF(ISNUMBER(HLOOKUP(Lista!W179,$AO$5:$BA$6,2,0)),HLOOKUP(Lista!W179,$AO$5:$BA$6,2,0),0)</f>
        <v>0</v>
      </c>
      <c r="X179" s="64">
        <f>IF(ISNUMBER(HLOOKUP(Lista!X179,$AO$5:$BA$6,2,0)),HLOOKUP(Lista!X179,$AO$5:$BA$6,2,0),0)</f>
        <v>0</v>
      </c>
      <c r="Y179" s="64">
        <f>IF(ISNUMBER(HLOOKUP(Lista!Y179,$AO$5:$BA$6,2,0)),HLOOKUP(Lista!Y179,$AO$5:$BA$6,2,0),0)</f>
        <v>0</v>
      </c>
      <c r="Z179" s="64">
        <f>IF(ISNUMBER(HLOOKUP(Lista!Z179,$AO$5:$BA$6,2,0)),HLOOKUP(Lista!Z179,$AO$5:$BA$6,2,0),0)</f>
        <v>0</v>
      </c>
      <c r="AA179" s="64">
        <f>IF(ISNUMBER(HLOOKUP(Lista!AA179,$AO$5:$BA$6,2,0)),HLOOKUP(Lista!AA179,$AO$5:$BA$6,2,0),0)</f>
        <v>0</v>
      </c>
      <c r="AB179" s="64">
        <f>IF(ISNUMBER(HLOOKUP(Lista!AB179,$AO$5:$BA$6,2,0)),HLOOKUP(Lista!AB179,$AO$5:$BA$6,2,0),0)</f>
        <v>0</v>
      </c>
      <c r="AC179" s="64">
        <f>IF(ISNUMBER(HLOOKUP(Lista!AC179,$AO$5:$BA$6,2,0)),HLOOKUP(Lista!AC179,$AO$5:$BA$6,2,0),0)</f>
        <v>0</v>
      </c>
      <c r="AD179" s="64">
        <f>IF(ISNUMBER(HLOOKUP(Lista!AD179,$AO$5:$BA$6,2,0)),HLOOKUP(Lista!AD179,$AO$5:$BA$6,2,0),0)</f>
        <v>0</v>
      </c>
      <c r="AE179" s="64">
        <f>IF(ISNUMBER(HLOOKUP(Lista!AE179,$AO$5:$BA$6,2,0)),HLOOKUP(Lista!AE179,$AO$5:$BA$6,2,0),0)</f>
        <v>0</v>
      </c>
      <c r="AF179" s="64">
        <f>IF(ISNUMBER(HLOOKUP(Lista!AF179,$AO$5:$BA$6,2,0)),HLOOKUP(Lista!AF179,$AO$5:$BA$6,2,0),0)</f>
        <v>0</v>
      </c>
      <c r="AG179" s="64">
        <f>IF(ISNUMBER(HLOOKUP(Lista!AG179,$AO$5:$BA$6,2,0)),HLOOKUP(Lista!AG179,$AO$5:$BA$6,2,0),0)</f>
        <v>0</v>
      </c>
      <c r="AH179" s="64">
        <f>IF(ISNUMBER(HLOOKUP(Lista!AH179,$AO$5:$BA$6,2,0)),HLOOKUP(Lista!AH179,$AO$5:$BA$6,2,0),0)</f>
        <v>0</v>
      </c>
      <c r="AI179" s="64">
        <f>IF(ISNUMBER(HLOOKUP(Lista!AI179,$AO$5:$BA$6,2,0)),HLOOKUP(Lista!AI179,$AO$5:$BA$6,2,0),0)</f>
        <v>0</v>
      </c>
      <c r="AJ179" s="166"/>
    </row>
    <row r="180" spans="1:36" x14ac:dyDescent="0.2">
      <c r="A180" s="164">
        <f>Lista!A180</f>
        <v>4</v>
      </c>
      <c r="B180" s="164">
        <f>Lista!B180</f>
        <v>0</v>
      </c>
      <c r="C180" s="164">
        <f>Lista!C180</f>
        <v>0</v>
      </c>
      <c r="D180" s="19">
        <v>1</v>
      </c>
      <c r="E180" s="64">
        <f>IF(ISNUMBER(HLOOKUP(Lista!E180,$AO$5:$BA$6,2,0)),HLOOKUP(Lista!E180,$AO$5:$BA$6,2,0),0)</f>
        <v>0</v>
      </c>
      <c r="F180" s="64">
        <f>IF(ISNUMBER(HLOOKUP(Lista!F180,$AO$5:$BA$6,2,0)),HLOOKUP(Lista!F180,$AO$5:$BA$6,2,0),0)</f>
        <v>0</v>
      </c>
      <c r="G180" s="64">
        <f>IF(ISNUMBER(HLOOKUP(Lista!G180,$AO$5:$BA$6,2,0)),HLOOKUP(Lista!G180,$AO$5:$BA$6,2,0),0)</f>
        <v>0</v>
      </c>
      <c r="H180" s="64">
        <f>IF(ISNUMBER(HLOOKUP(Lista!H180,$AO$5:$BA$6,2,0)),HLOOKUP(Lista!H180,$AO$5:$BA$6,2,0),0)</f>
        <v>0</v>
      </c>
      <c r="I180" s="64">
        <f>IF(ISNUMBER(HLOOKUP(Lista!I180,$AO$5:$BA$6,2,0)),HLOOKUP(Lista!I180,$AO$5:$BA$6,2,0),0)</f>
        <v>0</v>
      </c>
      <c r="J180" s="64">
        <f>IF(ISNUMBER(HLOOKUP(Lista!J180,$AO$5:$BA$6,2,0)),HLOOKUP(Lista!J180,$AO$5:$BA$6,2,0),0)</f>
        <v>0</v>
      </c>
      <c r="K180" s="64">
        <f>IF(ISNUMBER(HLOOKUP(Lista!K180,$AO$5:$BA$6,2,0)),HLOOKUP(Lista!K180,$AO$5:$BA$6,2,0),0)</f>
        <v>0</v>
      </c>
      <c r="L180" s="64">
        <f>IF(ISNUMBER(HLOOKUP(Lista!L180,$AO$5:$BA$6,2,0)),HLOOKUP(Lista!L180,$AO$5:$BA$6,2,0),0)</f>
        <v>0</v>
      </c>
      <c r="M180" s="64">
        <f>IF(ISNUMBER(HLOOKUP(Lista!M180,$AO$5:$BA$6,2,0)),HLOOKUP(Lista!M180,$AO$5:$BA$6,2,0),0)</f>
        <v>0</v>
      </c>
      <c r="N180" s="64">
        <f>IF(ISNUMBER(HLOOKUP(Lista!N180,$AO$5:$BA$6,2,0)),HLOOKUP(Lista!N180,$AO$5:$BA$6,2,0),0)</f>
        <v>0</v>
      </c>
      <c r="O180" s="64">
        <f>IF(ISNUMBER(HLOOKUP(Lista!O180,$AO$5:$BA$6,2,0)),HLOOKUP(Lista!O180,$AO$5:$BA$6,2,0),0)</f>
        <v>0</v>
      </c>
      <c r="P180" s="64">
        <f>IF(ISNUMBER(HLOOKUP(Lista!P180,$AO$5:$BA$6,2,0)),HLOOKUP(Lista!P180,$AO$5:$BA$6,2,0),0)</f>
        <v>0</v>
      </c>
      <c r="Q180" s="64">
        <f>IF(ISNUMBER(HLOOKUP(Lista!Q180,$AO$5:$BA$6,2,0)),HLOOKUP(Lista!Q180,$AO$5:$BA$6,2,0),0)</f>
        <v>0</v>
      </c>
      <c r="R180" s="64">
        <f>IF(ISNUMBER(HLOOKUP(Lista!R180,$AO$5:$BA$6,2,0)),HLOOKUP(Lista!R180,$AO$5:$BA$6,2,0),0)</f>
        <v>0</v>
      </c>
      <c r="S180" s="64">
        <f>IF(ISNUMBER(HLOOKUP(Lista!S180,$AO$5:$BA$6,2,0)),HLOOKUP(Lista!S180,$AO$5:$BA$6,2,0),0)</f>
        <v>0</v>
      </c>
      <c r="T180" s="64">
        <f>IF(ISNUMBER(HLOOKUP(Lista!T180,$AO$5:$BA$6,2,0)),HLOOKUP(Lista!T180,$AO$5:$BA$6,2,0),0)</f>
        <v>0</v>
      </c>
      <c r="U180" s="64">
        <f>IF(ISNUMBER(HLOOKUP(Lista!U180,$AO$5:$BA$6,2,0)),HLOOKUP(Lista!U180,$AO$5:$BA$6,2,0),0)</f>
        <v>0</v>
      </c>
      <c r="V180" s="64">
        <f>IF(ISNUMBER(HLOOKUP(Lista!V180,$AO$5:$BA$6,2,0)),HLOOKUP(Lista!V180,$AO$5:$BA$6,2,0),0)</f>
        <v>0</v>
      </c>
      <c r="W180" s="64">
        <f>IF(ISNUMBER(HLOOKUP(Lista!W180,$AO$5:$BA$6,2,0)),HLOOKUP(Lista!W180,$AO$5:$BA$6,2,0),0)</f>
        <v>0</v>
      </c>
      <c r="X180" s="64">
        <f>IF(ISNUMBER(HLOOKUP(Lista!X180,$AO$5:$BA$6,2,0)),HLOOKUP(Lista!X180,$AO$5:$BA$6,2,0),0)</f>
        <v>0</v>
      </c>
      <c r="Y180" s="64">
        <f>IF(ISNUMBER(HLOOKUP(Lista!Y180,$AO$5:$BA$6,2,0)),HLOOKUP(Lista!Y180,$AO$5:$BA$6,2,0),0)</f>
        <v>0</v>
      </c>
      <c r="Z180" s="64">
        <f>IF(ISNUMBER(HLOOKUP(Lista!Z180,$AO$5:$BA$6,2,0)),HLOOKUP(Lista!Z180,$AO$5:$BA$6,2,0),0)</f>
        <v>0</v>
      </c>
      <c r="AA180" s="64">
        <f>IF(ISNUMBER(HLOOKUP(Lista!AA180,$AO$5:$BA$6,2,0)),HLOOKUP(Lista!AA180,$AO$5:$BA$6,2,0),0)</f>
        <v>0</v>
      </c>
      <c r="AB180" s="64">
        <f>IF(ISNUMBER(HLOOKUP(Lista!AB180,$AO$5:$BA$6,2,0)),HLOOKUP(Lista!AB180,$AO$5:$BA$6,2,0),0)</f>
        <v>0</v>
      </c>
      <c r="AC180" s="64">
        <f>IF(ISNUMBER(HLOOKUP(Lista!AC180,$AO$5:$BA$6,2,0)),HLOOKUP(Lista!AC180,$AO$5:$BA$6,2,0),0)</f>
        <v>0</v>
      </c>
      <c r="AD180" s="64">
        <f>IF(ISNUMBER(HLOOKUP(Lista!AD180,$AO$5:$BA$6,2,0)),HLOOKUP(Lista!AD180,$AO$5:$BA$6,2,0),0)</f>
        <v>0</v>
      </c>
      <c r="AE180" s="64">
        <f>IF(ISNUMBER(HLOOKUP(Lista!AE180,$AO$5:$BA$6,2,0)),HLOOKUP(Lista!AE180,$AO$5:$BA$6,2,0),0)</f>
        <v>0</v>
      </c>
      <c r="AF180" s="64">
        <f>IF(ISNUMBER(HLOOKUP(Lista!AF180,$AO$5:$BA$6,2,0)),HLOOKUP(Lista!AF180,$AO$5:$BA$6,2,0),0)</f>
        <v>0</v>
      </c>
      <c r="AG180" s="64">
        <f>IF(ISNUMBER(HLOOKUP(Lista!AG180,$AO$5:$BA$6,2,0)),HLOOKUP(Lista!AG180,$AO$5:$BA$6,2,0),0)</f>
        <v>0</v>
      </c>
      <c r="AH180" s="64">
        <f>IF(ISNUMBER(HLOOKUP(Lista!AH180,$AO$5:$BA$6,2,0)),HLOOKUP(Lista!AH180,$AO$5:$BA$6,2,0),0)</f>
        <v>0</v>
      </c>
      <c r="AI180" s="64">
        <f>IF(ISNUMBER(HLOOKUP(Lista!AI180,$AO$5:$BA$6,2,0)),HLOOKUP(Lista!AI180,$AO$5:$BA$6,2,0),0)</f>
        <v>0</v>
      </c>
      <c r="AJ180" s="165">
        <f t="shared" ref="AJ180" si="41">SUM(E180:AI182)</f>
        <v>0</v>
      </c>
    </row>
    <row r="181" spans="1:36" x14ac:dyDescent="0.2">
      <c r="A181" s="142"/>
      <c r="B181" s="142"/>
      <c r="C181" s="142"/>
      <c r="D181" s="19">
        <v>2</v>
      </c>
      <c r="E181" s="64">
        <f>IF(ISNUMBER(HLOOKUP(Lista!E181,$AO$5:$BA$6,2,0)),HLOOKUP(Lista!E181,$AO$5:$BA$6,2,0),0)</f>
        <v>0</v>
      </c>
      <c r="F181" s="64">
        <f>IF(ISNUMBER(HLOOKUP(Lista!F181,$AO$5:$BA$6,2,0)),HLOOKUP(Lista!F181,$AO$5:$BA$6,2,0),0)</f>
        <v>0</v>
      </c>
      <c r="G181" s="64">
        <f>IF(ISNUMBER(HLOOKUP(Lista!G181,$AO$5:$BA$6,2,0)),HLOOKUP(Lista!G181,$AO$5:$BA$6,2,0),0)</f>
        <v>0</v>
      </c>
      <c r="H181" s="64">
        <f>IF(ISNUMBER(HLOOKUP(Lista!H181,$AO$5:$BA$6,2,0)),HLOOKUP(Lista!H181,$AO$5:$BA$6,2,0),0)</f>
        <v>0</v>
      </c>
      <c r="I181" s="64">
        <f>IF(ISNUMBER(HLOOKUP(Lista!I181,$AO$5:$BA$6,2,0)),HLOOKUP(Lista!I181,$AO$5:$BA$6,2,0),0)</f>
        <v>0</v>
      </c>
      <c r="J181" s="64">
        <f>IF(ISNUMBER(HLOOKUP(Lista!J181,$AO$5:$BA$6,2,0)),HLOOKUP(Lista!J181,$AO$5:$BA$6,2,0),0)</f>
        <v>0</v>
      </c>
      <c r="K181" s="64">
        <f>IF(ISNUMBER(HLOOKUP(Lista!K181,$AO$5:$BA$6,2,0)),HLOOKUP(Lista!K181,$AO$5:$BA$6,2,0),0)</f>
        <v>0</v>
      </c>
      <c r="L181" s="64">
        <f>IF(ISNUMBER(HLOOKUP(Lista!L181,$AO$5:$BA$6,2,0)),HLOOKUP(Lista!L181,$AO$5:$BA$6,2,0),0)</f>
        <v>0</v>
      </c>
      <c r="M181" s="64">
        <f>IF(ISNUMBER(HLOOKUP(Lista!M181,$AO$5:$BA$6,2,0)),HLOOKUP(Lista!M181,$AO$5:$BA$6,2,0),0)</f>
        <v>0</v>
      </c>
      <c r="N181" s="64">
        <f>IF(ISNUMBER(HLOOKUP(Lista!N181,$AO$5:$BA$6,2,0)),HLOOKUP(Lista!N181,$AO$5:$BA$6,2,0),0)</f>
        <v>0</v>
      </c>
      <c r="O181" s="64">
        <f>IF(ISNUMBER(HLOOKUP(Lista!O181,$AO$5:$BA$6,2,0)),HLOOKUP(Lista!O181,$AO$5:$BA$6,2,0),0)</f>
        <v>0</v>
      </c>
      <c r="P181" s="64">
        <f>IF(ISNUMBER(HLOOKUP(Lista!P181,$AO$5:$BA$6,2,0)),HLOOKUP(Lista!P181,$AO$5:$BA$6,2,0),0)</f>
        <v>0</v>
      </c>
      <c r="Q181" s="64">
        <f>IF(ISNUMBER(HLOOKUP(Lista!Q181,$AO$5:$BA$6,2,0)),HLOOKUP(Lista!Q181,$AO$5:$BA$6,2,0),0)</f>
        <v>0</v>
      </c>
      <c r="R181" s="64">
        <f>IF(ISNUMBER(HLOOKUP(Lista!R181,$AO$5:$BA$6,2,0)),HLOOKUP(Lista!R181,$AO$5:$BA$6,2,0),0)</f>
        <v>0</v>
      </c>
      <c r="S181" s="64">
        <f>IF(ISNUMBER(HLOOKUP(Lista!S181,$AO$5:$BA$6,2,0)),HLOOKUP(Lista!S181,$AO$5:$BA$6,2,0),0)</f>
        <v>0</v>
      </c>
      <c r="T181" s="64">
        <f>IF(ISNUMBER(HLOOKUP(Lista!T181,$AO$5:$BA$6,2,0)),HLOOKUP(Lista!T181,$AO$5:$BA$6,2,0),0)</f>
        <v>0</v>
      </c>
      <c r="U181" s="64">
        <f>IF(ISNUMBER(HLOOKUP(Lista!U181,$AO$5:$BA$6,2,0)),HLOOKUP(Lista!U181,$AO$5:$BA$6,2,0),0)</f>
        <v>0</v>
      </c>
      <c r="V181" s="64">
        <f>IF(ISNUMBER(HLOOKUP(Lista!V181,$AO$5:$BA$6,2,0)),HLOOKUP(Lista!V181,$AO$5:$BA$6,2,0),0)</f>
        <v>0</v>
      </c>
      <c r="W181" s="64">
        <f>IF(ISNUMBER(HLOOKUP(Lista!W181,$AO$5:$BA$6,2,0)),HLOOKUP(Lista!W181,$AO$5:$BA$6,2,0),0)</f>
        <v>0</v>
      </c>
      <c r="X181" s="64">
        <f>IF(ISNUMBER(HLOOKUP(Lista!X181,$AO$5:$BA$6,2,0)),HLOOKUP(Lista!X181,$AO$5:$BA$6,2,0),0)</f>
        <v>0</v>
      </c>
      <c r="Y181" s="64">
        <f>IF(ISNUMBER(HLOOKUP(Lista!Y181,$AO$5:$BA$6,2,0)),HLOOKUP(Lista!Y181,$AO$5:$BA$6,2,0),0)</f>
        <v>0</v>
      </c>
      <c r="Z181" s="64">
        <f>IF(ISNUMBER(HLOOKUP(Lista!Z181,$AO$5:$BA$6,2,0)),HLOOKUP(Lista!Z181,$AO$5:$BA$6,2,0),0)</f>
        <v>0</v>
      </c>
      <c r="AA181" s="64">
        <f>IF(ISNUMBER(HLOOKUP(Lista!AA181,$AO$5:$BA$6,2,0)),HLOOKUP(Lista!AA181,$AO$5:$BA$6,2,0),0)</f>
        <v>0</v>
      </c>
      <c r="AB181" s="64">
        <f>IF(ISNUMBER(HLOOKUP(Lista!AB181,$AO$5:$BA$6,2,0)),HLOOKUP(Lista!AB181,$AO$5:$BA$6,2,0),0)</f>
        <v>0</v>
      </c>
      <c r="AC181" s="64">
        <f>IF(ISNUMBER(HLOOKUP(Lista!AC181,$AO$5:$BA$6,2,0)),HLOOKUP(Lista!AC181,$AO$5:$BA$6,2,0),0)</f>
        <v>0</v>
      </c>
      <c r="AD181" s="64">
        <f>IF(ISNUMBER(HLOOKUP(Lista!AD181,$AO$5:$BA$6,2,0)),HLOOKUP(Lista!AD181,$AO$5:$BA$6,2,0),0)</f>
        <v>0</v>
      </c>
      <c r="AE181" s="64">
        <f>IF(ISNUMBER(HLOOKUP(Lista!AE181,$AO$5:$BA$6,2,0)),HLOOKUP(Lista!AE181,$AO$5:$BA$6,2,0),0)</f>
        <v>0</v>
      </c>
      <c r="AF181" s="64">
        <f>IF(ISNUMBER(HLOOKUP(Lista!AF181,$AO$5:$BA$6,2,0)),HLOOKUP(Lista!AF181,$AO$5:$BA$6,2,0),0)</f>
        <v>0</v>
      </c>
      <c r="AG181" s="64">
        <f>IF(ISNUMBER(HLOOKUP(Lista!AG181,$AO$5:$BA$6,2,0)),HLOOKUP(Lista!AG181,$AO$5:$BA$6,2,0),0)</f>
        <v>0</v>
      </c>
      <c r="AH181" s="64">
        <f>IF(ISNUMBER(HLOOKUP(Lista!AH181,$AO$5:$BA$6,2,0)),HLOOKUP(Lista!AH181,$AO$5:$BA$6,2,0),0)</f>
        <v>0</v>
      </c>
      <c r="AI181" s="64">
        <f>IF(ISNUMBER(HLOOKUP(Lista!AI181,$AO$5:$BA$6,2,0)),HLOOKUP(Lista!AI181,$AO$5:$BA$6,2,0),0)</f>
        <v>0</v>
      </c>
      <c r="AJ181" s="145"/>
    </row>
    <row r="182" spans="1:36" ht="13.5" thickBot="1" x14ac:dyDescent="0.25">
      <c r="A182" s="142"/>
      <c r="B182" s="142"/>
      <c r="C182" s="142"/>
      <c r="D182" s="19">
        <v>3</v>
      </c>
      <c r="E182" s="64">
        <f>IF(ISNUMBER(HLOOKUP(Lista!E182,$AO$5:$BA$6,2,0)),HLOOKUP(Lista!E182,$AO$5:$BA$6,2,0),0)</f>
        <v>0</v>
      </c>
      <c r="F182" s="64">
        <f>IF(ISNUMBER(HLOOKUP(Lista!F182,$AO$5:$BA$6,2,0)),HLOOKUP(Lista!F182,$AO$5:$BA$6,2,0),0)</f>
        <v>0</v>
      </c>
      <c r="G182" s="64">
        <f>IF(ISNUMBER(HLOOKUP(Lista!G182,$AO$5:$BA$6,2,0)),HLOOKUP(Lista!G182,$AO$5:$BA$6,2,0),0)</f>
        <v>0</v>
      </c>
      <c r="H182" s="64">
        <f>IF(ISNUMBER(HLOOKUP(Lista!H182,$AO$5:$BA$6,2,0)),HLOOKUP(Lista!H182,$AO$5:$BA$6,2,0),0)</f>
        <v>0</v>
      </c>
      <c r="I182" s="64">
        <f>IF(ISNUMBER(HLOOKUP(Lista!I182,$AO$5:$BA$6,2,0)),HLOOKUP(Lista!I182,$AO$5:$BA$6,2,0),0)</f>
        <v>0</v>
      </c>
      <c r="J182" s="64">
        <f>IF(ISNUMBER(HLOOKUP(Lista!J182,$AO$5:$BA$6,2,0)),HLOOKUP(Lista!J182,$AO$5:$BA$6,2,0),0)</f>
        <v>0</v>
      </c>
      <c r="K182" s="64">
        <f>IF(ISNUMBER(HLOOKUP(Lista!K182,$AO$5:$BA$6,2,0)),HLOOKUP(Lista!K182,$AO$5:$BA$6,2,0),0)</f>
        <v>0</v>
      </c>
      <c r="L182" s="64">
        <f>IF(ISNUMBER(HLOOKUP(Lista!L182,$AO$5:$BA$6,2,0)),HLOOKUP(Lista!L182,$AO$5:$BA$6,2,0),0)</f>
        <v>0</v>
      </c>
      <c r="M182" s="64">
        <f>IF(ISNUMBER(HLOOKUP(Lista!M182,$AO$5:$BA$6,2,0)),HLOOKUP(Lista!M182,$AO$5:$BA$6,2,0),0)</f>
        <v>0</v>
      </c>
      <c r="N182" s="64">
        <f>IF(ISNUMBER(HLOOKUP(Lista!N182,$AO$5:$BA$6,2,0)),HLOOKUP(Lista!N182,$AO$5:$BA$6,2,0),0)</f>
        <v>0</v>
      </c>
      <c r="O182" s="64">
        <f>IF(ISNUMBER(HLOOKUP(Lista!O182,$AO$5:$BA$6,2,0)),HLOOKUP(Lista!O182,$AO$5:$BA$6,2,0),0)</f>
        <v>0</v>
      </c>
      <c r="P182" s="64">
        <f>IF(ISNUMBER(HLOOKUP(Lista!P182,$AO$5:$BA$6,2,0)),HLOOKUP(Lista!P182,$AO$5:$BA$6,2,0),0)</f>
        <v>0</v>
      </c>
      <c r="Q182" s="64">
        <f>IF(ISNUMBER(HLOOKUP(Lista!Q182,$AO$5:$BA$6,2,0)),HLOOKUP(Lista!Q182,$AO$5:$BA$6,2,0),0)</f>
        <v>0</v>
      </c>
      <c r="R182" s="64">
        <f>IF(ISNUMBER(HLOOKUP(Lista!R182,$AO$5:$BA$6,2,0)),HLOOKUP(Lista!R182,$AO$5:$BA$6,2,0),0)</f>
        <v>0</v>
      </c>
      <c r="S182" s="64">
        <f>IF(ISNUMBER(HLOOKUP(Lista!S182,$AO$5:$BA$6,2,0)),HLOOKUP(Lista!S182,$AO$5:$BA$6,2,0),0)</f>
        <v>0</v>
      </c>
      <c r="T182" s="64">
        <f>IF(ISNUMBER(HLOOKUP(Lista!T182,$AO$5:$BA$6,2,0)),HLOOKUP(Lista!T182,$AO$5:$BA$6,2,0),0)</f>
        <v>0</v>
      </c>
      <c r="U182" s="64">
        <f>IF(ISNUMBER(HLOOKUP(Lista!U182,$AO$5:$BA$6,2,0)),HLOOKUP(Lista!U182,$AO$5:$BA$6,2,0),0)</f>
        <v>0</v>
      </c>
      <c r="V182" s="64">
        <f>IF(ISNUMBER(HLOOKUP(Lista!V182,$AO$5:$BA$6,2,0)),HLOOKUP(Lista!V182,$AO$5:$BA$6,2,0),0)</f>
        <v>0</v>
      </c>
      <c r="W182" s="64">
        <f>IF(ISNUMBER(HLOOKUP(Lista!W182,$AO$5:$BA$6,2,0)),HLOOKUP(Lista!W182,$AO$5:$BA$6,2,0),0)</f>
        <v>0</v>
      </c>
      <c r="X182" s="64">
        <f>IF(ISNUMBER(HLOOKUP(Lista!X182,$AO$5:$BA$6,2,0)),HLOOKUP(Lista!X182,$AO$5:$BA$6,2,0),0)</f>
        <v>0</v>
      </c>
      <c r="Y182" s="64">
        <f>IF(ISNUMBER(HLOOKUP(Lista!Y182,$AO$5:$BA$6,2,0)),HLOOKUP(Lista!Y182,$AO$5:$BA$6,2,0),0)</f>
        <v>0</v>
      </c>
      <c r="Z182" s="64">
        <f>IF(ISNUMBER(HLOOKUP(Lista!Z182,$AO$5:$BA$6,2,0)),HLOOKUP(Lista!Z182,$AO$5:$BA$6,2,0),0)</f>
        <v>0</v>
      </c>
      <c r="AA182" s="64">
        <f>IF(ISNUMBER(HLOOKUP(Lista!AA182,$AO$5:$BA$6,2,0)),HLOOKUP(Lista!AA182,$AO$5:$BA$6,2,0),0)</f>
        <v>0</v>
      </c>
      <c r="AB182" s="64">
        <f>IF(ISNUMBER(HLOOKUP(Lista!AB182,$AO$5:$BA$6,2,0)),HLOOKUP(Lista!AB182,$AO$5:$BA$6,2,0),0)</f>
        <v>0</v>
      </c>
      <c r="AC182" s="64">
        <f>IF(ISNUMBER(HLOOKUP(Lista!AC182,$AO$5:$BA$6,2,0)),HLOOKUP(Lista!AC182,$AO$5:$BA$6,2,0),0)</f>
        <v>0</v>
      </c>
      <c r="AD182" s="64">
        <f>IF(ISNUMBER(HLOOKUP(Lista!AD182,$AO$5:$BA$6,2,0)),HLOOKUP(Lista!AD182,$AO$5:$BA$6,2,0),0)</f>
        <v>0</v>
      </c>
      <c r="AE182" s="64">
        <f>IF(ISNUMBER(HLOOKUP(Lista!AE182,$AO$5:$BA$6,2,0)),HLOOKUP(Lista!AE182,$AO$5:$BA$6,2,0),0)</f>
        <v>0</v>
      </c>
      <c r="AF182" s="64">
        <f>IF(ISNUMBER(HLOOKUP(Lista!AF182,$AO$5:$BA$6,2,0)),HLOOKUP(Lista!AF182,$AO$5:$BA$6,2,0),0)</f>
        <v>0</v>
      </c>
      <c r="AG182" s="64">
        <f>IF(ISNUMBER(HLOOKUP(Lista!AG182,$AO$5:$BA$6,2,0)),HLOOKUP(Lista!AG182,$AO$5:$BA$6,2,0),0)</f>
        <v>0</v>
      </c>
      <c r="AH182" s="64">
        <f>IF(ISNUMBER(HLOOKUP(Lista!AH182,$AO$5:$BA$6,2,0)),HLOOKUP(Lista!AH182,$AO$5:$BA$6,2,0),0)</f>
        <v>0</v>
      </c>
      <c r="AI182" s="64">
        <f>IF(ISNUMBER(HLOOKUP(Lista!AI182,$AO$5:$BA$6,2,0)),HLOOKUP(Lista!AI182,$AO$5:$BA$6,2,0),0)</f>
        <v>0</v>
      </c>
      <c r="AJ182" s="166"/>
    </row>
    <row r="183" spans="1:36" ht="13.5" thickBot="1" x14ac:dyDescent="0.25">
      <c r="A183" s="152" t="s">
        <v>88</v>
      </c>
      <c r="B183" s="160"/>
      <c r="C183" s="160"/>
      <c r="D183" s="16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35">
        <v>0</v>
      </c>
    </row>
    <row r="184" spans="1:36" ht="13.5" thickBot="1" x14ac:dyDescent="0.25">
      <c r="A184" s="177" t="str">
        <f>Lista!A184</f>
        <v>Uniport 7/13</v>
      </c>
      <c r="B184" s="178"/>
      <c r="C184" s="179"/>
      <c r="D184" s="29"/>
      <c r="E184" s="62">
        <f>Lista!E184</f>
        <v>1</v>
      </c>
      <c r="F184" s="62">
        <f>Lista!F184</f>
        <v>2</v>
      </c>
      <c r="G184" s="62">
        <f>Lista!G184</f>
        <v>3</v>
      </c>
      <c r="H184" s="62">
        <f>Lista!H184</f>
        <v>4</v>
      </c>
      <c r="I184" s="62">
        <f>Lista!I184</f>
        <v>5</v>
      </c>
      <c r="J184" s="62">
        <f>Lista!J184</f>
        <v>6</v>
      </c>
      <c r="K184" s="62">
        <f>Lista!K184</f>
        <v>7</v>
      </c>
      <c r="L184" s="62">
        <f>Lista!L184</f>
        <v>8</v>
      </c>
      <c r="M184" s="62">
        <f>Lista!M184</f>
        <v>9</v>
      </c>
      <c r="N184" s="62">
        <f>Lista!N184</f>
        <v>10</v>
      </c>
      <c r="O184" s="62">
        <f>Lista!O184</f>
        <v>11</v>
      </c>
      <c r="P184" s="62">
        <f>Lista!P184</f>
        <v>12</v>
      </c>
      <c r="Q184" s="62">
        <f>Lista!Q184</f>
        <v>13</v>
      </c>
      <c r="R184" s="62">
        <f>Lista!R184</f>
        <v>14</v>
      </c>
      <c r="S184" s="62">
        <f>Lista!S184</f>
        <v>15</v>
      </c>
      <c r="T184" s="62">
        <f>Lista!T184</f>
        <v>16</v>
      </c>
      <c r="U184" s="62">
        <f>Lista!U184</f>
        <v>17</v>
      </c>
      <c r="V184" s="62">
        <f>Lista!V184</f>
        <v>18</v>
      </c>
      <c r="W184" s="62">
        <f>Lista!W184</f>
        <v>19</v>
      </c>
      <c r="X184" s="62">
        <f>Lista!X184</f>
        <v>20</v>
      </c>
      <c r="Y184" s="62">
        <f>Lista!Y184</f>
        <v>21</v>
      </c>
      <c r="Z184" s="62">
        <f>Lista!Z184</f>
        <v>22</v>
      </c>
      <c r="AA184" s="62">
        <f>Lista!AA184</f>
        <v>23</v>
      </c>
      <c r="AB184" s="62">
        <f>Lista!AB184</f>
        <v>24</v>
      </c>
      <c r="AC184" s="62">
        <f>Lista!AC184</f>
        <v>25</v>
      </c>
      <c r="AD184" s="62">
        <f>Lista!AD184</f>
        <v>26</v>
      </c>
      <c r="AE184" s="62">
        <f>Lista!AE184</f>
        <v>27</v>
      </c>
      <c r="AF184" s="62">
        <f>Lista!AF184</f>
        <v>28</v>
      </c>
      <c r="AG184" s="62">
        <f>Lista!AG184</f>
        <v>29</v>
      </c>
      <c r="AH184" s="62">
        <f>Lista!AH184</f>
        <v>30</v>
      </c>
      <c r="AI184" s="62">
        <f>Lista!AI184</f>
        <v>31</v>
      </c>
      <c r="AJ184" s="31" t="str">
        <f>$AJ$1</f>
        <v>BO</v>
      </c>
    </row>
    <row r="185" spans="1:36" ht="13.5" thickBot="1" x14ac:dyDescent="0.25">
      <c r="A185" s="164">
        <f>Lista!A185</f>
        <v>1</v>
      </c>
      <c r="B185" s="164">
        <f>Lista!B185</f>
        <v>1448</v>
      </c>
      <c r="C185" s="164" t="str">
        <f>Lista!C185</f>
        <v>Tekieli Marcin</v>
      </c>
      <c r="D185" s="14">
        <v>1</v>
      </c>
      <c r="E185" s="62">
        <f>IF(ISNUMBER(HLOOKUP(Lista!E185,$AO$5:$BA$6,2,0)),HLOOKUP(Lista!E185,$AO$5:$BA$6,2,0),0)</f>
        <v>0</v>
      </c>
      <c r="F185" s="62">
        <f>IF(ISNUMBER(HLOOKUP(Lista!F185,$AO$5:$BA$6,2,0)),HLOOKUP(Lista!F185,$AO$5:$BA$6,2,0),0)</f>
        <v>0</v>
      </c>
      <c r="G185" s="62">
        <f>IF(ISNUMBER(HLOOKUP(Lista!G185,$AO$5:$BA$6,2,0)),HLOOKUP(Lista!G185,$AO$5:$BA$6,2,0),0)</f>
        <v>0</v>
      </c>
      <c r="H185" s="62">
        <f>IF(ISNUMBER(HLOOKUP(Lista!H185,$AO$5:$BA$6,2,0)),HLOOKUP(Lista!H185,$AO$5:$BA$6,2,0),0)</f>
        <v>0</v>
      </c>
      <c r="I185" s="62">
        <f>IF(ISNUMBER(HLOOKUP(Lista!I185,$AO$5:$BA$6,2,0)),HLOOKUP(Lista!I185,$AO$5:$BA$6,2,0),0)</f>
        <v>0</v>
      </c>
      <c r="J185" s="62">
        <f>IF(ISNUMBER(HLOOKUP(Lista!J185,$AO$5:$BA$6,2,0)),HLOOKUP(Lista!J185,$AO$5:$BA$6,2,0),0)</f>
        <v>0</v>
      </c>
      <c r="K185" s="62">
        <f>IF(ISNUMBER(HLOOKUP(Lista!K185,$AO$5:$BA$6,2,0)),HLOOKUP(Lista!K185,$AO$5:$BA$6,2,0),0)</f>
        <v>0</v>
      </c>
      <c r="L185" s="62">
        <f>IF(ISNUMBER(HLOOKUP(Lista!L185,$AO$5:$BA$6,2,0)),HLOOKUP(Lista!L185,$AO$5:$BA$6,2,0),0)</f>
        <v>0</v>
      </c>
      <c r="M185" s="62">
        <f>IF(ISNUMBER(HLOOKUP(Lista!M185,$AO$5:$BA$6,2,0)),HLOOKUP(Lista!M185,$AO$5:$BA$6,2,0),0)</f>
        <v>0</v>
      </c>
      <c r="N185" s="62">
        <f>IF(ISNUMBER(HLOOKUP(Lista!N185,$AO$5:$BA$6,2,0)),HLOOKUP(Lista!N185,$AO$5:$BA$6,2,0),0)</f>
        <v>0</v>
      </c>
      <c r="O185" s="62">
        <f>IF(ISNUMBER(HLOOKUP(Lista!O185,$AO$5:$BA$6,2,0)),HLOOKUP(Lista!O185,$AO$5:$BA$6,2,0),0)</f>
        <v>0</v>
      </c>
      <c r="P185" s="62">
        <f>IF(ISNUMBER(HLOOKUP(Lista!P185,$AO$5:$BA$6,2,0)),HLOOKUP(Lista!P185,$AO$5:$BA$6,2,0),0)</f>
        <v>0</v>
      </c>
      <c r="Q185" s="62">
        <f>IF(ISNUMBER(HLOOKUP(Lista!Q185,$AO$5:$BA$6,2,0)),HLOOKUP(Lista!Q185,$AO$5:$BA$6,2,0),0)</f>
        <v>0</v>
      </c>
      <c r="R185" s="62">
        <f>IF(ISNUMBER(HLOOKUP(Lista!R185,$AO$5:$BA$6,2,0)),HLOOKUP(Lista!R185,$AO$5:$BA$6,2,0),0)</f>
        <v>0</v>
      </c>
      <c r="S185" s="62">
        <f>IF(ISNUMBER(HLOOKUP(Lista!S185,$AO$5:$BA$6,2,0)),HLOOKUP(Lista!S185,$AO$5:$BA$6,2,0),0)</f>
        <v>0</v>
      </c>
      <c r="T185" s="62">
        <f>IF(ISNUMBER(HLOOKUP(Lista!T185,$AO$5:$BA$6,2,0)),HLOOKUP(Lista!T185,$AO$5:$BA$6,2,0),0)</f>
        <v>0</v>
      </c>
      <c r="U185" s="62">
        <f>IF(ISNUMBER(HLOOKUP(Lista!U185,$AO$5:$BA$6,2,0)),HLOOKUP(Lista!U185,$AO$5:$BA$6,2,0),0)</f>
        <v>0</v>
      </c>
      <c r="V185" s="62">
        <f>IF(ISNUMBER(HLOOKUP(Lista!V185,$AO$5:$BA$6,2,0)),HLOOKUP(Lista!V185,$AO$5:$BA$6,2,0),0)</f>
        <v>0</v>
      </c>
      <c r="W185" s="62">
        <f>IF(ISNUMBER(HLOOKUP(Lista!W185,$AO$5:$BA$6,2,0)),HLOOKUP(Lista!W185,$AO$5:$BA$6,2,0),0)</f>
        <v>0</v>
      </c>
      <c r="X185" s="62">
        <f>IF(ISNUMBER(HLOOKUP(Lista!X185,$AO$5:$BA$6,2,0)),HLOOKUP(Lista!X185,$AO$5:$BA$6,2,0),0)</f>
        <v>0</v>
      </c>
      <c r="Y185" s="62">
        <f>IF(ISNUMBER(HLOOKUP(Lista!Y185,$AO$5:$BA$6,2,0)),HLOOKUP(Lista!Y185,$AO$5:$BA$6,2,0),0)</f>
        <v>0</v>
      </c>
      <c r="Z185" s="62">
        <f>IF(ISNUMBER(HLOOKUP(Lista!Z185,$AO$5:$BA$6,2,0)),HLOOKUP(Lista!Z185,$AO$5:$BA$6,2,0),0)</f>
        <v>0</v>
      </c>
      <c r="AA185" s="62">
        <f>IF(ISNUMBER(HLOOKUP(Lista!AA185,$AO$5:$BA$6,2,0)),HLOOKUP(Lista!AA185,$AO$5:$BA$6,2,0),0)</f>
        <v>0</v>
      </c>
      <c r="AB185" s="62">
        <f>IF(ISNUMBER(HLOOKUP(Lista!AB185,$AO$5:$BA$6,2,0)),HLOOKUP(Lista!AB185,$AO$5:$BA$6,2,0),0)</f>
        <v>0</v>
      </c>
      <c r="AC185" s="62">
        <f>IF(ISNUMBER(HLOOKUP(Lista!AC185,$AO$5:$BA$6,2,0)),HLOOKUP(Lista!AC185,$AO$5:$BA$6,2,0),0)</f>
        <v>0</v>
      </c>
      <c r="AD185" s="62">
        <f>IF(ISNUMBER(HLOOKUP(Lista!AD185,$AO$5:$BA$6,2,0)),HLOOKUP(Lista!AD185,$AO$5:$BA$6,2,0),0)</f>
        <v>0</v>
      </c>
      <c r="AE185" s="62">
        <f>IF(ISNUMBER(HLOOKUP(Lista!AE185,$AO$5:$BA$6,2,0)),HLOOKUP(Lista!AE185,$AO$5:$BA$6,2,0),0)</f>
        <v>0</v>
      </c>
      <c r="AF185" s="62">
        <f>IF(ISNUMBER(HLOOKUP(Lista!AF185,$AO$5:$BA$6,2,0)),HLOOKUP(Lista!AF185,$AO$5:$BA$6,2,0),0)</f>
        <v>0</v>
      </c>
      <c r="AG185" s="62">
        <f>IF(ISNUMBER(HLOOKUP(Lista!AG185,$AO$5:$BA$6,2,0)),HLOOKUP(Lista!AG185,$AO$5:$BA$6,2,0),0)</f>
        <v>0</v>
      </c>
      <c r="AH185" s="62">
        <f>IF(ISNUMBER(HLOOKUP(Lista!AH185,$AO$5:$BA$6,2,0)),HLOOKUP(Lista!AH185,$AO$5:$BA$6,2,0),0)</f>
        <v>0</v>
      </c>
      <c r="AI185" s="62">
        <f>IF(ISNUMBER(HLOOKUP(Lista!AI185,$AO$5:$BA$6,2,0)),HLOOKUP(Lista!AI185,$AO$5:$BA$6,2,0),0)</f>
        <v>0</v>
      </c>
      <c r="AJ185" s="165">
        <f>SUM(E185:AI187)</f>
        <v>0</v>
      </c>
    </row>
    <row r="186" spans="1:36" ht="13.5" thickBot="1" x14ac:dyDescent="0.25">
      <c r="A186" s="142"/>
      <c r="B186" s="142"/>
      <c r="C186" s="142"/>
      <c r="D186" s="15">
        <v>2</v>
      </c>
      <c r="E186" s="62">
        <f>IF(ISNUMBER(HLOOKUP(Lista!E186,$AO$5:$BA$6,2,0)),HLOOKUP(Lista!E186,$AO$5:$BA$6,2,0),0)</f>
        <v>0</v>
      </c>
      <c r="F186" s="62">
        <f>IF(ISNUMBER(HLOOKUP(Lista!F186,$AO$5:$BA$6,2,0)),HLOOKUP(Lista!F186,$AO$5:$BA$6,2,0),0)</f>
        <v>0</v>
      </c>
      <c r="G186" s="62">
        <f>IF(ISNUMBER(HLOOKUP(Lista!G186,$AO$5:$BA$6,2,0)),HLOOKUP(Lista!G186,$AO$5:$BA$6,2,0),0)</f>
        <v>0</v>
      </c>
      <c r="H186" s="62">
        <f>IF(ISNUMBER(HLOOKUP(Lista!H186,$AO$5:$BA$6,2,0)),HLOOKUP(Lista!H186,$AO$5:$BA$6,2,0),0)</f>
        <v>0</v>
      </c>
      <c r="I186" s="62">
        <f>IF(ISNUMBER(HLOOKUP(Lista!I186,$AO$5:$BA$6,2,0)),HLOOKUP(Lista!I186,$AO$5:$BA$6,2,0),0)</f>
        <v>0</v>
      </c>
      <c r="J186" s="62">
        <f>IF(ISNUMBER(HLOOKUP(Lista!J186,$AO$5:$BA$6,2,0)),HLOOKUP(Lista!J186,$AO$5:$BA$6,2,0),0)</f>
        <v>0</v>
      </c>
      <c r="K186" s="62">
        <f>IF(ISNUMBER(HLOOKUP(Lista!K186,$AO$5:$BA$6,2,0)),HLOOKUP(Lista!K186,$AO$5:$BA$6,2,0),0)</f>
        <v>0</v>
      </c>
      <c r="L186" s="62">
        <f>IF(ISNUMBER(HLOOKUP(Lista!L186,$AO$5:$BA$6,2,0)),HLOOKUP(Lista!L186,$AO$5:$BA$6,2,0),0)</f>
        <v>0</v>
      </c>
      <c r="M186" s="62">
        <f>IF(ISNUMBER(HLOOKUP(Lista!M186,$AO$5:$BA$6,2,0)),HLOOKUP(Lista!M186,$AO$5:$BA$6,2,0),0)</f>
        <v>0</v>
      </c>
      <c r="N186" s="62">
        <f>IF(ISNUMBER(HLOOKUP(Lista!N186,$AO$5:$BA$6,2,0)),HLOOKUP(Lista!N186,$AO$5:$BA$6,2,0),0)</f>
        <v>0</v>
      </c>
      <c r="O186" s="62">
        <f>IF(ISNUMBER(HLOOKUP(Lista!O186,$AO$5:$BA$6,2,0)),HLOOKUP(Lista!O186,$AO$5:$BA$6,2,0),0)</f>
        <v>0</v>
      </c>
      <c r="P186" s="62">
        <f>IF(ISNUMBER(HLOOKUP(Lista!P186,$AO$5:$BA$6,2,0)),HLOOKUP(Lista!P186,$AO$5:$BA$6,2,0),0)</f>
        <v>0</v>
      </c>
      <c r="Q186" s="62">
        <f>IF(ISNUMBER(HLOOKUP(Lista!Q186,$AO$5:$BA$6,2,0)),HLOOKUP(Lista!Q186,$AO$5:$BA$6,2,0),0)</f>
        <v>0</v>
      </c>
      <c r="R186" s="62">
        <f>IF(ISNUMBER(HLOOKUP(Lista!R186,$AO$5:$BA$6,2,0)),HLOOKUP(Lista!R186,$AO$5:$BA$6,2,0),0)</f>
        <v>0</v>
      </c>
      <c r="S186" s="62">
        <f>IF(ISNUMBER(HLOOKUP(Lista!S186,$AO$5:$BA$6,2,0)),HLOOKUP(Lista!S186,$AO$5:$BA$6,2,0),0)</f>
        <v>0</v>
      </c>
      <c r="T186" s="62">
        <f>IF(ISNUMBER(HLOOKUP(Lista!T186,$AO$5:$BA$6,2,0)),HLOOKUP(Lista!T186,$AO$5:$BA$6,2,0),0)</f>
        <v>0</v>
      </c>
      <c r="U186" s="62">
        <f>IF(ISNUMBER(HLOOKUP(Lista!U186,$AO$5:$BA$6,2,0)),HLOOKUP(Lista!U186,$AO$5:$BA$6,2,0),0)</f>
        <v>0</v>
      </c>
      <c r="V186" s="62">
        <f>IF(ISNUMBER(HLOOKUP(Lista!V186,$AO$5:$BA$6,2,0)),HLOOKUP(Lista!V186,$AO$5:$BA$6,2,0),0)</f>
        <v>0</v>
      </c>
      <c r="W186" s="62">
        <f>IF(ISNUMBER(HLOOKUP(Lista!W186,$AO$5:$BA$6,2,0)),HLOOKUP(Lista!W186,$AO$5:$BA$6,2,0),0)</f>
        <v>0</v>
      </c>
      <c r="X186" s="62">
        <f>IF(ISNUMBER(HLOOKUP(Lista!X186,$AO$5:$BA$6,2,0)),HLOOKUP(Lista!X186,$AO$5:$BA$6,2,0),0)</f>
        <v>0</v>
      </c>
      <c r="Y186" s="62">
        <f>IF(ISNUMBER(HLOOKUP(Lista!Y186,$AO$5:$BA$6,2,0)),HLOOKUP(Lista!Y186,$AO$5:$BA$6,2,0),0)</f>
        <v>0</v>
      </c>
      <c r="Z186" s="62">
        <f>IF(ISNUMBER(HLOOKUP(Lista!Z186,$AO$5:$BA$6,2,0)),HLOOKUP(Lista!Z186,$AO$5:$BA$6,2,0),0)</f>
        <v>0</v>
      </c>
      <c r="AA186" s="62">
        <f>IF(ISNUMBER(HLOOKUP(Lista!AA186,$AO$5:$BA$6,2,0)),HLOOKUP(Lista!AA186,$AO$5:$BA$6,2,0),0)</f>
        <v>0</v>
      </c>
      <c r="AB186" s="62">
        <f>IF(ISNUMBER(HLOOKUP(Lista!AB186,$AO$5:$BA$6,2,0)),HLOOKUP(Lista!AB186,$AO$5:$BA$6,2,0),0)</f>
        <v>0</v>
      </c>
      <c r="AC186" s="62">
        <f>IF(ISNUMBER(HLOOKUP(Lista!AC186,$AO$5:$BA$6,2,0)),HLOOKUP(Lista!AC186,$AO$5:$BA$6,2,0),0)</f>
        <v>0</v>
      </c>
      <c r="AD186" s="62">
        <f>IF(ISNUMBER(HLOOKUP(Lista!AD186,$AO$5:$BA$6,2,0)),HLOOKUP(Lista!AD186,$AO$5:$BA$6,2,0),0)</f>
        <v>0</v>
      </c>
      <c r="AE186" s="62">
        <f>IF(ISNUMBER(HLOOKUP(Lista!AE186,$AO$5:$BA$6,2,0)),HLOOKUP(Lista!AE186,$AO$5:$BA$6,2,0),0)</f>
        <v>0</v>
      </c>
      <c r="AF186" s="62">
        <f>IF(ISNUMBER(HLOOKUP(Lista!AF186,$AO$5:$BA$6,2,0)),HLOOKUP(Lista!AF186,$AO$5:$BA$6,2,0),0)</f>
        <v>0</v>
      </c>
      <c r="AG186" s="62">
        <f>IF(ISNUMBER(HLOOKUP(Lista!AG186,$AO$5:$BA$6,2,0)),HLOOKUP(Lista!AG186,$AO$5:$BA$6,2,0),0)</f>
        <v>0</v>
      </c>
      <c r="AH186" s="62">
        <f>IF(ISNUMBER(HLOOKUP(Lista!AH186,$AO$5:$BA$6,2,0)),HLOOKUP(Lista!AH186,$AO$5:$BA$6,2,0),0)</f>
        <v>0</v>
      </c>
      <c r="AI186" s="62">
        <f>IF(ISNUMBER(HLOOKUP(Lista!AI186,$AO$5:$BA$6,2,0)),HLOOKUP(Lista!AI186,$AO$5:$BA$6,2,0),0)</f>
        <v>0</v>
      </c>
      <c r="AJ186" s="145"/>
    </row>
    <row r="187" spans="1:36" ht="13.5" thickBot="1" x14ac:dyDescent="0.25">
      <c r="A187" s="142"/>
      <c r="B187" s="142"/>
      <c r="C187" s="142"/>
      <c r="D187" s="15">
        <v>3</v>
      </c>
      <c r="E187" s="62">
        <f>IF(ISNUMBER(HLOOKUP(Lista!E187,$AO$5:$BA$6,2,0)),HLOOKUP(Lista!E187,$AO$5:$BA$6,2,0),0)</f>
        <v>0</v>
      </c>
      <c r="F187" s="62">
        <f>IF(ISNUMBER(HLOOKUP(Lista!F187,$AO$5:$BA$6,2,0)),HLOOKUP(Lista!F187,$AO$5:$BA$6,2,0),0)</f>
        <v>0</v>
      </c>
      <c r="G187" s="62">
        <f>IF(ISNUMBER(HLOOKUP(Lista!G187,$AO$5:$BA$6,2,0)),HLOOKUP(Lista!G187,$AO$5:$BA$6,2,0),0)</f>
        <v>0</v>
      </c>
      <c r="H187" s="62">
        <f>IF(ISNUMBER(HLOOKUP(Lista!H187,$AO$5:$BA$6,2,0)),HLOOKUP(Lista!H187,$AO$5:$BA$6,2,0),0)</f>
        <v>0</v>
      </c>
      <c r="I187" s="62">
        <f>IF(ISNUMBER(HLOOKUP(Lista!I187,$AO$5:$BA$6,2,0)),HLOOKUP(Lista!I187,$AO$5:$BA$6,2,0),0)</f>
        <v>0</v>
      </c>
      <c r="J187" s="62">
        <f>IF(ISNUMBER(HLOOKUP(Lista!J187,$AO$5:$BA$6,2,0)),HLOOKUP(Lista!J187,$AO$5:$BA$6,2,0),0)</f>
        <v>0</v>
      </c>
      <c r="K187" s="62">
        <f>IF(ISNUMBER(HLOOKUP(Lista!K187,$AO$5:$BA$6,2,0)),HLOOKUP(Lista!K187,$AO$5:$BA$6,2,0),0)</f>
        <v>0</v>
      </c>
      <c r="L187" s="62">
        <f>IF(ISNUMBER(HLOOKUP(Lista!L187,$AO$5:$BA$6,2,0)),HLOOKUP(Lista!L187,$AO$5:$BA$6,2,0),0)</f>
        <v>0</v>
      </c>
      <c r="M187" s="62">
        <f>IF(ISNUMBER(HLOOKUP(Lista!M187,$AO$5:$BA$6,2,0)),HLOOKUP(Lista!M187,$AO$5:$BA$6,2,0),0)</f>
        <v>0</v>
      </c>
      <c r="N187" s="62">
        <f>IF(ISNUMBER(HLOOKUP(Lista!N187,$AO$5:$BA$6,2,0)),HLOOKUP(Lista!N187,$AO$5:$BA$6,2,0),0)</f>
        <v>0</v>
      </c>
      <c r="O187" s="62">
        <f>IF(ISNUMBER(HLOOKUP(Lista!O187,$AO$5:$BA$6,2,0)),HLOOKUP(Lista!O187,$AO$5:$BA$6,2,0),0)</f>
        <v>0</v>
      </c>
      <c r="P187" s="62">
        <f>IF(ISNUMBER(HLOOKUP(Lista!P187,$AO$5:$BA$6,2,0)),HLOOKUP(Lista!P187,$AO$5:$BA$6,2,0),0)</f>
        <v>0</v>
      </c>
      <c r="Q187" s="62">
        <f>IF(ISNUMBER(HLOOKUP(Lista!Q187,$AO$5:$BA$6,2,0)),HLOOKUP(Lista!Q187,$AO$5:$BA$6,2,0),0)</f>
        <v>0</v>
      </c>
      <c r="R187" s="62">
        <f>IF(ISNUMBER(HLOOKUP(Lista!R187,$AO$5:$BA$6,2,0)),HLOOKUP(Lista!R187,$AO$5:$BA$6,2,0),0)</f>
        <v>0</v>
      </c>
      <c r="S187" s="62">
        <f>IF(ISNUMBER(HLOOKUP(Lista!S187,$AO$5:$BA$6,2,0)),HLOOKUP(Lista!S187,$AO$5:$BA$6,2,0),0)</f>
        <v>0</v>
      </c>
      <c r="T187" s="62">
        <f>IF(ISNUMBER(HLOOKUP(Lista!T187,$AO$5:$BA$6,2,0)),HLOOKUP(Lista!T187,$AO$5:$BA$6,2,0),0)</f>
        <v>0</v>
      </c>
      <c r="U187" s="62">
        <f>IF(ISNUMBER(HLOOKUP(Lista!U187,$AO$5:$BA$6,2,0)),HLOOKUP(Lista!U187,$AO$5:$BA$6,2,0),0)</f>
        <v>0</v>
      </c>
      <c r="V187" s="62">
        <f>IF(ISNUMBER(HLOOKUP(Lista!V187,$AO$5:$BA$6,2,0)),HLOOKUP(Lista!V187,$AO$5:$BA$6,2,0),0)</f>
        <v>0</v>
      </c>
      <c r="W187" s="62">
        <f>IF(ISNUMBER(HLOOKUP(Lista!W187,$AO$5:$BA$6,2,0)),HLOOKUP(Lista!W187,$AO$5:$BA$6,2,0),0)</f>
        <v>0</v>
      </c>
      <c r="X187" s="62">
        <f>IF(ISNUMBER(HLOOKUP(Lista!X187,$AO$5:$BA$6,2,0)),HLOOKUP(Lista!X187,$AO$5:$BA$6,2,0),0)</f>
        <v>0</v>
      </c>
      <c r="Y187" s="62">
        <f>IF(ISNUMBER(HLOOKUP(Lista!Y187,$AO$5:$BA$6,2,0)),HLOOKUP(Lista!Y187,$AO$5:$BA$6,2,0),0)</f>
        <v>0</v>
      </c>
      <c r="Z187" s="62">
        <f>IF(ISNUMBER(HLOOKUP(Lista!Z187,$AO$5:$BA$6,2,0)),HLOOKUP(Lista!Z187,$AO$5:$BA$6,2,0),0)</f>
        <v>0</v>
      </c>
      <c r="AA187" s="62">
        <f>IF(ISNUMBER(HLOOKUP(Lista!AA187,$AO$5:$BA$6,2,0)),HLOOKUP(Lista!AA187,$AO$5:$BA$6,2,0),0)</f>
        <v>0</v>
      </c>
      <c r="AB187" s="62">
        <f>IF(ISNUMBER(HLOOKUP(Lista!AB187,$AO$5:$BA$6,2,0)),HLOOKUP(Lista!AB187,$AO$5:$BA$6,2,0),0)</f>
        <v>0</v>
      </c>
      <c r="AC187" s="62">
        <f>IF(ISNUMBER(HLOOKUP(Lista!AC187,$AO$5:$BA$6,2,0)),HLOOKUP(Lista!AC187,$AO$5:$BA$6,2,0),0)</f>
        <v>0</v>
      </c>
      <c r="AD187" s="62">
        <f>IF(ISNUMBER(HLOOKUP(Lista!AD187,$AO$5:$BA$6,2,0)),HLOOKUP(Lista!AD187,$AO$5:$BA$6,2,0),0)</f>
        <v>0</v>
      </c>
      <c r="AE187" s="62">
        <f>IF(ISNUMBER(HLOOKUP(Lista!AE187,$AO$5:$BA$6,2,0)),HLOOKUP(Lista!AE187,$AO$5:$BA$6,2,0),0)</f>
        <v>0</v>
      </c>
      <c r="AF187" s="62">
        <f>IF(ISNUMBER(HLOOKUP(Lista!AF187,$AO$5:$BA$6,2,0)),HLOOKUP(Lista!AF187,$AO$5:$BA$6,2,0),0)</f>
        <v>0</v>
      </c>
      <c r="AG187" s="62">
        <f>IF(ISNUMBER(HLOOKUP(Lista!AG187,$AO$5:$BA$6,2,0)),HLOOKUP(Lista!AG187,$AO$5:$BA$6,2,0),0)</f>
        <v>0</v>
      </c>
      <c r="AH187" s="62">
        <f>IF(ISNUMBER(HLOOKUP(Lista!AH187,$AO$5:$BA$6,2,0)),HLOOKUP(Lista!AH187,$AO$5:$BA$6,2,0),0)</f>
        <v>0</v>
      </c>
      <c r="AI187" s="62">
        <f>IF(ISNUMBER(HLOOKUP(Lista!AI187,$AO$5:$BA$6,2,0)),HLOOKUP(Lista!AI187,$AO$5:$BA$6,2,0),0)</f>
        <v>0</v>
      </c>
      <c r="AJ187" s="166"/>
    </row>
    <row r="188" spans="1:36" ht="13.5" thickBot="1" x14ac:dyDescent="0.25">
      <c r="A188" s="164">
        <f>Lista!A188</f>
        <v>2</v>
      </c>
      <c r="B188" s="164">
        <f>Lista!B188</f>
        <v>1322</v>
      </c>
      <c r="C188" s="164" t="str">
        <f>Lista!C188</f>
        <v>Juraszek Adrian</v>
      </c>
      <c r="D188" s="15">
        <v>1</v>
      </c>
      <c r="E188" s="62">
        <f>IF(ISNUMBER(HLOOKUP(Lista!E188,$AO$5:$BA$6,2,0)),HLOOKUP(Lista!E188,$AO$5:$BA$6,2,0),0)</f>
        <v>0</v>
      </c>
      <c r="F188" s="62">
        <f>IF(ISNUMBER(HLOOKUP(Lista!F188,$AO$5:$BA$6,2,0)),HLOOKUP(Lista!F188,$AO$5:$BA$6,2,0),0)</f>
        <v>0</v>
      </c>
      <c r="G188" s="62">
        <f>IF(ISNUMBER(HLOOKUP(Lista!G188,$AO$5:$BA$6,2,0)),HLOOKUP(Lista!G188,$AO$5:$BA$6,2,0),0)</f>
        <v>0</v>
      </c>
      <c r="H188" s="62">
        <f>IF(ISNUMBER(HLOOKUP(Lista!H188,$AO$5:$BA$6,2,0)),HLOOKUP(Lista!H188,$AO$5:$BA$6,2,0),0)</f>
        <v>0</v>
      </c>
      <c r="I188" s="62">
        <f>IF(ISNUMBER(HLOOKUP(Lista!I188,$AO$5:$BA$6,2,0)),HLOOKUP(Lista!I188,$AO$5:$BA$6,2,0),0)</f>
        <v>0</v>
      </c>
      <c r="J188" s="62">
        <f>IF(ISNUMBER(HLOOKUP(Lista!J188,$AO$5:$BA$6,2,0)),HLOOKUP(Lista!J188,$AO$5:$BA$6,2,0),0)</f>
        <v>0</v>
      </c>
      <c r="K188" s="62">
        <f>IF(ISNUMBER(HLOOKUP(Lista!K188,$AO$5:$BA$6,2,0)),HLOOKUP(Lista!K188,$AO$5:$BA$6,2,0),0)</f>
        <v>0</v>
      </c>
      <c r="L188" s="62">
        <f>IF(ISNUMBER(HLOOKUP(Lista!L188,$AO$5:$BA$6,2,0)),HLOOKUP(Lista!L188,$AO$5:$BA$6,2,0),0)</f>
        <v>0</v>
      </c>
      <c r="M188" s="62">
        <f>IF(ISNUMBER(HLOOKUP(Lista!M188,$AO$5:$BA$6,2,0)),HLOOKUP(Lista!M188,$AO$5:$BA$6,2,0),0)</f>
        <v>0</v>
      </c>
      <c r="N188" s="62">
        <f>IF(ISNUMBER(HLOOKUP(Lista!N188,$AO$5:$BA$6,2,0)),HLOOKUP(Lista!N188,$AO$5:$BA$6,2,0),0)</f>
        <v>0</v>
      </c>
      <c r="O188" s="62">
        <f>IF(ISNUMBER(HLOOKUP(Lista!O188,$AO$5:$BA$6,2,0)),HLOOKUP(Lista!O188,$AO$5:$BA$6,2,0),0)</f>
        <v>0</v>
      </c>
      <c r="P188" s="62">
        <f>IF(ISNUMBER(HLOOKUP(Lista!P188,$AO$5:$BA$6,2,0)),HLOOKUP(Lista!P188,$AO$5:$BA$6,2,0),0)</f>
        <v>0</v>
      </c>
      <c r="Q188" s="62">
        <f>IF(ISNUMBER(HLOOKUP(Lista!Q188,$AO$5:$BA$6,2,0)),HLOOKUP(Lista!Q188,$AO$5:$BA$6,2,0),0)</f>
        <v>0</v>
      </c>
      <c r="R188" s="62">
        <f>IF(ISNUMBER(HLOOKUP(Lista!R188,$AO$5:$BA$6,2,0)),HLOOKUP(Lista!R188,$AO$5:$BA$6,2,0),0)</f>
        <v>0</v>
      </c>
      <c r="S188" s="62">
        <f>IF(ISNUMBER(HLOOKUP(Lista!S188,$AO$5:$BA$6,2,0)),HLOOKUP(Lista!S188,$AO$5:$BA$6,2,0),0)</f>
        <v>0</v>
      </c>
      <c r="T188" s="62">
        <f>IF(ISNUMBER(HLOOKUP(Lista!T188,$AO$5:$BA$6,2,0)),HLOOKUP(Lista!T188,$AO$5:$BA$6,2,0),0)</f>
        <v>0</v>
      </c>
      <c r="U188" s="62">
        <f>IF(ISNUMBER(HLOOKUP(Lista!U188,$AO$5:$BA$6,2,0)),HLOOKUP(Lista!U188,$AO$5:$BA$6,2,0),0)</f>
        <v>0</v>
      </c>
      <c r="V188" s="62">
        <f>IF(ISNUMBER(HLOOKUP(Lista!V188,$AO$5:$BA$6,2,0)),HLOOKUP(Lista!V188,$AO$5:$BA$6,2,0),0)</f>
        <v>0</v>
      </c>
      <c r="W188" s="62">
        <f>IF(ISNUMBER(HLOOKUP(Lista!W188,$AO$5:$BA$6,2,0)),HLOOKUP(Lista!W188,$AO$5:$BA$6,2,0),0)</f>
        <v>0</v>
      </c>
      <c r="X188" s="62">
        <f>IF(ISNUMBER(HLOOKUP(Lista!X188,$AO$5:$BA$6,2,0)),HLOOKUP(Lista!X188,$AO$5:$BA$6,2,0),0)</f>
        <v>0</v>
      </c>
      <c r="Y188" s="62">
        <f>IF(ISNUMBER(HLOOKUP(Lista!Y188,$AO$5:$BA$6,2,0)),HLOOKUP(Lista!Y188,$AO$5:$BA$6,2,0),0)</f>
        <v>0</v>
      </c>
      <c r="Z188" s="62">
        <f>IF(ISNUMBER(HLOOKUP(Lista!Z188,$AO$5:$BA$6,2,0)),HLOOKUP(Lista!Z188,$AO$5:$BA$6,2,0),0)</f>
        <v>0</v>
      </c>
      <c r="AA188" s="62">
        <f>IF(ISNUMBER(HLOOKUP(Lista!AA188,$AO$5:$BA$6,2,0)),HLOOKUP(Lista!AA188,$AO$5:$BA$6,2,0),0)</f>
        <v>0</v>
      </c>
      <c r="AB188" s="62">
        <f>IF(ISNUMBER(HLOOKUP(Lista!AB188,$AO$5:$BA$6,2,0)),HLOOKUP(Lista!AB188,$AO$5:$BA$6,2,0),0)</f>
        <v>0</v>
      </c>
      <c r="AC188" s="62">
        <f>IF(ISNUMBER(HLOOKUP(Lista!AC188,$AO$5:$BA$6,2,0)),HLOOKUP(Lista!AC188,$AO$5:$BA$6,2,0),0)</f>
        <v>0</v>
      </c>
      <c r="AD188" s="62">
        <f>IF(ISNUMBER(HLOOKUP(Lista!AD188,$AO$5:$BA$6,2,0)),HLOOKUP(Lista!AD188,$AO$5:$BA$6,2,0),0)</f>
        <v>0</v>
      </c>
      <c r="AE188" s="62">
        <f>IF(ISNUMBER(HLOOKUP(Lista!AE188,$AO$5:$BA$6,2,0)),HLOOKUP(Lista!AE188,$AO$5:$BA$6,2,0),0)</f>
        <v>0</v>
      </c>
      <c r="AF188" s="62">
        <f>IF(ISNUMBER(HLOOKUP(Lista!AF188,$AO$5:$BA$6,2,0)),HLOOKUP(Lista!AF188,$AO$5:$BA$6,2,0),0)</f>
        <v>0</v>
      </c>
      <c r="AG188" s="62">
        <f>IF(ISNUMBER(HLOOKUP(Lista!AG188,$AO$5:$BA$6,2,0)),HLOOKUP(Lista!AG188,$AO$5:$BA$6,2,0),0)</f>
        <v>0</v>
      </c>
      <c r="AH188" s="62">
        <f>IF(ISNUMBER(HLOOKUP(Lista!AH188,$AO$5:$BA$6,2,0)),HLOOKUP(Lista!AH188,$AO$5:$BA$6,2,0),0)</f>
        <v>0</v>
      </c>
      <c r="AI188" s="62">
        <f>IF(ISNUMBER(HLOOKUP(Lista!AI188,$AO$5:$BA$6,2,0)),HLOOKUP(Lista!AI188,$AO$5:$BA$6,2,0),0)</f>
        <v>0</v>
      </c>
      <c r="AJ188" s="165">
        <f t="shared" ref="AJ188" si="42">SUM(E188:AI190)</f>
        <v>0</v>
      </c>
    </row>
    <row r="189" spans="1:36" ht="13.5" thickBot="1" x14ac:dyDescent="0.25">
      <c r="A189" s="142"/>
      <c r="B189" s="142"/>
      <c r="C189" s="142"/>
      <c r="D189" s="15">
        <v>2</v>
      </c>
      <c r="E189" s="62">
        <f>IF(ISNUMBER(HLOOKUP(Lista!E189,$AO$5:$BA$6,2,0)),HLOOKUP(Lista!E189,$AO$5:$BA$6,2,0),0)</f>
        <v>0</v>
      </c>
      <c r="F189" s="62">
        <f>IF(ISNUMBER(HLOOKUP(Lista!F189,$AO$5:$BA$6,2,0)),HLOOKUP(Lista!F189,$AO$5:$BA$6,2,0),0)</f>
        <v>0</v>
      </c>
      <c r="G189" s="62">
        <f>IF(ISNUMBER(HLOOKUP(Lista!G189,$AO$5:$BA$6,2,0)),HLOOKUP(Lista!G189,$AO$5:$BA$6,2,0),0)</f>
        <v>0</v>
      </c>
      <c r="H189" s="62">
        <f>IF(ISNUMBER(HLOOKUP(Lista!H189,$AO$5:$BA$6,2,0)),HLOOKUP(Lista!H189,$AO$5:$BA$6,2,0),0)</f>
        <v>0</v>
      </c>
      <c r="I189" s="62">
        <f>IF(ISNUMBER(HLOOKUP(Lista!I189,$AO$5:$BA$6,2,0)),HLOOKUP(Lista!I189,$AO$5:$BA$6,2,0),0)</f>
        <v>0</v>
      </c>
      <c r="J189" s="62">
        <f>IF(ISNUMBER(HLOOKUP(Lista!J189,$AO$5:$BA$6,2,0)),HLOOKUP(Lista!J189,$AO$5:$BA$6,2,0),0)</f>
        <v>0</v>
      </c>
      <c r="K189" s="62">
        <f>IF(ISNUMBER(HLOOKUP(Lista!K189,$AO$5:$BA$6,2,0)),HLOOKUP(Lista!K189,$AO$5:$BA$6,2,0),0)</f>
        <v>0</v>
      </c>
      <c r="L189" s="62">
        <f>IF(ISNUMBER(HLOOKUP(Lista!L189,$AO$5:$BA$6,2,0)),HLOOKUP(Lista!L189,$AO$5:$BA$6,2,0),0)</f>
        <v>0</v>
      </c>
      <c r="M189" s="62">
        <f>IF(ISNUMBER(HLOOKUP(Lista!M189,$AO$5:$BA$6,2,0)),HLOOKUP(Lista!M189,$AO$5:$BA$6,2,0),0)</f>
        <v>0</v>
      </c>
      <c r="N189" s="62">
        <f>IF(ISNUMBER(HLOOKUP(Lista!N189,$AO$5:$BA$6,2,0)),HLOOKUP(Lista!N189,$AO$5:$BA$6,2,0),0)</f>
        <v>0</v>
      </c>
      <c r="O189" s="62">
        <f>IF(ISNUMBER(HLOOKUP(Lista!O189,$AO$5:$BA$6,2,0)),HLOOKUP(Lista!O189,$AO$5:$BA$6,2,0),0)</f>
        <v>0</v>
      </c>
      <c r="P189" s="62">
        <f>IF(ISNUMBER(HLOOKUP(Lista!P189,$AO$5:$BA$6,2,0)),HLOOKUP(Lista!P189,$AO$5:$BA$6,2,0),0)</f>
        <v>0</v>
      </c>
      <c r="Q189" s="62">
        <f>IF(ISNUMBER(HLOOKUP(Lista!Q189,$AO$5:$BA$6,2,0)),HLOOKUP(Lista!Q189,$AO$5:$BA$6,2,0),0)</f>
        <v>0</v>
      </c>
      <c r="R189" s="62">
        <f>IF(ISNUMBER(HLOOKUP(Lista!R189,$AO$5:$BA$6,2,0)),HLOOKUP(Lista!R189,$AO$5:$BA$6,2,0),0)</f>
        <v>0</v>
      </c>
      <c r="S189" s="62">
        <f>IF(ISNUMBER(HLOOKUP(Lista!S189,$AO$5:$BA$6,2,0)),HLOOKUP(Lista!S189,$AO$5:$BA$6,2,0),0)</f>
        <v>0</v>
      </c>
      <c r="T189" s="62">
        <f>IF(ISNUMBER(HLOOKUP(Lista!T189,$AO$5:$BA$6,2,0)),HLOOKUP(Lista!T189,$AO$5:$BA$6,2,0),0)</f>
        <v>0</v>
      </c>
      <c r="U189" s="62">
        <f>IF(ISNUMBER(HLOOKUP(Lista!U189,$AO$5:$BA$6,2,0)),HLOOKUP(Lista!U189,$AO$5:$BA$6,2,0),0)</f>
        <v>0</v>
      </c>
      <c r="V189" s="62">
        <f>IF(ISNUMBER(HLOOKUP(Lista!V189,$AO$5:$BA$6,2,0)),HLOOKUP(Lista!V189,$AO$5:$BA$6,2,0),0)</f>
        <v>0</v>
      </c>
      <c r="W189" s="62">
        <f>IF(ISNUMBER(HLOOKUP(Lista!W189,$AO$5:$BA$6,2,0)),HLOOKUP(Lista!W189,$AO$5:$BA$6,2,0),0)</f>
        <v>0</v>
      </c>
      <c r="X189" s="62">
        <f>IF(ISNUMBER(HLOOKUP(Lista!X189,$AO$5:$BA$6,2,0)),HLOOKUP(Lista!X189,$AO$5:$BA$6,2,0),0)</f>
        <v>0</v>
      </c>
      <c r="Y189" s="62">
        <f>IF(ISNUMBER(HLOOKUP(Lista!Y189,$AO$5:$BA$6,2,0)),HLOOKUP(Lista!Y189,$AO$5:$BA$6,2,0),0)</f>
        <v>0</v>
      </c>
      <c r="Z189" s="62">
        <f>IF(ISNUMBER(HLOOKUP(Lista!Z189,$AO$5:$BA$6,2,0)),HLOOKUP(Lista!Z189,$AO$5:$BA$6,2,0),0)</f>
        <v>0</v>
      </c>
      <c r="AA189" s="62">
        <f>IF(ISNUMBER(HLOOKUP(Lista!AA189,$AO$5:$BA$6,2,0)),HLOOKUP(Lista!AA189,$AO$5:$BA$6,2,0),0)</f>
        <v>0</v>
      </c>
      <c r="AB189" s="62">
        <f>IF(ISNUMBER(HLOOKUP(Lista!AB189,$AO$5:$BA$6,2,0)),HLOOKUP(Lista!AB189,$AO$5:$BA$6,2,0),0)</f>
        <v>0</v>
      </c>
      <c r="AC189" s="62">
        <f>IF(ISNUMBER(HLOOKUP(Lista!AC189,$AO$5:$BA$6,2,0)),HLOOKUP(Lista!AC189,$AO$5:$BA$6,2,0),0)</f>
        <v>0</v>
      </c>
      <c r="AD189" s="62">
        <f>IF(ISNUMBER(HLOOKUP(Lista!AD189,$AO$5:$BA$6,2,0)),HLOOKUP(Lista!AD189,$AO$5:$BA$6,2,0),0)</f>
        <v>0</v>
      </c>
      <c r="AE189" s="62">
        <f>IF(ISNUMBER(HLOOKUP(Lista!AE189,$AO$5:$BA$6,2,0)),HLOOKUP(Lista!AE189,$AO$5:$BA$6,2,0),0)</f>
        <v>0</v>
      </c>
      <c r="AF189" s="62">
        <f>IF(ISNUMBER(HLOOKUP(Lista!AF189,$AO$5:$BA$6,2,0)),HLOOKUP(Lista!AF189,$AO$5:$BA$6,2,0),0)</f>
        <v>0</v>
      </c>
      <c r="AG189" s="62">
        <f>IF(ISNUMBER(HLOOKUP(Lista!AG189,$AO$5:$BA$6,2,0)),HLOOKUP(Lista!AG189,$AO$5:$BA$6,2,0),0)</f>
        <v>0</v>
      </c>
      <c r="AH189" s="62">
        <f>IF(ISNUMBER(HLOOKUP(Lista!AH189,$AO$5:$BA$6,2,0)),HLOOKUP(Lista!AH189,$AO$5:$BA$6,2,0),0)</f>
        <v>0</v>
      </c>
      <c r="AI189" s="62">
        <f>IF(ISNUMBER(HLOOKUP(Lista!AI189,$AO$5:$BA$6,2,0)),HLOOKUP(Lista!AI189,$AO$5:$BA$6,2,0),0)</f>
        <v>0</v>
      </c>
      <c r="AJ189" s="145"/>
    </row>
    <row r="190" spans="1:36" ht="13.5" thickBot="1" x14ac:dyDescent="0.25">
      <c r="A190" s="142"/>
      <c r="B190" s="142"/>
      <c r="C190" s="142"/>
      <c r="D190" s="15">
        <v>3</v>
      </c>
      <c r="E190" s="62">
        <f>IF(ISNUMBER(HLOOKUP(Lista!E190,$AO$5:$BA$6,2,0)),HLOOKUP(Lista!E190,$AO$5:$BA$6,2,0),0)</f>
        <v>0</v>
      </c>
      <c r="F190" s="62">
        <f>IF(ISNUMBER(HLOOKUP(Lista!F190,$AO$5:$BA$6,2,0)),HLOOKUP(Lista!F190,$AO$5:$BA$6,2,0),0)</f>
        <v>0</v>
      </c>
      <c r="G190" s="62">
        <f>IF(ISNUMBER(HLOOKUP(Lista!G190,$AO$5:$BA$6,2,0)),HLOOKUP(Lista!G190,$AO$5:$BA$6,2,0),0)</f>
        <v>0</v>
      </c>
      <c r="H190" s="62">
        <f>IF(ISNUMBER(HLOOKUP(Lista!H190,$AO$5:$BA$6,2,0)),HLOOKUP(Lista!H190,$AO$5:$BA$6,2,0),0)</f>
        <v>0</v>
      </c>
      <c r="I190" s="62">
        <f>IF(ISNUMBER(HLOOKUP(Lista!I190,$AO$5:$BA$6,2,0)),HLOOKUP(Lista!I190,$AO$5:$BA$6,2,0),0)</f>
        <v>0</v>
      </c>
      <c r="J190" s="62">
        <f>IF(ISNUMBER(HLOOKUP(Lista!J190,$AO$5:$BA$6,2,0)),HLOOKUP(Lista!J190,$AO$5:$BA$6,2,0),0)</f>
        <v>0</v>
      </c>
      <c r="K190" s="62">
        <f>IF(ISNUMBER(HLOOKUP(Lista!K190,$AO$5:$BA$6,2,0)),HLOOKUP(Lista!K190,$AO$5:$BA$6,2,0),0)</f>
        <v>0</v>
      </c>
      <c r="L190" s="62">
        <f>IF(ISNUMBER(HLOOKUP(Lista!L190,$AO$5:$BA$6,2,0)),HLOOKUP(Lista!L190,$AO$5:$BA$6,2,0),0)</f>
        <v>0</v>
      </c>
      <c r="M190" s="62">
        <f>IF(ISNUMBER(HLOOKUP(Lista!M190,$AO$5:$BA$6,2,0)),HLOOKUP(Lista!M190,$AO$5:$BA$6,2,0),0)</f>
        <v>0</v>
      </c>
      <c r="N190" s="62">
        <f>IF(ISNUMBER(HLOOKUP(Lista!N190,$AO$5:$BA$6,2,0)),HLOOKUP(Lista!N190,$AO$5:$BA$6,2,0),0)</f>
        <v>0</v>
      </c>
      <c r="O190" s="62">
        <f>IF(ISNUMBER(HLOOKUP(Lista!O190,$AO$5:$BA$6,2,0)),HLOOKUP(Lista!O190,$AO$5:$BA$6,2,0),0)</f>
        <v>0</v>
      </c>
      <c r="P190" s="62">
        <f>IF(ISNUMBER(HLOOKUP(Lista!P190,$AO$5:$BA$6,2,0)),HLOOKUP(Lista!P190,$AO$5:$BA$6,2,0),0)</f>
        <v>0</v>
      </c>
      <c r="Q190" s="62">
        <f>IF(ISNUMBER(HLOOKUP(Lista!Q190,$AO$5:$BA$6,2,0)),HLOOKUP(Lista!Q190,$AO$5:$BA$6,2,0),0)</f>
        <v>0</v>
      </c>
      <c r="R190" s="62">
        <f>IF(ISNUMBER(HLOOKUP(Lista!R190,$AO$5:$BA$6,2,0)),HLOOKUP(Lista!R190,$AO$5:$BA$6,2,0),0)</f>
        <v>0</v>
      </c>
      <c r="S190" s="62">
        <f>IF(ISNUMBER(HLOOKUP(Lista!S190,$AO$5:$BA$6,2,0)),HLOOKUP(Lista!S190,$AO$5:$BA$6,2,0),0)</f>
        <v>0</v>
      </c>
      <c r="T190" s="62">
        <f>IF(ISNUMBER(HLOOKUP(Lista!T190,$AO$5:$BA$6,2,0)),HLOOKUP(Lista!T190,$AO$5:$BA$6,2,0),0)</f>
        <v>0</v>
      </c>
      <c r="U190" s="62">
        <f>IF(ISNUMBER(HLOOKUP(Lista!U190,$AO$5:$BA$6,2,0)),HLOOKUP(Lista!U190,$AO$5:$BA$6,2,0),0)</f>
        <v>0</v>
      </c>
      <c r="V190" s="62">
        <f>IF(ISNUMBER(HLOOKUP(Lista!V190,$AO$5:$BA$6,2,0)),HLOOKUP(Lista!V190,$AO$5:$BA$6,2,0),0)</f>
        <v>0</v>
      </c>
      <c r="W190" s="62">
        <f>IF(ISNUMBER(HLOOKUP(Lista!W190,$AO$5:$BA$6,2,0)),HLOOKUP(Lista!W190,$AO$5:$BA$6,2,0),0)</f>
        <v>0</v>
      </c>
      <c r="X190" s="62">
        <f>IF(ISNUMBER(HLOOKUP(Lista!X190,$AO$5:$BA$6,2,0)),HLOOKUP(Lista!X190,$AO$5:$BA$6,2,0),0)</f>
        <v>0</v>
      </c>
      <c r="Y190" s="62">
        <f>IF(ISNUMBER(HLOOKUP(Lista!Y190,$AO$5:$BA$6,2,0)),HLOOKUP(Lista!Y190,$AO$5:$BA$6,2,0),0)</f>
        <v>0</v>
      </c>
      <c r="Z190" s="62">
        <f>IF(ISNUMBER(HLOOKUP(Lista!Z190,$AO$5:$BA$6,2,0)),HLOOKUP(Lista!Z190,$AO$5:$BA$6,2,0),0)</f>
        <v>0</v>
      </c>
      <c r="AA190" s="62">
        <f>IF(ISNUMBER(HLOOKUP(Lista!AA190,$AO$5:$BA$6,2,0)),HLOOKUP(Lista!AA190,$AO$5:$BA$6,2,0),0)</f>
        <v>0</v>
      </c>
      <c r="AB190" s="62">
        <f>IF(ISNUMBER(HLOOKUP(Lista!AB190,$AO$5:$BA$6,2,0)),HLOOKUP(Lista!AB190,$AO$5:$BA$6,2,0),0)</f>
        <v>0</v>
      </c>
      <c r="AC190" s="62">
        <f>IF(ISNUMBER(HLOOKUP(Lista!AC190,$AO$5:$BA$6,2,0)),HLOOKUP(Lista!AC190,$AO$5:$BA$6,2,0),0)</f>
        <v>0</v>
      </c>
      <c r="AD190" s="62">
        <f>IF(ISNUMBER(HLOOKUP(Lista!AD190,$AO$5:$BA$6,2,0)),HLOOKUP(Lista!AD190,$AO$5:$BA$6,2,0),0)</f>
        <v>0</v>
      </c>
      <c r="AE190" s="62">
        <f>IF(ISNUMBER(HLOOKUP(Lista!AE190,$AO$5:$BA$6,2,0)),HLOOKUP(Lista!AE190,$AO$5:$BA$6,2,0),0)</f>
        <v>0</v>
      </c>
      <c r="AF190" s="62">
        <f>IF(ISNUMBER(HLOOKUP(Lista!AF190,$AO$5:$BA$6,2,0)),HLOOKUP(Lista!AF190,$AO$5:$BA$6,2,0),0)</f>
        <v>0</v>
      </c>
      <c r="AG190" s="62">
        <f>IF(ISNUMBER(HLOOKUP(Lista!AG190,$AO$5:$BA$6,2,0)),HLOOKUP(Lista!AG190,$AO$5:$BA$6,2,0),0)</f>
        <v>0</v>
      </c>
      <c r="AH190" s="62">
        <f>IF(ISNUMBER(HLOOKUP(Lista!AH190,$AO$5:$BA$6,2,0)),HLOOKUP(Lista!AH190,$AO$5:$BA$6,2,0),0)</f>
        <v>0</v>
      </c>
      <c r="AI190" s="62">
        <f>IF(ISNUMBER(HLOOKUP(Lista!AI190,$AO$5:$BA$6,2,0)),HLOOKUP(Lista!AI190,$AO$5:$BA$6,2,0),0)</f>
        <v>0</v>
      </c>
      <c r="AJ190" s="166"/>
    </row>
    <row r="191" spans="1:36" ht="13.5" thickBot="1" x14ac:dyDescent="0.25">
      <c r="A191" s="164">
        <f>Lista!A191</f>
        <v>3</v>
      </c>
      <c r="B191" s="164">
        <f>Lista!B191</f>
        <v>1022</v>
      </c>
      <c r="C191" s="164" t="str">
        <f>Lista!C191</f>
        <v>Buława Marcin</v>
      </c>
      <c r="D191" s="15">
        <v>1</v>
      </c>
      <c r="E191" s="62">
        <f>IF(ISNUMBER(HLOOKUP(Lista!E191,$AO$5:$BA$6,2,0)),HLOOKUP(Lista!E191,$AO$5:$BA$6,2,0),0)</f>
        <v>0</v>
      </c>
      <c r="F191" s="62">
        <f>IF(ISNUMBER(HLOOKUP(Lista!F191,$AO$5:$BA$6,2,0)),HLOOKUP(Lista!F191,$AO$5:$BA$6,2,0),0)</f>
        <v>0</v>
      </c>
      <c r="G191" s="62">
        <f>IF(ISNUMBER(HLOOKUP(Lista!G191,$AO$5:$BA$6,2,0)),HLOOKUP(Lista!G191,$AO$5:$BA$6,2,0),0)</f>
        <v>0</v>
      </c>
      <c r="H191" s="62">
        <f>IF(ISNUMBER(HLOOKUP(Lista!H191,$AO$5:$BA$6,2,0)),HLOOKUP(Lista!H191,$AO$5:$BA$6,2,0),0)</f>
        <v>0</v>
      </c>
      <c r="I191" s="62">
        <f>IF(ISNUMBER(HLOOKUP(Lista!I191,$AO$5:$BA$6,2,0)),HLOOKUP(Lista!I191,$AO$5:$BA$6,2,0),0)</f>
        <v>0</v>
      </c>
      <c r="J191" s="62">
        <f>IF(ISNUMBER(HLOOKUP(Lista!J191,$AO$5:$BA$6,2,0)),HLOOKUP(Lista!J191,$AO$5:$BA$6,2,0),0)</f>
        <v>0</v>
      </c>
      <c r="K191" s="62">
        <f>IF(ISNUMBER(HLOOKUP(Lista!K191,$AO$5:$BA$6,2,0)),HLOOKUP(Lista!K191,$AO$5:$BA$6,2,0),0)</f>
        <v>0</v>
      </c>
      <c r="L191" s="62">
        <f>IF(ISNUMBER(HLOOKUP(Lista!L191,$AO$5:$BA$6,2,0)),HLOOKUP(Lista!L191,$AO$5:$BA$6,2,0),0)</f>
        <v>0</v>
      </c>
      <c r="M191" s="62">
        <f>IF(ISNUMBER(HLOOKUP(Lista!M191,$AO$5:$BA$6,2,0)),HLOOKUP(Lista!M191,$AO$5:$BA$6,2,0),0)</f>
        <v>0</v>
      </c>
      <c r="N191" s="62">
        <f>IF(ISNUMBER(HLOOKUP(Lista!N191,$AO$5:$BA$6,2,0)),HLOOKUP(Lista!N191,$AO$5:$BA$6,2,0),0)</f>
        <v>0</v>
      </c>
      <c r="O191" s="62">
        <f>IF(ISNUMBER(HLOOKUP(Lista!O191,$AO$5:$BA$6,2,0)),HLOOKUP(Lista!O191,$AO$5:$BA$6,2,0),0)</f>
        <v>0</v>
      </c>
      <c r="P191" s="62">
        <f>IF(ISNUMBER(HLOOKUP(Lista!P191,$AO$5:$BA$6,2,0)),HLOOKUP(Lista!P191,$AO$5:$BA$6,2,0),0)</f>
        <v>0</v>
      </c>
      <c r="Q191" s="62">
        <f>IF(ISNUMBER(HLOOKUP(Lista!Q191,$AO$5:$BA$6,2,0)),HLOOKUP(Lista!Q191,$AO$5:$BA$6,2,0),0)</f>
        <v>0</v>
      </c>
      <c r="R191" s="62">
        <f>IF(ISNUMBER(HLOOKUP(Lista!R191,$AO$5:$BA$6,2,0)),HLOOKUP(Lista!R191,$AO$5:$BA$6,2,0),0)</f>
        <v>0</v>
      </c>
      <c r="S191" s="62">
        <f>IF(ISNUMBER(HLOOKUP(Lista!S191,$AO$5:$BA$6,2,0)),HLOOKUP(Lista!S191,$AO$5:$BA$6,2,0),0)</f>
        <v>0</v>
      </c>
      <c r="T191" s="62">
        <f>IF(ISNUMBER(HLOOKUP(Lista!T191,$AO$5:$BA$6,2,0)),HLOOKUP(Lista!T191,$AO$5:$BA$6,2,0),0)</f>
        <v>0</v>
      </c>
      <c r="U191" s="62">
        <f>IF(ISNUMBER(HLOOKUP(Lista!U191,$AO$5:$BA$6,2,0)),HLOOKUP(Lista!U191,$AO$5:$BA$6,2,0),0)</f>
        <v>0</v>
      </c>
      <c r="V191" s="62">
        <f>IF(ISNUMBER(HLOOKUP(Lista!V191,$AO$5:$BA$6,2,0)),HLOOKUP(Lista!V191,$AO$5:$BA$6,2,0),0)</f>
        <v>0</v>
      </c>
      <c r="W191" s="62">
        <f>IF(ISNUMBER(HLOOKUP(Lista!W191,$AO$5:$BA$6,2,0)),HLOOKUP(Lista!W191,$AO$5:$BA$6,2,0),0)</f>
        <v>0</v>
      </c>
      <c r="X191" s="62">
        <f>IF(ISNUMBER(HLOOKUP(Lista!X191,$AO$5:$BA$6,2,0)),HLOOKUP(Lista!X191,$AO$5:$BA$6,2,0),0)</f>
        <v>0</v>
      </c>
      <c r="Y191" s="62">
        <f>IF(ISNUMBER(HLOOKUP(Lista!Y191,$AO$5:$BA$6,2,0)),HLOOKUP(Lista!Y191,$AO$5:$BA$6,2,0),0)</f>
        <v>0</v>
      </c>
      <c r="Z191" s="62">
        <f>IF(ISNUMBER(HLOOKUP(Lista!Z191,$AO$5:$BA$6,2,0)),HLOOKUP(Lista!Z191,$AO$5:$BA$6,2,0),0)</f>
        <v>0</v>
      </c>
      <c r="AA191" s="62">
        <f>IF(ISNUMBER(HLOOKUP(Lista!AA191,$AO$5:$BA$6,2,0)),HLOOKUP(Lista!AA191,$AO$5:$BA$6,2,0),0)</f>
        <v>0</v>
      </c>
      <c r="AB191" s="62">
        <f>IF(ISNUMBER(HLOOKUP(Lista!AB191,$AO$5:$BA$6,2,0)),HLOOKUP(Lista!AB191,$AO$5:$BA$6,2,0),0)</f>
        <v>0</v>
      </c>
      <c r="AC191" s="62">
        <f>IF(ISNUMBER(HLOOKUP(Lista!AC191,$AO$5:$BA$6,2,0)),HLOOKUP(Lista!AC191,$AO$5:$BA$6,2,0),0)</f>
        <v>0</v>
      </c>
      <c r="AD191" s="62">
        <f>IF(ISNUMBER(HLOOKUP(Lista!AD191,$AO$5:$BA$6,2,0)),HLOOKUP(Lista!AD191,$AO$5:$BA$6,2,0),0)</f>
        <v>0</v>
      </c>
      <c r="AE191" s="62">
        <f>IF(ISNUMBER(HLOOKUP(Lista!AE191,$AO$5:$BA$6,2,0)),HLOOKUP(Lista!AE191,$AO$5:$BA$6,2,0),0)</f>
        <v>0</v>
      </c>
      <c r="AF191" s="62">
        <f>IF(ISNUMBER(HLOOKUP(Lista!AF191,$AO$5:$BA$6,2,0)),HLOOKUP(Lista!AF191,$AO$5:$BA$6,2,0),0)</f>
        <v>0</v>
      </c>
      <c r="AG191" s="62">
        <f>IF(ISNUMBER(HLOOKUP(Lista!AG191,$AO$5:$BA$6,2,0)),HLOOKUP(Lista!AG191,$AO$5:$BA$6,2,0),0)</f>
        <v>0</v>
      </c>
      <c r="AH191" s="62">
        <f>IF(ISNUMBER(HLOOKUP(Lista!AH191,$AO$5:$BA$6,2,0)),HLOOKUP(Lista!AH191,$AO$5:$BA$6,2,0),0)</f>
        <v>0</v>
      </c>
      <c r="AI191" s="62">
        <f>IF(ISNUMBER(HLOOKUP(Lista!AI191,$AO$5:$BA$6,2,0)),HLOOKUP(Lista!AI191,$AO$5:$BA$6,2,0),0)</f>
        <v>0</v>
      </c>
      <c r="AJ191" s="165">
        <f t="shared" ref="AJ191" si="43">SUM(E191:AI193)</f>
        <v>0</v>
      </c>
    </row>
    <row r="192" spans="1:36" ht="13.5" thickBot="1" x14ac:dyDescent="0.25">
      <c r="A192" s="142"/>
      <c r="B192" s="142"/>
      <c r="C192" s="142"/>
      <c r="D192" s="15">
        <v>2</v>
      </c>
      <c r="E192" s="62">
        <f>IF(ISNUMBER(HLOOKUP(Lista!E192,$AO$5:$BA$6,2,0)),HLOOKUP(Lista!E192,$AO$5:$BA$6,2,0),0)</f>
        <v>0</v>
      </c>
      <c r="F192" s="62">
        <f>IF(ISNUMBER(HLOOKUP(Lista!F192,$AO$5:$BA$6,2,0)),HLOOKUP(Lista!F192,$AO$5:$BA$6,2,0),0)</f>
        <v>0</v>
      </c>
      <c r="G192" s="62">
        <f>IF(ISNUMBER(HLOOKUP(Lista!G192,$AO$5:$BA$6,2,0)),HLOOKUP(Lista!G192,$AO$5:$BA$6,2,0),0)</f>
        <v>0</v>
      </c>
      <c r="H192" s="62">
        <f>IF(ISNUMBER(HLOOKUP(Lista!H192,$AO$5:$BA$6,2,0)),HLOOKUP(Lista!H192,$AO$5:$BA$6,2,0),0)</f>
        <v>0</v>
      </c>
      <c r="I192" s="62">
        <f>IF(ISNUMBER(HLOOKUP(Lista!I192,$AO$5:$BA$6,2,0)),HLOOKUP(Lista!I192,$AO$5:$BA$6,2,0),0)</f>
        <v>0</v>
      </c>
      <c r="J192" s="62">
        <f>IF(ISNUMBER(HLOOKUP(Lista!J192,$AO$5:$BA$6,2,0)),HLOOKUP(Lista!J192,$AO$5:$BA$6,2,0),0)</f>
        <v>0</v>
      </c>
      <c r="K192" s="62">
        <f>IF(ISNUMBER(HLOOKUP(Lista!K192,$AO$5:$BA$6,2,0)),HLOOKUP(Lista!K192,$AO$5:$BA$6,2,0),0)</f>
        <v>0</v>
      </c>
      <c r="L192" s="62">
        <f>IF(ISNUMBER(HLOOKUP(Lista!L192,$AO$5:$BA$6,2,0)),HLOOKUP(Lista!L192,$AO$5:$BA$6,2,0),0)</f>
        <v>0</v>
      </c>
      <c r="M192" s="62">
        <f>IF(ISNUMBER(HLOOKUP(Lista!M192,$AO$5:$BA$6,2,0)),HLOOKUP(Lista!M192,$AO$5:$BA$6,2,0),0)</f>
        <v>0</v>
      </c>
      <c r="N192" s="62">
        <f>IF(ISNUMBER(HLOOKUP(Lista!N192,$AO$5:$BA$6,2,0)),HLOOKUP(Lista!N192,$AO$5:$BA$6,2,0),0)</f>
        <v>0</v>
      </c>
      <c r="O192" s="62">
        <f>IF(ISNUMBER(HLOOKUP(Lista!O192,$AO$5:$BA$6,2,0)),HLOOKUP(Lista!O192,$AO$5:$BA$6,2,0),0)</f>
        <v>0</v>
      </c>
      <c r="P192" s="62">
        <f>IF(ISNUMBER(HLOOKUP(Lista!P192,$AO$5:$BA$6,2,0)),HLOOKUP(Lista!P192,$AO$5:$BA$6,2,0),0)</f>
        <v>0</v>
      </c>
      <c r="Q192" s="62">
        <f>IF(ISNUMBER(HLOOKUP(Lista!Q192,$AO$5:$BA$6,2,0)),HLOOKUP(Lista!Q192,$AO$5:$BA$6,2,0),0)</f>
        <v>0</v>
      </c>
      <c r="R192" s="62">
        <f>IF(ISNUMBER(HLOOKUP(Lista!R192,$AO$5:$BA$6,2,0)),HLOOKUP(Lista!R192,$AO$5:$BA$6,2,0),0)</f>
        <v>0</v>
      </c>
      <c r="S192" s="62">
        <f>IF(ISNUMBER(HLOOKUP(Lista!S192,$AO$5:$BA$6,2,0)),HLOOKUP(Lista!S192,$AO$5:$BA$6,2,0),0)</f>
        <v>0</v>
      </c>
      <c r="T192" s="62">
        <f>IF(ISNUMBER(HLOOKUP(Lista!T192,$AO$5:$BA$6,2,0)),HLOOKUP(Lista!T192,$AO$5:$BA$6,2,0),0)</f>
        <v>0</v>
      </c>
      <c r="U192" s="62">
        <f>IF(ISNUMBER(HLOOKUP(Lista!U192,$AO$5:$BA$6,2,0)),HLOOKUP(Lista!U192,$AO$5:$BA$6,2,0),0)</f>
        <v>0</v>
      </c>
      <c r="V192" s="62">
        <f>IF(ISNUMBER(HLOOKUP(Lista!V192,$AO$5:$BA$6,2,0)),HLOOKUP(Lista!V192,$AO$5:$BA$6,2,0),0)</f>
        <v>0</v>
      </c>
      <c r="W192" s="62">
        <f>IF(ISNUMBER(HLOOKUP(Lista!W192,$AO$5:$BA$6,2,0)),HLOOKUP(Lista!W192,$AO$5:$BA$6,2,0),0)</f>
        <v>0</v>
      </c>
      <c r="X192" s="62">
        <f>IF(ISNUMBER(HLOOKUP(Lista!X192,$AO$5:$BA$6,2,0)),HLOOKUP(Lista!X192,$AO$5:$BA$6,2,0),0)</f>
        <v>0</v>
      </c>
      <c r="Y192" s="62">
        <f>IF(ISNUMBER(HLOOKUP(Lista!Y192,$AO$5:$BA$6,2,0)),HLOOKUP(Lista!Y192,$AO$5:$BA$6,2,0),0)</f>
        <v>0</v>
      </c>
      <c r="Z192" s="62">
        <f>IF(ISNUMBER(HLOOKUP(Lista!Z192,$AO$5:$BA$6,2,0)),HLOOKUP(Lista!Z192,$AO$5:$BA$6,2,0),0)</f>
        <v>0</v>
      </c>
      <c r="AA192" s="62">
        <f>IF(ISNUMBER(HLOOKUP(Lista!AA192,$AO$5:$BA$6,2,0)),HLOOKUP(Lista!AA192,$AO$5:$BA$6,2,0),0)</f>
        <v>0</v>
      </c>
      <c r="AB192" s="62">
        <f>IF(ISNUMBER(HLOOKUP(Lista!AB192,$AO$5:$BA$6,2,0)),HLOOKUP(Lista!AB192,$AO$5:$BA$6,2,0),0)</f>
        <v>0</v>
      </c>
      <c r="AC192" s="62">
        <f>IF(ISNUMBER(HLOOKUP(Lista!AC192,$AO$5:$BA$6,2,0)),HLOOKUP(Lista!AC192,$AO$5:$BA$6,2,0),0)</f>
        <v>0</v>
      </c>
      <c r="AD192" s="62">
        <f>IF(ISNUMBER(HLOOKUP(Lista!AD192,$AO$5:$BA$6,2,0)),HLOOKUP(Lista!AD192,$AO$5:$BA$6,2,0),0)</f>
        <v>0</v>
      </c>
      <c r="AE192" s="62">
        <f>IF(ISNUMBER(HLOOKUP(Lista!AE192,$AO$5:$BA$6,2,0)),HLOOKUP(Lista!AE192,$AO$5:$BA$6,2,0),0)</f>
        <v>0</v>
      </c>
      <c r="AF192" s="62">
        <f>IF(ISNUMBER(HLOOKUP(Lista!AF192,$AO$5:$BA$6,2,0)),HLOOKUP(Lista!AF192,$AO$5:$BA$6,2,0),0)</f>
        <v>0</v>
      </c>
      <c r="AG192" s="62">
        <f>IF(ISNUMBER(HLOOKUP(Lista!AG192,$AO$5:$BA$6,2,0)),HLOOKUP(Lista!AG192,$AO$5:$BA$6,2,0),0)</f>
        <v>0</v>
      </c>
      <c r="AH192" s="62">
        <f>IF(ISNUMBER(HLOOKUP(Lista!AH192,$AO$5:$BA$6,2,0)),HLOOKUP(Lista!AH192,$AO$5:$BA$6,2,0),0)</f>
        <v>0</v>
      </c>
      <c r="AI192" s="62">
        <f>IF(ISNUMBER(HLOOKUP(Lista!AI192,$AO$5:$BA$6,2,0)),HLOOKUP(Lista!AI192,$AO$5:$BA$6,2,0),0)</f>
        <v>0</v>
      </c>
      <c r="AJ192" s="145"/>
    </row>
    <row r="193" spans="1:36" ht="13.5" thickBot="1" x14ac:dyDescent="0.25">
      <c r="A193" s="142"/>
      <c r="B193" s="142"/>
      <c r="C193" s="142"/>
      <c r="D193" s="15">
        <v>3</v>
      </c>
      <c r="E193" s="62">
        <f>IF(ISNUMBER(HLOOKUP(Lista!E193,$AO$5:$BA$6,2,0)),HLOOKUP(Lista!E193,$AO$5:$BA$6,2,0),0)</f>
        <v>0</v>
      </c>
      <c r="F193" s="62">
        <f>IF(ISNUMBER(HLOOKUP(Lista!F193,$AO$5:$BA$6,2,0)),HLOOKUP(Lista!F193,$AO$5:$BA$6,2,0),0)</f>
        <v>0</v>
      </c>
      <c r="G193" s="62">
        <f>IF(ISNUMBER(HLOOKUP(Lista!G193,$AO$5:$BA$6,2,0)),HLOOKUP(Lista!G193,$AO$5:$BA$6,2,0),0)</f>
        <v>0</v>
      </c>
      <c r="H193" s="62">
        <f>IF(ISNUMBER(HLOOKUP(Lista!H193,$AO$5:$BA$6,2,0)),HLOOKUP(Lista!H193,$AO$5:$BA$6,2,0),0)</f>
        <v>0</v>
      </c>
      <c r="I193" s="62">
        <f>IF(ISNUMBER(HLOOKUP(Lista!I193,$AO$5:$BA$6,2,0)),HLOOKUP(Lista!I193,$AO$5:$BA$6,2,0),0)</f>
        <v>0</v>
      </c>
      <c r="J193" s="62">
        <f>IF(ISNUMBER(HLOOKUP(Lista!J193,$AO$5:$BA$6,2,0)),HLOOKUP(Lista!J193,$AO$5:$BA$6,2,0),0)</f>
        <v>0</v>
      </c>
      <c r="K193" s="62">
        <f>IF(ISNUMBER(HLOOKUP(Lista!K193,$AO$5:$BA$6,2,0)),HLOOKUP(Lista!K193,$AO$5:$BA$6,2,0),0)</f>
        <v>0</v>
      </c>
      <c r="L193" s="62">
        <f>IF(ISNUMBER(HLOOKUP(Lista!L193,$AO$5:$BA$6,2,0)),HLOOKUP(Lista!L193,$AO$5:$BA$6,2,0),0)</f>
        <v>0</v>
      </c>
      <c r="M193" s="62">
        <f>IF(ISNUMBER(HLOOKUP(Lista!M193,$AO$5:$BA$6,2,0)),HLOOKUP(Lista!M193,$AO$5:$BA$6,2,0),0)</f>
        <v>0</v>
      </c>
      <c r="N193" s="62">
        <f>IF(ISNUMBER(HLOOKUP(Lista!N193,$AO$5:$BA$6,2,0)),HLOOKUP(Lista!N193,$AO$5:$BA$6,2,0),0)</f>
        <v>0</v>
      </c>
      <c r="O193" s="62">
        <f>IF(ISNUMBER(HLOOKUP(Lista!O193,$AO$5:$BA$6,2,0)),HLOOKUP(Lista!O193,$AO$5:$BA$6,2,0),0)</f>
        <v>0</v>
      </c>
      <c r="P193" s="62">
        <f>IF(ISNUMBER(HLOOKUP(Lista!P193,$AO$5:$BA$6,2,0)),HLOOKUP(Lista!P193,$AO$5:$BA$6,2,0),0)</f>
        <v>0</v>
      </c>
      <c r="Q193" s="62">
        <f>IF(ISNUMBER(HLOOKUP(Lista!Q193,$AO$5:$BA$6,2,0)),HLOOKUP(Lista!Q193,$AO$5:$BA$6,2,0),0)</f>
        <v>0</v>
      </c>
      <c r="R193" s="62">
        <f>IF(ISNUMBER(HLOOKUP(Lista!R193,$AO$5:$BA$6,2,0)),HLOOKUP(Lista!R193,$AO$5:$BA$6,2,0),0)</f>
        <v>0</v>
      </c>
      <c r="S193" s="62">
        <f>IF(ISNUMBER(HLOOKUP(Lista!S193,$AO$5:$BA$6,2,0)),HLOOKUP(Lista!S193,$AO$5:$BA$6,2,0),0)</f>
        <v>0</v>
      </c>
      <c r="T193" s="62">
        <f>IF(ISNUMBER(HLOOKUP(Lista!T193,$AO$5:$BA$6,2,0)),HLOOKUP(Lista!T193,$AO$5:$BA$6,2,0),0)</f>
        <v>0</v>
      </c>
      <c r="U193" s="62">
        <f>IF(ISNUMBER(HLOOKUP(Lista!U193,$AO$5:$BA$6,2,0)),HLOOKUP(Lista!U193,$AO$5:$BA$6,2,0),0)</f>
        <v>0</v>
      </c>
      <c r="V193" s="62">
        <f>IF(ISNUMBER(HLOOKUP(Lista!V193,$AO$5:$BA$6,2,0)),HLOOKUP(Lista!V193,$AO$5:$BA$6,2,0),0)</f>
        <v>0</v>
      </c>
      <c r="W193" s="62">
        <f>IF(ISNUMBER(HLOOKUP(Lista!W193,$AO$5:$BA$6,2,0)),HLOOKUP(Lista!W193,$AO$5:$BA$6,2,0),0)</f>
        <v>0</v>
      </c>
      <c r="X193" s="62">
        <f>IF(ISNUMBER(HLOOKUP(Lista!X193,$AO$5:$BA$6,2,0)),HLOOKUP(Lista!X193,$AO$5:$BA$6,2,0),0)</f>
        <v>0</v>
      </c>
      <c r="Y193" s="62">
        <f>IF(ISNUMBER(HLOOKUP(Lista!Y193,$AO$5:$BA$6,2,0)),HLOOKUP(Lista!Y193,$AO$5:$BA$6,2,0),0)</f>
        <v>0</v>
      </c>
      <c r="Z193" s="62">
        <f>IF(ISNUMBER(HLOOKUP(Lista!Z193,$AO$5:$BA$6,2,0)),HLOOKUP(Lista!Z193,$AO$5:$BA$6,2,0),0)</f>
        <v>0</v>
      </c>
      <c r="AA193" s="62">
        <f>IF(ISNUMBER(HLOOKUP(Lista!AA193,$AO$5:$BA$6,2,0)),HLOOKUP(Lista!AA193,$AO$5:$BA$6,2,0),0)</f>
        <v>0</v>
      </c>
      <c r="AB193" s="62">
        <f>IF(ISNUMBER(HLOOKUP(Lista!AB193,$AO$5:$BA$6,2,0)),HLOOKUP(Lista!AB193,$AO$5:$BA$6,2,0),0)</f>
        <v>0</v>
      </c>
      <c r="AC193" s="62">
        <f>IF(ISNUMBER(HLOOKUP(Lista!AC193,$AO$5:$BA$6,2,0)),HLOOKUP(Lista!AC193,$AO$5:$BA$6,2,0),0)</f>
        <v>0</v>
      </c>
      <c r="AD193" s="62">
        <f>IF(ISNUMBER(HLOOKUP(Lista!AD193,$AO$5:$BA$6,2,0)),HLOOKUP(Lista!AD193,$AO$5:$BA$6,2,0),0)</f>
        <v>0</v>
      </c>
      <c r="AE193" s="62">
        <f>IF(ISNUMBER(HLOOKUP(Lista!AE193,$AO$5:$BA$6,2,0)),HLOOKUP(Lista!AE193,$AO$5:$BA$6,2,0),0)</f>
        <v>0</v>
      </c>
      <c r="AF193" s="62">
        <f>IF(ISNUMBER(HLOOKUP(Lista!AF193,$AO$5:$BA$6,2,0)),HLOOKUP(Lista!AF193,$AO$5:$BA$6,2,0),0)</f>
        <v>0</v>
      </c>
      <c r="AG193" s="62">
        <f>IF(ISNUMBER(HLOOKUP(Lista!AG193,$AO$5:$BA$6,2,0)),HLOOKUP(Lista!AG193,$AO$5:$BA$6,2,0),0)</f>
        <v>0</v>
      </c>
      <c r="AH193" s="62">
        <f>IF(ISNUMBER(HLOOKUP(Lista!AH193,$AO$5:$BA$6,2,0)),HLOOKUP(Lista!AH193,$AO$5:$BA$6,2,0),0)</f>
        <v>0</v>
      </c>
      <c r="AI193" s="62">
        <f>IF(ISNUMBER(HLOOKUP(Lista!AI193,$AO$5:$BA$6,2,0)),HLOOKUP(Lista!AI193,$AO$5:$BA$6,2,0),0)</f>
        <v>0</v>
      </c>
      <c r="AJ193" s="166"/>
    </row>
    <row r="194" spans="1:36" ht="13.5" thickBot="1" x14ac:dyDescent="0.25">
      <c r="A194" s="164">
        <f>Lista!A194</f>
        <v>4</v>
      </c>
      <c r="B194" s="164">
        <f>Lista!B194</f>
        <v>0</v>
      </c>
      <c r="C194" s="164">
        <f>Lista!C194</f>
        <v>0</v>
      </c>
      <c r="D194" s="15">
        <v>1</v>
      </c>
      <c r="E194" s="62">
        <f>IF(ISNUMBER(HLOOKUP(Lista!E194,$AO$5:$BA$6,2,0)),HLOOKUP(Lista!E194,$AO$5:$BA$6,2,0),0)</f>
        <v>0</v>
      </c>
      <c r="F194" s="62">
        <f>IF(ISNUMBER(HLOOKUP(Lista!F194,$AO$5:$BA$6,2,0)),HLOOKUP(Lista!F194,$AO$5:$BA$6,2,0),0)</f>
        <v>0</v>
      </c>
      <c r="G194" s="62">
        <f>IF(ISNUMBER(HLOOKUP(Lista!G194,$AO$5:$BA$6,2,0)),HLOOKUP(Lista!G194,$AO$5:$BA$6,2,0),0)</f>
        <v>0</v>
      </c>
      <c r="H194" s="62">
        <f>IF(ISNUMBER(HLOOKUP(Lista!H194,$AO$5:$BA$6,2,0)),HLOOKUP(Lista!H194,$AO$5:$BA$6,2,0),0)</f>
        <v>0</v>
      </c>
      <c r="I194" s="62">
        <f>IF(ISNUMBER(HLOOKUP(Lista!I194,$AO$5:$BA$6,2,0)),HLOOKUP(Lista!I194,$AO$5:$BA$6,2,0),0)</f>
        <v>0</v>
      </c>
      <c r="J194" s="62">
        <f>IF(ISNUMBER(HLOOKUP(Lista!J194,$AO$5:$BA$6,2,0)),HLOOKUP(Lista!J194,$AO$5:$BA$6,2,0),0)</f>
        <v>0</v>
      </c>
      <c r="K194" s="62">
        <f>IF(ISNUMBER(HLOOKUP(Lista!K194,$AO$5:$BA$6,2,0)),HLOOKUP(Lista!K194,$AO$5:$BA$6,2,0),0)</f>
        <v>0</v>
      </c>
      <c r="L194" s="62">
        <f>IF(ISNUMBER(HLOOKUP(Lista!L194,$AO$5:$BA$6,2,0)),HLOOKUP(Lista!L194,$AO$5:$BA$6,2,0),0)</f>
        <v>0</v>
      </c>
      <c r="M194" s="62">
        <f>IF(ISNUMBER(HLOOKUP(Lista!M194,$AO$5:$BA$6,2,0)),HLOOKUP(Lista!M194,$AO$5:$BA$6,2,0),0)</f>
        <v>0</v>
      </c>
      <c r="N194" s="62">
        <f>IF(ISNUMBER(HLOOKUP(Lista!N194,$AO$5:$BA$6,2,0)),HLOOKUP(Lista!N194,$AO$5:$BA$6,2,0),0)</f>
        <v>0</v>
      </c>
      <c r="O194" s="62">
        <f>IF(ISNUMBER(HLOOKUP(Lista!O194,$AO$5:$BA$6,2,0)),HLOOKUP(Lista!O194,$AO$5:$BA$6,2,0),0)</f>
        <v>0</v>
      </c>
      <c r="P194" s="62">
        <f>IF(ISNUMBER(HLOOKUP(Lista!P194,$AO$5:$BA$6,2,0)),HLOOKUP(Lista!P194,$AO$5:$BA$6,2,0),0)</f>
        <v>0</v>
      </c>
      <c r="Q194" s="62">
        <f>IF(ISNUMBER(HLOOKUP(Lista!Q194,$AO$5:$BA$6,2,0)),HLOOKUP(Lista!Q194,$AO$5:$BA$6,2,0),0)</f>
        <v>0</v>
      </c>
      <c r="R194" s="62">
        <f>IF(ISNUMBER(HLOOKUP(Lista!R194,$AO$5:$BA$6,2,0)),HLOOKUP(Lista!R194,$AO$5:$BA$6,2,0),0)</f>
        <v>0</v>
      </c>
      <c r="S194" s="62">
        <f>IF(ISNUMBER(HLOOKUP(Lista!S194,$AO$5:$BA$6,2,0)),HLOOKUP(Lista!S194,$AO$5:$BA$6,2,0),0)</f>
        <v>0</v>
      </c>
      <c r="T194" s="62">
        <f>IF(ISNUMBER(HLOOKUP(Lista!T194,$AO$5:$BA$6,2,0)),HLOOKUP(Lista!T194,$AO$5:$BA$6,2,0),0)</f>
        <v>0</v>
      </c>
      <c r="U194" s="62">
        <f>IF(ISNUMBER(HLOOKUP(Lista!U194,$AO$5:$BA$6,2,0)),HLOOKUP(Lista!U194,$AO$5:$BA$6,2,0),0)</f>
        <v>0</v>
      </c>
      <c r="V194" s="62">
        <f>IF(ISNUMBER(HLOOKUP(Lista!V194,$AO$5:$BA$6,2,0)),HLOOKUP(Lista!V194,$AO$5:$BA$6,2,0),0)</f>
        <v>0</v>
      </c>
      <c r="W194" s="62">
        <f>IF(ISNUMBER(HLOOKUP(Lista!W194,$AO$5:$BA$6,2,0)),HLOOKUP(Lista!W194,$AO$5:$BA$6,2,0),0)</f>
        <v>0</v>
      </c>
      <c r="X194" s="62">
        <f>IF(ISNUMBER(HLOOKUP(Lista!X194,$AO$5:$BA$6,2,0)),HLOOKUP(Lista!X194,$AO$5:$BA$6,2,0),0)</f>
        <v>0</v>
      </c>
      <c r="Y194" s="62">
        <f>IF(ISNUMBER(HLOOKUP(Lista!Y194,$AO$5:$BA$6,2,0)),HLOOKUP(Lista!Y194,$AO$5:$BA$6,2,0),0)</f>
        <v>0</v>
      </c>
      <c r="Z194" s="62">
        <f>IF(ISNUMBER(HLOOKUP(Lista!Z194,$AO$5:$BA$6,2,0)),HLOOKUP(Lista!Z194,$AO$5:$BA$6,2,0),0)</f>
        <v>0</v>
      </c>
      <c r="AA194" s="62">
        <f>IF(ISNUMBER(HLOOKUP(Lista!AA194,$AO$5:$BA$6,2,0)),HLOOKUP(Lista!AA194,$AO$5:$BA$6,2,0),0)</f>
        <v>0</v>
      </c>
      <c r="AB194" s="62">
        <f>IF(ISNUMBER(HLOOKUP(Lista!AB194,$AO$5:$BA$6,2,0)),HLOOKUP(Lista!AB194,$AO$5:$BA$6,2,0),0)</f>
        <v>0</v>
      </c>
      <c r="AC194" s="62">
        <f>IF(ISNUMBER(HLOOKUP(Lista!AC194,$AO$5:$BA$6,2,0)),HLOOKUP(Lista!AC194,$AO$5:$BA$6,2,0),0)</f>
        <v>0</v>
      </c>
      <c r="AD194" s="62">
        <f>IF(ISNUMBER(HLOOKUP(Lista!AD194,$AO$5:$BA$6,2,0)),HLOOKUP(Lista!AD194,$AO$5:$BA$6,2,0),0)</f>
        <v>0</v>
      </c>
      <c r="AE194" s="62">
        <f>IF(ISNUMBER(HLOOKUP(Lista!AE194,$AO$5:$BA$6,2,0)),HLOOKUP(Lista!AE194,$AO$5:$BA$6,2,0),0)</f>
        <v>0</v>
      </c>
      <c r="AF194" s="62">
        <f>IF(ISNUMBER(HLOOKUP(Lista!AF194,$AO$5:$BA$6,2,0)),HLOOKUP(Lista!AF194,$AO$5:$BA$6,2,0),0)</f>
        <v>0</v>
      </c>
      <c r="AG194" s="62">
        <f>IF(ISNUMBER(HLOOKUP(Lista!AG194,$AO$5:$BA$6,2,0)),HLOOKUP(Lista!AG194,$AO$5:$BA$6,2,0),0)</f>
        <v>0</v>
      </c>
      <c r="AH194" s="62">
        <f>IF(ISNUMBER(HLOOKUP(Lista!AH194,$AO$5:$BA$6,2,0)),HLOOKUP(Lista!AH194,$AO$5:$BA$6,2,0),0)</f>
        <v>0</v>
      </c>
      <c r="AI194" s="62">
        <f>IF(ISNUMBER(HLOOKUP(Lista!AI194,$AO$5:$BA$6,2,0)),HLOOKUP(Lista!AI194,$AO$5:$BA$6,2,0),0)</f>
        <v>0</v>
      </c>
      <c r="AJ194" s="165">
        <f t="shared" ref="AJ194" si="44">SUM(E194:AI196)</f>
        <v>0</v>
      </c>
    </row>
    <row r="195" spans="1:36" ht="13.5" thickBot="1" x14ac:dyDescent="0.25">
      <c r="A195" s="142"/>
      <c r="B195" s="142"/>
      <c r="C195" s="142"/>
      <c r="D195" s="15">
        <v>2</v>
      </c>
      <c r="E195" s="62">
        <f>IF(ISNUMBER(HLOOKUP(Lista!E195,$AO$5:$BA$6,2,0)),HLOOKUP(Lista!E195,$AO$5:$BA$6,2,0),0)</f>
        <v>0</v>
      </c>
      <c r="F195" s="62">
        <f>IF(ISNUMBER(HLOOKUP(Lista!F195,$AO$5:$BA$6,2,0)),HLOOKUP(Lista!F195,$AO$5:$BA$6,2,0),0)</f>
        <v>0</v>
      </c>
      <c r="G195" s="62">
        <f>IF(ISNUMBER(HLOOKUP(Lista!G195,$AO$5:$BA$6,2,0)),HLOOKUP(Lista!G195,$AO$5:$BA$6,2,0),0)</f>
        <v>0</v>
      </c>
      <c r="H195" s="62">
        <f>IF(ISNUMBER(HLOOKUP(Lista!H195,$AO$5:$BA$6,2,0)),HLOOKUP(Lista!H195,$AO$5:$BA$6,2,0),0)</f>
        <v>0</v>
      </c>
      <c r="I195" s="62">
        <f>IF(ISNUMBER(HLOOKUP(Lista!I195,$AO$5:$BA$6,2,0)),HLOOKUP(Lista!I195,$AO$5:$BA$6,2,0),0)</f>
        <v>0</v>
      </c>
      <c r="J195" s="62">
        <f>IF(ISNUMBER(HLOOKUP(Lista!J195,$AO$5:$BA$6,2,0)),HLOOKUP(Lista!J195,$AO$5:$BA$6,2,0),0)</f>
        <v>0</v>
      </c>
      <c r="K195" s="62">
        <f>IF(ISNUMBER(HLOOKUP(Lista!K195,$AO$5:$BA$6,2,0)),HLOOKUP(Lista!K195,$AO$5:$BA$6,2,0),0)</f>
        <v>0</v>
      </c>
      <c r="L195" s="62">
        <f>IF(ISNUMBER(HLOOKUP(Lista!L195,$AO$5:$BA$6,2,0)),HLOOKUP(Lista!L195,$AO$5:$BA$6,2,0),0)</f>
        <v>0</v>
      </c>
      <c r="M195" s="62">
        <f>IF(ISNUMBER(HLOOKUP(Lista!M195,$AO$5:$BA$6,2,0)),HLOOKUP(Lista!M195,$AO$5:$BA$6,2,0),0)</f>
        <v>0</v>
      </c>
      <c r="N195" s="62">
        <f>IF(ISNUMBER(HLOOKUP(Lista!N195,$AO$5:$BA$6,2,0)),HLOOKUP(Lista!N195,$AO$5:$BA$6,2,0),0)</f>
        <v>0</v>
      </c>
      <c r="O195" s="62">
        <f>IF(ISNUMBER(HLOOKUP(Lista!O195,$AO$5:$BA$6,2,0)),HLOOKUP(Lista!O195,$AO$5:$BA$6,2,0),0)</f>
        <v>0</v>
      </c>
      <c r="P195" s="62">
        <f>IF(ISNUMBER(HLOOKUP(Lista!P195,$AO$5:$BA$6,2,0)),HLOOKUP(Lista!P195,$AO$5:$BA$6,2,0),0)</f>
        <v>0</v>
      </c>
      <c r="Q195" s="62">
        <f>IF(ISNUMBER(HLOOKUP(Lista!Q195,$AO$5:$BA$6,2,0)),HLOOKUP(Lista!Q195,$AO$5:$BA$6,2,0),0)</f>
        <v>0</v>
      </c>
      <c r="R195" s="62">
        <f>IF(ISNUMBER(HLOOKUP(Lista!R195,$AO$5:$BA$6,2,0)),HLOOKUP(Lista!R195,$AO$5:$BA$6,2,0),0)</f>
        <v>0</v>
      </c>
      <c r="S195" s="62">
        <f>IF(ISNUMBER(HLOOKUP(Lista!S195,$AO$5:$BA$6,2,0)),HLOOKUP(Lista!S195,$AO$5:$BA$6,2,0),0)</f>
        <v>0</v>
      </c>
      <c r="T195" s="62">
        <f>IF(ISNUMBER(HLOOKUP(Lista!T195,$AO$5:$BA$6,2,0)),HLOOKUP(Lista!T195,$AO$5:$BA$6,2,0),0)</f>
        <v>0</v>
      </c>
      <c r="U195" s="62">
        <f>IF(ISNUMBER(HLOOKUP(Lista!U195,$AO$5:$BA$6,2,0)),HLOOKUP(Lista!U195,$AO$5:$BA$6,2,0),0)</f>
        <v>0</v>
      </c>
      <c r="V195" s="62">
        <f>IF(ISNUMBER(HLOOKUP(Lista!V195,$AO$5:$BA$6,2,0)),HLOOKUP(Lista!V195,$AO$5:$BA$6,2,0),0)</f>
        <v>0</v>
      </c>
      <c r="W195" s="62">
        <f>IF(ISNUMBER(HLOOKUP(Lista!W195,$AO$5:$BA$6,2,0)),HLOOKUP(Lista!W195,$AO$5:$BA$6,2,0),0)</f>
        <v>0</v>
      </c>
      <c r="X195" s="62">
        <f>IF(ISNUMBER(HLOOKUP(Lista!X195,$AO$5:$BA$6,2,0)),HLOOKUP(Lista!X195,$AO$5:$BA$6,2,0),0)</f>
        <v>0</v>
      </c>
      <c r="Y195" s="62">
        <f>IF(ISNUMBER(HLOOKUP(Lista!Y195,$AO$5:$BA$6,2,0)),HLOOKUP(Lista!Y195,$AO$5:$BA$6,2,0),0)</f>
        <v>0</v>
      </c>
      <c r="Z195" s="62">
        <f>IF(ISNUMBER(HLOOKUP(Lista!Z195,$AO$5:$BA$6,2,0)),HLOOKUP(Lista!Z195,$AO$5:$BA$6,2,0),0)</f>
        <v>0</v>
      </c>
      <c r="AA195" s="62">
        <f>IF(ISNUMBER(HLOOKUP(Lista!AA195,$AO$5:$BA$6,2,0)),HLOOKUP(Lista!AA195,$AO$5:$BA$6,2,0),0)</f>
        <v>0</v>
      </c>
      <c r="AB195" s="62">
        <f>IF(ISNUMBER(HLOOKUP(Lista!AB195,$AO$5:$BA$6,2,0)),HLOOKUP(Lista!AB195,$AO$5:$BA$6,2,0),0)</f>
        <v>0</v>
      </c>
      <c r="AC195" s="62">
        <f>IF(ISNUMBER(HLOOKUP(Lista!AC195,$AO$5:$BA$6,2,0)),HLOOKUP(Lista!AC195,$AO$5:$BA$6,2,0),0)</f>
        <v>0</v>
      </c>
      <c r="AD195" s="62">
        <f>IF(ISNUMBER(HLOOKUP(Lista!AD195,$AO$5:$BA$6,2,0)),HLOOKUP(Lista!AD195,$AO$5:$BA$6,2,0),0)</f>
        <v>0</v>
      </c>
      <c r="AE195" s="62">
        <f>IF(ISNUMBER(HLOOKUP(Lista!AE195,$AO$5:$BA$6,2,0)),HLOOKUP(Lista!AE195,$AO$5:$BA$6,2,0),0)</f>
        <v>0</v>
      </c>
      <c r="AF195" s="62">
        <f>IF(ISNUMBER(HLOOKUP(Lista!AF195,$AO$5:$BA$6,2,0)),HLOOKUP(Lista!AF195,$AO$5:$BA$6,2,0),0)</f>
        <v>0</v>
      </c>
      <c r="AG195" s="62">
        <f>IF(ISNUMBER(HLOOKUP(Lista!AG195,$AO$5:$BA$6,2,0)),HLOOKUP(Lista!AG195,$AO$5:$BA$6,2,0),0)</f>
        <v>0</v>
      </c>
      <c r="AH195" s="62">
        <f>IF(ISNUMBER(HLOOKUP(Lista!AH195,$AO$5:$BA$6,2,0)),HLOOKUP(Lista!AH195,$AO$5:$BA$6,2,0),0)</f>
        <v>0</v>
      </c>
      <c r="AI195" s="62">
        <f>IF(ISNUMBER(HLOOKUP(Lista!AI195,$AO$5:$BA$6,2,0)),HLOOKUP(Lista!AI195,$AO$5:$BA$6,2,0),0)</f>
        <v>0</v>
      </c>
      <c r="AJ195" s="145"/>
    </row>
    <row r="196" spans="1:36" ht="13.5" thickBot="1" x14ac:dyDescent="0.25">
      <c r="A196" s="142"/>
      <c r="B196" s="142"/>
      <c r="C196" s="142"/>
      <c r="D196" s="15">
        <v>3</v>
      </c>
      <c r="E196" s="62">
        <f>IF(ISNUMBER(HLOOKUP(Lista!E196,$AO$5:$BA$6,2,0)),HLOOKUP(Lista!E196,$AO$5:$BA$6,2,0),0)</f>
        <v>0</v>
      </c>
      <c r="F196" s="62">
        <f>IF(ISNUMBER(HLOOKUP(Lista!F196,$AO$5:$BA$6,2,0)),HLOOKUP(Lista!F196,$AO$5:$BA$6,2,0),0)</f>
        <v>0</v>
      </c>
      <c r="G196" s="62">
        <f>IF(ISNUMBER(HLOOKUP(Lista!G196,$AO$5:$BA$6,2,0)),HLOOKUP(Lista!G196,$AO$5:$BA$6,2,0),0)</f>
        <v>0</v>
      </c>
      <c r="H196" s="62">
        <f>IF(ISNUMBER(HLOOKUP(Lista!H196,$AO$5:$BA$6,2,0)),HLOOKUP(Lista!H196,$AO$5:$BA$6,2,0),0)</f>
        <v>0</v>
      </c>
      <c r="I196" s="62">
        <f>IF(ISNUMBER(HLOOKUP(Lista!I196,$AO$5:$BA$6,2,0)),HLOOKUP(Lista!I196,$AO$5:$BA$6,2,0),0)</f>
        <v>0</v>
      </c>
      <c r="J196" s="62">
        <f>IF(ISNUMBER(HLOOKUP(Lista!J196,$AO$5:$BA$6,2,0)),HLOOKUP(Lista!J196,$AO$5:$BA$6,2,0),0)</f>
        <v>0</v>
      </c>
      <c r="K196" s="62">
        <f>IF(ISNUMBER(HLOOKUP(Lista!K196,$AO$5:$BA$6,2,0)),HLOOKUP(Lista!K196,$AO$5:$BA$6,2,0),0)</f>
        <v>0</v>
      </c>
      <c r="L196" s="62">
        <f>IF(ISNUMBER(HLOOKUP(Lista!L196,$AO$5:$BA$6,2,0)),HLOOKUP(Lista!L196,$AO$5:$BA$6,2,0),0)</f>
        <v>0</v>
      </c>
      <c r="M196" s="62">
        <f>IF(ISNUMBER(HLOOKUP(Lista!M196,$AO$5:$BA$6,2,0)),HLOOKUP(Lista!M196,$AO$5:$BA$6,2,0),0)</f>
        <v>0</v>
      </c>
      <c r="N196" s="62">
        <f>IF(ISNUMBER(HLOOKUP(Lista!N196,$AO$5:$BA$6,2,0)),HLOOKUP(Lista!N196,$AO$5:$BA$6,2,0),0)</f>
        <v>0</v>
      </c>
      <c r="O196" s="62">
        <f>IF(ISNUMBER(HLOOKUP(Lista!O196,$AO$5:$BA$6,2,0)),HLOOKUP(Lista!O196,$AO$5:$BA$6,2,0),0)</f>
        <v>0</v>
      </c>
      <c r="P196" s="62">
        <f>IF(ISNUMBER(HLOOKUP(Lista!P196,$AO$5:$BA$6,2,0)),HLOOKUP(Lista!P196,$AO$5:$BA$6,2,0),0)</f>
        <v>0</v>
      </c>
      <c r="Q196" s="62">
        <f>IF(ISNUMBER(HLOOKUP(Lista!Q196,$AO$5:$BA$6,2,0)),HLOOKUP(Lista!Q196,$AO$5:$BA$6,2,0),0)</f>
        <v>0</v>
      </c>
      <c r="R196" s="62">
        <f>IF(ISNUMBER(HLOOKUP(Lista!R196,$AO$5:$BA$6,2,0)),HLOOKUP(Lista!R196,$AO$5:$BA$6,2,0),0)</f>
        <v>0</v>
      </c>
      <c r="S196" s="62">
        <f>IF(ISNUMBER(HLOOKUP(Lista!S196,$AO$5:$BA$6,2,0)),HLOOKUP(Lista!S196,$AO$5:$BA$6,2,0),0)</f>
        <v>0</v>
      </c>
      <c r="T196" s="62">
        <f>IF(ISNUMBER(HLOOKUP(Lista!T196,$AO$5:$BA$6,2,0)),HLOOKUP(Lista!T196,$AO$5:$BA$6,2,0),0)</f>
        <v>0</v>
      </c>
      <c r="U196" s="62">
        <f>IF(ISNUMBER(HLOOKUP(Lista!U196,$AO$5:$BA$6,2,0)),HLOOKUP(Lista!U196,$AO$5:$BA$6,2,0),0)</f>
        <v>0</v>
      </c>
      <c r="V196" s="62">
        <f>IF(ISNUMBER(HLOOKUP(Lista!V196,$AO$5:$BA$6,2,0)),HLOOKUP(Lista!V196,$AO$5:$BA$6,2,0),0)</f>
        <v>0</v>
      </c>
      <c r="W196" s="62">
        <f>IF(ISNUMBER(HLOOKUP(Lista!W196,$AO$5:$BA$6,2,0)),HLOOKUP(Lista!W196,$AO$5:$BA$6,2,0),0)</f>
        <v>0</v>
      </c>
      <c r="X196" s="62">
        <f>IF(ISNUMBER(HLOOKUP(Lista!X196,$AO$5:$BA$6,2,0)),HLOOKUP(Lista!X196,$AO$5:$BA$6,2,0),0)</f>
        <v>0</v>
      </c>
      <c r="Y196" s="62">
        <f>IF(ISNUMBER(HLOOKUP(Lista!Y196,$AO$5:$BA$6,2,0)),HLOOKUP(Lista!Y196,$AO$5:$BA$6,2,0),0)</f>
        <v>0</v>
      </c>
      <c r="Z196" s="62">
        <f>IF(ISNUMBER(HLOOKUP(Lista!Z196,$AO$5:$BA$6,2,0)),HLOOKUP(Lista!Z196,$AO$5:$BA$6,2,0),0)</f>
        <v>0</v>
      </c>
      <c r="AA196" s="62">
        <f>IF(ISNUMBER(HLOOKUP(Lista!AA196,$AO$5:$BA$6,2,0)),HLOOKUP(Lista!AA196,$AO$5:$BA$6,2,0),0)</f>
        <v>0</v>
      </c>
      <c r="AB196" s="62">
        <f>IF(ISNUMBER(HLOOKUP(Lista!AB196,$AO$5:$BA$6,2,0)),HLOOKUP(Lista!AB196,$AO$5:$BA$6,2,0),0)</f>
        <v>0</v>
      </c>
      <c r="AC196" s="62">
        <f>IF(ISNUMBER(HLOOKUP(Lista!AC196,$AO$5:$BA$6,2,0)),HLOOKUP(Lista!AC196,$AO$5:$BA$6,2,0),0)</f>
        <v>0</v>
      </c>
      <c r="AD196" s="62">
        <f>IF(ISNUMBER(HLOOKUP(Lista!AD196,$AO$5:$BA$6,2,0)),HLOOKUP(Lista!AD196,$AO$5:$BA$6,2,0),0)</f>
        <v>0</v>
      </c>
      <c r="AE196" s="62">
        <f>IF(ISNUMBER(HLOOKUP(Lista!AE196,$AO$5:$BA$6,2,0)),HLOOKUP(Lista!AE196,$AO$5:$BA$6,2,0),0)</f>
        <v>0</v>
      </c>
      <c r="AF196" s="62">
        <f>IF(ISNUMBER(HLOOKUP(Lista!AF196,$AO$5:$BA$6,2,0)),HLOOKUP(Lista!AF196,$AO$5:$BA$6,2,0),0)</f>
        <v>0</v>
      </c>
      <c r="AG196" s="62">
        <f>IF(ISNUMBER(HLOOKUP(Lista!AG196,$AO$5:$BA$6,2,0)),HLOOKUP(Lista!AG196,$AO$5:$BA$6,2,0),0)</f>
        <v>0</v>
      </c>
      <c r="AH196" s="62">
        <f>IF(ISNUMBER(HLOOKUP(Lista!AH196,$AO$5:$BA$6,2,0)),HLOOKUP(Lista!AH196,$AO$5:$BA$6,2,0),0)</f>
        <v>0</v>
      </c>
      <c r="AI196" s="62">
        <f>IF(ISNUMBER(HLOOKUP(Lista!AI196,$AO$5:$BA$6,2,0)),HLOOKUP(Lista!AI196,$AO$5:$BA$6,2,0),0)</f>
        <v>0</v>
      </c>
      <c r="AJ196" s="166"/>
    </row>
    <row r="197" spans="1:36" ht="13.5" thickBot="1" x14ac:dyDescent="0.25">
      <c r="A197" s="152" t="s">
        <v>88</v>
      </c>
      <c r="B197" s="160"/>
      <c r="C197" s="160"/>
      <c r="D197" s="16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170"/>
      <c r="AJ197" s="35">
        <v>0</v>
      </c>
    </row>
    <row r="198" spans="1:36" ht="13.5" thickBot="1" x14ac:dyDescent="0.25">
      <c r="A198" s="171" t="str">
        <f>Lista!A198</f>
        <v>Scharman Dorris III</v>
      </c>
      <c r="B198" s="172"/>
      <c r="C198" s="173"/>
      <c r="D198" s="29"/>
      <c r="E198" s="62">
        <f>Lista!E198</f>
        <v>1</v>
      </c>
      <c r="F198" s="62">
        <f>Lista!F198</f>
        <v>2</v>
      </c>
      <c r="G198" s="62">
        <f>Lista!G198</f>
        <v>3</v>
      </c>
      <c r="H198" s="62">
        <f>Lista!H198</f>
        <v>4</v>
      </c>
      <c r="I198" s="62">
        <f>Lista!I198</f>
        <v>5</v>
      </c>
      <c r="J198" s="62">
        <f>Lista!J198</f>
        <v>6</v>
      </c>
      <c r="K198" s="62">
        <f>Lista!K198</f>
        <v>7</v>
      </c>
      <c r="L198" s="62">
        <f>Lista!L198</f>
        <v>8</v>
      </c>
      <c r="M198" s="62">
        <f>Lista!M198</f>
        <v>9</v>
      </c>
      <c r="N198" s="62">
        <f>Lista!N198</f>
        <v>10</v>
      </c>
      <c r="O198" s="62">
        <f>Lista!O198</f>
        <v>11</v>
      </c>
      <c r="P198" s="62">
        <f>Lista!P198</f>
        <v>12</v>
      </c>
      <c r="Q198" s="62">
        <f>Lista!Q198</f>
        <v>13</v>
      </c>
      <c r="R198" s="62">
        <f>Lista!R198</f>
        <v>14</v>
      </c>
      <c r="S198" s="62">
        <f>Lista!S198</f>
        <v>15</v>
      </c>
      <c r="T198" s="62">
        <f>Lista!T198</f>
        <v>16</v>
      </c>
      <c r="U198" s="62">
        <f>Lista!U198</f>
        <v>17</v>
      </c>
      <c r="V198" s="62">
        <f>Lista!V198</f>
        <v>18</v>
      </c>
      <c r="W198" s="62">
        <f>Lista!W198</f>
        <v>19</v>
      </c>
      <c r="X198" s="62">
        <f>Lista!X198</f>
        <v>20</v>
      </c>
      <c r="Y198" s="62">
        <f>Lista!Y198</f>
        <v>21</v>
      </c>
      <c r="Z198" s="62">
        <f>Lista!Z198</f>
        <v>22</v>
      </c>
      <c r="AA198" s="62">
        <f>Lista!AA198</f>
        <v>23</v>
      </c>
      <c r="AB198" s="62">
        <f>Lista!AB198</f>
        <v>24</v>
      </c>
      <c r="AC198" s="62">
        <f>Lista!AC198</f>
        <v>25</v>
      </c>
      <c r="AD198" s="62">
        <f>Lista!AD198</f>
        <v>26</v>
      </c>
      <c r="AE198" s="62">
        <f>Lista!AE198</f>
        <v>27</v>
      </c>
      <c r="AF198" s="62">
        <f>Lista!AF198</f>
        <v>28</v>
      </c>
      <c r="AG198" s="62">
        <f>Lista!AG198</f>
        <v>29</v>
      </c>
      <c r="AH198" s="62">
        <f>Lista!AH198</f>
        <v>30</v>
      </c>
      <c r="AI198" s="62">
        <f>Lista!AI198</f>
        <v>31</v>
      </c>
      <c r="AJ198" s="31" t="str">
        <f>$AJ$1</f>
        <v>BO</v>
      </c>
    </row>
    <row r="199" spans="1:36" ht="13.5" thickBot="1" x14ac:dyDescent="0.25">
      <c r="A199" s="164">
        <f>Lista!A199</f>
        <v>1</v>
      </c>
      <c r="B199" s="164">
        <f>Lista!B199</f>
        <v>1211</v>
      </c>
      <c r="C199" s="164" t="str">
        <f>Lista!C199</f>
        <v>Wąs Krzysztof</v>
      </c>
      <c r="D199" s="14">
        <v>1</v>
      </c>
      <c r="E199" s="62">
        <f>IF(ISNUMBER(HLOOKUP(Lista!E199,$AO$5:$BA$6,2,0)),HLOOKUP(Lista!E199,$AO$5:$BA$6,2,0),0)</f>
        <v>0</v>
      </c>
      <c r="F199" s="62">
        <f>IF(ISNUMBER(HLOOKUP(Lista!F199,$AO$5:$BA$6,2,0)),HLOOKUP(Lista!F199,$AO$5:$BA$6,2,0),0)</f>
        <v>0</v>
      </c>
      <c r="G199" s="62">
        <f>IF(ISNUMBER(HLOOKUP(Lista!G199,$AO$5:$BA$6,2,0)),HLOOKUP(Lista!G199,$AO$5:$BA$6,2,0),0)</f>
        <v>0</v>
      </c>
      <c r="H199" s="62">
        <f>IF(ISNUMBER(HLOOKUP(Lista!H199,$AO$5:$BA$6,2,0)),HLOOKUP(Lista!H199,$AO$5:$BA$6,2,0),0)</f>
        <v>0</v>
      </c>
      <c r="I199" s="62">
        <f>IF(ISNUMBER(HLOOKUP(Lista!I199,$AO$5:$BA$6,2,0)),HLOOKUP(Lista!I199,$AO$5:$BA$6,2,0),0)</f>
        <v>0</v>
      </c>
      <c r="J199" s="62">
        <f>IF(ISNUMBER(HLOOKUP(Lista!J199,$AO$5:$BA$6,2,0)),HLOOKUP(Lista!J199,$AO$5:$BA$6,2,0),0)</f>
        <v>0</v>
      </c>
      <c r="K199" s="62">
        <f>IF(ISNUMBER(HLOOKUP(Lista!K199,$AO$5:$BA$6,2,0)),HLOOKUP(Lista!K199,$AO$5:$BA$6,2,0),0)</f>
        <v>0</v>
      </c>
      <c r="L199" s="62">
        <f>IF(ISNUMBER(HLOOKUP(Lista!L199,$AO$5:$BA$6,2,0)),HLOOKUP(Lista!L199,$AO$5:$BA$6,2,0),0)</f>
        <v>0</v>
      </c>
      <c r="M199" s="62">
        <f>IF(ISNUMBER(HLOOKUP(Lista!M199,$AO$5:$BA$6,2,0)),HLOOKUP(Lista!M199,$AO$5:$BA$6,2,0),0)</f>
        <v>0</v>
      </c>
      <c r="N199" s="62">
        <f>IF(ISNUMBER(HLOOKUP(Lista!N199,$AO$5:$BA$6,2,0)),HLOOKUP(Lista!N199,$AO$5:$BA$6,2,0),0)</f>
        <v>0</v>
      </c>
      <c r="O199" s="62">
        <f>IF(ISNUMBER(HLOOKUP(Lista!O199,$AO$5:$BA$6,2,0)),HLOOKUP(Lista!O199,$AO$5:$BA$6,2,0),0)</f>
        <v>0</v>
      </c>
      <c r="P199" s="62">
        <f>IF(ISNUMBER(HLOOKUP(Lista!P199,$AO$5:$BA$6,2,0)),HLOOKUP(Lista!P199,$AO$5:$BA$6,2,0),0)</f>
        <v>0</v>
      </c>
      <c r="Q199" s="62">
        <f>IF(ISNUMBER(HLOOKUP(Lista!Q199,$AO$5:$BA$6,2,0)),HLOOKUP(Lista!Q199,$AO$5:$BA$6,2,0),0)</f>
        <v>0</v>
      </c>
      <c r="R199" s="62">
        <f>IF(ISNUMBER(HLOOKUP(Lista!R199,$AO$5:$BA$6,2,0)),HLOOKUP(Lista!R199,$AO$5:$BA$6,2,0),0)</f>
        <v>0</v>
      </c>
      <c r="S199" s="62">
        <f>IF(ISNUMBER(HLOOKUP(Lista!S199,$AO$5:$BA$6,2,0)),HLOOKUP(Lista!S199,$AO$5:$BA$6,2,0),0)</f>
        <v>0</v>
      </c>
      <c r="T199" s="62">
        <f>IF(ISNUMBER(HLOOKUP(Lista!T199,$AO$5:$BA$6,2,0)),HLOOKUP(Lista!T199,$AO$5:$BA$6,2,0),0)</f>
        <v>0</v>
      </c>
      <c r="U199" s="62">
        <f>IF(ISNUMBER(HLOOKUP(Lista!U199,$AO$5:$BA$6,2,0)),HLOOKUP(Lista!U199,$AO$5:$BA$6,2,0),0)</f>
        <v>0</v>
      </c>
      <c r="V199" s="62">
        <f>IF(ISNUMBER(HLOOKUP(Lista!V199,$AO$5:$BA$6,2,0)),HLOOKUP(Lista!V199,$AO$5:$BA$6,2,0),0)</f>
        <v>0</v>
      </c>
      <c r="W199" s="62">
        <f>IF(ISNUMBER(HLOOKUP(Lista!W199,$AO$5:$BA$6,2,0)),HLOOKUP(Lista!W199,$AO$5:$BA$6,2,0),0)</f>
        <v>0</v>
      </c>
      <c r="X199" s="62">
        <f>IF(ISNUMBER(HLOOKUP(Lista!X199,$AO$5:$BA$6,2,0)),HLOOKUP(Lista!X199,$AO$5:$BA$6,2,0),0)</f>
        <v>0</v>
      </c>
      <c r="Y199" s="62">
        <f>IF(ISNUMBER(HLOOKUP(Lista!Y199,$AO$5:$BA$6,2,0)),HLOOKUP(Lista!Y199,$AO$5:$BA$6,2,0),0)</f>
        <v>0</v>
      </c>
      <c r="Z199" s="62">
        <f>IF(ISNUMBER(HLOOKUP(Lista!Z199,$AO$5:$BA$6,2,0)),HLOOKUP(Lista!Z199,$AO$5:$BA$6,2,0),0)</f>
        <v>0</v>
      </c>
      <c r="AA199" s="62">
        <f>IF(ISNUMBER(HLOOKUP(Lista!AA199,$AO$5:$BA$6,2,0)),HLOOKUP(Lista!AA199,$AO$5:$BA$6,2,0),0)</f>
        <v>0</v>
      </c>
      <c r="AB199" s="62">
        <f>IF(ISNUMBER(HLOOKUP(Lista!AB199,$AO$5:$BA$6,2,0)),HLOOKUP(Lista!AB199,$AO$5:$BA$6,2,0),0)</f>
        <v>0</v>
      </c>
      <c r="AC199" s="62">
        <f>IF(ISNUMBER(HLOOKUP(Lista!AC199,$AO$5:$BA$6,2,0)),HLOOKUP(Lista!AC199,$AO$5:$BA$6,2,0),0)</f>
        <v>0</v>
      </c>
      <c r="AD199" s="62">
        <f>IF(ISNUMBER(HLOOKUP(Lista!AD199,$AO$5:$BA$6,2,0)),HLOOKUP(Lista!AD199,$AO$5:$BA$6,2,0),0)</f>
        <v>0</v>
      </c>
      <c r="AE199" s="62">
        <f>IF(ISNUMBER(HLOOKUP(Lista!AE199,$AO$5:$BA$6,2,0)),HLOOKUP(Lista!AE199,$AO$5:$BA$6,2,0),0)</f>
        <v>0</v>
      </c>
      <c r="AF199" s="62">
        <f>IF(ISNUMBER(HLOOKUP(Lista!AF199,$AO$5:$BA$6,2,0)),HLOOKUP(Lista!AF199,$AO$5:$BA$6,2,0),0)</f>
        <v>0</v>
      </c>
      <c r="AG199" s="62">
        <f>IF(ISNUMBER(HLOOKUP(Lista!AG199,$AO$5:$BA$6,2,0)),HLOOKUP(Lista!AG199,$AO$5:$BA$6,2,0),0)</f>
        <v>0</v>
      </c>
      <c r="AH199" s="62">
        <f>IF(ISNUMBER(HLOOKUP(Lista!AH199,$AO$5:$BA$6,2,0)),HLOOKUP(Lista!AH199,$AO$5:$BA$6,2,0),0)</f>
        <v>0</v>
      </c>
      <c r="AI199" s="62">
        <f>IF(ISNUMBER(HLOOKUP(Lista!AI199,$AO$5:$BA$6,2,0)),HLOOKUP(Lista!AI199,$AO$5:$BA$6,2,0),0)</f>
        <v>0</v>
      </c>
      <c r="AJ199" s="165">
        <f>SUM(E199:AI201)</f>
        <v>0</v>
      </c>
    </row>
    <row r="200" spans="1:36" ht="13.5" thickBot="1" x14ac:dyDescent="0.25">
      <c r="A200" s="142"/>
      <c r="B200" s="142"/>
      <c r="C200" s="142"/>
      <c r="D200" s="15">
        <v>2</v>
      </c>
      <c r="E200" s="62">
        <f>IF(ISNUMBER(HLOOKUP(Lista!E200,$AO$5:$BA$6,2,0)),HLOOKUP(Lista!E200,$AO$5:$BA$6,2,0),0)</f>
        <v>0</v>
      </c>
      <c r="F200" s="62">
        <f>IF(ISNUMBER(HLOOKUP(Lista!F200,$AO$5:$BA$6,2,0)),HLOOKUP(Lista!F200,$AO$5:$BA$6,2,0),0)</f>
        <v>0</v>
      </c>
      <c r="G200" s="62">
        <f>IF(ISNUMBER(HLOOKUP(Lista!G200,$AO$5:$BA$6,2,0)),HLOOKUP(Lista!G200,$AO$5:$BA$6,2,0),0)</f>
        <v>0</v>
      </c>
      <c r="H200" s="62">
        <f>IF(ISNUMBER(HLOOKUP(Lista!H200,$AO$5:$BA$6,2,0)),HLOOKUP(Lista!H200,$AO$5:$BA$6,2,0),0)</f>
        <v>0</v>
      </c>
      <c r="I200" s="62">
        <f>IF(ISNUMBER(HLOOKUP(Lista!I200,$AO$5:$BA$6,2,0)),HLOOKUP(Lista!I200,$AO$5:$BA$6,2,0),0)</f>
        <v>0</v>
      </c>
      <c r="J200" s="62">
        <f>IF(ISNUMBER(HLOOKUP(Lista!J200,$AO$5:$BA$6,2,0)),HLOOKUP(Lista!J200,$AO$5:$BA$6,2,0),0)</f>
        <v>0</v>
      </c>
      <c r="K200" s="62">
        <f>IF(ISNUMBER(HLOOKUP(Lista!K200,$AO$5:$BA$6,2,0)),HLOOKUP(Lista!K200,$AO$5:$BA$6,2,0),0)</f>
        <v>0</v>
      </c>
      <c r="L200" s="62">
        <f>IF(ISNUMBER(HLOOKUP(Lista!L200,$AO$5:$BA$6,2,0)),HLOOKUP(Lista!L200,$AO$5:$BA$6,2,0),0)</f>
        <v>0</v>
      </c>
      <c r="M200" s="62">
        <f>IF(ISNUMBER(HLOOKUP(Lista!M200,$AO$5:$BA$6,2,0)),HLOOKUP(Lista!M200,$AO$5:$BA$6,2,0),0)</f>
        <v>0</v>
      </c>
      <c r="N200" s="62">
        <f>IF(ISNUMBER(HLOOKUP(Lista!N200,$AO$5:$BA$6,2,0)),HLOOKUP(Lista!N200,$AO$5:$BA$6,2,0),0)</f>
        <v>0</v>
      </c>
      <c r="O200" s="62">
        <f>IF(ISNUMBER(HLOOKUP(Lista!O200,$AO$5:$BA$6,2,0)),HLOOKUP(Lista!O200,$AO$5:$BA$6,2,0),0)</f>
        <v>0</v>
      </c>
      <c r="P200" s="62">
        <f>IF(ISNUMBER(HLOOKUP(Lista!P200,$AO$5:$BA$6,2,0)),HLOOKUP(Lista!P200,$AO$5:$BA$6,2,0),0)</f>
        <v>0</v>
      </c>
      <c r="Q200" s="62">
        <f>IF(ISNUMBER(HLOOKUP(Lista!Q200,$AO$5:$BA$6,2,0)),HLOOKUP(Lista!Q200,$AO$5:$BA$6,2,0),0)</f>
        <v>0</v>
      </c>
      <c r="R200" s="62">
        <f>IF(ISNUMBER(HLOOKUP(Lista!R200,$AO$5:$BA$6,2,0)),HLOOKUP(Lista!R200,$AO$5:$BA$6,2,0),0)</f>
        <v>0</v>
      </c>
      <c r="S200" s="62">
        <f>IF(ISNUMBER(HLOOKUP(Lista!S200,$AO$5:$BA$6,2,0)),HLOOKUP(Lista!S200,$AO$5:$BA$6,2,0),0)</f>
        <v>0</v>
      </c>
      <c r="T200" s="62">
        <f>IF(ISNUMBER(HLOOKUP(Lista!T200,$AO$5:$BA$6,2,0)),HLOOKUP(Lista!T200,$AO$5:$BA$6,2,0),0)</f>
        <v>0</v>
      </c>
      <c r="U200" s="62">
        <f>IF(ISNUMBER(HLOOKUP(Lista!U200,$AO$5:$BA$6,2,0)),HLOOKUP(Lista!U200,$AO$5:$BA$6,2,0),0)</f>
        <v>0</v>
      </c>
      <c r="V200" s="62">
        <f>IF(ISNUMBER(HLOOKUP(Lista!V200,$AO$5:$BA$6,2,0)),HLOOKUP(Lista!V200,$AO$5:$BA$6,2,0),0)</f>
        <v>0</v>
      </c>
      <c r="W200" s="62">
        <f>IF(ISNUMBER(HLOOKUP(Lista!W200,$AO$5:$BA$6,2,0)),HLOOKUP(Lista!W200,$AO$5:$BA$6,2,0),0)</f>
        <v>0</v>
      </c>
      <c r="X200" s="62">
        <f>IF(ISNUMBER(HLOOKUP(Lista!X200,$AO$5:$BA$6,2,0)),HLOOKUP(Lista!X200,$AO$5:$BA$6,2,0),0)</f>
        <v>0</v>
      </c>
      <c r="Y200" s="62">
        <f>IF(ISNUMBER(HLOOKUP(Lista!Y200,$AO$5:$BA$6,2,0)),HLOOKUP(Lista!Y200,$AO$5:$BA$6,2,0),0)</f>
        <v>0</v>
      </c>
      <c r="Z200" s="62">
        <f>IF(ISNUMBER(HLOOKUP(Lista!Z200,$AO$5:$BA$6,2,0)),HLOOKUP(Lista!Z200,$AO$5:$BA$6,2,0),0)</f>
        <v>0</v>
      </c>
      <c r="AA200" s="62">
        <f>IF(ISNUMBER(HLOOKUP(Lista!AA200,$AO$5:$BA$6,2,0)),HLOOKUP(Lista!AA200,$AO$5:$BA$6,2,0),0)</f>
        <v>0</v>
      </c>
      <c r="AB200" s="62">
        <f>IF(ISNUMBER(HLOOKUP(Lista!AB200,$AO$5:$BA$6,2,0)),HLOOKUP(Lista!AB200,$AO$5:$BA$6,2,0),0)</f>
        <v>0</v>
      </c>
      <c r="AC200" s="62">
        <f>IF(ISNUMBER(HLOOKUP(Lista!AC200,$AO$5:$BA$6,2,0)),HLOOKUP(Lista!AC200,$AO$5:$BA$6,2,0),0)</f>
        <v>0</v>
      </c>
      <c r="AD200" s="62">
        <f>IF(ISNUMBER(HLOOKUP(Lista!AD200,$AO$5:$BA$6,2,0)),HLOOKUP(Lista!AD200,$AO$5:$BA$6,2,0),0)</f>
        <v>0</v>
      </c>
      <c r="AE200" s="62">
        <f>IF(ISNUMBER(HLOOKUP(Lista!AE200,$AO$5:$BA$6,2,0)),HLOOKUP(Lista!AE200,$AO$5:$BA$6,2,0),0)</f>
        <v>0</v>
      </c>
      <c r="AF200" s="62">
        <f>IF(ISNUMBER(HLOOKUP(Lista!AF200,$AO$5:$BA$6,2,0)),HLOOKUP(Lista!AF200,$AO$5:$BA$6,2,0),0)</f>
        <v>0</v>
      </c>
      <c r="AG200" s="62">
        <f>IF(ISNUMBER(HLOOKUP(Lista!AG200,$AO$5:$BA$6,2,0)),HLOOKUP(Lista!AG200,$AO$5:$BA$6,2,0),0)</f>
        <v>0</v>
      </c>
      <c r="AH200" s="62">
        <f>IF(ISNUMBER(HLOOKUP(Lista!AH200,$AO$5:$BA$6,2,0)),HLOOKUP(Lista!AH200,$AO$5:$BA$6,2,0),0)</f>
        <v>0</v>
      </c>
      <c r="AI200" s="62">
        <f>IF(ISNUMBER(HLOOKUP(Lista!AI200,$AO$5:$BA$6,2,0)),HLOOKUP(Lista!AI200,$AO$5:$BA$6,2,0),0)</f>
        <v>0</v>
      </c>
      <c r="AJ200" s="145"/>
    </row>
    <row r="201" spans="1:36" ht="13.5" thickBot="1" x14ac:dyDescent="0.25">
      <c r="A201" s="142"/>
      <c r="B201" s="142"/>
      <c r="C201" s="142"/>
      <c r="D201" s="15">
        <v>3</v>
      </c>
      <c r="E201" s="62">
        <f>IF(ISNUMBER(HLOOKUP(Lista!E201,$AO$5:$BA$6,2,0)),HLOOKUP(Lista!E201,$AO$5:$BA$6,2,0),0)</f>
        <v>0</v>
      </c>
      <c r="F201" s="62">
        <f>IF(ISNUMBER(HLOOKUP(Lista!F201,$AO$5:$BA$6,2,0)),HLOOKUP(Lista!F201,$AO$5:$BA$6,2,0),0)</f>
        <v>0</v>
      </c>
      <c r="G201" s="62">
        <f>IF(ISNUMBER(HLOOKUP(Lista!G201,$AO$5:$BA$6,2,0)),HLOOKUP(Lista!G201,$AO$5:$BA$6,2,0),0)</f>
        <v>0</v>
      </c>
      <c r="H201" s="62">
        <f>IF(ISNUMBER(HLOOKUP(Lista!H201,$AO$5:$BA$6,2,0)),HLOOKUP(Lista!H201,$AO$5:$BA$6,2,0),0)</f>
        <v>0</v>
      </c>
      <c r="I201" s="62">
        <f>IF(ISNUMBER(HLOOKUP(Lista!I201,$AO$5:$BA$6,2,0)),HLOOKUP(Lista!I201,$AO$5:$BA$6,2,0),0)</f>
        <v>0</v>
      </c>
      <c r="J201" s="62">
        <f>IF(ISNUMBER(HLOOKUP(Lista!J201,$AO$5:$BA$6,2,0)),HLOOKUP(Lista!J201,$AO$5:$BA$6,2,0),0)</f>
        <v>0</v>
      </c>
      <c r="K201" s="62">
        <f>IF(ISNUMBER(HLOOKUP(Lista!K201,$AO$5:$BA$6,2,0)),HLOOKUP(Lista!K201,$AO$5:$BA$6,2,0),0)</f>
        <v>0</v>
      </c>
      <c r="L201" s="62">
        <f>IF(ISNUMBER(HLOOKUP(Lista!L201,$AO$5:$BA$6,2,0)),HLOOKUP(Lista!L201,$AO$5:$BA$6,2,0),0)</f>
        <v>0</v>
      </c>
      <c r="M201" s="62">
        <f>IF(ISNUMBER(HLOOKUP(Lista!M201,$AO$5:$BA$6,2,0)),HLOOKUP(Lista!M201,$AO$5:$BA$6,2,0),0)</f>
        <v>0</v>
      </c>
      <c r="N201" s="62">
        <f>IF(ISNUMBER(HLOOKUP(Lista!N201,$AO$5:$BA$6,2,0)),HLOOKUP(Lista!N201,$AO$5:$BA$6,2,0),0)</f>
        <v>0</v>
      </c>
      <c r="O201" s="62">
        <f>IF(ISNUMBER(HLOOKUP(Lista!O201,$AO$5:$BA$6,2,0)),HLOOKUP(Lista!O201,$AO$5:$BA$6,2,0),0)</f>
        <v>0</v>
      </c>
      <c r="P201" s="62">
        <f>IF(ISNUMBER(HLOOKUP(Lista!P201,$AO$5:$BA$6,2,0)),HLOOKUP(Lista!P201,$AO$5:$BA$6,2,0),0)</f>
        <v>0</v>
      </c>
      <c r="Q201" s="62">
        <f>IF(ISNUMBER(HLOOKUP(Lista!Q201,$AO$5:$BA$6,2,0)),HLOOKUP(Lista!Q201,$AO$5:$BA$6,2,0),0)</f>
        <v>0</v>
      </c>
      <c r="R201" s="62">
        <f>IF(ISNUMBER(HLOOKUP(Lista!R201,$AO$5:$BA$6,2,0)),HLOOKUP(Lista!R201,$AO$5:$BA$6,2,0),0)</f>
        <v>0</v>
      </c>
      <c r="S201" s="62">
        <f>IF(ISNUMBER(HLOOKUP(Lista!S201,$AO$5:$BA$6,2,0)),HLOOKUP(Lista!S201,$AO$5:$BA$6,2,0),0)</f>
        <v>0</v>
      </c>
      <c r="T201" s="62">
        <f>IF(ISNUMBER(HLOOKUP(Lista!T201,$AO$5:$BA$6,2,0)),HLOOKUP(Lista!T201,$AO$5:$BA$6,2,0),0)</f>
        <v>0</v>
      </c>
      <c r="U201" s="62">
        <f>IF(ISNUMBER(HLOOKUP(Lista!U201,$AO$5:$BA$6,2,0)),HLOOKUP(Lista!U201,$AO$5:$BA$6,2,0),0)</f>
        <v>0</v>
      </c>
      <c r="V201" s="62">
        <f>IF(ISNUMBER(HLOOKUP(Lista!V201,$AO$5:$BA$6,2,0)),HLOOKUP(Lista!V201,$AO$5:$BA$6,2,0),0)</f>
        <v>0</v>
      </c>
      <c r="W201" s="62">
        <f>IF(ISNUMBER(HLOOKUP(Lista!W201,$AO$5:$BA$6,2,0)),HLOOKUP(Lista!W201,$AO$5:$BA$6,2,0),0)</f>
        <v>0</v>
      </c>
      <c r="X201" s="62">
        <f>IF(ISNUMBER(HLOOKUP(Lista!X201,$AO$5:$BA$6,2,0)),HLOOKUP(Lista!X201,$AO$5:$BA$6,2,0),0)</f>
        <v>0</v>
      </c>
      <c r="Y201" s="62">
        <f>IF(ISNUMBER(HLOOKUP(Lista!Y201,$AO$5:$BA$6,2,0)),HLOOKUP(Lista!Y201,$AO$5:$BA$6,2,0),0)</f>
        <v>0</v>
      </c>
      <c r="Z201" s="62">
        <f>IF(ISNUMBER(HLOOKUP(Lista!Z201,$AO$5:$BA$6,2,0)),HLOOKUP(Lista!Z201,$AO$5:$BA$6,2,0),0)</f>
        <v>0</v>
      </c>
      <c r="AA201" s="62">
        <f>IF(ISNUMBER(HLOOKUP(Lista!AA201,$AO$5:$BA$6,2,0)),HLOOKUP(Lista!AA201,$AO$5:$BA$6,2,0),0)</f>
        <v>0</v>
      </c>
      <c r="AB201" s="62">
        <f>IF(ISNUMBER(HLOOKUP(Lista!AB201,$AO$5:$BA$6,2,0)),HLOOKUP(Lista!AB201,$AO$5:$BA$6,2,0),0)</f>
        <v>0</v>
      </c>
      <c r="AC201" s="62">
        <f>IF(ISNUMBER(HLOOKUP(Lista!AC201,$AO$5:$BA$6,2,0)),HLOOKUP(Lista!AC201,$AO$5:$BA$6,2,0),0)</f>
        <v>0</v>
      </c>
      <c r="AD201" s="62">
        <f>IF(ISNUMBER(HLOOKUP(Lista!AD201,$AO$5:$BA$6,2,0)),HLOOKUP(Lista!AD201,$AO$5:$BA$6,2,0),0)</f>
        <v>0</v>
      </c>
      <c r="AE201" s="62">
        <f>IF(ISNUMBER(HLOOKUP(Lista!AE201,$AO$5:$BA$6,2,0)),HLOOKUP(Lista!AE201,$AO$5:$BA$6,2,0),0)</f>
        <v>0</v>
      </c>
      <c r="AF201" s="62">
        <f>IF(ISNUMBER(HLOOKUP(Lista!AF201,$AO$5:$BA$6,2,0)),HLOOKUP(Lista!AF201,$AO$5:$BA$6,2,0),0)</f>
        <v>0</v>
      </c>
      <c r="AG201" s="62">
        <f>IF(ISNUMBER(HLOOKUP(Lista!AG201,$AO$5:$BA$6,2,0)),HLOOKUP(Lista!AG201,$AO$5:$BA$6,2,0),0)</f>
        <v>0</v>
      </c>
      <c r="AH201" s="62">
        <f>IF(ISNUMBER(HLOOKUP(Lista!AH201,$AO$5:$BA$6,2,0)),HLOOKUP(Lista!AH201,$AO$5:$BA$6,2,0),0)</f>
        <v>0</v>
      </c>
      <c r="AI201" s="62">
        <f>IF(ISNUMBER(HLOOKUP(Lista!AI201,$AO$5:$BA$6,2,0)),HLOOKUP(Lista!AI201,$AO$5:$BA$6,2,0),0)</f>
        <v>0</v>
      </c>
      <c r="AJ201" s="166"/>
    </row>
    <row r="202" spans="1:36" ht="13.5" thickBot="1" x14ac:dyDescent="0.25">
      <c r="A202" s="164">
        <f>Lista!A202</f>
        <v>2</v>
      </c>
      <c r="B202" s="164">
        <f>Lista!B202</f>
        <v>1174</v>
      </c>
      <c r="C202" s="164" t="str">
        <f>Lista!C202</f>
        <v>Pokusa Maciej</v>
      </c>
      <c r="D202" s="15">
        <v>1</v>
      </c>
      <c r="E202" s="62">
        <f>IF(ISNUMBER(HLOOKUP(Lista!E202,$AO$5:$BA$6,2,0)),HLOOKUP(Lista!E202,$AO$5:$BA$6,2,0),0)</f>
        <v>0</v>
      </c>
      <c r="F202" s="62">
        <f>IF(ISNUMBER(HLOOKUP(Lista!F202,$AO$5:$BA$6,2,0)),HLOOKUP(Lista!F202,$AO$5:$BA$6,2,0),0)</f>
        <v>0</v>
      </c>
      <c r="G202" s="62">
        <f>IF(ISNUMBER(HLOOKUP(Lista!G202,$AO$5:$BA$6,2,0)),HLOOKUP(Lista!G202,$AO$5:$BA$6,2,0),0)</f>
        <v>0</v>
      </c>
      <c r="H202" s="62">
        <f>IF(ISNUMBER(HLOOKUP(Lista!H202,$AO$5:$BA$6,2,0)),HLOOKUP(Lista!H202,$AO$5:$BA$6,2,0),0)</f>
        <v>0</v>
      </c>
      <c r="I202" s="62">
        <f>IF(ISNUMBER(HLOOKUP(Lista!I202,$AO$5:$BA$6,2,0)),HLOOKUP(Lista!I202,$AO$5:$BA$6,2,0),0)</f>
        <v>0</v>
      </c>
      <c r="J202" s="62">
        <f>IF(ISNUMBER(HLOOKUP(Lista!J202,$AO$5:$BA$6,2,0)),HLOOKUP(Lista!J202,$AO$5:$BA$6,2,0),0)</f>
        <v>0</v>
      </c>
      <c r="K202" s="62">
        <f>IF(ISNUMBER(HLOOKUP(Lista!K202,$AO$5:$BA$6,2,0)),HLOOKUP(Lista!K202,$AO$5:$BA$6,2,0),0)</f>
        <v>0</v>
      </c>
      <c r="L202" s="62">
        <f>IF(ISNUMBER(HLOOKUP(Lista!L202,$AO$5:$BA$6,2,0)),HLOOKUP(Lista!L202,$AO$5:$BA$6,2,0),0)</f>
        <v>0</v>
      </c>
      <c r="M202" s="62">
        <f>IF(ISNUMBER(HLOOKUP(Lista!M202,$AO$5:$BA$6,2,0)),HLOOKUP(Lista!M202,$AO$5:$BA$6,2,0),0)</f>
        <v>0</v>
      </c>
      <c r="N202" s="62">
        <f>IF(ISNUMBER(HLOOKUP(Lista!N202,$AO$5:$BA$6,2,0)),HLOOKUP(Lista!N202,$AO$5:$BA$6,2,0),0)</f>
        <v>0</v>
      </c>
      <c r="O202" s="62">
        <f>IF(ISNUMBER(HLOOKUP(Lista!O202,$AO$5:$BA$6,2,0)),HLOOKUP(Lista!O202,$AO$5:$BA$6,2,0),0)</f>
        <v>0</v>
      </c>
      <c r="P202" s="62">
        <f>IF(ISNUMBER(HLOOKUP(Lista!P202,$AO$5:$BA$6,2,0)),HLOOKUP(Lista!P202,$AO$5:$BA$6,2,0),0)</f>
        <v>0</v>
      </c>
      <c r="Q202" s="62">
        <f>IF(ISNUMBER(HLOOKUP(Lista!Q202,$AO$5:$BA$6,2,0)),HLOOKUP(Lista!Q202,$AO$5:$BA$6,2,0),0)</f>
        <v>0</v>
      </c>
      <c r="R202" s="62">
        <f>IF(ISNUMBER(HLOOKUP(Lista!R202,$AO$5:$BA$6,2,0)),HLOOKUP(Lista!R202,$AO$5:$BA$6,2,0),0)</f>
        <v>0</v>
      </c>
      <c r="S202" s="62">
        <f>IF(ISNUMBER(HLOOKUP(Lista!S202,$AO$5:$BA$6,2,0)),HLOOKUP(Lista!S202,$AO$5:$BA$6,2,0),0)</f>
        <v>0</v>
      </c>
      <c r="T202" s="62">
        <f>IF(ISNUMBER(HLOOKUP(Lista!T202,$AO$5:$BA$6,2,0)),HLOOKUP(Lista!T202,$AO$5:$BA$6,2,0),0)</f>
        <v>0</v>
      </c>
      <c r="U202" s="62">
        <f>IF(ISNUMBER(HLOOKUP(Lista!U202,$AO$5:$BA$6,2,0)),HLOOKUP(Lista!U202,$AO$5:$BA$6,2,0),0)</f>
        <v>0</v>
      </c>
      <c r="V202" s="62">
        <f>IF(ISNUMBER(HLOOKUP(Lista!V202,$AO$5:$BA$6,2,0)),HLOOKUP(Lista!V202,$AO$5:$BA$6,2,0),0)</f>
        <v>0</v>
      </c>
      <c r="W202" s="62">
        <f>IF(ISNUMBER(HLOOKUP(Lista!W202,$AO$5:$BA$6,2,0)),HLOOKUP(Lista!W202,$AO$5:$BA$6,2,0),0)</f>
        <v>0</v>
      </c>
      <c r="X202" s="62">
        <f>IF(ISNUMBER(HLOOKUP(Lista!X202,$AO$5:$BA$6,2,0)),HLOOKUP(Lista!X202,$AO$5:$BA$6,2,0),0)</f>
        <v>0</v>
      </c>
      <c r="Y202" s="62">
        <f>IF(ISNUMBER(HLOOKUP(Lista!Y202,$AO$5:$BA$6,2,0)),HLOOKUP(Lista!Y202,$AO$5:$BA$6,2,0),0)</f>
        <v>0</v>
      </c>
      <c r="Z202" s="62">
        <f>IF(ISNUMBER(HLOOKUP(Lista!Z202,$AO$5:$BA$6,2,0)),HLOOKUP(Lista!Z202,$AO$5:$BA$6,2,0),0)</f>
        <v>0</v>
      </c>
      <c r="AA202" s="62">
        <f>IF(ISNUMBER(HLOOKUP(Lista!AA202,$AO$5:$BA$6,2,0)),HLOOKUP(Lista!AA202,$AO$5:$BA$6,2,0),0)</f>
        <v>0</v>
      </c>
      <c r="AB202" s="62">
        <f>IF(ISNUMBER(HLOOKUP(Lista!AB202,$AO$5:$BA$6,2,0)),HLOOKUP(Lista!AB202,$AO$5:$BA$6,2,0),0)</f>
        <v>0</v>
      </c>
      <c r="AC202" s="62">
        <f>IF(ISNUMBER(HLOOKUP(Lista!AC202,$AO$5:$BA$6,2,0)),HLOOKUP(Lista!AC202,$AO$5:$BA$6,2,0),0)</f>
        <v>0</v>
      </c>
      <c r="AD202" s="62">
        <f>IF(ISNUMBER(HLOOKUP(Lista!AD202,$AO$5:$BA$6,2,0)),HLOOKUP(Lista!AD202,$AO$5:$BA$6,2,0),0)</f>
        <v>0</v>
      </c>
      <c r="AE202" s="62">
        <f>IF(ISNUMBER(HLOOKUP(Lista!AE202,$AO$5:$BA$6,2,0)),HLOOKUP(Lista!AE202,$AO$5:$BA$6,2,0),0)</f>
        <v>0</v>
      </c>
      <c r="AF202" s="62">
        <f>IF(ISNUMBER(HLOOKUP(Lista!AF202,$AO$5:$BA$6,2,0)),HLOOKUP(Lista!AF202,$AO$5:$BA$6,2,0),0)</f>
        <v>0</v>
      </c>
      <c r="AG202" s="62">
        <f>IF(ISNUMBER(HLOOKUP(Lista!AG202,$AO$5:$BA$6,2,0)),HLOOKUP(Lista!AG202,$AO$5:$BA$6,2,0),0)</f>
        <v>0</v>
      </c>
      <c r="AH202" s="62">
        <f>IF(ISNUMBER(HLOOKUP(Lista!AH202,$AO$5:$BA$6,2,0)),HLOOKUP(Lista!AH202,$AO$5:$BA$6,2,0),0)</f>
        <v>0</v>
      </c>
      <c r="AI202" s="62">
        <f>IF(ISNUMBER(HLOOKUP(Lista!AI202,$AO$5:$BA$6,2,0)),HLOOKUP(Lista!AI202,$AO$5:$BA$6,2,0),0)</f>
        <v>0</v>
      </c>
      <c r="AJ202" s="165">
        <f t="shared" ref="AJ202" si="45">SUM(E202:AI204)</f>
        <v>0</v>
      </c>
    </row>
    <row r="203" spans="1:36" ht="13.5" thickBot="1" x14ac:dyDescent="0.25">
      <c r="A203" s="142"/>
      <c r="B203" s="142"/>
      <c r="C203" s="142"/>
      <c r="D203" s="15">
        <v>2</v>
      </c>
      <c r="E203" s="62">
        <f>IF(ISNUMBER(HLOOKUP(Lista!E203,$AO$5:$BA$6,2,0)),HLOOKUP(Lista!E203,$AO$5:$BA$6,2,0),0)</f>
        <v>0</v>
      </c>
      <c r="F203" s="62">
        <f>IF(ISNUMBER(HLOOKUP(Lista!F203,$AO$5:$BA$6,2,0)),HLOOKUP(Lista!F203,$AO$5:$BA$6,2,0),0)</f>
        <v>0</v>
      </c>
      <c r="G203" s="62">
        <f>IF(ISNUMBER(HLOOKUP(Lista!G203,$AO$5:$BA$6,2,0)),HLOOKUP(Lista!G203,$AO$5:$BA$6,2,0),0)</f>
        <v>0</v>
      </c>
      <c r="H203" s="62">
        <f>IF(ISNUMBER(HLOOKUP(Lista!H203,$AO$5:$BA$6,2,0)),HLOOKUP(Lista!H203,$AO$5:$BA$6,2,0),0)</f>
        <v>0</v>
      </c>
      <c r="I203" s="62">
        <f>IF(ISNUMBER(HLOOKUP(Lista!I203,$AO$5:$BA$6,2,0)),HLOOKUP(Lista!I203,$AO$5:$BA$6,2,0),0)</f>
        <v>0</v>
      </c>
      <c r="J203" s="62">
        <f>IF(ISNUMBER(HLOOKUP(Lista!J203,$AO$5:$BA$6,2,0)),HLOOKUP(Lista!J203,$AO$5:$BA$6,2,0),0)</f>
        <v>0</v>
      </c>
      <c r="K203" s="62">
        <f>IF(ISNUMBER(HLOOKUP(Lista!K203,$AO$5:$BA$6,2,0)),HLOOKUP(Lista!K203,$AO$5:$BA$6,2,0),0)</f>
        <v>0</v>
      </c>
      <c r="L203" s="62">
        <f>IF(ISNUMBER(HLOOKUP(Lista!L203,$AO$5:$BA$6,2,0)),HLOOKUP(Lista!L203,$AO$5:$BA$6,2,0),0)</f>
        <v>0</v>
      </c>
      <c r="M203" s="62">
        <f>IF(ISNUMBER(HLOOKUP(Lista!M203,$AO$5:$BA$6,2,0)),HLOOKUP(Lista!M203,$AO$5:$BA$6,2,0),0)</f>
        <v>0</v>
      </c>
      <c r="N203" s="62">
        <f>IF(ISNUMBER(HLOOKUP(Lista!N203,$AO$5:$BA$6,2,0)),HLOOKUP(Lista!N203,$AO$5:$BA$6,2,0),0)</f>
        <v>0</v>
      </c>
      <c r="O203" s="62">
        <f>IF(ISNUMBER(HLOOKUP(Lista!O203,$AO$5:$BA$6,2,0)),HLOOKUP(Lista!O203,$AO$5:$BA$6,2,0),0)</f>
        <v>0</v>
      </c>
      <c r="P203" s="62">
        <f>IF(ISNUMBER(HLOOKUP(Lista!P203,$AO$5:$BA$6,2,0)),HLOOKUP(Lista!P203,$AO$5:$BA$6,2,0),0)</f>
        <v>0</v>
      </c>
      <c r="Q203" s="62">
        <f>IF(ISNUMBER(HLOOKUP(Lista!Q203,$AO$5:$BA$6,2,0)),HLOOKUP(Lista!Q203,$AO$5:$BA$6,2,0),0)</f>
        <v>0</v>
      </c>
      <c r="R203" s="62">
        <f>IF(ISNUMBER(HLOOKUP(Lista!R203,$AO$5:$BA$6,2,0)),HLOOKUP(Lista!R203,$AO$5:$BA$6,2,0),0)</f>
        <v>0</v>
      </c>
      <c r="S203" s="62">
        <f>IF(ISNUMBER(HLOOKUP(Lista!S203,$AO$5:$BA$6,2,0)),HLOOKUP(Lista!S203,$AO$5:$BA$6,2,0),0)</f>
        <v>0</v>
      </c>
      <c r="T203" s="62">
        <f>IF(ISNUMBER(HLOOKUP(Lista!T203,$AO$5:$BA$6,2,0)),HLOOKUP(Lista!T203,$AO$5:$BA$6,2,0),0)</f>
        <v>0</v>
      </c>
      <c r="U203" s="62">
        <f>IF(ISNUMBER(HLOOKUP(Lista!U203,$AO$5:$BA$6,2,0)),HLOOKUP(Lista!U203,$AO$5:$BA$6,2,0),0)</f>
        <v>0</v>
      </c>
      <c r="V203" s="62">
        <f>IF(ISNUMBER(HLOOKUP(Lista!V203,$AO$5:$BA$6,2,0)),HLOOKUP(Lista!V203,$AO$5:$BA$6,2,0),0)</f>
        <v>0</v>
      </c>
      <c r="W203" s="62">
        <f>IF(ISNUMBER(HLOOKUP(Lista!W203,$AO$5:$BA$6,2,0)),HLOOKUP(Lista!W203,$AO$5:$BA$6,2,0),0)</f>
        <v>0</v>
      </c>
      <c r="X203" s="62">
        <f>IF(ISNUMBER(HLOOKUP(Lista!X203,$AO$5:$BA$6,2,0)),HLOOKUP(Lista!X203,$AO$5:$BA$6,2,0),0)</f>
        <v>0</v>
      </c>
      <c r="Y203" s="62">
        <f>IF(ISNUMBER(HLOOKUP(Lista!Y203,$AO$5:$BA$6,2,0)),HLOOKUP(Lista!Y203,$AO$5:$BA$6,2,0),0)</f>
        <v>0</v>
      </c>
      <c r="Z203" s="62">
        <f>IF(ISNUMBER(HLOOKUP(Lista!Z203,$AO$5:$BA$6,2,0)),HLOOKUP(Lista!Z203,$AO$5:$BA$6,2,0),0)</f>
        <v>0</v>
      </c>
      <c r="AA203" s="62">
        <f>IF(ISNUMBER(HLOOKUP(Lista!AA203,$AO$5:$BA$6,2,0)),HLOOKUP(Lista!AA203,$AO$5:$BA$6,2,0),0)</f>
        <v>0</v>
      </c>
      <c r="AB203" s="62">
        <f>IF(ISNUMBER(HLOOKUP(Lista!AB203,$AO$5:$BA$6,2,0)),HLOOKUP(Lista!AB203,$AO$5:$BA$6,2,0),0)</f>
        <v>0</v>
      </c>
      <c r="AC203" s="62">
        <f>IF(ISNUMBER(HLOOKUP(Lista!AC203,$AO$5:$BA$6,2,0)),HLOOKUP(Lista!AC203,$AO$5:$BA$6,2,0),0)</f>
        <v>0</v>
      </c>
      <c r="AD203" s="62">
        <f>IF(ISNUMBER(HLOOKUP(Lista!AD203,$AO$5:$BA$6,2,0)),HLOOKUP(Lista!AD203,$AO$5:$BA$6,2,0),0)</f>
        <v>0</v>
      </c>
      <c r="AE203" s="62">
        <f>IF(ISNUMBER(HLOOKUP(Lista!AE203,$AO$5:$BA$6,2,0)),HLOOKUP(Lista!AE203,$AO$5:$BA$6,2,0),0)</f>
        <v>0</v>
      </c>
      <c r="AF203" s="62">
        <f>IF(ISNUMBER(HLOOKUP(Lista!AF203,$AO$5:$BA$6,2,0)),HLOOKUP(Lista!AF203,$AO$5:$BA$6,2,0),0)</f>
        <v>0</v>
      </c>
      <c r="AG203" s="62">
        <f>IF(ISNUMBER(HLOOKUP(Lista!AG203,$AO$5:$BA$6,2,0)),HLOOKUP(Lista!AG203,$AO$5:$BA$6,2,0),0)</f>
        <v>0</v>
      </c>
      <c r="AH203" s="62">
        <f>IF(ISNUMBER(HLOOKUP(Lista!AH203,$AO$5:$BA$6,2,0)),HLOOKUP(Lista!AH203,$AO$5:$BA$6,2,0),0)</f>
        <v>0</v>
      </c>
      <c r="AI203" s="62">
        <f>IF(ISNUMBER(HLOOKUP(Lista!AI203,$AO$5:$BA$6,2,0)),HLOOKUP(Lista!AI203,$AO$5:$BA$6,2,0),0)</f>
        <v>0</v>
      </c>
      <c r="AJ203" s="145"/>
    </row>
    <row r="204" spans="1:36" ht="13.5" thickBot="1" x14ac:dyDescent="0.25">
      <c r="A204" s="142"/>
      <c r="B204" s="142"/>
      <c r="C204" s="142"/>
      <c r="D204" s="15">
        <v>3</v>
      </c>
      <c r="E204" s="62">
        <f>IF(ISNUMBER(HLOOKUP(Lista!E204,$AO$5:$BA$6,2,0)),HLOOKUP(Lista!E204,$AO$5:$BA$6,2,0),0)</f>
        <v>0</v>
      </c>
      <c r="F204" s="62">
        <f>IF(ISNUMBER(HLOOKUP(Lista!F204,$AO$5:$BA$6,2,0)),HLOOKUP(Lista!F204,$AO$5:$BA$6,2,0),0)</f>
        <v>0</v>
      </c>
      <c r="G204" s="62">
        <f>IF(ISNUMBER(HLOOKUP(Lista!G204,$AO$5:$BA$6,2,0)),HLOOKUP(Lista!G204,$AO$5:$BA$6,2,0),0)</f>
        <v>0</v>
      </c>
      <c r="H204" s="62">
        <f>IF(ISNUMBER(HLOOKUP(Lista!H204,$AO$5:$BA$6,2,0)),HLOOKUP(Lista!H204,$AO$5:$BA$6,2,0),0)</f>
        <v>0</v>
      </c>
      <c r="I204" s="62">
        <f>IF(ISNUMBER(HLOOKUP(Lista!I204,$AO$5:$BA$6,2,0)),HLOOKUP(Lista!I204,$AO$5:$BA$6,2,0),0)</f>
        <v>0</v>
      </c>
      <c r="J204" s="62">
        <f>IF(ISNUMBER(HLOOKUP(Lista!J204,$AO$5:$BA$6,2,0)),HLOOKUP(Lista!J204,$AO$5:$BA$6,2,0),0)</f>
        <v>0</v>
      </c>
      <c r="K204" s="62">
        <f>IF(ISNUMBER(HLOOKUP(Lista!K204,$AO$5:$BA$6,2,0)),HLOOKUP(Lista!K204,$AO$5:$BA$6,2,0),0)</f>
        <v>0</v>
      </c>
      <c r="L204" s="62">
        <f>IF(ISNUMBER(HLOOKUP(Lista!L204,$AO$5:$BA$6,2,0)),HLOOKUP(Lista!L204,$AO$5:$BA$6,2,0),0)</f>
        <v>0</v>
      </c>
      <c r="M204" s="62">
        <f>IF(ISNUMBER(HLOOKUP(Lista!M204,$AO$5:$BA$6,2,0)),HLOOKUP(Lista!M204,$AO$5:$BA$6,2,0),0)</f>
        <v>0</v>
      </c>
      <c r="N204" s="62">
        <f>IF(ISNUMBER(HLOOKUP(Lista!N204,$AO$5:$BA$6,2,0)),HLOOKUP(Lista!N204,$AO$5:$BA$6,2,0),0)</f>
        <v>0</v>
      </c>
      <c r="O204" s="62">
        <f>IF(ISNUMBER(HLOOKUP(Lista!O204,$AO$5:$BA$6,2,0)),HLOOKUP(Lista!O204,$AO$5:$BA$6,2,0),0)</f>
        <v>0</v>
      </c>
      <c r="P204" s="62">
        <f>IF(ISNUMBER(HLOOKUP(Lista!P204,$AO$5:$BA$6,2,0)),HLOOKUP(Lista!P204,$AO$5:$BA$6,2,0),0)</f>
        <v>0</v>
      </c>
      <c r="Q204" s="62">
        <f>IF(ISNUMBER(HLOOKUP(Lista!Q204,$AO$5:$BA$6,2,0)),HLOOKUP(Lista!Q204,$AO$5:$BA$6,2,0),0)</f>
        <v>0</v>
      </c>
      <c r="R204" s="62">
        <f>IF(ISNUMBER(HLOOKUP(Lista!R204,$AO$5:$BA$6,2,0)),HLOOKUP(Lista!R204,$AO$5:$BA$6,2,0),0)</f>
        <v>0</v>
      </c>
      <c r="S204" s="62">
        <f>IF(ISNUMBER(HLOOKUP(Lista!S204,$AO$5:$BA$6,2,0)),HLOOKUP(Lista!S204,$AO$5:$BA$6,2,0),0)</f>
        <v>0</v>
      </c>
      <c r="T204" s="62">
        <f>IF(ISNUMBER(HLOOKUP(Lista!T204,$AO$5:$BA$6,2,0)),HLOOKUP(Lista!T204,$AO$5:$BA$6,2,0),0)</f>
        <v>0</v>
      </c>
      <c r="U204" s="62">
        <f>IF(ISNUMBER(HLOOKUP(Lista!U204,$AO$5:$BA$6,2,0)),HLOOKUP(Lista!U204,$AO$5:$BA$6,2,0),0)</f>
        <v>0</v>
      </c>
      <c r="V204" s="62">
        <f>IF(ISNUMBER(HLOOKUP(Lista!V204,$AO$5:$BA$6,2,0)),HLOOKUP(Lista!V204,$AO$5:$BA$6,2,0),0)</f>
        <v>0</v>
      </c>
      <c r="W204" s="62">
        <f>IF(ISNUMBER(HLOOKUP(Lista!W204,$AO$5:$BA$6,2,0)),HLOOKUP(Lista!W204,$AO$5:$BA$6,2,0),0)</f>
        <v>0</v>
      </c>
      <c r="X204" s="62">
        <f>IF(ISNUMBER(HLOOKUP(Lista!X204,$AO$5:$BA$6,2,0)),HLOOKUP(Lista!X204,$AO$5:$BA$6,2,0),0)</f>
        <v>0</v>
      </c>
      <c r="Y204" s="62">
        <f>IF(ISNUMBER(HLOOKUP(Lista!Y204,$AO$5:$BA$6,2,0)),HLOOKUP(Lista!Y204,$AO$5:$BA$6,2,0),0)</f>
        <v>0</v>
      </c>
      <c r="Z204" s="62">
        <f>IF(ISNUMBER(HLOOKUP(Lista!Z204,$AO$5:$BA$6,2,0)),HLOOKUP(Lista!Z204,$AO$5:$BA$6,2,0),0)</f>
        <v>0</v>
      </c>
      <c r="AA204" s="62">
        <f>IF(ISNUMBER(HLOOKUP(Lista!AA204,$AO$5:$BA$6,2,0)),HLOOKUP(Lista!AA204,$AO$5:$BA$6,2,0),0)</f>
        <v>0</v>
      </c>
      <c r="AB204" s="62">
        <f>IF(ISNUMBER(HLOOKUP(Lista!AB204,$AO$5:$BA$6,2,0)),HLOOKUP(Lista!AB204,$AO$5:$BA$6,2,0),0)</f>
        <v>0</v>
      </c>
      <c r="AC204" s="62">
        <f>IF(ISNUMBER(HLOOKUP(Lista!AC204,$AO$5:$BA$6,2,0)),HLOOKUP(Lista!AC204,$AO$5:$BA$6,2,0),0)</f>
        <v>0</v>
      </c>
      <c r="AD204" s="62">
        <f>IF(ISNUMBER(HLOOKUP(Lista!AD204,$AO$5:$BA$6,2,0)),HLOOKUP(Lista!AD204,$AO$5:$BA$6,2,0),0)</f>
        <v>0</v>
      </c>
      <c r="AE204" s="62">
        <f>IF(ISNUMBER(HLOOKUP(Lista!AE204,$AO$5:$BA$6,2,0)),HLOOKUP(Lista!AE204,$AO$5:$BA$6,2,0),0)</f>
        <v>0</v>
      </c>
      <c r="AF204" s="62">
        <f>IF(ISNUMBER(HLOOKUP(Lista!AF204,$AO$5:$BA$6,2,0)),HLOOKUP(Lista!AF204,$AO$5:$BA$6,2,0),0)</f>
        <v>0</v>
      </c>
      <c r="AG204" s="62">
        <f>IF(ISNUMBER(HLOOKUP(Lista!AG204,$AO$5:$BA$6,2,0)),HLOOKUP(Lista!AG204,$AO$5:$BA$6,2,0),0)</f>
        <v>0</v>
      </c>
      <c r="AH204" s="62">
        <f>IF(ISNUMBER(HLOOKUP(Lista!AH204,$AO$5:$BA$6,2,0)),HLOOKUP(Lista!AH204,$AO$5:$BA$6,2,0),0)</f>
        <v>0</v>
      </c>
      <c r="AI204" s="62">
        <f>IF(ISNUMBER(HLOOKUP(Lista!AI204,$AO$5:$BA$6,2,0)),HLOOKUP(Lista!AI204,$AO$5:$BA$6,2,0),0)</f>
        <v>0</v>
      </c>
      <c r="AJ204" s="166"/>
    </row>
    <row r="205" spans="1:36" ht="13.5" thickBot="1" x14ac:dyDescent="0.25">
      <c r="A205" s="164">
        <f>Lista!A205</f>
        <v>3</v>
      </c>
      <c r="B205" s="164">
        <f>Lista!B205</f>
        <v>0</v>
      </c>
      <c r="C205" s="164">
        <f>Lista!C205</f>
        <v>0</v>
      </c>
      <c r="D205" s="15">
        <v>1</v>
      </c>
      <c r="E205" s="62">
        <f>IF(ISNUMBER(HLOOKUP(Lista!E205,$AO$5:$BA$6,2,0)),HLOOKUP(Lista!E205,$AO$5:$BA$6,2,0),0)</f>
        <v>0</v>
      </c>
      <c r="F205" s="62">
        <f>IF(ISNUMBER(HLOOKUP(Lista!F205,$AO$5:$BA$6,2,0)),HLOOKUP(Lista!F205,$AO$5:$BA$6,2,0),0)</f>
        <v>0</v>
      </c>
      <c r="G205" s="62">
        <f>IF(ISNUMBER(HLOOKUP(Lista!G205,$AO$5:$BA$6,2,0)),HLOOKUP(Lista!G205,$AO$5:$BA$6,2,0),0)</f>
        <v>0</v>
      </c>
      <c r="H205" s="62">
        <f>IF(ISNUMBER(HLOOKUP(Lista!H205,$AO$5:$BA$6,2,0)),HLOOKUP(Lista!H205,$AO$5:$BA$6,2,0),0)</f>
        <v>0</v>
      </c>
      <c r="I205" s="62">
        <f>IF(ISNUMBER(HLOOKUP(Lista!I205,$AO$5:$BA$6,2,0)),HLOOKUP(Lista!I205,$AO$5:$BA$6,2,0),0)</f>
        <v>0</v>
      </c>
      <c r="J205" s="62">
        <f>IF(ISNUMBER(HLOOKUP(Lista!J205,$AO$5:$BA$6,2,0)),HLOOKUP(Lista!J205,$AO$5:$BA$6,2,0),0)</f>
        <v>0</v>
      </c>
      <c r="K205" s="62">
        <f>IF(ISNUMBER(HLOOKUP(Lista!K205,$AO$5:$BA$6,2,0)),HLOOKUP(Lista!K205,$AO$5:$BA$6,2,0),0)</f>
        <v>0</v>
      </c>
      <c r="L205" s="62">
        <f>IF(ISNUMBER(HLOOKUP(Lista!L205,$AO$5:$BA$6,2,0)),HLOOKUP(Lista!L205,$AO$5:$BA$6,2,0),0)</f>
        <v>0</v>
      </c>
      <c r="M205" s="62">
        <f>IF(ISNUMBER(HLOOKUP(Lista!M205,$AO$5:$BA$6,2,0)),HLOOKUP(Lista!M205,$AO$5:$BA$6,2,0),0)</f>
        <v>0</v>
      </c>
      <c r="N205" s="62">
        <f>IF(ISNUMBER(HLOOKUP(Lista!N205,$AO$5:$BA$6,2,0)),HLOOKUP(Lista!N205,$AO$5:$BA$6,2,0),0)</f>
        <v>0</v>
      </c>
      <c r="O205" s="62">
        <f>IF(ISNUMBER(HLOOKUP(Lista!O205,$AO$5:$BA$6,2,0)),HLOOKUP(Lista!O205,$AO$5:$BA$6,2,0),0)</f>
        <v>0</v>
      </c>
      <c r="P205" s="62">
        <f>IF(ISNUMBER(HLOOKUP(Lista!P205,$AO$5:$BA$6,2,0)),HLOOKUP(Lista!P205,$AO$5:$BA$6,2,0),0)</f>
        <v>0</v>
      </c>
      <c r="Q205" s="62">
        <f>IF(ISNUMBER(HLOOKUP(Lista!Q205,$AO$5:$BA$6,2,0)),HLOOKUP(Lista!Q205,$AO$5:$BA$6,2,0),0)</f>
        <v>0</v>
      </c>
      <c r="R205" s="62">
        <f>IF(ISNUMBER(HLOOKUP(Lista!R205,$AO$5:$BA$6,2,0)),HLOOKUP(Lista!R205,$AO$5:$BA$6,2,0),0)</f>
        <v>0</v>
      </c>
      <c r="S205" s="62">
        <f>IF(ISNUMBER(HLOOKUP(Lista!S205,$AO$5:$BA$6,2,0)),HLOOKUP(Lista!S205,$AO$5:$BA$6,2,0),0)</f>
        <v>0</v>
      </c>
      <c r="T205" s="62">
        <f>IF(ISNUMBER(HLOOKUP(Lista!T205,$AO$5:$BA$6,2,0)),HLOOKUP(Lista!T205,$AO$5:$BA$6,2,0),0)</f>
        <v>0</v>
      </c>
      <c r="U205" s="62">
        <f>IF(ISNUMBER(HLOOKUP(Lista!U205,$AO$5:$BA$6,2,0)),HLOOKUP(Lista!U205,$AO$5:$BA$6,2,0),0)</f>
        <v>0</v>
      </c>
      <c r="V205" s="62">
        <f>IF(ISNUMBER(HLOOKUP(Lista!V205,$AO$5:$BA$6,2,0)),HLOOKUP(Lista!V205,$AO$5:$BA$6,2,0),0)</f>
        <v>0</v>
      </c>
      <c r="W205" s="62">
        <f>IF(ISNUMBER(HLOOKUP(Lista!W205,$AO$5:$BA$6,2,0)),HLOOKUP(Lista!W205,$AO$5:$BA$6,2,0),0)</f>
        <v>0</v>
      </c>
      <c r="X205" s="62">
        <f>IF(ISNUMBER(HLOOKUP(Lista!X205,$AO$5:$BA$6,2,0)),HLOOKUP(Lista!X205,$AO$5:$BA$6,2,0),0)</f>
        <v>0</v>
      </c>
      <c r="Y205" s="62">
        <f>IF(ISNUMBER(HLOOKUP(Lista!Y205,$AO$5:$BA$6,2,0)),HLOOKUP(Lista!Y205,$AO$5:$BA$6,2,0),0)</f>
        <v>0</v>
      </c>
      <c r="Z205" s="62">
        <f>IF(ISNUMBER(HLOOKUP(Lista!Z205,$AO$5:$BA$6,2,0)),HLOOKUP(Lista!Z205,$AO$5:$BA$6,2,0),0)</f>
        <v>0</v>
      </c>
      <c r="AA205" s="62">
        <f>IF(ISNUMBER(HLOOKUP(Lista!AA205,$AO$5:$BA$6,2,0)),HLOOKUP(Lista!AA205,$AO$5:$BA$6,2,0),0)</f>
        <v>0</v>
      </c>
      <c r="AB205" s="62">
        <f>IF(ISNUMBER(HLOOKUP(Lista!AB205,$AO$5:$BA$6,2,0)),HLOOKUP(Lista!AB205,$AO$5:$BA$6,2,0),0)</f>
        <v>0</v>
      </c>
      <c r="AC205" s="62">
        <f>IF(ISNUMBER(HLOOKUP(Lista!AC205,$AO$5:$BA$6,2,0)),HLOOKUP(Lista!AC205,$AO$5:$BA$6,2,0),0)</f>
        <v>0</v>
      </c>
      <c r="AD205" s="62">
        <f>IF(ISNUMBER(HLOOKUP(Lista!AD205,$AO$5:$BA$6,2,0)),HLOOKUP(Lista!AD205,$AO$5:$BA$6,2,0),0)</f>
        <v>0</v>
      </c>
      <c r="AE205" s="62">
        <f>IF(ISNUMBER(HLOOKUP(Lista!AE205,$AO$5:$BA$6,2,0)),HLOOKUP(Lista!AE205,$AO$5:$BA$6,2,0),0)</f>
        <v>0</v>
      </c>
      <c r="AF205" s="62">
        <f>IF(ISNUMBER(HLOOKUP(Lista!AF205,$AO$5:$BA$6,2,0)),HLOOKUP(Lista!AF205,$AO$5:$BA$6,2,0),0)</f>
        <v>0</v>
      </c>
      <c r="AG205" s="62">
        <f>IF(ISNUMBER(HLOOKUP(Lista!AG205,$AO$5:$BA$6,2,0)),HLOOKUP(Lista!AG205,$AO$5:$BA$6,2,0),0)</f>
        <v>0</v>
      </c>
      <c r="AH205" s="62">
        <f>IF(ISNUMBER(HLOOKUP(Lista!AH205,$AO$5:$BA$6,2,0)),HLOOKUP(Lista!AH205,$AO$5:$BA$6,2,0),0)</f>
        <v>0</v>
      </c>
      <c r="AI205" s="62">
        <f>IF(ISNUMBER(HLOOKUP(Lista!AI205,$AO$5:$BA$6,2,0)),HLOOKUP(Lista!AI205,$AO$5:$BA$6,2,0),0)</f>
        <v>0</v>
      </c>
      <c r="AJ205" s="165">
        <f t="shared" ref="AJ205" si="46">SUM(E205:AI207)</f>
        <v>0</v>
      </c>
    </row>
    <row r="206" spans="1:36" ht="13.5" thickBot="1" x14ac:dyDescent="0.25">
      <c r="A206" s="142"/>
      <c r="B206" s="142"/>
      <c r="C206" s="142"/>
      <c r="D206" s="15">
        <v>2</v>
      </c>
      <c r="E206" s="62">
        <f>IF(ISNUMBER(HLOOKUP(Lista!E206,$AO$5:$BA$6,2,0)),HLOOKUP(Lista!E206,$AO$5:$BA$6,2,0),0)</f>
        <v>0</v>
      </c>
      <c r="F206" s="62">
        <f>IF(ISNUMBER(HLOOKUP(Lista!F206,$AO$5:$BA$6,2,0)),HLOOKUP(Lista!F206,$AO$5:$BA$6,2,0),0)</f>
        <v>0</v>
      </c>
      <c r="G206" s="62">
        <f>IF(ISNUMBER(HLOOKUP(Lista!G206,$AO$5:$BA$6,2,0)),HLOOKUP(Lista!G206,$AO$5:$BA$6,2,0),0)</f>
        <v>0</v>
      </c>
      <c r="H206" s="62">
        <f>IF(ISNUMBER(HLOOKUP(Lista!H206,$AO$5:$BA$6,2,0)),HLOOKUP(Lista!H206,$AO$5:$BA$6,2,0),0)</f>
        <v>0</v>
      </c>
      <c r="I206" s="62">
        <f>IF(ISNUMBER(HLOOKUP(Lista!I206,$AO$5:$BA$6,2,0)),HLOOKUP(Lista!I206,$AO$5:$BA$6,2,0),0)</f>
        <v>0</v>
      </c>
      <c r="J206" s="62">
        <f>IF(ISNUMBER(HLOOKUP(Lista!J206,$AO$5:$BA$6,2,0)),HLOOKUP(Lista!J206,$AO$5:$BA$6,2,0),0)</f>
        <v>0</v>
      </c>
      <c r="K206" s="62">
        <f>IF(ISNUMBER(HLOOKUP(Lista!K206,$AO$5:$BA$6,2,0)),HLOOKUP(Lista!K206,$AO$5:$BA$6,2,0),0)</f>
        <v>0</v>
      </c>
      <c r="L206" s="62">
        <f>IF(ISNUMBER(HLOOKUP(Lista!L206,$AO$5:$BA$6,2,0)),HLOOKUP(Lista!L206,$AO$5:$BA$6,2,0),0)</f>
        <v>0</v>
      </c>
      <c r="M206" s="62">
        <f>IF(ISNUMBER(HLOOKUP(Lista!M206,$AO$5:$BA$6,2,0)),HLOOKUP(Lista!M206,$AO$5:$BA$6,2,0),0)</f>
        <v>0</v>
      </c>
      <c r="N206" s="62">
        <f>IF(ISNUMBER(HLOOKUP(Lista!N206,$AO$5:$BA$6,2,0)),HLOOKUP(Lista!N206,$AO$5:$BA$6,2,0),0)</f>
        <v>0</v>
      </c>
      <c r="O206" s="62">
        <f>IF(ISNUMBER(HLOOKUP(Lista!O206,$AO$5:$BA$6,2,0)),HLOOKUP(Lista!O206,$AO$5:$BA$6,2,0),0)</f>
        <v>0</v>
      </c>
      <c r="P206" s="62">
        <f>IF(ISNUMBER(HLOOKUP(Lista!P206,$AO$5:$BA$6,2,0)),HLOOKUP(Lista!P206,$AO$5:$BA$6,2,0),0)</f>
        <v>0</v>
      </c>
      <c r="Q206" s="62">
        <f>IF(ISNUMBER(HLOOKUP(Lista!Q206,$AO$5:$BA$6,2,0)),HLOOKUP(Lista!Q206,$AO$5:$BA$6,2,0),0)</f>
        <v>0</v>
      </c>
      <c r="R206" s="62">
        <f>IF(ISNUMBER(HLOOKUP(Lista!R206,$AO$5:$BA$6,2,0)),HLOOKUP(Lista!R206,$AO$5:$BA$6,2,0),0)</f>
        <v>0</v>
      </c>
      <c r="S206" s="62">
        <f>IF(ISNUMBER(HLOOKUP(Lista!S206,$AO$5:$BA$6,2,0)),HLOOKUP(Lista!S206,$AO$5:$BA$6,2,0),0)</f>
        <v>0</v>
      </c>
      <c r="T206" s="62">
        <f>IF(ISNUMBER(HLOOKUP(Lista!T206,$AO$5:$BA$6,2,0)),HLOOKUP(Lista!T206,$AO$5:$BA$6,2,0),0)</f>
        <v>0</v>
      </c>
      <c r="U206" s="62">
        <f>IF(ISNUMBER(HLOOKUP(Lista!U206,$AO$5:$BA$6,2,0)),HLOOKUP(Lista!U206,$AO$5:$BA$6,2,0),0)</f>
        <v>0</v>
      </c>
      <c r="V206" s="62">
        <f>IF(ISNUMBER(HLOOKUP(Lista!V206,$AO$5:$BA$6,2,0)),HLOOKUP(Lista!V206,$AO$5:$BA$6,2,0),0)</f>
        <v>0</v>
      </c>
      <c r="W206" s="62">
        <f>IF(ISNUMBER(HLOOKUP(Lista!W206,$AO$5:$BA$6,2,0)),HLOOKUP(Lista!W206,$AO$5:$BA$6,2,0),0)</f>
        <v>0</v>
      </c>
      <c r="X206" s="62">
        <f>IF(ISNUMBER(HLOOKUP(Lista!X206,$AO$5:$BA$6,2,0)),HLOOKUP(Lista!X206,$AO$5:$BA$6,2,0),0)</f>
        <v>0</v>
      </c>
      <c r="Y206" s="62">
        <f>IF(ISNUMBER(HLOOKUP(Lista!Y206,$AO$5:$BA$6,2,0)),HLOOKUP(Lista!Y206,$AO$5:$BA$6,2,0),0)</f>
        <v>0</v>
      </c>
      <c r="Z206" s="62">
        <f>IF(ISNUMBER(HLOOKUP(Lista!Z206,$AO$5:$BA$6,2,0)),HLOOKUP(Lista!Z206,$AO$5:$BA$6,2,0),0)</f>
        <v>0</v>
      </c>
      <c r="AA206" s="62">
        <f>IF(ISNUMBER(HLOOKUP(Lista!AA206,$AO$5:$BA$6,2,0)),HLOOKUP(Lista!AA206,$AO$5:$BA$6,2,0),0)</f>
        <v>0</v>
      </c>
      <c r="AB206" s="62">
        <f>IF(ISNUMBER(HLOOKUP(Lista!AB206,$AO$5:$BA$6,2,0)),HLOOKUP(Lista!AB206,$AO$5:$BA$6,2,0),0)</f>
        <v>0</v>
      </c>
      <c r="AC206" s="62">
        <f>IF(ISNUMBER(HLOOKUP(Lista!AC206,$AO$5:$BA$6,2,0)),HLOOKUP(Lista!AC206,$AO$5:$BA$6,2,0),0)</f>
        <v>0</v>
      </c>
      <c r="AD206" s="62">
        <f>IF(ISNUMBER(HLOOKUP(Lista!AD206,$AO$5:$BA$6,2,0)),HLOOKUP(Lista!AD206,$AO$5:$BA$6,2,0),0)</f>
        <v>0</v>
      </c>
      <c r="AE206" s="62">
        <f>IF(ISNUMBER(HLOOKUP(Lista!AE206,$AO$5:$BA$6,2,0)),HLOOKUP(Lista!AE206,$AO$5:$BA$6,2,0),0)</f>
        <v>0</v>
      </c>
      <c r="AF206" s="62">
        <f>IF(ISNUMBER(HLOOKUP(Lista!AF206,$AO$5:$BA$6,2,0)),HLOOKUP(Lista!AF206,$AO$5:$BA$6,2,0),0)</f>
        <v>0</v>
      </c>
      <c r="AG206" s="62">
        <f>IF(ISNUMBER(HLOOKUP(Lista!AG206,$AO$5:$BA$6,2,0)),HLOOKUP(Lista!AG206,$AO$5:$BA$6,2,0),0)</f>
        <v>0</v>
      </c>
      <c r="AH206" s="62">
        <f>IF(ISNUMBER(HLOOKUP(Lista!AH206,$AO$5:$BA$6,2,0)),HLOOKUP(Lista!AH206,$AO$5:$BA$6,2,0),0)</f>
        <v>0</v>
      </c>
      <c r="AI206" s="62">
        <f>IF(ISNUMBER(HLOOKUP(Lista!AI206,$AO$5:$BA$6,2,0)),HLOOKUP(Lista!AI206,$AO$5:$BA$6,2,0),0)</f>
        <v>0</v>
      </c>
      <c r="AJ206" s="145"/>
    </row>
    <row r="207" spans="1:36" ht="13.5" thickBot="1" x14ac:dyDescent="0.25">
      <c r="A207" s="142"/>
      <c r="B207" s="142"/>
      <c r="C207" s="142"/>
      <c r="D207" s="15">
        <v>3</v>
      </c>
      <c r="E207" s="62">
        <f>IF(ISNUMBER(HLOOKUP(Lista!E207,$AO$5:$BA$6,2,0)),HLOOKUP(Lista!E207,$AO$5:$BA$6,2,0),0)</f>
        <v>0</v>
      </c>
      <c r="F207" s="62">
        <f>IF(ISNUMBER(HLOOKUP(Lista!F207,$AO$5:$BA$6,2,0)),HLOOKUP(Lista!F207,$AO$5:$BA$6,2,0),0)</f>
        <v>0</v>
      </c>
      <c r="G207" s="62">
        <f>IF(ISNUMBER(HLOOKUP(Lista!G207,$AO$5:$BA$6,2,0)),HLOOKUP(Lista!G207,$AO$5:$BA$6,2,0),0)</f>
        <v>0</v>
      </c>
      <c r="H207" s="62">
        <f>IF(ISNUMBER(HLOOKUP(Lista!H207,$AO$5:$BA$6,2,0)),HLOOKUP(Lista!H207,$AO$5:$BA$6,2,0),0)</f>
        <v>0</v>
      </c>
      <c r="I207" s="62">
        <f>IF(ISNUMBER(HLOOKUP(Lista!I207,$AO$5:$BA$6,2,0)),HLOOKUP(Lista!I207,$AO$5:$BA$6,2,0),0)</f>
        <v>0</v>
      </c>
      <c r="J207" s="62">
        <f>IF(ISNUMBER(HLOOKUP(Lista!J207,$AO$5:$BA$6,2,0)),HLOOKUP(Lista!J207,$AO$5:$BA$6,2,0),0)</f>
        <v>0</v>
      </c>
      <c r="K207" s="62">
        <f>IF(ISNUMBER(HLOOKUP(Lista!K207,$AO$5:$BA$6,2,0)),HLOOKUP(Lista!K207,$AO$5:$BA$6,2,0),0)</f>
        <v>0</v>
      </c>
      <c r="L207" s="62">
        <f>IF(ISNUMBER(HLOOKUP(Lista!L207,$AO$5:$BA$6,2,0)),HLOOKUP(Lista!L207,$AO$5:$BA$6,2,0),0)</f>
        <v>0</v>
      </c>
      <c r="M207" s="62">
        <f>IF(ISNUMBER(HLOOKUP(Lista!M207,$AO$5:$BA$6,2,0)),HLOOKUP(Lista!M207,$AO$5:$BA$6,2,0),0)</f>
        <v>0</v>
      </c>
      <c r="N207" s="62">
        <f>IF(ISNUMBER(HLOOKUP(Lista!N207,$AO$5:$BA$6,2,0)),HLOOKUP(Lista!N207,$AO$5:$BA$6,2,0),0)</f>
        <v>0</v>
      </c>
      <c r="O207" s="62">
        <f>IF(ISNUMBER(HLOOKUP(Lista!O207,$AO$5:$BA$6,2,0)),HLOOKUP(Lista!O207,$AO$5:$BA$6,2,0),0)</f>
        <v>0</v>
      </c>
      <c r="P207" s="62">
        <f>IF(ISNUMBER(HLOOKUP(Lista!P207,$AO$5:$BA$6,2,0)),HLOOKUP(Lista!P207,$AO$5:$BA$6,2,0),0)</f>
        <v>0</v>
      </c>
      <c r="Q207" s="62">
        <f>IF(ISNUMBER(HLOOKUP(Lista!Q207,$AO$5:$BA$6,2,0)),HLOOKUP(Lista!Q207,$AO$5:$BA$6,2,0),0)</f>
        <v>0</v>
      </c>
      <c r="R207" s="62">
        <f>IF(ISNUMBER(HLOOKUP(Lista!R207,$AO$5:$BA$6,2,0)),HLOOKUP(Lista!R207,$AO$5:$BA$6,2,0),0)</f>
        <v>0</v>
      </c>
      <c r="S207" s="62">
        <f>IF(ISNUMBER(HLOOKUP(Lista!S207,$AO$5:$BA$6,2,0)),HLOOKUP(Lista!S207,$AO$5:$BA$6,2,0),0)</f>
        <v>0</v>
      </c>
      <c r="T207" s="62">
        <f>IF(ISNUMBER(HLOOKUP(Lista!T207,$AO$5:$BA$6,2,0)),HLOOKUP(Lista!T207,$AO$5:$BA$6,2,0),0)</f>
        <v>0</v>
      </c>
      <c r="U207" s="62">
        <f>IF(ISNUMBER(HLOOKUP(Lista!U207,$AO$5:$BA$6,2,0)),HLOOKUP(Lista!U207,$AO$5:$BA$6,2,0),0)</f>
        <v>0</v>
      </c>
      <c r="V207" s="62">
        <f>IF(ISNUMBER(HLOOKUP(Lista!V207,$AO$5:$BA$6,2,0)),HLOOKUP(Lista!V207,$AO$5:$BA$6,2,0),0)</f>
        <v>0</v>
      </c>
      <c r="W207" s="62">
        <f>IF(ISNUMBER(HLOOKUP(Lista!W207,$AO$5:$BA$6,2,0)),HLOOKUP(Lista!W207,$AO$5:$BA$6,2,0),0)</f>
        <v>0</v>
      </c>
      <c r="X207" s="62">
        <f>IF(ISNUMBER(HLOOKUP(Lista!X207,$AO$5:$BA$6,2,0)),HLOOKUP(Lista!X207,$AO$5:$BA$6,2,0),0)</f>
        <v>0</v>
      </c>
      <c r="Y207" s="62">
        <f>IF(ISNUMBER(HLOOKUP(Lista!Y207,$AO$5:$BA$6,2,0)),HLOOKUP(Lista!Y207,$AO$5:$BA$6,2,0),0)</f>
        <v>0</v>
      </c>
      <c r="Z207" s="62">
        <f>IF(ISNUMBER(HLOOKUP(Lista!Z207,$AO$5:$BA$6,2,0)),HLOOKUP(Lista!Z207,$AO$5:$BA$6,2,0),0)</f>
        <v>0</v>
      </c>
      <c r="AA207" s="62">
        <f>IF(ISNUMBER(HLOOKUP(Lista!AA207,$AO$5:$BA$6,2,0)),HLOOKUP(Lista!AA207,$AO$5:$BA$6,2,0),0)</f>
        <v>0</v>
      </c>
      <c r="AB207" s="62">
        <f>IF(ISNUMBER(HLOOKUP(Lista!AB207,$AO$5:$BA$6,2,0)),HLOOKUP(Lista!AB207,$AO$5:$BA$6,2,0),0)</f>
        <v>0</v>
      </c>
      <c r="AC207" s="62">
        <f>IF(ISNUMBER(HLOOKUP(Lista!AC207,$AO$5:$BA$6,2,0)),HLOOKUP(Lista!AC207,$AO$5:$BA$6,2,0),0)</f>
        <v>0</v>
      </c>
      <c r="AD207" s="62">
        <f>IF(ISNUMBER(HLOOKUP(Lista!AD207,$AO$5:$BA$6,2,0)),HLOOKUP(Lista!AD207,$AO$5:$BA$6,2,0),0)</f>
        <v>0</v>
      </c>
      <c r="AE207" s="62">
        <f>IF(ISNUMBER(HLOOKUP(Lista!AE207,$AO$5:$BA$6,2,0)),HLOOKUP(Lista!AE207,$AO$5:$BA$6,2,0),0)</f>
        <v>0</v>
      </c>
      <c r="AF207" s="62">
        <f>IF(ISNUMBER(HLOOKUP(Lista!AF207,$AO$5:$BA$6,2,0)),HLOOKUP(Lista!AF207,$AO$5:$BA$6,2,0),0)</f>
        <v>0</v>
      </c>
      <c r="AG207" s="62">
        <f>IF(ISNUMBER(HLOOKUP(Lista!AG207,$AO$5:$BA$6,2,0)),HLOOKUP(Lista!AG207,$AO$5:$BA$6,2,0),0)</f>
        <v>0</v>
      </c>
      <c r="AH207" s="62">
        <f>IF(ISNUMBER(HLOOKUP(Lista!AH207,$AO$5:$BA$6,2,0)),HLOOKUP(Lista!AH207,$AO$5:$BA$6,2,0),0)</f>
        <v>0</v>
      </c>
      <c r="AI207" s="62">
        <f>IF(ISNUMBER(HLOOKUP(Lista!AI207,$AO$5:$BA$6,2,0)),HLOOKUP(Lista!AI207,$AO$5:$BA$6,2,0),0)</f>
        <v>0</v>
      </c>
      <c r="AJ207" s="166"/>
    </row>
    <row r="208" spans="1:36" ht="13.5" thickBot="1" x14ac:dyDescent="0.25">
      <c r="A208" s="164">
        <f>Lista!A208</f>
        <v>4</v>
      </c>
      <c r="B208" s="164">
        <f>Lista!B208</f>
        <v>0</v>
      </c>
      <c r="C208" s="164">
        <f>Lista!C208</f>
        <v>0</v>
      </c>
      <c r="D208" s="15">
        <v>1</v>
      </c>
      <c r="E208" s="62">
        <f>IF(ISNUMBER(HLOOKUP(Lista!E208,$AO$5:$BA$6,2,0)),HLOOKUP(Lista!E208,$AO$5:$BA$6,2,0),0)</f>
        <v>0</v>
      </c>
      <c r="F208" s="62">
        <f>IF(ISNUMBER(HLOOKUP(Lista!F208,$AO$5:$BA$6,2,0)),HLOOKUP(Lista!F208,$AO$5:$BA$6,2,0),0)</f>
        <v>0</v>
      </c>
      <c r="G208" s="62">
        <f>IF(ISNUMBER(HLOOKUP(Lista!G208,$AO$5:$BA$6,2,0)),HLOOKUP(Lista!G208,$AO$5:$BA$6,2,0),0)</f>
        <v>0</v>
      </c>
      <c r="H208" s="62">
        <f>IF(ISNUMBER(HLOOKUP(Lista!H208,$AO$5:$BA$6,2,0)),HLOOKUP(Lista!H208,$AO$5:$BA$6,2,0),0)</f>
        <v>0</v>
      </c>
      <c r="I208" s="62">
        <f>IF(ISNUMBER(HLOOKUP(Lista!I208,$AO$5:$BA$6,2,0)),HLOOKUP(Lista!I208,$AO$5:$BA$6,2,0),0)</f>
        <v>0</v>
      </c>
      <c r="J208" s="62">
        <f>IF(ISNUMBER(HLOOKUP(Lista!J208,$AO$5:$BA$6,2,0)),HLOOKUP(Lista!J208,$AO$5:$BA$6,2,0),0)</f>
        <v>0</v>
      </c>
      <c r="K208" s="62">
        <f>IF(ISNUMBER(HLOOKUP(Lista!K208,$AO$5:$BA$6,2,0)),HLOOKUP(Lista!K208,$AO$5:$BA$6,2,0),0)</f>
        <v>0</v>
      </c>
      <c r="L208" s="62">
        <f>IF(ISNUMBER(HLOOKUP(Lista!L208,$AO$5:$BA$6,2,0)),HLOOKUP(Lista!L208,$AO$5:$BA$6,2,0),0)</f>
        <v>0</v>
      </c>
      <c r="M208" s="62">
        <f>IF(ISNUMBER(HLOOKUP(Lista!M208,$AO$5:$BA$6,2,0)),HLOOKUP(Lista!M208,$AO$5:$BA$6,2,0),0)</f>
        <v>0</v>
      </c>
      <c r="N208" s="62">
        <f>IF(ISNUMBER(HLOOKUP(Lista!N208,$AO$5:$BA$6,2,0)),HLOOKUP(Lista!N208,$AO$5:$BA$6,2,0),0)</f>
        <v>0</v>
      </c>
      <c r="O208" s="62">
        <f>IF(ISNUMBER(HLOOKUP(Lista!O208,$AO$5:$BA$6,2,0)),HLOOKUP(Lista!O208,$AO$5:$BA$6,2,0),0)</f>
        <v>0</v>
      </c>
      <c r="P208" s="62">
        <f>IF(ISNUMBER(HLOOKUP(Lista!P208,$AO$5:$BA$6,2,0)),HLOOKUP(Lista!P208,$AO$5:$BA$6,2,0),0)</f>
        <v>0</v>
      </c>
      <c r="Q208" s="62">
        <f>IF(ISNUMBER(HLOOKUP(Lista!Q208,$AO$5:$BA$6,2,0)),HLOOKUP(Lista!Q208,$AO$5:$BA$6,2,0),0)</f>
        <v>0</v>
      </c>
      <c r="R208" s="62">
        <f>IF(ISNUMBER(HLOOKUP(Lista!R208,$AO$5:$BA$6,2,0)),HLOOKUP(Lista!R208,$AO$5:$BA$6,2,0),0)</f>
        <v>0</v>
      </c>
      <c r="S208" s="62">
        <f>IF(ISNUMBER(HLOOKUP(Lista!S208,$AO$5:$BA$6,2,0)),HLOOKUP(Lista!S208,$AO$5:$BA$6,2,0),0)</f>
        <v>0</v>
      </c>
      <c r="T208" s="62">
        <f>IF(ISNUMBER(HLOOKUP(Lista!T208,$AO$5:$BA$6,2,0)),HLOOKUP(Lista!T208,$AO$5:$BA$6,2,0),0)</f>
        <v>0</v>
      </c>
      <c r="U208" s="62">
        <f>IF(ISNUMBER(HLOOKUP(Lista!U208,$AO$5:$BA$6,2,0)),HLOOKUP(Lista!U208,$AO$5:$BA$6,2,0),0)</f>
        <v>0</v>
      </c>
      <c r="V208" s="62">
        <f>IF(ISNUMBER(HLOOKUP(Lista!V208,$AO$5:$BA$6,2,0)),HLOOKUP(Lista!V208,$AO$5:$BA$6,2,0),0)</f>
        <v>0</v>
      </c>
      <c r="W208" s="62">
        <f>IF(ISNUMBER(HLOOKUP(Lista!W208,$AO$5:$BA$6,2,0)),HLOOKUP(Lista!W208,$AO$5:$BA$6,2,0),0)</f>
        <v>0</v>
      </c>
      <c r="X208" s="62">
        <f>IF(ISNUMBER(HLOOKUP(Lista!X208,$AO$5:$BA$6,2,0)),HLOOKUP(Lista!X208,$AO$5:$BA$6,2,0),0)</f>
        <v>0</v>
      </c>
      <c r="Y208" s="62">
        <f>IF(ISNUMBER(HLOOKUP(Lista!Y208,$AO$5:$BA$6,2,0)),HLOOKUP(Lista!Y208,$AO$5:$BA$6,2,0),0)</f>
        <v>0</v>
      </c>
      <c r="Z208" s="62">
        <f>IF(ISNUMBER(HLOOKUP(Lista!Z208,$AO$5:$BA$6,2,0)),HLOOKUP(Lista!Z208,$AO$5:$BA$6,2,0),0)</f>
        <v>0</v>
      </c>
      <c r="AA208" s="62">
        <f>IF(ISNUMBER(HLOOKUP(Lista!AA208,$AO$5:$BA$6,2,0)),HLOOKUP(Lista!AA208,$AO$5:$BA$6,2,0),0)</f>
        <v>0</v>
      </c>
      <c r="AB208" s="62">
        <f>IF(ISNUMBER(HLOOKUP(Lista!AB208,$AO$5:$BA$6,2,0)),HLOOKUP(Lista!AB208,$AO$5:$BA$6,2,0),0)</f>
        <v>0</v>
      </c>
      <c r="AC208" s="62">
        <f>IF(ISNUMBER(HLOOKUP(Lista!AC208,$AO$5:$BA$6,2,0)),HLOOKUP(Lista!AC208,$AO$5:$BA$6,2,0),0)</f>
        <v>0</v>
      </c>
      <c r="AD208" s="62">
        <f>IF(ISNUMBER(HLOOKUP(Lista!AD208,$AO$5:$BA$6,2,0)),HLOOKUP(Lista!AD208,$AO$5:$BA$6,2,0),0)</f>
        <v>0</v>
      </c>
      <c r="AE208" s="62">
        <f>IF(ISNUMBER(HLOOKUP(Lista!AE208,$AO$5:$BA$6,2,0)),HLOOKUP(Lista!AE208,$AO$5:$BA$6,2,0),0)</f>
        <v>0</v>
      </c>
      <c r="AF208" s="62">
        <f>IF(ISNUMBER(HLOOKUP(Lista!AF208,$AO$5:$BA$6,2,0)),HLOOKUP(Lista!AF208,$AO$5:$BA$6,2,0),0)</f>
        <v>0</v>
      </c>
      <c r="AG208" s="62">
        <f>IF(ISNUMBER(HLOOKUP(Lista!AG208,$AO$5:$BA$6,2,0)),HLOOKUP(Lista!AG208,$AO$5:$BA$6,2,0),0)</f>
        <v>0</v>
      </c>
      <c r="AH208" s="62">
        <f>IF(ISNUMBER(HLOOKUP(Lista!AH208,$AO$5:$BA$6,2,0)),HLOOKUP(Lista!AH208,$AO$5:$BA$6,2,0),0)</f>
        <v>0</v>
      </c>
      <c r="AI208" s="62">
        <f>IF(ISNUMBER(HLOOKUP(Lista!AI208,$AO$5:$BA$6,2,0)),HLOOKUP(Lista!AI208,$AO$5:$BA$6,2,0),0)</f>
        <v>0</v>
      </c>
      <c r="AJ208" s="165">
        <f t="shared" ref="AJ208" si="47">SUM(E208:AI210)</f>
        <v>0</v>
      </c>
    </row>
    <row r="209" spans="1:36" ht="13.5" thickBot="1" x14ac:dyDescent="0.25">
      <c r="A209" s="142"/>
      <c r="B209" s="142"/>
      <c r="C209" s="142"/>
      <c r="D209" s="15">
        <v>2</v>
      </c>
      <c r="E209" s="62">
        <f>IF(ISNUMBER(HLOOKUP(Lista!E209,$AO$5:$BA$6,2,0)),HLOOKUP(Lista!E209,$AO$5:$BA$6,2,0),0)</f>
        <v>0</v>
      </c>
      <c r="F209" s="62">
        <f>IF(ISNUMBER(HLOOKUP(Lista!F209,$AO$5:$BA$6,2,0)),HLOOKUP(Lista!F209,$AO$5:$BA$6,2,0),0)</f>
        <v>0</v>
      </c>
      <c r="G209" s="62">
        <f>IF(ISNUMBER(HLOOKUP(Lista!G209,$AO$5:$BA$6,2,0)),HLOOKUP(Lista!G209,$AO$5:$BA$6,2,0),0)</f>
        <v>0</v>
      </c>
      <c r="H209" s="62">
        <f>IF(ISNUMBER(HLOOKUP(Lista!H209,$AO$5:$BA$6,2,0)),HLOOKUP(Lista!H209,$AO$5:$BA$6,2,0),0)</f>
        <v>0</v>
      </c>
      <c r="I209" s="62">
        <f>IF(ISNUMBER(HLOOKUP(Lista!I209,$AO$5:$BA$6,2,0)),HLOOKUP(Lista!I209,$AO$5:$BA$6,2,0),0)</f>
        <v>0</v>
      </c>
      <c r="J209" s="62">
        <f>IF(ISNUMBER(HLOOKUP(Lista!J209,$AO$5:$BA$6,2,0)),HLOOKUP(Lista!J209,$AO$5:$BA$6,2,0),0)</f>
        <v>0</v>
      </c>
      <c r="K209" s="62">
        <f>IF(ISNUMBER(HLOOKUP(Lista!K209,$AO$5:$BA$6,2,0)),HLOOKUP(Lista!K209,$AO$5:$BA$6,2,0),0)</f>
        <v>0</v>
      </c>
      <c r="L209" s="62">
        <f>IF(ISNUMBER(HLOOKUP(Lista!L209,$AO$5:$BA$6,2,0)),HLOOKUP(Lista!L209,$AO$5:$BA$6,2,0),0)</f>
        <v>0</v>
      </c>
      <c r="M209" s="62">
        <f>IF(ISNUMBER(HLOOKUP(Lista!M209,$AO$5:$BA$6,2,0)),HLOOKUP(Lista!M209,$AO$5:$BA$6,2,0),0)</f>
        <v>0</v>
      </c>
      <c r="N209" s="62">
        <f>IF(ISNUMBER(HLOOKUP(Lista!N209,$AO$5:$BA$6,2,0)),HLOOKUP(Lista!N209,$AO$5:$BA$6,2,0),0)</f>
        <v>0</v>
      </c>
      <c r="O209" s="62">
        <f>IF(ISNUMBER(HLOOKUP(Lista!O209,$AO$5:$BA$6,2,0)),HLOOKUP(Lista!O209,$AO$5:$BA$6,2,0),0)</f>
        <v>0</v>
      </c>
      <c r="P209" s="62">
        <f>IF(ISNUMBER(HLOOKUP(Lista!P209,$AO$5:$BA$6,2,0)),HLOOKUP(Lista!P209,$AO$5:$BA$6,2,0),0)</f>
        <v>0</v>
      </c>
      <c r="Q209" s="62">
        <f>IF(ISNUMBER(HLOOKUP(Lista!Q209,$AO$5:$BA$6,2,0)),HLOOKUP(Lista!Q209,$AO$5:$BA$6,2,0),0)</f>
        <v>0</v>
      </c>
      <c r="R209" s="62">
        <f>IF(ISNUMBER(HLOOKUP(Lista!R209,$AO$5:$BA$6,2,0)),HLOOKUP(Lista!R209,$AO$5:$BA$6,2,0),0)</f>
        <v>0</v>
      </c>
      <c r="S209" s="62">
        <f>IF(ISNUMBER(HLOOKUP(Lista!S209,$AO$5:$BA$6,2,0)),HLOOKUP(Lista!S209,$AO$5:$BA$6,2,0),0)</f>
        <v>0</v>
      </c>
      <c r="T209" s="62">
        <f>IF(ISNUMBER(HLOOKUP(Lista!T209,$AO$5:$BA$6,2,0)),HLOOKUP(Lista!T209,$AO$5:$BA$6,2,0),0)</f>
        <v>0</v>
      </c>
      <c r="U209" s="62">
        <f>IF(ISNUMBER(HLOOKUP(Lista!U209,$AO$5:$BA$6,2,0)),HLOOKUP(Lista!U209,$AO$5:$BA$6,2,0),0)</f>
        <v>0</v>
      </c>
      <c r="V209" s="62">
        <f>IF(ISNUMBER(HLOOKUP(Lista!V209,$AO$5:$BA$6,2,0)),HLOOKUP(Lista!V209,$AO$5:$BA$6,2,0),0)</f>
        <v>0</v>
      </c>
      <c r="W209" s="62">
        <f>IF(ISNUMBER(HLOOKUP(Lista!W209,$AO$5:$BA$6,2,0)),HLOOKUP(Lista!W209,$AO$5:$BA$6,2,0),0)</f>
        <v>0</v>
      </c>
      <c r="X209" s="62">
        <f>IF(ISNUMBER(HLOOKUP(Lista!X209,$AO$5:$BA$6,2,0)),HLOOKUP(Lista!X209,$AO$5:$BA$6,2,0),0)</f>
        <v>0</v>
      </c>
      <c r="Y209" s="62">
        <f>IF(ISNUMBER(HLOOKUP(Lista!Y209,$AO$5:$BA$6,2,0)),HLOOKUP(Lista!Y209,$AO$5:$BA$6,2,0),0)</f>
        <v>0</v>
      </c>
      <c r="Z209" s="62">
        <f>IF(ISNUMBER(HLOOKUP(Lista!Z209,$AO$5:$BA$6,2,0)),HLOOKUP(Lista!Z209,$AO$5:$BA$6,2,0),0)</f>
        <v>0</v>
      </c>
      <c r="AA209" s="62">
        <f>IF(ISNUMBER(HLOOKUP(Lista!AA209,$AO$5:$BA$6,2,0)),HLOOKUP(Lista!AA209,$AO$5:$BA$6,2,0),0)</f>
        <v>0</v>
      </c>
      <c r="AB209" s="62">
        <f>IF(ISNUMBER(HLOOKUP(Lista!AB209,$AO$5:$BA$6,2,0)),HLOOKUP(Lista!AB209,$AO$5:$BA$6,2,0),0)</f>
        <v>0</v>
      </c>
      <c r="AC209" s="62">
        <f>IF(ISNUMBER(HLOOKUP(Lista!AC209,$AO$5:$BA$6,2,0)),HLOOKUP(Lista!AC209,$AO$5:$BA$6,2,0),0)</f>
        <v>0</v>
      </c>
      <c r="AD209" s="62">
        <f>IF(ISNUMBER(HLOOKUP(Lista!AD209,$AO$5:$BA$6,2,0)),HLOOKUP(Lista!AD209,$AO$5:$BA$6,2,0),0)</f>
        <v>0</v>
      </c>
      <c r="AE209" s="62">
        <f>IF(ISNUMBER(HLOOKUP(Lista!AE209,$AO$5:$BA$6,2,0)),HLOOKUP(Lista!AE209,$AO$5:$BA$6,2,0),0)</f>
        <v>0</v>
      </c>
      <c r="AF209" s="62">
        <f>IF(ISNUMBER(HLOOKUP(Lista!AF209,$AO$5:$BA$6,2,0)),HLOOKUP(Lista!AF209,$AO$5:$BA$6,2,0),0)</f>
        <v>0</v>
      </c>
      <c r="AG209" s="62">
        <f>IF(ISNUMBER(HLOOKUP(Lista!AG209,$AO$5:$BA$6,2,0)),HLOOKUP(Lista!AG209,$AO$5:$BA$6,2,0),0)</f>
        <v>0</v>
      </c>
      <c r="AH209" s="62">
        <f>IF(ISNUMBER(HLOOKUP(Lista!AH209,$AO$5:$BA$6,2,0)),HLOOKUP(Lista!AH209,$AO$5:$BA$6,2,0),0)</f>
        <v>0</v>
      </c>
      <c r="AI209" s="62">
        <f>IF(ISNUMBER(HLOOKUP(Lista!AI209,$AO$5:$BA$6,2,0)),HLOOKUP(Lista!AI209,$AO$5:$BA$6,2,0),0)</f>
        <v>0</v>
      </c>
      <c r="AJ209" s="145"/>
    </row>
    <row r="210" spans="1:36" ht="13.5" thickBot="1" x14ac:dyDescent="0.25">
      <c r="A210" s="142"/>
      <c r="B210" s="142"/>
      <c r="C210" s="142"/>
      <c r="D210" s="15">
        <v>3</v>
      </c>
      <c r="E210" s="62">
        <f>IF(ISNUMBER(HLOOKUP(Lista!E210,$AO$5:$BA$6,2,0)),HLOOKUP(Lista!E210,$AO$5:$BA$6,2,0),0)</f>
        <v>0</v>
      </c>
      <c r="F210" s="62">
        <f>IF(ISNUMBER(HLOOKUP(Lista!F210,$AO$5:$BA$6,2,0)),HLOOKUP(Lista!F210,$AO$5:$BA$6,2,0),0)</f>
        <v>0</v>
      </c>
      <c r="G210" s="62">
        <f>IF(ISNUMBER(HLOOKUP(Lista!G210,$AO$5:$BA$6,2,0)),HLOOKUP(Lista!G210,$AO$5:$BA$6,2,0),0)</f>
        <v>0</v>
      </c>
      <c r="H210" s="62">
        <f>IF(ISNUMBER(HLOOKUP(Lista!H210,$AO$5:$BA$6,2,0)),HLOOKUP(Lista!H210,$AO$5:$BA$6,2,0),0)</f>
        <v>0</v>
      </c>
      <c r="I210" s="62">
        <f>IF(ISNUMBER(HLOOKUP(Lista!I210,$AO$5:$BA$6,2,0)),HLOOKUP(Lista!I210,$AO$5:$BA$6,2,0),0)</f>
        <v>0</v>
      </c>
      <c r="J210" s="62">
        <f>IF(ISNUMBER(HLOOKUP(Lista!J210,$AO$5:$BA$6,2,0)),HLOOKUP(Lista!J210,$AO$5:$BA$6,2,0),0)</f>
        <v>0</v>
      </c>
      <c r="K210" s="62">
        <f>IF(ISNUMBER(HLOOKUP(Lista!K210,$AO$5:$BA$6,2,0)),HLOOKUP(Lista!K210,$AO$5:$BA$6,2,0),0)</f>
        <v>0</v>
      </c>
      <c r="L210" s="62">
        <f>IF(ISNUMBER(HLOOKUP(Lista!L210,$AO$5:$BA$6,2,0)),HLOOKUP(Lista!L210,$AO$5:$BA$6,2,0),0)</f>
        <v>0</v>
      </c>
      <c r="M210" s="62">
        <f>IF(ISNUMBER(HLOOKUP(Lista!M210,$AO$5:$BA$6,2,0)),HLOOKUP(Lista!M210,$AO$5:$BA$6,2,0),0)</f>
        <v>0</v>
      </c>
      <c r="N210" s="62">
        <f>IF(ISNUMBER(HLOOKUP(Lista!N210,$AO$5:$BA$6,2,0)),HLOOKUP(Lista!N210,$AO$5:$BA$6,2,0),0)</f>
        <v>0</v>
      </c>
      <c r="O210" s="62">
        <f>IF(ISNUMBER(HLOOKUP(Lista!O210,$AO$5:$BA$6,2,0)),HLOOKUP(Lista!O210,$AO$5:$BA$6,2,0),0)</f>
        <v>0</v>
      </c>
      <c r="P210" s="62">
        <f>IF(ISNUMBER(HLOOKUP(Lista!P210,$AO$5:$BA$6,2,0)),HLOOKUP(Lista!P210,$AO$5:$BA$6,2,0),0)</f>
        <v>0</v>
      </c>
      <c r="Q210" s="62">
        <f>IF(ISNUMBER(HLOOKUP(Lista!Q210,$AO$5:$BA$6,2,0)),HLOOKUP(Lista!Q210,$AO$5:$BA$6,2,0),0)</f>
        <v>0</v>
      </c>
      <c r="R210" s="62">
        <f>IF(ISNUMBER(HLOOKUP(Lista!R210,$AO$5:$BA$6,2,0)),HLOOKUP(Lista!R210,$AO$5:$BA$6,2,0),0)</f>
        <v>0</v>
      </c>
      <c r="S210" s="62">
        <f>IF(ISNUMBER(HLOOKUP(Lista!S210,$AO$5:$BA$6,2,0)),HLOOKUP(Lista!S210,$AO$5:$BA$6,2,0),0)</f>
        <v>0</v>
      </c>
      <c r="T210" s="62">
        <f>IF(ISNUMBER(HLOOKUP(Lista!T210,$AO$5:$BA$6,2,0)),HLOOKUP(Lista!T210,$AO$5:$BA$6,2,0),0)</f>
        <v>0</v>
      </c>
      <c r="U210" s="62">
        <f>IF(ISNUMBER(HLOOKUP(Lista!U210,$AO$5:$BA$6,2,0)),HLOOKUP(Lista!U210,$AO$5:$BA$6,2,0),0)</f>
        <v>0</v>
      </c>
      <c r="V210" s="62">
        <f>IF(ISNUMBER(HLOOKUP(Lista!V210,$AO$5:$BA$6,2,0)),HLOOKUP(Lista!V210,$AO$5:$BA$6,2,0),0)</f>
        <v>0</v>
      </c>
      <c r="W210" s="62">
        <f>IF(ISNUMBER(HLOOKUP(Lista!W210,$AO$5:$BA$6,2,0)),HLOOKUP(Lista!W210,$AO$5:$BA$6,2,0),0)</f>
        <v>0</v>
      </c>
      <c r="X210" s="62">
        <f>IF(ISNUMBER(HLOOKUP(Lista!X210,$AO$5:$BA$6,2,0)),HLOOKUP(Lista!X210,$AO$5:$BA$6,2,0),0)</f>
        <v>0</v>
      </c>
      <c r="Y210" s="62">
        <f>IF(ISNUMBER(HLOOKUP(Lista!Y210,$AO$5:$BA$6,2,0)),HLOOKUP(Lista!Y210,$AO$5:$BA$6,2,0),0)</f>
        <v>0</v>
      </c>
      <c r="Z210" s="62">
        <f>IF(ISNUMBER(HLOOKUP(Lista!Z210,$AO$5:$BA$6,2,0)),HLOOKUP(Lista!Z210,$AO$5:$BA$6,2,0),0)</f>
        <v>0</v>
      </c>
      <c r="AA210" s="62">
        <f>IF(ISNUMBER(HLOOKUP(Lista!AA210,$AO$5:$BA$6,2,0)),HLOOKUP(Lista!AA210,$AO$5:$BA$6,2,0),0)</f>
        <v>0</v>
      </c>
      <c r="AB210" s="62">
        <f>IF(ISNUMBER(HLOOKUP(Lista!AB210,$AO$5:$BA$6,2,0)),HLOOKUP(Lista!AB210,$AO$5:$BA$6,2,0),0)</f>
        <v>0</v>
      </c>
      <c r="AC210" s="62">
        <f>IF(ISNUMBER(HLOOKUP(Lista!AC210,$AO$5:$BA$6,2,0)),HLOOKUP(Lista!AC210,$AO$5:$BA$6,2,0),0)</f>
        <v>0</v>
      </c>
      <c r="AD210" s="62">
        <f>IF(ISNUMBER(HLOOKUP(Lista!AD210,$AO$5:$BA$6,2,0)),HLOOKUP(Lista!AD210,$AO$5:$BA$6,2,0),0)</f>
        <v>0</v>
      </c>
      <c r="AE210" s="62">
        <f>IF(ISNUMBER(HLOOKUP(Lista!AE210,$AO$5:$BA$6,2,0)),HLOOKUP(Lista!AE210,$AO$5:$BA$6,2,0),0)</f>
        <v>0</v>
      </c>
      <c r="AF210" s="62">
        <f>IF(ISNUMBER(HLOOKUP(Lista!AF210,$AO$5:$BA$6,2,0)),HLOOKUP(Lista!AF210,$AO$5:$BA$6,2,0),0)</f>
        <v>0</v>
      </c>
      <c r="AG210" s="62">
        <f>IF(ISNUMBER(HLOOKUP(Lista!AG210,$AO$5:$BA$6,2,0)),HLOOKUP(Lista!AG210,$AO$5:$BA$6,2,0),0)</f>
        <v>0</v>
      </c>
      <c r="AH210" s="62">
        <f>IF(ISNUMBER(HLOOKUP(Lista!AH210,$AO$5:$BA$6,2,0)),HLOOKUP(Lista!AH210,$AO$5:$BA$6,2,0),0)</f>
        <v>0</v>
      </c>
      <c r="AI210" s="62">
        <f>IF(ISNUMBER(HLOOKUP(Lista!AI210,$AO$5:$BA$6,2,0)),HLOOKUP(Lista!AI210,$AO$5:$BA$6,2,0),0)</f>
        <v>0</v>
      </c>
      <c r="AJ210" s="166"/>
    </row>
    <row r="211" spans="1:36" ht="13.5" thickBot="1" x14ac:dyDescent="0.25">
      <c r="A211" s="152"/>
      <c r="B211" s="160"/>
      <c r="C211" s="160"/>
      <c r="D211" s="16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35">
        <v>0</v>
      </c>
    </row>
    <row r="212" spans="1:36" ht="13.5" thickBot="1" x14ac:dyDescent="0.25">
      <c r="A212" s="171" t="str">
        <f>Lista!A212</f>
        <v>Scharman Dorris I</v>
      </c>
      <c r="B212" s="172"/>
      <c r="C212" s="173"/>
      <c r="D212" s="29"/>
      <c r="E212" s="63">
        <f>Lista!E212</f>
        <v>1</v>
      </c>
      <c r="F212" s="63">
        <f>Lista!F212</f>
        <v>2</v>
      </c>
      <c r="G212" s="63">
        <f>Lista!G212</f>
        <v>3</v>
      </c>
      <c r="H212" s="63">
        <f>Lista!H212</f>
        <v>4</v>
      </c>
      <c r="I212" s="63">
        <f>Lista!I212</f>
        <v>5</v>
      </c>
      <c r="J212" s="63">
        <f>Lista!J212</f>
        <v>6</v>
      </c>
      <c r="K212" s="63">
        <f>Lista!K212</f>
        <v>7</v>
      </c>
      <c r="L212" s="63">
        <f>Lista!L212</f>
        <v>8</v>
      </c>
      <c r="M212" s="63">
        <f>Lista!M212</f>
        <v>9</v>
      </c>
      <c r="N212" s="63">
        <f>Lista!N212</f>
        <v>10</v>
      </c>
      <c r="O212" s="63">
        <f>Lista!O212</f>
        <v>11</v>
      </c>
      <c r="P212" s="63">
        <f>Lista!P212</f>
        <v>12</v>
      </c>
      <c r="Q212" s="63">
        <f>Lista!Q212</f>
        <v>13</v>
      </c>
      <c r="R212" s="63">
        <f>Lista!R212</f>
        <v>14</v>
      </c>
      <c r="S212" s="63">
        <f>Lista!S212</f>
        <v>15</v>
      </c>
      <c r="T212" s="63">
        <f>Lista!T212</f>
        <v>16</v>
      </c>
      <c r="U212" s="63">
        <f>Lista!U212</f>
        <v>17</v>
      </c>
      <c r="V212" s="63">
        <f>Lista!V212</f>
        <v>18</v>
      </c>
      <c r="W212" s="63">
        <f>Lista!W212</f>
        <v>19</v>
      </c>
      <c r="X212" s="63">
        <f>Lista!X212</f>
        <v>20</v>
      </c>
      <c r="Y212" s="63">
        <f>Lista!Y212</f>
        <v>21</v>
      </c>
      <c r="Z212" s="63">
        <f>Lista!Z212</f>
        <v>22</v>
      </c>
      <c r="AA212" s="63">
        <f>Lista!AA212</f>
        <v>23</v>
      </c>
      <c r="AB212" s="63">
        <f>Lista!AB212</f>
        <v>24</v>
      </c>
      <c r="AC212" s="63">
        <f>Lista!AC212</f>
        <v>25</v>
      </c>
      <c r="AD212" s="63">
        <f>Lista!AD212</f>
        <v>26</v>
      </c>
      <c r="AE212" s="63">
        <f>Lista!AE212</f>
        <v>27</v>
      </c>
      <c r="AF212" s="63">
        <f>Lista!AF212</f>
        <v>28</v>
      </c>
      <c r="AG212" s="63">
        <f>Lista!AG212</f>
        <v>29</v>
      </c>
      <c r="AH212" s="63">
        <f>Lista!AH212</f>
        <v>30</v>
      </c>
      <c r="AI212" s="63">
        <f>Lista!AI212</f>
        <v>31</v>
      </c>
      <c r="AJ212" s="31" t="str">
        <f>$AJ$1</f>
        <v>BO</v>
      </c>
    </row>
    <row r="213" spans="1:36" ht="13.5" thickBot="1" x14ac:dyDescent="0.25">
      <c r="A213" s="164">
        <f>Lista!A213</f>
        <v>1</v>
      </c>
      <c r="B213" s="164">
        <f>Lista!B213</f>
        <v>1620</v>
      </c>
      <c r="C213" s="164" t="str">
        <f>Lista!C213</f>
        <v>Patri Marcin</v>
      </c>
      <c r="D213" s="14">
        <v>1</v>
      </c>
      <c r="E213" s="63">
        <f>IF(ISNUMBER(HLOOKUP(Lista!E213,$AO$5:$BA$6,2,0)),HLOOKUP(Lista!E213,$AO$5:$BA$6,2,0),0)</f>
        <v>0</v>
      </c>
      <c r="F213" s="63">
        <f>IF(ISNUMBER(HLOOKUP(Lista!F213,$AO$5:$BA$6,2,0)),HLOOKUP(Lista!F213,$AO$5:$BA$6,2,0),0)</f>
        <v>0</v>
      </c>
      <c r="G213" s="63">
        <f>IF(ISNUMBER(HLOOKUP(Lista!G213,$AO$5:$BA$6,2,0)),HLOOKUP(Lista!G213,$AO$5:$BA$6,2,0),0)</f>
        <v>0</v>
      </c>
      <c r="H213" s="63">
        <f>IF(ISNUMBER(HLOOKUP(Lista!H213,$AO$5:$BA$6,2,0)),HLOOKUP(Lista!H213,$AO$5:$BA$6,2,0),0)</f>
        <v>0</v>
      </c>
      <c r="I213" s="63">
        <f>IF(ISNUMBER(HLOOKUP(Lista!I213,$AO$5:$BA$6,2,0)),HLOOKUP(Lista!I213,$AO$5:$BA$6,2,0),0)</f>
        <v>0</v>
      </c>
      <c r="J213" s="63">
        <f>IF(ISNUMBER(HLOOKUP(Lista!J213,$AO$5:$BA$6,2,0)),HLOOKUP(Lista!J213,$AO$5:$BA$6,2,0),0)</f>
        <v>0</v>
      </c>
      <c r="K213" s="63">
        <f>IF(ISNUMBER(HLOOKUP(Lista!K213,$AO$5:$BA$6,2,0)),HLOOKUP(Lista!K213,$AO$5:$BA$6,2,0),0)</f>
        <v>0</v>
      </c>
      <c r="L213" s="63">
        <f>IF(ISNUMBER(HLOOKUP(Lista!L213,$AO$5:$BA$6,2,0)),HLOOKUP(Lista!L213,$AO$5:$BA$6,2,0),0)</f>
        <v>0</v>
      </c>
      <c r="M213" s="63">
        <f>IF(ISNUMBER(HLOOKUP(Lista!M213,$AO$5:$BA$6,2,0)),HLOOKUP(Lista!M213,$AO$5:$BA$6,2,0),0)</f>
        <v>0</v>
      </c>
      <c r="N213" s="63">
        <f>IF(ISNUMBER(HLOOKUP(Lista!N213,$AO$5:$BA$6,2,0)),HLOOKUP(Lista!N213,$AO$5:$BA$6,2,0),0)</f>
        <v>0</v>
      </c>
      <c r="O213" s="63">
        <f>IF(ISNUMBER(HLOOKUP(Lista!O213,$AO$5:$BA$6,2,0)),HLOOKUP(Lista!O213,$AO$5:$BA$6,2,0),0)</f>
        <v>0</v>
      </c>
      <c r="P213" s="63">
        <f>IF(ISNUMBER(HLOOKUP(Lista!P213,$AO$5:$BA$6,2,0)),HLOOKUP(Lista!P213,$AO$5:$BA$6,2,0),0)</f>
        <v>0</v>
      </c>
      <c r="Q213" s="63">
        <f>IF(ISNUMBER(HLOOKUP(Lista!Q213,$AO$5:$BA$6,2,0)),HLOOKUP(Lista!Q213,$AO$5:$BA$6,2,0),0)</f>
        <v>0</v>
      </c>
      <c r="R213" s="63">
        <f>IF(ISNUMBER(HLOOKUP(Lista!R213,$AO$5:$BA$6,2,0)),HLOOKUP(Lista!R213,$AO$5:$BA$6,2,0),0)</f>
        <v>0</v>
      </c>
      <c r="S213" s="63">
        <f>IF(ISNUMBER(HLOOKUP(Lista!S213,$AO$5:$BA$6,2,0)),HLOOKUP(Lista!S213,$AO$5:$BA$6,2,0),0)</f>
        <v>0</v>
      </c>
      <c r="T213" s="63">
        <f>IF(ISNUMBER(HLOOKUP(Lista!T213,$AO$5:$BA$6,2,0)),HLOOKUP(Lista!T213,$AO$5:$BA$6,2,0),0)</f>
        <v>0</v>
      </c>
      <c r="U213" s="63">
        <f>IF(ISNUMBER(HLOOKUP(Lista!U213,$AO$5:$BA$6,2,0)),HLOOKUP(Lista!U213,$AO$5:$BA$6,2,0),0)</f>
        <v>0</v>
      </c>
      <c r="V213" s="63">
        <f>IF(ISNUMBER(HLOOKUP(Lista!V213,$AO$5:$BA$6,2,0)),HLOOKUP(Lista!V213,$AO$5:$BA$6,2,0),0)</f>
        <v>0</v>
      </c>
      <c r="W213" s="63">
        <f>IF(ISNUMBER(HLOOKUP(Lista!W213,$AO$5:$BA$6,2,0)),HLOOKUP(Lista!W213,$AO$5:$BA$6,2,0),0)</f>
        <v>0</v>
      </c>
      <c r="X213" s="63">
        <f>IF(ISNUMBER(HLOOKUP(Lista!X213,$AO$5:$BA$6,2,0)),HLOOKUP(Lista!X213,$AO$5:$BA$6,2,0),0)</f>
        <v>0</v>
      </c>
      <c r="Y213" s="63">
        <f>IF(ISNUMBER(HLOOKUP(Lista!Y213,$AO$5:$BA$6,2,0)),HLOOKUP(Lista!Y213,$AO$5:$BA$6,2,0),0)</f>
        <v>0</v>
      </c>
      <c r="Z213" s="63">
        <f>IF(ISNUMBER(HLOOKUP(Lista!Z213,$AO$5:$BA$6,2,0)),HLOOKUP(Lista!Z213,$AO$5:$BA$6,2,0),0)</f>
        <v>0</v>
      </c>
      <c r="AA213" s="63">
        <f>IF(ISNUMBER(HLOOKUP(Lista!AA213,$AO$5:$BA$6,2,0)),HLOOKUP(Lista!AA213,$AO$5:$BA$6,2,0),0)</f>
        <v>0</v>
      </c>
      <c r="AB213" s="63">
        <f>IF(ISNUMBER(HLOOKUP(Lista!AB213,$AO$5:$BA$6,2,0)),HLOOKUP(Lista!AB213,$AO$5:$BA$6,2,0),0)</f>
        <v>0</v>
      </c>
      <c r="AC213" s="63">
        <f>IF(ISNUMBER(HLOOKUP(Lista!AC213,$AO$5:$BA$6,2,0)),HLOOKUP(Lista!AC213,$AO$5:$BA$6,2,0),0)</f>
        <v>0</v>
      </c>
      <c r="AD213" s="63">
        <f>IF(ISNUMBER(HLOOKUP(Lista!AD213,$AO$5:$BA$6,2,0)),HLOOKUP(Lista!AD213,$AO$5:$BA$6,2,0),0)</f>
        <v>0</v>
      </c>
      <c r="AE213" s="63">
        <f>IF(ISNUMBER(HLOOKUP(Lista!AE213,$AO$5:$BA$6,2,0)),HLOOKUP(Lista!AE213,$AO$5:$BA$6,2,0),0)</f>
        <v>0</v>
      </c>
      <c r="AF213" s="63">
        <f>IF(ISNUMBER(HLOOKUP(Lista!AF213,$AO$5:$BA$6,2,0)),HLOOKUP(Lista!AF213,$AO$5:$BA$6,2,0),0)</f>
        <v>0</v>
      </c>
      <c r="AG213" s="63">
        <f>IF(ISNUMBER(HLOOKUP(Lista!AG213,$AO$5:$BA$6,2,0)),HLOOKUP(Lista!AG213,$AO$5:$BA$6,2,0),0)</f>
        <v>0</v>
      </c>
      <c r="AH213" s="63">
        <f>IF(ISNUMBER(HLOOKUP(Lista!AH213,$AO$5:$BA$6,2,0)),HLOOKUP(Lista!AH213,$AO$5:$BA$6,2,0),0)</f>
        <v>0</v>
      </c>
      <c r="AI213" s="63">
        <f>IF(ISNUMBER(HLOOKUP(Lista!AI213,$AO$5:$BA$6,2,0)),HLOOKUP(Lista!AI213,$AO$5:$BA$6,2,0),0)</f>
        <v>0</v>
      </c>
      <c r="AJ213" s="165">
        <f>SUM(E213:AI215)</f>
        <v>0</v>
      </c>
    </row>
    <row r="214" spans="1:36" ht="13.5" thickBot="1" x14ac:dyDescent="0.25">
      <c r="A214" s="142"/>
      <c r="B214" s="142"/>
      <c r="C214" s="142"/>
      <c r="D214" s="15">
        <v>2</v>
      </c>
      <c r="E214" s="63">
        <f>IF(ISNUMBER(HLOOKUP(Lista!E214,$AO$5:$BA$6,2,0)),HLOOKUP(Lista!E214,$AO$5:$BA$6,2,0),0)</f>
        <v>0</v>
      </c>
      <c r="F214" s="63">
        <f>IF(ISNUMBER(HLOOKUP(Lista!F214,$AO$5:$BA$6,2,0)),HLOOKUP(Lista!F214,$AO$5:$BA$6,2,0),0)</f>
        <v>0</v>
      </c>
      <c r="G214" s="63">
        <f>IF(ISNUMBER(HLOOKUP(Lista!G214,$AO$5:$BA$6,2,0)),HLOOKUP(Lista!G214,$AO$5:$BA$6,2,0),0)</f>
        <v>0</v>
      </c>
      <c r="H214" s="63">
        <f>IF(ISNUMBER(HLOOKUP(Lista!H214,$AO$5:$BA$6,2,0)),HLOOKUP(Lista!H214,$AO$5:$BA$6,2,0),0)</f>
        <v>0</v>
      </c>
      <c r="I214" s="63">
        <f>IF(ISNUMBER(HLOOKUP(Lista!I214,$AO$5:$BA$6,2,0)),HLOOKUP(Lista!I214,$AO$5:$BA$6,2,0),0)</f>
        <v>0</v>
      </c>
      <c r="J214" s="63">
        <f>IF(ISNUMBER(HLOOKUP(Lista!J214,$AO$5:$BA$6,2,0)),HLOOKUP(Lista!J214,$AO$5:$BA$6,2,0),0)</f>
        <v>0</v>
      </c>
      <c r="K214" s="63">
        <f>IF(ISNUMBER(HLOOKUP(Lista!K214,$AO$5:$BA$6,2,0)),HLOOKUP(Lista!K214,$AO$5:$BA$6,2,0),0)</f>
        <v>0</v>
      </c>
      <c r="L214" s="63">
        <f>IF(ISNUMBER(HLOOKUP(Lista!L214,$AO$5:$BA$6,2,0)),HLOOKUP(Lista!L214,$AO$5:$BA$6,2,0),0)</f>
        <v>0</v>
      </c>
      <c r="M214" s="63">
        <f>IF(ISNUMBER(HLOOKUP(Lista!M214,$AO$5:$BA$6,2,0)),HLOOKUP(Lista!M214,$AO$5:$BA$6,2,0),0)</f>
        <v>0</v>
      </c>
      <c r="N214" s="63">
        <f>IF(ISNUMBER(HLOOKUP(Lista!N214,$AO$5:$BA$6,2,0)),HLOOKUP(Lista!N214,$AO$5:$BA$6,2,0),0)</f>
        <v>0</v>
      </c>
      <c r="O214" s="63">
        <f>IF(ISNUMBER(HLOOKUP(Lista!O214,$AO$5:$BA$6,2,0)),HLOOKUP(Lista!O214,$AO$5:$BA$6,2,0),0)</f>
        <v>0</v>
      </c>
      <c r="P214" s="63">
        <f>IF(ISNUMBER(HLOOKUP(Lista!P214,$AO$5:$BA$6,2,0)),HLOOKUP(Lista!P214,$AO$5:$BA$6,2,0),0)</f>
        <v>0</v>
      </c>
      <c r="Q214" s="63">
        <f>IF(ISNUMBER(HLOOKUP(Lista!Q214,$AO$5:$BA$6,2,0)),HLOOKUP(Lista!Q214,$AO$5:$BA$6,2,0),0)</f>
        <v>0</v>
      </c>
      <c r="R214" s="63">
        <f>IF(ISNUMBER(HLOOKUP(Lista!R214,$AO$5:$BA$6,2,0)),HLOOKUP(Lista!R214,$AO$5:$BA$6,2,0),0)</f>
        <v>0</v>
      </c>
      <c r="S214" s="63">
        <f>IF(ISNUMBER(HLOOKUP(Lista!S214,$AO$5:$BA$6,2,0)),HLOOKUP(Lista!S214,$AO$5:$BA$6,2,0),0)</f>
        <v>0</v>
      </c>
      <c r="T214" s="63">
        <f>IF(ISNUMBER(HLOOKUP(Lista!T214,$AO$5:$BA$6,2,0)),HLOOKUP(Lista!T214,$AO$5:$BA$6,2,0),0)</f>
        <v>0</v>
      </c>
      <c r="U214" s="63">
        <f>IF(ISNUMBER(HLOOKUP(Lista!U214,$AO$5:$BA$6,2,0)),HLOOKUP(Lista!U214,$AO$5:$BA$6,2,0),0)</f>
        <v>0</v>
      </c>
      <c r="V214" s="63">
        <f>IF(ISNUMBER(HLOOKUP(Lista!V214,$AO$5:$BA$6,2,0)),HLOOKUP(Lista!V214,$AO$5:$BA$6,2,0),0)</f>
        <v>0</v>
      </c>
      <c r="W214" s="63">
        <f>IF(ISNUMBER(HLOOKUP(Lista!W214,$AO$5:$BA$6,2,0)),HLOOKUP(Lista!W214,$AO$5:$BA$6,2,0),0)</f>
        <v>0</v>
      </c>
      <c r="X214" s="63">
        <f>IF(ISNUMBER(HLOOKUP(Lista!X214,$AO$5:$BA$6,2,0)),HLOOKUP(Lista!X214,$AO$5:$BA$6,2,0),0)</f>
        <v>0</v>
      </c>
      <c r="Y214" s="63">
        <f>IF(ISNUMBER(HLOOKUP(Lista!Y214,$AO$5:$BA$6,2,0)),HLOOKUP(Lista!Y214,$AO$5:$BA$6,2,0),0)</f>
        <v>0</v>
      </c>
      <c r="Z214" s="63">
        <f>IF(ISNUMBER(HLOOKUP(Lista!Z214,$AO$5:$BA$6,2,0)),HLOOKUP(Lista!Z214,$AO$5:$BA$6,2,0),0)</f>
        <v>0</v>
      </c>
      <c r="AA214" s="63">
        <f>IF(ISNUMBER(HLOOKUP(Lista!AA214,$AO$5:$BA$6,2,0)),HLOOKUP(Lista!AA214,$AO$5:$BA$6,2,0),0)</f>
        <v>0</v>
      </c>
      <c r="AB214" s="63">
        <f>IF(ISNUMBER(HLOOKUP(Lista!AB214,$AO$5:$BA$6,2,0)),HLOOKUP(Lista!AB214,$AO$5:$BA$6,2,0),0)</f>
        <v>0</v>
      </c>
      <c r="AC214" s="63">
        <f>IF(ISNUMBER(HLOOKUP(Lista!AC214,$AO$5:$BA$6,2,0)),HLOOKUP(Lista!AC214,$AO$5:$BA$6,2,0),0)</f>
        <v>0</v>
      </c>
      <c r="AD214" s="63">
        <f>IF(ISNUMBER(HLOOKUP(Lista!AD214,$AO$5:$BA$6,2,0)),HLOOKUP(Lista!AD214,$AO$5:$BA$6,2,0),0)</f>
        <v>0</v>
      </c>
      <c r="AE214" s="63">
        <f>IF(ISNUMBER(HLOOKUP(Lista!AE214,$AO$5:$BA$6,2,0)),HLOOKUP(Lista!AE214,$AO$5:$BA$6,2,0),0)</f>
        <v>0</v>
      </c>
      <c r="AF214" s="63">
        <f>IF(ISNUMBER(HLOOKUP(Lista!AF214,$AO$5:$BA$6,2,0)),HLOOKUP(Lista!AF214,$AO$5:$BA$6,2,0),0)</f>
        <v>0</v>
      </c>
      <c r="AG214" s="63">
        <f>IF(ISNUMBER(HLOOKUP(Lista!AG214,$AO$5:$BA$6,2,0)),HLOOKUP(Lista!AG214,$AO$5:$BA$6,2,0),0)</f>
        <v>0</v>
      </c>
      <c r="AH214" s="63">
        <f>IF(ISNUMBER(HLOOKUP(Lista!AH214,$AO$5:$BA$6,2,0)),HLOOKUP(Lista!AH214,$AO$5:$BA$6,2,0),0)</f>
        <v>0</v>
      </c>
      <c r="AI214" s="63">
        <f>IF(ISNUMBER(HLOOKUP(Lista!AI214,$AO$5:$BA$6,2,0)),HLOOKUP(Lista!AI214,$AO$5:$BA$6,2,0),0)</f>
        <v>0</v>
      </c>
      <c r="AJ214" s="145"/>
    </row>
    <row r="215" spans="1:36" ht="13.5" thickBot="1" x14ac:dyDescent="0.25">
      <c r="A215" s="142"/>
      <c r="B215" s="142"/>
      <c r="C215" s="142"/>
      <c r="D215" s="15">
        <v>3</v>
      </c>
      <c r="E215" s="63">
        <f>IF(ISNUMBER(HLOOKUP(Lista!E215,$AO$5:$BA$6,2,0)),HLOOKUP(Lista!E215,$AO$5:$BA$6,2,0),0)</f>
        <v>0</v>
      </c>
      <c r="F215" s="63">
        <f>IF(ISNUMBER(HLOOKUP(Lista!F215,$AO$5:$BA$6,2,0)),HLOOKUP(Lista!F215,$AO$5:$BA$6,2,0),0)</f>
        <v>0</v>
      </c>
      <c r="G215" s="63">
        <f>IF(ISNUMBER(HLOOKUP(Lista!G215,$AO$5:$BA$6,2,0)),HLOOKUP(Lista!G215,$AO$5:$BA$6,2,0),0)</f>
        <v>0</v>
      </c>
      <c r="H215" s="63">
        <f>IF(ISNUMBER(HLOOKUP(Lista!H215,$AO$5:$BA$6,2,0)),HLOOKUP(Lista!H215,$AO$5:$BA$6,2,0),0)</f>
        <v>0</v>
      </c>
      <c r="I215" s="63">
        <f>IF(ISNUMBER(HLOOKUP(Lista!I215,$AO$5:$BA$6,2,0)),HLOOKUP(Lista!I215,$AO$5:$BA$6,2,0),0)</f>
        <v>0</v>
      </c>
      <c r="J215" s="63">
        <f>IF(ISNUMBER(HLOOKUP(Lista!J215,$AO$5:$BA$6,2,0)),HLOOKUP(Lista!J215,$AO$5:$BA$6,2,0),0)</f>
        <v>0</v>
      </c>
      <c r="K215" s="63">
        <f>IF(ISNUMBER(HLOOKUP(Lista!K215,$AO$5:$BA$6,2,0)),HLOOKUP(Lista!K215,$AO$5:$BA$6,2,0),0)</f>
        <v>0</v>
      </c>
      <c r="L215" s="63">
        <f>IF(ISNUMBER(HLOOKUP(Lista!L215,$AO$5:$BA$6,2,0)),HLOOKUP(Lista!L215,$AO$5:$BA$6,2,0),0)</f>
        <v>0</v>
      </c>
      <c r="M215" s="63">
        <f>IF(ISNUMBER(HLOOKUP(Lista!M215,$AO$5:$BA$6,2,0)),HLOOKUP(Lista!M215,$AO$5:$BA$6,2,0),0)</f>
        <v>0</v>
      </c>
      <c r="N215" s="63">
        <f>IF(ISNUMBER(HLOOKUP(Lista!N215,$AO$5:$BA$6,2,0)),HLOOKUP(Lista!N215,$AO$5:$BA$6,2,0),0)</f>
        <v>0</v>
      </c>
      <c r="O215" s="63">
        <f>IF(ISNUMBER(HLOOKUP(Lista!O215,$AO$5:$BA$6,2,0)),HLOOKUP(Lista!O215,$AO$5:$BA$6,2,0),0)</f>
        <v>0</v>
      </c>
      <c r="P215" s="63">
        <f>IF(ISNUMBER(HLOOKUP(Lista!P215,$AO$5:$BA$6,2,0)),HLOOKUP(Lista!P215,$AO$5:$BA$6,2,0),0)</f>
        <v>0</v>
      </c>
      <c r="Q215" s="63">
        <f>IF(ISNUMBER(HLOOKUP(Lista!Q215,$AO$5:$BA$6,2,0)),HLOOKUP(Lista!Q215,$AO$5:$BA$6,2,0),0)</f>
        <v>0</v>
      </c>
      <c r="R215" s="63">
        <f>IF(ISNUMBER(HLOOKUP(Lista!R215,$AO$5:$BA$6,2,0)),HLOOKUP(Lista!R215,$AO$5:$BA$6,2,0),0)</f>
        <v>0</v>
      </c>
      <c r="S215" s="63">
        <f>IF(ISNUMBER(HLOOKUP(Lista!S215,$AO$5:$BA$6,2,0)),HLOOKUP(Lista!S215,$AO$5:$BA$6,2,0),0)</f>
        <v>0</v>
      </c>
      <c r="T215" s="63">
        <f>IF(ISNUMBER(HLOOKUP(Lista!T215,$AO$5:$BA$6,2,0)),HLOOKUP(Lista!T215,$AO$5:$BA$6,2,0),0)</f>
        <v>0</v>
      </c>
      <c r="U215" s="63">
        <f>IF(ISNUMBER(HLOOKUP(Lista!U215,$AO$5:$BA$6,2,0)),HLOOKUP(Lista!U215,$AO$5:$BA$6,2,0),0)</f>
        <v>0</v>
      </c>
      <c r="V215" s="63">
        <f>IF(ISNUMBER(HLOOKUP(Lista!V215,$AO$5:$BA$6,2,0)),HLOOKUP(Lista!V215,$AO$5:$BA$6,2,0),0)</f>
        <v>0</v>
      </c>
      <c r="W215" s="63">
        <f>IF(ISNUMBER(HLOOKUP(Lista!W215,$AO$5:$BA$6,2,0)),HLOOKUP(Lista!W215,$AO$5:$BA$6,2,0),0)</f>
        <v>0</v>
      </c>
      <c r="X215" s="63">
        <f>IF(ISNUMBER(HLOOKUP(Lista!X215,$AO$5:$BA$6,2,0)),HLOOKUP(Lista!X215,$AO$5:$BA$6,2,0),0)</f>
        <v>0</v>
      </c>
      <c r="Y215" s="63">
        <f>IF(ISNUMBER(HLOOKUP(Lista!Y215,$AO$5:$BA$6,2,0)),HLOOKUP(Lista!Y215,$AO$5:$BA$6,2,0),0)</f>
        <v>0</v>
      </c>
      <c r="Z215" s="63">
        <f>IF(ISNUMBER(HLOOKUP(Lista!Z215,$AO$5:$BA$6,2,0)),HLOOKUP(Lista!Z215,$AO$5:$BA$6,2,0),0)</f>
        <v>0</v>
      </c>
      <c r="AA215" s="63">
        <f>IF(ISNUMBER(HLOOKUP(Lista!AA215,$AO$5:$BA$6,2,0)),HLOOKUP(Lista!AA215,$AO$5:$BA$6,2,0),0)</f>
        <v>0</v>
      </c>
      <c r="AB215" s="63">
        <f>IF(ISNUMBER(HLOOKUP(Lista!AB215,$AO$5:$BA$6,2,0)),HLOOKUP(Lista!AB215,$AO$5:$BA$6,2,0),0)</f>
        <v>0</v>
      </c>
      <c r="AC215" s="63">
        <f>IF(ISNUMBER(HLOOKUP(Lista!AC215,$AO$5:$BA$6,2,0)),HLOOKUP(Lista!AC215,$AO$5:$BA$6,2,0),0)</f>
        <v>0</v>
      </c>
      <c r="AD215" s="63">
        <f>IF(ISNUMBER(HLOOKUP(Lista!AD215,$AO$5:$BA$6,2,0)),HLOOKUP(Lista!AD215,$AO$5:$BA$6,2,0),0)</f>
        <v>0</v>
      </c>
      <c r="AE215" s="63">
        <f>IF(ISNUMBER(HLOOKUP(Lista!AE215,$AO$5:$BA$6,2,0)),HLOOKUP(Lista!AE215,$AO$5:$BA$6,2,0),0)</f>
        <v>0</v>
      </c>
      <c r="AF215" s="63">
        <f>IF(ISNUMBER(HLOOKUP(Lista!AF215,$AO$5:$BA$6,2,0)),HLOOKUP(Lista!AF215,$AO$5:$BA$6,2,0),0)</f>
        <v>0</v>
      </c>
      <c r="AG215" s="63">
        <f>IF(ISNUMBER(HLOOKUP(Lista!AG215,$AO$5:$BA$6,2,0)),HLOOKUP(Lista!AG215,$AO$5:$BA$6,2,0),0)</f>
        <v>0</v>
      </c>
      <c r="AH215" s="63">
        <f>IF(ISNUMBER(HLOOKUP(Lista!AH215,$AO$5:$BA$6,2,0)),HLOOKUP(Lista!AH215,$AO$5:$BA$6,2,0),0)</f>
        <v>0</v>
      </c>
      <c r="AI215" s="63">
        <f>IF(ISNUMBER(HLOOKUP(Lista!AI215,$AO$5:$BA$6,2,0)),HLOOKUP(Lista!AI215,$AO$5:$BA$6,2,0),0)</f>
        <v>0</v>
      </c>
      <c r="AJ215" s="166"/>
    </row>
    <row r="216" spans="1:36" ht="13.5" thickBot="1" x14ac:dyDescent="0.25">
      <c r="A216" s="164">
        <f>Lista!A216</f>
        <v>2</v>
      </c>
      <c r="B216" s="164">
        <f>Lista!B216</f>
        <v>1567</v>
      </c>
      <c r="C216" s="164" t="str">
        <f>Lista!C216</f>
        <v>Mizia Michał</v>
      </c>
      <c r="D216" s="15">
        <v>1</v>
      </c>
      <c r="E216" s="63">
        <f>IF(ISNUMBER(HLOOKUP(Lista!E216,$AO$5:$BA$6,2,0)),HLOOKUP(Lista!E216,$AO$5:$BA$6,2,0),0)</f>
        <v>0</v>
      </c>
      <c r="F216" s="63">
        <f>IF(ISNUMBER(HLOOKUP(Lista!F216,$AO$5:$BA$6,2,0)),HLOOKUP(Lista!F216,$AO$5:$BA$6,2,0),0)</f>
        <v>0</v>
      </c>
      <c r="G216" s="63">
        <f>IF(ISNUMBER(HLOOKUP(Lista!G216,$AO$5:$BA$6,2,0)),HLOOKUP(Lista!G216,$AO$5:$BA$6,2,0),0)</f>
        <v>0</v>
      </c>
      <c r="H216" s="63">
        <f>IF(ISNUMBER(HLOOKUP(Lista!H216,$AO$5:$BA$6,2,0)),HLOOKUP(Lista!H216,$AO$5:$BA$6,2,0),0)</f>
        <v>0</v>
      </c>
      <c r="I216" s="63">
        <f>IF(ISNUMBER(HLOOKUP(Lista!I216,$AO$5:$BA$6,2,0)),HLOOKUP(Lista!I216,$AO$5:$BA$6,2,0),0)</f>
        <v>0</v>
      </c>
      <c r="J216" s="63">
        <f>IF(ISNUMBER(HLOOKUP(Lista!J216,$AO$5:$BA$6,2,0)),HLOOKUP(Lista!J216,$AO$5:$BA$6,2,0),0)</f>
        <v>0</v>
      </c>
      <c r="K216" s="63">
        <f>IF(ISNUMBER(HLOOKUP(Lista!K216,$AO$5:$BA$6,2,0)),HLOOKUP(Lista!K216,$AO$5:$BA$6,2,0),0)</f>
        <v>0</v>
      </c>
      <c r="L216" s="63">
        <f>IF(ISNUMBER(HLOOKUP(Lista!L216,$AO$5:$BA$6,2,0)),HLOOKUP(Lista!L216,$AO$5:$BA$6,2,0),0)</f>
        <v>0</v>
      </c>
      <c r="M216" s="63">
        <f>IF(ISNUMBER(HLOOKUP(Lista!M216,$AO$5:$BA$6,2,0)),HLOOKUP(Lista!M216,$AO$5:$BA$6,2,0),0)</f>
        <v>0</v>
      </c>
      <c r="N216" s="63">
        <f>IF(ISNUMBER(HLOOKUP(Lista!N216,$AO$5:$BA$6,2,0)),HLOOKUP(Lista!N216,$AO$5:$BA$6,2,0),0)</f>
        <v>0</v>
      </c>
      <c r="O216" s="63">
        <f>IF(ISNUMBER(HLOOKUP(Lista!O216,$AO$5:$BA$6,2,0)),HLOOKUP(Lista!O216,$AO$5:$BA$6,2,0),0)</f>
        <v>0</v>
      </c>
      <c r="P216" s="63">
        <f>IF(ISNUMBER(HLOOKUP(Lista!P216,$AO$5:$BA$6,2,0)),HLOOKUP(Lista!P216,$AO$5:$BA$6,2,0),0)</f>
        <v>0</v>
      </c>
      <c r="Q216" s="63">
        <f>IF(ISNUMBER(HLOOKUP(Lista!Q216,$AO$5:$BA$6,2,0)),HLOOKUP(Lista!Q216,$AO$5:$BA$6,2,0),0)</f>
        <v>0</v>
      </c>
      <c r="R216" s="63">
        <f>IF(ISNUMBER(HLOOKUP(Lista!R216,$AO$5:$BA$6,2,0)),HLOOKUP(Lista!R216,$AO$5:$BA$6,2,0),0)</f>
        <v>0</v>
      </c>
      <c r="S216" s="63">
        <f>IF(ISNUMBER(HLOOKUP(Lista!S216,$AO$5:$BA$6,2,0)),HLOOKUP(Lista!S216,$AO$5:$BA$6,2,0),0)</f>
        <v>0</v>
      </c>
      <c r="T216" s="63">
        <f>IF(ISNUMBER(HLOOKUP(Lista!T216,$AO$5:$BA$6,2,0)),HLOOKUP(Lista!T216,$AO$5:$BA$6,2,0),0)</f>
        <v>0</v>
      </c>
      <c r="U216" s="63">
        <f>IF(ISNUMBER(HLOOKUP(Lista!U216,$AO$5:$BA$6,2,0)),HLOOKUP(Lista!U216,$AO$5:$BA$6,2,0),0)</f>
        <v>0</v>
      </c>
      <c r="V216" s="63">
        <f>IF(ISNUMBER(HLOOKUP(Lista!V216,$AO$5:$BA$6,2,0)),HLOOKUP(Lista!V216,$AO$5:$BA$6,2,0),0)</f>
        <v>0</v>
      </c>
      <c r="W216" s="63">
        <f>IF(ISNUMBER(HLOOKUP(Lista!W216,$AO$5:$BA$6,2,0)),HLOOKUP(Lista!W216,$AO$5:$BA$6,2,0),0)</f>
        <v>0</v>
      </c>
      <c r="X216" s="63">
        <f>IF(ISNUMBER(HLOOKUP(Lista!X216,$AO$5:$BA$6,2,0)),HLOOKUP(Lista!X216,$AO$5:$BA$6,2,0),0)</f>
        <v>0</v>
      </c>
      <c r="Y216" s="63">
        <f>IF(ISNUMBER(HLOOKUP(Lista!Y216,$AO$5:$BA$6,2,0)),HLOOKUP(Lista!Y216,$AO$5:$BA$6,2,0),0)</f>
        <v>0</v>
      </c>
      <c r="Z216" s="63">
        <f>IF(ISNUMBER(HLOOKUP(Lista!Z216,$AO$5:$BA$6,2,0)),HLOOKUP(Lista!Z216,$AO$5:$BA$6,2,0),0)</f>
        <v>0</v>
      </c>
      <c r="AA216" s="63">
        <f>IF(ISNUMBER(HLOOKUP(Lista!AA216,$AO$5:$BA$6,2,0)),HLOOKUP(Lista!AA216,$AO$5:$BA$6,2,0),0)</f>
        <v>0</v>
      </c>
      <c r="AB216" s="63">
        <f>IF(ISNUMBER(HLOOKUP(Lista!AB216,$AO$5:$BA$6,2,0)),HLOOKUP(Lista!AB216,$AO$5:$BA$6,2,0),0)</f>
        <v>0</v>
      </c>
      <c r="AC216" s="63">
        <f>IF(ISNUMBER(HLOOKUP(Lista!AC216,$AO$5:$BA$6,2,0)),HLOOKUP(Lista!AC216,$AO$5:$BA$6,2,0),0)</f>
        <v>0</v>
      </c>
      <c r="AD216" s="63">
        <f>IF(ISNUMBER(HLOOKUP(Lista!AD216,$AO$5:$BA$6,2,0)),HLOOKUP(Lista!AD216,$AO$5:$BA$6,2,0),0)</f>
        <v>0</v>
      </c>
      <c r="AE216" s="63">
        <f>IF(ISNUMBER(HLOOKUP(Lista!AE216,$AO$5:$BA$6,2,0)),HLOOKUP(Lista!AE216,$AO$5:$BA$6,2,0),0)</f>
        <v>0</v>
      </c>
      <c r="AF216" s="63">
        <f>IF(ISNUMBER(HLOOKUP(Lista!AF216,$AO$5:$BA$6,2,0)),HLOOKUP(Lista!AF216,$AO$5:$BA$6,2,0),0)</f>
        <v>0</v>
      </c>
      <c r="AG216" s="63">
        <f>IF(ISNUMBER(HLOOKUP(Lista!AG216,$AO$5:$BA$6,2,0)),HLOOKUP(Lista!AG216,$AO$5:$BA$6,2,0),0)</f>
        <v>0</v>
      </c>
      <c r="AH216" s="63">
        <f>IF(ISNUMBER(HLOOKUP(Lista!AH216,$AO$5:$BA$6,2,0)),HLOOKUP(Lista!AH216,$AO$5:$BA$6,2,0),0)</f>
        <v>0</v>
      </c>
      <c r="AI216" s="63">
        <f>IF(ISNUMBER(HLOOKUP(Lista!AI216,$AO$5:$BA$6,2,0)),HLOOKUP(Lista!AI216,$AO$5:$BA$6,2,0),0)</f>
        <v>0</v>
      </c>
      <c r="AJ216" s="165">
        <f t="shared" ref="AJ216" si="48">SUM(E216:AI218)</f>
        <v>0</v>
      </c>
    </row>
    <row r="217" spans="1:36" ht="13.5" thickBot="1" x14ac:dyDescent="0.25">
      <c r="A217" s="142"/>
      <c r="B217" s="142"/>
      <c r="C217" s="142"/>
      <c r="D217" s="15">
        <v>2</v>
      </c>
      <c r="E217" s="63">
        <f>IF(ISNUMBER(HLOOKUP(Lista!E217,$AO$5:$BA$6,2,0)),HLOOKUP(Lista!E217,$AO$5:$BA$6,2,0),0)</f>
        <v>0</v>
      </c>
      <c r="F217" s="63">
        <f>IF(ISNUMBER(HLOOKUP(Lista!F217,$AO$5:$BA$6,2,0)),HLOOKUP(Lista!F217,$AO$5:$BA$6,2,0),0)</f>
        <v>0</v>
      </c>
      <c r="G217" s="63">
        <f>IF(ISNUMBER(HLOOKUP(Lista!G217,$AO$5:$BA$6,2,0)),HLOOKUP(Lista!G217,$AO$5:$BA$6,2,0),0)</f>
        <v>0</v>
      </c>
      <c r="H217" s="63">
        <f>IF(ISNUMBER(HLOOKUP(Lista!H217,$AO$5:$BA$6,2,0)),HLOOKUP(Lista!H217,$AO$5:$BA$6,2,0),0)</f>
        <v>0</v>
      </c>
      <c r="I217" s="63">
        <f>IF(ISNUMBER(HLOOKUP(Lista!I217,$AO$5:$BA$6,2,0)),HLOOKUP(Lista!I217,$AO$5:$BA$6,2,0),0)</f>
        <v>0</v>
      </c>
      <c r="J217" s="63">
        <f>IF(ISNUMBER(HLOOKUP(Lista!J217,$AO$5:$BA$6,2,0)),HLOOKUP(Lista!J217,$AO$5:$BA$6,2,0),0)</f>
        <v>0</v>
      </c>
      <c r="K217" s="63">
        <f>IF(ISNUMBER(HLOOKUP(Lista!K217,$AO$5:$BA$6,2,0)),HLOOKUP(Lista!K217,$AO$5:$BA$6,2,0),0)</f>
        <v>0</v>
      </c>
      <c r="L217" s="63">
        <f>IF(ISNUMBER(HLOOKUP(Lista!L217,$AO$5:$BA$6,2,0)),HLOOKUP(Lista!L217,$AO$5:$BA$6,2,0),0)</f>
        <v>0</v>
      </c>
      <c r="M217" s="63">
        <f>IF(ISNUMBER(HLOOKUP(Lista!M217,$AO$5:$BA$6,2,0)),HLOOKUP(Lista!M217,$AO$5:$BA$6,2,0),0)</f>
        <v>0</v>
      </c>
      <c r="N217" s="63">
        <f>IF(ISNUMBER(HLOOKUP(Lista!N217,$AO$5:$BA$6,2,0)),HLOOKUP(Lista!N217,$AO$5:$BA$6,2,0),0)</f>
        <v>0</v>
      </c>
      <c r="O217" s="63">
        <f>IF(ISNUMBER(HLOOKUP(Lista!O217,$AO$5:$BA$6,2,0)),HLOOKUP(Lista!O217,$AO$5:$BA$6,2,0),0)</f>
        <v>0</v>
      </c>
      <c r="P217" s="63">
        <f>IF(ISNUMBER(HLOOKUP(Lista!P217,$AO$5:$BA$6,2,0)),HLOOKUP(Lista!P217,$AO$5:$BA$6,2,0),0)</f>
        <v>0</v>
      </c>
      <c r="Q217" s="63">
        <f>IF(ISNUMBER(HLOOKUP(Lista!Q217,$AO$5:$BA$6,2,0)),HLOOKUP(Lista!Q217,$AO$5:$BA$6,2,0),0)</f>
        <v>0</v>
      </c>
      <c r="R217" s="63">
        <f>IF(ISNUMBER(HLOOKUP(Lista!R217,$AO$5:$BA$6,2,0)),HLOOKUP(Lista!R217,$AO$5:$BA$6,2,0),0)</f>
        <v>0</v>
      </c>
      <c r="S217" s="63">
        <f>IF(ISNUMBER(HLOOKUP(Lista!S217,$AO$5:$BA$6,2,0)),HLOOKUP(Lista!S217,$AO$5:$BA$6,2,0),0)</f>
        <v>0</v>
      </c>
      <c r="T217" s="63">
        <f>IF(ISNUMBER(HLOOKUP(Lista!T217,$AO$5:$BA$6,2,0)),HLOOKUP(Lista!T217,$AO$5:$BA$6,2,0),0)</f>
        <v>0</v>
      </c>
      <c r="U217" s="63">
        <f>IF(ISNUMBER(HLOOKUP(Lista!U217,$AO$5:$BA$6,2,0)),HLOOKUP(Lista!U217,$AO$5:$BA$6,2,0),0)</f>
        <v>0</v>
      </c>
      <c r="V217" s="63">
        <f>IF(ISNUMBER(HLOOKUP(Lista!V217,$AO$5:$BA$6,2,0)),HLOOKUP(Lista!V217,$AO$5:$BA$6,2,0),0)</f>
        <v>0</v>
      </c>
      <c r="W217" s="63">
        <f>IF(ISNUMBER(HLOOKUP(Lista!W217,$AO$5:$BA$6,2,0)),HLOOKUP(Lista!W217,$AO$5:$BA$6,2,0),0)</f>
        <v>0</v>
      </c>
      <c r="X217" s="63">
        <f>IF(ISNUMBER(HLOOKUP(Lista!X217,$AO$5:$BA$6,2,0)),HLOOKUP(Lista!X217,$AO$5:$BA$6,2,0),0)</f>
        <v>0</v>
      </c>
      <c r="Y217" s="63">
        <f>IF(ISNUMBER(HLOOKUP(Lista!Y217,$AO$5:$BA$6,2,0)),HLOOKUP(Lista!Y217,$AO$5:$BA$6,2,0),0)</f>
        <v>0</v>
      </c>
      <c r="Z217" s="63">
        <f>IF(ISNUMBER(HLOOKUP(Lista!Z217,$AO$5:$BA$6,2,0)),HLOOKUP(Lista!Z217,$AO$5:$BA$6,2,0),0)</f>
        <v>0</v>
      </c>
      <c r="AA217" s="63">
        <f>IF(ISNUMBER(HLOOKUP(Lista!AA217,$AO$5:$BA$6,2,0)),HLOOKUP(Lista!AA217,$AO$5:$BA$6,2,0),0)</f>
        <v>0</v>
      </c>
      <c r="AB217" s="63">
        <f>IF(ISNUMBER(HLOOKUP(Lista!AB217,$AO$5:$BA$6,2,0)),HLOOKUP(Lista!AB217,$AO$5:$BA$6,2,0),0)</f>
        <v>0</v>
      </c>
      <c r="AC217" s="63">
        <f>IF(ISNUMBER(HLOOKUP(Lista!AC217,$AO$5:$BA$6,2,0)),HLOOKUP(Lista!AC217,$AO$5:$BA$6,2,0),0)</f>
        <v>0</v>
      </c>
      <c r="AD217" s="63">
        <f>IF(ISNUMBER(HLOOKUP(Lista!AD217,$AO$5:$BA$6,2,0)),HLOOKUP(Lista!AD217,$AO$5:$BA$6,2,0),0)</f>
        <v>0</v>
      </c>
      <c r="AE217" s="63">
        <f>IF(ISNUMBER(HLOOKUP(Lista!AE217,$AO$5:$BA$6,2,0)),HLOOKUP(Lista!AE217,$AO$5:$BA$6,2,0),0)</f>
        <v>0</v>
      </c>
      <c r="AF217" s="63">
        <f>IF(ISNUMBER(HLOOKUP(Lista!AF217,$AO$5:$BA$6,2,0)),HLOOKUP(Lista!AF217,$AO$5:$BA$6,2,0),0)</f>
        <v>0</v>
      </c>
      <c r="AG217" s="63">
        <f>IF(ISNUMBER(HLOOKUP(Lista!AG217,$AO$5:$BA$6,2,0)),HLOOKUP(Lista!AG217,$AO$5:$BA$6,2,0),0)</f>
        <v>0</v>
      </c>
      <c r="AH217" s="63">
        <f>IF(ISNUMBER(HLOOKUP(Lista!AH217,$AO$5:$BA$6,2,0)),HLOOKUP(Lista!AH217,$AO$5:$BA$6,2,0),0)</f>
        <v>0</v>
      </c>
      <c r="AI217" s="63">
        <f>IF(ISNUMBER(HLOOKUP(Lista!AI217,$AO$5:$BA$6,2,0)),HLOOKUP(Lista!AI217,$AO$5:$BA$6,2,0),0)</f>
        <v>0</v>
      </c>
      <c r="AJ217" s="145"/>
    </row>
    <row r="218" spans="1:36" ht="13.5" thickBot="1" x14ac:dyDescent="0.25">
      <c r="A218" s="142"/>
      <c r="B218" s="142"/>
      <c r="C218" s="142"/>
      <c r="D218" s="15">
        <v>3</v>
      </c>
      <c r="E218" s="63">
        <f>IF(ISNUMBER(HLOOKUP(Lista!E218,$AO$5:$BA$6,2,0)),HLOOKUP(Lista!E218,$AO$5:$BA$6,2,0),0)</f>
        <v>0</v>
      </c>
      <c r="F218" s="63">
        <f>IF(ISNUMBER(HLOOKUP(Lista!F218,$AO$5:$BA$6,2,0)),HLOOKUP(Lista!F218,$AO$5:$BA$6,2,0),0)</f>
        <v>0</v>
      </c>
      <c r="G218" s="63">
        <f>IF(ISNUMBER(HLOOKUP(Lista!G218,$AO$5:$BA$6,2,0)),HLOOKUP(Lista!G218,$AO$5:$BA$6,2,0),0)</f>
        <v>0</v>
      </c>
      <c r="H218" s="63">
        <f>IF(ISNUMBER(HLOOKUP(Lista!H218,$AO$5:$BA$6,2,0)),HLOOKUP(Lista!H218,$AO$5:$BA$6,2,0),0)</f>
        <v>0</v>
      </c>
      <c r="I218" s="63">
        <f>IF(ISNUMBER(HLOOKUP(Lista!I218,$AO$5:$BA$6,2,0)),HLOOKUP(Lista!I218,$AO$5:$BA$6,2,0),0)</f>
        <v>0</v>
      </c>
      <c r="J218" s="63">
        <f>IF(ISNUMBER(HLOOKUP(Lista!J218,$AO$5:$BA$6,2,0)),HLOOKUP(Lista!J218,$AO$5:$BA$6,2,0),0)</f>
        <v>0</v>
      </c>
      <c r="K218" s="63">
        <f>IF(ISNUMBER(HLOOKUP(Lista!K218,$AO$5:$BA$6,2,0)),HLOOKUP(Lista!K218,$AO$5:$BA$6,2,0),0)</f>
        <v>0</v>
      </c>
      <c r="L218" s="63">
        <f>IF(ISNUMBER(HLOOKUP(Lista!L218,$AO$5:$BA$6,2,0)),HLOOKUP(Lista!L218,$AO$5:$BA$6,2,0),0)</f>
        <v>0</v>
      </c>
      <c r="M218" s="63">
        <f>IF(ISNUMBER(HLOOKUP(Lista!M218,$AO$5:$BA$6,2,0)),HLOOKUP(Lista!M218,$AO$5:$BA$6,2,0),0)</f>
        <v>0</v>
      </c>
      <c r="N218" s="63">
        <f>IF(ISNUMBER(HLOOKUP(Lista!N218,$AO$5:$BA$6,2,0)),HLOOKUP(Lista!N218,$AO$5:$BA$6,2,0),0)</f>
        <v>0</v>
      </c>
      <c r="O218" s="63">
        <f>IF(ISNUMBER(HLOOKUP(Lista!O218,$AO$5:$BA$6,2,0)),HLOOKUP(Lista!O218,$AO$5:$BA$6,2,0),0)</f>
        <v>0</v>
      </c>
      <c r="P218" s="63">
        <f>IF(ISNUMBER(HLOOKUP(Lista!P218,$AO$5:$BA$6,2,0)),HLOOKUP(Lista!P218,$AO$5:$BA$6,2,0),0)</f>
        <v>0</v>
      </c>
      <c r="Q218" s="63">
        <f>IF(ISNUMBER(HLOOKUP(Lista!Q218,$AO$5:$BA$6,2,0)),HLOOKUP(Lista!Q218,$AO$5:$BA$6,2,0),0)</f>
        <v>0</v>
      </c>
      <c r="R218" s="63">
        <f>IF(ISNUMBER(HLOOKUP(Lista!R218,$AO$5:$BA$6,2,0)),HLOOKUP(Lista!R218,$AO$5:$BA$6,2,0),0)</f>
        <v>0</v>
      </c>
      <c r="S218" s="63">
        <f>IF(ISNUMBER(HLOOKUP(Lista!S218,$AO$5:$BA$6,2,0)),HLOOKUP(Lista!S218,$AO$5:$BA$6,2,0),0)</f>
        <v>0</v>
      </c>
      <c r="T218" s="63">
        <f>IF(ISNUMBER(HLOOKUP(Lista!T218,$AO$5:$BA$6,2,0)),HLOOKUP(Lista!T218,$AO$5:$BA$6,2,0),0)</f>
        <v>0</v>
      </c>
      <c r="U218" s="63">
        <f>IF(ISNUMBER(HLOOKUP(Lista!U218,$AO$5:$BA$6,2,0)),HLOOKUP(Lista!U218,$AO$5:$BA$6,2,0),0)</f>
        <v>0</v>
      </c>
      <c r="V218" s="63">
        <f>IF(ISNUMBER(HLOOKUP(Lista!V218,$AO$5:$BA$6,2,0)),HLOOKUP(Lista!V218,$AO$5:$BA$6,2,0),0)</f>
        <v>0</v>
      </c>
      <c r="W218" s="63">
        <f>IF(ISNUMBER(HLOOKUP(Lista!W218,$AO$5:$BA$6,2,0)),HLOOKUP(Lista!W218,$AO$5:$BA$6,2,0),0)</f>
        <v>0</v>
      </c>
      <c r="X218" s="63">
        <f>IF(ISNUMBER(HLOOKUP(Lista!X218,$AO$5:$BA$6,2,0)),HLOOKUP(Lista!X218,$AO$5:$BA$6,2,0),0)</f>
        <v>0</v>
      </c>
      <c r="Y218" s="63">
        <f>IF(ISNUMBER(HLOOKUP(Lista!Y218,$AO$5:$BA$6,2,0)),HLOOKUP(Lista!Y218,$AO$5:$BA$6,2,0),0)</f>
        <v>0</v>
      </c>
      <c r="Z218" s="63">
        <f>IF(ISNUMBER(HLOOKUP(Lista!Z218,$AO$5:$BA$6,2,0)),HLOOKUP(Lista!Z218,$AO$5:$BA$6,2,0),0)</f>
        <v>0</v>
      </c>
      <c r="AA218" s="63">
        <f>IF(ISNUMBER(HLOOKUP(Lista!AA218,$AO$5:$BA$6,2,0)),HLOOKUP(Lista!AA218,$AO$5:$BA$6,2,0),0)</f>
        <v>0</v>
      </c>
      <c r="AB218" s="63">
        <f>IF(ISNUMBER(HLOOKUP(Lista!AB218,$AO$5:$BA$6,2,0)),HLOOKUP(Lista!AB218,$AO$5:$BA$6,2,0),0)</f>
        <v>0</v>
      </c>
      <c r="AC218" s="63">
        <f>IF(ISNUMBER(HLOOKUP(Lista!AC218,$AO$5:$BA$6,2,0)),HLOOKUP(Lista!AC218,$AO$5:$BA$6,2,0),0)</f>
        <v>0</v>
      </c>
      <c r="AD218" s="63">
        <f>IF(ISNUMBER(HLOOKUP(Lista!AD218,$AO$5:$BA$6,2,0)),HLOOKUP(Lista!AD218,$AO$5:$BA$6,2,0),0)</f>
        <v>0</v>
      </c>
      <c r="AE218" s="63">
        <f>IF(ISNUMBER(HLOOKUP(Lista!AE218,$AO$5:$BA$6,2,0)),HLOOKUP(Lista!AE218,$AO$5:$BA$6,2,0),0)</f>
        <v>0</v>
      </c>
      <c r="AF218" s="63">
        <f>IF(ISNUMBER(HLOOKUP(Lista!AF218,$AO$5:$BA$6,2,0)),HLOOKUP(Lista!AF218,$AO$5:$BA$6,2,0),0)</f>
        <v>0</v>
      </c>
      <c r="AG218" s="63">
        <f>IF(ISNUMBER(HLOOKUP(Lista!AG218,$AO$5:$BA$6,2,0)),HLOOKUP(Lista!AG218,$AO$5:$BA$6,2,0),0)</f>
        <v>0</v>
      </c>
      <c r="AH218" s="63">
        <f>IF(ISNUMBER(HLOOKUP(Lista!AH218,$AO$5:$BA$6,2,0)),HLOOKUP(Lista!AH218,$AO$5:$BA$6,2,0),0)</f>
        <v>0</v>
      </c>
      <c r="AI218" s="63">
        <f>IF(ISNUMBER(HLOOKUP(Lista!AI218,$AO$5:$BA$6,2,0)),HLOOKUP(Lista!AI218,$AO$5:$BA$6,2,0),0)</f>
        <v>0</v>
      </c>
      <c r="AJ218" s="166"/>
    </row>
    <row r="219" spans="1:36" ht="13.5" thickBot="1" x14ac:dyDescent="0.25">
      <c r="A219" s="164">
        <f>Lista!A219</f>
        <v>3</v>
      </c>
      <c r="B219" s="164">
        <f>Lista!B219</f>
        <v>1601</v>
      </c>
      <c r="C219" s="164" t="str">
        <f>Lista!C219</f>
        <v>Noga Krzysztof</v>
      </c>
      <c r="D219" s="15">
        <v>1</v>
      </c>
      <c r="E219" s="63">
        <f>IF(ISNUMBER(HLOOKUP(Lista!E219,$AO$5:$BA$6,2,0)),HLOOKUP(Lista!E219,$AO$5:$BA$6,2,0),0)</f>
        <v>0</v>
      </c>
      <c r="F219" s="63">
        <f>IF(ISNUMBER(HLOOKUP(Lista!F219,$AO$5:$BA$6,2,0)),HLOOKUP(Lista!F219,$AO$5:$BA$6,2,0),0)</f>
        <v>0</v>
      </c>
      <c r="G219" s="63">
        <f>IF(ISNUMBER(HLOOKUP(Lista!G219,$AO$5:$BA$6,2,0)),HLOOKUP(Lista!G219,$AO$5:$BA$6,2,0),0)</f>
        <v>0</v>
      </c>
      <c r="H219" s="63">
        <f>IF(ISNUMBER(HLOOKUP(Lista!H219,$AO$5:$BA$6,2,0)),HLOOKUP(Lista!H219,$AO$5:$BA$6,2,0),0)</f>
        <v>0</v>
      </c>
      <c r="I219" s="63">
        <f>IF(ISNUMBER(HLOOKUP(Lista!I219,$AO$5:$BA$6,2,0)),HLOOKUP(Lista!I219,$AO$5:$BA$6,2,0),0)</f>
        <v>0</v>
      </c>
      <c r="J219" s="63">
        <f>IF(ISNUMBER(HLOOKUP(Lista!J219,$AO$5:$BA$6,2,0)),HLOOKUP(Lista!J219,$AO$5:$BA$6,2,0),0)</f>
        <v>0</v>
      </c>
      <c r="K219" s="63">
        <f>IF(ISNUMBER(HLOOKUP(Lista!K219,$AO$5:$BA$6,2,0)),HLOOKUP(Lista!K219,$AO$5:$BA$6,2,0),0)</f>
        <v>0</v>
      </c>
      <c r="L219" s="63">
        <f>IF(ISNUMBER(HLOOKUP(Lista!L219,$AO$5:$BA$6,2,0)),HLOOKUP(Lista!L219,$AO$5:$BA$6,2,0),0)</f>
        <v>0</v>
      </c>
      <c r="M219" s="63">
        <f>IF(ISNUMBER(HLOOKUP(Lista!M219,$AO$5:$BA$6,2,0)),HLOOKUP(Lista!M219,$AO$5:$BA$6,2,0),0)</f>
        <v>0</v>
      </c>
      <c r="N219" s="63">
        <f>IF(ISNUMBER(HLOOKUP(Lista!N219,$AO$5:$BA$6,2,0)),HLOOKUP(Lista!N219,$AO$5:$BA$6,2,0),0)</f>
        <v>0</v>
      </c>
      <c r="O219" s="63">
        <f>IF(ISNUMBER(HLOOKUP(Lista!O219,$AO$5:$BA$6,2,0)),HLOOKUP(Lista!O219,$AO$5:$BA$6,2,0),0)</f>
        <v>0</v>
      </c>
      <c r="P219" s="63">
        <f>IF(ISNUMBER(HLOOKUP(Lista!P219,$AO$5:$BA$6,2,0)),HLOOKUP(Lista!P219,$AO$5:$BA$6,2,0),0)</f>
        <v>0</v>
      </c>
      <c r="Q219" s="63">
        <f>IF(ISNUMBER(HLOOKUP(Lista!Q219,$AO$5:$BA$6,2,0)),HLOOKUP(Lista!Q219,$AO$5:$BA$6,2,0),0)</f>
        <v>0</v>
      </c>
      <c r="R219" s="63">
        <f>IF(ISNUMBER(HLOOKUP(Lista!R219,$AO$5:$BA$6,2,0)),HLOOKUP(Lista!R219,$AO$5:$BA$6,2,0),0)</f>
        <v>0</v>
      </c>
      <c r="S219" s="63">
        <f>IF(ISNUMBER(HLOOKUP(Lista!S219,$AO$5:$BA$6,2,0)),HLOOKUP(Lista!S219,$AO$5:$BA$6,2,0),0)</f>
        <v>0</v>
      </c>
      <c r="T219" s="63">
        <f>IF(ISNUMBER(HLOOKUP(Lista!T219,$AO$5:$BA$6,2,0)),HLOOKUP(Lista!T219,$AO$5:$BA$6,2,0),0)</f>
        <v>0</v>
      </c>
      <c r="U219" s="63">
        <f>IF(ISNUMBER(HLOOKUP(Lista!U219,$AO$5:$BA$6,2,0)),HLOOKUP(Lista!U219,$AO$5:$BA$6,2,0),0)</f>
        <v>0</v>
      </c>
      <c r="V219" s="63">
        <f>IF(ISNUMBER(HLOOKUP(Lista!V219,$AO$5:$BA$6,2,0)),HLOOKUP(Lista!V219,$AO$5:$BA$6,2,0),0)</f>
        <v>0</v>
      </c>
      <c r="W219" s="63">
        <f>IF(ISNUMBER(HLOOKUP(Lista!W219,$AO$5:$BA$6,2,0)),HLOOKUP(Lista!W219,$AO$5:$BA$6,2,0),0)</f>
        <v>0</v>
      </c>
      <c r="X219" s="63">
        <f>IF(ISNUMBER(HLOOKUP(Lista!X219,$AO$5:$BA$6,2,0)),HLOOKUP(Lista!X219,$AO$5:$BA$6,2,0),0)</f>
        <v>0</v>
      </c>
      <c r="Y219" s="63">
        <f>IF(ISNUMBER(HLOOKUP(Lista!Y219,$AO$5:$BA$6,2,0)),HLOOKUP(Lista!Y219,$AO$5:$BA$6,2,0),0)</f>
        <v>0</v>
      </c>
      <c r="Z219" s="63">
        <f>IF(ISNUMBER(HLOOKUP(Lista!Z219,$AO$5:$BA$6,2,0)),HLOOKUP(Lista!Z219,$AO$5:$BA$6,2,0),0)</f>
        <v>0</v>
      </c>
      <c r="AA219" s="63">
        <f>IF(ISNUMBER(HLOOKUP(Lista!AA219,$AO$5:$BA$6,2,0)),HLOOKUP(Lista!AA219,$AO$5:$BA$6,2,0),0)</f>
        <v>0</v>
      </c>
      <c r="AB219" s="63">
        <f>IF(ISNUMBER(HLOOKUP(Lista!AB219,$AO$5:$BA$6,2,0)),HLOOKUP(Lista!AB219,$AO$5:$BA$6,2,0),0)</f>
        <v>0</v>
      </c>
      <c r="AC219" s="63">
        <f>IF(ISNUMBER(HLOOKUP(Lista!AC219,$AO$5:$BA$6,2,0)),HLOOKUP(Lista!AC219,$AO$5:$BA$6,2,0),0)</f>
        <v>0</v>
      </c>
      <c r="AD219" s="63">
        <f>IF(ISNUMBER(HLOOKUP(Lista!AD219,$AO$5:$BA$6,2,0)),HLOOKUP(Lista!AD219,$AO$5:$BA$6,2,0),0)</f>
        <v>0</v>
      </c>
      <c r="AE219" s="63">
        <f>IF(ISNUMBER(HLOOKUP(Lista!AE219,$AO$5:$BA$6,2,0)),HLOOKUP(Lista!AE219,$AO$5:$BA$6,2,0),0)</f>
        <v>0</v>
      </c>
      <c r="AF219" s="63">
        <f>IF(ISNUMBER(HLOOKUP(Lista!AF219,$AO$5:$BA$6,2,0)),HLOOKUP(Lista!AF219,$AO$5:$BA$6,2,0),0)</f>
        <v>0</v>
      </c>
      <c r="AG219" s="63">
        <f>IF(ISNUMBER(HLOOKUP(Lista!AG219,$AO$5:$BA$6,2,0)),HLOOKUP(Lista!AG219,$AO$5:$BA$6,2,0),0)</f>
        <v>0</v>
      </c>
      <c r="AH219" s="63">
        <f>IF(ISNUMBER(HLOOKUP(Lista!AH219,$AO$5:$BA$6,2,0)),HLOOKUP(Lista!AH219,$AO$5:$BA$6,2,0),0)</f>
        <v>0</v>
      </c>
      <c r="AI219" s="63">
        <f>IF(ISNUMBER(HLOOKUP(Lista!AI219,$AO$5:$BA$6,2,0)),HLOOKUP(Lista!AI219,$AO$5:$BA$6,2,0),0)</f>
        <v>0</v>
      </c>
      <c r="AJ219" s="165">
        <f t="shared" ref="AJ219" si="49">SUM(E219:AI221)</f>
        <v>0</v>
      </c>
    </row>
    <row r="220" spans="1:36" ht="13.5" thickBot="1" x14ac:dyDescent="0.25">
      <c r="A220" s="142"/>
      <c r="B220" s="142"/>
      <c r="C220" s="142"/>
      <c r="D220" s="15">
        <v>2</v>
      </c>
      <c r="E220" s="63">
        <f>IF(ISNUMBER(HLOOKUP(Lista!E220,$AO$5:$BA$6,2,0)),HLOOKUP(Lista!E220,$AO$5:$BA$6,2,0),0)</f>
        <v>0</v>
      </c>
      <c r="F220" s="63">
        <f>IF(ISNUMBER(HLOOKUP(Lista!F220,$AO$5:$BA$6,2,0)),HLOOKUP(Lista!F220,$AO$5:$BA$6,2,0),0)</f>
        <v>0</v>
      </c>
      <c r="G220" s="63">
        <f>IF(ISNUMBER(HLOOKUP(Lista!G220,$AO$5:$BA$6,2,0)),HLOOKUP(Lista!G220,$AO$5:$BA$6,2,0),0)</f>
        <v>0</v>
      </c>
      <c r="H220" s="63">
        <f>IF(ISNUMBER(HLOOKUP(Lista!H220,$AO$5:$BA$6,2,0)),HLOOKUP(Lista!H220,$AO$5:$BA$6,2,0),0)</f>
        <v>0</v>
      </c>
      <c r="I220" s="63">
        <f>IF(ISNUMBER(HLOOKUP(Lista!I220,$AO$5:$BA$6,2,0)),HLOOKUP(Lista!I220,$AO$5:$BA$6,2,0),0)</f>
        <v>0</v>
      </c>
      <c r="J220" s="63">
        <f>IF(ISNUMBER(HLOOKUP(Lista!J220,$AO$5:$BA$6,2,0)),HLOOKUP(Lista!J220,$AO$5:$BA$6,2,0),0)</f>
        <v>0</v>
      </c>
      <c r="K220" s="63">
        <f>IF(ISNUMBER(HLOOKUP(Lista!K220,$AO$5:$BA$6,2,0)),HLOOKUP(Lista!K220,$AO$5:$BA$6,2,0),0)</f>
        <v>0</v>
      </c>
      <c r="L220" s="63">
        <f>IF(ISNUMBER(HLOOKUP(Lista!L220,$AO$5:$BA$6,2,0)),HLOOKUP(Lista!L220,$AO$5:$BA$6,2,0),0)</f>
        <v>0</v>
      </c>
      <c r="M220" s="63">
        <f>IF(ISNUMBER(HLOOKUP(Lista!M220,$AO$5:$BA$6,2,0)),HLOOKUP(Lista!M220,$AO$5:$BA$6,2,0),0)</f>
        <v>0</v>
      </c>
      <c r="N220" s="63">
        <f>IF(ISNUMBER(HLOOKUP(Lista!N220,$AO$5:$BA$6,2,0)),HLOOKUP(Lista!N220,$AO$5:$BA$6,2,0),0)</f>
        <v>0</v>
      </c>
      <c r="O220" s="63">
        <f>IF(ISNUMBER(HLOOKUP(Lista!O220,$AO$5:$BA$6,2,0)),HLOOKUP(Lista!O220,$AO$5:$BA$6,2,0),0)</f>
        <v>0</v>
      </c>
      <c r="P220" s="63">
        <f>IF(ISNUMBER(HLOOKUP(Lista!P220,$AO$5:$BA$6,2,0)),HLOOKUP(Lista!P220,$AO$5:$BA$6,2,0),0)</f>
        <v>0</v>
      </c>
      <c r="Q220" s="63">
        <f>IF(ISNUMBER(HLOOKUP(Lista!Q220,$AO$5:$BA$6,2,0)),HLOOKUP(Lista!Q220,$AO$5:$BA$6,2,0),0)</f>
        <v>0</v>
      </c>
      <c r="R220" s="63">
        <f>IF(ISNUMBER(HLOOKUP(Lista!R220,$AO$5:$BA$6,2,0)),HLOOKUP(Lista!R220,$AO$5:$BA$6,2,0),0)</f>
        <v>0</v>
      </c>
      <c r="S220" s="63">
        <f>IF(ISNUMBER(HLOOKUP(Lista!S220,$AO$5:$BA$6,2,0)),HLOOKUP(Lista!S220,$AO$5:$BA$6,2,0),0)</f>
        <v>0</v>
      </c>
      <c r="T220" s="63">
        <f>IF(ISNUMBER(HLOOKUP(Lista!T220,$AO$5:$BA$6,2,0)),HLOOKUP(Lista!T220,$AO$5:$BA$6,2,0),0)</f>
        <v>0</v>
      </c>
      <c r="U220" s="63">
        <f>IF(ISNUMBER(HLOOKUP(Lista!U220,$AO$5:$BA$6,2,0)),HLOOKUP(Lista!U220,$AO$5:$BA$6,2,0),0)</f>
        <v>0</v>
      </c>
      <c r="V220" s="63">
        <f>IF(ISNUMBER(HLOOKUP(Lista!V220,$AO$5:$BA$6,2,0)),HLOOKUP(Lista!V220,$AO$5:$BA$6,2,0),0)</f>
        <v>0</v>
      </c>
      <c r="W220" s="63">
        <f>IF(ISNUMBER(HLOOKUP(Lista!W220,$AO$5:$BA$6,2,0)),HLOOKUP(Lista!W220,$AO$5:$BA$6,2,0),0)</f>
        <v>0</v>
      </c>
      <c r="X220" s="63">
        <f>IF(ISNUMBER(HLOOKUP(Lista!X220,$AO$5:$BA$6,2,0)),HLOOKUP(Lista!X220,$AO$5:$BA$6,2,0),0)</f>
        <v>0</v>
      </c>
      <c r="Y220" s="63">
        <f>IF(ISNUMBER(HLOOKUP(Lista!Y220,$AO$5:$BA$6,2,0)),HLOOKUP(Lista!Y220,$AO$5:$BA$6,2,0),0)</f>
        <v>0</v>
      </c>
      <c r="Z220" s="63">
        <f>IF(ISNUMBER(HLOOKUP(Lista!Z220,$AO$5:$BA$6,2,0)),HLOOKUP(Lista!Z220,$AO$5:$BA$6,2,0),0)</f>
        <v>0</v>
      </c>
      <c r="AA220" s="63">
        <f>IF(ISNUMBER(HLOOKUP(Lista!AA220,$AO$5:$BA$6,2,0)),HLOOKUP(Lista!AA220,$AO$5:$BA$6,2,0),0)</f>
        <v>0</v>
      </c>
      <c r="AB220" s="63">
        <f>IF(ISNUMBER(HLOOKUP(Lista!AB220,$AO$5:$BA$6,2,0)),HLOOKUP(Lista!AB220,$AO$5:$BA$6,2,0),0)</f>
        <v>0</v>
      </c>
      <c r="AC220" s="63">
        <f>IF(ISNUMBER(HLOOKUP(Lista!AC220,$AO$5:$BA$6,2,0)),HLOOKUP(Lista!AC220,$AO$5:$BA$6,2,0),0)</f>
        <v>0</v>
      </c>
      <c r="AD220" s="63">
        <f>IF(ISNUMBER(HLOOKUP(Lista!AD220,$AO$5:$BA$6,2,0)),HLOOKUP(Lista!AD220,$AO$5:$BA$6,2,0),0)</f>
        <v>0</v>
      </c>
      <c r="AE220" s="63">
        <f>IF(ISNUMBER(HLOOKUP(Lista!AE220,$AO$5:$BA$6,2,0)),HLOOKUP(Lista!AE220,$AO$5:$BA$6,2,0),0)</f>
        <v>0</v>
      </c>
      <c r="AF220" s="63">
        <f>IF(ISNUMBER(HLOOKUP(Lista!AF220,$AO$5:$BA$6,2,0)),HLOOKUP(Lista!AF220,$AO$5:$BA$6,2,0),0)</f>
        <v>0</v>
      </c>
      <c r="AG220" s="63">
        <f>IF(ISNUMBER(HLOOKUP(Lista!AG220,$AO$5:$BA$6,2,0)),HLOOKUP(Lista!AG220,$AO$5:$BA$6,2,0),0)</f>
        <v>0</v>
      </c>
      <c r="AH220" s="63">
        <f>IF(ISNUMBER(HLOOKUP(Lista!AH220,$AO$5:$BA$6,2,0)),HLOOKUP(Lista!AH220,$AO$5:$BA$6,2,0),0)</f>
        <v>0</v>
      </c>
      <c r="AI220" s="63">
        <f>IF(ISNUMBER(HLOOKUP(Lista!AI220,$AO$5:$BA$6,2,0)),HLOOKUP(Lista!AI220,$AO$5:$BA$6,2,0),0)</f>
        <v>0</v>
      </c>
      <c r="AJ220" s="145"/>
    </row>
    <row r="221" spans="1:36" ht="13.5" thickBot="1" x14ac:dyDescent="0.25">
      <c r="A221" s="142"/>
      <c r="B221" s="142"/>
      <c r="C221" s="142"/>
      <c r="D221" s="15">
        <v>3</v>
      </c>
      <c r="E221" s="63">
        <f>IF(ISNUMBER(HLOOKUP(Lista!E221,$AO$5:$BA$6,2,0)),HLOOKUP(Lista!E221,$AO$5:$BA$6,2,0),0)</f>
        <v>0</v>
      </c>
      <c r="F221" s="63">
        <f>IF(ISNUMBER(HLOOKUP(Lista!F221,$AO$5:$BA$6,2,0)),HLOOKUP(Lista!F221,$AO$5:$BA$6,2,0),0)</f>
        <v>0</v>
      </c>
      <c r="G221" s="63">
        <f>IF(ISNUMBER(HLOOKUP(Lista!G221,$AO$5:$BA$6,2,0)),HLOOKUP(Lista!G221,$AO$5:$BA$6,2,0),0)</f>
        <v>0</v>
      </c>
      <c r="H221" s="63">
        <f>IF(ISNUMBER(HLOOKUP(Lista!H221,$AO$5:$BA$6,2,0)),HLOOKUP(Lista!H221,$AO$5:$BA$6,2,0),0)</f>
        <v>0</v>
      </c>
      <c r="I221" s="63">
        <f>IF(ISNUMBER(HLOOKUP(Lista!I221,$AO$5:$BA$6,2,0)),HLOOKUP(Lista!I221,$AO$5:$BA$6,2,0),0)</f>
        <v>0</v>
      </c>
      <c r="J221" s="63">
        <f>IF(ISNUMBER(HLOOKUP(Lista!J221,$AO$5:$BA$6,2,0)),HLOOKUP(Lista!J221,$AO$5:$BA$6,2,0),0)</f>
        <v>0</v>
      </c>
      <c r="K221" s="63">
        <f>IF(ISNUMBER(HLOOKUP(Lista!K221,$AO$5:$BA$6,2,0)),HLOOKUP(Lista!K221,$AO$5:$BA$6,2,0),0)</f>
        <v>0</v>
      </c>
      <c r="L221" s="63">
        <f>IF(ISNUMBER(HLOOKUP(Lista!L221,$AO$5:$BA$6,2,0)),HLOOKUP(Lista!L221,$AO$5:$BA$6,2,0),0)</f>
        <v>0</v>
      </c>
      <c r="M221" s="63">
        <f>IF(ISNUMBER(HLOOKUP(Lista!M221,$AO$5:$BA$6,2,0)),HLOOKUP(Lista!M221,$AO$5:$BA$6,2,0),0)</f>
        <v>0</v>
      </c>
      <c r="N221" s="63">
        <f>IF(ISNUMBER(HLOOKUP(Lista!N221,$AO$5:$BA$6,2,0)),HLOOKUP(Lista!N221,$AO$5:$BA$6,2,0),0)</f>
        <v>0</v>
      </c>
      <c r="O221" s="63">
        <f>IF(ISNUMBER(HLOOKUP(Lista!O221,$AO$5:$BA$6,2,0)),HLOOKUP(Lista!O221,$AO$5:$BA$6,2,0),0)</f>
        <v>0</v>
      </c>
      <c r="P221" s="63">
        <f>IF(ISNUMBER(HLOOKUP(Lista!P221,$AO$5:$BA$6,2,0)),HLOOKUP(Lista!P221,$AO$5:$BA$6,2,0),0)</f>
        <v>0</v>
      </c>
      <c r="Q221" s="63">
        <f>IF(ISNUMBER(HLOOKUP(Lista!Q221,$AO$5:$BA$6,2,0)),HLOOKUP(Lista!Q221,$AO$5:$BA$6,2,0),0)</f>
        <v>0</v>
      </c>
      <c r="R221" s="63">
        <f>IF(ISNUMBER(HLOOKUP(Lista!R221,$AO$5:$BA$6,2,0)),HLOOKUP(Lista!R221,$AO$5:$BA$6,2,0),0)</f>
        <v>0</v>
      </c>
      <c r="S221" s="63">
        <f>IF(ISNUMBER(HLOOKUP(Lista!S221,$AO$5:$BA$6,2,0)),HLOOKUP(Lista!S221,$AO$5:$BA$6,2,0),0)</f>
        <v>0</v>
      </c>
      <c r="T221" s="63">
        <f>IF(ISNUMBER(HLOOKUP(Lista!T221,$AO$5:$BA$6,2,0)),HLOOKUP(Lista!T221,$AO$5:$BA$6,2,0),0)</f>
        <v>0</v>
      </c>
      <c r="U221" s="63">
        <f>IF(ISNUMBER(HLOOKUP(Lista!U221,$AO$5:$BA$6,2,0)),HLOOKUP(Lista!U221,$AO$5:$BA$6,2,0),0)</f>
        <v>0</v>
      </c>
      <c r="V221" s="63">
        <f>IF(ISNUMBER(HLOOKUP(Lista!V221,$AO$5:$BA$6,2,0)),HLOOKUP(Lista!V221,$AO$5:$BA$6,2,0),0)</f>
        <v>0</v>
      </c>
      <c r="W221" s="63">
        <f>IF(ISNUMBER(HLOOKUP(Lista!W221,$AO$5:$BA$6,2,0)),HLOOKUP(Lista!W221,$AO$5:$BA$6,2,0),0)</f>
        <v>0</v>
      </c>
      <c r="X221" s="63">
        <f>IF(ISNUMBER(HLOOKUP(Lista!X221,$AO$5:$BA$6,2,0)),HLOOKUP(Lista!X221,$AO$5:$BA$6,2,0),0)</f>
        <v>0</v>
      </c>
      <c r="Y221" s="63">
        <f>IF(ISNUMBER(HLOOKUP(Lista!Y221,$AO$5:$BA$6,2,0)),HLOOKUP(Lista!Y221,$AO$5:$BA$6,2,0),0)</f>
        <v>0</v>
      </c>
      <c r="Z221" s="63">
        <f>IF(ISNUMBER(HLOOKUP(Lista!Z221,$AO$5:$BA$6,2,0)),HLOOKUP(Lista!Z221,$AO$5:$BA$6,2,0),0)</f>
        <v>0</v>
      </c>
      <c r="AA221" s="63">
        <f>IF(ISNUMBER(HLOOKUP(Lista!AA221,$AO$5:$BA$6,2,0)),HLOOKUP(Lista!AA221,$AO$5:$BA$6,2,0),0)</f>
        <v>0</v>
      </c>
      <c r="AB221" s="63">
        <f>IF(ISNUMBER(HLOOKUP(Lista!AB221,$AO$5:$BA$6,2,0)),HLOOKUP(Lista!AB221,$AO$5:$BA$6,2,0),0)</f>
        <v>0</v>
      </c>
      <c r="AC221" s="63">
        <f>IF(ISNUMBER(HLOOKUP(Lista!AC221,$AO$5:$BA$6,2,0)),HLOOKUP(Lista!AC221,$AO$5:$BA$6,2,0),0)</f>
        <v>0</v>
      </c>
      <c r="AD221" s="63">
        <f>IF(ISNUMBER(HLOOKUP(Lista!AD221,$AO$5:$BA$6,2,0)),HLOOKUP(Lista!AD221,$AO$5:$BA$6,2,0),0)</f>
        <v>0</v>
      </c>
      <c r="AE221" s="63">
        <f>IF(ISNUMBER(HLOOKUP(Lista!AE221,$AO$5:$BA$6,2,0)),HLOOKUP(Lista!AE221,$AO$5:$BA$6,2,0),0)</f>
        <v>0</v>
      </c>
      <c r="AF221" s="63">
        <f>IF(ISNUMBER(HLOOKUP(Lista!AF221,$AO$5:$BA$6,2,0)),HLOOKUP(Lista!AF221,$AO$5:$BA$6,2,0),0)</f>
        <v>0</v>
      </c>
      <c r="AG221" s="63">
        <f>IF(ISNUMBER(HLOOKUP(Lista!AG221,$AO$5:$BA$6,2,0)),HLOOKUP(Lista!AG221,$AO$5:$BA$6,2,0),0)</f>
        <v>0</v>
      </c>
      <c r="AH221" s="63">
        <f>IF(ISNUMBER(HLOOKUP(Lista!AH221,$AO$5:$BA$6,2,0)),HLOOKUP(Lista!AH221,$AO$5:$BA$6,2,0),0)</f>
        <v>0</v>
      </c>
      <c r="AI221" s="63">
        <f>IF(ISNUMBER(HLOOKUP(Lista!AI221,$AO$5:$BA$6,2,0)),HLOOKUP(Lista!AI221,$AO$5:$BA$6,2,0),0)</f>
        <v>0</v>
      </c>
      <c r="AJ221" s="166"/>
    </row>
    <row r="222" spans="1:36" ht="13.5" thickBot="1" x14ac:dyDescent="0.25">
      <c r="A222" s="164">
        <f>Lista!A222</f>
        <v>4</v>
      </c>
      <c r="B222" s="164">
        <f>Lista!B222</f>
        <v>0</v>
      </c>
      <c r="C222" s="164">
        <f>Lista!C222</f>
        <v>0</v>
      </c>
      <c r="D222" s="15">
        <v>1</v>
      </c>
      <c r="E222" s="63">
        <f>IF(ISNUMBER(HLOOKUP(Lista!E222,$AO$5:$BA$6,2,0)),HLOOKUP(Lista!E222,$AO$5:$BA$6,2,0),0)</f>
        <v>0</v>
      </c>
      <c r="F222" s="63">
        <f>IF(ISNUMBER(HLOOKUP(Lista!F222,$AO$5:$BA$6,2,0)),HLOOKUP(Lista!F222,$AO$5:$BA$6,2,0),0)</f>
        <v>0</v>
      </c>
      <c r="G222" s="63">
        <f>IF(ISNUMBER(HLOOKUP(Lista!G222,$AO$5:$BA$6,2,0)),HLOOKUP(Lista!G222,$AO$5:$BA$6,2,0),0)</f>
        <v>0</v>
      </c>
      <c r="H222" s="63">
        <f>IF(ISNUMBER(HLOOKUP(Lista!H222,$AO$5:$BA$6,2,0)),HLOOKUP(Lista!H222,$AO$5:$BA$6,2,0),0)</f>
        <v>0</v>
      </c>
      <c r="I222" s="63">
        <f>IF(ISNUMBER(HLOOKUP(Lista!I222,$AO$5:$BA$6,2,0)),HLOOKUP(Lista!I222,$AO$5:$BA$6,2,0),0)</f>
        <v>0</v>
      </c>
      <c r="J222" s="63">
        <f>IF(ISNUMBER(HLOOKUP(Lista!J222,$AO$5:$BA$6,2,0)),HLOOKUP(Lista!J222,$AO$5:$BA$6,2,0),0)</f>
        <v>0</v>
      </c>
      <c r="K222" s="63">
        <f>IF(ISNUMBER(HLOOKUP(Lista!K222,$AO$5:$BA$6,2,0)),HLOOKUP(Lista!K222,$AO$5:$BA$6,2,0),0)</f>
        <v>0</v>
      </c>
      <c r="L222" s="63">
        <f>IF(ISNUMBER(HLOOKUP(Lista!L222,$AO$5:$BA$6,2,0)),HLOOKUP(Lista!L222,$AO$5:$BA$6,2,0),0)</f>
        <v>0</v>
      </c>
      <c r="M222" s="63">
        <f>IF(ISNUMBER(HLOOKUP(Lista!M222,$AO$5:$BA$6,2,0)),HLOOKUP(Lista!M222,$AO$5:$BA$6,2,0),0)</f>
        <v>0</v>
      </c>
      <c r="N222" s="63">
        <f>IF(ISNUMBER(HLOOKUP(Lista!N222,$AO$5:$BA$6,2,0)),HLOOKUP(Lista!N222,$AO$5:$BA$6,2,0),0)</f>
        <v>0</v>
      </c>
      <c r="O222" s="63">
        <f>IF(ISNUMBER(HLOOKUP(Lista!O222,$AO$5:$BA$6,2,0)),HLOOKUP(Lista!O222,$AO$5:$BA$6,2,0),0)</f>
        <v>0</v>
      </c>
      <c r="P222" s="63">
        <f>IF(ISNUMBER(HLOOKUP(Lista!P222,$AO$5:$BA$6,2,0)),HLOOKUP(Lista!P222,$AO$5:$BA$6,2,0),0)</f>
        <v>0</v>
      </c>
      <c r="Q222" s="63">
        <f>IF(ISNUMBER(HLOOKUP(Lista!Q222,$AO$5:$BA$6,2,0)),HLOOKUP(Lista!Q222,$AO$5:$BA$6,2,0),0)</f>
        <v>0</v>
      </c>
      <c r="R222" s="63">
        <f>IF(ISNUMBER(HLOOKUP(Lista!R222,$AO$5:$BA$6,2,0)),HLOOKUP(Lista!R222,$AO$5:$BA$6,2,0),0)</f>
        <v>0</v>
      </c>
      <c r="S222" s="63">
        <f>IF(ISNUMBER(HLOOKUP(Lista!S222,$AO$5:$BA$6,2,0)),HLOOKUP(Lista!S222,$AO$5:$BA$6,2,0),0)</f>
        <v>0</v>
      </c>
      <c r="T222" s="63">
        <f>IF(ISNUMBER(HLOOKUP(Lista!T222,$AO$5:$BA$6,2,0)),HLOOKUP(Lista!T222,$AO$5:$BA$6,2,0),0)</f>
        <v>0</v>
      </c>
      <c r="U222" s="63">
        <f>IF(ISNUMBER(HLOOKUP(Lista!U222,$AO$5:$BA$6,2,0)),HLOOKUP(Lista!U222,$AO$5:$BA$6,2,0),0)</f>
        <v>0</v>
      </c>
      <c r="V222" s="63">
        <f>IF(ISNUMBER(HLOOKUP(Lista!V222,$AO$5:$BA$6,2,0)),HLOOKUP(Lista!V222,$AO$5:$BA$6,2,0),0)</f>
        <v>0</v>
      </c>
      <c r="W222" s="63">
        <f>IF(ISNUMBER(HLOOKUP(Lista!W222,$AO$5:$BA$6,2,0)),HLOOKUP(Lista!W222,$AO$5:$BA$6,2,0),0)</f>
        <v>0</v>
      </c>
      <c r="X222" s="63">
        <f>IF(ISNUMBER(HLOOKUP(Lista!X222,$AO$5:$BA$6,2,0)),HLOOKUP(Lista!X222,$AO$5:$BA$6,2,0),0)</f>
        <v>0</v>
      </c>
      <c r="Y222" s="63">
        <f>IF(ISNUMBER(HLOOKUP(Lista!Y222,$AO$5:$BA$6,2,0)),HLOOKUP(Lista!Y222,$AO$5:$BA$6,2,0),0)</f>
        <v>0</v>
      </c>
      <c r="Z222" s="63">
        <f>IF(ISNUMBER(HLOOKUP(Lista!Z222,$AO$5:$BA$6,2,0)),HLOOKUP(Lista!Z222,$AO$5:$BA$6,2,0),0)</f>
        <v>0</v>
      </c>
      <c r="AA222" s="63">
        <f>IF(ISNUMBER(HLOOKUP(Lista!AA222,$AO$5:$BA$6,2,0)),HLOOKUP(Lista!AA222,$AO$5:$BA$6,2,0),0)</f>
        <v>0</v>
      </c>
      <c r="AB222" s="63">
        <f>IF(ISNUMBER(HLOOKUP(Lista!AB222,$AO$5:$BA$6,2,0)),HLOOKUP(Lista!AB222,$AO$5:$BA$6,2,0),0)</f>
        <v>0</v>
      </c>
      <c r="AC222" s="63">
        <f>IF(ISNUMBER(HLOOKUP(Lista!AC222,$AO$5:$BA$6,2,0)),HLOOKUP(Lista!AC222,$AO$5:$BA$6,2,0),0)</f>
        <v>0</v>
      </c>
      <c r="AD222" s="63">
        <f>IF(ISNUMBER(HLOOKUP(Lista!AD222,$AO$5:$BA$6,2,0)),HLOOKUP(Lista!AD222,$AO$5:$BA$6,2,0),0)</f>
        <v>0</v>
      </c>
      <c r="AE222" s="63">
        <f>IF(ISNUMBER(HLOOKUP(Lista!AE222,$AO$5:$BA$6,2,0)),HLOOKUP(Lista!AE222,$AO$5:$BA$6,2,0),0)</f>
        <v>0</v>
      </c>
      <c r="AF222" s="63">
        <f>IF(ISNUMBER(HLOOKUP(Lista!AF222,$AO$5:$BA$6,2,0)),HLOOKUP(Lista!AF222,$AO$5:$BA$6,2,0),0)</f>
        <v>0</v>
      </c>
      <c r="AG222" s="63">
        <f>IF(ISNUMBER(HLOOKUP(Lista!AG222,$AO$5:$BA$6,2,0)),HLOOKUP(Lista!AG222,$AO$5:$BA$6,2,0),0)</f>
        <v>0</v>
      </c>
      <c r="AH222" s="63">
        <f>IF(ISNUMBER(HLOOKUP(Lista!AH222,$AO$5:$BA$6,2,0)),HLOOKUP(Lista!AH222,$AO$5:$BA$6,2,0),0)</f>
        <v>0</v>
      </c>
      <c r="AI222" s="63">
        <f>IF(ISNUMBER(HLOOKUP(Lista!AI222,$AO$5:$BA$6,2,0)),HLOOKUP(Lista!AI222,$AO$5:$BA$6,2,0),0)</f>
        <v>0</v>
      </c>
      <c r="AJ222" s="165">
        <f t="shared" ref="AJ222" si="50">SUM(E222:AI224)</f>
        <v>0</v>
      </c>
    </row>
    <row r="223" spans="1:36" ht="13.5" thickBot="1" x14ac:dyDescent="0.25">
      <c r="A223" s="142"/>
      <c r="B223" s="142"/>
      <c r="C223" s="142"/>
      <c r="D223" s="15">
        <v>2</v>
      </c>
      <c r="E223" s="63">
        <f>IF(ISNUMBER(HLOOKUP(Lista!E223,$AO$5:$BA$6,2,0)),HLOOKUP(Lista!E223,$AO$5:$BA$6,2,0),0)</f>
        <v>0</v>
      </c>
      <c r="F223" s="63">
        <f>IF(ISNUMBER(HLOOKUP(Lista!F223,$AO$5:$BA$6,2,0)),HLOOKUP(Lista!F223,$AO$5:$BA$6,2,0),0)</f>
        <v>0</v>
      </c>
      <c r="G223" s="63">
        <f>IF(ISNUMBER(HLOOKUP(Lista!G223,$AO$5:$BA$6,2,0)),HLOOKUP(Lista!G223,$AO$5:$BA$6,2,0),0)</f>
        <v>0</v>
      </c>
      <c r="H223" s="63">
        <f>IF(ISNUMBER(HLOOKUP(Lista!H223,$AO$5:$BA$6,2,0)),HLOOKUP(Lista!H223,$AO$5:$BA$6,2,0),0)</f>
        <v>0</v>
      </c>
      <c r="I223" s="63">
        <f>IF(ISNUMBER(HLOOKUP(Lista!I223,$AO$5:$BA$6,2,0)),HLOOKUP(Lista!I223,$AO$5:$BA$6,2,0),0)</f>
        <v>0</v>
      </c>
      <c r="J223" s="63">
        <f>IF(ISNUMBER(HLOOKUP(Lista!J223,$AO$5:$BA$6,2,0)),HLOOKUP(Lista!J223,$AO$5:$BA$6,2,0),0)</f>
        <v>0</v>
      </c>
      <c r="K223" s="63">
        <f>IF(ISNUMBER(HLOOKUP(Lista!K223,$AO$5:$BA$6,2,0)),HLOOKUP(Lista!K223,$AO$5:$BA$6,2,0),0)</f>
        <v>0</v>
      </c>
      <c r="L223" s="63">
        <f>IF(ISNUMBER(HLOOKUP(Lista!L223,$AO$5:$BA$6,2,0)),HLOOKUP(Lista!L223,$AO$5:$BA$6,2,0),0)</f>
        <v>0</v>
      </c>
      <c r="M223" s="63">
        <f>IF(ISNUMBER(HLOOKUP(Lista!M223,$AO$5:$BA$6,2,0)),HLOOKUP(Lista!M223,$AO$5:$BA$6,2,0),0)</f>
        <v>0</v>
      </c>
      <c r="N223" s="63">
        <f>IF(ISNUMBER(HLOOKUP(Lista!N223,$AO$5:$BA$6,2,0)),HLOOKUP(Lista!N223,$AO$5:$BA$6,2,0),0)</f>
        <v>0</v>
      </c>
      <c r="O223" s="63">
        <f>IF(ISNUMBER(HLOOKUP(Lista!O223,$AO$5:$BA$6,2,0)),HLOOKUP(Lista!O223,$AO$5:$BA$6,2,0),0)</f>
        <v>0</v>
      </c>
      <c r="P223" s="63">
        <f>IF(ISNUMBER(HLOOKUP(Lista!P223,$AO$5:$BA$6,2,0)),HLOOKUP(Lista!P223,$AO$5:$BA$6,2,0),0)</f>
        <v>0</v>
      </c>
      <c r="Q223" s="63">
        <f>IF(ISNUMBER(HLOOKUP(Lista!Q223,$AO$5:$BA$6,2,0)),HLOOKUP(Lista!Q223,$AO$5:$BA$6,2,0),0)</f>
        <v>0</v>
      </c>
      <c r="R223" s="63">
        <f>IF(ISNUMBER(HLOOKUP(Lista!R223,$AO$5:$BA$6,2,0)),HLOOKUP(Lista!R223,$AO$5:$BA$6,2,0),0)</f>
        <v>0</v>
      </c>
      <c r="S223" s="63">
        <f>IF(ISNUMBER(HLOOKUP(Lista!S223,$AO$5:$BA$6,2,0)),HLOOKUP(Lista!S223,$AO$5:$BA$6,2,0),0)</f>
        <v>0</v>
      </c>
      <c r="T223" s="63">
        <f>IF(ISNUMBER(HLOOKUP(Lista!T223,$AO$5:$BA$6,2,0)),HLOOKUP(Lista!T223,$AO$5:$BA$6,2,0),0)</f>
        <v>0</v>
      </c>
      <c r="U223" s="63">
        <f>IF(ISNUMBER(HLOOKUP(Lista!U223,$AO$5:$BA$6,2,0)),HLOOKUP(Lista!U223,$AO$5:$BA$6,2,0),0)</f>
        <v>0</v>
      </c>
      <c r="V223" s="63">
        <f>IF(ISNUMBER(HLOOKUP(Lista!V223,$AO$5:$BA$6,2,0)),HLOOKUP(Lista!V223,$AO$5:$BA$6,2,0),0)</f>
        <v>0</v>
      </c>
      <c r="W223" s="63">
        <f>IF(ISNUMBER(HLOOKUP(Lista!W223,$AO$5:$BA$6,2,0)),HLOOKUP(Lista!W223,$AO$5:$BA$6,2,0),0)</f>
        <v>0</v>
      </c>
      <c r="X223" s="63">
        <f>IF(ISNUMBER(HLOOKUP(Lista!X223,$AO$5:$BA$6,2,0)),HLOOKUP(Lista!X223,$AO$5:$BA$6,2,0),0)</f>
        <v>0</v>
      </c>
      <c r="Y223" s="63">
        <f>IF(ISNUMBER(HLOOKUP(Lista!Y223,$AO$5:$BA$6,2,0)),HLOOKUP(Lista!Y223,$AO$5:$BA$6,2,0),0)</f>
        <v>0</v>
      </c>
      <c r="Z223" s="63">
        <f>IF(ISNUMBER(HLOOKUP(Lista!Z223,$AO$5:$BA$6,2,0)),HLOOKUP(Lista!Z223,$AO$5:$BA$6,2,0),0)</f>
        <v>0</v>
      </c>
      <c r="AA223" s="63">
        <f>IF(ISNUMBER(HLOOKUP(Lista!AA223,$AO$5:$BA$6,2,0)),HLOOKUP(Lista!AA223,$AO$5:$BA$6,2,0),0)</f>
        <v>0</v>
      </c>
      <c r="AB223" s="63">
        <f>IF(ISNUMBER(HLOOKUP(Lista!AB223,$AO$5:$BA$6,2,0)),HLOOKUP(Lista!AB223,$AO$5:$BA$6,2,0),0)</f>
        <v>0</v>
      </c>
      <c r="AC223" s="63">
        <f>IF(ISNUMBER(HLOOKUP(Lista!AC223,$AO$5:$BA$6,2,0)),HLOOKUP(Lista!AC223,$AO$5:$BA$6,2,0),0)</f>
        <v>0</v>
      </c>
      <c r="AD223" s="63">
        <f>IF(ISNUMBER(HLOOKUP(Lista!AD223,$AO$5:$BA$6,2,0)),HLOOKUP(Lista!AD223,$AO$5:$BA$6,2,0),0)</f>
        <v>0</v>
      </c>
      <c r="AE223" s="63">
        <f>IF(ISNUMBER(HLOOKUP(Lista!AE223,$AO$5:$BA$6,2,0)),HLOOKUP(Lista!AE223,$AO$5:$BA$6,2,0),0)</f>
        <v>0</v>
      </c>
      <c r="AF223" s="63">
        <f>IF(ISNUMBER(HLOOKUP(Lista!AF223,$AO$5:$BA$6,2,0)),HLOOKUP(Lista!AF223,$AO$5:$BA$6,2,0),0)</f>
        <v>0</v>
      </c>
      <c r="AG223" s="63">
        <f>IF(ISNUMBER(HLOOKUP(Lista!AG223,$AO$5:$BA$6,2,0)),HLOOKUP(Lista!AG223,$AO$5:$BA$6,2,0),0)</f>
        <v>0</v>
      </c>
      <c r="AH223" s="63">
        <f>IF(ISNUMBER(HLOOKUP(Lista!AH223,$AO$5:$BA$6,2,0)),HLOOKUP(Lista!AH223,$AO$5:$BA$6,2,0),0)</f>
        <v>0</v>
      </c>
      <c r="AI223" s="63">
        <f>IF(ISNUMBER(HLOOKUP(Lista!AI223,$AO$5:$BA$6,2,0)),HLOOKUP(Lista!AI223,$AO$5:$BA$6,2,0),0)</f>
        <v>0</v>
      </c>
      <c r="AJ223" s="145"/>
    </row>
    <row r="224" spans="1:36" ht="13.5" thickBot="1" x14ac:dyDescent="0.25">
      <c r="A224" s="142"/>
      <c r="B224" s="142"/>
      <c r="C224" s="142"/>
      <c r="D224" s="15">
        <v>3</v>
      </c>
      <c r="E224" s="63">
        <f>IF(ISNUMBER(HLOOKUP(Lista!E224,$AO$5:$BA$6,2,0)),HLOOKUP(Lista!E224,$AO$5:$BA$6,2,0),0)</f>
        <v>0</v>
      </c>
      <c r="F224" s="63">
        <f>IF(ISNUMBER(HLOOKUP(Lista!F224,$AO$5:$BA$6,2,0)),HLOOKUP(Lista!F224,$AO$5:$BA$6,2,0),0)</f>
        <v>0</v>
      </c>
      <c r="G224" s="63">
        <f>IF(ISNUMBER(HLOOKUP(Lista!G224,$AO$5:$BA$6,2,0)),HLOOKUP(Lista!G224,$AO$5:$BA$6,2,0),0)</f>
        <v>0</v>
      </c>
      <c r="H224" s="63">
        <f>IF(ISNUMBER(HLOOKUP(Lista!H224,$AO$5:$BA$6,2,0)),HLOOKUP(Lista!H224,$AO$5:$BA$6,2,0),0)</f>
        <v>0</v>
      </c>
      <c r="I224" s="63">
        <f>IF(ISNUMBER(HLOOKUP(Lista!I224,$AO$5:$BA$6,2,0)),HLOOKUP(Lista!I224,$AO$5:$BA$6,2,0),0)</f>
        <v>0</v>
      </c>
      <c r="J224" s="63">
        <f>IF(ISNUMBER(HLOOKUP(Lista!J224,$AO$5:$BA$6,2,0)),HLOOKUP(Lista!J224,$AO$5:$BA$6,2,0),0)</f>
        <v>0</v>
      </c>
      <c r="K224" s="63">
        <f>IF(ISNUMBER(HLOOKUP(Lista!K224,$AO$5:$BA$6,2,0)),HLOOKUP(Lista!K224,$AO$5:$BA$6,2,0),0)</f>
        <v>0</v>
      </c>
      <c r="L224" s="63">
        <f>IF(ISNUMBER(HLOOKUP(Lista!L224,$AO$5:$BA$6,2,0)),HLOOKUP(Lista!L224,$AO$5:$BA$6,2,0),0)</f>
        <v>0</v>
      </c>
      <c r="M224" s="63">
        <f>IF(ISNUMBER(HLOOKUP(Lista!M224,$AO$5:$BA$6,2,0)),HLOOKUP(Lista!M224,$AO$5:$BA$6,2,0),0)</f>
        <v>0</v>
      </c>
      <c r="N224" s="63">
        <f>IF(ISNUMBER(HLOOKUP(Lista!N224,$AO$5:$BA$6,2,0)),HLOOKUP(Lista!N224,$AO$5:$BA$6,2,0),0)</f>
        <v>0</v>
      </c>
      <c r="O224" s="63">
        <f>IF(ISNUMBER(HLOOKUP(Lista!O224,$AO$5:$BA$6,2,0)),HLOOKUP(Lista!O224,$AO$5:$BA$6,2,0),0)</f>
        <v>0</v>
      </c>
      <c r="P224" s="63">
        <f>IF(ISNUMBER(HLOOKUP(Lista!P224,$AO$5:$BA$6,2,0)),HLOOKUP(Lista!P224,$AO$5:$BA$6,2,0),0)</f>
        <v>0</v>
      </c>
      <c r="Q224" s="63">
        <f>IF(ISNUMBER(HLOOKUP(Lista!Q224,$AO$5:$BA$6,2,0)),HLOOKUP(Lista!Q224,$AO$5:$BA$6,2,0),0)</f>
        <v>0</v>
      </c>
      <c r="R224" s="63">
        <f>IF(ISNUMBER(HLOOKUP(Lista!R224,$AO$5:$BA$6,2,0)),HLOOKUP(Lista!R224,$AO$5:$BA$6,2,0),0)</f>
        <v>0</v>
      </c>
      <c r="S224" s="63">
        <f>IF(ISNUMBER(HLOOKUP(Lista!S224,$AO$5:$BA$6,2,0)),HLOOKUP(Lista!S224,$AO$5:$BA$6,2,0),0)</f>
        <v>0</v>
      </c>
      <c r="T224" s="63">
        <f>IF(ISNUMBER(HLOOKUP(Lista!T224,$AO$5:$BA$6,2,0)),HLOOKUP(Lista!T224,$AO$5:$BA$6,2,0),0)</f>
        <v>0</v>
      </c>
      <c r="U224" s="63">
        <f>IF(ISNUMBER(HLOOKUP(Lista!U224,$AO$5:$BA$6,2,0)),HLOOKUP(Lista!U224,$AO$5:$BA$6,2,0),0)</f>
        <v>0</v>
      </c>
      <c r="V224" s="63">
        <f>IF(ISNUMBER(HLOOKUP(Lista!V224,$AO$5:$BA$6,2,0)),HLOOKUP(Lista!V224,$AO$5:$BA$6,2,0),0)</f>
        <v>0</v>
      </c>
      <c r="W224" s="63">
        <f>IF(ISNUMBER(HLOOKUP(Lista!W224,$AO$5:$BA$6,2,0)),HLOOKUP(Lista!W224,$AO$5:$BA$6,2,0),0)</f>
        <v>0</v>
      </c>
      <c r="X224" s="63">
        <f>IF(ISNUMBER(HLOOKUP(Lista!X224,$AO$5:$BA$6,2,0)),HLOOKUP(Lista!X224,$AO$5:$BA$6,2,0),0)</f>
        <v>0</v>
      </c>
      <c r="Y224" s="63">
        <f>IF(ISNUMBER(HLOOKUP(Lista!Y224,$AO$5:$BA$6,2,0)),HLOOKUP(Lista!Y224,$AO$5:$BA$6,2,0),0)</f>
        <v>0</v>
      </c>
      <c r="Z224" s="63">
        <f>IF(ISNUMBER(HLOOKUP(Lista!Z224,$AO$5:$BA$6,2,0)),HLOOKUP(Lista!Z224,$AO$5:$BA$6,2,0),0)</f>
        <v>0</v>
      </c>
      <c r="AA224" s="63">
        <f>IF(ISNUMBER(HLOOKUP(Lista!AA224,$AO$5:$BA$6,2,0)),HLOOKUP(Lista!AA224,$AO$5:$BA$6,2,0),0)</f>
        <v>0</v>
      </c>
      <c r="AB224" s="63">
        <f>IF(ISNUMBER(HLOOKUP(Lista!AB224,$AO$5:$BA$6,2,0)),HLOOKUP(Lista!AB224,$AO$5:$BA$6,2,0),0)</f>
        <v>0</v>
      </c>
      <c r="AC224" s="63">
        <f>IF(ISNUMBER(HLOOKUP(Lista!AC224,$AO$5:$BA$6,2,0)),HLOOKUP(Lista!AC224,$AO$5:$BA$6,2,0),0)</f>
        <v>0</v>
      </c>
      <c r="AD224" s="63">
        <f>IF(ISNUMBER(HLOOKUP(Lista!AD224,$AO$5:$BA$6,2,0)),HLOOKUP(Lista!AD224,$AO$5:$BA$6,2,0),0)</f>
        <v>0</v>
      </c>
      <c r="AE224" s="63">
        <f>IF(ISNUMBER(HLOOKUP(Lista!AE224,$AO$5:$BA$6,2,0)),HLOOKUP(Lista!AE224,$AO$5:$BA$6,2,0),0)</f>
        <v>0</v>
      </c>
      <c r="AF224" s="63">
        <f>IF(ISNUMBER(HLOOKUP(Lista!AF224,$AO$5:$BA$6,2,0)),HLOOKUP(Lista!AF224,$AO$5:$BA$6,2,0),0)</f>
        <v>0</v>
      </c>
      <c r="AG224" s="63">
        <f>IF(ISNUMBER(HLOOKUP(Lista!AG224,$AO$5:$BA$6,2,0)),HLOOKUP(Lista!AG224,$AO$5:$BA$6,2,0),0)</f>
        <v>0</v>
      </c>
      <c r="AH224" s="63">
        <f>IF(ISNUMBER(HLOOKUP(Lista!AH224,$AO$5:$BA$6,2,0)),HLOOKUP(Lista!AH224,$AO$5:$BA$6,2,0),0)</f>
        <v>0</v>
      </c>
      <c r="AI224" s="63">
        <f>IF(ISNUMBER(HLOOKUP(Lista!AI224,$AO$5:$BA$6,2,0)),HLOOKUP(Lista!AI224,$AO$5:$BA$6,2,0),0)</f>
        <v>0</v>
      </c>
      <c r="AJ224" s="166"/>
    </row>
    <row r="225" spans="1:36" ht="13.5" thickBot="1" x14ac:dyDescent="0.25">
      <c r="A225" s="152">
        <v>8</v>
      </c>
      <c r="B225" s="160"/>
      <c r="C225" s="160"/>
      <c r="D225" s="16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35">
        <v>0</v>
      </c>
    </row>
    <row r="226" spans="1:36" ht="13.5" thickBot="1" x14ac:dyDescent="0.25">
      <c r="A226" s="171" t="str">
        <f>Lista!A226</f>
        <v>Scharman Dorris - Solon</v>
      </c>
      <c r="B226" s="172"/>
      <c r="C226" s="173"/>
      <c r="D226" s="29"/>
      <c r="E226" s="63">
        <f>Lista!E226</f>
        <v>1</v>
      </c>
      <c r="F226" s="63">
        <f>Lista!F226</f>
        <v>2</v>
      </c>
      <c r="G226" s="63">
        <f>Lista!G226</f>
        <v>3</v>
      </c>
      <c r="H226" s="63">
        <f>Lista!H226</f>
        <v>4</v>
      </c>
      <c r="I226" s="63">
        <f>Lista!I226</f>
        <v>5</v>
      </c>
      <c r="J226" s="63">
        <f>Lista!J226</f>
        <v>6</v>
      </c>
      <c r="K226" s="63">
        <f>Lista!K226</f>
        <v>7</v>
      </c>
      <c r="L226" s="63">
        <f>Lista!L226</f>
        <v>8</v>
      </c>
      <c r="M226" s="63">
        <f>Lista!M226</f>
        <v>9</v>
      </c>
      <c r="N226" s="63">
        <f>Lista!N226</f>
        <v>10</v>
      </c>
      <c r="O226" s="63">
        <f>Lista!O226</f>
        <v>11</v>
      </c>
      <c r="P226" s="63">
        <f>Lista!P226</f>
        <v>12</v>
      </c>
      <c r="Q226" s="63">
        <f>Lista!Q226</f>
        <v>13</v>
      </c>
      <c r="R226" s="63">
        <f>Lista!R226</f>
        <v>14</v>
      </c>
      <c r="S226" s="63">
        <f>Lista!S226</f>
        <v>15</v>
      </c>
      <c r="T226" s="63">
        <f>Lista!T226</f>
        <v>16</v>
      </c>
      <c r="U226" s="63">
        <f>Lista!U226</f>
        <v>17</v>
      </c>
      <c r="V226" s="63">
        <f>Lista!V226</f>
        <v>18</v>
      </c>
      <c r="W226" s="63">
        <f>Lista!W226</f>
        <v>19</v>
      </c>
      <c r="X226" s="63">
        <f>Lista!X226</f>
        <v>20</v>
      </c>
      <c r="Y226" s="63">
        <f>Lista!Y226</f>
        <v>21</v>
      </c>
      <c r="Z226" s="63">
        <f>Lista!Z226</f>
        <v>22</v>
      </c>
      <c r="AA226" s="63">
        <f>Lista!AA226</f>
        <v>23</v>
      </c>
      <c r="AB226" s="63">
        <f>Lista!AB226</f>
        <v>24</v>
      </c>
      <c r="AC226" s="63">
        <f>Lista!AC226</f>
        <v>25</v>
      </c>
      <c r="AD226" s="63">
        <f>Lista!AD226</f>
        <v>26</v>
      </c>
      <c r="AE226" s="63">
        <f>Lista!AE226</f>
        <v>27</v>
      </c>
      <c r="AF226" s="63">
        <f>Lista!AF226</f>
        <v>28</v>
      </c>
      <c r="AG226" s="63">
        <f>Lista!AG226</f>
        <v>29</v>
      </c>
      <c r="AH226" s="63">
        <f>Lista!AH226</f>
        <v>30</v>
      </c>
      <c r="AI226" s="63">
        <f>Lista!AI226</f>
        <v>31</v>
      </c>
      <c r="AJ226" s="31" t="str">
        <f>$AJ$1</f>
        <v>BO</v>
      </c>
    </row>
    <row r="227" spans="1:36" ht="13.5" thickBot="1" x14ac:dyDescent="0.25">
      <c r="A227" s="164">
        <f>Lista!A227</f>
        <v>1</v>
      </c>
      <c r="B227" s="164">
        <f>Lista!B227</f>
        <v>0</v>
      </c>
      <c r="C227" s="164">
        <f>Lista!C227</f>
        <v>0</v>
      </c>
      <c r="D227" s="14">
        <v>1</v>
      </c>
      <c r="E227" s="63">
        <f>IF(ISNUMBER(HLOOKUP(Lista!E227,$AO$5:$BA$6,2,0)),HLOOKUP(Lista!E227,$AO$5:$BA$6,2,0),0)</f>
        <v>0</v>
      </c>
      <c r="F227" s="63">
        <f>IF(ISNUMBER(HLOOKUP(Lista!F227,$AO$5:$BA$6,2,0)),HLOOKUP(Lista!F227,$AO$5:$BA$6,2,0),0)</f>
        <v>0</v>
      </c>
      <c r="G227" s="63">
        <f>IF(ISNUMBER(HLOOKUP(Lista!G227,$AO$5:$BA$6,2,0)),HLOOKUP(Lista!G227,$AO$5:$BA$6,2,0),0)</f>
        <v>0</v>
      </c>
      <c r="H227" s="63">
        <f>IF(ISNUMBER(HLOOKUP(Lista!H227,$AO$5:$BA$6,2,0)),HLOOKUP(Lista!H227,$AO$5:$BA$6,2,0),0)</f>
        <v>0</v>
      </c>
      <c r="I227" s="63">
        <f>IF(ISNUMBER(HLOOKUP(Lista!I227,$AO$5:$BA$6,2,0)),HLOOKUP(Lista!I227,$AO$5:$BA$6,2,0),0)</f>
        <v>0</v>
      </c>
      <c r="J227" s="63">
        <f>IF(ISNUMBER(HLOOKUP(Lista!J227,$AO$5:$BA$6,2,0)),HLOOKUP(Lista!J227,$AO$5:$BA$6,2,0),0)</f>
        <v>0</v>
      </c>
      <c r="K227" s="63">
        <f>IF(ISNUMBER(HLOOKUP(Lista!K227,$AO$5:$BA$6,2,0)),HLOOKUP(Lista!K227,$AO$5:$BA$6,2,0),0)</f>
        <v>0</v>
      </c>
      <c r="L227" s="63">
        <f>IF(ISNUMBER(HLOOKUP(Lista!L227,$AO$5:$BA$6,2,0)),HLOOKUP(Lista!L227,$AO$5:$BA$6,2,0),0)</f>
        <v>0</v>
      </c>
      <c r="M227" s="63">
        <f>IF(ISNUMBER(HLOOKUP(Lista!M227,$AO$5:$BA$6,2,0)),HLOOKUP(Lista!M227,$AO$5:$BA$6,2,0),0)</f>
        <v>0</v>
      </c>
      <c r="N227" s="63">
        <f>IF(ISNUMBER(HLOOKUP(Lista!N227,$AO$5:$BA$6,2,0)),HLOOKUP(Lista!N227,$AO$5:$BA$6,2,0),0)</f>
        <v>0</v>
      </c>
      <c r="O227" s="63">
        <f>IF(ISNUMBER(HLOOKUP(Lista!O227,$AO$5:$BA$6,2,0)),HLOOKUP(Lista!O227,$AO$5:$BA$6,2,0),0)</f>
        <v>0</v>
      </c>
      <c r="P227" s="63">
        <f>IF(ISNUMBER(HLOOKUP(Lista!P227,$AO$5:$BA$6,2,0)),HLOOKUP(Lista!P227,$AO$5:$BA$6,2,0),0)</f>
        <v>0</v>
      </c>
      <c r="Q227" s="63">
        <f>IF(ISNUMBER(HLOOKUP(Lista!Q227,$AO$5:$BA$6,2,0)),HLOOKUP(Lista!Q227,$AO$5:$BA$6,2,0),0)</f>
        <v>0</v>
      </c>
      <c r="R227" s="63">
        <f>IF(ISNUMBER(HLOOKUP(Lista!R227,$AO$5:$BA$6,2,0)),HLOOKUP(Lista!R227,$AO$5:$BA$6,2,0),0)</f>
        <v>0</v>
      </c>
      <c r="S227" s="63">
        <f>IF(ISNUMBER(HLOOKUP(Lista!S227,$AO$5:$BA$6,2,0)),HLOOKUP(Lista!S227,$AO$5:$BA$6,2,0),0)</f>
        <v>0</v>
      </c>
      <c r="T227" s="63">
        <f>IF(ISNUMBER(HLOOKUP(Lista!T227,$AO$5:$BA$6,2,0)),HLOOKUP(Lista!T227,$AO$5:$BA$6,2,0),0)</f>
        <v>0</v>
      </c>
      <c r="U227" s="63">
        <f>IF(ISNUMBER(HLOOKUP(Lista!U227,$AO$5:$BA$6,2,0)),HLOOKUP(Lista!U227,$AO$5:$BA$6,2,0),0)</f>
        <v>0</v>
      </c>
      <c r="V227" s="63">
        <f>IF(ISNUMBER(HLOOKUP(Lista!V227,$AO$5:$BA$6,2,0)),HLOOKUP(Lista!V227,$AO$5:$BA$6,2,0),0)</f>
        <v>0</v>
      </c>
      <c r="W227" s="63">
        <f>IF(ISNUMBER(HLOOKUP(Lista!W227,$AO$5:$BA$6,2,0)),HLOOKUP(Lista!W227,$AO$5:$BA$6,2,0),0)</f>
        <v>0</v>
      </c>
      <c r="X227" s="63">
        <f>IF(ISNUMBER(HLOOKUP(Lista!X227,$AO$5:$BA$6,2,0)),HLOOKUP(Lista!X227,$AO$5:$BA$6,2,0),0)</f>
        <v>0</v>
      </c>
      <c r="Y227" s="63">
        <f>IF(ISNUMBER(HLOOKUP(Lista!Y227,$AO$5:$BA$6,2,0)),HLOOKUP(Lista!Y227,$AO$5:$BA$6,2,0),0)</f>
        <v>0</v>
      </c>
      <c r="Z227" s="63">
        <f>IF(ISNUMBER(HLOOKUP(Lista!Z227,$AO$5:$BA$6,2,0)),HLOOKUP(Lista!Z227,$AO$5:$BA$6,2,0),0)</f>
        <v>0</v>
      </c>
      <c r="AA227" s="63">
        <f>IF(ISNUMBER(HLOOKUP(Lista!AA227,$AO$5:$BA$6,2,0)),HLOOKUP(Lista!AA227,$AO$5:$BA$6,2,0),0)</f>
        <v>0</v>
      </c>
      <c r="AB227" s="63">
        <f>IF(ISNUMBER(HLOOKUP(Lista!AB227,$AO$5:$BA$6,2,0)),HLOOKUP(Lista!AB227,$AO$5:$BA$6,2,0),0)</f>
        <v>0</v>
      </c>
      <c r="AC227" s="63">
        <f>IF(ISNUMBER(HLOOKUP(Lista!AC227,$AO$5:$BA$6,2,0)),HLOOKUP(Lista!AC227,$AO$5:$BA$6,2,0),0)</f>
        <v>0</v>
      </c>
      <c r="AD227" s="63">
        <f>IF(ISNUMBER(HLOOKUP(Lista!AD227,$AO$5:$BA$6,2,0)),HLOOKUP(Lista!AD227,$AO$5:$BA$6,2,0),0)</f>
        <v>0</v>
      </c>
      <c r="AE227" s="63">
        <f>IF(ISNUMBER(HLOOKUP(Lista!AE227,$AO$5:$BA$6,2,0)),HLOOKUP(Lista!AE227,$AO$5:$BA$6,2,0),0)</f>
        <v>0</v>
      </c>
      <c r="AF227" s="63">
        <f>IF(ISNUMBER(HLOOKUP(Lista!AF227,$AO$5:$BA$6,2,0)),HLOOKUP(Lista!AF227,$AO$5:$BA$6,2,0),0)</f>
        <v>0</v>
      </c>
      <c r="AG227" s="63">
        <f>IF(ISNUMBER(HLOOKUP(Lista!AG227,$AO$5:$BA$6,2,0)),HLOOKUP(Lista!AG227,$AO$5:$BA$6,2,0),0)</f>
        <v>0</v>
      </c>
      <c r="AH227" s="63">
        <f>IF(ISNUMBER(HLOOKUP(Lista!AH227,$AO$5:$BA$6,2,0)),HLOOKUP(Lista!AH227,$AO$5:$BA$6,2,0),0)</f>
        <v>0</v>
      </c>
      <c r="AI227" s="63">
        <f>IF(ISNUMBER(HLOOKUP(Lista!AI227,$AO$5:$BA$6,2,0)),HLOOKUP(Lista!AI227,$AO$5:$BA$6,2,0),0)</f>
        <v>0</v>
      </c>
      <c r="AJ227" s="165">
        <f>SUM(E227:AI229)</f>
        <v>0</v>
      </c>
    </row>
    <row r="228" spans="1:36" ht="13.5" thickBot="1" x14ac:dyDescent="0.25">
      <c r="A228" s="142"/>
      <c r="B228" s="142"/>
      <c r="C228" s="142"/>
      <c r="D228" s="15">
        <v>2</v>
      </c>
      <c r="E228" s="63">
        <f>IF(ISNUMBER(HLOOKUP(Lista!E228,$AO$5:$BA$6,2,0)),HLOOKUP(Lista!E228,$AO$5:$BA$6,2,0),0)</f>
        <v>0</v>
      </c>
      <c r="F228" s="63">
        <f>IF(ISNUMBER(HLOOKUP(Lista!F228,$AO$5:$BA$6,2,0)),HLOOKUP(Lista!F228,$AO$5:$BA$6,2,0),0)</f>
        <v>0</v>
      </c>
      <c r="G228" s="63">
        <f>IF(ISNUMBER(HLOOKUP(Lista!G228,$AO$5:$BA$6,2,0)),HLOOKUP(Lista!G228,$AO$5:$BA$6,2,0),0)</f>
        <v>0</v>
      </c>
      <c r="H228" s="63">
        <f>IF(ISNUMBER(HLOOKUP(Lista!H228,$AO$5:$BA$6,2,0)),HLOOKUP(Lista!H228,$AO$5:$BA$6,2,0),0)</f>
        <v>0</v>
      </c>
      <c r="I228" s="63">
        <f>IF(ISNUMBER(HLOOKUP(Lista!I228,$AO$5:$BA$6,2,0)),HLOOKUP(Lista!I228,$AO$5:$BA$6,2,0),0)</f>
        <v>0</v>
      </c>
      <c r="J228" s="63">
        <f>IF(ISNUMBER(HLOOKUP(Lista!J228,$AO$5:$BA$6,2,0)),HLOOKUP(Lista!J228,$AO$5:$BA$6,2,0),0)</f>
        <v>0</v>
      </c>
      <c r="K228" s="63">
        <f>IF(ISNUMBER(HLOOKUP(Lista!K228,$AO$5:$BA$6,2,0)),HLOOKUP(Lista!K228,$AO$5:$BA$6,2,0),0)</f>
        <v>0</v>
      </c>
      <c r="L228" s="63">
        <f>IF(ISNUMBER(HLOOKUP(Lista!L228,$AO$5:$BA$6,2,0)),HLOOKUP(Lista!L228,$AO$5:$BA$6,2,0),0)</f>
        <v>0</v>
      </c>
      <c r="M228" s="63">
        <f>IF(ISNUMBER(HLOOKUP(Lista!M228,$AO$5:$BA$6,2,0)),HLOOKUP(Lista!M228,$AO$5:$BA$6,2,0),0)</f>
        <v>0</v>
      </c>
      <c r="N228" s="63">
        <f>IF(ISNUMBER(HLOOKUP(Lista!N228,$AO$5:$BA$6,2,0)),HLOOKUP(Lista!N228,$AO$5:$BA$6,2,0),0)</f>
        <v>0</v>
      </c>
      <c r="O228" s="63">
        <f>IF(ISNUMBER(HLOOKUP(Lista!O228,$AO$5:$BA$6,2,0)),HLOOKUP(Lista!O228,$AO$5:$BA$6,2,0),0)</f>
        <v>0</v>
      </c>
      <c r="P228" s="63">
        <f>IF(ISNUMBER(HLOOKUP(Lista!P228,$AO$5:$BA$6,2,0)),HLOOKUP(Lista!P228,$AO$5:$BA$6,2,0),0)</f>
        <v>0</v>
      </c>
      <c r="Q228" s="63">
        <f>IF(ISNUMBER(HLOOKUP(Lista!Q228,$AO$5:$BA$6,2,0)),HLOOKUP(Lista!Q228,$AO$5:$BA$6,2,0),0)</f>
        <v>0</v>
      </c>
      <c r="R228" s="63">
        <f>IF(ISNUMBER(HLOOKUP(Lista!R228,$AO$5:$BA$6,2,0)),HLOOKUP(Lista!R228,$AO$5:$BA$6,2,0),0)</f>
        <v>0</v>
      </c>
      <c r="S228" s="63">
        <f>IF(ISNUMBER(HLOOKUP(Lista!S228,$AO$5:$BA$6,2,0)),HLOOKUP(Lista!S228,$AO$5:$BA$6,2,0),0)</f>
        <v>0</v>
      </c>
      <c r="T228" s="63">
        <f>IF(ISNUMBER(HLOOKUP(Lista!T228,$AO$5:$BA$6,2,0)),HLOOKUP(Lista!T228,$AO$5:$BA$6,2,0),0)</f>
        <v>0</v>
      </c>
      <c r="U228" s="63">
        <f>IF(ISNUMBER(HLOOKUP(Lista!U228,$AO$5:$BA$6,2,0)),HLOOKUP(Lista!U228,$AO$5:$BA$6,2,0),0)</f>
        <v>0</v>
      </c>
      <c r="V228" s="63">
        <f>IF(ISNUMBER(HLOOKUP(Lista!V228,$AO$5:$BA$6,2,0)),HLOOKUP(Lista!V228,$AO$5:$BA$6,2,0),0)</f>
        <v>0</v>
      </c>
      <c r="W228" s="63">
        <f>IF(ISNUMBER(HLOOKUP(Lista!W228,$AO$5:$BA$6,2,0)),HLOOKUP(Lista!W228,$AO$5:$BA$6,2,0),0)</f>
        <v>0</v>
      </c>
      <c r="X228" s="63">
        <f>IF(ISNUMBER(HLOOKUP(Lista!X228,$AO$5:$BA$6,2,0)),HLOOKUP(Lista!X228,$AO$5:$BA$6,2,0),0)</f>
        <v>0</v>
      </c>
      <c r="Y228" s="63">
        <f>IF(ISNUMBER(HLOOKUP(Lista!Y228,$AO$5:$BA$6,2,0)),HLOOKUP(Lista!Y228,$AO$5:$BA$6,2,0),0)</f>
        <v>0</v>
      </c>
      <c r="Z228" s="63">
        <f>IF(ISNUMBER(HLOOKUP(Lista!Z228,$AO$5:$BA$6,2,0)),HLOOKUP(Lista!Z228,$AO$5:$BA$6,2,0),0)</f>
        <v>0</v>
      </c>
      <c r="AA228" s="63">
        <f>IF(ISNUMBER(HLOOKUP(Lista!AA228,$AO$5:$BA$6,2,0)),HLOOKUP(Lista!AA228,$AO$5:$BA$6,2,0),0)</f>
        <v>0</v>
      </c>
      <c r="AB228" s="63">
        <f>IF(ISNUMBER(HLOOKUP(Lista!AB228,$AO$5:$BA$6,2,0)),HLOOKUP(Lista!AB228,$AO$5:$BA$6,2,0),0)</f>
        <v>0</v>
      </c>
      <c r="AC228" s="63">
        <f>IF(ISNUMBER(HLOOKUP(Lista!AC228,$AO$5:$BA$6,2,0)),HLOOKUP(Lista!AC228,$AO$5:$BA$6,2,0),0)</f>
        <v>0</v>
      </c>
      <c r="AD228" s="63">
        <f>IF(ISNUMBER(HLOOKUP(Lista!AD228,$AO$5:$BA$6,2,0)),HLOOKUP(Lista!AD228,$AO$5:$BA$6,2,0),0)</f>
        <v>0</v>
      </c>
      <c r="AE228" s="63">
        <f>IF(ISNUMBER(HLOOKUP(Lista!AE228,$AO$5:$BA$6,2,0)),HLOOKUP(Lista!AE228,$AO$5:$BA$6,2,0),0)</f>
        <v>0</v>
      </c>
      <c r="AF228" s="63">
        <f>IF(ISNUMBER(HLOOKUP(Lista!AF228,$AO$5:$BA$6,2,0)),HLOOKUP(Lista!AF228,$AO$5:$BA$6,2,0),0)</f>
        <v>0</v>
      </c>
      <c r="AG228" s="63">
        <f>IF(ISNUMBER(HLOOKUP(Lista!AG228,$AO$5:$BA$6,2,0)),HLOOKUP(Lista!AG228,$AO$5:$BA$6,2,0),0)</f>
        <v>0</v>
      </c>
      <c r="AH228" s="63">
        <f>IF(ISNUMBER(HLOOKUP(Lista!AH228,$AO$5:$BA$6,2,0)),HLOOKUP(Lista!AH228,$AO$5:$BA$6,2,0),0)</f>
        <v>0</v>
      </c>
      <c r="AI228" s="63">
        <f>IF(ISNUMBER(HLOOKUP(Lista!AI228,$AO$5:$BA$6,2,0)),HLOOKUP(Lista!AI228,$AO$5:$BA$6,2,0),0)</f>
        <v>0</v>
      </c>
      <c r="AJ228" s="145"/>
    </row>
    <row r="229" spans="1:36" ht="13.5" thickBot="1" x14ac:dyDescent="0.25">
      <c r="A229" s="142"/>
      <c r="B229" s="142"/>
      <c r="C229" s="142"/>
      <c r="D229" s="15">
        <v>3</v>
      </c>
      <c r="E229" s="63">
        <f>IF(ISNUMBER(HLOOKUP(Lista!E229,$AO$5:$BA$6,2,0)),HLOOKUP(Lista!E229,$AO$5:$BA$6,2,0),0)</f>
        <v>0</v>
      </c>
      <c r="F229" s="63">
        <f>IF(ISNUMBER(HLOOKUP(Lista!F229,$AO$5:$BA$6,2,0)),HLOOKUP(Lista!F229,$AO$5:$BA$6,2,0),0)</f>
        <v>0</v>
      </c>
      <c r="G229" s="63">
        <f>IF(ISNUMBER(HLOOKUP(Lista!G229,$AO$5:$BA$6,2,0)),HLOOKUP(Lista!G229,$AO$5:$BA$6,2,0),0)</f>
        <v>0</v>
      </c>
      <c r="H229" s="63">
        <f>IF(ISNUMBER(HLOOKUP(Lista!H229,$AO$5:$BA$6,2,0)),HLOOKUP(Lista!H229,$AO$5:$BA$6,2,0),0)</f>
        <v>0</v>
      </c>
      <c r="I229" s="63">
        <f>IF(ISNUMBER(HLOOKUP(Lista!I229,$AO$5:$BA$6,2,0)),HLOOKUP(Lista!I229,$AO$5:$BA$6,2,0),0)</f>
        <v>0</v>
      </c>
      <c r="J229" s="63">
        <f>IF(ISNUMBER(HLOOKUP(Lista!J229,$AO$5:$BA$6,2,0)),HLOOKUP(Lista!J229,$AO$5:$BA$6,2,0),0)</f>
        <v>0</v>
      </c>
      <c r="K229" s="63">
        <f>IF(ISNUMBER(HLOOKUP(Lista!K229,$AO$5:$BA$6,2,0)),HLOOKUP(Lista!K229,$AO$5:$BA$6,2,0),0)</f>
        <v>0</v>
      </c>
      <c r="L229" s="63">
        <f>IF(ISNUMBER(HLOOKUP(Lista!L229,$AO$5:$BA$6,2,0)),HLOOKUP(Lista!L229,$AO$5:$BA$6,2,0),0)</f>
        <v>0</v>
      </c>
      <c r="M229" s="63">
        <f>IF(ISNUMBER(HLOOKUP(Lista!M229,$AO$5:$BA$6,2,0)),HLOOKUP(Lista!M229,$AO$5:$BA$6,2,0),0)</f>
        <v>0</v>
      </c>
      <c r="N229" s="63">
        <f>IF(ISNUMBER(HLOOKUP(Lista!N229,$AO$5:$BA$6,2,0)),HLOOKUP(Lista!N229,$AO$5:$BA$6,2,0),0)</f>
        <v>0</v>
      </c>
      <c r="O229" s="63">
        <f>IF(ISNUMBER(HLOOKUP(Lista!O229,$AO$5:$BA$6,2,0)),HLOOKUP(Lista!O229,$AO$5:$BA$6,2,0),0)</f>
        <v>0</v>
      </c>
      <c r="P229" s="63">
        <f>IF(ISNUMBER(HLOOKUP(Lista!P229,$AO$5:$BA$6,2,0)),HLOOKUP(Lista!P229,$AO$5:$BA$6,2,0),0)</f>
        <v>0</v>
      </c>
      <c r="Q229" s="63">
        <f>IF(ISNUMBER(HLOOKUP(Lista!Q229,$AO$5:$BA$6,2,0)),HLOOKUP(Lista!Q229,$AO$5:$BA$6,2,0),0)</f>
        <v>0</v>
      </c>
      <c r="R229" s="63">
        <f>IF(ISNUMBER(HLOOKUP(Lista!R229,$AO$5:$BA$6,2,0)),HLOOKUP(Lista!R229,$AO$5:$BA$6,2,0),0)</f>
        <v>0</v>
      </c>
      <c r="S229" s="63">
        <f>IF(ISNUMBER(HLOOKUP(Lista!S229,$AO$5:$BA$6,2,0)),HLOOKUP(Lista!S229,$AO$5:$BA$6,2,0),0)</f>
        <v>0</v>
      </c>
      <c r="T229" s="63">
        <f>IF(ISNUMBER(HLOOKUP(Lista!T229,$AO$5:$BA$6,2,0)),HLOOKUP(Lista!T229,$AO$5:$BA$6,2,0),0)</f>
        <v>0</v>
      </c>
      <c r="U229" s="63">
        <f>IF(ISNUMBER(HLOOKUP(Lista!U229,$AO$5:$BA$6,2,0)),HLOOKUP(Lista!U229,$AO$5:$BA$6,2,0),0)</f>
        <v>0</v>
      </c>
      <c r="V229" s="63">
        <f>IF(ISNUMBER(HLOOKUP(Lista!V229,$AO$5:$BA$6,2,0)),HLOOKUP(Lista!V229,$AO$5:$BA$6,2,0),0)</f>
        <v>0</v>
      </c>
      <c r="W229" s="63">
        <f>IF(ISNUMBER(HLOOKUP(Lista!W229,$AO$5:$BA$6,2,0)),HLOOKUP(Lista!W229,$AO$5:$BA$6,2,0),0)</f>
        <v>0</v>
      </c>
      <c r="X229" s="63">
        <f>IF(ISNUMBER(HLOOKUP(Lista!X229,$AO$5:$BA$6,2,0)),HLOOKUP(Lista!X229,$AO$5:$BA$6,2,0),0)</f>
        <v>0</v>
      </c>
      <c r="Y229" s="63">
        <f>IF(ISNUMBER(HLOOKUP(Lista!Y229,$AO$5:$BA$6,2,0)),HLOOKUP(Lista!Y229,$AO$5:$BA$6,2,0),0)</f>
        <v>0</v>
      </c>
      <c r="Z229" s="63">
        <f>IF(ISNUMBER(HLOOKUP(Lista!Z229,$AO$5:$BA$6,2,0)),HLOOKUP(Lista!Z229,$AO$5:$BA$6,2,0),0)</f>
        <v>0</v>
      </c>
      <c r="AA229" s="63">
        <f>IF(ISNUMBER(HLOOKUP(Lista!AA229,$AO$5:$BA$6,2,0)),HLOOKUP(Lista!AA229,$AO$5:$BA$6,2,0),0)</f>
        <v>0</v>
      </c>
      <c r="AB229" s="63">
        <f>IF(ISNUMBER(HLOOKUP(Lista!AB229,$AO$5:$BA$6,2,0)),HLOOKUP(Lista!AB229,$AO$5:$BA$6,2,0),0)</f>
        <v>0</v>
      </c>
      <c r="AC229" s="63">
        <f>IF(ISNUMBER(HLOOKUP(Lista!AC229,$AO$5:$BA$6,2,0)),HLOOKUP(Lista!AC229,$AO$5:$BA$6,2,0),0)</f>
        <v>0</v>
      </c>
      <c r="AD229" s="63">
        <f>IF(ISNUMBER(HLOOKUP(Lista!AD229,$AO$5:$BA$6,2,0)),HLOOKUP(Lista!AD229,$AO$5:$BA$6,2,0),0)</f>
        <v>0</v>
      </c>
      <c r="AE229" s="63">
        <f>IF(ISNUMBER(HLOOKUP(Lista!AE229,$AO$5:$BA$6,2,0)),HLOOKUP(Lista!AE229,$AO$5:$BA$6,2,0),0)</f>
        <v>0</v>
      </c>
      <c r="AF229" s="63">
        <f>IF(ISNUMBER(HLOOKUP(Lista!AF229,$AO$5:$BA$6,2,0)),HLOOKUP(Lista!AF229,$AO$5:$BA$6,2,0),0)</f>
        <v>0</v>
      </c>
      <c r="AG229" s="63">
        <f>IF(ISNUMBER(HLOOKUP(Lista!AG229,$AO$5:$BA$6,2,0)),HLOOKUP(Lista!AG229,$AO$5:$BA$6,2,0),0)</f>
        <v>0</v>
      </c>
      <c r="AH229" s="63">
        <f>IF(ISNUMBER(HLOOKUP(Lista!AH229,$AO$5:$BA$6,2,0)),HLOOKUP(Lista!AH229,$AO$5:$BA$6,2,0),0)</f>
        <v>0</v>
      </c>
      <c r="AI229" s="63">
        <f>IF(ISNUMBER(HLOOKUP(Lista!AI229,$AO$5:$BA$6,2,0)),HLOOKUP(Lista!AI229,$AO$5:$BA$6,2,0),0)</f>
        <v>0</v>
      </c>
      <c r="AJ229" s="166"/>
    </row>
    <row r="230" spans="1:36" ht="13.5" thickBot="1" x14ac:dyDescent="0.25">
      <c r="A230" s="164">
        <f>Lista!A230</f>
        <v>2</v>
      </c>
      <c r="B230" s="164">
        <f>Lista!B230</f>
        <v>0</v>
      </c>
      <c r="C230" s="164">
        <f>Lista!C230</f>
        <v>0</v>
      </c>
      <c r="D230" s="15">
        <v>1</v>
      </c>
      <c r="E230" s="63">
        <f>IF(ISNUMBER(HLOOKUP(Lista!E230,$AO$5:$BA$6,2,0)),HLOOKUP(Lista!E230,$AO$5:$BA$6,2,0),0)</f>
        <v>0</v>
      </c>
      <c r="F230" s="63">
        <f>IF(ISNUMBER(HLOOKUP(Lista!F230,$AO$5:$BA$6,2,0)),HLOOKUP(Lista!F230,$AO$5:$BA$6,2,0),0)</f>
        <v>0</v>
      </c>
      <c r="G230" s="63">
        <f>IF(ISNUMBER(HLOOKUP(Lista!G230,$AO$5:$BA$6,2,0)),HLOOKUP(Lista!G230,$AO$5:$BA$6,2,0),0)</f>
        <v>0</v>
      </c>
      <c r="H230" s="63">
        <f>IF(ISNUMBER(HLOOKUP(Lista!H230,$AO$5:$BA$6,2,0)),HLOOKUP(Lista!H230,$AO$5:$BA$6,2,0),0)</f>
        <v>0</v>
      </c>
      <c r="I230" s="63">
        <f>IF(ISNUMBER(HLOOKUP(Lista!I230,$AO$5:$BA$6,2,0)),HLOOKUP(Lista!I230,$AO$5:$BA$6,2,0),0)</f>
        <v>0</v>
      </c>
      <c r="J230" s="63">
        <f>IF(ISNUMBER(HLOOKUP(Lista!J230,$AO$5:$BA$6,2,0)),HLOOKUP(Lista!J230,$AO$5:$BA$6,2,0),0)</f>
        <v>0</v>
      </c>
      <c r="K230" s="63">
        <f>IF(ISNUMBER(HLOOKUP(Lista!K230,$AO$5:$BA$6,2,0)),HLOOKUP(Lista!K230,$AO$5:$BA$6,2,0),0)</f>
        <v>0</v>
      </c>
      <c r="L230" s="63">
        <f>IF(ISNUMBER(HLOOKUP(Lista!L230,$AO$5:$BA$6,2,0)),HLOOKUP(Lista!L230,$AO$5:$BA$6,2,0),0)</f>
        <v>0</v>
      </c>
      <c r="M230" s="63">
        <f>IF(ISNUMBER(HLOOKUP(Lista!M230,$AO$5:$BA$6,2,0)),HLOOKUP(Lista!M230,$AO$5:$BA$6,2,0),0)</f>
        <v>0</v>
      </c>
      <c r="N230" s="63">
        <f>IF(ISNUMBER(HLOOKUP(Lista!N230,$AO$5:$BA$6,2,0)),HLOOKUP(Lista!N230,$AO$5:$BA$6,2,0),0)</f>
        <v>0</v>
      </c>
      <c r="O230" s="63">
        <f>IF(ISNUMBER(HLOOKUP(Lista!O230,$AO$5:$BA$6,2,0)),HLOOKUP(Lista!O230,$AO$5:$BA$6,2,0),0)</f>
        <v>0</v>
      </c>
      <c r="P230" s="63">
        <f>IF(ISNUMBER(HLOOKUP(Lista!P230,$AO$5:$BA$6,2,0)),HLOOKUP(Lista!P230,$AO$5:$BA$6,2,0),0)</f>
        <v>0</v>
      </c>
      <c r="Q230" s="63">
        <f>IF(ISNUMBER(HLOOKUP(Lista!Q230,$AO$5:$BA$6,2,0)),HLOOKUP(Lista!Q230,$AO$5:$BA$6,2,0),0)</f>
        <v>0</v>
      </c>
      <c r="R230" s="63">
        <f>IF(ISNUMBER(HLOOKUP(Lista!R230,$AO$5:$BA$6,2,0)),HLOOKUP(Lista!R230,$AO$5:$BA$6,2,0),0)</f>
        <v>0</v>
      </c>
      <c r="S230" s="63">
        <f>IF(ISNUMBER(HLOOKUP(Lista!S230,$AO$5:$BA$6,2,0)),HLOOKUP(Lista!S230,$AO$5:$BA$6,2,0),0)</f>
        <v>0</v>
      </c>
      <c r="T230" s="63">
        <f>IF(ISNUMBER(HLOOKUP(Lista!T230,$AO$5:$BA$6,2,0)),HLOOKUP(Lista!T230,$AO$5:$BA$6,2,0),0)</f>
        <v>0</v>
      </c>
      <c r="U230" s="63">
        <f>IF(ISNUMBER(HLOOKUP(Lista!U230,$AO$5:$BA$6,2,0)),HLOOKUP(Lista!U230,$AO$5:$BA$6,2,0),0)</f>
        <v>0</v>
      </c>
      <c r="V230" s="63">
        <f>IF(ISNUMBER(HLOOKUP(Lista!V230,$AO$5:$BA$6,2,0)),HLOOKUP(Lista!V230,$AO$5:$BA$6,2,0),0)</f>
        <v>0</v>
      </c>
      <c r="W230" s="63">
        <f>IF(ISNUMBER(HLOOKUP(Lista!W230,$AO$5:$BA$6,2,0)),HLOOKUP(Lista!W230,$AO$5:$BA$6,2,0),0)</f>
        <v>0</v>
      </c>
      <c r="X230" s="63">
        <f>IF(ISNUMBER(HLOOKUP(Lista!X230,$AO$5:$BA$6,2,0)),HLOOKUP(Lista!X230,$AO$5:$BA$6,2,0),0)</f>
        <v>0</v>
      </c>
      <c r="Y230" s="63">
        <f>IF(ISNUMBER(HLOOKUP(Lista!Y230,$AO$5:$BA$6,2,0)),HLOOKUP(Lista!Y230,$AO$5:$BA$6,2,0),0)</f>
        <v>0</v>
      </c>
      <c r="Z230" s="63">
        <f>IF(ISNUMBER(HLOOKUP(Lista!Z230,$AO$5:$BA$6,2,0)),HLOOKUP(Lista!Z230,$AO$5:$BA$6,2,0),0)</f>
        <v>0</v>
      </c>
      <c r="AA230" s="63">
        <f>IF(ISNUMBER(HLOOKUP(Lista!AA230,$AO$5:$BA$6,2,0)),HLOOKUP(Lista!AA230,$AO$5:$BA$6,2,0),0)</f>
        <v>0</v>
      </c>
      <c r="AB230" s="63">
        <f>IF(ISNUMBER(HLOOKUP(Lista!AB230,$AO$5:$BA$6,2,0)),HLOOKUP(Lista!AB230,$AO$5:$BA$6,2,0),0)</f>
        <v>0</v>
      </c>
      <c r="AC230" s="63">
        <f>IF(ISNUMBER(HLOOKUP(Lista!AC230,$AO$5:$BA$6,2,0)),HLOOKUP(Lista!AC230,$AO$5:$BA$6,2,0),0)</f>
        <v>0</v>
      </c>
      <c r="AD230" s="63">
        <f>IF(ISNUMBER(HLOOKUP(Lista!AD230,$AO$5:$BA$6,2,0)),HLOOKUP(Lista!AD230,$AO$5:$BA$6,2,0),0)</f>
        <v>0</v>
      </c>
      <c r="AE230" s="63">
        <f>IF(ISNUMBER(HLOOKUP(Lista!AE230,$AO$5:$BA$6,2,0)),HLOOKUP(Lista!AE230,$AO$5:$BA$6,2,0),0)</f>
        <v>0</v>
      </c>
      <c r="AF230" s="63">
        <f>IF(ISNUMBER(HLOOKUP(Lista!AF230,$AO$5:$BA$6,2,0)),HLOOKUP(Lista!AF230,$AO$5:$BA$6,2,0),0)</f>
        <v>0</v>
      </c>
      <c r="AG230" s="63">
        <f>IF(ISNUMBER(HLOOKUP(Lista!AG230,$AO$5:$BA$6,2,0)),HLOOKUP(Lista!AG230,$AO$5:$BA$6,2,0),0)</f>
        <v>0</v>
      </c>
      <c r="AH230" s="63">
        <f>IF(ISNUMBER(HLOOKUP(Lista!AH230,$AO$5:$BA$6,2,0)),HLOOKUP(Lista!AH230,$AO$5:$BA$6,2,0),0)</f>
        <v>0</v>
      </c>
      <c r="AI230" s="63">
        <f>IF(ISNUMBER(HLOOKUP(Lista!AI230,$AO$5:$BA$6,2,0)),HLOOKUP(Lista!AI230,$AO$5:$BA$6,2,0),0)</f>
        <v>0</v>
      </c>
      <c r="AJ230" s="165">
        <f t="shared" ref="AJ230" si="51">SUM(E230:AI232)</f>
        <v>0</v>
      </c>
    </row>
    <row r="231" spans="1:36" ht="13.5" thickBot="1" x14ac:dyDescent="0.25">
      <c r="A231" s="142"/>
      <c r="B231" s="142"/>
      <c r="C231" s="142"/>
      <c r="D231" s="15">
        <v>2</v>
      </c>
      <c r="E231" s="63">
        <f>IF(ISNUMBER(HLOOKUP(Lista!E231,$AO$5:$BA$6,2,0)),HLOOKUP(Lista!E231,$AO$5:$BA$6,2,0),0)</f>
        <v>0</v>
      </c>
      <c r="F231" s="63">
        <f>IF(ISNUMBER(HLOOKUP(Lista!F231,$AO$5:$BA$6,2,0)),HLOOKUP(Lista!F231,$AO$5:$BA$6,2,0),0)</f>
        <v>0</v>
      </c>
      <c r="G231" s="63">
        <f>IF(ISNUMBER(HLOOKUP(Lista!G231,$AO$5:$BA$6,2,0)),HLOOKUP(Lista!G231,$AO$5:$BA$6,2,0),0)</f>
        <v>0</v>
      </c>
      <c r="H231" s="63">
        <f>IF(ISNUMBER(HLOOKUP(Lista!H231,$AO$5:$BA$6,2,0)),HLOOKUP(Lista!H231,$AO$5:$BA$6,2,0),0)</f>
        <v>0</v>
      </c>
      <c r="I231" s="63">
        <f>IF(ISNUMBER(HLOOKUP(Lista!I231,$AO$5:$BA$6,2,0)),HLOOKUP(Lista!I231,$AO$5:$BA$6,2,0),0)</f>
        <v>0</v>
      </c>
      <c r="J231" s="63">
        <f>IF(ISNUMBER(HLOOKUP(Lista!J231,$AO$5:$BA$6,2,0)),HLOOKUP(Lista!J231,$AO$5:$BA$6,2,0),0)</f>
        <v>0</v>
      </c>
      <c r="K231" s="63">
        <f>IF(ISNUMBER(HLOOKUP(Lista!K231,$AO$5:$BA$6,2,0)),HLOOKUP(Lista!K231,$AO$5:$BA$6,2,0),0)</f>
        <v>0</v>
      </c>
      <c r="L231" s="63">
        <f>IF(ISNUMBER(HLOOKUP(Lista!L231,$AO$5:$BA$6,2,0)),HLOOKUP(Lista!L231,$AO$5:$BA$6,2,0),0)</f>
        <v>0</v>
      </c>
      <c r="M231" s="63">
        <f>IF(ISNUMBER(HLOOKUP(Lista!M231,$AO$5:$BA$6,2,0)),HLOOKUP(Lista!M231,$AO$5:$BA$6,2,0),0)</f>
        <v>0</v>
      </c>
      <c r="N231" s="63">
        <f>IF(ISNUMBER(HLOOKUP(Lista!N231,$AO$5:$BA$6,2,0)),HLOOKUP(Lista!N231,$AO$5:$BA$6,2,0),0)</f>
        <v>0</v>
      </c>
      <c r="O231" s="63">
        <f>IF(ISNUMBER(HLOOKUP(Lista!O231,$AO$5:$BA$6,2,0)),HLOOKUP(Lista!O231,$AO$5:$BA$6,2,0),0)</f>
        <v>0</v>
      </c>
      <c r="P231" s="63">
        <f>IF(ISNUMBER(HLOOKUP(Lista!P231,$AO$5:$BA$6,2,0)),HLOOKUP(Lista!P231,$AO$5:$BA$6,2,0),0)</f>
        <v>0</v>
      </c>
      <c r="Q231" s="63">
        <f>IF(ISNUMBER(HLOOKUP(Lista!Q231,$AO$5:$BA$6,2,0)),HLOOKUP(Lista!Q231,$AO$5:$BA$6,2,0),0)</f>
        <v>0</v>
      </c>
      <c r="R231" s="63">
        <f>IF(ISNUMBER(HLOOKUP(Lista!R231,$AO$5:$BA$6,2,0)),HLOOKUP(Lista!R231,$AO$5:$BA$6,2,0),0)</f>
        <v>0</v>
      </c>
      <c r="S231" s="63">
        <f>IF(ISNUMBER(HLOOKUP(Lista!S231,$AO$5:$BA$6,2,0)),HLOOKUP(Lista!S231,$AO$5:$BA$6,2,0),0)</f>
        <v>0</v>
      </c>
      <c r="T231" s="63">
        <f>IF(ISNUMBER(HLOOKUP(Lista!T231,$AO$5:$BA$6,2,0)),HLOOKUP(Lista!T231,$AO$5:$BA$6,2,0),0)</f>
        <v>0</v>
      </c>
      <c r="U231" s="63">
        <f>IF(ISNUMBER(HLOOKUP(Lista!U231,$AO$5:$BA$6,2,0)),HLOOKUP(Lista!U231,$AO$5:$BA$6,2,0),0)</f>
        <v>0</v>
      </c>
      <c r="V231" s="63">
        <f>IF(ISNUMBER(HLOOKUP(Lista!V231,$AO$5:$BA$6,2,0)),HLOOKUP(Lista!V231,$AO$5:$BA$6,2,0),0)</f>
        <v>0</v>
      </c>
      <c r="W231" s="63">
        <f>IF(ISNUMBER(HLOOKUP(Lista!W231,$AO$5:$BA$6,2,0)),HLOOKUP(Lista!W231,$AO$5:$BA$6,2,0),0)</f>
        <v>0</v>
      </c>
      <c r="X231" s="63">
        <f>IF(ISNUMBER(HLOOKUP(Lista!X231,$AO$5:$BA$6,2,0)),HLOOKUP(Lista!X231,$AO$5:$BA$6,2,0),0)</f>
        <v>0</v>
      </c>
      <c r="Y231" s="63">
        <f>IF(ISNUMBER(HLOOKUP(Lista!Y231,$AO$5:$BA$6,2,0)),HLOOKUP(Lista!Y231,$AO$5:$BA$6,2,0),0)</f>
        <v>0</v>
      </c>
      <c r="Z231" s="63">
        <f>IF(ISNUMBER(HLOOKUP(Lista!Z231,$AO$5:$BA$6,2,0)),HLOOKUP(Lista!Z231,$AO$5:$BA$6,2,0),0)</f>
        <v>0</v>
      </c>
      <c r="AA231" s="63">
        <f>IF(ISNUMBER(HLOOKUP(Lista!AA231,$AO$5:$BA$6,2,0)),HLOOKUP(Lista!AA231,$AO$5:$BA$6,2,0),0)</f>
        <v>0</v>
      </c>
      <c r="AB231" s="63">
        <f>IF(ISNUMBER(HLOOKUP(Lista!AB231,$AO$5:$BA$6,2,0)),HLOOKUP(Lista!AB231,$AO$5:$BA$6,2,0),0)</f>
        <v>0</v>
      </c>
      <c r="AC231" s="63">
        <f>IF(ISNUMBER(HLOOKUP(Lista!AC231,$AO$5:$BA$6,2,0)),HLOOKUP(Lista!AC231,$AO$5:$BA$6,2,0),0)</f>
        <v>0</v>
      </c>
      <c r="AD231" s="63">
        <f>IF(ISNUMBER(HLOOKUP(Lista!AD231,$AO$5:$BA$6,2,0)),HLOOKUP(Lista!AD231,$AO$5:$BA$6,2,0),0)</f>
        <v>0</v>
      </c>
      <c r="AE231" s="63">
        <f>IF(ISNUMBER(HLOOKUP(Lista!AE231,$AO$5:$BA$6,2,0)),HLOOKUP(Lista!AE231,$AO$5:$BA$6,2,0),0)</f>
        <v>0</v>
      </c>
      <c r="AF231" s="63">
        <f>IF(ISNUMBER(HLOOKUP(Lista!AF231,$AO$5:$BA$6,2,0)),HLOOKUP(Lista!AF231,$AO$5:$BA$6,2,0),0)</f>
        <v>0</v>
      </c>
      <c r="AG231" s="63">
        <f>IF(ISNUMBER(HLOOKUP(Lista!AG231,$AO$5:$BA$6,2,0)),HLOOKUP(Lista!AG231,$AO$5:$BA$6,2,0),0)</f>
        <v>0</v>
      </c>
      <c r="AH231" s="63">
        <f>IF(ISNUMBER(HLOOKUP(Lista!AH231,$AO$5:$BA$6,2,0)),HLOOKUP(Lista!AH231,$AO$5:$BA$6,2,0),0)</f>
        <v>0</v>
      </c>
      <c r="AI231" s="63">
        <f>IF(ISNUMBER(HLOOKUP(Lista!AI231,$AO$5:$BA$6,2,0)),HLOOKUP(Lista!AI231,$AO$5:$BA$6,2,0),0)</f>
        <v>0</v>
      </c>
      <c r="AJ231" s="145"/>
    </row>
    <row r="232" spans="1:36" ht="13.5" thickBot="1" x14ac:dyDescent="0.25">
      <c r="A232" s="142"/>
      <c r="B232" s="142"/>
      <c r="C232" s="142"/>
      <c r="D232" s="15">
        <v>3</v>
      </c>
      <c r="E232" s="63">
        <f>IF(ISNUMBER(HLOOKUP(Lista!E232,$AO$5:$BA$6,2,0)),HLOOKUP(Lista!E232,$AO$5:$BA$6,2,0),0)</f>
        <v>0</v>
      </c>
      <c r="F232" s="63">
        <f>IF(ISNUMBER(HLOOKUP(Lista!F232,$AO$5:$BA$6,2,0)),HLOOKUP(Lista!F232,$AO$5:$BA$6,2,0),0)</f>
        <v>0</v>
      </c>
      <c r="G232" s="63">
        <f>IF(ISNUMBER(HLOOKUP(Lista!G232,$AO$5:$BA$6,2,0)),HLOOKUP(Lista!G232,$AO$5:$BA$6,2,0),0)</f>
        <v>0</v>
      </c>
      <c r="H232" s="63">
        <f>IF(ISNUMBER(HLOOKUP(Lista!H232,$AO$5:$BA$6,2,0)),HLOOKUP(Lista!H232,$AO$5:$BA$6,2,0),0)</f>
        <v>0</v>
      </c>
      <c r="I232" s="63">
        <f>IF(ISNUMBER(HLOOKUP(Lista!I232,$AO$5:$BA$6,2,0)),HLOOKUP(Lista!I232,$AO$5:$BA$6,2,0),0)</f>
        <v>0</v>
      </c>
      <c r="J232" s="63">
        <f>IF(ISNUMBER(HLOOKUP(Lista!J232,$AO$5:$BA$6,2,0)),HLOOKUP(Lista!J232,$AO$5:$BA$6,2,0),0)</f>
        <v>0</v>
      </c>
      <c r="K232" s="63">
        <f>IF(ISNUMBER(HLOOKUP(Lista!K232,$AO$5:$BA$6,2,0)),HLOOKUP(Lista!K232,$AO$5:$BA$6,2,0),0)</f>
        <v>0</v>
      </c>
      <c r="L232" s="63">
        <f>IF(ISNUMBER(HLOOKUP(Lista!L232,$AO$5:$BA$6,2,0)),HLOOKUP(Lista!L232,$AO$5:$BA$6,2,0),0)</f>
        <v>0</v>
      </c>
      <c r="M232" s="63">
        <f>IF(ISNUMBER(HLOOKUP(Lista!M232,$AO$5:$BA$6,2,0)),HLOOKUP(Lista!M232,$AO$5:$BA$6,2,0),0)</f>
        <v>0</v>
      </c>
      <c r="N232" s="63">
        <f>IF(ISNUMBER(HLOOKUP(Lista!N232,$AO$5:$BA$6,2,0)),HLOOKUP(Lista!N232,$AO$5:$BA$6,2,0),0)</f>
        <v>0</v>
      </c>
      <c r="O232" s="63">
        <f>IF(ISNUMBER(HLOOKUP(Lista!O232,$AO$5:$BA$6,2,0)),HLOOKUP(Lista!O232,$AO$5:$BA$6,2,0),0)</f>
        <v>0</v>
      </c>
      <c r="P232" s="63">
        <f>IF(ISNUMBER(HLOOKUP(Lista!P232,$AO$5:$BA$6,2,0)),HLOOKUP(Lista!P232,$AO$5:$BA$6,2,0),0)</f>
        <v>0</v>
      </c>
      <c r="Q232" s="63">
        <f>IF(ISNUMBER(HLOOKUP(Lista!Q232,$AO$5:$BA$6,2,0)),HLOOKUP(Lista!Q232,$AO$5:$BA$6,2,0),0)</f>
        <v>0</v>
      </c>
      <c r="R232" s="63">
        <f>IF(ISNUMBER(HLOOKUP(Lista!R232,$AO$5:$BA$6,2,0)),HLOOKUP(Lista!R232,$AO$5:$BA$6,2,0),0)</f>
        <v>0</v>
      </c>
      <c r="S232" s="63">
        <f>IF(ISNUMBER(HLOOKUP(Lista!S232,$AO$5:$BA$6,2,0)),HLOOKUP(Lista!S232,$AO$5:$BA$6,2,0),0)</f>
        <v>0</v>
      </c>
      <c r="T232" s="63">
        <f>IF(ISNUMBER(HLOOKUP(Lista!T232,$AO$5:$BA$6,2,0)),HLOOKUP(Lista!T232,$AO$5:$BA$6,2,0),0)</f>
        <v>0</v>
      </c>
      <c r="U232" s="63">
        <f>IF(ISNUMBER(HLOOKUP(Lista!U232,$AO$5:$BA$6,2,0)),HLOOKUP(Lista!U232,$AO$5:$BA$6,2,0),0)</f>
        <v>0</v>
      </c>
      <c r="V232" s="63">
        <f>IF(ISNUMBER(HLOOKUP(Lista!V232,$AO$5:$BA$6,2,0)),HLOOKUP(Lista!V232,$AO$5:$BA$6,2,0),0)</f>
        <v>0</v>
      </c>
      <c r="W232" s="63">
        <f>IF(ISNUMBER(HLOOKUP(Lista!W232,$AO$5:$BA$6,2,0)),HLOOKUP(Lista!W232,$AO$5:$BA$6,2,0),0)</f>
        <v>0</v>
      </c>
      <c r="X232" s="63">
        <f>IF(ISNUMBER(HLOOKUP(Lista!X232,$AO$5:$BA$6,2,0)),HLOOKUP(Lista!X232,$AO$5:$BA$6,2,0),0)</f>
        <v>0</v>
      </c>
      <c r="Y232" s="63">
        <f>IF(ISNUMBER(HLOOKUP(Lista!Y232,$AO$5:$BA$6,2,0)),HLOOKUP(Lista!Y232,$AO$5:$BA$6,2,0),0)</f>
        <v>0</v>
      </c>
      <c r="Z232" s="63">
        <f>IF(ISNUMBER(HLOOKUP(Lista!Z232,$AO$5:$BA$6,2,0)),HLOOKUP(Lista!Z232,$AO$5:$BA$6,2,0),0)</f>
        <v>0</v>
      </c>
      <c r="AA232" s="63">
        <f>IF(ISNUMBER(HLOOKUP(Lista!AA232,$AO$5:$BA$6,2,0)),HLOOKUP(Lista!AA232,$AO$5:$BA$6,2,0),0)</f>
        <v>0</v>
      </c>
      <c r="AB232" s="63">
        <f>IF(ISNUMBER(HLOOKUP(Lista!AB232,$AO$5:$BA$6,2,0)),HLOOKUP(Lista!AB232,$AO$5:$BA$6,2,0),0)</f>
        <v>0</v>
      </c>
      <c r="AC232" s="63">
        <f>IF(ISNUMBER(HLOOKUP(Lista!AC232,$AO$5:$BA$6,2,0)),HLOOKUP(Lista!AC232,$AO$5:$BA$6,2,0),0)</f>
        <v>0</v>
      </c>
      <c r="AD232" s="63">
        <f>IF(ISNUMBER(HLOOKUP(Lista!AD232,$AO$5:$BA$6,2,0)),HLOOKUP(Lista!AD232,$AO$5:$BA$6,2,0),0)</f>
        <v>0</v>
      </c>
      <c r="AE232" s="63">
        <f>IF(ISNUMBER(HLOOKUP(Lista!AE232,$AO$5:$BA$6,2,0)),HLOOKUP(Lista!AE232,$AO$5:$BA$6,2,0),0)</f>
        <v>0</v>
      </c>
      <c r="AF232" s="63">
        <f>IF(ISNUMBER(HLOOKUP(Lista!AF232,$AO$5:$BA$6,2,0)),HLOOKUP(Lista!AF232,$AO$5:$BA$6,2,0),0)</f>
        <v>0</v>
      </c>
      <c r="AG232" s="63">
        <f>IF(ISNUMBER(HLOOKUP(Lista!AG232,$AO$5:$BA$6,2,0)),HLOOKUP(Lista!AG232,$AO$5:$BA$6,2,0),0)</f>
        <v>0</v>
      </c>
      <c r="AH232" s="63">
        <f>IF(ISNUMBER(HLOOKUP(Lista!AH232,$AO$5:$BA$6,2,0)),HLOOKUP(Lista!AH232,$AO$5:$BA$6,2,0),0)</f>
        <v>0</v>
      </c>
      <c r="AI232" s="63">
        <f>IF(ISNUMBER(HLOOKUP(Lista!AI232,$AO$5:$BA$6,2,0)),HLOOKUP(Lista!AI232,$AO$5:$BA$6,2,0),0)</f>
        <v>0</v>
      </c>
      <c r="AJ232" s="166"/>
    </row>
    <row r="233" spans="1:36" ht="13.5" thickBot="1" x14ac:dyDescent="0.25">
      <c r="A233" s="164">
        <f>Lista!A233</f>
        <v>3</v>
      </c>
      <c r="B233" s="164">
        <f>Lista!B233</f>
        <v>0</v>
      </c>
      <c r="C233" s="164">
        <f>Lista!C233</f>
        <v>0</v>
      </c>
      <c r="D233" s="15">
        <v>1</v>
      </c>
      <c r="E233" s="63">
        <f>IF(ISNUMBER(HLOOKUP(Lista!E233,$AO$5:$BA$6,2,0)),HLOOKUP(Lista!E233,$AO$5:$BA$6,2,0),0)</f>
        <v>0</v>
      </c>
      <c r="F233" s="63">
        <f>IF(ISNUMBER(HLOOKUP(Lista!F233,$AO$5:$BA$6,2,0)),HLOOKUP(Lista!F233,$AO$5:$BA$6,2,0),0)</f>
        <v>0</v>
      </c>
      <c r="G233" s="63">
        <f>IF(ISNUMBER(HLOOKUP(Lista!G233,$AO$5:$BA$6,2,0)),HLOOKUP(Lista!G233,$AO$5:$BA$6,2,0),0)</f>
        <v>0</v>
      </c>
      <c r="H233" s="63">
        <f>IF(ISNUMBER(HLOOKUP(Lista!H233,$AO$5:$BA$6,2,0)),HLOOKUP(Lista!H233,$AO$5:$BA$6,2,0),0)</f>
        <v>0</v>
      </c>
      <c r="I233" s="63">
        <f>IF(ISNUMBER(HLOOKUP(Lista!I233,$AO$5:$BA$6,2,0)),HLOOKUP(Lista!I233,$AO$5:$BA$6,2,0),0)</f>
        <v>0</v>
      </c>
      <c r="J233" s="63">
        <f>IF(ISNUMBER(HLOOKUP(Lista!J233,$AO$5:$BA$6,2,0)),HLOOKUP(Lista!J233,$AO$5:$BA$6,2,0),0)</f>
        <v>0</v>
      </c>
      <c r="K233" s="63">
        <f>IF(ISNUMBER(HLOOKUP(Lista!K233,$AO$5:$BA$6,2,0)),HLOOKUP(Lista!K233,$AO$5:$BA$6,2,0),0)</f>
        <v>0</v>
      </c>
      <c r="L233" s="63">
        <f>IF(ISNUMBER(HLOOKUP(Lista!L233,$AO$5:$BA$6,2,0)),HLOOKUP(Lista!L233,$AO$5:$BA$6,2,0),0)</f>
        <v>0</v>
      </c>
      <c r="M233" s="63">
        <f>IF(ISNUMBER(HLOOKUP(Lista!M233,$AO$5:$BA$6,2,0)),HLOOKUP(Lista!M233,$AO$5:$BA$6,2,0),0)</f>
        <v>0</v>
      </c>
      <c r="N233" s="63">
        <f>IF(ISNUMBER(HLOOKUP(Lista!N233,$AO$5:$BA$6,2,0)),HLOOKUP(Lista!N233,$AO$5:$BA$6,2,0),0)</f>
        <v>0</v>
      </c>
      <c r="O233" s="63">
        <f>IF(ISNUMBER(HLOOKUP(Lista!O233,$AO$5:$BA$6,2,0)),HLOOKUP(Lista!O233,$AO$5:$BA$6,2,0),0)</f>
        <v>0</v>
      </c>
      <c r="P233" s="63">
        <f>IF(ISNUMBER(HLOOKUP(Lista!P233,$AO$5:$BA$6,2,0)),HLOOKUP(Lista!P233,$AO$5:$BA$6,2,0),0)</f>
        <v>0</v>
      </c>
      <c r="Q233" s="63">
        <f>IF(ISNUMBER(HLOOKUP(Lista!Q233,$AO$5:$BA$6,2,0)),HLOOKUP(Lista!Q233,$AO$5:$BA$6,2,0),0)</f>
        <v>0</v>
      </c>
      <c r="R233" s="63">
        <f>IF(ISNUMBER(HLOOKUP(Lista!R233,$AO$5:$BA$6,2,0)),HLOOKUP(Lista!R233,$AO$5:$BA$6,2,0),0)</f>
        <v>0</v>
      </c>
      <c r="S233" s="63">
        <f>IF(ISNUMBER(HLOOKUP(Lista!S233,$AO$5:$BA$6,2,0)),HLOOKUP(Lista!S233,$AO$5:$BA$6,2,0),0)</f>
        <v>0</v>
      </c>
      <c r="T233" s="63">
        <f>IF(ISNUMBER(HLOOKUP(Lista!T233,$AO$5:$BA$6,2,0)),HLOOKUP(Lista!T233,$AO$5:$BA$6,2,0),0)</f>
        <v>0</v>
      </c>
      <c r="U233" s="63">
        <f>IF(ISNUMBER(HLOOKUP(Lista!U233,$AO$5:$BA$6,2,0)),HLOOKUP(Lista!U233,$AO$5:$BA$6,2,0),0)</f>
        <v>0</v>
      </c>
      <c r="V233" s="63">
        <f>IF(ISNUMBER(HLOOKUP(Lista!V233,$AO$5:$BA$6,2,0)),HLOOKUP(Lista!V233,$AO$5:$BA$6,2,0),0)</f>
        <v>0</v>
      </c>
      <c r="W233" s="63">
        <f>IF(ISNUMBER(HLOOKUP(Lista!W233,$AO$5:$BA$6,2,0)),HLOOKUP(Lista!W233,$AO$5:$BA$6,2,0),0)</f>
        <v>0</v>
      </c>
      <c r="X233" s="63">
        <f>IF(ISNUMBER(HLOOKUP(Lista!X233,$AO$5:$BA$6,2,0)),HLOOKUP(Lista!X233,$AO$5:$BA$6,2,0),0)</f>
        <v>0</v>
      </c>
      <c r="Y233" s="63">
        <f>IF(ISNUMBER(HLOOKUP(Lista!Y233,$AO$5:$BA$6,2,0)),HLOOKUP(Lista!Y233,$AO$5:$BA$6,2,0),0)</f>
        <v>0</v>
      </c>
      <c r="Z233" s="63">
        <f>IF(ISNUMBER(HLOOKUP(Lista!Z233,$AO$5:$BA$6,2,0)),HLOOKUP(Lista!Z233,$AO$5:$BA$6,2,0),0)</f>
        <v>0</v>
      </c>
      <c r="AA233" s="63">
        <f>IF(ISNUMBER(HLOOKUP(Lista!AA233,$AO$5:$BA$6,2,0)),HLOOKUP(Lista!AA233,$AO$5:$BA$6,2,0),0)</f>
        <v>0</v>
      </c>
      <c r="AB233" s="63">
        <f>IF(ISNUMBER(HLOOKUP(Lista!AB233,$AO$5:$BA$6,2,0)),HLOOKUP(Lista!AB233,$AO$5:$BA$6,2,0),0)</f>
        <v>0</v>
      </c>
      <c r="AC233" s="63">
        <f>IF(ISNUMBER(HLOOKUP(Lista!AC233,$AO$5:$BA$6,2,0)),HLOOKUP(Lista!AC233,$AO$5:$BA$6,2,0),0)</f>
        <v>0</v>
      </c>
      <c r="AD233" s="63">
        <f>IF(ISNUMBER(HLOOKUP(Lista!AD233,$AO$5:$BA$6,2,0)),HLOOKUP(Lista!AD233,$AO$5:$BA$6,2,0),0)</f>
        <v>0</v>
      </c>
      <c r="AE233" s="63">
        <f>IF(ISNUMBER(HLOOKUP(Lista!AE233,$AO$5:$BA$6,2,0)),HLOOKUP(Lista!AE233,$AO$5:$BA$6,2,0),0)</f>
        <v>0</v>
      </c>
      <c r="AF233" s="63">
        <f>IF(ISNUMBER(HLOOKUP(Lista!AF233,$AO$5:$BA$6,2,0)),HLOOKUP(Lista!AF233,$AO$5:$BA$6,2,0),0)</f>
        <v>0</v>
      </c>
      <c r="AG233" s="63">
        <f>IF(ISNUMBER(HLOOKUP(Lista!AG233,$AO$5:$BA$6,2,0)),HLOOKUP(Lista!AG233,$AO$5:$BA$6,2,0),0)</f>
        <v>0</v>
      </c>
      <c r="AH233" s="63">
        <f>IF(ISNUMBER(HLOOKUP(Lista!AH233,$AO$5:$BA$6,2,0)),HLOOKUP(Lista!AH233,$AO$5:$BA$6,2,0),0)</f>
        <v>0</v>
      </c>
      <c r="AI233" s="63">
        <f>IF(ISNUMBER(HLOOKUP(Lista!AI233,$AO$5:$BA$6,2,0)),HLOOKUP(Lista!AI233,$AO$5:$BA$6,2,0),0)</f>
        <v>0</v>
      </c>
      <c r="AJ233" s="165">
        <f t="shared" ref="AJ233:AJ236" si="52">SUM(E233:AI235)</f>
        <v>0</v>
      </c>
    </row>
    <row r="234" spans="1:36" ht="13.5" thickBot="1" x14ac:dyDescent="0.25">
      <c r="A234" s="142"/>
      <c r="B234" s="142"/>
      <c r="C234" s="142"/>
      <c r="D234" s="15">
        <v>2</v>
      </c>
      <c r="E234" s="63">
        <f>IF(ISNUMBER(HLOOKUP(Lista!E234,$AO$5:$BA$6,2,0)),HLOOKUP(Lista!E234,$AO$5:$BA$6,2,0),0)</f>
        <v>0</v>
      </c>
      <c r="F234" s="63">
        <f>IF(ISNUMBER(HLOOKUP(Lista!F234,$AO$5:$BA$6,2,0)),HLOOKUP(Lista!F234,$AO$5:$BA$6,2,0),0)</f>
        <v>0</v>
      </c>
      <c r="G234" s="63">
        <f>IF(ISNUMBER(HLOOKUP(Lista!G234,$AO$5:$BA$6,2,0)),HLOOKUP(Lista!G234,$AO$5:$BA$6,2,0),0)</f>
        <v>0</v>
      </c>
      <c r="H234" s="63">
        <f>IF(ISNUMBER(HLOOKUP(Lista!H234,$AO$5:$BA$6,2,0)),HLOOKUP(Lista!H234,$AO$5:$BA$6,2,0),0)</f>
        <v>0</v>
      </c>
      <c r="I234" s="63">
        <f>IF(ISNUMBER(HLOOKUP(Lista!I234,$AO$5:$BA$6,2,0)),HLOOKUP(Lista!I234,$AO$5:$BA$6,2,0),0)</f>
        <v>0</v>
      </c>
      <c r="J234" s="63">
        <f>IF(ISNUMBER(HLOOKUP(Lista!J234,$AO$5:$BA$6,2,0)),HLOOKUP(Lista!J234,$AO$5:$BA$6,2,0),0)</f>
        <v>0</v>
      </c>
      <c r="K234" s="63">
        <f>IF(ISNUMBER(HLOOKUP(Lista!K234,$AO$5:$BA$6,2,0)),HLOOKUP(Lista!K234,$AO$5:$BA$6,2,0),0)</f>
        <v>0</v>
      </c>
      <c r="L234" s="63">
        <f>IF(ISNUMBER(HLOOKUP(Lista!L234,$AO$5:$BA$6,2,0)),HLOOKUP(Lista!L234,$AO$5:$BA$6,2,0),0)</f>
        <v>0</v>
      </c>
      <c r="M234" s="63">
        <f>IF(ISNUMBER(HLOOKUP(Lista!M234,$AO$5:$BA$6,2,0)),HLOOKUP(Lista!M234,$AO$5:$BA$6,2,0),0)</f>
        <v>0</v>
      </c>
      <c r="N234" s="63">
        <f>IF(ISNUMBER(HLOOKUP(Lista!N234,$AO$5:$BA$6,2,0)),HLOOKUP(Lista!N234,$AO$5:$BA$6,2,0),0)</f>
        <v>0</v>
      </c>
      <c r="O234" s="63">
        <f>IF(ISNUMBER(HLOOKUP(Lista!O234,$AO$5:$BA$6,2,0)),HLOOKUP(Lista!O234,$AO$5:$BA$6,2,0),0)</f>
        <v>0</v>
      </c>
      <c r="P234" s="63">
        <f>IF(ISNUMBER(HLOOKUP(Lista!P234,$AO$5:$BA$6,2,0)),HLOOKUP(Lista!P234,$AO$5:$BA$6,2,0),0)</f>
        <v>0</v>
      </c>
      <c r="Q234" s="63">
        <f>IF(ISNUMBER(HLOOKUP(Lista!Q234,$AO$5:$BA$6,2,0)),HLOOKUP(Lista!Q234,$AO$5:$BA$6,2,0),0)</f>
        <v>0</v>
      </c>
      <c r="R234" s="63">
        <f>IF(ISNUMBER(HLOOKUP(Lista!R234,$AO$5:$BA$6,2,0)),HLOOKUP(Lista!R234,$AO$5:$BA$6,2,0),0)</f>
        <v>0</v>
      </c>
      <c r="S234" s="63">
        <f>IF(ISNUMBER(HLOOKUP(Lista!S234,$AO$5:$BA$6,2,0)),HLOOKUP(Lista!S234,$AO$5:$BA$6,2,0),0)</f>
        <v>0</v>
      </c>
      <c r="T234" s="63">
        <f>IF(ISNUMBER(HLOOKUP(Lista!T234,$AO$5:$BA$6,2,0)),HLOOKUP(Lista!T234,$AO$5:$BA$6,2,0),0)</f>
        <v>0</v>
      </c>
      <c r="U234" s="63">
        <f>IF(ISNUMBER(HLOOKUP(Lista!U234,$AO$5:$BA$6,2,0)),HLOOKUP(Lista!U234,$AO$5:$BA$6,2,0),0)</f>
        <v>0</v>
      </c>
      <c r="V234" s="63">
        <f>IF(ISNUMBER(HLOOKUP(Lista!V234,$AO$5:$BA$6,2,0)),HLOOKUP(Lista!V234,$AO$5:$BA$6,2,0),0)</f>
        <v>0</v>
      </c>
      <c r="W234" s="63">
        <f>IF(ISNUMBER(HLOOKUP(Lista!W234,$AO$5:$BA$6,2,0)),HLOOKUP(Lista!W234,$AO$5:$BA$6,2,0),0)</f>
        <v>0</v>
      </c>
      <c r="X234" s="63">
        <f>IF(ISNUMBER(HLOOKUP(Lista!X234,$AO$5:$BA$6,2,0)),HLOOKUP(Lista!X234,$AO$5:$BA$6,2,0),0)</f>
        <v>0</v>
      </c>
      <c r="Y234" s="63">
        <f>IF(ISNUMBER(HLOOKUP(Lista!Y234,$AO$5:$BA$6,2,0)),HLOOKUP(Lista!Y234,$AO$5:$BA$6,2,0),0)</f>
        <v>0</v>
      </c>
      <c r="Z234" s="63">
        <f>IF(ISNUMBER(HLOOKUP(Lista!Z234,$AO$5:$BA$6,2,0)),HLOOKUP(Lista!Z234,$AO$5:$BA$6,2,0),0)</f>
        <v>0</v>
      </c>
      <c r="AA234" s="63">
        <f>IF(ISNUMBER(HLOOKUP(Lista!AA234,$AO$5:$BA$6,2,0)),HLOOKUP(Lista!AA234,$AO$5:$BA$6,2,0),0)</f>
        <v>0</v>
      </c>
      <c r="AB234" s="63">
        <f>IF(ISNUMBER(HLOOKUP(Lista!AB234,$AO$5:$BA$6,2,0)),HLOOKUP(Lista!AB234,$AO$5:$BA$6,2,0),0)</f>
        <v>0</v>
      </c>
      <c r="AC234" s="63">
        <f>IF(ISNUMBER(HLOOKUP(Lista!AC234,$AO$5:$BA$6,2,0)),HLOOKUP(Lista!AC234,$AO$5:$BA$6,2,0),0)</f>
        <v>0</v>
      </c>
      <c r="AD234" s="63">
        <f>IF(ISNUMBER(HLOOKUP(Lista!AD234,$AO$5:$BA$6,2,0)),HLOOKUP(Lista!AD234,$AO$5:$BA$6,2,0),0)</f>
        <v>0</v>
      </c>
      <c r="AE234" s="63">
        <f>IF(ISNUMBER(HLOOKUP(Lista!AE234,$AO$5:$BA$6,2,0)),HLOOKUP(Lista!AE234,$AO$5:$BA$6,2,0),0)</f>
        <v>0</v>
      </c>
      <c r="AF234" s="63">
        <f>IF(ISNUMBER(HLOOKUP(Lista!AF234,$AO$5:$BA$6,2,0)),HLOOKUP(Lista!AF234,$AO$5:$BA$6,2,0),0)</f>
        <v>0</v>
      </c>
      <c r="AG234" s="63">
        <f>IF(ISNUMBER(HLOOKUP(Lista!AG234,$AO$5:$BA$6,2,0)),HLOOKUP(Lista!AG234,$AO$5:$BA$6,2,0),0)</f>
        <v>0</v>
      </c>
      <c r="AH234" s="63">
        <f>IF(ISNUMBER(HLOOKUP(Lista!AH234,$AO$5:$BA$6,2,0)),HLOOKUP(Lista!AH234,$AO$5:$BA$6,2,0),0)</f>
        <v>0</v>
      </c>
      <c r="AI234" s="63">
        <f>IF(ISNUMBER(HLOOKUP(Lista!AI234,$AO$5:$BA$6,2,0)),HLOOKUP(Lista!AI234,$AO$5:$BA$6,2,0),0)</f>
        <v>0</v>
      </c>
      <c r="AJ234" s="145"/>
    </row>
    <row r="235" spans="1:36" ht="13.5" thickBot="1" x14ac:dyDescent="0.25">
      <c r="A235" s="142"/>
      <c r="B235" s="142"/>
      <c r="C235" s="142"/>
      <c r="D235" s="15">
        <v>3</v>
      </c>
      <c r="E235" s="63">
        <f>IF(ISNUMBER(HLOOKUP(Lista!E235,$AO$5:$BA$6,2,0)),HLOOKUP(Lista!E235,$AO$5:$BA$6,2,0),0)</f>
        <v>0</v>
      </c>
      <c r="F235" s="63">
        <f>IF(ISNUMBER(HLOOKUP(Lista!F235,$AO$5:$BA$6,2,0)),HLOOKUP(Lista!F235,$AO$5:$BA$6,2,0),0)</f>
        <v>0</v>
      </c>
      <c r="G235" s="63">
        <f>IF(ISNUMBER(HLOOKUP(Lista!G235,$AO$5:$BA$6,2,0)),HLOOKUP(Lista!G235,$AO$5:$BA$6,2,0),0)</f>
        <v>0</v>
      </c>
      <c r="H235" s="63">
        <f>IF(ISNUMBER(HLOOKUP(Lista!H235,$AO$5:$BA$6,2,0)),HLOOKUP(Lista!H235,$AO$5:$BA$6,2,0),0)</f>
        <v>0</v>
      </c>
      <c r="I235" s="63">
        <f>IF(ISNUMBER(HLOOKUP(Lista!I235,$AO$5:$BA$6,2,0)),HLOOKUP(Lista!I235,$AO$5:$BA$6,2,0),0)</f>
        <v>0</v>
      </c>
      <c r="J235" s="63">
        <f>IF(ISNUMBER(HLOOKUP(Lista!J235,$AO$5:$BA$6,2,0)),HLOOKUP(Lista!J235,$AO$5:$BA$6,2,0),0)</f>
        <v>0</v>
      </c>
      <c r="K235" s="63">
        <f>IF(ISNUMBER(HLOOKUP(Lista!K235,$AO$5:$BA$6,2,0)),HLOOKUP(Lista!K235,$AO$5:$BA$6,2,0),0)</f>
        <v>0</v>
      </c>
      <c r="L235" s="63">
        <f>IF(ISNUMBER(HLOOKUP(Lista!L235,$AO$5:$BA$6,2,0)),HLOOKUP(Lista!L235,$AO$5:$BA$6,2,0),0)</f>
        <v>0</v>
      </c>
      <c r="M235" s="63">
        <f>IF(ISNUMBER(HLOOKUP(Lista!M235,$AO$5:$BA$6,2,0)),HLOOKUP(Lista!M235,$AO$5:$BA$6,2,0),0)</f>
        <v>0</v>
      </c>
      <c r="N235" s="63">
        <f>IF(ISNUMBER(HLOOKUP(Lista!N235,$AO$5:$BA$6,2,0)),HLOOKUP(Lista!N235,$AO$5:$BA$6,2,0),0)</f>
        <v>0</v>
      </c>
      <c r="O235" s="63">
        <f>IF(ISNUMBER(HLOOKUP(Lista!O235,$AO$5:$BA$6,2,0)),HLOOKUP(Lista!O235,$AO$5:$BA$6,2,0),0)</f>
        <v>0</v>
      </c>
      <c r="P235" s="63">
        <f>IF(ISNUMBER(HLOOKUP(Lista!P235,$AO$5:$BA$6,2,0)),HLOOKUP(Lista!P235,$AO$5:$BA$6,2,0),0)</f>
        <v>0</v>
      </c>
      <c r="Q235" s="63">
        <f>IF(ISNUMBER(HLOOKUP(Lista!Q235,$AO$5:$BA$6,2,0)),HLOOKUP(Lista!Q235,$AO$5:$BA$6,2,0),0)</f>
        <v>0</v>
      </c>
      <c r="R235" s="63">
        <f>IF(ISNUMBER(HLOOKUP(Lista!R235,$AO$5:$BA$6,2,0)),HLOOKUP(Lista!R235,$AO$5:$BA$6,2,0),0)</f>
        <v>0</v>
      </c>
      <c r="S235" s="63">
        <f>IF(ISNUMBER(HLOOKUP(Lista!S235,$AO$5:$BA$6,2,0)),HLOOKUP(Lista!S235,$AO$5:$BA$6,2,0),0)</f>
        <v>0</v>
      </c>
      <c r="T235" s="63">
        <f>IF(ISNUMBER(HLOOKUP(Lista!T235,$AO$5:$BA$6,2,0)),HLOOKUP(Lista!T235,$AO$5:$BA$6,2,0),0)</f>
        <v>0</v>
      </c>
      <c r="U235" s="63">
        <f>IF(ISNUMBER(HLOOKUP(Lista!U235,$AO$5:$BA$6,2,0)),HLOOKUP(Lista!U235,$AO$5:$BA$6,2,0),0)</f>
        <v>0</v>
      </c>
      <c r="V235" s="63">
        <f>IF(ISNUMBER(HLOOKUP(Lista!V235,$AO$5:$BA$6,2,0)),HLOOKUP(Lista!V235,$AO$5:$BA$6,2,0),0)</f>
        <v>0</v>
      </c>
      <c r="W235" s="63">
        <f>IF(ISNUMBER(HLOOKUP(Lista!W235,$AO$5:$BA$6,2,0)),HLOOKUP(Lista!W235,$AO$5:$BA$6,2,0),0)</f>
        <v>0</v>
      </c>
      <c r="X235" s="63">
        <f>IF(ISNUMBER(HLOOKUP(Lista!X235,$AO$5:$BA$6,2,0)),HLOOKUP(Lista!X235,$AO$5:$BA$6,2,0),0)</f>
        <v>0</v>
      </c>
      <c r="Y235" s="63">
        <f>IF(ISNUMBER(HLOOKUP(Lista!Y235,$AO$5:$BA$6,2,0)),HLOOKUP(Lista!Y235,$AO$5:$BA$6,2,0),0)</f>
        <v>0</v>
      </c>
      <c r="Z235" s="63">
        <f>IF(ISNUMBER(HLOOKUP(Lista!Z235,$AO$5:$BA$6,2,0)),HLOOKUP(Lista!Z235,$AO$5:$BA$6,2,0),0)</f>
        <v>0</v>
      </c>
      <c r="AA235" s="63">
        <f>IF(ISNUMBER(HLOOKUP(Lista!AA235,$AO$5:$BA$6,2,0)),HLOOKUP(Lista!AA235,$AO$5:$BA$6,2,0),0)</f>
        <v>0</v>
      </c>
      <c r="AB235" s="63">
        <f>IF(ISNUMBER(HLOOKUP(Lista!AB235,$AO$5:$BA$6,2,0)),HLOOKUP(Lista!AB235,$AO$5:$BA$6,2,0),0)</f>
        <v>0</v>
      </c>
      <c r="AC235" s="63">
        <f>IF(ISNUMBER(HLOOKUP(Lista!AC235,$AO$5:$BA$6,2,0)),HLOOKUP(Lista!AC235,$AO$5:$BA$6,2,0),0)</f>
        <v>0</v>
      </c>
      <c r="AD235" s="63">
        <f>IF(ISNUMBER(HLOOKUP(Lista!AD235,$AO$5:$BA$6,2,0)),HLOOKUP(Lista!AD235,$AO$5:$BA$6,2,0),0)</f>
        <v>0</v>
      </c>
      <c r="AE235" s="63">
        <f>IF(ISNUMBER(HLOOKUP(Lista!AE235,$AO$5:$BA$6,2,0)),HLOOKUP(Lista!AE235,$AO$5:$BA$6,2,0),0)</f>
        <v>0</v>
      </c>
      <c r="AF235" s="63">
        <f>IF(ISNUMBER(HLOOKUP(Lista!AF235,$AO$5:$BA$6,2,0)),HLOOKUP(Lista!AF235,$AO$5:$BA$6,2,0),0)</f>
        <v>0</v>
      </c>
      <c r="AG235" s="63">
        <f>IF(ISNUMBER(HLOOKUP(Lista!AG235,$AO$5:$BA$6,2,0)),HLOOKUP(Lista!AG235,$AO$5:$BA$6,2,0),0)</f>
        <v>0</v>
      </c>
      <c r="AH235" s="63">
        <f>IF(ISNUMBER(HLOOKUP(Lista!AH235,$AO$5:$BA$6,2,0)),HLOOKUP(Lista!AH235,$AO$5:$BA$6,2,0),0)</f>
        <v>0</v>
      </c>
      <c r="AI235" s="63">
        <f>IF(ISNUMBER(HLOOKUP(Lista!AI235,$AO$5:$BA$6,2,0)),HLOOKUP(Lista!AI235,$AO$5:$BA$6,2,0),0)</f>
        <v>0</v>
      </c>
      <c r="AJ235" s="166"/>
    </row>
    <row r="236" spans="1:36" ht="13.5" thickBot="1" x14ac:dyDescent="0.25">
      <c r="A236" s="164">
        <f>Lista!A236</f>
        <v>4</v>
      </c>
      <c r="B236" s="164">
        <f>Lista!B236</f>
        <v>0</v>
      </c>
      <c r="C236" s="164">
        <f>Lista!C236</f>
        <v>0</v>
      </c>
      <c r="D236" s="15">
        <v>1</v>
      </c>
      <c r="E236" s="63">
        <f>IF(ISNUMBER(HLOOKUP(Lista!E236,$AO$5:$BA$6,2,0)),HLOOKUP(Lista!E236,$AO$5:$BA$6,2,0),0)</f>
        <v>0</v>
      </c>
      <c r="F236" s="63">
        <f>IF(ISNUMBER(HLOOKUP(Lista!F236,$AO$5:$BA$6,2,0)),HLOOKUP(Lista!F236,$AO$5:$BA$6,2,0),0)</f>
        <v>0</v>
      </c>
      <c r="G236" s="63">
        <f>IF(ISNUMBER(HLOOKUP(Lista!G236,$AO$5:$BA$6,2,0)),HLOOKUP(Lista!G236,$AO$5:$BA$6,2,0),0)</f>
        <v>0</v>
      </c>
      <c r="H236" s="63">
        <f>IF(ISNUMBER(HLOOKUP(Lista!H236,$AO$5:$BA$6,2,0)),HLOOKUP(Lista!H236,$AO$5:$BA$6,2,0),0)</f>
        <v>0</v>
      </c>
      <c r="I236" s="63">
        <f>IF(ISNUMBER(HLOOKUP(Lista!I236,$AO$5:$BA$6,2,0)),HLOOKUP(Lista!I236,$AO$5:$BA$6,2,0),0)</f>
        <v>0</v>
      </c>
      <c r="J236" s="63">
        <f>IF(ISNUMBER(HLOOKUP(Lista!J236,$AO$5:$BA$6,2,0)),HLOOKUP(Lista!J236,$AO$5:$BA$6,2,0),0)</f>
        <v>0</v>
      </c>
      <c r="K236" s="63">
        <f>IF(ISNUMBER(HLOOKUP(Lista!K236,$AO$5:$BA$6,2,0)),HLOOKUP(Lista!K236,$AO$5:$BA$6,2,0),0)</f>
        <v>0</v>
      </c>
      <c r="L236" s="63">
        <f>IF(ISNUMBER(HLOOKUP(Lista!L236,$AO$5:$BA$6,2,0)),HLOOKUP(Lista!L236,$AO$5:$BA$6,2,0),0)</f>
        <v>0</v>
      </c>
      <c r="M236" s="63">
        <f>IF(ISNUMBER(HLOOKUP(Lista!M236,$AO$5:$BA$6,2,0)),HLOOKUP(Lista!M236,$AO$5:$BA$6,2,0),0)</f>
        <v>0</v>
      </c>
      <c r="N236" s="63">
        <f>IF(ISNUMBER(HLOOKUP(Lista!N236,$AO$5:$BA$6,2,0)),HLOOKUP(Lista!N236,$AO$5:$BA$6,2,0),0)</f>
        <v>0</v>
      </c>
      <c r="O236" s="63">
        <f>IF(ISNUMBER(HLOOKUP(Lista!O236,$AO$5:$BA$6,2,0)),HLOOKUP(Lista!O236,$AO$5:$BA$6,2,0),0)</f>
        <v>0</v>
      </c>
      <c r="P236" s="63">
        <f>IF(ISNUMBER(HLOOKUP(Lista!P236,$AO$5:$BA$6,2,0)),HLOOKUP(Lista!P236,$AO$5:$BA$6,2,0),0)</f>
        <v>0</v>
      </c>
      <c r="Q236" s="63">
        <f>IF(ISNUMBER(HLOOKUP(Lista!Q236,$AO$5:$BA$6,2,0)),HLOOKUP(Lista!Q236,$AO$5:$BA$6,2,0),0)</f>
        <v>0</v>
      </c>
      <c r="R236" s="63">
        <f>IF(ISNUMBER(HLOOKUP(Lista!R236,$AO$5:$BA$6,2,0)),HLOOKUP(Lista!R236,$AO$5:$BA$6,2,0),0)</f>
        <v>0</v>
      </c>
      <c r="S236" s="63">
        <f>IF(ISNUMBER(HLOOKUP(Lista!S236,$AO$5:$BA$6,2,0)),HLOOKUP(Lista!S236,$AO$5:$BA$6,2,0),0)</f>
        <v>0</v>
      </c>
      <c r="T236" s="63">
        <f>IF(ISNUMBER(HLOOKUP(Lista!T236,$AO$5:$BA$6,2,0)),HLOOKUP(Lista!T236,$AO$5:$BA$6,2,0),0)</f>
        <v>0</v>
      </c>
      <c r="U236" s="63">
        <f>IF(ISNUMBER(HLOOKUP(Lista!U236,$AO$5:$BA$6,2,0)),HLOOKUP(Lista!U236,$AO$5:$BA$6,2,0),0)</f>
        <v>0</v>
      </c>
      <c r="V236" s="63">
        <f>IF(ISNUMBER(HLOOKUP(Lista!V236,$AO$5:$BA$6,2,0)),HLOOKUP(Lista!V236,$AO$5:$BA$6,2,0),0)</f>
        <v>0</v>
      </c>
      <c r="W236" s="63">
        <f>IF(ISNUMBER(HLOOKUP(Lista!W236,$AO$5:$BA$6,2,0)),HLOOKUP(Lista!W236,$AO$5:$BA$6,2,0),0)</f>
        <v>0</v>
      </c>
      <c r="X236" s="63">
        <f>IF(ISNUMBER(HLOOKUP(Lista!X236,$AO$5:$BA$6,2,0)),HLOOKUP(Lista!X236,$AO$5:$BA$6,2,0),0)</f>
        <v>0</v>
      </c>
      <c r="Y236" s="63">
        <f>IF(ISNUMBER(HLOOKUP(Lista!Y236,$AO$5:$BA$6,2,0)),HLOOKUP(Lista!Y236,$AO$5:$BA$6,2,0),0)</f>
        <v>0</v>
      </c>
      <c r="Z236" s="63">
        <f>IF(ISNUMBER(HLOOKUP(Lista!Z236,$AO$5:$BA$6,2,0)),HLOOKUP(Lista!Z236,$AO$5:$BA$6,2,0),0)</f>
        <v>0</v>
      </c>
      <c r="AA236" s="63">
        <f>IF(ISNUMBER(HLOOKUP(Lista!AA236,$AO$5:$BA$6,2,0)),HLOOKUP(Lista!AA236,$AO$5:$BA$6,2,0),0)</f>
        <v>0</v>
      </c>
      <c r="AB236" s="63">
        <f>IF(ISNUMBER(HLOOKUP(Lista!AB236,$AO$5:$BA$6,2,0)),HLOOKUP(Lista!AB236,$AO$5:$BA$6,2,0),0)</f>
        <v>0</v>
      </c>
      <c r="AC236" s="63">
        <f>IF(ISNUMBER(HLOOKUP(Lista!AC236,$AO$5:$BA$6,2,0)),HLOOKUP(Lista!AC236,$AO$5:$BA$6,2,0),0)</f>
        <v>0</v>
      </c>
      <c r="AD236" s="63">
        <f>IF(ISNUMBER(HLOOKUP(Lista!AD236,$AO$5:$BA$6,2,0)),HLOOKUP(Lista!AD236,$AO$5:$BA$6,2,0),0)</f>
        <v>0</v>
      </c>
      <c r="AE236" s="63">
        <f>IF(ISNUMBER(HLOOKUP(Lista!AE236,$AO$5:$BA$6,2,0)),HLOOKUP(Lista!AE236,$AO$5:$BA$6,2,0),0)</f>
        <v>0</v>
      </c>
      <c r="AF236" s="63">
        <f>IF(ISNUMBER(HLOOKUP(Lista!AF236,$AO$5:$BA$6,2,0)),HLOOKUP(Lista!AF236,$AO$5:$BA$6,2,0),0)</f>
        <v>0</v>
      </c>
      <c r="AG236" s="63">
        <f>IF(ISNUMBER(HLOOKUP(Lista!AG236,$AO$5:$BA$6,2,0)),HLOOKUP(Lista!AG236,$AO$5:$BA$6,2,0),0)</f>
        <v>0</v>
      </c>
      <c r="AH236" s="63">
        <f>IF(ISNUMBER(HLOOKUP(Lista!AH236,$AO$5:$BA$6,2,0)),HLOOKUP(Lista!AH236,$AO$5:$BA$6,2,0),0)</f>
        <v>0</v>
      </c>
      <c r="AI236" s="63">
        <f>IF(ISNUMBER(HLOOKUP(Lista!AI236,$AO$5:$BA$6,2,0)),HLOOKUP(Lista!AI236,$AO$5:$BA$6,2,0),0)</f>
        <v>0</v>
      </c>
      <c r="AJ236" s="165">
        <f t="shared" si="52"/>
        <v>0</v>
      </c>
    </row>
    <row r="237" spans="1:36" ht="13.5" thickBot="1" x14ac:dyDescent="0.25">
      <c r="A237" s="142"/>
      <c r="B237" s="142"/>
      <c r="C237" s="142"/>
      <c r="D237" s="15">
        <v>2</v>
      </c>
      <c r="E237" s="63">
        <f>IF(ISNUMBER(HLOOKUP(Lista!E237,$AO$5:$BA$6,2,0)),HLOOKUP(Lista!E237,$AO$5:$BA$6,2,0),0)</f>
        <v>0</v>
      </c>
      <c r="F237" s="63">
        <f>IF(ISNUMBER(HLOOKUP(Lista!F237,$AO$5:$BA$6,2,0)),HLOOKUP(Lista!F237,$AO$5:$BA$6,2,0),0)</f>
        <v>0</v>
      </c>
      <c r="G237" s="63">
        <f>IF(ISNUMBER(HLOOKUP(Lista!G237,$AO$5:$BA$6,2,0)),HLOOKUP(Lista!G237,$AO$5:$BA$6,2,0),0)</f>
        <v>0</v>
      </c>
      <c r="H237" s="63">
        <f>IF(ISNUMBER(HLOOKUP(Lista!H237,$AO$5:$BA$6,2,0)),HLOOKUP(Lista!H237,$AO$5:$BA$6,2,0),0)</f>
        <v>0</v>
      </c>
      <c r="I237" s="63">
        <f>IF(ISNUMBER(HLOOKUP(Lista!I237,$AO$5:$BA$6,2,0)),HLOOKUP(Lista!I237,$AO$5:$BA$6,2,0),0)</f>
        <v>0</v>
      </c>
      <c r="J237" s="63">
        <f>IF(ISNUMBER(HLOOKUP(Lista!J237,$AO$5:$BA$6,2,0)),HLOOKUP(Lista!J237,$AO$5:$BA$6,2,0),0)</f>
        <v>0</v>
      </c>
      <c r="K237" s="63">
        <f>IF(ISNUMBER(HLOOKUP(Lista!K237,$AO$5:$BA$6,2,0)),HLOOKUP(Lista!K237,$AO$5:$BA$6,2,0),0)</f>
        <v>0</v>
      </c>
      <c r="L237" s="63">
        <f>IF(ISNUMBER(HLOOKUP(Lista!L237,$AO$5:$BA$6,2,0)),HLOOKUP(Lista!L237,$AO$5:$BA$6,2,0),0)</f>
        <v>0</v>
      </c>
      <c r="M237" s="63">
        <f>IF(ISNUMBER(HLOOKUP(Lista!M237,$AO$5:$BA$6,2,0)),HLOOKUP(Lista!M237,$AO$5:$BA$6,2,0),0)</f>
        <v>0</v>
      </c>
      <c r="N237" s="63">
        <f>IF(ISNUMBER(HLOOKUP(Lista!N237,$AO$5:$BA$6,2,0)),HLOOKUP(Lista!N237,$AO$5:$BA$6,2,0),0)</f>
        <v>0</v>
      </c>
      <c r="O237" s="63">
        <f>IF(ISNUMBER(HLOOKUP(Lista!O237,$AO$5:$BA$6,2,0)),HLOOKUP(Lista!O237,$AO$5:$BA$6,2,0),0)</f>
        <v>0</v>
      </c>
      <c r="P237" s="63">
        <f>IF(ISNUMBER(HLOOKUP(Lista!P237,$AO$5:$BA$6,2,0)),HLOOKUP(Lista!P237,$AO$5:$BA$6,2,0),0)</f>
        <v>0</v>
      </c>
      <c r="Q237" s="63">
        <f>IF(ISNUMBER(HLOOKUP(Lista!Q237,$AO$5:$BA$6,2,0)),HLOOKUP(Lista!Q237,$AO$5:$BA$6,2,0),0)</f>
        <v>0</v>
      </c>
      <c r="R237" s="63">
        <f>IF(ISNUMBER(HLOOKUP(Lista!R237,$AO$5:$BA$6,2,0)),HLOOKUP(Lista!R237,$AO$5:$BA$6,2,0),0)</f>
        <v>0</v>
      </c>
      <c r="S237" s="63">
        <f>IF(ISNUMBER(HLOOKUP(Lista!S237,$AO$5:$BA$6,2,0)),HLOOKUP(Lista!S237,$AO$5:$BA$6,2,0),0)</f>
        <v>0</v>
      </c>
      <c r="T237" s="63">
        <f>IF(ISNUMBER(HLOOKUP(Lista!T237,$AO$5:$BA$6,2,0)),HLOOKUP(Lista!T237,$AO$5:$BA$6,2,0),0)</f>
        <v>0</v>
      </c>
      <c r="U237" s="63">
        <f>IF(ISNUMBER(HLOOKUP(Lista!U237,$AO$5:$BA$6,2,0)),HLOOKUP(Lista!U237,$AO$5:$BA$6,2,0),0)</f>
        <v>0</v>
      </c>
      <c r="V237" s="63">
        <f>IF(ISNUMBER(HLOOKUP(Lista!V237,$AO$5:$BA$6,2,0)),HLOOKUP(Lista!V237,$AO$5:$BA$6,2,0),0)</f>
        <v>0</v>
      </c>
      <c r="W237" s="63">
        <f>IF(ISNUMBER(HLOOKUP(Lista!W237,$AO$5:$BA$6,2,0)),HLOOKUP(Lista!W237,$AO$5:$BA$6,2,0),0)</f>
        <v>0</v>
      </c>
      <c r="X237" s="63">
        <f>IF(ISNUMBER(HLOOKUP(Lista!X237,$AO$5:$BA$6,2,0)),HLOOKUP(Lista!X237,$AO$5:$BA$6,2,0),0)</f>
        <v>0</v>
      </c>
      <c r="Y237" s="63">
        <f>IF(ISNUMBER(HLOOKUP(Lista!Y237,$AO$5:$BA$6,2,0)),HLOOKUP(Lista!Y237,$AO$5:$BA$6,2,0),0)</f>
        <v>0</v>
      </c>
      <c r="Z237" s="63">
        <f>IF(ISNUMBER(HLOOKUP(Lista!Z237,$AO$5:$BA$6,2,0)),HLOOKUP(Lista!Z237,$AO$5:$BA$6,2,0),0)</f>
        <v>0</v>
      </c>
      <c r="AA237" s="63">
        <f>IF(ISNUMBER(HLOOKUP(Lista!AA237,$AO$5:$BA$6,2,0)),HLOOKUP(Lista!AA237,$AO$5:$BA$6,2,0),0)</f>
        <v>0</v>
      </c>
      <c r="AB237" s="63">
        <f>IF(ISNUMBER(HLOOKUP(Lista!AB237,$AO$5:$BA$6,2,0)),HLOOKUP(Lista!AB237,$AO$5:$BA$6,2,0),0)</f>
        <v>0</v>
      </c>
      <c r="AC237" s="63">
        <f>IF(ISNUMBER(HLOOKUP(Lista!AC237,$AO$5:$BA$6,2,0)),HLOOKUP(Lista!AC237,$AO$5:$BA$6,2,0),0)</f>
        <v>0</v>
      </c>
      <c r="AD237" s="63">
        <f>IF(ISNUMBER(HLOOKUP(Lista!AD237,$AO$5:$BA$6,2,0)),HLOOKUP(Lista!AD237,$AO$5:$BA$6,2,0),0)</f>
        <v>0</v>
      </c>
      <c r="AE237" s="63">
        <f>IF(ISNUMBER(HLOOKUP(Lista!AE237,$AO$5:$BA$6,2,0)),HLOOKUP(Lista!AE237,$AO$5:$BA$6,2,0),0)</f>
        <v>0</v>
      </c>
      <c r="AF237" s="63">
        <f>IF(ISNUMBER(HLOOKUP(Lista!AF237,$AO$5:$BA$6,2,0)),HLOOKUP(Lista!AF237,$AO$5:$BA$6,2,0),0)</f>
        <v>0</v>
      </c>
      <c r="AG237" s="63">
        <f>IF(ISNUMBER(HLOOKUP(Lista!AG237,$AO$5:$BA$6,2,0)),HLOOKUP(Lista!AG237,$AO$5:$BA$6,2,0),0)</f>
        <v>0</v>
      </c>
      <c r="AH237" s="63">
        <f>IF(ISNUMBER(HLOOKUP(Lista!AH237,$AO$5:$BA$6,2,0)),HLOOKUP(Lista!AH237,$AO$5:$BA$6,2,0),0)</f>
        <v>0</v>
      </c>
      <c r="AI237" s="63">
        <f>IF(ISNUMBER(HLOOKUP(Lista!AI237,$AO$5:$BA$6,2,0)),HLOOKUP(Lista!AI237,$AO$5:$BA$6,2,0),0)</f>
        <v>0</v>
      </c>
      <c r="AJ237" s="145"/>
    </row>
    <row r="238" spans="1:36" ht="13.5" thickBot="1" x14ac:dyDescent="0.25">
      <c r="A238" s="142"/>
      <c r="B238" s="142"/>
      <c r="C238" s="142"/>
      <c r="D238" s="15">
        <v>3</v>
      </c>
      <c r="E238" s="63">
        <f>IF(ISNUMBER(HLOOKUP(Lista!E238,$AO$5:$BA$6,2,0)),HLOOKUP(Lista!E238,$AO$5:$BA$6,2,0),0)</f>
        <v>0</v>
      </c>
      <c r="F238" s="63">
        <f>IF(ISNUMBER(HLOOKUP(Lista!F238,$AO$5:$BA$6,2,0)),HLOOKUP(Lista!F238,$AO$5:$BA$6,2,0),0)</f>
        <v>0</v>
      </c>
      <c r="G238" s="63">
        <f>IF(ISNUMBER(HLOOKUP(Lista!G238,$AO$5:$BA$6,2,0)),HLOOKUP(Lista!G238,$AO$5:$BA$6,2,0),0)</f>
        <v>0</v>
      </c>
      <c r="H238" s="63">
        <f>IF(ISNUMBER(HLOOKUP(Lista!H238,$AO$5:$BA$6,2,0)),HLOOKUP(Lista!H238,$AO$5:$BA$6,2,0),0)</f>
        <v>0</v>
      </c>
      <c r="I238" s="63">
        <f>IF(ISNUMBER(HLOOKUP(Lista!I238,$AO$5:$BA$6,2,0)),HLOOKUP(Lista!I238,$AO$5:$BA$6,2,0),0)</f>
        <v>0</v>
      </c>
      <c r="J238" s="63">
        <f>IF(ISNUMBER(HLOOKUP(Lista!J238,$AO$5:$BA$6,2,0)),HLOOKUP(Lista!J238,$AO$5:$BA$6,2,0),0)</f>
        <v>0</v>
      </c>
      <c r="K238" s="63">
        <f>IF(ISNUMBER(HLOOKUP(Lista!K238,$AO$5:$BA$6,2,0)),HLOOKUP(Lista!K238,$AO$5:$BA$6,2,0),0)</f>
        <v>0</v>
      </c>
      <c r="L238" s="63">
        <f>IF(ISNUMBER(HLOOKUP(Lista!L238,$AO$5:$BA$6,2,0)),HLOOKUP(Lista!L238,$AO$5:$BA$6,2,0),0)</f>
        <v>0</v>
      </c>
      <c r="M238" s="63">
        <f>IF(ISNUMBER(HLOOKUP(Lista!M238,$AO$5:$BA$6,2,0)),HLOOKUP(Lista!M238,$AO$5:$BA$6,2,0),0)</f>
        <v>0</v>
      </c>
      <c r="N238" s="63">
        <f>IF(ISNUMBER(HLOOKUP(Lista!N238,$AO$5:$BA$6,2,0)),HLOOKUP(Lista!N238,$AO$5:$BA$6,2,0),0)</f>
        <v>0</v>
      </c>
      <c r="O238" s="63">
        <f>IF(ISNUMBER(HLOOKUP(Lista!O238,$AO$5:$BA$6,2,0)),HLOOKUP(Lista!O238,$AO$5:$BA$6,2,0),0)</f>
        <v>0</v>
      </c>
      <c r="P238" s="63">
        <f>IF(ISNUMBER(HLOOKUP(Lista!P238,$AO$5:$BA$6,2,0)),HLOOKUP(Lista!P238,$AO$5:$BA$6,2,0),0)</f>
        <v>0</v>
      </c>
      <c r="Q238" s="63">
        <f>IF(ISNUMBER(HLOOKUP(Lista!Q238,$AO$5:$BA$6,2,0)),HLOOKUP(Lista!Q238,$AO$5:$BA$6,2,0),0)</f>
        <v>0</v>
      </c>
      <c r="R238" s="63">
        <f>IF(ISNUMBER(HLOOKUP(Lista!R238,$AO$5:$BA$6,2,0)),HLOOKUP(Lista!R238,$AO$5:$BA$6,2,0),0)</f>
        <v>0</v>
      </c>
      <c r="S238" s="63">
        <f>IF(ISNUMBER(HLOOKUP(Lista!S238,$AO$5:$BA$6,2,0)),HLOOKUP(Lista!S238,$AO$5:$BA$6,2,0),0)</f>
        <v>0</v>
      </c>
      <c r="T238" s="63">
        <f>IF(ISNUMBER(HLOOKUP(Lista!T238,$AO$5:$BA$6,2,0)),HLOOKUP(Lista!T238,$AO$5:$BA$6,2,0),0)</f>
        <v>0</v>
      </c>
      <c r="U238" s="63">
        <f>IF(ISNUMBER(HLOOKUP(Lista!U238,$AO$5:$BA$6,2,0)),HLOOKUP(Lista!U238,$AO$5:$BA$6,2,0),0)</f>
        <v>0</v>
      </c>
      <c r="V238" s="63">
        <f>IF(ISNUMBER(HLOOKUP(Lista!V238,$AO$5:$BA$6,2,0)),HLOOKUP(Lista!V238,$AO$5:$BA$6,2,0),0)</f>
        <v>0</v>
      </c>
      <c r="W238" s="63">
        <f>IF(ISNUMBER(HLOOKUP(Lista!W238,$AO$5:$BA$6,2,0)),HLOOKUP(Lista!W238,$AO$5:$BA$6,2,0),0)</f>
        <v>0</v>
      </c>
      <c r="X238" s="63">
        <f>IF(ISNUMBER(HLOOKUP(Lista!X238,$AO$5:$BA$6,2,0)),HLOOKUP(Lista!X238,$AO$5:$BA$6,2,0),0)</f>
        <v>0</v>
      </c>
      <c r="Y238" s="63">
        <f>IF(ISNUMBER(HLOOKUP(Lista!Y238,$AO$5:$BA$6,2,0)),HLOOKUP(Lista!Y238,$AO$5:$BA$6,2,0),0)</f>
        <v>0</v>
      </c>
      <c r="Z238" s="63">
        <f>IF(ISNUMBER(HLOOKUP(Lista!Z238,$AO$5:$BA$6,2,0)),HLOOKUP(Lista!Z238,$AO$5:$BA$6,2,0),0)</f>
        <v>0</v>
      </c>
      <c r="AA238" s="63">
        <f>IF(ISNUMBER(HLOOKUP(Lista!AA238,$AO$5:$BA$6,2,0)),HLOOKUP(Lista!AA238,$AO$5:$BA$6,2,0),0)</f>
        <v>0</v>
      </c>
      <c r="AB238" s="63">
        <f>IF(ISNUMBER(HLOOKUP(Lista!AB238,$AO$5:$BA$6,2,0)),HLOOKUP(Lista!AB238,$AO$5:$BA$6,2,0),0)</f>
        <v>0</v>
      </c>
      <c r="AC238" s="63">
        <f>IF(ISNUMBER(HLOOKUP(Lista!AC238,$AO$5:$BA$6,2,0)),HLOOKUP(Lista!AC238,$AO$5:$BA$6,2,0),0)</f>
        <v>0</v>
      </c>
      <c r="AD238" s="63">
        <f>IF(ISNUMBER(HLOOKUP(Lista!AD238,$AO$5:$BA$6,2,0)),HLOOKUP(Lista!AD238,$AO$5:$BA$6,2,0),0)</f>
        <v>0</v>
      </c>
      <c r="AE238" s="63">
        <f>IF(ISNUMBER(HLOOKUP(Lista!AE238,$AO$5:$BA$6,2,0)),HLOOKUP(Lista!AE238,$AO$5:$BA$6,2,0),0)</f>
        <v>0</v>
      </c>
      <c r="AF238" s="63">
        <f>IF(ISNUMBER(HLOOKUP(Lista!AF238,$AO$5:$BA$6,2,0)),HLOOKUP(Lista!AF238,$AO$5:$BA$6,2,0),0)</f>
        <v>0</v>
      </c>
      <c r="AG238" s="63">
        <f>IF(ISNUMBER(HLOOKUP(Lista!AG238,$AO$5:$BA$6,2,0)),HLOOKUP(Lista!AG238,$AO$5:$BA$6,2,0),0)</f>
        <v>0</v>
      </c>
      <c r="AH238" s="63">
        <f>IF(ISNUMBER(HLOOKUP(Lista!AH238,$AO$5:$BA$6,2,0)),HLOOKUP(Lista!AH238,$AO$5:$BA$6,2,0),0)</f>
        <v>0</v>
      </c>
      <c r="AI238" s="63">
        <f>IF(ISNUMBER(HLOOKUP(Lista!AI238,$AO$5:$BA$6,2,0)),HLOOKUP(Lista!AI238,$AO$5:$BA$6,2,0),0)</f>
        <v>0</v>
      </c>
      <c r="AJ238" s="166"/>
    </row>
    <row r="239" spans="1:36" ht="13.5" thickBot="1" x14ac:dyDescent="0.25">
      <c r="A239" s="152" t="s">
        <v>88</v>
      </c>
      <c r="B239" s="160"/>
      <c r="C239" s="160"/>
      <c r="D239" s="16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35">
        <v>0</v>
      </c>
    </row>
    <row r="240" spans="1:36" ht="13.5" thickBot="1" x14ac:dyDescent="0.25">
      <c r="A240" s="171" t="str">
        <f>Lista!A240</f>
        <v>Scharman Alpha</v>
      </c>
      <c r="B240" s="172"/>
      <c r="C240" s="173"/>
      <c r="D240" s="29"/>
      <c r="E240" s="63">
        <f>Lista!E240</f>
        <v>1</v>
      </c>
      <c r="F240" s="63">
        <f>Lista!F240</f>
        <v>2</v>
      </c>
      <c r="G240" s="63">
        <f>Lista!G240</f>
        <v>3</v>
      </c>
      <c r="H240" s="63">
        <f>Lista!H240</f>
        <v>4</v>
      </c>
      <c r="I240" s="63">
        <f>Lista!I240</f>
        <v>5</v>
      </c>
      <c r="J240" s="63">
        <f>Lista!J240</f>
        <v>6</v>
      </c>
      <c r="K240" s="63">
        <f>Lista!K240</f>
        <v>7</v>
      </c>
      <c r="L240" s="63">
        <f>Lista!L240</f>
        <v>8</v>
      </c>
      <c r="M240" s="63">
        <f>Lista!M240</f>
        <v>9</v>
      </c>
      <c r="N240" s="63">
        <f>Lista!N240</f>
        <v>10</v>
      </c>
      <c r="O240" s="63">
        <f>Lista!O240</f>
        <v>11</v>
      </c>
      <c r="P240" s="63">
        <f>Lista!P240</f>
        <v>12</v>
      </c>
      <c r="Q240" s="63">
        <f>Lista!Q240</f>
        <v>13</v>
      </c>
      <c r="R240" s="63">
        <f>Lista!R240</f>
        <v>14</v>
      </c>
      <c r="S240" s="63">
        <f>Lista!S240</f>
        <v>15</v>
      </c>
      <c r="T240" s="63">
        <f>Lista!T240</f>
        <v>16</v>
      </c>
      <c r="U240" s="63">
        <f>Lista!U240</f>
        <v>17</v>
      </c>
      <c r="V240" s="63">
        <f>Lista!V240</f>
        <v>18</v>
      </c>
      <c r="W240" s="63">
        <f>Lista!W240</f>
        <v>19</v>
      </c>
      <c r="X240" s="63">
        <f>Lista!X240</f>
        <v>20</v>
      </c>
      <c r="Y240" s="63">
        <f>Lista!Y240</f>
        <v>21</v>
      </c>
      <c r="Z240" s="63">
        <f>Lista!Z240</f>
        <v>22</v>
      </c>
      <c r="AA240" s="63">
        <f>Lista!AA240</f>
        <v>23</v>
      </c>
      <c r="AB240" s="63">
        <f>Lista!AB240</f>
        <v>24</v>
      </c>
      <c r="AC240" s="63">
        <f>Lista!AC240</f>
        <v>25</v>
      </c>
      <c r="AD240" s="63">
        <f>Lista!AD240</f>
        <v>26</v>
      </c>
      <c r="AE240" s="63">
        <f>Lista!AE240</f>
        <v>27</v>
      </c>
      <c r="AF240" s="63">
        <f>Lista!AF240</f>
        <v>28</v>
      </c>
      <c r="AG240" s="63">
        <f>Lista!AG240</f>
        <v>29</v>
      </c>
      <c r="AH240" s="63">
        <f>Lista!AH240</f>
        <v>30</v>
      </c>
      <c r="AI240" s="63">
        <f>Lista!AI240</f>
        <v>31</v>
      </c>
      <c r="AJ240" s="31" t="str">
        <f>$AJ$1</f>
        <v>BO</v>
      </c>
    </row>
    <row r="241" spans="1:36" ht="13.5" thickBot="1" x14ac:dyDescent="0.25">
      <c r="A241" s="164">
        <f>Lista!A241</f>
        <v>1</v>
      </c>
      <c r="B241" s="164">
        <f>Lista!B241</f>
        <v>1014</v>
      </c>
      <c r="C241" s="164" t="str">
        <f>Lista!C241</f>
        <v>Biernat Paweł</v>
      </c>
      <c r="D241" s="14">
        <v>1</v>
      </c>
      <c r="E241" s="63">
        <f>IF(ISNUMBER(HLOOKUP(Lista!E241,$AO$5:$BA$6,2,0)),HLOOKUP(Lista!E241,$AO$5:$BA$6,2,0),0)</f>
        <v>0</v>
      </c>
      <c r="F241" s="63">
        <f>IF(ISNUMBER(HLOOKUP(Lista!F241,$AO$5:$BA$6,2,0)),HLOOKUP(Lista!F241,$AO$5:$BA$6,2,0),0)</f>
        <v>0</v>
      </c>
      <c r="G241" s="63">
        <f>IF(ISNUMBER(HLOOKUP(Lista!G241,$AO$5:$BA$6,2,0)),HLOOKUP(Lista!G241,$AO$5:$BA$6,2,0),0)</f>
        <v>0</v>
      </c>
      <c r="H241" s="63">
        <f>IF(ISNUMBER(HLOOKUP(Lista!H241,$AO$5:$BA$6,2,0)),HLOOKUP(Lista!H241,$AO$5:$BA$6,2,0),0)</f>
        <v>0</v>
      </c>
      <c r="I241" s="63">
        <f>IF(ISNUMBER(HLOOKUP(Lista!I241,$AO$5:$BA$6,2,0)),HLOOKUP(Lista!I241,$AO$5:$BA$6,2,0),0)</f>
        <v>0</v>
      </c>
      <c r="J241" s="63">
        <f>IF(ISNUMBER(HLOOKUP(Lista!J241,$AO$5:$BA$6,2,0)),HLOOKUP(Lista!J241,$AO$5:$BA$6,2,0),0)</f>
        <v>0</v>
      </c>
      <c r="K241" s="63">
        <f>IF(ISNUMBER(HLOOKUP(Lista!K241,$AO$5:$BA$6,2,0)),HLOOKUP(Lista!K241,$AO$5:$BA$6,2,0),0)</f>
        <v>0</v>
      </c>
      <c r="L241" s="63">
        <f>IF(ISNUMBER(HLOOKUP(Lista!L241,$AO$5:$BA$6,2,0)),HLOOKUP(Lista!L241,$AO$5:$BA$6,2,0),0)</f>
        <v>0</v>
      </c>
      <c r="M241" s="63">
        <f>IF(ISNUMBER(HLOOKUP(Lista!M241,$AO$5:$BA$6,2,0)),HLOOKUP(Lista!M241,$AO$5:$BA$6,2,0),0)</f>
        <v>0</v>
      </c>
      <c r="N241" s="63">
        <f>IF(ISNUMBER(HLOOKUP(Lista!N241,$AO$5:$BA$6,2,0)),HLOOKUP(Lista!N241,$AO$5:$BA$6,2,0),0)</f>
        <v>0</v>
      </c>
      <c r="O241" s="63">
        <f>IF(ISNUMBER(HLOOKUP(Lista!O241,$AO$5:$BA$6,2,0)),HLOOKUP(Lista!O241,$AO$5:$BA$6,2,0),0)</f>
        <v>0</v>
      </c>
      <c r="P241" s="63">
        <f>IF(ISNUMBER(HLOOKUP(Lista!P241,$AO$5:$BA$6,2,0)),HLOOKUP(Lista!P241,$AO$5:$BA$6,2,0),0)</f>
        <v>0</v>
      </c>
      <c r="Q241" s="63">
        <f>IF(ISNUMBER(HLOOKUP(Lista!Q241,$AO$5:$BA$6,2,0)),HLOOKUP(Lista!Q241,$AO$5:$BA$6,2,0),0)</f>
        <v>0</v>
      </c>
      <c r="R241" s="63">
        <f>IF(ISNUMBER(HLOOKUP(Lista!R241,$AO$5:$BA$6,2,0)),HLOOKUP(Lista!R241,$AO$5:$BA$6,2,0),0)</f>
        <v>0</v>
      </c>
      <c r="S241" s="63">
        <f>IF(ISNUMBER(HLOOKUP(Lista!S241,$AO$5:$BA$6,2,0)),HLOOKUP(Lista!S241,$AO$5:$BA$6,2,0),0)</f>
        <v>0</v>
      </c>
      <c r="T241" s="63">
        <f>IF(ISNUMBER(HLOOKUP(Lista!T241,$AO$5:$BA$6,2,0)),HLOOKUP(Lista!T241,$AO$5:$BA$6,2,0),0)</f>
        <v>0</v>
      </c>
      <c r="U241" s="63">
        <f>IF(ISNUMBER(HLOOKUP(Lista!U241,$AO$5:$BA$6,2,0)),HLOOKUP(Lista!U241,$AO$5:$BA$6,2,0),0)</f>
        <v>0</v>
      </c>
      <c r="V241" s="63">
        <f>IF(ISNUMBER(HLOOKUP(Lista!V241,$AO$5:$BA$6,2,0)),HLOOKUP(Lista!V241,$AO$5:$BA$6,2,0),0)</f>
        <v>0</v>
      </c>
      <c r="W241" s="63">
        <f>IF(ISNUMBER(HLOOKUP(Lista!W241,$AO$5:$BA$6,2,0)),HLOOKUP(Lista!W241,$AO$5:$BA$6,2,0),0)</f>
        <v>0</v>
      </c>
      <c r="X241" s="63">
        <f>IF(ISNUMBER(HLOOKUP(Lista!X241,$AO$5:$BA$6,2,0)),HLOOKUP(Lista!X241,$AO$5:$BA$6,2,0),0)</f>
        <v>0</v>
      </c>
      <c r="Y241" s="63">
        <f>IF(ISNUMBER(HLOOKUP(Lista!Y241,$AO$5:$BA$6,2,0)),HLOOKUP(Lista!Y241,$AO$5:$BA$6,2,0),0)</f>
        <v>0</v>
      </c>
      <c r="Z241" s="63">
        <f>IF(ISNUMBER(HLOOKUP(Lista!Z241,$AO$5:$BA$6,2,0)),HLOOKUP(Lista!Z241,$AO$5:$BA$6,2,0),0)</f>
        <v>0</v>
      </c>
      <c r="AA241" s="63">
        <f>IF(ISNUMBER(HLOOKUP(Lista!AA241,$AO$5:$BA$6,2,0)),HLOOKUP(Lista!AA241,$AO$5:$BA$6,2,0),0)</f>
        <v>0</v>
      </c>
      <c r="AB241" s="63">
        <f>IF(ISNUMBER(HLOOKUP(Lista!AB241,$AO$5:$BA$6,2,0)),HLOOKUP(Lista!AB241,$AO$5:$BA$6,2,0),0)</f>
        <v>0</v>
      </c>
      <c r="AC241" s="63">
        <f>IF(ISNUMBER(HLOOKUP(Lista!AC241,$AO$5:$BA$6,2,0)),HLOOKUP(Lista!AC241,$AO$5:$BA$6,2,0),0)</f>
        <v>0</v>
      </c>
      <c r="AD241" s="63">
        <f>IF(ISNUMBER(HLOOKUP(Lista!AD241,$AO$5:$BA$6,2,0)),HLOOKUP(Lista!AD241,$AO$5:$BA$6,2,0),0)</f>
        <v>0</v>
      </c>
      <c r="AE241" s="63">
        <f>IF(ISNUMBER(HLOOKUP(Lista!AE241,$AO$5:$BA$6,2,0)),HLOOKUP(Lista!AE241,$AO$5:$BA$6,2,0),0)</f>
        <v>0</v>
      </c>
      <c r="AF241" s="63">
        <f>IF(ISNUMBER(HLOOKUP(Lista!AF241,$AO$5:$BA$6,2,0)),HLOOKUP(Lista!AF241,$AO$5:$BA$6,2,0),0)</f>
        <v>0</v>
      </c>
      <c r="AG241" s="63">
        <f>IF(ISNUMBER(HLOOKUP(Lista!AG241,$AO$5:$BA$6,2,0)),HLOOKUP(Lista!AG241,$AO$5:$BA$6,2,0),0)</f>
        <v>0</v>
      </c>
      <c r="AH241" s="63">
        <f>IF(ISNUMBER(HLOOKUP(Lista!AH241,$AO$5:$BA$6,2,0)),HLOOKUP(Lista!AH241,$AO$5:$BA$6,2,0),0)</f>
        <v>0</v>
      </c>
      <c r="AI241" s="63">
        <f>IF(ISNUMBER(HLOOKUP(Lista!AI241,$AO$5:$BA$6,2,0)),HLOOKUP(Lista!AI241,$AO$5:$BA$6,2,0),0)</f>
        <v>0</v>
      </c>
      <c r="AJ241" s="165">
        <f>SUM(E241:AI243)</f>
        <v>0</v>
      </c>
    </row>
    <row r="242" spans="1:36" ht="13.5" thickBot="1" x14ac:dyDescent="0.25">
      <c r="A242" s="142"/>
      <c r="B242" s="142"/>
      <c r="C242" s="142"/>
      <c r="D242" s="15">
        <v>2</v>
      </c>
      <c r="E242" s="63">
        <f>IF(ISNUMBER(HLOOKUP(Lista!E242,$AO$5:$BA$6,2,0)),HLOOKUP(Lista!E242,$AO$5:$BA$6,2,0),0)</f>
        <v>0</v>
      </c>
      <c r="F242" s="63">
        <f>IF(ISNUMBER(HLOOKUP(Lista!F242,$AO$5:$BA$6,2,0)),HLOOKUP(Lista!F242,$AO$5:$BA$6,2,0),0)</f>
        <v>0</v>
      </c>
      <c r="G242" s="63">
        <f>IF(ISNUMBER(HLOOKUP(Lista!G242,$AO$5:$BA$6,2,0)),HLOOKUP(Lista!G242,$AO$5:$BA$6,2,0),0)</f>
        <v>0</v>
      </c>
      <c r="H242" s="63">
        <f>IF(ISNUMBER(HLOOKUP(Lista!H242,$AO$5:$BA$6,2,0)),HLOOKUP(Lista!H242,$AO$5:$BA$6,2,0),0)</f>
        <v>0</v>
      </c>
      <c r="I242" s="63">
        <f>IF(ISNUMBER(HLOOKUP(Lista!I242,$AO$5:$BA$6,2,0)),HLOOKUP(Lista!I242,$AO$5:$BA$6,2,0),0)</f>
        <v>0</v>
      </c>
      <c r="J242" s="63">
        <f>IF(ISNUMBER(HLOOKUP(Lista!J242,$AO$5:$BA$6,2,0)),HLOOKUP(Lista!J242,$AO$5:$BA$6,2,0),0)</f>
        <v>0</v>
      </c>
      <c r="K242" s="63">
        <f>IF(ISNUMBER(HLOOKUP(Lista!K242,$AO$5:$BA$6,2,0)),HLOOKUP(Lista!K242,$AO$5:$BA$6,2,0),0)</f>
        <v>0</v>
      </c>
      <c r="L242" s="63">
        <f>IF(ISNUMBER(HLOOKUP(Lista!L242,$AO$5:$BA$6,2,0)),HLOOKUP(Lista!L242,$AO$5:$BA$6,2,0),0)</f>
        <v>0</v>
      </c>
      <c r="M242" s="63">
        <f>IF(ISNUMBER(HLOOKUP(Lista!M242,$AO$5:$BA$6,2,0)),HLOOKUP(Lista!M242,$AO$5:$BA$6,2,0),0)</f>
        <v>0</v>
      </c>
      <c r="N242" s="63">
        <f>IF(ISNUMBER(HLOOKUP(Lista!N242,$AO$5:$BA$6,2,0)),HLOOKUP(Lista!N242,$AO$5:$BA$6,2,0),0)</f>
        <v>0</v>
      </c>
      <c r="O242" s="63">
        <f>IF(ISNUMBER(HLOOKUP(Lista!O242,$AO$5:$BA$6,2,0)),HLOOKUP(Lista!O242,$AO$5:$BA$6,2,0),0)</f>
        <v>0</v>
      </c>
      <c r="P242" s="63">
        <f>IF(ISNUMBER(HLOOKUP(Lista!P242,$AO$5:$BA$6,2,0)),HLOOKUP(Lista!P242,$AO$5:$BA$6,2,0),0)</f>
        <v>0</v>
      </c>
      <c r="Q242" s="63">
        <f>IF(ISNUMBER(HLOOKUP(Lista!Q242,$AO$5:$BA$6,2,0)),HLOOKUP(Lista!Q242,$AO$5:$BA$6,2,0),0)</f>
        <v>0</v>
      </c>
      <c r="R242" s="63">
        <f>IF(ISNUMBER(HLOOKUP(Lista!R242,$AO$5:$BA$6,2,0)),HLOOKUP(Lista!R242,$AO$5:$BA$6,2,0),0)</f>
        <v>0</v>
      </c>
      <c r="S242" s="63">
        <f>IF(ISNUMBER(HLOOKUP(Lista!S242,$AO$5:$BA$6,2,0)),HLOOKUP(Lista!S242,$AO$5:$BA$6,2,0),0)</f>
        <v>0</v>
      </c>
      <c r="T242" s="63">
        <f>IF(ISNUMBER(HLOOKUP(Lista!T242,$AO$5:$BA$6,2,0)),HLOOKUP(Lista!T242,$AO$5:$BA$6,2,0),0)</f>
        <v>0</v>
      </c>
      <c r="U242" s="63">
        <f>IF(ISNUMBER(HLOOKUP(Lista!U242,$AO$5:$BA$6,2,0)),HLOOKUP(Lista!U242,$AO$5:$BA$6,2,0),0)</f>
        <v>0</v>
      </c>
      <c r="V242" s="63">
        <f>IF(ISNUMBER(HLOOKUP(Lista!V242,$AO$5:$BA$6,2,0)),HLOOKUP(Lista!V242,$AO$5:$BA$6,2,0),0)</f>
        <v>0</v>
      </c>
      <c r="W242" s="63">
        <f>IF(ISNUMBER(HLOOKUP(Lista!W242,$AO$5:$BA$6,2,0)),HLOOKUP(Lista!W242,$AO$5:$BA$6,2,0),0)</f>
        <v>0</v>
      </c>
      <c r="X242" s="63">
        <f>IF(ISNUMBER(HLOOKUP(Lista!X242,$AO$5:$BA$6,2,0)),HLOOKUP(Lista!X242,$AO$5:$BA$6,2,0),0)</f>
        <v>0</v>
      </c>
      <c r="Y242" s="63">
        <f>IF(ISNUMBER(HLOOKUP(Lista!Y242,$AO$5:$BA$6,2,0)),HLOOKUP(Lista!Y242,$AO$5:$BA$6,2,0),0)</f>
        <v>0</v>
      </c>
      <c r="Z242" s="63">
        <f>IF(ISNUMBER(HLOOKUP(Lista!Z242,$AO$5:$BA$6,2,0)),HLOOKUP(Lista!Z242,$AO$5:$BA$6,2,0),0)</f>
        <v>0</v>
      </c>
      <c r="AA242" s="63">
        <f>IF(ISNUMBER(HLOOKUP(Lista!AA242,$AO$5:$BA$6,2,0)),HLOOKUP(Lista!AA242,$AO$5:$BA$6,2,0),0)</f>
        <v>0</v>
      </c>
      <c r="AB242" s="63">
        <f>IF(ISNUMBER(HLOOKUP(Lista!AB242,$AO$5:$BA$6,2,0)),HLOOKUP(Lista!AB242,$AO$5:$BA$6,2,0),0)</f>
        <v>0</v>
      </c>
      <c r="AC242" s="63">
        <f>IF(ISNUMBER(HLOOKUP(Lista!AC242,$AO$5:$BA$6,2,0)),HLOOKUP(Lista!AC242,$AO$5:$BA$6,2,0),0)</f>
        <v>0</v>
      </c>
      <c r="AD242" s="63">
        <f>IF(ISNUMBER(HLOOKUP(Lista!AD242,$AO$5:$BA$6,2,0)),HLOOKUP(Lista!AD242,$AO$5:$BA$6,2,0),0)</f>
        <v>0</v>
      </c>
      <c r="AE242" s="63">
        <f>IF(ISNUMBER(HLOOKUP(Lista!AE242,$AO$5:$BA$6,2,0)),HLOOKUP(Lista!AE242,$AO$5:$BA$6,2,0),0)</f>
        <v>0</v>
      </c>
      <c r="AF242" s="63">
        <f>IF(ISNUMBER(HLOOKUP(Lista!AF242,$AO$5:$BA$6,2,0)),HLOOKUP(Lista!AF242,$AO$5:$BA$6,2,0),0)</f>
        <v>0</v>
      </c>
      <c r="AG242" s="63">
        <f>IF(ISNUMBER(HLOOKUP(Lista!AG242,$AO$5:$BA$6,2,0)),HLOOKUP(Lista!AG242,$AO$5:$BA$6,2,0),0)</f>
        <v>0</v>
      </c>
      <c r="AH242" s="63">
        <f>IF(ISNUMBER(HLOOKUP(Lista!AH242,$AO$5:$BA$6,2,0)),HLOOKUP(Lista!AH242,$AO$5:$BA$6,2,0),0)</f>
        <v>0</v>
      </c>
      <c r="AI242" s="63">
        <f>IF(ISNUMBER(HLOOKUP(Lista!AI242,$AO$5:$BA$6,2,0)),HLOOKUP(Lista!AI242,$AO$5:$BA$6,2,0),0)</f>
        <v>0</v>
      </c>
      <c r="AJ242" s="145"/>
    </row>
    <row r="243" spans="1:36" ht="13.5" thickBot="1" x14ac:dyDescent="0.25">
      <c r="A243" s="142"/>
      <c r="B243" s="142"/>
      <c r="C243" s="142"/>
      <c r="D243" s="15">
        <v>3</v>
      </c>
      <c r="E243" s="63">
        <f>IF(ISNUMBER(HLOOKUP(Lista!E243,$AO$5:$BA$6,2,0)),HLOOKUP(Lista!E243,$AO$5:$BA$6,2,0),0)</f>
        <v>0</v>
      </c>
      <c r="F243" s="63">
        <f>IF(ISNUMBER(HLOOKUP(Lista!F243,$AO$5:$BA$6,2,0)),HLOOKUP(Lista!F243,$AO$5:$BA$6,2,0),0)</f>
        <v>0</v>
      </c>
      <c r="G243" s="63">
        <f>IF(ISNUMBER(HLOOKUP(Lista!G243,$AO$5:$BA$6,2,0)),HLOOKUP(Lista!G243,$AO$5:$BA$6,2,0),0)</f>
        <v>0</v>
      </c>
      <c r="H243" s="63">
        <f>IF(ISNUMBER(HLOOKUP(Lista!H243,$AO$5:$BA$6,2,0)),HLOOKUP(Lista!H243,$AO$5:$BA$6,2,0),0)</f>
        <v>0</v>
      </c>
      <c r="I243" s="63">
        <f>IF(ISNUMBER(HLOOKUP(Lista!I243,$AO$5:$BA$6,2,0)),HLOOKUP(Lista!I243,$AO$5:$BA$6,2,0),0)</f>
        <v>0</v>
      </c>
      <c r="J243" s="63">
        <f>IF(ISNUMBER(HLOOKUP(Lista!J243,$AO$5:$BA$6,2,0)),HLOOKUP(Lista!J243,$AO$5:$BA$6,2,0),0)</f>
        <v>0</v>
      </c>
      <c r="K243" s="63">
        <f>IF(ISNUMBER(HLOOKUP(Lista!K243,$AO$5:$BA$6,2,0)),HLOOKUP(Lista!K243,$AO$5:$BA$6,2,0),0)</f>
        <v>0</v>
      </c>
      <c r="L243" s="63">
        <f>IF(ISNUMBER(HLOOKUP(Lista!L243,$AO$5:$BA$6,2,0)),HLOOKUP(Lista!L243,$AO$5:$BA$6,2,0),0)</f>
        <v>0</v>
      </c>
      <c r="M243" s="63">
        <f>IF(ISNUMBER(HLOOKUP(Lista!M243,$AO$5:$BA$6,2,0)),HLOOKUP(Lista!M243,$AO$5:$BA$6,2,0),0)</f>
        <v>0</v>
      </c>
      <c r="N243" s="63">
        <f>IF(ISNUMBER(HLOOKUP(Lista!N243,$AO$5:$BA$6,2,0)),HLOOKUP(Lista!N243,$AO$5:$BA$6,2,0),0)</f>
        <v>0</v>
      </c>
      <c r="O243" s="63">
        <f>IF(ISNUMBER(HLOOKUP(Lista!O243,$AO$5:$BA$6,2,0)),HLOOKUP(Lista!O243,$AO$5:$BA$6,2,0),0)</f>
        <v>0</v>
      </c>
      <c r="P243" s="63">
        <f>IF(ISNUMBER(HLOOKUP(Lista!P243,$AO$5:$BA$6,2,0)),HLOOKUP(Lista!P243,$AO$5:$BA$6,2,0),0)</f>
        <v>0</v>
      </c>
      <c r="Q243" s="63">
        <f>IF(ISNUMBER(HLOOKUP(Lista!Q243,$AO$5:$BA$6,2,0)),HLOOKUP(Lista!Q243,$AO$5:$BA$6,2,0),0)</f>
        <v>0</v>
      </c>
      <c r="R243" s="63">
        <f>IF(ISNUMBER(HLOOKUP(Lista!R243,$AO$5:$BA$6,2,0)),HLOOKUP(Lista!R243,$AO$5:$BA$6,2,0),0)</f>
        <v>0</v>
      </c>
      <c r="S243" s="63">
        <f>IF(ISNUMBER(HLOOKUP(Lista!S243,$AO$5:$BA$6,2,0)),HLOOKUP(Lista!S243,$AO$5:$BA$6,2,0),0)</f>
        <v>0</v>
      </c>
      <c r="T243" s="63">
        <f>IF(ISNUMBER(HLOOKUP(Lista!T243,$AO$5:$BA$6,2,0)),HLOOKUP(Lista!T243,$AO$5:$BA$6,2,0),0)</f>
        <v>0</v>
      </c>
      <c r="U243" s="63">
        <f>IF(ISNUMBER(HLOOKUP(Lista!U243,$AO$5:$BA$6,2,0)),HLOOKUP(Lista!U243,$AO$5:$BA$6,2,0),0)</f>
        <v>0</v>
      </c>
      <c r="V243" s="63">
        <f>IF(ISNUMBER(HLOOKUP(Lista!V243,$AO$5:$BA$6,2,0)),HLOOKUP(Lista!V243,$AO$5:$BA$6,2,0),0)</f>
        <v>0</v>
      </c>
      <c r="W243" s="63">
        <f>IF(ISNUMBER(HLOOKUP(Lista!W243,$AO$5:$BA$6,2,0)),HLOOKUP(Lista!W243,$AO$5:$BA$6,2,0),0)</f>
        <v>0</v>
      </c>
      <c r="X243" s="63">
        <f>IF(ISNUMBER(HLOOKUP(Lista!X243,$AO$5:$BA$6,2,0)),HLOOKUP(Lista!X243,$AO$5:$BA$6,2,0),0)</f>
        <v>0</v>
      </c>
      <c r="Y243" s="63">
        <f>IF(ISNUMBER(HLOOKUP(Lista!Y243,$AO$5:$BA$6,2,0)),HLOOKUP(Lista!Y243,$AO$5:$BA$6,2,0),0)</f>
        <v>0</v>
      </c>
      <c r="Z243" s="63">
        <f>IF(ISNUMBER(HLOOKUP(Lista!Z243,$AO$5:$BA$6,2,0)),HLOOKUP(Lista!Z243,$AO$5:$BA$6,2,0),0)</f>
        <v>0</v>
      </c>
      <c r="AA243" s="63">
        <f>IF(ISNUMBER(HLOOKUP(Lista!AA243,$AO$5:$BA$6,2,0)),HLOOKUP(Lista!AA243,$AO$5:$BA$6,2,0),0)</f>
        <v>0</v>
      </c>
      <c r="AB243" s="63">
        <f>IF(ISNUMBER(HLOOKUP(Lista!AB243,$AO$5:$BA$6,2,0)),HLOOKUP(Lista!AB243,$AO$5:$BA$6,2,0),0)</f>
        <v>0</v>
      </c>
      <c r="AC243" s="63">
        <f>IF(ISNUMBER(HLOOKUP(Lista!AC243,$AO$5:$BA$6,2,0)),HLOOKUP(Lista!AC243,$AO$5:$BA$6,2,0),0)</f>
        <v>0</v>
      </c>
      <c r="AD243" s="63">
        <f>IF(ISNUMBER(HLOOKUP(Lista!AD243,$AO$5:$BA$6,2,0)),HLOOKUP(Lista!AD243,$AO$5:$BA$6,2,0),0)</f>
        <v>0</v>
      </c>
      <c r="AE243" s="63">
        <f>IF(ISNUMBER(HLOOKUP(Lista!AE243,$AO$5:$BA$6,2,0)),HLOOKUP(Lista!AE243,$AO$5:$BA$6,2,0),0)</f>
        <v>0</v>
      </c>
      <c r="AF243" s="63">
        <f>IF(ISNUMBER(HLOOKUP(Lista!AF243,$AO$5:$BA$6,2,0)),HLOOKUP(Lista!AF243,$AO$5:$BA$6,2,0),0)</f>
        <v>0</v>
      </c>
      <c r="AG243" s="63">
        <f>IF(ISNUMBER(HLOOKUP(Lista!AG243,$AO$5:$BA$6,2,0)),HLOOKUP(Lista!AG243,$AO$5:$BA$6,2,0),0)</f>
        <v>0</v>
      </c>
      <c r="AH243" s="63">
        <f>IF(ISNUMBER(HLOOKUP(Lista!AH243,$AO$5:$BA$6,2,0)),HLOOKUP(Lista!AH243,$AO$5:$BA$6,2,0),0)</f>
        <v>0</v>
      </c>
      <c r="AI243" s="63">
        <f>IF(ISNUMBER(HLOOKUP(Lista!AI243,$AO$5:$BA$6,2,0)),HLOOKUP(Lista!AI243,$AO$5:$BA$6,2,0),0)</f>
        <v>0</v>
      </c>
      <c r="AJ243" s="166"/>
    </row>
    <row r="244" spans="1:36" ht="13.5" thickBot="1" x14ac:dyDescent="0.25">
      <c r="A244" s="164">
        <f>Lista!A244</f>
        <v>2</v>
      </c>
      <c r="B244" s="164">
        <f>Lista!B244</f>
        <v>1038</v>
      </c>
      <c r="C244" s="164" t="str">
        <f>Lista!C244</f>
        <v>Dowsilas Damian</v>
      </c>
      <c r="D244" s="15">
        <v>1</v>
      </c>
      <c r="E244" s="63">
        <f>IF(ISNUMBER(HLOOKUP(Lista!E244,$AO$5:$BA$6,2,0)),HLOOKUP(Lista!E244,$AO$5:$BA$6,2,0),0)</f>
        <v>0</v>
      </c>
      <c r="F244" s="63">
        <f>IF(ISNUMBER(HLOOKUP(Lista!F244,$AO$5:$BA$6,2,0)),HLOOKUP(Lista!F244,$AO$5:$BA$6,2,0),0)</f>
        <v>0</v>
      </c>
      <c r="G244" s="63">
        <f>IF(ISNUMBER(HLOOKUP(Lista!G244,$AO$5:$BA$6,2,0)),HLOOKUP(Lista!G244,$AO$5:$BA$6,2,0),0)</f>
        <v>0</v>
      </c>
      <c r="H244" s="63">
        <f>IF(ISNUMBER(HLOOKUP(Lista!H244,$AO$5:$BA$6,2,0)),HLOOKUP(Lista!H244,$AO$5:$BA$6,2,0),0)</f>
        <v>0</v>
      </c>
      <c r="I244" s="63">
        <f>IF(ISNUMBER(HLOOKUP(Lista!I244,$AO$5:$BA$6,2,0)),HLOOKUP(Lista!I244,$AO$5:$BA$6,2,0),0)</f>
        <v>0</v>
      </c>
      <c r="J244" s="63">
        <f>IF(ISNUMBER(HLOOKUP(Lista!J244,$AO$5:$BA$6,2,0)),HLOOKUP(Lista!J244,$AO$5:$BA$6,2,0),0)</f>
        <v>0</v>
      </c>
      <c r="K244" s="63">
        <f>IF(ISNUMBER(HLOOKUP(Lista!K244,$AO$5:$BA$6,2,0)),HLOOKUP(Lista!K244,$AO$5:$BA$6,2,0),0)</f>
        <v>0</v>
      </c>
      <c r="L244" s="63">
        <f>IF(ISNUMBER(HLOOKUP(Lista!L244,$AO$5:$BA$6,2,0)),HLOOKUP(Lista!L244,$AO$5:$BA$6,2,0),0)</f>
        <v>0</v>
      </c>
      <c r="M244" s="63">
        <f>IF(ISNUMBER(HLOOKUP(Lista!M244,$AO$5:$BA$6,2,0)),HLOOKUP(Lista!M244,$AO$5:$BA$6,2,0),0)</f>
        <v>0</v>
      </c>
      <c r="N244" s="63">
        <f>IF(ISNUMBER(HLOOKUP(Lista!N244,$AO$5:$BA$6,2,0)),HLOOKUP(Lista!N244,$AO$5:$BA$6,2,0),0)</f>
        <v>0</v>
      </c>
      <c r="O244" s="63">
        <f>IF(ISNUMBER(HLOOKUP(Lista!O244,$AO$5:$BA$6,2,0)),HLOOKUP(Lista!O244,$AO$5:$BA$6,2,0),0)</f>
        <v>0</v>
      </c>
      <c r="P244" s="63">
        <f>IF(ISNUMBER(HLOOKUP(Lista!P244,$AO$5:$BA$6,2,0)),HLOOKUP(Lista!P244,$AO$5:$BA$6,2,0),0)</f>
        <v>0</v>
      </c>
      <c r="Q244" s="63">
        <f>IF(ISNUMBER(HLOOKUP(Lista!Q244,$AO$5:$BA$6,2,0)),HLOOKUP(Lista!Q244,$AO$5:$BA$6,2,0),0)</f>
        <v>0</v>
      </c>
      <c r="R244" s="63">
        <f>IF(ISNUMBER(HLOOKUP(Lista!R244,$AO$5:$BA$6,2,0)),HLOOKUP(Lista!R244,$AO$5:$BA$6,2,0),0)</f>
        <v>0</v>
      </c>
      <c r="S244" s="63">
        <f>IF(ISNUMBER(HLOOKUP(Lista!S244,$AO$5:$BA$6,2,0)),HLOOKUP(Lista!S244,$AO$5:$BA$6,2,0),0)</f>
        <v>0</v>
      </c>
      <c r="T244" s="63">
        <f>IF(ISNUMBER(HLOOKUP(Lista!T244,$AO$5:$BA$6,2,0)),HLOOKUP(Lista!T244,$AO$5:$BA$6,2,0),0)</f>
        <v>0</v>
      </c>
      <c r="U244" s="63">
        <f>IF(ISNUMBER(HLOOKUP(Lista!U244,$AO$5:$BA$6,2,0)),HLOOKUP(Lista!U244,$AO$5:$BA$6,2,0),0)</f>
        <v>0</v>
      </c>
      <c r="V244" s="63">
        <f>IF(ISNUMBER(HLOOKUP(Lista!V244,$AO$5:$BA$6,2,0)),HLOOKUP(Lista!V244,$AO$5:$BA$6,2,0),0)</f>
        <v>0</v>
      </c>
      <c r="W244" s="63">
        <f>IF(ISNUMBER(HLOOKUP(Lista!W244,$AO$5:$BA$6,2,0)),HLOOKUP(Lista!W244,$AO$5:$BA$6,2,0),0)</f>
        <v>0</v>
      </c>
      <c r="X244" s="63">
        <f>IF(ISNUMBER(HLOOKUP(Lista!X244,$AO$5:$BA$6,2,0)),HLOOKUP(Lista!X244,$AO$5:$BA$6,2,0),0)</f>
        <v>0</v>
      </c>
      <c r="Y244" s="63">
        <f>IF(ISNUMBER(HLOOKUP(Lista!Y244,$AO$5:$BA$6,2,0)),HLOOKUP(Lista!Y244,$AO$5:$BA$6,2,0),0)</f>
        <v>0</v>
      </c>
      <c r="Z244" s="63">
        <f>IF(ISNUMBER(HLOOKUP(Lista!Z244,$AO$5:$BA$6,2,0)),HLOOKUP(Lista!Z244,$AO$5:$BA$6,2,0),0)</f>
        <v>0</v>
      </c>
      <c r="AA244" s="63">
        <f>IF(ISNUMBER(HLOOKUP(Lista!AA244,$AO$5:$BA$6,2,0)),HLOOKUP(Lista!AA244,$AO$5:$BA$6,2,0),0)</f>
        <v>0</v>
      </c>
      <c r="AB244" s="63">
        <f>IF(ISNUMBER(HLOOKUP(Lista!AB244,$AO$5:$BA$6,2,0)),HLOOKUP(Lista!AB244,$AO$5:$BA$6,2,0),0)</f>
        <v>0</v>
      </c>
      <c r="AC244" s="63">
        <f>IF(ISNUMBER(HLOOKUP(Lista!AC244,$AO$5:$BA$6,2,0)),HLOOKUP(Lista!AC244,$AO$5:$BA$6,2,0),0)</f>
        <v>0</v>
      </c>
      <c r="AD244" s="63">
        <f>IF(ISNUMBER(HLOOKUP(Lista!AD244,$AO$5:$BA$6,2,0)),HLOOKUP(Lista!AD244,$AO$5:$BA$6,2,0),0)</f>
        <v>0</v>
      </c>
      <c r="AE244" s="63">
        <f>IF(ISNUMBER(HLOOKUP(Lista!AE244,$AO$5:$BA$6,2,0)),HLOOKUP(Lista!AE244,$AO$5:$BA$6,2,0),0)</f>
        <v>0</v>
      </c>
      <c r="AF244" s="63">
        <f>IF(ISNUMBER(HLOOKUP(Lista!AF244,$AO$5:$BA$6,2,0)),HLOOKUP(Lista!AF244,$AO$5:$BA$6,2,0),0)</f>
        <v>0</v>
      </c>
      <c r="AG244" s="63">
        <f>IF(ISNUMBER(HLOOKUP(Lista!AG244,$AO$5:$BA$6,2,0)),HLOOKUP(Lista!AG244,$AO$5:$BA$6,2,0),0)</f>
        <v>0</v>
      </c>
      <c r="AH244" s="63">
        <f>IF(ISNUMBER(HLOOKUP(Lista!AH244,$AO$5:$BA$6,2,0)),HLOOKUP(Lista!AH244,$AO$5:$BA$6,2,0),0)</f>
        <v>0</v>
      </c>
      <c r="AI244" s="63">
        <f>IF(ISNUMBER(HLOOKUP(Lista!AI244,$AO$5:$BA$6,2,0)),HLOOKUP(Lista!AI244,$AO$5:$BA$6,2,0),0)</f>
        <v>0</v>
      </c>
      <c r="AJ244" s="165">
        <f t="shared" ref="AJ244" si="53">SUM(E244:AI246)</f>
        <v>0</v>
      </c>
    </row>
    <row r="245" spans="1:36" ht="13.5" thickBot="1" x14ac:dyDescent="0.25">
      <c r="A245" s="142"/>
      <c r="B245" s="142"/>
      <c r="C245" s="142"/>
      <c r="D245" s="15">
        <v>2</v>
      </c>
      <c r="E245" s="63">
        <f>IF(ISNUMBER(HLOOKUP(Lista!E245,$AO$5:$BA$6,2,0)),HLOOKUP(Lista!E245,$AO$5:$BA$6,2,0),0)</f>
        <v>0</v>
      </c>
      <c r="F245" s="63">
        <f>IF(ISNUMBER(HLOOKUP(Lista!F245,$AO$5:$BA$6,2,0)),HLOOKUP(Lista!F245,$AO$5:$BA$6,2,0),0)</f>
        <v>0</v>
      </c>
      <c r="G245" s="63">
        <f>IF(ISNUMBER(HLOOKUP(Lista!G245,$AO$5:$BA$6,2,0)),HLOOKUP(Lista!G245,$AO$5:$BA$6,2,0),0)</f>
        <v>0</v>
      </c>
      <c r="H245" s="63">
        <f>IF(ISNUMBER(HLOOKUP(Lista!H245,$AO$5:$BA$6,2,0)),HLOOKUP(Lista!H245,$AO$5:$BA$6,2,0),0)</f>
        <v>0</v>
      </c>
      <c r="I245" s="63">
        <f>IF(ISNUMBER(HLOOKUP(Lista!I245,$AO$5:$BA$6,2,0)),HLOOKUP(Lista!I245,$AO$5:$BA$6,2,0),0)</f>
        <v>0</v>
      </c>
      <c r="J245" s="63">
        <f>IF(ISNUMBER(HLOOKUP(Lista!J245,$AO$5:$BA$6,2,0)),HLOOKUP(Lista!J245,$AO$5:$BA$6,2,0),0)</f>
        <v>0</v>
      </c>
      <c r="K245" s="63">
        <f>IF(ISNUMBER(HLOOKUP(Lista!K245,$AO$5:$BA$6,2,0)),HLOOKUP(Lista!K245,$AO$5:$BA$6,2,0),0)</f>
        <v>0</v>
      </c>
      <c r="L245" s="63">
        <f>IF(ISNUMBER(HLOOKUP(Lista!L245,$AO$5:$BA$6,2,0)),HLOOKUP(Lista!L245,$AO$5:$BA$6,2,0),0)</f>
        <v>0</v>
      </c>
      <c r="M245" s="63">
        <f>IF(ISNUMBER(HLOOKUP(Lista!M245,$AO$5:$BA$6,2,0)),HLOOKUP(Lista!M245,$AO$5:$BA$6,2,0),0)</f>
        <v>0</v>
      </c>
      <c r="N245" s="63">
        <f>IF(ISNUMBER(HLOOKUP(Lista!N245,$AO$5:$BA$6,2,0)),HLOOKUP(Lista!N245,$AO$5:$BA$6,2,0),0)</f>
        <v>0</v>
      </c>
      <c r="O245" s="63">
        <f>IF(ISNUMBER(HLOOKUP(Lista!O245,$AO$5:$BA$6,2,0)),HLOOKUP(Lista!O245,$AO$5:$BA$6,2,0),0)</f>
        <v>0</v>
      </c>
      <c r="P245" s="63">
        <f>IF(ISNUMBER(HLOOKUP(Lista!P245,$AO$5:$BA$6,2,0)),HLOOKUP(Lista!P245,$AO$5:$BA$6,2,0),0)</f>
        <v>0</v>
      </c>
      <c r="Q245" s="63">
        <f>IF(ISNUMBER(HLOOKUP(Lista!Q245,$AO$5:$BA$6,2,0)),HLOOKUP(Lista!Q245,$AO$5:$BA$6,2,0),0)</f>
        <v>0</v>
      </c>
      <c r="R245" s="63">
        <f>IF(ISNUMBER(HLOOKUP(Lista!R245,$AO$5:$BA$6,2,0)),HLOOKUP(Lista!R245,$AO$5:$BA$6,2,0),0)</f>
        <v>0</v>
      </c>
      <c r="S245" s="63">
        <f>IF(ISNUMBER(HLOOKUP(Lista!S245,$AO$5:$BA$6,2,0)),HLOOKUP(Lista!S245,$AO$5:$BA$6,2,0),0)</f>
        <v>0</v>
      </c>
      <c r="T245" s="63">
        <f>IF(ISNUMBER(HLOOKUP(Lista!T245,$AO$5:$BA$6,2,0)),HLOOKUP(Lista!T245,$AO$5:$BA$6,2,0),0)</f>
        <v>0</v>
      </c>
      <c r="U245" s="63">
        <f>IF(ISNUMBER(HLOOKUP(Lista!U245,$AO$5:$BA$6,2,0)),HLOOKUP(Lista!U245,$AO$5:$BA$6,2,0),0)</f>
        <v>0</v>
      </c>
      <c r="V245" s="63">
        <f>IF(ISNUMBER(HLOOKUP(Lista!V245,$AO$5:$BA$6,2,0)),HLOOKUP(Lista!V245,$AO$5:$BA$6,2,0),0)</f>
        <v>0</v>
      </c>
      <c r="W245" s="63">
        <f>IF(ISNUMBER(HLOOKUP(Lista!W245,$AO$5:$BA$6,2,0)),HLOOKUP(Lista!W245,$AO$5:$BA$6,2,0),0)</f>
        <v>0</v>
      </c>
      <c r="X245" s="63">
        <f>IF(ISNUMBER(HLOOKUP(Lista!X245,$AO$5:$BA$6,2,0)),HLOOKUP(Lista!X245,$AO$5:$BA$6,2,0),0)</f>
        <v>0</v>
      </c>
      <c r="Y245" s="63">
        <f>IF(ISNUMBER(HLOOKUP(Lista!Y245,$AO$5:$BA$6,2,0)),HLOOKUP(Lista!Y245,$AO$5:$BA$6,2,0),0)</f>
        <v>0</v>
      </c>
      <c r="Z245" s="63">
        <f>IF(ISNUMBER(HLOOKUP(Lista!Z245,$AO$5:$BA$6,2,0)),HLOOKUP(Lista!Z245,$AO$5:$BA$6,2,0),0)</f>
        <v>0</v>
      </c>
      <c r="AA245" s="63">
        <f>IF(ISNUMBER(HLOOKUP(Lista!AA245,$AO$5:$BA$6,2,0)),HLOOKUP(Lista!AA245,$AO$5:$BA$6,2,0),0)</f>
        <v>0</v>
      </c>
      <c r="AB245" s="63">
        <f>IF(ISNUMBER(HLOOKUP(Lista!AB245,$AO$5:$BA$6,2,0)),HLOOKUP(Lista!AB245,$AO$5:$BA$6,2,0),0)</f>
        <v>0</v>
      </c>
      <c r="AC245" s="63">
        <f>IF(ISNUMBER(HLOOKUP(Lista!AC245,$AO$5:$BA$6,2,0)),HLOOKUP(Lista!AC245,$AO$5:$BA$6,2,0),0)</f>
        <v>0</v>
      </c>
      <c r="AD245" s="63">
        <f>IF(ISNUMBER(HLOOKUP(Lista!AD245,$AO$5:$BA$6,2,0)),HLOOKUP(Lista!AD245,$AO$5:$BA$6,2,0),0)</f>
        <v>0</v>
      </c>
      <c r="AE245" s="63">
        <f>IF(ISNUMBER(HLOOKUP(Lista!AE245,$AO$5:$BA$6,2,0)),HLOOKUP(Lista!AE245,$AO$5:$BA$6,2,0),0)</f>
        <v>0</v>
      </c>
      <c r="AF245" s="63">
        <f>IF(ISNUMBER(HLOOKUP(Lista!AF245,$AO$5:$BA$6,2,0)),HLOOKUP(Lista!AF245,$AO$5:$BA$6,2,0),0)</f>
        <v>0</v>
      </c>
      <c r="AG245" s="63">
        <f>IF(ISNUMBER(HLOOKUP(Lista!AG245,$AO$5:$BA$6,2,0)),HLOOKUP(Lista!AG245,$AO$5:$BA$6,2,0),0)</f>
        <v>0</v>
      </c>
      <c r="AH245" s="63">
        <f>IF(ISNUMBER(HLOOKUP(Lista!AH245,$AO$5:$BA$6,2,0)),HLOOKUP(Lista!AH245,$AO$5:$BA$6,2,0),0)</f>
        <v>0</v>
      </c>
      <c r="AI245" s="63">
        <f>IF(ISNUMBER(HLOOKUP(Lista!AI245,$AO$5:$BA$6,2,0)),HLOOKUP(Lista!AI245,$AO$5:$BA$6,2,0),0)</f>
        <v>0</v>
      </c>
      <c r="AJ245" s="145"/>
    </row>
    <row r="246" spans="1:36" ht="13.5" thickBot="1" x14ac:dyDescent="0.25">
      <c r="A246" s="142"/>
      <c r="B246" s="142"/>
      <c r="C246" s="142"/>
      <c r="D246" s="15">
        <v>3</v>
      </c>
      <c r="E246" s="63">
        <f>IF(ISNUMBER(HLOOKUP(Lista!E246,$AO$5:$BA$6,2,0)),HLOOKUP(Lista!E246,$AO$5:$BA$6,2,0),0)</f>
        <v>0</v>
      </c>
      <c r="F246" s="63">
        <f>IF(ISNUMBER(HLOOKUP(Lista!F246,$AO$5:$BA$6,2,0)),HLOOKUP(Lista!F246,$AO$5:$BA$6,2,0),0)</f>
        <v>0</v>
      </c>
      <c r="G246" s="63">
        <f>IF(ISNUMBER(HLOOKUP(Lista!G246,$AO$5:$BA$6,2,0)),HLOOKUP(Lista!G246,$AO$5:$BA$6,2,0),0)</f>
        <v>0</v>
      </c>
      <c r="H246" s="63">
        <f>IF(ISNUMBER(HLOOKUP(Lista!H246,$AO$5:$BA$6,2,0)),HLOOKUP(Lista!H246,$AO$5:$BA$6,2,0),0)</f>
        <v>0</v>
      </c>
      <c r="I246" s="63">
        <f>IF(ISNUMBER(HLOOKUP(Lista!I246,$AO$5:$BA$6,2,0)),HLOOKUP(Lista!I246,$AO$5:$BA$6,2,0),0)</f>
        <v>0</v>
      </c>
      <c r="J246" s="63">
        <f>IF(ISNUMBER(HLOOKUP(Lista!J246,$AO$5:$BA$6,2,0)),HLOOKUP(Lista!J246,$AO$5:$BA$6,2,0),0)</f>
        <v>0</v>
      </c>
      <c r="K246" s="63">
        <f>IF(ISNUMBER(HLOOKUP(Lista!K246,$AO$5:$BA$6,2,0)),HLOOKUP(Lista!K246,$AO$5:$BA$6,2,0),0)</f>
        <v>0</v>
      </c>
      <c r="L246" s="63">
        <f>IF(ISNUMBER(HLOOKUP(Lista!L246,$AO$5:$BA$6,2,0)),HLOOKUP(Lista!L246,$AO$5:$BA$6,2,0),0)</f>
        <v>0</v>
      </c>
      <c r="M246" s="63">
        <f>IF(ISNUMBER(HLOOKUP(Lista!M246,$AO$5:$BA$6,2,0)),HLOOKUP(Lista!M246,$AO$5:$BA$6,2,0),0)</f>
        <v>0</v>
      </c>
      <c r="N246" s="63">
        <f>IF(ISNUMBER(HLOOKUP(Lista!N246,$AO$5:$BA$6,2,0)),HLOOKUP(Lista!N246,$AO$5:$BA$6,2,0),0)</f>
        <v>0</v>
      </c>
      <c r="O246" s="63">
        <f>IF(ISNUMBER(HLOOKUP(Lista!O246,$AO$5:$BA$6,2,0)),HLOOKUP(Lista!O246,$AO$5:$BA$6,2,0),0)</f>
        <v>0</v>
      </c>
      <c r="P246" s="63">
        <f>IF(ISNUMBER(HLOOKUP(Lista!P246,$AO$5:$BA$6,2,0)),HLOOKUP(Lista!P246,$AO$5:$BA$6,2,0),0)</f>
        <v>0</v>
      </c>
      <c r="Q246" s="63">
        <f>IF(ISNUMBER(HLOOKUP(Lista!Q246,$AO$5:$BA$6,2,0)),HLOOKUP(Lista!Q246,$AO$5:$BA$6,2,0),0)</f>
        <v>0</v>
      </c>
      <c r="R246" s="63">
        <f>IF(ISNUMBER(HLOOKUP(Lista!R246,$AO$5:$BA$6,2,0)),HLOOKUP(Lista!R246,$AO$5:$BA$6,2,0),0)</f>
        <v>0</v>
      </c>
      <c r="S246" s="63">
        <f>IF(ISNUMBER(HLOOKUP(Lista!S246,$AO$5:$BA$6,2,0)),HLOOKUP(Lista!S246,$AO$5:$BA$6,2,0),0)</f>
        <v>0</v>
      </c>
      <c r="T246" s="63">
        <f>IF(ISNUMBER(HLOOKUP(Lista!T246,$AO$5:$BA$6,2,0)),HLOOKUP(Lista!T246,$AO$5:$BA$6,2,0),0)</f>
        <v>0</v>
      </c>
      <c r="U246" s="63">
        <f>IF(ISNUMBER(HLOOKUP(Lista!U246,$AO$5:$BA$6,2,0)),HLOOKUP(Lista!U246,$AO$5:$BA$6,2,0),0)</f>
        <v>0</v>
      </c>
      <c r="V246" s="63">
        <f>IF(ISNUMBER(HLOOKUP(Lista!V246,$AO$5:$BA$6,2,0)),HLOOKUP(Lista!V246,$AO$5:$BA$6,2,0),0)</f>
        <v>0</v>
      </c>
      <c r="W246" s="63">
        <f>IF(ISNUMBER(HLOOKUP(Lista!W246,$AO$5:$BA$6,2,0)),HLOOKUP(Lista!W246,$AO$5:$BA$6,2,0),0)</f>
        <v>0</v>
      </c>
      <c r="X246" s="63">
        <f>IF(ISNUMBER(HLOOKUP(Lista!X246,$AO$5:$BA$6,2,0)),HLOOKUP(Lista!X246,$AO$5:$BA$6,2,0),0)</f>
        <v>0</v>
      </c>
      <c r="Y246" s="63">
        <f>IF(ISNUMBER(HLOOKUP(Lista!Y246,$AO$5:$BA$6,2,0)),HLOOKUP(Lista!Y246,$AO$5:$BA$6,2,0),0)</f>
        <v>0</v>
      </c>
      <c r="Z246" s="63">
        <f>IF(ISNUMBER(HLOOKUP(Lista!Z246,$AO$5:$BA$6,2,0)),HLOOKUP(Lista!Z246,$AO$5:$BA$6,2,0),0)</f>
        <v>0</v>
      </c>
      <c r="AA246" s="63">
        <f>IF(ISNUMBER(HLOOKUP(Lista!AA246,$AO$5:$BA$6,2,0)),HLOOKUP(Lista!AA246,$AO$5:$BA$6,2,0),0)</f>
        <v>0</v>
      </c>
      <c r="AB246" s="63">
        <f>IF(ISNUMBER(HLOOKUP(Lista!AB246,$AO$5:$BA$6,2,0)),HLOOKUP(Lista!AB246,$AO$5:$BA$6,2,0),0)</f>
        <v>0</v>
      </c>
      <c r="AC246" s="63">
        <f>IF(ISNUMBER(HLOOKUP(Lista!AC246,$AO$5:$BA$6,2,0)),HLOOKUP(Lista!AC246,$AO$5:$BA$6,2,0),0)</f>
        <v>0</v>
      </c>
      <c r="AD246" s="63">
        <f>IF(ISNUMBER(HLOOKUP(Lista!AD246,$AO$5:$BA$6,2,0)),HLOOKUP(Lista!AD246,$AO$5:$BA$6,2,0),0)</f>
        <v>0</v>
      </c>
      <c r="AE246" s="63">
        <f>IF(ISNUMBER(HLOOKUP(Lista!AE246,$AO$5:$BA$6,2,0)),HLOOKUP(Lista!AE246,$AO$5:$BA$6,2,0),0)</f>
        <v>0</v>
      </c>
      <c r="AF246" s="63">
        <f>IF(ISNUMBER(HLOOKUP(Lista!AF246,$AO$5:$BA$6,2,0)),HLOOKUP(Lista!AF246,$AO$5:$BA$6,2,0),0)</f>
        <v>0</v>
      </c>
      <c r="AG246" s="63">
        <f>IF(ISNUMBER(HLOOKUP(Lista!AG246,$AO$5:$BA$6,2,0)),HLOOKUP(Lista!AG246,$AO$5:$BA$6,2,0),0)</f>
        <v>0</v>
      </c>
      <c r="AH246" s="63">
        <f>IF(ISNUMBER(HLOOKUP(Lista!AH246,$AO$5:$BA$6,2,0)),HLOOKUP(Lista!AH246,$AO$5:$BA$6,2,0),0)</f>
        <v>0</v>
      </c>
      <c r="AI246" s="63">
        <f>IF(ISNUMBER(HLOOKUP(Lista!AI246,$AO$5:$BA$6,2,0)),HLOOKUP(Lista!AI246,$AO$5:$BA$6,2,0),0)</f>
        <v>0</v>
      </c>
      <c r="AJ246" s="166"/>
    </row>
    <row r="247" spans="1:36" ht="13.5" thickBot="1" x14ac:dyDescent="0.25">
      <c r="A247" s="164">
        <f>Lista!A247</f>
        <v>3</v>
      </c>
      <c r="B247" s="164">
        <f>Lista!B247</f>
        <v>0</v>
      </c>
      <c r="C247" s="164">
        <f>Lista!C247</f>
        <v>0</v>
      </c>
      <c r="D247" s="15">
        <v>1</v>
      </c>
      <c r="E247" s="63">
        <f>IF(ISNUMBER(HLOOKUP(Lista!E247,$AO$5:$BA$6,2,0)),HLOOKUP(Lista!E247,$AO$5:$BA$6,2,0),0)</f>
        <v>0</v>
      </c>
      <c r="F247" s="63">
        <f>IF(ISNUMBER(HLOOKUP(Lista!F247,$AO$5:$BA$6,2,0)),HLOOKUP(Lista!F247,$AO$5:$BA$6,2,0),0)</f>
        <v>0</v>
      </c>
      <c r="G247" s="63">
        <f>IF(ISNUMBER(HLOOKUP(Lista!G247,$AO$5:$BA$6,2,0)),HLOOKUP(Lista!G247,$AO$5:$BA$6,2,0),0)</f>
        <v>0</v>
      </c>
      <c r="H247" s="63">
        <f>IF(ISNUMBER(HLOOKUP(Lista!H247,$AO$5:$BA$6,2,0)),HLOOKUP(Lista!H247,$AO$5:$BA$6,2,0),0)</f>
        <v>0</v>
      </c>
      <c r="I247" s="63">
        <f>IF(ISNUMBER(HLOOKUP(Lista!I247,$AO$5:$BA$6,2,0)),HLOOKUP(Lista!I247,$AO$5:$BA$6,2,0),0)</f>
        <v>0</v>
      </c>
      <c r="J247" s="63">
        <f>IF(ISNUMBER(HLOOKUP(Lista!J247,$AO$5:$BA$6,2,0)),HLOOKUP(Lista!J247,$AO$5:$BA$6,2,0),0)</f>
        <v>0</v>
      </c>
      <c r="K247" s="63">
        <f>IF(ISNUMBER(HLOOKUP(Lista!K247,$AO$5:$BA$6,2,0)),HLOOKUP(Lista!K247,$AO$5:$BA$6,2,0),0)</f>
        <v>0</v>
      </c>
      <c r="L247" s="63">
        <f>IF(ISNUMBER(HLOOKUP(Lista!L247,$AO$5:$BA$6,2,0)),HLOOKUP(Lista!L247,$AO$5:$BA$6,2,0),0)</f>
        <v>0</v>
      </c>
      <c r="M247" s="63">
        <f>IF(ISNUMBER(HLOOKUP(Lista!M247,$AO$5:$BA$6,2,0)),HLOOKUP(Lista!M247,$AO$5:$BA$6,2,0),0)</f>
        <v>0</v>
      </c>
      <c r="N247" s="63">
        <f>IF(ISNUMBER(HLOOKUP(Lista!N247,$AO$5:$BA$6,2,0)),HLOOKUP(Lista!N247,$AO$5:$BA$6,2,0),0)</f>
        <v>0</v>
      </c>
      <c r="O247" s="63">
        <f>IF(ISNUMBER(HLOOKUP(Lista!O247,$AO$5:$BA$6,2,0)),HLOOKUP(Lista!O247,$AO$5:$BA$6,2,0),0)</f>
        <v>0</v>
      </c>
      <c r="P247" s="63">
        <f>IF(ISNUMBER(HLOOKUP(Lista!P247,$AO$5:$BA$6,2,0)),HLOOKUP(Lista!P247,$AO$5:$BA$6,2,0),0)</f>
        <v>0</v>
      </c>
      <c r="Q247" s="63">
        <f>IF(ISNUMBER(HLOOKUP(Lista!Q247,$AO$5:$BA$6,2,0)),HLOOKUP(Lista!Q247,$AO$5:$BA$6,2,0),0)</f>
        <v>0</v>
      </c>
      <c r="R247" s="63">
        <f>IF(ISNUMBER(HLOOKUP(Lista!R247,$AO$5:$BA$6,2,0)),HLOOKUP(Lista!R247,$AO$5:$BA$6,2,0),0)</f>
        <v>0</v>
      </c>
      <c r="S247" s="63">
        <f>IF(ISNUMBER(HLOOKUP(Lista!S247,$AO$5:$BA$6,2,0)),HLOOKUP(Lista!S247,$AO$5:$BA$6,2,0),0)</f>
        <v>0</v>
      </c>
      <c r="T247" s="63">
        <f>IF(ISNUMBER(HLOOKUP(Lista!T247,$AO$5:$BA$6,2,0)),HLOOKUP(Lista!T247,$AO$5:$BA$6,2,0),0)</f>
        <v>0</v>
      </c>
      <c r="U247" s="63">
        <f>IF(ISNUMBER(HLOOKUP(Lista!U247,$AO$5:$BA$6,2,0)),HLOOKUP(Lista!U247,$AO$5:$BA$6,2,0),0)</f>
        <v>0</v>
      </c>
      <c r="V247" s="63">
        <f>IF(ISNUMBER(HLOOKUP(Lista!V247,$AO$5:$BA$6,2,0)),HLOOKUP(Lista!V247,$AO$5:$BA$6,2,0),0)</f>
        <v>0</v>
      </c>
      <c r="W247" s="63">
        <f>IF(ISNUMBER(HLOOKUP(Lista!W247,$AO$5:$BA$6,2,0)),HLOOKUP(Lista!W247,$AO$5:$BA$6,2,0),0)</f>
        <v>0</v>
      </c>
      <c r="X247" s="63">
        <f>IF(ISNUMBER(HLOOKUP(Lista!X247,$AO$5:$BA$6,2,0)),HLOOKUP(Lista!X247,$AO$5:$BA$6,2,0),0)</f>
        <v>0</v>
      </c>
      <c r="Y247" s="63">
        <f>IF(ISNUMBER(HLOOKUP(Lista!Y247,$AO$5:$BA$6,2,0)),HLOOKUP(Lista!Y247,$AO$5:$BA$6,2,0),0)</f>
        <v>0</v>
      </c>
      <c r="Z247" s="63">
        <f>IF(ISNUMBER(HLOOKUP(Lista!Z247,$AO$5:$BA$6,2,0)),HLOOKUP(Lista!Z247,$AO$5:$BA$6,2,0),0)</f>
        <v>0</v>
      </c>
      <c r="AA247" s="63">
        <f>IF(ISNUMBER(HLOOKUP(Lista!AA247,$AO$5:$BA$6,2,0)),HLOOKUP(Lista!AA247,$AO$5:$BA$6,2,0),0)</f>
        <v>0</v>
      </c>
      <c r="AB247" s="63">
        <f>IF(ISNUMBER(HLOOKUP(Lista!AB247,$AO$5:$BA$6,2,0)),HLOOKUP(Lista!AB247,$AO$5:$BA$6,2,0),0)</f>
        <v>0</v>
      </c>
      <c r="AC247" s="63">
        <f>IF(ISNUMBER(HLOOKUP(Lista!AC247,$AO$5:$BA$6,2,0)),HLOOKUP(Lista!AC247,$AO$5:$BA$6,2,0),0)</f>
        <v>0</v>
      </c>
      <c r="AD247" s="63">
        <f>IF(ISNUMBER(HLOOKUP(Lista!AD247,$AO$5:$BA$6,2,0)),HLOOKUP(Lista!AD247,$AO$5:$BA$6,2,0),0)</f>
        <v>0</v>
      </c>
      <c r="AE247" s="63">
        <f>IF(ISNUMBER(HLOOKUP(Lista!AE247,$AO$5:$BA$6,2,0)),HLOOKUP(Lista!AE247,$AO$5:$BA$6,2,0),0)</f>
        <v>0</v>
      </c>
      <c r="AF247" s="63">
        <f>IF(ISNUMBER(HLOOKUP(Lista!AF247,$AO$5:$BA$6,2,0)),HLOOKUP(Lista!AF247,$AO$5:$BA$6,2,0),0)</f>
        <v>0</v>
      </c>
      <c r="AG247" s="63">
        <f>IF(ISNUMBER(HLOOKUP(Lista!AG247,$AO$5:$BA$6,2,0)),HLOOKUP(Lista!AG247,$AO$5:$BA$6,2,0),0)</f>
        <v>0</v>
      </c>
      <c r="AH247" s="63">
        <f>IF(ISNUMBER(HLOOKUP(Lista!AH247,$AO$5:$BA$6,2,0)),HLOOKUP(Lista!AH247,$AO$5:$BA$6,2,0),0)</f>
        <v>0</v>
      </c>
      <c r="AI247" s="63">
        <f>IF(ISNUMBER(HLOOKUP(Lista!AI247,$AO$5:$BA$6,2,0)),HLOOKUP(Lista!AI247,$AO$5:$BA$6,2,0),0)</f>
        <v>0</v>
      </c>
      <c r="AJ247" s="165">
        <f t="shared" ref="AJ247:AJ250" si="54">SUM(E247:AI249)</f>
        <v>0</v>
      </c>
    </row>
    <row r="248" spans="1:36" ht="13.5" thickBot="1" x14ac:dyDescent="0.25">
      <c r="A248" s="142"/>
      <c r="B248" s="142"/>
      <c r="C248" s="142"/>
      <c r="D248" s="15">
        <v>2</v>
      </c>
      <c r="E248" s="63">
        <f>IF(ISNUMBER(HLOOKUP(Lista!E248,$AO$5:$BA$6,2,0)),HLOOKUP(Lista!E248,$AO$5:$BA$6,2,0),0)</f>
        <v>0</v>
      </c>
      <c r="F248" s="63">
        <f>IF(ISNUMBER(HLOOKUP(Lista!F248,$AO$5:$BA$6,2,0)),HLOOKUP(Lista!F248,$AO$5:$BA$6,2,0),0)</f>
        <v>0</v>
      </c>
      <c r="G248" s="63">
        <f>IF(ISNUMBER(HLOOKUP(Lista!G248,$AO$5:$BA$6,2,0)),HLOOKUP(Lista!G248,$AO$5:$BA$6,2,0),0)</f>
        <v>0</v>
      </c>
      <c r="H248" s="63">
        <f>IF(ISNUMBER(HLOOKUP(Lista!H248,$AO$5:$BA$6,2,0)),HLOOKUP(Lista!H248,$AO$5:$BA$6,2,0),0)</f>
        <v>0</v>
      </c>
      <c r="I248" s="63">
        <f>IF(ISNUMBER(HLOOKUP(Lista!I248,$AO$5:$BA$6,2,0)),HLOOKUP(Lista!I248,$AO$5:$BA$6,2,0),0)</f>
        <v>0</v>
      </c>
      <c r="J248" s="63">
        <f>IF(ISNUMBER(HLOOKUP(Lista!J248,$AO$5:$BA$6,2,0)),HLOOKUP(Lista!J248,$AO$5:$BA$6,2,0),0)</f>
        <v>0</v>
      </c>
      <c r="K248" s="63">
        <f>IF(ISNUMBER(HLOOKUP(Lista!K248,$AO$5:$BA$6,2,0)),HLOOKUP(Lista!K248,$AO$5:$BA$6,2,0),0)</f>
        <v>0</v>
      </c>
      <c r="L248" s="63">
        <f>IF(ISNUMBER(HLOOKUP(Lista!L248,$AO$5:$BA$6,2,0)),HLOOKUP(Lista!L248,$AO$5:$BA$6,2,0),0)</f>
        <v>0</v>
      </c>
      <c r="M248" s="63">
        <f>IF(ISNUMBER(HLOOKUP(Lista!M248,$AO$5:$BA$6,2,0)),HLOOKUP(Lista!M248,$AO$5:$BA$6,2,0),0)</f>
        <v>0</v>
      </c>
      <c r="N248" s="63">
        <f>IF(ISNUMBER(HLOOKUP(Lista!N248,$AO$5:$BA$6,2,0)),HLOOKUP(Lista!N248,$AO$5:$BA$6,2,0),0)</f>
        <v>0</v>
      </c>
      <c r="O248" s="63">
        <f>IF(ISNUMBER(HLOOKUP(Lista!O248,$AO$5:$BA$6,2,0)),HLOOKUP(Lista!O248,$AO$5:$BA$6,2,0),0)</f>
        <v>0</v>
      </c>
      <c r="P248" s="63">
        <f>IF(ISNUMBER(HLOOKUP(Lista!P248,$AO$5:$BA$6,2,0)),HLOOKUP(Lista!P248,$AO$5:$BA$6,2,0),0)</f>
        <v>0</v>
      </c>
      <c r="Q248" s="63">
        <f>IF(ISNUMBER(HLOOKUP(Lista!Q248,$AO$5:$BA$6,2,0)),HLOOKUP(Lista!Q248,$AO$5:$BA$6,2,0),0)</f>
        <v>0</v>
      </c>
      <c r="R248" s="63">
        <f>IF(ISNUMBER(HLOOKUP(Lista!R248,$AO$5:$BA$6,2,0)),HLOOKUP(Lista!R248,$AO$5:$BA$6,2,0),0)</f>
        <v>0</v>
      </c>
      <c r="S248" s="63">
        <f>IF(ISNUMBER(HLOOKUP(Lista!S248,$AO$5:$BA$6,2,0)),HLOOKUP(Lista!S248,$AO$5:$BA$6,2,0),0)</f>
        <v>0</v>
      </c>
      <c r="T248" s="63">
        <f>IF(ISNUMBER(HLOOKUP(Lista!T248,$AO$5:$BA$6,2,0)),HLOOKUP(Lista!T248,$AO$5:$BA$6,2,0),0)</f>
        <v>0</v>
      </c>
      <c r="U248" s="63">
        <f>IF(ISNUMBER(HLOOKUP(Lista!U248,$AO$5:$BA$6,2,0)),HLOOKUP(Lista!U248,$AO$5:$BA$6,2,0),0)</f>
        <v>0</v>
      </c>
      <c r="V248" s="63">
        <f>IF(ISNUMBER(HLOOKUP(Lista!V248,$AO$5:$BA$6,2,0)),HLOOKUP(Lista!V248,$AO$5:$BA$6,2,0),0)</f>
        <v>0</v>
      </c>
      <c r="W248" s="63">
        <f>IF(ISNUMBER(HLOOKUP(Lista!W248,$AO$5:$BA$6,2,0)),HLOOKUP(Lista!W248,$AO$5:$BA$6,2,0),0)</f>
        <v>0</v>
      </c>
      <c r="X248" s="63">
        <f>IF(ISNUMBER(HLOOKUP(Lista!X248,$AO$5:$BA$6,2,0)),HLOOKUP(Lista!X248,$AO$5:$BA$6,2,0),0)</f>
        <v>0</v>
      </c>
      <c r="Y248" s="63">
        <f>IF(ISNUMBER(HLOOKUP(Lista!Y248,$AO$5:$BA$6,2,0)),HLOOKUP(Lista!Y248,$AO$5:$BA$6,2,0),0)</f>
        <v>0</v>
      </c>
      <c r="Z248" s="63">
        <f>IF(ISNUMBER(HLOOKUP(Lista!Z248,$AO$5:$BA$6,2,0)),HLOOKUP(Lista!Z248,$AO$5:$BA$6,2,0),0)</f>
        <v>0</v>
      </c>
      <c r="AA248" s="63">
        <f>IF(ISNUMBER(HLOOKUP(Lista!AA248,$AO$5:$BA$6,2,0)),HLOOKUP(Lista!AA248,$AO$5:$BA$6,2,0),0)</f>
        <v>0</v>
      </c>
      <c r="AB248" s="63">
        <f>IF(ISNUMBER(HLOOKUP(Lista!AB248,$AO$5:$BA$6,2,0)),HLOOKUP(Lista!AB248,$AO$5:$BA$6,2,0),0)</f>
        <v>0</v>
      </c>
      <c r="AC248" s="63">
        <f>IF(ISNUMBER(HLOOKUP(Lista!AC248,$AO$5:$BA$6,2,0)),HLOOKUP(Lista!AC248,$AO$5:$BA$6,2,0),0)</f>
        <v>0</v>
      </c>
      <c r="AD248" s="63">
        <f>IF(ISNUMBER(HLOOKUP(Lista!AD248,$AO$5:$BA$6,2,0)),HLOOKUP(Lista!AD248,$AO$5:$BA$6,2,0),0)</f>
        <v>0</v>
      </c>
      <c r="AE248" s="63">
        <f>IF(ISNUMBER(HLOOKUP(Lista!AE248,$AO$5:$BA$6,2,0)),HLOOKUP(Lista!AE248,$AO$5:$BA$6,2,0),0)</f>
        <v>0</v>
      </c>
      <c r="AF248" s="63">
        <f>IF(ISNUMBER(HLOOKUP(Lista!AF248,$AO$5:$BA$6,2,0)),HLOOKUP(Lista!AF248,$AO$5:$BA$6,2,0),0)</f>
        <v>0</v>
      </c>
      <c r="AG248" s="63">
        <f>IF(ISNUMBER(HLOOKUP(Lista!AG248,$AO$5:$BA$6,2,0)),HLOOKUP(Lista!AG248,$AO$5:$BA$6,2,0),0)</f>
        <v>0</v>
      </c>
      <c r="AH248" s="63">
        <f>IF(ISNUMBER(HLOOKUP(Lista!AH248,$AO$5:$BA$6,2,0)),HLOOKUP(Lista!AH248,$AO$5:$BA$6,2,0),0)</f>
        <v>0</v>
      </c>
      <c r="AI248" s="63">
        <f>IF(ISNUMBER(HLOOKUP(Lista!AI248,$AO$5:$BA$6,2,0)),HLOOKUP(Lista!AI248,$AO$5:$BA$6,2,0),0)</f>
        <v>0</v>
      </c>
      <c r="AJ248" s="145"/>
    </row>
    <row r="249" spans="1:36" ht="13.5" thickBot="1" x14ac:dyDescent="0.25">
      <c r="A249" s="142"/>
      <c r="B249" s="142"/>
      <c r="C249" s="142"/>
      <c r="D249" s="15">
        <v>3</v>
      </c>
      <c r="E249" s="63">
        <f>IF(ISNUMBER(HLOOKUP(Lista!E249,$AO$5:$BA$6,2,0)),HLOOKUP(Lista!E249,$AO$5:$BA$6,2,0),0)</f>
        <v>0</v>
      </c>
      <c r="F249" s="63">
        <f>IF(ISNUMBER(HLOOKUP(Lista!F249,$AO$5:$BA$6,2,0)),HLOOKUP(Lista!F249,$AO$5:$BA$6,2,0),0)</f>
        <v>0</v>
      </c>
      <c r="G249" s="63">
        <f>IF(ISNUMBER(HLOOKUP(Lista!G249,$AO$5:$BA$6,2,0)),HLOOKUP(Lista!G249,$AO$5:$BA$6,2,0),0)</f>
        <v>0</v>
      </c>
      <c r="H249" s="63">
        <f>IF(ISNUMBER(HLOOKUP(Lista!H249,$AO$5:$BA$6,2,0)),HLOOKUP(Lista!H249,$AO$5:$BA$6,2,0),0)</f>
        <v>0</v>
      </c>
      <c r="I249" s="63">
        <f>IF(ISNUMBER(HLOOKUP(Lista!I249,$AO$5:$BA$6,2,0)),HLOOKUP(Lista!I249,$AO$5:$BA$6,2,0),0)</f>
        <v>0</v>
      </c>
      <c r="J249" s="63">
        <f>IF(ISNUMBER(HLOOKUP(Lista!J249,$AO$5:$BA$6,2,0)),HLOOKUP(Lista!J249,$AO$5:$BA$6,2,0),0)</f>
        <v>0</v>
      </c>
      <c r="K249" s="63">
        <f>IF(ISNUMBER(HLOOKUP(Lista!K249,$AO$5:$BA$6,2,0)),HLOOKUP(Lista!K249,$AO$5:$BA$6,2,0),0)</f>
        <v>0</v>
      </c>
      <c r="L249" s="63">
        <f>IF(ISNUMBER(HLOOKUP(Lista!L249,$AO$5:$BA$6,2,0)),HLOOKUP(Lista!L249,$AO$5:$BA$6,2,0),0)</f>
        <v>0</v>
      </c>
      <c r="M249" s="63">
        <f>IF(ISNUMBER(HLOOKUP(Lista!M249,$AO$5:$BA$6,2,0)),HLOOKUP(Lista!M249,$AO$5:$BA$6,2,0),0)</f>
        <v>0</v>
      </c>
      <c r="N249" s="63">
        <f>IF(ISNUMBER(HLOOKUP(Lista!N249,$AO$5:$BA$6,2,0)),HLOOKUP(Lista!N249,$AO$5:$BA$6,2,0),0)</f>
        <v>0</v>
      </c>
      <c r="O249" s="63">
        <f>IF(ISNUMBER(HLOOKUP(Lista!O249,$AO$5:$BA$6,2,0)),HLOOKUP(Lista!O249,$AO$5:$BA$6,2,0),0)</f>
        <v>0</v>
      </c>
      <c r="P249" s="63">
        <f>IF(ISNUMBER(HLOOKUP(Lista!P249,$AO$5:$BA$6,2,0)),HLOOKUP(Lista!P249,$AO$5:$BA$6,2,0),0)</f>
        <v>0</v>
      </c>
      <c r="Q249" s="63">
        <f>IF(ISNUMBER(HLOOKUP(Lista!Q249,$AO$5:$BA$6,2,0)),HLOOKUP(Lista!Q249,$AO$5:$BA$6,2,0),0)</f>
        <v>0</v>
      </c>
      <c r="R249" s="63">
        <f>IF(ISNUMBER(HLOOKUP(Lista!R249,$AO$5:$BA$6,2,0)),HLOOKUP(Lista!R249,$AO$5:$BA$6,2,0),0)</f>
        <v>0</v>
      </c>
      <c r="S249" s="63">
        <f>IF(ISNUMBER(HLOOKUP(Lista!S249,$AO$5:$BA$6,2,0)),HLOOKUP(Lista!S249,$AO$5:$BA$6,2,0),0)</f>
        <v>0</v>
      </c>
      <c r="T249" s="63">
        <f>IF(ISNUMBER(HLOOKUP(Lista!T249,$AO$5:$BA$6,2,0)),HLOOKUP(Lista!T249,$AO$5:$BA$6,2,0),0)</f>
        <v>0</v>
      </c>
      <c r="U249" s="63">
        <f>IF(ISNUMBER(HLOOKUP(Lista!U249,$AO$5:$BA$6,2,0)),HLOOKUP(Lista!U249,$AO$5:$BA$6,2,0),0)</f>
        <v>0</v>
      </c>
      <c r="V249" s="63">
        <f>IF(ISNUMBER(HLOOKUP(Lista!V249,$AO$5:$BA$6,2,0)),HLOOKUP(Lista!V249,$AO$5:$BA$6,2,0),0)</f>
        <v>0</v>
      </c>
      <c r="W249" s="63">
        <f>IF(ISNUMBER(HLOOKUP(Lista!W249,$AO$5:$BA$6,2,0)),HLOOKUP(Lista!W249,$AO$5:$BA$6,2,0),0)</f>
        <v>0</v>
      </c>
      <c r="X249" s="63">
        <f>IF(ISNUMBER(HLOOKUP(Lista!X249,$AO$5:$BA$6,2,0)),HLOOKUP(Lista!X249,$AO$5:$BA$6,2,0),0)</f>
        <v>0</v>
      </c>
      <c r="Y249" s="63">
        <f>IF(ISNUMBER(HLOOKUP(Lista!Y249,$AO$5:$BA$6,2,0)),HLOOKUP(Lista!Y249,$AO$5:$BA$6,2,0),0)</f>
        <v>0</v>
      </c>
      <c r="Z249" s="63">
        <f>IF(ISNUMBER(HLOOKUP(Lista!Z249,$AO$5:$BA$6,2,0)),HLOOKUP(Lista!Z249,$AO$5:$BA$6,2,0),0)</f>
        <v>0</v>
      </c>
      <c r="AA249" s="63">
        <f>IF(ISNUMBER(HLOOKUP(Lista!AA249,$AO$5:$BA$6,2,0)),HLOOKUP(Lista!AA249,$AO$5:$BA$6,2,0),0)</f>
        <v>0</v>
      </c>
      <c r="AB249" s="63">
        <f>IF(ISNUMBER(HLOOKUP(Lista!AB249,$AO$5:$BA$6,2,0)),HLOOKUP(Lista!AB249,$AO$5:$BA$6,2,0),0)</f>
        <v>0</v>
      </c>
      <c r="AC249" s="63">
        <f>IF(ISNUMBER(HLOOKUP(Lista!AC249,$AO$5:$BA$6,2,0)),HLOOKUP(Lista!AC249,$AO$5:$BA$6,2,0),0)</f>
        <v>0</v>
      </c>
      <c r="AD249" s="63">
        <f>IF(ISNUMBER(HLOOKUP(Lista!AD249,$AO$5:$BA$6,2,0)),HLOOKUP(Lista!AD249,$AO$5:$BA$6,2,0),0)</f>
        <v>0</v>
      </c>
      <c r="AE249" s="63">
        <f>IF(ISNUMBER(HLOOKUP(Lista!AE249,$AO$5:$BA$6,2,0)),HLOOKUP(Lista!AE249,$AO$5:$BA$6,2,0),0)</f>
        <v>0</v>
      </c>
      <c r="AF249" s="63">
        <f>IF(ISNUMBER(HLOOKUP(Lista!AF249,$AO$5:$BA$6,2,0)),HLOOKUP(Lista!AF249,$AO$5:$BA$6,2,0),0)</f>
        <v>0</v>
      </c>
      <c r="AG249" s="63">
        <f>IF(ISNUMBER(HLOOKUP(Lista!AG249,$AO$5:$BA$6,2,0)),HLOOKUP(Lista!AG249,$AO$5:$BA$6,2,0),0)</f>
        <v>0</v>
      </c>
      <c r="AH249" s="63">
        <f>IF(ISNUMBER(HLOOKUP(Lista!AH249,$AO$5:$BA$6,2,0)),HLOOKUP(Lista!AH249,$AO$5:$BA$6,2,0),0)</f>
        <v>0</v>
      </c>
      <c r="AI249" s="63">
        <f>IF(ISNUMBER(HLOOKUP(Lista!AI249,$AO$5:$BA$6,2,0)),HLOOKUP(Lista!AI249,$AO$5:$BA$6,2,0),0)</f>
        <v>0</v>
      </c>
      <c r="AJ249" s="166"/>
    </row>
    <row r="250" spans="1:36" ht="13.5" thickBot="1" x14ac:dyDescent="0.25">
      <c r="A250" s="164">
        <f>Lista!A250</f>
        <v>4</v>
      </c>
      <c r="B250" s="164">
        <f>Lista!B250</f>
        <v>0</v>
      </c>
      <c r="C250" s="164">
        <f>Lista!C250</f>
        <v>0</v>
      </c>
      <c r="D250" s="15">
        <v>1</v>
      </c>
      <c r="E250" s="63">
        <f>IF(ISNUMBER(HLOOKUP(Lista!E250,$AO$5:$BA$6,2,0)),HLOOKUP(Lista!E250,$AO$5:$BA$6,2,0),0)</f>
        <v>0</v>
      </c>
      <c r="F250" s="63">
        <f>IF(ISNUMBER(HLOOKUP(Lista!F250,$AO$5:$BA$6,2,0)),HLOOKUP(Lista!F250,$AO$5:$BA$6,2,0),0)</f>
        <v>0</v>
      </c>
      <c r="G250" s="63">
        <f>IF(ISNUMBER(HLOOKUP(Lista!G250,$AO$5:$BA$6,2,0)),HLOOKUP(Lista!G250,$AO$5:$BA$6,2,0),0)</f>
        <v>0</v>
      </c>
      <c r="H250" s="63">
        <f>IF(ISNUMBER(HLOOKUP(Lista!H250,$AO$5:$BA$6,2,0)),HLOOKUP(Lista!H250,$AO$5:$BA$6,2,0),0)</f>
        <v>0</v>
      </c>
      <c r="I250" s="63">
        <f>IF(ISNUMBER(HLOOKUP(Lista!I250,$AO$5:$BA$6,2,0)),HLOOKUP(Lista!I250,$AO$5:$BA$6,2,0),0)</f>
        <v>0</v>
      </c>
      <c r="J250" s="63">
        <f>IF(ISNUMBER(HLOOKUP(Lista!J250,$AO$5:$BA$6,2,0)),HLOOKUP(Lista!J250,$AO$5:$BA$6,2,0),0)</f>
        <v>0</v>
      </c>
      <c r="K250" s="63">
        <f>IF(ISNUMBER(HLOOKUP(Lista!K250,$AO$5:$BA$6,2,0)),HLOOKUP(Lista!K250,$AO$5:$BA$6,2,0),0)</f>
        <v>0</v>
      </c>
      <c r="L250" s="63">
        <f>IF(ISNUMBER(HLOOKUP(Lista!L250,$AO$5:$BA$6,2,0)),HLOOKUP(Lista!L250,$AO$5:$BA$6,2,0),0)</f>
        <v>0</v>
      </c>
      <c r="M250" s="63">
        <f>IF(ISNUMBER(HLOOKUP(Lista!M250,$AO$5:$BA$6,2,0)),HLOOKUP(Lista!M250,$AO$5:$BA$6,2,0),0)</f>
        <v>0</v>
      </c>
      <c r="N250" s="63">
        <f>IF(ISNUMBER(HLOOKUP(Lista!N250,$AO$5:$BA$6,2,0)),HLOOKUP(Lista!N250,$AO$5:$BA$6,2,0),0)</f>
        <v>0</v>
      </c>
      <c r="O250" s="63">
        <f>IF(ISNUMBER(HLOOKUP(Lista!O250,$AO$5:$BA$6,2,0)),HLOOKUP(Lista!O250,$AO$5:$BA$6,2,0),0)</f>
        <v>0</v>
      </c>
      <c r="P250" s="63">
        <f>IF(ISNUMBER(HLOOKUP(Lista!P250,$AO$5:$BA$6,2,0)),HLOOKUP(Lista!P250,$AO$5:$BA$6,2,0),0)</f>
        <v>0</v>
      </c>
      <c r="Q250" s="63">
        <f>IF(ISNUMBER(HLOOKUP(Lista!Q250,$AO$5:$BA$6,2,0)),HLOOKUP(Lista!Q250,$AO$5:$BA$6,2,0),0)</f>
        <v>0</v>
      </c>
      <c r="R250" s="63">
        <f>IF(ISNUMBER(HLOOKUP(Lista!R250,$AO$5:$BA$6,2,0)),HLOOKUP(Lista!R250,$AO$5:$BA$6,2,0),0)</f>
        <v>0</v>
      </c>
      <c r="S250" s="63">
        <f>IF(ISNUMBER(HLOOKUP(Lista!S250,$AO$5:$BA$6,2,0)),HLOOKUP(Lista!S250,$AO$5:$BA$6,2,0),0)</f>
        <v>0</v>
      </c>
      <c r="T250" s="63">
        <f>IF(ISNUMBER(HLOOKUP(Lista!T250,$AO$5:$BA$6,2,0)),HLOOKUP(Lista!T250,$AO$5:$BA$6,2,0),0)</f>
        <v>0</v>
      </c>
      <c r="U250" s="63">
        <f>IF(ISNUMBER(HLOOKUP(Lista!U250,$AO$5:$BA$6,2,0)),HLOOKUP(Lista!U250,$AO$5:$BA$6,2,0),0)</f>
        <v>0</v>
      </c>
      <c r="V250" s="63">
        <f>IF(ISNUMBER(HLOOKUP(Lista!V250,$AO$5:$BA$6,2,0)),HLOOKUP(Lista!V250,$AO$5:$BA$6,2,0),0)</f>
        <v>0</v>
      </c>
      <c r="W250" s="63">
        <f>IF(ISNUMBER(HLOOKUP(Lista!W250,$AO$5:$BA$6,2,0)),HLOOKUP(Lista!W250,$AO$5:$BA$6,2,0),0)</f>
        <v>0</v>
      </c>
      <c r="X250" s="63">
        <f>IF(ISNUMBER(HLOOKUP(Lista!X250,$AO$5:$BA$6,2,0)),HLOOKUP(Lista!X250,$AO$5:$BA$6,2,0),0)</f>
        <v>0</v>
      </c>
      <c r="Y250" s="63">
        <f>IF(ISNUMBER(HLOOKUP(Lista!Y250,$AO$5:$BA$6,2,0)),HLOOKUP(Lista!Y250,$AO$5:$BA$6,2,0),0)</f>
        <v>0</v>
      </c>
      <c r="Z250" s="63">
        <f>IF(ISNUMBER(HLOOKUP(Lista!Z250,$AO$5:$BA$6,2,0)),HLOOKUP(Lista!Z250,$AO$5:$BA$6,2,0),0)</f>
        <v>0</v>
      </c>
      <c r="AA250" s="63">
        <f>IF(ISNUMBER(HLOOKUP(Lista!AA250,$AO$5:$BA$6,2,0)),HLOOKUP(Lista!AA250,$AO$5:$BA$6,2,0),0)</f>
        <v>0</v>
      </c>
      <c r="AB250" s="63">
        <f>IF(ISNUMBER(HLOOKUP(Lista!AB250,$AO$5:$BA$6,2,0)),HLOOKUP(Lista!AB250,$AO$5:$BA$6,2,0),0)</f>
        <v>0</v>
      </c>
      <c r="AC250" s="63">
        <f>IF(ISNUMBER(HLOOKUP(Lista!AC250,$AO$5:$BA$6,2,0)),HLOOKUP(Lista!AC250,$AO$5:$BA$6,2,0),0)</f>
        <v>0</v>
      </c>
      <c r="AD250" s="63">
        <f>IF(ISNUMBER(HLOOKUP(Lista!AD250,$AO$5:$BA$6,2,0)),HLOOKUP(Lista!AD250,$AO$5:$BA$6,2,0),0)</f>
        <v>0</v>
      </c>
      <c r="AE250" s="63">
        <f>IF(ISNUMBER(HLOOKUP(Lista!AE250,$AO$5:$BA$6,2,0)),HLOOKUP(Lista!AE250,$AO$5:$BA$6,2,0),0)</f>
        <v>0</v>
      </c>
      <c r="AF250" s="63">
        <f>IF(ISNUMBER(HLOOKUP(Lista!AF250,$AO$5:$BA$6,2,0)),HLOOKUP(Lista!AF250,$AO$5:$BA$6,2,0),0)</f>
        <v>0</v>
      </c>
      <c r="AG250" s="63">
        <f>IF(ISNUMBER(HLOOKUP(Lista!AG250,$AO$5:$BA$6,2,0)),HLOOKUP(Lista!AG250,$AO$5:$BA$6,2,0),0)</f>
        <v>0</v>
      </c>
      <c r="AH250" s="63">
        <f>IF(ISNUMBER(HLOOKUP(Lista!AH250,$AO$5:$BA$6,2,0)),HLOOKUP(Lista!AH250,$AO$5:$BA$6,2,0),0)</f>
        <v>0</v>
      </c>
      <c r="AI250" s="63">
        <f>IF(ISNUMBER(HLOOKUP(Lista!AI250,$AO$5:$BA$6,2,0)),HLOOKUP(Lista!AI250,$AO$5:$BA$6,2,0),0)</f>
        <v>0</v>
      </c>
      <c r="AJ250" s="165">
        <f t="shared" si="54"/>
        <v>0</v>
      </c>
    </row>
    <row r="251" spans="1:36" ht="13.5" thickBot="1" x14ac:dyDescent="0.25">
      <c r="A251" s="142"/>
      <c r="B251" s="142"/>
      <c r="C251" s="142"/>
      <c r="D251" s="15">
        <v>2</v>
      </c>
      <c r="E251" s="63">
        <f>IF(ISNUMBER(HLOOKUP(Lista!E251,$AO$5:$BA$6,2,0)),HLOOKUP(Lista!E251,$AO$5:$BA$6,2,0),0)</f>
        <v>0</v>
      </c>
      <c r="F251" s="63">
        <f>IF(ISNUMBER(HLOOKUP(Lista!F251,$AO$5:$BA$6,2,0)),HLOOKUP(Lista!F251,$AO$5:$BA$6,2,0),0)</f>
        <v>0</v>
      </c>
      <c r="G251" s="63">
        <f>IF(ISNUMBER(HLOOKUP(Lista!G251,$AO$5:$BA$6,2,0)),HLOOKUP(Lista!G251,$AO$5:$BA$6,2,0),0)</f>
        <v>0</v>
      </c>
      <c r="H251" s="63">
        <f>IF(ISNUMBER(HLOOKUP(Lista!H251,$AO$5:$BA$6,2,0)),HLOOKUP(Lista!H251,$AO$5:$BA$6,2,0),0)</f>
        <v>0</v>
      </c>
      <c r="I251" s="63">
        <f>IF(ISNUMBER(HLOOKUP(Lista!I251,$AO$5:$BA$6,2,0)),HLOOKUP(Lista!I251,$AO$5:$BA$6,2,0),0)</f>
        <v>0</v>
      </c>
      <c r="J251" s="63">
        <f>IF(ISNUMBER(HLOOKUP(Lista!J251,$AO$5:$BA$6,2,0)),HLOOKUP(Lista!J251,$AO$5:$BA$6,2,0),0)</f>
        <v>0</v>
      </c>
      <c r="K251" s="63">
        <f>IF(ISNUMBER(HLOOKUP(Lista!K251,$AO$5:$BA$6,2,0)),HLOOKUP(Lista!K251,$AO$5:$BA$6,2,0),0)</f>
        <v>0</v>
      </c>
      <c r="L251" s="63">
        <f>IF(ISNUMBER(HLOOKUP(Lista!L251,$AO$5:$BA$6,2,0)),HLOOKUP(Lista!L251,$AO$5:$BA$6,2,0),0)</f>
        <v>0</v>
      </c>
      <c r="M251" s="63">
        <f>IF(ISNUMBER(HLOOKUP(Lista!M251,$AO$5:$BA$6,2,0)),HLOOKUP(Lista!M251,$AO$5:$BA$6,2,0),0)</f>
        <v>0</v>
      </c>
      <c r="N251" s="63">
        <f>IF(ISNUMBER(HLOOKUP(Lista!N251,$AO$5:$BA$6,2,0)),HLOOKUP(Lista!N251,$AO$5:$BA$6,2,0),0)</f>
        <v>0</v>
      </c>
      <c r="O251" s="63">
        <f>IF(ISNUMBER(HLOOKUP(Lista!O251,$AO$5:$BA$6,2,0)),HLOOKUP(Lista!O251,$AO$5:$BA$6,2,0),0)</f>
        <v>0</v>
      </c>
      <c r="P251" s="63">
        <f>IF(ISNUMBER(HLOOKUP(Lista!P251,$AO$5:$BA$6,2,0)),HLOOKUP(Lista!P251,$AO$5:$BA$6,2,0),0)</f>
        <v>0</v>
      </c>
      <c r="Q251" s="63">
        <f>IF(ISNUMBER(HLOOKUP(Lista!Q251,$AO$5:$BA$6,2,0)),HLOOKUP(Lista!Q251,$AO$5:$BA$6,2,0),0)</f>
        <v>0</v>
      </c>
      <c r="R251" s="63">
        <f>IF(ISNUMBER(HLOOKUP(Lista!R251,$AO$5:$BA$6,2,0)),HLOOKUP(Lista!R251,$AO$5:$BA$6,2,0),0)</f>
        <v>0</v>
      </c>
      <c r="S251" s="63">
        <f>IF(ISNUMBER(HLOOKUP(Lista!S251,$AO$5:$BA$6,2,0)),HLOOKUP(Lista!S251,$AO$5:$BA$6,2,0),0)</f>
        <v>0</v>
      </c>
      <c r="T251" s="63">
        <f>IF(ISNUMBER(HLOOKUP(Lista!T251,$AO$5:$BA$6,2,0)),HLOOKUP(Lista!T251,$AO$5:$BA$6,2,0),0)</f>
        <v>0</v>
      </c>
      <c r="U251" s="63">
        <f>IF(ISNUMBER(HLOOKUP(Lista!U251,$AO$5:$BA$6,2,0)),HLOOKUP(Lista!U251,$AO$5:$BA$6,2,0),0)</f>
        <v>0</v>
      </c>
      <c r="V251" s="63">
        <f>IF(ISNUMBER(HLOOKUP(Lista!V251,$AO$5:$BA$6,2,0)),HLOOKUP(Lista!V251,$AO$5:$BA$6,2,0),0)</f>
        <v>0</v>
      </c>
      <c r="W251" s="63">
        <f>IF(ISNUMBER(HLOOKUP(Lista!W251,$AO$5:$BA$6,2,0)),HLOOKUP(Lista!W251,$AO$5:$BA$6,2,0),0)</f>
        <v>0</v>
      </c>
      <c r="X251" s="63">
        <f>IF(ISNUMBER(HLOOKUP(Lista!X251,$AO$5:$BA$6,2,0)),HLOOKUP(Lista!X251,$AO$5:$BA$6,2,0),0)</f>
        <v>0</v>
      </c>
      <c r="Y251" s="63">
        <f>IF(ISNUMBER(HLOOKUP(Lista!Y251,$AO$5:$BA$6,2,0)),HLOOKUP(Lista!Y251,$AO$5:$BA$6,2,0),0)</f>
        <v>0</v>
      </c>
      <c r="Z251" s="63">
        <f>IF(ISNUMBER(HLOOKUP(Lista!Z251,$AO$5:$BA$6,2,0)),HLOOKUP(Lista!Z251,$AO$5:$BA$6,2,0),0)</f>
        <v>0</v>
      </c>
      <c r="AA251" s="63">
        <f>IF(ISNUMBER(HLOOKUP(Lista!AA251,$AO$5:$BA$6,2,0)),HLOOKUP(Lista!AA251,$AO$5:$BA$6,2,0),0)</f>
        <v>0</v>
      </c>
      <c r="AB251" s="63">
        <f>IF(ISNUMBER(HLOOKUP(Lista!AB251,$AO$5:$BA$6,2,0)),HLOOKUP(Lista!AB251,$AO$5:$BA$6,2,0),0)</f>
        <v>0</v>
      </c>
      <c r="AC251" s="63">
        <f>IF(ISNUMBER(HLOOKUP(Lista!AC251,$AO$5:$BA$6,2,0)),HLOOKUP(Lista!AC251,$AO$5:$BA$6,2,0),0)</f>
        <v>0</v>
      </c>
      <c r="AD251" s="63">
        <f>IF(ISNUMBER(HLOOKUP(Lista!AD251,$AO$5:$BA$6,2,0)),HLOOKUP(Lista!AD251,$AO$5:$BA$6,2,0),0)</f>
        <v>0</v>
      </c>
      <c r="AE251" s="63">
        <f>IF(ISNUMBER(HLOOKUP(Lista!AE251,$AO$5:$BA$6,2,0)),HLOOKUP(Lista!AE251,$AO$5:$BA$6,2,0),0)</f>
        <v>0</v>
      </c>
      <c r="AF251" s="63">
        <f>IF(ISNUMBER(HLOOKUP(Lista!AF251,$AO$5:$BA$6,2,0)),HLOOKUP(Lista!AF251,$AO$5:$BA$6,2,0),0)</f>
        <v>0</v>
      </c>
      <c r="AG251" s="63">
        <f>IF(ISNUMBER(HLOOKUP(Lista!AG251,$AO$5:$BA$6,2,0)),HLOOKUP(Lista!AG251,$AO$5:$BA$6,2,0),0)</f>
        <v>0</v>
      </c>
      <c r="AH251" s="63">
        <f>IF(ISNUMBER(HLOOKUP(Lista!AH251,$AO$5:$BA$6,2,0)),HLOOKUP(Lista!AH251,$AO$5:$BA$6,2,0),0)</f>
        <v>0</v>
      </c>
      <c r="AI251" s="63">
        <f>IF(ISNUMBER(HLOOKUP(Lista!AI251,$AO$5:$BA$6,2,0)),HLOOKUP(Lista!AI251,$AO$5:$BA$6,2,0),0)</f>
        <v>0</v>
      </c>
      <c r="AJ251" s="145"/>
    </row>
    <row r="252" spans="1:36" ht="13.5" thickBot="1" x14ac:dyDescent="0.25">
      <c r="A252" s="142"/>
      <c r="B252" s="142"/>
      <c r="C252" s="142"/>
      <c r="D252" s="15">
        <v>3</v>
      </c>
      <c r="E252" s="63">
        <f>IF(ISNUMBER(HLOOKUP(Lista!E252,$AO$5:$BA$6,2,0)),HLOOKUP(Lista!E252,$AO$5:$BA$6,2,0),0)</f>
        <v>0</v>
      </c>
      <c r="F252" s="63">
        <f>IF(ISNUMBER(HLOOKUP(Lista!F252,$AO$5:$BA$6,2,0)),HLOOKUP(Lista!F252,$AO$5:$BA$6,2,0),0)</f>
        <v>0</v>
      </c>
      <c r="G252" s="63">
        <f>IF(ISNUMBER(HLOOKUP(Lista!G252,$AO$5:$BA$6,2,0)),HLOOKUP(Lista!G252,$AO$5:$BA$6,2,0),0)</f>
        <v>0</v>
      </c>
      <c r="H252" s="63">
        <f>IF(ISNUMBER(HLOOKUP(Lista!H252,$AO$5:$BA$6,2,0)),HLOOKUP(Lista!H252,$AO$5:$BA$6,2,0),0)</f>
        <v>0</v>
      </c>
      <c r="I252" s="63">
        <f>IF(ISNUMBER(HLOOKUP(Lista!I252,$AO$5:$BA$6,2,0)),HLOOKUP(Lista!I252,$AO$5:$BA$6,2,0),0)</f>
        <v>0</v>
      </c>
      <c r="J252" s="63">
        <f>IF(ISNUMBER(HLOOKUP(Lista!J252,$AO$5:$BA$6,2,0)),HLOOKUP(Lista!J252,$AO$5:$BA$6,2,0),0)</f>
        <v>0</v>
      </c>
      <c r="K252" s="63">
        <f>IF(ISNUMBER(HLOOKUP(Lista!K252,$AO$5:$BA$6,2,0)),HLOOKUP(Lista!K252,$AO$5:$BA$6,2,0),0)</f>
        <v>0</v>
      </c>
      <c r="L252" s="63">
        <f>IF(ISNUMBER(HLOOKUP(Lista!L252,$AO$5:$BA$6,2,0)),HLOOKUP(Lista!L252,$AO$5:$BA$6,2,0),0)</f>
        <v>0</v>
      </c>
      <c r="M252" s="63">
        <f>IF(ISNUMBER(HLOOKUP(Lista!M252,$AO$5:$BA$6,2,0)),HLOOKUP(Lista!M252,$AO$5:$BA$6,2,0),0)</f>
        <v>0</v>
      </c>
      <c r="N252" s="63">
        <f>IF(ISNUMBER(HLOOKUP(Lista!N252,$AO$5:$BA$6,2,0)),HLOOKUP(Lista!N252,$AO$5:$BA$6,2,0),0)</f>
        <v>0</v>
      </c>
      <c r="O252" s="63">
        <f>IF(ISNUMBER(HLOOKUP(Lista!O252,$AO$5:$BA$6,2,0)),HLOOKUP(Lista!O252,$AO$5:$BA$6,2,0),0)</f>
        <v>0</v>
      </c>
      <c r="P252" s="63">
        <f>IF(ISNUMBER(HLOOKUP(Lista!P252,$AO$5:$BA$6,2,0)),HLOOKUP(Lista!P252,$AO$5:$BA$6,2,0),0)</f>
        <v>0</v>
      </c>
      <c r="Q252" s="63">
        <f>IF(ISNUMBER(HLOOKUP(Lista!Q252,$AO$5:$BA$6,2,0)),HLOOKUP(Lista!Q252,$AO$5:$BA$6,2,0),0)</f>
        <v>0</v>
      </c>
      <c r="R252" s="63">
        <f>IF(ISNUMBER(HLOOKUP(Lista!R252,$AO$5:$BA$6,2,0)),HLOOKUP(Lista!R252,$AO$5:$BA$6,2,0),0)</f>
        <v>0</v>
      </c>
      <c r="S252" s="63">
        <f>IF(ISNUMBER(HLOOKUP(Lista!S252,$AO$5:$BA$6,2,0)),HLOOKUP(Lista!S252,$AO$5:$BA$6,2,0),0)</f>
        <v>0</v>
      </c>
      <c r="T252" s="63">
        <f>IF(ISNUMBER(HLOOKUP(Lista!T252,$AO$5:$BA$6,2,0)),HLOOKUP(Lista!T252,$AO$5:$BA$6,2,0),0)</f>
        <v>0</v>
      </c>
      <c r="U252" s="63">
        <f>IF(ISNUMBER(HLOOKUP(Lista!U252,$AO$5:$BA$6,2,0)),HLOOKUP(Lista!U252,$AO$5:$BA$6,2,0),0)</f>
        <v>0</v>
      </c>
      <c r="V252" s="63">
        <f>IF(ISNUMBER(HLOOKUP(Lista!V252,$AO$5:$BA$6,2,0)),HLOOKUP(Lista!V252,$AO$5:$BA$6,2,0),0)</f>
        <v>0</v>
      </c>
      <c r="W252" s="63">
        <f>IF(ISNUMBER(HLOOKUP(Lista!W252,$AO$5:$BA$6,2,0)),HLOOKUP(Lista!W252,$AO$5:$BA$6,2,0),0)</f>
        <v>0</v>
      </c>
      <c r="X252" s="63">
        <f>IF(ISNUMBER(HLOOKUP(Lista!X252,$AO$5:$BA$6,2,0)),HLOOKUP(Lista!X252,$AO$5:$BA$6,2,0),0)</f>
        <v>0</v>
      </c>
      <c r="Y252" s="63">
        <f>IF(ISNUMBER(HLOOKUP(Lista!Y252,$AO$5:$BA$6,2,0)),HLOOKUP(Lista!Y252,$AO$5:$BA$6,2,0),0)</f>
        <v>0</v>
      </c>
      <c r="Z252" s="63">
        <f>IF(ISNUMBER(HLOOKUP(Lista!Z252,$AO$5:$BA$6,2,0)),HLOOKUP(Lista!Z252,$AO$5:$BA$6,2,0),0)</f>
        <v>0</v>
      </c>
      <c r="AA252" s="63">
        <f>IF(ISNUMBER(HLOOKUP(Lista!AA252,$AO$5:$BA$6,2,0)),HLOOKUP(Lista!AA252,$AO$5:$BA$6,2,0),0)</f>
        <v>0</v>
      </c>
      <c r="AB252" s="63">
        <f>IF(ISNUMBER(HLOOKUP(Lista!AB252,$AO$5:$BA$6,2,0)),HLOOKUP(Lista!AB252,$AO$5:$BA$6,2,0),0)</f>
        <v>0</v>
      </c>
      <c r="AC252" s="63">
        <f>IF(ISNUMBER(HLOOKUP(Lista!AC252,$AO$5:$BA$6,2,0)),HLOOKUP(Lista!AC252,$AO$5:$BA$6,2,0),0)</f>
        <v>0</v>
      </c>
      <c r="AD252" s="63">
        <f>IF(ISNUMBER(HLOOKUP(Lista!AD252,$AO$5:$BA$6,2,0)),HLOOKUP(Lista!AD252,$AO$5:$BA$6,2,0),0)</f>
        <v>0</v>
      </c>
      <c r="AE252" s="63">
        <f>IF(ISNUMBER(HLOOKUP(Lista!AE252,$AO$5:$BA$6,2,0)),HLOOKUP(Lista!AE252,$AO$5:$BA$6,2,0),0)</f>
        <v>0</v>
      </c>
      <c r="AF252" s="63">
        <f>IF(ISNUMBER(HLOOKUP(Lista!AF252,$AO$5:$BA$6,2,0)),HLOOKUP(Lista!AF252,$AO$5:$BA$6,2,0),0)</f>
        <v>0</v>
      </c>
      <c r="AG252" s="63">
        <f>IF(ISNUMBER(HLOOKUP(Lista!AG252,$AO$5:$BA$6,2,0)),HLOOKUP(Lista!AG252,$AO$5:$BA$6,2,0),0)</f>
        <v>0</v>
      </c>
      <c r="AH252" s="63">
        <f>IF(ISNUMBER(HLOOKUP(Lista!AH252,$AO$5:$BA$6,2,0)),HLOOKUP(Lista!AH252,$AO$5:$BA$6,2,0),0)</f>
        <v>0</v>
      </c>
      <c r="AI252" s="63">
        <f>IF(ISNUMBER(HLOOKUP(Lista!AI252,$AO$5:$BA$6,2,0)),HLOOKUP(Lista!AI252,$AO$5:$BA$6,2,0),0)</f>
        <v>0</v>
      </c>
      <c r="AJ252" s="166"/>
    </row>
    <row r="253" spans="1:36" ht="13.5" thickBot="1" x14ac:dyDescent="0.25">
      <c r="A253" s="152" t="s">
        <v>88</v>
      </c>
      <c r="B253" s="160"/>
      <c r="C253" s="160"/>
      <c r="D253" s="16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35">
        <v>0</v>
      </c>
    </row>
    <row r="254" spans="1:36" ht="13.5" thickBot="1" x14ac:dyDescent="0.25">
      <c r="A254" s="171" t="str">
        <f>Lista!A254</f>
        <v>Scharman 140</v>
      </c>
      <c r="B254" s="172"/>
      <c r="C254" s="173"/>
      <c r="D254" s="29"/>
      <c r="E254" s="63">
        <f>Lista!E254</f>
        <v>1</v>
      </c>
      <c r="F254" s="63">
        <f>Lista!F254</f>
        <v>2</v>
      </c>
      <c r="G254" s="63">
        <f>Lista!G254</f>
        <v>3</v>
      </c>
      <c r="H254" s="63">
        <f>Lista!H254</f>
        <v>4</v>
      </c>
      <c r="I254" s="63">
        <f>Lista!I254</f>
        <v>5</v>
      </c>
      <c r="J254" s="63">
        <f>Lista!J254</f>
        <v>6</v>
      </c>
      <c r="K254" s="63">
        <f>Lista!K254</f>
        <v>7</v>
      </c>
      <c r="L254" s="63">
        <f>Lista!L254</f>
        <v>8</v>
      </c>
      <c r="M254" s="63">
        <f>Lista!M254</f>
        <v>9</v>
      </c>
      <c r="N254" s="63">
        <f>Lista!N254</f>
        <v>10</v>
      </c>
      <c r="O254" s="63">
        <f>Lista!O254</f>
        <v>11</v>
      </c>
      <c r="P254" s="63">
        <f>Lista!P254</f>
        <v>12</v>
      </c>
      <c r="Q254" s="63">
        <f>Lista!Q254</f>
        <v>13</v>
      </c>
      <c r="R254" s="63">
        <f>Lista!R254</f>
        <v>14</v>
      </c>
      <c r="S254" s="63">
        <f>Lista!S254</f>
        <v>15</v>
      </c>
      <c r="T254" s="63">
        <f>Lista!T254</f>
        <v>16</v>
      </c>
      <c r="U254" s="63">
        <f>Lista!U254</f>
        <v>17</v>
      </c>
      <c r="V254" s="63">
        <f>Lista!V254</f>
        <v>18</v>
      </c>
      <c r="W254" s="63">
        <f>Lista!W254</f>
        <v>19</v>
      </c>
      <c r="X254" s="63">
        <f>Lista!X254</f>
        <v>20</v>
      </c>
      <c r="Y254" s="63">
        <f>Lista!Y254</f>
        <v>21</v>
      </c>
      <c r="Z254" s="63">
        <f>Lista!Z254</f>
        <v>22</v>
      </c>
      <c r="AA254" s="63">
        <f>Lista!AA254</f>
        <v>23</v>
      </c>
      <c r="AB254" s="63">
        <f>Lista!AB254</f>
        <v>24</v>
      </c>
      <c r="AC254" s="63">
        <f>Lista!AC254</f>
        <v>25</v>
      </c>
      <c r="AD254" s="63">
        <f>Lista!AD254</f>
        <v>26</v>
      </c>
      <c r="AE254" s="63">
        <f>Lista!AE254</f>
        <v>27</v>
      </c>
      <c r="AF254" s="63">
        <f>Lista!AF254</f>
        <v>28</v>
      </c>
      <c r="AG254" s="63">
        <f>Lista!AG254</f>
        <v>29</v>
      </c>
      <c r="AH254" s="63">
        <f>Lista!AH254</f>
        <v>30</v>
      </c>
      <c r="AI254" s="63">
        <f>Lista!AI254</f>
        <v>31</v>
      </c>
      <c r="AJ254" s="31" t="str">
        <f>$AJ$1</f>
        <v>BO</v>
      </c>
    </row>
    <row r="255" spans="1:36" ht="13.5" thickBot="1" x14ac:dyDescent="0.25">
      <c r="A255" s="164">
        <f>Lista!A255</f>
        <v>1</v>
      </c>
      <c r="B255" s="164">
        <f>Lista!B255</f>
        <v>1053</v>
      </c>
      <c r="C255" s="164" t="str">
        <f>Lista!C255</f>
        <v>Gąsiorek Artur</v>
      </c>
      <c r="D255" s="14">
        <v>1</v>
      </c>
      <c r="E255" s="63">
        <f>IF(ISNUMBER(HLOOKUP(Lista!E255,$AO$5:$BA$6,2,0)),HLOOKUP(Lista!E255,$AO$5:$BA$6,2,0),0)</f>
        <v>0</v>
      </c>
      <c r="F255" s="63">
        <f>IF(ISNUMBER(HLOOKUP(Lista!F255,$AO$5:$BA$6,2,0)),HLOOKUP(Lista!F255,$AO$5:$BA$6,2,0),0)</f>
        <v>0</v>
      </c>
      <c r="G255" s="63">
        <f>IF(ISNUMBER(HLOOKUP(Lista!G255,$AO$5:$BA$6,2,0)),HLOOKUP(Lista!G255,$AO$5:$BA$6,2,0),0)</f>
        <v>0</v>
      </c>
      <c r="H255" s="63">
        <f>IF(ISNUMBER(HLOOKUP(Lista!H255,$AO$5:$BA$6,2,0)),HLOOKUP(Lista!H255,$AO$5:$BA$6,2,0),0)</f>
        <v>0</v>
      </c>
      <c r="I255" s="63">
        <f>IF(ISNUMBER(HLOOKUP(Lista!I255,$AO$5:$BA$6,2,0)),HLOOKUP(Lista!I255,$AO$5:$BA$6,2,0),0)</f>
        <v>0</v>
      </c>
      <c r="J255" s="63">
        <f>IF(ISNUMBER(HLOOKUP(Lista!J255,$AO$5:$BA$6,2,0)),HLOOKUP(Lista!J255,$AO$5:$BA$6,2,0),0)</f>
        <v>0</v>
      </c>
      <c r="K255" s="63">
        <f>IF(ISNUMBER(HLOOKUP(Lista!K255,$AO$5:$BA$6,2,0)),HLOOKUP(Lista!K255,$AO$5:$BA$6,2,0),0)</f>
        <v>0</v>
      </c>
      <c r="L255" s="63">
        <f>IF(ISNUMBER(HLOOKUP(Lista!L255,$AO$5:$BA$6,2,0)),HLOOKUP(Lista!L255,$AO$5:$BA$6,2,0),0)</f>
        <v>0</v>
      </c>
      <c r="M255" s="63">
        <f>IF(ISNUMBER(HLOOKUP(Lista!M255,$AO$5:$BA$6,2,0)),HLOOKUP(Lista!M255,$AO$5:$BA$6,2,0),0)</f>
        <v>0</v>
      </c>
      <c r="N255" s="63">
        <f>IF(ISNUMBER(HLOOKUP(Lista!N255,$AO$5:$BA$6,2,0)),HLOOKUP(Lista!N255,$AO$5:$BA$6,2,0),0)</f>
        <v>0</v>
      </c>
      <c r="O255" s="63">
        <f>IF(ISNUMBER(HLOOKUP(Lista!O255,$AO$5:$BA$6,2,0)),HLOOKUP(Lista!O255,$AO$5:$BA$6,2,0),0)</f>
        <v>0</v>
      </c>
      <c r="P255" s="63">
        <f>IF(ISNUMBER(HLOOKUP(Lista!P255,$AO$5:$BA$6,2,0)),HLOOKUP(Lista!P255,$AO$5:$BA$6,2,0),0)</f>
        <v>0</v>
      </c>
      <c r="Q255" s="63">
        <f>IF(ISNUMBER(HLOOKUP(Lista!Q255,$AO$5:$BA$6,2,0)),HLOOKUP(Lista!Q255,$AO$5:$BA$6,2,0),0)</f>
        <v>0</v>
      </c>
      <c r="R255" s="63">
        <f>IF(ISNUMBER(HLOOKUP(Lista!R255,$AO$5:$BA$6,2,0)),HLOOKUP(Lista!R255,$AO$5:$BA$6,2,0),0)</f>
        <v>0</v>
      </c>
      <c r="S255" s="63">
        <f>IF(ISNUMBER(HLOOKUP(Lista!S255,$AO$5:$BA$6,2,0)),HLOOKUP(Lista!S255,$AO$5:$BA$6,2,0),0)</f>
        <v>0</v>
      </c>
      <c r="T255" s="63">
        <f>IF(ISNUMBER(HLOOKUP(Lista!T255,$AO$5:$BA$6,2,0)),HLOOKUP(Lista!T255,$AO$5:$BA$6,2,0),0)</f>
        <v>0</v>
      </c>
      <c r="U255" s="63">
        <f>IF(ISNUMBER(HLOOKUP(Lista!U255,$AO$5:$BA$6,2,0)),HLOOKUP(Lista!U255,$AO$5:$BA$6,2,0),0)</f>
        <v>0</v>
      </c>
      <c r="V255" s="63">
        <f>IF(ISNUMBER(HLOOKUP(Lista!V255,$AO$5:$BA$6,2,0)),HLOOKUP(Lista!V255,$AO$5:$BA$6,2,0),0)</f>
        <v>0</v>
      </c>
      <c r="W255" s="63">
        <f>IF(ISNUMBER(HLOOKUP(Lista!W255,$AO$5:$BA$6,2,0)),HLOOKUP(Lista!W255,$AO$5:$BA$6,2,0),0)</f>
        <v>0</v>
      </c>
      <c r="X255" s="63">
        <f>IF(ISNUMBER(HLOOKUP(Lista!X255,$AO$5:$BA$6,2,0)),HLOOKUP(Lista!X255,$AO$5:$BA$6,2,0),0)</f>
        <v>0</v>
      </c>
      <c r="Y255" s="63">
        <f>IF(ISNUMBER(HLOOKUP(Lista!Y255,$AO$5:$BA$6,2,0)),HLOOKUP(Lista!Y255,$AO$5:$BA$6,2,0),0)</f>
        <v>0</v>
      </c>
      <c r="Z255" s="63">
        <f>IF(ISNUMBER(HLOOKUP(Lista!Z255,$AO$5:$BA$6,2,0)),HLOOKUP(Lista!Z255,$AO$5:$BA$6,2,0),0)</f>
        <v>0</v>
      </c>
      <c r="AA255" s="63">
        <f>IF(ISNUMBER(HLOOKUP(Lista!AA255,$AO$5:$BA$6,2,0)),HLOOKUP(Lista!AA255,$AO$5:$BA$6,2,0),0)</f>
        <v>0</v>
      </c>
      <c r="AB255" s="63">
        <f>IF(ISNUMBER(HLOOKUP(Lista!AB255,$AO$5:$BA$6,2,0)),HLOOKUP(Lista!AB255,$AO$5:$BA$6,2,0),0)</f>
        <v>0</v>
      </c>
      <c r="AC255" s="63">
        <f>IF(ISNUMBER(HLOOKUP(Lista!AC255,$AO$5:$BA$6,2,0)),HLOOKUP(Lista!AC255,$AO$5:$BA$6,2,0),0)</f>
        <v>0</v>
      </c>
      <c r="AD255" s="63">
        <f>IF(ISNUMBER(HLOOKUP(Lista!AD255,$AO$5:$BA$6,2,0)),HLOOKUP(Lista!AD255,$AO$5:$BA$6,2,0),0)</f>
        <v>0</v>
      </c>
      <c r="AE255" s="63">
        <f>IF(ISNUMBER(HLOOKUP(Lista!AE255,$AO$5:$BA$6,2,0)),HLOOKUP(Lista!AE255,$AO$5:$BA$6,2,0),0)</f>
        <v>0</v>
      </c>
      <c r="AF255" s="63">
        <f>IF(ISNUMBER(HLOOKUP(Lista!AF255,$AO$5:$BA$6,2,0)),HLOOKUP(Lista!AF255,$AO$5:$BA$6,2,0),0)</f>
        <v>0</v>
      </c>
      <c r="AG255" s="63">
        <f>IF(ISNUMBER(HLOOKUP(Lista!AG255,$AO$5:$BA$6,2,0)),HLOOKUP(Lista!AG255,$AO$5:$BA$6,2,0),0)</f>
        <v>0</v>
      </c>
      <c r="AH255" s="63">
        <f>IF(ISNUMBER(HLOOKUP(Lista!AH255,$AO$5:$BA$6,2,0)),HLOOKUP(Lista!AH255,$AO$5:$BA$6,2,0),0)</f>
        <v>0</v>
      </c>
      <c r="AI255" s="63">
        <f>IF(ISNUMBER(HLOOKUP(Lista!AI255,$AO$5:$BA$6,2,0)),HLOOKUP(Lista!AI255,$AO$5:$BA$6,2,0),0)</f>
        <v>0</v>
      </c>
      <c r="AJ255" s="165">
        <f>SUM(E255:AI257)</f>
        <v>0</v>
      </c>
    </row>
    <row r="256" spans="1:36" ht="13.5" thickBot="1" x14ac:dyDescent="0.25">
      <c r="A256" s="142"/>
      <c r="B256" s="142"/>
      <c r="C256" s="142"/>
      <c r="D256" s="15">
        <v>2</v>
      </c>
      <c r="E256" s="63">
        <f>IF(ISNUMBER(HLOOKUP(Lista!E256,$AO$5:$BA$6,2,0)),HLOOKUP(Lista!E256,$AO$5:$BA$6,2,0),0)</f>
        <v>0</v>
      </c>
      <c r="F256" s="63">
        <f>IF(ISNUMBER(HLOOKUP(Lista!F256,$AO$5:$BA$6,2,0)),HLOOKUP(Lista!F256,$AO$5:$BA$6,2,0),0)</f>
        <v>0</v>
      </c>
      <c r="G256" s="63">
        <f>IF(ISNUMBER(HLOOKUP(Lista!G256,$AO$5:$BA$6,2,0)),HLOOKUP(Lista!G256,$AO$5:$BA$6,2,0),0)</f>
        <v>0</v>
      </c>
      <c r="H256" s="63">
        <f>IF(ISNUMBER(HLOOKUP(Lista!H256,$AO$5:$BA$6,2,0)),HLOOKUP(Lista!H256,$AO$5:$BA$6,2,0),0)</f>
        <v>0</v>
      </c>
      <c r="I256" s="63">
        <f>IF(ISNUMBER(HLOOKUP(Lista!I256,$AO$5:$BA$6,2,0)),HLOOKUP(Lista!I256,$AO$5:$BA$6,2,0),0)</f>
        <v>0</v>
      </c>
      <c r="J256" s="63">
        <f>IF(ISNUMBER(HLOOKUP(Lista!J256,$AO$5:$BA$6,2,0)),HLOOKUP(Lista!J256,$AO$5:$BA$6,2,0),0)</f>
        <v>0</v>
      </c>
      <c r="K256" s="63">
        <f>IF(ISNUMBER(HLOOKUP(Lista!K256,$AO$5:$BA$6,2,0)),HLOOKUP(Lista!K256,$AO$5:$BA$6,2,0),0)</f>
        <v>0</v>
      </c>
      <c r="L256" s="63">
        <f>IF(ISNUMBER(HLOOKUP(Lista!L256,$AO$5:$BA$6,2,0)),HLOOKUP(Lista!L256,$AO$5:$BA$6,2,0),0)</f>
        <v>0</v>
      </c>
      <c r="M256" s="63">
        <f>IF(ISNUMBER(HLOOKUP(Lista!M256,$AO$5:$BA$6,2,0)),HLOOKUP(Lista!M256,$AO$5:$BA$6,2,0),0)</f>
        <v>0</v>
      </c>
      <c r="N256" s="63">
        <f>IF(ISNUMBER(HLOOKUP(Lista!N256,$AO$5:$BA$6,2,0)),HLOOKUP(Lista!N256,$AO$5:$BA$6,2,0),0)</f>
        <v>0</v>
      </c>
      <c r="O256" s="63">
        <f>IF(ISNUMBER(HLOOKUP(Lista!O256,$AO$5:$BA$6,2,0)),HLOOKUP(Lista!O256,$AO$5:$BA$6,2,0),0)</f>
        <v>0</v>
      </c>
      <c r="P256" s="63">
        <f>IF(ISNUMBER(HLOOKUP(Lista!P256,$AO$5:$BA$6,2,0)),HLOOKUP(Lista!P256,$AO$5:$BA$6,2,0),0)</f>
        <v>0</v>
      </c>
      <c r="Q256" s="63">
        <f>IF(ISNUMBER(HLOOKUP(Lista!Q256,$AO$5:$BA$6,2,0)),HLOOKUP(Lista!Q256,$AO$5:$BA$6,2,0),0)</f>
        <v>0</v>
      </c>
      <c r="R256" s="63">
        <f>IF(ISNUMBER(HLOOKUP(Lista!R256,$AO$5:$BA$6,2,0)),HLOOKUP(Lista!R256,$AO$5:$BA$6,2,0),0)</f>
        <v>0</v>
      </c>
      <c r="S256" s="63">
        <f>IF(ISNUMBER(HLOOKUP(Lista!S256,$AO$5:$BA$6,2,0)),HLOOKUP(Lista!S256,$AO$5:$BA$6,2,0),0)</f>
        <v>0</v>
      </c>
      <c r="T256" s="63">
        <f>IF(ISNUMBER(HLOOKUP(Lista!T256,$AO$5:$BA$6,2,0)),HLOOKUP(Lista!T256,$AO$5:$BA$6,2,0),0)</f>
        <v>0</v>
      </c>
      <c r="U256" s="63">
        <f>IF(ISNUMBER(HLOOKUP(Lista!U256,$AO$5:$BA$6,2,0)),HLOOKUP(Lista!U256,$AO$5:$BA$6,2,0),0)</f>
        <v>0</v>
      </c>
      <c r="V256" s="63">
        <f>IF(ISNUMBER(HLOOKUP(Lista!V256,$AO$5:$BA$6,2,0)),HLOOKUP(Lista!V256,$AO$5:$BA$6,2,0),0)</f>
        <v>0</v>
      </c>
      <c r="W256" s="63">
        <f>IF(ISNUMBER(HLOOKUP(Lista!W256,$AO$5:$BA$6,2,0)),HLOOKUP(Lista!W256,$AO$5:$BA$6,2,0),0)</f>
        <v>0</v>
      </c>
      <c r="X256" s="63">
        <f>IF(ISNUMBER(HLOOKUP(Lista!X256,$AO$5:$BA$6,2,0)),HLOOKUP(Lista!X256,$AO$5:$BA$6,2,0),0)</f>
        <v>0</v>
      </c>
      <c r="Y256" s="63">
        <f>IF(ISNUMBER(HLOOKUP(Lista!Y256,$AO$5:$BA$6,2,0)),HLOOKUP(Lista!Y256,$AO$5:$BA$6,2,0),0)</f>
        <v>0</v>
      </c>
      <c r="Z256" s="63">
        <f>IF(ISNUMBER(HLOOKUP(Lista!Z256,$AO$5:$BA$6,2,0)),HLOOKUP(Lista!Z256,$AO$5:$BA$6,2,0),0)</f>
        <v>0</v>
      </c>
      <c r="AA256" s="63">
        <f>IF(ISNUMBER(HLOOKUP(Lista!AA256,$AO$5:$BA$6,2,0)),HLOOKUP(Lista!AA256,$AO$5:$BA$6,2,0),0)</f>
        <v>0</v>
      </c>
      <c r="AB256" s="63">
        <f>IF(ISNUMBER(HLOOKUP(Lista!AB256,$AO$5:$BA$6,2,0)),HLOOKUP(Lista!AB256,$AO$5:$BA$6,2,0),0)</f>
        <v>0</v>
      </c>
      <c r="AC256" s="63">
        <f>IF(ISNUMBER(HLOOKUP(Lista!AC256,$AO$5:$BA$6,2,0)),HLOOKUP(Lista!AC256,$AO$5:$BA$6,2,0),0)</f>
        <v>0</v>
      </c>
      <c r="AD256" s="63">
        <f>IF(ISNUMBER(HLOOKUP(Lista!AD256,$AO$5:$BA$6,2,0)),HLOOKUP(Lista!AD256,$AO$5:$BA$6,2,0),0)</f>
        <v>0</v>
      </c>
      <c r="AE256" s="63">
        <f>IF(ISNUMBER(HLOOKUP(Lista!AE256,$AO$5:$BA$6,2,0)),HLOOKUP(Lista!AE256,$AO$5:$BA$6,2,0),0)</f>
        <v>0</v>
      </c>
      <c r="AF256" s="63">
        <f>IF(ISNUMBER(HLOOKUP(Lista!AF256,$AO$5:$BA$6,2,0)),HLOOKUP(Lista!AF256,$AO$5:$BA$6,2,0),0)</f>
        <v>0</v>
      </c>
      <c r="AG256" s="63">
        <f>IF(ISNUMBER(HLOOKUP(Lista!AG256,$AO$5:$BA$6,2,0)),HLOOKUP(Lista!AG256,$AO$5:$BA$6,2,0),0)</f>
        <v>0</v>
      </c>
      <c r="AH256" s="63">
        <f>IF(ISNUMBER(HLOOKUP(Lista!AH256,$AO$5:$BA$6,2,0)),HLOOKUP(Lista!AH256,$AO$5:$BA$6,2,0),0)</f>
        <v>0</v>
      </c>
      <c r="AI256" s="63">
        <f>IF(ISNUMBER(HLOOKUP(Lista!AI256,$AO$5:$BA$6,2,0)),HLOOKUP(Lista!AI256,$AO$5:$BA$6,2,0),0)</f>
        <v>0</v>
      </c>
      <c r="AJ256" s="145"/>
    </row>
    <row r="257" spans="1:36" ht="13.5" thickBot="1" x14ac:dyDescent="0.25">
      <c r="A257" s="142"/>
      <c r="B257" s="142"/>
      <c r="C257" s="142"/>
      <c r="D257" s="15">
        <v>3</v>
      </c>
      <c r="E257" s="63">
        <f>IF(ISNUMBER(HLOOKUP(Lista!E257,$AO$5:$BA$6,2,0)),HLOOKUP(Lista!E257,$AO$5:$BA$6,2,0),0)</f>
        <v>0</v>
      </c>
      <c r="F257" s="63">
        <f>IF(ISNUMBER(HLOOKUP(Lista!F257,$AO$5:$BA$6,2,0)),HLOOKUP(Lista!F257,$AO$5:$BA$6,2,0),0)</f>
        <v>0</v>
      </c>
      <c r="G257" s="63">
        <f>IF(ISNUMBER(HLOOKUP(Lista!G257,$AO$5:$BA$6,2,0)),HLOOKUP(Lista!G257,$AO$5:$BA$6,2,0),0)</f>
        <v>0</v>
      </c>
      <c r="H257" s="63">
        <f>IF(ISNUMBER(HLOOKUP(Lista!H257,$AO$5:$BA$6,2,0)),HLOOKUP(Lista!H257,$AO$5:$BA$6,2,0),0)</f>
        <v>0</v>
      </c>
      <c r="I257" s="63">
        <f>IF(ISNUMBER(HLOOKUP(Lista!I257,$AO$5:$BA$6,2,0)),HLOOKUP(Lista!I257,$AO$5:$BA$6,2,0),0)</f>
        <v>0</v>
      </c>
      <c r="J257" s="63">
        <f>IF(ISNUMBER(HLOOKUP(Lista!J257,$AO$5:$BA$6,2,0)),HLOOKUP(Lista!J257,$AO$5:$BA$6,2,0),0)</f>
        <v>0</v>
      </c>
      <c r="K257" s="63">
        <f>IF(ISNUMBER(HLOOKUP(Lista!K257,$AO$5:$BA$6,2,0)),HLOOKUP(Lista!K257,$AO$5:$BA$6,2,0),0)</f>
        <v>0</v>
      </c>
      <c r="L257" s="63">
        <f>IF(ISNUMBER(HLOOKUP(Lista!L257,$AO$5:$BA$6,2,0)),HLOOKUP(Lista!L257,$AO$5:$BA$6,2,0),0)</f>
        <v>0</v>
      </c>
      <c r="M257" s="63">
        <f>IF(ISNUMBER(HLOOKUP(Lista!M257,$AO$5:$BA$6,2,0)),HLOOKUP(Lista!M257,$AO$5:$BA$6,2,0),0)</f>
        <v>0</v>
      </c>
      <c r="N257" s="63">
        <f>IF(ISNUMBER(HLOOKUP(Lista!N257,$AO$5:$BA$6,2,0)),HLOOKUP(Lista!N257,$AO$5:$BA$6,2,0),0)</f>
        <v>0</v>
      </c>
      <c r="O257" s="63">
        <f>IF(ISNUMBER(HLOOKUP(Lista!O257,$AO$5:$BA$6,2,0)),HLOOKUP(Lista!O257,$AO$5:$BA$6,2,0),0)</f>
        <v>0</v>
      </c>
      <c r="P257" s="63">
        <f>IF(ISNUMBER(HLOOKUP(Lista!P257,$AO$5:$BA$6,2,0)),HLOOKUP(Lista!P257,$AO$5:$BA$6,2,0),0)</f>
        <v>0</v>
      </c>
      <c r="Q257" s="63">
        <f>IF(ISNUMBER(HLOOKUP(Lista!Q257,$AO$5:$BA$6,2,0)),HLOOKUP(Lista!Q257,$AO$5:$BA$6,2,0),0)</f>
        <v>0</v>
      </c>
      <c r="R257" s="63">
        <f>IF(ISNUMBER(HLOOKUP(Lista!R257,$AO$5:$BA$6,2,0)),HLOOKUP(Lista!R257,$AO$5:$BA$6,2,0),0)</f>
        <v>0</v>
      </c>
      <c r="S257" s="63">
        <f>IF(ISNUMBER(HLOOKUP(Lista!S257,$AO$5:$BA$6,2,0)),HLOOKUP(Lista!S257,$AO$5:$BA$6,2,0),0)</f>
        <v>0</v>
      </c>
      <c r="T257" s="63">
        <f>IF(ISNUMBER(HLOOKUP(Lista!T257,$AO$5:$BA$6,2,0)),HLOOKUP(Lista!T257,$AO$5:$BA$6,2,0),0)</f>
        <v>0</v>
      </c>
      <c r="U257" s="63">
        <f>IF(ISNUMBER(HLOOKUP(Lista!U257,$AO$5:$BA$6,2,0)),HLOOKUP(Lista!U257,$AO$5:$BA$6,2,0),0)</f>
        <v>0</v>
      </c>
      <c r="V257" s="63">
        <f>IF(ISNUMBER(HLOOKUP(Lista!V257,$AO$5:$BA$6,2,0)),HLOOKUP(Lista!V257,$AO$5:$BA$6,2,0),0)</f>
        <v>0</v>
      </c>
      <c r="W257" s="63">
        <f>IF(ISNUMBER(HLOOKUP(Lista!W257,$AO$5:$BA$6,2,0)),HLOOKUP(Lista!W257,$AO$5:$BA$6,2,0),0)</f>
        <v>0</v>
      </c>
      <c r="X257" s="63">
        <f>IF(ISNUMBER(HLOOKUP(Lista!X257,$AO$5:$BA$6,2,0)),HLOOKUP(Lista!X257,$AO$5:$BA$6,2,0),0)</f>
        <v>0</v>
      </c>
      <c r="Y257" s="63">
        <f>IF(ISNUMBER(HLOOKUP(Lista!Y257,$AO$5:$BA$6,2,0)),HLOOKUP(Lista!Y257,$AO$5:$BA$6,2,0),0)</f>
        <v>0</v>
      </c>
      <c r="Z257" s="63">
        <f>IF(ISNUMBER(HLOOKUP(Lista!Z257,$AO$5:$BA$6,2,0)),HLOOKUP(Lista!Z257,$AO$5:$BA$6,2,0),0)</f>
        <v>0</v>
      </c>
      <c r="AA257" s="63">
        <f>IF(ISNUMBER(HLOOKUP(Lista!AA257,$AO$5:$BA$6,2,0)),HLOOKUP(Lista!AA257,$AO$5:$BA$6,2,0),0)</f>
        <v>0</v>
      </c>
      <c r="AB257" s="63">
        <f>IF(ISNUMBER(HLOOKUP(Lista!AB257,$AO$5:$BA$6,2,0)),HLOOKUP(Lista!AB257,$AO$5:$BA$6,2,0),0)</f>
        <v>0</v>
      </c>
      <c r="AC257" s="63">
        <f>IF(ISNUMBER(HLOOKUP(Lista!AC257,$AO$5:$BA$6,2,0)),HLOOKUP(Lista!AC257,$AO$5:$BA$6,2,0),0)</f>
        <v>0</v>
      </c>
      <c r="AD257" s="63">
        <f>IF(ISNUMBER(HLOOKUP(Lista!AD257,$AO$5:$BA$6,2,0)),HLOOKUP(Lista!AD257,$AO$5:$BA$6,2,0),0)</f>
        <v>0</v>
      </c>
      <c r="AE257" s="63">
        <f>IF(ISNUMBER(HLOOKUP(Lista!AE257,$AO$5:$BA$6,2,0)),HLOOKUP(Lista!AE257,$AO$5:$BA$6,2,0),0)</f>
        <v>0</v>
      </c>
      <c r="AF257" s="63">
        <f>IF(ISNUMBER(HLOOKUP(Lista!AF257,$AO$5:$BA$6,2,0)),HLOOKUP(Lista!AF257,$AO$5:$BA$6,2,0),0)</f>
        <v>0</v>
      </c>
      <c r="AG257" s="63">
        <f>IF(ISNUMBER(HLOOKUP(Lista!AG257,$AO$5:$BA$6,2,0)),HLOOKUP(Lista!AG257,$AO$5:$BA$6,2,0),0)</f>
        <v>0</v>
      </c>
      <c r="AH257" s="63">
        <f>IF(ISNUMBER(HLOOKUP(Lista!AH257,$AO$5:$BA$6,2,0)),HLOOKUP(Lista!AH257,$AO$5:$BA$6,2,0),0)</f>
        <v>0</v>
      </c>
      <c r="AI257" s="63">
        <f>IF(ISNUMBER(HLOOKUP(Lista!AI257,$AO$5:$BA$6,2,0)),HLOOKUP(Lista!AI257,$AO$5:$BA$6,2,0),0)</f>
        <v>0</v>
      </c>
      <c r="AJ257" s="166"/>
    </row>
    <row r="258" spans="1:36" ht="13.5" thickBot="1" x14ac:dyDescent="0.25">
      <c r="A258" s="164">
        <f>Lista!A258</f>
        <v>2</v>
      </c>
      <c r="B258" s="164">
        <f>Lista!B258</f>
        <v>1130</v>
      </c>
      <c r="C258" s="164" t="str">
        <f>Lista!C258</f>
        <v>Łukańko Zenon</v>
      </c>
      <c r="D258" s="15">
        <v>1</v>
      </c>
      <c r="E258" s="63">
        <f>IF(ISNUMBER(HLOOKUP(Lista!E258,$AO$5:$BA$6,2,0)),HLOOKUP(Lista!E258,$AO$5:$BA$6,2,0),0)</f>
        <v>0</v>
      </c>
      <c r="F258" s="63">
        <f>IF(ISNUMBER(HLOOKUP(Lista!F258,$AO$5:$BA$6,2,0)),HLOOKUP(Lista!F258,$AO$5:$BA$6,2,0),0)</f>
        <v>0</v>
      </c>
      <c r="G258" s="63">
        <f>IF(ISNUMBER(HLOOKUP(Lista!G258,$AO$5:$BA$6,2,0)),HLOOKUP(Lista!G258,$AO$5:$BA$6,2,0),0)</f>
        <v>0</v>
      </c>
      <c r="H258" s="63">
        <f>IF(ISNUMBER(HLOOKUP(Lista!H258,$AO$5:$BA$6,2,0)),HLOOKUP(Lista!H258,$AO$5:$BA$6,2,0),0)</f>
        <v>0</v>
      </c>
      <c r="I258" s="63">
        <f>IF(ISNUMBER(HLOOKUP(Lista!I258,$AO$5:$BA$6,2,0)),HLOOKUP(Lista!I258,$AO$5:$BA$6,2,0),0)</f>
        <v>0</v>
      </c>
      <c r="J258" s="63">
        <f>IF(ISNUMBER(HLOOKUP(Lista!J258,$AO$5:$BA$6,2,0)),HLOOKUP(Lista!J258,$AO$5:$BA$6,2,0),0)</f>
        <v>0</v>
      </c>
      <c r="K258" s="63">
        <f>IF(ISNUMBER(HLOOKUP(Lista!K258,$AO$5:$BA$6,2,0)),HLOOKUP(Lista!K258,$AO$5:$BA$6,2,0),0)</f>
        <v>0</v>
      </c>
      <c r="L258" s="63">
        <f>IF(ISNUMBER(HLOOKUP(Lista!L258,$AO$5:$BA$6,2,0)),HLOOKUP(Lista!L258,$AO$5:$BA$6,2,0),0)</f>
        <v>0</v>
      </c>
      <c r="M258" s="63">
        <f>IF(ISNUMBER(HLOOKUP(Lista!M258,$AO$5:$BA$6,2,0)),HLOOKUP(Lista!M258,$AO$5:$BA$6,2,0),0)</f>
        <v>0</v>
      </c>
      <c r="N258" s="63">
        <f>IF(ISNUMBER(HLOOKUP(Lista!N258,$AO$5:$BA$6,2,0)),HLOOKUP(Lista!N258,$AO$5:$BA$6,2,0),0)</f>
        <v>0</v>
      </c>
      <c r="O258" s="63">
        <f>IF(ISNUMBER(HLOOKUP(Lista!O258,$AO$5:$BA$6,2,0)),HLOOKUP(Lista!O258,$AO$5:$BA$6,2,0),0)</f>
        <v>0</v>
      </c>
      <c r="P258" s="63">
        <f>IF(ISNUMBER(HLOOKUP(Lista!P258,$AO$5:$BA$6,2,0)),HLOOKUP(Lista!P258,$AO$5:$BA$6,2,0),0)</f>
        <v>0</v>
      </c>
      <c r="Q258" s="63">
        <f>IF(ISNUMBER(HLOOKUP(Lista!Q258,$AO$5:$BA$6,2,0)),HLOOKUP(Lista!Q258,$AO$5:$BA$6,2,0),0)</f>
        <v>0</v>
      </c>
      <c r="R258" s="63">
        <f>IF(ISNUMBER(HLOOKUP(Lista!R258,$AO$5:$BA$6,2,0)),HLOOKUP(Lista!R258,$AO$5:$BA$6,2,0),0)</f>
        <v>0</v>
      </c>
      <c r="S258" s="63">
        <f>IF(ISNUMBER(HLOOKUP(Lista!S258,$AO$5:$BA$6,2,0)),HLOOKUP(Lista!S258,$AO$5:$BA$6,2,0),0)</f>
        <v>0</v>
      </c>
      <c r="T258" s="63">
        <f>IF(ISNUMBER(HLOOKUP(Lista!T258,$AO$5:$BA$6,2,0)),HLOOKUP(Lista!T258,$AO$5:$BA$6,2,0),0)</f>
        <v>0</v>
      </c>
      <c r="U258" s="63">
        <f>IF(ISNUMBER(HLOOKUP(Lista!U258,$AO$5:$BA$6,2,0)),HLOOKUP(Lista!U258,$AO$5:$BA$6,2,0),0)</f>
        <v>0</v>
      </c>
      <c r="V258" s="63">
        <f>IF(ISNUMBER(HLOOKUP(Lista!V258,$AO$5:$BA$6,2,0)),HLOOKUP(Lista!V258,$AO$5:$BA$6,2,0),0)</f>
        <v>0</v>
      </c>
      <c r="W258" s="63">
        <f>IF(ISNUMBER(HLOOKUP(Lista!W258,$AO$5:$BA$6,2,0)),HLOOKUP(Lista!W258,$AO$5:$BA$6,2,0),0)</f>
        <v>0</v>
      </c>
      <c r="X258" s="63">
        <f>IF(ISNUMBER(HLOOKUP(Lista!X258,$AO$5:$BA$6,2,0)),HLOOKUP(Lista!X258,$AO$5:$BA$6,2,0),0)</f>
        <v>0</v>
      </c>
      <c r="Y258" s="63">
        <f>IF(ISNUMBER(HLOOKUP(Lista!Y258,$AO$5:$BA$6,2,0)),HLOOKUP(Lista!Y258,$AO$5:$BA$6,2,0),0)</f>
        <v>0</v>
      </c>
      <c r="Z258" s="63">
        <f>IF(ISNUMBER(HLOOKUP(Lista!Z258,$AO$5:$BA$6,2,0)),HLOOKUP(Lista!Z258,$AO$5:$BA$6,2,0),0)</f>
        <v>0</v>
      </c>
      <c r="AA258" s="63">
        <f>IF(ISNUMBER(HLOOKUP(Lista!AA258,$AO$5:$BA$6,2,0)),HLOOKUP(Lista!AA258,$AO$5:$BA$6,2,0),0)</f>
        <v>0</v>
      </c>
      <c r="AB258" s="63">
        <f>IF(ISNUMBER(HLOOKUP(Lista!AB258,$AO$5:$BA$6,2,0)),HLOOKUP(Lista!AB258,$AO$5:$BA$6,2,0),0)</f>
        <v>0</v>
      </c>
      <c r="AC258" s="63">
        <f>IF(ISNUMBER(HLOOKUP(Lista!AC258,$AO$5:$BA$6,2,0)),HLOOKUP(Lista!AC258,$AO$5:$BA$6,2,0),0)</f>
        <v>0</v>
      </c>
      <c r="AD258" s="63">
        <f>IF(ISNUMBER(HLOOKUP(Lista!AD258,$AO$5:$BA$6,2,0)),HLOOKUP(Lista!AD258,$AO$5:$BA$6,2,0),0)</f>
        <v>0</v>
      </c>
      <c r="AE258" s="63">
        <f>IF(ISNUMBER(HLOOKUP(Lista!AE258,$AO$5:$BA$6,2,0)),HLOOKUP(Lista!AE258,$AO$5:$BA$6,2,0),0)</f>
        <v>0</v>
      </c>
      <c r="AF258" s="63">
        <f>IF(ISNUMBER(HLOOKUP(Lista!AF258,$AO$5:$BA$6,2,0)),HLOOKUP(Lista!AF258,$AO$5:$BA$6,2,0),0)</f>
        <v>0</v>
      </c>
      <c r="AG258" s="63">
        <f>IF(ISNUMBER(HLOOKUP(Lista!AG258,$AO$5:$BA$6,2,0)),HLOOKUP(Lista!AG258,$AO$5:$BA$6,2,0),0)</f>
        <v>0</v>
      </c>
      <c r="AH258" s="63">
        <f>IF(ISNUMBER(HLOOKUP(Lista!AH258,$AO$5:$BA$6,2,0)),HLOOKUP(Lista!AH258,$AO$5:$BA$6,2,0),0)</f>
        <v>0</v>
      </c>
      <c r="AI258" s="63">
        <f>IF(ISNUMBER(HLOOKUP(Lista!AI258,$AO$5:$BA$6,2,0)),HLOOKUP(Lista!AI258,$AO$5:$BA$6,2,0),0)</f>
        <v>0</v>
      </c>
      <c r="AJ258" s="165">
        <f t="shared" ref="AJ258" si="55">SUM(E258:AI260)</f>
        <v>0</v>
      </c>
    </row>
    <row r="259" spans="1:36" ht="13.5" thickBot="1" x14ac:dyDescent="0.25">
      <c r="A259" s="142"/>
      <c r="B259" s="142"/>
      <c r="C259" s="142"/>
      <c r="D259" s="15">
        <v>2</v>
      </c>
      <c r="E259" s="63">
        <f>IF(ISNUMBER(HLOOKUP(Lista!E259,$AO$5:$BA$6,2,0)),HLOOKUP(Lista!E259,$AO$5:$BA$6,2,0),0)</f>
        <v>0</v>
      </c>
      <c r="F259" s="63">
        <f>IF(ISNUMBER(HLOOKUP(Lista!F259,$AO$5:$BA$6,2,0)),HLOOKUP(Lista!F259,$AO$5:$BA$6,2,0),0)</f>
        <v>0</v>
      </c>
      <c r="G259" s="63">
        <f>IF(ISNUMBER(HLOOKUP(Lista!G259,$AO$5:$BA$6,2,0)),HLOOKUP(Lista!G259,$AO$5:$BA$6,2,0),0)</f>
        <v>0</v>
      </c>
      <c r="H259" s="63">
        <f>IF(ISNUMBER(HLOOKUP(Lista!H259,$AO$5:$BA$6,2,0)),HLOOKUP(Lista!H259,$AO$5:$BA$6,2,0),0)</f>
        <v>0</v>
      </c>
      <c r="I259" s="63">
        <f>IF(ISNUMBER(HLOOKUP(Lista!I259,$AO$5:$BA$6,2,0)),HLOOKUP(Lista!I259,$AO$5:$BA$6,2,0),0)</f>
        <v>0</v>
      </c>
      <c r="J259" s="63">
        <f>IF(ISNUMBER(HLOOKUP(Lista!J259,$AO$5:$BA$6,2,0)),HLOOKUP(Lista!J259,$AO$5:$BA$6,2,0),0)</f>
        <v>0</v>
      </c>
      <c r="K259" s="63">
        <f>IF(ISNUMBER(HLOOKUP(Lista!K259,$AO$5:$BA$6,2,0)),HLOOKUP(Lista!K259,$AO$5:$BA$6,2,0),0)</f>
        <v>0</v>
      </c>
      <c r="L259" s="63">
        <f>IF(ISNUMBER(HLOOKUP(Lista!L259,$AO$5:$BA$6,2,0)),HLOOKUP(Lista!L259,$AO$5:$BA$6,2,0),0)</f>
        <v>0</v>
      </c>
      <c r="M259" s="63">
        <f>IF(ISNUMBER(HLOOKUP(Lista!M259,$AO$5:$BA$6,2,0)),HLOOKUP(Lista!M259,$AO$5:$BA$6,2,0),0)</f>
        <v>0</v>
      </c>
      <c r="N259" s="63">
        <f>IF(ISNUMBER(HLOOKUP(Lista!N259,$AO$5:$BA$6,2,0)),HLOOKUP(Lista!N259,$AO$5:$BA$6,2,0),0)</f>
        <v>0</v>
      </c>
      <c r="O259" s="63">
        <f>IF(ISNUMBER(HLOOKUP(Lista!O259,$AO$5:$BA$6,2,0)),HLOOKUP(Lista!O259,$AO$5:$BA$6,2,0),0)</f>
        <v>0</v>
      </c>
      <c r="P259" s="63">
        <f>IF(ISNUMBER(HLOOKUP(Lista!P259,$AO$5:$BA$6,2,0)),HLOOKUP(Lista!P259,$AO$5:$BA$6,2,0),0)</f>
        <v>0</v>
      </c>
      <c r="Q259" s="63">
        <f>IF(ISNUMBER(HLOOKUP(Lista!Q259,$AO$5:$BA$6,2,0)),HLOOKUP(Lista!Q259,$AO$5:$BA$6,2,0),0)</f>
        <v>0</v>
      </c>
      <c r="R259" s="63">
        <f>IF(ISNUMBER(HLOOKUP(Lista!R259,$AO$5:$BA$6,2,0)),HLOOKUP(Lista!R259,$AO$5:$BA$6,2,0),0)</f>
        <v>0</v>
      </c>
      <c r="S259" s="63">
        <f>IF(ISNUMBER(HLOOKUP(Lista!S259,$AO$5:$BA$6,2,0)),HLOOKUP(Lista!S259,$AO$5:$BA$6,2,0),0)</f>
        <v>0</v>
      </c>
      <c r="T259" s="63">
        <f>IF(ISNUMBER(HLOOKUP(Lista!T259,$AO$5:$BA$6,2,0)),HLOOKUP(Lista!T259,$AO$5:$BA$6,2,0),0)</f>
        <v>0</v>
      </c>
      <c r="U259" s="63">
        <f>IF(ISNUMBER(HLOOKUP(Lista!U259,$AO$5:$BA$6,2,0)),HLOOKUP(Lista!U259,$AO$5:$BA$6,2,0),0)</f>
        <v>0</v>
      </c>
      <c r="V259" s="63">
        <f>IF(ISNUMBER(HLOOKUP(Lista!V259,$AO$5:$BA$6,2,0)),HLOOKUP(Lista!V259,$AO$5:$BA$6,2,0),0)</f>
        <v>0</v>
      </c>
      <c r="W259" s="63">
        <f>IF(ISNUMBER(HLOOKUP(Lista!W259,$AO$5:$BA$6,2,0)),HLOOKUP(Lista!W259,$AO$5:$BA$6,2,0),0)</f>
        <v>0</v>
      </c>
      <c r="X259" s="63">
        <f>IF(ISNUMBER(HLOOKUP(Lista!X259,$AO$5:$BA$6,2,0)),HLOOKUP(Lista!X259,$AO$5:$BA$6,2,0),0)</f>
        <v>0</v>
      </c>
      <c r="Y259" s="63">
        <f>IF(ISNUMBER(HLOOKUP(Lista!Y259,$AO$5:$BA$6,2,0)),HLOOKUP(Lista!Y259,$AO$5:$BA$6,2,0),0)</f>
        <v>0</v>
      </c>
      <c r="Z259" s="63">
        <f>IF(ISNUMBER(HLOOKUP(Lista!Z259,$AO$5:$BA$6,2,0)),HLOOKUP(Lista!Z259,$AO$5:$BA$6,2,0),0)</f>
        <v>0</v>
      </c>
      <c r="AA259" s="63">
        <f>IF(ISNUMBER(HLOOKUP(Lista!AA259,$AO$5:$BA$6,2,0)),HLOOKUP(Lista!AA259,$AO$5:$BA$6,2,0),0)</f>
        <v>0</v>
      </c>
      <c r="AB259" s="63">
        <f>IF(ISNUMBER(HLOOKUP(Lista!AB259,$AO$5:$BA$6,2,0)),HLOOKUP(Lista!AB259,$AO$5:$BA$6,2,0),0)</f>
        <v>0</v>
      </c>
      <c r="AC259" s="63">
        <f>IF(ISNUMBER(HLOOKUP(Lista!AC259,$AO$5:$BA$6,2,0)),HLOOKUP(Lista!AC259,$AO$5:$BA$6,2,0),0)</f>
        <v>0</v>
      </c>
      <c r="AD259" s="63">
        <f>IF(ISNUMBER(HLOOKUP(Lista!AD259,$AO$5:$BA$6,2,0)),HLOOKUP(Lista!AD259,$AO$5:$BA$6,2,0),0)</f>
        <v>0</v>
      </c>
      <c r="AE259" s="63">
        <f>IF(ISNUMBER(HLOOKUP(Lista!AE259,$AO$5:$BA$6,2,0)),HLOOKUP(Lista!AE259,$AO$5:$BA$6,2,0),0)</f>
        <v>0</v>
      </c>
      <c r="AF259" s="63">
        <f>IF(ISNUMBER(HLOOKUP(Lista!AF259,$AO$5:$BA$6,2,0)),HLOOKUP(Lista!AF259,$AO$5:$BA$6,2,0),0)</f>
        <v>0</v>
      </c>
      <c r="AG259" s="63">
        <f>IF(ISNUMBER(HLOOKUP(Lista!AG259,$AO$5:$BA$6,2,0)),HLOOKUP(Lista!AG259,$AO$5:$BA$6,2,0),0)</f>
        <v>0</v>
      </c>
      <c r="AH259" s="63">
        <f>IF(ISNUMBER(HLOOKUP(Lista!AH259,$AO$5:$BA$6,2,0)),HLOOKUP(Lista!AH259,$AO$5:$BA$6,2,0),0)</f>
        <v>0</v>
      </c>
      <c r="AI259" s="63">
        <f>IF(ISNUMBER(HLOOKUP(Lista!AI259,$AO$5:$BA$6,2,0)),HLOOKUP(Lista!AI259,$AO$5:$BA$6,2,0),0)</f>
        <v>0</v>
      </c>
      <c r="AJ259" s="145"/>
    </row>
    <row r="260" spans="1:36" ht="13.5" thickBot="1" x14ac:dyDescent="0.25">
      <c r="A260" s="142"/>
      <c r="B260" s="142"/>
      <c r="C260" s="142"/>
      <c r="D260" s="15">
        <v>3</v>
      </c>
      <c r="E260" s="63">
        <f>IF(ISNUMBER(HLOOKUP(Lista!E260,$AO$5:$BA$6,2,0)),HLOOKUP(Lista!E260,$AO$5:$BA$6,2,0),0)</f>
        <v>0</v>
      </c>
      <c r="F260" s="63">
        <f>IF(ISNUMBER(HLOOKUP(Lista!F260,$AO$5:$BA$6,2,0)),HLOOKUP(Lista!F260,$AO$5:$BA$6,2,0),0)</f>
        <v>0</v>
      </c>
      <c r="G260" s="63">
        <f>IF(ISNUMBER(HLOOKUP(Lista!G260,$AO$5:$BA$6,2,0)),HLOOKUP(Lista!G260,$AO$5:$BA$6,2,0),0)</f>
        <v>0</v>
      </c>
      <c r="H260" s="63">
        <f>IF(ISNUMBER(HLOOKUP(Lista!H260,$AO$5:$BA$6,2,0)),HLOOKUP(Lista!H260,$AO$5:$BA$6,2,0),0)</f>
        <v>0</v>
      </c>
      <c r="I260" s="63">
        <f>IF(ISNUMBER(HLOOKUP(Lista!I260,$AO$5:$BA$6,2,0)),HLOOKUP(Lista!I260,$AO$5:$BA$6,2,0),0)</f>
        <v>0</v>
      </c>
      <c r="J260" s="63">
        <f>IF(ISNUMBER(HLOOKUP(Lista!J260,$AO$5:$BA$6,2,0)),HLOOKUP(Lista!J260,$AO$5:$BA$6,2,0),0)</f>
        <v>0</v>
      </c>
      <c r="K260" s="63">
        <f>IF(ISNUMBER(HLOOKUP(Lista!K260,$AO$5:$BA$6,2,0)),HLOOKUP(Lista!K260,$AO$5:$BA$6,2,0),0)</f>
        <v>0</v>
      </c>
      <c r="L260" s="63">
        <f>IF(ISNUMBER(HLOOKUP(Lista!L260,$AO$5:$BA$6,2,0)),HLOOKUP(Lista!L260,$AO$5:$BA$6,2,0),0)</f>
        <v>0</v>
      </c>
      <c r="M260" s="63">
        <f>IF(ISNUMBER(HLOOKUP(Lista!M260,$AO$5:$BA$6,2,0)),HLOOKUP(Lista!M260,$AO$5:$BA$6,2,0),0)</f>
        <v>0</v>
      </c>
      <c r="N260" s="63">
        <f>IF(ISNUMBER(HLOOKUP(Lista!N260,$AO$5:$BA$6,2,0)),HLOOKUP(Lista!N260,$AO$5:$BA$6,2,0),0)</f>
        <v>0</v>
      </c>
      <c r="O260" s="63">
        <f>IF(ISNUMBER(HLOOKUP(Lista!O260,$AO$5:$BA$6,2,0)),HLOOKUP(Lista!O260,$AO$5:$BA$6,2,0),0)</f>
        <v>0</v>
      </c>
      <c r="P260" s="63">
        <f>IF(ISNUMBER(HLOOKUP(Lista!P260,$AO$5:$BA$6,2,0)),HLOOKUP(Lista!P260,$AO$5:$BA$6,2,0),0)</f>
        <v>0</v>
      </c>
      <c r="Q260" s="63">
        <f>IF(ISNUMBER(HLOOKUP(Lista!Q260,$AO$5:$BA$6,2,0)),HLOOKUP(Lista!Q260,$AO$5:$BA$6,2,0),0)</f>
        <v>0</v>
      </c>
      <c r="R260" s="63">
        <f>IF(ISNUMBER(HLOOKUP(Lista!R260,$AO$5:$BA$6,2,0)),HLOOKUP(Lista!R260,$AO$5:$BA$6,2,0),0)</f>
        <v>0</v>
      </c>
      <c r="S260" s="63">
        <f>IF(ISNUMBER(HLOOKUP(Lista!S260,$AO$5:$BA$6,2,0)),HLOOKUP(Lista!S260,$AO$5:$BA$6,2,0),0)</f>
        <v>0</v>
      </c>
      <c r="T260" s="63">
        <f>IF(ISNUMBER(HLOOKUP(Lista!T260,$AO$5:$BA$6,2,0)),HLOOKUP(Lista!T260,$AO$5:$BA$6,2,0),0)</f>
        <v>0</v>
      </c>
      <c r="U260" s="63">
        <f>IF(ISNUMBER(HLOOKUP(Lista!U260,$AO$5:$BA$6,2,0)),HLOOKUP(Lista!U260,$AO$5:$BA$6,2,0),0)</f>
        <v>0</v>
      </c>
      <c r="V260" s="63">
        <f>IF(ISNUMBER(HLOOKUP(Lista!V260,$AO$5:$BA$6,2,0)),HLOOKUP(Lista!V260,$AO$5:$BA$6,2,0),0)</f>
        <v>0</v>
      </c>
      <c r="W260" s="63">
        <f>IF(ISNUMBER(HLOOKUP(Lista!W260,$AO$5:$BA$6,2,0)),HLOOKUP(Lista!W260,$AO$5:$BA$6,2,0),0)</f>
        <v>0</v>
      </c>
      <c r="X260" s="63">
        <f>IF(ISNUMBER(HLOOKUP(Lista!X260,$AO$5:$BA$6,2,0)),HLOOKUP(Lista!X260,$AO$5:$BA$6,2,0),0)</f>
        <v>0</v>
      </c>
      <c r="Y260" s="63">
        <f>IF(ISNUMBER(HLOOKUP(Lista!Y260,$AO$5:$BA$6,2,0)),HLOOKUP(Lista!Y260,$AO$5:$BA$6,2,0),0)</f>
        <v>0</v>
      </c>
      <c r="Z260" s="63">
        <f>IF(ISNUMBER(HLOOKUP(Lista!Z260,$AO$5:$BA$6,2,0)),HLOOKUP(Lista!Z260,$AO$5:$BA$6,2,0),0)</f>
        <v>0</v>
      </c>
      <c r="AA260" s="63">
        <f>IF(ISNUMBER(HLOOKUP(Lista!AA260,$AO$5:$BA$6,2,0)),HLOOKUP(Lista!AA260,$AO$5:$BA$6,2,0),0)</f>
        <v>0</v>
      </c>
      <c r="AB260" s="63">
        <f>IF(ISNUMBER(HLOOKUP(Lista!AB260,$AO$5:$BA$6,2,0)),HLOOKUP(Lista!AB260,$AO$5:$BA$6,2,0),0)</f>
        <v>0</v>
      </c>
      <c r="AC260" s="63">
        <f>IF(ISNUMBER(HLOOKUP(Lista!AC260,$AO$5:$BA$6,2,0)),HLOOKUP(Lista!AC260,$AO$5:$BA$6,2,0),0)</f>
        <v>0</v>
      </c>
      <c r="AD260" s="63">
        <f>IF(ISNUMBER(HLOOKUP(Lista!AD260,$AO$5:$BA$6,2,0)),HLOOKUP(Lista!AD260,$AO$5:$BA$6,2,0),0)</f>
        <v>0</v>
      </c>
      <c r="AE260" s="63">
        <f>IF(ISNUMBER(HLOOKUP(Lista!AE260,$AO$5:$BA$6,2,0)),HLOOKUP(Lista!AE260,$AO$5:$BA$6,2,0),0)</f>
        <v>0</v>
      </c>
      <c r="AF260" s="63">
        <f>IF(ISNUMBER(HLOOKUP(Lista!AF260,$AO$5:$BA$6,2,0)),HLOOKUP(Lista!AF260,$AO$5:$BA$6,2,0),0)</f>
        <v>0</v>
      </c>
      <c r="AG260" s="63">
        <f>IF(ISNUMBER(HLOOKUP(Lista!AG260,$AO$5:$BA$6,2,0)),HLOOKUP(Lista!AG260,$AO$5:$BA$6,2,0),0)</f>
        <v>0</v>
      </c>
      <c r="AH260" s="63">
        <f>IF(ISNUMBER(HLOOKUP(Lista!AH260,$AO$5:$BA$6,2,0)),HLOOKUP(Lista!AH260,$AO$5:$BA$6,2,0),0)</f>
        <v>0</v>
      </c>
      <c r="AI260" s="63">
        <f>IF(ISNUMBER(HLOOKUP(Lista!AI260,$AO$5:$BA$6,2,0)),HLOOKUP(Lista!AI260,$AO$5:$BA$6,2,0),0)</f>
        <v>0</v>
      </c>
      <c r="AJ260" s="166"/>
    </row>
    <row r="261" spans="1:36" ht="13.5" thickBot="1" x14ac:dyDescent="0.25">
      <c r="A261" s="164">
        <f>Lista!A261</f>
        <v>3</v>
      </c>
      <c r="B261" s="164">
        <f>Lista!B261</f>
        <v>1142</v>
      </c>
      <c r="C261" s="164" t="str">
        <f>Lista!C261</f>
        <v>Midor Andrzej</v>
      </c>
      <c r="D261" s="15">
        <v>1</v>
      </c>
      <c r="E261" s="63">
        <f>IF(ISNUMBER(HLOOKUP(Lista!E261,$AO$5:$BA$6,2,0)),HLOOKUP(Lista!E261,$AO$5:$BA$6,2,0),0)</f>
        <v>0</v>
      </c>
      <c r="F261" s="63">
        <f>IF(ISNUMBER(HLOOKUP(Lista!F261,$AO$5:$BA$6,2,0)),HLOOKUP(Lista!F261,$AO$5:$BA$6,2,0),0)</f>
        <v>0</v>
      </c>
      <c r="G261" s="63">
        <f>IF(ISNUMBER(HLOOKUP(Lista!G261,$AO$5:$BA$6,2,0)),HLOOKUP(Lista!G261,$AO$5:$BA$6,2,0),0)</f>
        <v>0</v>
      </c>
      <c r="H261" s="63">
        <f>IF(ISNUMBER(HLOOKUP(Lista!H261,$AO$5:$BA$6,2,0)),HLOOKUP(Lista!H261,$AO$5:$BA$6,2,0),0)</f>
        <v>0</v>
      </c>
      <c r="I261" s="63">
        <f>IF(ISNUMBER(HLOOKUP(Lista!I261,$AO$5:$BA$6,2,0)),HLOOKUP(Lista!I261,$AO$5:$BA$6,2,0),0)</f>
        <v>0</v>
      </c>
      <c r="J261" s="63">
        <f>IF(ISNUMBER(HLOOKUP(Lista!J261,$AO$5:$BA$6,2,0)),HLOOKUP(Lista!J261,$AO$5:$BA$6,2,0),0)</f>
        <v>0</v>
      </c>
      <c r="K261" s="63">
        <f>IF(ISNUMBER(HLOOKUP(Lista!K261,$AO$5:$BA$6,2,0)),HLOOKUP(Lista!K261,$AO$5:$BA$6,2,0),0)</f>
        <v>0</v>
      </c>
      <c r="L261" s="63">
        <f>IF(ISNUMBER(HLOOKUP(Lista!L261,$AO$5:$BA$6,2,0)),HLOOKUP(Lista!L261,$AO$5:$BA$6,2,0),0)</f>
        <v>0</v>
      </c>
      <c r="M261" s="63">
        <f>IF(ISNUMBER(HLOOKUP(Lista!M261,$AO$5:$BA$6,2,0)),HLOOKUP(Lista!M261,$AO$5:$BA$6,2,0),0)</f>
        <v>0</v>
      </c>
      <c r="N261" s="63">
        <f>IF(ISNUMBER(HLOOKUP(Lista!N261,$AO$5:$BA$6,2,0)),HLOOKUP(Lista!N261,$AO$5:$BA$6,2,0),0)</f>
        <v>0</v>
      </c>
      <c r="O261" s="63">
        <f>IF(ISNUMBER(HLOOKUP(Lista!O261,$AO$5:$BA$6,2,0)),HLOOKUP(Lista!O261,$AO$5:$BA$6,2,0),0)</f>
        <v>0</v>
      </c>
      <c r="P261" s="63">
        <f>IF(ISNUMBER(HLOOKUP(Lista!P261,$AO$5:$BA$6,2,0)),HLOOKUP(Lista!P261,$AO$5:$BA$6,2,0),0)</f>
        <v>0</v>
      </c>
      <c r="Q261" s="63">
        <f>IF(ISNUMBER(HLOOKUP(Lista!Q261,$AO$5:$BA$6,2,0)),HLOOKUP(Lista!Q261,$AO$5:$BA$6,2,0),0)</f>
        <v>0</v>
      </c>
      <c r="R261" s="63">
        <f>IF(ISNUMBER(HLOOKUP(Lista!R261,$AO$5:$BA$6,2,0)),HLOOKUP(Lista!R261,$AO$5:$BA$6,2,0),0)</f>
        <v>0</v>
      </c>
      <c r="S261" s="63">
        <f>IF(ISNUMBER(HLOOKUP(Lista!S261,$AO$5:$BA$6,2,0)),HLOOKUP(Lista!S261,$AO$5:$BA$6,2,0),0)</f>
        <v>0</v>
      </c>
      <c r="T261" s="63">
        <f>IF(ISNUMBER(HLOOKUP(Lista!T261,$AO$5:$BA$6,2,0)),HLOOKUP(Lista!T261,$AO$5:$BA$6,2,0),0)</f>
        <v>0</v>
      </c>
      <c r="U261" s="63">
        <f>IF(ISNUMBER(HLOOKUP(Lista!U261,$AO$5:$BA$6,2,0)),HLOOKUP(Lista!U261,$AO$5:$BA$6,2,0),0)</f>
        <v>0</v>
      </c>
      <c r="V261" s="63">
        <f>IF(ISNUMBER(HLOOKUP(Lista!V261,$AO$5:$BA$6,2,0)),HLOOKUP(Lista!V261,$AO$5:$BA$6,2,0),0)</f>
        <v>0</v>
      </c>
      <c r="W261" s="63">
        <f>IF(ISNUMBER(HLOOKUP(Lista!W261,$AO$5:$BA$6,2,0)),HLOOKUP(Lista!W261,$AO$5:$BA$6,2,0),0)</f>
        <v>0</v>
      </c>
      <c r="X261" s="63">
        <f>IF(ISNUMBER(HLOOKUP(Lista!X261,$AO$5:$BA$6,2,0)),HLOOKUP(Lista!X261,$AO$5:$BA$6,2,0),0)</f>
        <v>0</v>
      </c>
      <c r="Y261" s="63">
        <f>IF(ISNUMBER(HLOOKUP(Lista!Y261,$AO$5:$BA$6,2,0)),HLOOKUP(Lista!Y261,$AO$5:$BA$6,2,0),0)</f>
        <v>0</v>
      </c>
      <c r="Z261" s="63">
        <f>IF(ISNUMBER(HLOOKUP(Lista!Z261,$AO$5:$BA$6,2,0)),HLOOKUP(Lista!Z261,$AO$5:$BA$6,2,0),0)</f>
        <v>0</v>
      </c>
      <c r="AA261" s="63">
        <f>IF(ISNUMBER(HLOOKUP(Lista!AA261,$AO$5:$BA$6,2,0)),HLOOKUP(Lista!AA261,$AO$5:$BA$6,2,0),0)</f>
        <v>0</v>
      </c>
      <c r="AB261" s="63">
        <f>IF(ISNUMBER(HLOOKUP(Lista!AB261,$AO$5:$BA$6,2,0)),HLOOKUP(Lista!AB261,$AO$5:$BA$6,2,0),0)</f>
        <v>0</v>
      </c>
      <c r="AC261" s="63">
        <f>IF(ISNUMBER(HLOOKUP(Lista!AC261,$AO$5:$BA$6,2,0)),HLOOKUP(Lista!AC261,$AO$5:$BA$6,2,0),0)</f>
        <v>0</v>
      </c>
      <c r="AD261" s="63">
        <f>IF(ISNUMBER(HLOOKUP(Lista!AD261,$AO$5:$BA$6,2,0)),HLOOKUP(Lista!AD261,$AO$5:$BA$6,2,0),0)</f>
        <v>0</v>
      </c>
      <c r="AE261" s="63">
        <f>IF(ISNUMBER(HLOOKUP(Lista!AE261,$AO$5:$BA$6,2,0)),HLOOKUP(Lista!AE261,$AO$5:$BA$6,2,0),0)</f>
        <v>0</v>
      </c>
      <c r="AF261" s="63">
        <f>IF(ISNUMBER(HLOOKUP(Lista!AF261,$AO$5:$BA$6,2,0)),HLOOKUP(Lista!AF261,$AO$5:$BA$6,2,0),0)</f>
        <v>0</v>
      </c>
      <c r="AG261" s="63">
        <f>IF(ISNUMBER(HLOOKUP(Lista!AG261,$AO$5:$BA$6,2,0)),HLOOKUP(Lista!AG261,$AO$5:$BA$6,2,0),0)</f>
        <v>0</v>
      </c>
      <c r="AH261" s="63">
        <f>IF(ISNUMBER(HLOOKUP(Lista!AH261,$AO$5:$BA$6,2,0)),HLOOKUP(Lista!AH261,$AO$5:$BA$6,2,0),0)</f>
        <v>0</v>
      </c>
      <c r="AI261" s="63">
        <f>IF(ISNUMBER(HLOOKUP(Lista!AI261,$AO$5:$BA$6,2,0)),HLOOKUP(Lista!AI261,$AO$5:$BA$6,2,0),0)</f>
        <v>0</v>
      </c>
      <c r="AJ261" s="165">
        <f t="shared" ref="AJ261:AJ264" si="56">SUM(E261:AI263)</f>
        <v>0</v>
      </c>
    </row>
    <row r="262" spans="1:36" ht="13.5" thickBot="1" x14ac:dyDescent="0.25">
      <c r="A262" s="142"/>
      <c r="B262" s="142"/>
      <c r="C262" s="142"/>
      <c r="D262" s="15">
        <v>2</v>
      </c>
      <c r="E262" s="63">
        <f>IF(ISNUMBER(HLOOKUP(Lista!E262,$AO$5:$BA$6,2,0)),HLOOKUP(Lista!E262,$AO$5:$BA$6,2,0),0)</f>
        <v>0</v>
      </c>
      <c r="F262" s="63">
        <f>IF(ISNUMBER(HLOOKUP(Lista!F262,$AO$5:$BA$6,2,0)),HLOOKUP(Lista!F262,$AO$5:$BA$6,2,0),0)</f>
        <v>0</v>
      </c>
      <c r="G262" s="63">
        <f>IF(ISNUMBER(HLOOKUP(Lista!G262,$AO$5:$BA$6,2,0)),HLOOKUP(Lista!G262,$AO$5:$BA$6,2,0),0)</f>
        <v>0</v>
      </c>
      <c r="H262" s="63">
        <f>IF(ISNUMBER(HLOOKUP(Lista!H262,$AO$5:$BA$6,2,0)),HLOOKUP(Lista!H262,$AO$5:$BA$6,2,0),0)</f>
        <v>0</v>
      </c>
      <c r="I262" s="63">
        <f>IF(ISNUMBER(HLOOKUP(Lista!I262,$AO$5:$BA$6,2,0)),HLOOKUP(Lista!I262,$AO$5:$BA$6,2,0),0)</f>
        <v>0</v>
      </c>
      <c r="J262" s="63">
        <f>IF(ISNUMBER(HLOOKUP(Lista!J262,$AO$5:$BA$6,2,0)),HLOOKUP(Lista!J262,$AO$5:$BA$6,2,0),0)</f>
        <v>0</v>
      </c>
      <c r="K262" s="63">
        <f>IF(ISNUMBER(HLOOKUP(Lista!K262,$AO$5:$BA$6,2,0)),HLOOKUP(Lista!K262,$AO$5:$BA$6,2,0),0)</f>
        <v>0</v>
      </c>
      <c r="L262" s="63">
        <f>IF(ISNUMBER(HLOOKUP(Lista!L262,$AO$5:$BA$6,2,0)),HLOOKUP(Lista!L262,$AO$5:$BA$6,2,0),0)</f>
        <v>0</v>
      </c>
      <c r="M262" s="63">
        <f>IF(ISNUMBER(HLOOKUP(Lista!M262,$AO$5:$BA$6,2,0)),HLOOKUP(Lista!M262,$AO$5:$BA$6,2,0),0)</f>
        <v>0</v>
      </c>
      <c r="N262" s="63">
        <f>IF(ISNUMBER(HLOOKUP(Lista!N262,$AO$5:$BA$6,2,0)),HLOOKUP(Lista!N262,$AO$5:$BA$6,2,0),0)</f>
        <v>0</v>
      </c>
      <c r="O262" s="63">
        <f>IF(ISNUMBER(HLOOKUP(Lista!O262,$AO$5:$BA$6,2,0)),HLOOKUP(Lista!O262,$AO$5:$BA$6,2,0),0)</f>
        <v>0</v>
      </c>
      <c r="P262" s="63">
        <f>IF(ISNUMBER(HLOOKUP(Lista!P262,$AO$5:$BA$6,2,0)),HLOOKUP(Lista!P262,$AO$5:$BA$6,2,0),0)</f>
        <v>0</v>
      </c>
      <c r="Q262" s="63">
        <f>IF(ISNUMBER(HLOOKUP(Lista!Q262,$AO$5:$BA$6,2,0)),HLOOKUP(Lista!Q262,$AO$5:$BA$6,2,0),0)</f>
        <v>0</v>
      </c>
      <c r="R262" s="63">
        <f>IF(ISNUMBER(HLOOKUP(Lista!R262,$AO$5:$BA$6,2,0)),HLOOKUP(Lista!R262,$AO$5:$BA$6,2,0),0)</f>
        <v>0</v>
      </c>
      <c r="S262" s="63">
        <f>IF(ISNUMBER(HLOOKUP(Lista!S262,$AO$5:$BA$6,2,0)),HLOOKUP(Lista!S262,$AO$5:$BA$6,2,0),0)</f>
        <v>0</v>
      </c>
      <c r="T262" s="63">
        <f>IF(ISNUMBER(HLOOKUP(Lista!T262,$AO$5:$BA$6,2,0)),HLOOKUP(Lista!T262,$AO$5:$BA$6,2,0),0)</f>
        <v>0</v>
      </c>
      <c r="U262" s="63">
        <f>IF(ISNUMBER(HLOOKUP(Lista!U262,$AO$5:$BA$6,2,0)),HLOOKUP(Lista!U262,$AO$5:$BA$6,2,0),0)</f>
        <v>0</v>
      </c>
      <c r="V262" s="63">
        <f>IF(ISNUMBER(HLOOKUP(Lista!V262,$AO$5:$BA$6,2,0)),HLOOKUP(Lista!V262,$AO$5:$BA$6,2,0),0)</f>
        <v>0</v>
      </c>
      <c r="W262" s="63">
        <f>IF(ISNUMBER(HLOOKUP(Lista!W262,$AO$5:$BA$6,2,0)),HLOOKUP(Lista!W262,$AO$5:$BA$6,2,0),0)</f>
        <v>0</v>
      </c>
      <c r="X262" s="63">
        <f>IF(ISNUMBER(HLOOKUP(Lista!X262,$AO$5:$BA$6,2,0)),HLOOKUP(Lista!X262,$AO$5:$BA$6,2,0),0)</f>
        <v>0</v>
      </c>
      <c r="Y262" s="63">
        <f>IF(ISNUMBER(HLOOKUP(Lista!Y262,$AO$5:$BA$6,2,0)),HLOOKUP(Lista!Y262,$AO$5:$BA$6,2,0),0)</f>
        <v>0</v>
      </c>
      <c r="Z262" s="63">
        <f>IF(ISNUMBER(HLOOKUP(Lista!Z262,$AO$5:$BA$6,2,0)),HLOOKUP(Lista!Z262,$AO$5:$BA$6,2,0),0)</f>
        <v>0</v>
      </c>
      <c r="AA262" s="63">
        <f>IF(ISNUMBER(HLOOKUP(Lista!AA262,$AO$5:$BA$6,2,0)),HLOOKUP(Lista!AA262,$AO$5:$BA$6,2,0),0)</f>
        <v>0</v>
      </c>
      <c r="AB262" s="63">
        <f>IF(ISNUMBER(HLOOKUP(Lista!AB262,$AO$5:$BA$6,2,0)),HLOOKUP(Lista!AB262,$AO$5:$BA$6,2,0),0)</f>
        <v>0</v>
      </c>
      <c r="AC262" s="63">
        <f>IF(ISNUMBER(HLOOKUP(Lista!AC262,$AO$5:$BA$6,2,0)),HLOOKUP(Lista!AC262,$AO$5:$BA$6,2,0),0)</f>
        <v>0</v>
      </c>
      <c r="AD262" s="63">
        <f>IF(ISNUMBER(HLOOKUP(Lista!AD262,$AO$5:$BA$6,2,0)),HLOOKUP(Lista!AD262,$AO$5:$BA$6,2,0),0)</f>
        <v>0</v>
      </c>
      <c r="AE262" s="63">
        <f>IF(ISNUMBER(HLOOKUP(Lista!AE262,$AO$5:$BA$6,2,0)),HLOOKUP(Lista!AE262,$AO$5:$BA$6,2,0),0)</f>
        <v>0</v>
      </c>
      <c r="AF262" s="63">
        <f>IF(ISNUMBER(HLOOKUP(Lista!AF262,$AO$5:$BA$6,2,0)),HLOOKUP(Lista!AF262,$AO$5:$BA$6,2,0),0)</f>
        <v>0</v>
      </c>
      <c r="AG262" s="63">
        <f>IF(ISNUMBER(HLOOKUP(Lista!AG262,$AO$5:$BA$6,2,0)),HLOOKUP(Lista!AG262,$AO$5:$BA$6,2,0),0)</f>
        <v>0</v>
      </c>
      <c r="AH262" s="63">
        <f>IF(ISNUMBER(HLOOKUP(Lista!AH262,$AO$5:$BA$6,2,0)),HLOOKUP(Lista!AH262,$AO$5:$BA$6,2,0),0)</f>
        <v>0</v>
      </c>
      <c r="AI262" s="63">
        <f>IF(ISNUMBER(HLOOKUP(Lista!AI262,$AO$5:$BA$6,2,0)),HLOOKUP(Lista!AI262,$AO$5:$BA$6,2,0),0)</f>
        <v>0</v>
      </c>
      <c r="AJ262" s="145"/>
    </row>
    <row r="263" spans="1:36" ht="13.5" thickBot="1" x14ac:dyDescent="0.25">
      <c r="A263" s="142"/>
      <c r="B263" s="142"/>
      <c r="C263" s="142"/>
      <c r="D263" s="15">
        <v>3</v>
      </c>
      <c r="E263" s="63">
        <f>IF(ISNUMBER(HLOOKUP(Lista!E263,$AO$5:$BA$6,2,0)),HLOOKUP(Lista!E263,$AO$5:$BA$6,2,0),0)</f>
        <v>0</v>
      </c>
      <c r="F263" s="63">
        <f>IF(ISNUMBER(HLOOKUP(Lista!F263,$AO$5:$BA$6,2,0)),HLOOKUP(Lista!F263,$AO$5:$BA$6,2,0),0)</f>
        <v>0</v>
      </c>
      <c r="G263" s="63">
        <f>IF(ISNUMBER(HLOOKUP(Lista!G263,$AO$5:$BA$6,2,0)),HLOOKUP(Lista!G263,$AO$5:$BA$6,2,0),0)</f>
        <v>0</v>
      </c>
      <c r="H263" s="63">
        <f>IF(ISNUMBER(HLOOKUP(Lista!H263,$AO$5:$BA$6,2,0)),HLOOKUP(Lista!H263,$AO$5:$BA$6,2,0),0)</f>
        <v>0</v>
      </c>
      <c r="I263" s="63">
        <f>IF(ISNUMBER(HLOOKUP(Lista!I263,$AO$5:$BA$6,2,0)),HLOOKUP(Lista!I263,$AO$5:$BA$6,2,0),0)</f>
        <v>0</v>
      </c>
      <c r="J263" s="63">
        <f>IF(ISNUMBER(HLOOKUP(Lista!J263,$AO$5:$BA$6,2,0)),HLOOKUP(Lista!J263,$AO$5:$BA$6,2,0),0)</f>
        <v>0</v>
      </c>
      <c r="K263" s="63">
        <f>IF(ISNUMBER(HLOOKUP(Lista!K263,$AO$5:$BA$6,2,0)),HLOOKUP(Lista!K263,$AO$5:$BA$6,2,0),0)</f>
        <v>0</v>
      </c>
      <c r="L263" s="63">
        <f>IF(ISNUMBER(HLOOKUP(Lista!L263,$AO$5:$BA$6,2,0)),HLOOKUP(Lista!L263,$AO$5:$BA$6,2,0),0)</f>
        <v>0</v>
      </c>
      <c r="M263" s="63">
        <f>IF(ISNUMBER(HLOOKUP(Lista!M263,$AO$5:$BA$6,2,0)),HLOOKUP(Lista!M263,$AO$5:$BA$6,2,0),0)</f>
        <v>0</v>
      </c>
      <c r="N263" s="63">
        <f>IF(ISNUMBER(HLOOKUP(Lista!N263,$AO$5:$BA$6,2,0)),HLOOKUP(Lista!N263,$AO$5:$BA$6,2,0),0)</f>
        <v>0</v>
      </c>
      <c r="O263" s="63">
        <f>IF(ISNUMBER(HLOOKUP(Lista!O263,$AO$5:$BA$6,2,0)),HLOOKUP(Lista!O263,$AO$5:$BA$6,2,0),0)</f>
        <v>0</v>
      </c>
      <c r="P263" s="63">
        <f>IF(ISNUMBER(HLOOKUP(Lista!P263,$AO$5:$BA$6,2,0)),HLOOKUP(Lista!P263,$AO$5:$BA$6,2,0),0)</f>
        <v>0</v>
      </c>
      <c r="Q263" s="63">
        <f>IF(ISNUMBER(HLOOKUP(Lista!Q263,$AO$5:$BA$6,2,0)),HLOOKUP(Lista!Q263,$AO$5:$BA$6,2,0),0)</f>
        <v>0</v>
      </c>
      <c r="R263" s="63">
        <f>IF(ISNUMBER(HLOOKUP(Lista!R263,$AO$5:$BA$6,2,0)),HLOOKUP(Lista!R263,$AO$5:$BA$6,2,0),0)</f>
        <v>0</v>
      </c>
      <c r="S263" s="63">
        <f>IF(ISNUMBER(HLOOKUP(Lista!S263,$AO$5:$BA$6,2,0)),HLOOKUP(Lista!S263,$AO$5:$BA$6,2,0),0)</f>
        <v>0</v>
      </c>
      <c r="T263" s="63">
        <f>IF(ISNUMBER(HLOOKUP(Lista!T263,$AO$5:$BA$6,2,0)),HLOOKUP(Lista!T263,$AO$5:$BA$6,2,0),0)</f>
        <v>0</v>
      </c>
      <c r="U263" s="63">
        <f>IF(ISNUMBER(HLOOKUP(Lista!U263,$AO$5:$BA$6,2,0)),HLOOKUP(Lista!U263,$AO$5:$BA$6,2,0),0)</f>
        <v>0</v>
      </c>
      <c r="V263" s="63">
        <f>IF(ISNUMBER(HLOOKUP(Lista!V263,$AO$5:$BA$6,2,0)),HLOOKUP(Lista!V263,$AO$5:$BA$6,2,0),0)</f>
        <v>0</v>
      </c>
      <c r="W263" s="63">
        <f>IF(ISNUMBER(HLOOKUP(Lista!W263,$AO$5:$BA$6,2,0)),HLOOKUP(Lista!W263,$AO$5:$BA$6,2,0),0)</f>
        <v>0</v>
      </c>
      <c r="X263" s="63">
        <f>IF(ISNUMBER(HLOOKUP(Lista!X263,$AO$5:$BA$6,2,0)),HLOOKUP(Lista!X263,$AO$5:$BA$6,2,0),0)</f>
        <v>0</v>
      </c>
      <c r="Y263" s="63">
        <f>IF(ISNUMBER(HLOOKUP(Lista!Y263,$AO$5:$BA$6,2,0)),HLOOKUP(Lista!Y263,$AO$5:$BA$6,2,0),0)</f>
        <v>0</v>
      </c>
      <c r="Z263" s="63">
        <f>IF(ISNUMBER(HLOOKUP(Lista!Z263,$AO$5:$BA$6,2,0)),HLOOKUP(Lista!Z263,$AO$5:$BA$6,2,0),0)</f>
        <v>0</v>
      </c>
      <c r="AA263" s="63">
        <f>IF(ISNUMBER(HLOOKUP(Lista!AA263,$AO$5:$BA$6,2,0)),HLOOKUP(Lista!AA263,$AO$5:$BA$6,2,0),0)</f>
        <v>0</v>
      </c>
      <c r="AB263" s="63">
        <f>IF(ISNUMBER(HLOOKUP(Lista!AB263,$AO$5:$BA$6,2,0)),HLOOKUP(Lista!AB263,$AO$5:$BA$6,2,0),0)</f>
        <v>0</v>
      </c>
      <c r="AC263" s="63">
        <f>IF(ISNUMBER(HLOOKUP(Lista!AC263,$AO$5:$BA$6,2,0)),HLOOKUP(Lista!AC263,$AO$5:$BA$6,2,0),0)</f>
        <v>0</v>
      </c>
      <c r="AD263" s="63">
        <f>IF(ISNUMBER(HLOOKUP(Lista!AD263,$AO$5:$BA$6,2,0)),HLOOKUP(Lista!AD263,$AO$5:$BA$6,2,0),0)</f>
        <v>0</v>
      </c>
      <c r="AE263" s="63">
        <f>IF(ISNUMBER(HLOOKUP(Lista!AE263,$AO$5:$BA$6,2,0)),HLOOKUP(Lista!AE263,$AO$5:$BA$6,2,0),0)</f>
        <v>0</v>
      </c>
      <c r="AF263" s="63">
        <f>IF(ISNUMBER(HLOOKUP(Lista!AF263,$AO$5:$BA$6,2,0)),HLOOKUP(Lista!AF263,$AO$5:$BA$6,2,0),0)</f>
        <v>0</v>
      </c>
      <c r="AG263" s="63">
        <f>IF(ISNUMBER(HLOOKUP(Lista!AG263,$AO$5:$BA$6,2,0)),HLOOKUP(Lista!AG263,$AO$5:$BA$6,2,0),0)</f>
        <v>0</v>
      </c>
      <c r="AH263" s="63">
        <f>IF(ISNUMBER(HLOOKUP(Lista!AH263,$AO$5:$BA$6,2,0)),HLOOKUP(Lista!AH263,$AO$5:$BA$6,2,0),0)</f>
        <v>0</v>
      </c>
      <c r="AI263" s="63">
        <f>IF(ISNUMBER(HLOOKUP(Lista!AI263,$AO$5:$BA$6,2,0)),HLOOKUP(Lista!AI263,$AO$5:$BA$6,2,0),0)</f>
        <v>0</v>
      </c>
      <c r="AJ263" s="166"/>
    </row>
    <row r="264" spans="1:36" ht="13.5" thickBot="1" x14ac:dyDescent="0.25">
      <c r="A264" s="164">
        <f>Lista!A264</f>
        <v>4</v>
      </c>
      <c r="B264" s="164">
        <f>Lista!B264</f>
        <v>0</v>
      </c>
      <c r="C264" s="164">
        <f>Lista!C264</f>
        <v>0</v>
      </c>
      <c r="D264" s="15">
        <v>1</v>
      </c>
      <c r="E264" s="63">
        <f>IF(ISNUMBER(HLOOKUP(Lista!E264,$AO$5:$BA$6,2,0)),HLOOKUP(Lista!E264,$AO$5:$BA$6,2,0),0)</f>
        <v>0</v>
      </c>
      <c r="F264" s="63">
        <f>IF(ISNUMBER(HLOOKUP(Lista!F264,$AO$5:$BA$6,2,0)),HLOOKUP(Lista!F264,$AO$5:$BA$6,2,0),0)</f>
        <v>0</v>
      </c>
      <c r="G264" s="63">
        <f>IF(ISNUMBER(HLOOKUP(Lista!G264,$AO$5:$BA$6,2,0)),HLOOKUP(Lista!G264,$AO$5:$BA$6,2,0),0)</f>
        <v>0</v>
      </c>
      <c r="H264" s="63">
        <f>IF(ISNUMBER(HLOOKUP(Lista!H264,$AO$5:$BA$6,2,0)),HLOOKUP(Lista!H264,$AO$5:$BA$6,2,0),0)</f>
        <v>0</v>
      </c>
      <c r="I264" s="63">
        <f>IF(ISNUMBER(HLOOKUP(Lista!I264,$AO$5:$BA$6,2,0)),HLOOKUP(Lista!I264,$AO$5:$BA$6,2,0),0)</f>
        <v>0</v>
      </c>
      <c r="J264" s="63">
        <f>IF(ISNUMBER(HLOOKUP(Lista!J264,$AO$5:$BA$6,2,0)),HLOOKUP(Lista!J264,$AO$5:$BA$6,2,0),0)</f>
        <v>0</v>
      </c>
      <c r="K264" s="63">
        <f>IF(ISNUMBER(HLOOKUP(Lista!K264,$AO$5:$BA$6,2,0)),HLOOKUP(Lista!K264,$AO$5:$BA$6,2,0),0)</f>
        <v>0</v>
      </c>
      <c r="L264" s="63">
        <f>IF(ISNUMBER(HLOOKUP(Lista!L264,$AO$5:$BA$6,2,0)),HLOOKUP(Lista!L264,$AO$5:$BA$6,2,0),0)</f>
        <v>0</v>
      </c>
      <c r="M264" s="63">
        <f>IF(ISNUMBER(HLOOKUP(Lista!M264,$AO$5:$BA$6,2,0)),HLOOKUP(Lista!M264,$AO$5:$BA$6,2,0),0)</f>
        <v>0</v>
      </c>
      <c r="N264" s="63">
        <f>IF(ISNUMBER(HLOOKUP(Lista!N264,$AO$5:$BA$6,2,0)),HLOOKUP(Lista!N264,$AO$5:$BA$6,2,0),0)</f>
        <v>0</v>
      </c>
      <c r="O264" s="63">
        <f>IF(ISNUMBER(HLOOKUP(Lista!O264,$AO$5:$BA$6,2,0)),HLOOKUP(Lista!O264,$AO$5:$BA$6,2,0),0)</f>
        <v>0</v>
      </c>
      <c r="P264" s="63">
        <f>IF(ISNUMBER(HLOOKUP(Lista!P264,$AO$5:$BA$6,2,0)),HLOOKUP(Lista!P264,$AO$5:$BA$6,2,0),0)</f>
        <v>0</v>
      </c>
      <c r="Q264" s="63">
        <f>IF(ISNUMBER(HLOOKUP(Lista!Q264,$AO$5:$BA$6,2,0)),HLOOKUP(Lista!Q264,$AO$5:$BA$6,2,0),0)</f>
        <v>0</v>
      </c>
      <c r="R264" s="63">
        <f>IF(ISNUMBER(HLOOKUP(Lista!R264,$AO$5:$BA$6,2,0)),HLOOKUP(Lista!R264,$AO$5:$BA$6,2,0),0)</f>
        <v>0</v>
      </c>
      <c r="S264" s="63">
        <f>IF(ISNUMBER(HLOOKUP(Lista!S264,$AO$5:$BA$6,2,0)),HLOOKUP(Lista!S264,$AO$5:$BA$6,2,0),0)</f>
        <v>0</v>
      </c>
      <c r="T264" s="63">
        <f>IF(ISNUMBER(HLOOKUP(Lista!T264,$AO$5:$BA$6,2,0)),HLOOKUP(Lista!T264,$AO$5:$BA$6,2,0),0)</f>
        <v>0</v>
      </c>
      <c r="U264" s="63">
        <f>IF(ISNUMBER(HLOOKUP(Lista!U264,$AO$5:$BA$6,2,0)),HLOOKUP(Lista!U264,$AO$5:$BA$6,2,0),0)</f>
        <v>0</v>
      </c>
      <c r="V264" s="63">
        <f>IF(ISNUMBER(HLOOKUP(Lista!V264,$AO$5:$BA$6,2,0)),HLOOKUP(Lista!V264,$AO$5:$BA$6,2,0),0)</f>
        <v>0</v>
      </c>
      <c r="W264" s="63">
        <f>IF(ISNUMBER(HLOOKUP(Lista!W264,$AO$5:$BA$6,2,0)),HLOOKUP(Lista!W264,$AO$5:$BA$6,2,0),0)</f>
        <v>0</v>
      </c>
      <c r="X264" s="63">
        <f>IF(ISNUMBER(HLOOKUP(Lista!X264,$AO$5:$BA$6,2,0)),HLOOKUP(Lista!X264,$AO$5:$BA$6,2,0),0)</f>
        <v>0</v>
      </c>
      <c r="Y264" s="63">
        <f>IF(ISNUMBER(HLOOKUP(Lista!Y264,$AO$5:$BA$6,2,0)),HLOOKUP(Lista!Y264,$AO$5:$BA$6,2,0),0)</f>
        <v>0</v>
      </c>
      <c r="Z264" s="63">
        <f>IF(ISNUMBER(HLOOKUP(Lista!Z264,$AO$5:$BA$6,2,0)),HLOOKUP(Lista!Z264,$AO$5:$BA$6,2,0),0)</f>
        <v>0</v>
      </c>
      <c r="AA264" s="63">
        <f>IF(ISNUMBER(HLOOKUP(Lista!AA264,$AO$5:$BA$6,2,0)),HLOOKUP(Lista!AA264,$AO$5:$BA$6,2,0),0)</f>
        <v>0</v>
      </c>
      <c r="AB264" s="63">
        <f>IF(ISNUMBER(HLOOKUP(Lista!AB264,$AO$5:$BA$6,2,0)),HLOOKUP(Lista!AB264,$AO$5:$BA$6,2,0),0)</f>
        <v>0</v>
      </c>
      <c r="AC264" s="63">
        <f>IF(ISNUMBER(HLOOKUP(Lista!AC264,$AO$5:$BA$6,2,0)),HLOOKUP(Lista!AC264,$AO$5:$BA$6,2,0),0)</f>
        <v>0</v>
      </c>
      <c r="AD264" s="63">
        <f>IF(ISNUMBER(HLOOKUP(Lista!AD264,$AO$5:$BA$6,2,0)),HLOOKUP(Lista!AD264,$AO$5:$BA$6,2,0),0)</f>
        <v>0</v>
      </c>
      <c r="AE264" s="63">
        <f>IF(ISNUMBER(HLOOKUP(Lista!AE264,$AO$5:$BA$6,2,0)),HLOOKUP(Lista!AE264,$AO$5:$BA$6,2,0),0)</f>
        <v>0</v>
      </c>
      <c r="AF264" s="63">
        <f>IF(ISNUMBER(HLOOKUP(Lista!AF264,$AO$5:$BA$6,2,0)),HLOOKUP(Lista!AF264,$AO$5:$BA$6,2,0),0)</f>
        <v>0</v>
      </c>
      <c r="AG264" s="63">
        <f>IF(ISNUMBER(HLOOKUP(Lista!AG264,$AO$5:$BA$6,2,0)),HLOOKUP(Lista!AG264,$AO$5:$BA$6,2,0),0)</f>
        <v>0</v>
      </c>
      <c r="AH264" s="63">
        <f>IF(ISNUMBER(HLOOKUP(Lista!AH264,$AO$5:$BA$6,2,0)),HLOOKUP(Lista!AH264,$AO$5:$BA$6,2,0),0)</f>
        <v>0</v>
      </c>
      <c r="AI264" s="63">
        <f>IF(ISNUMBER(HLOOKUP(Lista!AI264,$AO$5:$BA$6,2,0)),HLOOKUP(Lista!AI264,$AO$5:$BA$6,2,0),0)</f>
        <v>0</v>
      </c>
      <c r="AJ264" s="165">
        <f t="shared" si="56"/>
        <v>0</v>
      </c>
    </row>
    <row r="265" spans="1:36" ht="13.5" thickBot="1" x14ac:dyDescent="0.25">
      <c r="A265" s="142"/>
      <c r="B265" s="142"/>
      <c r="C265" s="142"/>
      <c r="D265" s="15">
        <v>2</v>
      </c>
      <c r="E265" s="63">
        <f>IF(ISNUMBER(HLOOKUP(Lista!E265,$AO$5:$BA$6,2,0)),HLOOKUP(Lista!E265,$AO$5:$BA$6,2,0),0)</f>
        <v>0</v>
      </c>
      <c r="F265" s="63">
        <f>IF(ISNUMBER(HLOOKUP(Lista!F265,$AO$5:$BA$6,2,0)),HLOOKUP(Lista!F265,$AO$5:$BA$6,2,0),0)</f>
        <v>0</v>
      </c>
      <c r="G265" s="63">
        <f>IF(ISNUMBER(HLOOKUP(Lista!G265,$AO$5:$BA$6,2,0)),HLOOKUP(Lista!G265,$AO$5:$BA$6,2,0),0)</f>
        <v>0</v>
      </c>
      <c r="H265" s="63">
        <f>IF(ISNUMBER(HLOOKUP(Lista!H265,$AO$5:$BA$6,2,0)),HLOOKUP(Lista!H265,$AO$5:$BA$6,2,0),0)</f>
        <v>0</v>
      </c>
      <c r="I265" s="63">
        <f>IF(ISNUMBER(HLOOKUP(Lista!I265,$AO$5:$BA$6,2,0)),HLOOKUP(Lista!I265,$AO$5:$BA$6,2,0),0)</f>
        <v>0</v>
      </c>
      <c r="J265" s="63">
        <f>IF(ISNUMBER(HLOOKUP(Lista!J265,$AO$5:$BA$6,2,0)),HLOOKUP(Lista!J265,$AO$5:$BA$6,2,0),0)</f>
        <v>0</v>
      </c>
      <c r="K265" s="63">
        <f>IF(ISNUMBER(HLOOKUP(Lista!K265,$AO$5:$BA$6,2,0)),HLOOKUP(Lista!K265,$AO$5:$BA$6,2,0),0)</f>
        <v>0</v>
      </c>
      <c r="L265" s="63">
        <f>IF(ISNUMBER(HLOOKUP(Lista!L265,$AO$5:$BA$6,2,0)),HLOOKUP(Lista!L265,$AO$5:$BA$6,2,0),0)</f>
        <v>0</v>
      </c>
      <c r="M265" s="63">
        <f>IF(ISNUMBER(HLOOKUP(Lista!M265,$AO$5:$BA$6,2,0)),HLOOKUP(Lista!M265,$AO$5:$BA$6,2,0),0)</f>
        <v>0</v>
      </c>
      <c r="N265" s="63">
        <f>IF(ISNUMBER(HLOOKUP(Lista!N265,$AO$5:$BA$6,2,0)),HLOOKUP(Lista!N265,$AO$5:$BA$6,2,0),0)</f>
        <v>0</v>
      </c>
      <c r="O265" s="63">
        <f>IF(ISNUMBER(HLOOKUP(Lista!O265,$AO$5:$BA$6,2,0)),HLOOKUP(Lista!O265,$AO$5:$BA$6,2,0),0)</f>
        <v>0</v>
      </c>
      <c r="P265" s="63">
        <f>IF(ISNUMBER(HLOOKUP(Lista!P265,$AO$5:$BA$6,2,0)),HLOOKUP(Lista!P265,$AO$5:$BA$6,2,0),0)</f>
        <v>0</v>
      </c>
      <c r="Q265" s="63">
        <f>IF(ISNUMBER(HLOOKUP(Lista!Q265,$AO$5:$BA$6,2,0)),HLOOKUP(Lista!Q265,$AO$5:$BA$6,2,0),0)</f>
        <v>0</v>
      </c>
      <c r="R265" s="63">
        <f>IF(ISNUMBER(HLOOKUP(Lista!R265,$AO$5:$BA$6,2,0)),HLOOKUP(Lista!R265,$AO$5:$BA$6,2,0),0)</f>
        <v>0</v>
      </c>
      <c r="S265" s="63">
        <f>IF(ISNUMBER(HLOOKUP(Lista!S265,$AO$5:$BA$6,2,0)),HLOOKUP(Lista!S265,$AO$5:$BA$6,2,0),0)</f>
        <v>0</v>
      </c>
      <c r="T265" s="63">
        <f>IF(ISNUMBER(HLOOKUP(Lista!T265,$AO$5:$BA$6,2,0)),HLOOKUP(Lista!T265,$AO$5:$BA$6,2,0),0)</f>
        <v>0</v>
      </c>
      <c r="U265" s="63">
        <f>IF(ISNUMBER(HLOOKUP(Lista!U265,$AO$5:$BA$6,2,0)),HLOOKUP(Lista!U265,$AO$5:$BA$6,2,0),0)</f>
        <v>0</v>
      </c>
      <c r="V265" s="63">
        <f>IF(ISNUMBER(HLOOKUP(Lista!V265,$AO$5:$BA$6,2,0)),HLOOKUP(Lista!V265,$AO$5:$BA$6,2,0),0)</f>
        <v>0</v>
      </c>
      <c r="W265" s="63">
        <f>IF(ISNUMBER(HLOOKUP(Lista!W265,$AO$5:$BA$6,2,0)),HLOOKUP(Lista!W265,$AO$5:$BA$6,2,0),0)</f>
        <v>0</v>
      </c>
      <c r="X265" s="63">
        <f>IF(ISNUMBER(HLOOKUP(Lista!X265,$AO$5:$BA$6,2,0)),HLOOKUP(Lista!X265,$AO$5:$BA$6,2,0),0)</f>
        <v>0</v>
      </c>
      <c r="Y265" s="63">
        <f>IF(ISNUMBER(HLOOKUP(Lista!Y265,$AO$5:$BA$6,2,0)),HLOOKUP(Lista!Y265,$AO$5:$BA$6,2,0),0)</f>
        <v>0</v>
      </c>
      <c r="Z265" s="63">
        <f>IF(ISNUMBER(HLOOKUP(Lista!Z265,$AO$5:$BA$6,2,0)),HLOOKUP(Lista!Z265,$AO$5:$BA$6,2,0),0)</f>
        <v>0</v>
      </c>
      <c r="AA265" s="63">
        <f>IF(ISNUMBER(HLOOKUP(Lista!AA265,$AO$5:$BA$6,2,0)),HLOOKUP(Lista!AA265,$AO$5:$BA$6,2,0),0)</f>
        <v>0</v>
      </c>
      <c r="AB265" s="63">
        <f>IF(ISNUMBER(HLOOKUP(Lista!AB265,$AO$5:$BA$6,2,0)),HLOOKUP(Lista!AB265,$AO$5:$BA$6,2,0),0)</f>
        <v>0</v>
      </c>
      <c r="AC265" s="63">
        <f>IF(ISNUMBER(HLOOKUP(Lista!AC265,$AO$5:$BA$6,2,0)),HLOOKUP(Lista!AC265,$AO$5:$BA$6,2,0),0)</f>
        <v>0</v>
      </c>
      <c r="AD265" s="63">
        <f>IF(ISNUMBER(HLOOKUP(Lista!AD265,$AO$5:$BA$6,2,0)),HLOOKUP(Lista!AD265,$AO$5:$BA$6,2,0),0)</f>
        <v>0</v>
      </c>
      <c r="AE265" s="63">
        <f>IF(ISNUMBER(HLOOKUP(Lista!AE265,$AO$5:$BA$6,2,0)),HLOOKUP(Lista!AE265,$AO$5:$BA$6,2,0),0)</f>
        <v>0</v>
      </c>
      <c r="AF265" s="63">
        <f>IF(ISNUMBER(HLOOKUP(Lista!AF265,$AO$5:$BA$6,2,0)),HLOOKUP(Lista!AF265,$AO$5:$BA$6,2,0),0)</f>
        <v>0</v>
      </c>
      <c r="AG265" s="63">
        <f>IF(ISNUMBER(HLOOKUP(Lista!AG265,$AO$5:$BA$6,2,0)),HLOOKUP(Lista!AG265,$AO$5:$BA$6,2,0),0)</f>
        <v>0</v>
      </c>
      <c r="AH265" s="63">
        <f>IF(ISNUMBER(HLOOKUP(Lista!AH265,$AO$5:$BA$6,2,0)),HLOOKUP(Lista!AH265,$AO$5:$BA$6,2,0),0)</f>
        <v>0</v>
      </c>
      <c r="AI265" s="63">
        <f>IF(ISNUMBER(HLOOKUP(Lista!AI265,$AO$5:$BA$6,2,0)),HLOOKUP(Lista!AI265,$AO$5:$BA$6,2,0),0)</f>
        <v>0</v>
      </c>
      <c r="AJ265" s="145"/>
    </row>
    <row r="266" spans="1:36" ht="13.5" thickBot="1" x14ac:dyDescent="0.25">
      <c r="A266" s="142"/>
      <c r="B266" s="142"/>
      <c r="C266" s="142"/>
      <c r="D266" s="15">
        <v>3</v>
      </c>
      <c r="E266" s="63">
        <f>IF(ISNUMBER(HLOOKUP(Lista!E266,$AO$5:$BA$6,2,0)),HLOOKUP(Lista!E266,$AO$5:$BA$6,2,0),0)</f>
        <v>0</v>
      </c>
      <c r="F266" s="63">
        <f>IF(ISNUMBER(HLOOKUP(Lista!F266,$AO$5:$BA$6,2,0)),HLOOKUP(Lista!F266,$AO$5:$BA$6,2,0),0)</f>
        <v>0</v>
      </c>
      <c r="G266" s="63">
        <f>IF(ISNUMBER(HLOOKUP(Lista!G266,$AO$5:$BA$6,2,0)),HLOOKUP(Lista!G266,$AO$5:$BA$6,2,0),0)</f>
        <v>0</v>
      </c>
      <c r="H266" s="63">
        <f>IF(ISNUMBER(HLOOKUP(Lista!H266,$AO$5:$BA$6,2,0)),HLOOKUP(Lista!H266,$AO$5:$BA$6,2,0),0)</f>
        <v>0</v>
      </c>
      <c r="I266" s="63">
        <f>IF(ISNUMBER(HLOOKUP(Lista!I266,$AO$5:$BA$6,2,0)),HLOOKUP(Lista!I266,$AO$5:$BA$6,2,0),0)</f>
        <v>0</v>
      </c>
      <c r="J266" s="63">
        <f>IF(ISNUMBER(HLOOKUP(Lista!J266,$AO$5:$BA$6,2,0)),HLOOKUP(Lista!J266,$AO$5:$BA$6,2,0),0)</f>
        <v>0</v>
      </c>
      <c r="K266" s="63">
        <f>IF(ISNUMBER(HLOOKUP(Lista!K266,$AO$5:$BA$6,2,0)),HLOOKUP(Lista!K266,$AO$5:$BA$6,2,0),0)</f>
        <v>0</v>
      </c>
      <c r="L266" s="63">
        <f>IF(ISNUMBER(HLOOKUP(Lista!L266,$AO$5:$BA$6,2,0)),HLOOKUP(Lista!L266,$AO$5:$BA$6,2,0),0)</f>
        <v>0</v>
      </c>
      <c r="M266" s="63">
        <f>IF(ISNUMBER(HLOOKUP(Lista!M266,$AO$5:$BA$6,2,0)),HLOOKUP(Lista!M266,$AO$5:$BA$6,2,0),0)</f>
        <v>0</v>
      </c>
      <c r="N266" s="63">
        <f>IF(ISNUMBER(HLOOKUP(Lista!N266,$AO$5:$BA$6,2,0)),HLOOKUP(Lista!N266,$AO$5:$BA$6,2,0),0)</f>
        <v>0</v>
      </c>
      <c r="O266" s="63">
        <f>IF(ISNUMBER(HLOOKUP(Lista!O266,$AO$5:$BA$6,2,0)),HLOOKUP(Lista!O266,$AO$5:$BA$6,2,0),0)</f>
        <v>0</v>
      </c>
      <c r="P266" s="63">
        <f>IF(ISNUMBER(HLOOKUP(Lista!P266,$AO$5:$BA$6,2,0)),HLOOKUP(Lista!P266,$AO$5:$BA$6,2,0),0)</f>
        <v>0</v>
      </c>
      <c r="Q266" s="63">
        <f>IF(ISNUMBER(HLOOKUP(Lista!Q266,$AO$5:$BA$6,2,0)),HLOOKUP(Lista!Q266,$AO$5:$BA$6,2,0),0)</f>
        <v>0</v>
      </c>
      <c r="R266" s="63">
        <f>IF(ISNUMBER(HLOOKUP(Lista!R266,$AO$5:$BA$6,2,0)),HLOOKUP(Lista!R266,$AO$5:$BA$6,2,0),0)</f>
        <v>0</v>
      </c>
      <c r="S266" s="63">
        <f>IF(ISNUMBER(HLOOKUP(Lista!S266,$AO$5:$BA$6,2,0)),HLOOKUP(Lista!S266,$AO$5:$BA$6,2,0),0)</f>
        <v>0</v>
      </c>
      <c r="T266" s="63">
        <f>IF(ISNUMBER(HLOOKUP(Lista!T266,$AO$5:$BA$6,2,0)),HLOOKUP(Lista!T266,$AO$5:$BA$6,2,0),0)</f>
        <v>0</v>
      </c>
      <c r="U266" s="63">
        <f>IF(ISNUMBER(HLOOKUP(Lista!U266,$AO$5:$BA$6,2,0)),HLOOKUP(Lista!U266,$AO$5:$BA$6,2,0),0)</f>
        <v>0</v>
      </c>
      <c r="V266" s="63">
        <f>IF(ISNUMBER(HLOOKUP(Lista!V266,$AO$5:$BA$6,2,0)),HLOOKUP(Lista!V266,$AO$5:$BA$6,2,0),0)</f>
        <v>0</v>
      </c>
      <c r="W266" s="63">
        <f>IF(ISNUMBER(HLOOKUP(Lista!W266,$AO$5:$BA$6,2,0)),HLOOKUP(Lista!W266,$AO$5:$BA$6,2,0),0)</f>
        <v>0</v>
      </c>
      <c r="X266" s="63">
        <f>IF(ISNUMBER(HLOOKUP(Lista!X266,$AO$5:$BA$6,2,0)),HLOOKUP(Lista!X266,$AO$5:$BA$6,2,0),0)</f>
        <v>0</v>
      </c>
      <c r="Y266" s="63">
        <f>IF(ISNUMBER(HLOOKUP(Lista!Y266,$AO$5:$BA$6,2,0)),HLOOKUP(Lista!Y266,$AO$5:$BA$6,2,0),0)</f>
        <v>0</v>
      </c>
      <c r="Z266" s="63">
        <f>IF(ISNUMBER(HLOOKUP(Lista!Z266,$AO$5:$BA$6,2,0)),HLOOKUP(Lista!Z266,$AO$5:$BA$6,2,0),0)</f>
        <v>0</v>
      </c>
      <c r="AA266" s="63">
        <f>IF(ISNUMBER(HLOOKUP(Lista!AA266,$AO$5:$BA$6,2,0)),HLOOKUP(Lista!AA266,$AO$5:$BA$6,2,0),0)</f>
        <v>0</v>
      </c>
      <c r="AB266" s="63">
        <f>IF(ISNUMBER(HLOOKUP(Lista!AB266,$AO$5:$BA$6,2,0)),HLOOKUP(Lista!AB266,$AO$5:$BA$6,2,0),0)</f>
        <v>0</v>
      </c>
      <c r="AC266" s="63">
        <f>IF(ISNUMBER(HLOOKUP(Lista!AC266,$AO$5:$BA$6,2,0)),HLOOKUP(Lista!AC266,$AO$5:$BA$6,2,0),0)</f>
        <v>0</v>
      </c>
      <c r="AD266" s="63">
        <f>IF(ISNUMBER(HLOOKUP(Lista!AD266,$AO$5:$BA$6,2,0)),HLOOKUP(Lista!AD266,$AO$5:$BA$6,2,0),0)</f>
        <v>0</v>
      </c>
      <c r="AE266" s="63">
        <f>IF(ISNUMBER(HLOOKUP(Lista!AE266,$AO$5:$BA$6,2,0)),HLOOKUP(Lista!AE266,$AO$5:$BA$6,2,0),0)</f>
        <v>0</v>
      </c>
      <c r="AF266" s="63">
        <f>IF(ISNUMBER(HLOOKUP(Lista!AF266,$AO$5:$BA$6,2,0)),HLOOKUP(Lista!AF266,$AO$5:$BA$6,2,0),0)</f>
        <v>0</v>
      </c>
      <c r="AG266" s="63">
        <f>IF(ISNUMBER(HLOOKUP(Lista!AG266,$AO$5:$BA$6,2,0)),HLOOKUP(Lista!AG266,$AO$5:$BA$6,2,0),0)</f>
        <v>0</v>
      </c>
      <c r="AH266" s="63">
        <f>IF(ISNUMBER(HLOOKUP(Lista!AH266,$AO$5:$BA$6,2,0)),HLOOKUP(Lista!AH266,$AO$5:$BA$6,2,0),0)</f>
        <v>0</v>
      </c>
      <c r="AI266" s="63">
        <f>IF(ISNUMBER(HLOOKUP(Lista!AI266,$AO$5:$BA$6,2,0)),HLOOKUP(Lista!AI266,$AO$5:$BA$6,2,0),0)</f>
        <v>0</v>
      </c>
      <c r="AJ266" s="166"/>
    </row>
    <row r="267" spans="1:36" ht="13.5" thickBot="1" x14ac:dyDescent="0.25">
      <c r="A267" s="152" t="s">
        <v>88</v>
      </c>
      <c r="B267" s="160"/>
      <c r="C267" s="160"/>
      <c r="D267" s="16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35">
        <v>0</v>
      </c>
    </row>
    <row r="268" spans="1:36" ht="13.5" thickBot="1" x14ac:dyDescent="0.25">
      <c r="A268" s="171" t="str">
        <f>Lista!A268</f>
        <v>Scharman 150</v>
      </c>
      <c r="B268" s="172"/>
      <c r="C268" s="173"/>
      <c r="D268" s="29"/>
      <c r="E268" s="63">
        <f>Lista!E268</f>
        <v>1</v>
      </c>
      <c r="F268" s="63">
        <f>Lista!F268</f>
        <v>2</v>
      </c>
      <c r="G268" s="63">
        <f>Lista!G268</f>
        <v>3</v>
      </c>
      <c r="H268" s="63">
        <f>Lista!H268</f>
        <v>4</v>
      </c>
      <c r="I268" s="63">
        <f>Lista!I268</f>
        <v>5</v>
      </c>
      <c r="J268" s="63">
        <f>Lista!J268</f>
        <v>6</v>
      </c>
      <c r="K268" s="63">
        <f>Lista!K268</f>
        <v>7</v>
      </c>
      <c r="L268" s="63">
        <f>Lista!L268</f>
        <v>8</v>
      </c>
      <c r="M268" s="63">
        <f>Lista!M268</f>
        <v>9</v>
      </c>
      <c r="N268" s="63">
        <f>Lista!N268</f>
        <v>10</v>
      </c>
      <c r="O268" s="63">
        <f>Lista!O268</f>
        <v>11</v>
      </c>
      <c r="P268" s="63">
        <f>Lista!P268</f>
        <v>12</v>
      </c>
      <c r="Q268" s="63">
        <f>Lista!Q268</f>
        <v>13</v>
      </c>
      <c r="R268" s="63">
        <f>Lista!R268</f>
        <v>14</v>
      </c>
      <c r="S268" s="63">
        <f>Lista!S268</f>
        <v>15</v>
      </c>
      <c r="T268" s="63">
        <f>Lista!T268</f>
        <v>16</v>
      </c>
      <c r="U268" s="63">
        <f>Lista!U268</f>
        <v>17</v>
      </c>
      <c r="V268" s="63">
        <f>Lista!V268</f>
        <v>18</v>
      </c>
      <c r="W268" s="63">
        <f>Lista!W268</f>
        <v>19</v>
      </c>
      <c r="X268" s="63">
        <f>Lista!X268</f>
        <v>20</v>
      </c>
      <c r="Y268" s="63">
        <f>Lista!Y268</f>
        <v>21</v>
      </c>
      <c r="Z268" s="63">
        <f>Lista!Z268</f>
        <v>22</v>
      </c>
      <c r="AA268" s="63">
        <f>Lista!AA268</f>
        <v>23</v>
      </c>
      <c r="AB268" s="63">
        <f>Lista!AB268</f>
        <v>24</v>
      </c>
      <c r="AC268" s="63">
        <f>Lista!AC268</f>
        <v>25</v>
      </c>
      <c r="AD268" s="63">
        <f>Lista!AD268</f>
        <v>26</v>
      </c>
      <c r="AE268" s="63">
        <f>Lista!AE268</f>
        <v>27</v>
      </c>
      <c r="AF268" s="63">
        <f>Lista!AF268</f>
        <v>28</v>
      </c>
      <c r="AG268" s="63">
        <f>Lista!AG268</f>
        <v>29</v>
      </c>
      <c r="AH268" s="63">
        <f>Lista!AH268</f>
        <v>30</v>
      </c>
      <c r="AI268" s="63">
        <f>Lista!AI268</f>
        <v>31</v>
      </c>
      <c r="AJ268" s="31" t="str">
        <f>$AJ$1</f>
        <v>BO</v>
      </c>
    </row>
    <row r="269" spans="1:36" ht="13.5" thickBot="1" x14ac:dyDescent="0.25">
      <c r="A269" s="142">
        <f>Lista!A269</f>
        <v>1</v>
      </c>
      <c r="B269" s="142">
        <f>Lista!B269</f>
        <v>1215</v>
      </c>
      <c r="C269" s="142" t="str">
        <f>Lista!C269</f>
        <v>Widzyk Wiesław</v>
      </c>
      <c r="D269" s="15">
        <v>1</v>
      </c>
      <c r="E269" s="63">
        <f>IF(ISNUMBER(HLOOKUP(Lista!E269,$AO$5:$BA$6,2,0)),HLOOKUP(Lista!E269,$AO$5:$BA$6,2,0),0)</f>
        <v>0</v>
      </c>
      <c r="F269" s="63">
        <f>IF(ISNUMBER(HLOOKUP(Lista!F269,$AO$5:$BA$6,2,0)),HLOOKUP(Lista!F269,$AO$5:$BA$6,2,0),0)</f>
        <v>0</v>
      </c>
      <c r="G269" s="63">
        <f>IF(ISNUMBER(HLOOKUP(Lista!G269,$AO$5:$BA$6,2,0)),HLOOKUP(Lista!G269,$AO$5:$BA$6,2,0),0)</f>
        <v>0</v>
      </c>
      <c r="H269" s="63">
        <f>IF(ISNUMBER(HLOOKUP(Lista!H269,$AO$5:$BA$6,2,0)),HLOOKUP(Lista!H269,$AO$5:$BA$6,2,0),0)</f>
        <v>0</v>
      </c>
      <c r="I269" s="63">
        <f>IF(ISNUMBER(HLOOKUP(Lista!I269,$AO$5:$BA$6,2,0)),HLOOKUP(Lista!I269,$AO$5:$BA$6,2,0),0)</f>
        <v>0</v>
      </c>
      <c r="J269" s="63">
        <f>IF(ISNUMBER(HLOOKUP(Lista!J269,$AO$5:$BA$6,2,0)),HLOOKUP(Lista!J269,$AO$5:$BA$6,2,0),0)</f>
        <v>0</v>
      </c>
      <c r="K269" s="63">
        <f>IF(ISNUMBER(HLOOKUP(Lista!K269,$AO$5:$BA$6,2,0)),HLOOKUP(Lista!K269,$AO$5:$BA$6,2,0),0)</f>
        <v>0</v>
      </c>
      <c r="L269" s="63">
        <f>IF(ISNUMBER(HLOOKUP(Lista!L269,$AO$5:$BA$6,2,0)),HLOOKUP(Lista!L269,$AO$5:$BA$6,2,0),0)</f>
        <v>0</v>
      </c>
      <c r="M269" s="63">
        <f>IF(ISNUMBER(HLOOKUP(Lista!M269,$AO$5:$BA$6,2,0)),HLOOKUP(Lista!M269,$AO$5:$BA$6,2,0),0)</f>
        <v>0</v>
      </c>
      <c r="N269" s="63">
        <f>IF(ISNUMBER(HLOOKUP(Lista!N269,$AO$5:$BA$6,2,0)),HLOOKUP(Lista!N269,$AO$5:$BA$6,2,0),0)</f>
        <v>0</v>
      </c>
      <c r="O269" s="63">
        <f>IF(ISNUMBER(HLOOKUP(Lista!O269,$AO$5:$BA$6,2,0)),HLOOKUP(Lista!O269,$AO$5:$BA$6,2,0),0)</f>
        <v>0</v>
      </c>
      <c r="P269" s="63">
        <f>IF(ISNUMBER(HLOOKUP(Lista!P269,$AO$5:$BA$6,2,0)),HLOOKUP(Lista!P269,$AO$5:$BA$6,2,0),0)</f>
        <v>0</v>
      </c>
      <c r="Q269" s="63">
        <f>IF(ISNUMBER(HLOOKUP(Lista!Q269,$AO$5:$BA$6,2,0)),HLOOKUP(Lista!Q269,$AO$5:$BA$6,2,0),0)</f>
        <v>0</v>
      </c>
      <c r="R269" s="63">
        <f>IF(ISNUMBER(HLOOKUP(Lista!R269,$AO$5:$BA$6,2,0)),HLOOKUP(Lista!R269,$AO$5:$BA$6,2,0),0)</f>
        <v>0</v>
      </c>
      <c r="S269" s="63">
        <f>IF(ISNUMBER(HLOOKUP(Lista!S269,$AO$5:$BA$6,2,0)),HLOOKUP(Lista!S269,$AO$5:$BA$6,2,0),0)</f>
        <v>0</v>
      </c>
      <c r="T269" s="63">
        <f>IF(ISNUMBER(HLOOKUP(Lista!T269,$AO$5:$BA$6,2,0)),HLOOKUP(Lista!T269,$AO$5:$BA$6,2,0),0)</f>
        <v>0</v>
      </c>
      <c r="U269" s="63">
        <f>IF(ISNUMBER(HLOOKUP(Lista!U269,$AO$5:$BA$6,2,0)),HLOOKUP(Lista!U269,$AO$5:$BA$6,2,0),0)</f>
        <v>0</v>
      </c>
      <c r="V269" s="63">
        <f>IF(ISNUMBER(HLOOKUP(Lista!V269,$AO$5:$BA$6,2,0)),HLOOKUP(Lista!V269,$AO$5:$BA$6,2,0),0)</f>
        <v>0</v>
      </c>
      <c r="W269" s="63">
        <f>IF(ISNUMBER(HLOOKUP(Lista!W269,$AO$5:$BA$6,2,0)),HLOOKUP(Lista!W269,$AO$5:$BA$6,2,0),0)</f>
        <v>0</v>
      </c>
      <c r="X269" s="63">
        <f>IF(ISNUMBER(HLOOKUP(Lista!X269,$AO$5:$BA$6,2,0)),HLOOKUP(Lista!X269,$AO$5:$BA$6,2,0),0)</f>
        <v>0</v>
      </c>
      <c r="Y269" s="63">
        <f>IF(ISNUMBER(HLOOKUP(Lista!Y269,$AO$5:$BA$6,2,0)),HLOOKUP(Lista!Y269,$AO$5:$BA$6,2,0),0)</f>
        <v>0</v>
      </c>
      <c r="Z269" s="63">
        <f>IF(ISNUMBER(HLOOKUP(Lista!Z269,$AO$5:$BA$6,2,0)),HLOOKUP(Lista!Z269,$AO$5:$BA$6,2,0),0)</f>
        <v>0</v>
      </c>
      <c r="AA269" s="63">
        <f>IF(ISNUMBER(HLOOKUP(Lista!AA269,$AO$5:$BA$6,2,0)),HLOOKUP(Lista!AA269,$AO$5:$BA$6,2,0),0)</f>
        <v>0</v>
      </c>
      <c r="AB269" s="63">
        <f>IF(ISNUMBER(HLOOKUP(Lista!AB269,$AO$5:$BA$6,2,0)),HLOOKUP(Lista!AB269,$AO$5:$BA$6,2,0),0)</f>
        <v>0</v>
      </c>
      <c r="AC269" s="63">
        <f>IF(ISNUMBER(HLOOKUP(Lista!AC269,$AO$5:$BA$6,2,0)),HLOOKUP(Lista!AC269,$AO$5:$BA$6,2,0),0)</f>
        <v>0</v>
      </c>
      <c r="AD269" s="63">
        <f>IF(ISNUMBER(HLOOKUP(Lista!AD269,$AO$5:$BA$6,2,0)),HLOOKUP(Lista!AD269,$AO$5:$BA$6,2,0),0)</f>
        <v>0</v>
      </c>
      <c r="AE269" s="63">
        <f>IF(ISNUMBER(HLOOKUP(Lista!AE269,$AO$5:$BA$6,2,0)),HLOOKUP(Lista!AE269,$AO$5:$BA$6,2,0),0)</f>
        <v>0</v>
      </c>
      <c r="AF269" s="63">
        <f>IF(ISNUMBER(HLOOKUP(Lista!AF269,$AO$5:$BA$6,2,0)),HLOOKUP(Lista!AF269,$AO$5:$BA$6,2,0),0)</f>
        <v>0</v>
      </c>
      <c r="AG269" s="63">
        <f>IF(ISNUMBER(HLOOKUP(Lista!AG269,$AO$5:$BA$6,2,0)),HLOOKUP(Lista!AG269,$AO$5:$BA$6,2,0),0)</f>
        <v>0</v>
      </c>
      <c r="AH269" s="63">
        <f>IF(ISNUMBER(HLOOKUP(Lista!AH269,$AO$5:$BA$6,2,0)),HLOOKUP(Lista!AH269,$AO$5:$BA$6,2,0),0)</f>
        <v>0</v>
      </c>
      <c r="AI269" s="63">
        <f>IF(ISNUMBER(HLOOKUP(Lista!AI269,$AO$5:$BA$6,2,0)),HLOOKUP(Lista!AI269,$AO$5:$BA$6,2,0),0)</f>
        <v>0</v>
      </c>
      <c r="AJ269" s="145">
        <f>SUM(E269:AI271)</f>
        <v>0</v>
      </c>
    </row>
    <row r="270" spans="1:36" ht="13.5" thickBot="1" x14ac:dyDescent="0.25">
      <c r="A270" s="142"/>
      <c r="B270" s="142"/>
      <c r="C270" s="142"/>
      <c r="D270" s="15">
        <v>2</v>
      </c>
      <c r="E270" s="63">
        <f>IF(ISNUMBER(HLOOKUP(Lista!E270,$AO$5:$BA$6,2,0)),HLOOKUP(Lista!E270,$AO$5:$BA$6,2,0),0)</f>
        <v>0</v>
      </c>
      <c r="F270" s="63">
        <f>IF(ISNUMBER(HLOOKUP(Lista!F270,$AO$5:$BA$6,2,0)),HLOOKUP(Lista!F270,$AO$5:$BA$6,2,0),0)</f>
        <v>0</v>
      </c>
      <c r="G270" s="63">
        <f>IF(ISNUMBER(HLOOKUP(Lista!G270,$AO$5:$BA$6,2,0)),HLOOKUP(Lista!G270,$AO$5:$BA$6,2,0),0)</f>
        <v>0</v>
      </c>
      <c r="H270" s="63">
        <f>IF(ISNUMBER(HLOOKUP(Lista!H270,$AO$5:$BA$6,2,0)),HLOOKUP(Lista!H270,$AO$5:$BA$6,2,0),0)</f>
        <v>0</v>
      </c>
      <c r="I270" s="63">
        <f>IF(ISNUMBER(HLOOKUP(Lista!I270,$AO$5:$BA$6,2,0)),HLOOKUP(Lista!I270,$AO$5:$BA$6,2,0),0)</f>
        <v>0</v>
      </c>
      <c r="J270" s="63">
        <f>IF(ISNUMBER(HLOOKUP(Lista!J270,$AO$5:$BA$6,2,0)),HLOOKUP(Lista!J270,$AO$5:$BA$6,2,0),0)</f>
        <v>0</v>
      </c>
      <c r="K270" s="63">
        <f>IF(ISNUMBER(HLOOKUP(Lista!K270,$AO$5:$BA$6,2,0)),HLOOKUP(Lista!K270,$AO$5:$BA$6,2,0),0)</f>
        <v>0</v>
      </c>
      <c r="L270" s="63">
        <f>IF(ISNUMBER(HLOOKUP(Lista!L270,$AO$5:$BA$6,2,0)),HLOOKUP(Lista!L270,$AO$5:$BA$6,2,0),0)</f>
        <v>0</v>
      </c>
      <c r="M270" s="63">
        <f>IF(ISNUMBER(HLOOKUP(Lista!M270,$AO$5:$BA$6,2,0)),HLOOKUP(Lista!M270,$AO$5:$BA$6,2,0),0)</f>
        <v>0</v>
      </c>
      <c r="N270" s="63">
        <f>IF(ISNUMBER(HLOOKUP(Lista!N270,$AO$5:$BA$6,2,0)),HLOOKUP(Lista!N270,$AO$5:$BA$6,2,0),0)</f>
        <v>0</v>
      </c>
      <c r="O270" s="63">
        <f>IF(ISNUMBER(HLOOKUP(Lista!O270,$AO$5:$BA$6,2,0)),HLOOKUP(Lista!O270,$AO$5:$BA$6,2,0),0)</f>
        <v>0</v>
      </c>
      <c r="P270" s="63">
        <f>IF(ISNUMBER(HLOOKUP(Lista!P270,$AO$5:$BA$6,2,0)),HLOOKUP(Lista!P270,$AO$5:$BA$6,2,0),0)</f>
        <v>0</v>
      </c>
      <c r="Q270" s="63">
        <f>IF(ISNUMBER(HLOOKUP(Lista!Q270,$AO$5:$BA$6,2,0)),HLOOKUP(Lista!Q270,$AO$5:$BA$6,2,0),0)</f>
        <v>0</v>
      </c>
      <c r="R270" s="63">
        <f>IF(ISNUMBER(HLOOKUP(Lista!R270,$AO$5:$BA$6,2,0)),HLOOKUP(Lista!R270,$AO$5:$BA$6,2,0),0)</f>
        <v>0</v>
      </c>
      <c r="S270" s="63">
        <f>IF(ISNUMBER(HLOOKUP(Lista!S270,$AO$5:$BA$6,2,0)),HLOOKUP(Lista!S270,$AO$5:$BA$6,2,0),0)</f>
        <v>0</v>
      </c>
      <c r="T270" s="63">
        <f>IF(ISNUMBER(HLOOKUP(Lista!T270,$AO$5:$BA$6,2,0)),HLOOKUP(Lista!T270,$AO$5:$BA$6,2,0),0)</f>
        <v>0</v>
      </c>
      <c r="U270" s="63">
        <f>IF(ISNUMBER(HLOOKUP(Lista!U270,$AO$5:$BA$6,2,0)),HLOOKUP(Lista!U270,$AO$5:$BA$6,2,0),0)</f>
        <v>0</v>
      </c>
      <c r="V270" s="63">
        <f>IF(ISNUMBER(HLOOKUP(Lista!V270,$AO$5:$BA$6,2,0)),HLOOKUP(Lista!V270,$AO$5:$BA$6,2,0),0)</f>
        <v>0</v>
      </c>
      <c r="W270" s="63">
        <f>IF(ISNUMBER(HLOOKUP(Lista!W270,$AO$5:$BA$6,2,0)),HLOOKUP(Lista!W270,$AO$5:$BA$6,2,0),0)</f>
        <v>0</v>
      </c>
      <c r="X270" s="63">
        <f>IF(ISNUMBER(HLOOKUP(Lista!X270,$AO$5:$BA$6,2,0)),HLOOKUP(Lista!X270,$AO$5:$BA$6,2,0),0)</f>
        <v>0</v>
      </c>
      <c r="Y270" s="63">
        <f>IF(ISNUMBER(HLOOKUP(Lista!Y270,$AO$5:$BA$6,2,0)),HLOOKUP(Lista!Y270,$AO$5:$BA$6,2,0),0)</f>
        <v>0</v>
      </c>
      <c r="Z270" s="63">
        <f>IF(ISNUMBER(HLOOKUP(Lista!Z270,$AO$5:$BA$6,2,0)),HLOOKUP(Lista!Z270,$AO$5:$BA$6,2,0),0)</f>
        <v>0</v>
      </c>
      <c r="AA270" s="63">
        <f>IF(ISNUMBER(HLOOKUP(Lista!AA270,$AO$5:$BA$6,2,0)),HLOOKUP(Lista!AA270,$AO$5:$BA$6,2,0),0)</f>
        <v>0</v>
      </c>
      <c r="AB270" s="63">
        <f>IF(ISNUMBER(HLOOKUP(Lista!AB270,$AO$5:$BA$6,2,0)),HLOOKUP(Lista!AB270,$AO$5:$BA$6,2,0),0)</f>
        <v>0</v>
      </c>
      <c r="AC270" s="63">
        <f>IF(ISNUMBER(HLOOKUP(Lista!AC270,$AO$5:$BA$6,2,0)),HLOOKUP(Lista!AC270,$AO$5:$BA$6,2,0),0)</f>
        <v>0</v>
      </c>
      <c r="AD270" s="63">
        <f>IF(ISNUMBER(HLOOKUP(Lista!AD270,$AO$5:$BA$6,2,0)),HLOOKUP(Lista!AD270,$AO$5:$BA$6,2,0),0)</f>
        <v>0</v>
      </c>
      <c r="AE270" s="63">
        <f>IF(ISNUMBER(HLOOKUP(Lista!AE270,$AO$5:$BA$6,2,0)),HLOOKUP(Lista!AE270,$AO$5:$BA$6,2,0),0)</f>
        <v>0</v>
      </c>
      <c r="AF270" s="63">
        <f>IF(ISNUMBER(HLOOKUP(Lista!AF270,$AO$5:$BA$6,2,0)),HLOOKUP(Lista!AF270,$AO$5:$BA$6,2,0),0)</f>
        <v>0</v>
      </c>
      <c r="AG270" s="63">
        <f>IF(ISNUMBER(HLOOKUP(Lista!AG270,$AO$5:$BA$6,2,0)),HLOOKUP(Lista!AG270,$AO$5:$BA$6,2,0),0)</f>
        <v>0</v>
      </c>
      <c r="AH270" s="63">
        <f>IF(ISNUMBER(HLOOKUP(Lista!AH270,$AO$5:$BA$6,2,0)),HLOOKUP(Lista!AH270,$AO$5:$BA$6,2,0),0)</f>
        <v>0</v>
      </c>
      <c r="AI270" s="63">
        <f>IF(ISNUMBER(HLOOKUP(Lista!AI270,$AO$5:$BA$6,2,0)),HLOOKUP(Lista!AI270,$AO$5:$BA$6,2,0),0)</f>
        <v>0</v>
      </c>
      <c r="AJ270" s="145"/>
    </row>
    <row r="271" spans="1:36" ht="13.5" thickBot="1" x14ac:dyDescent="0.25">
      <c r="A271" s="142"/>
      <c r="B271" s="142"/>
      <c r="C271" s="142"/>
      <c r="D271" s="15">
        <v>3</v>
      </c>
      <c r="E271" s="63">
        <f>IF(ISNUMBER(HLOOKUP(Lista!E271,$AO$5:$BA$6,2,0)),HLOOKUP(Lista!E271,$AO$5:$BA$6,2,0),0)</f>
        <v>0</v>
      </c>
      <c r="F271" s="63">
        <f>IF(ISNUMBER(HLOOKUP(Lista!F271,$AO$5:$BA$6,2,0)),HLOOKUP(Lista!F271,$AO$5:$BA$6,2,0),0)</f>
        <v>0</v>
      </c>
      <c r="G271" s="63">
        <f>IF(ISNUMBER(HLOOKUP(Lista!G271,$AO$5:$BA$6,2,0)),HLOOKUP(Lista!G271,$AO$5:$BA$6,2,0),0)</f>
        <v>0</v>
      </c>
      <c r="H271" s="63">
        <f>IF(ISNUMBER(HLOOKUP(Lista!H271,$AO$5:$BA$6,2,0)),HLOOKUP(Lista!H271,$AO$5:$BA$6,2,0),0)</f>
        <v>0</v>
      </c>
      <c r="I271" s="63">
        <f>IF(ISNUMBER(HLOOKUP(Lista!I271,$AO$5:$BA$6,2,0)),HLOOKUP(Lista!I271,$AO$5:$BA$6,2,0),0)</f>
        <v>0</v>
      </c>
      <c r="J271" s="63">
        <f>IF(ISNUMBER(HLOOKUP(Lista!J271,$AO$5:$BA$6,2,0)),HLOOKUP(Lista!J271,$AO$5:$BA$6,2,0),0)</f>
        <v>0</v>
      </c>
      <c r="K271" s="63">
        <f>IF(ISNUMBER(HLOOKUP(Lista!K271,$AO$5:$BA$6,2,0)),HLOOKUP(Lista!K271,$AO$5:$BA$6,2,0),0)</f>
        <v>0</v>
      </c>
      <c r="L271" s="63">
        <f>IF(ISNUMBER(HLOOKUP(Lista!L271,$AO$5:$BA$6,2,0)),HLOOKUP(Lista!L271,$AO$5:$BA$6,2,0),0)</f>
        <v>0</v>
      </c>
      <c r="M271" s="63">
        <f>IF(ISNUMBER(HLOOKUP(Lista!M271,$AO$5:$BA$6,2,0)),HLOOKUP(Lista!M271,$AO$5:$BA$6,2,0),0)</f>
        <v>0</v>
      </c>
      <c r="N271" s="63">
        <f>IF(ISNUMBER(HLOOKUP(Lista!N271,$AO$5:$BA$6,2,0)),HLOOKUP(Lista!N271,$AO$5:$BA$6,2,0),0)</f>
        <v>0</v>
      </c>
      <c r="O271" s="63">
        <f>IF(ISNUMBER(HLOOKUP(Lista!O271,$AO$5:$BA$6,2,0)),HLOOKUP(Lista!O271,$AO$5:$BA$6,2,0),0)</f>
        <v>0</v>
      </c>
      <c r="P271" s="63">
        <f>IF(ISNUMBER(HLOOKUP(Lista!P271,$AO$5:$BA$6,2,0)),HLOOKUP(Lista!P271,$AO$5:$BA$6,2,0),0)</f>
        <v>0</v>
      </c>
      <c r="Q271" s="63">
        <f>IF(ISNUMBER(HLOOKUP(Lista!Q271,$AO$5:$BA$6,2,0)),HLOOKUP(Lista!Q271,$AO$5:$BA$6,2,0),0)</f>
        <v>0</v>
      </c>
      <c r="R271" s="63">
        <f>IF(ISNUMBER(HLOOKUP(Lista!R271,$AO$5:$BA$6,2,0)),HLOOKUP(Lista!R271,$AO$5:$BA$6,2,0),0)</f>
        <v>0</v>
      </c>
      <c r="S271" s="63">
        <f>IF(ISNUMBER(HLOOKUP(Lista!S271,$AO$5:$BA$6,2,0)),HLOOKUP(Lista!S271,$AO$5:$BA$6,2,0),0)</f>
        <v>0</v>
      </c>
      <c r="T271" s="63">
        <f>IF(ISNUMBER(HLOOKUP(Lista!T271,$AO$5:$BA$6,2,0)),HLOOKUP(Lista!T271,$AO$5:$BA$6,2,0),0)</f>
        <v>0</v>
      </c>
      <c r="U271" s="63">
        <f>IF(ISNUMBER(HLOOKUP(Lista!U271,$AO$5:$BA$6,2,0)),HLOOKUP(Lista!U271,$AO$5:$BA$6,2,0),0)</f>
        <v>0</v>
      </c>
      <c r="V271" s="63">
        <f>IF(ISNUMBER(HLOOKUP(Lista!V271,$AO$5:$BA$6,2,0)),HLOOKUP(Lista!V271,$AO$5:$BA$6,2,0),0)</f>
        <v>0</v>
      </c>
      <c r="W271" s="63">
        <f>IF(ISNUMBER(HLOOKUP(Lista!W271,$AO$5:$BA$6,2,0)),HLOOKUP(Lista!W271,$AO$5:$BA$6,2,0),0)</f>
        <v>0</v>
      </c>
      <c r="X271" s="63">
        <f>IF(ISNUMBER(HLOOKUP(Lista!X271,$AO$5:$BA$6,2,0)),HLOOKUP(Lista!X271,$AO$5:$BA$6,2,0),0)</f>
        <v>0</v>
      </c>
      <c r="Y271" s="63">
        <f>IF(ISNUMBER(HLOOKUP(Lista!Y271,$AO$5:$BA$6,2,0)),HLOOKUP(Lista!Y271,$AO$5:$BA$6,2,0),0)</f>
        <v>0</v>
      </c>
      <c r="Z271" s="63">
        <f>IF(ISNUMBER(HLOOKUP(Lista!Z271,$AO$5:$BA$6,2,0)),HLOOKUP(Lista!Z271,$AO$5:$BA$6,2,0),0)</f>
        <v>0</v>
      </c>
      <c r="AA271" s="63">
        <f>IF(ISNUMBER(HLOOKUP(Lista!AA271,$AO$5:$BA$6,2,0)),HLOOKUP(Lista!AA271,$AO$5:$BA$6,2,0),0)</f>
        <v>0</v>
      </c>
      <c r="AB271" s="63">
        <f>IF(ISNUMBER(HLOOKUP(Lista!AB271,$AO$5:$BA$6,2,0)),HLOOKUP(Lista!AB271,$AO$5:$BA$6,2,0),0)</f>
        <v>0</v>
      </c>
      <c r="AC271" s="63">
        <f>IF(ISNUMBER(HLOOKUP(Lista!AC271,$AO$5:$BA$6,2,0)),HLOOKUP(Lista!AC271,$AO$5:$BA$6,2,0),0)</f>
        <v>0</v>
      </c>
      <c r="AD271" s="63">
        <f>IF(ISNUMBER(HLOOKUP(Lista!AD271,$AO$5:$BA$6,2,0)),HLOOKUP(Lista!AD271,$AO$5:$BA$6,2,0),0)</f>
        <v>0</v>
      </c>
      <c r="AE271" s="63">
        <f>IF(ISNUMBER(HLOOKUP(Lista!AE271,$AO$5:$BA$6,2,0)),HLOOKUP(Lista!AE271,$AO$5:$BA$6,2,0),0)</f>
        <v>0</v>
      </c>
      <c r="AF271" s="63">
        <f>IF(ISNUMBER(HLOOKUP(Lista!AF271,$AO$5:$BA$6,2,0)),HLOOKUP(Lista!AF271,$AO$5:$BA$6,2,0),0)</f>
        <v>0</v>
      </c>
      <c r="AG271" s="63">
        <f>IF(ISNUMBER(HLOOKUP(Lista!AG271,$AO$5:$BA$6,2,0)),HLOOKUP(Lista!AG271,$AO$5:$BA$6,2,0),0)</f>
        <v>0</v>
      </c>
      <c r="AH271" s="63">
        <f>IF(ISNUMBER(HLOOKUP(Lista!AH271,$AO$5:$BA$6,2,0)),HLOOKUP(Lista!AH271,$AO$5:$BA$6,2,0),0)</f>
        <v>0</v>
      </c>
      <c r="AI271" s="63">
        <f>IF(ISNUMBER(HLOOKUP(Lista!AI271,$AO$5:$BA$6,2,0)),HLOOKUP(Lista!AI271,$AO$5:$BA$6,2,0),0)</f>
        <v>0</v>
      </c>
      <c r="AJ271" s="166"/>
    </row>
    <row r="272" spans="1:36" ht="13.5" thickBot="1" x14ac:dyDescent="0.25">
      <c r="A272" s="142">
        <f>Lista!A272</f>
        <v>2</v>
      </c>
      <c r="B272" s="142">
        <f>Lista!B272</f>
        <v>1224</v>
      </c>
      <c r="C272" s="142" t="str">
        <f>Lista!C272</f>
        <v>Wyleciał Jan</v>
      </c>
      <c r="D272" s="15">
        <v>1</v>
      </c>
      <c r="E272" s="63">
        <f>IF(ISNUMBER(HLOOKUP(Lista!E272,$AO$5:$BA$6,2,0)),HLOOKUP(Lista!E272,$AO$5:$BA$6,2,0),0)</f>
        <v>0</v>
      </c>
      <c r="F272" s="63">
        <f>IF(ISNUMBER(HLOOKUP(Lista!F272,$AO$5:$BA$6,2,0)),HLOOKUP(Lista!F272,$AO$5:$BA$6,2,0),0)</f>
        <v>0</v>
      </c>
      <c r="G272" s="63">
        <f>IF(ISNUMBER(HLOOKUP(Lista!G272,$AO$5:$BA$6,2,0)),HLOOKUP(Lista!G272,$AO$5:$BA$6,2,0),0)</f>
        <v>0</v>
      </c>
      <c r="H272" s="63">
        <f>IF(ISNUMBER(HLOOKUP(Lista!H272,$AO$5:$BA$6,2,0)),HLOOKUP(Lista!H272,$AO$5:$BA$6,2,0),0)</f>
        <v>0</v>
      </c>
      <c r="I272" s="63">
        <f>IF(ISNUMBER(HLOOKUP(Lista!I272,$AO$5:$BA$6,2,0)),HLOOKUP(Lista!I272,$AO$5:$BA$6,2,0),0)</f>
        <v>0</v>
      </c>
      <c r="J272" s="63">
        <f>IF(ISNUMBER(HLOOKUP(Lista!J272,$AO$5:$BA$6,2,0)),HLOOKUP(Lista!J272,$AO$5:$BA$6,2,0),0)</f>
        <v>0</v>
      </c>
      <c r="K272" s="63">
        <f>IF(ISNUMBER(HLOOKUP(Lista!K272,$AO$5:$BA$6,2,0)),HLOOKUP(Lista!K272,$AO$5:$BA$6,2,0),0)</f>
        <v>0</v>
      </c>
      <c r="L272" s="63">
        <f>IF(ISNUMBER(HLOOKUP(Lista!L272,$AO$5:$BA$6,2,0)),HLOOKUP(Lista!L272,$AO$5:$BA$6,2,0),0)</f>
        <v>0</v>
      </c>
      <c r="M272" s="63">
        <f>IF(ISNUMBER(HLOOKUP(Lista!M272,$AO$5:$BA$6,2,0)),HLOOKUP(Lista!M272,$AO$5:$BA$6,2,0),0)</f>
        <v>0</v>
      </c>
      <c r="N272" s="63">
        <f>IF(ISNUMBER(HLOOKUP(Lista!N272,$AO$5:$BA$6,2,0)),HLOOKUP(Lista!N272,$AO$5:$BA$6,2,0),0)</f>
        <v>0</v>
      </c>
      <c r="O272" s="63">
        <f>IF(ISNUMBER(HLOOKUP(Lista!O272,$AO$5:$BA$6,2,0)),HLOOKUP(Lista!O272,$AO$5:$BA$6,2,0),0)</f>
        <v>0</v>
      </c>
      <c r="P272" s="63">
        <f>IF(ISNUMBER(HLOOKUP(Lista!P272,$AO$5:$BA$6,2,0)),HLOOKUP(Lista!P272,$AO$5:$BA$6,2,0),0)</f>
        <v>0</v>
      </c>
      <c r="Q272" s="63">
        <f>IF(ISNUMBER(HLOOKUP(Lista!Q272,$AO$5:$BA$6,2,0)),HLOOKUP(Lista!Q272,$AO$5:$BA$6,2,0),0)</f>
        <v>0</v>
      </c>
      <c r="R272" s="63">
        <f>IF(ISNUMBER(HLOOKUP(Lista!R272,$AO$5:$BA$6,2,0)),HLOOKUP(Lista!R272,$AO$5:$BA$6,2,0),0)</f>
        <v>0</v>
      </c>
      <c r="S272" s="63">
        <f>IF(ISNUMBER(HLOOKUP(Lista!S272,$AO$5:$BA$6,2,0)),HLOOKUP(Lista!S272,$AO$5:$BA$6,2,0),0)</f>
        <v>0</v>
      </c>
      <c r="T272" s="63">
        <f>IF(ISNUMBER(HLOOKUP(Lista!T272,$AO$5:$BA$6,2,0)),HLOOKUP(Lista!T272,$AO$5:$BA$6,2,0),0)</f>
        <v>0</v>
      </c>
      <c r="U272" s="63">
        <f>IF(ISNUMBER(HLOOKUP(Lista!U272,$AO$5:$BA$6,2,0)),HLOOKUP(Lista!U272,$AO$5:$BA$6,2,0),0)</f>
        <v>0</v>
      </c>
      <c r="V272" s="63">
        <f>IF(ISNUMBER(HLOOKUP(Lista!V272,$AO$5:$BA$6,2,0)),HLOOKUP(Lista!V272,$AO$5:$BA$6,2,0),0)</f>
        <v>0</v>
      </c>
      <c r="W272" s="63">
        <f>IF(ISNUMBER(HLOOKUP(Lista!W272,$AO$5:$BA$6,2,0)),HLOOKUP(Lista!W272,$AO$5:$BA$6,2,0),0)</f>
        <v>0</v>
      </c>
      <c r="X272" s="63">
        <f>IF(ISNUMBER(HLOOKUP(Lista!X272,$AO$5:$BA$6,2,0)),HLOOKUP(Lista!X272,$AO$5:$BA$6,2,0),0)</f>
        <v>0</v>
      </c>
      <c r="Y272" s="63">
        <f>IF(ISNUMBER(HLOOKUP(Lista!Y272,$AO$5:$BA$6,2,0)),HLOOKUP(Lista!Y272,$AO$5:$BA$6,2,0),0)</f>
        <v>0</v>
      </c>
      <c r="Z272" s="63">
        <f>IF(ISNUMBER(HLOOKUP(Lista!Z272,$AO$5:$BA$6,2,0)),HLOOKUP(Lista!Z272,$AO$5:$BA$6,2,0),0)</f>
        <v>0</v>
      </c>
      <c r="AA272" s="63">
        <f>IF(ISNUMBER(HLOOKUP(Lista!AA272,$AO$5:$BA$6,2,0)),HLOOKUP(Lista!AA272,$AO$5:$BA$6,2,0),0)</f>
        <v>0</v>
      </c>
      <c r="AB272" s="63">
        <f>IF(ISNUMBER(HLOOKUP(Lista!AB272,$AO$5:$BA$6,2,0)),HLOOKUP(Lista!AB272,$AO$5:$BA$6,2,0),0)</f>
        <v>0</v>
      </c>
      <c r="AC272" s="63">
        <f>IF(ISNUMBER(HLOOKUP(Lista!AC272,$AO$5:$BA$6,2,0)),HLOOKUP(Lista!AC272,$AO$5:$BA$6,2,0),0)</f>
        <v>0</v>
      </c>
      <c r="AD272" s="63">
        <f>IF(ISNUMBER(HLOOKUP(Lista!AD272,$AO$5:$BA$6,2,0)),HLOOKUP(Lista!AD272,$AO$5:$BA$6,2,0),0)</f>
        <v>0</v>
      </c>
      <c r="AE272" s="63">
        <f>IF(ISNUMBER(HLOOKUP(Lista!AE272,$AO$5:$BA$6,2,0)),HLOOKUP(Lista!AE272,$AO$5:$BA$6,2,0),0)</f>
        <v>0</v>
      </c>
      <c r="AF272" s="63">
        <f>IF(ISNUMBER(HLOOKUP(Lista!AF272,$AO$5:$BA$6,2,0)),HLOOKUP(Lista!AF272,$AO$5:$BA$6,2,0),0)</f>
        <v>0</v>
      </c>
      <c r="AG272" s="63">
        <f>IF(ISNUMBER(HLOOKUP(Lista!AG272,$AO$5:$BA$6,2,0)),HLOOKUP(Lista!AG272,$AO$5:$BA$6,2,0),0)</f>
        <v>0</v>
      </c>
      <c r="AH272" s="63">
        <f>IF(ISNUMBER(HLOOKUP(Lista!AH272,$AO$5:$BA$6,2,0)),HLOOKUP(Lista!AH272,$AO$5:$BA$6,2,0),0)</f>
        <v>0</v>
      </c>
      <c r="AI272" s="63">
        <f>IF(ISNUMBER(HLOOKUP(Lista!AI272,$AO$5:$BA$6,2,0)),HLOOKUP(Lista!AI272,$AO$5:$BA$6,2,0),0)</f>
        <v>0</v>
      </c>
      <c r="AJ272" s="145">
        <f t="shared" ref="AJ272" si="57">SUM(E272:AI274)</f>
        <v>0</v>
      </c>
    </row>
    <row r="273" spans="1:36" ht="13.5" thickBot="1" x14ac:dyDescent="0.25">
      <c r="A273" s="142"/>
      <c r="B273" s="142"/>
      <c r="C273" s="142"/>
      <c r="D273" s="15">
        <v>2</v>
      </c>
      <c r="E273" s="63">
        <f>IF(ISNUMBER(HLOOKUP(Lista!E273,$AO$5:$BA$6,2,0)),HLOOKUP(Lista!E273,$AO$5:$BA$6,2,0),0)</f>
        <v>0</v>
      </c>
      <c r="F273" s="63">
        <f>IF(ISNUMBER(HLOOKUP(Lista!F273,$AO$5:$BA$6,2,0)),HLOOKUP(Lista!F273,$AO$5:$BA$6,2,0),0)</f>
        <v>0</v>
      </c>
      <c r="G273" s="63">
        <f>IF(ISNUMBER(HLOOKUP(Lista!G273,$AO$5:$BA$6,2,0)),HLOOKUP(Lista!G273,$AO$5:$BA$6,2,0),0)</f>
        <v>0</v>
      </c>
      <c r="H273" s="63">
        <f>IF(ISNUMBER(HLOOKUP(Lista!H273,$AO$5:$BA$6,2,0)),HLOOKUP(Lista!H273,$AO$5:$BA$6,2,0),0)</f>
        <v>0</v>
      </c>
      <c r="I273" s="63">
        <f>IF(ISNUMBER(HLOOKUP(Lista!I273,$AO$5:$BA$6,2,0)),HLOOKUP(Lista!I273,$AO$5:$BA$6,2,0),0)</f>
        <v>0</v>
      </c>
      <c r="J273" s="63">
        <f>IF(ISNUMBER(HLOOKUP(Lista!J273,$AO$5:$BA$6,2,0)),HLOOKUP(Lista!J273,$AO$5:$BA$6,2,0),0)</f>
        <v>0</v>
      </c>
      <c r="K273" s="63">
        <f>IF(ISNUMBER(HLOOKUP(Lista!K273,$AO$5:$BA$6,2,0)),HLOOKUP(Lista!K273,$AO$5:$BA$6,2,0),0)</f>
        <v>0</v>
      </c>
      <c r="L273" s="63">
        <f>IF(ISNUMBER(HLOOKUP(Lista!L273,$AO$5:$BA$6,2,0)),HLOOKUP(Lista!L273,$AO$5:$BA$6,2,0),0)</f>
        <v>0</v>
      </c>
      <c r="M273" s="63">
        <f>IF(ISNUMBER(HLOOKUP(Lista!M273,$AO$5:$BA$6,2,0)),HLOOKUP(Lista!M273,$AO$5:$BA$6,2,0),0)</f>
        <v>0</v>
      </c>
      <c r="N273" s="63">
        <f>IF(ISNUMBER(HLOOKUP(Lista!N273,$AO$5:$BA$6,2,0)),HLOOKUP(Lista!N273,$AO$5:$BA$6,2,0),0)</f>
        <v>0</v>
      </c>
      <c r="O273" s="63">
        <f>IF(ISNUMBER(HLOOKUP(Lista!O273,$AO$5:$BA$6,2,0)),HLOOKUP(Lista!O273,$AO$5:$BA$6,2,0),0)</f>
        <v>0</v>
      </c>
      <c r="P273" s="63">
        <f>IF(ISNUMBER(HLOOKUP(Lista!P273,$AO$5:$BA$6,2,0)),HLOOKUP(Lista!P273,$AO$5:$BA$6,2,0),0)</f>
        <v>0</v>
      </c>
      <c r="Q273" s="63">
        <f>IF(ISNUMBER(HLOOKUP(Lista!Q273,$AO$5:$BA$6,2,0)),HLOOKUP(Lista!Q273,$AO$5:$BA$6,2,0),0)</f>
        <v>0</v>
      </c>
      <c r="R273" s="63">
        <f>IF(ISNUMBER(HLOOKUP(Lista!R273,$AO$5:$BA$6,2,0)),HLOOKUP(Lista!R273,$AO$5:$BA$6,2,0),0)</f>
        <v>0</v>
      </c>
      <c r="S273" s="63">
        <f>IF(ISNUMBER(HLOOKUP(Lista!S273,$AO$5:$BA$6,2,0)),HLOOKUP(Lista!S273,$AO$5:$BA$6,2,0),0)</f>
        <v>0</v>
      </c>
      <c r="T273" s="63">
        <f>IF(ISNUMBER(HLOOKUP(Lista!T273,$AO$5:$BA$6,2,0)),HLOOKUP(Lista!T273,$AO$5:$BA$6,2,0),0)</f>
        <v>0</v>
      </c>
      <c r="U273" s="63">
        <f>IF(ISNUMBER(HLOOKUP(Lista!U273,$AO$5:$BA$6,2,0)),HLOOKUP(Lista!U273,$AO$5:$BA$6,2,0),0)</f>
        <v>0</v>
      </c>
      <c r="V273" s="63">
        <f>IF(ISNUMBER(HLOOKUP(Lista!V273,$AO$5:$BA$6,2,0)),HLOOKUP(Lista!V273,$AO$5:$BA$6,2,0),0)</f>
        <v>0</v>
      </c>
      <c r="W273" s="63">
        <f>IF(ISNUMBER(HLOOKUP(Lista!W273,$AO$5:$BA$6,2,0)),HLOOKUP(Lista!W273,$AO$5:$BA$6,2,0),0)</f>
        <v>0</v>
      </c>
      <c r="X273" s="63">
        <f>IF(ISNUMBER(HLOOKUP(Lista!X273,$AO$5:$BA$6,2,0)),HLOOKUP(Lista!X273,$AO$5:$BA$6,2,0),0)</f>
        <v>0</v>
      </c>
      <c r="Y273" s="63">
        <f>IF(ISNUMBER(HLOOKUP(Lista!Y273,$AO$5:$BA$6,2,0)),HLOOKUP(Lista!Y273,$AO$5:$BA$6,2,0),0)</f>
        <v>0</v>
      </c>
      <c r="Z273" s="63">
        <f>IF(ISNUMBER(HLOOKUP(Lista!Z273,$AO$5:$BA$6,2,0)),HLOOKUP(Lista!Z273,$AO$5:$BA$6,2,0),0)</f>
        <v>0</v>
      </c>
      <c r="AA273" s="63">
        <f>IF(ISNUMBER(HLOOKUP(Lista!AA273,$AO$5:$BA$6,2,0)),HLOOKUP(Lista!AA273,$AO$5:$BA$6,2,0),0)</f>
        <v>0</v>
      </c>
      <c r="AB273" s="63">
        <f>IF(ISNUMBER(HLOOKUP(Lista!AB273,$AO$5:$BA$6,2,0)),HLOOKUP(Lista!AB273,$AO$5:$BA$6,2,0),0)</f>
        <v>0</v>
      </c>
      <c r="AC273" s="63">
        <f>IF(ISNUMBER(HLOOKUP(Lista!AC273,$AO$5:$BA$6,2,0)),HLOOKUP(Lista!AC273,$AO$5:$BA$6,2,0),0)</f>
        <v>0</v>
      </c>
      <c r="AD273" s="63">
        <f>IF(ISNUMBER(HLOOKUP(Lista!AD273,$AO$5:$BA$6,2,0)),HLOOKUP(Lista!AD273,$AO$5:$BA$6,2,0),0)</f>
        <v>0</v>
      </c>
      <c r="AE273" s="63">
        <f>IF(ISNUMBER(HLOOKUP(Lista!AE273,$AO$5:$BA$6,2,0)),HLOOKUP(Lista!AE273,$AO$5:$BA$6,2,0),0)</f>
        <v>0</v>
      </c>
      <c r="AF273" s="63">
        <f>IF(ISNUMBER(HLOOKUP(Lista!AF273,$AO$5:$BA$6,2,0)),HLOOKUP(Lista!AF273,$AO$5:$BA$6,2,0),0)</f>
        <v>0</v>
      </c>
      <c r="AG273" s="63">
        <f>IF(ISNUMBER(HLOOKUP(Lista!AG273,$AO$5:$BA$6,2,0)),HLOOKUP(Lista!AG273,$AO$5:$BA$6,2,0),0)</f>
        <v>0</v>
      </c>
      <c r="AH273" s="63">
        <f>IF(ISNUMBER(HLOOKUP(Lista!AH273,$AO$5:$BA$6,2,0)),HLOOKUP(Lista!AH273,$AO$5:$BA$6,2,0),0)</f>
        <v>0</v>
      </c>
      <c r="AI273" s="63">
        <f>IF(ISNUMBER(HLOOKUP(Lista!AI273,$AO$5:$BA$6,2,0)),HLOOKUP(Lista!AI273,$AO$5:$BA$6,2,0),0)</f>
        <v>0</v>
      </c>
      <c r="AJ273" s="145"/>
    </row>
    <row r="274" spans="1:36" ht="13.5" thickBot="1" x14ac:dyDescent="0.25">
      <c r="A274" s="142"/>
      <c r="B274" s="142"/>
      <c r="C274" s="142"/>
      <c r="D274" s="15">
        <v>3</v>
      </c>
      <c r="E274" s="63">
        <f>IF(ISNUMBER(HLOOKUP(Lista!E274,$AO$5:$BA$6,2,0)),HLOOKUP(Lista!E274,$AO$5:$BA$6,2,0),0)</f>
        <v>0</v>
      </c>
      <c r="F274" s="63">
        <f>IF(ISNUMBER(HLOOKUP(Lista!F274,$AO$5:$BA$6,2,0)),HLOOKUP(Lista!F274,$AO$5:$BA$6,2,0),0)</f>
        <v>0</v>
      </c>
      <c r="G274" s="63">
        <f>IF(ISNUMBER(HLOOKUP(Lista!G274,$AO$5:$BA$6,2,0)),HLOOKUP(Lista!G274,$AO$5:$BA$6,2,0),0)</f>
        <v>0</v>
      </c>
      <c r="H274" s="63">
        <f>IF(ISNUMBER(HLOOKUP(Lista!H274,$AO$5:$BA$6,2,0)),HLOOKUP(Lista!H274,$AO$5:$BA$6,2,0),0)</f>
        <v>0</v>
      </c>
      <c r="I274" s="63">
        <f>IF(ISNUMBER(HLOOKUP(Lista!I274,$AO$5:$BA$6,2,0)),HLOOKUP(Lista!I274,$AO$5:$BA$6,2,0),0)</f>
        <v>0</v>
      </c>
      <c r="J274" s="63">
        <f>IF(ISNUMBER(HLOOKUP(Lista!J274,$AO$5:$BA$6,2,0)),HLOOKUP(Lista!J274,$AO$5:$BA$6,2,0),0)</f>
        <v>0</v>
      </c>
      <c r="K274" s="63">
        <f>IF(ISNUMBER(HLOOKUP(Lista!K274,$AO$5:$BA$6,2,0)),HLOOKUP(Lista!K274,$AO$5:$BA$6,2,0),0)</f>
        <v>0</v>
      </c>
      <c r="L274" s="63">
        <f>IF(ISNUMBER(HLOOKUP(Lista!L274,$AO$5:$BA$6,2,0)),HLOOKUP(Lista!L274,$AO$5:$BA$6,2,0),0)</f>
        <v>0</v>
      </c>
      <c r="M274" s="63">
        <f>IF(ISNUMBER(HLOOKUP(Lista!M274,$AO$5:$BA$6,2,0)),HLOOKUP(Lista!M274,$AO$5:$BA$6,2,0),0)</f>
        <v>0</v>
      </c>
      <c r="N274" s="63">
        <f>IF(ISNUMBER(HLOOKUP(Lista!N274,$AO$5:$BA$6,2,0)),HLOOKUP(Lista!N274,$AO$5:$BA$6,2,0),0)</f>
        <v>0</v>
      </c>
      <c r="O274" s="63">
        <f>IF(ISNUMBER(HLOOKUP(Lista!O274,$AO$5:$BA$6,2,0)),HLOOKUP(Lista!O274,$AO$5:$BA$6,2,0),0)</f>
        <v>0</v>
      </c>
      <c r="P274" s="63">
        <f>IF(ISNUMBER(HLOOKUP(Lista!P274,$AO$5:$BA$6,2,0)),HLOOKUP(Lista!P274,$AO$5:$BA$6,2,0),0)</f>
        <v>0</v>
      </c>
      <c r="Q274" s="63">
        <f>IF(ISNUMBER(HLOOKUP(Lista!Q274,$AO$5:$BA$6,2,0)),HLOOKUP(Lista!Q274,$AO$5:$BA$6,2,0),0)</f>
        <v>0</v>
      </c>
      <c r="R274" s="63">
        <f>IF(ISNUMBER(HLOOKUP(Lista!R274,$AO$5:$BA$6,2,0)),HLOOKUP(Lista!R274,$AO$5:$BA$6,2,0),0)</f>
        <v>0</v>
      </c>
      <c r="S274" s="63">
        <f>IF(ISNUMBER(HLOOKUP(Lista!S274,$AO$5:$BA$6,2,0)),HLOOKUP(Lista!S274,$AO$5:$BA$6,2,0),0)</f>
        <v>0</v>
      </c>
      <c r="T274" s="63">
        <f>IF(ISNUMBER(HLOOKUP(Lista!T274,$AO$5:$BA$6,2,0)),HLOOKUP(Lista!T274,$AO$5:$BA$6,2,0),0)</f>
        <v>0</v>
      </c>
      <c r="U274" s="63">
        <f>IF(ISNUMBER(HLOOKUP(Lista!U274,$AO$5:$BA$6,2,0)),HLOOKUP(Lista!U274,$AO$5:$BA$6,2,0),0)</f>
        <v>0</v>
      </c>
      <c r="V274" s="63">
        <f>IF(ISNUMBER(HLOOKUP(Lista!V274,$AO$5:$BA$6,2,0)),HLOOKUP(Lista!V274,$AO$5:$BA$6,2,0),0)</f>
        <v>0</v>
      </c>
      <c r="W274" s="63">
        <f>IF(ISNUMBER(HLOOKUP(Lista!W274,$AO$5:$BA$6,2,0)),HLOOKUP(Lista!W274,$AO$5:$BA$6,2,0),0)</f>
        <v>0</v>
      </c>
      <c r="X274" s="63">
        <f>IF(ISNUMBER(HLOOKUP(Lista!X274,$AO$5:$BA$6,2,0)),HLOOKUP(Lista!X274,$AO$5:$BA$6,2,0),0)</f>
        <v>0</v>
      </c>
      <c r="Y274" s="63">
        <f>IF(ISNUMBER(HLOOKUP(Lista!Y274,$AO$5:$BA$6,2,0)),HLOOKUP(Lista!Y274,$AO$5:$BA$6,2,0),0)</f>
        <v>0</v>
      </c>
      <c r="Z274" s="63">
        <f>IF(ISNUMBER(HLOOKUP(Lista!Z274,$AO$5:$BA$6,2,0)),HLOOKUP(Lista!Z274,$AO$5:$BA$6,2,0),0)</f>
        <v>0</v>
      </c>
      <c r="AA274" s="63">
        <f>IF(ISNUMBER(HLOOKUP(Lista!AA274,$AO$5:$BA$6,2,0)),HLOOKUP(Lista!AA274,$AO$5:$BA$6,2,0),0)</f>
        <v>0</v>
      </c>
      <c r="AB274" s="63">
        <f>IF(ISNUMBER(HLOOKUP(Lista!AB274,$AO$5:$BA$6,2,0)),HLOOKUP(Lista!AB274,$AO$5:$BA$6,2,0),0)</f>
        <v>0</v>
      </c>
      <c r="AC274" s="63">
        <f>IF(ISNUMBER(HLOOKUP(Lista!AC274,$AO$5:$BA$6,2,0)),HLOOKUP(Lista!AC274,$AO$5:$BA$6,2,0),0)</f>
        <v>0</v>
      </c>
      <c r="AD274" s="63">
        <f>IF(ISNUMBER(HLOOKUP(Lista!AD274,$AO$5:$BA$6,2,0)),HLOOKUP(Lista!AD274,$AO$5:$BA$6,2,0),0)</f>
        <v>0</v>
      </c>
      <c r="AE274" s="63">
        <f>IF(ISNUMBER(HLOOKUP(Lista!AE274,$AO$5:$BA$6,2,0)),HLOOKUP(Lista!AE274,$AO$5:$BA$6,2,0),0)</f>
        <v>0</v>
      </c>
      <c r="AF274" s="63">
        <f>IF(ISNUMBER(HLOOKUP(Lista!AF274,$AO$5:$BA$6,2,0)),HLOOKUP(Lista!AF274,$AO$5:$BA$6,2,0),0)</f>
        <v>0</v>
      </c>
      <c r="AG274" s="63">
        <f>IF(ISNUMBER(HLOOKUP(Lista!AG274,$AO$5:$BA$6,2,0)),HLOOKUP(Lista!AG274,$AO$5:$BA$6,2,0),0)</f>
        <v>0</v>
      </c>
      <c r="AH274" s="63">
        <f>IF(ISNUMBER(HLOOKUP(Lista!AH274,$AO$5:$BA$6,2,0)),HLOOKUP(Lista!AH274,$AO$5:$BA$6,2,0),0)</f>
        <v>0</v>
      </c>
      <c r="AI274" s="63">
        <f>IF(ISNUMBER(HLOOKUP(Lista!AI274,$AO$5:$BA$6,2,0)),HLOOKUP(Lista!AI274,$AO$5:$BA$6,2,0),0)</f>
        <v>0</v>
      </c>
      <c r="AJ274" s="166"/>
    </row>
    <row r="275" spans="1:36" ht="13.5" thickBot="1" x14ac:dyDescent="0.25">
      <c r="A275" s="142">
        <f>Lista!A275</f>
        <v>3</v>
      </c>
      <c r="B275" s="142">
        <f>Lista!B275</f>
        <v>0</v>
      </c>
      <c r="C275" s="142">
        <f>Lista!C275</f>
        <v>0</v>
      </c>
      <c r="D275" s="15">
        <v>1</v>
      </c>
      <c r="E275" s="63">
        <f>IF(ISNUMBER(HLOOKUP(Lista!E275,$AO$5:$BA$6,2,0)),HLOOKUP(Lista!E275,$AO$5:$BA$6,2,0),0)</f>
        <v>0</v>
      </c>
      <c r="F275" s="63">
        <f>IF(ISNUMBER(HLOOKUP(Lista!F275,$AO$5:$BA$6,2,0)),HLOOKUP(Lista!F275,$AO$5:$BA$6,2,0),0)</f>
        <v>0</v>
      </c>
      <c r="G275" s="63">
        <f>IF(ISNUMBER(HLOOKUP(Lista!G275,$AO$5:$BA$6,2,0)),HLOOKUP(Lista!G275,$AO$5:$BA$6,2,0),0)</f>
        <v>0</v>
      </c>
      <c r="H275" s="63">
        <f>IF(ISNUMBER(HLOOKUP(Lista!H275,$AO$5:$BA$6,2,0)),HLOOKUP(Lista!H275,$AO$5:$BA$6,2,0),0)</f>
        <v>0</v>
      </c>
      <c r="I275" s="63">
        <f>IF(ISNUMBER(HLOOKUP(Lista!I275,$AO$5:$BA$6,2,0)),HLOOKUP(Lista!I275,$AO$5:$BA$6,2,0),0)</f>
        <v>0</v>
      </c>
      <c r="J275" s="63">
        <f>IF(ISNUMBER(HLOOKUP(Lista!J275,$AO$5:$BA$6,2,0)),HLOOKUP(Lista!J275,$AO$5:$BA$6,2,0),0)</f>
        <v>0</v>
      </c>
      <c r="K275" s="63">
        <f>IF(ISNUMBER(HLOOKUP(Lista!K275,$AO$5:$BA$6,2,0)),HLOOKUP(Lista!K275,$AO$5:$BA$6,2,0),0)</f>
        <v>0</v>
      </c>
      <c r="L275" s="63">
        <f>IF(ISNUMBER(HLOOKUP(Lista!L275,$AO$5:$BA$6,2,0)),HLOOKUP(Lista!L275,$AO$5:$BA$6,2,0),0)</f>
        <v>0</v>
      </c>
      <c r="M275" s="63">
        <f>IF(ISNUMBER(HLOOKUP(Lista!M275,$AO$5:$BA$6,2,0)),HLOOKUP(Lista!M275,$AO$5:$BA$6,2,0),0)</f>
        <v>0</v>
      </c>
      <c r="N275" s="63">
        <f>IF(ISNUMBER(HLOOKUP(Lista!N275,$AO$5:$BA$6,2,0)),HLOOKUP(Lista!N275,$AO$5:$BA$6,2,0),0)</f>
        <v>0</v>
      </c>
      <c r="O275" s="63">
        <f>IF(ISNUMBER(HLOOKUP(Lista!O275,$AO$5:$BA$6,2,0)),HLOOKUP(Lista!O275,$AO$5:$BA$6,2,0),0)</f>
        <v>0</v>
      </c>
      <c r="P275" s="63">
        <f>IF(ISNUMBER(HLOOKUP(Lista!P275,$AO$5:$BA$6,2,0)),HLOOKUP(Lista!P275,$AO$5:$BA$6,2,0),0)</f>
        <v>0</v>
      </c>
      <c r="Q275" s="63">
        <f>IF(ISNUMBER(HLOOKUP(Lista!Q275,$AO$5:$BA$6,2,0)),HLOOKUP(Lista!Q275,$AO$5:$BA$6,2,0),0)</f>
        <v>0</v>
      </c>
      <c r="R275" s="63">
        <f>IF(ISNUMBER(HLOOKUP(Lista!R275,$AO$5:$BA$6,2,0)),HLOOKUP(Lista!R275,$AO$5:$BA$6,2,0),0)</f>
        <v>0</v>
      </c>
      <c r="S275" s="63">
        <f>IF(ISNUMBER(HLOOKUP(Lista!S275,$AO$5:$BA$6,2,0)),HLOOKUP(Lista!S275,$AO$5:$BA$6,2,0),0)</f>
        <v>0</v>
      </c>
      <c r="T275" s="63">
        <f>IF(ISNUMBER(HLOOKUP(Lista!T275,$AO$5:$BA$6,2,0)),HLOOKUP(Lista!T275,$AO$5:$BA$6,2,0),0)</f>
        <v>0</v>
      </c>
      <c r="U275" s="63">
        <f>IF(ISNUMBER(HLOOKUP(Lista!U275,$AO$5:$BA$6,2,0)),HLOOKUP(Lista!U275,$AO$5:$BA$6,2,0),0)</f>
        <v>0</v>
      </c>
      <c r="V275" s="63">
        <f>IF(ISNUMBER(HLOOKUP(Lista!V275,$AO$5:$BA$6,2,0)),HLOOKUP(Lista!V275,$AO$5:$BA$6,2,0),0)</f>
        <v>0</v>
      </c>
      <c r="W275" s="63">
        <f>IF(ISNUMBER(HLOOKUP(Lista!W275,$AO$5:$BA$6,2,0)),HLOOKUP(Lista!W275,$AO$5:$BA$6,2,0),0)</f>
        <v>0</v>
      </c>
      <c r="X275" s="63">
        <f>IF(ISNUMBER(HLOOKUP(Lista!X275,$AO$5:$BA$6,2,0)),HLOOKUP(Lista!X275,$AO$5:$BA$6,2,0),0)</f>
        <v>0</v>
      </c>
      <c r="Y275" s="63">
        <f>IF(ISNUMBER(HLOOKUP(Lista!Y275,$AO$5:$BA$6,2,0)),HLOOKUP(Lista!Y275,$AO$5:$BA$6,2,0),0)</f>
        <v>0</v>
      </c>
      <c r="Z275" s="63">
        <f>IF(ISNUMBER(HLOOKUP(Lista!Z275,$AO$5:$BA$6,2,0)),HLOOKUP(Lista!Z275,$AO$5:$BA$6,2,0),0)</f>
        <v>0</v>
      </c>
      <c r="AA275" s="63">
        <f>IF(ISNUMBER(HLOOKUP(Lista!AA275,$AO$5:$BA$6,2,0)),HLOOKUP(Lista!AA275,$AO$5:$BA$6,2,0),0)</f>
        <v>0</v>
      </c>
      <c r="AB275" s="63">
        <f>IF(ISNUMBER(HLOOKUP(Lista!AB275,$AO$5:$BA$6,2,0)),HLOOKUP(Lista!AB275,$AO$5:$BA$6,2,0),0)</f>
        <v>0</v>
      </c>
      <c r="AC275" s="63">
        <f>IF(ISNUMBER(HLOOKUP(Lista!AC275,$AO$5:$BA$6,2,0)),HLOOKUP(Lista!AC275,$AO$5:$BA$6,2,0),0)</f>
        <v>0</v>
      </c>
      <c r="AD275" s="63">
        <f>IF(ISNUMBER(HLOOKUP(Lista!AD275,$AO$5:$BA$6,2,0)),HLOOKUP(Lista!AD275,$AO$5:$BA$6,2,0),0)</f>
        <v>0</v>
      </c>
      <c r="AE275" s="63">
        <f>IF(ISNUMBER(HLOOKUP(Lista!AE275,$AO$5:$BA$6,2,0)),HLOOKUP(Lista!AE275,$AO$5:$BA$6,2,0),0)</f>
        <v>0</v>
      </c>
      <c r="AF275" s="63">
        <f>IF(ISNUMBER(HLOOKUP(Lista!AF275,$AO$5:$BA$6,2,0)),HLOOKUP(Lista!AF275,$AO$5:$BA$6,2,0),0)</f>
        <v>0</v>
      </c>
      <c r="AG275" s="63">
        <f>IF(ISNUMBER(HLOOKUP(Lista!AG275,$AO$5:$BA$6,2,0)),HLOOKUP(Lista!AG275,$AO$5:$BA$6,2,0),0)</f>
        <v>0</v>
      </c>
      <c r="AH275" s="63">
        <f>IF(ISNUMBER(HLOOKUP(Lista!AH275,$AO$5:$BA$6,2,0)),HLOOKUP(Lista!AH275,$AO$5:$BA$6,2,0),0)</f>
        <v>0</v>
      </c>
      <c r="AI275" s="63">
        <f>IF(ISNUMBER(HLOOKUP(Lista!AI275,$AO$5:$BA$6,2,0)),HLOOKUP(Lista!AI275,$AO$5:$BA$6,2,0),0)</f>
        <v>0</v>
      </c>
      <c r="AJ275" s="145">
        <f t="shared" ref="AJ275:AJ278" si="58">SUM(E275:AI277)</f>
        <v>0</v>
      </c>
    </row>
    <row r="276" spans="1:36" ht="13.5" thickBot="1" x14ac:dyDescent="0.25">
      <c r="A276" s="142"/>
      <c r="B276" s="142"/>
      <c r="C276" s="142"/>
      <c r="D276" s="15">
        <v>2</v>
      </c>
      <c r="E276" s="63">
        <f>IF(ISNUMBER(HLOOKUP(Lista!E276,$AO$5:$BA$6,2,0)),HLOOKUP(Lista!E276,$AO$5:$BA$6,2,0),0)</f>
        <v>0</v>
      </c>
      <c r="F276" s="63">
        <f>IF(ISNUMBER(HLOOKUP(Lista!F276,$AO$5:$BA$6,2,0)),HLOOKUP(Lista!F276,$AO$5:$BA$6,2,0),0)</f>
        <v>0</v>
      </c>
      <c r="G276" s="63">
        <f>IF(ISNUMBER(HLOOKUP(Lista!G276,$AO$5:$BA$6,2,0)),HLOOKUP(Lista!G276,$AO$5:$BA$6,2,0),0)</f>
        <v>0</v>
      </c>
      <c r="H276" s="63">
        <f>IF(ISNUMBER(HLOOKUP(Lista!H276,$AO$5:$BA$6,2,0)),HLOOKUP(Lista!H276,$AO$5:$BA$6,2,0),0)</f>
        <v>0</v>
      </c>
      <c r="I276" s="63">
        <f>IF(ISNUMBER(HLOOKUP(Lista!I276,$AO$5:$BA$6,2,0)),HLOOKUP(Lista!I276,$AO$5:$BA$6,2,0),0)</f>
        <v>0</v>
      </c>
      <c r="J276" s="63">
        <f>IF(ISNUMBER(HLOOKUP(Lista!J276,$AO$5:$BA$6,2,0)),HLOOKUP(Lista!J276,$AO$5:$BA$6,2,0),0)</f>
        <v>0</v>
      </c>
      <c r="K276" s="63">
        <f>IF(ISNUMBER(HLOOKUP(Lista!K276,$AO$5:$BA$6,2,0)),HLOOKUP(Lista!K276,$AO$5:$BA$6,2,0),0)</f>
        <v>0</v>
      </c>
      <c r="L276" s="63">
        <f>IF(ISNUMBER(HLOOKUP(Lista!L276,$AO$5:$BA$6,2,0)),HLOOKUP(Lista!L276,$AO$5:$BA$6,2,0),0)</f>
        <v>0</v>
      </c>
      <c r="M276" s="63">
        <f>IF(ISNUMBER(HLOOKUP(Lista!M276,$AO$5:$BA$6,2,0)),HLOOKUP(Lista!M276,$AO$5:$BA$6,2,0),0)</f>
        <v>0</v>
      </c>
      <c r="N276" s="63">
        <f>IF(ISNUMBER(HLOOKUP(Lista!N276,$AO$5:$BA$6,2,0)),HLOOKUP(Lista!N276,$AO$5:$BA$6,2,0),0)</f>
        <v>0</v>
      </c>
      <c r="O276" s="63">
        <f>IF(ISNUMBER(HLOOKUP(Lista!O276,$AO$5:$BA$6,2,0)),HLOOKUP(Lista!O276,$AO$5:$BA$6,2,0),0)</f>
        <v>0</v>
      </c>
      <c r="P276" s="63">
        <f>IF(ISNUMBER(HLOOKUP(Lista!P276,$AO$5:$BA$6,2,0)),HLOOKUP(Lista!P276,$AO$5:$BA$6,2,0),0)</f>
        <v>0</v>
      </c>
      <c r="Q276" s="63">
        <f>IF(ISNUMBER(HLOOKUP(Lista!Q276,$AO$5:$BA$6,2,0)),HLOOKUP(Lista!Q276,$AO$5:$BA$6,2,0),0)</f>
        <v>0</v>
      </c>
      <c r="R276" s="63">
        <f>IF(ISNUMBER(HLOOKUP(Lista!R276,$AO$5:$BA$6,2,0)),HLOOKUP(Lista!R276,$AO$5:$BA$6,2,0),0)</f>
        <v>0</v>
      </c>
      <c r="S276" s="63">
        <f>IF(ISNUMBER(HLOOKUP(Lista!S276,$AO$5:$BA$6,2,0)),HLOOKUP(Lista!S276,$AO$5:$BA$6,2,0),0)</f>
        <v>0</v>
      </c>
      <c r="T276" s="63">
        <f>IF(ISNUMBER(HLOOKUP(Lista!T276,$AO$5:$BA$6,2,0)),HLOOKUP(Lista!T276,$AO$5:$BA$6,2,0),0)</f>
        <v>0</v>
      </c>
      <c r="U276" s="63">
        <f>IF(ISNUMBER(HLOOKUP(Lista!U276,$AO$5:$BA$6,2,0)),HLOOKUP(Lista!U276,$AO$5:$BA$6,2,0),0)</f>
        <v>0</v>
      </c>
      <c r="V276" s="63">
        <f>IF(ISNUMBER(HLOOKUP(Lista!V276,$AO$5:$BA$6,2,0)),HLOOKUP(Lista!V276,$AO$5:$BA$6,2,0),0)</f>
        <v>0</v>
      </c>
      <c r="W276" s="63">
        <f>IF(ISNUMBER(HLOOKUP(Lista!W276,$AO$5:$BA$6,2,0)),HLOOKUP(Lista!W276,$AO$5:$BA$6,2,0),0)</f>
        <v>0</v>
      </c>
      <c r="X276" s="63">
        <f>IF(ISNUMBER(HLOOKUP(Lista!X276,$AO$5:$BA$6,2,0)),HLOOKUP(Lista!X276,$AO$5:$BA$6,2,0),0)</f>
        <v>0</v>
      </c>
      <c r="Y276" s="63">
        <f>IF(ISNUMBER(HLOOKUP(Lista!Y276,$AO$5:$BA$6,2,0)),HLOOKUP(Lista!Y276,$AO$5:$BA$6,2,0),0)</f>
        <v>0</v>
      </c>
      <c r="Z276" s="63">
        <f>IF(ISNUMBER(HLOOKUP(Lista!Z276,$AO$5:$BA$6,2,0)),HLOOKUP(Lista!Z276,$AO$5:$BA$6,2,0),0)</f>
        <v>0</v>
      </c>
      <c r="AA276" s="63">
        <f>IF(ISNUMBER(HLOOKUP(Lista!AA276,$AO$5:$BA$6,2,0)),HLOOKUP(Lista!AA276,$AO$5:$BA$6,2,0),0)</f>
        <v>0</v>
      </c>
      <c r="AB276" s="63">
        <f>IF(ISNUMBER(HLOOKUP(Lista!AB276,$AO$5:$BA$6,2,0)),HLOOKUP(Lista!AB276,$AO$5:$BA$6,2,0),0)</f>
        <v>0</v>
      </c>
      <c r="AC276" s="63">
        <f>IF(ISNUMBER(HLOOKUP(Lista!AC276,$AO$5:$BA$6,2,0)),HLOOKUP(Lista!AC276,$AO$5:$BA$6,2,0),0)</f>
        <v>0</v>
      </c>
      <c r="AD276" s="63">
        <f>IF(ISNUMBER(HLOOKUP(Lista!AD276,$AO$5:$BA$6,2,0)),HLOOKUP(Lista!AD276,$AO$5:$BA$6,2,0),0)</f>
        <v>0</v>
      </c>
      <c r="AE276" s="63">
        <f>IF(ISNUMBER(HLOOKUP(Lista!AE276,$AO$5:$BA$6,2,0)),HLOOKUP(Lista!AE276,$AO$5:$BA$6,2,0),0)</f>
        <v>0</v>
      </c>
      <c r="AF276" s="63">
        <f>IF(ISNUMBER(HLOOKUP(Lista!AF276,$AO$5:$BA$6,2,0)),HLOOKUP(Lista!AF276,$AO$5:$BA$6,2,0),0)</f>
        <v>0</v>
      </c>
      <c r="AG276" s="63">
        <f>IF(ISNUMBER(HLOOKUP(Lista!AG276,$AO$5:$BA$6,2,0)),HLOOKUP(Lista!AG276,$AO$5:$BA$6,2,0),0)</f>
        <v>0</v>
      </c>
      <c r="AH276" s="63">
        <f>IF(ISNUMBER(HLOOKUP(Lista!AH276,$AO$5:$BA$6,2,0)),HLOOKUP(Lista!AH276,$AO$5:$BA$6,2,0),0)</f>
        <v>0</v>
      </c>
      <c r="AI276" s="63">
        <f>IF(ISNUMBER(HLOOKUP(Lista!AI276,$AO$5:$BA$6,2,0)),HLOOKUP(Lista!AI276,$AO$5:$BA$6,2,0),0)</f>
        <v>0</v>
      </c>
      <c r="AJ276" s="145"/>
    </row>
    <row r="277" spans="1:36" ht="13.5" thickBot="1" x14ac:dyDescent="0.25">
      <c r="A277" s="142"/>
      <c r="B277" s="142"/>
      <c r="C277" s="142"/>
      <c r="D277" s="15">
        <v>3</v>
      </c>
      <c r="E277" s="63">
        <f>IF(ISNUMBER(HLOOKUP(Lista!E277,$AO$5:$BA$6,2,0)),HLOOKUP(Lista!E277,$AO$5:$BA$6,2,0),0)</f>
        <v>0</v>
      </c>
      <c r="F277" s="63">
        <f>IF(ISNUMBER(HLOOKUP(Lista!F277,$AO$5:$BA$6,2,0)),HLOOKUP(Lista!F277,$AO$5:$BA$6,2,0),0)</f>
        <v>0</v>
      </c>
      <c r="G277" s="63">
        <f>IF(ISNUMBER(HLOOKUP(Lista!G277,$AO$5:$BA$6,2,0)),HLOOKUP(Lista!G277,$AO$5:$BA$6,2,0),0)</f>
        <v>0</v>
      </c>
      <c r="H277" s="63">
        <f>IF(ISNUMBER(HLOOKUP(Lista!H277,$AO$5:$BA$6,2,0)),HLOOKUP(Lista!H277,$AO$5:$BA$6,2,0),0)</f>
        <v>0</v>
      </c>
      <c r="I277" s="63">
        <f>IF(ISNUMBER(HLOOKUP(Lista!I277,$AO$5:$BA$6,2,0)),HLOOKUP(Lista!I277,$AO$5:$BA$6,2,0),0)</f>
        <v>0</v>
      </c>
      <c r="J277" s="63">
        <f>IF(ISNUMBER(HLOOKUP(Lista!J277,$AO$5:$BA$6,2,0)),HLOOKUP(Lista!J277,$AO$5:$BA$6,2,0),0)</f>
        <v>0</v>
      </c>
      <c r="K277" s="63">
        <f>IF(ISNUMBER(HLOOKUP(Lista!K277,$AO$5:$BA$6,2,0)),HLOOKUP(Lista!K277,$AO$5:$BA$6,2,0),0)</f>
        <v>0</v>
      </c>
      <c r="L277" s="63">
        <f>IF(ISNUMBER(HLOOKUP(Lista!L277,$AO$5:$BA$6,2,0)),HLOOKUP(Lista!L277,$AO$5:$BA$6,2,0),0)</f>
        <v>0</v>
      </c>
      <c r="M277" s="63">
        <f>IF(ISNUMBER(HLOOKUP(Lista!M277,$AO$5:$BA$6,2,0)),HLOOKUP(Lista!M277,$AO$5:$BA$6,2,0),0)</f>
        <v>0</v>
      </c>
      <c r="N277" s="63">
        <f>IF(ISNUMBER(HLOOKUP(Lista!N277,$AO$5:$BA$6,2,0)),HLOOKUP(Lista!N277,$AO$5:$BA$6,2,0),0)</f>
        <v>0</v>
      </c>
      <c r="O277" s="63">
        <f>IF(ISNUMBER(HLOOKUP(Lista!O277,$AO$5:$BA$6,2,0)),HLOOKUP(Lista!O277,$AO$5:$BA$6,2,0),0)</f>
        <v>0</v>
      </c>
      <c r="P277" s="63">
        <f>IF(ISNUMBER(HLOOKUP(Lista!P277,$AO$5:$BA$6,2,0)),HLOOKUP(Lista!P277,$AO$5:$BA$6,2,0),0)</f>
        <v>0</v>
      </c>
      <c r="Q277" s="63">
        <f>IF(ISNUMBER(HLOOKUP(Lista!Q277,$AO$5:$BA$6,2,0)),HLOOKUP(Lista!Q277,$AO$5:$BA$6,2,0),0)</f>
        <v>0</v>
      </c>
      <c r="R277" s="63">
        <f>IF(ISNUMBER(HLOOKUP(Lista!R277,$AO$5:$BA$6,2,0)),HLOOKUP(Lista!R277,$AO$5:$BA$6,2,0),0)</f>
        <v>0</v>
      </c>
      <c r="S277" s="63">
        <f>IF(ISNUMBER(HLOOKUP(Lista!S277,$AO$5:$BA$6,2,0)),HLOOKUP(Lista!S277,$AO$5:$BA$6,2,0),0)</f>
        <v>0</v>
      </c>
      <c r="T277" s="63">
        <f>IF(ISNUMBER(HLOOKUP(Lista!T277,$AO$5:$BA$6,2,0)),HLOOKUP(Lista!T277,$AO$5:$BA$6,2,0),0)</f>
        <v>0</v>
      </c>
      <c r="U277" s="63">
        <f>IF(ISNUMBER(HLOOKUP(Lista!U277,$AO$5:$BA$6,2,0)),HLOOKUP(Lista!U277,$AO$5:$BA$6,2,0),0)</f>
        <v>0</v>
      </c>
      <c r="V277" s="63">
        <f>IF(ISNUMBER(HLOOKUP(Lista!V277,$AO$5:$BA$6,2,0)),HLOOKUP(Lista!V277,$AO$5:$BA$6,2,0),0)</f>
        <v>0</v>
      </c>
      <c r="W277" s="63">
        <f>IF(ISNUMBER(HLOOKUP(Lista!W277,$AO$5:$BA$6,2,0)),HLOOKUP(Lista!W277,$AO$5:$BA$6,2,0),0)</f>
        <v>0</v>
      </c>
      <c r="X277" s="63">
        <f>IF(ISNUMBER(HLOOKUP(Lista!X277,$AO$5:$BA$6,2,0)),HLOOKUP(Lista!X277,$AO$5:$BA$6,2,0),0)</f>
        <v>0</v>
      </c>
      <c r="Y277" s="63">
        <f>IF(ISNUMBER(HLOOKUP(Lista!Y277,$AO$5:$BA$6,2,0)),HLOOKUP(Lista!Y277,$AO$5:$BA$6,2,0),0)</f>
        <v>0</v>
      </c>
      <c r="Z277" s="63">
        <f>IF(ISNUMBER(HLOOKUP(Lista!Z277,$AO$5:$BA$6,2,0)),HLOOKUP(Lista!Z277,$AO$5:$BA$6,2,0),0)</f>
        <v>0</v>
      </c>
      <c r="AA277" s="63">
        <f>IF(ISNUMBER(HLOOKUP(Lista!AA277,$AO$5:$BA$6,2,0)),HLOOKUP(Lista!AA277,$AO$5:$BA$6,2,0),0)</f>
        <v>0</v>
      </c>
      <c r="AB277" s="63">
        <f>IF(ISNUMBER(HLOOKUP(Lista!AB277,$AO$5:$BA$6,2,0)),HLOOKUP(Lista!AB277,$AO$5:$BA$6,2,0),0)</f>
        <v>0</v>
      </c>
      <c r="AC277" s="63">
        <f>IF(ISNUMBER(HLOOKUP(Lista!AC277,$AO$5:$BA$6,2,0)),HLOOKUP(Lista!AC277,$AO$5:$BA$6,2,0),0)</f>
        <v>0</v>
      </c>
      <c r="AD277" s="63">
        <f>IF(ISNUMBER(HLOOKUP(Lista!AD277,$AO$5:$BA$6,2,0)),HLOOKUP(Lista!AD277,$AO$5:$BA$6,2,0),0)</f>
        <v>0</v>
      </c>
      <c r="AE277" s="63">
        <f>IF(ISNUMBER(HLOOKUP(Lista!AE277,$AO$5:$BA$6,2,0)),HLOOKUP(Lista!AE277,$AO$5:$BA$6,2,0),0)</f>
        <v>0</v>
      </c>
      <c r="AF277" s="63">
        <f>IF(ISNUMBER(HLOOKUP(Lista!AF277,$AO$5:$BA$6,2,0)),HLOOKUP(Lista!AF277,$AO$5:$BA$6,2,0),0)</f>
        <v>0</v>
      </c>
      <c r="AG277" s="63">
        <f>IF(ISNUMBER(HLOOKUP(Lista!AG277,$AO$5:$BA$6,2,0)),HLOOKUP(Lista!AG277,$AO$5:$BA$6,2,0),0)</f>
        <v>0</v>
      </c>
      <c r="AH277" s="63">
        <f>IF(ISNUMBER(HLOOKUP(Lista!AH277,$AO$5:$BA$6,2,0)),HLOOKUP(Lista!AH277,$AO$5:$BA$6,2,0),0)</f>
        <v>0</v>
      </c>
      <c r="AI277" s="63">
        <f>IF(ISNUMBER(HLOOKUP(Lista!AI277,$AO$5:$BA$6,2,0)),HLOOKUP(Lista!AI277,$AO$5:$BA$6,2,0),0)</f>
        <v>0</v>
      </c>
      <c r="AJ277" s="166"/>
    </row>
    <row r="278" spans="1:36" ht="13.5" thickBot="1" x14ac:dyDescent="0.25">
      <c r="A278" s="142">
        <f>Lista!A278</f>
        <v>4</v>
      </c>
      <c r="B278" s="142">
        <f>Lista!B278</f>
        <v>0</v>
      </c>
      <c r="C278" s="142">
        <f>Lista!C278</f>
        <v>0</v>
      </c>
      <c r="D278" s="15">
        <v>1</v>
      </c>
      <c r="E278" s="63">
        <f>IF(ISNUMBER(HLOOKUP(Lista!E278,$AO$5:$BA$6,2,0)),HLOOKUP(Lista!E278,$AO$5:$BA$6,2,0),0)</f>
        <v>0</v>
      </c>
      <c r="F278" s="63">
        <f>IF(ISNUMBER(HLOOKUP(Lista!F278,$AO$5:$BA$6,2,0)),HLOOKUP(Lista!F278,$AO$5:$BA$6,2,0),0)</f>
        <v>0</v>
      </c>
      <c r="G278" s="63">
        <f>IF(ISNUMBER(HLOOKUP(Lista!G278,$AO$5:$BA$6,2,0)),HLOOKUP(Lista!G278,$AO$5:$BA$6,2,0),0)</f>
        <v>0</v>
      </c>
      <c r="H278" s="63">
        <f>IF(ISNUMBER(HLOOKUP(Lista!H278,$AO$5:$BA$6,2,0)),HLOOKUP(Lista!H278,$AO$5:$BA$6,2,0),0)</f>
        <v>0</v>
      </c>
      <c r="I278" s="63">
        <f>IF(ISNUMBER(HLOOKUP(Lista!I278,$AO$5:$BA$6,2,0)),HLOOKUP(Lista!I278,$AO$5:$BA$6,2,0),0)</f>
        <v>0</v>
      </c>
      <c r="J278" s="63">
        <f>IF(ISNUMBER(HLOOKUP(Lista!J278,$AO$5:$BA$6,2,0)),HLOOKUP(Lista!J278,$AO$5:$BA$6,2,0),0)</f>
        <v>0</v>
      </c>
      <c r="K278" s="63">
        <f>IF(ISNUMBER(HLOOKUP(Lista!K278,$AO$5:$BA$6,2,0)),HLOOKUP(Lista!K278,$AO$5:$BA$6,2,0),0)</f>
        <v>0</v>
      </c>
      <c r="L278" s="63">
        <f>IF(ISNUMBER(HLOOKUP(Lista!L278,$AO$5:$BA$6,2,0)),HLOOKUP(Lista!L278,$AO$5:$BA$6,2,0),0)</f>
        <v>0</v>
      </c>
      <c r="M278" s="63">
        <f>IF(ISNUMBER(HLOOKUP(Lista!M278,$AO$5:$BA$6,2,0)),HLOOKUP(Lista!M278,$AO$5:$BA$6,2,0),0)</f>
        <v>0</v>
      </c>
      <c r="N278" s="63">
        <f>IF(ISNUMBER(HLOOKUP(Lista!N278,$AO$5:$BA$6,2,0)),HLOOKUP(Lista!N278,$AO$5:$BA$6,2,0),0)</f>
        <v>0</v>
      </c>
      <c r="O278" s="63">
        <f>IF(ISNUMBER(HLOOKUP(Lista!O278,$AO$5:$BA$6,2,0)),HLOOKUP(Lista!O278,$AO$5:$BA$6,2,0),0)</f>
        <v>0</v>
      </c>
      <c r="P278" s="63">
        <f>IF(ISNUMBER(HLOOKUP(Lista!P278,$AO$5:$BA$6,2,0)),HLOOKUP(Lista!P278,$AO$5:$BA$6,2,0),0)</f>
        <v>0</v>
      </c>
      <c r="Q278" s="63">
        <f>IF(ISNUMBER(HLOOKUP(Lista!Q278,$AO$5:$BA$6,2,0)),HLOOKUP(Lista!Q278,$AO$5:$BA$6,2,0),0)</f>
        <v>0</v>
      </c>
      <c r="R278" s="63">
        <f>IF(ISNUMBER(HLOOKUP(Lista!R278,$AO$5:$BA$6,2,0)),HLOOKUP(Lista!R278,$AO$5:$BA$6,2,0),0)</f>
        <v>0</v>
      </c>
      <c r="S278" s="63">
        <f>IF(ISNUMBER(HLOOKUP(Lista!S278,$AO$5:$BA$6,2,0)),HLOOKUP(Lista!S278,$AO$5:$BA$6,2,0),0)</f>
        <v>0</v>
      </c>
      <c r="T278" s="63">
        <f>IF(ISNUMBER(HLOOKUP(Lista!T278,$AO$5:$BA$6,2,0)),HLOOKUP(Lista!T278,$AO$5:$BA$6,2,0),0)</f>
        <v>0</v>
      </c>
      <c r="U278" s="63">
        <f>IF(ISNUMBER(HLOOKUP(Lista!U278,$AO$5:$BA$6,2,0)),HLOOKUP(Lista!U278,$AO$5:$BA$6,2,0),0)</f>
        <v>0</v>
      </c>
      <c r="V278" s="63">
        <f>IF(ISNUMBER(HLOOKUP(Lista!V278,$AO$5:$BA$6,2,0)),HLOOKUP(Lista!V278,$AO$5:$BA$6,2,0),0)</f>
        <v>0</v>
      </c>
      <c r="W278" s="63">
        <f>IF(ISNUMBER(HLOOKUP(Lista!W278,$AO$5:$BA$6,2,0)),HLOOKUP(Lista!W278,$AO$5:$BA$6,2,0),0)</f>
        <v>0</v>
      </c>
      <c r="X278" s="63">
        <f>IF(ISNUMBER(HLOOKUP(Lista!X278,$AO$5:$BA$6,2,0)),HLOOKUP(Lista!X278,$AO$5:$BA$6,2,0),0)</f>
        <v>0</v>
      </c>
      <c r="Y278" s="63">
        <f>IF(ISNUMBER(HLOOKUP(Lista!Y278,$AO$5:$BA$6,2,0)),HLOOKUP(Lista!Y278,$AO$5:$BA$6,2,0),0)</f>
        <v>0</v>
      </c>
      <c r="Z278" s="63">
        <f>IF(ISNUMBER(HLOOKUP(Lista!Z278,$AO$5:$BA$6,2,0)),HLOOKUP(Lista!Z278,$AO$5:$BA$6,2,0),0)</f>
        <v>0</v>
      </c>
      <c r="AA278" s="63">
        <f>IF(ISNUMBER(HLOOKUP(Lista!AA278,$AO$5:$BA$6,2,0)),HLOOKUP(Lista!AA278,$AO$5:$BA$6,2,0),0)</f>
        <v>0</v>
      </c>
      <c r="AB278" s="63">
        <f>IF(ISNUMBER(HLOOKUP(Lista!AB278,$AO$5:$BA$6,2,0)),HLOOKUP(Lista!AB278,$AO$5:$BA$6,2,0),0)</f>
        <v>0</v>
      </c>
      <c r="AC278" s="63">
        <f>IF(ISNUMBER(HLOOKUP(Lista!AC278,$AO$5:$BA$6,2,0)),HLOOKUP(Lista!AC278,$AO$5:$BA$6,2,0),0)</f>
        <v>0</v>
      </c>
      <c r="AD278" s="63">
        <f>IF(ISNUMBER(HLOOKUP(Lista!AD278,$AO$5:$BA$6,2,0)),HLOOKUP(Lista!AD278,$AO$5:$BA$6,2,0),0)</f>
        <v>0</v>
      </c>
      <c r="AE278" s="63">
        <f>IF(ISNUMBER(HLOOKUP(Lista!AE278,$AO$5:$BA$6,2,0)),HLOOKUP(Lista!AE278,$AO$5:$BA$6,2,0),0)</f>
        <v>0</v>
      </c>
      <c r="AF278" s="63">
        <f>IF(ISNUMBER(HLOOKUP(Lista!AF278,$AO$5:$BA$6,2,0)),HLOOKUP(Lista!AF278,$AO$5:$BA$6,2,0),0)</f>
        <v>0</v>
      </c>
      <c r="AG278" s="63">
        <f>IF(ISNUMBER(HLOOKUP(Lista!AG278,$AO$5:$BA$6,2,0)),HLOOKUP(Lista!AG278,$AO$5:$BA$6,2,0),0)</f>
        <v>0</v>
      </c>
      <c r="AH278" s="63">
        <f>IF(ISNUMBER(HLOOKUP(Lista!AH278,$AO$5:$BA$6,2,0)),HLOOKUP(Lista!AH278,$AO$5:$BA$6,2,0),0)</f>
        <v>0</v>
      </c>
      <c r="AI278" s="63">
        <f>IF(ISNUMBER(HLOOKUP(Lista!AI278,$AO$5:$BA$6,2,0)),HLOOKUP(Lista!AI278,$AO$5:$BA$6,2,0),0)</f>
        <v>0</v>
      </c>
      <c r="AJ278" s="145">
        <f t="shared" si="58"/>
        <v>0</v>
      </c>
    </row>
    <row r="279" spans="1:36" ht="13.5" thickBot="1" x14ac:dyDescent="0.25">
      <c r="A279" s="142"/>
      <c r="B279" s="142"/>
      <c r="C279" s="142"/>
      <c r="D279" s="15">
        <v>2</v>
      </c>
      <c r="E279" s="63">
        <f>IF(ISNUMBER(HLOOKUP(Lista!E279,$AO$5:$BA$6,2,0)),HLOOKUP(Lista!E279,$AO$5:$BA$6,2,0),0)</f>
        <v>0</v>
      </c>
      <c r="F279" s="63">
        <f>IF(ISNUMBER(HLOOKUP(Lista!F279,$AO$5:$BA$6,2,0)),HLOOKUP(Lista!F279,$AO$5:$BA$6,2,0),0)</f>
        <v>0</v>
      </c>
      <c r="G279" s="63">
        <f>IF(ISNUMBER(HLOOKUP(Lista!G279,$AO$5:$BA$6,2,0)),HLOOKUP(Lista!G279,$AO$5:$BA$6,2,0),0)</f>
        <v>0</v>
      </c>
      <c r="H279" s="63">
        <f>IF(ISNUMBER(HLOOKUP(Lista!H279,$AO$5:$BA$6,2,0)),HLOOKUP(Lista!H279,$AO$5:$BA$6,2,0),0)</f>
        <v>0</v>
      </c>
      <c r="I279" s="63">
        <f>IF(ISNUMBER(HLOOKUP(Lista!I279,$AO$5:$BA$6,2,0)),HLOOKUP(Lista!I279,$AO$5:$BA$6,2,0),0)</f>
        <v>0</v>
      </c>
      <c r="J279" s="63">
        <f>IF(ISNUMBER(HLOOKUP(Lista!J279,$AO$5:$BA$6,2,0)),HLOOKUP(Lista!J279,$AO$5:$BA$6,2,0),0)</f>
        <v>0</v>
      </c>
      <c r="K279" s="63">
        <f>IF(ISNUMBER(HLOOKUP(Lista!K279,$AO$5:$BA$6,2,0)),HLOOKUP(Lista!K279,$AO$5:$BA$6,2,0),0)</f>
        <v>0</v>
      </c>
      <c r="L279" s="63">
        <f>IF(ISNUMBER(HLOOKUP(Lista!L279,$AO$5:$BA$6,2,0)),HLOOKUP(Lista!L279,$AO$5:$BA$6,2,0),0)</f>
        <v>0</v>
      </c>
      <c r="M279" s="63">
        <f>IF(ISNUMBER(HLOOKUP(Lista!M279,$AO$5:$BA$6,2,0)),HLOOKUP(Lista!M279,$AO$5:$BA$6,2,0),0)</f>
        <v>0</v>
      </c>
      <c r="N279" s="63">
        <f>IF(ISNUMBER(HLOOKUP(Lista!N279,$AO$5:$BA$6,2,0)),HLOOKUP(Lista!N279,$AO$5:$BA$6,2,0),0)</f>
        <v>0</v>
      </c>
      <c r="O279" s="63">
        <f>IF(ISNUMBER(HLOOKUP(Lista!O279,$AO$5:$BA$6,2,0)),HLOOKUP(Lista!O279,$AO$5:$BA$6,2,0),0)</f>
        <v>0</v>
      </c>
      <c r="P279" s="63">
        <f>IF(ISNUMBER(HLOOKUP(Lista!P279,$AO$5:$BA$6,2,0)),HLOOKUP(Lista!P279,$AO$5:$BA$6,2,0),0)</f>
        <v>0</v>
      </c>
      <c r="Q279" s="63">
        <f>IF(ISNUMBER(HLOOKUP(Lista!Q279,$AO$5:$BA$6,2,0)),HLOOKUP(Lista!Q279,$AO$5:$BA$6,2,0),0)</f>
        <v>0</v>
      </c>
      <c r="R279" s="63">
        <f>IF(ISNUMBER(HLOOKUP(Lista!R279,$AO$5:$BA$6,2,0)),HLOOKUP(Lista!R279,$AO$5:$BA$6,2,0),0)</f>
        <v>0</v>
      </c>
      <c r="S279" s="63">
        <f>IF(ISNUMBER(HLOOKUP(Lista!S279,$AO$5:$BA$6,2,0)),HLOOKUP(Lista!S279,$AO$5:$BA$6,2,0),0)</f>
        <v>0</v>
      </c>
      <c r="T279" s="63">
        <f>IF(ISNUMBER(HLOOKUP(Lista!T279,$AO$5:$BA$6,2,0)),HLOOKUP(Lista!T279,$AO$5:$BA$6,2,0),0)</f>
        <v>0</v>
      </c>
      <c r="U279" s="63">
        <f>IF(ISNUMBER(HLOOKUP(Lista!U279,$AO$5:$BA$6,2,0)),HLOOKUP(Lista!U279,$AO$5:$BA$6,2,0),0)</f>
        <v>0</v>
      </c>
      <c r="V279" s="63">
        <f>IF(ISNUMBER(HLOOKUP(Lista!V279,$AO$5:$BA$6,2,0)),HLOOKUP(Lista!V279,$AO$5:$BA$6,2,0),0)</f>
        <v>0</v>
      </c>
      <c r="W279" s="63">
        <f>IF(ISNUMBER(HLOOKUP(Lista!W279,$AO$5:$BA$6,2,0)),HLOOKUP(Lista!W279,$AO$5:$BA$6,2,0),0)</f>
        <v>0</v>
      </c>
      <c r="X279" s="63">
        <f>IF(ISNUMBER(HLOOKUP(Lista!X279,$AO$5:$BA$6,2,0)),HLOOKUP(Lista!X279,$AO$5:$BA$6,2,0),0)</f>
        <v>0</v>
      </c>
      <c r="Y279" s="63">
        <f>IF(ISNUMBER(HLOOKUP(Lista!Y279,$AO$5:$BA$6,2,0)),HLOOKUP(Lista!Y279,$AO$5:$BA$6,2,0),0)</f>
        <v>0</v>
      </c>
      <c r="Z279" s="63">
        <f>IF(ISNUMBER(HLOOKUP(Lista!Z279,$AO$5:$BA$6,2,0)),HLOOKUP(Lista!Z279,$AO$5:$BA$6,2,0),0)</f>
        <v>0</v>
      </c>
      <c r="AA279" s="63">
        <f>IF(ISNUMBER(HLOOKUP(Lista!AA279,$AO$5:$BA$6,2,0)),HLOOKUP(Lista!AA279,$AO$5:$BA$6,2,0),0)</f>
        <v>0</v>
      </c>
      <c r="AB279" s="63">
        <f>IF(ISNUMBER(HLOOKUP(Lista!AB279,$AO$5:$BA$6,2,0)),HLOOKUP(Lista!AB279,$AO$5:$BA$6,2,0),0)</f>
        <v>0</v>
      </c>
      <c r="AC279" s="63">
        <f>IF(ISNUMBER(HLOOKUP(Lista!AC279,$AO$5:$BA$6,2,0)),HLOOKUP(Lista!AC279,$AO$5:$BA$6,2,0),0)</f>
        <v>0</v>
      </c>
      <c r="AD279" s="63">
        <f>IF(ISNUMBER(HLOOKUP(Lista!AD279,$AO$5:$BA$6,2,0)),HLOOKUP(Lista!AD279,$AO$5:$BA$6,2,0),0)</f>
        <v>0</v>
      </c>
      <c r="AE279" s="63">
        <f>IF(ISNUMBER(HLOOKUP(Lista!AE279,$AO$5:$BA$6,2,0)),HLOOKUP(Lista!AE279,$AO$5:$BA$6,2,0),0)</f>
        <v>0</v>
      </c>
      <c r="AF279" s="63">
        <f>IF(ISNUMBER(HLOOKUP(Lista!AF279,$AO$5:$BA$6,2,0)),HLOOKUP(Lista!AF279,$AO$5:$BA$6,2,0),0)</f>
        <v>0</v>
      </c>
      <c r="AG279" s="63">
        <f>IF(ISNUMBER(HLOOKUP(Lista!AG279,$AO$5:$BA$6,2,0)),HLOOKUP(Lista!AG279,$AO$5:$BA$6,2,0),0)</f>
        <v>0</v>
      </c>
      <c r="AH279" s="63">
        <f>IF(ISNUMBER(HLOOKUP(Lista!AH279,$AO$5:$BA$6,2,0)),HLOOKUP(Lista!AH279,$AO$5:$BA$6,2,0),0)</f>
        <v>0</v>
      </c>
      <c r="AI279" s="63">
        <f>IF(ISNUMBER(HLOOKUP(Lista!AI279,$AO$5:$BA$6,2,0)),HLOOKUP(Lista!AI279,$AO$5:$BA$6,2,0),0)</f>
        <v>0</v>
      </c>
      <c r="AJ279" s="145"/>
    </row>
    <row r="280" spans="1:36" ht="13.5" thickBot="1" x14ac:dyDescent="0.25">
      <c r="A280" s="142"/>
      <c r="B280" s="142"/>
      <c r="C280" s="142"/>
      <c r="D280" s="33">
        <v>3</v>
      </c>
      <c r="E280" s="63">
        <f>IF(ISNUMBER(HLOOKUP(Lista!E280,$AO$5:$BA$6,2,0)),HLOOKUP(Lista!E280,$AO$5:$BA$6,2,0),0)</f>
        <v>0</v>
      </c>
      <c r="F280" s="63">
        <f>IF(ISNUMBER(HLOOKUP(Lista!F280,$AO$5:$BA$6,2,0)),HLOOKUP(Lista!F280,$AO$5:$BA$6,2,0),0)</f>
        <v>0</v>
      </c>
      <c r="G280" s="63">
        <f>IF(ISNUMBER(HLOOKUP(Lista!G280,$AO$5:$BA$6,2,0)),HLOOKUP(Lista!G280,$AO$5:$BA$6,2,0),0)</f>
        <v>0</v>
      </c>
      <c r="H280" s="63">
        <f>IF(ISNUMBER(HLOOKUP(Lista!H280,$AO$5:$BA$6,2,0)),HLOOKUP(Lista!H280,$AO$5:$BA$6,2,0),0)</f>
        <v>0</v>
      </c>
      <c r="I280" s="63">
        <f>IF(ISNUMBER(HLOOKUP(Lista!I280,$AO$5:$BA$6,2,0)),HLOOKUP(Lista!I280,$AO$5:$BA$6,2,0),0)</f>
        <v>0</v>
      </c>
      <c r="J280" s="63">
        <f>IF(ISNUMBER(HLOOKUP(Lista!J280,$AO$5:$BA$6,2,0)),HLOOKUP(Lista!J280,$AO$5:$BA$6,2,0),0)</f>
        <v>0</v>
      </c>
      <c r="K280" s="63">
        <f>IF(ISNUMBER(HLOOKUP(Lista!K280,$AO$5:$BA$6,2,0)),HLOOKUP(Lista!K280,$AO$5:$BA$6,2,0),0)</f>
        <v>0</v>
      </c>
      <c r="L280" s="63">
        <f>IF(ISNUMBER(HLOOKUP(Lista!L280,$AO$5:$BA$6,2,0)),HLOOKUP(Lista!L280,$AO$5:$BA$6,2,0),0)</f>
        <v>0</v>
      </c>
      <c r="M280" s="63">
        <f>IF(ISNUMBER(HLOOKUP(Lista!M280,$AO$5:$BA$6,2,0)),HLOOKUP(Lista!M280,$AO$5:$BA$6,2,0),0)</f>
        <v>0</v>
      </c>
      <c r="N280" s="63">
        <f>IF(ISNUMBER(HLOOKUP(Lista!N280,$AO$5:$BA$6,2,0)),HLOOKUP(Lista!N280,$AO$5:$BA$6,2,0),0)</f>
        <v>0</v>
      </c>
      <c r="O280" s="63">
        <f>IF(ISNUMBER(HLOOKUP(Lista!O280,$AO$5:$BA$6,2,0)),HLOOKUP(Lista!O280,$AO$5:$BA$6,2,0),0)</f>
        <v>0</v>
      </c>
      <c r="P280" s="63">
        <f>IF(ISNUMBER(HLOOKUP(Lista!P280,$AO$5:$BA$6,2,0)),HLOOKUP(Lista!P280,$AO$5:$BA$6,2,0),0)</f>
        <v>0</v>
      </c>
      <c r="Q280" s="63">
        <f>IF(ISNUMBER(HLOOKUP(Lista!Q280,$AO$5:$BA$6,2,0)),HLOOKUP(Lista!Q280,$AO$5:$BA$6,2,0),0)</f>
        <v>0</v>
      </c>
      <c r="R280" s="63">
        <f>IF(ISNUMBER(HLOOKUP(Lista!R280,$AO$5:$BA$6,2,0)),HLOOKUP(Lista!R280,$AO$5:$BA$6,2,0),0)</f>
        <v>0</v>
      </c>
      <c r="S280" s="63">
        <f>IF(ISNUMBER(HLOOKUP(Lista!S280,$AO$5:$BA$6,2,0)),HLOOKUP(Lista!S280,$AO$5:$BA$6,2,0),0)</f>
        <v>0</v>
      </c>
      <c r="T280" s="63">
        <f>IF(ISNUMBER(HLOOKUP(Lista!T280,$AO$5:$BA$6,2,0)),HLOOKUP(Lista!T280,$AO$5:$BA$6,2,0),0)</f>
        <v>0</v>
      </c>
      <c r="U280" s="63">
        <f>IF(ISNUMBER(HLOOKUP(Lista!U280,$AO$5:$BA$6,2,0)),HLOOKUP(Lista!U280,$AO$5:$BA$6,2,0),0)</f>
        <v>0</v>
      </c>
      <c r="V280" s="63">
        <f>IF(ISNUMBER(HLOOKUP(Lista!V280,$AO$5:$BA$6,2,0)),HLOOKUP(Lista!V280,$AO$5:$BA$6,2,0),0)</f>
        <v>0</v>
      </c>
      <c r="W280" s="63">
        <f>IF(ISNUMBER(HLOOKUP(Lista!W280,$AO$5:$BA$6,2,0)),HLOOKUP(Lista!W280,$AO$5:$BA$6,2,0),0)</f>
        <v>0</v>
      </c>
      <c r="X280" s="63">
        <f>IF(ISNUMBER(HLOOKUP(Lista!X280,$AO$5:$BA$6,2,0)),HLOOKUP(Lista!X280,$AO$5:$BA$6,2,0),0)</f>
        <v>0</v>
      </c>
      <c r="Y280" s="63">
        <f>IF(ISNUMBER(HLOOKUP(Lista!Y280,$AO$5:$BA$6,2,0)),HLOOKUP(Lista!Y280,$AO$5:$BA$6,2,0),0)</f>
        <v>0</v>
      </c>
      <c r="Z280" s="63">
        <f>IF(ISNUMBER(HLOOKUP(Lista!Z280,$AO$5:$BA$6,2,0)),HLOOKUP(Lista!Z280,$AO$5:$BA$6,2,0),0)</f>
        <v>0</v>
      </c>
      <c r="AA280" s="63">
        <f>IF(ISNUMBER(HLOOKUP(Lista!AA280,$AO$5:$BA$6,2,0)),HLOOKUP(Lista!AA280,$AO$5:$BA$6,2,0),0)</f>
        <v>0</v>
      </c>
      <c r="AB280" s="63">
        <f>IF(ISNUMBER(HLOOKUP(Lista!AB280,$AO$5:$BA$6,2,0)),HLOOKUP(Lista!AB280,$AO$5:$BA$6,2,0),0)</f>
        <v>0</v>
      </c>
      <c r="AC280" s="63">
        <f>IF(ISNUMBER(HLOOKUP(Lista!AC280,$AO$5:$BA$6,2,0)),HLOOKUP(Lista!AC280,$AO$5:$BA$6,2,0),0)</f>
        <v>0</v>
      </c>
      <c r="AD280" s="63">
        <f>IF(ISNUMBER(HLOOKUP(Lista!AD280,$AO$5:$BA$6,2,0)),HLOOKUP(Lista!AD280,$AO$5:$BA$6,2,0),0)</f>
        <v>0</v>
      </c>
      <c r="AE280" s="63">
        <f>IF(ISNUMBER(HLOOKUP(Lista!AE280,$AO$5:$BA$6,2,0)),HLOOKUP(Lista!AE280,$AO$5:$BA$6,2,0),0)</f>
        <v>0</v>
      </c>
      <c r="AF280" s="63">
        <f>IF(ISNUMBER(HLOOKUP(Lista!AF280,$AO$5:$BA$6,2,0)),HLOOKUP(Lista!AF280,$AO$5:$BA$6,2,0),0)</f>
        <v>0</v>
      </c>
      <c r="AG280" s="63">
        <f>IF(ISNUMBER(HLOOKUP(Lista!AG280,$AO$5:$BA$6,2,0)),HLOOKUP(Lista!AG280,$AO$5:$BA$6,2,0),0)</f>
        <v>0</v>
      </c>
      <c r="AH280" s="63">
        <f>IF(ISNUMBER(HLOOKUP(Lista!AH280,$AO$5:$BA$6,2,0)),HLOOKUP(Lista!AH280,$AO$5:$BA$6,2,0),0)</f>
        <v>0</v>
      </c>
      <c r="AI280" s="63">
        <f>IF(ISNUMBER(HLOOKUP(Lista!AI280,$AO$5:$BA$6,2,0)),HLOOKUP(Lista!AI280,$AO$5:$BA$6,2,0),0)</f>
        <v>0</v>
      </c>
      <c r="AJ280" s="166"/>
    </row>
    <row r="281" spans="1:36" ht="13.5" thickBot="1" x14ac:dyDescent="0.25">
      <c r="A281" s="152" t="s">
        <v>123</v>
      </c>
      <c r="B281" s="160"/>
      <c r="C281" s="160"/>
      <c r="D281" s="16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170"/>
      <c r="AJ281" s="35">
        <v>0</v>
      </c>
    </row>
    <row r="282" spans="1:36" ht="13.5" thickBot="1" x14ac:dyDescent="0.25">
      <c r="A282" s="171" t="str">
        <f>Lista!A282</f>
        <v>Wytaczarka Kolb I</v>
      </c>
      <c r="B282" s="172"/>
      <c r="C282" s="173"/>
      <c r="D282" s="29"/>
      <c r="E282" s="63">
        <f>Lista!E282</f>
        <v>1</v>
      </c>
      <c r="F282" s="63">
        <f>Lista!F282</f>
        <v>2</v>
      </c>
      <c r="G282" s="63">
        <f>Lista!G282</f>
        <v>3</v>
      </c>
      <c r="H282" s="63">
        <f>Lista!H282</f>
        <v>4</v>
      </c>
      <c r="I282" s="63">
        <f>Lista!I282</f>
        <v>5</v>
      </c>
      <c r="J282" s="63">
        <f>Lista!J282</f>
        <v>6</v>
      </c>
      <c r="K282" s="63">
        <f>Lista!K282</f>
        <v>7</v>
      </c>
      <c r="L282" s="63">
        <f>Lista!L282</f>
        <v>8</v>
      </c>
      <c r="M282" s="63">
        <f>Lista!M282</f>
        <v>9</v>
      </c>
      <c r="N282" s="63">
        <f>Lista!N282</f>
        <v>10</v>
      </c>
      <c r="O282" s="63">
        <f>Lista!O282</f>
        <v>11</v>
      </c>
      <c r="P282" s="63">
        <f>Lista!P282</f>
        <v>12</v>
      </c>
      <c r="Q282" s="63">
        <f>Lista!Q282</f>
        <v>13</v>
      </c>
      <c r="R282" s="63">
        <f>Lista!R282</f>
        <v>14</v>
      </c>
      <c r="S282" s="63">
        <f>Lista!S282</f>
        <v>15</v>
      </c>
      <c r="T282" s="63">
        <f>Lista!T282</f>
        <v>16</v>
      </c>
      <c r="U282" s="63">
        <f>Lista!U282</f>
        <v>17</v>
      </c>
      <c r="V282" s="63">
        <f>Lista!V282</f>
        <v>18</v>
      </c>
      <c r="W282" s="63">
        <f>Lista!W282</f>
        <v>19</v>
      </c>
      <c r="X282" s="63">
        <f>Lista!X282</f>
        <v>20</v>
      </c>
      <c r="Y282" s="63">
        <f>Lista!Y282</f>
        <v>21</v>
      </c>
      <c r="Z282" s="63">
        <f>Lista!Z282</f>
        <v>22</v>
      </c>
      <c r="AA282" s="63">
        <f>Lista!AA282</f>
        <v>23</v>
      </c>
      <c r="AB282" s="63">
        <f>Lista!AB282</f>
        <v>24</v>
      </c>
      <c r="AC282" s="63">
        <f>Lista!AC282</f>
        <v>25</v>
      </c>
      <c r="AD282" s="63">
        <f>Lista!AD282</f>
        <v>26</v>
      </c>
      <c r="AE282" s="63">
        <f>Lista!AE282</f>
        <v>27</v>
      </c>
      <c r="AF282" s="63">
        <f>Lista!AF282</f>
        <v>28</v>
      </c>
      <c r="AG282" s="63">
        <f>Lista!AG282</f>
        <v>29</v>
      </c>
      <c r="AH282" s="63">
        <f>Lista!AH282</f>
        <v>30</v>
      </c>
      <c r="AI282" s="63">
        <f>Lista!AI282</f>
        <v>31</v>
      </c>
      <c r="AJ282" s="31" t="str">
        <f>$AJ$1</f>
        <v>BO</v>
      </c>
    </row>
    <row r="283" spans="1:36" ht="13.5" thickBot="1" x14ac:dyDescent="0.25">
      <c r="A283" s="164">
        <f>Lista!A283</f>
        <v>1</v>
      </c>
      <c r="B283" s="164">
        <f>Lista!B283</f>
        <v>0</v>
      </c>
      <c r="C283" s="164">
        <f>Lista!C283</f>
        <v>0</v>
      </c>
      <c r="D283" s="14">
        <v>1</v>
      </c>
      <c r="E283" s="63">
        <f>IF(ISNUMBER(HLOOKUP(Lista!E283,$AO$5:$BA$6,2,0)),HLOOKUP(Lista!E283,$AO$5:$BA$6,2,0),0)</f>
        <v>0</v>
      </c>
      <c r="F283" s="63">
        <f>IF(ISNUMBER(HLOOKUP(Lista!F283,$AO$5:$BA$6,2,0)),HLOOKUP(Lista!F283,$AO$5:$BA$6,2,0),0)</f>
        <v>0</v>
      </c>
      <c r="G283" s="63">
        <f>IF(ISNUMBER(HLOOKUP(Lista!G283,$AO$5:$BA$6,2,0)),HLOOKUP(Lista!G283,$AO$5:$BA$6,2,0),0)</f>
        <v>0</v>
      </c>
      <c r="H283" s="63">
        <f>IF(ISNUMBER(HLOOKUP(Lista!H283,$AO$5:$BA$6,2,0)),HLOOKUP(Lista!H283,$AO$5:$BA$6,2,0),0)</f>
        <v>0</v>
      </c>
      <c r="I283" s="63">
        <f>IF(ISNUMBER(HLOOKUP(Lista!I283,$AO$5:$BA$6,2,0)),HLOOKUP(Lista!I283,$AO$5:$BA$6,2,0),0)</f>
        <v>0</v>
      </c>
      <c r="J283" s="63">
        <f>IF(ISNUMBER(HLOOKUP(Lista!J283,$AO$5:$BA$6,2,0)),HLOOKUP(Lista!J283,$AO$5:$BA$6,2,0),0)</f>
        <v>0</v>
      </c>
      <c r="K283" s="63">
        <f>IF(ISNUMBER(HLOOKUP(Lista!K283,$AO$5:$BA$6,2,0)),HLOOKUP(Lista!K283,$AO$5:$BA$6,2,0),0)</f>
        <v>0</v>
      </c>
      <c r="L283" s="63">
        <f>IF(ISNUMBER(HLOOKUP(Lista!L283,$AO$5:$BA$6,2,0)),HLOOKUP(Lista!L283,$AO$5:$BA$6,2,0),0)</f>
        <v>0</v>
      </c>
      <c r="M283" s="63">
        <f>IF(ISNUMBER(HLOOKUP(Lista!M283,$AO$5:$BA$6,2,0)),HLOOKUP(Lista!M283,$AO$5:$BA$6,2,0),0)</f>
        <v>0</v>
      </c>
      <c r="N283" s="63">
        <f>IF(ISNUMBER(HLOOKUP(Lista!N283,$AO$5:$BA$6,2,0)),HLOOKUP(Lista!N283,$AO$5:$BA$6,2,0),0)</f>
        <v>0</v>
      </c>
      <c r="O283" s="63">
        <f>IF(ISNUMBER(HLOOKUP(Lista!O283,$AO$5:$BA$6,2,0)),HLOOKUP(Lista!O283,$AO$5:$BA$6,2,0),0)</f>
        <v>0</v>
      </c>
      <c r="P283" s="63">
        <f>IF(ISNUMBER(HLOOKUP(Lista!P283,$AO$5:$BA$6,2,0)),HLOOKUP(Lista!P283,$AO$5:$BA$6,2,0),0)</f>
        <v>0</v>
      </c>
      <c r="Q283" s="63">
        <f>IF(ISNUMBER(HLOOKUP(Lista!Q283,$AO$5:$BA$6,2,0)),HLOOKUP(Lista!Q283,$AO$5:$BA$6,2,0),0)</f>
        <v>0</v>
      </c>
      <c r="R283" s="63">
        <f>IF(ISNUMBER(HLOOKUP(Lista!R283,$AO$5:$BA$6,2,0)),HLOOKUP(Lista!R283,$AO$5:$BA$6,2,0),0)</f>
        <v>0</v>
      </c>
      <c r="S283" s="63">
        <f>IF(ISNUMBER(HLOOKUP(Lista!S283,$AO$5:$BA$6,2,0)),HLOOKUP(Lista!S283,$AO$5:$BA$6,2,0),0)</f>
        <v>0</v>
      </c>
      <c r="T283" s="63">
        <f>IF(ISNUMBER(HLOOKUP(Lista!T283,$AO$5:$BA$6,2,0)),HLOOKUP(Lista!T283,$AO$5:$BA$6,2,0),0)</f>
        <v>0</v>
      </c>
      <c r="U283" s="63">
        <f>IF(ISNUMBER(HLOOKUP(Lista!U283,$AO$5:$BA$6,2,0)),HLOOKUP(Lista!U283,$AO$5:$BA$6,2,0),0)</f>
        <v>0</v>
      </c>
      <c r="V283" s="63">
        <f>IF(ISNUMBER(HLOOKUP(Lista!V283,$AO$5:$BA$6,2,0)),HLOOKUP(Lista!V283,$AO$5:$BA$6,2,0),0)</f>
        <v>0</v>
      </c>
      <c r="W283" s="63">
        <f>IF(ISNUMBER(HLOOKUP(Lista!W283,$AO$5:$BA$6,2,0)),HLOOKUP(Lista!W283,$AO$5:$BA$6,2,0),0)</f>
        <v>0</v>
      </c>
      <c r="X283" s="63">
        <f>IF(ISNUMBER(HLOOKUP(Lista!X283,$AO$5:$BA$6,2,0)),HLOOKUP(Lista!X283,$AO$5:$BA$6,2,0),0)</f>
        <v>0</v>
      </c>
      <c r="Y283" s="63">
        <f>IF(ISNUMBER(HLOOKUP(Lista!Y283,$AO$5:$BA$6,2,0)),HLOOKUP(Lista!Y283,$AO$5:$BA$6,2,0),0)</f>
        <v>0</v>
      </c>
      <c r="Z283" s="63">
        <f>IF(ISNUMBER(HLOOKUP(Lista!Z283,$AO$5:$BA$6,2,0)),HLOOKUP(Lista!Z283,$AO$5:$BA$6,2,0),0)</f>
        <v>0</v>
      </c>
      <c r="AA283" s="63">
        <f>IF(ISNUMBER(HLOOKUP(Lista!AA283,$AO$5:$BA$6,2,0)),HLOOKUP(Lista!AA283,$AO$5:$BA$6,2,0),0)</f>
        <v>0</v>
      </c>
      <c r="AB283" s="63">
        <f>IF(ISNUMBER(HLOOKUP(Lista!AB283,$AO$5:$BA$6,2,0)),HLOOKUP(Lista!AB283,$AO$5:$BA$6,2,0),0)</f>
        <v>0</v>
      </c>
      <c r="AC283" s="63">
        <f>IF(ISNUMBER(HLOOKUP(Lista!AC283,$AO$5:$BA$6,2,0)),HLOOKUP(Lista!AC283,$AO$5:$BA$6,2,0),0)</f>
        <v>0</v>
      </c>
      <c r="AD283" s="63">
        <f>IF(ISNUMBER(HLOOKUP(Lista!AD283,$AO$5:$BA$6,2,0)),HLOOKUP(Lista!AD283,$AO$5:$BA$6,2,0),0)</f>
        <v>0</v>
      </c>
      <c r="AE283" s="63">
        <f>IF(ISNUMBER(HLOOKUP(Lista!AE283,$AO$5:$BA$6,2,0)),HLOOKUP(Lista!AE283,$AO$5:$BA$6,2,0),0)</f>
        <v>0</v>
      </c>
      <c r="AF283" s="63">
        <f>IF(ISNUMBER(HLOOKUP(Lista!AF283,$AO$5:$BA$6,2,0)),HLOOKUP(Lista!AF283,$AO$5:$BA$6,2,0),0)</f>
        <v>0</v>
      </c>
      <c r="AG283" s="63">
        <f>IF(ISNUMBER(HLOOKUP(Lista!AG283,$AO$5:$BA$6,2,0)),HLOOKUP(Lista!AG283,$AO$5:$BA$6,2,0),0)</f>
        <v>0</v>
      </c>
      <c r="AH283" s="63">
        <f>IF(ISNUMBER(HLOOKUP(Lista!AH283,$AO$5:$BA$6,2,0)),HLOOKUP(Lista!AH283,$AO$5:$BA$6,2,0),0)</f>
        <v>0</v>
      </c>
      <c r="AI283" s="63">
        <f>IF(ISNUMBER(HLOOKUP(Lista!AI283,$AO$5:$BA$6,2,0)),HLOOKUP(Lista!AI283,$AO$5:$BA$6,2,0),0)</f>
        <v>0</v>
      </c>
      <c r="AJ283" s="165">
        <f>SUM(E283:AI285)</f>
        <v>0</v>
      </c>
    </row>
    <row r="284" spans="1:36" ht="13.5" thickBot="1" x14ac:dyDescent="0.25">
      <c r="A284" s="142"/>
      <c r="B284" s="142"/>
      <c r="C284" s="142"/>
      <c r="D284" s="15">
        <v>2</v>
      </c>
      <c r="E284" s="63">
        <f>IF(ISNUMBER(HLOOKUP(Lista!E284,$AO$5:$BA$6,2,0)),HLOOKUP(Lista!E284,$AO$5:$BA$6,2,0),0)</f>
        <v>0</v>
      </c>
      <c r="F284" s="63">
        <f>IF(ISNUMBER(HLOOKUP(Lista!F284,$AO$5:$BA$6,2,0)),HLOOKUP(Lista!F284,$AO$5:$BA$6,2,0),0)</f>
        <v>0</v>
      </c>
      <c r="G284" s="63">
        <f>IF(ISNUMBER(HLOOKUP(Lista!G284,$AO$5:$BA$6,2,0)),HLOOKUP(Lista!G284,$AO$5:$BA$6,2,0),0)</f>
        <v>0</v>
      </c>
      <c r="H284" s="63">
        <f>IF(ISNUMBER(HLOOKUP(Lista!H284,$AO$5:$BA$6,2,0)),HLOOKUP(Lista!H284,$AO$5:$BA$6,2,0),0)</f>
        <v>0</v>
      </c>
      <c r="I284" s="63">
        <f>IF(ISNUMBER(HLOOKUP(Lista!I284,$AO$5:$BA$6,2,0)),HLOOKUP(Lista!I284,$AO$5:$BA$6,2,0),0)</f>
        <v>0</v>
      </c>
      <c r="J284" s="63">
        <f>IF(ISNUMBER(HLOOKUP(Lista!J284,$AO$5:$BA$6,2,0)),HLOOKUP(Lista!J284,$AO$5:$BA$6,2,0),0)</f>
        <v>0</v>
      </c>
      <c r="K284" s="63">
        <f>IF(ISNUMBER(HLOOKUP(Lista!K284,$AO$5:$BA$6,2,0)),HLOOKUP(Lista!K284,$AO$5:$BA$6,2,0),0)</f>
        <v>0</v>
      </c>
      <c r="L284" s="63">
        <f>IF(ISNUMBER(HLOOKUP(Lista!L284,$AO$5:$BA$6,2,0)),HLOOKUP(Lista!L284,$AO$5:$BA$6,2,0),0)</f>
        <v>0</v>
      </c>
      <c r="M284" s="63">
        <f>IF(ISNUMBER(HLOOKUP(Lista!M284,$AO$5:$BA$6,2,0)),HLOOKUP(Lista!M284,$AO$5:$BA$6,2,0),0)</f>
        <v>0</v>
      </c>
      <c r="N284" s="63">
        <f>IF(ISNUMBER(HLOOKUP(Lista!N284,$AO$5:$BA$6,2,0)),HLOOKUP(Lista!N284,$AO$5:$BA$6,2,0),0)</f>
        <v>0</v>
      </c>
      <c r="O284" s="63">
        <f>IF(ISNUMBER(HLOOKUP(Lista!O284,$AO$5:$BA$6,2,0)),HLOOKUP(Lista!O284,$AO$5:$BA$6,2,0),0)</f>
        <v>0</v>
      </c>
      <c r="P284" s="63">
        <f>IF(ISNUMBER(HLOOKUP(Lista!P284,$AO$5:$BA$6,2,0)),HLOOKUP(Lista!P284,$AO$5:$BA$6,2,0),0)</f>
        <v>0</v>
      </c>
      <c r="Q284" s="63">
        <f>IF(ISNUMBER(HLOOKUP(Lista!Q284,$AO$5:$BA$6,2,0)),HLOOKUP(Lista!Q284,$AO$5:$BA$6,2,0),0)</f>
        <v>0</v>
      </c>
      <c r="R284" s="63">
        <f>IF(ISNUMBER(HLOOKUP(Lista!R284,$AO$5:$BA$6,2,0)),HLOOKUP(Lista!R284,$AO$5:$BA$6,2,0),0)</f>
        <v>0</v>
      </c>
      <c r="S284" s="63">
        <f>IF(ISNUMBER(HLOOKUP(Lista!S284,$AO$5:$BA$6,2,0)),HLOOKUP(Lista!S284,$AO$5:$BA$6,2,0),0)</f>
        <v>0</v>
      </c>
      <c r="T284" s="63">
        <f>IF(ISNUMBER(HLOOKUP(Lista!T284,$AO$5:$BA$6,2,0)),HLOOKUP(Lista!T284,$AO$5:$BA$6,2,0),0)</f>
        <v>0</v>
      </c>
      <c r="U284" s="63">
        <f>IF(ISNUMBER(HLOOKUP(Lista!U284,$AO$5:$BA$6,2,0)),HLOOKUP(Lista!U284,$AO$5:$BA$6,2,0),0)</f>
        <v>0</v>
      </c>
      <c r="V284" s="63">
        <f>IF(ISNUMBER(HLOOKUP(Lista!V284,$AO$5:$BA$6,2,0)),HLOOKUP(Lista!V284,$AO$5:$BA$6,2,0),0)</f>
        <v>0</v>
      </c>
      <c r="W284" s="63">
        <f>IF(ISNUMBER(HLOOKUP(Lista!W284,$AO$5:$BA$6,2,0)),HLOOKUP(Lista!W284,$AO$5:$BA$6,2,0),0)</f>
        <v>0</v>
      </c>
      <c r="X284" s="63">
        <f>IF(ISNUMBER(HLOOKUP(Lista!X284,$AO$5:$BA$6,2,0)),HLOOKUP(Lista!X284,$AO$5:$BA$6,2,0),0)</f>
        <v>0</v>
      </c>
      <c r="Y284" s="63">
        <f>IF(ISNUMBER(HLOOKUP(Lista!Y284,$AO$5:$BA$6,2,0)),HLOOKUP(Lista!Y284,$AO$5:$BA$6,2,0),0)</f>
        <v>0</v>
      </c>
      <c r="Z284" s="63">
        <f>IF(ISNUMBER(HLOOKUP(Lista!Z284,$AO$5:$BA$6,2,0)),HLOOKUP(Lista!Z284,$AO$5:$BA$6,2,0),0)</f>
        <v>0</v>
      </c>
      <c r="AA284" s="63">
        <f>IF(ISNUMBER(HLOOKUP(Lista!AA284,$AO$5:$BA$6,2,0)),HLOOKUP(Lista!AA284,$AO$5:$BA$6,2,0),0)</f>
        <v>0</v>
      </c>
      <c r="AB284" s="63">
        <f>IF(ISNUMBER(HLOOKUP(Lista!AB284,$AO$5:$BA$6,2,0)),HLOOKUP(Lista!AB284,$AO$5:$BA$6,2,0),0)</f>
        <v>0</v>
      </c>
      <c r="AC284" s="63">
        <f>IF(ISNUMBER(HLOOKUP(Lista!AC284,$AO$5:$BA$6,2,0)),HLOOKUP(Lista!AC284,$AO$5:$BA$6,2,0),0)</f>
        <v>0</v>
      </c>
      <c r="AD284" s="63">
        <f>IF(ISNUMBER(HLOOKUP(Lista!AD284,$AO$5:$BA$6,2,0)),HLOOKUP(Lista!AD284,$AO$5:$BA$6,2,0),0)</f>
        <v>0</v>
      </c>
      <c r="AE284" s="63">
        <f>IF(ISNUMBER(HLOOKUP(Lista!AE284,$AO$5:$BA$6,2,0)),HLOOKUP(Lista!AE284,$AO$5:$BA$6,2,0),0)</f>
        <v>0</v>
      </c>
      <c r="AF284" s="63">
        <f>IF(ISNUMBER(HLOOKUP(Lista!AF284,$AO$5:$BA$6,2,0)),HLOOKUP(Lista!AF284,$AO$5:$BA$6,2,0),0)</f>
        <v>0</v>
      </c>
      <c r="AG284" s="63">
        <f>IF(ISNUMBER(HLOOKUP(Lista!AG284,$AO$5:$BA$6,2,0)),HLOOKUP(Lista!AG284,$AO$5:$BA$6,2,0),0)</f>
        <v>0</v>
      </c>
      <c r="AH284" s="63">
        <f>IF(ISNUMBER(HLOOKUP(Lista!AH284,$AO$5:$BA$6,2,0)),HLOOKUP(Lista!AH284,$AO$5:$BA$6,2,0),0)</f>
        <v>0</v>
      </c>
      <c r="AI284" s="63">
        <f>IF(ISNUMBER(HLOOKUP(Lista!AI284,$AO$5:$BA$6,2,0)),HLOOKUP(Lista!AI284,$AO$5:$BA$6,2,0),0)</f>
        <v>0</v>
      </c>
      <c r="AJ284" s="145"/>
    </row>
    <row r="285" spans="1:36" ht="13.5" thickBot="1" x14ac:dyDescent="0.25">
      <c r="A285" s="142"/>
      <c r="B285" s="142"/>
      <c r="C285" s="142"/>
      <c r="D285" s="15">
        <v>3</v>
      </c>
      <c r="E285" s="63">
        <f>IF(ISNUMBER(HLOOKUP(Lista!E285,$AO$5:$BA$6,2,0)),HLOOKUP(Lista!E285,$AO$5:$BA$6,2,0),0)</f>
        <v>0</v>
      </c>
      <c r="F285" s="63">
        <f>IF(ISNUMBER(HLOOKUP(Lista!F285,$AO$5:$BA$6,2,0)),HLOOKUP(Lista!F285,$AO$5:$BA$6,2,0),0)</f>
        <v>0</v>
      </c>
      <c r="G285" s="63">
        <f>IF(ISNUMBER(HLOOKUP(Lista!G285,$AO$5:$BA$6,2,0)),HLOOKUP(Lista!G285,$AO$5:$BA$6,2,0),0)</f>
        <v>0</v>
      </c>
      <c r="H285" s="63">
        <f>IF(ISNUMBER(HLOOKUP(Lista!H285,$AO$5:$BA$6,2,0)),HLOOKUP(Lista!H285,$AO$5:$BA$6,2,0),0)</f>
        <v>0</v>
      </c>
      <c r="I285" s="63">
        <f>IF(ISNUMBER(HLOOKUP(Lista!I285,$AO$5:$BA$6,2,0)),HLOOKUP(Lista!I285,$AO$5:$BA$6,2,0),0)</f>
        <v>0</v>
      </c>
      <c r="J285" s="63">
        <f>IF(ISNUMBER(HLOOKUP(Lista!J285,$AO$5:$BA$6,2,0)),HLOOKUP(Lista!J285,$AO$5:$BA$6,2,0),0)</f>
        <v>0</v>
      </c>
      <c r="K285" s="63">
        <f>IF(ISNUMBER(HLOOKUP(Lista!K285,$AO$5:$BA$6,2,0)),HLOOKUP(Lista!K285,$AO$5:$BA$6,2,0),0)</f>
        <v>0</v>
      </c>
      <c r="L285" s="63">
        <f>IF(ISNUMBER(HLOOKUP(Lista!L285,$AO$5:$BA$6,2,0)),HLOOKUP(Lista!L285,$AO$5:$BA$6,2,0),0)</f>
        <v>0</v>
      </c>
      <c r="M285" s="63">
        <f>IF(ISNUMBER(HLOOKUP(Lista!M285,$AO$5:$BA$6,2,0)),HLOOKUP(Lista!M285,$AO$5:$BA$6,2,0),0)</f>
        <v>0</v>
      </c>
      <c r="N285" s="63">
        <f>IF(ISNUMBER(HLOOKUP(Lista!N285,$AO$5:$BA$6,2,0)),HLOOKUP(Lista!N285,$AO$5:$BA$6,2,0),0)</f>
        <v>0</v>
      </c>
      <c r="O285" s="63">
        <f>IF(ISNUMBER(HLOOKUP(Lista!O285,$AO$5:$BA$6,2,0)),HLOOKUP(Lista!O285,$AO$5:$BA$6,2,0),0)</f>
        <v>0</v>
      </c>
      <c r="P285" s="63">
        <f>IF(ISNUMBER(HLOOKUP(Lista!P285,$AO$5:$BA$6,2,0)),HLOOKUP(Lista!P285,$AO$5:$BA$6,2,0),0)</f>
        <v>0</v>
      </c>
      <c r="Q285" s="63">
        <f>IF(ISNUMBER(HLOOKUP(Lista!Q285,$AO$5:$BA$6,2,0)),HLOOKUP(Lista!Q285,$AO$5:$BA$6,2,0),0)</f>
        <v>0</v>
      </c>
      <c r="R285" s="63">
        <f>IF(ISNUMBER(HLOOKUP(Lista!R285,$AO$5:$BA$6,2,0)),HLOOKUP(Lista!R285,$AO$5:$BA$6,2,0),0)</f>
        <v>0</v>
      </c>
      <c r="S285" s="63">
        <f>IF(ISNUMBER(HLOOKUP(Lista!S285,$AO$5:$BA$6,2,0)),HLOOKUP(Lista!S285,$AO$5:$BA$6,2,0),0)</f>
        <v>0</v>
      </c>
      <c r="T285" s="63">
        <f>IF(ISNUMBER(HLOOKUP(Lista!T285,$AO$5:$BA$6,2,0)),HLOOKUP(Lista!T285,$AO$5:$BA$6,2,0),0)</f>
        <v>0</v>
      </c>
      <c r="U285" s="63">
        <f>IF(ISNUMBER(HLOOKUP(Lista!U285,$AO$5:$BA$6,2,0)),HLOOKUP(Lista!U285,$AO$5:$BA$6,2,0),0)</f>
        <v>0</v>
      </c>
      <c r="V285" s="63">
        <f>IF(ISNUMBER(HLOOKUP(Lista!V285,$AO$5:$BA$6,2,0)),HLOOKUP(Lista!V285,$AO$5:$BA$6,2,0),0)</f>
        <v>0</v>
      </c>
      <c r="W285" s="63">
        <f>IF(ISNUMBER(HLOOKUP(Lista!W285,$AO$5:$BA$6,2,0)),HLOOKUP(Lista!W285,$AO$5:$BA$6,2,0),0)</f>
        <v>0</v>
      </c>
      <c r="X285" s="63">
        <f>IF(ISNUMBER(HLOOKUP(Lista!X285,$AO$5:$BA$6,2,0)),HLOOKUP(Lista!X285,$AO$5:$BA$6,2,0),0)</f>
        <v>0</v>
      </c>
      <c r="Y285" s="63">
        <f>IF(ISNUMBER(HLOOKUP(Lista!Y285,$AO$5:$BA$6,2,0)),HLOOKUP(Lista!Y285,$AO$5:$BA$6,2,0),0)</f>
        <v>0</v>
      </c>
      <c r="Z285" s="63">
        <f>IF(ISNUMBER(HLOOKUP(Lista!Z285,$AO$5:$BA$6,2,0)),HLOOKUP(Lista!Z285,$AO$5:$BA$6,2,0),0)</f>
        <v>0</v>
      </c>
      <c r="AA285" s="63">
        <f>IF(ISNUMBER(HLOOKUP(Lista!AA285,$AO$5:$BA$6,2,0)),HLOOKUP(Lista!AA285,$AO$5:$BA$6,2,0),0)</f>
        <v>0</v>
      </c>
      <c r="AB285" s="63">
        <f>IF(ISNUMBER(HLOOKUP(Lista!AB285,$AO$5:$BA$6,2,0)),HLOOKUP(Lista!AB285,$AO$5:$BA$6,2,0),0)</f>
        <v>0</v>
      </c>
      <c r="AC285" s="63">
        <f>IF(ISNUMBER(HLOOKUP(Lista!AC285,$AO$5:$BA$6,2,0)),HLOOKUP(Lista!AC285,$AO$5:$BA$6,2,0),0)</f>
        <v>0</v>
      </c>
      <c r="AD285" s="63">
        <f>IF(ISNUMBER(HLOOKUP(Lista!AD285,$AO$5:$BA$6,2,0)),HLOOKUP(Lista!AD285,$AO$5:$BA$6,2,0),0)</f>
        <v>0</v>
      </c>
      <c r="AE285" s="63">
        <f>IF(ISNUMBER(HLOOKUP(Lista!AE285,$AO$5:$BA$6,2,0)),HLOOKUP(Lista!AE285,$AO$5:$BA$6,2,0),0)</f>
        <v>0</v>
      </c>
      <c r="AF285" s="63">
        <f>IF(ISNUMBER(HLOOKUP(Lista!AF285,$AO$5:$BA$6,2,0)),HLOOKUP(Lista!AF285,$AO$5:$BA$6,2,0),0)</f>
        <v>0</v>
      </c>
      <c r="AG285" s="63">
        <f>IF(ISNUMBER(HLOOKUP(Lista!AG285,$AO$5:$BA$6,2,0)),HLOOKUP(Lista!AG285,$AO$5:$BA$6,2,0),0)</f>
        <v>0</v>
      </c>
      <c r="AH285" s="63">
        <f>IF(ISNUMBER(HLOOKUP(Lista!AH285,$AO$5:$BA$6,2,0)),HLOOKUP(Lista!AH285,$AO$5:$BA$6,2,0),0)</f>
        <v>0</v>
      </c>
      <c r="AI285" s="63">
        <f>IF(ISNUMBER(HLOOKUP(Lista!AI285,$AO$5:$BA$6,2,0)),HLOOKUP(Lista!AI285,$AO$5:$BA$6,2,0),0)</f>
        <v>0</v>
      </c>
      <c r="AJ285" s="166"/>
    </row>
    <row r="286" spans="1:36" ht="13.5" thickBot="1" x14ac:dyDescent="0.25">
      <c r="A286" s="164">
        <f>Lista!A286</f>
        <v>2</v>
      </c>
      <c r="B286" s="164">
        <f>Lista!B286</f>
        <v>1110</v>
      </c>
      <c r="C286" s="164" t="str">
        <f>Lista!C286</f>
        <v>Kubańda Daniel</v>
      </c>
      <c r="D286" s="15">
        <v>1</v>
      </c>
      <c r="E286" s="63">
        <f>IF(ISNUMBER(HLOOKUP(Lista!E286,$AO$5:$BA$6,2,0)),HLOOKUP(Lista!E286,$AO$5:$BA$6,2,0),0)</f>
        <v>0</v>
      </c>
      <c r="F286" s="63">
        <f>IF(ISNUMBER(HLOOKUP(Lista!F286,$AO$5:$BA$6,2,0)),HLOOKUP(Lista!F286,$AO$5:$BA$6,2,0),0)</f>
        <v>0</v>
      </c>
      <c r="G286" s="63">
        <f>IF(ISNUMBER(HLOOKUP(Lista!G286,$AO$5:$BA$6,2,0)),HLOOKUP(Lista!G286,$AO$5:$BA$6,2,0),0)</f>
        <v>0</v>
      </c>
      <c r="H286" s="63">
        <f>IF(ISNUMBER(HLOOKUP(Lista!H286,$AO$5:$BA$6,2,0)),HLOOKUP(Lista!H286,$AO$5:$BA$6,2,0),0)</f>
        <v>0</v>
      </c>
      <c r="I286" s="63">
        <f>IF(ISNUMBER(HLOOKUP(Lista!I286,$AO$5:$BA$6,2,0)),HLOOKUP(Lista!I286,$AO$5:$BA$6,2,0),0)</f>
        <v>0</v>
      </c>
      <c r="J286" s="63">
        <f>IF(ISNUMBER(HLOOKUP(Lista!J286,$AO$5:$BA$6,2,0)),HLOOKUP(Lista!J286,$AO$5:$BA$6,2,0),0)</f>
        <v>0</v>
      </c>
      <c r="K286" s="63">
        <f>IF(ISNUMBER(HLOOKUP(Lista!K286,$AO$5:$BA$6,2,0)),HLOOKUP(Lista!K286,$AO$5:$BA$6,2,0),0)</f>
        <v>0</v>
      </c>
      <c r="L286" s="63">
        <f>IF(ISNUMBER(HLOOKUP(Lista!L286,$AO$5:$BA$6,2,0)),HLOOKUP(Lista!L286,$AO$5:$BA$6,2,0),0)</f>
        <v>0</v>
      </c>
      <c r="M286" s="63">
        <f>IF(ISNUMBER(HLOOKUP(Lista!M286,$AO$5:$BA$6,2,0)),HLOOKUP(Lista!M286,$AO$5:$BA$6,2,0),0)</f>
        <v>0</v>
      </c>
      <c r="N286" s="63">
        <f>IF(ISNUMBER(HLOOKUP(Lista!N286,$AO$5:$BA$6,2,0)),HLOOKUP(Lista!N286,$AO$5:$BA$6,2,0),0)</f>
        <v>0</v>
      </c>
      <c r="O286" s="63">
        <f>IF(ISNUMBER(HLOOKUP(Lista!O286,$AO$5:$BA$6,2,0)),HLOOKUP(Lista!O286,$AO$5:$BA$6,2,0),0)</f>
        <v>0</v>
      </c>
      <c r="P286" s="63">
        <f>IF(ISNUMBER(HLOOKUP(Lista!P286,$AO$5:$BA$6,2,0)),HLOOKUP(Lista!P286,$AO$5:$BA$6,2,0),0)</f>
        <v>0</v>
      </c>
      <c r="Q286" s="63">
        <f>IF(ISNUMBER(HLOOKUP(Lista!Q286,$AO$5:$BA$6,2,0)),HLOOKUP(Lista!Q286,$AO$5:$BA$6,2,0),0)</f>
        <v>0</v>
      </c>
      <c r="R286" s="63">
        <f>IF(ISNUMBER(HLOOKUP(Lista!R286,$AO$5:$BA$6,2,0)),HLOOKUP(Lista!R286,$AO$5:$BA$6,2,0),0)</f>
        <v>0</v>
      </c>
      <c r="S286" s="63">
        <f>IF(ISNUMBER(HLOOKUP(Lista!S286,$AO$5:$BA$6,2,0)),HLOOKUP(Lista!S286,$AO$5:$BA$6,2,0),0)</f>
        <v>0</v>
      </c>
      <c r="T286" s="63">
        <f>IF(ISNUMBER(HLOOKUP(Lista!T286,$AO$5:$BA$6,2,0)),HLOOKUP(Lista!T286,$AO$5:$BA$6,2,0),0)</f>
        <v>0</v>
      </c>
      <c r="U286" s="63">
        <f>IF(ISNUMBER(HLOOKUP(Lista!U286,$AO$5:$BA$6,2,0)),HLOOKUP(Lista!U286,$AO$5:$BA$6,2,0),0)</f>
        <v>0</v>
      </c>
      <c r="V286" s="63">
        <f>IF(ISNUMBER(HLOOKUP(Lista!V286,$AO$5:$BA$6,2,0)),HLOOKUP(Lista!V286,$AO$5:$BA$6,2,0),0)</f>
        <v>0</v>
      </c>
      <c r="W286" s="63">
        <f>IF(ISNUMBER(HLOOKUP(Lista!W286,$AO$5:$BA$6,2,0)),HLOOKUP(Lista!W286,$AO$5:$BA$6,2,0),0)</f>
        <v>0</v>
      </c>
      <c r="X286" s="63">
        <f>IF(ISNUMBER(HLOOKUP(Lista!X286,$AO$5:$BA$6,2,0)),HLOOKUP(Lista!X286,$AO$5:$BA$6,2,0),0)</f>
        <v>0</v>
      </c>
      <c r="Y286" s="63">
        <f>IF(ISNUMBER(HLOOKUP(Lista!Y286,$AO$5:$BA$6,2,0)),HLOOKUP(Lista!Y286,$AO$5:$BA$6,2,0),0)</f>
        <v>0</v>
      </c>
      <c r="Z286" s="63">
        <f>IF(ISNUMBER(HLOOKUP(Lista!Z286,$AO$5:$BA$6,2,0)),HLOOKUP(Lista!Z286,$AO$5:$BA$6,2,0),0)</f>
        <v>0</v>
      </c>
      <c r="AA286" s="63">
        <f>IF(ISNUMBER(HLOOKUP(Lista!AA286,$AO$5:$BA$6,2,0)),HLOOKUP(Lista!AA286,$AO$5:$BA$6,2,0),0)</f>
        <v>0</v>
      </c>
      <c r="AB286" s="63">
        <f>IF(ISNUMBER(HLOOKUP(Lista!AB286,$AO$5:$BA$6,2,0)),HLOOKUP(Lista!AB286,$AO$5:$BA$6,2,0),0)</f>
        <v>0</v>
      </c>
      <c r="AC286" s="63">
        <f>IF(ISNUMBER(HLOOKUP(Lista!AC286,$AO$5:$BA$6,2,0)),HLOOKUP(Lista!AC286,$AO$5:$BA$6,2,0),0)</f>
        <v>0</v>
      </c>
      <c r="AD286" s="63">
        <f>IF(ISNUMBER(HLOOKUP(Lista!AD286,$AO$5:$BA$6,2,0)),HLOOKUP(Lista!AD286,$AO$5:$BA$6,2,0),0)</f>
        <v>0</v>
      </c>
      <c r="AE286" s="63">
        <f>IF(ISNUMBER(HLOOKUP(Lista!AE286,$AO$5:$BA$6,2,0)),HLOOKUP(Lista!AE286,$AO$5:$BA$6,2,0),0)</f>
        <v>0</v>
      </c>
      <c r="AF286" s="63">
        <f>IF(ISNUMBER(HLOOKUP(Lista!AF286,$AO$5:$BA$6,2,0)),HLOOKUP(Lista!AF286,$AO$5:$BA$6,2,0),0)</f>
        <v>0</v>
      </c>
      <c r="AG286" s="63">
        <f>IF(ISNUMBER(HLOOKUP(Lista!AG286,$AO$5:$BA$6,2,0)),HLOOKUP(Lista!AG286,$AO$5:$BA$6,2,0),0)</f>
        <v>0</v>
      </c>
      <c r="AH286" s="63">
        <f>IF(ISNUMBER(HLOOKUP(Lista!AH286,$AO$5:$BA$6,2,0)),HLOOKUP(Lista!AH286,$AO$5:$BA$6,2,0),0)</f>
        <v>0</v>
      </c>
      <c r="AI286" s="63">
        <f>IF(ISNUMBER(HLOOKUP(Lista!AI286,$AO$5:$BA$6,2,0)),HLOOKUP(Lista!AI286,$AO$5:$BA$6,2,0),0)</f>
        <v>0</v>
      </c>
      <c r="AJ286" s="165">
        <f t="shared" ref="AJ286" si="59">SUM(E286:AI288)</f>
        <v>0</v>
      </c>
    </row>
    <row r="287" spans="1:36" ht="13.5" thickBot="1" x14ac:dyDescent="0.25">
      <c r="A287" s="142"/>
      <c r="B287" s="142"/>
      <c r="C287" s="142"/>
      <c r="D287" s="15">
        <v>2</v>
      </c>
      <c r="E287" s="63">
        <f>IF(ISNUMBER(HLOOKUP(Lista!E287,$AO$5:$BA$6,2,0)),HLOOKUP(Lista!E287,$AO$5:$BA$6,2,0),0)</f>
        <v>0</v>
      </c>
      <c r="F287" s="63">
        <f>IF(ISNUMBER(HLOOKUP(Lista!F287,$AO$5:$BA$6,2,0)),HLOOKUP(Lista!F287,$AO$5:$BA$6,2,0),0)</f>
        <v>0</v>
      </c>
      <c r="G287" s="63">
        <f>IF(ISNUMBER(HLOOKUP(Lista!G287,$AO$5:$BA$6,2,0)),HLOOKUP(Lista!G287,$AO$5:$BA$6,2,0),0)</f>
        <v>0</v>
      </c>
      <c r="H287" s="63">
        <f>IF(ISNUMBER(HLOOKUP(Lista!H287,$AO$5:$BA$6,2,0)),HLOOKUP(Lista!H287,$AO$5:$BA$6,2,0),0)</f>
        <v>0</v>
      </c>
      <c r="I287" s="63">
        <f>IF(ISNUMBER(HLOOKUP(Lista!I287,$AO$5:$BA$6,2,0)),HLOOKUP(Lista!I287,$AO$5:$BA$6,2,0),0)</f>
        <v>0</v>
      </c>
      <c r="J287" s="63">
        <f>IF(ISNUMBER(HLOOKUP(Lista!J287,$AO$5:$BA$6,2,0)),HLOOKUP(Lista!J287,$AO$5:$BA$6,2,0),0)</f>
        <v>0</v>
      </c>
      <c r="K287" s="63">
        <f>IF(ISNUMBER(HLOOKUP(Lista!K287,$AO$5:$BA$6,2,0)),HLOOKUP(Lista!K287,$AO$5:$BA$6,2,0),0)</f>
        <v>0</v>
      </c>
      <c r="L287" s="63">
        <f>IF(ISNUMBER(HLOOKUP(Lista!L287,$AO$5:$BA$6,2,0)),HLOOKUP(Lista!L287,$AO$5:$BA$6,2,0),0)</f>
        <v>0</v>
      </c>
      <c r="M287" s="63">
        <f>IF(ISNUMBER(HLOOKUP(Lista!M287,$AO$5:$BA$6,2,0)),HLOOKUP(Lista!M287,$AO$5:$BA$6,2,0),0)</f>
        <v>0</v>
      </c>
      <c r="N287" s="63">
        <f>IF(ISNUMBER(HLOOKUP(Lista!N287,$AO$5:$BA$6,2,0)),HLOOKUP(Lista!N287,$AO$5:$BA$6,2,0),0)</f>
        <v>0</v>
      </c>
      <c r="O287" s="63">
        <f>IF(ISNUMBER(HLOOKUP(Lista!O287,$AO$5:$BA$6,2,0)),HLOOKUP(Lista!O287,$AO$5:$BA$6,2,0),0)</f>
        <v>0</v>
      </c>
      <c r="P287" s="63">
        <f>IF(ISNUMBER(HLOOKUP(Lista!P287,$AO$5:$BA$6,2,0)),HLOOKUP(Lista!P287,$AO$5:$BA$6,2,0),0)</f>
        <v>0</v>
      </c>
      <c r="Q287" s="63">
        <f>IF(ISNUMBER(HLOOKUP(Lista!Q287,$AO$5:$BA$6,2,0)),HLOOKUP(Lista!Q287,$AO$5:$BA$6,2,0),0)</f>
        <v>0</v>
      </c>
      <c r="R287" s="63">
        <f>IF(ISNUMBER(HLOOKUP(Lista!R287,$AO$5:$BA$6,2,0)),HLOOKUP(Lista!R287,$AO$5:$BA$6,2,0),0)</f>
        <v>0</v>
      </c>
      <c r="S287" s="63">
        <f>IF(ISNUMBER(HLOOKUP(Lista!S287,$AO$5:$BA$6,2,0)),HLOOKUP(Lista!S287,$AO$5:$BA$6,2,0),0)</f>
        <v>0</v>
      </c>
      <c r="T287" s="63">
        <f>IF(ISNUMBER(HLOOKUP(Lista!T287,$AO$5:$BA$6,2,0)),HLOOKUP(Lista!T287,$AO$5:$BA$6,2,0),0)</f>
        <v>0</v>
      </c>
      <c r="U287" s="63">
        <f>IF(ISNUMBER(HLOOKUP(Lista!U287,$AO$5:$BA$6,2,0)),HLOOKUP(Lista!U287,$AO$5:$BA$6,2,0),0)</f>
        <v>0</v>
      </c>
      <c r="V287" s="63">
        <f>IF(ISNUMBER(HLOOKUP(Lista!V287,$AO$5:$BA$6,2,0)),HLOOKUP(Lista!V287,$AO$5:$BA$6,2,0),0)</f>
        <v>0</v>
      </c>
      <c r="W287" s="63">
        <f>IF(ISNUMBER(HLOOKUP(Lista!W287,$AO$5:$BA$6,2,0)),HLOOKUP(Lista!W287,$AO$5:$BA$6,2,0),0)</f>
        <v>0</v>
      </c>
      <c r="X287" s="63">
        <f>IF(ISNUMBER(HLOOKUP(Lista!X287,$AO$5:$BA$6,2,0)),HLOOKUP(Lista!X287,$AO$5:$BA$6,2,0),0)</f>
        <v>0</v>
      </c>
      <c r="Y287" s="63">
        <f>IF(ISNUMBER(HLOOKUP(Lista!Y287,$AO$5:$BA$6,2,0)),HLOOKUP(Lista!Y287,$AO$5:$BA$6,2,0),0)</f>
        <v>0</v>
      </c>
      <c r="Z287" s="63">
        <f>IF(ISNUMBER(HLOOKUP(Lista!Z287,$AO$5:$BA$6,2,0)),HLOOKUP(Lista!Z287,$AO$5:$BA$6,2,0),0)</f>
        <v>0</v>
      </c>
      <c r="AA287" s="63">
        <f>IF(ISNUMBER(HLOOKUP(Lista!AA287,$AO$5:$BA$6,2,0)),HLOOKUP(Lista!AA287,$AO$5:$BA$6,2,0),0)</f>
        <v>0</v>
      </c>
      <c r="AB287" s="63">
        <f>IF(ISNUMBER(HLOOKUP(Lista!AB287,$AO$5:$BA$6,2,0)),HLOOKUP(Lista!AB287,$AO$5:$BA$6,2,0),0)</f>
        <v>0</v>
      </c>
      <c r="AC287" s="63">
        <f>IF(ISNUMBER(HLOOKUP(Lista!AC287,$AO$5:$BA$6,2,0)),HLOOKUP(Lista!AC287,$AO$5:$BA$6,2,0),0)</f>
        <v>0</v>
      </c>
      <c r="AD287" s="63">
        <f>IF(ISNUMBER(HLOOKUP(Lista!AD287,$AO$5:$BA$6,2,0)),HLOOKUP(Lista!AD287,$AO$5:$BA$6,2,0),0)</f>
        <v>0</v>
      </c>
      <c r="AE287" s="63">
        <f>IF(ISNUMBER(HLOOKUP(Lista!AE287,$AO$5:$BA$6,2,0)),HLOOKUP(Lista!AE287,$AO$5:$BA$6,2,0),0)</f>
        <v>0</v>
      </c>
      <c r="AF287" s="63">
        <f>IF(ISNUMBER(HLOOKUP(Lista!AF287,$AO$5:$BA$6,2,0)),HLOOKUP(Lista!AF287,$AO$5:$BA$6,2,0),0)</f>
        <v>0</v>
      </c>
      <c r="AG287" s="63">
        <f>IF(ISNUMBER(HLOOKUP(Lista!AG287,$AO$5:$BA$6,2,0)),HLOOKUP(Lista!AG287,$AO$5:$BA$6,2,0),0)</f>
        <v>0</v>
      </c>
      <c r="AH287" s="63">
        <f>IF(ISNUMBER(HLOOKUP(Lista!AH287,$AO$5:$BA$6,2,0)),HLOOKUP(Lista!AH287,$AO$5:$BA$6,2,0),0)</f>
        <v>0</v>
      </c>
      <c r="AI287" s="63">
        <f>IF(ISNUMBER(HLOOKUP(Lista!AI287,$AO$5:$BA$6,2,0)),HLOOKUP(Lista!AI287,$AO$5:$BA$6,2,0),0)</f>
        <v>0</v>
      </c>
      <c r="AJ287" s="145"/>
    </row>
    <row r="288" spans="1:36" ht="13.5" thickBot="1" x14ac:dyDescent="0.25">
      <c r="A288" s="142"/>
      <c r="B288" s="142"/>
      <c r="C288" s="142"/>
      <c r="D288" s="15">
        <v>3</v>
      </c>
      <c r="E288" s="63">
        <f>IF(ISNUMBER(HLOOKUP(Lista!E288,$AO$5:$BA$6,2,0)),HLOOKUP(Lista!E288,$AO$5:$BA$6,2,0),0)</f>
        <v>0</v>
      </c>
      <c r="F288" s="63">
        <f>IF(ISNUMBER(HLOOKUP(Lista!F288,$AO$5:$BA$6,2,0)),HLOOKUP(Lista!F288,$AO$5:$BA$6,2,0),0)</f>
        <v>0</v>
      </c>
      <c r="G288" s="63">
        <f>IF(ISNUMBER(HLOOKUP(Lista!G288,$AO$5:$BA$6,2,0)),HLOOKUP(Lista!G288,$AO$5:$BA$6,2,0),0)</f>
        <v>0</v>
      </c>
      <c r="H288" s="63">
        <f>IF(ISNUMBER(HLOOKUP(Lista!H288,$AO$5:$BA$6,2,0)),HLOOKUP(Lista!H288,$AO$5:$BA$6,2,0),0)</f>
        <v>0</v>
      </c>
      <c r="I288" s="63">
        <f>IF(ISNUMBER(HLOOKUP(Lista!I288,$AO$5:$BA$6,2,0)),HLOOKUP(Lista!I288,$AO$5:$BA$6,2,0),0)</f>
        <v>0</v>
      </c>
      <c r="J288" s="63">
        <f>IF(ISNUMBER(HLOOKUP(Lista!J288,$AO$5:$BA$6,2,0)),HLOOKUP(Lista!J288,$AO$5:$BA$6,2,0),0)</f>
        <v>0</v>
      </c>
      <c r="K288" s="63">
        <f>IF(ISNUMBER(HLOOKUP(Lista!K288,$AO$5:$BA$6,2,0)),HLOOKUP(Lista!K288,$AO$5:$BA$6,2,0),0)</f>
        <v>0</v>
      </c>
      <c r="L288" s="63">
        <f>IF(ISNUMBER(HLOOKUP(Lista!L288,$AO$5:$BA$6,2,0)),HLOOKUP(Lista!L288,$AO$5:$BA$6,2,0),0)</f>
        <v>0</v>
      </c>
      <c r="M288" s="63">
        <f>IF(ISNUMBER(HLOOKUP(Lista!M288,$AO$5:$BA$6,2,0)),HLOOKUP(Lista!M288,$AO$5:$BA$6,2,0),0)</f>
        <v>0</v>
      </c>
      <c r="N288" s="63">
        <f>IF(ISNUMBER(HLOOKUP(Lista!N288,$AO$5:$BA$6,2,0)),HLOOKUP(Lista!N288,$AO$5:$BA$6,2,0),0)</f>
        <v>0</v>
      </c>
      <c r="O288" s="63">
        <f>IF(ISNUMBER(HLOOKUP(Lista!O288,$AO$5:$BA$6,2,0)),HLOOKUP(Lista!O288,$AO$5:$BA$6,2,0),0)</f>
        <v>0</v>
      </c>
      <c r="P288" s="63">
        <f>IF(ISNUMBER(HLOOKUP(Lista!P288,$AO$5:$BA$6,2,0)),HLOOKUP(Lista!P288,$AO$5:$BA$6,2,0),0)</f>
        <v>0</v>
      </c>
      <c r="Q288" s="63">
        <f>IF(ISNUMBER(HLOOKUP(Lista!Q288,$AO$5:$BA$6,2,0)),HLOOKUP(Lista!Q288,$AO$5:$BA$6,2,0),0)</f>
        <v>0</v>
      </c>
      <c r="R288" s="63">
        <f>IF(ISNUMBER(HLOOKUP(Lista!R288,$AO$5:$BA$6,2,0)),HLOOKUP(Lista!R288,$AO$5:$BA$6,2,0),0)</f>
        <v>0</v>
      </c>
      <c r="S288" s="63">
        <f>IF(ISNUMBER(HLOOKUP(Lista!S288,$AO$5:$BA$6,2,0)),HLOOKUP(Lista!S288,$AO$5:$BA$6,2,0),0)</f>
        <v>0</v>
      </c>
      <c r="T288" s="63">
        <f>IF(ISNUMBER(HLOOKUP(Lista!T288,$AO$5:$BA$6,2,0)),HLOOKUP(Lista!T288,$AO$5:$BA$6,2,0),0)</f>
        <v>0</v>
      </c>
      <c r="U288" s="63">
        <f>IF(ISNUMBER(HLOOKUP(Lista!U288,$AO$5:$BA$6,2,0)),HLOOKUP(Lista!U288,$AO$5:$BA$6,2,0),0)</f>
        <v>0</v>
      </c>
      <c r="V288" s="63">
        <f>IF(ISNUMBER(HLOOKUP(Lista!V288,$AO$5:$BA$6,2,0)),HLOOKUP(Lista!V288,$AO$5:$BA$6,2,0),0)</f>
        <v>0</v>
      </c>
      <c r="W288" s="63">
        <f>IF(ISNUMBER(HLOOKUP(Lista!W288,$AO$5:$BA$6,2,0)),HLOOKUP(Lista!W288,$AO$5:$BA$6,2,0),0)</f>
        <v>0</v>
      </c>
      <c r="X288" s="63">
        <f>IF(ISNUMBER(HLOOKUP(Lista!X288,$AO$5:$BA$6,2,0)),HLOOKUP(Lista!X288,$AO$5:$BA$6,2,0),0)</f>
        <v>0</v>
      </c>
      <c r="Y288" s="63">
        <f>IF(ISNUMBER(HLOOKUP(Lista!Y288,$AO$5:$BA$6,2,0)),HLOOKUP(Lista!Y288,$AO$5:$BA$6,2,0),0)</f>
        <v>0</v>
      </c>
      <c r="Z288" s="63">
        <f>IF(ISNUMBER(HLOOKUP(Lista!Z288,$AO$5:$BA$6,2,0)),HLOOKUP(Lista!Z288,$AO$5:$BA$6,2,0),0)</f>
        <v>0</v>
      </c>
      <c r="AA288" s="63">
        <f>IF(ISNUMBER(HLOOKUP(Lista!AA288,$AO$5:$BA$6,2,0)),HLOOKUP(Lista!AA288,$AO$5:$BA$6,2,0),0)</f>
        <v>0</v>
      </c>
      <c r="AB288" s="63">
        <f>IF(ISNUMBER(HLOOKUP(Lista!AB288,$AO$5:$BA$6,2,0)),HLOOKUP(Lista!AB288,$AO$5:$BA$6,2,0),0)</f>
        <v>0</v>
      </c>
      <c r="AC288" s="63">
        <f>IF(ISNUMBER(HLOOKUP(Lista!AC288,$AO$5:$BA$6,2,0)),HLOOKUP(Lista!AC288,$AO$5:$BA$6,2,0),0)</f>
        <v>0</v>
      </c>
      <c r="AD288" s="63">
        <f>IF(ISNUMBER(HLOOKUP(Lista!AD288,$AO$5:$BA$6,2,0)),HLOOKUP(Lista!AD288,$AO$5:$BA$6,2,0),0)</f>
        <v>0</v>
      </c>
      <c r="AE288" s="63">
        <f>IF(ISNUMBER(HLOOKUP(Lista!AE288,$AO$5:$BA$6,2,0)),HLOOKUP(Lista!AE288,$AO$5:$BA$6,2,0),0)</f>
        <v>0</v>
      </c>
      <c r="AF288" s="63">
        <f>IF(ISNUMBER(HLOOKUP(Lista!AF288,$AO$5:$BA$6,2,0)),HLOOKUP(Lista!AF288,$AO$5:$BA$6,2,0),0)</f>
        <v>0</v>
      </c>
      <c r="AG288" s="63">
        <f>IF(ISNUMBER(HLOOKUP(Lista!AG288,$AO$5:$BA$6,2,0)),HLOOKUP(Lista!AG288,$AO$5:$BA$6,2,0),0)</f>
        <v>0</v>
      </c>
      <c r="AH288" s="63">
        <f>IF(ISNUMBER(HLOOKUP(Lista!AH288,$AO$5:$BA$6,2,0)),HLOOKUP(Lista!AH288,$AO$5:$BA$6,2,0),0)</f>
        <v>0</v>
      </c>
      <c r="AI288" s="63">
        <f>IF(ISNUMBER(HLOOKUP(Lista!AI288,$AO$5:$BA$6,2,0)),HLOOKUP(Lista!AI288,$AO$5:$BA$6,2,0),0)</f>
        <v>0</v>
      </c>
      <c r="AJ288" s="166"/>
    </row>
    <row r="289" spans="1:36" ht="13.5" thickBot="1" x14ac:dyDescent="0.25">
      <c r="A289" s="164">
        <f>Lista!A289</f>
        <v>3</v>
      </c>
      <c r="B289" s="164">
        <f>Lista!B289</f>
        <v>1206</v>
      </c>
      <c r="C289" s="164" t="str">
        <f>Lista!C289</f>
        <v>Tomaszek Piotr</v>
      </c>
      <c r="D289" s="15">
        <v>1</v>
      </c>
      <c r="E289" s="63">
        <f>IF(ISNUMBER(HLOOKUP(Lista!E289,$AO$5:$BA$6,2,0)),HLOOKUP(Lista!E289,$AO$5:$BA$6,2,0),0)</f>
        <v>0</v>
      </c>
      <c r="F289" s="63">
        <f>IF(ISNUMBER(HLOOKUP(Lista!F289,$AO$5:$BA$6,2,0)),HLOOKUP(Lista!F289,$AO$5:$BA$6,2,0),0)</f>
        <v>0</v>
      </c>
      <c r="G289" s="63">
        <f>IF(ISNUMBER(HLOOKUP(Lista!G289,$AO$5:$BA$6,2,0)),HLOOKUP(Lista!G289,$AO$5:$BA$6,2,0),0)</f>
        <v>0</v>
      </c>
      <c r="H289" s="63">
        <f>IF(ISNUMBER(HLOOKUP(Lista!H289,$AO$5:$BA$6,2,0)),HLOOKUP(Lista!H289,$AO$5:$BA$6,2,0),0)</f>
        <v>0</v>
      </c>
      <c r="I289" s="63">
        <f>IF(ISNUMBER(HLOOKUP(Lista!I289,$AO$5:$BA$6,2,0)),HLOOKUP(Lista!I289,$AO$5:$BA$6,2,0),0)</f>
        <v>0</v>
      </c>
      <c r="J289" s="63">
        <f>IF(ISNUMBER(HLOOKUP(Lista!J289,$AO$5:$BA$6,2,0)),HLOOKUP(Lista!J289,$AO$5:$BA$6,2,0),0)</f>
        <v>0</v>
      </c>
      <c r="K289" s="63">
        <f>IF(ISNUMBER(HLOOKUP(Lista!K289,$AO$5:$BA$6,2,0)),HLOOKUP(Lista!K289,$AO$5:$BA$6,2,0),0)</f>
        <v>0</v>
      </c>
      <c r="L289" s="63">
        <f>IF(ISNUMBER(HLOOKUP(Lista!L289,$AO$5:$BA$6,2,0)),HLOOKUP(Lista!L289,$AO$5:$BA$6,2,0),0)</f>
        <v>0</v>
      </c>
      <c r="M289" s="63">
        <f>IF(ISNUMBER(HLOOKUP(Lista!M289,$AO$5:$BA$6,2,0)),HLOOKUP(Lista!M289,$AO$5:$BA$6,2,0),0)</f>
        <v>0</v>
      </c>
      <c r="N289" s="63">
        <f>IF(ISNUMBER(HLOOKUP(Lista!N289,$AO$5:$BA$6,2,0)),HLOOKUP(Lista!N289,$AO$5:$BA$6,2,0),0)</f>
        <v>0</v>
      </c>
      <c r="O289" s="63">
        <f>IF(ISNUMBER(HLOOKUP(Lista!O289,$AO$5:$BA$6,2,0)),HLOOKUP(Lista!O289,$AO$5:$BA$6,2,0),0)</f>
        <v>0</v>
      </c>
      <c r="P289" s="63">
        <f>IF(ISNUMBER(HLOOKUP(Lista!P289,$AO$5:$BA$6,2,0)),HLOOKUP(Lista!P289,$AO$5:$BA$6,2,0),0)</f>
        <v>0</v>
      </c>
      <c r="Q289" s="63">
        <f>IF(ISNUMBER(HLOOKUP(Lista!Q289,$AO$5:$BA$6,2,0)),HLOOKUP(Lista!Q289,$AO$5:$BA$6,2,0),0)</f>
        <v>0</v>
      </c>
      <c r="R289" s="63">
        <f>IF(ISNUMBER(HLOOKUP(Lista!R289,$AO$5:$BA$6,2,0)),HLOOKUP(Lista!R289,$AO$5:$BA$6,2,0),0)</f>
        <v>0</v>
      </c>
      <c r="S289" s="63">
        <f>IF(ISNUMBER(HLOOKUP(Lista!S289,$AO$5:$BA$6,2,0)),HLOOKUP(Lista!S289,$AO$5:$BA$6,2,0),0)</f>
        <v>0</v>
      </c>
      <c r="T289" s="63">
        <f>IF(ISNUMBER(HLOOKUP(Lista!T289,$AO$5:$BA$6,2,0)),HLOOKUP(Lista!T289,$AO$5:$BA$6,2,0),0)</f>
        <v>0</v>
      </c>
      <c r="U289" s="63">
        <f>IF(ISNUMBER(HLOOKUP(Lista!U289,$AO$5:$BA$6,2,0)),HLOOKUP(Lista!U289,$AO$5:$BA$6,2,0),0)</f>
        <v>0</v>
      </c>
      <c r="V289" s="63">
        <f>IF(ISNUMBER(HLOOKUP(Lista!V289,$AO$5:$BA$6,2,0)),HLOOKUP(Lista!V289,$AO$5:$BA$6,2,0),0)</f>
        <v>0</v>
      </c>
      <c r="W289" s="63">
        <f>IF(ISNUMBER(HLOOKUP(Lista!W289,$AO$5:$BA$6,2,0)),HLOOKUP(Lista!W289,$AO$5:$BA$6,2,0),0)</f>
        <v>0</v>
      </c>
      <c r="X289" s="63">
        <f>IF(ISNUMBER(HLOOKUP(Lista!X289,$AO$5:$BA$6,2,0)),HLOOKUP(Lista!X289,$AO$5:$BA$6,2,0),0)</f>
        <v>0</v>
      </c>
      <c r="Y289" s="63">
        <f>IF(ISNUMBER(HLOOKUP(Lista!Y289,$AO$5:$BA$6,2,0)),HLOOKUP(Lista!Y289,$AO$5:$BA$6,2,0),0)</f>
        <v>0</v>
      </c>
      <c r="Z289" s="63">
        <f>IF(ISNUMBER(HLOOKUP(Lista!Z289,$AO$5:$BA$6,2,0)),HLOOKUP(Lista!Z289,$AO$5:$BA$6,2,0),0)</f>
        <v>0</v>
      </c>
      <c r="AA289" s="63">
        <f>IF(ISNUMBER(HLOOKUP(Lista!AA289,$AO$5:$BA$6,2,0)),HLOOKUP(Lista!AA289,$AO$5:$BA$6,2,0),0)</f>
        <v>0</v>
      </c>
      <c r="AB289" s="63">
        <f>IF(ISNUMBER(HLOOKUP(Lista!AB289,$AO$5:$BA$6,2,0)),HLOOKUP(Lista!AB289,$AO$5:$BA$6,2,0),0)</f>
        <v>0</v>
      </c>
      <c r="AC289" s="63">
        <f>IF(ISNUMBER(HLOOKUP(Lista!AC289,$AO$5:$BA$6,2,0)),HLOOKUP(Lista!AC289,$AO$5:$BA$6,2,0),0)</f>
        <v>0</v>
      </c>
      <c r="AD289" s="63">
        <f>IF(ISNUMBER(HLOOKUP(Lista!AD289,$AO$5:$BA$6,2,0)),HLOOKUP(Lista!AD289,$AO$5:$BA$6,2,0),0)</f>
        <v>0</v>
      </c>
      <c r="AE289" s="63">
        <f>IF(ISNUMBER(HLOOKUP(Lista!AE289,$AO$5:$BA$6,2,0)),HLOOKUP(Lista!AE289,$AO$5:$BA$6,2,0),0)</f>
        <v>0</v>
      </c>
      <c r="AF289" s="63">
        <f>IF(ISNUMBER(HLOOKUP(Lista!AF289,$AO$5:$BA$6,2,0)),HLOOKUP(Lista!AF289,$AO$5:$BA$6,2,0),0)</f>
        <v>0</v>
      </c>
      <c r="AG289" s="63">
        <f>IF(ISNUMBER(HLOOKUP(Lista!AG289,$AO$5:$BA$6,2,0)),HLOOKUP(Lista!AG289,$AO$5:$BA$6,2,0),0)</f>
        <v>0</v>
      </c>
      <c r="AH289" s="63">
        <f>IF(ISNUMBER(HLOOKUP(Lista!AH289,$AO$5:$BA$6,2,0)),HLOOKUP(Lista!AH289,$AO$5:$BA$6,2,0),0)</f>
        <v>0</v>
      </c>
      <c r="AI289" s="63">
        <f>IF(ISNUMBER(HLOOKUP(Lista!AI289,$AO$5:$BA$6,2,0)),HLOOKUP(Lista!AI289,$AO$5:$BA$6,2,0),0)</f>
        <v>0</v>
      </c>
      <c r="AJ289" s="165">
        <f t="shared" ref="AJ289:AJ292" si="60">SUM(E289:AI291)</f>
        <v>0</v>
      </c>
    </row>
    <row r="290" spans="1:36" ht="13.5" thickBot="1" x14ac:dyDescent="0.25">
      <c r="A290" s="142"/>
      <c r="B290" s="142"/>
      <c r="C290" s="142"/>
      <c r="D290" s="15">
        <v>2</v>
      </c>
      <c r="E290" s="63">
        <f>IF(ISNUMBER(HLOOKUP(Lista!E290,$AO$5:$BA$6,2,0)),HLOOKUP(Lista!E290,$AO$5:$BA$6,2,0),0)</f>
        <v>0</v>
      </c>
      <c r="F290" s="63">
        <f>IF(ISNUMBER(HLOOKUP(Lista!F290,$AO$5:$BA$6,2,0)),HLOOKUP(Lista!F290,$AO$5:$BA$6,2,0),0)</f>
        <v>0</v>
      </c>
      <c r="G290" s="63">
        <f>IF(ISNUMBER(HLOOKUP(Lista!G290,$AO$5:$BA$6,2,0)),HLOOKUP(Lista!G290,$AO$5:$BA$6,2,0),0)</f>
        <v>0</v>
      </c>
      <c r="H290" s="63">
        <f>IF(ISNUMBER(HLOOKUP(Lista!H290,$AO$5:$BA$6,2,0)),HLOOKUP(Lista!H290,$AO$5:$BA$6,2,0),0)</f>
        <v>0</v>
      </c>
      <c r="I290" s="63">
        <f>IF(ISNUMBER(HLOOKUP(Lista!I290,$AO$5:$BA$6,2,0)),HLOOKUP(Lista!I290,$AO$5:$BA$6,2,0),0)</f>
        <v>0</v>
      </c>
      <c r="J290" s="63">
        <f>IF(ISNUMBER(HLOOKUP(Lista!J290,$AO$5:$BA$6,2,0)),HLOOKUP(Lista!J290,$AO$5:$BA$6,2,0),0)</f>
        <v>0</v>
      </c>
      <c r="K290" s="63">
        <f>IF(ISNUMBER(HLOOKUP(Lista!K290,$AO$5:$BA$6,2,0)),HLOOKUP(Lista!K290,$AO$5:$BA$6,2,0),0)</f>
        <v>0</v>
      </c>
      <c r="L290" s="63">
        <f>IF(ISNUMBER(HLOOKUP(Lista!L290,$AO$5:$BA$6,2,0)),HLOOKUP(Lista!L290,$AO$5:$BA$6,2,0),0)</f>
        <v>0</v>
      </c>
      <c r="M290" s="63">
        <f>IF(ISNUMBER(HLOOKUP(Lista!M290,$AO$5:$BA$6,2,0)),HLOOKUP(Lista!M290,$AO$5:$BA$6,2,0),0)</f>
        <v>0</v>
      </c>
      <c r="N290" s="63">
        <f>IF(ISNUMBER(HLOOKUP(Lista!N290,$AO$5:$BA$6,2,0)),HLOOKUP(Lista!N290,$AO$5:$BA$6,2,0),0)</f>
        <v>0</v>
      </c>
      <c r="O290" s="63">
        <f>IF(ISNUMBER(HLOOKUP(Lista!O290,$AO$5:$BA$6,2,0)),HLOOKUP(Lista!O290,$AO$5:$BA$6,2,0),0)</f>
        <v>0</v>
      </c>
      <c r="P290" s="63">
        <f>IF(ISNUMBER(HLOOKUP(Lista!P290,$AO$5:$BA$6,2,0)),HLOOKUP(Lista!P290,$AO$5:$BA$6,2,0),0)</f>
        <v>0</v>
      </c>
      <c r="Q290" s="63">
        <f>IF(ISNUMBER(HLOOKUP(Lista!Q290,$AO$5:$BA$6,2,0)),HLOOKUP(Lista!Q290,$AO$5:$BA$6,2,0),0)</f>
        <v>0</v>
      </c>
      <c r="R290" s="63">
        <f>IF(ISNUMBER(HLOOKUP(Lista!R290,$AO$5:$BA$6,2,0)),HLOOKUP(Lista!R290,$AO$5:$BA$6,2,0),0)</f>
        <v>0</v>
      </c>
      <c r="S290" s="63">
        <f>IF(ISNUMBER(HLOOKUP(Lista!S290,$AO$5:$BA$6,2,0)),HLOOKUP(Lista!S290,$AO$5:$BA$6,2,0),0)</f>
        <v>0</v>
      </c>
      <c r="T290" s="63">
        <f>IF(ISNUMBER(HLOOKUP(Lista!T290,$AO$5:$BA$6,2,0)),HLOOKUP(Lista!T290,$AO$5:$BA$6,2,0),0)</f>
        <v>0</v>
      </c>
      <c r="U290" s="63">
        <f>IF(ISNUMBER(HLOOKUP(Lista!U290,$AO$5:$BA$6,2,0)),HLOOKUP(Lista!U290,$AO$5:$BA$6,2,0),0)</f>
        <v>0</v>
      </c>
      <c r="V290" s="63">
        <f>IF(ISNUMBER(HLOOKUP(Lista!V290,$AO$5:$BA$6,2,0)),HLOOKUP(Lista!V290,$AO$5:$BA$6,2,0),0)</f>
        <v>0</v>
      </c>
      <c r="W290" s="63">
        <f>IF(ISNUMBER(HLOOKUP(Lista!W290,$AO$5:$BA$6,2,0)),HLOOKUP(Lista!W290,$AO$5:$BA$6,2,0),0)</f>
        <v>0</v>
      </c>
      <c r="X290" s="63">
        <f>IF(ISNUMBER(HLOOKUP(Lista!X290,$AO$5:$BA$6,2,0)),HLOOKUP(Lista!X290,$AO$5:$BA$6,2,0),0)</f>
        <v>0</v>
      </c>
      <c r="Y290" s="63">
        <f>IF(ISNUMBER(HLOOKUP(Lista!Y290,$AO$5:$BA$6,2,0)),HLOOKUP(Lista!Y290,$AO$5:$BA$6,2,0),0)</f>
        <v>0</v>
      </c>
      <c r="Z290" s="63">
        <f>IF(ISNUMBER(HLOOKUP(Lista!Z290,$AO$5:$BA$6,2,0)),HLOOKUP(Lista!Z290,$AO$5:$BA$6,2,0),0)</f>
        <v>0</v>
      </c>
      <c r="AA290" s="63">
        <f>IF(ISNUMBER(HLOOKUP(Lista!AA290,$AO$5:$BA$6,2,0)),HLOOKUP(Lista!AA290,$AO$5:$BA$6,2,0),0)</f>
        <v>0</v>
      </c>
      <c r="AB290" s="63">
        <f>IF(ISNUMBER(HLOOKUP(Lista!AB290,$AO$5:$BA$6,2,0)),HLOOKUP(Lista!AB290,$AO$5:$BA$6,2,0),0)</f>
        <v>0</v>
      </c>
      <c r="AC290" s="63">
        <f>IF(ISNUMBER(HLOOKUP(Lista!AC290,$AO$5:$BA$6,2,0)),HLOOKUP(Lista!AC290,$AO$5:$BA$6,2,0),0)</f>
        <v>0</v>
      </c>
      <c r="AD290" s="63">
        <f>IF(ISNUMBER(HLOOKUP(Lista!AD290,$AO$5:$BA$6,2,0)),HLOOKUP(Lista!AD290,$AO$5:$BA$6,2,0),0)</f>
        <v>0</v>
      </c>
      <c r="AE290" s="63">
        <f>IF(ISNUMBER(HLOOKUP(Lista!AE290,$AO$5:$BA$6,2,0)),HLOOKUP(Lista!AE290,$AO$5:$BA$6,2,0),0)</f>
        <v>0</v>
      </c>
      <c r="AF290" s="63">
        <f>IF(ISNUMBER(HLOOKUP(Lista!AF290,$AO$5:$BA$6,2,0)),HLOOKUP(Lista!AF290,$AO$5:$BA$6,2,0),0)</f>
        <v>0</v>
      </c>
      <c r="AG290" s="63">
        <f>IF(ISNUMBER(HLOOKUP(Lista!AG290,$AO$5:$BA$6,2,0)),HLOOKUP(Lista!AG290,$AO$5:$BA$6,2,0),0)</f>
        <v>0</v>
      </c>
      <c r="AH290" s="63">
        <f>IF(ISNUMBER(HLOOKUP(Lista!AH290,$AO$5:$BA$6,2,0)),HLOOKUP(Lista!AH290,$AO$5:$BA$6,2,0),0)</f>
        <v>0</v>
      </c>
      <c r="AI290" s="63">
        <f>IF(ISNUMBER(HLOOKUP(Lista!AI290,$AO$5:$BA$6,2,0)),HLOOKUP(Lista!AI290,$AO$5:$BA$6,2,0),0)</f>
        <v>0</v>
      </c>
      <c r="AJ290" s="145"/>
    </row>
    <row r="291" spans="1:36" ht="13.5" thickBot="1" x14ac:dyDescent="0.25">
      <c r="A291" s="142"/>
      <c r="B291" s="142"/>
      <c r="C291" s="142"/>
      <c r="D291" s="15">
        <v>3</v>
      </c>
      <c r="E291" s="63">
        <f>IF(ISNUMBER(HLOOKUP(Lista!E291,$AO$5:$BA$6,2,0)),HLOOKUP(Lista!E291,$AO$5:$BA$6,2,0),0)</f>
        <v>0</v>
      </c>
      <c r="F291" s="63">
        <f>IF(ISNUMBER(HLOOKUP(Lista!F291,$AO$5:$BA$6,2,0)),HLOOKUP(Lista!F291,$AO$5:$BA$6,2,0),0)</f>
        <v>0</v>
      </c>
      <c r="G291" s="63">
        <f>IF(ISNUMBER(HLOOKUP(Lista!G291,$AO$5:$BA$6,2,0)),HLOOKUP(Lista!G291,$AO$5:$BA$6,2,0),0)</f>
        <v>0</v>
      </c>
      <c r="H291" s="63">
        <f>IF(ISNUMBER(HLOOKUP(Lista!H291,$AO$5:$BA$6,2,0)),HLOOKUP(Lista!H291,$AO$5:$BA$6,2,0),0)</f>
        <v>0</v>
      </c>
      <c r="I291" s="63">
        <f>IF(ISNUMBER(HLOOKUP(Lista!I291,$AO$5:$BA$6,2,0)),HLOOKUP(Lista!I291,$AO$5:$BA$6,2,0),0)</f>
        <v>0</v>
      </c>
      <c r="J291" s="63">
        <f>IF(ISNUMBER(HLOOKUP(Lista!J291,$AO$5:$BA$6,2,0)),HLOOKUP(Lista!J291,$AO$5:$BA$6,2,0),0)</f>
        <v>0</v>
      </c>
      <c r="K291" s="63">
        <f>IF(ISNUMBER(HLOOKUP(Lista!K291,$AO$5:$BA$6,2,0)),HLOOKUP(Lista!K291,$AO$5:$BA$6,2,0),0)</f>
        <v>0</v>
      </c>
      <c r="L291" s="63">
        <f>IF(ISNUMBER(HLOOKUP(Lista!L291,$AO$5:$BA$6,2,0)),HLOOKUP(Lista!L291,$AO$5:$BA$6,2,0),0)</f>
        <v>0</v>
      </c>
      <c r="M291" s="63">
        <f>IF(ISNUMBER(HLOOKUP(Lista!M291,$AO$5:$BA$6,2,0)),HLOOKUP(Lista!M291,$AO$5:$BA$6,2,0),0)</f>
        <v>0</v>
      </c>
      <c r="N291" s="63">
        <f>IF(ISNUMBER(HLOOKUP(Lista!N291,$AO$5:$BA$6,2,0)),HLOOKUP(Lista!N291,$AO$5:$BA$6,2,0),0)</f>
        <v>0</v>
      </c>
      <c r="O291" s="63">
        <f>IF(ISNUMBER(HLOOKUP(Lista!O291,$AO$5:$BA$6,2,0)),HLOOKUP(Lista!O291,$AO$5:$BA$6,2,0),0)</f>
        <v>0</v>
      </c>
      <c r="P291" s="63">
        <f>IF(ISNUMBER(HLOOKUP(Lista!P291,$AO$5:$BA$6,2,0)),HLOOKUP(Lista!P291,$AO$5:$BA$6,2,0),0)</f>
        <v>0</v>
      </c>
      <c r="Q291" s="63">
        <f>IF(ISNUMBER(HLOOKUP(Lista!Q291,$AO$5:$BA$6,2,0)),HLOOKUP(Lista!Q291,$AO$5:$BA$6,2,0),0)</f>
        <v>0</v>
      </c>
      <c r="R291" s="63">
        <f>IF(ISNUMBER(HLOOKUP(Lista!R291,$AO$5:$BA$6,2,0)),HLOOKUP(Lista!R291,$AO$5:$BA$6,2,0),0)</f>
        <v>0</v>
      </c>
      <c r="S291" s="63">
        <f>IF(ISNUMBER(HLOOKUP(Lista!S291,$AO$5:$BA$6,2,0)),HLOOKUP(Lista!S291,$AO$5:$BA$6,2,0),0)</f>
        <v>0</v>
      </c>
      <c r="T291" s="63">
        <f>IF(ISNUMBER(HLOOKUP(Lista!T291,$AO$5:$BA$6,2,0)),HLOOKUP(Lista!T291,$AO$5:$BA$6,2,0),0)</f>
        <v>0</v>
      </c>
      <c r="U291" s="63">
        <f>IF(ISNUMBER(HLOOKUP(Lista!U291,$AO$5:$BA$6,2,0)),HLOOKUP(Lista!U291,$AO$5:$BA$6,2,0),0)</f>
        <v>0</v>
      </c>
      <c r="V291" s="63">
        <f>IF(ISNUMBER(HLOOKUP(Lista!V291,$AO$5:$BA$6,2,0)),HLOOKUP(Lista!V291,$AO$5:$BA$6,2,0),0)</f>
        <v>0</v>
      </c>
      <c r="W291" s="63">
        <f>IF(ISNUMBER(HLOOKUP(Lista!W291,$AO$5:$BA$6,2,0)),HLOOKUP(Lista!W291,$AO$5:$BA$6,2,0),0)</f>
        <v>0</v>
      </c>
      <c r="X291" s="63">
        <f>IF(ISNUMBER(HLOOKUP(Lista!X291,$AO$5:$BA$6,2,0)),HLOOKUP(Lista!X291,$AO$5:$BA$6,2,0),0)</f>
        <v>0</v>
      </c>
      <c r="Y291" s="63">
        <f>IF(ISNUMBER(HLOOKUP(Lista!Y291,$AO$5:$BA$6,2,0)),HLOOKUP(Lista!Y291,$AO$5:$BA$6,2,0),0)</f>
        <v>0</v>
      </c>
      <c r="Z291" s="63">
        <f>IF(ISNUMBER(HLOOKUP(Lista!Z291,$AO$5:$BA$6,2,0)),HLOOKUP(Lista!Z291,$AO$5:$BA$6,2,0),0)</f>
        <v>0</v>
      </c>
      <c r="AA291" s="63">
        <f>IF(ISNUMBER(HLOOKUP(Lista!AA291,$AO$5:$BA$6,2,0)),HLOOKUP(Lista!AA291,$AO$5:$BA$6,2,0),0)</f>
        <v>0</v>
      </c>
      <c r="AB291" s="63">
        <f>IF(ISNUMBER(HLOOKUP(Lista!AB291,$AO$5:$BA$6,2,0)),HLOOKUP(Lista!AB291,$AO$5:$BA$6,2,0),0)</f>
        <v>0</v>
      </c>
      <c r="AC291" s="63">
        <f>IF(ISNUMBER(HLOOKUP(Lista!AC291,$AO$5:$BA$6,2,0)),HLOOKUP(Lista!AC291,$AO$5:$BA$6,2,0),0)</f>
        <v>0</v>
      </c>
      <c r="AD291" s="63">
        <f>IF(ISNUMBER(HLOOKUP(Lista!AD291,$AO$5:$BA$6,2,0)),HLOOKUP(Lista!AD291,$AO$5:$BA$6,2,0),0)</f>
        <v>0</v>
      </c>
      <c r="AE291" s="63">
        <f>IF(ISNUMBER(HLOOKUP(Lista!AE291,$AO$5:$BA$6,2,0)),HLOOKUP(Lista!AE291,$AO$5:$BA$6,2,0),0)</f>
        <v>0</v>
      </c>
      <c r="AF291" s="63">
        <f>IF(ISNUMBER(HLOOKUP(Lista!AF291,$AO$5:$BA$6,2,0)),HLOOKUP(Lista!AF291,$AO$5:$BA$6,2,0),0)</f>
        <v>0</v>
      </c>
      <c r="AG291" s="63">
        <f>IF(ISNUMBER(HLOOKUP(Lista!AG291,$AO$5:$BA$6,2,0)),HLOOKUP(Lista!AG291,$AO$5:$BA$6,2,0),0)</f>
        <v>0</v>
      </c>
      <c r="AH291" s="63">
        <f>IF(ISNUMBER(HLOOKUP(Lista!AH291,$AO$5:$BA$6,2,0)),HLOOKUP(Lista!AH291,$AO$5:$BA$6,2,0),0)</f>
        <v>0</v>
      </c>
      <c r="AI291" s="63">
        <f>IF(ISNUMBER(HLOOKUP(Lista!AI291,$AO$5:$BA$6,2,0)),HLOOKUP(Lista!AI291,$AO$5:$BA$6,2,0),0)</f>
        <v>0</v>
      </c>
      <c r="AJ291" s="166"/>
    </row>
    <row r="292" spans="1:36" ht="13.5" thickBot="1" x14ac:dyDescent="0.25">
      <c r="A292" s="164">
        <f>Lista!A292</f>
        <v>4</v>
      </c>
      <c r="B292" s="164">
        <f>Lista!B292</f>
        <v>0</v>
      </c>
      <c r="C292" s="164">
        <f>Lista!C292</f>
        <v>0</v>
      </c>
      <c r="D292" s="15">
        <v>1</v>
      </c>
      <c r="E292" s="63">
        <f>IF(ISNUMBER(HLOOKUP(Lista!E292,$AO$5:$BA$6,2,0)),HLOOKUP(Lista!E292,$AO$5:$BA$6,2,0),0)</f>
        <v>0</v>
      </c>
      <c r="F292" s="63">
        <f>IF(ISNUMBER(HLOOKUP(Lista!F292,$AO$5:$BA$6,2,0)),HLOOKUP(Lista!F292,$AO$5:$BA$6,2,0),0)</f>
        <v>0</v>
      </c>
      <c r="G292" s="63">
        <f>IF(ISNUMBER(HLOOKUP(Lista!G292,$AO$5:$BA$6,2,0)),HLOOKUP(Lista!G292,$AO$5:$BA$6,2,0),0)</f>
        <v>0</v>
      </c>
      <c r="H292" s="63">
        <f>IF(ISNUMBER(HLOOKUP(Lista!H292,$AO$5:$BA$6,2,0)),HLOOKUP(Lista!H292,$AO$5:$BA$6,2,0),0)</f>
        <v>0</v>
      </c>
      <c r="I292" s="63">
        <f>IF(ISNUMBER(HLOOKUP(Lista!I292,$AO$5:$BA$6,2,0)),HLOOKUP(Lista!I292,$AO$5:$BA$6,2,0),0)</f>
        <v>0</v>
      </c>
      <c r="J292" s="63">
        <f>IF(ISNUMBER(HLOOKUP(Lista!J292,$AO$5:$BA$6,2,0)),HLOOKUP(Lista!J292,$AO$5:$BA$6,2,0),0)</f>
        <v>0</v>
      </c>
      <c r="K292" s="63">
        <f>IF(ISNUMBER(HLOOKUP(Lista!K292,$AO$5:$BA$6,2,0)),HLOOKUP(Lista!K292,$AO$5:$BA$6,2,0),0)</f>
        <v>0</v>
      </c>
      <c r="L292" s="63">
        <f>IF(ISNUMBER(HLOOKUP(Lista!L292,$AO$5:$BA$6,2,0)),HLOOKUP(Lista!L292,$AO$5:$BA$6,2,0),0)</f>
        <v>0</v>
      </c>
      <c r="M292" s="63">
        <f>IF(ISNUMBER(HLOOKUP(Lista!M292,$AO$5:$BA$6,2,0)),HLOOKUP(Lista!M292,$AO$5:$BA$6,2,0),0)</f>
        <v>0</v>
      </c>
      <c r="N292" s="63">
        <f>IF(ISNUMBER(HLOOKUP(Lista!N292,$AO$5:$BA$6,2,0)),HLOOKUP(Lista!N292,$AO$5:$BA$6,2,0),0)</f>
        <v>0</v>
      </c>
      <c r="O292" s="63">
        <f>IF(ISNUMBER(HLOOKUP(Lista!O292,$AO$5:$BA$6,2,0)),HLOOKUP(Lista!O292,$AO$5:$BA$6,2,0),0)</f>
        <v>0</v>
      </c>
      <c r="P292" s="63">
        <f>IF(ISNUMBER(HLOOKUP(Lista!P292,$AO$5:$BA$6,2,0)),HLOOKUP(Lista!P292,$AO$5:$BA$6,2,0),0)</f>
        <v>0</v>
      </c>
      <c r="Q292" s="63">
        <f>IF(ISNUMBER(HLOOKUP(Lista!Q292,$AO$5:$BA$6,2,0)),HLOOKUP(Lista!Q292,$AO$5:$BA$6,2,0),0)</f>
        <v>0</v>
      </c>
      <c r="R292" s="63">
        <f>IF(ISNUMBER(HLOOKUP(Lista!R292,$AO$5:$BA$6,2,0)),HLOOKUP(Lista!R292,$AO$5:$BA$6,2,0),0)</f>
        <v>0</v>
      </c>
      <c r="S292" s="63">
        <f>IF(ISNUMBER(HLOOKUP(Lista!S292,$AO$5:$BA$6,2,0)),HLOOKUP(Lista!S292,$AO$5:$BA$6,2,0),0)</f>
        <v>0</v>
      </c>
      <c r="T292" s="63">
        <f>IF(ISNUMBER(HLOOKUP(Lista!T292,$AO$5:$BA$6,2,0)),HLOOKUP(Lista!T292,$AO$5:$BA$6,2,0),0)</f>
        <v>0</v>
      </c>
      <c r="U292" s="63">
        <f>IF(ISNUMBER(HLOOKUP(Lista!U292,$AO$5:$BA$6,2,0)),HLOOKUP(Lista!U292,$AO$5:$BA$6,2,0),0)</f>
        <v>0</v>
      </c>
      <c r="V292" s="63">
        <f>IF(ISNUMBER(HLOOKUP(Lista!V292,$AO$5:$BA$6,2,0)),HLOOKUP(Lista!V292,$AO$5:$BA$6,2,0),0)</f>
        <v>0</v>
      </c>
      <c r="W292" s="63">
        <f>IF(ISNUMBER(HLOOKUP(Lista!W292,$AO$5:$BA$6,2,0)),HLOOKUP(Lista!W292,$AO$5:$BA$6,2,0),0)</f>
        <v>0</v>
      </c>
      <c r="X292" s="63">
        <f>IF(ISNUMBER(HLOOKUP(Lista!X292,$AO$5:$BA$6,2,0)),HLOOKUP(Lista!X292,$AO$5:$BA$6,2,0),0)</f>
        <v>0</v>
      </c>
      <c r="Y292" s="63">
        <f>IF(ISNUMBER(HLOOKUP(Lista!Y292,$AO$5:$BA$6,2,0)),HLOOKUP(Lista!Y292,$AO$5:$BA$6,2,0),0)</f>
        <v>0</v>
      </c>
      <c r="Z292" s="63">
        <f>IF(ISNUMBER(HLOOKUP(Lista!Z292,$AO$5:$BA$6,2,0)),HLOOKUP(Lista!Z292,$AO$5:$BA$6,2,0),0)</f>
        <v>0</v>
      </c>
      <c r="AA292" s="63">
        <f>IF(ISNUMBER(HLOOKUP(Lista!AA292,$AO$5:$BA$6,2,0)),HLOOKUP(Lista!AA292,$AO$5:$BA$6,2,0),0)</f>
        <v>0</v>
      </c>
      <c r="AB292" s="63">
        <f>IF(ISNUMBER(HLOOKUP(Lista!AB292,$AO$5:$BA$6,2,0)),HLOOKUP(Lista!AB292,$AO$5:$BA$6,2,0),0)</f>
        <v>0</v>
      </c>
      <c r="AC292" s="63">
        <f>IF(ISNUMBER(HLOOKUP(Lista!AC292,$AO$5:$BA$6,2,0)),HLOOKUP(Lista!AC292,$AO$5:$BA$6,2,0),0)</f>
        <v>0</v>
      </c>
      <c r="AD292" s="63">
        <f>IF(ISNUMBER(HLOOKUP(Lista!AD292,$AO$5:$BA$6,2,0)),HLOOKUP(Lista!AD292,$AO$5:$BA$6,2,0),0)</f>
        <v>0</v>
      </c>
      <c r="AE292" s="63">
        <f>IF(ISNUMBER(HLOOKUP(Lista!AE292,$AO$5:$BA$6,2,0)),HLOOKUP(Lista!AE292,$AO$5:$BA$6,2,0),0)</f>
        <v>0</v>
      </c>
      <c r="AF292" s="63">
        <f>IF(ISNUMBER(HLOOKUP(Lista!AF292,$AO$5:$BA$6,2,0)),HLOOKUP(Lista!AF292,$AO$5:$BA$6,2,0),0)</f>
        <v>0</v>
      </c>
      <c r="AG292" s="63">
        <f>IF(ISNUMBER(HLOOKUP(Lista!AG292,$AO$5:$BA$6,2,0)),HLOOKUP(Lista!AG292,$AO$5:$BA$6,2,0),0)</f>
        <v>0</v>
      </c>
      <c r="AH292" s="63">
        <f>IF(ISNUMBER(HLOOKUP(Lista!AH292,$AO$5:$BA$6,2,0)),HLOOKUP(Lista!AH292,$AO$5:$BA$6,2,0),0)</f>
        <v>0</v>
      </c>
      <c r="AI292" s="63">
        <f>IF(ISNUMBER(HLOOKUP(Lista!AI292,$AO$5:$BA$6,2,0)),HLOOKUP(Lista!AI292,$AO$5:$BA$6,2,0),0)</f>
        <v>0</v>
      </c>
      <c r="AJ292" s="165">
        <f t="shared" si="60"/>
        <v>0</v>
      </c>
    </row>
    <row r="293" spans="1:36" ht="13.5" thickBot="1" x14ac:dyDescent="0.25">
      <c r="A293" s="142"/>
      <c r="B293" s="142"/>
      <c r="C293" s="142"/>
      <c r="D293" s="15">
        <v>2</v>
      </c>
      <c r="E293" s="63">
        <f>IF(ISNUMBER(HLOOKUP(Lista!E293,$AO$5:$BA$6,2,0)),HLOOKUP(Lista!E293,$AO$5:$BA$6,2,0),0)</f>
        <v>0</v>
      </c>
      <c r="F293" s="63">
        <f>IF(ISNUMBER(HLOOKUP(Lista!F293,$AO$5:$BA$6,2,0)),HLOOKUP(Lista!F293,$AO$5:$BA$6,2,0),0)</f>
        <v>0</v>
      </c>
      <c r="G293" s="63">
        <f>IF(ISNUMBER(HLOOKUP(Lista!G293,$AO$5:$BA$6,2,0)),HLOOKUP(Lista!G293,$AO$5:$BA$6,2,0),0)</f>
        <v>0</v>
      </c>
      <c r="H293" s="63">
        <f>IF(ISNUMBER(HLOOKUP(Lista!H293,$AO$5:$BA$6,2,0)),HLOOKUP(Lista!H293,$AO$5:$BA$6,2,0),0)</f>
        <v>0</v>
      </c>
      <c r="I293" s="63">
        <f>IF(ISNUMBER(HLOOKUP(Lista!I293,$AO$5:$BA$6,2,0)),HLOOKUP(Lista!I293,$AO$5:$BA$6,2,0),0)</f>
        <v>0</v>
      </c>
      <c r="J293" s="63">
        <f>IF(ISNUMBER(HLOOKUP(Lista!J293,$AO$5:$BA$6,2,0)),HLOOKUP(Lista!J293,$AO$5:$BA$6,2,0),0)</f>
        <v>0</v>
      </c>
      <c r="K293" s="63">
        <f>IF(ISNUMBER(HLOOKUP(Lista!K293,$AO$5:$BA$6,2,0)),HLOOKUP(Lista!K293,$AO$5:$BA$6,2,0),0)</f>
        <v>0</v>
      </c>
      <c r="L293" s="63">
        <f>IF(ISNUMBER(HLOOKUP(Lista!L293,$AO$5:$BA$6,2,0)),HLOOKUP(Lista!L293,$AO$5:$BA$6,2,0),0)</f>
        <v>0</v>
      </c>
      <c r="M293" s="63">
        <f>IF(ISNUMBER(HLOOKUP(Lista!M293,$AO$5:$BA$6,2,0)),HLOOKUP(Lista!M293,$AO$5:$BA$6,2,0),0)</f>
        <v>0</v>
      </c>
      <c r="N293" s="63">
        <f>IF(ISNUMBER(HLOOKUP(Lista!N293,$AO$5:$BA$6,2,0)),HLOOKUP(Lista!N293,$AO$5:$BA$6,2,0),0)</f>
        <v>0</v>
      </c>
      <c r="O293" s="63">
        <f>IF(ISNUMBER(HLOOKUP(Lista!O293,$AO$5:$BA$6,2,0)),HLOOKUP(Lista!O293,$AO$5:$BA$6,2,0),0)</f>
        <v>0</v>
      </c>
      <c r="P293" s="63">
        <f>IF(ISNUMBER(HLOOKUP(Lista!P293,$AO$5:$BA$6,2,0)),HLOOKUP(Lista!P293,$AO$5:$BA$6,2,0),0)</f>
        <v>0</v>
      </c>
      <c r="Q293" s="63">
        <f>IF(ISNUMBER(HLOOKUP(Lista!Q293,$AO$5:$BA$6,2,0)),HLOOKUP(Lista!Q293,$AO$5:$BA$6,2,0),0)</f>
        <v>0</v>
      </c>
      <c r="R293" s="63">
        <f>IF(ISNUMBER(HLOOKUP(Lista!R293,$AO$5:$BA$6,2,0)),HLOOKUP(Lista!R293,$AO$5:$BA$6,2,0),0)</f>
        <v>0</v>
      </c>
      <c r="S293" s="63">
        <f>IF(ISNUMBER(HLOOKUP(Lista!S293,$AO$5:$BA$6,2,0)),HLOOKUP(Lista!S293,$AO$5:$BA$6,2,0),0)</f>
        <v>0</v>
      </c>
      <c r="T293" s="63">
        <f>IF(ISNUMBER(HLOOKUP(Lista!T293,$AO$5:$BA$6,2,0)),HLOOKUP(Lista!T293,$AO$5:$BA$6,2,0),0)</f>
        <v>0</v>
      </c>
      <c r="U293" s="63">
        <f>IF(ISNUMBER(HLOOKUP(Lista!U293,$AO$5:$BA$6,2,0)),HLOOKUP(Lista!U293,$AO$5:$BA$6,2,0),0)</f>
        <v>0</v>
      </c>
      <c r="V293" s="63">
        <f>IF(ISNUMBER(HLOOKUP(Lista!V293,$AO$5:$BA$6,2,0)),HLOOKUP(Lista!V293,$AO$5:$BA$6,2,0),0)</f>
        <v>0</v>
      </c>
      <c r="W293" s="63">
        <f>IF(ISNUMBER(HLOOKUP(Lista!W293,$AO$5:$BA$6,2,0)),HLOOKUP(Lista!W293,$AO$5:$BA$6,2,0),0)</f>
        <v>0</v>
      </c>
      <c r="X293" s="63">
        <f>IF(ISNUMBER(HLOOKUP(Lista!X293,$AO$5:$BA$6,2,0)),HLOOKUP(Lista!X293,$AO$5:$BA$6,2,0),0)</f>
        <v>0</v>
      </c>
      <c r="Y293" s="63">
        <f>IF(ISNUMBER(HLOOKUP(Lista!Y293,$AO$5:$BA$6,2,0)),HLOOKUP(Lista!Y293,$AO$5:$BA$6,2,0),0)</f>
        <v>0</v>
      </c>
      <c r="Z293" s="63">
        <f>IF(ISNUMBER(HLOOKUP(Lista!Z293,$AO$5:$BA$6,2,0)),HLOOKUP(Lista!Z293,$AO$5:$BA$6,2,0),0)</f>
        <v>0</v>
      </c>
      <c r="AA293" s="63">
        <f>IF(ISNUMBER(HLOOKUP(Lista!AA293,$AO$5:$BA$6,2,0)),HLOOKUP(Lista!AA293,$AO$5:$BA$6,2,0),0)</f>
        <v>0</v>
      </c>
      <c r="AB293" s="63">
        <f>IF(ISNUMBER(HLOOKUP(Lista!AB293,$AO$5:$BA$6,2,0)),HLOOKUP(Lista!AB293,$AO$5:$BA$6,2,0),0)</f>
        <v>0</v>
      </c>
      <c r="AC293" s="63">
        <f>IF(ISNUMBER(HLOOKUP(Lista!AC293,$AO$5:$BA$6,2,0)),HLOOKUP(Lista!AC293,$AO$5:$BA$6,2,0),0)</f>
        <v>0</v>
      </c>
      <c r="AD293" s="63">
        <f>IF(ISNUMBER(HLOOKUP(Lista!AD293,$AO$5:$BA$6,2,0)),HLOOKUP(Lista!AD293,$AO$5:$BA$6,2,0),0)</f>
        <v>0</v>
      </c>
      <c r="AE293" s="63">
        <f>IF(ISNUMBER(HLOOKUP(Lista!AE293,$AO$5:$BA$6,2,0)),HLOOKUP(Lista!AE293,$AO$5:$BA$6,2,0),0)</f>
        <v>0</v>
      </c>
      <c r="AF293" s="63">
        <f>IF(ISNUMBER(HLOOKUP(Lista!AF293,$AO$5:$BA$6,2,0)),HLOOKUP(Lista!AF293,$AO$5:$BA$6,2,0),0)</f>
        <v>0</v>
      </c>
      <c r="AG293" s="63">
        <f>IF(ISNUMBER(HLOOKUP(Lista!AG293,$AO$5:$BA$6,2,0)),HLOOKUP(Lista!AG293,$AO$5:$BA$6,2,0),0)</f>
        <v>0</v>
      </c>
      <c r="AH293" s="63">
        <f>IF(ISNUMBER(HLOOKUP(Lista!AH293,$AO$5:$BA$6,2,0)),HLOOKUP(Lista!AH293,$AO$5:$BA$6,2,0),0)</f>
        <v>0</v>
      </c>
      <c r="AI293" s="63">
        <f>IF(ISNUMBER(HLOOKUP(Lista!AI293,$AO$5:$BA$6,2,0)),HLOOKUP(Lista!AI293,$AO$5:$BA$6,2,0),0)</f>
        <v>0</v>
      </c>
      <c r="AJ293" s="145"/>
    </row>
    <row r="294" spans="1:36" ht="13.5" thickBot="1" x14ac:dyDescent="0.25">
      <c r="A294" s="142"/>
      <c r="B294" s="142"/>
      <c r="C294" s="142"/>
      <c r="D294" s="15">
        <v>3</v>
      </c>
      <c r="E294" s="63">
        <f>IF(ISNUMBER(HLOOKUP(Lista!E294,$AO$5:$BA$6,2,0)),HLOOKUP(Lista!E294,$AO$5:$BA$6,2,0),0)</f>
        <v>0</v>
      </c>
      <c r="F294" s="63">
        <f>IF(ISNUMBER(HLOOKUP(Lista!F294,$AO$5:$BA$6,2,0)),HLOOKUP(Lista!F294,$AO$5:$BA$6,2,0),0)</f>
        <v>0</v>
      </c>
      <c r="G294" s="63">
        <f>IF(ISNUMBER(HLOOKUP(Lista!G294,$AO$5:$BA$6,2,0)),HLOOKUP(Lista!G294,$AO$5:$BA$6,2,0),0)</f>
        <v>0</v>
      </c>
      <c r="H294" s="63">
        <f>IF(ISNUMBER(HLOOKUP(Lista!H294,$AO$5:$BA$6,2,0)),HLOOKUP(Lista!H294,$AO$5:$BA$6,2,0),0)</f>
        <v>0</v>
      </c>
      <c r="I294" s="63">
        <f>IF(ISNUMBER(HLOOKUP(Lista!I294,$AO$5:$BA$6,2,0)),HLOOKUP(Lista!I294,$AO$5:$BA$6,2,0),0)</f>
        <v>0</v>
      </c>
      <c r="J294" s="63">
        <f>IF(ISNUMBER(HLOOKUP(Lista!J294,$AO$5:$BA$6,2,0)),HLOOKUP(Lista!J294,$AO$5:$BA$6,2,0),0)</f>
        <v>0</v>
      </c>
      <c r="K294" s="63">
        <f>IF(ISNUMBER(HLOOKUP(Lista!K294,$AO$5:$BA$6,2,0)),HLOOKUP(Lista!K294,$AO$5:$BA$6,2,0),0)</f>
        <v>0</v>
      </c>
      <c r="L294" s="63">
        <f>IF(ISNUMBER(HLOOKUP(Lista!L294,$AO$5:$BA$6,2,0)),HLOOKUP(Lista!L294,$AO$5:$BA$6,2,0),0)</f>
        <v>0</v>
      </c>
      <c r="M294" s="63">
        <f>IF(ISNUMBER(HLOOKUP(Lista!M294,$AO$5:$BA$6,2,0)),HLOOKUP(Lista!M294,$AO$5:$BA$6,2,0),0)</f>
        <v>0</v>
      </c>
      <c r="N294" s="63">
        <f>IF(ISNUMBER(HLOOKUP(Lista!N294,$AO$5:$BA$6,2,0)),HLOOKUP(Lista!N294,$AO$5:$BA$6,2,0),0)</f>
        <v>0</v>
      </c>
      <c r="O294" s="63">
        <f>IF(ISNUMBER(HLOOKUP(Lista!O294,$AO$5:$BA$6,2,0)),HLOOKUP(Lista!O294,$AO$5:$BA$6,2,0),0)</f>
        <v>0</v>
      </c>
      <c r="P294" s="63">
        <f>IF(ISNUMBER(HLOOKUP(Lista!P294,$AO$5:$BA$6,2,0)),HLOOKUP(Lista!P294,$AO$5:$BA$6,2,0),0)</f>
        <v>0</v>
      </c>
      <c r="Q294" s="63">
        <f>IF(ISNUMBER(HLOOKUP(Lista!Q294,$AO$5:$BA$6,2,0)),HLOOKUP(Lista!Q294,$AO$5:$BA$6,2,0),0)</f>
        <v>0</v>
      </c>
      <c r="R294" s="63">
        <f>IF(ISNUMBER(HLOOKUP(Lista!R294,$AO$5:$BA$6,2,0)),HLOOKUP(Lista!R294,$AO$5:$BA$6,2,0),0)</f>
        <v>0</v>
      </c>
      <c r="S294" s="63">
        <f>IF(ISNUMBER(HLOOKUP(Lista!S294,$AO$5:$BA$6,2,0)),HLOOKUP(Lista!S294,$AO$5:$BA$6,2,0),0)</f>
        <v>0</v>
      </c>
      <c r="T294" s="63">
        <f>IF(ISNUMBER(HLOOKUP(Lista!T294,$AO$5:$BA$6,2,0)),HLOOKUP(Lista!T294,$AO$5:$BA$6,2,0),0)</f>
        <v>0</v>
      </c>
      <c r="U294" s="63">
        <f>IF(ISNUMBER(HLOOKUP(Lista!U294,$AO$5:$BA$6,2,0)),HLOOKUP(Lista!U294,$AO$5:$BA$6,2,0),0)</f>
        <v>0</v>
      </c>
      <c r="V294" s="63">
        <f>IF(ISNUMBER(HLOOKUP(Lista!V294,$AO$5:$BA$6,2,0)),HLOOKUP(Lista!V294,$AO$5:$BA$6,2,0),0)</f>
        <v>0</v>
      </c>
      <c r="W294" s="63">
        <f>IF(ISNUMBER(HLOOKUP(Lista!W294,$AO$5:$BA$6,2,0)),HLOOKUP(Lista!W294,$AO$5:$BA$6,2,0),0)</f>
        <v>0</v>
      </c>
      <c r="X294" s="63">
        <f>IF(ISNUMBER(HLOOKUP(Lista!X294,$AO$5:$BA$6,2,0)),HLOOKUP(Lista!X294,$AO$5:$BA$6,2,0),0)</f>
        <v>0</v>
      </c>
      <c r="Y294" s="63">
        <f>IF(ISNUMBER(HLOOKUP(Lista!Y294,$AO$5:$BA$6,2,0)),HLOOKUP(Lista!Y294,$AO$5:$BA$6,2,0),0)</f>
        <v>0</v>
      </c>
      <c r="Z294" s="63">
        <f>IF(ISNUMBER(HLOOKUP(Lista!Z294,$AO$5:$BA$6,2,0)),HLOOKUP(Lista!Z294,$AO$5:$BA$6,2,0),0)</f>
        <v>0</v>
      </c>
      <c r="AA294" s="63">
        <f>IF(ISNUMBER(HLOOKUP(Lista!AA294,$AO$5:$BA$6,2,0)),HLOOKUP(Lista!AA294,$AO$5:$BA$6,2,0),0)</f>
        <v>0</v>
      </c>
      <c r="AB294" s="63">
        <f>IF(ISNUMBER(HLOOKUP(Lista!AB294,$AO$5:$BA$6,2,0)),HLOOKUP(Lista!AB294,$AO$5:$BA$6,2,0),0)</f>
        <v>0</v>
      </c>
      <c r="AC294" s="63">
        <f>IF(ISNUMBER(HLOOKUP(Lista!AC294,$AO$5:$BA$6,2,0)),HLOOKUP(Lista!AC294,$AO$5:$BA$6,2,0),0)</f>
        <v>0</v>
      </c>
      <c r="AD294" s="63">
        <f>IF(ISNUMBER(HLOOKUP(Lista!AD294,$AO$5:$BA$6,2,0)),HLOOKUP(Lista!AD294,$AO$5:$BA$6,2,0),0)</f>
        <v>0</v>
      </c>
      <c r="AE294" s="63">
        <f>IF(ISNUMBER(HLOOKUP(Lista!AE294,$AO$5:$BA$6,2,0)),HLOOKUP(Lista!AE294,$AO$5:$BA$6,2,0),0)</f>
        <v>0</v>
      </c>
      <c r="AF294" s="63">
        <f>IF(ISNUMBER(HLOOKUP(Lista!AF294,$AO$5:$BA$6,2,0)),HLOOKUP(Lista!AF294,$AO$5:$BA$6,2,0),0)</f>
        <v>0</v>
      </c>
      <c r="AG294" s="63">
        <f>IF(ISNUMBER(HLOOKUP(Lista!AG294,$AO$5:$BA$6,2,0)),HLOOKUP(Lista!AG294,$AO$5:$BA$6,2,0),0)</f>
        <v>0</v>
      </c>
      <c r="AH294" s="63">
        <f>IF(ISNUMBER(HLOOKUP(Lista!AH294,$AO$5:$BA$6,2,0)),HLOOKUP(Lista!AH294,$AO$5:$BA$6,2,0),0)</f>
        <v>0</v>
      </c>
      <c r="AI294" s="63">
        <f>IF(ISNUMBER(HLOOKUP(Lista!AI294,$AO$5:$BA$6,2,0)),HLOOKUP(Lista!AI294,$AO$5:$BA$6,2,0),0)</f>
        <v>0</v>
      </c>
      <c r="AJ294" s="166"/>
    </row>
    <row r="295" spans="1:36" ht="13.5" thickBot="1" x14ac:dyDescent="0.25">
      <c r="A295" s="152">
        <v>8</v>
      </c>
      <c r="B295" s="160"/>
      <c r="C295" s="160"/>
      <c r="D295" s="16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70"/>
      <c r="T295" s="170"/>
      <c r="U295" s="170"/>
      <c r="V295" s="170"/>
      <c r="W295" s="170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170"/>
      <c r="AJ295" s="35">
        <v>0</v>
      </c>
    </row>
    <row r="296" spans="1:36" ht="13.5" thickBot="1" x14ac:dyDescent="0.25">
      <c r="A296" s="171" t="str">
        <f>Lista!A296</f>
        <v>Przyuczenie Uniporty</v>
      </c>
      <c r="B296" s="172"/>
      <c r="C296" s="173"/>
      <c r="D296" s="29"/>
      <c r="E296" s="63">
        <f>Lista!E296</f>
        <v>1</v>
      </c>
      <c r="F296" s="63">
        <f>Lista!F296</f>
        <v>2</v>
      </c>
      <c r="G296" s="63">
        <f>Lista!G296</f>
        <v>3</v>
      </c>
      <c r="H296" s="63">
        <f>Lista!H296</f>
        <v>4</v>
      </c>
      <c r="I296" s="63">
        <f>Lista!I296</f>
        <v>5</v>
      </c>
      <c r="J296" s="63">
        <f>Lista!J296</f>
        <v>6</v>
      </c>
      <c r="K296" s="63">
        <f>Lista!K296</f>
        <v>7</v>
      </c>
      <c r="L296" s="63">
        <f>Lista!L296</f>
        <v>8</v>
      </c>
      <c r="M296" s="63">
        <f>Lista!M296</f>
        <v>9</v>
      </c>
      <c r="N296" s="63">
        <f>Lista!N296</f>
        <v>10</v>
      </c>
      <c r="O296" s="63">
        <f>Lista!O296</f>
        <v>11</v>
      </c>
      <c r="P296" s="63">
        <f>Lista!P296</f>
        <v>12</v>
      </c>
      <c r="Q296" s="63">
        <f>Lista!Q296</f>
        <v>13</v>
      </c>
      <c r="R296" s="63">
        <f>Lista!R296</f>
        <v>14</v>
      </c>
      <c r="S296" s="63">
        <f>Lista!S296</f>
        <v>15</v>
      </c>
      <c r="T296" s="63">
        <f>Lista!T296</f>
        <v>16</v>
      </c>
      <c r="U296" s="63">
        <f>Lista!U296</f>
        <v>17</v>
      </c>
      <c r="V296" s="63">
        <f>Lista!V296</f>
        <v>18</v>
      </c>
      <c r="W296" s="63">
        <f>Lista!W296</f>
        <v>19</v>
      </c>
      <c r="X296" s="63">
        <f>Lista!X296</f>
        <v>20</v>
      </c>
      <c r="Y296" s="63">
        <f>Lista!Y296</f>
        <v>21</v>
      </c>
      <c r="Z296" s="63">
        <f>Lista!Z296</f>
        <v>22</v>
      </c>
      <c r="AA296" s="63">
        <f>Lista!AA296</f>
        <v>23</v>
      </c>
      <c r="AB296" s="63">
        <f>Lista!AB296</f>
        <v>24</v>
      </c>
      <c r="AC296" s="63">
        <f>Lista!AC296</f>
        <v>25</v>
      </c>
      <c r="AD296" s="63">
        <f>Lista!AD296</f>
        <v>26</v>
      </c>
      <c r="AE296" s="63">
        <f>Lista!AE296</f>
        <v>27</v>
      </c>
      <c r="AF296" s="63">
        <f>Lista!AF296</f>
        <v>28</v>
      </c>
      <c r="AG296" s="63">
        <f>Lista!AG296</f>
        <v>23</v>
      </c>
      <c r="AH296" s="63">
        <f>Lista!AH296</f>
        <v>30</v>
      </c>
      <c r="AI296" s="63">
        <f>Lista!AI296</f>
        <v>31</v>
      </c>
      <c r="AJ296" s="31" t="str">
        <f>$AJ$1</f>
        <v>BO</v>
      </c>
    </row>
    <row r="297" spans="1:36" ht="13.5" thickBot="1" x14ac:dyDescent="0.25">
      <c r="A297" s="164">
        <f>Lista!A297</f>
        <v>1</v>
      </c>
      <c r="B297" s="164">
        <f>Lista!B297</f>
        <v>1004</v>
      </c>
      <c r="C297" s="164" t="str">
        <f>Lista!C297</f>
        <v>Bąk Grzegorz</v>
      </c>
      <c r="D297" s="14">
        <v>1</v>
      </c>
      <c r="E297" s="63">
        <f>IF(ISNUMBER(HLOOKUP(Lista!E297,$AO$5:$BA$6,2,0)),HLOOKUP(Lista!E297,$AO$5:$BA$6,2,0),0)</f>
        <v>0</v>
      </c>
      <c r="F297" s="63">
        <f>IF(ISNUMBER(HLOOKUP(Lista!F297,$AO$5:$BA$6,2,0)),HLOOKUP(Lista!F297,$AO$5:$BA$6,2,0),0)</f>
        <v>0</v>
      </c>
      <c r="G297" s="63">
        <f>IF(ISNUMBER(HLOOKUP(Lista!G297,$AO$5:$BA$6,2,0)),HLOOKUP(Lista!G297,$AO$5:$BA$6,2,0),0)</f>
        <v>0</v>
      </c>
      <c r="H297" s="63">
        <f>IF(ISNUMBER(HLOOKUP(Lista!H297,$AO$5:$BA$6,2,0)),HLOOKUP(Lista!H297,$AO$5:$BA$6,2,0),0)</f>
        <v>0</v>
      </c>
      <c r="I297" s="63">
        <f>IF(ISNUMBER(HLOOKUP(Lista!I297,$AO$5:$BA$6,2,0)),HLOOKUP(Lista!I297,$AO$5:$BA$6,2,0),0)</f>
        <v>0</v>
      </c>
      <c r="J297" s="63">
        <f>IF(ISNUMBER(HLOOKUP(Lista!J297,$AO$5:$BA$6,2,0)),HLOOKUP(Lista!J297,$AO$5:$BA$6,2,0),0)</f>
        <v>0</v>
      </c>
      <c r="K297" s="63">
        <f>IF(ISNUMBER(HLOOKUP(Lista!K297,$AO$5:$BA$6,2,0)),HLOOKUP(Lista!K297,$AO$5:$BA$6,2,0),0)</f>
        <v>0</v>
      </c>
      <c r="L297" s="63">
        <f>IF(ISNUMBER(HLOOKUP(Lista!L297,$AO$5:$BA$6,2,0)),HLOOKUP(Lista!L297,$AO$5:$BA$6,2,0),0)</f>
        <v>0</v>
      </c>
      <c r="M297" s="63">
        <f>IF(ISNUMBER(HLOOKUP(Lista!M297,$AO$5:$BA$6,2,0)),HLOOKUP(Lista!M297,$AO$5:$BA$6,2,0),0)</f>
        <v>0</v>
      </c>
      <c r="N297" s="63">
        <f>IF(ISNUMBER(HLOOKUP(Lista!N297,$AO$5:$BA$6,2,0)),HLOOKUP(Lista!N297,$AO$5:$BA$6,2,0),0)</f>
        <v>0</v>
      </c>
      <c r="O297" s="63">
        <f>IF(ISNUMBER(HLOOKUP(Lista!O297,$AO$5:$BA$6,2,0)),HLOOKUP(Lista!O297,$AO$5:$BA$6,2,0),0)</f>
        <v>0</v>
      </c>
      <c r="P297" s="63">
        <f>IF(ISNUMBER(HLOOKUP(Lista!P297,$AO$5:$BA$6,2,0)),HLOOKUP(Lista!P297,$AO$5:$BA$6,2,0),0)</f>
        <v>0</v>
      </c>
      <c r="Q297" s="63">
        <f>IF(ISNUMBER(HLOOKUP(Lista!Q297,$AO$5:$BA$6,2,0)),HLOOKUP(Lista!Q297,$AO$5:$BA$6,2,0),0)</f>
        <v>0</v>
      </c>
      <c r="R297" s="63">
        <f>IF(ISNUMBER(HLOOKUP(Lista!R297,$AO$5:$BA$6,2,0)),HLOOKUP(Lista!R297,$AO$5:$BA$6,2,0),0)</f>
        <v>0</v>
      </c>
      <c r="S297" s="63">
        <f>IF(ISNUMBER(HLOOKUP(Lista!S297,$AO$5:$BA$6,2,0)),HLOOKUP(Lista!S297,$AO$5:$BA$6,2,0),0)</f>
        <v>0</v>
      </c>
      <c r="T297" s="63">
        <f>IF(ISNUMBER(HLOOKUP(Lista!T297,$AO$5:$BA$6,2,0)),HLOOKUP(Lista!T297,$AO$5:$BA$6,2,0),0)</f>
        <v>0</v>
      </c>
      <c r="U297" s="63">
        <f>IF(ISNUMBER(HLOOKUP(Lista!U297,$AO$5:$BA$6,2,0)),HLOOKUP(Lista!U297,$AO$5:$BA$6,2,0),0)</f>
        <v>0</v>
      </c>
      <c r="V297" s="63">
        <f>IF(ISNUMBER(HLOOKUP(Lista!V297,$AO$5:$BA$6,2,0)),HLOOKUP(Lista!V297,$AO$5:$BA$6,2,0),0)</f>
        <v>0</v>
      </c>
      <c r="W297" s="63">
        <f>IF(ISNUMBER(HLOOKUP(Lista!W297,$AO$5:$BA$6,2,0)),HLOOKUP(Lista!W297,$AO$5:$BA$6,2,0),0)</f>
        <v>0</v>
      </c>
      <c r="X297" s="63">
        <f>IF(ISNUMBER(HLOOKUP(Lista!X297,$AO$5:$BA$6,2,0)),HLOOKUP(Lista!X297,$AO$5:$BA$6,2,0),0)</f>
        <v>0</v>
      </c>
      <c r="Y297" s="63">
        <f>IF(ISNUMBER(HLOOKUP(Lista!Y297,$AO$5:$BA$6,2,0)),HLOOKUP(Lista!Y297,$AO$5:$BA$6,2,0),0)</f>
        <v>0</v>
      </c>
      <c r="Z297" s="63">
        <f>IF(ISNUMBER(HLOOKUP(Lista!Z297,$AO$5:$BA$6,2,0)),HLOOKUP(Lista!Z297,$AO$5:$BA$6,2,0),0)</f>
        <v>0</v>
      </c>
      <c r="AA297" s="63">
        <f>IF(ISNUMBER(HLOOKUP(Lista!AA297,$AO$5:$BA$6,2,0)),HLOOKUP(Lista!AA297,$AO$5:$BA$6,2,0),0)</f>
        <v>0</v>
      </c>
      <c r="AB297" s="63">
        <f>IF(ISNUMBER(HLOOKUP(Lista!AB297,$AO$5:$BA$6,2,0)),HLOOKUP(Lista!AB297,$AO$5:$BA$6,2,0),0)</f>
        <v>0</v>
      </c>
      <c r="AC297" s="63">
        <f>IF(ISNUMBER(HLOOKUP(Lista!AC297,$AO$5:$BA$6,2,0)),HLOOKUP(Lista!AC297,$AO$5:$BA$6,2,0),0)</f>
        <v>0</v>
      </c>
      <c r="AD297" s="63">
        <f>IF(ISNUMBER(HLOOKUP(Lista!AD297,$AO$5:$BA$6,2,0)),HLOOKUP(Lista!AD297,$AO$5:$BA$6,2,0),0)</f>
        <v>0</v>
      </c>
      <c r="AE297" s="63">
        <f>IF(ISNUMBER(HLOOKUP(Lista!AE297,$AO$5:$BA$6,2,0)),HLOOKUP(Lista!AE297,$AO$5:$BA$6,2,0),0)</f>
        <v>0</v>
      </c>
      <c r="AF297" s="63">
        <f>IF(ISNUMBER(HLOOKUP(Lista!AF297,$AO$5:$BA$6,2,0)),HLOOKUP(Lista!AF297,$AO$5:$BA$6,2,0),0)</f>
        <v>0</v>
      </c>
      <c r="AG297" s="63">
        <f>IF(ISNUMBER(HLOOKUP(Lista!AG297,$AO$5:$BA$6,2,0)),HLOOKUP(Lista!AG297,$AO$5:$BA$6,2,0),0)</f>
        <v>0</v>
      </c>
      <c r="AH297" s="63">
        <f>IF(ISNUMBER(HLOOKUP(Lista!AH297,$AO$5:$BA$6,2,0)),HLOOKUP(Lista!AH297,$AO$5:$BA$6,2,0),0)</f>
        <v>0</v>
      </c>
      <c r="AI297" s="63">
        <f>IF(ISNUMBER(HLOOKUP(Lista!AI297,$AO$5:$BA$6,2,0)),HLOOKUP(Lista!AI297,$AO$5:$BA$6,2,0),0)</f>
        <v>0</v>
      </c>
      <c r="AJ297" s="165">
        <f>SUM(E297:AI299)</f>
        <v>0</v>
      </c>
    </row>
    <row r="298" spans="1:36" ht="13.5" thickBot="1" x14ac:dyDescent="0.25">
      <c r="A298" s="142"/>
      <c r="B298" s="142"/>
      <c r="C298" s="142"/>
      <c r="D298" s="15">
        <v>2</v>
      </c>
      <c r="E298" s="63">
        <f>IF(ISNUMBER(HLOOKUP(Lista!E298,$AO$5:$BA$6,2,0)),HLOOKUP(Lista!E298,$AO$5:$BA$6,2,0),0)</f>
        <v>0</v>
      </c>
      <c r="F298" s="63">
        <f>IF(ISNUMBER(HLOOKUP(Lista!F298,$AO$5:$BA$6,2,0)),HLOOKUP(Lista!F298,$AO$5:$BA$6,2,0),0)</f>
        <v>0</v>
      </c>
      <c r="G298" s="63">
        <f>IF(ISNUMBER(HLOOKUP(Lista!G298,$AO$5:$BA$6,2,0)),HLOOKUP(Lista!G298,$AO$5:$BA$6,2,0),0)</f>
        <v>0</v>
      </c>
      <c r="H298" s="63">
        <f>IF(ISNUMBER(HLOOKUP(Lista!H298,$AO$5:$BA$6,2,0)),HLOOKUP(Lista!H298,$AO$5:$BA$6,2,0),0)</f>
        <v>0</v>
      </c>
      <c r="I298" s="63">
        <f>IF(ISNUMBER(HLOOKUP(Lista!I298,$AO$5:$BA$6,2,0)),HLOOKUP(Lista!I298,$AO$5:$BA$6,2,0),0)</f>
        <v>0</v>
      </c>
      <c r="J298" s="63">
        <f>IF(ISNUMBER(HLOOKUP(Lista!J298,$AO$5:$BA$6,2,0)),HLOOKUP(Lista!J298,$AO$5:$BA$6,2,0),0)</f>
        <v>0</v>
      </c>
      <c r="K298" s="63">
        <f>IF(ISNUMBER(HLOOKUP(Lista!K298,$AO$5:$BA$6,2,0)),HLOOKUP(Lista!K298,$AO$5:$BA$6,2,0),0)</f>
        <v>0</v>
      </c>
      <c r="L298" s="63">
        <f>IF(ISNUMBER(HLOOKUP(Lista!L298,$AO$5:$BA$6,2,0)),HLOOKUP(Lista!L298,$AO$5:$BA$6,2,0),0)</f>
        <v>0</v>
      </c>
      <c r="M298" s="63">
        <f>IF(ISNUMBER(HLOOKUP(Lista!M298,$AO$5:$BA$6,2,0)),HLOOKUP(Lista!M298,$AO$5:$BA$6,2,0),0)</f>
        <v>0</v>
      </c>
      <c r="N298" s="63">
        <f>IF(ISNUMBER(HLOOKUP(Lista!N298,$AO$5:$BA$6,2,0)),HLOOKUP(Lista!N298,$AO$5:$BA$6,2,0),0)</f>
        <v>0</v>
      </c>
      <c r="O298" s="63">
        <f>IF(ISNUMBER(HLOOKUP(Lista!O298,$AO$5:$BA$6,2,0)),HLOOKUP(Lista!O298,$AO$5:$BA$6,2,0),0)</f>
        <v>0</v>
      </c>
      <c r="P298" s="63">
        <f>IF(ISNUMBER(HLOOKUP(Lista!P298,$AO$5:$BA$6,2,0)),HLOOKUP(Lista!P298,$AO$5:$BA$6,2,0),0)</f>
        <v>0</v>
      </c>
      <c r="Q298" s="63">
        <f>IF(ISNUMBER(HLOOKUP(Lista!Q298,$AO$5:$BA$6,2,0)),HLOOKUP(Lista!Q298,$AO$5:$BA$6,2,0),0)</f>
        <v>0</v>
      </c>
      <c r="R298" s="63">
        <f>IF(ISNUMBER(HLOOKUP(Lista!R298,$AO$5:$BA$6,2,0)),HLOOKUP(Lista!R298,$AO$5:$BA$6,2,0),0)</f>
        <v>0</v>
      </c>
      <c r="S298" s="63">
        <f>IF(ISNUMBER(HLOOKUP(Lista!S298,$AO$5:$BA$6,2,0)),HLOOKUP(Lista!S298,$AO$5:$BA$6,2,0),0)</f>
        <v>0</v>
      </c>
      <c r="T298" s="63">
        <f>IF(ISNUMBER(HLOOKUP(Lista!T298,$AO$5:$BA$6,2,0)),HLOOKUP(Lista!T298,$AO$5:$BA$6,2,0),0)</f>
        <v>0</v>
      </c>
      <c r="U298" s="63">
        <f>IF(ISNUMBER(HLOOKUP(Lista!U298,$AO$5:$BA$6,2,0)),HLOOKUP(Lista!U298,$AO$5:$BA$6,2,0),0)</f>
        <v>0</v>
      </c>
      <c r="V298" s="63">
        <f>IF(ISNUMBER(HLOOKUP(Lista!V298,$AO$5:$BA$6,2,0)),HLOOKUP(Lista!V298,$AO$5:$BA$6,2,0),0)</f>
        <v>0</v>
      </c>
      <c r="W298" s="63">
        <f>IF(ISNUMBER(HLOOKUP(Lista!W298,$AO$5:$BA$6,2,0)),HLOOKUP(Lista!W298,$AO$5:$BA$6,2,0),0)</f>
        <v>0</v>
      </c>
      <c r="X298" s="63">
        <f>IF(ISNUMBER(HLOOKUP(Lista!X298,$AO$5:$BA$6,2,0)),HLOOKUP(Lista!X298,$AO$5:$BA$6,2,0),0)</f>
        <v>0</v>
      </c>
      <c r="Y298" s="63">
        <f>IF(ISNUMBER(HLOOKUP(Lista!Y298,$AO$5:$BA$6,2,0)),HLOOKUP(Lista!Y298,$AO$5:$BA$6,2,0),0)</f>
        <v>0</v>
      </c>
      <c r="Z298" s="63">
        <f>IF(ISNUMBER(HLOOKUP(Lista!Z298,$AO$5:$BA$6,2,0)),HLOOKUP(Lista!Z298,$AO$5:$BA$6,2,0),0)</f>
        <v>0</v>
      </c>
      <c r="AA298" s="63">
        <f>IF(ISNUMBER(HLOOKUP(Lista!AA298,$AO$5:$BA$6,2,0)),HLOOKUP(Lista!AA298,$AO$5:$BA$6,2,0),0)</f>
        <v>0</v>
      </c>
      <c r="AB298" s="63">
        <f>IF(ISNUMBER(HLOOKUP(Lista!AB298,$AO$5:$BA$6,2,0)),HLOOKUP(Lista!AB298,$AO$5:$BA$6,2,0),0)</f>
        <v>0</v>
      </c>
      <c r="AC298" s="63">
        <f>IF(ISNUMBER(HLOOKUP(Lista!AC298,$AO$5:$BA$6,2,0)),HLOOKUP(Lista!AC298,$AO$5:$BA$6,2,0),0)</f>
        <v>0</v>
      </c>
      <c r="AD298" s="63">
        <f>IF(ISNUMBER(HLOOKUP(Lista!AD298,$AO$5:$BA$6,2,0)),HLOOKUP(Lista!AD298,$AO$5:$BA$6,2,0),0)</f>
        <v>0</v>
      </c>
      <c r="AE298" s="63">
        <f>IF(ISNUMBER(HLOOKUP(Lista!AE298,$AO$5:$BA$6,2,0)),HLOOKUP(Lista!AE298,$AO$5:$BA$6,2,0),0)</f>
        <v>0</v>
      </c>
      <c r="AF298" s="63">
        <f>IF(ISNUMBER(HLOOKUP(Lista!AF298,$AO$5:$BA$6,2,0)),HLOOKUP(Lista!AF298,$AO$5:$BA$6,2,0),0)</f>
        <v>0</v>
      </c>
      <c r="AG298" s="63">
        <f>IF(ISNUMBER(HLOOKUP(Lista!AG298,$AO$5:$BA$6,2,0)),HLOOKUP(Lista!AG298,$AO$5:$BA$6,2,0),0)</f>
        <v>0</v>
      </c>
      <c r="AH298" s="63">
        <f>IF(ISNUMBER(HLOOKUP(Lista!AH298,$AO$5:$BA$6,2,0)),HLOOKUP(Lista!AH298,$AO$5:$BA$6,2,0),0)</f>
        <v>0</v>
      </c>
      <c r="AI298" s="63">
        <f>IF(ISNUMBER(HLOOKUP(Lista!AI298,$AO$5:$BA$6,2,0)),HLOOKUP(Lista!AI298,$AO$5:$BA$6,2,0),0)</f>
        <v>0</v>
      </c>
      <c r="AJ298" s="145"/>
    </row>
    <row r="299" spans="1:36" ht="13.5" thickBot="1" x14ac:dyDescent="0.25">
      <c r="A299" s="142"/>
      <c r="B299" s="142"/>
      <c r="C299" s="142"/>
      <c r="D299" s="15">
        <v>3</v>
      </c>
      <c r="E299" s="63">
        <f>IF(ISNUMBER(HLOOKUP(Lista!E299,$AO$5:$BA$6,2,0)),HLOOKUP(Lista!E299,$AO$5:$BA$6,2,0),0)</f>
        <v>0</v>
      </c>
      <c r="F299" s="63">
        <f>IF(ISNUMBER(HLOOKUP(Lista!F299,$AO$5:$BA$6,2,0)),HLOOKUP(Lista!F299,$AO$5:$BA$6,2,0),0)</f>
        <v>0</v>
      </c>
      <c r="G299" s="63">
        <f>IF(ISNUMBER(HLOOKUP(Lista!G299,$AO$5:$BA$6,2,0)),HLOOKUP(Lista!G299,$AO$5:$BA$6,2,0),0)</f>
        <v>0</v>
      </c>
      <c r="H299" s="63">
        <f>IF(ISNUMBER(HLOOKUP(Lista!H299,$AO$5:$BA$6,2,0)),HLOOKUP(Lista!H299,$AO$5:$BA$6,2,0),0)</f>
        <v>0</v>
      </c>
      <c r="I299" s="63">
        <f>IF(ISNUMBER(HLOOKUP(Lista!I299,$AO$5:$BA$6,2,0)),HLOOKUP(Lista!I299,$AO$5:$BA$6,2,0),0)</f>
        <v>0</v>
      </c>
      <c r="J299" s="63">
        <f>IF(ISNUMBER(HLOOKUP(Lista!J299,$AO$5:$BA$6,2,0)),HLOOKUP(Lista!J299,$AO$5:$BA$6,2,0),0)</f>
        <v>0</v>
      </c>
      <c r="K299" s="63">
        <f>IF(ISNUMBER(HLOOKUP(Lista!K299,$AO$5:$BA$6,2,0)),HLOOKUP(Lista!K299,$AO$5:$BA$6,2,0),0)</f>
        <v>0</v>
      </c>
      <c r="L299" s="63">
        <f>IF(ISNUMBER(HLOOKUP(Lista!L299,$AO$5:$BA$6,2,0)),HLOOKUP(Lista!L299,$AO$5:$BA$6,2,0),0)</f>
        <v>0</v>
      </c>
      <c r="M299" s="63">
        <f>IF(ISNUMBER(HLOOKUP(Lista!M299,$AO$5:$BA$6,2,0)),HLOOKUP(Lista!M299,$AO$5:$BA$6,2,0),0)</f>
        <v>0</v>
      </c>
      <c r="N299" s="63">
        <f>IF(ISNUMBER(HLOOKUP(Lista!N299,$AO$5:$BA$6,2,0)),HLOOKUP(Lista!N299,$AO$5:$BA$6,2,0),0)</f>
        <v>0</v>
      </c>
      <c r="O299" s="63">
        <f>IF(ISNUMBER(HLOOKUP(Lista!O299,$AO$5:$BA$6,2,0)),HLOOKUP(Lista!O299,$AO$5:$BA$6,2,0),0)</f>
        <v>0</v>
      </c>
      <c r="P299" s="63">
        <f>IF(ISNUMBER(HLOOKUP(Lista!P299,$AO$5:$BA$6,2,0)),HLOOKUP(Lista!P299,$AO$5:$BA$6,2,0),0)</f>
        <v>0</v>
      </c>
      <c r="Q299" s="63">
        <f>IF(ISNUMBER(HLOOKUP(Lista!Q299,$AO$5:$BA$6,2,0)),HLOOKUP(Lista!Q299,$AO$5:$BA$6,2,0),0)</f>
        <v>0</v>
      </c>
      <c r="R299" s="63">
        <f>IF(ISNUMBER(HLOOKUP(Lista!R299,$AO$5:$BA$6,2,0)),HLOOKUP(Lista!R299,$AO$5:$BA$6,2,0),0)</f>
        <v>0</v>
      </c>
      <c r="S299" s="63">
        <f>IF(ISNUMBER(HLOOKUP(Lista!S299,$AO$5:$BA$6,2,0)),HLOOKUP(Lista!S299,$AO$5:$BA$6,2,0),0)</f>
        <v>0</v>
      </c>
      <c r="T299" s="63">
        <f>IF(ISNUMBER(HLOOKUP(Lista!T299,$AO$5:$BA$6,2,0)),HLOOKUP(Lista!T299,$AO$5:$BA$6,2,0),0)</f>
        <v>0</v>
      </c>
      <c r="U299" s="63">
        <f>IF(ISNUMBER(HLOOKUP(Lista!U299,$AO$5:$BA$6,2,0)),HLOOKUP(Lista!U299,$AO$5:$BA$6,2,0),0)</f>
        <v>0</v>
      </c>
      <c r="V299" s="63">
        <f>IF(ISNUMBER(HLOOKUP(Lista!V299,$AO$5:$BA$6,2,0)),HLOOKUP(Lista!V299,$AO$5:$BA$6,2,0),0)</f>
        <v>0</v>
      </c>
      <c r="W299" s="63">
        <f>IF(ISNUMBER(HLOOKUP(Lista!W299,$AO$5:$BA$6,2,0)),HLOOKUP(Lista!W299,$AO$5:$BA$6,2,0),0)</f>
        <v>0</v>
      </c>
      <c r="X299" s="63">
        <f>IF(ISNUMBER(HLOOKUP(Lista!X299,$AO$5:$BA$6,2,0)),HLOOKUP(Lista!X299,$AO$5:$BA$6,2,0),0)</f>
        <v>0</v>
      </c>
      <c r="Y299" s="63">
        <f>IF(ISNUMBER(HLOOKUP(Lista!Y299,$AO$5:$BA$6,2,0)),HLOOKUP(Lista!Y299,$AO$5:$BA$6,2,0),0)</f>
        <v>0</v>
      </c>
      <c r="Z299" s="63">
        <f>IF(ISNUMBER(HLOOKUP(Lista!Z299,$AO$5:$BA$6,2,0)),HLOOKUP(Lista!Z299,$AO$5:$BA$6,2,0),0)</f>
        <v>0</v>
      </c>
      <c r="AA299" s="63">
        <f>IF(ISNUMBER(HLOOKUP(Lista!AA299,$AO$5:$BA$6,2,0)),HLOOKUP(Lista!AA299,$AO$5:$BA$6,2,0),0)</f>
        <v>0</v>
      </c>
      <c r="AB299" s="63">
        <f>IF(ISNUMBER(HLOOKUP(Lista!AB299,$AO$5:$BA$6,2,0)),HLOOKUP(Lista!AB299,$AO$5:$BA$6,2,0),0)</f>
        <v>0</v>
      </c>
      <c r="AC299" s="63">
        <f>IF(ISNUMBER(HLOOKUP(Lista!AC299,$AO$5:$BA$6,2,0)),HLOOKUP(Lista!AC299,$AO$5:$BA$6,2,0),0)</f>
        <v>0</v>
      </c>
      <c r="AD299" s="63">
        <f>IF(ISNUMBER(HLOOKUP(Lista!AD299,$AO$5:$BA$6,2,0)),HLOOKUP(Lista!AD299,$AO$5:$BA$6,2,0),0)</f>
        <v>0</v>
      </c>
      <c r="AE299" s="63">
        <f>IF(ISNUMBER(HLOOKUP(Lista!AE299,$AO$5:$BA$6,2,0)),HLOOKUP(Lista!AE299,$AO$5:$BA$6,2,0),0)</f>
        <v>0</v>
      </c>
      <c r="AF299" s="63">
        <f>IF(ISNUMBER(HLOOKUP(Lista!AF299,$AO$5:$BA$6,2,0)),HLOOKUP(Lista!AF299,$AO$5:$BA$6,2,0),0)</f>
        <v>0</v>
      </c>
      <c r="AG299" s="63">
        <f>IF(ISNUMBER(HLOOKUP(Lista!AG299,$AO$5:$BA$6,2,0)),HLOOKUP(Lista!AG299,$AO$5:$BA$6,2,0),0)</f>
        <v>0</v>
      </c>
      <c r="AH299" s="63">
        <f>IF(ISNUMBER(HLOOKUP(Lista!AH299,$AO$5:$BA$6,2,0)),HLOOKUP(Lista!AH299,$AO$5:$BA$6,2,0),0)</f>
        <v>0</v>
      </c>
      <c r="AI299" s="63">
        <f>IF(ISNUMBER(HLOOKUP(Lista!AI299,$AO$5:$BA$6,2,0)),HLOOKUP(Lista!AI299,$AO$5:$BA$6,2,0),0)</f>
        <v>0</v>
      </c>
      <c r="AJ299" s="166"/>
    </row>
    <row r="300" spans="1:36" ht="13.5" thickBot="1" x14ac:dyDescent="0.25">
      <c r="A300" s="164">
        <f>Lista!A300</f>
        <v>2</v>
      </c>
      <c r="B300" s="164">
        <f>Lista!B300</f>
        <v>1155</v>
      </c>
      <c r="C300" s="164" t="str">
        <f>Lista!C300</f>
        <v>Nowak Paweł</v>
      </c>
      <c r="D300" s="15">
        <v>1</v>
      </c>
      <c r="E300" s="63">
        <f>IF(ISNUMBER(HLOOKUP(Lista!E300,$AO$5:$BA$6,2,0)),HLOOKUP(Lista!E300,$AO$5:$BA$6,2,0),0)</f>
        <v>0</v>
      </c>
      <c r="F300" s="63">
        <f>IF(ISNUMBER(HLOOKUP(Lista!F300,$AO$5:$BA$6,2,0)),HLOOKUP(Lista!F300,$AO$5:$BA$6,2,0),0)</f>
        <v>0</v>
      </c>
      <c r="G300" s="63">
        <f>IF(ISNUMBER(HLOOKUP(Lista!G300,$AO$5:$BA$6,2,0)),HLOOKUP(Lista!G300,$AO$5:$BA$6,2,0),0)</f>
        <v>0</v>
      </c>
      <c r="H300" s="63">
        <f>IF(ISNUMBER(HLOOKUP(Lista!H300,$AO$5:$BA$6,2,0)),HLOOKUP(Lista!H300,$AO$5:$BA$6,2,0),0)</f>
        <v>0</v>
      </c>
      <c r="I300" s="63">
        <f>IF(ISNUMBER(HLOOKUP(Lista!I300,$AO$5:$BA$6,2,0)),HLOOKUP(Lista!I300,$AO$5:$BA$6,2,0),0)</f>
        <v>0</v>
      </c>
      <c r="J300" s="63">
        <f>IF(ISNUMBER(HLOOKUP(Lista!J300,$AO$5:$BA$6,2,0)),HLOOKUP(Lista!J300,$AO$5:$BA$6,2,0),0)</f>
        <v>0</v>
      </c>
      <c r="K300" s="63">
        <f>IF(ISNUMBER(HLOOKUP(Lista!K300,$AO$5:$BA$6,2,0)),HLOOKUP(Lista!K300,$AO$5:$BA$6,2,0),0)</f>
        <v>0</v>
      </c>
      <c r="L300" s="63">
        <f>IF(ISNUMBER(HLOOKUP(Lista!L300,$AO$5:$BA$6,2,0)),HLOOKUP(Lista!L300,$AO$5:$BA$6,2,0),0)</f>
        <v>0</v>
      </c>
      <c r="M300" s="63">
        <f>IF(ISNUMBER(HLOOKUP(Lista!M300,$AO$5:$BA$6,2,0)),HLOOKUP(Lista!M300,$AO$5:$BA$6,2,0),0)</f>
        <v>0</v>
      </c>
      <c r="N300" s="63">
        <f>IF(ISNUMBER(HLOOKUP(Lista!N300,$AO$5:$BA$6,2,0)),HLOOKUP(Lista!N300,$AO$5:$BA$6,2,0),0)</f>
        <v>0</v>
      </c>
      <c r="O300" s="63">
        <f>IF(ISNUMBER(HLOOKUP(Lista!O300,$AO$5:$BA$6,2,0)),HLOOKUP(Lista!O300,$AO$5:$BA$6,2,0),0)</f>
        <v>0</v>
      </c>
      <c r="P300" s="63">
        <f>IF(ISNUMBER(HLOOKUP(Lista!P300,$AO$5:$BA$6,2,0)),HLOOKUP(Lista!P300,$AO$5:$BA$6,2,0),0)</f>
        <v>0</v>
      </c>
      <c r="Q300" s="63">
        <f>IF(ISNUMBER(HLOOKUP(Lista!Q300,$AO$5:$BA$6,2,0)),HLOOKUP(Lista!Q300,$AO$5:$BA$6,2,0),0)</f>
        <v>0</v>
      </c>
      <c r="R300" s="63">
        <f>IF(ISNUMBER(HLOOKUP(Lista!R300,$AO$5:$BA$6,2,0)),HLOOKUP(Lista!R300,$AO$5:$BA$6,2,0),0)</f>
        <v>0</v>
      </c>
      <c r="S300" s="63">
        <f>IF(ISNUMBER(HLOOKUP(Lista!S300,$AO$5:$BA$6,2,0)),HLOOKUP(Lista!S300,$AO$5:$BA$6,2,0),0)</f>
        <v>0</v>
      </c>
      <c r="T300" s="63">
        <f>IF(ISNUMBER(HLOOKUP(Lista!T300,$AO$5:$BA$6,2,0)),HLOOKUP(Lista!T300,$AO$5:$BA$6,2,0),0)</f>
        <v>0</v>
      </c>
      <c r="U300" s="63">
        <f>IF(ISNUMBER(HLOOKUP(Lista!U300,$AO$5:$BA$6,2,0)),HLOOKUP(Lista!U300,$AO$5:$BA$6,2,0),0)</f>
        <v>0</v>
      </c>
      <c r="V300" s="63">
        <f>IF(ISNUMBER(HLOOKUP(Lista!V300,$AO$5:$BA$6,2,0)),HLOOKUP(Lista!V300,$AO$5:$BA$6,2,0),0)</f>
        <v>0</v>
      </c>
      <c r="W300" s="63">
        <f>IF(ISNUMBER(HLOOKUP(Lista!W300,$AO$5:$BA$6,2,0)),HLOOKUP(Lista!W300,$AO$5:$BA$6,2,0),0)</f>
        <v>0</v>
      </c>
      <c r="X300" s="63">
        <f>IF(ISNUMBER(HLOOKUP(Lista!X300,$AO$5:$BA$6,2,0)),HLOOKUP(Lista!X300,$AO$5:$BA$6,2,0),0)</f>
        <v>0</v>
      </c>
      <c r="Y300" s="63">
        <f>IF(ISNUMBER(HLOOKUP(Lista!Y300,$AO$5:$BA$6,2,0)),HLOOKUP(Lista!Y300,$AO$5:$BA$6,2,0),0)</f>
        <v>0</v>
      </c>
      <c r="Z300" s="63">
        <f>IF(ISNUMBER(HLOOKUP(Lista!Z300,$AO$5:$BA$6,2,0)),HLOOKUP(Lista!Z300,$AO$5:$BA$6,2,0),0)</f>
        <v>0</v>
      </c>
      <c r="AA300" s="63">
        <f>IF(ISNUMBER(HLOOKUP(Lista!AA300,$AO$5:$BA$6,2,0)),HLOOKUP(Lista!AA300,$AO$5:$BA$6,2,0),0)</f>
        <v>0</v>
      </c>
      <c r="AB300" s="63">
        <f>IF(ISNUMBER(HLOOKUP(Lista!AB300,$AO$5:$BA$6,2,0)),HLOOKUP(Lista!AB300,$AO$5:$BA$6,2,0),0)</f>
        <v>0</v>
      </c>
      <c r="AC300" s="63">
        <f>IF(ISNUMBER(HLOOKUP(Lista!AC300,$AO$5:$BA$6,2,0)),HLOOKUP(Lista!AC300,$AO$5:$BA$6,2,0),0)</f>
        <v>0</v>
      </c>
      <c r="AD300" s="63">
        <f>IF(ISNUMBER(HLOOKUP(Lista!AD300,$AO$5:$BA$6,2,0)),HLOOKUP(Lista!AD300,$AO$5:$BA$6,2,0),0)</f>
        <v>0</v>
      </c>
      <c r="AE300" s="63">
        <f>IF(ISNUMBER(HLOOKUP(Lista!AE300,$AO$5:$BA$6,2,0)),HLOOKUP(Lista!AE300,$AO$5:$BA$6,2,0),0)</f>
        <v>0</v>
      </c>
      <c r="AF300" s="63">
        <f>IF(ISNUMBER(HLOOKUP(Lista!AF300,$AO$5:$BA$6,2,0)),HLOOKUP(Lista!AF300,$AO$5:$BA$6,2,0),0)</f>
        <v>0</v>
      </c>
      <c r="AG300" s="63">
        <f>IF(ISNUMBER(HLOOKUP(Lista!AG300,$AO$5:$BA$6,2,0)),HLOOKUP(Lista!AG300,$AO$5:$BA$6,2,0),0)</f>
        <v>0</v>
      </c>
      <c r="AH300" s="63">
        <f>IF(ISNUMBER(HLOOKUP(Lista!AH300,$AO$5:$BA$6,2,0)),HLOOKUP(Lista!AH300,$AO$5:$BA$6,2,0),0)</f>
        <v>0</v>
      </c>
      <c r="AI300" s="63">
        <f>IF(ISNUMBER(HLOOKUP(Lista!AI300,$AO$5:$BA$6,2,0)),HLOOKUP(Lista!AI300,$AO$5:$BA$6,2,0),0)</f>
        <v>0</v>
      </c>
      <c r="AJ300" s="165">
        <f t="shared" ref="AJ300" si="61">SUM(E300:AI302)</f>
        <v>0</v>
      </c>
    </row>
    <row r="301" spans="1:36" ht="13.5" thickBot="1" x14ac:dyDescent="0.25">
      <c r="A301" s="142"/>
      <c r="B301" s="142"/>
      <c r="C301" s="142"/>
      <c r="D301" s="15">
        <v>2</v>
      </c>
      <c r="E301" s="63">
        <f>IF(ISNUMBER(HLOOKUP(Lista!E301,$AO$5:$BA$6,2,0)),HLOOKUP(Lista!E301,$AO$5:$BA$6,2,0),0)</f>
        <v>0</v>
      </c>
      <c r="F301" s="63">
        <f>IF(ISNUMBER(HLOOKUP(Lista!F301,$AO$5:$BA$6,2,0)),HLOOKUP(Lista!F301,$AO$5:$BA$6,2,0),0)</f>
        <v>0</v>
      </c>
      <c r="G301" s="63">
        <f>IF(ISNUMBER(HLOOKUP(Lista!G301,$AO$5:$BA$6,2,0)),HLOOKUP(Lista!G301,$AO$5:$BA$6,2,0),0)</f>
        <v>0</v>
      </c>
      <c r="H301" s="63">
        <f>IF(ISNUMBER(HLOOKUP(Lista!H301,$AO$5:$BA$6,2,0)),HLOOKUP(Lista!H301,$AO$5:$BA$6,2,0),0)</f>
        <v>0</v>
      </c>
      <c r="I301" s="63">
        <f>IF(ISNUMBER(HLOOKUP(Lista!I301,$AO$5:$BA$6,2,0)),HLOOKUP(Lista!I301,$AO$5:$BA$6,2,0),0)</f>
        <v>0</v>
      </c>
      <c r="J301" s="63">
        <f>IF(ISNUMBER(HLOOKUP(Lista!J301,$AO$5:$BA$6,2,0)),HLOOKUP(Lista!J301,$AO$5:$BA$6,2,0),0)</f>
        <v>0</v>
      </c>
      <c r="K301" s="63">
        <f>IF(ISNUMBER(HLOOKUP(Lista!K301,$AO$5:$BA$6,2,0)),HLOOKUP(Lista!K301,$AO$5:$BA$6,2,0),0)</f>
        <v>0</v>
      </c>
      <c r="L301" s="63">
        <f>IF(ISNUMBER(HLOOKUP(Lista!L301,$AO$5:$BA$6,2,0)),HLOOKUP(Lista!L301,$AO$5:$BA$6,2,0),0)</f>
        <v>0</v>
      </c>
      <c r="M301" s="63">
        <f>IF(ISNUMBER(HLOOKUP(Lista!M301,$AO$5:$BA$6,2,0)),HLOOKUP(Lista!M301,$AO$5:$BA$6,2,0),0)</f>
        <v>0</v>
      </c>
      <c r="N301" s="63">
        <f>IF(ISNUMBER(HLOOKUP(Lista!N301,$AO$5:$BA$6,2,0)),HLOOKUP(Lista!N301,$AO$5:$BA$6,2,0),0)</f>
        <v>0</v>
      </c>
      <c r="O301" s="63">
        <f>IF(ISNUMBER(HLOOKUP(Lista!O301,$AO$5:$BA$6,2,0)),HLOOKUP(Lista!O301,$AO$5:$BA$6,2,0),0)</f>
        <v>0</v>
      </c>
      <c r="P301" s="63">
        <f>IF(ISNUMBER(HLOOKUP(Lista!P301,$AO$5:$BA$6,2,0)),HLOOKUP(Lista!P301,$AO$5:$BA$6,2,0),0)</f>
        <v>0</v>
      </c>
      <c r="Q301" s="63">
        <f>IF(ISNUMBER(HLOOKUP(Lista!Q301,$AO$5:$BA$6,2,0)),HLOOKUP(Lista!Q301,$AO$5:$BA$6,2,0),0)</f>
        <v>0</v>
      </c>
      <c r="R301" s="63">
        <f>IF(ISNUMBER(HLOOKUP(Lista!R301,$AO$5:$BA$6,2,0)),HLOOKUP(Lista!R301,$AO$5:$BA$6,2,0),0)</f>
        <v>0</v>
      </c>
      <c r="S301" s="63">
        <f>IF(ISNUMBER(HLOOKUP(Lista!S301,$AO$5:$BA$6,2,0)),HLOOKUP(Lista!S301,$AO$5:$BA$6,2,0),0)</f>
        <v>0</v>
      </c>
      <c r="T301" s="63">
        <f>IF(ISNUMBER(HLOOKUP(Lista!T301,$AO$5:$BA$6,2,0)),HLOOKUP(Lista!T301,$AO$5:$BA$6,2,0),0)</f>
        <v>0</v>
      </c>
      <c r="U301" s="63">
        <f>IF(ISNUMBER(HLOOKUP(Lista!U301,$AO$5:$BA$6,2,0)),HLOOKUP(Lista!U301,$AO$5:$BA$6,2,0),0)</f>
        <v>0</v>
      </c>
      <c r="V301" s="63">
        <f>IF(ISNUMBER(HLOOKUP(Lista!V301,$AO$5:$BA$6,2,0)),HLOOKUP(Lista!V301,$AO$5:$BA$6,2,0),0)</f>
        <v>0</v>
      </c>
      <c r="W301" s="63">
        <f>IF(ISNUMBER(HLOOKUP(Lista!W301,$AO$5:$BA$6,2,0)),HLOOKUP(Lista!W301,$AO$5:$BA$6,2,0),0)</f>
        <v>0</v>
      </c>
      <c r="X301" s="63">
        <f>IF(ISNUMBER(HLOOKUP(Lista!X301,$AO$5:$BA$6,2,0)),HLOOKUP(Lista!X301,$AO$5:$BA$6,2,0),0)</f>
        <v>0</v>
      </c>
      <c r="Y301" s="63">
        <f>IF(ISNUMBER(HLOOKUP(Lista!Y301,$AO$5:$BA$6,2,0)),HLOOKUP(Lista!Y301,$AO$5:$BA$6,2,0),0)</f>
        <v>0</v>
      </c>
      <c r="Z301" s="63">
        <f>IF(ISNUMBER(HLOOKUP(Lista!Z301,$AO$5:$BA$6,2,0)),HLOOKUP(Lista!Z301,$AO$5:$BA$6,2,0),0)</f>
        <v>0</v>
      </c>
      <c r="AA301" s="63">
        <f>IF(ISNUMBER(HLOOKUP(Lista!AA301,$AO$5:$BA$6,2,0)),HLOOKUP(Lista!AA301,$AO$5:$BA$6,2,0),0)</f>
        <v>0</v>
      </c>
      <c r="AB301" s="63">
        <f>IF(ISNUMBER(HLOOKUP(Lista!AB301,$AO$5:$BA$6,2,0)),HLOOKUP(Lista!AB301,$AO$5:$BA$6,2,0),0)</f>
        <v>0</v>
      </c>
      <c r="AC301" s="63">
        <f>IF(ISNUMBER(HLOOKUP(Lista!AC301,$AO$5:$BA$6,2,0)),HLOOKUP(Lista!AC301,$AO$5:$BA$6,2,0),0)</f>
        <v>0</v>
      </c>
      <c r="AD301" s="63">
        <f>IF(ISNUMBER(HLOOKUP(Lista!AD301,$AO$5:$BA$6,2,0)),HLOOKUP(Lista!AD301,$AO$5:$BA$6,2,0),0)</f>
        <v>0</v>
      </c>
      <c r="AE301" s="63">
        <f>IF(ISNUMBER(HLOOKUP(Lista!AE301,$AO$5:$BA$6,2,0)),HLOOKUP(Lista!AE301,$AO$5:$BA$6,2,0),0)</f>
        <v>0</v>
      </c>
      <c r="AF301" s="63">
        <f>IF(ISNUMBER(HLOOKUP(Lista!AF301,$AO$5:$BA$6,2,0)),HLOOKUP(Lista!AF301,$AO$5:$BA$6,2,0),0)</f>
        <v>0</v>
      </c>
      <c r="AG301" s="63">
        <f>IF(ISNUMBER(HLOOKUP(Lista!AG301,$AO$5:$BA$6,2,0)),HLOOKUP(Lista!AG301,$AO$5:$BA$6,2,0),0)</f>
        <v>0</v>
      </c>
      <c r="AH301" s="63">
        <f>IF(ISNUMBER(HLOOKUP(Lista!AH301,$AO$5:$BA$6,2,0)),HLOOKUP(Lista!AH301,$AO$5:$BA$6,2,0),0)</f>
        <v>0</v>
      </c>
      <c r="AI301" s="63">
        <f>IF(ISNUMBER(HLOOKUP(Lista!AI301,$AO$5:$BA$6,2,0)),HLOOKUP(Lista!AI301,$AO$5:$BA$6,2,0),0)</f>
        <v>0</v>
      </c>
      <c r="AJ301" s="145"/>
    </row>
    <row r="302" spans="1:36" ht="13.5" thickBot="1" x14ac:dyDescent="0.25">
      <c r="A302" s="142"/>
      <c r="B302" s="142"/>
      <c r="C302" s="142"/>
      <c r="D302" s="15">
        <v>3</v>
      </c>
      <c r="E302" s="63">
        <f>IF(ISNUMBER(HLOOKUP(Lista!E302,$AO$5:$BA$6,2,0)),HLOOKUP(Lista!E302,$AO$5:$BA$6,2,0),0)</f>
        <v>0</v>
      </c>
      <c r="F302" s="63">
        <f>IF(ISNUMBER(HLOOKUP(Lista!F302,$AO$5:$BA$6,2,0)),HLOOKUP(Lista!F302,$AO$5:$BA$6,2,0),0)</f>
        <v>0</v>
      </c>
      <c r="G302" s="63">
        <f>IF(ISNUMBER(HLOOKUP(Lista!G302,$AO$5:$BA$6,2,0)),HLOOKUP(Lista!G302,$AO$5:$BA$6,2,0),0)</f>
        <v>0</v>
      </c>
      <c r="H302" s="63">
        <f>IF(ISNUMBER(HLOOKUP(Lista!H302,$AO$5:$BA$6,2,0)),HLOOKUP(Lista!H302,$AO$5:$BA$6,2,0),0)</f>
        <v>0</v>
      </c>
      <c r="I302" s="63">
        <f>IF(ISNUMBER(HLOOKUP(Lista!I302,$AO$5:$BA$6,2,0)),HLOOKUP(Lista!I302,$AO$5:$BA$6,2,0),0)</f>
        <v>0</v>
      </c>
      <c r="J302" s="63">
        <f>IF(ISNUMBER(HLOOKUP(Lista!J302,$AO$5:$BA$6,2,0)),HLOOKUP(Lista!J302,$AO$5:$BA$6,2,0),0)</f>
        <v>0</v>
      </c>
      <c r="K302" s="63">
        <f>IF(ISNUMBER(HLOOKUP(Lista!K302,$AO$5:$BA$6,2,0)),HLOOKUP(Lista!K302,$AO$5:$BA$6,2,0),0)</f>
        <v>0</v>
      </c>
      <c r="L302" s="63">
        <f>IF(ISNUMBER(HLOOKUP(Lista!L302,$AO$5:$BA$6,2,0)),HLOOKUP(Lista!L302,$AO$5:$BA$6,2,0),0)</f>
        <v>0</v>
      </c>
      <c r="M302" s="63">
        <f>IF(ISNUMBER(HLOOKUP(Lista!M302,$AO$5:$BA$6,2,0)),HLOOKUP(Lista!M302,$AO$5:$BA$6,2,0),0)</f>
        <v>0</v>
      </c>
      <c r="N302" s="63">
        <f>IF(ISNUMBER(HLOOKUP(Lista!N302,$AO$5:$BA$6,2,0)),HLOOKUP(Lista!N302,$AO$5:$BA$6,2,0),0)</f>
        <v>0</v>
      </c>
      <c r="O302" s="63">
        <f>IF(ISNUMBER(HLOOKUP(Lista!O302,$AO$5:$BA$6,2,0)),HLOOKUP(Lista!O302,$AO$5:$BA$6,2,0),0)</f>
        <v>0</v>
      </c>
      <c r="P302" s="63">
        <f>IF(ISNUMBER(HLOOKUP(Lista!P302,$AO$5:$BA$6,2,0)),HLOOKUP(Lista!P302,$AO$5:$BA$6,2,0),0)</f>
        <v>0</v>
      </c>
      <c r="Q302" s="63">
        <f>IF(ISNUMBER(HLOOKUP(Lista!Q302,$AO$5:$BA$6,2,0)),HLOOKUP(Lista!Q302,$AO$5:$BA$6,2,0),0)</f>
        <v>0</v>
      </c>
      <c r="R302" s="63">
        <f>IF(ISNUMBER(HLOOKUP(Lista!R302,$AO$5:$BA$6,2,0)),HLOOKUP(Lista!R302,$AO$5:$BA$6,2,0),0)</f>
        <v>0</v>
      </c>
      <c r="S302" s="63">
        <f>IF(ISNUMBER(HLOOKUP(Lista!S302,$AO$5:$BA$6,2,0)),HLOOKUP(Lista!S302,$AO$5:$BA$6,2,0),0)</f>
        <v>0</v>
      </c>
      <c r="T302" s="63">
        <f>IF(ISNUMBER(HLOOKUP(Lista!T302,$AO$5:$BA$6,2,0)),HLOOKUP(Lista!T302,$AO$5:$BA$6,2,0),0)</f>
        <v>0</v>
      </c>
      <c r="U302" s="63">
        <f>IF(ISNUMBER(HLOOKUP(Lista!U302,$AO$5:$BA$6,2,0)),HLOOKUP(Lista!U302,$AO$5:$BA$6,2,0),0)</f>
        <v>0</v>
      </c>
      <c r="V302" s="63">
        <f>IF(ISNUMBER(HLOOKUP(Lista!V302,$AO$5:$BA$6,2,0)),HLOOKUP(Lista!V302,$AO$5:$BA$6,2,0),0)</f>
        <v>0</v>
      </c>
      <c r="W302" s="63">
        <f>IF(ISNUMBER(HLOOKUP(Lista!W302,$AO$5:$BA$6,2,0)),HLOOKUP(Lista!W302,$AO$5:$BA$6,2,0),0)</f>
        <v>0</v>
      </c>
      <c r="X302" s="63">
        <f>IF(ISNUMBER(HLOOKUP(Lista!X302,$AO$5:$BA$6,2,0)),HLOOKUP(Lista!X302,$AO$5:$BA$6,2,0),0)</f>
        <v>0</v>
      </c>
      <c r="Y302" s="63">
        <f>IF(ISNUMBER(HLOOKUP(Lista!Y302,$AO$5:$BA$6,2,0)),HLOOKUP(Lista!Y302,$AO$5:$BA$6,2,0),0)</f>
        <v>0</v>
      </c>
      <c r="Z302" s="63">
        <f>IF(ISNUMBER(HLOOKUP(Lista!Z302,$AO$5:$BA$6,2,0)),HLOOKUP(Lista!Z302,$AO$5:$BA$6,2,0),0)</f>
        <v>0</v>
      </c>
      <c r="AA302" s="63">
        <f>IF(ISNUMBER(HLOOKUP(Lista!AA302,$AO$5:$BA$6,2,0)),HLOOKUP(Lista!AA302,$AO$5:$BA$6,2,0),0)</f>
        <v>0</v>
      </c>
      <c r="AB302" s="63">
        <f>IF(ISNUMBER(HLOOKUP(Lista!AB302,$AO$5:$BA$6,2,0)),HLOOKUP(Lista!AB302,$AO$5:$BA$6,2,0),0)</f>
        <v>0</v>
      </c>
      <c r="AC302" s="63">
        <f>IF(ISNUMBER(HLOOKUP(Lista!AC302,$AO$5:$BA$6,2,0)),HLOOKUP(Lista!AC302,$AO$5:$BA$6,2,0),0)</f>
        <v>0</v>
      </c>
      <c r="AD302" s="63">
        <f>IF(ISNUMBER(HLOOKUP(Lista!AD302,$AO$5:$BA$6,2,0)),HLOOKUP(Lista!AD302,$AO$5:$BA$6,2,0),0)</f>
        <v>0</v>
      </c>
      <c r="AE302" s="63">
        <f>IF(ISNUMBER(HLOOKUP(Lista!AE302,$AO$5:$BA$6,2,0)),HLOOKUP(Lista!AE302,$AO$5:$BA$6,2,0),0)</f>
        <v>0</v>
      </c>
      <c r="AF302" s="63">
        <f>IF(ISNUMBER(HLOOKUP(Lista!AF302,$AO$5:$BA$6,2,0)),HLOOKUP(Lista!AF302,$AO$5:$BA$6,2,0),0)</f>
        <v>0</v>
      </c>
      <c r="AG302" s="63">
        <f>IF(ISNUMBER(HLOOKUP(Lista!AG302,$AO$5:$BA$6,2,0)),HLOOKUP(Lista!AG302,$AO$5:$BA$6,2,0),0)</f>
        <v>0</v>
      </c>
      <c r="AH302" s="63">
        <f>IF(ISNUMBER(HLOOKUP(Lista!AH302,$AO$5:$BA$6,2,0)),HLOOKUP(Lista!AH302,$AO$5:$BA$6,2,0),0)</f>
        <v>0</v>
      </c>
      <c r="AI302" s="63">
        <f>IF(ISNUMBER(HLOOKUP(Lista!AI302,$AO$5:$BA$6,2,0)),HLOOKUP(Lista!AI302,$AO$5:$BA$6,2,0),0)</f>
        <v>0</v>
      </c>
      <c r="AJ302" s="166"/>
    </row>
    <row r="303" spans="1:36" ht="13.5" thickBot="1" x14ac:dyDescent="0.25">
      <c r="A303" s="164">
        <f>Lista!A303</f>
        <v>3</v>
      </c>
      <c r="B303" s="164">
        <f>Lista!B303</f>
        <v>0</v>
      </c>
      <c r="C303" s="164">
        <f>Lista!C303</f>
        <v>0</v>
      </c>
      <c r="D303" s="15">
        <v>1</v>
      </c>
      <c r="E303" s="63">
        <f>IF(ISNUMBER(HLOOKUP(Lista!E303,$AO$5:$BA$6,2,0)),HLOOKUP(Lista!E303,$AO$5:$BA$6,2,0),0)</f>
        <v>0</v>
      </c>
      <c r="F303" s="63">
        <f>IF(ISNUMBER(HLOOKUP(Lista!F303,$AO$5:$BA$6,2,0)),HLOOKUP(Lista!F303,$AO$5:$BA$6,2,0),0)</f>
        <v>0</v>
      </c>
      <c r="G303" s="63">
        <f>IF(ISNUMBER(HLOOKUP(Lista!G303,$AO$5:$BA$6,2,0)),HLOOKUP(Lista!G303,$AO$5:$BA$6,2,0),0)</f>
        <v>0</v>
      </c>
      <c r="H303" s="63">
        <f>IF(ISNUMBER(HLOOKUP(Lista!H303,$AO$5:$BA$6,2,0)),HLOOKUP(Lista!H303,$AO$5:$BA$6,2,0),0)</f>
        <v>0</v>
      </c>
      <c r="I303" s="63">
        <f>IF(ISNUMBER(HLOOKUP(Lista!I303,$AO$5:$BA$6,2,0)),HLOOKUP(Lista!I303,$AO$5:$BA$6,2,0),0)</f>
        <v>0</v>
      </c>
      <c r="J303" s="63">
        <f>IF(ISNUMBER(HLOOKUP(Lista!J303,$AO$5:$BA$6,2,0)),HLOOKUP(Lista!J303,$AO$5:$BA$6,2,0),0)</f>
        <v>0</v>
      </c>
      <c r="K303" s="63">
        <f>IF(ISNUMBER(HLOOKUP(Lista!K303,$AO$5:$BA$6,2,0)),HLOOKUP(Lista!K303,$AO$5:$BA$6,2,0),0)</f>
        <v>0</v>
      </c>
      <c r="L303" s="63">
        <f>IF(ISNUMBER(HLOOKUP(Lista!L303,$AO$5:$BA$6,2,0)),HLOOKUP(Lista!L303,$AO$5:$BA$6,2,0),0)</f>
        <v>0</v>
      </c>
      <c r="M303" s="63">
        <f>IF(ISNUMBER(HLOOKUP(Lista!M303,$AO$5:$BA$6,2,0)),HLOOKUP(Lista!M303,$AO$5:$BA$6,2,0),0)</f>
        <v>0</v>
      </c>
      <c r="N303" s="63">
        <f>IF(ISNUMBER(HLOOKUP(Lista!N303,$AO$5:$BA$6,2,0)),HLOOKUP(Lista!N303,$AO$5:$BA$6,2,0),0)</f>
        <v>0</v>
      </c>
      <c r="O303" s="63">
        <f>IF(ISNUMBER(HLOOKUP(Lista!O303,$AO$5:$BA$6,2,0)),HLOOKUP(Lista!O303,$AO$5:$BA$6,2,0),0)</f>
        <v>0</v>
      </c>
      <c r="P303" s="63">
        <f>IF(ISNUMBER(HLOOKUP(Lista!P303,$AO$5:$BA$6,2,0)),HLOOKUP(Lista!P303,$AO$5:$BA$6,2,0),0)</f>
        <v>0</v>
      </c>
      <c r="Q303" s="63">
        <f>IF(ISNUMBER(HLOOKUP(Lista!Q303,$AO$5:$BA$6,2,0)),HLOOKUP(Lista!Q303,$AO$5:$BA$6,2,0),0)</f>
        <v>0</v>
      </c>
      <c r="R303" s="63">
        <f>IF(ISNUMBER(HLOOKUP(Lista!R303,$AO$5:$BA$6,2,0)),HLOOKUP(Lista!R303,$AO$5:$BA$6,2,0),0)</f>
        <v>0</v>
      </c>
      <c r="S303" s="63">
        <f>IF(ISNUMBER(HLOOKUP(Lista!S303,$AO$5:$BA$6,2,0)),HLOOKUP(Lista!S303,$AO$5:$BA$6,2,0),0)</f>
        <v>0</v>
      </c>
      <c r="T303" s="63">
        <f>IF(ISNUMBER(HLOOKUP(Lista!T303,$AO$5:$BA$6,2,0)),HLOOKUP(Lista!T303,$AO$5:$BA$6,2,0),0)</f>
        <v>0</v>
      </c>
      <c r="U303" s="63">
        <f>IF(ISNUMBER(HLOOKUP(Lista!U303,$AO$5:$BA$6,2,0)),HLOOKUP(Lista!U303,$AO$5:$BA$6,2,0),0)</f>
        <v>0</v>
      </c>
      <c r="V303" s="63">
        <f>IF(ISNUMBER(HLOOKUP(Lista!V303,$AO$5:$BA$6,2,0)),HLOOKUP(Lista!V303,$AO$5:$BA$6,2,0),0)</f>
        <v>0</v>
      </c>
      <c r="W303" s="63">
        <f>IF(ISNUMBER(HLOOKUP(Lista!W303,$AO$5:$BA$6,2,0)),HLOOKUP(Lista!W303,$AO$5:$BA$6,2,0),0)</f>
        <v>0</v>
      </c>
      <c r="X303" s="63">
        <f>IF(ISNUMBER(HLOOKUP(Lista!X303,$AO$5:$BA$6,2,0)),HLOOKUP(Lista!X303,$AO$5:$BA$6,2,0),0)</f>
        <v>0</v>
      </c>
      <c r="Y303" s="63">
        <f>IF(ISNUMBER(HLOOKUP(Lista!Y303,$AO$5:$BA$6,2,0)),HLOOKUP(Lista!Y303,$AO$5:$BA$6,2,0),0)</f>
        <v>0</v>
      </c>
      <c r="Z303" s="63">
        <f>IF(ISNUMBER(HLOOKUP(Lista!Z303,$AO$5:$BA$6,2,0)),HLOOKUP(Lista!Z303,$AO$5:$BA$6,2,0),0)</f>
        <v>0</v>
      </c>
      <c r="AA303" s="63">
        <f>IF(ISNUMBER(HLOOKUP(Lista!AA303,$AO$5:$BA$6,2,0)),HLOOKUP(Lista!AA303,$AO$5:$BA$6,2,0),0)</f>
        <v>0</v>
      </c>
      <c r="AB303" s="63">
        <f>IF(ISNUMBER(HLOOKUP(Lista!AB303,$AO$5:$BA$6,2,0)),HLOOKUP(Lista!AB303,$AO$5:$BA$6,2,0),0)</f>
        <v>0</v>
      </c>
      <c r="AC303" s="63">
        <f>IF(ISNUMBER(HLOOKUP(Lista!AC303,$AO$5:$BA$6,2,0)),HLOOKUP(Lista!AC303,$AO$5:$BA$6,2,0),0)</f>
        <v>0</v>
      </c>
      <c r="AD303" s="63">
        <f>IF(ISNUMBER(HLOOKUP(Lista!AD303,$AO$5:$BA$6,2,0)),HLOOKUP(Lista!AD303,$AO$5:$BA$6,2,0),0)</f>
        <v>0</v>
      </c>
      <c r="AE303" s="63">
        <f>IF(ISNUMBER(HLOOKUP(Lista!AE303,$AO$5:$BA$6,2,0)),HLOOKUP(Lista!AE303,$AO$5:$BA$6,2,0),0)</f>
        <v>0</v>
      </c>
      <c r="AF303" s="63">
        <f>IF(ISNUMBER(HLOOKUP(Lista!AF303,$AO$5:$BA$6,2,0)),HLOOKUP(Lista!AF303,$AO$5:$BA$6,2,0),0)</f>
        <v>0</v>
      </c>
      <c r="AG303" s="63">
        <f>IF(ISNUMBER(HLOOKUP(Lista!AG303,$AO$5:$BA$6,2,0)),HLOOKUP(Lista!AG303,$AO$5:$BA$6,2,0),0)</f>
        <v>0</v>
      </c>
      <c r="AH303" s="63">
        <f>IF(ISNUMBER(HLOOKUP(Lista!AH303,$AO$5:$BA$6,2,0)),HLOOKUP(Lista!AH303,$AO$5:$BA$6,2,0),0)</f>
        <v>0</v>
      </c>
      <c r="AI303" s="63">
        <f>IF(ISNUMBER(HLOOKUP(Lista!AI303,$AO$5:$BA$6,2,0)),HLOOKUP(Lista!AI303,$AO$5:$BA$6,2,0),0)</f>
        <v>0</v>
      </c>
      <c r="AJ303" s="165">
        <f t="shared" ref="AJ303:AJ306" si="62">SUM(E303:AI305)</f>
        <v>0</v>
      </c>
    </row>
    <row r="304" spans="1:36" ht="13.5" thickBot="1" x14ac:dyDescent="0.25">
      <c r="A304" s="142"/>
      <c r="B304" s="142"/>
      <c r="C304" s="142"/>
      <c r="D304" s="15">
        <v>2</v>
      </c>
      <c r="E304" s="63">
        <f>IF(ISNUMBER(HLOOKUP(Lista!E304,$AO$5:$BA$6,2,0)),HLOOKUP(Lista!E304,$AO$5:$BA$6,2,0),0)</f>
        <v>0</v>
      </c>
      <c r="F304" s="63">
        <f>IF(ISNUMBER(HLOOKUP(Lista!F304,$AO$5:$BA$6,2,0)),HLOOKUP(Lista!F304,$AO$5:$BA$6,2,0),0)</f>
        <v>0</v>
      </c>
      <c r="G304" s="63">
        <f>IF(ISNUMBER(HLOOKUP(Lista!G304,$AO$5:$BA$6,2,0)),HLOOKUP(Lista!G304,$AO$5:$BA$6,2,0),0)</f>
        <v>0</v>
      </c>
      <c r="H304" s="63">
        <f>IF(ISNUMBER(HLOOKUP(Lista!H304,$AO$5:$BA$6,2,0)),HLOOKUP(Lista!H304,$AO$5:$BA$6,2,0),0)</f>
        <v>0</v>
      </c>
      <c r="I304" s="63">
        <f>IF(ISNUMBER(HLOOKUP(Lista!I304,$AO$5:$BA$6,2,0)),HLOOKUP(Lista!I304,$AO$5:$BA$6,2,0),0)</f>
        <v>0</v>
      </c>
      <c r="J304" s="63">
        <f>IF(ISNUMBER(HLOOKUP(Lista!J304,$AO$5:$BA$6,2,0)),HLOOKUP(Lista!J304,$AO$5:$BA$6,2,0),0)</f>
        <v>0</v>
      </c>
      <c r="K304" s="63">
        <f>IF(ISNUMBER(HLOOKUP(Lista!K304,$AO$5:$BA$6,2,0)),HLOOKUP(Lista!K304,$AO$5:$BA$6,2,0),0)</f>
        <v>0</v>
      </c>
      <c r="L304" s="63">
        <f>IF(ISNUMBER(HLOOKUP(Lista!L304,$AO$5:$BA$6,2,0)),HLOOKUP(Lista!L304,$AO$5:$BA$6,2,0),0)</f>
        <v>0</v>
      </c>
      <c r="M304" s="63">
        <f>IF(ISNUMBER(HLOOKUP(Lista!M304,$AO$5:$BA$6,2,0)),HLOOKUP(Lista!M304,$AO$5:$BA$6,2,0),0)</f>
        <v>0</v>
      </c>
      <c r="N304" s="63">
        <f>IF(ISNUMBER(HLOOKUP(Lista!N304,$AO$5:$BA$6,2,0)),HLOOKUP(Lista!N304,$AO$5:$BA$6,2,0),0)</f>
        <v>0</v>
      </c>
      <c r="O304" s="63">
        <f>IF(ISNUMBER(HLOOKUP(Lista!O304,$AO$5:$BA$6,2,0)),HLOOKUP(Lista!O304,$AO$5:$BA$6,2,0),0)</f>
        <v>0</v>
      </c>
      <c r="P304" s="63">
        <f>IF(ISNUMBER(HLOOKUP(Lista!P304,$AO$5:$BA$6,2,0)),HLOOKUP(Lista!P304,$AO$5:$BA$6,2,0),0)</f>
        <v>0</v>
      </c>
      <c r="Q304" s="63">
        <f>IF(ISNUMBER(HLOOKUP(Lista!Q304,$AO$5:$BA$6,2,0)),HLOOKUP(Lista!Q304,$AO$5:$BA$6,2,0),0)</f>
        <v>0</v>
      </c>
      <c r="R304" s="63">
        <f>IF(ISNUMBER(HLOOKUP(Lista!R304,$AO$5:$BA$6,2,0)),HLOOKUP(Lista!R304,$AO$5:$BA$6,2,0),0)</f>
        <v>0</v>
      </c>
      <c r="S304" s="63">
        <f>IF(ISNUMBER(HLOOKUP(Lista!S304,$AO$5:$BA$6,2,0)),HLOOKUP(Lista!S304,$AO$5:$BA$6,2,0),0)</f>
        <v>0</v>
      </c>
      <c r="T304" s="63">
        <f>IF(ISNUMBER(HLOOKUP(Lista!T304,$AO$5:$BA$6,2,0)),HLOOKUP(Lista!T304,$AO$5:$BA$6,2,0),0)</f>
        <v>0</v>
      </c>
      <c r="U304" s="63">
        <f>IF(ISNUMBER(HLOOKUP(Lista!U304,$AO$5:$BA$6,2,0)),HLOOKUP(Lista!U304,$AO$5:$BA$6,2,0),0)</f>
        <v>0</v>
      </c>
      <c r="V304" s="63">
        <f>IF(ISNUMBER(HLOOKUP(Lista!V304,$AO$5:$BA$6,2,0)),HLOOKUP(Lista!V304,$AO$5:$BA$6,2,0),0)</f>
        <v>0</v>
      </c>
      <c r="W304" s="63">
        <f>IF(ISNUMBER(HLOOKUP(Lista!W304,$AO$5:$BA$6,2,0)),HLOOKUP(Lista!W304,$AO$5:$BA$6,2,0),0)</f>
        <v>0</v>
      </c>
      <c r="X304" s="63">
        <f>IF(ISNUMBER(HLOOKUP(Lista!X304,$AO$5:$BA$6,2,0)),HLOOKUP(Lista!X304,$AO$5:$BA$6,2,0),0)</f>
        <v>0</v>
      </c>
      <c r="Y304" s="63">
        <f>IF(ISNUMBER(HLOOKUP(Lista!Y304,$AO$5:$BA$6,2,0)),HLOOKUP(Lista!Y304,$AO$5:$BA$6,2,0),0)</f>
        <v>0</v>
      </c>
      <c r="Z304" s="63">
        <f>IF(ISNUMBER(HLOOKUP(Lista!Z304,$AO$5:$BA$6,2,0)),HLOOKUP(Lista!Z304,$AO$5:$BA$6,2,0),0)</f>
        <v>0</v>
      </c>
      <c r="AA304" s="63">
        <f>IF(ISNUMBER(HLOOKUP(Lista!AA304,$AO$5:$BA$6,2,0)),HLOOKUP(Lista!AA304,$AO$5:$BA$6,2,0),0)</f>
        <v>0</v>
      </c>
      <c r="AB304" s="63">
        <f>IF(ISNUMBER(HLOOKUP(Lista!AB304,$AO$5:$BA$6,2,0)),HLOOKUP(Lista!AB304,$AO$5:$BA$6,2,0),0)</f>
        <v>0</v>
      </c>
      <c r="AC304" s="63">
        <f>IF(ISNUMBER(HLOOKUP(Lista!AC304,$AO$5:$BA$6,2,0)),HLOOKUP(Lista!AC304,$AO$5:$BA$6,2,0),0)</f>
        <v>0</v>
      </c>
      <c r="AD304" s="63">
        <f>IF(ISNUMBER(HLOOKUP(Lista!AD304,$AO$5:$BA$6,2,0)),HLOOKUP(Lista!AD304,$AO$5:$BA$6,2,0),0)</f>
        <v>0</v>
      </c>
      <c r="AE304" s="63">
        <f>IF(ISNUMBER(HLOOKUP(Lista!AE304,$AO$5:$BA$6,2,0)),HLOOKUP(Lista!AE304,$AO$5:$BA$6,2,0),0)</f>
        <v>0</v>
      </c>
      <c r="AF304" s="63">
        <f>IF(ISNUMBER(HLOOKUP(Lista!AF304,$AO$5:$BA$6,2,0)),HLOOKUP(Lista!AF304,$AO$5:$BA$6,2,0),0)</f>
        <v>0</v>
      </c>
      <c r="AG304" s="63">
        <f>IF(ISNUMBER(HLOOKUP(Lista!AG304,$AO$5:$BA$6,2,0)),HLOOKUP(Lista!AG304,$AO$5:$BA$6,2,0),0)</f>
        <v>0</v>
      </c>
      <c r="AH304" s="63">
        <f>IF(ISNUMBER(HLOOKUP(Lista!AH304,$AO$5:$BA$6,2,0)),HLOOKUP(Lista!AH304,$AO$5:$BA$6,2,0),0)</f>
        <v>0</v>
      </c>
      <c r="AI304" s="63">
        <f>IF(ISNUMBER(HLOOKUP(Lista!AI304,$AO$5:$BA$6,2,0)),HLOOKUP(Lista!AI304,$AO$5:$BA$6,2,0),0)</f>
        <v>0</v>
      </c>
      <c r="AJ304" s="145"/>
    </row>
    <row r="305" spans="1:36" ht="13.5" thickBot="1" x14ac:dyDescent="0.25">
      <c r="A305" s="142"/>
      <c r="B305" s="142"/>
      <c r="C305" s="142"/>
      <c r="D305" s="15">
        <v>3</v>
      </c>
      <c r="E305" s="63">
        <f>IF(ISNUMBER(HLOOKUP(Lista!E305,$AO$5:$BA$6,2,0)),HLOOKUP(Lista!E305,$AO$5:$BA$6,2,0),0)</f>
        <v>0</v>
      </c>
      <c r="F305" s="63">
        <f>IF(ISNUMBER(HLOOKUP(Lista!F305,$AO$5:$BA$6,2,0)),HLOOKUP(Lista!F305,$AO$5:$BA$6,2,0),0)</f>
        <v>0</v>
      </c>
      <c r="G305" s="63">
        <f>IF(ISNUMBER(HLOOKUP(Lista!G305,$AO$5:$BA$6,2,0)),HLOOKUP(Lista!G305,$AO$5:$BA$6,2,0),0)</f>
        <v>0</v>
      </c>
      <c r="H305" s="63">
        <f>IF(ISNUMBER(HLOOKUP(Lista!H305,$AO$5:$BA$6,2,0)),HLOOKUP(Lista!H305,$AO$5:$BA$6,2,0),0)</f>
        <v>0</v>
      </c>
      <c r="I305" s="63">
        <f>IF(ISNUMBER(HLOOKUP(Lista!I305,$AO$5:$BA$6,2,0)),HLOOKUP(Lista!I305,$AO$5:$BA$6,2,0),0)</f>
        <v>0</v>
      </c>
      <c r="J305" s="63">
        <f>IF(ISNUMBER(HLOOKUP(Lista!J305,$AO$5:$BA$6,2,0)),HLOOKUP(Lista!J305,$AO$5:$BA$6,2,0),0)</f>
        <v>0</v>
      </c>
      <c r="K305" s="63">
        <f>IF(ISNUMBER(HLOOKUP(Lista!K305,$AO$5:$BA$6,2,0)),HLOOKUP(Lista!K305,$AO$5:$BA$6,2,0),0)</f>
        <v>0</v>
      </c>
      <c r="L305" s="63">
        <f>IF(ISNUMBER(HLOOKUP(Lista!L305,$AO$5:$BA$6,2,0)),HLOOKUP(Lista!L305,$AO$5:$BA$6,2,0),0)</f>
        <v>0</v>
      </c>
      <c r="M305" s="63">
        <f>IF(ISNUMBER(HLOOKUP(Lista!M305,$AO$5:$BA$6,2,0)),HLOOKUP(Lista!M305,$AO$5:$BA$6,2,0),0)</f>
        <v>0</v>
      </c>
      <c r="N305" s="63">
        <f>IF(ISNUMBER(HLOOKUP(Lista!N305,$AO$5:$BA$6,2,0)),HLOOKUP(Lista!N305,$AO$5:$BA$6,2,0),0)</f>
        <v>0</v>
      </c>
      <c r="O305" s="63">
        <f>IF(ISNUMBER(HLOOKUP(Lista!O305,$AO$5:$BA$6,2,0)),HLOOKUP(Lista!O305,$AO$5:$BA$6,2,0),0)</f>
        <v>0</v>
      </c>
      <c r="P305" s="63">
        <f>IF(ISNUMBER(HLOOKUP(Lista!P305,$AO$5:$BA$6,2,0)),HLOOKUP(Lista!P305,$AO$5:$BA$6,2,0),0)</f>
        <v>0</v>
      </c>
      <c r="Q305" s="63">
        <f>IF(ISNUMBER(HLOOKUP(Lista!Q305,$AO$5:$BA$6,2,0)),HLOOKUP(Lista!Q305,$AO$5:$BA$6,2,0),0)</f>
        <v>0</v>
      </c>
      <c r="R305" s="63">
        <f>IF(ISNUMBER(HLOOKUP(Lista!R305,$AO$5:$BA$6,2,0)),HLOOKUP(Lista!R305,$AO$5:$BA$6,2,0),0)</f>
        <v>0</v>
      </c>
      <c r="S305" s="63">
        <f>IF(ISNUMBER(HLOOKUP(Lista!S305,$AO$5:$BA$6,2,0)),HLOOKUP(Lista!S305,$AO$5:$BA$6,2,0),0)</f>
        <v>0</v>
      </c>
      <c r="T305" s="63">
        <f>IF(ISNUMBER(HLOOKUP(Lista!T305,$AO$5:$BA$6,2,0)),HLOOKUP(Lista!T305,$AO$5:$BA$6,2,0),0)</f>
        <v>0</v>
      </c>
      <c r="U305" s="63">
        <f>IF(ISNUMBER(HLOOKUP(Lista!U305,$AO$5:$BA$6,2,0)),HLOOKUP(Lista!U305,$AO$5:$BA$6,2,0),0)</f>
        <v>0</v>
      </c>
      <c r="V305" s="63">
        <f>IF(ISNUMBER(HLOOKUP(Lista!V305,$AO$5:$BA$6,2,0)),HLOOKUP(Lista!V305,$AO$5:$BA$6,2,0),0)</f>
        <v>0</v>
      </c>
      <c r="W305" s="63">
        <f>IF(ISNUMBER(HLOOKUP(Lista!W305,$AO$5:$BA$6,2,0)),HLOOKUP(Lista!W305,$AO$5:$BA$6,2,0),0)</f>
        <v>0</v>
      </c>
      <c r="X305" s="63">
        <f>IF(ISNUMBER(HLOOKUP(Lista!X305,$AO$5:$BA$6,2,0)),HLOOKUP(Lista!X305,$AO$5:$BA$6,2,0),0)</f>
        <v>0</v>
      </c>
      <c r="Y305" s="63">
        <f>IF(ISNUMBER(HLOOKUP(Lista!Y305,$AO$5:$BA$6,2,0)),HLOOKUP(Lista!Y305,$AO$5:$BA$6,2,0),0)</f>
        <v>0</v>
      </c>
      <c r="Z305" s="63">
        <f>IF(ISNUMBER(HLOOKUP(Lista!Z305,$AO$5:$BA$6,2,0)),HLOOKUP(Lista!Z305,$AO$5:$BA$6,2,0),0)</f>
        <v>0</v>
      </c>
      <c r="AA305" s="63">
        <f>IF(ISNUMBER(HLOOKUP(Lista!AA305,$AO$5:$BA$6,2,0)),HLOOKUP(Lista!AA305,$AO$5:$BA$6,2,0),0)</f>
        <v>0</v>
      </c>
      <c r="AB305" s="63">
        <f>IF(ISNUMBER(HLOOKUP(Lista!AB305,$AO$5:$BA$6,2,0)),HLOOKUP(Lista!AB305,$AO$5:$BA$6,2,0),0)</f>
        <v>0</v>
      </c>
      <c r="AC305" s="63">
        <f>IF(ISNUMBER(HLOOKUP(Lista!AC305,$AO$5:$BA$6,2,0)),HLOOKUP(Lista!AC305,$AO$5:$BA$6,2,0),0)</f>
        <v>0</v>
      </c>
      <c r="AD305" s="63">
        <f>IF(ISNUMBER(HLOOKUP(Lista!AD305,$AO$5:$BA$6,2,0)),HLOOKUP(Lista!AD305,$AO$5:$BA$6,2,0),0)</f>
        <v>0</v>
      </c>
      <c r="AE305" s="63">
        <f>IF(ISNUMBER(HLOOKUP(Lista!AE305,$AO$5:$BA$6,2,0)),HLOOKUP(Lista!AE305,$AO$5:$BA$6,2,0),0)</f>
        <v>0</v>
      </c>
      <c r="AF305" s="63">
        <f>IF(ISNUMBER(HLOOKUP(Lista!AF305,$AO$5:$BA$6,2,0)),HLOOKUP(Lista!AF305,$AO$5:$BA$6,2,0),0)</f>
        <v>0</v>
      </c>
      <c r="AG305" s="63">
        <f>IF(ISNUMBER(HLOOKUP(Lista!AG305,$AO$5:$BA$6,2,0)),HLOOKUP(Lista!AG305,$AO$5:$BA$6,2,0),0)</f>
        <v>0</v>
      </c>
      <c r="AH305" s="63">
        <f>IF(ISNUMBER(HLOOKUP(Lista!AH305,$AO$5:$BA$6,2,0)),HLOOKUP(Lista!AH305,$AO$5:$BA$6,2,0),0)</f>
        <v>0</v>
      </c>
      <c r="AI305" s="63">
        <f>IF(ISNUMBER(HLOOKUP(Lista!AI305,$AO$5:$BA$6,2,0)),HLOOKUP(Lista!AI305,$AO$5:$BA$6,2,0),0)</f>
        <v>0</v>
      </c>
      <c r="AJ305" s="166"/>
    </row>
    <row r="306" spans="1:36" ht="13.5" thickBot="1" x14ac:dyDescent="0.25">
      <c r="A306" s="164">
        <f>Lista!A306</f>
        <v>4</v>
      </c>
      <c r="B306" s="164">
        <f>Lista!B306</f>
        <v>0</v>
      </c>
      <c r="C306" s="164">
        <f>Lista!C306</f>
        <v>0</v>
      </c>
      <c r="D306" s="15">
        <v>1</v>
      </c>
      <c r="E306" s="63">
        <f>IF(ISNUMBER(HLOOKUP(Lista!E306,$AO$5:$BA$6,2,0)),HLOOKUP(Lista!E306,$AO$5:$BA$6,2,0),0)</f>
        <v>0</v>
      </c>
      <c r="F306" s="63">
        <f>IF(ISNUMBER(HLOOKUP(Lista!F306,$AO$5:$BA$6,2,0)),HLOOKUP(Lista!F306,$AO$5:$BA$6,2,0),0)</f>
        <v>0</v>
      </c>
      <c r="G306" s="63">
        <f>IF(ISNUMBER(HLOOKUP(Lista!G306,$AO$5:$BA$6,2,0)),HLOOKUP(Lista!G306,$AO$5:$BA$6,2,0),0)</f>
        <v>0</v>
      </c>
      <c r="H306" s="63">
        <f>IF(ISNUMBER(HLOOKUP(Lista!H306,$AO$5:$BA$6,2,0)),HLOOKUP(Lista!H306,$AO$5:$BA$6,2,0),0)</f>
        <v>0</v>
      </c>
      <c r="I306" s="63">
        <f>IF(ISNUMBER(HLOOKUP(Lista!I306,$AO$5:$BA$6,2,0)),HLOOKUP(Lista!I306,$AO$5:$BA$6,2,0),0)</f>
        <v>0</v>
      </c>
      <c r="J306" s="63">
        <f>IF(ISNUMBER(HLOOKUP(Lista!J306,$AO$5:$BA$6,2,0)),HLOOKUP(Lista!J306,$AO$5:$BA$6,2,0),0)</f>
        <v>0</v>
      </c>
      <c r="K306" s="63">
        <f>IF(ISNUMBER(HLOOKUP(Lista!K306,$AO$5:$BA$6,2,0)),HLOOKUP(Lista!K306,$AO$5:$BA$6,2,0),0)</f>
        <v>0</v>
      </c>
      <c r="L306" s="63">
        <f>IF(ISNUMBER(HLOOKUP(Lista!L306,$AO$5:$BA$6,2,0)),HLOOKUP(Lista!L306,$AO$5:$BA$6,2,0),0)</f>
        <v>0</v>
      </c>
      <c r="M306" s="63">
        <f>IF(ISNUMBER(HLOOKUP(Lista!M306,$AO$5:$BA$6,2,0)),HLOOKUP(Lista!M306,$AO$5:$BA$6,2,0),0)</f>
        <v>0</v>
      </c>
      <c r="N306" s="63">
        <f>IF(ISNUMBER(HLOOKUP(Lista!N306,$AO$5:$BA$6,2,0)),HLOOKUP(Lista!N306,$AO$5:$BA$6,2,0),0)</f>
        <v>0</v>
      </c>
      <c r="O306" s="63">
        <f>IF(ISNUMBER(HLOOKUP(Lista!O306,$AO$5:$BA$6,2,0)),HLOOKUP(Lista!O306,$AO$5:$BA$6,2,0),0)</f>
        <v>0</v>
      </c>
      <c r="P306" s="63">
        <f>IF(ISNUMBER(HLOOKUP(Lista!P306,$AO$5:$BA$6,2,0)),HLOOKUP(Lista!P306,$AO$5:$BA$6,2,0),0)</f>
        <v>0</v>
      </c>
      <c r="Q306" s="63">
        <f>IF(ISNUMBER(HLOOKUP(Lista!Q306,$AO$5:$BA$6,2,0)),HLOOKUP(Lista!Q306,$AO$5:$BA$6,2,0),0)</f>
        <v>0</v>
      </c>
      <c r="R306" s="63">
        <f>IF(ISNUMBER(HLOOKUP(Lista!R306,$AO$5:$BA$6,2,0)),HLOOKUP(Lista!R306,$AO$5:$BA$6,2,0),0)</f>
        <v>0</v>
      </c>
      <c r="S306" s="63">
        <f>IF(ISNUMBER(HLOOKUP(Lista!S306,$AO$5:$BA$6,2,0)),HLOOKUP(Lista!S306,$AO$5:$BA$6,2,0),0)</f>
        <v>0</v>
      </c>
      <c r="T306" s="63">
        <f>IF(ISNUMBER(HLOOKUP(Lista!T306,$AO$5:$BA$6,2,0)),HLOOKUP(Lista!T306,$AO$5:$BA$6,2,0),0)</f>
        <v>0</v>
      </c>
      <c r="U306" s="63">
        <f>IF(ISNUMBER(HLOOKUP(Lista!U306,$AO$5:$BA$6,2,0)),HLOOKUP(Lista!U306,$AO$5:$BA$6,2,0),0)</f>
        <v>0</v>
      </c>
      <c r="V306" s="63">
        <f>IF(ISNUMBER(HLOOKUP(Lista!V306,$AO$5:$BA$6,2,0)),HLOOKUP(Lista!V306,$AO$5:$BA$6,2,0),0)</f>
        <v>0</v>
      </c>
      <c r="W306" s="63">
        <f>IF(ISNUMBER(HLOOKUP(Lista!W306,$AO$5:$BA$6,2,0)),HLOOKUP(Lista!W306,$AO$5:$BA$6,2,0),0)</f>
        <v>0</v>
      </c>
      <c r="X306" s="63">
        <f>IF(ISNUMBER(HLOOKUP(Lista!X306,$AO$5:$BA$6,2,0)),HLOOKUP(Lista!X306,$AO$5:$BA$6,2,0),0)</f>
        <v>0</v>
      </c>
      <c r="Y306" s="63">
        <f>IF(ISNUMBER(HLOOKUP(Lista!Y306,$AO$5:$BA$6,2,0)),HLOOKUP(Lista!Y306,$AO$5:$BA$6,2,0),0)</f>
        <v>0</v>
      </c>
      <c r="Z306" s="63">
        <f>IF(ISNUMBER(HLOOKUP(Lista!Z306,$AO$5:$BA$6,2,0)),HLOOKUP(Lista!Z306,$AO$5:$BA$6,2,0),0)</f>
        <v>0</v>
      </c>
      <c r="AA306" s="63">
        <f>IF(ISNUMBER(HLOOKUP(Lista!AA306,$AO$5:$BA$6,2,0)),HLOOKUP(Lista!AA306,$AO$5:$BA$6,2,0),0)</f>
        <v>0</v>
      </c>
      <c r="AB306" s="63">
        <f>IF(ISNUMBER(HLOOKUP(Lista!AB306,$AO$5:$BA$6,2,0)),HLOOKUP(Lista!AB306,$AO$5:$BA$6,2,0),0)</f>
        <v>0</v>
      </c>
      <c r="AC306" s="63">
        <f>IF(ISNUMBER(HLOOKUP(Lista!AC306,$AO$5:$BA$6,2,0)),HLOOKUP(Lista!AC306,$AO$5:$BA$6,2,0),0)</f>
        <v>0</v>
      </c>
      <c r="AD306" s="63">
        <f>IF(ISNUMBER(HLOOKUP(Lista!AD306,$AO$5:$BA$6,2,0)),HLOOKUP(Lista!AD306,$AO$5:$BA$6,2,0),0)</f>
        <v>0</v>
      </c>
      <c r="AE306" s="63">
        <f>IF(ISNUMBER(HLOOKUP(Lista!AE306,$AO$5:$BA$6,2,0)),HLOOKUP(Lista!AE306,$AO$5:$BA$6,2,0),0)</f>
        <v>0</v>
      </c>
      <c r="AF306" s="63">
        <f>IF(ISNUMBER(HLOOKUP(Lista!AF306,$AO$5:$BA$6,2,0)),HLOOKUP(Lista!AF306,$AO$5:$BA$6,2,0),0)</f>
        <v>0</v>
      </c>
      <c r="AG306" s="63">
        <f>IF(ISNUMBER(HLOOKUP(Lista!AG306,$AO$5:$BA$6,2,0)),HLOOKUP(Lista!AG306,$AO$5:$BA$6,2,0),0)</f>
        <v>0</v>
      </c>
      <c r="AH306" s="63">
        <f>IF(ISNUMBER(HLOOKUP(Lista!AH306,$AO$5:$BA$6,2,0)),HLOOKUP(Lista!AH306,$AO$5:$BA$6,2,0),0)</f>
        <v>0</v>
      </c>
      <c r="AI306" s="63">
        <f>IF(ISNUMBER(HLOOKUP(Lista!AI306,$AO$5:$BA$6,2,0)),HLOOKUP(Lista!AI306,$AO$5:$BA$6,2,0),0)</f>
        <v>0</v>
      </c>
      <c r="AJ306" s="165">
        <f t="shared" si="62"/>
        <v>0</v>
      </c>
    </row>
    <row r="307" spans="1:36" ht="13.5" thickBot="1" x14ac:dyDescent="0.25">
      <c r="A307" s="142"/>
      <c r="B307" s="142"/>
      <c r="C307" s="142"/>
      <c r="D307" s="15">
        <v>2</v>
      </c>
      <c r="E307" s="63">
        <f>IF(ISNUMBER(HLOOKUP(Lista!E307,$AO$5:$BA$6,2,0)),HLOOKUP(Lista!E307,$AO$5:$BA$6,2,0),0)</f>
        <v>0</v>
      </c>
      <c r="F307" s="63">
        <f>IF(ISNUMBER(HLOOKUP(Lista!F307,$AO$5:$BA$6,2,0)),HLOOKUP(Lista!F307,$AO$5:$BA$6,2,0),0)</f>
        <v>0</v>
      </c>
      <c r="G307" s="63">
        <f>IF(ISNUMBER(HLOOKUP(Lista!G307,$AO$5:$BA$6,2,0)),HLOOKUP(Lista!G307,$AO$5:$BA$6,2,0),0)</f>
        <v>0</v>
      </c>
      <c r="H307" s="63">
        <f>IF(ISNUMBER(HLOOKUP(Lista!H307,$AO$5:$BA$6,2,0)),HLOOKUP(Lista!H307,$AO$5:$BA$6,2,0),0)</f>
        <v>0</v>
      </c>
      <c r="I307" s="63">
        <f>IF(ISNUMBER(HLOOKUP(Lista!I307,$AO$5:$BA$6,2,0)),HLOOKUP(Lista!I307,$AO$5:$BA$6,2,0),0)</f>
        <v>0</v>
      </c>
      <c r="J307" s="63">
        <f>IF(ISNUMBER(HLOOKUP(Lista!J307,$AO$5:$BA$6,2,0)),HLOOKUP(Lista!J307,$AO$5:$BA$6,2,0),0)</f>
        <v>0</v>
      </c>
      <c r="K307" s="63">
        <f>IF(ISNUMBER(HLOOKUP(Lista!K307,$AO$5:$BA$6,2,0)),HLOOKUP(Lista!K307,$AO$5:$BA$6,2,0),0)</f>
        <v>0</v>
      </c>
      <c r="L307" s="63">
        <f>IF(ISNUMBER(HLOOKUP(Lista!L307,$AO$5:$BA$6,2,0)),HLOOKUP(Lista!L307,$AO$5:$BA$6,2,0),0)</f>
        <v>0</v>
      </c>
      <c r="M307" s="63">
        <f>IF(ISNUMBER(HLOOKUP(Lista!M307,$AO$5:$BA$6,2,0)),HLOOKUP(Lista!M307,$AO$5:$BA$6,2,0),0)</f>
        <v>0</v>
      </c>
      <c r="N307" s="63">
        <f>IF(ISNUMBER(HLOOKUP(Lista!N307,$AO$5:$BA$6,2,0)),HLOOKUP(Lista!N307,$AO$5:$BA$6,2,0),0)</f>
        <v>0</v>
      </c>
      <c r="O307" s="63">
        <f>IF(ISNUMBER(HLOOKUP(Lista!O307,$AO$5:$BA$6,2,0)),HLOOKUP(Lista!O307,$AO$5:$BA$6,2,0),0)</f>
        <v>0</v>
      </c>
      <c r="P307" s="63">
        <f>IF(ISNUMBER(HLOOKUP(Lista!P307,$AO$5:$BA$6,2,0)),HLOOKUP(Lista!P307,$AO$5:$BA$6,2,0),0)</f>
        <v>0</v>
      </c>
      <c r="Q307" s="63">
        <f>IF(ISNUMBER(HLOOKUP(Lista!Q307,$AO$5:$BA$6,2,0)),HLOOKUP(Lista!Q307,$AO$5:$BA$6,2,0),0)</f>
        <v>0</v>
      </c>
      <c r="R307" s="63">
        <f>IF(ISNUMBER(HLOOKUP(Lista!R307,$AO$5:$BA$6,2,0)),HLOOKUP(Lista!R307,$AO$5:$BA$6,2,0),0)</f>
        <v>0</v>
      </c>
      <c r="S307" s="63">
        <f>IF(ISNUMBER(HLOOKUP(Lista!S307,$AO$5:$BA$6,2,0)),HLOOKUP(Lista!S307,$AO$5:$BA$6,2,0),0)</f>
        <v>0</v>
      </c>
      <c r="T307" s="63">
        <f>IF(ISNUMBER(HLOOKUP(Lista!T307,$AO$5:$BA$6,2,0)),HLOOKUP(Lista!T307,$AO$5:$BA$6,2,0),0)</f>
        <v>0</v>
      </c>
      <c r="U307" s="63">
        <f>IF(ISNUMBER(HLOOKUP(Lista!U307,$AO$5:$BA$6,2,0)),HLOOKUP(Lista!U307,$AO$5:$BA$6,2,0),0)</f>
        <v>0</v>
      </c>
      <c r="V307" s="63">
        <f>IF(ISNUMBER(HLOOKUP(Lista!V307,$AO$5:$BA$6,2,0)),HLOOKUP(Lista!V307,$AO$5:$BA$6,2,0),0)</f>
        <v>0</v>
      </c>
      <c r="W307" s="63">
        <f>IF(ISNUMBER(HLOOKUP(Lista!W307,$AO$5:$BA$6,2,0)),HLOOKUP(Lista!W307,$AO$5:$BA$6,2,0),0)</f>
        <v>0</v>
      </c>
      <c r="X307" s="63">
        <f>IF(ISNUMBER(HLOOKUP(Lista!X307,$AO$5:$BA$6,2,0)),HLOOKUP(Lista!X307,$AO$5:$BA$6,2,0),0)</f>
        <v>0</v>
      </c>
      <c r="Y307" s="63">
        <f>IF(ISNUMBER(HLOOKUP(Lista!Y307,$AO$5:$BA$6,2,0)),HLOOKUP(Lista!Y307,$AO$5:$BA$6,2,0),0)</f>
        <v>0</v>
      </c>
      <c r="Z307" s="63">
        <f>IF(ISNUMBER(HLOOKUP(Lista!Z307,$AO$5:$BA$6,2,0)),HLOOKUP(Lista!Z307,$AO$5:$BA$6,2,0),0)</f>
        <v>0</v>
      </c>
      <c r="AA307" s="63">
        <f>IF(ISNUMBER(HLOOKUP(Lista!AA307,$AO$5:$BA$6,2,0)),HLOOKUP(Lista!AA307,$AO$5:$BA$6,2,0),0)</f>
        <v>0</v>
      </c>
      <c r="AB307" s="63">
        <f>IF(ISNUMBER(HLOOKUP(Lista!AB307,$AO$5:$BA$6,2,0)),HLOOKUP(Lista!AB307,$AO$5:$BA$6,2,0),0)</f>
        <v>0</v>
      </c>
      <c r="AC307" s="63">
        <f>IF(ISNUMBER(HLOOKUP(Lista!AC307,$AO$5:$BA$6,2,0)),HLOOKUP(Lista!AC307,$AO$5:$BA$6,2,0),0)</f>
        <v>0</v>
      </c>
      <c r="AD307" s="63">
        <f>IF(ISNUMBER(HLOOKUP(Lista!AD307,$AO$5:$BA$6,2,0)),HLOOKUP(Lista!AD307,$AO$5:$BA$6,2,0),0)</f>
        <v>0</v>
      </c>
      <c r="AE307" s="63">
        <f>IF(ISNUMBER(HLOOKUP(Lista!AE307,$AO$5:$BA$6,2,0)),HLOOKUP(Lista!AE307,$AO$5:$BA$6,2,0),0)</f>
        <v>0</v>
      </c>
      <c r="AF307" s="63">
        <f>IF(ISNUMBER(HLOOKUP(Lista!AF307,$AO$5:$BA$6,2,0)),HLOOKUP(Lista!AF307,$AO$5:$BA$6,2,0),0)</f>
        <v>0</v>
      </c>
      <c r="AG307" s="63">
        <f>IF(ISNUMBER(HLOOKUP(Lista!AG307,$AO$5:$BA$6,2,0)),HLOOKUP(Lista!AG307,$AO$5:$BA$6,2,0),0)</f>
        <v>0</v>
      </c>
      <c r="AH307" s="63">
        <f>IF(ISNUMBER(HLOOKUP(Lista!AH307,$AO$5:$BA$6,2,0)),HLOOKUP(Lista!AH307,$AO$5:$BA$6,2,0),0)</f>
        <v>0</v>
      </c>
      <c r="AI307" s="63">
        <f>IF(ISNUMBER(HLOOKUP(Lista!AI307,$AO$5:$BA$6,2,0)),HLOOKUP(Lista!AI307,$AO$5:$BA$6,2,0),0)</f>
        <v>0</v>
      </c>
      <c r="AJ307" s="145"/>
    </row>
    <row r="308" spans="1:36" ht="13.5" thickBot="1" x14ac:dyDescent="0.25">
      <c r="A308" s="142"/>
      <c r="B308" s="142"/>
      <c r="C308" s="142"/>
      <c r="D308" s="33">
        <v>3</v>
      </c>
      <c r="E308" s="63">
        <f>IF(ISNUMBER(HLOOKUP(Lista!E308,$AO$5:$BA$6,2,0)),HLOOKUP(Lista!E308,$AO$5:$BA$6,2,0),0)</f>
        <v>0</v>
      </c>
      <c r="F308" s="63">
        <f>IF(ISNUMBER(HLOOKUP(Lista!F308,$AO$5:$BA$6,2,0)),HLOOKUP(Lista!F308,$AO$5:$BA$6,2,0),0)</f>
        <v>0</v>
      </c>
      <c r="G308" s="63">
        <f>IF(ISNUMBER(HLOOKUP(Lista!G308,$AO$5:$BA$6,2,0)),HLOOKUP(Lista!G308,$AO$5:$BA$6,2,0),0)</f>
        <v>0</v>
      </c>
      <c r="H308" s="63">
        <f>IF(ISNUMBER(HLOOKUP(Lista!H308,$AO$5:$BA$6,2,0)),HLOOKUP(Lista!H308,$AO$5:$BA$6,2,0),0)</f>
        <v>0</v>
      </c>
      <c r="I308" s="63">
        <f>IF(ISNUMBER(HLOOKUP(Lista!I308,$AO$5:$BA$6,2,0)),HLOOKUP(Lista!I308,$AO$5:$BA$6,2,0),0)</f>
        <v>0</v>
      </c>
      <c r="J308" s="63">
        <f>IF(ISNUMBER(HLOOKUP(Lista!J308,$AO$5:$BA$6,2,0)),HLOOKUP(Lista!J308,$AO$5:$BA$6,2,0),0)</f>
        <v>0</v>
      </c>
      <c r="K308" s="63">
        <f>IF(ISNUMBER(HLOOKUP(Lista!K308,$AO$5:$BA$6,2,0)),HLOOKUP(Lista!K308,$AO$5:$BA$6,2,0),0)</f>
        <v>0</v>
      </c>
      <c r="L308" s="63">
        <f>IF(ISNUMBER(HLOOKUP(Lista!L308,$AO$5:$BA$6,2,0)),HLOOKUP(Lista!L308,$AO$5:$BA$6,2,0),0)</f>
        <v>0</v>
      </c>
      <c r="M308" s="63">
        <f>IF(ISNUMBER(HLOOKUP(Lista!M308,$AO$5:$BA$6,2,0)),HLOOKUP(Lista!M308,$AO$5:$BA$6,2,0),0)</f>
        <v>0</v>
      </c>
      <c r="N308" s="63">
        <f>IF(ISNUMBER(HLOOKUP(Lista!N308,$AO$5:$BA$6,2,0)),HLOOKUP(Lista!N308,$AO$5:$BA$6,2,0),0)</f>
        <v>0</v>
      </c>
      <c r="O308" s="63">
        <f>IF(ISNUMBER(HLOOKUP(Lista!O308,$AO$5:$BA$6,2,0)),HLOOKUP(Lista!O308,$AO$5:$BA$6,2,0),0)</f>
        <v>0</v>
      </c>
      <c r="P308" s="63">
        <f>IF(ISNUMBER(HLOOKUP(Lista!P308,$AO$5:$BA$6,2,0)),HLOOKUP(Lista!P308,$AO$5:$BA$6,2,0),0)</f>
        <v>0</v>
      </c>
      <c r="Q308" s="63">
        <f>IF(ISNUMBER(HLOOKUP(Lista!Q308,$AO$5:$BA$6,2,0)),HLOOKUP(Lista!Q308,$AO$5:$BA$6,2,0),0)</f>
        <v>0</v>
      </c>
      <c r="R308" s="63">
        <f>IF(ISNUMBER(HLOOKUP(Lista!R308,$AO$5:$BA$6,2,0)),HLOOKUP(Lista!R308,$AO$5:$BA$6,2,0),0)</f>
        <v>0</v>
      </c>
      <c r="S308" s="63">
        <f>IF(ISNUMBER(HLOOKUP(Lista!S308,$AO$5:$BA$6,2,0)),HLOOKUP(Lista!S308,$AO$5:$BA$6,2,0),0)</f>
        <v>0</v>
      </c>
      <c r="T308" s="63">
        <f>IF(ISNUMBER(HLOOKUP(Lista!T308,$AO$5:$BA$6,2,0)),HLOOKUP(Lista!T308,$AO$5:$BA$6,2,0),0)</f>
        <v>0</v>
      </c>
      <c r="U308" s="63">
        <f>IF(ISNUMBER(HLOOKUP(Lista!U308,$AO$5:$BA$6,2,0)),HLOOKUP(Lista!U308,$AO$5:$BA$6,2,0),0)</f>
        <v>0</v>
      </c>
      <c r="V308" s="63">
        <f>IF(ISNUMBER(HLOOKUP(Lista!V308,$AO$5:$BA$6,2,0)),HLOOKUP(Lista!V308,$AO$5:$BA$6,2,0),0)</f>
        <v>0</v>
      </c>
      <c r="W308" s="63">
        <f>IF(ISNUMBER(HLOOKUP(Lista!W308,$AO$5:$BA$6,2,0)),HLOOKUP(Lista!W308,$AO$5:$BA$6,2,0),0)</f>
        <v>0</v>
      </c>
      <c r="X308" s="63">
        <f>IF(ISNUMBER(HLOOKUP(Lista!X308,$AO$5:$BA$6,2,0)),HLOOKUP(Lista!X308,$AO$5:$BA$6,2,0),0)</f>
        <v>0</v>
      </c>
      <c r="Y308" s="63">
        <f>IF(ISNUMBER(HLOOKUP(Lista!Y308,$AO$5:$BA$6,2,0)),HLOOKUP(Lista!Y308,$AO$5:$BA$6,2,0),0)</f>
        <v>0</v>
      </c>
      <c r="Z308" s="63">
        <f>IF(ISNUMBER(HLOOKUP(Lista!Z308,$AO$5:$BA$6,2,0)),HLOOKUP(Lista!Z308,$AO$5:$BA$6,2,0),0)</f>
        <v>0</v>
      </c>
      <c r="AA308" s="63">
        <f>IF(ISNUMBER(HLOOKUP(Lista!AA308,$AO$5:$BA$6,2,0)),HLOOKUP(Lista!AA308,$AO$5:$BA$6,2,0),0)</f>
        <v>0</v>
      </c>
      <c r="AB308" s="63">
        <f>IF(ISNUMBER(HLOOKUP(Lista!AB308,$AO$5:$BA$6,2,0)),HLOOKUP(Lista!AB308,$AO$5:$BA$6,2,0),0)</f>
        <v>0</v>
      </c>
      <c r="AC308" s="63">
        <f>IF(ISNUMBER(HLOOKUP(Lista!AC308,$AO$5:$BA$6,2,0)),HLOOKUP(Lista!AC308,$AO$5:$BA$6,2,0),0)</f>
        <v>0</v>
      </c>
      <c r="AD308" s="63">
        <f>IF(ISNUMBER(HLOOKUP(Lista!AD308,$AO$5:$BA$6,2,0)),HLOOKUP(Lista!AD308,$AO$5:$BA$6,2,0),0)</f>
        <v>0</v>
      </c>
      <c r="AE308" s="63">
        <f>IF(ISNUMBER(HLOOKUP(Lista!AE308,$AO$5:$BA$6,2,0)),HLOOKUP(Lista!AE308,$AO$5:$BA$6,2,0),0)</f>
        <v>0</v>
      </c>
      <c r="AF308" s="63">
        <f>IF(ISNUMBER(HLOOKUP(Lista!AF308,$AO$5:$BA$6,2,0)),HLOOKUP(Lista!AF308,$AO$5:$BA$6,2,0),0)</f>
        <v>0</v>
      </c>
      <c r="AG308" s="63">
        <f>IF(ISNUMBER(HLOOKUP(Lista!AG308,$AO$5:$BA$6,2,0)),HLOOKUP(Lista!AG308,$AO$5:$BA$6,2,0),0)</f>
        <v>0</v>
      </c>
      <c r="AH308" s="63">
        <f>IF(ISNUMBER(HLOOKUP(Lista!AH308,$AO$5:$BA$6,2,0)),HLOOKUP(Lista!AH308,$AO$5:$BA$6,2,0),0)</f>
        <v>0</v>
      </c>
      <c r="AI308" s="63">
        <f>IF(ISNUMBER(HLOOKUP(Lista!AI308,$AO$5:$BA$6,2,0)),HLOOKUP(Lista!AI308,$AO$5:$BA$6,2,0),0)</f>
        <v>0</v>
      </c>
      <c r="AJ308" s="166"/>
    </row>
    <row r="309" spans="1:36" ht="13.5" thickBot="1" x14ac:dyDescent="0.25">
      <c r="A309" s="152" t="s">
        <v>88</v>
      </c>
      <c r="B309" s="160"/>
      <c r="C309" s="160"/>
      <c r="D309" s="16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170"/>
      <c r="AJ309" s="35">
        <v>0</v>
      </c>
    </row>
    <row r="310" spans="1:36" ht="13.5" thickBot="1" x14ac:dyDescent="0.25">
      <c r="A310" s="171" t="str">
        <f>Lista!A310</f>
        <v>Scharman 120</v>
      </c>
      <c r="B310" s="172"/>
      <c r="C310" s="173"/>
      <c r="D310" s="29"/>
      <c r="E310" s="63">
        <f>Lista!E310</f>
        <v>1</v>
      </c>
      <c r="F310" s="63">
        <f>Lista!F310</f>
        <v>2</v>
      </c>
      <c r="G310" s="63">
        <f>Lista!G310</f>
        <v>3</v>
      </c>
      <c r="H310" s="63">
        <f>Lista!H310</f>
        <v>4</v>
      </c>
      <c r="I310" s="63">
        <f>Lista!I310</f>
        <v>5</v>
      </c>
      <c r="J310" s="63">
        <f>Lista!J310</f>
        <v>6</v>
      </c>
      <c r="K310" s="63">
        <f>Lista!K310</f>
        <v>7</v>
      </c>
      <c r="L310" s="63">
        <f>Lista!L310</f>
        <v>8</v>
      </c>
      <c r="M310" s="63">
        <f>Lista!M310</f>
        <v>9</v>
      </c>
      <c r="N310" s="63">
        <f>Lista!N310</f>
        <v>10</v>
      </c>
      <c r="O310" s="63">
        <f>Lista!O310</f>
        <v>11</v>
      </c>
      <c r="P310" s="63">
        <f>Lista!P310</f>
        <v>12</v>
      </c>
      <c r="Q310" s="63">
        <f>Lista!Q310</f>
        <v>13</v>
      </c>
      <c r="R310" s="63">
        <f>Lista!R310</f>
        <v>14</v>
      </c>
      <c r="S310" s="63">
        <f>Lista!S310</f>
        <v>15</v>
      </c>
      <c r="T310" s="63">
        <f>Lista!T310</f>
        <v>16</v>
      </c>
      <c r="U310" s="63">
        <f>Lista!U310</f>
        <v>17</v>
      </c>
      <c r="V310" s="63">
        <f>Lista!V310</f>
        <v>18</v>
      </c>
      <c r="W310" s="63">
        <f>Lista!W310</f>
        <v>19</v>
      </c>
      <c r="X310" s="63">
        <f>Lista!X310</f>
        <v>20</v>
      </c>
      <c r="Y310" s="63">
        <f>Lista!Y310</f>
        <v>21</v>
      </c>
      <c r="Z310" s="63">
        <f>Lista!Z310</f>
        <v>22</v>
      </c>
      <c r="AA310" s="63">
        <f>Lista!AA310</f>
        <v>23</v>
      </c>
      <c r="AB310" s="63">
        <f>Lista!AB310</f>
        <v>24</v>
      </c>
      <c r="AC310" s="63">
        <f>Lista!AC310</f>
        <v>25</v>
      </c>
      <c r="AD310" s="63">
        <f>Lista!AD310</f>
        <v>26</v>
      </c>
      <c r="AE310" s="63">
        <f>Lista!AE310</f>
        <v>27</v>
      </c>
      <c r="AF310" s="63">
        <f>Lista!AF310</f>
        <v>28</v>
      </c>
      <c r="AG310" s="63">
        <f>Lista!AG310</f>
        <v>29</v>
      </c>
      <c r="AH310" s="63">
        <f>Lista!AH310</f>
        <v>30</v>
      </c>
      <c r="AI310" s="63">
        <f>Lista!AI310</f>
        <v>31</v>
      </c>
      <c r="AJ310" s="31" t="str">
        <f>$AJ$1</f>
        <v>BO</v>
      </c>
    </row>
    <row r="311" spans="1:36" ht="13.5" thickBot="1" x14ac:dyDescent="0.25">
      <c r="A311" s="180">
        <f>Lista!A311</f>
        <v>1</v>
      </c>
      <c r="B311" s="180">
        <f>Lista!B311</f>
        <v>1152</v>
      </c>
      <c r="C311" s="180" t="str">
        <f>Lista!C311</f>
        <v>Nowak Adam</v>
      </c>
      <c r="D311" s="14">
        <v>1</v>
      </c>
      <c r="E311" s="63">
        <f>IF(ISNUMBER(HLOOKUP(Lista!E311,$AO$5:$BA$6,2,0)),HLOOKUP(Lista!E311,$AO$5:$BA$6,2,0),0)</f>
        <v>0</v>
      </c>
      <c r="F311" s="63">
        <f>IF(ISNUMBER(HLOOKUP(Lista!F311,$AO$5:$BA$6,2,0)),HLOOKUP(Lista!F311,$AO$5:$BA$6,2,0),0)</f>
        <v>0</v>
      </c>
      <c r="G311" s="63">
        <f>IF(ISNUMBER(HLOOKUP(Lista!G311,$AO$5:$BA$6,2,0)),HLOOKUP(Lista!G311,$AO$5:$BA$6,2,0),0)</f>
        <v>0</v>
      </c>
      <c r="H311" s="63">
        <f>IF(ISNUMBER(HLOOKUP(Lista!H311,$AO$5:$BA$6,2,0)),HLOOKUP(Lista!H311,$AO$5:$BA$6,2,0),0)</f>
        <v>0</v>
      </c>
      <c r="I311" s="63">
        <f>IF(ISNUMBER(HLOOKUP(Lista!I311,$AO$5:$BA$6,2,0)),HLOOKUP(Lista!I311,$AO$5:$BA$6,2,0),0)</f>
        <v>0</v>
      </c>
      <c r="J311" s="63">
        <f>IF(ISNUMBER(HLOOKUP(Lista!J311,$AO$5:$BA$6,2,0)),HLOOKUP(Lista!J311,$AO$5:$BA$6,2,0),0)</f>
        <v>0</v>
      </c>
      <c r="K311" s="63">
        <f>IF(ISNUMBER(HLOOKUP(Lista!K311,$AO$5:$BA$6,2,0)),HLOOKUP(Lista!K311,$AO$5:$BA$6,2,0),0)</f>
        <v>0</v>
      </c>
      <c r="L311" s="63">
        <f>IF(ISNUMBER(HLOOKUP(Lista!L311,$AO$5:$BA$6,2,0)),HLOOKUP(Lista!L311,$AO$5:$BA$6,2,0),0)</f>
        <v>0</v>
      </c>
      <c r="M311" s="63">
        <f>IF(ISNUMBER(HLOOKUP(Lista!M311,$AO$5:$BA$6,2,0)),HLOOKUP(Lista!M311,$AO$5:$BA$6,2,0),0)</f>
        <v>0</v>
      </c>
      <c r="N311" s="63">
        <f>IF(ISNUMBER(HLOOKUP(Lista!N311,$AO$5:$BA$6,2,0)),HLOOKUP(Lista!N311,$AO$5:$BA$6,2,0),0)</f>
        <v>0</v>
      </c>
      <c r="O311" s="63">
        <f>IF(ISNUMBER(HLOOKUP(Lista!O311,$AO$5:$BA$6,2,0)),HLOOKUP(Lista!O311,$AO$5:$BA$6,2,0),0)</f>
        <v>0</v>
      </c>
      <c r="P311" s="63">
        <f>IF(ISNUMBER(HLOOKUP(Lista!P311,$AO$5:$BA$6,2,0)),HLOOKUP(Lista!P311,$AO$5:$BA$6,2,0),0)</f>
        <v>0</v>
      </c>
      <c r="Q311" s="63">
        <f>IF(ISNUMBER(HLOOKUP(Lista!Q311,$AO$5:$BA$6,2,0)),HLOOKUP(Lista!Q311,$AO$5:$BA$6,2,0),0)</f>
        <v>0</v>
      </c>
      <c r="R311" s="63">
        <f>IF(ISNUMBER(HLOOKUP(Lista!R311,$AO$5:$BA$6,2,0)),HLOOKUP(Lista!R311,$AO$5:$BA$6,2,0),0)</f>
        <v>0</v>
      </c>
      <c r="S311" s="63">
        <f>IF(ISNUMBER(HLOOKUP(Lista!S311,$AO$5:$BA$6,2,0)),HLOOKUP(Lista!S311,$AO$5:$BA$6,2,0),0)</f>
        <v>0</v>
      </c>
      <c r="T311" s="63">
        <f>IF(ISNUMBER(HLOOKUP(Lista!T311,$AO$5:$BA$6,2,0)),HLOOKUP(Lista!T311,$AO$5:$BA$6,2,0),0)</f>
        <v>0</v>
      </c>
      <c r="U311" s="63">
        <f>IF(ISNUMBER(HLOOKUP(Lista!U311,$AO$5:$BA$6,2,0)),HLOOKUP(Lista!U311,$AO$5:$BA$6,2,0),0)</f>
        <v>0</v>
      </c>
      <c r="V311" s="63">
        <f>IF(ISNUMBER(HLOOKUP(Lista!V311,$AO$5:$BA$6,2,0)),HLOOKUP(Lista!V311,$AO$5:$BA$6,2,0),0)</f>
        <v>0</v>
      </c>
      <c r="W311" s="63">
        <f>IF(ISNUMBER(HLOOKUP(Lista!W311,$AO$5:$BA$6,2,0)),HLOOKUP(Lista!W311,$AO$5:$BA$6,2,0),0)</f>
        <v>0</v>
      </c>
      <c r="X311" s="63">
        <f>IF(ISNUMBER(HLOOKUP(Lista!X311,$AO$5:$BA$6,2,0)),HLOOKUP(Lista!X311,$AO$5:$BA$6,2,0),0)</f>
        <v>0</v>
      </c>
      <c r="Y311" s="63">
        <f>IF(ISNUMBER(HLOOKUP(Lista!Y311,$AO$5:$BA$6,2,0)),HLOOKUP(Lista!Y311,$AO$5:$BA$6,2,0),0)</f>
        <v>0</v>
      </c>
      <c r="Z311" s="63">
        <f>IF(ISNUMBER(HLOOKUP(Lista!Z311,$AO$5:$BA$6,2,0)),HLOOKUP(Lista!Z311,$AO$5:$BA$6,2,0),0)</f>
        <v>0</v>
      </c>
      <c r="AA311" s="63">
        <f>IF(ISNUMBER(HLOOKUP(Lista!AA311,$AO$5:$BA$6,2,0)),HLOOKUP(Lista!AA311,$AO$5:$BA$6,2,0),0)</f>
        <v>0</v>
      </c>
      <c r="AB311" s="63">
        <f>IF(ISNUMBER(HLOOKUP(Lista!AB311,$AO$5:$BA$6,2,0)),HLOOKUP(Lista!AB311,$AO$5:$BA$6,2,0),0)</f>
        <v>0</v>
      </c>
      <c r="AC311" s="63">
        <f>IF(ISNUMBER(HLOOKUP(Lista!AC311,$AO$5:$BA$6,2,0)),HLOOKUP(Lista!AC311,$AO$5:$BA$6,2,0),0)</f>
        <v>0</v>
      </c>
      <c r="AD311" s="63">
        <f>IF(ISNUMBER(HLOOKUP(Lista!AD311,$AO$5:$BA$6,2,0)),HLOOKUP(Lista!AD311,$AO$5:$BA$6,2,0),0)</f>
        <v>0</v>
      </c>
      <c r="AE311" s="63">
        <f>IF(ISNUMBER(HLOOKUP(Lista!AE311,$AO$5:$BA$6,2,0)),HLOOKUP(Lista!AE311,$AO$5:$BA$6,2,0),0)</f>
        <v>0</v>
      </c>
      <c r="AF311" s="63">
        <f>IF(ISNUMBER(HLOOKUP(Lista!AF311,$AO$5:$BA$6,2,0)),HLOOKUP(Lista!AF311,$AO$5:$BA$6,2,0),0)</f>
        <v>0</v>
      </c>
      <c r="AG311" s="63">
        <f>IF(ISNUMBER(HLOOKUP(Lista!AG311,$AO$5:$BA$6,2,0)),HLOOKUP(Lista!AG311,$AO$5:$BA$6,2,0),0)</f>
        <v>0</v>
      </c>
      <c r="AH311" s="63">
        <f>IF(ISNUMBER(HLOOKUP(Lista!AH311,$AO$5:$BA$6,2,0)),HLOOKUP(Lista!AH311,$AO$5:$BA$6,2,0),0)</f>
        <v>0</v>
      </c>
      <c r="AI311" s="63">
        <f>IF(ISNUMBER(HLOOKUP(Lista!AI311,$AO$5:$BA$6,2,0)),HLOOKUP(Lista!AI311,$AO$5:$BA$6,2,0),0)</f>
        <v>0</v>
      </c>
      <c r="AJ311" s="149">
        <f>SUM(E311:AI313)</f>
        <v>0</v>
      </c>
    </row>
    <row r="312" spans="1:36" ht="13.5" thickBot="1" x14ac:dyDescent="0.25">
      <c r="A312" s="147"/>
      <c r="B312" s="147"/>
      <c r="C312" s="147"/>
      <c r="D312" s="15">
        <v>2</v>
      </c>
      <c r="E312" s="63">
        <f>IF(ISNUMBER(HLOOKUP(Lista!E312,$AO$5:$BA$6,2,0)),HLOOKUP(Lista!E312,$AO$5:$BA$6,2,0),0)</f>
        <v>0</v>
      </c>
      <c r="F312" s="63">
        <f>IF(ISNUMBER(HLOOKUP(Lista!F312,$AO$5:$BA$6,2,0)),HLOOKUP(Lista!F312,$AO$5:$BA$6,2,0),0)</f>
        <v>0</v>
      </c>
      <c r="G312" s="63">
        <f>IF(ISNUMBER(HLOOKUP(Lista!G312,$AO$5:$BA$6,2,0)),HLOOKUP(Lista!G312,$AO$5:$BA$6,2,0),0)</f>
        <v>0</v>
      </c>
      <c r="H312" s="63">
        <f>IF(ISNUMBER(HLOOKUP(Lista!H312,$AO$5:$BA$6,2,0)),HLOOKUP(Lista!H312,$AO$5:$BA$6,2,0),0)</f>
        <v>0</v>
      </c>
      <c r="I312" s="63">
        <f>IF(ISNUMBER(HLOOKUP(Lista!I312,$AO$5:$BA$6,2,0)),HLOOKUP(Lista!I312,$AO$5:$BA$6,2,0),0)</f>
        <v>0</v>
      </c>
      <c r="J312" s="63">
        <f>IF(ISNUMBER(HLOOKUP(Lista!J312,$AO$5:$BA$6,2,0)),HLOOKUP(Lista!J312,$AO$5:$BA$6,2,0),0)</f>
        <v>0</v>
      </c>
      <c r="K312" s="63">
        <f>IF(ISNUMBER(HLOOKUP(Lista!K312,$AO$5:$BA$6,2,0)),HLOOKUP(Lista!K312,$AO$5:$BA$6,2,0),0)</f>
        <v>0</v>
      </c>
      <c r="L312" s="63">
        <f>IF(ISNUMBER(HLOOKUP(Lista!L312,$AO$5:$BA$6,2,0)),HLOOKUP(Lista!L312,$AO$5:$BA$6,2,0),0)</f>
        <v>0</v>
      </c>
      <c r="M312" s="63">
        <f>IF(ISNUMBER(HLOOKUP(Lista!M312,$AO$5:$BA$6,2,0)),HLOOKUP(Lista!M312,$AO$5:$BA$6,2,0),0)</f>
        <v>0</v>
      </c>
      <c r="N312" s="63">
        <f>IF(ISNUMBER(HLOOKUP(Lista!N312,$AO$5:$BA$6,2,0)),HLOOKUP(Lista!N312,$AO$5:$BA$6,2,0),0)</f>
        <v>0</v>
      </c>
      <c r="O312" s="63">
        <f>IF(ISNUMBER(HLOOKUP(Lista!O312,$AO$5:$BA$6,2,0)),HLOOKUP(Lista!O312,$AO$5:$BA$6,2,0),0)</f>
        <v>0</v>
      </c>
      <c r="P312" s="63">
        <f>IF(ISNUMBER(HLOOKUP(Lista!P312,$AO$5:$BA$6,2,0)),HLOOKUP(Lista!P312,$AO$5:$BA$6,2,0),0)</f>
        <v>0</v>
      </c>
      <c r="Q312" s="63">
        <f>IF(ISNUMBER(HLOOKUP(Lista!Q312,$AO$5:$BA$6,2,0)),HLOOKUP(Lista!Q312,$AO$5:$BA$6,2,0),0)</f>
        <v>0</v>
      </c>
      <c r="R312" s="63">
        <f>IF(ISNUMBER(HLOOKUP(Lista!R312,$AO$5:$BA$6,2,0)),HLOOKUP(Lista!R312,$AO$5:$BA$6,2,0),0)</f>
        <v>0</v>
      </c>
      <c r="S312" s="63">
        <f>IF(ISNUMBER(HLOOKUP(Lista!S312,$AO$5:$BA$6,2,0)),HLOOKUP(Lista!S312,$AO$5:$BA$6,2,0),0)</f>
        <v>0</v>
      </c>
      <c r="T312" s="63">
        <f>IF(ISNUMBER(HLOOKUP(Lista!T312,$AO$5:$BA$6,2,0)),HLOOKUP(Lista!T312,$AO$5:$BA$6,2,0),0)</f>
        <v>0</v>
      </c>
      <c r="U312" s="63">
        <f>IF(ISNUMBER(HLOOKUP(Lista!U312,$AO$5:$BA$6,2,0)),HLOOKUP(Lista!U312,$AO$5:$BA$6,2,0),0)</f>
        <v>0</v>
      </c>
      <c r="V312" s="63">
        <f>IF(ISNUMBER(HLOOKUP(Lista!V312,$AO$5:$BA$6,2,0)),HLOOKUP(Lista!V312,$AO$5:$BA$6,2,0),0)</f>
        <v>0</v>
      </c>
      <c r="W312" s="63">
        <f>IF(ISNUMBER(HLOOKUP(Lista!W312,$AO$5:$BA$6,2,0)),HLOOKUP(Lista!W312,$AO$5:$BA$6,2,0),0)</f>
        <v>0</v>
      </c>
      <c r="X312" s="63">
        <f>IF(ISNUMBER(HLOOKUP(Lista!X312,$AO$5:$BA$6,2,0)),HLOOKUP(Lista!X312,$AO$5:$BA$6,2,0),0)</f>
        <v>0</v>
      </c>
      <c r="Y312" s="63">
        <f>IF(ISNUMBER(HLOOKUP(Lista!Y312,$AO$5:$BA$6,2,0)),HLOOKUP(Lista!Y312,$AO$5:$BA$6,2,0),0)</f>
        <v>0</v>
      </c>
      <c r="Z312" s="63">
        <f>IF(ISNUMBER(HLOOKUP(Lista!Z312,$AO$5:$BA$6,2,0)),HLOOKUP(Lista!Z312,$AO$5:$BA$6,2,0),0)</f>
        <v>0</v>
      </c>
      <c r="AA312" s="63">
        <f>IF(ISNUMBER(HLOOKUP(Lista!AA312,$AO$5:$BA$6,2,0)),HLOOKUP(Lista!AA312,$AO$5:$BA$6,2,0),0)</f>
        <v>0</v>
      </c>
      <c r="AB312" s="63">
        <f>IF(ISNUMBER(HLOOKUP(Lista!AB312,$AO$5:$BA$6,2,0)),HLOOKUP(Lista!AB312,$AO$5:$BA$6,2,0),0)</f>
        <v>0</v>
      </c>
      <c r="AC312" s="63">
        <f>IF(ISNUMBER(HLOOKUP(Lista!AC312,$AO$5:$BA$6,2,0)),HLOOKUP(Lista!AC312,$AO$5:$BA$6,2,0),0)</f>
        <v>0</v>
      </c>
      <c r="AD312" s="63">
        <f>IF(ISNUMBER(HLOOKUP(Lista!AD312,$AO$5:$BA$6,2,0)),HLOOKUP(Lista!AD312,$AO$5:$BA$6,2,0),0)</f>
        <v>0</v>
      </c>
      <c r="AE312" s="63">
        <f>IF(ISNUMBER(HLOOKUP(Lista!AE312,$AO$5:$BA$6,2,0)),HLOOKUP(Lista!AE312,$AO$5:$BA$6,2,0),0)</f>
        <v>0</v>
      </c>
      <c r="AF312" s="63">
        <f>IF(ISNUMBER(HLOOKUP(Lista!AF312,$AO$5:$BA$6,2,0)),HLOOKUP(Lista!AF312,$AO$5:$BA$6,2,0),0)</f>
        <v>0</v>
      </c>
      <c r="AG312" s="63">
        <f>IF(ISNUMBER(HLOOKUP(Lista!AG312,$AO$5:$BA$6,2,0)),HLOOKUP(Lista!AG312,$AO$5:$BA$6,2,0),0)</f>
        <v>0</v>
      </c>
      <c r="AH312" s="63">
        <f>IF(ISNUMBER(HLOOKUP(Lista!AH312,$AO$5:$BA$6,2,0)),HLOOKUP(Lista!AH312,$AO$5:$BA$6,2,0),0)</f>
        <v>0</v>
      </c>
      <c r="AI312" s="63">
        <f>IF(ISNUMBER(HLOOKUP(Lista!AI312,$AO$5:$BA$6,2,0)),HLOOKUP(Lista!AI312,$AO$5:$BA$6,2,0),0)</f>
        <v>0</v>
      </c>
      <c r="AJ312" s="150"/>
    </row>
    <row r="313" spans="1:36" ht="13.5" thickBot="1" x14ac:dyDescent="0.25">
      <c r="A313" s="148"/>
      <c r="B313" s="148"/>
      <c r="C313" s="148"/>
      <c r="D313" s="15">
        <v>3</v>
      </c>
      <c r="E313" s="63">
        <f>IF(ISNUMBER(HLOOKUP(Lista!E313,$AO$5:$BA$6,2,0)),HLOOKUP(Lista!E313,$AO$5:$BA$6,2,0),0)</f>
        <v>0</v>
      </c>
      <c r="F313" s="63">
        <f>IF(ISNUMBER(HLOOKUP(Lista!F313,$AO$5:$BA$6,2,0)),HLOOKUP(Lista!F313,$AO$5:$BA$6,2,0),0)</f>
        <v>0</v>
      </c>
      <c r="G313" s="63">
        <f>IF(ISNUMBER(HLOOKUP(Lista!G313,$AO$5:$BA$6,2,0)),HLOOKUP(Lista!G313,$AO$5:$BA$6,2,0),0)</f>
        <v>0</v>
      </c>
      <c r="H313" s="63">
        <f>IF(ISNUMBER(HLOOKUP(Lista!H313,$AO$5:$BA$6,2,0)),HLOOKUP(Lista!H313,$AO$5:$BA$6,2,0),0)</f>
        <v>0</v>
      </c>
      <c r="I313" s="63">
        <f>IF(ISNUMBER(HLOOKUP(Lista!I313,$AO$5:$BA$6,2,0)),HLOOKUP(Lista!I313,$AO$5:$BA$6,2,0),0)</f>
        <v>0</v>
      </c>
      <c r="J313" s="63">
        <f>IF(ISNUMBER(HLOOKUP(Lista!J313,$AO$5:$BA$6,2,0)),HLOOKUP(Lista!J313,$AO$5:$BA$6,2,0),0)</f>
        <v>0</v>
      </c>
      <c r="K313" s="63">
        <f>IF(ISNUMBER(HLOOKUP(Lista!K313,$AO$5:$BA$6,2,0)),HLOOKUP(Lista!K313,$AO$5:$BA$6,2,0),0)</f>
        <v>0</v>
      </c>
      <c r="L313" s="63">
        <f>IF(ISNUMBER(HLOOKUP(Lista!L313,$AO$5:$BA$6,2,0)),HLOOKUP(Lista!L313,$AO$5:$BA$6,2,0),0)</f>
        <v>0</v>
      </c>
      <c r="M313" s="63">
        <f>IF(ISNUMBER(HLOOKUP(Lista!M313,$AO$5:$BA$6,2,0)),HLOOKUP(Lista!M313,$AO$5:$BA$6,2,0),0)</f>
        <v>0</v>
      </c>
      <c r="N313" s="63">
        <f>IF(ISNUMBER(HLOOKUP(Lista!N313,$AO$5:$BA$6,2,0)),HLOOKUP(Lista!N313,$AO$5:$BA$6,2,0),0)</f>
        <v>0</v>
      </c>
      <c r="O313" s="63">
        <f>IF(ISNUMBER(HLOOKUP(Lista!O313,$AO$5:$BA$6,2,0)),HLOOKUP(Lista!O313,$AO$5:$BA$6,2,0),0)</f>
        <v>0</v>
      </c>
      <c r="P313" s="63">
        <f>IF(ISNUMBER(HLOOKUP(Lista!P313,$AO$5:$BA$6,2,0)),HLOOKUP(Lista!P313,$AO$5:$BA$6,2,0),0)</f>
        <v>0</v>
      </c>
      <c r="Q313" s="63">
        <f>IF(ISNUMBER(HLOOKUP(Lista!Q313,$AO$5:$BA$6,2,0)),HLOOKUP(Lista!Q313,$AO$5:$BA$6,2,0),0)</f>
        <v>0</v>
      </c>
      <c r="R313" s="63">
        <f>IF(ISNUMBER(HLOOKUP(Lista!R313,$AO$5:$BA$6,2,0)),HLOOKUP(Lista!R313,$AO$5:$BA$6,2,0),0)</f>
        <v>0</v>
      </c>
      <c r="S313" s="63">
        <f>IF(ISNUMBER(HLOOKUP(Lista!S313,$AO$5:$BA$6,2,0)),HLOOKUP(Lista!S313,$AO$5:$BA$6,2,0),0)</f>
        <v>0</v>
      </c>
      <c r="T313" s="63">
        <f>IF(ISNUMBER(HLOOKUP(Lista!T313,$AO$5:$BA$6,2,0)),HLOOKUP(Lista!T313,$AO$5:$BA$6,2,0),0)</f>
        <v>0</v>
      </c>
      <c r="U313" s="63">
        <f>IF(ISNUMBER(HLOOKUP(Lista!U313,$AO$5:$BA$6,2,0)),HLOOKUP(Lista!U313,$AO$5:$BA$6,2,0),0)</f>
        <v>0</v>
      </c>
      <c r="V313" s="63">
        <f>IF(ISNUMBER(HLOOKUP(Lista!V313,$AO$5:$BA$6,2,0)),HLOOKUP(Lista!V313,$AO$5:$BA$6,2,0),0)</f>
        <v>0</v>
      </c>
      <c r="W313" s="63">
        <f>IF(ISNUMBER(HLOOKUP(Lista!W313,$AO$5:$BA$6,2,0)),HLOOKUP(Lista!W313,$AO$5:$BA$6,2,0),0)</f>
        <v>0</v>
      </c>
      <c r="X313" s="63">
        <f>IF(ISNUMBER(HLOOKUP(Lista!X313,$AO$5:$BA$6,2,0)),HLOOKUP(Lista!X313,$AO$5:$BA$6,2,0),0)</f>
        <v>0</v>
      </c>
      <c r="Y313" s="63">
        <f>IF(ISNUMBER(HLOOKUP(Lista!Y313,$AO$5:$BA$6,2,0)),HLOOKUP(Lista!Y313,$AO$5:$BA$6,2,0),0)</f>
        <v>0</v>
      </c>
      <c r="Z313" s="63">
        <f>IF(ISNUMBER(HLOOKUP(Lista!Z313,$AO$5:$BA$6,2,0)),HLOOKUP(Lista!Z313,$AO$5:$BA$6,2,0),0)</f>
        <v>0</v>
      </c>
      <c r="AA313" s="63">
        <f>IF(ISNUMBER(HLOOKUP(Lista!AA313,$AO$5:$BA$6,2,0)),HLOOKUP(Lista!AA313,$AO$5:$BA$6,2,0),0)</f>
        <v>0</v>
      </c>
      <c r="AB313" s="63">
        <f>IF(ISNUMBER(HLOOKUP(Lista!AB313,$AO$5:$BA$6,2,0)),HLOOKUP(Lista!AB313,$AO$5:$BA$6,2,0),0)</f>
        <v>0</v>
      </c>
      <c r="AC313" s="63">
        <f>IF(ISNUMBER(HLOOKUP(Lista!AC313,$AO$5:$BA$6,2,0)),HLOOKUP(Lista!AC313,$AO$5:$BA$6,2,0),0)</f>
        <v>0</v>
      </c>
      <c r="AD313" s="63">
        <f>IF(ISNUMBER(HLOOKUP(Lista!AD313,$AO$5:$BA$6,2,0)),HLOOKUP(Lista!AD313,$AO$5:$BA$6,2,0),0)</f>
        <v>0</v>
      </c>
      <c r="AE313" s="63">
        <f>IF(ISNUMBER(HLOOKUP(Lista!AE313,$AO$5:$BA$6,2,0)),HLOOKUP(Lista!AE313,$AO$5:$BA$6,2,0),0)</f>
        <v>0</v>
      </c>
      <c r="AF313" s="63">
        <f>IF(ISNUMBER(HLOOKUP(Lista!AF313,$AO$5:$BA$6,2,0)),HLOOKUP(Lista!AF313,$AO$5:$BA$6,2,0),0)</f>
        <v>0</v>
      </c>
      <c r="AG313" s="63">
        <f>IF(ISNUMBER(HLOOKUP(Lista!AG313,$AO$5:$BA$6,2,0)),HLOOKUP(Lista!AG313,$AO$5:$BA$6,2,0),0)</f>
        <v>0</v>
      </c>
      <c r="AH313" s="63">
        <f>IF(ISNUMBER(HLOOKUP(Lista!AH313,$AO$5:$BA$6,2,0)),HLOOKUP(Lista!AH313,$AO$5:$BA$6,2,0),0)</f>
        <v>0</v>
      </c>
      <c r="AI313" s="63">
        <f>IF(ISNUMBER(HLOOKUP(Lista!AI313,$AO$5:$BA$6,2,0)),HLOOKUP(Lista!AI313,$AO$5:$BA$6,2,0),0)</f>
        <v>0</v>
      </c>
      <c r="AJ313" s="151"/>
    </row>
    <row r="314" spans="1:36" ht="13.5" thickBot="1" x14ac:dyDescent="0.25">
      <c r="A314" s="180">
        <f>Lista!A314</f>
        <v>2</v>
      </c>
      <c r="B314" s="180">
        <f>Lista!B314</f>
        <v>1132</v>
      </c>
      <c r="C314" s="180" t="str">
        <f>Lista!C314</f>
        <v>Majcher Sławomir</v>
      </c>
      <c r="D314" s="15">
        <v>1</v>
      </c>
      <c r="E314" s="63">
        <f>IF(ISNUMBER(HLOOKUP(Lista!E314,$AO$5:$BA$6,2,0)),HLOOKUP(Lista!E314,$AO$5:$BA$6,2,0),0)</f>
        <v>0</v>
      </c>
      <c r="F314" s="63">
        <f>IF(ISNUMBER(HLOOKUP(Lista!F314,$AO$5:$BA$6,2,0)),HLOOKUP(Lista!F314,$AO$5:$BA$6,2,0),0)</f>
        <v>0</v>
      </c>
      <c r="G314" s="63">
        <f>IF(ISNUMBER(HLOOKUP(Lista!G314,$AO$5:$BA$6,2,0)),HLOOKUP(Lista!G314,$AO$5:$BA$6,2,0),0)</f>
        <v>0</v>
      </c>
      <c r="H314" s="63">
        <f>IF(ISNUMBER(HLOOKUP(Lista!H314,$AO$5:$BA$6,2,0)),HLOOKUP(Lista!H314,$AO$5:$BA$6,2,0),0)</f>
        <v>0</v>
      </c>
      <c r="I314" s="63">
        <f>IF(ISNUMBER(HLOOKUP(Lista!I314,$AO$5:$BA$6,2,0)),HLOOKUP(Lista!I314,$AO$5:$BA$6,2,0),0)</f>
        <v>0</v>
      </c>
      <c r="J314" s="63">
        <f>IF(ISNUMBER(HLOOKUP(Lista!J314,$AO$5:$BA$6,2,0)),HLOOKUP(Lista!J314,$AO$5:$BA$6,2,0),0)</f>
        <v>0</v>
      </c>
      <c r="K314" s="63">
        <f>IF(ISNUMBER(HLOOKUP(Lista!K314,$AO$5:$BA$6,2,0)),HLOOKUP(Lista!K314,$AO$5:$BA$6,2,0),0)</f>
        <v>0</v>
      </c>
      <c r="L314" s="63">
        <f>IF(ISNUMBER(HLOOKUP(Lista!L314,$AO$5:$BA$6,2,0)),HLOOKUP(Lista!L314,$AO$5:$BA$6,2,0),0)</f>
        <v>0</v>
      </c>
      <c r="M314" s="63">
        <f>IF(ISNUMBER(HLOOKUP(Lista!M314,$AO$5:$BA$6,2,0)),HLOOKUP(Lista!M314,$AO$5:$BA$6,2,0),0)</f>
        <v>0</v>
      </c>
      <c r="N314" s="63">
        <f>IF(ISNUMBER(HLOOKUP(Lista!N314,$AO$5:$BA$6,2,0)),HLOOKUP(Lista!N314,$AO$5:$BA$6,2,0),0)</f>
        <v>0</v>
      </c>
      <c r="O314" s="63">
        <f>IF(ISNUMBER(HLOOKUP(Lista!O314,$AO$5:$BA$6,2,0)),HLOOKUP(Lista!O314,$AO$5:$BA$6,2,0),0)</f>
        <v>0</v>
      </c>
      <c r="P314" s="63">
        <f>IF(ISNUMBER(HLOOKUP(Lista!P314,$AO$5:$BA$6,2,0)),HLOOKUP(Lista!P314,$AO$5:$BA$6,2,0),0)</f>
        <v>0</v>
      </c>
      <c r="Q314" s="63">
        <f>IF(ISNUMBER(HLOOKUP(Lista!Q314,$AO$5:$BA$6,2,0)),HLOOKUP(Lista!Q314,$AO$5:$BA$6,2,0),0)</f>
        <v>0</v>
      </c>
      <c r="R314" s="63">
        <f>IF(ISNUMBER(HLOOKUP(Lista!R314,$AO$5:$BA$6,2,0)),HLOOKUP(Lista!R314,$AO$5:$BA$6,2,0),0)</f>
        <v>0</v>
      </c>
      <c r="S314" s="63">
        <f>IF(ISNUMBER(HLOOKUP(Lista!S314,$AO$5:$BA$6,2,0)),HLOOKUP(Lista!S314,$AO$5:$BA$6,2,0),0)</f>
        <v>0</v>
      </c>
      <c r="T314" s="63">
        <f>IF(ISNUMBER(HLOOKUP(Lista!T314,$AO$5:$BA$6,2,0)),HLOOKUP(Lista!T314,$AO$5:$BA$6,2,0),0)</f>
        <v>0</v>
      </c>
      <c r="U314" s="63">
        <f>IF(ISNUMBER(HLOOKUP(Lista!U314,$AO$5:$BA$6,2,0)),HLOOKUP(Lista!U314,$AO$5:$BA$6,2,0),0)</f>
        <v>0</v>
      </c>
      <c r="V314" s="63">
        <f>IF(ISNUMBER(HLOOKUP(Lista!V314,$AO$5:$BA$6,2,0)),HLOOKUP(Lista!V314,$AO$5:$BA$6,2,0),0)</f>
        <v>0</v>
      </c>
      <c r="W314" s="63">
        <f>IF(ISNUMBER(HLOOKUP(Lista!W314,$AO$5:$BA$6,2,0)),HLOOKUP(Lista!W314,$AO$5:$BA$6,2,0),0)</f>
        <v>0</v>
      </c>
      <c r="X314" s="63">
        <f>IF(ISNUMBER(HLOOKUP(Lista!X314,$AO$5:$BA$6,2,0)),HLOOKUP(Lista!X314,$AO$5:$BA$6,2,0),0)</f>
        <v>0</v>
      </c>
      <c r="Y314" s="63">
        <f>IF(ISNUMBER(HLOOKUP(Lista!Y314,$AO$5:$BA$6,2,0)),HLOOKUP(Lista!Y314,$AO$5:$BA$6,2,0),0)</f>
        <v>0</v>
      </c>
      <c r="Z314" s="63">
        <f>IF(ISNUMBER(HLOOKUP(Lista!Z314,$AO$5:$BA$6,2,0)),HLOOKUP(Lista!Z314,$AO$5:$BA$6,2,0),0)</f>
        <v>0</v>
      </c>
      <c r="AA314" s="63">
        <f>IF(ISNUMBER(HLOOKUP(Lista!AA314,$AO$5:$BA$6,2,0)),HLOOKUP(Lista!AA314,$AO$5:$BA$6,2,0),0)</f>
        <v>0</v>
      </c>
      <c r="AB314" s="63">
        <f>IF(ISNUMBER(HLOOKUP(Lista!AB314,$AO$5:$BA$6,2,0)),HLOOKUP(Lista!AB314,$AO$5:$BA$6,2,0),0)</f>
        <v>0</v>
      </c>
      <c r="AC314" s="63">
        <f>IF(ISNUMBER(HLOOKUP(Lista!AC314,$AO$5:$BA$6,2,0)),HLOOKUP(Lista!AC314,$AO$5:$BA$6,2,0),0)</f>
        <v>0</v>
      </c>
      <c r="AD314" s="63">
        <f>IF(ISNUMBER(HLOOKUP(Lista!AD314,$AO$5:$BA$6,2,0)),HLOOKUP(Lista!AD314,$AO$5:$BA$6,2,0),0)</f>
        <v>0</v>
      </c>
      <c r="AE314" s="63">
        <f>IF(ISNUMBER(HLOOKUP(Lista!AE314,$AO$5:$BA$6,2,0)),HLOOKUP(Lista!AE314,$AO$5:$BA$6,2,0),0)</f>
        <v>0</v>
      </c>
      <c r="AF314" s="63">
        <f>IF(ISNUMBER(HLOOKUP(Lista!AF314,$AO$5:$BA$6,2,0)),HLOOKUP(Lista!AF314,$AO$5:$BA$6,2,0),0)</f>
        <v>0</v>
      </c>
      <c r="AG314" s="63">
        <f>IF(ISNUMBER(HLOOKUP(Lista!AG314,$AO$5:$BA$6,2,0)),HLOOKUP(Lista!AG314,$AO$5:$BA$6,2,0),0)</f>
        <v>0</v>
      </c>
      <c r="AH314" s="63">
        <f>IF(ISNUMBER(HLOOKUP(Lista!AH314,$AO$5:$BA$6,2,0)),HLOOKUP(Lista!AH314,$AO$5:$BA$6,2,0),0)</f>
        <v>0</v>
      </c>
      <c r="AI314" s="63">
        <f>IF(ISNUMBER(HLOOKUP(Lista!AI314,$AO$5:$BA$6,2,0)),HLOOKUP(Lista!AI314,$AO$5:$BA$6,2,0),0)</f>
        <v>0</v>
      </c>
      <c r="AJ314" s="149">
        <f t="shared" ref="AJ314" si="63">SUM(E314:AI316)</f>
        <v>0</v>
      </c>
    </row>
    <row r="315" spans="1:36" ht="13.5" thickBot="1" x14ac:dyDescent="0.25">
      <c r="A315" s="147"/>
      <c r="B315" s="147"/>
      <c r="C315" s="147"/>
      <c r="D315" s="15">
        <v>2</v>
      </c>
      <c r="E315" s="63">
        <f>IF(ISNUMBER(HLOOKUP(Lista!E315,$AO$5:$BA$6,2,0)),HLOOKUP(Lista!E315,$AO$5:$BA$6,2,0),0)</f>
        <v>0</v>
      </c>
      <c r="F315" s="63">
        <f>IF(ISNUMBER(HLOOKUP(Lista!F315,$AO$5:$BA$6,2,0)),HLOOKUP(Lista!F315,$AO$5:$BA$6,2,0),0)</f>
        <v>0</v>
      </c>
      <c r="G315" s="63">
        <f>IF(ISNUMBER(HLOOKUP(Lista!G315,$AO$5:$BA$6,2,0)),HLOOKUP(Lista!G315,$AO$5:$BA$6,2,0),0)</f>
        <v>0</v>
      </c>
      <c r="H315" s="63">
        <f>IF(ISNUMBER(HLOOKUP(Lista!H315,$AO$5:$BA$6,2,0)),HLOOKUP(Lista!H315,$AO$5:$BA$6,2,0),0)</f>
        <v>0</v>
      </c>
      <c r="I315" s="63">
        <f>IF(ISNUMBER(HLOOKUP(Lista!I315,$AO$5:$BA$6,2,0)),HLOOKUP(Lista!I315,$AO$5:$BA$6,2,0),0)</f>
        <v>0</v>
      </c>
      <c r="J315" s="63">
        <f>IF(ISNUMBER(HLOOKUP(Lista!J315,$AO$5:$BA$6,2,0)),HLOOKUP(Lista!J315,$AO$5:$BA$6,2,0),0)</f>
        <v>0</v>
      </c>
      <c r="K315" s="63">
        <f>IF(ISNUMBER(HLOOKUP(Lista!K315,$AO$5:$BA$6,2,0)),HLOOKUP(Lista!K315,$AO$5:$BA$6,2,0),0)</f>
        <v>0</v>
      </c>
      <c r="L315" s="63">
        <f>IF(ISNUMBER(HLOOKUP(Lista!L315,$AO$5:$BA$6,2,0)),HLOOKUP(Lista!L315,$AO$5:$BA$6,2,0),0)</f>
        <v>0</v>
      </c>
      <c r="M315" s="63">
        <f>IF(ISNUMBER(HLOOKUP(Lista!M315,$AO$5:$BA$6,2,0)),HLOOKUP(Lista!M315,$AO$5:$BA$6,2,0),0)</f>
        <v>0</v>
      </c>
      <c r="N315" s="63">
        <f>IF(ISNUMBER(HLOOKUP(Lista!N315,$AO$5:$BA$6,2,0)),HLOOKUP(Lista!N315,$AO$5:$BA$6,2,0),0)</f>
        <v>0</v>
      </c>
      <c r="O315" s="63">
        <f>IF(ISNUMBER(HLOOKUP(Lista!O315,$AO$5:$BA$6,2,0)),HLOOKUP(Lista!O315,$AO$5:$BA$6,2,0),0)</f>
        <v>0</v>
      </c>
      <c r="P315" s="63">
        <f>IF(ISNUMBER(HLOOKUP(Lista!P315,$AO$5:$BA$6,2,0)),HLOOKUP(Lista!P315,$AO$5:$BA$6,2,0),0)</f>
        <v>0</v>
      </c>
      <c r="Q315" s="63">
        <f>IF(ISNUMBER(HLOOKUP(Lista!Q315,$AO$5:$BA$6,2,0)),HLOOKUP(Lista!Q315,$AO$5:$BA$6,2,0),0)</f>
        <v>0</v>
      </c>
      <c r="R315" s="63">
        <f>IF(ISNUMBER(HLOOKUP(Lista!R315,$AO$5:$BA$6,2,0)),HLOOKUP(Lista!R315,$AO$5:$BA$6,2,0),0)</f>
        <v>0</v>
      </c>
      <c r="S315" s="63">
        <f>IF(ISNUMBER(HLOOKUP(Lista!S315,$AO$5:$BA$6,2,0)),HLOOKUP(Lista!S315,$AO$5:$BA$6,2,0),0)</f>
        <v>0</v>
      </c>
      <c r="T315" s="63">
        <f>IF(ISNUMBER(HLOOKUP(Lista!T315,$AO$5:$BA$6,2,0)),HLOOKUP(Lista!T315,$AO$5:$BA$6,2,0),0)</f>
        <v>0</v>
      </c>
      <c r="U315" s="63">
        <f>IF(ISNUMBER(HLOOKUP(Lista!U315,$AO$5:$BA$6,2,0)),HLOOKUP(Lista!U315,$AO$5:$BA$6,2,0),0)</f>
        <v>0</v>
      </c>
      <c r="V315" s="63">
        <f>IF(ISNUMBER(HLOOKUP(Lista!V315,$AO$5:$BA$6,2,0)),HLOOKUP(Lista!V315,$AO$5:$BA$6,2,0),0)</f>
        <v>0</v>
      </c>
      <c r="W315" s="63">
        <f>IF(ISNUMBER(HLOOKUP(Lista!W315,$AO$5:$BA$6,2,0)),HLOOKUP(Lista!W315,$AO$5:$BA$6,2,0),0)</f>
        <v>0</v>
      </c>
      <c r="X315" s="63">
        <f>IF(ISNUMBER(HLOOKUP(Lista!X315,$AO$5:$BA$6,2,0)),HLOOKUP(Lista!X315,$AO$5:$BA$6,2,0),0)</f>
        <v>0</v>
      </c>
      <c r="Y315" s="63">
        <f>IF(ISNUMBER(HLOOKUP(Lista!Y315,$AO$5:$BA$6,2,0)),HLOOKUP(Lista!Y315,$AO$5:$BA$6,2,0),0)</f>
        <v>0</v>
      </c>
      <c r="Z315" s="63">
        <f>IF(ISNUMBER(HLOOKUP(Lista!Z315,$AO$5:$BA$6,2,0)),HLOOKUP(Lista!Z315,$AO$5:$BA$6,2,0),0)</f>
        <v>0</v>
      </c>
      <c r="AA315" s="63">
        <f>IF(ISNUMBER(HLOOKUP(Lista!AA315,$AO$5:$BA$6,2,0)),HLOOKUP(Lista!AA315,$AO$5:$BA$6,2,0),0)</f>
        <v>0</v>
      </c>
      <c r="AB315" s="63">
        <f>IF(ISNUMBER(HLOOKUP(Lista!AB315,$AO$5:$BA$6,2,0)),HLOOKUP(Lista!AB315,$AO$5:$BA$6,2,0),0)</f>
        <v>0</v>
      </c>
      <c r="AC315" s="63">
        <f>IF(ISNUMBER(HLOOKUP(Lista!AC315,$AO$5:$BA$6,2,0)),HLOOKUP(Lista!AC315,$AO$5:$BA$6,2,0),0)</f>
        <v>0</v>
      </c>
      <c r="AD315" s="63">
        <f>IF(ISNUMBER(HLOOKUP(Lista!AD315,$AO$5:$BA$6,2,0)),HLOOKUP(Lista!AD315,$AO$5:$BA$6,2,0),0)</f>
        <v>0</v>
      </c>
      <c r="AE315" s="63">
        <f>IF(ISNUMBER(HLOOKUP(Lista!AE315,$AO$5:$BA$6,2,0)),HLOOKUP(Lista!AE315,$AO$5:$BA$6,2,0),0)</f>
        <v>0</v>
      </c>
      <c r="AF315" s="63">
        <f>IF(ISNUMBER(HLOOKUP(Lista!AF315,$AO$5:$BA$6,2,0)),HLOOKUP(Lista!AF315,$AO$5:$BA$6,2,0),0)</f>
        <v>0</v>
      </c>
      <c r="AG315" s="63">
        <f>IF(ISNUMBER(HLOOKUP(Lista!AG315,$AO$5:$BA$6,2,0)),HLOOKUP(Lista!AG315,$AO$5:$BA$6,2,0),0)</f>
        <v>0</v>
      </c>
      <c r="AH315" s="63">
        <f>IF(ISNUMBER(HLOOKUP(Lista!AH315,$AO$5:$BA$6,2,0)),HLOOKUP(Lista!AH315,$AO$5:$BA$6,2,0),0)</f>
        <v>0</v>
      </c>
      <c r="AI315" s="63">
        <f>IF(ISNUMBER(HLOOKUP(Lista!AI315,$AO$5:$BA$6,2,0)),HLOOKUP(Lista!AI315,$AO$5:$BA$6,2,0),0)</f>
        <v>0</v>
      </c>
      <c r="AJ315" s="150"/>
    </row>
    <row r="316" spans="1:36" ht="13.5" thickBot="1" x14ac:dyDescent="0.25">
      <c r="A316" s="148"/>
      <c r="B316" s="148"/>
      <c r="C316" s="148"/>
      <c r="D316" s="15">
        <v>3</v>
      </c>
      <c r="E316" s="63">
        <f>IF(ISNUMBER(HLOOKUP(Lista!E316,$AO$5:$BA$6,2,0)),HLOOKUP(Lista!E316,$AO$5:$BA$6,2,0),0)</f>
        <v>0</v>
      </c>
      <c r="F316" s="63">
        <f>IF(ISNUMBER(HLOOKUP(Lista!F316,$AO$5:$BA$6,2,0)),HLOOKUP(Lista!F316,$AO$5:$BA$6,2,0),0)</f>
        <v>0</v>
      </c>
      <c r="G316" s="63">
        <f>IF(ISNUMBER(HLOOKUP(Lista!G316,$AO$5:$BA$6,2,0)),HLOOKUP(Lista!G316,$AO$5:$BA$6,2,0),0)</f>
        <v>0</v>
      </c>
      <c r="H316" s="63">
        <f>IF(ISNUMBER(HLOOKUP(Lista!H316,$AO$5:$BA$6,2,0)),HLOOKUP(Lista!H316,$AO$5:$BA$6,2,0),0)</f>
        <v>0</v>
      </c>
      <c r="I316" s="63">
        <f>IF(ISNUMBER(HLOOKUP(Lista!I316,$AO$5:$BA$6,2,0)),HLOOKUP(Lista!I316,$AO$5:$BA$6,2,0),0)</f>
        <v>0</v>
      </c>
      <c r="J316" s="63">
        <f>IF(ISNUMBER(HLOOKUP(Lista!J316,$AO$5:$BA$6,2,0)),HLOOKUP(Lista!J316,$AO$5:$BA$6,2,0),0)</f>
        <v>0</v>
      </c>
      <c r="K316" s="63">
        <f>IF(ISNUMBER(HLOOKUP(Lista!K316,$AO$5:$BA$6,2,0)),HLOOKUP(Lista!K316,$AO$5:$BA$6,2,0),0)</f>
        <v>0</v>
      </c>
      <c r="L316" s="63">
        <f>IF(ISNUMBER(HLOOKUP(Lista!L316,$AO$5:$BA$6,2,0)),HLOOKUP(Lista!L316,$AO$5:$BA$6,2,0),0)</f>
        <v>0</v>
      </c>
      <c r="M316" s="63">
        <f>IF(ISNUMBER(HLOOKUP(Lista!M316,$AO$5:$BA$6,2,0)),HLOOKUP(Lista!M316,$AO$5:$BA$6,2,0),0)</f>
        <v>0</v>
      </c>
      <c r="N316" s="63">
        <f>IF(ISNUMBER(HLOOKUP(Lista!N316,$AO$5:$BA$6,2,0)),HLOOKUP(Lista!N316,$AO$5:$BA$6,2,0),0)</f>
        <v>0</v>
      </c>
      <c r="O316" s="63">
        <f>IF(ISNUMBER(HLOOKUP(Lista!O316,$AO$5:$BA$6,2,0)),HLOOKUP(Lista!O316,$AO$5:$BA$6,2,0),0)</f>
        <v>0</v>
      </c>
      <c r="P316" s="63">
        <f>IF(ISNUMBER(HLOOKUP(Lista!P316,$AO$5:$BA$6,2,0)),HLOOKUP(Lista!P316,$AO$5:$BA$6,2,0),0)</f>
        <v>0</v>
      </c>
      <c r="Q316" s="63">
        <f>IF(ISNUMBER(HLOOKUP(Lista!Q316,$AO$5:$BA$6,2,0)),HLOOKUP(Lista!Q316,$AO$5:$BA$6,2,0),0)</f>
        <v>0</v>
      </c>
      <c r="R316" s="63">
        <f>IF(ISNUMBER(HLOOKUP(Lista!R316,$AO$5:$BA$6,2,0)),HLOOKUP(Lista!R316,$AO$5:$BA$6,2,0),0)</f>
        <v>0</v>
      </c>
      <c r="S316" s="63">
        <f>IF(ISNUMBER(HLOOKUP(Lista!S316,$AO$5:$BA$6,2,0)),HLOOKUP(Lista!S316,$AO$5:$BA$6,2,0),0)</f>
        <v>0</v>
      </c>
      <c r="T316" s="63">
        <f>IF(ISNUMBER(HLOOKUP(Lista!T316,$AO$5:$BA$6,2,0)),HLOOKUP(Lista!T316,$AO$5:$BA$6,2,0),0)</f>
        <v>0</v>
      </c>
      <c r="U316" s="63">
        <f>IF(ISNUMBER(HLOOKUP(Lista!U316,$AO$5:$BA$6,2,0)),HLOOKUP(Lista!U316,$AO$5:$BA$6,2,0),0)</f>
        <v>0</v>
      </c>
      <c r="V316" s="63">
        <f>IF(ISNUMBER(HLOOKUP(Lista!V316,$AO$5:$BA$6,2,0)),HLOOKUP(Lista!V316,$AO$5:$BA$6,2,0),0)</f>
        <v>0</v>
      </c>
      <c r="W316" s="63">
        <f>IF(ISNUMBER(HLOOKUP(Lista!W316,$AO$5:$BA$6,2,0)),HLOOKUP(Lista!W316,$AO$5:$BA$6,2,0),0)</f>
        <v>0</v>
      </c>
      <c r="X316" s="63">
        <f>IF(ISNUMBER(HLOOKUP(Lista!X316,$AO$5:$BA$6,2,0)),HLOOKUP(Lista!X316,$AO$5:$BA$6,2,0),0)</f>
        <v>0</v>
      </c>
      <c r="Y316" s="63">
        <f>IF(ISNUMBER(HLOOKUP(Lista!Y316,$AO$5:$BA$6,2,0)),HLOOKUP(Lista!Y316,$AO$5:$BA$6,2,0),0)</f>
        <v>0</v>
      </c>
      <c r="Z316" s="63">
        <f>IF(ISNUMBER(HLOOKUP(Lista!Z316,$AO$5:$BA$6,2,0)),HLOOKUP(Lista!Z316,$AO$5:$BA$6,2,0),0)</f>
        <v>0</v>
      </c>
      <c r="AA316" s="63">
        <f>IF(ISNUMBER(HLOOKUP(Lista!AA316,$AO$5:$BA$6,2,0)),HLOOKUP(Lista!AA316,$AO$5:$BA$6,2,0),0)</f>
        <v>0</v>
      </c>
      <c r="AB316" s="63">
        <f>IF(ISNUMBER(HLOOKUP(Lista!AB316,$AO$5:$BA$6,2,0)),HLOOKUP(Lista!AB316,$AO$5:$BA$6,2,0),0)</f>
        <v>0</v>
      </c>
      <c r="AC316" s="63">
        <f>IF(ISNUMBER(HLOOKUP(Lista!AC316,$AO$5:$BA$6,2,0)),HLOOKUP(Lista!AC316,$AO$5:$BA$6,2,0),0)</f>
        <v>0</v>
      </c>
      <c r="AD316" s="63">
        <f>IF(ISNUMBER(HLOOKUP(Lista!AD316,$AO$5:$BA$6,2,0)),HLOOKUP(Lista!AD316,$AO$5:$BA$6,2,0),0)</f>
        <v>0</v>
      </c>
      <c r="AE316" s="63">
        <f>IF(ISNUMBER(HLOOKUP(Lista!AE316,$AO$5:$BA$6,2,0)),HLOOKUP(Lista!AE316,$AO$5:$BA$6,2,0),0)</f>
        <v>0</v>
      </c>
      <c r="AF316" s="63">
        <f>IF(ISNUMBER(HLOOKUP(Lista!AF316,$AO$5:$BA$6,2,0)),HLOOKUP(Lista!AF316,$AO$5:$BA$6,2,0),0)</f>
        <v>0</v>
      </c>
      <c r="AG316" s="63">
        <f>IF(ISNUMBER(HLOOKUP(Lista!AG316,$AO$5:$BA$6,2,0)),HLOOKUP(Lista!AG316,$AO$5:$BA$6,2,0),0)</f>
        <v>0</v>
      </c>
      <c r="AH316" s="63">
        <f>IF(ISNUMBER(HLOOKUP(Lista!AH316,$AO$5:$BA$6,2,0)),HLOOKUP(Lista!AH316,$AO$5:$BA$6,2,0),0)</f>
        <v>0</v>
      </c>
      <c r="AI316" s="63">
        <f>IF(ISNUMBER(HLOOKUP(Lista!AI316,$AO$5:$BA$6,2,0)),HLOOKUP(Lista!AI316,$AO$5:$BA$6,2,0),0)</f>
        <v>0</v>
      </c>
      <c r="AJ316" s="151"/>
    </row>
    <row r="317" spans="1:36" ht="13.5" thickBot="1" x14ac:dyDescent="0.25">
      <c r="A317" s="180">
        <f>Lista!A317</f>
        <v>3</v>
      </c>
      <c r="B317" s="180">
        <f>Lista!B317</f>
        <v>0</v>
      </c>
      <c r="C317" s="180">
        <f>Lista!C317</f>
        <v>0</v>
      </c>
      <c r="D317" s="15">
        <v>1</v>
      </c>
      <c r="E317" s="63">
        <f>IF(ISNUMBER(HLOOKUP(Lista!E317,$AO$5:$BA$6,2,0)),HLOOKUP(Lista!E317,$AO$5:$BA$6,2,0),0)</f>
        <v>0</v>
      </c>
      <c r="F317" s="63">
        <f>IF(ISNUMBER(HLOOKUP(Lista!F317,$AO$5:$BA$6,2,0)),HLOOKUP(Lista!F317,$AO$5:$BA$6,2,0),0)</f>
        <v>0</v>
      </c>
      <c r="G317" s="63">
        <f>IF(ISNUMBER(HLOOKUP(Lista!G317,$AO$5:$BA$6,2,0)),HLOOKUP(Lista!G317,$AO$5:$BA$6,2,0),0)</f>
        <v>0</v>
      </c>
      <c r="H317" s="63">
        <f>IF(ISNUMBER(HLOOKUP(Lista!H317,$AO$5:$BA$6,2,0)),HLOOKUP(Lista!H317,$AO$5:$BA$6,2,0),0)</f>
        <v>0</v>
      </c>
      <c r="I317" s="63">
        <f>IF(ISNUMBER(HLOOKUP(Lista!I317,$AO$5:$BA$6,2,0)),HLOOKUP(Lista!I317,$AO$5:$BA$6,2,0),0)</f>
        <v>0</v>
      </c>
      <c r="J317" s="63">
        <f>IF(ISNUMBER(HLOOKUP(Lista!J317,$AO$5:$BA$6,2,0)),HLOOKUP(Lista!J317,$AO$5:$BA$6,2,0),0)</f>
        <v>0</v>
      </c>
      <c r="K317" s="63">
        <f>IF(ISNUMBER(HLOOKUP(Lista!K317,$AO$5:$BA$6,2,0)),HLOOKUP(Lista!K317,$AO$5:$BA$6,2,0),0)</f>
        <v>0</v>
      </c>
      <c r="L317" s="63">
        <f>IF(ISNUMBER(HLOOKUP(Lista!L317,$AO$5:$BA$6,2,0)),HLOOKUP(Lista!L317,$AO$5:$BA$6,2,0),0)</f>
        <v>0</v>
      </c>
      <c r="M317" s="63">
        <f>IF(ISNUMBER(HLOOKUP(Lista!M317,$AO$5:$BA$6,2,0)),HLOOKUP(Lista!M317,$AO$5:$BA$6,2,0),0)</f>
        <v>0</v>
      </c>
      <c r="N317" s="63">
        <f>IF(ISNUMBER(HLOOKUP(Lista!N317,$AO$5:$BA$6,2,0)),HLOOKUP(Lista!N317,$AO$5:$BA$6,2,0),0)</f>
        <v>0</v>
      </c>
      <c r="O317" s="63">
        <f>IF(ISNUMBER(HLOOKUP(Lista!O317,$AO$5:$BA$6,2,0)),HLOOKUP(Lista!O317,$AO$5:$BA$6,2,0),0)</f>
        <v>0</v>
      </c>
      <c r="P317" s="63">
        <f>IF(ISNUMBER(HLOOKUP(Lista!P317,$AO$5:$BA$6,2,0)),HLOOKUP(Lista!P317,$AO$5:$BA$6,2,0),0)</f>
        <v>0</v>
      </c>
      <c r="Q317" s="63">
        <f>IF(ISNUMBER(HLOOKUP(Lista!Q317,$AO$5:$BA$6,2,0)),HLOOKUP(Lista!Q317,$AO$5:$BA$6,2,0),0)</f>
        <v>0</v>
      </c>
      <c r="R317" s="63">
        <f>IF(ISNUMBER(HLOOKUP(Lista!R317,$AO$5:$BA$6,2,0)),HLOOKUP(Lista!R317,$AO$5:$BA$6,2,0),0)</f>
        <v>0</v>
      </c>
      <c r="S317" s="63">
        <f>IF(ISNUMBER(HLOOKUP(Lista!S317,$AO$5:$BA$6,2,0)),HLOOKUP(Lista!S317,$AO$5:$BA$6,2,0),0)</f>
        <v>0</v>
      </c>
      <c r="T317" s="63">
        <f>IF(ISNUMBER(HLOOKUP(Lista!T317,$AO$5:$BA$6,2,0)),HLOOKUP(Lista!T317,$AO$5:$BA$6,2,0),0)</f>
        <v>0</v>
      </c>
      <c r="U317" s="63">
        <f>IF(ISNUMBER(HLOOKUP(Lista!U317,$AO$5:$BA$6,2,0)),HLOOKUP(Lista!U317,$AO$5:$BA$6,2,0),0)</f>
        <v>0</v>
      </c>
      <c r="V317" s="63">
        <f>IF(ISNUMBER(HLOOKUP(Lista!V317,$AO$5:$BA$6,2,0)),HLOOKUP(Lista!V317,$AO$5:$BA$6,2,0),0)</f>
        <v>0</v>
      </c>
      <c r="W317" s="63">
        <f>IF(ISNUMBER(HLOOKUP(Lista!W317,$AO$5:$BA$6,2,0)),HLOOKUP(Lista!W317,$AO$5:$BA$6,2,0),0)</f>
        <v>0</v>
      </c>
      <c r="X317" s="63">
        <f>IF(ISNUMBER(HLOOKUP(Lista!X317,$AO$5:$BA$6,2,0)),HLOOKUP(Lista!X317,$AO$5:$BA$6,2,0),0)</f>
        <v>0</v>
      </c>
      <c r="Y317" s="63">
        <f>IF(ISNUMBER(HLOOKUP(Lista!Y317,$AO$5:$BA$6,2,0)),HLOOKUP(Lista!Y317,$AO$5:$BA$6,2,0),0)</f>
        <v>0</v>
      </c>
      <c r="Z317" s="63">
        <f>IF(ISNUMBER(HLOOKUP(Lista!Z317,$AO$5:$BA$6,2,0)),HLOOKUP(Lista!Z317,$AO$5:$BA$6,2,0),0)</f>
        <v>0</v>
      </c>
      <c r="AA317" s="63">
        <f>IF(ISNUMBER(HLOOKUP(Lista!AA317,$AO$5:$BA$6,2,0)),HLOOKUP(Lista!AA317,$AO$5:$BA$6,2,0),0)</f>
        <v>0</v>
      </c>
      <c r="AB317" s="63">
        <f>IF(ISNUMBER(HLOOKUP(Lista!AB317,$AO$5:$BA$6,2,0)),HLOOKUP(Lista!AB317,$AO$5:$BA$6,2,0),0)</f>
        <v>0</v>
      </c>
      <c r="AC317" s="63">
        <f>IF(ISNUMBER(HLOOKUP(Lista!AC317,$AO$5:$BA$6,2,0)),HLOOKUP(Lista!AC317,$AO$5:$BA$6,2,0),0)</f>
        <v>0</v>
      </c>
      <c r="AD317" s="63">
        <f>IF(ISNUMBER(HLOOKUP(Lista!AD317,$AO$5:$BA$6,2,0)),HLOOKUP(Lista!AD317,$AO$5:$BA$6,2,0),0)</f>
        <v>0</v>
      </c>
      <c r="AE317" s="63">
        <f>IF(ISNUMBER(HLOOKUP(Lista!AE317,$AO$5:$BA$6,2,0)),HLOOKUP(Lista!AE317,$AO$5:$BA$6,2,0),0)</f>
        <v>0</v>
      </c>
      <c r="AF317" s="63">
        <f>IF(ISNUMBER(HLOOKUP(Lista!AF317,$AO$5:$BA$6,2,0)),HLOOKUP(Lista!AF317,$AO$5:$BA$6,2,0),0)</f>
        <v>0</v>
      </c>
      <c r="AG317" s="63">
        <f>IF(ISNUMBER(HLOOKUP(Lista!AG317,$AO$5:$BA$6,2,0)),HLOOKUP(Lista!AG317,$AO$5:$BA$6,2,0),0)</f>
        <v>0</v>
      </c>
      <c r="AH317" s="63">
        <f>IF(ISNUMBER(HLOOKUP(Lista!AH317,$AO$5:$BA$6,2,0)),HLOOKUP(Lista!AH317,$AO$5:$BA$6,2,0),0)</f>
        <v>0</v>
      </c>
      <c r="AI317" s="63">
        <f>IF(ISNUMBER(HLOOKUP(Lista!AI317,$AO$5:$BA$6,2,0)),HLOOKUP(Lista!AI317,$AO$5:$BA$6,2,0),0)</f>
        <v>0</v>
      </c>
      <c r="AJ317" s="149">
        <f t="shared" ref="AJ317:AJ320" si="64">SUM(E317:AI319)</f>
        <v>0</v>
      </c>
    </row>
    <row r="318" spans="1:36" ht="13.5" thickBot="1" x14ac:dyDescent="0.25">
      <c r="A318" s="147"/>
      <c r="B318" s="147"/>
      <c r="C318" s="147"/>
      <c r="D318" s="15">
        <v>2</v>
      </c>
      <c r="E318" s="63">
        <f>IF(ISNUMBER(HLOOKUP(Lista!E318,$AO$5:$BA$6,2,0)),HLOOKUP(Lista!E318,$AO$5:$BA$6,2,0),0)</f>
        <v>0</v>
      </c>
      <c r="F318" s="63">
        <f>IF(ISNUMBER(HLOOKUP(Lista!F318,$AO$5:$BA$6,2,0)),HLOOKUP(Lista!F318,$AO$5:$BA$6,2,0),0)</f>
        <v>0</v>
      </c>
      <c r="G318" s="63">
        <f>IF(ISNUMBER(HLOOKUP(Lista!G318,$AO$5:$BA$6,2,0)),HLOOKUP(Lista!G318,$AO$5:$BA$6,2,0),0)</f>
        <v>0</v>
      </c>
      <c r="H318" s="63">
        <f>IF(ISNUMBER(HLOOKUP(Lista!H318,$AO$5:$BA$6,2,0)),HLOOKUP(Lista!H318,$AO$5:$BA$6,2,0),0)</f>
        <v>0</v>
      </c>
      <c r="I318" s="63">
        <f>IF(ISNUMBER(HLOOKUP(Lista!I318,$AO$5:$BA$6,2,0)),HLOOKUP(Lista!I318,$AO$5:$BA$6,2,0),0)</f>
        <v>0</v>
      </c>
      <c r="J318" s="63">
        <f>IF(ISNUMBER(HLOOKUP(Lista!J318,$AO$5:$BA$6,2,0)),HLOOKUP(Lista!J318,$AO$5:$BA$6,2,0),0)</f>
        <v>0</v>
      </c>
      <c r="K318" s="63">
        <f>IF(ISNUMBER(HLOOKUP(Lista!K318,$AO$5:$BA$6,2,0)),HLOOKUP(Lista!K318,$AO$5:$BA$6,2,0),0)</f>
        <v>0</v>
      </c>
      <c r="L318" s="63">
        <f>IF(ISNUMBER(HLOOKUP(Lista!L318,$AO$5:$BA$6,2,0)),HLOOKUP(Lista!L318,$AO$5:$BA$6,2,0),0)</f>
        <v>0</v>
      </c>
      <c r="M318" s="63">
        <f>IF(ISNUMBER(HLOOKUP(Lista!M318,$AO$5:$BA$6,2,0)),HLOOKUP(Lista!M318,$AO$5:$BA$6,2,0),0)</f>
        <v>0</v>
      </c>
      <c r="N318" s="63">
        <f>IF(ISNUMBER(HLOOKUP(Lista!N318,$AO$5:$BA$6,2,0)),HLOOKUP(Lista!N318,$AO$5:$BA$6,2,0),0)</f>
        <v>0</v>
      </c>
      <c r="O318" s="63">
        <f>IF(ISNUMBER(HLOOKUP(Lista!O318,$AO$5:$BA$6,2,0)),HLOOKUP(Lista!O318,$AO$5:$BA$6,2,0),0)</f>
        <v>0</v>
      </c>
      <c r="P318" s="63">
        <f>IF(ISNUMBER(HLOOKUP(Lista!P318,$AO$5:$BA$6,2,0)),HLOOKUP(Lista!P318,$AO$5:$BA$6,2,0),0)</f>
        <v>0</v>
      </c>
      <c r="Q318" s="63">
        <f>IF(ISNUMBER(HLOOKUP(Lista!Q318,$AO$5:$BA$6,2,0)),HLOOKUP(Lista!Q318,$AO$5:$BA$6,2,0),0)</f>
        <v>0</v>
      </c>
      <c r="R318" s="63">
        <f>IF(ISNUMBER(HLOOKUP(Lista!R318,$AO$5:$BA$6,2,0)),HLOOKUP(Lista!R318,$AO$5:$BA$6,2,0),0)</f>
        <v>0</v>
      </c>
      <c r="S318" s="63">
        <f>IF(ISNUMBER(HLOOKUP(Lista!S318,$AO$5:$BA$6,2,0)),HLOOKUP(Lista!S318,$AO$5:$BA$6,2,0),0)</f>
        <v>0</v>
      </c>
      <c r="T318" s="63">
        <f>IF(ISNUMBER(HLOOKUP(Lista!T318,$AO$5:$BA$6,2,0)),HLOOKUP(Lista!T318,$AO$5:$BA$6,2,0),0)</f>
        <v>0</v>
      </c>
      <c r="U318" s="63">
        <f>IF(ISNUMBER(HLOOKUP(Lista!U318,$AO$5:$BA$6,2,0)),HLOOKUP(Lista!U318,$AO$5:$BA$6,2,0),0)</f>
        <v>0</v>
      </c>
      <c r="V318" s="63">
        <f>IF(ISNUMBER(HLOOKUP(Lista!V318,$AO$5:$BA$6,2,0)),HLOOKUP(Lista!V318,$AO$5:$BA$6,2,0),0)</f>
        <v>0</v>
      </c>
      <c r="W318" s="63">
        <f>IF(ISNUMBER(HLOOKUP(Lista!W318,$AO$5:$BA$6,2,0)),HLOOKUP(Lista!W318,$AO$5:$BA$6,2,0),0)</f>
        <v>0</v>
      </c>
      <c r="X318" s="63">
        <f>IF(ISNUMBER(HLOOKUP(Lista!X318,$AO$5:$BA$6,2,0)),HLOOKUP(Lista!X318,$AO$5:$BA$6,2,0),0)</f>
        <v>0</v>
      </c>
      <c r="Y318" s="63">
        <f>IF(ISNUMBER(HLOOKUP(Lista!Y318,$AO$5:$BA$6,2,0)),HLOOKUP(Lista!Y318,$AO$5:$BA$6,2,0),0)</f>
        <v>0</v>
      </c>
      <c r="Z318" s="63">
        <f>IF(ISNUMBER(HLOOKUP(Lista!Z318,$AO$5:$BA$6,2,0)),HLOOKUP(Lista!Z318,$AO$5:$BA$6,2,0),0)</f>
        <v>0</v>
      </c>
      <c r="AA318" s="63">
        <f>IF(ISNUMBER(HLOOKUP(Lista!AA318,$AO$5:$BA$6,2,0)),HLOOKUP(Lista!AA318,$AO$5:$BA$6,2,0),0)</f>
        <v>0</v>
      </c>
      <c r="AB318" s="63">
        <f>IF(ISNUMBER(HLOOKUP(Lista!AB318,$AO$5:$BA$6,2,0)),HLOOKUP(Lista!AB318,$AO$5:$BA$6,2,0),0)</f>
        <v>0</v>
      </c>
      <c r="AC318" s="63">
        <f>IF(ISNUMBER(HLOOKUP(Lista!AC318,$AO$5:$BA$6,2,0)),HLOOKUP(Lista!AC318,$AO$5:$BA$6,2,0),0)</f>
        <v>0</v>
      </c>
      <c r="AD318" s="63">
        <f>IF(ISNUMBER(HLOOKUP(Lista!AD318,$AO$5:$BA$6,2,0)),HLOOKUP(Lista!AD318,$AO$5:$BA$6,2,0),0)</f>
        <v>0</v>
      </c>
      <c r="AE318" s="63">
        <f>IF(ISNUMBER(HLOOKUP(Lista!AE318,$AO$5:$BA$6,2,0)),HLOOKUP(Lista!AE318,$AO$5:$BA$6,2,0),0)</f>
        <v>0</v>
      </c>
      <c r="AF318" s="63">
        <f>IF(ISNUMBER(HLOOKUP(Lista!AF318,$AO$5:$BA$6,2,0)),HLOOKUP(Lista!AF318,$AO$5:$BA$6,2,0),0)</f>
        <v>0</v>
      </c>
      <c r="AG318" s="63">
        <f>IF(ISNUMBER(HLOOKUP(Lista!AG318,$AO$5:$BA$6,2,0)),HLOOKUP(Lista!AG318,$AO$5:$BA$6,2,0),0)</f>
        <v>0</v>
      </c>
      <c r="AH318" s="63">
        <f>IF(ISNUMBER(HLOOKUP(Lista!AH318,$AO$5:$BA$6,2,0)),HLOOKUP(Lista!AH318,$AO$5:$BA$6,2,0),0)</f>
        <v>0</v>
      </c>
      <c r="AI318" s="63">
        <f>IF(ISNUMBER(HLOOKUP(Lista!AI318,$AO$5:$BA$6,2,0)),HLOOKUP(Lista!AI318,$AO$5:$BA$6,2,0),0)</f>
        <v>0</v>
      </c>
      <c r="AJ318" s="150"/>
    </row>
    <row r="319" spans="1:36" ht="13.5" thickBot="1" x14ac:dyDescent="0.25">
      <c r="A319" s="148"/>
      <c r="B319" s="148"/>
      <c r="C319" s="148"/>
      <c r="D319" s="15">
        <v>3</v>
      </c>
      <c r="E319" s="63">
        <f>IF(ISNUMBER(HLOOKUP(Lista!E319,$AO$5:$BA$6,2,0)),HLOOKUP(Lista!E319,$AO$5:$BA$6,2,0),0)</f>
        <v>0</v>
      </c>
      <c r="F319" s="63">
        <f>IF(ISNUMBER(HLOOKUP(Lista!F319,$AO$5:$BA$6,2,0)),HLOOKUP(Lista!F319,$AO$5:$BA$6,2,0),0)</f>
        <v>0</v>
      </c>
      <c r="G319" s="63">
        <f>IF(ISNUMBER(HLOOKUP(Lista!G319,$AO$5:$BA$6,2,0)),HLOOKUP(Lista!G319,$AO$5:$BA$6,2,0),0)</f>
        <v>0</v>
      </c>
      <c r="H319" s="63">
        <f>IF(ISNUMBER(HLOOKUP(Lista!H319,$AO$5:$BA$6,2,0)),HLOOKUP(Lista!H319,$AO$5:$BA$6,2,0),0)</f>
        <v>0</v>
      </c>
      <c r="I319" s="63">
        <f>IF(ISNUMBER(HLOOKUP(Lista!I319,$AO$5:$BA$6,2,0)),HLOOKUP(Lista!I319,$AO$5:$BA$6,2,0),0)</f>
        <v>0</v>
      </c>
      <c r="J319" s="63">
        <f>IF(ISNUMBER(HLOOKUP(Lista!J319,$AO$5:$BA$6,2,0)),HLOOKUP(Lista!J319,$AO$5:$BA$6,2,0),0)</f>
        <v>0</v>
      </c>
      <c r="K319" s="63">
        <f>IF(ISNUMBER(HLOOKUP(Lista!K319,$AO$5:$BA$6,2,0)),HLOOKUP(Lista!K319,$AO$5:$BA$6,2,0),0)</f>
        <v>0</v>
      </c>
      <c r="L319" s="63">
        <f>IF(ISNUMBER(HLOOKUP(Lista!L319,$AO$5:$BA$6,2,0)),HLOOKUP(Lista!L319,$AO$5:$BA$6,2,0),0)</f>
        <v>0</v>
      </c>
      <c r="M319" s="63">
        <f>IF(ISNUMBER(HLOOKUP(Lista!M319,$AO$5:$BA$6,2,0)),HLOOKUP(Lista!M319,$AO$5:$BA$6,2,0),0)</f>
        <v>0</v>
      </c>
      <c r="N319" s="63">
        <f>IF(ISNUMBER(HLOOKUP(Lista!N319,$AO$5:$BA$6,2,0)),HLOOKUP(Lista!N319,$AO$5:$BA$6,2,0),0)</f>
        <v>0</v>
      </c>
      <c r="O319" s="63">
        <f>IF(ISNUMBER(HLOOKUP(Lista!O319,$AO$5:$BA$6,2,0)),HLOOKUP(Lista!O319,$AO$5:$BA$6,2,0),0)</f>
        <v>0</v>
      </c>
      <c r="P319" s="63">
        <f>IF(ISNUMBER(HLOOKUP(Lista!P319,$AO$5:$BA$6,2,0)),HLOOKUP(Lista!P319,$AO$5:$BA$6,2,0),0)</f>
        <v>0</v>
      </c>
      <c r="Q319" s="63">
        <f>IF(ISNUMBER(HLOOKUP(Lista!Q319,$AO$5:$BA$6,2,0)),HLOOKUP(Lista!Q319,$AO$5:$BA$6,2,0),0)</f>
        <v>0</v>
      </c>
      <c r="R319" s="63">
        <f>IF(ISNUMBER(HLOOKUP(Lista!R319,$AO$5:$BA$6,2,0)),HLOOKUP(Lista!R319,$AO$5:$BA$6,2,0),0)</f>
        <v>0</v>
      </c>
      <c r="S319" s="63">
        <f>IF(ISNUMBER(HLOOKUP(Lista!S319,$AO$5:$BA$6,2,0)),HLOOKUP(Lista!S319,$AO$5:$BA$6,2,0),0)</f>
        <v>0</v>
      </c>
      <c r="T319" s="63">
        <f>IF(ISNUMBER(HLOOKUP(Lista!T319,$AO$5:$BA$6,2,0)),HLOOKUP(Lista!T319,$AO$5:$BA$6,2,0),0)</f>
        <v>0</v>
      </c>
      <c r="U319" s="63">
        <f>IF(ISNUMBER(HLOOKUP(Lista!U319,$AO$5:$BA$6,2,0)),HLOOKUP(Lista!U319,$AO$5:$BA$6,2,0),0)</f>
        <v>0</v>
      </c>
      <c r="V319" s="63">
        <f>IF(ISNUMBER(HLOOKUP(Lista!V319,$AO$5:$BA$6,2,0)),HLOOKUP(Lista!V319,$AO$5:$BA$6,2,0),0)</f>
        <v>0</v>
      </c>
      <c r="W319" s="63">
        <f>IF(ISNUMBER(HLOOKUP(Lista!W319,$AO$5:$BA$6,2,0)),HLOOKUP(Lista!W319,$AO$5:$BA$6,2,0),0)</f>
        <v>0</v>
      </c>
      <c r="X319" s="63">
        <f>IF(ISNUMBER(HLOOKUP(Lista!X319,$AO$5:$BA$6,2,0)),HLOOKUP(Lista!X319,$AO$5:$BA$6,2,0),0)</f>
        <v>0</v>
      </c>
      <c r="Y319" s="63">
        <f>IF(ISNUMBER(HLOOKUP(Lista!Y319,$AO$5:$BA$6,2,0)),HLOOKUP(Lista!Y319,$AO$5:$BA$6,2,0),0)</f>
        <v>0</v>
      </c>
      <c r="Z319" s="63">
        <f>IF(ISNUMBER(HLOOKUP(Lista!Z319,$AO$5:$BA$6,2,0)),HLOOKUP(Lista!Z319,$AO$5:$BA$6,2,0),0)</f>
        <v>0</v>
      </c>
      <c r="AA319" s="63">
        <f>IF(ISNUMBER(HLOOKUP(Lista!AA319,$AO$5:$BA$6,2,0)),HLOOKUP(Lista!AA319,$AO$5:$BA$6,2,0),0)</f>
        <v>0</v>
      </c>
      <c r="AB319" s="63">
        <f>IF(ISNUMBER(HLOOKUP(Lista!AB319,$AO$5:$BA$6,2,0)),HLOOKUP(Lista!AB319,$AO$5:$BA$6,2,0),0)</f>
        <v>0</v>
      </c>
      <c r="AC319" s="63">
        <f>IF(ISNUMBER(HLOOKUP(Lista!AC319,$AO$5:$BA$6,2,0)),HLOOKUP(Lista!AC319,$AO$5:$BA$6,2,0),0)</f>
        <v>0</v>
      </c>
      <c r="AD319" s="63">
        <f>IF(ISNUMBER(HLOOKUP(Lista!AD319,$AO$5:$BA$6,2,0)),HLOOKUP(Lista!AD319,$AO$5:$BA$6,2,0),0)</f>
        <v>0</v>
      </c>
      <c r="AE319" s="63">
        <f>IF(ISNUMBER(HLOOKUP(Lista!AE319,$AO$5:$BA$6,2,0)),HLOOKUP(Lista!AE319,$AO$5:$BA$6,2,0),0)</f>
        <v>0</v>
      </c>
      <c r="AF319" s="63">
        <f>IF(ISNUMBER(HLOOKUP(Lista!AF319,$AO$5:$BA$6,2,0)),HLOOKUP(Lista!AF319,$AO$5:$BA$6,2,0),0)</f>
        <v>0</v>
      </c>
      <c r="AG319" s="63">
        <f>IF(ISNUMBER(HLOOKUP(Lista!AG319,$AO$5:$BA$6,2,0)),HLOOKUP(Lista!AG319,$AO$5:$BA$6,2,0),0)</f>
        <v>0</v>
      </c>
      <c r="AH319" s="63">
        <f>IF(ISNUMBER(HLOOKUP(Lista!AH319,$AO$5:$BA$6,2,0)),HLOOKUP(Lista!AH319,$AO$5:$BA$6,2,0),0)</f>
        <v>0</v>
      </c>
      <c r="AI319" s="63">
        <f>IF(ISNUMBER(HLOOKUP(Lista!AI319,$AO$5:$BA$6,2,0)),HLOOKUP(Lista!AI319,$AO$5:$BA$6,2,0),0)</f>
        <v>0</v>
      </c>
      <c r="AJ319" s="151"/>
    </row>
    <row r="320" spans="1:36" ht="13.5" thickBot="1" x14ac:dyDescent="0.25">
      <c r="A320" s="180">
        <f>Lista!A320</f>
        <v>4</v>
      </c>
      <c r="B320" s="180">
        <f>Lista!B320</f>
        <v>0</v>
      </c>
      <c r="C320" s="180">
        <f>Lista!C320</f>
        <v>0</v>
      </c>
      <c r="D320" s="15">
        <v>1</v>
      </c>
      <c r="E320" s="63">
        <f>IF(ISNUMBER(HLOOKUP(Lista!E320,$AO$5:$BA$6,2,0)),HLOOKUP(Lista!E320,$AO$5:$BA$6,2,0),0)</f>
        <v>0</v>
      </c>
      <c r="F320" s="63">
        <f>IF(ISNUMBER(HLOOKUP(Lista!F320,$AO$5:$BA$6,2,0)),HLOOKUP(Lista!F320,$AO$5:$BA$6,2,0),0)</f>
        <v>0</v>
      </c>
      <c r="G320" s="63">
        <f>IF(ISNUMBER(HLOOKUP(Lista!G320,$AO$5:$BA$6,2,0)),HLOOKUP(Lista!G320,$AO$5:$BA$6,2,0),0)</f>
        <v>0</v>
      </c>
      <c r="H320" s="63">
        <f>IF(ISNUMBER(HLOOKUP(Lista!H320,$AO$5:$BA$6,2,0)),HLOOKUP(Lista!H320,$AO$5:$BA$6,2,0),0)</f>
        <v>0</v>
      </c>
      <c r="I320" s="63">
        <f>IF(ISNUMBER(HLOOKUP(Lista!I320,$AO$5:$BA$6,2,0)),HLOOKUP(Lista!I320,$AO$5:$BA$6,2,0),0)</f>
        <v>0</v>
      </c>
      <c r="J320" s="63">
        <f>IF(ISNUMBER(HLOOKUP(Lista!J320,$AO$5:$BA$6,2,0)),HLOOKUP(Lista!J320,$AO$5:$BA$6,2,0),0)</f>
        <v>0</v>
      </c>
      <c r="K320" s="63">
        <f>IF(ISNUMBER(HLOOKUP(Lista!K320,$AO$5:$BA$6,2,0)),HLOOKUP(Lista!K320,$AO$5:$BA$6,2,0),0)</f>
        <v>0</v>
      </c>
      <c r="L320" s="63">
        <f>IF(ISNUMBER(HLOOKUP(Lista!L320,$AO$5:$BA$6,2,0)),HLOOKUP(Lista!L320,$AO$5:$BA$6,2,0),0)</f>
        <v>0</v>
      </c>
      <c r="M320" s="63">
        <f>IF(ISNUMBER(HLOOKUP(Lista!M320,$AO$5:$BA$6,2,0)),HLOOKUP(Lista!M320,$AO$5:$BA$6,2,0),0)</f>
        <v>0</v>
      </c>
      <c r="N320" s="63">
        <f>IF(ISNUMBER(HLOOKUP(Lista!N320,$AO$5:$BA$6,2,0)),HLOOKUP(Lista!N320,$AO$5:$BA$6,2,0),0)</f>
        <v>0</v>
      </c>
      <c r="O320" s="63">
        <f>IF(ISNUMBER(HLOOKUP(Lista!O320,$AO$5:$BA$6,2,0)),HLOOKUP(Lista!O320,$AO$5:$BA$6,2,0),0)</f>
        <v>0</v>
      </c>
      <c r="P320" s="63">
        <f>IF(ISNUMBER(HLOOKUP(Lista!P320,$AO$5:$BA$6,2,0)),HLOOKUP(Lista!P320,$AO$5:$BA$6,2,0),0)</f>
        <v>0</v>
      </c>
      <c r="Q320" s="63">
        <f>IF(ISNUMBER(HLOOKUP(Lista!Q320,$AO$5:$BA$6,2,0)),HLOOKUP(Lista!Q320,$AO$5:$BA$6,2,0),0)</f>
        <v>0</v>
      </c>
      <c r="R320" s="63">
        <f>IF(ISNUMBER(HLOOKUP(Lista!R320,$AO$5:$BA$6,2,0)),HLOOKUP(Lista!R320,$AO$5:$BA$6,2,0),0)</f>
        <v>0</v>
      </c>
      <c r="S320" s="63">
        <f>IF(ISNUMBER(HLOOKUP(Lista!S320,$AO$5:$BA$6,2,0)),HLOOKUP(Lista!S320,$AO$5:$BA$6,2,0),0)</f>
        <v>0</v>
      </c>
      <c r="T320" s="63">
        <f>IF(ISNUMBER(HLOOKUP(Lista!T320,$AO$5:$BA$6,2,0)),HLOOKUP(Lista!T320,$AO$5:$BA$6,2,0),0)</f>
        <v>0</v>
      </c>
      <c r="U320" s="63">
        <f>IF(ISNUMBER(HLOOKUP(Lista!U320,$AO$5:$BA$6,2,0)),HLOOKUP(Lista!U320,$AO$5:$BA$6,2,0),0)</f>
        <v>0</v>
      </c>
      <c r="V320" s="63">
        <f>IF(ISNUMBER(HLOOKUP(Lista!V320,$AO$5:$BA$6,2,0)),HLOOKUP(Lista!V320,$AO$5:$BA$6,2,0),0)</f>
        <v>0</v>
      </c>
      <c r="W320" s="63">
        <f>IF(ISNUMBER(HLOOKUP(Lista!W320,$AO$5:$BA$6,2,0)),HLOOKUP(Lista!W320,$AO$5:$BA$6,2,0),0)</f>
        <v>0</v>
      </c>
      <c r="X320" s="63">
        <f>IF(ISNUMBER(HLOOKUP(Lista!X320,$AO$5:$BA$6,2,0)),HLOOKUP(Lista!X320,$AO$5:$BA$6,2,0),0)</f>
        <v>0</v>
      </c>
      <c r="Y320" s="63">
        <f>IF(ISNUMBER(HLOOKUP(Lista!Y320,$AO$5:$BA$6,2,0)),HLOOKUP(Lista!Y320,$AO$5:$BA$6,2,0),0)</f>
        <v>0</v>
      </c>
      <c r="Z320" s="63">
        <f>IF(ISNUMBER(HLOOKUP(Lista!Z320,$AO$5:$BA$6,2,0)),HLOOKUP(Lista!Z320,$AO$5:$BA$6,2,0),0)</f>
        <v>0</v>
      </c>
      <c r="AA320" s="63">
        <f>IF(ISNUMBER(HLOOKUP(Lista!AA320,$AO$5:$BA$6,2,0)),HLOOKUP(Lista!AA320,$AO$5:$BA$6,2,0),0)</f>
        <v>0</v>
      </c>
      <c r="AB320" s="63">
        <f>IF(ISNUMBER(HLOOKUP(Lista!AB320,$AO$5:$BA$6,2,0)),HLOOKUP(Lista!AB320,$AO$5:$BA$6,2,0),0)</f>
        <v>0</v>
      </c>
      <c r="AC320" s="63">
        <f>IF(ISNUMBER(HLOOKUP(Lista!AC320,$AO$5:$BA$6,2,0)),HLOOKUP(Lista!AC320,$AO$5:$BA$6,2,0),0)</f>
        <v>0</v>
      </c>
      <c r="AD320" s="63">
        <f>IF(ISNUMBER(HLOOKUP(Lista!AD320,$AO$5:$BA$6,2,0)),HLOOKUP(Lista!AD320,$AO$5:$BA$6,2,0),0)</f>
        <v>0</v>
      </c>
      <c r="AE320" s="63">
        <f>IF(ISNUMBER(HLOOKUP(Lista!AE320,$AO$5:$BA$6,2,0)),HLOOKUP(Lista!AE320,$AO$5:$BA$6,2,0),0)</f>
        <v>0</v>
      </c>
      <c r="AF320" s="63">
        <f>IF(ISNUMBER(HLOOKUP(Lista!AF320,$AO$5:$BA$6,2,0)),HLOOKUP(Lista!AF320,$AO$5:$BA$6,2,0),0)</f>
        <v>0</v>
      </c>
      <c r="AG320" s="63">
        <f>IF(ISNUMBER(HLOOKUP(Lista!AG320,$AO$5:$BA$6,2,0)),HLOOKUP(Lista!AG320,$AO$5:$BA$6,2,0),0)</f>
        <v>0</v>
      </c>
      <c r="AH320" s="63">
        <f>IF(ISNUMBER(HLOOKUP(Lista!AH320,$AO$5:$BA$6,2,0)),HLOOKUP(Lista!AH320,$AO$5:$BA$6,2,0),0)</f>
        <v>0</v>
      </c>
      <c r="AI320" s="63">
        <f>IF(ISNUMBER(HLOOKUP(Lista!AI320,$AO$5:$BA$6,2,0)),HLOOKUP(Lista!AI320,$AO$5:$BA$6,2,0),0)</f>
        <v>0</v>
      </c>
      <c r="AJ320" s="149">
        <f t="shared" si="64"/>
        <v>0</v>
      </c>
    </row>
    <row r="321" spans="1:36" ht="13.5" thickBot="1" x14ac:dyDescent="0.25">
      <c r="A321" s="147"/>
      <c r="B321" s="147"/>
      <c r="C321" s="147"/>
      <c r="D321" s="15">
        <v>2</v>
      </c>
      <c r="E321" s="63">
        <f>IF(ISNUMBER(HLOOKUP(Lista!E321,$AO$5:$BA$6,2,0)),HLOOKUP(Lista!E321,$AO$5:$BA$6,2,0),0)</f>
        <v>0</v>
      </c>
      <c r="F321" s="63">
        <f>IF(ISNUMBER(HLOOKUP(Lista!F321,$AO$5:$BA$6,2,0)),HLOOKUP(Lista!F321,$AO$5:$BA$6,2,0),0)</f>
        <v>0</v>
      </c>
      <c r="G321" s="63">
        <f>IF(ISNUMBER(HLOOKUP(Lista!G321,$AO$5:$BA$6,2,0)),HLOOKUP(Lista!G321,$AO$5:$BA$6,2,0),0)</f>
        <v>0</v>
      </c>
      <c r="H321" s="63">
        <f>IF(ISNUMBER(HLOOKUP(Lista!H321,$AO$5:$BA$6,2,0)),HLOOKUP(Lista!H321,$AO$5:$BA$6,2,0),0)</f>
        <v>0</v>
      </c>
      <c r="I321" s="63">
        <f>IF(ISNUMBER(HLOOKUP(Lista!I321,$AO$5:$BA$6,2,0)),HLOOKUP(Lista!I321,$AO$5:$BA$6,2,0),0)</f>
        <v>0</v>
      </c>
      <c r="J321" s="63">
        <f>IF(ISNUMBER(HLOOKUP(Lista!J321,$AO$5:$BA$6,2,0)),HLOOKUP(Lista!J321,$AO$5:$BA$6,2,0),0)</f>
        <v>0</v>
      </c>
      <c r="K321" s="63">
        <f>IF(ISNUMBER(HLOOKUP(Lista!K321,$AO$5:$BA$6,2,0)),HLOOKUP(Lista!K321,$AO$5:$BA$6,2,0),0)</f>
        <v>0</v>
      </c>
      <c r="L321" s="63">
        <f>IF(ISNUMBER(HLOOKUP(Lista!L321,$AO$5:$BA$6,2,0)),HLOOKUP(Lista!L321,$AO$5:$BA$6,2,0),0)</f>
        <v>0</v>
      </c>
      <c r="M321" s="63">
        <f>IF(ISNUMBER(HLOOKUP(Lista!M321,$AO$5:$BA$6,2,0)),HLOOKUP(Lista!M321,$AO$5:$BA$6,2,0),0)</f>
        <v>0</v>
      </c>
      <c r="N321" s="63">
        <f>IF(ISNUMBER(HLOOKUP(Lista!N321,$AO$5:$BA$6,2,0)),HLOOKUP(Lista!N321,$AO$5:$BA$6,2,0),0)</f>
        <v>0</v>
      </c>
      <c r="O321" s="63">
        <f>IF(ISNUMBER(HLOOKUP(Lista!O321,$AO$5:$BA$6,2,0)),HLOOKUP(Lista!O321,$AO$5:$BA$6,2,0),0)</f>
        <v>0</v>
      </c>
      <c r="P321" s="63">
        <f>IF(ISNUMBER(HLOOKUP(Lista!P321,$AO$5:$BA$6,2,0)),HLOOKUP(Lista!P321,$AO$5:$BA$6,2,0),0)</f>
        <v>0</v>
      </c>
      <c r="Q321" s="63">
        <f>IF(ISNUMBER(HLOOKUP(Lista!Q321,$AO$5:$BA$6,2,0)),HLOOKUP(Lista!Q321,$AO$5:$BA$6,2,0),0)</f>
        <v>0</v>
      </c>
      <c r="R321" s="63">
        <f>IF(ISNUMBER(HLOOKUP(Lista!R321,$AO$5:$BA$6,2,0)),HLOOKUP(Lista!R321,$AO$5:$BA$6,2,0),0)</f>
        <v>0</v>
      </c>
      <c r="S321" s="63">
        <f>IF(ISNUMBER(HLOOKUP(Lista!S321,$AO$5:$BA$6,2,0)),HLOOKUP(Lista!S321,$AO$5:$BA$6,2,0),0)</f>
        <v>0</v>
      </c>
      <c r="T321" s="63">
        <f>IF(ISNUMBER(HLOOKUP(Lista!T321,$AO$5:$BA$6,2,0)),HLOOKUP(Lista!T321,$AO$5:$BA$6,2,0),0)</f>
        <v>0</v>
      </c>
      <c r="U321" s="63">
        <f>IF(ISNUMBER(HLOOKUP(Lista!U321,$AO$5:$BA$6,2,0)),HLOOKUP(Lista!U321,$AO$5:$BA$6,2,0),0)</f>
        <v>0</v>
      </c>
      <c r="V321" s="63">
        <f>IF(ISNUMBER(HLOOKUP(Lista!V321,$AO$5:$BA$6,2,0)),HLOOKUP(Lista!V321,$AO$5:$BA$6,2,0),0)</f>
        <v>0</v>
      </c>
      <c r="W321" s="63">
        <f>IF(ISNUMBER(HLOOKUP(Lista!W321,$AO$5:$BA$6,2,0)),HLOOKUP(Lista!W321,$AO$5:$BA$6,2,0),0)</f>
        <v>0</v>
      </c>
      <c r="X321" s="63">
        <f>IF(ISNUMBER(HLOOKUP(Lista!X321,$AO$5:$BA$6,2,0)),HLOOKUP(Lista!X321,$AO$5:$BA$6,2,0),0)</f>
        <v>0</v>
      </c>
      <c r="Y321" s="63">
        <f>IF(ISNUMBER(HLOOKUP(Lista!Y321,$AO$5:$BA$6,2,0)),HLOOKUP(Lista!Y321,$AO$5:$BA$6,2,0),0)</f>
        <v>0</v>
      </c>
      <c r="Z321" s="63">
        <f>IF(ISNUMBER(HLOOKUP(Lista!Z321,$AO$5:$BA$6,2,0)),HLOOKUP(Lista!Z321,$AO$5:$BA$6,2,0),0)</f>
        <v>0</v>
      </c>
      <c r="AA321" s="63">
        <f>IF(ISNUMBER(HLOOKUP(Lista!AA321,$AO$5:$BA$6,2,0)),HLOOKUP(Lista!AA321,$AO$5:$BA$6,2,0),0)</f>
        <v>0</v>
      </c>
      <c r="AB321" s="63">
        <f>IF(ISNUMBER(HLOOKUP(Lista!AB321,$AO$5:$BA$6,2,0)),HLOOKUP(Lista!AB321,$AO$5:$BA$6,2,0),0)</f>
        <v>0</v>
      </c>
      <c r="AC321" s="63">
        <f>IF(ISNUMBER(HLOOKUP(Lista!AC321,$AO$5:$BA$6,2,0)),HLOOKUP(Lista!AC321,$AO$5:$BA$6,2,0),0)</f>
        <v>0</v>
      </c>
      <c r="AD321" s="63">
        <f>IF(ISNUMBER(HLOOKUP(Lista!AD321,$AO$5:$BA$6,2,0)),HLOOKUP(Lista!AD321,$AO$5:$BA$6,2,0),0)</f>
        <v>0</v>
      </c>
      <c r="AE321" s="63">
        <f>IF(ISNUMBER(HLOOKUP(Lista!AE321,$AO$5:$BA$6,2,0)),HLOOKUP(Lista!AE321,$AO$5:$BA$6,2,0),0)</f>
        <v>0</v>
      </c>
      <c r="AF321" s="63">
        <f>IF(ISNUMBER(HLOOKUP(Lista!AF321,$AO$5:$BA$6,2,0)),HLOOKUP(Lista!AF321,$AO$5:$BA$6,2,0),0)</f>
        <v>0</v>
      </c>
      <c r="AG321" s="63">
        <f>IF(ISNUMBER(HLOOKUP(Lista!AG321,$AO$5:$BA$6,2,0)),HLOOKUP(Lista!AG321,$AO$5:$BA$6,2,0),0)</f>
        <v>0</v>
      </c>
      <c r="AH321" s="63">
        <f>IF(ISNUMBER(HLOOKUP(Lista!AH321,$AO$5:$BA$6,2,0)),HLOOKUP(Lista!AH321,$AO$5:$BA$6,2,0),0)</f>
        <v>0</v>
      </c>
      <c r="AI321" s="63">
        <f>IF(ISNUMBER(HLOOKUP(Lista!AI321,$AO$5:$BA$6,2,0)),HLOOKUP(Lista!AI321,$AO$5:$BA$6,2,0),0)</f>
        <v>0</v>
      </c>
      <c r="AJ321" s="150"/>
    </row>
    <row r="322" spans="1:36" ht="13.5" thickBot="1" x14ac:dyDescent="0.25">
      <c r="A322" s="148"/>
      <c r="B322" s="148"/>
      <c r="C322" s="148"/>
      <c r="D322" s="33">
        <v>3</v>
      </c>
      <c r="E322" s="63">
        <f>IF(ISNUMBER(HLOOKUP(Lista!E322,$AO$5:$BA$6,2,0)),HLOOKUP(Lista!E322,$AO$5:$BA$6,2,0),0)</f>
        <v>0</v>
      </c>
      <c r="F322" s="63">
        <f>IF(ISNUMBER(HLOOKUP(Lista!F322,$AO$5:$BA$6,2,0)),HLOOKUP(Lista!F322,$AO$5:$BA$6,2,0),0)</f>
        <v>0</v>
      </c>
      <c r="G322" s="63">
        <f>IF(ISNUMBER(HLOOKUP(Lista!G322,$AO$5:$BA$6,2,0)),HLOOKUP(Lista!G322,$AO$5:$BA$6,2,0),0)</f>
        <v>0</v>
      </c>
      <c r="H322" s="63">
        <f>IF(ISNUMBER(HLOOKUP(Lista!H322,$AO$5:$BA$6,2,0)),HLOOKUP(Lista!H322,$AO$5:$BA$6,2,0),0)</f>
        <v>0</v>
      </c>
      <c r="I322" s="63">
        <f>IF(ISNUMBER(HLOOKUP(Lista!I322,$AO$5:$BA$6,2,0)),HLOOKUP(Lista!I322,$AO$5:$BA$6,2,0),0)</f>
        <v>0</v>
      </c>
      <c r="J322" s="63">
        <f>IF(ISNUMBER(HLOOKUP(Lista!J322,$AO$5:$BA$6,2,0)),HLOOKUP(Lista!J322,$AO$5:$BA$6,2,0),0)</f>
        <v>0</v>
      </c>
      <c r="K322" s="63">
        <f>IF(ISNUMBER(HLOOKUP(Lista!K322,$AO$5:$BA$6,2,0)),HLOOKUP(Lista!K322,$AO$5:$BA$6,2,0),0)</f>
        <v>0</v>
      </c>
      <c r="L322" s="63">
        <f>IF(ISNUMBER(HLOOKUP(Lista!L322,$AO$5:$BA$6,2,0)),HLOOKUP(Lista!L322,$AO$5:$BA$6,2,0),0)</f>
        <v>0</v>
      </c>
      <c r="M322" s="63">
        <f>IF(ISNUMBER(HLOOKUP(Lista!M322,$AO$5:$BA$6,2,0)),HLOOKUP(Lista!M322,$AO$5:$BA$6,2,0),0)</f>
        <v>0</v>
      </c>
      <c r="N322" s="63">
        <f>IF(ISNUMBER(HLOOKUP(Lista!N322,$AO$5:$BA$6,2,0)),HLOOKUP(Lista!N322,$AO$5:$BA$6,2,0),0)</f>
        <v>0</v>
      </c>
      <c r="O322" s="63">
        <f>IF(ISNUMBER(HLOOKUP(Lista!O322,$AO$5:$BA$6,2,0)),HLOOKUP(Lista!O322,$AO$5:$BA$6,2,0),0)</f>
        <v>0</v>
      </c>
      <c r="P322" s="63">
        <f>IF(ISNUMBER(HLOOKUP(Lista!P322,$AO$5:$BA$6,2,0)),HLOOKUP(Lista!P322,$AO$5:$BA$6,2,0),0)</f>
        <v>0</v>
      </c>
      <c r="Q322" s="63">
        <f>IF(ISNUMBER(HLOOKUP(Lista!Q322,$AO$5:$BA$6,2,0)),HLOOKUP(Lista!Q322,$AO$5:$BA$6,2,0),0)</f>
        <v>0</v>
      </c>
      <c r="R322" s="63">
        <f>IF(ISNUMBER(HLOOKUP(Lista!R322,$AO$5:$BA$6,2,0)),HLOOKUP(Lista!R322,$AO$5:$BA$6,2,0),0)</f>
        <v>0</v>
      </c>
      <c r="S322" s="63">
        <f>IF(ISNUMBER(HLOOKUP(Lista!S322,$AO$5:$BA$6,2,0)),HLOOKUP(Lista!S322,$AO$5:$BA$6,2,0),0)</f>
        <v>0</v>
      </c>
      <c r="T322" s="63">
        <f>IF(ISNUMBER(HLOOKUP(Lista!T322,$AO$5:$BA$6,2,0)),HLOOKUP(Lista!T322,$AO$5:$BA$6,2,0),0)</f>
        <v>0</v>
      </c>
      <c r="U322" s="63">
        <f>IF(ISNUMBER(HLOOKUP(Lista!U322,$AO$5:$BA$6,2,0)),HLOOKUP(Lista!U322,$AO$5:$BA$6,2,0),0)</f>
        <v>0</v>
      </c>
      <c r="V322" s="63">
        <f>IF(ISNUMBER(HLOOKUP(Lista!V322,$AO$5:$BA$6,2,0)),HLOOKUP(Lista!V322,$AO$5:$BA$6,2,0),0)</f>
        <v>0</v>
      </c>
      <c r="W322" s="63">
        <f>IF(ISNUMBER(HLOOKUP(Lista!W322,$AO$5:$BA$6,2,0)),HLOOKUP(Lista!W322,$AO$5:$BA$6,2,0),0)</f>
        <v>0</v>
      </c>
      <c r="X322" s="63">
        <f>IF(ISNUMBER(HLOOKUP(Lista!X322,$AO$5:$BA$6,2,0)),HLOOKUP(Lista!X322,$AO$5:$BA$6,2,0),0)</f>
        <v>0</v>
      </c>
      <c r="Y322" s="63">
        <f>IF(ISNUMBER(HLOOKUP(Lista!Y322,$AO$5:$BA$6,2,0)),HLOOKUP(Lista!Y322,$AO$5:$BA$6,2,0),0)</f>
        <v>0</v>
      </c>
      <c r="Z322" s="63">
        <f>IF(ISNUMBER(HLOOKUP(Lista!Z322,$AO$5:$BA$6,2,0)),HLOOKUP(Lista!Z322,$AO$5:$BA$6,2,0),0)</f>
        <v>0</v>
      </c>
      <c r="AA322" s="63">
        <f>IF(ISNUMBER(HLOOKUP(Lista!AA322,$AO$5:$BA$6,2,0)),HLOOKUP(Lista!AA322,$AO$5:$BA$6,2,0),0)</f>
        <v>0</v>
      </c>
      <c r="AB322" s="63">
        <f>IF(ISNUMBER(HLOOKUP(Lista!AB322,$AO$5:$BA$6,2,0)),HLOOKUP(Lista!AB322,$AO$5:$BA$6,2,0),0)</f>
        <v>0</v>
      </c>
      <c r="AC322" s="63">
        <f>IF(ISNUMBER(HLOOKUP(Lista!AC322,$AO$5:$BA$6,2,0)),HLOOKUP(Lista!AC322,$AO$5:$BA$6,2,0),0)</f>
        <v>0</v>
      </c>
      <c r="AD322" s="63">
        <f>IF(ISNUMBER(HLOOKUP(Lista!AD322,$AO$5:$BA$6,2,0)),HLOOKUP(Lista!AD322,$AO$5:$BA$6,2,0),0)</f>
        <v>0</v>
      </c>
      <c r="AE322" s="63">
        <f>IF(ISNUMBER(HLOOKUP(Lista!AE322,$AO$5:$BA$6,2,0)),HLOOKUP(Lista!AE322,$AO$5:$BA$6,2,0),0)</f>
        <v>0</v>
      </c>
      <c r="AF322" s="63">
        <f>IF(ISNUMBER(HLOOKUP(Lista!AF322,$AO$5:$BA$6,2,0)),HLOOKUP(Lista!AF322,$AO$5:$BA$6,2,0),0)</f>
        <v>0</v>
      </c>
      <c r="AG322" s="63">
        <f>IF(ISNUMBER(HLOOKUP(Lista!AG322,$AO$5:$BA$6,2,0)),HLOOKUP(Lista!AG322,$AO$5:$BA$6,2,0),0)</f>
        <v>0</v>
      </c>
      <c r="AH322" s="63">
        <f>IF(ISNUMBER(HLOOKUP(Lista!AH322,$AO$5:$BA$6,2,0)),HLOOKUP(Lista!AH322,$AO$5:$BA$6,2,0),0)</f>
        <v>0</v>
      </c>
      <c r="AI322" s="63">
        <f>IF(ISNUMBER(HLOOKUP(Lista!AI322,$AO$5:$BA$6,2,0)),HLOOKUP(Lista!AI322,$AO$5:$BA$6,2,0),0)</f>
        <v>0</v>
      </c>
      <c r="AJ322" s="151"/>
    </row>
    <row r="323" spans="1:36" ht="13.5" thickBot="1" x14ac:dyDescent="0.25">
      <c r="A323" s="152" t="s">
        <v>88</v>
      </c>
      <c r="B323" s="160"/>
      <c r="C323" s="160"/>
      <c r="D323" s="16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70"/>
      <c r="T323" s="170"/>
      <c r="U323" s="170"/>
      <c r="V323" s="170"/>
      <c r="W323" s="170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170"/>
      <c r="AJ323" s="35">
        <v>0</v>
      </c>
    </row>
    <row r="324" spans="1:36" ht="13.5" thickBot="1" x14ac:dyDescent="0.25">
      <c r="A324" s="171" t="str">
        <f>Lista!A324</f>
        <v>Gratowanie</v>
      </c>
      <c r="B324" s="172"/>
      <c r="C324" s="173"/>
      <c r="D324" s="29"/>
      <c r="E324" s="63">
        <f>Lista!E324</f>
        <v>1</v>
      </c>
      <c r="F324" s="63">
        <f>Lista!F324</f>
        <v>2</v>
      </c>
      <c r="G324" s="63">
        <f>Lista!G324</f>
        <v>3</v>
      </c>
      <c r="H324" s="63">
        <f>Lista!H324</f>
        <v>4</v>
      </c>
      <c r="I324" s="63">
        <f>Lista!I324</f>
        <v>5</v>
      </c>
      <c r="J324" s="63">
        <f>Lista!J324</f>
        <v>6</v>
      </c>
      <c r="K324" s="63">
        <f>Lista!K324</f>
        <v>7</v>
      </c>
      <c r="L324" s="63">
        <f>Lista!L324</f>
        <v>8</v>
      </c>
      <c r="M324" s="63">
        <f>Lista!M324</f>
        <v>9</v>
      </c>
      <c r="N324" s="63">
        <f>Lista!N324</f>
        <v>10</v>
      </c>
      <c r="O324" s="63">
        <f>Lista!O324</f>
        <v>11</v>
      </c>
      <c r="P324" s="63">
        <f>Lista!P324</f>
        <v>12</v>
      </c>
      <c r="Q324" s="63">
        <f>Lista!Q324</f>
        <v>13</v>
      </c>
      <c r="R324" s="63">
        <f>Lista!R324</f>
        <v>14</v>
      </c>
      <c r="S324" s="63">
        <f>Lista!S324</f>
        <v>15</v>
      </c>
      <c r="T324" s="63">
        <f>Lista!T324</f>
        <v>16</v>
      </c>
      <c r="U324" s="63">
        <f>Lista!U324</f>
        <v>17</v>
      </c>
      <c r="V324" s="63">
        <f>Lista!V324</f>
        <v>18</v>
      </c>
      <c r="W324" s="63">
        <f>Lista!W324</f>
        <v>19</v>
      </c>
      <c r="X324" s="63">
        <f>Lista!X324</f>
        <v>20</v>
      </c>
      <c r="Y324" s="63">
        <f>Lista!Y324</f>
        <v>21</v>
      </c>
      <c r="Z324" s="63">
        <f>Lista!Z324</f>
        <v>22</v>
      </c>
      <c r="AA324" s="63">
        <f>Lista!AA324</f>
        <v>23</v>
      </c>
      <c r="AB324" s="63">
        <f>Lista!AB324</f>
        <v>24</v>
      </c>
      <c r="AC324" s="63">
        <f>Lista!AC324</f>
        <v>25</v>
      </c>
      <c r="AD324" s="63">
        <f>Lista!AD324</f>
        <v>26</v>
      </c>
      <c r="AE324" s="63">
        <f>Lista!AE324</f>
        <v>27</v>
      </c>
      <c r="AF324" s="63">
        <f>Lista!AF324</f>
        <v>28</v>
      </c>
      <c r="AG324" s="63">
        <f>Lista!AG324</f>
        <v>29</v>
      </c>
      <c r="AH324" s="63">
        <f>Lista!AH324</f>
        <v>30</v>
      </c>
      <c r="AI324" s="63">
        <f>Lista!AI324</f>
        <v>31</v>
      </c>
      <c r="AJ324" s="31" t="str">
        <f>$AJ$1</f>
        <v>BO</v>
      </c>
    </row>
    <row r="325" spans="1:36" ht="13.5" thickBot="1" x14ac:dyDescent="0.25">
      <c r="A325" s="142">
        <f>Lista!A325</f>
        <v>1</v>
      </c>
      <c r="B325" s="142">
        <f>Lista!B325</f>
        <v>1552</v>
      </c>
      <c r="C325" s="142" t="str">
        <f>Lista!C325</f>
        <v>Majerz Mirosław</v>
      </c>
      <c r="D325" s="15">
        <v>1</v>
      </c>
      <c r="E325" s="63">
        <f>IF(ISNUMBER(HLOOKUP(Lista!E325,$AO$5:$BA$6,2,0)),HLOOKUP(Lista!E325,$AO$5:$BA$6,2,0),0)</f>
        <v>0</v>
      </c>
      <c r="F325" s="63">
        <f>IF(ISNUMBER(HLOOKUP(Lista!F325,$AO$5:$BA$6,2,0)),HLOOKUP(Lista!F325,$AO$5:$BA$6,2,0),0)</f>
        <v>0</v>
      </c>
      <c r="G325" s="63">
        <f>IF(ISNUMBER(HLOOKUP(Lista!G325,$AO$5:$BA$6,2,0)),HLOOKUP(Lista!G325,$AO$5:$BA$6,2,0),0)</f>
        <v>0</v>
      </c>
      <c r="H325" s="63">
        <f>IF(ISNUMBER(HLOOKUP(Lista!H325,$AO$5:$BA$6,2,0)),HLOOKUP(Lista!H325,$AO$5:$BA$6,2,0),0)</f>
        <v>0</v>
      </c>
      <c r="I325" s="63">
        <f>IF(ISNUMBER(HLOOKUP(Lista!I325,$AO$5:$BA$6,2,0)),HLOOKUP(Lista!I325,$AO$5:$BA$6,2,0),0)</f>
        <v>0</v>
      </c>
      <c r="J325" s="63">
        <f>IF(ISNUMBER(HLOOKUP(Lista!J325,$AO$5:$BA$6,2,0)),HLOOKUP(Lista!J325,$AO$5:$BA$6,2,0),0)</f>
        <v>0</v>
      </c>
      <c r="K325" s="63">
        <f>IF(ISNUMBER(HLOOKUP(Lista!K325,$AO$5:$BA$6,2,0)),HLOOKUP(Lista!K325,$AO$5:$BA$6,2,0),0)</f>
        <v>0</v>
      </c>
      <c r="L325" s="63">
        <f>IF(ISNUMBER(HLOOKUP(Lista!L325,$AO$5:$BA$6,2,0)),HLOOKUP(Lista!L325,$AO$5:$BA$6,2,0),0)</f>
        <v>0</v>
      </c>
      <c r="M325" s="63">
        <f>IF(ISNUMBER(HLOOKUP(Lista!M325,$AO$5:$BA$6,2,0)),HLOOKUP(Lista!M325,$AO$5:$BA$6,2,0),0)</f>
        <v>0</v>
      </c>
      <c r="N325" s="63">
        <f>IF(ISNUMBER(HLOOKUP(Lista!N325,$AO$5:$BA$6,2,0)),HLOOKUP(Lista!N325,$AO$5:$BA$6,2,0),0)</f>
        <v>0</v>
      </c>
      <c r="O325" s="63">
        <f>IF(ISNUMBER(HLOOKUP(Lista!O325,$AO$5:$BA$6,2,0)),HLOOKUP(Lista!O325,$AO$5:$BA$6,2,0),0)</f>
        <v>0</v>
      </c>
      <c r="P325" s="63">
        <f>IF(ISNUMBER(HLOOKUP(Lista!P325,$AO$5:$BA$6,2,0)),HLOOKUP(Lista!P325,$AO$5:$BA$6,2,0),0)</f>
        <v>0</v>
      </c>
      <c r="Q325" s="63">
        <f>IF(ISNUMBER(HLOOKUP(Lista!Q325,$AO$5:$BA$6,2,0)),HLOOKUP(Lista!Q325,$AO$5:$BA$6,2,0),0)</f>
        <v>0</v>
      </c>
      <c r="R325" s="63">
        <f>IF(ISNUMBER(HLOOKUP(Lista!R325,$AO$5:$BA$6,2,0)),HLOOKUP(Lista!R325,$AO$5:$BA$6,2,0),0)</f>
        <v>0</v>
      </c>
      <c r="S325" s="63">
        <f>IF(ISNUMBER(HLOOKUP(Lista!S325,$AO$5:$BA$6,2,0)),HLOOKUP(Lista!S325,$AO$5:$BA$6,2,0),0)</f>
        <v>0</v>
      </c>
      <c r="T325" s="63">
        <f>IF(ISNUMBER(HLOOKUP(Lista!T325,$AO$5:$BA$6,2,0)),HLOOKUP(Lista!T325,$AO$5:$BA$6,2,0),0)</f>
        <v>0</v>
      </c>
      <c r="U325" s="63">
        <f>IF(ISNUMBER(HLOOKUP(Lista!U325,$AO$5:$BA$6,2,0)),HLOOKUP(Lista!U325,$AO$5:$BA$6,2,0),0)</f>
        <v>0</v>
      </c>
      <c r="V325" s="63">
        <f>IF(ISNUMBER(HLOOKUP(Lista!V325,$AO$5:$BA$6,2,0)),HLOOKUP(Lista!V325,$AO$5:$BA$6,2,0),0)</f>
        <v>0</v>
      </c>
      <c r="W325" s="63">
        <f>IF(ISNUMBER(HLOOKUP(Lista!W325,$AO$5:$BA$6,2,0)),HLOOKUP(Lista!W325,$AO$5:$BA$6,2,0),0)</f>
        <v>0</v>
      </c>
      <c r="X325" s="63">
        <f>IF(ISNUMBER(HLOOKUP(Lista!X325,$AO$5:$BA$6,2,0)),HLOOKUP(Lista!X325,$AO$5:$BA$6,2,0),0)</f>
        <v>0</v>
      </c>
      <c r="Y325" s="63">
        <f>IF(ISNUMBER(HLOOKUP(Lista!Y325,$AO$5:$BA$6,2,0)),HLOOKUP(Lista!Y325,$AO$5:$BA$6,2,0),0)</f>
        <v>0</v>
      </c>
      <c r="Z325" s="63">
        <f>IF(ISNUMBER(HLOOKUP(Lista!Z325,$AO$5:$BA$6,2,0)),HLOOKUP(Lista!Z325,$AO$5:$BA$6,2,0),0)</f>
        <v>0</v>
      </c>
      <c r="AA325" s="63">
        <f>IF(ISNUMBER(HLOOKUP(Lista!AA325,$AO$5:$BA$6,2,0)),HLOOKUP(Lista!AA325,$AO$5:$BA$6,2,0),0)</f>
        <v>0</v>
      </c>
      <c r="AB325" s="63">
        <f>IF(ISNUMBER(HLOOKUP(Lista!AB325,$AO$5:$BA$6,2,0)),HLOOKUP(Lista!AB325,$AO$5:$BA$6,2,0),0)</f>
        <v>0</v>
      </c>
      <c r="AC325" s="63">
        <f>IF(ISNUMBER(HLOOKUP(Lista!AC325,$AO$5:$BA$6,2,0)),HLOOKUP(Lista!AC325,$AO$5:$BA$6,2,0),0)</f>
        <v>0</v>
      </c>
      <c r="AD325" s="63">
        <f>IF(ISNUMBER(HLOOKUP(Lista!AD325,$AO$5:$BA$6,2,0)),HLOOKUP(Lista!AD325,$AO$5:$BA$6,2,0),0)</f>
        <v>0</v>
      </c>
      <c r="AE325" s="63">
        <f>IF(ISNUMBER(HLOOKUP(Lista!AE325,$AO$5:$BA$6,2,0)),HLOOKUP(Lista!AE325,$AO$5:$BA$6,2,0),0)</f>
        <v>0</v>
      </c>
      <c r="AF325" s="63">
        <f>IF(ISNUMBER(HLOOKUP(Lista!AF325,$AO$5:$BA$6,2,0)),HLOOKUP(Lista!AF325,$AO$5:$BA$6,2,0),0)</f>
        <v>0</v>
      </c>
      <c r="AG325" s="63">
        <f>IF(ISNUMBER(HLOOKUP(Lista!AG325,$AO$5:$BA$6,2,0)),HLOOKUP(Lista!AG325,$AO$5:$BA$6,2,0),0)</f>
        <v>0</v>
      </c>
      <c r="AH325" s="63">
        <f>IF(ISNUMBER(HLOOKUP(Lista!AH325,$AO$5:$BA$6,2,0)),HLOOKUP(Lista!AH325,$AO$5:$BA$6,2,0),0)</f>
        <v>0</v>
      </c>
      <c r="AI325" s="63">
        <f>IF(ISNUMBER(HLOOKUP(Lista!AI325,$AO$5:$BA$6,2,0)),HLOOKUP(Lista!AI325,$AO$5:$BA$6,2,0),0)</f>
        <v>0</v>
      </c>
      <c r="AJ325" s="145">
        <f>SUM(E325:AI327)</f>
        <v>0</v>
      </c>
    </row>
    <row r="326" spans="1:36" ht="13.5" thickBot="1" x14ac:dyDescent="0.25">
      <c r="A326" s="142"/>
      <c r="B326" s="142"/>
      <c r="C326" s="142"/>
      <c r="D326" s="15">
        <v>2</v>
      </c>
      <c r="E326" s="63">
        <f>IF(ISNUMBER(HLOOKUP(Lista!E326,$AO$5:$BA$6,2,0)),HLOOKUP(Lista!E326,$AO$5:$BA$6,2,0),0)</f>
        <v>0</v>
      </c>
      <c r="F326" s="63">
        <f>IF(ISNUMBER(HLOOKUP(Lista!F326,$AO$5:$BA$6,2,0)),HLOOKUP(Lista!F326,$AO$5:$BA$6,2,0),0)</f>
        <v>0</v>
      </c>
      <c r="G326" s="63">
        <f>IF(ISNUMBER(HLOOKUP(Lista!G326,$AO$5:$BA$6,2,0)),HLOOKUP(Lista!G326,$AO$5:$BA$6,2,0),0)</f>
        <v>0</v>
      </c>
      <c r="H326" s="63">
        <f>IF(ISNUMBER(HLOOKUP(Lista!H326,$AO$5:$BA$6,2,0)),HLOOKUP(Lista!H326,$AO$5:$BA$6,2,0),0)</f>
        <v>0</v>
      </c>
      <c r="I326" s="63">
        <f>IF(ISNUMBER(HLOOKUP(Lista!I326,$AO$5:$BA$6,2,0)),HLOOKUP(Lista!I326,$AO$5:$BA$6,2,0),0)</f>
        <v>0</v>
      </c>
      <c r="J326" s="63">
        <f>IF(ISNUMBER(HLOOKUP(Lista!J326,$AO$5:$BA$6,2,0)),HLOOKUP(Lista!J326,$AO$5:$BA$6,2,0),0)</f>
        <v>0</v>
      </c>
      <c r="K326" s="63">
        <f>IF(ISNUMBER(HLOOKUP(Lista!K326,$AO$5:$BA$6,2,0)),HLOOKUP(Lista!K326,$AO$5:$BA$6,2,0),0)</f>
        <v>0</v>
      </c>
      <c r="L326" s="63">
        <f>IF(ISNUMBER(HLOOKUP(Lista!L326,$AO$5:$BA$6,2,0)),HLOOKUP(Lista!L326,$AO$5:$BA$6,2,0),0)</f>
        <v>0</v>
      </c>
      <c r="M326" s="63">
        <f>IF(ISNUMBER(HLOOKUP(Lista!M326,$AO$5:$BA$6,2,0)),HLOOKUP(Lista!M326,$AO$5:$BA$6,2,0),0)</f>
        <v>0</v>
      </c>
      <c r="N326" s="63">
        <f>IF(ISNUMBER(HLOOKUP(Lista!N326,$AO$5:$BA$6,2,0)),HLOOKUP(Lista!N326,$AO$5:$BA$6,2,0),0)</f>
        <v>0</v>
      </c>
      <c r="O326" s="63">
        <f>IF(ISNUMBER(HLOOKUP(Lista!O326,$AO$5:$BA$6,2,0)),HLOOKUP(Lista!O326,$AO$5:$BA$6,2,0),0)</f>
        <v>0</v>
      </c>
      <c r="P326" s="63">
        <f>IF(ISNUMBER(HLOOKUP(Lista!P326,$AO$5:$BA$6,2,0)),HLOOKUP(Lista!P326,$AO$5:$BA$6,2,0),0)</f>
        <v>0</v>
      </c>
      <c r="Q326" s="63">
        <f>IF(ISNUMBER(HLOOKUP(Lista!Q326,$AO$5:$BA$6,2,0)),HLOOKUP(Lista!Q326,$AO$5:$BA$6,2,0),0)</f>
        <v>0</v>
      </c>
      <c r="R326" s="63">
        <f>IF(ISNUMBER(HLOOKUP(Lista!R326,$AO$5:$BA$6,2,0)),HLOOKUP(Lista!R326,$AO$5:$BA$6,2,0),0)</f>
        <v>0</v>
      </c>
      <c r="S326" s="63">
        <f>IF(ISNUMBER(HLOOKUP(Lista!S326,$AO$5:$BA$6,2,0)),HLOOKUP(Lista!S326,$AO$5:$BA$6,2,0),0)</f>
        <v>0</v>
      </c>
      <c r="T326" s="63">
        <f>IF(ISNUMBER(HLOOKUP(Lista!T326,$AO$5:$BA$6,2,0)),HLOOKUP(Lista!T326,$AO$5:$BA$6,2,0),0)</f>
        <v>0</v>
      </c>
      <c r="U326" s="63">
        <f>IF(ISNUMBER(HLOOKUP(Lista!U326,$AO$5:$BA$6,2,0)),HLOOKUP(Lista!U326,$AO$5:$BA$6,2,0),0)</f>
        <v>0</v>
      </c>
      <c r="V326" s="63">
        <f>IF(ISNUMBER(HLOOKUP(Lista!V326,$AO$5:$BA$6,2,0)),HLOOKUP(Lista!V326,$AO$5:$BA$6,2,0),0)</f>
        <v>0</v>
      </c>
      <c r="W326" s="63">
        <f>IF(ISNUMBER(HLOOKUP(Lista!W326,$AO$5:$BA$6,2,0)),HLOOKUP(Lista!W326,$AO$5:$BA$6,2,0),0)</f>
        <v>0</v>
      </c>
      <c r="X326" s="63">
        <f>IF(ISNUMBER(HLOOKUP(Lista!X326,$AO$5:$BA$6,2,0)),HLOOKUP(Lista!X326,$AO$5:$BA$6,2,0),0)</f>
        <v>0</v>
      </c>
      <c r="Y326" s="63">
        <f>IF(ISNUMBER(HLOOKUP(Lista!Y326,$AO$5:$BA$6,2,0)),HLOOKUP(Lista!Y326,$AO$5:$BA$6,2,0),0)</f>
        <v>0</v>
      </c>
      <c r="Z326" s="63">
        <f>IF(ISNUMBER(HLOOKUP(Lista!Z326,$AO$5:$BA$6,2,0)),HLOOKUP(Lista!Z326,$AO$5:$BA$6,2,0),0)</f>
        <v>0</v>
      </c>
      <c r="AA326" s="63">
        <f>IF(ISNUMBER(HLOOKUP(Lista!AA326,$AO$5:$BA$6,2,0)),HLOOKUP(Lista!AA326,$AO$5:$BA$6,2,0),0)</f>
        <v>0</v>
      </c>
      <c r="AB326" s="63">
        <f>IF(ISNUMBER(HLOOKUP(Lista!AB326,$AO$5:$BA$6,2,0)),HLOOKUP(Lista!AB326,$AO$5:$BA$6,2,0),0)</f>
        <v>0</v>
      </c>
      <c r="AC326" s="63">
        <f>IF(ISNUMBER(HLOOKUP(Lista!AC326,$AO$5:$BA$6,2,0)),HLOOKUP(Lista!AC326,$AO$5:$BA$6,2,0),0)</f>
        <v>0</v>
      </c>
      <c r="AD326" s="63">
        <f>IF(ISNUMBER(HLOOKUP(Lista!AD326,$AO$5:$BA$6,2,0)),HLOOKUP(Lista!AD326,$AO$5:$BA$6,2,0),0)</f>
        <v>0</v>
      </c>
      <c r="AE326" s="63">
        <f>IF(ISNUMBER(HLOOKUP(Lista!AE326,$AO$5:$BA$6,2,0)),HLOOKUP(Lista!AE326,$AO$5:$BA$6,2,0),0)</f>
        <v>0</v>
      </c>
      <c r="AF326" s="63">
        <f>IF(ISNUMBER(HLOOKUP(Lista!AF326,$AO$5:$BA$6,2,0)),HLOOKUP(Lista!AF326,$AO$5:$BA$6,2,0),0)</f>
        <v>0</v>
      </c>
      <c r="AG326" s="63">
        <f>IF(ISNUMBER(HLOOKUP(Lista!AG326,$AO$5:$BA$6,2,0)),HLOOKUP(Lista!AG326,$AO$5:$BA$6,2,0),0)</f>
        <v>0</v>
      </c>
      <c r="AH326" s="63">
        <f>IF(ISNUMBER(HLOOKUP(Lista!AH326,$AO$5:$BA$6,2,0)),HLOOKUP(Lista!AH326,$AO$5:$BA$6,2,0),0)</f>
        <v>0</v>
      </c>
      <c r="AI326" s="63">
        <f>IF(ISNUMBER(HLOOKUP(Lista!AI326,$AO$5:$BA$6,2,0)),HLOOKUP(Lista!AI326,$AO$5:$BA$6,2,0),0)</f>
        <v>0</v>
      </c>
      <c r="AJ326" s="145"/>
    </row>
    <row r="327" spans="1:36" ht="13.5" thickBot="1" x14ac:dyDescent="0.25">
      <c r="A327" s="142"/>
      <c r="B327" s="142"/>
      <c r="C327" s="142"/>
      <c r="D327" s="15">
        <v>3</v>
      </c>
      <c r="E327" s="63">
        <f>IF(ISNUMBER(HLOOKUP(Lista!E327,$AO$5:$BA$6,2,0)),HLOOKUP(Lista!E327,$AO$5:$BA$6,2,0),0)</f>
        <v>0</v>
      </c>
      <c r="F327" s="63">
        <f>IF(ISNUMBER(HLOOKUP(Lista!F327,$AO$5:$BA$6,2,0)),HLOOKUP(Lista!F327,$AO$5:$BA$6,2,0),0)</f>
        <v>0</v>
      </c>
      <c r="G327" s="63">
        <f>IF(ISNUMBER(HLOOKUP(Lista!G327,$AO$5:$BA$6,2,0)),HLOOKUP(Lista!G327,$AO$5:$BA$6,2,0),0)</f>
        <v>0</v>
      </c>
      <c r="H327" s="63">
        <f>IF(ISNUMBER(HLOOKUP(Lista!H327,$AO$5:$BA$6,2,0)),HLOOKUP(Lista!H327,$AO$5:$BA$6,2,0),0)</f>
        <v>0</v>
      </c>
      <c r="I327" s="63">
        <f>IF(ISNUMBER(HLOOKUP(Lista!I327,$AO$5:$BA$6,2,0)),HLOOKUP(Lista!I327,$AO$5:$BA$6,2,0),0)</f>
        <v>0</v>
      </c>
      <c r="J327" s="63">
        <f>IF(ISNUMBER(HLOOKUP(Lista!J327,$AO$5:$BA$6,2,0)),HLOOKUP(Lista!J327,$AO$5:$BA$6,2,0),0)</f>
        <v>0</v>
      </c>
      <c r="K327" s="63">
        <f>IF(ISNUMBER(HLOOKUP(Lista!K327,$AO$5:$BA$6,2,0)),HLOOKUP(Lista!K327,$AO$5:$BA$6,2,0),0)</f>
        <v>0</v>
      </c>
      <c r="L327" s="63">
        <f>IF(ISNUMBER(HLOOKUP(Lista!L327,$AO$5:$BA$6,2,0)),HLOOKUP(Lista!L327,$AO$5:$BA$6,2,0),0)</f>
        <v>0</v>
      </c>
      <c r="M327" s="63">
        <f>IF(ISNUMBER(HLOOKUP(Lista!M327,$AO$5:$BA$6,2,0)),HLOOKUP(Lista!M327,$AO$5:$BA$6,2,0),0)</f>
        <v>0</v>
      </c>
      <c r="N327" s="63">
        <f>IF(ISNUMBER(HLOOKUP(Lista!N327,$AO$5:$BA$6,2,0)),HLOOKUP(Lista!N327,$AO$5:$BA$6,2,0),0)</f>
        <v>0</v>
      </c>
      <c r="O327" s="63">
        <f>IF(ISNUMBER(HLOOKUP(Lista!O327,$AO$5:$BA$6,2,0)),HLOOKUP(Lista!O327,$AO$5:$BA$6,2,0),0)</f>
        <v>0</v>
      </c>
      <c r="P327" s="63">
        <f>IF(ISNUMBER(HLOOKUP(Lista!P327,$AO$5:$BA$6,2,0)),HLOOKUP(Lista!P327,$AO$5:$BA$6,2,0),0)</f>
        <v>0</v>
      </c>
      <c r="Q327" s="63">
        <f>IF(ISNUMBER(HLOOKUP(Lista!Q327,$AO$5:$BA$6,2,0)),HLOOKUP(Lista!Q327,$AO$5:$BA$6,2,0),0)</f>
        <v>0</v>
      </c>
      <c r="R327" s="63">
        <f>IF(ISNUMBER(HLOOKUP(Lista!R327,$AO$5:$BA$6,2,0)),HLOOKUP(Lista!R327,$AO$5:$BA$6,2,0),0)</f>
        <v>0</v>
      </c>
      <c r="S327" s="63">
        <f>IF(ISNUMBER(HLOOKUP(Lista!S327,$AO$5:$BA$6,2,0)),HLOOKUP(Lista!S327,$AO$5:$BA$6,2,0),0)</f>
        <v>0</v>
      </c>
      <c r="T327" s="63">
        <f>IF(ISNUMBER(HLOOKUP(Lista!T327,$AO$5:$BA$6,2,0)),HLOOKUP(Lista!T327,$AO$5:$BA$6,2,0),0)</f>
        <v>0</v>
      </c>
      <c r="U327" s="63">
        <f>IF(ISNUMBER(HLOOKUP(Lista!U327,$AO$5:$BA$6,2,0)),HLOOKUP(Lista!U327,$AO$5:$BA$6,2,0),0)</f>
        <v>0</v>
      </c>
      <c r="V327" s="63">
        <f>IF(ISNUMBER(HLOOKUP(Lista!V327,$AO$5:$BA$6,2,0)),HLOOKUP(Lista!V327,$AO$5:$BA$6,2,0),0)</f>
        <v>0</v>
      </c>
      <c r="W327" s="63">
        <f>IF(ISNUMBER(HLOOKUP(Lista!W327,$AO$5:$BA$6,2,0)),HLOOKUP(Lista!W327,$AO$5:$BA$6,2,0),0)</f>
        <v>0</v>
      </c>
      <c r="X327" s="63">
        <f>IF(ISNUMBER(HLOOKUP(Lista!X327,$AO$5:$BA$6,2,0)),HLOOKUP(Lista!X327,$AO$5:$BA$6,2,0),0)</f>
        <v>0</v>
      </c>
      <c r="Y327" s="63">
        <f>IF(ISNUMBER(HLOOKUP(Lista!Y327,$AO$5:$BA$6,2,0)),HLOOKUP(Lista!Y327,$AO$5:$BA$6,2,0),0)</f>
        <v>0</v>
      </c>
      <c r="Z327" s="63">
        <f>IF(ISNUMBER(HLOOKUP(Lista!Z327,$AO$5:$BA$6,2,0)),HLOOKUP(Lista!Z327,$AO$5:$BA$6,2,0),0)</f>
        <v>0</v>
      </c>
      <c r="AA327" s="63">
        <f>IF(ISNUMBER(HLOOKUP(Lista!AA327,$AO$5:$BA$6,2,0)),HLOOKUP(Lista!AA327,$AO$5:$BA$6,2,0),0)</f>
        <v>0</v>
      </c>
      <c r="AB327" s="63">
        <f>IF(ISNUMBER(HLOOKUP(Lista!AB327,$AO$5:$BA$6,2,0)),HLOOKUP(Lista!AB327,$AO$5:$BA$6,2,0),0)</f>
        <v>0</v>
      </c>
      <c r="AC327" s="63">
        <f>IF(ISNUMBER(HLOOKUP(Lista!AC327,$AO$5:$BA$6,2,0)),HLOOKUP(Lista!AC327,$AO$5:$BA$6,2,0),0)</f>
        <v>0</v>
      </c>
      <c r="AD327" s="63">
        <f>IF(ISNUMBER(HLOOKUP(Lista!AD327,$AO$5:$BA$6,2,0)),HLOOKUP(Lista!AD327,$AO$5:$BA$6,2,0),0)</f>
        <v>0</v>
      </c>
      <c r="AE327" s="63">
        <f>IF(ISNUMBER(HLOOKUP(Lista!AE327,$AO$5:$BA$6,2,0)),HLOOKUP(Lista!AE327,$AO$5:$BA$6,2,0),0)</f>
        <v>0</v>
      </c>
      <c r="AF327" s="63">
        <f>IF(ISNUMBER(HLOOKUP(Lista!AF327,$AO$5:$BA$6,2,0)),HLOOKUP(Lista!AF327,$AO$5:$BA$6,2,0),0)</f>
        <v>0</v>
      </c>
      <c r="AG327" s="63">
        <f>IF(ISNUMBER(HLOOKUP(Lista!AG327,$AO$5:$BA$6,2,0)),HLOOKUP(Lista!AG327,$AO$5:$BA$6,2,0),0)</f>
        <v>0</v>
      </c>
      <c r="AH327" s="63">
        <f>IF(ISNUMBER(HLOOKUP(Lista!AH327,$AO$5:$BA$6,2,0)),HLOOKUP(Lista!AH327,$AO$5:$BA$6,2,0),0)</f>
        <v>0</v>
      </c>
      <c r="AI327" s="63">
        <f>IF(ISNUMBER(HLOOKUP(Lista!AI327,$AO$5:$BA$6,2,0)),HLOOKUP(Lista!AI327,$AO$5:$BA$6,2,0),0)</f>
        <v>0</v>
      </c>
      <c r="AJ327" s="166"/>
    </row>
    <row r="328" spans="1:36" ht="13.5" thickBot="1" x14ac:dyDescent="0.25">
      <c r="A328" s="142">
        <f>Lista!A328</f>
        <v>2</v>
      </c>
      <c r="B328" s="142">
        <f>Lista!B328</f>
        <v>1172</v>
      </c>
      <c r="C328" s="142" t="str">
        <f>Lista!C328</f>
        <v>Płonka Stanisław</v>
      </c>
      <c r="D328" s="15">
        <v>1</v>
      </c>
      <c r="E328" s="63">
        <f>IF(ISNUMBER(HLOOKUP(Lista!E328,$AO$5:$BA$6,2,0)),HLOOKUP(Lista!E328,$AO$5:$BA$6,2,0),0)</f>
        <v>0</v>
      </c>
      <c r="F328" s="63">
        <f>IF(ISNUMBER(HLOOKUP(Lista!F328,$AO$5:$BA$6,2,0)),HLOOKUP(Lista!F328,$AO$5:$BA$6,2,0),0)</f>
        <v>0</v>
      </c>
      <c r="G328" s="63">
        <f>IF(ISNUMBER(HLOOKUP(Lista!G328,$AO$5:$BA$6,2,0)),HLOOKUP(Lista!G328,$AO$5:$BA$6,2,0),0)</f>
        <v>0</v>
      </c>
      <c r="H328" s="63">
        <f>IF(ISNUMBER(HLOOKUP(Lista!H328,$AO$5:$BA$6,2,0)),HLOOKUP(Lista!H328,$AO$5:$BA$6,2,0),0)</f>
        <v>0</v>
      </c>
      <c r="I328" s="63">
        <f>IF(ISNUMBER(HLOOKUP(Lista!I328,$AO$5:$BA$6,2,0)),HLOOKUP(Lista!I328,$AO$5:$BA$6,2,0),0)</f>
        <v>0</v>
      </c>
      <c r="J328" s="63">
        <f>IF(ISNUMBER(HLOOKUP(Lista!J328,$AO$5:$BA$6,2,0)),HLOOKUP(Lista!J328,$AO$5:$BA$6,2,0),0)</f>
        <v>0</v>
      </c>
      <c r="K328" s="63">
        <f>IF(ISNUMBER(HLOOKUP(Lista!K328,$AO$5:$BA$6,2,0)),HLOOKUP(Lista!K328,$AO$5:$BA$6,2,0),0)</f>
        <v>0</v>
      </c>
      <c r="L328" s="63">
        <f>IF(ISNUMBER(HLOOKUP(Lista!L328,$AO$5:$BA$6,2,0)),HLOOKUP(Lista!L328,$AO$5:$BA$6,2,0),0)</f>
        <v>0</v>
      </c>
      <c r="M328" s="63">
        <f>IF(ISNUMBER(HLOOKUP(Lista!M328,$AO$5:$BA$6,2,0)),HLOOKUP(Lista!M328,$AO$5:$BA$6,2,0),0)</f>
        <v>0</v>
      </c>
      <c r="N328" s="63">
        <f>IF(ISNUMBER(HLOOKUP(Lista!N328,$AO$5:$BA$6,2,0)),HLOOKUP(Lista!N328,$AO$5:$BA$6,2,0),0)</f>
        <v>0</v>
      </c>
      <c r="O328" s="63">
        <f>IF(ISNUMBER(HLOOKUP(Lista!O328,$AO$5:$BA$6,2,0)),HLOOKUP(Lista!O328,$AO$5:$BA$6,2,0),0)</f>
        <v>0</v>
      </c>
      <c r="P328" s="63">
        <f>IF(ISNUMBER(HLOOKUP(Lista!P328,$AO$5:$BA$6,2,0)),HLOOKUP(Lista!P328,$AO$5:$BA$6,2,0),0)</f>
        <v>0</v>
      </c>
      <c r="Q328" s="63">
        <f>IF(ISNUMBER(HLOOKUP(Lista!Q328,$AO$5:$BA$6,2,0)),HLOOKUP(Lista!Q328,$AO$5:$BA$6,2,0),0)</f>
        <v>0</v>
      </c>
      <c r="R328" s="63">
        <f>IF(ISNUMBER(HLOOKUP(Lista!R328,$AO$5:$BA$6,2,0)),HLOOKUP(Lista!R328,$AO$5:$BA$6,2,0),0)</f>
        <v>0</v>
      </c>
      <c r="S328" s="63">
        <f>IF(ISNUMBER(HLOOKUP(Lista!S328,$AO$5:$BA$6,2,0)),HLOOKUP(Lista!S328,$AO$5:$BA$6,2,0),0)</f>
        <v>0</v>
      </c>
      <c r="T328" s="63">
        <f>IF(ISNUMBER(HLOOKUP(Lista!T328,$AO$5:$BA$6,2,0)),HLOOKUP(Lista!T328,$AO$5:$BA$6,2,0),0)</f>
        <v>0</v>
      </c>
      <c r="U328" s="63">
        <f>IF(ISNUMBER(HLOOKUP(Lista!U328,$AO$5:$BA$6,2,0)),HLOOKUP(Lista!U328,$AO$5:$BA$6,2,0),0)</f>
        <v>0</v>
      </c>
      <c r="V328" s="63">
        <f>IF(ISNUMBER(HLOOKUP(Lista!V328,$AO$5:$BA$6,2,0)),HLOOKUP(Lista!V328,$AO$5:$BA$6,2,0),0)</f>
        <v>0</v>
      </c>
      <c r="W328" s="63">
        <f>IF(ISNUMBER(HLOOKUP(Lista!W328,$AO$5:$BA$6,2,0)),HLOOKUP(Lista!W328,$AO$5:$BA$6,2,0),0)</f>
        <v>0</v>
      </c>
      <c r="X328" s="63">
        <f>IF(ISNUMBER(HLOOKUP(Lista!X328,$AO$5:$BA$6,2,0)),HLOOKUP(Lista!X328,$AO$5:$BA$6,2,0),0)</f>
        <v>0</v>
      </c>
      <c r="Y328" s="63">
        <f>IF(ISNUMBER(HLOOKUP(Lista!Y328,$AO$5:$BA$6,2,0)),HLOOKUP(Lista!Y328,$AO$5:$BA$6,2,0),0)</f>
        <v>0</v>
      </c>
      <c r="Z328" s="63">
        <f>IF(ISNUMBER(HLOOKUP(Lista!Z328,$AO$5:$BA$6,2,0)),HLOOKUP(Lista!Z328,$AO$5:$BA$6,2,0),0)</f>
        <v>0</v>
      </c>
      <c r="AA328" s="63">
        <f>IF(ISNUMBER(HLOOKUP(Lista!AA328,$AO$5:$BA$6,2,0)),HLOOKUP(Lista!AA328,$AO$5:$BA$6,2,0),0)</f>
        <v>0</v>
      </c>
      <c r="AB328" s="63">
        <f>IF(ISNUMBER(HLOOKUP(Lista!AB328,$AO$5:$BA$6,2,0)),HLOOKUP(Lista!AB328,$AO$5:$BA$6,2,0),0)</f>
        <v>0</v>
      </c>
      <c r="AC328" s="63">
        <f>IF(ISNUMBER(HLOOKUP(Lista!AC328,$AO$5:$BA$6,2,0)),HLOOKUP(Lista!AC328,$AO$5:$BA$6,2,0),0)</f>
        <v>0</v>
      </c>
      <c r="AD328" s="63">
        <f>IF(ISNUMBER(HLOOKUP(Lista!AD328,$AO$5:$BA$6,2,0)),HLOOKUP(Lista!AD328,$AO$5:$BA$6,2,0),0)</f>
        <v>0</v>
      </c>
      <c r="AE328" s="63">
        <f>IF(ISNUMBER(HLOOKUP(Lista!AE328,$AO$5:$BA$6,2,0)),HLOOKUP(Lista!AE328,$AO$5:$BA$6,2,0),0)</f>
        <v>0</v>
      </c>
      <c r="AF328" s="63">
        <f>IF(ISNUMBER(HLOOKUP(Lista!AF328,$AO$5:$BA$6,2,0)),HLOOKUP(Lista!AF328,$AO$5:$BA$6,2,0),0)</f>
        <v>0</v>
      </c>
      <c r="AG328" s="63">
        <f>IF(ISNUMBER(HLOOKUP(Lista!AG328,$AO$5:$BA$6,2,0)),HLOOKUP(Lista!AG328,$AO$5:$BA$6,2,0),0)</f>
        <v>0</v>
      </c>
      <c r="AH328" s="63">
        <f>IF(ISNUMBER(HLOOKUP(Lista!AH328,$AO$5:$BA$6,2,0)),HLOOKUP(Lista!AH328,$AO$5:$BA$6,2,0),0)</f>
        <v>0</v>
      </c>
      <c r="AI328" s="63">
        <f>IF(ISNUMBER(HLOOKUP(Lista!AI328,$AO$5:$BA$6,2,0)),HLOOKUP(Lista!AI328,$AO$5:$BA$6,2,0),0)</f>
        <v>0</v>
      </c>
      <c r="AJ328" s="145">
        <f t="shared" ref="AJ328" si="65">SUM(E328:AI330)</f>
        <v>0</v>
      </c>
    </row>
    <row r="329" spans="1:36" ht="13.5" thickBot="1" x14ac:dyDescent="0.25">
      <c r="A329" s="142"/>
      <c r="B329" s="142"/>
      <c r="C329" s="142"/>
      <c r="D329" s="15">
        <v>2</v>
      </c>
      <c r="E329" s="63">
        <f>IF(ISNUMBER(HLOOKUP(Lista!E329,$AO$5:$BA$6,2,0)),HLOOKUP(Lista!E329,$AO$5:$BA$6,2,0),0)</f>
        <v>0</v>
      </c>
      <c r="F329" s="63">
        <f>IF(ISNUMBER(HLOOKUP(Lista!F329,$AO$5:$BA$6,2,0)),HLOOKUP(Lista!F329,$AO$5:$BA$6,2,0),0)</f>
        <v>0</v>
      </c>
      <c r="G329" s="63">
        <f>IF(ISNUMBER(HLOOKUP(Lista!G329,$AO$5:$BA$6,2,0)),HLOOKUP(Lista!G329,$AO$5:$BA$6,2,0),0)</f>
        <v>0</v>
      </c>
      <c r="H329" s="63">
        <f>IF(ISNUMBER(HLOOKUP(Lista!H329,$AO$5:$BA$6,2,0)),HLOOKUP(Lista!H329,$AO$5:$BA$6,2,0),0)</f>
        <v>0</v>
      </c>
      <c r="I329" s="63">
        <f>IF(ISNUMBER(HLOOKUP(Lista!I329,$AO$5:$BA$6,2,0)),HLOOKUP(Lista!I329,$AO$5:$BA$6,2,0),0)</f>
        <v>0</v>
      </c>
      <c r="J329" s="63">
        <f>IF(ISNUMBER(HLOOKUP(Lista!J329,$AO$5:$BA$6,2,0)),HLOOKUP(Lista!J329,$AO$5:$BA$6,2,0),0)</f>
        <v>0</v>
      </c>
      <c r="K329" s="63">
        <f>IF(ISNUMBER(HLOOKUP(Lista!K329,$AO$5:$BA$6,2,0)),HLOOKUP(Lista!K329,$AO$5:$BA$6,2,0),0)</f>
        <v>0</v>
      </c>
      <c r="L329" s="63">
        <f>IF(ISNUMBER(HLOOKUP(Lista!L329,$AO$5:$BA$6,2,0)),HLOOKUP(Lista!L329,$AO$5:$BA$6,2,0),0)</f>
        <v>0</v>
      </c>
      <c r="M329" s="63">
        <f>IF(ISNUMBER(HLOOKUP(Lista!M329,$AO$5:$BA$6,2,0)),HLOOKUP(Lista!M329,$AO$5:$BA$6,2,0),0)</f>
        <v>0</v>
      </c>
      <c r="N329" s="63">
        <f>IF(ISNUMBER(HLOOKUP(Lista!N329,$AO$5:$BA$6,2,0)),HLOOKUP(Lista!N329,$AO$5:$BA$6,2,0),0)</f>
        <v>0</v>
      </c>
      <c r="O329" s="63">
        <f>IF(ISNUMBER(HLOOKUP(Lista!O329,$AO$5:$BA$6,2,0)),HLOOKUP(Lista!O329,$AO$5:$BA$6,2,0),0)</f>
        <v>0</v>
      </c>
      <c r="P329" s="63">
        <f>IF(ISNUMBER(HLOOKUP(Lista!P329,$AO$5:$BA$6,2,0)),HLOOKUP(Lista!P329,$AO$5:$BA$6,2,0),0)</f>
        <v>0</v>
      </c>
      <c r="Q329" s="63">
        <f>IF(ISNUMBER(HLOOKUP(Lista!Q329,$AO$5:$BA$6,2,0)),HLOOKUP(Lista!Q329,$AO$5:$BA$6,2,0),0)</f>
        <v>0</v>
      </c>
      <c r="R329" s="63">
        <f>IF(ISNUMBER(HLOOKUP(Lista!R329,$AO$5:$BA$6,2,0)),HLOOKUP(Lista!R329,$AO$5:$BA$6,2,0),0)</f>
        <v>0</v>
      </c>
      <c r="S329" s="63">
        <f>IF(ISNUMBER(HLOOKUP(Lista!S329,$AO$5:$BA$6,2,0)),HLOOKUP(Lista!S329,$AO$5:$BA$6,2,0),0)</f>
        <v>0</v>
      </c>
      <c r="T329" s="63">
        <f>IF(ISNUMBER(HLOOKUP(Lista!T329,$AO$5:$BA$6,2,0)),HLOOKUP(Lista!T329,$AO$5:$BA$6,2,0),0)</f>
        <v>0</v>
      </c>
      <c r="U329" s="63">
        <f>IF(ISNUMBER(HLOOKUP(Lista!U329,$AO$5:$BA$6,2,0)),HLOOKUP(Lista!U329,$AO$5:$BA$6,2,0),0)</f>
        <v>0</v>
      </c>
      <c r="V329" s="63">
        <f>IF(ISNUMBER(HLOOKUP(Lista!V329,$AO$5:$BA$6,2,0)),HLOOKUP(Lista!V329,$AO$5:$BA$6,2,0),0)</f>
        <v>0</v>
      </c>
      <c r="W329" s="63">
        <f>IF(ISNUMBER(HLOOKUP(Lista!W329,$AO$5:$BA$6,2,0)),HLOOKUP(Lista!W329,$AO$5:$BA$6,2,0),0)</f>
        <v>0</v>
      </c>
      <c r="X329" s="63">
        <f>IF(ISNUMBER(HLOOKUP(Lista!X329,$AO$5:$BA$6,2,0)),HLOOKUP(Lista!X329,$AO$5:$BA$6,2,0),0)</f>
        <v>0</v>
      </c>
      <c r="Y329" s="63">
        <f>IF(ISNUMBER(HLOOKUP(Lista!Y329,$AO$5:$BA$6,2,0)),HLOOKUP(Lista!Y329,$AO$5:$BA$6,2,0),0)</f>
        <v>0</v>
      </c>
      <c r="Z329" s="63">
        <f>IF(ISNUMBER(HLOOKUP(Lista!Z329,$AO$5:$BA$6,2,0)),HLOOKUP(Lista!Z329,$AO$5:$BA$6,2,0),0)</f>
        <v>0</v>
      </c>
      <c r="AA329" s="63">
        <f>IF(ISNUMBER(HLOOKUP(Lista!AA329,$AO$5:$BA$6,2,0)),HLOOKUP(Lista!AA329,$AO$5:$BA$6,2,0),0)</f>
        <v>0</v>
      </c>
      <c r="AB329" s="63">
        <f>IF(ISNUMBER(HLOOKUP(Lista!AB329,$AO$5:$BA$6,2,0)),HLOOKUP(Lista!AB329,$AO$5:$BA$6,2,0),0)</f>
        <v>0</v>
      </c>
      <c r="AC329" s="63">
        <f>IF(ISNUMBER(HLOOKUP(Lista!AC329,$AO$5:$BA$6,2,0)),HLOOKUP(Lista!AC329,$AO$5:$BA$6,2,0),0)</f>
        <v>0</v>
      </c>
      <c r="AD329" s="63">
        <f>IF(ISNUMBER(HLOOKUP(Lista!AD329,$AO$5:$BA$6,2,0)),HLOOKUP(Lista!AD329,$AO$5:$BA$6,2,0),0)</f>
        <v>0</v>
      </c>
      <c r="AE329" s="63">
        <f>IF(ISNUMBER(HLOOKUP(Lista!AE329,$AO$5:$BA$6,2,0)),HLOOKUP(Lista!AE329,$AO$5:$BA$6,2,0),0)</f>
        <v>0</v>
      </c>
      <c r="AF329" s="63">
        <f>IF(ISNUMBER(HLOOKUP(Lista!AF329,$AO$5:$BA$6,2,0)),HLOOKUP(Lista!AF329,$AO$5:$BA$6,2,0),0)</f>
        <v>0</v>
      </c>
      <c r="AG329" s="63">
        <f>IF(ISNUMBER(HLOOKUP(Lista!AG329,$AO$5:$BA$6,2,0)),HLOOKUP(Lista!AG329,$AO$5:$BA$6,2,0),0)</f>
        <v>0</v>
      </c>
      <c r="AH329" s="63">
        <f>IF(ISNUMBER(HLOOKUP(Lista!AH329,$AO$5:$BA$6,2,0)),HLOOKUP(Lista!AH329,$AO$5:$BA$6,2,0),0)</f>
        <v>0</v>
      </c>
      <c r="AI329" s="63">
        <f>IF(ISNUMBER(HLOOKUP(Lista!AI329,$AO$5:$BA$6,2,0)),HLOOKUP(Lista!AI329,$AO$5:$BA$6,2,0),0)</f>
        <v>0</v>
      </c>
      <c r="AJ329" s="145"/>
    </row>
    <row r="330" spans="1:36" ht="13.5" thickBot="1" x14ac:dyDescent="0.25">
      <c r="A330" s="142"/>
      <c r="B330" s="142"/>
      <c r="C330" s="142"/>
      <c r="D330" s="15">
        <v>3</v>
      </c>
      <c r="E330" s="63">
        <f>IF(ISNUMBER(HLOOKUP(Lista!E330,$AO$5:$BA$6,2,0)),HLOOKUP(Lista!E330,$AO$5:$BA$6,2,0),0)</f>
        <v>0</v>
      </c>
      <c r="F330" s="63">
        <f>IF(ISNUMBER(HLOOKUP(Lista!F330,$AO$5:$BA$6,2,0)),HLOOKUP(Lista!F330,$AO$5:$BA$6,2,0),0)</f>
        <v>0</v>
      </c>
      <c r="G330" s="63">
        <f>IF(ISNUMBER(HLOOKUP(Lista!G330,$AO$5:$BA$6,2,0)),HLOOKUP(Lista!G330,$AO$5:$BA$6,2,0),0)</f>
        <v>0</v>
      </c>
      <c r="H330" s="63">
        <f>IF(ISNUMBER(HLOOKUP(Lista!H330,$AO$5:$BA$6,2,0)),HLOOKUP(Lista!H330,$AO$5:$BA$6,2,0),0)</f>
        <v>0</v>
      </c>
      <c r="I330" s="63">
        <f>IF(ISNUMBER(HLOOKUP(Lista!I330,$AO$5:$BA$6,2,0)),HLOOKUP(Lista!I330,$AO$5:$BA$6,2,0),0)</f>
        <v>0</v>
      </c>
      <c r="J330" s="63">
        <f>IF(ISNUMBER(HLOOKUP(Lista!J330,$AO$5:$BA$6,2,0)),HLOOKUP(Lista!J330,$AO$5:$BA$6,2,0),0)</f>
        <v>0</v>
      </c>
      <c r="K330" s="63">
        <f>IF(ISNUMBER(HLOOKUP(Lista!K330,$AO$5:$BA$6,2,0)),HLOOKUP(Lista!K330,$AO$5:$BA$6,2,0),0)</f>
        <v>0</v>
      </c>
      <c r="L330" s="63">
        <f>IF(ISNUMBER(HLOOKUP(Lista!L330,$AO$5:$BA$6,2,0)),HLOOKUP(Lista!L330,$AO$5:$BA$6,2,0),0)</f>
        <v>0</v>
      </c>
      <c r="M330" s="63">
        <f>IF(ISNUMBER(HLOOKUP(Lista!M330,$AO$5:$BA$6,2,0)),HLOOKUP(Lista!M330,$AO$5:$BA$6,2,0),0)</f>
        <v>0</v>
      </c>
      <c r="N330" s="63">
        <f>IF(ISNUMBER(HLOOKUP(Lista!N330,$AO$5:$BA$6,2,0)),HLOOKUP(Lista!N330,$AO$5:$BA$6,2,0),0)</f>
        <v>0</v>
      </c>
      <c r="O330" s="63">
        <f>IF(ISNUMBER(HLOOKUP(Lista!O330,$AO$5:$BA$6,2,0)),HLOOKUP(Lista!O330,$AO$5:$BA$6,2,0),0)</f>
        <v>0</v>
      </c>
      <c r="P330" s="63">
        <f>IF(ISNUMBER(HLOOKUP(Lista!P330,$AO$5:$BA$6,2,0)),HLOOKUP(Lista!P330,$AO$5:$BA$6,2,0),0)</f>
        <v>0</v>
      </c>
      <c r="Q330" s="63">
        <f>IF(ISNUMBER(HLOOKUP(Lista!Q330,$AO$5:$BA$6,2,0)),HLOOKUP(Lista!Q330,$AO$5:$BA$6,2,0),0)</f>
        <v>0</v>
      </c>
      <c r="R330" s="63">
        <f>IF(ISNUMBER(HLOOKUP(Lista!R330,$AO$5:$BA$6,2,0)),HLOOKUP(Lista!R330,$AO$5:$BA$6,2,0),0)</f>
        <v>0</v>
      </c>
      <c r="S330" s="63">
        <f>IF(ISNUMBER(HLOOKUP(Lista!S330,$AO$5:$BA$6,2,0)),HLOOKUP(Lista!S330,$AO$5:$BA$6,2,0),0)</f>
        <v>0</v>
      </c>
      <c r="T330" s="63">
        <f>IF(ISNUMBER(HLOOKUP(Lista!T330,$AO$5:$BA$6,2,0)),HLOOKUP(Lista!T330,$AO$5:$BA$6,2,0),0)</f>
        <v>0</v>
      </c>
      <c r="U330" s="63">
        <f>IF(ISNUMBER(HLOOKUP(Lista!U330,$AO$5:$BA$6,2,0)),HLOOKUP(Lista!U330,$AO$5:$BA$6,2,0),0)</f>
        <v>0</v>
      </c>
      <c r="V330" s="63">
        <f>IF(ISNUMBER(HLOOKUP(Lista!V330,$AO$5:$BA$6,2,0)),HLOOKUP(Lista!V330,$AO$5:$BA$6,2,0),0)</f>
        <v>0</v>
      </c>
      <c r="W330" s="63">
        <f>IF(ISNUMBER(HLOOKUP(Lista!W330,$AO$5:$BA$6,2,0)),HLOOKUP(Lista!W330,$AO$5:$BA$6,2,0),0)</f>
        <v>0</v>
      </c>
      <c r="X330" s="63">
        <f>IF(ISNUMBER(HLOOKUP(Lista!X330,$AO$5:$BA$6,2,0)),HLOOKUP(Lista!X330,$AO$5:$BA$6,2,0),0)</f>
        <v>0</v>
      </c>
      <c r="Y330" s="63">
        <f>IF(ISNUMBER(HLOOKUP(Lista!Y330,$AO$5:$BA$6,2,0)),HLOOKUP(Lista!Y330,$AO$5:$BA$6,2,0),0)</f>
        <v>0</v>
      </c>
      <c r="Z330" s="63">
        <f>IF(ISNUMBER(HLOOKUP(Lista!Z330,$AO$5:$BA$6,2,0)),HLOOKUP(Lista!Z330,$AO$5:$BA$6,2,0),0)</f>
        <v>0</v>
      </c>
      <c r="AA330" s="63">
        <f>IF(ISNUMBER(HLOOKUP(Lista!AA330,$AO$5:$BA$6,2,0)),HLOOKUP(Lista!AA330,$AO$5:$BA$6,2,0),0)</f>
        <v>0</v>
      </c>
      <c r="AB330" s="63">
        <f>IF(ISNUMBER(HLOOKUP(Lista!AB330,$AO$5:$BA$6,2,0)),HLOOKUP(Lista!AB330,$AO$5:$BA$6,2,0),0)</f>
        <v>0</v>
      </c>
      <c r="AC330" s="63">
        <f>IF(ISNUMBER(HLOOKUP(Lista!AC330,$AO$5:$BA$6,2,0)),HLOOKUP(Lista!AC330,$AO$5:$BA$6,2,0),0)</f>
        <v>0</v>
      </c>
      <c r="AD330" s="63">
        <f>IF(ISNUMBER(HLOOKUP(Lista!AD330,$AO$5:$BA$6,2,0)),HLOOKUP(Lista!AD330,$AO$5:$BA$6,2,0),0)</f>
        <v>0</v>
      </c>
      <c r="AE330" s="63">
        <f>IF(ISNUMBER(HLOOKUP(Lista!AE330,$AO$5:$BA$6,2,0)),HLOOKUP(Lista!AE330,$AO$5:$BA$6,2,0),0)</f>
        <v>0</v>
      </c>
      <c r="AF330" s="63">
        <f>IF(ISNUMBER(HLOOKUP(Lista!AF330,$AO$5:$BA$6,2,0)),HLOOKUP(Lista!AF330,$AO$5:$BA$6,2,0),0)</f>
        <v>0</v>
      </c>
      <c r="AG330" s="63">
        <f>IF(ISNUMBER(HLOOKUP(Lista!AG330,$AO$5:$BA$6,2,0)),HLOOKUP(Lista!AG330,$AO$5:$BA$6,2,0),0)</f>
        <v>0</v>
      </c>
      <c r="AH330" s="63">
        <f>IF(ISNUMBER(HLOOKUP(Lista!AH330,$AO$5:$BA$6,2,0)),HLOOKUP(Lista!AH330,$AO$5:$BA$6,2,0),0)</f>
        <v>0</v>
      </c>
      <c r="AI330" s="63">
        <f>IF(ISNUMBER(HLOOKUP(Lista!AI330,$AO$5:$BA$6,2,0)),HLOOKUP(Lista!AI330,$AO$5:$BA$6,2,0),0)</f>
        <v>0</v>
      </c>
      <c r="AJ330" s="166"/>
    </row>
    <row r="331" spans="1:36" ht="13.5" thickBot="1" x14ac:dyDescent="0.25">
      <c r="A331" s="142">
        <f>Lista!A331</f>
        <v>3</v>
      </c>
      <c r="B331" s="142">
        <f>Lista!B331</f>
        <v>1177</v>
      </c>
      <c r="C331" s="142" t="str">
        <f>Lista!C331</f>
        <v>Ponikwia Dariusz</v>
      </c>
      <c r="D331" s="15">
        <v>1</v>
      </c>
      <c r="E331" s="63">
        <f>IF(ISNUMBER(HLOOKUP(Lista!E331,$AO$5:$BA$6,2,0)),HLOOKUP(Lista!E331,$AO$5:$BA$6,2,0),0)</f>
        <v>0</v>
      </c>
      <c r="F331" s="63">
        <f>IF(ISNUMBER(HLOOKUP(Lista!F331,$AO$5:$BA$6,2,0)),HLOOKUP(Lista!F331,$AO$5:$BA$6,2,0),0)</f>
        <v>0</v>
      </c>
      <c r="G331" s="63">
        <f>IF(ISNUMBER(HLOOKUP(Lista!G331,$AO$5:$BA$6,2,0)),HLOOKUP(Lista!G331,$AO$5:$BA$6,2,0),0)</f>
        <v>0</v>
      </c>
      <c r="H331" s="63">
        <f>IF(ISNUMBER(HLOOKUP(Lista!H331,$AO$5:$BA$6,2,0)),HLOOKUP(Lista!H331,$AO$5:$BA$6,2,0),0)</f>
        <v>0</v>
      </c>
      <c r="I331" s="63">
        <f>IF(ISNUMBER(HLOOKUP(Lista!I331,$AO$5:$BA$6,2,0)),HLOOKUP(Lista!I331,$AO$5:$BA$6,2,0),0)</f>
        <v>0</v>
      </c>
      <c r="J331" s="63">
        <f>IF(ISNUMBER(HLOOKUP(Lista!J331,$AO$5:$BA$6,2,0)),HLOOKUP(Lista!J331,$AO$5:$BA$6,2,0),0)</f>
        <v>0</v>
      </c>
      <c r="K331" s="63">
        <f>IF(ISNUMBER(HLOOKUP(Lista!K331,$AO$5:$BA$6,2,0)),HLOOKUP(Lista!K331,$AO$5:$BA$6,2,0),0)</f>
        <v>0</v>
      </c>
      <c r="L331" s="63">
        <f>IF(ISNUMBER(HLOOKUP(Lista!L331,$AO$5:$BA$6,2,0)),HLOOKUP(Lista!L331,$AO$5:$BA$6,2,0),0)</f>
        <v>0</v>
      </c>
      <c r="M331" s="63">
        <f>IF(ISNUMBER(HLOOKUP(Lista!M331,$AO$5:$BA$6,2,0)),HLOOKUP(Lista!M331,$AO$5:$BA$6,2,0),0)</f>
        <v>0</v>
      </c>
      <c r="N331" s="63">
        <f>IF(ISNUMBER(HLOOKUP(Lista!N331,$AO$5:$BA$6,2,0)),HLOOKUP(Lista!N331,$AO$5:$BA$6,2,0),0)</f>
        <v>0</v>
      </c>
      <c r="O331" s="63">
        <f>IF(ISNUMBER(HLOOKUP(Lista!O331,$AO$5:$BA$6,2,0)),HLOOKUP(Lista!O331,$AO$5:$BA$6,2,0),0)</f>
        <v>0</v>
      </c>
      <c r="P331" s="63">
        <f>IF(ISNUMBER(HLOOKUP(Lista!P331,$AO$5:$BA$6,2,0)),HLOOKUP(Lista!P331,$AO$5:$BA$6,2,0),0)</f>
        <v>0</v>
      </c>
      <c r="Q331" s="63">
        <f>IF(ISNUMBER(HLOOKUP(Lista!Q331,$AO$5:$BA$6,2,0)),HLOOKUP(Lista!Q331,$AO$5:$BA$6,2,0),0)</f>
        <v>0</v>
      </c>
      <c r="R331" s="63">
        <f>IF(ISNUMBER(HLOOKUP(Lista!R331,$AO$5:$BA$6,2,0)),HLOOKUP(Lista!R331,$AO$5:$BA$6,2,0),0)</f>
        <v>0</v>
      </c>
      <c r="S331" s="63">
        <f>IF(ISNUMBER(HLOOKUP(Lista!S331,$AO$5:$BA$6,2,0)),HLOOKUP(Lista!S331,$AO$5:$BA$6,2,0),0)</f>
        <v>0</v>
      </c>
      <c r="T331" s="63">
        <f>IF(ISNUMBER(HLOOKUP(Lista!T331,$AO$5:$BA$6,2,0)),HLOOKUP(Lista!T331,$AO$5:$BA$6,2,0),0)</f>
        <v>0</v>
      </c>
      <c r="U331" s="63">
        <f>IF(ISNUMBER(HLOOKUP(Lista!U331,$AO$5:$BA$6,2,0)),HLOOKUP(Lista!U331,$AO$5:$BA$6,2,0),0)</f>
        <v>0</v>
      </c>
      <c r="V331" s="63">
        <f>IF(ISNUMBER(HLOOKUP(Lista!V331,$AO$5:$BA$6,2,0)),HLOOKUP(Lista!V331,$AO$5:$BA$6,2,0),0)</f>
        <v>0</v>
      </c>
      <c r="W331" s="63">
        <f>IF(ISNUMBER(HLOOKUP(Lista!W331,$AO$5:$BA$6,2,0)),HLOOKUP(Lista!W331,$AO$5:$BA$6,2,0),0)</f>
        <v>0</v>
      </c>
      <c r="X331" s="63">
        <f>IF(ISNUMBER(HLOOKUP(Lista!X331,$AO$5:$BA$6,2,0)),HLOOKUP(Lista!X331,$AO$5:$BA$6,2,0),0)</f>
        <v>0</v>
      </c>
      <c r="Y331" s="63">
        <f>IF(ISNUMBER(HLOOKUP(Lista!Y331,$AO$5:$BA$6,2,0)),HLOOKUP(Lista!Y331,$AO$5:$BA$6,2,0),0)</f>
        <v>0</v>
      </c>
      <c r="Z331" s="63">
        <f>IF(ISNUMBER(HLOOKUP(Lista!Z331,$AO$5:$BA$6,2,0)),HLOOKUP(Lista!Z331,$AO$5:$BA$6,2,0),0)</f>
        <v>0</v>
      </c>
      <c r="AA331" s="63">
        <f>IF(ISNUMBER(HLOOKUP(Lista!AA331,$AO$5:$BA$6,2,0)),HLOOKUP(Lista!AA331,$AO$5:$BA$6,2,0),0)</f>
        <v>0</v>
      </c>
      <c r="AB331" s="63">
        <f>IF(ISNUMBER(HLOOKUP(Lista!AB331,$AO$5:$BA$6,2,0)),HLOOKUP(Lista!AB331,$AO$5:$BA$6,2,0),0)</f>
        <v>0</v>
      </c>
      <c r="AC331" s="63">
        <f>IF(ISNUMBER(HLOOKUP(Lista!AC331,$AO$5:$BA$6,2,0)),HLOOKUP(Lista!AC331,$AO$5:$BA$6,2,0),0)</f>
        <v>0</v>
      </c>
      <c r="AD331" s="63">
        <f>IF(ISNUMBER(HLOOKUP(Lista!AD331,$AO$5:$BA$6,2,0)),HLOOKUP(Lista!AD331,$AO$5:$BA$6,2,0),0)</f>
        <v>0</v>
      </c>
      <c r="AE331" s="63">
        <f>IF(ISNUMBER(HLOOKUP(Lista!AE331,$AO$5:$BA$6,2,0)),HLOOKUP(Lista!AE331,$AO$5:$BA$6,2,0),0)</f>
        <v>0</v>
      </c>
      <c r="AF331" s="63">
        <f>IF(ISNUMBER(HLOOKUP(Lista!AF331,$AO$5:$BA$6,2,0)),HLOOKUP(Lista!AF331,$AO$5:$BA$6,2,0),0)</f>
        <v>0</v>
      </c>
      <c r="AG331" s="63">
        <f>IF(ISNUMBER(HLOOKUP(Lista!AG331,$AO$5:$BA$6,2,0)),HLOOKUP(Lista!AG331,$AO$5:$BA$6,2,0),0)</f>
        <v>0</v>
      </c>
      <c r="AH331" s="63">
        <f>IF(ISNUMBER(HLOOKUP(Lista!AH331,$AO$5:$BA$6,2,0)),HLOOKUP(Lista!AH331,$AO$5:$BA$6,2,0),0)</f>
        <v>0</v>
      </c>
      <c r="AI331" s="63">
        <f>IF(ISNUMBER(HLOOKUP(Lista!AI331,$AO$5:$BA$6,2,0)),HLOOKUP(Lista!AI331,$AO$5:$BA$6,2,0),0)</f>
        <v>0</v>
      </c>
      <c r="AJ331" s="145">
        <f t="shared" ref="AJ331" si="66">SUM(E331:AI333)</f>
        <v>0</v>
      </c>
    </row>
    <row r="332" spans="1:36" ht="13.5" thickBot="1" x14ac:dyDescent="0.25">
      <c r="A332" s="142"/>
      <c r="B332" s="142"/>
      <c r="C332" s="142"/>
      <c r="D332" s="15">
        <v>2</v>
      </c>
      <c r="E332" s="63">
        <f>IF(ISNUMBER(HLOOKUP(Lista!E332,$AO$5:$BA$6,2,0)),HLOOKUP(Lista!E332,$AO$5:$BA$6,2,0),0)</f>
        <v>0</v>
      </c>
      <c r="F332" s="63">
        <f>IF(ISNUMBER(HLOOKUP(Lista!F332,$AO$5:$BA$6,2,0)),HLOOKUP(Lista!F332,$AO$5:$BA$6,2,0),0)</f>
        <v>0</v>
      </c>
      <c r="G332" s="63">
        <f>IF(ISNUMBER(HLOOKUP(Lista!G332,$AO$5:$BA$6,2,0)),HLOOKUP(Lista!G332,$AO$5:$BA$6,2,0),0)</f>
        <v>0</v>
      </c>
      <c r="H332" s="63">
        <f>IF(ISNUMBER(HLOOKUP(Lista!H332,$AO$5:$BA$6,2,0)),HLOOKUP(Lista!H332,$AO$5:$BA$6,2,0),0)</f>
        <v>0</v>
      </c>
      <c r="I332" s="63">
        <f>IF(ISNUMBER(HLOOKUP(Lista!I332,$AO$5:$BA$6,2,0)),HLOOKUP(Lista!I332,$AO$5:$BA$6,2,0),0)</f>
        <v>0</v>
      </c>
      <c r="J332" s="63">
        <f>IF(ISNUMBER(HLOOKUP(Lista!J332,$AO$5:$BA$6,2,0)),HLOOKUP(Lista!J332,$AO$5:$BA$6,2,0),0)</f>
        <v>0</v>
      </c>
      <c r="K332" s="63">
        <f>IF(ISNUMBER(HLOOKUP(Lista!K332,$AO$5:$BA$6,2,0)),HLOOKUP(Lista!K332,$AO$5:$BA$6,2,0),0)</f>
        <v>0</v>
      </c>
      <c r="L332" s="63">
        <f>IF(ISNUMBER(HLOOKUP(Lista!L332,$AO$5:$BA$6,2,0)),HLOOKUP(Lista!L332,$AO$5:$BA$6,2,0),0)</f>
        <v>0</v>
      </c>
      <c r="M332" s="63">
        <f>IF(ISNUMBER(HLOOKUP(Lista!M332,$AO$5:$BA$6,2,0)),HLOOKUP(Lista!M332,$AO$5:$BA$6,2,0),0)</f>
        <v>0</v>
      </c>
      <c r="N332" s="63">
        <f>IF(ISNUMBER(HLOOKUP(Lista!N332,$AO$5:$BA$6,2,0)),HLOOKUP(Lista!N332,$AO$5:$BA$6,2,0),0)</f>
        <v>0</v>
      </c>
      <c r="O332" s="63">
        <f>IF(ISNUMBER(HLOOKUP(Lista!O332,$AO$5:$BA$6,2,0)),HLOOKUP(Lista!O332,$AO$5:$BA$6,2,0),0)</f>
        <v>0</v>
      </c>
      <c r="P332" s="63">
        <f>IF(ISNUMBER(HLOOKUP(Lista!P332,$AO$5:$BA$6,2,0)),HLOOKUP(Lista!P332,$AO$5:$BA$6,2,0),0)</f>
        <v>0</v>
      </c>
      <c r="Q332" s="63">
        <f>IF(ISNUMBER(HLOOKUP(Lista!Q332,$AO$5:$BA$6,2,0)),HLOOKUP(Lista!Q332,$AO$5:$BA$6,2,0),0)</f>
        <v>0</v>
      </c>
      <c r="R332" s="63">
        <f>IF(ISNUMBER(HLOOKUP(Lista!R332,$AO$5:$BA$6,2,0)),HLOOKUP(Lista!R332,$AO$5:$BA$6,2,0),0)</f>
        <v>0</v>
      </c>
      <c r="S332" s="63">
        <f>IF(ISNUMBER(HLOOKUP(Lista!S332,$AO$5:$BA$6,2,0)),HLOOKUP(Lista!S332,$AO$5:$BA$6,2,0),0)</f>
        <v>0</v>
      </c>
      <c r="T332" s="63">
        <f>IF(ISNUMBER(HLOOKUP(Lista!T332,$AO$5:$BA$6,2,0)),HLOOKUP(Lista!T332,$AO$5:$BA$6,2,0),0)</f>
        <v>0</v>
      </c>
      <c r="U332" s="63">
        <f>IF(ISNUMBER(HLOOKUP(Lista!U332,$AO$5:$BA$6,2,0)),HLOOKUP(Lista!U332,$AO$5:$BA$6,2,0),0)</f>
        <v>0</v>
      </c>
      <c r="V332" s="63">
        <f>IF(ISNUMBER(HLOOKUP(Lista!V332,$AO$5:$BA$6,2,0)),HLOOKUP(Lista!V332,$AO$5:$BA$6,2,0),0)</f>
        <v>0</v>
      </c>
      <c r="W332" s="63">
        <f>IF(ISNUMBER(HLOOKUP(Lista!W332,$AO$5:$BA$6,2,0)),HLOOKUP(Lista!W332,$AO$5:$BA$6,2,0),0)</f>
        <v>0</v>
      </c>
      <c r="X332" s="63">
        <f>IF(ISNUMBER(HLOOKUP(Lista!X332,$AO$5:$BA$6,2,0)),HLOOKUP(Lista!X332,$AO$5:$BA$6,2,0),0)</f>
        <v>0</v>
      </c>
      <c r="Y332" s="63">
        <f>IF(ISNUMBER(HLOOKUP(Lista!Y332,$AO$5:$BA$6,2,0)),HLOOKUP(Lista!Y332,$AO$5:$BA$6,2,0),0)</f>
        <v>0</v>
      </c>
      <c r="Z332" s="63">
        <f>IF(ISNUMBER(HLOOKUP(Lista!Z332,$AO$5:$BA$6,2,0)),HLOOKUP(Lista!Z332,$AO$5:$BA$6,2,0),0)</f>
        <v>0</v>
      </c>
      <c r="AA332" s="63">
        <f>IF(ISNUMBER(HLOOKUP(Lista!AA332,$AO$5:$BA$6,2,0)),HLOOKUP(Lista!AA332,$AO$5:$BA$6,2,0),0)</f>
        <v>0</v>
      </c>
      <c r="AB332" s="63">
        <f>IF(ISNUMBER(HLOOKUP(Lista!AB332,$AO$5:$BA$6,2,0)),HLOOKUP(Lista!AB332,$AO$5:$BA$6,2,0),0)</f>
        <v>0</v>
      </c>
      <c r="AC332" s="63">
        <f>IF(ISNUMBER(HLOOKUP(Lista!AC332,$AO$5:$BA$6,2,0)),HLOOKUP(Lista!AC332,$AO$5:$BA$6,2,0),0)</f>
        <v>0</v>
      </c>
      <c r="AD332" s="63">
        <f>IF(ISNUMBER(HLOOKUP(Lista!AD332,$AO$5:$BA$6,2,0)),HLOOKUP(Lista!AD332,$AO$5:$BA$6,2,0),0)</f>
        <v>0</v>
      </c>
      <c r="AE332" s="63">
        <f>IF(ISNUMBER(HLOOKUP(Lista!AE332,$AO$5:$BA$6,2,0)),HLOOKUP(Lista!AE332,$AO$5:$BA$6,2,0),0)</f>
        <v>0</v>
      </c>
      <c r="AF332" s="63">
        <f>IF(ISNUMBER(HLOOKUP(Lista!AF332,$AO$5:$BA$6,2,0)),HLOOKUP(Lista!AF332,$AO$5:$BA$6,2,0),0)</f>
        <v>0</v>
      </c>
      <c r="AG332" s="63">
        <f>IF(ISNUMBER(HLOOKUP(Lista!AG332,$AO$5:$BA$6,2,0)),HLOOKUP(Lista!AG332,$AO$5:$BA$6,2,0),0)</f>
        <v>0</v>
      </c>
      <c r="AH332" s="63">
        <f>IF(ISNUMBER(HLOOKUP(Lista!AH332,$AO$5:$BA$6,2,0)),HLOOKUP(Lista!AH332,$AO$5:$BA$6,2,0),0)</f>
        <v>0</v>
      </c>
      <c r="AI332" s="63">
        <f>IF(ISNUMBER(HLOOKUP(Lista!AI332,$AO$5:$BA$6,2,0)),HLOOKUP(Lista!AI332,$AO$5:$BA$6,2,0),0)</f>
        <v>0</v>
      </c>
      <c r="AJ332" s="145"/>
    </row>
    <row r="333" spans="1:36" ht="13.5" thickBot="1" x14ac:dyDescent="0.25">
      <c r="A333" s="142"/>
      <c r="B333" s="142"/>
      <c r="C333" s="142"/>
      <c r="D333" s="15">
        <v>3</v>
      </c>
      <c r="E333" s="63">
        <f>IF(ISNUMBER(HLOOKUP(Lista!E333,$AO$5:$BA$6,2,0)),HLOOKUP(Lista!E333,$AO$5:$BA$6,2,0),0)</f>
        <v>0</v>
      </c>
      <c r="F333" s="63">
        <f>IF(ISNUMBER(HLOOKUP(Lista!F333,$AO$5:$BA$6,2,0)),HLOOKUP(Lista!F333,$AO$5:$BA$6,2,0),0)</f>
        <v>0</v>
      </c>
      <c r="G333" s="63">
        <f>IF(ISNUMBER(HLOOKUP(Lista!G333,$AO$5:$BA$6,2,0)),HLOOKUP(Lista!G333,$AO$5:$BA$6,2,0),0)</f>
        <v>0</v>
      </c>
      <c r="H333" s="63">
        <f>IF(ISNUMBER(HLOOKUP(Lista!H333,$AO$5:$BA$6,2,0)),HLOOKUP(Lista!H333,$AO$5:$BA$6,2,0),0)</f>
        <v>0</v>
      </c>
      <c r="I333" s="63">
        <f>IF(ISNUMBER(HLOOKUP(Lista!I333,$AO$5:$BA$6,2,0)),HLOOKUP(Lista!I333,$AO$5:$BA$6,2,0),0)</f>
        <v>0</v>
      </c>
      <c r="J333" s="63">
        <f>IF(ISNUMBER(HLOOKUP(Lista!J333,$AO$5:$BA$6,2,0)),HLOOKUP(Lista!J333,$AO$5:$BA$6,2,0),0)</f>
        <v>0</v>
      </c>
      <c r="K333" s="63">
        <f>IF(ISNUMBER(HLOOKUP(Lista!K333,$AO$5:$BA$6,2,0)),HLOOKUP(Lista!K333,$AO$5:$BA$6,2,0),0)</f>
        <v>0</v>
      </c>
      <c r="L333" s="63">
        <f>IF(ISNUMBER(HLOOKUP(Lista!L333,$AO$5:$BA$6,2,0)),HLOOKUP(Lista!L333,$AO$5:$BA$6,2,0),0)</f>
        <v>0</v>
      </c>
      <c r="M333" s="63">
        <f>IF(ISNUMBER(HLOOKUP(Lista!M333,$AO$5:$BA$6,2,0)),HLOOKUP(Lista!M333,$AO$5:$BA$6,2,0),0)</f>
        <v>0</v>
      </c>
      <c r="N333" s="63">
        <f>IF(ISNUMBER(HLOOKUP(Lista!N333,$AO$5:$BA$6,2,0)),HLOOKUP(Lista!N333,$AO$5:$BA$6,2,0),0)</f>
        <v>0</v>
      </c>
      <c r="O333" s="63">
        <f>IF(ISNUMBER(HLOOKUP(Lista!O333,$AO$5:$BA$6,2,0)),HLOOKUP(Lista!O333,$AO$5:$BA$6,2,0),0)</f>
        <v>0</v>
      </c>
      <c r="P333" s="63">
        <f>IF(ISNUMBER(HLOOKUP(Lista!P333,$AO$5:$BA$6,2,0)),HLOOKUP(Lista!P333,$AO$5:$BA$6,2,0),0)</f>
        <v>0</v>
      </c>
      <c r="Q333" s="63">
        <f>IF(ISNUMBER(HLOOKUP(Lista!Q333,$AO$5:$BA$6,2,0)),HLOOKUP(Lista!Q333,$AO$5:$BA$6,2,0),0)</f>
        <v>0</v>
      </c>
      <c r="R333" s="63">
        <f>IF(ISNUMBER(HLOOKUP(Lista!R333,$AO$5:$BA$6,2,0)),HLOOKUP(Lista!R333,$AO$5:$BA$6,2,0),0)</f>
        <v>0</v>
      </c>
      <c r="S333" s="63">
        <f>IF(ISNUMBER(HLOOKUP(Lista!S333,$AO$5:$BA$6,2,0)),HLOOKUP(Lista!S333,$AO$5:$BA$6,2,0),0)</f>
        <v>0</v>
      </c>
      <c r="T333" s="63">
        <f>IF(ISNUMBER(HLOOKUP(Lista!T333,$AO$5:$BA$6,2,0)),HLOOKUP(Lista!T333,$AO$5:$BA$6,2,0),0)</f>
        <v>0</v>
      </c>
      <c r="U333" s="63">
        <f>IF(ISNUMBER(HLOOKUP(Lista!U333,$AO$5:$BA$6,2,0)),HLOOKUP(Lista!U333,$AO$5:$BA$6,2,0),0)</f>
        <v>0</v>
      </c>
      <c r="V333" s="63">
        <f>IF(ISNUMBER(HLOOKUP(Lista!V333,$AO$5:$BA$6,2,0)),HLOOKUP(Lista!V333,$AO$5:$BA$6,2,0),0)</f>
        <v>0</v>
      </c>
      <c r="W333" s="63">
        <f>IF(ISNUMBER(HLOOKUP(Lista!W333,$AO$5:$BA$6,2,0)),HLOOKUP(Lista!W333,$AO$5:$BA$6,2,0),0)</f>
        <v>0</v>
      </c>
      <c r="X333" s="63">
        <f>IF(ISNUMBER(HLOOKUP(Lista!X333,$AO$5:$BA$6,2,0)),HLOOKUP(Lista!X333,$AO$5:$BA$6,2,0),0)</f>
        <v>0</v>
      </c>
      <c r="Y333" s="63">
        <f>IF(ISNUMBER(HLOOKUP(Lista!Y333,$AO$5:$BA$6,2,0)),HLOOKUP(Lista!Y333,$AO$5:$BA$6,2,0),0)</f>
        <v>0</v>
      </c>
      <c r="Z333" s="63">
        <f>IF(ISNUMBER(HLOOKUP(Lista!Z333,$AO$5:$BA$6,2,0)),HLOOKUP(Lista!Z333,$AO$5:$BA$6,2,0),0)</f>
        <v>0</v>
      </c>
      <c r="AA333" s="63">
        <f>IF(ISNUMBER(HLOOKUP(Lista!AA333,$AO$5:$BA$6,2,0)),HLOOKUP(Lista!AA333,$AO$5:$BA$6,2,0),0)</f>
        <v>0</v>
      </c>
      <c r="AB333" s="63">
        <f>IF(ISNUMBER(HLOOKUP(Lista!AB333,$AO$5:$BA$6,2,0)),HLOOKUP(Lista!AB333,$AO$5:$BA$6,2,0),0)</f>
        <v>0</v>
      </c>
      <c r="AC333" s="63">
        <f>IF(ISNUMBER(HLOOKUP(Lista!AC333,$AO$5:$BA$6,2,0)),HLOOKUP(Lista!AC333,$AO$5:$BA$6,2,0),0)</f>
        <v>0</v>
      </c>
      <c r="AD333" s="63">
        <f>IF(ISNUMBER(HLOOKUP(Lista!AD333,$AO$5:$BA$6,2,0)),HLOOKUP(Lista!AD333,$AO$5:$BA$6,2,0),0)</f>
        <v>0</v>
      </c>
      <c r="AE333" s="63">
        <f>IF(ISNUMBER(HLOOKUP(Lista!AE333,$AO$5:$BA$6,2,0)),HLOOKUP(Lista!AE333,$AO$5:$BA$6,2,0),0)</f>
        <v>0</v>
      </c>
      <c r="AF333" s="63">
        <f>IF(ISNUMBER(HLOOKUP(Lista!AF333,$AO$5:$BA$6,2,0)),HLOOKUP(Lista!AF333,$AO$5:$BA$6,2,0),0)</f>
        <v>0</v>
      </c>
      <c r="AG333" s="63">
        <f>IF(ISNUMBER(HLOOKUP(Lista!AG333,$AO$5:$BA$6,2,0)),HLOOKUP(Lista!AG333,$AO$5:$BA$6,2,0),0)</f>
        <v>0</v>
      </c>
      <c r="AH333" s="63">
        <f>IF(ISNUMBER(HLOOKUP(Lista!AH333,$AO$5:$BA$6,2,0)),HLOOKUP(Lista!AH333,$AO$5:$BA$6,2,0),0)</f>
        <v>0</v>
      </c>
      <c r="AI333" s="63">
        <f>IF(ISNUMBER(HLOOKUP(Lista!AI333,$AO$5:$BA$6,2,0)),HLOOKUP(Lista!AI333,$AO$5:$BA$6,2,0),0)</f>
        <v>0</v>
      </c>
      <c r="AJ333" s="166"/>
    </row>
    <row r="334" spans="1:36" ht="13.5" thickBot="1" x14ac:dyDescent="0.25">
      <c r="A334" s="142">
        <f>Lista!A334</f>
        <v>4</v>
      </c>
      <c r="B334" s="142">
        <f>Lista!B334</f>
        <v>1441</v>
      </c>
      <c r="C334" s="142" t="str">
        <f>Lista!C334</f>
        <v>Belczyk Janusz</v>
      </c>
      <c r="D334" s="15">
        <v>1</v>
      </c>
      <c r="E334" s="63">
        <f>IF(ISNUMBER(HLOOKUP(Lista!E334,$AO$5:$BA$6,2,0)),HLOOKUP(Lista!E334,$AO$5:$BA$6,2,0),0)</f>
        <v>0</v>
      </c>
      <c r="F334" s="63">
        <f>IF(ISNUMBER(HLOOKUP(Lista!F334,$AO$5:$BA$6,2,0)),HLOOKUP(Lista!F334,$AO$5:$BA$6,2,0),0)</f>
        <v>0</v>
      </c>
      <c r="G334" s="63">
        <f>IF(ISNUMBER(HLOOKUP(Lista!G334,$AO$5:$BA$6,2,0)),HLOOKUP(Lista!G334,$AO$5:$BA$6,2,0),0)</f>
        <v>0</v>
      </c>
      <c r="H334" s="63">
        <f>IF(ISNUMBER(HLOOKUP(Lista!H334,$AO$5:$BA$6,2,0)),HLOOKUP(Lista!H334,$AO$5:$BA$6,2,0),0)</f>
        <v>0</v>
      </c>
      <c r="I334" s="63">
        <f>IF(ISNUMBER(HLOOKUP(Lista!I334,$AO$5:$BA$6,2,0)),HLOOKUP(Lista!I334,$AO$5:$BA$6,2,0),0)</f>
        <v>0</v>
      </c>
      <c r="J334" s="63">
        <f>IF(ISNUMBER(HLOOKUP(Lista!J334,$AO$5:$BA$6,2,0)),HLOOKUP(Lista!J334,$AO$5:$BA$6,2,0),0)</f>
        <v>0</v>
      </c>
      <c r="K334" s="63">
        <f>IF(ISNUMBER(HLOOKUP(Lista!K334,$AO$5:$BA$6,2,0)),HLOOKUP(Lista!K334,$AO$5:$BA$6,2,0),0)</f>
        <v>0</v>
      </c>
      <c r="L334" s="63">
        <f>IF(ISNUMBER(HLOOKUP(Lista!L334,$AO$5:$BA$6,2,0)),HLOOKUP(Lista!L334,$AO$5:$BA$6,2,0),0)</f>
        <v>0</v>
      </c>
      <c r="M334" s="63">
        <f>IF(ISNUMBER(HLOOKUP(Lista!M334,$AO$5:$BA$6,2,0)),HLOOKUP(Lista!M334,$AO$5:$BA$6,2,0),0)</f>
        <v>0</v>
      </c>
      <c r="N334" s="63">
        <f>IF(ISNUMBER(HLOOKUP(Lista!N334,$AO$5:$BA$6,2,0)),HLOOKUP(Lista!N334,$AO$5:$BA$6,2,0),0)</f>
        <v>0</v>
      </c>
      <c r="O334" s="63">
        <f>IF(ISNUMBER(HLOOKUP(Lista!O334,$AO$5:$BA$6,2,0)),HLOOKUP(Lista!O334,$AO$5:$BA$6,2,0),0)</f>
        <v>0</v>
      </c>
      <c r="P334" s="63">
        <f>IF(ISNUMBER(HLOOKUP(Lista!P334,$AO$5:$BA$6,2,0)),HLOOKUP(Lista!P334,$AO$5:$BA$6,2,0),0)</f>
        <v>0</v>
      </c>
      <c r="Q334" s="63">
        <f>IF(ISNUMBER(HLOOKUP(Lista!Q334,$AO$5:$BA$6,2,0)),HLOOKUP(Lista!Q334,$AO$5:$BA$6,2,0),0)</f>
        <v>0</v>
      </c>
      <c r="R334" s="63">
        <f>IF(ISNUMBER(HLOOKUP(Lista!R334,$AO$5:$BA$6,2,0)),HLOOKUP(Lista!R334,$AO$5:$BA$6,2,0),0)</f>
        <v>0</v>
      </c>
      <c r="S334" s="63">
        <f>IF(ISNUMBER(HLOOKUP(Lista!S334,$AO$5:$BA$6,2,0)),HLOOKUP(Lista!S334,$AO$5:$BA$6,2,0),0)</f>
        <v>0</v>
      </c>
      <c r="T334" s="63">
        <f>IF(ISNUMBER(HLOOKUP(Lista!T334,$AO$5:$BA$6,2,0)),HLOOKUP(Lista!T334,$AO$5:$BA$6,2,0),0)</f>
        <v>0</v>
      </c>
      <c r="U334" s="63">
        <f>IF(ISNUMBER(HLOOKUP(Lista!U334,$AO$5:$BA$6,2,0)),HLOOKUP(Lista!U334,$AO$5:$BA$6,2,0),0)</f>
        <v>0</v>
      </c>
      <c r="V334" s="63">
        <f>IF(ISNUMBER(HLOOKUP(Lista!V334,$AO$5:$BA$6,2,0)),HLOOKUP(Lista!V334,$AO$5:$BA$6,2,0),0)</f>
        <v>0</v>
      </c>
      <c r="W334" s="63">
        <f>IF(ISNUMBER(HLOOKUP(Lista!W334,$AO$5:$BA$6,2,0)),HLOOKUP(Lista!W334,$AO$5:$BA$6,2,0),0)</f>
        <v>0</v>
      </c>
      <c r="X334" s="63">
        <f>IF(ISNUMBER(HLOOKUP(Lista!X334,$AO$5:$BA$6,2,0)),HLOOKUP(Lista!X334,$AO$5:$BA$6,2,0),0)</f>
        <v>0</v>
      </c>
      <c r="Y334" s="63">
        <f>IF(ISNUMBER(HLOOKUP(Lista!Y334,$AO$5:$BA$6,2,0)),HLOOKUP(Lista!Y334,$AO$5:$BA$6,2,0),0)</f>
        <v>0</v>
      </c>
      <c r="Z334" s="63">
        <f>IF(ISNUMBER(HLOOKUP(Lista!Z334,$AO$5:$BA$6,2,0)),HLOOKUP(Lista!Z334,$AO$5:$BA$6,2,0),0)</f>
        <v>0</v>
      </c>
      <c r="AA334" s="63">
        <f>IF(ISNUMBER(HLOOKUP(Lista!AA334,$AO$5:$BA$6,2,0)),HLOOKUP(Lista!AA334,$AO$5:$BA$6,2,0),0)</f>
        <v>0</v>
      </c>
      <c r="AB334" s="63">
        <f>IF(ISNUMBER(HLOOKUP(Lista!AB334,$AO$5:$BA$6,2,0)),HLOOKUP(Lista!AB334,$AO$5:$BA$6,2,0),0)</f>
        <v>0</v>
      </c>
      <c r="AC334" s="63">
        <f>IF(ISNUMBER(HLOOKUP(Lista!AC334,$AO$5:$BA$6,2,0)),HLOOKUP(Lista!AC334,$AO$5:$BA$6,2,0),0)</f>
        <v>0</v>
      </c>
      <c r="AD334" s="63">
        <f>IF(ISNUMBER(HLOOKUP(Lista!AD334,$AO$5:$BA$6,2,0)),HLOOKUP(Lista!AD334,$AO$5:$BA$6,2,0),0)</f>
        <v>0</v>
      </c>
      <c r="AE334" s="63">
        <f>IF(ISNUMBER(HLOOKUP(Lista!AE334,$AO$5:$BA$6,2,0)),HLOOKUP(Lista!AE334,$AO$5:$BA$6,2,0),0)</f>
        <v>0</v>
      </c>
      <c r="AF334" s="63">
        <f>IF(ISNUMBER(HLOOKUP(Lista!AF334,$AO$5:$BA$6,2,0)),HLOOKUP(Lista!AF334,$AO$5:$BA$6,2,0),0)</f>
        <v>0</v>
      </c>
      <c r="AG334" s="63">
        <f>IF(ISNUMBER(HLOOKUP(Lista!AG334,$AO$5:$BA$6,2,0)),HLOOKUP(Lista!AG334,$AO$5:$BA$6,2,0),0)</f>
        <v>0</v>
      </c>
      <c r="AH334" s="63">
        <f>IF(ISNUMBER(HLOOKUP(Lista!AH334,$AO$5:$BA$6,2,0)),HLOOKUP(Lista!AH334,$AO$5:$BA$6,2,0),0)</f>
        <v>0</v>
      </c>
      <c r="AI334" s="63">
        <f>IF(ISNUMBER(HLOOKUP(Lista!AI334,$AO$5:$BA$6,2,0)),HLOOKUP(Lista!AI334,$AO$5:$BA$6,2,0),0)</f>
        <v>0</v>
      </c>
      <c r="AJ334" s="145">
        <f t="shared" ref="AJ334" si="67">SUM(E334:AI336)</f>
        <v>0</v>
      </c>
    </row>
    <row r="335" spans="1:36" ht="13.5" thickBot="1" x14ac:dyDescent="0.25">
      <c r="A335" s="142"/>
      <c r="B335" s="142"/>
      <c r="C335" s="142"/>
      <c r="D335" s="15">
        <v>2</v>
      </c>
      <c r="E335" s="63">
        <f>IF(ISNUMBER(HLOOKUP(Lista!E335,$AO$5:$BA$6,2,0)),HLOOKUP(Lista!E335,$AO$5:$BA$6,2,0),0)</f>
        <v>0</v>
      </c>
      <c r="F335" s="63">
        <f>IF(ISNUMBER(HLOOKUP(Lista!F335,$AO$5:$BA$6,2,0)),HLOOKUP(Lista!F335,$AO$5:$BA$6,2,0),0)</f>
        <v>0</v>
      </c>
      <c r="G335" s="63">
        <f>IF(ISNUMBER(HLOOKUP(Lista!G335,$AO$5:$BA$6,2,0)),HLOOKUP(Lista!G335,$AO$5:$BA$6,2,0),0)</f>
        <v>0</v>
      </c>
      <c r="H335" s="63">
        <f>IF(ISNUMBER(HLOOKUP(Lista!H335,$AO$5:$BA$6,2,0)),HLOOKUP(Lista!H335,$AO$5:$BA$6,2,0),0)</f>
        <v>0</v>
      </c>
      <c r="I335" s="63">
        <f>IF(ISNUMBER(HLOOKUP(Lista!I335,$AO$5:$BA$6,2,0)),HLOOKUP(Lista!I335,$AO$5:$BA$6,2,0),0)</f>
        <v>0</v>
      </c>
      <c r="J335" s="63">
        <f>IF(ISNUMBER(HLOOKUP(Lista!J335,$AO$5:$BA$6,2,0)),HLOOKUP(Lista!J335,$AO$5:$BA$6,2,0),0)</f>
        <v>0</v>
      </c>
      <c r="K335" s="63">
        <f>IF(ISNUMBER(HLOOKUP(Lista!K335,$AO$5:$BA$6,2,0)),HLOOKUP(Lista!K335,$AO$5:$BA$6,2,0),0)</f>
        <v>0</v>
      </c>
      <c r="L335" s="63">
        <f>IF(ISNUMBER(HLOOKUP(Lista!L335,$AO$5:$BA$6,2,0)),HLOOKUP(Lista!L335,$AO$5:$BA$6,2,0),0)</f>
        <v>0</v>
      </c>
      <c r="M335" s="63">
        <f>IF(ISNUMBER(HLOOKUP(Lista!M335,$AO$5:$BA$6,2,0)),HLOOKUP(Lista!M335,$AO$5:$BA$6,2,0),0)</f>
        <v>0</v>
      </c>
      <c r="N335" s="63">
        <f>IF(ISNUMBER(HLOOKUP(Lista!N335,$AO$5:$BA$6,2,0)),HLOOKUP(Lista!N335,$AO$5:$BA$6,2,0),0)</f>
        <v>0</v>
      </c>
      <c r="O335" s="63">
        <f>IF(ISNUMBER(HLOOKUP(Lista!O335,$AO$5:$BA$6,2,0)),HLOOKUP(Lista!O335,$AO$5:$BA$6,2,0),0)</f>
        <v>0</v>
      </c>
      <c r="P335" s="63">
        <f>IF(ISNUMBER(HLOOKUP(Lista!P335,$AO$5:$BA$6,2,0)),HLOOKUP(Lista!P335,$AO$5:$BA$6,2,0),0)</f>
        <v>0</v>
      </c>
      <c r="Q335" s="63">
        <f>IF(ISNUMBER(HLOOKUP(Lista!Q335,$AO$5:$BA$6,2,0)),HLOOKUP(Lista!Q335,$AO$5:$BA$6,2,0),0)</f>
        <v>0</v>
      </c>
      <c r="R335" s="63">
        <f>IF(ISNUMBER(HLOOKUP(Lista!R335,$AO$5:$BA$6,2,0)),HLOOKUP(Lista!R335,$AO$5:$BA$6,2,0),0)</f>
        <v>0</v>
      </c>
      <c r="S335" s="63">
        <f>IF(ISNUMBER(HLOOKUP(Lista!S335,$AO$5:$BA$6,2,0)),HLOOKUP(Lista!S335,$AO$5:$BA$6,2,0),0)</f>
        <v>0</v>
      </c>
      <c r="T335" s="63">
        <f>IF(ISNUMBER(HLOOKUP(Lista!T335,$AO$5:$BA$6,2,0)),HLOOKUP(Lista!T335,$AO$5:$BA$6,2,0),0)</f>
        <v>0</v>
      </c>
      <c r="U335" s="63">
        <f>IF(ISNUMBER(HLOOKUP(Lista!U335,$AO$5:$BA$6,2,0)),HLOOKUP(Lista!U335,$AO$5:$BA$6,2,0),0)</f>
        <v>0</v>
      </c>
      <c r="V335" s="63">
        <f>IF(ISNUMBER(HLOOKUP(Lista!V335,$AO$5:$BA$6,2,0)),HLOOKUP(Lista!V335,$AO$5:$BA$6,2,0),0)</f>
        <v>0</v>
      </c>
      <c r="W335" s="63">
        <f>IF(ISNUMBER(HLOOKUP(Lista!W335,$AO$5:$BA$6,2,0)),HLOOKUP(Lista!W335,$AO$5:$BA$6,2,0),0)</f>
        <v>0</v>
      </c>
      <c r="X335" s="63">
        <f>IF(ISNUMBER(HLOOKUP(Lista!X335,$AO$5:$BA$6,2,0)),HLOOKUP(Lista!X335,$AO$5:$BA$6,2,0),0)</f>
        <v>0</v>
      </c>
      <c r="Y335" s="63">
        <f>IF(ISNUMBER(HLOOKUP(Lista!Y335,$AO$5:$BA$6,2,0)),HLOOKUP(Lista!Y335,$AO$5:$BA$6,2,0),0)</f>
        <v>0</v>
      </c>
      <c r="Z335" s="63">
        <f>IF(ISNUMBER(HLOOKUP(Lista!Z335,$AO$5:$BA$6,2,0)),HLOOKUP(Lista!Z335,$AO$5:$BA$6,2,0),0)</f>
        <v>0</v>
      </c>
      <c r="AA335" s="63">
        <f>IF(ISNUMBER(HLOOKUP(Lista!AA335,$AO$5:$BA$6,2,0)),HLOOKUP(Lista!AA335,$AO$5:$BA$6,2,0),0)</f>
        <v>0</v>
      </c>
      <c r="AB335" s="63">
        <f>IF(ISNUMBER(HLOOKUP(Lista!AB335,$AO$5:$BA$6,2,0)),HLOOKUP(Lista!AB335,$AO$5:$BA$6,2,0),0)</f>
        <v>0</v>
      </c>
      <c r="AC335" s="63">
        <f>IF(ISNUMBER(HLOOKUP(Lista!AC335,$AO$5:$BA$6,2,0)),HLOOKUP(Lista!AC335,$AO$5:$BA$6,2,0),0)</f>
        <v>0</v>
      </c>
      <c r="AD335" s="63">
        <f>IF(ISNUMBER(HLOOKUP(Lista!AD335,$AO$5:$BA$6,2,0)),HLOOKUP(Lista!AD335,$AO$5:$BA$6,2,0),0)</f>
        <v>0</v>
      </c>
      <c r="AE335" s="63">
        <f>IF(ISNUMBER(HLOOKUP(Lista!AE335,$AO$5:$BA$6,2,0)),HLOOKUP(Lista!AE335,$AO$5:$BA$6,2,0),0)</f>
        <v>0</v>
      </c>
      <c r="AF335" s="63">
        <f>IF(ISNUMBER(HLOOKUP(Lista!AF335,$AO$5:$BA$6,2,0)),HLOOKUP(Lista!AF335,$AO$5:$BA$6,2,0),0)</f>
        <v>0</v>
      </c>
      <c r="AG335" s="63">
        <f>IF(ISNUMBER(HLOOKUP(Lista!AG335,$AO$5:$BA$6,2,0)),HLOOKUP(Lista!AG335,$AO$5:$BA$6,2,0),0)</f>
        <v>0</v>
      </c>
      <c r="AH335" s="63">
        <f>IF(ISNUMBER(HLOOKUP(Lista!AH335,$AO$5:$BA$6,2,0)),HLOOKUP(Lista!AH335,$AO$5:$BA$6,2,0),0)</f>
        <v>0</v>
      </c>
      <c r="AI335" s="63">
        <f>IF(ISNUMBER(HLOOKUP(Lista!AI335,$AO$5:$BA$6,2,0)),HLOOKUP(Lista!AI335,$AO$5:$BA$6,2,0),0)</f>
        <v>0</v>
      </c>
      <c r="AJ335" s="145"/>
    </row>
    <row r="336" spans="1:36" ht="13.5" thickBot="1" x14ac:dyDescent="0.25">
      <c r="A336" s="142"/>
      <c r="B336" s="142"/>
      <c r="C336" s="142"/>
      <c r="D336" s="15">
        <v>3</v>
      </c>
      <c r="E336" s="63">
        <f>IF(ISNUMBER(HLOOKUP(Lista!E336,$AO$5:$BA$6,2,0)),HLOOKUP(Lista!E336,$AO$5:$BA$6,2,0),0)</f>
        <v>0</v>
      </c>
      <c r="F336" s="63">
        <f>IF(ISNUMBER(HLOOKUP(Lista!F336,$AO$5:$BA$6,2,0)),HLOOKUP(Lista!F336,$AO$5:$BA$6,2,0),0)</f>
        <v>0</v>
      </c>
      <c r="G336" s="63">
        <f>IF(ISNUMBER(HLOOKUP(Lista!G336,$AO$5:$BA$6,2,0)),HLOOKUP(Lista!G336,$AO$5:$BA$6,2,0),0)</f>
        <v>0</v>
      </c>
      <c r="H336" s="63">
        <f>IF(ISNUMBER(HLOOKUP(Lista!H336,$AO$5:$BA$6,2,0)),HLOOKUP(Lista!H336,$AO$5:$BA$6,2,0),0)</f>
        <v>0</v>
      </c>
      <c r="I336" s="63">
        <f>IF(ISNUMBER(HLOOKUP(Lista!I336,$AO$5:$BA$6,2,0)),HLOOKUP(Lista!I336,$AO$5:$BA$6,2,0),0)</f>
        <v>0</v>
      </c>
      <c r="J336" s="63">
        <f>IF(ISNUMBER(HLOOKUP(Lista!J336,$AO$5:$BA$6,2,0)),HLOOKUP(Lista!J336,$AO$5:$BA$6,2,0),0)</f>
        <v>0</v>
      </c>
      <c r="K336" s="63">
        <f>IF(ISNUMBER(HLOOKUP(Lista!K336,$AO$5:$BA$6,2,0)),HLOOKUP(Lista!K336,$AO$5:$BA$6,2,0),0)</f>
        <v>0</v>
      </c>
      <c r="L336" s="63">
        <f>IF(ISNUMBER(HLOOKUP(Lista!L336,$AO$5:$BA$6,2,0)),HLOOKUP(Lista!L336,$AO$5:$BA$6,2,0),0)</f>
        <v>0</v>
      </c>
      <c r="M336" s="63">
        <f>IF(ISNUMBER(HLOOKUP(Lista!M336,$AO$5:$BA$6,2,0)),HLOOKUP(Lista!M336,$AO$5:$BA$6,2,0),0)</f>
        <v>0</v>
      </c>
      <c r="N336" s="63">
        <f>IF(ISNUMBER(HLOOKUP(Lista!N336,$AO$5:$BA$6,2,0)),HLOOKUP(Lista!N336,$AO$5:$BA$6,2,0),0)</f>
        <v>0</v>
      </c>
      <c r="O336" s="63">
        <f>IF(ISNUMBER(HLOOKUP(Lista!O336,$AO$5:$BA$6,2,0)),HLOOKUP(Lista!O336,$AO$5:$BA$6,2,0),0)</f>
        <v>0</v>
      </c>
      <c r="P336" s="63">
        <f>IF(ISNUMBER(HLOOKUP(Lista!P336,$AO$5:$BA$6,2,0)),HLOOKUP(Lista!P336,$AO$5:$BA$6,2,0),0)</f>
        <v>0</v>
      </c>
      <c r="Q336" s="63">
        <f>IF(ISNUMBER(HLOOKUP(Lista!Q336,$AO$5:$BA$6,2,0)),HLOOKUP(Lista!Q336,$AO$5:$BA$6,2,0),0)</f>
        <v>0</v>
      </c>
      <c r="R336" s="63">
        <f>IF(ISNUMBER(HLOOKUP(Lista!R336,$AO$5:$BA$6,2,0)),HLOOKUP(Lista!R336,$AO$5:$BA$6,2,0),0)</f>
        <v>0</v>
      </c>
      <c r="S336" s="63">
        <f>IF(ISNUMBER(HLOOKUP(Lista!S336,$AO$5:$BA$6,2,0)),HLOOKUP(Lista!S336,$AO$5:$BA$6,2,0),0)</f>
        <v>0</v>
      </c>
      <c r="T336" s="63">
        <f>IF(ISNUMBER(HLOOKUP(Lista!T336,$AO$5:$BA$6,2,0)),HLOOKUP(Lista!T336,$AO$5:$BA$6,2,0),0)</f>
        <v>0</v>
      </c>
      <c r="U336" s="63">
        <f>IF(ISNUMBER(HLOOKUP(Lista!U336,$AO$5:$BA$6,2,0)),HLOOKUP(Lista!U336,$AO$5:$BA$6,2,0),0)</f>
        <v>0</v>
      </c>
      <c r="V336" s="63">
        <f>IF(ISNUMBER(HLOOKUP(Lista!V336,$AO$5:$BA$6,2,0)),HLOOKUP(Lista!V336,$AO$5:$BA$6,2,0),0)</f>
        <v>0</v>
      </c>
      <c r="W336" s="63">
        <f>IF(ISNUMBER(HLOOKUP(Lista!W336,$AO$5:$BA$6,2,0)),HLOOKUP(Lista!W336,$AO$5:$BA$6,2,0),0)</f>
        <v>0</v>
      </c>
      <c r="X336" s="63">
        <f>IF(ISNUMBER(HLOOKUP(Lista!X336,$AO$5:$BA$6,2,0)),HLOOKUP(Lista!X336,$AO$5:$BA$6,2,0),0)</f>
        <v>0</v>
      </c>
      <c r="Y336" s="63">
        <f>IF(ISNUMBER(HLOOKUP(Lista!Y336,$AO$5:$BA$6,2,0)),HLOOKUP(Lista!Y336,$AO$5:$BA$6,2,0),0)</f>
        <v>0</v>
      </c>
      <c r="Z336" s="63">
        <f>IF(ISNUMBER(HLOOKUP(Lista!Z336,$AO$5:$BA$6,2,0)),HLOOKUP(Lista!Z336,$AO$5:$BA$6,2,0),0)</f>
        <v>0</v>
      </c>
      <c r="AA336" s="63">
        <f>IF(ISNUMBER(HLOOKUP(Lista!AA336,$AO$5:$BA$6,2,0)),HLOOKUP(Lista!AA336,$AO$5:$BA$6,2,0),0)</f>
        <v>0</v>
      </c>
      <c r="AB336" s="63">
        <f>IF(ISNUMBER(HLOOKUP(Lista!AB336,$AO$5:$BA$6,2,0)),HLOOKUP(Lista!AB336,$AO$5:$BA$6,2,0),0)</f>
        <v>0</v>
      </c>
      <c r="AC336" s="63">
        <f>IF(ISNUMBER(HLOOKUP(Lista!AC336,$AO$5:$BA$6,2,0)),HLOOKUP(Lista!AC336,$AO$5:$BA$6,2,0),0)</f>
        <v>0</v>
      </c>
      <c r="AD336" s="63">
        <f>IF(ISNUMBER(HLOOKUP(Lista!AD336,$AO$5:$BA$6,2,0)),HLOOKUP(Lista!AD336,$AO$5:$BA$6,2,0),0)</f>
        <v>0</v>
      </c>
      <c r="AE336" s="63">
        <f>IF(ISNUMBER(HLOOKUP(Lista!AE336,$AO$5:$BA$6,2,0)),HLOOKUP(Lista!AE336,$AO$5:$BA$6,2,0),0)</f>
        <v>0</v>
      </c>
      <c r="AF336" s="63">
        <f>IF(ISNUMBER(HLOOKUP(Lista!AF336,$AO$5:$BA$6,2,0)),HLOOKUP(Lista!AF336,$AO$5:$BA$6,2,0),0)</f>
        <v>0</v>
      </c>
      <c r="AG336" s="63">
        <f>IF(ISNUMBER(HLOOKUP(Lista!AG336,$AO$5:$BA$6,2,0)),HLOOKUP(Lista!AG336,$AO$5:$BA$6,2,0),0)</f>
        <v>0</v>
      </c>
      <c r="AH336" s="63">
        <f>IF(ISNUMBER(HLOOKUP(Lista!AH336,$AO$5:$BA$6,2,0)),HLOOKUP(Lista!AH336,$AO$5:$BA$6,2,0),0)</f>
        <v>0</v>
      </c>
      <c r="AI336" s="63">
        <f>IF(ISNUMBER(HLOOKUP(Lista!AI336,$AO$5:$BA$6,2,0)),HLOOKUP(Lista!AI336,$AO$5:$BA$6,2,0),0)</f>
        <v>0</v>
      </c>
      <c r="AJ336" s="166"/>
    </row>
    <row r="337" spans="1:36" ht="13.5" thickBot="1" x14ac:dyDescent="0.25">
      <c r="A337" s="142">
        <f>Lista!A337</f>
        <v>5</v>
      </c>
      <c r="B337" s="142">
        <f>Lista!B337</f>
        <v>1430</v>
      </c>
      <c r="C337" s="142" t="str">
        <f>Lista!C337</f>
        <v>Wach Kamil</v>
      </c>
      <c r="D337" s="15">
        <v>1</v>
      </c>
      <c r="E337" s="63">
        <f>IF(ISNUMBER(HLOOKUP(Lista!E337,$AO$5:$BA$6,2,0)),HLOOKUP(Lista!E337,$AO$5:$BA$6,2,0),0)</f>
        <v>0</v>
      </c>
      <c r="F337" s="63">
        <f>IF(ISNUMBER(HLOOKUP(Lista!F337,$AO$5:$BA$6,2,0)),HLOOKUP(Lista!F337,$AO$5:$BA$6,2,0),0)</f>
        <v>0</v>
      </c>
      <c r="G337" s="63">
        <f>IF(ISNUMBER(HLOOKUP(Lista!G337,$AO$5:$BA$6,2,0)),HLOOKUP(Lista!G337,$AO$5:$BA$6,2,0),0)</f>
        <v>0</v>
      </c>
      <c r="H337" s="63">
        <f>IF(ISNUMBER(HLOOKUP(Lista!H337,$AO$5:$BA$6,2,0)),HLOOKUP(Lista!H337,$AO$5:$BA$6,2,0),0)</f>
        <v>0</v>
      </c>
      <c r="I337" s="63">
        <f>IF(ISNUMBER(HLOOKUP(Lista!I337,$AO$5:$BA$6,2,0)),HLOOKUP(Lista!I337,$AO$5:$BA$6,2,0),0)</f>
        <v>0</v>
      </c>
      <c r="J337" s="63">
        <f>IF(ISNUMBER(HLOOKUP(Lista!J337,$AO$5:$BA$6,2,0)),HLOOKUP(Lista!J337,$AO$5:$BA$6,2,0),0)</f>
        <v>0</v>
      </c>
      <c r="K337" s="63">
        <f>IF(ISNUMBER(HLOOKUP(Lista!K337,$AO$5:$BA$6,2,0)),HLOOKUP(Lista!K337,$AO$5:$BA$6,2,0),0)</f>
        <v>0</v>
      </c>
      <c r="L337" s="63">
        <f>IF(ISNUMBER(HLOOKUP(Lista!L337,$AO$5:$BA$6,2,0)),HLOOKUP(Lista!L337,$AO$5:$BA$6,2,0),0)</f>
        <v>0</v>
      </c>
      <c r="M337" s="63">
        <f>IF(ISNUMBER(HLOOKUP(Lista!M337,$AO$5:$BA$6,2,0)),HLOOKUP(Lista!M337,$AO$5:$BA$6,2,0),0)</f>
        <v>0</v>
      </c>
      <c r="N337" s="63">
        <f>IF(ISNUMBER(HLOOKUP(Lista!N337,$AO$5:$BA$6,2,0)),HLOOKUP(Lista!N337,$AO$5:$BA$6,2,0),0)</f>
        <v>0</v>
      </c>
      <c r="O337" s="63">
        <f>IF(ISNUMBER(HLOOKUP(Lista!O337,$AO$5:$BA$6,2,0)),HLOOKUP(Lista!O337,$AO$5:$BA$6,2,0),0)</f>
        <v>0</v>
      </c>
      <c r="P337" s="63">
        <f>IF(ISNUMBER(HLOOKUP(Lista!P337,$AO$5:$BA$6,2,0)),HLOOKUP(Lista!P337,$AO$5:$BA$6,2,0),0)</f>
        <v>0</v>
      </c>
      <c r="Q337" s="63">
        <f>IF(ISNUMBER(HLOOKUP(Lista!Q337,$AO$5:$BA$6,2,0)),HLOOKUP(Lista!Q337,$AO$5:$BA$6,2,0),0)</f>
        <v>0</v>
      </c>
      <c r="R337" s="63">
        <f>IF(ISNUMBER(HLOOKUP(Lista!R337,$AO$5:$BA$6,2,0)),HLOOKUP(Lista!R337,$AO$5:$BA$6,2,0),0)</f>
        <v>0</v>
      </c>
      <c r="S337" s="63">
        <f>IF(ISNUMBER(HLOOKUP(Lista!S337,$AO$5:$BA$6,2,0)),HLOOKUP(Lista!S337,$AO$5:$BA$6,2,0),0)</f>
        <v>0</v>
      </c>
      <c r="T337" s="63">
        <f>IF(ISNUMBER(HLOOKUP(Lista!T337,$AO$5:$BA$6,2,0)),HLOOKUP(Lista!T337,$AO$5:$BA$6,2,0),0)</f>
        <v>0</v>
      </c>
      <c r="U337" s="63">
        <f>IF(ISNUMBER(HLOOKUP(Lista!U337,$AO$5:$BA$6,2,0)),HLOOKUP(Lista!U337,$AO$5:$BA$6,2,0),0)</f>
        <v>0</v>
      </c>
      <c r="V337" s="63">
        <f>IF(ISNUMBER(HLOOKUP(Lista!V337,$AO$5:$BA$6,2,0)),HLOOKUP(Lista!V337,$AO$5:$BA$6,2,0),0)</f>
        <v>0</v>
      </c>
      <c r="W337" s="63">
        <f>IF(ISNUMBER(HLOOKUP(Lista!W337,$AO$5:$BA$6,2,0)),HLOOKUP(Lista!W337,$AO$5:$BA$6,2,0),0)</f>
        <v>0</v>
      </c>
      <c r="X337" s="63">
        <f>IF(ISNUMBER(HLOOKUP(Lista!X337,$AO$5:$BA$6,2,0)),HLOOKUP(Lista!X337,$AO$5:$BA$6,2,0),0)</f>
        <v>0</v>
      </c>
      <c r="Y337" s="63">
        <f>IF(ISNUMBER(HLOOKUP(Lista!Y337,$AO$5:$BA$6,2,0)),HLOOKUP(Lista!Y337,$AO$5:$BA$6,2,0),0)</f>
        <v>0</v>
      </c>
      <c r="Z337" s="63">
        <f>IF(ISNUMBER(HLOOKUP(Lista!Z337,$AO$5:$BA$6,2,0)),HLOOKUP(Lista!Z337,$AO$5:$BA$6,2,0),0)</f>
        <v>0</v>
      </c>
      <c r="AA337" s="63">
        <f>IF(ISNUMBER(HLOOKUP(Lista!AA337,$AO$5:$BA$6,2,0)),HLOOKUP(Lista!AA337,$AO$5:$BA$6,2,0),0)</f>
        <v>0</v>
      </c>
      <c r="AB337" s="63">
        <f>IF(ISNUMBER(HLOOKUP(Lista!AB337,$AO$5:$BA$6,2,0)),HLOOKUP(Lista!AB337,$AO$5:$BA$6,2,0),0)</f>
        <v>0</v>
      </c>
      <c r="AC337" s="63">
        <f>IF(ISNUMBER(HLOOKUP(Lista!AC337,$AO$5:$BA$6,2,0)),HLOOKUP(Lista!AC337,$AO$5:$BA$6,2,0),0)</f>
        <v>0</v>
      </c>
      <c r="AD337" s="63">
        <f>IF(ISNUMBER(HLOOKUP(Lista!AD337,$AO$5:$BA$6,2,0)),HLOOKUP(Lista!AD337,$AO$5:$BA$6,2,0),0)</f>
        <v>0</v>
      </c>
      <c r="AE337" s="63">
        <f>IF(ISNUMBER(HLOOKUP(Lista!AE337,$AO$5:$BA$6,2,0)),HLOOKUP(Lista!AE337,$AO$5:$BA$6,2,0),0)</f>
        <v>0</v>
      </c>
      <c r="AF337" s="63">
        <f>IF(ISNUMBER(HLOOKUP(Lista!AF337,$AO$5:$BA$6,2,0)),HLOOKUP(Lista!AF337,$AO$5:$BA$6,2,0),0)</f>
        <v>0</v>
      </c>
      <c r="AG337" s="63">
        <f>IF(ISNUMBER(HLOOKUP(Lista!AG337,$AO$5:$BA$6,2,0)),HLOOKUP(Lista!AG337,$AO$5:$BA$6,2,0),0)</f>
        <v>0</v>
      </c>
      <c r="AH337" s="63">
        <f>IF(ISNUMBER(HLOOKUP(Lista!AH337,$AO$5:$BA$6,2,0)),HLOOKUP(Lista!AH337,$AO$5:$BA$6,2,0),0)</f>
        <v>0</v>
      </c>
      <c r="AI337" s="63">
        <f>IF(ISNUMBER(HLOOKUP(Lista!AI337,$AO$5:$BA$6,2,0)),HLOOKUP(Lista!AI337,$AO$5:$BA$6,2,0),0)</f>
        <v>0</v>
      </c>
      <c r="AJ337" s="145">
        <f t="shared" ref="AJ337" si="68">SUM(E337:AI339)</f>
        <v>0</v>
      </c>
    </row>
    <row r="338" spans="1:36" ht="13.5" thickBot="1" x14ac:dyDescent="0.25">
      <c r="A338" s="142"/>
      <c r="B338" s="142"/>
      <c r="C338" s="142"/>
      <c r="D338" s="15">
        <v>2</v>
      </c>
      <c r="E338" s="63">
        <f>IF(ISNUMBER(HLOOKUP(Lista!E338,$AO$5:$BA$6,2,0)),HLOOKUP(Lista!E338,$AO$5:$BA$6,2,0),0)</f>
        <v>0</v>
      </c>
      <c r="F338" s="63">
        <f>IF(ISNUMBER(HLOOKUP(Lista!F338,$AO$5:$BA$6,2,0)),HLOOKUP(Lista!F338,$AO$5:$BA$6,2,0),0)</f>
        <v>0</v>
      </c>
      <c r="G338" s="63">
        <f>IF(ISNUMBER(HLOOKUP(Lista!G338,$AO$5:$BA$6,2,0)),HLOOKUP(Lista!G338,$AO$5:$BA$6,2,0),0)</f>
        <v>0</v>
      </c>
      <c r="H338" s="63">
        <f>IF(ISNUMBER(HLOOKUP(Lista!H338,$AO$5:$BA$6,2,0)),HLOOKUP(Lista!H338,$AO$5:$BA$6,2,0),0)</f>
        <v>0</v>
      </c>
      <c r="I338" s="63">
        <f>IF(ISNUMBER(HLOOKUP(Lista!I338,$AO$5:$BA$6,2,0)),HLOOKUP(Lista!I338,$AO$5:$BA$6,2,0),0)</f>
        <v>0</v>
      </c>
      <c r="J338" s="63">
        <f>IF(ISNUMBER(HLOOKUP(Lista!J338,$AO$5:$BA$6,2,0)),HLOOKUP(Lista!J338,$AO$5:$BA$6,2,0),0)</f>
        <v>0</v>
      </c>
      <c r="K338" s="63">
        <f>IF(ISNUMBER(HLOOKUP(Lista!K338,$AO$5:$BA$6,2,0)),HLOOKUP(Lista!K338,$AO$5:$BA$6,2,0),0)</f>
        <v>0</v>
      </c>
      <c r="L338" s="63">
        <f>IF(ISNUMBER(HLOOKUP(Lista!L338,$AO$5:$BA$6,2,0)),HLOOKUP(Lista!L338,$AO$5:$BA$6,2,0),0)</f>
        <v>0</v>
      </c>
      <c r="M338" s="63">
        <f>IF(ISNUMBER(HLOOKUP(Lista!M338,$AO$5:$BA$6,2,0)),HLOOKUP(Lista!M338,$AO$5:$BA$6,2,0),0)</f>
        <v>0</v>
      </c>
      <c r="N338" s="63">
        <f>IF(ISNUMBER(HLOOKUP(Lista!N338,$AO$5:$BA$6,2,0)),HLOOKUP(Lista!N338,$AO$5:$BA$6,2,0),0)</f>
        <v>0</v>
      </c>
      <c r="O338" s="63">
        <f>IF(ISNUMBER(HLOOKUP(Lista!O338,$AO$5:$BA$6,2,0)),HLOOKUP(Lista!O338,$AO$5:$BA$6,2,0),0)</f>
        <v>0</v>
      </c>
      <c r="P338" s="63">
        <f>IF(ISNUMBER(HLOOKUP(Lista!P338,$AO$5:$BA$6,2,0)),HLOOKUP(Lista!P338,$AO$5:$BA$6,2,0),0)</f>
        <v>0</v>
      </c>
      <c r="Q338" s="63">
        <f>IF(ISNUMBER(HLOOKUP(Lista!Q338,$AO$5:$BA$6,2,0)),HLOOKUP(Lista!Q338,$AO$5:$BA$6,2,0),0)</f>
        <v>0</v>
      </c>
      <c r="R338" s="63">
        <f>IF(ISNUMBER(HLOOKUP(Lista!R338,$AO$5:$BA$6,2,0)),HLOOKUP(Lista!R338,$AO$5:$BA$6,2,0),0)</f>
        <v>0</v>
      </c>
      <c r="S338" s="63">
        <f>IF(ISNUMBER(HLOOKUP(Lista!S338,$AO$5:$BA$6,2,0)),HLOOKUP(Lista!S338,$AO$5:$BA$6,2,0),0)</f>
        <v>0</v>
      </c>
      <c r="T338" s="63">
        <f>IF(ISNUMBER(HLOOKUP(Lista!T338,$AO$5:$BA$6,2,0)),HLOOKUP(Lista!T338,$AO$5:$BA$6,2,0),0)</f>
        <v>0</v>
      </c>
      <c r="U338" s="63">
        <f>IF(ISNUMBER(HLOOKUP(Lista!U338,$AO$5:$BA$6,2,0)),HLOOKUP(Lista!U338,$AO$5:$BA$6,2,0),0)</f>
        <v>0</v>
      </c>
      <c r="V338" s="63">
        <f>IF(ISNUMBER(HLOOKUP(Lista!V338,$AO$5:$BA$6,2,0)),HLOOKUP(Lista!V338,$AO$5:$BA$6,2,0),0)</f>
        <v>0</v>
      </c>
      <c r="W338" s="63">
        <f>IF(ISNUMBER(HLOOKUP(Lista!W338,$AO$5:$BA$6,2,0)),HLOOKUP(Lista!W338,$AO$5:$BA$6,2,0),0)</f>
        <v>0</v>
      </c>
      <c r="X338" s="63">
        <f>IF(ISNUMBER(HLOOKUP(Lista!X338,$AO$5:$BA$6,2,0)),HLOOKUP(Lista!X338,$AO$5:$BA$6,2,0),0)</f>
        <v>0</v>
      </c>
      <c r="Y338" s="63">
        <f>IF(ISNUMBER(HLOOKUP(Lista!Y338,$AO$5:$BA$6,2,0)),HLOOKUP(Lista!Y338,$AO$5:$BA$6,2,0),0)</f>
        <v>0</v>
      </c>
      <c r="Z338" s="63">
        <f>IF(ISNUMBER(HLOOKUP(Lista!Z338,$AO$5:$BA$6,2,0)),HLOOKUP(Lista!Z338,$AO$5:$BA$6,2,0),0)</f>
        <v>0</v>
      </c>
      <c r="AA338" s="63">
        <f>IF(ISNUMBER(HLOOKUP(Lista!AA338,$AO$5:$BA$6,2,0)),HLOOKUP(Lista!AA338,$AO$5:$BA$6,2,0),0)</f>
        <v>0</v>
      </c>
      <c r="AB338" s="63">
        <f>IF(ISNUMBER(HLOOKUP(Lista!AB338,$AO$5:$BA$6,2,0)),HLOOKUP(Lista!AB338,$AO$5:$BA$6,2,0),0)</f>
        <v>0</v>
      </c>
      <c r="AC338" s="63">
        <f>IF(ISNUMBER(HLOOKUP(Lista!AC338,$AO$5:$BA$6,2,0)),HLOOKUP(Lista!AC338,$AO$5:$BA$6,2,0),0)</f>
        <v>0</v>
      </c>
      <c r="AD338" s="63">
        <f>IF(ISNUMBER(HLOOKUP(Lista!AD338,$AO$5:$BA$6,2,0)),HLOOKUP(Lista!AD338,$AO$5:$BA$6,2,0),0)</f>
        <v>0</v>
      </c>
      <c r="AE338" s="63">
        <f>IF(ISNUMBER(HLOOKUP(Lista!AE338,$AO$5:$BA$6,2,0)),HLOOKUP(Lista!AE338,$AO$5:$BA$6,2,0),0)</f>
        <v>0</v>
      </c>
      <c r="AF338" s="63">
        <f>IF(ISNUMBER(HLOOKUP(Lista!AF338,$AO$5:$BA$6,2,0)),HLOOKUP(Lista!AF338,$AO$5:$BA$6,2,0),0)</f>
        <v>0</v>
      </c>
      <c r="AG338" s="63">
        <f>IF(ISNUMBER(HLOOKUP(Lista!AG338,$AO$5:$BA$6,2,0)),HLOOKUP(Lista!AG338,$AO$5:$BA$6,2,0),0)</f>
        <v>0</v>
      </c>
      <c r="AH338" s="63">
        <f>IF(ISNUMBER(HLOOKUP(Lista!AH338,$AO$5:$BA$6,2,0)),HLOOKUP(Lista!AH338,$AO$5:$BA$6,2,0),0)</f>
        <v>0</v>
      </c>
      <c r="AI338" s="63">
        <f>IF(ISNUMBER(HLOOKUP(Lista!AI338,$AO$5:$BA$6,2,0)),HLOOKUP(Lista!AI338,$AO$5:$BA$6,2,0),0)</f>
        <v>0</v>
      </c>
      <c r="AJ338" s="145"/>
    </row>
    <row r="339" spans="1:36" ht="13.5" thickBot="1" x14ac:dyDescent="0.25">
      <c r="A339" s="142"/>
      <c r="B339" s="142"/>
      <c r="C339" s="142"/>
      <c r="D339" s="15">
        <v>3</v>
      </c>
      <c r="E339" s="63">
        <f>IF(ISNUMBER(HLOOKUP(Lista!E339,$AO$5:$BA$6,2,0)),HLOOKUP(Lista!E339,$AO$5:$BA$6,2,0),0)</f>
        <v>0</v>
      </c>
      <c r="F339" s="63">
        <f>IF(ISNUMBER(HLOOKUP(Lista!F339,$AO$5:$BA$6,2,0)),HLOOKUP(Lista!F339,$AO$5:$BA$6,2,0),0)</f>
        <v>0</v>
      </c>
      <c r="G339" s="63">
        <f>IF(ISNUMBER(HLOOKUP(Lista!G339,$AO$5:$BA$6,2,0)),HLOOKUP(Lista!G339,$AO$5:$BA$6,2,0),0)</f>
        <v>0</v>
      </c>
      <c r="H339" s="63">
        <f>IF(ISNUMBER(HLOOKUP(Lista!H339,$AO$5:$BA$6,2,0)),HLOOKUP(Lista!H339,$AO$5:$BA$6,2,0),0)</f>
        <v>0</v>
      </c>
      <c r="I339" s="63">
        <f>IF(ISNUMBER(HLOOKUP(Lista!I339,$AO$5:$BA$6,2,0)),HLOOKUP(Lista!I339,$AO$5:$BA$6,2,0),0)</f>
        <v>0</v>
      </c>
      <c r="J339" s="63">
        <f>IF(ISNUMBER(HLOOKUP(Lista!J339,$AO$5:$BA$6,2,0)),HLOOKUP(Lista!J339,$AO$5:$BA$6,2,0),0)</f>
        <v>0</v>
      </c>
      <c r="K339" s="63">
        <f>IF(ISNUMBER(HLOOKUP(Lista!K339,$AO$5:$BA$6,2,0)),HLOOKUP(Lista!K339,$AO$5:$BA$6,2,0),0)</f>
        <v>0</v>
      </c>
      <c r="L339" s="63">
        <f>IF(ISNUMBER(HLOOKUP(Lista!L339,$AO$5:$BA$6,2,0)),HLOOKUP(Lista!L339,$AO$5:$BA$6,2,0),0)</f>
        <v>0</v>
      </c>
      <c r="M339" s="63">
        <f>IF(ISNUMBER(HLOOKUP(Lista!M339,$AO$5:$BA$6,2,0)),HLOOKUP(Lista!M339,$AO$5:$BA$6,2,0),0)</f>
        <v>0</v>
      </c>
      <c r="N339" s="63">
        <f>IF(ISNUMBER(HLOOKUP(Lista!N339,$AO$5:$BA$6,2,0)),HLOOKUP(Lista!N339,$AO$5:$BA$6,2,0),0)</f>
        <v>0</v>
      </c>
      <c r="O339" s="63">
        <f>IF(ISNUMBER(HLOOKUP(Lista!O339,$AO$5:$BA$6,2,0)),HLOOKUP(Lista!O339,$AO$5:$BA$6,2,0),0)</f>
        <v>0</v>
      </c>
      <c r="P339" s="63">
        <f>IF(ISNUMBER(HLOOKUP(Lista!P339,$AO$5:$BA$6,2,0)),HLOOKUP(Lista!P339,$AO$5:$BA$6,2,0),0)</f>
        <v>0</v>
      </c>
      <c r="Q339" s="63">
        <f>IF(ISNUMBER(HLOOKUP(Lista!Q339,$AO$5:$BA$6,2,0)),HLOOKUP(Lista!Q339,$AO$5:$BA$6,2,0),0)</f>
        <v>0</v>
      </c>
      <c r="R339" s="63">
        <f>IF(ISNUMBER(HLOOKUP(Lista!R339,$AO$5:$BA$6,2,0)),HLOOKUP(Lista!R339,$AO$5:$BA$6,2,0),0)</f>
        <v>0</v>
      </c>
      <c r="S339" s="63">
        <f>IF(ISNUMBER(HLOOKUP(Lista!S339,$AO$5:$BA$6,2,0)),HLOOKUP(Lista!S339,$AO$5:$BA$6,2,0),0)</f>
        <v>0</v>
      </c>
      <c r="T339" s="63">
        <f>IF(ISNUMBER(HLOOKUP(Lista!T339,$AO$5:$BA$6,2,0)),HLOOKUP(Lista!T339,$AO$5:$BA$6,2,0),0)</f>
        <v>0</v>
      </c>
      <c r="U339" s="63">
        <f>IF(ISNUMBER(HLOOKUP(Lista!U339,$AO$5:$BA$6,2,0)),HLOOKUP(Lista!U339,$AO$5:$BA$6,2,0),0)</f>
        <v>0</v>
      </c>
      <c r="V339" s="63">
        <f>IF(ISNUMBER(HLOOKUP(Lista!V339,$AO$5:$BA$6,2,0)),HLOOKUP(Lista!V339,$AO$5:$BA$6,2,0),0)</f>
        <v>0</v>
      </c>
      <c r="W339" s="63">
        <f>IF(ISNUMBER(HLOOKUP(Lista!W339,$AO$5:$BA$6,2,0)),HLOOKUP(Lista!W339,$AO$5:$BA$6,2,0),0)</f>
        <v>0</v>
      </c>
      <c r="X339" s="63">
        <f>IF(ISNUMBER(HLOOKUP(Lista!X339,$AO$5:$BA$6,2,0)),HLOOKUP(Lista!X339,$AO$5:$BA$6,2,0),0)</f>
        <v>0</v>
      </c>
      <c r="Y339" s="63">
        <f>IF(ISNUMBER(HLOOKUP(Lista!Y339,$AO$5:$BA$6,2,0)),HLOOKUP(Lista!Y339,$AO$5:$BA$6,2,0),0)</f>
        <v>0</v>
      </c>
      <c r="Z339" s="63">
        <f>IF(ISNUMBER(HLOOKUP(Lista!Z339,$AO$5:$BA$6,2,0)),HLOOKUP(Lista!Z339,$AO$5:$BA$6,2,0),0)</f>
        <v>0</v>
      </c>
      <c r="AA339" s="63">
        <f>IF(ISNUMBER(HLOOKUP(Lista!AA339,$AO$5:$BA$6,2,0)),HLOOKUP(Lista!AA339,$AO$5:$BA$6,2,0),0)</f>
        <v>0</v>
      </c>
      <c r="AB339" s="63">
        <f>IF(ISNUMBER(HLOOKUP(Lista!AB339,$AO$5:$BA$6,2,0)),HLOOKUP(Lista!AB339,$AO$5:$BA$6,2,0),0)</f>
        <v>0</v>
      </c>
      <c r="AC339" s="63">
        <f>IF(ISNUMBER(HLOOKUP(Lista!AC339,$AO$5:$BA$6,2,0)),HLOOKUP(Lista!AC339,$AO$5:$BA$6,2,0),0)</f>
        <v>0</v>
      </c>
      <c r="AD339" s="63">
        <f>IF(ISNUMBER(HLOOKUP(Lista!AD339,$AO$5:$BA$6,2,0)),HLOOKUP(Lista!AD339,$AO$5:$BA$6,2,0),0)</f>
        <v>0</v>
      </c>
      <c r="AE339" s="63">
        <f>IF(ISNUMBER(HLOOKUP(Lista!AE339,$AO$5:$BA$6,2,0)),HLOOKUP(Lista!AE339,$AO$5:$BA$6,2,0),0)</f>
        <v>0</v>
      </c>
      <c r="AF339" s="63">
        <f>IF(ISNUMBER(HLOOKUP(Lista!AF339,$AO$5:$BA$6,2,0)),HLOOKUP(Lista!AF339,$AO$5:$BA$6,2,0),0)</f>
        <v>0</v>
      </c>
      <c r="AG339" s="63">
        <f>IF(ISNUMBER(HLOOKUP(Lista!AG339,$AO$5:$BA$6,2,0)),HLOOKUP(Lista!AG339,$AO$5:$BA$6,2,0),0)</f>
        <v>0</v>
      </c>
      <c r="AH339" s="63">
        <f>IF(ISNUMBER(HLOOKUP(Lista!AH339,$AO$5:$BA$6,2,0)),HLOOKUP(Lista!AH339,$AO$5:$BA$6,2,0),0)</f>
        <v>0</v>
      </c>
      <c r="AI339" s="63">
        <f>IF(ISNUMBER(HLOOKUP(Lista!AI339,$AO$5:$BA$6,2,0)),HLOOKUP(Lista!AI339,$AO$5:$BA$6,2,0),0)</f>
        <v>0</v>
      </c>
      <c r="AJ339" s="166"/>
    </row>
    <row r="340" spans="1:36" ht="13.5" thickBot="1" x14ac:dyDescent="0.25">
      <c r="A340" s="142">
        <f>Lista!A340</f>
        <v>6</v>
      </c>
      <c r="B340" s="142">
        <f>Lista!B340</f>
        <v>0</v>
      </c>
      <c r="C340" s="142">
        <f>Lista!C340</f>
        <v>0</v>
      </c>
      <c r="D340" s="15">
        <v>1</v>
      </c>
      <c r="E340" s="63">
        <f>IF(ISNUMBER(HLOOKUP(Lista!E340,$AO$5:$BA$6,2,0)),HLOOKUP(Lista!E340,$AO$5:$BA$6,2,0),0)</f>
        <v>0</v>
      </c>
      <c r="F340" s="63">
        <f>IF(ISNUMBER(HLOOKUP(Lista!F340,$AO$5:$BA$6,2,0)),HLOOKUP(Lista!F340,$AO$5:$BA$6,2,0),0)</f>
        <v>0</v>
      </c>
      <c r="G340" s="63">
        <f>IF(ISNUMBER(HLOOKUP(Lista!G340,$AO$5:$BA$6,2,0)),HLOOKUP(Lista!G340,$AO$5:$BA$6,2,0),0)</f>
        <v>0</v>
      </c>
      <c r="H340" s="63">
        <f>IF(ISNUMBER(HLOOKUP(Lista!H340,$AO$5:$BA$6,2,0)),HLOOKUP(Lista!H340,$AO$5:$BA$6,2,0),0)</f>
        <v>0</v>
      </c>
      <c r="I340" s="63">
        <f>IF(ISNUMBER(HLOOKUP(Lista!I340,$AO$5:$BA$6,2,0)),HLOOKUP(Lista!I340,$AO$5:$BA$6,2,0),0)</f>
        <v>0</v>
      </c>
      <c r="J340" s="63">
        <f>IF(ISNUMBER(HLOOKUP(Lista!J340,$AO$5:$BA$6,2,0)),HLOOKUP(Lista!J340,$AO$5:$BA$6,2,0),0)</f>
        <v>0</v>
      </c>
      <c r="K340" s="63">
        <f>IF(ISNUMBER(HLOOKUP(Lista!K340,$AO$5:$BA$6,2,0)),HLOOKUP(Lista!K340,$AO$5:$BA$6,2,0),0)</f>
        <v>0</v>
      </c>
      <c r="L340" s="63">
        <f>IF(ISNUMBER(HLOOKUP(Lista!L340,$AO$5:$BA$6,2,0)),HLOOKUP(Lista!L340,$AO$5:$BA$6,2,0),0)</f>
        <v>0</v>
      </c>
      <c r="M340" s="63">
        <f>IF(ISNUMBER(HLOOKUP(Lista!M340,$AO$5:$BA$6,2,0)),HLOOKUP(Lista!M340,$AO$5:$BA$6,2,0),0)</f>
        <v>0</v>
      </c>
      <c r="N340" s="63">
        <f>IF(ISNUMBER(HLOOKUP(Lista!N340,$AO$5:$BA$6,2,0)),HLOOKUP(Lista!N340,$AO$5:$BA$6,2,0),0)</f>
        <v>0</v>
      </c>
      <c r="O340" s="63">
        <f>IF(ISNUMBER(HLOOKUP(Lista!O340,$AO$5:$BA$6,2,0)),HLOOKUP(Lista!O340,$AO$5:$BA$6,2,0),0)</f>
        <v>0</v>
      </c>
      <c r="P340" s="63">
        <f>IF(ISNUMBER(HLOOKUP(Lista!P340,$AO$5:$BA$6,2,0)),HLOOKUP(Lista!P340,$AO$5:$BA$6,2,0),0)</f>
        <v>0</v>
      </c>
      <c r="Q340" s="63">
        <f>IF(ISNUMBER(HLOOKUP(Lista!Q340,$AO$5:$BA$6,2,0)),HLOOKUP(Lista!Q340,$AO$5:$BA$6,2,0),0)</f>
        <v>0</v>
      </c>
      <c r="R340" s="63">
        <f>IF(ISNUMBER(HLOOKUP(Lista!R340,$AO$5:$BA$6,2,0)),HLOOKUP(Lista!R340,$AO$5:$BA$6,2,0),0)</f>
        <v>0</v>
      </c>
      <c r="S340" s="63">
        <f>IF(ISNUMBER(HLOOKUP(Lista!S340,$AO$5:$BA$6,2,0)),HLOOKUP(Lista!S340,$AO$5:$BA$6,2,0),0)</f>
        <v>0</v>
      </c>
      <c r="T340" s="63">
        <f>IF(ISNUMBER(HLOOKUP(Lista!T340,$AO$5:$BA$6,2,0)),HLOOKUP(Lista!T340,$AO$5:$BA$6,2,0),0)</f>
        <v>0</v>
      </c>
      <c r="U340" s="63">
        <f>IF(ISNUMBER(HLOOKUP(Lista!U340,$AO$5:$BA$6,2,0)),HLOOKUP(Lista!U340,$AO$5:$BA$6,2,0),0)</f>
        <v>0</v>
      </c>
      <c r="V340" s="63">
        <f>IF(ISNUMBER(HLOOKUP(Lista!V340,$AO$5:$BA$6,2,0)),HLOOKUP(Lista!V340,$AO$5:$BA$6,2,0),0)</f>
        <v>0</v>
      </c>
      <c r="W340" s="63">
        <f>IF(ISNUMBER(HLOOKUP(Lista!W340,$AO$5:$BA$6,2,0)),HLOOKUP(Lista!W340,$AO$5:$BA$6,2,0),0)</f>
        <v>0</v>
      </c>
      <c r="X340" s="63">
        <f>IF(ISNUMBER(HLOOKUP(Lista!X340,$AO$5:$BA$6,2,0)),HLOOKUP(Lista!X340,$AO$5:$BA$6,2,0),0)</f>
        <v>0</v>
      </c>
      <c r="Y340" s="63">
        <f>IF(ISNUMBER(HLOOKUP(Lista!Y340,$AO$5:$BA$6,2,0)),HLOOKUP(Lista!Y340,$AO$5:$BA$6,2,0),0)</f>
        <v>0</v>
      </c>
      <c r="Z340" s="63">
        <f>IF(ISNUMBER(HLOOKUP(Lista!Z340,$AO$5:$BA$6,2,0)),HLOOKUP(Lista!Z340,$AO$5:$BA$6,2,0),0)</f>
        <v>0</v>
      </c>
      <c r="AA340" s="63">
        <f>IF(ISNUMBER(HLOOKUP(Lista!AA340,$AO$5:$BA$6,2,0)),HLOOKUP(Lista!AA340,$AO$5:$BA$6,2,0),0)</f>
        <v>0</v>
      </c>
      <c r="AB340" s="63">
        <f>IF(ISNUMBER(HLOOKUP(Lista!AB340,$AO$5:$BA$6,2,0)),HLOOKUP(Lista!AB340,$AO$5:$BA$6,2,0),0)</f>
        <v>0</v>
      </c>
      <c r="AC340" s="63">
        <f>IF(ISNUMBER(HLOOKUP(Lista!AC340,$AO$5:$BA$6,2,0)),HLOOKUP(Lista!AC340,$AO$5:$BA$6,2,0),0)</f>
        <v>0</v>
      </c>
      <c r="AD340" s="63">
        <f>IF(ISNUMBER(HLOOKUP(Lista!AD340,$AO$5:$BA$6,2,0)),HLOOKUP(Lista!AD340,$AO$5:$BA$6,2,0),0)</f>
        <v>0</v>
      </c>
      <c r="AE340" s="63">
        <f>IF(ISNUMBER(HLOOKUP(Lista!AE340,$AO$5:$BA$6,2,0)),HLOOKUP(Lista!AE340,$AO$5:$BA$6,2,0),0)</f>
        <v>0</v>
      </c>
      <c r="AF340" s="63">
        <f>IF(ISNUMBER(HLOOKUP(Lista!AF340,$AO$5:$BA$6,2,0)),HLOOKUP(Lista!AF340,$AO$5:$BA$6,2,0),0)</f>
        <v>0</v>
      </c>
      <c r="AG340" s="63">
        <f>IF(ISNUMBER(HLOOKUP(Lista!AG340,$AO$5:$BA$6,2,0)),HLOOKUP(Lista!AG340,$AO$5:$BA$6,2,0),0)</f>
        <v>0</v>
      </c>
      <c r="AH340" s="63">
        <f>IF(ISNUMBER(HLOOKUP(Lista!AH340,$AO$5:$BA$6,2,0)),HLOOKUP(Lista!AH340,$AO$5:$BA$6,2,0),0)</f>
        <v>0</v>
      </c>
      <c r="AI340" s="63">
        <f>IF(ISNUMBER(HLOOKUP(Lista!AI340,$AO$5:$BA$6,2,0)),HLOOKUP(Lista!AI340,$AO$5:$BA$6,2,0),0)</f>
        <v>0</v>
      </c>
      <c r="AJ340" s="145">
        <f t="shared" ref="AJ340:AJ346" si="69">SUM(E340:AI342)</f>
        <v>0</v>
      </c>
    </row>
    <row r="341" spans="1:36" ht="13.5" thickBot="1" x14ac:dyDescent="0.25">
      <c r="A341" s="142"/>
      <c r="B341" s="142"/>
      <c r="C341" s="142"/>
      <c r="D341" s="15">
        <v>2</v>
      </c>
      <c r="E341" s="63">
        <f>IF(ISNUMBER(HLOOKUP(Lista!E341,$AO$5:$BA$6,2,0)),HLOOKUP(Lista!E341,$AO$5:$BA$6,2,0),0)</f>
        <v>0</v>
      </c>
      <c r="F341" s="63">
        <f>IF(ISNUMBER(HLOOKUP(Lista!F341,$AO$5:$BA$6,2,0)),HLOOKUP(Lista!F341,$AO$5:$BA$6,2,0),0)</f>
        <v>0</v>
      </c>
      <c r="G341" s="63">
        <f>IF(ISNUMBER(HLOOKUP(Lista!G341,$AO$5:$BA$6,2,0)),HLOOKUP(Lista!G341,$AO$5:$BA$6,2,0),0)</f>
        <v>0</v>
      </c>
      <c r="H341" s="63">
        <f>IF(ISNUMBER(HLOOKUP(Lista!H341,$AO$5:$BA$6,2,0)),HLOOKUP(Lista!H341,$AO$5:$BA$6,2,0),0)</f>
        <v>0</v>
      </c>
      <c r="I341" s="63">
        <f>IF(ISNUMBER(HLOOKUP(Lista!I341,$AO$5:$BA$6,2,0)),HLOOKUP(Lista!I341,$AO$5:$BA$6,2,0),0)</f>
        <v>0</v>
      </c>
      <c r="J341" s="63">
        <f>IF(ISNUMBER(HLOOKUP(Lista!J341,$AO$5:$BA$6,2,0)),HLOOKUP(Lista!J341,$AO$5:$BA$6,2,0),0)</f>
        <v>0</v>
      </c>
      <c r="K341" s="63">
        <f>IF(ISNUMBER(HLOOKUP(Lista!K341,$AO$5:$BA$6,2,0)),HLOOKUP(Lista!K341,$AO$5:$BA$6,2,0),0)</f>
        <v>0</v>
      </c>
      <c r="L341" s="63">
        <f>IF(ISNUMBER(HLOOKUP(Lista!L341,$AO$5:$BA$6,2,0)),HLOOKUP(Lista!L341,$AO$5:$BA$6,2,0),0)</f>
        <v>0</v>
      </c>
      <c r="M341" s="63">
        <f>IF(ISNUMBER(HLOOKUP(Lista!M341,$AO$5:$BA$6,2,0)),HLOOKUP(Lista!M341,$AO$5:$BA$6,2,0),0)</f>
        <v>0</v>
      </c>
      <c r="N341" s="63">
        <f>IF(ISNUMBER(HLOOKUP(Lista!N341,$AO$5:$BA$6,2,0)),HLOOKUP(Lista!N341,$AO$5:$BA$6,2,0),0)</f>
        <v>0</v>
      </c>
      <c r="O341" s="63">
        <f>IF(ISNUMBER(HLOOKUP(Lista!O341,$AO$5:$BA$6,2,0)),HLOOKUP(Lista!O341,$AO$5:$BA$6,2,0),0)</f>
        <v>0</v>
      </c>
      <c r="P341" s="63">
        <f>IF(ISNUMBER(HLOOKUP(Lista!P341,$AO$5:$BA$6,2,0)),HLOOKUP(Lista!P341,$AO$5:$BA$6,2,0),0)</f>
        <v>0</v>
      </c>
      <c r="Q341" s="63">
        <f>IF(ISNUMBER(HLOOKUP(Lista!Q341,$AO$5:$BA$6,2,0)),HLOOKUP(Lista!Q341,$AO$5:$BA$6,2,0),0)</f>
        <v>0</v>
      </c>
      <c r="R341" s="63">
        <f>IF(ISNUMBER(HLOOKUP(Lista!R341,$AO$5:$BA$6,2,0)),HLOOKUP(Lista!R341,$AO$5:$BA$6,2,0),0)</f>
        <v>0</v>
      </c>
      <c r="S341" s="63">
        <f>IF(ISNUMBER(HLOOKUP(Lista!S341,$AO$5:$BA$6,2,0)),HLOOKUP(Lista!S341,$AO$5:$BA$6,2,0),0)</f>
        <v>0</v>
      </c>
      <c r="T341" s="63">
        <f>IF(ISNUMBER(HLOOKUP(Lista!T341,$AO$5:$BA$6,2,0)),HLOOKUP(Lista!T341,$AO$5:$BA$6,2,0),0)</f>
        <v>0</v>
      </c>
      <c r="U341" s="63">
        <f>IF(ISNUMBER(HLOOKUP(Lista!U341,$AO$5:$BA$6,2,0)),HLOOKUP(Lista!U341,$AO$5:$BA$6,2,0),0)</f>
        <v>0</v>
      </c>
      <c r="V341" s="63">
        <f>IF(ISNUMBER(HLOOKUP(Lista!V341,$AO$5:$BA$6,2,0)),HLOOKUP(Lista!V341,$AO$5:$BA$6,2,0),0)</f>
        <v>0</v>
      </c>
      <c r="W341" s="63">
        <f>IF(ISNUMBER(HLOOKUP(Lista!W341,$AO$5:$BA$6,2,0)),HLOOKUP(Lista!W341,$AO$5:$BA$6,2,0),0)</f>
        <v>0</v>
      </c>
      <c r="X341" s="63">
        <f>IF(ISNUMBER(HLOOKUP(Lista!X341,$AO$5:$BA$6,2,0)),HLOOKUP(Lista!X341,$AO$5:$BA$6,2,0),0)</f>
        <v>0</v>
      </c>
      <c r="Y341" s="63">
        <f>IF(ISNUMBER(HLOOKUP(Lista!Y341,$AO$5:$BA$6,2,0)),HLOOKUP(Lista!Y341,$AO$5:$BA$6,2,0),0)</f>
        <v>0</v>
      </c>
      <c r="Z341" s="63">
        <f>IF(ISNUMBER(HLOOKUP(Lista!Z341,$AO$5:$BA$6,2,0)),HLOOKUP(Lista!Z341,$AO$5:$BA$6,2,0),0)</f>
        <v>0</v>
      </c>
      <c r="AA341" s="63">
        <f>IF(ISNUMBER(HLOOKUP(Lista!AA341,$AO$5:$BA$6,2,0)),HLOOKUP(Lista!AA341,$AO$5:$BA$6,2,0),0)</f>
        <v>0</v>
      </c>
      <c r="AB341" s="63">
        <f>IF(ISNUMBER(HLOOKUP(Lista!AB341,$AO$5:$BA$6,2,0)),HLOOKUP(Lista!AB341,$AO$5:$BA$6,2,0),0)</f>
        <v>0</v>
      </c>
      <c r="AC341" s="63">
        <f>IF(ISNUMBER(HLOOKUP(Lista!AC341,$AO$5:$BA$6,2,0)),HLOOKUP(Lista!AC341,$AO$5:$BA$6,2,0),0)</f>
        <v>0</v>
      </c>
      <c r="AD341" s="63">
        <f>IF(ISNUMBER(HLOOKUP(Lista!AD341,$AO$5:$BA$6,2,0)),HLOOKUP(Lista!AD341,$AO$5:$BA$6,2,0),0)</f>
        <v>0</v>
      </c>
      <c r="AE341" s="63">
        <f>IF(ISNUMBER(HLOOKUP(Lista!AE341,$AO$5:$BA$6,2,0)),HLOOKUP(Lista!AE341,$AO$5:$BA$6,2,0),0)</f>
        <v>0</v>
      </c>
      <c r="AF341" s="63">
        <f>IF(ISNUMBER(HLOOKUP(Lista!AF341,$AO$5:$BA$6,2,0)),HLOOKUP(Lista!AF341,$AO$5:$BA$6,2,0),0)</f>
        <v>0</v>
      </c>
      <c r="AG341" s="63">
        <f>IF(ISNUMBER(HLOOKUP(Lista!AG341,$AO$5:$BA$6,2,0)),HLOOKUP(Lista!AG341,$AO$5:$BA$6,2,0),0)</f>
        <v>0</v>
      </c>
      <c r="AH341" s="63">
        <f>IF(ISNUMBER(HLOOKUP(Lista!AH341,$AO$5:$BA$6,2,0)),HLOOKUP(Lista!AH341,$AO$5:$BA$6,2,0),0)</f>
        <v>0</v>
      </c>
      <c r="AI341" s="63">
        <f>IF(ISNUMBER(HLOOKUP(Lista!AI341,$AO$5:$BA$6,2,0)),HLOOKUP(Lista!AI341,$AO$5:$BA$6,2,0),0)</f>
        <v>0</v>
      </c>
      <c r="AJ341" s="145"/>
    </row>
    <row r="342" spans="1:36" ht="13.5" thickBot="1" x14ac:dyDescent="0.25">
      <c r="A342" s="142"/>
      <c r="B342" s="142"/>
      <c r="C342" s="142"/>
      <c r="D342" s="15">
        <v>3</v>
      </c>
      <c r="E342" s="63">
        <f>IF(ISNUMBER(HLOOKUP(Lista!E342,$AO$5:$BA$6,2,0)),HLOOKUP(Lista!E342,$AO$5:$BA$6,2,0),0)</f>
        <v>0</v>
      </c>
      <c r="F342" s="63">
        <f>IF(ISNUMBER(HLOOKUP(Lista!F342,$AO$5:$BA$6,2,0)),HLOOKUP(Lista!F342,$AO$5:$BA$6,2,0),0)</f>
        <v>0</v>
      </c>
      <c r="G342" s="63">
        <f>IF(ISNUMBER(HLOOKUP(Lista!G342,$AO$5:$BA$6,2,0)),HLOOKUP(Lista!G342,$AO$5:$BA$6,2,0),0)</f>
        <v>0</v>
      </c>
      <c r="H342" s="63">
        <f>IF(ISNUMBER(HLOOKUP(Lista!H342,$AO$5:$BA$6,2,0)),HLOOKUP(Lista!H342,$AO$5:$BA$6,2,0),0)</f>
        <v>0</v>
      </c>
      <c r="I342" s="63">
        <f>IF(ISNUMBER(HLOOKUP(Lista!I342,$AO$5:$BA$6,2,0)),HLOOKUP(Lista!I342,$AO$5:$BA$6,2,0),0)</f>
        <v>0</v>
      </c>
      <c r="J342" s="63">
        <f>IF(ISNUMBER(HLOOKUP(Lista!J342,$AO$5:$BA$6,2,0)),HLOOKUP(Lista!J342,$AO$5:$BA$6,2,0),0)</f>
        <v>0</v>
      </c>
      <c r="K342" s="63">
        <f>IF(ISNUMBER(HLOOKUP(Lista!K342,$AO$5:$BA$6,2,0)),HLOOKUP(Lista!K342,$AO$5:$BA$6,2,0),0)</f>
        <v>0</v>
      </c>
      <c r="L342" s="63">
        <f>IF(ISNUMBER(HLOOKUP(Lista!L342,$AO$5:$BA$6,2,0)),HLOOKUP(Lista!L342,$AO$5:$BA$6,2,0),0)</f>
        <v>0</v>
      </c>
      <c r="M342" s="63">
        <f>IF(ISNUMBER(HLOOKUP(Lista!M342,$AO$5:$BA$6,2,0)),HLOOKUP(Lista!M342,$AO$5:$BA$6,2,0),0)</f>
        <v>0</v>
      </c>
      <c r="N342" s="63">
        <f>IF(ISNUMBER(HLOOKUP(Lista!N342,$AO$5:$BA$6,2,0)),HLOOKUP(Lista!N342,$AO$5:$BA$6,2,0),0)</f>
        <v>0</v>
      </c>
      <c r="O342" s="63">
        <f>IF(ISNUMBER(HLOOKUP(Lista!O342,$AO$5:$BA$6,2,0)),HLOOKUP(Lista!O342,$AO$5:$BA$6,2,0),0)</f>
        <v>0</v>
      </c>
      <c r="P342" s="63">
        <f>IF(ISNUMBER(HLOOKUP(Lista!P342,$AO$5:$BA$6,2,0)),HLOOKUP(Lista!P342,$AO$5:$BA$6,2,0),0)</f>
        <v>0</v>
      </c>
      <c r="Q342" s="63">
        <f>IF(ISNUMBER(HLOOKUP(Lista!Q342,$AO$5:$BA$6,2,0)),HLOOKUP(Lista!Q342,$AO$5:$BA$6,2,0),0)</f>
        <v>0</v>
      </c>
      <c r="R342" s="63">
        <f>IF(ISNUMBER(HLOOKUP(Lista!R342,$AO$5:$BA$6,2,0)),HLOOKUP(Lista!R342,$AO$5:$BA$6,2,0),0)</f>
        <v>0</v>
      </c>
      <c r="S342" s="63">
        <f>IF(ISNUMBER(HLOOKUP(Lista!S342,$AO$5:$BA$6,2,0)),HLOOKUP(Lista!S342,$AO$5:$BA$6,2,0),0)</f>
        <v>0</v>
      </c>
      <c r="T342" s="63">
        <f>IF(ISNUMBER(HLOOKUP(Lista!T342,$AO$5:$BA$6,2,0)),HLOOKUP(Lista!T342,$AO$5:$BA$6,2,0),0)</f>
        <v>0</v>
      </c>
      <c r="U342" s="63">
        <f>IF(ISNUMBER(HLOOKUP(Lista!U342,$AO$5:$BA$6,2,0)),HLOOKUP(Lista!U342,$AO$5:$BA$6,2,0),0)</f>
        <v>0</v>
      </c>
      <c r="V342" s="63">
        <f>IF(ISNUMBER(HLOOKUP(Lista!V342,$AO$5:$BA$6,2,0)),HLOOKUP(Lista!V342,$AO$5:$BA$6,2,0),0)</f>
        <v>0</v>
      </c>
      <c r="W342" s="63">
        <f>IF(ISNUMBER(HLOOKUP(Lista!W342,$AO$5:$BA$6,2,0)),HLOOKUP(Lista!W342,$AO$5:$BA$6,2,0),0)</f>
        <v>0</v>
      </c>
      <c r="X342" s="63">
        <f>IF(ISNUMBER(HLOOKUP(Lista!X342,$AO$5:$BA$6,2,0)),HLOOKUP(Lista!X342,$AO$5:$BA$6,2,0),0)</f>
        <v>0</v>
      </c>
      <c r="Y342" s="63">
        <f>IF(ISNUMBER(HLOOKUP(Lista!Y342,$AO$5:$BA$6,2,0)),HLOOKUP(Lista!Y342,$AO$5:$BA$6,2,0),0)</f>
        <v>0</v>
      </c>
      <c r="Z342" s="63">
        <f>IF(ISNUMBER(HLOOKUP(Lista!Z342,$AO$5:$BA$6,2,0)),HLOOKUP(Lista!Z342,$AO$5:$BA$6,2,0),0)</f>
        <v>0</v>
      </c>
      <c r="AA342" s="63">
        <f>IF(ISNUMBER(HLOOKUP(Lista!AA342,$AO$5:$BA$6,2,0)),HLOOKUP(Lista!AA342,$AO$5:$BA$6,2,0),0)</f>
        <v>0</v>
      </c>
      <c r="AB342" s="63">
        <f>IF(ISNUMBER(HLOOKUP(Lista!AB342,$AO$5:$BA$6,2,0)),HLOOKUP(Lista!AB342,$AO$5:$BA$6,2,0),0)</f>
        <v>0</v>
      </c>
      <c r="AC342" s="63">
        <f>IF(ISNUMBER(HLOOKUP(Lista!AC342,$AO$5:$BA$6,2,0)),HLOOKUP(Lista!AC342,$AO$5:$BA$6,2,0),0)</f>
        <v>0</v>
      </c>
      <c r="AD342" s="63">
        <f>IF(ISNUMBER(HLOOKUP(Lista!AD342,$AO$5:$BA$6,2,0)),HLOOKUP(Lista!AD342,$AO$5:$BA$6,2,0),0)</f>
        <v>0</v>
      </c>
      <c r="AE342" s="63">
        <f>IF(ISNUMBER(HLOOKUP(Lista!AE342,$AO$5:$BA$6,2,0)),HLOOKUP(Lista!AE342,$AO$5:$BA$6,2,0),0)</f>
        <v>0</v>
      </c>
      <c r="AF342" s="63">
        <f>IF(ISNUMBER(HLOOKUP(Lista!AF342,$AO$5:$BA$6,2,0)),HLOOKUP(Lista!AF342,$AO$5:$BA$6,2,0),0)</f>
        <v>0</v>
      </c>
      <c r="AG342" s="63">
        <f>IF(ISNUMBER(HLOOKUP(Lista!AG342,$AO$5:$BA$6,2,0)),HLOOKUP(Lista!AG342,$AO$5:$BA$6,2,0),0)</f>
        <v>0</v>
      </c>
      <c r="AH342" s="63">
        <f>IF(ISNUMBER(HLOOKUP(Lista!AH342,$AO$5:$BA$6,2,0)),HLOOKUP(Lista!AH342,$AO$5:$BA$6,2,0),0)</f>
        <v>0</v>
      </c>
      <c r="AI342" s="63">
        <f>IF(ISNUMBER(HLOOKUP(Lista!AI342,$AO$5:$BA$6,2,0)),HLOOKUP(Lista!AI342,$AO$5:$BA$6,2,0),0)</f>
        <v>0</v>
      </c>
      <c r="AJ342" s="166"/>
    </row>
    <row r="343" spans="1:36" ht="13.5" thickBot="1" x14ac:dyDescent="0.25">
      <c r="A343" s="142">
        <f>Lista!A343</f>
        <v>7</v>
      </c>
      <c r="B343" s="142">
        <f>Lista!B343</f>
        <v>0</v>
      </c>
      <c r="C343" s="142">
        <f>Lista!C343</f>
        <v>0</v>
      </c>
      <c r="D343" s="15">
        <v>1</v>
      </c>
      <c r="E343" s="63">
        <f>IF(ISNUMBER(HLOOKUP(Lista!E343,$AO$5:$BA$6,2,0)),HLOOKUP(Lista!E343,$AO$5:$BA$6,2,0),0)</f>
        <v>0</v>
      </c>
      <c r="F343" s="63">
        <f>IF(ISNUMBER(HLOOKUP(Lista!F343,$AO$5:$BA$6,2,0)),HLOOKUP(Lista!F343,$AO$5:$BA$6,2,0),0)</f>
        <v>0</v>
      </c>
      <c r="G343" s="63">
        <f>IF(ISNUMBER(HLOOKUP(Lista!G343,$AO$5:$BA$6,2,0)),HLOOKUP(Lista!G343,$AO$5:$BA$6,2,0),0)</f>
        <v>0</v>
      </c>
      <c r="H343" s="63">
        <f>IF(ISNUMBER(HLOOKUP(Lista!H343,$AO$5:$BA$6,2,0)),HLOOKUP(Lista!H343,$AO$5:$BA$6,2,0),0)</f>
        <v>0</v>
      </c>
      <c r="I343" s="63">
        <f>IF(ISNUMBER(HLOOKUP(Lista!I343,$AO$5:$BA$6,2,0)),HLOOKUP(Lista!I343,$AO$5:$BA$6,2,0),0)</f>
        <v>0</v>
      </c>
      <c r="J343" s="63">
        <f>IF(ISNUMBER(HLOOKUP(Lista!J343,$AO$5:$BA$6,2,0)),HLOOKUP(Lista!J343,$AO$5:$BA$6,2,0),0)</f>
        <v>0</v>
      </c>
      <c r="K343" s="63">
        <f>IF(ISNUMBER(HLOOKUP(Lista!K343,$AO$5:$BA$6,2,0)),HLOOKUP(Lista!K343,$AO$5:$BA$6,2,0),0)</f>
        <v>0</v>
      </c>
      <c r="L343" s="63">
        <f>IF(ISNUMBER(HLOOKUP(Lista!L343,$AO$5:$BA$6,2,0)),HLOOKUP(Lista!L343,$AO$5:$BA$6,2,0),0)</f>
        <v>0</v>
      </c>
      <c r="M343" s="63">
        <f>IF(ISNUMBER(HLOOKUP(Lista!M343,$AO$5:$BA$6,2,0)),HLOOKUP(Lista!M343,$AO$5:$BA$6,2,0),0)</f>
        <v>0</v>
      </c>
      <c r="N343" s="63">
        <f>IF(ISNUMBER(HLOOKUP(Lista!N343,$AO$5:$BA$6,2,0)),HLOOKUP(Lista!N343,$AO$5:$BA$6,2,0),0)</f>
        <v>0</v>
      </c>
      <c r="O343" s="63">
        <f>IF(ISNUMBER(HLOOKUP(Lista!O343,$AO$5:$BA$6,2,0)),HLOOKUP(Lista!O343,$AO$5:$BA$6,2,0),0)</f>
        <v>0</v>
      </c>
      <c r="P343" s="63">
        <f>IF(ISNUMBER(HLOOKUP(Lista!P343,$AO$5:$BA$6,2,0)),HLOOKUP(Lista!P343,$AO$5:$BA$6,2,0),0)</f>
        <v>0</v>
      </c>
      <c r="Q343" s="63">
        <f>IF(ISNUMBER(HLOOKUP(Lista!Q343,$AO$5:$BA$6,2,0)),HLOOKUP(Lista!Q343,$AO$5:$BA$6,2,0),0)</f>
        <v>0</v>
      </c>
      <c r="R343" s="63">
        <f>IF(ISNUMBER(HLOOKUP(Lista!R343,$AO$5:$BA$6,2,0)),HLOOKUP(Lista!R343,$AO$5:$BA$6,2,0),0)</f>
        <v>0</v>
      </c>
      <c r="S343" s="63">
        <f>IF(ISNUMBER(HLOOKUP(Lista!S343,$AO$5:$BA$6,2,0)),HLOOKUP(Lista!S343,$AO$5:$BA$6,2,0),0)</f>
        <v>0</v>
      </c>
      <c r="T343" s="63">
        <f>IF(ISNUMBER(HLOOKUP(Lista!T343,$AO$5:$BA$6,2,0)),HLOOKUP(Lista!T343,$AO$5:$BA$6,2,0),0)</f>
        <v>0</v>
      </c>
      <c r="U343" s="63">
        <f>IF(ISNUMBER(HLOOKUP(Lista!U343,$AO$5:$BA$6,2,0)),HLOOKUP(Lista!U343,$AO$5:$BA$6,2,0),0)</f>
        <v>0</v>
      </c>
      <c r="V343" s="63">
        <f>IF(ISNUMBER(HLOOKUP(Lista!V343,$AO$5:$BA$6,2,0)),HLOOKUP(Lista!V343,$AO$5:$BA$6,2,0),0)</f>
        <v>0</v>
      </c>
      <c r="W343" s="63">
        <f>IF(ISNUMBER(HLOOKUP(Lista!W343,$AO$5:$BA$6,2,0)),HLOOKUP(Lista!W343,$AO$5:$BA$6,2,0),0)</f>
        <v>0</v>
      </c>
      <c r="X343" s="63">
        <f>IF(ISNUMBER(HLOOKUP(Lista!X343,$AO$5:$BA$6,2,0)),HLOOKUP(Lista!X343,$AO$5:$BA$6,2,0),0)</f>
        <v>0</v>
      </c>
      <c r="Y343" s="63">
        <f>IF(ISNUMBER(HLOOKUP(Lista!Y343,$AO$5:$BA$6,2,0)),HLOOKUP(Lista!Y343,$AO$5:$BA$6,2,0),0)</f>
        <v>0</v>
      </c>
      <c r="Z343" s="63">
        <f>IF(ISNUMBER(HLOOKUP(Lista!Z343,$AO$5:$BA$6,2,0)),HLOOKUP(Lista!Z343,$AO$5:$BA$6,2,0),0)</f>
        <v>0</v>
      </c>
      <c r="AA343" s="63">
        <f>IF(ISNUMBER(HLOOKUP(Lista!AA343,$AO$5:$BA$6,2,0)),HLOOKUP(Lista!AA343,$AO$5:$BA$6,2,0),0)</f>
        <v>0</v>
      </c>
      <c r="AB343" s="63">
        <f>IF(ISNUMBER(HLOOKUP(Lista!AB343,$AO$5:$BA$6,2,0)),HLOOKUP(Lista!AB343,$AO$5:$BA$6,2,0),0)</f>
        <v>0</v>
      </c>
      <c r="AC343" s="63">
        <f>IF(ISNUMBER(HLOOKUP(Lista!AC343,$AO$5:$BA$6,2,0)),HLOOKUP(Lista!AC343,$AO$5:$BA$6,2,0),0)</f>
        <v>0</v>
      </c>
      <c r="AD343" s="63">
        <f>IF(ISNUMBER(HLOOKUP(Lista!AD343,$AO$5:$BA$6,2,0)),HLOOKUP(Lista!AD343,$AO$5:$BA$6,2,0),0)</f>
        <v>0</v>
      </c>
      <c r="AE343" s="63">
        <f>IF(ISNUMBER(HLOOKUP(Lista!AE343,$AO$5:$BA$6,2,0)),HLOOKUP(Lista!AE343,$AO$5:$BA$6,2,0),0)</f>
        <v>0</v>
      </c>
      <c r="AF343" s="63">
        <f>IF(ISNUMBER(HLOOKUP(Lista!AF343,$AO$5:$BA$6,2,0)),HLOOKUP(Lista!AF343,$AO$5:$BA$6,2,0),0)</f>
        <v>0</v>
      </c>
      <c r="AG343" s="63">
        <f>IF(ISNUMBER(HLOOKUP(Lista!AG343,$AO$5:$BA$6,2,0)),HLOOKUP(Lista!AG343,$AO$5:$BA$6,2,0),0)</f>
        <v>0</v>
      </c>
      <c r="AH343" s="63">
        <f>IF(ISNUMBER(HLOOKUP(Lista!AH343,$AO$5:$BA$6,2,0)),HLOOKUP(Lista!AH343,$AO$5:$BA$6,2,0),0)</f>
        <v>0</v>
      </c>
      <c r="AI343" s="63">
        <f>IF(ISNUMBER(HLOOKUP(Lista!AI343,$AO$5:$BA$6,2,0)),HLOOKUP(Lista!AI343,$AO$5:$BA$6,2,0),0)</f>
        <v>0</v>
      </c>
      <c r="AJ343" s="145">
        <f t="shared" si="69"/>
        <v>0</v>
      </c>
    </row>
    <row r="344" spans="1:36" ht="13.5" thickBot="1" x14ac:dyDescent="0.25">
      <c r="A344" s="142"/>
      <c r="B344" s="142"/>
      <c r="C344" s="142"/>
      <c r="D344" s="15">
        <v>2</v>
      </c>
      <c r="E344" s="63">
        <f>IF(ISNUMBER(HLOOKUP(Lista!E344,$AO$5:$BA$6,2,0)),HLOOKUP(Lista!E344,$AO$5:$BA$6,2,0),0)</f>
        <v>0</v>
      </c>
      <c r="F344" s="63">
        <f>IF(ISNUMBER(HLOOKUP(Lista!F344,$AO$5:$BA$6,2,0)),HLOOKUP(Lista!F344,$AO$5:$BA$6,2,0),0)</f>
        <v>0</v>
      </c>
      <c r="G344" s="63">
        <f>IF(ISNUMBER(HLOOKUP(Lista!G344,$AO$5:$BA$6,2,0)),HLOOKUP(Lista!G344,$AO$5:$BA$6,2,0),0)</f>
        <v>0</v>
      </c>
      <c r="H344" s="63">
        <f>IF(ISNUMBER(HLOOKUP(Lista!H344,$AO$5:$BA$6,2,0)),HLOOKUP(Lista!H344,$AO$5:$BA$6,2,0),0)</f>
        <v>0</v>
      </c>
      <c r="I344" s="63">
        <f>IF(ISNUMBER(HLOOKUP(Lista!I344,$AO$5:$BA$6,2,0)),HLOOKUP(Lista!I344,$AO$5:$BA$6,2,0),0)</f>
        <v>0</v>
      </c>
      <c r="J344" s="63">
        <f>IF(ISNUMBER(HLOOKUP(Lista!J344,$AO$5:$BA$6,2,0)),HLOOKUP(Lista!J344,$AO$5:$BA$6,2,0),0)</f>
        <v>0</v>
      </c>
      <c r="K344" s="63">
        <f>IF(ISNUMBER(HLOOKUP(Lista!K344,$AO$5:$BA$6,2,0)),HLOOKUP(Lista!K344,$AO$5:$BA$6,2,0),0)</f>
        <v>0</v>
      </c>
      <c r="L344" s="63">
        <f>IF(ISNUMBER(HLOOKUP(Lista!L344,$AO$5:$BA$6,2,0)),HLOOKUP(Lista!L344,$AO$5:$BA$6,2,0),0)</f>
        <v>0</v>
      </c>
      <c r="M344" s="63">
        <f>IF(ISNUMBER(HLOOKUP(Lista!M344,$AO$5:$BA$6,2,0)),HLOOKUP(Lista!M344,$AO$5:$BA$6,2,0),0)</f>
        <v>0</v>
      </c>
      <c r="N344" s="63">
        <f>IF(ISNUMBER(HLOOKUP(Lista!N344,$AO$5:$BA$6,2,0)),HLOOKUP(Lista!N344,$AO$5:$BA$6,2,0),0)</f>
        <v>0</v>
      </c>
      <c r="O344" s="63">
        <f>IF(ISNUMBER(HLOOKUP(Lista!O344,$AO$5:$BA$6,2,0)),HLOOKUP(Lista!O344,$AO$5:$BA$6,2,0),0)</f>
        <v>0</v>
      </c>
      <c r="P344" s="63">
        <f>IF(ISNUMBER(HLOOKUP(Lista!P344,$AO$5:$BA$6,2,0)),HLOOKUP(Lista!P344,$AO$5:$BA$6,2,0),0)</f>
        <v>0</v>
      </c>
      <c r="Q344" s="63">
        <f>IF(ISNUMBER(HLOOKUP(Lista!Q344,$AO$5:$BA$6,2,0)),HLOOKUP(Lista!Q344,$AO$5:$BA$6,2,0),0)</f>
        <v>0</v>
      </c>
      <c r="R344" s="63">
        <f>IF(ISNUMBER(HLOOKUP(Lista!R344,$AO$5:$BA$6,2,0)),HLOOKUP(Lista!R344,$AO$5:$BA$6,2,0),0)</f>
        <v>0</v>
      </c>
      <c r="S344" s="63">
        <f>IF(ISNUMBER(HLOOKUP(Lista!S344,$AO$5:$BA$6,2,0)),HLOOKUP(Lista!S344,$AO$5:$BA$6,2,0),0)</f>
        <v>0</v>
      </c>
      <c r="T344" s="63">
        <f>IF(ISNUMBER(HLOOKUP(Lista!T344,$AO$5:$BA$6,2,0)),HLOOKUP(Lista!T344,$AO$5:$BA$6,2,0),0)</f>
        <v>0</v>
      </c>
      <c r="U344" s="63">
        <f>IF(ISNUMBER(HLOOKUP(Lista!U344,$AO$5:$BA$6,2,0)),HLOOKUP(Lista!U344,$AO$5:$BA$6,2,0),0)</f>
        <v>0</v>
      </c>
      <c r="V344" s="63">
        <f>IF(ISNUMBER(HLOOKUP(Lista!V344,$AO$5:$BA$6,2,0)),HLOOKUP(Lista!V344,$AO$5:$BA$6,2,0),0)</f>
        <v>0</v>
      </c>
      <c r="W344" s="63">
        <f>IF(ISNUMBER(HLOOKUP(Lista!W344,$AO$5:$BA$6,2,0)),HLOOKUP(Lista!W344,$AO$5:$BA$6,2,0),0)</f>
        <v>0</v>
      </c>
      <c r="X344" s="63">
        <f>IF(ISNUMBER(HLOOKUP(Lista!X344,$AO$5:$BA$6,2,0)),HLOOKUP(Lista!X344,$AO$5:$BA$6,2,0),0)</f>
        <v>0</v>
      </c>
      <c r="Y344" s="63">
        <f>IF(ISNUMBER(HLOOKUP(Lista!Y344,$AO$5:$BA$6,2,0)),HLOOKUP(Lista!Y344,$AO$5:$BA$6,2,0),0)</f>
        <v>0</v>
      </c>
      <c r="Z344" s="63">
        <f>IF(ISNUMBER(HLOOKUP(Lista!Z344,$AO$5:$BA$6,2,0)),HLOOKUP(Lista!Z344,$AO$5:$BA$6,2,0),0)</f>
        <v>0</v>
      </c>
      <c r="AA344" s="63">
        <f>IF(ISNUMBER(HLOOKUP(Lista!AA344,$AO$5:$BA$6,2,0)),HLOOKUP(Lista!AA344,$AO$5:$BA$6,2,0),0)</f>
        <v>0</v>
      </c>
      <c r="AB344" s="63">
        <f>IF(ISNUMBER(HLOOKUP(Lista!AB344,$AO$5:$BA$6,2,0)),HLOOKUP(Lista!AB344,$AO$5:$BA$6,2,0),0)</f>
        <v>0</v>
      </c>
      <c r="AC344" s="63">
        <f>IF(ISNUMBER(HLOOKUP(Lista!AC344,$AO$5:$BA$6,2,0)),HLOOKUP(Lista!AC344,$AO$5:$BA$6,2,0),0)</f>
        <v>0</v>
      </c>
      <c r="AD344" s="63">
        <f>IF(ISNUMBER(HLOOKUP(Lista!AD344,$AO$5:$BA$6,2,0)),HLOOKUP(Lista!AD344,$AO$5:$BA$6,2,0),0)</f>
        <v>0</v>
      </c>
      <c r="AE344" s="63">
        <f>IF(ISNUMBER(HLOOKUP(Lista!AE344,$AO$5:$BA$6,2,0)),HLOOKUP(Lista!AE344,$AO$5:$BA$6,2,0),0)</f>
        <v>0</v>
      </c>
      <c r="AF344" s="63">
        <f>IF(ISNUMBER(HLOOKUP(Lista!AF344,$AO$5:$BA$6,2,0)),HLOOKUP(Lista!AF344,$AO$5:$BA$6,2,0),0)</f>
        <v>0</v>
      </c>
      <c r="AG344" s="63">
        <f>IF(ISNUMBER(HLOOKUP(Lista!AG344,$AO$5:$BA$6,2,0)),HLOOKUP(Lista!AG344,$AO$5:$BA$6,2,0),0)</f>
        <v>0</v>
      </c>
      <c r="AH344" s="63">
        <f>IF(ISNUMBER(HLOOKUP(Lista!AH344,$AO$5:$BA$6,2,0)),HLOOKUP(Lista!AH344,$AO$5:$BA$6,2,0),0)</f>
        <v>0</v>
      </c>
      <c r="AI344" s="63">
        <f>IF(ISNUMBER(HLOOKUP(Lista!AI344,$AO$5:$BA$6,2,0)),HLOOKUP(Lista!AI344,$AO$5:$BA$6,2,0),0)</f>
        <v>0</v>
      </c>
      <c r="AJ344" s="145"/>
    </row>
    <row r="345" spans="1:36" ht="13.5" thickBot="1" x14ac:dyDescent="0.25">
      <c r="A345" s="142"/>
      <c r="B345" s="142"/>
      <c r="C345" s="142"/>
      <c r="D345" s="15">
        <v>3</v>
      </c>
      <c r="E345" s="63">
        <f>IF(ISNUMBER(HLOOKUP(Lista!E345,$AO$5:$BA$6,2,0)),HLOOKUP(Lista!E345,$AO$5:$BA$6,2,0),0)</f>
        <v>0</v>
      </c>
      <c r="F345" s="63">
        <f>IF(ISNUMBER(HLOOKUP(Lista!F345,$AO$5:$BA$6,2,0)),HLOOKUP(Lista!F345,$AO$5:$BA$6,2,0),0)</f>
        <v>0</v>
      </c>
      <c r="G345" s="63">
        <f>IF(ISNUMBER(HLOOKUP(Lista!G345,$AO$5:$BA$6,2,0)),HLOOKUP(Lista!G345,$AO$5:$BA$6,2,0),0)</f>
        <v>0</v>
      </c>
      <c r="H345" s="63">
        <f>IF(ISNUMBER(HLOOKUP(Lista!H345,$AO$5:$BA$6,2,0)),HLOOKUP(Lista!H345,$AO$5:$BA$6,2,0),0)</f>
        <v>0</v>
      </c>
      <c r="I345" s="63">
        <f>IF(ISNUMBER(HLOOKUP(Lista!I345,$AO$5:$BA$6,2,0)),HLOOKUP(Lista!I345,$AO$5:$BA$6,2,0),0)</f>
        <v>0</v>
      </c>
      <c r="J345" s="63">
        <f>IF(ISNUMBER(HLOOKUP(Lista!J345,$AO$5:$BA$6,2,0)),HLOOKUP(Lista!J345,$AO$5:$BA$6,2,0),0)</f>
        <v>0</v>
      </c>
      <c r="K345" s="63">
        <f>IF(ISNUMBER(HLOOKUP(Lista!K345,$AO$5:$BA$6,2,0)),HLOOKUP(Lista!K345,$AO$5:$BA$6,2,0),0)</f>
        <v>0</v>
      </c>
      <c r="L345" s="63">
        <f>IF(ISNUMBER(HLOOKUP(Lista!L345,$AO$5:$BA$6,2,0)),HLOOKUP(Lista!L345,$AO$5:$BA$6,2,0),0)</f>
        <v>0</v>
      </c>
      <c r="M345" s="63">
        <f>IF(ISNUMBER(HLOOKUP(Lista!M345,$AO$5:$BA$6,2,0)),HLOOKUP(Lista!M345,$AO$5:$BA$6,2,0),0)</f>
        <v>0</v>
      </c>
      <c r="N345" s="63">
        <f>IF(ISNUMBER(HLOOKUP(Lista!N345,$AO$5:$BA$6,2,0)),HLOOKUP(Lista!N345,$AO$5:$BA$6,2,0),0)</f>
        <v>0</v>
      </c>
      <c r="O345" s="63">
        <f>IF(ISNUMBER(HLOOKUP(Lista!O345,$AO$5:$BA$6,2,0)),HLOOKUP(Lista!O345,$AO$5:$BA$6,2,0),0)</f>
        <v>0</v>
      </c>
      <c r="P345" s="63">
        <f>IF(ISNUMBER(HLOOKUP(Lista!P345,$AO$5:$BA$6,2,0)),HLOOKUP(Lista!P345,$AO$5:$BA$6,2,0),0)</f>
        <v>0</v>
      </c>
      <c r="Q345" s="63">
        <f>IF(ISNUMBER(HLOOKUP(Lista!Q345,$AO$5:$BA$6,2,0)),HLOOKUP(Lista!Q345,$AO$5:$BA$6,2,0),0)</f>
        <v>0</v>
      </c>
      <c r="R345" s="63">
        <f>IF(ISNUMBER(HLOOKUP(Lista!R345,$AO$5:$BA$6,2,0)),HLOOKUP(Lista!R345,$AO$5:$BA$6,2,0),0)</f>
        <v>0</v>
      </c>
      <c r="S345" s="63">
        <f>IF(ISNUMBER(HLOOKUP(Lista!S345,$AO$5:$BA$6,2,0)),HLOOKUP(Lista!S345,$AO$5:$BA$6,2,0),0)</f>
        <v>0</v>
      </c>
      <c r="T345" s="63">
        <f>IF(ISNUMBER(HLOOKUP(Lista!T345,$AO$5:$BA$6,2,0)),HLOOKUP(Lista!T345,$AO$5:$BA$6,2,0),0)</f>
        <v>0</v>
      </c>
      <c r="U345" s="63">
        <f>IF(ISNUMBER(HLOOKUP(Lista!U345,$AO$5:$BA$6,2,0)),HLOOKUP(Lista!U345,$AO$5:$BA$6,2,0),0)</f>
        <v>0</v>
      </c>
      <c r="V345" s="63">
        <f>IF(ISNUMBER(HLOOKUP(Lista!V345,$AO$5:$BA$6,2,0)),HLOOKUP(Lista!V345,$AO$5:$BA$6,2,0),0)</f>
        <v>0</v>
      </c>
      <c r="W345" s="63">
        <f>IF(ISNUMBER(HLOOKUP(Lista!W345,$AO$5:$BA$6,2,0)),HLOOKUP(Lista!W345,$AO$5:$BA$6,2,0),0)</f>
        <v>0</v>
      </c>
      <c r="X345" s="63">
        <f>IF(ISNUMBER(HLOOKUP(Lista!X345,$AO$5:$BA$6,2,0)),HLOOKUP(Lista!X345,$AO$5:$BA$6,2,0),0)</f>
        <v>0</v>
      </c>
      <c r="Y345" s="63">
        <f>IF(ISNUMBER(HLOOKUP(Lista!Y345,$AO$5:$BA$6,2,0)),HLOOKUP(Lista!Y345,$AO$5:$BA$6,2,0),0)</f>
        <v>0</v>
      </c>
      <c r="Z345" s="63">
        <f>IF(ISNUMBER(HLOOKUP(Lista!Z345,$AO$5:$BA$6,2,0)),HLOOKUP(Lista!Z345,$AO$5:$BA$6,2,0),0)</f>
        <v>0</v>
      </c>
      <c r="AA345" s="63">
        <f>IF(ISNUMBER(HLOOKUP(Lista!AA345,$AO$5:$BA$6,2,0)),HLOOKUP(Lista!AA345,$AO$5:$BA$6,2,0),0)</f>
        <v>0</v>
      </c>
      <c r="AB345" s="63">
        <f>IF(ISNUMBER(HLOOKUP(Lista!AB345,$AO$5:$BA$6,2,0)),HLOOKUP(Lista!AB345,$AO$5:$BA$6,2,0),0)</f>
        <v>0</v>
      </c>
      <c r="AC345" s="63">
        <f>IF(ISNUMBER(HLOOKUP(Lista!AC345,$AO$5:$BA$6,2,0)),HLOOKUP(Lista!AC345,$AO$5:$BA$6,2,0),0)</f>
        <v>0</v>
      </c>
      <c r="AD345" s="63">
        <f>IF(ISNUMBER(HLOOKUP(Lista!AD345,$AO$5:$BA$6,2,0)),HLOOKUP(Lista!AD345,$AO$5:$BA$6,2,0),0)</f>
        <v>0</v>
      </c>
      <c r="AE345" s="63">
        <f>IF(ISNUMBER(HLOOKUP(Lista!AE345,$AO$5:$BA$6,2,0)),HLOOKUP(Lista!AE345,$AO$5:$BA$6,2,0),0)</f>
        <v>0</v>
      </c>
      <c r="AF345" s="63">
        <f>IF(ISNUMBER(HLOOKUP(Lista!AF345,$AO$5:$BA$6,2,0)),HLOOKUP(Lista!AF345,$AO$5:$BA$6,2,0),0)</f>
        <v>0</v>
      </c>
      <c r="AG345" s="63">
        <f>IF(ISNUMBER(HLOOKUP(Lista!AG345,$AO$5:$BA$6,2,0)),HLOOKUP(Lista!AG345,$AO$5:$BA$6,2,0),0)</f>
        <v>0</v>
      </c>
      <c r="AH345" s="63">
        <f>IF(ISNUMBER(HLOOKUP(Lista!AH345,$AO$5:$BA$6,2,0)),HLOOKUP(Lista!AH345,$AO$5:$BA$6,2,0),0)</f>
        <v>0</v>
      </c>
      <c r="AI345" s="63">
        <f>IF(ISNUMBER(HLOOKUP(Lista!AI345,$AO$5:$BA$6,2,0)),HLOOKUP(Lista!AI345,$AO$5:$BA$6,2,0),0)</f>
        <v>0</v>
      </c>
      <c r="AJ345" s="166"/>
    </row>
    <row r="346" spans="1:36" ht="13.5" thickBot="1" x14ac:dyDescent="0.25">
      <c r="A346" s="142">
        <f>Lista!A346</f>
        <v>8</v>
      </c>
      <c r="B346" s="142">
        <f>Lista!B346</f>
        <v>0</v>
      </c>
      <c r="C346" s="142">
        <f>Lista!C346</f>
        <v>0</v>
      </c>
      <c r="D346" s="15">
        <v>1</v>
      </c>
      <c r="E346" s="63">
        <f>IF(ISNUMBER(HLOOKUP(Lista!E346,$AO$5:$BA$6,2,0)),HLOOKUP(Lista!E346,$AO$5:$BA$6,2,0),0)</f>
        <v>0</v>
      </c>
      <c r="F346" s="63">
        <f>IF(ISNUMBER(HLOOKUP(Lista!F346,$AO$5:$BA$6,2,0)),HLOOKUP(Lista!F346,$AO$5:$BA$6,2,0),0)</f>
        <v>0</v>
      </c>
      <c r="G346" s="63">
        <f>IF(ISNUMBER(HLOOKUP(Lista!G346,$AO$5:$BA$6,2,0)),HLOOKUP(Lista!G346,$AO$5:$BA$6,2,0),0)</f>
        <v>0</v>
      </c>
      <c r="H346" s="63">
        <f>IF(ISNUMBER(HLOOKUP(Lista!H346,$AO$5:$BA$6,2,0)),HLOOKUP(Lista!H346,$AO$5:$BA$6,2,0),0)</f>
        <v>0</v>
      </c>
      <c r="I346" s="63">
        <f>IF(ISNUMBER(HLOOKUP(Lista!I346,$AO$5:$BA$6,2,0)),HLOOKUP(Lista!I346,$AO$5:$BA$6,2,0),0)</f>
        <v>0</v>
      </c>
      <c r="J346" s="63">
        <f>IF(ISNUMBER(HLOOKUP(Lista!J346,$AO$5:$BA$6,2,0)),HLOOKUP(Lista!J346,$AO$5:$BA$6,2,0),0)</f>
        <v>0</v>
      </c>
      <c r="K346" s="63">
        <f>IF(ISNUMBER(HLOOKUP(Lista!K346,$AO$5:$BA$6,2,0)),HLOOKUP(Lista!K346,$AO$5:$BA$6,2,0),0)</f>
        <v>0</v>
      </c>
      <c r="L346" s="63">
        <f>IF(ISNUMBER(HLOOKUP(Lista!L346,$AO$5:$BA$6,2,0)),HLOOKUP(Lista!L346,$AO$5:$BA$6,2,0),0)</f>
        <v>0</v>
      </c>
      <c r="M346" s="63">
        <f>IF(ISNUMBER(HLOOKUP(Lista!M346,$AO$5:$BA$6,2,0)),HLOOKUP(Lista!M346,$AO$5:$BA$6,2,0),0)</f>
        <v>0</v>
      </c>
      <c r="N346" s="63">
        <f>IF(ISNUMBER(HLOOKUP(Lista!N346,$AO$5:$BA$6,2,0)),HLOOKUP(Lista!N346,$AO$5:$BA$6,2,0),0)</f>
        <v>0</v>
      </c>
      <c r="O346" s="63">
        <f>IF(ISNUMBER(HLOOKUP(Lista!O346,$AO$5:$BA$6,2,0)),HLOOKUP(Lista!O346,$AO$5:$BA$6,2,0),0)</f>
        <v>0</v>
      </c>
      <c r="P346" s="63">
        <f>IF(ISNUMBER(HLOOKUP(Lista!P346,$AO$5:$BA$6,2,0)),HLOOKUP(Lista!P346,$AO$5:$BA$6,2,0),0)</f>
        <v>0</v>
      </c>
      <c r="Q346" s="63">
        <f>IF(ISNUMBER(HLOOKUP(Lista!Q346,$AO$5:$BA$6,2,0)),HLOOKUP(Lista!Q346,$AO$5:$BA$6,2,0),0)</f>
        <v>0</v>
      </c>
      <c r="R346" s="63">
        <f>IF(ISNUMBER(HLOOKUP(Lista!R346,$AO$5:$BA$6,2,0)),HLOOKUP(Lista!R346,$AO$5:$BA$6,2,0),0)</f>
        <v>0</v>
      </c>
      <c r="S346" s="63">
        <f>IF(ISNUMBER(HLOOKUP(Lista!S346,$AO$5:$BA$6,2,0)),HLOOKUP(Lista!S346,$AO$5:$BA$6,2,0),0)</f>
        <v>0</v>
      </c>
      <c r="T346" s="63">
        <f>IF(ISNUMBER(HLOOKUP(Lista!T346,$AO$5:$BA$6,2,0)),HLOOKUP(Lista!T346,$AO$5:$BA$6,2,0),0)</f>
        <v>0</v>
      </c>
      <c r="U346" s="63">
        <f>IF(ISNUMBER(HLOOKUP(Lista!U346,$AO$5:$BA$6,2,0)),HLOOKUP(Lista!U346,$AO$5:$BA$6,2,0),0)</f>
        <v>0</v>
      </c>
      <c r="V346" s="63">
        <f>IF(ISNUMBER(HLOOKUP(Lista!V346,$AO$5:$BA$6,2,0)),HLOOKUP(Lista!V346,$AO$5:$BA$6,2,0),0)</f>
        <v>0</v>
      </c>
      <c r="W346" s="63">
        <f>IF(ISNUMBER(HLOOKUP(Lista!W346,$AO$5:$BA$6,2,0)),HLOOKUP(Lista!W346,$AO$5:$BA$6,2,0),0)</f>
        <v>0</v>
      </c>
      <c r="X346" s="63">
        <f>IF(ISNUMBER(HLOOKUP(Lista!X346,$AO$5:$BA$6,2,0)),HLOOKUP(Lista!X346,$AO$5:$BA$6,2,0),0)</f>
        <v>0</v>
      </c>
      <c r="Y346" s="63">
        <f>IF(ISNUMBER(HLOOKUP(Lista!Y346,$AO$5:$BA$6,2,0)),HLOOKUP(Lista!Y346,$AO$5:$BA$6,2,0),0)</f>
        <v>0</v>
      </c>
      <c r="Z346" s="63">
        <f>IF(ISNUMBER(HLOOKUP(Lista!Z346,$AO$5:$BA$6,2,0)),HLOOKUP(Lista!Z346,$AO$5:$BA$6,2,0),0)</f>
        <v>0</v>
      </c>
      <c r="AA346" s="63">
        <f>IF(ISNUMBER(HLOOKUP(Lista!AA346,$AO$5:$BA$6,2,0)),HLOOKUP(Lista!AA346,$AO$5:$BA$6,2,0),0)</f>
        <v>0</v>
      </c>
      <c r="AB346" s="63">
        <f>IF(ISNUMBER(HLOOKUP(Lista!AB346,$AO$5:$BA$6,2,0)),HLOOKUP(Lista!AB346,$AO$5:$BA$6,2,0),0)</f>
        <v>0</v>
      </c>
      <c r="AC346" s="63">
        <f>IF(ISNUMBER(HLOOKUP(Lista!AC346,$AO$5:$BA$6,2,0)),HLOOKUP(Lista!AC346,$AO$5:$BA$6,2,0),0)</f>
        <v>0</v>
      </c>
      <c r="AD346" s="63">
        <f>IF(ISNUMBER(HLOOKUP(Lista!AD346,$AO$5:$BA$6,2,0)),HLOOKUP(Lista!AD346,$AO$5:$BA$6,2,0),0)</f>
        <v>0</v>
      </c>
      <c r="AE346" s="63">
        <f>IF(ISNUMBER(HLOOKUP(Lista!AE346,$AO$5:$BA$6,2,0)),HLOOKUP(Lista!AE346,$AO$5:$BA$6,2,0),0)</f>
        <v>0</v>
      </c>
      <c r="AF346" s="63">
        <f>IF(ISNUMBER(HLOOKUP(Lista!AF346,$AO$5:$BA$6,2,0)),HLOOKUP(Lista!AF346,$AO$5:$BA$6,2,0),0)</f>
        <v>0</v>
      </c>
      <c r="AG346" s="63">
        <f>IF(ISNUMBER(HLOOKUP(Lista!AG346,$AO$5:$BA$6,2,0)),HLOOKUP(Lista!AG346,$AO$5:$BA$6,2,0),0)</f>
        <v>0</v>
      </c>
      <c r="AH346" s="63">
        <f>IF(ISNUMBER(HLOOKUP(Lista!AH346,$AO$5:$BA$6,2,0)),HLOOKUP(Lista!AH346,$AO$5:$BA$6,2,0),0)</f>
        <v>0</v>
      </c>
      <c r="AI346" s="63">
        <f>IF(ISNUMBER(HLOOKUP(Lista!AI346,$AO$5:$BA$6,2,0)),HLOOKUP(Lista!AI346,$AO$5:$BA$6,2,0),0)</f>
        <v>0</v>
      </c>
      <c r="AJ346" s="145">
        <f t="shared" si="69"/>
        <v>0</v>
      </c>
    </row>
    <row r="347" spans="1:36" ht="13.5" thickBot="1" x14ac:dyDescent="0.25">
      <c r="A347" s="142"/>
      <c r="B347" s="142"/>
      <c r="C347" s="142"/>
      <c r="D347" s="15">
        <v>2</v>
      </c>
      <c r="E347" s="63">
        <f>IF(ISNUMBER(HLOOKUP(Lista!E347,$AO$5:$BA$6,2,0)),HLOOKUP(Lista!E347,$AO$5:$BA$6,2,0),0)</f>
        <v>0</v>
      </c>
      <c r="F347" s="63">
        <f>IF(ISNUMBER(HLOOKUP(Lista!F347,$AO$5:$BA$6,2,0)),HLOOKUP(Lista!F347,$AO$5:$BA$6,2,0),0)</f>
        <v>0</v>
      </c>
      <c r="G347" s="63">
        <f>IF(ISNUMBER(HLOOKUP(Lista!G347,$AO$5:$BA$6,2,0)),HLOOKUP(Lista!G347,$AO$5:$BA$6,2,0),0)</f>
        <v>0</v>
      </c>
      <c r="H347" s="63">
        <f>IF(ISNUMBER(HLOOKUP(Lista!H347,$AO$5:$BA$6,2,0)),HLOOKUP(Lista!H347,$AO$5:$BA$6,2,0),0)</f>
        <v>0</v>
      </c>
      <c r="I347" s="63">
        <f>IF(ISNUMBER(HLOOKUP(Lista!I347,$AO$5:$BA$6,2,0)),HLOOKUP(Lista!I347,$AO$5:$BA$6,2,0),0)</f>
        <v>0</v>
      </c>
      <c r="J347" s="63">
        <f>IF(ISNUMBER(HLOOKUP(Lista!J347,$AO$5:$BA$6,2,0)),HLOOKUP(Lista!J347,$AO$5:$BA$6,2,0),0)</f>
        <v>0</v>
      </c>
      <c r="K347" s="63">
        <f>IF(ISNUMBER(HLOOKUP(Lista!K347,$AO$5:$BA$6,2,0)),HLOOKUP(Lista!K347,$AO$5:$BA$6,2,0),0)</f>
        <v>0</v>
      </c>
      <c r="L347" s="63">
        <f>IF(ISNUMBER(HLOOKUP(Lista!L347,$AO$5:$BA$6,2,0)),HLOOKUP(Lista!L347,$AO$5:$BA$6,2,0),0)</f>
        <v>0</v>
      </c>
      <c r="M347" s="63">
        <f>IF(ISNUMBER(HLOOKUP(Lista!M347,$AO$5:$BA$6,2,0)),HLOOKUP(Lista!M347,$AO$5:$BA$6,2,0),0)</f>
        <v>0</v>
      </c>
      <c r="N347" s="63">
        <f>IF(ISNUMBER(HLOOKUP(Lista!N347,$AO$5:$BA$6,2,0)),HLOOKUP(Lista!N347,$AO$5:$BA$6,2,0),0)</f>
        <v>0</v>
      </c>
      <c r="O347" s="63">
        <f>IF(ISNUMBER(HLOOKUP(Lista!O347,$AO$5:$BA$6,2,0)),HLOOKUP(Lista!O347,$AO$5:$BA$6,2,0),0)</f>
        <v>0</v>
      </c>
      <c r="P347" s="63">
        <f>IF(ISNUMBER(HLOOKUP(Lista!P347,$AO$5:$BA$6,2,0)),HLOOKUP(Lista!P347,$AO$5:$BA$6,2,0),0)</f>
        <v>0</v>
      </c>
      <c r="Q347" s="63">
        <f>IF(ISNUMBER(HLOOKUP(Lista!Q347,$AO$5:$BA$6,2,0)),HLOOKUP(Lista!Q347,$AO$5:$BA$6,2,0),0)</f>
        <v>0</v>
      </c>
      <c r="R347" s="63">
        <f>IF(ISNUMBER(HLOOKUP(Lista!R347,$AO$5:$BA$6,2,0)),HLOOKUP(Lista!R347,$AO$5:$BA$6,2,0),0)</f>
        <v>0</v>
      </c>
      <c r="S347" s="63">
        <f>IF(ISNUMBER(HLOOKUP(Lista!S347,$AO$5:$BA$6,2,0)),HLOOKUP(Lista!S347,$AO$5:$BA$6,2,0),0)</f>
        <v>0</v>
      </c>
      <c r="T347" s="63">
        <f>IF(ISNUMBER(HLOOKUP(Lista!T347,$AO$5:$BA$6,2,0)),HLOOKUP(Lista!T347,$AO$5:$BA$6,2,0),0)</f>
        <v>0</v>
      </c>
      <c r="U347" s="63">
        <f>IF(ISNUMBER(HLOOKUP(Lista!U347,$AO$5:$BA$6,2,0)),HLOOKUP(Lista!U347,$AO$5:$BA$6,2,0),0)</f>
        <v>0</v>
      </c>
      <c r="V347" s="63">
        <f>IF(ISNUMBER(HLOOKUP(Lista!V347,$AO$5:$BA$6,2,0)),HLOOKUP(Lista!V347,$AO$5:$BA$6,2,0),0)</f>
        <v>0</v>
      </c>
      <c r="W347" s="63">
        <f>IF(ISNUMBER(HLOOKUP(Lista!W347,$AO$5:$BA$6,2,0)),HLOOKUP(Lista!W347,$AO$5:$BA$6,2,0),0)</f>
        <v>0</v>
      </c>
      <c r="X347" s="63">
        <f>IF(ISNUMBER(HLOOKUP(Lista!X347,$AO$5:$BA$6,2,0)),HLOOKUP(Lista!X347,$AO$5:$BA$6,2,0),0)</f>
        <v>0</v>
      </c>
      <c r="Y347" s="63">
        <f>IF(ISNUMBER(HLOOKUP(Lista!Y347,$AO$5:$BA$6,2,0)),HLOOKUP(Lista!Y347,$AO$5:$BA$6,2,0),0)</f>
        <v>0</v>
      </c>
      <c r="Z347" s="63">
        <f>IF(ISNUMBER(HLOOKUP(Lista!Z347,$AO$5:$BA$6,2,0)),HLOOKUP(Lista!Z347,$AO$5:$BA$6,2,0),0)</f>
        <v>0</v>
      </c>
      <c r="AA347" s="63">
        <f>IF(ISNUMBER(HLOOKUP(Lista!AA347,$AO$5:$BA$6,2,0)),HLOOKUP(Lista!AA347,$AO$5:$BA$6,2,0),0)</f>
        <v>0</v>
      </c>
      <c r="AB347" s="63">
        <f>IF(ISNUMBER(HLOOKUP(Lista!AB347,$AO$5:$BA$6,2,0)),HLOOKUP(Lista!AB347,$AO$5:$BA$6,2,0),0)</f>
        <v>0</v>
      </c>
      <c r="AC347" s="63">
        <f>IF(ISNUMBER(HLOOKUP(Lista!AC347,$AO$5:$BA$6,2,0)),HLOOKUP(Lista!AC347,$AO$5:$BA$6,2,0),0)</f>
        <v>0</v>
      </c>
      <c r="AD347" s="63">
        <f>IF(ISNUMBER(HLOOKUP(Lista!AD347,$AO$5:$BA$6,2,0)),HLOOKUP(Lista!AD347,$AO$5:$BA$6,2,0),0)</f>
        <v>0</v>
      </c>
      <c r="AE347" s="63">
        <f>IF(ISNUMBER(HLOOKUP(Lista!AE347,$AO$5:$BA$6,2,0)),HLOOKUP(Lista!AE347,$AO$5:$BA$6,2,0),0)</f>
        <v>0</v>
      </c>
      <c r="AF347" s="63">
        <f>IF(ISNUMBER(HLOOKUP(Lista!AF347,$AO$5:$BA$6,2,0)),HLOOKUP(Lista!AF347,$AO$5:$BA$6,2,0),0)</f>
        <v>0</v>
      </c>
      <c r="AG347" s="63">
        <f>IF(ISNUMBER(HLOOKUP(Lista!AG347,$AO$5:$BA$6,2,0)),HLOOKUP(Lista!AG347,$AO$5:$BA$6,2,0),0)</f>
        <v>0</v>
      </c>
      <c r="AH347" s="63">
        <f>IF(ISNUMBER(HLOOKUP(Lista!AH347,$AO$5:$BA$6,2,0)),HLOOKUP(Lista!AH347,$AO$5:$BA$6,2,0),0)</f>
        <v>0</v>
      </c>
      <c r="AI347" s="63">
        <f>IF(ISNUMBER(HLOOKUP(Lista!AI347,$AO$5:$BA$6,2,0)),HLOOKUP(Lista!AI347,$AO$5:$BA$6,2,0),0)</f>
        <v>0</v>
      </c>
      <c r="AJ347" s="145"/>
    </row>
    <row r="348" spans="1:36" ht="13.5" thickBot="1" x14ac:dyDescent="0.25">
      <c r="A348" s="142"/>
      <c r="B348" s="142"/>
      <c r="C348" s="142"/>
      <c r="D348" s="33">
        <v>3</v>
      </c>
      <c r="E348" s="63">
        <f>IF(ISNUMBER(HLOOKUP(Lista!E348,$AO$5:$BA$6,2,0)),HLOOKUP(Lista!E348,$AO$5:$BA$6,2,0),0)</f>
        <v>0</v>
      </c>
      <c r="F348" s="63">
        <f>IF(ISNUMBER(HLOOKUP(Lista!F348,$AO$5:$BA$6,2,0)),HLOOKUP(Lista!F348,$AO$5:$BA$6,2,0),0)</f>
        <v>0</v>
      </c>
      <c r="G348" s="63">
        <f>IF(ISNUMBER(HLOOKUP(Lista!G348,$AO$5:$BA$6,2,0)),HLOOKUP(Lista!G348,$AO$5:$BA$6,2,0),0)</f>
        <v>0</v>
      </c>
      <c r="H348" s="63">
        <f>IF(ISNUMBER(HLOOKUP(Lista!H348,$AO$5:$BA$6,2,0)),HLOOKUP(Lista!H348,$AO$5:$BA$6,2,0),0)</f>
        <v>0</v>
      </c>
      <c r="I348" s="63">
        <f>IF(ISNUMBER(HLOOKUP(Lista!I348,$AO$5:$BA$6,2,0)),HLOOKUP(Lista!I348,$AO$5:$BA$6,2,0),0)</f>
        <v>0</v>
      </c>
      <c r="J348" s="63">
        <f>IF(ISNUMBER(HLOOKUP(Lista!J348,$AO$5:$BA$6,2,0)),HLOOKUP(Lista!J348,$AO$5:$BA$6,2,0),0)</f>
        <v>0</v>
      </c>
      <c r="K348" s="63">
        <f>IF(ISNUMBER(HLOOKUP(Lista!K348,$AO$5:$BA$6,2,0)),HLOOKUP(Lista!K348,$AO$5:$BA$6,2,0),0)</f>
        <v>0</v>
      </c>
      <c r="L348" s="63">
        <f>IF(ISNUMBER(HLOOKUP(Lista!L348,$AO$5:$BA$6,2,0)),HLOOKUP(Lista!L348,$AO$5:$BA$6,2,0),0)</f>
        <v>0</v>
      </c>
      <c r="M348" s="63">
        <f>IF(ISNUMBER(HLOOKUP(Lista!M348,$AO$5:$BA$6,2,0)),HLOOKUP(Lista!M348,$AO$5:$BA$6,2,0),0)</f>
        <v>0</v>
      </c>
      <c r="N348" s="63">
        <f>IF(ISNUMBER(HLOOKUP(Lista!N348,$AO$5:$BA$6,2,0)),HLOOKUP(Lista!N348,$AO$5:$BA$6,2,0),0)</f>
        <v>0</v>
      </c>
      <c r="O348" s="63">
        <f>IF(ISNUMBER(HLOOKUP(Lista!O348,$AO$5:$BA$6,2,0)),HLOOKUP(Lista!O348,$AO$5:$BA$6,2,0),0)</f>
        <v>0</v>
      </c>
      <c r="P348" s="63">
        <f>IF(ISNUMBER(HLOOKUP(Lista!P348,$AO$5:$BA$6,2,0)),HLOOKUP(Lista!P348,$AO$5:$BA$6,2,0),0)</f>
        <v>0</v>
      </c>
      <c r="Q348" s="63">
        <f>IF(ISNUMBER(HLOOKUP(Lista!Q348,$AO$5:$BA$6,2,0)),HLOOKUP(Lista!Q348,$AO$5:$BA$6,2,0),0)</f>
        <v>0</v>
      </c>
      <c r="R348" s="63">
        <f>IF(ISNUMBER(HLOOKUP(Lista!R348,$AO$5:$BA$6,2,0)),HLOOKUP(Lista!R348,$AO$5:$BA$6,2,0),0)</f>
        <v>0</v>
      </c>
      <c r="S348" s="63">
        <f>IF(ISNUMBER(HLOOKUP(Lista!S348,$AO$5:$BA$6,2,0)),HLOOKUP(Lista!S348,$AO$5:$BA$6,2,0),0)</f>
        <v>0</v>
      </c>
      <c r="T348" s="63">
        <f>IF(ISNUMBER(HLOOKUP(Lista!T348,$AO$5:$BA$6,2,0)),HLOOKUP(Lista!T348,$AO$5:$BA$6,2,0),0)</f>
        <v>0</v>
      </c>
      <c r="U348" s="63">
        <f>IF(ISNUMBER(HLOOKUP(Lista!U348,$AO$5:$BA$6,2,0)),HLOOKUP(Lista!U348,$AO$5:$BA$6,2,0),0)</f>
        <v>0</v>
      </c>
      <c r="V348" s="63">
        <f>IF(ISNUMBER(HLOOKUP(Lista!V348,$AO$5:$BA$6,2,0)),HLOOKUP(Lista!V348,$AO$5:$BA$6,2,0),0)</f>
        <v>0</v>
      </c>
      <c r="W348" s="63">
        <f>IF(ISNUMBER(HLOOKUP(Lista!W348,$AO$5:$BA$6,2,0)),HLOOKUP(Lista!W348,$AO$5:$BA$6,2,0),0)</f>
        <v>0</v>
      </c>
      <c r="X348" s="63">
        <f>IF(ISNUMBER(HLOOKUP(Lista!X348,$AO$5:$BA$6,2,0)),HLOOKUP(Lista!X348,$AO$5:$BA$6,2,0),0)</f>
        <v>0</v>
      </c>
      <c r="Y348" s="63">
        <f>IF(ISNUMBER(HLOOKUP(Lista!Y348,$AO$5:$BA$6,2,0)),HLOOKUP(Lista!Y348,$AO$5:$BA$6,2,0),0)</f>
        <v>0</v>
      </c>
      <c r="Z348" s="63">
        <f>IF(ISNUMBER(HLOOKUP(Lista!Z348,$AO$5:$BA$6,2,0)),HLOOKUP(Lista!Z348,$AO$5:$BA$6,2,0),0)</f>
        <v>0</v>
      </c>
      <c r="AA348" s="63">
        <f>IF(ISNUMBER(HLOOKUP(Lista!AA348,$AO$5:$BA$6,2,0)),HLOOKUP(Lista!AA348,$AO$5:$BA$6,2,0),0)</f>
        <v>0</v>
      </c>
      <c r="AB348" s="63">
        <f>IF(ISNUMBER(HLOOKUP(Lista!AB348,$AO$5:$BA$6,2,0)),HLOOKUP(Lista!AB348,$AO$5:$BA$6,2,0),0)</f>
        <v>0</v>
      </c>
      <c r="AC348" s="63">
        <f>IF(ISNUMBER(HLOOKUP(Lista!AC348,$AO$5:$BA$6,2,0)),HLOOKUP(Lista!AC348,$AO$5:$BA$6,2,0),0)</f>
        <v>0</v>
      </c>
      <c r="AD348" s="63">
        <f>IF(ISNUMBER(HLOOKUP(Lista!AD348,$AO$5:$BA$6,2,0)),HLOOKUP(Lista!AD348,$AO$5:$BA$6,2,0),0)</f>
        <v>0</v>
      </c>
      <c r="AE348" s="63">
        <f>IF(ISNUMBER(HLOOKUP(Lista!AE348,$AO$5:$BA$6,2,0)),HLOOKUP(Lista!AE348,$AO$5:$BA$6,2,0),0)</f>
        <v>0</v>
      </c>
      <c r="AF348" s="63">
        <f>IF(ISNUMBER(HLOOKUP(Lista!AF348,$AO$5:$BA$6,2,0)),HLOOKUP(Lista!AF348,$AO$5:$BA$6,2,0),0)</f>
        <v>0</v>
      </c>
      <c r="AG348" s="63">
        <f>IF(ISNUMBER(HLOOKUP(Lista!AG348,$AO$5:$BA$6,2,0)),HLOOKUP(Lista!AG348,$AO$5:$BA$6,2,0),0)</f>
        <v>0</v>
      </c>
      <c r="AH348" s="63">
        <f>IF(ISNUMBER(HLOOKUP(Lista!AH348,$AO$5:$BA$6,2,0)),HLOOKUP(Lista!AH348,$AO$5:$BA$6,2,0),0)</f>
        <v>0</v>
      </c>
      <c r="AI348" s="63">
        <f>IF(ISNUMBER(HLOOKUP(Lista!AI348,$AO$5:$BA$6,2,0)),HLOOKUP(Lista!AI348,$AO$5:$BA$6,2,0),0)</f>
        <v>0</v>
      </c>
      <c r="AJ348" s="166"/>
    </row>
    <row r="349" spans="1:36" ht="13.5" thickBot="1" x14ac:dyDescent="0.25">
      <c r="A349" s="152" t="s">
        <v>88</v>
      </c>
      <c r="B349" s="160"/>
      <c r="C349" s="160"/>
      <c r="D349" s="16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70"/>
      <c r="T349" s="170"/>
      <c r="U349" s="170"/>
      <c r="V349" s="170"/>
      <c r="W349" s="170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170"/>
      <c r="AJ349" s="35">
        <v>0</v>
      </c>
    </row>
    <row r="350" spans="1:36" ht="13.5" thickBot="1" x14ac:dyDescent="0.25">
      <c r="A350" s="171" t="str">
        <f>Lista!A350</f>
        <v>Narzędziownia</v>
      </c>
      <c r="B350" s="172"/>
      <c r="C350" s="173"/>
      <c r="D350" s="29"/>
      <c r="E350" s="63">
        <f>Lista!E350</f>
        <v>1</v>
      </c>
      <c r="F350" s="63">
        <f>Lista!F350</f>
        <v>2</v>
      </c>
      <c r="G350" s="63">
        <f>Lista!G350</f>
        <v>3</v>
      </c>
      <c r="H350" s="63">
        <f>Lista!H350</f>
        <v>4</v>
      </c>
      <c r="I350" s="63">
        <f>Lista!I350</f>
        <v>5</v>
      </c>
      <c r="J350" s="63">
        <f>Lista!J350</f>
        <v>6</v>
      </c>
      <c r="K350" s="63">
        <f>Lista!K350</f>
        <v>7</v>
      </c>
      <c r="L350" s="63">
        <f>Lista!L350</f>
        <v>8</v>
      </c>
      <c r="M350" s="63">
        <f>Lista!M350</f>
        <v>9</v>
      </c>
      <c r="N350" s="63">
        <f>Lista!N350</f>
        <v>10</v>
      </c>
      <c r="O350" s="63">
        <f>Lista!O350</f>
        <v>11</v>
      </c>
      <c r="P350" s="63">
        <f>Lista!P350</f>
        <v>12</v>
      </c>
      <c r="Q350" s="63">
        <f>Lista!Q350</f>
        <v>13</v>
      </c>
      <c r="R350" s="63">
        <f>Lista!R350</f>
        <v>14</v>
      </c>
      <c r="S350" s="63">
        <f>Lista!S350</f>
        <v>15</v>
      </c>
      <c r="T350" s="63">
        <f>Lista!T350</f>
        <v>16</v>
      </c>
      <c r="U350" s="63">
        <f>Lista!U350</f>
        <v>17</v>
      </c>
      <c r="V350" s="63">
        <f>Lista!V350</f>
        <v>18</v>
      </c>
      <c r="W350" s="63">
        <f>Lista!W350</f>
        <v>19</v>
      </c>
      <c r="X350" s="63">
        <f>Lista!X350</f>
        <v>20</v>
      </c>
      <c r="Y350" s="63">
        <f>Lista!Y350</f>
        <v>21</v>
      </c>
      <c r="Z350" s="63">
        <f>Lista!Z350</f>
        <v>22</v>
      </c>
      <c r="AA350" s="63">
        <f>Lista!AA350</f>
        <v>23</v>
      </c>
      <c r="AB350" s="63">
        <f>Lista!AB350</f>
        <v>24</v>
      </c>
      <c r="AC350" s="63">
        <f>Lista!AC350</f>
        <v>25</v>
      </c>
      <c r="AD350" s="63">
        <f>Lista!AD350</f>
        <v>26</v>
      </c>
      <c r="AE350" s="63">
        <f>Lista!AE350</f>
        <v>27</v>
      </c>
      <c r="AF350" s="63">
        <f>Lista!AF350</f>
        <v>28</v>
      </c>
      <c r="AG350" s="63">
        <f>Lista!AG350</f>
        <v>29</v>
      </c>
      <c r="AH350" s="63">
        <f>Lista!AH350</f>
        <v>30</v>
      </c>
      <c r="AI350" s="63">
        <f>Lista!AI350</f>
        <v>31</v>
      </c>
      <c r="AJ350" s="31" t="str">
        <f>$AJ$1</f>
        <v>BO</v>
      </c>
    </row>
    <row r="351" spans="1:36" ht="13.5" thickBot="1" x14ac:dyDescent="0.25">
      <c r="A351" s="164">
        <f>Lista!A351</f>
        <v>1</v>
      </c>
      <c r="B351" s="164">
        <f>Lista!B351</f>
        <v>1147</v>
      </c>
      <c r="C351" s="164" t="str">
        <f>Lista!C351</f>
        <v xml:space="preserve"> Mrowiec Andrzej</v>
      </c>
      <c r="D351" s="14">
        <v>1</v>
      </c>
      <c r="E351" s="63">
        <f>IF(ISNUMBER(HLOOKUP(Lista!E351,$AO$5:$BA$6,2,0)),HLOOKUP(Lista!E351,$AO$5:$BA$6,2,0),0)</f>
        <v>0</v>
      </c>
      <c r="F351" s="63">
        <f>IF(ISNUMBER(HLOOKUP(Lista!F351,$AO$5:$BA$6,2,0)),HLOOKUP(Lista!F351,$AO$5:$BA$6,2,0),0)</f>
        <v>0</v>
      </c>
      <c r="G351" s="63">
        <f>IF(ISNUMBER(HLOOKUP(Lista!G351,$AO$5:$BA$6,2,0)),HLOOKUP(Lista!G351,$AO$5:$BA$6,2,0),0)</f>
        <v>0</v>
      </c>
      <c r="H351" s="63">
        <f>IF(ISNUMBER(HLOOKUP(Lista!H351,$AO$5:$BA$6,2,0)),HLOOKUP(Lista!H351,$AO$5:$BA$6,2,0),0)</f>
        <v>0</v>
      </c>
      <c r="I351" s="63">
        <f>IF(ISNUMBER(HLOOKUP(Lista!I351,$AO$5:$BA$6,2,0)),HLOOKUP(Lista!I351,$AO$5:$BA$6,2,0),0)</f>
        <v>0</v>
      </c>
      <c r="J351" s="63">
        <f>IF(ISNUMBER(HLOOKUP(Lista!J351,$AO$5:$BA$6,2,0)),HLOOKUP(Lista!J351,$AO$5:$BA$6,2,0),0)</f>
        <v>0</v>
      </c>
      <c r="K351" s="63">
        <f>IF(ISNUMBER(HLOOKUP(Lista!K351,$AO$5:$BA$6,2,0)),HLOOKUP(Lista!K351,$AO$5:$BA$6,2,0),0)</f>
        <v>0</v>
      </c>
      <c r="L351" s="63">
        <f>IF(ISNUMBER(HLOOKUP(Lista!L351,$AO$5:$BA$6,2,0)),HLOOKUP(Lista!L351,$AO$5:$BA$6,2,0),0)</f>
        <v>0</v>
      </c>
      <c r="M351" s="63">
        <f>IF(ISNUMBER(HLOOKUP(Lista!M351,$AO$5:$BA$6,2,0)),HLOOKUP(Lista!M351,$AO$5:$BA$6,2,0),0)</f>
        <v>0</v>
      </c>
      <c r="N351" s="63">
        <f>IF(ISNUMBER(HLOOKUP(Lista!N351,$AO$5:$BA$6,2,0)),HLOOKUP(Lista!N351,$AO$5:$BA$6,2,0),0)</f>
        <v>0</v>
      </c>
      <c r="O351" s="63">
        <f>IF(ISNUMBER(HLOOKUP(Lista!O351,$AO$5:$BA$6,2,0)),HLOOKUP(Lista!O351,$AO$5:$BA$6,2,0),0)</f>
        <v>0</v>
      </c>
      <c r="P351" s="63">
        <f>IF(ISNUMBER(HLOOKUP(Lista!P351,$AO$5:$BA$6,2,0)),HLOOKUP(Lista!P351,$AO$5:$BA$6,2,0),0)</f>
        <v>0</v>
      </c>
      <c r="Q351" s="63">
        <f>IF(ISNUMBER(HLOOKUP(Lista!Q351,$AO$5:$BA$6,2,0)),HLOOKUP(Lista!Q351,$AO$5:$BA$6,2,0),0)</f>
        <v>0</v>
      </c>
      <c r="R351" s="63">
        <f>IF(ISNUMBER(HLOOKUP(Lista!R351,$AO$5:$BA$6,2,0)),HLOOKUP(Lista!R351,$AO$5:$BA$6,2,0),0)</f>
        <v>0</v>
      </c>
      <c r="S351" s="63">
        <f>IF(ISNUMBER(HLOOKUP(Lista!S351,$AO$5:$BA$6,2,0)),HLOOKUP(Lista!S351,$AO$5:$BA$6,2,0),0)</f>
        <v>0</v>
      </c>
      <c r="T351" s="63">
        <f>IF(ISNUMBER(HLOOKUP(Lista!T351,$AO$5:$BA$6,2,0)),HLOOKUP(Lista!T351,$AO$5:$BA$6,2,0),0)</f>
        <v>0</v>
      </c>
      <c r="U351" s="63">
        <f>IF(ISNUMBER(HLOOKUP(Lista!U351,$AO$5:$BA$6,2,0)),HLOOKUP(Lista!U351,$AO$5:$BA$6,2,0),0)</f>
        <v>0</v>
      </c>
      <c r="V351" s="63">
        <f>IF(ISNUMBER(HLOOKUP(Lista!V351,$AO$5:$BA$6,2,0)),HLOOKUP(Lista!V351,$AO$5:$BA$6,2,0),0)</f>
        <v>0</v>
      </c>
      <c r="W351" s="63">
        <f>IF(ISNUMBER(HLOOKUP(Lista!W351,$AO$5:$BA$6,2,0)),HLOOKUP(Lista!W351,$AO$5:$BA$6,2,0),0)</f>
        <v>0</v>
      </c>
      <c r="X351" s="63">
        <f>IF(ISNUMBER(HLOOKUP(Lista!X351,$AO$5:$BA$6,2,0)),HLOOKUP(Lista!X351,$AO$5:$BA$6,2,0),0)</f>
        <v>0</v>
      </c>
      <c r="Y351" s="63">
        <f>IF(ISNUMBER(HLOOKUP(Lista!Y351,$AO$5:$BA$6,2,0)),HLOOKUP(Lista!Y351,$AO$5:$BA$6,2,0),0)</f>
        <v>0</v>
      </c>
      <c r="Z351" s="63">
        <f>IF(ISNUMBER(HLOOKUP(Lista!Z351,$AO$5:$BA$6,2,0)),HLOOKUP(Lista!Z351,$AO$5:$BA$6,2,0),0)</f>
        <v>0</v>
      </c>
      <c r="AA351" s="63">
        <f>IF(ISNUMBER(HLOOKUP(Lista!AA351,$AO$5:$BA$6,2,0)),HLOOKUP(Lista!AA351,$AO$5:$BA$6,2,0),0)</f>
        <v>0</v>
      </c>
      <c r="AB351" s="63">
        <f>IF(ISNUMBER(HLOOKUP(Lista!AB351,$AO$5:$BA$6,2,0)),HLOOKUP(Lista!AB351,$AO$5:$BA$6,2,0),0)</f>
        <v>0</v>
      </c>
      <c r="AC351" s="63">
        <f>IF(ISNUMBER(HLOOKUP(Lista!AC351,$AO$5:$BA$6,2,0)),HLOOKUP(Lista!AC351,$AO$5:$BA$6,2,0),0)</f>
        <v>0</v>
      </c>
      <c r="AD351" s="63">
        <f>IF(ISNUMBER(HLOOKUP(Lista!AD351,$AO$5:$BA$6,2,0)),HLOOKUP(Lista!AD351,$AO$5:$BA$6,2,0),0)</f>
        <v>0</v>
      </c>
      <c r="AE351" s="63">
        <f>IF(ISNUMBER(HLOOKUP(Lista!AE351,$AO$5:$BA$6,2,0)),HLOOKUP(Lista!AE351,$AO$5:$BA$6,2,0),0)</f>
        <v>0</v>
      </c>
      <c r="AF351" s="63">
        <f>IF(ISNUMBER(HLOOKUP(Lista!AF351,$AO$5:$BA$6,2,0)),HLOOKUP(Lista!AF351,$AO$5:$BA$6,2,0),0)</f>
        <v>0</v>
      </c>
      <c r="AG351" s="63">
        <f>IF(ISNUMBER(HLOOKUP(Lista!AG351,$AO$5:$BA$6,2,0)),HLOOKUP(Lista!AG351,$AO$5:$BA$6,2,0),0)</f>
        <v>0</v>
      </c>
      <c r="AH351" s="63">
        <f>IF(ISNUMBER(HLOOKUP(Lista!AH351,$AO$5:$BA$6,2,0)),HLOOKUP(Lista!AH351,$AO$5:$BA$6,2,0),0)</f>
        <v>0</v>
      </c>
      <c r="AI351" s="63">
        <f>IF(ISNUMBER(HLOOKUP(Lista!AI351,$AO$5:$BA$6,2,0)),HLOOKUP(Lista!AI351,$AO$5:$BA$6,2,0),0)</f>
        <v>0</v>
      </c>
      <c r="AJ351" s="165">
        <f>SUM(E351:AI353)</f>
        <v>0</v>
      </c>
    </row>
    <row r="352" spans="1:36" ht="13.5" thickBot="1" x14ac:dyDescent="0.25">
      <c r="A352" s="142"/>
      <c r="B352" s="142"/>
      <c r="C352" s="142"/>
      <c r="D352" s="15">
        <v>2</v>
      </c>
      <c r="E352" s="63">
        <f>IF(ISNUMBER(HLOOKUP(Lista!E352,$AO$5:$BA$6,2,0)),HLOOKUP(Lista!E352,$AO$5:$BA$6,2,0),0)</f>
        <v>0</v>
      </c>
      <c r="F352" s="63">
        <f>IF(ISNUMBER(HLOOKUP(Lista!F352,$AO$5:$BA$6,2,0)),HLOOKUP(Lista!F352,$AO$5:$BA$6,2,0),0)</f>
        <v>0</v>
      </c>
      <c r="G352" s="63">
        <f>IF(ISNUMBER(HLOOKUP(Lista!G352,$AO$5:$BA$6,2,0)),HLOOKUP(Lista!G352,$AO$5:$BA$6,2,0),0)</f>
        <v>0</v>
      </c>
      <c r="H352" s="63">
        <f>IF(ISNUMBER(HLOOKUP(Lista!H352,$AO$5:$BA$6,2,0)),HLOOKUP(Lista!H352,$AO$5:$BA$6,2,0),0)</f>
        <v>0</v>
      </c>
      <c r="I352" s="63">
        <f>IF(ISNUMBER(HLOOKUP(Lista!I352,$AO$5:$BA$6,2,0)),HLOOKUP(Lista!I352,$AO$5:$BA$6,2,0),0)</f>
        <v>0</v>
      </c>
      <c r="J352" s="63">
        <f>IF(ISNUMBER(HLOOKUP(Lista!J352,$AO$5:$BA$6,2,0)),HLOOKUP(Lista!J352,$AO$5:$BA$6,2,0),0)</f>
        <v>0</v>
      </c>
      <c r="K352" s="63">
        <f>IF(ISNUMBER(HLOOKUP(Lista!K352,$AO$5:$BA$6,2,0)),HLOOKUP(Lista!K352,$AO$5:$BA$6,2,0),0)</f>
        <v>0</v>
      </c>
      <c r="L352" s="63">
        <f>IF(ISNUMBER(HLOOKUP(Lista!L352,$AO$5:$BA$6,2,0)),HLOOKUP(Lista!L352,$AO$5:$BA$6,2,0),0)</f>
        <v>0</v>
      </c>
      <c r="M352" s="63">
        <f>IF(ISNUMBER(HLOOKUP(Lista!M352,$AO$5:$BA$6,2,0)),HLOOKUP(Lista!M352,$AO$5:$BA$6,2,0),0)</f>
        <v>0</v>
      </c>
      <c r="N352" s="63">
        <f>IF(ISNUMBER(HLOOKUP(Lista!N352,$AO$5:$BA$6,2,0)),HLOOKUP(Lista!N352,$AO$5:$BA$6,2,0),0)</f>
        <v>0</v>
      </c>
      <c r="O352" s="63">
        <f>IF(ISNUMBER(HLOOKUP(Lista!O352,$AO$5:$BA$6,2,0)),HLOOKUP(Lista!O352,$AO$5:$BA$6,2,0),0)</f>
        <v>0</v>
      </c>
      <c r="P352" s="63">
        <f>IF(ISNUMBER(HLOOKUP(Lista!P352,$AO$5:$BA$6,2,0)),HLOOKUP(Lista!P352,$AO$5:$BA$6,2,0),0)</f>
        <v>0</v>
      </c>
      <c r="Q352" s="63">
        <f>IF(ISNUMBER(HLOOKUP(Lista!Q352,$AO$5:$BA$6,2,0)),HLOOKUP(Lista!Q352,$AO$5:$BA$6,2,0),0)</f>
        <v>0</v>
      </c>
      <c r="R352" s="63">
        <f>IF(ISNUMBER(HLOOKUP(Lista!R352,$AO$5:$BA$6,2,0)),HLOOKUP(Lista!R352,$AO$5:$BA$6,2,0),0)</f>
        <v>0</v>
      </c>
      <c r="S352" s="63">
        <f>IF(ISNUMBER(HLOOKUP(Lista!S352,$AO$5:$BA$6,2,0)),HLOOKUP(Lista!S352,$AO$5:$BA$6,2,0),0)</f>
        <v>0</v>
      </c>
      <c r="T352" s="63">
        <f>IF(ISNUMBER(HLOOKUP(Lista!T352,$AO$5:$BA$6,2,0)),HLOOKUP(Lista!T352,$AO$5:$BA$6,2,0),0)</f>
        <v>0</v>
      </c>
      <c r="U352" s="63">
        <f>IF(ISNUMBER(HLOOKUP(Lista!U352,$AO$5:$BA$6,2,0)),HLOOKUP(Lista!U352,$AO$5:$BA$6,2,0),0)</f>
        <v>0</v>
      </c>
      <c r="V352" s="63">
        <f>IF(ISNUMBER(HLOOKUP(Lista!V352,$AO$5:$BA$6,2,0)),HLOOKUP(Lista!V352,$AO$5:$BA$6,2,0),0)</f>
        <v>0</v>
      </c>
      <c r="W352" s="63">
        <f>IF(ISNUMBER(HLOOKUP(Lista!W352,$AO$5:$BA$6,2,0)),HLOOKUP(Lista!W352,$AO$5:$BA$6,2,0),0)</f>
        <v>0</v>
      </c>
      <c r="X352" s="63">
        <f>IF(ISNUMBER(HLOOKUP(Lista!X352,$AO$5:$BA$6,2,0)),HLOOKUP(Lista!X352,$AO$5:$BA$6,2,0),0)</f>
        <v>0</v>
      </c>
      <c r="Y352" s="63">
        <f>IF(ISNUMBER(HLOOKUP(Lista!Y352,$AO$5:$BA$6,2,0)),HLOOKUP(Lista!Y352,$AO$5:$BA$6,2,0),0)</f>
        <v>0</v>
      </c>
      <c r="Z352" s="63">
        <f>IF(ISNUMBER(HLOOKUP(Lista!Z352,$AO$5:$BA$6,2,0)),HLOOKUP(Lista!Z352,$AO$5:$BA$6,2,0),0)</f>
        <v>0</v>
      </c>
      <c r="AA352" s="63">
        <f>IF(ISNUMBER(HLOOKUP(Lista!AA352,$AO$5:$BA$6,2,0)),HLOOKUP(Lista!AA352,$AO$5:$BA$6,2,0),0)</f>
        <v>0</v>
      </c>
      <c r="AB352" s="63">
        <f>IF(ISNUMBER(HLOOKUP(Lista!AB352,$AO$5:$BA$6,2,0)),HLOOKUP(Lista!AB352,$AO$5:$BA$6,2,0),0)</f>
        <v>0</v>
      </c>
      <c r="AC352" s="63">
        <f>IF(ISNUMBER(HLOOKUP(Lista!AC352,$AO$5:$BA$6,2,0)),HLOOKUP(Lista!AC352,$AO$5:$BA$6,2,0),0)</f>
        <v>0</v>
      </c>
      <c r="AD352" s="63">
        <f>IF(ISNUMBER(HLOOKUP(Lista!AD352,$AO$5:$BA$6,2,0)),HLOOKUP(Lista!AD352,$AO$5:$BA$6,2,0),0)</f>
        <v>0</v>
      </c>
      <c r="AE352" s="63">
        <f>IF(ISNUMBER(HLOOKUP(Lista!AE352,$AO$5:$BA$6,2,0)),HLOOKUP(Lista!AE352,$AO$5:$BA$6,2,0),0)</f>
        <v>0</v>
      </c>
      <c r="AF352" s="63">
        <f>IF(ISNUMBER(HLOOKUP(Lista!AF352,$AO$5:$BA$6,2,0)),HLOOKUP(Lista!AF352,$AO$5:$BA$6,2,0),0)</f>
        <v>0</v>
      </c>
      <c r="AG352" s="63">
        <f>IF(ISNUMBER(HLOOKUP(Lista!AG352,$AO$5:$BA$6,2,0)),HLOOKUP(Lista!AG352,$AO$5:$BA$6,2,0),0)</f>
        <v>0</v>
      </c>
      <c r="AH352" s="63">
        <f>IF(ISNUMBER(HLOOKUP(Lista!AH352,$AO$5:$BA$6,2,0)),HLOOKUP(Lista!AH352,$AO$5:$BA$6,2,0),0)</f>
        <v>0</v>
      </c>
      <c r="AI352" s="63">
        <f>IF(ISNUMBER(HLOOKUP(Lista!AI352,$AO$5:$BA$6,2,0)),HLOOKUP(Lista!AI352,$AO$5:$BA$6,2,0),0)</f>
        <v>0</v>
      </c>
      <c r="AJ352" s="145"/>
    </row>
    <row r="353" spans="1:36" ht="13.5" thickBot="1" x14ac:dyDescent="0.25">
      <c r="A353" s="142"/>
      <c r="B353" s="142"/>
      <c r="C353" s="142"/>
      <c r="D353" s="15">
        <v>3</v>
      </c>
      <c r="E353" s="63">
        <f>IF(ISNUMBER(HLOOKUP(Lista!E353,$AO$5:$BA$6,2,0)),HLOOKUP(Lista!E353,$AO$5:$BA$6,2,0),0)</f>
        <v>0</v>
      </c>
      <c r="F353" s="63">
        <f>IF(ISNUMBER(HLOOKUP(Lista!F353,$AO$5:$BA$6,2,0)),HLOOKUP(Lista!F353,$AO$5:$BA$6,2,0),0)</f>
        <v>0</v>
      </c>
      <c r="G353" s="63">
        <f>IF(ISNUMBER(HLOOKUP(Lista!G353,$AO$5:$BA$6,2,0)),HLOOKUP(Lista!G353,$AO$5:$BA$6,2,0),0)</f>
        <v>0</v>
      </c>
      <c r="H353" s="63">
        <f>IF(ISNUMBER(HLOOKUP(Lista!H353,$AO$5:$BA$6,2,0)),HLOOKUP(Lista!H353,$AO$5:$BA$6,2,0),0)</f>
        <v>0</v>
      </c>
      <c r="I353" s="63">
        <f>IF(ISNUMBER(HLOOKUP(Lista!I353,$AO$5:$BA$6,2,0)),HLOOKUP(Lista!I353,$AO$5:$BA$6,2,0),0)</f>
        <v>0</v>
      </c>
      <c r="J353" s="63">
        <f>IF(ISNUMBER(HLOOKUP(Lista!J353,$AO$5:$BA$6,2,0)),HLOOKUP(Lista!J353,$AO$5:$BA$6,2,0),0)</f>
        <v>0</v>
      </c>
      <c r="K353" s="63">
        <f>IF(ISNUMBER(HLOOKUP(Lista!K353,$AO$5:$BA$6,2,0)),HLOOKUP(Lista!K353,$AO$5:$BA$6,2,0),0)</f>
        <v>0</v>
      </c>
      <c r="L353" s="63">
        <f>IF(ISNUMBER(HLOOKUP(Lista!L353,$AO$5:$BA$6,2,0)),HLOOKUP(Lista!L353,$AO$5:$BA$6,2,0),0)</f>
        <v>0</v>
      </c>
      <c r="M353" s="63">
        <f>IF(ISNUMBER(HLOOKUP(Lista!M353,$AO$5:$BA$6,2,0)),HLOOKUP(Lista!M353,$AO$5:$BA$6,2,0),0)</f>
        <v>0</v>
      </c>
      <c r="N353" s="63">
        <f>IF(ISNUMBER(HLOOKUP(Lista!N353,$AO$5:$BA$6,2,0)),HLOOKUP(Lista!N353,$AO$5:$BA$6,2,0),0)</f>
        <v>0</v>
      </c>
      <c r="O353" s="63">
        <f>IF(ISNUMBER(HLOOKUP(Lista!O353,$AO$5:$BA$6,2,0)),HLOOKUP(Lista!O353,$AO$5:$BA$6,2,0),0)</f>
        <v>0</v>
      </c>
      <c r="P353" s="63">
        <f>IF(ISNUMBER(HLOOKUP(Lista!P353,$AO$5:$BA$6,2,0)),HLOOKUP(Lista!P353,$AO$5:$BA$6,2,0),0)</f>
        <v>0</v>
      </c>
      <c r="Q353" s="63">
        <f>IF(ISNUMBER(HLOOKUP(Lista!Q353,$AO$5:$BA$6,2,0)),HLOOKUP(Lista!Q353,$AO$5:$BA$6,2,0),0)</f>
        <v>0</v>
      </c>
      <c r="R353" s="63">
        <f>IF(ISNUMBER(HLOOKUP(Lista!R353,$AO$5:$BA$6,2,0)),HLOOKUP(Lista!R353,$AO$5:$BA$6,2,0),0)</f>
        <v>0</v>
      </c>
      <c r="S353" s="63">
        <f>IF(ISNUMBER(HLOOKUP(Lista!S353,$AO$5:$BA$6,2,0)),HLOOKUP(Lista!S353,$AO$5:$BA$6,2,0),0)</f>
        <v>0</v>
      </c>
      <c r="T353" s="63">
        <f>IF(ISNUMBER(HLOOKUP(Lista!T353,$AO$5:$BA$6,2,0)),HLOOKUP(Lista!T353,$AO$5:$BA$6,2,0),0)</f>
        <v>0</v>
      </c>
      <c r="U353" s="63">
        <f>IF(ISNUMBER(HLOOKUP(Lista!U353,$AO$5:$BA$6,2,0)),HLOOKUP(Lista!U353,$AO$5:$BA$6,2,0),0)</f>
        <v>0</v>
      </c>
      <c r="V353" s="63">
        <f>IF(ISNUMBER(HLOOKUP(Lista!V353,$AO$5:$BA$6,2,0)),HLOOKUP(Lista!V353,$AO$5:$BA$6,2,0),0)</f>
        <v>0</v>
      </c>
      <c r="W353" s="63">
        <f>IF(ISNUMBER(HLOOKUP(Lista!W353,$AO$5:$BA$6,2,0)),HLOOKUP(Lista!W353,$AO$5:$BA$6,2,0),0)</f>
        <v>0</v>
      </c>
      <c r="X353" s="63">
        <f>IF(ISNUMBER(HLOOKUP(Lista!X353,$AO$5:$BA$6,2,0)),HLOOKUP(Lista!X353,$AO$5:$BA$6,2,0),0)</f>
        <v>0</v>
      </c>
      <c r="Y353" s="63">
        <f>IF(ISNUMBER(HLOOKUP(Lista!Y353,$AO$5:$BA$6,2,0)),HLOOKUP(Lista!Y353,$AO$5:$BA$6,2,0),0)</f>
        <v>0</v>
      </c>
      <c r="Z353" s="63">
        <f>IF(ISNUMBER(HLOOKUP(Lista!Z353,$AO$5:$BA$6,2,0)),HLOOKUP(Lista!Z353,$AO$5:$BA$6,2,0),0)</f>
        <v>0</v>
      </c>
      <c r="AA353" s="63">
        <f>IF(ISNUMBER(HLOOKUP(Lista!AA353,$AO$5:$BA$6,2,0)),HLOOKUP(Lista!AA353,$AO$5:$BA$6,2,0),0)</f>
        <v>0</v>
      </c>
      <c r="AB353" s="63">
        <f>IF(ISNUMBER(HLOOKUP(Lista!AB353,$AO$5:$BA$6,2,0)),HLOOKUP(Lista!AB353,$AO$5:$BA$6,2,0),0)</f>
        <v>0</v>
      </c>
      <c r="AC353" s="63">
        <f>IF(ISNUMBER(HLOOKUP(Lista!AC353,$AO$5:$BA$6,2,0)),HLOOKUP(Lista!AC353,$AO$5:$BA$6,2,0),0)</f>
        <v>0</v>
      </c>
      <c r="AD353" s="63">
        <f>IF(ISNUMBER(HLOOKUP(Lista!AD353,$AO$5:$BA$6,2,0)),HLOOKUP(Lista!AD353,$AO$5:$BA$6,2,0),0)</f>
        <v>0</v>
      </c>
      <c r="AE353" s="63">
        <f>IF(ISNUMBER(HLOOKUP(Lista!AE353,$AO$5:$BA$6,2,0)),HLOOKUP(Lista!AE353,$AO$5:$BA$6,2,0),0)</f>
        <v>0</v>
      </c>
      <c r="AF353" s="63">
        <f>IF(ISNUMBER(HLOOKUP(Lista!AF353,$AO$5:$BA$6,2,0)),HLOOKUP(Lista!AF353,$AO$5:$BA$6,2,0),0)</f>
        <v>0</v>
      </c>
      <c r="AG353" s="63">
        <f>IF(ISNUMBER(HLOOKUP(Lista!AG353,$AO$5:$BA$6,2,0)),HLOOKUP(Lista!AG353,$AO$5:$BA$6,2,0),0)</f>
        <v>0</v>
      </c>
      <c r="AH353" s="63">
        <f>IF(ISNUMBER(HLOOKUP(Lista!AH353,$AO$5:$BA$6,2,0)),HLOOKUP(Lista!AH353,$AO$5:$BA$6,2,0),0)</f>
        <v>0</v>
      </c>
      <c r="AI353" s="63">
        <f>IF(ISNUMBER(HLOOKUP(Lista!AI353,$AO$5:$BA$6,2,0)),HLOOKUP(Lista!AI353,$AO$5:$BA$6,2,0),0)</f>
        <v>0</v>
      </c>
      <c r="AJ353" s="166"/>
    </row>
    <row r="354" spans="1:36" ht="13.5" thickBot="1" x14ac:dyDescent="0.25">
      <c r="A354" s="164">
        <f>Lista!A354</f>
        <v>2</v>
      </c>
      <c r="B354" s="164">
        <f>Lista!B354</f>
        <v>1189</v>
      </c>
      <c r="C354" s="164" t="str">
        <f>Lista!C354</f>
        <v xml:space="preserve"> Słowik Marek</v>
      </c>
      <c r="D354" s="15">
        <v>1</v>
      </c>
      <c r="E354" s="63">
        <f>IF(ISNUMBER(HLOOKUP(Lista!E354,$AO$5:$BA$6,2,0)),HLOOKUP(Lista!E354,$AO$5:$BA$6,2,0),0)</f>
        <v>0</v>
      </c>
      <c r="F354" s="63">
        <f>IF(ISNUMBER(HLOOKUP(Lista!F354,$AO$5:$BA$6,2,0)),HLOOKUP(Lista!F354,$AO$5:$BA$6,2,0),0)</f>
        <v>0</v>
      </c>
      <c r="G354" s="63">
        <f>IF(ISNUMBER(HLOOKUP(Lista!G354,$AO$5:$BA$6,2,0)),HLOOKUP(Lista!G354,$AO$5:$BA$6,2,0),0)</f>
        <v>0</v>
      </c>
      <c r="H354" s="63">
        <f>IF(ISNUMBER(HLOOKUP(Lista!H354,$AO$5:$BA$6,2,0)),HLOOKUP(Lista!H354,$AO$5:$BA$6,2,0),0)</f>
        <v>0</v>
      </c>
      <c r="I354" s="63">
        <f>IF(ISNUMBER(HLOOKUP(Lista!I354,$AO$5:$BA$6,2,0)),HLOOKUP(Lista!I354,$AO$5:$BA$6,2,0),0)</f>
        <v>0</v>
      </c>
      <c r="J354" s="63">
        <f>IF(ISNUMBER(HLOOKUP(Lista!J354,$AO$5:$BA$6,2,0)),HLOOKUP(Lista!J354,$AO$5:$BA$6,2,0),0)</f>
        <v>0</v>
      </c>
      <c r="K354" s="63">
        <f>IF(ISNUMBER(HLOOKUP(Lista!K354,$AO$5:$BA$6,2,0)),HLOOKUP(Lista!K354,$AO$5:$BA$6,2,0),0)</f>
        <v>0</v>
      </c>
      <c r="L354" s="63">
        <f>IF(ISNUMBER(HLOOKUP(Lista!L354,$AO$5:$BA$6,2,0)),HLOOKUP(Lista!L354,$AO$5:$BA$6,2,0),0)</f>
        <v>0</v>
      </c>
      <c r="M354" s="63">
        <f>IF(ISNUMBER(HLOOKUP(Lista!M354,$AO$5:$BA$6,2,0)),HLOOKUP(Lista!M354,$AO$5:$BA$6,2,0),0)</f>
        <v>0</v>
      </c>
      <c r="N354" s="63">
        <f>IF(ISNUMBER(HLOOKUP(Lista!N354,$AO$5:$BA$6,2,0)),HLOOKUP(Lista!N354,$AO$5:$BA$6,2,0),0)</f>
        <v>0</v>
      </c>
      <c r="O354" s="63">
        <f>IF(ISNUMBER(HLOOKUP(Lista!O354,$AO$5:$BA$6,2,0)),HLOOKUP(Lista!O354,$AO$5:$BA$6,2,0),0)</f>
        <v>0</v>
      </c>
      <c r="P354" s="63">
        <f>IF(ISNUMBER(HLOOKUP(Lista!P354,$AO$5:$BA$6,2,0)),HLOOKUP(Lista!P354,$AO$5:$BA$6,2,0),0)</f>
        <v>0</v>
      </c>
      <c r="Q354" s="63">
        <f>IF(ISNUMBER(HLOOKUP(Lista!Q354,$AO$5:$BA$6,2,0)),HLOOKUP(Lista!Q354,$AO$5:$BA$6,2,0),0)</f>
        <v>0</v>
      </c>
      <c r="R354" s="63">
        <f>IF(ISNUMBER(HLOOKUP(Lista!R354,$AO$5:$BA$6,2,0)),HLOOKUP(Lista!R354,$AO$5:$BA$6,2,0),0)</f>
        <v>0</v>
      </c>
      <c r="S354" s="63">
        <f>IF(ISNUMBER(HLOOKUP(Lista!S354,$AO$5:$BA$6,2,0)),HLOOKUP(Lista!S354,$AO$5:$BA$6,2,0),0)</f>
        <v>0</v>
      </c>
      <c r="T354" s="63">
        <f>IF(ISNUMBER(HLOOKUP(Lista!T354,$AO$5:$BA$6,2,0)),HLOOKUP(Lista!T354,$AO$5:$BA$6,2,0),0)</f>
        <v>0</v>
      </c>
      <c r="U354" s="63">
        <f>IF(ISNUMBER(HLOOKUP(Lista!U354,$AO$5:$BA$6,2,0)),HLOOKUP(Lista!U354,$AO$5:$BA$6,2,0),0)</f>
        <v>0</v>
      </c>
      <c r="V354" s="63">
        <f>IF(ISNUMBER(HLOOKUP(Lista!V354,$AO$5:$BA$6,2,0)),HLOOKUP(Lista!V354,$AO$5:$BA$6,2,0),0)</f>
        <v>0</v>
      </c>
      <c r="W354" s="63">
        <f>IF(ISNUMBER(HLOOKUP(Lista!W354,$AO$5:$BA$6,2,0)),HLOOKUP(Lista!W354,$AO$5:$BA$6,2,0),0)</f>
        <v>0</v>
      </c>
      <c r="X354" s="63">
        <f>IF(ISNUMBER(HLOOKUP(Lista!X354,$AO$5:$BA$6,2,0)),HLOOKUP(Lista!X354,$AO$5:$BA$6,2,0),0)</f>
        <v>0</v>
      </c>
      <c r="Y354" s="63">
        <f>IF(ISNUMBER(HLOOKUP(Lista!Y354,$AO$5:$BA$6,2,0)),HLOOKUP(Lista!Y354,$AO$5:$BA$6,2,0),0)</f>
        <v>0</v>
      </c>
      <c r="Z354" s="63">
        <f>IF(ISNUMBER(HLOOKUP(Lista!Z354,$AO$5:$BA$6,2,0)),HLOOKUP(Lista!Z354,$AO$5:$BA$6,2,0),0)</f>
        <v>0</v>
      </c>
      <c r="AA354" s="63">
        <f>IF(ISNUMBER(HLOOKUP(Lista!AA354,$AO$5:$BA$6,2,0)),HLOOKUP(Lista!AA354,$AO$5:$BA$6,2,0),0)</f>
        <v>0</v>
      </c>
      <c r="AB354" s="63">
        <f>IF(ISNUMBER(HLOOKUP(Lista!AB354,$AO$5:$BA$6,2,0)),HLOOKUP(Lista!AB354,$AO$5:$BA$6,2,0),0)</f>
        <v>0</v>
      </c>
      <c r="AC354" s="63">
        <f>IF(ISNUMBER(HLOOKUP(Lista!AC354,$AO$5:$BA$6,2,0)),HLOOKUP(Lista!AC354,$AO$5:$BA$6,2,0),0)</f>
        <v>0</v>
      </c>
      <c r="AD354" s="63">
        <f>IF(ISNUMBER(HLOOKUP(Lista!AD354,$AO$5:$BA$6,2,0)),HLOOKUP(Lista!AD354,$AO$5:$BA$6,2,0),0)</f>
        <v>0</v>
      </c>
      <c r="AE354" s="63">
        <f>IF(ISNUMBER(HLOOKUP(Lista!AE354,$AO$5:$BA$6,2,0)),HLOOKUP(Lista!AE354,$AO$5:$BA$6,2,0),0)</f>
        <v>0</v>
      </c>
      <c r="AF354" s="63">
        <f>IF(ISNUMBER(HLOOKUP(Lista!AF354,$AO$5:$BA$6,2,0)),HLOOKUP(Lista!AF354,$AO$5:$BA$6,2,0),0)</f>
        <v>0</v>
      </c>
      <c r="AG354" s="63">
        <f>IF(ISNUMBER(HLOOKUP(Lista!AG354,$AO$5:$BA$6,2,0)),HLOOKUP(Lista!AG354,$AO$5:$BA$6,2,0),0)</f>
        <v>0</v>
      </c>
      <c r="AH354" s="63">
        <f>IF(ISNUMBER(HLOOKUP(Lista!AH354,$AO$5:$BA$6,2,0)),HLOOKUP(Lista!AH354,$AO$5:$BA$6,2,0),0)</f>
        <v>0</v>
      </c>
      <c r="AI354" s="63">
        <f>IF(ISNUMBER(HLOOKUP(Lista!AI354,$AO$5:$BA$6,2,0)),HLOOKUP(Lista!AI354,$AO$5:$BA$6,2,0),0)</f>
        <v>0</v>
      </c>
      <c r="AJ354" s="165">
        <f t="shared" ref="AJ354" si="70">SUM(E354:AI356)</f>
        <v>0</v>
      </c>
    </row>
    <row r="355" spans="1:36" ht="13.5" thickBot="1" x14ac:dyDescent="0.25">
      <c r="A355" s="142"/>
      <c r="B355" s="142"/>
      <c r="C355" s="142"/>
      <c r="D355" s="15">
        <v>2</v>
      </c>
      <c r="E355" s="63">
        <f>IF(ISNUMBER(HLOOKUP(Lista!E355,$AO$5:$BA$6,2,0)),HLOOKUP(Lista!E355,$AO$5:$BA$6,2,0),0)</f>
        <v>0</v>
      </c>
      <c r="F355" s="63">
        <f>IF(ISNUMBER(HLOOKUP(Lista!F355,$AO$5:$BA$6,2,0)),HLOOKUP(Lista!F355,$AO$5:$BA$6,2,0),0)</f>
        <v>0</v>
      </c>
      <c r="G355" s="63">
        <f>IF(ISNUMBER(HLOOKUP(Lista!G355,$AO$5:$BA$6,2,0)),HLOOKUP(Lista!G355,$AO$5:$BA$6,2,0),0)</f>
        <v>0</v>
      </c>
      <c r="H355" s="63">
        <f>IF(ISNUMBER(HLOOKUP(Lista!H355,$AO$5:$BA$6,2,0)),HLOOKUP(Lista!H355,$AO$5:$BA$6,2,0),0)</f>
        <v>0</v>
      </c>
      <c r="I355" s="63">
        <f>IF(ISNUMBER(HLOOKUP(Lista!I355,$AO$5:$BA$6,2,0)),HLOOKUP(Lista!I355,$AO$5:$BA$6,2,0),0)</f>
        <v>0</v>
      </c>
      <c r="J355" s="63">
        <f>IF(ISNUMBER(HLOOKUP(Lista!J355,$AO$5:$BA$6,2,0)),HLOOKUP(Lista!J355,$AO$5:$BA$6,2,0),0)</f>
        <v>0</v>
      </c>
      <c r="K355" s="63">
        <f>IF(ISNUMBER(HLOOKUP(Lista!K355,$AO$5:$BA$6,2,0)),HLOOKUP(Lista!K355,$AO$5:$BA$6,2,0),0)</f>
        <v>0</v>
      </c>
      <c r="L355" s="63">
        <f>IF(ISNUMBER(HLOOKUP(Lista!L355,$AO$5:$BA$6,2,0)),HLOOKUP(Lista!L355,$AO$5:$BA$6,2,0),0)</f>
        <v>0</v>
      </c>
      <c r="M355" s="63">
        <f>IF(ISNUMBER(HLOOKUP(Lista!M355,$AO$5:$BA$6,2,0)),HLOOKUP(Lista!M355,$AO$5:$BA$6,2,0),0)</f>
        <v>0</v>
      </c>
      <c r="N355" s="63">
        <f>IF(ISNUMBER(HLOOKUP(Lista!N355,$AO$5:$BA$6,2,0)),HLOOKUP(Lista!N355,$AO$5:$BA$6,2,0),0)</f>
        <v>0</v>
      </c>
      <c r="O355" s="63">
        <f>IF(ISNUMBER(HLOOKUP(Lista!O355,$AO$5:$BA$6,2,0)),HLOOKUP(Lista!O355,$AO$5:$BA$6,2,0),0)</f>
        <v>0</v>
      </c>
      <c r="P355" s="63">
        <f>IF(ISNUMBER(HLOOKUP(Lista!P355,$AO$5:$BA$6,2,0)),HLOOKUP(Lista!P355,$AO$5:$BA$6,2,0),0)</f>
        <v>0</v>
      </c>
      <c r="Q355" s="63">
        <f>IF(ISNUMBER(HLOOKUP(Lista!Q355,$AO$5:$BA$6,2,0)),HLOOKUP(Lista!Q355,$AO$5:$BA$6,2,0),0)</f>
        <v>0</v>
      </c>
      <c r="R355" s="63">
        <f>IF(ISNUMBER(HLOOKUP(Lista!R355,$AO$5:$BA$6,2,0)),HLOOKUP(Lista!R355,$AO$5:$BA$6,2,0),0)</f>
        <v>0</v>
      </c>
      <c r="S355" s="63">
        <f>IF(ISNUMBER(HLOOKUP(Lista!S355,$AO$5:$BA$6,2,0)),HLOOKUP(Lista!S355,$AO$5:$BA$6,2,0),0)</f>
        <v>0</v>
      </c>
      <c r="T355" s="63">
        <f>IF(ISNUMBER(HLOOKUP(Lista!T355,$AO$5:$BA$6,2,0)),HLOOKUP(Lista!T355,$AO$5:$BA$6,2,0),0)</f>
        <v>0</v>
      </c>
      <c r="U355" s="63">
        <f>IF(ISNUMBER(HLOOKUP(Lista!U355,$AO$5:$BA$6,2,0)),HLOOKUP(Lista!U355,$AO$5:$BA$6,2,0),0)</f>
        <v>0</v>
      </c>
      <c r="V355" s="63">
        <f>IF(ISNUMBER(HLOOKUP(Lista!V355,$AO$5:$BA$6,2,0)),HLOOKUP(Lista!V355,$AO$5:$BA$6,2,0),0)</f>
        <v>0</v>
      </c>
      <c r="W355" s="63">
        <f>IF(ISNUMBER(HLOOKUP(Lista!W355,$AO$5:$BA$6,2,0)),HLOOKUP(Lista!W355,$AO$5:$BA$6,2,0),0)</f>
        <v>0</v>
      </c>
      <c r="X355" s="63">
        <f>IF(ISNUMBER(HLOOKUP(Lista!X355,$AO$5:$BA$6,2,0)),HLOOKUP(Lista!X355,$AO$5:$BA$6,2,0),0)</f>
        <v>0</v>
      </c>
      <c r="Y355" s="63">
        <f>IF(ISNUMBER(HLOOKUP(Lista!Y355,$AO$5:$BA$6,2,0)),HLOOKUP(Lista!Y355,$AO$5:$BA$6,2,0),0)</f>
        <v>0</v>
      </c>
      <c r="Z355" s="63">
        <f>IF(ISNUMBER(HLOOKUP(Lista!Z355,$AO$5:$BA$6,2,0)),HLOOKUP(Lista!Z355,$AO$5:$BA$6,2,0),0)</f>
        <v>0</v>
      </c>
      <c r="AA355" s="63">
        <f>IF(ISNUMBER(HLOOKUP(Lista!AA355,$AO$5:$BA$6,2,0)),HLOOKUP(Lista!AA355,$AO$5:$BA$6,2,0),0)</f>
        <v>0</v>
      </c>
      <c r="AB355" s="63">
        <f>IF(ISNUMBER(HLOOKUP(Lista!AB355,$AO$5:$BA$6,2,0)),HLOOKUP(Lista!AB355,$AO$5:$BA$6,2,0),0)</f>
        <v>0</v>
      </c>
      <c r="AC355" s="63">
        <f>IF(ISNUMBER(HLOOKUP(Lista!AC355,$AO$5:$BA$6,2,0)),HLOOKUP(Lista!AC355,$AO$5:$BA$6,2,0),0)</f>
        <v>0</v>
      </c>
      <c r="AD355" s="63">
        <f>IF(ISNUMBER(HLOOKUP(Lista!AD355,$AO$5:$BA$6,2,0)),HLOOKUP(Lista!AD355,$AO$5:$BA$6,2,0),0)</f>
        <v>0</v>
      </c>
      <c r="AE355" s="63">
        <f>IF(ISNUMBER(HLOOKUP(Lista!AE355,$AO$5:$BA$6,2,0)),HLOOKUP(Lista!AE355,$AO$5:$BA$6,2,0),0)</f>
        <v>0</v>
      </c>
      <c r="AF355" s="63">
        <f>IF(ISNUMBER(HLOOKUP(Lista!AF355,$AO$5:$BA$6,2,0)),HLOOKUP(Lista!AF355,$AO$5:$BA$6,2,0),0)</f>
        <v>0</v>
      </c>
      <c r="AG355" s="63">
        <f>IF(ISNUMBER(HLOOKUP(Lista!AG355,$AO$5:$BA$6,2,0)),HLOOKUP(Lista!AG355,$AO$5:$BA$6,2,0),0)</f>
        <v>0</v>
      </c>
      <c r="AH355" s="63">
        <f>IF(ISNUMBER(HLOOKUP(Lista!AH355,$AO$5:$BA$6,2,0)),HLOOKUP(Lista!AH355,$AO$5:$BA$6,2,0),0)</f>
        <v>0</v>
      </c>
      <c r="AI355" s="63">
        <f>IF(ISNUMBER(HLOOKUP(Lista!AI355,$AO$5:$BA$6,2,0)),HLOOKUP(Lista!AI355,$AO$5:$BA$6,2,0),0)</f>
        <v>0</v>
      </c>
      <c r="AJ355" s="145"/>
    </row>
    <row r="356" spans="1:36" ht="13.5" thickBot="1" x14ac:dyDescent="0.25">
      <c r="A356" s="142"/>
      <c r="B356" s="142"/>
      <c r="C356" s="142"/>
      <c r="D356" s="15">
        <v>3</v>
      </c>
      <c r="E356" s="63">
        <f>IF(ISNUMBER(HLOOKUP(Lista!E356,$AO$5:$BA$6,2,0)),HLOOKUP(Lista!E356,$AO$5:$BA$6,2,0),0)</f>
        <v>0</v>
      </c>
      <c r="F356" s="63">
        <f>IF(ISNUMBER(HLOOKUP(Lista!F356,$AO$5:$BA$6,2,0)),HLOOKUP(Lista!F356,$AO$5:$BA$6,2,0),0)</f>
        <v>0</v>
      </c>
      <c r="G356" s="63">
        <f>IF(ISNUMBER(HLOOKUP(Lista!G356,$AO$5:$BA$6,2,0)),HLOOKUP(Lista!G356,$AO$5:$BA$6,2,0),0)</f>
        <v>0</v>
      </c>
      <c r="H356" s="63">
        <f>IF(ISNUMBER(HLOOKUP(Lista!H356,$AO$5:$BA$6,2,0)),HLOOKUP(Lista!H356,$AO$5:$BA$6,2,0),0)</f>
        <v>0</v>
      </c>
      <c r="I356" s="63">
        <f>IF(ISNUMBER(HLOOKUP(Lista!I356,$AO$5:$BA$6,2,0)),HLOOKUP(Lista!I356,$AO$5:$BA$6,2,0),0)</f>
        <v>0</v>
      </c>
      <c r="J356" s="63">
        <f>IF(ISNUMBER(HLOOKUP(Lista!J356,$AO$5:$BA$6,2,0)),HLOOKUP(Lista!J356,$AO$5:$BA$6,2,0),0)</f>
        <v>0</v>
      </c>
      <c r="K356" s="63">
        <f>IF(ISNUMBER(HLOOKUP(Lista!K356,$AO$5:$BA$6,2,0)),HLOOKUP(Lista!K356,$AO$5:$BA$6,2,0),0)</f>
        <v>0</v>
      </c>
      <c r="L356" s="63">
        <f>IF(ISNUMBER(HLOOKUP(Lista!L356,$AO$5:$BA$6,2,0)),HLOOKUP(Lista!L356,$AO$5:$BA$6,2,0),0)</f>
        <v>0</v>
      </c>
      <c r="M356" s="63">
        <f>IF(ISNUMBER(HLOOKUP(Lista!M356,$AO$5:$BA$6,2,0)),HLOOKUP(Lista!M356,$AO$5:$BA$6,2,0),0)</f>
        <v>0</v>
      </c>
      <c r="N356" s="63">
        <f>IF(ISNUMBER(HLOOKUP(Lista!N356,$AO$5:$BA$6,2,0)),HLOOKUP(Lista!N356,$AO$5:$BA$6,2,0),0)</f>
        <v>0</v>
      </c>
      <c r="O356" s="63">
        <f>IF(ISNUMBER(HLOOKUP(Lista!O356,$AO$5:$BA$6,2,0)),HLOOKUP(Lista!O356,$AO$5:$BA$6,2,0),0)</f>
        <v>0</v>
      </c>
      <c r="P356" s="63">
        <f>IF(ISNUMBER(HLOOKUP(Lista!P356,$AO$5:$BA$6,2,0)),HLOOKUP(Lista!P356,$AO$5:$BA$6,2,0),0)</f>
        <v>0</v>
      </c>
      <c r="Q356" s="63">
        <f>IF(ISNUMBER(HLOOKUP(Lista!Q356,$AO$5:$BA$6,2,0)),HLOOKUP(Lista!Q356,$AO$5:$BA$6,2,0),0)</f>
        <v>0</v>
      </c>
      <c r="R356" s="63">
        <f>IF(ISNUMBER(HLOOKUP(Lista!R356,$AO$5:$BA$6,2,0)),HLOOKUP(Lista!R356,$AO$5:$BA$6,2,0),0)</f>
        <v>0</v>
      </c>
      <c r="S356" s="63">
        <f>IF(ISNUMBER(HLOOKUP(Lista!S356,$AO$5:$BA$6,2,0)),HLOOKUP(Lista!S356,$AO$5:$BA$6,2,0),0)</f>
        <v>0</v>
      </c>
      <c r="T356" s="63">
        <f>IF(ISNUMBER(HLOOKUP(Lista!T356,$AO$5:$BA$6,2,0)),HLOOKUP(Lista!T356,$AO$5:$BA$6,2,0),0)</f>
        <v>0</v>
      </c>
      <c r="U356" s="63">
        <f>IF(ISNUMBER(HLOOKUP(Lista!U356,$AO$5:$BA$6,2,0)),HLOOKUP(Lista!U356,$AO$5:$BA$6,2,0),0)</f>
        <v>0</v>
      </c>
      <c r="V356" s="63">
        <f>IF(ISNUMBER(HLOOKUP(Lista!V356,$AO$5:$BA$6,2,0)),HLOOKUP(Lista!V356,$AO$5:$BA$6,2,0),0)</f>
        <v>0</v>
      </c>
      <c r="W356" s="63">
        <f>IF(ISNUMBER(HLOOKUP(Lista!W356,$AO$5:$BA$6,2,0)),HLOOKUP(Lista!W356,$AO$5:$BA$6,2,0),0)</f>
        <v>0</v>
      </c>
      <c r="X356" s="63">
        <f>IF(ISNUMBER(HLOOKUP(Lista!X356,$AO$5:$BA$6,2,0)),HLOOKUP(Lista!X356,$AO$5:$BA$6,2,0),0)</f>
        <v>0</v>
      </c>
      <c r="Y356" s="63">
        <f>IF(ISNUMBER(HLOOKUP(Lista!Y356,$AO$5:$BA$6,2,0)),HLOOKUP(Lista!Y356,$AO$5:$BA$6,2,0),0)</f>
        <v>0</v>
      </c>
      <c r="Z356" s="63">
        <f>IF(ISNUMBER(HLOOKUP(Lista!Z356,$AO$5:$BA$6,2,0)),HLOOKUP(Lista!Z356,$AO$5:$BA$6,2,0),0)</f>
        <v>0</v>
      </c>
      <c r="AA356" s="63">
        <f>IF(ISNUMBER(HLOOKUP(Lista!AA356,$AO$5:$BA$6,2,0)),HLOOKUP(Lista!AA356,$AO$5:$BA$6,2,0),0)</f>
        <v>0</v>
      </c>
      <c r="AB356" s="63">
        <f>IF(ISNUMBER(HLOOKUP(Lista!AB356,$AO$5:$BA$6,2,0)),HLOOKUP(Lista!AB356,$AO$5:$BA$6,2,0),0)</f>
        <v>0</v>
      </c>
      <c r="AC356" s="63">
        <f>IF(ISNUMBER(HLOOKUP(Lista!AC356,$AO$5:$BA$6,2,0)),HLOOKUP(Lista!AC356,$AO$5:$BA$6,2,0),0)</f>
        <v>0</v>
      </c>
      <c r="AD356" s="63">
        <f>IF(ISNUMBER(HLOOKUP(Lista!AD356,$AO$5:$BA$6,2,0)),HLOOKUP(Lista!AD356,$AO$5:$BA$6,2,0),0)</f>
        <v>0</v>
      </c>
      <c r="AE356" s="63">
        <f>IF(ISNUMBER(HLOOKUP(Lista!AE356,$AO$5:$BA$6,2,0)),HLOOKUP(Lista!AE356,$AO$5:$BA$6,2,0),0)</f>
        <v>0</v>
      </c>
      <c r="AF356" s="63">
        <f>IF(ISNUMBER(HLOOKUP(Lista!AF356,$AO$5:$BA$6,2,0)),HLOOKUP(Lista!AF356,$AO$5:$BA$6,2,0),0)</f>
        <v>0</v>
      </c>
      <c r="AG356" s="63">
        <f>IF(ISNUMBER(HLOOKUP(Lista!AG356,$AO$5:$BA$6,2,0)),HLOOKUP(Lista!AG356,$AO$5:$BA$6,2,0),0)</f>
        <v>0</v>
      </c>
      <c r="AH356" s="63">
        <f>IF(ISNUMBER(HLOOKUP(Lista!AH356,$AO$5:$BA$6,2,0)),HLOOKUP(Lista!AH356,$AO$5:$BA$6,2,0),0)</f>
        <v>0</v>
      </c>
      <c r="AI356" s="63">
        <f>IF(ISNUMBER(HLOOKUP(Lista!AI356,$AO$5:$BA$6,2,0)),HLOOKUP(Lista!AI356,$AO$5:$BA$6,2,0),0)</f>
        <v>0</v>
      </c>
      <c r="AJ356" s="166"/>
    </row>
    <row r="357" spans="1:36" ht="13.5" thickBot="1" x14ac:dyDescent="0.25">
      <c r="A357" s="164">
        <f>Lista!A357</f>
        <v>3</v>
      </c>
      <c r="B357" s="164">
        <f>Lista!B357</f>
        <v>0</v>
      </c>
      <c r="C357" s="164">
        <f>Lista!C357</f>
        <v>0</v>
      </c>
      <c r="D357" s="15">
        <v>1</v>
      </c>
      <c r="E357" s="63">
        <f>IF(ISNUMBER(HLOOKUP(Lista!E357,$AO$5:$BA$6,2,0)),HLOOKUP(Lista!E357,$AO$5:$BA$6,2,0),0)</f>
        <v>0</v>
      </c>
      <c r="F357" s="63">
        <f>IF(ISNUMBER(HLOOKUP(Lista!F357,$AO$5:$BA$6,2,0)),HLOOKUP(Lista!F357,$AO$5:$BA$6,2,0),0)</f>
        <v>0</v>
      </c>
      <c r="G357" s="63">
        <f>IF(ISNUMBER(HLOOKUP(Lista!G357,$AO$5:$BA$6,2,0)),HLOOKUP(Lista!G357,$AO$5:$BA$6,2,0),0)</f>
        <v>0</v>
      </c>
      <c r="H357" s="63">
        <f>IF(ISNUMBER(HLOOKUP(Lista!H357,$AO$5:$BA$6,2,0)),HLOOKUP(Lista!H357,$AO$5:$BA$6,2,0),0)</f>
        <v>0</v>
      </c>
      <c r="I357" s="63">
        <f>IF(ISNUMBER(HLOOKUP(Lista!I357,$AO$5:$BA$6,2,0)),HLOOKUP(Lista!I357,$AO$5:$BA$6,2,0),0)</f>
        <v>0</v>
      </c>
      <c r="J357" s="63">
        <f>IF(ISNUMBER(HLOOKUP(Lista!J357,$AO$5:$BA$6,2,0)),HLOOKUP(Lista!J357,$AO$5:$BA$6,2,0),0)</f>
        <v>0</v>
      </c>
      <c r="K357" s="63">
        <f>IF(ISNUMBER(HLOOKUP(Lista!K357,$AO$5:$BA$6,2,0)),HLOOKUP(Lista!K357,$AO$5:$BA$6,2,0),0)</f>
        <v>0</v>
      </c>
      <c r="L357" s="63">
        <f>IF(ISNUMBER(HLOOKUP(Lista!L357,$AO$5:$BA$6,2,0)),HLOOKUP(Lista!L357,$AO$5:$BA$6,2,0),0)</f>
        <v>0</v>
      </c>
      <c r="M357" s="63">
        <f>IF(ISNUMBER(HLOOKUP(Lista!M357,$AO$5:$BA$6,2,0)),HLOOKUP(Lista!M357,$AO$5:$BA$6,2,0),0)</f>
        <v>0</v>
      </c>
      <c r="N357" s="63">
        <f>IF(ISNUMBER(HLOOKUP(Lista!N357,$AO$5:$BA$6,2,0)),HLOOKUP(Lista!N357,$AO$5:$BA$6,2,0),0)</f>
        <v>0</v>
      </c>
      <c r="O357" s="63">
        <f>IF(ISNUMBER(HLOOKUP(Lista!O357,$AO$5:$BA$6,2,0)),HLOOKUP(Lista!O357,$AO$5:$BA$6,2,0),0)</f>
        <v>0</v>
      </c>
      <c r="P357" s="63">
        <f>IF(ISNUMBER(HLOOKUP(Lista!P357,$AO$5:$BA$6,2,0)),HLOOKUP(Lista!P357,$AO$5:$BA$6,2,0),0)</f>
        <v>0</v>
      </c>
      <c r="Q357" s="63">
        <f>IF(ISNUMBER(HLOOKUP(Lista!Q357,$AO$5:$BA$6,2,0)),HLOOKUP(Lista!Q357,$AO$5:$BA$6,2,0),0)</f>
        <v>0</v>
      </c>
      <c r="R357" s="63">
        <f>IF(ISNUMBER(HLOOKUP(Lista!R357,$AO$5:$BA$6,2,0)),HLOOKUP(Lista!R357,$AO$5:$BA$6,2,0),0)</f>
        <v>0</v>
      </c>
      <c r="S357" s="63">
        <f>IF(ISNUMBER(HLOOKUP(Lista!S357,$AO$5:$BA$6,2,0)),HLOOKUP(Lista!S357,$AO$5:$BA$6,2,0),0)</f>
        <v>0</v>
      </c>
      <c r="T357" s="63">
        <f>IF(ISNUMBER(HLOOKUP(Lista!T357,$AO$5:$BA$6,2,0)),HLOOKUP(Lista!T357,$AO$5:$BA$6,2,0),0)</f>
        <v>0</v>
      </c>
      <c r="U357" s="63">
        <f>IF(ISNUMBER(HLOOKUP(Lista!U357,$AO$5:$BA$6,2,0)),HLOOKUP(Lista!U357,$AO$5:$BA$6,2,0),0)</f>
        <v>0</v>
      </c>
      <c r="V357" s="63">
        <f>IF(ISNUMBER(HLOOKUP(Lista!V357,$AO$5:$BA$6,2,0)),HLOOKUP(Lista!V357,$AO$5:$BA$6,2,0),0)</f>
        <v>0</v>
      </c>
      <c r="W357" s="63">
        <f>IF(ISNUMBER(HLOOKUP(Lista!W357,$AO$5:$BA$6,2,0)),HLOOKUP(Lista!W357,$AO$5:$BA$6,2,0),0)</f>
        <v>0</v>
      </c>
      <c r="X357" s="63">
        <f>IF(ISNUMBER(HLOOKUP(Lista!X357,$AO$5:$BA$6,2,0)),HLOOKUP(Lista!X357,$AO$5:$BA$6,2,0),0)</f>
        <v>0</v>
      </c>
      <c r="Y357" s="63">
        <f>IF(ISNUMBER(HLOOKUP(Lista!Y357,$AO$5:$BA$6,2,0)),HLOOKUP(Lista!Y357,$AO$5:$BA$6,2,0),0)</f>
        <v>0</v>
      </c>
      <c r="Z357" s="63">
        <f>IF(ISNUMBER(HLOOKUP(Lista!Z357,$AO$5:$BA$6,2,0)),HLOOKUP(Lista!Z357,$AO$5:$BA$6,2,0),0)</f>
        <v>0</v>
      </c>
      <c r="AA357" s="63">
        <f>IF(ISNUMBER(HLOOKUP(Lista!AA357,$AO$5:$BA$6,2,0)),HLOOKUP(Lista!AA357,$AO$5:$BA$6,2,0),0)</f>
        <v>0</v>
      </c>
      <c r="AB357" s="63">
        <f>IF(ISNUMBER(HLOOKUP(Lista!AB357,$AO$5:$BA$6,2,0)),HLOOKUP(Lista!AB357,$AO$5:$BA$6,2,0),0)</f>
        <v>0</v>
      </c>
      <c r="AC357" s="63">
        <f>IF(ISNUMBER(HLOOKUP(Lista!AC357,$AO$5:$BA$6,2,0)),HLOOKUP(Lista!AC357,$AO$5:$BA$6,2,0),0)</f>
        <v>0</v>
      </c>
      <c r="AD357" s="63">
        <f>IF(ISNUMBER(HLOOKUP(Lista!AD357,$AO$5:$BA$6,2,0)),HLOOKUP(Lista!AD357,$AO$5:$BA$6,2,0),0)</f>
        <v>0</v>
      </c>
      <c r="AE357" s="63">
        <f>IF(ISNUMBER(HLOOKUP(Lista!AE357,$AO$5:$BA$6,2,0)),HLOOKUP(Lista!AE357,$AO$5:$BA$6,2,0),0)</f>
        <v>0</v>
      </c>
      <c r="AF357" s="63">
        <f>IF(ISNUMBER(HLOOKUP(Lista!AF357,$AO$5:$BA$6,2,0)),HLOOKUP(Lista!AF357,$AO$5:$BA$6,2,0),0)</f>
        <v>0</v>
      </c>
      <c r="AG357" s="63">
        <f>IF(ISNUMBER(HLOOKUP(Lista!AG357,$AO$5:$BA$6,2,0)),HLOOKUP(Lista!AG357,$AO$5:$BA$6,2,0),0)</f>
        <v>0</v>
      </c>
      <c r="AH357" s="63">
        <f>IF(ISNUMBER(HLOOKUP(Lista!AH357,$AO$5:$BA$6,2,0)),HLOOKUP(Lista!AH357,$AO$5:$BA$6,2,0),0)</f>
        <v>0</v>
      </c>
      <c r="AI357" s="63">
        <f>IF(ISNUMBER(HLOOKUP(Lista!AI357,$AO$5:$BA$6,2,0)),HLOOKUP(Lista!AI357,$AO$5:$BA$6,2,0),0)</f>
        <v>0</v>
      </c>
      <c r="AJ357" s="165">
        <f t="shared" ref="AJ357:AJ360" si="71">SUM(E357:AI359)</f>
        <v>0</v>
      </c>
    </row>
    <row r="358" spans="1:36" ht="13.5" thickBot="1" x14ac:dyDescent="0.25">
      <c r="A358" s="142"/>
      <c r="B358" s="142"/>
      <c r="C358" s="142"/>
      <c r="D358" s="15">
        <v>2</v>
      </c>
      <c r="E358" s="63">
        <f>IF(ISNUMBER(HLOOKUP(Lista!E358,$AO$5:$BA$6,2,0)),HLOOKUP(Lista!E358,$AO$5:$BA$6,2,0),0)</f>
        <v>0</v>
      </c>
      <c r="F358" s="63">
        <f>IF(ISNUMBER(HLOOKUP(Lista!F358,$AO$5:$BA$6,2,0)),HLOOKUP(Lista!F358,$AO$5:$BA$6,2,0),0)</f>
        <v>0</v>
      </c>
      <c r="G358" s="63">
        <f>IF(ISNUMBER(HLOOKUP(Lista!G358,$AO$5:$BA$6,2,0)),HLOOKUP(Lista!G358,$AO$5:$BA$6,2,0),0)</f>
        <v>0</v>
      </c>
      <c r="H358" s="63">
        <f>IF(ISNUMBER(HLOOKUP(Lista!H358,$AO$5:$BA$6,2,0)),HLOOKUP(Lista!H358,$AO$5:$BA$6,2,0),0)</f>
        <v>0</v>
      </c>
      <c r="I358" s="63">
        <f>IF(ISNUMBER(HLOOKUP(Lista!I358,$AO$5:$BA$6,2,0)),HLOOKUP(Lista!I358,$AO$5:$BA$6,2,0),0)</f>
        <v>0</v>
      </c>
      <c r="J358" s="63">
        <f>IF(ISNUMBER(HLOOKUP(Lista!J358,$AO$5:$BA$6,2,0)),HLOOKUP(Lista!J358,$AO$5:$BA$6,2,0),0)</f>
        <v>0</v>
      </c>
      <c r="K358" s="63">
        <f>IF(ISNUMBER(HLOOKUP(Lista!K358,$AO$5:$BA$6,2,0)),HLOOKUP(Lista!K358,$AO$5:$BA$6,2,0),0)</f>
        <v>0</v>
      </c>
      <c r="L358" s="63">
        <f>IF(ISNUMBER(HLOOKUP(Lista!L358,$AO$5:$BA$6,2,0)),HLOOKUP(Lista!L358,$AO$5:$BA$6,2,0),0)</f>
        <v>0</v>
      </c>
      <c r="M358" s="63">
        <f>IF(ISNUMBER(HLOOKUP(Lista!M358,$AO$5:$BA$6,2,0)),HLOOKUP(Lista!M358,$AO$5:$BA$6,2,0),0)</f>
        <v>0</v>
      </c>
      <c r="N358" s="63">
        <f>IF(ISNUMBER(HLOOKUP(Lista!N358,$AO$5:$BA$6,2,0)),HLOOKUP(Lista!N358,$AO$5:$BA$6,2,0),0)</f>
        <v>0</v>
      </c>
      <c r="O358" s="63">
        <f>IF(ISNUMBER(HLOOKUP(Lista!O358,$AO$5:$BA$6,2,0)),HLOOKUP(Lista!O358,$AO$5:$BA$6,2,0),0)</f>
        <v>0</v>
      </c>
      <c r="P358" s="63">
        <f>IF(ISNUMBER(HLOOKUP(Lista!P358,$AO$5:$BA$6,2,0)),HLOOKUP(Lista!P358,$AO$5:$BA$6,2,0),0)</f>
        <v>0</v>
      </c>
      <c r="Q358" s="63">
        <f>IF(ISNUMBER(HLOOKUP(Lista!Q358,$AO$5:$BA$6,2,0)),HLOOKUP(Lista!Q358,$AO$5:$BA$6,2,0),0)</f>
        <v>0</v>
      </c>
      <c r="R358" s="63">
        <f>IF(ISNUMBER(HLOOKUP(Lista!R358,$AO$5:$BA$6,2,0)),HLOOKUP(Lista!R358,$AO$5:$BA$6,2,0),0)</f>
        <v>0</v>
      </c>
      <c r="S358" s="63">
        <f>IF(ISNUMBER(HLOOKUP(Lista!S358,$AO$5:$BA$6,2,0)),HLOOKUP(Lista!S358,$AO$5:$BA$6,2,0),0)</f>
        <v>0</v>
      </c>
      <c r="T358" s="63">
        <f>IF(ISNUMBER(HLOOKUP(Lista!T358,$AO$5:$BA$6,2,0)),HLOOKUP(Lista!T358,$AO$5:$BA$6,2,0),0)</f>
        <v>0</v>
      </c>
      <c r="U358" s="63">
        <f>IF(ISNUMBER(HLOOKUP(Lista!U358,$AO$5:$BA$6,2,0)),HLOOKUP(Lista!U358,$AO$5:$BA$6,2,0),0)</f>
        <v>0</v>
      </c>
      <c r="V358" s="63">
        <f>IF(ISNUMBER(HLOOKUP(Lista!V358,$AO$5:$BA$6,2,0)),HLOOKUP(Lista!V358,$AO$5:$BA$6,2,0),0)</f>
        <v>0</v>
      </c>
      <c r="W358" s="63">
        <f>IF(ISNUMBER(HLOOKUP(Lista!W358,$AO$5:$BA$6,2,0)),HLOOKUP(Lista!W358,$AO$5:$BA$6,2,0),0)</f>
        <v>0</v>
      </c>
      <c r="X358" s="63">
        <f>IF(ISNUMBER(HLOOKUP(Lista!X358,$AO$5:$BA$6,2,0)),HLOOKUP(Lista!X358,$AO$5:$BA$6,2,0),0)</f>
        <v>0</v>
      </c>
      <c r="Y358" s="63">
        <f>IF(ISNUMBER(HLOOKUP(Lista!Y358,$AO$5:$BA$6,2,0)),HLOOKUP(Lista!Y358,$AO$5:$BA$6,2,0),0)</f>
        <v>0</v>
      </c>
      <c r="Z358" s="63">
        <f>IF(ISNUMBER(HLOOKUP(Lista!Z358,$AO$5:$BA$6,2,0)),HLOOKUP(Lista!Z358,$AO$5:$BA$6,2,0),0)</f>
        <v>0</v>
      </c>
      <c r="AA358" s="63">
        <f>IF(ISNUMBER(HLOOKUP(Lista!AA358,$AO$5:$BA$6,2,0)),HLOOKUP(Lista!AA358,$AO$5:$BA$6,2,0),0)</f>
        <v>0</v>
      </c>
      <c r="AB358" s="63">
        <f>IF(ISNUMBER(HLOOKUP(Lista!AB358,$AO$5:$BA$6,2,0)),HLOOKUP(Lista!AB358,$AO$5:$BA$6,2,0),0)</f>
        <v>0</v>
      </c>
      <c r="AC358" s="63">
        <f>IF(ISNUMBER(HLOOKUP(Lista!AC358,$AO$5:$BA$6,2,0)),HLOOKUP(Lista!AC358,$AO$5:$BA$6,2,0),0)</f>
        <v>0</v>
      </c>
      <c r="AD358" s="63">
        <f>IF(ISNUMBER(HLOOKUP(Lista!AD358,$AO$5:$BA$6,2,0)),HLOOKUP(Lista!AD358,$AO$5:$BA$6,2,0),0)</f>
        <v>0</v>
      </c>
      <c r="AE358" s="63">
        <f>IF(ISNUMBER(HLOOKUP(Lista!AE358,$AO$5:$BA$6,2,0)),HLOOKUP(Lista!AE358,$AO$5:$BA$6,2,0),0)</f>
        <v>0</v>
      </c>
      <c r="AF358" s="63">
        <f>IF(ISNUMBER(HLOOKUP(Lista!AF358,$AO$5:$BA$6,2,0)),HLOOKUP(Lista!AF358,$AO$5:$BA$6,2,0),0)</f>
        <v>0</v>
      </c>
      <c r="AG358" s="63">
        <f>IF(ISNUMBER(HLOOKUP(Lista!AG358,$AO$5:$BA$6,2,0)),HLOOKUP(Lista!AG358,$AO$5:$BA$6,2,0),0)</f>
        <v>0</v>
      </c>
      <c r="AH358" s="63">
        <f>IF(ISNUMBER(HLOOKUP(Lista!AH358,$AO$5:$BA$6,2,0)),HLOOKUP(Lista!AH358,$AO$5:$BA$6,2,0),0)</f>
        <v>0</v>
      </c>
      <c r="AI358" s="63">
        <f>IF(ISNUMBER(HLOOKUP(Lista!AI358,$AO$5:$BA$6,2,0)),HLOOKUP(Lista!AI358,$AO$5:$BA$6,2,0),0)</f>
        <v>0</v>
      </c>
      <c r="AJ358" s="145"/>
    </row>
    <row r="359" spans="1:36" ht="13.5" thickBot="1" x14ac:dyDescent="0.25">
      <c r="A359" s="142"/>
      <c r="B359" s="142"/>
      <c r="C359" s="142"/>
      <c r="D359" s="15">
        <v>3</v>
      </c>
      <c r="E359" s="63">
        <f>IF(ISNUMBER(HLOOKUP(Lista!E359,$AO$5:$BA$6,2,0)),HLOOKUP(Lista!E359,$AO$5:$BA$6,2,0),0)</f>
        <v>0</v>
      </c>
      <c r="F359" s="63">
        <f>IF(ISNUMBER(HLOOKUP(Lista!F359,$AO$5:$BA$6,2,0)),HLOOKUP(Lista!F359,$AO$5:$BA$6,2,0),0)</f>
        <v>0</v>
      </c>
      <c r="G359" s="63">
        <f>IF(ISNUMBER(HLOOKUP(Lista!G359,$AO$5:$BA$6,2,0)),HLOOKUP(Lista!G359,$AO$5:$BA$6,2,0),0)</f>
        <v>0</v>
      </c>
      <c r="H359" s="63">
        <f>IF(ISNUMBER(HLOOKUP(Lista!H359,$AO$5:$BA$6,2,0)),HLOOKUP(Lista!H359,$AO$5:$BA$6,2,0),0)</f>
        <v>0</v>
      </c>
      <c r="I359" s="63">
        <f>IF(ISNUMBER(HLOOKUP(Lista!I359,$AO$5:$BA$6,2,0)),HLOOKUP(Lista!I359,$AO$5:$BA$6,2,0),0)</f>
        <v>0</v>
      </c>
      <c r="J359" s="63">
        <f>IF(ISNUMBER(HLOOKUP(Lista!J359,$AO$5:$BA$6,2,0)),HLOOKUP(Lista!J359,$AO$5:$BA$6,2,0),0)</f>
        <v>0</v>
      </c>
      <c r="K359" s="63">
        <f>IF(ISNUMBER(HLOOKUP(Lista!K359,$AO$5:$BA$6,2,0)),HLOOKUP(Lista!K359,$AO$5:$BA$6,2,0),0)</f>
        <v>0</v>
      </c>
      <c r="L359" s="63">
        <f>IF(ISNUMBER(HLOOKUP(Lista!L359,$AO$5:$BA$6,2,0)),HLOOKUP(Lista!L359,$AO$5:$BA$6,2,0),0)</f>
        <v>0</v>
      </c>
      <c r="M359" s="63">
        <f>IF(ISNUMBER(HLOOKUP(Lista!M359,$AO$5:$BA$6,2,0)),HLOOKUP(Lista!M359,$AO$5:$BA$6,2,0),0)</f>
        <v>0</v>
      </c>
      <c r="N359" s="63">
        <f>IF(ISNUMBER(HLOOKUP(Lista!N359,$AO$5:$BA$6,2,0)),HLOOKUP(Lista!N359,$AO$5:$BA$6,2,0),0)</f>
        <v>0</v>
      </c>
      <c r="O359" s="63">
        <f>IF(ISNUMBER(HLOOKUP(Lista!O359,$AO$5:$BA$6,2,0)),HLOOKUP(Lista!O359,$AO$5:$BA$6,2,0),0)</f>
        <v>0</v>
      </c>
      <c r="P359" s="63">
        <f>IF(ISNUMBER(HLOOKUP(Lista!P359,$AO$5:$BA$6,2,0)),HLOOKUP(Lista!P359,$AO$5:$BA$6,2,0),0)</f>
        <v>0</v>
      </c>
      <c r="Q359" s="63">
        <f>IF(ISNUMBER(HLOOKUP(Lista!Q359,$AO$5:$BA$6,2,0)),HLOOKUP(Lista!Q359,$AO$5:$BA$6,2,0),0)</f>
        <v>0</v>
      </c>
      <c r="R359" s="63">
        <f>IF(ISNUMBER(HLOOKUP(Lista!R359,$AO$5:$BA$6,2,0)),HLOOKUP(Lista!R359,$AO$5:$BA$6,2,0),0)</f>
        <v>0</v>
      </c>
      <c r="S359" s="63">
        <f>IF(ISNUMBER(HLOOKUP(Lista!S359,$AO$5:$BA$6,2,0)),HLOOKUP(Lista!S359,$AO$5:$BA$6,2,0),0)</f>
        <v>0</v>
      </c>
      <c r="T359" s="63">
        <f>IF(ISNUMBER(HLOOKUP(Lista!T359,$AO$5:$BA$6,2,0)),HLOOKUP(Lista!T359,$AO$5:$BA$6,2,0),0)</f>
        <v>0</v>
      </c>
      <c r="U359" s="63">
        <f>IF(ISNUMBER(HLOOKUP(Lista!U359,$AO$5:$BA$6,2,0)),HLOOKUP(Lista!U359,$AO$5:$BA$6,2,0),0)</f>
        <v>0</v>
      </c>
      <c r="V359" s="63">
        <f>IF(ISNUMBER(HLOOKUP(Lista!V359,$AO$5:$BA$6,2,0)),HLOOKUP(Lista!V359,$AO$5:$BA$6,2,0),0)</f>
        <v>0</v>
      </c>
      <c r="W359" s="63">
        <f>IF(ISNUMBER(HLOOKUP(Lista!W359,$AO$5:$BA$6,2,0)),HLOOKUP(Lista!W359,$AO$5:$BA$6,2,0),0)</f>
        <v>0</v>
      </c>
      <c r="X359" s="63">
        <f>IF(ISNUMBER(HLOOKUP(Lista!X359,$AO$5:$BA$6,2,0)),HLOOKUP(Lista!X359,$AO$5:$BA$6,2,0),0)</f>
        <v>0</v>
      </c>
      <c r="Y359" s="63">
        <f>IF(ISNUMBER(HLOOKUP(Lista!Y359,$AO$5:$BA$6,2,0)),HLOOKUP(Lista!Y359,$AO$5:$BA$6,2,0),0)</f>
        <v>0</v>
      </c>
      <c r="Z359" s="63">
        <f>IF(ISNUMBER(HLOOKUP(Lista!Z359,$AO$5:$BA$6,2,0)),HLOOKUP(Lista!Z359,$AO$5:$BA$6,2,0),0)</f>
        <v>0</v>
      </c>
      <c r="AA359" s="63">
        <f>IF(ISNUMBER(HLOOKUP(Lista!AA359,$AO$5:$BA$6,2,0)),HLOOKUP(Lista!AA359,$AO$5:$BA$6,2,0),0)</f>
        <v>0</v>
      </c>
      <c r="AB359" s="63">
        <f>IF(ISNUMBER(HLOOKUP(Lista!AB359,$AO$5:$BA$6,2,0)),HLOOKUP(Lista!AB359,$AO$5:$BA$6,2,0),0)</f>
        <v>0</v>
      </c>
      <c r="AC359" s="63">
        <f>IF(ISNUMBER(HLOOKUP(Lista!AC359,$AO$5:$BA$6,2,0)),HLOOKUP(Lista!AC359,$AO$5:$BA$6,2,0),0)</f>
        <v>0</v>
      </c>
      <c r="AD359" s="63">
        <f>IF(ISNUMBER(HLOOKUP(Lista!AD359,$AO$5:$BA$6,2,0)),HLOOKUP(Lista!AD359,$AO$5:$BA$6,2,0),0)</f>
        <v>0</v>
      </c>
      <c r="AE359" s="63">
        <f>IF(ISNUMBER(HLOOKUP(Lista!AE359,$AO$5:$BA$6,2,0)),HLOOKUP(Lista!AE359,$AO$5:$BA$6,2,0),0)</f>
        <v>0</v>
      </c>
      <c r="AF359" s="63">
        <f>IF(ISNUMBER(HLOOKUP(Lista!AF359,$AO$5:$BA$6,2,0)),HLOOKUP(Lista!AF359,$AO$5:$BA$6,2,0),0)</f>
        <v>0</v>
      </c>
      <c r="AG359" s="63">
        <f>IF(ISNUMBER(HLOOKUP(Lista!AG359,$AO$5:$BA$6,2,0)),HLOOKUP(Lista!AG359,$AO$5:$BA$6,2,0),0)</f>
        <v>0</v>
      </c>
      <c r="AH359" s="63">
        <f>IF(ISNUMBER(HLOOKUP(Lista!AH359,$AO$5:$BA$6,2,0)),HLOOKUP(Lista!AH359,$AO$5:$BA$6,2,0),0)</f>
        <v>0</v>
      </c>
      <c r="AI359" s="63">
        <f>IF(ISNUMBER(HLOOKUP(Lista!AI359,$AO$5:$BA$6,2,0)),HLOOKUP(Lista!AI359,$AO$5:$BA$6,2,0),0)</f>
        <v>0</v>
      </c>
      <c r="AJ359" s="166"/>
    </row>
    <row r="360" spans="1:36" ht="13.5" thickBot="1" x14ac:dyDescent="0.25">
      <c r="A360" s="164">
        <f>Lista!A360</f>
        <v>4</v>
      </c>
      <c r="B360" s="164">
        <f>Lista!B360</f>
        <v>0</v>
      </c>
      <c r="C360" s="164">
        <f>Lista!C360</f>
        <v>0</v>
      </c>
      <c r="D360" s="15">
        <v>1</v>
      </c>
      <c r="E360" s="63">
        <f>IF(ISNUMBER(HLOOKUP(Lista!E360,$AO$5:$BA$6,2,0)),HLOOKUP(Lista!E360,$AO$5:$BA$6,2,0),0)</f>
        <v>0</v>
      </c>
      <c r="F360" s="63">
        <f>IF(ISNUMBER(HLOOKUP(Lista!F360,$AO$5:$BA$6,2,0)),HLOOKUP(Lista!F360,$AO$5:$BA$6,2,0),0)</f>
        <v>0</v>
      </c>
      <c r="G360" s="63">
        <f>IF(ISNUMBER(HLOOKUP(Lista!G360,$AO$5:$BA$6,2,0)),HLOOKUP(Lista!G360,$AO$5:$BA$6,2,0),0)</f>
        <v>0</v>
      </c>
      <c r="H360" s="63">
        <f>IF(ISNUMBER(HLOOKUP(Lista!H360,$AO$5:$BA$6,2,0)),HLOOKUP(Lista!H360,$AO$5:$BA$6,2,0),0)</f>
        <v>0</v>
      </c>
      <c r="I360" s="63">
        <f>IF(ISNUMBER(HLOOKUP(Lista!I360,$AO$5:$BA$6,2,0)),HLOOKUP(Lista!I360,$AO$5:$BA$6,2,0),0)</f>
        <v>0</v>
      </c>
      <c r="J360" s="63">
        <f>IF(ISNUMBER(HLOOKUP(Lista!J360,$AO$5:$BA$6,2,0)),HLOOKUP(Lista!J360,$AO$5:$BA$6,2,0),0)</f>
        <v>0</v>
      </c>
      <c r="K360" s="63">
        <f>IF(ISNUMBER(HLOOKUP(Lista!K360,$AO$5:$BA$6,2,0)),HLOOKUP(Lista!K360,$AO$5:$BA$6,2,0),0)</f>
        <v>0</v>
      </c>
      <c r="L360" s="63">
        <f>IF(ISNUMBER(HLOOKUP(Lista!L360,$AO$5:$BA$6,2,0)),HLOOKUP(Lista!L360,$AO$5:$BA$6,2,0),0)</f>
        <v>0</v>
      </c>
      <c r="M360" s="63">
        <f>IF(ISNUMBER(HLOOKUP(Lista!M360,$AO$5:$BA$6,2,0)),HLOOKUP(Lista!M360,$AO$5:$BA$6,2,0),0)</f>
        <v>0</v>
      </c>
      <c r="N360" s="63">
        <f>IF(ISNUMBER(HLOOKUP(Lista!N360,$AO$5:$BA$6,2,0)),HLOOKUP(Lista!N360,$AO$5:$BA$6,2,0),0)</f>
        <v>0</v>
      </c>
      <c r="O360" s="63">
        <f>IF(ISNUMBER(HLOOKUP(Lista!O360,$AO$5:$BA$6,2,0)),HLOOKUP(Lista!O360,$AO$5:$BA$6,2,0),0)</f>
        <v>0</v>
      </c>
      <c r="P360" s="63">
        <f>IF(ISNUMBER(HLOOKUP(Lista!P360,$AO$5:$BA$6,2,0)),HLOOKUP(Lista!P360,$AO$5:$BA$6,2,0),0)</f>
        <v>0</v>
      </c>
      <c r="Q360" s="63">
        <f>IF(ISNUMBER(HLOOKUP(Lista!Q360,$AO$5:$BA$6,2,0)),HLOOKUP(Lista!Q360,$AO$5:$BA$6,2,0),0)</f>
        <v>0</v>
      </c>
      <c r="R360" s="63">
        <f>IF(ISNUMBER(HLOOKUP(Lista!R360,$AO$5:$BA$6,2,0)),HLOOKUP(Lista!R360,$AO$5:$BA$6,2,0),0)</f>
        <v>0</v>
      </c>
      <c r="S360" s="63">
        <f>IF(ISNUMBER(HLOOKUP(Lista!S360,$AO$5:$BA$6,2,0)),HLOOKUP(Lista!S360,$AO$5:$BA$6,2,0),0)</f>
        <v>0</v>
      </c>
      <c r="T360" s="63">
        <f>IF(ISNUMBER(HLOOKUP(Lista!T360,$AO$5:$BA$6,2,0)),HLOOKUP(Lista!T360,$AO$5:$BA$6,2,0),0)</f>
        <v>0</v>
      </c>
      <c r="U360" s="63">
        <f>IF(ISNUMBER(HLOOKUP(Lista!U360,$AO$5:$BA$6,2,0)),HLOOKUP(Lista!U360,$AO$5:$BA$6,2,0),0)</f>
        <v>0</v>
      </c>
      <c r="V360" s="63">
        <f>IF(ISNUMBER(HLOOKUP(Lista!V360,$AO$5:$BA$6,2,0)),HLOOKUP(Lista!V360,$AO$5:$BA$6,2,0),0)</f>
        <v>0</v>
      </c>
      <c r="W360" s="63">
        <f>IF(ISNUMBER(HLOOKUP(Lista!W360,$AO$5:$BA$6,2,0)),HLOOKUP(Lista!W360,$AO$5:$BA$6,2,0),0)</f>
        <v>0</v>
      </c>
      <c r="X360" s="63">
        <f>IF(ISNUMBER(HLOOKUP(Lista!X360,$AO$5:$BA$6,2,0)),HLOOKUP(Lista!X360,$AO$5:$BA$6,2,0),0)</f>
        <v>0</v>
      </c>
      <c r="Y360" s="63">
        <f>IF(ISNUMBER(HLOOKUP(Lista!Y360,$AO$5:$BA$6,2,0)),HLOOKUP(Lista!Y360,$AO$5:$BA$6,2,0),0)</f>
        <v>0</v>
      </c>
      <c r="Z360" s="63">
        <f>IF(ISNUMBER(HLOOKUP(Lista!Z360,$AO$5:$BA$6,2,0)),HLOOKUP(Lista!Z360,$AO$5:$BA$6,2,0),0)</f>
        <v>0</v>
      </c>
      <c r="AA360" s="63">
        <f>IF(ISNUMBER(HLOOKUP(Lista!AA360,$AO$5:$BA$6,2,0)),HLOOKUP(Lista!AA360,$AO$5:$BA$6,2,0),0)</f>
        <v>0</v>
      </c>
      <c r="AB360" s="63">
        <f>IF(ISNUMBER(HLOOKUP(Lista!AB360,$AO$5:$BA$6,2,0)),HLOOKUP(Lista!AB360,$AO$5:$BA$6,2,0),0)</f>
        <v>0</v>
      </c>
      <c r="AC360" s="63">
        <f>IF(ISNUMBER(HLOOKUP(Lista!AC360,$AO$5:$BA$6,2,0)),HLOOKUP(Lista!AC360,$AO$5:$BA$6,2,0),0)</f>
        <v>0</v>
      </c>
      <c r="AD360" s="63">
        <f>IF(ISNUMBER(HLOOKUP(Lista!AD360,$AO$5:$BA$6,2,0)),HLOOKUP(Lista!AD360,$AO$5:$BA$6,2,0),0)</f>
        <v>0</v>
      </c>
      <c r="AE360" s="63">
        <f>IF(ISNUMBER(HLOOKUP(Lista!AE360,$AO$5:$BA$6,2,0)),HLOOKUP(Lista!AE360,$AO$5:$BA$6,2,0),0)</f>
        <v>0</v>
      </c>
      <c r="AF360" s="63">
        <f>IF(ISNUMBER(HLOOKUP(Lista!AF360,$AO$5:$BA$6,2,0)),HLOOKUP(Lista!AF360,$AO$5:$BA$6,2,0),0)</f>
        <v>0</v>
      </c>
      <c r="AG360" s="63">
        <f>IF(ISNUMBER(HLOOKUP(Lista!AG360,$AO$5:$BA$6,2,0)),HLOOKUP(Lista!AG360,$AO$5:$BA$6,2,0),0)</f>
        <v>0</v>
      </c>
      <c r="AH360" s="63">
        <f>IF(ISNUMBER(HLOOKUP(Lista!AH360,$AO$5:$BA$6,2,0)),HLOOKUP(Lista!AH360,$AO$5:$BA$6,2,0),0)</f>
        <v>0</v>
      </c>
      <c r="AI360" s="63">
        <f>IF(ISNUMBER(HLOOKUP(Lista!AI360,$AO$5:$BA$6,2,0)),HLOOKUP(Lista!AI360,$AO$5:$BA$6,2,0),0)</f>
        <v>0</v>
      </c>
      <c r="AJ360" s="165">
        <f t="shared" si="71"/>
        <v>0</v>
      </c>
    </row>
    <row r="361" spans="1:36" ht="13.5" thickBot="1" x14ac:dyDescent="0.25">
      <c r="A361" s="142"/>
      <c r="B361" s="142"/>
      <c r="C361" s="142"/>
      <c r="D361" s="15">
        <v>2</v>
      </c>
      <c r="E361" s="63">
        <f>IF(ISNUMBER(HLOOKUP(Lista!E361,$AO$5:$BA$6,2,0)),HLOOKUP(Lista!E361,$AO$5:$BA$6,2,0),0)</f>
        <v>0</v>
      </c>
      <c r="F361" s="63">
        <f>IF(ISNUMBER(HLOOKUP(Lista!F361,$AO$5:$BA$6,2,0)),HLOOKUP(Lista!F361,$AO$5:$BA$6,2,0),0)</f>
        <v>0</v>
      </c>
      <c r="G361" s="63">
        <f>IF(ISNUMBER(HLOOKUP(Lista!G361,$AO$5:$BA$6,2,0)),HLOOKUP(Lista!G361,$AO$5:$BA$6,2,0),0)</f>
        <v>0</v>
      </c>
      <c r="H361" s="63">
        <f>IF(ISNUMBER(HLOOKUP(Lista!H361,$AO$5:$BA$6,2,0)),HLOOKUP(Lista!H361,$AO$5:$BA$6,2,0),0)</f>
        <v>0</v>
      </c>
      <c r="I361" s="63">
        <f>IF(ISNUMBER(HLOOKUP(Lista!I361,$AO$5:$BA$6,2,0)),HLOOKUP(Lista!I361,$AO$5:$BA$6,2,0),0)</f>
        <v>0</v>
      </c>
      <c r="J361" s="63">
        <f>IF(ISNUMBER(HLOOKUP(Lista!J361,$AO$5:$BA$6,2,0)),HLOOKUP(Lista!J361,$AO$5:$BA$6,2,0),0)</f>
        <v>0</v>
      </c>
      <c r="K361" s="63">
        <f>IF(ISNUMBER(HLOOKUP(Lista!K361,$AO$5:$BA$6,2,0)),HLOOKUP(Lista!K361,$AO$5:$BA$6,2,0),0)</f>
        <v>0</v>
      </c>
      <c r="L361" s="63">
        <f>IF(ISNUMBER(HLOOKUP(Lista!L361,$AO$5:$BA$6,2,0)),HLOOKUP(Lista!L361,$AO$5:$BA$6,2,0),0)</f>
        <v>0</v>
      </c>
      <c r="M361" s="63">
        <f>IF(ISNUMBER(HLOOKUP(Lista!M361,$AO$5:$BA$6,2,0)),HLOOKUP(Lista!M361,$AO$5:$BA$6,2,0),0)</f>
        <v>0</v>
      </c>
      <c r="N361" s="63">
        <f>IF(ISNUMBER(HLOOKUP(Lista!N361,$AO$5:$BA$6,2,0)),HLOOKUP(Lista!N361,$AO$5:$BA$6,2,0),0)</f>
        <v>0</v>
      </c>
      <c r="O361" s="63">
        <f>IF(ISNUMBER(HLOOKUP(Lista!O361,$AO$5:$BA$6,2,0)),HLOOKUP(Lista!O361,$AO$5:$BA$6,2,0),0)</f>
        <v>0</v>
      </c>
      <c r="P361" s="63">
        <f>IF(ISNUMBER(HLOOKUP(Lista!P361,$AO$5:$BA$6,2,0)),HLOOKUP(Lista!P361,$AO$5:$BA$6,2,0),0)</f>
        <v>0</v>
      </c>
      <c r="Q361" s="63">
        <f>IF(ISNUMBER(HLOOKUP(Lista!Q361,$AO$5:$BA$6,2,0)),HLOOKUP(Lista!Q361,$AO$5:$BA$6,2,0),0)</f>
        <v>0</v>
      </c>
      <c r="R361" s="63">
        <f>IF(ISNUMBER(HLOOKUP(Lista!R361,$AO$5:$BA$6,2,0)),HLOOKUP(Lista!R361,$AO$5:$BA$6,2,0),0)</f>
        <v>0</v>
      </c>
      <c r="S361" s="63">
        <f>IF(ISNUMBER(HLOOKUP(Lista!S361,$AO$5:$BA$6,2,0)),HLOOKUP(Lista!S361,$AO$5:$BA$6,2,0),0)</f>
        <v>0</v>
      </c>
      <c r="T361" s="63">
        <f>IF(ISNUMBER(HLOOKUP(Lista!T361,$AO$5:$BA$6,2,0)),HLOOKUP(Lista!T361,$AO$5:$BA$6,2,0),0)</f>
        <v>0</v>
      </c>
      <c r="U361" s="63">
        <f>IF(ISNUMBER(HLOOKUP(Lista!U361,$AO$5:$BA$6,2,0)),HLOOKUP(Lista!U361,$AO$5:$BA$6,2,0),0)</f>
        <v>0</v>
      </c>
      <c r="V361" s="63">
        <f>IF(ISNUMBER(HLOOKUP(Lista!V361,$AO$5:$BA$6,2,0)),HLOOKUP(Lista!V361,$AO$5:$BA$6,2,0),0)</f>
        <v>0</v>
      </c>
      <c r="W361" s="63">
        <f>IF(ISNUMBER(HLOOKUP(Lista!W361,$AO$5:$BA$6,2,0)),HLOOKUP(Lista!W361,$AO$5:$BA$6,2,0),0)</f>
        <v>0</v>
      </c>
      <c r="X361" s="63">
        <f>IF(ISNUMBER(HLOOKUP(Lista!X361,$AO$5:$BA$6,2,0)),HLOOKUP(Lista!X361,$AO$5:$BA$6,2,0),0)</f>
        <v>0</v>
      </c>
      <c r="Y361" s="63">
        <f>IF(ISNUMBER(HLOOKUP(Lista!Y361,$AO$5:$BA$6,2,0)),HLOOKUP(Lista!Y361,$AO$5:$BA$6,2,0),0)</f>
        <v>0</v>
      </c>
      <c r="Z361" s="63">
        <f>IF(ISNUMBER(HLOOKUP(Lista!Z361,$AO$5:$BA$6,2,0)),HLOOKUP(Lista!Z361,$AO$5:$BA$6,2,0),0)</f>
        <v>0</v>
      </c>
      <c r="AA361" s="63">
        <f>IF(ISNUMBER(HLOOKUP(Lista!AA361,$AO$5:$BA$6,2,0)),HLOOKUP(Lista!AA361,$AO$5:$BA$6,2,0),0)</f>
        <v>0</v>
      </c>
      <c r="AB361" s="63">
        <f>IF(ISNUMBER(HLOOKUP(Lista!AB361,$AO$5:$BA$6,2,0)),HLOOKUP(Lista!AB361,$AO$5:$BA$6,2,0),0)</f>
        <v>0</v>
      </c>
      <c r="AC361" s="63">
        <f>IF(ISNUMBER(HLOOKUP(Lista!AC361,$AO$5:$BA$6,2,0)),HLOOKUP(Lista!AC361,$AO$5:$BA$6,2,0),0)</f>
        <v>0</v>
      </c>
      <c r="AD361" s="63">
        <f>IF(ISNUMBER(HLOOKUP(Lista!AD361,$AO$5:$BA$6,2,0)),HLOOKUP(Lista!AD361,$AO$5:$BA$6,2,0),0)</f>
        <v>0</v>
      </c>
      <c r="AE361" s="63">
        <f>IF(ISNUMBER(HLOOKUP(Lista!AE361,$AO$5:$BA$6,2,0)),HLOOKUP(Lista!AE361,$AO$5:$BA$6,2,0),0)</f>
        <v>0</v>
      </c>
      <c r="AF361" s="63">
        <f>IF(ISNUMBER(HLOOKUP(Lista!AF361,$AO$5:$BA$6,2,0)),HLOOKUP(Lista!AF361,$AO$5:$BA$6,2,0),0)</f>
        <v>0</v>
      </c>
      <c r="AG361" s="63">
        <f>IF(ISNUMBER(HLOOKUP(Lista!AG361,$AO$5:$BA$6,2,0)),HLOOKUP(Lista!AG361,$AO$5:$BA$6,2,0),0)</f>
        <v>0</v>
      </c>
      <c r="AH361" s="63">
        <f>IF(ISNUMBER(HLOOKUP(Lista!AH361,$AO$5:$BA$6,2,0)),HLOOKUP(Lista!AH361,$AO$5:$BA$6,2,0),0)</f>
        <v>0</v>
      </c>
      <c r="AI361" s="63">
        <f>IF(ISNUMBER(HLOOKUP(Lista!AI361,$AO$5:$BA$6,2,0)),HLOOKUP(Lista!AI361,$AO$5:$BA$6,2,0),0)</f>
        <v>0</v>
      </c>
      <c r="AJ361" s="145"/>
    </row>
    <row r="362" spans="1:36" ht="13.5" thickBot="1" x14ac:dyDescent="0.25">
      <c r="A362" s="142"/>
      <c r="B362" s="142"/>
      <c r="C362" s="142"/>
      <c r="D362" s="15">
        <v>3</v>
      </c>
      <c r="E362" s="63">
        <f>IF(ISNUMBER(HLOOKUP(Lista!E362,$AO$5:$BA$6,2,0)),HLOOKUP(Lista!E362,$AO$5:$BA$6,2,0),0)</f>
        <v>0</v>
      </c>
      <c r="F362" s="63">
        <f>IF(ISNUMBER(HLOOKUP(Lista!F362,$AO$5:$BA$6,2,0)),HLOOKUP(Lista!F362,$AO$5:$BA$6,2,0),0)</f>
        <v>0</v>
      </c>
      <c r="G362" s="63">
        <f>IF(ISNUMBER(HLOOKUP(Lista!G362,$AO$5:$BA$6,2,0)),HLOOKUP(Lista!G362,$AO$5:$BA$6,2,0),0)</f>
        <v>0</v>
      </c>
      <c r="H362" s="63">
        <f>IF(ISNUMBER(HLOOKUP(Lista!H362,$AO$5:$BA$6,2,0)),HLOOKUP(Lista!H362,$AO$5:$BA$6,2,0),0)</f>
        <v>0</v>
      </c>
      <c r="I362" s="63">
        <f>IF(ISNUMBER(HLOOKUP(Lista!I362,$AO$5:$BA$6,2,0)),HLOOKUP(Lista!I362,$AO$5:$BA$6,2,0),0)</f>
        <v>0</v>
      </c>
      <c r="J362" s="63">
        <f>IF(ISNUMBER(HLOOKUP(Lista!J362,$AO$5:$BA$6,2,0)),HLOOKUP(Lista!J362,$AO$5:$BA$6,2,0),0)</f>
        <v>0</v>
      </c>
      <c r="K362" s="63">
        <f>IF(ISNUMBER(HLOOKUP(Lista!K362,$AO$5:$BA$6,2,0)),HLOOKUP(Lista!K362,$AO$5:$BA$6,2,0),0)</f>
        <v>0</v>
      </c>
      <c r="L362" s="63">
        <f>IF(ISNUMBER(HLOOKUP(Lista!L362,$AO$5:$BA$6,2,0)),HLOOKUP(Lista!L362,$AO$5:$BA$6,2,0),0)</f>
        <v>0</v>
      </c>
      <c r="M362" s="63">
        <f>IF(ISNUMBER(HLOOKUP(Lista!M362,$AO$5:$BA$6,2,0)),HLOOKUP(Lista!M362,$AO$5:$BA$6,2,0),0)</f>
        <v>0</v>
      </c>
      <c r="N362" s="63">
        <f>IF(ISNUMBER(HLOOKUP(Lista!N362,$AO$5:$BA$6,2,0)),HLOOKUP(Lista!N362,$AO$5:$BA$6,2,0),0)</f>
        <v>0</v>
      </c>
      <c r="O362" s="63">
        <f>IF(ISNUMBER(HLOOKUP(Lista!O362,$AO$5:$BA$6,2,0)),HLOOKUP(Lista!O362,$AO$5:$BA$6,2,0),0)</f>
        <v>0</v>
      </c>
      <c r="P362" s="63">
        <f>IF(ISNUMBER(HLOOKUP(Lista!P362,$AO$5:$BA$6,2,0)),HLOOKUP(Lista!P362,$AO$5:$BA$6,2,0),0)</f>
        <v>0</v>
      </c>
      <c r="Q362" s="63">
        <f>IF(ISNUMBER(HLOOKUP(Lista!Q362,$AO$5:$BA$6,2,0)),HLOOKUP(Lista!Q362,$AO$5:$BA$6,2,0),0)</f>
        <v>0</v>
      </c>
      <c r="R362" s="63">
        <f>IF(ISNUMBER(HLOOKUP(Lista!R362,$AO$5:$BA$6,2,0)),HLOOKUP(Lista!R362,$AO$5:$BA$6,2,0),0)</f>
        <v>0</v>
      </c>
      <c r="S362" s="63">
        <f>IF(ISNUMBER(HLOOKUP(Lista!S362,$AO$5:$BA$6,2,0)),HLOOKUP(Lista!S362,$AO$5:$BA$6,2,0),0)</f>
        <v>0</v>
      </c>
      <c r="T362" s="63">
        <f>IF(ISNUMBER(HLOOKUP(Lista!T362,$AO$5:$BA$6,2,0)),HLOOKUP(Lista!T362,$AO$5:$BA$6,2,0),0)</f>
        <v>0</v>
      </c>
      <c r="U362" s="63">
        <f>IF(ISNUMBER(HLOOKUP(Lista!U362,$AO$5:$BA$6,2,0)),HLOOKUP(Lista!U362,$AO$5:$BA$6,2,0),0)</f>
        <v>0</v>
      </c>
      <c r="V362" s="63">
        <f>IF(ISNUMBER(HLOOKUP(Lista!V362,$AO$5:$BA$6,2,0)),HLOOKUP(Lista!V362,$AO$5:$BA$6,2,0),0)</f>
        <v>0</v>
      </c>
      <c r="W362" s="63">
        <f>IF(ISNUMBER(HLOOKUP(Lista!W362,$AO$5:$BA$6,2,0)),HLOOKUP(Lista!W362,$AO$5:$BA$6,2,0),0)</f>
        <v>0</v>
      </c>
      <c r="X362" s="63">
        <f>IF(ISNUMBER(HLOOKUP(Lista!X362,$AO$5:$BA$6,2,0)),HLOOKUP(Lista!X362,$AO$5:$BA$6,2,0),0)</f>
        <v>0</v>
      </c>
      <c r="Y362" s="63">
        <f>IF(ISNUMBER(HLOOKUP(Lista!Y362,$AO$5:$BA$6,2,0)),HLOOKUP(Lista!Y362,$AO$5:$BA$6,2,0),0)</f>
        <v>0</v>
      </c>
      <c r="Z362" s="63">
        <f>IF(ISNUMBER(HLOOKUP(Lista!Z362,$AO$5:$BA$6,2,0)),HLOOKUP(Lista!Z362,$AO$5:$BA$6,2,0),0)</f>
        <v>0</v>
      </c>
      <c r="AA362" s="63">
        <f>IF(ISNUMBER(HLOOKUP(Lista!AA362,$AO$5:$BA$6,2,0)),HLOOKUP(Lista!AA362,$AO$5:$BA$6,2,0),0)</f>
        <v>0</v>
      </c>
      <c r="AB362" s="63">
        <f>IF(ISNUMBER(HLOOKUP(Lista!AB362,$AO$5:$BA$6,2,0)),HLOOKUP(Lista!AB362,$AO$5:$BA$6,2,0),0)</f>
        <v>0</v>
      </c>
      <c r="AC362" s="63">
        <f>IF(ISNUMBER(HLOOKUP(Lista!AC362,$AO$5:$BA$6,2,0)),HLOOKUP(Lista!AC362,$AO$5:$BA$6,2,0),0)</f>
        <v>0</v>
      </c>
      <c r="AD362" s="63">
        <f>IF(ISNUMBER(HLOOKUP(Lista!AD362,$AO$5:$BA$6,2,0)),HLOOKUP(Lista!AD362,$AO$5:$BA$6,2,0),0)</f>
        <v>0</v>
      </c>
      <c r="AE362" s="63">
        <f>IF(ISNUMBER(HLOOKUP(Lista!AE362,$AO$5:$BA$6,2,0)),HLOOKUP(Lista!AE362,$AO$5:$BA$6,2,0),0)</f>
        <v>0</v>
      </c>
      <c r="AF362" s="63">
        <f>IF(ISNUMBER(HLOOKUP(Lista!AF362,$AO$5:$BA$6,2,0)),HLOOKUP(Lista!AF362,$AO$5:$BA$6,2,0),0)</f>
        <v>0</v>
      </c>
      <c r="AG362" s="63">
        <f>IF(ISNUMBER(HLOOKUP(Lista!AG362,$AO$5:$BA$6,2,0)),HLOOKUP(Lista!AG362,$AO$5:$BA$6,2,0),0)</f>
        <v>0</v>
      </c>
      <c r="AH362" s="63">
        <f>IF(ISNUMBER(HLOOKUP(Lista!AH362,$AO$5:$BA$6,2,0)),HLOOKUP(Lista!AH362,$AO$5:$BA$6,2,0),0)</f>
        <v>0</v>
      </c>
      <c r="AI362" s="63">
        <f>IF(ISNUMBER(HLOOKUP(Lista!AI362,$AO$5:$BA$6,2,0)),HLOOKUP(Lista!AI362,$AO$5:$BA$6,2,0),0)</f>
        <v>0</v>
      </c>
      <c r="AJ362" s="166"/>
    </row>
    <row r="363" spans="1:36" ht="13.5" thickBot="1" x14ac:dyDescent="0.25">
      <c r="A363" s="152" t="s">
        <v>88</v>
      </c>
      <c r="B363" s="160"/>
      <c r="C363" s="160"/>
      <c r="D363" s="16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70"/>
      <c r="T363" s="170"/>
      <c r="U363" s="170"/>
      <c r="V363" s="170"/>
      <c r="W363" s="170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170"/>
      <c r="AJ363" s="35">
        <v>0</v>
      </c>
    </row>
    <row r="364" spans="1:36" ht="13.5" thickBot="1" x14ac:dyDescent="0.25">
      <c r="A364" s="171" t="str">
        <f>Lista!A364</f>
        <v>Transport</v>
      </c>
      <c r="B364" s="172"/>
      <c r="C364" s="173"/>
      <c r="D364" s="29"/>
      <c r="E364" s="63">
        <f>Lista!E364</f>
        <v>1</v>
      </c>
      <c r="F364" s="63">
        <f>Lista!F364</f>
        <v>2</v>
      </c>
      <c r="G364" s="63">
        <f>Lista!G364</f>
        <v>3</v>
      </c>
      <c r="H364" s="63">
        <f>Lista!H364</f>
        <v>4</v>
      </c>
      <c r="I364" s="63">
        <f>Lista!I364</f>
        <v>5</v>
      </c>
      <c r="J364" s="63">
        <f>Lista!J364</f>
        <v>6</v>
      </c>
      <c r="K364" s="63">
        <f>Lista!K364</f>
        <v>7</v>
      </c>
      <c r="L364" s="63">
        <f>Lista!L364</f>
        <v>8</v>
      </c>
      <c r="M364" s="63">
        <f>Lista!M364</f>
        <v>9</v>
      </c>
      <c r="N364" s="63">
        <f>Lista!N364</f>
        <v>10</v>
      </c>
      <c r="O364" s="63">
        <f>Lista!O364</f>
        <v>11</v>
      </c>
      <c r="P364" s="63">
        <f>Lista!P364</f>
        <v>12</v>
      </c>
      <c r="Q364" s="63">
        <f>Lista!Q364</f>
        <v>13</v>
      </c>
      <c r="R364" s="63">
        <f>Lista!R364</f>
        <v>14</v>
      </c>
      <c r="S364" s="63">
        <f>Lista!S364</f>
        <v>15</v>
      </c>
      <c r="T364" s="63">
        <f>Lista!T364</f>
        <v>16</v>
      </c>
      <c r="U364" s="63">
        <f>Lista!U364</f>
        <v>17</v>
      </c>
      <c r="V364" s="63">
        <f>Lista!V364</f>
        <v>18</v>
      </c>
      <c r="W364" s="63">
        <f>Lista!W364</f>
        <v>19</v>
      </c>
      <c r="X364" s="63">
        <f>Lista!X364</f>
        <v>20</v>
      </c>
      <c r="Y364" s="63">
        <f>Lista!Y364</f>
        <v>21</v>
      </c>
      <c r="Z364" s="63">
        <f>Lista!Z364</f>
        <v>22</v>
      </c>
      <c r="AA364" s="63">
        <f>Lista!AA364</f>
        <v>23</v>
      </c>
      <c r="AB364" s="63">
        <f>Lista!AB364</f>
        <v>24</v>
      </c>
      <c r="AC364" s="63">
        <f>Lista!AC364</f>
        <v>25</v>
      </c>
      <c r="AD364" s="63">
        <f>Lista!AD364</f>
        <v>26</v>
      </c>
      <c r="AE364" s="63">
        <f>Lista!AE364</f>
        <v>27</v>
      </c>
      <c r="AF364" s="63">
        <f>Lista!AF364</f>
        <v>28</v>
      </c>
      <c r="AG364" s="63">
        <f>Lista!AG364</f>
        <v>29</v>
      </c>
      <c r="AH364" s="63">
        <f>Lista!AH364</f>
        <v>30</v>
      </c>
      <c r="AI364" s="63">
        <f>Lista!AI364</f>
        <v>31</v>
      </c>
      <c r="AJ364" s="31" t="str">
        <f>$AJ$1</f>
        <v>BO</v>
      </c>
    </row>
    <row r="365" spans="1:36" ht="13.5" thickBot="1" x14ac:dyDescent="0.25">
      <c r="A365" s="164">
        <f>Lista!A365</f>
        <v>1</v>
      </c>
      <c r="B365" s="164">
        <f>Lista!B365</f>
        <v>1635</v>
      </c>
      <c r="C365" s="164" t="str">
        <f>Lista!C365</f>
        <v>Kastelik Łukasz</v>
      </c>
      <c r="D365" s="14">
        <v>1</v>
      </c>
      <c r="E365" s="63">
        <f>IF(ISNUMBER(HLOOKUP(Lista!E365,$AO$5:$BA$6,2,0)),HLOOKUP(Lista!E365,$AO$5:$BA$6,2,0),0)</f>
        <v>0</v>
      </c>
      <c r="F365" s="63">
        <f>IF(ISNUMBER(HLOOKUP(Lista!F365,$AO$5:$BA$6,2,0)),HLOOKUP(Lista!F365,$AO$5:$BA$6,2,0),0)</f>
        <v>0</v>
      </c>
      <c r="G365" s="63">
        <f>IF(ISNUMBER(HLOOKUP(Lista!G365,$AO$5:$BA$6,2,0)),HLOOKUP(Lista!G365,$AO$5:$BA$6,2,0),0)</f>
        <v>0</v>
      </c>
      <c r="H365" s="63">
        <f>IF(ISNUMBER(HLOOKUP(Lista!H365,$AO$5:$BA$6,2,0)),HLOOKUP(Lista!H365,$AO$5:$BA$6,2,0),0)</f>
        <v>0</v>
      </c>
      <c r="I365" s="63">
        <f>IF(ISNUMBER(HLOOKUP(Lista!I365,$AO$5:$BA$6,2,0)),HLOOKUP(Lista!I365,$AO$5:$BA$6,2,0),0)</f>
        <v>0</v>
      </c>
      <c r="J365" s="63">
        <f>IF(ISNUMBER(HLOOKUP(Lista!J365,$AO$5:$BA$6,2,0)),HLOOKUP(Lista!J365,$AO$5:$BA$6,2,0),0)</f>
        <v>0</v>
      </c>
      <c r="K365" s="63">
        <f>IF(ISNUMBER(HLOOKUP(Lista!K365,$AO$5:$BA$6,2,0)),HLOOKUP(Lista!K365,$AO$5:$BA$6,2,0),0)</f>
        <v>0</v>
      </c>
      <c r="L365" s="63">
        <f>IF(ISNUMBER(HLOOKUP(Lista!L365,$AO$5:$BA$6,2,0)),HLOOKUP(Lista!L365,$AO$5:$BA$6,2,0),0)</f>
        <v>0</v>
      </c>
      <c r="M365" s="63">
        <f>IF(ISNUMBER(HLOOKUP(Lista!M365,$AO$5:$BA$6,2,0)),HLOOKUP(Lista!M365,$AO$5:$BA$6,2,0),0)</f>
        <v>0</v>
      </c>
      <c r="N365" s="63">
        <f>IF(ISNUMBER(HLOOKUP(Lista!N365,$AO$5:$BA$6,2,0)),HLOOKUP(Lista!N365,$AO$5:$BA$6,2,0),0)</f>
        <v>0</v>
      </c>
      <c r="O365" s="63">
        <f>IF(ISNUMBER(HLOOKUP(Lista!O365,$AO$5:$BA$6,2,0)),HLOOKUP(Lista!O365,$AO$5:$BA$6,2,0),0)</f>
        <v>0</v>
      </c>
      <c r="P365" s="63">
        <f>IF(ISNUMBER(HLOOKUP(Lista!P365,$AO$5:$BA$6,2,0)),HLOOKUP(Lista!P365,$AO$5:$BA$6,2,0),0)</f>
        <v>0</v>
      </c>
      <c r="Q365" s="63">
        <f>IF(ISNUMBER(HLOOKUP(Lista!Q365,$AO$5:$BA$6,2,0)),HLOOKUP(Lista!Q365,$AO$5:$BA$6,2,0),0)</f>
        <v>0</v>
      </c>
      <c r="R365" s="63">
        <f>IF(ISNUMBER(HLOOKUP(Lista!R365,$AO$5:$BA$6,2,0)),HLOOKUP(Lista!R365,$AO$5:$BA$6,2,0),0)</f>
        <v>0</v>
      </c>
      <c r="S365" s="63">
        <f>IF(ISNUMBER(HLOOKUP(Lista!S365,$AO$5:$BA$6,2,0)),HLOOKUP(Lista!S365,$AO$5:$BA$6,2,0),0)</f>
        <v>0</v>
      </c>
      <c r="T365" s="63">
        <f>IF(ISNUMBER(HLOOKUP(Lista!T365,$AO$5:$BA$6,2,0)),HLOOKUP(Lista!T365,$AO$5:$BA$6,2,0),0)</f>
        <v>0</v>
      </c>
      <c r="U365" s="63">
        <f>IF(ISNUMBER(HLOOKUP(Lista!U365,$AO$5:$BA$6,2,0)),HLOOKUP(Lista!U365,$AO$5:$BA$6,2,0),0)</f>
        <v>0</v>
      </c>
      <c r="V365" s="63">
        <f>IF(ISNUMBER(HLOOKUP(Lista!V365,$AO$5:$BA$6,2,0)),HLOOKUP(Lista!V365,$AO$5:$BA$6,2,0),0)</f>
        <v>0</v>
      </c>
      <c r="W365" s="63">
        <f>IF(ISNUMBER(HLOOKUP(Lista!W365,$AO$5:$BA$6,2,0)),HLOOKUP(Lista!W365,$AO$5:$BA$6,2,0),0)</f>
        <v>0</v>
      </c>
      <c r="X365" s="63">
        <f>IF(ISNUMBER(HLOOKUP(Lista!X365,$AO$5:$BA$6,2,0)),HLOOKUP(Lista!X365,$AO$5:$BA$6,2,0),0)</f>
        <v>0</v>
      </c>
      <c r="Y365" s="63">
        <f>IF(ISNUMBER(HLOOKUP(Lista!Y365,$AO$5:$BA$6,2,0)),HLOOKUP(Lista!Y365,$AO$5:$BA$6,2,0),0)</f>
        <v>0</v>
      </c>
      <c r="Z365" s="63">
        <f>IF(ISNUMBER(HLOOKUP(Lista!Z365,$AO$5:$BA$6,2,0)),HLOOKUP(Lista!Z365,$AO$5:$BA$6,2,0),0)</f>
        <v>0</v>
      </c>
      <c r="AA365" s="63">
        <f>IF(ISNUMBER(HLOOKUP(Lista!AA365,$AO$5:$BA$6,2,0)),HLOOKUP(Lista!AA365,$AO$5:$BA$6,2,0),0)</f>
        <v>0</v>
      </c>
      <c r="AB365" s="63">
        <f>IF(ISNUMBER(HLOOKUP(Lista!AB365,$AO$5:$BA$6,2,0)),HLOOKUP(Lista!AB365,$AO$5:$BA$6,2,0),0)</f>
        <v>0</v>
      </c>
      <c r="AC365" s="63">
        <f>IF(ISNUMBER(HLOOKUP(Lista!AC365,$AO$5:$BA$6,2,0)),HLOOKUP(Lista!AC365,$AO$5:$BA$6,2,0),0)</f>
        <v>0</v>
      </c>
      <c r="AD365" s="63">
        <f>IF(ISNUMBER(HLOOKUP(Lista!AD365,$AO$5:$BA$6,2,0)),HLOOKUP(Lista!AD365,$AO$5:$BA$6,2,0),0)</f>
        <v>0</v>
      </c>
      <c r="AE365" s="63">
        <f>IF(ISNUMBER(HLOOKUP(Lista!AE365,$AO$5:$BA$6,2,0)),HLOOKUP(Lista!AE365,$AO$5:$BA$6,2,0),0)</f>
        <v>0</v>
      </c>
      <c r="AF365" s="63">
        <f>IF(ISNUMBER(HLOOKUP(Lista!AF365,$AO$5:$BA$6,2,0)),HLOOKUP(Lista!AF365,$AO$5:$BA$6,2,0),0)</f>
        <v>0</v>
      </c>
      <c r="AG365" s="63">
        <f>IF(ISNUMBER(HLOOKUP(Lista!AG365,$AO$5:$BA$6,2,0)),HLOOKUP(Lista!AG365,$AO$5:$BA$6,2,0),0)</f>
        <v>0</v>
      </c>
      <c r="AH365" s="63">
        <f>IF(ISNUMBER(HLOOKUP(Lista!AH365,$AO$5:$BA$6,2,0)),HLOOKUP(Lista!AH365,$AO$5:$BA$6,2,0),0)</f>
        <v>0</v>
      </c>
      <c r="AI365" s="63">
        <f>IF(ISNUMBER(HLOOKUP(Lista!AI365,$AO$5:$BA$6,2,0)),HLOOKUP(Lista!AI365,$AO$5:$BA$6,2,0),0)</f>
        <v>0</v>
      </c>
      <c r="AJ365" s="165">
        <f>SUM(E365:AI367)</f>
        <v>0</v>
      </c>
    </row>
    <row r="366" spans="1:36" ht="13.5" thickBot="1" x14ac:dyDescent="0.25">
      <c r="A366" s="142"/>
      <c r="B366" s="142"/>
      <c r="C366" s="142"/>
      <c r="D366" s="15">
        <v>2</v>
      </c>
      <c r="E366" s="63">
        <f>IF(ISNUMBER(HLOOKUP(Lista!E366,$AO$5:$BA$6,2,0)),HLOOKUP(Lista!E366,$AO$5:$BA$6,2,0),0)</f>
        <v>0</v>
      </c>
      <c r="F366" s="63">
        <f>IF(ISNUMBER(HLOOKUP(Lista!F366,$AO$5:$BA$6,2,0)),HLOOKUP(Lista!F366,$AO$5:$BA$6,2,0),0)</f>
        <v>0</v>
      </c>
      <c r="G366" s="63">
        <f>IF(ISNUMBER(HLOOKUP(Lista!G366,$AO$5:$BA$6,2,0)),HLOOKUP(Lista!G366,$AO$5:$BA$6,2,0),0)</f>
        <v>0</v>
      </c>
      <c r="H366" s="63">
        <f>IF(ISNUMBER(HLOOKUP(Lista!H366,$AO$5:$BA$6,2,0)),HLOOKUP(Lista!H366,$AO$5:$BA$6,2,0),0)</f>
        <v>0</v>
      </c>
      <c r="I366" s="63">
        <f>IF(ISNUMBER(HLOOKUP(Lista!I366,$AO$5:$BA$6,2,0)),HLOOKUP(Lista!I366,$AO$5:$BA$6,2,0),0)</f>
        <v>0</v>
      </c>
      <c r="J366" s="63">
        <f>IF(ISNUMBER(HLOOKUP(Lista!J366,$AO$5:$BA$6,2,0)),HLOOKUP(Lista!J366,$AO$5:$BA$6,2,0),0)</f>
        <v>0</v>
      </c>
      <c r="K366" s="63">
        <f>IF(ISNUMBER(HLOOKUP(Lista!K366,$AO$5:$BA$6,2,0)),HLOOKUP(Lista!K366,$AO$5:$BA$6,2,0),0)</f>
        <v>0</v>
      </c>
      <c r="L366" s="63">
        <f>IF(ISNUMBER(HLOOKUP(Lista!L366,$AO$5:$BA$6,2,0)),HLOOKUP(Lista!L366,$AO$5:$BA$6,2,0),0)</f>
        <v>0</v>
      </c>
      <c r="M366" s="63">
        <f>IF(ISNUMBER(HLOOKUP(Lista!M366,$AO$5:$BA$6,2,0)),HLOOKUP(Lista!M366,$AO$5:$BA$6,2,0),0)</f>
        <v>0</v>
      </c>
      <c r="N366" s="63">
        <f>IF(ISNUMBER(HLOOKUP(Lista!N366,$AO$5:$BA$6,2,0)),HLOOKUP(Lista!N366,$AO$5:$BA$6,2,0),0)</f>
        <v>0</v>
      </c>
      <c r="O366" s="63">
        <f>IF(ISNUMBER(HLOOKUP(Lista!O366,$AO$5:$BA$6,2,0)),HLOOKUP(Lista!O366,$AO$5:$BA$6,2,0),0)</f>
        <v>0</v>
      </c>
      <c r="P366" s="63">
        <f>IF(ISNUMBER(HLOOKUP(Lista!P366,$AO$5:$BA$6,2,0)),HLOOKUP(Lista!P366,$AO$5:$BA$6,2,0),0)</f>
        <v>0</v>
      </c>
      <c r="Q366" s="63">
        <f>IF(ISNUMBER(HLOOKUP(Lista!Q366,$AO$5:$BA$6,2,0)),HLOOKUP(Lista!Q366,$AO$5:$BA$6,2,0),0)</f>
        <v>0</v>
      </c>
      <c r="R366" s="63">
        <f>IF(ISNUMBER(HLOOKUP(Lista!R366,$AO$5:$BA$6,2,0)),HLOOKUP(Lista!R366,$AO$5:$BA$6,2,0),0)</f>
        <v>0</v>
      </c>
      <c r="S366" s="63">
        <f>IF(ISNUMBER(HLOOKUP(Lista!S366,$AO$5:$BA$6,2,0)),HLOOKUP(Lista!S366,$AO$5:$BA$6,2,0),0)</f>
        <v>0</v>
      </c>
      <c r="T366" s="63">
        <f>IF(ISNUMBER(HLOOKUP(Lista!T366,$AO$5:$BA$6,2,0)),HLOOKUP(Lista!T366,$AO$5:$BA$6,2,0),0)</f>
        <v>0</v>
      </c>
      <c r="U366" s="63">
        <f>IF(ISNUMBER(HLOOKUP(Lista!U366,$AO$5:$BA$6,2,0)),HLOOKUP(Lista!U366,$AO$5:$BA$6,2,0),0)</f>
        <v>0</v>
      </c>
      <c r="V366" s="63">
        <f>IF(ISNUMBER(HLOOKUP(Lista!V366,$AO$5:$BA$6,2,0)),HLOOKUP(Lista!V366,$AO$5:$BA$6,2,0),0)</f>
        <v>0</v>
      </c>
      <c r="W366" s="63">
        <f>IF(ISNUMBER(HLOOKUP(Lista!W366,$AO$5:$BA$6,2,0)),HLOOKUP(Lista!W366,$AO$5:$BA$6,2,0),0)</f>
        <v>0</v>
      </c>
      <c r="X366" s="63">
        <f>IF(ISNUMBER(HLOOKUP(Lista!X366,$AO$5:$BA$6,2,0)),HLOOKUP(Lista!X366,$AO$5:$BA$6,2,0),0)</f>
        <v>0</v>
      </c>
      <c r="Y366" s="63">
        <f>IF(ISNUMBER(HLOOKUP(Lista!Y366,$AO$5:$BA$6,2,0)),HLOOKUP(Lista!Y366,$AO$5:$BA$6,2,0),0)</f>
        <v>0</v>
      </c>
      <c r="Z366" s="63">
        <f>IF(ISNUMBER(HLOOKUP(Lista!Z366,$AO$5:$BA$6,2,0)),HLOOKUP(Lista!Z366,$AO$5:$BA$6,2,0),0)</f>
        <v>0</v>
      </c>
      <c r="AA366" s="63">
        <f>IF(ISNUMBER(HLOOKUP(Lista!AA366,$AO$5:$BA$6,2,0)),HLOOKUP(Lista!AA366,$AO$5:$BA$6,2,0),0)</f>
        <v>0</v>
      </c>
      <c r="AB366" s="63">
        <f>IF(ISNUMBER(HLOOKUP(Lista!AB366,$AO$5:$BA$6,2,0)),HLOOKUP(Lista!AB366,$AO$5:$BA$6,2,0),0)</f>
        <v>0</v>
      </c>
      <c r="AC366" s="63">
        <f>IF(ISNUMBER(HLOOKUP(Lista!AC366,$AO$5:$BA$6,2,0)),HLOOKUP(Lista!AC366,$AO$5:$BA$6,2,0),0)</f>
        <v>0</v>
      </c>
      <c r="AD366" s="63">
        <f>IF(ISNUMBER(HLOOKUP(Lista!AD366,$AO$5:$BA$6,2,0)),HLOOKUP(Lista!AD366,$AO$5:$BA$6,2,0),0)</f>
        <v>0</v>
      </c>
      <c r="AE366" s="63">
        <f>IF(ISNUMBER(HLOOKUP(Lista!AE366,$AO$5:$BA$6,2,0)),HLOOKUP(Lista!AE366,$AO$5:$BA$6,2,0),0)</f>
        <v>0</v>
      </c>
      <c r="AF366" s="63">
        <f>IF(ISNUMBER(HLOOKUP(Lista!AF366,$AO$5:$BA$6,2,0)),HLOOKUP(Lista!AF366,$AO$5:$BA$6,2,0),0)</f>
        <v>0</v>
      </c>
      <c r="AG366" s="63">
        <f>IF(ISNUMBER(HLOOKUP(Lista!AG366,$AO$5:$BA$6,2,0)),HLOOKUP(Lista!AG366,$AO$5:$BA$6,2,0),0)</f>
        <v>0</v>
      </c>
      <c r="AH366" s="63">
        <f>IF(ISNUMBER(HLOOKUP(Lista!AH366,$AO$5:$BA$6,2,0)),HLOOKUP(Lista!AH366,$AO$5:$BA$6,2,0),0)</f>
        <v>0</v>
      </c>
      <c r="AI366" s="63">
        <f>IF(ISNUMBER(HLOOKUP(Lista!AI366,$AO$5:$BA$6,2,0)),HLOOKUP(Lista!AI366,$AO$5:$BA$6,2,0),0)</f>
        <v>0</v>
      </c>
      <c r="AJ366" s="145"/>
    </row>
    <row r="367" spans="1:36" ht="13.5" thickBot="1" x14ac:dyDescent="0.25">
      <c r="A367" s="142"/>
      <c r="B367" s="142"/>
      <c r="C367" s="142"/>
      <c r="D367" s="15">
        <v>3</v>
      </c>
      <c r="E367" s="63">
        <f>IF(ISNUMBER(HLOOKUP(Lista!E367,$AO$5:$BA$6,2,0)),HLOOKUP(Lista!E367,$AO$5:$BA$6,2,0),0)</f>
        <v>0</v>
      </c>
      <c r="F367" s="63">
        <f>IF(ISNUMBER(HLOOKUP(Lista!F367,$AO$5:$BA$6,2,0)),HLOOKUP(Lista!F367,$AO$5:$BA$6,2,0),0)</f>
        <v>0</v>
      </c>
      <c r="G367" s="63">
        <f>IF(ISNUMBER(HLOOKUP(Lista!G367,$AO$5:$BA$6,2,0)),HLOOKUP(Lista!G367,$AO$5:$BA$6,2,0),0)</f>
        <v>0</v>
      </c>
      <c r="H367" s="63">
        <f>IF(ISNUMBER(HLOOKUP(Lista!H367,$AO$5:$BA$6,2,0)),HLOOKUP(Lista!H367,$AO$5:$BA$6,2,0),0)</f>
        <v>0</v>
      </c>
      <c r="I367" s="63">
        <f>IF(ISNUMBER(HLOOKUP(Lista!I367,$AO$5:$BA$6,2,0)),HLOOKUP(Lista!I367,$AO$5:$BA$6,2,0),0)</f>
        <v>0</v>
      </c>
      <c r="J367" s="63">
        <f>IF(ISNUMBER(HLOOKUP(Lista!J367,$AO$5:$BA$6,2,0)),HLOOKUP(Lista!J367,$AO$5:$BA$6,2,0),0)</f>
        <v>0</v>
      </c>
      <c r="K367" s="63">
        <f>IF(ISNUMBER(HLOOKUP(Lista!K367,$AO$5:$BA$6,2,0)),HLOOKUP(Lista!K367,$AO$5:$BA$6,2,0),0)</f>
        <v>0</v>
      </c>
      <c r="L367" s="63">
        <f>IF(ISNUMBER(HLOOKUP(Lista!L367,$AO$5:$BA$6,2,0)),HLOOKUP(Lista!L367,$AO$5:$BA$6,2,0),0)</f>
        <v>0</v>
      </c>
      <c r="M367" s="63">
        <f>IF(ISNUMBER(HLOOKUP(Lista!M367,$AO$5:$BA$6,2,0)),HLOOKUP(Lista!M367,$AO$5:$BA$6,2,0),0)</f>
        <v>0</v>
      </c>
      <c r="N367" s="63">
        <f>IF(ISNUMBER(HLOOKUP(Lista!N367,$AO$5:$BA$6,2,0)),HLOOKUP(Lista!N367,$AO$5:$BA$6,2,0),0)</f>
        <v>0</v>
      </c>
      <c r="O367" s="63">
        <f>IF(ISNUMBER(HLOOKUP(Lista!O367,$AO$5:$BA$6,2,0)),HLOOKUP(Lista!O367,$AO$5:$BA$6,2,0),0)</f>
        <v>0</v>
      </c>
      <c r="P367" s="63">
        <f>IF(ISNUMBER(HLOOKUP(Lista!P367,$AO$5:$BA$6,2,0)),HLOOKUP(Lista!P367,$AO$5:$BA$6,2,0),0)</f>
        <v>0</v>
      </c>
      <c r="Q367" s="63">
        <f>IF(ISNUMBER(HLOOKUP(Lista!Q367,$AO$5:$BA$6,2,0)),HLOOKUP(Lista!Q367,$AO$5:$BA$6,2,0),0)</f>
        <v>0</v>
      </c>
      <c r="R367" s="63">
        <f>IF(ISNUMBER(HLOOKUP(Lista!R367,$AO$5:$BA$6,2,0)),HLOOKUP(Lista!R367,$AO$5:$BA$6,2,0),0)</f>
        <v>0</v>
      </c>
      <c r="S367" s="63">
        <f>IF(ISNUMBER(HLOOKUP(Lista!S367,$AO$5:$BA$6,2,0)),HLOOKUP(Lista!S367,$AO$5:$BA$6,2,0),0)</f>
        <v>0</v>
      </c>
      <c r="T367" s="63">
        <f>IF(ISNUMBER(HLOOKUP(Lista!T367,$AO$5:$BA$6,2,0)),HLOOKUP(Lista!T367,$AO$5:$BA$6,2,0),0)</f>
        <v>0</v>
      </c>
      <c r="U367" s="63">
        <f>IF(ISNUMBER(HLOOKUP(Lista!U367,$AO$5:$BA$6,2,0)),HLOOKUP(Lista!U367,$AO$5:$BA$6,2,0),0)</f>
        <v>0</v>
      </c>
      <c r="V367" s="63">
        <f>IF(ISNUMBER(HLOOKUP(Lista!V367,$AO$5:$BA$6,2,0)),HLOOKUP(Lista!V367,$AO$5:$BA$6,2,0),0)</f>
        <v>0</v>
      </c>
      <c r="W367" s="63">
        <f>IF(ISNUMBER(HLOOKUP(Lista!W367,$AO$5:$BA$6,2,0)),HLOOKUP(Lista!W367,$AO$5:$BA$6,2,0),0)</f>
        <v>0</v>
      </c>
      <c r="X367" s="63">
        <f>IF(ISNUMBER(HLOOKUP(Lista!X367,$AO$5:$BA$6,2,0)),HLOOKUP(Lista!X367,$AO$5:$BA$6,2,0),0)</f>
        <v>0</v>
      </c>
      <c r="Y367" s="63">
        <f>IF(ISNUMBER(HLOOKUP(Lista!Y367,$AO$5:$BA$6,2,0)),HLOOKUP(Lista!Y367,$AO$5:$BA$6,2,0),0)</f>
        <v>0</v>
      </c>
      <c r="Z367" s="63">
        <f>IF(ISNUMBER(HLOOKUP(Lista!Z367,$AO$5:$BA$6,2,0)),HLOOKUP(Lista!Z367,$AO$5:$BA$6,2,0),0)</f>
        <v>0</v>
      </c>
      <c r="AA367" s="63">
        <f>IF(ISNUMBER(HLOOKUP(Lista!AA367,$AO$5:$BA$6,2,0)),HLOOKUP(Lista!AA367,$AO$5:$BA$6,2,0),0)</f>
        <v>0</v>
      </c>
      <c r="AB367" s="63">
        <f>IF(ISNUMBER(HLOOKUP(Lista!AB367,$AO$5:$BA$6,2,0)),HLOOKUP(Lista!AB367,$AO$5:$BA$6,2,0),0)</f>
        <v>0</v>
      </c>
      <c r="AC367" s="63">
        <f>IF(ISNUMBER(HLOOKUP(Lista!AC367,$AO$5:$BA$6,2,0)),HLOOKUP(Lista!AC367,$AO$5:$BA$6,2,0),0)</f>
        <v>0</v>
      </c>
      <c r="AD367" s="63">
        <f>IF(ISNUMBER(HLOOKUP(Lista!AD367,$AO$5:$BA$6,2,0)),HLOOKUP(Lista!AD367,$AO$5:$BA$6,2,0),0)</f>
        <v>0</v>
      </c>
      <c r="AE367" s="63">
        <f>IF(ISNUMBER(HLOOKUP(Lista!AE367,$AO$5:$BA$6,2,0)),HLOOKUP(Lista!AE367,$AO$5:$BA$6,2,0),0)</f>
        <v>0</v>
      </c>
      <c r="AF367" s="63">
        <f>IF(ISNUMBER(HLOOKUP(Lista!AF367,$AO$5:$BA$6,2,0)),HLOOKUP(Lista!AF367,$AO$5:$BA$6,2,0),0)</f>
        <v>0</v>
      </c>
      <c r="AG367" s="63">
        <f>IF(ISNUMBER(HLOOKUP(Lista!AG367,$AO$5:$BA$6,2,0)),HLOOKUP(Lista!AG367,$AO$5:$BA$6,2,0),0)</f>
        <v>0</v>
      </c>
      <c r="AH367" s="63">
        <f>IF(ISNUMBER(HLOOKUP(Lista!AH367,$AO$5:$BA$6,2,0)),HLOOKUP(Lista!AH367,$AO$5:$BA$6,2,0),0)</f>
        <v>0</v>
      </c>
      <c r="AI367" s="63">
        <f>IF(ISNUMBER(HLOOKUP(Lista!AI367,$AO$5:$BA$6,2,0)),HLOOKUP(Lista!AI367,$AO$5:$BA$6,2,0),0)</f>
        <v>0</v>
      </c>
      <c r="AJ367" s="166"/>
    </row>
    <row r="368" spans="1:36" ht="13.5" thickBot="1" x14ac:dyDescent="0.25">
      <c r="A368" s="164">
        <f>Lista!A368</f>
        <v>2</v>
      </c>
      <c r="B368" s="164">
        <f>Lista!B368</f>
        <v>1465</v>
      </c>
      <c r="C368" s="164" t="str">
        <f>Lista!C368</f>
        <v>Zamarło Łukasz</v>
      </c>
      <c r="D368" s="15">
        <v>1</v>
      </c>
      <c r="E368" s="63">
        <f>IF(ISNUMBER(HLOOKUP(Lista!E368,$AO$5:$BA$6,2,0)),HLOOKUP(Lista!E368,$AO$5:$BA$6,2,0),0)</f>
        <v>0</v>
      </c>
      <c r="F368" s="63">
        <f>IF(ISNUMBER(HLOOKUP(Lista!F368,$AO$5:$BA$6,2,0)),HLOOKUP(Lista!F368,$AO$5:$BA$6,2,0),0)</f>
        <v>0</v>
      </c>
      <c r="G368" s="63">
        <f>IF(ISNUMBER(HLOOKUP(Lista!G368,$AO$5:$BA$6,2,0)),HLOOKUP(Lista!G368,$AO$5:$BA$6,2,0),0)</f>
        <v>0</v>
      </c>
      <c r="H368" s="63">
        <f>IF(ISNUMBER(HLOOKUP(Lista!H368,$AO$5:$BA$6,2,0)),HLOOKUP(Lista!H368,$AO$5:$BA$6,2,0),0)</f>
        <v>0</v>
      </c>
      <c r="I368" s="63">
        <f>IF(ISNUMBER(HLOOKUP(Lista!I368,$AO$5:$BA$6,2,0)),HLOOKUP(Lista!I368,$AO$5:$BA$6,2,0),0)</f>
        <v>0</v>
      </c>
      <c r="J368" s="63">
        <f>IF(ISNUMBER(HLOOKUP(Lista!J368,$AO$5:$BA$6,2,0)),HLOOKUP(Lista!J368,$AO$5:$BA$6,2,0),0)</f>
        <v>0</v>
      </c>
      <c r="K368" s="63">
        <f>IF(ISNUMBER(HLOOKUP(Lista!K368,$AO$5:$BA$6,2,0)),HLOOKUP(Lista!K368,$AO$5:$BA$6,2,0),0)</f>
        <v>0</v>
      </c>
      <c r="L368" s="63">
        <f>IF(ISNUMBER(HLOOKUP(Lista!L368,$AO$5:$BA$6,2,0)),HLOOKUP(Lista!L368,$AO$5:$BA$6,2,0),0)</f>
        <v>0</v>
      </c>
      <c r="M368" s="63">
        <f>IF(ISNUMBER(HLOOKUP(Lista!M368,$AO$5:$BA$6,2,0)),HLOOKUP(Lista!M368,$AO$5:$BA$6,2,0),0)</f>
        <v>0</v>
      </c>
      <c r="N368" s="63">
        <f>IF(ISNUMBER(HLOOKUP(Lista!N368,$AO$5:$BA$6,2,0)),HLOOKUP(Lista!N368,$AO$5:$BA$6,2,0),0)</f>
        <v>0</v>
      </c>
      <c r="O368" s="63">
        <f>IF(ISNUMBER(HLOOKUP(Lista!O368,$AO$5:$BA$6,2,0)),HLOOKUP(Lista!O368,$AO$5:$BA$6,2,0),0)</f>
        <v>0</v>
      </c>
      <c r="P368" s="63">
        <f>IF(ISNUMBER(HLOOKUP(Lista!P368,$AO$5:$BA$6,2,0)),HLOOKUP(Lista!P368,$AO$5:$BA$6,2,0),0)</f>
        <v>0</v>
      </c>
      <c r="Q368" s="63">
        <f>IF(ISNUMBER(HLOOKUP(Lista!Q368,$AO$5:$BA$6,2,0)),HLOOKUP(Lista!Q368,$AO$5:$BA$6,2,0),0)</f>
        <v>0</v>
      </c>
      <c r="R368" s="63">
        <f>IF(ISNUMBER(HLOOKUP(Lista!R368,$AO$5:$BA$6,2,0)),HLOOKUP(Lista!R368,$AO$5:$BA$6,2,0),0)</f>
        <v>0</v>
      </c>
      <c r="S368" s="63">
        <f>IF(ISNUMBER(HLOOKUP(Lista!S368,$AO$5:$BA$6,2,0)),HLOOKUP(Lista!S368,$AO$5:$BA$6,2,0),0)</f>
        <v>0</v>
      </c>
      <c r="T368" s="63">
        <f>IF(ISNUMBER(HLOOKUP(Lista!T368,$AO$5:$BA$6,2,0)),HLOOKUP(Lista!T368,$AO$5:$BA$6,2,0),0)</f>
        <v>0</v>
      </c>
      <c r="U368" s="63">
        <f>IF(ISNUMBER(HLOOKUP(Lista!U368,$AO$5:$BA$6,2,0)),HLOOKUP(Lista!U368,$AO$5:$BA$6,2,0),0)</f>
        <v>0</v>
      </c>
      <c r="V368" s="63">
        <f>IF(ISNUMBER(HLOOKUP(Lista!V368,$AO$5:$BA$6,2,0)),HLOOKUP(Lista!V368,$AO$5:$BA$6,2,0),0)</f>
        <v>0</v>
      </c>
      <c r="W368" s="63">
        <f>IF(ISNUMBER(HLOOKUP(Lista!W368,$AO$5:$BA$6,2,0)),HLOOKUP(Lista!W368,$AO$5:$BA$6,2,0),0)</f>
        <v>0</v>
      </c>
      <c r="X368" s="63">
        <f>IF(ISNUMBER(HLOOKUP(Lista!X368,$AO$5:$BA$6,2,0)),HLOOKUP(Lista!X368,$AO$5:$BA$6,2,0),0)</f>
        <v>0</v>
      </c>
      <c r="Y368" s="63">
        <f>IF(ISNUMBER(HLOOKUP(Lista!Y368,$AO$5:$BA$6,2,0)),HLOOKUP(Lista!Y368,$AO$5:$BA$6,2,0),0)</f>
        <v>0</v>
      </c>
      <c r="Z368" s="63">
        <f>IF(ISNUMBER(HLOOKUP(Lista!Z368,$AO$5:$BA$6,2,0)),HLOOKUP(Lista!Z368,$AO$5:$BA$6,2,0),0)</f>
        <v>0</v>
      </c>
      <c r="AA368" s="63">
        <f>IF(ISNUMBER(HLOOKUP(Lista!AA368,$AO$5:$BA$6,2,0)),HLOOKUP(Lista!AA368,$AO$5:$BA$6,2,0),0)</f>
        <v>0</v>
      </c>
      <c r="AB368" s="63">
        <f>IF(ISNUMBER(HLOOKUP(Lista!AB368,$AO$5:$BA$6,2,0)),HLOOKUP(Lista!AB368,$AO$5:$BA$6,2,0),0)</f>
        <v>0</v>
      </c>
      <c r="AC368" s="63">
        <f>IF(ISNUMBER(HLOOKUP(Lista!AC368,$AO$5:$BA$6,2,0)),HLOOKUP(Lista!AC368,$AO$5:$BA$6,2,0),0)</f>
        <v>0</v>
      </c>
      <c r="AD368" s="63">
        <f>IF(ISNUMBER(HLOOKUP(Lista!AD368,$AO$5:$BA$6,2,0)),HLOOKUP(Lista!AD368,$AO$5:$BA$6,2,0),0)</f>
        <v>0</v>
      </c>
      <c r="AE368" s="63">
        <f>IF(ISNUMBER(HLOOKUP(Lista!AE368,$AO$5:$BA$6,2,0)),HLOOKUP(Lista!AE368,$AO$5:$BA$6,2,0),0)</f>
        <v>0</v>
      </c>
      <c r="AF368" s="63">
        <f>IF(ISNUMBER(HLOOKUP(Lista!AF368,$AO$5:$BA$6,2,0)),HLOOKUP(Lista!AF368,$AO$5:$BA$6,2,0),0)</f>
        <v>0</v>
      </c>
      <c r="AG368" s="63">
        <f>IF(ISNUMBER(HLOOKUP(Lista!AG368,$AO$5:$BA$6,2,0)),HLOOKUP(Lista!AG368,$AO$5:$BA$6,2,0),0)</f>
        <v>0</v>
      </c>
      <c r="AH368" s="63">
        <f>IF(ISNUMBER(HLOOKUP(Lista!AH368,$AO$5:$BA$6,2,0)),HLOOKUP(Lista!AH368,$AO$5:$BA$6,2,0),0)</f>
        <v>0</v>
      </c>
      <c r="AI368" s="63">
        <f>IF(ISNUMBER(HLOOKUP(Lista!AI368,$AO$5:$BA$6,2,0)),HLOOKUP(Lista!AI368,$AO$5:$BA$6,2,0),0)</f>
        <v>0</v>
      </c>
      <c r="AJ368" s="165">
        <f t="shared" ref="AJ368" si="72">SUM(E368:AI370)</f>
        <v>0</v>
      </c>
    </row>
    <row r="369" spans="1:36" ht="13.5" thickBot="1" x14ac:dyDescent="0.25">
      <c r="A369" s="142"/>
      <c r="B369" s="142"/>
      <c r="C369" s="142"/>
      <c r="D369" s="15">
        <v>2</v>
      </c>
      <c r="E369" s="63">
        <f>IF(ISNUMBER(HLOOKUP(Lista!E369,$AO$5:$BA$6,2,0)),HLOOKUP(Lista!E369,$AO$5:$BA$6,2,0),0)</f>
        <v>0</v>
      </c>
      <c r="F369" s="63">
        <f>IF(ISNUMBER(HLOOKUP(Lista!F369,$AO$5:$BA$6,2,0)),HLOOKUP(Lista!F369,$AO$5:$BA$6,2,0),0)</f>
        <v>0</v>
      </c>
      <c r="G369" s="63">
        <f>IF(ISNUMBER(HLOOKUP(Lista!G369,$AO$5:$BA$6,2,0)),HLOOKUP(Lista!G369,$AO$5:$BA$6,2,0),0)</f>
        <v>0</v>
      </c>
      <c r="H369" s="63">
        <f>IF(ISNUMBER(HLOOKUP(Lista!H369,$AO$5:$BA$6,2,0)),HLOOKUP(Lista!H369,$AO$5:$BA$6,2,0),0)</f>
        <v>0</v>
      </c>
      <c r="I369" s="63">
        <f>IF(ISNUMBER(HLOOKUP(Lista!I369,$AO$5:$BA$6,2,0)),HLOOKUP(Lista!I369,$AO$5:$BA$6,2,0),0)</f>
        <v>0</v>
      </c>
      <c r="J369" s="63">
        <f>IF(ISNUMBER(HLOOKUP(Lista!J369,$AO$5:$BA$6,2,0)),HLOOKUP(Lista!J369,$AO$5:$BA$6,2,0),0)</f>
        <v>0</v>
      </c>
      <c r="K369" s="63">
        <f>IF(ISNUMBER(HLOOKUP(Lista!K369,$AO$5:$BA$6,2,0)),HLOOKUP(Lista!K369,$AO$5:$BA$6,2,0),0)</f>
        <v>0</v>
      </c>
      <c r="L369" s="63">
        <f>IF(ISNUMBER(HLOOKUP(Lista!L369,$AO$5:$BA$6,2,0)),HLOOKUP(Lista!L369,$AO$5:$BA$6,2,0),0)</f>
        <v>0</v>
      </c>
      <c r="M369" s="63">
        <f>IF(ISNUMBER(HLOOKUP(Lista!M369,$AO$5:$BA$6,2,0)),HLOOKUP(Lista!M369,$AO$5:$BA$6,2,0),0)</f>
        <v>0</v>
      </c>
      <c r="N369" s="63">
        <f>IF(ISNUMBER(HLOOKUP(Lista!N369,$AO$5:$BA$6,2,0)),HLOOKUP(Lista!N369,$AO$5:$BA$6,2,0),0)</f>
        <v>0</v>
      </c>
      <c r="O369" s="63">
        <f>IF(ISNUMBER(HLOOKUP(Lista!O369,$AO$5:$BA$6,2,0)),HLOOKUP(Lista!O369,$AO$5:$BA$6,2,0),0)</f>
        <v>0</v>
      </c>
      <c r="P369" s="63">
        <f>IF(ISNUMBER(HLOOKUP(Lista!P369,$AO$5:$BA$6,2,0)),HLOOKUP(Lista!P369,$AO$5:$BA$6,2,0),0)</f>
        <v>0</v>
      </c>
      <c r="Q369" s="63">
        <f>IF(ISNUMBER(HLOOKUP(Lista!Q369,$AO$5:$BA$6,2,0)),HLOOKUP(Lista!Q369,$AO$5:$BA$6,2,0),0)</f>
        <v>0</v>
      </c>
      <c r="R369" s="63">
        <f>IF(ISNUMBER(HLOOKUP(Lista!R369,$AO$5:$BA$6,2,0)),HLOOKUP(Lista!R369,$AO$5:$BA$6,2,0),0)</f>
        <v>0</v>
      </c>
      <c r="S369" s="63">
        <f>IF(ISNUMBER(HLOOKUP(Lista!S369,$AO$5:$BA$6,2,0)),HLOOKUP(Lista!S369,$AO$5:$BA$6,2,0),0)</f>
        <v>0</v>
      </c>
      <c r="T369" s="63">
        <f>IF(ISNUMBER(HLOOKUP(Lista!T369,$AO$5:$BA$6,2,0)),HLOOKUP(Lista!T369,$AO$5:$BA$6,2,0),0)</f>
        <v>0</v>
      </c>
      <c r="U369" s="63">
        <f>IF(ISNUMBER(HLOOKUP(Lista!U369,$AO$5:$BA$6,2,0)),HLOOKUP(Lista!U369,$AO$5:$BA$6,2,0),0)</f>
        <v>0</v>
      </c>
      <c r="V369" s="63">
        <f>IF(ISNUMBER(HLOOKUP(Lista!V369,$AO$5:$BA$6,2,0)),HLOOKUP(Lista!V369,$AO$5:$BA$6,2,0),0)</f>
        <v>0</v>
      </c>
      <c r="W369" s="63">
        <f>IF(ISNUMBER(HLOOKUP(Lista!W369,$AO$5:$BA$6,2,0)),HLOOKUP(Lista!W369,$AO$5:$BA$6,2,0),0)</f>
        <v>0</v>
      </c>
      <c r="X369" s="63">
        <f>IF(ISNUMBER(HLOOKUP(Lista!X369,$AO$5:$BA$6,2,0)),HLOOKUP(Lista!X369,$AO$5:$BA$6,2,0),0)</f>
        <v>0</v>
      </c>
      <c r="Y369" s="63">
        <f>IF(ISNUMBER(HLOOKUP(Lista!Y369,$AO$5:$BA$6,2,0)),HLOOKUP(Lista!Y369,$AO$5:$BA$6,2,0),0)</f>
        <v>0</v>
      </c>
      <c r="Z369" s="63">
        <f>IF(ISNUMBER(HLOOKUP(Lista!Z369,$AO$5:$BA$6,2,0)),HLOOKUP(Lista!Z369,$AO$5:$BA$6,2,0),0)</f>
        <v>0</v>
      </c>
      <c r="AA369" s="63">
        <f>IF(ISNUMBER(HLOOKUP(Lista!AA369,$AO$5:$BA$6,2,0)),HLOOKUP(Lista!AA369,$AO$5:$BA$6,2,0),0)</f>
        <v>0</v>
      </c>
      <c r="AB369" s="63">
        <f>IF(ISNUMBER(HLOOKUP(Lista!AB369,$AO$5:$BA$6,2,0)),HLOOKUP(Lista!AB369,$AO$5:$BA$6,2,0),0)</f>
        <v>0</v>
      </c>
      <c r="AC369" s="63">
        <f>IF(ISNUMBER(HLOOKUP(Lista!AC369,$AO$5:$BA$6,2,0)),HLOOKUP(Lista!AC369,$AO$5:$BA$6,2,0),0)</f>
        <v>0</v>
      </c>
      <c r="AD369" s="63">
        <f>IF(ISNUMBER(HLOOKUP(Lista!AD369,$AO$5:$BA$6,2,0)),HLOOKUP(Lista!AD369,$AO$5:$BA$6,2,0),0)</f>
        <v>0</v>
      </c>
      <c r="AE369" s="63">
        <f>IF(ISNUMBER(HLOOKUP(Lista!AE369,$AO$5:$BA$6,2,0)),HLOOKUP(Lista!AE369,$AO$5:$BA$6,2,0),0)</f>
        <v>0</v>
      </c>
      <c r="AF369" s="63">
        <f>IF(ISNUMBER(HLOOKUP(Lista!AF369,$AO$5:$BA$6,2,0)),HLOOKUP(Lista!AF369,$AO$5:$BA$6,2,0),0)</f>
        <v>0</v>
      </c>
      <c r="AG369" s="63">
        <f>IF(ISNUMBER(HLOOKUP(Lista!AG369,$AO$5:$BA$6,2,0)),HLOOKUP(Lista!AG369,$AO$5:$BA$6,2,0),0)</f>
        <v>0</v>
      </c>
      <c r="AH369" s="63">
        <f>IF(ISNUMBER(HLOOKUP(Lista!AH369,$AO$5:$BA$6,2,0)),HLOOKUP(Lista!AH369,$AO$5:$BA$6,2,0),0)</f>
        <v>0</v>
      </c>
      <c r="AI369" s="63">
        <f>IF(ISNUMBER(HLOOKUP(Lista!AI369,$AO$5:$BA$6,2,0)),HLOOKUP(Lista!AI369,$AO$5:$BA$6,2,0),0)</f>
        <v>0</v>
      </c>
      <c r="AJ369" s="145"/>
    </row>
    <row r="370" spans="1:36" ht="13.5" thickBot="1" x14ac:dyDescent="0.25">
      <c r="A370" s="142"/>
      <c r="B370" s="142"/>
      <c r="C370" s="142"/>
      <c r="D370" s="15">
        <v>3</v>
      </c>
      <c r="E370" s="63">
        <f>IF(ISNUMBER(HLOOKUP(Lista!E370,$AO$5:$BA$6,2,0)),HLOOKUP(Lista!E370,$AO$5:$BA$6,2,0),0)</f>
        <v>0</v>
      </c>
      <c r="F370" s="63">
        <f>IF(ISNUMBER(HLOOKUP(Lista!F370,$AO$5:$BA$6,2,0)),HLOOKUP(Lista!F370,$AO$5:$BA$6,2,0),0)</f>
        <v>0</v>
      </c>
      <c r="G370" s="63">
        <f>IF(ISNUMBER(HLOOKUP(Lista!G370,$AO$5:$BA$6,2,0)),HLOOKUP(Lista!G370,$AO$5:$BA$6,2,0),0)</f>
        <v>0</v>
      </c>
      <c r="H370" s="63">
        <f>IF(ISNUMBER(HLOOKUP(Lista!H370,$AO$5:$BA$6,2,0)),HLOOKUP(Lista!H370,$AO$5:$BA$6,2,0),0)</f>
        <v>0</v>
      </c>
      <c r="I370" s="63">
        <f>IF(ISNUMBER(HLOOKUP(Lista!I370,$AO$5:$BA$6,2,0)),HLOOKUP(Lista!I370,$AO$5:$BA$6,2,0),0)</f>
        <v>0</v>
      </c>
      <c r="J370" s="63">
        <f>IF(ISNUMBER(HLOOKUP(Lista!J370,$AO$5:$BA$6,2,0)),HLOOKUP(Lista!J370,$AO$5:$BA$6,2,0),0)</f>
        <v>0</v>
      </c>
      <c r="K370" s="63">
        <f>IF(ISNUMBER(HLOOKUP(Lista!K370,$AO$5:$BA$6,2,0)),HLOOKUP(Lista!K370,$AO$5:$BA$6,2,0),0)</f>
        <v>0</v>
      </c>
      <c r="L370" s="63">
        <f>IF(ISNUMBER(HLOOKUP(Lista!L370,$AO$5:$BA$6,2,0)),HLOOKUP(Lista!L370,$AO$5:$BA$6,2,0),0)</f>
        <v>0</v>
      </c>
      <c r="M370" s="63">
        <f>IF(ISNUMBER(HLOOKUP(Lista!M370,$AO$5:$BA$6,2,0)),HLOOKUP(Lista!M370,$AO$5:$BA$6,2,0),0)</f>
        <v>0</v>
      </c>
      <c r="N370" s="63">
        <f>IF(ISNUMBER(HLOOKUP(Lista!N370,$AO$5:$BA$6,2,0)),HLOOKUP(Lista!N370,$AO$5:$BA$6,2,0),0)</f>
        <v>0</v>
      </c>
      <c r="O370" s="63">
        <f>IF(ISNUMBER(HLOOKUP(Lista!O370,$AO$5:$BA$6,2,0)),HLOOKUP(Lista!O370,$AO$5:$BA$6,2,0),0)</f>
        <v>0</v>
      </c>
      <c r="P370" s="63">
        <f>IF(ISNUMBER(HLOOKUP(Lista!P370,$AO$5:$BA$6,2,0)),HLOOKUP(Lista!P370,$AO$5:$BA$6,2,0),0)</f>
        <v>0</v>
      </c>
      <c r="Q370" s="63">
        <f>IF(ISNUMBER(HLOOKUP(Lista!Q370,$AO$5:$BA$6,2,0)),HLOOKUP(Lista!Q370,$AO$5:$BA$6,2,0),0)</f>
        <v>0</v>
      </c>
      <c r="R370" s="63">
        <f>IF(ISNUMBER(HLOOKUP(Lista!R370,$AO$5:$BA$6,2,0)),HLOOKUP(Lista!R370,$AO$5:$BA$6,2,0),0)</f>
        <v>0</v>
      </c>
      <c r="S370" s="63">
        <f>IF(ISNUMBER(HLOOKUP(Lista!S370,$AO$5:$BA$6,2,0)),HLOOKUP(Lista!S370,$AO$5:$BA$6,2,0),0)</f>
        <v>0</v>
      </c>
      <c r="T370" s="63">
        <f>IF(ISNUMBER(HLOOKUP(Lista!T370,$AO$5:$BA$6,2,0)),HLOOKUP(Lista!T370,$AO$5:$BA$6,2,0),0)</f>
        <v>0</v>
      </c>
      <c r="U370" s="63">
        <f>IF(ISNUMBER(HLOOKUP(Lista!U370,$AO$5:$BA$6,2,0)),HLOOKUP(Lista!U370,$AO$5:$BA$6,2,0),0)</f>
        <v>0</v>
      </c>
      <c r="V370" s="63">
        <f>IF(ISNUMBER(HLOOKUP(Lista!V370,$AO$5:$BA$6,2,0)),HLOOKUP(Lista!V370,$AO$5:$BA$6,2,0),0)</f>
        <v>0</v>
      </c>
      <c r="W370" s="63">
        <f>IF(ISNUMBER(HLOOKUP(Lista!W370,$AO$5:$BA$6,2,0)),HLOOKUP(Lista!W370,$AO$5:$BA$6,2,0),0)</f>
        <v>0</v>
      </c>
      <c r="X370" s="63">
        <f>IF(ISNUMBER(HLOOKUP(Lista!X370,$AO$5:$BA$6,2,0)),HLOOKUP(Lista!X370,$AO$5:$BA$6,2,0),0)</f>
        <v>0</v>
      </c>
      <c r="Y370" s="63">
        <f>IF(ISNUMBER(HLOOKUP(Lista!Y370,$AO$5:$BA$6,2,0)),HLOOKUP(Lista!Y370,$AO$5:$BA$6,2,0),0)</f>
        <v>0</v>
      </c>
      <c r="Z370" s="63">
        <f>IF(ISNUMBER(HLOOKUP(Lista!Z370,$AO$5:$BA$6,2,0)),HLOOKUP(Lista!Z370,$AO$5:$BA$6,2,0),0)</f>
        <v>0</v>
      </c>
      <c r="AA370" s="63">
        <f>IF(ISNUMBER(HLOOKUP(Lista!AA370,$AO$5:$BA$6,2,0)),HLOOKUP(Lista!AA370,$AO$5:$BA$6,2,0),0)</f>
        <v>0</v>
      </c>
      <c r="AB370" s="63">
        <f>IF(ISNUMBER(HLOOKUP(Lista!AB370,$AO$5:$BA$6,2,0)),HLOOKUP(Lista!AB370,$AO$5:$BA$6,2,0),0)</f>
        <v>0</v>
      </c>
      <c r="AC370" s="63">
        <f>IF(ISNUMBER(HLOOKUP(Lista!AC370,$AO$5:$BA$6,2,0)),HLOOKUP(Lista!AC370,$AO$5:$BA$6,2,0),0)</f>
        <v>0</v>
      </c>
      <c r="AD370" s="63">
        <f>IF(ISNUMBER(HLOOKUP(Lista!AD370,$AO$5:$BA$6,2,0)),HLOOKUP(Lista!AD370,$AO$5:$BA$6,2,0),0)</f>
        <v>0</v>
      </c>
      <c r="AE370" s="63">
        <f>IF(ISNUMBER(HLOOKUP(Lista!AE370,$AO$5:$BA$6,2,0)),HLOOKUP(Lista!AE370,$AO$5:$BA$6,2,0),0)</f>
        <v>0</v>
      </c>
      <c r="AF370" s="63">
        <f>IF(ISNUMBER(HLOOKUP(Lista!AF370,$AO$5:$BA$6,2,0)),HLOOKUP(Lista!AF370,$AO$5:$BA$6,2,0),0)</f>
        <v>0</v>
      </c>
      <c r="AG370" s="63">
        <f>IF(ISNUMBER(HLOOKUP(Lista!AG370,$AO$5:$BA$6,2,0)),HLOOKUP(Lista!AG370,$AO$5:$BA$6,2,0),0)</f>
        <v>0</v>
      </c>
      <c r="AH370" s="63">
        <f>IF(ISNUMBER(HLOOKUP(Lista!AH370,$AO$5:$BA$6,2,0)),HLOOKUP(Lista!AH370,$AO$5:$BA$6,2,0),0)</f>
        <v>0</v>
      </c>
      <c r="AI370" s="63">
        <f>IF(ISNUMBER(HLOOKUP(Lista!AI370,$AO$5:$BA$6,2,0)),HLOOKUP(Lista!AI370,$AO$5:$BA$6,2,0),0)</f>
        <v>0</v>
      </c>
      <c r="AJ370" s="166"/>
    </row>
    <row r="371" spans="1:36" ht="13.5" thickBot="1" x14ac:dyDescent="0.25">
      <c r="A371" s="164">
        <f>Lista!A371</f>
        <v>3</v>
      </c>
      <c r="B371" s="164">
        <f>Lista!B371</f>
        <v>1644</v>
      </c>
      <c r="C371" s="164" t="str">
        <f>Lista!C371</f>
        <v>Syc Dominik</v>
      </c>
      <c r="D371" s="15">
        <v>1</v>
      </c>
      <c r="E371" s="63">
        <f>IF(ISNUMBER(HLOOKUP(Lista!E371,$AO$5:$BA$6,2,0)),HLOOKUP(Lista!E371,$AO$5:$BA$6,2,0),0)</f>
        <v>0</v>
      </c>
      <c r="F371" s="63">
        <f>IF(ISNUMBER(HLOOKUP(Lista!F371,$AO$5:$BA$6,2,0)),HLOOKUP(Lista!F371,$AO$5:$BA$6,2,0),0)</f>
        <v>0</v>
      </c>
      <c r="G371" s="63">
        <f>IF(ISNUMBER(HLOOKUP(Lista!G371,$AO$5:$BA$6,2,0)),HLOOKUP(Lista!G371,$AO$5:$BA$6,2,0),0)</f>
        <v>0</v>
      </c>
      <c r="H371" s="63">
        <f>IF(ISNUMBER(HLOOKUP(Lista!H371,$AO$5:$BA$6,2,0)),HLOOKUP(Lista!H371,$AO$5:$BA$6,2,0),0)</f>
        <v>0</v>
      </c>
      <c r="I371" s="63">
        <f>IF(ISNUMBER(HLOOKUP(Lista!I371,$AO$5:$BA$6,2,0)),HLOOKUP(Lista!I371,$AO$5:$BA$6,2,0),0)</f>
        <v>0</v>
      </c>
      <c r="J371" s="63">
        <f>IF(ISNUMBER(HLOOKUP(Lista!J371,$AO$5:$BA$6,2,0)),HLOOKUP(Lista!J371,$AO$5:$BA$6,2,0),0)</f>
        <v>0</v>
      </c>
      <c r="K371" s="63">
        <f>IF(ISNUMBER(HLOOKUP(Lista!K371,$AO$5:$BA$6,2,0)),HLOOKUP(Lista!K371,$AO$5:$BA$6,2,0),0)</f>
        <v>0</v>
      </c>
      <c r="L371" s="63">
        <f>IF(ISNUMBER(HLOOKUP(Lista!L371,$AO$5:$BA$6,2,0)),HLOOKUP(Lista!L371,$AO$5:$BA$6,2,0),0)</f>
        <v>0</v>
      </c>
      <c r="M371" s="63">
        <f>IF(ISNUMBER(HLOOKUP(Lista!M371,$AO$5:$BA$6,2,0)),HLOOKUP(Lista!M371,$AO$5:$BA$6,2,0),0)</f>
        <v>0</v>
      </c>
      <c r="N371" s="63">
        <f>IF(ISNUMBER(HLOOKUP(Lista!N371,$AO$5:$BA$6,2,0)),HLOOKUP(Lista!N371,$AO$5:$BA$6,2,0),0)</f>
        <v>0</v>
      </c>
      <c r="O371" s="63">
        <f>IF(ISNUMBER(HLOOKUP(Lista!O371,$AO$5:$BA$6,2,0)),HLOOKUP(Lista!O371,$AO$5:$BA$6,2,0),0)</f>
        <v>0</v>
      </c>
      <c r="P371" s="63">
        <f>IF(ISNUMBER(HLOOKUP(Lista!P371,$AO$5:$BA$6,2,0)),HLOOKUP(Lista!P371,$AO$5:$BA$6,2,0),0)</f>
        <v>0</v>
      </c>
      <c r="Q371" s="63">
        <f>IF(ISNUMBER(HLOOKUP(Lista!Q371,$AO$5:$BA$6,2,0)),HLOOKUP(Lista!Q371,$AO$5:$BA$6,2,0),0)</f>
        <v>0</v>
      </c>
      <c r="R371" s="63">
        <f>IF(ISNUMBER(HLOOKUP(Lista!R371,$AO$5:$BA$6,2,0)),HLOOKUP(Lista!R371,$AO$5:$BA$6,2,0),0)</f>
        <v>0</v>
      </c>
      <c r="S371" s="63">
        <f>IF(ISNUMBER(HLOOKUP(Lista!S371,$AO$5:$BA$6,2,0)),HLOOKUP(Lista!S371,$AO$5:$BA$6,2,0),0)</f>
        <v>0</v>
      </c>
      <c r="T371" s="63">
        <f>IF(ISNUMBER(HLOOKUP(Lista!T371,$AO$5:$BA$6,2,0)),HLOOKUP(Lista!T371,$AO$5:$BA$6,2,0),0)</f>
        <v>0</v>
      </c>
      <c r="U371" s="63">
        <f>IF(ISNUMBER(HLOOKUP(Lista!U371,$AO$5:$BA$6,2,0)),HLOOKUP(Lista!U371,$AO$5:$BA$6,2,0),0)</f>
        <v>0</v>
      </c>
      <c r="V371" s="63">
        <f>IF(ISNUMBER(HLOOKUP(Lista!V371,$AO$5:$BA$6,2,0)),HLOOKUP(Lista!V371,$AO$5:$BA$6,2,0),0)</f>
        <v>0</v>
      </c>
      <c r="W371" s="63">
        <f>IF(ISNUMBER(HLOOKUP(Lista!W371,$AO$5:$BA$6,2,0)),HLOOKUP(Lista!W371,$AO$5:$BA$6,2,0),0)</f>
        <v>0</v>
      </c>
      <c r="X371" s="63">
        <f>IF(ISNUMBER(HLOOKUP(Lista!X371,$AO$5:$BA$6,2,0)),HLOOKUP(Lista!X371,$AO$5:$BA$6,2,0),0)</f>
        <v>0</v>
      </c>
      <c r="Y371" s="63">
        <f>IF(ISNUMBER(HLOOKUP(Lista!Y371,$AO$5:$BA$6,2,0)),HLOOKUP(Lista!Y371,$AO$5:$BA$6,2,0),0)</f>
        <v>0</v>
      </c>
      <c r="Z371" s="63">
        <f>IF(ISNUMBER(HLOOKUP(Lista!Z371,$AO$5:$BA$6,2,0)),HLOOKUP(Lista!Z371,$AO$5:$BA$6,2,0),0)</f>
        <v>0</v>
      </c>
      <c r="AA371" s="63">
        <f>IF(ISNUMBER(HLOOKUP(Lista!AA371,$AO$5:$BA$6,2,0)),HLOOKUP(Lista!AA371,$AO$5:$BA$6,2,0),0)</f>
        <v>0</v>
      </c>
      <c r="AB371" s="63">
        <f>IF(ISNUMBER(HLOOKUP(Lista!AB371,$AO$5:$BA$6,2,0)),HLOOKUP(Lista!AB371,$AO$5:$BA$6,2,0),0)</f>
        <v>0</v>
      </c>
      <c r="AC371" s="63">
        <f>IF(ISNUMBER(HLOOKUP(Lista!AC371,$AO$5:$BA$6,2,0)),HLOOKUP(Lista!AC371,$AO$5:$BA$6,2,0),0)</f>
        <v>0</v>
      </c>
      <c r="AD371" s="63">
        <f>IF(ISNUMBER(HLOOKUP(Lista!AD371,$AO$5:$BA$6,2,0)),HLOOKUP(Lista!AD371,$AO$5:$BA$6,2,0),0)</f>
        <v>0</v>
      </c>
      <c r="AE371" s="63">
        <f>IF(ISNUMBER(HLOOKUP(Lista!AE371,$AO$5:$BA$6,2,0)),HLOOKUP(Lista!AE371,$AO$5:$BA$6,2,0),0)</f>
        <v>0</v>
      </c>
      <c r="AF371" s="63">
        <f>IF(ISNUMBER(HLOOKUP(Lista!AF371,$AO$5:$BA$6,2,0)),HLOOKUP(Lista!AF371,$AO$5:$BA$6,2,0),0)</f>
        <v>0</v>
      </c>
      <c r="AG371" s="63">
        <f>IF(ISNUMBER(HLOOKUP(Lista!AG371,$AO$5:$BA$6,2,0)),HLOOKUP(Lista!AG371,$AO$5:$BA$6,2,0),0)</f>
        <v>0</v>
      </c>
      <c r="AH371" s="63">
        <f>IF(ISNUMBER(HLOOKUP(Lista!AH371,$AO$5:$BA$6,2,0)),HLOOKUP(Lista!AH371,$AO$5:$BA$6,2,0),0)</f>
        <v>0</v>
      </c>
      <c r="AI371" s="63">
        <f>IF(ISNUMBER(HLOOKUP(Lista!AI371,$AO$5:$BA$6,2,0)),HLOOKUP(Lista!AI371,$AO$5:$BA$6,2,0),0)</f>
        <v>0</v>
      </c>
      <c r="AJ371" s="165">
        <f t="shared" ref="AJ371:AJ377" si="73">SUM(E371:AI373)</f>
        <v>0</v>
      </c>
    </row>
    <row r="372" spans="1:36" ht="13.5" thickBot="1" x14ac:dyDescent="0.25">
      <c r="A372" s="142"/>
      <c r="B372" s="142"/>
      <c r="C372" s="142"/>
      <c r="D372" s="15">
        <v>2</v>
      </c>
      <c r="E372" s="63">
        <f>IF(ISNUMBER(HLOOKUP(Lista!E372,$AO$5:$BA$6,2,0)),HLOOKUP(Lista!E372,$AO$5:$BA$6,2,0),0)</f>
        <v>0</v>
      </c>
      <c r="F372" s="63">
        <f>IF(ISNUMBER(HLOOKUP(Lista!F372,$AO$5:$BA$6,2,0)),HLOOKUP(Lista!F372,$AO$5:$BA$6,2,0),0)</f>
        <v>0</v>
      </c>
      <c r="G372" s="63">
        <f>IF(ISNUMBER(HLOOKUP(Lista!G372,$AO$5:$BA$6,2,0)),HLOOKUP(Lista!G372,$AO$5:$BA$6,2,0),0)</f>
        <v>0</v>
      </c>
      <c r="H372" s="63">
        <f>IF(ISNUMBER(HLOOKUP(Lista!H372,$AO$5:$BA$6,2,0)),HLOOKUP(Lista!H372,$AO$5:$BA$6,2,0),0)</f>
        <v>0</v>
      </c>
      <c r="I372" s="63">
        <f>IF(ISNUMBER(HLOOKUP(Lista!I372,$AO$5:$BA$6,2,0)),HLOOKUP(Lista!I372,$AO$5:$BA$6,2,0),0)</f>
        <v>0</v>
      </c>
      <c r="J372" s="63">
        <f>IF(ISNUMBER(HLOOKUP(Lista!J372,$AO$5:$BA$6,2,0)),HLOOKUP(Lista!J372,$AO$5:$BA$6,2,0),0)</f>
        <v>0</v>
      </c>
      <c r="K372" s="63">
        <f>IF(ISNUMBER(HLOOKUP(Lista!K372,$AO$5:$BA$6,2,0)),HLOOKUP(Lista!K372,$AO$5:$BA$6,2,0),0)</f>
        <v>0</v>
      </c>
      <c r="L372" s="63">
        <f>IF(ISNUMBER(HLOOKUP(Lista!L372,$AO$5:$BA$6,2,0)),HLOOKUP(Lista!L372,$AO$5:$BA$6,2,0),0)</f>
        <v>0</v>
      </c>
      <c r="M372" s="63">
        <f>IF(ISNUMBER(HLOOKUP(Lista!M372,$AO$5:$BA$6,2,0)),HLOOKUP(Lista!M372,$AO$5:$BA$6,2,0),0)</f>
        <v>0</v>
      </c>
      <c r="N372" s="63">
        <f>IF(ISNUMBER(HLOOKUP(Lista!N372,$AO$5:$BA$6,2,0)),HLOOKUP(Lista!N372,$AO$5:$BA$6,2,0),0)</f>
        <v>0</v>
      </c>
      <c r="O372" s="63">
        <f>IF(ISNUMBER(HLOOKUP(Lista!O372,$AO$5:$BA$6,2,0)),HLOOKUP(Lista!O372,$AO$5:$BA$6,2,0),0)</f>
        <v>0</v>
      </c>
      <c r="P372" s="63">
        <f>IF(ISNUMBER(HLOOKUP(Lista!P372,$AO$5:$BA$6,2,0)),HLOOKUP(Lista!P372,$AO$5:$BA$6,2,0),0)</f>
        <v>0</v>
      </c>
      <c r="Q372" s="63">
        <f>IF(ISNUMBER(HLOOKUP(Lista!Q372,$AO$5:$BA$6,2,0)),HLOOKUP(Lista!Q372,$AO$5:$BA$6,2,0),0)</f>
        <v>0</v>
      </c>
      <c r="R372" s="63">
        <f>IF(ISNUMBER(HLOOKUP(Lista!R372,$AO$5:$BA$6,2,0)),HLOOKUP(Lista!R372,$AO$5:$BA$6,2,0),0)</f>
        <v>0</v>
      </c>
      <c r="S372" s="63">
        <f>IF(ISNUMBER(HLOOKUP(Lista!S372,$AO$5:$BA$6,2,0)),HLOOKUP(Lista!S372,$AO$5:$BA$6,2,0),0)</f>
        <v>0</v>
      </c>
      <c r="T372" s="63">
        <f>IF(ISNUMBER(HLOOKUP(Lista!T372,$AO$5:$BA$6,2,0)),HLOOKUP(Lista!T372,$AO$5:$BA$6,2,0),0)</f>
        <v>0</v>
      </c>
      <c r="U372" s="63">
        <f>IF(ISNUMBER(HLOOKUP(Lista!U372,$AO$5:$BA$6,2,0)),HLOOKUP(Lista!U372,$AO$5:$BA$6,2,0),0)</f>
        <v>0</v>
      </c>
      <c r="V372" s="63">
        <f>IF(ISNUMBER(HLOOKUP(Lista!V372,$AO$5:$BA$6,2,0)),HLOOKUP(Lista!V372,$AO$5:$BA$6,2,0),0)</f>
        <v>0</v>
      </c>
      <c r="W372" s="63">
        <f>IF(ISNUMBER(HLOOKUP(Lista!W372,$AO$5:$BA$6,2,0)),HLOOKUP(Lista!W372,$AO$5:$BA$6,2,0),0)</f>
        <v>0</v>
      </c>
      <c r="X372" s="63">
        <f>IF(ISNUMBER(HLOOKUP(Lista!X372,$AO$5:$BA$6,2,0)),HLOOKUP(Lista!X372,$AO$5:$BA$6,2,0),0)</f>
        <v>0</v>
      </c>
      <c r="Y372" s="63">
        <f>IF(ISNUMBER(HLOOKUP(Lista!Y372,$AO$5:$BA$6,2,0)),HLOOKUP(Lista!Y372,$AO$5:$BA$6,2,0),0)</f>
        <v>0</v>
      </c>
      <c r="Z372" s="63">
        <f>IF(ISNUMBER(HLOOKUP(Lista!Z372,$AO$5:$BA$6,2,0)),HLOOKUP(Lista!Z372,$AO$5:$BA$6,2,0),0)</f>
        <v>0</v>
      </c>
      <c r="AA372" s="63">
        <f>IF(ISNUMBER(HLOOKUP(Lista!AA372,$AO$5:$BA$6,2,0)),HLOOKUP(Lista!AA372,$AO$5:$BA$6,2,0),0)</f>
        <v>0</v>
      </c>
      <c r="AB372" s="63">
        <f>IF(ISNUMBER(HLOOKUP(Lista!AB372,$AO$5:$BA$6,2,0)),HLOOKUP(Lista!AB372,$AO$5:$BA$6,2,0),0)</f>
        <v>0</v>
      </c>
      <c r="AC372" s="63">
        <f>IF(ISNUMBER(HLOOKUP(Lista!AC372,$AO$5:$BA$6,2,0)),HLOOKUP(Lista!AC372,$AO$5:$BA$6,2,0),0)</f>
        <v>0</v>
      </c>
      <c r="AD372" s="63">
        <f>IF(ISNUMBER(HLOOKUP(Lista!AD372,$AO$5:$BA$6,2,0)),HLOOKUP(Lista!AD372,$AO$5:$BA$6,2,0),0)</f>
        <v>0</v>
      </c>
      <c r="AE372" s="63">
        <f>IF(ISNUMBER(HLOOKUP(Lista!AE372,$AO$5:$BA$6,2,0)),HLOOKUP(Lista!AE372,$AO$5:$BA$6,2,0),0)</f>
        <v>0</v>
      </c>
      <c r="AF372" s="63">
        <f>IF(ISNUMBER(HLOOKUP(Lista!AF372,$AO$5:$BA$6,2,0)),HLOOKUP(Lista!AF372,$AO$5:$BA$6,2,0),0)</f>
        <v>0</v>
      </c>
      <c r="AG372" s="63">
        <f>IF(ISNUMBER(HLOOKUP(Lista!AG372,$AO$5:$BA$6,2,0)),HLOOKUP(Lista!AG372,$AO$5:$BA$6,2,0),0)</f>
        <v>0</v>
      </c>
      <c r="AH372" s="63">
        <f>IF(ISNUMBER(HLOOKUP(Lista!AH372,$AO$5:$BA$6,2,0)),HLOOKUP(Lista!AH372,$AO$5:$BA$6,2,0),0)</f>
        <v>0</v>
      </c>
      <c r="AI372" s="63">
        <f>IF(ISNUMBER(HLOOKUP(Lista!AI372,$AO$5:$BA$6,2,0)),HLOOKUP(Lista!AI372,$AO$5:$BA$6,2,0),0)</f>
        <v>0</v>
      </c>
      <c r="AJ372" s="145"/>
    </row>
    <row r="373" spans="1:36" ht="13.5" thickBot="1" x14ac:dyDescent="0.25">
      <c r="A373" s="142"/>
      <c r="B373" s="142"/>
      <c r="C373" s="142"/>
      <c r="D373" s="15">
        <v>3</v>
      </c>
      <c r="E373" s="63">
        <f>IF(ISNUMBER(HLOOKUP(Lista!E373,$AO$5:$BA$6,2,0)),HLOOKUP(Lista!E373,$AO$5:$BA$6,2,0),0)</f>
        <v>0</v>
      </c>
      <c r="F373" s="63">
        <f>IF(ISNUMBER(HLOOKUP(Lista!F373,$AO$5:$BA$6,2,0)),HLOOKUP(Lista!F373,$AO$5:$BA$6,2,0),0)</f>
        <v>0</v>
      </c>
      <c r="G373" s="63">
        <f>IF(ISNUMBER(HLOOKUP(Lista!G373,$AO$5:$BA$6,2,0)),HLOOKUP(Lista!G373,$AO$5:$BA$6,2,0),0)</f>
        <v>0</v>
      </c>
      <c r="H373" s="63">
        <f>IF(ISNUMBER(HLOOKUP(Lista!H373,$AO$5:$BA$6,2,0)),HLOOKUP(Lista!H373,$AO$5:$BA$6,2,0),0)</f>
        <v>0</v>
      </c>
      <c r="I373" s="63">
        <f>IF(ISNUMBER(HLOOKUP(Lista!I373,$AO$5:$BA$6,2,0)),HLOOKUP(Lista!I373,$AO$5:$BA$6,2,0),0)</f>
        <v>0</v>
      </c>
      <c r="J373" s="63">
        <f>IF(ISNUMBER(HLOOKUP(Lista!J373,$AO$5:$BA$6,2,0)),HLOOKUP(Lista!J373,$AO$5:$BA$6,2,0),0)</f>
        <v>0</v>
      </c>
      <c r="K373" s="63">
        <f>IF(ISNUMBER(HLOOKUP(Lista!K373,$AO$5:$BA$6,2,0)),HLOOKUP(Lista!K373,$AO$5:$BA$6,2,0),0)</f>
        <v>0</v>
      </c>
      <c r="L373" s="63">
        <f>IF(ISNUMBER(HLOOKUP(Lista!L373,$AO$5:$BA$6,2,0)),HLOOKUP(Lista!L373,$AO$5:$BA$6,2,0),0)</f>
        <v>0</v>
      </c>
      <c r="M373" s="63">
        <f>IF(ISNUMBER(HLOOKUP(Lista!M373,$AO$5:$BA$6,2,0)),HLOOKUP(Lista!M373,$AO$5:$BA$6,2,0),0)</f>
        <v>0</v>
      </c>
      <c r="N373" s="63">
        <f>IF(ISNUMBER(HLOOKUP(Lista!N373,$AO$5:$BA$6,2,0)),HLOOKUP(Lista!N373,$AO$5:$BA$6,2,0),0)</f>
        <v>0</v>
      </c>
      <c r="O373" s="63">
        <f>IF(ISNUMBER(HLOOKUP(Lista!O373,$AO$5:$BA$6,2,0)),HLOOKUP(Lista!O373,$AO$5:$BA$6,2,0),0)</f>
        <v>0</v>
      </c>
      <c r="P373" s="63">
        <f>IF(ISNUMBER(HLOOKUP(Lista!P373,$AO$5:$BA$6,2,0)),HLOOKUP(Lista!P373,$AO$5:$BA$6,2,0),0)</f>
        <v>0</v>
      </c>
      <c r="Q373" s="63">
        <f>IF(ISNUMBER(HLOOKUP(Lista!Q373,$AO$5:$BA$6,2,0)),HLOOKUP(Lista!Q373,$AO$5:$BA$6,2,0),0)</f>
        <v>0</v>
      </c>
      <c r="R373" s="63">
        <f>IF(ISNUMBER(HLOOKUP(Lista!R373,$AO$5:$BA$6,2,0)),HLOOKUP(Lista!R373,$AO$5:$BA$6,2,0),0)</f>
        <v>0</v>
      </c>
      <c r="S373" s="63">
        <f>IF(ISNUMBER(HLOOKUP(Lista!S373,$AO$5:$BA$6,2,0)),HLOOKUP(Lista!S373,$AO$5:$BA$6,2,0),0)</f>
        <v>0</v>
      </c>
      <c r="T373" s="63">
        <f>IF(ISNUMBER(HLOOKUP(Lista!T373,$AO$5:$BA$6,2,0)),HLOOKUP(Lista!T373,$AO$5:$BA$6,2,0),0)</f>
        <v>0</v>
      </c>
      <c r="U373" s="63">
        <f>IF(ISNUMBER(HLOOKUP(Lista!U373,$AO$5:$BA$6,2,0)),HLOOKUP(Lista!U373,$AO$5:$BA$6,2,0),0)</f>
        <v>0</v>
      </c>
      <c r="V373" s="63">
        <f>IF(ISNUMBER(HLOOKUP(Lista!V373,$AO$5:$BA$6,2,0)),HLOOKUP(Lista!V373,$AO$5:$BA$6,2,0),0)</f>
        <v>0</v>
      </c>
      <c r="W373" s="63">
        <f>IF(ISNUMBER(HLOOKUP(Lista!W373,$AO$5:$BA$6,2,0)),HLOOKUP(Lista!W373,$AO$5:$BA$6,2,0),0)</f>
        <v>0</v>
      </c>
      <c r="X373" s="63">
        <f>IF(ISNUMBER(HLOOKUP(Lista!X373,$AO$5:$BA$6,2,0)),HLOOKUP(Lista!X373,$AO$5:$BA$6,2,0),0)</f>
        <v>0</v>
      </c>
      <c r="Y373" s="63">
        <f>IF(ISNUMBER(HLOOKUP(Lista!Y373,$AO$5:$BA$6,2,0)),HLOOKUP(Lista!Y373,$AO$5:$BA$6,2,0),0)</f>
        <v>0</v>
      </c>
      <c r="Z373" s="63">
        <f>IF(ISNUMBER(HLOOKUP(Lista!Z373,$AO$5:$BA$6,2,0)),HLOOKUP(Lista!Z373,$AO$5:$BA$6,2,0),0)</f>
        <v>0</v>
      </c>
      <c r="AA373" s="63">
        <f>IF(ISNUMBER(HLOOKUP(Lista!AA373,$AO$5:$BA$6,2,0)),HLOOKUP(Lista!AA373,$AO$5:$BA$6,2,0),0)</f>
        <v>0</v>
      </c>
      <c r="AB373" s="63">
        <f>IF(ISNUMBER(HLOOKUP(Lista!AB373,$AO$5:$BA$6,2,0)),HLOOKUP(Lista!AB373,$AO$5:$BA$6,2,0),0)</f>
        <v>0</v>
      </c>
      <c r="AC373" s="63">
        <f>IF(ISNUMBER(HLOOKUP(Lista!AC373,$AO$5:$BA$6,2,0)),HLOOKUP(Lista!AC373,$AO$5:$BA$6,2,0),0)</f>
        <v>0</v>
      </c>
      <c r="AD373" s="63">
        <f>IF(ISNUMBER(HLOOKUP(Lista!AD373,$AO$5:$BA$6,2,0)),HLOOKUP(Lista!AD373,$AO$5:$BA$6,2,0),0)</f>
        <v>0</v>
      </c>
      <c r="AE373" s="63">
        <f>IF(ISNUMBER(HLOOKUP(Lista!AE373,$AO$5:$BA$6,2,0)),HLOOKUP(Lista!AE373,$AO$5:$BA$6,2,0),0)</f>
        <v>0</v>
      </c>
      <c r="AF373" s="63">
        <f>IF(ISNUMBER(HLOOKUP(Lista!AF373,$AO$5:$BA$6,2,0)),HLOOKUP(Lista!AF373,$AO$5:$BA$6,2,0),0)</f>
        <v>0</v>
      </c>
      <c r="AG373" s="63">
        <f>IF(ISNUMBER(HLOOKUP(Lista!AG373,$AO$5:$BA$6,2,0)),HLOOKUP(Lista!AG373,$AO$5:$BA$6,2,0),0)</f>
        <v>0</v>
      </c>
      <c r="AH373" s="63">
        <f>IF(ISNUMBER(HLOOKUP(Lista!AH373,$AO$5:$BA$6,2,0)),HLOOKUP(Lista!AH373,$AO$5:$BA$6,2,0),0)</f>
        <v>0</v>
      </c>
      <c r="AI373" s="63">
        <f>IF(ISNUMBER(HLOOKUP(Lista!AI373,$AO$5:$BA$6,2,0)),HLOOKUP(Lista!AI373,$AO$5:$BA$6,2,0),0)</f>
        <v>0</v>
      </c>
      <c r="AJ373" s="166"/>
    </row>
    <row r="374" spans="1:36" ht="13.5" thickBot="1" x14ac:dyDescent="0.25">
      <c r="A374" s="164">
        <f>Lista!A374</f>
        <v>4</v>
      </c>
      <c r="B374" s="164">
        <f>Lista!B374</f>
        <v>0</v>
      </c>
      <c r="C374" s="164">
        <f>Lista!C374</f>
        <v>0</v>
      </c>
      <c r="D374" s="15">
        <v>1</v>
      </c>
      <c r="E374" s="63">
        <f>IF(ISNUMBER(HLOOKUP(Lista!E374,$AO$5:$BA$6,2,0)),HLOOKUP(Lista!E374,$AO$5:$BA$6,2,0),0)</f>
        <v>0</v>
      </c>
      <c r="F374" s="63">
        <f>IF(ISNUMBER(HLOOKUP(Lista!F374,$AO$5:$BA$6,2,0)),HLOOKUP(Lista!F374,$AO$5:$BA$6,2,0),0)</f>
        <v>0</v>
      </c>
      <c r="G374" s="63">
        <f>IF(ISNUMBER(HLOOKUP(Lista!G374,$AO$5:$BA$6,2,0)),HLOOKUP(Lista!G374,$AO$5:$BA$6,2,0),0)</f>
        <v>0</v>
      </c>
      <c r="H374" s="63">
        <f>IF(ISNUMBER(HLOOKUP(Lista!H374,$AO$5:$BA$6,2,0)),HLOOKUP(Lista!H374,$AO$5:$BA$6,2,0),0)</f>
        <v>0</v>
      </c>
      <c r="I374" s="63">
        <f>IF(ISNUMBER(HLOOKUP(Lista!I374,$AO$5:$BA$6,2,0)),HLOOKUP(Lista!I374,$AO$5:$BA$6,2,0),0)</f>
        <v>0</v>
      </c>
      <c r="J374" s="63">
        <f>IF(ISNUMBER(HLOOKUP(Lista!J374,$AO$5:$BA$6,2,0)),HLOOKUP(Lista!J374,$AO$5:$BA$6,2,0),0)</f>
        <v>0</v>
      </c>
      <c r="K374" s="63">
        <f>IF(ISNUMBER(HLOOKUP(Lista!K374,$AO$5:$BA$6,2,0)),HLOOKUP(Lista!K374,$AO$5:$BA$6,2,0),0)</f>
        <v>0</v>
      </c>
      <c r="L374" s="63">
        <f>IF(ISNUMBER(HLOOKUP(Lista!L374,$AO$5:$BA$6,2,0)),HLOOKUP(Lista!L374,$AO$5:$BA$6,2,0),0)</f>
        <v>0</v>
      </c>
      <c r="M374" s="63">
        <f>IF(ISNUMBER(HLOOKUP(Lista!M374,$AO$5:$BA$6,2,0)),HLOOKUP(Lista!M374,$AO$5:$BA$6,2,0),0)</f>
        <v>0</v>
      </c>
      <c r="N374" s="63">
        <f>IF(ISNUMBER(HLOOKUP(Lista!N374,$AO$5:$BA$6,2,0)),HLOOKUP(Lista!N374,$AO$5:$BA$6,2,0),0)</f>
        <v>0</v>
      </c>
      <c r="O374" s="63">
        <f>IF(ISNUMBER(HLOOKUP(Lista!O374,$AO$5:$BA$6,2,0)),HLOOKUP(Lista!O374,$AO$5:$BA$6,2,0),0)</f>
        <v>0</v>
      </c>
      <c r="P374" s="63">
        <f>IF(ISNUMBER(HLOOKUP(Lista!P374,$AO$5:$BA$6,2,0)),HLOOKUP(Lista!P374,$AO$5:$BA$6,2,0),0)</f>
        <v>0</v>
      </c>
      <c r="Q374" s="63">
        <f>IF(ISNUMBER(HLOOKUP(Lista!Q374,$AO$5:$BA$6,2,0)),HLOOKUP(Lista!Q374,$AO$5:$BA$6,2,0),0)</f>
        <v>0</v>
      </c>
      <c r="R374" s="63">
        <f>IF(ISNUMBER(HLOOKUP(Lista!R374,$AO$5:$BA$6,2,0)),HLOOKUP(Lista!R374,$AO$5:$BA$6,2,0),0)</f>
        <v>0</v>
      </c>
      <c r="S374" s="63">
        <f>IF(ISNUMBER(HLOOKUP(Lista!S374,$AO$5:$BA$6,2,0)),HLOOKUP(Lista!S374,$AO$5:$BA$6,2,0),0)</f>
        <v>0</v>
      </c>
      <c r="T374" s="63">
        <f>IF(ISNUMBER(HLOOKUP(Lista!T374,$AO$5:$BA$6,2,0)),HLOOKUP(Lista!T374,$AO$5:$BA$6,2,0),0)</f>
        <v>0</v>
      </c>
      <c r="U374" s="63">
        <f>IF(ISNUMBER(HLOOKUP(Lista!U374,$AO$5:$BA$6,2,0)),HLOOKUP(Lista!U374,$AO$5:$BA$6,2,0),0)</f>
        <v>0</v>
      </c>
      <c r="V374" s="63">
        <f>IF(ISNUMBER(HLOOKUP(Lista!V374,$AO$5:$BA$6,2,0)),HLOOKUP(Lista!V374,$AO$5:$BA$6,2,0),0)</f>
        <v>0</v>
      </c>
      <c r="W374" s="63">
        <f>IF(ISNUMBER(HLOOKUP(Lista!W374,$AO$5:$BA$6,2,0)),HLOOKUP(Lista!W374,$AO$5:$BA$6,2,0),0)</f>
        <v>0</v>
      </c>
      <c r="X374" s="63">
        <f>IF(ISNUMBER(HLOOKUP(Lista!X374,$AO$5:$BA$6,2,0)),HLOOKUP(Lista!X374,$AO$5:$BA$6,2,0),0)</f>
        <v>0</v>
      </c>
      <c r="Y374" s="63">
        <f>IF(ISNUMBER(HLOOKUP(Lista!Y374,$AO$5:$BA$6,2,0)),HLOOKUP(Lista!Y374,$AO$5:$BA$6,2,0),0)</f>
        <v>0</v>
      </c>
      <c r="Z374" s="63">
        <f>IF(ISNUMBER(HLOOKUP(Lista!Z374,$AO$5:$BA$6,2,0)),HLOOKUP(Lista!Z374,$AO$5:$BA$6,2,0),0)</f>
        <v>0</v>
      </c>
      <c r="AA374" s="63">
        <f>IF(ISNUMBER(HLOOKUP(Lista!AA374,$AO$5:$BA$6,2,0)),HLOOKUP(Lista!AA374,$AO$5:$BA$6,2,0),0)</f>
        <v>0</v>
      </c>
      <c r="AB374" s="63">
        <f>IF(ISNUMBER(HLOOKUP(Lista!AB374,$AO$5:$BA$6,2,0)),HLOOKUP(Lista!AB374,$AO$5:$BA$6,2,0),0)</f>
        <v>0</v>
      </c>
      <c r="AC374" s="63">
        <f>IF(ISNUMBER(HLOOKUP(Lista!AC374,$AO$5:$BA$6,2,0)),HLOOKUP(Lista!AC374,$AO$5:$BA$6,2,0),0)</f>
        <v>0</v>
      </c>
      <c r="AD374" s="63">
        <f>IF(ISNUMBER(HLOOKUP(Lista!AD374,$AO$5:$BA$6,2,0)),HLOOKUP(Lista!AD374,$AO$5:$BA$6,2,0),0)</f>
        <v>0</v>
      </c>
      <c r="AE374" s="63">
        <f>IF(ISNUMBER(HLOOKUP(Lista!AE374,$AO$5:$BA$6,2,0)),HLOOKUP(Lista!AE374,$AO$5:$BA$6,2,0),0)</f>
        <v>0</v>
      </c>
      <c r="AF374" s="63">
        <f>IF(ISNUMBER(HLOOKUP(Lista!AF374,$AO$5:$BA$6,2,0)),HLOOKUP(Lista!AF374,$AO$5:$BA$6,2,0),0)</f>
        <v>0</v>
      </c>
      <c r="AG374" s="63">
        <f>IF(ISNUMBER(HLOOKUP(Lista!AG374,$AO$5:$BA$6,2,0)),HLOOKUP(Lista!AG374,$AO$5:$BA$6,2,0),0)</f>
        <v>0</v>
      </c>
      <c r="AH374" s="63">
        <f>IF(ISNUMBER(HLOOKUP(Lista!AH374,$AO$5:$BA$6,2,0)),HLOOKUP(Lista!AH374,$AO$5:$BA$6,2,0),0)</f>
        <v>0</v>
      </c>
      <c r="AI374" s="63">
        <f>IF(ISNUMBER(HLOOKUP(Lista!AI374,$AO$5:$BA$6,2,0)),HLOOKUP(Lista!AI374,$AO$5:$BA$6,2,0),0)</f>
        <v>0</v>
      </c>
      <c r="AJ374" s="165">
        <f t="shared" si="73"/>
        <v>0</v>
      </c>
    </row>
    <row r="375" spans="1:36" ht="13.5" thickBot="1" x14ac:dyDescent="0.25">
      <c r="A375" s="142"/>
      <c r="B375" s="142"/>
      <c r="C375" s="142"/>
      <c r="D375" s="15">
        <v>2</v>
      </c>
      <c r="E375" s="63">
        <f>IF(ISNUMBER(HLOOKUP(Lista!E375,$AO$5:$BA$6,2,0)),HLOOKUP(Lista!E375,$AO$5:$BA$6,2,0),0)</f>
        <v>0</v>
      </c>
      <c r="F375" s="63">
        <f>IF(ISNUMBER(HLOOKUP(Lista!F375,$AO$5:$BA$6,2,0)),HLOOKUP(Lista!F375,$AO$5:$BA$6,2,0),0)</f>
        <v>0</v>
      </c>
      <c r="G375" s="63">
        <f>IF(ISNUMBER(HLOOKUP(Lista!G375,$AO$5:$BA$6,2,0)),HLOOKUP(Lista!G375,$AO$5:$BA$6,2,0),0)</f>
        <v>0</v>
      </c>
      <c r="H375" s="63">
        <f>IF(ISNUMBER(HLOOKUP(Lista!H375,$AO$5:$BA$6,2,0)),HLOOKUP(Lista!H375,$AO$5:$BA$6,2,0),0)</f>
        <v>0</v>
      </c>
      <c r="I375" s="63">
        <f>IF(ISNUMBER(HLOOKUP(Lista!I375,$AO$5:$BA$6,2,0)),HLOOKUP(Lista!I375,$AO$5:$BA$6,2,0),0)</f>
        <v>0</v>
      </c>
      <c r="J375" s="63">
        <f>IF(ISNUMBER(HLOOKUP(Lista!J375,$AO$5:$BA$6,2,0)),HLOOKUP(Lista!J375,$AO$5:$BA$6,2,0),0)</f>
        <v>0</v>
      </c>
      <c r="K375" s="63">
        <f>IF(ISNUMBER(HLOOKUP(Lista!K375,$AO$5:$BA$6,2,0)),HLOOKUP(Lista!K375,$AO$5:$BA$6,2,0),0)</f>
        <v>0</v>
      </c>
      <c r="L375" s="63">
        <f>IF(ISNUMBER(HLOOKUP(Lista!L375,$AO$5:$BA$6,2,0)),HLOOKUP(Lista!L375,$AO$5:$BA$6,2,0),0)</f>
        <v>0</v>
      </c>
      <c r="M375" s="63">
        <f>IF(ISNUMBER(HLOOKUP(Lista!M375,$AO$5:$BA$6,2,0)),HLOOKUP(Lista!M375,$AO$5:$BA$6,2,0),0)</f>
        <v>0</v>
      </c>
      <c r="N375" s="63">
        <f>IF(ISNUMBER(HLOOKUP(Lista!N375,$AO$5:$BA$6,2,0)),HLOOKUP(Lista!N375,$AO$5:$BA$6,2,0),0)</f>
        <v>0</v>
      </c>
      <c r="O375" s="63">
        <f>IF(ISNUMBER(HLOOKUP(Lista!O375,$AO$5:$BA$6,2,0)),HLOOKUP(Lista!O375,$AO$5:$BA$6,2,0),0)</f>
        <v>0</v>
      </c>
      <c r="P375" s="63">
        <f>IF(ISNUMBER(HLOOKUP(Lista!P375,$AO$5:$BA$6,2,0)),HLOOKUP(Lista!P375,$AO$5:$BA$6,2,0),0)</f>
        <v>0</v>
      </c>
      <c r="Q375" s="63">
        <f>IF(ISNUMBER(HLOOKUP(Lista!Q375,$AO$5:$BA$6,2,0)),HLOOKUP(Lista!Q375,$AO$5:$BA$6,2,0),0)</f>
        <v>0</v>
      </c>
      <c r="R375" s="63">
        <f>IF(ISNUMBER(HLOOKUP(Lista!R375,$AO$5:$BA$6,2,0)),HLOOKUP(Lista!R375,$AO$5:$BA$6,2,0),0)</f>
        <v>0</v>
      </c>
      <c r="S375" s="63">
        <f>IF(ISNUMBER(HLOOKUP(Lista!S375,$AO$5:$BA$6,2,0)),HLOOKUP(Lista!S375,$AO$5:$BA$6,2,0),0)</f>
        <v>0</v>
      </c>
      <c r="T375" s="63">
        <f>IF(ISNUMBER(HLOOKUP(Lista!T375,$AO$5:$BA$6,2,0)),HLOOKUP(Lista!T375,$AO$5:$BA$6,2,0),0)</f>
        <v>0</v>
      </c>
      <c r="U375" s="63">
        <f>IF(ISNUMBER(HLOOKUP(Lista!U375,$AO$5:$BA$6,2,0)),HLOOKUP(Lista!U375,$AO$5:$BA$6,2,0),0)</f>
        <v>0</v>
      </c>
      <c r="V375" s="63">
        <f>IF(ISNUMBER(HLOOKUP(Lista!V375,$AO$5:$BA$6,2,0)),HLOOKUP(Lista!V375,$AO$5:$BA$6,2,0),0)</f>
        <v>0</v>
      </c>
      <c r="W375" s="63">
        <f>IF(ISNUMBER(HLOOKUP(Lista!W375,$AO$5:$BA$6,2,0)),HLOOKUP(Lista!W375,$AO$5:$BA$6,2,0),0)</f>
        <v>0</v>
      </c>
      <c r="X375" s="63">
        <f>IF(ISNUMBER(HLOOKUP(Lista!X375,$AO$5:$BA$6,2,0)),HLOOKUP(Lista!X375,$AO$5:$BA$6,2,0),0)</f>
        <v>0</v>
      </c>
      <c r="Y375" s="63">
        <f>IF(ISNUMBER(HLOOKUP(Lista!Y375,$AO$5:$BA$6,2,0)),HLOOKUP(Lista!Y375,$AO$5:$BA$6,2,0),0)</f>
        <v>0</v>
      </c>
      <c r="Z375" s="63">
        <f>IF(ISNUMBER(HLOOKUP(Lista!Z375,$AO$5:$BA$6,2,0)),HLOOKUP(Lista!Z375,$AO$5:$BA$6,2,0),0)</f>
        <v>0</v>
      </c>
      <c r="AA375" s="63">
        <f>IF(ISNUMBER(HLOOKUP(Lista!AA375,$AO$5:$BA$6,2,0)),HLOOKUP(Lista!AA375,$AO$5:$BA$6,2,0),0)</f>
        <v>0</v>
      </c>
      <c r="AB375" s="63">
        <f>IF(ISNUMBER(HLOOKUP(Lista!AB375,$AO$5:$BA$6,2,0)),HLOOKUP(Lista!AB375,$AO$5:$BA$6,2,0),0)</f>
        <v>0</v>
      </c>
      <c r="AC375" s="63">
        <f>IF(ISNUMBER(HLOOKUP(Lista!AC375,$AO$5:$BA$6,2,0)),HLOOKUP(Lista!AC375,$AO$5:$BA$6,2,0),0)</f>
        <v>0</v>
      </c>
      <c r="AD375" s="63">
        <f>IF(ISNUMBER(HLOOKUP(Lista!AD375,$AO$5:$BA$6,2,0)),HLOOKUP(Lista!AD375,$AO$5:$BA$6,2,0),0)</f>
        <v>0</v>
      </c>
      <c r="AE375" s="63">
        <f>IF(ISNUMBER(HLOOKUP(Lista!AE375,$AO$5:$BA$6,2,0)),HLOOKUP(Lista!AE375,$AO$5:$BA$6,2,0),0)</f>
        <v>0</v>
      </c>
      <c r="AF375" s="63">
        <f>IF(ISNUMBER(HLOOKUP(Lista!AF375,$AO$5:$BA$6,2,0)),HLOOKUP(Lista!AF375,$AO$5:$BA$6,2,0),0)</f>
        <v>0</v>
      </c>
      <c r="AG375" s="63">
        <f>IF(ISNUMBER(HLOOKUP(Lista!AG375,$AO$5:$BA$6,2,0)),HLOOKUP(Lista!AG375,$AO$5:$BA$6,2,0),0)</f>
        <v>0</v>
      </c>
      <c r="AH375" s="63">
        <f>IF(ISNUMBER(HLOOKUP(Lista!AH375,$AO$5:$BA$6,2,0)),HLOOKUP(Lista!AH375,$AO$5:$BA$6,2,0),0)</f>
        <v>0</v>
      </c>
      <c r="AI375" s="63">
        <f>IF(ISNUMBER(HLOOKUP(Lista!AI375,$AO$5:$BA$6,2,0)),HLOOKUP(Lista!AI375,$AO$5:$BA$6,2,0),0)</f>
        <v>0</v>
      </c>
      <c r="AJ375" s="145"/>
    </row>
    <row r="376" spans="1:36" ht="13.5" thickBot="1" x14ac:dyDescent="0.25">
      <c r="A376" s="142"/>
      <c r="B376" s="142"/>
      <c r="C376" s="142"/>
      <c r="D376" s="15">
        <v>3</v>
      </c>
      <c r="E376" s="63">
        <f>IF(ISNUMBER(HLOOKUP(Lista!E376,$AO$5:$BA$6,2,0)),HLOOKUP(Lista!E376,$AO$5:$BA$6,2,0),0)</f>
        <v>0</v>
      </c>
      <c r="F376" s="63">
        <f>IF(ISNUMBER(HLOOKUP(Lista!F376,$AO$5:$BA$6,2,0)),HLOOKUP(Lista!F376,$AO$5:$BA$6,2,0),0)</f>
        <v>0</v>
      </c>
      <c r="G376" s="63">
        <f>IF(ISNUMBER(HLOOKUP(Lista!G376,$AO$5:$BA$6,2,0)),HLOOKUP(Lista!G376,$AO$5:$BA$6,2,0),0)</f>
        <v>0</v>
      </c>
      <c r="H376" s="63">
        <f>IF(ISNUMBER(HLOOKUP(Lista!H376,$AO$5:$BA$6,2,0)),HLOOKUP(Lista!H376,$AO$5:$BA$6,2,0),0)</f>
        <v>0</v>
      </c>
      <c r="I376" s="63">
        <f>IF(ISNUMBER(HLOOKUP(Lista!I376,$AO$5:$BA$6,2,0)),HLOOKUP(Lista!I376,$AO$5:$BA$6,2,0),0)</f>
        <v>0</v>
      </c>
      <c r="J376" s="63">
        <f>IF(ISNUMBER(HLOOKUP(Lista!J376,$AO$5:$BA$6,2,0)),HLOOKUP(Lista!J376,$AO$5:$BA$6,2,0),0)</f>
        <v>0</v>
      </c>
      <c r="K376" s="63">
        <f>IF(ISNUMBER(HLOOKUP(Lista!K376,$AO$5:$BA$6,2,0)),HLOOKUP(Lista!K376,$AO$5:$BA$6,2,0),0)</f>
        <v>0</v>
      </c>
      <c r="L376" s="63">
        <f>IF(ISNUMBER(HLOOKUP(Lista!L376,$AO$5:$BA$6,2,0)),HLOOKUP(Lista!L376,$AO$5:$BA$6,2,0),0)</f>
        <v>0</v>
      </c>
      <c r="M376" s="63">
        <f>IF(ISNUMBER(HLOOKUP(Lista!M376,$AO$5:$BA$6,2,0)),HLOOKUP(Lista!M376,$AO$5:$BA$6,2,0),0)</f>
        <v>0</v>
      </c>
      <c r="N376" s="63">
        <f>IF(ISNUMBER(HLOOKUP(Lista!N376,$AO$5:$BA$6,2,0)),HLOOKUP(Lista!N376,$AO$5:$BA$6,2,0),0)</f>
        <v>0</v>
      </c>
      <c r="O376" s="63">
        <f>IF(ISNUMBER(HLOOKUP(Lista!O376,$AO$5:$BA$6,2,0)),HLOOKUP(Lista!O376,$AO$5:$BA$6,2,0),0)</f>
        <v>0</v>
      </c>
      <c r="P376" s="63">
        <f>IF(ISNUMBER(HLOOKUP(Lista!P376,$AO$5:$BA$6,2,0)),HLOOKUP(Lista!P376,$AO$5:$BA$6,2,0),0)</f>
        <v>0</v>
      </c>
      <c r="Q376" s="63">
        <f>IF(ISNUMBER(HLOOKUP(Lista!Q376,$AO$5:$BA$6,2,0)),HLOOKUP(Lista!Q376,$AO$5:$BA$6,2,0),0)</f>
        <v>0</v>
      </c>
      <c r="R376" s="63">
        <f>IF(ISNUMBER(HLOOKUP(Lista!R376,$AO$5:$BA$6,2,0)),HLOOKUP(Lista!R376,$AO$5:$BA$6,2,0),0)</f>
        <v>0</v>
      </c>
      <c r="S376" s="63">
        <f>IF(ISNUMBER(HLOOKUP(Lista!S376,$AO$5:$BA$6,2,0)),HLOOKUP(Lista!S376,$AO$5:$BA$6,2,0),0)</f>
        <v>0</v>
      </c>
      <c r="T376" s="63">
        <f>IF(ISNUMBER(HLOOKUP(Lista!T376,$AO$5:$BA$6,2,0)),HLOOKUP(Lista!T376,$AO$5:$BA$6,2,0),0)</f>
        <v>0</v>
      </c>
      <c r="U376" s="63">
        <f>IF(ISNUMBER(HLOOKUP(Lista!U376,$AO$5:$BA$6,2,0)),HLOOKUP(Lista!U376,$AO$5:$BA$6,2,0),0)</f>
        <v>0</v>
      </c>
      <c r="V376" s="63">
        <f>IF(ISNUMBER(HLOOKUP(Lista!V376,$AO$5:$BA$6,2,0)),HLOOKUP(Lista!V376,$AO$5:$BA$6,2,0),0)</f>
        <v>0</v>
      </c>
      <c r="W376" s="63">
        <f>IF(ISNUMBER(HLOOKUP(Lista!W376,$AO$5:$BA$6,2,0)),HLOOKUP(Lista!W376,$AO$5:$BA$6,2,0),0)</f>
        <v>0</v>
      </c>
      <c r="X376" s="63">
        <f>IF(ISNUMBER(HLOOKUP(Lista!X376,$AO$5:$BA$6,2,0)),HLOOKUP(Lista!X376,$AO$5:$BA$6,2,0),0)</f>
        <v>0</v>
      </c>
      <c r="Y376" s="63">
        <f>IF(ISNUMBER(HLOOKUP(Lista!Y376,$AO$5:$BA$6,2,0)),HLOOKUP(Lista!Y376,$AO$5:$BA$6,2,0),0)</f>
        <v>0</v>
      </c>
      <c r="Z376" s="63">
        <f>IF(ISNUMBER(HLOOKUP(Lista!Z376,$AO$5:$BA$6,2,0)),HLOOKUP(Lista!Z376,$AO$5:$BA$6,2,0),0)</f>
        <v>0</v>
      </c>
      <c r="AA376" s="63">
        <f>IF(ISNUMBER(HLOOKUP(Lista!AA376,$AO$5:$BA$6,2,0)),HLOOKUP(Lista!AA376,$AO$5:$BA$6,2,0),0)</f>
        <v>0</v>
      </c>
      <c r="AB376" s="63">
        <f>IF(ISNUMBER(HLOOKUP(Lista!AB376,$AO$5:$BA$6,2,0)),HLOOKUP(Lista!AB376,$AO$5:$BA$6,2,0),0)</f>
        <v>0</v>
      </c>
      <c r="AC376" s="63">
        <f>IF(ISNUMBER(HLOOKUP(Lista!AC376,$AO$5:$BA$6,2,0)),HLOOKUP(Lista!AC376,$AO$5:$BA$6,2,0),0)</f>
        <v>0</v>
      </c>
      <c r="AD376" s="63">
        <f>IF(ISNUMBER(HLOOKUP(Lista!AD376,$AO$5:$BA$6,2,0)),HLOOKUP(Lista!AD376,$AO$5:$BA$6,2,0),0)</f>
        <v>0</v>
      </c>
      <c r="AE376" s="63">
        <f>IF(ISNUMBER(HLOOKUP(Lista!AE376,$AO$5:$BA$6,2,0)),HLOOKUP(Lista!AE376,$AO$5:$BA$6,2,0),0)</f>
        <v>0</v>
      </c>
      <c r="AF376" s="63">
        <f>IF(ISNUMBER(HLOOKUP(Lista!AF376,$AO$5:$BA$6,2,0)),HLOOKUP(Lista!AF376,$AO$5:$BA$6,2,0),0)</f>
        <v>0</v>
      </c>
      <c r="AG376" s="63">
        <f>IF(ISNUMBER(HLOOKUP(Lista!AG376,$AO$5:$BA$6,2,0)),HLOOKUP(Lista!AG376,$AO$5:$BA$6,2,0),0)</f>
        <v>0</v>
      </c>
      <c r="AH376" s="63">
        <f>IF(ISNUMBER(HLOOKUP(Lista!AH376,$AO$5:$BA$6,2,0)),HLOOKUP(Lista!AH376,$AO$5:$BA$6,2,0),0)</f>
        <v>0</v>
      </c>
      <c r="AI376" s="63">
        <f>IF(ISNUMBER(HLOOKUP(Lista!AI376,$AO$5:$BA$6,2,0)),HLOOKUP(Lista!AI376,$AO$5:$BA$6,2,0),0)</f>
        <v>0</v>
      </c>
      <c r="AJ376" s="166"/>
    </row>
    <row r="377" spans="1:36" ht="13.5" thickBot="1" x14ac:dyDescent="0.25">
      <c r="A377" s="164">
        <f>Lista!A377</f>
        <v>5</v>
      </c>
      <c r="B377" s="164">
        <f>Lista!B377</f>
        <v>0</v>
      </c>
      <c r="C377" s="164">
        <f>Lista!C377</f>
        <v>0</v>
      </c>
      <c r="D377" s="19">
        <v>1</v>
      </c>
      <c r="E377" s="63">
        <f>IF(ISNUMBER(HLOOKUP(Lista!E377,$AO$5:$BA$6,2,0)),HLOOKUP(Lista!E377,$AO$5:$BA$6,2,0),0)</f>
        <v>0</v>
      </c>
      <c r="F377" s="63">
        <f>IF(ISNUMBER(HLOOKUP(Lista!F377,$AO$5:$BA$6,2,0)),HLOOKUP(Lista!F377,$AO$5:$BA$6,2,0),0)</f>
        <v>0</v>
      </c>
      <c r="G377" s="63">
        <f>IF(ISNUMBER(HLOOKUP(Lista!G377,$AO$5:$BA$6,2,0)),HLOOKUP(Lista!G377,$AO$5:$BA$6,2,0),0)</f>
        <v>0</v>
      </c>
      <c r="H377" s="63">
        <f>IF(ISNUMBER(HLOOKUP(Lista!H377,$AO$5:$BA$6,2,0)),HLOOKUP(Lista!H377,$AO$5:$BA$6,2,0),0)</f>
        <v>0</v>
      </c>
      <c r="I377" s="63">
        <f>IF(ISNUMBER(HLOOKUP(Lista!I377,$AO$5:$BA$6,2,0)),HLOOKUP(Lista!I377,$AO$5:$BA$6,2,0),0)</f>
        <v>0</v>
      </c>
      <c r="J377" s="63">
        <f>IF(ISNUMBER(HLOOKUP(Lista!J377,$AO$5:$BA$6,2,0)),HLOOKUP(Lista!J377,$AO$5:$BA$6,2,0),0)</f>
        <v>0</v>
      </c>
      <c r="K377" s="63">
        <f>IF(ISNUMBER(HLOOKUP(Lista!K377,$AO$5:$BA$6,2,0)),HLOOKUP(Lista!K377,$AO$5:$BA$6,2,0),0)</f>
        <v>0</v>
      </c>
      <c r="L377" s="63">
        <f>IF(ISNUMBER(HLOOKUP(Lista!L377,$AO$5:$BA$6,2,0)),HLOOKUP(Lista!L377,$AO$5:$BA$6,2,0),0)</f>
        <v>0</v>
      </c>
      <c r="M377" s="63">
        <f>IF(ISNUMBER(HLOOKUP(Lista!M377,$AO$5:$BA$6,2,0)),HLOOKUP(Lista!M377,$AO$5:$BA$6,2,0),0)</f>
        <v>0</v>
      </c>
      <c r="N377" s="63">
        <f>IF(ISNUMBER(HLOOKUP(Lista!N377,$AO$5:$BA$6,2,0)),HLOOKUP(Lista!N377,$AO$5:$BA$6,2,0),0)</f>
        <v>0</v>
      </c>
      <c r="O377" s="63">
        <f>IF(ISNUMBER(HLOOKUP(Lista!O377,$AO$5:$BA$6,2,0)),HLOOKUP(Lista!O377,$AO$5:$BA$6,2,0),0)</f>
        <v>0</v>
      </c>
      <c r="P377" s="63">
        <f>IF(ISNUMBER(HLOOKUP(Lista!P377,$AO$5:$BA$6,2,0)),HLOOKUP(Lista!P377,$AO$5:$BA$6,2,0),0)</f>
        <v>0</v>
      </c>
      <c r="Q377" s="63">
        <f>IF(ISNUMBER(HLOOKUP(Lista!Q377,$AO$5:$BA$6,2,0)),HLOOKUP(Lista!Q377,$AO$5:$BA$6,2,0),0)</f>
        <v>0</v>
      </c>
      <c r="R377" s="63">
        <f>IF(ISNUMBER(HLOOKUP(Lista!R377,$AO$5:$BA$6,2,0)),HLOOKUP(Lista!R377,$AO$5:$BA$6,2,0),0)</f>
        <v>0</v>
      </c>
      <c r="S377" s="63">
        <f>IF(ISNUMBER(HLOOKUP(Lista!S377,$AO$5:$BA$6,2,0)),HLOOKUP(Lista!S377,$AO$5:$BA$6,2,0),0)</f>
        <v>0</v>
      </c>
      <c r="T377" s="63">
        <f>IF(ISNUMBER(HLOOKUP(Lista!T377,$AO$5:$BA$6,2,0)),HLOOKUP(Lista!T377,$AO$5:$BA$6,2,0),0)</f>
        <v>0</v>
      </c>
      <c r="U377" s="63">
        <f>IF(ISNUMBER(HLOOKUP(Lista!U377,$AO$5:$BA$6,2,0)),HLOOKUP(Lista!U377,$AO$5:$BA$6,2,0),0)</f>
        <v>0</v>
      </c>
      <c r="V377" s="63">
        <f>IF(ISNUMBER(HLOOKUP(Lista!V377,$AO$5:$BA$6,2,0)),HLOOKUP(Lista!V377,$AO$5:$BA$6,2,0),0)</f>
        <v>0</v>
      </c>
      <c r="W377" s="63">
        <f>IF(ISNUMBER(HLOOKUP(Lista!W377,$AO$5:$BA$6,2,0)),HLOOKUP(Lista!W377,$AO$5:$BA$6,2,0),0)</f>
        <v>0</v>
      </c>
      <c r="X377" s="63">
        <f>IF(ISNUMBER(HLOOKUP(Lista!X377,$AO$5:$BA$6,2,0)),HLOOKUP(Lista!X377,$AO$5:$BA$6,2,0),0)</f>
        <v>0</v>
      </c>
      <c r="Y377" s="63">
        <f>IF(ISNUMBER(HLOOKUP(Lista!Y377,$AO$5:$BA$6,2,0)),HLOOKUP(Lista!Y377,$AO$5:$BA$6,2,0),0)</f>
        <v>0</v>
      </c>
      <c r="Z377" s="63">
        <f>IF(ISNUMBER(HLOOKUP(Lista!Z377,$AO$5:$BA$6,2,0)),HLOOKUP(Lista!Z377,$AO$5:$BA$6,2,0),0)</f>
        <v>0</v>
      </c>
      <c r="AA377" s="63">
        <f>IF(ISNUMBER(HLOOKUP(Lista!AA377,$AO$5:$BA$6,2,0)),HLOOKUP(Lista!AA377,$AO$5:$BA$6,2,0),0)</f>
        <v>0</v>
      </c>
      <c r="AB377" s="63">
        <f>IF(ISNUMBER(HLOOKUP(Lista!AB377,$AO$5:$BA$6,2,0)),HLOOKUP(Lista!AB377,$AO$5:$BA$6,2,0),0)</f>
        <v>0</v>
      </c>
      <c r="AC377" s="63">
        <f>IF(ISNUMBER(HLOOKUP(Lista!AC377,$AO$5:$BA$6,2,0)),HLOOKUP(Lista!AC377,$AO$5:$BA$6,2,0),0)</f>
        <v>0</v>
      </c>
      <c r="AD377" s="63">
        <f>IF(ISNUMBER(HLOOKUP(Lista!AD377,$AO$5:$BA$6,2,0)),HLOOKUP(Lista!AD377,$AO$5:$BA$6,2,0),0)</f>
        <v>0</v>
      </c>
      <c r="AE377" s="63">
        <f>IF(ISNUMBER(HLOOKUP(Lista!AE377,$AO$5:$BA$6,2,0)),HLOOKUP(Lista!AE377,$AO$5:$BA$6,2,0),0)</f>
        <v>0</v>
      </c>
      <c r="AF377" s="63">
        <f>IF(ISNUMBER(HLOOKUP(Lista!AF377,$AO$5:$BA$6,2,0)),HLOOKUP(Lista!AF377,$AO$5:$BA$6,2,0),0)</f>
        <v>0</v>
      </c>
      <c r="AG377" s="63">
        <f>IF(ISNUMBER(HLOOKUP(Lista!AG377,$AO$5:$BA$6,2,0)),HLOOKUP(Lista!AG377,$AO$5:$BA$6,2,0),0)</f>
        <v>0</v>
      </c>
      <c r="AH377" s="63">
        <f>IF(ISNUMBER(HLOOKUP(Lista!AH377,$AO$5:$BA$6,2,0)),HLOOKUP(Lista!AH377,$AO$5:$BA$6,2,0),0)</f>
        <v>0</v>
      </c>
      <c r="AI377" s="63">
        <f>IF(ISNUMBER(HLOOKUP(Lista!AI377,$AO$5:$BA$6,2,0)),HLOOKUP(Lista!AI377,$AO$5:$BA$6,2,0),0)</f>
        <v>0</v>
      </c>
      <c r="AJ377" s="165">
        <f t="shared" si="73"/>
        <v>0</v>
      </c>
    </row>
    <row r="378" spans="1:36" ht="13.5" thickBot="1" x14ac:dyDescent="0.25">
      <c r="A378" s="142"/>
      <c r="B378" s="142"/>
      <c r="C378" s="142"/>
      <c r="D378" s="19">
        <v>2</v>
      </c>
      <c r="E378" s="63">
        <f>IF(ISNUMBER(HLOOKUP(Lista!E378,$AO$5:$BA$6,2,0)),HLOOKUP(Lista!E378,$AO$5:$BA$6,2,0),0)</f>
        <v>0</v>
      </c>
      <c r="F378" s="63">
        <f>IF(ISNUMBER(HLOOKUP(Lista!F378,$AO$5:$BA$6,2,0)),HLOOKUP(Lista!F378,$AO$5:$BA$6,2,0),0)</f>
        <v>0</v>
      </c>
      <c r="G378" s="63">
        <f>IF(ISNUMBER(HLOOKUP(Lista!G378,$AO$5:$BA$6,2,0)),HLOOKUP(Lista!G378,$AO$5:$BA$6,2,0),0)</f>
        <v>0</v>
      </c>
      <c r="H378" s="63">
        <f>IF(ISNUMBER(HLOOKUP(Lista!H378,$AO$5:$BA$6,2,0)),HLOOKUP(Lista!H378,$AO$5:$BA$6,2,0),0)</f>
        <v>0</v>
      </c>
      <c r="I378" s="63">
        <f>IF(ISNUMBER(HLOOKUP(Lista!I378,$AO$5:$BA$6,2,0)),HLOOKUP(Lista!I378,$AO$5:$BA$6,2,0),0)</f>
        <v>0</v>
      </c>
      <c r="J378" s="63">
        <f>IF(ISNUMBER(HLOOKUP(Lista!J378,$AO$5:$BA$6,2,0)),HLOOKUP(Lista!J378,$AO$5:$BA$6,2,0),0)</f>
        <v>0</v>
      </c>
      <c r="K378" s="63">
        <f>IF(ISNUMBER(HLOOKUP(Lista!K378,$AO$5:$BA$6,2,0)),HLOOKUP(Lista!K378,$AO$5:$BA$6,2,0),0)</f>
        <v>0</v>
      </c>
      <c r="L378" s="63">
        <f>IF(ISNUMBER(HLOOKUP(Lista!L378,$AO$5:$BA$6,2,0)),HLOOKUP(Lista!L378,$AO$5:$BA$6,2,0),0)</f>
        <v>0</v>
      </c>
      <c r="M378" s="63">
        <f>IF(ISNUMBER(HLOOKUP(Lista!M378,$AO$5:$BA$6,2,0)),HLOOKUP(Lista!M378,$AO$5:$BA$6,2,0),0)</f>
        <v>0</v>
      </c>
      <c r="N378" s="63">
        <f>IF(ISNUMBER(HLOOKUP(Lista!N378,$AO$5:$BA$6,2,0)),HLOOKUP(Lista!N378,$AO$5:$BA$6,2,0),0)</f>
        <v>0</v>
      </c>
      <c r="O378" s="63">
        <f>IF(ISNUMBER(HLOOKUP(Lista!O378,$AO$5:$BA$6,2,0)),HLOOKUP(Lista!O378,$AO$5:$BA$6,2,0),0)</f>
        <v>0</v>
      </c>
      <c r="P378" s="63">
        <f>IF(ISNUMBER(HLOOKUP(Lista!P378,$AO$5:$BA$6,2,0)),HLOOKUP(Lista!P378,$AO$5:$BA$6,2,0),0)</f>
        <v>0</v>
      </c>
      <c r="Q378" s="63">
        <f>IF(ISNUMBER(HLOOKUP(Lista!Q378,$AO$5:$BA$6,2,0)),HLOOKUP(Lista!Q378,$AO$5:$BA$6,2,0),0)</f>
        <v>0</v>
      </c>
      <c r="R378" s="63">
        <f>IF(ISNUMBER(HLOOKUP(Lista!R378,$AO$5:$BA$6,2,0)),HLOOKUP(Lista!R378,$AO$5:$BA$6,2,0),0)</f>
        <v>0</v>
      </c>
      <c r="S378" s="63">
        <f>IF(ISNUMBER(HLOOKUP(Lista!S378,$AO$5:$BA$6,2,0)),HLOOKUP(Lista!S378,$AO$5:$BA$6,2,0),0)</f>
        <v>0</v>
      </c>
      <c r="T378" s="63">
        <f>IF(ISNUMBER(HLOOKUP(Lista!T378,$AO$5:$BA$6,2,0)),HLOOKUP(Lista!T378,$AO$5:$BA$6,2,0),0)</f>
        <v>0</v>
      </c>
      <c r="U378" s="63">
        <f>IF(ISNUMBER(HLOOKUP(Lista!U378,$AO$5:$BA$6,2,0)),HLOOKUP(Lista!U378,$AO$5:$BA$6,2,0),0)</f>
        <v>0</v>
      </c>
      <c r="V378" s="63">
        <f>IF(ISNUMBER(HLOOKUP(Lista!V378,$AO$5:$BA$6,2,0)),HLOOKUP(Lista!V378,$AO$5:$BA$6,2,0),0)</f>
        <v>0</v>
      </c>
      <c r="W378" s="63">
        <f>IF(ISNUMBER(HLOOKUP(Lista!W378,$AO$5:$BA$6,2,0)),HLOOKUP(Lista!W378,$AO$5:$BA$6,2,0),0)</f>
        <v>0</v>
      </c>
      <c r="X378" s="63">
        <f>IF(ISNUMBER(HLOOKUP(Lista!X378,$AO$5:$BA$6,2,0)),HLOOKUP(Lista!X378,$AO$5:$BA$6,2,0),0)</f>
        <v>0</v>
      </c>
      <c r="Y378" s="63">
        <f>IF(ISNUMBER(HLOOKUP(Lista!Y378,$AO$5:$BA$6,2,0)),HLOOKUP(Lista!Y378,$AO$5:$BA$6,2,0),0)</f>
        <v>0</v>
      </c>
      <c r="Z378" s="63">
        <f>IF(ISNUMBER(HLOOKUP(Lista!Z378,$AO$5:$BA$6,2,0)),HLOOKUP(Lista!Z378,$AO$5:$BA$6,2,0),0)</f>
        <v>0</v>
      </c>
      <c r="AA378" s="63">
        <f>IF(ISNUMBER(HLOOKUP(Lista!AA378,$AO$5:$BA$6,2,0)),HLOOKUP(Lista!AA378,$AO$5:$BA$6,2,0),0)</f>
        <v>0</v>
      </c>
      <c r="AB378" s="63">
        <f>IF(ISNUMBER(HLOOKUP(Lista!AB378,$AO$5:$BA$6,2,0)),HLOOKUP(Lista!AB378,$AO$5:$BA$6,2,0),0)</f>
        <v>0</v>
      </c>
      <c r="AC378" s="63">
        <f>IF(ISNUMBER(HLOOKUP(Lista!AC378,$AO$5:$BA$6,2,0)),HLOOKUP(Lista!AC378,$AO$5:$BA$6,2,0),0)</f>
        <v>0</v>
      </c>
      <c r="AD378" s="63">
        <f>IF(ISNUMBER(HLOOKUP(Lista!AD378,$AO$5:$BA$6,2,0)),HLOOKUP(Lista!AD378,$AO$5:$BA$6,2,0),0)</f>
        <v>0</v>
      </c>
      <c r="AE378" s="63">
        <f>IF(ISNUMBER(HLOOKUP(Lista!AE378,$AO$5:$BA$6,2,0)),HLOOKUP(Lista!AE378,$AO$5:$BA$6,2,0),0)</f>
        <v>0</v>
      </c>
      <c r="AF378" s="63">
        <f>IF(ISNUMBER(HLOOKUP(Lista!AF378,$AO$5:$BA$6,2,0)),HLOOKUP(Lista!AF378,$AO$5:$BA$6,2,0),0)</f>
        <v>0</v>
      </c>
      <c r="AG378" s="63">
        <f>IF(ISNUMBER(HLOOKUP(Lista!AG378,$AO$5:$BA$6,2,0)),HLOOKUP(Lista!AG378,$AO$5:$BA$6,2,0),0)</f>
        <v>0</v>
      </c>
      <c r="AH378" s="63">
        <f>IF(ISNUMBER(HLOOKUP(Lista!AH378,$AO$5:$BA$6,2,0)),HLOOKUP(Lista!AH378,$AO$5:$BA$6,2,0),0)</f>
        <v>0</v>
      </c>
      <c r="AI378" s="63">
        <f>IF(ISNUMBER(HLOOKUP(Lista!AI378,$AO$5:$BA$6,2,0)),HLOOKUP(Lista!AI378,$AO$5:$BA$6,2,0),0)</f>
        <v>0</v>
      </c>
      <c r="AJ378" s="145"/>
    </row>
    <row r="379" spans="1:36" ht="13.5" thickBot="1" x14ac:dyDescent="0.25">
      <c r="A379" s="142"/>
      <c r="B379" s="142"/>
      <c r="C379" s="142"/>
      <c r="D379" s="19">
        <v>3</v>
      </c>
      <c r="E379" s="63">
        <f>IF(ISNUMBER(HLOOKUP(Lista!E379,$AO$5:$BA$6,2,0)),HLOOKUP(Lista!E379,$AO$5:$BA$6,2,0),0)</f>
        <v>0</v>
      </c>
      <c r="F379" s="63">
        <f>IF(ISNUMBER(HLOOKUP(Lista!F379,$AO$5:$BA$6,2,0)),HLOOKUP(Lista!F379,$AO$5:$BA$6,2,0),0)</f>
        <v>0</v>
      </c>
      <c r="G379" s="63">
        <f>IF(ISNUMBER(HLOOKUP(Lista!G379,$AO$5:$BA$6,2,0)),HLOOKUP(Lista!G379,$AO$5:$BA$6,2,0),0)</f>
        <v>0</v>
      </c>
      <c r="H379" s="63">
        <f>IF(ISNUMBER(HLOOKUP(Lista!H379,$AO$5:$BA$6,2,0)),HLOOKUP(Lista!H379,$AO$5:$BA$6,2,0),0)</f>
        <v>0</v>
      </c>
      <c r="I379" s="63">
        <f>IF(ISNUMBER(HLOOKUP(Lista!I379,$AO$5:$BA$6,2,0)),HLOOKUP(Lista!I379,$AO$5:$BA$6,2,0),0)</f>
        <v>0</v>
      </c>
      <c r="J379" s="63">
        <f>IF(ISNUMBER(HLOOKUP(Lista!J379,$AO$5:$BA$6,2,0)),HLOOKUP(Lista!J379,$AO$5:$BA$6,2,0),0)</f>
        <v>0</v>
      </c>
      <c r="K379" s="63">
        <f>IF(ISNUMBER(HLOOKUP(Lista!K379,$AO$5:$BA$6,2,0)),HLOOKUP(Lista!K379,$AO$5:$BA$6,2,0),0)</f>
        <v>0</v>
      </c>
      <c r="L379" s="63">
        <f>IF(ISNUMBER(HLOOKUP(Lista!L379,$AO$5:$BA$6,2,0)),HLOOKUP(Lista!L379,$AO$5:$BA$6,2,0),0)</f>
        <v>0</v>
      </c>
      <c r="M379" s="63">
        <f>IF(ISNUMBER(HLOOKUP(Lista!M379,$AO$5:$BA$6,2,0)),HLOOKUP(Lista!M379,$AO$5:$BA$6,2,0),0)</f>
        <v>0</v>
      </c>
      <c r="N379" s="63">
        <f>IF(ISNUMBER(HLOOKUP(Lista!N379,$AO$5:$BA$6,2,0)),HLOOKUP(Lista!N379,$AO$5:$BA$6,2,0),0)</f>
        <v>0</v>
      </c>
      <c r="O379" s="63">
        <f>IF(ISNUMBER(HLOOKUP(Lista!O379,$AO$5:$BA$6,2,0)),HLOOKUP(Lista!O379,$AO$5:$BA$6,2,0),0)</f>
        <v>0</v>
      </c>
      <c r="P379" s="63">
        <f>IF(ISNUMBER(HLOOKUP(Lista!P379,$AO$5:$BA$6,2,0)),HLOOKUP(Lista!P379,$AO$5:$BA$6,2,0),0)</f>
        <v>0</v>
      </c>
      <c r="Q379" s="63">
        <f>IF(ISNUMBER(HLOOKUP(Lista!Q379,$AO$5:$BA$6,2,0)),HLOOKUP(Lista!Q379,$AO$5:$BA$6,2,0),0)</f>
        <v>0</v>
      </c>
      <c r="R379" s="63">
        <f>IF(ISNUMBER(HLOOKUP(Lista!R379,$AO$5:$BA$6,2,0)),HLOOKUP(Lista!R379,$AO$5:$BA$6,2,0),0)</f>
        <v>0</v>
      </c>
      <c r="S379" s="63">
        <f>IF(ISNUMBER(HLOOKUP(Lista!S379,$AO$5:$BA$6,2,0)),HLOOKUP(Lista!S379,$AO$5:$BA$6,2,0),0)</f>
        <v>0</v>
      </c>
      <c r="T379" s="63">
        <f>IF(ISNUMBER(HLOOKUP(Lista!T379,$AO$5:$BA$6,2,0)),HLOOKUP(Lista!T379,$AO$5:$BA$6,2,0),0)</f>
        <v>0</v>
      </c>
      <c r="U379" s="63">
        <f>IF(ISNUMBER(HLOOKUP(Lista!U379,$AO$5:$BA$6,2,0)),HLOOKUP(Lista!U379,$AO$5:$BA$6,2,0),0)</f>
        <v>0</v>
      </c>
      <c r="V379" s="63">
        <f>IF(ISNUMBER(HLOOKUP(Lista!V379,$AO$5:$BA$6,2,0)),HLOOKUP(Lista!V379,$AO$5:$BA$6,2,0),0)</f>
        <v>0</v>
      </c>
      <c r="W379" s="63">
        <f>IF(ISNUMBER(HLOOKUP(Lista!W379,$AO$5:$BA$6,2,0)),HLOOKUP(Lista!W379,$AO$5:$BA$6,2,0),0)</f>
        <v>0</v>
      </c>
      <c r="X379" s="63">
        <f>IF(ISNUMBER(HLOOKUP(Lista!X379,$AO$5:$BA$6,2,0)),HLOOKUP(Lista!X379,$AO$5:$BA$6,2,0),0)</f>
        <v>0</v>
      </c>
      <c r="Y379" s="63">
        <f>IF(ISNUMBER(HLOOKUP(Lista!Y379,$AO$5:$BA$6,2,0)),HLOOKUP(Lista!Y379,$AO$5:$BA$6,2,0),0)</f>
        <v>0</v>
      </c>
      <c r="Z379" s="63">
        <f>IF(ISNUMBER(HLOOKUP(Lista!Z379,$AO$5:$BA$6,2,0)),HLOOKUP(Lista!Z379,$AO$5:$BA$6,2,0),0)</f>
        <v>0</v>
      </c>
      <c r="AA379" s="63">
        <f>IF(ISNUMBER(HLOOKUP(Lista!AA379,$AO$5:$BA$6,2,0)),HLOOKUP(Lista!AA379,$AO$5:$BA$6,2,0),0)</f>
        <v>0</v>
      </c>
      <c r="AB379" s="63">
        <f>IF(ISNUMBER(HLOOKUP(Lista!AB379,$AO$5:$BA$6,2,0)),HLOOKUP(Lista!AB379,$AO$5:$BA$6,2,0),0)</f>
        <v>0</v>
      </c>
      <c r="AC379" s="63">
        <f>IF(ISNUMBER(HLOOKUP(Lista!AC379,$AO$5:$BA$6,2,0)),HLOOKUP(Lista!AC379,$AO$5:$BA$6,2,0),0)</f>
        <v>0</v>
      </c>
      <c r="AD379" s="63">
        <f>IF(ISNUMBER(HLOOKUP(Lista!AD379,$AO$5:$BA$6,2,0)),HLOOKUP(Lista!AD379,$AO$5:$BA$6,2,0),0)</f>
        <v>0</v>
      </c>
      <c r="AE379" s="63">
        <f>IF(ISNUMBER(HLOOKUP(Lista!AE379,$AO$5:$BA$6,2,0)),HLOOKUP(Lista!AE379,$AO$5:$BA$6,2,0),0)</f>
        <v>0</v>
      </c>
      <c r="AF379" s="63">
        <f>IF(ISNUMBER(HLOOKUP(Lista!AF379,$AO$5:$BA$6,2,0)),HLOOKUP(Lista!AF379,$AO$5:$BA$6,2,0),0)</f>
        <v>0</v>
      </c>
      <c r="AG379" s="63">
        <f>IF(ISNUMBER(HLOOKUP(Lista!AG379,$AO$5:$BA$6,2,0)),HLOOKUP(Lista!AG379,$AO$5:$BA$6,2,0),0)</f>
        <v>0</v>
      </c>
      <c r="AH379" s="63">
        <f>IF(ISNUMBER(HLOOKUP(Lista!AH379,$AO$5:$BA$6,2,0)),HLOOKUP(Lista!AH379,$AO$5:$BA$6,2,0),0)</f>
        <v>0</v>
      </c>
      <c r="AI379" s="63">
        <f>IF(ISNUMBER(HLOOKUP(Lista!AI379,$AO$5:$BA$6,2,0)),HLOOKUP(Lista!AI379,$AO$5:$BA$6,2,0),0)</f>
        <v>0</v>
      </c>
      <c r="AJ379" s="166"/>
    </row>
    <row r="380" spans="1:36" ht="13.5" thickBot="1" x14ac:dyDescent="0.25">
      <c r="A380" s="152">
        <v>1</v>
      </c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160"/>
      <c r="W380" s="160"/>
      <c r="X380" s="160"/>
      <c r="Y380" s="160"/>
      <c r="Z380" s="160"/>
      <c r="AA380" s="160"/>
      <c r="AB380" s="160"/>
      <c r="AC380" s="160"/>
      <c r="AD380" s="160"/>
      <c r="AE380" s="160"/>
      <c r="AF380" s="160"/>
      <c r="AG380" s="160"/>
      <c r="AH380" s="160"/>
      <c r="AI380" s="160"/>
      <c r="AJ380" s="35">
        <v>0</v>
      </c>
    </row>
    <row r="381" spans="1:36" ht="13.5" thickBot="1" x14ac:dyDescent="0.25">
      <c r="A381" s="132" t="str">
        <f>Lista!A381</f>
        <v>Suwnicowe</v>
      </c>
      <c r="B381" s="181"/>
      <c r="C381" s="182"/>
      <c r="D381" s="29"/>
      <c r="E381" s="63">
        <f>Lista!E381</f>
        <v>1</v>
      </c>
      <c r="F381" s="63">
        <f>Lista!F381</f>
        <v>2</v>
      </c>
      <c r="G381" s="63">
        <f>Lista!G381</f>
        <v>3</v>
      </c>
      <c r="H381" s="63">
        <f>Lista!H381</f>
        <v>4</v>
      </c>
      <c r="I381" s="63">
        <f>Lista!I381</f>
        <v>5</v>
      </c>
      <c r="J381" s="63">
        <f>Lista!J381</f>
        <v>6</v>
      </c>
      <c r="K381" s="63">
        <f>Lista!K381</f>
        <v>7</v>
      </c>
      <c r="L381" s="63">
        <f>Lista!L381</f>
        <v>8</v>
      </c>
      <c r="M381" s="63">
        <f>Lista!M381</f>
        <v>9</v>
      </c>
      <c r="N381" s="63">
        <f>Lista!N381</f>
        <v>10</v>
      </c>
      <c r="O381" s="63">
        <f>Lista!O381</f>
        <v>11</v>
      </c>
      <c r="P381" s="63">
        <f>Lista!P381</f>
        <v>12</v>
      </c>
      <c r="Q381" s="63">
        <f>Lista!Q381</f>
        <v>13</v>
      </c>
      <c r="R381" s="63">
        <f>Lista!R381</f>
        <v>14</v>
      </c>
      <c r="S381" s="63">
        <f>Lista!S381</f>
        <v>15</v>
      </c>
      <c r="T381" s="63">
        <f>Lista!T381</f>
        <v>16</v>
      </c>
      <c r="U381" s="63">
        <f>Lista!U381</f>
        <v>17</v>
      </c>
      <c r="V381" s="63">
        <f>Lista!V381</f>
        <v>18</v>
      </c>
      <c r="W381" s="63">
        <f>Lista!W381</f>
        <v>19</v>
      </c>
      <c r="X381" s="63">
        <f>Lista!X381</f>
        <v>20</v>
      </c>
      <c r="Y381" s="63">
        <f>Lista!Y381</f>
        <v>21</v>
      </c>
      <c r="Z381" s="63">
        <f>Lista!Z381</f>
        <v>22</v>
      </c>
      <c r="AA381" s="63">
        <f>Lista!AA381</f>
        <v>23</v>
      </c>
      <c r="AB381" s="63">
        <f>Lista!AB381</f>
        <v>24</v>
      </c>
      <c r="AC381" s="63">
        <f>Lista!AC381</f>
        <v>25</v>
      </c>
      <c r="AD381" s="63">
        <f>Lista!AD381</f>
        <v>26</v>
      </c>
      <c r="AE381" s="63">
        <f>Lista!AE381</f>
        <v>27</v>
      </c>
      <c r="AF381" s="63">
        <f>Lista!AF381</f>
        <v>28</v>
      </c>
      <c r="AG381" s="63">
        <f>Lista!AG381</f>
        <v>29</v>
      </c>
      <c r="AH381" s="63">
        <f>Lista!AH381</f>
        <v>30</v>
      </c>
      <c r="AI381" s="63">
        <f>Lista!AI381</f>
        <v>31</v>
      </c>
      <c r="AJ381" s="31" t="str">
        <f>$AJ$1</f>
        <v>BO</v>
      </c>
    </row>
    <row r="382" spans="1:36" ht="13.5" thickBot="1" x14ac:dyDescent="0.25">
      <c r="A382" s="164">
        <f>Lista!A382</f>
        <v>1</v>
      </c>
      <c r="B382" s="164">
        <f>Lista!B382</f>
        <v>1481</v>
      </c>
      <c r="C382" s="164" t="str">
        <f>Lista!C382</f>
        <v>Gajer Ewa</v>
      </c>
      <c r="D382" s="14">
        <v>1</v>
      </c>
      <c r="E382" s="63">
        <f>IF(ISNUMBER(HLOOKUP(Lista!E382,$AO$5:$BA$6,2,0)),HLOOKUP(Lista!E382,$AO$5:$BA$6,2,0),0)</f>
        <v>0</v>
      </c>
      <c r="F382" s="63">
        <f>IF(ISNUMBER(HLOOKUP(Lista!F382,$AO$5:$BA$6,2,0)),HLOOKUP(Lista!F382,$AO$5:$BA$6,2,0),0)</f>
        <v>0</v>
      </c>
      <c r="G382" s="63">
        <f>IF(ISNUMBER(HLOOKUP(Lista!G382,$AO$5:$BA$6,2,0)),HLOOKUP(Lista!G382,$AO$5:$BA$6,2,0),0)</f>
        <v>0</v>
      </c>
      <c r="H382" s="63">
        <f>IF(ISNUMBER(HLOOKUP(Lista!H382,$AO$5:$BA$6,2,0)),HLOOKUP(Lista!H382,$AO$5:$BA$6,2,0),0)</f>
        <v>0</v>
      </c>
      <c r="I382" s="63">
        <f>IF(ISNUMBER(HLOOKUP(Lista!I382,$AO$5:$BA$6,2,0)),HLOOKUP(Lista!I382,$AO$5:$BA$6,2,0),0)</f>
        <v>0</v>
      </c>
      <c r="J382" s="63">
        <f>IF(ISNUMBER(HLOOKUP(Lista!J382,$AO$5:$BA$6,2,0)),HLOOKUP(Lista!J382,$AO$5:$BA$6,2,0),0)</f>
        <v>0</v>
      </c>
      <c r="K382" s="63">
        <f>IF(ISNUMBER(HLOOKUP(Lista!K382,$AO$5:$BA$6,2,0)),HLOOKUP(Lista!K382,$AO$5:$BA$6,2,0),0)</f>
        <v>0</v>
      </c>
      <c r="L382" s="63">
        <f>IF(ISNUMBER(HLOOKUP(Lista!L382,$AO$5:$BA$6,2,0)),HLOOKUP(Lista!L382,$AO$5:$BA$6,2,0),0)</f>
        <v>0</v>
      </c>
      <c r="M382" s="63">
        <f>IF(ISNUMBER(HLOOKUP(Lista!M382,$AO$5:$BA$6,2,0)),HLOOKUP(Lista!M382,$AO$5:$BA$6,2,0),0)</f>
        <v>0</v>
      </c>
      <c r="N382" s="63">
        <f>IF(ISNUMBER(HLOOKUP(Lista!N382,$AO$5:$BA$6,2,0)),HLOOKUP(Lista!N382,$AO$5:$BA$6,2,0),0)</f>
        <v>0</v>
      </c>
      <c r="O382" s="63">
        <f>IF(ISNUMBER(HLOOKUP(Lista!O382,$AO$5:$BA$6,2,0)),HLOOKUP(Lista!O382,$AO$5:$BA$6,2,0),0)</f>
        <v>0</v>
      </c>
      <c r="P382" s="63">
        <f>IF(ISNUMBER(HLOOKUP(Lista!P382,$AO$5:$BA$6,2,0)),HLOOKUP(Lista!P382,$AO$5:$BA$6,2,0),0)</f>
        <v>0</v>
      </c>
      <c r="Q382" s="63">
        <f>IF(ISNUMBER(HLOOKUP(Lista!Q382,$AO$5:$BA$6,2,0)),HLOOKUP(Lista!Q382,$AO$5:$BA$6,2,0),0)</f>
        <v>0</v>
      </c>
      <c r="R382" s="63">
        <f>IF(ISNUMBER(HLOOKUP(Lista!R382,$AO$5:$BA$6,2,0)),HLOOKUP(Lista!R382,$AO$5:$BA$6,2,0),0)</f>
        <v>0</v>
      </c>
      <c r="S382" s="63">
        <f>IF(ISNUMBER(HLOOKUP(Lista!S382,$AO$5:$BA$6,2,0)),HLOOKUP(Lista!S382,$AO$5:$BA$6,2,0),0)</f>
        <v>0</v>
      </c>
      <c r="T382" s="63">
        <f>IF(ISNUMBER(HLOOKUP(Lista!T382,$AO$5:$BA$6,2,0)),HLOOKUP(Lista!T382,$AO$5:$BA$6,2,0),0)</f>
        <v>0</v>
      </c>
      <c r="U382" s="63">
        <f>IF(ISNUMBER(HLOOKUP(Lista!U382,$AO$5:$BA$6,2,0)),HLOOKUP(Lista!U382,$AO$5:$BA$6,2,0),0)</f>
        <v>0</v>
      </c>
      <c r="V382" s="63">
        <f>IF(ISNUMBER(HLOOKUP(Lista!V382,$AO$5:$BA$6,2,0)),HLOOKUP(Lista!V382,$AO$5:$BA$6,2,0),0)</f>
        <v>0</v>
      </c>
      <c r="W382" s="63">
        <f>IF(ISNUMBER(HLOOKUP(Lista!W382,$AO$5:$BA$6,2,0)),HLOOKUP(Lista!W382,$AO$5:$BA$6,2,0),0)</f>
        <v>0</v>
      </c>
      <c r="X382" s="63">
        <f>IF(ISNUMBER(HLOOKUP(Lista!X382,$AO$5:$BA$6,2,0)),HLOOKUP(Lista!X382,$AO$5:$BA$6,2,0),0)</f>
        <v>0</v>
      </c>
      <c r="Y382" s="63">
        <f>IF(ISNUMBER(HLOOKUP(Lista!Y382,$AO$5:$BA$6,2,0)),HLOOKUP(Lista!Y382,$AO$5:$BA$6,2,0),0)</f>
        <v>0</v>
      </c>
      <c r="Z382" s="63">
        <f>IF(ISNUMBER(HLOOKUP(Lista!Z382,$AO$5:$BA$6,2,0)),HLOOKUP(Lista!Z382,$AO$5:$BA$6,2,0),0)</f>
        <v>0</v>
      </c>
      <c r="AA382" s="63">
        <f>IF(ISNUMBER(HLOOKUP(Lista!AA382,$AO$5:$BA$6,2,0)),HLOOKUP(Lista!AA382,$AO$5:$BA$6,2,0),0)</f>
        <v>0</v>
      </c>
      <c r="AB382" s="63">
        <f>IF(ISNUMBER(HLOOKUP(Lista!AB382,$AO$5:$BA$6,2,0)),HLOOKUP(Lista!AB382,$AO$5:$BA$6,2,0),0)</f>
        <v>0</v>
      </c>
      <c r="AC382" s="63">
        <f>IF(ISNUMBER(HLOOKUP(Lista!AC382,$AO$5:$BA$6,2,0)),HLOOKUP(Lista!AC382,$AO$5:$BA$6,2,0),0)</f>
        <v>0</v>
      </c>
      <c r="AD382" s="63">
        <f>IF(ISNUMBER(HLOOKUP(Lista!AD382,$AO$5:$BA$6,2,0)),HLOOKUP(Lista!AD382,$AO$5:$BA$6,2,0),0)</f>
        <v>0</v>
      </c>
      <c r="AE382" s="63">
        <f>IF(ISNUMBER(HLOOKUP(Lista!AE382,$AO$5:$BA$6,2,0)),HLOOKUP(Lista!AE382,$AO$5:$BA$6,2,0),0)</f>
        <v>0</v>
      </c>
      <c r="AF382" s="63">
        <f>IF(ISNUMBER(HLOOKUP(Lista!AF382,$AO$5:$BA$6,2,0)),HLOOKUP(Lista!AF382,$AO$5:$BA$6,2,0),0)</f>
        <v>0</v>
      </c>
      <c r="AG382" s="63">
        <f>IF(ISNUMBER(HLOOKUP(Lista!AG382,$AO$5:$BA$6,2,0)),HLOOKUP(Lista!AG382,$AO$5:$BA$6,2,0),0)</f>
        <v>0</v>
      </c>
      <c r="AH382" s="63">
        <f>IF(ISNUMBER(HLOOKUP(Lista!AH382,$AO$5:$BA$6,2,0)),HLOOKUP(Lista!AH382,$AO$5:$BA$6,2,0),0)</f>
        <v>0</v>
      </c>
      <c r="AI382" s="63">
        <f>IF(ISNUMBER(HLOOKUP(Lista!AI382,$AO$5:$BA$6,2,0)),HLOOKUP(Lista!AI382,$AO$5:$BA$6,2,0),0)</f>
        <v>0</v>
      </c>
      <c r="AJ382" s="165">
        <f>SUM(E382:AI384)</f>
        <v>0</v>
      </c>
    </row>
    <row r="383" spans="1:36" ht="13.5" thickBot="1" x14ac:dyDescent="0.25">
      <c r="A383" s="142"/>
      <c r="B383" s="142"/>
      <c r="C383" s="142"/>
      <c r="D383" s="15">
        <v>2</v>
      </c>
      <c r="E383" s="63">
        <f>IF(ISNUMBER(HLOOKUP(Lista!E383,$AO$5:$BA$6,2,0)),HLOOKUP(Lista!E383,$AO$5:$BA$6,2,0),0)</f>
        <v>0</v>
      </c>
      <c r="F383" s="63">
        <f>IF(ISNUMBER(HLOOKUP(Lista!F383,$AO$5:$BA$6,2,0)),HLOOKUP(Lista!F383,$AO$5:$BA$6,2,0),0)</f>
        <v>0</v>
      </c>
      <c r="G383" s="63">
        <f>IF(ISNUMBER(HLOOKUP(Lista!G383,$AO$5:$BA$6,2,0)),HLOOKUP(Lista!G383,$AO$5:$BA$6,2,0),0)</f>
        <v>0</v>
      </c>
      <c r="H383" s="63">
        <f>IF(ISNUMBER(HLOOKUP(Lista!H383,$AO$5:$BA$6,2,0)),HLOOKUP(Lista!H383,$AO$5:$BA$6,2,0),0)</f>
        <v>0</v>
      </c>
      <c r="I383" s="63">
        <f>IF(ISNUMBER(HLOOKUP(Lista!I383,$AO$5:$BA$6,2,0)),HLOOKUP(Lista!I383,$AO$5:$BA$6,2,0),0)</f>
        <v>0</v>
      </c>
      <c r="J383" s="63">
        <f>IF(ISNUMBER(HLOOKUP(Lista!J383,$AO$5:$BA$6,2,0)),HLOOKUP(Lista!J383,$AO$5:$BA$6,2,0),0)</f>
        <v>0</v>
      </c>
      <c r="K383" s="63">
        <f>IF(ISNUMBER(HLOOKUP(Lista!K383,$AO$5:$BA$6,2,0)),HLOOKUP(Lista!K383,$AO$5:$BA$6,2,0),0)</f>
        <v>0</v>
      </c>
      <c r="L383" s="63">
        <f>IF(ISNUMBER(HLOOKUP(Lista!L383,$AO$5:$BA$6,2,0)),HLOOKUP(Lista!L383,$AO$5:$BA$6,2,0),0)</f>
        <v>0</v>
      </c>
      <c r="M383" s="63">
        <f>IF(ISNUMBER(HLOOKUP(Lista!M383,$AO$5:$BA$6,2,0)),HLOOKUP(Lista!M383,$AO$5:$BA$6,2,0),0)</f>
        <v>0</v>
      </c>
      <c r="N383" s="63">
        <f>IF(ISNUMBER(HLOOKUP(Lista!N383,$AO$5:$BA$6,2,0)),HLOOKUP(Lista!N383,$AO$5:$BA$6,2,0),0)</f>
        <v>0</v>
      </c>
      <c r="O383" s="63">
        <f>IF(ISNUMBER(HLOOKUP(Lista!O383,$AO$5:$BA$6,2,0)),HLOOKUP(Lista!O383,$AO$5:$BA$6,2,0),0)</f>
        <v>0</v>
      </c>
      <c r="P383" s="63">
        <f>IF(ISNUMBER(HLOOKUP(Lista!P383,$AO$5:$BA$6,2,0)),HLOOKUP(Lista!P383,$AO$5:$BA$6,2,0),0)</f>
        <v>0</v>
      </c>
      <c r="Q383" s="63">
        <f>IF(ISNUMBER(HLOOKUP(Lista!Q383,$AO$5:$BA$6,2,0)),HLOOKUP(Lista!Q383,$AO$5:$BA$6,2,0),0)</f>
        <v>0</v>
      </c>
      <c r="R383" s="63">
        <f>IF(ISNUMBER(HLOOKUP(Lista!R383,$AO$5:$BA$6,2,0)),HLOOKUP(Lista!R383,$AO$5:$BA$6,2,0),0)</f>
        <v>0</v>
      </c>
      <c r="S383" s="63">
        <f>IF(ISNUMBER(HLOOKUP(Lista!S383,$AO$5:$BA$6,2,0)),HLOOKUP(Lista!S383,$AO$5:$BA$6,2,0),0)</f>
        <v>0</v>
      </c>
      <c r="T383" s="63">
        <f>IF(ISNUMBER(HLOOKUP(Lista!T383,$AO$5:$BA$6,2,0)),HLOOKUP(Lista!T383,$AO$5:$BA$6,2,0),0)</f>
        <v>0</v>
      </c>
      <c r="U383" s="63">
        <f>IF(ISNUMBER(HLOOKUP(Lista!U383,$AO$5:$BA$6,2,0)),HLOOKUP(Lista!U383,$AO$5:$BA$6,2,0),0)</f>
        <v>0</v>
      </c>
      <c r="V383" s="63">
        <f>IF(ISNUMBER(HLOOKUP(Lista!V383,$AO$5:$BA$6,2,0)),HLOOKUP(Lista!V383,$AO$5:$BA$6,2,0),0)</f>
        <v>0</v>
      </c>
      <c r="W383" s="63">
        <f>IF(ISNUMBER(HLOOKUP(Lista!W383,$AO$5:$BA$6,2,0)),HLOOKUP(Lista!W383,$AO$5:$BA$6,2,0),0)</f>
        <v>0</v>
      </c>
      <c r="X383" s="63">
        <f>IF(ISNUMBER(HLOOKUP(Lista!X383,$AO$5:$BA$6,2,0)),HLOOKUP(Lista!X383,$AO$5:$BA$6,2,0),0)</f>
        <v>0</v>
      </c>
      <c r="Y383" s="63">
        <f>IF(ISNUMBER(HLOOKUP(Lista!Y383,$AO$5:$BA$6,2,0)),HLOOKUP(Lista!Y383,$AO$5:$BA$6,2,0),0)</f>
        <v>0</v>
      </c>
      <c r="Z383" s="63">
        <f>IF(ISNUMBER(HLOOKUP(Lista!Z383,$AO$5:$BA$6,2,0)),HLOOKUP(Lista!Z383,$AO$5:$BA$6,2,0),0)</f>
        <v>0</v>
      </c>
      <c r="AA383" s="63">
        <f>IF(ISNUMBER(HLOOKUP(Lista!AA383,$AO$5:$BA$6,2,0)),HLOOKUP(Lista!AA383,$AO$5:$BA$6,2,0),0)</f>
        <v>0</v>
      </c>
      <c r="AB383" s="63">
        <f>IF(ISNUMBER(HLOOKUP(Lista!AB383,$AO$5:$BA$6,2,0)),HLOOKUP(Lista!AB383,$AO$5:$BA$6,2,0),0)</f>
        <v>0</v>
      </c>
      <c r="AC383" s="63">
        <f>IF(ISNUMBER(HLOOKUP(Lista!AC383,$AO$5:$BA$6,2,0)),HLOOKUP(Lista!AC383,$AO$5:$BA$6,2,0),0)</f>
        <v>0</v>
      </c>
      <c r="AD383" s="63">
        <f>IF(ISNUMBER(HLOOKUP(Lista!AD383,$AO$5:$BA$6,2,0)),HLOOKUP(Lista!AD383,$AO$5:$BA$6,2,0),0)</f>
        <v>0</v>
      </c>
      <c r="AE383" s="63">
        <f>IF(ISNUMBER(HLOOKUP(Lista!AE383,$AO$5:$BA$6,2,0)),HLOOKUP(Lista!AE383,$AO$5:$BA$6,2,0),0)</f>
        <v>0</v>
      </c>
      <c r="AF383" s="63">
        <f>IF(ISNUMBER(HLOOKUP(Lista!AF383,$AO$5:$BA$6,2,0)),HLOOKUP(Lista!AF383,$AO$5:$BA$6,2,0),0)</f>
        <v>0</v>
      </c>
      <c r="AG383" s="63">
        <f>IF(ISNUMBER(HLOOKUP(Lista!AG383,$AO$5:$BA$6,2,0)),HLOOKUP(Lista!AG383,$AO$5:$BA$6,2,0),0)</f>
        <v>0</v>
      </c>
      <c r="AH383" s="63">
        <f>IF(ISNUMBER(HLOOKUP(Lista!AH383,$AO$5:$BA$6,2,0)),HLOOKUP(Lista!AH383,$AO$5:$BA$6,2,0),0)</f>
        <v>0</v>
      </c>
      <c r="AI383" s="63">
        <f>IF(ISNUMBER(HLOOKUP(Lista!AI383,$AO$5:$BA$6,2,0)),HLOOKUP(Lista!AI383,$AO$5:$BA$6,2,0),0)</f>
        <v>0</v>
      </c>
      <c r="AJ383" s="145"/>
    </row>
    <row r="384" spans="1:36" ht="13.5" thickBot="1" x14ac:dyDescent="0.25">
      <c r="A384" s="142"/>
      <c r="B384" s="142"/>
      <c r="C384" s="142"/>
      <c r="D384" s="15">
        <v>3</v>
      </c>
      <c r="E384" s="63">
        <f>IF(ISNUMBER(HLOOKUP(Lista!E384,$AO$5:$BA$6,2,0)),HLOOKUP(Lista!E384,$AO$5:$BA$6,2,0),0)</f>
        <v>0</v>
      </c>
      <c r="F384" s="63">
        <f>IF(ISNUMBER(HLOOKUP(Lista!F384,$AO$5:$BA$6,2,0)),HLOOKUP(Lista!F384,$AO$5:$BA$6,2,0),0)</f>
        <v>0</v>
      </c>
      <c r="G384" s="63">
        <f>IF(ISNUMBER(HLOOKUP(Lista!G384,$AO$5:$BA$6,2,0)),HLOOKUP(Lista!G384,$AO$5:$BA$6,2,0),0)</f>
        <v>0</v>
      </c>
      <c r="H384" s="63">
        <f>IF(ISNUMBER(HLOOKUP(Lista!H384,$AO$5:$BA$6,2,0)),HLOOKUP(Lista!H384,$AO$5:$BA$6,2,0),0)</f>
        <v>0</v>
      </c>
      <c r="I384" s="63">
        <f>IF(ISNUMBER(HLOOKUP(Lista!I384,$AO$5:$BA$6,2,0)),HLOOKUP(Lista!I384,$AO$5:$BA$6,2,0),0)</f>
        <v>0</v>
      </c>
      <c r="J384" s="63">
        <f>IF(ISNUMBER(HLOOKUP(Lista!J384,$AO$5:$BA$6,2,0)),HLOOKUP(Lista!J384,$AO$5:$BA$6,2,0),0)</f>
        <v>0</v>
      </c>
      <c r="K384" s="63">
        <f>IF(ISNUMBER(HLOOKUP(Lista!K384,$AO$5:$BA$6,2,0)),HLOOKUP(Lista!K384,$AO$5:$BA$6,2,0),0)</f>
        <v>0</v>
      </c>
      <c r="L384" s="63">
        <f>IF(ISNUMBER(HLOOKUP(Lista!L384,$AO$5:$BA$6,2,0)),HLOOKUP(Lista!L384,$AO$5:$BA$6,2,0),0)</f>
        <v>0</v>
      </c>
      <c r="M384" s="63">
        <f>IF(ISNUMBER(HLOOKUP(Lista!M384,$AO$5:$BA$6,2,0)),HLOOKUP(Lista!M384,$AO$5:$BA$6,2,0),0)</f>
        <v>0</v>
      </c>
      <c r="N384" s="63">
        <f>IF(ISNUMBER(HLOOKUP(Lista!N384,$AO$5:$BA$6,2,0)),HLOOKUP(Lista!N384,$AO$5:$BA$6,2,0),0)</f>
        <v>0</v>
      </c>
      <c r="O384" s="63">
        <f>IF(ISNUMBER(HLOOKUP(Lista!O384,$AO$5:$BA$6,2,0)),HLOOKUP(Lista!O384,$AO$5:$BA$6,2,0),0)</f>
        <v>0</v>
      </c>
      <c r="P384" s="63">
        <f>IF(ISNUMBER(HLOOKUP(Lista!P384,$AO$5:$BA$6,2,0)),HLOOKUP(Lista!P384,$AO$5:$BA$6,2,0),0)</f>
        <v>0</v>
      </c>
      <c r="Q384" s="63">
        <f>IF(ISNUMBER(HLOOKUP(Lista!Q384,$AO$5:$BA$6,2,0)),HLOOKUP(Lista!Q384,$AO$5:$BA$6,2,0),0)</f>
        <v>0</v>
      </c>
      <c r="R384" s="63">
        <f>IF(ISNUMBER(HLOOKUP(Lista!R384,$AO$5:$BA$6,2,0)),HLOOKUP(Lista!R384,$AO$5:$BA$6,2,0),0)</f>
        <v>0</v>
      </c>
      <c r="S384" s="63">
        <f>IF(ISNUMBER(HLOOKUP(Lista!S384,$AO$5:$BA$6,2,0)),HLOOKUP(Lista!S384,$AO$5:$BA$6,2,0),0)</f>
        <v>0</v>
      </c>
      <c r="T384" s="63">
        <f>IF(ISNUMBER(HLOOKUP(Lista!T384,$AO$5:$BA$6,2,0)),HLOOKUP(Lista!T384,$AO$5:$BA$6,2,0),0)</f>
        <v>0</v>
      </c>
      <c r="U384" s="63">
        <f>IF(ISNUMBER(HLOOKUP(Lista!U384,$AO$5:$BA$6,2,0)),HLOOKUP(Lista!U384,$AO$5:$BA$6,2,0),0)</f>
        <v>0</v>
      </c>
      <c r="V384" s="63">
        <f>IF(ISNUMBER(HLOOKUP(Lista!V384,$AO$5:$BA$6,2,0)),HLOOKUP(Lista!V384,$AO$5:$BA$6,2,0),0)</f>
        <v>0</v>
      </c>
      <c r="W384" s="63">
        <f>IF(ISNUMBER(HLOOKUP(Lista!W384,$AO$5:$BA$6,2,0)),HLOOKUP(Lista!W384,$AO$5:$BA$6,2,0),0)</f>
        <v>0</v>
      </c>
      <c r="X384" s="63">
        <f>IF(ISNUMBER(HLOOKUP(Lista!X384,$AO$5:$BA$6,2,0)),HLOOKUP(Lista!X384,$AO$5:$BA$6,2,0),0)</f>
        <v>0</v>
      </c>
      <c r="Y384" s="63">
        <f>IF(ISNUMBER(HLOOKUP(Lista!Y384,$AO$5:$BA$6,2,0)),HLOOKUP(Lista!Y384,$AO$5:$BA$6,2,0),0)</f>
        <v>0</v>
      </c>
      <c r="Z384" s="63">
        <f>IF(ISNUMBER(HLOOKUP(Lista!Z384,$AO$5:$BA$6,2,0)),HLOOKUP(Lista!Z384,$AO$5:$BA$6,2,0),0)</f>
        <v>0</v>
      </c>
      <c r="AA384" s="63">
        <f>IF(ISNUMBER(HLOOKUP(Lista!AA384,$AO$5:$BA$6,2,0)),HLOOKUP(Lista!AA384,$AO$5:$BA$6,2,0),0)</f>
        <v>0</v>
      </c>
      <c r="AB384" s="63">
        <f>IF(ISNUMBER(HLOOKUP(Lista!AB384,$AO$5:$BA$6,2,0)),HLOOKUP(Lista!AB384,$AO$5:$BA$6,2,0),0)</f>
        <v>0</v>
      </c>
      <c r="AC384" s="63">
        <f>IF(ISNUMBER(HLOOKUP(Lista!AC384,$AO$5:$BA$6,2,0)),HLOOKUP(Lista!AC384,$AO$5:$BA$6,2,0),0)</f>
        <v>0</v>
      </c>
      <c r="AD384" s="63">
        <f>IF(ISNUMBER(HLOOKUP(Lista!AD384,$AO$5:$BA$6,2,0)),HLOOKUP(Lista!AD384,$AO$5:$BA$6,2,0),0)</f>
        <v>0</v>
      </c>
      <c r="AE384" s="63">
        <f>IF(ISNUMBER(HLOOKUP(Lista!AE384,$AO$5:$BA$6,2,0)),HLOOKUP(Lista!AE384,$AO$5:$BA$6,2,0),0)</f>
        <v>0</v>
      </c>
      <c r="AF384" s="63">
        <f>IF(ISNUMBER(HLOOKUP(Lista!AF384,$AO$5:$BA$6,2,0)),HLOOKUP(Lista!AF384,$AO$5:$BA$6,2,0),0)</f>
        <v>0</v>
      </c>
      <c r="AG384" s="63">
        <f>IF(ISNUMBER(HLOOKUP(Lista!AG384,$AO$5:$BA$6,2,0)),HLOOKUP(Lista!AG384,$AO$5:$BA$6,2,0),0)</f>
        <v>0</v>
      </c>
      <c r="AH384" s="63">
        <f>IF(ISNUMBER(HLOOKUP(Lista!AH384,$AO$5:$BA$6,2,0)),HLOOKUP(Lista!AH384,$AO$5:$BA$6,2,0),0)</f>
        <v>0</v>
      </c>
      <c r="AI384" s="63">
        <f>IF(ISNUMBER(HLOOKUP(Lista!AI384,$AO$5:$BA$6,2,0)),HLOOKUP(Lista!AI384,$AO$5:$BA$6,2,0),0)</f>
        <v>0</v>
      </c>
      <c r="AJ384" s="166"/>
    </row>
    <row r="385" spans="1:36" ht="13.5" thickBot="1" x14ac:dyDescent="0.25">
      <c r="A385" s="164">
        <f>Lista!A385</f>
        <v>2</v>
      </c>
      <c r="B385" s="164">
        <f>Lista!B385</f>
        <v>1154</v>
      </c>
      <c r="C385" s="164" t="str">
        <f>Lista!C385</f>
        <v>Nowak Grażyna</v>
      </c>
      <c r="D385" s="15">
        <v>1</v>
      </c>
      <c r="E385" s="63">
        <f>IF(ISNUMBER(HLOOKUP(Lista!E385,$AO$5:$BA$6,2,0)),HLOOKUP(Lista!E385,$AO$5:$BA$6,2,0),0)</f>
        <v>0</v>
      </c>
      <c r="F385" s="63">
        <f>IF(ISNUMBER(HLOOKUP(Lista!F385,$AO$5:$BA$6,2,0)),HLOOKUP(Lista!F385,$AO$5:$BA$6,2,0),0)</f>
        <v>0</v>
      </c>
      <c r="G385" s="63">
        <f>IF(ISNUMBER(HLOOKUP(Lista!G385,$AO$5:$BA$6,2,0)),HLOOKUP(Lista!G385,$AO$5:$BA$6,2,0),0)</f>
        <v>0</v>
      </c>
      <c r="H385" s="63">
        <f>IF(ISNUMBER(HLOOKUP(Lista!H385,$AO$5:$BA$6,2,0)),HLOOKUP(Lista!H385,$AO$5:$BA$6,2,0),0)</f>
        <v>0</v>
      </c>
      <c r="I385" s="63">
        <f>IF(ISNUMBER(HLOOKUP(Lista!I385,$AO$5:$BA$6,2,0)),HLOOKUP(Lista!I385,$AO$5:$BA$6,2,0),0)</f>
        <v>0</v>
      </c>
      <c r="J385" s="63">
        <f>IF(ISNUMBER(HLOOKUP(Lista!J385,$AO$5:$BA$6,2,0)),HLOOKUP(Lista!J385,$AO$5:$BA$6,2,0),0)</f>
        <v>0</v>
      </c>
      <c r="K385" s="63">
        <f>IF(ISNUMBER(HLOOKUP(Lista!K385,$AO$5:$BA$6,2,0)),HLOOKUP(Lista!K385,$AO$5:$BA$6,2,0),0)</f>
        <v>0</v>
      </c>
      <c r="L385" s="63">
        <f>IF(ISNUMBER(HLOOKUP(Lista!L385,$AO$5:$BA$6,2,0)),HLOOKUP(Lista!L385,$AO$5:$BA$6,2,0),0)</f>
        <v>0</v>
      </c>
      <c r="M385" s="63">
        <f>IF(ISNUMBER(HLOOKUP(Lista!M385,$AO$5:$BA$6,2,0)),HLOOKUP(Lista!M385,$AO$5:$BA$6,2,0),0)</f>
        <v>0</v>
      </c>
      <c r="N385" s="63">
        <f>IF(ISNUMBER(HLOOKUP(Lista!N385,$AO$5:$BA$6,2,0)),HLOOKUP(Lista!N385,$AO$5:$BA$6,2,0),0)</f>
        <v>0</v>
      </c>
      <c r="O385" s="63">
        <f>IF(ISNUMBER(HLOOKUP(Lista!O385,$AO$5:$BA$6,2,0)),HLOOKUP(Lista!O385,$AO$5:$BA$6,2,0),0)</f>
        <v>0</v>
      </c>
      <c r="P385" s="63">
        <f>IF(ISNUMBER(HLOOKUP(Lista!P385,$AO$5:$BA$6,2,0)),HLOOKUP(Lista!P385,$AO$5:$BA$6,2,0),0)</f>
        <v>0</v>
      </c>
      <c r="Q385" s="63">
        <f>IF(ISNUMBER(HLOOKUP(Lista!Q385,$AO$5:$BA$6,2,0)),HLOOKUP(Lista!Q385,$AO$5:$BA$6,2,0),0)</f>
        <v>0</v>
      </c>
      <c r="R385" s="63">
        <f>IF(ISNUMBER(HLOOKUP(Lista!R385,$AO$5:$BA$6,2,0)),HLOOKUP(Lista!R385,$AO$5:$BA$6,2,0),0)</f>
        <v>0</v>
      </c>
      <c r="S385" s="63">
        <f>IF(ISNUMBER(HLOOKUP(Lista!S385,$AO$5:$BA$6,2,0)),HLOOKUP(Lista!S385,$AO$5:$BA$6,2,0),0)</f>
        <v>0</v>
      </c>
      <c r="T385" s="63">
        <f>IF(ISNUMBER(HLOOKUP(Lista!T385,$AO$5:$BA$6,2,0)),HLOOKUP(Lista!T385,$AO$5:$BA$6,2,0),0)</f>
        <v>0</v>
      </c>
      <c r="U385" s="63">
        <f>IF(ISNUMBER(HLOOKUP(Lista!U385,$AO$5:$BA$6,2,0)),HLOOKUP(Lista!U385,$AO$5:$BA$6,2,0),0)</f>
        <v>0</v>
      </c>
      <c r="V385" s="63">
        <f>IF(ISNUMBER(HLOOKUP(Lista!V385,$AO$5:$BA$6,2,0)),HLOOKUP(Lista!V385,$AO$5:$BA$6,2,0),0)</f>
        <v>0</v>
      </c>
      <c r="W385" s="63">
        <f>IF(ISNUMBER(HLOOKUP(Lista!W385,$AO$5:$BA$6,2,0)),HLOOKUP(Lista!W385,$AO$5:$BA$6,2,0),0)</f>
        <v>0</v>
      </c>
      <c r="X385" s="63">
        <f>IF(ISNUMBER(HLOOKUP(Lista!X385,$AO$5:$BA$6,2,0)),HLOOKUP(Lista!X385,$AO$5:$BA$6,2,0),0)</f>
        <v>0</v>
      </c>
      <c r="Y385" s="63">
        <f>IF(ISNUMBER(HLOOKUP(Lista!Y385,$AO$5:$BA$6,2,0)),HLOOKUP(Lista!Y385,$AO$5:$BA$6,2,0),0)</f>
        <v>0</v>
      </c>
      <c r="Z385" s="63">
        <f>IF(ISNUMBER(HLOOKUP(Lista!Z385,$AO$5:$BA$6,2,0)),HLOOKUP(Lista!Z385,$AO$5:$BA$6,2,0),0)</f>
        <v>0</v>
      </c>
      <c r="AA385" s="63">
        <f>IF(ISNUMBER(HLOOKUP(Lista!AA385,$AO$5:$BA$6,2,0)),HLOOKUP(Lista!AA385,$AO$5:$BA$6,2,0),0)</f>
        <v>0</v>
      </c>
      <c r="AB385" s="63">
        <f>IF(ISNUMBER(HLOOKUP(Lista!AB385,$AO$5:$BA$6,2,0)),HLOOKUP(Lista!AB385,$AO$5:$BA$6,2,0),0)</f>
        <v>0</v>
      </c>
      <c r="AC385" s="63">
        <f>IF(ISNUMBER(HLOOKUP(Lista!AC385,$AO$5:$BA$6,2,0)),HLOOKUP(Lista!AC385,$AO$5:$BA$6,2,0),0)</f>
        <v>0</v>
      </c>
      <c r="AD385" s="63">
        <f>IF(ISNUMBER(HLOOKUP(Lista!AD385,$AO$5:$BA$6,2,0)),HLOOKUP(Lista!AD385,$AO$5:$BA$6,2,0),0)</f>
        <v>0</v>
      </c>
      <c r="AE385" s="63">
        <f>IF(ISNUMBER(HLOOKUP(Lista!AE385,$AO$5:$BA$6,2,0)),HLOOKUP(Lista!AE385,$AO$5:$BA$6,2,0),0)</f>
        <v>0</v>
      </c>
      <c r="AF385" s="63">
        <f>IF(ISNUMBER(HLOOKUP(Lista!AF385,$AO$5:$BA$6,2,0)),HLOOKUP(Lista!AF385,$AO$5:$BA$6,2,0),0)</f>
        <v>0</v>
      </c>
      <c r="AG385" s="63">
        <f>IF(ISNUMBER(HLOOKUP(Lista!AG385,$AO$5:$BA$6,2,0)),HLOOKUP(Lista!AG385,$AO$5:$BA$6,2,0),0)</f>
        <v>0</v>
      </c>
      <c r="AH385" s="63">
        <f>IF(ISNUMBER(HLOOKUP(Lista!AH385,$AO$5:$BA$6,2,0)),HLOOKUP(Lista!AH385,$AO$5:$BA$6,2,0),0)</f>
        <v>0</v>
      </c>
      <c r="AI385" s="63">
        <f>IF(ISNUMBER(HLOOKUP(Lista!AI385,$AO$5:$BA$6,2,0)),HLOOKUP(Lista!AI385,$AO$5:$BA$6,2,0),0)</f>
        <v>0</v>
      </c>
      <c r="AJ385" s="165">
        <f t="shared" ref="AJ385" si="74">SUM(E385:AI387)</f>
        <v>0</v>
      </c>
    </row>
    <row r="386" spans="1:36" ht="13.5" thickBot="1" x14ac:dyDescent="0.25">
      <c r="A386" s="142"/>
      <c r="B386" s="142"/>
      <c r="C386" s="142"/>
      <c r="D386" s="15">
        <v>2</v>
      </c>
      <c r="E386" s="63">
        <f>IF(ISNUMBER(HLOOKUP(Lista!E386,$AO$5:$BA$6,2,0)),HLOOKUP(Lista!E386,$AO$5:$BA$6,2,0),0)</f>
        <v>0</v>
      </c>
      <c r="F386" s="63">
        <f>IF(ISNUMBER(HLOOKUP(Lista!F386,$AO$5:$BA$6,2,0)),HLOOKUP(Lista!F386,$AO$5:$BA$6,2,0),0)</f>
        <v>0</v>
      </c>
      <c r="G386" s="63">
        <f>IF(ISNUMBER(HLOOKUP(Lista!G386,$AO$5:$BA$6,2,0)),HLOOKUP(Lista!G386,$AO$5:$BA$6,2,0),0)</f>
        <v>0</v>
      </c>
      <c r="H386" s="63">
        <f>IF(ISNUMBER(HLOOKUP(Lista!H386,$AO$5:$BA$6,2,0)),HLOOKUP(Lista!H386,$AO$5:$BA$6,2,0),0)</f>
        <v>0</v>
      </c>
      <c r="I386" s="63">
        <f>IF(ISNUMBER(HLOOKUP(Lista!I386,$AO$5:$BA$6,2,0)),HLOOKUP(Lista!I386,$AO$5:$BA$6,2,0),0)</f>
        <v>0</v>
      </c>
      <c r="J386" s="63">
        <f>IF(ISNUMBER(HLOOKUP(Lista!J386,$AO$5:$BA$6,2,0)),HLOOKUP(Lista!J386,$AO$5:$BA$6,2,0),0)</f>
        <v>0</v>
      </c>
      <c r="K386" s="63">
        <f>IF(ISNUMBER(HLOOKUP(Lista!K386,$AO$5:$BA$6,2,0)),HLOOKUP(Lista!K386,$AO$5:$BA$6,2,0),0)</f>
        <v>0</v>
      </c>
      <c r="L386" s="63">
        <f>IF(ISNUMBER(HLOOKUP(Lista!L386,$AO$5:$BA$6,2,0)),HLOOKUP(Lista!L386,$AO$5:$BA$6,2,0),0)</f>
        <v>0</v>
      </c>
      <c r="M386" s="63">
        <f>IF(ISNUMBER(HLOOKUP(Lista!M386,$AO$5:$BA$6,2,0)),HLOOKUP(Lista!M386,$AO$5:$BA$6,2,0),0)</f>
        <v>0</v>
      </c>
      <c r="N386" s="63">
        <f>IF(ISNUMBER(HLOOKUP(Lista!N386,$AO$5:$BA$6,2,0)),HLOOKUP(Lista!N386,$AO$5:$BA$6,2,0),0)</f>
        <v>0</v>
      </c>
      <c r="O386" s="63">
        <f>IF(ISNUMBER(HLOOKUP(Lista!O386,$AO$5:$BA$6,2,0)),HLOOKUP(Lista!O386,$AO$5:$BA$6,2,0),0)</f>
        <v>0</v>
      </c>
      <c r="P386" s="63">
        <f>IF(ISNUMBER(HLOOKUP(Lista!P386,$AO$5:$BA$6,2,0)),HLOOKUP(Lista!P386,$AO$5:$BA$6,2,0),0)</f>
        <v>0</v>
      </c>
      <c r="Q386" s="63">
        <f>IF(ISNUMBER(HLOOKUP(Lista!Q386,$AO$5:$BA$6,2,0)),HLOOKUP(Lista!Q386,$AO$5:$BA$6,2,0),0)</f>
        <v>0</v>
      </c>
      <c r="R386" s="63">
        <f>IF(ISNUMBER(HLOOKUP(Lista!R386,$AO$5:$BA$6,2,0)),HLOOKUP(Lista!R386,$AO$5:$BA$6,2,0),0)</f>
        <v>0</v>
      </c>
      <c r="S386" s="63">
        <f>IF(ISNUMBER(HLOOKUP(Lista!S386,$AO$5:$BA$6,2,0)),HLOOKUP(Lista!S386,$AO$5:$BA$6,2,0),0)</f>
        <v>0</v>
      </c>
      <c r="T386" s="63">
        <f>IF(ISNUMBER(HLOOKUP(Lista!T386,$AO$5:$BA$6,2,0)),HLOOKUP(Lista!T386,$AO$5:$BA$6,2,0),0)</f>
        <v>0</v>
      </c>
      <c r="U386" s="63">
        <f>IF(ISNUMBER(HLOOKUP(Lista!U386,$AO$5:$BA$6,2,0)),HLOOKUP(Lista!U386,$AO$5:$BA$6,2,0),0)</f>
        <v>0</v>
      </c>
      <c r="V386" s="63">
        <f>IF(ISNUMBER(HLOOKUP(Lista!V386,$AO$5:$BA$6,2,0)),HLOOKUP(Lista!V386,$AO$5:$BA$6,2,0),0)</f>
        <v>0</v>
      </c>
      <c r="W386" s="63">
        <f>IF(ISNUMBER(HLOOKUP(Lista!W386,$AO$5:$BA$6,2,0)),HLOOKUP(Lista!W386,$AO$5:$BA$6,2,0),0)</f>
        <v>0</v>
      </c>
      <c r="X386" s="63">
        <f>IF(ISNUMBER(HLOOKUP(Lista!X386,$AO$5:$BA$6,2,0)),HLOOKUP(Lista!X386,$AO$5:$BA$6,2,0),0)</f>
        <v>0</v>
      </c>
      <c r="Y386" s="63">
        <f>IF(ISNUMBER(HLOOKUP(Lista!Y386,$AO$5:$BA$6,2,0)),HLOOKUP(Lista!Y386,$AO$5:$BA$6,2,0),0)</f>
        <v>0</v>
      </c>
      <c r="Z386" s="63">
        <f>IF(ISNUMBER(HLOOKUP(Lista!Z386,$AO$5:$BA$6,2,0)),HLOOKUP(Lista!Z386,$AO$5:$BA$6,2,0),0)</f>
        <v>0</v>
      </c>
      <c r="AA386" s="63">
        <f>IF(ISNUMBER(HLOOKUP(Lista!AA386,$AO$5:$BA$6,2,0)),HLOOKUP(Lista!AA386,$AO$5:$BA$6,2,0),0)</f>
        <v>0</v>
      </c>
      <c r="AB386" s="63">
        <f>IF(ISNUMBER(HLOOKUP(Lista!AB386,$AO$5:$BA$6,2,0)),HLOOKUP(Lista!AB386,$AO$5:$BA$6,2,0),0)</f>
        <v>0</v>
      </c>
      <c r="AC386" s="63">
        <f>IF(ISNUMBER(HLOOKUP(Lista!AC386,$AO$5:$BA$6,2,0)),HLOOKUP(Lista!AC386,$AO$5:$BA$6,2,0),0)</f>
        <v>0</v>
      </c>
      <c r="AD386" s="63">
        <f>IF(ISNUMBER(HLOOKUP(Lista!AD386,$AO$5:$BA$6,2,0)),HLOOKUP(Lista!AD386,$AO$5:$BA$6,2,0),0)</f>
        <v>0</v>
      </c>
      <c r="AE386" s="63">
        <f>IF(ISNUMBER(HLOOKUP(Lista!AE386,$AO$5:$BA$6,2,0)),HLOOKUP(Lista!AE386,$AO$5:$BA$6,2,0),0)</f>
        <v>0</v>
      </c>
      <c r="AF386" s="63">
        <f>IF(ISNUMBER(HLOOKUP(Lista!AF386,$AO$5:$BA$6,2,0)),HLOOKUP(Lista!AF386,$AO$5:$BA$6,2,0),0)</f>
        <v>0</v>
      </c>
      <c r="AG386" s="63">
        <f>IF(ISNUMBER(HLOOKUP(Lista!AG386,$AO$5:$BA$6,2,0)),HLOOKUP(Lista!AG386,$AO$5:$BA$6,2,0),0)</f>
        <v>0</v>
      </c>
      <c r="AH386" s="63">
        <f>IF(ISNUMBER(HLOOKUP(Lista!AH386,$AO$5:$BA$6,2,0)),HLOOKUP(Lista!AH386,$AO$5:$BA$6,2,0),0)</f>
        <v>0</v>
      </c>
      <c r="AI386" s="63">
        <f>IF(ISNUMBER(HLOOKUP(Lista!AI386,$AO$5:$BA$6,2,0)),HLOOKUP(Lista!AI386,$AO$5:$BA$6,2,0),0)</f>
        <v>0</v>
      </c>
      <c r="AJ386" s="145"/>
    </row>
    <row r="387" spans="1:36" ht="13.5" thickBot="1" x14ac:dyDescent="0.25">
      <c r="A387" s="142"/>
      <c r="B387" s="142"/>
      <c r="C387" s="142"/>
      <c r="D387" s="15">
        <v>3</v>
      </c>
      <c r="E387" s="63">
        <f>IF(ISNUMBER(HLOOKUP(Lista!E387,$AO$5:$BA$6,2,0)),HLOOKUP(Lista!E387,$AO$5:$BA$6,2,0),0)</f>
        <v>0</v>
      </c>
      <c r="F387" s="63">
        <f>IF(ISNUMBER(HLOOKUP(Lista!F387,$AO$5:$BA$6,2,0)),HLOOKUP(Lista!F387,$AO$5:$BA$6,2,0),0)</f>
        <v>0</v>
      </c>
      <c r="G387" s="63">
        <f>IF(ISNUMBER(HLOOKUP(Lista!G387,$AO$5:$BA$6,2,0)),HLOOKUP(Lista!G387,$AO$5:$BA$6,2,0),0)</f>
        <v>0</v>
      </c>
      <c r="H387" s="63">
        <f>IF(ISNUMBER(HLOOKUP(Lista!H387,$AO$5:$BA$6,2,0)),HLOOKUP(Lista!H387,$AO$5:$BA$6,2,0),0)</f>
        <v>0</v>
      </c>
      <c r="I387" s="63">
        <f>IF(ISNUMBER(HLOOKUP(Lista!I387,$AO$5:$BA$6,2,0)),HLOOKUP(Lista!I387,$AO$5:$BA$6,2,0),0)</f>
        <v>0</v>
      </c>
      <c r="J387" s="63">
        <f>IF(ISNUMBER(HLOOKUP(Lista!J387,$AO$5:$BA$6,2,0)),HLOOKUP(Lista!J387,$AO$5:$BA$6,2,0),0)</f>
        <v>0</v>
      </c>
      <c r="K387" s="63">
        <f>IF(ISNUMBER(HLOOKUP(Lista!K387,$AO$5:$BA$6,2,0)),HLOOKUP(Lista!K387,$AO$5:$BA$6,2,0),0)</f>
        <v>0</v>
      </c>
      <c r="L387" s="63">
        <f>IF(ISNUMBER(HLOOKUP(Lista!L387,$AO$5:$BA$6,2,0)),HLOOKUP(Lista!L387,$AO$5:$BA$6,2,0),0)</f>
        <v>0</v>
      </c>
      <c r="M387" s="63">
        <f>IF(ISNUMBER(HLOOKUP(Lista!M387,$AO$5:$BA$6,2,0)),HLOOKUP(Lista!M387,$AO$5:$BA$6,2,0),0)</f>
        <v>0</v>
      </c>
      <c r="N387" s="63">
        <f>IF(ISNUMBER(HLOOKUP(Lista!N387,$AO$5:$BA$6,2,0)),HLOOKUP(Lista!N387,$AO$5:$BA$6,2,0),0)</f>
        <v>0</v>
      </c>
      <c r="O387" s="63">
        <f>IF(ISNUMBER(HLOOKUP(Lista!O387,$AO$5:$BA$6,2,0)),HLOOKUP(Lista!O387,$AO$5:$BA$6,2,0),0)</f>
        <v>0</v>
      </c>
      <c r="P387" s="63">
        <f>IF(ISNUMBER(HLOOKUP(Lista!P387,$AO$5:$BA$6,2,0)),HLOOKUP(Lista!P387,$AO$5:$BA$6,2,0),0)</f>
        <v>0</v>
      </c>
      <c r="Q387" s="63">
        <f>IF(ISNUMBER(HLOOKUP(Lista!Q387,$AO$5:$BA$6,2,0)),HLOOKUP(Lista!Q387,$AO$5:$BA$6,2,0),0)</f>
        <v>0</v>
      </c>
      <c r="R387" s="63">
        <f>IF(ISNUMBER(HLOOKUP(Lista!R387,$AO$5:$BA$6,2,0)),HLOOKUP(Lista!R387,$AO$5:$BA$6,2,0),0)</f>
        <v>0</v>
      </c>
      <c r="S387" s="63">
        <f>IF(ISNUMBER(HLOOKUP(Lista!S387,$AO$5:$BA$6,2,0)),HLOOKUP(Lista!S387,$AO$5:$BA$6,2,0),0)</f>
        <v>0</v>
      </c>
      <c r="T387" s="63">
        <f>IF(ISNUMBER(HLOOKUP(Lista!T387,$AO$5:$BA$6,2,0)),HLOOKUP(Lista!T387,$AO$5:$BA$6,2,0),0)</f>
        <v>0</v>
      </c>
      <c r="U387" s="63">
        <f>IF(ISNUMBER(HLOOKUP(Lista!U387,$AO$5:$BA$6,2,0)),HLOOKUP(Lista!U387,$AO$5:$BA$6,2,0),0)</f>
        <v>0</v>
      </c>
      <c r="V387" s="63">
        <f>IF(ISNUMBER(HLOOKUP(Lista!V387,$AO$5:$BA$6,2,0)),HLOOKUP(Lista!V387,$AO$5:$BA$6,2,0),0)</f>
        <v>0</v>
      </c>
      <c r="W387" s="63">
        <f>IF(ISNUMBER(HLOOKUP(Lista!W387,$AO$5:$BA$6,2,0)),HLOOKUP(Lista!W387,$AO$5:$BA$6,2,0),0)</f>
        <v>0</v>
      </c>
      <c r="X387" s="63">
        <f>IF(ISNUMBER(HLOOKUP(Lista!X387,$AO$5:$BA$6,2,0)),HLOOKUP(Lista!X387,$AO$5:$BA$6,2,0),0)</f>
        <v>0</v>
      </c>
      <c r="Y387" s="63">
        <f>IF(ISNUMBER(HLOOKUP(Lista!Y387,$AO$5:$BA$6,2,0)),HLOOKUP(Lista!Y387,$AO$5:$BA$6,2,0),0)</f>
        <v>0</v>
      </c>
      <c r="Z387" s="63">
        <f>IF(ISNUMBER(HLOOKUP(Lista!Z387,$AO$5:$BA$6,2,0)),HLOOKUP(Lista!Z387,$AO$5:$BA$6,2,0),0)</f>
        <v>0</v>
      </c>
      <c r="AA387" s="63">
        <f>IF(ISNUMBER(HLOOKUP(Lista!AA387,$AO$5:$BA$6,2,0)),HLOOKUP(Lista!AA387,$AO$5:$BA$6,2,0),0)</f>
        <v>0</v>
      </c>
      <c r="AB387" s="63">
        <f>IF(ISNUMBER(HLOOKUP(Lista!AB387,$AO$5:$BA$6,2,0)),HLOOKUP(Lista!AB387,$AO$5:$BA$6,2,0),0)</f>
        <v>0</v>
      </c>
      <c r="AC387" s="63">
        <f>IF(ISNUMBER(HLOOKUP(Lista!AC387,$AO$5:$BA$6,2,0)),HLOOKUP(Lista!AC387,$AO$5:$BA$6,2,0),0)</f>
        <v>0</v>
      </c>
      <c r="AD387" s="63">
        <f>IF(ISNUMBER(HLOOKUP(Lista!AD387,$AO$5:$BA$6,2,0)),HLOOKUP(Lista!AD387,$AO$5:$BA$6,2,0),0)</f>
        <v>0</v>
      </c>
      <c r="AE387" s="63">
        <f>IF(ISNUMBER(HLOOKUP(Lista!AE387,$AO$5:$BA$6,2,0)),HLOOKUP(Lista!AE387,$AO$5:$BA$6,2,0),0)</f>
        <v>0</v>
      </c>
      <c r="AF387" s="63">
        <f>IF(ISNUMBER(HLOOKUP(Lista!AF387,$AO$5:$BA$6,2,0)),HLOOKUP(Lista!AF387,$AO$5:$BA$6,2,0),0)</f>
        <v>0</v>
      </c>
      <c r="AG387" s="63">
        <f>IF(ISNUMBER(HLOOKUP(Lista!AG387,$AO$5:$BA$6,2,0)),HLOOKUP(Lista!AG387,$AO$5:$BA$6,2,0),0)</f>
        <v>0</v>
      </c>
      <c r="AH387" s="63">
        <f>IF(ISNUMBER(HLOOKUP(Lista!AH387,$AO$5:$BA$6,2,0)),HLOOKUP(Lista!AH387,$AO$5:$BA$6,2,0),0)</f>
        <v>0</v>
      </c>
      <c r="AI387" s="63">
        <f>IF(ISNUMBER(HLOOKUP(Lista!AI387,$AO$5:$BA$6,2,0)),HLOOKUP(Lista!AI387,$AO$5:$BA$6,2,0),0)</f>
        <v>0</v>
      </c>
      <c r="AJ387" s="166"/>
    </row>
    <row r="388" spans="1:36" ht="13.5" thickBot="1" x14ac:dyDescent="0.25">
      <c r="A388" s="164">
        <f>Lista!A388</f>
        <v>3</v>
      </c>
      <c r="B388" s="164">
        <f>Lista!B388</f>
        <v>1363</v>
      </c>
      <c r="C388" s="164" t="str">
        <f>Lista!C388</f>
        <v>Główczyk Halina</v>
      </c>
      <c r="D388" s="15">
        <v>1</v>
      </c>
      <c r="E388" s="63">
        <f>IF(ISNUMBER(HLOOKUP(Lista!E388,$AO$5:$BA$6,2,0)),HLOOKUP(Lista!E388,$AO$5:$BA$6,2,0),0)</f>
        <v>0</v>
      </c>
      <c r="F388" s="63">
        <f>IF(ISNUMBER(HLOOKUP(Lista!F388,$AO$5:$BA$6,2,0)),HLOOKUP(Lista!F388,$AO$5:$BA$6,2,0),0)</f>
        <v>0</v>
      </c>
      <c r="G388" s="63">
        <f>IF(ISNUMBER(HLOOKUP(Lista!G388,$AO$5:$BA$6,2,0)),HLOOKUP(Lista!G388,$AO$5:$BA$6,2,0),0)</f>
        <v>0</v>
      </c>
      <c r="H388" s="63">
        <f>IF(ISNUMBER(HLOOKUP(Lista!H388,$AO$5:$BA$6,2,0)),HLOOKUP(Lista!H388,$AO$5:$BA$6,2,0),0)</f>
        <v>0</v>
      </c>
      <c r="I388" s="63">
        <f>IF(ISNUMBER(HLOOKUP(Lista!I388,$AO$5:$BA$6,2,0)),HLOOKUP(Lista!I388,$AO$5:$BA$6,2,0),0)</f>
        <v>0</v>
      </c>
      <c r="J388" s="63">
        <f>IF(ISNUMBER(HLOOKUP(Lista!J388,$AO$5:$BA$6,2,0)),HLOOKUP(Lista!J388,$AO$5:$BA$6,2,0),0)</f>
        <v>0</v>
      </c>
      <c r="K388" s="63">
        <f>IF(ISNUMBER(HLOOKUP(Lista!K388,$AO$5:$BA$6,2,0)),HLOOKUP(Lista!K388,$AO$5:$BA$6,2,0),0)</f>
        <v>0</v>
      </c>
      <c r="L388" s="63">
        <f>IF(ISNUMBER(HLOOKUP(Lista!L388,$AO$5:$BA$6,2,0)),HLOOKUP(Lista!L388,$AO$5:$BA$6,2,0),0)</f>
        <v>0</v>
      </c>
      <c r="M388" s="63">
        <f>IF(ISNUMBER(HLOOKUP(Lista!M388,$AO$5:$BA$6,2,0)),HLOOKUP(Lista!M388,$AO$5:$BA$6,2,0),0)</f>
        <v>0</v>
      </c>
      <c r="N388" s="63">
        <f>IF(ISNUMBER(HLOOKUP(Lista!N388,$AO$5:$BA$6,2,0)),HLOOKUP(Lista!N388,$AO$5:$BA$6,2,0),0)</f>
        <v>0</v>
      </c>
      <c r="O388" s="63">
        <f>IF(ISNUMBER(HLOOKUP(Lista!O388,$AO$5:$BA$6,2,0)),HLOOKUP(Lista!O388,$AO$5:$BA$6,2,0),0)</f>
        <v>0</v>
      </c>
      <c r="P388" s="63">
        <f>IF(ISNUMBER(HLOOKUP(Lista!P388,$AO$5:$BA$6,2,0)),HLOOKUP(Lista!P388,$AO$5:$BA$6,2,0),0)</f>
        <v>0</v>
      </c>
      <c r="Q388" s="63">
        <f>IF(ISNUMBER(HLOOKUP(Lista!Q388,$AO$5:$BA$6,2,0)),HLOOKUP(Lista!Q388,$AO$5:$BA$6,2,0),0)</f>
        <v>0</v>
      </c>
      <c r="R388" s="63">
        <f>IF(ISNUMBER(HLOOKUP(Lista!R388,$AO$5:$BA$6,2,0)),HLOOKUP(Lista!R388,$AO$5:$BA$6,2,0),0)</f>
        <v>0</v>
      </c>
      <c r="S388" s="63">
        <f>IF(ISNUMBER(HLOOKUP(Lista!S388,$AO$5:$BA$6,2,0)),HLOOKUP(Lista!S388,$AO$5:$BA$6,2,0),0)</f>
        <v>0</v>
      </c>
      <c r="T388" s="63">
        <f>IF(ISNUMBER(HLOOKUP(Lista!T388,$AO$5:$BA$6,2,0)),HLOOKUP(Lista!T388,$AO$5:$BA$6,2,0),0)</f>
        <v>0</v>
      </c>
      <c r="U388" s="63">
        <f>IF(ISNUMBER(HLOOKUP(Lista!U388,$AO$5:$BA$6,2,0)),HLOOKUP(Lista!U388,$AO$5:$BA$6,2,0),0)</f>
        <v>0</v>
      </c>
      <c r="V388" s="63">
        <f>IF(ISNUMBER(HLOOKUP(Lista!V388,$AO$5:$BA$6,2,0)),HLOOKUP(Lista!V388,$AO$5:$BA$6,2,0),0)</f>
        <v>0</v>
      </c>
      <c r="W388" s="63">
        <f>IF(ISNUMBER(HLOOKUP(Lista!W388,$AO$5:$BA$6,2,0)),HLOOKUP(Lista!W388,$AO$5:$BA$6,2,0),0)</f>
        <v>0</v>
      </c>
      <c r="X388" s="63">
        <f>IF(ISNUMBER(HLOOKUP(Lista!X388,$AO$5:$BA$6,2,0)),HLOOKUP(Lista!X388,$AO$5:$BA$6,2,0),0)</f>
        <v>0</v>
      </c>
      <c r="Y388" s="63">
        <f>IF(ISNUMBER(HLOOKUP(Lista!Y388,$AO$5:$BA$6,2,0)),HLOOKUP(Lista!Y388,$AO$5:$BA$6,2,0),0)</f>
        <v>0</v>
      </c>
      <c r="Z388" s="63">
        <f>IF(ISNUMBER(HLOOKUP(Lista!Z388,$AO$5:$BA$6,2,0)),HLOOKUP(Lista!Z388,$AO$5:$BA$6,2,0),0)</f>
        <v>0</v>
      </c>
      <c r="AA388" s="63">
        <f>IF(ISNUMBER(HLOOKUP(Lista!AA388,$AO$5:$BA$6,2,0)),HLOOKUP(Lista!AA388,$AO$5:$BA$6,2,0),0)</f>
        <v>0</v>
      </c>
      <c r="AB388" s="63">
        <f>IF(ISNUMBER(HLOOKUP(Lista!AB388,$AO$5:$BA$6,2,0)),HLOOKUP(Lista!AB388,$AO$5:$BA$6,2,0),0)</f>
        <v>0</v>
      </c>
      <c r="AC388" s="63">
        <f>IF(ISNUMBER(HLOOKUP(Lista!AC388,$AO$5:$BA$6,2,0)),HLOOKUP(Lista!AC388,$AO$5:$BA$6,2,0),0)</f>
        <v>0</v>
      </c>
      <c r="AD388" s="63">
        <f>IF(ISNUMBER(HLOOKUP(Lista!AD388,$AO$5:$BA$6,2,0)),HLOOKUP(Lista!AD388,$AO$5:$BA$6,2,0),0)</f>
        <v>0</v>
      </c>
      <c r="AE388" s="63">
        <f>IF(ISNUMBER(HLOOKUP(Lista!AE388,$AO$5:$BA$6,2,0)),HLOOKUP(Lista!AE388,$AO$5:$BA$6,2,0),0)</f>
        <v>0</v>
      </c>
      <c r="AF388" s="63">
        <f>IF(ISNUMBER(HLOOKUP(Lista!AF388,$AO$5:$BA$6,2,0)),HLOOKUP(Lista!AF388,$AO$5:$BA$6,2,0),0)</f>
        <v>0</v>
      </c>
      <c r="AG388" s="63">
        <f>IF(ISNUMBER(HLOOKUP(Lista!AG388,$AO$5:$BA$6,2,0)),HLOOKUP(Lista!AG388,$AO$5:$BA$6,2,0),0)</f>
        <v>0</v>
      </c>
      <c r="AH388" s="63">
        <f>IF(ISNUMBER(HLOOKUP(Lista!AH388,$AO$5:$BA$6,2,0)),HLOOKUP(Lista!AH388,$AO$5:$BA$6,2,0),0)</f>
        <v>0</v>
      </c>
      <c r="AI388" s="63">
        <f>IF(ISNUMBER(HLOOKUP(Lista!AI388,$AO$5:$BA$6,2,0)),HLOOKUP(Lista!AI388,$AO$5:$BA$6,2,0),0)</f>
        <v>0</v>
      </c>
      <c r="AJ388" s="165">
        <f t="shared" ref="AJ388" si="75">SUM(E388:AI390)</f>
        <v>0</v>
      </c>
    </row>
    <row r="389" spans="1:36" ht="13.5" thickBot="1" x14ac:dyDescent="0.25">
      <c r="A389" s="142"/>
      <c r="B389" s="142"/>
      <c r="C389" s="142"/>
      <c r="D389" s="15">
        <v>2</v>
      </c>
      <c r="E389" s="63">
        <f>IF(ISNUMBER(HLOOKUP(Lista!E389,$AO$5:$BA$6,2,0)),HLOOKUP(Lista!E389,$AO$5:$BA$6,2,0),0)</f>
        <v>0</v>
      </c>
      <c r="F389" s="63">
        <f>IF(ISNUMBER(HLOOKUP(Lista!F389,$AO$5:$BA$6,2,0)),HLOOKUP(Lista!F389,$AO$5:$BA$6,2,0),0)</f>
        <v>0</v>
      </c>
      <c r="G389" s="63">
        <f>IF(ISNUMBER(HLOOKUP(Lista!G389,$AO$5:$BA$6,2,0)),HLOOKUP(Lista!G389,$AO$5:$BA$6,2,0),0)</f>
        <v>0</v>
      </c>
      <c r="H389" s="63">
        <f>IF(ISNUMBER(HLOOKUP(Lista!H389,$AO$5:$BA$6,2,0)),HLOOKUP(Lista!H389,$AO$5:$BA$6,2,0),0)</f>
        <v>0</v>
      </c>
      <c r="I389" s="63">
        <f>IF(ISNUMBER(HLOOKUP(Lista!I389,$AO$5:$BA$6,2,0)),HLOOKUP(Lista!I389,$AO$5:$BA$6,2,0),0)</f>
        <v>0</v>
      </c>
      <c r="J389" s="63">
        <f>IF(ISNUMBER(HLOOKUP(Lista!J389,$AO$5:$BA$6,2,0)),HLOOKUP(Lista!J389,$AO$5:$BA$6,2,0),0)</f>
        <v>0</v>
      </c>
      <c r="K389" s="63">
        <f>IF(ISNUMBER(HLOOKUP(Lista!K389,$AO$5:$BA$6,2,0)),HLOOKUP(Lista!K389,$AO$5:$BA$6,2,0),0)</f>
        <v>0</v>
      </c>
      <c r="L389" s="63">
        <f>IF(ISNUMBER(HLOOKUP(Lista!L389,$AO$5:$BA$6,2,0)),HLOOKUP(Lista!L389,$AO$5:$BA$6,2,0),0)</f>
        <v>0</v>
      </c>
      <c r="M389" s="63">
        <f>IF(ISNUMBER(HLOOKUP(Lista!M389,$AO$5:$BA$6,2,0)),HLOOKUP(Lista!M389,$AO$5:$BA$6,2,0),0)</f>
        <v>0</v>
      </c>
      <c r="N389" s="63">
        <f>IF(ISNUMBER(HLOOKUP(Lista!N389,$AO$5:$BA$6,2,0)),HLOOKUP(Lista!N389,$AO$5:$BA$6,2,0),0)</f>
        <v>0</v>
      </c>
      <c r="O389" s="63">
        <f>IF(ISNUMBER(HLOOKUP(Lista!O389,$AO$5:$BA$6,2,0)),HLOOKUP(Lista!O389,$AO$5:$BA$6,2,0),0)</f>
        <v>0</v>
      </c>
      <c r="P389" s="63">
        <f>IF(ISNUMBER(HLOOKUP(Lista!P389,$AO$5:$BA$6,2,0)),HLOOKUP(Lista!P389,$AO$5:$BA$6,2,0),0)</f>
        <v>0</v>
      </c>
      <c r="Q389" s="63">
        <f>IF(ISNUMBER(HLOOKUP(Lista!Q389,$AO$5:$BA$6,2,0)),HLOOKUP(Lista!Q389,$AO$5:$BA$6,2,0),0)</f>
        <v>0</v>
      </c>
      <c r="R389" s="63">
        <f>IF(ISNUMBER(HLOOKUP(Lista!R389,$AO$5:$BA$6,2,0)),HLOOKUP(Lista!R389,$AO$5:$BA$6,2,0),0)</f>
        <v>0</v>
      </c>
      <c r="S389" s="63">
        <f>IF(ISNUMBER(HLOOKUP(Lista!S389,$AO$5:$BA$6,2,0)),HLOOKUP(Lista!S389,$AO$5:$BA$6,2,0),0)</f>
        <v>0</v>
      </c>
      <c r="T389" s="63">
        <f>IF(ISNUMBER(HLOOKUP(Lista!T389,$AO$5:$BA$6,2,0)),HLOOKUP(Lista!T389,$AO$5:$BA$6,2,0),0)</f>
        <v>0</v>
      </c>
      <c r="U389" s="63">
        <f>IF(ISNUMBER(HLOOKUP(Lista!U389,$AO$5:$BA$6,2,0)),HLOOKUP(Lista!U389,$AO$5:$BA$6,2,0),0)</f>
        <v>0</v>
      </c>
      <c r="V389" s="63">
        <f>IF(ISNUMBER(HLOOKUP(Lista!V389,$AO$5:$BA$6,2,0)),HLOOKUP(Lista!V389,$AO$5:$BA$6,2,0),0)</f>
        <v>0</v>
      </c>
      <c r="W389" s="63">
        <f>IF(ISNUMBER(HLOOKUP(Lista!W389,$AO$5:$BA$6,2,0)),HLOOKUP(Lista!W389,$AO$5:$BA$6,2,0),0)</f>
        <v>0</v>
      </c>
      <c r="X389" s="63">
        <f>IF(ISNUMBER(HLOOKUP(Lista!X389,$AO$5:$BA$6,2,0)),HLOOKUP(Lista!X389,$AO$5:$BA$6,2,0),0)</f>
        <v>0</v>
      </c>
      <c r="Y389" s="63">
        <f>IF(ISNUMBER(HLOOKUP(Lista!Y389,$AO$5:$BA$6,2,0)),HLOOKUP(Lista!Y389,$AO$5:$BA$6,2,0),0)</f>
        <v>0</v>
      </c>
      <c r="Z389" s="63">
        <f>IF(ISNUMBER(HLOOKUP(Lista!Z389,$AO$5:$BA$6,2,0)),HLOOKUP(Lista!Z389,$AO$5:$BA$6,2,0),0)</f>
        <v>0</v>
      </c>
      <c r="AA389" s="63">
        <f>IF(ISNUMBER(HLOOKUP(Lista!AA389,$AO$5:$BA$6,2,0)),HLOOKUP(Lista!AA389,$AO$5:$BA$6,2,0),0)</f>
        <v>0</v>
      </c>
      <c r="AB389" s="63">
        <f>IF(ISNUMBER(HLOOKUP(Lista!AB389,$AO$5:$BA$6,2,0)),HLOOKUP(Lista!AB389,$AO$5:$BA$6,2,0),0)</f>
        <v>0</v>
      </c>
      <c r="AC389" s="63">
        <f>IF(ISNUMBER(HLOOKUP(Lista!AC389,$AO$5:$BA$6,2,0)),HLOOKUP(Lista!AC389,$AO$5:$BA$6,2,0),0)</f>
        <v>0</v>
      </c>
      <c r="AD389" s="63">
        <f>IF(ISNUMBER(HLOOKUP(Lista!AD389,$AO$5:$BA$6,2,0)),HLOOKUP(Lista!AD389,$AO$5:$BA$6,2,0),0)</f>
        <v>0</v>
      </c>
      <c r="AE389" s="63">
        <f>IF(ISNUMBER(HLOOKUP(Lista!AE389,$AO$5:$BA$6,2,0)),HLOOKUP(Lista!AE389,$AO$5:$BA$6,2,0),0)</f>
        <v>0</v>
      </c>
      <c r="AF389" s="63">
        <f>IF(ISNUMBER(HLOOKUP(Lista!AF389,$AO$5:$BA$6,2,0)),HLOOKUP(Lista!AF389,$AO$5:$BA$6,2,0),0)</f>
        <v>0</v>
      </c>
      <c r="AG389" s="63">
        <f>IF(ISNUMBER(HLOOKUP(Lista!AG389,$AO$5:$BA$6,2,0)),HLOOKUP(Lista!AG389,$AO$5:$BA$6,2,0),0)</f>
        <v>0</v>
      </c>
      <c r="AH389" s="63">
        <f>IF(ISNUMBER(HLOOKUP(Lista!AH389,$AO$5:$BA$6,2,0)),HLOOKUP(Lista!AH389,$AO$5:$BA$6,2,0),0)</f>
        <v>0</v>
      </c>
      <c r="AI389" s="63">
        <f>IF(ISNUMBER(HLOOKUP(Lista!AI389,$AO$5:$BA$6,2,0)),HLOOKUP(Lista!AI389,$AO$5:$BA$6,2,0),0)</f>
        <v>0</v>
      </c>
      <c r="AJ389" s="145"/>
    </row>
    <row r="390" spans="1:36" ht="13.5" thickBot="1" x14ac:dyDescent="0.25">
      <c r="A390" s="142"/>
      <c r="B390" s="142"/>
      <c r="C390" s="142"/>
      <c r="D390" s="15">
        <v>3</v>
      </c>
      <c r="E390" s="63">
        <f>IF(ISNUMBER(HLOOKUP(Lista!E390,$AO$5:$BA$6,2,0)),HLOOKUP(Lista!E390,$AO$5:$BA$6,2,0),0)</f>
        <v>0</v>
      </c>
      <c r="F390" s="63">
        <f>IF(ISNUMBER(HLOOKUP(Lista!F390,$AO$5:$BA$6,2,0)),HLOOKUP(Lista!F390,$AO$5:$BA$6,2,0),0)</f>
        <v>0</v>
      </c>
      <c r="G390" s="63">
        <f>IF(ISNUMBER(HLOOKUP(Lista!G390,$AO$5:$BA$6,2,0)),HLOOKUP(Lista!G390,$AO$5:$BA$6,2,0),0)</f>
        <v>0</v>
      </c>
      <c r="H390" s="63">
        <f>IF(ISNUMBER(HLOOKUP(Lista!H390,$AO$5:$BA$6,2,0)),HLOOKUP(Lista!H390,$AO$5:$BA$6,2,0),0)</f>
        <v>0</v>
      </c>
      <c r="I390" s="63">
        <f>IF(ISNUMBER(HLOOKUP(Lista!I390,$AO$5:$BA$6,2,0)),HLOOKUP(Lista!I390,$AO$5:$BA$6,2,0),0)</f>
        <v>0</v>
      </c>
      <c r="J390" s="63">
        <f>IF(ISNUMBER(HLOOKUP(Lista!J390,$AO$5:$BA$6,2,0)),HLOOKUP(Lista!J390,$AO$5:$BA$6,2,0),0)</f>
        <v>0</v>
      </c>
      <c r="K390" s="63">
        <f>IF(ISNUMBER(HLOOKUP(Lista!K390,$AO$5:$BA$6,2,0)),HLOOKUP(Lista!K390,$AO$5:$BA$6,2,0),0)</f>
        <v>0</v>
      </c>
      <c r="L390" s="63">
        <f>IF(ISNUMBER(HLOOKUP(Lista!L390,$AO$5:$BA$6,2,0)),HLOOKUP(Lista!L390,$AO$5:$BA$6,2,0),0)</f>
        <v>0</v>
      </c>
      <c r="M390" s="63">
        <f>IF(ISNUMBER(HLOOKUP(Lista!M390,$AO$5:$BA$6,2,0)),HLOOKUP(Lista!M390,$AO$5:$BA$6,2,0),0)</f>
        <v>0</v>
      </c>
      <c r="N390" s="63">
        <f>IF(ISNUMBER(HLOOKUP(Lista!N390,$AO$5:$BA$6,2,0)),HLOOKUP(Lista!N390,$AO$5:$BA$6,2,0),0)</f>
        <v>0</v>
      </c>
      <c r="O390" s="63">
        <f>IF(ISNUMBER(HLOOKUP(Lista!O390,$AO$5:$BA$6,2,0)),HLOOKUP(Lista!O390,$AO$5:$BA$6,2,0),0)</f>
        <v>0</v>
      </c>
      <c r="P390" s="63">
        <f>IF(ISNUMBER(HLOOKUP(Lista!P390,$AO$5:$BA$6,2,0)),HLOOKUP(Lista!P390,$AO$5:$BA$6,2,0),0)</f>
        <v>0</v>
      </c>
      <c r="Q390" s="63">
        <f>IF(ISNUMBER(HLOOKUP(Lista!Q390,$AO$5:$BA$6,2,0)),HLOOKUP(Lista!Q390,$AO$5:$BA$6,2,0),0)</f>
        <v>0</v>
      </c>
      <c r="R390" s="63">
        <f>IF(ISNUMBER(HLOOKUP(Lista!R390,$AO$5:$BA$6,2,0)),HLOOKUP(Lista!R390,$AO$5:$BA$6,2,0),0)</f>
        <v>0</v>
      </c>
      <c r="S390" s="63">
        <f>IF(ISNUMBER(HLOOKUP(Lista!S390,$AO$5:$BA$6,2,0)),HLOOKUP(Lista!S390,$AO$5:$BA$6,2,0),0)</f>
        <v>0</v>
      </c>
      <c r="T390" s="63">
        <f>IF(ISNUMBER(HLOOKUP(Lista!T390,$AO$5:$BA$6,2,0)),HLOOKUP(Lista!T390,$AO$5:$BA$6,2,0),0)</f>
        <v>0</v>
      </c>
      <c r="U390" s="63">
        <f>IF(ISNUMBER(HLOOKUP(Lista!U390,$AO$5:$BA$6,2,0)),HLOOKUP(Lista!U390,$AO$5:$BA$6,2,0),0)</f>
        <v>0</v>
      </c>
      <c r="V390" s="63">
        <f>IF(ISNUMBER(HLOOKUP(Lista!V390,$AO$5:$BA$6,2,0)),HLOOKUP(Lista!V390,$AO$5:$BA$6,2,0),0)</f>
        <v>0</v>
      </c>
      <c r="W390" s="63">
        <f>IF(ISNUMBER(HLOOKUP(Lista!W390,$AO$5:$BA$6,2,0)),HLOOKUP(Lista!W390,$AO$5:$BA$6,2,0),0)</f>
        <v>0</v>
      </c>
      <c r="X390" s="63">
        <f>IF(ISNUMBER(HLOOKUP(Lista!X390,$AO$5:$BA$6,2,0)),HLOOKUP(Lista!X390,$AO$5:$BA$6,2,0),0)</f>
        <v>0</v>
      </c>
      <c r="Y390" s="63">
        <f>IF(ISNUMBER(HLOOKUP(Lista!Y390,$AO$5:$BA$6,2,0)),HLOOKUP(Lista!Y390,$AO$5:$BA$6,2,0),0)</f>
        <v>0</v>
      </c>
      <c r="Z390" s="63">
        <f>IF(ISNUMBER(HLOOKUP(Lista!Z390,$AO$5:$BA$6,2,0)),HLOOKUP(Lista!Z390,$AO$5:$BA$6,2,0),0)</f>
        <v>0</v>
      </c>
      <c r="AA390" s="63">
        <f>IF(ISNUMBER(HLOOKUP(Lista!AA390,$AO$5:$BA$6,2,0)),HLOOKUP(Lista!AA390,$AO$5:$BA$6,2,0),0)</f>
        <v>0</v>
      </c>
      <c r="AB390" s="63">
        <f>IF(ISNUMBER(HLOOKUP(Lista!AB390,$AO$5:$BA$6,2,0)),HLOOKUP(Lista!AB390,$AO$5:$BA$6,2,0),0)</f>
        <v>0</v>
      </c>
      <c r="AC390" s="63">
        <f>IF(ISNUMBER(HLOOKUP(Lista!AC390,$AO$5:$BA$6,2,0)),HLOOKUP(Lista!AC390,$AO$5:$BA$6,2,0),0)</f>
        <v>0</v>
      </c>
      <c r="AD390" s="63">
        <f>IF(ISNUMBER(HLOOKUP(Lista!AD390,$AO$5:$BA$6,2,0)),HLOOKUP(Lista!AD390,$AO$5:$BA$6,2,0),0)</f>
        <v>0</v>
      </c>
      <c r="AE390" s="63">
        <f>IF(ISNUMBER(HLOOKUP(Lista!AE390,$AO$5:$BA$6,2,0)),HLOOKUP(Lista!AE390,$AO$5:$BA$6,2,0),0)</f>
        <v>0</v>
      </c>
      <c r="AF390" s="63">
        <f>IF(ISNUMBER(HLOOKUP(Lista!AF390,$AO$5:$BA$6,2,0)),HLOOKUP(Lista!AF390,$AO$5:$BA$6,2,0),0)</f>
        <v>0</v>
      </c>
      <c r="AG390" s="63">
        <f>IF(ISNUMBER(HLOOKUP(Lista!AG390,$AO$5:$BA$6,2,0)),HLOOKUP(Lista!AG390,$AO$5:$BA$6,2,0),0)</f>
        <v>0</v>
      </c>
      <c r="AH390" s="63">
        <f>IF(ISNUMBER(HLOOKUP(Lista!AH390,$AO$5:$BA$6,2,0)),HLOOKUP(Lista!AH390,$AO$5:$BA$6,2,0),0)</f>
        <v>0</v>
      </c>
      <c r="AI390" s="63">
        <f>IF(ISNUMBER(HLOOKUP(Lista!AI390,$AO$5:$BA$6,2,0)),HLOOKUP(Lista!AI390,$AO$5:$BA$6,2,0),0)</f>
        <v>0</v>
      </c>
      <c r="AJ390" s="166"/>
    </row>
    <row r="391" spans="1:36" ht="13.5" thickBot="1" x14ac:dyDescent="0.25">
      <c r="A391" s="164">
        <f>Lista!A391</f>
        <v>4</v>
      </c>
      <c r="B391" s="164">
        <f>Lista!B391</f>
        <v>1251</v>
      </c>
      <c r="C391" s="164" t="str">
        <f>Lista!C391</f>
        <v>Kubańda Małgorzata</v>
      </c>
      <c r="D391" s="19">
        <v>1</v>
      </c>
      <c r="E391" s="63">
        <f>IF(ISNUMBER(HLOOKUP(Lista!E391,$AO$5:$BA$6,2,0)),HLOOKUP(Lista!E391,$AO$5:$BA$6,2,0),0)</f>
        <v>0</v>
      </c>
      <c r="F391" s="63">
        <f>IF(ISNUMBER(HLOOKUP(Lista!F391,$AO$5:$BA$6,2,0)),HLOOKUP(Lista!F391,$AO$5:$BA$6,2,0),0)</f>
        <v>0</v>
      </c>
      <c r="G391" s="63">
        <f>IF(ISNUMBER(HLOOKUP(Lista!G391,$AO$5:$BA$6,2,0)),HLOOKUP(Lista!G391,$AO$5:$BA$6,2,0),0)</f>
        <v>0</v>
      </c>
      <c r="H391" s="63">
        <f>IF(ISNUMBER(HLOOKUP(Lista!H391,$AO$5:$BA$6,2,0)),HLOOKUP(Lista!H391,$AO$5:$BA$6,2,0),0)</f>
        <v>0</v>
      </c>
      <c r="I391" s="63">
        <f>IF(ISNUMBER(HLOOKUP(Lista!I391,$AO$5:$BA$6,2,0)),HLOOKUP(Lista!I391,$AO$5:$BA$6,2,0),0)</f>
        <v>0</v>
      </c>
      <c r="J391" s="63">
        <f>IF(ISNUMBER(HLOOKUP(Lista!J391,$AO$5:$BA$6,2,0)),HLOOKUP(Lista!J391,$AO$5:$BA$6,2,0),0)</f>
        <v>0</v>
      </c>
      <c r="K391" s="63">
        <f>IF(ISNUMBER(HLOOKUP(Lista!K391,$AO$5:$BA$6,2,0)),HLOOKUP(Lista!K391,$AO$5:$BA$6,2,0),0)</f>
        <v>0</v>
      </c>
      <c r="L391" s="63">
        <f>IF(ISNUMBER(HLOOKUP(Lista!L391,$AO$5:$BA$6,2,0)),HLOOKUP(Lista!L391,$AO$5:$BA$6,2,0),0)</f>
        <v>0</v>
      </c>
      <c r="M391" s="63">
        <f>IF(ISNUMBER(HLOOKUP(Lista!M391,$AO$5:$BA$6,2,0)),HLOOKUP(Lista!M391,$AO$5:$BA$6,2,0),0)</f>
        <v>0</v>
      </c>
      <c r="N391" s="63">
        <f>IF(ISNUMBER(HLOOKUP(Lista!N391,$AO$5:$BA$6,2,0)),HLOOKUP(Lista!N391,$AO$5:$BA$6,2,0),0)</f>
        <v>0</v>
      </c>
      <c r="O391" s="63">
        <f>IF(ISNUMBER(HLOOKUP(Lista!O391,$AO$5:$BA$6,2,0)),HLOOKUP(Lista!O391,$AO$5:$BA$6,2,0),0)</f>
        <v>0</v>
      </c>
      <c r="P391" s="63">
        <f>IF(ISNUMBER(HLOOKUP(Lista!P391,$AO$5:$BA$6,2,0)),HLOOKUP(Lista!P391,$AO$5:$BA$6,2,0),0)</f>
        <v>0</v>
      </c>
      <c r="Q391" s="63">
        <f>IF(ISNUMBER(HLOOKUP(Lista!Q391,$AO$5:$BA$6,2,0)),HLOOKUP(Lista!Q391,$AO$5:$BA$6,2,0),0)</f>
        <v>0</v>
      </c>
      <c r="R391" s="63">
        <f>IF(ISNUMBER(HLOOKUP(Lista!R391,$AO$5:$BA$6,2,0)),HLOOKUP(Lista!R391,$AO$5:$BA$6,2,0),0)</f>
        <v>0</v>
      </c>
      <c r="S391" s="63">
        <f>IF(ISNUMBER(HLOOKUP(Lista!S391,$AO$5:$BA$6,2,0)),HLOOKUP(Lista!S391,$AO$5:$BA$6,2,0),0)</f>
        <v>0</v>
      </c>
      <c r="T391" s="63">
        <f>IF(ISNUMBER(HLOOKUP(Lista!T391,$AO$5:$BA$6,2,0)),HLOOKUP(Lista!T391,$AO$5:$BA$6,2,0),0)</f>
        <v>0</v>
      </c>
      <c r="U391" s="63">
        <f>IF(ISNUMBER(HLOOKUP(Lista!U391,$AO$5:$BA$6,2,0)),HLOOKUP(Lista!U391,$AO$5:$BA$6,2,0),0)</f>
        <v>0</v>
      </c>
      <c r="V391" s="63">
        <f>IF(ISNUMBER(HLOOKUP(Lista!V391,$AO$5:$BA$6,2,0)),HLOOKUP(Lista!V391,$AO$5:$BA$6,2,0),0)</f>
        <v>0</v>
      </c>
      <c r="W391" s="63">
        <f>IF(ISNUMBER(HLOOKUP(Lista!W391,$AO$5:$BA$6,2,0)),HLOOKUP(Lista!W391,$AO$5:$BA$6,2,0),0)</f>
        <v>0</v>
      </c>
      <c r="X391" s="63">
        <f>IF(ISNUMBER(HLOOKUP(Lista!X391,$AO$5:$BA$6,2,0)),HLOOKUP(Lista!X391,$AO$5:$BA$6,2,0),0)</f>
        <v>0</v>
      </c>
      <c r="Y391" s="63">
        <f>IF(ISNUMBER(HLOOKUP(Lista!Y391,$AO$5:$BA$6,2,0)),HLOOKUP(Lista!Y391,$AO$5:$BA$6,2,0),0)</f>
        <v>0</v>
      </c>
      <c r="Z391" s="63">
        <f>IF(ISNUMBER(HLOOKUP(Lista!Z391,$AO$5:$BA$6,2,0)),HLOOKUP(Lista!Z391,$AO$5:$BA$6,2,0),0)</f>
        <v>0</v>
      </c>
      <c r="AA391" s="63">
        <f>IF(ISNUMBER(HLOOKUP(Lista!AA391,$AO$5:$BA$6,2,0)),HLOOKUP(Lista!AA391,$AO$5:$BA$6,2,0),0)</f>
        <v>0</v>
      </c>
      <c r="AB391" s="63">
        <f>IF(ISNUMBER(HLOOKUP(Lista!AB391,$AO$5:$BA$6,2,0)),HLOOKUP(Lista!AB391,$AO$5:$BA$6,2,0),0)</f>
        <v>0</v>
      </c>
      <c r="AC391" s="63">
        <f>IF(ISNUMBER(HLOOKUP(Lista!AC391,$AO$5:$BA$6,2,0)),HLOOKUP(Lista!AC391,$AO$5:$BA$6,2,0),0)</f>
        <v>0</v>
      </c>
      <c r="AD391" s="63">
        <f>IF(ISNUMBER(HLOOKUP(Lista!AD391,$AO$5:$BA$6,2,0)),HLOOKUP(Lista!AD391,$AO$5:$BA$6,2,0),0)</f>
        <v>0</v>
      </c>
      <c r="AE391" s="63">
        <f>IF(ISNUMBER(HLOOKUP(Lista!AE391,$AO$5:$BA$6,2,0)),HLOOKUP(Lista!AE391,$AO$5:$BA$6,2,0),0)</f>
        <v>0</v>
      </c>
      <c r="AF391" s="63">
        <f>IF(ISNUMBER(HLOOKUP(Lista!AF391,$AO$5:$BA$6,2,0)),HLOOKUP(Lista!AF391,$AO$5:$BA$6,2,0),0)</f>
        <v>0</v>
      </c>
      <c r="AG391" s="63">
        <f>IF(ISNUMBER(HLOOKUP(Lista!AG391,$AO$5:$BA$6,2,0)),HLOOKUP(Lista!AG391,$AO$5:$BA$6,2,0),0)</f>
        <v>0</v>
      </c>
      <c r="AH391" s="63">
        <f>IF(ISNUMBER(HLOOKUP(Lista!AH391,$AO$5:$BA$6,2,0)),HLOOKUP(Lista!AH391,$AO$5:$BA$6,2,0),0)</f>
        <v>0</v>
      </c>
      <c r="AI391" s="63">
        <f>IF(ISNUMBER(HLOOKUP(Lista!AI391,$AO$5:$BA$6,2,0)),HLOOKUP(Lista!AI391,$AO$5:$BA$6,2,0),0)</f>
        <v>0</v>
      </c>
      <c r="AJ391" s="165">
        <f t="shared" ref="AJ391" si="76">SUM(E391:AI393)</f>
        <v>0</v>
      </c>
    </row>
    <row r="392" spans="1:36" ht="13.5" thickBot="1" x14ac:dyDescent="0.25">
      <c r="A392" s="142"/>
      <c r="B392" s="142"/>
      <c r="C392" s="142"/>
      <c r="D392" s="19">
        <v>2</v>
      </c>
      <c r="E392" s="63">
        <f>IF(ISNUMBER(HLOOKUP(Lista!E392,$AO$5:$BA$6,2,0)),HLOOKUP(Lista!E392,$AO$5:$BA$6,2,0),0)</f>
        <v>0</v>
      </c>
      <c r="F392" s="63">
        <f>IF(ISNUMBER(HLOOKUP(Lista!F392,$AO$5:$BA$6,2,0)),HLOOKUP(Lista!F392,$AO$5:$BA$6,2,0),0)</f>
        <v>0</v>
      </c>
      <c r="G392" s="63">
        <f>IF(ISNUMBER(HLOOKUP(Lista!G392,$AO$5:$BA$6,2,0)),HLOOKUP(Lista!G392,$AO$5:$BA$6,2,0),0)</f>
        <v>0</v>
      </c>
      <c r="H392" s="63">
        <f>IF(ISNUMBER(HLOOKUP(Lista!H392,$AO$5:$BA$6,2,0)),HLOOKUP(Lista!H392,$AO$5:$BA$6,2,0),0)</f>
        <v>0</v>
      </c>
      <c r="I392" s="63">
        <f>IF(ISNUMBER(HLOOKUP(Lista!I392,$AO$5:$BA$6,2,0)),HLOOKUP(Lista!I392,$AO$5:$BA$6,2,0),0)</f>
        <v>0</v>
      </c>
      <c r="J392" s="63">
        <f>IF(ISNUMBER(HLOOKUP(Lista!J392,$AO$5:$BA$6,2,0)),HLOOKUP(Lista!J392,$AO$5:$BA$6,2,0),0)</f>
        <v>0</v>
      </c>
      <c r="K392" s="63">
        <f>IF(ISNUMBER(HLOOKUP(Lista!K392,$AO$5:$BA$6,2,0)),HLOOKUP(Lista!K392,$AO$5:$BA$6,2,0),0)</f>
        <v>0</v>
      </c>
      <c r="L392" s="63">
        <f>IF(ISNUMBER(HLOOKUP(Lista!L392,$AO$5:$BA$6,2,0)),HLOOKUP(Lista!L392,$AO$5:$BA$6,2,0),0)</f>
        <v>0</v>
      </c>
      <c r="M392" s="63">
        <f>IF(ISNUMBER(HLOOKUP(Lista!M392,$AO$5:$BA$6,2,0)),HLOOKUP(Lista!M392,$AO$5:$BA$6,2,0),0)</f>
        <v>0</v>
      </c>
      <c r="N392" s="63">
        <f>IF(ISNUMBER(HLOOKUP(Lista!N392,$AO$5:$BA$6,2,0)),HLOOKUP(Lista!N392,$AO$5:$BA$6,2,0),0)</f>
        <v>0</v>
      </c>
      <c r="O392" s="63">
        <f>IF(ISNUMBER(HLOOKUP(Lista!O392,$AO$5:$BA$6,2,0)),HLOOKUP(Lista!O392,$AO$5:$BA$6,2,0),0)</f>
        <v>0</v>
      </c>
      <c r="P392" s="63">
        <f>IF(ISNUMBER(HLOOKUP(Lista!P392,$AO$5:$BA$6,2,0)),HLOOKUP(Lista!P392,$AO$5:$BA$6,2,0),0)</f>
        <v>0</v>
      </c>
      <c r="Q392" s="63">
        <f>IF(ISNUMBER(HLOOKUP(Lista!Q392,$AO$5:$BA$6,2,0)),HLOOKUP(Lista!Q392,$AO$5:$BA$6,2,0),0)</f>
        <v>0</v>
      </c>
      <c r="R392" s="63">
        <f>IF(ISNUMBER(HLOOKUP(Lista!R392,$AO$5:$BA$6,2,0)),HLOOKUP(Lista!R392,$AO$5:$BA$6,2,0),0)</f>
        <v>0</v>
      </c>
      <c r="S392" s="63">
        <f>IF(ISNUMBER(HLOOKUP(Lista!S392,$AO$5:$BA$6,2,0)),HLOOKUP(Lista!S392,$AO$5:$BA$6,2,0),0)</f>
        <v>0</v>
      </c>
      <c r="T392" s="63">
        <f>IF(ISNUMBER(HLOOKUP(Lista!T392,$AO$5:$BA$6,2,0)),HLOOKUP(Lista!T392,$AO$5:$BA$6,2,0),0)</f>
        <v>0</v>
      </c>
      <c r="U392" s="63">
        <f>IF(ISNUMBER(HLOOKUP(Lista!U392,$AO$5:$BA$6,2,0)),HLOOKUP(Lista!U392,$AO$5:$BA$6,2,0),0)</f>
        <v>0</v>
      </c>
      <c r="V392" s="63">
        <f>IF(ISNUMBER(HLOOKUP(Lista!V392,$AO$5:$BA$6,2,0)),HLOOKUP(Lista!V392,$AO$5:$BA$6,2,0),0)</f>
        <v>0</v>
      </c>
      <c r="W392" s="63">
        <f>IF(ISNUMBER(HLOOKUP(Lista!W392,$AO$5:$BA$6,2,0)),HLOOKUP(Lista!W392,$AO$5:$BA$6,2,0),0)</f>
        <v>0</v>
      </c>
      <c r="X392" s="63">
        <f>IF(ISNUMBER(HLOOKUP(Lista!X392,$AO$5:$BA$6,2,0)),HLOOKUP(Lista!X392,$AO$5:$BA$6,2,0),0)</f>
        <v>0</v>
      </c>
      <c r="Y392" s="63">
        <f>IF(ISNUMBER(HLOOKUP(Lista!Y392,$AO$5:$BA$6,2,0)),HLOOKUP(Lista!Y392,$AO$5:$BA$6,2,0),0)</f>
        <v>0</v>
      </c>
      <c r="Z392" s="63">
        <f>IF(ISNUMBER(HLOOKUP(Lista!Z392,$AO$5:$BA$6,2,0)),HLOOKUP(Lista!Z392,$AO$5:$BA$6,2,0),0)</f>
        <v>0</v>
      </c>
      <c r="AA392" s="63">
        <f>IF(ISNUMBER(HLOOKUP(Lista!AA392,$AO$5:$BA$6,2,0)),HLOOKUP(Lista!AA392,$AO$5:$BA$6,2,0),0)</f>
        <v>0</v>
      </c>
      <c r="AB392" s="63">
        <f>IF(ISNUMBER(HLOOKUP(Lista!AB392,$AO$5:$BA$6,2,0)),HLOOKUP(Lista!AB392,$AO$5:$BA$6,2,0),0)</f>
        <v>0</v>
      </c>
      <c r="AC392" s="63">
        <f>IF(ISNUMBER(HLOOKUP(Lista!AC392,$AO$5:$BA$6,2,0)),HLOOKUP(Lista!AC392,$AO$5:$BA$6,2,0),0)</f>
        <v>0</v>
      </c>
      <c r="AD392" s="63">
        <f>IF(ISNUMBER(HLOOKUP(Lista!AD392,$AO$5:$BA$6,2,0)),HLOOKUP(Lista!AD392,$AO$5:$BA$6,2,0),0)</f>
        <v>0</v>
      </c>
      <c r="AE392" s="63">
        <f>IF(ISNUMBER(HLOOKUP(Lista!AE392,$AO$5:$BA$6,2,0)),HLOOKUP(Lista!AE392,$AO$5:$BA$6,2,0),0)</f>
        <v>0</v>
      </c>
      <c r="AF392" s="63">
        <f>IF(ISNUMBER(HLOOKUP(Lista!AF392,$AO$5:$BA$6,2,0)),HLOOKUP(Lista!AF392,$AO$5:$BA$6,2,0),0)</f>
        <v>0</v>
      </c>
      <c r="AG392" s="63">
        <f>IF(ISNUMBER(HLOOKUP(Lista!AG392,$AO$5:$BA$6,2,0)),HLOOKUP(Lista!AG392,$AO$5:$BA$6,2,0),0)</f>
        <v>0</v>
      </c>
      <c r="AH392" s="63">
        <f>IF(ISNUMBER(HLOOKUP(Lista!AH392,$AO$5:$BA$6,2,0)),HLOOKUP(Lista!AH392,$AO$5:$BA$6,2,0),0)</f>
        <v>0</v>
      </c>
      <c r="AI392" s="63">
        <f>IF(ISNUMBER(HLOOKUP(Lista!AI392,$AO$5:$BA$6,2,0)),HLOOKUP(Lista!AI392,$AO$5:$BA$6,2,0),0)</f>
        <v>0</v>
      </c>
      <c r="AJ392" s="145"/>
    </row>
    <row r="393" spans="1:36" ht="13.5" thickBot="1" x14ac:dyDescent="0.25">
      <c r="A393" s="142"/>
      <c r="B393" s="142"/>
      <c r="C393" s="142"/>
      <c r="D393" s="19">
        <v>3</v>
      </c>
      <c r="E393" s="63">
        <f>IF(ISNUMBER(HLOOKUP(Lista!E393,$AO$5:$BA$6,2,0)),HLOOKUP(Lista!E393,$AO$5:$BA$6,2,0),0)</f>
        <v>0</v>
      </c>
      <c r="F393" s="63">
        <f>IF(ISNUMBER(HLOOKUP(Lista!F393,$AO$5:$BA$6,2,0)),HLOOKUP(Lista!F393,$AO$5:$BA$6,2,0),0)</f>
        <v>0</v>
      </c>
      <c r="G393" s="63">
        <f>IF(ISNUMBER(HLOOKUP(Lista!G393,$AO$5:$BA$6,2,0)),HLOOKUP(Lista!G393,$AO$5:$BA$6,2,0),0)</f>
        <v>0</v>
      </c>
      <c r="H393" s="63">
        <f>IF(ISNUMBER(HLOOKUP(Lista!H393,$AO$5:$BA$6,2,0)),HLOOKUP(Lista!H393,$AO$5:$BA$6,2,0),0)</f>
        <v>0</v>
      </c>
      <c r="I393" s="63">
        <f>IF(ISNUMBER(HLOOKUP(Lista!I393,$AO$5:$BA$6,2,0)),HLOOKUP(Lista!I393,$AO$5:$BA$6,2,0),0)</f>
        <v>0</v>
      </c>
      <c r="J393" s="63">
        <f>IF(ISNUMBER(HLOOKUP(Lista!J393,$AO$5:$BA$6,2,0)),HLOOKUP(Lista!J393,$AO$5:$BA$6,2,0),0)</f>
        <v>0</v>
      </c>
      <c r="K393" s="63">
        <f>IF(ISNUMBER(HLOOKUP(Lista!K393,$AO$5:$BA$6,2,0)),HLOOKUP(Lista!K393,$AO$5:$BA$6,2,0),0)</f>
        <v>0</v>
      </c>
      <c r="L393" s="63">
        <f>IF(ISNUMBER(HLOOKUP(Lista!L393,$AO$5:$BA$6,2,0)),HLOOKUP(Lista!L393,$AO$5:$BA$6,2,0),0)</f>
        <v>0</v>
      </c>
      <c r="M393" s="63">
        <f>IF(ISNUMBER(HLOOKUP(Lista!M393,$AO$5:$BA$6,2,0)),HLOOKUP(Lista!M393,$AO$5:$BA$6,2,0),0)</f>
        <v>0</v>
      </c>
      <c r="N393" s="63">
        <f>IF(ISNUMBER(HLOOKUP(Lista!N393,$AO$5:$BA$6,2,0)),HLOOKUP(Lista!N393,$AO$5:$BA$6,2,0),0)</f>
        <v>0</v>
      </c>
      <c r="O393" s="63">
        <f>IF(ISNUMBER(HLOOKUP(Lista!O393,$AO$5:$BA$6,2,0)),HLOOKUP(Lista!O393,$AO$5:$BA$6,2,0),0)</f>
        <v>0</v>
      </c>
      <c r="P393" s="63">
        <f>IF(ISNUMBER(HLOOKUP(Lista!P393,$AO$5:$BA$6,2,0)),HLOOKUP(Lista!P393,$AO$5:$BA$6,2,0),0)</f>
        <v>0</v>
      </c>
      <c r="Q393" s="63">
        <f>IF(ISNUMBER(HLOOKUP(Lista!Q393,$AO$5:$BA$6,2,0)),HLOOKUP(Lista!Q393,$AO$5:$BA$6,2,0),0)</f>
        <v>0</v>
      </c>
      <c r="R393" s="63">
        <f>IF(ISNUMBER(HLOOKUP(Lista!R393,$AO$5:$BA$6,2,0)),HLOOKUP(Lista!R393,$AO$5:$BA$6,2,0),0)</f>
        <v>0</v>
      </c>
      <c r="S393" s="63">
        <f>IF(ISNUMBER(HLOOKUP(Lista!S393,$AO$5:$BA$6,2,0)),HLOOKUP(Lista!S393,$AO$5:$BA$6,2,0),0)</f>
        <v>0</v>
      </c>
      <c r="T393" s="63">
        <f>IF(ISNUMBER(HLOOKUP(Lista!T393,$AO$5:$BA$6,2,0)),HLOOKUP(Lista!T393,$AO$5:$BA$6,2,0),0)</f>
        <v>0</v>
      </c>
      <c r="U393" s="63">
        <f>IF(ISNUMBER(HLOOKUP(Lista!U393,$AO$5:$BA$6,2,0)),HLOOKUP(Lista!U393,$AO$5:$BA$6,2,0),0)</f>
        <v>0</v>
      </c>
      <c r="V393" s="63">
        <f>IF(ISNUMBER(HLOOKUP(Lista!V393,$AO$5:$BA$6,2,0)),HLOOKUP(Lista!V393,$AO$5:$BA$6,2,0),0)</f>
        <v>0</v>
      </c>
      <c r="W393" s="63">
        <f>IF(ISNUMBER(HLOOKUP(Lista!W393,$AO$5:$BA$6,2,0)),HLOOKUP(Lista!W393,$AO$5:$BA$6,2,0),0)</f>
        <v>0</v>
      </c>
      <c r="X393" s="63">
        <f>IF(ISNUMBER(HLOOKUP(Lista!X393,$AO$5:$BA$6,2,0)),HLOOKUP(Lista!X393,$AO$5:$BA$6,2,0),0)</f>
        <v>0</v>
      </c>
      <c r="Y393" s="63">
        <f>IF(ISNUMBER(HLOOKUP(Lista!Y393,$AO$5:$BA$6,2,0)),HLOOKUP(Lista!Y393,$AO$5:$BA$6,2,0),0)</f>
        <v>0</v>
      </c>
      <c r="Z393" s="63">
        <f>IF(ISNUMBER(HLOOKUP(Lista!Z393,$AO$5:$BA$6,2,0)),HLOOKUP(Lista!Z393,$AO$5:$BA$6,2,0),0)</f>
        <v>0</v>
      </c>
      <c r="AA393" s="63">
        <f>IF(ISNUMBER(HLOOKUP(Lista!AA393,$AO$5:$BA$6,2,0)),HLOOKUP(Lista!AA393,$AO$5:$BA$6,2,0),0)</f>
        <v>0</v>
      </c>
      <c r="AB393" s="63">
        <f>IF(ISNUMBER(HLOOKUP(Lista!AB393,$AO$5:$BA$6,2,0)),HLOOKUP(Lista!AB393,$AO$5:$BA$6,2,0),0)</f>
        <v>0</v>
      </c>
      <c r="AC393" s="63">
        <f>IF(ISNUMBER(HLOOKUP(Lista!AC393,$AO$5:$BA$6,2,0)),HLOOKUP(Lista!AC393,$AO$5:$BA$6,2,0),0)</f>
        <v>0</v>
      </c>
      <c r="AD393" s="63">
        <f>IF(ISNUMBER(HLOOKUP(Lista!AD393,$AO$5:$BA$6,2,0)),HLOOKUP(Lista!AD393,$AO$5:$BA$6,2,0),0)</f>
        <v>0</v>
      </c>
      <c r="AE393" s="63">
        <f>IF(ISNUMBER(HLOOKUP(Lista!AE393,$AO$5:$BA$6,2,0)),HLOOKUP(Lista!AE393,$AO$5:$BA$6,2,0),0)</f>
        <v>0</v>
      </c>
      <c r="AF393" s="63">
        <f>IF(ISNUMBER(HLOOKUP(Lista!AF393,$AO$5:$BA$6,2,0)),HLOOKUP(Lista!AF393,$AO$5:$BA$6,2,0),0)</f>
        <v>0</v>
      </c>
      <c r="AG393" s="63">
        <f>IF(ISNUMBER(HLOOKUP(Lista!AG393,$AO$5:$BA$6,2,0)),HLOOKUP(Lista!AG393,$AO$5:$BA$6,2,0),0)</f>
        <v>0</v>
      </c>
      <c r="AH393" s="63">
        <f>IF(ISNUMBER(HLOOKUP(Lista!AH393,$AO$5:$BA$6,2,0)),HLOOKUP(Lista!AH393,$AO$5:$BA$6,2,0),0)</f>
        <v>0</v>
      </c>
      <c r="AI393" s="63">
        <f>IF(ISNUMBER(HLOOKUP(Lista!AI393,$AO$5:$BA$6,2,0)),HLOOKUP(Lista!AI393,$AO$5:$BA$6,2,0),0)</f>
        <v>0</v>
      </c>
      <c r="AJ393" s="166"/>
    </row>
    <row r="394" spans="1:36" ht="13.5" thickBot="1" x14ac:dyDescent="0.25">
      <c r="A394" s="164">
        <f>Lista!A394</f>
        <v>5</v>
      </c>
      <c r="B394" s="164">
        <f>Lista!B394</f>
        <v>0</v>
      </c>
      <c r="C394" s="164">
        <f>Lista!C394</f>
        <v>0</v>
      </c>
      <c r="D394" s="19">
        <v>1</v>
      </c>
      <c r="E394" s="63">
        <f>IF(ISNUMBER(HLOOKUP(Lista!E394,$AO$5:$BA$6,2,0)),HLOOKUP(Lista!E394,$AO$5:$BA$6,2,0),0)</f>
        <v>0</v>
      </c>
      <c r="F394" s="63">
        <f>IF(ISNUMBER(HLOOKUP(Lista!F394,$AO$5:$BA$6,2,0)),HLOOKUP(Lista!F394,$AO$5:$BA$6,2,0),0)</f>
        <v>0</v>
      </c>
      <c r="G394" s="63">
        <f>IF(ISNUMBER(HLOOKUP(Lista!G394,$AO$5:$BA$6,2,0)),HLOOKUP(Lista!G394,$AO$5:$BA$6,2,0),0)</f>
        <v>0</v>
      </c>
      <c r="H394" s="63">
        <f>IF(ISNUMBER(HLOOKUP(Lista!H394,$AO$5:$BA$6,2,0)),HLOOKUP(Lista!H394,$AO$5:$BA$6,2,0),0)</f>
        <v>0</v>
      </c>
      <c r="I394" s="63">
        <f>IF(ISNUMBER(HLOOKUP(Lista!I394,$AO$5:$BA$6,2,0)),HLOOKUP(Lista!I394,$AO$5:$BA$6,2,0),0)</f>
        <v>0</v>
      </c>
      <c r="J394" s="63">
        <f>IF(ISNUMBER(HLOOKUP(Lista!J394,$AO$5:$BA$6,2,0)),HLOOKUP(Lista!J394,$AO$5:$BA$6,2,0),0)</f>
        <v>0</v>
      </c>
      <c r="K394" s="63">
        <f>IF(ISNUMBER(HLOOKUP(Lista!K394,$AO$5:$BA$6,2,0)),HLOOKUP(Lista!K394,$AO$5:$BA$6,2,0),0)</f>
        <v>0</v>
      </c>
      <c r="L394" s="63">
        <f>IF(ISNUMBER(HLOOKUP(Lista!L394,$AO$5:$BA$6,2,0)),HLOOKUP(Lista!L394,$AO$5:$BA$6,2,0),0)</f>
        <v>0</v>
      </c>
      <c r="M394" s="63">
        <f>IF(ISNUMBER(HLOOKUP(Lista!M394,$AO$5:$BA$6,2,0)),HLOOKUP(Lista!M394,$AO$5:$BA$6,2,0),0)</f>
        <v>0</v>
      </c>
      <c r="N394" s="63">
        <f>IF(ISNUMBER(HLOOKUP(Lista!N394,$AO$5:$BA$6,2,0)),HLOOKUP(Lista!N394,$AO$5:$BA$6,2,0),0)</f>
        <v>0</v>
      </c>
      <c r="O394" s="63">
        <f>IF(ISNUMBER(HLOOKUP(Lista!O394,$AO$5:$BA$6,2,0)),HLOOKUP(Lista!O394,$AO$5:$BA$6,2,0),0)</f>
        <v>0</v>
      </c>
      <c r="P394" s="63">
        <f>IF(ISNUMBER(HLOOKUP(Lista!P394,$AO$5:$BA$6,2,0)),HLOOKUP(Lista!P394,$AO$5:$BA$6,2,0),0)</f>
        <v>0</v>
      </c>
      <c r="Q394" s="63">
        <f>IF(ISNUMBER(HLOOKUP(Lista!Q394,$AO$5:$BA$6,2,0)),HLOOKUP(Lista!Q394,$AO$5:$BA$6,2,0),0)</f>
        <v>0</v>
      </c>
      <c r="R394" s="63">
        <f>IF(ISNUMBER(HLOOKUP(Lista!R394,$AO$5:$BA$6,2,0)),HLOOKUP(Lista!R394,$AO$5:$BA$6,2,0),0)</f>
        <v>0</v>
      </c>
      <c r="S394" s="63">
        <f>IF(ISNUMBER(HLOOKUP(Lista!S394,$AO$5:$BA$6,2,0)),HLOOKUP(Lista!S394,$AO$5:$BA$6,2,0),0)</f>
        <v>0</v>
      </c>
      <c r="T394" s="63">
        <f>IF(ISNUMBER(HLOOKUP(Lista!T394,$AO$5:$BA$6,2,0)),HLOOKUP(Lista!T394,$AO$5:$BA$6,2,0),0)</f>
        <v>0</v>
      </c>
      <c r="U394" s="63">
        <f>IF(ISNUMBER(HLOOKUP(Lista!U394,$AO$5:$BA$6,2,0)),HLOOKUP(Lista!U394,$AO$5:$BA$6,2,0),0)</f>
        <v>0</v>
      </c>
      <c r="V394" s="63">
        <f>IF(ISNUMBER(HLOOKUP(Lista!V394,$AO$5:$BA$6,2,0)),HLOOKUP(Lista!V394,$AO$5:$BA$6,2,0),0)</f>
        <v>0</v>
      </c>
      <c r="W394" s="63">
        <f>IF(ISNUMBER(HLOOKUP(Lista!W394,$AO$5:$BA$6,2,0)),HLOOKUP(Lista!W394,$AO$5:$BA$6,2,0),0)</f>
        <v>0</v>
      </c>
      <c r="X394" s="63">
        <f>IF(ISNUMBER(HLOOKUP(Lista!X394,$AO$5:$BA$6,2,0)),HLOOKUP(Lista!X394,$AO$5:$BA$6,2,0),0)</f>
        <v>0</v>
      </c>
      <c r="Y394" s="63">
        <f>IF(ISNUMBER(HLOOKUP(Lista!Y394,$AO$5:$BA$6,2,0)),HLOOKUP(Lista!Y394,$AO$5:$BA$6,2,0),0)</f>
        <v>0</v>
      </c>
      <c r="Z394" s="63">
        <f>IF(ISNUMBER(HLOOKUP(Lista!Z394,$AO$5:$BA$6,2,0)),HLOOKUP(Lista!Z394,$AO$5:$BA$6,2,0),0)</f>
        <v>0</v>
      </c>
      <c r="AA394" s="63">
        <f>IF(ISNUMBER(HLOOKUP(Lista!AA394,$AO$5:$BA$6,2,0)),HLOOKUP(Lista!AA394,$AO$5:$BA$6,2,0),0)</f>
        <v>0</v>
      </c>
      <c r="AB394" s="63">
        <f>IF(ISNUMBER(HLOOKUP(Lista!AB394,$AO$5:$BA$6,2,0)),HLOOKUP(Lista!AB394,$AO$5:$BA$6,2,0),0)</f>
        <v>0</v>
      </c>
      <c r="AC394" s="63">
        <f>IF(ISNUMBER(HLOOKUP(Lista!AC394,$AO$5:$BA$6,2,0)),HLOOKUP(Lista!AC394,$AO$5:$BA$6,2,0),0)</f>
        <v>0</v>
      </c>
      <c r="AD394" s="63">
        <f>IF(ISNUMBER(HLOOKUP(Lista!AD394,$AO$5:$BA$6,2,0)),HLOOKUP(Lista!AD394,$AO$5:$BA$6,2,0),0)</f>
        <v>0</v>
      </c>
      <c r="AE394" s="63">
        <f>IF(ISNUMBER(HLOOKUP(Lista!AE394,$AO$5:$BA$6,2,0)),HLOOKUP(Lista!AE394,$AO$5:$BA$6,2,0),0)</f>
        <v>0</v>
      </c>
      <c r="AF394" s="63">
        <f>IF(ISNUMBER(HLOOKUP(Lista!AF394,$AO$5:$BA$6,2,0)),HLOOKUP(Lista!AF394,$AO$5:$BA$6,2,0),0)</f>
        <v>0</v>
      </c>
      <c r="AG394" s="63">
        <f>IF(ISNUMBER(HLOOKUP(Lista!AG394,$AO$5:$BA$6,2,0)),HLOOKUP(Lista!AG394,$AO$5:$BA$6,2,0),0)</f>
        <v>0</v>
      </c>
      <c r="AH394" s="63">
        <f>IF(ISNUMBER(HLOOKUP(Lista!AH394,$AO$5:$BA$6,2,0)),HLOOKUP(Lista!AH394,$AO$5:$BA$6,2,0),0)</f>
        <v>0</v>
      </c>
      <c r="AI394" s="63">
        <f>IF(ISNUMBER(HLOOKUP(Lista!AI394,$AO$5:$BA$6,2,0)),HLOOKUP(Lista!AI394,$AO$5:$BA$6,2,0),0)</f>
        <v>0</v>
      </c>
      <c r="AJ394" s="165">
        <f t="shared" ref="AJ394:AJ397" si="77">SUM(E394:AI396)</f>
        <v>0</v>
      </c>
    </row>
    <row r="395" spans="1:36" ht="13.5" thickBot="1" x14ac:dyDescent="0.25">
      <c r="A395" s="142"/>
      <c r="B395" s="142"/>
      <c r="C395" s="142"/>
      <c r="D395" s="19">
        <v>2</v>
      </c>
      <c r="E395" s="63">
        <f>IF(ISNUMBER(HLOOKUP(Lista!E395,$AO$5:$BA$6,2,0)),HLOOKUP(Lista!E395,$AO$5:$BA$6,2,0),0)</f>
        <v>0</v>
      </c>
      <c r="F395" s="63">
        <f>IF(ISNUMBER(HLOOKUP(Lista!F395,$AO$5:$BA$6,2,0)),HLOOKUP(Lista!F395,$AO$5:$BA$6,2,0),0)</f>
        <v>0</v>
      </c>
      <c r="G395" s="63">
        <f>IF(ISNUMBER(HLOOKUP(Lista!G395,$AO$5:$BA$6,2,0)),HLOOKUP(Lista!G395,$AO$5:$BA$6,2,0),0)</f>
        <v>0</v>
      </c>
      <c r="H395" s="63">
        <f>IF(ISNUMBER(HLOOKUP(Lista!H395,$AO$5:$BA$6,2,0)),HLOOKUP(Lista!H395,$AO$5:$BA$6,2,0),0)</f>
        <v>0</v>
      </c>
      <c r="I395" s="63">
        <f>IF(ISNUMBER(HLOOKUP(Lista!I395,$AO$5:$BA$6,2,0)),HLOOKUP(Lista!I395,$AO$5:$BA$6,2,0),0)</f>
        <v>0</v>
      </c>
      <c r="J395" s="63">
        <f>IF(ISNUMBER(HLOOKUP(Lista!J395,$AO$5:$BA$6,2,0)),HLOOKUP(Lista!J395,$AO$5:$BA$6,2,0),0)</f>
        <v>0</v>
      </c>
      <c r="K395" s="63">
        <f>IF(ISNUMBER(HLOOKUP(Lista!K395,$AO$5:$BA$6,2,0)),HLOOKUP(Lista!K395,$AO$5:$BA$6,2,0),0)</f>
        <v>0</v>
      </c>
      <c r="L395" s="63">
        <f>IF(ISNUMBER(HLOOKUP(Lista!L395,$AO$5:$BA$6,2,0)),HLOOKUP(Lista!L395,$AO$5:$BA$6,2,0),0)</f>
        <v>0</v>
      </c>
      <c r="M395" s="63">
        <f>IF(ISNUMBER(HLOOKUP(Lista!M395,$AO$5:$BA$6,2,0)),HLOOKUP(Lista!M395,$AO$5:$BA$6,2,0),0)</f>
        <v>0</v>
      </c>
      <c r="N395" s="63">
        <f>IF(ISNUMBER(HLOOKUP(Lista!N395,$AO$5:$BA$6,2,0)),HLOOKUP(Lista!N395,$AO$5:$BA$6,2,0),0)</f>
        <v>0</v>
      </c>
      <c r="O395" s="63">
        <f>IF(ISNUMBER(HLOOKUP(Lista!O395,$AO$5:$BA$6,2,0)),HLOOKUP(Lista!O395,$AO$5:$BA$6,2,0),0)</f>
        <v>0</v>
      </c>
      <c r="P395" s="63">
        <f>IF(ISNUMBER(HLOOKUP(Lista!P395,$AO$5:$BA$6,2,0)),HLOOKUP(Lista!P395,$AO$5:$BA$6,2,0),0)</f>
        <v>0</v>
      </c>
      <c r="Q395" s="63">
        <f>IF(ISNUMBER(HLOOKUP(Lista!Q395,$AO$5:$BA$6,2,0)),HLOOKUP(Lista!Q395,$AO$5:$BA$6,2,0),0)</f>
        <v>0</v>
      </c>
      <c r="R395" s="63">
        <f>IF(ISNUMBER(HLOOKUP(Lista!R395,$AO$5:$BA$6,2,0)),HLOOKUP(Lista!R395,$AO$5:$BA$6,2,0),0)</f>
        <v>0</v>
      </c>
      <c r="S395" s="63">
        <f>IF(ISNUMBER(HLOOKUP(Lista!S395,$AO$5:$BA$6,2,0)),HLOOKUP(Lista!S395,$AO$5:$BA$6,2,0),0)</f>
        <v>0</v>
      </c>
      <c r="T395" s="63">
        <f>IF(ISNUMBER(HLOOKUP(Lista!T395,$AO$5:$BA$6,2,0)),HLOOKUP(Lista!T395,$AO$5:$BA$6,2,0),0)</f>
        <v>0</v>
      </c>
      <c r="U395" s="63">
        <f>IF(ISNUMBER(HLOOKUP(Lista!U395,$AO$5:$BA$6,2,0)),HLOOKUP(Lista!U395,$AO$5:$BA$6,2,0),0)</f>
        <v>0</v>
      </c>
      <c r="V395" s="63">
        <f>IF(ISNUMBER(HLOOKUP(Lista!V395,$AO$5:$BA$6,2,0)),HLOOKUP(Lista!V395,$AO$5:$BA$6,2,0),0)</f>
        <v>0</v>
      </c>
      <c r="W395" s="63">
        <f>IF(ISNUMBER(HLOOKUP(Lista!W395,$AO$5:$BA$6,2,0)),HLOOKUP(Lista!W395,$AO$5:$BA$6,2,0),0)</f>
        <v>0</v>
      </c>
      <c r="X395" s="63">
        <f>IF(ISNUMBER(HLOOKUP(Lista!X395,$AO$5:$BA$6,2,0)),HLOOKUP(Lista!X395,$AO$5:$BA$6,2,0),0)</f>
        <v>0</v>
      </c>
      <c r="Y395" s="63">
        <f>IF(ISNUMBER(HLOOKUP(Lista!Y395,$AO$5:$BA$6,2,0)),HLOOKUP(Lista!Y395,$AO$5:$BA$6,2,0),0)</f>
        <v>0</v>
      </c>
      <c r="Z395" s="63">
        <f>IF(ISNUMBER(HLOOKUP(Lista!Z395,$AO$5:$BA$6,2,0)),HLOOKUP(Lista!Z395,$AO$5:$BA$6,2,0),0)</f>
        <v>0</v>
      </c>
      <c r="AA395" s="63">
        <f>IF(ISNUMBER(HLOOKUP(Lista!AA395,$AO$5:$BA$6,2,0)),HLOOKUP(Lista!AA395,$AO$5:$BA$6,2,0),0)</f>
        <v>0</v>
      </c>
      <c r="AB395" s="63">
        <f>IF(ISNUMBER(HLOOKUP(Lista!AB395,$AO$5:$BA$6,2,0)),HLOOKUP(Lista!AB395,$AO$5:$BA$6,2,0),0)</f>
        <v>0</v>
      </c>
      <c r="AC395" s="63">
        <f>IF(ISNUMBER(HLOOKUP(Lista!AC395,$AO$5:$BA$6,2,0)),HLOOKUP(Lista!AC395,$AO$5:$BA$6,2,0),0)</f>
        <v>0</v>
      </c>
      <c r="AD395" s="63">
        <f>IF(ISNUMBER(HLOOKUP(Lista!AD395,$AO$5:$BA$6,2,0)),HLOOKUP(Lista!AD395,$AO$5:$BA$6,2,0),0)</f>
        <v>0</v>
      </c>
      <c r="AE395" s="63">
        <f>IF(ISNUMBER(HLOOKUP(Lista!AE395,$AO$5:$BA$6,2,0)),HLOOKUP(Lista!AE395,$AO$5:$BA$6,2,0),0)</f>
        <v>0</v>
      </c>
      <c r="AF395" s="63">
        <f>IF(ISNUMBER(HLOOKUP(Lista!AF395,$AO$5:$BA$6,2,0)),HLOOKUP(Lista!AF395,$AO$5:$BA$6,2,0),0)</f>
        <v>0</v>
      </c>
      <c r="AG395" s="63">
        <f>IF(ISNUMBER(HLOOKUP(Lista!AG395,$AO$5:$BA$6,2,0)),HLOOKUP(Lista!AG395,$AO$5:$BA$6,2,0),0)</f>
        <v>0</v>
      </c>
      <c r="AH395" s="63">
        <f>IF(ISNUMBER(HLOOKUP(Lista!AH395,$AO$5:$BA$6,2,0)),HLOOKUP(Lista!AH395,$AO$5:$BA$6,2,0),0)</f>
        <v>0</v>
      </c>
      <c r="AI395" s="63">
        <f>IF(ISNUMBER(HLOOKUP(Lista!AI395,$AO$5:$BA$6,2,0)),HLOOKUP(Lista!AI395,$AO$5:$BA$6,2,0),0)</f>
        <v>0</v>
      </c>
      <c r="AJ395" s="145"/>
    </row>
    <row r="396" spans="1:36" ht="13.5" thickBot="1" x14ac:dyDescent="0.25">
      <c r="A396" s="142"/>
      <c r="B396" s="142"/>
      <c r="C396" s="142"/>
      <c r="D396" s="19">
        <v>3</v>
      </c>
      <c r="E396" s="63">
        <f>IF(ISNUMBER(HLOOKUP(Lista!E396,$AO$5:$BA$6,2,0)),HLOOKUP(Lista!E396,$AO$5:$BA$6,2,0),0)</f>
        <v>0</v>
      </c>
      <c r="F396" s="63">
        <f>IF(ISNUMBER(HLOOKUP(Lista!F396,$AO$5:$BA$6,2,0)),HLOOKUP(Lista!F396,$AO$5:$BA$6,2,0),0)</f>
        <v>0</v>
      </c>
      <c r="G396" s="63">
        <f>IF(ISNUMBER(HLOOKUP(Lista!G396,$AO$5:$BA$6,2,0)),HLOOKUP(Lista!G396,$AO$5:$BA$6,2,0),0)</f>
        <v>0</v>
      </c>
      <c r="H396" s="63">
        <f>IF(ISNUMBER(HLOOKUP(Lista!H396,$AO$5:$BA$6,2,0)),HLOOKUP(Lista!H396,$AO$5:$BA$6,2,0),0)</f>
        <v>0</v>
      </c>
      <c r="I396" s="63">
        <f>IF(ISNUMBER(HLOOKUP(Lista!I396,$AO$5:$BA$6,2,0)),HLOOKUP(Lista!I396,$AO$5:$BA$6,2,0),0)</f>
        <v>0</v>
      </c>
      <c r="J396" s="63">
        <f>IF(ISNUMBER(HLOOKUP(Lista!J396,$AO$5:$BA$6,2,0)),HLOOKUP(Lista!J396,$AO$5:$BA$6,2,0),0)</f>
        <v>0</v>
      </c>
      <c r="K396" s="63">
        <f>IF(ISNUMBER(HLOOKUP(Lista!K396,$AO$5:$BA$6,2,0)),HLOOKUP(Lista!K396,$AO$5:$BA$6,2,0),0)</f>
        <v>0</v>
      </c>
      <c r="L396" s="63">
        <f>IF(ISNUMBER(HLOOKUP(Lista!L396,$AO$5:$BA$6,2,0)),HLOOKUP(Lista!L396,$AO$5:$BA$6,2,0),0)</f>
        <v>0</v>
      </c>
      <c r="M396" s="63">
        <f>IF(ISNUMBER(HLOOKUP(Lista!M396,$AO$5:$BA$6,2,0)),HLOOKUP(Lista!M396,$AO$5:$BA$6,2,0),0)</f>
        <v>0</v>
      </c>
      <c r="N396" s="63">
        <f>IF(ISNUMBER(HLOOKUP(Lista!N396,$AO$5:$BA$6,2,0)),HLOOKUP(Lista!N396,$AO$5:$BA$6,2,0),0)</f>
        <v>0</v>
      </c>
      <c r="O396" s="63">
        <f>IF(ISNUMBER(HLOOKUP(Lista!O396,$AO$5:$BA$6,2,0)),HLOOKUP(Lista!O396,$AO$5:$BA$6,2,0),0)</f>
        <v>0</v>
      </c>
      <c r="P396" s="63">
        <f>IF(ISNUMBER(HLOOKUP(Lista!P396,$AO$5:$BA$6,2,0)),HLOOKUP(Lista!P396,$AO$5:$BA$6,2,0),0)</f>
        <v>0</v>
      </c>
      <c r="Q396" s="63">
        <f>IF(ISNUMBER(HLOOKUP(Lista!Q396,$AO$5:$BA$6,2,0)),HLOOKUP(Lista!Q396,$AO$5:$BA$6,2,0),0)</f>
        <v>0</v>
      </c>
      <c r="R396" s="63">
        <f>IF(ISNUMBER(HLOOKUP(Lista!R396,$AO$5:$BA$6,2,0)),HLOOKUP(Lista!R396,$AO$5:$BA$6,2,0),0)</f>
        <v>0</v>
      </c>
      <c r="S396" s="63">
        <f>IF(ISNUMBER(HLOOKUP(Lista!S396,$AO$5:$BA$6,2,0)),HLOOKUP(Lista!S396,$AO$5:$BA$6,2,0),0)</f>
        <v>0</v>
      </c>
      <c r="T396" s="63">
        <f>IF(ISNUMBER(HLOOKUP(Lista!T396,$AO$5:$BA$6,2,0)),HLOOKUP(Lista!T396,$AO$5:$BA$6,2,0),0)</f>
        <v>0</v>
      </c>
      <c r="U396" s="63">
        <f>IF(ISNUMBER(HLOOKUP(Lista!U396,$AO$5:$BA$6,2,0)),HLOOKUP(Lista!U396,$AO$5:$BA$6,2,0),0)</f>
        <v>0</v>
      </c>
      <c r="V396" s="63">
        <f>IF(ISNUMBER(HLOOKUP(Lista!V396,$AO$5:$BA$6,2,0)),HLOOKUP(Lista!V396,$AO$5:$BA$6,2,0),0)</f>
        <v>0</v>
      </c>
      <c r="W396" s="63">
        <f>IF(ISNUMBER(HLOOKUP(Lista!W396,$AO$5:$BA$6,2,0)),HLOOKUP(Lista!W396,$AO$5:$BA$6,2,0),0)</f>
        <v>0</v>
      </c>
      <c r="X396" s="63">
        <f>IF(ISNUMBER(HLOOKUP(Lista!X396,$AO$5:$BA$6,2,0)),HLOOKUP(Lista!X396,$AO$5:$BA$6,2,0),0)</f>
        <v>0</v>
      </c>
      <c r="Y396" s="63">
        <f>IF(ISNUMBER(HLOOKUP(Lista!Y396,$AO$5:$BA$6,2,0)),HLOOKUP(Lista!Y396,$AO$5:$BA$6,2,0),0)</f>
        <v>0</v>
      </c>
      <c r="Z396" s="63">
        <f>IF(ISNUMBER(HLOOKUP(Lista!Z396,$AO$5:$BA$6,2,0)),HLOOKUP(Lista!Z396,$AO$5:$BA$6,2,0),0)</f>
        <v>0</v>
      </c>
      <c r="AA396" s="63">
        <f>IF(ISNUMBER(HLOOKUP(Lista!AA396,$AO$5:$BA$6,2,0)),HLOOKUP(Lista!AA396,$AO$5:$BA$6,2,0),0)</f>
        <v>0</v>
      </c>
      <c r="AB396" s="63">
        <f>IF(ISNUMBER(HLOOKUP(Lista!AB396,$AO$5:$BA$6,2,0)),HLOOKUP(Lista!AB396,$AO$5:$BA$6,2,0),0)</f>
        <v>0</v>
      </c>
      <c r="AC396" s="63">
        <f>IF(ISNUMBER(HLOOKUP(Lista!AC396,$AO$5:$BA$6,2,0)),HLOOKUP(Lista!AC396,$AO$5:$BA$6,2,0),0)</f>
        <v>0</v>
      </c>
      <c r="AD396" s="63">
        <f>IF(ISNUMBER(HLOOKUP(Lista!AD396,$AO$5:$BA$6,2,0)),HLOOKUP(Lista!AD396,$AO$5:$BA$6,2,0),0)</f>
        <v>0</v>
      </c>
      <c r="AE396" s="63">
        <f>IF(ISNUMBER(HLOOKUP(Lista!AE396,$AO$5:$BA$6,2,0)),HLOOKUP(Lista!AE396,$AO$5:$BA$6,2,0),0)</f>
        <v>0</v>
      </c>
      <c r="AF396" s="63">
        <f>IF(ISNUMBER(HLOOKUP(Lista!AF396,$AO$5:$BA$6,2,0)),HLOOKUP(Lista!AF396,$AO$5:$BA$6,2,0),0)</f>
        <v>0</v>
      </c>
      <c r="AG396" s="63">
        <f>IF(ISNUMBER(HLOOKUP(Lista!AG396,$AO$5:$BA$6,2,0)),HLOOKUP(Lista!AG396,$AO$5:$BA$6,2,0),0)</f>
        <v>0</v>
      </c>
      <c r="AH396" s="63">
        <f>IF(ISNUMBER(HLOOKUP(Lista!AH396,$AO$5:$BA$6,2,0)),HLOOKUP(Lista!AH396,$AO$5:$BA$6,2,0),0)</f>
        <v>0</v>
      </c>
      <c r="AI396" s="63">
        <f>IF(ISNUMBER(HLOOKUP(Lista!AI396,$AO$5:$BA$6,2,0)),HLOOKUP(Lista!AI396,$AO$5:$BA$6,2,0),0)</f>
        <v>0</v>
      </c>
      <c r="AJ396" s="166"/>
    </row>
    <row r="397" spans="1:36" ht="13.5" thickBot="1" x14ac:dyDescent="0.25">
      <c r="A397" s="164">
        <f>Lista!A397</f>
        <v>6</v>
      </c>
      <c r="B397" s="164">
        <f>Lista!B397</f>
        <v>0</v>
      </c>
      <c r="C397" s="164">
        <f>Lista!C397</f>
        <v>0</v>
      </c>
      <c r="D397" s="15">
        <v>1</v>
      </c>
      <c r="E397" s="63">
        <f>IF(ISNUMBER(HLOOKUP(Lista!E394,$AO$5:$BA$6,2,0)),HLOOKUP(Lista!E394,$AO$5:$BA$6,2,0),0)</f>
        <v>0</v>
      </c>
      <c r="F397" s="63">
        <f>IF(ISNUMBER(HLOOKUP(Lista!F394,$AO$5:$BA$6,2,0)),HLOOKUP(Lista!F394,$AO$5:$BA$6,2,0),0)</f>
        <v>0</v>
      </c>
      <c r="G397" s="63">
        <f>IF(ISNUMBER(HLOOKUP(Lista!G394,$AO$5:$BA$6,2,0)),HLOOKUP(Lista!G394,$AO$5:$BA$6,2,0),0)</f>
        <v>0</v>
      </c>
      <c r="H397" s="63">
        <f>IF(ISNUMBER(HLOOKUP(Lista!H394,$AO$5:$BA$6,2,0)),HLOOKUP(Lista!H394,$AO$5:$BA$6,2,0),0)</f>
        <v>0</v>
      </c>
      <c r="I397" s="63">
        <f>IF(ISNUMBER(HLOOKUP(Lista!I394,$AO$5:$BA$6,2,0)),HLOOKUP(Lista!I394,$AO$5:$BA$6,2,0),0)</f>
        <v>0</v>
      </c>
      <c r="J397" s="63">
        <f>IF(ISNUMBER(HLOOKUP(Lista!J394,$AO$5:$BA$6,2,0)),HLOOKUP(Lista!J394,$AO$5:$BA$6,2,0),0)</f>
        <v>0</v>
      </c>
      <c r="K397" s="63">
        <f>IF(ISNUMBER(HLOOKUP(Lista!K394,$AO$5:$BA$6,2,0)),HLOOKUP(Lista!K394,$AO$5:$BA$6,2,0),0)</f>
        <v>0</v>
      </c>
      <c r="L397" s="63">
        <f>IF(ISNUMBER(HLOOKUP(Lista!L394,$AO$5:$BA$6,2,0)),HLOOKUP(Lista!L394,$AO$5:$BA$6,2,0),0)</f>
        <v>0</v>
      </c>
      <c r="M397" s="63">
        <f>IF(ISNUMBER(HLOOKUP(Lista!M394,$AO$5:$BA$6,2,0)),HLOOKUP(Lista!M394,$AO$5:$BA$6,2,0),0)</f>
        <v>0</v>
      </c>
      <c r="N397" s="63">
        <f>IF(ISNUMBER(HLOOKUP(Lista!N394,$AO$5:$BA$6,2,0)),HLOOKUP(Lista!N394,$AO$5:$BA$6,2,0),0)</f>
        <v>0</v>
      </c>
      <c r="O397" s="63">
        <f>IF(ISNUMBER(HLOOKUP(Lista!O394,$AO$5:$BA$6,2,0)),HLOOKUP(Lista!O394,$AO$5:$BA$6,2,0),0)</f>
        <v>0</v>
      </c>
      <c r="P397" s="63">
        <f>IF(ISNUMBER(HLOOKUP(Lista!P394,$AO$5:$BA$6,2,0)),HLOOKUP(Lista!P394,$AO$5:$BA$6,2,0),0)</f>
        <v>0</v>
      </c>
      <c r="Q397" s="63">
        <f>IF(ISNUMBER(HLOOKUP(Lista!Q394,$AO$5:$BA$6,2,0)),HLOOKUP(Lista!Q394,$AO$5:$BA$6,2,0),0)</f>
        <v>0</v>
      </c>
      <c r="R397" s="63">
        <f>IF(ISNUMBER(HLOOKUP(Lista!R394,$AO$5:$BA$6,2,0)),HLOOKUP(Lista!R394,$AO$5:$BA$6,2,0),0)</f>
        <v>0</v>
      </c>
      <c r="S397" s="63">
        <f>IF(ISNUMBER(HLOOKUP(Lista!S394,$AO$5:$BA$6,2,0)),HLOOKUP(Lista!S394,$AO$5:$BA$6,2,0),0)</f>
        <v>0</v>
      </c>
      <c r="T397" s="63">
        <f>IF(ISNUMBER(HLOOKUP(Lista!T394,$AO$5:$BA$6,2,0)),HLOOKUP(Lista!T394,$AO$5:$BA$6,2,0),0)</f>
        <v>0</v>
      </c>
      <c r="U397" s="63">
        <f>IF(ISNUMBER(HLOOKUP(Lista!U394,$AO$5:$BA$6,2,0)),HLOOKUP(Lista!U394,$AO$5:$BA$6,2,0),0)</f>
        <v>0</v>
      </c>
      <c r="V397" s="63">
        <f>IF(ISNUMBER(HLOOKUP(Lista!V394,$AO$5:$BA$6,2,0)),HLOOKUP(Lista!V394,$AO$5:$BA$6,2,0),0)</f>
        <v>0</v>
      </c>
      <c r="W397" s="63">
        <f>IF(ISNUMBER(HLOOKUP(Lista!W394,$AO$5:$BA$6,2,0)),HLOOKUP(Lista!W394,$AO$5:$BA$6,2,0),0)</f>
        <v>0</v>
      </c>
      <c r="X397" s="63">
        <f>IF(ISNUMBER(HLOOKUP(Lista!X394,$AO$5:$BA$6,2,0)),HLOOKUP(Lista!X394,$AO$5:$BA$6,2,0),0)</f>
        <v>0</v>
      </c>
      <c r="Y397" s="63">
        <f>IF(ISNUMBER(HLOOKUP(Lista!Y394,$AO$5:$BA$6,2,0)),HLOOKUP(Lista!Y394,$AO$5:$BA$6,2,0),0)</f>
        <v>0</v>
      </c>
      <c r="Z397" s="63">
        <f>IF(ISNUMBER(HLOOKUP(Lista!Z394,$AO$5:$BA$6,2,0)),HLOOKUP(Lista!Z394,$AO$5:$BA$6,2,0),0)</f>
        <v>0</v>
      </c>
      <c r="AA397" s="63">
        <f>IF(ISNUMBER(HLOOKUP(Lista!AA394,$AO$5:$BA$6,2,0)),HLOOKUP(Lista!AA394,$AO$5:$BA$6,2,0),0)</f>
        <v>0</v>
      </c>
      <c r="AB397" s="63">
        <f>IF(ISNUMBER(HLOOKUP(Lista!AB394,$AO$5:$BA$6,2,0)),HLOOKUP(Lista!AB394,$AO$5:$BA$6,2,0),0)</f>
        <v>0</v>
      </c>
      <c r="AC397" s="63">
        <f>IF(ISNUMBER(HLOOKUP(Lista!AC394,$AO$5:$BA$6,2,0)),HLOOKUP(Lista!AC394,$AO$5:$BA$6,2,0),0)</f>
        <v>0</v>
      </c>
      <c r="AD397" s="63">
        <f>IF(ISNUMBER(HLOOKUP(Lista!AD394,$AO$5:$BA$6,2,0)),HLOOKUP(Lista!AD394,$AO$5:$BA$6,2,0),0)</f>
        <v>0</v>
      </c>
      <c r="AE397" s="63">
        <f>IF(ISNUMBER(HLOOKUP(Lista!AE394,$AO$5:$BA$6,2,0)),HLOOKUP(Lista!AE394,$AO$5:$BA$6,2,0),0)</f>
        <v>0</v>
      </c>
      <c r="AF397" s="63">
        <f>IF(ISNUMBER(HLOOKUP(Lista!AF394,$AO$5:$BA$6,2,0)),HLOOKUP(Lista!AF394,$AO$5:$BA$6,2,0),0)</f>
        <v>0</v>
      </c>
      <c r="AG397" s="63">
        <f>IF(ISNUMBER(HLOOKUP(Lista!AG394,$AO$5:$BA$6,2,0)),HLOOKUP(Lista!AG394,$AO$5:$BA$6,2,0),0)</f>
        <v>0</v>
      </c>
      <c r="AH397" s="63">
        <f>IF(ISNUMBER(HLOOKUP(Lista!AH394,$AO$5:$BA$6,2,0)),HLOOKUP(Lista!AH394,$AO$5:$BA$6,2,0),0)</f>
        <v>0</v>
      </c>
      <c r="AI397" s="63">
        <f>IF(ISNUMBER(HLOOKUP(Lista!AI394,$AO$5:$BA$6,2,0)),HLOOKUP(Lista!AI394,$AO$5:$BA$6,2,0),0)</f>
        <v>0</v>
      </c>
      <c r="AJ397" s="165">
        <f t="shared" si="77"/>
        <v>0</v>
      </c>
    </row>
    <row r="398" spans="1:36" ht="13.5" thickBot="1" x14ac:dyDescent="0.25">
      <c r="A398" s="142"/>
      <c r="B398" s="142"/>
      <c r="C398" s="142"/>
      <c r="D398" s="15">
        <v>2</v>
      </c>
      <c r="E398" s="63">
        <f>IF(ISNUMBER(HLOOKUP(Lista!E395,$AO$5:$BA$6,2,0)),HLOOKUP(Lista!E395,$AO$5:$BA$6,2,0),0)</f>
        <v>0</v>
      </c>
      <c r="F398" s="63">
        <f>IF(ISNUMBER(HLOOKUP(Lista!F395,$AO$5:$BA$6,2,0)),HLOOKUP(Lista!F395,$AO$5:$BA$6,2,0),0)</f>
        <v>0</v>
      </c>
      <c r="G398" s="63">
        <f>IF(ISNUMBER(HLOOKUP(Lista!G395,$AO$5:$BA$6,2,0)),HLOOKUP(Lista!G395,$AO$5:$BA$6,2,0),0)</f>
        <v>0</v>
      </c>
      <c r="H398" s="63">
        <f>IF(ISNUMBER(HLOOKUP(Lista!H395,$AO$5:$BA$6,2,0)),HLOOKUP(Lista!H395,$AO$5:$BA$6,2,0),0)</f>
        <v>0</v>
      </c>
      <c r="I398" s="63">
        <f>IF(ISNUMBER(HLOOKUP(Lista!I395,$AO$5:$BA$6,2,0)),HLOOKUP(Lista!I395,$AO$5:$BA$6,2,0),0)</f>
        <v>0</v>
      </c>
      <c r="J398" s="63">
        <f>IF(ISNUMBER(HLOOKUP(Lista!J395,$AO$5:$BA$6,2,0)),HLOOKUP(Lista!J395,$AO$5:$BA$6,2,0),0)</f>
        <v>0</v>
      </c>
      <c r="K398" s="63">
        <f>IF(ISNUMBER(HLOOKUP(Lista!K395,$AO$5:$BA$6,2,0)),HLOOKUP(Lista!K395,$AO$5:$BA$6,2,0),0)</f>
        <v>0</v>
      </c>
      <c r="L398" s="63">
        <f>IF(ISNUMBER(HLOOKUP(Lista!L395,$AO$5:$BA$6,2,0)),HLOOKUP(Lista!L395,$AO$5:$BA$6,2,0),0)</f>
        <v>0</v>
      </c>
      <c r="M398" s="63">
        <f>IF(ISNUMBER(HLOOKUP(Lista!M395,$AO$5:$BA$6,2,0)),HLOOKUP(Lista!M395,$AO$5:$BA$6,2,0),0)</f>
        <v>0</v>
      </c>
      <c r="N398" s="63">
        <f>IF(ISNUMBER(HLOOKUP(Lista!N395,$AO$5:$BA$6,2,0)),HLOOKUP(Lista!N395,$AO$5:$BA$6,2,0),0)</f>
        <v>0</v>
      </c>
      <c r="O398" s="63">
        <f>IF(ISNUMBER(HLOOKUP(Lista!O395,$AO$5:$BA$6,2,0)),HLOOKUP(Lista!O395,$AO$5:$BA$6,2,0),0)</f>
        <v>0</v>
      </c>
      <c r="P398" s="63">
        <f>IF(ISNUMBER(HLOOKUP(Lista!P395,$AO$5:$BA$6,2,0)),HLOOKUP(Lista!P395,$AO$5:$BA$6,2,0),0)</f>
        <v>0</v>
      </c>
      <c r="Q398" s="63">
        <f>IF(ISNUMBER(HLOOKUP(Lista!Q395,$AO$5:$BA$6,2,0)),HLOOKUP(Lista!Q395,$AO$5:$BA$6,2,0),0)</f>
        <v>0</v>
      </c>
      <c r="R398" s="63">
        <f>IF(ISNUMBER(HLOOKUP(Lista!R395,$AO$5:$BA$6,2,0)),HLOOKUP(Lista!R395,$AO$5:$BA$6,2,0),0)</f>
        <v>0</v>
      </c>
      <c r="S398" s="63">
        <f>IF(ISNUMBER(HLOOKUP(Lista!S395,$AO$5:$BA$6,2,0)),HLOOKUP(Lista!S395,$AO$5:$BA$6,2,0),0)</f>
        <v>0</v>
      </c>
      <c r="T398" s="63">
        <f>IF(ISNUMBER(HLOOKUP(Lista!T395,$AO$5:$BA$6,2,0)),HLOOKUP(Lista!T395,$AO$5:$BA$6,2,0),0)</f>
        <v>0</v>
      </c>
      <c r="U398" s="63">
        <f>IF(ISNUMBER(HLOOKUP(Lista!U395,$AO$5:$BA$6,2,0)),HLOOKUP(Lista!U395,$AO$5:$BA$6,2,0),0)</f>
        <v>0</v>
      </c>
      <c r="V398" s="63">
        <f>IF(ISNUMBER(HLOOKUP(Lista!V395,$AO$5:$BA$6,2,0)),HLOOKUP(Lista!V395,$AO$5:$BA$6,2,0),0)</f>
        <v>0</v>
      </c>
      <c r="W398" s="63">
        <f>IF(ISNUMBER(HLOOKUP(Lista!W395,$AO$5:$BA$6,2,0)),HLOOKUP(Lista!W395,$AO$5:$BA$6,2,0),0)</f>
        <v>0</v>
      </c>
      <c r="X398" s="63">
        <f>IF(ISNUMBER(HLOOKUP(Lista!X395,$AO$5:$BA$6,2,0)),HLOOKUP(Lista!X395,$AO$5:$BA$6,2,0),0)</f>
        <v>0</v>
      </c>
      <c r="Y398" s="63">
        <f>IF(ISNUMBER(HLOOKUP(Lista!Y395,$AO$5:$BA$6,2,0)),HLOOKUP(Lista!Y395,$AO$5:$BA$6,2,0),0)</f>
        <v>0</v>
      </c>
      <c r="Z398" s="63">
        <f>IF(ISNUMBER(HLOOKUP(Lista!Z395,$AO$5:$BA$6,2,0)),HLOOKUP(Lista!Z395,$AO$5:$BA$6,2,0),0)</f>
        <v>0</v>
      </c>
      <c r="AA398" s="63">
        <f>IF(ISNUMBER(HLOOKUP(Lista!AA395,$AO$5:$BA$6,2,0)),HLOOKUP(Lista!AA395,$AO$5:$BA$6,2,0),0)</f>
        <v>0</v>
      </c>
      <c r="AB398" s="63">
        <f>IF(ISNUMBER(HLOOKUP(Lista!AB395,$AO$5:$BA$6,2,0)),HLOOKUP(Lista!AB395,$AO$5:$BA$6,2,0),0)</f>
        <v>0</v>
      </c>
      <c r="AC398" s="63">
        <f>IF(ISNUMBER(HLOOKUP(Lista!AC395,$AO$5:$BA$6,2,0)),HLOOKUP(Lista!AC395,$AO$5:$BA$6,2,0),0)</f>
        <v>0</v>
      </c>
      <c r="AD398" s="63">
        <f>IF(ISNUMBER(HLOOKUP(Lista!AD395,$AO$5:$BA$6,2,0)),HLOOKUP(Lista!AD395,$AO$5:$BA$6,2,0),0)</f>
        <v>0</v>
      </c>
      <c r="AE398" s="63">
        <f>IF(ISNUMBER(HLOOKUP(Lista!AE395,$AO$5:$BA$6,2,0)),HLOOKUP(Lista!AE395,$AO$5:$BA$6,2,0),0)</f>
        <v>0</v>
      </c>
      <c r="AF398" s="63">
        <f>IF(ISNUMBER(HLOOKUP(Lista!AF395,$AO$5:$BA$6,2,0)),HLOOKUP(Lista!AF395,$AO$5:$BA$6,2,0),0)</f>
        <v>0</v>
      </c>
      <c r="AG398" s="63">
        <f>IF(ISNUMBER(HLOOKUP(Lista!AG395,$AO$5:$BA$6,2,0)),HLOOKUP(Lista!AG395,$AO$5:$BA$6,2,0),0)</f>
        <v>0</v>
      </c>
      <c r="AH398" s="63">
        <f>IF(ISNUMBER(HLOOKUP(Lista!AH395,$AO$5:$BA$6,2,0)),HLOOKUP(Lista!AH395,$AO$5:$BA$6,2,0),0)</f>
        <v>0</v>
      </c>
      <c r="AI398" s="63">
        <f>IF(ISNUMBER(HLOOKUP(Lista!AI395,$AO$5:$BA$6,2,0)),HLOOKUP(Lista!AI395,$AO$5:$BA$6,2,0),0)</f>
        <v>0</v>
      </c>
      <c r="AJ398" s="145"/>
    </row>
    <row r="399" spans="1:36" ht="13.5" thickBot="1" x14ac:dyDescent="0.25">
      <c r="A399" s="142"/>
      <c r="B399" s="142"/>
      <c r="C399" s="142"/>
      <c r="D399" s="15">
        <v>3</v>
      </c>
      <c r="E399" s="63">
        <f>IF(ISNUMBER(HLOOKUP(Lista!E396,$AO$5:$BA$6,2,0)),HLOOKUP(Lista!E396,$AO$5:$BA$6,2,0),0)</f>
        <v>0</v>
      </c>
      <c r="F399" s="63">
        <f>IF(ISNUMBER(HLOOKUP(Lista!F396,$AO$5:$BA$6,2,0)),HLOOKUP(Lista!F396,$AO$5:$BA$6,2,0),0)</f>
        <v>0</v>
      </c>
      <c r="G399" s="63">
        <f>IF(ISNUMBER(HLOOKUP(Lista!G396,$AO$5:$BA$6,2,0)),HLOOKUP(Lista!G396,$AO$5:$BA$6,2,0),0)</f>
        <v>0</v>
      </c>
      <c r="H399" s="63">
        <f>IF(ISNUMBER(HLOOKUP(Lista!H396,$AO$5:$BA$6,2,0)),HLOOKUP(Lista!H396,$AO$5:$BA$6,2,0),0)</f>
        <v>0</v>
      </c>
      <c r="I399" s="63">
        <f>IF(ISNUMBER(HLOOKUP(Lista!I396,$AO$5:$BA$6,2,0)),HLOOKUP(Lista!I396,$AO$5:$BA$6,2,0),0)</f>
        <v>0</v>
      </c>
      <c r="J399" s="63">
        <f>IF(ISNUMBER(HLOOKUP(Lista!J396,$AO$5:$BA$6,2,0)),HLOOKUP(Lista!J396,$AO$5:$BA$6,2,0),0)</f>
        <v>0</v>
      </c>
      <c r="K399" s="63">
        <f>IF(ISNUMBER(HLOOKUP(Lista!K396,$AO$5:$BA$6,2,0)),HLOOKUP(Lista!K396,$AO$5:$BA$6,2,0),0)</f>
        <v>0</v>
      </c>
      <c r="L399" s="63">
        <f>IF(ISNUMBER(HLOOKUP(Lista!L396,$AO$5:$BA$6,2,0)),HLOOKUP(Lista!L396,$AO$5:$BA$6,2,0),0)</f>
        <v>0</v>
      </c>
      <c r="M399" s="63">
        <f>IF(ISNUMBER(HLOOKUP(Lista!M396,$AO$5:$BA$6,2,0)),HLOOKUP(Lista!M396,$AO$5:$BA$6,2,0),0)</f>
        <v>0</v>
      </c>
      <c r="N399" s="63">
        <f>IF(ISNUMBER(HLOOKUP(Lista!N396,$AO$5:$BA$6,2,0)),HLOOKUP(Lista!N396,$AO$5:$BA$6,2,0),0)</f>
        <v>0</v>
      </c>
      <c r="O399" s="63">
        <f>IF(ISNUMBER(HLOOKUP(Lista!O396,$AO$5:$BA$6,2,0)),HLOOKUP(Lista!O396,$AO$5:$BA$6,2,0),0)</f>
        <v>0</v>
      </c>
      <c r="P399" s="63">
        <f>IF(ISNUMBER(HLOOKUP(Lista!P396,$AO$5:$BA$6,2,0)),HLOOKUP(Lista!P396,$AO$5:$BA$6,2,0),0)</f>
        <v>0</v>
      </c>
      <c r="Q399" s="63">
        <f>IF(ISNUMBER(HLOOKUP(Lista!Q396,$AO$5:$BA$6,2,0)),HLOOKUP(Lista!Q396,$AO$5:$BA$6,2,0),0)</f>
        <v>0</v>
      </c>
      <c r="R399" s="63">
        <f>IF(ISNUMBER(HLOOKUP(Lista!R396,$AO$5:$BA$6,2,0)),HLOOKUP(Lista!R396,$AO$5:$BA$6,2,0),0)</f>
        <v>0</v>
      </c>
      <c r="S399" s="63">
        <f>IF(ISNUMBER(HLOOKUP(Lista!S396,$AO$5:$BA$6,2,0)),HLOOKUP(Lista!S396,$AO$5:$BA$6,2,0),0)</f>
        <v>0</v>
      </c>
      <c r="T399" s="63">
        <f>IF(ISNUMBER(HLOOKUP(Lista!T396,$AO$5:$BA$6,2,0)),HLOOKUP(Lista!T396,$AO$5:$BA$6,2,0),0)</f>
        <v>0</v>
      </c>
      <c r="U399" s="63">
        <f>IF(ISNUMBER(HLOOKUP(Lista!U396,$AO$5:$BA$6,2,0)),HLOOKUP(Lista!U396,$AO$5:$BA$6,2,0),0)</f>
        <v>0</v>
      </c>
      <c r="V399" s="63">
        <f>IF(ISNUMBER(HLOOKUP(Lista!V396,$AO$5:$BA$6,2,0)),HLOOKUP(Lista!V396,$AO$5:$BA$6,2,0),0)</f>
        <v>0</v>
      </c>
      <c r="W399" s="63">
        <f>IF(ISNUMBER(HLOOKUP(Lista!W396,$AO$5:$BA$6,2,0)),HLOOKUP(Lista!W396,$AO$5:$BA$6,2,0),0)</f>
        <v>0</v>
      </c>
      <c r="X399" s="63">
        <f>IF(ISNUMBER(HLOOKUP(Lista!X396,$AO$5:$BA$6,2,0)),HLOOKUP(Lista!X396,$AO$5:$BA$6,2,0),0)</f>
        <v>0</v>
      </c>
      <c r="Y399" s="63">
        <f>IF(ISNUMBER(HLOOKUP(Lista!Y396,$AO$5:$BA$6,2,0)),HLOOKUP(Lista!Y396,$AO$5:$BA$6,2,0),0)</f>
        <v>0</v>
      </c>
      <c r="Z399" s="63">
        <f>IF(ISNUMBER(HLOOKUP(Lista!Z396,$AO$5:$BA$6,2,0)),HLOOKUP(Lista!Z396,$AO$5:$BA$6,2,0),0)</f>
        <v>0</v>
      </c>
      <c r="AA399" s="63">
        <f>IF(ISNUMBER(HLOOKUP(Lista!AA396,$AO$5:$BA$6,2,0)),HLOOKUP(Lista!AA396,$AO$5:$BA$6,2,0),0)</f>
        <v>0</v>
      </c>
      <c r="AB399" s="63">
        <f>IF(ISNUMBER(HLOOKUP(Lista!AB396,$AO$5:$BA$6,2,0)),HLOOKUP(Lista!AB396,$AO$5:$BA$6,2,0),0)</f>
        <v>0</v>
      </c>
      <c r="AC399" s="63">
        <f>IF(ISNUMBER(HLOOKUP(Lista!AC396,$AO$5:$BA$6,2,0)),HLOOKUP(Lista!AC396,$AO$5:$BA$6,2,0),0)</f>
        <v>0</v>
      </c>
      <c r="AD399" s="63">
        <f>IF(ISNUMBER(HLOOKUP(Lista!AD396,$AO$5:$BA$6,2,0)),HLOOKUP(Lista!AD396,$AO$5:$BA$6,2,0),0)</f>
        <v>0</v>
      </c>
      <c r="AE399" s="63">
        <f>IF(ISNUMBER(HLOOKUP(Lista!AE396,$AO$5:$BA$6,2,0)),HLOOKUP(Lista!AE396,$AO$5:$BA$6,2,0),0)</f>
        <v>0</v>
      </c>
      <c r="AF399" s="63">
        <f>IF(ISNUMBER(HLOOKUP(Lista!AF396,$AO$5:$BA$6,2,0)),HLOOKUP(Lista!AF396,$AO$5:$BA$6,2,0),0)</f>
        <v>0</v>
      </c>
      <c r="AG399" s="63">
        <f>IF(ISNUMBER(HLOOKUP(Lista!AG396,$AO$5:$BA$6,2,0)),HLOOKUP(Lista!AG396,$AO$5:$BA$6,2,0),0)</f>
        <v>0</v>
      </c>
      <c r="AH399" s="63">
        <f>IF(ISNUMBER(HLOOKUP(Lista!AH396,$AO$5:$BA$6,2,0)),HLOOKUP(Lista!AH396,$AO$5:$BA$6,2,0),0)</f>
        <v>0</v>
      </c>
      <c r="AI399" s="63">
        <f>IF(ISNUMBER(HLOOKUP(Lista!AI396,$AO$5:$BA$6,2,0)),HLOOKUP(Lista!AI396,$AO$5:$BA$6,2,0),0)</f>
        <v>0</v>
      </c>
      <c r="AJ399" s="166"/>
    </row>
    <row r="400" spans="1:36" ht="13.5" thickBot="1" x14ac:dyDescent="0.25">
      <c r="A400" s="164">
        <f>Lista!A400</f>
        <v>7</v>
      </c>
      <c r="B400" s="164">
        <f>Lista!B400</f>
        <v>0</v>
      </c>
      <c r="C400" s="164">
        <f>Lista!C400</f>
        <v>0</v>
      </c>
      <c r="D400" s="15">
        <v>1</v>
      </c>
      <c r="E400" s="63">
        <f>IF(ISNUMBER(HLOOKUP(Lista!E400,$AO$5:$BA$6,2,0)),HLOOKUP(Lista!E400,$AO$5:$BA$6,2,0),0)</f>
        <v>0</v>
      </c>
      <c r="F400" s="63">
        <f>IF(ISNUMBER(HLOOKUP(Lista!F400,$AO$5:$BA$6,2,0)),HLOOKUP(Lista!F400,$AO$5:$BA$6,2,0),0)</f>
        <v>0</v>
      </c>
      <c r="G400" s="63">
        <f>IF(ISNUMBER(HLOOKUP(Lista!G400,$AO$5:$BA$6,2,0)),HLOOKUP(Lista!G400,$AO$5:$BA$6,2,0),0)</f>
        <v>0</v>
      </c>
      <c r="H400" s="63">
        <f>IF(ISNUMBER(HLOOKUP(Lista!H400,$AO$5:$BA$6,2,0)),HLOOKUP(Lista!H400,$AO$5:$BA$6,2,0),0)</f>
        <v>0</v>
      </c>
      <c r="I400" s="63">
        <f>IF(ISNUMBER(HLOOKUP(Lista!I400,$AO$5:$BA$6,2,0)),HLOOKUP(Lista!I400,$AO$5:$BA$6,2,0),0)</f>
        <v>0</v>
      </c>
      <c r="J400" s="63">
        <f>IF(ISNUMBER(HLOOKUP(Lista!J400,$AO$5:$BA$6,2,0)),HLOOKUP(Lista!J400,$AO$5:$BA$6,2,0),0)</f>
        <v>0</v>
      </c>
      <c r="K400" s="63">
        <f>IF(ISNUMBER(HLOOKUP(Lista!K400,$AO$5:$BA$6,2,0)),HLOOKUP(Lista!K400,$AO$5:$BA$6,2,0),0)</f>
        <v>0</v>
      </c>
      <c r="L400" s="63">
        <f>IF(ISNUMBER(HLOOKUP(Lista!L400,$AO$5:$BA$6,2,0)),HLOOKUP(Lista!L400,$AO$5:$BA$6,2,0),0)</f>
        <v>0</v>
      </c>
      <c r="M400" s="63">
        <f>IF(ISNUMBER(HLOOKUP(Lista!M400,$AO$5:$BA$6,2,0)),HLOOKUP(Lista!M400,$AO$5:$BA$6,2,0),0)</f>
        <v>0</v>
      </c>
      <c r="N400" s="63">
        <f>IF(ISNUMBER(HLOOKUP(Lista!N400,$AO$5:$BA$6,2,0)),HLOOKUP(Lista!N400,$AO$5:$BA$6,2,0),0)</f>
        <v>0</v>
      </c>
      <c r="O400" s="63">
        <f>IF(ISNUMBER(HLOOKUP(Lista!O400,$AO$5:$BA$6,2,0)),HLOOKUP(Lista!O400,$AO$5:$BA$6,2,0),0)</f>
        <v>0</v>
      </c>
      <c r="P400" s="63">
        <f>IF(ISNUMBER(HLOOKUP(Lista!P400,$AO$5:$BA$6,2,0)),HLOOKUP(Lista!P400,$AO$5:$BA$6,2,0),0)</f>
        <v>0</v>
      </c>
      <c r="Q400" s="63">
        <f>IF(ISNUMBER(HLOOKUP(Lista!Q400,$AO$5:$BA$6,2,0)),HLOOKUP(Lista!Q400,$AO$5:$BA$6,2,0),0)</f>
        <v>0</v>
      </c>
      <c r="R400" s="63">
        <f>IF(ISNUMBER(HLOOKUP(Lista!R400,$AO$5:$BA$6,2,0)),HLOOKUP(Lista!R400,$AO$5:$BA$6,2,0),0)</f>
        <v>0</v>
      </c>
      <c r="S400" s="63">
        <f>IF(ISNUMBER(HLOOKUP(Lista!S400,$AO$5:$BA$6,2,0)),HLOOKUP(Lista!S400,$AO$5:$BA$6,2,0),0)</f>
        <v>0</v>
      </c>
      <c r="T400" s="63">
        <f>IF(ISNUMBER(HLOOKUP(Lista!T400,$AO$5:$BA$6,2,0)),HLOOKUP(Lista!T400,$AO$5:$BA$6,2,0),0)</f>
        <v>0</v>
      </c>
      <c r="U400" s="63">
        <f>IF(ISNUMBER(HLOOKUP(Lista!U400,$AO$5:$BA$6,2,0)),HLOOKUP(Lista!U400,$AO$5:$BA$6,2,0),0)</f>
        <v>0</v>
      </c>
      <c r="V400" s="63">
        <f>IF(ISNUMBER(HLOOKUP(Lista!V400,$AO$5:$BA$6,2,0)),HLOOKUP(Lista!V400,$AO$5:$BA$6,2,0),0)</f>
        <v>0</v>
      </c>
      <c r="W400" s="63">
        <f>IF(ISNUMBER(HLOOKUP(Lista!W400,$AO$5:$BA$6,2,0)),HLOOKUP(Lista!W400,$AO$5:$BA$6,2,0),0)</f>
        <v>0</v>
      </c>
      <c r="X400" s="63">
        <f>IF(ISNUMBER(HLOOKUP(Lista!X400,$AO$5:$BA$6,2,0)),HLOOKUP(Lista!X400,$AO$5:$BA$6,2,0),0)</f>
        <v>0</v>
      </c>
      <c r="Y400" s="63">
        <f>IF(ISNUMBER(HLOOKUP(Lista!Y400,$AO$5:$BA$6,2,0)),HLOOKUP(Lista!Y400,$AO$5:$BA$6,2,0),0)</f>
        <v>0</v>
      </c>
      <c r="Z400" s="63">
        <f>IF(ISNUMBER(HLOOKUP(Lista!Z400,$AO$5:$BA$6,2,0)),HLOOKUP(Lista!Z400,$AO$5:$BA$6,2,0),0)</f>
        <v>0</v>
      </c>
      <c r="AA400" s="63">
        <f>IF(ISNUMBER(HLOOKUP(Lista!AA400,$AO$5:$BA$6,2,0)),HLOOKUP(Lista!AA400,$AO$5:$BA$6,2,0),0)</f>
        <v>0</v>
      </c>
      <c r="AB400" s="63">
        <f>IF(ISNUMBER(HLOOKUP(Lista!AB400,$AO$5:$BA$6,2,0)),HLOOKUP(Lista!AB400,$AO$5:$BA$6,2,0),0)</f>
        <v>0</v>
      </c>
      <c r="AC400" s="63">
        <f>IF(ISNUMBER(HLOOKUP(Lista!AC400,$AO$5:$BA$6,2,0)),HLOOKUP(Lista!AC400,$AO$5:$BA$6,2,0),0)</f>
        <v>0</v>
      </c>
      <c r="AD400" s="63">
        <f>IF(ISNUMBER(HLOOKUP(Lista!AD400,$AO$5:$BA$6,2,0)),HLOOKUP(Lista!AD400,$AO$5:$BA$6,2,0),0)</f>
        <v>0</v>
      </c>
      <c r="AE400" s="63">
        <f>IF(ISNUMBER(HLOOKUP(Lista!AE400,$AO$5:$BA$6,2,0)),HLOOKUP(Lista!AE400,$AO$5:$BA$6,2,0),0)</f>
        <v>0</v>
      </c>
      <c r="AF400" s="63">
        <f>IF(ISNUMBER(HLOOKUP(Lista!AF400,$AO$5:$BA$6,2,0)),HLOOKUP(Lista!AF400,$AO$5:$BA$6,2,0),0)</f>
        <v>0</v>
      </c>
      <c r="AG400" s="63">
        <f>IF(ISNUMBER(HLOOKUP(Lista!AG400,$AO$5:$BA$6,2,0)),HLOOKUP(Lista!AG400,$AO$5:$BA$6,2,0),0)</f>
        <v>0</v>
      </c>
      <c r="AH400" s="63">
        <f>IF(ISNUMBER(HLOOKUP(Lista!AH400,$AO$5:$BA$6,2,0)),HLOOKUP(Lista!AH400,$AO$5:$BA$6,2,0),0)</f>
        <v>0</v>
      </c>
      <c r="AI400" s="63">
        <f>IF(ISNUMBER(HLOOKUP(Lista!AI400,$AO$5:$BA$6,2,0)),HLOOKUP(Lista!AI400,$AO$5:$BA$6,2,0),0)</f>
        <v>0</v>
      </c>
      <c r="AJ400" s="165">
        <f t="shared" ref="AJ400" si="78">SUM(E400:AI402)</f>
        <v>0</v>
      </c>
    </row>
    <row r="401" spans="1:36" ht="13.5" thickBot="1" x14ac:dyDescent="0.25">
      <c r="A401" s="142"/>
      <c r="B401" s="142"/>
      <c r="C401" s="142"/>
      <c r="D401" s="15">
        <v>2</v>
      </c>
      <c r="E401" s="63">
        <f>IF(ISNUMBER(HLOOKUP(Lista!E401,$AO$5:$BA$6,2,0)),HLOOKUP(Lista!E401,$AO$5:$BA$6,2,0),0)</f>
        <v>0</v>
      </c>
      <c r="F401" s="63">
        <f>IF(ISNUMBER(HLOOKUP(Lista!F401,$AO$5:$BA$6,2,0)),HLOOKUP(Lista!F401,$AO$5:$BA$6,2,0),0)</f>
        <v>0</v>
      </c>
      <c r="G401" s="63">
        <f>IF(ISNUMBER(HLOOKUP(Lista!G401,$AO$5:$BA$6,2,0)),HLOOKUP(Lista!G401,$AO$5:$BA$6,2,0),0)</f>
        <v>0</v>
      </c>
      <c r="H401" s="63">
        <f>IF(ISNUMBER(HLOOKUP(Lista!H401,$AO$5:$BA$6,2,0)),HLOOKUP(Lista!H401,$AO$5:$BA$6,2,0),0)</f>
        <v>0</v>
      </c>
      <c r="I401" s="63">
        <f>IF(ISNUMBER(HLOOKUP(Lista!I401,$AO$5:$BA$6,2,0)),HLOOKUP(Lista!I401,$AO$5:$BA$6,2,0),0)</f>
        <v>0</v>
      </c>
      <c r="J401" s="63">
        <f>IF(ISNUMBER(HLOOKUP(Lista!J401,$AO$5:$BA$6,2,0)),HLOOKUP(Lista!J401,$AO$5:$BA$6,2,0),0)</f>
        <v>0</v>
      </c>
      <c r="K401" s="63">
        <f>IF(ISNUMBER(HLOOKUP(Lista!K401,$AO$5:$BA$6,2,0)),HLOOKUP(Lista!K401,$AO$5:$BA$6,2,0),0)</f>
        <v>0</v>
      </c>
      <c r="L401" s="63">
        <f>IF(ISNUMBER(HLOOKUP(Lista!L401,$AO$5:$BA$6,2,0)),HLOOKUP(Lista!L401,$AO$5:$BA$6,2,0),0)</f>
        <v>0</v>
      </c>
      <c r="M401" s="63">
        <f>IF(ISNUMBER(HLOOKUP(Lista!M401,$AO$5:$BA$6,2,0)),HLOOKUP(Lista!M401,$AO$5:$BA$6,2,0),0)</f>
        <v>0</v>
      </c>
      <c r="N401" s="63">
        <f>IF(ISNUMBER(HLOOKUP(Lista!N401,$AO$5:$BA$6,2,0)),HLOOKUP(Lista!N401,$AO$5:$BA$6,2,0),0)</f>
        <v>0</v>
      </c>
      <c r="O401" s="63">
        <f>IF(ISNUMBER(HLOOKUP(Lista!O401,$AO$5:$BA$6,2,0)),HLOOKUP(Lista!O401,$AO$5:$BA$6,2,0),0)</f>
        <v>0</v>
      </c>
      <c r="P401" s="63">
        <f>IF(ISNUMBER(HLOOKUP(Lista!P401,$AO$5:$BA$6,2,0)),HLOOKUP(Lista!P401,$AO$5:$BA$6,2,0),0)</f>
        <v>0</v>
      </c>
      <c r="Q401" s="63">
        <f>IF(ISNUMBER(HLOOKUP(Lista!Q401,$AO$5:$BA$6,2,0)),HLOOKUP(Lista!Q401,$AO$5:$BA$6,2,0),0)</f>
        <v>0</v>
      </c>
      <c r="R401" s="63">
        <f>IF(ISNUMBER(HLOOKUP(Lista!R401,$AO$5:$BA$6,2,0)),HLOOKUP(Lista!R401,$AO$5:$BA$6,2,0),0)</f>
        <v>0</v>
      </c>
      <c r="S401" s="63">
        <f>IF(ISNUMBER(HLOOKUP(Lista!S401,$AO$5:$BA$6,2,0)),HLOOKUP(Lista!S401,$AO$5:$BA$6,2,0),0)</f>
        <v>0</v>
      </c>
      <c r="T401" s="63">
        <f>IF(ISNUMBER(HLOOKUP(Lista!T401,$AO$5:$BA$6,2,0)),HLOOKUP(Lista!T401,$AO$5:$BA$6,2,0),0)</f>
        <v>0</v>
      </c>
      <c r="U401" s="63">
        <f>IF(ISNUMBER(HLOOKUP(Lista!U401,$AO$5:$BA$6,2,0)),HLOOKUP(Lista!U401,$AO$5:$BA$6,2,0),0)</f>
        <v>0</v>
      </c>
      <c r="V401" s="63">
        <f>IF(ISNUMBER(HLOOKUP(Lista!V401,$AO$5:$BA$6,2,0)),HLOOKUP(Lista!V401,$AO$5:$BA$6,2,0),0)</f>
        <v>0</v>
      </c>
      <c r="W401" s="63">
        <f>IF(ISNUMBER(HLOOKUP(Lista!W401,$AO$5:$BA$6,2,0)),HLOOKUP(Lista!W401,$AO$5:$BA$6,2,0),0)</f>
        <v>0</v>
      </c>
      <c r="X401" s="63">
        <f>IF(ISNUMBER(HLOOKUP(Lista!X401,$AO$5:$BA$6,2,0)),HLOOKUP(Lista!X401,$AO$5:$BA$6,2,0),0)</f>
        <v>0</v>
      </c>
      <c r="Y401" s="63">
        <f>IF(ISNUMBER(HLOOKUP(Lista!Y401,$AO$5:$BA$6,2,0)),HLOOKUP(Lista!Y401,$AO$5:$BA$6,2,0),0)</f>
        <v>0</v>
      </c>
      <c r="Z401" s="63">
        <f>IF(ISNUMBER(HLOOKUP(Lista!Z401,$AO$5:$BA$6,2,0)),HLOOKUP(Lista!Z401,$AO$5:$BA$6,2,0),0)</f>
        <v>0</v>
      </c>
      <c r="AA401" s="63">
        <f>IF(ISNUMBER(HLOOKUP(Lista!AA401,$AO$5:$BA$6,2,0)),HLOOKUP(Lista!AA401,$AO$5:$BA$6,2,0),0)</f>
        <v>0</v>
      </c>
      <c r="AB401" s="63">
        <f>IF(ISNUMBER(HLOOKUP(Lista!AB401,$AO$5:$BA$6,2,0)),HLOOKUP(Lista!AB401,$AO$5:$BA$6,2,0),0)</f>
        <v>0</v>
      </c>
      <c r="AC401" s="63">
        <f>IF(ISNUMBER(HLOOKUP(Lista!AC401,$AO$5:$BA$6,2,0)),HLOOKUP(Lista!AC401,$AO$5:$BA$6,2,0),0)</f>
        <v>0</v>
      </c>
      <c r="AD401" s="63">
        <f>IF(ISNUMBER(HLOOKUP(Lista!AD401,$AO$5:$BA$6,2,0)),HLOOKUP(Lista!AD401,$AO$5:$BA$6,2,0),0)</f>
        <v>0</v>
      </c>
      <c r="AE401" s="63">
        <f>IF(ISNUMBER(HLOOKUP(Lista!AE401,$AO$5:$BA$6,2,0)),HLOOKUP(Lista!AE401,$AO$5:$BA$6,2,0),0)</f>
        <v>0</v>
      </c>
      <c r="AF401" s="63">
        <f>IF(ISNUMBER(HLOOKUP(Lista!AF401,$AO$5:$BA$6,2,0)),HLOOKUP(Lista!AF401,$AO$5:$BA$6,2,0),0)</f>
        <v>0</v>
      </c>
      <c r="AG401" s="63">
        <f>IF(ISNUMBER(HLOOKUP(Lista!AG401,$AO$5:$BA$6,2,0)),HLOOKUP(Lista!AG401,$AO$5:$BA$6,2,0),0)</f>
        <v>0</v>
      </c>
      <c r="AH401" s="63">
        <f>IF(ISNUMBER(HLOOKUP(Lista!AH401,$AO$5:$BA$6,2,0)),HLOOKUP(Lista!AH401,$AO$5:$BA$6,2,0),0)</f>
        <v>0</v>
      </c>
      <c r="AI401" s="63">
        <f>IF(ISNUMBER(HLOOKUP(Lista!AI401,$AO$5:$BA$6,2,0)),HLOOKUP(Lista!AI401,$AO$5:$BA$6,2,0),0)</f>
        <v>0</v>
      </c>
      <c r="AJ401" s="145"/>
    </row>
    <row r="402" spans="1:36" ht="13.5" thickBot="1" x14ac:dyDescent="0.25">
      <c r="A402" s="142"/>
      <c r="B402" s="142"/>
      <c r="C402" s="142"/>
      <c r="D402" s="15">
        <v>3</v>
      </c>
      <c r="E402" s="63">
        <f>IF(ISNUMBER(HLOOKUP(Lista!E402,$AO$5:$BA$6,2,0)),HLOOKUP(Lista!E402,$AO$5:$BA$6,2,0),0)</f>
        <v>0</v>
      </c>
      <c r="F402" s="63">
        <f>IF(ISNUMBER(HLOOKUP(Lista!F402,$AO$5:$BA$6,2,0)),HLOOKUP(Lista!F402,$AO$5:$BA$6,2,0),0)</f>
        <v>0</v>
      </c>
      <c r="G402" s="63">
        <f>IF(ISNUMBER(HLOOKUP(Lista!G402,$AO$5:$BA$6,2,0)),HLOOKUP(Lista!G402,$AO$5:$BA$6,2,0),0)</f>
        <v>0</v>
      </c>
      <c r="H402" s="63">
        <f>IF(ISNUMBER(HLOOKUP(Lista!H402,$AO$5:$BA$6,2,0)),HLOOKUP(Lista!H402,$AO$5:$BA$6,2,0),0)</f>
        <v>0</v>
      </c>
      <c r="I402" s="63">
        <f>IF(ISNUMBER(HLOOKUP(Lista!I402,$AO$5:$BA$6,2,0)),HLOOKUP(Lista!I402,$AO$5:$BA$6,2,0),0)</f>
        <v>0</v>
      </c>
      <c r="J402" s="63">
        <f>IF(ISNUMBER(HLOOKUP(Lista!J402,$AO$5:$BA$6,2,0)),HLOOKUP(Lista!J402,$AO$5:$BA$6,2,0),0)</f>
        <v>0</v>
      </c>
      <c r="K402" s="63">
        <f>IF(ISNUMBER(HLOOKUP(Lista!K402,$AO$5:$BA$6,2,0)),HLOOKUP(Lista!K402,$AO$5:$BA$6,2,0),0)</f>
        <v>0</v>
      </c>
      <c r="L402" s="63">
        <f>IF(ISNUMBER(HLOOKUP(Lista!L402,$AO$5:$BA$6,2,0)),HLOOKUP(Lista!L402,$AO$5:$BA$6,2,0),0)</f>
        <v>0</v>
      </c>
      <c r="M402" s="63">
        <f>IF(ISNUMBER(HLOOKUP(Lista!M402,$AO$5:$BA$6,2,0)),HLOOKUP(Lista!M402,$AO$5:$BA$6,2,0),0)</f>
        <v>0</v>
      </c>
      <c r="N402" s="63">
        <f>IF(ISNUMBER(HLOOKUP(Lista!N402,$AO$5:$BA$6,2,0)),HLOOKUP(Lista!N402,$AO$5:$BA$6,2,0),0)</f>
        <v>0</v>
      </c>
      <c r="O402" s="63">
        <f>IF(ISNUMBER(HLOOKUP(Lista!O402,$AO$5:$BA$6,2,0)),HLOOKUP(Lista!O402,$AO$5:$BA$6,2,0),0)</f>
        <v>0</v>
      </c>
      <c r="P402" s="63">
        <f>IF(ISNUMBER(HLOOKUP(Lista!P402,$AO$5:$BA$6,2,0)),HLOOKUP(Lista!P402,$AO$5:$BA$6,2,0),0)</f>
        <v>0</v>
      </c>
      <c r="Q402" s="63">
        <f>IF(ISNUMBER(HLOOKUP(Lista!Q402,$AO$5:$BA$6,2,0)),HLOOKUP(Lista!Q402,$AO$5:$BA$6,2,0),0)</f>
        <v>0</v>
      </c>
      <c r="R402" s="63">
        <f>IF(ISNUMBER(HLOOKUP(Lista!R402,$AO$5:$BA$6,2,0)),HLOOKUP(Lista!R402,$AO$5:$BA$6,2,0),0)</f>
        <v>0</v>
      </c>
      <c r="S402" s="63">
        <f>IF(ISNUMBER(HLOOKUP(Lista!S402,$AO$5:$BA$6,2,0)),HLOOKUP(Lista!S402,$AO$5:$BA$6,2,0),0)</f>
        <v>0</v>
      </c>
      <c r="T402" s="63">
        <f>IF(ISNUMBER(HLOOKUP(Lista!T402,$AO$5:$BA$6,2,0)),HLOOKUP(Lista!T402,$AO$5:$BA$6,2,0),0)</f>
        <v>0</v>
      </c>
      <c r="U402" s="63">
        <f>IF(ISNUMBER(HLOOKUP(Lista!U402,$AO$5:$BA$6,2,0)),HLOOKUP(Lista!U402,$AO$5:$BA$6,2,0),0)</f>
        <v>0</v>
      </c>
      <c r="V402" s="63">
        <f>IF(ISNUMBER(HLOOKUP(Lista!V402,$AO$5:$BA$6,2,0)),HLOOKUP(Lista!V402,$AO$5:$BA$6,2,0),0)</f>
        <v>0</v>
      </c>
      <c r="W402" s="63">
        <f>IF(ISNUMBER(HLOOKUP(Lista!W402,$AO$5:$BA$6,2,0)),HLOOKUP(Lista!W402,$AO$5:$BA$6,2,0),0)</f>
        <v>0</v>
      </c>
      <c r="X402" s="63">
        <f>IF(ISNUMBER(HLOOKUP(Lista!X402,$AO$5:$BA$6,2,0)),HLOOKUP(Lista!X402,$AO$5:$BA$6,2,0),0)</f>
        <v>0</v>
      </c>
      <c r="Y402" s="63">
        <f>IF(ISNUMBER(HLOOKUP(Lista!Y402,$AO$5:$BA$6,2,0)),HLOOKUP(Lista!Y402,$AO$5:$BA$6,2,0),0)</f>
        <v>0</v>
      </c>
      <c r="Z402" s="63">
        <f>IF(ISNUMBER(HLOOKUP(Lista!Z402,$AO$5:$BA$6,2,0)),HLOOKUP(Lista!Z402,$AO$5:$BA$6,2,0),0)</f>
        <v>0</v>
      </c>
      <c r="AA402" s="63">
        <f>IF(ISNUMBER(HLOOKUP(Lista!AA402,$AO$5:$BA$6,2,0)),HLOOKUP(Lista!AA402,$AO$5:$BA$6,2,0),0)</f>
        <v>0</v>
      </c>
      <c r="AB402" s="63">
        <f>IF(ISNUMBER(HLOOKUP(Lista!AB402,$AO$5:$BA$6,2,0)),HLOOKUP(Lista!AB402,$AO$5:$BA$6,2,0),0)</f>
        <v>0</v>
      </c>
      <c r="AC402" s="63">
        <f>IF(ISNUMBER(HLOOKUP(Lista!AC402,$AO$5:$BA$6,2,0)),HLOOKUP(Lista!AC402,$AO$5:$BA$6,2,0),0)</f>
        <v>0</v>
      </c>
      <c r="AD402" s="63">
        <f>IF(ISNUMBER(HLOOKUP(Lista!AD402,$AO$5:$BA$6,2,0)),HLOOKUP(Lista!AD402,$AO$5:$BA$6,2,0),0)</f>
        <v>0</v>
      </c>
      <c r="AE402" s="63">
        <f>IF(ISNUMBER(HLOOKUP(Lista!AE402,$AO$5:$BA$6,2,0)),HLOOKUP(Lista!AE402,$AO$5:$BA$6,2,0),0)</f>
        <v>0</v>
      </c>
      <c r="AF402" s="63">
        <f>IF(ISNUMBER(HLOOKUP(Lista!AF402,$AO$5:$BA$6,2,0)),HLOOKUP(Lista!AF402,$AO$5:$BA$6,2,0),0)</f>
        <v>0</v>
      </c>
      <c r="AG402" s="63">
        <f>IF(ISNUMBER(HLOOKUP(Lista!AG402,$AO$5:$BA$6,2,0)),HLOOKUP(Lista!AG402,$AO$5:$BA$6,2,0),0)</f>
        <v>0</v>
      </c>
      <c r="AH402" s="63">
        <f>IF(ISNUMBER(HLOOKUP(Lista!AH402,$AO$5:$BA$6,2,0)),HLOOKUP(Lista!AH402,$AO$5:$BA$6,2,0),0)</f>
        <v>0</v>
      </c>
      <c r="AI402" s="63">
        <f>IF(ISNUMBER(HLOOKUP(Lista!AI402,$AO$5:$BA$6,2,0)),HLOOKUP(Lista!AI402,$AO$5:$BA$6,2,0),0)</f>
        <v>0</v>
      </c>
      <c r="AJ402" s="166"/>
    </row>
    <row r="403" spans="1:36" ht="13.5" thickBot="1" x14ac:dyDescent="0.25">
      <c r="A403" s="152" t="s">
        <v>88</v>
      </c>
      <c r="B403" s="160"/>
      <c r="C403" s="160"/>
      <c r="D403" s="16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70"/>
      <c r="T403" s="170"/>
      <c r="U403" s="170"/>
      <c r="V403" s="170"/>
      <c r="W403" s="170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170"/>
      <c r="AJ403" s="35">
        <v>0</v>
      </c>
    </row>
    <row r="404" spans="1:36" ht="13.5" thickBot="1" x14ac:dyDescent="0.25">
      <c r="A404" s="171" t="str">
        <f>Lista!A404</f>
        <v>Pracownicy umysłowi</v>
      </c>
      <c r="B404" s="172"/>
      <c r="C404" s="172"/>
      <c r="D404" s="29"/>
      <c r="E404" s="63">
        <f>Lista!E404</f>
        <v>1</v>
      </c>
      <c r="F404" s="63">
        <f>Lista!F404</f>
        <v>2</v>
      </c>
      <c r="G404" s="63">
        <f>Lista!G404</f>
        <v>3</v>
      </c>
      <c r="H404" s="63">
        <f>Lista!H404</f>
        <v>4</v>
      </c>
      <c r="I404" s="63">
        <f>Lista!I404</f>
        <v>5</v>
      </c>
      <c r="J404" s="63">
        <f>Lista!J404</f>
        <v>6</v>
      </c>
      <c r="K404" s="63">
        <f>Lista!K404</f>
        <v>7</v>
      </c>
      <c r="L404" s="63">
        <f>Lista!L404</f>
        <v>8</v>
      </c>
      <c r="M404" s="63">
        <f>Lista!M404</f>
        <v>9</v>
      </c>
      <c r="N404" s="63">
        <f>Lista!N404</f>
        <v>10</v>
      </c>
      <c r="O404" s="63">
        <f>Lista!O404</f>
        <v>11</v>
      </c>
      <c r="P404" s="63">
        <f>Lista!P404</f>
        <v>12</v>
      </c>
      <c r="Q404" s="63">
        <f>Lista!Q404</f>
        <v>13</v>
      </c>
      <c r="R404" s="63">
        <f>Lista!R404</f>
        <v>14</v>
      </c>
      <c r="S404" s="63">
        <f>Lista!S404</f>
        <v>15</v>
      </c>
      <c r="T404" s="63">
        <f>Lista!T404</f>
        <v>16</v>
      </c>
      <c r="U404" s="63">
        <f>Lista!U404</f>
        <v>17</v>
      </c>
      <c r="V404" s="63">
        <f>Lista!V404</f>
        <v>18</v>
      </c>
      <c r="W404" s="63">
        <f>Lista!W404</f>
        <v>19</v>
      </c>
      <c r="X404" s="63">
        <f>Lista!X404</f>
        <v>20</v>
      </c>
      <c r="Y404" s="63">
        <f>Lista!Y404</f>
        <v>21</v>
      </c>
      <c r="Z404" s="63">
        <f>Lista!Z404</f>
        <v>22</v>
      </c>
      <c r="AA404" s="63">
        <f>Lista!AA404</f>
        <v>23</v>
      </c>
      <c r="AB404" s="63">
        <f>Lista!AB404</f>
        <v>24</v>
      </c>
      <c r="AC404" s="63">
        <f>Lista!AC404</f>
        <v>25</v>
      </c>
      <c r="AD404" s="63">
        <f>Lista!AD404</f>
        <v>26</v>
      </c>
      <c r="AE404" s="63">
        <f>Lista!AE404</f>
        <v>27</v>
      </c>
      <c r="AF404" s="63">
        <f>Lista!AF404</f>
        <v>28</v>
      </c>
      <c r="AG404" s="63">
        <f>Lista!AG404</f>
        <v>29</v>
      </c>
      <c r="AH404" s="63">
        <f>Lista!AH404</f>
        <v>30</v>
      </c>
      <c r="AI404" s="63">
        <f>Lista!AI404</f>
        <v>31</v>
      </c>
      <c r="AJ404" s="31" t="str">
        <f>$AJ$1</f>
        <v>BO</v>
      </c>
    </row>
    <row r="405" spans="1:36" ht="13.5" thickBot="1" x14ac:dyDescent="0.25">
      <c r="A405" s="164">
        <f>Lista!A405</f>
        <v>1</v>
      </c>
      <c r="B405" s="164">
        <f>Lista!B405</f>
        <v>1036</v>
      </c>
      <c r="C405" s="164" t="str">
        <f>Lista!C405</f>
        <v>Dędys Wojciech</v>
      </c>
      <c r="D405" s="14">
        <v>1</v>
      </c>
      <c r="E405" s="63">
        <f>IF(ISNUMBER(HLOOKUP(Lista!E405,$AO$5:$BA$6,2,0)),HLOOKUP(Lista!E405,$AO$5:$BA$6,2,0),0)</f>
        <v>0</v>
      </c>
      <c r="F405" s="63">
        <f>IF(ISNUMBER(HLOOKUP(Lista!F405,$AO$5:$BA$6,2,0)),HLOOKUP(Lista!F405,$AO$5:$BA$6,2,0),0)</f>
        <v>0</v>
      </c>
      <c r="G405" s="63">
        <f>IF(ISNUMBER(HLOOKUP(Lista!G405,$AO$5:$BA$6,2,0)),HLOOKUP(Lista!G405,$AO$5:$BA$6,2,0),0)</f>
        <v>0</v>
      </c>
      <c r="H405" s="63">
        <f>IF(ISNUMBER(HLOOKUP(Lista!H405,$AO$5:$BA$6,2,0)),HLOOKUP(Lista!H405,$AO$5:$BA$6,2,0),0)</f>
        <v>0</v>
      </c>
      <c r="I405" s="63">
        <f>IF(ISNUMBER(HLOOKUP(Lista!I405,$AO$5:$BA$6,2,0)),HLOOKUP(Lista!I405,$AO$5:$BA$6,2,0),0)</f>
        <v>0</v>
      </c>
      <c r="J405" s="63">
        <f>IF(ISNUMBER(HLOOKUP(Lista!J405,$AO$5:$BA$6,2,0)),HLOOKUP(Lista!J405,$AO$5:$BA$6,2,0),0)</f>
        <v>0</v>
      </c>
      <c r="K405" s="63">
        <f>IF(ISNUMBER(HLOOKUP(Lista!K405,$AO$5:$BA$6,2,0)),HLOOKUP(Lista!K405,$AO$5:$BA$6,2,0),0)</f>
        <v>0</v>
      </c>
      <c r="L405" s="63">
        <f>IF(ISNUMBER(HLOOKUP(Lista!L405,$AO$5:$BA$6,2,0)),HLOOKUP(Lista!L405,$AO$5:$BA$6,2,0),0)</f>
        <v>0</v>
      </c>
      <c r="M405" s="63">
        <f>IF(ISNUMBER(HLOOKUP(Lista!M405,$AO$5:$BA$6,2,0)),HLOOKUP(Lista!M405,$AO$5:$BA$6,2,0),0)</f>
        <v>0</v>
      </c>
      <c r="N405" s="63">
        <f>IF(ISNUMBER(HLOOKUP(Lista!N405,$AO$5:$BA$6,2,0)),HLOOKUP(Lista!N405,$AO$5:$BA$6,2,0),0)</f>
        <v>0</v>
      </c>
      <c r="O405" s="63">
        <f>IF(ISNUMBER(HLOOKUP(Lista!O405,$AO$5:$BA$6,2,0)),HLOOKUP(Lista!O405,$AO$5:$BA$6,2,0),0)</f>
        <v>0</v>
      </c>
      <c r="P405" s="63">
        <f>IF(ISNUMBER(HLOOKUP(Lista!P405,$AO$5:$BA$6,2,0)),HLOOKUP(Lista!P405,$AO$5:$BA$6,2,0),0)</f>
        <v>0</v>
      </c>
      <c r="Q405" s="63">
        <f>IF(ISNUMBER(HLOOKUP(Lista!Q405,$AO$5:$BA$6,2,0)),HLOOKUP(Lista!Q405,$AO$5:$BA$6,2,0),0)</f>
        <v>0</v>
      </c>
      <c r="R405" s="63">
        <f>IF(ISNUMBER(HLOOKUP(Lista!R405,$AO$5:$BA$6,2,0)),HLOOKUP(Lista!R405,$AO$5:$BA$6,2,0),0)</f>
        <v>0</v>
      </c>
      <c r="S405" s="63">
        <f>IF(ISNUMBER(HLOOKUP(Lista!S405,$AO$5:$BA$6,2,0)),HLOOKUP(Lista!S405,$AO$5:$BA$6,2,0),0)</f>
        <v>0</v>
      </c>
      <c r="T405" s="63">
        <f>IF(ISNUMBER(HLOOKUP(Lista!T405,$AO$5:$BA$6,2,0)),HLOOKUP(Lista!T405,$AO$5:$BA$6,2,0),0)</f>
        <v>0</v>
      </c>
      <c r="U405" s="63">
        <f>IF(ISNUMBER(HLOOKUP(Lista!U405,$AO$5:$BA$6,2,0)),HLOOKUP(Lista!U405,$AO$5:$BA$6,2,0),0)</f>
        <v>0</v>
      </c>
      <c r="V405" s="63">
        <f>IF(ISNUMBER(HLOOKUP(Lista!V405,$AO$5:$BA$6,2,0)),HLOOKUP(Lista!V405,$AO$5:$BA$6,2,0),0)</f>
        <v>0</v>
      </c>
      <c r="W405" s="63">
        <f>IF(ISNUMBER(HLOOKUP(Lista!W405,$AO$5:$BA$6,2,0)),HLOOKUP(Lista!W405,$AO$5:$BA$6,2,0),0)</f>
        <v>0</v>
      </c>
      <c r="X405" s="63">
        <f>IF(ISNUMBER(HLOOKUP(Lista!X405,$AO$5:$BA$6,2,0)),HLOOKUP(Lista!X405,$AO$5:$BA$6,2,0),0)</f>
        <v>0</v>
      </c>
      <c r="Y405" s="63">
        <f>IF(ISNUMBER(HLOOKUP(Lista!Y405,$AO$5:$BA$6,2,0)),HLOOKUP(Lista!Y405,$AO$5:$BA$6,2,0),0)</f>
        <v>0</v>
      </c>
      <c r="Z405" s="63">
        <f>IF(ISNUMBER(HLOOKUP(Lista!Z405,$AO$5:$BA$6,2,0)),HLOOKUP(Lista!Z405,$AO$5:$BA$6,2,0),0)</f>
        <v>0</v>
      </c>
      <c r="AA405" s="63">
        <f>IF(ISNUMBER(HLOOKUP(Lista!AA405,$AO$5:$BA$6,2,0)),HLOOKUP(Lista!AA405,$AO$5:$BA$6,2,0),0)</f>
        <v>0</v>
      </c>
      <c r="AB405" s="63">
        <f>IF(ISNUMBER(HLOOKUP(Lista!AB405,$AO$5:$BA$6,2,0)),HLOOKUP(Lista!AB405,$AO$5:$BA$6,2,0),0)</f>
        <v>0</v>
      </c>
      <c r="AC405" s="63">
        <f>IF(ISNUMBER(HLOOKUP(Lista!AC405,$AO$5:$BA$6,2,0)),HLOOKUP(Lista!AC405,$AO$5:$BA$6,2,0),0)</f>
        <v>0</v>
      </c>
      <c r="AD405" s="63">
        <f>IF(ISNUMBER(HLOOKUP(Lista!AD405,$AO$5:$BA$6,2,0)),HLOOKUP(Lista!AD405,$AO$5:$BA$6,2,0),0)</f>
        <v>0</v>
      </c>
      <c r="AE405" s="63">
        <f>IF(ISNUMBER(HLOOKUP(Lista!AE405,$AO$5:$BA$6,2,0)),HLOOKUP(Lista!AE405,$AO$5:$BA$6,2,0),0)</f>
        <v>0</v>
      </c>
      <c r="AF405" s="63">
        <f>IF(ISNUMBER(HLOOKUP(Lista!AF405,$AO$5:$BA$6,2,0)),HLOOKUP(Lista!AF405,$AO$5:$BA$6,2,0),0)</f>
        <v>0</v>
      </c>
      <c r="AG405" s="63">
        <f>IF(ISNUMBER(HLOOKUP(Lista!AG405,$AO$5:$BA$6,2,0)),HLOOKUP(Lista!AG405,$AO$5:$BA$6,2,0),0)</f>
        <v>0</v>
      </c>
      <c r="AH405" s="63">
        <f>IF(ISNUMBER(HLOOKUP(Lista!AH405,$AO$5:$BA$6,2,0)),HLOOKUP(Lista!AH405,$AO$5:$BA$6,2,0),0)</f>
        <v>0</v>
      </c>
      <c r="AI405" s="63">
        <f>IF(ISNUMBER(HLOOKUP(Lista!AI405,$AO$5:$BA$6,2,0)),HLOOKUP(Lista!AI405,$AO$5:$BA$6,2,0),0)</f>
        <v>0</v>
      </c>
      <c r="AJ405" s="165">
        <f>SUM(E405:AI407)</f>
        <v>0</v>
      </c>
    </row>
    <row r="406" spans="1:36" ht="13.5" thickBot="1" x14ac:dyDescent="0.25">
      <c r="A406" s="142"/>
      <c r="B406" s="142"/>
      <c r="C406" s="142"/>
      <c r="D406" s="15">
        <v>2</v>
      </c>
      <c r="E406" s="63">
        <f>IF(ISNUMBER(HLOOKUP(Lista!E406,$AO$5:$BA$6,2,0)),HLOOKUP(Lista!E406,$AO$5:$BA$6,2,0),0)</f>
        <v>0</v>
      </c>
      <c r="F406" s="63">
        <f>IF(ISNUMBER(HLOOKUP(Lista!F406,$AO$5:$BA$6,2,0)),HLOOKUP(Lista!F406,$AO$5:$BA$6,2,0),0)</f>
        <v>0</v>
      </c>
      <c r="G406" s="63">
        <f>IF(ISNUMBER(HLOOKUP(Lista!G406,$AO$5:$BA$6,2,0)),HLOOKUP(Lista!G406,$AO$5:$BA$6,2,0),0)</f>
        <v>0</v>
      </c>
      <c r="H406" s="63">
        <f>IF(ISNUMBER(HLOOKUP(Lista!H406,$AO$5:$BA$6,2,0)),HLOOKUP(Lista!H406,$AO$5:$BA$6,2,0),0)</f>
        <v>0</v>
      </c>
      <c r="I406" s="63">
        <f>IF(ISNUMBER(HLOOKUP(Lista!I406,$AO$5:$BA$6,2,0)),HLOOKUP(Lista!I406,$AO$5:$BA$6,2,0),0)</f>
        <v>0</v>
      </c>
      <c r="J406" s="63">
        <f>IF(ISNUMBER(HLOOKUP(Lista!J406,$AO$5:$BA$6,2,0)),HLOOKUP(Lista!J406,$AO$5:$BA$6,2,0),0)</f>
        <v>0</v>
      </c>
      <c r="K406" s="63">
        <f>IF(ISNUMBER(HLOOKUP(Lista!K406,$AO$5:$BA$6,2,0)),HLOOKUP(Lista!K406,$AO$5:$BA$6,2,0),0)</f>
        <v>0</v>
      </c>
      <c r="L406" s="63">
        <f>IF(ISNUMBER(HLOOKUP(Lista!L406,$AO$5:$BA$6,2,0)),HLOOKUP(Lista!L406,$AO$5:$BA$6,2,0),0)</f>
        <v>0</v>
      </c>
      <c r="M406" s="63">
        <f>IF(ISNUMBER(HLOOKUP(Lista!M406,$AO$5:$BA$6,2,0)),HLOOKUP(Lista!M406,$AO$5:$BA$6,2,0),0)</f>
        <v>0</v>
      </c>
      <c r="N406" s="63">
        <f>IF(ISNUMBER(HLOOKUP(Lista!N406,$AO$5:$BA$6,2,0)),HLOOKUP(Lista!N406,$AO$5:$BA$6,2,0),0)</f>
        <v>0</v>
      </c>
      <c r="O406" s="63">
        <f>IF(ISNUMBER(HLOOKUP(Lista!O406,$AO$5:$BA$6,2,0)),HLOOKUP(Lista!O406,$AO$5:$BA$6,2,0),0)</f>
        <v>0</v>
      </c>
      <c r="P406" s="63">
        <f>IF(ISNUMBER(HLOOKUP(Lista!P406,$AO$5:$BA$6,2,0)),HLOOKUP(Lista!P406,$AO$5:$BA$6,2,0),0)</f>
        <v>0</v>
      </c>
      <c r="Q406" s="63">
        <f>IF(ISNUMBER(HLOOKUP(Lista!Q406,$AO$5:$BA$6,2,0)),HLOOKUP(Lista!Q406,$AO$5:$BA$6,2,0),0)</f>
        <v>0</v>
      </c>
      <c r="R406" s="63">
        <f>IF(ISNUMBER(HLOOKUP(Lista!R406,$AO$5:$BA$6,2,0)),HLOOKUP(Lista!R406,$AO$5:$BA$6,2,0),0)</f>
        <v>0</v>
      </c>
      <c r="S406" s="63">
        <f>IF(ISNUMBER(HLOOKUP(Lista!S406,$AO$5:$BA$6,2,0)),HLOOKUP(Lista!S406,$AO$5:$BA$6,2,0),0)</f>
        <v>0</v>
      </c>
      <c r="T406" s="63">
        <f>IF(ISNUMBER(HLOOKUP(Lista!T406,$AO$5:$BA$6,2,0)),HLOOKUP(Lista!T406,$AO$5:$BA$6,2,0),0)</f>
        <v>0</v>
      </c>
      <c r="U406" s="63">
        <f>IF(ISNUMBER(HLOOKUP(Lista!U406,$AO$5:$BA$6,2,0)),HLOOKUP(Lista!U406,$AO$5:$BA$6,2,0),0)</f>
        <v>0</v>
      </c>
      <c r="V406" s="63">
        <f>IF(ISNUMBER(HLOOKUP(Lista!V406,$AO$5:$BA$6,2,0)),HLOOKUP(Lista!V406,$AO$5:$BA$6,2,0),0)</f>
        <v>0</v>
      </c>
      <c r="W406" s="63">
        <f>IF(ISNUMBER(HLOOKUP(Lista!W406,$AO$5:$BA$6,2,0)),HLOOKUP(Lista!W406,$AO$5:$BA$6,2,0),0)</f>
        <v>0</v>
      </c>
      <c r="X406" s="63">
        <f>IF(ISNUMBER(HLOOKUP(Lista!X406,$AO$5:$BA$6,2,0)),HLOOKUP(Lista!X406,$AO$5:$BA$6,2,0),0)</f>
        <v>0</v>
      </c>
      <c r="Y406" s="63">
        <f>IF(ISNUMBER(HLOOKUP(Lista!Y406,$AO$5:$BA$6,2,0)),HLOOKUP(Lista!Y406,$AO$5:$BA$6,2,0),0)</f>
        <v>0</v>
      </c>
      <c r="Z406" s="63">
        <f>IF(ISNUMBER(HLOOKUP(Lista!Z406,$AO$5:$BA$6,2,0)),HLOOKUP(Lista!Z406,$AO$5:$BA$6,2,0),0)</f>
        <v>0</v>
      </c>
      <c r="AA406" s="63">
        <f>IF(ISNUMBER(HLOOKUP(Lista!AA406,$AO$5:$BA$6,2,0)),HLOOKUP(Lista!AA406,$AO$5:$BA$6,2,0),0)</f>
        <v>0</v>
      </c>
      <c r="AB406" s="63">
        <f>IF(ISNUMBER(HLOOKUP(Lista!AB406,$AO$5:$BA$6,2,0)),HLOOKUP(Lista!AB406,$AO$5:$BA$6,2,0),0)</f>
        <v>0</v>
      </c>
      <c r="AC406" s="63">
        <f>IF(ISNUMBER(HLOOKUP(Lista!AC406,$AO$5:$BA$6,2,0)),HLOOKUP(Lista!AC406,$AO$5:$BA$6,2,0),0)</f>
        <v>0</v>
      </c>
      <c r="AD406" s="63">
        <f>IF(ISNUMBER(HLOOKUP(Lista!AD406,$AO$5:$BA$6,2,0)),HLOOKUP(Lista!AD406,$AO$5:$BA$6,2,0),0)</f>
        <v>0</v>
      </c>
      <c r="AE406" s="63">
        <f>IF(ISNUMBER(HLOOKUP(Lista!AE406,$AO$5:$BA$6,2,0)),HLOOKUP(Lista!AE406,$AO$5:$BA$6,2,0),0)</f>
        <v>0</v>
      </c>
      <c r="AF406" s="63">
        <f>IF(ISNUMBER(HLOOKUP(Lista!AF406,$AO$5:$BA$6,2,0)),HLOOKUP(Lista!AF406,$AO$5:$BA$6,2,0),0)</f>
        <v>0</v>
      </c>
      <c r="AG406" s="63">
        <f>IF(ISNUMBER(HLOOKUP(Lista!AG406,$AO$5:$BA$6,2,0)),HLOOKUP(Lista!AG406,$AO$5:$BA$6,2,0),0)</f>
        <v>0</v>
      </c>
      <c r="AH406" s="63">
        <f>IF(ISNUMBER(HLOOKUP(Lista!AH406,$AO$5:$BA$6,2,0)),HLOOKUP(Lista!AH406,$AO$5:$BA$6,2,0),0)</f>
        <v>0</v>
      </c>
      <c r="AI406" s="63">
        <f>IF(ISNUMBER(HLOOKUP(Lista!AI406,$AO$5:$BA$6,2,0)),HLOOKUP(Lista!AI406,$AO$5:$BA$6,2,0),0)</f>
        <v>0</v>
      </c>
      <c r="AJ406" s="145"/>
    </row>
    <row r="407" spans="1:36" ht="13.5" thickBot="1" x14ac:dyDescent="0.25">
      <c r="A407" s="158"/>
      <c r="B407" s="158"/>
      <c r="C407" s="158"/>
      <c r="D407" s="16">
        <v>3</v>
      </c>
      <c r="E407" s="63">
        <f>IF(ISNUMBER(HLOOKUP(Lista!E407,$AO$5:$BA$6,2,0)),HLOOKUP(Lista!E407,$AO$5:$BA$6,2,0),0)</f>
        <v>0</v>
      </c>
      <c r="F407" s="63">
        <f>IF(ISNUMBER(HLOOKUP(Lista!F407,$AO$5:$BA$6,2,0)),HLOOKUP(Lista!F407,$AO$5:$BA$6,2,0),0)</f>
        <v>0</v>
      </c>
      <c r="G407" s="63">
        <f>IF(ISNUMBER(HLOOKUP(Lista!G407,$AO$5:$BA$6,2,0)),HLOOKUP(Lista!G407,$AO$5:$BA$6,2,0),0)</f>
        <v>0</v>
      </c>
      <c r="H407" s="63">
        <f>IF(ISNUMBER(HLOOKUP(Lista!H407,$AO$5:$BA$6,2,0)),HLOOKUP(Lista!H407,$AO$5:$BA$6,2,0),0)</f>
        <v>0</v>
      </c>
      <c r="I407" s="63">
        <f>IF(ISNUMBER(HLOOKUP(Lista!I407,$AO$5:$BA$6,2,0)),HLOOKUP(Lista!I407,$AO$5:$BA$6,2,0),0)</f>
        <v>0</v>
      </c>
      <c r="J407" s="63">
        <f>IF(ISNUMBER(HLOOKUP(Lista!J407,$AO$5:$BA$6,2,0)),HLOOKUP(Lista!J407,$AO$5:$BA$6,2,0),0)</f>
        <v>0</v>
      </c>
      <c r="K407" s="63">
        <f>IF(ISNUMBER(HLOOKUP(Lista!K407,$AO$5:$BA$6,2,0)),HLOOKUP(Lista!K407,$AO$5:$BA$6,2,0),0)</f>
        <v>0</v>
      </c>
      <c r="L407" s="63">
        <f>IF(ISNUMBER(HLOOKUP(Lista!L407,$AO$5:$BA$6,2,0)),HLOOKUP(Lista!L407,$AO$5:$BA$6,2,0),0)</f>
        <v>0</v>
      </c>
      <c r="M407" s="63">
        <f>IF(ISNUMBER(HLOOKUP(Lista!M407,$AO$5:$BA$6,2,0)),HLOOKUP(Lista!M407,$AO$5:$BA$6,2,0),0)</f>
        <v>0</v>
      </c>
      <c r="N407" s="63">
        <f>IF(ISNUMBER(HLOOKUP(Lista!N407,$AO$5:$BA$6,2,0)),HLOOKUP(Lista!N407,$AO$5:$BA$6,2,0),0)</f>
        <v>0</v>
      </c>
      <c r="O407" s="63">
        <f>IF(ISNUMBER(HLOOKUP(Lista!O407,$AO$5:$BA$6,2,0)),HLOOKUP(Lista!O407,$AO$5:$BA$6,2,0),0)</f>
        <v>0</v>
      </c>
      <c r="P407" s="63">
        <f>IF(ISNUMBER(HLOOKUP(Lista!P407,$AO$5:$BA$6,2,0)),HLOOKUP(Lista!P407,$AO$5:$BA$6,2,0),0)</f>
        <v>0</v>
      </c>
      <c r="Q407" s="63">
        <f>IF(ISNUMBER(HLOOKUP(Lista!Q407,$AO$5:$BA$6,2,0)),HLOOKUP(Lista!Q407,$AO$5:$BA$6,2,0),0)</f>
        <v>0</v>
      </c>
      <c r="R407" s="63">
        <f>IF(ISNUMBER(HLOOKUP(Lista!R407,$AO$5:$BA$6,2,0)),HLOOKUP(Lista!R407,$AO$5:$BA$6,2,0),0)</f>
        <v>0</v>
      </c>
      <c r="S407" s="63">
        <f>IF(ISNUMBER(HLOOKUP(Lista!S407,$AO$5:$BA$6,2,0)),HLOOKUP(Lista!S407,$AO$5:$BA$6,2,0),0)</f>
        <v>0</v>
      </c>
      <c r="T407" s="63">
        <f>IF(ISNUMBER(HLOOKUP(Lista!T407,$AO$5:$BA$6,2,0)),HLOOKUP(Lista!T407,$AO$5:$BA$6,2,0),0)</f>
        <v>0</v>
      </c>
      <c r="U407" s="63">
        <f>IF(ISNUMBER(HLOOKUP(Lista!U407,$AO$5:$BA$6,2,0)),HLOOKUP(Lista!U407,$AO$5:$BA$6,2,0),0)</f>
        <v>0</v>
      </c>
      <c r="V407" s="63">
        <f>IF(ISNUMBER(HLOOKUP(Lista!V407,$AO$5:$BA$6,2,0)),HLOOKUP(Lista!V407,$AO$5:$BA$6,2,0),0)</f>
        <v>0</v>
      </c>
      <c r="W407" s="63">
        <f>IF(ISNUMBER(HLOOKUP(Lista!W407,$AO$5:$BA$6,2,0)),HLOOKUP(Lista!W407,$AO$5:$BA$6,2,0),0)</f>
        <v>0</v>
      </c>
      <c r="X407" s="63">
        <f>IF(ISNUMBER(HLOOKUP(Lista!X407,$AO$5:$BA$6,2,0)),HLOOKUP(Lista!X407,$AO$5:$BA$6,2,0),0)</f>
        <v>0</v>
      </c>
      <c r="Y407" s="63">
        <f>IF(ISNUMBER(HLOOKUP(Lista!Y407,$AO$5:$BA$6,2,0)),HLOOKUP(Lista!Y407,$AO$5:$BA$6,2,0),0)</f>
        <v>0</v>
      </c>
      <c r="Z407" s="63">
        <f>IF(ISNUMBER(HLOOKUP(Lista!Z407,$AO$5:$BA$6,2,0)),HLOOKUP(Lista!Z407,$AO$5:$BA$6,2,0),0)</f>
        <v>0</v>
      </c>
      <c r="AA407" s="63">
        <f>IF(ISNUMBER(HLOOKUP(Lista!AA407,$AO$5:$BA$6,2,0)),HLOOKUP(Lista!AA407,$AO$5:$BA$6,2,0),0)</f>
        <v>0</v>
      </c>
      <c r="AB407" s="63">
        <f>IF(ISNUMBER(HLOOKUP(Lista!AB407,$AO$5:$BA$6,2,0)),HLOOKUP(Lista!AB407,$AO$5:$BA$6,2,0),0)</f>
        <v>0</v>
      </c>
      <c r="AC407" s="63">
        <f>IF(ISNUMBER(HLOOKUP(Lista!AC407,$AO$5:$BA$6,2,0)),HLOOKUP(Lista!AC407,$AO$5:$BA$6,2,0),0)</f>
        <v>0</v>
      </c>
      <c r="AD407" s="63">
        <f>IF(ISNUMBER(HLOOKUP(Lista!AD407,$AO$5:$BA$6,2,0)),HLOOKUP(Lista!AD407,$AO$5:$BA$6,2,0),0)</f>
        <v>0</v>
      </c>
      <c r="AE407" s="63">
        <f>IF(ISNUMBER(HLOOKUP(Lista!AE407,$AO$5:$BA$6,2,0)),HLOOKUP(Lista!AE407,$AO$5:$BA$6,2,0),0)</f>
        <v>0</v>
      </c>
      <c r="AF407" s="63">
        <f>IF(ISNUMBER(HLOOKUP(Lista!AF407,$AO$5:$BA$6,2,0)),HLOOKUP(Lista!AF407,$AO$5:$BA$6,2,0),0)</f>
        <v>0</v>
      </c>
      <c r="AG407" s="63">
        <f>IF(ISNUMBER(HLOOKUP(Lista!AG407,$AO$5:$BA$6,2,0)),HLOOKUP(Lista!AG407,$AO$5:$BA$6,2,0),0)</f>
        <v>0</v>
      </c>
      <c r="AH407" s="63">
        <f>IF(ISNUMBER(HLOOKUP(Lista!AH407,$AO$5:$BA$6,2,0)),HLOOKUP(Lista!AH407,$AO$5:$BA$6,2,0),0)</f>
        <v>0</v>
      </c>
      <c r="AI407" s="63">
        <f>IF(ISNUMBER(HLOOKUP(Lista!AI407,$AO$5:$BA$6,2,0)),HLOOKUP(Lista!AI407,$AO$5:$BA$6,2,0),0)</f>
        <v>0</v>
      </c>
      <c r="AJ407" s="166"/>
    </row>
    <row r="408" spans="1:36" ht="13.5" thickBot="1" x14ac:dyDescent="0.25">
      <c r="A408" s="164">
        <f>Lista!A408</f>
        <v>2</v>
      </c>
      <c r="B408" s="164">
        <f>Lista!B408</f>
        <v>1129</v>
      </c>
      <c r="C408" s="164" t="str">
        <f>Lista!C408</f>
        <v>Łopatka Marcin</v>
      </c>
      <c r="D408" s="14">
        <v>1</v>
      </c>
      <c r="E408" s="63">
        <f>IF(ISNUMBER(HLOOKUP(Lista!E408,$AO$5:$BA$6,2,0)),HLOOKUP(Lista!E408,$AO$5:$BA$6,2,0),0)</f>
        <v>0</v>
      </c>
      <c r="F408" s="63">
        <f>IF(ISNUMBER(HLOOKUP(Lista!F408,$AO$5:$BA$6,2,0)),HLOOKUP(Lista!F408,$AO$5:$BA$6,2,0),0)</f>
        <v>0</v>
      </c>
      <c r="G408" s="63">
        <f>IF(ISNUMBER(HLOOKUP(Lista!G408,$AO$5:$BA$6,2,0)),HLOOKUP(Lista!G408,$AO$5:$BA$6,2,0),0)</f>
        <v>0</v>
      </c>
      <c r="H408" s="63">
        <f>IF(ISNUMBER(HLOOKUP(Lista!H408,$AO$5:$BA$6,2,0)),HLOOKUP(Lista!H408,$AO$5:$BA$6,2,0),0)</f>
        <v>0</v>
      </c>
      <c r="I408" s="63">
        <f>IF(ISNUMBER(HLOOKUP(Lista!I408,$AO$5:$BA$6,2,0)),HLOOKUP(Lista!I408,$AO$5:$BA$6,2,0),0)</f>
        <v>0</v>
      </c>
      <c r="J408" s="63">
        <f>IF(ISNUMBER(HLOOKUP(Lista!J408,$AO$5:$BA$6,2,0)),HLOOKUP(Lista!J408,$AO$5:$BA$6,2,0),0)</f>
        <v>0</v>
      </c>
      <c r="K408" s="63">
        <f>IF(ISNUMBER(HLOOKUP(Lista!K408,$AO$5:$BA$6,2,0)),HLOOKUP(Lista!K408,$AO$5:$BA$6,2,0),0)</f>
        <v>0</v>
      </c>
      <c r="L408" s="63">
        <f>IF(ISNUMBER(HLOOKUP(Lista!L408,$AO$5:$BA$6,2,0)),HLOOKUP(Lista!L408,$AO$5:$BA$6,2,0),0)</f>
        <v>0</v>
      </c>
      <c r="M408" s="63">
        <f>IF(ISNUMBER(HLOOKUP(Lista!M408,$AO$5:$BA$6,2,0)),HLOOKUP(Lista!M408,$AO$5:$BA$6,2,0),0)</f>
        <v>0</v>
      </c>
      <c r="N408" s="63">
        <f>IF(ISNUMBER(HLOOKUP(Lista!N408,$AO$5:$BA$6,2,0)),HLOOKUP(Lista!N408,$AO$5:$BA$6,2,0),0)</f>
        <v>0</v>
      </c>
      <c r="O408" s="63">
        <f>IF(ISNUMBER(HLOOKUP(Lista!O408,$AO$5:$BA$6,2,0)),HLOOKUP(Lista!O408,$AO$5:$BA$6,2,0),0)</f>
        <v>0</v>
      </c>
      <c r="P408" s="63">
        <f>IF(ISNUMBER(HLOOKUP(Lista!P408,$AO$5:$BA$6,2,0)),HLOOKUP(Lista!P408,$AO$5:$BA$6,2,0),0)</f>
        <v>0</v>
      </c>
      <c r="Q408" s="63">
        <f>IF(ISNUMBER(HLOOKUP(Lista!Q408,$AO$5:$BA$6,2,0)),HLOOKUP(Lista!Q408,$AO$5:$BA$6,2,0),0)</f>
        <v>0</v>
      </c>
      <c r="R408" s="63">
        <f>IF(ISNUMBER(HLOOKUP(Lista!R408,$AO$5:$BA$6,2,0)),HLOOKUP(Lista!R408,$AO$5:$BA$6,2,0),0)</f>
        <v>0</v>
      </c>
      <c r="S408" s="63">
        <f>IF(ISNUMBER(HLOOKUP(Lista!S408,$AO$5:$BA$6,2,0)),HLOOKUP(Lista!S408,$AO$5:$BA$6,2,0),0)</f>
        <v>0</v>
      </c>
      <c r="T408" s="63">
        <f>IF(ISNUMBER(HLOOKUP(Lista!T408,$AO$5:$BA$6,2,0)),HLOOKUP(Lista!T408,$AO$5:$BA$6,2,0),0)</f>
        <v>0</v>
      </c>
      <c r="U408" s="63">
        <f>IF(ISNUMBER(HLOOKUP(Lista!U408,$AO$5:$BA$6,2,0)),HLOOKUP(Lista!U408,$AO$5:$BA$6,2,0),0)</f>
        <v>0</v>
      </c>
      <c r="V408" s="63">
        <f>IF(ISNUMBER(HLOOKUP(Lista!V408,$AO$5:$BA$6,2,0)),HLOOKUP(Lista!V408,$AO$5:$BA$6,2,0),0)</f>
        <v>0</v>
      </c>
      <c r="W408" s="63">
        <f>IF(ISNUMBER(HLOOKUP(Lista!W408,$AO$5:$BA$6,2,0)),HLOOKUP(Lista!W408,$AO$5:$BA$6,2,0),0)</f>
        <v>0</v>
      </c>
      <c r="X408" s="63">
        <f>IF(ISNUMBER(HLOOKUP(Lista!X408,$AO$5:$BA$6,2,0)),HLOOKUP(Lista!X408,$AO$5:$BA$6,2,0),0)</f>
        <v>0</v>
      </c>
      <c r="Y408" s="63">
        <f>IF(ISNUMBER(HLOOKUP(Lista!Y408,$AO$5:$BA$6,2,0)),HLOOKUP(Lista!Y408,$AO$5:$BA$6,2,0),0)</f>
        <v>0</v>
      </c>
      <c r="Z408" s="63">
        <f>IF(ISNUMBER(HLOOKUP(Lista!Z408,$AO$5:$BA$6,2,0)),HLOOKUP(Lista!Z408,$AO$5:$BA$6,2,0),0)</f>
        <v>0</v>
      </c>
      <c r="AA408" s="63">
        <f>IF(ISNUMBER(HLOOKUP(Lista!AA408,$AO$5:$BA$6,2,0)),HLOOKUP(Lista!AA408,$AO$5:$BA$6,2,0),0)</f>
        <v>0</v>
      </c>
      <c r="AB408" s="63">
        <f>IF(ISNUMBER(HLOOKUP(Lista!AB408,$AO$5:$BA$6,2,0)),HLOOKUP(Lista!AB408,$AO$5:$BA$6,2,0),0)</f>
        <v>0</v>
      </c>
      <c r="AC408" s="63">
        <f>IF(ISNUMBER(HLOOKUP(Lista!AC408,$AO$5:$BA$6,2,0)),HLOOKUP(Lista!AC408,$AO$5:$BA$6,2,0),0)</f>
        <v>0</v>
      </c>
      <c r="AD408" s="63">
        <f>IF(ISNUMBER(HLOOKUP(Lista!AD408,$AO$5:$BA$6,2,0)),HLOOKUP(Lista!AD408,$AO$5:$BA$6,2,0),0)</f>
        <v>0</v>
      </c>
      <c r="AE408" s="63">
        <f>IF(ISNUMBER(HLOOKUP(Lista!AE408,$AO$5:$BA$6,2,0)),HLOOKUP(Lista!AE408,$AO$5:$BA$6,2,0),0)</f>
        <v>0</v>
      </c>
      <c r="AF408" s="63">
        <f>IF(ISNUMBER(HLOOKUP(Lista!AF408,$AO$5:$BA$6,2,0)),HLOOKUP(Lista!AF408,$AO$5:$BA$6,2,0),0)</f>
        <v>0</v>
      </c>
      <c r="AG408" s="63">
        <f>IF(ISNUMBER(HLOOKUP(Lista!AG408,$AO$5:$BA$6,2,0)),HLOOKUP(Lista!AG408,$AO$5:$BA$6,2,0),0)</f>
        <v>0</v>
      </c>
      <c r="AH408" s="63">
        <f>IF(ISNUMBER(HLOOKUP(Lista!AH408,$AO$5:$BA$6,2,0)),HLOOKUP(Lista!AH408,$AO$5:$BA$6,2,0),0)</f>
        <v>0</v>
      </c>
      <c r="AI408" s="63">
        <f>IF(ISNUMBER(HLOOKUP(Lista!AI408,$AO$5:$BA$6,2,0)),HLOOKUP(Lista!AI408,$AO$5:$BA$6,2,0),0)</f>
        <v>0</v>
      </c>
      <c r="AJ408" s="165">
        <f t="shared" ref="AJ408" si="79">SUM(E408:AI410)</f>
        <v>0</v>
      </c>
    </row>
    <row r="409" spans="1:36" ht="13.5" thickBot="1" x14ac:dyDescent="0.25">
      <c r="A409" s="142"/>
      <c r="B409" s="142"/>
      <c r="C409" s="142"/>
      <c r="D409" s="15">
        <v>2</v>
      </c>
      <c r="E409" s="63">
        <f>IF(ISNUMBER(HLOOKUP(Lista!E409,$AO$5:$BA$6,2,0)),HLOOKUP(Lista!E409,$AO$5:$BA$6,2,0),0)</f>
        <v>0</v>
      </c>
      <c r="F409" s="63">
        <f>IF(ISNUMBER(HLOOKUP(Lista!F409,$AO$5:$BA$6,2,0)),HLOOKUP(Lista!F409,$AO$5:$BA$6,2,0),0)</f>
        <v>0</v>
      </c>
      <c r="G409" s="63">
        <f>IF(ISNUMBER(HLOOKUP(Lista!G409,$AO$5:$BA$6,2,0)),HLOOKUP(Lista!G409,$AO$5:$BA$6,2,0),0)</f>
        <v>0</v>
      </c>
      <c r="H409" s="63">
        <f>IF(ISNUMBER(HLOOKUP(Lista!H409,$AO$5:$BA$6,2,0)),HLOOKUP(Lista!H409,$AO$5:$BA$6,2,0),0)</f>
        <v>0</v>
      </c>
      <c r="I409" s="63">
        <f>IF(ISNUMBER(HLOOKUP(Lista!I409,$AO$5:$BA$6,2,0)),HLOOKUP(Lista!I409,$AO$5:$BA$6,2,0),0)</f>
        <v>0</v>
      </c>
      <c r="J409" s="63">
        <f>IF(ISNUMBER(HLOOKUP(Lista!J409,$AO$5:$BA$6,2,0)),HLOOKUP(Lista!J409,$AO$5:$BA$6,2,0),0)</f>
        <v>0</v>
      </c>
      <c r="K409" s="63">
        <f>IF(ISNUMBER(HLOOKUP(Lista!K409,$AO$5:$BA$6,2,0)),HLOOKUP(Lista!K409,$AO$5:$BA$6,2,0),0)</f>
        <v>0</v>
      </c>
      <c r="L409" s="63">
        <f>IF(ISNUMBER(HLOOKUP(Lista!L409,$AO$5:$BA$6,2,0)),HLOOKUP(Lista!L409,$AO$5:$BA$6,2,0),0)</f>
        <v>0</v>
      </c>
      <c r="M409" s="63">
        <f>IF(ISNUMBER(HLOOKUP(Lista!M409,$AO$5:$BA$6,2,0)),HLOOKUP(Lista!M409,$AO$5:$BA$6,2,0),0)</f>
        <v>0</v>
      </c>
      <c r="N409" s="63">
        <f>IF(ISNUMBER(HLOOKUP(Lista!N409,$AO$5:$BA$6,2,0)),HLOOKUP(Lista!N409,$AO$5:$BA$6,2,0),0)</f>
        <v>0</v>
      </c>
      <c r="O409" s="63">
        <f>IF(ISNUMBER(HLOOKUP(Lista!O409,$AO$5:$BA$6,2,0)),HLOOKUP(Lista!O409,$AO$5:$BA$6,2,0),0)</f>
        <v>0</v>
      </c>
      <c r="P409" s="63">
        <f>IF(ISNUMBER(HLOOKUP(Lista!P409,$AO$5:$BA$6,2,0)),HLOOKUP(Lista!P409,$AO$5:$BA$6,2,0),0)</f>
        <v>0</v>
      </c>
      <c r="Q409" s="63">
        <f>IF(ISNUMBER(HLOOKUP(Lista!Q409,$AO$5:$BA$6,2,0)),HLOOKUP(Lista!Q409,$AO$5:$BA$6,2,0),0)</f>
        <v>0</v>
      </c>
      <c r="R409" s="63">
        <f>IF(ISNUMBER(HLOOKUP(Lista!R409,$AO$5:$BA$6,2,0)),HLOOKUP(Lista!R409,$AO$5:$BA$6,2,0),0)</f>
        <v>0</v>
      </c>
      <c r="S409" s="63">
        <f>IF(ISNUMBER(HLOOKUP(Lista!S409,$AO$5:$BA$6,2,0)),HLOOKUP(Lista!S409,$AO$5:$BA$6,2,0),0)</f>
        <v>0</v>
      </c>
      <c r="T409" s="63">
        <f>IF(ISNUMBER(HLOOKUP(Lista!T409,$AO$5:$BA$6,2,0)),HLOOKUP(Lista!T409,$AO$5:$BA$6,2,0),0)</f>
        <v>0</v>
      </c>
      <c r="U409" s="63">
        <f>IF(ISNUMBER(HLOOKUP(Lista!U409,$AO$5:$BA$6,2,0)),HLOOKUP(Lista!U409,$AO$5:$BA$6,2,0),0)</f>
        <v>0</v>
      </c>
      <c r="V409" s="63">
        <f>IF(ISNUMBER(HLOOKUP(Lista!V409,$AO$5:$BA$6,2,0)),HLOOKUP(Lista!V409,$AO$5:$BA$6,2,0),0)</f>
        <v>0</v>
      </c>
      <c r="W409" s="63">
        <f>IF(ISNUMBER(HLOOKUP(Lista!W409,$AO$5:$BA$6,2,0)),HLOOKUP(Lista!W409,$AO$5:$BA$6,2,0),0)</f>
        <v>0</v>
      </c>
      <c r="X409" s="63">
        <f>IF(ISNUMBER(HLOOKUP(Lista!X409,$AO$5:$BA$6,2,0)),HLOOKUP(Lista!X409,$AO$5:$BA$6,2,0),0)</f>
        <v>0</v>
      </c>
      <c r="Y409" s="63">
        <f>IF(ISNUMBER(HLOOKUP(Lista!Y409,$AO$5:$BA$6,2,0)),HLOOKUP(Lista!Y409,$AO$5:$BA$6,2,0),0)</f>
        <v>0</v>
      </c>
      <c r="Z409" s="63">
        <f>IF(ISNUMBER(HLOOKUP(Lista!Z409,$AO$5:$BA$6,2,0)),HLOOKUP(Lista!Z409,$AO$5:$BA$6,2,0),0)</f>
        <v>0</v>
      </c>
      <c r="AA409" s="63">
        <f>IF(ISNUMBER(HLOOKUP(Lista!AA409,$AO$5:$BA$6,2,0)),HLOOKUP(Lista!AA409,$AO$5:$BA$6,2,0),0)</f>
        <v>0</v>
      </c>
      <c r="AB409" s="63">
        <f>IF(ISNUMBER(HLOOKUP(Lista!AB409,$AO$5:$BA$6,2,0)),HLOOKUP(Lista!AB409,$AO$5:$BA$6,2,0),0)</f>
        <v>0</v>
      </c>
      <c r="AC409" s="63">
        <f>IF(ISNUMBER(HLOOKUP(Lista!AC409,$AO$5:$BA$6,2,0)),HLOOKUP(Lista!AC409,$AO$5:$BA$6,2,0),0)</f>
        <v>0</v>
      </c>
      <c r="AD409" s="63">
        <f>IF(ISNUMBER(HLOOKUP(Lista!AD409,$AO$5:$BA$6,2,0)),HLOOKUP(Lista!AD409,$AO$5:$BA$6,2,0),0)</f>
        <v>0</v>
      </c>
      <c r="AE409" s="63">
        <f>IF(ISNUMBER(HLOOKUP(Lista!AE409,$AO$5:$BA$6,2,0)),HLOOKUP(Lista!AE409,$AO$5:$BA$6,2,0),0)</f>
        <v>0</v>
      </c>
      <c r="AF409" s="63">
        <f>IF(ISNUMBER(HLOOKUP(Lista!AF409,$AO$5:$BA$6,2,0)),HLOOKUP(Lista!AF409,$AO$5:$BA$6,2,0),0)</f>
        <v>0</v>
      </c>
      <c r="AG409" s="63">
        <f>IF(ISNUMBER(HLOOKUP(Lista!AG409,$AO$5:$BA$6,2,0)),HLOOKUP(Lista!AG409,$AO$5:$BA$6,2,0),0)</f>
        <v>0</v>
      </c>
      <c r="AH409" s="63">
        <f>IF(ISNUMBER(HLOOKUP(Lista!AH409,$AO$5:$BA$6,2,0)),HLOOKUP(Lista!AH409,$AO$5:$BA$6,2,0),0)</f>
        <v>0</v>
      </c>
      <c r="AI409" s="63">
        <f>IF(ISNUMBER(HLOOKUP(Lista!AI409,$AO$5:$BA$6,2,0)),HLOOKUP(Lista!AI409,$AO$5:$BA$6,2,0),0)</f>
        <v>0</v>
      </c>
      <c r="AJ409" s="145"/>
    </row>
    <row r="410" spans="1:36" ht="13.5" thickBot="1" x14ac:dyDescent="0.25">
      <c r="A410" s="158"/>
      <c r="B410" s="158"/>
      <c r="C410" s="158"/>
      <c r="D410" s="33">
        <v>3</v>
      </c>
      <c r="E410" s="63">
        <f>IF(ISNUMBER(HLOOKUP(Lista!E410,$AO$5:$BA$6,2,0)),HLOOKUP(Lista!E410,$AO$5:$BA$6,2,0),0)</f>
        <v>0</v>
      </c>
      <c r="F410" s="63">
        <f>IF(ISNUMBER(HLOOKUP(Lista!F410,$AO$5:$BA$6,2,0)),HLOOKUP(Lista!F410,$AO$5:$BA$6,2,0),0)</f>
        <v>0</v>
      </c>
      <c r="G410" s="63">
        <f>IF(ISNUMBER(HLOOKUP(Lista!G410,$AO$5:$BA$6,2,0)),HLOOKUP(Lista!G410,$AO$5:$BA$6,2,0),0)</f>
        <v>0</v>
      </c>
      <c r="H410" s="63">
        <f>IF(ISNUMBER(HLOOKUP(Lista!H410,$AO$5:$BA$6,2,0)),HLOOKUP(Lista!H410,$AO$5:$BA$6,2,0),0)</f>
        <v>0</v>
      </c>
      <c r="I410" s="63">
        <f>IF(ISNUMBER(HLOOKUP(Lista!I410,$AO$5:$BA$6,2,0)),HLOOKUP(Lista!I410,$AO$5:$BA$6,2,0),0)</f>
        <v>0</v>
      </c>
      <c r="J410" s="63">
        <f>IF(ISNUMBER(HLOOKUP(Lista!J410,$AO$5:$BA$6,2,0)),HLOOKUP(Lista!J410,$AO$5:$BA$6,2,0),0)</f>
        <v>0</v>
      </c>
      <c r="K410" s="63">
        <f>IF(ISNUMBER(HLOOKUP(Lista!K410,$AO$5:$BA$6,2,0)),HLOOKUP(Lista!K410,$AO$5:$BA$6,2,0),0)</f>
        <v>0</v>
      </c>
      <c r="L410" s="63">
        <f>IF(ISNUMBER(HLOOKUP(Lista!L410,$AO$5:$BA$6,2,0)),HLOOKUP(Lista!L410,$AO$5:$BA$6,2,0),0)</f>
        <v>0</v>
      </c>
      <c r="M410" s="63">
        <f>IF(ISNUMBER(HLOOKUP(Lista!M410,$AO$5:$BA$6,2,0)),HLOOKUP(Lista!M410,$AO$5:$BA$6,2,0),0)</f>
        <v>0</v>
      </c>
      <c r="N410" s="63">
        <f>IF(ISNUMBER(HLOOKUP(Lista!N410,$AO$5:$BA$6,2,0)),HLOOKUP(Lista!N410,$AO$5:$BA$6,2,0),0)</f>
        <v>0</v>
      </c>
      <c r="O410" s="63">
        <f>IF(ISNUMBER(HLOOKUP(Lista!O410,$AO$5:$BA$6,2,0)),HLOOKUP(Lista!O410,$AO$5:$BA$6,2,0),0)</f>
        <v>0</v>
      </c>
      <c r="P410" s="63">
        <f>IF(ISNUMBER(HLOOKUP(Lista!P410,$AO$5:$BA$6,2,0)),HLOOKUP(Lista!P410,$AO$5:$BA$6,2,0),0)</f>
        <v>0</v>
      </c>
      <c r="Q410" s="63">
        <f>IF(ISNUMBER(HLOOKUP(Lista!Q410,$AO$5:$BA$6,2,0)),HLOOKUP(Lista!Q410,$AO$5:$BA$6,2,0),0)</f>
        <v>0</v>
      </c>
      <c r="R410" s="63">
        <f>IF(ISNUMBER(HLOOKUP(Lista!R410,$AO$5:$BA$6,2,0)),HLOOKUP(Lista!R410,$AO$5:$BA$6,2,0),0)</f>
        <v>0</v>
      </c>
      <c r="S410" s="63">
        <f>IF(ISNUMBER(HLOOKUP(Lista!S410,$AO$5:$BA$6,2,0)),HLOOKUP(Lista!S410,$AO$5:$BA$6,2,0),0)</f>
        <v>0</v>
      </c>
      <c r="T410" s="63">
        <f>IF(ISNUMBER(HLOOKUP(Lista!T410,$AO$5:$BA$6,2,0)),HLOOKUP(Lista!T410,$AO$5:$BA$6,2,0),0)</f>
        <v>0</v>
      </c>
      <c r="U410" s="63">
        <f>IF(ISNUMBER(HLOOKUP(Lista!U410,$AO$5:$BA$6,2,0)),HLOOKUP(Lista!U410,$AO$5:$BA$6,2,0),0)</f>
        <v>0</v>
      </c>
      <c r="V410" s="63">
        <f>IF(ISNUMBER(HLOOKUP(Lista!V410,$AO$5:$BA$6,2,0)),HLOOKUP(Lista!V410,$AO$5:$BA$6,2,0),0)</f>
        <v>0</v>
      </c>
      <c r="W410" s="63">
        <f>IF(ISNUMBER(HLOOKUP(Lista!W410,$AO$5:$BA$6,2,0)),HLOOKUP(Lista!W410,$AO$5:$BA$6,2,0),0)</f>
        <v>0</v>
      </c>
      <c r="X410" s="63">
        <f>IF(ISNUMBER(HLOOKUP(Lista!X410,$AO$5:$BA$6,2,0)),HLOOKUP(Lista!X410,$AO$5:$BA$6,2,0),0)</f>
        <v>0</v>
      </c>
      <c r="Y410" s="63">
        <f>IF(ISNUMBER(HLOOKUP(Lista!Y410,$AO$5:$BA$6,2,0)),HLOOKUP(Lista!Y410,$AO$5:$BA$6,2,0),0)</f>
        <v>0</v>
      </c>
      <c r="Z410" s="63">
        <f>IF(ISNUMBER(HLOOKUP(Lista!Z410,$AO$5:$BA$6,2,0)),HLOOKUP(Lista!Z410,$AO$5:$BA$6,2,0),0)</f>
        <v>0</v>
      </c>
      <c r="AA410" s="63">
        <f>IF(ISNUMBER(HLOOKUP(Lista!AA410,$AO$5:$BA$6,2,0)),HLOOKUP(Lista!AA410,$AO$5:$BA$6,2,0),0)</f>
        <v>0</v>
      </c>
      <c r="AB410" s="63">
        <f>IF(ISNUMBER(HLOOKUP(Lista!AB410,$AO$5:$BA$6,2,0)),HLOOKUP(Lista!AB410,$AO$5:$BA$6,2,0),0)</f>
        <v>0</v>
      </c>
      <c r="AC410" s="63">
        <f>IF(ISNUMBER(HLOOKUP(Lista!AC410,$AO$5:$BA$6,2,0)),HLOOKUP(Lista!AC410,$AO$5:$BA$6,2,0),0)</f>
        <v>0</v>
      </c>
      <c r="AD410" s="63">
        <f>IF(ISNUMBER(HLOOKUP(Lista!AD410,$AO$5:$BA$6,2,0)),HLOOKUP(Lista!AD410,$AO$5:$BA$6,2,0),0)</f>
        <v>0</v>
      </c>
      <c r="AE410" s="63">
        <f>IF(ISNUMBER(HLOOKUP(Lista!AE410,$AO$5:$BA$6,2,0)),HLOOKUP(Lista!AE410,$AO$5:$BA$6,2,0),0)</f>
        <v>0</v>
      </c>
      <c r="AF410" s="63">
        <f>IF(ISNUMBER(HLOOKUP(Lista!AF410,$AO$5:$BA$6,2,0)),HLOOKUP(Lista!AF410,$AO$5:$BA$6,2,0),0)</f>
        <v>0</v>
      </c>
      <c r="AG410" s="63">
        <f>IF(ISNUMBER(HLOOKUP(Lista!AG410,$AO$5:$BA$6,2,0)),HLOOKUP(Lista!AG410,$AO$5:$BA$6,2,0),0)</f>
        <v>0</v>
      </c>
      <c r="AH410" s="63">
        <f>IF(ISNUMBER(HLOOKUP(Lista!AH410,$AO$5:$BA$6,2,0)),HLOOKUP(Lista!AH410,$AO$5:$BA$6,2,0),0)</f>
        <v>0</v>
      </c>
      <c r="AI410" s="63">
        <f>IF(ISNUMBER(HLOOKUP(Lista!AI410,$AO$5:$BA$6,2,0)),HLOOKUP(Lista!AI410,$AO$5:$BA$6,2,0),0)</f>
        <v>0</v>
      </c>
      <c r="AJ410" s="166"/>
    </row>
    <row r="411" spans="1:36" ht="13.5" thickBot="1" x14ac:dyDescent="0.25">
      <c r="A411" s="164">
        <f>Lista!A411</f>
        <v>3</v>
      </c>
      <c r="B411" s="164">
        <f>Lista!B411</f>
        <v>1144</v>
      </c>
      <c r="C411" s="164" t="str">
        <f>Lista!C411</f>
        <v>Motyka Daniel</v>
      </c>
      <c r="D411" s="14">
        <v>1</v>
      </c>
      <c r="E411" s="63">
        <f>IF(ISNUMBER(HLOOKUP(Lista!E411,$AO$5:$BA$6,2,0)),HLOOKUP(Lista!E411,$AO$5:$BA$6,2,0),0)</f>
        <v>0</v>
      </c>
      <c r="F411" s="63">
        <f>IF(ISNUMBER(HLOOKUP(Lista!F411,$AO$5:$BA$6,2,0)),HLOOKUP(Lista!F411,$AO$5:$BA$6,2,0),0)</f>
        <v>0</v>
      </c>
      <c r="G411" s="63">
        <f>IF(ISNUMBER(HLOOKUP(Lista!G411,$AO$5:$BA$6,2,0)),HLOOKUP(Lista!G411,$AO$5:$BA$6,2,0),0)</f>
        <v>0</v>
      </c>
      <c r="H411" s="63">
        <f>IF(ISNUMBER(HLOOKUP(Lista!H411,$AO$5:$BA$6,2,0)),HLOOKUP(Lista!H411,$AO$5:$BA$6,2,0),0)</f>
        <v>0</v>
      </c>
      <c r="I411" s="63">
        <f>IF(ISNUMBER(HLOOKUP(Lista!I411,$AO$5:$BA$6,2,0)),HLOOKUP(Lista!I411,$AO$5:$BA$6,2,0),0)</f>
        <v>0</v>
      </c>
      <c r="J411" s="63">
        <f>IF(ISNUMBER(HLOOKUP(Lista!J411,$AO$5:$BA$6,2,0)),HLOOKUP(Lista!J411,$AO$5:$BA$6,2,0),0)</f>
        <v>0</v>
      </c>
      <c r="K411" s="63">
        <f>IF(ISNUMBER(HLOOKUP(Lista!K411,$AO$5:$BA$6,2,0)),HLOOKUP(Lista!K411,$AO$5:$BA$6,2,0),0)</f>
        <v>0</v>
      </c>
      <c r="L411" s="63">
        <f>IF(ISNUMBER(HLOOKUP(Lista!L411,$AO$5:$BA$6,2,0)),HLOOKUP(Lista!L411,$AO$5:$BA$6,2,0),0)</f>
        <v>0</v>
      </c>
      <c r="M411" s="63">
        <f>IF(ISNUMBER(HLOOKUP(Lista!M411,$AO$5:$BA$6,2,0)),HLOOKUP(Lista!M411,$AO$5:$BA$6,2,0),0)</f>
        <v>0</v>
      </c>
      <c r="N411" s="63">
        <f>IF(ISNUMBER(HLOOKUP(Lista!N411,$AO$5:$BA$6,2,0)),HLOOKUP(Lista!N411,$AO$5:$BA$6,2,0),0)</f>
        <v>0</v>
      </c>
      <c r="O411" s="63">
        <f>IF(ISNUMBER(HLOOKUP(Lista!O411,$AO$5:$BA$6,2,0)),HLOOKUP(Lista!O411,$AO$5:$BA$6,2,0),0)</f>
        <v>0</v>
      </c>
      <c r="P411" s="63">
        <f>IF(ISNUMBER(HLOOKUP(Lista!P411,$AO$5:$BA$6,2,0)),HLOOKUP(Lista!P411,$AO$5:$BA$6,2,0),0)</f>
        <v>0</v>
      </c>
      <c r="Q411" s="63">
        <f>IF(ISNUMBER(HLOOKUP(Lista!Q411,$AO$5:$BA$6,2,0)),HLOOKUP(Lista!Q411,$AO$5:$BA$6,2,0),0)</f>
        <v>0</v>
      </c>
      <c r="R411" s="63">
        <f>IF(ISNUMBER(HLOOKUP(Lista!R411,$AO$5:$BA$6,2,0)),HLOOKUP(Lista!R411,$AO$5:$BA$6,2,0),0)</f>
        <v>0</v>
      </c>
      <c r="S411" s="63">
        <f>IF(ISNUMBER(HLOOKUP(Lista!S411,$AO$5:$BA$6,2,0)),HLOOKUP(Lista!S411,$AO$5:$BA$6,2,0),0)</f>
        <v>0</v>
      </c>
      <c r="T411" s="63">
        <f>IF(ISNUMBER(HLOOKUP(Lista!T411,$AO$5:$BA$6,2,0)),HLOOKUP(Lista!T411,$AO$5:$BA$6,2,0),0)</f>
        <v>0</v>
      </c>
      <c r="U411" s="63">
        <f>IF(ISNUMBER(HLOOKUP(Lista!U411,$AO$5:$BA$6,2,0)),HLOOKUP(Lista!U411,$AO$5:$BA$6,2,0),0)</f>
        <v>0</v>
      </c>
      <c r="V411" s="63">
        <f>IF(ISNUMBER(HLOOKUP(Lista!V411,$AO$5:$BA$6,2,0)),HLOOKUP(Lista!V411,$AO$5:$BA$6,2,0),0)</f>
        <v>0</v>
      </c>
      <c r="W411" s="63">
        <f>IF(ISNUMBER(HLOOKUP(Lista!W411,$AO$5:$BA$6,2,0)),HLOOKUP(Lista!W411,$AO$5:$BA$6,2,0),0)</f>
        <v>0</v>
      </c>
      <c r="X411" s="63">
        <f>IF(ISNUMBER(HLOOKUP(Lista!X411,$AO$5:$BA$6,2,0)),HLOOKUP(Lista!X411,$AO$5:$BA$6,2,0),0)</f>
        <v>0</v>
      </c>
      <c r="Y411" s="63">
        <f>IF(ISNUMBER(HLOOKUP(Lista!Y411,$AO$5:$BA$6,2,0)),HLOOKUP(Lista!Y411,$AO$5:$BA$6,2,0),0)</f>
        <v>0</v>
      </c>
      <c r="Z411" s="63">
        <f>IF(ISNUMBER(HLOOKUP(Lista!Z411,$AO$5:$BA$6,2,0)),HLOOKUP(Lista!Z411,$AO$5:$BA$6,2,0),0)</f>
        <v>0</v>
      </c>
      <c r="AA411" s="63">
        <f>IF(ISNUMBER(HLOOKUP(Lista!AA411,$AO$5:$BA$6,2,0)),HLOOKUP(Lista!AA411,$AO$5:$BA$6,2,0),0)</f>
        <v>0</v>
      </c>
      <c r="AB411" s="63">
        <f>IF(ISNUMBER(HLOOKUP(Lista!AB411,$AO$5:$BA$6,2,0)),HLOOKUP(Lista!AB411,$AO$5:$BA$6,2,0),0)</f>
        <v>0</v>
      </c>
      <c r="AC411" s="63">
        <f>IF(ISNUMBER(HLOOKUP(Lista!AC411,$AO$5:$BA$6,2,0)),HLOOKUP(Lista!AC411,$AO$5:$BA$6,2,0),0)</f>
        <v>0</v>
      </c>
      <c r="AD411" s="63">
        <f>IF(ISNUMBER(HLOOKUP(Lista!AD411,$AO$5:$BA$6,2,0)),HLOOKUP(Lista!AD411,$AO$5:$BA$6,2,0),0)</f>
        <v>0</v>
      </c>
      <c r="AE411" s="63">
        <f>IF(ISNUMBER(HLOOKUP(Lista!AE411,$AO$5:$BA$6,2,0)),HLOOKUP(Lista!AE411,$AO$5:$BA$6,2,0),0)</f>
        <v>0</v>
      </c>
      <c r="AF411" s="63">
        <f>IF(ISNUMBER(HLOOKUP(Lista!AF411,$AO$5:$BA$6,2,0)),HLOOKUP(Lista!AF411,$AO$5:$BA$6,2,0),0)</f>
        <v>0</v>
      </c>
      <c r="AG411" s="63">
        <f>IF(ISNUMBER(HLOOKUP(Lista!AG411,$AO$5:$BA$6,2,0)),HLOOKUP(Lista!AG411,$AO$5:$BA$6,2,0),0)</f>
        <v>0</v>
      </c>
      <c r="AH411" s="63">
        <f>IF(ISNUMBER(HLOOKUP(Lista!AH411,$AO$5:$BA$6,2,0)),HLOOKUP(Lista!AH411,$AO$5:$BA$6,2,0),0)</f>
        <v>0</v>
      </c>
      <c r="AI411" s="63">
        <f>IF(ISNUMBER(HLOOKUP(Lista!AI411,$AO$5:$BA$6,2,0)),HLOOKUP(Lista!AI411,$AO$5:$BA$6,2,0),0)</f>
        <v>0</v>
      </c>
      <c r="AJ411" s="165">
        <f t="shared" ref="AJ411" si="80">SUM(E411:AI413)</f>
        <v>0</v>
      </c>
    </row>
    <row r="412" spans="1:36" ht="13.5" thickBot="1" x14ac:dyDescent="0.25">
      <c r="A412" s="142"/>
      <c r="B412" s="142"/>
      <c r="C412" s="142"/>
      <c r="D412" s="15">
        <v>2</v>
      </c>
      <c r="E412" s="63">
        <f>IF(ISNUMBER(HLOOKUP(Lista!E412,$AO$5:$BA$6,2,0)),HLOOKUP(Lista!E412,$AO$5:$BA$6,2,0),0)</f>
        <v>0</v>
      </c>
      <c r="F412" s="63">
        <f>IF(ISNUMBER(HLOOKUP(Lista!F412,$AO$5:$BA$6,2,0)),HLOOKUP(Lista!F412,$AO$5:$BA$6,2,0),0)</f>
        <v>0</v>
      </c>
      <c r="G412" s="63">
        <f>IF(ISNUMBER(HLOOKUP(Lista!G412,$AO$5:$BA$6,2,0)),HLOOKUP(Lista!G412,$AO$5:$BA$6,2,0),0)</f>
        <v>0</v>
      </c>
      <c r="H412" s="63">
        <f>IF(ISNUMBER(HLOOKUP(Lista!H412,$AO$5:$BA$6,2,0)),HLOOKUP(Lista!H412,$AO$5:$BA$6,2,0),0)</f>
        <v>0</v>
      </c>
      <c r="I412" s="63">
        <f>IF(ISNUMBER(HLOOKUP(Lista!I412,$AO$5:$BA$6,2,0)),HLOOKUP(Lista!I412,$AO$5:$BA$6,2,0),0)</f>
        <v>0</v>
      </c>
      <c r="J412" s="63">
        <f>IF(ISNUMBER(HLOOKUP(Lista!J412,$AO$5:$BA$6,2,0)),HLOOKUP(Lista!J412,$AO$5:$BA$6,2,0),0)</f>
        <v>0</v>
      </c>
      <c r="K412" s="63">
        <f>IF(ISNUMBER(HLOOKUP(Lista!K412,$AO$5:$BA$6,2,0)),HLOOKUP(Lista!K412,$AO$5:$BA$6,2,0),0)</f>
        <v>0</v>
      </c>
      <c r="L412" s="63">
        <f>IF(ISNUMBER(HLOOKUP(Lista!L412,$AO$5:$BA$6,2,0)),HLOOKUP(Lista!L412,$AO$5:$BA$6,2,0),0)</f>
        <v>0</v>
      </c>
      <c r="M412" s="63">
        <f>IF(ISNUMBER(HLOOKUP(Lista!M412,$AO$5:$BA$6,2,0)),HLOOKUP(Lista!M412,$AO$5:$BA$6,2,0),0)</f>
        <v>0</v>
      </c>
      <c r="N412" s="63">
        <f>IF(ISNUMBER(HLOOKUP(Lista!N412,$AO$5:$BA$6,2,0)),HLOOKUP(Lista!N412,$AO$5:$BA$6,2,0),0)</f>
        <v>0</v>
      </c>
      <c r="O412" s="63">
        <f>IF(ISNUMBER(HLOOKUP(Lista!O412,$AO$5:$BA$6,2,0)),HLOOKUP(Lista!O412,$AO$5:$BA$6,2,0),0)</f>
        <v>0</v>
      </c>
      <c r="P412" s="63">
        <f>IF(ISNUMBER(HLOOKUP(Lista!P412,$AO$5:$BA$6,2,0)),HLOOKUP(Lista!P412,$AO$5:$BA$6,2,0),0)</f>
        <v>0</v>
      </c>
      <c r="Q412" s="63">
        <f>IF(ISNUMBER(HLOOKUP(Lista!Q412,$AO$5:$BA$6,2,0)),HLOOKUP(Lista!Q412,$AO$5:$BA$6,2,0),0)</f>
        <v>0</v>
      </c>
      <c r="R412" s="63">
        <f>IF(ISNUMBER(HLOOKUP(Lista!R412,$AO$5:$BA$6,2,0)),HLOOKUP(Lista!R412,$AO$5:$BA$6,2,0),0)</f>
        <v>0</v>
      </c>
      <c r="S412" s="63">
        <f>IF(ISNUMBER(HLOOKUP(Lista!S412,$AO$5:$BA$6,2,0)),HLOOKUP(Lista!S412,$AO$5:$BA$6,2,0),0)</f>
        <v>0</v>
      </c>
      <c r="T412" s="63">
        <f>IF(ISNUMBER(HLOOKUP(Lista!T412,$AO$5:$BA$6,2,0)),HLOOKUP(Lista!T412,$AO$5:$BA$6,2,0),0)</f>
        <v>0</v>
      </c>
      <c r="U412" s="63">
        <f>IF(ISNUMBER(HLOOKUP(Lista!U412,$AO$5:$BA$6,2,0)),HLOOKUP(Lista!U412,$AO$5:$BA$6,2,0),0)</f>
        <v>0</v>
      </c>
      <c r="V412" s="63">
        <f>IF(ISNUMBER(HLOOKUP(Lista!V412,$AO$5:$BA$6,2,0)),HLOOKUP(Lista!V412,$AO$5:$BA$6,2,0),0)</f>
        <v>0</v>
      </c>
      <c r="W412" s="63">
        <f>IF(ISNUMBER(HLOOKUP(Lista!W412,$AO$5:$BA$6,2,0)),HLOOKUP(Lista!W412,$AO$5:$BA$6,2,0),0)</f>
        <v>0</v>
      </c>
      <c r="X412" s="63">
        <f>IF(ISNUMBER(HLOOKUP(Lista!X412,$AO$5:$BA$6,2,0)),HLOOKUP(Lista!X412,$AO$5:$BA$6,2,0),0)</f>
        <v>0</v>
      </c>
      <c r="Y412" s="63">
        <f>IF(ISNUMBER(HLOOKUP(Lista!Y412,$AO$5:$BA$6,2,0)),HLOOKUP(Lista!Y412,$AO$5:$BA$6,2,0),0)</f>
        <v>0</v>
      </c>
      <c r="Z412" s="63">
        <f>IF(ISNUMBER(HLOOKUP(Lista!Z412,$AO$5:$BA$6,2,0)),HLOOKUP(Lista!Z412,$AO$5:$BA$6,2,0),0)</f>
        <v>0</v>
      </c>
      <c r="AA412" s="63">
        <f>IF(ISNUMBER(HLOOKUP(Lista!AA412,$AO$5:$BA$6,2,0)),HLOOKUP(Lista!AA412,$AO$5:$BA$6,2,0),0)</f>
        <v>0</v>
      </c>
      <c r="AB412" s="63">
        <f>IF(ISNUMBER(HLOOKUP(Lista!AB412,$AO$5:$BA$6,2,0)),HLOOKUP(Lista!AB412,$AO$5:$BA$6,2,0),0)</f>
        <v>0</v>
      </c>
      <c r="AC412" s="63">
        <f>IF(ISNUMBER(HLOOKUP(Lista!AC412,$AO$5:$BA$6,2,0)),HLOOKUP(Lista!AC412,$AO$5:$BA$6,2,0),0)</f>
        <v>0</v>
      </c>
      <c r="AD412" s="63">
        <f>IF(ISNUMBER(HLOOKUP(Lista!AD412,$AO$5:$BA$6,2,0)),HLOOKUP(Lista!AD412,$AO$5:$BA$6,2,0),0)</f>
        <v>0</v>
      </c>
      <c r="AE412" s="63">
        <f>IF(ISNUMBER(HLOOKUP(Lista!AE412,$AO$5:$BA$6,2,0)),HLOOKUP(Lista!AE412,$AO$5:$BA$6,2,0),0)</f>
        <v>0</v>
      </c>
      <c r="AF412" s="63">
        <f>IF(ISNUMBER(HLOOKUP(Lista!AF412,$AO$5:$BA$6,2,0)),HLOOKUP(Lista!AF412,$AO$5:$BA$6,2,0),0)</f>
        <v>0</v>
      </c>
      <c r="AG412" s="63">
        <f>IF(ISNUMBER(HLOOKUP(Lista!AG412,$AO$5:$BA$6,2,0)),HLOOKUP(Lista!AG412,$AO$5:$BA$6,2,0),0)</f>
        <v>0</v>
      </c>
      <c r="AH412" s="63">
        <f>IF(ISNUMBER(HLOOKUP(Lista!AH412,$AO$5:$BA$6,2,0)),HLOOKUP(Lista!AH412,$AO$5:$BA$6,2,0),0)</f>
        <v>0</v>
      </c>
      <c r="AI412" s="63">
        <f>IF(ISNUMBER(HLOOKUP(Lista!AI412,$AO$5:$BA$6,2,0)),HLOOKUP(Lista!AI412,$AO$5:$BA$6,2,0),0)</f>
        <v>0</v>
      </c>
      <c r="AJ412" s="145"/>
    </row>
    <row r="413" spans="1:36" ht="13.5" thickBot="1" x14ac:dyDescent="0.25">
      <c r="A413" s="158"/>
      <c r="B413" s="158"/>
      <c r="C413" s="158"/>
      <c r="D413" s="33">
        <v>3</v>
      </c>
      <c r="E413" s="63">
        <f>IF(ISNUMBER(HLOOKUP(Lista!E413,$AO$5:$BA$6,2,0)),HLOOKUP(Lista!E413,$AO$5:$BA$6,2,0),0)</f>
        <v>0</v>
      </c>
      <c r="F413" s="63">
        <f>IF(ISNUMBER(HLOOKUP(Lista!F413,$AO$5:$BA$6,2,0)),HLOOKUP(Lista!F413,$AO$5:$BA$6,2,0),0)</f>
        <v>0</v>
      </c>
      <c r="G413" s="63">
        <f>IF(ISNUMBER(HLOOKUP(Lista!G413,$AO$5:$BA$6,2,0)),HLOOKUP(Lista!G413,$AO$5:$BA$6,2,0),0)</f>
        <v>0</v>
      </c>
      <c r="H413" s="63">
        <f>IF(ISNUMBER(HLOOKUP(Lista!H413,$AO$5:$BA$6,2,0)),HLOOKUP(Lista!H413,$AO$5:$BA$6,2,0),0)</f>
        <v>0</v>
      </c>
      <c r="I413" s="63">
        <f>IF(ISNUMBER(HLOOKUP(Lista!I413,$AO$5:$BA$6,2,0)),HLOOKUP(Lista!I413,$AO$5:$BA$6,2,0),0)</f>
        <v>0</v>
      </c>
      <c r="J413" s="63">
        <f>IF(ISNUMBER(HLOOKUP(Lista!J413,$AO$5:$BA$6,2,0)),HLOOKUP(Lista!J413,$AO$5:$BA$6,2,0),0)</f>
        <v>0</v>
      </c>
      <c r="K413" s="63">
        <f>IF(ISNUMBER(HLOOKUP(Lista!K413,$AO$5:$BA$6,2,0)),HLOOKUP(Lista!K413,$AO$5:$BA$6,2,0),0)</f>
        <v>0</v>
      </c>
      <c r="L413" s="63">
        <f>IF(ISNUMBER(HLOOKUP(Lista!L413,$AO$5:$BA$6,2,0)),HLOOKUP(Lista!L413,$AO$5:$BA$6,2,0),0)</f>
        <v>0</v>
      </c>
      <c r="M413" s="63">
        <f>IF(ISNUMBER(HLOOKUP(Lista!M413,$AO$5:$BA$6,2,0)),HLOOKUP(Lista!M413,$AO$5:$BA$6,2,0),0)</f>
        <v>0</v>
      </c>
      <c r="N413" s="63">
        <f>IF(ISNUMBER(HLOOKUP(Lista!N413,$AO$5:$BA$6,2,0)),HLOOKUP(Lista!N413,$AO$5:$BA$6,2,0),0)</f>
        <v>0</v>
      </c>
      <c r="O413" s="63">
        <f>IF(ISNUMBER(HLOOKUP(Lista!O413,$AO$5:$BA$6,2,0)),HLOOKUP(Lista!O413,$AO$5:$BA$6,2,0),0)</f>
        <v>0</v>
      </c>
      <c r="P413" s="63">
        <f>IF(ISNUMBER(HLOOKUP(Lista!P413,$AO$5:$BA$6,2,0)),HLOOKUP(Lista!P413,$AO$5:$BA$6,2,0),0)</f>
        <v>0</v>
      </c>
      <c r="Q413" s="63">
        <f>IF(ISNUMBER(HLOOKUP(Lista!Q413,$AO$5:$BA$6,2,0)),HLOOKUP(Lista!Q413,$AO$5:$BA$6,2,0),0)</f>
        <v>0</v>
      </c>
      <c r="R413" s="63">
        <f>IF(ISNUMBER(HLOOKUP(Lista!R413,$AO$5:$BA$6,2,0)),HLOOKUP(Lista!R413,$AO$5:$BA$6,2,0),0)</f>
        <v>0</v>
      </c>
      <c r="S413" s="63">
        <f>IF(ISNUMBER(HLOOKUP(Lista!S413,$AO$5:$BA$6,2,0)),HLOOKUP(Lista!S413,$AO$5:$BA$6,2,0),0)</f>
        <v>0</v>
      </c>
      <c r="T413" s="63">
        <f>IF(ISNUMBER(HLOOKUP(Lista!T413,$AO$5:$BA$6,2,0)),HLOOKUP(Lista!T413,$AO$5:$BA$6,2,0),0)</f>
        <v>0</v>
      </c>
      <c r="U413" s="63">
        <f>IF(ISNUMBER(HLOOKUP(Lista!U413,$AO$5:$BA$6,2,0)),HLOOKUP(Lista!U413,$AO$5:$BA$6,2,0),0)</f>
        <v>0</v>
      </c>
      <c r="V413" s="63">
        <f>IF(ISNUMBER(HLOOKUP(Lista!V413,$AO$5:$BA$6,2,0)),HLOOKUP(Lista!V413,$AO$5:$BA$6,2,0),0)</f>
        <v>0</v>
      </c>
      <c r="W413" s="63">
        <f>IF(ISNUMBER(HLOOKUP(Lista!W413,$AO$5:$BA$6,2,0)),HLOOKUP(Lista!W413,$AO$5:$BA$6,2,0),0)</f>
        <v>0</v>
      </c>
      <c r="X413" s="63">
        <f>IF(ISNUMBER(HLOOKUP(Lista!X413,$AO$5:$BA$6,2,0)),HLOOKUP(Lista!X413,$AO$5:$BA$6,2,0),0)</f>
        <v>0</v>
      </c>
      <c r="Y413" s="63">
        <f>IF(ISNUMBER(HLOOKUP(Lista!Y413,$AO$5:$BA$6,2,0)),HLOOKUP(Lista!Y413,$AO$5:$BA$6,2,0),0)</f>
        <v>0</v>
      </c>
      <c r="Z413" s="63">
        <f>IF(ISNUMBER(HLOOKUP(Lista!Z413,$AO$5:$BA$6,2,0)),HLOOKUP(Lista!Z413,$AO$5:$BA$6,2,0),0)</f>
        <v>0</v>
      </c>
      <c r="AA413" s="63">
        <f>IF(ISNUMBER(HLOOKUP(Lista!AA413,$AO$5:$BA$6,2,0)),HLOOKUP(Lista!AA413,$AO$5:$BA$6,2,0),0)</f>
        <v>0</v>
      </c>
      <c r="AB413" s="63">
        <f>IF(ISNUMBER(HLOOKUP(Lista!AB413,$AO$5:$BA$6,2,0)),HLOOKUP(Lista!AB413,$AO$5:$BA$6,2,0),0)</f>
        <v>0</v>
      </c>
      <c r="AC413" s="63">
        <f>IF(ISNUMBER(HLOOKUP(Lista!AC413,$AO$5:$BA$6,2,0)),HLOOKUP(Lista!AC413,$AO$5:$BA$6,2,0),0)</f>
        <v>0</v>
      </c>
      <c r="AD413" s="63">
        <f>IF(ISNUMBER(HLOOKUP(Lista!AD413,$AO$5:$BA$6,2,0)),HLOOKUP(Lista!AD413,$AO$5:$BA$6,2,0),0)</f>
        <v>0</v>
      </c>
      <c r="AE413" s="63">
        <f>IF(ISNUMBER(HLOOKUP(Lista!AE413,$AO$5:$BA$6,2,0)),HLOOKUP(Lista!AE413,$AO$5:$BA$6,2,0),0)</f>
        <v>0</v>
      </c>
      <c r="AF413" s="63">
        <f>IF(ISNUMBER(HLOOKUP(Lista!AF413,$AO$5:$BA$6,2,0)),HLOOKUP(Lista!AF413,$AO$5:$BA$6,2,0),0)</f>
        <v>0</v>
      </c>
      <c r="AG413" s="63">
        <f>IF(ISNUMBER(HLOOKUP(Lista!AG413,$AO$5:$BA$6,2,0)),HLOOKUP(Lista!AG413,$AO$5:$BA$6,2,0),0)</f>
        <v>0</v>
      </c>
      <c r="AH413" s="63">
        <f>IF(ISNUMBER(HLOOKUP(Lista!AH413,$AO$5:$BA$6,2,0)),HLOOKUP(Lista!AH413,$AO$5:$BA$6,2,0),0)</f>
        <v>0</v>
      </c>
      <c r="AI413" s="63">
        <f>IF(ISNUMBER(HLOOKUP(Lista!AI413,$AO$5:$BA$6,2,0)),HLOOKUP(Lista!AI413,$AO$5:$BA$6,2,0),0)</f>
        <v>0</v>
      </c>
      <c r="AJ413" s="166"/>
    </row>
    <row r="414" spans="1:36" ht="13.5" thickBot="1" x14ac:dyDescent="0.25">
      <c r="A414" s="164">
        <f>Lista!A414</f>
        <v>4</v>
      </c>
      <c r="B414" s="164">
        <f>Lista!B414</f>
        <v>1145</v>
      </c>
      <c r="C414" s="164" t="str">
        <f>Lista!C414</f>
        <v>Motyka Grzegorz</v>
      </c>
      <c r="D414" s="17">
        <v>1</v>
      </c>
      <c r="E414" s="63">
        <f>IF(ISNUMBER(HLOOKUP(Lista!E414,$AO$5:$BA$6,2,0)),HLOOKUP(Lista!E414,$AO$5:$BA$6,2,0),0)</f>
        <v>0</v>
      </c>
      <c r="F414" s="63">
        <f>IF(ISNUMBER(HLOOKUP(Lista!F414,$AO$5:$BA$6,2,0)),HLOOKUP(Lista!F414,$AO$5:$BA$6,2,0),0)</f>
        <v>0</v>
      </c>
      <c r="G414" s="63">
        <f>IF(ISNUMBER(HLOOKUP(Lista!G414,$AO$5:$BA$6,2,0)),HLOOKUP(Lista!G414,$AO$5:$BA$6,2,0),0)</f>
        <v>0</v>
      </c>
      <c r="H414" s="63">
        <f>IF(ISNUMBER(HLOOKUP(Lista!H414,$AO$5:$BA$6,2,0)),HLOOKUP(Lista!H414,$AO$5:$BA$6,2,0),0)</f>
        <v>0</v>
      </c>
      <c r="I414" s="63">
        <f>IF(ISNUMBER(HLOOKUP(Lista!I414,$AO$5:$BA$6,2,0)),HLOOKUP(Lista!I414,$AO$5:$BA$6,2,0),0)</f>
        <v>0</v>
      </c>
      <c r="J414" s="63">
        <f>IF(ISNUMBER(HLOOKUP(Lista!J414,$AO$5:$BA$6,2,0)),HLOOKUP(Lista!J414,$AO$5:$BA$6,2,0),0)</f>
        <v>0</v>
      </c>
      <c r="K414" s="63">
        <f>IF(ISNUMBER(HLOOKUP(Lista!K414,$AO$5:$BA$6,2,0)),HLOOKUP(Lista!K414,$AO$5:$BA$6,2,0),0)</f>
        <v>0</v>
      </c>
      <c r="L414" s="63">
        <f>IF(ISNUMBER(HLOOKUP(Lista!L414,$AO$5:$BA$6,2,0)),HLOOKUP(Lista!L414,$AO$5:$BA$6,2,0),0)</f>
        <v>0</v>
      </c>
      <c r="M414" s="63">
        <f>IF(ISNUMBER(HLOOKUP(Lista!M414,$AO$5:$BA$6,2,0)),HLOOKUP(Lista!M414,$AO$5:$BA$6,2,0),0)</f>
        <v>0</v>
      </c>
      <c r="N414" s="63">
        <f>IF(ISNUMBER(HLOOKUP(Lista!N414,$AO$5:$BA$6,2,0)),HLOOKUP(Lista!N414,$AO$5:$BA$6,2,0),0)</f>
        <v>0</v>
      </c>
      <c r="O414" s="63">
        <f>IF(ISNUMBER(HLOOKUP(Lista!O414,$AO$5:$BA$6,2,0)),HLOOKUP(Lista!O414,$AO$5:$BA$6,2,0),0)</f>
        <v>0</v>
      </c>
      <c r="P414" s="63">
        <f>IF(ISNUMBER(HLOOKUP(Lista!P414,$AO$5:$BA$6,2,0)),HLOOKUP(Lista!P414,$AO$5:$BA$6,2,0),0)</f>
        <v>0</v>
      </c>
      <c r="Q414" s="63">
        <f>IF(ISNUMBER(HLOOKUP(Lista!Q414,$AO$5:$BA$6,2,0)),HLOOKUP(Lista!Q414,$AO$5:$BA$6,2,0),0)</f>
        <v>0</v>
      </c>
      <c r="R414" s="63">
        <f>IF(ISNUMBER(HLOOKUP(Lista!R414,$AO$5:$BA$6,2,0)),HLOOKUP(Lista!R414,$AO$5:$BA$6,2,0),0)</f>
        <v>0</v>
      </c>
      <c r="S414" s="63">
        <f>IF(ISNUMBER(HLOOKUP(Lista!S414,$AO$5:$BA$6,2,0)),HLOOKUP(Lista!S414,$AO$5:$BA$6,2,0),0)</f>
        <v>0</v>
      </c>
      <c r="T414" s="63">
        <f>IF(ISNUMBER(HLOOKUP(Lista!T414,$AO$5:$BA$6,2,0)),HLOOKUP(Lista!T414,$AO$5:$BA$6,2,0),0)</f>
        <v>0</v>
      </c>
      <c r="U414" s="63">
        <f>IF(ISNUMBER(HLOOKUP(Lista!U414,$AO$5:$BA$6,2,0)),HLOOKUP(Lista!U414,$AO$5:$BA$6,2,0),0)</f>
        <v>0</v>
      </c>
      <c r="V414" s="63">
        <f>IF(ISNUMBER(HLOOKUP(Lista!V414,$AO$5:$BA$6,2,0)),HLOOKUP(Lista!V414,$AO$5:$BA$6,2,0),0)</f>
        <v>0</v>
      </c>
      <c r="W414" s="63">
        <f>IF(ISNUMBER(HLOOKUP(Lista!W414,$AO$5:$BA$6,2,0)),HLOOKUP(Lista!W414,$AO$5:$BA$6,2,0),0)</f>
        <v>0</v>
      </c>
      <c r="X414" s="63">
        <f>IF(ISNUMBER(HLOOKUP(Lista!X414,$AO$5:$BA$6,2,0)),HLOOKUP(Lista!X414,$AO$5:$BA$6,2,0),0)</f>
        <v>0</v>
      </c>
      <c r="Y414" s="63">
        <f>IF(ISNUMBER(HLOOKUP(Lista!Y414,$AO$5:$BA$6,2,0)),HLOOKUP(Lista!Y414,$AO$5:$BA$6,2,0),0)</f>
        <v>0</v>
      </c>
      <c r="Z414" s="63">
        <f>IF(ISNUMBER(HLOOKUP(Lista!Z414,$AO$5:$BA$6,2,0)),HLOOKUP(Lista!Z414,$AO$5:$BA$6,2,0),0)</f>
        <v>0</v>
      </c>
      <c r="AA414" s="63">
        <f>IF(ISNUMBER(HLOOKUP(Lista!AA414,$AO$5:$BA$6,2,0)),HLOOKUP(Lista!AA414,$AO$5:$BA$6,2,0),0)</f>
        <v>0</v>
      </c>
      <c r="AB414" s="63">
        <f>IF(ISNUMBER(HLOOKUP(Lista!AB414,$AO$5:$BA$6,2,0)),HLOOKUP(Lista!AB414,$AO$5:$BA$6,2,0),0)</f>
        <v>0</v>
      </c>
      <c r="AC414" s="63">
        <f>IF(ISNUMBER(HLOOKUP(Lista!AC414,$AO$5:$BA$6,2,0)),HLOOKUP(Lista!AC414,$AO$5:$BA$6,2,0),0)</f>
        <v>0</v>
      </c>
      <c r="AD414" s="63">
        <f>IF(ISNUMBER(HLOOKUP(Lista!AD414,$AO$5:$BA$6,2,0)),HLOOKUP(Lista!AD414,$AO$5:$BA$6,2,0),0)</f>
        <v>0</v>
      </c>
      <c r="AE414" s="63">
        <f>IF(ISNUMBER(HLOOKUP(Lista!AE414,$AO$5:$BA$6,2,0)),HLOOKUP(Lista!AE414,$AO$5:$BA$6,2,0),0)</f>
        <v>0</v>
      </c>
      <c r="AF414" s="63">
        <f>IF(ISNUMBER(HLOOKUP(Lista!AF414,$AO$5:$BA$6,2,0)),HLOOKUP(Lista!AF414,$AO$5:$BA$6,2,0),0)</f>
        <v>0</v>
      </c>
      <c r="AG414" s="63">
        <f>IF(ISNUMBER(HLOOKUP(Lista!AG414,$AO$5:$BA$6,2,0)),HLOOKUP(Lista!AG414,$AO$5:$BA$6,2,0),0)</f>
        <v>0</v>
      </c>
      <c r="AH414" s="63">
        <f>IF(ISNUMBER(HLOOKUP(Lista!AH414,$AO$5:$BA$6,2,0)),HLOOKUP(Lista!AH414,$AO$5:$BA$6,2,0),0)</f>
        <v>0</v>
      </c>
      <c r="AI414" s="63">
        <f>IF(ISNUMBER(HLOOKUP(Lista!AI414,$AO$5:$BA$6,2,0)),HLOOKUP(Lista!AI414,$AO$5:$BA$6,2,0),0)</f>
        <v>0</v>
      </c>
      <c r="AJ414" s="165">
        <f t="shared" ref="AJ414" si="81">SUM(E414:AI416)</f>
        <v>0</v>
      </c>
    </row>
    <row r="415" spans="1:36" ht="13.5" thickBot="1" x14ac:dyDescent="0.25">
      <c r="A415" s="142"/>
      <c r="B415" s="142"/>
      <c r="C415" s="142"/>
      <c r="D415" s="15">
        <v>2</v>
      </c>
      <c r="E415" s="63">
        <f>IF(ISNUMBER(HLOOKUP(Lista!E415,$AO$5:$BA$6,2,0)),HLOOKUP(Lista!E415,$AO$5:$BA$6,2,0),0)</f>
        <v>0</v>
      </c>
      <c r="F415" s="63">
        <f>IF(ISNUMBER(HLOOKUP(Lista!F415,$AO$5:$BA$6,2,0)),HLOOKUP(Lista!F415,$AO$5:$BA$6,2,0),0)</f>
        <v>0</v>
      </c>
      <c r="G415" s="63">
        <f>IF(ISNUMBER(HLOOKUP(Lista!G415,$AO$5:$BA$6,2,0)),HLOOKUP(Lista!G415,$AO$5:$BA$6,2,0),0)</f>
        <v>0</v>
      </c>
      <c r="H415" s="63">
        <f>IF(ISNUMBER(HLOOKUP(Lista!H415,$AO$5:$BA$6,2,0)),HLOOKUP(Lista!H415,$AO$5:$BA$6,2,0),0)</f>
        <v>0</v>
      </c>
      <c r="I415" s="63">
        <f>IF(ISNUMBER(HLOOKUP(Lista!I415,$AO$5:$BA$6,2,0)),HLOOKUP(Lista!I415,$AO$5:$BA$6,2,0),0)</f>
        <v>0</v>
      </c>
      <c r="J415" s="63">
        <f>IF(ISNUMBER(HLOOKUP(Lista!J415,$AO$5:$BA$6,2,0)),HLOOKUP(Lista!J415,$AO$5:$BA$6,2,0),0)</f>
        <v>0</v>
      </c>
      <c r="K415" s="63">
        <f>IF(ISNUMBER(HLOOKUP(Lista!K415,$AO$5:$BA$6,2,0)),HLOOKUP(Lista!K415,$AO$5:$BA$6,2,0),0)</f>
        <v>0</v>
      </c>
      <c r="L415" s="63">
        <f>IF(ISNUMBER(HLOOKUP(Lista!L415,$AO$5:$BA$6,2,0)),HLOOKUP(Lista!L415,$AO$5:$BA$6,2,0),0)</f>
        <v>0</v>
      </c>
      <c r="M415" s="63">
        <f>IF(ISNUMBER(HLOOKUP(Lista!M415,$AO$5:$BA$6,2,0)),HLOOKUP(Lista!M415,$AO$5:$BA$6,2,0),0)</f>
        <v>0</v>
      </c>
      <c r="N415" s="63">
        <f>IF(ISNUMBER(HLOOKUP(Lista!N415,$AO$5:$BA$6,2,0)),HLOOKUP(Lista!N415,$AO$5:$BA$6,2,0),0)</f>
        <v>0</v>
      </c>
      <c r="O415" s="63">
        <f>IF(ISNUMBER(HLOOKUP(Lista!O415,$AO$5:$BA$6,2,0)),HLOOKUP(Lista!O415,$AO$5:$BA$6,2,0),0)</f>
        <v>0</v>
      </c>
      <c r="P415" s="63">
        <f>IF(ISNUMBER(HLOOKUP(Lista!P415,$AO$5:$BA$6,2,0)),HLOOKUP(Lista!P415,$AO$5:$BA$6,2,0),0)</f>
        <v>0</v>
      </c>
      <c r="Q415" s="63">
        <f>IF(ISNUMBER(HLOOKUP(Lista!Q415,$AO$5:$BA$6,2,0)),HLOOKUP(Lista!Q415,$AO$5:$BA$6,2,0),0)</f>
        <v>0</v>
      </c>
      <c r="R415" s="63">
        <f>IF(ISNUMBER(HLOOKUP(Lista!R415,$AO$5:$BA$6,2,0)),HLOOKUP(Lista!R415,$AO$5:$BA$6,2,0),0)</f>
        <v>0</v>
      </c>
      <c r="S415" s="63">
        <f>IF(ISNUMBER(HLOOKUP(Lista!S415,$AO$5:$BA$6,2,0)),HLOOKUP(Lista!S415,$AO$5:$BA$6,2,0),0)</f>
        <v>0</v>
      </c>
      <c r="T415" s="63">
        <f>IF(ISNUMBER(HLOOKUP(Lista!T415,$AO$5:$BA$6,2,0)),HLOOKUP(Lista!T415,$AO$5:$BA$6,2,0),0)</f>
        <v>0</v>
      </c>
      <c r="U415" s="63">
        <f>IF(ISNUMBER(HLOOKUP(Lista!U415,$AO$5:$BA$6,2,0)),HLOOKUP(Lista!U415,$AO$5:$BA$6,2,0),0)</f>
        <v>0</v>
      </c>
      <c r="V415" s="63">
        <f>IF(ISNUMBER(HLOOKUP(Lista!V415,$AO$5:$BA$6,2,0)),HLOOKUP(Lista!V415,$AO$5:$BA$6,2,0),0)</f>
        <v>0</v>
      </c>
      <c r="W415" s="63">
        <f>IF(ISNUMBER(HLOOKUP(Lista!W415,$AO$5:$BA$6,2,0)),HLOOKUP(Lista!W415,$AO$5:$BA$6,2,0),0)</f>
        <v>0</v>
      </c>
      <c r="X415" s="63">
        <f>IF(ISNUMBER(HLOOKUP(Lista!X415,$AO$5:$BA$6,2,0)),HLOOKUP(Lista!X415,$AO$5:$BA$6,2,0),0)</f>
        <v>0</v>
      </c>
      <c r="Y415" s="63">
        <f>IF(ISNUMBER(HLOOKUP(Lista!Y415,$AO$5:$BA$6,2,0)),HLOOKUP(Lista!Y415,$AO$5:$BA$6,2,0),0)</f>
        <v>0</v>
      </c>
      <c r="Z415" s="63">
        <f>IF(ISNUMBER(HLOOKUP(Lista!Z415,$AO$5:$BA$6,2,0)),HLOOKUP(Lista!Z415,$AO$5:$BA$6,2,0),0)</f>
        <v>0</v>
      </c>
      <c r="AA415" s="63">
        <f>IF(ISNUMBER(HLOOKUP(Lista!AA415,$AO$5:$BA$6,2,0)),HLOOKUP(Lista!AA415,$AO$5:$BA$6,2,0),0)</f>
        <v>0</v>
      </c>
      <c r="AB415" s="63">
        <f>IF(ISNUMBER(HLOOKUP(Lista!AB415,$AO$5:$BA$6,2,0)),HLOOKUP(Lista!AB415,$AO$5:$BA$6,2,0),0)</f>
        <v>0</v>
      </c>
      <c r="AC415" s="63">
        <f>IF(ISNUMBER(HLOOKUP(Lista!AC415,$AO$5:$BA$6,2,0)),HLOOKUP(Lista!AC415,$AO$5:$BA$6,2,0),0)</f>
        <v>0</v>
      </c>
      <c r="AD415" s="63">
        <f>IF(ISNUMBER(HLOOKUP(Lista!AD415,$AO$5:$BA$6,2,0)),HLOOKUP(Lista!AD415,$AO$5:$BA$6,2,0),0)</f>
        <v>0</v>
      </c>
      <c r="AE415" s="63">
        <f>IF(ISNUMBER(HLOOKUP(Lista!AE415,$AO$5:$BA$6,2,0)),HLOOKUP(Lista!AE415,$AO$5:$BA$6,2,0),0)</f>
        <v>0</v>
      </c>
      <c r="AF415" s="63">
        <f>IF(ISNUMBER(HLOOKUP(Lista!AF415,$AO$5:$BA$6,2,0)),HLOOKUP(Lista!AF415,$AO$5:$BA$6,2,0),0)</f>
        <v>0</v>
      </c>
      <c r="AG415" s="63">
        <f>IF(ISNUMBER(HLOOKUP(Lista!AG415,$AO$5:$BA$6,2,0)),HLOOKUP(Lista!AG415,$AO$5:$BA$6,2,0),0)</f>
        <v>0</v>
      </c>
      <c r="AH415" s="63">
        <f>IF(ISNUMBER(HLOOKUP(Lista!AH415,$AO$5:$BA$6,2,0)),HLOOKUP(Lista!AH415,$AO$5:$BA$6,2,0),0)</f>
        <v>0</v>
      </c>
      <c r="AI415" s="63">
        <f>IF(ISNUMBER(HLOOKUP(Lista!AI415,$AO$5:$BA$6,2,0)),HLOOKUP(Lista!AI415,$AO$5:$BA$6,2,0),0)</f>
        <v>0</v>
      </c>
      <c r="AJ415" s="145"/>
    </row>
    <row r="416" spans="1:36" ht="13.5" thickBot="1" x14ac:dyDescent="0.25">
      <c r="A416" s="158"/>
      <c r="B416" s="158"/>
      <c r="C416" s="158"/>
      <c r="D416" s="16">
        <v>3</v>
      </c>
      <c r="E416" s="63">
        <f>IF(ISNUMBER(HLOOKUP(Lista!E416,$AO$5:$BA$6,2,0)),HLOOKUP(Lista!E416,$AO$5:$BA$6,2,0),0)</f>
        <v>0</v>
      </c>
      <c r="F416" s="63">
        <f>IF(ISNUMBER(HLOOKUP(Lista!F416,$AO$5:$BA$6,2,0)),HLOOKUP(Lista!F416,$AO$5:$BA$6,2,0),0)</f>
        <v>0</v>
      </c>
      <c r="G416" s="63">
        <f>IF(ISNUMBER(HLOOKUP(Lista!G416,$AO$5:$BA$6,2,0)),HLOOKUP(Lista!G416,$AO$5:$BA$6,2,0),0)</f>
        <v>0</v>
      </c>
      <c r="H416" s="63">
        <f>IF(ISNUMBER(HLOOKUP(Lista!H416,$AO$5:$BA$6,2,0)),HLOOKUP(Lista!H416,$AO$5:$BA$6,2,0),0)</f>
        <v>0</v>
      </c>
      <c r="I416" s="63">
        <f>IF(ISNUMBER(HLOOKUP(Lista!I416,$AO$5:$BA$6,2,0)),HLOOKUP(Lista!I416,$AO$5:$BA$6,2,0),0)</f>
        <v>0</v>
      </c>
      <c r="J416" s="63">
        <f>IF(ISNUMBER(HLOOKUP(Lista!J416,$AO$5:$BA$6,2,0)),HLOOKUP(Lista!J416,$AO$5:$BA$6,2,0),0)</f>
        <v>0</v>
      </c>
      <c r="K416" s="63">
        <f>IF(ISNUMBER(HLOOKUP(Lista!K416,$AO$5:$BA$6,2,0)),HLOOKUP(Lista!K416,$AO$5:$BA$6,2,0),0)</f>
        <v>0</v>
      </c>
      <c r="L416" s="63">
        <f>IF(ISNUMBER(HLOOKUP(Lista!L416,$AO$5:$BA$6,2,0)),HLOOKUP(Lista!L416,$AO$5:$BA$6,2,0),0)</f>
        <v>0</v>
      </c>
      <c r="M416" s="63">
        <f>IF(ISNUMBER(HLOOKUP(Lista!M416,$AO$5:$BA$6,2,0)),HLOOKUP(Lista!M416,$AO$5:$BA$6,2,0),0)</f>
        <v>0</v>
      </c>
      <c r="N416" s="63">
        <f>IF(ISNUMBER(HLOOKUP(Lista!N416,$AO$5:$BA$6,2,0)),HLOOKUP(Lista!N416,$AO$5:$BA$6,2,0),0)</f>
        <v>0</v>
      </c>
      <c r="O416" s="63">
        <f>IF(ISNUMBER(HLOOKUP(Lista!O416,$AO$5:$BA$6,2,0)),HLOOKUP(Lista!O416,$AO$5:$BA$6,2,0),0)</f>
        <v>0</v>
      </c>
      <c r="P416" s="63">
        <f>IF(ISNUMBER(HLOOKUP(Lista!P416,$AO$5:$BA$6,2,0)),HLOOKUP(Lista!P416,$AO$5:$BA$6,2,0),0)</f>
        <v>0</v>
      </c>
      <c r="Q416" s="63">
        <f>IF(ISNUMBER(HLOOKUP(Lista!Q416,$AO$5:$BA$6,2,0)),HLOOKUP(Lista!Q416,$AO$5:$BA$6,2,0),0)</f>
        <v>0</v>
      </c>
      <c r="R416" s="63">
        <f>IF(ISNUMBER(HLOOKUP(Lista!R416,$AO$5:$BA$6,2,0)),HLOOKUP(Lista!R416,$AO$5:$BA$6,2,0),0)</f>
        <v>0</v>
      </c>
      <c r="S416" s="63">
        <f>IF(ISNUMBER(HLOOKUP(Lista!S416,$AO$5:$BA$6,2,0)),HLOOKUP(Lista!S416,$AO$5:$BA$6,2,0),0)</f>
        <v>0</v>
      </c>
      <c r="T416" s="63">
        <f>IF(ISNUMBER(HLOOKUP(Lista!T416,$AO$5:$BA$6,2,0)),HLOOKUP(Lista!T416,$AO$5:$BA$6,2,0),0)</f>
        <v>0</v>
      </c>
      <c r="U416" s="63">
        <f>IF(ISNUMBER(HLOOKUP(Lista!U416,$AO$5:$BA$6,2,0)),HLOOKUP(Lista!U416,$AO$5:$BA$6,2,0),0)</f>
        <v>0</v>
      </c>
      <c r="V416" s="63">
        <f>IF(ISNUMBER(HLOOKUP(Lista!V416,$AO$5:$BA$6,2,0)),HLOOKUP(Lista!V416,$AO$5:$BA$6,2,0),0)</f>
        <v>0</v>
      </c>
      <c r="W416" s="63">
        <f>IF(ISNUMBER(HLOOKUP(Lista!W416,$AO$5:$BA$6,2,0)),HLOOKUP(Lista!W416,$AO$5:$BA$6,2,0),0)</f>
        <v>0</v>
      </c>
      <c r="X416" s="63">
        <f>IF(ISNUMBER(HLOOKUP(Lista!X416,$AO$5:$BA$6,2,0)),HLOOKUP(Lista!X416,$AO$5:$BA$6,2,0),0)</f>
        <v>0</v>
      </c>
      <c r="Y416" s="63">
        <f>IF(ISNUMBER(HLOOKUP(Lista!Y416,$AO$5:$BA$6,2,0)),HLOOKUP(Lista!Y416,$AO$5:$BA$6,2,0),0)</f>
        <v>0</v>
      </c>
      <c r="Z416" s="63">
        <f>IF(ISNUMBER(HLOOKUP(Lista!Z416,$AO$5:$BA$6,2,0)),HLOOKUP(Lista!Z416,$AO$5:$BA$6,2,0),0)</f>
        <v>0</v>
      </c>
      <c r="AA416" s="63">
        <f>IF(ISNUMBER(HLOOKUP(Lista!AA416,$AO$5:$BA$6,2,0)),HLOOKUP(Lista!AA416,$AO$5:$BA$6,2,0),0)</f>
        <v>0</v>
      </c>
      <c r="AB416" s="63">
        <f>IF(ISNUMBER(HLOOKUP(Lista!AB416,$AO$5:$BA$6,2,0)),HLOOKUP(Lista!AB416,$AO$5:$BA$6,2,0),0)</f>
        <v>0</v>
      </c>
      <c r="AC416" s="63">
        <f>IF(ISNUMBER(HLOOKUP(Lista!AC416,$AO$5:$BA$6,2,0)),HLOOKUP(Lista!AC416,$AO$5:$BA$6,2,0),0)</f>
        <v>0</v>
      </c>
      <c r="AD416" s="63">
        <f>IF(ISNUMBER(HLOOKUP(Lista!AD416,$AO$5:$BA$6,2,0)),HLOOKUP(Lista!AD416,$AO$5:$BA$6,2,0),0)</f>
        <v>0</v>
      </c>
      <c r="AE416" s="63">
        <f>IF(ISNUMBER(HLOOKUP(Lista!AE416,$AO$5:$BA$6,2,0)),HLOOKUP(Lista!AE416,$AO$5:$BA$6,2,0),0)</f>
        <v>0</v>
      </c>
      <c r="AF416" s="63">
        <f>IF(ISNUMBER(HLOOKUP(Lista!AF416,$AO$5:$BA$6,2,0)),HLOOKUP(Lista!AF416,$AO$5:$BA$6,2,0),0)</f>
        <v>0</v>
      </c>
      <c r="AG416" s="63">
        <f>IF(ISNUMBER(HLOOKUP(Lista!AG416,$AO$5:$BA$6,2,0)),HLOOKUP(Lista!AG416,$AO$5:$BA$6,2,0),0)</f>
        <v>0</v>
      </c>
      <c r="AH416" s="63">
        <f>IF(ISNUMBER(HLOOKUP(Lista!AH416,$AO$5:$BA$6,2,0)),HLOOKUP(Lista!AH416,$AO$5:$BA$6,2,0),0)</f>
        <v>0</v>
      </c>
      <c r="AI416" s="63">
        <f>IF(ISNUMBER(HLOOKUP(Lista!AI416,$AO$5:$BA$6,2,0)),HLOOKUP(Lista!AI416,$AO$5:$BA$6,2,0),0)</f>
        <v>0</v>
      </c>
      <c r="AJ416" s="166"/>
    </row>
    <row r="417" spans="1:36" ht="13.5" thickBot="1" x14ac:dyDescent="0.25">
      <c r="A417" s="164">
        <f>Lista!A417</f>
        <v>5</v>
      </c>
      <c r="B417" s="164">
        <f>Lista!B417</f>
        <v>1146</v>
      </c>
      <c r="C417" s="164" t="str">
        <f>Lista!C417</f>
        <v>Motyka Piotr</v>
      </c>
      <c r="D417" s="14">
        <v>1</v>
      </c>
      <c r="E417" s="63">
        <f>IF(ISNUMBER(HLOOKUP(Lista!E417,$AO$5:$BA$6,2,0)),HLOOKUP(Lista!E417,$AO$5:$BA$6,2,0),0)</f>
        <v>0</v>
      </c>
      <c r="F417" s="63">
        <f>IF(ISNUMBER(HLOOKUP(Lista!F417,$AO$5:$BA$6,2,0)),HLOOKUP(Lista!F417,$AO$5:$BA$6,2,0),0)</f>
        <v>0</v>
      </c>
      <c r="G417" s="63">
        <f>IF(ISNUMBER(HLOOKUP(Lista!G417,$AO$5:$BA$6,2,0)),HLOOKUP(Lista!G417,$AO$5:$BA$6,2,0),0)</f>
        <v>0</v>
      </c>
      <c r="H417" s="63">
        <f>IF(ISNUMBER(HLOOKUP(Lista!H417,$AO$5:$BA$6,2,0)),HLOOKUP(Lista!H417,$AO$5:$BA$6,2,0),0)</f>
        <v>0</v>
      </c>
      <c r="I417" s="63">
        <f>IF(ISNUMBER(HLOOKUP(Lista!I417,$AO$5:$BA$6,2,0)),HLOOKUP(Lista!I417,$AO$5:$BA$6,2,0),0)</f>
        <v>0</v>
      </c>
      <c r="J417" s="63">
        <f>IF(ISNUMBER(HLOOKUP(Lista!J417,$AO$5:$BA$6,2,0)),HLOOKUP(Lista!J417,$AO$5:$BA$6,2,0),0)</f>
        <v>0</v>
      </c>
      <c r="K417" s="63">
        <f>IF(ISNUMBER(HLOOKUP(Lista!K417,$AO$5:$BA$6,2,0)),HLOOKUP(Lista!K417,$AO$5:$BA$6,2,0),0)</f>
        <v>0</v>
      </c>
      <c r="L417" s="63">
        <f>IF(ISNUMBER(HLOOKUP(Lista!L417,$AO$5:$BA$6,2,0)),HLOOKUP(Lista!L417,$AO$5:$BA$6,2,0),0)</f>
        <v>0</v>
      </c>
      <c r="M417" s="63">
        <f>IF(ISNUMBER(HLOOKUP(Lista!M417,$AO$5:$BA$6,2,0)),HLOOKUP(Lista!M417,$AO$5:$BA$6,2,0),0)</f>
        <v>0</v>
      </c>
      <c r="N417" s="63">
        <f>IF(ISNUMBER(HLOOKUP(Lista!N417,$AO$5:$BA$6,2,0)),HLOOKUP(Lista!N417,$AO$5:$BA$6,2,0),0)</f>
        <v>0</v>
      </c>
      <c r="O417" s="63">
        <f>IF(ISNUMBER(HLOOKUP(Lista!O417,$AO$5:$BA$6,2,0)),HLOOKUP(Lista!O417,$AO$5:$BA$6,2,0),0)</f>
        <v>0</v>
      </c>
      <c r="P417" s="63">
        <f>IF(ISNUMBER(HLOOKUP(Lista!P417,$AO$5:$BA$6,2,0)),HLOOKUP(Lista!P417,$AO$5:$BA$6,2,0),0)</f>
        <v>0</v>
      </c>
      <c r="Q417" s="63">
        <f>IF(ISNUMBER(HLOOKUP(Lista!Q417,$AO$5:$BA$6,2,0)),HLOOKUP(Lista!Q417,$AO$5:$BA$6,2,0),0)</f>
        <v>0</v>
      </c>
      <c r="R417" s="63">
        <f>IF(ISNUMBER(HLOOKUP(Lista!R417,$AO$5:$BA$6,2,0)),HLOOKUP(Lista!R417,$AO$5:$BA$6,2,0),0)</f>
        <v>0</v>
      </c>
      <c r="S417" s="63">
        <f>IF(ISNUMBER(HLOOKUP(Lista!S417,$AO$5:$BA$6,2,0)),HLOOKUP(Lista!S417,$AO$5:$BA$6,2,0),0)</f>
        <v>0</v>
      </c>
      <c r="T417" s="63">
        <f>IF(ISNUMBER(HLOOKUP(Lista!T417,$AO$5:$BA$6,2,0)),HLOOKUP(Lista!T417,$AO$5:$BA$6,2,0),0)</f>
        <v>0</v>
      </c>
      <c r="U417" s="63">
        <f>IF(ISNUMBER(HLOOKUP(Lista!U417,$AO$5:$BA$6,2,0)),HLOOKUP(Lista!U417,$AO$5:$BA$6,2,0),0)</f>
        <v>0</v>
      </c>
      <c r="V417" s="63">
        <f>IF(ISNUMBER(HLOOKUP(Lista!V417,$AO$5:$BA$6,2,0)),HLOOKUP(Lista!V417,$AO$5:$BA$6,2,0),0)</f>
        <v>0</v>
      </c>
      <c r="W417" s="63">
        <f>IF(ISNUMBER(HLOOKUP(Lista!W417,$AO$5:$BA$6,2,0)),HLOOKUP(Lista!W417,$AO$5:$BA$6,2,0),0)</f>
        <v>0</v>
      </c>
      <c r="X417" s="63">
        <f>IF(ISNUMBER(HLOOKUP(Lista!X417,$AO$5:$BA$6,2,0)),HLOOKUP(Lista!X417,$AO$5:$BA$6,2,0),0)</f>
        <v>0</v>
      </c>
      <c r="Y417" s="63">
        <f>IF(ISNUMBER(HLOOKUP(Lista!Y417,$AO$5:$BA$6,2,0)),HLOOKUP(Lista!Y417,$AO$5:$BA$6,2,0),0)</f>
        <v>0</v>
      </c>
      <c r="Z417" s="63">
        <f>IF(ISNUMBER(HLOOKUP(Lista!Z417,$AO$5:$BA$6,2,0)),HLOOKUP(Lista!Z417,$AO$5:$BA$6,2,0),0)</f>
        <v>0</v>
      </c>
      <c r="AA417" s="63">
        <f>IF(ISNUMBER(HLOOKUP(Lista!AA417,$AO$5:$BA$6,2,0)),HLOOKUP(Lista!AA417,$AO$5:$BA$6,2,0),0)</f>
        <v>0</v>
      </c>
      <c r="AB417" s="63">
        <f>IF(ISNUMBER(HLOOKUP(Lista!AB417,$AO$5:$BA$6,2,0)),HLOOKUP(Lista!AB417,$AO$5:$BA$6,2,0),0)</f>
        <v>0</v>
      </c>
      <c r="AC417" s="63">
        <f>IF(ISNUMBER(HLOOKUP(Lista!AC417,$AO$5:$BA$6,2,0)),HLOOKUP(Lista!AC417,$AO$5:$BA$6,2,0),0)</f>
        <v>0</v>
      </c>
      <c r="AD417" s="63">
        <f>IF(ISNUMBER(HLOOKUP(Lista!AD417,$AO$5:$BA$6,2,0)),HLOOKUP(Lista!AD417,$AO$5:$BA$6,2,0),0)</f>
        <v>0</v>
      </c>
      <c r="AE417" s="63">
        <f>IF(ISNUMBER(HLOOKUP(Lista!AE417,$AO$5:$BA$6,2,0)),HLOOKUP(Lista!AE417,$AO$5:$BA$6,2,0),0)</f>
        <v>0</v>
      </c>
      <c r="AF417" s="63">
        <f>IF(ISNUMBER(HLOOKUP(Lista!AF417,$AO$5:$BA$6,2,0)),HLOOKUP(Lista!AF417,$AO$5:$BA$6,2,0),0)</f>
        <v>0</v>
      </c>
      <c r="AG417" s="63">
        <f>IF(ISNUMBER(HLOOKUP(Lista!AG417,$AO$5:$BA$6,2,0)),HLOOKUP(Lista!AG417,$AO$5:$BA$6,2,0),0)</f>
        <v>0</v>
      </c>
      <c r="AH417" s="63">
        <f>IF(ISNUMBER(HLOOKUP(Lista!AH417,$AO$5:$BA$6,2,0)),HLOOKUP(Lista!AH417,$AO$5:$BA$6,2,0),0)</f>
        <v>0</v>
      </c>
      <c r="AI417" s="63">
        <f>IF(ISNUMBER(HLOOKUP(Lista!AI417,$AO$5:$BA$6,2,0)),HLOOKUP(Lista!AI417,$AO$5:$BA$6,2,0),0)</f>
        <v>0</v>
      </c>
      <c r="AJ417" s="165">
        <f t="shared" ref="AJ417" si="82">SUM(E417:AI419)</f>
        <v>0</v>
      </c>
    </row>
    <row r="418" spans="1:36" ht="13.5" thickBot="1" x14ac:dyDescent="0.25">
      <c r="A418" s="142"/>
      <c r="B418" s="142"/>
      <c r="C418" s="142"/>
      <c r="D418" s="15">
        <v>2</v>
      </c>
      <c r="E418" s="63">
        <f>IF(ISNUMBER(HLOOKUP(Lista!E418,$AO$5:$BA$6,2,0)),HLOOKUP(Lista!E418,$AO$5:$BA$6,2,0),0)</f>
        <v>0</v>
      </c>
      <c r="F418" s="63">
        <f>IF(ISNUMBER(HLOOKUP(Lista!F418,$AO$5:$BA$6,2,0)),HLOOKUP(Lista!F418,$AO$5:$BA$6,2,0),0)</f>
        <v>0</v>
      </c>
      <c r="G418" s="63">
        <f>IF(ISNUMBER(HLOOKUP(Lista!G418,$AO$5:$BA$6,2,0)),HLOOKUP(Lista!G418,$AO$5:$BA$6,2,0),0)</f>
        <v>0</v>
      </c>
      <c r="H418" s="63">
        <f>IF(ISNUMBER(HLOOKUP(Lista!H418,$AO$5:$BA$6,2,0)),HLOOKUP(Lista!H418,$AO$5:$BA$6,2,0),0)</f>
        <v>0</v>
      </c>
      <c r="I418" s="63">
        <f>IF(ISNUMBER(HLOOKUP(Lista!I418,$AO$5:$BA$6,2,0)),HLOOKUP(Lista!I418,$AO$5:$BA$6,2,0),0)</f>
        <v>0</v>
      </c>
      <c r="J418" s="63">
        <f>IF(ISNUMBER(HLOOKUP(Lista!J418,$AO$5:$BA$6,2,0)),HLOOKUP(Lista!J418,$AO$5:$BA$6,2,0),0)</f>
        <v>0</v>
      </c>
      <c r="K418" s="63">
        <f>IF(ISNUMBER(HLOOKUP(Lista!K418,$AO$5:$BA$6,2,0)),HLOOKUP(Lista!K418,$AO$5:$BA$6,2,0),0)</f>
        <v>0</v>
      </c>
      <c r="L418" s="63">
        <f>IF(ISNUMBER(HLOOKUP(Lista!L418,$AO$5:$BA$6,2,0)),HLOOKUP(Lista!L418,$AO$5:$BA$6,2,0),0)</f>
        <v>0</v>
      </c>
      <c r="M418" s="63">
        <f>IF(ISNUMBER(HLOOKUP(Lista!M418,$AO$5:$BA$6,2,0)),HLOOKUP(Lista!M418,$AO$5:$BA$6,2,0),0)</f>
        <v>0</v>
      </c>
      <c r="N418" s="63">
        <f>IF(ISNUMBER(HLOOKUP(Lista!N418,$AO$5:$BA$6,2,0)),HLOOKUP(Lista!N418,$AO$5:$BA$6,2,0),0)</f>
        <v>0</v>
      </c>
      <c r="O418" s="63">
        <f>IF(ISNUMBER(HLOOKUP(Lista!O418,$AO$5:$BA$6,2,0)),HLOOKUP(Lista!O418,$AO$5:$BA$6,2,0),0)</f>
        <v>0</v>
      </c>
      <c r="P418" s="63">
        <f>IF(ISNUMBER(HLOOKUP(Lista!P418,$AO$5:$BA$6,2,0)),HLOOKUP(Lista!P418,$AO$5:$BA$6,2,0),0)</f>
        <v>0</v>
      </c>
      <c r="Q418" s="63">
        <f>IF(ISNUMBER(HLOOKUP(Lista!Q418,$AO$5:$BA$6,2,0)),HLOOKUP(Lista!Q418,$AO$5:$BA$6,2,0),0)</f>
        <v>0</v>
      </c>
      <c r="R418" s="63">
        <f>IF(ISNUMBER(HLOOKUP(Lista!R418,$AO$5:$BA$6,2,0)),HLOOKUP(Lista!R418,$AO$5:$BA$6,2,0),0)</f>
        <v>0</v>
      </c>
      <c r="S418" s="63">
        <f>IF(ISNUMBER(HLOOKUP(Lista!S418,$AO$5:$BA$6,2,0)),HLOOKUP(Lista!S418,$AO$5:$BA$6,2,0),0)</f>
        <v>0</v>
      </c>
      <c r="T418" s="63">
        <f>IF(ISNUMBER(HLOOKUP(Lista!T418,$AO$5:$BA$6,2,0)),HLOOKUP(Lista!T418,$AO$5:$BA$6,2,0),0)</f>
        <v>0</v>
      </c>
      <c r="U418" s="63">
        <f>IF(ISNUMBER(HLOOKUP(Lista!U418,$AO$5:$BA$6,2,0)),HLOOKUP(Lista!U418,$AO$5:$BA$6,2,0),0)</f>
        <v>0</v>
      </c>
      <c r="V418" s="63">
        <f>IF(ISNUMBER(HLOOKUP(Lista!V418,$AO$5:$BA$6,2,0)),HLOOKUP(Lista!V418,$AO$5:$BA$6,2,0),0)</f>
        <v>0</v>
      </c>
      <c r="W418" s="63">
        <f>IF(ISNUMBER(HLOOKUP(Lista!W418,$AO$5:$BA$6,2,0)),HLOOKUP(Lista!W418,$AO$5:$BA$6,2,0),0)</f>
        <v>0</v>
      </c>
      <c r="X418" s="63">
        <f>IF(ISNUMBER(HLOOKUP(Lista!X418,$AO$5:$BA$6,2,0)),HLOOKUP(Lista!X418,$AO$5:$BA$6,2,0),0)</f>
        <v>0</v>
      </c>
      <c r="Y418" s="63">
        <f>IF(ISNUMBER(HLOOKUP(Lista!Y418,$AO$5:$BA$6,2,0)),HLOOKUP(Lista!Y418,$AO$5:$BA$6,2,0),0)</f>
        <v>0</v>
      </c>
      <c r="Z418" s="63">
        <f>IF(ISNUMBER(HLOOKUP(Lista!Z418,$AO$5:$BA$6,2,0)),HLOOKUP(Lista!Z418,$AO$5:$BA$6,2,0),0)</f>
        <v>0</v>
      </c>
      <c r="AA418" s="63">
        <f>IF(ISNUMBER(HLOOKUP(Lista!AA418,$AO$5:$BA$6,2,0)),HLOOKUP(Lista!AA418,$AO$5:$BA$6,2,0),0)</f>
        <v>0</v>
      </c>
      <c r="AB418" s="63">
        <f>IF(ISNUMBER(HLOOKUP(Lista!AB418,$AO$5:$BA$6,2,0)),HLOOKUP(Lista!AB418,$AO$5:$BA$6,2,0),0)</f>
        <v>0</v>
      </c>
      <c r="AC418" s="63">
        <f>IF(ISNUMBER(HLOOKUP(Lista!AC418,$AO$5:$BA$6,2,0)),HLOOKUP(Lista!AC418,$AO$5:$BA$6,2,0),0)</f>
        <v>0</v>
      </c>
      <c r="AD418" s="63">
        <f>IF(ISNUMBER(HLOOKUP(Lista!AD418,$AO$5:$BA$6,2,0)),HLOOKUP(Lista!AD418,$AO$5:$BA$6,2,0),0)</f>
        <v>0</v>
      </c>
      <c r="AE418" s="63">
        <f>IF(ISNUMBER(HLOOKUP(Lista!AE418,$AO$5:$BA$6,2,0)),HLOOKUP(Lista!AE418,$AO$5:$BA$6,2,0),0)</f>
        <v>0</v>
      </c>
      <c r="AF418" s="63">
        <f>IF(ISNUMBER(HLOOKUP(Lista!AF418,$AO$5:$BA$6,2,0)),HLOOKUP(Lista!AF418,$AO$5:$BA$6,2,0),0)</f>
        <v>0</v>
      </c>
      <c r="AG418" s="63">
        <f>IF(ISNUMBER(HLOOKUP(Lista!AG418,$AO$5:$BA$6,2,0)),HLOOKUP(Lista!AG418,$AO$5:$BA$6,2,0),0)</f>
        <v>0</v>
      </c>
      <c r="AH418" s="63">
        <f>IF(ISNUMBER(HLOOKUP(Lista!AH418,$AO$5:$BA$6,2,0)),HLOOKUP(Lista!AH418,$AO$5:$BA$6,2,0),0)</f>
        <v>0</v>
      </c>
      <c r="AI418" s="63">
        <f>IF(ISNUMBER(HLOOKUP(Lista!AI418,$AO$5:$BA$6,2,0)),HLOOKUP(Lista!AI418,$AO$5:$BA$6,2,0),0)</f>
        <v>0</v>
      </c>
      <c r="AJ418" s="145"/>
    </row>
    <row r="419" spans="1:36" ht="13.5" thickBot="1" x14ac:dyDescent="0.25">
      <c r="A419" s="158"/>
      <c r="B419" s="158"/>
      <c r="C419" s="158"/>
      <c r="D419" s="33">
        <v>3</v>
      </c>
      <c r="E419" s="63">
        <f>IF(ISNUMBER(HLOOKUP(Lista!E419,$AO$5:$BA$6,2,0)),HLOOKUP(Lista!E419,$AO$5:$BA$6,2,0),0)</f>
        <v>0</v>
      </c>
      <c r="F419" s="63">
        <f>IF(ISNUMBER(HLOOKUP(Lista!F419,$AO$5:$BA$6,2,0)),HLOOKUP(Lista!F419,$AO$5:$BA$6,2,0),0)</f>
        <v>0</v>
      </c>
      <c r="G419" s="63">
        <f>IF(ISNUMBER(HLOOKUP(Lista!G419,$AO$5:$BA$6,2,0)),HLOOKUP(Lista!G419,$AO$5:$BA$6,2,0),0)</f>
        <v>0</v>
      </c>
      <c r="H419" s="63">
        <f>IF(ISNUMBER(HLOOKUP(Lista!H419,$AO$5:$BA$6,2,0)),HLOOKUP(Lista!H419,$AO$5:$BA$6,2,0),0)</f>
        <v>0</v>
      </c>
      <c r="I419" s="63">
        <f>IF(ISNUMBER(HLOOKUP(Lista!I419,$AO$5:$BA$6,2,0)),HLOOKUP(Lista!I419,$AO$5:$BA$6,2,0),0)</f>
        <v>0</v>
      </c>
      <c r="J419" s="63">
        <f>IF(ISNUMBER(HLOOKUP(Lista!J419,$AO$5:$BA$6,2,0)),HLOOKUP(Lista!J419,$AO$5:$BA$6,2,0),0)</f>
        <v>0</v>
      </c>
      <c r="K419" s="63">
        <f>IF(ISNUMBER(HLOOKUP(Lista!K419,$AO$5:$BA$6,2,0)),HLOOKUP(Lista!K419,$AO$5:$BA$6,2,0),0)</f>
        <v>0</v>
      </c>
      <c r="L419" s="63">
        <f>IF(ISNUMBER(HLOOKUP(Lista!L419,$AO$5:$BA$6,2,0)),HLOOKUP(Lista!L419,$AO$5:$BA$6,2,0),0)</f>
        <v>0</v>
      </c>
      <c r="M419" s="63">
        <f>IF(ISNUMBER(HLOOKUP(Lista!M419,$AO$5:$BA$6,2,0)),HLOOKUP(Lista!M419,$AO$5:$BA$6,2,0),0)</f>
        <v>0</v>
      </c>
      <c r="N419" s="63">
        <f>IF(ISNUMBER(HLOOKUP(Lista!N419,$AO$5:$BA$6,2,0)),HLOOKUP(Lista!N419,$AO$5:$BA$6,2,0),0)</f>
        <v>0</v>
      </c>
      <c r="O419" s="63">
        <f>IF(ISNUMBER(HLOOKUP(Lista!O419,$AO$5:$BA$6,2,0)),HLOOKUP(Lista!O419,$AO$5:$BA$6,2,0),0)</f>
        <v>0</v>
      </c>
      <c r="P419" s="63">
        <f>IF(ISNUMBER(HLOOKUP(Lista!P419,$AO$5:$BA$6,2,0)),HLOOKUP(Lista!P419,$AO$5:$BA$6,2,0),0)</f>
        <v>0</v>
      </c>
      <c r="Q419" s="63">
        <f>IF(ISNUMBER(HLOOKUP(Lista!Q419,$AO$5:$BA$6,2,0)),HLOOKUP(Lista!Q419,$AO$5:$BA$6,2,0),0)</f>
        <v>0</v>
      </c>
      <c r="R419" s="63">
        <f>IF(ISNUMBER(HLOOKUP(Lista!R419,$AO$5:$BA$6,2,0)),HLOOKUP(Lista!R419,$AO$5:$BA$6,2,0),0)</f>
        <v>0</v>
      </c>
      <c r="S419" s="63">
        <f>IF(ISNUMBER(HLOOKUP(Lista!S419,$AO$5:$BA$6,2,0)),HLOOKUP(Lista!S419,$AO$5:$BA$6,2,0),0)</f>
        <v>0</v>
      </c>
      <c r="T419" s="63">
        <f>IF(ISNUMBER(HLOOKUP(Lista!T419,$AO$5:$BA$6,2,0)),HLOOKUP(Lista!T419,$AO$5:$BA$6,2,0),0)</f>
        <v>0</v>
      </c>
      <c r="U419" s="63">
        <f>IF(ISNUMBER(HLOOKUP(Lista!U419,$AO$5:$BA$6,2,0)),HLOOKUP(Lista!U419,$AO$5:$BA$6,2,0),0)</f>
        <v>0</v>
      </c>
      <c r="V419" s="63">
        <f>IF(ISNUMBER(HLOOKUP(Lista!V419,$AO$5:$BA$6,2,0)),HLOOKUP(Lista!V419,$AO$5:$BA$6,2,0),0)</f>
        <v>0</v>
      </c>
      <c r="W419" s="63">
        <f>IF(ISNUMBER(HLOOKUP(Lista!W419,$AO$5:$BA$6,2,0)),HLOOKUP(Lista!W419,$AO$5:$BA$6,2,0),0)</f>
        <v>0</v>
      </c>
      <c r="X419" s="63">
        <f>IF(ISNUMBER(HLOOKUP(Lista!X419,$AO$5:$BA$6,2,0)),HLOOKUP(Lista!X419,$AO$5:$BA$6,2,0),0)</f>
        <v>0</v>
      </c>
      <c r="Y419" s="63">
        <f>IF(ISNUMBER(HLOOKUP(Lista!Y419,$AO$5:$BA$6,2,0)),HLOOKUP(Lista!Y419,$AO$5:$BA$6,2,0),0)</f>
        <v>0</v>
      </c>
      <c r="Z419" s="63">
        <f>IF(ISNUMBER(HLOOKUP(Lista!Z419,$AO$5:$BA$6,2,0)),HLOOKUP(Lista!Z419,$AO$5:$BA$6,2,0),0)</f>
        <v>0</v>
      </c>
      <c r="AA419" s="63">
        <f>IF(ISNUMBER(HLOOKUP(Lista!AA419,$AO$5:$BA$6,2,0)),HLOOKUP(Lista!AA419,$AO$5:$BA$6,2,0),0)</f>
        <v>0</v>
      </c>
      <c r="AB419" s="63">
        <f>IF(ISNUMBER(HLOOKUP(Lista!AB419,$AO$5:$BA$6,2,0)),HLOOKUP(Lista!AB419,$AO$5:$BA$6,2,0),0)</f>
        <v>0</v>
      </c>
      <c r="AC419" s="63">
        <f>IF(ISNUMBER(HLOOKUP(Lista!AC419,$AO$5:$BA$6,2,0)),HLOOKUP(Lista!AC419,$AO$5:$BA$6,2,0),0)</f>
        <v>0</v>
      </c>
      <c r="AD419" s="63">
        <f>IF(ISNUMBER(HLOOKUP(Lista!AD419,$AO$5:$BA$6,2,0)),HLOOKUP(Lista!AD419,$AO$5:$BA$6,2,0),0)</f>
        <v>0</v>
      </c>
      <c r="AE419" s="63">
        <f>IF(ISNUMBER(HLOOKUP(Lista!AE419,$AO$5:$BA$6,2,0)),HLOOKUP(Lista!AE419,$AO$5:$BA$6,2,0),0)</f>
        <v>0</v>
      </c>
      <c r="AF419" s="63">
        <f>IF(ISNUMBER(HLOOKUP(Lista!AF419,$AO$5:$BA$6,2,0)),HLOOKUP(Lista!AF419,$AO$5:$BA$6,2,0),0)</f>
        <v>0</v>
      </c>
      <c r="AG419" s="63">
        <f>IF(ISNUMBER(HLOOKUP(Lista!AG419,$AO$5:$BA$6,2,0)),HLOOKUP(Lista!AG419,$AO$5:$BA$6,2,0),0)</f>
        <v>0</v>
      </c>
      <c r="AH419" s="63">
        <f>IF(ISNUMBER(HLOOKUP(Lista!AH419,$AO$5:$BA$6,2,0)),HLOOKUP(Lista!AH419,$AO$5:$BA$6,2,0),0)</f>
        <v>0</v>
      </c>
      <c r="AI419" s="63">
        <f>IF(ISNUMBER(HLOOKUP(Lista!AI419,$AO$5:$BA$6,2,0)),HLOOKUP(Lista!AI419,$AO$5:$BA$6,2,0),0)</f>
        <v>0</v>
      </c>
      <c r="AJ419" s="166"/>
    </row>
    <row r="420" spans="1:36" ht="13.5" thickBot="1" x14ac:dyDescent="0.25">
      <c r="A420" s="164">
        <f>Lista!A420</f>
        <v>6</v>
      </c>
      <c r="B420" s="164">
        <f>Lista!B420</f>
        <v>1083</v>
      </c>
      <c r="C420" s="164" t="str">
        <f>Lista!C420</f>
        <v>Puda Krzysztof</v>
      </c>
      <c r="D420" s="14">
        <v>1</v>
      </c>
      <c r="E420" s="63">
        <f>IF(ISNUMBER(HLOOKUP(Lista!E420,$AO$5:$BA$6,2,0)),HLOOKUP(Lista!E420,$AO$5:$BA$6,2,0),0)</f>
        <v>0</v>
      </c>
      <c r="F420" s="63">
        <f>IF(ISNUMBER(HLOOKUP(Lista!F420,$AO$5:$BA$6,2,0)),HLOOKUP(Lista!F420,$AO$5:$BA$6,2,0),0)</f>
        <v>0</v>
      </c>
      <c r="G420" s="63">
        <f>IF(ISNUMBER(HLOOKUP(Lista!G420,$AO$5:$BA$6,2,0)),HLOOKUP(Lista!G420,$AO$5:$BA$6,2,0),0)</f>
        <v>0</v>
      </c>
      <c r="H420" s="63">
        <f>IF(ISNUMBER(HLOOKUP(Lista!H420,$AO$5:$BA$6,2,0)),HLOOKUP(Lista!H420,$AO$5:$BA$6,2,0),0)</f>
        <v>0</v>
      </c>
      <c r="I420" s="63">
        <f>IF(ISNUMBER(HLOOKUP(Lista!I420,$AO$5:$BA$6,2,0)),HLOOKUP(Lista!I420,$AO$5:$BA$6,2,0),0)</f>
        <v>0</v>
      </c>
      <c r="J420" s="63">
        <f>IF(ISNUMBER(HLOOKUP(Lista!J420,$AO$5:$BA$6,2,0)),HLOOKUP(Lista!J420,$AO$5:$BA$6,2,0),0)</f>
        <v>0</v>
      </c>
      <c r="K420" s="63">
        <f>IF(ISNUMBER(HLOOKUP(Lista!K420,$AO$5:$BA$6,2,0)),HLOOKUP(Lista!K420,$AO$5:$BA$6,2,0),0)</f>
        <v>0</v>
      </c>
      <c r="L420" s="63">
        <f>IF(ISNUMBER(HLOOKUP(Lista!L420,$AO$5:$BA$6,2,0)),HLOOKUP(Lista!L420,$AO$5:$BA$6,2,0),0)</f>
        <v>0</v>
      </c>
      <c r="M420" s="63">
        <f>IF(ISNUMBER(HLOOKUP(Lista!M420,$AO$5:$BA$6,2,0)),HLOOKUP(Lista!M420,$AO$5:$BA$6,2,0),0)</f>
        <v>0</v>
      </c>
      <c r="N420" s="63">
        <f>IF(ISNUMBER(HLOOKUP(Lista!N420,$AO$5:$BA$6,2,0)),HLOOKUP(Lista!N420,$AO$5:$BA$6,2,0),0)</f>
        <v>0</v>
      </c>
      <c r="O420" s="63">
        <f>IF(ISNUMBER(HLOOKUP(Lista!O420,$AO$5:$BA$6,2,0)),HLOOKUP(Lista!O420,$AO$5:$BA$6,2,0),0)</f>
        <v>0</v>
      </c>
      <c r="P420" s="63">
        <f>IF(ISNUMBER(HLOOKUP(Lista!P420,$AO$5:$BA$6,2,0)),HLOOKUP(Lista!P420,$AO$5:$BA$6,2,0),0)</f>
        <v>0</v>
      </c>
      <c r="Q420" s="63">
        <f>IF(ISNUMBER(HLOOKUP(Lista!Q420,$AO$5:$BA$6,2,0)),HLOOKUP(Lista!Q420,$AO$5:$BA$6,2,0),0)</f>
        <v>0</v>
      </c>
      <c r="R420" s="63">
        <f>IF(ISNUMBER(HLOOKUP(Lista!R420,$AO$5:$BA$6,2,0)),HLOOKUP(Lista!R420,$AO$5:$BA$6,2,0),0)</f>
        <v>0</v>
      </c>
      <c r="S420" s="63">
        <f>IF(ISNUMBER(HLOOKUP(Lista!S420,$AO$5:$BA$6,2,0)),HLOOKUP(Lista!S420,$AO$5:$BA$6,2,0),0)</f>
        <v>0</v>
      </c>
      <c r="T420" s="63">
        <f>IF(ISNUMBER(HLOOKUP(Lista!T420,$AO$5:$BA$6,2,0)),HLOOKUP(Lista!T420,$AO$5:$BA$6,2,0),0)</f>
        <v>0</v>
      </c>
      <c r="U420" s="63">
        <f>IF(ISNUMBER(HLOOKUP(Lista!U420,$AO$5:$BA$6,2,0)),HLOOKUP(Lista!U420,$AO$5:$BA$6,2,0),0)</f>
        <v>0</v>
      </c>
      <c r="V420" s="63">
        <f>IF(ISNUMBER(HLOOKUP(Lista!V420,$AO$5:$BA$6,2,0)),HLOOKUP(Lista!V420,$AO$5:$BA$6,2,0),0)</f>
        <v>0</v>
      </c>
      <c r="W420" s="63">
        <f>IF(ISNUMBER(HLOOKUP(Lista!W420,$AO$5:$BA$6,2,0)),HLOOKUP(Lista!W420,$AO$5:$BA$6,2,0),0)</f>
        <v>0</v>
      </c>
      <c r="X420" s="63">
        <f>IF(ISNUMBER(HLOOKUP(Lista!X420,$AO$5:$BA$6,2,0)),HLOOKUP(Lista!X420,$AO$5:$BA$6,2,0),0)</f>
        <v>0</v>
      </c>
      <c r="Y420" s="63">
        <f>IF(ISNUMBER(HLOOKUP(Lista!Y420,$AO$5:$BA$6,2,0)),HLOOKUP(Lista!Y420,$AO$5:$BA$6,2,0),0)</f>
        <v>0</v>
      </c>
      <c r="Z420" s="63">
        <f>IF(ISNUMBER(HLOOKUP(Lista!Z420,$AO$5:$BA$6,2,0)),HLOOKUP(Lista!Z420,$AO$5:$BA$6,2,0),0)</f>
        <v>0</v>
      </c>
      <c r="AA420" s="63">
        <f>IF(ISNUMBER(HLOOKUP(Lista!AA420,$AO$5:$BA$6,2,0)),HLOOKUP(Lista!AA420,$AO$5:$BA$6,2,0),0)</f>
        <v>0</v>
      </c>
      <c r="AB420" s="63">
        <f>IF(ISNUMBER(HLOOKUP(Lista!AB420,$AO$5:$BA$6,2,0)),HLOOKUP(Lista!AB420,$AO$5:$BA$6,2,0),0)</f>
        <v>0</v>
      </c>
      <c r="AC420" s="63">
        <f>IF(ISNUMBER(HLOOKUP(Lista!AC420,$AO$5:$BA$6,2,0)),HLOOKUP(Lista!AC420,$AO$5:$BA$6,2,0),0)</f>
        <v>0</v>
      </c>
      <c r="AD420" s="63">
        <f>IF(ISNUMBER(HLOOKUP(Lista!AD420,$AO$5:$BA$6,2,0)),HLOOKUP(Lista!AD420,$AO$5:$BA$6,2,0),0)</f>
        <v>0</v>
      </c>
      <c r="AE420" s="63">
        <f>IF(ISNUMBER(HLOOKUP(Lista!AE420,$AO$5:$BA$6,2,0)),HLOOKUP(Lista!AE420,$AO$5:$BA$6,2,0),0)</f>
        <v>0</v>
      </c>
      <c r="AF420" s="63">
        <f>IF(ISNUMBER(HLOOKUP(Lista!AF420,$AO$5:$BA$6,2,0)),HLOOKUP(Lista!AF420,$AO$5:$BA$6,2,0),0)</f>
        <v>0</v>
      </c>
      <c r="AG420" s="63">
        <f>IF(ISNUMBER(HLOOKUP(Lista!AG420,$AO$5:$BA$6,2,0)),HLOOKUP(Lista!AG420,$AO$5:$BA$6,2,0),0)</f>
        <v>0</v>
      </c>
      <c r="AH420" s="63">
        <f>IF(ISNUMBER(HLOOKUP(Lista!AH420,$AO$5:$BA$6,2,0)),HLOOKUP(Lista!AH420,$AO$5:$BA$6,2,0),0)</f>
        <v>0</v>
      </c>
      <c r="AI420" s="63">
        <f>IF(ISNUMBER(HLOOKUP(Lista!AI420,$AO$5:$BA$6,2,0)),HLOOKUP(Lista!AI420,$AO$5:$BA$6,2,0),0)</f>
        <v>0</v>
      </c>
      <c r="AJ420" s="165">
        <f t="shared" ref="AJ420" si="83">SUM(E420:AI422)</f>
        <v>0</v>
      </c>
    </row>
    <row r="421" spans="1:36" ht="13.5" thickBot="1" x14ac:dyDescent="0.25">
      <c r="A421" s="142"/>
      <c r="B421" s="142"/>
      <c r="C421" s="142"/>
      <c r="D421" s="15">
        <v>2</v>
      </c>
      <c r="E421" s="63">
        <f>IF(ISNUMBER(HLOOKUP(Lista!E421,$AO$5:$BA$6,2,0)),HLOOKUP(Lista!E421,$AO$5:$BA$6,2,0),0)</f>
        <v>0</v>
      </c>
      <c r="F421" s="63">
        <f>IF(ISNUMBER(HLOOKUP(Lista!F421,$AO$5:$BA$6,2,0)),HLOOKUP(Lista!F421,$AO$5:$BA$6,2,0),0)</f>
        <v>0</v>
      </c>
      <c r="G421" s="63">
        <f>IF(ISNUMBER(HLOOKUP(Lista!G421,$AO$5:$BA$6,2,0)),HLOOKUP(Lista!G421,$AO$5:$BA$6,2,0),0)</f>
        <v>0</v>
      </c>
      <c r="H421" s="63">
        <f>IF(ISNUMBER(HLOOKUP(Lista!H421,$AO$5:$BA$6,2,0)),HLOOKUP(Lista!H421,$AO$5:$BA$6,2,0),0)</f>
        <v>0</v>
      </c>
      <c r="I421" s="63">
        <f>IF(ISNUMBER(HLOOKUP(Lista!I421,$AO$5:$BA$6,2,0)),HLOOKUP(Lista!I421,$AO$5:$BA$6,2,0),0)</f>
        <v>0</v>
      </c>
      <c r="J421" s="63">
        <f>IF(ISNUMBER(HLOOKUP(Lista!J421,$AO$5:$BA$6,2,0)),HLOOKUP(Lista!J421,$AO$5:$BA$6,2,0),0)</f>
        <v>0</v>
      </c>
      <c r="K421" s="63">
        <f>IF(ISNUMBER(HLOOKUP(Lista!K421,$AO$5:$BA$6,2,0)),HLOOKUP(Lista!K421,$AO$5:$BA$6,2,0),0)</f>
        <v>0</v>
      </c>
      <c r="L421" s="63">
        <f>IF(ISNUMBER(HLOOKUP(Lista!L421,$AO$5:$BA$6,2,0)),HLOOKUP(Lista!L421,$AO$5:$BA$6,2,0),0)</f>
        <v>0</v>
      </c>
      <c r="M421" s="63">
        <f>IF(ISNUMBER(HLOOKUP(Lista!M421,$AO$5:$BA$6,2,0)),HLOOKUP(Lista!M421,$AO$5:$BA$6,2,0),0)</f>
        <v>0</v>
      </c>
      <c r="N421" s="63">
        <f>IF(ISNUMBER(HLOOKUP(Lista!N421,$AO$5:$BA$6,2,0)),HLOOKUP(Lista!N421,$AO$5:$BA$6,2,0),0)</f>
        <v>0</v>
      </c>
      <c r="O421" s="63">
        <f>IF(ISNUMBER(HLOOKUP(Lista!O421,$AO$5:$BA$6,2,0)),HLOOKUP(Lista!O421,$AO$5:$BA$6,2,0),0)</f>
        <v>0</v>
      </c>
      <c r="P421" s="63">
        <f>IF(ISNUMBER(HLOOKUP(Lista!P421,$AO$5:$BA$6,2,0)),HLOOKUP(Lista!P421,$AO$5:$BA$6,2,0),0)</f>
        <v>0</v>
      </c>
      <c r="Q421" s="63">
        <f>IF(ISNUMBER(HLOOKUP(Lista!Q421,$AO$5:$BA$6,2,0)),HLOOKUP(Lista!Q421,$AO$5:$BA$6,2,0),0)</f>
        <v>0</v>
      </c>
      <c r="R421" s="63">
        <f>IF(ISNUMBER(HLOOKUP(Lista!R421,$AO$5:$BA$6,2,0)),HLOOKUP(Lista!R421,$AO$5:$BA$6,2,0),0)</f>
        <v>0</v>
      </c>
      <c r="S421" s="63">
        <f>IF(ISNUMBER(HLOOKUP(Lista!S421,$AO$5:$BA$6,2,0)),HLOOKUP(Lista!S421,$AO$5:$BA$6,2,0),0)</f>
        <v>0</v>
      </c>
      <c r="T421" s="63">
        <f>IF(ISNUMBER(HLOOKUP(Lista!T421,$AO$5:$BA$6,2,0)),HLOOKUP(Lista!T421,$AO$5:$BA$6,2,0),0)</f>
        <v>0</v>
      </c>
      <c r="U421" s="63">
        <f>IF(ISNUMBER(HLOOKUP(Lista!U421,$AO$5:$BA$6,2,0)),HLOOKUP(Lista!U421,$AO$5:$BA$6,2,0),0)</f>
        <v>0</v>
      </c>
      <c r="V421" s="63">
        <f>IF(ISNUMBER(HLOOKUP(Lista!V421,$AO$5:$BA$6,2,0)),HLOOKUP(Lista!V421,$AO$5:$BA$6,2,0),0)</f>
        <v>0</v>
      </c>
      <c r="W421" s="63">
        <f>IF(ISNUMBER(HLOOKUP(Lista!W421,$AO$5:$BA$6,2,0)),HLOOKUP(Lista!W421,$AO$5:$BA$6,2,0),0)</f>
        <v>0</v>
      </c>
      <c r="X421" s="63">
        <f>IF(ISNUMBER(HLOOKUP(Lista!X421,$AO$5:$BA$6,2,0)),HLOOKUP(Lista!X421,$AO$5:$BA$6,2,0),0)</f>
        <v>0</v>
      </c>
      <c r="Y421" s="63">
        <f>IF(ISNUMBER(HLOOKUP(Lista!Y421,$AO$5:$BA$6,2,0)),HLOOKUP(Lista!Y421,$AO$5:$BA$6,2,0),0)</f>
        <v>0</v>
      </c>
      <c r="Z421" s="63">
        <f>IF(ISNUMBER(HLOOKUP(Lista!Z421,$AO$5:$BA$6,2,0)),HLOOKUP(Lista!Z421,$AO$5:$BA$6,2,0),0)</f>
        <v>0</v>
      </c>
      <c r="AA421" s="63">
        <f>IF(ISNUMBER(HLOOKUP(Lista!AA421,$AO$5:$BA$6,2,0)),HLOOKUP(Lista!AA421,$AO$5:$BA$6,2,0),0)</f>
        <v>0</v>
      </c>
      <c r="AB421" s="63">
        <f>IF(ISNUMBER(HLOOKUP(Lista!AB421,$AO$5:$BA$6,2,0)),HLOOKUP(Lista!AB421,$AO$5:$BA$6,2,0),0)</f>
        <v>0</v>
      </c>
      <c r="AC421" s="63">
        <f>IF(ISNUMBER(HLOOKUP(Lista!AC421,$AO$5:$BA$6,2,0)),HLOOKUP(Lista!AC421,$AO$5:$BA$6,2,0),0)</f>
        <v>0</v>
      </c>
      <c r="AD421" s="63">
        <f>IF(ISNUMBER(HLOOKUP(Lista!AD421,$AO$5:$BA$6,2,0)),HLOOKUP(Lista!AD421,$AO$5:$BA$6,2,0),0)</f>
        <v>0</v>
      </c>
      <c r="AE421" s="63">
        <f>IF(ISNUMBER(HLOOKUP(Lista!AE421,$AO$5:$BA$6,2,0)),HLOOKUP(Lista!AE421,$AO$5:$BA$6,2,0),0)</f>
        <v>0</v>
      </c>
      <c r="AF421" s="63">
        <f>IF(ISNUMBER(HLOOKUP(Lista!AF421,$AO$5:$BA$6,2,0)),HLOOKUP(Lista!AF421,$AO$5:$BA$6,2,0),0)</f>
        <v>0</v>
      </c>
      <c r="AG421" s="63">
        <f>IF(ISNUMBER(HLOOKUP(Lista!AG421,$AO$5:$BA$6,2,0)),HLOOKUP(Lista!AG421,$AO$5:$BA$6,2,0),0)</f>
        <v>0</v>
      </c>
      <c r="AH421" s="63">
        <f>IF(ISNUMBER(HLOOKUP(Lista!AH421,$AO$5:$BA$6,2,0)),HLOOKUP(Lista!AH421,$AO$5:$BA$6,2,0),0)</f>
        <v>0</v>
      </c>
      <c r="AI421" s="63">
        <f>IF(ISNUMBER(HLOOKUP(Lista!AI421,$AO$5:$BA$6,2,0)),HLOOKUP(Lista!AI421,$AO$5:$BA$6,2,0),0)</f>
        <v>0</v>
      </c>
      <c r="AJ421" s="145"/>
    </row>
    <row r="422" spans="1:36" ht="13.5" thickBot="1" x14ac:dyDescent="0.25">
      <c r="A422" s="158"/>
      <c r="B422" s="158"/>
      <c r="C422" s="158"/>
      <c r="D422" s="33">
        <v>3</v>
      </c>
      <c r="E422" s="63">
        <f>IF(ISNUMBER(HLOOKUP(Lista!E422,$AO$5:$BA$6,2,0)),HLOOKUP(Lista!E422,$AO$5:$BA$6,2,0),0)</f>
        <v>0</v>
      </c>
      <c r="F422" s="63">
        <f>IF(ISNUMBER(HLOOKUP(Lista!F422,$AO$5:$BA$6,2,0)),HLOOKUP(Lista!F422,$AO$5:$BA$6,2,0),0)</f>
        <v>0</v>
      </c>
      <c r="G422" s="63">
        <f>IF(ISNUMBER(HLOOKUP(Lista!G422,$AO$5:$BA$6,2,0)),HLOOKUP(Lista!G422,$AO$5:$BA$6,2,0),0)</f>
        <v>0</v>
      </c>
      <c r="H422" s="63">
        <f>IF(ISNUMBER(HLOOKUP(Lista!H422,$AO$5:$BA$6,2,0)),HLOOKUP(Lista!H422,$AO$5:$BA$6,2,0),0)</f>
        <v>0</v>
      </c>
      <c r="I422" s="63">
        <f>IF(ISNUMBER(HLOOKUP(Lista!I422,$AO$5:$BA$6,2,0)),HLOOKUP(Lista!I422,$AO$5:$BA$6,2,0),0)</f>
        <v>0</v>
      </c>
      <c r="J422" s="63">
        <f>IF(ISNUMBER(HLOOKUP(Lista!J422,$AO$5:$BA$6,2,0)),HLOOKUP(Lista!J422,$AO$5:$BA$6,2,0),0)</f>
        <v>0</v>
      </c>
      <c r="K422" s="63">
        <f>IF(ISNUMBER(HLOOKUP(Lista!K422,$AO$5:$BA$6,2,0)),HLOOKUP(Lista!K422,$AO$5:$BA$6,2,0),0)</f>
        <v>0</v>
      </c>
      <c r="L422" s="63">
        <f>IF(ISNUMBER(HLOOKUP(Lista!L422,$AO$5:$BA$6,2,0)),HLOOKUP(Lista!L422,$AO$5:$BA$6,2,0),0)</f>
        <v>0</v>
      </c>
      <c r="M422" s="63">
        <f>IF(ISNUMBER(HLOOKUP(Lista!M422,$AO$5:$BA$6,2,0)),HLOOKUP(Lista!M422,$AO$5:$BA$6,2,0),0)</f>
        <v>0</v>
      </c>
      <c r="N422" s="63">
        <f>IF(ISNUMBER(HLOOKUP(Lista!N422,$AO$5:$BA$6,2,0)),HLOOKUP(Lista!N422,$AO$5:$BA$6,2,0),0)</f>
        <v>0</v>
      </c>
      <c r="O422" s="63">
        <f>IF(ISNUMBER(HLOOKUP(Lista!O422,$AO$5:$BA$6,2,0)),HLOOKUP(Lista!O422,$AO$5:$BA$6,2,0),0)</f>
        <v>0</v>
      </c>
      <c r="P422" s="63">
        <f>IF(ISNUMBER(HLOOKUP(Lista!P422,$AO$5:$BA$6,2,0)),HLOOKUP(Lista!P422,$AO$5:$BA$6,2,0),0)</f>
        <v>0</v>
      </c>
      <c r="Q422" s="63">
        <f>IF(ISNUMBER(HLOOKUP(Lista!Q422,$AO$5:$BA$6,2,0)),HLOOKUP(Lista!Q422,$AO$5:$BA$6,2,0),0)</f>
        <v>0</v>
      </c>
      <c r="R422" s="63">
        <f>IF(ISNUMBER(HLOOKUP(Lista!R422,$AO$5:$BA$6,2,0)),HLOOKUP(Lista!R422,$AO$5:$BA$6,2,0),0)</f>
        <v>0</v>
      </c>
      <c r="S422" s="63">
        <f>IF(ISNUMBER(HLOOKUP(Lista!S422,$AO$5:$BA$6,2,0)),HLOOKUP(Lista!S422,$AO$5:$BA$6,2,0),0)</f>
        <v>0</v>
      </c>
      <c r="T422" s="63">
        <f>IF(ISNUMBER(HLOOKUP(Lista!T422,$AO$5:$BA$6,2,0)),HLOOKUP(Lista!T422,$AO$5:$BA$6,2,0),0)</f>
        <v>0</v>
      </c>
      <c r="U422" s="63">
        <f>IF(ISNUMBER(HLOOKUP(Lista!U422,$AO$5:$BA$6,2,0)),HLOOKUP(Lista!U422,$AO$5:$BA$6,2,0),0)</f>
        <v>0</v>
      </c>
      <c r="V422" s="63">
        <f>IF(ISNUMBER(HLOOKUP(Lista!V422,$AO$5:$BA$6,2,0)),HLOOKUP(Lista!V422,$AO$5:$BA$6,2,0),0)</f>
        <v>0</v>
      </c>
      <c r="W422" s="63">
        <f>IF(ISNUMBER(HLOOKUP(Lista!W422,$AO$5:$BA$6,2,0)),HLOOKUP(Lista!W422,$AO$5:$BA$6,2,0),0)</f>
        <v>0</v>
      </c>
      <c r="X422" s="63">
        <f>IF(ISNUMBER(HLOOKUP(Lista!X422,$AO$5:$BA$6,2,0)),HLOOKUP(Lista!X422,$AO$5:$BA$6,2,0),0)</f>
        <v>0</v>
      </c>
      <c r="Y422" s="63">
        <f>IF(ISNUMBER(HLOOKUP(Lista!Y422,$AO$5:$BA$6,2,0)),HLOOKUP(Lista!Y422,$AO$5:$BA$6,2,0),0)</f>
        <v>0</v>
      </c>
      <c r="Z422" s="63">
        <f>IF(ISNUMBER(HLOOKUP(Lista!Z422,$AO$5:$BA$6,2,0)),HLOOKUP(Lista!Z422,$AO$5:$BA$6,2,0),0)</f>
        <v>0</v>
      </c>
      <c r="AA422" s="63">
        <f>IF(ISNUMBER(HLOOKUP(Lista!AA422,$AO$5:$BA$6,2,0)),HLOOKUP(Lista!AA422,$AO$5:$BA$6,2,0),0)</f>
        <v>0</v>
      </c>
      <c r="AB422" s="63">
        <f>IF(ISNUMBER(HLOOKUP(Lista!AB422,$AO$5:$BA$6,2,0)),HLOOKUP(Lista!AB422,$AO$5:$BA$6,2,0),0)</f>
        <v>0</v>
      </c>
      <c r="AC422" s="63">
        <f>IF(ISNUMBER(HLOOKUP(Lista!AC422,$AO$5:$BA$6,2,0)),HLOOKUP(Lista!AC422,$AO$5:$BA$6,2,0),0)</f>
        <v>0</v>
      </c>
      <c r="AD422" s="63">
        <f>IF(ISNUMBER(HLOOKUP(Lista!AD422,$AO$5:$BA$6,2,0)),HLOOKUP(Lista!AD422,$AO$5:$BA$6,2,0),0)</f>
        <v>0</v>
      </c>
      <c r="AE422" s="63">
        <f>IF(ISNUMBER(HLOOKUP(Lista!AE422,$AO$5:$BA$6,2,0)),HLOOKUP(Lista!AE422,$AO$5:$BA$6,2,0),0)</f>
        <v>0</v>
      </c>
      <c r="AF422" s="63">
        <f>IF(ISNUMBER(HLOOKUP(Lista!AF422,$AO$5:$BA$6,2,0)),HLOOKUP(Lista!AF422,$AO$5:$BA$6,2,0),0)</f>
        <v>0</v>
      </c>
      <c r="AG422" s="63">
        <f>IF(ISNUMBER(HLOOKUP(Lista!AG422,$AO$5:$BA$6,2,0)),HLOOKUP(Lista!AG422,$AO$5:$BA$6,2,0),0)</f>
        <v>0</v>
      </c>
      <c r="AH422" s="63">
        <f>IF(ISNUMBER(HLOOKUP(Lista!AH422,$AO$5:$BA$6,2,0)),HLOOKUP(Lista!AH422,$AO$5:$BA$6,2,0),0)</f>
        <v>0</v>
      </c>
      <c r="AI422" s="63">
        <f>IF(ISNUMBER(HLOOKUP(Lista!AI422,$AO$5:$BA$6,2,0)),HLOOKUP(Lista!AI422,$AO$5:$BA$6,2,0),0)</f>
        <v>0</v>
      </c>
      <c r="AJ422" s="166"/>
    </row>
    <row r="423" spans="1:36" ht="13.5" thickBot="1" x14ac:dyDescent="0.25">
      <c r="A423" s="164">
        <f>Lista!A423</f>
        <v>7</v>
      </c>
      <c r="B423" s="164">
        <f>Lista!B423</f>
        <v>1221</v>
      </c>
      <c r="C423" s="164" t="str">
        <f>Lista!C423</f>
        <v>Wróbel Jerzy</v>
      </c>
      <c r="D423" s="14">
        <v>1</v>
      </c>
      <c r="E423" s="63">
        <f>IF(ISNUMBER(HLOOKUP(Lista!E423,$AO$5:$BA$6,2,0)),HLOOKUP(Lista!E423,$AO$5:$BA$6,2,0),0)</f>
        <v>0</v>
      </c>
      <c r="F423" s="63">
        <f>IF(ISNUMBER(HLOOKUP(Lista!F423,$AO$5:$BA$6,2,0)),HLOOKUP(Lista!F423,$AO$5:$BA$6,2,0),0)</f>
        <v>0</v>
      </c>
      <c r="G423" s="63">
        <f>IF(ISNUMBER(HLOOKUP(Lista!G423,$AO$5:$BA$6,2,0)),HLOOKUP(Lista!G423,$AO$5:$BA$6,2,0),0)</f>
        <v>0</v>
      </c>
      <c r="H423" s="63">
        <f>IF(ISNUMBER(HLOOKUP(Lista!H423,$AO$5:$BA$6,2,0)),HLOOKUP(Lista!H423,$AO$5:$BA$6,2,0),0)</f>
        <v>0</v>
      </c>
      <c r="I423" s="63">
        <f>IF(ISNUMBER(HLOOKUP(Lista!I423,$AO$5:$BA$6,2,0)),HLOOKUP(Lista!I423,$AO$5:$BA$6,2,0),0)</f>
        <v>0</v>
      </c>
      <c r="J423" s="63">
        <f>IF(ISNUMBER(HLOOKUP(Lista!J423,$AO$5:$BA$6,2,0)),HLOOKUP(Lista!J423,$AO$5:$BA$6,2,0),0)</f>
        <v>0</v>
      </c>
      <c r="K423" s="63">
        <f>IF(ISNUMBER(HLOOKUP(Lista!K423,$AO$5:$BA$6,2,0)),HLOOKUP(Lista!K423,$AO$5:$BA$6,2,0),0)</f>
        <v>0</v>
      </c>
      <c r="L423" s="63">
        <f>IF(ISNUMBER(HLOOKUP(Lista!L423,$AO$5:$BA$6,2,0)),HLOOKUP(Lista!L423,$AO$5:$BA$6,2,0),0)</f>
        <v>0</v>
      </c>
      <c r="M423" s="63">
        <f>IF(ISNUMBER(HLOOKUP(Lista!M423,$AO$5:$BA$6,2,0)),HLOOKUP(Lista!M423,$AO$5:$BA$6,2,0),0)</f>
        <v>0</v>
      </c>
      <c r="N423" s="63">
        <f>IF(ISNUMBER(HLOOKUP(Lista!N423,$AO$5:$BA$6,2,0)),HLOOKUP(Lista!N423,$AO$5:$BA$6,2,0),0)</f>
        <v>0</v>
      </c>
      <c r="O423" s="63">
        <f>IF(ISNUMBER(HLOOKUP(Lista!O423,$AO$5:$BA$6,2,0)),HLOOKUP(Lista!O423,$AO$5:$BA$6,2,0),0)</f>
        <v>0</v>
      </c>
      <c r="P423" s="63">
        <f>IF(ISNUMBER(HLOOKUP(Lista!P423,$AO$5:$BA$6,2,0)),HLOOKUP(Lista!P423,$AO$5:$BA$6,2,0),0)</f>
        <v>0</v>
      </c>
      <c r="Q423" s="63">
        <f>IF(ISNUMBER(HLOOKUP(Lista!Q423,$AO$5:$BA$6,2,0)),HLOOKUP(Lista!Q423,$AO$5:$BA$6,2,0),0)</f>
        <v>0</v>
      </c>
      <c r="R423" s="63">
        <f>IF(ISNUMBER(HLOOKUP(Lista!R423,$AO$5:$BA$6,2,0)),HLOOKUP(Lista!R423,$AO$5:$BA$6,2,0),0)</f>
        <v>0</v>
      </c>
      <c r="S423" s="63">
        <f>IF(ISNUMBER(HLOOKUP(Lista!S423,$AO$5:$BA$6,2,0)),HLOOKUP(Lista!S423,$AO$5:$BA$6,2,0),0)</f>
        <v>0</v>
      </c>
      <c r="T423" s="63">
        <f>IF(ISNUMBER(HLOOKUP(Lista!T423,$AO$5:$BA$6,2,0)),HLOOKUP(Lista!T423,$AO$5:$BA$6,2,0),0)</f>
        <v>0</v>
      </c>
      <c r="U423" s="63">
        <f>IF(ISNUMBER(HLOOKUP(Lista!U423,$AO$5:$BA$6,2,0)),HLOOKUP(Lista!U423,$AO$5:$BA$6,2,0),0)</f>
        <v>0</v>
      </c>
      <c r="V423" s="63">
        <f>IF(ISNUMBER(HLOOKUP(Lista!V423,$AO$5:$BA$6,2,0)),HLOOKUP(Lista!V423,$AO$5:$BA$6,2,0),0)</f>
        <v>0</v>
      </c>
      <c r="W423" s="63">
        <f>IF(ISNUMBER(HLOOKUP(Lista!W423,$AO$5:$BA$6,2,0)),HLOOKUP(Lista!W423,$AO$5:$BA$6,2,0),0)</f>
        <v>0</v>
      </c>
      <c r="X423" s="63">
        <f>IF(ISNUMBER(HLOOKUP(Lista!X423,$AO$5:$BA$6,2,0)),HLOOKUP(Lista!X423,$AO$5:$BA$6,2,0),0)</f>
        <v>0</v>
      </c>
      <c r="Y423" s="63">
        <f>IF(ISNUMBER(HLOOKUP(Lista!Y423,$AO$5:$BA$6,2,0)),HLOOKUP(Lista!Y423,$AO$5:$BA$6,2,0),0)</f>
        <v>0</v>
      </c>
      <c r="Z423" s="63">
        <f>IF(ISNUMBER(HLOOKUP(Lista!Z423,$AO$5:$BA$6,2,0)),HLOOKUP(Lista!Z423,$AO$5:$BA$6,2,0),0)</f>
        <v>0</v>
      </c>
      <c r="AA423" s="63">
        <f>IF(ISNUMBER(HLOOKUP(Lista!AA423,$AO$5:$BA$6,2,0)),HLOOKUP(Lista!AA423,$AO$5:$BA$6,2,0),0)</f>
        <v>0</v>
      </c>
      <c r="AB423" s="63">
        <f>IF(ISNUMBER(HLOOKUP(Lista!AB423,$AO$5:$BA$6,2,0)),HLOOKUP(Lista!AB423,$AO$5:$BA$6,2,0),0)</f>
        <v>0</v>
      </c>
      <c r="AC423" s="63">
        <f>IF(ISNUMBER(HLOOKUP(Lista!AC423,$AO$5:$BA$6,2,0)),HLOOKUP(Lista!AC423,$AO$5:$BA$6,2,0),0)</f>
        <v>0</v>
      </c>
      <c r="AD423" s="63">
        <f>IF(ISNUMBER(HLOOKUP(Lista!AD423,$AO$5:$BA$6,2,0)),HLOOKUP(Lista!AD423,$AO$5:$BA$6,2,0),0)</f>
        <v>0</v>
      </c>
      <c r="AE423" s="63">
        <f>IF(ISNUMBER(HLOOKUP(Lista!AE423,$AO$5:$BA$6,2,0)),HLOOKUP(Lista!AE423,$AO$5:$BA$6,2,0),0)</f>
        <v>0</v>
      </c>
      <c r="AF423" s="63">
        <f>IF(ISNUMBER(HLOOKUP(Lista!AF423,$AO$5:$BA$6,2,0)),HLOOKUP(Lista!AF423,$AO$5:$BA$6,2,0),0)</f>
        <v>0</v>
      </c>
      <c r="AG423" s="63">
        <f>IF(ISNUMBER(HLOOKUP(Lista!AG423,$AO$5:$BA$6,2,0)),HLOOKUP(Lista!AG423,$AO$5:$BA$6,2,0),0)</f>
        <v>0</v>
      </c>
      <c r="AH423" s="63">
        <f>IF(ISNUMBER(HLOOKUP(Lista!AH423,$AO$5:$BA$6,2,0)),HLOOKUP(Lista!AH423,$AO$5:$BA$6,2,0),0)</f>
        <v>0</v>
      </c>
      <c r="AI423" s="63">
        <f>IF(ISNUMBER(HLOOKUP(Lista!AI423,$AO$5:$BA$6,2,0)),HLOOKUP(Lista!AI423,$AO$5:$BA$6,2,0),0)</f>
        <v>0</v>
      </c>
      <c r="AJ423" s="165">
        <f t="shared" ref="AJ423" si="84">SUM(E423:AI425)</f>
        <v>0</v>
      </c>
    </row>
    <row r="424" spans="1:36" ht="13.5" thickBot="1" x14ac:dyDescent="0.25">
      <c r="A424" s="142"/>
      <c r="B424" s="142"/>
      <c r="C424" s="142"/>
      <c r="D424" s="15">
        <v>2</v>
      </c>
      <c r="E424" s="63">
        <f>IF(ISNUMBER(HLOOKUP(Lista!E424,$AO$5:$BA$6,2,0)),HLOOKUP(Lista!E424,$AO$5:$BA$6,2,0),0)</f>
        <v>0</v>
      </c>
      <c r="F424" s="63">
        <f>IF(ISNUMBER(HLOOKUP(Lista!F424,$AO$5:$BA$6,2,0)),HLOOKUP(Lista!F424,$AO$5:$BA$6,2,0),0)</f>
        <v>0</v>
      </c>
      <c r="G424" s="63">
        <f>IF(ISNUMBER(HLOOKUP(Lista!G424,$AO$5:$BA$6,2,0)),HLOOKUP(Lista!G424,$AO$5:$BA$6,2,0),0)</f>
        <v>0</v>
      </c>
      <c r="H424" s="63">
        <f>IF(ISNUMBER(HLOOKUP(Lista!H424,$AO$5:$BA$6,2,0)),HLOOKUP(Lista!H424,$AO$5:$BA$6,2,0),0)</f>
        <v>0</v>
      </c>
      <c r="I424" s="63">
        <f>IF(ISNUMBER(HLOOKUP(Lista!I424,$AO$5:$BA$6,2,0)),HLOOKUP(Lista!I424,$AO$5:$BA$6,2,0),0)</f>
        <v>0</v>
      </c>
      <c r="J424" s="63">
        <f>IF(ISNUMBER(HLOOKUP(Lista!J424,$AO$5:$BA$6,2,0)),HLOOKUP(Lista!J424,$AO$5:$BA$6,2,0),0)</f>
        <v>0</v>
      </c>
      <c r="K424" s="63">
        <f>IF(ISNUMBER(HLOOKUP(Lista!K424,$AO$5:$BA$6,2,0)),HLOOKUP(Lista!K424,$AO$5:$BA$6,2,0),0)</f>
        <v>0</v>
      </c>
      <c r="L424" s="63">
        <f>IF(ISNUMBER(HLOOKUP(Lista!L424,$AO$5:$BA$6,2,0)),HLOOKUP(Lista!L424,$AO$5:$BA$6,2,0),0)</f>
        <v>0</v>
      </c>
      <c r="M424" s="63">
        <f>IF(ISNUMBER(HLOOKUP(Lista!M424,$AO$5:$BA$6,2,0)),HLOOKUP(Lista!M424,$AO$5:$BA$6,2,0),0)</f>
        <v>0</v>
      </c>
      <c r="N424" s="63">
        <f>IF(ISNUMBER(HLOOKUP(Lista!N424,$AO$5:$BA$6,2,0)),HLOOKUP(Lista!N424,$AO$5:$BA$6,2,0),0)</f>
        <v>0</v>
      </c>
      <c r="O424" s="63">
        <f>IF(ISNUMBER(HLOOKUP(Lista!O424,$AO$5:$BA$6,2,0)),HLOOKUP(Lista!O424,$AO$5:$BA$6,2,0),0)</f>
        <v>0</v>
      </c>
      <c r="P424" s="63">
        <f>IF(ISNUMBER(HLOOKUP(Lista!P424,$AO$5:$BA$6,2,0)),HLOOKUP(Lista!P424,$AO$5:$BA$6,2,0),0)</f>
        <v>0</v>
      </c>
      <c r="Q424" s="63">
        <f>IF(ISNUMBER(HLOOKUP(Lista!Q424,$AO$5:$BA$6,2,0)),HLOOKUP(Lista!Q424,$AO$5:$BA$6,2,0),0)</f>
        <v>0</v>
      </c>
      <c r="R424" s="63">
        <f>IF(ISNUMBER(HLOOKUP(Lista!R424,$AO$5:$BA$6,2,0)),HLOOKUP(Lista!R424,$AO$5:$BA$6,2,0),0)</f>
        <v>0</v>
      </c>
      <c r="S424" s="63">
        <f>IF(ISNUMBER(HLOOKUP(Lista!S424,$AO$5:$BA$6,2,0)),HLOOKUP(Lista!S424,$AO$5:$BA$6,2,0),0)</f>
        <v>0</v>
      </c>
      <c r="T424" s="63">
        <f>IF(ISNUMBER(HLOOKUP(Lista!T424,$AO$5:$BA$6,2,0)),HLOOKUP(Lista!T424,$AO$5:$BA$6,2,0),0)</f>
        <v>0</v>
      </c>
      <c r="U424" s="63">
        <f>IF(ISNUMBER(HLOOKUP(Lista!U424,$AO$5:$BA$6,2,0)),HLOOKUP(Lista!U424,$AO$5:$BA$6,2,0),0)</f>
        <v>0</v>
      </c>
      <c r="V424" s="63">
        <f>IF(ISNUMBER(HLOOKUP(Lista!V424,$AO$5:$BA$6,2,0)),HLOOKUP(Lista!V424,$AO$5:$BA$6,2,0),0)</f>
        <v>0</v>
      </c>
      <c r="W424" s="63">
        <f>IF(ISNUMBER(HLOOKUP(Lista!W424,$AO$5:$BA$6,2,0)),HLOOKUP(Lista!W424,$AO$5:$BA$6,2,0),0)</f>
        <v>0</v>
      </c>
      <c r="X424" s="63">
        <f>IF(ISNUMBER(HLOOKUP(Lista!X424,$AO$5:$BA$6,2,0)),HLOOKUP(Lista!X424,$AO$5:$BA$6,2,0),0)</f>
        <v>0</v>
      </c>
      <c r="Y424" s="63">
        <f>IF(ISNUMBER(HLOOKUP(Lista!Y424,$AO$5:$BA$6,2,0)),HLOOKUP(Lista!Y424,$AO$5:$BA$6,2,0),0)</f>
        <v>0</v>
      </c>
      <c r="Z424" s="63">
        <f>IF(ISNUMBER(HLOOKUP(Lista!Z424,$AO$5:$BA$6,2,0)),HLOOKUP(Lista!Z424,$AO$5:$BA$6,2,0),0)</f>
        <v>0</v>
      </c>
      <c r="AA424" s="63">
        <f>IF(ISNUMBER(HLOOKUP(Lista!AA424,$AO$5:$BA$6,2,0)),HLOOKUP(Lista!AA424,$AO$5:$BA$6,2,0),0)</f>
        <v>0</v>
      </c>
      <c r="AB424" s="63">
        <f>IF(ISNUMBER(HLOOKUP(Lista!AB424,$AO$5:$BA$6,2,0)),HLOOKUP(Lista!AB424,$AO$5:$BA$6,2,0),0)</f>
        <v>0</v>
      </c>
      <c r="AC424" s="63">
        <f>IF(ISNUMBER(HLOOKUP(Lista!AC424,$AO$5:$BA$6,2,0)),HLOOKUP(Lista!AC424,$AO$5:$BA$6,2,0),0)</f>
        <v>0</v>
      </c>
      <c r="AD424" s="63">
        <f>IF(ISNUMBER(HLOOKUP(Lista!AD424,$AO$5:$BA$6,2,0)),HLOOKUP(Lista!AD424,$AO$5:$BA$6,2,0),0)</f>
        <v>0</v>
      </c>
      <c r="AE424" s="63">
        <f>IF(ISNUMBER(HLOOKUP(Lista!AE424,$AO$5:$BA$6,2,0)),HLOOKUP(Lista!AE424,$AO$5:$BA$6,2,0),0)</f>
        <v>0</v>
      </c>
      <c r="AF424" s="63">
        <f>IF(ISNUMBER(HLOOKUP(Lista!AF424,$AO$5:$BA$6,2,0)),HLOOKUP(Lista!AF424,$AO$5:$BA$6,2,0),0)</f>
        <v>0</v>
      </c>
      <c r="AG424" s="63">
        <f>IF(ISNUMBER(HLOOKUP(Lista!AG424,$AO$5:$BA$6,2,0)),HLOOKUP(Lista!AG424,$AO$5:$BA$6,2,0),0)</f>
        <v>0</v>
      </c>
      <c r="AH424" s="63">
        <f>IF(ISNUMBER(HLOOKUP(Lista!AH424,$AO$5:$BA$6,2,0)),HLOOKUP(Lista!AH424,$AO$5:$BA$6,2,0),0)</f>
        <v>0</v>
      </c>
      <c r="AI424" s="63">
        <f>IF(ISNUMBER(HLOOKUP(Lista!AI424,$AO$5:$BA$6,2,0)),HLOOKUP(Lista!AI424,$AO$5:$BA$6,2,0),0)</f>
        <v>0</v>
      </c>
      <c r="AJ424" s="145"/>
    </row>
    <row r="425" spans="1:36" ht="13.5" thickBot="1" x14ac:dyDescent="0.25">
      <c r="A425" s="158"/>
      <c r="B425" s="158"/>
      <c r="C425" s="158"/>
      <c r="D425" s="33">
        <v>3</v>
      </c>
      <c r="E425" s="63">
        <f>IF(ISNUMBER(HLOOKUP(Lista!E425,$AO$5:$BA$6,2,0)),HLOOKUP(Lista!E425,$AO$5:$BA$6,2,0),0)</f>
        <v>0</v>
      </c>
      <c r="F425" s="63">
        <f>IF(ISNUMBER(HLOOKUP(Lista!F425,$AO$5:$BA$6,2,0)),HLOOKUP(Lista!F425,$AO$5:$BA$6,2,0),0)</f>
        <v>0</v>
      </c>
      <c r="G425" s="63">
        <f>IF(ISNUMBER(HLOOKUP(Lista!G425,$AO$5:$BA$6,2,0)),HLOOKUP(Lista!G425,$AO$5:$BA$6,2,0),0)</f>
        <v>0</v>
      </c>
      <c r="H425" s="63">
        <f>IF(ISNUMBER(HLOOKUP(Lista!H425,$AO$5:$BA$6,2,0)),HLOOKUP(Lista!H425,$AO$5:$BA$6,2,0),0)</f>
        <v>0</v>
      </c>
      <c r="I425" s="63">
        <f>IF(ISNUMBER(HLOOKUP(Lista!I425,$AO$5:$BA$6,2,0)),HLOOKUP(Lista!I425,$AO$5:$BA$6,2,0),0)</f>
        <v>0</v>
      </c>
      <c r="J425" s="63">
        <f>IF(ISNUMBER(HLOOKUP(Lista!J425,$AO$5:$BA$6,2,0)),HLOOKUP(Lista!J425,$AO$5:$BA$6,2,0),0)</f>
        <v>0</v>
      </c>
      <c r="K425" s="63">
        <f>IF(ISNUMBER(HLOOKUP(Lista!K425,$AO$5:$BA$6,2,0)),HLOOKUP(Lista!K425,$AO$5:$BA$6,2,0),0)</f>
        <v>0</v>
      </c>
      <c r="L425" s="63">
        <f>IF(ISNUMBER(HLOOKUP(Lista!L425,$AO$5:$BA$6,2,0)),HLOOKUP(Lista!L425,$AO$5:$BA$6,2,0),0)</f>
        <v>0</v>
      </c>
      <c r="M425" s="63">
        <f>IF(ISNUMBER(HLOOKUP(Lista!M425,$AO$5:$BA$6,2,0)),HLOOKUP(Lista!M425,$AO$5:$BA$6,2,0),0)</f>
        <v>0</v>
      </c>
      <c r="N425" s="63">
        <f>IF(ISNUMBER(HLOOKUP(Lista!N425,$AO$5:$BA$6,2,0)),HLOOKUP(Lista!N425,$AO$5:$BA$6,2,0),0)</f>
        <v>0</v>
      </c>
      <c r="O425" s="63">
        <f>IF(ISNUMBER(HLOOKUP(Lista!O425,$AO$5:$BA$6,2,0)),HLOOKUP(Lista!O425,$AO$5:$BA$6,2,0),0)</f>
        <v>0</v>
      </c>
      <c r="P425" s="63">
        <f>IF(ISNUMBER(HLOOKUP(Lista!P425,$AO$5:$BA$6,2,0)),HLOOKUP(Lista!P425,$AO$5:$BA$6,2,0),0)</f>
        <v>0</v>
      </c>
      <c r="Q425" s="63">
        <f>IF(ISNUMBER(HLOOKUP(Lista!Q425,$AO$5:$BA$6,2,0)),HLOOKUP(Lista!Q425,$AO$5:$BA$6,2,0),0)</f>
        <v>0</v>
      </c>
      <c r="R425" s="63">
        <f>IF(ISNUMBER(HLOOKUP(Lista!R425,$AO$5:$BA$6,2,0)),HLOOKUP(Lista!R425,$AO$5:$BA$6,2,0),0)</f>
        <v>0</v>
      </c>
      <c r="S425" s="63">
        <f>IF(ISNUMBER(HLOOKUP(Lista!S425,$AO$5:$BA$6,2,0)),HLOOKUP(Lista!S425,$AO$5:$BA$6,2,0),0)</f>
        <v>0</v>
      </c>
      <c r="T425" s="63">
        <f>IF(ISNUMBER(HLOOKUP(Lista!T425,$AO$5:$BA$6,2,0)),HLOOKUP(Lista!T425,$AO$5:$BA$6,2,0),0)</f>
        <v>0</v>
      </c>
      <c r="U425" s="63">
        <f>IF(ISNUMBER(HLOOKUP(Lista!U425,$AO$5:$BA$6,2,0)),HLOOKUP(Lista!U425,$AO$5:$BA$6,2,0),0)</f>
        <v>0</v>
      </c>
      <c r="V425" s="63">
        <f>IF(ISNUMBER(HLOOKUP(Lista!V425,$AO$5:$BA$6,2,0)),HLOOKUP(Lista!V425,$AO$5:$BA$6,2,0),0)</f>
        <v>0</v>
      </c>
      <c r="W425" s="63">
        <f>IF(ISNUMBER(HLOOKUP(Lista!W425,$AO$5:$BA$6,2,0)),HLOOKUP(Lista!W425,$AO$5:$BA$6,2,0),0)</f>
        <v>0</v>
      </c>
      <c r="X425" s="63">
        <f>IF(ISNUMBER(HLOOKUP(Lista!X425,$AO$5:$BA$6,2,0)),HLOOKUP(Lista!X425,$AO$5:$BA$6,2,0),0)</f>
        <v>0</v>
      </c>
      <c r="Y425" s="63">
        <f>IF(ISNUMBER(HLOOKUP(Lista!Y425,$AO$5:$BA$6,2,0)),HLOOKUP(Lista!Y425,$AO$5:$BA$6,2,0),0)</f>
        <v>0</v>
      </c>
      <c r="Z425" s="63">
        <f>IF(ISNUMBER(HLOOKUP(Lista!Z425,$AO$5:$BA$6,2,0)),HLOOKUP(Lista!Z425,$AO$5:$BA$6,2,0),0)</f>
        <v>0</v>
      </c>
      <c r="AA425" s="63">
        <f>IF(ISNUMBER(HLOOKUP(Lista!AA425,$AO$5:$BA$6,2,0)),HLOOKUP(Lista!AA425,$AO$5:$BA$6,2,0),0)</f>
        <v>0</v>
      </c>
      <c r="AB425" s="63">
        <f>IF(ISNUMBER(HLOOKUP(Lista!AB425,$AO$5:$BA$6,2,0)),HLOOKUP(Lista!AB425,$AO$5:$BA$6,2,0),0)</f>
        <v>0</v>
      </c>
      <c r="AC425" s="63">
        <f>IF(ISNUMBER(HLOOKUP(Lista!AC425,$AO$5:$BA$6,2,0)),HLOOKUP(Lista!AC425,$AO$5:$BA$6,2,0),0)</f>
        <v>0</v>
      </c>
      <c r="AD425" s="63">
        <f>IF(ISNUMBER(HLOOKUP(Lista!AD425,$AO$5:$BA$6,2,0)),HLOOKUP(Lista!AD425,$AO$5:$BA$6,2,0),0)</f>
        <v>0</v>
      </c>
      <c r="AE425" s="63">
        <f>IF(ISNUMBER(HLOOKUP(Lista!AE425,$AO$5:$BA$6,2,0)),HLOOKUP(Lista!AE425,$AO$5:$BA$6,2,0),0)</f>
        <v>0</v>
      </c>
      <c r="AF425" s="63">
        <f>IF(ISNUMBER(HLOOKUP(Lista!AF425,$AO$5:$BA$6,2,0)),HLOOKUP(Lista!AF425,$AO$5:$BA$6,2,0),0)</f>
        <v>0</v>
      </c>
      <c r="AG425" s="63">
        <f>IF(ISNUMBER(HLOOKUP(Lista!AG425,$AO$5:$BA$6,2,0)),HLOOKUP(Lista!AG425,$AO$5:$BA$6,2,0),0)</f>
        <v>0</v>
      </c>
      <c r="AH425" s="63">
        <f>IF(ISNUMBER(HLOOKUP(Lista!AH425,$AO$5:$BA$6,2,0)),HLOOKUP(Lista!AH425,$AO$5:$BA$6,2,0),0)</f>
        <v>0</v>
      </c>
      <c r="AI425" s="63">
        <f>IF(ISNUMBER(HLOOKUP(Lista!AI425,$AO$5:$BA$6,2,0)),HLOOKUP(Lista!AI425,$AO$5:$BA$6,2,0),0)</f>
        <v>0</v>
      </c>
      <c r="AJ425" s="166"/>
    </row>
    <row r="426" spans="1:36" ht="13.5" thickBot="1" x14ac:dyDescent="0.25">
      <c r="A426" s="164">
        <f>Lista!A426</f>
        <v>8</v>
      </c>
      <c r="B426" s="164">
        <f>Lista!B426</f>
        <v>1374</v>
      </c>
      <c r="C426" s="164" t="str">
        <f>Lista!C426</f>
        <v>Nytko Szymon</v>
      </c>
      <c r="D426" s="14"/>
      <c r="E426" s="63">
        <f>IF(ISNUMBER(HLOOKUP(Lista!E426,$AO$5:$BA$6,2,0)),HLOOKUP(Lista!E426,$AO$5:$BA$6,2,0),0)</f>
        <v>0</v>
      </c>
      <c r="F426" s="63">
        <f>IF(ISNUMBER(HLOOKUP(Lista!F426,$AO$5:$BA$6,2,0)),HLOOKUP(Lista!F426,$AO$5:$BA$6,2,0),0)</f>
        <v>0</v>
      </c>
      <c r="G426" s="63">
        <f>IF(ISNUMBER(HLOOKUP(Lista!G426,$AO$5:$BA$6,2,0)),HLOOKUP(Lista!G426,$AO$5:$BA$6,2,0),0)</f>
        <v>0</v>
      </c>
      <c r="H426" s="63">
        <f>IF(ISNUMBER(HLOOKUP(Lista!H426,$AO$5:$BA$6,2,0)),HLOOKUP(Lista!H426,$AO$5:$BA$6,2,0),0)</f>
        <v>0</v>
      </c>
      <c r="I426" s="63">
        <f>IF(ISNUMBER(HLOOKUP(Lista!I426,$AO$5:$BA$6,2,0)),HLOOKUP(Lista!I426,$AO$5:$BA$6,2,0),0)</f>
        <v>0</v>
      </c>
      <c r="J426" s="63">
        <f>IF(ISNUMBER(HLOOKUP(Lista!J426,$AO$5:$BA$6,2,0)),HLOOKUP(Lista!J426,$AO$5:$BA$6,2,0),0)</f>
        <v>0</v>
      </c>
      <c r="K426" s="63">
        <f>IF(ISNUMBER(HLOOKUP(Lista!K426,$AO$5:$BA$6,2,0)),HLOOKUP(Lista!K426,$AO$5:$BA$6,2,0),0)</f>
        <v>0</v>
      </c>
      <c r="L426" s="63">
        <f>IF(ISNUMBER(HLOOKUP(Lista!L426,$AO$5:$BA$6,2,0)),HLOOKUP(Lista!L426,$AO$5:$BA$6,2,0),0)</f>
        <v>0</v>
      </c>
      <c r="M426" s="63">
        <f>IF(ISNUMBER(HLOOKUP(Lista!M426,$AO$5:$BA$6,2,0)),HLOOKUP(Lista!M426,$AO$5:$BA$6,2,0),0)</f>
        <v>0</v>
      </c>
      <c r="N426" s="63">
        <f>IF(ISNUMBER(HLOOKUP(Lista!N426,$AO$5:$BA$6,2,0)),HLOOKUP(Lista!N426,$AO$5:$BA$6,2,0),0)</f>
        <v>0</v>
      </c>
      <c r="O426" s="63">
        <f>IF(ISNUMBER(HLOOKUP(Lista!O426,$AO$5:$BA$6,2,0)),HLOOKUP(Lista!O426,$AO$5:$BA$6,2,0),0)</f>
        <v>0</v>
      </c>
      <c r="P426" s="63">
        <f>IF(ISNUMBER(HLOOKUP(Lista!P426,$AO$5:$BA$6,2,0)),HLOOKUP(Lista!P426,$AO$5:$BA$6,2,0),0)</f>
        <v>0</v>
      </c>
      <c r="Q426" s="63">
        <f>IF(ISNUMBER(HLOOKUP(Lista!Q426,$AO$5:$BA$6,2,0)),HLOOKUP(Lista!Q426,$AO$5:$BA$6,2,0),0)</f>
        <v>0</v>
      </c>
      <c r="R426" s="63">
        <f>IF(ISNUMBER(HLOOKUP(Lista!R426,$AO$5:$BA$6,2,0)),HLOOKUP(Lista!R426,$AO$5:$BA$6,2,0),0)</f>
        <v>0</v>
      </c>
      <c r="S426" s="63">
        <f>IF(ISNUMBER(HLOOKUP(Lista!S426,$AO$5:$BA$6,2,0)),HLOOKUP(Lista!S426,$AO$5:$BA$6,2,0),0)</f>
        <v>0</v>
      </c>
      <c r="T426" s="63">
        <f>IF(ISNUMBER(HLOOKUP(Lista!T426,$AO$5:$BA$6,2,0)),HLOOKUP(Lista!T426,$AO$5:$BA$6,2,0),0)</f>
        <v>0</v>
      </c>
      <c r="U426" s="63">
        <f>IF(ISNUMBER(HLOOKUP(Lista!U426,$AO$5:$BA$6,2,0)),HLOOKUP(Lista!U426,$AO$5:$BA$6,2,0),0)</f>
        <v>0</v>
      </c>
      <c r="V426" s="63">
        <f>IF(ISNUMBER(HLOOKUP(Lista!V426,$AO$5:$BA$6,2,0)),HLOOKUP(Lista!V426,$AO$5:$BA$6,2,0),0)</f>
        <v>0</v>
      </c>
      <c r="W426" s="63">
        <f>IF(ISNUMBER(HLOOKUP(Lista!W426,$AO$5:$BA$6,2,0)),HLOOKUP(Lista!W426,$AO$5:$BA$6,2,0),0)</f>
        <v>0</v>
      </c>
      <c r="X426" s="63">
        <f>IF(ISNUMBER(HLOOKUP(Lista!X426,$AO$5:$BA$6,2,0)),HLOOKUP(Lista!X426,$AO$5:$BA$6,2,0),0)</f>
        <v>0</v>
      </c>
      <c r="Y426" s="63">
        <f>IF(ISNUMBER(HLOOKUP(Lista!Y426,$AO$5:$BA$6,2,0)),HLOOKUP(Lista!Y426,$AO$5:$BA$6,2,0),0)</f>
        <v>0</v>
      </c>
      <c r="Z426" s="63">
        <f>IF(ISNUMBER(HLOOKUP(Lista!Z426,$AO$5:$BA$6,2,0)),HLOOKUP(Lista!Z426,$AO$5:$BA$6,2,0),0)</f>
        <v>0</v>
      </c>
      <c r="AA426" s="63">
        <f>IF(ISNUMBER(HLOOKUP(Lista!AA426,$AO$5:$BA$6,2,0)),HLOOKUP(Lista!AA426,$AO$5:$BA$6,2,0),0)</f>
        <v>0</v>
      </c>
      <c r="AB426" s="63">
        <f>IF(ISNUMBER(HLOOKUP(Lista!AB426,$AO$5:$BA$6,2,0)),HLOOKUP(Lista!AB426,$AO$5:$BA$6,2,0),0)</f>
        <v>0</v>
      </c>
      <c r="AC426" s="63">
        <f>IF(ISNUMBER(HLOOKUP(Lista!AC426,$AO$5:$BA$6,2,0)),HLOOKUP(Lista!AC426,$AO$5:$BA$6,2,0),0)</f>
        <v>0</v>
      </c>
      <c r="AD426" s="63">
        <f>IF(ISNUMBER(HLOOKUP(Lista!AD426,$AO$5:$BA$6,2,0)),HLOOKUP(Lista!AD426,$AO$5:$BA$6,2,0),0)</f>
        <v>0</v>
      </c>
      <c r="AE426" s="63">
        <f>IF(ISNUMBER(HLOOKUP(Lista!AE426,$AO$5:$BA$6,2,0)),HLOOKUP(Lista!AE426,$AO$5:$BA$6,2,0),0)</f>
        <v>0</v>
      </c>
      <c r="AF426" s="63">
        <f>IF(ISNUMBER(HLOOKUP(Lista!AF426,$AO$5:$BA$6,2,0)),HLOOKUP(Lista!AF426,$AO$5:$BA$6,2,0),0)</f>
        <v>0</v>
      </c>
      <c r="AG426" s="63">
        <f>IF(ISNUMBER(HLOOKUP(Lista!AG426,$AO$5:$BA$6,2,0)),HLOOKUP(Lista!AG426,$AO$5:$BA$6,2,0),0)</f>
        <v>0</v>
      </c>
      <c r="AH426" s="63">
        <f>IF(ISNUMBER(HLOOKUP(Lista!AH426,$AO$5:$BA$6,2,0)),HLOOKUP(Lista!AH426,$AO$5:$BA$6,2,0),0)</f>
        <v>0</v>
      </c>
      <c r="AI426" s="63">
        <f>IF(ISNUMBER(HLOOKUP(Lista!AI426,$AO$5:$BA$6,2,0)),HLOOKUP(Lista!AI426,$AO$5:$BA$6,2,0),0)</f>
        <v>0</v>
      </c>
      <c r="AJ426" s="165">
        <f t="shared" ref="AJ426" si="85">SUM(E426:AI428)</f>
        <v>0</v>
      </c>
    </row>
    <row r="427" spans="1:36" ht="13.5" thickBot="1" x14ac:dyDescent="0.25">
      <c r="A427" s="142"/>
      <c r="B427" s="142"/>
      <c r="C427" s="142"/>
      <c r="D427" s="15"/>
      <c r="E427" s="63">
        <f>IF(ISNUMBER(HLOOKUP(Lista!E427,$AO$5:$BA$6,2,0)),HLOOKUP(Lista!E427,$AO$5:$BA$6,2,0),0)</f>
        <v>0</v>
      </c>
      <c r="F427" s="63">
        <f>IF(ISNUMBER(HLOOKUP(Lista!F427,$AO$5:$BA$6,2,0)),HLOOKUP(Lista!F427,$AO$5:$BA$6,2,0),0)</f>
        <v>0</v>
      </c>
      <c r="G427" s="63">
        <f>IF(ISNUMBER(HLOOKUP(Lista!G427,$AO$5:$BA$6,2,0)),HLOOKUP(Lista!G427,$AO$5:$BA$6,2,0),0)</f>
        <v>0</v>
      </c>
      <c r="H427" s="63">
        <f>IF(ISNUMBER(HLOOKUP(Lista!H427,$AO$5:$BA$6,2,0)),HLOOKUP(Lista!H427,$AO$5:$BA$6,2,0),0)</f>
        <v>0</v>
      </c>
      <c r="I427" s="63">
        <f>IF(ISNUMBER(HLOOKUP(Lista!I427,$AO$5:$BA$6,2,0)),HLOOKUP(Lista!I427,$AO$5:$BA$6,2,0),0)</f>
        <v>0</v>
      </c>
      <c r="J427" s="63">
        <f>IF(ISNUMBER(HLOOKUP(Lista!J427,$AO$5:$BA$6,2,0)),HLOOKUP(Lista!J427,$AO$5:$BA$6,2,0),0)</f>
        <v>0</v>
      </c>
      <c r="K427" s="63">
        <f>IF(ISNUMBER(HLOOKUP(Lista!K427,$AO$5:$BA$6,2,0)),HLOOKUP(Lista!K427,$AO$5:$BA$6,2,0),0)</f>
        <v>0</v>
      </c>
      <c r="L427" s="63">
        <f>IF(ISNUMBER(HLOOKUP(Lista!L427,$AO$5:$BA$6,2,0)),HLOOKUP(Lista!L427,$AO$5:$BA$6,2,0),0)</f>
        <v>0</v>
      </c>
      <c r="M427" s="63">
        <f>IF(ISNUMBER(HLOOKUP(Lista!M427,$AO$5:$BA$6,2,0)),HLOOKUP(Lista!M427,$AO$5:$BA$6,2,0),0)</f>
        <v>0</v>
      </c>
      <c r="N427" s="63">
        <f>IF(ISNUMBER(HLOOKUP(Lista!N427,$AO$5:$BA$6,2,0)),HLOOKUP(Lista!N427,$AO$5:$BA$6,2,0),0)</f>
        <v>0</v>
      </c>
      <c r="O427" s="63">
        <f>IF(ISNUMBER(HLOOKUP(Lista!O427,$AO$5:$BA$6,2,0)),HLOOKUP(Lista!O427,$AO$5:$BA$6,2,0),0)</f>
        <v>0</v>
      </c>
      <c r="P427" s="63">
        <f>IF(ISNUMBER(HLOOKUP(Lista!P427,$AO$5:$BA$6,2,0)),HLOOKUP(Lista!P427,$AO$5:$BA$6,2,0),0)</f>
        <v>0</v>
      </c>
      <c r="Q427" s="63">
        <f>IF(ISNUMBER(HLOOKUP(Lista!Q427,$AO$5:$BA$6,2,0)),HLOOKUP(Lista!Q427,$AO$5:$BA$6,2,0),0)</f>
        <v>0</v>
      </c>
      <c r="R427" s="63">
        <f>IF(ISNUMBER(HLOOKUP(Lista!R427,$AO$5:$BA$6,2,0)),HLOOKUP(Lista!R427,$AO$5:$BA$6,2,0),0)</f>
        <v>0</v>
      </c>
      <c r="S427" s="63">
        <f>IF(ISNUMBER(HLOOKUP(Lista!S427,$AO$5:$BA$6,2,0)),HLOOKUP(Lista!S427,$AO$5:$BA$6,2,0),0)</f>
        <v>0</v>
      </c>
      <c r="T427" s="63">
        <f>IF(ISNUMBER(HLOOKUP(Lista!T427,$AO$5:$BA$6,2,0)),HLOOKUP(Lista!T427,$AO$5:$BA$6,2,0),0)</f>
        <v>0</v>
      </c>
      <c r="U427" s="63">
        <f>IF(ISNUMBER(HLOOKUP(Lista!U427,$AO$5:$BA$6,2,0)),HLOOKUP(Lista!U427,$AO$5:$BA$6,2,0),0)</f>
        <v>0</v>
      </c>
      <c r="V427" s="63">
        <f>IF(ISNUMBER(HLOOKUP(Lista!V427,$AO$5:$BA$6,2,0)),HLOOKUP(Lista!V427,$AO$5:$BA$6,2,0),0)</f>
        <v>0</v>
      </c>
      <c r="W427" s="63">
        <f>IF(ISNUMBER(HLOOKUP(Lista!W427,$AO$5:$BA$6,2,0)),HLOOKUP(Lista!W427,$AO$5:$BA$6,2,0),0)</f>
        <v>0</v>
      </c>
      <c r="X427" s="63">
        <f>IF(ISNUMBER(HLOOKUP(Lista!X427,$AO$5:$BA$6,2,0)),HLOOKUP(Lista!X427,$AO$5:$BA$6,2,0),0)</f>
        <v>0</v>
      </c>
      <c r="Y427" s="63">
        <f>IF(ISNUMBER(HLOOKUP(Lista!Y427,$AO$5:$BA$6,2,0)),HLOOKUP(Lista!Y427,$AO$5:$BA$6,2,0),0)</f>
        <v>0</v>
      </c>
      <c r="Z427" s="63">
        <f>IF(ISNUMBER(HLOOKUP(Lista!Z427,$AO$5:$BA$6,2,0)),HLOOKUP(Lista!Z427,$AO$5:$BA$6,2,0),0)</f>
        <v>0</v>
      </c>
      <c r="AA427" s="63">
        <f>IF(ISNUMBER(HLOOKUP(Lista!AA427,$AO$5:$BA$6,2,0)),HLOOKUP(Lista!AA427,$AO$5:$BA$6,2,0),0)</f>
        <v>0</v>
      </c>
      <c r="AB427" s="63">
        <f>IF(ISNUMBER(HLOOKUP(Lista!AB427,$AO$5:$BA$6,2,0)),HLOOKUP(Lista!AB427,$AO$5:$BA$6,2,0),0)</f>
        <v>0</v>
      </c>
      <c r="AC427" s="63">
        <f>IF(ISNUMBER(HLOOKUP(Lista!AC427,$AO$5:$BA$6,2,0)),HLOOKUP(Lista!AC427,$AO$5:$BA$6,2,0),0)</f>
        <v>0</v>
      </c>
      <c r="AD427" s="63">
        <f>IF(ISNUMBER(HLOOKUP(Lista!AD427,$AO$5:$BA$6,2,0)),HLOOKUP(Lista!AD427,$AO$5:$BA$6,2,0),0)</f>
        <v>0</v>
      </c>
      <c r="AE427" s="63">
        <f>IF(ISNUMBER(HLOOKUP(Lista!AE427,$AO$5:$BA$6,2,0)),HLOOKUP(Lista!AE427,$AO$5:$BA$6,2,0),0)</f>
        <v>0</v>
      </c>
      <c r="AF427" s="63">
        <f>IF(ISNUMBER(HLOOKUP(Lista!AF427,$AO$5:$BA$6,2,0)),HLOOKUP(Lista!AF427,$AO$5:$BA$6,2,0),0)</f>
        <v>0</v>
      </c>
      <c r="AG427" s="63">
        <f>IF(ISNUMBER(HLOOKUP(Lista!AG427,$AO$5:$BA$6,2,0)),HLOOKUP(Lista!AG427,$AO$5:$BA$6,2,0),0)</f>
        <v>0</v>
      </c>
      <c r="AH427" s="63">
        <f>IF(ISNUMBER(HLOOKUP(Lista!AH427,$AO$5:$BA$6,2,0)),HLOOKUP(Lista!AH427,$AO$5:$BA$6,2,0),0)</f>
        <v>0</v>
      </c>
      <c r="AI427" s="63">
        <f>IF(ISNUMBER(HLOOKUP(Lista!AI427,$AO$5:$BA$6,2,0)),HLOOKUP(Lista!AI427,$AO$5:$BA$6,2,0),0)</f>
        <v>0</v>
      </c>
      <c r="AJ427" s="145"/>
    </row>
    <row r="428" spans="1:36" ht="13.5" thickBot="1" x14ac:dyDescent="0.25">
      <c r="A428" s="158"/>
      <c r="B428" s="158"/>
      <c r="C428" s="158"/>
      <c r="D428" s="33"/>
      <c r="E428" s="63">
        <f>IF(ISNUMBER(HLOOKUP(Lista!E428,$AO$5:$BA$6,2,0)),HLOOKUP(Lista!E428,$AO$5:$BA$6,2,0),0)</f>
        <v>0</v>
      </c>
      <c r="F428" s="63">
        <f>IF(ISNUMBER(HLOOKUP(Lista!F428,$AO$5:$BA$6,2,0)),HLOOKUP(Lista!F428,$AO$5:$BA$6,2,0),0)</f>
        <v>0</v>
      </c>
      <c r="G428" s="63">
        <f>IF(ISNUMBER(HLOOKUP(Lista!G428,$AO$5:$BA$6,2,0)),HLOOKUP(Lista!G428,$AO$5:$BA$6,2,0),0)</f>
        <v>0</v>
      </c>
      <c r="H428" s="63">
        <f>IF(ISNUMBER(HLOOKUP(Lista!H428,$AO$5:$BA$6,2,0)),HLOOKUP(Lista!H428,$AO$5:$BA$6,2,0),0)</f>
        <v>0</v>
      </c>
      <c r="I428" s="63">
        <f>IF(ISNUMBER(HLOOKUP(Lista!I428,$AO$5:$BA$6,2,0)),HLOOKUP(Lista!I428,$AO$5:$BA$6,2,0),0)</f>
        <v>0</v>
      </c>
      <c r="J428" s="63">
        <f>IF(ISNUMBER(HLOOKUP(Lista!J428,$AO$5:$BA$6,2,0)),HLOOKUP(Lista!J428,$AO$5:$BA$6,2,0),0)</f>
        <v>0</v>
      </c>
      <c r="K428" s="63">
        <f>IF(ISNUMBER(HLOOKUP(Lista!K428,$AO$5:$BA$6,2,0)),HLOOKUP(Lista!K428,$AO$5:$BA$6,2,0),0)</f>
        <v>0</v>
      </c>
      <c r="L428" s="63">
        <f>IF(ISNUMBER(HLOOKUP(Lista!L428,$AO$5:$BA$6,2,0)),HLOOKUP(Lista!L428,$AO$5:$BA$6,2,0),0)</f>
        <v>0</v>
      </c>
      <c r="M428" s="63">
        <f>IF(ISNUMBER(HLOOKUP(Lista!M428,$AO$5:$BA$6,2,0)),HLOOKUP(Lista!M428,$AO$5:$BA$6,2,0),0)</f>
        <v>0</v>
      </c>
      <c r="N428" s="63">
        <f>IF(ISNUMBER(HLOOKUP(Lista!N428,$AO$5:$BA$6,2,0)),HLOOKUP(Lista!N428,$AO$5:$BA$6,2,0),0)</f>
        <v>0</v>
      </c>
      <c r="O428" s="63">
        <f>IF(ISNUMBER(HLOOKUP(Lista!O428,$AO$5:$BA$6,2,0)),HLOOKUP(Lista!O428,$AO$5:$BA$6,2,0),0)</f>
        <v>0</v>
      </c>
      <c r="P428" s="63">
        <f>IF(ISNUMBER(HLOOKUP(Lista!P428,$AO$5:$BA$6,2,0)),HLOOKUP(Lista!P428,$AO$5:$BA$6,2,0),0)</f>
        <v>0</v>
      </c>
      <c r="Q428" s="63">
        <f>IF(ISNUMBER(HLOOKUP(Lista!Q428,$AO$5:$BA$6,2,0)),HLOOKUP(Lista!Q428,$AO$5:$BA$6,2,0),0)</f>
        <v>0</v>
      </c>
      <c r="R428" s="63">
        <f>IF(ISNUMBER(HLOOKUP(Lista!R428,$AO$5:$BA$6,2,0)),HLOOKUP(Lista!R428,$AO$5:$BA$6,2,0),0)</f>
        <v>0</v>
      </c>
      <c r="S428" s="63">
        <f>IF(ISNUMBER(HLOOKUP(Lista!S428,$AO$5:$BA$6,2,0)),HLOOKUP(Lista!S428,$AO$5:$BA$6,2,0),0)</f>
        <v>0</v>
      </c>
      <c r="T428" s="63">
        <f>IF(ISNUMBER(HLOOKUP(Lista!T428,$AO$5:$BA$6,2,0)),HLOOKUP(Lista!T428,$AO$5:$BA$6,2,0),0)</f>
        <v>0</v>
      </c>
      <c r="U428" s="63">
        <f>IF(ISNUMBER(HLOOKUP(Lista!U428,$AO$5:$BA$6,2,0)),HLOOKUP(Lista!U428,$AO$5:$BA$6,2,0),0)</f>
        <v>0</v>
      </c>
      <c r="V428" s="63">
        <f>IF(ISNUMBER(HLOOKUP(Lista!V428,$AO$5:$BA$6,2,0)),HLOOKUP(Lista!V428,$AO$5:$BA$6,2,0),0)</f>
        <v>0</v>
      </c>
      <c r="W428" s="63">
        <f>IF(ISNUMBER(HLOOKUP(Lista!W428,$AO$5:$BA$6,2,0)),HLOOKUP(Lista!W428,$AO$5:$BA$6,2,0),0)</f>
        <v>0</v>
      </c>
      <c r="X428" s="63">
        <f>IF(ISNUMBER(HLOOKUP(Lista!X428,$AO$5:$BA$6,2,0)),HLOOKUP(Lista!X428,$AO$5:$BA$6,2,0),0)</f>
        <v>0</v>
      </c>
      <c r="Y428" s="63">
        <f>IF(ISNUMBER(HLOOKUP(Lista!Y428,$AO$5:$BA$6,2,0)),HLOOKUP(Lista!Y428,$AO$5:$BA$6,2,0),0)</f>
        <v>0</v>
      </c>
      <c r="Z428" s="63">
        <f>IF(ISNUMBER(HLOOKUP(Lista!Z428,$AO$5:$BA$6,2,0)),HLOOKUP(Lista!Z428,$AO$5:$BA$6,2,0),0)</f>
        <v>0</v>
      </c>
      <c r="AA428" s="63">
        <f>IF(ISNUMBER(HLOOKUP(Lista!AA428,$AO$5:$BA$6,2,0)),HLOOKUP(Lista!AA428,$AO$5:$BA$6,2,0),0)</f>
        <v>0</v>
      </c>
      <c r="AB428" s="63">
        <f>IF(ISNUMBER(HLOOKUP(Lista!AB428,$AO$5:$BA$6,2,0)),HLOOKUP(Lista!AB428,$AO$5:$BA$6,2,0),0)</f>
        <v>0</v>
      </c>
      <c r="AC428" s="63">
        <f>IF(ISNUMBER(HLOOKUP(Lista!AC428,$AO$5:$BA$6,2,0)),HLOOKUP(Lista!AC428,$AO$5:$BA$6,2,0),0)</f>
        <v>0</v>
      </c>
      <c r="AD428" s="63">
        <f>IF(ISNUMBER(HLOOKUP(Lista!AD428,$AO$5:$BA$6,2,0)),HLOOKUP(Lista!AD428,$AO$5:$BA$6,2,0),0)</f>
        <v>0</v>
      </c>
      <c r="AE428" s="63">
        <f>IF(ISNUMBER(HLOOKUP(Lista!AE428,$AO$5:$BA$6,2,0)),HLOOKUP(Lista!AE428,$AO$5:$BA$6,2,0),0)</f>
        <v>0</v>
      </c>
      <c r="AF428" s="63">
        <f>IF(ISNUMBER(HLOOKUP(Lista!AF428,$AO$5:$BA$6,2,0)),HLOOKUP(Lista!AF428,$AO$5:$BA$6,2,0),0)</f>
        <v>0</v>
      </c>
      <c r="AG428" s="63">
        <f>IF(ISNUMBER(HLOOKUP(Lista!AG428,$AO$5:$BA$6,2,0)),HLOOKUP(Lista!AG428,$AO$5:$BA$6,2,0),0)</f>
        <v>0</v>
      </c>
      <c r="AH428" s="63">
        <f>IF(ISNUMBER(HLOOKUP(Lista!AH428,$AO$5:$BA$6,2,0)),HLOOKUP(Lista!AH428,$AO$5:$BA$6,2,0),0)</f>
        <v>0</v>
      </c>
      <c r="AI428" s="63">
        <f>IF(ISNUMBER(HLOOKUP(Lista!AI428,$AO$5:$BA$6,2,0)),HLOOKUP(Lista!AI428,$AO$5:$BA$6,2,0),0)</f>
        <v>0</v>
      </c>
      <c r="AJ428" s="166"/>
    </row>
    <row r="429" spans="1:36" ht="13.5" thickBot="1" x14ac:dyDescent="0.25">
      <c r="A429" s="164">
        <f>Lista!A429</f>
        <v>9</v>
      </c>
      <c r="B429" s="164">
        <f>Lista!B429</f>
        <v>0</v>
      </c>
      <c r="C429" s="164">
        <f>Lista!C429</f>
        <v>0</v>
      </c>
      <c r="D429" s="14"/>
      <c r="E429" s="63">
        <f>IF(ISNUMBER(HLOOKUP(Lista!E429,$AO$5:$BA$6,2,0)),HLOOKUP(Lista!E429,$AO$5:$BA$6,2,0),0)</f>
        <v>0</v>
      </c>
      <c r="F429" s="63">
        <f>IF(ISNUMBER(HLOOKUP(Lista!F429,$AO$5:$BA$6,2,0)),HLOOKUP(Lista!F429,$AO$5:$BA$6,2,0),0)</f>
        <v>0</v>
      </c>
      <c r="G429" s="63">
        <f>IF(ISNUMBER(HLOOKUP(Lista!G429,$AO$5:$BA$6,2,0)),HLOOKUP(Lista!G429,$AO$5:$BA$6,2,0),0)</f>
        <v>0</v>
      </c>
      <c r="H429" s="63">
        <f>IF(ISNUMBER(HLOOKUP(Lista!H429,$AO$5:$BA$6,2,0)),HLOOKUP(Lista!H429,$AO$5:$BA$6,2,0),0)</f>
        <v>0</v>
      </c>
      <c r="I429" s="63">
        <f>IF(ISNUMBER(HLOOKUP(Lista!I429,$AO$5:$BA$6,2,0)),HLOOKUP(Lista!I429,$AO$5:$BA$6,2,0),0)</f>
        <v>0</v>
      </c>
      <c r="J429" s="63">
        <f>IF(ISNUMBER(HLOOKUP(Lista!J429,$AO$5:$BA$6,2,0)),HLOOKUP(Lista!J429,$AO$5:$BA$6,2,0),0)</f>
        <v>0</v>
      </c>
      <c r="K429" s="63">
        <f>IF(ISNUMBER(HLOOKUP(Lista!K429,$AO$5:$BA$6,2,0)),HLOOKUP(Lista!K429,$AO$5:$BA$6,2,0),0)</f>
        <v>0</v>
      </c>
      <c r="L429" s="63">
        <f>IF(ISNUMBER(HLOOKUP(Lista!L429,$AO$5:$BA$6,2,0)),HLOOKUP(Lista!L429,$AO$5:$BA$6,2,0),0)</f>
        <v>0</v>
      </c>
      <c r="M429" s="63">
        <f>IF(ISNUMBER(HLOOKUP(Lista!M429,$AO$5:$BA$6,2,0)),HLOOKUP(Lista!M429,$AO$5:$BA$6,2,0),0)</f>
        <v>0</v>
      </c>
      <c r="N429" s="63">
        <f>IF(ISNUMBER(HLOOKUP(Lista!N429,$AO$5:$BA$6,2,0)),HLOOKUP(Lista!N429,$AO$5:$BA$6,2,0),0)</f>
        <v>0</v>
      </c>
      <c r="O429" s="63">
        <f>IF(ISNUMBER(HLOOKUP(Lista!O429,$AO$5:$BA$6,2,0)),HLOOKUP(Lista!O429,$AO$5:$BA$6,2,0),0)</f>
        <v>0</v>
      </c>
      <c r="P429" s="63">
        <f>IF(ISNUMBER(HLOOKUP(Lista!P429,$AO$5:$BA$6,2,0)),HLOOKUP(Lista!P429,$AO$5:$BA$6,2,0),0)</f>
        <v>0</v>
      </c>
      <c r="Q429" s="63">
        <f>IF(ISNUMBER(HLOOKUP(Lista!Q429,$AO$5:$BA$6,2,0)),HLOOKUP(Lista!Q429,$AO$5:$BA$6,2,0),0)</f>
        <v>0</v>
      </c>
      <c r="R429" s="63">
        <f>IF(ISNUMBER(HLOOKUP(Lista!R429,$AO$5:$BA$6,2,0)),HLOOKUP(Lista!R429,$AO$5:$BA$6,2,0),0)</f>
        <v>0</v>
      </c>
      <c r="S429" s="63">
        <f>IF(ISNUMBER(HLOOKUP(Lista!S429,$AO$5:$BA$6,2,0)),HLOOKUP(Lista!S429,$AO$5:$BA$6,2,0),0)</f>
        <v>0</v>
      </c>
      <c r="T429" s="63">
        <f>IF(ISNUMBER(HLOOKUP(Lista!T429,$AO$5:$BA$6,2,0)),HLOOKUP(Lista!T429,$AO$5:$BA$6,2,0),0)</f>
        <v>0</v>
      </c>
      <c r="U429" s="63">
        <f>IF(ISNUMBER(HLOOKUP(Lista!U429,$AO$5:$BA$6,2,0)),HLOOKUP(Lista!U429,$AO$5:$BA$6,2,0),0)</f>
        <v>0</v>
      </c>
      <c r="V429" s="63">
        <f>IF(ISNUMBER(HLOOKUP(Lista!V429,$AO$5:$BA$6,2,0)),HLOOKUP(Lista!V429,$AO$5:$BA$6,2,0),0)</f>
        <v>0</v>
      </c>
      <c r="W429" s="63">
        <f>IF(ISNUMBER(HLOOKUP(Lista!W429,$AO$5:$BA$6,2,0)),HLOOKUP(Lista!W429,$AO$5:$BA$6,2,0),0)</f>
        <v>0</v>
      </c>
      <c r="X429" s="63">
        <f>IF(ISNUMBER(HLOOKUP(Lista!X429,$AO$5:$BA$6,2,0)),HLOOKUP(Lista!X429,$AO$5:$BA$6,2,0),0)</f>
        <v>0</v>
      </c>
      <c r="Y429" s="63">
        <f>IF(ISNUMBER(HLOOKUP(Lista!Y429,$AO$5:$BA$6,2,0)),HLOOKUP(Lista!Y429,$AO$5:$BA$6,2,0),0)</f>
        <v>0</v>
      </c>
      <c r="Z429" s="63">
        <f>IF(ISNUMBER(HLOOKUP(Lista!Z429,$AO$5:$BA$6,2,0)),HLOOKUP(Lista!Z429,$AO$5:$BA$6,2,0),0)</f>
        <v>0</v>
      </c>
      <c r="AA429" s="63">
        <f>IF(ISNUMBER(HLOOKUP(Lista!AA429,$AO$5:$BA$6,2,0)),HLOOKUP(Lista!AA429,$AO$5:$BA$6,2,0),0)</f>
        <v>0</v>
      </c>
      <c r="AB429" s="63">
        <f>IF(ISNUMBER(HLOOKUP(Lista!AB429,$AO$5:$BA$6,2,0)),HLOOKUP(Lista!AB429,$AO$5:$BA$6,2,0),0)</f>
        <v>0</v>
      </c>
      <c r="AC429" s="63">
        <f>IF(ISNUMBER(HLOOKUP(Lista!AC429,$AO$5:$BA$6,2,0)),HLOOKUP(Lista!AC429,$AO$5:$BA$6,2,0),0)</f>
        <v>0</v>
      </c>
      <c r="AD429" s="63">
        <f>IF(ISNUMBER(HLOOKUP(Lista!AD429,$AO$5:$BA$6,2,0)),HLOOKUP(Lista!AD429,$AO$5:$BA$6,2,0),0)</f>
        <v>0</v>
      </c>
      <c r="AE429" s="63">
        <f>IF(ISNUMBER(HLOOKUP(Lista!AE429,$AO$5:$BA$6,2,0)),HLOOKUP(Lista!AE429,$AO$5:$BA$6,2,0),0)</f>
        <v>0</v>
      </c>
      <c r="AF429" s="63">
        <f>IF(ISNUMBER(HLOOKUP(Lista!AF429,$AO$5:$BA$6,2,0)),HLOOKUP(Lista!AF429,$AO$5:$BA$6,2,0),0)</f>
        <v>0</v>
      </c>
      <c r="AG429" s="63">
        <f>IF(ISNUMBER(HLOOKUP(Lista!AG429,$AO$5:$BA$6,2,0)),HLOOKUP(Lista!AG429,$AO$5:$BA$6,2,0),0)</f>
        <v>0</v>
      </c>
      <c r="AH429" s="63">
        <f>IF(ISNUMBER(HLOOKUP(Lista!AH429,$AO$5:$BA$6,2,0)),HLOOKUP(Lista!AH429,$AO$5:$BA$6,2,0),0)</f>
        <v>0</v>
      </c>
      <c r="AI429" s="63">
        <f>IF(ISNUMBER(HLOOKUP(Lista!AI429,$AO$5:$BA$6,2,0)),HLOOKUP(Lista!AI429,$AO$5:$BA$6,2,0),0)</f>
        <v>0</v>
      </c>
      <c r="AJ429" s="165">
        <f t="shared" ref="AJ429:AJ438" si="86">SUM(E429:AI431)</f>
        <v>0</v>
      </c>
    </row>
    <row r="430" spans="1:36" ht="13.5" thickBot="1" x14ac:dyDescent="0.25">
      <c r="A430" s="142"/>
      <c r="B430" s="142"/>
      <c r="C430" s="142"/>
      <c r="D430" s="15"/>
      <c r="E430" s="63">
        <f>IF(ISNUMBER(HLOOKUP(Lista!E430,$AO$5:$BA$6,2,0)),HLOOKUP(Lista!E430,$AO$5:$BA$6,2,0),0)</f>
        <v>0</v>
      </c>
      <c r="F430" s="63">
        <f>IF(ISNUMBER(HLOOKUP(Lista!F430,$AO$5:$BA$6,2,0)),HLOOKUP(Lista!F430,$AO$5:$BA$6,2,0),0)</f>
        <v>0</v>
      </c>
      <c r="G430" s="63">
        <f>IF(ISNUMBER(HLOOKUP(Lista!G430,$AO$5:$BA$6,2,0)),HLOOKUP(Lista!G430,$AO$5:$BA$6,2,0),0)</f>
        <v>0</v>
      </c>
      <c r="H430" s="63">
        <f>IF(ISNUMBER(HLOOKUP(Lista!H430,$AO$5:$BA$6,2,0)),HLOOKUP(Lista!H430,$AO$5:$BA$6,2,0),0)</f>
        <v>0</v>
      </c>
      <c r="I430" s="63">
        <f>IF(ISNUMBER(HLOOKUP(Lista!I430,$AO$5:$BA$6,2,0)),HLOOKUP(Lista!I430,$AO$5:$BA$6,2,0),0)</f>
        <v>0</v>
      </c>
      <c r="J430" s="63">
        <f>IF(ISNUMBER(HLOOKUP(Lista!J430,$AO$5:$BA$6,2,0)),HLOOKUP(Lista!J430,$AO$5:$BA$6,2,0),0)</f>
        <v>0</v>
      </c>
      <c r="K430" s="63">
        <f>IF(ISNUMBER(HLOOKUP(Lista!K430,$AO$5:$BA$6,2,0)),HLOOKUP(Lista!K430,$AO$5:$BA$6,2,0),0)</f>
        <v>0</v>
      </c>
      <c r="L430" s="63">
        <f>IF(ISNUMBER(HLOOKUP(Lista!L430,$AO$5:$BA$6,2,0)),HLOOKUP(Lista!L430,$AO$5:$BA$6,2,0),0)</f>
        <v>0</v>
      </c>
      <c r="M430" s="63">
        <f>IF(ISNUMBER(HLOOKUP(Lista!M430,$AO$5:$BA$6,2,0)),HLOOKUP(Lista!M430,$AO$5:$BA$6,2,0),0)</f>
        <v>0</v>
      </c>
      <c r="N430" s="63">
        <f>IF(ISNUMBER(HLOOKUP(Lista!N430,$AO$5:$BA$6,2,0)),HLOOKUP(Lista!N430,$AO$5:$BA$6,2,0),0)</f>
        <v>0</v>
      </c>
      <c r="O430" s="63">
        <f>IF(ISNUMBER(HLOOKUP(Lista!O430,$AO$5:$BA$6,2,0)),HLOOKUP(Lista!O430,$AO$5:$BA$6,2,0),0)</f>
        <v>0</v>
      </c>
      <c r="P430" s="63">
        <f>IF(ISNUMBER(HLOOKUP(Lista!P430,$AO$5:$BA$6,2,0)),HLOOKUP(Lista!P430,$AO$5:$BA$6,2,0),0)</f>
        <v>0</v>
      </c>
      <c r="Q430" s="63">
        <f>IF(ISNUMBER(HLOOKUP(Lista!Q430,$AO$5:$BA$6,2,0)),HLOOKUP(Lista!Q430,$AO$5:$BA$6,2,0),0)</f>
        <v>0</v>
      </c>
      <c r="R430" s="63">
        <f>IF(ISNUMBER(HLOOKUP(Lista!R430,$AO$5:$BA$6,2,0)),HLOOKUP(Lista!R430,$AO$5:$BA$6,2,0),0)</f>
        <v>0</v>
      </c>
      <c r="S430" s="63">
        <f>IF(ISNUMBER(HLOOKUP(Lista!S430,$AO$5:$BA$6,2,0)),HLOOKUP(Lista!S430,$AO$5:$BA$6,2,0),0)</f>
        <v>0</v>
      </c>
      <c r="T430" s="63">
        <f>IF(ISNUMBER(HLOOKUP(Lista!T430,$AO$5:$BA$6,2,0)),HLOOKUP(Lista!T430,$AO$5:$BA$6,2,0),0)</f>
        <v>0</v>
      </c>
      <c r="U430" s="63">
        <f>IF(ISNUMBER(HLOOKUP(Lista!U430,$AO$5:$BA$6,2,0)),HLOOKUP(Lista!U430,$AO$5:$BA$6,2,0),0)</f>
        <v>0</v>
      </c>
      <c r="V430" s="63">
        <f>IF(ISNUMBER(HLOOKUP(Lista!V430,$AO$5:$BA$6,2,0)),HLOOKUP(Lista!V430,$AO$5:$BA$6,2,0),0)</f>
        <v>0</v>
      </c>
      <c r="W430" s="63">
        <f>IF(ISNUMBER(HLOOKUP(Lista!W430,$AO$5:$BA$6,2,0)),HLOOKUP(Lista!W430,$AO$5:$BA$6,2,0),0)</f>
        <v>0</v>
      </c>
      <c r="X430" s="63">
        <f>IF(ISNUMBER(HLOOKUP(Lista!X430,$AO$5:$BA$6,2,0)),HLOOKUP(Lista!X430,$AO$5:$BA$6,2,0),0)</f>
        <v>0</v>
      </c>
      <c r="Y430" s="63">
        <f>IF(ISNUMBER(HLOOKUP(Lista!Y430,$AO$5:$BA$6,2,0)),HLOOKUP(Lista!Y430,$AO$5:$BA$6,2,0),0)</f>
        <v>0</v>
      </c>
      <c r="Z430" s="63">
        <f>IF(ISNUMBER(HLOOKUP(Lista!Z430,$AO$5:$BA$6,2,0)),HLOOKUP(Lista!Z430,$AO$5:$BA$6,2,0),0)</f>
        <v>0</v>
      </c>
      <c r="AA430" s="63">
        <f>IF(ISNUMBER(HLOOKUP(Lista!AA430,$AO$5:$BA$6,2,0)),HLOOKUP(Lista!AA430,$AO$5:$BA$6,2,0),0)</f>
        <v>0</v>
      </c>
      <c r="AB430" s="63">
        <f>IF(ISNUMBER(HLOOKUP(Lista!AB430,$AO$5:$BA$6,2,0)),HLOOKUP(Lista!AB430,$AO$5:$BA$6,2,0),0)</f>
        <v>0</v>
      </c>
      <c r="AC430" s="63">
        <f>IF(ISNUMBER(HLOOKUP(Lista!AC430,$AO$5:$BA$6,2,0)),HLOOKUP(Lista!AC430,$AO$5:$BA$6,2,0),0)</f>
        <v>0</v>
      </c>
      <c r="AD430" s="63">
        <f>IF(ISNUMBER(HLOOKUP(Lista!AD430,$AO$5:$BA$6,2,0)),HLOOKUP(Lista!AD430,$AO$5:$BA$6,2,0),0)</f>
        <v>0</v>
      </c>
      <c r="AE430" s="63">
        <f>IF(ISNUMBER(HLOOKUP(Lista!AE430,$AO$5:$BA$6,2,0)),HLOOKUP(Lista!AE430,$AO$5:$BA$6,2,0),0)</f>
        <v>0</v>
      </c>
      <c r="AF430" s="63">
        <f>IF(ISNUMBER(HLOOKUP(Lista!AF430,$AO$5:$BA$6,2,0)),HLOOKUP(Lista!AF430,$AO$5:$BA$6,2,0),0)</f>
        <v>0</v>
      </c>
      <c r="AG430" s="63">
        <f>IF(ISNUMBER(HLOOKUP(Lista!AG430,$AO$5:$BA$6,2,0)),HLOOKUP(Lista!AG430,$AO$5:$BA$6,2,0),0)</f>
        <v>0</v>
      </c>
      <c r="AH430" s="63">
        <f>IF(ISNUMBER(HLOOKUP(Lista!AH430,$AO$5:$BA$6,2,0)),HLOOKUP(Lista!AH430,$AO$5:$BA$6,2,0),0)</f>
        <v>0</v>
      </c>
      <c r="AI430" s="63">
        <f>IF(ISNUMBER(HLOOKUP(Lista!AI430,$AO$5:$BA$6,2,0)),HLOOKUP(Lista!AI430,$AO$5:$BA$6,2,0),0)</f>
        <v>0</v>
      </c>
      <c r="AJ430" s="145"/>
    </row>
    <row r="431" spans="1:36" ht="13.5" thickBot="1" x14ac:dyDescent="0.25">
      <c r="A431" s="158"/>
      <c r="B431" s="158"/>
      <c r="C431" s="158"/>
      <c r="D431" s="33"/>
      <c r="E431" s="63">
        <f>IF(ISNUMBER(HLOOKUP(Lista!E431,$AO$5:$BA$6,2,0)),HLOOKUP(Lista!E431,$AO$5:$BA$6,2,0),0)</f>
        <v>0</v>
      </c>
      <c r="F431" s="63">
        <f>IF(ISNUMBER(HLOOKUP(Lista!F431,$AO$5:$BA$6,2,0)),HLOOKUP(Lista!F431,$AO$5:$BA$6,2,0),0)</f>
        <v>0</v>
      </c>
      <c r="G431" s="63">
        <f>IF(ISNUMBER(HLOOKUP(Lista!G431,$AO$5:$BA$6,2,0)),HLOOKUP(Lista!G431,$AO$5:$BA$6,2,0),0)</f>
        <v>0</v>
      </c>
      <c r="H431" s="63">
        <f>IF(ISNUMBER(HLOOKUP(Lista!H431,$AO$5:$BA$6,2,0)),HLOOKUP(Lista!H431,$AO$5:$BA$6,2,0),0)</f>
        <v>0</v>
      </c>
      <c r="I431" s="63">
        <f>IF(ISNUMBER(HLOOKUP(Lista!I431,$AO$5:$BA$6,2,0)),HLOOKUP(Lista!I431,$AO$5:$BA$6,2,0),0)</f>
        <v>0</v>
      </c>
      <c r="J431" s="63">
        <f>IF(ISNUMBER(HLOOKUP(Lista!J431,$AO$5:$BA$6,2,0)),HLOOKUP(Lista!J431,$AO$5:$BA$6,2,0),0)</f>
        <v>0</v>
      </c>
      <c r="K431" s="63">
        <f>IF(ISNUMBER(HLOOKUP(Lista!K431,$AO$5:$BA$6,2,0)),HLOOKUP(Lista!K431,$AO$5:$BA$6,2,0),0)</f>
        <v>0</v>
      </c>
      <c r="L431" s="63">
        <f>IF(ISNUMBER(HLOOKUP(Lista!L431,$AO$5:$BA$6,2,0)),HLOOKUP(Lista!L431,$AO$5:$BA$6,2,0),0)</f>
        <v>0</v>
      </c>
      <c r="M431" s="63">
        <f>IF(ISNUMBER(HLOOKUP(Lista!M431,$AO$5:$BA$6,2,0)),HLOOKUP(Lista!M431,$AO$5:$BA$6,2,0),0)</f>
        <v>0</v>
      </c>
      <c r="N431" s="63">
        <f>IF(ISNUMBER(HLOOKUP(Lista!N431,$AO$5:$BA$6,2,0)),HLOOKUP(Lista!N431,$AO$5:$BA$6,2,0),0)</f>
        <v>0</v>
      </c>
      <c r="O431" s="63">
        <f>IF(ISNUMBER(HLOOKUP(Lista!O431,$AO$5:$BA$6,2,0)),HLOOKUP(Lista!O431,$AO$5:$BA$6,2,0),0)</f>
        <v>0</v>
      </c>
      <c r="P431" s="63">
        <f>IF(ISNUMBER(HLOOKUP(Lista!P431,$AO$5:$BA$6,2,0)),HLOOKUP(Lista!P431,$AO$5:$BA$6,2,0),0)</f>
        <v>0</v>
      </c>
      <c r="Q431" s="63">
        <f>IF(ISNUMBER(HLOOKUP(Lista!Q431,$AO$5:$BA$6,2,0)),HLOOKUP(Lista!Q431,$AO$5:$BA$6,2,0),0)</f>
        <v>0</v>
      </c>
      <c r="R431" s="63">
        <f>IF(ISNUMBER(HLOOKUP(Lista!R431,$AO$5:$BA$6,2,0)),HLOOKUP(Lista!R431,$AO$5:$BA$6,2,0),0)</f>
        <v>0</v>
      </c>
      <c r="S431" s="63">
        <f>IF(ISNUMBER(HLOOKUP(Lista!S431,$AO$5:$BA$6,2,0)),HLOOKUP(Lista!S431,$AO$5:$BA$6,2,0),0)</f>
        <v>0</v>
      </c>
      <c r="T431" s="63">
        <f>IF(ISNUMBER(HLOOKUP(Lista!T431,$AO$5:$BA$6,2,0)),HLOOKUP(Lista!T431,$AO$5:$BA$6,2,0),0)</f>
        <v>0</v>
      </c>
      <c r="U431" s="63">
        <f>IF(ISNUMBER(HLOOKUP(Lista!U431,$AO$5:$BA$6,2,0)),HLOOKUP(Lista!U431,$AO$5:$BA$6,2,0),0)</f>
        <v>0</v>
      </c>
      <c r="V431" s="63">
        <f>IF(ISNUMBER(HLOOKUP(Lista!V431,$AO$5:$BA$6,2,0)),HLOOKUP(Lista!V431,$AO$5:$BA$6,2,0),0)</f>
        <v>0</v>
      </c>
      <c r="W431" s="63">
        <f>IF(ISNUMBER(HLOOKUP(Lista!W431,$AO$5:$BA$6,2,0)),HLOOKUP(Lista!W431,$AO$5:$BA$6,2,0),0)</f>
        <v>0</v>
      </c>
      <c r="X431" s="63">
        <f>IF(ISNUMBER(HLOOKUP(Lista!X431,$AO$5:$BA$6,2,0)),HLOOKUP(Lista!X431,$AO$5:$BA$6,2,0),0)</f>
        <v>0</v>
      </c>
      <c r="Y431" s="63">
        <f>IF(ISNUMBER(HLOOKUP(Lista!Y431,$AO$5:$BA$6,2,0)),HLOOKUP(Lista!Y431,$AO$5:$BA$6,2,0),0)</f>
        <v>0</v>
      </c>
      <c r="Z431" s="63">
        <f>IF(ISNUMBER(HLOOKUP(Lista!Z431,$AO$5:$BA$6,2,0)),HLOOKUP(Lista!Z431,$AO$5:$BA$6,2,0),0)</f>
        <v>0</v>
      </c>
      <c r="AA431" s="63">
        <f>IF(ISNUMBER(HLOOKUP(Lista!AA431,$AO$5:$BA$6,2,0)),HLOOKUP(Lista!AA431,$AO$5:$BA$6,2,0),0)</f>
        <v>0</v>
      </c>
      <c r="AB431" s="63">
        <f>IF(ISNUMBER(HLOOKUP(Lista!AB431,$AO$5:$BA$6,2,0)),HLOOKUP(Lista!AB431,$AO$5:$BA$6,2,0),0)</f>
        <v>0</v>
      </c>
      <c r="AC431" s="63">
        <f>IF(ISNUMBER(HLOOKUP(Lista!AC431,$AO$5:$BA$6,2,0)),HLOOKUP(Lista!AC431,$AO$5:$BA$6,2,0),0)</f>
        <v>0</v>
      </c>
      <c r="AD431" s="63">
        <f>IF(ISNUMBER(HLOOKUP(Lista!AD431,$AO$5:$BA$6,2,0)),HLOOKUP(Lista!AD431,$AO$5:$BA$6,2,0),0)</f>
        <v>0</v>
      </c>
      <c r="AE431" s="63">
        <f>IF(ISNUMBER(HLOOKUP(Lista!AE431,$AO$5:$BA$6,2,0)),HLOOKUP(Lista!AE431,$AO$5:$BA$6,2,0),0)</f>
        <v>0</v>
      </c>
      <c r="AF431" s="63">
        <f>IF(ISNUMBER(HLOOKUP(Lista!AF431,$AO$5:$BA$6,2,0)),HLOOKUP(Lista!AF431,$AO$5:$BA$6,2,0),0)</f>
        <v>0</v>
      </c>
      <c r="AG431" s="63">
        <f>IF(ISNUMBER(HLOOKUP(Lista!AG431,$AO$5:$BA$6,2,0)),HLOOKUP(Lista!AG431,$AO$5:$BA$6,2,0),0)</f>
        <v>0</v>
      </c>
      <c r="AH431" s="63">
        <f>IF(ISNUMBER(HLOOKUP(Lista!AH431,$AO$5:$BA$6,2,0)),HLOOKUP(Lista!AH431,$AO$5:$BA$6,2,0),0)</f>
        <v>0</v>
      </c>
      <c r="AI431" s="63">
        <f>IF(ISNUMBER(HLOOKUP(Lista!AI431,$AO$5:$BA$6,2,0)),HLOOKUP(Lista!AI431,$AO$5:$BA$6,2,0),0)</f>
        <v>0</v>
      </c>
      <c r="AJ431" s="166"/>
    </row>
    <row r="432" spans="1:36" ht="13.5" thickBot="1" x14ac:dyDescent="0.25">
      <c r="A432" s="164">
        <f>Lista!A432</f>
        <v>10</v>
      </c>
      <c r="B432" s="164">
        <f>Lista!B432</f>
        <v>0</v>
      </c>
      <c r="C432" s="164">
        <f>Lista!C432</f>
        <v>0</v>
      </c>
      <c r="D432" s="14"/>
      <c r="E432" s="63">
        <f>IF(ISNUMBER(HLOOKUP(Lista!E432,$AO$5:$BA$6,2,0)),HLOOKUP(Lista!E432,$AO$5:$BA$6,2,0),0)</f>
        <v>0</v>
      </c>
      <c r="F432" s="63">
        <f>IF(ISNUMBER(HLOOKUP(Lista!F432,$AO$5:$BA$6,2,0)),HLOOKUP(Lista!F432,$AO$5:$BA$6,2,0),0)</f>
        <v>0</v>
      </c>
      <c r="G432" s="63">
        <f>IF(ISNUMBER(HLOOKUP(Lista!G432,$AO$5:$BA$6,2,0)),HLOOKUP(Lista!G432,$AO$5:$BA$6,2,0),0)</f>
        <v>0</v>
      </c>
      <c r="H432" s="63">
        <f>IF(ISNUMBER(HLOOKUP(Lista!H432,$AO$5:$BA$6,2,0)),HLOOKUP(Lista!H432,$AO$5:$BA$6,2,0),0)</f>
        <v>0</v>
      </c>
      <c r="I432" s="63">
        <f>IF(ISNUMBER(HLOOKUP(Lista!I432,$AO$5:$BA$6,2,0)),HLOOKUP(Lista!I432,$AO$5:$BA$6,2,0),0)</f>
        <v>0</v>
      </c>
      <c r="J432" s="63">
        <f>IF(ISNUMBER(HLOOKUP(Lista!J432,$AO$5:$BA$6,2,0)),HLOOKUP(Lista!J432,$AO$5:$BA$6,2,0),0)</f>
        <v>0</v>
      </c>
      <c r="K432" s="63">
        <f>IF(ISNUMBER(HLOOKUP(Lista!K432,$AO$5:$BA$6,2,0)),HLOOKUP(Lista!K432,$AO$5:$BA$6,2,0),0)</f>
        <v>0</v>
      </c>
      <c r="L432" s="63">
        <f>IF(ISNUMBER(HLOOKUP(Lista!L432,$AO$5:$BA$6,2,0)),HLOOKUP(Lista!L432,$AO$5:$BA$6,2,0),0)</f>
        <v>0</v>
      </c>
      <c r="M432" s="63">
        <f>IF(ISNUMBER(HLOOKUP(Lista!M432,$AO$5:$BA$6,2,0)),HLOOKUP(Lista!M432,$AO$5:$BA$6,2,0),0)</f>
        <v>0</v>
      </c>
      <c r="N432" s="63">
        <f>IF(ISNUMBER(HLOOKUP(Lista!N432,$AO$5:$BA$6,2,0)),HLOOKUP(Lista!N432,$AO$5:$BA$6,2,0),0)</f>
        <v>0</v>
      </c>
      <c r="O432" s="63">
        <f>IF(ISNUMBER(HLOOKUP(Lista!O432,$AO$5:$BA$6,2,0)),HLOOKUP(Lista!O432,$AO$5:$BA$6,2,0),0)</f>
        <v>0</v>
      </c>
      <c r="P432" s="63">
        <f>IF(ISNUMBER(HLOOKUP(Lista!P432,$AO$5:$BA$6,2,0)),HLOOKUP(Lista!P432,$AO$5:$BA$6,2,0),0)</f>
        <v>0</v>
      </c>
      <c r="Q432" s="63">
        <f>IF(ISNUMBER(HLOOKUP(Lista!Q432,$AO$5:$BA$6,2,0)),HLOOKUP(Lista!Q432,$AO$5:$BA$6,2,0),0)</f>
        <v>0</v>
      </c>
      <c r="R432" s="63">
        <f>IF(ISNUMBER(HLOOKUP(Lista!R432,$AO$5:$BA$6,2,0)),HLOOKUP(Lista!R432,$AO$5:$BA$6,2,0),0)</f>
        <v>0</v>
      </c>
      <c r="S432" s="63">
        <f>IF(ISNUMBER(HLOOKUP(Lista!S432,$AO$5:$BA$6,2,0)),HLOOKUP(Lista!S432,$AO$5:$BA$6,2,0),0)</f>
        <v>0</v>
      </c>
      <c r="T432" s="63">
        <f>IF(ISNUMBER(HLOOKUP(Lista!T432,$AO$5:$BA$6,2,0)),HLOOKUP(Lista!T432,$AO$5:$BA$6,2,0),0)</f>
        <v>0</v>
      </c>
      <c r="U432" s="63">
        <f>IF(ISNUMBER(HLOOKUP(Lista!U432,$AO$5:$BA$6,2,0)),HLOOKUP(Lista!U432,$AO$5:$BA$6,2,0),0)</f>
        <v>0</v>
      </c>
      <c r="V432" s="63">
        <f>IF(ISNUMBER(HLOOKUP(Lista!V432,$AO$5:$BA$6,2,0)),HLOOKUP(Lista!V432,$AO$5:$BA$6,2,0),0)</f>
        <v>0</v>
      </c>
      <c r="W432" s="63">
        <f>IF(ISNUMBER(HLOOKUP(Lista!W432,$AO$5:$BA$6,2,0)),HLOOKUP(Lista!W432,$AO$5:$BA$6,2,0),0)</f>
        <v>0</v>
      </c>
      <c r="X432" s="63">
        <f>IF(ISNUMBER(HLOOKUP(Lista!X432,$AO$5:$BA$6,2,0)),HLOOKUP(Lista!X432,$AO$5:$BA$6,2,0),0)</f>
        <v>0</v>
      </c>
      <c r="Y432" s="63">
        <f>IF(ISNUMBER(HLOOKUP(Lista!Y432,$AO$5:$BA$6,2,0)),HLOOKUP(Lista!Y432,$AO$5:$BA$6,2,0),0)</f>
        <v>0</v>
      </c>
      <c r="Z432" s="63">
        <f>IF(ISNUMBER(HLOOKUP(Lista!Z432,$AO$5:$BA$6,2,0)),HLOOKUP(Lista!Z432,$AO$5:$BA$6,2,0),0)</f>
        <v>0</v>
      </c>
      <c r="AA432" s="63">
        <f>IF(ISNUMBER(HLOOKUP(Lista!AA432,$AO$5:$BA$6,2,0)),HLOOKUP(Lista!AA432,$AO$5:$BA$6,2,0),0)</f>
        <v>0</v>
      </c>
      <c r="AB432" s="63">
        <f>IF(ISNUMBER(HLOOKUP(Lista!AB432,$AO$5:$BA$6,2,0)),HLOOKUP(Lista!AB432,$AO$5:$BA$6,2,0),0)</f>
        <v>0</v>
      </c>
      <c r="AC432" s="63">
        <f>IF(ISNUMBER(HLOOKUP(Lista!AC432,$AO$5:$BA$6,2,0)),HLOOKUP(Lista!AC432,$AO$5:$BA$6,2,0),0)</f>
        <v>0</v>
      </c>
      <c r="AD432" s="63">
        <f>IF(ISNUMBER(HLOOKUP(Lista!AD432,$AO$5:$BA$6,2,0)),HLOOKUP(Lista!AD432,$AO$5:$BA$6,2,0),0)</f>
        <v>0</v>
      </c>
      <c r="AE432" s="63">
        <f>IF(ISNUMBER(HLOOKUP(Lista!AE432,$AO$5:$BA$6,2,0)),HLOOKUP(Lista!AE432,$AO$5:$BA$6,2,0),0)</f>
        <v>0</v>
      </c>
      <c r="AF432" s="63">
        <f>IF(ISNUMBER(HLOOKUP(Lista!AF432,$AO$5:$BA$6,2,0)),HLOOKUP(Lista!AF432,$AO$5:$BA$6,2,0),0)</f>
        <v>0</v>
      </c>
      <c r="AG432" s="63">
        <f>IF(ISNUMBER(HLOOKUP(Lista!AG432,$AO$5:$BA$6,2,0)),HLOOKUP(Lista!AG432,$AO$5:$BA$6,2,0),0)</f>
        <v>0</v>
      </c>
      <c r="AH432" s="63">
        <f>IF(ISNUMBER(HLOOKUP(Lista!AH432,$AO$5:$BA$6,2,0)),HLOOKUP(Lista!AH432,$AO$5:$BA$6,2,0),0)</f>
        <v>0</v>
      </c>
      <c r="AI432" s="63">
        <f>IF(ISNUMBER(HLOOKUP(Lista!AI432,$AO$5:$BA$6,2,0)),HLOOKUP(Lista!AI432,$AO$5:$BA$6,2,0),0)</f>
        <v>0</v>
      </c>
      <c r="AJ432" s="165">
        <f t="shared" si="86"/>
        <v>0</v>
      </c>
    </row>
    <row r="433" spans="1:36" ht="13.5" thickBot="1" x14ac:dyDescent="0.25">
      <c r="A433" s="142"/>
      <c r="B433" s="142"/>
      <c r="C433" s="142"/>
      <c r="D433" s="15"/>
      <c r="E433" s="63">
        <f>IF(ISNUMBER(HLOOKUP(Lista!E433,$AO$5:$BA$6,2,0)),HLOOKUP(Lista!E433,$AO$5:$BA$6,2,0),0)</f>
        <v>0</v>
      </c>
      <c r="F433" s="63">
        <f>IF(ISNUMBER(HLOOKUP(Lista!F433,$AO$5:$BA$6,2,0)),HLOOKUP(Lista!F433,$AO$5:$BA$6,2,0),0)</f>
        <v>0</v>
      </c>
      <c r="G433" s="63">
        <f>IF(ISNUMBER(HLOOKUP(Lista!G433,$AO$5:$BA$6,2,0)),HLOOKUP(Lista!G433,$AO$5:$BA$6,2,0),0)</f>
        <v>0</v>
      </c>
      <c r="H433" s="63">
        <f>IF(ISNUMBER(HLOOKUP(Lista!H433,$AO$5:$BA$6,2,0)),HLOOKUP(Lista!H433,$AO$5:$BA$6,2,0),0)</f>
        <v>0</v>
      </c>
      <c r="I433" s="63">
        <f>IF(ISNUMBER(HLOOKUP(Lista!I433,$AO$5:$BA$6,2,0)),HLOOKUP(Lista!I433,$AO$5:$BA$6,2,0),0)</f>
        <v>0</v>
      </c>
      <c r="J433" s="63">
        <f>IF(ISNUMBER(HLOOKUP(Lista!J433,$AO$5:$BA$6,2,0)),HLOOKUP(Lista!J433,$AO$5:$BA$6,2,0),0)</f>
        <v>0</v>
      </c>
      <c r="K433" s="63">
        <f>IF(ISNUMBER(HLOOKUP(Lista!K433,$AO$5:$BA$6,2,0)),HLOOKUP(Lista!K433,$AO$5:$BA$6,2,0),0)</f>
        <v>0</v>
      </c>
      <c r="L433" s="63">
        <f>IF(ISNUMBER(HLOOKUP(Lista!L433,$AO$5:$BA$6,2,0)),HLOOKUP(Lista!L433,$AO$5:$BA$6,2,0),0)</f>
        <v>0</v>
      </c>
      <c r="M433" s="63">
        <f>IF(ISNUMBER(HLOOKUP(Lista!M433,$AO$5:$BA$6,2,0)),HLOOKUP(Lista!M433,$AO$5:$BA$6,2,0),0)</f>
        <v>0</v>
      </c>
      <c r="N433" s="63">
        <f>IF(ISNUMBER(HLOOKUP(Lista!N433,$AO$5:$BA$6,2,0)),HLOOKUP(Lista!N433,$AO$5:$BA$6,2,0),0)</f>
        <v>0</v>
      </c>
      <c r="O433" s="63">
        <f>IF(ISNUMBER(HLOOKUP(Lista!O433,$AO$5:$BA$6,2,0)),HLOOKUP(Lista!O433,$AO$5:$BA$6,2,0),0)</f>
        <v>0</v>
      </c>
      <c r="P433" s="63">
        <f>IF(ISNUMBER(HLOOKUP(Lista!P433,$AO$5:$BA$6,2,0)),HLOOKUP(Lista!P433,$AO$5:$BA$6,2,0),0)</f>
        <v>0</v>
      </c>
      <c r="Q433" s="63">
        <f>IF(ISNUMBER(HLOOKUP(Lista!Q433,$AO$5:$BA$6,2,0)),HLOOKUP(Lista!Q433,$AO$5:$BA$6,2,0),0)</f>
        <v>0</v>
      </c>
      <c r="R433" s="63">
        <f>IF(ISNUMBER(HLOOKUP(Lista!R433,$AO$5:$BA$6,2,0)),HLOOKUP(Lista!R433,$AO$5:$BA$6,2,0),0)</f>
        <v>0</v>
      </c>
      <c r="S433" s="63">
        <f>IF(ISNUMBER(HLOOKUP(Lista!S433,$AO$5:$BA$6,2,0)),HLOOKUP(Lista!S433,$AO$5:$BA$6,2,0),0)</f>
        <v>0</v>
      </c>
      <c r="T433" s="63">
        <f>IF(ISNUMBER(HLOOKUP(Lista!T433,$AO$5:$BA$6,2,0)),HLOOKUP(Lista!T433,$AO$5:$BA$6,2,0),0)</f>
        <v>0</v>
      </c>
      <c r="U433" s="63">
        <f>IF(ISNUMBER(HLOOKUP(Lista!U433,$AO$5:$BA$6,2,0)),HLOOKUP(Lista!U433,$AO$5:$BA$6,2,0),0)</f>
        <v>0</v>
      </c>
      <c r="V433" s="63">
        <f>IF(ISNUMBER(HLOOKUP(Lista!V433,$AO$5:$BA$6,2,0)),HLOOKUP(Lista!V433,$AO$5:$BA$6,2,0),0)</f>
        <v>0</v>
      </c>
      <c r="W433" s="63">
        <f>IF(ISNUMBER(HLOOKUP(Lista!W433,$AO$5:$BA$6,2,0)),HLOOKUP(Lista!W433,$AO$5:$BA$6,2,0),0)</f>
        <v>0</v>
      </c>
      <c r="X433" s="63">
        <f>IF(ISNUMBER(HLOOKUP(Lista!X433,$AO$5:$BA$6,2,0)),HLOOKUP(Lista!X433,$AO$5:$BA$6,2,0),0)</f>
        <v>0</v>
      </c>
      <c r="Y433" s="63">
        <f>IF(ISNUMBER(HLOOKUP(Lista!Y433,$AO$5:$BA$6,2,0)),HLOOKUP(Lista!Y433,$AO$5:$BA$6,2,0),0)</f>
        <v>0</v>
      </c>
      <c r="Z433" s="63">
        <f>IF(ISNUMBER(HLOOKUP(Lista!Z433,$AO$5:$BA$6,2,0)),HLOOKUP(Lista!Z433,$AO$5:$BA$6,2,0),0)</f>
        <v>0</v>
      </c>
      <c r="AA433" s="63">
        <f>IF(ISNUMBER(HLOOKUP(Lista!AA433,$AO$5:$BA$6,2,0)),HLOOKUP(Lista!AA433,$AO$5:$BA$6,2,0),0)</f>
        <v>0</v>
      </c>
      <c r="AB433" s="63">
        <f>IF(ISNUMBER(HLOOKUP(Lista!AB433,$AO$5:$BA$6,2,0)),HLOOKUP(Lista!AB433,$AO$5:$BA$6,2,0),0)</f>
        <v>0</v>
      </c>
      <c r="AC433" s="63">
        <f>IF(ISNUMBER(HLOOKUP(Lista!AC433,$AO$5:$BA$6,2,0)),HLOOKUP(Lista!AC433,$AO$5:$BA$6,2,0),0)</f>
        <v>0</v>
      </c>
      <c r="AD433" s="63">
        <f>IF(ISNUMBER(HLOOKUP(Lista!AD433,$AO$5:$BA$6,2,0)),HLOOKUP(Lista!AD433,$AO$5:$BA$6,2,0),0)</f>
        <v>0</v>
      </c>
      <c r="AE433" s="63">
        <f>IF(ISNUMBER(HLOOKUP(Lista!AE433,$AO$5:$BA$6,2,0)),HLOOKUP(Lista!AE433,$AO$5:$BA$6,2,0),0)</f>
        <v>0</v>
      </c>
      <c r="AF433" s="63">
        <f>IF(ISNUMBER(HLOOKUP(Lista!AF433,$AO$5:$BA$6,2,0)),HLOOKUP(Lista!AF433,$AO$5:$BA$6,2,0),0)</f>
        <v>0</v>
      </c>
      <c r="AG433" s="63">
        <f>IF(ISNUMBER(HLOOKUP(Lista!AG433,$AO$5:$BA$6,2,0)),HLOOKUP(Lista!AG433,$AO$5:$BA$6,2,0),0)</f>
        <v>0</v>
      </c>
      <c r="AH433" s="63">
        <f>IF(ISNUMBER(HLOOKUP(Lista!AH433,$AO$5:$BA$6,2,0)),HLOOKUP(Lista!AH433,$AO$5:$BA$6,2,0),0)</f>
        <v>0</v>
      </c>
      <c r="AI433" s="63">
        <f>IF(ISNUMBER(HLOOKUP(Lista!AI433,$AO$5:$BA$6,2,0)),HLOOKUP(Lista!AI433,$AO$5:$BA$6,2,0),0)</f>
        <v>0</v>
      </c>
      <c r="AJ433" s="145"/>
    </row>
    <row r="434" spans="1:36" ht="13.5" thickBot="1" x14ac:dyDescent="0.25">
      <c r="A434" s="158"/>
      <c r="B434" s="158"/>
      <c r="C434" s="158"/>
      <c r="D434" s="33"/>
      <c r="E434" s="63">
        <f>IF(ISNUMBER(HLOOKUP(Lista!E434,$AO$5:$BA$6,2,0)),HLOOKUP(Lista!E434,$AO$5:$BA$6,2,0),0)</f>
        <v>0</v>
      </c>
      <c r="F434" s="63">
        <f>IF(ISNUMBER(HLOOKUP(Lista!F434,$AO$5:$BA$6,2,0)),HLOOKUP(Lista!F434,$AO$5:$BA$6,2,0),0)</f>
        <v>0</v>
      </c>
      <c r="G434" s="63">
        <f>IF(ISNUMBER(HLOOKUP(Lista!G434,$AO$5:$BA$6,2,0)),HLOOKUP(Lista!G434,$AO$5:$BA$6,2,0),0)</f>
        <v>0</v>
      </c>
      <c r="H434" s="63">
        <f>IF(ISNUMBER(HLOOKUP(Lista!H434,$AO$5:$BA$6,2,0)),HLOOKUP(Lista!H434,$AO$5:$BA$6,2,0),0)</f>
        <v>0</v>
      </c>
      <c r="I434" s="63">
        <f>IF(ISNUMBER(HLOOKUP(Lista!I434,$AO$5:$BA$6,2,0)),HLOOKUP(Lista!I434,$AO$5:$BA$6,2,0),0)</f>
        <v>0</v>
      </c>
      <c r="J434" s="63">
        <f>IF(ISNUMBER(HLOOKUP(Lista!J434,$AO$5:$BA$6,2,0)),HLOOKUP(Lista!J434,$AO$5:$BA$6,2,0),0)</f>
        <v>0</v>
      </c>
      <c r="K434" s="63">
        <f>IF(ISNUMBER(HLOOKUP(Lista!K434,$AO$5:$BA$6,2,0)),HLOOKUP(Lista!K434,$AO$5:$BA$6,2,0),0)</f>
        <v>0</v>
      </c>
      <c r="L434" s="63">
        <f>IF(ISNUMBER(HLOOKUP(Lista!L434,$AO$5:$BA$6,2,0)),HLOOKUP(Lista!L434,$AO$5:$BA$6,2,0),0)</f>
        <v>0</v>
      </c>
      <c r="M434" s="63">
        <f>IF(ISNUMBER(HLOOKUP(Lista!M434,$AO$5:$BA$6,2,0)),HLOOKUP(Lista!M434,$AO$5:$BA$6,2,0),0)</f>
        <v>0</v>
      </c>
      <c r="N434" s="63">
        <f>IF(ISNUMBER(HLOOKUP(Lista!N434,$AO$5:$BA$6,2,0)),HLOOKUP(Lista!N434,$AO$5:$BA$6,2,0),0)</f>
        <v>0</v>
      </c>
      <c r="O434" s="63">
        <f>IF(ISNUMBER(HLOOKUP(Lista!O434,$AO$5:$BA$6,2,0)),HLOOKUP(Lista!O434,$AO$5:$BA$6,2,0),0)</f>
        <v>0</v>
      </c>
      <c r="P434" s="63">
        <f>IF(ISNUMBER(HLOOKUP(Lista!P434,$AO$5:$BA$6,2,0)),HLOOKUP(Lista!P434,$AO$5:$BA$6,2,0),0)</f>
        <v>0</v>
      </c>
      <c r="Q434" s="63">
        <f>IF(ISNUMBER(HLOOKUP(Lista!Q434,$AO$5:$BA$6,2,0)),HLOOKUP(Lista!Q434,$AO$5:$BA$6,2,0),0)</f>
        <v>0</v>
      </c>
      <c r="R434" s="63">
        <f>IF(ISNUMBER(HLOOKUP(Lista!R434,$AO$5:$BA$6,2,0)),HLOOKUP(Lista!R434,$AO$5:$BA$6,2,0),0)</f>
        <v>0</v>
      </c>
      <c r="S434" s="63">
        <f>IF(ISNUMBER(HLOOKUP(Lista!S434,$AO$5:$BA$6,2,0)),HLOOKUP(Lista!S434,$AO$5:$BA$6,2,0),0)</f>
        <v>0</v>
      </c>
      <c r="T434" s="63">
        <f>IF(ISNUMBER(HLOOKUP(Lista!T434,$AO$5:$BA$6,2,0)),HLOOKUP(Lista!T434,$AO$5:$BA$6,2,0),0)</f>
        <v>0</v>
      </c>
      <c r="U434" s="63">
        <f>IF(ISNUMBER(HLOOKUP(Lista!U434,$AO$5:$BA$6,2,0)),HLOOKUP(Lista!U434,$AO$5:$BA$6,2,0),0)</f>
        <v>0</v>
      </c>
      <c r="V434" s="63">
        <f>IF(ISNUMBER(HLOOKUP(Lista!V434,$AO$5:$BA$6,2,0)),HLOOKUP(Lista!V434,$AO$5:$BA$6,2,0),0)</f>
        <v>0</v>
      </c>
      <c r="W434" s="63">
        <f>IF(ISNUMBER(HLOOKUP(Lista!W434,$AO$5:$BA$6,2,0)),HLOOKUP(Lista!W434,$AO$5:$BA$6,2,0),0)</f>
        <v>0</v>
      </c>
      <c r="X434" s="63">
        <f>IF(ISNUMBER(HLOOKUP(Lista!X434,$AO$5:$BA$6,2,0)),HLOOKUP(Lista!X434,$AO$5:$BA$6,2,0),0)</f>
        <v>0</v>
      </c>
      <c r="Y434" s="63">
        <f>IF(ISNUMBER(HLOOKUP(Lista!Y434,$AO$5:$BA$6,2,0)),HLOOKUP(Lista!Y434,$AO$5:$BA$6,2,0),0)</f>
        <v>0</v>
      </c>
      <c r="Z434" s="63">
        <f>IF(ISNUMBER(HLOOKUP(Lista!Z434,$AO$5:$BA$6,2,0)),HLOOKUP(Lista!Z434,$AO$5:$BA$6,2,0),0)</f>
        <v>0</v>
      </c>
      <c r="AA434" s="63">
        <f>IF(ISNUMBER(HLOOKUP(Lista!AA434,$AO$5:$BA$6,2,0)),HLOOKUP(Lista!AA434,$AO$5:$BA$6,2,0),0)</f>
        <v>0</v>
      </c>
      <c r="AB434" s="63">
        <f>IF(ISNUMBER(HLOOKUP(Lista!AB434,$AO$5:$BA$6,2,0)),HLOOKUP(Lista!AB434,$AO$5:$BA$6,2,0),0)</f>
        <v>0</v>
      </c>
      <c r="AC434" s="63">
        <f>IF(ISNUMBER(HLOOKUP(Lista!AC434,$AO$5:$BA$6,2,0)),HLOOKUP(Lista!AC434,$AO$5:$BA$6,2,0),0)</f>
        <v>0</v>
      </c>
      <c r="AD434" s="63">
        <f>IF(ISNUMBER(HLOOKUP(Lista!AD434,$AO$5:$BA$6,2,0)),HLOOKUP(Lista!AD434,$AO$5:$BA$6,2,0),0)</f>
        <v>0</v>
      </c>
      <c r="AE434" s="63">
        <f>IF(ISNUMBER(HLOOKUP(Lista!AE434,$AO$5:$BA$6,2,0)),HLOOKUP(Lista!AE434,$AO$5:$BA$6,2,0),0)</f>
        <v>0</v>
      </c>
      <c r="AF434" s="63">
        <f>IF(ISNUMBER(HLOOKUP(Lista!AF434,$AO$5:$BA$6,2,0)),HLOOKUP(Lista!AF434,$AO$5:$BA$6,2,0),0)</f>
        <v>0</v>
      </c>
      <c r="AG434" s="63">
        <f>IF(ISNUMBER(HLOOKUP(Lista!AG434,$AO$5:$BA$6,2,0)),HLOOKUP(Lista!AG434,$AO$5:$BA$6,2,0),0)</f>
        <v>0</v>
      </c>
      <c r="AH434" s="63">
        <f>IF(ISNUMBER(HLOOKUP(Lista!AH434,$AO$5:$BA$6,2,0)),HLOOKUP(Lista!AH434,$AO$5:$BA$6,2,0),0)</f>
        <v>0</v>
      </c>
      <c r="AI434" s="63">
        <f>IF(ISNUMBER(HLOOKUP(Lista!AI434,$AO$5:$BA$6,2,0)),HLOOKUP(Lista!AI434,$AO$5:$BA$6,2,0),0)</f>
        <v>0</v>
      </c>
      <c r="AJ434" s="166"/>
    </row>
    <row r="435" spans="1:36" ht="13.5" thickBot="1" x14ac:dyDescent="0.25">
      <c r="A435" s="164">
        <f>Lista!A435</f>
        <v>11</v>
      </c>
      <c r="B435" s="164">
        <f>Lista!B435</f>
        <v>0</v>
      </c>
      <c r="C435" s="164">
        <f>Lista!C435</f>
        <v>0</v>
      </c>
      <c r="D435" s="14"/>
      <c r="E435" s="63">
        <f>IF(ISNUMBER(HLOOKUP(Lista!E435,$AO$5:$BA$6,2,0)),HLOOKUP(Lista!E435,$AO$5:$BA$6,2,0),0)</f>
        <v>0</v>
      </c>
      <c r="F435" s="63">
        <f>IF(ISNUMBER(HLOOKUP(Lista!F435,$AO$5:$BA$6,2,0)),HLOOKUP(Lista!F435,$AO$5:$BA$6,2,0),0)</f>
        <v>0</v>
      </c>
      <c r="G435" s="63">
        <f>IF(ISNUMBER(HLOOKUP(Lista!G435,$AO$5:$BA$6,2,0)),HLOOKUP(Lista!G435,$AO$5:$BA$6,2,0),0)</f>
        <v>0</v>
      </c>
      <c r="H435" s="63">
        <f>IF(ISNUMBER(HLOOKUP(Lista!H435,$AO$5:$BA$6,2,0)),HLOOKUP(Lista!H435,$AO$5:$BA$6,2,0),0)</f>
        <v>0</v>
      </c>
      <c r="I435" s="63">
        <f>IF(ISNUMBER(HLOOKUP(Lista!I435,$AO$5:$BA$6,2,0)),HLOOKUP(Lista!I435,$AO$5:$BA$6,2,0),0)</f>
        <v>0</v>
      </c>
      <c r="J435" s="63">
        <f>IF(ISNUMBER(HLOOKUP(Lista!J435,$AO$5:$BA$6,2,0)),HLOOKUP(Lista!J435,$AO$5:$BA$6,2,0),0)</f>
        <v>0</v>
      </c>
      <c r="K435" s="63">
        <f>IF(ISNUMBER(HLOOKUP(Lista!K435,$AO$5:$BA$6,2,0)),HLOOKUP(Lista!K435,$AO$5:$BA$6,2,0),0)</f>
        <v>0</v>
      </c>
      <c r="L435" s="63">
        <f>IF(ISNUMBER(HLOOKUP(Lista!L435,$AO$5:$BA$6,2,0)),HLOOKUP(Lista!L435,$AO$5:$BA$6,2,0),0)</f>
        <v>0</v>
      </c>
      <c r="M435" s="63">
        <f>IF(ISNUMBER(HLOOKUP(Lista!M435,$AO$5:$BA$6,2,0)),HLOOKUP(Lista!M435,$AO$5:$BA$6,2,0),0)</f>
        <v>0</v>
      </c>
      <c r="N435" s="63">
        <f>IF(ISNUMBER(HLOOKUP(Lista!N435,$AO$5:$BA$6,2,0)),HLOOKUP(Lista!N435,$AO$5:$BA$6,2,0),0)</f>
        <v>0</v>
      </c>
      <c r="O435" s="63">
        <f>IF(ISNUMBER(HLOOKUP(Lista!O435,$AO$5:$BA$6,2,0)),HLOOKUP(Lista!O435,$AO$5:$BA$6,2,0),0)</f>
        <v>0</v>
      </c>
      <c r="P435" s="63">
        <f>IF(ISNUMBER(HLOOKUP(Lista!P435,$AO$5:$BA$6,2,0)),HLOOKUP(Lista!P435,$AO$5:$BA$6,2,0),0)</f>
        <v>0</v>
      </c>
      <c r="Q435" s="63">
        <f>IF(ISNUMBER(HLOOKUP(Lista!Q435,$AO$5:$BA$6,2,0)),HLOOKUP(Lista!Q435,$AO$5:$BA$6,2,0),0)</f>
        <v>0</v>
      </c>
      <c r="R435" s="63">
        <f>IF(ISNUMBER(HLOOKUP(Lista!R435,$AO$5:$BA$6,2,0)),HLOOKUP(Lista!R435,$AO$5:$BA$6,2,0),0)</f>
        <v>0</v>
      </c>
      <c r="S435" s="63">
        <f>IF(ISNUMBER(HLOOKUP(Lista!S435,$AO$5:$BA$6,2,0)),HLOOKUP(Lista!S435,$AO$5:$BA$6,2,0),0)</f>
        <v>0</v>
      </c>
      <c r="T435" s="63">
        <f>IF(ISNUMBER(HLOOKUP(Lista!T435,$AO$5:$BA$6,2,0)),HLOOKUP(Lista!T435,$AO$5:$BA$6,2,0),0)</f>
        <v>0</v>
      </c>
      <c r="U435" s="63">
        <f>IF(ISNUMBER(HLOOKUP(Lista!U435,$AO$5:$BA$6,2,0)),HLOOKUP(Lista!U435,$AO$5:$BA$6,2,0),0)</f>
        <v>0</v>
      </c>
      <c r="V435" s="63">
        <f>IF(ISNUMBER(HLOOKUP(Lista!V435,$AO$5:$BA$6,2,0)),HLOOKUP(Lista!V435,$AO$5:$BA$6,2,0),0)</f>
        <v>0</v>
      </c>
      <c r="W435" s="63">
        <f>IF(ISNUMBER(HLOOKUP(Lista!W435,$AO$5:$BA$6,2,0)),HLOOKUP(Lista!W435,$AO$5:$BA$6,2,0),0)</f>
        <v>0</v>
      </c>
      <c r="X435" s="63">
        <f>IF(ISNUMBER(HLOOKUP(Lista!X435,$AO$5:$BA$6,2,0)),HLOOKUP(Lista!X435,$AO$5:$BA$6,2,0),0)</f>
        <v>0</v>
      </c>
      <c r="Y435" s="63">
        <f>IF(ISNUMBER(HLOOKUP(Lista!Y435,$AO$5:$BA$6,2,0)),HLOOKUP(Lista!Y435,$AO$5:$BA$6,2,0),0)</f>
        <v>0</v>
      </c>
      <c r="Z435" s="63">
        <f>IF(ISNUMBER(HLOOKUP(Lista!Z435,$AO$5:$BA$6,2,0)),HLOOKUP(Lista!Z435,$AO$5:$BA$6,2,0),0)</f>
        <v>0</v>
      </c>
      <c r="AA435" s="63">
        <f>IF(ISNUMBER(HLOOKUP(Lista!AA435,$AO$5:$BA$6,2,0)),HLOOKUP(Lista!AA435,$AO$5:$BA$6,2,0),0)</f>
        <v>0</v>
      </c>
      <c r="AB435" s="63">
        <f>IF(ISNUMBER(HLOOKUP(Lista!AB435,$AO$5:$BA$6,2,0)),HLOOKUP(Lista!AB435,$AO$5:$BA$6,2,0),0)</f>
        <v>0</v>
      </c>
      <c r="AC435" s="63">
        <f>IF(ISNUMBER(HLOOKUP(Lista!AC435,$AO$5:$BA$6,2,0)),HLOOKUP(Lista!AC435,$AO$5:$BA$6,2,0),0)</f>
        <v>0</v>
      </c>
      <c r="AD435" s="63">
        <f>IF(ISNUMBER(HLOOKUP(Lista!AD435,$AO$5:$BA$6,2,0)),HLOOKUP(Lista!AD435,$AO$5:$BA$6,2,0),0)</f>
        <v>0</v>
      </c>
      <c r="AE435" s="63">
        <f>IF(ISNUMBER(HLOOKUP(Lista!AE435,$AO$5:$BA$6,2,0)),HLOOKUP(Lista!AE435,$AO$5:$BA$6,2,0),0)</f>
        <v>0</v>
      </c>
      <c r="AF435" s="63">
        <f>IF(ISNUMBER(HLOOKUP(Lista!AF435,$AO$5:$BA$6,2,0)),HLOOKUP(Lista!AF435,$AO$5:$BA$6,2,0),0)</f>
        <v>0</v>
      </c>
      <c r="AG435" s="63">
        <f>IF(ISNUMBER(HLOOKUP(Lista!AG435,$AO$5:$BA$6,2,0)),HLOOKUP(Lista!AG435,$AO$5:$BA$6,2,0),0)</f>
        <v>0</v>
      </c>
      <c r="AH435" s="63">
        <f>IF(ISNUMBER(HLOOKUP(Lista!AH435,$AO$5:$BA$6,2,0)),HLOOKUP(Lista!AH435,$AO$5:$BA$6,2,0),0)</f>
        <v>0</v>
      </c>
      <c r="AI435" s="63">
        <f>IF(ISNUMBER(HLOOKUP(Lista!AI435,$AO$5:$BA$6,2,0)),HLOOKUP(Lista!AI435,$AO$5:$BA$6,2,0),0)</f>
        <v>0</v>
      </c>
      <c r="AJ435" s="165">
        <f t="shared" si="86"/>
        <v>0</v>
      </c>
    </row>
    <row r="436" spans="1:36" ht="13.5" thickBot="1" x14ac:dyDescent="0.25">
      <c r="A436" s="142"/>
      <c r="B436" s="142"/>
      <c r="C436" s="142"/>
      <c r="D436" s="15"/>
      <c r="E436" s="63">
        <f>IF(ISNUMBER(HLOOKUP(Lista!E436,$AO$5:$BA$6,2,0)),HLOOKUP(Lista!E436,$AO$5:$BA$6,2,0),0)</f>
        <v>0</v>
      </c>
      <c r="F436" s="63">
        <f>IF(ISNUMBER(HLOOKUP(Lista!F436,$AO$5:$BA$6,2,0)),HLOOKUP(Lista!F436,$AO$5:$BA$6,2,0),0)</f>
        <v>0</v>
      </c>
      <c r="G436" s="63">
        <f>IF(ISNUMBER(HLOOKUP(Lista!G436,$AO$5:$BA$6,2,0)),HLOOKUP(Lista!G436,$AO$5:$BA$6,2,0),0)</f>
        <v>0</v>
      </c>
      <c r="H436" s="63">
        <f>IF(ISNUMBER(HLOOKUP(Lista!H436,$AO$5:$BA$6,2,0)),HLOOKUP(Lista!H436,$AO$5:$BA$6,2,0),0)</f>
        <v>0</v>
      </c>
      <c r="I436" s="63">
        <f>IF(ISNUMBER(HLOOKUP(Lista!I436,$AO$5:$BA$6,2,0)),HLOOKUP(Lista!I436,$AO$5:$BA$6,2,0),0)</f>
        <v>0</v>
      </c>
      <c r="J436" s="63">
        <f>IF(ISNUMBER(HLOOKUP(Lista!J436,$AO$5:$BA$6,2,0)),HLOOKUP(Lista!J436,$AO$5:$BA$6,2,0),0)</f>
        <v>0</v>
      </c>
      <c r="K436" s="63">
        <f>IF(ISNUMBER(HLOOKUP(Lista!K436,$AO$5:$BA$6,2,0)),HLOOKUP(Lista!K436,$AO$5:$BA$6,2,0),0)</f>
        <v>0</v>
      </c>
      <c r="L436" s="63">
        <f>IF(ISNUMBER(HLOOKUP(Lista!L436,$AO$5:$BA$6,2,0)),HLOOKUP(Lista!L436,$AO$5:$BA$6,2,0),0)</f>
        <v>0</v>
      </c>
      <c r="M436" s="63">
        <f>IF(ISNUMBER(HLOOKUP(Lista!M436,$AO$5:$BA$6,2,0)),HLOOKUP(Lista!M436,$AO$5:$BA$6,2,0),0)</f>
        <v>0</v>
      </c>
      <c r="N436" s="63">
        <f>IF(ISNUMBER(HLOOKUP(Lista!N436,$AO$5:$BA$6,2,0)),HLOOKUP(Lista!N436,$AO$5:$BA$6,2,0),0)</f>
        <v>0</v>
      </c>
      <c r="O436" s="63">
        <f>IF(ISNUMBER(HLOOKUP(Lista!O436,$AO$5:$BA$6,2,0)),HLOOKUP(Lista!O436,$AO$5:$BA$6,2,0),0)</f>
        <v>0</v>
      </c>
      <c r="P436" s="63">
        <f>IF(ISNUMBER(HLOOKUP(Lista!P436,$AO$5:$BA$6,2,0)),HLOOKUP(Lista!P436,$AO$5:$BA$6,2,0),0)</f>
        <v>0</v>
      </c>
      <c r="Q436" s="63">
        <f>IF(ISNUMBER(HLOOKUP(Lista!Q436,$AO$5:$BA$6,2,0)),HLOOKUP(Lista!Q436,$AO$5:$BA$6,2,0),0)</f>
        <v>0</v>
      </c>
      <c r="R436" s="63">
        <f>IF(ISNUMBER(HLOOKUP(Lista!R436,$AO$5:$BA$6,2,0)),HLOOKUP(Lista!R436,$AO$5:$BA$6,2,0),0)</f>
        <v>0</v>
      </c>
      <c r="S436" s="63">
        <f>IF(ISNUMBER(HLOOKUP(Lista!S436,$AO$5:$BA$6,2,0)),HLOOKUP(Lista!S436,$AO$5:$BA$6,2,0),0)</f>
        <v>0</v>
      </c>
      <c r="T436" s="63">
        <f>IF(ISNUMBER(HLOOKUP(Lista!T436,$AO$5:$BA$6,2,0)),HLOOKUP(Lista!T436,$AO$5:$BA$6,2,0),0)</f>
        <v>0</v>
      </c>
      <c r="U436" s="63">
        <f>IF(ISNUMBER(HLOOKUP(Lista!U436,$AO$5:$BA$6,2,0)),HLOOKUP(Lista!U436,$AO$5:$BA$6,2,0),0)</f>
        <v>0</v>
      </c>
      <c r="V436" s="63">
        <f>IF(ISNUMBER(HLOOKUP(Lista!V436,$AO$5:$BA$6,2,0)),HLOOKUP(Lista!V436,$AO$5:$BA$6,2,0),0)</f>
        <v>0</v>
      </c>
      <c r="W436" s="63">
        <f>IF(ISNUMBER(HLOOKUP(Lista!W436,$AO$5:$BA$6,2,0)),HLOOKUP(Lista!W436,$AO$5:$BA$6,2,0),0)</f>
        <v>0</v>
      </c>
      <c r="X436" s="63">
        <f>IF(ISNUMBER(HLOOKUP(Lista!X436,$AO$5:$BA$6,2,0)),HLOOKUP(Lista!X436,$AO$5:$BA$6,2,0),0)</f>
        <v>0</v>
      </c>
      <c r="Y436" s="63">
        <f>IF(ISNUMBER(HLOOKUP(Lista!Y436,$AO$5:$BA$6,2,0)),HLOOKUP(Lista!Y436,$AO$5:$BA$6,2,0),0)</f>
        <v>0</v>
      </c>
      <c r="Z436" s="63">
        <f>IF(ISNUMBER(HLOOKUP(Lista!Z436,$AO$5:$BA$6,2,0)),HLOOKUP(Lista!Z436,$AO$5:$BA$6,2,0),0)</f>
        <v>0</v>
      </c>
      <c r="AA436" s="63">
        <f>IF(ISNUMBER(HLOOKUP(Lista!AA436,$AO$5:$BA$6,2,0)),HLOOKUP(Lista!AA436,$AO$5:$BA$6,2,0),0)</f>
        <v>0</v>
      </c>
      <c r="AB436" s="63">
        <f>IF(ISNUMBER(HLOOKUP(Lista!AB436,$AO$5:$BA$6,2,0)),HLOOKUP(Lista!AB436,$AO$5:$BA$6,2,0),0)</f>
        <v>0</v>
      </c>
      <c r="AC436" s="63">
        <f>IF(ISNUMBER(HLOOKUP(Lista!AC436,$AO$5:$BA$6,2,0)),HLOOKUP(Lista!AC436,$AO$5:$BA$6,2,0),0)</f>
        <v>0</v>
      </c>
      <c r="AD436" s="63">
        <f>IF(ISNUMBER(HLOOKUP(Lista!AD436,$AO$5:$BA$6,2,0)),HLOOKUP(Lista!AD436,$AO$5:$BA$6,2,0),0)</f>
        <v>0</v>
      </c>
      <c r="AE436" s="63">
        <f>IF(ISNUMBER(HLOOKUP(Lista!AE436,$AO$5:$BA$6,2,0)),HLOOKUP(Lista!AE436,$AO$5:$BA$6,2,0),0)</f>
        <v>0</v>
      </c>
      <c r="AF436" s="63">
        <f>IF(ISNUMBER(HLOOKUP(Lista!AF436,$AO$5:$BA$6,2,0)),HLOOKUP(Lista!AF436,$AO$5:$BA$6,2,0),0)</f>
        <v>0</v>
      </c>
      <c r="AG436" s="63">
        <f>IF(ISNUMBER(HLOOKUP(Lista!AG436,$AO$5:$BA$6,2,0)),HLOOKUP(Lista!AG436,$AO$5:$BA$6,2,0),0)</f>
        <v>0</v>
      </c>
      <c r="AH436" s="63">
        <f>IF(ISNUMBER(HLOOKUP(Lista!AH436,$AO$5:$BA$6,2,0)),HLOOKUP(Lista!AH436,$AO$5:$BA$6,2,0),0)</f>
        <v>0</v>
      </c>
      <c r="AI436" s="63">
        <f>IF(ISNUMBER(HLOOKUP(Lista!AI436,$AO$5:$BA$6,2,0)),HLOOKUP(Lista!AI436,$AO$5:$BA$6,2,0),0)</f>
        <v>0</v>
      </c>
      <c r="AJ436" s="145"/>
    </row>
    <row r="437" spans="1:36" ht="13.5" thickBot="1" x14ac:dyDescent="0.25">
      <c r="A437" s="158"/>
      <c r="B437" s="158"/>
      <c r="C437" s="158"/>
      <c r="D437" s="33"/>
      <c r="E437" s="63">
        <f>IF(ISNUMBER(HLOOKUP(Lista!E437,$AO$5:$BA$6,2,0)),HLOOKUP(Lista!E437,$AO$5:$BA$6,2,0),0)</f>
        <v>0</v>
      </c>
      <c r="F437" s="63">
        <f>IF(ISNUMBER(HLOOKUP(Lista!F437,$AO$5:$BA$6,2,0)),HLOOKUP(Lista!F437,$AO$5:$BA$6,2,0),0)</f>
        <v>0</v>
      </c>
      <c r="G437" s="63">
        <f>IF(ISNUMBER(HLOOKUP(Lista!G437,$AO$5:$BA$6,2,0)),HLOOKUP(Lista!G437,$AO$5:$BA$6,2,0),0)</f>
        <v>0</v>
      </c>
      <c r="H437" s="63">
        <f>IF(ISNUMBER(HLOOKUP(Lista!H437,$AO$5:$BA$6,2,0)),HLOOKUP(Lista!H437,$AO$5:$BA$6,2,0),0)</f>
        <v>0</v>
      </c>
      <c r="I437" s="63">
        <f>IF(ISNUMBER(HLOOKUP(Lista!I437,$AO$5:$BA$6,2,0)),HLOOKUP(Lista!I437,$AO$5:$BA$6,2,0),0)</f>
        <v>0</v>
      </c>
      <c r="J437" s="63">
        <f>IF(ISNUMBER(HLOOKUP(Lista!J437,$AO$5:$BA$6,2,0)),HLOOKUP(Lista!J437,$AO$5:$BA$6,2,0),0)</f>
        <v>0</v>
      </c>
      <c r="K437" s="63">
        <f>IF(ISNUMBER(HLOOKUP(Lista!K437,$AO$5:$BA$6,2,0)),HLOOKUP(Lista!K437,$AO$5:$BA$6,2,0),0)</f>
        <v>0</v>
      </c>
      <c r="L437" s="63">
        <f>IF(ISNUMBER(HLOOKUP(Lista!L437,$AO$5:$BA$6,2,0)),HLOOKUP(Lista!L437,$AO$5:$BA$6,2,0),0)</f>
        <v>0</v>
      </c>
      <c r="M437" s="63">
        <f>IF(ISNUMBER(HLOOKUP(Lista!M437,$AO$5:$BA$6,2,0)),HLOOKUP(Lista!M437,$AO$5:$BA$6,2,0),0)</f>
        <v>0</v>
      </c>
      <c r="N437" s="63">
        <f>IF(ISNUMBER(HLOOKUP(Lista!N437,$AO$5:$BA$6,2,0)),HLOOKUP(Lista!N437,$AO$5:$BA$6,2,0),0)</f>
        <v>0</v>
      </c>
      <c r="O437" s="63">
        <f>IF(ISNUMBER(HLOOKUP(Lista!O437,$AO$5:$BA$6,2,0)),HLOOKUP(Lista!O437,$AO$5:$BA$6,2,0),0)</f>
        <v>0</v>
      </c>
      <c r="P437" s="63">
        <f>IF(ISNUMBER(HLOOKUP(Lista!P437,$AO$5:$BA$6,2,0)),HLOOKUP(Lista!P437,$AO$5:$BA$6,2,0),0)</f>
        <v>0</v>
      </c>
      <c r="Q437" s="63">
        <f>IF(ISNUMBER(HLOOKUP(Lista!Q437,$AO$5:$BA$6,2,0)),HLOOKUP(Lista!Q437,$AO$5:$BA$6,2,0),0)</f>
        <v>0</v>
      </c>
      <c r="R437" s="63">
        <f>IF(ISNUMBER(HLOOKUP(Lista!R437,$AO$5:$BA$6,2,0)),HLOOKUP(Lista!R437,$AO$5:$BA$6,2,0),0)</f>
        <v>0</v>
      </c>
      <c r="S437" s="63">
        <f>IF(ISNUMBER(HLOOKUP(Lista!S437,$AO$5:$BA$6,2,0)),HLOOKUP(Lista!S437,$AO$5:$BA$6,2,0),0)</f>
        <v>0</v>
      </c>
      <c r="T437" s="63">
        <f>IF(ISNUMBER(HLOOKUP(Lista!T437,$AO$5:$BA$6,2,0)),HLOOKUP(Lista!T437,$AO$5:$BA$6,2,0),0)</f>
        <v>0</v>
      </c>
      <c r="U437" s="63">
        <f>IF(ISNUMBER(HLOOKUP(Lista!U437,$AO$5:$BA$6,2,0)),HLOOKUP(Lista!U437,$AO$5:$BA$6,2,0),0)</f>
        <v>0</v>
      </c>
      <c r="V437" s="63">
        <f>IF(ISNUMBER(HLOOKUP(Lista!V437,$AO$5:$BA$6,2,0)),HLOOKUP(Lista!V437,$AO$5:$BA$6,2,0),0)</f>
        <v>0</v>
      </c>
      <c r="W437" s="63">
        <f>IF(ISNUMBER(HLOOKUP(Lista!W437,$AO$5:$BA$6,2,0)),HLOOKUP(Lista!W437,$AO$5:$BA$6,2,0),0)</f>
        <v>0</v>
      </c>
      <c r="X437" s="63">
        <f>IF(ISNUMBER(HLOOKUP(Lista!X437,$AO$5:$BA$6,2,0)),HLOOKUP(Lista!X437,$AO$5:$BA$6,2,0),0)</f>
        <v>0</v>
      </c>
      <c r="Y437" s="63">
        <f>IF(ISNUMBER(HLOOKUP(Lista!Y437,$AO$5:$BA$6,2,0)),HLOOKUP(Lista!Y437,$AO$5:$BA$6,2,0),0)</f>
        <v>0</v>
      </c>
      <c r="Z437" s="63">
        <f>IF(ISNUMBER(HLOOKUP(Lista!Z437,$AO$5:$BA$6,2,0)),HLOOKUP(Lista!Z437,$AO$5:$BA$6,2,0),0)</f>
        <v>0</v>
      </c>
      <c r="AA437" s="63">
        <f>IF(ISNUMBER(HLOOKUP(Lista!AA437,$AO$5:$BA$6,2,0)),HLOOKUP(Lista!AA437,$AO$5:$BA$6,2,0),0)</f>
        <v>0</v>
      </c>
      <c r="AB437" s="63">
        <f>IF(ISNUMBER(HLOOKUP(Lista!AB437,$AO$5:$BA$6,2,0)),HLOOKUP(Lista!AB437,$AO$5:$BA$6,2,0),0)</f>
        <v>0</v>
      </c>
      <c r="AC437" s="63">
        <f>IF(ISNUMBER(HLOOKUP(Lista!AC437,$AO$5:$BA$6,2,0)),HLOOKUP(Lista!AC437,$AO$5:$BA$6,2,0),0)</f>
        <v>0</v>
      </c>
      <c r="AD437" s="63">
        <f>IF(ISNUMBER(HLOOKUP(Lista!AD437,$AO$5:$BA$6,2,0)),HLOOKUP(Lista!AD437,$AO$5:$BA$6,2,0),0)</f>
        <v>0</v>
      </c>
      <c r="AE437" s="63">
        <f>IF(ISNUMBER(HLOOKUP(Lista!AE437,$AO$5:$BA$6,2,0)),HLOOKUP(Lista!AE437,$AO$5:$BA$6,2,0),0)</f>
        <v>0</v>
      </c>
      <c r="AF437" s="63">
        <f>IF(ISNUMBER(HLOOKUP(Lista!AF437,$AO$5:$BA$6,2,0)),HLOOKUP(Lista!AF437,$AO$5:$BA$6,2,0),0)</f>
        <v>0</v>
      </c>
      <c r="AG437" s="63">
        <f>IF(ISNUMBER(HLOOKUP(Lista!AG437,$AO$5:$BA$6,2,0)),HLOOKUP(Lista!AG437,$AO$5:$BA$6,2,0),0)</f>
        <v>0</v>
      </c>
      <c r="AH437" s="63">
        <f>IF(ISNUMBER(HLOOKUP(Lista!AH437,$AO$5:$BA$6,2,0)),HLOOKUP(Lista!AH437,$AO$5:$BA$6,2,0),0)</f>
        <v>0</v>
      </c>
      <c r="AI437" s="63">
        <f>IF(ISNUMBER(HLOOKUP(Lista!AI437,$AO$5:$BA$6,2,0)),HLOOKUP(Lista!AI437,$AO$5:$BA$6,2,0),0)</f>
        <v>0</v>
      </c>
      <c r="AJ437" s="166"/>
    </row>
    <row r="438" spans="1:36" ht="13.5" thickBot="1" x14ac:dyDescent="0.25">
      <c r="A438" s="164">
        <f>Lista!A438</f>
        <v>12</v>
      </c>
      <c r="B438" s="164">
        <f>Lista!B438</f>
        <v>0</v>
      </c>
      <c r="C438" s="164">
        <f>Lista!C438</f>
        <v>0</v>
      </c>
      <c r="D438" s="14">
        <v>1</v>
      </c>
      <c r="E438" s="63">
        <f>IF(ISNUMBER(HLOOKUP(Lista!E438,$AO$5:$BA$6,2,0)),HLOOKUP(Lista!E438,$AO$5:$BA$6,2,0),0)</f>
        <v>0</v>
      </c>
      <c r="F438" s="63">
        <f>IF(ISNUMBER(HLOOKUP(Lista!F438,$AO$5:$BA$6,2,0)),HLOOKUP(Lista!F438,$AO$5:$BA$6,2,0),0)</f>
        <v>0</v>
      </c>
      <c r="G438" s="63">
        <f>IF(ISNUMBER(HLOOKUP(Lista!G438,$AO$5:$BA$6,2,0)),HLOOKUP(Lista!G438,$AO$5:$BA$6,2,0),0)</f>
        <v>0</v>
      </c>
      <c r="H438" s="63">
        <f>IF(ISNUMBER(HLOOKUP(Lista!H438,$AO$5:$BA$6,2,0)),HLOOKUP(Lista!H438,$AO$5:$BA$6,2,0),0)</f>
        <v>0</v>
      </c>
      <c r="I438" s="63">
        <f>IF(ISNUMBER(HLOOKUP(Lista!I438,$AO$5:$BA$6,2,0)),HLOOKUP(Lista!I438,$AO$5:$BA$6,2,0),0)</f>
        <v>0</v>
      </c>
      <c r="J438" s="63">
        <f>IF(ISNUMBER(HLOOKUP(Lista!J438,$AO$5:$BA$6,2,0)),HLOOKUP(Lista!J438,$AO$5:$BA$6,2,0),0)</f>
        <v>0</v>
      </c>
      <c r="K438" s="63">
        <f>IF(ISNUMBER(HLOOKUP(Lista!K438,$AO$5:$BA$6,2,0)),HLOOKUP(Lista!K438,$AO$5:$BA$6,2,0),0)</f>
        <v>0</v>
      </c>
      <c r="L438" s="63">
        <f>IF(ISNUMBER(HLOOKUP(Lista!L438,$AO$5:$BA$6,2,0)),HLOOKUP(Lista!L438,$AO$5:$BA$6,2,0),0)</f>
        <v>0</v>
      </c>
      <c r="M438" s="63">
        <f>IF(ISNUMBER(HLOOKUP(Lista!M438,$AO$5:$BA$6,2,0)),HLOOKUP(Lista!M438,$AO$5:$BA$6,2,0),0)</f>
        <v>0</v>
      </c>
      <c r="N438" s="63">
        <f>IF(ISNUMBER(HLOOKUP(Lista!N438,$AO$5:$BA$6,2,0)),HLOOKUP(Lista!N438,$AO$5:$BA$6,2,0),0)</f>
        <v>0</v>
      </c>
      <c r="O438" s="63">
        <f>IF(ISNUMBER(HLOOKUP(Lista!O438,$AO$5:$BA$6,2,0)),HLOOKUP(Lista!O438,$AO$5:$BA$6,2,0),0)</f>
        <v>0</v>
      </c>
      <c r="P438" s="63">
        <f>IF(ISNUMBER(HLOOKUP(Lista!P438,$AO$5:$BA$6,2,0)),HLOOKUP(Lista!P438,$AO$5:$BA$6,2,0),0)</f>
        <v>0</v>
      </c>
      <c r="Q438" s="63">
        <f>IF(ISNUMBER(HLOOKUP(Lista!Q438,$AO$5:$BA$6,2,0)),HLOOKUP(Lista!Q438,$AO$5:$BA$6,2,0),0)</f>
        <v>0</v>
      </c>
      <c r="R438" s="63">
        <f>IF(ISNUMBER(HLOOKUP(Lista!R438,$AO$5:$BA$6,2,0)),HLOOKUP(Lista!R438,$AO$5:$BA$6,2,0),0)</f>
        <v>0</v>
      </c>
      <c r="S438" s="63">
        <f>IF(ISNUMBER(HLOOKUP(Lista!S438,$AO$5:$BA$6,2,0)),HLOOKUP(Lista!S438,$AO$5:$BA$6,2,0),0)</f>
        <v>0</v>
      </c>
      <c r="T438" s="63">
        <f>IF(ISNUMBER(HLOOKUP(Lista!T438,$AO$5:$BA$6,2,0)),HLOOKUP(Lista!T438,$AO$5:$BA$6,2,0),0)</f>
        <v>0</v>
      </c>
      <c r="U438" s="63">
        <f>IF(ISNUMBER(HLOOKUP(Lista!U438,$AO$5:$BA$6,2,0)),HLOOKUP(Lista!U438,$AO$5:$BA$6,2,0),0)</f>
        <v>0</v>
      </c>
      <c r="V438" s="63">
        <f>IF(ISNUMBER(HLOOKUP(Lista!V438,$AO$5:$BA$6,2,0)),HLOOKUP(Lista!V438,$AO$5:$BA$6,2,0),0)</f>
        <v>0</v>
      </c>
      <c r="W438" s="63">
        <f>IF(ISNUMBER(HLOOKUP(Lista!W438,$AO$5:$BA$6,2,0)),HLOOKUP(Lista!W438,$AO$5:$BA$6,2,0),0)</f>
        <v>0</v>
      </c>
      <c r="X438" s="63">
        <f>IF(ISNUMBER(HLOOKUP(Lista!X438,$AO$5:$BA$6,2,0)),HLOOKUP(Lista!X438,$AO$5:$BA$6,2,0),0)</f>
        <v>0</v>
      </c>
      <c r="Y438" s="63">
        <f>IF(ISNUMBER(HLOOKUP(Lista!Y438,$AO$5:$BA$6,2,0)),HLOOKUP(Lista!Y438,$AO$5:$BA$6,2,0),0)</f>
        <v>0</v>
      </c>
      <c r="Z438" s="63">
        <f>IF(ISNUMBER(HLOOKUP(Lista!Z438,$AO$5:$BA$6,2,0)),HLOOKUP(Lista!Z438,$AO$5:$BA$6,2,0),0)</f>
        <v>0</v>
      </c>
      <c r="AA438" s="63">
        <f>IF(ISNUMBER(HLOOKUP(Lista!AA438,$AO$5:$BA$6,2,0)),HLOOKUP(Lista!AA438,$AO$5:$BA$6,2,0),0)</f>
        <v>0</v>
      </c>
      <c r="AB438" s="63">
        <f>IF(ISNUMBER(HLOOKUP(Lista!AB438,$AO$5:$BA$6,2,0)),HLOOKUP(Lista!AB438,$AO$5:$BA$6,2,0),0)</f>
        <v>0</v>
      </c>
      <c r="AC438" s="63">
        <f>IF(ISNUMBER(HLOOKUP(Lista!AC438,$AO$5:$BA$6,2,0)),HLOOKUP(Lista!AC438,$AO$5:$BA$6,2,0),0)</f>
        <v>0</v>
      </c>
      <c r="AD438" s="63">
        <f>IF(ISNUMBER(HLOOKUP(Lista!AD438,$AO$5:$BA$6,2,0)),HLOOKUP(Lista!AD438,$AO$5:$BA$6,2,0),0)</f>
        <v>0</v>
      </c>
      <c r="AE438" s="63">
        <f>IF(ISNUMBER(HLOOKUP(Lista!AE438,$AO$5:$BA$6,2,0)),HLOOKUP(Lista!AE438,$AO$5:$BA$6,2,0),0)</f>
        <v>0</v>
      </c>
      <c r="AF438" s="63">
        <f>IF(ISNUMBER(HLOOKUP(Lista!AF438,$AO$5:$BA$6,2,0)),HLOOKUP(Lista!AF438,$AO$5:$BA$6,2,0),0)</f>
        <v>0</v>
      </c>
      <c r="AG438" s="63">
        <f>IF(ISNUMBER(HLOOKUP(Lista!AG438,$AO$5:$BA$6,2,0)),HLOOKUP(Lista!AG438,$AO$5:$BA$6,2,0),0)</f>
        <v>0</v>
      </c>
      <c r="AH438" s="63">
        <f>IF(ISNUMBER(HLOOKUP(Lista!AH438,$AO$5:$BA$6,2,0)),HLOOKUP(Lista!AH438,$AO$5:$BA$6,2,0),0)</f>
        <v>0</v>
      </c>
      <c r="AI438" s="63">
        <f>IF(ISNUMBER(HLOOKUP(Lista!AI438,$AO$5:$BA$6,2,0)),HLOOKUP(Lista!AI438,$AO$5:$BA$6,2,0),0)</f>
        <v>0</v>
      </c>
      <c r="AJ438" s="165">
        <f t="shared" si="86"/>
        <v>0</v>
      </c>
    </row>
    <row r="439" spans="1:36" ht="13.5" thickBot="1" x14ac:dyDescent="0.25">
      <c r="A439" s="142"/>
      <c r="B439" s="142"/>
      <c r="C439" s="142"/>
      <c r="D439" s="15">
        <v>2</v>
      </c>
      <c r="E439" s="63">
        <f>IF(ISNUMBER(HLOOKUP(Lista!E439,$AO$5:$BA$6,2,0)),HLOOKUP(Lista!E439,$AO$5:$BA$6,2,0),0)</f>
        <v>0</v>
      </c>
      <c r="F439" s="63">
        <f>IF(ISNUMBER(HLOOKUP(Lista!F439,$AO$5:$BA$6,2,0)),HLOOKUP(Lista!F439,$AO$5:$BA$6,2,0),0)</f>
        <v>0</v>
      </c>
      <c r="G439" s="63">
        <f>IF(ISNUMBER(HLOOKUP(Lista!G439,$AO$5:$BA$6,2,0)),HLOOKUP(Lista!G439,$AO$5:$BA$6,2,0),0)</f>
        <v>0</v>
      </c>
      <c r="H439" s="63">
        <f>IF(ISNUMBER(HLOOKUP(Lista!H439,$AO$5:$BA$6,2,0)),HLOOKUP(Lista!H439,$AO$5:$BA$6,2,0),0)</f>
        <v>0</v>
      </c>
      <c r="I439" s="63">
        <f>IF(ISNUMBER(HLOOKUP(Lista!I439,$AO$5:$BA$6,2,0)),HLOOKUP(Lista!I439,$AO$5:$BA$6,2,0),0)</f>
        <v>0</v>
      </c>
      <c r="J439" s="63">
        <f>IF(ISNUMBER(HLOOKUP(Lista!J439,$AO$5:$BA$6,2,0)),HLOOKUP(Lista!J439,$AO$5:$BA$6,2,0),0)</f>
        <v>0</v>
      </c>
      <c r="K439" s="63">
        <f>IF(ISNUMBER(HLOOKUP(Lista!K439,$AO$5:$BA$6,2,0)),HLOOKUP(Lista!K439,$AO$5:$BA$6,2,0),0)</f>
        <v>0</v>
      </c>
      <c r="L439" s="63">
        <f>IF(ISNUMBER(HLOOKUP(Lista!L439,$AO$5:$BA$6,2,0)),HLOOKUP(Lista!L439,$AO$5:$BA$6,2,0),0)</f>
        <v>0</v>
      </c>
      <c r="M439" s="63">
        <f>IF(ISNUMBER(HLOOKUP(Lista!M439,$AO$5:$BA$6,2,0)),HLOOKUP(Lista!M439,$AO$5:$BA$6,2,0),0)</f>
        <v>0</v>
      </c>
      <c r="N439" s="63">
        <f>IF(ISNUMBER(HLOOKUP(Lista!N439,$AO$5:$BA$6,2,0)),HLOOKUP(Lista!N439,$AO$5:$BA$6,2,0),0)</f>
        <v>0</v>
      </c>
      <c r="O439" s="63">
        <f>IF(ISNUMBER(HLOOKUP(Lista!O439,$AO$5:$BA$6,2,0)),HLOOKUP(Lista!O439,$AO$5:$BA$6,2,0),0)</f>
        <v>0</v>
      </c>
      <c r="P439" s="63">
        <f>IF(ISNUMBER(HLOOKUP(Lista!P439,$AO$5:$BA$6,2,0)),HLOOKUP(Lista!P439,$AO$5:$BA$6,2,0),0)</f>
        <v>0</v>
      </c>
      <c r="Q439" s="63">
        <f>IF(ISNUMBER(HLOOKUP(Lista!Q439,$AO$5:$BA$6,2,0)),HLOOKUP(Lista!Q439,$AO$5:$BA$6,2,0),0)</f>
        <v>0</v>
      </c>
      <c r="R439" s="63">
        <f>IF(ISNUMBER(HLOOKUP(Lista!R439,$AO$5:$BA$6,2,0)),HLOOKUP(Lista!R439,$AO$5:$BA$6,2,0),0)</f>
        <v>0</v>
      </c>
      <c r="S439" s="63">
        <f>IF(ISNUMBER(HLOOKUP(Lista!S439,$AO$5:$BA$6,2,0)),HLOOKUP(Lista!S439,$AO$5:$BA$6,2,0),0)</f>
        <v>0</v>
      </c>
      <c r="T439" s="63">
        <f>IF(ISNUMBER(HLOOKUP(Lista!T439,$AO$5:$BA$6,2,0)),HLOOKUP(Lista!T439,$AO$5:$BA$6,2,0),0)</f>
        <v>0</v>
      </c>
      <c r="U439" s="63">
        <f>IF(ISNUMBER(HLOOKUP(Lista!U439,$AO$5:$BA$6,2,0)),HLOOKUP(Lista!U439,$AO$5:$BA$6,2,0),0)</f>
        <v>0</v>
      </c>
      <c r="V439" s="63">
        <f>IF(ISNUMBER(HLOOKUP(Lista!V439,$AO$5:$BA$6,2,0)),HLOOKUP(Lista!V439,$AO$5:$BA$6,2,0),0)</f>
        <v>0</v>
      </c>
      <c r="W439" s="63">
        <f>IF(ISNUMBER(HLOOKUP(Lista!W439,$AO$5:$BA$6,2,0)),HLOOKUP(Lista!W439,$AO$5:$BA$6,2,0),0)</f>
        <v>0</v>
      </c>
      <c r="X439" s="63">
        <f>IF(ISNUMBER(HLOOKUP(Lista!X439,$AO$5:$BA$6,2,0)),HLOOKUP(Lista!X439,$AO$5:$BA$6,2,0),0)</f>
        <v>0</v>
      </c>
      <c r="Y439" s="63">
        <f>IF(ISNUMBER(HLOOKUP(Lista!Y439,$AO$5:$BA$6,2,0)),HLOOKUP(Lista!Y439,$AO$5:$BA$6,2,0),0)</f>
        <v>0</v>
      </c>
      <c r="Z439" s="63">
        <f>IF(ISNUMBER(HLOOKUP(Lista!Z439,$AO$5:$BA$6,2,0)),HLOOKUP(Lista!Z439,$AO$5:$BA$6,2,0),0)</f>
        <v>0</v>
      </c>
      <c r="AA439" s="63">
        <f>IF(ISNUMBER(HLOOKUP(Lista!AA439,$AO$5:$BA$6,2,0)),HLOOKUP(Lista!AA439,$AO$5:$BA$6,2,0),0)</f>
        <v>0</v>
      </c>
      <c r="AB439" s="63">
        <f>IF(ISNUMBER(HLOOKUP(Lista!AB439,$AO$5:$BA$6,2,0)),HLOOKUP(Lista!AB439,$AO$5:$BA$6,2,0),0)</f>
        <v>0</v>
      </c>
      <c r="AC439" s="63">
        <f>IF(ISNUMBER(HLOOKUP(Lista!AC439,$AO$5:$BA$6,2,0)),HLOOKUP(Lista!AC439,$AO$5:$BA$6,2,0),0)</f>
        <v>0</v>
      </c>
      <c r="AD439" s="63">
        <f>IF(ISNUMBER(HLOOKUP(Lista!AD439,$AO$5:$BA$6,2,0)),HLOOKUP(Lista!AD439,$AO$5:$BA$6,2,0),0)</f>
        <v>0</v>
      </c>
      <c r="AE439" s="63">
        <f>IF(ISNUMBER(HLOOKUP(Lista!AE439,$AO$5:$BA$6,2,0)),HLOOKUP(Lista!AE439,$AO$5:$BA$6,2,0),0)</f>
        <v>0</v>
      </c>
      <c r="AF439" s="63">
        <f>IF(ISNUMBER(HLOOKUP(Lista!AF439,$AO$5:$BA$6,2,0)),HLOOKUP(Lista!AF439,$AO$5:$BA$6,2,0),0)</f>
        <v>0</v>
      </c>
      <c r="AG439" s="63">
        <f>IF(ISNUMBER(HLOOKUP(Lista!AG439,$AO$5:$BA$6,2,0)),HLOOKUP(Lista!AG439,$AO$5:$BA$6,2,0),0)</f>
        <v>0</v>
      </c>
      <c r="AH439" s="63">
        <f>IF(ISNUMBER(HLOOKUP(Lista!AH439,$AO$5:$BA$6,2,0)),HLOOKUP(Lista!AH439,$AO$5:$BA$6,2,0),0)</f>
        <v>0</v>
      </c>
      <c r="AI439" s="63">
        <f>IF(ISNUMBER(HLOOKUP(Lista!AI439,$AO$5:$BA$6,2,0)),HLOOKUP(Lista!AI439,$AO$5:$BA$6,2,0),0)</f>
        <v>0</v>
      </c>
      <c r="AJ439" s="145"/>
    </row>
    <row r="440" spans="1:36" ht="13.5" thickBot="1" x14ac:dyDescent="0.25">
      <c r="A440" s="158"/>
      <c r="B440" s="158"/>
      <c r="C440" s="158"/>
      <c r="D440" s="33">
        <v>3</v>
      </c>
      <c r="E440" s="63">
        <f>IF(ISNUMBER(HLOOKUP(Lista!E440,$AO$5:$BA$6,2,0)),HLOOKUP(Lista!E440,$AO$5:$BA$6,2,0),0)</f>
        <v>0</v>
      </c>
      <c r="F440" s="63">
        <f>IF(ISNUMBER(HLOOKUP(Lista!F440,$AO$5:$BA$6,2,0)),HLOOKUP(Lista!F440,$AO$5:$BA$6,2,0),0)</f>
        <v>0</v>
      </c>
      <c r="G440" s="63">
        <f>IF(ISNUMBER(HLOOKUP(Lista!G440,$AO$5:$BA$6,2,0)),HLOOKUP(Lista!G440,$AO$5:$BA$6,2,0),0)</f>
        <v>0</v>
      </c>
      <c r="H440" s="63">
        <f>IF(ISNUMBER(HLOOKUP(Lista!H440,$AO$5:$BA$6,2,0)),HLOOKUP(Lista!H440,$AO$5:$BA$6,2,0),0)</f>
        <v>0</v>
      </c>
      <c r="I440" s="63">
        <f>IF(ISNUMBER(HLOOKUP(Lista!I440,$AO$5:$BA$6,2,0)),HLOOKUP(Lista!I440,$AO$5:$BA$6,2,0),0)</f>
        <v>0</v>
      </c>
      <c r="J440" s="63">
        <f>IF(ISNUMBER(HLOOKUP(Lista!J440,$AO$5:$BA$6,2,0)),HLOOKUP(Lista!J440,$AO$5:$BA$6,2,0),0)</f>
        <v>0</v>
      </c>
      <c r="K440" s="63">
        <f>IF(ISNUMBER(HLOOKUP(Lista!K440,$AO$5:$BA$6,2,0)),HLOOKUP(Lista!K440,$AO$5:$BA$6,2,0),0)</f>
        <v>0</v>
      </c>
      <c r="L440" s="63">
        <f>IF(ISNUMBER(HLOOKUP(Lista!L440,$AO$5:$BA$6,2,0)),HLOOKUP(Lista!L440,$AO$5:$BA$6,2,0),0)</f>
        <v>0</v>
      </c>
      <c r="M440" s="63">
        <f>IF(ISNUMBER(HLOOKUP(Lista!M440,$AO$5:$BA$6,2,0)),HLOOKUP(Lista!M440,$AO$5:$BA$6,2,0),0)</f>
        <v>0</v>
      </c>
      <c r="N440" s="63">
        <f>IF(ISNUMBER(HLOOKUP(Lista!N440,$AO$5:$BA$6,2,0)),HLOOKUP(Lista!N440,$AO$5:$BA$6,2,0),0)</f>
        <v>0</v>
      </c>
      <c r="O440" s="63">
        <f>IF(ISNUMBER(HLOOKUP(Lista!O440,$AO$5:$BA$6,2,0)),HLOOKUP(Lista!O440,$AO$5:$BA$6,2,0),0)</f>
        <v>0</v>
      </c>
      <c r="P440" s="63">
        <f>IF(ISNUMBER(HLOOKUP(Lista!P440,$AO$5:$BA$6,2,0)),HLOOKUP(Lista!P440,$AO$5:$BA$6,2,0),0)</f>
        <v>0</v>
      </c>
      <c r="Q440" s="63">
        <f>IF(ISNUMBER(HLOOKUP(Lista!Q440,$AO$5:$BA$6,2,0)),HLOOKUP(Lista!Q440,$AO$5:$BA$6,2,0),0)</f>
        <v>0</v>
      </c>
      <c r="R440" s="63">
        <f>IF(ISNUMBER(HLOOKUP(Lista!R440,$AO$5:$BA$6,2,0)),HLOOKUP(Lista!R440,$AO$5:$BA$6,2,0),0)</f>
        <v>0</v>
      </c>
      <c r="S440" s="63">
        <f>IF(ISNUMBER(HLOOKUP(Lista!S440,$AO$5:$BA$6,2,0)),HLOOKUP(Lista!S440,$AO$5:$BA$6,2,0),0)</f>
        <v>0</v>
      </c>
      <c r="T440" s="63">
        <f>IF(ISNUMBER(HLOOKUP(Lista!T440,$AO$5:$BA$6,2,0)),HLOOKUP(Lista!T440,$AO$5:$BA$6,2,0),0)</f>
        <v>0</v>
      </c>
      <c r="U440" s="63">
        <f>IF(ISNUMBER(HLOOKUP(Lista!U440,$AO$5:$BA$6,2,0)),HLOOKUP(Lista!U440,$AO$5:$BA$6,2,0),0)</f>
        <v>0</v>
      </c>
      <c r="V440" s="63">
        <f>IF(ISNUMBER(HLOOKUP(Lista!V440,$AO$5:$BA$6,2,0)),HLOOKUP(Lista!V440,$AO$5:$BA$6,2,0),0)</f>
        <v>0</v>
      </c>
      <c r="W440" s="63">
        <f>IF(ISNUMBER(HLOOKUP(Lista!W440,$AO$5:$BA$6,2,0)),HLOOKUP(Lista!W440,$AO$5:$BA$6,2,0),0)</f>
        <v>0</v>
      </c>
      <c r="X440" s="63">
        <f>IF(ISNUMBER(HLOOKUP(Lista!X440,$AO$5:$BA$6,2,0)),HLOOKUP(Lista!X440,$AO$5:$BA$6,2,0),0)</f>
        <v>0</v>
      </c>
      <c r="Y440" s="63">
        <f>IF(ISNUMBER(HLOOKUP(Lista!Y440,$AO$5:$BA$6,2,0)),HLOOKUP(Lista!Y440,$AO$5:$BA$6,2,0),0)</f>
        <v>0</v>
      </c>
      <c r="Z440" s="63">
        <f>IF(ISNUMBER(HLOOKUP(Lista!Z440,$AO$5:$BA$6,2,0)),HLOOKUP(Lista!Z440,$AO$5:$BA$6,2,0),0)</f>
        <v>0</v>
      </c>
      <c r="AA440" s="63">
        <f>IF(ISNUMBER(HLOOKUP(Lista!AA440,$AO$5:$BA$6,2,0)),HLOOKUP(Lista!AA440,$AO$5:$BA$6,2,0),0)</f>
        <v>0</v>
      </c>
      <c r="AB440" s="63">
        <f>IF(ISNUMBER(HLOOKUP(Lista!AB440,$AO$5:$BA$6,2,0)),HLOOKUP(Lista!AB440,$AO$5:$BA$6,2,0),0)</f>
        <v>0</v>
      </c>
      <c r="AC440" s="63">
        <f>IF(ISNUMBER(HLOOKUP(Lista!AC440,$AO$5:$BA$6,2,0)),HLOOKUP(Lista!AC440,$AO$5:$BA$6,2,0),0)</f>
        <v>0</v>
      </c>
      <c r="AD440" s="63">
        <f>IF(ISNUMBER(HLOOKUP(Lista!AD440,$AO$5:$BA$6,2,0)),HLOOKUP(Lista!AD440,$AO$5:$BA$6,2,0),0)</f>
        <v>0</v>
      </c>
      <c r="AE440" s="63">
        <f>IF(ISNUMBER(HLOOKUP(Lista!AE440,$AO$5:$BA$6,2,0)),HLOOKUP(Lista!AE440,$AO$5:$BA$6,2,0),0)</f>
        <v>0</v>
      </c>
      <c r="AF440" s="63">
        <f>IF(ISNUMBER(HLOOKUP(Lista!AF440,$AO$5:$BA$6,2,0)),HLOOKUP(Lista!AF440,$AO$5:$BA$6,2,0),0)</f>
        <v>0</v>
      </c>
      <c r="AG440" s="63">
        <f>IF(ISNUMBER(HLOOKUP(Lista!AG440,$AO$5:$BA$6,2,0)),HLOOKUP(Lista!AG440,$AO$5:$BA$6,2,0),0)</f>
        <v>0</v>
      </c>
      <c r="AH440" s="63">
        <f>IF(ISNUMBER(HLOOKUP(Lista!AH440,$AO$5:$BA$6,2,0)),HLOOKUP(Lista!AH440,$AO$5:$BA$6,2,0),0)</f>
        <v>0</v>
      </c>
      <c r="AI440" s="63">
        <f>IF(ISNUMBER(HLOOKUP(Lista!AI440,$AO$5:$BA$6,2,0)),HLOOKUP(Lista!AI440,$AO$5:$BA$6,2,0),0)</f>
        <v>0</v>
      </c>
      <c r="AJ440" s="166"/>
    </row>
    <row r="441" spans="1:36" ht="13.5" thickBot="1" x14ac:dyDescent="0.25">
      <c r="A441" s="164">
        <f>Lista!A441</f>
        <v>13</v>
      </c>
      <c r="B441" s="164">
        <f>Lista!B441</f>
        <v>0</v>
      </c>
      <c r="C441" s="164">
        <f>Lista!C441</f>
        <v>0</v>
      </c>
      <c r="D441" s="14">
        <v>1</v>
      </c>
      <c r="E441" s="63">
        <f>IF(ISNUMBER(HLOOKUP(Lista!E441,$AO$5:$BA$6,2,0)),HLOOKUP(Lista!E441,$AO$5:$BA$6,2,0),0)</f>
        <v>0</v>
      </c>
      <c r="F441" s="63">
        <f>IF(ISNUMBER(HLOOKUP(Lista!F441,$AO$5:$BA$6,2,0)),HLOOKUP(Lista!F441,$AO$5:$BA$6,2,0),0)</f>
        <v>0</v>
      </c>
      <c r="G441" s="63">
        <f>IF(ISNUMBER(HLOOKUP(Lista!G441,$AO$5:$BA$6,2,0)),HLOOKUP(Lista!G441,$AO$5:$BA$6,2,0),0)</f>
        <v>0</v>
      </c>
      <c r="H441" s="63">
        <f>IF(ISNUMBER(HLOOKUP(Lista!H441,$AO$5:$BA$6,2,0)),HLOOKUP(Lista!H441,$AO$5:$BA$6,2,0),0)</f>
        <v>0</v>
      </c>
      <c r="I441" s="63">
        <f>IF(ISNUMBER(HLOOKUP(Lista!I441,$AO$5:$BA$6,2,0)),HLOOKUP(Lista!I441,$AO$5:$BA$6,2,0),0)</f>
        <v>0</v>
      </c>
      <c r="J441" s="63">
        <f>IF(ISNUMBER(HLOOKUP(Lista!J441,$AO$5:$BA$6,2,0)),HLOOKUP(Lista!J441,$AO$5:$BA$6,2,0),0)</f>
        <v>0</v>
      </c>
      <c r="K441" s="63">
        <f>IF(ISNUMBER(HLOOKUP(Lista!K441,$AO$5:$BA$6,2,0)),HLOOKUP(Lista!K441,$AO$5:$BA$6,2,0),0)</f>
        <v>0</v>
      </c>
      <c r="L441" s="63">
        <f>IF(ISNUMBER(HLOOKUP(Lista!L441,$AO$5:$BA$6,2,0)),HLOOKUP(Lista!L441,$AO$5:$BA$6,2,0),0)</f>
        <v>0</v>
      </c>
      <c r="M441" s="63">
        <f>IF(ISNUMBER(HLOOKUP(Lista!M441,$AO$5:$BA$6,2,0)),HLOOKUP(Lista!M441,$AO$5:$BA$6,2,0),0)</f>
        <v>0</v>
      </c>
      <c r="N441" s="63">
        <f>IF(ISNUMBER(HLOOKUP(Lista!N441,$AO$5:$BA$6,2,0)),HLOOKUP(Lista!N441,$AO$5:$BA$6,2,0),0)</f>
        <v>0</v>
      </c>
      <c r="O441" s="63">
        <f>IF(ISNUMBER(HLOOKUP(Lista!O441,$AO$5:$BA$6,2,0)),HLOOKUP(Lista!O441,$AO$5:$BA$6,2,0),0)</f>
        <v>0</v>
      </c>
      <c r="P441" s="63">
        <f>IF(ISNUMBER(HLOOKUP(Lista!P441,$AO$5:$BA$6,2,0)),HLOOKUP(Lista!P441,$AO$5:$BA$6,2,0),0)</f>
        <v>0</v>
      </c>
      <c r="Q441" s="63">
        <f>IF(ISNUMBER(HLOOKUP(Lista!Q441,$AO$5:$BA$6,2,0)),HLOOKUP(Lista!Q441,$AO$5:$BA$6,2,0),0)</f>
        <v>0</v>
      </c>
      <c r="R441" s="63">
        <f>IF(ISNUMBER(HLOOKUP(Lista!R441,$AO$5:$BA$6,2,0)),HLOOKUP(Lista!R441,$AO$5:$BA$6,2,0),0)</f>
        <v>0</v>
      </c>
      <c r="S441" s="63">
        <f>IF(ISNUMBER(HLOOKUP(Lista!S441,$AO$5:$BA$6,2,0)),HLOOKUP(Lista!S441,$AO$5:$BA$6,2,0),0)</f>
        <v>0</v>
      </c>
      <c r="T441" s="63">
        <f>IF(ISNUMBER(HLOOKUP(Lista!T441,$AO$5:$BA$6,2,0)),HLOOKUP(Lista!T441,$AO$5:$BA$6,2,0),0)</f>
        <v>0</v>
      </c>
      <c r="U441" s="63">
        <f>IF(ISNUMBER(HLOOKUP(Lista!U441,$AO$5:$BA$6,2,0)),HLOOKUP(Lista!U441,$AO$5:$BA$6,2,0),0)</f>
        <v>0</v>
      </c>
      <c r="V441" s="63">
        <f>IF(ISNUMBER(HLOOKUP(Lista!V441,$AO$5:$BA$6,2,0)),HLOOKUP(Lista!V441,$AO$5:$BA$6,2,0),0)</f>
        <v>0</v>
      </c>
      <c r="W441" s="63">
        <f>IF(ISNUMBER(HLOOKUP(Lista!W441,$AO$5:$BA$6,2,0)),HLOOKUP(Lista!W441,$AO$5:$BA$6,2,0),0)</f>
        <v>0</v>
      </c>
      <c r="X441" s="63">
        <f>IF(ISNUMBER(HLOOKUP(Lista!X441,$AO$5:$BA$6,2,0)),HLOOKUP(Lista!X441,$AO$5:$BA$6,2,0),0)</f>
        <v>0</v>
      </c>
      <c r="Y441" s="63">
        <f>IF(ISNUMBER(HLOOKUP(Lista!Y441,$AO$5:$BA$6,2,0)),HLOOKUP(Lista!Y441,$AO$5:$BA$6,2,0),0)</f>
        <v>0</v>
      </c>
      <c r="Z441" s="63">
        <f>IF(ISNUMBER(HLOOKUP(Lista!Z441,$AO$5:$BA$6,2,0)),HLOOKUP(Lista!Z441,$AO$5:$BA$6,2,0),0)</f>
        <v>0</v>
      </c>
      <c r="AA441" s="63">
        <f>IF(ISNUMBER(HLOOKUP(Lista!AA441,$AO$5:$BA$6,2,0)),HLOOKUP(Lista!AA441,$AO$5:$BA$6,2,0),0)</f>
        <v>0</v>
      </c>
      <c r="AB441" s="63">
        <f>IF(ISNUMBER(HLOOKUP(Lista!AB441,$AO$5:$BA$6,2,0)),HLOOKUP(Lista!AB441,$AO$5:$BA$6,2,0),0)</f>
        <v>0</v>
      </c>
      <c r="AC441" s="63">
        <f>IF(ISNUMBER(HLOOKUP(Lista!AC441,$AO$5:$BA$6,2,0)),HLOOKUP(Lista!AC441,$AO$5:$BA$6,2,0),0)</f>
        <v>0</v>
      </c>
      <c r="AD441" s="63">
        <f>IF(ISNUMBER(HLOOKUP(Lista!AD441,$AO$5:$BA$6,2,0)),HLOOKUP(Lista!AD441,$AO$5:$BA$6,2,0),0)</f>
        <v>0</v>
      </c>
      <c r="AE441" s="63">
        <f>IF(ISNUMBER(HLOOKUP(Lista!AE441,$AO$5:$BA$6,2,0)),HLOOKUP(Lista!AE441,$AO$5:$BA$6,2,0),0)</f>
        <v>0</v>
      </c>
      <c r="AF441" s="63">
        <f>IF(ISNUMBER(HLOOKUP(Lista!AF441,$AO$5:$BA$6,2,0)),HLOOKUP(Lista!AF441,$AO$5:$BA$6,2,0),0)</f>
        <v>0</v>
      </c>
      <c r="AG441" s="63">
        <f>IF(ISNUMBER(HLOOKUP(Lista!AG441,$AO$5:$BA$6,2,0)),HLOOKUP(Lista!AG441,$AO$5:$BA$6,2,0),0)</f>
        <v>0</v>
      </c>
      <c r="AH441" s="63">
        <f>IF(ISNUMBER(HLOOKUP(Lista!AH441,$AO$5:$BA$6,2,0)),HLOOKUP(Lista!AH441,$AO$5:$BA$6,2,0),0)</f>
        <v>0</v>
      </c>
      <c r="AI441" s="63">
        <f>IF(ISNUMBER(HLOOKUP(Lista!AI441,$AO$5:$BA$6,2,0)),HLOOKUP(Lista!AI441,$AO$5:$BA$6,2,0),0)</f>
        <v>0</v>
      </c>
      <c r="AJ441" s="165">
        <f t="shared" ref="AJ441" si="87">SUM(E441:AI443)</f>
        <v>0</v>
      </c>
    </row>
    <row r="442" spans="1:36" ht="13.5" thickBot="1" x14ac:dyDescent="0.25">
      <c r="A442" s="142"/>
      <c r="B442" s="142"/>
      <c r="C442" s="142"/>
      <c r="D442" s="16">
        <v>2</v>
      </c>
      <c r="E442" s="63">
        <f>IF(ISNUMBER(HLOOKUP(Lista!E442,$AO$5:$BA$6,2,0)),HLOOKUP(Lista!E442,$AO$5:$BA$6,2,0),0)</f>
        <v>0</v>
      </c>
      <c r="F442" s="63">
        <f>IF(ISNUMBER(HLOOKUP(Lista!F442,$AO$5:$BA$6,2,0)),HLOOKUP(Lista!F442,$AO$5:$BA$6,2,0),0)</f>
        <v>0</v>
      </c>
      <c r="G442" s="63">
        <f>IF(ISNUMBER(HLOOKUP(Lista!G442,$AO$5:$BA$6,2,0)),HLOOKUP(Lista!G442,$AO$5:$BA$6,2,0),0)</f>
        <v>0</v>
      </c>
      <c r="H442" s="63">
        <f>IF(ISNUMBER(HLOOKUP(Lista!H442,$AO$5:$BA$6,2,0)),HLOOKUP(Lista!H442,$AO$5:$BA$6,2,0),0)</f>
        <v>0</v>
      </c>
      <c r="I442" s="63">
        <f>IF(ISNUMBER(HLOOKUP(Lista!I442,$AO$5:$BA$6,2,0)),HLOOKUP(Lista!I442,$AO$5:$BA$6,2,0),0)</f>
        <v>0</v>
      </c>
      <c r="J442" s="63">
        <f>IF(ISNUMBER(HLOOKUP(Lista!J442,$AO$5:$BA$6,2,0)),HLOOKUP(Lista!J442,$AO$5:$BA$6,2,0),0)</f>
        <v>0</v>
      </c>
      <c r="K442" s="63">
        <f>IF(ISNUMBER(HLOOKUP(Lista!K442,$AO$5:$BA$6,2,0)),HLOOKUP(Lista!K442,$AO$5:$BA$6,2,0),0)</f>
        <v>0</v>
      </c>
      <c r="L442" s="63">
        <f>IF(ISNUMBER(HLOOKUP(Lista!L442,$AO$5:$BA$6,2,0)),HLOOKUP(Lista!L442,$AO$5:$BA$6,2,0),0)</f>
        <v>0</v>
      </c>
      <c r="M442" s="63">
        <f>IF(ISNUMBER(HLOOKUP(Lista!M442,$AO$5:$BA$6,2,0)),HLOOKUP(Lista!M442,$AO$5:$BA$6,2,0),0)</f>
        <v>0</v>
      </c>
      <c r="N442" s="63">
        <f>IF(ISNUMBER(HLOOKUP(Lista!N442,$AO$5:$BA$6,2,0)),HLOOKUP(Lista!N442,$AO$5:$BA$6,2,0),0)</f>
        <v>0</v>
      </c>
      <c r="O442" s="63">
        <f>IF(ISNUMBER(HLOOKUP(Lista!O442,$AO$5:$BA$6,2,0)),HLOOKUP(Lista!O442,$AO$5:$BA$6,2,0),0)</f>
        <v>0</v>
      </c>
      <c r="P442" s="63">
        <f>IF(ISNUMBER(HLOOKUP(Lista!P442,$AO$5:$BA$6,2,0)),HLOOKUP(Lista!P442,$AO$5:$BA$6,2,0),0)</f>
        <v>0</v>
      </c>
      <c r="Q442" s="63">
        <f>IF(ISNUMBER(HLOOKUP(Lista!Q442,$AO$5:$BA$6,2,0)),HLOOKUP(Lista!Q442,$AO$5:$BA$6,2,0),0)</f>
        <v>0</v>
      </c>
      <c r="R442" s="63">
        <f>IF(ISNUMBER(HLOOKUP(Lista!R442,$AO$5:$BA$6,2,0)),HLOOKUP(Lista!R442,$AO$5:$BA$6,2,0),0)</f>
        <v>0</v>
      </c>
      <c r="S442" s="63">
        <f>IF(ISNUMBER(HLOOKUP(Lista!S442,$AO$5:$BA$6,2,0)),HLOOKUP(Lista!S442,$AO$5:$BA$6,2,0),0)</f>
        <v>0</v>
      </c>
      <c r="T442" s="63">
        <f>IF(ISNUMBER(HLOOKUP(Lista!T442,$AO$5:$BA$6,2,0)),HLOOKUP(Lista!T442,$AO$5:$BA$6,2,0),0)</f>
        <v>0</v>
      </c>
      <c r="U442" s="63">
        <f>IF(ISNUMBER(HLOOKUP(Lista!U442,$AO$5:$BA$6,2,0)),HLOOKUP(Lista!U442,$AO$5:$BA$6,2,0),0)</f>
        <v>0</v>
      </c>
      <c r="V442" s="63">
        <f>IF(ISNUMBER(HLOOKUP(Lista!V442,$AO$5:$BA$6,2,0)),HLOOKUP(Lista!V442,$AO$5:$BA$6,2,0),0)</f>
        <v>0</v>
      </c>
      <c r="W442" s="63">
        <f>IF(ISNUMBER(HLOOKUP(Lista!W442,$AO$5:$BA$6,2,0)),HLOOKUP(Lista!W442,$AO$5:$BA$6,2,0),0)</f>
        <v>0</v>
      </c>
      <c r="X442" s="63">
        <f>IF(ISNUMBER(HLOOKUP(Lista!X442,$AO$5:$BA$6,2,0)),HLOOKUP(Lista!X442,$AO$5:$BA$6,2,0),0)</f>
        <v>0</v>
      </c>
      <c r="Y442" s="63">
        <f>IF(ISNUMBER(HLOOKUP(Lista!Y442,$AO$5:$BA$6,2,0)),HLOOKUP(Lista!Y442,$AO$5:$BA$6,2,0),0)</f>
        <v>0</v>
      </c>
      <c r="Z442" s="63">
        <f>IF(ISNUMBER(HLOOKUP(Lista!Z442,$AO$5:$BA$6,2,0)),HLOOKUP(Lista!Z442,$AO$5:$BA$6,2,0),0)</f>
        <v>0</v>
      </c>
      <c r="AA442" s="63">
        <f>IF(ISNUMBER(HLOOKUP(Lista!AA442,$AO$5:$BA$6,2,0)),HLOOKUP(Lista!AA442,$AO$5:$BA$6,2,0),0)</f>
        <v>0</v>
      </c>
      <c r="AB442" s="63">
        <f>IF(ISNUMBER(HLOOKUP(Lista!AB442,$AO$5:$BA$6,2,0)),HLOOKUP(Lista!AB442,$AO$5:$BA$6,2,0),0)</f>
        <v>0</v>
      </c>
      <c r="AC442" s="63">
        <f>IF(ISNUMBER(HLOOKUP(Lista!AC442,$AO$5:$BA$6,2,0)),HLOOKUP(Lista!AC442,$AO$5:$BA$6,2,0),0)</f>
        <v>0</v>
      </c>
      <c r="AD442" s="63">
        <f>IF(ISNUMBER(HLOOKUP(Lista!AD442,$AO$5:$BA$6,2,0)),HLOOKUP(Lista!AD442,$AO$5:$BA$6,2,0),0)</f>
        <v>0</v>
      </c>
      <c r="AE442" s="63">
        <f>IF(ISNUMBER(HLOOKUP(Lista!AE442,$AO$5:$BA$6,2,0)),HLOOKUP(Lista!AE442,$AO$5:$BA$6,2,0),0)</f>
        <v>0</v>
      </c>
      <c r="AF442" s="63">
        <f>IF(ISNUMBER(HLOOKUP(Lista!AF442,$AO$5:$BA$6,2,0)),HLOOKUP(Lista!AF442,$AO$5:$BA$6,2,0),0)</f>
        <v>0</v>
      </c>
      <c r="AG442" s="63">
        <f>IF(ISNUMBER(HLOOKUP(Lista!AG442,$AO$5:$BA$6,2,0)),HLOOKUP(Lista!AG442,$AO$5:$BA$6,2,0),0)</f>
        <v>0</v>
      </c>
      <c r="AH442" s="63">
        <f>IF(ISNUMBER(HLOOKUP(Lista!AH442,$AO$5:$BA$6,2,0)),HLOOKUP(Lista!AH442,$AO$5:$BA$6,2,0),0)</f>
        <v>0</v>
      </c>
      <c r="AI442" s="63">
        <f>IF(ISNUMBER(HLOOKUP(Lista!AI442,$AO$5:$BA$6,2,0)),HLOOKUP(Lista!AI442,$AO$5:$BA$6,2,0),0)</f>
        <v>0</v>
      </c>
      <c r="AJ442" s="145"/>
    </row>
    <row r="443" spans="1:36" ht="13.5" thickBot="1" x14ac:dyDescent="0.25">
      <c r="A443" s="158"/>
      <c r="B443" s="158"/>
      <c r="C443" s="158"/>
      <c r="D443" s="45">
        <v>3</v>
      </c>
      <c r="E443" s="63">
        <f>IF(ISNUMBER(HLOOKUP(Lista!E443,$AO$5:$BA$6,2,0)),HLOOKUP(Lista!E443,$AO$5:$BA$6,2,0),0)</f>
        <v>0</v>
      </c>
      <c r="F443" s="63">
        <f>IF(ISNUMBER(HLOOKUP(Lista!F443,$AO$5:$BA$6,2,0)),HLOOKUP(Lista!F443,$AO$5:$BA$6,2,0),0)</f>
        <v>0</v>
      </c>
      <c r="G443" s="63">
        <f>IF(ISNUMBER(HLOOKUP(Lista!G443,$AO$5:$BA$6,2,0)),HLOOKUP(Lista!G443,$AO$5:$BA$6,2,0),0)</f>
        <v>0</v>
      </c>
      <c r="H443" s="63">
        <f>IF(ISNUMBER(HLOOKUP(Lista!H443,$AO$5:$BA$6,2,0)),HLOOKUP(Lista!H443,$AO$5:$BA$6,2,0),0)</f>
        <v>0</v>
      </c>
      <c r="I443" s="63">
        <f>IF(ISNUMBER(HLOOKUP(Lista!I443,$AO$5:$BA$6,2,0)),HLOOKUP(Lista!I443,$AO$5:$BA$6,2,0),0)</f>
        <v>0</v>
      </c>
      <c r="J443" s="63">
        <f>IF(ISNUMBER(HLOOKUP(Lista!J443,$AO$5:$BA$6,2,0)),HLOOKUP(Lista!J443,$AO$5:$BA$6,2,0),0)</f>
        <v>0</v>
      </c>
      <c r="K443" s="63">
        <f>IF(ISNUMBER(HLOOKUP(Lista!K443,$AO$5:$BA$6,2,0)),HLOOKUP(Lista!K443,$AO$5:$BA$6,2,0),0)</f>
        <v>0</v>
      </c>
      <c r="L443" s="63">
        <f>IF(ISNUMBER(HLOOKUP(Lista!L443,$AO$5:$BA$6,2,0)),HLOOKUP(Lista!L443,$AO$5:$BA$6,2,0),0)</f>
        <v>0</v>
      </c>
      <c r="M443" s="63">
        <f>IF(ISNUMBER(HLOOKUP(Lista!M443,$AO$5:$BA$6,2,0)),HLOOKUP(Lista!M443,$AO$5:$BA$6,2,0),0)</f>
        <v>0</v>
      </c>
      <c r="N443" s="63">
        <f>IF(ISNUMBER(HLOOKUP(Lista!N443,$AO$5:$BA$6,2,0)),HLOOKUP(Lista!N443,$AO$5:$BA$6,2,0),0)</f>
        <v>0</v>
      </c>
      <c r="O443" s="63">
        <f>IF(ISNUMBER(HLOOKUP(Lista!O443,$AO$5:$BA$6,2,0)),HLOOKUP(Lista!O443,$AO$5:$BA$6,2,0),0)</f>
        <v>0</v>
      </c>
      <c r="P443" s="63">
        <f>IF(ISNUMBER(HLOOKUP(Lista!P443,$AO$5:$BA$6,2,0)),HLOOKUP(Lista!P443,$AO$5:$BA$6,2,0),0)</f>
        <v>0</v>
      </c>
      <c r="Q443" s="63">
        <f>IF(ISNUMBER(HLOOKUP(Lista!Q443,$AO$5:$BA$6,2,0)),HLOOKUP(Lista!Q443,$AO$5:$BA$6,2,0),0)</f>
        <v>0</v>
      </c>
      <c r="R443" s="63">
        <f>IF(ISNUMBER(HLOOKUP(Lista!R443,$AO$5:$BA$6,2,0)),HLOOKUP(Lista!R443,$AO$5:$BA$6,2,0),0)</f>
        <v>0</v>
      </c>
      <c r="S443" s="63">
        <f>IF(ISNUMBER(HLOOKUP(Lista!S443,$AO$5:$BA$6,2,0)),HLOOKUP(Lista!S443,$AO$5:$BA$6,2,0),0)</f>
        <v>0</v>
      </c>
      <c r="T443" s="63">
        <f>IF(ISNUMBER(HLOOKUP(Lista!T443,$AO$5:$BA$6,2,0)),HLOOKUP(Lista!T443,$AO$5:$BA$6,2,0),0)</f>
        <v>0</v>
      </c>
      <c r="U443" s="63">
        <f>IF(ISNUMBER(HLOOKUP(Lista!U443,$AO$5:$BA$6,2,0)),HLOOKUP(Lista!U443,$AO$5:$BA$6,2,0),0)</f>
        <v>0</v>
      </c>
      <c r="V443" s="63">
        <f>IF(ISNUMBER(HLOOKUP(Lista!V443,$AO$5:$BA$6,2,0)),HLOOKUP(Lista!V443,$AO$5:$BA$6,2,0),0)</f>
        <v>0</v>
      </c>
      <c r="W443" s="63">
        <f>IF(ISNUMBER(HLOOKUP(Lista!W443,$AO$5:$BA$6,2,0)),HLOOKUP(Lista!W443,$AO$5:$BA$6,2,0),0)</f>
        <v>0</v>
      </c>
      <c r="X443" s="63">
        <f>IF(ISNUMBER(HLOOKUP(Lista!X443,$AO$5:$BA$6,2,0)),HLOOKUP(Lista!X443,$AO$5:$BA$6,2,0),0)</f>
        <v>0</v>
      </c>
      <c r="Y443" s="63">
        <f>IF(ISNUMBER(HLOOKUP(Lista!Y443,$AO$5:$BA$6,2,0)),HLOOKUP(Lista!Y443,$AO$5:$BA$6,2,0),0)</f>
        <v>0</v>
      </c>
      <c r="Z443" s="63">
        <f>IF(ISNUMBER(HLOOKUP(Lista!Z443,$AO$5:$BA$6,2,0)),HLOOKUP(Lista!Z443,$AO$5:$BA$6,2,0),0)</f>
        <v>0</v>
      </c>
      <c r="AA443" s="63">
        <f>IF(ISNUMBER(HLOOKUP(Lista!AA443,$AO$5:$BA$6,2,0)),HLOOKUP(Lista!AA443,$AO$5:$BA$6,2,0),0)</f>
        <v>0</v>
      </c>
      <c r="AB443" s="63">
        <f>IF(ISNUMBER(HLOOKUP(Lista!AB443,$AO$5:$BA$6,2,0)),HLOOKUP(Lista!AB443,$AO$5:$BA$6,2,0),0)</f>
        <v>0</v>
      </c>
      <c r="AC443" s="63">
        <f>IF(ISNUMBER(HLOOKUP(Lista!AC443,$AO$5:$BA$6,2,0)),HLOOKUP(Lista!AC443,$AO$5:$BA$6,2,0),0)</f>
        <v>0</v>
      </c>
      <c r="AD443" s="63">
        <f>IF(ISNUMBER(HLOOKUP(Lista!AD443,$AO$5:$BA$6,2,0)),HLOOKUP(Lista!AD443,$AO$5:$BA$6,2,0),0)</f>
        <v>0</v>
      </c>
      <c r="AE443" s="63">
        <f>IF(ISNUMBER(HLOOKUP(Lista!AE443,$AO$5:$BA$6,2,0)),HLOOKUP(Lista!AE443,$AO$5:$BA$6,2,0),0)</f>
        <v>0</v>
      </c>
      <c r="AF443" s="63">
        <f>IF(ISNUMBER(HLOOKUP(Lista!AF443,$AO$5:$BA$6,2,0)),HLOOKUP(Lista!AF443,$AO$5:$BA$6,2,0),0)</f>
        <v>0</v>
      </c>
      <c r="AG443" s="63">
        <f>IF(ISNUMBER(HLOOKUP(Lista!AG443,$AO$5:$BA$6,2,0)),HLOOKUP(Lista!AG443,$AO$5:$BA$6,2,0),0)</f>
        <v>0</v>
      </c>
      <c r="AH443" s="63">
        <f>IF(ISNUMBER(HLOOKUP(Lista!AH443,$AO$5:$BA$6,2,0)),HLOOKUP(Lista!AH443,$AO$5:$BA$6,2,0),0)</f>
        <v>0</v>
      </c>
      <c r="AI443" s="63">
        <f>IF(ISNUMBER(HLOOKUP(Lista!AI443,$AO$5:$BA$6,2,0)),HLOOKUP(Lista!AI443,$AO$5:$BA$6,2,0),0)</f>
        <v>0</v>
      </c>
      <c r="AJ443" s="166"/>
    </row>
    <row r="444" spans="1:36" ht="13.5" thickBot="1" x14ac:dyDescent="0.25">
      <c r="A444" s="183"/>
      <c r="B444" s="170"/>
      <c r="C444" s="170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70"/>
      <c r="T444" s="170"/>
      <c r="U444" s="170"/>
      <c r="V444" s="170"/>
      <c r="W444" s="170"/>
      <c r="X444" s="170"/>
      <c r="Y444" s="170"/>
      <c r="Z444" s="170"/>
      <c r="AA444" s="170"/>
      <c r="AB444" s="170"/>
      <c r="AC444" s="170"/>
      <c r="AD444" s="170"/>
      <c r="AE444" s="170"/>
      <c r="AF444" s="170"/>
      <c r="AG444" s="170"/>
      <c r="AH444" s="170"/>
      <c r="AI444" s="170"/>
      <c r="AJ444" s="35">
        <v>0</v>
      </c>
    </row>
    <row r="445" spans="1:36" x14ac:dyDescent="0.2">
      <c r="A445" s="3"/>
      <c r="B445" s="3"/>
      <c r="C445" s="3"/>
      <c r="D445" s="2"/>
      <c r="E445" s="2"/>
      <c r="F445" s="2"/>
      <c r="G445" s="2"/>
      <c r="H445" s="2"/>
      <c r="I445" s="2"/>
      <c r="J445" s="50"/>
      <c r="K445" s="2"/>
      <c r="L445" s="2"/>
      <c r="M445" s="2"/>
      <c r="N445" s="2"/>
      <c r="O445" s="2"/>
      <c r="P445" s="2"/>
      <c r="Q445" s="2"/>
      <c r="R445" s="2" t="s">
        <v>114</v>
      </c>
      <c r="S445" s="2"/>
      <c r="T445" s="2"/>
      <c r="U445" s="2" t="s">
        <v>128</v>
      </c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</row>
    <row r="446" spans="1:36" x14ac:dyDescent="0.2">
      <c r="A446" s="3"/>
      <c r="B446" s="3"/>
      <c r="C446" s="3"/>
      <c r="D446" s="2"/>
      <c r="E446" s="2"/>
      <c r="F446" s="2"/>
      <c r="G446" s="2" t="s">
        <v>130</v>
      </c>
      <c r="H446" s="2"/>
      <c r="I446" s="2" t="s">
        <v>114</v>
      </c>
      <c r="J446" s="50"/>
      <c r="K446" s="2"/>
      <c r="L446" s="2"/>
      <c r="M446" s="2" t="s">
        <v>114</v>
      </c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184" t="s">
        <v>96</v>
      </c>
      <c r="AE446" s="184"/>
      <c r="AF446" s="184"/>
      <c r="AG446" s="184"/>
      <c r="AH446" s="184"/>
      <c r="AI446" s="184"/>
      <c r="AJ446" s="5">
        <v>0</v>
      </c>
    </row>
    <row r="448" spans="1:36" ht="15" x14ac:dyDescent="0.25">
      <c r="U448" s="56"/>
    </row>
    <row r="450" spans="9:19" x14ac:dyDescent="0.2">
      <c r="I450" s="6" t="s">
        <v>111</v>
      </c>
      <c r="S450" s="6" t="s">
        <v>106</v>
      </c>
    </row>
  </sheetData>
  <sheetProtection algorithmName="SHA-512" hashValue="avqA9yMNgk4jd032ey7STddvWjgn0I1hti8+auK58GCvrArFwU65FZO8HqUDFK/ysjpM3T3gzTZymg63CHzs6Q==" saltValue="R8aXMXOBQTGpaF5TI135OQ==" spinCount="100000" sheet="1" objects="1" scenarios="1"/>
  <mergeCells count="580">
    <mergeCell ref="A441:A443"/>
    <mergeCell ref="B441:B443"/>
    <mergeCell ref="C441:C443"/>
    <mergeCell ref="AJ441:AJ443"/>
    <mergeCell ref="A444:AI444"/>
    <mergeCell ref="AD446:AI446"/>
    <mergeCell ref="A435:A437"/>
    <mergeCell ref="B435:B437"/>
    <mergeCell ref="C435:C437"/>
    <mergeCell ref="AJ435:AJ437"/>
    <mergeCell ref="A438:A440"/>
    <mergeCell ref="B438:B440"/>
    <mergeCell ref="C438:C440"/>
    <mergeCell ref="AJ438:AJ440"/>
    <mergeCell ref="A429:A431"/>
    <mergeCell ref="B429:B431"/>
    <mergeCell ref="C429:C431"/>
    <mergeCell ref="AJ429:AJ431"/>
    <mergeCell ref="A432:A434"/>
    <mergeCell ref="B432:B434"/>
    <mergeCell ref="C432:C434"/>
    <mergeCell ref="AJ432:AJ434"/>
    <mergeCell ref="A423:A425"/>
    <mergeCell ref="B423:B425"/>
    <mergeCell ref="C423:C425"/>
    <mergeCell ref="AJ423:AJ425"/>
    <mergeCell ref="A426:A428"/>
    <mergeCell ref="B426:B428"/>
    <mergeCell ref="C426:C428"/>
    <mergeCell ref="AJ426:AJ428"/>
    <mergeCell ref="A417:A419"/>
    <mergeCell ref="B417:B419"/>
    <mergeCell ref="C417:C419"/>
    <mergeCell ref="AJ417:AJ419"/>
    <mergeCell ref="A420:A422"/>
    <mergeCell ref="B420:B422"/>
    <mergeCell ref="C420:C422"/>
    <mergeCell ref="AJ420:AJ422"/>
    <mergeCell ref="A411:A413"/>
    <mergeCell ref="B411:B413"/>
    <mergeCell ref="C411:C413"/>
    <mergeCell ref="AJ411:AJ413"/>
    <mergeCell ref="A414:A416"/>
    <mergeCell ref="B414:B416"/>
    <mergeCell ref="C414:C416"/>
    <mergeCell ref="AJ414:AJ416"/>
    <mergeCell ref="A405:A407"/>
    <mergeCell ref="B405:B407"/>
    <mergeCell ref="C405:C407"/>
    <mergeCell ref="AJ405:AJ407"/>
    <mergeCell ref="A408:A410"/>
    <mergeCell ref="B408:B410"/>
    <mergeCell ref="C408:C410"/>
    <mergeCell ref="AJ408:AJ410"/>
    <mergeCell ref="A400:A402"/>
    <mergeCell ref="B400:B402"/>
    <mergeCell ref="C400:C402"/>
    <mergeCell ref="AJ400:AJ402"/>
    <mergeCell ref="A403:AI403"/>
    <mergeCell ref="A404:C404"/>
    <mergeCell ref="A394:A396"/>
    <mergeCell ref="B394:B396"/>
    <mergeCell ref="C394:C396"/>
    <mergeCell ref="AJ394:AJ396"/>
    <mergeCell ref="A397:A399"/>
    <mergeCell ref="B397:B399"/>
    <mergeCell ref="C397:C399"/>
    <mergeCell ref="AJ397:AJ399"/>
    <mergeCell ref="A388:A390"/>
    <mergeCell ref="B388:B390"/>
    <mergeCell ref="C388:C390"/>
    <mergeCell ref="AJ388:AJ390"/>
    <mergeCell ref="A391:A393"/>
    <mergeCell ref="B391:B393"/>
    <mergeCell ref="C391:C393"/>
    <mergeCell ref="AJ391:AJ393"/>
    <mergeCell ref="A382:A384"/>
    <mergeCell ref="B382:B384"/>
    <mergeCell ref="C382:C384"/>
    <mergeCell ref="AJ382:AJ384"/>
    <mergeCell ref="A385:A387"/>
    <mergeCell ref="B385:B387"/>
    <mergeCell ref="C385:C387"/>
    <mergeCell ref="AJ385:AJ387"/>
    <mergeCell ref="A377:A379"/>
    <mergeCell ref="B377:B379"/>
    <mergeCell ref="C377:C379"/>
    <mergeCell ref="AJ377:AJ379"/>
    <mergeCell ref="A380:AI380"/>
    <mergeCell ref="A381:C381"/>
    <mergeCell ref="A371:A373"/>
    <mergeCell ref="B371:B373"/>
    <mergeCell ref="C371:C373"/>
    <mergeCell ref="AJ371:AJ373"/>
    <mergeCell ref="A374:A376"/>
    <mergeCell ref="B374:B376"/>
    <mergeCell ref="C374:C376"/>
    <mergeCell ref="AJ374:AJ376"/>
    <mergeCell ref="A365:A367"/>
    <mergeCell ref="B365:B367"/>
    <mergeCell ref="C365:C367"/>
    <mergeCell ref="AJ365:AJ367"/>
    <mergeCell ref="A368:A370"/>
    <mergeCell ref="B368:B370"/>
    <mergeCell ref="C368:C370"/>
    <mergeCell ref="AJ368:AJ370"/>
    <mergeCell ref="A360:A362"/>
    <mergeCell ref="B360:B362"/>
    <mergeCell ref="C360:C362"/>
    <mergeCell ref="AJ360:AJ362"/>
    <mergeCell ref="A363:AI363"/>
    <mergeCell ref="A364:C364"/>
    <mergeCell ref="A354:A356"/>
    <mergeCell ref="B354:B356"/>
    <mergeCell ref="C354:C356"/>
    <mergeCell ref="AJ354:AJ356"/>
    <mergeCell ref="A357:A359"/>
    <mergeCell ref="B357:B359"/>
    <mergeCell ref="C357:C359"/>
    <mergeCell ref="AJ357:AJ359"/>
    <mergeCell ref="A349:AI349"/>
    <mergeCell ref="A350:C350"/>
    <mergeCell ref="A351:A353"/>
    <mergeCell ref="B351:B353"/>
    <mergeCell ref="C351:C353"/>
    <mergeCell ref="AJ351:AJ353"/>
    <mergeCell ref="A343:A345"/>
    <mergeCell ref="B343:B345"/>
    <mergeCell ref="C343:C345"/>
    <mergeCell ref="AJ343:AJ345"/>
    <mergeCell ref="A346:A348"/>
    <mergeCell ref="B346:B348"/>
    <mergeCell ref="C346:C348"/>
    <mergeCell ref="AJ346:AJ348"/>
    <mergeCell ref="A337:A339"/>
    <mergeCell ref="B337:B339"/>
    <mergeCell ref="C337:C339"/>
    <mergeCell ref="AJ337:AJ339"/>
    <mergeCell ref="A340:A342"/>
    <mergeCell ref="B340:B342"/>
    <mergeCell ref="C340:C342"/>
    <mergeCell ref="AJ340:AJ342"/>
    <mergeCell ref="A331:A333"/>
    <mergeCell ref="B331:B333"/>
    <mergeCell ref="C331:C333"/>
    <mergeCell ref="AJ331:AJ333"/>
    <mergeCell ref="A334:A336"/>
    <mergeCell ref="B334:B336"/>
    <mergeCell ref="C334:C336"/>
    <mergeCell ref="AJ334:AJ336"/>
    <mergeCell ref="A325:A327"/>
    <mergeCell ref="B325:B327"/>
    <mergeCell ref="C325:C327"/>
    <mergeCell ref="AJ325:AJ327"/>
    <mergeCell ref="A328:A330"/>
    <mergeCell ref="B328:B330"/>
    <mergeCell ref="C328:C330"/>
    <mergeCell ref="AJ328:AJ330"/>
    <mergeCell ref="A320:A322"/>
    <mergeCell ref="B320:B322"/>
    <mergeCell ref="C320:C322"/>
    <mergeCell ref="AJ320:AJ322"/>
    <mergeCell ref="A323:AI323"/>
    <mergeCell ref="A324:C324"/>
    <mergeCell ref="A314:A316"/>
    <mergeCell ref="B314:B316"/>
    <mergeCell ref="C314:C316"/>
    <mergeCell ref="AJ314:AJ316"/>
    <mergeCell ref="A317:A319"/>
    <mergeCell ref="B317:B319"/>
    <mergeCell ref="C317:C319"/>
    <mergeCell ref="AJ317:AJ319"/>
    <mergeCell ref="A309:AI309"/>
    <mergeCell ref="A310:C310"/>
    <mergeCell ref="A311:A313"/>
    <mergeCell ref="B311:B313"/>
    <mergeCell ref="C311:C313"/>
    <mergeCell ref="AJ311:AJ313"/>
    <mergeCell ref="A303:A305"/>
    <mergeCell ref="B303:B305"/>
    <mergeCell ref="C303:C305"/>
    <mergeCell ref="AJ303:AJ305"/>
    <mergeCell ref="A306:A308"/>
    <mergeCell ref="B306:B308"/>
    <mergeCell ref="C306:C308"/>
    <mergeCell ref="AJ306:AJ308"/>
    <mergeCell ref="A297:A299"/>
    <mergeCell ref="B297:B299"/>
    <mergeCell ref="C297:C299"/>
    <mergeCell ref="AJ297:AJ299"/>
    <mergeCell ref="A300:A302"/>
    <mergeCell ref="B300:B302"/>
    <mergeCell ref="C300:C302"/>
    <mergeCell ref="AJ300:AJ302"/>
    <mergeCell ref="A292:A294"/>
    <mergeCell ref="B292:B294"/>
    <mergeCell ref="C292:C294"/>
    <mergeCell ref="AJ292:AJ294"/>
    <mergeCell ref="A295:AI295"/>
    <mergeCell ref="A296:C296"/>
    <mergeCell ref="A286:A288"/>
    <mergeCell ref="B286:B288"/>
    <mergeCell ref="C286:C288"/>
    <mergeCell ref="AJ286:AJ288"/>
    <mergeCell ref="A289:A291"/>
    <mergeCell ref="B289:B291"/>
    <mergeCell ref="C289:C291"/>
    <mergeCell ref="AJ289:AJ291"/>
    <mergeCell ref="A281:AI281"/>
    <mergeCell ref="A282:C282"/>
    <mergeCell ref="A283:A285"/>
    <mergeCell ref="B283:B285"/>
    <mergeCell ref="C283:C285"/>
    <mergeCell ref="AJ283:AJ285"/>
    <mergeCell ref="A275:A277"/>
    <mergeCell ref="B275:B277"/>
    <mergeCell ref="C275:C277"/>
    <mergeCell ref="AJ275:AJ277"/>
    <mergeCell ref="A278:A280"/>
    <mergeCell ref="B278:B280"/>
    <mergeCell ref="C278:C280"/>
    <mergeCell ref="AJ278:AJ280"/>
    <mergeCell ref="A269:A271"/>
    <mergeCell ref="B269:B271"/>
    <mergeCell ref="C269:C271"/>
    <mergeCell ref="AJ269:AJ271"/>
    <mergeCell ref="A272:A274"/>
    <mergeCell ref="B272:B274"/>
    <mergeCell ref="C272:C274"/>
    <mergeCell ref="AJ272:AJ274"/>
    <mergeCell ref="A264:A266"/>
    <mergeCell ref="B264:B266"/>
    <mergeCell ref="C264:C266"/>
    <mergeCell ref="AJ264:AJ266"/>
    <mergeCell ref="A267:AI267"/>
    <mergeCell ref="A268:C268"/>
    <mergeCell ref="A258:A260"/>
    <mergeCell ref="B258:B260"/>
    <mergeCell ref="C258:C260"/>
    <mergeCell ref="AJ258:AJ260"/>
    <mergeCell ref="A261:A263"/>
    <mergeCell ref="B261:B263"/>
    <mergeCell ref="C261:C263"/>
    <mergeCell ref="AJ261:AJ263"/>
    <mergeCell ref="A253:AI253"/>
    <mergeCell ref="A254:C254"/>
    <mergeCell ref="A255:A257"/>
    <mergeCell ref="B255:B257"/>
    <mergeCell ref="C255:C257"/>
    <mergeCell ref="AJ255:AJ257"/>
    <mergeCell ref="A247:A249"/>
    <mergeCell ref="B247:B249"/>
    <mergeCell ref="C247:C249"/>
    <mergeCell ref="AJ247:AJ249"/>
    <mergeCell ref="A250:A252"/>
    <mergeCell ref="B250:B252"/>
    <mergeCell ref="C250:C252"/>
    <mergeCell ref="AJ250:AJ252"/>
    <mergeCell ref="A241:A243"/>
    <mergeCell ref="B241:B243"/>
    <mergeCell ref="C241:C243"/>
    <mergeCell ref="AJ241:AJ243"/>
    <mergeCell ref="A244:A246"/>
    <mergeCell ref="B244:B246"/>
    <mergeCell ref="C244:C246"/>
    <mergeCell ref="AJ244:AJ246"/>
    <mergeCell ref="A236:A238"/>
    <mergeCell ref="B236:B238"/>
    <mergeCell ref="C236:C238"/>
    <mergeCell ref="AJ236:AJ238"/>
    <mergeCell ref="A239:AI239"/>
    <mergeCell ref="A240:C240"/>
    <mergeCell ref="A230:A232"/>
    <mergeCell ref="B230:B232"/>
    <mergeCell ref="C230:C232"/>
    <mergeCell ref="AJ230:AJ232"/>
    <mergeCell ref="A233:A235"/>
    <mergeCell ref="B233:B235"/>
    <mergeCell ref="C233:C235"/>
    <mergeCell ref="AJ233:AJ235"/>
    <mergeCell ref="A225:AI225"/>
    <mergeCell ref="A226:C226"/>
    <mergeCell ref="A227:A229"/>
    <mergeCell ref="B227:B229"/>
    <mergeCell ref="C227:C229"/>
    <mergeCell ref="AJ227:AJ229"/>
    <mergeCell ref="A219:A221"/>
    <mergeCell ref="B219:B221"/>
    <mergeCell ref="C219:C221"/>
    <mergeCell ref="AJ219:AJ221"/>
    <mergeCell ref="A222:A224"/>
    <mergeCell ref="B222:B224"/>
    <mergeCell ref="C222:C224"/>
    <mergeCell ref="AJ222:AJ224"/>
    <mergeCell ref="A213:A215"/>
    <mergeCell ref="B213:B215"/>
    <mergeCell ref="C213:C215"/>
    <mergeCell ref="AJ213:AJ215"/>
    <mergeCell ref="A216:A218"/>
    <mergeCell ref="B216:B218"/>
    <mergeCell ref="C216:C218"/>
    <mergeCell ref="AJ216:AJ218"/>
    <mergeCell ref="A208:A210"/>
    <mergeCell ref="B208:B210"/>
    <mergeCell ref="C208:C210"/>
    <mergeCell ref="AJ208:AJ210"/>
    <mergeCell ref="A211:AI211"/>
    <mergeCell ref="A212:C212"/>
    <mergeCell ref="A202:A204"/>
    <mergeCell ref="B202:B204"/>
    <mergeCell ref="C202:C204"/>
    <mergeCell ref="AJ202:AJ204"/>
    <mergeCell ref="A205:A207"/>
    <mergeCell ref="B205:B207"/>
    <mergeCell ref="C205:C207"/>
    <mergeCell ref="AJ205:AJ207"/>
    <mergeCell ref="A197:AI197"/>
    <mergeCell ref="A198:C198"/>
    <mergeCell ref="A199:A201"/>
    <mergeCell ref="B199:B201"/>
    <mergeCell ref="C199:C201"/>
    <mergeCell ref="AJ199:AJ201"/>
    <mergeCell ref="A191:A193"/>
    <mergeCell ref="B191:B193"/>
    <mergeCell ref="C191:C193"/>
    <mergeCell ref="AJ191:AJ193"/>
    <mergeCell ref="A194:A196"/>
    <mergeCell ref="B194:B196"/>
    <mergeCell ref="C194:C196"/>
    <mergeCell ref="AJ194:AJ196"/>
    <mergeCell ref="A185:A187"/>
    <mergeCell ref="B185:B187"/>
    <mergeCell ref="C185:C187"/>
    <mergeCell ref="AJ185:AJ187"/>
    <mergeCell ref="A188:A190"/>
    <mergeCell ref="B188:B190"/>
    <mergeCell ref="C188:C190"/>
    <mergeCell ref="AJ188:AJ190"/>
    <mergeCell ref="A180:A182"/>
    <mergeCell ref="B180:B182"/>
    <mergeCell ref="C180:C182"/>
    <mergeCell ref="AJ180:AJ182"/>
    <mergeCell ref="A183:AI183"/>
    <mergeCell ref="A184:C184"/>
    <mergeCell ref="A174:A176"/>
    <mergeCell ref="B174:B176"/>
    <mergeCell ref="C174:C176"/>
    <mergeCell ref="AJ174:AJ176"/>
    <mergeCell ref="A177:A179"/>
    <mergeCell ref="B177:B179"/>
    <mergeCell ref="C177:C179"/>
    <mergeCell ref="AJ177:AJ179"/>
    <mergeCell ref="A169:AI169"/>
    <mergeCell ref="A170:C170"/>
    <mergeCell ref="A171:A173"/>
    <mergeCell ref="B171:B173"/>
    <mergeCell ref="C171:C173"/>
    <mergeCell ref="AJ171:AJ173"/>
    <mergeCell ref="A163:A165"/>
    <mergeCell ref="B163:B165"/>
    <mergeCell ref="C163:C165"/>
    <mergeCell ref="AJ163:AJ165"/>
    <mergeCell ref="A166:A168"/>
    <mergeCell ref="B166:B168"/>
    <mergeCell ref="C166:C168"/>
    <mergeCell ref="AJ166:AJ168"/>
    <mergeCell ref="A157:A159"/>
    <mergeCell ref="B157:B159"/>
    <mergeCell ref="C157:C159"/>
    <mergeCell ref="AJ157:AJ159"/>
    <mergeCell ref="A160:A162"/>
    <mergeCell ref="B160:B162"/>
    <mergeCell ref="C160:C162"/>
    <mergeCell ref="AJ160:AJ162"/>
    <mergeCell ref="A152:A154"/>
    <mergeCell ref="B152:B154"/>
    <mergeCell ref="C152:C154"/>
    <mergeCell ref="AJ152:AJ154"/>
    <mergeCell ref="A155:AI155"/>
    <mergeCell ref="A156:C156"/>
    <mergeCell ref="A146:A148"/>
    <mergeCell ref="B146:B148"/>
    <mergeCell ref="C146:C148"/>
    <mergeCell ref="AJ146:AJ148"/>
    <mergeCell ref="A149:A151"/>
    <mergeCell ref="B149:B151"/>
    <mergeCell ref="C149:C151"/>
    <mergeCell ref="AJ149:AJ151"/>
    <mergeCell ref="A141:AI141"/>
    <mergeCell ref="A142:C142"/>
    <mergeCell ref="A143:A145"/>
    <mergeCell ref="B143:B145"/>
    <mergeCell ref="C143:C145"/>
    <mergeCell ref="AJ143:AJ145"/>
    <mergeCell ref="A135:A137"/>
    <mergeCell ref="B135:B137"/>
    <mergeCell ref="C135:C137"/>
    <mergeCell ref="AJ135:AJ137"/>
    <mergeCell ref="A138:A140"/>
    <mergeCell ref="B138:B140"/>
    <mergeCell ref="C138:C140"/>
    <mergeCell ref="AJ138:AJ140"/>
    <mergeCell ref="A129:A131"/>
    <mergeCell ref="B129:B131"/>
    <mergeCell ref="C129:C131"/>
    <mergeCell ref="AJ129:AJ131"/>
    <mergeCell ref="A132:A134"/>
    <mergeCell ref="B132:B134"/>
    <mergeCell ref="C132:C134"/>
    <mergeCell ref="AJ132:AJ134"/>
    <mergeCell ref="A124:A126"/>
    <mergeCell ref="B124:B126"/>
    <mergeCell ref="C124:C126"/>
    <mergeCell ref="AJ124:AJ126"/>
    <mergeCell ref="A127:AI127"/>
    <mergeCell ref="A128:C128"/>
    <mergeCell ref="A118:A120"/>
    <mergeCell ref="B118:B120"/>
    <mergeCell ref="C118:C120"/>
    <mergeCell ref="AJ118:AJ120"/>
    <mergeCell ref="A121:A123"/>
    <mergeCell ref="B121:B123"/>
    <mergeCell ref="C121:C123"/>
    <mergeCell ref="AJ121:AJ123"/>
    <mergeCell ref="A113:AI113"/>
    <mergeCell ref="A114:C114"/>
    <mergeCell ref="A115:A117"/>
    <mergeCell ref="B115:B117"/>
    <mergeCell ref="C115:C117"/>
    <mergeCell ref="AJ115:AJ117"/>
    <mergeCell ref="A107:A109"/>
    <mergeCell ref="B107:B109"/>
    <mergeCell ref="C107:C109"/>
    <mergeCell ref="AJ107:AJ109"/>
    <mergeCell ref="A110:A112"/>
    <mergeCell ref="B110:B112"/>
    <mergeCell ref="C110:C112"/>
    <mergeCell ref="AJ110:AJ112"/>
    <mergeCell ref="A101:A103"/>
    <mergeCell ref="B101:B103"/>
    <mergeCell ref="C101:C103"/>
    <mergeCell ref="AJ101:AJ103"/>
    <mergeCell ref="A104:A106"/>
    <mergeCell ref="B104:B106"/>
    <mergeCell ref="C104:C106"/>
    <mergeCell ref="AJ104:AJ106"/>
    <mergeCell ref="A96:A98"/>
    <mergeCell ref="B96:B98"/>
    <mergeCell ref="C96:C98"/>
    <mergeCell ref="AJ96:AJ98"/>
    <mergeCell ref="A99:AI99"/>
    <mergeCell ref="A100:C100"/>
    <mergeCell ref="A90:A92"/>
    <mergeCell ref="B90:B92"/>
    <mergeCell ref="C90:C92"/>
    <mergeCell ref="AJ90:AJ92"/>
    <mergeCell ref="A93:A95"/>
    <mergeCell ref="B93:B95"/>
    <mergeCell ref="C93:C95"/>
    <mergeCell ref="AJ93:AJ95"/>
    <mergeCell ref="A85:AI85"/>
    <mergeCell ref="A86:C86"/>
    <mergeCell ref="A87:A89"/>
    <mergeCell ref="B87:B89"/>
    <mergeCell ref="C87:C89"/>
    <mergeCell ref="AJ87:AJ89"/>
    <mergeCell ref="A79:A81"/>
    <mergeCell ref="B79:B81"/>
    <mergeCell ref="C79:C81"/>
    <mergeCell ref="AJ79:AJ81"/>
    <mergeCell ref="A82:A84"/>
    <mergeCell ref="B82:B84"/>
    <mergeCell ref="C82:C84"/>
    <mergeCell ref="AJ82:AJ84"/>
    <mergeCell ref="A74:AI74"/>
    <mergeCell ref="A75:C75"/>
    <mergeCell ref="A76:A78"/>
    <mergeCell ref="B76:B78"/>
    <mergeCell ref="C76:C78"/>
    <mergeCell ref="AJ76:AJ78"/>
    <mergeCell ref="A68:A70"/>
    <mergeCell ref="B68:B70"/>
    <mergeCell ref="C68:C70"/>
    <mergeCell ref="AJ68:AJ70"/>
    <mergeCell ref="A71:A73"/>
    <mergeCell ref="B71:B73"/>
    <mergeCell ref="C71:C73"/>
    <mergeCell ref="AJ71:AJ73"/>
    <mergeCell ref="A63:AI63"/>
    <mergeCell ref="A64:C64"/>
    <mergeCell ref="A65:A67"/>
    <mergeCell ref="B65:B67"/>
    <mergeCell ref="C65:C67"/>
    <mergeCell ref="AJ65:AJ67"/>
    <mergeCell ref="A57:A59"/>
    <mergeCell ref="B57:B59"/>
    <mergeCell ref="C57:C59"/>
    <mergeCell ref="AJ57:AJ59"/>
    <mergeCell ref="A60:A62"/>
    <mergeCell ref="B60:B62"/>
    <mergeCell ref="C60:C62"/>
    <mergeCell ref="AJ60:AJ62"/>
    <mergeCell ref="A51:A53"/>
    <mergeCell ref="B51:B53"/>
    <mergeCell ref="C51:C53"/>
    <mergeCell ref="AJ51:AJ53"/>
    <mergeCell ref="A54:A56"/>
    <mergeCell ref="B54:B56"/>
    <mergeCell ref="C54:C56"/>
    <mergeCell ref="AJ54:AJ56"/>
    <mergeCell ref="A45:A47"/>
    <mergeCell ref="B45:B47"/>
    <mergeCell ref="C45:C47"/>
    <mergeCell ref="AJ45:AJ47"/>
    <mergeCell ref="A48:A50"/>
    <mergeCell ref="B48:B50"/>
    <mergeCell ref="C48:C50"/>
    <mergeCell ref="AJ48:AJ50"/>
    <mergeCell ref="A39:A41"/>
    <mergeCell ref="B39:B41"/>
    <mergeCell ref="C39:C41"/>
    <mergeCell ref="AJ39:AJ41"/>
    <mergeCell ref="A42:A44"/>
    <mergeCell ref="B42:B44"/>
    <mergeCell ref="C42:C44"/>
    <mergeCell ref="AJ42:AJ44"/>
    <mergeCell ref="A33:A35"/>
    <mergeCell ref="B33:B35"/>
    <mergeCell ref="C33:C35"/>
    <mergeCell ref="AJ33:AJ35"/>
    <mergeCell ref="A36:A38"/>
    <mergeCell ref="B36:B38"/>
    <mergeCell ref="C36:C38"/>
    <mergeCell ref="AJ36:AJ38"/>
    <mergeCell ref="A27:A29"/>
    <mergeCell ref="B27:B29"/>
    <mergeCell ref="C27:C29"/>
    <mergeCell ref="AJ27:AJ29"/>
    <mergeCell ref="A30:A32"/>
    <mergeCell ref="B30:B32"/>
    <mergeCell ref="C30:C32"/>
    <mergeCell ref="AJ30:AJ32"/>
    <mergeCell ref="A21:A23"/>
    <mergeCell ref="B21:B23"/>
    <mergeCell ref="C21:C23"/>
    <mergeCell ref="AJ21:AJ23"/>
    <mergeCell ref="A24:A26"/>
    <mergeCell ref="B24:B26"/>
    <mergeCell ref="C24:C26"/>
    <mergeCell ref="AJ24:AJ26"/>
    <mergeCell ref="A15:A17"/>
    <mergeCell ref="B15:B17"/>
    <mergeCell ref="C15:C17"/>
    <mergeCell ref="AJ15:AJ17"/>
    <mergeCell ref="A18:A20"/>
    <mergeCell ref="B18:B20"/>
    <mergeCell ref="C18:C20"/>
    <mergeCell ref="AJ18:AJ20"/>
    <mergeCell ref="A12:A14"/>
    <mergeCell ref="B12:B14"/>
    <mergeCell ref="C12:C14"/>
    <mergeCell ref="AJ12:AJ14"/>
    <mergeCell ref="A3:A5"/>
    <mergeCell ref="B3:B5"/>
    <mergeCell ref="C3:C5"/>
    <mergeCell ref="AJ3:AJ5"/>
    <mergeCell ref="A6:A8"/>
    <mergeCell ref="B6:B8"/>
    <mergeCell ref="C6:C8"/>
    <mergeCell ref="AJ6:AJ8"/>
    <mergeCell ref="A1:A2"/>
    <mergeCell ref="B1:B2"/>
    <mergeCell ref="C1:C2"/>
    <mergeCell ref="D1:D2"/>
    <mergeCell ref="E1:AH1"/>
    <mergeCell ref="AJ1:AJ2"/>
    <mergeCell ref="A9:A11"/>
    <mergeCell ref="B9:B11"/>
    <mergeCell ref="C9:C11"/>
    <mergeCell ref="AJ9:AJ11"/>
  </mergeCells>
  <conditionalFormatting sqref="E142:AI154 E156:AI168 E170:AI182 E184:AI196 E64:AI73 E75:AI84 E86:AI98 E114:AI126 E128:AI140 E2:AI62 E198:AI210 E212:AI224 E226:AI238 E240:AI252 E254:AI266 E268:AI280 E282:AI294 E296:AI308 E310:AI322 E324:AI348 E364:AI379 E381:AI402 E404:AI443 E350:AI362 E100:AI112">
    <cfRule type="expression" dxfId="32" priority="1" stopIfTrue="1">
      <formula>WEEKDAY(E$2,2)=6</formula>
    </cfRule>
    <cfRule type="expression" dxfId="31" priority="2" stopIfTrue="1">
      <formula>WEEKDAY(E$2,2)=7</formula>
    </cfRule>
    <cfRule type="expression" dxfId="30" priority="3" stopIfTrue="1">
      <formula>COUNTIF($BH$9:$BH$12,A$2)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49E75-D307-473C-A26D-AEFF3A5A6384}">
  <sheetPr codeName="Arkusz9"/>
  <dimension ref="A1:AO450"/>
  <sheetViews>
    <sheetView topLeftCell="A424" workbookViewId="0">
      <selection activeCell="AJ444" sqref="AJ444"/>
    </sheetView>
  </sheetViews>
  <sheetFormatPr defaultRowHeight="12.75" x14ac:dyDescent="0.2"/>
  <cols>
    <col min="1" max="1" width="4.140625" style="4" customWidth="1"/>
    <col min="2" max="2" width="5.28515625" style="4" customWidth="1"/>
    <col min="3" max="3" width="16.42578125" style="4" customWidth="1"/>
    <col min="4" max="4" width="2.140625" style="1" customWidth="1"/>
    <col min="5" max="5" width="5.5703125" style="6" customWidth="1"/>
    <col min="6" max="6" width="2.85546875" style="6" customWidth="1"/>
    <col min="7" max="7" width="2.7109375" style="6" customWidth="1"/>
    <col min="8" max="8" width="2.85546875" style="6" customWidth="1"/>
    <col min="9" max="9" width="2.7109375" style="6" customWidth="1"/>
    <col min="10" max="10" width="2.85546875" style="51" customWidth="1"/>
    <col min="11" max="11" width="2.85546875" style="6" customWidth="1"/>
    <col min="12" max="12" width="3" style="6" customWidth="1"/>
    <col min="13" max="13" width="2.7109375" style="6" customWidth="1"/>
    <col min="14" max="17" width="2.85546875" style="6" customWidth="1"/>
    <col min="18" max="18" width="3.140625" style="6" customWidth="1"/>
    <col min="19" max="22" width="2.7109375" style="6" customWidth="1"/>
    <col min="23" max="23" width="2.85546875" style="6" customWidth="1"/>
    <col min="24" max="24" width="3.140625" style="6" customWidth="1"/>
    <col min="25" max="25" width="2.85546875" style="6" customWidth="1"/>
    <col min="26" max="26" width="3" style="6" customWidth="1"/>
    <col min="27" max="27" width="3.140625" style="6" customWidth="1"/>
    <col min="28" max="30" width="2.7109375" style="6" customWidth="1"/>
    <col min="31" max="32" width="2.85546875" style="6" customWidth="1"/>
    <col min="33" max="34" width="2.7109375" style="6" customWidth="1"/>
    <col min="35" max="35" width="3.28515625" style="6" customWidth="1"/>
    <col min="36" max="36" width="6" style="5" customWidth="1"/>
    <col min="41" max="53" width="6" customWidth="1"/>
  </cols>
  <sheetData>
    <row r="1" spans="1:41" ht="21" thickBot="1" x14ac:dyDescent="0.25">
      <c r="A1" s="130" t="s">
        <v>1</v>
      </c>
      <c r="B1" s="132" t="s">
        <v>72</v>
      </c>
      <c r="C1" s="134" t="s">
        <v>2</v>
      </c>
      <c r="D1" s="136" t="s">
        <v>84</v>
      </c>
      <c r="E1" s="138" t="str">
        <f>Lista!$E$1</f>
        <v>WYDZIAŁ MECHANICZNY STYCZEŃ 2024 R.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55"/>
      <c r="AJ1" s="140" t="s">
        <v>81</v>
      </c>
    </row>
    <row r="2" spans="1:41" ht="13.5" thickBot="1" x14ac:dyDescent="0.25">
      <c r="A2" s="131"/>
      <c r="B2" s="133"/>
      <c r="C2" s="135"/>
      <c r="D2" s="137"/>
      <c r="E2" s="60">
        <f>Lista!E2</f>
        <v>45292</v>
      </c>
      <c r="F2" s="60">
        <f>Lista!F2</f>
        <v>45293</v>
      </c>
      <c r="G2" s="60">
        <f>Lista!G2</f>
        <v>45294</v>
      </c>
      <c r="H2" s="60">
        <f>Lista!H2</f>
        <v>45295</v>
      </c>
      <c r="I2" s="60">
        <f>Lista!I2</f>
        <v>45296</v>
      </c>
      <c r="J2" s="60">
        <f>Lista!J2</f>
        <v>45297</v>
      </c>
      <c r="K2" s="60">
        <f>Lista!K2</f>
        <v>45298</v>
      </c>
      <c r="L2" s="60">
        <f>Lista!L2</f>
        <v>45299</v>
      </c>
      <c r="M2" s="60">
        <f>Lista!M2</f>
        <v>45300</v>
      </c>
      <c r="N2" s="60">
        <f>Lista!N2</f>
        <v>45301</v>
      </c>
      <c r="O2" s="60">
        <f>Lista!O2</f>
        <v>45302</v>
      </c>
      <c r="P2" s="60">
        <f>Lista!P2</f>
        <v>45303</v>
      </c>
      <c r="Q2" s="60">
        <f>Lista!Q2</f>
        <v>45304</v>
      </c>
      <c r="R2" s="60">
        <f>Lista!R2</f>
        <v>45305</v>
      </c>
      <c r="S2" s="60">
        <f>Lista!S2</f>
        <v>45306</v>
      </c>
      <c r="T2" s="60">
        <f>Lista!T2</f>
        <v>45307</v>
      </c>
      <c r="U2" s="60">
        <f>Lista!U2</f>
        <v>45308</v>
      </c>
      <c r="V2" s="60">
        <f>Lista!V2</f>
        <v>45309</v>
      </c>
      <c r="W2" s="60">
        <f>Lista!W2</f>
        <v>45310</v>
      </c>
      <c r="X2" s="60">
        <f>Lista!X2</f>
        <v>45311</v>
      </c>
      <c r="Y2" s="60">
        <f>Lista!Y2</f>
        <v>45312</v>
      </c>
      <c r="Z2" s="60">
        <f>Lista!Z2</f>
        <v>45313</v>
      </c>
      <c r="AA2" s="60">
        <f>Lista!AA2</f>
        <v>45314</v>
      </c>
      <c r="AB2" s="60">
        <f>Lista!AB2</f>
        <v>45315</v>
      </c>
      <c r="AC2" s="60">
        <f>Lista!AC2</f>
        <v>45316</v>
      </c>
      <c r="AD2" s="60">
        <f>Lista!AD2</f>
        <v>45317</v>
      </c>
      <c r="AE2" s="60">
        <f>Lista!AE2</f>
        <v>45318</v>
      </c>
      <c r="AF2" s="60">
        <f>Lista!AF2</f>
        <v>45319</v>
      </c>
      <c r="AG2" s="60">
        <f>Lista!AG2</f>
        <v>45320</v>
      </c>
      <c r="AH2" s="60">
        <f>Lista!AH2</f>
        <v>45321</v>
      </c>
      <c r="AI2" s="60">
        <f>Lista!AI2</f>
        <v>45322</v>
      </c>
      <c r="AJ2" s="141"/>
    </row>
    <row r="3" spans="1:41" ht="13.5" thickBot="1" x14ac:dyDescent="0.25">
      <c r="A3" s="142">
        <f>Lista!A3</f>
        <v>1</v>
      </c>
      <c r="B3" s="142">
        <f>Lista!B3</f>
        <v>1001</v>
      </c>
      <c r="C3" s="142" t="str">
        <f>Lista!C3</f>
        <v>Baczyński Piotr</v>
      </c>
      <c r="D3" s="15">
        <v>1</v>
      </c>
      <c r="E3" s="60">
        <f>IF(BO_temp!E3&gt;0,TRUNC(IF(LEN(Lista!E3)&gt;3,LEFT(Lista!E3,1),0),1),0)</f>
        <v>0</v>
      </c>
      <c r="F3" s="60">
        <f>IF(BO_temp!F3&gt;0,TRUNC(IF(LEN(Lista!F3)&gt;3,LEFT(Lista!F3,1),0),1),0)</f>
        <v>0</v>
      </c>
      <c r="G3" s="60">
        <f>IF(BO_temp!G3&gt;0,TRUNC(IF(LEN(Lista!G3)&gt;3,LEFT(Lista!G3,1),0),1),0)</f>
        <v>0</v>
      </c>
      <c r="H3" s="60">
        <f>IF(BO_temp!H3&gt;0,TRUNC(IF(LEN(Lista!H3)&gt;3,LEFT(Lista!H3,1),0),1),0)</f>
        <v>0</v>
      </c>
      <c r="I3" s="60">
        <f>IF(BO_temp!I3&gt;0,TRUNC(IF(LEN(Lista!I3)&gt;3,LEFT(Lista!I3,1),0),1),0)</f>
        <v>0</v>
      </c>
      <c r="J3" s="60">
        <f>IF(BO_temp!J3&gt;0,TRUNC(IF(LEN(Lista!J3)&gt;3,LEFT(Lista!J3,1),0),1),0)</f>
        <v>0</v>
      </c>
      <c r="K3" s="60">
        <f>IF(BO_temp!K3&gt;0,TRUNC(IF(LEN(Lista!K3)&gt;3,LEFT(Lista!K3,1),0),1),0)</f>
        <v>0</v>
      </c>
      <c r="L3" s="60">
        <f>IF(BO_temp!L3&gt;0,TRUNC(IF(LEN(Lista!L3)&gt;3,LEFT(Lista!L3,1),0),1),0)</f>
        <v>0</v>
      </c>
      <c r="M3" s="60">
        <f>IF(BO_temp!M3&gt;0,TRUNC(IF(LEN(Lista!M3)&gt;3,LEFT(Lista!M3,1),0),1),0)</f>
        <v>0</v>
      </c>
      <c r="N3" s="60">
        <f>IF(BO_temp!N3&gt;0,TRUNC(IF(LEN(Lista!N3)&gt;3,LEFT(Lista!N3,1),0),1),0)</f>
        <v>0</v>
      </c>
      <c r="O3" s="60">
        <f>IF(BO_temp!O3&gt;0,TRUNC(IF(LEN(Lista!O3)&gt;3,LEFT(Lista!O3,1),0),1),0)</f>
        <v>0</v>
      </c>
      <c r="P3" s="60">
        <f>IF(BO_temp!P3&gt;0,TRUNC(IF(LEN(Lista!P3)&gt;3,LEFT(Lista!P3,1),0),1),0)</f>
        <v>0</v>
      </c>
      <c r="Q3" s="60">
        <f>IF(BO_temp!Q3&gt;0,TRUNC(IF(LEN(Lista!Q3)&gt;3,LEFT(Lista!Q3,1),0),1),0)</f>
        <v>0</v>
      </c>
      <c r="R3" s="60">
        <f>IF(BO_temp!R3&gt;0,TRUNC(IF(LEN(Lista!R3)&gt;3,LEFT(Lista!R3,1),0),1),0)</f>
        <v>0</v>
      </c>
      <c r="S3" s="60">
        <f>IF(BO_temp!S3&gt;0,TRUNC(IF(LEN(Lista!S3)&gt;3,LEFT(Lista!S3,1),0),1),0)</f>
        <v>0</v>
      </c>
      <c r="T3" s="60">
        <f>IF(BO_temp!T3&gt;0,TRUNC(IF(LEN(Lista!T3)&gt;3,LEFT(Lista!T3,1),0),1),0)</f>
        <v>0</v>
      </c>
      <c r="U3" s="60">
        <f>IF(BO_temp!U3&gt;0,TRUNC(IF(LEN(Lista!U3)&gt;3,LEFT(Lista!U3,1),0),1),0)</f>
        <v>0</v>
      </c>
      <c r="V3" s="60">
        <f>IF(BO_temp!V3&gt;0,TRUNC(IF(LEN(Lista!V3)&gt;3,LEFT(Lista!V3,1),0),1),0)</f>
        <v>0</v>
      </c>
      <c r="W3" s="60">
        <f>IF(BO_temp!W3&gt;0,TRUNC(IF(LEN(Lista!W3)&gt;3,LEFT(Lista!W3,1),0),1),0)</f>
        <v>0</v>
      </c>
      <c r="X3" s="60">
        <f>IF(BO_temp!X3&gt;0,TRUNC(IF(LEN(Lista!X3)&gt;3,LEFT(Lista!X3,1),0),1),0)</f>
        <v>0</v>
      </c>
      <c r="Y3" s="60">
        <f>IF(BO_temp!Y3&gt;0,TRUNC(IF(LEN(Lista!Y3)&gt;3,LEFT(Lista!Y3,1),0),1),0)</f>
        <v>0</v>
      </c>
      <c r="Z3" s="60">
        <f>IF(BO_temp!Z3&gt;0,TRUNC(IF(LEN(Lista!Z3)&gt;3,LEFT(Lista!Z3,1),0),1),0)</f>
        <v>0</v>
      </c>
      <c r="AA3" s="60">
        <f>IF(BO_temp!AA3&gt;0,TRUNC(IF(LEN(Lista!AA3)&gt;3,LEFT(Lista!AA3,1),0),1),0)</f>
        <v>0</v>
      </c>
      <c r="AB3" s="60">
        <f>IF(BO_temp!AB3&gt;0,TRUNC(IF(LEN(Lista!AB3)&gt;3,LEFT(Lista!AB3,1),0),1),0)</f>
        <v>0</v>
      </c>
      <c r="AC3" s="60">
        <f>IF(BO_temp!AC3&gt;0,TRUNC(IF(LEN(Lista!AC3)&gt;3,LEFT(Lista!AC3,1),0),1),0)</f>
        <v>0</v>
      </c>
      <c r="AD3" s="60">
        <f>IF(BO_temp!AD3&gt;0,TRUNC(IF(LEN(Lista!AD3)&gt;3,LEFT(Lista!AD3,1),0),1),0)</f>
        <v>0</v>
      </c>
      <c r="AE3" s="60">
        <f>IF(BO_temp!AE3&gt;0,TRUNC(IF(LEN(Lista!AE3)&gt;3,LEFT(Lista!AE3,1),0),1),0)</f>
        <v>0</v>
      </c>
      <c r="AF3" s="60">
        <f>IF(BO_temp!AF3&gt;0,TRUNC(IF(LEN(Lista!AF3)&gt;3,LEFT(Lista!AF3,1),0),1),0)</f>
        <v>0</v>
      </c>
      <c r="AG3" s="60">
        <f>IF(BO_temp!AG3&gt;0,TRUNC(IF(LEN(Lista!AG3)&gt;3,LEFT(Lista!AG3,1),0),1),0)</f>
        <v>0</v>
      </c>
      <c r="AH3" s="60">
        <f>IF(BO_temp!AH3&gt;0,TRUNC(IF(LEN(Lista!AH3)&gt;3,LEFT(Lista!AH3,1),0),1),0)</f>
        <v>0</v>
      </c>
      <c r="AI3" s="60">
        <f>IF(BO_temp!AI3&gt;0,TRUNC(IF(LEN(Lista!AI3)&gt;3,LEFT(Lista!AI3,1),0),1),0)</f>
        <v>0</v>
      </c>
      <c r="AJ3" s="185">
        <f>SUM(E3:AI5)</f>
        <v>0</v>
      </c>
    </row>
    <row r="4" spans="1:41" ht="13.5" thickBot="1" x14ac:dyDescent="0.25">
      <c r="A4" s="142"/>
      <c r="B4" s="142"/>
      <c r="C4" s="142"/>
      <c r="D4" s="15">
        <v>2</v>
      </c>
      <c r="E4" s="60">
        <f>IF(BO_temp!E4&gt;0,TRUNC(IF(LEN(Lista!E4)&gt;3,LEFT(Lista!E4,1),0),1),0)</f>
        <v>0</v>
      </c>
      <c r="F4" s="60">
        <f>IF(BO_temp!F4&gt;0,TRUNC(IF(LEN(Lista!F4)&gt;3,LEFT(Lista!F4,1),0),1),0)</f>
        <v>0</v>
      </c>
      <c r="G4" s="60">
        <f>IF(BO_temp!G4&gt;0,TRUNC(IF(LEN(Lista!G4)&gt;3,LEFT(Lista!G4,1),0),1),0)</f>
        <v>0</v>
      </c>
      <c r="H4" s="60">
        <f>IF(BO_temp!H4&gt;0,TRUNC(IF(LEN(Lista!H4)&gt;3,LEFT(Lista!H4,1),0),1),0)</f>
        <v>0</v>
      </c>
      <c r="I4" s="60">
        <f>IF(BO_temp!I4&gt;0,TRUNC(IF(LEN(Lista!I4)&gt;3,LEFT(Lista!I4,1),0),1),0)</f>
        <v>0</v>
      </c>
      <c r="J4" s="60">
        <f>IF(BO_temp!J4&gt;0,TRUNC(IF(LEN(Lista!J4)&gt;3,LEFT(Lista!J4,1),0),1),0)</f>
        <v>0</v>
      </c>
      <c r="K4" s="60">
        <f>IF(BO_temp!K4&gt;0,TRUNC(IF(LEN(Lista!K4)&gt;3,LEFT(Lista!K4,1),0),1),0)</f>
        <v>0</v>
      </c>
      <c r="L4" s="60">
        <f>IF(BO_temp!L4&gt;0,TRUNC(IF(LEN(Lista!L4)&gt;3,LEFT(Lista!L4,1),0),1),0)</f>
        <v>0</v>
      </c>
      <c r="M4" s="60">
        <f>IF(BO_temp!M4&gt;0,TRUNC(IF(LEN(Lista!M4)&gt;3,LEFT(Lista!M4,1),0),1),0)</f>
        <v>0</v>
      </c>
      <c r="N4" s="60">
        <f>IF(BO_temp!N4&gt;0,TRUNC(IF(LEN(Lista!N4)&gt;3,LEFT(Lista!N4,1),0),1),0)</f>
        <v>0</v>
      </c>
      <c r="O4" s="60">
        <f>IF(BO_temp!O4&gt;0,TRUNC(IF(LEN(Lista!O4)&gt;3,LEFT(Lista!O4,1),0),1),0)</f>
        <v>0</v>
      </c>
      <c r="P4" s="60">
        <f>IF(BO_temp!P4&gt;0,TRUNC(IF(LEN(Lista!P4)&gt;3,LEFT(Lista!P4,1),0),1),0)</f>
        <v>0</v>
      </c>
      <c r="Q4" s="60">
        <f>IF(BO_temp!Q4&gt;0,TRUNC(IF(LEN(Lista!Q4)&gt;3,LEFT(Lista!Q4,1),0),1),0)</f>
        <v>0</v>
      </c>
      <c r="R4" s="60">
        <f>IF(BO_temp!R4&gt;0,TRUNC(IF(LEN(Lista!R4)&gt;3,LEFT(Lista!R4,1),0),1),0)</f>
        <v>0</v>
      </c>
      <c r="S4" s="60">
        <f>IF(BO_temp!S4&gt;0,TRUNC(IF(LEN(Lista!S4)&gt;3,LEFT(Lista!S4,1),0),1),0)</f>
        <v>0</v>
      </c>
      <c r="T4" s="60">
        <f>IF(BO_temp!T4&gt;0,TRUNC(IF(LEN(Lista!T4)&gt;3,LEFT(Lista!T4,1),0),1),0)</f>
        <v>0</v>
      </c>
      <c r="U4" s="60">
        <f>IF(BO_temp!U4&gt;0,TRUNC(IF(LEN(Lista!U4)&gt;3,LEFT(Lista!U4,1),0),1),0)</f>
        <v>0</v>
      </c>
      <c r="V4" s="60">
        <f>IF(BO_temp!V4&gt;0,TRUNC(IF(LEN(Lista!V4)&gt;3,LEFT(Lista!V4,1),0),1),0)</f>
        <v>0</v>
      </c>
      <c r="W4" s="60">
        <f>IF(BO_temp!W4&gt;0,TRUNC(IF(LEN(Lista!W4)&gt;3,LEFT(Lista!W4,1),0),1),0)</f>
        <v>0</v>
      </c>
      <c r="X4" s="60">
        <f>IF(BO_temp!X4&gt;0,TRUNC(IF(LEN(Lista!X4)&gt;3,LEFT(Lista!X4,1),0),1),0)</f>
        <v>0</v>
      </c>
      <c r="Y4" s="60">
        <f>IF(BO_temp!Y4&gt;0,TRUNC(IF(LEN(Lista!Y4)&gt;3,LEFT(Lista!Y4,1),0),1),0)</f>
        <v>0</v>
      </c>
      <c r="Z4" s="60">
        <f>IF(BO_temp!Z4&gt;0,TRUNC(IF(LEN(Lista!Z4)&gt;3,LEFT(Lista!Z4,1),0),1),0)</f>
        <v>0</v>
      </c>
      <c r="AA4" s="60">
        <f>IF(BO_temp!AA4&gt;0,TRUNC(IF(LEN(Lista!AA4)&gt;3,LEFT(Lista!AA4,1),0),1),0)</f>
        <v>0</v>
      </c>
      <c r="AB4" s="60">
        <f>IF(BO_temp!AB4&gt;0,TRUNC(IF(LEN(Lista!AB4)&gt;3,LEFT(Lista!AB4,1),0),1),0)</f>
        <v>0</v>
      </c>
      <c r="AC4" s="60">
        <f>IF(BO_temp!AC4&gt;0,TRUNC(IF(LEN(Lista!AC4)&gt;3,LEFT(Lista!AC4,1),0),1),0)</f>
        <v>0</v>
      </c>
      <c r="AD4" s="60">
        <f>IF(BO_temp!AD4&gt;0,TRUNC(IF(LEN(Lista!AD4)&gt;3,LEFT(Lista!AD4,1),0),1),0)</f>
        <v>0</v>
      </c>
      <c r="AE4" s="60">
        <f>IF(BO_temp!AE4&gt;0,TRUNC(IF(LEN(Lista!AE4)&gt;3,LEFT(Lista!AE4,1),0),1),0)</f>
        <v>0</v>
      </c>
      <c r="AF4" s="60">
        <f>IF(BO_temp!AF4&gt;0,TRUNC(IF(LEN(Lista!AF4)&gt;3,LEFT(Lista!AF4,1),0),1),0)</f>
        <v>0</v>
      </c>
      <c r="AG4" s="60">
        <f>IF(BO_temp!AG4&gt;0,TRUNC(IF(LEN(Lista!AG4)&gt;3,LEFT(Lista!AG4,1),0),1),0)</f>
        <v>0</v>
      </c>
      <c r="AH4" s="60">
        <f>IF(BO_temp!AH4&gt;0,TRUNC(IF(LEN(Lista!AH4)&gt;3,LEFT(Lista!AH4,1),0),1),0)</f>
        <v>0</v>
      </c>
      <c r="AI4" s="60">
        <f>IF(BO_temp!AI4&gt;0,TRUNC(IF(LEN(Lista!AI4)&gt;3,LEFT(Lista!AI4,1),0),1),0)</f>
        <v>0</v>
      </c>
      <c r="AJ4" s="186"/>
    </row>
    <row r="5" spans="1:41" ht="13.5" thickBot="1" x14ac:dyDescent="0.25">
      <c r="A5" s="143"/>
      <c r="B5" s="143"/>
      <c r="C5" s="143"/>
      <c r="D5" s="33">
        <v>3</v>
      </c>
      <c r="E5" s="60">
        <f>IF(BO_temp!E5&gt;0,TRUNC(IF(LEN(Lista!E5)&gt;3,LEFT(Lista!E5,1),0),1),0)</f>
        <v>0</v>
      </c>
      <c r="F5" s="60">
        <f>IF(BO_temp!F5&gt;0,TRUNC(IF(LEN(Lista!F5)&gt;3,LEFT(Lista!F5,1),0),1),0)</f>
        <v>0</v>
      </c>
      <c r="G5" s="60">
        <f>IF(BO_temp!G5&gt;0,TRUNC(IF(LEN(Lista!G5)&gt;3,LEFT(Lista!G5,1),0),1),0)</f>
        <v>0</v>
      </c>
      <c r="H5" s="60">
        <f>IF(BO_temp!H5&gt;0,TRUNC(IF(LEN(Lista!H5)&gt;3,LEFT(Lista!H5,1),0),1),0)</f>
        <v>0</v>
      </c>
      <c r="I5" s="60">
        <f>IF(BO_temp!I5&gt;0,TRUNC(IF(LEN(Lista!I5)&gt;3,LEFT(Lista!I5,1),0),1),0)</f>
        <v>0</v>
      </c>
      <c r="J5" s="60">
        <f>IF(BO_temp!J5&gt;0,TRUNC(IF(LEN(Lista!J5)&gt;3,LEFT(Lista!J5,1),0),1),0)</f>
        <v>0</v>
      </c>
      <c r="K5" s="60">
        <f>IF(BO_temp!K5&gt;0,TRUNC(IF(LEN(Lista!K5)&gt;3,LEFT(Lista!K5,1),0),1),0)</f>
        <v>0</v>
      </c>
      <c r="L5" s="60">
        <f>IF(BO_temp!L5&gt;0,TRUNC(IF(LEN(Lista!L5)&gt;3,LEFT(Lista!L5,1),0),1),0)</f>
        <v>0</v>
      </c>
      <c r="M5" s="60">
        <f>IF(BO_temp!M5&gt;0,TRUNC(IF(LEN(Lista!M5)&gt;3,LEFT(Lista!M5,1),0),1),0)</f>
        <v>0</v>
      </c>
      <c r="N5" s="60">
        <f>IF(BO_temp!N5&gt;0,TRUNC(IF(LEN(Lista!N5)&gt;3,LEFT(Lista!N5,1),0),1),0)</f>
        <v>0</v>
      </c>
      <c r="O5" s="60">
        <f>IF(BO_temp!O5&gt;0,TRUNC(IF(LEN(Lista!O5)&gt;3,LEFT(Lista!O5,1),0),1),0)</f>
        <v>0</v>
      </c>
      <c r="P5" s="60">
        <f>IF(BO_temp!P5&gt;0,TRUNC(IF(LEN(Lista!P5)&gt;3,LEFT(Lista!P5,1),0),1),0)</f>
        <v>0</v>
      </c>
      <c r="Q5" s="60">
        <f>IF(BO_temp!Q5&gt;0,TRUNC(IF(LEN(Lista!Q5)&gt;3,LEFT(Lista!Q5,1),0),1),0)</f>
        <v>0</v>
      </c>
      <c r="R5" s="60">
        <f>IF(BO_temp!R5&gt;0,TRUNC(IF(LEN(Lista!R5)&gt;3,LEFT(Lista!R5,1),0),1),0)</f>
        <v>0</v>
      </c>
      <c r="S5" s="60">
        <f>IF(BO_temp!S5&gt;0,TRUNC(IF(LEN(Lista!S5)&gt;3,LEFT(Lista!S5,1),0),1),0)</f>
        <v>0</v>
      </c>
      <c r="T5" s="60">
        <f>IF(BO_temp!T5&gt;0,TRUNC(IF(LEN(Lista!T5)&gt;3,LEFT(Lista!T5,1),0),1),0)</f>
        <v>0</v>
      </c>
      <c r="U5" s="60">
        <f>IF(BO_temp!U5&gt;0,TRUNC(IF(LEN(Lista!U5)&gt;3,LEFT(Lista!U5,1),0),1),0)</f>
        <v>0</v>
      </c>
      <c r="V5" s="60">
        <f>IF(BO_temp!V5&gt;0,TRUNC(IF(LEN(Lista!V5)&gt;3,LEFT(Lista!V5,1),0),1),0)</f>
        <v>0</v>
      </c>
      <c r="W5" s="60">
        <f>IF(BO_temp!W5&gt;0,TRUNC(IF(LEN(Lista!W5)&gt;3,LEFT(Lista!W5,1),0),1),0)</f>
        <v>0</v>
      </c>
      <c r="X5" s="60">
        <f>IF(BO_temp!X5&gt;0,TRUNC(IF(LEN(Lista!X5)&gt;3,LEFT(Lista!X5,1),0),1),0)</f>
        <v>0</v>
      </c>
      <c r="Y5" s="60">
        <f>IF(BO_temp!Y5&gt;0,TRUNC(IF(LEN(Lista!Y5)&gt;3,LEFT(Lista!Y5,1),0),1),0)</f>
        <v>0</v>
      </c>
      <c r="Z5" s="60">
        <f>IF(BO_temp!Z5&gt;0,TRUNC(IF(LEN(Lista!Z5)&gt;3,LEFT(Lista!Z5,1),0),1),0)</f>
        <v>0</v>
      </c>
      <c r="AA5" s="60">
        <f>IF(BO_temp!AA5&gt;0,TRUNC(IF(LEN(Lista!AA5)&gt;3,LEFT(Lista!AA5,1),0),1),0)</f>
        <v>0</v>
      </c>
      <c r="AB5" s="60">
        <f>IF(BO_temp!AB5&gt;0,TRUNC(IF(LEN(Lista!AB5)&gt;3,LEFT(Lista!AB5,1),0),1),0)</f>
        <v>0</v>
      </c>
      <c r="AC5" s="60">
        <f>IF(BO_temp!AC5&gt;0,TRUNC(IF(LEN(Lista!AC5)&gt;3,LEFT(Lista!AC5,1),0),1),0)</f>
        <v>0</v>
      </c>
      <c r="AD5" s="60">
        <f>IF(BO_temp!AD5&gt;0,TRUNC(IF(LEN(Lista!AD5)&gt;3,LEFT(Lista!AD5,1),0),1),0)</f>
        <v>0</v>
      </c>
      <c r="AE5" s="60">
        <f>IF(BO_temp!AE5&gt;0,TRUNC(IF(LEN(Lista!AE5)&gt;3,LEFT(Lista!AE5,1),0),1),0)</f>
        <v>0</v>
      </c>
      <c r="AF5" s="60">
        <f>IF(BO_temp!AF5&gt;0,TRUNC(IF(LEN(Lista!AF5)&gt;3,LEFT(Lista!AF5,1),0),1),0)</f>
        <v>0</v>
      </c>
      <c r="AG5" s="60">
        <f>IF(BO_temp!AG5&gt;0,TRUNC(IF(LEN(Lista!AG5)&gt;3,LEFT(Lista!AG5,1),0),1),0)</f>
        <v>0</v>
      </c>
      <c r="AH5" s="60">
        <f>IF(BO_temp!AH5&gt;0,TRUNC(IF(LEN(Lista!AH5)&gt;3,LEFT(Lista!AH5,1),0),1),0)</f>
        <v>0</v>
      </c>
      <c r="AI5" s="60">
        <f>IF(BO_temp!AI5&gt;0,TRUNC(IF(LEN(Lista!AI5)&gt;3,LEFT(Lista!AI5,1),0),1),0)</f>
        <v>0</v>
      </c>
      <c r="AJ5" s="186"/>
    </row>
    <row r="6" spans="1:41" ht="13.5" thickBot="1" x14ac:dyDescent="0.25">
      <c r="A6" s="142">
        <f>Lista!A6</f>
        <v>2</v>
      </c>
      <c r="B6" s="142">
        <f>Lista!B6</f>
        <v>1537</v>
      </c>
      <c r="C6" s="142" t="str">
        <f>Lista!C6</f>
        <v>Biernat Adam</v>
      </c>
      <c r="D6" s="15">
        <v>1</v>
      </c>
      <c r="E6" s="60">
        <f>IF(BO_temp!E6&gt;0,TRUNC(IF(LEN(Lista!E6)&gt;3,LEFT(Lista!E6,1),0),1),0)</f>
        <v>0</v>
      </c>
      <c r="F6" s="60">
        <f>IF(BO_temp!F6&gt;0,TRUNC(IF(LEN(Lista!F6)&gt;3,LEFT(Lista!F6,1),0),1),0)</f>
        <v>0</v>
      </c>
      <c r="G6" s="60">
        <f>IF(BO_temp!G6&gt;0,TRUNC(IF(LEN(Lista!G6)&gt;3,LEFT(Lista!G6,1),0),1),0)</f>
        <v>0</v>
      </c>
      <c r="H6" s="60">
        <f>IF(BO_temp!H6&gt;0,TRUNC(IF(LEN(Lista!H6)&gt;3,LEFT(Lista!H6,1),0),1),0)</f>
        <v>0</v>
      </c>
      <c r="I6" s="60">
        <f>IF(BO_temp!I6&gt;0,TRUNC(IF(LEN(Lista!I6)&gt;3,LEFT(Lista!I6,1),0),1),0)</f>
        <v>0</v>
      </c>
      <c r="J6" s="60">
        <f>IF(BO_temp!J6&gt;0,TRUNC(IF(LEN(Lista!J6)&gt;3,LEFT(Lista!J6,1),0),1),0)</f>
        <v>0</v>
      </c>
      <c r="K6" s="60">
        <f>IF(BO_temp!K6&gt;0,TRUNC(IF(LEN(Lista!K6)&gt;3,LEFT(Lista!K6,1),0),1),0)</f>
        <v>0</v>
      </c>
      <c r="L6" s="60">
        <f>IF(BO_temp!L6&gt;0,TRUNC(IF(LEN(Lista!L6)&gt;3,LEFT(Lista!L6,1),0),1),0)</f>
        <v>0</v>
      </c>
      <c r="M6" s="60">
        <f>IF(BO_temp!M6&gt;0,TRUNC(IF(LEN(Lista!M6)&gt;3,LEFT(Lista!M6,1),0),1),0)</f>
        <v>0</v>
      </c>
      <c r="N6" s="60">
        <f>IF(BO_temp!N6&gt;0,TRUNC(IF(LEN(Lista!N6)&gt;3,LEFT(Lista!N6,1),0),1),0)</f>
        <v>0</v>
      </c>
      <c r="O6" s="60">
        <f>IF(BO_temp!O6&gt;0,TRUNC(IF(LEN(Lista!O6)&gt;3,LEFT(Lista!O6,1),0),1),0)</f>
        <v>0</v>
      </c>
      <c r="P6" s="60">
        <f>IF(BO_temp!P6&gt;0,TRUNC(IF(LEN(Lista!P6)&gt;3,LEFT(Lista!P6,1),0),1),0)</f>
        <v>0</v>
      </c>
      <c r="Q6" s="60">
        <f>IF(BO_temp!Q6&gt;0,TRUNC(IF(LEN(Lista!Q6)&gt;3,LEFT(Lista!Q6,1),0),1),0)</f>
        <v>0</v>
      </c>
      <c r="R6" s="60">
        <f>IF(BO_temp!R6&gt;0,TRUNC(IF(LEN(Lista!R6)&gt;3,LEFT(Lista!R6,1),0),1),0)</f>
        <v>0</v>
      </c>
      <c r="S6" s="60">
        <f>IF(BO_temp!S6&gt;0,TRUNC(IF(LEN(Lista!S6)&gt;3,LEFT(Lista!S6,1),0),1),0)</f>
        <v>0</v>
      </c>
      <c r="T6" s="60">
        <f>IF(BO_temp!T6&gt;0,TRUNC(IF(LEN(Lista!T6)&gt;3,LEFT(Lista!T6,1),0),1),0)</f>
        <v>0</v>
      </c>
      <c r="U6" s="60">
        <f>IF(BO_temp!U6&gt;0,TRUNC(IF(LEN(Lista!U6)&gt;3,LEFT(Lista!U6,1),0),1),0)</f>
        <v>0</v>
      </c>
      <c r="V6" s="60">
        <f>IF(BO_temp!V6&gt;0,TRUNC(IF(LEN(Lista!V6)&gt;3,LEFT(Lista!V6,1),0),1),0)</f>
        <v>0</v>
      </c>
      <c r="W6" s="60">
        <f>IF(BO_temp!W6&gt;0,TRUNC(IF(LEN(Lista!W6)&gt;3,LEFT(Lista!W6,1),0),1),0)</f>
        <v>0</v>
      </c>
      <c r="X6" s="60">
        <f>IF(BO_temp!X6&gt;0,TRUNC(IF(LEN(Lista!X6)&gt;3,LEFT(Lista!X6,1),0),1),0)</f>
        <v>0</v>
      </c>
      <c r="Y6" s="60">
        <f>IF(BO_temp!Y6&gt;0,TRUNC(IF(LEN(Lista!Y6)&gt;3,LEFT(Lista!Y6,1),0),1),0)</f>
        <v>0</v>
      </c>
      <c r="Z6" s="60">
        <f>IF(BO_temp!Z6&gt;0,TRUNC(IF(LEN(Lista!Z6)&gt;3,LEFT(Lista!Z6,1),0),1),0)</f>
        <v>0</v>
      </c>
      <c r="AA6" s="60">
        <f>IF(BO_temp!AA6&gt;0,TRUNC(IF(LEN(Lista!AA6)&gt;3,LEFT(Lista!AA6,1),0),1),0)</f>
        <v>0</v>
      </c>
      <c r="AB6" s="60">
        <f>IF(BO_temp!AB6&gt;0,TRUNC(IF(LEN(Lista!AB6)&gt;3,LEFT(Lista!AB6,1),0),1),0)</f>
        <v>0</v>
      </c>
      <c r="AC6" s="60">
        <f>IF(BO_temp!AC6&gt;0,TRUNC(IF(LEN(Lista!AC6)&gt;3,LEFT(Lista!AC6,1),0),1),0)</f>
        <v>0</v>
      </c>
      <c r="AD6" s="60">
        <f>IF(BO_temp!AD6&gt;0,TRUNC(IF(LEN(Lista!AD6)&gt;3,LEFT(Lista!AD6,1),0),1),0)</f>
        <v>0</v>
      </c>
      <c r="AE6" s="60">
        <f>IF(BO_temp!AE6&gt;0,TRUNC(IF(LEN(Lista!AE6)&gt;3,LEFT(Lista!AE6,1),0),1),0)</f>
        <v>0</v>
      </c>
      <c r="AF6" s="60">
        <f>IF(BO_temp!AF6&gt;0,TRUNC(IF(LEN(Lista!AF6)&gt;3,LEFT(Lista!AF6,1),0),1),0)</f>
        <v>0</v>
      </c>
      <c r="AG6" s="60">
        <f>IF(BO_temp!AG6&gt;0,TRUNC(IF(LEN(Lista!AG6)&gt;3,LEFT(Lista!AG6,1),0),1),0)</f>
        <v>0</v>
      </c>
      <c r="AH6" s="60">
        <f>IF(BO_temp!AH6&gt;0,TRUNC(IF(LEN(Lista!AH6)&gt;3,LEFT(Lista!AH6,1),0),1),0)</f>
        <v>0</v>
      </c>
      <c r="AI6" s="60">
        <f>IF(BO_temp!AI6&gt;0,TRUNC(IF(LEN(Lista!AI6)&gt;3,LEFT(Lista!AI6,1),0),1),0)</f>
        <v>0</v>
      </c>
      <c r="AJ6" s="185">
        <f t="shared" ref="AJ6" si="0">SUM(E6:AI8)</f>
        <v>0</v>
      </c>
    </row>
    <row r="7" spans="1:41" ht="13.5" thickBot="1" x14ac:dyDescent="0.25">
      <c r="A7" s="142"/>
      <c r="B7" s="142"/>
      <c r="C7" s="142"/>
      <c r="D7" s="15">
        <v>2</v>
      </c>
      <c r="E7" s="60">
        <f>IF(BO_temp!E7&gt;0,TRUNC(IF(LEN(Lista!E7)&gt;3,LEFT(Lista!E7,1),0),1),0)</f>
        <v>0</v>
      </c>
      <c r="F7" s="60">
        <f>IF(BO_temp!F7&gt;0,TRUNC(IF(LEN(Lista!F7)&gt;3,LEFT(Lista!F7,1),0),1),0)</f>
        <v>0</v>
      </c>
      <c r="G7" s="60">
        <f>IF(BO_temp!G7&gt;0,TRUNC(IF(LEN(Lista!G7)&gt;3,LEFT(Lista!G7,1),0),1),0)</f>
        <v>0</v>
      </c>
      <c r="H7" s="60">
        <f>IF(BO_temp!H7&gt;0,TRUNC(IF(LEN(Lista!H7)&gt;3,LEFT(Lista!H7,1),0),1),0)</f>
        <v>0</v>
      </c>
      <c r="I7" s="60">
        <f>IF(BO_temp!I7&gt;0,TRUNC(IF(LEN(Lista!I7)&gt;3,LEFT(Lista!I7,1),0),1),0)</f>
        <v>0</v>
      </c>
      <c r="J7" s="60">
        <f>IF(BO_temp!J7&gt;0,TRUNC(IF(LEN(Lista!J7)&gt;3,LEFT(Lista!J7,1),0),1),0)</f>
        <v>0</v>
      </c>
      <c r="K7" s="60">
        <f>IF(BO_temp!K7&gt;0,TRUNC(IF(LEN(Lista!K7)&gt;3,LEFT(Lista!K7,1),0),1),0)</f>
        <v>0</v>
      </c>
      <c r="L7" s="60">
        <f>IF(BO_temp!L7&gt;0,TRUNC(IF(LEN(Lista!L7)&gt;3,LEFT(Lista!L7,1),0),1),0)</f>
        <v>0</v>
      </c>
      <c r="M7" s="60">
        <f>IF(BO_temp!M7&gt;0,TRUNC(IF(LEN(Lista!M7)&gt;3,LEFT(Lista!M7,1),0),1),0)</f>
        <v>0</v>
      </c>
      <c r="N7" s="60">
        <f>IF(BO_temp!N7&gt;0,TRUNC(IF(LEN(Lista!N7)&gt;3,LEFT(Lista!N7,1),0),1),0)</f>
        <v>0</v>
      </c>
      <c r="O7" s="60">
        <f>IF(BO_temp!O7&gt;0,TRUNC(IF(LEN(Lista!O7)&gt;3,LEFT(Lista!O7,1),0),1),0)</f>
        <v>0</v>
      </c>
      <c r="P7" s="60">
        <f>IF(BO_temp!P7&gt;0,TRUNC(IF(LEN(Lista!P7)&gt;3,LEFT(Lista!P7,1),0),1),0)</f>
        <v>0</v>
      </c>
      <c r="Q7" s="60">
        <f>IF(BO_temp!Q7&gt;0,TRUNC(IF(LEN(Lista!Q7)&gt;3,LEFT(Lista!Q7,1),0),1),0)</f>
        <v>0</v>
      </c>
      <c r="R7" s="60">
        <f>IF(BO_temp!R7&gt;0,TRUNC(IF(LEN(Lista!R7)&gt;3,LEFT(Lista!R7,1),0),1),0)</f>
        <v>0</v>
      </c>
      <c r="S7" s="60">
        <f>IF(BO_temp!S7&gt;0,TRUNC(IF(LEN(Lista!S7)&gt;3,LEFT(Lista!S7,1),0),1),0)</f>
        <v>0</v>
      </c>
      <c r="T7" s="60">
        <f>IF(BO_temp!T7&gt;0,TRUNC(IF(LEN(Lista!T7)&gt;3,LEFT(Lista!T7,1),0),1),0)</f>
        <v>0</v>
      </c>
      <c r="U7" s="60">
        <f>IF(BO_temp!U7&gt;0,TRUNC(IF(LEN(Lista!U7)&gt;3,LEFT(Lista!U7,1),0),1),0)</f>
        <v>0</v>
      </c>
      <c r="V7" s="60">
        <f>IF(BO_temp!V7&gt;0,TRUNC(IF(LEN(Lista!V7)&gt;3,LEFT(Lista!V7,1),0),1),0)</f>
        <v>0</v>
      </c>
      <c r="W7" s="60">
        <f>IF(BO_temp!W7&gt;0,TRUNC(IF(LEN(Lista!W7)&gt;3,LEFT(Lista!W7,1),0),1),0)</f>
        <v>0</v>
      </c>
      <c r="X7" s="60">
        <f>IF(BO_temp!X7&gt;0,TRUNC(IF(LEN(Lista!X7)&gt;3,LEFT(Lista!X7,1),0),1),0)</f>
        <v>0</v>
      </c>
      <c r="Y7" s="60">
        <f>IF(BO_temp!Y7&gt;0,TRUNC(IF(LEN(Lista!Y7)&gt;3,LEFT(Lista!Y7,1),0),1),0)</f>
        <v>0</v>
      </c>
      <c r="Z7" s="60">
        <f>IF(BO_temp!Z7&gt;0,TRUNC(IF(LEN(Lista!Z7)&gt;3,LEFT(Lista!Z7,1),0),1),0)</f>
        <v>0</v>
      </c>
      <c r="AA7" s="60">
        <f>IF(BO_temp!AA7&gt;0,TRUNC(IF(LEN(Lista!AA7)&gt;3,LEFT(Lista!AA7,1),0),1),0)</f>
        <v>0</v>
      </c>
      <c r="AB7" s="60">
        <f>IF(BO_temp!AB7&gt;0,TRUNC(IF(LEN(Lista!AB7)&gt;3,LEFT(Lista!AB7,1),0),1),0)</f>
        <v>0</v>
      </c>
      <c r="AC7" s="60">
        <f>IF(BO_temp!AC7&gt;0,TRUNC(IF(LEN(Lista!AC7)&gt;3,LEFT(Lista!AC7,1),0),1),0)</f>
        <v>0</v>
      </c>
      <c r="AD7" s="60">
        <f>IF(BO_temp!AD7&gt;0,TRUNC(IF(LEN(Lista!AD7)&gt;3,LEFT(Lista!AD7,1),0),1),0)</f>
        <v>0</v>
      </c>
      <c r="AE7" s="60">
        <f>IF(BO_temp!AE7&gt;0,TRUNC(IF(LEN(Lista!AE7)&gt;3,LEFT(Lista!AE7,1),0),1),0)</f>
        <v>0</v>
      </c>
      <c r="AF7" s="60">
        <f>IF(BO_temp!AF7&gt;0,TRUNC(IF(LEN(Lista!AF7)&gt;3,LEFT(Lista!AF7,1),0),1),0)</f>
        <v>0</v>
      </c>
      <c r="AG7" s="60">
        <f>IF(BO_temp!AG7&gt;0,TRUNC(IF(LEN(Lista!AG7)&gt;3,LEFT(Lista!AG7,1),0),1),0)</f>
        <v>0</v>
      </c>
      <c r="AH7" s="60">
        <f>IF(BO_temp!AH7&gt;0,TRUNC(IF(LEN(Lista!AH7)&gt;3,LEFT(Lista!AH7,1),0),1),0)</f>
        <v>0</v>
      </c>
      <c r="AI7" s="60">
        <f>IF(BO_temp!AI7&gt;0,TRUNC(IF(LEN(Lista!AI7)&gt;3,LEFT(Lista!AI7,1),0),1),0)</f>
        <v>0</v>
      </c>
      <c r="AJ7" s="186"/>
    </row>
    <row r="8" spans="1:41" ht="13.5" thickBot="1" x14ac:dyDescent="0.25">
      <c r="A8" s="143"/>
      <c r="B8" s="143"/>
      <c r="C8" s="143"/>
      <c r="D8" s="33">
        <v>3</v>
      </c>
      <c r="E8" s="60">
        <f>IF(BO_temp!E8&gt;0,TRUNC(IF(LEN(Lista!E8)&gt;3,LEFT(Lista!E8,1),0),1),0)</f>
        <v>0</v>
      </c>
      <c r="F8" s="60">
        <f>IF(BO_temp!F8&gt;0,TRUNC(IF(LEN(Lista!F8)&gt;3,LEFT(Lista!F8,1),0),1),0)</f>
        <v>0</v>
      </c>
      <c r="G8" s="60">
        <f>IF(BO_temp!G8&gt;0,TRUNC(IF(LEN(Lista!G8)&gt;3,LEFT(Lista!G8,1),0),1),0)</f>
        <v>0</v>
      </c>
      <c r="H8" s="60">
        <f>IF(BO_temp!H8&gt;0,TRUNC(IF(LEN(Lista!H8)&gt;3,LEFT(Lista!H8,1),0),1),0)</f>
        <v>0</v>
      </c>
      <c r="I8" s="60">
        <f>IF(BO_temp!I8&gt;0,TRUNC(IF(LEN(Lista!I8)&gt;3,LEFT(Lista!I8,1),0),1),0)</f>
        <v>0</v>
      </c>
      <c r="J8" s="60">
        <f>IF(BO_temp!J8&gt;0,TRUNC(IF(LEN(Lista!J8)&gt;3,LEFT(Lista!J8,1),0),1),0)</f>
        <v>0</v>
      </c>
      <c r="K8" s="60">
        <f>IF(BO_temp!K8&gt;0,TRUNC(IF(LEN(Lista!K8)&gt;3,LEFT(Lista!K8,1),0),1),0)</f>
        <v>0</v>
      </c>
      <c r="L8" s="60">
        <f>IF(BO_temp!L8&gt;0,TRUNC(IF(LEN(Lista!L8)&gt;3,LEFT(Lista!L8,1),0),1),0)</f>
        <v>0</v>
      </c>
      <c r="M8" s="60">
        <f>IF(BO_temp!M8&gt;0,TRUNC(IF(LEN(Lista!M8)&gt;3,LEFT(Lista!M8,1),0),1),0)</f>
        <v>0</v>
      </c>
      <c r="N8" s="60">
        <f>IF(BO_temp!N8&gt;0,TRUNC(IF(LEN(Lista!N8)&gt;3,LEFT(Lista!N8,1),0),1),0)</f>
        <v>0</v>
      </c>
      <c r="O8" s="60">
        <f>IF(BO_temp!O8&gt;0,TRUNC(IF(LEN(Lista!O8)&gt;3,LEFT(Lista!O8,1),0),1),0)</f>
        <v>0</v>
      </c>
      <c r="P8" s="60">
        <f>IF(BO_temp!P8&gt;0,TRUNC(IF(LEN(Lista!P8)&gt;3,LEFT(Lista!P8,1),0),1),0)</f>
        <v>0</v>
      </c>
      <c r="Q8" s="60">
        <f>IF(BO_temp!Q8&gt;0,TRUNC(IF(LEN(Lista!Q8)&gt;3,LEFT(Lista!Q8,1),0),1),0)</f>
        <v>0</v>
      </c>
      <c r="R8" s="60">
        <f>IF(BO_temp!R8&gt;0,TRUNC(IF(LEN(Lista!R8)&gt;3,LEFT(Lista!R8,1),0),1),0)</f>
        <v>0</v>
      </c>
      <c r="S8" s="60">
        <f>IF(BO_temp!S8&gt;0,TRUNC(IF(LEN(Lista!S8)&gt;3,LEFT(Lista!S8,1),0),1),0)</f>
        <v>0</v>
      </c>
      <c r="T8" s="60">
        <f>IF(BO_temp!T8&gt;0,TRUNC(IF(LEN(Lista!T8)&gt;3,LEFT(Lista!T8,1),0),1),0)</f>
        <v>0</v>
      </c>
      <c r="U8" s="60">
        <f>IF(BO_temp!U8&gt;0,TRUNC(IF(LEN(Lista!U8)&gt;3,LEFT(Lista!U8,1),0),1),0)</f>
        <v>0</v>
      </c>
      <c r="V8" s="60">
        <f>IF(BO_temp!V8&gt;0,TRUNC(IF(LEN(Lista!V8)&gt;3,LEFT(Lista!V8,1),0),1),0)</f>
        <v>0</v>
      </c>
      <c r="W8" s="60">
        <f>IF(BO_temp!W8&gt;0,TRUNC(IF(LEN(Lista!W8)&gt;3,LEFT(Lista!W8,1),0),1),0)</f>
        <v>0</v>
      </c>
      <c r="X8" s="60">
        <f>IF(BO_temp!X8&gt;0,TRUNC(IF(LEN(Lista!X8)&gt;3,LEFT(Lista!X8,1),0),1),0)</f>
        <v>0</v>
      </c>
      <c r="Y8" s="60">
        <f>IF(BO_temp!Y8&gt;0,TRUNC(IF(LEN(Lista!Y8)&gt;3,LEFT(Lista!Y8,1),0),1),0)</f>
        <v>0</v>
      </c>
      <c r="Z8" s="60">
        <f>IF(BO_temp!Z8&gt;0,TRUNC(IF(LEN(Lista!Z8)&gt;3,LEFT(Lista!Z8,1),0),1),0)</f>
        <v>0</v>
      </c>
      <c r="AA8" s="60">
        <f>IF(BO_temp!AA8&gt;0,TRUNC(IF(LEN(Lista!AA8)&gt;3,LEFT(Lista!AA8,1),0),1),0)</f>
        <v>0</v>
      </c>
      <c r="AB8" s="60">
        <f>IF(BO_temp!AB8&gt;0,TRUNC(IF(LEN(Lista!AB8)&gt;3,LEFT(Lista!AB8,1),0),1),0)</f>
        <v>0</v>
      </c>
      <c r="AC8" s="60">
        <f>IF(BO_temp!AC8&gt;0,TRUNC(IF(LEN(Lista!AC8)&gt;3,LEFT(Lista!AC8,1),0),1),0)</f>
        <v>0</v>
      </c>
      <c r="AD8" s="60">
        <f>IF(BO_temp!AD8&gt;0,TRUNC(IF(LEN(Lista!AD8)&gt;3,LEFT(Lista!AD8,1),0),1),0)</f>
        <v>0</v>
      </c>
      <c r="AE8" s="60">
        <f>IF(BO_temp!AE8&gt;0,TRUNC(IF(LEN(Lista!AE8)&gt;3,LEFT(Lista!AE8,1),0),1),0)</f>
        <v>0</v>
      </c>
      <c r="AF8" s="60">
        <f>IF(BO_temp!AF8&gt;0,TRUNC(IF(LEN(Lista!AF8)&gt;3,LEFT(Lista!AF8,1),0),1),0)</f>
        <v>0</v>
      </c>
      <c r="AG8" s="60">
        <f>IF(BO_temp!AG8&gt;0,TRUNC(IF(LEN(Lista!AG8)&gt;3,LEFT(Lista!AG8,1),0),1),0)</f>
        <v>0</v>
      </c>
      <c r="AH8" s="60">
        <f>IF(BO_temp!AH8&gt;0,TRUNC(IF(LEN(Lista!AH8)&gt;3,LEFT(Lista!AH8,1),0),1),0)</f>
        <v>0</v>
      </c>
      <c r="AI8" s="60">
        <f>IF(BO_temp!AI8&gt;0,TRUNC(IF(LEN(Lista!AI8)&gt;3,LEFT(Lista!AI8,1),0),1),0)</f>
        <v>0</v>
      </c>
      <c r="AJ8" s="186"/>
    </row>
    <row r="9" spans="1:41" ht="13.5" thickBot="1" x14ac:dyDescent="0.25">
      <c r="A9" s="142">
        <f>Lista!A9</f>
        <v>3</v>
      </c>
      <c r="B9" s="142">
        <f>Lista!B9</f>
        <v>1051</v>
      </c>
      <c r="C9" s="142" t="str">
        <f>Lista!C9</f>
        <v>Flisek Arkadiusz</v>
      </c>
      <c r="D9" s="15">
        <v>1</v>
      </c>
      <c r="E9" s="60">
        <f>IF(BO_temp!E9&gt;0,TRUNC(IF(LEN(Lista!E9)&gt;3,LEFT(Lista!E9,1),0),1),0)</f>
        <v>0</v>
      </c>
      <c r="F9" s="60">
        <f>IF(BO_temp!F9&gt;0,TRUNC(IF(LEN(Lista!F9)&gt;3,LEFT(Lista!F9,1),0),1),0)</f>
        <v>0</v>
      </c>
      <c r="G9" s="60">
        <f>IF(BO_temp!G9&gt;0,TRUNC(IF(LEN(Lista!G9)&gt;3,LEFT(Lista!G9,1),0),1),0)</f>
        <v>0</v>
      </c>
      <c r="H9" s="60">
        <f>IF(BO_temp!H9&gt;0,TRUNC(IF(LEN(Lista!H9)&gt;3,LEFT(Lista!H9,1),0),1),0)</f>
        <v>0</v>
      </c>
      <c r="I9" s="60">
        <f>IF(BO_temp!I9&gt;0,TRUNC(IF(LEN(Lista!I9)&gt;3,LEFT(Lista!I9,1),0),1),0)</f>
        <v>0</v>
      </c>
      <c r="J9" s="60">
        <f>IF(BO_temp!J9&gt;0,TRUNC(IF(LEN(Lista!J9)&gt;3,LEFT(Lista!J9,1),0),1),0)</f>
        <v>0</v>
      </c>
      <c r="K9" s="60">
        <f>IF(BO_temp!K9&gt;0,TRUNC(IF(LEN(Lista!K9)&gt;3,LEFT(Lista!K9,1),0),1),0)</f>
        <v>0</v>
      </c>
      <c r="L9" s="60">
        <f>IF(BO_temp!L9&gt;0,TRUNC(IF(LEN(Lista!L9)&gt;3,LEFT(Lista!L9,1),0),1),0)</f>
        <v>0</v>
      </c>
      <c r="M9" s="60">
        <f>IF(BO_temp!M9&gt;0,TRUNC(IF(LEN(Lista!M9)&gt;3,LEFT(Lista!M9,1),0),1),0)</f>
        <v>0</v>
      </c>
      <c r="N9" s="60">
        <f>IF(BO_temp!N9&gt;0,TRUNC(IF(LEN(Lista!N9)&gt;3,LEFT(Lista!N9,1),0),1),0)</f>
        <v>0</v>
      </c>
      <c r="O9" s="60">
        <f>IF(BO_temp!O9&gt;0,TRUNC(IF(LEN(Lista!O9)&gt;3,LEFT(Lista!O9,1),0),1),0)</f>
        <v>0</v>
      </c>
      <c r="P9" s="60">
        <f>IF(BO_temp!P9&gt;0,TRUNC(IF(LEN(Lista!P9)&gt;3,LEFT(Lista!P9,1),0),1),0)</f>
        <v>0</v>
      </c>
      <c r="Q9" s="60">
        <f>IF(BO_temp!Q9&gt;0,TRUNC(IF(LEN(Lista!Q9)&gt;3,LEFT(Lista!Q9,1),0),1),0)</f>
        <v>0</v>
      </c>
      <c r="R9" s="60">
        <f>IF(BO_temp!R9&gt;0,TRUNC(IF(LEN(Lista!R9)&gt;3,LEFT(Lista!R9,1),0),1),0)</f>
        <v>0</v>
      </c>
      <c r="S9" s="60">
        <f>IF(BO_temp!S9&gt;0,TRUNC(IF(LEN(Lista!S9)&gt;3,LEFT(Lista!S9,1),0),1),0)</f>
        <v>0</v>
      </c>
      <c r="T9" s="60">
        <f>IF(BO_temp!T9&gt;0,TRUNC(IF(LEN(Lista!T9)&gt;3,LEFT(Lista!T9,1),0),1),0)</f>
        <v>0</v>
      </c>
      <c r="U9" s="60">
        <f>IF(BO_temp!U9&gt;0,TRUNC(IF(LEN(Lista!U9)&gt;3,LEFT(Lista!U9,1),0),1),0)</f>
        <v>0</v>
      </c>
      <c r="V9" s="60">
        <f>IF(BO_temp!V9&gt;0,TRUNC(IF(LEN(Lista!V9)&gt;3,LEFT(Lista!V9,1),0),1),0)</f>
        <v>0</v>
      </c>
      <c r="W9" s="60">
        <f>IF(BO_temp!W9&gt;0,TRUNC(IF(LEN(Lista!W9)&gt;3,LEFT(Lista!W9,1),0),1),0)</f>
        <v>0</v>
      </c>
      <c r="X9" s="60">
        <f>IF(BO_temp!X9&gt;0,TRUNC(IF(LEN(Lista!X9)&gt;3,LEFT(Lista!X9,1),0),1),0)</f>
        <v>0</v>
      </c>
      <c r="Y9" s="60">
        <f>IF(BO_temp!Y9&gt;0,TRUNC(IF(LEN(Lista!Y9)&gt;3,LEFT(Lista!Y9,1),0),1),0)</f>
        <v>0</v>
      </c>
      <c r="Z9" s="60">
        <f>IF(BO_temp!Z9&gt;0,TRUNC(IF(LEN(Lista!Z9)&gt;3,LEFT(Lista!Z9,1),0),1),0)</f>
        <v>0</v>
      </c>
      <c r="AA9" s="60">
        <f>IF(BO_temp!AA9&gt;0,TRUNC(IF(LEN(Lista!AA9)&gt;3,LEFT(Lista!AA9,1),0),1),0)</f>
        <v>0</v>
      </c>
      <c r="AB9" s="60">
        <f>IF(BO_temp!AB9&gt;0,TRUNC(IF(LEN(Lista!AB9)&gt;3,LEFT(Lista!AB9,1),0),1),0)</f>
        <v>0</v>
      </c>
      <c r="AC9" s="60">
        <f>IF(BO_temp!AC9&gt;0,TRUNC(IF(LEN(Lista!AC9)&gt;3,LEFT(Lista!AC9,1),0),1),0)</f>
        <v>0</v>
      </c>
      <c r="AD9" s="60">
        <f>IF(BO_temp!AD9&gt;0,TRUNC(IF(LEN(Lista!AD9)&gt;3,LEFT(Lista!AD9,1),0),1),0)</f>
        <v>0</v>
      </c>
      <c r="AE9" s="60">
        <f>IF(BO_temp!AE9&gt;0,TRUNC(IF(LEN(Lista!AE9)&gt;3,LEFT(Lista!AE9,1),0),1),0)</f>
        <v>0</v>
      </c>
      <c r="AF9" s="60">
        <f>IF(BO_temp!AF9&gt;0,TRUNC(IF(LEN(Lista!AF9)&gt;3,LEFT(Lista!AF9,1),0),1),0)</f>
        <v>0</v>
      </c>
      <c r="AG9" s="60">
        <f>IF(BO_temp!AG9&gt;0,TRUNC(IF(LEN(Lista!AG9)&gt;3,LEFT(Lista!AG9,1),0),1),0)</f>
        <v>0</v>
      </c>
      <c r="AH9" s="60">
        <f>IF(BO_temp!AH9&gt;0,TRUNC(IF(LEN(Lista!AH9)&gt;3,LEFT(Lista!AH9,1),0),1),0)</f>
        <v>0</v>
      </c>
      <c r="AI9" s="60">
        <f>IF(BO_temp!AI9&gt;0,TRUNC(IF(LEN(Lista!AI9)&gt;3,LEFT(Lista!AI9,1),0),1),0)</f>
        <v>0</v>
      </c>
      <c r="AJ9" s="185">
        <f t="shared" ref="AJ9" si="1">SUM(E9:AI11)</f>
        <v>0</v>
      </c>
      <c r="AO9" s="66"/>
    </row>
    <row r="10" spans="1:41" ht="13.5" thickBot="1" x14ac:dyDescent="0.25">
      <c r="A10" s="142"/>
      <c r="B10" s="142"/>
      <c r="C10" s="142"/>
      <c r="D10" s="15">
        <v>2</v>
      </c>
      <c r="E10" s="60">
        <f>IF(BO_temp!E10&gt;0,TRUNC(IF(LEN(Lista!E10)&gt;3,LEFT(Lista!E10,1),0),1),0)</f>
        <v>0</v>
      </c>
      <c r="F10" s="60">
        <f>IF(BO_temp!F10&gt;0,TRUNC(IF(LEN(Lista!F10)&gt;3,LEFT(Lista!F10,1),0),1),0)</f>
        <v>0</v>
      </c>
      <c r="G10" s="60">
        <f>IF(BO_temp!G10&gt;0,TRUNC(IF(LEN(Lista!G10)&gt;3,LEFT(Lista!G10,1),0),1),0)</f>
        <v>0</v>
      </c>
      <c r="H10" s="60">
        <f>IF(BO_temp!H10&gt;0,TRUNC(IF(LEN(Lista!H10)&gt;3,LEFT(Lista!H10,1),0),1),0)</f>
        <v>0</v>
      </c>
      <c r="I10" s="60">
        <f>IF(BO_temp!I10&gt;0,TRUNC(IF(LEN(Lista!I10)&gt;3,LEFT(Lista!I10,1),0),1),0)</f>
        <v>0</v>
      </c>
      <c r="J10" s="60">
        <f>IF(BO_temp!J10&gt;0,TRUNC(IF(LEN(Lista!J10)&gt;3,LEFT(Lista!J10,1),0),1),0)</f>
        <v>0</v>
      </c>
      <c r="K10" s="60">
        <f>IF(BO_temp!K10&gt;0,TRUNC(IF(LEN(Lista!K10)&gt;3,LEFT(Lista!K10,1),0),1),0)</f>
        <v>0</v>
      </c>
      <c r="L10" s="60">
        <f>IF(BO_temp!L10&gt;0,TRUNC(IF(LEN(Lista!L10)&gt;3,LEFT(Lista!L10,1),0),1),0)</f>
        <v>0</v>
      </c>
      <c r="M10" s="60">
        <f>IF(BO_temp!M10&gt;0,TRUNC(IF(LEN(Lista!M10)&gt;3,LEFT(Lista!M10,1),0),1),0)</f>
        <v>0</v>
      </c>
      <c r="N10" s="60">
        <f>IF(BO_temp!N10&gt;0,TRUNC(IF(LEN(Lista!N10)&gt;3,LEFT(Lista!N10,1),0),1),0)</f>
        <v>0</v>
      </c>
      <c r="O10" s="60">
        <f>IF(BO_temp!O10&gt;0,TRUNC(IF(LEN(Lista!O10)&gt;3,LEFT(Lista!O10,1),0),1),0)</f>
        <v>0</v>
      </c>
      <c r="P10" s="60">
        <f>IF(BO_temp!P10&gt;0,TRUNC(IF(LEN(Lista!P10)&gt;3,LEFT(Lista!P10,1),0),1),0)</f>
        <v>0</v>
      </c>
      <c r="Q10" s="60">
        <f>IF(BO_temp!Q10&gt;0,TRUNC(IF(LEN(Lista!Q10)&gt;3,LEFT(Lista!Q10,1),0),1),0)</f>
        <v>0</v>
      </c>
      <c r="R10" s="60">
        <f>IF(BO_temp!R10&gt;0,TRUNC(IF(LEN(Lista!R10)&gt;3,LEFT(Lista!R10,1),0),1),0)</f>
        <v>0</v>
      </c>
      <c r="S10" s="60">
        <f>IF(BO_temp!S10&gt;0,TRUNC(IF(LEN(Lista!S10)&gt;3,LEFT(Lista!S10,1),0),1),0)</f>
        <v>0</v>
      </c>
      <c r="T10" s="60">
        <f>IF(BO_temp!T10&gt;0,TRUNC(IF(LEN(Lista!T10)&gt;3,LEFT(Lista!T10,1),0),1),0)</f>
        <v>0</v>
      </c>
      <c r="U10" s="60">
        <f>IF(BO_temp!U10&gt;0,TRUNC(IF(LEN(Lista!U10)&gt;3,LEFT(Lista!U10,1),0),1),0)</f>
        <v>0</v>
      </c>
      <c r="V10" s="60">
        <f>IF(BO_temp!V10&gt;0,TRUNC(IF(LEN(Lista!V10)&gt;3,LEFT(Lista!V10,1),0),1),0)</f>
        <v>0</v>
      </c>
      <c r="W10" s="60">
        <f>IF(BO_temp!W10&gt;0,TRUNC(IF(LEN(Lista!W10)&gt;3,LEFT(Lista!W10,1),0),1),0)</f>
        <v>0</v>
      </c>
      <c r="X10" s="60">
        <f>IF(BO_temp!X10&gt;0,TRUNC(IF(LEN(Lista!X10)&gt;3,LEFT(Lista!X10,1),0),1),0)</f>
        <v>0</v>
      </c>
      <c r="Y10" s="60">
        <f>IF(BO_temp!Y10&gt;0,TRUNC(IF(LEN(Lista!Y10)&gt;3,LEFT(Lista!Y10,1),0),1),0)</f>
        <v>0</v>
      </c>
      <c r="Z10" s="60">
        <f>IF(BO_temp!Z10&gt;0,TRUNC(IF(LEN(Lista!Z10)&gt;3,LEFT(Lista!Z10,1),0),1),0)</f>
        <v>0</v>
      </c>
      <c r="AA10" s="60">
        <f>IF(BO_temp!AA10&gt;0,TRUNC(IF(LEN(Lista!AA10)&gt;3,LEFT(Lista!AA10,1),0),1),0)</f>
        <v>0</v>
      </c>
      <c r="AB10" s="60">
        <f>IF(BO_temp!AB10&gt;0,TRUNC(IF(LEN(Lista!AB10)&gt;3,LEFT(Lista!AB10,1),0),1),0)</f>
        <v>0</v>
      </c>
      <c r="AC10" s="60">
        <f>IF(BO_temp!AC10&gt;0,TRUNC(IF(LEN(Lista!AC10)&gt;3,LEFT(Lista!AC10,1),0),1),0)</f>
        <v>0</v>
      </c>
      <c r="AD10" s="60">
        <f>IF(BO_temp!AD10&gt;0,TRUNC(IF(LEN(Lista!AD10)&gt;3,LEFT(Lista!AD10,1),0),1),0)</f>
        <v>0</v>
      </c>
      <c r="AE10" s="60">
        <f>IF(BO_temp!AE10&gt;0,TRUNC(IF(LEN(Lista!AE10)&gt;3,LEFT(Lista!AE10,1),0),1),0)</f>
        <v>0</v>
      </c>
      <c r="AF10" s="60">
        <f>IF(BO_temp!AF10&gt;0,TRUNC(IF(LEN(Lista!AF10)&gt;3,LEFT(Lista!AF10,1),0),1),0)</f>
        <v>0</v>
      </c>
      <c r="AG10" s="60">
        <f>IF(BO_temp!AG10&gt;0,TRUNC(IF(LEN(Lista!AG10)&gt;3,LEFT(Lista!AG10,1),0),1),0)</f>
        <v>0</v>
      </c>
      <c r="AH10" s="60">
        <f>IF(BO_temp!AH10&gt;0,TRUNC(IF(LEN(Lista!AH10)&gt;3,LEFT(Lista!AH10,1),0),1),0)</f>
        <v>0</v>
      </c>
      <c r="AI10" s="60">
        <f>IF(BO_temp!AI10&gt;0,TRUNC(IF(LEN(Lista!AI10)&gt;3,LEFT(Lista!AI10,1),0),1),0)</f>
        <v>0</v>
      </c>
      <c r="AJ10" s="186"/>
    </row>
    <row r="11" spans="1:41" ht="13.5" thickBot="1" x14ac:dyDescent="0.25">
      <c r="A11" s="143"/>
      <c r="B11" s="143"/>
      <c r="C11" s="143"/>
      <c r="D11" s="33">
        <v>3</v>
      </c>
      <c r="E11" s="60">
        <f>IF(BO_temp!E11&gt;0,TRUNC(IF(LEN(Lista!E11)&gt;3,LEFT(Lista!E11,1),0),1),0)</f>
        <v>0</v>
      </c>
      <c r="F11" s="60">
        <f>IF(BO_temp!F11&gt;0,TRUNC(IF(LEN(Lista!F11)&gt;3,LEFT(Lista!F11,1),0),1),0)</f>
        <v>0</v>
      </c>
      <c r="G11" s="60">
        <f>IF(BO_temp!G11&gt;0,TRUNC(IF(LEN(Lista!G11)&gt;3,LEFT(Lista!G11,1),0),1),0)</f>
        <v>0</v>
      </c>
      <c r="H11" s="60">
        <f>IF(BO_temp!H11&gt;0,TRUNC(IF(LEN(Lista!H11)&gt;3,LEFT(Lista!H11,1),0),1),0)</f>
        <v>0</v>
      </c>
      <c r="I11" s="60">
        <f>IF(BO_temp!I11&gt;0,TRUNC(IF(LEN(Lista!I11)&gt;3,LEFT(Lista!I11,1),0),1),0)</f>
        <v>0</v>
      </c>
      <c r="J11" s="60">
        <f>IF(BO_temp!J11&gt;0,TRUNC(IF(LEN(Lista!J11)&gt;3,LEFT(Lista!J11,1),0),1),0)</f>
        <v>0</v>
      </c>
      <c r="K11" s="60">
        <f>IF(BO_temp!K11&gt;0,TRUNC(IF(LEN(Lista!K11)&gt;3,LEFT(Lista!K11,1),0),1),0)</f>
        <v>0</v>
      </c>
      <c r="L11" s="60">
        <f>IF(BO_temp!L11&gt;0,TRUNC(IF(LEN(Lista!L11)&gt;3,LEFT(Lista!L11,1),0),1),0)</f>
        <v>0</v>
      </c>
      <c r="M11" s="60">
        <f>IF(BO_temp!M11&gt;0,TRUNC(IF(LEN(Lista!M11)&gt;3,LEFT(Lista!M11,1),0),1),0)</f>
        <v>0</v>
      </c>
      <c r="N11" s="60">
        <f>IF(BO_temp!N11&gt;0,TRUNC(IF(LEN(Lista!N11)&gt;3,LEFT(Lista!N11,1),0),1),0)</f>
        <v>0</v>
      </c>
      <c r="O11" s="60">
        <f>IF(BO_temp!O11&gt;0,TRUNC(IF(LEN(Lista!O11)&gt;3,LEFT(Lista!O11,1),0),1),0)</f>
        <v>0</v>
      </c>
      <c r="P11" s="60">
        <f>IF(BO_temp!P11&gt;0,TRUNC(IF(LEN(Lista!P11)&gt;3,LEFT(Lista!P11,1),0),1),0)</f>
        <v>0</v>
      </c>
      <c r="Q11" s="60">
        <f>IF(BO_temp!Q11&gt;0,TRUNC(IF(LEN(Lista!Q11)&gt;3,LEFT(Lista!Q11,1),0),1),0)</f>
        <v>0</v>
      </c>
      <c r="R11" s="60">
        <f>IF(BO_temp!R11&gt;0,TRUNC(IF(LEN(Lista!R11)&gt;3,LEFT(Lista!R11,1),0),1),0)</f>
        <v>0</v>
      </c>
      <c r="S11" s="60">
        <f>IF(BO_temp!S11&gt;0,TRUNC(IF(LEN(Lista!S11)&gt;3,LEFT(Lista!S11,1),0),1),0)</f>
        <v>0</v>
      </c>
      <c r="T11" s="60">
        <f>IF(BO_temp!T11&gt;0,TRUNC(IF(LEN(Lista!T11)&gt;3,LEFT(Lista!T11,1),0),1),0)</f>
        <v>0</v>
      </c>
      <c r="U11" s="60">
        <f>IF(BO_temp!U11&gt;0,TRUNC(IF(LEN(Lista!U11)&gt;3,LEFT(Lista!U11,1),0),1),0)</f>
        <v>0</v>
      </c>
      <c r="V11" s="60">
        <f>IF(BO_temp!V11&gt;0,TRUNC(IF(LEN(Lista!V11)&gt;3,LEFT(Lista!V11,1),0),1),0)</f>
        <v>0</v>
      </c>
      <c r="W11" s="60">
        <f>IF(BO_temp!W11&gt;0,TRUNC(IF(LEN(Lista!W11)&gt;3,LEFT(Lista!W11,1),0),1),0)</f>
        <v>0</v>
      </c>
      <c r="X11" s="60">
        <f>IF(BO_temp!X11&gt;0,TRUNC(IF(LEN(Lista!X11)&gt;3,LEFT(Lista!X11,1),0),1),0)</f>
        <v>0</v>
      </c>
      <c r="Y11" s="60">
        <f>IF(BO_temp!Y11&gt;0,TRUNC(IF(LEN(Lista!Y11)&gt;3,LEFT(Lista!Y11,1),0),1),0)</f>
        <v>0</v>
      </c>
      <c r="Z11" s="60">
        <f>IF(BO_temp!Z11&gt;0,TRUNC(IF(LEN(Lista!Z11)&gt;3,LEFT(Lista!Z11,1),0),1),0)</f>
        <v>0</v>
      </c>
      <c r="AA11" s="60">
        <f>IF(BO_temp!AA11&gt;0,TRUNC(IF(LEN(Lista!AA11)&gt;3,LEFT(Lista!AA11,1),0),1),0)</f>
        <v>0</v>
      </c>
      <c r="AB11" s="60">
        <f>IF(BO_temp!AB11&gt;0,TRUNC(IF(LEN(Lista!AB11)&gt;3,LEFT(Lista!AB11,1),0),1),0)</f>
        <v>0</v>
      </c>
      <c r="AC11" s="60">
        <f>IF(BO_temp!AC11&gt;0,TRUNC(IF(LEN(Lista!AC11)&gt;3,LEFT(Lista!AC11,1),0),1),0)</f>
        <v>0</v>
      </c>
      <c r="AD11" s="60">
        <f>IF(BO_temp!AD11&gt;0,TRUNC(IF(LEN(Lista!AD11)&gt;3,LEFT(Lista!AD11,1),0),1),0)</f>
        <v>0</v>
      </c>
      <c r="AE11" s="60">
        <f>IF(BO_temp!AE11&gt;0,TRUNC(IF(LEN(Lista!AE11)&gt;3,LEFT(Lista!AE11,1),0),1),0)</f>
        <v>0</v>
      </c>
      <c r="AF11" s="60">
        <f>IF(BO_temp!AF11&gt;0,TRUNC(IF(LEN(Lista!AF11)&gt;3,LEFT(Lista!AF11,1),0),1),0)</f>
        <v>0</v>
      </c>
      <c r="AG11" s="60">
        <f>IF(BO_temp!AG11&gt;0,TRUNC(IF(LEN(Lista!AG11)&gt;3,LEFT(Lista!AG11,1),0),1),0)</f>
        <v>0</v>
      </c>
      <c r="AH11" s="60">
        <f>IF(BO_temp!AH11&gt;0,TRUNC(IF(LEN(Lista!AH11)&gt;3,LEFT(Lista!AH11,1),0),1),0)</f>
        <v>0</v>
      </c>
      <c r="AI11" s="60">
        <f>IF(BO_temp!AI11&gt;0,TRUNC(IF(LEN(Lista!AI11)&gt;3,LEFT(Lista!AI11,1),0),1),0)</f>
        <v>0</v>
      </c>
      <c r="AJ11" s="186"/>
      <c r="AO11" s="66"/>
    </row>
    <row r="12" spans="1:41" ht="13.5" thickBot="1" x14ac:dyDescent="0.25">
      <c r="A12" s="142">
        <f>Lista!A12</f>
        <v>4</v>
      </c>
      <c r="B12" s="142">
        <f>Lista!B12</f>
        <v>1111</v>
      </c>
      <c r="C12" s="142" t="str">
        <f>Lista!C12</f>
        <v>Kubica Grzegorz</v>
      </c>
      <c r="D12" s="15">
        <v>1</v>
      </c>
      <c r="E12" s="60">
        <f>IF(BO_temp!E12&gt;0,TRUNC(IF(LEN(Lista!E12)&gt;3,LEFT(Lista!E12,1),0),1),0)</f>
        <v>0</v>
      </c>
      <c r="F12" s="60">
        <f>IF(BO_temp!F12&gt;0,TRUNC(IF(LEN(Lista!F12)&gt;3,LEFT(Lista!F12,1),0),1),0)</f>
        <v>0</v>
      </c>
      <c r="G12" s="60">
        <f>IF(BO_temp!G12&gt;0,TRUNC(IF(LEN(Lista!G12)&gt;3,LEFT(Lista!G12,1),0),1),0)</f>
        <v>0</v>
      </c>
      <c r="H12" s="60">
        <f>IF(BO_temp!H12&gt;0,TRUNC(IF(LEN(Lista!H12)&gt;3,LEFT(Lista!H12,1),0),1),0)</f>
        <v>0</v>
      </c>
      <c r="I12" s="60">
        <f>IF(BO_temp!I12&gt;0,TRUNC(IF(LEN(Lista!I12)&gt;3,LEFT(Lista!I12,1),0),1),0)</f>
        <v>0</v>
      </c>
      <c r="J12" s="60">
        <f>IF(BO_temp!J12&gt;0,TRUNC(IF(LEN(Lista!J12)&gt;3,LEFT(Lista!J12,1),0),1),0)</f>
        <v>0</v>
      </c>
      <c r="K12" s="60">
        <f>IF(BO_temp!K12&gt;0,TRUNC(IF(LEN(Lista!K12)&gt;3,LEFT(Lista!K12,1),0),1),0)</f>
        <v>0</v>
      </c>
      <c r="L12" s="60">
        <f>IF(BO_temp!L12&gt;0,TRUNC(IF(LEN(Lista!L12)&gt;3,LEFT(Lista!L12,1),0),1),0)</f>
        <v>0</v>
      </c>
      <c r="M12" s="60">
        <f>IF(BO_temp!M12&gt;0,TRUNC(IF(LEN(Lista!M12)&gt;3,LEFT(Lista!M12,1),0),1),0)</f>
        <v>0</v>
      </c>
      <c r="N12" s="60">
        <f>IF(BO_temp!N12&gt;0,TRUNC(IF(LEN(Lista!N12)&gt;3,LEFT(Lista!N12,1),0),1),0)</f>
        <v>0</v>
      </c>
      <c r="O12" s="60">
        <f>IF(BO_temp!O12&gt;0,TRUNC(IF(LEN(Lista!O12)&gt;3,LEFT(Lista!O12,1),0),1),0)</f>
        <v>0</v>
      </c>
      <c r="P12" s="60">
        <f>IF(BO_temp!P12&gt;0,TRUNC(IF(LEN(Lista!P12)&gt;3,LEFT(Lista!P12,1),0),1),0)</f>
        <v>0</v>
      </c>
      <c r="Q12" s="60">
        <f>IF(BO_temp!Q12&gt;0,TRUNC(IF(LEN(Lista!Q12)&gt;3,LEFT(Lista!Q12,1),0),1),0)</f>
        <v>0</v>
      </c>
      <c r="R12" s="60">
        <f>IF(BO_temp!R12&gt;0,TRUNC(IF(LEN(Lista!R12)&gt;3,LEFT(Lista!R12,1),0),1),0)</f>
        <v>0</v>
      </c>
      <c r="S12" s="60">
        <f>IF(BO_temp!S12&gt;0,TRUNC(IF(LEN(Lista!S12)&gt;3,LEFT(Lista!S12,1),0),1),0)</f>
        <v>0</v>
      </c>
      <c r="T12" s="60">
        <f>IF(BO_temp!T12&gt;0,TRUNC(IF(LEN(Lista!T12)&gt;3,LEFT(Lista!T12,1),0),1),0)</f>
        <v>0</v>
      </c>
      <c r="U12" s="60">
        <f>IF(BO_temp!U12&gt;0,TRUNC(IF(LEN(Lista!U12)&gt;3,LEFT(Lista!U12,1),0),1),0)</f>
        <v>0</v>
      </c>
      <c r="V12" s="60">
        <f>IF(BO_temp!V12&gt;0,TRUNC(IF(LEN(Lista!V12)&gt;3,LEFT(Lista!V12,1),0),1),0)</f>
        <v>0</v>
      </c>
      <c r="W12" s="60">
        <f>IF(BO_temp!W12&gt;0,TRUNC(IF(LEN(Lista!W12)&gt;3,LEFT(Lista!W12,1),0),1),0)</f>
        <v>0</v>
      </c>
      <c r="X12" s="60">
        <f>IF(BO_temp!X12&gt;0,TRUNC(IF(LEN(Lista!X12)&gt;3,LEFT(Lista!X12,1),0),1),0)</f>
        <v>0</v>
      </c>
      <c r="Y12" s="60">
        <f>IF(BO_temp!Y12&gt;0,TRUNC(IF(LEN(Lista!Y12)&gt;3,LEFT(Lista!Y12,1),0),1),0)</f>
        <v>0</v>
      </c>
      <c r="Z12" s="60">
        <f>IF(BO_temp!Z12&gt;0,TRUNC(IF(LEN(Lista!Z12)&gt;3,LEFT(Lista!Z12,1),0),1),0)</f>
        <v>0</v>
      </c>
      <c r="AA12" s="60">
        <f>IF(BO_temp!AA12&gt;0,TRUNC(IF(LEN(Lista!AA12)&gt;3,LEFT(Lista!AA12,1),0),1),0)</f>
        <v>0</v>
      </c>
      <c r="AB12" s="60">
        <f>IF(BO_temp!AB12&gt;0,TRUNC(IF(LEN(Lista!AB12)&gt;3,LEFT(Lista!AB12,1),0),1),0)</f>
        <v>0</v>
      </c>
      <c r="AC12" s="60">
        <f>IF(BO_temp!AC12&gt;0,TRUNC(IF(LEN(Lista!AC12)&gt;3,LEFT(Lista!AC12,1),0),1),0)</f>
        <v>0</v>
      </c>
      <c r="AD12" s="60">
        <f>IF(BO_temp!AD12&gt;0,TRUNC(IF(LEN(Lista!AD12)&gt;3,LEFT(Lista!AD12,1),0),1),0)</f>
        <v>0</v>
      </c>
      <c r="AE12" s="60">
        <f>IF(BO_temp!AE12&gt;0,TRUNC(IF(LEN(Lista!AE12)&gt;3,LEFT(Lista!AE12,1),0),1),0)</f>
        <v>0</v>
      </c>
      <c r="AF12" s="60">
        <f>IF(BO_temp!AF12&gt;0,TRUNC(IF(LEN(Lista!AF12)&gt;3,LEFT(Lista!AF12,1),0),1),0)</f>
        <v>0</v>
      </c>
      <c r="AG12" s="60">
        <f>IF(BO_temp!AG12&gt;0,TRUNC(IF(LEN(Lista!AG12)&gt;3,LEFT(Lista!AG12,1),0),1),0)</f>
        <v>0</v>
      </c>
      <c r="AH12" s="60">
        <f>IF(BO_temp!AH12&gt;0,TRUNC(IF(LEN(Lista!AH12)&gt;3,LEFT(Lista!AH12,1),0),1),0)</f>
        <v>0</v>
      </c>
      <c r="AI12" s="60">
        <f>IF(BO_temp!AI12&gt;0,TRUNC(IF(LEN(Lista!AI12)&gt;3,LEFT(Lista!AI12,1),0),1),0)</f>
        <v>0</v>
      </c>
      <c r="AJ12" s="185">
        <f t="shared" ref="AJ12" si="2">SUM(E12:AI14)</f>
        <v>0</v>
      </c>
    </row>
    <row r="13" spans="1:41" ht="13.5" thickBot="1" x14ac:dyDescent="0.25">
      <c r="A13" s="142"/>
      <c r="B13" s="142"/>
      <c r="C13" s="142"/>
      <c r="D13" s="15">
        <v>2</v>
      </c>
      <c r="E13" s="60">
        <f>IF(BO_temp!E13&gt;0,TRUNC(IF(LEN(Lista!E13)&gt;3,LEFT(Lista!E13,1),0),1),0)</f>
        <v>0</v>
      </c>
      <c r="F13" s="60">
        <f>IF(BO_temp!F13&gt;0,TRUNC(IF(LEN(Lista!F13)&gt;3,LEFT(Lista!F13,1),0),1),0)</f>
        <v>0</v>
      </c>
      <c r="G13" s="60">
        <f>IF(BO_temp!G13&gt;0,TRUNC(IF(LEN(Lista!G13)&gt;3,LEFT(Lista!G13,1),0),1),0)</f>
        <v>0</v>
      </c>
      <c r="H13" s="60">
        <f>IF(BO_temp!H13&gt;0,TRUNC(IF(LEN(Lista!H13)&gt;3,LEFT(Lista!H13,1),0),1),0)</f>
        <v>0</v>
      </c>
      <c r="I13" s="60">
        <f>IF(BO_temp!I13&gt;0,TRUNC(IF(LEN(Lista!I13)&gt;3,LEFT(Lista!I13,1),0),1),0)</f>
        <v>0</v>
      </c>
      <c r="J13" s="60">
        <f>IF(BO_temp!J13&gt;0,TRUNC(IF(LEN(Lista!J13)&gt;3,LEFT(Lista!J13,1),0),1),0)</f>
        <v>0</v>
      </c>
      <c r="K13" s="60">
        <f>IF(BO_temp!K13&gt;0,TRUNC(IF(LEN(Lista!K13)&gt;3,LEFT(Lista!K13,1),0),1),0)</f>
        <v>0</v>
      </c>
      <c r="L13" s="60">
        <f>IF(BO_temp!L13&gt;0,TRUNC(IF(LEN(Lista!L13)&gt;3,LEFT(Lista!L13,1),0),1),0)</f>
        <v>0</v>
      </c>
      <c r="M13" s="60">
        <f>IF(BO_temp!M13&gt;0,TRUNC(IF(LEN(Lista!M13)&gt;3,LEFT(Lista!M13,1),0),1),0)</f>
        <v>0</v>
      </c>
      <c r="N13" s="60">
        <f>IF(BO_temp!N13&gt;0,TRUNC(IF(LEN(Lista!N13)&gt;3,LEFT(Lista!N13,1),0),1),0)</f>
        <v>0</v>
      </c>
      <c r="O13" s="60">
        <f>IF(BO_temp!O13&gt;0,TRUNC(IF(LEN(Lista!O13)&gt;3,LEFT(Lista!O13,1),0),1),0)</f>
        <v>0</v>
      </c>
      <c r="P13" s="60">
        <f>IF(BO_temp!P13&gt;0,TRUNC(IF(LEN(Lista!P13)&gt;3,LEFT(Lista!P13,1),0),1),0)</f>
        <v>0</v>
      </c>
      <c r="Q13" s="60">
        <f>IF(BO_temp!Q13&gt;0,TRUNC(IF(LEN(Lista!Q13)&gt;3,LEFT(Lista!Q13,1),0),1),0)</f>
        <v>0</v>
      </c>
      <c r="R13" s="60">
        <f>IF(BO_temp!R13&gt;0,TRUNC(IF(LEN(Lista!R13)&gt;3,LEFT(Lista!R13,1),0),1),0)</f>
        <v>0</v>
      </c>
      <c r="S13" s="60">
        <f>IF(BO_temp!S13&gt;0,TRUNC(IF(LEN(Lista!S13)&gt;3,LEFT(Lista!S13,1),0),1),0)</f>
        <v>0</v>
      </c>
      <c r="T13" s="60">
        <f>IF(BO_temp!T13&gt;0,TRUNC(IF(LEN(Lista!T13)&gt;3,LEFT(Lista!T13,1),0),1),0)</f>
        <v>0</v>
      </c>
      <c r="U13" s="60">
        <f>IF(BO_temp!U13&gt;0,TRUNC(IF(LEN(Lista!U13)&gt;3,LEFT(Lista!U13,1),0),1),0)</f>
        <v>0</v>
      </c>
      <c r="V13" s="60">
        <f>IF(BO_temp!V13&gt;0,TRUNC(IF(LEN(Lista!V13)&gt;3,LEFT(Lista!V13,1),0),1),0)</f>
        <v>0</v>
      </c>
      <c r="W13" s="60">
        <f>IF(BO_temp!W13&gt;0,TRUNC(IF(LEN(Lista!W13)&gt;3,LEFT(Lista!W13,1),0),1),0)</f>
        <v>0</v>
      </c>
      <c r="X13" s="60">
        <f>IF(BO_temp!X13&gt;0,TRUNC(IF(LEN(Lista!X13)&gt;3,LEFT(Lista!X13,1),0),1),0)</f>
        <v>0</v>
      </c>
      <c r="Y13" s="60">
        <f>IF(BO_temp!Y13&gt;0,TRUNC(IF(LEN(Lista!Y13)&gt;3,LEFT(Lista!Y13,1),0),1),0)</f>
        <v>0</v>
      </c>
      <c r="Z13" s="60">
        <f>IF(BO_temp!Z13&gt;0,TRUNC(IF(LEN(Lista!Z13)&gt;3,LEFT(Lista!Z13,1),0),1),0)</f>
        <v>0</v>
      </c>
      <c r="AA13" s="60">
        <f>IF(BO_temp!AA13&gt;0,TRUNC(IF(LEN(Lista!AA13)&gt;3,LEFT(Lista!AA13,1),0),1),0)</f>
        <v>0</v>
      </c>
      <c r="AB13" s="60">
        <f>IF(BO_temp!AB13&gt;0,TRUNC(IF(LEN(Lista!AB13)&gt;3,LEFT(Lista!AB13,1),0),1),0)</f>
        <v>0</v>
      </c>
      <c r="AC13" s="60">
        <f>IF(BO_temp!AC13&gt;0,TRUNC(IF(LEN(Lista!AC13)&gt;3,LEFT(Lista!AC13,1),0),1),0)</f>
        <v>0</v>
      </c>
      <c r="AD13" s="60">
        <f>IF(BO_temp!AD13&gt;0,TRUNC(IF(LEN(Lista!AD13)&gt;3,LEFT(Lista!AD13,1),0),1),0)</f>
        <v>0</v>
      </c>
      <c r="AE13" s="60">
        <f>IF(BO_temp!AE13&gt;0,TRUNC(IF(LEN(Lista!AE13)&gt;3,LEFT(Lista!AE13,1),0),1),0)</f>
        <v>0</v>
      </c>
      <c r="AF13" s="60">
        <f>IF(BO_temp!AF13&gt;0,TRUNC(IF(LEN(Lista!AF13)&gt;3,LEFT(Lista!AF13,1),0),1),0)</f>
        <v>0</v>
      </c>
      <c r="AG13" s="60">
        <f>IF(BO_temp!AG13&gt;0,TRUNC(IF(LEN(Lista!AG13)&gt;3,LEFT(Lista!AG13,1),0),1),0)</f>
        <v>0</v>
      </c>
      <c r="AH13" s="60">
        <f>IF(BO_temp!AH13&gt;0,TRUNC(IF(LEN(Lista!AH13)&gt;3,LEFT(Lista!AH13,1),0),1),0)</f>
        <v>0</v>
      </c>
      <c r="AI13" s="60">
        <f>IF(BO_temp!AI13&gt;0,TRUNC(IF(LEN(Lista!AI13)&gt;3,LEFT(Lista!AI13,1),0),1),0)</f>
        <v>0</v>
      </c>
      <c r="AJ13" s="186"/>
    </row>
    <row r="14" spans="1:41" ht="13.5" thickBot="1" x14ac:dyDescent="0.25">
      <c r="A14" s="143"/>
      <c r="B14" s="143"/>
      <c r="C14" s="143"/>
      <c r="D14" s="33">
        <v>3</v>
      </c>
      <c r="E14" s="60">
        <f>IF(BO_temp!E14&gt;0,TRUNC(IF(LEN(Lista!E14)&gt;3,LEFT(Lista!E14,1),0),1),0)</f>
        <v>0</v>
      </c>
      <c r="F14" s="60">
        <f>IF(BO_temp!F14&gt;0,TRUNC(IF(LEN(Lista!F14)&gt;3,LEFT(Lista!F14,1),0),1),0)</f>
        <v>0</v>
      </c>
      <c r="G14" s="60">
        <f>IF(BO_temp!G14&gt;0,TRUNC(IF(LEN(Lista!G14)&gt;3,LEFT(Lista!G14,1),0),1),0)</f>
        <v>0</v>
      </c>
      <c r="H14" s="60">
        <f>IF(BO_temp!H14&gt;0,TRUNC(IF(LEN(Lista!H14)&gt;3,LEFT(Lista!H14,1),0),1),0)</f>
        <v>0</v>
      </c>
      <c r="I14" s="60">
        <f>IF(BO_temp!I14&gt;0,TRUNC(IF(LEN(Lista!I14)&gt;3,LEFT(Lista!I14,1),0),1),0)</f>
        <v>0</v>
      </c>
      <c r="J14" s="60">
        <f>IF(BO_temp!J14&gt;0,TRUNC(IF(LEN(Lista!J14)&gt;3,LEFT(Lista!J14,1),0),1),0)</f>
        <v>0</v>
      </c>
      <c r="K14" s="60">
        <f>IF(BO_temp!K14&gt;0,TRUNC(IF(LEN(Lista!K14)&gt;3,LEFT(Lista!K14,1),0),1),0)</f>
        <v>0</v>
      </c>
      <c r="L14" s="60">
        <f>IF(BO_temp!L14&gt;0,TRUNC(IF(LEN(Lista!L14)&gt;3,LEFT(Lista!L14,1),0),1),0)</f>
        <v>0</v>
      </c>
      <c r="M14" s="60">
        <f>IF(BO_temp!M14&gt;0,TRUNC(IF(LEN(Lista!M14)&gt;3,LEFT(Lista!M14,1),0),1),0)</f>
        <v>0</v>
      </c>
      <c r="N14" s="60">
        <f>IF(BO_temp!N14&gt;0,TRUNC(IF(LEN(Lista!N14)&gt;3,LEFT(Lista!N14,1),0),1),0)</f>
        <v>0</v>
      </c>
      <c r="O14" s="60">
        <f>IF(BO_temp!O14&gt;0,TRUNC(IF(LEN(Lista!O14)&gt;3,LEFT(Lista!O14,1),0),1),0)</f>
        <v>0</v>
      </c>
      <c r="P14" s="60">
        <f>IF(BO_temp!P14&gt;0,TRUNC(IF(LEN(Lista!P14)&gt;3,LEFT(Lista!P14,1),0),1),0)</f>
        <v>0</v>
      </c>
      <c r="Q14" s="60">
        <f>IF(BO_temp!Q14&gt;0,TRUNC(IF(LEN(Lista!Q14)&gt;3,LEFT(Lista!Q14,1),0),1),0)</f>
        <v>0</v>
      </c>
      <c r="R14" s="60">
        <f>IF(BO_temp!R14&gt;0,TRUNC(IF(LEN(Lista!R14)&gt;3,LEFT(Lista!R14,1),0),1),0)</f>
        <v>0</v>
      </c>
      <c r="S14" s="60">
        <f>IF(BO_temp!S14&gt;0,TRUNC(IF(LEN(Lista!S14)&gt;3,LEFT(Lista!S14,1),0),1),0)</f>
        <v>0</v>
      </c>
      <c r="T14" s="60">
        <f>IF(BO_temp!T14&gt;0,TRUNC(IF(LEN(Lista!T14)&gt;3,LEFT(Lista!T14,1),0),1),0)</f>
        <v>0</v>
      </c>
      <c r="U14" s="60">
        <f>IF(BO_temp!U14&gt;0,TRUNC(IF(LEN(Lista!U14)&gt;3,LEFT(Lista!U14,1),0),1),0)</f>
        <v>0</v>
      </c>
      <c r="V14" s="60">
        <f>IF(BO_temp!V14&gt;0,TRUNC(IF(LEN(Lista!V14)&gt;3,LEFT(Lista!V14,1),0),1),0)</f>
        <v>0</v>
      </c>
      <c r="W14" s="60">
        <f>IF(BO_temp!W14&gt;0,TRUNC(IF(LEN(Lista!W14)&gt;3,LEFT(Lista!W14,1),0),1),0)</f>
        <v>0</v>
      </c>
      <c r="X14" s="60">
        <f>IF(BO_temp!X14&gt;0,TRUNC(IF(LEN(Lista!X14)&gt;3,LEFT(Lista!X14,1),0),1),0)</f>
        <v>0</v>
      </c>
      <c r="Y14" s="60">
        <f>IF(BO_temp!Y14&gt;0,TRUNC(IF(LEN(Lista!Y14)&gt;3,LEFT(Lista!Y14,1),0),1),0)</f>
        <v>0</v>
      </c>
      <c r="Z14" s="60">
        <f>IF(BO_temp!Z14&gt;0,TRUNC(IF(LEN(Lista!Z14)&gt;3,LEFT(Lista!Z14,1),0),1),0)</f>
        <v>0</v>
      </c>
      <c r="AA14" s="60">
        <f>IF(BO_temp!AA14&gt;0,TRUNC(IF(LEN(Lista!AA14)&gt;3,LEFT(Lista!AA14,1),0),1),0)</f>
        <v>0</v>
      </c>
      <c r="AB14" s="60">
        <f>IF(BO_temp!AB14&gt;0,TRUNC(IF(LEN(Lista!AB14)&gt;3,LEFT(Lista!AB14,1),0),1),0)</f>
        <v>0</v>
      </c>
      <c r="AC14" s="60">
        <f>IF(BO_temp!AC14&gt;0,TRUNC(IF(LEN(Lista!AC14)&gt;3,LEFT(Lista!AC14,1),0),1),0)</f>
        <v>0</v>
      </c>
      <c r="AD14" s="60">
        <f>IF(BO_temp!AD14&gt;0,TRUNC(IF(LEN(Lista!AD14)&gt;3,LEFT(Lista!AD14,1),0),1),0)</f>
        <v>0</v>
      </c>
      <c r="AE14" s="60">
        <f>IF(BO_temp!AE14&gt;0,TRUNC(IF(LEN(Lista!AE14)&gt;3,LEFT(Lista!AE14,1),0),1),0)</f>
        <v>0</v>
      </c>
      <c r="AF14" s="60">
        <f>IF(BO_temp!AF14&gt;0,TRUNC(IF(LEN(Lista!AF14)&gt;3,LEFT(Lista!AF14,1),0),1),0)</f>
        <v>0</v>
      </c>
      <c r="AG14" s="60">
        <f>IF(BO_temp!AG14&gt;0,TRUNC(IF(LEN(Lista!AG14)&gt;3,LEFT(Lista!AG14,1),0),1),0)</f>
        <v>0</v>
      </c>
      <c r="AH14" s="60">
        <f>IF(BO_temp!AH14&gt;0,TRUNC(IF(LEN(Lista!AH14)&gt;3,LEFT(Lista!AH14,1),0),1),0)</f>
        <v>0</v>
      </c>
      <c r="AI14" s="60">
        <f>IF(BO_temp!AI14&gt;0,TRUNC(IF(LEN(Lista!AI14)&gt;3,LEFT(Lista!AI14,1),0),1),0)</f>
        <v>0</v>
      </c>
      <c r="AJ14" s="186"/>
    </row>
    <row r="15" spans="1:41" ht="13.5" thickBot="1" x14ac:dyDescent="0.25">
      <c r="A15" s="142">
        <f>Lista!A15</f>
        <v>5</v>
      </c>
      <c r="B15" s="142">
        <f>Lista!B15</f>
        <v>1112</v>
      </c>
      <c r="C15" s="142" t="str">
        <f>Lista!C15</f>
        <v>Kubica Jan</v>
      </c>
      <c r="D15" s="15">
        <v>1</v>
      </c>
      <c r="E15" s="60">
        <f>IF(BO_temp!E15&gt;0,TRUNC(IF(LEN(Lista!E15)&gt;3,LEFT(Lista!E15,1),0),1),0)</f>
        <v>0</v>
      </c>
      <c r="F15" s="60">
        <f>IF(BO_temp!F15&gt;0,TRUNC(IF(LEN(Lista!F15)&gt;3,LEFT(Lista!F15,1),0),1),0)</f>
        <v>0</v>
      </c>
      <c r="G15" s="60">
        <f>IF(BO_temp!G15&gt;0,TRUNC(IF(LEN(Lista!G15)&gt;3,LEFT(Lista!G15,1),0),1),0)</f>
        <v>0</v>
      </c>
      <c r="H15" s="60">
        <f>IF(BO_temp!H15&gt;0,TRUNC(IF(LEN(Lista!H15)&gt;3,LEFT(Lista!H15,1),0),1),0)</f>
        <v>0</v>
      </c>
      <c r="I15" s="60">
        <f>IF(BO_temp!I15&gt;0,TRUNC(IF(LEN(Lista!I15)&gt;3,LEFT(Lista!I15,1),0),1),0)</f>
        <v>0</v>
      </c>
      <c r="J15" s="60">
        <f>IF(BO_temp!J15&gt;0,TRUNC(IF(LEN(Lista!J15)&gt;3,LEFT(Lista!J15,1),0),1),0)</f>
        <v>0</v>
      </c>
      <c r="K15" s="60">
        <f>IF(BO_temp!K15&gt;0,TRUNC(IF(LEN(Lista!K15)&gt;3,LEFT(Lista!K15,1),0),1),0)</f>
        <v>0</v>
      </c>
      <c r="L15" s="60">
        <f>IF(BO_temp!L15&gt;0,TRUNC(IF(LEN(Lista!L15)&gt;3,LEFT(Lista!L15,1),0),1),0)</f>
        <v>0</v>
      </c>
      <c r="M15" s="60">
        <f>IF(BO_temp!M15&gt;0,TRUNC(IF(LEN(Lista!M15)&gt;3,LEFT(Lista!M15,1),0),1),0)</f>
        <v>0</v>
      </c>
      <c r="N15" s="60">
        <f>IF(BO_temp!N15&gt;0,TRUNC(IF(LEN(Lista!N15)&gt;3,LEFT(Lista!N15,1),0),1),0)</f>
        <v>0</v>
      </c>
      <c r="O15" s="60">
        <f>IF(BO_temp!O15&gt;0,TRUNC(IF(LEN(Lista!O15)&gt;3,LEFT(Lista!O15,1),0),1),0)</f>
        <v>0</v>
      </c>
      <c r="P15" s="60">
        <f>IF(BO_temp!P15&gt;0,TRUNC(IF(LEN(Lista!P15)&gt;3,LEFT(Lista!P15,1),0),1),0)</f>
        <v>0</v>
      </c>
      <c r="Q15" s="60">
        <f>IF(BO_temp!Q15&gt;0,TRUNC(IF(LEN(Lista!Q15)&gt;3,LEFT(Lista!Q15,1),0),1),0)</f>
        <v>0</v>
      </c>
      <c r="R15" s="60">
        <f>IF(BO_temp!R15&gt;0,TRUNC(IF(LEN(Lista!R15)&gt;3,LEFT(Lista!R15,1),0),1),0)</f>
        <v>0</v>
      </c>
      <c r="S15" s="60">
        <f>IF(BO_temp!S15&gt;0,TRUNC(IF(LEN(Lista!S15)&gt;3,LEFT(Lista!S15,1),0),1),0)</f>
        <v>0</v>
      </c>
      <c r="T15" s="60">
        <f>IF(BO_temp!T15&gt;0,TRUNC(IF(LEN(Lista!T15)&gt;3,LEFT(Lista!T15,1),0),1),0)</f>
        <v>0</v>
      </c>
      <c r="U15" s="60">
        <f>IF(BO_temp!U15&gt;0,TRUNC(IF(LEN(Lista!U15)&gt;3,LEFT(Lista!U15,1),0),1),0)</f>
        <v>0</v>
      </c>
      <c r="V15" s="60">
        <f>IF(BO_temp!V15&gt;0,TRUNC(IF(LEN(Lista!V15)&gt;3,LEFT(Lista!V15,1),0),1),0)</f>
        <v>0</v>
      </c>
      <c r="W15" s="60">
        <f>IF(BO_temp!W15&gt;0,TRUNC(IF(LEN(Lista!W15)&gt;3,LEFT(Lista!W15,1),0),1),0)</f>
        <v>0</v>
      </c>
      <c r="X15" s="60">
        <f>IF(BO_temp!X15&gt;0,TRUNC(IF(LEN(Lista!X15)&gt;3,LEFT(Lista!X15,1),0),1),0)</f>
        <v>0</v>
      </c>
      <c r="Y15" s="60">
        <f>IF(BO_temp!Y15&gt;0,TRUNC(IF(LEN(Lista!Y15)&gt;3,LEFT(Lista!Y15,1),0),1),0)</f>
        <v>0</v>
      </c>
      <c r="Z15" s="60">
        <f>IF(BO_temp!Z15&gt;0,TRUNC(IF(LEN(Lista!Z15)&gt;3,LEFT(Lista!Z15,1),0),1),0)</f>
        <v>0</v>
      </c>
      <c r="AA15" s="60">
        <f>IF(BO_temp!AA15&gt;0,TRUNC(IF(LEN(Lista!AA15)&gt;3,LEFT(Lista!AA15,1),0),1),0)</f>
        <v>0</v>
      </c>
      <c r="AB15" s="60">
        <f>IF(BO_temp!AB15&gt;0,TRUNC(IF(LEN(Lista!AB15)&gt;3,LEFT(Lista!AB15,1),0),1),0)</f>
        <v>0</v>
      </c>
      <c r="AC15" s="60">
        <f>IF(BO_temp!AC15&gt;0,TRUNC(IF(LEN(Lista!AC15)&gt;3,LEFT(Lista!AC15,1),0),1),0)</f>
        <v>0</v>
      </c>
      <c r="AD15" s="60">
        <f>IF(BO_temp!AD15&gt;0,TRUNC(IF(LEN(Lista!AD15)&gt;3,LEFT(Lista!AD15,1),0),1),0)</f>
        <v>0</v>
      </c>
      <c r="AE15" s="60">
        <f>IF(BO_temp!AE15&gt;0,TRUNC(IF(LEN(Lista!AE15)&gt;3,LEFT(Lista!AE15,1),0),1),0)</f>
        <v>0</v>
      </c>
      <c r="AF15" s="60">
        <f>IF(BO_temp!AF15&gt;0,TRUNC(IF(LEN(Lista!AF15)&gt;3,LEFT(Lista!AF15,1),0),1),0)</f>
        <v>0</v>
      </c>
      <c r="AG15" s="60">
        <f>IF(BO_temp!AG15&gt;0,TRUNC(IF(LEN(Lista!AG15)&gt;3,LEFT(Lista!AG15,1),0),1),0)</f>
        <v>0</v>
      </c>
      <c r="AH15" s="60">
        <f>IF(BO_temp!AH15&gt;0,TRUNC(IF(LEN(Lista!AH15)&gt;3,LEFT(Lista!AH15,1),0),1),0)</f>
        <v>0</v>
      </c>
      <c r="AI15" s="60">
        <f>IF(BO_temp!AI15&gt;0,TRUNC(IF(LEN(Lista!AI15)&gt;3,LEFT(Lista!AI15,1),0),1),0)</f>
        <v>0</v>
      </c>
      <c r="AJ15" s="185">
        <f t="shared" ref="AJ15" si="3">SUM(E15:AI17)</f>
        <v>0</v>
      </c>
    </row>
    <row r="16" spans="1:41" ht="13.5" thickBot="1" x14ac:dyDescent="0.25">
      <c r="A16" s="142"/>
      <c r="B16" s="142"/>
      <c r="C16" s="142"/>
      <c r="D16" s="15">
        <v>2</v>
      </c>
      <c r="E16" s="60">
        <f>IF(BO_temp!E16&gt;0,TRUNC(IF(LEN(Lista!E16)&gt;3,LEFT(Lista!E16,1),0),1),0)</f>
        <v>0</v>
      </c>
      <c r="F16" s="60">
        <f>IF(BO_temp!F16&gt;0,TRUNC(IF(LEN(Lista!F16)&gt;3,LEFT(Lista!F16,1),0),1),0)</f>
        <v>0</v>
      </c>
      <c r="G16" s="60">
        <f>IF(BO_temp!G16&gt;0,TRUNC(IF(LEN(Lista!G16)&gt;3,LEFT(Lista!G16,1),0),1),0)</f>
        <v>0</v>
      </c>
      <c r="H16" s="60">
        <f>IF(BO_temp!H16&gt;0,TRUNC(IF(LEN(Lista!H16)&gt;3,LEFT(Lista!H16,1),0),1),0)</f>
        <v>0</v>
      </c>
      <c r="I16" s="60">
        <f>IF(BO_temp!I16&gt;0,TRUNC(IF(LEN(Lista!I16)&gt;3,LEFT(Lista!I16,1),0),1),0)</f>
        <v>0</v>
      </c>
      <c r="J16" s="60">
        <f>IF(BO_temp!J16&gt;0,TRUNC(IF(LEN(Lista!J16)&gt;3,LEFT(Lista!J16,1),0),1),0)</f>
        <v>0</v>
      </c>
      <c r="K16" s="60">
        <f>IF(BO_temp!K16&gt;0,TRUNC(IF(LEN(Lista!K16)&gt;3,LEFT(Lista!K16,1),0),1),0)</f>
        <v>0</v>
      </c>
      <c r="L16" s="60">
        <f>IF(BO_temp!L16&gt;0,TRUNC(IF(LEN(Lista!L16)&gt;3,LEFT(Lista!L16,1),0),1),0)</f>
        <v>0</v>
      </c>
      <c r="M16" s="60">
        <f>IF(BO_temp!M16&gt;0,TRUNC(IF(LEN(Lista!M16)&gt;3,LEFT(Lista!M16,1),0),1),0)</f>
        <v>0</v>
      </c>
      <c r="N16" s="60">
        <f>IF(BO_temp!N16&gt;0,TRUNC(IF(LEN(Lista!N16)&gt;3,LEFT(Lista!N16,1),0),1),0)</f>
        <v>0</v>
      </c>
      <c r="O16" s="60">
        <f>IF(BO_temp!O16&gt;0,TRUNC(IF(LEN(Lista!O16)&gt;3,LEFT(Lista!O16,1),0),1),0)</f>
        <v>0</v>
      </c>
      <c r="P16" s="60">
        <f>IF(BO_temp!P16&gt;0,TRUNC(IF(LEN(Lista!P16)&gt;3,LEFT(Lista!P16,1),0),1),0)</f>
        <v>0</v>
      </c>
      <c r="Q16" s="60">
        <f>IF(BO_temp!Q16&gt;0,TRUNC(IF(LEN(Lista!Q16)&gt;3,LEFT(Lista!Q16,1),0),1),0)</f>
        <v>0</v>
      </c>
      <c r="R16" s="60">
        <f>IF(BO_temp!R16&gt;0,TRUNC(IF(LEN(Lista!R16)&gt;3,LEFT(Lista!R16,1),0),1),0)</f>
        <v>0</v>
      </c>
      <c r="S16" s="60">
        <f>IF(BO_temp!S16&gt;0,TRUNC(IF(LEN(Lista!S16)&gt;3,LEFT(Lista!S16,1),0),1),0)</f>
        <v>0</v>
      </c>
      <c r="T16" s="60">
        <f>IF(BO_temp!T16&gt;0,TRUNC(IF(LEN(Lista!T16)&gt;3,LEFT(Lista!T16,1),0),1),0)</f>
        <v>0</v>
      </c>
      <c r="U16" s="60">
        <f>IF(BO_temp!U16&gt;0,TRUNC(IF(LEN(Lista!U16)&gt;3,LEFT(Lista!U16,1),0),1),0)</f>
        <v>0</v>
      </c>
      <c r="V16" s="60">
        <f>IF(BO_temp!V16&gt;0,TRUNC(IF(LEN(Lista!V16)&gt;3,LEFT(Lista!V16,1),0),1),0)</f>
        <v>0</v>
      </c>
      <c r="W16" s="60">
        <f>IF(BO_temp!W16&gt;0,TRUNC(IF(LEN(Lista!W16)&gt;3,LEFT(Lista!W16,1),0),1),0)</f>
        <v>0</v>
      </c>
      <c r="X16" s="60">
        <f>IF(BO_temp!X16&gt;0,TRUNC(IF(LEN(Lista!X16)&gt;3,LEFT(Lista!X16,1),0),1),0)</f>
        <v>0</v>
      </c>
      <c r="Y16" s="60">
        <f>IF(BO_temp!Y16&gt;0,TRUNC(IF(LEN(Lista!Y16)&gt;3,LEFT(Lista!Y16,1),0),1),0)</f>
        <v>0</v>
      </c>
      <c r="Z16" s="60">
        <f>IF(BO_temp!Z16&gt;0,TRUNC(IF(LEN(Lista!Z16)&gt;3,LEFT(Lista!Z16,1),0),1),0)</f>
        <v>0</v>
      </c>
      <c r="AA16" s="60">
        <f>IF(BO_temp!AA16&gt;0,TRUNC(IF(LEN(Lista!AA16)&gt;3,LEFT(Lista!AA16,1),0),1),0)</f>
        <v>0</v>
      </c>
      <c r="AB16" s="60">
        <f>IF(BO_temp!AB16&gt;0,TRUNC(IF(LEN(Lista!AB16)&gt;3,LEFT(Lista!AB16,1),0),1),0)</f>
        <v>0</v>
      </c>
      <c r="AC16" s="60">
        <f>IF(BO_temp!AC16&gt;0,TRUNC(IF(LEN(Lista!AC16)&gt;3,LEFT(Lista!AC16,1),0),1),0)</f>
        <v>0</v>
      </c>
      <c r="AD16" s="60">
        <f>IF(BO_temp!AD16&gt;0,TRUNC(IF(LEN(Lista!AD16)&gt;3,LEFT(Lista!AD16,1),0),1),0)</f>
        <v>0</v>
      </c>
      <c r="AE16" s="60">
        <f>IF(BO_temp!AE16&gt;0,TRUNC(IF(LEN(Lista!AE16)&gt;3,LEFT(Lista!AE16,1),0),1),0)</f>
        <v>0</v>
      </c>
      <c r="AF16" s="60">
        <f>IF(BO_temp!AF16&gt;0,TRUNC(IF(LEN(Lista!AF16)&gt;3,LEFT(Lista!AF16,1),0),1),0)</f>
        <v>0</v>
      </c>
      <c r="AG16" s="60">
        <f>IF(BO_temp!AG16&gt;0,TRUNC(IF(LEN(Lista!AG16)&gt;3,LEFT(Lista!AG16,1),0),1),0)</f>
        <v>0</v>
      </c>
      <c r="AH16" s="60">
        <f>IF(BO_temp!AH16&gt;0,TRUNC(IF(LEN(Lista!AH16)&gt;3,LEFT(Lista!AH16,1),0),1),0)</f>
        <v>0</v>
      </c>
      <c r="AI16" s="60">
        <f>IF(BO_temp!AI16&gt;0,TRUNC(IF(LEN(Lista!AI16)&gt;3,LEFT(Lista!AI16,1),0),1),0)</f>
        <v>0</v>
      </c>
      <c r="AJ16" s="186"/>
    </row>
    <row r="17" spans="1:36" ht="13.5" thickBot="1" x14ac:dyDescent="0.25">
      <c r="A17" s="143"/>
      <c r="B17" s="143"/>
      <c r="C17" s="143"/>
      <c r="D17" s="33">
        <v>3</v>
      </c>
      <c r="E17" s="60">
        <f>IF(BO_temp!E17&gt;0,TRUNC(IF(LEN(Lista!E17)&gt;3,LEFT(Lista!E17,1),0),1),0)</f>
        <v>0</v>
      </c>
      <c r="F17" s="60">
        <f>IF(BO_temp!F17&gt;0,TRUNC(IF(LEN(Lista!F17)&gt;3,LEFT(Lista!F17,1),0),1),0)</f>
        <v>0</v>
      </c>
      <c r="G17" s="60">
        <f>IF(BO_temp!G17&gt;0,TRUNC(IF(LEN(Lista!G17)&gt;3,LEFT(Lista!G17,1),0),1),0)</f>
        <v>0</v>
      </c>
      <c r="H17" s="60">
        <f>IF(BO_temp!H17&gt;0,TRUNC(IF(LEN(Lista!H17)&gt;3,LEFT(Lista!H17,1),0),1),0)</f>
        <v>0</v>
      </c>
      <c r="I17" s="60">
        <f>IF(BO_temp!I17&gt;0,TRUNC(IF(LEN(Lista!I17)&gt;3,LEFT(Lista!I17,1),0),1),0)</f>
        <v>0</v>
      </c>
      <c r="J17" s="60">
        <f>IF(BO_temp!J17&gt;0,TRUNC(IF(LEN(Lista!J17)&gt;3,LEFT(Lista!J17,1),0),1),0)</f>
        <v>0</v>
      </c>
      <c r="K17" s="60">
        <f>IF(BO_temp!K17&gt;0,TRUNC(IF(LEN(Lista!K17)&gt;3,LEFT(Lista!K17,1),0),1),0)</f>
        <v>0</v>
      </c>
      <c r="L17" s="60">
        <f>IF(BO_temp!L17&gt;0,TRUNC(IF(LEN(Lista!L17)&gt;3,LEFT(Lista!L17,1),0),1),0)</f>
        <v>0</v>
      </c>
      <c r="M17" s="60">
        <f>IF(BO_temp!M17&gt;0,TRUNC(IF(LEN(Lista!M17)&gt;3,LEFT(Lista!M17,1),0),1),0)</f>
        <v>0</v>
      </c>
      <c r="N17" s="60">
        <f>IF(BO_temp!N17&gt;0,TRUNC(IF(LEN(Lista!N17)&gt;3,LEFT(Lista!N17,1),0),1),0)</f>
        <v>0</v>
      </c>
      <c r="O17" s="60">
        <f>IF(BO_temp!O17&gt;0,TRUNC(IF(LEN(Lista!O17)&gt;3,LEFT(Lista!O17,1),0),1),0)</f>
        <v>0</v>
      </c>
      <c r="P17" s="60">
        <f>IF(BO_temp!P17&gt;0,TRUNC(IF(LEN(Lista!P17)&gt;3,LEFT(Lista!P17,1),0),1),0)</f>
        <v>0</v>
      </c>
      <c r="Q17" s="60">
        <f>IF(BO_temp!Q17&gt;0,TRUNC(IF(LEN(Lista!Q17)&gt;3,LEFT(Lista!Q17,1),0),1),0)</f>
        <v>0</v>
      </c>
      <c r="R17" s="60">
        <f>IF(BO_temp!R17&gt;0,TRUNC(IF(LEN(Lista!R17)&gt;3,LEFT(Lista!R17,1),0),1),0)</f>
        <v>0</v>
      </c>
      <c r="S17" s="60">
        <f>IF(BO_temp!S17&gt;0,TRUNC(IF(LEN(Lista!S17)&gt;3,LEFT(Lista!S17,1),0),1),0)</f>
        <v>0</v>
      </c>
      <c r="T17" s="60">
        <f>IF(BO_temp!T17&gt;0,TRUNC(IF(LEN(Lista!T17)&gt;3,LEFT(Lista!T17,1),0),1),0)</f>
        <v>0</v>
      </c>
      <c r="U17" s="60">
        <f>IF(BO_temp!U17&gt;0,TRUNC(IF(LEN(Lista!U17)&gt;3,LEFT(Lista!U17,1),0),1),0)</f>
        <v>0</v>
      </c>
      <c r="V17" s="60">
        <f>IF(BO_temp!V17&gt;0,TRUNC(IF(LEN(Lista!V17)&gt;3,LEFT(Lista!V17,1),0),1),0)</f>
        <v>0</v>
      </c>
      <c r="W17" s="60">
        <f>IF(BO_temp!W17&gt;0,TRUNC(IF(LEN(Lista!W17)&gt;3,LEFT(Lista!W17,1),0),1),0)</f>
        <v>0</v>
      </c>
      <c r="X17" s="60">
        <f>IF(BO_temp!X17&gt;0,TRUNC(IF(LEN(Lista!X17)&gt;3,LEFT(Lista!X17,1),0),1),0)</f>
        <v>0</v>
      </c>
      <c r="Y17" s="60">
        <f>IF(BO_temp!Y17&gt;0,TRUNC(IF(LEN(Lista!Y17)&gt;3,LEFT(Lista!Y17,1),0),1),0)</f>
        <v>0</v>
      </c>
      <c r="Z17" s="60">
        <f>IF(BO_temp!Z17&gt;0,TRUNC(IF(LEN(Lista!Z17)&gt;3,LEFT(Lista!Z17,1),0),1),0)</f>
        <v>0</v>
      </c>
      <c r="AA17" s="60">
        <f>IF(BO_temp!AA17&gt;0,TRUNC(IF(LEN(Lista!AA17)&gt;3,LEFT(Lista!AA17,1),0),1),0)</f>
        <v>0</v>
      </c>
      <c r="AB17" s="60">
        <f>IF(BO_temp!AB17&gt;0,TRUNC(IF(LEN(Lista!AB17)&gt;3,LEFT(Lista!AB17,1),0),1),0)</f>
        <v>0</v>
      </c>
      <c r="AC17" s="60">
        <f>IF(BO_temp!AC17&gt;0,TRUNC(IF(LEN(Lista!AC17)&gt;3,LEFT(Lista!AC17,1),0),1),0)</f>
        <v>0</v>
      </c>
      <c r="AD17" s="60">
        <f>IF(BO_temp!AD17&gt;0,TRUNC(IF(LEN(Lista!AD17)&gt;3,LEFT(Lista!AD17,1),0),1),0)</f>
        <v>0</v>
      </c>
      <c r="AE17" s="60">
        <f>IF(BO_temp!AE17&gt;0,TRUNC(IF(LEN(Lista!AE17)&gt;3,LEFT(Lista!AE17,1),0),1),0)</f>
        <v>0</v>
      </c>
      <c r="AF17" s="60">
        <f>IF(BO_temp!AF17&gt;0,TRUNC(IF(LEN(Lista!AF17)&gt;3,LEFT(Lista!AF17,1),0),1),0)</f>
        <v>0</v>
      </c>
      <c r="AG17" s="60">
        <f>IF(BO_temp!AG17&gt;0,TRUNC(IF(LEN(Lista!AG17)&gt;3,LEFT(Lista!AG17,1),0),1),0)</f>
        <v>0</v>
      </c>
      <c r="AH17" s="60">
        <f>IF(BO_temp!AH17&gt;0,TRUNC(IF(LEN(Lista!AH17)&gt;3,LEFT(Lista!AH17,1),0),1),0)</f>
        <v>0</v>
      </c>
      <c r="AI17" s="60">
        <f>IF(BO_temp!AI17&gt;0,TRUNC(IF(LEN(Lista!AI17)&gt;3,LEFT(Lista!AI17,1),0),1),0)</f>
        <v>0</v>
      </c>
      <c r="AJ17" s="186"/>
    </row>
    <row r="18" spans="1:36" ht="13.5" thickBot="1" x14ac:dyDescent="0.25">
      <c r="A18" s="142">
        <f>Lista!A18</f>
        <v>6</v>
      </c>
      <c r="B18" s="142">
        <f>Lista!B18</f>
        <v>1139</v>
      </c>
      <c r="C18" s="142" t="str">
        <f>Lista!C18</f>
        <v>Mędrala Krzysztof</v>
      </c>
      <c r="D18" s="15">
        <v>1</v>
      </c>
      <c r="E18" s="60">
        <f>IF(BO_temp!E18&gt;0,TRUNC(IF(LEN(Lista!E18)&gt;3,LEFT(Lista!E18,1),0),1),0)</f>
        <v>0</v>
      </c>
      <c r="F18" s="60">
        <f>IF(BO_temp!F18&gt;0,TRUNC(IF(LEN(Lista!F18)&gt;3,LEFT(Lista!F18,1),0),1),0)</f>
        <v>0</v>
      </c>
      <c r="G18" s="60">
        <f>IF(BO_temp!G18&gt;0,TRUNC(IF(LEN(Lista!G18)&gt;3,LEFT(Lista!G18,1),0),1),0)</f>
        <v>0</v>
      </c>
      <c r="H18" s="60">
        <f>IF(BO_temp!H18&gt;0,TRUNC(IF(LEN(Lista!H18)&gt;3,LEFT(Lista!H18,1),0),1),0)</f>
        <v>0</v>
      </c>
      <c r="I18" s="60">
        <f>IF(BO_temp!I18&gt;0,TRUNC(IF(LEN(Lista!I18)&gt;3,LEFT(Lista!I18,1),0),1),0)</f>
        <v>0</v>
      </c>
      <c r="J18" s="60">
        <f>IF(BO_temp!J18&gt;0,TRUNC(IF(LEN(Lista!J18)&gt;3,LEFT(Lista!J18,1),0),1),0)</f>
        <v>0</v>
      </c>
      <c r="K18" s="60">
        <f>IF(BO_temp!K18&gt;0,TRUNC(IF(LEN(Lista!K18)&gt;3,LEFT(Lista!K18,1),0),1),0)</f>
        <v>0</v>
      </c>
      <c r="L18" s="60">
        <f>IF(BO_temp!L18&gt;0,TRUNC(IF(LEN(Lista!L18)&gt;3,LEFT(Lista!L18,1),0),1),0)</f>
        <v>0</v>
      </c>
      <c r="M18" s="60">
        <f>IF(BO_temp!M18&gt;0,TRUNC(IF(LEN(Lista!M18)&gt;3,LEFT(Lista!M18,1),0),1),0)</f>
        <v>0</v>
      </c>
      <c r="N18" s="60">
        <f>IF(BO_temp!N18&gt;0,TRUNC(IF(LEN(Lista!N18)&gt;3,LEFT(Lista!N18,1),0),1),0)</f>
        <v>0</v>
      </c>
      <c r="O18" s="60">
        <f>IF(BO_temp!O18&gt;0,TRUNC(IF(LEN(Lista!O18)&gt;3,LEFT(Lista!O18,1),0),1),0)</f>
        <v>0</v>
      </c>
      <c r="P18" s="60">
        <f>IF(BO_temp!P18&gt;0,TRUNC(IF(LEN(Lista!P18)&gt;3,LEFT(Lista!P18,1),0),1),0)</f>
        <v>0</v>
      </c>
      <c r="Q18" s="60">
        <f>IF(BO_temp!Q18&gt;0,TRUNC(IF(LEN(Lista!Q18)&gt;3,LEFT(Lista!Q18,1),0),1),0)</f>
        <v>0</v>
      </c>
      <c r="R18" s="60">
        <f>IF(BO_temp!R18&gt;0,TRUNC(IF(LEN(Lista!R18)&gt;3,LEFT(Lista!R18,1),0),1),0)</f>
        <v>0</v>
      </c>
      <c r="S18" s="60">
        <f>IF(BO_temp!S18&gt;0,TRUNC(IF(LEN(Lista!S18)&gt;3,LEFT(Lista!S18,1),0),1),0)</f>
        <v>0</v>
      </c>
      <c r="T18" s="60">
        <f>IF(BO_temp!T18&gt;0,TRUNC(IF(LEN(Lista!T18)&gt;3,LEFT(Lista!T18,1),0),1),0)</f>
        <v>0</v>
      </c>
      <c r="U18" s="60">
        <f>IF(BO_temp!U18&gt;0,TRUNC(IF(LEN(Lista!U18)&gt;3,LEFT(Lista!U18,1),0),1),0)</f>
        <v>0</v>
      </c>
      <c r="V18" s="60">
        <f>IF(BO_temp!V18&gt;0,TRUNC(IF(LEN(Lista!V18)&gt;3,LEFT(Lista!V18,1),0),1),0)</f>
        <v>0</v>
      </c>
      <c r="W18" s="60">
        <f>IF(BO_temp!W18&gt;0,TRUNC(IF(LEN(Lista!W18)&gt;3,LEFT(Lista!W18,1),0),1),0)</f>
        <v>0</v>
      </c>
      <c r="X18" s="60">
        <f>IF(BO_temp!X18&gt;0,TRUNC(IF(LEN(Lista!X18)&gt;3,LEFT(Lista!X18,1),0),1),0)</f>
        <v>0</v>
      </c>
      <c r="Y18" s="60">
        <f>IF(BO_temp!Y18&gt;0,TRUNC(IF(LEN(Lista!Y18)&gt;3,LEFT(Lista!Y18,1),0),1),0)</f>
        <v>0</v>
      </c>
      <c r="Z18" s="60">
        <f>IF(BO_temp!Z18&gt;0,TRUNC(IF(LEN(Lista!Z18)&gt;3,LEFT(Lista!Z18,1),0),1),0)</f>
        <v>0</v>
      </c>
      <c r="AA18" s="60">
        <f>IF(BO_temp!AA18&gt;0,TRUNC(IF(LEN(Lista!AA18)&gt;3,LEFT(Lista!AA18,1),0),1),0)</f>
        <v>0</v>
      </c>
      <c r="AB18" s="60">
        <f>IF(BO_temp!AB18&gt;0,TRUNC(IF(LEN(Lista!AB18)&gt;3,LEFT(Lista!AB18,1),0),1),0)</f>
        <v>0</v>
      </c>
      <c r="AC18" s="60">
        <f>IF(BO_temp!AC18&gt;0,TRUNC(IF(LEN(Lista!AC18)&gt;3,LEFT(Lista!AC18,1),0),1),0)</f>
        <v>0</v>
      </c>
      <c r="AD18" s="60">
        <f>IF(BO_temp!AD18&gt;0,TRUNC(IF(LEN(Lista!AD18)&gt;3,LEFT(Lista!AD18,1),0),1),0)</f>
        <v>0</v>
      </c>
      <c r="AE18" s="60">
        <f>IF(BO_temp!AE18&gt;0,TRUNC(IF(LEN(Lista!AE18)&gt;3,LEFT(Lista!AE18,1),0),1),0)</f>
        <v>0</v>
      </c>
      <c r="AF18" s="60">
        <f>IF(BO_temp!AF18&gt;0,TRUNC(IF(LEN(Lista!AF18)&gt;3,LEFT(Lista!AF18,1),0),1),0)</f>
        <v>0</v>
      </c>
      <c r="AG18" s="60">
        <f>IF(BO_temp!AG18&gt;0,TRUNC(IF(LEN(Lista!AG18)&gt;3,LEFT(Lista!AG18,1),0),1),0)</f>
        <v>0</v>
      </c>
      <c r="AH18" s="60">
        <f>IF(BO_temp!AH18&gt;0,TRUNC(IF(LEN(Lista!AH18)&gt;3,LEFT(Lista!AH18,1),0),1),0)</f>
        <v>0</v>
      </c>
      <c r="AI18" s="60">
        <f>IF(BO_temp!AI18&gt;0,TRUNC(IF(LEN(Lista!AI18)&gt;3,LEFT(Lista!AI18,1),0),1),0)</f>
        <v>0</v>
      </c>
      <c r="AJ18" s="185">
        <f t="shared" ref="AJ18" si="4">SUM(E18:AI20)</f>
        <v>0</v>
      </c>
    </row>
    <row r="19" spans="1:36" ht="13.5" thickBot="1" x14ac:dyDescent="0.25">
      <c r="A19" s="142"/>
      <c r="B19" s="142"/>
      <c r="C19" s="142"/>
      <c r="D19" s="15">
        <v>2</v>
      </c>
      <c r="E19" s="60">
        <f>IF(BO_temp!E19&gt;0,TRUNC(IF(LEN(Lista!E19)&gt;3,LEFT(Lista!E19,1),0),1),0)</f>
        <v>0</v>
      </c>
      <c r="F19" s="60">
        <f>IF(BO_temp!F19&gt;0,TRUNC(IF(LEN(Lista!F19)&gt;3,LEFT(Lista!F19,1),0),1),0)</f>
        <v>0</v>
      </c>
      <c r="G19" s="60">
        <f>IF(BO_temp!G19&gt;0,TRUNC(IF(LEN(Lista!G19)&gt;3,LEFT(Lista!G19,1),0),1),0)</f>
        <v>0</v>
      </c>
      <c r="H19" s="60">
        <f>IF(BO_temp!H19&gt;0,TRUNC(IF(LEN(Lista!H19)&gt;3,LEFT(Lista!H19,1),0),1),0)</f>
        <v>0</v>
      </c>
      <c r="I19" s="60">
        <f>IF(BO_temp!I19&gt;0,TRUNC(IF(LEN(Lista!I19)&gt;3,LEFT(Lista!I19,1),0),1),0)</f>
        <v>0</v>
      </c>
      <c r="J19" s="60">
        <f>IF(BO_temp!J19&gt;0,TRUNC(IF(LEN(Lista!J19)&gt;3,LEFT(Lista!J19,1),0),1),0)</f>
        <v>0</v>
      </c>
      <c r="K19" s="60">
        <f>IF(BO_temp!K19&gt;0,TRUNC(IF(LEN(Lista!K19)&gt;3,LEFT(Lista!K19,1),0),1),0)</f>
        <v>0</v>
      </c>
      <c r="L19" s="60">
        <f>IF(BO_temp!L19&gt;0,TRUNC(IF(LEN(Lista!L19)&gt;3,LEFT(Lista!L19,1),0),1),0)</f>
        <v>0</v>
      </c>
      <c r="M19" s="60">
        <f>IF(BO_temp!M19&gt;0,TRUNC(IF(LEN(Lista!M19)&gt;3,LEFT(Lista!M19,1),0),1),0)</f>
        <v>0</v>
      </c>
      <c r="N19" s="60">
        <f>IF(BO_temp!N19&gt;0,TRUNC(IF(LEN(Lista!N19)&gt;3,LEFT(Lista!N19,1),0),1),0)</f>
        <v>0</v>
      </c>
      <c r="O19" s="60">
        <f>IF(BO_temp!O19&gt;0,TRUNC(IF(LEN(Lista!O19)&gt;3,LEFT(Lista!O19,1),0),1),0)</f>
        <v>0</v>
      </c>
      <c r="P19" s="60">
        <f>IF(BO_temp!P19&gt;0,TRUNC(IF(LEN(Lista!P19)&gt;3,LEFT(Lista!P19,1),0),1),0)</f>
        <v>0</v>
      </c>
      <c r="Q19" s="60">
        <f>IF(BO_temp!Q19&gt;0,TRUNC(IF(LEN(Lista!Q19)&gt;3,LEFT(Lista!Q19,1),0),1),0)</f>
        <v>0</v>
      </c>
      <c r="R19" s="60">
        <f>IF(BO_temp!R19&gt;0,TRUNC(IF(LEN(Lista!R19)&gt;3,LEFT(Lista!R19,1),0),1),0)</f>
        <v>0</v>
      </c>
      <c r="S19" s="60">
        <f>IF(BO_temp!S19&gt;0,TRUNC(IF(LEN(Lista!S19)&gt;3,LEFT(Lista!S19,1),0),1),0)</f>
        <v>0</v>
      </c>
      <c r="T19" s="60">
        <f>IF(BO_temp!T19&gt;0,TRUNC(IF(LEN(Lista!T19)&gt;3,LEFT(Lista!T19,1),0),1),0)</f>
        <v>0</v>
      </c>
      <c r="U19" s="60">
        <f>IF(BO_temp!U19&gt;0,TRUNC(IF(LEN(Lista!U19)&gt;3,LEFT(Lista!U19,1),0),1),0)</f>
        <v>0</v>
      </c>
      <c r="V19" s="60">
        <f>IF(BO_temp!V19&gt;0,TRUNC(IF(LEN(Lista!V19)&gt;3,LEFT(Lista!V19,1),0),1),0)</f>
        <v>0</v>
      </c>
      <c r="W19" s="60">
        <f>IF(BO_temp!W19&gt;0,TRUNC(IF(LEN(Lista!W19)&gt;3,LEFT(Lista!W19,1),0),1),0)</f>
        <v>0</v>
      </c>
      <c r="X19" s="60">
        <f>IF(BO_temp!X19&gt;0,TRUNC(IF(LEN(Lista!X19)&gt;3,LEFT(Lista!X19,1),0),1),0)</f>
        <v>0</v>
      </c>
      <c r="Y19" s="60">
        <f>IF(BO_temp!Y19&gt;0,TRUNC(IF(LEN(Lista!Y19)&gt;3,LEFT(Lista!Y19,1),0),1),0)</f>
        <v>0</v>
      </c>
      <c r="Z19" s="60">
        <f>IF(BO_temp!Z19&gt;0,TRUNC(IF(LEN(Lista!Z19)&gt;3,LEFT(Lista!Z19,1),0),1),0)</f>
        <v>0</v>
      </c>
      <c r="AA19" s="60">
        <f>IF(BO_temp!AA19&gt;0,TRUNC(IF(LEN(Lista!AA19)&gt;3,LEFT(Lista!AA19,1),0),1),0)</f>
        <v>0</v>
      </c>
      <c r="AB19" s="60">
        <f>IF(BO_temp!AB19&gt;0,TRUNC(IF(LEN(Lista!AB19)&gt;3,LEFT(Lista!AB19,1),0),1),0)</f>
        <v>0</v>
      </c>
      <c r="AC19" s="60">
        <f>IF(BO_temp!AC19&gt;0,TRUNC(IF(LEN(Lista!AC19)&gt;3,LEFT(Lista!AC19,1),0),1),0)</f>
        <v>0</v>
      </c>
      <c r="AD19" s="60">
        <f>IF(BO_temp!AD19&gt;0,TRUNC(IF(LEN(Lista!AD19)&gt;3,LEFT(Lista!AD19,1),0),1),0)</f>
        <v>0</v>
      </c>
      <c r="AE19" s="60">
        <f>IF(BO_temp!AE19&gt;0,TRUNC(IF(LEN(Lista!AE19)&gt;3,LEFT(Lista!AE19,1),0),1),0)</f>
        <v>0</v>
      </c>
      <c r="AF19" s="60">
        <f>IF(BO_temp!AF19&gt;0,TRUNC(IF(LEN(Lista!AF19)&gt;3,LEFT(Lista!AF19,1),0),1),0)</f>
        <v>0</v>
      </c>
      <c r="AG19" s="60">
        <f>IF(BO_temp!AG19&gt;0,TRUNC(IF(LEN(Lista!AG19)&gt;3,LEFT(Lista!AG19,1),0),1),0)</f>
        <v>0</v>
      </c>
      <c r="AH19" s="60">
        <f>IF(BO_temp!AH19&gt;0,TRUNC(IF(LEN(Lista!AH19)&gt;3,LEFT(Lista!AH19,1),0),1),0)</f>
        <v>0</v>
      </c>
      <c r="AI19" s="60">
        <f>IF(BO_temp!AI19&gt;0,TRUNC(IF(LEN(Lista!AI19)&gt;3,LEFT(Lista!AI19,1),0),1),0)</f>
        <v>0</v>
      </c>
      <c r="AJ19" s="186"/>
    </row>
    <row r="20" spans="1:36" ht="13.5" thickBot="1" x14ac:dyDescent="0.25">
      <c r="A20" s="143"/>
      <c r="B20" s="143"/>
      <c r="C20" s="143"/>
      <c r="D20" s="33">
        <v>3</v>
      </c>
      <c r="E20" s="60">
        <f>IF(BO_temp!E20&gt;0,TRUNC(IF(LEN(Lista!E20)&gt;3,LEFT(Lista!E20,1),0),1),0)</f>
        <v>0</v>
      </c>
      <c r="F20" s="60">
        <f>IF(BO_temp!F20&gt;0,TRUNC(IF(LEN(Lista!F20)&gt;3,LEFT(Lista!F20,1),0),1),0)</f>
        <v>0</v>
      </c>
      <c r="G20" s="60">
        <f>IF(BO_temp!G20&gt;0,TRUNC(IF(LEN(Lista!G20)&gt;3,LEFT(Lista!G20,1),0),1),0)</f>
        <v>0</v>
      </c>
      <c r="H20" s="60">
        <f>IF(BO_temp!H20&gt;0,TRUNC(IF(LEN(Lista!H20)&gt;3,LEFT(Lista!H20,1),0),1),0)</f>
        <v>0</v>
      </c>
      <c r="I20" s="60">
        <f>IF(BO_temp!I20&gt;0,TRUNC(IF(LEN(Lista!I20)&gt;3,LEFT(Lista!I20,1),0),1),0)</f>
        <v>0</v>
      </c>
      <c r="J20" s="60">
        <f>IF(BO_temp!J20&gt;0,TRUNC(IF(LEN(Lista!J20)&gt;3,LEFT(Lista!J20,1),0),1),0)</f>
        <v>0</v>
      </c>
      <c r="K20" s="60">
        <f>IF(BO_temp!K20&gt;0,TRUNC(IF(LEN(Lista!K20)&gt;3,LEFT(Lista!K20,1),0),1),0)</f>
        <v>0</v>
      </c>
      <c r="L20" s="60">
        <f>IF(BO_temp!L20&gt;0,TRUNC(IF(LEN(Lista!L20)&gt;3,LEFT(Lista!L20,1),0),1),0)</f>
        <v>0</v>
      </c>
      <c r="M20" s="60">
        <f>IF(BO_temp!M20&gt;0,TRUNC(IF(LEN(Lista!M20)&gt;3,LEFT(Lista!M20,1),0),1),0)</f>
        <v>0</v>
      </c>
      <c r="N20" s="60">
        <f>IF(BO_temp!N20&gt;0,TRUNC(IF(LEN(Lista!N20)&gt;3,LEFT(Lista!N20,1),0),1),0)</f>
        <v>0</v>
      </c>
      <c r="O20" s="60">
        <f>IF(BO_temp!O20&gt;0,TRUNC(IF(LEN(Lista!O20)&gt;3,LEFT(Lista!O20,1),0),1),0)</f>
        <v>0</v>
      </c>
      <c r="P20" s="60">
        <f>IF(BO_temp!P20&gt;0,TRUNC(IF(LEN(Lista!P20)&gt;3,LEFT(Lista!P20,1),0),1),0)</f>
        <v>0</v>
      </c>
      <c r="Q20" s="60">
        <f>IF(BO_temp!Q20&gt;0,TRUNC(IF(LEN(Lista!Q20)&gt;3,LEFT(Lista!Q20,1),0),1),0)</f>
        <v>0</v>
      </c>
      <c r="R20" s="60">
        <f>IF(BO_temp!R20&gt;0,TRUNC(IF(LEN(Lista!R20)&gt;3,LEFT(Lista!R20,1),0),1),0)</f>
        <v>0</v>
      </c>
      <c r="S20" s="60">
        <f>IF(BO_temp!S20&gt;0,TRUNC(IF(LEN(Lista!S20)&gt;3,LEFT(Lista!S20,1),0),1),0)</f>
        <v>0</v>
      </c>
      <c r="T20" s="60">
        <f>IF(BO_temp!T20&gt;0,TRUNC(IF(LEN(Lista!T20)&gt;3,LEFT(Lista!T20,1),0),1),0)</f>
        <v>0</v>
      </c>
      <c r="U20" s="60">
        <f>IF(BO_temp!U20&gt;0,TRUNC(IF(LEN(Lista!U20)&gt;3,LEFT(Lista!U20,1),0),1),0)</f>
        <v>0</v>
      </c>
      <c r="V20" s="60">
        <f>IF(BO_temp!V20&gt;0,TRUNC(IF(LEN(Lista!V20)&gt;3,LEFT(Lista!V20,1),0),1),0)</f>
        <v>0</v>
      </c>
      <c r="W20" s="60">
        <f>IF(BO_temp!W20&gt;0,TRUNC(IF(LEN(Lista!W20)&gt;3,LEFT(Lista!W20,1),0),1),0)</f>
        <v>0</v>
      </c>
      <c r="X20" s="60">
        <f>IF(BO_temp!X20&gt;0,TRUNC(IF(LEN(Lista!X20)&gt;3,LEFT(Lista!X20,1),0),1),0)</f>
        <v>0</v>
      </c>
      <c r="Y20" s="60">
        <f>IF(BO_temp!Y20&gt;0,TRUNC(IF(LEN(Lista!Y20)&gt;3,LEFT(Lista!Y20,1),0),1),0)</f>
        <v>0</v>
      </c>
      <c r="Z20" s="60">
        <f>IF(BO_temp!Z20&gt;0,TRUNC(IF(LEN(Lista!Z20)&gt;3,LEFT(Lista!Z20,1),0),1),0)</f>
        <v>0</v>
      </c>
      <c r="AA20" s="60">
        <f>IF(BO_temp!AA20&gt;0,TRUNC(IF(LEN(Lista!AA20)&gt;3,LEFT(Lista!AA20,1),0),1),0)</f>
        <v>0</v>
      </c>
      <c r="AB20" s="60">
        <f>IF(BO_temp!AB20&gt;0,TRUNC(IF(LEN(Lista!AB20)&gt;3,LEFT(Lista!AB20,1),0),1),0)</f>
        <v>0</v>
      </c>
      <c r="AC20" s="60">
        <f>IF(BO_temp!AC20&gt;0,TRUNC(IF(LEN(Lista!AC20)&gt;3,LEFT(Lista!AC20,1),0),1),0)</f>
        <v>0</v>
      </c>
      <c r="AD20" s="60">
        <f>IF(BO_temp!AD20&gt;0,TRUNC(IF(LEN(Lista!AD20)&gt;3,LEFT(Lista!AD20,1),0),1),0)</f>
        <v>0</v>
      </c>
      <c r="AE20" s="60">
        <f>IF(BO_temp!AE20&gt;0,TRUNC(IF(LEN(Lista!AE20)&gt;3,LEFT(Lista!AE20,1),0),1),0)</f>
        <v>0</v>
      </c>
      <c r="AF20" s="60">
        <f>IF(BO_temp!AF20&gt;0,TRUNC(IF(LEN(Lista!AF20)&gt;3,LEFT(Lista!AF20,1),0),1),0)</f>
        <v>0</v>
      </c>
      <c r="AG20" s="60">
        <f>IF(BO_temp!AG20&gt;0,TRUNC(IF(LEN(Lista!AG20)&gt;3,LEFT(Lista!AG20,1),0),1),0)</f>
        <v>0</v>
      </c>
      <c r="AH20" s="60">
        <f>IF(BO_temp!AH20&gt;0,TRUNC(IF(LEN(Lista!AH20)&gt;3,LEFT(Lista!AH20,1),0),1),0)</f>
        <v>0</v>
      </c>
      <c r="AI20" s="60">
        <f>IF(BO_temp!AI20&gt;0,TRUNC(IF(LEN(Lista!AI20)&gt;3,LEFT(Lista!AI20,1),0),1),0)</f>
        <v>0</v>
      </c>
      <c r="AJ20" s="186"/>
    </row>
    <row r="21" spans="1:36" ht="13.5" thickBot="1" x14ac:dyDescent="0.25">
      <c r="A21" s="142">
        <f>Lista!A21</f>
        <v>7</v>
      </c>
      <c r="B21" s="142">
        <f>Lista!B21</f>
        <v>1169</v>
      </c>
      <c r="C21" s="142" t="str">
        <f>Lista!C21</f>
        <v>Piątek Jan</v>
      </c>
      <c r="D21" s="15">
        <v>1</v>
      </c>
      <c r="E21" s="60">
        <f>IF(BO_temp!E21&gt;0,TRUNC(IF(LEN(Lista!E21)&gt;3,LEFT(Lista!E21,1),0),1),0)</f>
        <v>0</v>
      </c>
      <c r="F21" s="60">
        <f>IF(BO_temp!F21&gt;0,TRUNC(IF(LEN(Lista!F21)&gt;3,LEFT(Lista!F21,1),0),1),0)</f>
        <v>0</v>
      </c>
      <c r="G21" s="60">
        <f>IF(BO_temp!G21&gt;0,TRUNC(IF(LEN(Lista!G21)&gt;3,LEFT(Lista!G21,1),0),1),0)</f>
        <v>0</v>
      </c>
      <c r="H21" s="60">
        <f>IF(BO_temp!H21&gt;0,TRUNC(IF(LEN(Lista!H21)&gt;3,LEFT(Lista!H21,1),0),1),0)</f>
        <v>0</v>
      </c>
      <c r="I21" s="60">
        <f>IF(BO_temp!I21&gt;0,TRUNC(IF(LEN(Lista!I21)&gt;3,LEFT(Lista!I21,1),0),1),0)</f>
        <v>0</v>
      </c>
      <c r="J21" s="60">
        <f>IF(BO_temp!J21&gt;0,TRUNC(IF(LEN(Lista!J21)&gt;3,LEFT(Lista!J21,1),0),1),0)</f>
        <v>0</v>
      </c>
      <c r="K21" s="60">
        <f>IF(BO_temp!K21&gt;0,TRUNC(IF(LEN(Lista!K21)&gt;3,LEFT(Lista!K21,1),0),1),0)</f>
        <v>0</v>
      </c>
      <c r="L21" s="60">
        <f>IF(BO_temp!L21&gt;0,TRUNC(IF(LEN(Lista!L21)&gt;3,LEFT(Lista!L21,1),0),1),0)</f>
        <v>0</v>
      </c>
      <c r="M21" s="60">
        <f>IF(BO_temp!M21&gt;0,TRUNC(IF(LEN(Lista!M21)&gt;3,LEFT(Lista!M21,1),0),1),0)</f>
        <v>0</v>
      </c>
      <c r="N21" s="60">
        <f>IF(BO_temp!N21&gt;0,TRUNC(IF(LEN(Lista!N21)&gt;3,LEFT(Lista!N21,1),0),1),0)</f>
        <v>0</v>
      </c>
      <c r="O21" s="60">
        <f>IF(BO_temp!O21&gt;0,TRUNC(IF(LEN(Lista!O21)&gt;3,LEFT(Lista!O21,1),0),1),0)</f>
        <v>0</v>
      </c>
      <c r="P21" s="60">
        <f>IF(BO_temp!P21&gt;0,TRUNC(IF(LEN(Lista!P21)&gt;3,LEFT(Lista!P21,1),0),1),0)</f>
        <v>0</v>
      </c>
      <c r="Q21" s="60">
        <f>IF(BO_temp!Q21&gt;0,TRUNC(IF(LEN(Lista!Q21)&gt;3,LEFT(Lista!Q21,1),0),1),0)</f>
        <v>0</v>
      </c>
      <c r="R21" s="60">
        <f>IF(BO_temp!R21&gt;0,TRUNC(IF(LEN(Lista!R21)&gt;3,LEFT(Lista!R21,1),0),1),0)</f>
        <v>0</v>
      </c>
      <c r="S21" s="60">
        <f>IF(BO_temp!S21&gt;0,TRUNC(IF(LEN(Lista!S21)&gt;3,LEFT(Lista!S21,1),0),1),0)</f>
        <v>0</v>
      </c>
      <c r="T21" s="60">
        <f>IF(BO_temp!T21&gt;0,TRUNC(IF(LEN(Lista!T21)&gt;3,LEFT(Lista!T21,1),0),1),0)</f>
        <v>0</v>
      </c>
      <c r="U21" s="60">
        <f>IF(BO_temp!U21&gt;0,TRUNC(IF(LEN(Lista!U21)&gt;3,LEFT(Lista!U21,1),0),1),0)</f>
        <v>0</v>
      </c>
      <c r="V21" s="60">
        <f>IF(BO_temp!V21&gt;0,TRUNC(IF(LEN(Lista!V21)&gt;3,LEFT(Lista!V21,1),0),1),0)</f>
        <v>0</v>
      </c>
      <c r="W21" s="60">
        <f>IF(BO_temp!W21&gt;0,TRUNC(IF(LEN(Lista!W21)&gt;3,LEFT(Lista!W21,1),0),1),0)</f>
        <v>0</v>
      </c>
      <c r="X21" s="60">
        <f>IF(BO_temp!X21&gt;0,TRUNC(IF(LEN(Lista!X21)&gt;3,LEFT(Lista!X21,1),0),1),0)</f>
        <v>0</v>
      </c>
      <c r="Y21" s="60">
        <f>IF(BO_temp!Y21&gt;0,TRUNC(IF(LEN(Lista!Y21)&gt;3,LEFT(Lista!Y21,1),0),1),0)</f>
        <v>0</v>
      </c>
      <c r="Z21" s="60">
        <f>IF(BO_temp!Z21&gt;0,TRUNC(IF(LEN(Lista!Z21)&gt;3,LEFT(Lista!Z21,1),0),1),0)</f>
        <v>0</v>
      </c>
      <c r="AA21" s="60">
        <f>IF(BO_temp!AA21&gt;0,TRUNC(IF(LEN(Lista!AA21)&gt;3,LEFT(Lista!AA21,1),0),1),0)</f>
        <v>0</v>
      </c>
      <c r="AB21" s="60">
        <f>IF(BO_temp!AB21&gt;0,TRUNC(IF(LEN(Lista!AB21)&gt;3,LEFT(Lista!AB21,1),0),1),0)</f>
        <v>0</v>
      </c>
      <c r="AC21" s="60">
        <f>IF(BO_temp!AC21&gt;0,TRUNC(IF(LEN(Lista!AC21)&gt;3,LEFT(Lista!AC21,1),0),1),0)</f>
        <v>0</v>
      </c>
      <c r="AD21" s="60">
        <f>IF(BO_temp!AD21&gt;0,TRUNC(IF(LEN(Lista!AD21)&gt;3,LEFT(Lista!AD21,1),0),1),0)</f>
        <v>0</v>
      </c>
      <c r="AE21" s="60">
        <f>IF(BO_temp!AE21&gt;0,TRUNC(IF(LEN(Lista!AE21)&gt;3,LEFT(Lista!AE21,1),0),1),0)</f>
        <v>0</v>
      </c>
      <c r="AF21" s="60">
        <f>IF(BO_temp!AF21&gt;0,TRUNC(IF(LEN(Lista!AF21)&gt;3,LEFT(Lista!AF21,1),0),1),0)</f>
        <v>0</v>
      </c>
      <c r="AG21" s="60">
        <f>IF(BO_temp!AG21&gt;0,TRUNC(IF(LEN(Lista!AG21)&gt;3,LEFT(Lista!AG21,1),0),1),0)</f>
        <v>0</v>
      </c>
      <c r="AH21" s="60">
        <f>IF(BO_temp!AH21&gt;0,TRUNC(IF(LEN(Lista!AH21)&gt;3,LEFT(Lista!AH21,1),0),1),0)</f>
        <v>0</v>
      </c>
      <c r="AI21" s="60">
        <f>IF(BO_temp!AI21&gt;0,TRUNC(IF(LEN(Lista!AI21)&gt;3,LEFT(Lista!AI21,1),0),1),0)</f>
        <v>0</v>
      </c>
      <c r="AJ21" s="185">
        <f t="shared" ref="AJ21" si="5">SUM(E21:AI23)</f>
        <v>0</v>
      </c>
    </row>
    <row r="22" spans="1:36" ht="13.5" thickBot="1" x14ac:dyDescent="0.25">
      <c r="A22" s="142"/>
      <c r="B22" s="142"/>
      <c r="C22" s="142"/>
      <c r="D22" s="15">
        <v>2</v>
      </c>
      <c r="E22" s="60">
        <f>IF(BO_temp!E22&gt;0,TRUNC(IF(LEN(Lista!E22)&gt;3,LEFT(Lista!E22,1),0),1),0)</f>
        <v>0</v>
      </c>
      <c r="F22" s="60">
        <f>IF(BO_temp!F22&gt;0,TRUNC(IF(LEN(Lista!F22)&gt;3,LEFT(Lista!F22,1),0),1),0)</f>
        <v>0</v>
      </c>
      <c r="G22" s="60">
        <f>IF(BO_temp!G22&gt;0,TRUNC(IF(LEN(Lista!G22)&gt;3,LEFT(Lista!G22,1),0),1),0)</f>
        <v>0</v>
      </c>
      <c r="H22" s="60">
        <f>IF(BO_temp!H22&gt;0,TRUNC(IF(LEN(Lista!H22)&gt;3,LEFT(Lista!H22,1),0),1),0)</f>
        <v>0</v>
      </c>
      <c r="I22" s="60">
        <f>IF(BO_temp!I22&gt;0,TRUNC(IF(LEN(Lista!I22)&gt;3,LEFT(Lista!I22,1),0),1),0)</f>
        <v>0</v>
      </c>
      <c r="J22" s="60">
        <f>IF(BO_temp!J22&gt;0,TRUNC(IF(LEN(Lista!J22)&gt;3,LEFT(Lista!J22,1),0),1),0)</f>
        <v>0</v>
      </c>
      <c r="K22" s="60">
        <f>IF(BO_temp!K22&gt;0,TRUNC(IF(LEN(Lista!K22)&gt;3,LEFT(Lista!K22,1),0),1),0)</f>
        <v>0</v>
      </c>
      <c r="L22" s="60">
        <f>IF(BO_temp!L22&gt;0,TRUNC(IF(LEN(Lista!L22)&gt;3,LEFT(Lista!L22,1),0),1),0)</f>
        <v>0</v>
      </c>
      <c r="M22" s="60">
        <f>IF(BO_temp!M22&gt;0,TRUNC(IF(LEN(Lista!M22)&gt;3,LEFT(Lista!M22,1),0),1),0)</f>
        <v>0</v>
      </c>
      <c r="N22" s="60">
        <f>IF(BO_temp!N22&gt;0,TRUNC(IF(LEN(Lista!N22)&gt;3,LEFT(Lista!N22,1),0),1),0)</f>
        <v>0</v>
      </c>
      <c r="O22" s="60">
        <f>IF(BO_temp!O22&gt;0,TRUNC(IF(LEN(Lista!O22)&gt;3,LEFT(Lista!O22,1),0),1),0)</f>
        <v>0</v>
      </c>
      <c r="P22" s="60">
        <f>IF(BO_temp!P22&gt;0,TRUNC(IF(LEN(Lista!P22)&gt;3,LEFT(Lista!P22,1),0),1),0)</f>
        <v>0</v>
      </c>
      <c r="Q22" s="60">
        <f>IF(BO_temp!Q22&gt;0,TRUNC(IF(LEN(Lista!Q22)&gt;3,LEFT(Lista!Q22,1),0),1),0)</f>
        <v>0</v>
      </c>
      <c r="R22" s="60">
        <f>IF(BO_temp!R22&gt;0,TRUNC(IF(LEN(Lista!R22)&gt;3,LEFT(Lista!R22,1),0),1),0)</f>
        <v>0</v>
      </c>
      <c r="S22" s="60">
        <f>IF(BO_temp!S22&gt;0,TRUNC(IF(LEN(Lista!S22)&gt;3,LEFT(Lista!S22,1),0),1),0)</f>
        <v>0</v>
      </c>
      <c r="T22" s="60">
        <f>IF(BO_temp!T22&gt;0,TRUNC(IF(LEN(Lista!T22)&gt;3,LEFT(Lista!T22,1),0),1),0)</f>
        <v>0</v>
      </c>
      <c r="U22" s="60">
        <f>IF(BO_temp!U22&gt;0,TRUNC(IF(LEN(Lista!U22)&gt;3,LEFT(Lista!U22,1),0),1),0)</f>
        <v>0</v>
      </c>
      <c r="V22" s="60">
        <f>IF(BO_temp!V22&gt;0,TRUNC(IF(LEN(Lista!V22)&gt;3,LEFT(Lista!V22,1),0),1),0)</f>
        <v>0</v>
      </c>
      <c r="W22" s="60">
        <f>IF(BO_temp!W22&gt;0,TRUNC(IF(LEN(Lista!W22)&gt;3,LEFT(Lista!W22,1),0),1),0)</f>
        <v>0</v>
      </c>
      <c r="X22" s="60">
        <f>IF(BO_temp!X22&gt;0,TRUNC(IF(LEN(Lista!X22)&gt;3,LEFT(Lista!X22,1),0),1),0)</f>
        <v>0</v>
      </c>
      <c r="Y22" s="60">
        <f>IF(BO_temp!Y22&gt;0,TRUNC(IF(LEN(Lista!Y22)&gt;3,LEFT(Lista!Y22,1),0),1),0)</f>
        <v>0</v>
      </c>
      <c r="Z22" s="60">
        <f>IF(BO_temp!Z22&gt;0,TRUNC(IF(LEN(Lista!Z22)&gt;3,LEFT(Lista!Z22,1),0),1),0)</f>
        <v>0</v>
      </c>
      <c r="AA22" s="60">
        <f>IF(BO_temp!AA22&gt;0,TRUNC(IF(LEN(Lista!AA22)&gt;3,LEFT(Lista!AA22,1),0),1),0)</f>
        <v>0</v>
      </c>
      <c r="AB22" s="60">
        <f>IF(BO_temp!AB22&gt;0,TRUNC(IF(LEN(Lista!AB22)&gt;3,LEFT(Lista!AB22,1),0),1),0)</f>
        <v>0</v>
      </c>
      <c r="AC22" s="60">
        <f>IF(BO_temp!AC22&gt;0,TRUNC(IF(LEN(Lista!AC22)&gt;3,LEFT(Lista!AC22,1),0),1),0)</f>
        <v>0</v>
      </c>
      <c r="AD22" s="60">
        <f>IF(BO_temp!AD22&gt;0,TRUNC(IF(LEN(Lista!AD22)&gt;3,LEFT(Lista!AD22,1),0),1),0)</f>
        <v>0</v>
      </c>
      <c r="AE22" s="60">
        <f>IF(BO_temp!AE22&gt;0,TRUNC(IF(LEN(Lista!AE22)&gt;3,LEFT(Lista!AE22,1),0),1),0)</f>
        <v>0</v>
      </c>
      <c r="AF22" s="60">
        <f>IF(BO_temp!AF22&gt;0,TRUNC(IF(LEN(Lista!AF22)&gt;3,LEFT(Lista!AF22,1),0),1),0)</f>
        <v>0</v>
      </c>
      <c r="AG22" s="60">
        <f>IF(BO_temp!AG22&gt;0,TRUNC(IF(LEN(Lista!AG22)&gt;3,LEFT(Lista!AG22,1),0),1),0)</f>
        <v>0</v>
      </c>
      <c r="AH22" s="60">
        <f>IF(BO_temp!AH22&gt;0,TRUNC(IF(LEN(Lista!AH22)&gt;3,LEFT(Lista!AH22,1),0),1),0)</f>
        <v>0</v>
      </c>
      <c r="AI22" s="60">
        <f>IF(BO_temp!AI22&gt;0,TRUNC(IF(LEN(Lista!AI22)&gt;3,LEFT(Lista!AI22,1),0),1),0)</f>
        <v>0</v>
      </c>
      <c r="AJ22" s="186"/>
    </row>
    <row r="23" spans="1:36" ht="13.5" thickBot="1" x14ac:dyDescent="0.25">
      <c r="A23" s="143"/>
      <c r="B23" s="143"/>
      <c r="C23" s="143"/>
      <c r="D23" s="33">
        <v>3</v>
      </c>
      <c r="E23" s="60">
        <f>IF(BO_temp!E23&gt;0,TRUNC(IF(LEN(Lista!E23)&gt;3,LEFT(Lista!E23,1),0),1),0)</f>
        <v>0</v>
      </c>
      <c r="F23" s="60">
        <f>IF(BO_temp!F23&gt;0,TRUNC(IF(LEN(Lista!F23)&gt;3,LEFT(Lista!F23,1),0),1),0)</f>
        <v>0</v>
      </c>
      <c r="G23" s="60">
        <f>IF(BO_temp!G23&gt;0,TRUNC(IF(LEN(Lista!G23)&gt;3,LEFT(Lista!G23,1),0),1),0)</f>
        <v>0</v>
      </c>
      <c r="H23" s="60">
        <f>IF(BO_temp!H23&gt;0,TRUNC(IF(LEN(Lista!H23)&gt;3,LEFT(Lista!H23,1),0),1),0)</f>
        <v>0</v>
      </c>
      <c r="I23" s="60">
        <f>IF(BO_temp!I23&gt;0,TRUNC(IF(LEN(Lista!I23)&gt;3,LEFT(Lista!I23,1),0),1),0)</f>
        <v>0</v>
      </c>
      <c r="J23" s="60">
        <f>IF(BO_temp!J23&gt;0,TRUNC(IF(LEN(Lista!J23)&gt;3,LEFT(Lista!J23,1),0),1),0)</f>
        <v>0</v>
      </c>
      <c r="K23" s="60">
        <f>IF(BO_temp!K23&gt;0,TRUNC(IF(LEN(Lista!K23)&gt;3,LEFT(Lista!K23,1),0),1),0)</f>
        <v>0</v>
      </c>
      <c r="L23" s="60">
        <f>IF(BO_temp!L23&gt;0,TRUNC(IF(LEN(Lista!L23)&gt;3,LEFT(Lista!L23,1),0),1),0)</f>
        <v>0</v>
      </c>
      <c r="M23" s="60">
        <f>IF(BO_temp!M23&gt;0,TRUNC(IF(LEN(Lista!M23)&gt;3,LEFT(Lista!M23,1),0),1),0)</f>
        <v>0</v>
      </c>
      <c r="N23" s="60">
        <f>IF(BO_temp!N23&gt;0,TRUNC(IF(LEN(Lista!N23)&gt;3,LEFT(Lista!N23,1),0),1),0)</f>
        <v>0</v>
      </c>
      <c r="O23" s="60">
        <f>IF(BO_temp!O23&gt;0,TRUNC(IF(LEN(Lista!O23)&gt;3,LEFT(Lista!O23,1),0),1),0)</f>
        <v>0</v>
      </c>
      <c r="P23" s="60">
        <f>IF(BO_temp!P23&gt;0,TRUNC(IF(LEN(Lista!P23)&gt;3,LEFT(Lista!P23,1),0),1),0)</f>
        <v>0</v>
      </c>
      <c r="Q23" s="60">
        <f>IF(BO_temp!Q23&gt;0,TRUNC(IF(LEN(Lista!Q23)&gt;3,LEFT(Lista!Q23,1),0),1),0)</f>
        <v>0</v>
      </c>
      <c r="R23" s="60">
        <f>IF(BO_temp!R23&gt;0,TRUNC(IF(LEN(Lista!R23)&gt;3,LEFT(Lista!R23,1),0),1),0)</f>
        <v>0</v>
      </c>
      <c r="S23" s="60">
        <f>IF(BO_temp!S23&gt;0,TRUNC(IF(LEN(Lista!S23)&gt;3,LEFT(Lista!S23,1),0),1),0)</f>
        <v>0</v>
      </c>
      <c r="T23" s="60">
        <f>IF(BO_temp!T23&gt;0,TRUNC(IF(LEN(Lista!T23)&gt;3,LEFT(Lista!T23,1),0),1),0)</f>
        <v>0</v>
      </c>
      <c r="U23" s="60">
        <f>IF(BO_temp!U23&gt;0,TRUNC(IF(LEN(Lista!U23)&gt;3,LEFT(Lista!U23,1),0),1),0)</f>
        <v>0</v>
      </c>
      <c r="V23" s="60">
        <f>IF(BO_temp!V23&gt;0,TRUNC(IF(LEN(Lista!V23)&gt;3,LEFT(Lista!V23,1),0),1),0)</f>
        <v>0</v>
      </c>
      <c r="W23" s="60">
        <f>IF(BO_temp!W23&gt;0,TRUNC(IF(LEN(Lista!W23)&gt;3,LEFT(Lista!W23,1),0),1),0)</f>
        <v>0</v>
      </c>
      <c r="X23" s="60">
        <f>IF(BO_temp!X23&gt;0,TRUNC(IF(LEN(Lista!X23)&gt;3,LEFT(Lista!X23,1),0),1),0)</f>
        <v>0</v>
      </c>
      <c r="Y23" s="60">
        <f>IF(BO_temp!Y23&gt;0,TRUNC(IF(LEN(Lista!Y23)&gt;3,LEFT(Lista!Y23,1),0),1),0)</f>
        <v>0</v>
      </c>
      <c r="Z23" s="60">
        <f>IF(BO_temp!Z23&gt;0,TRUNC(IF(LEN(Lista!Z23)&gt;3,LEFT(Lista!Z23,1),0),1),0)</f>
        <v>0</v>
      </c>
      <c r="AA23" s="60">
        <f>IF(BO_temp!AA23&gt;0,TRUNC(IF(LEN(Lista!AA23)&gt;3,LEFT(Lista!AA23,1),0),1),0)</f>
        <v>0</v>
      </c>
      <c r="AB23" s="60">
        <f>IF(BO_temp!AB23&gt;0,TRUNC(IF(LEN(Lista!AB23)&gt;3,LEFT(Lista!AB23,1),0),1),0)</f>
        <v>0</v>
      </c>
      <c r="AC23" s="60">
        <f>IF(BO_temp!AC23&gt;0,TRUNC(IF(LEN(Lista!AC23)&gt;3,LEFT(Lista!AC23,1),0),1),0)</f>
        <v>0</v>
      </c>
      <c r="AD23" s="60">
        <f>IF(BO_temp!AD23&gt;0,TRUNC(IF(LEN(Lista!AD23)&gt;3,LEFT(Lista!AD23,1),0),1),0)</f>
        <v>0</v>
      </c>
      <c r="AE23" s="60">
        <f>IF(BO_temp!AE23&gt;0,TRUNC(IF(LEN(Lista!AE23)&gt;3,LEFT(Lista!AE23,1),0),1),0)</f>
        <v>0</v>
      </c>
      <c r="AF23" s="60">
        <f>IF(BO_temp!AF23&gt;0,TRUNC(IF(LEN(Lista!AF23)&gt;3,LEFT(Lista!AF23,1),0),1),0)</f>
        <v>0</v>
      </c>
      <c r="AG23" s="60">
        <f>IF(BO_temp!AG23&gt;0,TRUNC(IF(LEN(Lista!AG23)&gt;3,LEFT(Lista!AG23,1),0),1),0)</f>
        <v>0</v>
      </c>
      <c r="AH23" s="60">
        <f>IF(BO_temp!AH23&gt;0,TRUNC(IF(LEN(Lista!AH23)&gt;3,LEFT(Lista!AH23,1),0),1),0)</f>
        <v>0</v>
      </c>
      <c r="AI23" s="60">
        <f>IF(BO_temp!AI23&gt;0,TRUNC(IF(LEN(Lista!AI23)&gt;3,LEFT(Lista!AI23,1),0),1),0)</f>
        <v>0</v>
      </c>
      <c r="AJ23" s="186"/>
    </row>
    <row r="24" spans="1:36" ht="13.5" thickBot="1" x14ac:dyDescent="0.25">
      <c r="A24" s="142">
        <f>Lista!A24</f>
        <v>8</v>
      </c>
      <c r="B24" s="142">
        <f>Lista!B24</f>
        <v>1269</v>
      </c>
      <c r="C24" s="142" t="str">
        <f>Lista!C24</f>
        <v>Wątroba Andrzej</v>
      </c>
      <c r="D24" s="15">
        <v>1</v>
      </c>
      <c r="E24" s="60">
        <f>IF(BO_temp!E24&gt;0,TRUNC(IF(LEN(Lista!E24)&gt;3,LEFT(Lista!E24,1),0),1),0)</f>
        <v>0</v>
      </c>
      <c r="F24" s="60">
        <f>IF(BO_temp!F24&gt;0,TRUNC(IF(LEN(Lista!F24)&gt;3,LEFT(Lista!F24,1),0),1),0)</f>
        <v>0</v>
      </c>
      <c r="G24" s="60">
        <f>IF(BO_temp!G24&gt;0,TRUNC(IF(LEN(Lista!G24)&gt;3,LEFT(Lista!G24,1),0),1),0)</f>
        <v>0</v>
      </c>
      <c r="H24" s="60">
        <f>IF(BO_temp!H24&gt;0,TRUNC(IF(LEN(Lista!H24)&gt;3,LEFT(Lista!H24,1),0),1),0)</f>
        <v>0</v>
      </c>
      <c r="I24" s="60">
        <f>IF(BO_temp!I24&gt;0,TRUNC(IF(LEN(Lista!I24)&gt;3,LEFT(Lista!I24,1),0),1),0)</f>
        <v>0</v>
      </c>
      <c r="J24" s="60">
        <f>IF(BO_temp!J24&gt;0,TRUNC(IF(LEN(Lista!J24)&gt;3,LEFT(Lista!J24,1),0),1),0)</f>
        <v>0</v>
      </c>
      <c r="K24" s="60">
        <f>IF(BO_temp!K24&gt;0,TRUNC(IF(LEN(Lista!K24)&gt;3,LEFT(Lista!K24,1),0),1),0)</f>
        <v>0</v>
      </c>
      <c r="L24" s="60">
        <f>IF(BO_temp!L24&gt;0,TRUNC(IF(LEN(Lista!L24)&gt;3,LEFT(Lista!L24,1),0),1),0)</f>
        <v>0</v>
      </c>
      <c r="M24" s="60">
        <f>IF(BO_temp!M24&gt;0,TRUNC(IF(LEN(Lista!M24)&gt;3,LEFT(Lista!M24,1),0),1),0)</f>
        <v>0</v>
      </c>
      <c r="N24" s="60">
        <f>IF(BO_temp!N24&gt;0,TRUNC(IF(LEN(Lista!N24)&gt;3,LEFT(Lista!N24,1),0),1),0)</f>
        <v>0</v>
      </c>
      <c r="O24" s="60">
        <f>IF(BO_temp!O24&gt;0,TRUNC(IF(LEN(Lista!O24)&gt;3,LEFT(Lista!O24,1),0),1),0)</f>
        <v>0</v>
      </c>
      <c r="P24" s="60">
        <f>IF(BO_temp!P24&gt;0,TRUNC(IF(LEN(Lista!P24)&gt;3,LEFT(Lista!P24,1),0),1),0)</f>
        <v>0</v>
      </c>
      <c r="Q24" s="60">
        <f>IF(BO_temp!Q24&gt;0,TRUNC(IF(LEN(Lista!Q24)&gt;3,LEFT(Lista!Q24,1),0),1),0)</f>
        <v>0</v>
      </c>
      <c r="R24" s="60">
        <f>IF(BO_temp!R24&gt;0,TRUNC(IF(LEN(Lista!R24)&gt;3,LEFT(Lista!R24,1),0),1),0)</f>
        <v>0</v>
      </c>
      <c r="S24" s="60">
        <f>IF(BO_temp!S24&gt;0,TRUNC(IF(LEN(Lista!S24)&gt;3,LEFT(Lista!S24,1),0),1),0)</f>
        <v>0</v>
      </c>
      <c r="T24" s="60">
        <f>IF(BO_temp!T24&gt;0,TRUNC(IF(LEN(Lista!T24)&gt;3,LEFT(Lista!T24,1),0),1),0)</f>
        <v>0</v>
      </c>
      <c r="U24" s="60">
        <f>IF(BO_temp!U24&gt;0,TRUNC(IF(LEN(Lista!U24)&gt;3,LEFT(Lista!U24,1),0),1),0)</f>
        <v>0</v>
      </c>
      <c r="V24" s="60">
        <f>IF(BO_temp!V24&gt;0,TRUNC(IF(LEN(Lista!V24)&gt;3,LEFT(Lista!V24,1),0),1),0)</f>
        <v>0</v>
      </c>
      <c r="W24" s="60">
        <f>IF(BO_temp!W24&gt;0,TRUNC(IF(LEN(Lista!W24)&gt;3,LEFT(Lista!W24,1),0),1),0)</f>
        <v>0</v>
      </c>
      <c r="X24" s="60">
        <f>IF(BO_temp!X24&gt;0,TRUNC(IF(LEN(Lista!X24)&gt;3,LEFT(Lista!X24,1),0),1),0)</f>
        <v>0</v>
      </c>
      <c r="Y24" s="60">
        <f>IF(BO_temp!Y24&gt;0,TRUNC(IF(LEN(Lista!Y24)&gt;3,LEFT(Lista!Y24,1),0),1),0)</f>
        <v>0</v>
      </c>
      <c r="Z24" s="60">
        <f>IF(BO_temp!Z24&gt;0,TRUNC(IF(LEN(Lista!Z24)&gt;3,LEFT(Lista!Z24,1),0),1),0)</f>
        <v>0</v>
      </c>
      <c r="AA24" s="60">
        <f>IF(BO_temp!AA24&gt;0,TRUNC(IF(LEN(Lista!AA24)&gt;3,LEFT(Lista!AA24,1),0),1),0)</f>
        <v>0</v>
      </c>
      <c r="AB24" s="60">
        <f>IF(BO_temp!AB24&gt;0,TRUNC(IF(LEN(Lista!AB24)&gt;3,LEFT(Lista!AB24,1),0),1),0)</f>
        <v>0</v>
      </c>
      <c r="AC24" s="60">
        <f>IF(BO_temp!AC24&gt;0,TRUNC(IF(LEN(Lista!AC24)&gt;3,LEFT(Lista!AC24,1),0),1),0)</f>
        <v>0</v>
      </c>
      <c r="AD24" s="60">
        <f>IF(BO_temp!AD24&gt;0,TRUNC(IF(LEN(Lista!AD24)&gt;3,LEFT(Lista!AD24,1),0),1),0)</f>
        <v>0</v>
      </c>
      <c r="AE24" s="60">
        <f>IF(BO_temp!AE24&gt;0,TRUNC(IF(LEN(Lista!AE24)&gt;3,LEFT(Lista!AE24,1),0),1),0)</f>
        <v>0</v>
      </c>
      <c r="AF24" s="60">
        <f>IF(BO_temp!AF24&gt;0,TRUNC(IF(LEN(Lista!AF24)&gt;3,LEFT(Lista!AF24,1),0),1),0)</f>
        <v>0</v>
      </c>
      <c r="AG24" s="60">
        <f>IF(BO_temp!AG24&gt;0,TRUNC(IF(LEN(Lista!AG24)&gt;3,LEFT(Lista!AG24,1),0),1),0)</f>
        <v>0</v>
      </c>
      <c r="AH24" s="60">
        <f>IF(BO_temp!AH24&gt;0,TRUNC(IF(LEN(Lista!AH24)&gt;3,LEFT(Lista!AH24,1),0),1),0)</f>
        <v>0</v>
      </c>
      <c r="AI24" s="60">
        <f>IF(BO_temp!AI24&gt;0,TRUNC(IF(LEN(Lista!AI24)&gt;3,LEFT(Lista!AI24,1),0),1),0)</f>
        <v>0</v>
      </c>
      <c r="AJ24" s="185">
        <f t="shared" ref="AJ24" si="6">SUM(E24:AI26)</f>
        <v>0</v>
      </c>
    </row>
    <row r="25" spans="1:36" ht="13.5" thickBot="1" x14ac:dyDescent="0.25">
      <c r="A25" s="142"/>
      <c r="B25" s="142"/>
      <c r="C25" s="142"/>
      <c r="D25" s="15">
        <v>2</v>
      </c>
      <c r="E25" s="60">
        <f>IF(BO_temp!E25&gt;0,TRUNC(IF(LEN(Lista!E25)&gt;3,LEFT(Lista!E25,1),0),1),0)</f>
        <v>0</v>
      </c>
      <c r="F25" s="60">
        <f>IF(BO_temp!F25&gt;0,TRUNC(IF(LEN(Lista!F25)&gt;3,LEFT(Lista!F25,1),0),1),0)</f>
        <v>0</v>
      </c>
      <c r="G25" s="60">
        <f>IF(BO_temp!G25&gt;0,TRUNC(IF(LEN(Lista!G25)&gt;3,LEFT(Lista!G25,1),0),1),0)</f>
        <v>0</v>
      </c>
      <c r="H25" s="60">
        <f>IF(BO_temp!H25&gt;0,TRUNC(IF(LEN(Lista!H25)&gt;3,LEFT(Lista!H25,1),0),1),0)</f>
        <v>0</v>
      </c>
      <c r="I25" s="60">
        <f>IF(BO_temp!I25&gt;0,TRUNC(IF(LEN(Lista!I25)&gt;3,LEFT(Lista!I25,1),0),1),0)</f>
        <v>0</v>
      </c>
      <c r="J25" s="60">
        <f>IF(BO_temp!J25&gt;0,TRUNC(IF(LEN(Lista!J25)&gt;3,LEFT(Lista!J25,1),0),1),0)</f>
        <v>0</v>
      </c>
      <c r="K25" s="60">
        <f>IF(BO_temp!K25&gt;0,TRUNC(IF(LEN(Lista!K25)&gt;3,LEFT(Lista!K25,1),0),1),0)</f>
        <v>0</v>
      </c>
      <c r="L25" s="60">
        <f>IF(BO_temp!L25&gt;0,TRUNC(IF(LEN(Lista!L25)&gt;3,LEFT(Lista!L25,1),0),1),0)</f>
        <v>0</v>
      </c>
      <c r="M25" s="60">
        <f>IF(BO_temp!M25&gt;0,TRUNC(IF(LEN(Lista!M25)&gt;3,LEFT(Lista!M25,1),0),1),0)</f>
        <v>0</v>
      </c>
      <c r="N25" s="60">
        <f>IF(BO_temp!N25&gt;0,TRUNC(IF(LEN(Lista!N25)&gt;3,LEFT(Lista!N25,1),0),1),0)</f>
        <v>0</v>
      </c>
      <c r="O25" s="60">
        <f>IF(BO_temp!O25&gt;0,TRUNC(IF(LEN(Lista!O25)&gt;3,LEFT(Lista!O25,1),0),1),0)</f>
        <v>0</v>
      </c>
      <c r="P25" s="60">
        <f>IF(BO_temp!P25&gt;0,TRUNC(IF(LEN(Lista!P25)&gt;3,LEFT(Lista!P25,1),0),1),0)</f>
        <v>0</v>
      </c>
      <c r="Q25" s="60">
        <f>IF(BO_temp!Q25&gt;0,TRUNC(IF(LEN(Lista!Q25)&gt;3,LEFT(Lista!Q25,1),0),1),0)</f>
        <v>0</v>
      </c>
      <c r="R25" s="60">
        <f>IF(BO_temp!R25&gt;0,TRUNC(IF(LEN(Lista!R25)&gt;3,LEFT(Lista!R25,1),0),1),0)</f>
        <v>0</v>
      </c>
      <c r="S25" s="60">
        <f>IF(BO_temp!S25&gt;0,TRUNC(IF(LEN(Lista!S25)&gt;3,LEFT(Lista!S25,1),0),1),0)</f>
        <v>0</v>
      </c>
      <c r="T25" s="60">
        <f>IF(BO_temp!T25&gt;0,TRUNC(IF(LEN(Lista!T25)&gt;3,LEFT(Lista!T25,1),0),1),0)</f>
        <v>0</v>
      </c>
      <c r="U25" s="60">
        <f>IF(BO_temp!U25&gt;0,TRUNC(IF(LEN(Lista!U25)&gt;3,LEFT(Lista!U25,1),0),1),0)</f>
        <v>0</v>
      </c>
      <c r="V25" s="60">
        <f>IF(BO_temp!V25&gt;0,TRUNC(IF(LEN(Lista!V25)&gt;3,LEFT(Lista!V25,1),0),1),0)</f>
        <v>0</v>
      </c>
      <c r="W25" s="60">
        <f>IF(BO_temp!W25&gt;0,TRUNC(IF(LEN(Lista!W25)&gt;3,LEFT(Lista!W25,1),0),1),0)</f>
        <v>0</v>
      </c>
      <c r="X25" s="60">
        <f>IF(BO_temp!X25&gt;0,TRUNC(IF(LEN(Lista!X25)&gt;3,LEFT(Lista!X25,1),0),1),0)</f>
        <v>0</v>
      </c>
      <c r="Y25" s="60">
        <f>IF(BO_temp!Y25&gt;0,TRUNC(IF(LEN(Lista!Y25)&gt;3,LEFT(Lista!Y25,1),0),1),0)</f>
        <v>0</v>
      </c>
      <c r="Z25" s="60">
        <f>IF(BO_temp!Z25&gt;0,TRUNC(IF(LEN(Lista!Z25)&gt;3,LEFT(Lista!Z25,1),0),1),0)</f>
        <v>0</v>
      </c>
      <c r="AA25" s="60">
        <f>IF(BO_temp!AA25&gt;0,TRUNC(IF(LEN(Lista!AA25)&gt;3,LEFT(Lista!AA25,1),0),1),0)</f>
        <v>0</v>
      </c>
      <c r="AB25" s="60">
        <f>IF(BO_temp!AB25&gt;0,TRUNC(IF(LEN(Lista!AB25)&gt;3,LEFT(Lista!AB25,1),0),1),0)</f>
        <v>0</v>
      </c>
      <c r="AC25" s="60">
        <f>IF(BO_temp!AC25&gt;0,TRUNC(IF(LEN(Lista!AC25)&gt;3,LEFT(Lista!AC25,1),0),1),0)</f>
        <v>0</v>
      </c>
      <c r="AD25" s="60">
        <f>IF(BO_temp!AD25&gt;0,TRUNC(IF(LEN(Lista!AD25)&gt;3,LEFT(Lista!AD25,1),0),1),0)</f>
        <v>0</v>
      </c>
      <c r="AE25" s="60">
        <f>IF(BO_temp!AE25&gt;0,TRUNC(IF(LEN(Lista!AE25)&gt;3,LEFT(Lista!AE25,1),0),1),0)</f>
        <v>0</v>
      </c>
      <c r="AF25" s="60">
        <f>IF(BO_temp!AF25&gt;0,TRUNC(IF(LEN(Lista!AF25)&gt;3,LEFT(Lista!AF25,1),0),1),0)</f>
        <v>0</v>
      </c>
      <c r="AG25" s="60">
        <f>IF(BO_temp!AG25&gt;0,TRUNC(IF(LEN(Lista!AG25)&gt;3,LEFT(Lista!AG25,1),0),1),0)</f>
        <v>0</v>
      </c>
      <c r="AH25" s="60">
        <f>IF(BO_temp!AH25&gt;0,TRUNC(IF(LEN(Lista!AH25)&gt;3,LEFT(Lista!AH25,1),0),1),0)</f>
        <v>0</v>
      </c>
      <c r="AI25" s="60">
        <f>IF(BO_temp!AI25&gt;0,TRUNC(IF(LEN(Lista!AI25)&gt;3,LEFT(Lista!AI25,1),0),1),0)</f>
        <v>0</v>
      </c>
      <c r="AJ25" s="186"/>
    </row>
    <row r="26" spans="1:36" ht="13.5" thickBot="1" x14ac:dyDescent="0.25">
      <c r="A26" s="143"/>
      <c r="B26" s="143"/>
      <c r="C26" s="143"/>
      <c r="D26" s="33">
        <v>3</v>
      </c>
      <c r="E26" s="60">
        <f>IF(BO_temp!E26&gt;0,TRUNC(IF(LEN(Lista!E26)&gt;3,LEFT(Lista!E26,1),0),1),0)</f>
        <v>0</v>
      </c>
      <c r="F26" s="60">
        <f>IF(BO_temp!F26&gt;0,TRUNC(IF(LEN(Lista!F26)&gt;3,LEFT(Lista!F26,1),0),1),0)</f>
        <v>0</v>
      </c>
      <c r="G26" s="60">
        <f>IF(BO_temp!G26&gt;0,TRUNC(IF(LEN(Lista!G26)&gt;3,LEFT(Lista!G26,1),0),1),0)</f>
        <v>0</v>
      </c>
      <c r="H26" s="60">
        <f>IF(BO_temp!H26&gt;0,TRUNC(IF(LEN(Lista!H26)&gt;3,LEFT(Lista!H26,1),0),1),0)</f>
        <v>0</v>
      </c>
      <c r="I26" s="60">
        <f>IF(BO_temp!I26&gt;0,TRUNC(IF(LEN(Lista!I26)&gt;3,LEFT(Lista!I26,1),0),1),0)</f>
        <v>0</v>
      </c>
      <c r="J26" s="60">
        <f>IF(BO_temp!J26&gt;0,TRUNC(IF(LEN(Lista!J26)&gt;3,LEFT(Lista!J26,1),0),1),0)</f>
        <v>0</v>
      </c>
      <c r="K26" s="60">
        <f>IF(BO_temp!K26&gt;0,TRUNC(IF(LEN(Lista!K26)&gt;3,LEFT(Lista!K26,1),0),1),0)</f>
        <v>0</v>
      </c>
      <c r="L26" s="60">
        <f>IF(BO_temp!L26&gt;0,TRUNC(IF(LEN(Lista!L26)&gt;3,LEFT(Lista!L26,1),0),1),0)</f>
        <v>0</v>
      </c>
      <c r="M26" s="60">
        <f>IF(BO_temp!M26&gt;0,TRUNC(IF(LEN(Lista!M26)&gt;3,LEFT(Lista!M26,1),0),1),0)</f>
        <v>0</v>
      </c>
      <c r="N26" s="60">
        <f>IF(BO_temp!N26&gt;0,TRUNC(IF(LEN(Lista!N26)&gt;3,LEFT(Lista!N26,1),0),1),0)</f>
        <v>0</v>
      </c>
      <c r="O26" s="60">
        <f>IF(BO_temp!O26&gt;0,TRUNC(IF(LEN(Lista!O26)&gt;3,LEFT(Lista!O26,1),0),1),0)</f>
        <v>0</v>
      </c>
      <c r="P26" s="60">
        <f>IF(BO_temp!P26&gt;0,TRUNC(IF(LEN(Lista!P26)&gt;3,LEFT(Lista!P26,1),0),1),0)</f>
        <v>0</v>
      </c>
      <c r="Q26" s="60">
        <f>IF(BO_temp!Q26&gt;0,TRUNC(IF(LEN(Lista!Q26)&gt;3,LEFT(Lista!Q26,1),0),1),0)</f>
        <v>0</v>
      </c>
      <c r="R26" s="60">
        <f>IF(BO_temp!R26&gt;0,TRUNC(IF(LEN(Lista!R26)&gt;3,LEFT(Lista!R26,1),0),1),0)</f>
        <v>0</v>
      </c>
      <c r="S26" s="60">
        <f>IF(BO_temp!S26&gt;0,TRUNC(IF(LEN(Lista!S26)&gt;3,LEFT(Lista!S26,1),0),1),0)</f>
        <v>0</v>
      </c>
      <c r="T26" s="60">
        <f>IF(BO_temp!T26&gt;0,TRUNC(IF(LEN(Lista!T26)&gt;3,LEFT(Lista!T26,1),0),1),0)</f>
        <v>0</v>
      </c>
      <c r="U26" s="60">
        <f>IF(BO_temp!U26&gt;0,TRUNC(IF(LEN(Lista!U26)&gt;3,LEFT(Lista!U26,1),0),1),0)</f>
        <v>0</v>
      </c>
      <c r="V26" s="60">
        <f>IF(BO_temp!V26&gt;0,TRUNC(IF(LEN(Lista!V26)&gt;3,LEFT(Lista!V26,1),0),1),0)</f>
        <v>0</v>
      </c>
      <c r="W26" s="60">
        <f>IF(BO_temp!W26&gt;0,TRUNC(IF(LEN(Lista!W26)&gt;3,LEFT(Lista!W26,1),0),1),0)</f>
        <v>0</v>
      </c>
      <c r="X26" s="60">
        <f>IF(BO_temp!X26&gt;0,TRUNC(IF(LEN(Lista!X26)&gt;3,LEFT(Lista!X26,1),0),1),0)</f>
        <v>0</v>
      </c>
      <c r="Y26" s="60">
        <f>IF(BO_temp!Y26&gt;0,TRUNC(IF(LEN(Lista!Y26)&gt;3,LEFT(Lista!Y26,1),0),1),0)</f>
        <v>0</v>
      </c>
      <c r="Z26" s="60">
        <f>IF(BO_temp!Z26&gt;0,TRUNC(IF(LEN(Lista!Z26)&gt;3,LEFT(Lista!Z26,1),0),1),0)</f>
        <v>0</v>
      </c>
      <c r="AA26" s="60">
        <f>IF(BO_temp!AA26&gt;0,TRUNC(IF(LEN(Lista!AA26)&gt;3,LEFT(Lista!AA26,1),0),1),0)</f>
        <v>0</v>
      </c>
      <c r="AB26" s="60">
        <f>IF(BO_temp!AB26&gt;0,TRUNC(IF(LEN(Lista!AB26)&gt;3,LEFT(Lista!AB26,1),0),1),0)</f>
        <v>0</v>
      </c>
      <c r="AC26" s="60">
        <f>IF(BO_temp!AC26&gt;0,TRUNC(IF(LEN(Lista!AC26)&gt;3,LEFT(Lista!AC26,1),0),1),0)</f>
        <v>0</v>
      </c>
      <c r="AD26" s="60">
        <f>IF(BO_temp!AD26&gt;0,TRUNC(IF(LEN(Lista!AD26)&gt;3,LEFT(Lista!AD26,1),0),1),0)</f>
        <v>0</v>
      </c>
      <c r="AE26" s="60">
        <f>IF(BO_temp!AE26&gt;0,TRUNC(IF(LEN(Lista!AE26)&gt;3,LEFT(Lista!AE26,1),0),1),0)</f>
        <v>0</v>
      </c>
      <c r="AF26" s="60">
        <f>IF(BO_temp!AF26&gt;0,TRUNC(IF(LEN(Lista!AF26)&gt;3,LEFT(Lista!AF26,1),0),1),0)</f>
        <v>0</v>
      </c>
      <c r="AG26" s="60">
        <f>IF(BO_temp!AG26&gt;0,TRUNC(IF(LEN(Lista!AG26)&gt;3,LEFT(Lista!AG26,1),0),1),0)</f>
        <v>0</v>
      </c>
      <c r="AH26" s="60">
        <f>IF(BO_temp!AH26&gt;0,TRUNC(IF(LEN(Lista!AH26)&gt;3,LEFT(Lista!AH26,1),0),1),0)</f>
        <v>0</v>
      </c>
      <c r="AI26" s="60">
        <f>IF(BO_temp!AI26&gt;0,TRUNC(IF(LEN(Lista!AI26)&gt;3,LEFT(Lista!AI26,1),0),1),0)</f>
        <v>0</v>
      </c>
      <c r="AJ26" s="186"/>
    </row>
    <row r="27" spans="1:36" ht="13.5" thickBot="1" x14ac:dyDescent="0.25">
      <c r="A27" s="142">
        <f>Lista!A27</f>
        <v>9</v>
      </c>
      <c r="B27" s="142">
        <f>Lista!B27</f>
        <v>1212</v>
      </c>
      <c r="C27" s="142" t="str">
        <f>Lista!C27</f>
        <v>Wątroba Jerzy</v>
      </c>
      <c r="D27" s="15">
        <v>1</v>
      </c>
      <c r="E27" s="60">
        <f>IF(BO_temp!E27&gt;0,TRUNC(IF(LEN(Lista!E27)&gt;3,LEFT(Lista!E27,1),0),1),0)</f>
        <v>0</v>
      </c>
      <c r="F27" s="60">
        <f>IF(BO_temp!F27&gt;0,TRUNC(IF(LEN(Lista!F27)&gt;3,LEFT(Lista!F27,1),0),1),0)</f>
        <v>0</v>
      </c>
      <c r="G27" s="60">
        <f>IF(BO_temp!G27&gt;0,TRUNC(IF(LEN(Lista!G27)&gt;3,LEFT(Lista!G27,1),0),1),0)</f>
        <v>0</v>
      </c>
      <c r="H27" s="60">
        <f>IF(BO_temp!H27&gt;0,TRUNC(IF(LEN(Lista!H27)&gt;3,LEFT(Lista!H27,1),0),1),0)</f>
        <v>0</v>
      </c>
      <c r="I27" s="60">
        <f>IF(BO_temp!I27&gt;0,TRUNC(IF(LEN(Lista!I27)&gt;3,LEFT(Lista!I27,1),0),1),0)</f>
        <v>0</v>
      </c>
      <c r="J27" s="60">
        <f>IF(BO_temp!J27&gt;0,TRUNC(IF(LEN(Lista!J27)&gt;3,LEFT(Lista!J27,1),0),1),0)</f>
        <v>0</v>
      </c>
      <c r="K27" s="60">
        <f>IF(BO_temp!K27&gt;0,TRUNC(IF(LEN(Lista!K27)&gt;3,LEFT(Lista!K27,1),0),1),0)</f>
        <v>0</v>
      </c>
      <c r="L27" s="60">
        <f>IF(BO_temp!L27&gt;0,TRUNC(IF(LEN(Lista!L27)&gt;3,LEFT(Lista!L27,1),0),1),0)</f>
        <v>0</v>
      </c>
      <c r="M27" s="60">
        <f>IF(BO_temp!M27&gt;0,TRUNC(IF(LEN(Lista!M27)&gt;3,LEFT(Lista!M27,1),0),1),0)</f>
        <v>0</v>
      </c>
      <c r="N27" s="60">
        <f>IF(BO_temp!N27&gt;0,TRUNC(IF(LEN(Lista!N27)&gt;3,LEFT(Lista!N27,1),0),1),0)</f>
        <v>0</v>
      </c>
      <c r="O27" s="60">
        <f>IF(BO_temp!O27&gt;0,TRUNC(IF(LEN(Lista!O27)&gt;3,LEFT(Lista!O27,1),0),1),0)</f>
        <v>0</v>
      </c>
      <c r="P27" s="60">
        <f>IF(BO_temp!P27&gt;0,TRUNC(IF(LEN(Lista!P27)&gt;3,LEFT(Lista!P27,1),0),1),0)</f>
        <v>0</v>
      </c>
      <c r="Q27" s="60">
        <f>IF(BO_temp!Q27&gt;0,TRUNC(IF(LEN(Lista!Q27)&gt;3,LEFT(Lista!Q27,1),0),1),0)</f>
        <v>0</v>
      </c>
      <c r="R27" s="60">
        <f>IF(BO_temp!R27&gt;0,TRUNC(IF(LEN(Lista!R27)&gt;3,LEFT(Lista!R27,1),0),1),0)</f>
        <v>0</v>
      </c>
      <c r="S27" s="60">
        <f>IF(BO_temp!S27&gt;0,TRUNC(IF(LEN(Lista!S27)&gt;3,LEFT(Lista!S27,1),0),1),0)</f>
        <v>0</v>
      </c>
      <c r="T27" s="60">
        <f>IF(BO_temp!T27&gt;0,TRUNC(IF(LEN(Lista!T27)&gt;3,LEFT(Lista!T27,1),0),1),0)</f>
        <v>0</v>
      </c>
      <c r="U27" s="60">
        <f>IF(BO_temp!U27&gt;0,TRUNC(IF(LEN(Lista!U27)&gt;3,LEFT(Lista!U27,1),0),1),0)</f>
        <v>0</v>
      </c>
      <c r="V27" s="60">
        <f>IF(BO_temp!V27&gt;0,TRUNC(IF(LEN(Lista!V27)&gt;3,LEFT(Lista!V27,1),0),1),0)</f>
        <v>0</v>
      </c>
      <c r="W27" s="60">
        <f>IF(BO_temp!W27&gt;0,TRUNC(IF(LEN(Lista!W27)&gt;3,LEFT(Lista!W27,1),0),1),0)</f>
        <v>0</v>
      </c>
      <c r="X27" s="60">
        <f>IF(BO_temp!X27&gt;0,TRUNC(IF(LEN(Lista!X27)&gt;3,LEFT(Lista!X27,1),0),1),0)</f>
        <v>0</v>
      </c>
      <c r="Y27" s="60">
        <f>IF(BO_temp!Y27&gt;0,TRUNC(IF(LEN(Lista!Y27)&gt;3,LEFT(Lista!Y27,1),0),1),0)</f>
        <v>0</v>
      </c>
      <c r="Z27" s="60">
        <f>IF(BO_temp!Z27&gt;0,TRUNC(IF(LEN(Lista!Z27)&gt;3,LEFT(Lista!Z27,1),0),1),0)</f>
        <v>0</v>
      </c>
      <c r="AA27" s="60">
        <f>IF(BO_temp!AA27&gt;0,TRUNC(IF(LEN(Lista!AA27)&gt;3,LEFT(Lista!AA27,1),0),1),0)</f>
        <v>0</v>
      </c>
      <c r="AB27" s="60">
        <f>IF(BO_temp!AB27&gt;0,TRUNC(IF(LEN(Lista!AB27)&gt;3,LEFT(Lista!AB27,1),0),1),0)</f>
        <v>0</v>
      </c>
      <c r="AC27" s="60">
        <f>IF(BO_temp!AC27&gt;0,TRUNC(IF(LEN(Lista!AC27)&gt;3,LEFT(Lista!AC27,1),0),1),0)</f>
        <v>0</v>
      </c>
      <c r="AD27" s="60">
        <f>IF(BO_temp!AD27&gt;0,TRUNC(IF(LEN(Lista!AD27)&gt;3,LEFT(Lista!AD27,1),0),1),0)</f>
        <v>0</v>
      </c>
      <c r="AE27" s="60">
        <f>IF(BO_temp!AE27&gt;0,TRUNC(IF(LEN(Lista!AE27)&gt;3,LEFT(Lista!AE27,1),0),1),0)</f>
        <v>0</v>
      </c>
      <c r="AF27" s="60">
        <f>IF(BO_temp!AF27&gt;0,TRUNC(IF(LEN(Lista!AF27)&gt;3,LEFT(Lista!AF27,1),0),1),0)</f>
        <v>0</v>
      </c>
      <c r="AG27" s="60">
        <f>IF(BO_temp!AG27&gt;0,TRUNC(IF(LEN(Lista!AG27)&gt;3,LEFT(Lista!AG27,1),0),1),0)</f>
        <v>0</v>
      </c>
      <c r="AH27" s="60">
        <f>IF(BO_temp!AH27&gt;0,TRUNC(IF(LEN(Lista!AH27)&gt;3,LEFT(Lista!AH27,1),0),1),0)</f>
        <v>0</v>
      </c>
      <c r="AI27" s="60">
        <f>IF(BO_temp!AI27&gt;0,TRUNC(IF(LEN(Lista!AI27)&gt;3,LEFT(Lista!AI27,1),0),1),0)</f>
        <v>0</v>
      </c>
      <c r="AJ27" s="185">
        <f t="shared" ref="AJ27" si="7">SUM(E27:AI29)</f>
        <v>0</v>
      </c>
    </row>
    <row r="28" spans="1:36" ht="13.5" thickBot="1" x14ac:dyDescent="0.25">
      <c r="A28" s="142"/>
      <c r="B28" s="142"/>
      <c r="C28" s="142"/>
      <c r="D28" s="15">
        <v>2</v>
      </c>
      <c r="E28" s="60">
        <f>IF(BO_temp!E28&gt;0,TRUNC(IF(LEN(Lista!E28)&gt;3,LEFT(Lista!E28,1),0),1),0)</f>
        <v>0</v>
      </c>
      <c r="F28" s="60">
        <f>IF(BO_temp!F28&gt;0,TRUNC(IF(LEN(Lista!F28)&gt;3,LEFT(Lista!F28,1),0),1),0)</f>
        <v>0</v>
      </c>
      <c r="G28" s="60">
        <f>IF(BO_temp!G28&gt;0,TRUNC(IF(LEN(Lista!G28)&gt;3,LEFT(Lista!G28,1),0),1),0)</f>
        <v>0</v>
      </c>
      <c r="H28" s="60">
        <f>IF(BO_temp!H28&gt;0,TRUNC(IF(LEN(Lista!H28)&gt;3,LEFT(Lista!H28,1),0),1),0)</f>
        <v>0</v>
      </c>
      <c r="I28" s="60">
        <f>IF(BO_temp!I28&gt;0,TRUNC(IF(LEN(Lista!I28)&gt;3,LEFT(Lista!I28,1),0),1),0)</f>
        <v>0</v>
      </c>
      <c r="J28" s="60">
        <f>IF(BO_temp!J28&gt;0,TRUNC(IF(LEN(Lista!J28)&gt;3,LEFT(Lista!J28,1),0),1),0)</f>
        <v>0</v>
      </c>
      <c r="K28" s="60">
        <f>IF(BO_temp!K28&gt;0,TRUNC(IF(LEN(Lista!K28)&gt;3,LEFT(Lista!K28,1),0),1),0)</f>
        <v>0</v>
      </c>
      <c r="L28" s="60">
        <f>IF(BO_temp!L28&gt;0,TRUNC(IF(LEN(Lista!L28)&gt;3,LEFT(Lista!L28,1),0),1),0)</f>
        <v>0</v>
      </c>
      <c r="M28" s="60">
        <f>IF(BO_temp!M28&gt;0,TRUNC(IF(LEN(Lista!M28)&gt;3,LEFT(Lista!M28,1),0),1),0)</f>
        <v>0</v>
      </c>
      <c r="N28" s="60">
        <f>IF(BO_temp!N28&gt;0,TRUNC(IF(LEN(Lista!N28)&gt;3,LEFT(Lista!N28,1),0),1),0)</f>
        <v>0</v>
      </c>
      <c r="O28" s="60">
        <f>IF(BO_temp!O28&gt;0,TRUNC(IF(LEN(Lista!O28)&gt;3,LEFT(Lista!O28,1),0),1),0)</f>
        <v>0</v>
      </c>
      <c r="P28" s="60">
        <f>IF(BO_temp!P28&gt;0,TRUNC(IF(LEN(Lista!P28)&gt;3,LEFT(Lista!P28,1),0),1),0)</f>
        <v>0</v>
      </c>
      <c r="Q28" s="60">
        <f>IF(BO_temp!Q28&gt;0,TRUNC(IF(LEN(Lista!Q28)&gt;3,LEFT(Lista!Q28,1),0),1),0)</f>
        <v>0</v>
      </c>
      <c r="R28" s="60">
        <f>IF(BO_temp!R28&gt;0,TRUNC(IF(LEN(Lista!R28)&gt;3,LEFT(Lista!R28,1),0),1),0)</f>
        <v>0</v>
      </c>
      <c r="S28" s="60">
        <f>IF(BO_temp!S28&gt;0,TRUNC(IF(LEN(Lista!S28)&gt;3,LEFT(Lista!S28,1),0),1),0)</f>
        <v>0</v>
      </c>
      <c r="T28" s="60">
        <f>IF(BO_temp!T28&gt;0,TRUNC(IF(LEN(Lista!T28)&gt;3,LEFT(Lista!T28,1),0),1),0)</f>
        <v>0</v>
      </c>
      <c r="U28" s="60">
        <f>IF(BO_temp!U28&gt;0,TRUNC(IF(LEN(Lista!U28)&gt;3,LEFT(Lista!U28,1),0),1),0)</f>
        <v>0</v>
      </c>
      <c r="V28" s="60">
        <f>IF(BO_temp!V28&gt;0,TRUNC(IF(LEN(Lista!V28)&gt;3,LEFT(Lista!V28,1),0),1),0)</f>
        <v>0</v>
      </c>
      <c r="W28" s="60">
        <f>IF(BO_temp!W28&gt;0,TRUNC(IF(LEN(Lista!W28)&gt;3,LEFT(Lista!W28,1),0),1),0)</f>
        <v>0</v>
      </c>
      <c r="X28" s="60">
        <f>IF(BO_temp!X28&gt;0,TRUNC(IF(LEN(Lista!X28)&gt;3,LEFT(Lista!X28,1),0),1),0)</f>
        <v>0</v>
      </c>
      <c r="Y28" s="60">
        <f>IF(BO_temp!Y28&gt;0,TRUNC(IF(LEN(Lista!Y28)&gt;3,LEFT(Lista!Y28,1),0),1),0)</f>
        <v>0</v>
      </c>
      <c r="Z28" s="60">
        <f>IF(BO_temp!Z28&gt;0,TRUNC(IF(LEN(Lista!Z28)&gt;3,LEFT(Lista!Z28,1),0),1),0)</f>
        <v>0</v>
      </c>
      <c r="AA28" s="60">
        <f>IF(BO_temp!AA28&gt;0,TRUNC(IF(LEN(Lista!AA28)&gt;3,LEFT(Lista!AA28,1),0),1),0)</f>
        <v>0</v>
      </c>
      <c r="AB28" s="60">
        <f>IF(BO_temp!AB28&gt;0,TRUNC(IF(LEN(Lista!AB28)&gt;3,LEFT(Lista!AB28,1),0),1),0)</f>
        <v>0</v>
      </c>
      <c r="AC28" s="60">
        <f>IF(BO_temp!AC28&gt;0,TRUNC(IF(LEN(Lista!AC28)&gt;3,LEFT(Lista!AC28,1),0),1),0)</f>
        <v>0</v>
      </c>
      <c r="AD28" s="60">
        <f>IF(BO_temp!AD28&gt;0,TRUNC(IF(LEN(Lista!AD28)&gt;3,LEFT(Lista!AD28,1),0),1),0)</f>
        <v>0</v>
      </c>
      <c r="AE28" s="60">
        <f>IF(BO_temp!AE28&gt;0,TRUNC(IF(LEN(Lista!AE28)&gt;3,LEFT(Lista!AE28,1),0),1),0)</f>
        <v>0</v>
      </c>
      <c r="AF28" s="60">
        <f>IF(BO_temp!AF28&gt;0,TRUNC(IF(LEN(Lista!AF28)&gt;3,LEFT(Lista!AF28,1),0),1),0)</f>
        <v>0</v>
      </c>
      <c r="AG28" s="60">
        <f>IF(BO_temp!AG28&gt;0,TRUNC(IF(LEN(Lista!AG28)&gt;3,LEFT(Lista!AG28,1),0),1),0)</f>
        <v>0</v>
      </c>
      <c r="AH28" s="60">
        <f>IF(BO_temp!AH28&gt;0,TRUNC(IF(LEN(Lista!AH28)&gt;3,LEFT(Lista!AH28,1),0),1),0)</f>
        <v>0</v>
      </c>
      <c r="AI28" s="60">
        <f>IF(BO_temp!AI28&gt;0,TRUNC(IF(LEN(Lista!AI28)&gt;3,LEFT(Lista!AI28,1),0),1),0)</f>
        <v>0</v>
      </c>
      <c r="AJ28" s="186"/>
    </row>
    <row r="29" spans="1:36" ht="13.5" thickBot="1" x14ac:dyDescent="0.25">
      <c r="A29" s="143"/>
      <c r="B29" s="143"/>
      <c r="C29" s="143"/>
      <c r="D29" s="33">
        <v>3</v>
      </c>
      <c r="E29" s="60">
        <f>IF(BO_temp!E29&gt;0,TRUNC(IF(LEN(Lista!E29)&gt;3,LEFT(Lista!E29,1),0),1),0)</f>
        <v>0</v>
      </c>
      <c r="F29" s="60">
        <f>IF(BO_temp!F29&gt;0,TRUNC(IF(LEN(Lista!F29)&gt;3,LEFT(Lista!F29,1),0),1),0)</f>
        <v>0</v>
      </c>
      <c r="G29" s="60">
        <f>IF(BO_temp!G29&gt;0,TRUNC(IF(LEN(Lista!G29)&gt;3,LEFT(Lista!G29,1),0),1),0)</f>
        <v>0</v>
      </c>
      <c r="H29" s="60">
        <f>IF(BO_temp!H29&gt;0,TRUNC(IF(LEN(Lista!H29)&gt;3,LEFT(Lista!H29,1),0),1),0)</f>
        <v>0</v>
      </c>
      <c r="I29" s="60">
        <f>IF(BO_temp!I29&gt;0,TRUNC(IF(LEN(Lista!I29)&gt;3,LEFT(Lista!I29,1),0),1),0)</f>
        <v>0</v>
      </c>
      <c r="J29" s="60">
        <f>IF(BO_temp!J29&gt;0,TRUNC(IF(LEN(Lista!J29)&gt;3,LEFT(Lista!J29,1),0),1),0)</f>
        <v>0</v>
      </c>
      <c r="K29" s="60">
        <f>IF(BO_temp!K29&gt;0,TRUNC(IF(LEN(Lista!K29)&gt;3,LEFT(Lista!K29,1),0),1),0)</f>
        <v>0</v>
      </c>
      <c r="L29" s="60">
        <f>IF(BO_temp!L29&gt;0,TRUNC(IF(LEN(Lista!L29)&gt;3,LEFT(Lista!L29,1),0),1),0)</f>
        <v>0</v>
      </c>
      <c r="M29" s="60">
        <f>IF(BO_temp!M29&gt;0,TRUNC(IF(LEN(Lista!M29)&gt;3,LEFT(Lista!M29,1),0),1),0)</f>
        <v>0</v>
      </c>
      <c r="N29" s="60">
        <f>IF(BO_temp!N29&gt;0,TRUNC(IF(LEN(Lista!N29)&gt;3,LEFT(Lista!N29,1),0),1),0)</f>
        <v>0</v>
      </c>
      <c r="O29" s="60">
        <f>IF(BO_temp!O29&gt;0,TRUNC(IF(LEN(Lista!O29)&gt;3,LEFT(Lista!O29,1),0),1),0)</f>
        <v>0</v>
      </c>
      <c r="P29" s="60">
        <f>IF(BO_temp!P29&gt;0,TRUNC(IF(LEN(Lista!P29)&gt;3,LEFT(Lista!P29,1),0),1),0)</f>
        <v>0</v>
      </c>
      <c r="Q29" s="60">
        <f>IF(BO_temp!Q29&gt;0,TRUNC(IF(LEN(Lista!Q29)&gt;3,LEFT(Lista!Q29,1),0),1),0)</f>
        <v>0</v>
      </c>
      <c r="R29" s="60">
        <f>IF(BO_temp!R29&gt;0,TRUNC(IF(LEN(Lista!R29)&gt;3,LEFT(Lista!R29,1),0),1),0)</f>
        <v>0</v>
      </c>
      <c r="S29" s="60">
        <f>IF(BO_temp!S29&gt;0,TRUNC(IF(LEN(Lista!S29)&gt;3,LEFT(Lista!S29,1),0),1),0)</f>
        <v>0</v>
      </c>
      <c r="T29" s="60">
        <f>IF(BO_temp!T29&gt;0,TRUNC(IF(LEN(Lista!T29)&gt;3,LEFT(Lista!T29,1),0),1),0)</f>
        <v>0</v>
      </c>
      <c r="U29" s="60">
        <f>IF(BO_temp!U29&gt;0,TRUNC(IF(LEN(Lista!U29)&gt;3,LEFT(Lista!U29,1),0),1),0)</f>
        <v>0</v>
      </c>
      <c r="V29" s="60">
        <f>IF(BO_temp!V29&gt;0,TRUNC(IF(LEN(Lista!V29)&gt;3,LEFT(Lista!V29,1),0),1),0)</f>
        <v>0</v>
      </c>
      <c r="W29" s="60">
        <f>IF(BO_temp!W29&gt;0,TRUNC(IF(LEN(Lista!W29)&gt;3,LEFT(Lista!W29,1),0),1),0)</f>
        <v>0</v>
      </c>
      <c r="X29" s="60">
        <f>IF(BO_temp!X29&gt;0,TRUNC(IF(LEN(Lista!X29)&gt;3,LEFT(Lista!X29,1),0),1),0)</f>
        <v>0</v>
      </c>
      <c r="Y29" s="60">
        <f>IF(BO_temp!Y29&gt;0,TRUNC(IF(LEN(Lista!Y29)&gt;3,LEFT(Lista!Y29,1),0),1),0)</f>
        <v>0</v>
      </c>
      <c r="Z29" s="60">
        <f>IF(BO_temp!Z29&gt;0,TRUNC(IF(LEN(Lista!Z29)&gt;3,LEFT(Lista!Z29,1),0),1),0)</f>
        <v>0</v>
      </c>
      <c r="AA29" s="60">
        <f>IF(BO_temp!AA29&gt;0,TRUNC(IF(LEN(Lista!AA29)&gt;3,LEFT(Lista!AA29,1),0),1),0)</f>
        <v>0</v>
      </c>
      <c r="AB29" s="60">
        <f>IF(BO_temp!AB29&gt;0,TRUNC(IF(LEN(Lista!AB29)&gt;3,LEFT(Lista!AB29,1),0),1),0)</f>
        <v>0</v>
      </c>
      <c r="AC29" s="60">
        <f>IF(BO_temp!AC29&gt;0,TRUNC(IF(LEN(Lista!AC29)&gt;3,LEFT(Lista!AC29,1),0),1),0)</f>
        <v>0</v>
      </c>
      <c r="AD29" s="60">
        <f>IF(BO_temp!AD29&gt;0,TRUNC(IF(LEN(Lista!AD29)&gt;3,LEFT(Lista!AD29,1),0),1),0)</f>
        <v>0</v>
      </c>
      <c r="AE29" s="60">
        <f>IF(BO_temp!AE29&gt;0,TRUNC(IF(LEN(Lista!AE29)&gt;3,LEFT(Lista!AE29,1),0),1),0)</f>
        <v>0</v>
      </c>
      <c r="AF29" s="60">
        <f>IF(BO_temp!AF29&gt;0,TRUNC(IF(LEN(Lista!AF29)&gt;3,LEFT(Lista!AF29,1),0),1),0)</f>
        <v>0</v>
      </c>
      <c r="AG29" s="60">
        <f>IF(BO_temp!AG29&gt;0,TRUNC(IF(LEN(Lista!AG29)&gt;3,LEFT(Lista!AG29,1),0),1),0)</f>
        <v>0</v>
      </c>
      <c r="AH29" s="60">
        <f>IF(BO_temp!AH29&gt;0,TRUNC(IF(LEN(Lista!AH29)&gt;3,LEFT(Lista!AH29,1),0),1),0)</f>
        <v>0</v>
      </c>
      <c r="AI29" s="60">
        <f>IF(BO_temp!AI29&gt;0,TRUNC(IF(LEN(Lista!AI29)&gt;3,LEFT(Lista!AI29,1),0),1),0)</f>
        <v>0</v>
      </c>
      <c r="AJ29" s="186"/>
    </row>
    <row r="30" spans="1:36" ht="13.5" thickBot="1" x14ac:dyDescent="0.25">
      <c r="A30" s="142">
        <f>Lista!A30</f>
        <v>10</v>
      </c>
      <c r="B30" s="142">
        <f>Lista!B30</f>
        <v>1213</v>
      </c>
      <c r="C30" s="142" t="str">
        <f>Lista!C30</f>
        <v>Widzyk Piotr</v>
      </c>
      <c r="D30" s="15">
        <v>1</v>
      </c>
      <c r="E30" s="60">
        <f>IF(BO_temp!E30&gt;0,TRUNC(IF(LEN(Lista!E30)&gt;3,LEFT(Lista!E30,1),0),1),0)</f>
        <v>0</v>
      </c>
      <c r="F30" s="60">
        <f>IF(BO_temp!F30&gt;0,TRUNC(IF(LEN(Lista!F30)&gt;3,LEFT(Lista!F30,1),0),1),0)</f>
        <v>0</v>
      </c>
      <c r="G30" s="60">
        <f>IF(BO_temp!G30&gt;0,TRUNC(IF(LEN(Lista!G30)&gt;3,LEFT(Lista!G30,1),0),1),0)</f>
        <v>0</v>
      </c>
      <c r="H30" s="60">
        <f>IF(BO_temp!H30&gt;0,TRUNC(IF(LEN(Lista!H30)&gt;3,LEFT(Lista!H30,1),0),1),0)</f>
        <v>0</v>
      </c>
      <c r="I30" s="60">
        <f>IF(BO_temp!I30&gt;0,TRUNC(IF(LEN(Lista!I30)&gt;3,LEFT(Lista!I30,1),0),1),0)</f>
        <v>0</v>
      </c>
      <c r="J30" s="60">
        <f>IF(BO_temp!J30&gt;0,TRUNC(IF(LEN(Lista!J30)&gt;3,LEFT(Lista!J30,1),0),1),0)</f>
        <v>0</v>
      </c>
      <c r="K30" s="60">
        <f>IF(BO_temp!K30&gt;0,TRUNC(IF(LEN(Lista!K30)&gt;3,LEFT(Lista!K30,1),0),1),0)</f>
        <v>0</v>
      </c>
      <c r="L30" s="60">
        <f>IF(BO_temp!L30&gt;0,TRUNC(IF(LEN(Lista!L30)&gt;3,LEFT(Lista!L30,1),0),1),0)</f>
        <v>0</v>
      </c>
      <c r="M30" s="60">
        <f>IF(BO_temp!M30&gt;0,TRUNC(IF(LEN(Lista!M30)&gt;3,LEFT(Lista!M30,1),0),1),0)</f>
        <v>0</v>
      </c>
      <c r="N30" s="60">
        <f>IF(BO_temp!N30&gt;0,TRUNC(IF(LEN(Lista!N30)&gt;3,LEFT(Lista!N30,1),0),1),0)</f>
        <v>0</v>
      </c>
      <c r="O30" s="60">
        <f>IF(BO_temp!O30&gt;0,TRUNC(IF(LEN(Lista!O30)&gt;3,LEFT(Lista!O30,1),0),1),0)</f>
        <v>0</v>
      </c>
      <c r="P30" s="60">
        <f>IF(BO_temp!P30&gt;0,TRUNC(IF(LEN(Lista!P30)&gt;3,LEFT(Lista!P30,1),0),1),0)</f>
        <v>0</v>
      </c>
      <c r="Q30" s="60">
        <f>IF(BO_temp!Q30&gt;0,TRUNC(IF(LEN(Lista!Q30)&gt;3,LEFT(Lista!Q30,1),0),1),0)</f>
        <v>0</v>
      </c>
      <c r="R30" s="60">
        <f>IF(BO_temp!R30&gt;0,TRUNC(IF(LEN(Lista!R30)&gt;3,LEFT(Lista!R30,1),0),1),0)</f>
        <v>0</v>
      </c>
      <c r="S30" s="60">
        <f>IF(BO_temp!S30&gt;0,TRUNC(IF(LEN(Lista!S30)&gt;3,LEFT(Lista!S30,1),0),1),0)</f>
        <v>0</v>
      </c>
      <c r="T30" s="60">
        <f>IF(BO_temp!T30&gt;0,TRUNC(IF(LEN(Lista!T30)&gt;3,LEFT(Lista!T30,1),0),1),0)</f>
        <v>0</v>
      </c>
      <c r="U30" s="60">
        <f>IF(BO_temp!U30&gt;0,TRUNC(IF(LEN(Lista!U30)&gt;3,LEFT(Lista!U30,1),0),1),0)</f>
        <v>0</v>
      </c>
      <c r="V30" s="60">
        <f>IF(BO_temp!V30&gt;0,TRUNC(IF(LEN(Lista!V30)&gt;3,LEFT(Lista!V30,1),0),1),0)</f>
        <v>0</v>
      </c>
      <c r="W30" s="60">
        <f>IF(BO_temp!W30&gt;0,TRUNC(IF(LEN(Lista!W30)&gt;3,LEFT(Lista!W30,1),0),1),0)</f>
        <v>0</v>
      </c>
      <c r="X30" s="60">
        <f>IF(BO_temp!X30&gt;0,TRUNC(IF(LEN(Lista!X30)&gt;3,LEFT(Lista!X30,1),0),1),0)</f>
        <v>0</v>
      </c>
      <c r="Y30" s="60">
        <f>IF(BO_temp!Y30&gt;0,TRUNC(IF(LEN(Lista!Y30)&gt;3,LEFT(Lista!Y30,1),0),1),0)</f>
        <v>0</v>
      </c>
      <c r="Z30" s="60">
        <f>IF(BO_temp!Z30&gt;0,TRUNC(IF(LEN(Lista!Z30)&gt;3,LEFT(Lista!Z30,1),0),1),0)</f>
        <v>0</v>
      </c>
      <c r="AA30" s="60">
        <f>IF(BO_temp!AA30&gt;0,TRUNC(IF(LEN(Lista!AA30)&gt;3,LEFT(Lista!AA30,1),0),1),0)</f>
        <v>0</v>
      </c>
      <c r="AB30" s="60">
        <f>IF(BO_temp!AB30&gt;0,TRUNC(IF(LEN(Lista!AB30)&gt;3,LEFT(Lista!AB30,1),0),1),0)</f>
        <v>0</v>
      </c>
      <c r="AC30" s="60">
        <f>IF(BO_temp!AC30&gt;0,TRUNC(IF(LEN(Lista!AC30)&gt;3,LEFT(Lista!AC30,1),0),1),0)</f>
        <v>0</v>
      </c>
      <c r="AD30" s="60">
        <f>IF(BO_temp!AD30&gt;0,TRUNC(IF(LEN(Lista!AD30)&gt;3,LEFT(Lista!AD30,1),0),1),0)</f>
        <v>0</v>
      </c>
      <c r="AE30" s="60">
        <f>IF(BO_temp!AE30&gt;0,TRUNC(IF(LEN(Lista!AE30)&gt;3,LEFT(Lista!AE30,1),0),1),0)</f>
        <v>0</v>
      </c>
      <c r="AF30" s="60">
        <f>IF(BO_temp!AF30&gt;0,TRUNC(IF(LEN(Lista!AF30)&gt;3,LEFT(Lista!AF30,1),0),1),0)</f>
        <v>0</v>
      </c>
      <c r="AG30" s="60">
        <f>IF(BO_temp!AG30&gt;0,TRUNC(IF(LEN(Lista!AG30)&gt;3,LEFT(Lista!AG30,1),0),1),0)</f>
        <v>0</v>
      </c>
      <c r="AH30" s="60">
        <f>IF(BO_temp!AH30&gt;0,TRUNC(IF(LEN(Lista!AH30)&gt;3,LEFT(Lista!AH30,1),0),1),0)</f>
        <v>0</v>
      </c>
      <c r="AI30" s="60">
        <f>IF(BO_temp!AI30&gt;0,TRUNC(IF(LEN(Lista!AI30)&gt;3,LEFT(Lista!AI30,1),0),1),0)</f>
        <v>0</v>
      </c>
      <c r="AJ30" s="185">
        <f t="shared" ref="AJ30" si="8">SUM(E30:AI32)</f>
        <v>0</v>
      </c>
    </row>
    <row r="31" spans="1:36" ht="13.5" thickBot="1" x14ac:dyDescent="0.25">
      <c r="A31" s="142"/>
      <c r="B31" s="142"/>
      <c r="C31" s="142"/>
      <c r="D31" s="15">
        <v>2</v>
      </c>
      <c r="E31" s="60">
        <f>IF(BO_temp!E31&gt;0,TRUNC(IF(LEN(Lista!E31)&gt;3,LEFT(Lista!E31,1),0),1),0)</f>
        <v>0</v>
      </c>
      <c r="F31" s="60">
        <f>IF(BO_temp!F31&gt;0,TRUNC(IF(LEN(Lista!F31)&gt;3,LEFT(Lista!F31,1),0),1),0)</f>
        <v>0</v>
      </c>
      <c r="G31" s="60">
        <f>IF(BO_temp!G31&gt;0,TRUNC(IF(LEN(Lista!G31)&gt;3,LEFT(Lista!G31,1),0),1),0)</f>
        <v>0</v>
      </c>
      <c r="H31" s="60">
        <f>IF(BO_temp!H31&gt;0,TRUNC(IF(LEN(Lista!H31)&gt;3,LEFT(Lista!H31,1),0),1),0)</f>
        <v>0</v>
      </c>
      <c r="I31" s="60">
        <f>IF(BO_temp!I31&gt;0,TRUNC(IF(LEN(Lista!I31)&gt;3,LEFT(Lista!I31,1),0),1),0)</f>
        <v>0</v>
      </c>
      <c r="J31" s="60">
        <f>IF(BO_temp!J31&gt;0,TRUNC(IF(LEN(Lista!J31)&gt;3,LEFT(Lista!J31,1),0),1),0)</f>
        <v>0</v>
      </c>
      <c r="K31" s="60">
        <f>IF(BO_temp!K31&gt;0,TRUNC(IF(LEN(Lista!K31)&gt;3,LEFT(Lista!K31,1),0),1),0)</f>
        <v>0</v>
      </c>
      <c r="L31" s="60">
        <f>IF(BO_temp!L31&gt;0,TRUNC(IF(LEN(Lista!L31)&gt;3,LEFT(Lista!L31,1),0),1),0)</f>
        <v>0</v>
      </c>
      <c r="M31" s="60">
        <f>IF(BO_temp!M31&gt;0,TRUNC(IF(LEN(Lista!M31)&gt;3,LEFT(Lista!M31,1),0),1),0)</f>
        <v>0</v>
      </c>
      <c r="N31" s="60">
        <f>IF(BO_temp!N31&gt;0,TRUNC(IF(LEN(Lista!N31)&gt;3,LEFT(Lista!N31,1),0),1),0)</f>
        <v>0</v>
      </c>
      <c r="O31" s="60">
        <f>IF(BO_temp!O31&gt;0,TRUNC(IF(LEN(Lista!O31)&gt;3,LEFT(Lista!O31,1),0),1),0)</f>
        <v>0</v>
      </c>
      <c r="P31" s="60">
        <f>IF(BO_temp!P31&gt;0,TRUNC(IF(LEN(Lista!P31)&gt;3,LEFT(Lista!P31,1),0),1),0)</f>
        <v>0</v>
      </c>
      <c r="Q31" s="60">
        <f>IF(BO_temp!Q31&gt;0,TRUNC(IF(LEN(Lista!Q31)&gt;3,LEFT(Lista!Q31,1),0),1),0)</f>
        <v>0</v>
      </c>
      <c r="R31" s="60">
        <f>IF(BO_temp!R31&gt;0,TRUNC(IF(LEN(Lista!R31)&gt;3,LEFT(Lista!R31,1),0),1),0)</f>
        <v>0</v>
      </c>
      <c r="S31" s="60">
        <f>IF(BO_temp!S31&gt;0,TRUNC(IF(LEN(Lista!S31)&gt;3,LEFT(Lista!S31,1),0),1),0)</f>
        <v>0</v>
      </c>
      <c r="T31" s="60">
        <f>IF(BO_temp!T31&gt;0,TRUNC(IF(LEN(Lista!T31)&gt;3,LEFT(Lista!T31,1),0),1),0)</f>
        <v>0</v>
      </c>
      <c r="U31" s="60">
        <f>IF(BO_temp!U31&gt;0,TRUNC(IF(LEN(Lista!U31)&gt;3,LEFT(Lista!U31,1),0),1),0)</f>
        <v>0</v>
      </c>
      <c r="V31" s="60">
        <f>IF(BO_temp!V31&gt;0,TRUNC(IF(LEN(Lista!V31)&gt;3,LEFT(Lista!V31,1),0),1),0)</f>
        <v>0</v>
      </c>
      <c r="W31" s="60">
        <f>IF(BO_temp!W31&gt;0,TRUNC(IF(LEN(Lista!W31)&gt;3,LEFT(Lista!W31,1),0),1),0)</f>
        <v>0</v>
      </c>
      <c r="X31" s="60">
        <f>IF(BO_temp!X31&gt;0,TRUNC(IF(LEN(Lista!X31)&gt;3,LEFT(Lista!X31,1),0),1),0)</f>
        <v>0</v>
      </c>
      <c r="Y31" s="60">
        <f>IF(BO_temp!Y31&gt;0,TRUNC(IF(LEN(Lista!Y31)&gt;3,LEFT(Lista!Y31,1),0),1),0)</f>
        <v>0</v>
      </c>
      <c r="Z31" s="60">
        <f>IF(BO_temp!Z31&gt;0,TRUNC(IF(LEN(Lista!Z31)&gt;3,LEFT(Lista!Z31,1),0),1),0)</f>
        <v>0</v>
      </c>
      <c r="AA31" s="60">
        <f>IF(BO_temp!AA31&gt;0,TRUNC(IF(LEN(Lista!AA31)&gt;3,LEFT(Lista!AA31,1),0),1),0)</f>
        <v>0</v>
      </c>
      <c r="AB31" s="60">
        <f>IF(BO_temp!AB31&gt;0,TRUNC(IF(LEN(Lista!AB31)&gt;3,LEFT(Lista!AB31,1),0),1),0)</f>
        <v>0</v>
      </c>
      <c r="AC31" s="60">
        <f>IF(BO_temp!AC31&gt;0,TRUNC(IF(LEN(Lista!AC31)&gt;3,LEFT(Lista!AC31,1),0),1),0)</f>
        <v>0</v>
      </c>
      <c r="AD31" s="60">
        <f>IF(BO_temp!AD31&gt;0,TRUNC(IF(LEN(Lista!AD31)&gt;3,LEFT(Lista!AD31,1),0),1),0)</f>
        <v>0</v>
      </c>
      <c r="AE31" s="60">
        <f>IF(BO_temp!AE31&gt;0,TRUNC(IF(LEN(Lista!AE31)&gt;3,LEFT(Lista!AE31,1),0),1),0)</f>
        <v>0</v>
      </c>
      <c r="AF31" s="60">
        <f>IF(BO_temp!AF31&gt;0,TRUNC(IF(LEN(Lista!AF31)&gt;3,LEFT(Lista!AF31,1),0),1),0)</f>
        <v>0</v>
      </c>
      <c r="AG31" s="60">
        <f>IF(BO_temp!AG31&gt;0,TRUNC(IF(LEN(Lista!AG31)&gt;3,LEFT(Lista!AG31,1),0),1),0)</f>
        <v>0</v>
      </c>
      <c r="AH31" s="60">
        <f>IF(BO_temp!AH31&gt;0,TRUNC(IF(LEN(Lista!AH31)&gt;3,LEFT(Lista!AH31,1),0),1),0)</f>
        <v>0</v>
      </c>
      <c r="AI31" s="60">
        <f>IF(BO_temp!AI31&gt;0,TRUNC(IF(LEN(Lista!AI31)&gt;3,LEFT(Lista!AI31,1),0),1),0)</f>
        <v>0</v>
      </c>
      <c r="AJ31" s="186"/>
    </row>
    <row r="32" spans="1:36" ht="13.5" thickBot="1" x14ac:dyDescent="0.25">
      <c r="A32" s="143"/>
      <c r="B32" s="143"/>
      <c r="C32" s="143"/>
      <c r="D32" s="33">
        <v>3</v>
      </c>
      <c r="E32" s="60">
        <f>IF(BO_temp!E32&gt;0,TRUNC(IF(LEN(Lista!E32)&gt;3,LEFT(Lista!E32,1),0),1),0)</f>
        <v>0</v>
      </c>
      <c r="F32" s="60">
        <f>IF(BO_temp!F32&gt;0,TRUNC(IF(LEN(Lista!F32)&gt;3,LEFT(Lista!F32,1),0),1),0)</f>
        <v>0</v>
      </c>
      <c r="G32" s="60">
        <f>IF(BO_temp!G32&gt;0,TRUNC(IF(LEN(Lista!G32)&gt;3,LEFT(Lista!G32,1),0),1),0)</f>
        <v>0</v>
      </c>
      <c r="H32" s="60">
        <f>IF(BO_temp!H32&gt;0,TRUNC(IF(LEN(Lista!H32)&gt;3,LEFT(Lista!H32,1),0),1),0)</f>
        <v>0</v>
      </c>
      <c r="I32" s="60">
        <f>IF(BO_temp!I32&gt;0,TRUNC(IF(LEN(Lista!I32)&gt;3,LEFT(Lista!I32,1),0),1),0)</f>
        <v>0</v>
      </c>
      <c r="J32" s="60">
        <f>IF(BO_temp!J32&gt;0,TRUNC(IF(LEN(Lista!J32)&gt;3,LEFT(Lista!J32,1),0),1),0)</f>
        <v>0</v>
      </c>
      <c r="K32" s="60">
        <f>IF(BO_temp!K32&gt;0,TRUNC(IF(LEN(Lista!K32)&gt;3,LEFT(Lista!K32,1),0),1),0)</f>
        <v>0</v>
      </c>
      <c r="L32" s="60">
        <f>IF(BO_temp!L32&gt;0,TRUNC(IF(LEN(Lista!L32)&gt;3,LEFT(Lista!L32,1),0),1),0)</f>
        <v>0</v>
      </c>
      <c r="M32" s="60">
        <f>IF(BO_temp!M32&gt;0,TRUNC(IF(LEN(Lista!M32)&gt;3,LEFT(Lista!M32,1),0),1),0)</f>
        <v>0</v>
      </c>
      <c r="N32" s="60">
        <f>IF(BO_temp!N32&gt;0,TRUNC(IF(LEN(Lista!N32)&gt;3,LEFT(Lista!N32,1),0),1),0)</f>
        <v>0</v>
      </c>
      <c r="O32" s="60">
        <f>IF(BO_temp!O32&gt;0,TRUNC(IF(LEN(Lista!O32)&gt;3,LEFT(Lista!O32,1),0),1),0)</f>
        <v>0</v>
      </c>
      <c r="P32" s="60">
        <f>IF(BO_temp!P32&gt;0,TRUNC(IF(LEN(Lista!P32)&gt;3,LEFT(Lista!P32,1),0),1),0)</f>
        <v>0</v>
      </c>
      <c r="Q32" s="60">
        <f>IF(BO_temp!Q32&gt;0,TRUNC(IF(LEN(Lista!Q32)&gt;3,LEFT(Lista!Q32,1),0),1),0)</f>
        <v>0</v>
      </c>
      <c r="R32" s="60">
        <f>IF(BO_temp!R32&gt;0,TRUNC(IF(LEN(Lista!R32)&gt;3,LEFT(Lista!R32,1),0),1),0)</f>
        <v>0</v>
      </c>
      <c r="S32" s="60">
        <f>IF(BO_temp!S32&gt;0,TRUNC(IF(LEN(Lista!S32)&gt;3,LEFT(Lista!S32,1),0),1),0)</f>
        <v>0</v>
      </c>
      <c r="T32" s="60">
        <f>IF(BO_temp!T32&gt;0,TRUNC(IF(LEN(Lista!T32)&gt;3,LEFT(Lista!T32,1),0),1),0)</f>
        <v>0</v>
      </c>
      <c r="U32" s="60">
        <f>IF(BO_temp!U32&gt;0,TRUNC(IF(LEN(Lista!U32)&gt;3,LEFT(Lista!U32,1),0),1),0)</f>
        <v>0</v>
      </c>
      <c r="V32" s="60">
        <f>IF(BO_temp!V32&gt;0,TRUNC(IF(LEN(Lista!V32)&gt;3,LEFT(Lista!V32,1),0),1),0)</f>
        <v>0</v>
      </c>
      <c r="W32" s="60">
        <f>IF(BO_temp!W32&gt;0,TRUNC(IF(LEN(Lista!W32)&gt;3,LEFT(Lista!W32,1),0),1),0)</f>
        <v>0</v>
      </c>
      <c r="X32" s="60">
        <f>IF(BO_temp!X32&gt;0,TRUNC(IF(LEN(Lista!X32)&gt;3,LEFT(Lista!X32,1),0),1),0)</f>
        <v>0</v>
      </c>
      <c r="Y32" s="60">
        <f>IF(BO_temp!Y32&gt;0,TRUNC(IF(LEN(Lista!Y32)&gt;3,LEFT(Lista!Y32,1),0),1),0)</f>
        <v>0</v>
      </c>
      <c r="Z32" s="60">
        <f>IF(BO_temp!Z32&gt;0,TRUNC(IF(LEN(Lista!Z32)&gt;3,LEFT(Lista!Z32,1),0),1),0)</f>
        <v>0</v>
      </c>
      <c r="AA32" s="60">
        <f>IF(BO_temp!AA32&gt;0,TRUNC(IF(LEN(Lista!AA32)&gt;3,LEFT(Lista!AA32,1),0),1),0)</f>
        <v>0</v>
      </c>
      <c r="AB32" s="60">
        <f>IF(BO_temp!AB32&gt;0,TRUNC(IF(LEN(Lista!AB32)&gt;3,LEFT(Lista!AB32,1),0),1),0)</f>
        <v>0</v>
      </c>
      <c r="AC32" s="60">
        <f>IF(BO_temp!AC32&gt;0,TRUNC(IF(LEN(Lista!AC32)&gt;3,LEFT(Lista!AC32,1),0),1),0)</f>
        <v>0</v>
      </c>
      <c r="AD32" s="60">
        <f>IF(BO_temp!AD32&gt;0,TRUNC(IF(LEN(Lista!AD32)&gt;3,LEFT(Lista!AD32,1),0),1),0)</f>
        <v>0</v>
      </c>
      <c r="AE32" s="60">
        <f>IF(BO_temp!AE32&gt;0,TRUNC(IF(LEN(Lista!AE32)&gt;3,LEFT(Lista!AE32,1),0),1),0)</f>
        <v>0</v>
      </c>
      <c r="AF32" s="60">
        <f>IF(BO_temp!AF32&gt;0,TRUNC(IF(LEN(Lista!AF32)&gt;3,LEFT(Lista!AF32,1),0),1),0)</f>
        <v>0</v>
      </c>
      <c r="AG32" s="60">
        <f>IF(BO_temp!AG32&gt;0,TRUNC(IF(LEN(Lista!AG32)&gt;3,LEFT(Lista!AG32,1),0),1),0)</f>
        <v>0</v>
      </c>
      <c r="AH32" s="60">
        <f>IF(BO_temp!AH32&gt;0,TRUNC(IF(LEN(Lista!AH32)&gt;3,LEFT(Lista!AH32,1),0),1),0)</f>
        <v>0</v>
      </c>
      <c r="AI32" s="60">
        <f>IF(BO_temp!AI32&gt;0,TRUNC(IF(LEN(Lista!AI32)&gt;3,LEFT(Lista!AI32,1),0),1),0)</f>
        <v>0</v>
      </c>
      <c r="AJ32" s="186"/>
    </row>
    <row r="33" spans="1:36" ht="13.5" thickBot="1" x14ac:dyDescent="0.25">
      <c r="A33" s="142">
        <f>Lista!A33</f>
        <v>11</v>
      </c>
      <c r="B33" s="142">
        <f>Lista!B33</f>
        <v>1312</v>
      </c>
      <c r="C33" s="142" t="str">
        <f>Lista!C33</f>
        <v>Sapeta Dawid</v>
      </c>
      <c r="D33" s="15">
        <v>1</v>
      </c>
      <c r="E33" s="60">
        <f>IF(BO_temp!E33&gt;0,TRUNC(IF(LEN(Lista!E33)&gt;3,LEFT(Lista!E33,1),0),1),0)</f>
        <v>0</v>
      </c>
      <c r="F33" s="60">
        <f>IF(BO_temp!F33&gt;0,TRUNC(IF(LEN(Lista!F33)&gt;3,LEFT(Lista!F33,1),0),1),0)</f>
        <v>0</v>
      </c>
      <c r="G33" s="60">
        <f>IF(BO_temp!G33&gt;0,TRUNC(IF(LEN(Lista!G33)&gt;3,LEFT(Lista!G33,1),0),1),0)</f>
        <v>0</v>
      </c>
      <c r="H33" s="60">
        <f>IF(BO_temp!H33&gt;0,TRUNC(IF(LEN(Lista!H33)&gt;3,LEFT(Lista!H33,1),0),1),0)</f>
        <v>0</v>
      </c>
      <c r="I33" s="60">
        <f>IF(BO_temp!I33&gt;0,TRUNC(IF(LEN(Lista!I33)&gt;3,LEFT(Lista!I33,1),0),1),0)</f>
        <v>0</v>
      </c>
      <c r="J33" s="60">
        <f>IF(BO_temp!J33&gt;0,TRUNC(IF(LEN(Lista!J33)&gt;3,LEFT(Lista!J33,1),0),1),0)</f>
        <v>0</v>
      </c>
      <c r="K33" s="60">
        <f>IF(BO_temp!K33&gt;0,TRUNC(IF(LEN(Lista!K33)&gt;3,LEFT(Lista!K33,1),0),1),0)</f>
        <v>0</v>
      </c>
      <c r="L33" s="60">
        <f>IF(BO_temp!L33&gt;0,TRUNC(IF(LEN(Lista!L33)&gt;3,LEFT(Lista!L33,1),0),1),0)</f>
        <v>0</v>
      </c>
      <c r="M33" s="60">
        <f>IF(BO_temp!M33&gt;0,TRUNC(IF(LEN(Lista!M33)&gt;3,LEFT(Lista!M33,1),0),1),0)</f>
        <v>0</v>
      </c>
      <c r="N33" s="60">
        <f>IF(BO_temp!N33&gt;0,TRUNC(IF(LEN(Lista!N33)&gt;3,LEFT(Lista!N33,1),0),1),0)</f>
        <v>0</v>
      </c>
      <c r="O33" s="60">
        <f>IF(BO_temp!O33&gt;0,TRUNC(IF(LEN(Lista!O33)&gt;3,LEFT(Lista!O33,1),0),1),0)</f>
        <v>0</v>
      </c>
      <c r="P33" s="60">
        <f>IF(BO_temp!P33&gt;0,TRUNC(IF(LEN(Lista!P33)&gt;3,LEFT(Lista!P33,1),0),1),0)</f>
        <v>0</v>
      </c>
      <c r="Q33" s="60">
        <f>IF(BO_temp!Q33&gt;0,TRUNC(IF(LEN(Lista!Q33)&gt;3,LEFT(Lista!Q33,1),0),1),0)</f>
        <v>0</v>
      </c>
      <c r="R33" s="60">
        <f>IF(BO_temp!R33&gt;0,TRUNC(IF(LEN(Lista!R33)&gt;3,LEFT(Lista!R33,1),0),1),0)</f>
        <v>0</v>
      </c>
      <c r="S33" s="60">
        <f>IF(BO_temp!S33&gt;0,TRUNC(IF(LEN(Lista!S33)&gt;3,LEFT(Lista!S33,1),0),1),0)</f>
        <v>0</v>
      </c>
      <c r="T33" s="60">
        <f>IF(BO_temp!T33&gt;0,TRUNC(IF(LEN(Lista!T33)&gt;3,LEFT(Lista!T33,1),0),1),0)</f>
        <v>0</v>
      </c>
      <c r="U33" s="60">
        <f>IF(BO_temp!U33&gt;0,TRUNC(IF(LEN(Lista!U33)&gt;3,LEFT(Lista!U33,1),0),1),0)</f>
        <v>0</v>
      </c>
      <c r="V33" s="60">
        <f>IF(BO_temp!V33&gt;0,TRUNC(IF(LEN(Lista!V33)&gt;3,LEFT(Lista!V33,1),0),1),0)</f>
        <v>0</v>
      </c>
      <c r="W33" s="60">
        <f>IF(BO_temp!W33&gt;0,TRUNC(IF(LEN(Lista!W33)&gt;3,LEFT(Lista!W33,1),0),1),0)</f>
        <v>0</v>
      </c>
      <c r="X33" s="60">
        <f>IF(BO_temp!X33&gt;0,TRUNC(IF(LEN(Lista!X33)&gt;3,LEFT(Lista!X33,1),0),1),0)</f>
        <v>0</v>
      </c>
      <c r="Y33" s="60">
        <f>IF(BO_temp!Y33&gt;0,TRUNC(IF(LEN(Lista!Y33)&gt;3,LEFT(Lista!Y33,1),0),1),0)</f>
        <v>0</v>
      </c>
      <c r="Z33" s="60">
        <f>IF(BO_temp!Z33&gt;0,TRUNC(IF(LEN(Lista!Z33)&gt;3,LEFT(Lista!Z33,1),0),1),0)</f>
        <v>0</v>
      </c>
      <c r="AA33" s="60">
        <f>IF(BO_temp!AA33&gt;0,TRUNC(IF(LEN(Lista!AA33)&gt;3,LEFT(Lista!AA33,1),0),1),0)</f>
        <v>0</v>
      </c>
      <c r="AB33" s="60">
        <f>IF(BO_temp!AB33&gt;0,TRUNC(IF(LEN(Lista!AB33)&gt;3,LEFT(Lista!AB33,1),0),1),0)</f>
        <v>0</v>
      </c>
      <c r="AC33" s="60">
        <f>IF(BO_temp!AC33&gt;0,TRUNC(IF(LEN(Lista!AC33)&gt;3,LEFT(Lista!AC33,1),0),1),0)</f>
        <v>0</v>
      </c>
      <c r="AD33" s="60">
        <f>IF(BO_temp!AD33&gt;0,TRUNC(IF(LEN(Lista!AD33)&gt;3,LEFT(Lista!AD33,1),0),1),0)</f>
        <v>0</v>
      </c>
      <c r="AE33" s="60">
        <f>IF(BO_temp!AE33&gt;0,TRUNC(IF(LEN(Lista!AE33)&gt;3,LEFT(Lista!AE33,1),0),1),0)</f>
        <v>0</v>
      </c>
      <c r="AF33" s="60">
        <f>IF(BO_temp!AF33&gt;0,TRUNC(IF(LEN(Lista!AF33)&gt;3,LEFT(Lista!AF33,1),0),1),0)</f>
        <v>0</v>
      </c>
      <c r="AG33" s="60">
        <f>IF(BO_temp!AG33&gt;0,TRUNC(IF(LEN(Lista!AG33)&gt;3,LEFT(Lista!AG33,1),0),1),0)</f>
        <v>0</v>
      </c>
      <c r="AH33" s="60">
        <f>IF(BO_temp!AH33&gt;0,TRUNC(IF(LEN(Lista!AH33)&gt;3,LEFT(Lista!AH33,1),0),1),0)</f>
        <v>0</v>
      </c>
      <c r="AI33" s="60">
        <f>IF(BO_temp!AI33&gt;0,TRUNC(IF(LEN(Lista!AI33)&gt;3,LEFT(Lista!AI33,1),0),1),0)</f>
        <v>0</v>
      </c>
      <c r="AJ33" s="185">
        <f t="shared" ref="AJ33" si="9">SUM(E33:AI35)</f>
        <v>0</v>
      </c>
    </row>
    <row r="34" spans="1:36" ht="13.5" thickBot="1" x14ac:dyDescent="0.25">
      <c r="A34" s="142"/>
      <c r="B34" s="142"/>
      <c r="C34" s="142"/>
      <c r="D34" s="15">
        <v>2</v>
      </c>
      <c r="E34" s="60">
        <f>IF(BO_temp!E34&gt;0,TRUNC(IF(LEN(Lista!E34)&gt;3,LEFT(Lista!E34,1),0),1),0)</f>
        <v>0</v>
      </c>
      <c r="F34" s="60">
        <f>IF(BO_temp!F34&gt;0,TRUNC(IF(LEN(Lista!F34)&gt;3,LEFT(Lista!F34,1),0),1),0)</f>
        <v>0</v>
      </c>
      <c r="G34" s="60">
        <f>IF(BO_temp!G34&gt;0,TRUNC(IF(LEN(Lista!G34)&gt;3,LEFT(Lista!G34,1),0),1),0)</f>
        <v>0</v>
      </c>
      <c r="H34" s="60">
        <f>IF(BO_temp!H34&gt;0,TRUNC(IF(LEN(Lista!H34)&gt;3,LEFT(Lista!H34,1),0),1),0)</f>
        <v>0</v>
      </c>
      <c r="I34" s="60">
        <f>IF(BO_temp!I34&gt;0,TRUNC(IF(LEN(Lista!I34)&gt;3,LEFT(Lista!I34,1),0),1),0)</f>
        <v>0</v>
      </c>
      <c r="J34" s="60">
        <f>IF(BO_temp!J34&gt;0,TRUNC(IF(LEN(Lista!J34)&gt;3,LEFT(Lista!J34,1),0),1),0)</f>
        <v>0</v>
      </c>
      <c r="K34" s="60">
        <f>IF(BO_temp!K34&gt;0,TRUNC(IF(LEN(Lista!K34)&gt;3,LEFT(Lista!K34,1),0),1),0)</f>
        <v>0</v>
      </c>
      <c r="L34" s="60">
        <f>IF(BO_temp!L34&gt;0,TRUNC(IF(LEN(Lista!L34)&gt;3,LEFT(Lista!L34,1),0),1),0)</f>
        <v>0</v>
      </c>
      <c r="M34" s="60">
        <f>IF(BO_temp!M34&gt;0,TRUNC(IF(LEN(Lista!M34)&gt;3,LEFT(Lista!M34,1),0),1),0)</f>
        <v>0</v>
      </c>
      <c r="N34" s="60">
        <f>IF(BO_temp!N34&gt;0,TRUNC(IF(LEN(Lista!N34)&gt;3,LEFT(Lista!N34,1),0),1),0)</f>
        <v>0</v>
      </c>
      <c r="O34" s="60">
        <f>IF(BO_temp!O34&gt;0,TRUNC(IF(LEN(Lista!O34)&gt;3,LEFT(Lista!O34,1),0),1),0)</f>
        <v>0</v>
      </c>
      <c r="P34" s="60">
        <f>IF(BO_temp!P34&gt;0,TRUNC(IF(LEN(Lista!P34)&gt;3,LEFT(Lista!P34,1),0),1),0)</f>
        <v>0</v>
      </c>
      <c r="Q34" s="60">
        <f>IF(BO_temp!Q34&gt;0,TRUNC(IF(LEN(Lista!Q34)&gt;3,LEFT(Lista!Q34,1),0),1),0)</f>
        <v>0</v>
      </c>
      <c r="R34" s="60">
        <f>IF(BO_temp!R34&gt;0,TRUNC(IF(LEN(Lista!R34)&gt;3,LEFT(Lista!R34,1),0),1),0)</f>
        <v>0</v>
      </c>
      <c r="S34" s="60">
        <f>IF(BO_temp!S34&gt;0,TRUNC(IF(LEN(Lista!S34)&gt;3,LEFT(Lista!S34,1),0),1),0)</f>
        <v>0</v>
      </c>
      <c r="T34" s="60">
        <f>IF(BO_temp!T34&gt;0,TRUNC(IF(LEN(Lista!T34)&gt;3,LEFT(Lista!T34,1),0),1),0)</f>
        <v>0</v>
      </c>
      <c r="U34" s="60">
        <f>IF(BO_temp!U34&gt;0,TRUNC(IF(LEN(Lista!U34)&gt;3,LEFT(Lista!U34,1),0),1),0)</f>
        <v>0</v>
      </c>
      <c r="V34" s="60">
        <f>IF(BO_temp!V34&gt;0,TRUNC(IF(LEN(Lista!V34)&gt;3,LEFT(Lista!V34,1),0),1),0)</f>
        <v>0</v>
      </c>
      <c r="W34" s="60">
        <f>IF(BO_temp!W34&gt;0,TRUNC(IF(LEN(Lista!W34)&gt;3,LEFT(Lista!W34,1),0),1),0)</f>
        <v>0</v>
      </c>
      <c r="X34" s="60">
        <f>IF(BO_temp!X34&gt;0,TRUNC(IF(LEN(Lista!X34)&gt;3,LEFT(Lista!X34,1),0),1),0)</f>
        <v>0</v>
      </c>
      <c r="Y34" s="60">
        <f>IF(BO_temp!Y34&gt;0,TRUNC(IF(LEN(Lista!Y34)&gt;3,LEFT(Lista!Y34,1),0),1),0)</f>
        <v>0</v>
      </c>
      <c r="Z34" s="60">
        <f>IF(BO_temp!Z34&gt;0,TRUNC(IF(LEN(Lista!Z34)&gt;3,LEFT(Lista!Z34,1),0),1),0)</f>
        <v>0</v>
      </c>
      <c r="AA34" s="60">
        <f>IF(BO_temp!AA34&gt;0,TRUNC(IF(LEN(Lista!AA34)&gt;3,LEFT(Lista!AA34,1),0),1),0)</f>
        <v>0</v>
      </c>
      <c r="AB34" s="60">
        <f>IF(BO_temp!AB34&gt;0,TRUNC(IF(LEN(Lista!AB34)&gt;3,LEFT(Lista!AB34,1),0),1),0)</f>
        <v>0</v>
      </c>
      <c r="AC34" s="60">
        <f>IF(BO_temp!AC34&gt;0,TRUNC(IF(LEN(Lista!AC34)&gt;3,LEFT(Lista!AC34,1),0),1),0)</f>
        <v>0</v>
      </c>
      <c r="AD34" s="60">
        <f>IF(BO_temp!AD34&gt;0,TRUNC(IF(LEN(Lista!AD34)&gt;3,LEFT(Lista!AD34,1),0),1),0)</f>
        <v>0</v>
      </c>
      <c r="AE34" s="60">
        <f>IF(BO_temp!AE34&gt;0,TRUNC(IF(LEN(Lista!AE34)&gt;3,LEFT(Lista!AE34,1),0),1),0)</f>
        <v>0</v>
      </c>
      <c r="AF34" s="60">
        <f>IF(BO_temp!AF34&gt;0,TRUNC(IF(LEN(Lista!AF34)&gt;3,LEFT(Lista!AF34,1),0),1),0)</f>
        <v>0</v>
      </c>
      <c r="AG34" s="60">
        <f>IF(BO_temp!AG34&gt;0,TRUNC(IF(LEN(Lista!AG34)&gt;3,LEFT(Lista!AG34,1),0),1),0)</f>
        <v>0</v>
      </c>
      <c r="AH34" s="60">
        <f>IF(BO_temp!AH34&gt;0,TRUNC(IF(LEN(Lista!AH34)&gt;3,LEFT(Lista!AH34,1),0),1),0)</f>
        <v>0</v>
      </c>
      <c r="AI34" s="60">
        <f>IF(BO_temp!AI34&gt;0,TRUNC(IF(LEN(Lista!AI34)&gt;3,LEFT(Lista!AI34,1),0),1),0)</f>
        <v>0</v>
      </c>
      <c r="AJ34" s="186"/>
    </row>
    <row r="35" spans="1:36" ht="13.5" thickBot="1" x14ac:dyDescent="0.25">
      <c r="A35" s="143"/>
      <c r="B35" s="143"/>
      <c r="C35" s="143"/>
      <c r="D35" s="33">
        <v>3</v>
      </c>
      <c r="E35" s="60">
        <f>IF(BO_temp!E35&gt;0,TRUNC(IF(LEN(Lista!E35)&gt;3,LEFT(Lista!E35,1),0),1),0)</f>
        <v>0</v>
      </c>
      <c r="F35" s="60">
        <f>IF(BO_temp!F35&gt;0,TRUNC(IF(LEN(Lista!F35)&gt;3,LEFT(Lista!F35,1),0),1),0)</f>
        <v>0</v>
      </c>
      <c r="G35" s="60">
        <f>IF(BO_temp!G35&gt;0,TRUNC(IF(LEN(Lista!G35)&gt;3,LEFT(Lista!G35,1),0),1),0)</f>
        <v>0</v>
      </c>
      <c r="H35" s="60">
        <f>IF(BO_temp!H35&gt;0,TRUNC(IF(LEN(Lista!H35)&gt;3,LEFT(Lista!H35,1),0),1),0)</f>
        <v>0</v>
      </c>
      <c r="I35" s="60">
        <f>IF(BO_temp!I35&gt;0,TRUNC(IF(LEN(Lista!I35)&gt;3,LEFT(Lista!I35,1),0),1),0)</f>
        <v>0</v>
      </c>
      <c r="J35" s="60">
        <f>IF(BO_temp!J35&gt;0,TRUNC(IF(LEN(Lista!J35)&gt;3,LEFT(Lista!J35,1),0),1),0)</f>
        <v>0</v>
      </c>
      <c r="K35" s="60">
        <f>IF(BO_temp!K35&gt;0,TRUNC(IF(LEN(Lista!K35)&gt;3,LEFT(Lista!K35,1),0),1),0)</f>
        <v>0</v>
      </c>
      <c r="L35" s="60">
        <f>IF(BO_temp!L35&gt;0,TRUNC(IF(LEN(Lista!L35)&gt;3,LEFT(Lista!L35,1),0),1),0)</f>
        <v>0</v>
      </c>
      <c r="M35" s="60">
        <f>IF(BO_temp!M35&gt;0,TRUNC(IF(LEN(Lista!M35)&gt;3,LEFT(Lista!M35,1),0),1),0)</f>
        <v>0</v>
      </c>
      <c r="N35" s="60">
        <f>IF(BO_temp!N35&gt;0,TRUNC(IF(LEN(Lista!N35)&gt;3,LEFT(Lista!N35,1),0),1),0)</f>
        <v>0</v>
      </c>
      <c r="O35" s="60">
        <f>IF(BO_temp!O35&gt;0,TRUNC(IF(LEN(Lista!O35)&gt;3,LEFT(Lista!O35,1),0),1),0)</f>
        <v>0</v>
      </c>
      <c r="P35" s="60">
        <f>IF(BO_temp!P35&gt;0,TRUNC(IF(LEN(Lista!P35)&gt;3,LEFT(Lista!P35,1),0),1),0)</f>
        <v>0</v>
      </c>
      <c r="Q35" s="60">
        <f>IF(BO_temp!Q35&gt;0,TRUNC(IF(LEN(Lista!Q35)&gt;3,LEFT(Lista!Q35,1),0),1),0)</f>
        <v>0</v>
      </c>
      <c r="R35" s="60">
        <f>IF(BO_temp!R35&gt;0,TRUNC(IF(LEN(Lista!R35)&gt;3,LEFT(Lista!R35,1),0),1),0)</f>
        <v>0</v>
      </c>
      <c r="S35" s="60">
        <f>IF(BO_temp!S35&gt;0,TRUNC(IF(LEN(Lista!S35)&gt;3,LEFT(Lista!S35,1),0),1),0)</f>
        <v>0</v>
      </c>
      <c r="T35" s="60">
        <f>IF(BO_temp!T35&gt;0,TRUNC(IF(LEN(Lista!T35)&gt;3,LEFT(Lista!T35,1),0),1),0)</f>
        <v>0</v>
      </c>
      <c r="U35" s="60">
        <f>IF(BO_temp!U35&gt;0,TRUNC(IF(LEN(Lista!U35)&gt;3,LEFT(Lista!U35,1),0),1),0)</f>
        <v>0</v>
      </c>
      <c r="V35" s="60">
        <f>IF(BO_temp!V35&gt;0,TRUNC(IF(LEN(Lista!V35)&gt;3,LEFT(Lista!V35,1),0),1),0)</f>
        <v>0</v>
      </c>
      <c r="W35" s="60">
        <f>IF(BO_temp!W35&gt;0,TRUNC(IF(LEN(Lista!W35)&gt;3,LEFT(Lista!W35,1),0),1),0)</f>
        <v>0</v>
      </c>
      <c r="X35" s="60">
        <f>IF(BO_temp!X35&gt;0,TRUNC(IF(LEN(Lista!X35)&gt;3,LEFT(Lista!X35,1),0),1),0)</f>
        <v>0</v>
      </c>
      <c r="Y35" s="60">
        <f>IF(BO_temp!Y35&gt;0,TRUNC(IF(LEN(Lista!Y35)&gt;3,LEFT(Lista!Y35,1),0),1),0)</f>
        <v>0</v>
      </c>
      <c r="Z35" s="60">
        <f>IF(BO_temp!Z35&gt;0,TRUNC(IF(LEN(Lista!Z35)&gt;3,LEFT(Lista!Z35,1),0),1),0)</f>
        <v>0</v>
      </c>
      <c r="AA35" s="60">
        <f>IF(BO_temp!AA35&gt;0,TRUNC(IF(LEN(Lista!AA35)&gt;3,LEFT(Lista!AA35,1),0),1),0)</f>
        <v>0</v>
      </c>
      <c r="AB35" s="60">
        <f>IF(BO_temp!AB35&gt;0,TRUNC(IF(LEN(Lista!AB35)&gt;3,LEFT(Lista!AB35,1),0),1),0)</f>
        <v>0</v>
      </c>
      <c r="AC35" s="60">
        <f>IF(BO_temp!AC35&gt;0,TRUNC(IF(LEN(Lista!AC35)&gt;3,LEFT(Lista!AC35,1),0),1),0)</f>
        <v>0</v>
      </c>
      <c r="AD35" s="60">
        <f>IF(BO_temp!AD35&gt;0,TRUNC(IF(LEN(Lista!AD35)&gt;3,LEFT(Lista!AD35,1),0),1),0)</f>
        <v>0</v>
      </c>
      <c r="AE35" s="60">
        <f>IF(BO_temp!AE35&gt;0,TRUNC(IF(LEN(Lista!AE35)&gt;3,LEFT(Lista!AE35,1),0),1),0)</f>
        <v>0</v>
      </c>
      <c r="AF35" s="60">
        <f>IF(BO_temp!AF35&gt;0,TRUNC(IF(LEN(Lista!AF35)&gt;3,LEFT(Lista!AF35,1),0),1),0)</f>
        <v>0</v>
      </c>
      <c r="AG35" s="60">
        <f>IF(BO_temp!AG35&gt;0,TRUNC(IF(LEN(Lista!AG35)&gt;3,LEFT(Lista!AG35,1),0),1),0)</f>
        <v>0</v>
      </c>
      <c r="AH35" s="60">
        <f>IF(BO_temp!AH35&gt;0,TRUNC(IF(LEN(Lista!AH35)&gt;3,LEFT(Lista!AH35,1),0),1),0)</f>
        <v>0</v>
      </c>
      <c r="AI35" s="60">
        <f>IF(BO_temp!AI35&gt;0,TRUNC(IF(LEN(Lista!AI35)&gt;3,LEFT(Lista!AI35,1),0),1),0)</f>
        <v>0</v>
      </c>
      <c r="AJ35" s="186"/>
    </row>
    <row r="36" spans="1:36" ht="13.5" thickBot="1" x14ac:dyDescent="0.25">
      <c r="A36" s="142">
        <f>Lista!A36</f>
        <v>12</v>
      </c>
      <c r="B36" s="142">
        <f>Lista!B36</f>
        <v>1443</v>
      </c>
      <c r="C36" s="142" t="str">
        <f>Lista!C36</f>
        <v>Węglarz Jan</v>
      </c>
      <c r="D36" s="15">
        <v>1</v>
      </c>
      <c r="E36" s="60">
        <f>IF(BO_temp!E36&gt;0,TRUNC(IF(LEN(Lista!E36)&gt;3,LEFT(Lista!E36,1),0),1),0)</f>
        <v>0</v>
      </c>
      <c r="F36" s="60">
        <f>IF(BO_temp!F36&gt;0,TRUNC(IF(LEN(Lista!F36)&gt;3,LEFT(Lista!F36,1),0),1),0)</f>
        <v>0</v>
      </c>
      <c r="G36" s="60">
        <f>IF(BO_temp!G36&gt;0,TRUNC(IF(LEN(Lista!G36)&gt;3,LEFT(Lista!G36,1),0),1),0)</f>
        <v>0</v>
      </c>
      <c r="H36" s="60">
        <f>IF(BO_temp!H36&gt;0,TRUNC(IF(LEN(Lista!H36)&gt;3,LEFT(Lista!H36,1),0),1),0)</f>
        <v>0</v>
      </c>
      <c r="I36" s="60">
        <f>IF(BO_temp!I36&gt;0,TRUNC(IF(LEN(Lista!I36)&gt;3,LEFT(Lista!I36,1),0),1),0)</f>
        <v>0</v>
      </c>
      <c r="J36" s="60">
        <f>IF(BO_temp!J36&gt;0,TRUNC(IF(LEN(Lista!J36)&gt;3,LEFT(Lista!J36,1),0),1),0)</f>
        <v>0</v>
      </c>
      <c r="K36" s="60">
        <f>IF(BO_temp!K36&gt;0,TRUNC(IF(LEN(Lista!K36)&gt;3,LEFT(Lista!K36,1),0),1),0)</f>
        <v>0</v>
      </c>
      <c r="L36" s="60">
        <f>IF(BO_temp!L36&gt;0,TRUNC(IF(LEN(Lista!L36)&gt;3,LEFT(Lista!L36,1),0),1),0)</f>
        <v>0</v>
      </c>
      <c r="M36" s="60">
        <f>IF(BO_temp!M36&gt;0,TRUNC(IF(LEN(Lista!M36)&gt;3,LEFT(Lista!M36,1),0),1),0)</f>
        <v>0</v>
      </c>
      <c r="N36" s="60">
        <f>IF(BO_temp!N36&gt;0,TRUNC(IF(LEN(Lista!N36)&gt;3,LEFT(Lista!N36,1),0),1),0)</f>
        <v>0</v>
      </c>
      <c r="O36" s="60">
        <f>IF(BO_temp!O36&gt;0,TRUNC(IF(LEN(Lista!O36)&gt;3,LEFT(Lista!O36,1),0),1),0)</f>
        <v>0</v>
      </c>
      <c r="P36" s="60">
        <f>IF(BO_temp!P36&gt;0,TRUNC(IF(LEN(Lista!P36)&gt;3,LEFT(Lista!P36,1),0),1),0)</f>
        <v>0</v>
      </c>
      <c r="Q36" s="60">
        <f>IF(BO_temp!Q36&gt;0,TRUNC(IF(LEN(Lista!Q36)&gt;3,LEFT(Lista!Q36,1),0),1),0)</f>
        <v>0</v>
      </c>
      <c r="R36" s="60">
        <f>IF(BO_temp!R36&gt;0,TRUNC(IF(LEN(Lista!R36)&gt;3,LEFT(Lista!R36,1),0),1),0)</f>
        <v>0</v>
      </c>
      <c r="S36" s="60">
        <f>IF(BO_temp!S36&gt;0,TRUNC(IF(LEN(Lista!S36)&gt;3,LEFT(Lista!S36,1),0),1),0)</f>
        <v>0</v>
      </c>
      <c r="T36" s="60">
        <f>IF(BO_temp!T36&gt;0,TRUNC(IF(LEN(Lista!T36)&gt;3,LEFT(Lista!T36,1),0),1),0)</f>
        <v>3</v>
      </c>
      <c r="U36" s="60">
        <f>IF(BO_temp!U36&gt;0,TRUNC(IF(LEN(Lista!U36)&gt;3,LEFT(Lista!U36,1),0),1),0)</f>
        <v>0</v>
      </c>
      <c r="V36" s="60">
        <f>IF(BO_temp!V36&gt;0,TRUNC(IF(LEN(Lista!V36)&gt;3,LEFT(Lista!V36,1),0),1),0)</f>
        <v>0</v>
      </c>
      <c r="W36" s="60">
        <f>IF(BO_temp!W36&gt;0,TRUNC(IF(LEN(Lista!W36)&gt;3,LEFT(Lista!W36,1),0),1),0)</f>
        <v>0</v>
      </c>
      <c r="X36" s="60">
        <f>IF(BO_temp!X36&gt;0,TRUNC(IF(LEN(Lista!X36)&gt;3,LEFT(Lista!X36,1),0),1),0)</f>
        <v>0</v>
      </c>
      <c r="Y36" s="60">
        <f>IF(BO_temp!Y36&gt;0,TRUNC(IF(LEN(Lista!Y36)&gt;3,LEFT(Lista!Y36,1),0),1),0)</f>
        <v>0</v>
      </c>
      <c r="Z36" s="60">
        <f>IF(BO_temp!Z36&gt;0,TRUNC(IF(LEN(Lista!Z36)&gt;3,LEFT(Lista!Z36,1),0),1),0)</f>
        <v>0</v>
      </c>
      <c r="AA36" s="60">
        <f>IF(BO_temp!AA36&gt;0,TRUNC(IF(LEN(Lista!AA36)&gt;3,LEFT(Lista!AA36,1),0),1),0)</f>
        <v>0</v>
      </c>
      <c r="AB36" s="60">
        <f>IF(BO_temp!AB36&gt;0,TRUNC(IF(LEN(Lista!AB36)&gt;3,LEFT(Lista!AB36,1),0),1),0)</f>
        <v>0</v>
      </c>
      <c r="AC36" s="60">
        <f>IF(BO_temp!AC36&gt;0,TRUNC(IF(LEN(Lista!AC36)&gt;3,LEFT(Lista!AC36,1),0),1),0)</f>
        <v>0</v>
      </c>
      <c r="AD36" s="60">
        <f>IF(BO_temp!AD36&gt;0,TRUNC(IF(LEN(Lista!AD36)&gt;3,LEFT(Lista!AD36,1),0),1),0)</f>
        <v>0</v>
      </c>
      <c r="AE36" s="60">
        <f>IF(BO_temp!AE36&gt;0,TRUNC(IF(LEN(Lista!AE36)&gt;3,LEFT(Lista!AE36,1),0),1),0)</f>
        <v>0</v>
      </c>
      <c r="AF36" s="60">
        <f>IF(BO_temp!AF36&gt;0,TRUNC(IF(LEN(Lista!AF36)&gt;3,LEFT(Lista!AF36,1),0),1),0)</f>
        <v>0</v>
      </c>
      <c r="AG36" s="60">
        <f>IF(BO_temp!AG36&gt;0,TRUNC(IF(LEN(Lista!AG36)&gt;3,LEFT(Lista!AG36,1),0),1),0)</f>
        <v>0</v>
      </c>
      <c r="AH36" s="60">
        <f>IF(BO_temp!AH36&gt;0,TRUNC(IF(LEN(Lista!AH36)&gt;3,LEFT(Lista!AH36,1),0),1),0)</f>
        <v>0</v>
      </c>
      <c r="AI36" s="60">
        <f>IF(BO_temp!AI36&gt;0,TRUNC(IF(LEN(Lista!AI36)&gt;3,LEFT(Lista!AI36,1),0),1),0)</f>
        <v>0</v>
      </c>
      <c r="AJ36" s="185">
        <f t="shared" ref="AJ36" si="10">SUM(E36:AI38)</f>
        <v>3</v>
      </c>
    </row>
    <row r="37" spans="1:36" ht="13.5" thickBot="1" x14ac:dyDescent="0.25">
      <c r="A37" s="142"/>
      <c r="B37" s="142"/>
      <c r="C37" s="142"/>
      <c r="D37" s="15">
        <v>2</v>
      </c>
      <c r="E37" s="60">
        <f>IF(BO_temp!E37&gt;0,TRUNC(IF(LEN(Lista!E37)&gt;3,LEFT(Lista!E37,1),0),1),0)</f>
        <v>0</v>
      </c>
      <c r="F37" s="60">
        <f>IF(BO_temp!F37&gt;0,TRUNC(IF(LEN(Lista!F37)&gt;3,LEFT(Lista!F37,1),0),1),0)</f>
        <v>0</v>
      </c>
      <c r="G37" s="60">
        <f>IF(BO_temp!G37&gt;0,TRUNC(IF(LEN(Lista!G37)&gt;3,LEFT(Lista!G37,1),0),1),0)</f>
        <v>0</v>
      </c>
      <c r="H37" s="60">
        <f>IF(BO_temp!H37&gt;0,TRUNC(IF(LEN(Lista!H37)&gt;3,LEFT(Lista!H37,1),0),1),0)</f>
        <v>0</v>
      </c>
      <c r="I37" s="60">
        <f>IF(BO_temp!I37&gt;0,TRUNC(IF(LEN(Lista!I37)&gt;3,LEFT(Lista!I37,1),0),1),0)</f>
        <v>0</v>
      </c>
      <c r="J37" s="60">
        <f>IF(BO_temp!J37&gt;0,TRUNC(IF(LEN(Lista!J37)&gt;3,LEFT(Lista!J37,1),0),1),0)</f>
        <v>0</v>
      </c>
      <c r="K37" s="60">
        <f>IF(BO_temp!K37&gt;0,TRUNC(IF(LEN(Lista!K37)&gt;3,LEFT(Lista!K37,1),0),1),0)</f>
        <v>0</v>
      </c>
      <c r="L37" s="60">
        <f>IF(BO_temp!L37&gt;0,TRUNC(IF(LEN(Lista!L37)&gt;3,LEFT(Lista!L37,1),0),1),0)</f>
        <v>0</v>
      </c>
      <c r="M37" s="60">
        <f>IF(BO_temp!M37&gt;0,TRUNC(IF(LEN(Lista!M37)&gt;3,LEFT(Lista!M37,1),0),1),0)</f>
        <v>0</v>
      </c>
      <c r="N37" s="60">
        <f>IF(BO_temp!N37&gt;0,TRUNC(IF(LEN(Lista!N37)&gt;3,LEFT(Lista!N37,1),0),1),0)</f>
        <v>0</v>
      </c>
      <c r="O37" s="60">
        <f>IF(BO_temp!O37&gt;0,TRUNC(IF(LEN(Lista!O37)&gt;3,LEFT(Lista!O37,1),0),1),0)</f>
        <v>0</v>
      </c>
      <c r="P37" s="60">
        <f>IF(BO_temp!P37&gt;0,TRUNC(IF(LEN(Lista!P37)&gt;3,LEFT(Lista!P37,1),0),1),0)</f>
        <v>0</v>
      </c>
      <c r="Q37" s="60">
        <f>IF(BO_temp!Q37&gt;0,TRUNC(IF(LEN(Lista!Q37)&gt;3,LEFT(Lista!Q37,1),0),1),0)</f>
        <v>0</v>
      </c>
      <c r="R37" s="60">
        <f>IF(BO_temp!R37&gt;0,TRUNC(IF(LEN(Lista!R37)&gt;3,LEFT(Lista!R37,1),0),1),0)</f>
        <v>0</v>
      </c>
      <c r="S37" s="60">
        <f>IF(BO_temp!S37&gt;0,TRUNC(IF(LEN(Lista!S37)&gt;3,LEFT(Lista!S37,1),0),1),0)</f>
        <v>0</v>
      </c>
      <c r="T37" s="60">
        <f>IF(BO_temp!T37&gt;0,TRUNC(IF(LEN(Lista!T37)&gt;3,LEFT(Lista!T37,1),0),1),0)</f>
        <v>0</v>
      </c>
      <c r="U37" s="60">
        <f>IF(BO_temp!U37&gt;0,TRUNC(IF(LEN(Lista!U37)&gt;3,LEFT(Lista!U37,1),0),1),0)</f>
        <v>0</v>
      </c>
      <c r="V37" s="60">
        <f>IF(BO_temp!V37&gt;0,TRUNC(IF(LEN(Lista!V37)&gt;3,LEFT(Lista!V37,1),0),1),0)</f>
        <v>0</v>
      </c>
      <c r="W37" s="60">
        <f>IF(BO_temp!W37&gt;0,TRUNC(IF(LEN(Lista!W37)&gt;3,LEFT(Lista!W37,1),0),1),0)</f>
        <v>0</v>
      </c>
      <c r="X37" s="60">
        <f>IF(BO_temp!X37&gt;0,TRUNC(IF(LEN(Lista!X37)&gt;3,LEFT(Lista!X37,1),0),1),0)</f>
        <v>0</v>
      </c>
      <c r="Y37" s="60">
        <f>IF(BO_temp!Y37&gt;0,TRUNC(IF(LEN(Lista!Y37)&gt;3,LEFT(Lista!Y37,1),0),1),0)</f>
        <v>0</v>
      </c>
      <c r="Z37" s="60">
        <f>IF(BO_temp!Z37&gt;0,TRUNC(IF(LEN(Lista!Z37)&gt;3,LEFT(Lista!Z37,1),0),1),0)</f>
        <v>0</v>
      </c>
      <c r="AA37" s="60">
        <f>IF(BO_temp!AA37&gt;0,TRUNC(IF(LEN(Lista!AA37)&gt;3,LEFT(Lista!AA37,1),0),1),0)</f>
        <v>0</v>
      </c>
      <c r="AB37" s="60">
        <f>IF(BO_temp!AB37&gt;0,TRUNC(IF(LEN(Lista!AB37)&gt;3,LEFT(Lista!AB37,1),0),1),0)</f>
        <v>0</v>
      </c>
      <c r="AC37" s="60">
        <f>IF(BO_temp!AC37&gt;0,TRUNC(IF(LEN(Lista!AC37)&gt;3,LEFT(Lista!AC37,1),0),1),0)</f>
        <v>0</v>
      </c>
      <c r="AD37" s="60">
        <f>IF(BO_temp!AD37&gt;0,TRUNC(IF(LEN(Lista!AD37)&gt;3,LEFT(Lista!AD37,1),0),1),0)</f>
        <v>0</v>
      </c>
      <c r="AE37" s="60">
        <f>IF(BO_temp!AE37&gt;0,TRUNC(IF(LEN(Lista!AE37)&gt;3,LEFT(Lista!AE37,1),0),1),0)</f>
        <v>0</v>
      </c>
      <c r="AF37" s="60">
        <f>IF(BO_temp!AF37&gt;0,TRUNC(IF(LEN(Lista!AF37)&gt;3,LEFT(Lista!AF37,1),0),1),0)</f>
        <v>0</v>
      </c>
      <c r="AG37" s="60">
        <f>IF(BO_temp!AG37&gt;0,TRUNC(IF(LEN(Lista!AG37)&gt;3,LEFT(Lista!AG37,1),0),1),0)</f>
        <v>0</v>
      </c>
      <c r="AH37" s="60">
        <f>IF(BO_temp!AH37&gt;0,TRUNC(IF(LEN(Lista!AH37)&gt;3,LEFT(Lista!AH37,1),0),1),0)</f>
        <v>0</v>
      </c>
      <c r="AI37" s="60">
        <f>IF(BO_temp!AI37&gt;0,TRUNC(IF(LEN(Lista!AI37)&gt;3,LEFT(Lista!AI37,1),0),1),0)</f>
        <v>0</v>
      </c>
      <c r="AJ37" s="186"/>
    </row>
    <row r="38" spans="1:36" ht="13.5" thickBot="1" x14ac:dyDescent="0.25">
      <c r="A38" s="143"/>
      <c r="B38" s="143"/>
      <c r="C38" s="143"/>
      <c r="D38" s="33">
        <v>3</v>
      </c>
      <c r="E38" s="60">
        <f>IF(BO_temp!E38&gt;0,TRUNC(IF(LEN(Lista!E38)&gt;3,LEFT(Lista!E38,1),0),1),0)</f>
        <v>0</v>
      </c>
      <c r="F38" s="60">
        <f>IF(BO_temp!F38&gt;0,TRUNC(IF(LEN(Lista!F38)&gt;3,LEFT(Lista!F38,1),0),1),0)</f>
        <v>0</v>
      </c>
      <c r="G38" s="60">
        <f>IF(BO_temp!G38&gt;0,TRUNC(IF(LEN(Lista!G38)&gt;3,LEFT(Lista!G38,1),0),1),0)</f>
        <v>0</v>
      </c>
      <c r="H38" s="60">
        <f>IF(BO_temp!H38&gt;0,TRUNC(IF(LEN(Lista!H38)&gt;3,LEFT(Lista!H38,1),0),1),0)</f>
        <v>0</v>
      </c>
      <c r="I38" s="60">
        <f>IF(BO_temp!I38&gt;0,TRUNC(IF(LEN(Lista!I38)&gt;3,LEFT(Lista!I38,1),0),1),0)</f>
        <v>0</v>
      </c>
      <c r="J38" s="60">
        <f>IF(BO_temp!J38&gt;0,TRUNC(IF(LEN(Lista!J38)&gt;3,LEFT(Lista!J38,1),0),1),0)</f>
        <v>0</v>
      </c>
      <c r="K38" s="60">
        <f>IF(BO_temp!K38&gt;0,TRUNC(IF(LEN(Lista!K38)&gt;3,LEFT(Lista!K38,1),0),1),0)</f>
        <v>0</v>
      </c>
      <c r="L38" s="60">
        <f>IF(BO_temp!L38&gt;0,TRUNC(IF(LEN(Lista!L38)&gt;3,LEFT(Lista!L38,1),0),1),0)</f>
        <v>0</v>
      </c>
      <c r="M38" s="60">
        <f>IF(BO_temp!M38&gt;0,TRUNC(IF(LEN(Lista!M38)&gt;3,LEFT(Lista!M38,1),0),1),0)</f>
        <v>0</v>
      </c>
      <c r="N38" s="60">
        <f>IF(BO_temp!N38&gt;0,TRUNC(IF(LEN(Lista!N38)&gt;3,LEFT(Lista!N38,1),0),1),0)</f>
        <v>0</v>
      </c>
      <c r="O38" s="60">
        <f>IF(BO_temp!O38&gt;0,TRUNC(IF(LEN(Lista!O38)&gt;3,LEFT(Lista!O38,1),0),1),0)</f>
        <v>0</v>
      </c>
      <c r="P38" s="60">
        <f>IF(BO_temp!P38&gt;0,TRUNC(IF(LEN(Lista!P38)&gt;3,LEFT(Lista!P38,1),0),1),0)</f>
        <v>0</v>
      </c>
      <c r="Q38" s="60">
        <f>IF(BO_temp!Q38&gt;0,TRUNC(IF(LEN(Lista!Q38)&gt;3,LEFT(Lista!Q38,1),0),1),0)</f>
        <v>0</v>
      </c>
      <c r="R38" s="60">
        <f>IF(BO_temp!R38&gt;0,TRUNC(IF(LEN(Lista!R38)&gt;3,LEFT(Lista!R38,1),0),1),0)</f>
        <v>0</v>
      </c>
      <c r="S38" s="60">
        <f>IF(BO_temp!S38&gt;0,TRUNC(IF(LEN(Lista!S38)&gt;3,LEFT(Lista!S38,1),0),1),0)</f>
        <v>0</v>
      </c>
      <c r="T38" s="60">
        <f>IF(BO_temp!T38&gt;0,TRUNC(IF(LEN(Lista!T38)&gt;3,LEFT(Lista!T38,1),0),1),0)</f>
        <v>0</v>
      </c>
      <c r="U38" s="60">
        <f>IF(BO_temp!U38&gt;0,TRUNC(IF(LEN(Lista!U38)&gt;3,LEFT(Lista!U38,1),0),1),0)</f>
        <v>0</v>
      </c>
      <c r="V38" s="60">
        <f>IF(BO_temp!V38&gt;0,TRUNC(IF(LEN(Lista!V38)&gt;3,LEFT(Lista!V38,1),0),1),0)</f>
        <v>0</v>
      </c>
      <c r="W38" s="60">
        <f>IF(BO_temp!W38&gt;0,TRUNC(IF(LEN(Lista!W38)&gt;3,LEFT(Lista!W38,1),0),1),0)</f>
        <v>0</v>
      </c>
      <c r="X38" s="60">
        <f>IF(BO_temp!X38&gt;0,TRUNC(IF(LEN(Lista!X38)&gt;3,LEFT(Lista!X38,1),0),1),0)</f>
        <v>0</v>
      </c>
      <c r="Y38" s="60">
        <f>IF(BO_temp!Y38&gt;0,TRUNC(IF(LEN(Lista!Y38)&gt;3,LEFT(Lista!Y38,1),0),1),0)</f>
        <v>0</v>
      </c>
      <c r="Z38" s="60">
        <f>IF(BO_temp!Z38&gt;0,TRUNC(IF(LEN(Lista!Z38)&gt;3,LEFT(Lista!Z38,1),0),1),0)</f>
        <v>0</v>
      </c>
      <c r="AA38" s="60">
        <f>IF(BO_temp!AA38&gt;0,TRUNC(IF(LEN(Lista!AA38)&gt;3,LEFT(Lista!AA38,1),0),1),0)</f>
        <v>0</v>
      </c>
      <c r="AB38" s="60">
        <f>IF(BO_temp!AB38&gt;0,TRUNC(IF(LEN(Lista!AB38)&gt;3,LEFT(Lista!AB38,1),0),1),0)</f>
        <v>0</v>
      </c>
      <c r="AC38" s="60">
        <f>IF(BO_temp!AC38&gt;0,TRUNC(IF(LEN(Lista!AC38)&gt;3,LEFT(Lista!AC38,1),0),1),0)</f>
        <v>0</v>
      </c>
      <c r="AD38" s="60">
        <f>IF(BO_temp!AD38&gt;0,TRUNC(IF(LEN(Lista!AD38)&gt;3,LEFT(Lista!AD38,1),0),1),0)</f>
        <v>0</v>
      </c>
      <c r="AE38" s="60">
        <f>IF(BO_temp!AE38&gt;0,TRUNC(IF(LEN(Lista!AE38)&gt;3,LEFT(Lista!AE38,1),0),1),0)</f>
        <v>0</v>
      </c>
      <c r="AF38" s="60">
        <f>IF(BO_temp!AF38&gt;0,TRUNC(IF(LEN(Lista!AF38)&gt;3,LEFT(Lista!AF38,1),0),1),0)</f>
        <v>0</v>
      </c>
      <c r="AG38" s="60">
        <f>IF(BO_temp!AG38&gt;0,TRUNC(IF(LEN(Lista!AG38)&gt;3,LEFT(Lista!AG38,1),0),1),0)</f>
        <v>0</v>
      </c>
      <c r="AH38" s="60">
        <f>IF(BO_temp!AH38&gt;0,TRUNC(IF(LEN(Lista!AH38)&gt;3,LEFT(Lista!AH38,1),0),1),0)</f>
        <v>0</v>
      </c>
      <c r="AI38" s="60">
        <f>IF(BO_temp!AI38&gt;0,TRUNC(IF(LEN(Lista!AI38)&gt;3,LEFT(Lista!AI38,1),0),1),0)</f>
        <v>0</v>
      </c>
      <c r="AJ38" s="186"/>
    </row>
    <row r="39" spans="1:36" ht="13.5" thickBot="1" x14ac:dyDescent="0.25">
      <c r="A39" s="142">
        <f>Lista!A39</f>
        <v>13</v>
      </c>
      <c r="B39" s="142">
        <f>Lista!B39</f>
        <v>1633</v>
      </c>
      <c r="C39" s="142" t="str">
        <f>Lista!C39</f>
        <v>Kupczak Błażej</v>
      </c>
      <c r="D39" s="14">
        <v>1</v>
      </c>
      <c r="E39" s="60">
        <f>IF(BO_temp!E39&gt;0,TRUNC(IF(LEN(Lista!E39)&gt;3,LEFT(Lista!E39,1),0),1),0)</f>
        <v>0</v>
      </c>
      <c r="F39" s="60">
        <f>IF(BO_temp!F39&gt;0,TRUNC(IF(LEN(Lista!F39)&gt;3,LEFT(Lista!F39,1),0),1),0)</f>
        <v>0</v>
      </c>
      <c r="G39" s="60">
        <f>IF(BO_temp!G39&gt;0,TRUNC(IF(LEN(Lista!G39)&gt;3,LEFT(Lista!G39,1),0),1),0)</f>
        <v>0</v>
      </c>
      <c r="H39" s="60">
        <f>IF(BO_temp!H39&gt;0,TRUNC(IF(LEN(Lista!H39)&gt;3,LEFT(Lista!H39,1),0),1),0)</f>
        <v>0</v>
      </c>
      <c r="I39" s="60">
        <f>IF(BO_temp!I39&gt;0,TRUNC(IF(LEN(Lista!I39)&gt;3,LEFT(Lista!I39,1),0),1),0)</f>
        <v>0</v>
      </c>
      <c r="J39" s="60">
        <f>IF(BO_temp!J39&gt;0,TRUNC(IF(LEN(Lista!J39)&gt;3,LEFT(Lista!J39,1),0),1),0)</f>
        <v>0</v>
      </c>
      <c r="K39" s="60">
        <f>IF(BO_temp!K39&gt;0,TRUNC(IF(LEN(Lista!K39)&gt;3,LEFT(Lista!K39,1),0),1),0)</f>
        <v>0</v>
      </c>
      <c r="L39" s="60">
        <f>IF(BO_temp!L39&gt;0,TRUNC(IF(LEN(Lista!L39)&gt;3,LEFT(Lista!L39,1),0),1),0)</f>
        <v>0</v>
      </c>
      <c r="M39" s="60">
        <f>IF(BO_temp!M39&gt;0,TRUNC(IF(LEN(Lista!M39)&gt;3,LEFT(Lista!M39,1),0),1),0)</f>
        <v>0</v>
      </c>
      <c r="N39" s="60">
        <f>IF(BO_temp!N39&gt;0,TRUNC(IF(LEN(Lista!N39)&gt;3,LEFT(Lista!N39,1),0),1),0)</f>
        <v>0</v>
      </c>
      <c r="O39" s="60">
        <f>IF(BO_temp!O39&gt;0,TRUNC(IF(LEN(Lista!O39)&gt;3,LEFT(Lista!O39,1),0),1),0)</f>
        <v>0</v>
      </c>
      <c r="P39" s="60">
        <f>IF(BO_temp!P39&gt;0,TRUNC(IF(LEN(Lista!P39)&gt;3,LEFT(Lista!P39,1),0),1),0)</f>
        <v>0</v>
      </c>
      <c r="Q39" s="60">
        <f>IF(BO_temp!Q39&gt;0,TRUNC(IF(LEN(Lista!Q39)&gt;3,LEFT(Lista!Q39,1),0),1),0)</f>
        <v>0</v>
      </c>
      <c r="R39" s="60">
        <f>IF(BO_temp!R39&gt;0,TRUNC(IF(LEN(Lista!R39)&gt;3,LEFT(Lista!R39,1),0),1),0)</f>
        <v>0</v>
      </c>
      <c r="S39" s="60">
        <f>IF(BO_temp!S39&gt;0,TRUNC(IF(LEN(Lista!S39)&gt;3,LEFT(Lista!S39,1),0),1),0)</f>
        <v>0</v>
      </c>
      <c r="T39" s="60">
        <f>IF(BO_temp!T39&gt;0,TRUNC(IF(LEN(Lista!T39)&gt;3,LEFT(Lista!T39,1),0),1),0)</f>
        <v>0</v>
      </c>
      <c r="U39" s="60">
        <f>IF(BO_temp!U39&gt;0,TRUNC(IF(LEN(Lista!U39)&gt;3,LEFT(Lista!U39,1),0),1),0)</f>
        <v>0</v>
      </c>
      <c r="V39" s="60">
        <f>IF(BO_temp!V39&gt;0,TRUNC(IF(LEN(Lista!V39)&gt;3,LEFT(Lista!V39,1),0),1),0)</f>
        <v>0</v>
      </c>
      <c r="W39" s="60">
        <f>IF(BO_temp!W39&gt;0,TRUNC(IF(LEN(Lista!W39)&gt;3,LEFT(Lista!W39,1),0),1),0)</f>
        <v>0</v>
      </c>
      <c r="X39" s="60">
        <f>IF(BO_temp!X39&gt;0,TRUNC(IF(LEN(Lista!X39)&gt;3,LEFT(Lista!X39,1),0),1),0)</f>
        <v>0</v>
      </c>
      <c r="Y39" s="60">
        <f>IF(BO_temp!Y39&gt;0,TRUNC(IF(LEN(Lista!Y39)&gt;3,LEFT(Lista!Y39,1),0),1),0)</f>
        <v>0</v>
      </c>
      <c r="Z39" s="60">
        <f>IF(BO_temp!Z39&gt;0,TRUNC(IF(LEN(Lista!Z39)&gt;3,LEFT(Lista!Z39,1),0),1),0)</f>
        <v>0</v>
      </c>
      <c r="AA39" s="60">
        <f>IF(BO_temp!AA39&gt;0,TRUNC(IF(LEN(Lista!AA39)&gt;3,LEFT(Lista!AA39,1),0),1),0)</f>
        <v>0</v>
      </c>
      <c r="AB39" s="60">
        <f>IF(BO_temp!AB39&gt;0,TRUNC(IF(LEN(Lista!AB39)&gt;3,LEFT(Lista!AB39,1),0),1),0)</f>
        <v>0</v>
      </c>
      <c r="AC39" s="60">
        <f>IF(BO_temp!AC39&gt;0,TRUNC(IF(LEN(Lista!AC39)&gt;3,LEFT(Lista!AC39,1),0),1),0)</f>
        <v>0</v>
      </c>
      <c r="AD39" s="60">
        <f>IF(BO_temp!AD39&gt;0,TRUNC(IF(LEN(Lista!AD39)&gt;3,LEFT(Lista!AD39,1),0),1),0)</f>
        <v>0</v>
      </c>
      <c r="AE39" s="60">
        <f>IF(BO_temp!AE39&gt;0,TRUNC(IF(LEN(Lista!AE39)&gt;3,LEFT(Lista!AE39,1),0),1),0)</f>
        <v>0</v>
      </c>
      <c r="AF39" s="60">
        <f>IF(BO_temp!AF39&gt;0,TRUNC(IF(LEN(Lista!AF39)&gt;3,LEFT(Lista!AF39,1),0),1),0)</f>
        <v>0</v>
      </c>
      <c r="AG39" s="60">
        <f>IF(BO_temp!AG39&gt;0,TRUNC(IF(LEN(Lista!AG39)&gt;3,LEFT(Lista!AG39,1),0),1),0)</f>
        <v>0</v>
      </c>
      <c r="AH39" s="60">
        <f>IF(BO_temp!AH39&gt;0,TRUNC(IF(LEN(Lista!AH39)&gt;3,LEFT(Lista!AH39,1),0),1),0)</f>
        <v>0</v>
      </c>
      <c r="AI39" s="60">
        <f>IF(BO_temp!AI39&gt;0,TRUNC(IF(LEN(Lista!AI39)&gt;3,LEFT(Lista!AI39,1),0),1),0)</f>
        <v>0</v>
      </c>
      <c r="AJ39" s="185">
        <f t="shared" ref="AJ39" si="11">SUM(E39:AI41)</f>
        <v>0</v>
      </c>
    </row>
    <row r="40" spans="1:36" ht="13.5" thickBot="1" x14ac:dyDescent="0.25">
      <c r="A40" s="142"/>
      <c r="B40" s="142"/>
      <c r="C40" s="142"/>
      <c r="D40" s="15">
        <v>2</v>
      </c>
      <c r="E40" s="60">
        <f>IF(BO_temp!E40&gt;0,TRUNC(IF(LEN(Lista!E40)&gt;3,LEFT(Lista!E40,1),0),1),0)</f>
        <v>0</v>
      </c>
      <c r="F40" s="60">
        <f>IF(BO_temp!F40&gt;0,TRUNC(IF(LEN(Lista!F40)&gt;3,LEFT(Lista!F40,1),0),1),0)</f>
        <v>0</v>
      </c>
      <c r="G40" s="60">
        <f>IF(BO_temp!G40&gt;0,TRUNC(IF(LEN(Lista!G40)&gt;3,LEFT(Lista!G40,1),0),1),0)</f>
        <v>0</v>
      </c>
      <c r="H40" s="60">
        <f>IF(BO_temp!H40&gt;0,TRUNC(IF(LEN(Lista!H40)&gt;3,LEFT(Lista!H40,1),0),1),0)</f>
        <v>0</v>
      </c>
      <c r="I40" s="60">
        <f>IF(BO_temp!I40&gt;0,TRUNC(IF(LEN(Lista!I40)&gt;3,LEFT(Lista!I40,1),0),1),0)</f>
        <v>0</v>
      </c>
      <c r="J40" s="60">
        <f>IF(BO_temp!J40&gt;0,TRUNC(IF(LEN(Lista!J40)&gt;3,LEFT(Lista!J40,1),0),1),0)</f>
        <v>0</v>
      </c>
      <c r="K40" s="60">
        <f>IF(BO_temp!K40&gt;0,TRUNC(IF(LEN(Lista!K40)&gt;3,LEFT(Lista!K40,1),0),1),0)</f>
        <v>0</v>
      </c>
      <c r="L40" s="60">
        <f>IF(BO_temp!L40&gt;0,TRUNC(IF(LEN(Lista!L40)&gt;3,LEFT(Lista!L40,1),0),1),0)</f>
        <v>0</v>
      </c>
      <c r="M40" s="60">
        <f>IF(BO_temp!M40&gt;0,TRUNC(IF(LEN(Lista!M40)&gt;3,LEFT(Lista!M40,1),0),1),0)</f>
        <v>0</v>
      </c>
      <c r="N40" s="60">
        <f>IF(BO_temp!N40&gt;0,TRUNC(IF(LEN(Lista!N40)&gt;3,LEFT(Lista!N40,1),0),1),0)</f>
        <v>0</v>
      </c>
      <c r="O40" s="60">
        <f>IF(BO_temp!O40&gt;0,TRUNC(IF(LEN(Lista!O40)&gt;3,LEFT(Lista!O40,1),0),1),0)</f>
        <v>0</v>
      </c>
      <c r="P40" s="60">
        <f>IF(BO_temp!P40&gt;0,TRUNC(IF(LEN(Lista!P40)&gt;3,LEFT(Lista!P40,1),0),1),0)</f>
        <v>0</v>
      </c>
      <c r="Q40" s="60">
        <f>IF(BO_temp!Q40&gt;0,TRUNC(IF(LEN(Lista!Q40)&gt;3,LEFT(Lista!Q40,1),0),1),0)</f>
        <v>0</v>
      </c>
      <c r="R40" s="60">
        <f>IF(BO_temp!R40&gt;0,TRUNC(IF(LEN(Lista!R40)&gt;3,LEFT(Lista!R40,1),0),1),0)</f>
        <v>0</v>
      </c>
      <c r="S40" s="60">
        <f>IF(BO_temp!S40&gt;0,TRUNC(IF(LEN(Lista!S40)&gt;3,LEFT(Lista!S40,1),0),1),0)</f>
        <v>0</v>
      </c>
      <c r="T40" s="60">
        <f>IF(BO_temp!T40&gt;0,TRUNC(IF(LEN(Lista!T40)&gt;3,LEFT(Lista!T40,1),0),1),0)</f>
        <v>0</v>
      </c>
      <c r="U40" s="60">
        <f>IF(BO_temp!U40&gt;0,TRUNC(IF(LEN(Lista!U40)&gt;3,LEFT(Lista!U40,1),0),1),0)</f>
        <v>0</v>
      </c>
      <c r="V40" s="60">
        <f>IF(BO_temp!V40&gt;0,TRUNC(IF(LEN(Lista!V40)&gt;3,LEFT(Lista!V40,1),0),1),0)</f>
        <v>0</v>
      </c>
      <c r="W40" s="60">
        <f>IF(BO_temp!W40&gt;0,TRUNC(IF(LEN(Lista!W40)&gt;3,LEFT(Lista!W40,1),0),1),0)</f>
        <v>0</v>
      </c>
      <c r="X40" s="60">
        <f>IF(BO_temp!X40&gt;0,TRUNC(IF(LEN(Lista!X40)&gt;3,LEFT(Lista!X40,1),0),1),0)</f>
        <v>0</v>
      </c>
      <c r="Y40" s="60">
        <f>IF(BO_temp!Y40&gt;0,TRUNC(IF(LEN(Lista!Y40)&gt;3,LEFT(Lista!Y40,1),0),1),0)</f>
        <v>0</v>
      </c>
      <c r="Z40" s="60">
        <f>IF(BO_temp!Z40&gt;0,TRUNC(IF(LEN(Lista!Z40)&gt;3,LEFT(Lista!Z40,1),0),1),0)</f>
        <v>0</v>
      </c>
      <c r="AA40" s="60">
        <f>IF(BO_temp!AA40&gt;0,TRUNC(IF(LEN(Lista!AA40)&gt;3,LEFT(Lista!AA40,1),0),1),0)</f>
        <v>0</v>
      </c>
      <c r="AB40" s="60">
        <f>IF(BO_temp!AB40&gt;0,TRUNC(IF(LEN(Lista!AB40)&gt;3,LEFT(Lista!AB40,1),0),1),0)</f>
        <v>0</v>
      </c>
      <c r="AC40" s="60">
        <f>IF(BO_temp!AC40&gt;0,TRUNC(IF(LEN(Lista!AC40)&gt;3,LEFT(Lista!AC40,1),0),1),0)</f>
        <v>0</v>
      </c>
      <c r="AD40" s="60">
        <f>IF(BO_temp!AD40&gt;0,TRUNC(IF(LEN(Lista!AD40)&gt;3,LEFT(Lista!AD40,1),0),1),0)</f>
        <v>0</v>
      </c>
      <c r="AE40" s="60">
        <f>IF(BO_temp!AE40&gt;0,TRUNC(IF(LEN(Lista!AE40)&gt;3,LEFT(Lista!AE40,1),0),1),0)</f>
        <v>0</v>
      </c>
      <c r="AF40" s="60">
        <f>IF(BO_temp!AF40&gt;0,TRUNC(IF(LEN(Lista!AF40)&gt;3,LEFT(Lista!AF40,1),0),1),0)</f>
        <v>0</v>
      </c>
      <c r="AG40" s="60">
        <f>IF(BO_temp!AG40&gt;0,TRUNC(IF(LEN(Lista!AG40)&gt;3,LEFT(Lista!AG40,1),0),1),0)</f>
        <v>0</v>
      </c>
      <c r="AH40" s="60">
        <f>IF(BO_temp!AH40&gt;0,TRUNC(IF(LEN(Lista!AH40)&gt;3,LEFT(Lista!AH40,1),0),1),0)</f>
        <v>0</v>
      </c>
      <c r="AI40" s="60">
        <f>IF(BO_temp!AI40&gt;0,TRUNC(IF(LEN(Lista!AI40)&gt;3,LEFT(Lista!AI40,1),0),1),0)</f>
        <v>0</v>
      </c>
      <c r="AJ40" s="186"/>
    </row>
    <row r="41" spans="1:36" ht="13.5" thickBot="1" x14ac:dyDescent="0.25">
      <c r="A41" s="143"/>
      <c r="B41" s="143"/>
      <c r="C41" s="143"/>
      <c r="D41" s="33">
        <v>3</v>
      </c>
      <c r="E41" s="60">
        <f>IF(BO_temp!E41&gt;0,TRUNC(IF(LEN(Lista!E41)&gt;3,LEFT(Lista!E41,1),0),1),0)</f>
        <v>0</v>
      </c>
      <c r="F41" s="60">
        <f>IF(BO_temp!F41&gt;0,TRUNC(IF(LEN(Lista!F41)&gt;3,LEFT(Lista!F41,1),0),1),0)</f>
        <v>0</v>
      </c>
      <c r="G41" s="60">
        <f>IF(BO_temp!G41&gt;0,TRUNC(IF(LEN(Lista!G41)&gt;3,LEFT(Lista!G41,1),0),1),0)</f>
        <v>0</v>
      </c>
      <c r="H41" s="60">
        <f>IF(BO_temp!H41&gt;0,TRUNC(IF(LEN(Lista!H41)&gt;3,LEFT(Lista!H41,1),0),1),0)</f>
        <v>0</v>
      </c>
      <c r="I41" s="60">
        <f>IF(BO_temp!I41&gt;0,TRUNC(IF(LEN(Lista!I41)&gt;3,LEFT(Lista!I41,1),0),1),0)</f>
        <v>0</v>
      </c>
      <c r="J41" s="60">
        <f>IF(BO_temp!J41&gt;0,TRUNC(IF(LEN(Lista!J41)&gt;3,LEFT(Lista!J41,1),0),1),0)</f>
        <v>0</v>
      </c>
      <c r="K41" s="60">
        <f>IF(BO_temp!K41&gt;0,TRUNC(IF(LEN(Lista!K41)&gt;3,LEFT(Lista!K41,1),0),1),0)</f>
        <v>0</v>
      </c>
      <c r="L41" s="60">
        <f>IF(BO_temp!L41&gt;0,TRUNC(IF(LEN(Lista!L41)&gt;3,LEFT(Lista!L41,1),0),1),0)</f>
        <v>0</v>
      </c>
      <c r="M41" s="60">
        <f>IF(BO_temp!M41&gt;0,TRUNC(IF(LEN(Lista!M41)&gt;3,LEFT(Lista!M41,1),0),1),0)</f>
        <v>0</v>
      </c>
      <c r="N41" s="60">
        <f>IF(BO_temp!N41&gt;0,TRUNC(IF(LEN(Lista!N41)&gt;3,LEFT(Lista!N41,1),0),1),0)</f>
        <v>0</v>
      </c>
      <c r="O41" s="60">
        <f>IF(BO_temp!O41&gt;0,TRUNC(IF(LEN(Lista!O41)&gt;3,LEFT(Lista!O41,1),0),1),0)</f>
        <v>0</v>
      </c>
      <c r="P41" s="60">
        <f>IF(BO_temp!P41&gt;0,TRUNC(IF(LEN(Lista!P41)&gt;3,LEFT(Lista!P41,1),0),1),0)</f>
        <v>0</v>
      </c>
      <c r="Q41" s="60">
        <f>IF(BO_temp!Q41&gt;0,TRUNC(IF(LEN(Lista!Q41)&gt;3,LEFT(Lista!Q41,1),0),1),0)</f>
        <v>0</v>
      </c>
      <c r="R41" s="60">
        <f>IF(BO_temp!R41&gt;0,TRUNC(IF(LEN(Lista!R41)&gt;3,LEFT(Lista!R41,1),0),1),0)</f>
        <v>0</v>
      </c>
      <c r="S41" s="60">
        <f>IF(BO_temp!S41&gt;0,TRUNC(IF(LEN(Lista!S41)&gt;3,LEFT(Lista!S41,1),0),1),0)</f>
        <v>0</v>
      </c>
      <c r="T41" s="60">
        <f>IF(BO_temp!T41&gt;0,TRUNC(IF(LEN(Lista!T41)&gt;3,LEFT(Lista!T41,1),0),1),0)</f>
        <v>0</v>
      </c>
      <c r="U41" s="60">
        <f>IF(BO_temp!U41&gt;0,TRUNC(IF(LEN(Lista!U41)&gt;3,LEFT(Lista!U41,1),0),1),0)</f>
        <v>0</v>
      </c>
      <c r="V41" s="60">
        <f>IF(BO_temp!V41&gt;0,TRUNC(IF(LEN(Lista!V41)&gt;3,LEFT(Lista!V41,1),0),1),0)</f>
        <v>0</v>
      </c>
      <c r="W41" s="60">
        <f>IF(BO_temp!W41&gt;0,TRUNC(IF(LEN(Lista!W41)&gt;3,LEFT(Lista!W41,1),0),1),0)</f>
        <v>0</v>
      </c>
      <c r="X41" s="60">
        <f>IF(BO_temp!X41&gt;0,TRUNC(IF(LEN(Lista!X41)&gt;3,LEFT(Lista!X41,1),0),1),0)</f>
        <v>0</v>
      </c>
      <c r="Y41" s="60">
        <f>IF(BO_temp!Y41&gt;0,TRUNC(IF(LEN(Lista!Y41)&gt;3,LEFT(Lista!Y41,1),0),1),0)</f>
        <v>0</v>
      </c>
      <c r="Z41" s="60">
        <f>IF(BO_temp!Z41&gt;0,TRUNC(IF(LEN(Lista!Z41)&gt;3,LEFT(Lista!Z41,1),0),1),0)</f>
        <v>0</v>
      </c>
      <c r="AA41" s="60">
        <f>IF(BO_temp!AA41&gt;0,TRUNC(IF(LEN(Lista!AA41)&gt;3,LEFT(Lista!AA41,1),0),1),0)</f>
        <v>0</v>
      </c>
      <c r="AB41" s="60">
        <f>IF(BO_temp!AB41&gt;0,TRUNC(IF(LEN(Lista!AB41)&gt;3,LEFT(Lista!AB41,1),0),1),0)</f>
        <v>0</v>
      </c>
      <c r="AC41" s="60">
        <f>IF(BO_temp!AC41&gt;0,TRUNC(IF(LEN(Lista!AC41)&gt;3,LEFT(Lista!AC41,1),0),1),0)</f>
        <v>0</v>
      </c>
      <c r="AD41" s="60">
        <f>IF(BO_temp!AD41&gt;0,TRUNC(IF(LEN(Lista!AD41)&gt;3,LEFT(Lista!AD41,1),0),1),0)</f>
        <v>0</v>
      </c>
      <c r="AE41" s="60">
        <f>IF(BO_temp!AE41&gt;0,TRUNC(IF(LEN(Lista!AE41)&gt;3,LEFT(Lista!AE41,1),0),1),0)</f>
        <v>0</v>
      </c>
      <c r="AF41" s="60">
        <f>IF(BO_temp!AF41&gt;0,TRUNC(IF(LEN(Lista!AF41)&gt;3,LEFT(Lista!AF41,1),0),1),0)</f>
        <v>0</v>
      </c>
      <c r="AG41" s="60">
        <f>IF(BO_temp!AG41&gt;0,TRUNC(IF(LEN(Lista!AG41)&gt;3,LEFT(Lista!AG41,1),0),1),0)</f>
        <v>0</v>
      </c>
      <c r="AH41" s="60">
        <f>IF(BO_temp!AH41&gt;0,TRUNC(IF(LEN(Lista!AH41)&gt;3,LEFT(Lista!AH41,1),0),1),0)</f>
        <v>0</v>
      </c>
      <c r="AI41" s="60">
        <f>IF(BO_temp!AI41&gt;0,TRUNC(IF(LEN(Lista!AI41)&gt;3,LEFT(Lista!AI41,1),0),1),0)</f>
        <v>0</v>
      </c>
      <c r="AJ41" s="186"/>
    </row>
    <row r="42" spans="1:36" ht="13.5" thickBot="1" x14ac:dyDescent="0.25">
      <c r="A42" s="142">
        <f>Lista!A42</f>
        <v>14</v>
      </c>
      <c r="B42" s="142">
        <f>Lista!B42</f>
        <v>1184</v>
      </c>
      <c r="C42" s="142" t="str">
        <f>Lista!C42</f>
        <v>Sapeta Piotr</v>
      </c>
      <c r="D42" s="14">
        <v>1</v>
      </c>
      <c r="E42" s="60">
        <f>IF(BO_temp!E42&gt;0,TRUNC(IF(LEN(Lista!E42)&gt;3,LEFT(Lista!E42,1),0),1),0)</f>
        <v>0</v>
      </c>
      <c r="F42" s="60">
        <f>IF(BO_temp!F42&gt;0,TRUNC(IF(LEN(Lista!F42)&gt;3,LEFT(Lista!F42,1),0),1),0)</f>
        <v>0</v>
      </c>
      <c r="G42" s="60">
        <f>IF(BO_temp!G42&gt;0,TRUNC(IF(LEN(Lista!G42)&gt;3,LEFT(Lista!G42,1),0),1),0)</f>
        <v>0</v>
      </c>
      <c r="H42" s="60">
        <f>IF(BO_temp!H42&gt;0,TRUNC(IF(LEN(Lista!H42)&gt;3,LEFT(Lista!H42,1),0),1),0)</f>
        <v>0</v>
      </c>
      <c r="I42" s="60">
        <f>IF(BO_temp!I42&gt;0,TRUNC(IF(LEN(Lista!I42)&gt;3,LEFT(Lista!I42,1),0),1),0)</f>
        <v>0</v>
      </c>
      <c r="J42" s="60">
        <f>IF(BO_temp!J42&gt;0,TRUNC(IF(LEN(Lista!J42)&gt;3,LEFT(Lista!J42,1),0),1),0)</f>
        <v>0</v>
      </c>
      <c r="K42" s="60">
        <f>IF(BO_temp!K42&gt;0,TRUNC(IF(LEN(Lista!K42)&gt;3,LEFT(Lista!K42,1),0),1),0)</f>
        <v>0</v>
      </c>
      <c r="L42" s="60">
        <f>IF(BO_temp!L42&gt;0,TRUNC(IF(LEN(Lista!L42)&gt;3,LEFT(Lista!L42,1),0),1),0)</f>
        <v>0</v>
      </c>
      <c r="M42" s="60">
        <f>IF(BO_temp!M42&gt;0,TRUNC(IF(LEN(Lista!M42)&gt;3,LEFT(Lista!M42,1),0),1),0)</f>
        <v>0</v>
      </c>
      <c r="N42" s="60">
        <f>IF(BO_temp!N42&gt;0,TRUNC(IF(LEN(Lista!N42)&gt;3,LEFT(Lista!N42,1),0),1),0)</f>
        <v>0</v>
      </c>
      <c r="O42" s="60">
        <f>IF(BO_temp!O42&gt;0,TRUNC(IF(LEN(Lista!O42)&gt;3,LEFT(Lista!O42,1),0),1),0)</f>
        <v>0</v>
      </c>
      <c r="P42" s="60">
        <f>IF(BO_temp!P42&gt;0,TRUNC(IF(LEN(Lista!P42)&gt;3,LEFT(Lista!P42,1),0),1),0)</f>
        <v>0</v>
      </c>
      <c r="Q42" s="60">
        <f>IF(BO_temp!Q42&gt;0,TRUNC(IF(LEN(Lista!Q42)&gt;3,LEFT(Lista!Q42,1),0),1),0)</f>
        <v>0</v>
      </c>
      <c r="R42" s="60">
        <f>IF(BO_temp!R42&gt;0,TRUNC(IF(LEN(Lista!R42)&gt;3,LEFT(Lista!R42,1),0),1),0)</f>
        <v>0</v>
      </c>
      <c r="S42" s="60">
        <f>IF(BO_temp!S42&gt;0,TRUNC(IF(LEN(Lista!S42)&gt;3,LEFT(Lista!S42,1),0),1),0)</f>
        <v>0</v>
      </c>
      <c r="T42" s="60">
        <f>IF(BO_temp!T42&gt;0,TRUNC(IF(LEN(Lista!T42)&gt;3,LEFT(Lista!T42,1),0),1),0)</f>
        <v>0</v>
      </c>
      <c r="U42" s="60">
        <f>IF(BO_temp!U42&gt;0,TRUNC(IF(LEN(Lista!U42)&gt;3,LEFT(Lista!U42,1),0),1),0)</f>
        <v>0</v>
      </c>
      <c r="V42" s="60">
        <f>IF(BO_temp!V42&gt;0,TRUNC(IF(LEN(Lista!V42)&gt;3,LEFT(Lista!V42,1),0),1),0)</f>
        <v>0</v>
      </c>
      <c r="W42" s="60">
        <f>IF(BO_temp!W42&gt;0,TRUNC(IF(LEN(Lista!W42)&gt;3,LEFT(Lista!W42,1),0),1),0)</f>
        <v>0</v>
      </c>
      <c r="X42" s="60">
        <f>IF(BO_temp!X42&gt;0,TRUNC(IF(LEN(Lista!X42)&gt;3,LEFT(Lista!X42,1),0),1),0)</f>
        <v>0</v>
      </c>
      <c r="Y42" s="60">
        <f>IF(BO_temp!Y42&gt;0,TRUNC(IF(LEN(Lista!Y42)&gt;3,LEFT(Lista!Y42,1),0),1),0)</f>
        <v>0</v>
      </c>
      <c r="Z42" s="60">
        <f>IF(BO_temp!Z42&gt;0,TRUNC(IF(LEN(Lista!Z42)&gt;3,LEFT(Lista!Z42,1),0),1),0)</f>
        <v>0</v>
      </c>
      <c r="AA42" s="60">
        <f>IF(BO_temp!AA42&gt;0,TRUNC(IF(LEN(Lista!AA42)&gt;3,LEFT(Lista!AA42,1),0),1),0)</f>
        <v>0</v>
      </c>
      <c r="AB42" s="60">
        <f>IF(BO_temp!AB42&gt;0,TRUNC(IF(LEN(Lista!AB42)&gt;3,LEFT(Lista!AB42,1),0),1),0)</f>
        <v>0</v>
      </c>
      <c r="AC42" s="60">
        <f>IF(BO_temp!AC42&gt;0,TRUNC(IF(LEN(Lista!AC42)&gt;3,LEFT(Lista!AC42,1),0),1),0)</f>
        <v>0</v>
      </c>
      <c r="AD42" s="60">
        <f>IF(BO_temp!AD42&gt;0,TRUNC(IF(LEN(Lista!AD42)&gt;3,LEFT(Lista!AD42,1),0),1),0)</f>
        <v>0</v>
      </c>
      <c r="AE42" s="60">
        <f>IF(BO_temp!AE42&gt;0,TRUNC(IF(LEN(Lista!AE42)&gt;3,LEFT(Lista!AE42,1),0),1),0)</f>
        <v>0</v>
      </c>
      <c r="AF42" s="60">
        <f>IF(BO_temp!AF42&gt;0,TRUNC(IF(LEN(Lista!AF42)&gt;3,LEFT(Lista!AF42,1),0),1),0)</f>
        <v>0</v>
      </c>
      <c r="AG42" s="60">
        <f>IF(BO_temp!AG42&gt;0,TRUNC(IF(LEN(Lista!AG42)&gt;3,LEFT(Lista!AG42,1),0),1),0)</f>
        <v>0</v>
      </c>
      <c r="AH42" s="60">
        <f>IF(BO_temp!AH42&gt;0,TRUNC(IF(LEN(Lista!AH42)&gt;3,LEFT(Lista!AH42,1),0),1),0)</f>
        <v>0</v>
      </c>
      <c r="AI42" s="60">
        <f>IF(BO_temp!AI42&gt;0,TRUNC(IF(LEN(Lista!AI42)&gt;3,LEFT(Lista!AI42,1),0),1),0)</f>
        <v>0</v>
      </c>
      <c r="AJ42" s="185">
        <f t="shared" ref="AJ42" si="12">SUM(E42:AI44)</f>
        <v>0</v>
      </c>
    </row>
    <row r="43" spans="1:36" ht="13.5" thickBot="1" x14ac:dyDescent="0.25">
      <c r="A43" s="142"/>
      <c r="B43" s="142"/>
      <c r="C43" s="142"/>
      <c r="D43" s="15">
        <v>2</v>
      </c>
      <c r="E43" s="60">
        <f>IF(BO_temp!E43&gt;0,TRUNC(IF(LEN(Lista!E43)&gt;3,LEFT(Lista!E43,1),0),1),0)</f>
        <v>0</v>
      </c>
      <c r="F43" s="60">
        <f>IF(BO_temp!F43&gt;0,TRUNC(IF(LEN(Lista!F43)&gt;3,LEFT(Lista!F43,1),0),1),0)</f>
        <v>0</v>
      </c>
      <c r="G43" s="60">
        <f>IF(BO_temp!G43&gt;0,TRUNC(IF(LEN(Lista!G43)&gt;3,LEFT(Lista!G43,1),0),1),0)</f>
        <v>0</v>
      </c>
      <c r="H43" s="60">
        <f>IF(BO_temp!H43&gt;0,TRUNC(IF(LEN(Lista!H43)&gt;3,LEFT(Lista!H43,1),0),1),0)</f>
        <v>0</v>
      </c>
      <c r="I43" s="60">
        <f>IF(BO_temp!I43&gt;0,TRUNC(IF(LEN(Lista!I43)&gt;3,LEFT(Lista!I43,1),0),1),0)</f>
        <v>0</v>
      </c>
      <c r="J43" s="60">
        <f>IF(BO_temp!J43&gt;0,TRUNC(IF(LEN(Lista!J43)&gt;3,LEFT(Lista!J43,1),0),1),0)</f>
        <v>0</v>
      </c>
      <c r="K43" s="60">
        <f>IF(BO_temp!K43&gt;0,TRUNC(IF(LEN(Lista!K43)&gt;3,LEFT(Lista!K43,1),0),1),0)</f>
        <v>0</v>
      </c>
      <c r="L43" s="60">
        <f>IF(BO_temp!L43&gt;0,TRUNC(IF(LEN(Lista!L43)&gt;3,LEFT(Lista!L43,1),0),1),0)</f>
        <v>0</v>
      </c>
      <c r="M43" s="60">
        <f>IF(BO_temp!M43&gt;0,TRUNC(IF(LEN(Lista!M43)&gt;3,LEFT(Lista!M43,1),0),1),0)</f>
        <v>0</v>
      </c>
      <c r="N43" s="60">
        <f>IF(BO_temp!N43&gt;0,TRUNC(IF(LEN(Lista!N43)&gt;3,LEFT(Lista!N43,1),0),1),0)</f>
        <v>0</v>
      </c>
      <c r="O43" s="60">
        <f>IF(BO_temp!O43&gt;0,TRUNC(IF(LEN(Lista!O43)&gt;3,LEFT(Lista!O43,1),0),1),0)</f>
        <v>0</v>
      </c>
      <c r="P43" s="60">
        <f>IF(BO_temp!P43&gt;0,TRUNC(IF(LEN(Lista!P43)&gt;3,LEFT(Lista!P43,1),0),1),0)</f>
        <v>0</v>
      </c>
      <c r="Q43" s="60">
        <f>IF(BO_temp!Q43&gt;0,TRUNC(IF(LEN(Lista!Q43)&gt;3,LEFT(Lista!Q43,1),0),1),0)</f>
        <v>0</v>
      </c>
      <c r="R43" s="60">
        <f>IF(BO_temp!R43&gt;0,TRUNC(IF(LEN(Lista!R43)&gt;3,LEFT(Lista!R43,1),0),1),0)</f>
        <v>0</v>
      </c>
      <c r="S43" s="60">
        <f>IF(BO_temp!S43&gt;0,TRUNC(IF(LEN(Lista!S43)&gt;3,LEFT(Lista!S43,1),0),1),0)</f>
        <v>0</v>
      </c>
      <c r="T43" s="60">
        <f>IF(BO_temp!T43&gt;0,TRUNC(IF(LEN(Lista!T43)&gt;3,LEFT(Lista!T43,1),0),1),0)</f>
        <v>0</v>
      </c>
      <c r="U43" s="60">
        <f>IF(BO_temp!U43&gt;0,TRUNC(IF(LEN(Lista!U43)&gt;3,LEFT(Lista!U43,1),0),1),0)</f>
        <v>0</v>
      </c>
      <c r="V43" s="60">
        <f>IF(BO_temp!V43&gt;0,TRUNC(IF(LEN(Lista!V43)&gt;3,LEFT(Lista!V43,1),0),1),0)</f>
        <v>0</v>
      </c>
      <c r="W43" s="60">
        <f>IF(BO_temp!W43&gt;0,TRUNC(IF(LEN(Lista!W43)&gt;3,LEFT(Lista!W43,1),0),1),0)</f>
        <v>0</v>
      </c>
      <c r="X43" s="60">
        <f>IF(BO_temp!X43&gt;0,TRUNC(IF(LEN(Lista!X43)&gt;3,LEFT(Lista!X43,1),0),1),0)</f>
        <v>0</v>
      </c>
      <c r="Y43" s="60">
        <f>IF(BO_temp!Y43&gt;0,TRUNC(IF(LEN(Lista!Y43)&gt;3,LEFT(Lista!Y43,1),0),1),0)</f>
        <v>0</v>
      </c>
      <c r="Z43" s="60">
        <f>IF(BO_temp!Z43&gt;0,TRUNC(IF(LEN(Lista!Z43)&gt;3,LEFT(Lista!Z43,1),0),1),0)</f>
        <v>0</v>
      </c>
      <c r="AA43" s="60">
        <f>IF(BO_temp!AA43&gt;0,TRUNC(IF(LEN(Lista!AA43)&gt;3,LEFT(Lista!AA43,1),0),1),0)</f>
        <v>0</v>
      </c>
      <c r="AB43" s="60">
        <f>IF(BO_temp!AB43&gt;0,TRUNC(IF(LEN(Lista!AB43)&gt;3,LEFT(Lista!AB43,1),0),1),0)</f>
        <v>0</v>
      </c>
      <c r="AC43" s="60">
        <f>IF(BO_temp!AC43&gt;0,TRUNC(IF(LEN(Lista!AC43)&gt;3,LEFT(Lista!AC43,1),0),1),0)</f>
        <v>0</v>
      </c>
      <c r="AD43" s="60">
        <f>IF(BO_temp!AD43&gt;0,TRUNC(IF(LEN(Lista!AD43)&gt;3,LEFT(Lista!AD43,1),0),1),0)</f>
        <v>0</v>
      </c>
      <c r="AE43" s="60">
        <f>IF(BO_temp!AE43&gt;0,TRUNC(IF(LEN(Lista!AE43)&gt;3,LEFT(Lista!AE43,1),0),1),0)</f>
        <v>0</v>
      </c>
      <c r="AF43" s="60">
        <f>IF(BO_temp!AF43&gt;0,TRUNC(IF(LEN(Lista!AF43)&gt;3,LEFT(Lista!AF43,1),0),1),0)</f>
        <v>0</v>
      </c>
      <c r="AG43" s="60">
        <f>IF(BO_temp!AG43&gt;0,TRUNC(IF(LEN(Lista!AG43)&gt;3,LEFT(Lista!AG43,1),0),1),0)</f>
        <v>0</v>
      </c>
      <c r="AH43" s="60">
        <f>IF(BO_temp!AH43&gt;0,TRUNC(IF(LEN(Lista!AH43)&gt;3,LEFT(Lista!AH43,1),0),1),0)</f>
        <v>0</v>
      </c>
      <c r="AI43" s="60">
        <f>IF(BO_temp!AI43&gt;0,TRUNC(IF(LEN(Lista!AI43)&gt;3,LEFT(Lista!AI43,1),0),1),0)</f>
        <v>0</v>
      </c>
      <c r="AJ43" s="186"/>
    </row>
    <row r="44" spans="1:36" ht="13.5" thickBot="1" x14ac:dyDescent="0.25">
      <c r="A44" s="143"/>
      <c r="B44" s="143"/>
      <c r="C44" s="143"/>
      <c r="D44" s="33">
        <v>3</v>
      </c>
      <c r="E44" s="60">
        <f>IF(BO_temp!E44&gt;0,TRUNC(IF(LEN(Lista!E44)&gt;3,LEFT(Lista!E44,1),0),1),0)</f>
        <v>0</v>
      </c>
      <c r="F44" s="60">
        <f>IF(BO_temp!F44&gt;0,TRUNC(IF(LEN(Lista!F44)&gt;3,LEFT(Lista!F44,1),0),1),0)</f>
        <v>0</v>
      </c>
      <c r="G44" s="60">
        <f>IF(BO_temp!G44&gt;0,TRUNC(IF(LEN(Lista!G44)&gt;3,LEFT(Lista!G44,1),0),1),0)</f>
        <v>0</v>
      </c>
      <c r="H44" s="60">
        <f>IF(BO_temp!H44&gt;0,TRUNC(IF(LEN(Lista!H44)&gt;3,LEFT(Lista!H44,1),0),1),0)</f>
        <v>0</v>
      </c>
      <c r="I44" s="60">
        <f>IF(BO_temp!I44&gt;0,TRUNC(IF(LEN(Lista!I44)&gt;3,LEFT(Lista!I44,1),0),1),0)</f>
        <v>0</v>
      </c>
      <c r="J44" s="60">
        <f>IF(BO_temp!J44&gt;0,TRUNC(IF(LEN(Lista!J44)&gt;3,LEFT(Lista!J44,1),0),1),0)</f>
        <v>0</v>
      </c>
      <c r="K44" s="60">
        <f>IF(BO_temp!K44&gt;0,TRUNC(IF(LEN(Lista!K44)&gt;3,LEFT(Lista!K44,1),0),1),0)</f>
        <v>0</v>
      </c>
      <c r="L44" s="60">
        <f>IF(BO_temp!L44&gt;0,TRUNC(IF(LEN(Lista!L44)&gt;3,LEFT(Lista!L44,1),0),1),0)</f>
        <v>0</v>
      </c>
      <c r="M44" s="60">
        <f>IF(BO_temp!M44&gt;0,TRUNC(IF(LEN(Lista!M44)&gt;3,LEFT(Lista!M44,1),0),1),0)</f>
        <v>0</v>
      </c>
      <c r="N44" s="60">
        <f>IF(BO_temp!N44&gt;0,TRUNC(IF(LEN(Lista!N44)&gt;3,LEFT(Lista!N44,1),0),1),0)</f>
        <v>0</v>
      </c>
      <c r="O44" s="60">
        <f>IF(BO_temp!O44&gt;0,TRUNC(IF(LEN(Lista!O44)&gt;3,LEFT(Lista!O44,1),0),1),0)</f>
        <v>0</v>
      </c>
      <c r="P44" s="60">
        <f>IF(BO_temp!P44&gt;0,TRUNC(IF(LEN(Lista!P44)&gt;3,LEFT(Lista!P44,1),0),1),0)</f>
        <v>0</v>
      </c>
      <c r="Q44" s="60">
        <f>IF(BO_temp!Q44&gt;0,TRUNC(IF(LEN(Lista!Q44)&gt;3,LEFT(Lista!Q44,1),0),1),0)</f>
        <v>0</v>
      </c>
      <c r="R44" s="60">
        <f>IF(BO_temp!R44&gt;0,TRUNC(IF(LEN(Lista!R44)&gt;3,LEFT(Lista!R44,1),0),1),0)</f>
        <v>0</v>
      </c>
      <c r="S44" s="60">
        <f>IF(BO_temp!S44&gt;0,TRUNC(IF(LEN(Lista!S44)&gt;3,LEFT(Lista!S44,1),0),1),0)</f>
        <v>0</v>
      </c>
      <c r="T44" s="60">
        <f>IF(BO_temp!T44&gt;0,TRUNC(IF(LEN(Lista!T44)&gt;3,LEFT(Lista!T44,1),0),1),0)</f>
        <v>0</v>
      </c>
      <c r="U44" s="60">
        <f>IF(BO_temp!U44&gt;0,TRUNC(IF(LEN(Lista!U44)&gt;3,LEFT(Lista!U44,1),0),1),0)</f>
        <v>0</v>
      </c>
      <c r="V44" s="60">
        <f>IF(BO_temp!V44&gt;0,TRUNC(IF(LEN(Lista!V44)&gt;3,LEFT(Lista!V44,1),0),1),0)</f>
        <v>0</v>
      </c>
      <c r="W44" s="60">
        <f>IF(BO_temp!W44&gt;0,TRUNC(IF(LEN(Lista!W44)&gt;3,LEFT(Lista!W44,1),0),1),0)</f>
        <v>0</v>
      </c>
      <c r="X44" s="60">
        <f>IF(BO_temp!X44&gt;0,TRUNC(IF(LEN(Lista!X44)&gt;3,LEFT(Lista!X44,1),0),1),0)</f>
        <v>0</v>
      </c>
      <c r="Y44" s="60">
        <f>IF(BO_temp!Y44&gt;0,TRUNC(IF(LEN(Lista!Y44)&gt;3,LEFT(Lista!Y44,1),0),1),0)</f>
        <v>0</v>
      </c>
      <c r="Z44" s="60">
        <f>IF(BO_temp!Z44&gt;0,TRUNC(IF(LEN(Lista!Z44)&gt;3,LEFT(Lista!Z44,1),0),1),0)</f>
        <v>0</v>
      </c>
      <c r="AA44" s="60">
        <f>IF(BO_temp!AA44&gt;0,TRUNC(IF(LEN(Lista!AA44)&gt;3,LEFT(Lista!AA44,1),0),1),0)</f>
        <v>0</v>
      </c>
      <c r="AB44" s="60">
        <f>IF(BO_temp!AB44&gt;0,TRUNC(IF(LEN(Lista!AB44)&gt;3,LEFT(Lista!AB44,1),0),1),0)</f>
        <v>0</v>
      </c>
      <c r="AC44" s="60">
        <f>IF(BO_temp!AC44&gt;0,TRUNC(IF(LEN(Lista!AC44)&gt;3,LEFT(Lista!AC44,1),0),1),0)</f>
        <v>0</v>
      </c>
      <c r="AD44" s="60">
        <f>IF(BO_temp!AD44&gt;0,TRUNC(IF(LEN(Lista!AD44)&gt;3,LEFT(Lista!AD44,1),0),1),0)</f>
        <v>0</v>
      </c>
      <c r="AE44" s="60">
        <f>IF(BO_temp!AE44&gt;0,TRUNC(IF(LEN(Lista!AE44)&gt;3,LEFT(Lista!AE44,1),0),1),0)</f>
        <v>0</v>
      </c>
      <c r="AF44" s="60">
        <f>IF(BO_temp!AF44&gt;0,TRUNC(IF(LEN(Lista!AF44)&gt;3,LEFT(Lista!AF44,1),0),1),0)</f>
        <v>0</v>
      </c>
      <c r="AG44" s="60">
        <f>IF(BO_temp!AG44&gt;0,TRUNC(IF(LEN(Lista!AG44)&gt;3,LEFT(Lista!AG44,1),0),1),0)</f>
        <v>0</v>
      </c>
      <c r="AH44" s="60">
        <f>IF(BO_temp!AH44&gt;0,TRUNC(IF(LEN(Lista!AH44)&gt;3,LEFT(Lista!AH44,1),0),1),0)</f>
        <v>0</v>
      </c>
      <c r="AI44" s="60">
        <f>IF(BO_temp!AI44&gt;0,TRUNC(IF(LEN(Lista!AI44)&gt;3,LEFT(Lista!AI44,1),0),1),0)</f>
        <v>0</v>
      </c>
      <c r="AJ44" s="186"/>
    </row>
    <row r="45" spans="1:36" ht="13.5" thickBot="1" x14ac:dyDescent="0.25">
      <c r="A45" s="142">
        <f>Lista!A45</f>
        <v>15</v>
      </c>
      <c r="B45" s="142">
        <f>Lista!B45</f>
        <v>0</v>
      </c>
      <c r="C45" s="142">
        <f>Lista!C45</f>
        <v>0</v>
      </c>
      <c r="D45" s="14">
        <v>1</v>
      </c>
      <c r="E45" s="60">
        <f>IF(BO_temp!E45&gt;0,TRUNC(IF(LEN(Lista!E45)&gt;3,LEFT(Lista!E45,1),0),1),0)</f>
        <v>0</v>
      </c>
      <c r="F45" s="60">
        <f>IF(BO_temp!F45&gt;0,TRUNC(IF(LEN(Lista!F45)&gt;3,LEFT(Lista!F45,1),0),1),0)</f>
        <v>0</v>
      </c>
      <c r="G45" s="60">
        <f>IF(BO_temp!G45&gt;0,TRUNC(IF(LEN(Lista!G45)&gt;3,LEFT(Lista!G45,1),0),1),0)</f>
        <v>0</v>
      </c>
      <c r="H45" s="60">
        <f>IF(BO_temp!H45&gt;0,TRUNC(IF(LEN(Lista!H45)&gt;3,LEFT(Lista!H45,1),0),1),0)</f>
        <v>0</v>
      </c>
      <c r="I45" s="60">
        <f>IF(BO_temp!I45&gt;0,TRUNC(IF(LEN(Lista!I45)&gt;3,LEFT(Lista!I45,1),0),1),0)</f>
        <v>0</v>
      </c>
      <c r="J45" s="60">
        <f>IF(BO_temp!J45&gt;0,TRUNC(IF(LEN(Lista!J45)&gt;3,LEFT(Lista!J45,1),0),1),0)</f>
        <v>0</v>
      </c>
      <c r="K45" s="60">
        <f>IF(BO_temp!K45&gt;0,TRUNC(IF(LEN(Lista!K45)&gt;3,LEFT(Lista!K45,1),0),1),0)</f>
        <v>0</v>
      </c>
      <c r="L45" s="60">
        <f>IF(BO_temp!L45&gt;0,TRUNC(IF(LEN(Lista!L45)&gt;3,LEFT(Lista!L45,1),0),1),0)</f>
        <v>0</v>
      </c>
      <c r="M45" s="60">
        <f>IF(BO_temp!M45&gt;0,TRUNC(IF(LEN(Lista!M45)&gt;3,LEFT(Lista!M45,1),0),1),0)</f>
        <v>0</v>
      </c>
      <c r="N45" s="60">
        <f>IF(BO_temp!N45&gt;0,TRUNC(IF(LEN(Lista!N45)&gt;3,LEFT(Lista!N45,1),0),1),0)</f>
        <v>0</v>
      </c>
      <c r="O45" s="60">
        <f>IF(BO_temp!O45&gt;0,TRUNC(IF(LEN(Lista!O45)&gt;3,LEFT(Lista!O45,1),0),1),0)</f>
        <v>0</v>
      </c>
      <c r="P45" s="60">
        <f>IF(BO_temp!P45&gt;0,TRUNC(IF(LEN(Lista!P45)&gt;3,LEFT(Lista!P45,1),0),1),0)</f>
        <v>0</v>
      </c>
      <c r="Q45" s="60">
        <f>IF(BO_temp!Q45&gt;0,TRUNC(IF(LEN(Lista!Q45)&gt;3,LEFT(Lista!Q45,1),0),1),0)</f>
        <v>0</v>
      </c>
      <c r="R45" s="60">
        <f>IF(BO_temp!R45&gt;0,TRUNC(IF(LEN(Lista!R45)&gt;3,LEFT(Lista!R45,1),0),1),0)</f>
        <v>0</v>
      </c>
      <c r="S45" s="60">
        <f>IF(BO_temp!S45&gt;0,TRUNC(IF(LEN(Lista!S45)&gt;3,LEFT(Lista!S45,1),0),1),0)</f>
        <v>0</v>
      </c>
      <c r="T45" s="60">
        <f>IF(BO_temp!T45&gt;0,TRUNC(IF(LEN(Lista!T45)&gt;3,LEFT(Lista!T45,1),0),1),0)</f>
        <v>0</v>
      </c>
      <c r="U45" s="60">
        <f>IF(BO_temp!U45&gt;0,TRUNC(IF(LEN(Lista!U45)&gt;3,LEFT(Lista!U45,1),0),1),0)</f>
        <v>0</v>
      </c>
      <c r="V45" s="60">
        <f>IF(BO_temp!V45&gt;0,TRUNC(IF(LEN(Lista!V45)&gt;3,LEFT(Lista!V45,1),0),1),0)</f>
        <v>0</v>
      </c>
      <c r="W45" s="60">
        <f>IF(BO_temp!W45&gt;0,TRUNC(IF(LEN(Lista!W45)&gt;3,LEFT(Lista!W45,1),0),1),0)</f>
        <v>0</v>
      </c>
      <c r="X45" s="60">
        <f>IF(BO_temp!X45&gt;0,TRUNC(IF(LEN(Lista!X45)&gt;3,LEFT(Lista!X45,1),0),1),0)</f>
        <v>0</v>
      </c>
      <c r="Y45" s="60">
        <f>IF(BO_temp!Y45&gt;0,TRUNC(IF(LEN(Lista!Y45)&gt;3,LEFT(Lista!Y45,1),0),1),0)</f>
        <v>0</v>
      </c>
      <c r="Z45" s="60">
        <f>IF(BO_temp!Z45&gt;0,TRUNC(IF(LEN(Lista!Z45)&gt;3,LEFT(Lista!Z45,1),0),1),0)</f>
        <v>0</v>
      </c>
      <c r="AA45" s="60">
        <f>IF(BO_temp!AA45&gt;0,TRUNC(IF(LEN(Lista!AA45)&gt;3,LEFT(Lista!AA45,1),0),1),0)</f>
        <v>0</v>
      </c>
      <c r="AB45" s="60">
        <f>IF(BO_temp!AB45&gt;0,TRUNC(IF(LEN(Lista!AB45)&gt;3,LEFT(Lista!AB45,1),0),1),0)</f>
        <v>0</v>
      </c>
      <c r="AC45" s="60">
        <f>IF(BO_temp!AC45&gt;0,TRUNC(IF(LEN(Lista!AC45)&gt;3,LEFT(Lista!AC45,1),0),1),0)</f>
        <v>0</v>
      </c>
      <c r="AD45" s="60">
        <f>IF(BO_temp!AD45&gt;0,TRUNC(IF(LEN(Lista!AD45)&gt;3,LEFT(Lista!AD45,1),0),1),0)</f>
        <v>0</v>
      </c>
      <c r="AE45" s="60">
        <f>IF(BO_temp!AE45&gt;0,TRUNC(IF(LEN(Lista!AE45)&gt;3,LEFT(Lista!AE45,1),0),1),0)</f>
        <v>0</v>
      </c>
      <c r="AF45" s="60">
        <f>IF(BO_temp!AF45&gt;0,TRUNC(IF(LEN(Lista!AF45)&gt;3,LEFT(Lista!AF45,1),0),1),0)</f>
        <v>0</v>
      </c>
      <c r="AG45" s="60">
        <f>IF(BO_temp!AG45&gt;0,TRUNC(IF(LEN(Lista!AG45)&gt;3,LEFT(Lista!AG45,1),0),1),0)</f>
        <v>0</v>
      </c>
      <c r="AH45" s="60">
        <f>IF(BO_temp!AH45&gt;0,TRUNC(IF(LEN(Lista!AH45)&gt;3,LEFT(Lista!AH45,1),0),1),0)</f>
        <v>0</v>
      </c>
      <c r="AI45" s="60">
        <f>IF(BO_temp!AI45&gt;0,TRUNC(IF(LEN(Lista!AI45)&gt;3,LEFT(Lista!AI45,1),0),1),0)</f>
        <v>0</v>
      </c>
      <c r="AJ45" s="185">
        <f t="shared" ref="AJ45" si="13">SUM(E45:AI47)</f>
        <v>0</v>
      </c>
    </row>
    <row r="46" spans="1:36" ht="13.5" thickBot="1" x14ac:dyDescent="0.25">
      <c r="A46" s="142"/>
      <c r="B46" s="142"/>
      <c r="C46" s="142"/>
      <c r="D46" s="15">
        <v>2</v>
      </c>
      <c r="E46" s="60">
        <f>IF(BO_temp!E46&gt;0,TRUNC(IF(LEN(Lista!E46)&gt;3,LEFT(Lista!E46,1),0),1),0)</f>
        <v>0</v>
      </c>
      <c r="F46" s="60">
        <f>IF(BO_temp!F46&gt;0,TRUNC(IF(LEN(Lista!F46)&gt;3,LEFT(Lista!F46,1),0),1),0)</f>
        <v>0</v>
      </c>
      <c r="G46" s="60">
        <f>IF(BO_temp!G46&gt;0,TRUNC(IF(LEN(Lista!G46)&gt;3,LEFT(Lista!G46,1),0),1),0)</f>
        <v>0</v>
      </c>
      <c r="H46" s="60">
        <f>IF(BO_temp!H46&gt;0,TRUNC(IF(LEN(Lista!H46)&gt;3,LEFT(Lista!H46,1),0),1),0)</f>
        <v>0</v>
      </c>
      <c r="I46" s="60">
        <f>IF(BO_temp!I46&gt;0,TRUNC(IF(LEN(Lista!I46)&gt;3,LEFT(Lista!I46,1),0),1),0)</f>
        <v>0</v>
      </c>
      <c r="J46" s="60">
        <f>IF(BO_temp!J46&gt;0,TRUNC(IF(LEN(Lista!J46)&gt;3,LEFT(Lista!J46,1),0),1),0)</f>
        <v>0</v>
      </c>
      <c r="K46" s="60">
        <f>IF(BO_temp!K46&gt;0,TRUNC(IF(LEN(Lista!K46)&gt;3,LEFT(Lista!K46,1),0),1),0)</f>
        <v>0</v>
      </c>
      <c r="L46" s="60">
        <f>IF(BO_temp!L46&gt;0,TRUNC(IF(LEN(Lista!L46)&gt;3,LEFT(Lista!L46,1),0),1),0)</f>
        <v>0</v>
      </c>
      <c r="M46" s="60">
        <f>IF(BO_temp!M46&gt;0,TRUNC(IF(LEN(Lista!M46)&gt;3,LEFT(Lista!M46,1),0),1),0)</f>
        <v>0</v>
      </c>
      <c r="N46" s="60">
        <f>IF(BO_temp!N46&gt;0,TRUNC(IF(LEN(Lista!N46)&gt;3,LEFT(Lista!N46,1),0),1),0)</f>
        <v>0</v>
      </c>
      <c r="O46" s="60">
        <f>IF(BO_temp!O46&gt;0,TRUNC(IF(LEN(Lista!O46)&gt;3,LEFT(Lista!O46,1),0),1),0)</f>
        <v>0</v>
      </c>
      <c r="P46" s="60">
        <f>IF(BO_temp!P46&gt;0,TRUNC(IF(LEN(Lista!P46)&gt;3,LEFT(Lista!P46,1),0),1),0)</f>
        <v>0</v>
      </c>
      <c r="Q46" s="60">
        <f>IF(BO_temp!Q46&gt;0,TRUNC(IF(LEN(Lista!Q46)&gt;3,LEFT(Lista!Q46,1),0),1),0)</f>
        <v>0</v>
      </c>
      <c r="R46" s="60">
        <f>IF(BO_temp!R46&gt;0,TRUNC(IF(LEN(Lista!R46)&gt;3,LEFT(Lista!R46,1),0),1),0)</f>
        <v>0</v>
      </c>
      <c r="S46" s="60">
        <f>IF(BO_temp!S46&gt;0,TRUNC(IF(LEN(Lista!S46)&gt;3,LEFT(Lista!S46,1),0),1),0)</f>
        <v>0</v>
      </c>
      <c r="T46" s="60">
        <f>IF(BO_temp!T46&gt;0,TRUNC(IF(LEN(Lista!T46)&gt;3,LEFT(Lista!T46,1),0),1),0)</f>
        <v>0</v>
      </c>
      <c r="U46" s="60">
        <f>IF(BO_temp!U46&gt;0,TRUNC(IF(LEN(Lista!U46)&gt;3,LEFT(Lista!U46,1),0),1),0)</f>
        <v>0</v>
      </c>
      <c r="V46" s="60">
        <f>IF(BO_temp!V46&gt;0,TRUNC(IF(LEN(Lista!V46)&gt;3,LEFT(Lista!V46,1),0),1),0)</f>
        <v>0</v>
      </c>
      <c r="W46" s="60">
        <f>IF(BO_temp!W46&gt;0,TRUNC(IF(LEN(Lista!W46)&gt;3,LEFT(Lista!W46,1),0),1),0)</f>
        <v>0</v>
      </c>
      <c r="X46" s="60">
        <f>IF(BO_temp!X46&gt;0,TRUNC(IF(LEN(Lista!X46)&gt;3,LEFT(Lista!X46,1),0),1),0)</f>
        <v>0</v>
      </c>
      <c r="Y46" s="60">
        <f>IF(BO_temp!Y46&gt;0,TRUNC(IF(LEN(Lista!Y46)&gt;3,LEFT(Lista!Y46,1),0),1),0)</f>
        <v>0</v>
      </c>
      <c r="Z46" s="60">
        <f>IF(BO_temp!Z46&gt;0,TRUNC(IF(LEN(Lista!Z46)&gt;3,LEFT(Lista!Z46,1),0),1),0)</f>
        <v>0</v>
      </c>
      <c r="AA46" s="60">
        <f>IF(BO_temp!AA46&gt;0,TRUNC(IF(LEN(Lista!AA46)&gt;3,LEFT(Lista!AA46,1),0),1),0)</f>
        <v>0</v>
      </c>
      <c r="AB46" s="60">
        <f>IF(BO_temp!AB46&gt;0,TRUNC(IF(LEN(Lista!AB46)&gt;3,LEFT(Lista!AB46,1),0),1),0)</f>
        <v>0</v>
      </c>
      <c r="AC46" s="60">
        <f>IF(BO_temp!AC46&gt;0,TRUNC(IF(LEN(Lista!AC46)&gt;3,LEFT(Lista!AC46,1),0),1),0)</f>
        <v>0</v>
      </c>
      <c r="AD46" s="60">
        <f>IF(BO_temp!AD46&gt;0,TRUNC(IF(LEN(Lista!AD46)&gt;3,LEFT(Lista!AD46,1),0),1),0)</f>
        <v>0</v>
      </c>
      <c r="AE46" s="60">
        <f>IF(BO_temp!AE46&gt;0,TRUNC(IF(LEN(Lista!AE46)&gt;3,LEFT(Lista!AE46,1),0),1),0)</f>
        <v>0</v>
      </c>
      <c r="AF46" s="60">
        <f>IF(BO_temp!AF46&gt;0,TRUNC(IF(LEN(Lista!AF46)&gt;3,LEFT(Lista!AF46,1),0),1),0)</f>
        <v>0</v>
      </c>
      <c r="AG46" s="60">
        <f>IF(BO_temp!AG46&gt;0,TRUNC(IF(LEN(Lista!AG46)&gt;3,LEFT(Lista!AG46,1),0),1),0)</f>
        <v>0</v>
      </c>
      <c r="AH46" s="60">
        <f>IF(BO_temp!AH46&gt;0,TRUNC(IF(LEN(Lista!AH46)&gt;3,LEFT(Lista!AH46,1),0),1),0)</f>
        <v>0</v>
      </c>
      <c r="AI46" s="60">
        <f>IF(BO_temp!AI46&gt;0,TRUNC(IF(LEN(Lista!AI46)&gt;3,LEFT(Lista!AI46,1),0),1),0)</f>
        <v>0</v>
      </c>
      <c r="AJ46" s="186"/>
    </row>
    <row r="47" spans="1:36" ht="13.5" thickBot="1" x14ac:dyDescent="0.25">
      <c r="A47" s="143"/>
      <c r="B47" s="143"/>
      <c r="C47" s="143"/>
      <c r="D47" s="33">
        <v>3</v>
      </c>
      <c r="E47" s="60">
        <f>IF(BO_temp!E47&gt;0,TRUNC(IF(LEN(Lista!E47)&gt;3,LEFT(Lista!E47,1),0),1),0)</f>
        <v>0</v>
      </c>
      <c r="F47" s="60">
        <f>IF(BO_temp!F47&gt;0,TRUNC(IF(LEN(Lista!F47)&gt;3,LEFT(Lista!F47,1),0),1),0)</f>
        <v>0</v>
      </c>
      <c r="G47" s="60">
        <f>IF(BO_temp!G47&gt;0,TRUNC(IF(LEN(Lista!G47)&gt;3,LEFT(Lista!G47,1),0),1),0)</f>
        <v>0</v>
      </c>
      <c r="H47" s="60">
        <f>IF(BO_temp!H47&gt;0,TRUNC(IF(LEN(Lista!H47)&gt;3,LEFT(Lista!H47,1),0),1),0)</f>
        <v>0</v>
      </c>
      <c r="I47" s="60">
        <f>IF(BO_temp!I47&gt;0,TRUNC(IF(LEN(Lista!I47)&gt;3,LEFT(Lista!I47,1),0),1),0)</f>
        <v>0</v>
      </c>
      <c r="J47" s="60">
        <f>IF(BO_temp!J47&gt;0,TRUNC(IF(LEN(Lista!J47)&gt;3,LEFT(Lista!J47,1),0),1),0)</f>
        <v>0</v>
      </c>
      <c r="K47" s="60">
        <f>IF(BO_temp!K47&gt;0,TRUNC(IF(LEN(Lista!K47)&gt;3,LEFT(Lista!K47,1),0),1),0)</f>
        <v>0</v>
      </c>
      <c r="L47" s="60">
        <f>IF(BO_temp!L47&gt;0,TRUNC(IF(LEN(Lista!L47)&gt;3,LEFT(Lista!L47,1),0),1),0)</f>
        <v>0</v>
      </c>
      <c r="M47" s="60">
        <f>IF(BO_temp!M47&gt;0,TRUNC(IF(LEN(Lista!M47)&gt;3,LEFT(Lista!M47,1),0),1),0)</f>
        <v>0</v>
      </c>
      <c r="N47" s="60">
        <f>IF(BO_temp!N47&gt;0,TRUNC(IF(LEN(Lista!N47)&gt;3,LEFT(Lista!N47,1),0),1),0)</f>
        <v>0</v>
      </c>
      <c r="O47" s="60">
        <f>IF(BO_temp!O47&gt;0,TRUNC(IF(LEN(Lista!O47)&gt;3,LEFT(Lista!O47,1),0),1),0)</f>
        <v>0</v>
      </c>
      <c r="P47" s="60">
        <f>IF(BO_temp!P47&gt;0,TRUNC(IF(LEN(Lista!P47)&gt;3,LEFT(Lista!P47,1),0),1),0)</f>
        <v>0</v>
      </c>
      <c r="Q47" s="60">
        <f>IF(BO_temp!Q47&gt;0,TRUNC(IF(LEN(Lista!Q47)&gt;3,LEFT(Lista!Q47,1),0),1),0)</f>
        <v>0</v>
      </c>
      <c r="R47" s="60">
        <f>IF(BO_temp!R47&gt;0,TRUNC(IF(LEN(Lista!R47)&gt;3,LEFT(Lista!R47,1),0),1),0)</f>
        <v>0</v>
      </c>
      <c r="S47" s="60">
        <f>IF(BO_temp!S47&gt;0,TRUNC(IF(LEN(Lista!S47)&gt;3,LEFT(Lista!S47,1),0),1),0)</f>
        <v>0</v>
      </c>
      <c r="T47" s="60">
        <f>IF(BO_temp!T47&gt;0,TRUNC(IF(LEN(Lista!T47)&gt;3,LEFT(Lista!T47,1),0),1),0)</f>
        <v>0</v>
      </c>
      <c r="U47" s="60">
        <f>IF(BO_temp!U47&gt;0,TRUNC(IF(LEN(Lista!U47)&gt;3,LEFT(Lista!U47,1),0),1),0)</f>
        <v>0</v>
      </c>
      <c r="V47" s="60">
        <f>IF(BO_temp!V47&gt;0,TRUNC(IF(LEN(Lista!V47)&gt;3,LEFT(Lista!V47,1),0),1),0)</f>
        <v>0</v>
      </c>
      <c r="W47" s="60">
        <f>IF(BO_temp!W47&gt;0,TRUNC(IF(LEN(Lista!W47)&gt;3,LEFT(Lista!W47,1),0),1),0)</f>
        <v>0</v>
      </c>
      <c r="X47" s="60">
        <f>IF(BO_temp!X47&gt;0,TRUNC(IF(LEN(Lista!X47)&gt;3,LEFT(Lista!X47,1),0),1),0)</f>
        <v>0</v>
      </c>
      <c r="Y47" s="60">
        <f>IF(BO_temp!Y47&gt;0,TRUNC(IF(LEN(Lista!Y47)&gt;3,LEFT(Lista!Y47,1),0),1),0)</f>
        <v>0</v>
      </c>
      <c r="Z47" s="60">
        <f>IF(BO_temp!Z47&gt;0,TRUNC(IF(LEN(Lista!Z47)&gt;3,LEFT(Lista!Z47,1),0),1),0)</f>
        <v>0</v>
      </c>
      <c r="AA47" s="60">
        <f>IF(BO_temp!AA47&gt;0,TRUNC(IF(LEN(Lista!AA47)&gt;3,LEFT(Lista!AA47,1),0),1),0)</f>
        <v>0</v>
      </c>
      <c r="AB47" s="60">
        <f>IF(BO_temp!AB47&gt;0,TRUNC(IF(LEN(Lista!AB47)&gt;3,LEFT(Lista!AB47,1),0),1),0)</f>
        <v>0</v>
      </c>
      <c r="AC47" s="60">
        <f>IF(BO_temp!AC47&gt;0,TRUNC(IF(LEN(Lista!AC47)&gt;3,LEFT(Lista!AC47,1),0),1),0)</f>
        <v>0</v>
      </c>
      <c r="AD47" s="60">
        <f>IF(BO_temp!AD47&gt;0,TRUNC(IF(LEN(Lista!AD47)&gt;3,LEFT(Lista!AD47,1),0),1),0)</f>
        <v>0</v>
      </c>
      <c r="AE47" s="60">
        <f>IF(BO_temp!AE47&gt;0,TRUNC(IF(LEN(Lista!AE47)&gt;3,LEFT(Lista!AE47,1),0),1),0)</f>
        <v>0</v>
      </c>
      <c r="AF47" s="60">
        <f>IF(BO_temp!AF47&gt;0,TRUNC(IF(LEN(Lista!AF47)&gt;3,LEFT(Lista!AF47,1),0),1),0)</f>
        <v>0</v>
      </c>
      <c r="AG47" s="60">
        <f>IF(BO_temp!AG47&gt;0,TRUNC(IF(LEN(Lista!AG47)&gt;3,LEFT(Lista!AG47,1),0),1),0)</f>
        <v>0</v>
      </c>
      <c r="AH47" s="60">
        <f>IF(BO_temp!AH47&gt;0,TRUNC(IF(LEN(Lista!AH47)&gt;3,LEFT(Lista!AH47,1),0),1),0)</f>
        <v>0</v>
      </c>
      <c r="AI47" s="60">
        <f>IF(BO_temp!AI47&gt;0,TRUNC(IF(LEN(Lista!AI47)&gt;3,LEFT(Lista!AI47,1),0),1),0)</f>
        <v>0</v>
      </c>
      <c r="AJ47" s="186"/>
    </row>
    <row r="48" spans="1:36" ht="13.5" thickBot="1" x14ac:dyDescent="0.25">
      <c r="A48" s="142">
        <f>Lista!A48</f>
        <v>16</v>
      </c>
      <c r="B48" s="142">
        <f>Lista!B48</f>
        <v>0</v>
      </c>
      <c r="C48" s="142">
        <f>Lista!C48</f>
        <v>0</v>
      </c>
      <c r="D48" s="17">
        <v>1</v>
      </c>
      <c r="E48" s="60">
        <f>IF(BO_temp!E48&gt;0,TRUNC(IF(LEN(Lista!E48)&gt;3,LEFT(Lista!E48,1),0),1),0)</f>
        <v>0</v>
      </c>
      <c r="F48" s="60">
        <f>IF(BO_temp!F48&gt;0,TRUNC(IF(LEN(Lista!F48)&gt;3,LEFT(Lista!F48,1),0),1),0)</f>
        <v>0</v>
      </c>
      <c r="G48" s="60">
        <f>IF(BO_temp!G48&gt;0,TRUNC(IF(LEN(Lista!G48)&gt;3,LEFT(Lista!G48,1),0),1),0)</f>
        <v>0</v>
      </c>
      <c r="H48" s="60">
        <f>IF(BO_temp!H48&gt;0,TRUNC(IF(LEN(Lista!H48)&gt;3,LEFT(Lista!H48,1),0),1),0)</f>
        <v>0</v>
      </c>
      <c r="I48" s="60">
        <f>IF(BO_temp!I48&gt;0,TRUNC(IF(LEN(Lista!I48)&gt;3,LEFT(Lista!I48,1),0),1),0)</f>
        <v>0</v>
      </c>
      <c r="J48" s="60">
        <f>IF(BO_temp!J48&gt;0,TRUNC(IF(LEN(Lista!J48)&gt;3,LEFT(Lista!J48,1),0),1),0)</f>
        <v>0</v>
      </c>
      <c r="K48" s="60">
        <f>IF(BO_temp!K48&gt;0,TRUNC(IF(LEN(Lista!K48)&gt;3,LEFT(Lista!K48,1),0),1),0)</f>
        <v>0</v>
      </c>
      <c r="L48" s="60">
        <f>IF(BO_temp!L48&gt;0,TRUNC(IF(LEN(Lista!L48)&gt;3,LEFT(Lista!L48,1),0),1),0)</f>
        <v>0</v>
      </c>
      <c r="M48" s="60">
        <f>IF(BO_temp!M48&gt;0,TRUNC(IF(LEN(Lista!M48)&gt;3,LEFT(Lista!M48,1),0),1),0)</f>
        <v>0</v>
      </c>
      <c r="N48" s="60">
        <f>IF(BO_temp!N48&gt;0,TRUNC(IF(LEN(Lista!N48)&gt;3,LEFT(Lista!N48,1),0),1),0)</f>
        <v>0</v>
      </c>
      <c r="O48" s="60">
        <f>IF(BO_temp!O48&gt;0,TRUNC(IF(LEN(Lista!O48)&gt;3,LEFT(Lista!O48,1),0),1),0)</f>
        <v>0</v>
      </c>
      <c r="P48" s="60">
        <f>IF(BO_temp!P48&gt;0,TRUNC(IF(LEN(Lista!P48)&gt;3,LEFT(Lista!P48,1),0),1),0)</f>
        <v>0</v>
      </c>
      <c r="Q48" s="60">
        <f>IF(BO_temp!Q48&gt;0,TRUNC(IF(LEN(Lista!Q48)&gt;3,LEFT(Lista!Q48,1),0),1),0)</f>
        <v>0</v>
      </c>
      <c r="R48" s="60">
        <f>IF(BO_temp!R48&gt;0,TRUNC(IF(LEN(Lista!R48)&gt;3,LEFT(Lista!R48,1),0),1),0)</f>
        <v>0</v>
      </c>
      <c r="S48" s="60">
        <f>IF(BO_temp!S48&gt;0,TRUNC(IF(LEN(Lista!S48)&gt;3,LEFT(Lista!S48,1),0),1),0)</f>
        <v>0</v>
      </c>
      <c r="T48" s="60">
        <f>IF(BO_temp!T48&gt;0,TRUNC(IF(LEN(Lista!T48)&gt;3,LEFT(Lista!T48,1),0),1),0)</f>
        <v>0</v>
      </c>
      <c r="U48" s="60">
        <f>IF(BO_temp!U48&gt;0,TRUNC(IF(LEN(Lista!U48)&gt;3,LEFT(Lista!U48,1),0),1),0)</f>
        <v>0</v>
      </c>
      <c r="V48" s="60">
        <f>IF(BO_temp!V48&gt;0,TRUNC(IF(LEN(Lista!V48)&gt;3,LEFT(Lista!V48,1),0),1),0)</f>
        <v>0</v>
      </c>
      <c r="W48" s="60">
        <f>IF(BO_temp!W48&gt;0,TRUNC(IF(LEN(Lista!W48)&gt;3,LEFT(Lista!W48,1),0),1),0)</f>
        <v>0</v>
      </c>
      <c r="X48" s="60">
        <f>IF(BO_temp!X48&gt;0,TRUNC(IF(LEN(Lista!X48)&gt;3,LEFT(Lista!X48,1),0),1),0)</f>
        <v>0</v>
      </c>
      <c r="Y48" s="60">
        <f>IF(BO_temp!Y48&gt;0,TRUNC(IF(LEN(Lista!Y48)&gt;3,LEFT(Lista!Y48,1),0),1),0)</f>
        <v>0</v>
      </c>
      <c r="Z48" s="60">
        <f>IF(BO_temp!Z48&gt;0,TRUNC(IF(LEN(Lista!Z48)&gt;3,LEFT(Lista!Z48,1),0),1),0)</f>
        <v>0</v>
      </c>
      <c r="AA48" s="60">
        <f>IF(BO_temp!AA48&gt;0,TRUNC(IF(LEN(Lista!AA48)&gt;3,LEFT(Lista!AA48,1),0),1),0)</f>
        <v>0</v>
      </c>
      <c r="AB48" s="60">
        <f>IF(BO_temp!AB48&gt;0,TRUNC(IF(LEN(Lista!AB48)&gt;3,LEFT(Lista!AB48,1),0),1),0)</f>
        <v>0</v>
      </c>
      <c r="AC48" s="60">
        <f>IF(BO_temp!AC48&gt;0,TRUNC(IF(LEN(Lista!AC48)&gt;3,LEFT(Lista!AC48,1),0),1),0)</f>
        <v>0</v>
      </c>
      <c r="AD48" s="60">
        <f>IF(BO_temp!AD48&gt;0,TRUNC(IF(LEN(Lista!AD48)&gt;3,LEFT(Lista!AD48,1),0),1),0)</f>
        <v>0</v>
      </c>
      <c r="AE48" s="60">
        <f>IF(BO_temp!AE48&gt;0,TRUNC(IF(LEN(Lista!AE48)&gt;3,LEFT(Lista!AE48,1),0),1),0)</f>
        <v>0</v>
      </c>
      <c r="AF48" s="60">
        <f>IF(BO_temp!AF48&gt;0,TRUNC(IF(LEN(Lista!AF48)&gt;3,LEFT(Lista!AF48,1),0),1),0)</f>
        <v>0</v>
      </c>
      <c r="AG48" s="60">
        <f>IF(BO_temp!AG48&gt;0,TRUNC(IF(LEN(Lista!AG48)&gt;3,LEFT(Lista!AG48,1),0),1),0)</f>
        <v>0</v>
      </c>
      <c r="AH48" s="60">
        <f>IF(BO_temp!AH48&gt;0,TRUNC(IF(LEN(Lista!AH48)&gt;3,LEFT(Lista!AH48,1),0),1),0)</f>
        <v>0</v>
      </c>
      <c r="AI48" s="60">
        <f>IF(BO_temp!AI48&gt;0,TRUNC(IF(LEN(Lista!AI48)&gt;3,LEFT(Lista!AI48,1),0),1),0)</f>
        <v>0</v>
      </c>
      <c r="AJ48" s="185">
        <f t="shared" ref="AJ48:AJ54" si="14">SUM(E48:AI50)</f>
        <v>0</v>
      </c>
    </row>
    <row r="49" spans="1:36" ht="13.5" thickBot="1" x14ac:dyDescent="0.25">
      <c r="A49" s="142"/>
      <c r="B49" s="142"/>
      <c r="C49" s="142"/>
      <c r="D49" s="15">
        <v>2</v>
      </c>
      <c r="E49" s="60">
        <f>IF(BO_temp!E49&gt;0,TRUNC(IF(LEN(Lista!E49)&gt;3,LEFT(Lista!E49,1),0),1),0)</f>
        <v>0</v>
      </c>
      <c r="F49" s="60">
        <f>IF(BO_temp!F49&gt;0,TRUNC(IF(LEN(Lista!F49)&gt;3,LEFT(Lista!F49,1),0),1),0)</f>
        <v>0</v>
      </c>
      <c r="G49" s="60">
        <f>IF(BO_temp!G49&gt;0,TRUNC(IF(LEN(Lista!G49)&gt;3,LEFT(Lista!G49,1),0),1),0)</f>
        <v>0</v>
      </c>
      <c r="H49" s="60">
        <f>IF(BO_temp!H49&gt;0,TRUNC(IF(LEN(Lista!H49)&gt;3,LEFT(Lista!H49,1),0),1),0)</f>
        <v>0</v>
      </c>
      <c r="I49" s="60">
        <f>IF(BO_temp!I49&gt;0,TRUNC(IF(LEN(Lista!I49)&gt;3,LEFT(Lista!I49,1),0),1),0)</f>
        <v>0</v>
      </c>
      <c r="J49" s="60">
        <f>IF(BO_temp!J49&gt;0,TRUNC(IF(LEN(Lista!J49)&gt;3,LEFT(Lista!J49,1),0),1),0)</f>
        <v>0</v>
      </c>
      <c r="K49" s="60">
        <f>IF(BO_temp!K49&gt;0,TRUNC(IF(LEN(Lista!K49)&gt;3,LEFT(Lista!K49,1),0),1),0)</f>
        <v>0</v>
      </c>
      <c r="L49" s="60">
        <f>IF(BO_temp!L49&gt;0,TRUNC(IF(LEN(Lista!L49)&gt;3,LEFT(Lista!L49,1),0),1),0)</f>
        <v>0</v>
      </c>
      <c r="M49" s="60">
        <f>IF(BO_temp!M49&gt;0,TRUNC(IF(LEN(Lista!M49)&gt;3,LEFT(Lista!M49,1),0),1),0)</f>
        <v>0</v>
      </c>
      <c r="N49" s="60">
        <f>IF(BO_temp!N49&gt;0,TRUNC(IF(LEN(Lista!N49)&gt;3,LEFT(Lista!N49,1),0),1),0)</f>
        <v>0</v>
      </c>
      <c r="O49" s="60">
        <f>IF(BO_temp!O49&gt;0,TRUNC(IF(LEN(Lista!O49)&gt;3,LEFT(Lista!O49,1),0),1),0)</f>
        <v>0</v>
      </c>
      <c r="P49" s="60">
        <f>IF(BO_temp!P49&gt;0,TRUNC(IF(LEN(Lista!P49)&gt;3,LEFT(Lista!P49,1),0),1),0)</f>
        <v>0</v>
      </c>
      <c r="Q49" s="60">
        <f>IF(BO_temp!Q49&gt;0,TRUNC(IF(LEN(Lista!Q49)&gt;3,LEFT(Lista!Q49,1),0),1),0)</f>
        <v>0</v>
      </c>
      <c r="R49" s="60">
        <f>IF(BO_temp!R49&gt;0,TRUNC(IF(LEN(Lista!R49)&gt;3,LEFT(Lista!R49,1),0),1),0)</f>
        <v>0</v>
      </c>
      <c r="S49" s="60">
        <f>IF(BO_temp!S49&gt;0,TRUNC(IF(LEN(Lista!S49)&gt;3,LEFT(Lista!S49,1),0),1),0)</f>
        <v>0</v>
      </c>
      <c r="T49" s="60">
        <f>IF(BO_temp!T49&gt;0,TRUNC(IF(LEN(Lista!T49)&gt;3,LEFT(Lista!T49,1),0),1),0)</f>
        <v>0</v>
      </c>
      <c r="U49" s="60">
        <f>IF(BO_temp!U49&gt;0,TRUNC(IF(LEN(Lista!U49)&gt;3,LEFT(Lista!U49,1),0),1),0)</f>
        <v>0</v>
      </c>
      <c r="V49" s="60">
        <f>IF(BO_temp!V49&gt;0,TRUNC(IF(LEN(Lista!V49)&gt;3,LEFT(Lista!V49,1),0),1),0)</f>
        <v>0</v>
      </c>
      <c r="W49" s="60">
        <f>IF(BO_temp!W49&gt;0,TRUNC(IF(LEN(Lista!W49)&gt;3,LEFT(Lista!W49,1),0),1),0)</f>
        <v>0</v>
      </c>
      <c r="X49" s="60">
        <f>IF(BO_temp!X49&gt;0,TRUNC(IF(LEN(Lista!X49)&gt;3,LEFT(Lista!X49,1),0),1),0)</f>
        <v>0</v>
      </c>
      <c r="Y49" s="60">
        <f>IF(BO_temp!Y49&gt;0,TRUNC(IF(LEN(Lista!Y49)&gt;3,LEFT(Lista!Y49,1),0),1),0)</f>
        <v>0</v>
      </c>
      <c r="Z49" s="60">
        <f>IF(BO_temp!Z49&gt;0,TRUNC(IF(LEN(Lista!Z49)&gt;3,LEFT(Lista!Z49,1),0),1),0)</f>
        <v>0</v>
      </c>
      <c r="AA49" s="60">
        <f>IF(BO_temp!AA49&gt;0,TRUNC(IF(LEN(Lista!AA49)&gt;3,LEFT(Lista!AA49,1),0),1),0)</f>
        <v>0</v>
      </c>
      <c r="AB49" s="60">
        <f>IF(BO_temp!AB49&gt;0,TRUNC(IF(LEN(Lista!AB49)&gt;3,LEFT(Lista!AB49,1),0),1),0)</f>
        <v>0</v>
      </c>
      <c r="AC49" s="60">
        <f>IF(BO_temp!AC49&gt;0,TRUNC(IF(LEN(Lista!AC49)&gt;3,LEFT(Lista!AC49,1),0),1),0)</f>
        <v>0</v>
      </c>
      <c r="AD49" s="60">
        <f>IF(BO_temp!AD49&gt;0,TRUNC(IF(LEN(Lista!AD49)&gt;3,LEFT(Lista!AD49,1),0),1),0)</f>
        <v>0</v>
      </c>
      <c r="AE49" s="60">
        <f>IF(BO_temp!AE49&gt;0,TRUNC(IF(LEN(Lista!AE49)&gt;3,LEFT(Lista!AE49,1),0),1),0)</f>
        <v>0</v>
      </c>
      <c r="AF49" s="60">
        <f>IF(BO_temp!AF49&gt;0,TRUNC(IF(LEN(Lista!AF49)&gt;3,LEFT(Lista!AF49,1),0),1),0)</f>
        <v>0</v>
      </c>
      <c r="AG49" s="60">
        <f>IF(BO_temp!AG49&gt;0,TRUNC(IF(LEN(Lista!AG49)&gt;3,LEFT(Lista!AG49,1),0),1),0)</f>
        <v>0</v>
      </c>
      <c r="AH49" s="60">
        <f>IF(BO_temp!AH49&gt;0,TRUNC(IF(LEN(Lista!AH49)&gt;3,LEFT(Lista!AH49,1),0),1),0)</f>
        <v>0</v>
      </c>
      <c r="AI49" s="60">
        <f>IF(BO_temp!AI49&gt;0,TRUNC(IF(LEN(Lista!AI49)&gt;3,LEFT(Lista!AI49,1),0),1),0)</f>
        <v>0</v>
      </c>
      <c r="AJ49" s="186"/>
    </row>
    <row r="50" spans="1:36" ht="13.5" thickBot="1" x14ac:dyDescent="0.25">
      <c r="A50" s="143"/>
      <c r="B50" s="143"/>
      <c r="C50" s="143"/>
      <c r="D50" s="33">
        <v>3</v>
      </c>
      <c r="E50" s="60">
        <f>IF(BO_temp!E50&gt;0,TRUNC(IF(LEN(Lista!E50)&gt;3,LEFT(Lista!E50,1),0),1),0)</f>
        <v>0</v>
      </c>
      <c r="F50" s="60">
        <f>IF(BO_temp!F50&gt;0,TRUNC(IF(LEN(Lista!F50)&gt;3,LEFT(Lista!F50,1),0),1),0)</f>
        <v>0</v>
      </c>
      <c r="G50" s="60">
        <f>IF(BO_temp!G50&gt;0,TRUNC(IF(LEN(Lista!G50)&gt;3,LEFT(Lista!G50,1),0),1),0)</f>
        <v>0</v>
      </c>
      <c r="H50" s="60">
        <f>IF(BO_temp!H50&gt;0,TRUNC(IF(LEN(Lista!H50)&gt;3,LEFT(Lista!H50,1),0),1),0)</f>
        <v>0</v>
      </c>
      <c r="I50" s="60">
        <f>IF(BO_temp!I50&gt;0,TRUNC(IF(LEN(Lista!I50)&gt;3,LEFT(Lista!I50,1),0),1),0)</f>
        <v>0</v>
      </c>
      <c r="J50" s="60">
        <f>IF(BO_temp!J50&gt;0,TRUNC(IF(LEN(Lista!J50)&gt;3,LEFT(Lista!J50,1),0),1),0)</f>
        <v>0</v>
      </c>
      <c r="K50" s="60">
        <f>IF(BO_temp!K50&gt;0,TRUNC(IF(LEN(Lista!K50)&gt;3,LEFT(Lista!K50,1),0),1),0)</f>
        <v>0</v>
      </c>
      <c r="L50" s="60">
        <f>IF(BO_temp!L50&gt;0,TRUNC(IF(LEN(Lista!L50)&gt;3,LEFT(Lista!L50,1),0),1),0)</f>
        <v>0</v>
      </c>
      <c r="M50" s="60">
        <f>IF(BO_temp!M50&gt;0,TRUNC(IF(LEN(Lista!M50)&gt;3,LEFT(Lista!M50,1),0),1),0)</f>
        <v>0</v>
      </c>
      <c r="N50" s="60">
        <f>IF(BO_temp!N50&gt;0,TRUNC(IF(LEN(Lista!N50)&gt;3,LEFT(Lista!N50,1),0),1),0)</f>
        <v>0</v>
      </c>
      <c r="O50" s="60">
        <f>IF(BO_temp!O50&gt;0,TRUNC(IF(LEN(Lista!O50)&gt;3,LEFT(Lista!O50,1),0),1),0)</f>
        <v>0</v>
      </c>
      <c r="P50" s="60">
        <f>IF(BO_temp!P50&gt;0,TRUNC(IF(LEN(Lista!P50)&gt;3,LEFT(Lista!P50,1),0),1),0)</f>
        <v>0</v>
      </c>
      <c r="Q50" s="60">
        <f>IF(BO_temp!Q50&gt;0,TRUNC(IF(LEN(Lista!Q50)&gt;3,LEFT(Lista!Q50,1),0),1),0)</f>
        <v>0</v>
      </c>
      <c r="R50" s="60">
        <f>IF(BO_temp!R50&gt;0,TRUNC(IF(LEN(Lista!R50)&gt;3,LEFT(Lista!R50,1),0),1),0)</f>
        <v>0</v>
      </c>
      <c r="S50" s="60">
        <f>IF(BO_temp!S50&gt;0,TRUNC(IF(LEN(Lista!S50)&gt;3,LEFT(Lista!S50,1),0),1),0)</f>
        <v>0</v>
      </c>
      <c r="T50" s="60">
        <f>IF(BO_temp!T50&gt;0,TRUNC(IF(LEN(Lista!T50)&gt;3,LEFT(Lista!T50,1),0),1),0)</f>
        <v>0</v>
      </c>
      <c r="U50" s="60">
        <f>IF(BO_temp!U50&gt;0,TRUNC(IF(LEN(Lista!U50)&gt;3,LEFT(Lista!U50,1),0),1),0)</f>
        <v>0</v>
      </c>
      <c r="V50" s="60">
        <f>IF(BO_temp!V50&gt;0,TRUNC(IF(LEN(Lista!V50)&gt;3,LEFT(Lista!V50,1),0),1),0)</f>
        <v>0</v>
      </c>
      <c r="W50" s="60">
        <f>IF(BO_temp!W50&gt;0,TRUNC(IF(LEN(Lista!W50)&gt;3,LEFT(Lista!W50,1),0),1),0)</f>
        <v>0</v>
      </c>
      <c r="X50" s="60">
        <f>IF(BO_temp!X50&gt;0,TRUNC(IF(LEN(Lista!X50)&gt;3,LEFT(Lista!X50,1),0),1),0)</f>
        <v>0</v>
      </c>
      <c r="Y50" s="60">
        <f>IF(BO_temp!Y50&gt;0,TRUNC(IF(LEN(Lista!Y50)&gt;3,LEFT(Lista!Y50,1),0),1),0)</f>
        <v>0</v>
      </c>
      <c r="Z50" s="60">
        <f>IF(BO_temp!Z50&gt;0,TRUNC(IF(LEN(Lista!Z50)&gt;3,LEFT(Lista!Z50,1),0),1),0)</f>
        <v>0</v>
      </c>
      <c r="AA50" s="60">
        <f>IF(BO_temp!AA50&gt;0,TRUNC(IF(LEN(Lista!AA50)&gt;3,LEFT(Lista!AA50,1),0),1),0)</f>
        <v>0</v>
      </c>
      <c r="AB50" s="60">
        <f>IF(BO_temp!AB50&gt;0,TRUNC(IF(LEN(Lista!AB50)&gt;3,LEFT(Lista!AB50,1),0),1),0)</f>
        <v>0</v>
      </c>
      <c r="AC50" s="60">
        <f>IF(BO_temp!AC50&gt;0,TRUNC(IF(LEN(Lista!AC50)&gt;3,LEFT(Lista!AC50,1),0),1),0)</f>
        <v>0</v>
      </c>
      <c r="AD50" s="60">
        <f>IF(BO_temp!AD50&gt;0,TRUNC(IF(LEN(Lista!AD50)&gt;3,LEFT(Lista!AD50,1),0),1),0)</f>
        <v>0</v>
      </c>
      <c r="AE50" s="60">
        <f>IF(BO_temp!AE50&gt;0,TRUNC(IF(LEN(Lista!AE50)&gt;3,LEFT(Lista!AE50,1),0),1),0)</f>
        <v>0</v>
      </c>
      <c r="AF50" s="60">
        <f>IF(BO_temp!AF50&gt;0,TRUNC(IF(LEN(Lista!AF50)&gt;3,LEFT(Lista!AF50,1),0),1),0)</f>
        <v>0</v>
      </c>
      <c r="AG50" s="60">
        <f>IF(BO_temp!AG50&gt;0,TRUNC(IF(LEN(Lista!AG50)&gt;3,LEFT(Lista!AG50,1),0),1),0)</f>
        <v>0</v>
      </c>
      <c r="AH50" s="60">
        <f>IF(BO_temp!AH50&gt;0,TRUNC(IF(LEN(Lista!AH50)&gt;3,LEFT(Lista!AH50,1),0),1),0)</f>
        <v>0</v>
      </c>
      <c r="AI50" s="60">
        <f>IF(BO_temp!AI50&gt;0,TRUNC(IF(LEN(Lista!AI50)&gt;3,LEFT(Lista!AI50,1),0),1),0)</f>
        <v>0</v>
      </c>
      <c r="AJ50" s="186"/>
    </row>
    <row r="51" spans="1:36" ht="13.5" thickBot="1" x14ac:dyDescent="0.25">
      <c r="A51" s="142">
        <f>Lista!A51</f>
        <v>17</v>
      </c>
      <c r="B51" s="142">
        <f>Lista!B51</f>
        <v>0</v>
      </c>
      <c r="C51" s="142">
        <f>Lista!C51</f>
        <v>0</v>
      </c>
      <c r="D51" s="17">
        <v>1</v>
      </c>
      <c r="E51" s="60">
        <f>IF(BO_temp!E51&gt;0,TRUNC(IF(LEN(Lista!E51)&gt;3,LEFT(Lista!E51,1),0),1),0)</f>
        <v>0</v>
      </c>
      <c r="F51" s="60">
        <f>IF(BO_temp!F51&gt;0,TRUNC(IF(LEN(Lista!F51)&gt;3,LEFT(Lista!F51,1),0),1),0)</f>
        <v>0</v>
      </c>
      <c r="G51" s="60">
        <f>IF(BO_temp!G51&gt;0,TRUNC(IF(LEN(Lista!G51)&gt;3,LEFT(Lista!G51,1),0),1),0)</f>
        <v>0</v>
      </c>
      <c r="H51" s="60">
        <f>IF(BO_temp!H51&gt;0,TRUNC(IF(LEN(Lista!H51)&gt;3,LEFT(Lista!H51,1),0),1),0)</f>
        <v>0</v>
      </c>
      <c r="I51" s="60">
        <f>IF(BO_temp!I51&gt;0,TRUNC(IF(LEN(Lista!I51)&gt;3,LEFT(Lista!I51,1),0),1),0)</f>
        <v>0</v>
      </c>
      <c r="J51" s="60">
        <f>IF(BO_temp!J51&gt;0,TRUNC(IF(LEN(Lista!J51)&gt;3,LEFT(Lista!J51,1),0),1),0)</f>
        <v>0</v>
      </c>
      <c r="K51" s="60">
        <f>IF(BO_temp!K51&gt;0,TRUNC(IF(LEN(Lista!K51)&gt;3,LEFT(Lista!K51,1),0),1),0)</f>
        <v>0</v>
      </c>
      <c r="L51" s="60">
        <f>IF(BO_temp!L51&gt;0,TRUNC(IF(LEN(Lista!L51)&gt;3,LEFT(Lista!L51,1),0),1),0)</f>
        <v>0</v>
      </c>
      <c r="M51" s="60">
        <f>IF(BO_temp!M51&gt;0,TRUNC(IF(LEN(Lista!M51)&gt;3,LEFT(Lista!M51,1),0),1),0)</f>
        <v>0</v>
      </c>
      <c r="N51" s="60">
        <f>IF(BO_temp!N51&gt;0,TRUNC(IF(LEN(Lista!N51)&gt;3,LEFT(Lista!N51,1),0),1),0)</f>
        <v>0</v>
      </c>
      <c r="O51" s="60">
        <f>IF(BO_temp!O51&gt;0,TRUNC(IF(LEN(Lista!O51)&gt;3,LEFT(Lista!O51,1),0),1),0)</f>
        <v>0</v>
      </c>
      <c r="P51" s="60">
        <f>IF(BO_temp!P51&gt;0,TRUNC(IF(LEN(Lista!P51)&gt;3,LEFT(Lista!P51,1),0),1),0)</f>
        <v>0</v>
      </c>
      <c r="Q51" s="60">
        <f>IF(BO_temp!Q51&gt;0,TRUNC(IF(LEN(Lista!Q51)&gt;3,LEFT(Lista!Q51,1),0),1),0)</f>
        <v>0</v>
      </c>
      <c r="R51" s="60">
        <f>IF(BO_temp!R51&gt;0,TRUNC(IF(LEN(Lista!R51)&gt;3,LEFT(Lista!R51,1),0),1),0)</f>
        <v>0</v>
      </c>
      <c r="S51" s="60">
        <f>IF(BO_temp!S51&gt;0,TRUNC(IF(LEN(Lista!S51)&gt;3,LEFT(Lista!S51,1),0),1),0)</f>
        <v>0</v>
      </c>
      <c r="T51" s="60">
        <f>IF(BO_temp!T51&gt;0,TRUNC(IF(LEN(Lista!T51)&gt;3,LEFT(Lista!T51,1),0),1),0)</f>
        <v>0</v>
      </c>
      <c r="U51" s="60">
        <f>IF(BO_temp!U51&gt;0,TRUNC(IF(LEN(Lista!U51)&gt;3,LEFT(Lista!U51,1),0),1),0)</f>
        <v>0</v>
      </c>
      <c r="V51" s="60">
        <f>IF(BO_temp!V51&gt;0,TRUNC(IF(LEN(Lista!V51)&gt;3,LEFT(Lista!V51,1),0),1),0)</f>
        <v>0</v>
      </c>
      <c r="W51" s="60">
        <f>IF(BO_temp!W51&gt;0,TRUNC(IF(LEN(Lista!W51)&gt;3,LEFT(Lista!W51,1),0),1),0)</f>
        <v>0</v>
      </c>
      <c r="X51" s="60">
        <f>IF(BO_temp!X51&gt;0,TRUNC(IF(LEN(Lista!X51)&gt;3,LEFT(Lista!X51,1),0),1),0)</f>
        <v>0</v>
      </c>
      <c r="Y51" s="60">
        <f>IF(BO_temp!Y51&gt;0,TRUNC(IF(LEN(Lista!Y51)&gt;3,LEFT(Lista!Y51,1),0),1),0)</f>
        <v>0</v>
      </c>
      <c r="Z51" s="60">
        <f>IF(BO_temp!Z51&gt;0,TRUNC(IF(LEN(Lista!Z51)&gt;3,LEFT(Lista!Z51,1),0),1),0)</f>
        <v>0</v>
      </c>
      <c r="AA51" s="60">
        <f>IF(BO_temp!AA51&gt;0,TRUNC(IF(LEN(Lista!AA51)&gt;3,LEFT(Lista!AA51,1),0),1),0)</f>
        <v>0</v>
      </c>
      <c r="AB51" s="60">
        <f>IF(BO_temp!AB51&gt;0,TRUNC(IF(LEN(Lista!AB51)&gt;3,LEFT(Lista!AB51,1),0),1),0)</f>
        <v>0</v>
      </c>
      <c r="AC51" s="60">
        <f>IF(BO_temp!AC51&gt;0,TRUNC(IF(LEN(Lista!AC51)&gt;3,LEFT(Lista!AC51,1),0),1),0)</f>
        <v>0</v>
      </c>
      <c r="AD51" s="60">
        <f>IF(BO_temp!AD51&gt;0,TRUNC(IF(LEN(Lista!AD51)&gt;3,LEFT(Lista!AD51,1),0),1),0)</f>
        <v>0</v>
      </c>
      <c r="AE51" s="60">
        <f>IF(BO_temp!AE51&gt;0,TRUNC(IF(LEN(Lista!AE51)&gt;3,LEFT(Lista!AE51,1),0),1),0)</f>
        <v>0</v>
      </c>
      <c r="AF51" s="60">
        <f>IF(BO_temp!AF51&gt;0,TRUNC(IF(LEN(Lista!AF51)&gt;3,LEFT(Lista!AF51,1),0),1),0)</f>
        <v>0</v>
      </c>
      <c r="AG51" s="60">
        <f>IF(BO_temp!AG51&gt;0,TRUNC(IF(LEN(Lista!AG51)&gt;3,LEFT(Lista!AG51,1),0),1),0)</f>
        <v>0</v>
      </c>
      <c r="AH51" s="60">
        <f>IF(BO_temp!AH51&gt;0,TRUNC(IF(LEN(Lista!AH51)&gt;3,LEFT(Lista!AH51,1),0),1),0)</f>
        <v>0</v>
      </c>
      <c r="AI51" s="60">
        <f>IF(BO_temp!AI51&gt;0,TRUNC(IF(LEN(Lista!AI51)&gt;3,LEFT(Lista!AI51,1),0),1),0)</f>
        <v>0</v>
      </c>
      <c r="AJ51" s="185">
        <f t="shared" si="14"/>
        <v>0</v>
      </c>
    </row>
    <row r="52" spans="1:36" ht="13.5" thickBot="1" x14ac:dyDescent="0.25">
      <c r="A52" s="142"/>
      <c r="B52" s="142"/>
      <c r="C52" s="142"/>
      <c r="D52" s="15">
        <v>2</v>
      </c>
      <c r="E52" s="60">
        <f>IF(BO_temp!E52&gt;0,TRUNC(IF(LEN(Lista!E52)&gt;3,LEFT(Lista!E52,1),0),1),0)</f>
        <v>0</v>
      </c>
      <c r="F52" s="60">
        <f>IF(BO_temp!F52&gt;0,TRUNC(IF(LEN(Lista!F52)&gt;3,LEFT(Lista!F52,1),0),1),0)</f>
        <v>0</v>
      </c>
      <c r="G52" s="60">
        <f>IF(BO_temp!G52&gt;0,TRUNC(IF(LEN(Lista!G52)&gt;3,LEFT(Lista!G52,1),0),1),0)</f>
        <v>0</v>
      </c>
      <c r="H52" s="60">
        <f>IF(BO_temp!H52&gt;0,TRUNC(IF(LEN(Lista!H52)&gt;3,LEFT(Lista!H52,1),0),1),0)</f>
        <v>0</v>
      </c>
      <c r="I52" s="60">
        <f>IF(BO_temp!I52&gt;0,TRUNC(IF(LEN(Lista!I52)&gt;3,LEFT(Lista!I52,1),0),1),0)</f>
        <v>0</v>
      </c>
      <c r="J52" s="60">
        <f>IF(BO_temp!J52&gt;0,TRUNC(IF(LEN(Lista!J52)&gt;3,LEFT(Lista!J52,1),0),1),0)</f>
        <v>0</v>
      </c>
      <c r="K52" s="60">
        <f>IF(BO_temp!K52&gt;0,TRUNC(IF(LEN(Lista!K52)&gt;3,LEFT(Lista!K52,1),0),1),0)</f>
        <v>0</v>
      </c>
      <c r="L52" s="60">
        <f>IF(BO_temp!L52&gt;0,TRUNC(IF(LEN(Lista!L52)&gt;3,LEFT(Lista!L52,1),0),1),0)</f>
        <v>0</v>
      </c>
      <c r="M52" s="60">
        <f>IF(BO_temp!M52&gt;0,TRUNC(IF(LEN(Lista!M52)&gt;3,LEFT(Lista!M52,1),0),1),0)</f>
        <v>0</v>
      </c>
      <c r="N52" s="60">
        <f>IF(BO_temp!N52&gt;0,TRUNC(IF(LEN(Lista!N52)&gt;3,LEFT(Lista!N52,1),0),1),0)</f>
        <v>0</v>
      </c>
      <c r="O52" s="60">
        <f>IF(BO_temp!O52&gt;0,TRUNC(IF(LEN(Lista!O52)&gt;3,LEFT(Lista!O52,1),0),1),0)</f>
        <v>0</v>
      </c>
      <c r="P52" s="60">
        <f>IF(BO_temp!P52&gt;0,TRUNC(IF(LEN(Lista!P52)&gt;3,LEFT(Lista!P52,1),0),1),0)</f>
        <v>0</v>
      </c>
      <c r="Q52" s="60">
        <f>IF(BO_temp!Q52&gt;0,TRUNC(IF(LEN(Lista!Q52)&gt;3,LEFT(Lista!Q52,1),0),1),0)</f>
        <v>0</v>
      </c>
      <c r="R52" s="60">
        <f>IF(BO_temp!R52&gt;0,TRUNC(IF(LEN(Lista!R52)&gt;3,LEFT(Lista!R52,1),0),1),0)</f>
        <v>0</v>
      </c>
      <c r="S52" s="60">
        <f>IF(BO_temp!S52&gt;0,TRUNC(IF(LEN(Lista!S52)&gt;3,LEFT(Lista!S52,1),0),1),0)</f>
        <v>0</v>
      </c>
      <c r="T52" s="60">
        <f>IF(BO_temp!T52&gt;0,TRUNC(IF(LEN(Lista!T52)&gt;3,LEFT(Lista!T52,1),0),1),0)</f>
        <v>0</v>
      </c>
      <c r="U52" s="60">
        <f>IF(BO_temp!U52&gt;0,TRUNC(IF(LEN(Lista!U52)&gt;3,LEFT(Lista!U52,1),0),1),0)</f>
        <v>0</v>
      </c>
      <c r="V52" s="60">
        <f>IF(BO_temp!V52&gt;0,TRUNC(IF(LEN(Lista!V52)&gt;3,LEFT(Lista!V52,1),0),1),0)</f>
        <v>0</v>
      </c>
      <c r="W52" s="60">
        <f>IF(BO_temp!W52&gt;0,TRUNC(IF(LEN(Lista!W52)&gt;3,LEFT(Lista!W52,1),0),1),0)</f>
        <v>0</v>
      </c>
      <c r="X52" s="60">
        <f>IF(BO_temp!X52&gt;0,TRUNC(IF(LEN(Lista!X52)&gt;3,LEFT(Lista!X52,1),0),1),0)</f>
        <v>0</v>
      </c>
      <c r="Y52" s="60">
        <f>IF(BO_temp!Y52&gt;0,TRUNC(IF(LEN(Lista!Y52)&gt;3,LEFT(Lista!Y52,1),0),1),0)</f>
        <v>0</v>
      </c>
      <c r="Z52" s="60">
        <f>IF(BO_temp!Z52&gt;0,TRUNC(IF(LEN(Lista!Z52)&gt;3,LEFT(Lista!Z52,1),0),1),0)</f>
        <v>0</v>
      </c>
      <c r="AA52" s="60">
        <f>IF(BO_temp!AA52&gt;0,TRUNC(IF(LEN(Lista!AA52)&gt;3,LEFT(Lista!AA52,1),0),1),0)</f>
        <v>0</v>
      </c>
      <c r="AB52" s="60">
        <f>IF(BO_temp!AB52&gt;0,TRUNC(IF(LEN(Lista!AB52)&gt;3,LEFT(Lista!AB52,1),0),1),0)</f>
        <v>0</v>
      </c>
      <c r="AC52" s="60">
        <f>IF(BO_temp!AC52&gt;0,TRUNC(IF(LEN(Lista!AC52)&gt;3,LEFT(Lista!AC52,1),0),1),0)</f>
        <v>0</v>
      </c>
      <c r="AD52" s="60">
        <f>IF(BO_temp!AD52&gt;0,TRUNC(IF(LEN(Lista!AD52)&gt;3,LEFT(Lista!AD52,1),0),1),0)</f>
        <v>0</v>
      </c>
      <c r="AE52" s="60">
        <f>IF(BO_temp!AE52&gt;0,TRUNC(IF(LEN(Lista!AE52)&gt;3,LEFT(Lista!AE52,1),0),1),0)</f>
        <v>0</v>
      </c>
      <c r="AF52" s="60">
        <f>IF(BO_temp!AF52&gt;0,TRUNC(IF(LEN(Lista!AF52)&gt;3,LEFT(Lista!AF52,1),0),1),0)</f>
        <v>0</v>
      </c>
      <c r="AG52" s="60">
        <f>IF(BO_temp!AG52&gt;0,TRUNC(IF(LEN(Lista!AG52)&gt;3,LEFT(Lista!AG52,1),0),1),0)</f>
        <v>0</v>
      </c>
      <c r="AH52" s="60">
        <f>IF(BO_temp!AH52&gt;0,TRUNC(IF(LEN(Lista!AH52)&gt;3,LEFT(Lista!AH52,1),0),1),0)</f>
        <v>0</v>
      </c>
      <c r="AI52" s="60">
        <f>IF(BO_temp!AI52&gt;0,TRUNC(IF(LEN(Lista!AI52)&gt;3,LEFT(Lista!AI52,1),0),1),0)</f>
        <v>0</v>
      </c>
      <c r="AJ52" s="186"/>
    </row>
    <row r="53" spans="1:36" ht="13.5" thickBot="1" x14ac:dyDescent="0.25">
      <c r="A53" s="143"/>
      <c r="B53" s="143"/>
      <c r="C53" s="143"/>
      <c r="D53" s="33">
        <v>3</v>
      </c>
      <c r="E53" s="60">
        <f>IF(BO_temp!E53&gt;0,TRUNC(IF(LEN(Lista!E53)&gt;3,LEFT(Lista!E53,1),0),1),0)</f>
        <v>0</v>
      </c>
      <c r="F53" s="60">
        <f>IF(BO_temp!F53&gt;0,TRUNC(IF(LEN(Lista!F53)&gt;3,LEFT(Lista!F53,1),0),1),0)</f>
        <v>0</v>
      </c>
      <c r="G53" s="60">
        <f>IF(BO_temp!G53&gt;0,TRUNC(IF(LEN(Lista!G53)&gt;3,LEFT(Lista!G53,1),0),1),0)</f>
        <v>0</v>
      </c>
      <c r="H53" s="60">
        <f>IF(BO_temp!H53&gt;0,TRUNC(IF(LEN(Lista!H53)&gt;3,LEFT(Lista!H53,1),0),1),0)</f>
        <v>0</v>
      </c>
      <c r="I53" s="60">
        <f>IF(BO_temp!I53&gt;0,TRUNC(IF(LEN(Lista!I53)&gt;3,LEFT(Lista!I53,1),0),1),0)</f>
        <v>0</v>
      </c>
      <c r="J53" s="60">
        <f>IF(BO_temp!J53&gt;0,TRUNC(IF(LEN(Lista!J53)&gt;3,LEFT(Lista!J53,1),0),1),0)</f>
        <v>0</v>
      </c>
      <c r="K53" s="60">
        <f>IF(BO_temp!K53&gt;0,TRUNC(IF(LEN(Lista!K53)&gt;3,LEFT(Lista!K53,1),0),1),0)</f>
        <v>0</v>
      </c>
      <c r="L53" s="60">
        <f>IF(BO_temp!L53&gt;0,TRUNC(IF(LEN(Lista!L53)&gt;3,LEFT(Lista!L53,1),0),1),0)</f>
        <v>0</v>
      </c>
      <c r="M53" s="60">
        <f>IF(BO_temp!M53&gt;0,TRUNC(IF(LEN(Lista!M53)&gt;3,LEFT(Lista!M53,1),0),1),0)</f>
        <v>0</v>
      </c>
      <c r="N53" s="60">
        <f>IF(BO_temp!N53&gt;0,TRUNC(IF(LEN(Lista!N53)&gt;3,LEFT(Lista!N53,1),0),1),0)</f>
        <v>0</v>
      </c>
      <c r="O53" s="60">
        <f>IF(BO_temp!O53&gt;0,TRUNC(IF(LEN(Lista!O53)&gt;3,LEFT(Lista!O53,1),0),1),0)</f>
        <v>0</v>
      </c>
      <c r="P53" s="60">
        <f>IF(BO_temp!P53&gt;0,TRUNC(IF(LEN(Lista!P53)&gt;3,LEFT(Lista!P53,1),0),1),0)</f>
        <v>0</v>
      </c>
      <c r="Q53" s="60">
        <f>IF(BO_temp!Q53&gt;0,TRUNC(IF(LEN(Lista!Q53)&gt;3,LEFT(Lista!Q53,1),0),1),0)</f>
        <v>0</v>
      </c>
      <c r="R53" s="60">
        <f>IF(BO_temp!R53&gt;0,TRUNC(IF(LEN(Lista!R53)&gt;3,LEFT(Lista!R53,1),0),1),0)</f>
        <v>0</v>
      </c>
      <c r="S53" s="60">
        <f>IF(BO_temp!S53&gt;0,TRUNC(IF(LEN(Lista!S53)&gt;3,LEFT(Lista!S53,1),0),1),0)</f>
        <v>0</v>
      </c>
      <c r="T53" s="60">
        <f>IF(BO_temp!T53&gt;0,TRUNC(IF(LEN(Lista!T53)&gt;3,LEFT(Lista!T53,1),0),1),0)</f>
        <v>0</v>
      </c>
      <c r="U53" s="60">
        <f>IF(BO_temp!U53&gt;0,TRUNC(IF(LEN(Lista!U53)&gt;3,LEFT(Lista!U53,1),0),1),0)</f>
        <v>0</v>
      </c>
      <c r="V53" s="60">
        <f>IF(BO_temp!V53&gt;0,TRUNC(IF(LEN(Lista!V53)&gt;3,LEFT(Lista!V53,1),0),1),0)</f>
        <v>0</v>
      </c>
      <c r="W53" s="60">
        <f>IF(BO_temp!W53&gt;0,TRUNC(IF(LEN(Lista!W53)&gt;3,LEFT(Lista!W53,1),0),1),0)</f>
        <v>0</v>
      </c>
      <c r="X53" s="60">
        <f>IF(BO_temp!X53&gt;0,TRUNC(IF(LEN(Lista!X53)&gt;3,LEFT(Lista!X53,1),0),1),0)</f>
        <v>0</v>
      </c>
      <c r="Y53" s="60">
        <f>IF(BO_temp!Y53&gt;0,TRUNC(IF(LEN(Lista!Y53)&gt;3,LEFT(Lista!Y53,1),0),1),0)</f>
        <v>0</v>
      </c>
      <c r="Z53" s="60">
        <f>IF(BO_temp!Z53&gt;0,TRUNC(IF(LEN(Lista!Z53)&gt;3,LEFT(Lista!Z53,1),0),1),0)</f>
        <v>0</v>
      </c>
      <c r="AA53" s="60">
        <f>IF(BO_temp!AA53&gt;0,TRUNC(IF(LEN(Lista!AA53)&gt;3,LEFT(Lista!AA53,1),0),1),0)</f>
        <v>0</v>
      </c>
      <c r="AB53" s="60">
        <f>IF(BO_temp!AB53&gt;0,TRUNC(IF(LEN(Lista!AB53)&gt;3,LEFT(Lista!AB53,1),0),1),0)</f>
        <v>0</v>
      </c>
      <c r="AC53" s="60">
        <f>IF(BO_temp!AC53&gt;0,TRUNC(IF(LEN(Lista!AC53)&gt;3,LEFT(Lista!AC53,1),0),1),0)</f>
        <v>0</v>
      </c>
      <c r="AD53" s="60">
        <f>IF(BO_temp!AD53&gt;0,TRUNC(IF(LEN(Lista!AD53)&gt;3,LEFT(Lista!AD53,1),0),1),0)</f>
        <v>0</v>
      </c>
      <c r="AE53" s="60">
        <f>IF(BO_temp!AE53&gt;0,TRUNC(IF(LEN(Lista!AE53)&gt;3,LEFT(Lista!AE53,1),0),1),0)</f>
        <v>0</v>
      </c>
      <c r="AF53" s="60">
        <f>IF(BO_temp!AF53&gt;0,TRUNC(IF(LEN(Lista!AF53)&gt;3,LEFT(Lista!AF53,1),0),1),0)</f>
        <v>0</v>
      </c>
      <c r="AG53" s="60">
        <f>IF(BO_temp!AG53&gt;0,TRUNC(IF(LEN(Lista!AG53)&gt;3,LEFT(Lista!AG53,1),0),1),0)</f>
        <v>0</v>
      </c>
      <c r="AH53" s="60">
        <f>IF(BO_temp!AH53&gt;0,TRUNC(IF(LEN(Lista!AH53)&gt;3,LEFT(Lista!AH53,1),0),1),0)</f>
        <v>0</v>
      </c>
      <c r="AI53" s="60">
        <f>IF(BO_temp!AI53&gt;0,TRUNC(IF(LEN(Lista!AI53)&gt;3,LEFT(Lista!AI53,1),0),1),0)</f>
        <v>0</v>
      </c>
      <c r="AJ53" s="186"/>
    </row>
    <row r="54" spans="1:36" ht="13.5" thickBot="1" x14ac:dyDescent="0.25">
      <c r="A54" s="142">
        <f>Lista!A54</f>
        <v>18</v>
      </c>
      <c r="B54" s="142">
        <f>Lista!B54</f>
        <v>0</v>
      </c>
      <c r="C54" s="142">
        <f>Lista!C54</f>
        <v>0</v>
      </c>
      <c r="D54" s="17">
        <v>1</v>
      </c>
      <c r="E54" s="60">
        <f>IF(BO_temp!E54&gt;0,TRUNC(IF(LEN(Lista!E54)&gt;3,LEFT(Lista!E54,1),0),1),0)</f>
        <v>0</v>
      </c>
      <c r="F54" s="60">
        <f>IF(BO_temp!F54&gt;0,TRUNC(IF(LEN(Lista!F54)&gt;3,LEFT(Lista!F54,1),0),1),0)</f>
        <v>0</v>
      </c>
      <c r="G54" s="60">
        <f>IF(BO_temp!G54&gt;0,TRUNC(IF(LEN(Lista!G54)&gt;3,LEFT(Lista!G54,1),0),1),0)</f>
        <v>0</v>
      </c>
      <c r="H54" s="60">
        <f>IF(BO_temp!H54&gt;0,TRUNC(IF(LEN(Lista!H54)&gt;3,LEFT(Lista!H54,1),0),1),0)</f>
        <v>0</v>
      </c>
      <c r="I54" s="60">
        <f>IF(BO_temp!I54&gt;0,TRUNC(IF(LEN(Lista!I54)&gt;3,LEFT(Lista!I54,1),0),1),0)</f>
        <v>0</v>
      </c>
      <c r="J54" s="60">
        <f>IF(BO_temp!J54&gt;0,TRUNC(IF(LEN(Lista!J54)&gt;3,LEFT(Lista!J54,1),0),1),0)</f>
        <v>0</v>
      </c>
      <c r="K54" s="60">
        <f>IF(BO_temp!K54&gt;0,TRUNC(IF(LEN(Lista!K54)&gt;3,LEFT(Lista!K54,1),0),1),0)</f>
        <v>0</v>
      </c>
      <c r="L54" s="60">
        <f>IF(BO_temp!L54&gt;0,TRUNC(IF(LEN(Lista!L54)&gt;3,LEFT(Lista!L54,1),0),1),0)</f>
        <v>0</v>
      </c>
      <c r="M54" s="60">
        <f>IF(BO_temp!M54&gt;0,TRUNC(IF(LEN(Lista!M54)&gt;3,LEFT(Lista!M54,1),0),1),0)</f>
        <v>0</v>
      </c>
      <c r="N54" s="60">
        <f>IF(BO_temp!N54&gt;0,TRUNC(IF(LEN(Lista!N54)&gt;3,LEFT(Lista!N54,1),0),1),0)</f>
        <v>0</v>
      </c>
      <c r="O54" s="60">
        <f>IF(BO_temp!O54&gt;0,TRUNC(IF(LEN(Lista!O54)&gt;3,LEFT(Lista!O54,1),0),1),0)</f>
        <v>0</v>
      </c>
      <c r="P54" s="60">
        <f>IF(BO_temp!P54&gt;0,TRUNC(IF(LEN(Lista!P54)&gt;3,LEFT(Lista!P54,1),0),1),0)</f>
        <v>0</v>
      </c>
      <c r="Q54" s="60">
        <f>IF(BO_temp!Q54&gt;0,TRUNC(IF(LEN(Lista!Q54)&gt;3,LEFT(Lista!Q54,1),0),1),0)</f>
        <v>0</v>
      </c>
      <c r="R54" s="60">
        <f>IF(BO_temp!R54&gt;0,TRUNC(IF(LEN(Lista!R54)&gt;3,LEFT(Lista!R54,1),0),1),0)</f>
        <v>0</v>
      </c>
      <c r="S54" s="60">
        <f>IF(BO_temp!S54&gt;0,TRUNC(IF(LEN(Lista!S54)&gt;3,LEFT(Lista!S54,1),0),1),0)</f>
        <v>0</v>
      </c>
      <c r="T54" s="60">
        <f>IF(BO_temp!T54&gt;0,TRUNC(IF(LEN(Lista!T54)&gt;3,LEFT(Lista!T54,1),0),1),0)</f>
        <v>0</v>
      </c>
      <c r="U54" s="60">
        <f>IF(BO_temp!U54&gt;0,TRUNC(IF(LEN(Lista!U54)&gt;3,LEFT(Lista!U54,1),0),1),0)</f>
        <v>0</v>
      </c>
      <c r="V54" s="60">
        <f>IF(BO_temp!V54&gt;0,TRUNC(IF(LEN(Lista!V54)&gt;3,LEFT(Lista!V54,1),0),1),0)</f>
        <v>0</v>
      </c>
      <c r="W54" s="60">
        <f>IF(BO_temp!W54&gt;0,TRUNC(IF(LEN(Lista!W54)&gt;3,LEFT(Lista!W54,1),0),1),0)</f>
        <v>0</v>
      </c>
      <c r="X54" s="60">
        <f>IF(BO_temp!X54&gt;0,TRUNC(IF(LEN(Lista!X54)&gt;3,LEFT(Lista!X54,1),0),1),0)</f>
        <v>0</v>
      </c>
      <c r="Y54" s="60">
        <f>IF(BO_temp!Y54&gt;0,TRUNC(IF(LEN(Lista!Y54)&gt;3,LEFT(Lista!Y54,1),0),1),0)</f>
        <v>0</v>
      </c>
      <c r="Z54" s="60">
        <f>IF(BO_temp!Z54&gt;0,TRUNC(IF(LEN(Lista!Z54)&gt;3,LEFT(Lista!Z54,1),0),1),0)</f>
        <v>0</v>
      </c>
      <c r="AA54" s="60">
        <f>IF(BO_temp!AA54&gt;0,TRUNC(IF(LEN(Lista!AA54)&gt;3,LEFT(Lista!AA54,1),0),1),0)</f>
        <v>0</v>
      </c>
      <c r="AB54" s="60">
        <f>IF(BO_temp!AB54&gt;0,TRUNC(IF(LEN(Lista!AB54)&gt;3,LEFT(Lista!AB54,1),0),1),0)</f>
        <v>0</v>
      </c>
      <c r="AC54" s="60">
        <f>IF(BO_temp!AC54&gt;0,TRUNC(IF(LEN(Lista!AC54)&gt;3,LEFT(Lista!AC54,1),0),1),0)</f>
        <v>0</v>
      </c>
      <c r="AD54" s="60">
        <f>IF(BO_temp!AD54&gt;0,TRUNC(IF(LEN(Lista!AD54)&gt;3,LEFT(Lista!AD54,1),0),1),0)</f>
        <v>0</v>
      </c>
      <c r="AE54" s="60">
        <f>IF(BO_temp!AE54&gt;0,TRUNC(IF(LEN(Lista!AE54)&gt;3,LEFT(Lista!AE54,1),0),1),0)</f>
        <v>0</v>
      </c>
      <c r="AF54" s="60">
        <f>IF(BO_temp!AF54&gt;0,TRUNC(IF(LEN(Lista!AF54)&gt;3,LEFT(Lista!AF54,1),0),1),0)</f>
        <v>0</v>
      </c>
      <c r="AG54" s="60">
        <f>IF(BO_temp!AG54&gt;0,TRUNC(IF(LEN(Lista!AG54)&gt;3,LEFT(Lista!AG54,1),0),1),0)</f>
        <v>0</v>
      </c>
      <c r="AH54" s="60">
        <f>IF(BO_temp!AH54&gt;0,TRUNC(IF(LEN(Lista!AH54)&gt;3,LEFT(Lista!AH54,1),0),1),0)</f>
        <v>0</v>
      </c>
      <c r="AI54" s="60">
        <f>IF(BO_temp!AI54&gt;0,TRUNC(IF(LEN(Lista!AI54)&gt;3,LEFT(Lista!AI54,1),0),1),0)</f>
        <v>0</v>
      </c>
      <c r="AJ54" s="185">
        <f t="shared" si="14"/>
        <v>0</v>
      </c>
    </row>
    <row r="55" spans="1:36" ht="13.5" thickBot="1" x14ac:dyDescent="0.25">
      <c r="A55" s="142"/>
      <c r="B55" s="142"/>
      <c r="C55" s="142"/>
      <c r="D55" s="15">
        <v>2</v>
      </c>
      <c r="E55" s="60">
        <f>IF(BO_temp!E55&gt;0,TRUNC(IF(LEN(Lista!E55)&gt;3,LEFT(Lista!E55,1),0),1),0)</f>
        <v>0</v>
      </c>
      <c r="F55" s="60">
        <f>IF(BO_temp!F55&gt;0,TRUNC(IF(LEN(Lista!F55)&gt;3,LEFT(Lista!F55,1),0),1),0)</f>
        <v>0</v>
      </c>
      <c r="G55" s="60">
        <f>IF(BO_temp!G55&gt;0,TRUNC(IF(LEN(Lista!G55)&gt;3,LEFT(Lista!G55,1),0),1),0)</f>
        <v>0</v>
      </c>
      <c r="H55" s="60">
        <f>IF(BO_temp!H55&gt;0,TRUNC(IF(LEN(Lista!H55)&gt;3,LEFT(Lista!H55,1),0),1),0)</f>
        <v>0</v>
      </c>
      <c r="I55" s="60">
        <f>IF(BO_temp!I55&gt;0,TRUNC(IF(LEN(Lista!I55)&gt;3,LEFT(Lista!I55,1),0),1),0)</f>
        <v>0</v>
      </c>
      <c r="J55" s="60">
        <f>IF(BO_temp!J55&gt;0,TRUNC(IF(LEN(Lista!J55)&gt;3,LEFT(Lista!J55,1),0),1),0)</f>
        <v>0</v>
      </c>
      <c r="K55" s="60">
        <f>IF(BO_temp!K55&gt;0,TRUNC(IF(LEN(Lista!K55)&gt;3,LEFT(Lista!K55,1),0),1),0)</f>
        <v>0</v>
      </c>
      <c r="L55" s="60">
        <f>IF(BO_temp!L55&gt;0,TRUNC(IF(LEN(Lista!L55)&gt;3,LEFT(Lista!L55,1),0),1),0)</f>
        <v>0</v>
      </c>
      <c r="M55" s="60">
        <f>IF(BO_temp!M55&gt;0,TRUNC(IF(LEN(Lista!M55)&gt;3,LEFT(Lista!M55,1),0),1),0)</f>
        <v>0</v>
      </c>
      <c r="N55" s="60">
        <f>IF(BO_temp!N55&gt;0,TRUNC(IF(LEN(Lista!N55)&gt;3,LEFT(Lista!N55,1),0),1),0)</f>
        <v>0</v>
      </c>
      <c r="O55" s="60">
        <f>IF(BO_temp!O55&gt;0,TRUNC(IF(LEN(Lista!O55)&gt;3,LEFT(Lista!O55,1),0),1),0)</f>
        <v>0</v>
      </c>
      <c r="P55" s="60">
        <f>IF(BO_temp!P55&gt;0,TRUNC(IF(LEN(Lista!P55)&gt;3,LEFT(Lista!P55,1),0),1),0)</f>
        <v>0</v>
      </c>
      <c r="Q55" s="60">
        <f>IF(BO_temp!Q55&gt;0,TRUNC(IF(LEN(Lista!Q55)&gt;3,LEFT(Lista!Q55,1),0),1),0)</f>
        <v>0</v>
      </c>
      <c r="R55" s="60">
        <f>IF(BO_temp!R55&gt;0,TRUNC(IF(LEN(Lista!R55)&gt;3,LEFT(Lista!R55,1),0),1),0)</f>
        <v>0</v>
      </c>
      <c r="S55" s="60">
        <f>IF(BO_temp!S55&gt;0,TRUNC(IF(LEN(Lista!S55)&gt;3,LEFT(Lista!S55,1),0),1),0)</f>
        <v>0</v>
      </c>
      <c r="T55" s="60">
        <f>IF(BO_temp!T55&gt;0,TRUNC(IF(LEN(Lista!T55)&gt;3,LEFT(Lista!T55,1),0),1),0)</f>
        <v>0</v>
      </c>
      <c r="U55" s="60">
        <f>IF(BO_temp!U55&gt;0,TRUNC(IF(LEN(Lista!U55)&gt;3,LEFT(Lista!U55,1),0),1),0)</f>
        <v>0</v>
      </c>
      <c r="V55" s="60">
        <f>IF(BO_temp!V55&gt;0,TRUNC(IF(LEN(Lista!V55)&gt;3,LEFT(Lista!V55,1),0),1),0)</f>
        <v>0</v>
      </c>
      <c r="W55" s="60">
        <f>IF(BO_temp!W55&gt;0,TRUNC(IF(LEN(Lista!W55)&gt;3,LEFT(Lista!W55,1),0),1),0)</f>
        <v>0</v>
      </c>
      <c r="X55" s="60">
        <f>IF(BO_temp!X55&gt;0,TRUNC(IF(LEN(Lista!X55)&gt;3,LEFT(Lista!X55,1),0),1),0)</f>
        <v>0</v>
      </c>
      <c r="Y55" s="60">
        <f>IF(BO_temp!Y55&gt;0,TRUNC(IF(LEN(Lista!Y55)&gt;3,LEFT(Lista!Y55,1),0),1),0)</f>
        <v>0</v>
      </c>
      <c r="Z55" s="60">
        <f>IF(BO_temp!Z55&gt;0,TRUNC(IF(LEN(Lista!Z55)&gt;3,LEFT(Lista!Z55,1),0),1),0)</f>
        <v>0</v>
      </c>
      <c r="AA55" s="60">
        <f>IF(BO_temp!AA55&gt;0,TRUNC(IF(LEN(Lista!AA55)&gt;3,LEFT(Lista!AA55,1),0),1),0)</f>
        <v>0</v>
      </c>
      <c r="AB55" s="60">
        <f>IF(BO_temp!AB55&gt;0,TRUNC(IF(LEN(Lista!AB55)&gt;3,LEFT(Lista!AB55,1),0),1),0)</f>
        <v>0</v>
      </c>
      <c r="AC55" s="60">
        <f>IF(BO_temp!AC55&gt;0,TRUNC(IF(LEN(Lista!AC55)&gt;3,LEFT(Lista!AC55,1),0),1),0)</f>
        <v>0</v>
      </c>
      <c r="AD55" s="60">
        <f>IF(BO_temp!AD55&gt;0,TRUNC(IF(LEN(Lista!AD55)&gt;3,LEFT(Lista!AD55,1),0),1),0)</f>
        <v>0</v>
      </c>
      <c r="AE55" s="60">
        <f>IF(BO_temp!AE55&gt;0,TRUNC(IF(LEN(Lista!AE55)&gt;3,LEFT(Lista!AE55,1),0),1),0)</f>
        <v>0</v>
      </c>
      <c r="AF55" s="60">
        <f>IF(BO_temp!AF55&gt;0,TRUNC(IF(LEN(Lista!AF55)&gt;3,LEFT(Lista!AF55,1),0),1),0)</f>
        <v>0</v>
      </c>
      <c r="AG55" s="60">
        <f>IF(BO_temp!AG55&gt;0,TRUNC(IF(LEN(Lista!AG55)&gt;3,LEFT(Lista!AG55,1),0),1),0)</f>
        <v>0</v>
      </c>
      <c r="AH55" s="60">
        <f>IF(BO_temp!AH55&gt;0,TRUNC(IF(LEN(Lista!AH55)&gt;3,LEFT(Lista!AH55,1),0),1),0)</f>
        <v>0</v>
      </c>
      <c r="AI55" s="60">
        <f>IF(BO_temp!AI55&gt;0,TRUNC(IF(LEN(Lista!AI55)&gt;3,LEFT(Lista!AI55,1),0),1),0)</f>
        <v>0</v>
      </c>
      <c r="AJ55" s="186"/>
    </row>
    <row r="56" spans="1:36" ht="13.5" thickBot="1" x14ac:dyDescent="0.25">
      <c r="A56" s="143"/>
      <c r="B56" s="143"/>
      <c r="C56" s="143"/>
      <c r="D56" s="33">
        <v>3</v>
      </c>
      <c r="E56" s="60">
        <f>IF(BO_temp!E56&gt;0,TRUNC(IF(LEN(Lista!E56)&gt;3,LEFT(Lista!E56,1),0),1),0)</f>
        <v>0</v>
      </c>
      <c r="F56" s="60">
        <f>IF(BO_temp!F56&gt;0,TRUNC(IF(LEN(Lista!F56)&gt;3,LEFT(Lista!F56,1),0),1),0)</f>
        <v>0</v>
      </c>
      <c r="G56" s="60">
        <f>IF(BO_temp!G56&gt;0,TRUNC(IF(LEN(Lista!G56)&gt;3,LEFT(Lista!G56,1),0),1),0)</f>
        <v>0</v>
      </c>
      <c r="H56" s="60">
        <f>IF(BO_temp!H56&gt;0,TRUNC(IF(LEN(Lista!H56)&gt;3,LEFT(Lista!H56,1),0),1),0)</f>
        <v>0</v>
      </c>
      <c r="I56" s="60">
        <f>IF(BO_temp!I56&gt;0,TRUNC(IF(LEN(Lista!I56)&gt;3,LEFT(Lista!I56,1),0),1),0)</f>
        <v>0</v>
      </c>
      <c r="J56" s="60">
        <f>IF(BO_temp!J56&gt;0,TRUNC(IF(LEN(Lista!J56)&gt;3,LEFT(Lista!J56,1),0),1),0)</f>
        <v>0</v>
      </c>
      <c r="K56" s="60">
        <f>IF(BO_temp!K56&gt;0,TRUNC(IF(LEN(Lista!K56)&gt;3,LEFT(Lista!K56,1),0),1),0)</f>
        <v>0</v>
      </c>
      <c r="L56" s="60">
        <f>IF(BO_temp!L56&gt;0,TRUNC(IF(LEN(Lista!L56)&gt;3,LEFT(Lista!L56,1),0),1),0)</f>
        <v>0</v>
      </c>
      <c r="M56" s="60">
        <f>IF(BO_temp!M56&gt;0,TRUNC(IF(LEN(Lista!M56)&gt;3,LEFT(Lista!M56,1),0),1),0)</f>
        <v>0</v>
      </c>
      <c r="N56" s="60">
        <f>IF(BO_temp!N56&gt;0,TRUNC(IF(LEN(Lista!N56)&gt;3,LEFT(Lista!N56,1),0),1),0)</f>
        <v>0</v>
      </c>
      <c r="O56" s="60">
        <f>IF(BO_temp!O56&gt;0,TRUNC(IF(LEN(Lista!O56)&gt;3,LEFT(Lista!O56,1),0),1),0)</f>
        <v>0</v>
      </c>
      <c r="P56" s="60">
        <f>IF(BO_temp!P56&gt;0,TRUNC(IF(LEN(Lista!P56)&gt;3,LEFT(Lista!P56,1),0),1),0)</f>
        <v>0</v>
      </c>
      <c r="Q56" s="60">
        <f>IF(BO_temp!Q56&gt;0,TRUNC(IF(LEN(Lista!Q56)&gt;3,LEFT(Lista!Q56,1),0),1),0)</f>
        <v>0</v>
      </c>
      <c r="R56" s="60">
        <f>IF(BO_temp!R56&gt;0,TRUNC(IF(LEN(Lista!R56)&gt;3,LEFT(Lista!R56,1),0),1),0)</f>
        <v>0</v>
      </c>
      <c r="S56" s="60">
        <f>IF(BO_temp!S56&gt;0,TRUNC(IF(LEN(Lista!S56)&gt;3,LEFT(Lista!S56,1),0),1),0)</f>
        <v>0</v>
      </c>
      <c r="T56" s="60">
        <f>IF(BO_temp!T56&gt;0,TRUNC(IF(LEN(Lista!T56)&gt;3,LEFT(Lista!T56,1),0),1),0)</f>
        <v>0</v>
      </c>
      <c r="U56" s="60">
        <f>IF(BO_temp!U56&gt;0,TRUNC(IF(LEN(Lista!U56)&gt;3,LEFT(Lista!U56,1),0),1),0)</f>
        <v>0</v>
      </c>
      <c r="V56" s="60">
        <f>IF(BO_temp!V56&gt;0,TRUNC(IF(LEN(Lista!V56)&gt;3,LEFT(Lista!V56,1),0),1),0)</f>
        <v>0</v>
      </c>
      <c r="W56" s="60">
        <f>IF(BO_temp!W56&gt;0,TRUNC(IF(LEN(Lista!W56)&gt;3,LEFT(Lista!W56,1),0),1),0)</f>
        <v>0</v>
      </c>
      <c r="X56" s="60">
        <f>IF(BO_temp!X56&gt;0,TRUNC(IF(LEN(Lista!X56)&gt;3,LEFT(Lista!X56,1),0),1),0)</f>
        <v>0</v>
      </c>
      <c r="Y56" s="60">
        <f>IF(BO_temp!Y56&gt;0,TRUNC(IF(LEN(Lista!Y56)&gt;3,LEFT(Lista!Y56,1),0),1),0)</f>
        <v>0</v>
      </c>
      <c r="Z56" s="60">
        <f>IF(BO_temp!Z56&gt;0,TRUNC(IF(LEN(Lista!Z56)&gt;3,LEFT(Lista!Z56,1),0),1),0)</f>
        <v>0</v>
      </c>
      <c r="AA56" s="60">
        <f>IF(BO_temp!AA56&gt;0,TRUNC(IF(LEN(Lista!AA56)&gt;3,LEFT(Lista!AA56,1),0),1),0)</f>
        <v>0</v>
      </c>
      <c r="AB56" s="60">
        <f>IF(BO_temp!AB56&gt;0,TRUNC(IF(LEN(Lista!AB56)&gt;3,LEFT(Lista!AB56,1),0),1),0)</f>
        <v>0</v>
      </c>
      <c r="AC56" s="60">
        <f>IF(BO_temp!AC56&gt;0,TRUNC(IF(LEN(Lista!AC56)&gt;3,LEFT(Lista!AC56,1),0),1),0)</f>
        <v>0</v>
      </c>
      <c r="AD56" s="60">
        <f>IF(BO_temp!AD56&gt;0,TRUNC(IF(LEN(Lista!AD56)&gt;3,LEFT(Lista!AD56,1),0),1),0)</f>
        <v>0</v>
      </c>
      <c r="AE56" s="60">
        <f>IF(BO_temp!AE56&gt;0,TRUNC(IF(LEN(Lista!AE56)&gt;3,LEFT(Lista!AE56,1),0),1),0)</f>
        <v>0</v>
      </c>
      <c r="AF56" s="60">
        <f>IF(BO_temp!AF56&gt;0,TRUNC(IF(LEN(Lista!AF56)&gt;3,LEFT(Lista!AF56,1),0),1),0)</f>
        <v>0</v>
      </c>
      <c r="AG56" s="60">
        <f>IF(BO_temp!AG56&gt;0,TRUNC(IF(LEN(Lista!AG56)&gt;3,LEFT(Lista!AG56,1),0),1),0)</f>
        <v>0</v>
      </c>
      <c r="AH56" s="60">
        <f>IF(BO_temp!AH56&gt;0,TRUNC(IF(LEN(Lista!AH56)&gt;3,LEFT(Lista!AH56,1),0),1),0)</f>
        <v>0</v>
      </c>
      <c r="AI56" s="60">
        <f>IF(BO_temp!AI56&gt;0,TRUNC(IF(LEN(Lista!AI56)&gt;3,LEFT(Lista!AI56,1),0),1),0)</f>
        <v>0</v>
      </c>
      <c r="AJ56" s="186"/>
    </row>
    <row r="57" spans="1:36" ht="13.5" thickBot="1" x14ac:dyDescent="0.25">
      <c r="A57" s="142">
        <f>Lista!A57</f>
        <v>19</v>
      </c>
      <c r="B57" s="142">
        <f>Lista!B54</f>
        <v>0</v>
      </c>
      <c r="C57" s="142">
        <f>Lista!C54</f>
        <v>0</v>
      </c>
      <c r="D57" s="17">
        <v>1</v>
      </c>
      <c r="E57" s="60">
        <f>IF(BO_temp!E57&gt;0,TRUNC(IF(LEN(Lista!E57)&gt;3,LEFT(Lista!E57,1),0),1),0)</f>
        <v>0</v>
      </c>
      <c r="F57" s="60">
        <f>IF(BO_temp!F57&gt;0,TRUNC(IF(LEN(Lista!F57)&gt;3,LEFT(Lista!F57,1),0),1),0)</f>
        <v>0</v>
      </c>
      <c r="G57" s="60">
        <f>IF(BO_temp!G57&gt;0,TRUNC(IF(LEN(Lista!G57)&gt;3,LEFT(Lista!G57,1),0),1),0)</f>
        <v>0</v>
      </c>
      <c r="H57" s="60">
        <f>IF(BO_temp!H57&gt;0,TRUNC(IF(LEN(Lista!H57)&gt;3,LEFT(Lista!H57,1),0),1),0)</f>
        <v>0</v>
      </c>
      <c r="I57" s="60">
        <f>IF(BO_temp!I57&gt;0,TRUNC(IF(LEN(Lista!I57)&gt;3,LEFT(Lista!I57,1),0),1),0)</f>
        <v>0</v>
      </c>
      <c r="J57" s="60">
        <f>IF(BO_temp!J57&gt;0,TRUNC(IF(LEN(Lista!J57)&gt;3,LEFT(Lista!J57,1),0),1),0)</f>
        <v>0</v>
      </c>
      <c r="K57" s="60">
        <f>IF(BO_temp!K57&gt;0,TRUNC(IF(LEN(Lista!K57)&gt;3,LEFT(Lista!K57,1),0),1),0)</f>
        <v>0</v>
      </c>
      <c r="L57" s="60">
        <f>IF(BO_temp!L57&gt;0,TRUNC(IF(LEN(Lista!L57)&gt;3,LEFT(Lista!L57,1),0),1),0)</f>
        <v>0</v>
      </c>
      <c r="M57" s="60">
        <f>IF(BO_temp!M57&gt;0,TRUNC(IF(LEN(Lista!M57)&gt;3,LEFT(Lista!M57,1),0),1),0)</f>
        <v>0</v>
      </c>
      <c r="N57" s="60">
        <f>IF(BO_temp!N57&gt;0,TRUNC(IF(LEN(Lista!N57)&gt;3,LEFT(Lista!N57,1),0),1),0)</f>
        <v>0</v>
      </c>
      <c r="O57" s="60">
        <f>IF(BO_temp!O57&gt;0,TRUNC(IF(LEN(Lista!O57)&gt;3,LEFT(Lista!O57,1),0),1),0)</f>
        <v>0</v>
      </c>
      <c r="P57" s="60">
        <f>IF(BO_temp!P57&gt;0,TRUNC(IF(LEN(Lista!P57)&gt;3,LEFT(Lista!P57,1),0),1),0)</f>
        <v>0</v>
      </c>
      <c r="Q57" s="60">
        <f>IF(BO_temp!Q57&gt;0,TRUNC(IF(LEN(Lista!Q57)&gt;3,LEFT(Lista!Q57,1),0),1),0)</f>
        <v>0</v>
      </c>
      <c r="R57" s="60">
        <f>IF(BO_temp!R57&gt;0,TRUNC(IF(LEN(Lista!R57)&gt;3,LEFT(Lista!R57,1),0),1),0)</f>
        <v>0</v>
      </c>
      <c r="S57" s="60">
        <f>IF(BO_temp!S57&gt;0,TRUNC(IF(LEN(Lista!S57)&gt;3,LEFT(Lista!S57,1),0),1),0)</f>
        <v>0</v>
      </c>
      <c r="T57" s="60">
        <f>IF(BO_temp!T57&gt;0,TRUNC(IF(LEN(Lista!T57)&gt;3,LEFT(Lista!T57,1),0),1),0)</f>
        <v>0</v>
      </c>
      <c r="U57" s="60">
        <f>IF(BO_temp!U57&gt;0,TRUNC(IF(LEN(Lista!U57)&gt;3,LEFT(Lista!U57,1),0),1),0)</f>
        <v>0</v>
      </c>
      <c r="V57" s="60">
        <f>IF(BO_temp!V57&gt;0,TRUNC(IF(LEN(Lista!V57)&gt;3,LEFT(Lista!V57,1),0),1),0)</f>
        <v>0</v>
      </c>
      <c r="W57" s="60">
        <f>IF(BO_temp!W57&gt;0,TRUNC(IF(LEN(Lista!W57)&gt;3,LEFT(Lista!W57,1),0),1),0)</f>
        <v>0</v>
      </c>
      <c r="X57" s="60">
        <f>IF(BO_temp!X57&gt;0,TRUNC(IF(LEN(Lista!X57)&gt;3,LEFT(Lista!X57,1),0),1),0)</f>
        <v>0</v>
      </c>
      <c r="Y57" s="60">
        <f>IF(BO_temp!Y57&gt;0,TRUNC(IF(LEN(Lista!Y57)&gt;3,LEFT(Lista!Y57,1),0),1),0)</f>
        <v>0</v>
      </c>
      <c r="Z57" s="60">
        <f>IF(BO_temp!Z57&gt;0,TRUNC(IF(LEN(Lista!Z57)&gt;3,LEFT(Lista!Z57,1),0),1),0)</f>
        <v>0</v>
      </c>
      <c r="AA57" s="60">
        <f>IF(BO_temp!AA57&gt;0,TRUNC(IF(LEN(Lista!AA57)&gt;3,LEFT(Lista!AA57,1),0),1),0)</f>
        <v>0</v>
      </c>
      <c r="AB57" s="60">
        <f>IF(BO_temp!AB57&gt;0,TRUNC(IF(LEN(Lista!AB57)&gt;3,LEFT(Lista!AB57,1),0),1),0)</f>
        <v>0</v>
      </c>
      <c r="AC57" s="60">
        <f>IF(BO_temp!AC57&gt;0,TRUNC(IF(LEN(Lista!AC57)&gt;3,LEFT(Lista!AC57,1),0),1),0)</f>
        <v>0</v>
      </c>
      <c r="AD57" s="60">
        <f>IF(BO_temp!AD57&gt;0,TRUNC(IF(LEN(Lista!AD57)&gt;3,LEFT(Lista!AD57,1),0),1),0)</f>
        <v>0</v>
      </c>
      <c r="AE57" s="60">
        <f>IF(BO_temp!AE57&gt;0,TRUNC(IF(LEN(Lista!AE57)&gt;3,LEFT(Lista!AE57,1),0),1),0)</f>
        <v>0</v>
      </c>
      <c r="AF57" s="60">
        <f>IF(BO_temp!AF57&gt;0,TRUNC(IF(LEN(Lista!AF57)&gt;3,LEFT(Lista!AF57,1),0),1),0)</f>
        <v>0</v>
      </c>
      <c r="AG57" s="60">
        <f>IF(BO_temp!AG57&gt;0,TRUNC(IF(LEN(Lista!AG57)&gt;3,LEFT(Lista!AG57,1),0),1),0)</f>
        <v>0</v>
      </c>
      <c r="AH57" s="60">
        <f>IF(BO_temp!AH57&gt;0,TRUNC(IF(LEN(Lista!AH57)&gt;3,LEFT(Lista!AH57,1),0),1),0)</f>
        <v>0</v>
      </c>
      <c r="AI57" s="60">
        <f>IF(BO_temp!AI57&gt;0,TRUNC(IF(LEN(Lista!AI57)&gt;3,LEFT(Lista!AI57,1),0),1),0)</f>
        <v>0</v>
      </c>
      <c r="AJ57" s="185">
        <f t="shared" ref="AJ57" si="15">SUM(E57:AI59)</f>
        <v>0</v>
      </c>
    </row>
    <row r="58" spans="1:36" ht="13.5" thickBot="1" x14ac:dyDescent="0.25">
      <c r="A58" s="142"/>
      <c r="B58" s="142"/>
      <c r="C58" s="142"/>
      <c r="D58" s="15">
        <v>2</v>
      </c>
      <c r="E58" s="60">
        <f>IF(BO_temp!E58&gt;0,TRUNC(IF(LEN(Lista!E58)&gt;3,LEFT(Lista!E58,1),0),1),0)</f>
        <v>0</v>
      </c>
      <c r="F58" s="60">
        <f>IF(BO_temp!F58&gt;0,TRUNC(IF(LEN(Lista!F58)&gt;3,LEFT(Lista!F58,1),0),1),0)</f>
        <v>0</v>
      </c>
      <c r="G58" s="60">
        <f>IF(BO_temp!G58&gt;0,TRUNC(IF(LEN(Lista!G58)&gt;3,LEFT(Lista!G58,1),0),1),0)</f>
        <v>0</v>
      </c>
      <c r="H58" s="60">
        <f>IF(BO_temp!H58&gt;0,TRUNC(IF(LEN(Lista!H58)&gt;3,LEFT(Lista!H58,1),0),1),0)</f>
        <v>0</v>
      </c>
      <c r="I58" s="60">
        <f>IF(BO_temp!I58&gt;0,TRUNC(IF(LEN(Lista!I58)&gt;3,LEFT(Lista!I58,1),0),1),0)</f>
        <v>0</v>
      </c>
      <c r="J58" s="60">
        <f>IF(BO_temp!J58&gt;0,TRUNC(IF(LEN(Lista!J58)&gt;3,LEFT(Lista!J58,1),0),1),0)</f>
        <v>0</v>
      </c>
      <c r="K58" s="60">
        <f>IF(BO_temp!K58&gt;0,TRUNC(IF(LEN(Lista!K58)&gt;3,LEFT(Lista!K58,1),0),1),0)</f>
        <v>0</v>
      </c>
      <c r="L58" s="60">
        <f>IF(BO_temp!L58&gt;0,TRUNC(IF(LEN(Lista!L58)&gt;3,LEFT(Lista!L58,1),0),1),0)</f>
        <v>0</v>
      </c>
      <c r="M58" s="60">
        <f>IF(BO_temp!M58&gt;0,TRUNC(IF(LEN(Lista!M58)&gt;3,LEFT(Lista!M58,1),0),1),0)</f>
        <v>0</v>
      </c>
      <c r="N58" s="60">
        <f>IF(BO_temp!N58&gt;0,TRUNC(IF(LEN(Lista!N58)&gt;3,LEFT(Lista!N58,1),0),1),0)</f>
        <v>0</v>
      </c>
      <c r="O58" s="60">
        <f>IF(BO_temp!O58&gt;0,TRUNC(IF(LEN(Lista!O58)&gt;3,LEFT(Lista!O58,1),0),1),0)</f>
        <v>0</v>
      </c>
      <c r="P58" s="60">
        <f>IF(BO_temp!P58&gt;0,TRUNC(IF(LEN(Lista!P58)&gt;3,LEFT(Lista!P58,1),0),1),0)</f>
        <v>0</v>
      </c>
      <c r="Q58" s="60">
        <f>IF(BO_temp!Q58&gt;0,TRUNC(IF(LEN(Lista!Q58)&gt;3,LEFT(Lista!Q58,1),0),1),0)</f>
        <v>0</v>
      </c>
      <c r="R58" s="60">
        <f>IF(BO_temp!R58&gt;0,TRUNC(IF(LEN(Lista!R58)&gt;3,LEFT(Lista!R58,1),0),1),0)</f>
        <v>0</v>
      </c>
      <c r="S58" s="60">
        <f>IF(BO_temp!S58&gt;0,TRUNC(IF(LEN(Lista!S58)&gt;3,LEFT(Lista!S58,1),0),1),0)</f>
        <v>0</v>
      </c>
      <c r="T58" s="60">
        <f>IF(BO_temp!T58&gt;0,TRUNC(IF(LEN(Lista!T58)&gt;3,LEFT(Lista!T58,1),0),1),0)</f>
        <v>0</v>
      </c>
      <c r="U58" s="60">
        <f>IF(BO_temp!U58&gt;0,TRUNC(IF(LEN(Lista!U58)&gt;3,LEFT(Lista!U58,1),0),1),0)</f>
        <v>0</v>
      </c>
      <c r="V58" s="60">
        <f>IF(BO_temp!V58&gt;0,TRUNC(IF(LEN(Lista!V58)&gt;3,LEFT(Lista!V58,1),0),1),0)</f>
        <v>0</v>
      </c>
      <c r="W58" s="60">
        <f>IF(BO_temp!W58&gt;0,TRUNC(IF(LEN(Lista!W58)&gt;3,LEFT(Lista!W58,1),0),1),0)</f>
        <v>0</v>
      </c>
      <c r="X58" s="60">
        <f>IF(BO_temp!X58&gt;0,TRUNC(IF(LEN(Lista!X58)&gt;3,LEFT(Lista!X58,1),0),1),0)</f>
        <v>0</v>
      </c>
      <c r="Y58" s="60">
        <f>IF(BO_temp!Y58&gt;0,TRUNC(IF(LEN(Lista!Y58)&gt;3,LEFT(Lista!Y58,1),0),1),0)</f>
        <v>0</v>
      </c>
      <c r="Z58" s="60">
        <f>IF(BO_temp!Z58&gt;0,TRUNC(IF(LEN(Lista!Z58)&gt;3,LEFT(Lista!Z58,1),0),1),0)</f>
        <v>0</v>
      </c>
      <c r="AA58" s="60">
        <f>IF(BO_temp!AA58&gt;0,TRUNC(IF(LEN(Lista!AA58)&gt;3,LEFT(Lista!AA58,1),0),1),0)</f>
        <v>0</v>
      </c>
      <c r="AB58" s="60">
        <f>IF(BO_temp!AB58&gt;0,TRUNC(IF(LEN(Lista!AB58)&gt;3,LEFT(Lista!AB58,1),0),1),0)</f>
        <v>0</v>
      </c>
      <c r="AC58" s="60">
        <f>IF(BO_temp!AC58&gt;0,TRUNC(IF(LEN(Lista!AC58)&gt;3,LEFT(Lista!AC58,1),0),1),0)</f>
        <v>0</v>
      </c>
      <c r="AD58" s="60">
        <f>IF(BO_temp!AD58&gt;0,TRUNC(IF(LEN(Lista!AD58)&gt;3,LEFT(Lista!AD58,1),0),1),0)</f>
        <v>0</v>
      </c>
      <c r="AE58" s="60">
        <f>IF(BO_temp!AE58&gt;0,TRUNC(IF(LEN(Lista!AE58)&gt;3,LEFT(Lista!AE58,1),0),1),0)</f>
        <v>0</v>
      </c>
      <c r="AF58" s="60">
        <f>IF(BO_temp!AF58&gt;0,TRUNC(IF(LEN(Lista!AF58)&gt;3,LEFT(Lista!AF58,1),0),1),0)</f>
        <v>0</v>
      </c>
      <c r="AG58" s="60">
        <f>IF(BO_temp!AG58&gt;0,TRUNC(IF(LEN(Lista!AG58)&gt;3,LEFT(Lista!AG58,1),0),1),0)</f>
        <v>0</v>
      </c>
      <c r="AH58" s="60">
        <f>IF(BO_temp!AH58&gt;0,TRUNC(IF(LEN(Lista!AH58)&gt;3,LEFT(Lista!AH58,1),0),1),0)</f>
        <v>0</v>
      </c>
      <c r="AI58" s="60">
        <f>IF(BO_temp!AI58&gt;0,TRUNC(IF(LEN(Lista!AI58)&gt;3,LEFT(Lista!AI58,1),0),1),0)</f>
        <v>0</v>
      </c>
      <c r="AJ58" s="186"/>
    </row>
    <row r="59" spans="1:36" ht="13.5" thickBot="1" x14ac:dyDescent="0.25">
      <c r="A59" s="143"/>
      <c r="B59" s="143"/>
      <c r="C59" s="143"/>
      <c r="D59" s="33">
        <v>3</v>
      </c>
      <c r="E59" s="60">
        <f>IF(BO_temp!E59&gt;0,TRUNC(IF(LEN(Lista!E59)&gt;3,LEFT(Lista!E59,1),0),1),0)</f>
        <v>0</v>
      </c>
      <c r="F59" s="60">
        <f>IF(BO_temp!F59&gt;0,TRUNC(IF(LEN(Lista!F59)&gt;3,LEFT(Lista!F59,1),0),1),0)</f>
        <v>0</v>
      </c>
      <c r="G59" s="60">
        <f>IF(BO_temp!G59&gt;0,TRUNC(IF(LEN(Lista!G59)&gt;3,LEFT(Lista!G59,1),0),1),0)</f>
        <v>0</v>
      </c>
      <c r="H59" s="60">
        <f>IF(BO_temp!H59&gt;0,TRUNC(IF(LEN(Lista!H59)&gt;3,LEFT(Lista!H59,1),0),1),0)</f>
        <v>0</v>
      </c>
      <c r="I59" s="60">
        <f>IF(BO_temp!I59&gt;0,TRUNC(IF(LEN(Lista!I59)&gt;3,LEFT(Lista!I59,1),0),1),0)</f>
        <v>0</v>
      </c>
      <c r="J59" s="60">
        <f>IF(BO_temp!J59&gt;0,TRUNC(IF(LEN(Lista!J59)&gt;3,LEFT(Lista!J59,1),0),1),0)</f>
        <v>0</v>
      </c>
      <c r="K59" s="60">
        <f>IF(BO_temp!K59&gt;0,TRUNC(IF(LEN(Lista!K59)&gt;3,LEFT(Lista!K59,1),0),1),0)</f>
        <v>0</v>
      </c>
      <c r="L59" s="60">
        <f>IF(BO_temp!L59&gt;0,TRUNC(IF(LEN(Lista!L59)&gt;3,LEFT(Lista!L59,1),0),1),0)</f>
        <v>0</v>
      </c>
      <c r="M59" s="60">
        <f>IF(BO_temp!M59&gt;0,TRUNC(IF(LEN(Lista!M59)&gt;3,LEFT(Lista!M59,1),0),1),0)</f>
        <v>0</v>
      </c>
      <c r="N59" s="60">
        <f>IF(BO_temp!N59&gt;0,TRUNC(IF(LEN(Lista!N59)&gt;3,LEFT(Lista!N59,1),0),1),0)</f>
        <v>0</v>
      </c>
      <c r="O59" s="60">
        <f>IF(BO_temp!O59&gt;0,TRUNC(IF(LEN(Lista!O59)&gt;3,LEFT(Lista!O59,1),0),1),0)</f>
        <v>0</v>
      </c>
      <c r="P59" s="60">
        <f>IF(BO_temp!P59&gt;0,TRUNC(IF(LEN(Lista!P59)&gt;3,LEFT(Lista!P59,1),0),1),0)</f>
        <v>0</v>
      </c>
      <c r="Q59" s="60">
        <f>IF(BO_temp!Q59&gt;0,TRUNC(IF(LEN(Lista!Q59)&gt;3,LEFT(Lista!Q59,1),0),1),0)</f>
        <v>0</v>
      </c>
      <c r="R59" s="60">
        <f>IF(BO_temp!R59&gt;0,TRUNC(IF(LEN(Lista!R59)&gt;3,LEFT(Lista!R59,1),0),1),0)</f>
        <v>0</v>
      </c>
      <c r="S59" s="60">
        <f>IF(BO_temp!S59&gt;0,TRUNC(IF(LEN(Lista!S59)&gt;3,LEFT(Lista!S59,1),0),1),0)</f>
        <v>0</v>
      </c>
      <c r="T59" s="60">
        <f>IF(BO_temp!T59&gt;0,TRUNC(IF(LEN(Lista!T59)&gt;3,LEFT(Lista!T59,1),0),1),0)</f>
        <v>0</v>
      </c>
      <c r="U59" s="60">
        <f>IF(BO_temp!U59&gt;0,TRUNC(IF(LEN(Lista!U59)&gt;3,LEFT(Lista!U59,1),0),1),0)</f>
        <v>0</v>
      </c>
      <c r="V59" s="60">
        <f>IF(BO_temp!V59&gt;0,TRUNC(IF(LEN(Lista!V59)&gt;3,LEFT(Lista!V59,1),0),1),0)</f>
        <v>0</v>
      </c>
      <c r="W59" s="60">
        <f>IF(BO_temp!W59&gt;0,TRUNC(IF(LEN(Lista!W59)&gt;3,LEFT(Lista!W59,1),0),1),0)</f>
        <v>0</v>
      </c>
      <c r="X59" s="60">
        <f>IF(BO_temp!X59&gt;0,TRUNC(IF(LEN(Lista!X59)&gt;3,LEFT(Lista!X59,1),0),1),0)</f>
        <v>0</v>
      </c>
      <c r="Y59" s="60">
        <f>IF(BO_temp!Y59&gt;0,TRUNC(IF(LEN(Lista!Y59)&gt;3,LEFT(Lista!Y59,1),0),1),0)</f>
        <v>0</v>
      </c>
      <c r="Z59" s="60">
        <f>IF(BO_temp!Z59&gt;0,TRUNC(IF(LEN(Lista!Z59)&gt;3,LEFT(Lista!Z59,1),0),1),0)</f>
        <v>0</v>
      </c>
      <c r="AA59" s="60">
        <f>IF(BO_temp!AA59&gt;0,TRUNC(IF(LEN(Lista!AA59)&gt;3,LEFT(Lista!AA59,1),0),1),0)</f>
        <v>0</v>
      </c>
      <c r="AB59" s="60">
        <f>IF(BO_temp!AB59&gt;0,TRUNC(IF(LEN(Lista!AB59)&gt;3,LEFT(Lista!AB59,1),0),1),0)</f>
        <v>0</v>
      </c>
      <c r="AC59" s="60">
        <f>IF(BO_temp!AC59&gt;0,TRUNC(IF(LEN(Lista!AC59)&gt;3,LEFT(Lista!AC59,1),0),1),0)</f>
        <v>0</v>
      </c>
      <c r="AD59" s="60">
        <f>IF(BO_temp!AD59&gt;0,TRUNC(IF(LEN(Lista!AD59)&gt;3,LEFT(Lista!AD59,1),0),1),0)</f>
        <v>0</v>
      </c>
      <c r="AE59" s="60">
        <f>IF(BO_temp!AE59&gt;0,TRUNC(IF(LEN(Lista!AE59)&gt;3,LEFT(Lista!AE59,1),0),1),0)</f>
        <v>0</v>
      </c>
      <c r="AF59" s="60">
        <f>IF(BO_temp!AF59&gt;0,TRUNC(IF(LEN(Lista!AF59)&gt;3,LEFT(Lista!AF59,1),0),1),0)</f>
        <v>0</v>
      </c>
      <c r="AG59" s="60">
        <f>IF(BO_temp!AG59&gt;0,TRUNC(IF(LEN(Lista!AG59)&gt;3,LEFT(Lista!AG59,1),0),1),0)</f>
        <v>0</v>
      </c>
      <c r="AH59" s="60">
        <f>IF(BO_temp!AH59&gt;0,TRUNC(IF(LEN(Lista!AH59)&gt;3,LEFT(Lista!AH59,1),0),1),0)</f>
        <v>0</v>
      </c>
      <c r="AI59" s="60">
        <f>IF(BO_temp!AI59&gt;0,TRUNC(IF(LEN(Lista!AI59)&gt;3,LEFT(Lista!AI59,1),0),1),0)</f>
        <v>0</v>
      </c>
      <c r="AJ59" s="186"/>
    </row>
    <row r="60" spans="1:36" ht="13.5" thickBot="1" x14ac:dyDescent="0.25">
      <c r="A60" s="142">
        <f>Lista!A60</f>
        <v>20</v>
      </c>
      <c r="B60" s="142">
        <f>Lista!B60</f>
        <v>0</v>
      </c>
      <c r="C60" s="142">
        <f>Lista!C60</f>
        <v>0</v>
      </c>
      <c r="D60" s="15">
        <v>1</v>
      </c>
      <c r="E60" s="60">
        <f>IF(BO_temp!E60&gt;0,TRUNC(IF(LEN(Lista!E60)&gt;3,LEFT(Lista!E60,1),0),1),0)</f>
        <v>0</v>
      </c>
      <c r="F60" s="60">
        <f>IF(BO_temp!F60&gt;0,TRUNC(IF(LEN(Lista!F60)&gt;3,LEFT(Lista!F60,1),0),1),0)</f>
        <v>0</v>
      </c>
      <c r="G60" s="60">
        <f>IF(BO_temp!G60&gt;0,TRUNC(IF(LEN(Lista!G60)&gt;3,LEFT(Lista!G60,1),0),1),0)</f>
        <v>0</v>
      </c>
      <c r="H60" s="60">
        <f>IF(BO_temp!H60&gt;0,TRUNC(IF(LEN(Lista!H60)&gt;3,LEFT(Lista!H60,1),0),1),0)</f>
        <v>0</v>
      </c>
      <c r="I60" s="60">
        <f>IF(BO_temp!I60&gt;0,TRUNC(IF(LEN(Lista!I60)&gt;3,LEFT(Lista!I60,1),0),1),0)</f>
        <v>0</v>
      </c>
      <c r="J60" s="60">
        <f>IF(BO_temp!J60&gt;0,TRUNC(IF(LEN(Lista!J60)&gt;3,LEFT(Lista!J60,1),0),1),0)</f>
        <v>0</v>
      </c>
      <c r="K60" s="60">
        <f>IF(BO_temp!K60&gt;0,TRUNC(IF(LEN(Lista!K60)&gt;3,LEFT(Lista!K60,1),0),1),0)</f>
        <v>0</v>
      </c>
      <c r="L60" s="60">
        <f>IF(BO_temp!L60&gt;0,TRUNC(IF(LEN(Lista!L60)&gt;3,LEFT(Lista!L60,1),0),1),0)</f>
        <v>0</v>
      </c>
      <c r="M60" s="60">
        <f>IF(BO_temp!M60&gt;0,TRUNC(IF(LEN(Lista!M60)&gt;3,LEFT(Lista!M60,1),0),1),0)</f>
        <v>0</v>
      </c>
      <c r="N60" s="60">
        <f>IF(BO_temp!N60&gt;0,TRUNC(IF(LEN(Lista!N60)&gt;3,LEFT(Lista!N60,1),0),1),0)</f>
        <v>0</v>
      </c>
      <c r="O60" s="60">
        <f>IF(BO_temp!O60&gt;0,TRUNC(IF(LEN(Lista!O60)&gt;3,LEFT(Lista!O60,1),0),1),0)</f>
        <v>0</v>
      </c>
      <c r="P60" s="60">
        <f>IF(BO_temp!P60&gt;0,TRUNC(IF(LEN(Lista!P60)&gt;3,LEFT(Lista!P60,1),0),1),0)</f>
        <v>0</v>
      </c>
      <c r="Q60" s="60">
        <f>IF(BO_temp!Q60&gt;0,TRUNC(IF(LEN(Lista!Q60)&gt;3,LEFT(Lista!Q60,1),0),1),0)</f>
        <v>0</v>
      </c>
      <c r="R60" s="60">
        <f>IF(BO_temp!R60&gt;0,TRUNC(IF(LEN(Lista!R60)&gt;3,LEFT(Lista!R60,1),0),1),0)</f>
        <v>0</v>
      </c>
      <c r="S60" s="60">
        <f>IF(BO_temp!S60&gt;0,TRUNC(IF(LEN(Lista!S60)&gt;3,LEFT(Lista!S60,1),0),1),0)</f>
        <v>0</v>
      </c>
      <c r="T60" s="60">
        <f>IF(BO_temp!T60&gt;0,TRUNC(IF(LEN(Lista!T60)&gt;3,LEFT(Lista!T60,1),0),1),0)</f>
        <v>0</v>
      </c>
      <c r="U60" s="60">
        <f>IF(BO_temp!U60&gt;0,TRUNC(IF(LEN(Lista!U60)&gt;3,LEFT(Lista!U60,1),0),1),0)</f>
        <v>0</v>
      </c>
      <c r="V60" s="60">
        <f>IF(BO_temp!V60&gt;0,TRUNC(IF(LEN(Lista!V60)&gt;3,LEFT(Lista!V60,1),0),1),0)</f>
        <v>0</v>
      </c>
      <c r="W60" s="60">
        <f>IF(BO_temp!W60&gt;0,TRUNC(IF(LEN(Lista!W60)&gt;3,LEFT(Lista!W60,1),0),1),0)</f>
        <v>0</v>
      </c>
      <c r="X60" s="60">
        <f>IF(BO_temp!X60&gt;0,TRUNC(IF(LEN(Lista!X60)&gt;3,LEFT(Lista!X60,1),0),1),0)</f>
        <v>0</v>
      </c>
      <c r="Y60" s="60">
        <f>IF(BO_temp!Y60&gt;0,TRUNC(IF(LEN(Lista!Y60)&gt;3,LEFT(Lista!Y60,1),0),1),0)</f>
        <v>0</v>
      </c>
      <c r="Z60" s="60">
        <f>IF(BO_temp!Z60&gt;0,TRUNC(IF(LEN(Lista!Z60)&gt;3,LEFT(Lista!Z60,1),0),1),0)</f>
        <v>0</v>
      </c>
      <c r="AA60" s="60">
        <f>IF(BO_temp!AA60&gt;0,TRUNC(IF(LEN(Lista!AA60)&gt;3,LEFT(Lista!AA60,1),0),1),0)</f>
        <v>0</v>
      </c>
      <c r="AB60" s="60">
        <f>IF(BO_temp!AB60&gt;0,TRUNC(IF(LEN(Lista!AB60)&gt;3,LEFT(Lista!AB60,1),0),1),0)</f>
        <v>0</v>
      </c>
      <c r="AC60" s="60">
        <f>IF(BO_temp!AC60&gt;0,TRUNC(IF(LEN(Lista!AC60)&gt;3,LEFT(Lista!AC60,1),0),1),0)</f>
        <v>0</v>
      </c>
      <c r="AD60" s="60">
        <f>IF(BO_temp!AD60&gt;0,TRUNC(IF(LEN(Lista!AD60)&gt;3,LEFT(Lista!AD60,1),0),1),0)</f>
        <v>0</v>
      </c>
      <c r="AE60" s="60">
        <f>IF(BO_temp!AE60&gt;0,TRUNC(IF(LEN(Lista!AE60)&gt;3,LEFT(Lista!AE60,1),0),1),0)</f>
        <v>0</v>
      </c>
      <c r="AF60" s="60">
        <f>IF(BO_temp!AF60&gt;0,TRUNC(IF(LEN(Lista!AF60)&gt;3,LEFT(Lista!AF60,1),0),1),0)</f>
        <v>0</v>
      </c>
      <c r="AG60" s="60">
        <f>IF(BO_temp!AG60&gt;0,TRUNC(IF(LEN(Lista!AG60)&gt;3,LEFT(Lista!AG60,1),0),1),0)</f>
        <v>0</v>
      </c>
      <c r="AH60" s="60">
        <f>IF(BO_temp!AH60&gt;0,TRUNC(IF(LEN(Lista!AH60)&gt;3,LEFT(Lista!AH60,1),0),1),0)</f>
        <v>0</v>
      </c>
      <c r="AI60" s="60">
        <f>IF(BO_temp!AI60&gt;0,TRUNC(IF(LEN(Lista!AI60)&gt;3,LEFT(Lista!AI60,1),0),1),0)</f>
        <v>0</v>
      </c>
      <c r="AJ60" s="185">
        <f t="shared" ref="AJ60" si="16">SUM(E60:AI62)</f>
        <v>0</v>
      </c>
    </row>
    <row r="61" spans="1:36" ht="13.5" thickBot="1" x14ac:dyDescent="0.25">
      <c r="A61" s="142"/>
      <c r="B61" s="142"/>
      <c r="C61" s="142"/>
      <c r="D61" s="15">
        <v>2</v>
      </c>
      <c r="E61" s="60">
        <f>IF(BO_temp!E61&gt;0,TRUNC(IF(LEN(Lista!E61)&gt;3,LEFT(Lista!E61,1),0),1),0)</f>
        <v>0</v>
      </c>
      <c r="F61" s="60">
        <f>IF(BO_temp!F61&gt;0,TRUNC(IF(LEN(Lista!F61)&gt;3,LEFT(Lista!F61,1),0),1),0)</f>
        <v>0</v>
      </c>
      <c r="G61" s="60">
        <f>IF(BO_temp!G61&gt;0,TRUNC(IF(LEN(Lista!G61)&gt;3,LEFT(Lista!G61,1),0),1),0)</f>
        <v>0</v>
      </c>
      <c r="H61" s="60">
        <f>IF(BO_temp!H61&gt;0,TRUNC(IF(LEN(Lista!H61)&gt;3,LEFT(Lista!H61,1),0),1),0)</f>
        <v>0</v>
      </c>
      <c r="I61" s="60">
        <f>IF(BO_temp!I61&gt;0,TRUNC(IF(LEN(Lista!I61)&gt;3,LEFT(Lista!I61,1),0),1),0)</f>
        <v>0</v>
      </c>
      <c r="J61" s="60">
        <f>IF(BO_temp!J61&gt;0,TRUNC(IF(LEN(Lista!J61)&gt;3,LEFT(Lista!J61,1),0),1),0)</f>
        <v>0</v>
      </c>
      <c r="K61" s="60">
        <f>IF(BO_temp!K61&gt;0,TRUNC(IF(LEN(Lista!K61)&gt;3,LEFT(Lista!K61,1),0),1),0)</f>
        <v>0</v>
      </c>
      <c r="L61" s="60">
        <f>IF(BO_temp!L61&gt;0,TRUNC(IF(LEN(Lista!L61)&gt;3,LEFT(Lista!L61,1),0),1),0)</f>
        <v>0</v>
      </c>
      <c r="M61" s="60">
        <f>IF(BO_temp!M61&gt;0,TRUNC(IF(LEN(Lista!M61)&gt;3,LEFT(Lista!M61,1),0),1),0)</f>
        <v>0</v>
      </c>
      <c r="N61" s="60">
        <f>IF(BO_temp!N61&gt;0,TRUNC(IF(LEN(Lista!N61)&gt;3,LEFT(Lista!N61,1),0),1),0)</f>
        <v>0</v>
      </c>
      <c r="O61" s="60">
        <f>IF(BO_temp!O61&gt;0,TRUNC(IF(LEN(Lista!O61)&gt;3,LEFT(Lista!O61,1),0),1),0)</f>
        <v>0</v>
      </c>
      <c r="P61" s="60">
        <f>IF(BO_temp!P61&gt;0,TRUNC(IF(LEN(Lista!P61)&gt;3,LEFT(Lista!P61,1),0),1),0)</f>
        <v>0</v>
      </c>
      <c r="Q61" s="60">
        <f>IF(BO_temp!Q61&gt;0,TRUNC(IF(LEN(Lista!Q61)&gt;3,LEFT(Lista!Q61,1),0),1),0)</f>
        <v>0</v>
      </c>
      <c r="R61" s="60">
        <f>IF(BO_temp!R61&gt;0,TRUNC(IF(LEN(Lista!R61)&gt;3,LEFT(Lista!R61,1),0),1),0)</f>
        <v>0</v>
      </c>
      <c r="S61" s="60">
        <f>IF(BO_temp!S61&gt;0,TRUNC(IF(LEN(Lista!S61)&gt;3,LEFT(Lista!S61,1),0),1),0)</f>
        <v>0</v>
      </c>
      <c r="T61" s="60">
        <f>IF(BO_temp!T61&gt;0,TRUNC(IF(LEN(Lista!T61)&gt;3,LEFT(Lista!T61,1),0),1),0)</f>
        <v>0</v>
      </c>
      <c r="U61" s="60">
        <f>IF(BO_temp!U61&gt;0,TRUNC(IF(LEN(Lista!U61)&gt;3,LEFT(Lista!U61,1),0),1),0)</f>
        <v>0</v>
      </c>
      <c r="V61" s="60">
        <f>IF(BO_temp!V61&gt;0,TRUNC(IF(LEN(Lista!V61)&gt;3,LEFT(Lista!V61,1),0),1),0)</f>
        <v>0</v>
      </c>
      <c r="W61" s="60">
        <f>IF(BO_temp!W61&gt;0,TRUNC(IF(LEN(Lista!W61)&gt;3,LEFT(Lista!W61,1),0),1),0)</f>
        <v>0</v>
      </c>
      <c r="X61" s="60">
        <f>IF(BO_temp!X61&gt;0,TRUNC(IF(LEN(Lista!X61)&gt;3,LEFT(Lista!X61,1),0),1),0)</f>
        <v>0</v>
      </c>
      <c r="Y61" s="60">
        <f>IF(BO_temp!Y61&gt;0,TRUNC(IF(LEN(Lista!Y61)&gt;3,LEFT(Lista!Y61,1),0),1),0)</f>
        <v>0</v>
      </c>
      <c r="Z61" s="60">
        <f>IF(BO_temp!Z61&gt;0,TRUNC(IF(LEN(Lista!Z61)&gt;3,LEFT(Lista!Z61,1),0),1),0)</f>
        <v>0</v>
      </c>
      <c r="AA61" s="60">
        <f>IF(BO_temp!AA61&gt;0,TRUNC(IF(LEN(Lista!AA61)&gt;3,LEFT(Lista!AA61,1),0),1),0)</f>
        <v>0</v>
      </c>
      <c r="AB61" s="60">
        <f>IF(BO_temp!AB61&gt;0,TRUNC(IF(LEN(Lista!AB61)&gt;3,LEFT(Lista!AB61,1),0),1),0)</f>
        <v>0</v>
      </c>
      <c r="AC61" s="60">
        <f>IF(BO_temp!AC61&gt;0,TRUNC(IF(LEN(Lista!AC61)&gt;3,LEFT(Lista!AC61,1),0),1),0)</f>
        <v>0</v>
      </c>
      <c r="AD61" s="60">
        <f>IF(BO_temp!AD61&gt;0,TRUNC(IF(LEN(Lista!AD61)&gt;3,LEFT(Lista!AD61,1),0),1),0)</f>
        <v>0</v>
      </c>
      <c r="AE61" s="60">
        <f>IF(BO_temp!AE61&gt;0,TRUNC(IF(LEN(Lista!AE61)&gt;3,LEFT(Lista!AE61,1),0),1),0)</f>
        <v>0</v>
      </c>
      <c r="AF61" s="60">
        <f>IF(BO_temp!AF61&gt;0,TRUNC(IF(LEN(Lista!AF61)&gt;3,LEFT(Lista!AF61,1),0),1),0)</f>
        <v>0</v>
      </c>
      <c r="AG61" s="60">
        <f>IF(BO_temp!AG61&gt;0,TRUNC(IF(LEN(Lista!AG61)&gt;3,LEFT(Lista!AG61,1),0),1),0)</f>
        <v>0</v>
      </c>
      <c r="AH61" s="60">
        <f>IF(BO_temp!AH61&gt;0,TRUNC(IF(LEN(Lista!AH61)&gt;3,LEFT(Lista!AH61,1),0),1),0)</f>
        <v>0</v>
      </c>
      <c r="AI61" s="60">
        <f>IF(BO_temp!AI61&gt;0,TRUNC(IF(LEN(Lista!AI61)&gt;3,LEFT(Lista!AI61,1),0),1),0)</f>
        <v>0</v>
      </c>
      <c r="AJ61" s="186"/>
    </row>
    <row r="62" spans="1:36" ht="13.5" thickBot="1" x14ac:dyDescent="0.25">
      <c r="A62" s="143"/>
      <c r="B62" s="143"/>
      <c r="C62" s="143"/>
      <c r="D62" s="33">
        <v>3</v>
      </c>
      <c r="E62" s="60">
        <f>IF(BO_temp!E62&gt;0,TRUNC(IF(LEN(Lista!E62)&gt;3,LEFT(Lista!E62,1),0),1),0)</f>
        <v>0</v>
      </c>
      <c r="F62" s="60">
        <f>IF(BO_temp!F62&gt;0,TRUNC(IF(LEN(Lista!F62)&gt;3,LEFT(Lista!F62,1),0),1),0)</f>
        <v>0</v>
      </c>
      <c r="G62" s="60">
        <f>IF(BO_temp!G62&gt;0,TRUNC(IF(LEN(Lista!G62)&gt;3,LEFT(Lista!G62,1),0),1),0)</f>
        <v>0</v>
      </c>
      <c r="H62" s="60">
        <f>IF(BO_temp!H62&gt;0,TRUNC(IF(LEN(Lista!H62)&gt;3,LEFT(Lista!H62,1),0),1),0)</f>
        <v>0</v>
      </c>
      <c r="I62" s="60">
        <f>IF(BO_temp!I62&gt;0,TRUNC(IF(LEN(Lista!I62)&gt;3,LEFT(Lista!I62,1),0),1),0)</f>
        <v>0</v>
      </c>
      <c r="J62" s="60">
        <f>IF(BO_temp!J62&gt;0,TRUNC(IF(LEN(Lista!J62)&gt;3,LEFT(Lista!J62,1),0),1),0)</f>
        <v>0</v>
      </c>
      <c r="K62" s="60">
        <f>IF(BO_temp!K62&gt;0,TRUNC(IF(LEN(Lista!K62)&gt;3,LEFT(Lista!K62,1),0),1),0)</f>
        <v>0</v>
      </c>
      <c r="L62" s="60">
        <f>IF(BO_temp!L62&gt;0,TRUNC(IF(LEN(Lista!L62)&gt;3,LEFT(Lista!L62,1),0),1),0)</f>
        <v>0</v>
      </c>
      <c r="M62" s="60">
        <f>IF(BO_temp!M62&gt;0,TRUNC(IF(LEN(Lista!M62)&gt;3,LEFT(Lista!M62,1),0),1),0)</f>
        <v>0</v>
      </c>
      <c r="N62" s="60">
        <f>IF(BO_temp!N62&gt;0,TRUNC(IF(LEN(Lista!N62)&gt;3,LEFT(Lista!N62,1),0),1),0)</f>
        <v>0</v>
      </c>
      <c r="O62" s="60">
        <f>IF(BO_temp!O62&gt;0,TRUNC(IF(LEN(Lista!O62)&gt;3,LEFT(Lista!O62,1),0),1),0)</f>
        <v>0</v>
      </c>
      <c r="P62" s="60">
        <f>IF(BO_temp!P62&gt;0,TRUNC(IF(LEN(Lista!P62)&gt;3,LEFT(Lista!P62,1),0),1),0)</f>
        <v>0</v>
      </c>
      <c r="Q62" s="60">
        <f>IF(BO_temp!Q62&gt;0,TRUNC(IF(LEN(Lista!Q62)&gt;3,LEFT(Lista!Q62,1),0),1),0)</f>
        <v>0</v>
      </c>
      <c r="R62" s="60">
        <f>IF(BO_temp!R62&gt;0,TRUNC(IF(LEN(Lista!R62)&gt;3,LEFT(Lista!R62,1),0),1),0)</f>
        <v>0</v>
      </c>
      <c r="S62" s="60">
        <f>IF(BO_temp!S62&gt;0,TRUNC(IF(LEN(Lista!S62)&gt;3,LEFT(Lista!S62,1),0),1),0)</f>
        <v>0</v>
      </c>
      <c r="T62" s="60">
        <f>IF(BO_temp!T62&gt;0,TRUNC(IF(LEN(Lista!T62)&gt;3,LEFT(Lista!T62,1),0),1),0)</f>
        <v>0</v>
      </c>
      <c r="U62" s="60">
        <f>IF(BO_temp!U62&gt;0,TRUNC(IF(LEN(Lista!U62)&gt;3,LEFT(Lista!U62,1),0),1),0)</f>
        <v>0</v>
      </c>
      <c r="V62" s="60">
        <f>IF(BO_temp!V62&gt;0,TRUNC(IF(LEN(Lista!V62)&gt;3,LEFT(Lista!V62,1),0),1),0)</f>
        <v>0</v>
      </c>
      <c r="W62" s="60">
        <f>IF(BO_temp!W62&gt;0,TRUNC(IF(LEN(Lista!W62)&gt;3,LEFT(Lista!W62,1),0),1),0)</f>
        <v>0</v>
      </c>
      <c r="X62" s="60">
        <f>IF(BO_temp!X62&gt;0,TRUNC(IF(LEN(Lista!X62)&gt;3,LEFT(Lista!X62,1),0),1),0)</f>
        <v>0</v>
      </c>
      <c r="Y62" s="60">
        <f>IF(BO_temp!Y62&gt;0,TRUNC(IF(LEN(Lista!Y62)&gt;3,LEFT(Lista!Y62,1),0),1),0)</f>
        <v>0</v>
      </c>
      <c r="Z62" s="60">
        <f>IF(BO_temp!Z62&gt;0,TRUNC(IF(LEN(Lista!Z62)&gt;3,LEFT(Lista!Z62,1),0),1),0)</f>
        <v>0</v>
      </c>
      <c r="AA62" s="60">
        <f>IF(BO_temp!AA62&gt;0,TRUNC(IF(LEN(Lista!AA62)&gt;3,LEFT(Lista!AA62,1),0),1),0)</f>
        <v>0</v>
      </c>
      <c r="AB62" s="60">
        <f>IF(BO_temp!AB62&gt;0,TRUNC(IF(LEN(Lista!AB62)&gt;3,LEFT(Lista!AB62,1),0),1),0)</f>
        <v>0</v>
      </c>
      <c r="AC62" s="60">
        <f>IF(BO_temp!AC62&gt;0,TRUNC(IF(LEN(Lista!AC62)&gt;3,LEFT(Lista!AC62,1),0),1),0)</f>
        <v>0</v>
      </c>
      <c r="AD62" s="60">
        <f>IF(BO_temp!AD62&gt;0,TRUNC(IF(LEN(Lista!AD62)&gt;3,LEFT(Lista!AD62,1),0),1),0)</f>
        <v>0</v>
      </c>
      <c r="AE62" s="60">
        <f>IF(BO_temp!AE62&gt;0,TRUNC(IF(LEN(Lista!AE62)&gt;3,LEFT(Lista!AE62,1),0),1),0)</f>
        <v>0</v>
      </c>
      <c r="AF62" s="60">
        <f>IF(BO_temp!AF62&gt;0,TRUNC(IF(LEN(Lista!AF62)&gt;3,LEFT(Lista!AF62,1),0),1),0)</f>
        <v>0</v>
      </c>
      <c r="AG62" s="60">
        <f>IF(BO_temp!AG62&gt;0,TRUNC(IF(LEN(Lista!AG62)&gt;3,LEFT(Lista!AG62,1),0),1),0)</f>
        <v>0</v>
      </c>
      <c r="AH62" s="60">
        <f>IF(BO_temp!AH62&gt;0,TRUNC(IF(LEN(Lista!AH62)&gt;3,LEFT(Lista!AH62,1),0),1),0)</f>
        <v>0</v>
      </c>
      <c r="AI62" s="60">
        <f>IF(BO_temp!AI62&gt;0,TRUNC(IF(LEN(Lista!AI62)&gt;3,LEFT(Lista!AI62,1),0),1),0)</f>
        <v>0</v>
      </c>
      <c r="AJ62" s="186"/>
    </row>
    <row r="63" spans="1:36" ht="13.5" thickBot="1" x14ac:dyDescent="0.25">
      <c r="A63" s="152" t="s">
        <v>88</v>
      </c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4"/>
      <c r="AJ63" s="22">
        <v>0</v>
      </c>
    </row>
    <row r="64" spans="1:36" ht="13.5" thickBot="1" x14ac:dyDescent="0.25">
      <c r="A64" s="155" t="str">
        <f>Lista!A64</f>
        <v>Szlifierka Hofler</v>
      </c>
      <c r="B64" s="156"/>
      <c r="C64" s="157"/>
      <c r="D64" s="38"/>
      <c r="E64" s="61">
        <f>Lista!E64</f>
        <v>1</v>
      </c>
      <c r="F64" s="61">
        <f>Lista!F64</f>
        <v>2</v>
      </c>
      <c r="G64" s="61">
        <f>Lista!G64</f>
        <v>3</v>
      </c>
      <c r="H64" s="61">
        <f>Lista!H64</f>
        <v>4</v>
      </c>
      <c r="I64" s="61">
        <f>Lista!I64</f>
        <v>5</v>
      </c>
      <c r="J64" s="61">
        <f>Lista!J64</f>
        <v>6</v>
      </c>
      <c r="K64" s="61">
        <f>Lista!K64</f>
        <v>7</v>
      </c>
      <c r="L64" s="61">
        <f>Lista!L64</f>
        <v>8</v>
      </c>
      <c r="M64" s="61">
        <f>Lista!M64</f>
        <v>9</v>
      </c>
      <c r="N64" s="61">
        <f>Lista!N64</f>
        <v>10</v>
      </c>
      <c r="O64" s="61">
        <f>Lista!O64</f>
        <v>11</v>
      </c>
      <c r="P64" s="61">
        <f>Lista!P64</f>
        <v>12</v>
      </c>
      <c r="Q64" s="61">
        <f>Lista!Q64</f>
        <v>13</v>
      </c>
      <c r="R64" s="61">
        <f>Lista!R64</f>
        <v>14</v>
      </c>
      <c r="S64" s="61">
        <f>Lista!S64</f>
        <v>15</v>
      </c>
      <c r="T64" s="61">
        <f>Lista!T64</f>
        <v>16</v>
      </c>
      <c r="U64" s="61">
        <f>Lista!U64</f>
        <v>17</v>
      </c>
      <c r="V64" s="61">
        <f>Lista!V64</f>
        <v>18</v>
      </c>
      <c r="W64" s="61">
        <f>Lista!W64</f>
        <v>19</v>
      </c>
      <c r="X64" s="61">
        <f>Lista!X64</f>
        <v>20</v>
      </c>
      <c r="Y64" s="61">
        <f>Lista!Y64</f>
        <v>21</v>
      </c>
      <c r="Z64" s="61">
        <f>Lista!Z64</f>
        <v>22</v>
      </c>
      <c r="AA64" s="61">
        <f>Lista!AA64</f>
        <v>23</v>
      </c>
      <c r="AB64" s="61">
        <f>Lista!AB64</f>
        <v>24</v>
      </c>
      <c r="AC64" s="61">
        <f>Lista!AC64</f>
        <v>25</v>
      </c>
      <c r="AD64" s="61">
        <f>Lista!AD64</f>
        <v>26</v>
      </c>
      <c r="AE64" s="61">
        <f>Lista!AE64</f>
        <v>27</v>
      </c>
      <c r="AF64" s="61">
        <f>Lista!AF64</f>
        <v>28</v>
      </c>
      <c r="AG64" s="61">
        <f>Lista!AG64</f>
        <v>29</v>
      </c>
      <c r="AH64" s="61">
        <f>Lista!AH64</f>
        <v>30</v>
      </c>
      <c r="AI64" s="61">
        <f>Lista!AI64</f>
        <v>31</v>
      </c>
      <c r="AJ64" s="25" t="str">
        <f>$AJ$1</f>
        <v>BO</v>
      </c>
    </row>
    <row r="65" spans="1:36" ht="13.5" thickBot="1" x14ac:dyDescent="0.25">
      <c r="A65" s="146">
        <f>Lista!A65</f>
        <v>1</v>
      </c>
      <c r="B65" s="146">
        <f>Lista!B65</f>
        <v>0</v>
      </c>
      <c r="C65" s="146">
        <f>Lista!C65</f>
        <v>0</v>
      </c>
      <c r="D65" s="14"/>
      <c r="E65" s="60">
        <f>IF(BO_temp!E65&gt;0,TRUNC(IF(LEN(Lista!E65)&gt;3,LEFT(Lista!E65,1),0),1),0)</f>
        <v>0</v>
      </c>
      <c r="F65" s="60">
        <f>IF(BO_temp!F65&gt;0,TRUNC(IF(LEN(Lista!F65)&gt;3,LEFT(Lista!F65,1),0),1),0)</f>
        <v>0</v>
      </c>
      <c r="G65" s="60">
        <f>IF(BO_temp!G65&gt;0,TRUNC(IF(LEN(Lista!G65)&gt;3,LEFT(Lista!G65,1),0),1),0)</f>
        <v>0</v>
      </c>
      <c r="H65" s="60">
        <f>IF(BO_temp!H65&gt;0,TRUNC(IF(LEN(Lista!H65)&gt;3,LEFT(Lista!H65,1),0),1),0)</f>
        <v>0</v>
      </c>
      <c r="I65" s="60">
        <f>IF(BO_temp!I65&gt;0,TRUNC(IF(LEN(Lista!I65)&gt;3,LEFT(Lista!I65,1),0),1),0)</f>
        <v>0</v>
      </c>
      <c r="J65" s="60">
        <f>IF(BO_temp!J65&gt;0,TRUNC(IF(LEN(Lista!J65)&gt;3,LEFT(Lista!J65,1),0),1),0)</f>
        <v>0</v>
      </c>
      <c r="K65" s="60">
        <f>IF(BO_temp!K65&gt;0,TRUNC(IF(LEN(Lista!K65)&gt;3,LEFT(Lista!K65,1),0),1),0)</f>
        <v>0</v>
      </c>
      <c r="L65" s="60">
        <f>IF(BO_temp!L65&gt;0,TRUNC(IF(LEN(Lista!L65)&gt;3,LEFT(Lista!L65,1),0),1),0)</f>
        <v>0</v>
      </c>
      <c r="M65" s="60">
        <f>IF(BO_temp!M65&gt;0,TRUNC(IF(LEN(Lista!M65)&gt;3,LEFT(Lista!M65,1),0),1),0)</f>
        <v>0</v>
      </c>
      <c r="N65" s="60">
        <f>IF(BO_temp!N65&gt;0,TRUNC(IF(LEN(Lista!N65)&gt;3,LEFT(Lista!N65,1),0),1),0)</f>
        <v>0</v>
      </c>
      <c r="O65" s="60">
        <f>IF(BO_temp!O65&gt;0,TRUNC(IF(LEN(Lista!O65)&gt;3,LEFT(Lista!O65,1),0),1),0)</f>
        <v>0</v>
      </c>
      <c r="P65" s="60">
        <f>IF(BO_temp!P65&gt;0,TRUNC(IF(LEN(Lista!P65)&gt;3,LEFT(Lista!P65,1),0),1),0)</f>
        <v>0</v>
      </c>
      <c r="Q65" s="60">
        <f>IF(BO_temp!Q65&gt;0,TRUNC(IF(LEN(Lista!Q65)&gt;3,LEFT(Lista!Q65,1),0),1),0)</f>
        <v>0</v>
      </c>
      <c r="R65" s="60">
        <f>IF(BO_temp!R65&gt;0,TRUNC(IF(LEN(Lista!R65)&gt;3,LEFT(Lista!R65,1),0),1),0)</f>
        <v>0</v>
      </c>
      <c r="S65" s="60">
        <f>IF(BO_temp!S65&gt;0,TRUNC(IF(LEN(Lista!S65)&gt;3,LEFT(Lista!S65,1),0),1),0)</f>
        <v>0</v>
      </c>
      <c r="T65" s="60">
        <f>IF(BO_temp!T65&gt;0,TRUNC(IF(LEN(Lista!T65)&gt;3,LEFT(Lista!T65,1),0),1),0)</f>
        <v>0</v>
      </c>
      <c r="U65" s="60">
        <f>IF(BO_temp!U65&gt;0,TRUNC(IF(LEN(Lista!U65)&gt;3,LEFT(Lista!U65,1),0),1),0)</f>
        <v>0</v>
      </c>
      <c r="V65" s="60">
        <f>IF(BO_temp!V65&gt;0,TRUNC(IF(LEN(Lista!V65)&gt;3,LEFT(Lista!V65,1),0),1),0)</f>
        <v>0</v>
      </c>
      <c r="W65" s="60">
        <f>IF(BO_temp!W65&gt;0,TRUNC(IF(LEN(Lista!W65)&gt;3,LEFT(Lista!W65,1),0),1),0)</f>
        <v>0</v>
      </c>
      <c r="X65" s="60">
        <f>IF(BO_temp!X65&gt;0,TRUNC(IF(LEN(Lista!X65)&gt;3,LEFT(Lista!X65,1),0),1),0)</f>
        <v>0</v>
      </c>
      <c r="Y65" s="60">
        <f>IF(BO_temp!Y65&gt;0,TRUNC(IF(LEN(Lista!Y65)&gt;3,LEFT(Lista!Y65,1),0),1),0)</f>
        <v>0</v>
      </c>
      <c r="Z65" s="60">
        <f>IF(BO_temp!Z65&gt;0,TRUNC(IF(LEN(Lista!Z65)&gt;3,LEFT(Lista!Z65,1),0),1),0)</f>
        <v>0</v>
      </c>
      <c r="AA65" s="60">
        <f>IF(BO_temp!AA65&gt;0,TRUNC(IF(LEN(Lista!AA65)&gt;3,LEFT(Lista!AA65,1),0),1),0)</f>
        <v>0</v>
      </c>
      <c r="AB65" s="60">
        <f>IF(BO_temp!AB65&gt;0,TRUNC(IF(LEN(Lista!AB65)&gt;3,LEFT(Lista!AB65,1),0),1),0)</f>
        <v>0</v>
      </c>
      <c r="AC65" s="60">
        <f>IF(BO_temp!AC65&gt;0,TRUNC(IF(LEN(Lista!AC65)&gt;3,LEFT(Lista!AC65,1),0),1),0)</f>
        <v>0</v>
      </c>
      <c r="AD65" s="60">
        <f>IF(BO_temp!AD65&gt;0,TRUNC(IF(LEN(Lista!AD65)&gt;3,LEFT(Lista!AD65,1),0),1),0)</f>
        <v>0</v>
      </c>
      <c r="AE65" s="60">
        <f>IF(BO_temp!AE65&gt;0,TRUNC(IF(LEN(Lista!AE65)&gt;3,LEFT(Lista!AE65,1),0),1),0)</f>
        <v>0</v>
      </c>
      <c r="AF65" s="60">
        <f>IF(BO_temp!AF65&gt;0,TRUNC(IF(LEN(Lista!AF65)&gt;3,LEFT(Lista!AF65,1),0),1),0)</f>
        <v>0</v>
      </c>
      <c r="AG65" s="60">
        <f>IF(BO_temp!AG65&gt;0,TRUNC(IF(LEN(Lista!AG65)&gt;3,LEFT(Lista!AG65,1),0),1),0)</f>
        <v>0</v>
      </c>
      <c r="AH65" s="60">
        <f>IF(BO_temp!AH65&gt;0,TRUNC(IF(LEN(Lista!AH65)&gt;3,LEFT(Lista!AH65,1),0),1),0)</f>
        <v>0</v>
      </c>
      <c r="AI65" s="60">
        <f>IF(BO_temp!AI65&gt;0,TRUNC(IF(LEN(Lista!AI65)&gt;3,LEFT(Lista!AI65,1),0),1),0)</f>
        <v>0</v>
      </c>
      <c r="AJ65" s="149">
        <f t="shared" ref="AJ65" si="17">SUM(E65:AI67)</f>
        <v>0</v>
      </c>
    </row>
    <row r="66" spans="1:36" ht="13.5" thickBot="1" x14ac:dyDescent="0.25">
      <c r="A66" s="147"/>
      <c r="B66" s="147"/>
      <c r="C66" s="147"/>
      <c r="D66" s="15"/>
      <c r="E66" s="60">
        <f>IF(BO_temp!E66&gt;0,TRUNC(IF(LEN(Lista!E66)&gt;3,LEFT(Lista!E66,1),0),1),0)</f>
        <v>0</v>
      </c>
      <c r="F66" s="60">
        <f>IF(BO_temp!F66&gt;0,TRUNC(IF(LEN(Lista!F66)&gt;3,LEFT(Lista!F66,1),0),1),0)</f>
        <v>0</v>
      </c>
      <c r="G66" s="60">
        <f>IF(BO_temp!G66&gt;0,TRUNC(IF(LEN(Lista!G66)&gt;3,LEFT(Lista!G66,1),0),1),0)</f>
        <v>0</v>
      </c>
      <c r="H66" s="60">
        <f>IF(BO_temp!H66&gt;0,TRUNC(IF(LEN(Lista!H66)&gt;3,LEFT(Lista!H66,1),0),1),0)</f>
        <v>0</v>
      </c>
      <c r="I66" s="60">
        <f>IF(BO_temp!I66&gt;0,TRUNC(IF(LEN(Lista!I66)&gt;3,LEFT(Lista!I66,1),0),1),0)</f>
        <v>0</v>
      </c>
      <c r="J66" s="60">
        <f>IF(BO_temp!J66&gt;0,TRUNC(IF(LEN(Lista!J66)&gt;3,LEFT(Lista!J66,1),0),1),0)</f>
        <v>0</v>
      </c>
      <c r="K66" s="60">
        <f>IF(BO_temp!K66&gt;0,TRUNC(IF(LEN(Lista!K66)&gt;3,LEFT(Lista!K66,1),0),1),0)</f>
        <v>0</v>
      </c>
      <c r="L66" s="60">
        <f>IF(BO_temp!L66&gt;0,TRUNC(IF(LEN(Lista!L66)&gt;3,LEFT(Lista!L66,1),0),1),0)</f>
        <v>0</v>
      </c>
      <c r="M66" s="60">
        <f>IF(BO_temp!M66&gt;0,TRUNC(IF(LEN(Lista!M66)&gt;3,LEFT(Lista!M66,1),0),1),0)</f>
        <v>0</v>
      </c>
      <c r="N66" s="60">
        <f>IF(BO_temp!N66&gt;0,TRUNC(IF(LEN(Lista!N66)&gt;3,LEFT(Lista!N66,1),0),1),0)</f>
        <v>0</v>
      </c>
      <c r="O66" s="60">
        <f>IF(BO_temp!O66&gt;0,TRUNC(IF(LEN(Lista!O66)&gt;3,LEFT(Lista!O66,1),0),1),0)</f>
        <v>0</v>
      </c>
      <c r="P66" s="60">
        <f>IF(BO_temp!P66&gt;0,TRUNC(IF(LEN(Lista!P66)&gt;3,LEFT(Lista!P66,1),0),1),0)</f>
        <v>0</v>
      </c>
      <c r="Q66" s="60">
        <f>IF(BO_temp!Q66&gt;0,TRUNC(IF(LEN(Lista!Q66)&gt;3,LEFT(Lista!Q66,1),0),1),0)</f>
        <v>0</v>
      </c>
      <c r="R66" s="60">
        <f>IF(BO_temp!R66&gt;0,TRUNC(IF(LEN(Lista!R66)&gt;3,LEFT(Lista!R66,1),0),1),0)</f>
        <v>0</v>
      </c>
      <c r="S66" s="60">
        <f>IF(BO_temp!S66&gt;0,TRUNC(IF(LEN(Lista!S66)&gt;3,LEFT(Lista!S66,1),0),1),0)</f>
        <v>0</v>
      </c>
      <c r="T66" s="60">
        <f>IF(BO_temp!T66&gt;0,TRUNC(IF(LEN(Lista!T66)&gt;3,LEFT(Lista!T66,1),0),1),0)</f>
        <v>0</v>
      </c>
      <c r="U66" s="60">
        <f>IF(BO_temp!U66&gt;0,TRUNC(IF(LEN(Lista!U66)&gt;3,LEFT(Lista!U66,1),0),1),0)</f>
        <v>0</v>
      </c>
      <c r="V66" s="60">
        <f>IF(BO_temp!V66&gt;0,TRUNC(IF(LEN(Lista!V66)&gt;3,LEFT(Lista!V66,1),0),1),0)</f>
        <v>0</v>
      </c>
      <c r="W66" s="60">
        <f>IF(BO_temp!W66&gt;0,TRUNC(IF(LEN(Lista!W66)&gt;3,LEFT(Lista!W66,1),0),1),0)</f>
        <v>0</v>
      </c>
      <c r="X66" s="60">
        <f>IF(BO_temp!X66&gt;0,TRUNC(IF(LEN(Lista!X66)&gt;3,LEFT(Lista!X66,1),0),1),0)</f>
        <v>0</v>
      </c>
      <c r="Y66" s="60">
        <f>IF(BO_temp!Y66&gt;0,TRUNC(IF(LEN(Lista!Y66)&gt;3,LEFT(Lista!Y66,1),0),1),0)</f>
        <v>0</v>
      </c>
      <c r="Z66" s="60">
        <f>IF(BO_temp!Z66&gt;0,TRUNC(IF(LEN(Lista!Z66)&gt;3,LEFT(Lista!Z66,1),0),1),0)</f>
        <v>0</v>
      </c>
      <c r="AA66" s="60">
        <f>IF(BO_temp!AA66&gt;0,TRUNC(IF(LEN(Lista!AA66)&gt;3,LEFT(Lista!AA66,1),0),1),0)</f>
        <v>0</v>
      </c>
      <c r="AB66" s="60">
        <f>IF(BO_temp!AB66&gt;0,TRUNC(IF(LEN(Lista!AB66)&gt;3,LEFT(Lista!AB66,1),0),1),0)</f>
        <v>0</v>
      </c>
      <c r="AC66" s="60">
        <f>IF(BO_temp!AC66&gt;0,TRUNC(IF(LEN(Lista!AC66)&gt;3,LEFT(Lista!AC66,1),0),1),0)</f>
        <v>0</v>
      </c>
      <c r="AD66" s="60">
        <f>IF(BO_temp!AD66&gt;0,TRUNC(IF(LEN(Lista!AD66)&gt;3,LEFT(Lista!AD66,1),0),1),0)</f>
        <v>0</v>
      </c>
      <c r="AE66" s="60">
        <f>IF(BO_temp!AE66&gt;0,TRUNC(IF(LEN(Lista!AE66)&gt;3,LEFT(Lista!AE66,1),0),1),0)</f>
        <v>0</v>
      </c>
      <c r="AF66" s="60">
        <f>IF(BO_temp!AF66&gt;0,TRUNC(IF(LEN(Lista!AF66)&gt;3,LEFT(Lista!AF66,1),0),1),0)</f>
        <v>0</v>
      </c>
      <c r="AG66" s="60">
        <f>IF(BO_temp!AG66&gt;0,TRUNC(IF(LEN(Lista!AG66)&gt;3,LEFT(Lista!AG66,1),0),1),0)</f>
        <v>0</v>
      </c>
      <c r="AH66" s="60">
        <f>IF(BO_temp!AH66&gt;0,TRUNC(IF(LEN(Lista!AH66)&gt;3,LEFT(Lista!AH66,1),0),1),0)</f>
        <v>0</v>
      </c>
      <c r="AI66" s="60">
        <f>IF(BO_temp!AI66&gt;0,TRUNC(IF(LEN(Lista!AI66)&gt;3,LEFT(Lista!AI66,1),0),1),0)</f>
        <v>0</v>
      </c>
      <c r="AJ66" s="150"/>
    </row>
    <row r="67" spans="1:36" ht="13.5" thickBot="1" x14ac:dyDescent="0.25">
      <c r="A67" s="148"/>
      <c r="B67" s="148"/>
      <c r="C67" s="148"/>
      <c r="D67" s="15"/>
      <c r="E67" s="60">
        <f>IF(BO_temp!E67&gt;0,TRUNC(IF(LEN(Lista!E67)&gt;3,LEFT(Lista!E67,1),0),1),0)</f>
        <v>0</v>
      </c>
      <c r="F67" s="60">
        <f>IF(BO_temp!F67&gt;0,TRUNC(IF(LEN(Lista!F67)&gt;3,LEFT(Lista!F67,1),0),1),0)</f>
        <v>0</v>
      </c>
      <c r="G67" s="60">
        <f>IF(BO_temp!G67&gt;0,TRUNC(IF(LEN(Lista!G67)&gt;3,LEFT(Lista!G67,1),0),1),0)</f>
        <v>0</v>
      </c>
      <c r="H67" s="60">
        <f>IF(BO_temp!H67&gt;0,TRUNC(IF(LEN(Lista!H67)&gt;3,LEFT(Lista!H67,1),0),1),0)</f>
        <v>0</v>
      </c>
      <c r="I67" s="60">
        <f>IF(BO_temp!I67&gt;0,TRUNC(IF(LEN(Lista!I67)&gt;3,LEFT(Lista!I67,1),0),1),0)</f>
        <v>0</v>
      </c>
      <c r="J67" s="60">
        <f>IF(BO_temp!J67&gt;0,TRUNC(IF(LEN(Lista!J67)&gt;3,LEFT(Lista!J67,1),0),1),0)</f>
        <v>0</v>
      </c>
      <c r="K67" s="60">
        <f>IF(BO_temp!K67&gt;0,TRUNC(IF(LEN(Lista!K67)&gt;3,LEFT(Lista!K67,1),0),1),0)</f>
        <v>0</v>
      </c>
      <c r="L67" s="60">
        <f>IF(BO_temp!L67&gt;0,TRUNC(IF(LEN(Lista!L67)&gt;3,LEFT(Lista!L67,1),0),1),0)</f>
        <v>0</v>
      </c>
      <c r="M67" s="60">
        <f>IF(BO_temp!M67&gt;0,TRUNC(IF(LEN(Lista!M67)&gt;3,LEFT(Lista!M67,1),0),1),0)</f>
        <v>0</v>
      </c>
      <c r="N67" s="60">
        <f>IF(BO_temp!N67&gt;0,TRUNC(IF(LEN(Lista!N67)&gt;3,LEFT(Lista!N67,1),0),1),0)</f>
        <v>0</v>
      </c>
      <c r="O67" s="60">
        <f>IF(BO_temp!O67&gt;0,TRUNC(IF(LEN(Lista!O67)&gt;3,LEFT(Lista!O67,1),0),1),0)</f>
        <v>0</v>
      </c>
      <c r="P67" s="60">
        <f>IF(BO_temp!P67&gt;0,TRUNC(IF(LEN(Lista!P67)&gt;3,LEFT(Lista!P67,1),0),1),0)</f>
        <v>0</v>
      </c>
      <c r="Q67" s="60">
        <f>IF(BO_temp!Q67&gt;0,TRUNC(IF(LEN(Lista!Q67)&gt;3,LEFT(Lista!Q67,1),0),1),0)</f>
        <v>0</v>
      </c>
      <c r="R67" s="60">
        <f>IF(BO_temp!R67&gt;0,TRUNC(IF(LEN(Lista!R67)&gt;3,LEFT(Lista!R67,1),0),1),0)</f>
        <v>0</v>
      </c>
      <c r="S67" s="60">
        <f>IF(BO_temp!S67&gt;0,TRUNC(IF(LEN(Lista!S67)&gt;3,LEFT(Lista!S67,1),0),1),0)</f>
        <v>0</v>
      </c>
      <c r="T67" s="60">
        <f>IF(BO_temp!T67&gt;0,TRUNC(IF(LEN(Lista!T67)&gt;3,LEFT(Lista!T67,1),0),1),0)</f>
        <v>0</v>
      </c>
      <c r="U67" s="60">
        <f>IF(BO_temp!U67&gt;0,TRUNC(IF(LEN(Lista!U67)&gt;3,LEFT(Lista!U67,1),0),1),0)</f>
        <v>0</v>
      </c>
      <c r="V67" s="60">
        <f>IF(BO_temp!V67&gt;0,TRUNC(IF(LEN(Lista!V67)&gt;3,LEFT(Lista!V67,1),0),1),0)</f>
        <v>0</v>
      </c>
      <c r="W67" s="60">
        <f>IF(BO_temp!W67&gt;0,TRUNC(IF(LEN(Lista!W67)&gt;3,LEFT(Lista!W67,1),0),1),0)</f>
        <v>0</v>
      </c>
      <c r="X67" s="60">
        <f>IF(BO_temp!X67&gt;0,TRUNC(IF(LEN(Lista!X67)&gt;3,LEFT(Lista!X67,1),0),1),0)</f>
        <v>0</v>
      </c>
      <c r="Y67" s="60">
        <f>IF(BO_temp!Y67&gt;0,TRUNC(IF(LEN(Lista!Y67)&gt;3,LEFT(Lista!Y67,1),0),1),0)</f>
        <v>0</v>
      </c>
      <c r="Z67" s="60">
        <f>IF(BO_temp!Z67&gt;0,TRUNC(IF(LEN(Lista!Z67)&gt;3,LEFT(Lista!Z67,1),0),1),0)</f>
        <v>0</v>
      </c>
      <c r="AA67" s="60">
        <f>IF(BO_temp!AA67&gt;0,TRUNC(IF(LEN(Lista!AA67)&gt;3,LEFT(Lista!AA67,1),0),1),0)</f>
        <v>0</v>
      </c>
      <c r="AB67" s="60">
        <f>IF(BO_temp!AB67&gt;0,TRUNC(IF(LEN(Lista!AB67)&gt;3,LEFT(Lista!AB67,1),0),1),0)</f>
        <v>0</v>
      </c>
      <c r="AC67" s="60">
        <f>IF(BO_temp!AC67&gt;0,TRUNC(IF(LEN(Lista!AC67)&gt;3,LEFT(Lista!AC67,1),0),1),0)</f>
        <v>0</v>
      </c>
      <c r="AD67" s="60">
        <f>IF(BO_temp!AD67&gt;0,TRUNC(IF(LEN(Lista!AD67)&gt;3,LEFT(Lista!AD67,1),0),1),0)</f>
        <v>0</v>
      </c>
      <c r="AE67" s="60">
        <f>IF(BO_temp!AE67&gt;0,TRUNC(IF(LEN(Lista!AE67)&gt;3,LEFT(Lista!AE67,1),0),1),0)</f>
        <v>0</v>
      </c>
      <c r="AF67" s="60">
        <f>IF(BO_temp!AF67&gt;0,TRUNC(IF(LEN(Lista!AF67)&gt;3,LEFT(Lista!AF67,1),0),1),0)</f>
        <v>0</v>
      </c>
      <c r="AG67" s="60">
        <f>IF(BO_temp!AG67&gt;0,TRUNC(IF(LEN(Lista!AG67)&gt;3,LEFT(Lista!AG67,1),0),1),0)</f>
        <v>0</v>
      </c>
      <c r="AH67" s="60">
        <f>IF(BO_temp!AH67&gt;0,TRUNC(IF(LEN(Lista!AH67)&gt;3,LEFT(Lista!AH67,1),0),1),0)</f>
        <v>0</v>
      </c>
      <c r="AI67" s="60">
        <f>IF(BO_temp!AI67&gt;0,TRUNC(IF(LEN(Lista!AI67)&gt;3,LEFT(Lista!AI67,1),0),1),0)</f>
        <v>0</v>
      </c>
      <c r="AJ67" s="151"/>
    </row>
    <row r="68" spans="1:36" ht="13.5" thickBot="1" x14ac:dyDescent="0.25">
      <c r="A68" s="146">
        <f>Lista!A68</f>
        <v>2</v>
      </c>
      <c r="B68" s="146">
        <f>Lista!B68</f>
        <v>0</v>
      </c>
      <c r="C68" s="146">
        <f>Lista!C68</f>
        <v>0</v>
      </c>
      <c r="D68" s="14"/>
      <c r="E68" s="60">
        <f>IF(BO_temp!E68&gt;0,TRUNC(IF(LEN(Lista!E68)&gt;3,LEFT(Lista!E68,1),0),1),0)</f>
        <v>0</v>
      </c>
      <c r="F68" s="60">
        <f>IF(BO_temp!F68&gt;0,TRUNC(IF(LEN(Lista!F68)&gt;3,LEFT(Lista!F68,1),0),1),0)</f>
        <v>0</v>
      </c>
      <c r="G68" s="60">
        <f>IF(BO_temp!G68&gt;0,TRUNC(IF(LEN(Lista!G68)&gt;3,LEFT(Lista!G68,1),0),1),0)</f>
        <v>0</v>
      </c>
      <c r="H68" s="60">
        <f>IF(BO_temp!H68&gt;0,TRUNC(IF(LEN(Lista!H68)&gt;3,LEFT(Lista!H68,1),0),1),0)</f>
        <v>0</v>
      </c>
      <c r="I68" s="60">
        <f>IF(BO_temp!I68&gt;0,TRUNC(IF(LEN(Lista!I68)&gt;3,LEFT(Lista!I68,1),0),1),0)</f>
        <v>0</v>
      </c>
      <c r="J68" s="60">
        <f>IF(BO_temp!J68&gt;0,TRUNC(IF(LEN(Lista!J68)&gt;3,LEFT(Lista!J68,1),0),1),0)</f>
        <v>0</v>
      </c>
      <c r="K68" s="60">
        <f>IF(BO_temp!K68&gt;0,TRUNC(IF(LEN(Lista!K68)&gt;3,LEFT(Lista!K68,1),0),1),0)</f>
        <v>0</v>
      </c>
      <c r="L68" s="60">
        <f>IF(BO_temp!L68&gt;0,TRUNC(IF(LEN(Lista!L68)&gt;3,LEFT(Lista!L68,1),0),1),0)</f>
        <v>0</v>
      </c>
      <c r="M68" s="60">
        <f>IF(BO_temp!M68&gt;0,TRUNC(IF(LEN(Lista!M68)&gt;3,LEFT(Lista!M68,1),0),1),0)</f>
        <v>0</v>
      </c>
      <c r="N68" s="60">
        <f>IF(BO_temp!N68&gt;0,TRUNC(IF(LEN(Lista!N68)&gt;3,LEFT(Lista!N68,1),0),1),0)</f>
        <v>0</v>
      </c>
      <c r="O68" s="60">
        <f>IF(BO_temp!O68&gt;0,TRUNC(IF(LEN(Lista!O68)&gt;3,LEFT(Lista!O68,1),0),1),0)</f>
        <v>0</v>
      </c>
      <c r="P68" s="60">
        <f>IF(BO_temp!P68&gt;0,TRUNC(IF(LEN(Lista!P68)&gt;3,LEFT(Lista!P68,1),0),1),0)</f>
        <v>0</v>
      </c>
      <c r="Q68" s="60">
        <f>IF(BO_temp!Q68&gt;0,TRUNC(IF(LEN(Lista!Q68)&gt;3,LEFT(Lista!Q68,1),0),1),0)</f>
        <v>0</v>
      </c>
      <c r="R68" s="60">
        <f>IF(BO_temp!R68&gt;0,TRUNC(IF(LEN(Lista!R68)&gt;3,LEFT(Lista!R68,1),0),1),0)</f>
        <v>0</v>
      </c>
      <c r="S68" s="60">
        <f>IF(BO_temp!S68&gt;0,TRUNC(IF(LEN(Lista!S68)&gt;3,LEFT(Lista!S68,1),0),1),0)</f>
        <v>0</v>
      </c>
      <c r="T68" s="60">
        <f>IF(BO_temp!T68&gt;0,TRUNC(IF(LEN(Lista!T68)&gt;3,LEFT(Lista!T68,1),0),1),0)</f>
        <v>0</v>
      </c>
      <c r="U68" s="60">
        <f>IF(BO_temp!U68&gt;0,TRUNC(IF(LEN(Lista!U68)&gt;3,LEFT(Lista!U68,1),0),1),0)</f>
        <v>0</v>
      </c>
      <c r="V68" s="60">
        <f>IF(BO_temp!V68&gt;0,TRUNC(IF(LEN(Lista!V68)&gt;3,LEFT(Lista!V68,1),0),1),0)</f>
        <v>0</v>
      </c>
      <c r="W68" s="60">
        <f>IF(BO_temp!W68&gt;0,TRUNC(IF(LEN(Lista!W68)&gt;3,LEFT(Lista!W68,1),0),1),0)</f>
        <v>0</v>
      </c>
      <c r="X68" s="60">
        <f>IF(BO_temp!X68&gt;0,TRUNC(IF(LEN(Lista!X68)&gt;3,LEFT(Lista!X68,1),0),1),0)</f>
        <v>0</v>
      </c>
      <c r="Y68" s="60">
        <f>IF(BO_temp!Y68&gt;0,TRUNC(IF(LEN(Lista!Y68)&gt;3,LEFT(Lista!Y68,1),0),1),0)</f>
        <v>0</v>
      </c>
      <c r="Z68" s="60">
        <f>IF(BO_temp!Z68&gt;0,TRUNC(IF(LEN(Lista!Z68)&gt;3,LEFT(Lista!Z68,1),0),1),0)</f>
        <v>0</v>
      </c>
      <c r="AA68" s="60">
        <f>IF(BO_temp!AA68&gt;0,TRUNC(IF(LEN(Lista!AA68)&gt;3,LEFT(Lista!AA68,1),0),1),0)</f>
        <v>0</v>
      </c>
      <c r="AB68" s="60">
        <f>IF(BO_temp!AB68&gt;0,TRUNC(IF(LEN(Lista!AB68)&gt;3,LEFT(Lista!AB68,1),0),1),0)</f>
        <v>0</v>
      </c>
      <c r="AC68" s="60">
        <f>IF(BO_temp!AC68&gt;0,TRUNC(IF(LEN(Lista!AC68)&gt;3,LEFT(Lista!AC68,1),0),1),0)</f>
        <v>0</v>
      </c>
      <c r="AD68" s="60">
        <f>IF(BO_temp!AD68&gt;0,TRUNC(IF(LEN(Lista!AD68)&gt;3,LEFT(Lista!AD68,1),0),1),0)</f>
        <v>0</v>
      </c>
      <c r="AE68" s="60">
        <f>IF(BO_temp!AE68&gt;0,TRUNC(IF(LEN(Lista!AE68)&gt;3,LEFT(Lista!AE68,1),0),1),0)</f>
        <v>0</v>
      </c>
      <c r="AF68" s="60">
        <f>IF(BO_temp!AF68&gt;0,TRUNC(IF(LEN(Lista!AF68)&gt;3,LEFT(Lista!AF68,1),0),1),0)</f>
        <v>0</v>
      </c>
      <c r="AG68" s="60">
        <f>IF(BO_temp!AG68&gt;0,TRUNC(IF(LEN(Lista!AG68)&gt;3,LEFT(Lista!AG68,1),0),1),0)</f>
        <v>0</v>
      </c>
      <c r="AH68" s="60">
        <f>IF(BO_temp!AH68&gt;0,TRUNC(IF(LEN(Lista!AH68)&gt;3,LEFT(Lista!AH68,1),0),1),0)</f>
        <v>0</v>
      </c>
      <c r="AI68" s="60">
        <f>IF(BO_temp!AI68&gt;0,TRUNC(IF(LEN(Lista!AI68)&gt;3,LEFT(Lista!AI68,1),0),1),0)</f>
        <v>0</v>
      </c>
      <c r="AJ68" s="149">
        <f t="shared" ref="AJ68" si="18">SUM(E68:AI70)</f>
        <v>0</v>
      </c>
    </row>
    <row r="69" spans="1:36" ht="13.5" thickBot="1" x14ac:dyDescent="0.25">
      <c r="A69" s="147"/>
      <c r="B69" s="147"/>
      <c r="C69" s="147"/>
      <c r="D69" s="15"/>
      <c r="E69" s="60">
        <f>IF(BO_temp!E69&gt;0,TRUNC(IF(LEN(Lista!E69)&gt;3,LEFT(Lista!E69,1),0),1),0)</f>
        <v>0</v>
      </c>
      <c r="F69" s="60">
        <f>IF(BO_temp!F69&gt;0,TRUNC(IF(LEN(Lista!F69)&gt;3,LEFT(Lista!F69,1),0),1),0)</f>
        <v>0</v>
      </c>
      <c r="G69" s="60">
        <f>IF(BO_temp!G69&gt;0,TRUNC(IF(LEN(Lista!G69)&gt;3,LEFT(Lista!G69,1),0),1),0)</f>
        <v>0</v>
      </c>
      <c r="H69" s="60">
        <f>IF(BO_temp!H69&gt;0,TRUNC(IF(LEN(Lista!H69)&gt;3,LEFT(Lista!H69,1),0),1),0)</f>
        <v>0</v>
      </c>
      <c r="I69" s="60">
        <f>IF(BO_temp!I69&gt;0,TRUNC(IF(LEN(Lista!I69)&gt;3,LEFT(Lista!I69,1),0),1),0)</f>
        <v>0</v>
      </c>
      <c r="J69" s="60">
        <f>IF(BO_temp!J69&gt;0,TRUNC(IF(LEN(Lista!J69)&gt;3,LEFT(Lista!J69,1),0),1),0)</f>
        <v>0</v>
      </c>
      <c r="K69" s="60">
        <f>IF(BO_temp!K69&gt;0,TRUNC(IF(LEN(Lista!K69)&gt;3,LEFT(Lista!K69,1),0),1),0)</f>
        <v>0</v>
      </c>
      <c r="L69" s="60">
        <f>IF(BO_temp!L69&gt;0,TRUNC(IF(LEN(Lista!L69)&gt;3,LEFT(Lista!L69,1),0),1),0)</f>
        <v>0</v>
      </c>
      <c r="M69" s="60">
        <f>IF(BO_temp!M69&gt;0,TRUNC(IF(LEN(Lista!M69)&gt;3,LEFT(Lista!M69,1),0),1),0)</f>
        <v>0</v>
      </c>
      <c r="N69" s="60">
        <f>IF(BO_temp!N69&gt;0,TRUNC(IF(LEN(Lista!N69)&gt;3,LEFT(Lista!N69,1),0),1),0)</f>
        <v>0</v>
      </c>
      <c r="O69" s="60">
        <f>IF(BO_temp!O69&gt;0,TRUNC(IF(LEN(Lista!O69)&gt;3,LEFT(Lista!O69,1),0),1),0)</f>
        <v>0</v>
      </c>
      <c r="P69" s="60">
        <f>IF(BO_temp!P69&gt;0,TRUNC(IF(LEN(Lista!P69)&gt;3,LEFT(Lista!P69,1),0),1),0)</f>
        <v>0</v>
      </c>
      <c r="Q69" s="60">
        <f>IF(BO_temp!Q69&gt;0,TRUNC(IF(LEN(Lista!Q69)&gt;3,LEFT(Lista!Q69,1),0),1),0)</f>
        <v>0</v>
      </c>
      <c r="R69" s="60">
        <f>IF(BO_temp!R69&gt;0,TRUNC(IF(LEN(Lista!R69)&gt;3,LEFT(Lista!R69,1),0),1),0)</f>
        <v>0</v>
      </c>
      <c r="S69" s="60">
        <f>IF(BO_temp!S69&gt;0,TRUNC(IF(LEN(Lista!S69)&gt;3,LEFT(Lista!S69,1),0),1),0)</f>
        <v>0</v>
      </c>
      <c r="T69" s="60">
        <f>IF(BO_temp!T69&gt;0,TRUNC(IF(LEN(Lista!T69)&gt;3,LEFT(Lista!T69,1),0),1),0)</f>
        <v>0</v>
      </c>
      <c r="U69" s="60">
        <f>IF(BO_temp!U69&gt;0,TRUNC(IF(LEN(Lista!U69)&gt;3,LEFT(Lista!U69,1),0),1),0)</f>
        <v>0</v>
      </c>
      <c r="V69" s="60">
        <f>IF(BO_temp!V69&gt;0,TRUNC(IF(LEN(Lista!V69)&gt;3,LEFT(Lista!V69,1),0),1),0)</f>
        <v>0</v>
      </c>
      <c r="W69" s="60">
        <f>IF(BO_temp!W69&gt;0,TRUNC(IF(LEN(Lista!W69)&gt;3,LEFT(Lista!W69,1),0),1),0)</f>
        <v>0</v>
      </c>
      <c r="X69" s="60">
        <f>IF(BO_temp!X69&gt;0,TRUNC(IF(LEN(Lista!X69)&gt;3,LEFT(Lista!X69,1),0),1),0)</f>
        <v>0</v>
      </c>
      <c r="Y69" s="60">
        <f>IF(BO_temp!Y69&gt;0,TRUNC(IF(LEN(Lista!Y69)&gt;3,LEFT(Lista!Y69,1),0),1),0)</f>
        <v>0</v>
      </c>
      <c r="Z69" s="60">
        <f>IF(BO_temp!Z69&gt;0,TRUNC(IF(LEN(Lista!Z69)&gt;3,LEFT(Lista!Z69,1),0),1),0)</f>
        <v>0</v>
      </c>
      <c r="AA69" s="60">
        <f>IF(BO_temp!AA69&gt;0,TRUNC(IF(LEN(Lista!AA69)&gt;3,LEFT(Lista!AA69,1),0),1),0)</f>
        <v>0</v>
      </c>
      <c r="AB69" s="60">
        <f>IF(BO_temp!AB69&gt;0,TRUNC(IF(LEN(Lista!AB69)&gt;3,LEFT(Lista!AB69,1),0),1),0)</f>
        <v>0</v>
      </c>
      <c r="AC69" s="60">
        <f>IF(BO_temp!AC69&gt;0,TRUNC(IF(LEN(Lista!AC69)&gt;3,LEFT(Lista!AC69,1),0),1),0)</f>
        <v>0</v>
      </c>
      <c r="AD69" s="60">
        <f>IF(BO_temp!AD69&gt;0,TRUNC(IF(LEN(Lista!AD69)&gt;3,LEFT(Lista!AD69,1),0),1),0)</f>
        <v>0</v>
      </c>
      <c r="AE69" s="60">
        <f>IF(BO_temp!AE69&gt;0,TRUNC(IF(LEN(Lista!AE69)&gt;3,LEFT(Lista!AE69,1),0),1),0)</f>
        <v>0</v>
      </c>
      <c r="AF69" s="60">
        <f>IF(BO_temp!AF69&gt;0,TRUNC(IF(LEN(Lista!AF69)&gt;3,LEFT(Lista!AF69,1),0),1),0)</f>
        <v>0</v>
      </c>
      <c r="AG69" s="60">
        <f>IF(BO_temp!AG69&gt;0,TRUNC(IF(LEN(Lista!AG69)&gt;3,LEFT(Lista!AG69,1),0),1),0)</f>
        <v>0</v>
      </c>
      <c r="AH69" s="60">
        <f>IF(BO_temp!AH69&gt;0,TRUNC(IF(LEN(Lista!AH69)&gt;3,LEFT(Lista!AH69,1),0),1),0)</f>
        <v>0</v>
      </c>
      <c r="AI69" s="60">
        <f>IF(BO_temp!AI69&gt;0,TRUNC(IF(LEN(Lista!AI69)&gt;3,LEFT(Lista!AI69,1),0),1),0)</f>
        <v>0</v>
      </c>
      <c r="AJ69" s="150"/>
    </row>
    <row r="70" spans="1:36" ht="13.5" thickBot="1" x14ac:dyDescent="0.25">
      <c r="A70" s="148"/>
      <c r="B70" s="148"/>
      <c r="C70" s="148"/>
      <c r="D70" s="15"/>
      <c r="E70" s="60">
        <f>IF(BO_temp!E70&gt;0,TRUNC(IF(LEN(Lista!E70)&gt;3,LEFT(Lista!E70,1),0),1),0)</f>
        <v>0</v>
      </c>
      <c r="F70" s="60">
        <f>IF(BO_temp!F70&gt;0,TRUNC(IF(LEN(Lista!F70)&gt;3,LEFT(Lista!F70,1),0),1),0)</f>
        <v>0</v>
      </c>
      <c r="G70" s="60">
        <f>IF(BO_temp!G70&gt;0,TRUNC(IF(LEN(Lista!G70)&gt;3,LEFT(Lista!G70,1),0),1),0)</f>
        <v>0</v>
      </c>
      <c r="H70" s="60">
        <f>IF(BO_temp!H70&gt;0,TRUNC(IF(LEN(Lista!H70)&gt;3,LEFT(Lista!H70,1),0),1),0)</f>
        <v>0</v>
      </c>
      <c r="I70" s="60">
        <f>IF(BO_temp!I70&gt;0,TRUNC(IF(LEN(Lista!I70)&gt;3,LEFT(Lista!I70,1),0),1),0)</f>
        <v>0</v>
      </c>
      <c r="J70" s="60">
        <f>IF(BO_temp!J70&gt;0,TRUNC(IF(LEN(Lista!J70)&gt;3,LEFT(Lista!J70,1),0),1),0)</f>
        <v>0</v>
      </c>
      <c r="K70" s="60">
        <f>IF(BO_temp!K70&gt;0,TRUNC(IF(LEN(Lista!K70)&gt;3,LEFT(Lista!K70,1),0),1),0)</f>
        <v>0</v>
      </c>
      <c r="L70" s="60">
        <f>IF(BO_temp!L70&gt;0,TRUNC(IF(LEN(Lista!L70)&gt;3,LEFT(Lista!L70,1),0),1),0)</f>
        <v>0</v>
      </c>
      <c r="M70" s="60">
        <f>IF(BO_temp!M70&gt;0,TRUNC(IF(LEN(Lista!M70)&gt;3,LEFT(Lista!M70,1),0),1),0)</f>
        <v>0</v>
      </c>
      <c r="N70" s="60">
        <f>IF(BO_temp!N70&gt;0,TRUNC(IF(LEN(Lista!N70)&gt;3,LEFT(Lista!N70,1),0),1),0)</f>
        <v>0</v>
      </c>
      <c r="O70" s="60">
        <f>IF(BO_temp!O70&gt;0,TRUNC(IF(LEN(Lista!O70)&gt;3,LEFT(Lista!O70,1),0),1),0)</f>
        <v>0</v>
      </c>
      <c r="P70" s="60">
        <f>IF(BO_temp!P70&gt;0,TRUNC(IF(LEN(Lista!P70)&gt;3,LEFT(Lista!P70,1),0),1),0)</f>
        <v>0</v>
      </c>
      <c r="Q70" s="60">
        <f>IF(BO_temp!Q70&gt;0,TRUNC(IF(LEN(Lista!Q70)&gt;3,LEFT(Lista!Q70,1),0),1),0)</f>
        <v>0</v>
      </c>
      <c r="R70" s="60">
        <f>IF(BO_temp!R70&gt;0,TRUNC(IF(LEN(Lista!R70)&gt;3,LEFT(Lista!R70,1),0),1),0)</f>
        <v>0</v>
      </c>
      <c r="S70" s="60">
        <f>IF(BO_temp!S70&gt;0,TRUNC(IF(LEN(Lista!S70)&gt;3,LEFT(Lista!S70,1),0),1),0)</f>
        <v>0</v>
      </c>
      <c r="T70" s="60">
        <f>IF(BO_temp!T70&gt;0,TRUNC(IF(LEN(Lista!T70)&gt;3,LEFT(Lista!T70,1),0),1),0)</f>
        <v>0</v>
      </c>
      <c r="U70" s="60">
        <f>IF(BO_temp!U70&gt;0,TRUNC(IF(LEN(Lista!U70)&gt;3,LEFT(Lista!U70,1),0),1),0)</f>
        <v>0</v>
      </c>
      <c r="V70" s="60">
        <f>IF(BO_temp!V70&gt;0,TRUNC(IF(LEN(Lista!V70)&gt;3,LEFT(Lista!V70,1),0),1),0)</f>
        <v>0</v>
      </c>
      <c r="W70" s="60">
        <f>IF(BO_temp!W70&gt;0,TRUNC(IF(LEN(Lista!W70)&gt;3,LEFT(Lista!W70,1),0),1),0)</f>
        <v>0</v>
      </c>
      <c r="X70" s="60">
        <f>IF(BO_temp!X70&gt;0,TRUNC(IF(LEN(Lista!X70)&gt;3,LEFT(Lista!X70,1),0),1),0)</f>
        <v>0</v>
      </c>
      <c r="Y70" s="60">
        <f>IF(BO_temp!Y70&gt;0,TRUNC(IF(LEN(Lista!Y70)&gt;3,LEFT(Lista!Y70,1),0),1),0)</f>
        <v>0</v>
      </c>
      <c r="Z70" s="60">
        <f>IF(BO_temp!Z70&gt;0,TRUNC(IF(LEN(Lista!Z70)&gt;3,LEFT(Lista!Z70,1),0),1),0)</f>
        <v>0</v>
      </c>
      <c r="AA70" s="60">
        <f>IF(BO_temp!AA70&gt;0,TRUNC(IF(LEN(Lista!AA70)&gt;3,LEFT(Lista!AA70,1),0),1),0)</f>
        <v>0</v>
      </c>
      <c r="AB70" s="60">
        <f>IF(BO_temp!AB70&gt;0,TRUNC(IF(LEN(Lista!AB70)&gt;3,LEFT(Lista!AB70,1),0),1),0)</f>
        <v>0</v>
      </c>
      <c r="AC70" s="60">
        <f>IF(BO_temp!AC70&gt;0,TRUNC(IF(LEN(Lista!AC70)&gt;3,LEFT(Lista!AC70,1),0),1),0)</f>
        <v>0</v>
      </c>
      <c r="AD70" s="60">
        <f>IF(BO_temp!AD70&gt;0,TRUNC(IF(LEN(Lista!AD70)&gt;3,LEFT(Lista!AD70,1),0),1),0)</f>
        <v>0</v>
      </c>
      <c r="AE70" s="60">
        <f>IF(BO_temp!AE70&gt;0,TRUNC(IF(LEN(Lista!AE70)&gt;3,LEFT(Lista!AE70,1),0),1),0)</f>
        <v>0</v>
      </c>
      <c r="AF70" s="60">
        <f>IF(BO_temp!AF70&gt;0,TRUNC(IF(LEN(Lista!AF70)&gt;3,LEFT(Lista!AF70,1),0),1),0)</f>
        <v>0</v>
      </c>
      <c r="AG70" s="60">
        <f>IF(BO_temp!AG70&gt;0,TRUNC(IF(LEN(Lista!AG70)&gt;3,LEFT(Lista!AG70,1),0),1),0)</f>
        <v>0</v>
      </c>
      <c r="AH70" s="60">
        <f>IF(BO_temp!AH70&gt;0,TRUNC(IF(LEN(Lista!AH70)&gt;3,LEFT(Lista!AH70,1),0),1),0)</f>
        <v>0</v>
      </c>
      <c r="AI70" s="60">
        <f>IF(BO_temp!AI70&gt;0,TRUNC(IF(LEN(Lista!AI70)&gt;3,LEFT(Lista!AI70,1),0),1),0)</f>
        <v>0</v>
      </c>
      <c r="AJ70" s="151"/>
    </row>
    <row r="71" spans="1:36" ht="13.5" thickBot="1" x14ac:dyDescent="0.25">
      <c r="A71" s="146">
        <f>Lista!A71</f>
        <v>3</v>
      </c>
      <c r="B71" s="146">
        <f>Lista!B71</f>
        <v>0</v>
      </c>
      <c r="C71" s="146">
        <f>Lista!C71</f>
        <v>0</v>
      </c>
      <c r="D71" s="14">
        <v>1</v>
      </c>
      <c r="E71" s="60">
        <f>IF(BO_temp!E71&gt;0,TRUNC(IF(LEN(Lista!E71)&gt;3,LEFT(Lista!E71,1),0),1),0)</f>
        <v>0</v>
      </c>
      <c r="F71" s="60">
        <f>IF(BO_temp!F71&gt;0,TRUNC(IF(LEN(Lista!F71)&gt;3,LEFT(Lista!F71,1),0),1),0)</f>
        <v>0</v>
      </c>
      <c r="G71" s="60">
        <f>IF(BO_temp!G71&gt;0,TRUNC(IF(LEN(Lista!G71)&gt;3,LEFT(Lista!G71,1),0),1),0)</f>
        <v>0</v>
      </c>
      <c r="H71" s="60">
        <f>IF(BO_temp!H71&gt;0,TRUNC(IF(LEN(Lista!H71)&gt;3,LEFT(Lista!H71,1),0),1),0)</f>
        <v>0</v>
      </c>
      <c r="I71" s="60">
        <f>IF(BO_temp!I71&gt;0,TRUNC(IF(LEN(Lista!I71)&gt;3,LEFT(Lista!I71,1),0),1),0)</f>
        <v>0</v>
      </c>
      <c r="J71" s="60">
        <f>IF(BO_temp!J71&gt;0,TRUNC(IF(LEN(Lista!J71)&gt;3,LEFT(Lista!J71,1),0),1),0)</f>
        <v>0</v>
      </c>
      <c r="K71" s="60">
        <f>IF(BO_temp!K71&gt;0,TRUNC(IF(LEN(Lista!K71)&gt;3,LEFT(Lista!K71,1),0),1),0)</f>
        <v>0</v>
      </c>
      <c r="L71" s="60">
        <f>IF(BO_temp!L71&gt;0,TRUNC(IF(LEN(Lista!L71)&gt;3,LEFT(Lista!L71,1),0),1),0)</f>
        <v>0</v>
      </c>
      <c r="M71" s="60">
        <f>IF(BO_temp!M71&gt;0,TRUNC(IF(LEN(Lista!M71)&gt;3,LEFT(Lista!M71,1),0),1),0)</f>
        <v>0</v>
      </c>
      <c r="N71" s="60">
        <f>IF(BO_temp!N71&gt;0,TRUNC(IF(LEN(Lista!N71)&gt;3,LEFT(Lista!N71,1),0),1),0)</f>
        <v>0</v>
      </c>
      <c r="O71" s="60">
        <f>IF(BO_temp!O71&gt;0,TRUNC(IF(LEN(Lista!O71)&gt;3,LEFT(Lista!O71,1),0),1),0)</f>
        <v>0</v>
      </c>
      <c r="P71" s="60">
        <f>IF(BO_temp!P71&gt;0,TRUNC(IF(LEN(Lista!P71)&gt;3,LEFT(Lista!P71,1),0),1),0)</f>
        <v>0</v>
      </c>
      <c r="Q71" s="60">
        <f>IF(BO_temp!Q71&gt;0,TRUNC(IF(LEN(Lista!Q71)&gt;3,LEFT(Lista!Q71,1),0),1),0)</f>
        <v>0</v>
      </c>
      <c r="R71" s="60">
        <f>IF(BO_temp!R71&gt;0,TRUNC(IF(LEN(Lista!R71)&gt;3,LEFT(Lista!R71,1),0),1),0)</f>
        <v>0</v>
      </c>
      <c r="S71" s="60">
        <f>IF(BO_temp!S71&gt;0,TRUNC(IF(LEN(Lista!S71)&gt;3,LEFT(Lista!S71,1),0),1),0)</f>
        <v>0</v>
      </c>
      <c r="T71" s="60">
        <f>IF(BO_temp!T71&gt;0,TRUNC(IF(LEN(Lista!T71)&gt;3,LEFT(Lista!T71,1),0),1),0)</f>
        <v>0</v>
      </c>
      <c r="U71" s="60">
        <f>IF(BO_temp!U71&gt;0,TRUNC(IF(LEN(Lista!U71)&gt;3,LEFT(Lista!U71,1),0),1),0)</f>
        <v>0</v>
      </c>
      <c r="V71" s="60">
        <f>IF(BO_temp!V71&gt;0,TRUNC(IF(LEN(Lista!V71)&gt;3,LEFT(Lista!V71,1),0),1),0)</f>
        <v>0</v>
      </c>
      <c r="W71" s="60">
        <f>IF(BO_temp!W71&gt;0,TRUNC(IF(LEN(Lista!W71)&gt;3,LEFT(Lista!W71,1),0),1),0)</f>
        <v>0</v>
      </c>
      <c r="X71" s="60">
        <f>IF(BO_temp!X71&gt;0,TRUNC(IF(LEN(Lista!X71)&gt;3,LEFT(Lista!X71,1),0),1),0)</f>
        <v>0</v>
      </c>
      <c r="Y71" s="60">
        <f>IF(BO_temp!Y71&gt;0,TRUNC(IF(LEN(Lista!Y71)&gt;3,LEFT(Lista!Y71,1),0),1),0)</f>
        <v>0</v>
      </c>
      <c r="Z71" s="60">
        <f>IF(BO_temp!Z71&gt;0,TRUNC(IF(LEN(Lista!Z71)&gt;3,LEFT(Lista!Z71,1),0),1),0)</f>
        <v>0</v>
      </c>
      <c r="AA71" s="60">
        <f>IF(BO_temp!AA71&gt;0,TRUNC(IF(LEN(Lista!AA71)&gt;3,LEFT(Lista!AA71,1),0),1),0)</f>
        <v>0</v>
      </c>
      <c r="AB71" s="60">
        <f>IF(BO_temp!AB71&gt;0,TRUNC(IF(LEN(Lista!AB71)&gt;3,LEFT(Lista!AB71,1),0),1),0)</f>
        <v>0</v>
      </c>
      <c r="AC71" s="60">
        <f>IF(BO_temp!AC71&gt;0,TRUNC(IF(LEN(Lista!AC71)&gt;3,LEFT(Lista!AC71,1),0),1),0)</f>
        <v>0</v>
      </c>
      <c r="AD71" s="60">
        <f>IF(BO_temp!AD71&gt;0,TRUNC(IF(LEN(Lista!AD71)&gt;3,LEFT(Lista!AD71,1),0),1),0)</f>
        <v>0</v>
      </c>
      <c r="AE71" s="60">
        <f>IF(BO_temp!AE71&gt;0,TRUNC(IF(LEN(Lista!AE71)&gt;3,LEFT(Lista!AE71,1),0),1),0)</f>
        <v>0</v>
      </c>
      <c r="AF71" s="60">
        <f>IF(BO_temp!AF71&gt;0,TRUNC(IF(LEN(Lista!AF71)&gt;3,LEFT(Lista!AF71,1),0),1),0)</f>
        <v>0</v>
      </c>
      <c r="AG71" s="60">
        <f>IF(BO_temp!AG71&gt;0,TRUNC(IF(LEN(Lista!AG71)&gt;3,LEFT(Lista!AG71,1),0),1),0)</f>
        <v>0</v>
      </c>
      <c r="AH71" s="60">
        <f>IF(BO_temp!AH71&gt;0,TRUNC(IF(LEN(Lista!AH71)&gt;3,LEFT(Lista!AH71,1),0),1),0)</f>
        <v>0</v>
      </c>
      <c r="AI71" s="60">
        <f>IF(BO_temp!AI71&gt;0,TRUNC(IF(LEN(Lista!AI71)&gt;3,LEFT(Lista!AI71,1),0),1),0)</f>
        <v>0</v>
      </c>
      <c r="AJ71" s="149">
        <f>SUM(E71:AI73)</f>
        <v>0</v>
      </c>
    </row>
    <row r="72" spans="1:36" ht="13.5" thickBot="1" x14ac:dyDescent="0.25">
      <c r="A72" s="147"/>
      <c r="B72" s="147"/>
      <c r="C72" s="147"/>
      <c r="D72" s="15">
        <v>2</v>
      </c>
      <c r="E72" s="60">
        <f>IF(BO_temp!E72&gt;0,TRUNC(IF(LEN(Lista!E72)&gt;3,LEFT(Lista!E72,1),0),1),0)</f>
        <v>0</v>
      </c>
      <c r="F72" s="60">
        <f>IF(BO_temp!F72&gt;0,TRUNC(IF(LEN(Lista!F72)&gt;3,LEFT(Lista!F72,1),0),1),0)</f>
        <v>0</v>
      </c>
      <c r="G72" s="60">
        <f>IF(BO_temp!G72&gt;0,TRUNC(IF(LEN(Lista!G72)&gt;3,LEFT(Lista!G72,1),0),1),0)</f>
        <v>0</v>
      </c>
      <c r="H72" s="60">
        <f>IF(BO_temp!H72&gt;0,TRUNC(IF(LEN(Lista!H72)&gt;3,LEFT(Lista!H72,1),0),1),0)</f>
        <v>0</v>
      </c>
      <c r="I72" s="60">
        <f>IF(BO_temp!I72&gt;0,TRUNC(IF(LEN(Lista!I72)&gt;3,LEFT(Lista!I72,1),0),1),0)</f>
        <v>0</v>
      </c>
      <c r="J72" s="60">
        <f>IF(BO_temp!J72&gt;0,TRUNC(IF(LEN(Lista!J72)&gt;3,LEFT(Lista!J72,1),0),1),0)</f>
        <v>0</v>
      </c>
      <c r="K72" s="60">
        <f>IF(BO_temp!K72&gt;0,TRUNC(IF(LEN(Lista!K72)&gt;3,LEFT(Lista!K72,1),0),1),0)</f>
        <v>0</v>
      </c>
      <c r="L72" s="60">
        <f>IF(BO_temp!L72&gt;0,TRUNC(IF(LEN(Lista!L72)&gt;3,LEFT(Lista!L72,1),0),1),0)</f>
        <v>0</v>
      </c>
      <c r="M72" s="60">
        <f>IF(BO_temp!M72&gt;0,TRUNC(IF(LEN(Lista!M72)&gt;3,LEFT(Lista!M72,1),0),1),0)</f>
        <v>0</v>
      </c>
      <c r="N72" s="60">
        <f>IF(BO_temp!N72&gt;0,TRUNC(IF(LEN(Lista!N72)&gt;3,LEFT(Lista!N72,1),0),1),0)</f>
        <v>0</v>
      </c>
      <c r="O72" s="60">
        <f>IF(BO_temp!O72&gt;0,TRUNC(IF(LEN(Lista!O72)&gt;3,LEFT(Lista!O72,1),0),1),0)</f>
        <v>0</v>
      </c>
      <c r="P72" s="60">
        <f>IF(BO_temp!P72&gt;0,TRUNC(IF(LEN(Lista!P72)&gt;3,LEFT(Lista!P72,1),0),1),0)</f>
        <v>0</v>
      </c>
      <c r="Q72" s="60">
        <f>IF(BO_temp!Q72&gt;0,TRUNC(IF(LEN(Lista!Q72)&gt;3,LEFT(Lista!Q72,1),0),1),0)</f>
        <v>0</v>
      </c>
      <c r="R72" s="60">
        <f>IF(BO_temp!R72&gt;0,TRUNC(IF(LEN(Lista!R72)&gt;3,LEFT(Lista!R72,1),0),1),0)</f>
        <v>0</v>
      </c>
      <c r="S72" s="60">
        <f>IF(BO_temp!S72&gt;0,TRUNC(IF(LEN(Lista!S72)&gt;3,LEFT(Lista!S72,1),0),1),0)</f>
        <v>0</v>
      </c>
      <c r="T72" s="60">
        <f>IF(BO_temp!T72&gt;0,TRUNC(IF(LEN(Lista!T72)&gt;3,LEFT(Lista!T72,1),0),1),0)</f>
        <v>0</v>
      </c>
      <c r="U72" s="60">
        <f>IF(BO_temp!U72&gt;0,TRUNC(IF(LEN(Lista!U72)&gt;3,LEFT(Lista!U72,1),0),1),0)</f>
        <v>0</v>
      </c>
      <c r="V72" s="60">
        <f>IF(BO_temp!V72&gt;0,TRUNC(IF(LEN(Lista!V72)&gt;3,LEFT(Lista!V72,1),0),1),0)</f>
        <v>0</v>
      </c>
      <c r="W72" s="60">
        <f>IF(BO_temp!W72&gt;0,TRUNC(IF(LEN(Lista!W72)&gt;3,LEFT(Lista!W72,1),0),1),0)</f>
        <v>0</v>
      </c>
      <c r="X72" s="60">
        <f>IF(BO_temp!X72&gt;0,TRUNC(IF(LEN(Lista!X72)&gt;3,LEFT(Lista!X72,1),0),1),0)</f>
        <v>0</v>
      </c>
      <c r="Y72" s="60">
        <f>IF(BO_temp!Y72&gt;0,TRUNC(IF(LEN(Lista!Y72)&gt;3,LEFT(Lista!Y72,1),0),1),0)</f>
        <v>0</v>
      </c>
      <c r="Z72" s="60">
        <f>IF(BO_temp!Z72&gt;0,TRUNC(IF(LEN(Lista!Z72)&gt;3,LEFT(Lista!Z72,1),0),1),0)</f>
        <v>0</v>
      </c>
      <c r="AA72" s="60">
        <f>IF(BO_temp!AA72&gt;0,TRUNC(IF(LEN(Lista!AA72)&gt;3,LEFT(Lista!AA72,1),0),1),0)</f>
        <v>0</v>
      </c>
      <c r="AB72" s="60">
        <f>IF(BO_temp!AB72&gt;0,TRUNC(IF(LEN(Lista!AB72)&gt;3,LEFT(Lista!AB72,1),0),1),0)</f>
        <v>0</v>
      </c>
      <c r="AC72" s="60">
        <f>IF(BO_temp!AC72&gt;0,TRUNC(IF(LEN(Lista!AC72)&gt;3,LEFT(Lista!AC72,1),0),1),0)</f>
        <v>0</v>
      </c>
      <c r="AD72" s="60">
        <f>IF(BO_temp!AD72&gt;0,TRUNC(IF(LEN(Lista!AD72)&gt;3,LEFT(Lista!AD72,1),0),1),0)</f>
        <v>0</v>
      </c>
      <c r="AE72" s="60">
        <f>IF(BO_temp!AE72&gt;0,TRUNC(IF(LEN(Lista!AE72)&gt;3,LEFT(Lista!AE72,1),0),1),0)</f>
        <v>0</v>
      </c>
      <c r="AF72" s="60">
        <f>IF(BO_temp!AF72&gt;0,TRUNC(IF(LEN(Lista!AF72)&gt;3,LEFT(Lista!AF72,1),0),1),0)</f>
        <v>0</v>
      </c>
      <c r="AG72" s="60">
        <f>IF(BO_temp!AG72&gt;0,TRUNC(IF(LEN(Lista!AG72)&gt;3,LEFT(Lista!AG72,1),0),1),0)</f>
        <v>0</v>
      </c>
      <c r="AH72" s="60">
        <f>IF(BO_temp!AH72&gt;0,TRUNC(IF(LEN(Lista!AH72)&gt;3,LEFT(Lista!AH72,1),0),1),0)</f>
        <v>0</v>
      </c>
      <c r="AI72" s="60">
        <f>IF(BO_temp!AI72&gt;0,TRUNC(IF(LEN(Lista!AI72)&gt;3,LEFT(Lista!AI72,1),0),1),0)</f>
        <v>0</v>
      </c>
      <c r="AJ72" s="150"/>
    </row>
    <row r="73" spans="1:36" ht="13.5" thickBot="1" x14ac:dyDescent="0.25">
      <c r="A73" s="148"/>
      <c r="B73" s="148"/>
      <c r="C73" s="148"/>
      <c r="D73" s="15">
        <v>3</v>
      </c>
      <c r="E73" s="60">
        <f>IF(BO_temp!E73&gt;0,TRUNC(IF(LEN(Lista!E73)&gt;3,LEFT(Lista!E73,1),0),1),0)</f>
        <v>0</v>
      </c>
      <c r="F73" s="60">
        <f>IF(BO_temp!F73&gt;0,TRUNC(IF(LEN(Lista!F73)&gt;3,LEFT(Lista!F73,1),0),1),0)</f>
        <v>0</v>
      </c>
      <c r="G73" s="60">
        <f>IF(BO_temp!G73&gt;0,TRUNC(IF(LEN(Lista!G73)&gt;3,LEFT(Lista!G73,1),0),1),0)</f>
        <v>0</v>
      </c>
      <c r="H73" s="60">
        <f>IF(BO_temp!H73&gt;0,TRUNC(IF(LEN(Lista!H73)&gt;3,LEFT(Lista!H73,1),0),1),0)</f>
        <v>0</v>
      </c>
      <c r="I73" s="60">
        <f>IF(BO_temp!I73&gt;0,TRUNC(IF(LEN(Lista!I73)&gt;3,LEFT(Lista!I73,1),0),1),0)</f>
        <v>0</v>
      </c>
      <c r="J73" s="60">
        <f>IF(BO_temp!J73&gt;0,TRUNC(IF(LEN(Lista!J73)&gt;3,LEFT(Lista!J73,1),0),1),0)</f>
        <v>0</v>
      </c>
      <c r="K73" s="60">
        <f>IF(BO_temp!K73&gt;0,TRUNC(IF(LEN(Lista!K73)&gt;3,LEFT(Lista!K73,1),0),1),0)</f>
        <v>0</v>
      </c>
      <c r="L73" s="60">
        <f>IF(BO_temp!L73&gt;0,TRUNC(IF(LEN(Lista!L73)&gt;3,LEFT(Lista!L73,1),0),1),0)</f>
        <v>0</v>
      </c>
      <c r="M73" s="60">
        <f>IF(BO_temp!M73&gt;0,TRUNC(IF(LEN(Lista!M73)&gt;3,LEFT(Lista!M73,1),0),1),0)</f>
        <v>0</v>
      </c>
      <c r="N73" s="60">
        <f>IF(BO_temp!N73&gt;0,TRUNC(IF(LEN(Lista!N73)&gt;3,LEFT(Lista!N73,1),0),1),0)</f>
        <v>0</v>
      </c>
      <c r="O73" s="60">
        <f>IF(BO_temp!O73&gt;0,TRUNC(IF(LEN(Lista!O73)&gt;3,LEFT(Lista!O73,1),0),1),0)</f>
        <v>0</v>
      </c>
      <c r="P73" s="60">
        <f>IF(BO_temp!P73&gt;0,TRUNC(IF(LEN(Lista!P73)&gt;3,LEFT(Lista!P73,1),0),1),0)</f>
        <v>0</v>
      </c>
      <c r="Q73" s="60">
        <f>IF(BO_temp!Q73&gt;0,TRUNC(IF(LEN(Lista!Q73)&gt;3,LEFT(Lista!Q73,1),0),1),0)</f>
        <v>0</v>
      </c>
      <c r="R73" s="60">
        <f>IF(BO_temp!R73&gt;0,TRUNC(IF(LEN(Lista!R73)&gt;3,LEFT(Lista!R73,1),0),1),0)</f>
        <v>0</v>
      </c>
      <c r="S73" s="60">
        <f>IF(BO_temp!S73&gt;0,TRUNC(IF(LEN(Lista!S73)&gt;3,LEFT(Lista!S73,1),0),1),0)</f>
        <v>0</v>
      </c>
      <c r="T73" s="60">
        <f>IF(BO_temp!T73&gt;0,TRUNC(IF(LEN(Lista!T73)&gt;3,LEFT(Lista!T73,1),0),1),0)</f>
        <v>0</v>
      </c>
      <c r="U73" s="60">
        <f>IF(BO_temp!U73&gt;0,TRUNC(IF(LEN(Lista!U73)&gt;3,LEFT(Lista!U73,1),0),1),0)</f>
        <v>0</v>
      </c>
      <c r="V73" s="60">
        <f>IF(BO_temp!V73&gt;0,TRUNC(IF(LEN(Lista!V73)&gt;3,LEFT(Lista!V73,1),0),1),0)</f>
        <v>0</v>
      </c>
      <c r="W73" s="60">
        <f>IF(BO_temp!W73&gt;0,TRUNC(IF(LEN(Lista!W73)&gt;3,LEFT(Lista!W73,1),0),1),0)</f>
        <v>0</v>
      </c>
      <c r="X73" s="60">
        <f>IF(BO_temp!X73&gt;0,TRUNC(IF(LEN(Lista!X73)&gt;3,LEFT(Lista!X73,1),0),1),0)</f>
        <v>0</v>
      </c>
      <c r="Y73" s="60">
        <f>IF(BO_temp!Y73&gt;0,TRUNC(IF(LEN(Lista!Y73)&gt;3,LEFT(Lista!Y73,1),0),1),0)</f>
        <v>0</v>
      </c>
      <c r="Z73" s="60">
        <f>IF(BO_temp!Z73&gt;0,TRUNC(IF(LEN(Lista!Z73)&gt;3,LEFT(Lista!Z73,1),0),1),0)</f>
        <v>0</v>
      </c>
      <c r="AA73" s="60">
        <f>IF(BO_temp!AA73&gt;0,TRUNC(IF(LEN(Lista!AA73)&gt;3,LEFT(Lista!AA73,1),0),1),0)</f>
        <v>0</v>
      </c>
      <c r="AB73" s="60">
        <f>IF(BO_temp!AB73&gt;0,TRUNC(IF(LEN(Lista!AB73)&gt;3,LEFT(Lista!AB73,1),0),1),0)</f>
        <v>0</v>
      </c>
      <c r="AC73" s="60">
        <f>IF(BO_temp!AC73&gt;0,TRUNC(IF(LEN(Lista!AC73)&gt;3,LEFT(Lista!AC73,1),0),1),0)</f>
        <v>0</v>
      </c>
      <c r="AD73" s="60">
        <f>IF(BO_temp!AD73&gt;0,TRUNC(IF(LEN(Lista!AD73)&gt;3,LEFT(Lista!AD73,1),0),1),0)</f>
        <v>0</v>
      </c>
      <c r="AE73" s="60">
        <f>IF(BO_temp!AE73&gt;0,TRUNC(IF(LEN(Lista!AE73)&gt;3,LEFT(Lista!AE73,1),0),1),0)</f>
        <v>0</v>
      </c>
      <c r="AF73" s="60">
        <f>IF(BO_temp!AF73&gt;0,TRUNC(IF(LEN(Lista!AF73)&gt;3,LEFT(Lista!AF73,1),0),1),0)</f>
        <v>0</v>
      </c>
      <c r="AG73" s="60">
        <f>IF(BO_temp!AG73&gt;0,TRUNC(IF(LEN(Lista!AG73)&gt;3,LEFT(Lista!AG73,1),0),1),0)</f>
        <v>0</v>
      </c>
      <c r="AH73" s="60">
        <f>IF(BO_temp!AH73&gt;0,TRUNC(IF(LEN(Lista!AH73)&gt;3,LEFT(Lista!AH73,1),0),1),0)</f>
        <v>0</v>
      </c>
      <c r="AI73" s="60">
        <f>IF(BO_temp!AI73&gt;0,TRUNC(IF(LEN(Lista!AI73)&gt;3,LEFT(Lista!AI73,1),0),1),0)</f>
        <v>0</v>
      </c>
      <c r="AJ73" s="151"/>
    </row>
    <row r="74" spans="1:36" ht="13.5" thickBot="1" x14ac:dyDescent="0.25">
      <c r="A74" s="160" t="s">
        <v>88</v>
      </c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  <c r="AI74" s="160"/>
      <c r="AJ74" s="27">
        <v>0</v>
      </c>
    </row>
    <row r="75" spans="1:36" ht="13.5" thickBot="1" x14ac:dyDescent="0.25">
      <c r="A75" s="161" t="str">
        <f>Lista!A75</f>
        <v>Tokarka Boeringher</v>
      </c>
      <c r="B75" s="162"/>
      <c r="C75" s="163"/>
      <c r="D75" s="29"/>
      <c r="E75" s="62">
        <f>Lista!E75</f>
        <v>1</v>
      </c>
      <c r="F75" s="62">
        <f>Lista!F75</f>
        <v>2</v>
      </c>
      <c r="G75" s="62">
        <f>Lista!G75</f>
        <v>3</v>
      </c>
      <c r="H75" s="62">
        <f>Lista!H75</f>
        <v>4</v>
      </c>
      <c r="I75" s="62">
        <f>Lista!I75</f>
        <v>5</v>
      </c>
      <c r="J75" s="62">
        <f>Lista!J75</f>
        <v>6</v>
      </c>
      <c r="K75" s="62">
        <f>Lista!K75</f>
        <v>7</v>
      </c>
      <c r="L75" s="62">
        <f>Lista!L75</f>
        <v>8</v>
      </c>
      <c r="M75" s="62">
        <f>Lista!M75</f>
        <v>9</v>
      </c>
      <c r="N75" s="62">
        <f>Lista!N75</f>
        <v>10</v>
      </c>
      <c r="O75" s="62">
        <f>Lista!O75</f>
        <v>11</v>
      </c>
      <c r="P75" s="62">
        <f>Lista!P75</f>
        <v>12</v>
      </c>
      <c r="Q75" s="62">
        <f>Lista!Q75</f>
        <v>13</v>
      </c>
      <c r="R75" s="62">
        <f>Lista!R75</f>
        <v>14</v>
      </c>
      <c r="S75" s="62">
        <f>Lista!S75</f>
        <v>15</v>
      </c>
      <c r="T75" s="62">
        <f>Lista!T75</f>
        <v>16</v>
      </c>
      <c r="U75" s="62">
        <f>Lista!U75</f>
        <v>17</v>
      </c>
      <c r="V75" s="62">
        <f>Lista!V75</f>
        <v>18</v>
      </c>
      <c r="W75" s="62">
        <f>Lista!W75</f>
        <v>19</v>
      </c>
      <c r="X75" s="62">
        <f>Lista!X75</f>
        <v>20</v>
      </c>
      <c r="Y75" s="62">
        <f>Lista!Y75</f>
        <v>21</v>
      </c>
      <c r="Z75" s="62">
        <f>Lista!Z75</f>
        <v>22</v>
      </c>
      <c r="AA75" s="62">
        <f>Lista!AA75</f>
        <v>23</v>
      </c>
      <c r="AB75" s="62">
        <f>Lista!AB75</f>
        <v>24</v>
      </c>
      <c r="AC75" s="62">
        <f>Lista!AC75</f>
        <v>25</v>
      </c>
      <c r="AD75" s="62">
        <f>Lista!AD75</f>
        <v>26</v>
      </c>
      <c r="AE75" s="62">
        <f>Lista!AE75</f>
        <v>27</v>
      </c>
      <c r="AF75" s="62">
        <f>Lista!AF75</f>
        <v>28</v>
      </c>
      <c r="AG75" s="62">
        <f>Lista!AG75</f>
        <v>29</v>
      </c>
      <c r="AH75" s="62">
        <f>Lista!AH75</f>
        <v>30</v>
      </c>
      <c r="AI75" s="62">
        <f>Lista!AI75</f>
        <v>31</v>
      </c>
      <c r="AJ75" s="31" t="str">
        <f>$AJ$1</f>
        <v>BO</v>
      </c>
    </row>
    <row r="76" spans="1:36" ht="13.5" thickBot="1" x14ac:dyDescent="0.25">
      <c r="A76" s="158">
        <f>Lista!A76</f>
        <v>1</v>
      </c>
      <c r="B76" s="158">
        <f>Lista!B76</f>
        <v>0</v>
      </c>
      <c r="C76" s="158">
        <f>Lista!C76</f>
        <v>0</v>
      </c>
      <c r="D76" s="15">
        <v>1</v>
      </c>
      <c r="E76" s="60">
        <f>IF(BO_temp!E76&gt;0,TRUNC(IF(LEN(Lista!E76)&gt;3,LEFT(Lista!E76,1),0),1),0)</f>
        <v>0</v>
      </c>
      <c r="F76" s="60">
        <f>IF(BO_temp!F76&gt;0,TRUNC(IF(LEN(Lista!F76)&gt;3,LEFT(Lista!F76,1),0),1),0)</f>
        <v>0</v>
      </c>
      <c r="G76" s="60">
        <f>IF(BO_temp!G76&gt;0,TRUNC(IF(LEN(Lista!G76)&gt;3,LEFT(Lista!G76,1),0),1),0)</f>
        <v>0</v>
      </c>
      <c r="H76" s="60">
        <f>IF(BO_temp!H76&gt;0,TRUNC(IF(LEN(Lista!H76)&gt;3,LEFT(Lista!H76,1),0),1),0)</f>
        <v>0</v>
      </c>
      <c r="I76" s="60">
        <f>IF(BO_temp!I76&gt;0,TRUNC(IF(LEN(Lista!I76)&gt;3,LEFT(Lista!I76,1),0),1),0)</f>
        <v>0</v>
      </c>
      <c r="J76" s="60">
        <f>IF(BO_temp!J76&gt;0,TRUNC(IF(LEN(Lista!J76)&gt;3,LEFT(Lista!J76,1),0),1),0)</f>
        <v>0</v>
      </c>
      <c r="K76" s="60">
        <f>IF(BO_temp!K76&gt;0,TRUNC(IF(LEN(Lista!K76)&gt;3,LEFT(Lista!K76,1),0),1),0)</f>
        <v>0</v>
      </c>
      <c r="L76" s="60">
        <f>IF(BO_temp!L76&gt;0,TRUNC(IF(LEN(Lista!L76)&gt;3,LEFT(Lista!L76,1),0),1),0)</f>
        <v>0</v>
      </c>
      <c r="M76" s="60">
        <f>IF(BO_temp!M76&gt;0,TRUNC(IF(LEN(Lista!M76)&gt;3,LEFT(Lista!M76,1),0),1),0)</f>
        <v>0</v>
      </c>
      <c r="N76" s="60">
        <f>IF(BO_temp!N76&gt;0,TRUNC(IF(LEN(Lista!N76)&gt;3,LEFT(Lista!N76,1),0),1),0)</f>
        <v>0</v>
      </c>
      <c r="O76" s="60">
        <f>IF(BO_temp!O76&gt;0,TRUNC(IF(LEN(Lista!O76)&gt;3,LEFT(Lista!O76,1),0),1),0)</f>
        <v>0</v>
      </c>
      <c r="P76" s="60">
        <f>IF(BO_temp!P76&gt;0,TRUNC(IF(LEN(Lista!P76)&gt;3,LEFT(Lista!P76,1),0),1),0)</f>
        <v>0</v>
      </c>
      <c r="Q76" s="60">
        <f>IF(BO_temp!Q76&gt;0,TRUNC(IF(LEN(Lista!Q76)&gt;3,LEFT(Lista!Q76,1),0),1),0)</f>
        <v>0</v>
      </c>
      <c r="R76" s="60">
        <f>IF(BO_temp!R76&gt;0,TRUNC(IF(LEN(Lista!R76)&gt;3,LEFT(Lista!R76,1),0),1),0)</f>
        <v>0</v>
      </c>
      <c r="S76" s="60">
        <f>IF(BO_temp!S76&gt;0,TRUNC(IF(LEN(Lista!S76)&gt;3,LEFT(Lista!S76,1),0),1),0)</f>
        <v>0</v>
      </c>
      <c r="T76" s="60">
        <f>IF(BO_temp!T76&gt;0,TRUNC(IF(LEN(Lista!T76)&gt;3,LEFT(Lista!T76,1),0),1),0)</f>
        <v>0</v>
      </c>
      <c r="U76" s="60">
        <f>IF(BO_temp!U76&gt;0,TRUNC(IF(LEN(Lista!U76)&gt;3,LEFT(Lista!U76,1),0),1),0)</f>
        <v>0</v>
      </c>
      <c r="V76" s="60">
        <f>IF(BO_temp!V76&gt;0,TRUNC(IF(LEN(Lista!V76)&gt;3,LEFT(Lista!V76,1),0),1),0)</f>
        <v>0</v>
      </c>
      <c r="W76" s="60">
        <f>IF(BO_temp!W76&gt;0,TRUNC(IF(LEN(Lista!W76)&gt;3,LEFT(Lista!W76,1),0),1),0)</f>
        <v>0</v>
      </c>
      <c r="X76" s="60">
        <f>IF(BO_temp!X76&gt;0,TRUNC(IF(LEN(Lista!X76)&gt;3,LEFT(Lista!X76,1),0),1),0)</f>
        <v>0</v>
      </c>
      <c r="Y76" s="60">
        <f>IF(BO_temp!Y76&gt;0,TRUNC(IF(LEN(Lista!Y76)&gt;3,LEFT(Lista!Y76,1),0),1),0)</f>
        <v>0</v>
      </c>
      <c r="Z76" s="60">
        <f>IF(BO_temp!Z76&gt;0,TRUNC(IF(LEN(Lista!Z76)&gt;3,LEFT(Lista!Z76,1),0),1),0)</f>
        <v>0</v>
      </c>
      <c r="AA76" s="60">
        <f>IF(BO_temp!AA76&gt;0,TRUNC(IF(LEN(Lista!AA76)&gt;3,LEFT(Lista!AA76,1),0),1),0)</f>
        <v>0</v>
      </c>
      <c r="AB76" s="60">
        <f>IF(BO_temp!AB76&gt;0,TRUNC(IF(LEN(Lista!AB76)&gt;3,LEFT(Lista!AB76,1),0),1),0)</f>
        <v>0</v>
      </c>
      <c r="AC76" s="60">
        <f>IF(BO_temp!AC76&gt;0,TRUNC(IF(LEN(Lista!AC76)&gt;3,LEFT(Lista!AC76,1),0),1),0)</f>
        <v>0</v>
      </c>
      <c r="AD76" s="60">
        <f>IF(BO_temp!AD76&gt;0,TRUNC(IF(LEN(Lista!AD76)&gt;3,LEFT(Lista!AD76,1),0),1),0)</f>
        <v>0</v>
      </c>
      <c r="AE76" s="60">
        <f>IF(BO_temp!AE76&gt;0,TRUNC(IF(LEN(Lista!AE76)&gt;3,LEFT(Lista!AE76,1),0),1),0)</f>
        <v>0</v>
      </c>
      <c r="AF76" s="60">
        <f>IF(BO_temp!AF76&gt;0,TRUNC(IF(LEN(Lista!AF76)&gt;3,LEFT(Lista!AF76,1),0),1),0)</f>
        <v>0</v>
      </c>
      <c r="AG76" s="60">
        <f>IF(BO_temp!AG76&gt;0,TRUNC(IF(LEN(Lista!AG76)&gt;3,LEFT(Lista!AG76,1),0),1),0)</f>
        <v>0</v>
      </c>
      <c r="AH76" s="60">
        <f>IF(BO_temp!AH76&gt;0,TRUNC(IF(LEN(Lista!AH76)&gt;3,LEFT(Lista!AH76,1),0),1),0)</f>
        <v>0</v>
      </c>
      <c r="AI76" s="60">
        <f>IF(BO_temp!AI76&gt;0,TRUNC(IF(LEN(Lista!AI76)&gt;3,LEFT(Lista!AI76,1),0),1),0)</f>
        <v>0</v>
      </c>
      <c r="AJ76" s="149">
        <f>SUM(E76:AI78)</f>
        <v>0</v>
      </c>
    </row>
    <row r="77" spans="1:36" ht="13.5" thickBot="1" x14ac:dyDescent="0.25">
      <c r="A77" s="147"/>
      <c r="B77" s="147"/>
      <c r="C77" s="147"/>
      <c r="D77" s="15">
        <v>2</v>
      </c>
      <c r="E77" s="60">
        <f>IF(BO_temp!E77&gt;0,TRUNC(IF(LEN(Lista!E77)&gt;3,LEFT(Lista!E77,1),0),1),0)</f>
        <v>0</v>
      </c>
      <c r="F77" s="60">
        <f>IF(BO_temp!F77&gt;0,TRUNC(IF(LEN(Lista!F77)&gt;3,LEFT(Lista!F77,1),0),1),0)</f>
        <v>0</v>
      </c>
      <c r="G77" s="60">
        <f>IF(BO_temp!G77&gt;0,TRUNC(IF(LEN(Lista!G77)&gt;3,LEFT(Lista!G77,1),0),1),0)</f>
        <v>0</v>
      </c>
      <c r="H77" s="60">
        <f>IF(BO_temp!H77&gt;0,TRUNC(IF(LEN(Lista!H77)&gt;3,LEFT(Lista!H77,1),0),1),0)</f>
        <v>0</v>
      </c>
      <c r="I77" s="60">
        <f>IF(BO_temp!I77&gt;0,TRUNC(IF(LEN(Lista!I77)&gt;3,LEFT(Lista!I77,1),0),1),0)</f>
        <v>0</v>
      </c>
      <c r="J77" s="60">
        <f>IF(BO_temp!J77&gt;0,TRUNC(IF(LEN(Lista!J77)&gt;3,LEFT(Lista!J77,1),0),1),0)</f>
        <v>0</v>
      </c>
      <c r="K77" s="60">
        <f>IF(BO_temp!K77&gt;0,TRUNC(IF(LEN(Lista!K77)&gt;3,LEFT(Lista!K77,1),0),1),0)</f>
        <v>0</v>
      </c>
      <c r="L77" s="60">
        <f>IF(BO_temp!L77&gt;0,TRUNC(IF(LEN(Lista!L77)&gt;3,LEFT(Lista!L77,1),0),1),0)</f>
        <v>0</v>
      </c>
      <c r="M77" s="60">
        <f>IF(BO_temp!M77&gt;0,TRUNC(IF(LEN(Lista!M77)&gt;3,LEFT(Lista!M77,1),0),1),0)</f>
        <v>0</v>
      </c>
      <c r="N77" s="60">
        <f>IF(BO_temp!N77&gt;0,TRUNC(IF(LEN(Lista!N77)&gt;3,LEFT(Lista!N77,1),0),1),0)</f>
        <v>0</v>
      </c>
      <c r="O77" s="60">
        <f>IF(BO_temp!O77&gt;0,TRUNC(IF(LEN(Lista!O77)&gt;3,LEFT(Lista!O77,1),0),1),0)</f>
        <v>0</v>
      </c>
      <c r="P77" s="60">
        <f>IF(BO_temp!P77&gt;0,TRUNC(IF(LEN(Lista!P77)&gt;3,LEFT(Lista!P77,1),0),1),0)</f>
        <v>0</v>
      </c>
      <c r="Q77" s="60">
        <f>IF(BO_temp!Q77&gt;0,TRUNC(IF(LEN(Lista!Q77)&gt;3,LEFT(Lista!Q77,1),0),1),0)</f>
        <v>0</v>
      </c>
      <c r="R77" s="60">
        <f>IF(BO_temp!R77&gt;0,TRUNC(IF(LEN(Lista!R77)&gt;3,LEFT(Lista!R77,1),0),1),0)</f>
        <v>0</v>
      </c>
      <c r="S77" s="60">
        <f>IF(BO_temp!S77&gt;0,TRUNC(IF(LEN(Lista!S77)&gt;3,LEFT(Lista!S77,1),0),1),0)</f>
        <v>0</v>
      </c>
      <c r="T77" s="60">
        <f>IF(BO_temp!T77&gt;0,TRUNC(IF(LEN(Lista!T77)&gt;3,LEFT(Lista!T77,1),0),1),0)</f>
        <v>0</v>
      </c>
      <c r="U77" s="60">
        <f>IF(BO_temp!U77&gt;0,TRUNC(IF(LEN(Lista!U77)&gt;3,LEFT(Lista!U77,1),0),1),0)</f>
        <v>0</v>
      </c>
      <c r="V77" s="60">
        <f>IF(BO_temp!V77&gt;0,TRUNC(IF(LEN(Lista!V77)&gt;3,LEFT(Lista!V77,1),0),1),0)</f>
        <v>0</v>
      </c>
      <c r="W77" s="60">
        <f>IF(BO_temp!W77&gt;0,TRUNC(IF(LEN(Lista!W77)&gt;3,LEFT(Lista!W77,1),0),1),0)</f>
        <v>0</v>
      </c>
      <c r="X77" s="60">
        <f>IF(BO_temp!X77&gt;0,TRUNC(IF(LEN(Lista!X77)&gt;3,LEFT(Lista!X77,1),0),1),0)</f>
        <v>0</v>
      </c>
      <c r="Y77" s="60">
        <f>IF(BO_temp!Y77&gt;0,TRUNC(IF(LEN(Lista!Y77)&gt;3,LEFT(Lista!Y77,1),0),1),0)</f>
        <v>0</v>
      </c>
      <c r="Z77" s="60">
        <f>IF(BO_temp!Z77&gt;0,TRUNC(IF(LEN(Lista!Z77)&gt;3,LEFT(Lista!Z77,1),0),1),0)</f>
        <v>0</v>
      </c>
      <c r="AA77" s="60">
        <f>IF(BO_temp!AA77&gt;0,TRUNC(IF(LEN(Lista!AA77)&gt;3,LEFT(Lista!AA77,1),0),1),0)</f>
        <v>0</v>
      </c>
      <c r="AB77" s="60">
        <f>IF(BO_temp!AB77&gt;0,TRUNC(IF(LEN(Lista!AB77)&gt;3,LEFT(Lista!AB77,1),0),1),0)</f>
        <v>0</v>
      </c>
      <c r="AC77" s="60">
        <f>IF(BO_temp!AC77&gt;0,TRUNC(IF(LEN(Lista!AC77)&gt;3,LEFT(Lista!AC77,1),0),1),0)</f>
        <v>0</v>
      </c>
      <c r="AD77" s="60">
        <f>IF(BO_temp!AD77&gt;0,TRUNC(IF(LEN(Lista!AD77)&gt;3,LEFT(Lista!AD77,1),0),1),0)</f>
        <v>0</v>
      </c>
      <c r="AE77" s="60">
        <f>IF(BO_temp!AE77&gt;0,TRUNC(IF(LEN(Lista!AE77)&gt;3,LEFT(Lista!AE77,1),0),1),0)</f>
        <v>0</v>
      </c>
      <c r="AF77" s="60">
        <f>IF(BO_temp!AF77&gt;0,TRUNC(IF(LEN(Lista!AF77)&gt;3,LEFT(Lista!AF77,1),0),1),0)</f>
        <v>0</v>
      </c>
      <c r="AG77" s="60">
        <f>IF(BO_temp!AG77&gt;0,TRUNC(IF(LEN(Lista!AG77)&gt;3,LEFT(Lista!AG77,1),0),1),0)</f>
        <v>0</v>
      </c>
      <c r="AH77" s="60">
        <f>IF(BO_temp!AH77&gt;0,TRUNC(IF(LEN(Lista!AH77)&gt;3,LEFT(Lista!AH77,1),0),1),0)</f>
        <v>0</v>
      </c>
      <c r="AI77" s="60">
        <f>IF(BO_temp!AI77&gt;0,TRUNC(IF(LEN(Lista!AI77)&gt;3,LEFT(Lista!AI77,1),0),1),0)</f>
        <v>0</v>
      </c>
      <c r="AJ77" s="150"/>
    </row>
    <row r="78" spans="1:36" ht="13.5" thickBot="1" x14ac:dyDescent="0.25">
      <c r="A78" s="159"/>
      <c r="B78" s="159"/>
      <c r="C78" s="159"/>
      <c r="D78" s="33">
        <v>3</v>
      </c>
      <c r="E78" s="60">
        <f>IF(BO_temp!E78&gt;0,TRUNC(IF(LEN(Lista!E78)&gt;3,LEFT(Lista!E78,1),0),1),0)</f>
        <v>0</v>
      </c>
      <c r="F78" s="60">
        <f>IF(BO_temp!F78&gt;0,TRUNC(IF(LEN(Lista!F78)&gt;3,LEFT(Lista!F78,1),0),1),0)</f>
        <v>0</v>
      </c>
      <c r="G78" s="60">
        <f>IF(BO_temp!G78&gt;0,TRUNC(IF(LEN(Lista!G78)&gt;3,LEFT(Lista!G78,1),0),1),0)</f>
        <v>0</v>
      </c>
      <c r="H78" s="60">
        <f>IF(BO_temp!H78&gt;0,TRUNC(IF(LEN(Lista!H78)&gt;3,LEFT(Lista!H78,1),0),1),0)</f>
        <v>0</v>
      </c>
      <c r="I78" s="60">
        <f>IF(BO_temp!I78&gt;0,TRUNC(IF(LEN(Lista!I78)&gt;3,LEFT(Lista!I78,1),0),1),0)</f>
        <v>0</v>
      </c>
      <c r="J78" s="60">
        <f>IF(BO_temp!J78&gt;0,TRUNC(IF(LEN(Lista!J78)&gt;3,LEFT(Lista!J78,1),0),1),0)</f>
        <v>0</v>
      </c>
      <c r="K78" s="60">
        <f>IF(BO_temp!K78&gt;0,TRUNC(IF(LEN(Lista!K78)&gt;3,LEFT(Lista!K78,1),0),1),0)</f>
        <v>0</v>
      </c>
      <c r="L78" s="60">
        <f>IF(BO_temp!L78&gt;0,TRUNC(IF(LEN(Lista!L78)&gt;3,LEFT(Lista!L78,1),0),1),0)</f>
        <v>0</v>
      </c>
      <c r="M78" s="60">
        <f>IF(BO_temp!M78&gt;0,TRUNC(IF(LEN(Lista!M78)&gt;3,LEFT(Lista!M78,1),0),1),0)</f>
        <v>0</v>
      </c>
      <c r="N78" s="60">
        <f>IF(BO_temp!N78&gt;0,TRUNC(IF(LEN(Lista!N78)&gt;3,LEFT(Lista!N78,1),0),1),0)</f>
        <v>0</v>
      </c>
      <c r="O78" s="60">
        <f>IF(BO_temp!O78&gt;0,TRUNC(IF(LEN(Lista!O78)&gt;3,LEFT(Lista!O78,1),0),1),0)</f>
        <v>0</v>
      </c>
      <c r="P78" s="60">
        <f>IF(BO_temp!P78&gt;0,TRUNC(IF(LEN(Lista!P78)&gt;3,LEFT(Lista!P78,1),0),1),0)</f>
        <v>0</v>
      </c>
      <c r="Q78" s="60">
        <f>IF(BO_temp!Q78&gt;0,TRUNC(IF(LEN(Lista!Q78)&gt;3,LEFT(Lista!Q78,1),0),1),0)</f>
        <v>0</v>
      </c>
      <c r="R78" s="60">
        <f>IF(BO_temp!R78&gt;0,TRUNC(IF(LEN(Lista!R78)&gt;3,LEFT(Lista!R78,1),0),1),0)</f>
        <v>0</v>
      </c>
      <c r="S78" s="60">
        <f>IF(BO_temp!S78&gt;0,TRUNC(IF(LEN(Lista!S78)&gt;3,LEFT(Lista!S78,1),0),1),0)</f>
        <v>0</v>
      </c>
      <c r="T78" s="60">
        <f>IF(BO_temp!T78&gt;0,TRUNC(IF(LEN(Lista!T78)&gt;3,LEFT(Lista!T78,1),0),1),0)</f>
        <v>0</v>
      </c>
      <c r="U78" s="60">
        <f>IF(BO_temp!U78&gt;0,TRUNC(IF(LEN(Lista!U78)&gt;3,LEFT(Lista!U78,1),0),1),0)</f>
        <v>0</v>
      </c>
      <c r="V78" s="60">
        <f>IF(BO_temp!V78&gt;0,TRUNC(IF(LEN(Lista!V78)&gt;3,LEFT(Lista!V78,1),0),1),0)</f>
        <v>0</v>
      </c>
      <c r="W78" s="60">
        <f>IF(BO_temp!W78&gt;0,TRUNC(IF(LEN(Lista!W78)&gt;3,LEFT(Lista!W78,1),0),1),0)</f>
        <v>0</v>
      </c>
      <c r="X78" s="60">
        <f>IF(BO_temp!X78&gt;0,TRUNC(IF(LEN(Lista!X78)&gt;3,LEFT(Lista!X78,1),0),1),0)</f>
        <v>0</v>
      </c>
      <c r="Y78" s="60">
        <f>IF(BO_temp!Y78&gt;0,TRUNC(IF(LEN(Lista!Y78)&gt;3,LEFT(Lista!Y78,1),0),1),0)</f>
        <v>0</v>
      </c>
      <c r="Z78" s="60">
        <f>IF(BO_temp!Z78&gt;0,TRUNC(IF(LEN(Lista!Z78)&gt;3,LEFT(Lista!Z78,1),0),1),0)</f>
        <v>0</v>
      </c>
      <c r="AA78" s="60">
        <f>IF(BO_temp!AA78&gt;0,TRUNC(IF(LEN(Lista!AA78)&gt;3,LEFT(Lista!AA78,1),0),1),0)</f>
        <v>0</v>
      </c>
      <c r="AB78" s="60">
        <f>IF(BO_temp!AB78&gt;0,TRUNC(IF(LEN(Lista!AB78)&gt;3,LEFT(Lista!AB78,1),0),1),0)</f>
        <v>0</v>
      </c>
      <c r="AC78" s="60">
        <f>IF(BO_temp!AC78&gt;0,TRUNC(IF(LEN(Lista!AC78)&gt;3,LEFT(Lista!AC78,1),0),1),0)</f>
        <v>0</v>
      </c>
      <c r="AD78" s="60">
        <f>IF(BO_temp!AD78&gt;0,TRUNC(IF(LEN(Lista!AD78)&gt;3,LEFT(Lista!AD78,1),0),1),0)</f>
        <v>0</v>
      </c>
      <c r="AE78" s="60">
        <f>IF(BO_temp!AE78&gt;0,TRUNC(IF(LEN(Lista!AE78)&gt;3,LEFT(Lista!AE78,1),0),1),0)</f>
        <v>0</v>
      </c>
      <c r="AF78" s="60">
        <f>IF(BO_temp!AF78&gt;0,TRUNC(IF(LEN(Lista!AF78)&gt;3,LEFT(Lista!AF78,1),0),1),0)</f>
        <v>0</v>
      </c>
      <c r="AG78" s="60">
        <f>IF(BO_temp!AG78&gt;0,TRUNC(IF(LEN(Lista!AG78)&gt;3,LEFT(Lista!AG78,1),0),1),0)</f>
        <v>0</v>
      </c>
      <c r="AH78" s="60">
        <f>IF(BO_temp!AH78&gt;0,TRUNC(IF(LEN(Lista!AH78)&gt;3,LEFT(Lista!AH78,1),0),1),0)</f>
        <v>0</v>
      </c>
      <c r="AI78" s="60">
        <f>IF(BO_temp!AI78&gt;0,TRUNC(IF(LEN(Lista!AI78)&gt;3,LEFT(Lista!AI78,1),0),1),0)</f>
        <v>0</v>
      </c>
      <c r="AJ78" s="151"/>
    </row>
    <row r="79" spans="1:36" ht="13.5" thickBot="1" x14ac:dyDescent="0.25">
      <c r="A79" s="158">
        <f>Lista!A79</f>
        <v>2</v>
      </c>
      <c r="B79" s="158">
        <f>Lista!B79</f>
        <v>0</v>
      </c>
      <c r="C79" s="158">
        <f>Lista!C79</f>
        <v>0</v>
      </c>
      <c r="D79" s="15">
        <v>1</v>
      </c>
      <c r="E79" s="60">
        <f>IF(BO_temp!E79&gt;0,TRUNC(IF(LEN(Lista!E79)&gt;3,LEFT(Lista!E79,1),0),1),0)</f>
        <v>0</v>
      </c>
      <c r="F79" s="60">
        <f>IF(BO_temp!F79&gt;0,TRUNC(IF(LEN(Lista!F79)&gt;3,LEFT(Lista!F79,1),0),1),0)</f>
        <v>0</v>
      </c>
      <c r="G79" s="60">
        <f>IF(BO_temp!G79&gt;0,TRUNC(IF(LEN(Lista!G79)&gt;3,LEFT(Lista!G79,1),0),1),0)</f>
        <v>0</v>
      </c>
      <c r="H79" s="60">
        <f>IF(BO_temp!H79&gt;0,TRUNC(IF(LEN(Lista!H79)&gt;3,LEFT(Lista!H79,1),0),1),0)</f>
        <v>0</v>
      </c>
      <c r="I79" s="60">
        <f>IF(BO_temp!I79&gt;0,TRUNC(IF(LEN(Lista!I79)&gt;3,LEFT(Lista!I79,1),0),1),0)</f>
        <v>0</v>
      </c>
      <c r="J79" s="60">
        <f>IF(BO_temp!J79&gt;0,TRUNC(IF(LEN(Lista!J79)&gt;3,LEFT(Lista!J79,1),0),1),0)</f>
        <v>0</v>
      </c>
      <c r="K79" s="60">
        <f>IF(BO_temp!K79&gt;0,TRUNC(IF(LEN(Lista!K79)&gt;3,LEFT(Lista!K79,1),0),1),0)</f>
        <v>0</v>
      </c>
      <c r="L79" s="60">
        <f>IF(BO_temp!L79&gt;0,TRUNC(IF(LEN(Lista!L79)&gt;3,LEFT(Lista!L79,1),0),1),0)</f>
        <v>0</v>
      </c>
      <c r="M79" s="60">
        <f>IF(BO_temp!M79&gt;0,TRUNC(IF(LEN(Lista!M79)&gt;3,LEFT(Lista!M79,1),0),1),0)</f>
        <v>0</v>
      </c>
      <c r="N79" s="60">
        <f>IF(BO_temp!N79&gt;0,TRUNC(IF(LEN(Lista!N79)&gt;3,LEFT(Lista!N79,1),0),1),0)</f>
        <v>0</v>
      </c>
      <c r="O79" s="60">
        <f>IF(BO_temp!O79&gt;0,TRUNC(IF(LEN(Lista!O79)&gt;3,LEFT(Lista!O79,1),0),1),0)</f>
        <v>0</v>
      </c>
      <c r="P79" s="60">
        <f>IF(BO_temp!P79&gt;0,TRUNC(IF(LEN(Lista!P79)&gt;3,LEFT(Lista!P79,1),0),1),0)</f>
        <v>0</v>
      </c>
      <c r="Q79" s="60">
        <f>IF(BO_temp!Q79&gt;0,TRUNC(IF(LEN(Lista!Q79)&gt;3,LEFT(Lista!Q79,1),0),1),0)</f>
        <v>0</v>
      </c>
      <c r="R79" s="60">
        <f>IF(BO_temp!R79&gt;0,TRUNC(IF(LEN(Lista!R79)&gt;3,LEFT(Lista!R79,1),0),1),0)</f>
        <v>0</v>
      </c>
      <c r="S79" s="60">
        <f>IF(BO_temp!S79&gt;0,TRUNC(IF(LEN(Lista!S79)&gt;3,LEFT(Lista!S79,1),0),1),0)</f>
        <v>0</v>
      </c>
      <c r="T79" s="60">
        <f>IF(BO_temp!T79&gt;0,TRUNC(IF(LEN(Lista!T79)&gt;3,LEFT(Lista!T79,1),0),1),0)</f>
        <v>0</v>
      </c>
      <c r="U79" s="60">
        <f>IF(BO_temp!U79&gt;0,TRUNC(IF(LEN(Lista!U79)&gt;3,LEFT(Lista!U79,1),0),1),0)</f>
        <v>0</v>
      </c>
      <c r="V79" s="60">
        <f>IF(BO_temp!V79&gt;0,TRUNC(IF(LEN(Lista!V79)&gt;3,LEFT(Lista!V79,1),0),1),0)</f>
        <v>0</v>
      </c>
      <c r="W79" s="60">
        <f>IF(BO_temp!W79&gt;0,TRUNC(IF(LEN(Lista!W79)&gt;3,LEFT(Lista!W79,1),0),1),0)</f>
        <v>0</v>
      </c>
      <c r="X79" s="60">
        <f>IF(BO_temp!X79&gt;0,TRUNC(IF(LEN(Lista!X79)&gt;3,LEFT(Lista!X79,1),0),1),0)</f>
        <v>0</v>
      </c>
      <c r="Y79" s="60">
        <f>IF(BO_temp!Y79&gt;0,TRUNC(IF(LEN(Lista!Y79)&gt;3,LEFT(Lista!Y79,1),0),1),0)</f>
        <v>0</v>
      </c>
      <c r="Z79" s="60">
        <f>IF(BO_temp!Z79&gt;0,TRUNC(IF(LEN(Lista!Z79)&gt;3,LEFT(Lista!Z79,1),0),1),0)</f>
        <v>0</v>
      </c>
      <c r="AA79" s="60">
        <f>IF(BO_temp!AA79&gt;0,TRUNC(IF(LEN(Lista!AA79)&gt;3,LEFT(Lista!AA79,1),0),1),0)</f>
        <v>0</v>
      </c>
      <c r="AB79" s="60">
        <f>IF(BO_temp!AB79&gt;0,TRUNC(IF(LEN(Lista!AB79)&gt;3,LEFT(Lista!AB79,1),0),1),0)</f>
        <v>0</v>
      </c>
      <c r="AC79" s="60">
        <f>IF(BO_temp!AC79&gt;0,TRUNC(IF(LEN(Lista!AC79)&gt;3,LEFT(Lista!AC79,1),0),1),0)</f>
        <v>0</v>
      </c>
      <c r="AD79" s="60">
        <f>IF(BO_temp!AD79&gt;0,TRUNC(IF(LEN(Lista!AD79)&gt;3,LEFT(Lista!AD79,1),0),1),0)</f>
        <v>0</v>
      </c>
      <c r="AE79" s="60">
        <f>IF(BO_temp!AE79&gt;0,TRUNC(IF(LEN(Lista!AE79)&gt;3,LEFT(Lista!AE79,1),0),1),0)</f>
        <v>0</v>
      </c>
      <c r="AF79" s="60">
        <f>IF(BO_temp!AF79&gt;0,TRUNC(IF(LEN(Lista!AF79)&gt;3,LEFT(Lista!AF79,1),0),1),0)</f>
        <v>0</v>
      </c>
      <c r="AG79" s="60">
        <f>IF(BO_temp!AG79&gt;0,TRUNC(IF(LEN(Lista!AG79)&gt;3,LEFT(Lista!AG79,1),0),1),0)</f>
        <v>0</v>
      </c>
      <c r="AH79" s="60">
        <f>IF(BO_temp!AH79&gt;0,TRUNC(IF(LEN(Lista!AH79)&gt;3,LEFT(Lista!AH79,1),0),1),0)</f>
        <v>0</v>
      </c>
      <c r="AI79" s="60">
        <f>IF(BO_temp!AI79&gt;0,TRUNC(IF(LEN(Lista!AI79)&gt;3,LEFT(Lista!AI79,1),0),1),0)</f>
        <v>0</v>
      </c>
      <c r="AJ79" s="149">
        <f t="shared" ref="AJ79" si="19">SUM(E79:AI81)</f>
        <v>0</v>
      </c>
    </row>
    <row r="80" spans="1:36" ht="13.5" thickBot="1" x14ac:dyDescent="0.25">
      <c r="A80" s="147"/>
      <c r="B80" s="147"/>
      <c r="C80" s="147"/>
      <c r="D80" s="15">
        <v>2</v>
      </c>
      <c r="E80" s="60">
        <f>IF(BO_temp!E80&gt;0,TRUNC(IF(LEN(Lista!E80)&gt;3,LEFT(Lista!E80,1),0),1),0)</f>
        <v>0</v>
      </c>
      <c r="F80" s="60">
        <f>IF(BO_temp!F80&gt;0,TRUNC(IF(LEN(Lista!F80)&gt;3,LEFT(Lista!F80,1),0),1),0)</f>
        <v>0</v>
      </c>
      <c r="G80" s="60">
        <f>IF(BO_temp!G80&gt;0,TRUNC(IF(LEN(Lista!G80)&gt;3,LEFT(Lista!G80,1),0),1),0)</f>
        <v>0</v>
      </c>
      <c r="H80" s="60">
        <f>IF(BO_temp!H80&gt;0,TRUNC(IF(LEN(Lista!H80)&gt;3,LEFT(Lista!H80,1),0),1),0)</f>
        <v>0</v>
      </c>
      <c r="I80" s="60">
        <f>IF(BO_temp!I80&gt;0,TRUNC(IF(LEN(Lista!I80)&gt;3,LEFT(Lista!I80,1),0),1),0)</f>
        <v>0</v>
      </c>
      <c r="J80" s="60">
        <f>IF(BO_temp!J80&gt;0,TRUNC(IF(LEN(Lista!J80)&gt;3,LEFT(Lista!J80,1),0),1),0)</f>
        <v>0</v>
      </c>
      <c r="K80" s="60">
        <f>IF(BO_temp!K80&gt;0,TRUNC(IF(LEN(Lista!K80)&gt;3,LEFT(Lista!K80,1),0),1),0)</f>
        <v>0</v>
      </c>
      <c r="L80" s="60">
        <f>IF(BO_temp!L80&gt;0,TRUNC(IF(LEN(Lista!L80)&gt;3,LEFT(Lista!L80,1),0),1),0)</f>
        <v>0</v>
      </c>
      <c r="M80" s="60">
        <f>IF(BO_temp!M80&gt;0,TRUNC(IF(LEN(Lista!M80)&gt;3,LEFT(Lista!M80,1),0),1),0)</f>
        <v>0</v>
      </c>
      <c r="N80" s="60">
        <f>IF(BO_temp!N80&gt;0,TRUNC(IF(LEN(Lista!N80)&gt;3,LEFT(Lista!N80,1),0),1),0)</f>
        <v>0</v>
      </c>
      <c r="O80" s="60">
        <f>IF(BO_temp!O80&gt;0,TRUNC(IF(LEN(Lista!O80)&gt;3,LEFT(Lista!O80,1),0),1),0)</f>
        <v>0</v>
      </c>
      <c r="P80" s="60">
        <f>IF(BO_temp!P80&gt;0,TRUNC(IF(LEN(Lista!P80)&gt;3,LEFT(Lista!P80,1),0),1),0)</f>
        <v>0</v>
      </c>
      <c r="Q80" s="60">
        <f>IF(BO_temp!Q80&gt;0,TRUNC(IF(LEN(Lista!Q80)&gt;3,LEFT(Lista!Q80,1),0),1),0)</f>
        <v>0</v>
      </c>
      <c r="R80" s="60">
        <f>IF(BO_temp!R80&gt;0,TRUNC(IF(LEN(Lista!R80)&gt;3,LEFT(Lista!R80,1),0),1),0)</f>
        <v>0</v>
      </c>
      <c r="S80" s="60">
        <f>IF(BO_temp!S80&gt;0,TRUNC(IF(LEN(Lista!S80)&gt;3,LEFT(Lista!S80,1),0),1),0)</f>
        <v>0</v>
      </c>
      <c r="T80" s="60">
        <f>IF(BO_temp!T80&gt;0,TRUNC(IF(LEN(Lista!T80)&gt;3,LEFT(Lista!T80,1),0),1),0)</f>
        <v>0</v>
      </c>
      <c r="U80" s="60">
        <f>IF(BO_temp!U80&gt;0,TRUNC(IF(LEN(Lista!U80)&gt;3,LEFT(Lista!U80,1),0),1),0)</f>
        <v>0</v>
      </c>
      <c r="V80" s="60">
        <f>IF(BO_temp!V80&gt;0,TRUNC(IF(LEN(Lista!V80)&gt;3,LEFT(Lista!V80,1),0),1),0)</f>
        <v>0</v>
      </c>
      <c r="W80" s="60">
        <f>IF(BO_temp!W80&gt;0,TRUNC(IF(LEN(Lista!W80)&gt;3,LEFT(Lista!W80,1),0),1),0)</f>
        <v>0</v>
      </c>
      <c r="X80" s="60">
        <f>IF(BO_temp!X80&gt;0,TRUNC(IF(LEN(Lista!X80)&gt;3,LEFT(Lista!X80,1),0),1),0)</f>
        <v>0</v>
      </c>
      <c r="Y80" s="60">
        <f>IF(BO_temp!Y80&gt;0,TRUNC(IF(LEN(Lista!Y80)&gt;3,LEFT(Lista!Y80,1),0),1),0)</f>
        <v>0</v>
      </c>
      <c r="Z80" s="60">
        <f>IF(BO_temp!Z80&gt;0,TRUNC(IF(LEN(Lista!Z80)&gt;3,LEFT(Lista!Z80,1),0),1),0)</f>
        <v>0</v>
      </c>
      <c r="AA80" s="60">
        <f>IF(BO_temp!AA80&gt;0,TRUNC(IF(LEN(Lista!AA80)&gt;3,LEFT(Lista!AA80,1),0),1),0)</f>
        <v>0</v>
      </c>
      <c r="AB80" s="60">
        <f>IF(BO_temp!AB80&gt;0,TRUNC(IF(LEN(Lista!AB80)&gt;3,LEFT(Lista!AB80,1),0),1),0)</f>
        <v>0</v>
      </c>
      <c r="AC80" s="60">
        <f>IF(BO_temp!AC80&gt;0,TRUNC(IF(LEN(Lista!AC80)&gt;3,LEFT(Lista!AC80,1),0),1),0)</f>
        <v>0</v>
      </c>
      <c r="AD80" s="60">
        <f>IF(BO_temp!AD80&gt;0,TRUNC(IF(LEN(Lista!AD80)&gt;3,LEFT(Lista!AD80,1),0),1),0)</f>
        <v>0</v>
      </c>
      <c r="AE80" s="60">
        <f>IF(BO_temp!AE80&gt;0,TRUNC(IF(LEN(Lista!AE80)&gt;3,LEFT(Lista!AE80,1),0),1),0)</f>
        <v>0</v>
      </c>
      <c r="AF80" s="60">
        <f>IF(BO_temp!AF80&gt;0,TRUNC(IF(LEN(Lista!AF80)&gt;3,LEFT(Lista!AF80,1),0),1),0)</f>
        <v>0</v>
      </c>
      <c r="AG80" s="60">
        <f>IF(BO_temp!AG80&gt;0,TRUNC(IF(LEN(Lista!AG80)&gt;3,LEFT(Lista!AG80,1),0),1),0)</f>
        <v>0</v>
      </c>
      <c r="AH80" s="60">
        <f>IF(BO_temp!AH80&gt;0,TRUNC(IF(LEN(Lista!AH80)&gt;3,LEFT(Lista!AH80,1),0),1),0)</f>
        <v>0</v>
      </c>
      <c r="AI80" s="60">
        <f>IF(BO_temp!AI80&gt;0,TRUNC(IF(LEN(Lista!AI80)&gt;3,LEFT(Lista!AI80,1),0),1),0)</f>
        <v>0</v>
      </c>
      <c r="AJ80" s="150"/>
    </row>
    <row r="81" spans="1:36" ht="13.5" thickBot="1" x14ac:dyDescent="0.25">
      <c r="A81" s="159"/>
      <c r="B81" s="159"/>
      <c r="C81" s="159"/>
      <c r="D81" s="33">
        <v>3</v>
      </c>
      <c r="E81" s="60">
        <f>IF(BO_temp!E81&gt;0,TRUNC(IF(LEN(Lista!E81)&gt;3,LEFT(Lista!E81,1),0),1),0)</f>
        <v>0</v>
      </c>
      <c r="F81" s="60">
        <f>IF(BO_temp!F81&gt;0,TRUNC(IF(LEN(Lista!F81)&gt;3,LEFT(Lista!F81,1),0),1),0)</f>
        <v>0</v>
      </c>
      <c r="G81" s="60">
        <f>IF(BO_temp!G81&gt;0,TRUNC(IF(LEN(Lista!G81)&gt;3,LEFT(Lista!G81,1),0),1),0)</f>
        <v>0</v>
      </c>
      <c r="H81" s="60">
        <f>IF(BO_temp!H81&gt;0,TRUNC(IF(LEN(Lista!H81)&gt;3,LEFT(Lista!H81,1),0),1),0)</f>
        <v>0</v>
      </c>
      <c r="I81" s="60">
        <f>IF(BO_temp!I81&gt;0,TRUNC(IF(LEN(Lista!I81)&gt;3,LEFT(Lista!I81,1),0),1),0)</f>
        <v>0</v>
      </c>
      <c r="J81" s="60">
        <f>IF(BO_temp!J81&gt;0,TRUNC(IF(LEN(Lista!J81)&gt;3,LEFT(Lista!J81,1),0),1),0)</f>
        <v>0</v>
      </c>
      <c r="K81" s="60">
        <f>IF(BO_temp!K81&gt;0,TRUNC(IF(LEN(Lista!K81)&gt;3,LEFT(Lista!K81,1),0),1),0)</f>
        <v>0</v>
      </c>
      <c r="L81" s="60">
        <f>IF(BO_temp!L81&gt;0,TRUNC(IF(LEN(Lista!L81)&gt;3,LEFT(Lista!L81,1),0),1),0)</f>
        <v>0</v>
      </c>
      <c r="M81" s="60">
        <f>IF(BO_temp!M81&gt;0,TRUNC(IF(LEN(Lista!M81)&gt;3,LEFT(Lista!M81,1),0),1),0)</f>
        <v>0</v>
      </c>
      <c r="N81" s="60">
        <f>IF(BO_temp!N81&gt;0,TRUNC(IF(LEN(Lista!N81)&gt;3,LEFT(Lista!N81,1),0),1),0)</f>
        <v>0</v>
      </c>
      <c r="O81" s="60">
        <f>IF(BO_temp!O81&gt;0,TRUNC(IF(LEN(Lista!O81)&gt;3,LEFT(Lista!O81,1),0),1),0)</f>
        <v>0</v>
      </c>
      <c r="P81" s="60">
        <f>IF(BO_temp!P81&gt;0,TRUNC(IF(LEN(Lista!P81)&gt;3,LEFT(Lista!P81,1),0),1),0)</f>
        <v>0</v>
      </c>
      <c r="Q81" s="60">
        <f>IF(BO_temp!Q81&gt;0,TRUNC(IF(LEN(Lista!Q81)&gt;3,LEFT(Lista!Q81,1),0),1),0)</f>
        <v>0</v>
      </c>
      <c r="R81" s="60">
        <f>IF(BO_temp!R81&gt;0,TRUNC(IF(LEN(Lista!R81)&gt;3,LEFT(Lista!R81,1),0),1),0)</f>
        <v>0</v>
      </c>
      <c r="S81" s="60">
        <f>IF(BO_temp!S81&gt;0,TRUNC(IF(LEN(Lista!S81)&gt;3,LEFT(Lista!S81,1),0),1),0)</f>
        <v>0</v>
      </c>
      <c r="T81" s="60">
        <f>IF(BO_temp!T81&gt;0,TRUNC(IF(LEN(Lista!T81)&gt;3,LEFT(Lista!T81,1),0),1),0)</f>
        <v>0</v>
      </c>
      <c r="U81" s="60">
        <f>IF(BO_temp!U81&gt;0,TRUNC(IF(LEN(Lista!U81)&gt;3,LEFT(Lista!U81,1),0),1),0)</f>
        <v>0</v>
      </c>
      <c r="V81" s="60">
        <f>IF(BO_temp!V81&gt;0,TRUNC(IF(LEN(Lista!V81)&gt;3,LEFT(Lista!V81,1),0),1),0)</f>
        <v>0</v>
      </c>
      <c r="W81" s="60">
        <f>IF(BO_temp!W81&gt;0,TRUNC(IF(LEN(Lista!W81)&gt;3,LEFT(Lista!W81,1),0),1),0)</f>
        <v>0</v>
      </c>
      <c r="X81" s="60">
        <f>IF(BO_temp!X81&gt;0,TRUNC(IF(LEN(Lista!X81)&gt;3,LEFT(Lista!X81,1),0),1),0)</f>
        <v>0</v>
      </c>
      <c r="Y81" s="60">
        <f>IF(BO_temp!Y81&gt;0,TRUNC(IF(LEN(Lista!Y81)&gt;3,LEFT(Lista!Y81,1),0),1),0)</f>
        <v>0</v>
      </c>
      <c r="Z81" s="60">
        <f>IF(BO_temp!Z81&gt;0,TRUNC(IF(LEN(Lista!Z81)&gt;3,LEFT(Lista!Z81,1),0),1),0)</f>
        <v>0</v>
      </c>
      <c r="AA81" s="60">
        <f>IF(BO_temp!AA81&gt;0,TRUNC(IF(LEN(Lista!AA81)&gt;3,LEFT(Lista!AA81,1),0),1),0)</f>
        <v>0</v>
      </c>
      <c r="AB81" s="60">
        <f>IF(BO_temp!AB81&gt;0,TRUNC(IF(LEN(Lista!AB81)&gt;3,LEFT(Lista!AB81,1),0),1),0)</f>
        <v>0</v>
      </c>
      <c r="AC81" s="60">
        <f>IF(BO_temp!AC81&gt;0,TRUNC(IF(LEN(Lista!AC81)&gt;3,LEFT(Lista!AC81,1),0),1),0)</f>
        <v>0</v>
      </c>
      <c r="AD81" s="60">
        <f>IF(BO_temp!AD81&gt;0,TRUNC(IF(LEN(Lista!AD81)&gt;3,LEFT(Lista!AD81,1),0),1),0)</f>
        <v>0</v>
      </c>
      <c r="AE81" s="60">
        <f>IF(BO_temp!AE81&gt;0,TRUNC(IF(LEN(Lista!AE81)&gt;3,LEFT(Lista!AE81,1),0),1),0)</f>
        <v>0</v>
      </c>
      <c r="AF81" s="60">
        <f>IF(BO_temp!AF81&gt;0,TRUNC(IF(LEN(Lista!AF81)&gt;3,LEFT(Lista!AF81,1),0),1),0)</f>
        <v>0</v>
      </c>
      <c r="AG81" s="60">
        <f>IF(BO_temp!AG81&gt;0,TRUNC(IF(LEN(Lista!AG81)&gt;3,LEFT(Lista!AG81,1),0),1),0)</f>
        <v>0</v>
      </c>
      <c r="AH81" s="60">
        <f>IF(BO_temp!AH81&gt;0,TRUNC(IF(LEN(Lista!AH81)&gt;3,LEFT(Lista!AH81,1),0),1),0)</f>
        <v>0</v>
      </c>
      <c r="AI81" s="60">
        <f>IF(BO_temp!AI81&gt;0,TRUNC(IF(LEN(Lista!AI81)&gt;3,LEFT(Lista!AI81,1),0),1),0)</f>
        <v>0</v>
      </c>
      <c r="AJ81" s="151"/>
    </row>
    <row r="82" spans="1:36" ht="13.5" thickBot="1" x14ac:dyDescent="0.25">
      <c r="A82" s="158">
        <f>Lista!A82</f>
        <v>3</v>
      </c>
      <c r="B82" s="158">
        <f>Lista!B82</f>
        <v>0</v>
      </c>
      <c r="C82" s="158">
        <f>Lista!C82</f>
        <v>0</v>
      </c>
      <c r="D82" s="15">
        <v>1</v>
      </c>
      <c r="E82" s="60">
        <f>IF(BO_temp!E82&gt;0,TRUNC(IF(LEN(Lista!E82)&gt;3,LEFT(Lista!E82,1),0),1),0)</f>
        <v>0</v>
      </c>
      <c r="F82" s="60">
        <f>IF(BO_temp!F82&gt;0,TRUNC(IF(LEN(Lista!F82)&gt;3,LEFT(Lista!F82,1),0),1),0)</f>
        <v>0</v>
      </c>
      <c r="G82" s="60">
        <f>IF(BO_temp!G82&gt;0,TRUNC(IF(LEN(Lista!G82)&gt;3,LEFT(Lista!G82,1),0),1),0)</f>
        <v>0</v>
      </c>
      <c r="H82" s="60">
        <f>IF(BO_temp!H82&gt;0,TRUNC(IF(LEN(Lista!H82)&gt;3,LEFT(Lista!H82,1),0),1),0)</f>
        <v>0</v>
      </c>
      <c r="I82" s="60">
        <f>IF(BO_temp!I82&gt;0,TRUNC(IF(LEN(Lista!I82)&gt;3,LEFT(Lista!I82,1),0),1),0)</f>
        <v>0</v>
      </c>
      <c r="J82" s="60">
        <f>IF(BO_temp!J82&gt;0,TRUNC(IF(LEN(Lista!J82)&gt;3,LEFT(Lista!J82,1),0),1),0)</f>
        <v>0</v>
      </c>
      <c r="K82" s="60">
        <f>IF(BO_temp!K82&gt;0,TRUNC(IF(LEN(Lista!K82)&gt;3,LEFT(Lista!K82,1),0),1),0)</f>
        <v>0</v>
      </c>
      <c r="L82" s="60">
        <f>IF(BO_temp!L82&gt;0,TRUNC(IF(LEN(Lista!L82)&gt;3,LEFT(Lista!L82,1),0),1),0)</f>
        <v>0</v>
      </c>
      <c r="M82" s="60">
        <f>IF(BO_temp!M82&gt;0,TRUNC(IF(LEN(Lista!M82)&gt;3,LEFT(Lista!M82,1),0),1),0)</f>
        <v>0</v>
      </c>
      <c r="N82" s="60">
        <f>IF(BO_temp!N82&gt;0,TRUNC(IF(LEN(Lista!N82)&gt;3,LEFT(Lista!N82,1),0),1),0)</f>
        <v>0</v>
      </c>
      <c r="O82" s="60">
        <f>IF(BO_temp!O82&gt;0,TRUNC(IF(LEN(Lista!O82)&gt;3,LEFT(Lista!O82,1),0),1),0)</f>
        <v>0</v>
      </c>
      <c r="P82" s="60">
        <f>IF(BO_temp!P82&gt;0,TRUNC(IF(LEN(Lista!P82)&gt;3,LEFT(Lista!P82,1),0),1),0)</f>
        <v>0</v>
      </c>
      <c r="Q82" s="60">
        <f>IF(BO_temp!Q82&gt;0,TRUNC(IF(LEN(Lista!Q82)&gt;3,LEFT(Lista!Q82,1),0),1),0)</f>
        <v>0</v>
      </c>
      <c r="R82" s="60">
        <f>IF(BO_temp!R82&gt;0,TRUNC(IF(LEN(Lista!R82)&gt;3,LEFT(Lista!R82,1),0),1),0)</f>
        <v>0</v>
      </c>
      <c r="S82" s="60">
        <f>IF(BO_temp!S82&gt;0,TRUNC(IF(LEN(Lista!S82)&gt;3,LEFT(Lista!S82,1),0),1),0)</f>
        <v>0</v>
      </c>
      <c r="T82" s="60">
        <f>IF(BO_temp!T82&gt;0,TRUNC(IF(LEN(Lista!T82)&gt;3,LEFT(Lista!T82,1),0),1),0)</f>
        <v>0</v>
      </c>
      <c r="U82" s="60">
        <f>IF(BO_temp!U82&gt;0,TRUNC(IF(LEN(Lista!U82)&gt;3,LEFT(Lista!U82,1),0),1),0)</f>
        <v>0</v>
      </c>
      <c r="V82" s="60">
        <f>IF(BO_temp!V82&gt;0,TRUNC(IF(LEN(Lista!V82)&gt;3,LEFT(Lista!V82,1),0),1),0)</f>
        <v>0</v>
      </c>
      <c r="W82" s="60">
        <f>IF(BO_temp!W82&gt;0,TRUNC(IF(LEN(Lista!W82)&gt;3,LEFT(Lista!W82,1),0),1),0)</f>
        <v>0</v>
      </c>
      <c r="X82" s="60">
        <f>IF(BO_temp!X82&gt;0,TRUNC(IF(LEN(Lista!X82)&gt;3,LEFT(Lista!X82,1),0),1),0)</f>
        <v>0</v>
      </c>
      <c r="Y82" s="60">
        <f>IF(BO_temp!Y82&gt;0,TRUNC(IF(LEN(Lista!Y82)&gt;3,LEFT(Lista!Y82,1),0),1),0)</f>
        <v>0</v>
      </c>
      <c r="Z82" s="60">
        <f>IF(BO_temp!Z82&gt;0,TRUNC(IF(LEN(Lista!Z82)&gt;3,LEFT(Lista!Z82,1),0),1),0)</f>
        <v>0</v>
      </c>
      <c r="AA82" s="60">
        <f>IF(BO_temp!AA82&gt;0,TRUNC(IF(LEN(Lista!AA82)&gt;3,LEFT(Lista!AA82,1),0),1),0)</f>
        <v>0</v>
      </c>
      <c r="AB82" s="60">
        <f>IF(BO_temp!AB82&gt;0,TRUNC(IF(LEN(Lista!AB82)&gt;3,LEFT(Lista!AB82,1),0),1),0)</f>
        <v>0</v>
      </c>
      <c r="AC82" s="60">
        <f>IF(BO_temp!AC82&gt;0,TRUNC(IF(LEN(Lista!AC82)&gt;3,LEFT(Lista!AC82,1),0),1),0)</f>
        <v>0</v>
      </c>
      <c r="AD82" s="60">
        <f>IF(BO_temp!AD82&gt;0,TRUNC(IF(LEN(Lista!AD82)&gt;3,LEFT(Lista!AD82,1),0),1),0)</f>
        <v>0</v>
      </c>
      <c r="AE82" s="60">
        <f>IF(BO_temp!AE82&gt;0,TRUNC(IF(LEN(Lista!AE82)&gt;3,LEFT(Lista!AE82,1),0),1),0)</f>
        <v>0</v>
      </c>
      <c r="AF82" s="60">
        <f>IF(BO_temp!AF82&gt;0,TRUNC(IF(LEN(Lista!AF82)&gt;3,LEFT(Lista!AF82,1),0),1),0)</f>
        <v>0</v>
      </c>
      <c r="AG82" s="60">
        <f>IF(BO_temp!AG82&gt;0,TRUNC(IF(LEN(Lista!AG82)&gt;3,LEFT(Lista!AG82,1),0),1),0)</f>
        <v>0</v>
      </c>
      <c r="AH82" s="60">
        <f>IF(BO_temp!AH82&gt;0,TRUNC(IF(LEN(Lista!AH82)&gt;3,LEFT(Lista!AH82,1),0),1),0)</f>
        <v>0</v>
      </c>
      <c r="AI82" s="60">
        <f>IF(BO_temp!AI82&gt;0,TRUNC(IF(LEN(Lista!AI82)&gt;3,LEFT(Lista!AI82,1),0),1),0)</f>
        <v>0</v>
      </c>
      <c r="AJ82" s="149">
        <f>SUM(E82:AI84)</f>
        <v>0</v>
      </c>
    </row>
    <row r="83" spans="1:36" ht="13.5" thickBot="1" x14ac:dyDescent="0.25">
      <c r="A83" s="147"/>
      <c r="B83" s="147"/>
      <c r="C83" s="147"/>
      <c r="D83" s="15">
        <v>2</v>
      </c>
      <c r="E83" s="60">
        <f>IF(BO_temp!E83&gt;0,TRUNC(IF(LEN(Lista!E83)&gt;3,LEFT(Lista!E83,1),0),1),0)</f>
        <v>0</v>
      </c>
      <c r="F83" s="60">
        <f>IF(BO_temp!F83&gt;0,TRUNC(IF(LEN(Lista!F83)&gt;3,LEFT(Lista!F83,1),0),1),0)</f>
        <v>0</v>
      </c>
      <c r="G83" s="60">
        <f>IF(BO_temp!G83&gt;0,TRUNC(IF(LEN(Lista!G83)&gt;3,LEFT(Lista!G83,1),0),1),0)</f>
        <v>0</v>
      </c>
      <c r="H83" s="60">
        <f>IF(BO_temp!H83&gt;0,TRUNC(IF(LEN(Lista!H83)&gt;3,LEFT(Lista!H83,1),0),1),0)</f>
        <v>0</v>
      </c>
      <c r="I83" s="60">
        <f>IF(BO_temp!I83&gt;0,TRUNC(IF(LEN(Lista!I83)&gt;3,LEFT(Lista!I83,1),0),1),0)</f>
        <v>0</v>
      </c>
      <c r="J83" s="60">
        <f>IF(BO_temp!J83&gt;0,TRUNC(IF(LEN(Lista!J83)&gt;3,LEFT(Lista!J83,1),0),1),0)</f>
        <v>0</v>
      </c>
      <c r="K83" s="60">
        <f>IF(BO_temp!K83&gt;0,TRUNC(IF(LEN(Lista!K83)&gt;3,LEFT(Lista!K83,1),0),1),0)</f>
        <v>0</v>
      </c>
      <c r="L83" s="60">
        <f>IF(BO_temp!L83&gt;0,TRUNC(IF(LEN(Lista!L83)&gt;3,LEFT(Lista!L83,1),0),1),0)</f>
        <v>0</v>
      </c>
      <c r="M83" s="60">
        <f>IF(BO_temp!M83&gt;0,TRUNC(IF(LEN(Lista!M83)&gt;3,LEFT(Lista!M83,1),0),1),0)</f>
        <v>0</v>
      </c>
      <c r="N83" s="60">
        <f>IF(BO_temp!N83&gt;0,TRUNC(IF(LEN(Lista!N83)&gt;3,LEFT(Lista!N83,1),0),1),0)</f>
        <v>0</v>
      </c>
      <c r="O83" s="60">
        <f>IF(BO_temp!O83&gt;0,TRUNC(IF(LEN(Lista!O83)&gt;3,LEFT(Lista!O83,1),0),1),0)</f>
        <v>0</v>
      </c>
      <c r="P83" s="60">
        <f>IF(BO_temp!P83&gt;0,TRUNC(IF(LEN(Lista!P83)&gt;3,LEFT(Lista!P83,1),0),1),0)</f>
        <v>0</v>
      </c>
      <c r="Q83" s="60">
        <f>IF(BO_temp!Q83&gt;0,TRUNC(IF(LEN(Lista!Q83)&gt;3,LEFT(Lista!Q83,1),0),1),0)</f>
        <v>0</v>
      </c>
      <c r="R83" s="60">
        <f>IF(BO_temp!R83&gt;0,TRUNC(IF(LEN(Lista!R83)&gt;3,LEFT(Lista!R83,1),0),1),0)</f>
        <v>0</v>
      </c>
      <c r="S83" s="60">
        <f>IF(BO_temp!S83&gt;0,TRUNC(IF(LEN(Lista!S83)&gt;3,LEFT(Lista!S83,1),0),1),0)</f>
        <v>0</v>
      </c>
      <c r="T83" s="60">
        <f>IF(BO_temp!T83&gt;0,TRUNC(IF(LEN(Lista!T83)&gt;3,LEFT(Lista!T83,1),0),1),0)</f>
        <v>0</v>
      </c>
      <c r="U83" s="60">
        <f>IF(BO_temp!U83&gt;0,TRUNC(IF(LEN(Lista!U83)&gt;3,LEFT(Lista!U83,1),0),1),0)</f>
        <v>0</v>
      </c>
      <c r="V83" s="60">
        <f>IF(BO_temp!V83&gt;0,TRUNC(IF(LEN(Lista!V83)&gt;3,LEFT(Lista!V83,1),0),1),0)</f>
        <v>0</v>
      </c>
      <c r="W83" s="60">
        <f>IF(BO_temp!W83&gt;0,TRUNC(IF(LEN(Lista!W83)&gt;3,LEFT(Lista!W83,1),0),1),0)</f>
        <v>0</v>
      </c>
      <c r="X83" s="60">
        <f>IF(BO_temp!X83&gt;0,TRUNC(IF(LEN(Lista!X83)&gt;3,LEFT(Lista!X83,1),0),1),0)</f>
        <v>0</v>
      </c>
      <c r="Y83" s="60">
        <f>IF(BO_temp!Y83&gt;0,TRUNC(IF(LEN(Lista!Y83)&gt;3,LEFT(Lista!Y83,1),0),1),0)</f>
        <v>0</v>
      </c>
      <c r="Z83" s="60">
        <f>IF(BO_temp!Z83&gt;0,TRUNC(IF(LEN(Lista!Z83)&gt;3,LEFT(Lista!Z83,1),0),1),0)</f>
        <v>0</v>
      </c>
      <c r="AA83" s="60">
        <f>IF(BO_temp!AA83&gt;0,TRUNC(IF(LEN(Lista!AA83)&gt;3,LEFT(Lista!AA83,1),0),1),0)</f>
        <v>0</v>
      </c>
      <c r="AB83" s="60">
        <f>IF(BO_temp!AB83&gt;0,TRUNC(IF(LEN(Lista!AB83)&gt;3,LEFT(Lista!AB83,1),0),1),0)</f>
        <v>0</v>
      </c>
      <c r="AC83" s="60">
        <f>IF(BO_temp!AC83&gt;0,TRUNC(IF(LEN(Lista!AC83)&gt;3,LEFT(Lista!AC83,1),0),1),0)</f>
        <v>0</v>
      </c>
      <c r="AD83" s="60">
        <f>IF(BO_temp!AD83&gt;0,TRUNC(IF(LEN(Lista!AD83)&gt;3,LEFT(Lista!AD83,1),0),1),0)</f>
        <v>0</v>
      </c>
      <c r="AE83" s="60">
        <f>IF(BO_temp!AE83&gt;0,TRUNC(IF(LEN(Lista!AE83)&gt;3,LEFT(Lista!AE83,1),0),1),0)</f>
        <v>0</v>
      </c>
      <c r="AF83" s="60">
        <f>IF(BO_temp!AF83&gt;0,TRUNC(IF(LEN(Lista!AF83)&gt;3,LEFT(Lista!AF83,1),0),1),0)</f>
        <v>0</v>
      </c>
      <c r="AG83" s="60">
        <f>IF(BO_temp!AG83&gt;0,TRUNC(IF(LEN(Lista!AG83)&gt;3,LEFT(Lista!AG83,1),0),1),0)</f>
        <v>0</v>
      </c>
      <c r="AH83" s="60">
        <f>IF(BO_temp!AH83&gt;0,TRUNC(IF(LEN(Lista!AH83)&gt;3,LEFT(Lista!AH83,1),0),1),0)</f>
        <v>0</v>
      </c>
      <c r="AI83" s="60">
        <f>IF(BO_temp!AI83&gt;0,TRUNC(IF(LEN(Lista!AI83)&gt;3,LEFT(Lista!AI83,1),0),1),0)</f>
        <v>0</v>
      </c>
      <c r="AJ83" s="150"/>
    </row>
    <row r="84" spans="1:36" ht="13.5" thickBot="1" x14ac:dyDescent="0.25">
      <c r="A84" s="159"/>
      <c r="B84" s="159"/>
      <c r="C84" s="159"/>
      <c r="D84" s="33">
        <v>3</v>
      </c>
      <c r="E84" s="60">
        <f>IF(BO_temp!E84&gt;0,TRUNC(IF(LEN(Lista!E84)&gt;3,LEFT(Lista!E84,1),0),1),0)</f>
        <v>0</v>
      </c>
      <c r="F84" s="60">
        <f>IF(BO_temp!F84&gt;0,TRUNC(IF(LEN(Lista!F84)&gt;3,LEFT(Lista!F84,1),0),1),0)</f>
        <v>0</v>
      </c>
      <c r="G84" s="60">
        <f>IF(BO_temp!G84&gt;0,TRUNC(IF(LEN(Lista!G84)&gt;3,LEFT(Lista!G84,1),0),1),0)</f>
        <v>0</v>
      </c>
      <c r="H84" s="60">
        <f>IF(BO_temp!H84&gt;0,TRUNC(IF(LEN(Lista!H84)&gt;3,LEFT(Lista!H84,1),0),1),0)</f>
        <v>0</v>
      </c>
      <c r="I84" s="60">
        <f>IF(BO_temp!I84&gt;0,TRUNC(IF(LEN(Lista!I84)&gt;3,LEFT(Lista!I84,1),0),1),0)</f>
        <v>0</v>
      </c>
      <c r="J84" s="60">
        <f>IF(BO_temp!J84&gt;0,TRUNC(IF(LEN(Lista!J84)&gt;3,LEFT(Lista!J84,1),0),1),0)</f>
        <v>0</v>
      </c>
      <c r="K84" s="60">
        <f>IF(BO_temp!K84&gt;0,TRUNC(IF(LEN(Lista!K84)&gt;3,LEFT(Lista!K84,1),0),1),0)</f>
        <v>0</v>
      </c>
      <c r="L84" s="60">
        <f>IF(BO_temp!L84&gt;0,TRUNC(IF(LEN(Lista!L84)&gt;3,LEFT(Lista!L84,1),0),1),0)</f>
        <v>0</v>
      </c>
      <c r="M84" s="60">
        <f>IF(BO_temp!M84&gt;0,TRUNC(IF(LEN(Lista!M84)&gt;3,LEFT(Lista!M84,1),0),1),0)</f>
        <v>0</v>
      </c>
      <c r="N84" s="60">
        <f>IF(BO_temp!N84&gt;0,TRUNC(IF(LEN(Lista!N84)&gt;3,LEFT(Lista!N84,1),0),1),0)</f>
        <v>0</v>
      </c>
      <c r="O84" s="60">
        <f>IF(BO_temp!O84&gt;0,TRUNC(IF(LEN(Lista!O84)&gt;3,LEFT(Lista!O84,1),0),1),0)</f>
        <v>0</v>
      </c>
      <c r="P84" s="60">
        <f>IF(BO_temp!P84&gt;0,TRUNC(IF(LEN(Lista!P84)&gt;3,LEFT(Lista!P84,1),0),1),0)</f>
        <v>0</v>
      </c>
      <c r="Q84" s="60">
        <f>IF(BO_temp!Q84&gt;0,TRUNC(IF(LEN(Lista!Q84)&gt;3,LEFT(Lista!Q84,1),0),1),0)</f>
        <v>0</v>
      </c>
      <c r="R84" s="60">
        <f>IF(BO_temp!R84&gt;0,TRUNC(IF(LEN(Lista!R84)&gt;3,LEFT(Lista!R84,1),0),1),0)</f>
        <v>0</v>
      </c>
      <c r="S84" s="60">
        <f>IF(BO_temp!S84&gt;0,TRUNC(IF(LEN(Lista!S84)&gt;3,LEFT(Lista!S84,1),0),1),0)</f>
        <v>0</v>
      </c>
      <c r="T84" s="60">
        <f>IF(BO_temp!T84&gt;0,TRUNC(IF(LEN(Lista!T84)&gt;3,LEFT(Lista!T84,1),0),1),0)</f>
        <v>0</v>
      </c>
      <c r="U84" s="60">
        <f>IF(BO_temp!U84&gt;0,TRUNC(IF(LEN(Lista!U84)&gt;3,LEFT(Lista!U84,1),0),1),0)</f>
        <v>0</v>
      </c>
      <c r="V84" s="60">
        <f>IF(BO_temp!V84&gt;0,TRUNC(IF(LEN(Lista!V84)&gt;3,LEFT(Lista!V84,1),0),1),0)</f>
        <v>0</v>
      </c>
      <c r="W84" s="60">
        <f>IF(BO_temp!W84&gt;0,TRUNC(IF(LEN(Lista!W84)&gt;3,LEFT(Lista!W84,1),0),1),0)</f>
        <v>0</v>
      </c>
      <c r="X84" s="60">
        <f>IF(BO_temp!X84&gt;0,TRUNC(IF(LEN(Lista!X84)&gt;3,LEFT(Lista!X84,1),0),1),0)</f>
        <v>0</v>
      </c>
      <c r="Y84" s="60">
        <f>IF(BO_temp!Y84&gt;0,TRUNC(IF(LEN(Lista!Y84)&gt;3,LEFT(Lista!Y84,1),0),1),0)</f>
        <v>0</v>
      </c>
      <c r="Z84" s="60">
        <f>IF(BO_temp!Z84&gt;0,TRUNC(IF(LEN(Lista!Z84)&gt;3,LEFT(Lista!Z84,1),0),1),0)</f>
        <v>0</v>
      </c>
      <c r="AA84" s="60">
        <f>IF(BO_temp!AA84&gt;0,TRUNC(IF(LEN(Lista!AA84)&gt;3,LEFT(Lista!AA84,1),0),1),0)</f>
        <v>0</v>
      </c>
      <c r="AB84" s="60">
        <f>IF(BO_temp!AB84&gt;0,TRUNC(IF(LEN(Lista!AB84)&gt;3,LEFT(Lista!AB84,1),0),1),0)</f>
        <v>0</v>
      </c>
      <c r="AC84" s="60">
        <f>IF(BO_temp!AC84&gt;0,TRUNC(IF(LEN(Lista!AC84)&gt;3,LEFT(Lista!AC84,1),0),1),0)</f>
        <v>0</v>
      </c>
      <c r="AD84" s="60">
        <f>IF(BO_temp!AD84&gt;0,TRUNC(IF(LEN(Lista!AD84)&gt;3,LEFT(Lista!AD84,1),0),1),0)</f>
        <v>0</v>
      </c>
      <c r="AE84" s="60">
        <f>IF(BO_temp!AE84&gt;0,TRUNC(IF(LEN(Lista!AE84)&gt;3,LEFT(Lista!AE84,1),0),1),0)</f>
        <v>0</v>
      </c>
      <c r="AF84" s="60">
        <f>IF(BO_temp!AF84&gt;0,TRUNC(IF(LEN(Lista!AF84)&gt;3,LEFT(Lista!AF84,1),0),1),0)</f>
        <v>0</v>
      </c>
      <c r="AG84" s="60">
        <f>IF(BO_temp!AG84&gt;0,TRUNC(IF(LEN(Lista!AG84)&gt;3,LEFT(Lista!AG84,1),0),1),0)</f>
        <v>0</v>
      </c>
      <c r="AH84" s="60">
        <f>IF(BO_temp!AH84&gt;0,TRUNC(IF(LEN(Lista!AH84)&gt;3,LEFT(Lista!AH84,1),0),1),0)</f>
        <v>0</v>
      </c>
      <c r="AI84" s="60">
        <f>IF(BO_temp!AI84&gt;0,TRUNC(IF(LEN(Lista!AI84)&gt;3,LEFT(Lista!AI84,1),0),1),0)</f>
        <v>0</v>
      </c>
      <c r="AJ84" s="151"/>
    </row>
    <row r="85" spans="1:36" ht="13.5" thickBot="1" x14ac:dyDescent="0.25">
      <c r="A85" s="160" t="s">
        <v>88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5">
        <v>0</v>
      </c>
    </row>
    <row r="86" spans="1:36" ht="13.5" thickBot="1" x14ac:dyDescent="0.25">
      <c r="A86" s="168" t="str">
        <f>Lista!A86</f>
        <v>Tokarka karuzelowa  SKO CNC</v>
      </c>
      <c r="B86" s="169"/>
      <c r="C86" s="169"/>
      <c r="D86" s="43"/>
      <c r="E86" s="61">
        <f>Lista!E86</f>
        <v>1</v>
      </c>
      <c r="F86" s="61">
        <f>Lista!F86</f>
        <v>2</v>
      </c>
      <c r="G86" s="61">
        <f>Lista!G86</f>
        <v>3</v>
      </c>
      <c r="H86" s="61">
        <f>Lista!H86</f>
        <v>4</v>
      </c>
      <c r="I86" s="61">
        <f>Lista!I86</f>
        <v>5</v>
      </c>
      <c r="J86" s="61">
        <f>Lista!J86</f>
        <v>6</v>
      </c>
      <c r="K86" s="61">
        <f>Lista!K86</f>
        <v>7</v>
      </c>
      <c r="L86" s="61">
        <f>Lista!L86</f>
        <v>8</v>
      </c>
      <c r="M86" s="61">
        <f>Lista!M86</f>
        <v>9</v>
      </c>
      <c r="N86" s="61">
        <f>Lista!N86</f>
        <v>10</v>
      </c>
      <c r="O86" s="61">
        <f>Lista!O86</f>
        <v>11</v>
      </c>
      <c r="P86" s="61">
        <f>Lista!P86</f>
        <v>12</v>
      </c>
      <c r="Q86" s="61">
        <f>Lista!Q86</f>
        <v>13</v>
      </c>
      <c r="R86" s="61">
        <f>Lista!R86</f>
        <v>14</v>
      </c>
      <c r="S86" s="61">
        <f>Lista!S86</f>
        <v>15</v>
      </c>
      <c r="T86" s="61">
        <f>Lista!T86</f>
        <v>16</v>
      </c>
      <c r="U86" s="61">
        <f>Lista!U86</f>
        <v>17</v>
      </c>
      <c r="V86" s="61">
        <f>Lista!V86</f>
        <v>18</v>
      </c>
      <c r="W86" s="61">
        <f>Lista!W86</f>
        <v>19</v>
      </c>
      <c r="X86" s="61">
        <f>Lista!X86</f>
        <v>20</v>
      </c>
      <c r="Y86" s="61">
        <f>Lista!Y86</f>
        <v>21</v>
      </c>
      <c r="Z86" s="61">
        <f>Lista!Z86</f>
        <v>22</v>
      </c>
      <c r="AA86" s="61">
        <f>Lista!AA86</f>
        <v>23</v>
      </c>
      <c r="AB86" s="61">
        <f>Lista!AB86</f>
        <v>24</v>
      </c>
      <c r="AC86" s="61">
        <f>Lista!AC86</f>
        <v>25</v>
      </c>
      <c r="AD86" s="61">
        <f>Lista!AD86</f>
        <v>26</v>
      </c>
      <c r="AE86" s="61">
        <f>Lista!AE86</f>
        <v>27</v>
      </c>
      <c r="AF86" s="61">
        <f>Lista!AF86</f>
        <v>28</v>
      </c>
      <c r="AG86" s="61">
        <f>Lista!AG86</f>
        <v>29</v>
      </c>
      <c r="AH86" s="61">
        <f>Lista!AH86</f>
        <v>30</v>
      </c>
      <c r="AI86" s="61">
        <f>Lista!AI86</f>
        <v>31</v>
      </c>
      <c r="AJ86" s="31" t="str">
        <f>$AJ$1</f>
        <v>BO</v>
      </c>
    </row>
    <row r="87" spans="1:36" ht="13.5" thickBot="1" x14ac:dyDescent="0.25">
      <c r="A87" s="164">
        <f>Lista!A87</f>
        <v>1</v>
      </c>
      <c r="B87" s="164">
        <f>Lista!B87</f>
        <v>1034</v>
      </c>
      <c r="C87" s="164" t="str">
        <f>Lista!C87</f>
        <v>Dębiec Bartłomiej</v>
      </c>
      <c r="D87" s="14">
        <v>1</v>
      </c>
      <c r="E87" s="60">
        <f>IF(BO_temp!E87&gt;0,TRUNC(IF(LEN(Lista!E87)&gt;3,LEFT(Lista!E87,1),0),1),0)</f>
        <v>0</v>
      </c>
      <c r="F87" s="60">
        <f>IF(BO_temp!F87&gt;0,TRUNC(IF(LEN(Lista!F87)&gt;3,LEFT(Lista!F87,1),0),1),0)</f>
        <v>0</v>
      </c>
      <c r="G87" s="60">
        <f>IF(BO_temp!G87&gt;0,TRUNC(IF(LEN(Lista!G87)&gt;3,LEFT(Lista!G87,1),0),1),0)</f>
        <v>0</v>
      </c>
      <c r="H87" s="60">
        <f>IF(BO_temp!H87&gt;0,TRUNC(IF(LEN(Lista!H87)&gt;3,LEFT(Lista!H87,1),0),1),0)</f>
        <v>0</v>
      </c>
      <c r="I87" s="60">
        <f>IF(BO_temp!I87&gt;0,TRUNC(IF(LEN(Lista!I87)&gt;3,LEFT(Lista!I87,1),0),1),0)</f>
        <v>0</v>
      </c>
      <c r="J87" s="60">
        <f>IF(BO_temp!J87&gt;0,TRUNC(IF(LEN(Lista!J87)&gt;3,LEFT(Lista!J87,1),0),1),0)</f>
        <v>0</v>
      </c>
      <c r="K87" s="60">
        <f>IF(BO_temp!K87&gt;0,TRUNC(IF(LEN(Lista!K87)&gt;3,LEFT(Lista!K87,1),0),1),0)</f>
        <v>0</v>
      </c>
      <c r="L87" s="60">
        <f>IF(BO_temp!L87&gt;0,TRUNC(IF(LEN(Lista!L87)&gt;3,LEFT(Lista!L87,1),0),1),0)</f>
        <v>0</v>
      </c>
      <c r="M87" s="60">
        <f>IF(BO_temp!M87&gt;0,TRUNC(IF(LEN(Lista!M87)&gt;3,LEFT(Lista!M87,1),0),1),0)</f>
        <v>0</v>
      </c>
      <c r="N87" s="60">
        <f>IF(BO_temp!N87&gt;0,TRUNC(IF(LEN(Lista!N87)&gt;3,LEFT(Lista!N87,1),0),1),0)</f>
        <v>0</v>
      </c>
      <c r="O87" s="60">
        <f>IF(BO_temp!O87&gt;0,TRUNC(IF(LEN(Lista!O87)&gt;3,LEFT(Lista!O87,1),0),1),0)</f>
        <v>0</v>
      </c>
      <c r="P87" s="60">
        <f>IF(BO_temp!P87&gt;0,TRUNC(IF(LEN(Lista!P87)&gt;3,LEFT(Lista!P87,1),0),1),0)</f>
        <v>0</v>
      </c>
      <c r="Q87" s="60">
        <f>IF(BO_temp!Q87&gt;0,TRUNC(IF(LEN(Lista!Q87)&gt;3,LEFT(Lista!Q87,1),0),1),0)</f>
        <v>0</v>
      </c>
      <c r="R87" s="60">
        <f>IF(BO_temp!R87&gt;0,TRUNC(IF(LEN(Lista!R87)&gt;3,LEFT(Lista!R87,1),0),1),0)</f>
        <v>0</v>
      </c>
      <c r="S87" s="60">
        <f>IF(BO_temp!S87&gt;0,TRUNC(IF(LEN(Lista!S87)&gt;3,LEFT(Lista!S87,1),0),1),0)</f>
        <v>0</v>
      </c>
      <c r="T87" s="60">
        <f>IF(BO_temp!T87&gt;0,TRUNC(IF(LEN(Lista!T87)&gt;3,LEFT(Lista!T87,1),0),1),0)</f>
        <v>0</v>
      </c>
      <c r="U87" s="60">
        <f>IF(BO_temp!U87&gt;0,TRUNC(IF(LEN(Lista!U87)&gt;3,LEFT(Lista!U87,1),0),1),0)</f>
        <v>0</v>
      </c>
      <c r="V87" s="60">
        <f>IF(BO_temp!V87&gt;0,TRUNC(IF(LEN(Lista!V87)&gt;3,LEFT(Lista!V87,1),0),1),0)</f>
        <v>0</v>
      </c>
      <c r="W87" s="60">
        <f>IF(BO_temp!W87&gt;0,TRUNC(IF(LEN(Lista!W87)&gt;3,LEFT(Lista!W87,1),0),1),0)</f>
        <v>0</v>
      </c>
      <c r="X87" s="60">
        <f>IF(BO_temp!X87&gt;0,TRUNC(IF(LEN(Lista!X87)&gt;3,LEFT(Lista!X87,1),0),1),0)</f>
        <v>0</v>
      </c>
      <c r="Y87" s="60">
        <f>IF(BO_temp!Y87&gt;0,TRUNC(IF(LEN(Lista!Y87)&gt;3,LEFT(Lista!Y87,1),0),1),0)</f>
        <v>0</v>
      </c>
      <c r="Z87" s="60">
        <f>IF(BO_temp!Z87&gt;0,TRUNC(IF(LEN(Lista!Z87)&gt;3,LEFT(Lista!Z87,1),0),1),0)</f>
        <v>0</v>
      </c>
      <c r="AA87" s="60">
        <f>IF(BO_temp!AA87&gt;0,TRUNC(IF(LEN(Lista!AA87)&gt;3,LEFT(Lista!AA87,1),0),1),0)</f>
        <v>0</v>
      </c>
      <c r="AB87" s="60">
        <f>IF(BO_temp!AB87&gt;0,TRUNC(IF(LEN(Lista!AB87)&gt;3,LEFT(Lista!AB87,1),0),1),0)</f>
        <v>0</v>
      </c>
      <c r="AC87" s="60">
        <f>IF(BO_temp!AC87&gt;0,TRUNC(IF(LEN(Lista!AC87)&gt;3,LEFT(Lista!AC87,1),0),1),0)</f>
        <v>0</v>
      </c>
      <c r="AD87" s="60">
        <f>IF(BO_temp!AD87&gt;0,TRUNC(IF(LEN(Lista!AD87)&gt;3,LEFT(Lista!AD87,1),0),1),0)</f>
        <v>0</v>
      </c>
      <c r="AE87" s="60">
        <f>IF(BO_temp!AE87&gt;0,TRUNC(IF(LEN(Lista!AE87)&gt;3,LEFT(Lista!AE87,1),0),1),0)</f>
        <v>0</v>
      </c>
      <c r="AF87" s="60">
        <f>IF(BO_temp!AF87&gt;0,TRUNC(IF(LEN(Lista!AF87)&gt;3,LEFT(Lista!AF87,1),0),1),0)</f>
        <v>0</v>
      </c>
      <c r="AG87" s="60">
        <f>IF(BO_temp!AG87&gt;0,TRUNC(IF(LEN(Lista!AG87)&gt;3,LEFT(Lista!AG87,1),0),1),0)</f>
        <v>0</v>
      </c>
      <c r="AH87" s="60">
        <f>IF(BO_temp!AH87&gt;0,TRUNC(IF(LEN(Lista!AH87)&gt;3,LEFT(Lista!AH87,1),0),1),0)</f>
        <v>0</v>
      </c>
      <c r="AI87" s="60">
        <f>IF(BO_temp!AI87&gt;0,TRUNC(IF(LEN(Lista!AI87)&gt;3,LEFT(Lista!AI87,1),0),1),0)</f>
        <v>0</v>
      </c>
      <c r="AJ87" s="165">
        <f>SUM(E87:AI89)</f>
        <v>0</v>
      </c>
    </row>
    <row r="88" spans="1:36" ht="13.5" thickBot="1" x14ac:dyDescent="0.25">
      <c r="A88" s="142"/>
      <c r="B88" s="142"/>
      <c r="C88" s="142"/>
      <c r="D88" s="15">
        <v>2</v>
      </c>
      <c r="E88" s="60">
        <f>IF(BO_temp!E88&gt;0,TRUNC(IF(LEN(Lista!E88)&gt;3,LEFT(Lista!E88,1),0),1),0)</f>
        <v>0</v>
      </c>
      <c r="F88" s="60">
        <f>IF(BO_temp!F88&gt;0,TRUNC(IF(LEN(Lista!F88)&gt;3,LEFT(Lista!F88,1),0),1),0)</f>
        <v>0</v>
      </c>
      <c r="G88" s="60">
        <f>IF(BO_temp!G88&gt;0,TRUNC(IF(LEN(Lista!G88)&gt;3,LEFT(Lista!G88,1),0),1),0)</f>
        <v>0</v>
      </c>
      <c r="H88" s="60">
        <f>IF(BO_temp!H88&gt;0,TRUNC(IF(LEN(Lista!H88)&gt;3,LEFT(Lista!H88,1),0),1),0)</f>
        <v>0</v>
      </c>
      <c r="I88" s="60">
        <f>IF(BO_temp!I88&gt;0,TRUNC(IF(LEN(Lista!I88)&gt;3,LEFT(Lista!I88,1),0),1),0)</f>
        <v>0</v>
      </c>
      <c r="J88" s="60">
        <f>IF(BO_temp!J88&gt;0,TRUNC(IF(LEN(Lista!J88)&gt;3,LEFT(Lista!J88,1),0),1),0)</f>
        <v>0</v>
      </c>
      <c r="K88" s="60">
        <f>IF(BO_temp!K88&gt;0,TRUNC(IF(LEN(Lista!K88)&gt;3,LEFT(Lista!K88,1),0),1),0)</f>
        <v>0</v>
      </c>
      <c r="L88" s="60">
        <f>IF(BO_temp!L88&gt;0,TRUNC(IF(LEN(Lista!L88)&gt;3,LEFT(Lista!L88,1),0),1),0)</f>
        <v>0</v>
      </c>
      <c r="M88" s="60">
        <f>IF(BO_temp!M88&gt;0,TRUNC(IF(LEN(Lista!M88)&gt;3,LEFT(Lista!M88,1),0),1),0)</f>
        <v>0</v>
      </c>
      <c r="N88" s="60">
        <f>IF(BO_temp!N88&gt;0,TRUNC(IF(LEN(Lista!N88)&gt;3,LEFT(Lista!N88,1),0),1),0)</f>
        <v>0</v>
      </c>
      <c r="O88" s="60">
        <f>IF(BO_temp!O88&gt;0,TRUNC(IF(LEN(Lista!O88)&gt;3,LEFT(Lista!O88,1),0),1),0)</f>
        <v>0</v>
      </c>
      <c r="P88" s="60">
        <f>IF(BO_temp!P88&gt;0,TRUNC(IF(LEN(Lista!P88)&gt;3,LEFT(Lista!P88,1),0),1),0)</f>
        <v>0</v>
      </c>
      <c r="Q88" s="60">
        <f>IF(BO_temp!Q88&gt;0,TRUNC(IF(LEN(Lista!Q88)&gt;3,LEFT(Lista!Q88,1),0),1),0)</f>
        <v>0</v>
      </c>
      <c r="R88" s="60">
        <f>IF(BO_temp!R88&gt;0,TRUNC(IF(LEN(Lista!R88)&gt;3,LEFT(Lista!R88,1),0),1),0)</f>
        <v>0</v>
      </c>
      <c r="S88" s="60">
        <f>IF(BO_temp!S88&gt;0,TRUNC(IF(LEN(Lista!S88)&gt;3,LEFT(Lista!S88,1),0),1),0)</f>
        <v>0</v>
      </c>
      <c r="T88" s="60">
        <f>IF(BO_temp!T88&gt;0,TRUNC(IF(LEN(Lista!T88)&gt;3,LEFT(Lista!T88,1),0),1),0)</f>
        <v>0</v>
      </c>
      <c r="U88" s="60">
        <f>IF(BO_temp!U88&gt;0,TRUNC(IF(LEN(Lista!U88)&gt;3,LEFT(Lista!U88,1),0),1),0)</f>
        <v>0</v>
      </c>
      <c r="V88" s="60">
        <f>IF(BO_temp!V88&gt;0,TRUNC(IF(LEN(Lista!V88)&gt;3,LEFT(Lista!V88,1),0),1),0)</f>
        <v>0</v>
      </c>
      <c r="W88" s="60">
        <f>IF(BO_temp!W88&gt;0,TRUNC(IF(LEN(Lista!W88)&gt;3,LEFT(Lista!W88,1),0),1),0)</f>
        <v>0</v>
      </c>
      <c r="X88" s="60">
        <f>IF(BO_temp!X88&gt;0,TRUNC(IF(LEN(Lista!X88)&gt;3,LEFT(Lista!X88,1),0),1),0)</f>
        <v>0</v>
      </c>
      <c r="Y88" s="60">
        <f>IF(BO_temp!Y88&gt;0,TRUNC(IF(LEN(Lista!Y88)&gt;3,LEFT(Lista!Y88,1),0),1),0)</f>
        <v>0</v>
      </c>
      <c r="Z88" s="60">
        <f>IF(BO_temp!Z88&gt;0,TRUNC(IF(LEN(Lista!Z88)&gt;3,LEFT(Lista!Z88,1),0),1),0)</f>
        <v>0</v>
      </c>
      <c r="AA88" s="60">
        <f>IF(BO_temp!AA88&gt;0,TRUNC(IF(LEN(Lista!AA88)&gt;3,LEFT(Lista!AA88,1),0),1),0)</f>
        <v>0</v>
      </c>
      <c r="AB88" s="60">
        <f>IF(BO_temp!AB88&gt;0,TRUNC(IF(LEN(Lista!AB88)&gt;3,LEFT(Lista!AB88,1),0),1),0)</f>
        <v>0</v>
      </c>
      <c r="AC88" s="60">
        <f>IF(BO_temp!AC88&gt;0,TRUNC(IF(LEN(Lista!AC88)&gt;3,LEFT(Lista!AC88,1),0),1),0)</f>
        <v>0</v>
      </c>
      <c r="AD88" s="60">
        <f>IF(BO_temp!AD88&gt;0,TRUNC(IF(LEN(Lista!AD88)&gt;3,LEFT(Lista!AD88,1),0),1),0)</f>
        <v>0</v>
      </c>
      <c r="AE88" s="60">
        <f>IF(BO_temp!AE88&gt;0,TRUNC(IF(LEN(Lista!AE88)&gt;3,LEFT(Lista!AE88,1),0),1),0)</f>
        <v>0</v>
      </c>
      <c r="AF88" s="60">
        <f>IF(BO_temp!AF88&gt;0,TRUNC(IF(LEN(Lista!AF88)&gt;3,LEFT(Lista!AF88,1),0),1),0)</f>
        <v>0</v>
      </c>
      <c r="AG88" s="60">
        <f>IF(BO_temp!AG88&gt;0,TRUNC(IF(LEN(Lista!AG88)&gt;3,LEFT(Lista!AG88,1),0),1),0)</f>
        <v>0</v>
      </c>
      <c r="AH88" s="60">
        <f>IF(BO_temp!AH88&gt;0,TRUNC(IF(LEN(Lista!AH88)&gt;3,LEFT(Lista!AH88,1),0),1),0)</f>
        <v>0</v>
      </c>
      <c r="AI88" s="60">
        <f>IF(BO_temp!AI88&gt;0,TRUNC(IF(LEN(Lista!AI88)&gt;3,LEFT(Lista!AI88,1),0),1),0)</f>
        <v>0</v>
      </c>
      <c r="AJ88" s="145"/>
    </row>
    <row r="89" spans="1:36" ht="13.5" thickBot="1" x14ac:dyDescent="0.25">
      <c r="A89" s="142"/>
      <c r="B89" s="142"/>
      <c r="C89" s="142"/>
      <c r="D89" s="15">
        <v>3</v>
      </c>
      <c r="E89" s="60">
        <f>IF(BO_temp!E89&gt;0,TRUNC(IF(LEN(Lista!E89)&gt;3,LEFT(Lista!E89,1),0),1),0)</f>
        <v>0</v>
      </c>
      <c r="F89" s="60">
        <f>IF(BO_temp!F89&gt;0,TRUNC(IF(LEN(Lista!F89)&gt;3,LEFT(Lista!F89,1),0),1),0)</f>
        <v>0</v>
      </c>
      <c r="G89" s="60">
        <f>IF(BO_temp!G89&gt;0,TRUNC(IF(LEN(Lista!G89)&gt;3,LEFT(Lista!G89,1),0),1),0)</f>
        <v>0</v>
      </c>
      <c r="H89" s="60">
        <f>IF(BO_temp!H89&gt;0,TRUNC(IF(LEN(Lista!H89)&gt;3,LEFT(Lista!H89,1),0),1),0)</f>
        <v>0</v>
      </c>
      <c r="I89" s="60">
        <f>IF(BO_temp!I89&gt;0,TRUNC(IF(LEN(Lista!I89)&gt;3,LEFT(Lista!I89,1),0),1),0)</f>
        <v>0</v>
      </c>
      <c r="J89" s="60">
        <f>IF(BO_temp!J89&gt;0,TRUNC(IF(LEN(Lista!J89)&gt;3,LEFT(Lista!J89,1),0),1),0)</f>
        <v>0</v>
      </c>
      <c r="K89" s="60">
        <f>IF(BO_temp!K89&gt;0,TRUNC(IF(LEN(Lista!K89)&gt;3,LEFT(Lista!K89,1),0),1),0)</f>
        <v>0</v>
      </c>
      <c r="L89" s="60">
        <f>IF(BO_temp!L89&gt;0,TRUNC(IF(LEN(Lista!L89)&gt;3,LEFT(Lista!L89,1),0),1),0)</f>
        <v>0</v>
      </c>
      <c r="M89" s="60">
        <f>IF(BO_temp!M89&gt;0,TRUNC(IF(LEN(Lista!M89)&gt;3,LEFT(Lista!M89,1),0),1),0)</f>
        <v>0</v>
      </c>
      <c r="N89" s="60">
        <f>IF(BO_temp!N89&gt;0,TRUNC(IF(LEN(Lista!N89)&gt;3,LEFT(Lista!N89,1),0),1),0)</f>
        <v>0</v>
      </c>
      <c r="O89" s="60">
        <f>IF(BO_temp!O89&gt;0,TRUNC(IF(LEN(Lista!O89)&gt;3,LEFT(Lista!O89,1),0),1),0)</f>
        <v>0</v>
      </c>
      <c r="P89" s="60">
        <f>IF(BO_temp!P89&gt;0,TRUNC(IF(LEN(Lista!P89)&gt;3,LEFT(Lista!P89,1),0),1),0)</f>
        <v>0</v>
      </c>
      <c r="Q89" s="60">
        <f>IF(BO_temp!Q89&gt;0,TRUNC(IF(LEN(Lista!Q89)&gt;3,LEFT(Lista!Q89,1),0),1),0)</f>
        <v>0</v>
      </c>
      <c r="R89" s="60">
        <f>IF(BO_temp!R89&gt;0,TRUNC(IF(LEN(Lista!R89)&gt;3,LEFT(Lista!R89,1),0),1),0)</f>
        <v>0</v>
      </c>
      <c r="S89" s="60">
        <f>IF(BO_temp!S89&gt;0,TRUNC(IF(LEN(Lista!S89)&gt;3,LEFT(Lista!S89,1),0),1),0)</f>
        <v>0</v>
      </c>
      <c r="T89" s="60">
        <f>IF(BO_temp!T89&gt;0,TRUNC(IF(LEN(Lista!T89)&gt;3,LEFT(Lista!T89,1),0),1),0)</f>
        <v>0</v>
      </c>
      <c r="U89" s="60">
        <f>IF(BO_temp!U89&gt;0,TRUNC(IF(LEN(Lista!U89)&gt;3,LEFT(Lista!U89,1),0),1),0)</f>
        <v>0</v>
      </c>
      <c r="V89" s="60">
        <f>IF(BO_temp!V89&gt;0,TRUNC(IF(LEN(Lista!V89)&gt;3,LEFT(Lista!V89,1),0),1),0)</f>
        <v>0</v>
      </c>
      <c r="W89" s="60">
        <f>IF(BO_temp!W89&gt;0,TRUNC(IF(LEN(Lista!W89)&gt;3,LEFT(Lista!W89,1),0),1),0)</f>
        <v>0</v>
      </c>
      <c r="X89" s="60">
        <f>IF(BO_temp!X89&gt;0,TRUNC(IF(LEN(Lista!X89)&gt;3,LEFT(Lista!X89,1),0),1),0)</f>
        <v>0</v>
      </c>
      <c r="Y89" s="60">
        <f>IF(BO_temp!Y89&gt;0,TRUNC(IF(LEN(Lista!Y89)&gt;3,LEFT(Lista!Y89,1),0),1),0)</f>
        <v>0</v>
      </c>
      <c r="Z89" s="60">
        <f>IF(BO_temp!Z89&gt;0,TRUNC(IF(LEN(Lista!Z89)&gt;3,LEFT(Lista!Z89,1),0),1),0)</f>
        <v>0</v>
      </c>
      <c r="AA89" s="60">
        <f>IF(BO_temp!AA89&gt;0,TRUNC(IF(LEN(Lista!AA89)&gt;3,LEFT(Lista!AA89,1),0),1),0)</f>
        <v>0</v>
      </c>
      <c r="AB89" s="60">
        <f>IF(BO_temp!AB89&gt;0,TRUNC(IF(LEN(Lista!AB89)&gt;3,LEFT(Lista!AB89,1),0),1),0)</f>
        <v>0</v>
      </c>
      <c r="AC89" s="60">
        <f>IF(BO_temp!AC89&gt;0,TRUNC(IF(LEN(Lista!AC89)&gt;3,LEFT(Lista!AC89,1),0),1),0)</f>
        <v>0</v>
      </c>
      <c r="AD89" s="60">
        <f>IF(BO_temp!AD89&gt;0,TRUNC(IF(LEN(Lista!AD89)&gt;3,LEFT(Lista!AD89,1),0),1),0)</f>
        <v>0</v>
      </c>
      <c r="AE89" s="60">
        <f>IF(BO_temp!AE89&gt;0,TRUNC(IF(LEN(Lista!AE89)&gt;3,LEFT(Lista!AE89,1),0),1),0)</f>
        <v>0</v>
      </c>
      <c r="AF89" s="60">
        <f>IF(BO_temp!AF89&gt;0,TRUNC(IF(LEN(Lista!AF89)&gt;3,LEFT(Lista!AF89,1),0),1),0)</f>
        <v>0</v>
      </c>
      <c r="AG89" s="60">
        <f>IF(BO_temp!AG89&gt;0,TRUNC(IF(LEN(Lista!AG89)&gt;3,LEFT(Lista!AG89,1),0),1),0)</f>
        <v>0</v>
      </c>
      <c r="AH89" s="60">
        <f>IF(BO_temp!AH89&gt;0,TRUNC(IF(LEN(Lista!AH89)&gt;3,LEFT(Lista!AH89,1),0),1),0)</f>
        <v>0</v>
      </c>
      <c r="AI89" s="60">
        <f>IF(BO_temp!AI89&gt;0,TRUNC(IF(LEN(Lista!AI89)&gt;3,LEFT(Lista!AI89,1),0),1),0)</f>
        <v>0</v>
      </c>
      <c r="AJ89" s="166"/>
    </row>
    <row r="90" spans="1:36" ht="13.5" thickBot="1" x14ac:dyDescent="0.25">
      <c r="A90" s="164">
        <f>Lista!A90</f>
        <v>2</v>
      </c>
      <c r="B90" s="164">
        <f>Lista!B90</f>
        <v>1012</v>
      </c>
      <c r="C90" s="164" t="str">
        <f>Lista!C90</f>
        <v>Bieniek Mirosław</v>
      </c>
      <c r="D90" s="19">
        <v>1</v>
      </c>
      <c r="E90" s="60">
        <f>IF(BO_temp!E90&gt;0,TRUNC(IF(LEN(Lista!E90)&gt;3,LEFT(Lista!E90,1),0),1),0)</f>
        <v>0</v>
      </c>
      <c r="F90" s="60">
        <f>IF(BO_temp!F90&gt;0,TRUNC(IF(LEN(Lista!F90)&gt;3,LEFT(Lista!F90,1),0),1),0)</f>
        <v>0</v>
      </c>
      <c r="G90" s="60">
        <f>IF(BO_temp!G90&gt;0,TRUNC(IF(LEN(Lista!G90)&gt;3,LEFT(Lista!G90,1),0),1),0)</f>
        <v>0</v>
      </c>
      <c r="H90" s="60">
        <f>IF(BO_temp!H90&gt;0,TRUNC(IF(LEN(Lista!H90)&gt;3,LEFT(Lista!H90,1),0),1),0)</f>
        <v>0</v>
      </c>
      <c r="I90" s="60">
        <f>IF(BO_temp!I90&gt;0,TRUNC(IF(LEN(Lista!I90)&gt;3,LEFT(Lista!I90,1),0),1),0)</f>
        <v>0</v>
      </c>
      <c r="J90" s="60">
        <f>IF(BO_temp!J90&gt;0,TRUNC(IF(LEN(Lista!J90)&gt;3,LEFT(Lista!J90,1),0),1),0)</f>
        <v>0</v>
      </c>
      <c r="K90" s="60">
        <f>IF(BO_temp!K90&gt;0,TRUNC(IF(LEN(Lista!K90)&gt;3,LEFT(Lista!K90,1),0),1),0)</f>
        <v>0</v>
      </c>
      <c r="L90" s="60">
        <f>IF(BO_temp!L90&gt;0,TRUNC(IF(LEN(Lista!L90)&gt;3,LEFT(Lista!L90,1),0),1),0)</f>
        <v>0</v>
      </c>
      <c r="M90" s="60">
        <f>IF(BO_temp!M90&gt;0,TRUNC(IF(LEN(Lista!M90)&gt;3,LEFT(Lista!M90,1),0),1),0)</f>
        <v>0</v>
      </c>
      <c r="N90" s="60">
        <f>IF(BO_temp!N90&gt;0,TRUNC(IF(LEN(Lista!N90)&gt;3,LEFT(Lista!N90,1),0),1),0)</f>
        <v>0</v>
      </c>
      <c r="O90" s="60">
        <f>IF(BO_temp!O90&gt;0,TRUNC(IF(LEN(Lista!O90)&gt;3,LEFT(Lista!O90,1),0),1),0)</f>
        <v>0</v>
      </c>
      <c r="P90" s="60">
        <f>IF(BO_temp!P90&gt;0,TRUNC(IF(LEN(Lista!P90)&gt;3,LEFT(Lista!P90,1),0),1),0)</f>
        <v>0</v>
      </c>
      <c r="Q90" s="60">
        <f>IF(BO_temp!Q90&gt;0,TRUNC(IF(LEN(Lista!Q90)&gt;3,LEFT(Lista!Q90,1),0),1),0)</f>
        <v>0</v>
      </c>
      <c r="R90" s="60">
        <f>IF(BO_temp!R90&gt;0,TRUNC(IF(LEN(Lista!R90)&gt;3,LEFT(Lista!R90,1),0),1),0)</f>
        <v>0</v>
      </c>
      <c r="S90" s="60">
        <f>IF(BO_temp!S90&gt;0,TRUNC(IF(LEN(Lista!S90)&gt;3,LEFT(Lista!S90,1),0),1),0)</f>
        <v>0</v>
      </c>
      <c r="T90" s="60">
        <f>IF(BO_temp!T90&gt;0,TRUNC(IF(LEN(Lista!T90)&gt;3,LEFT(Lista!T90,1),0),1),0)</f>
        <v>0</v>
      </c>
      <c r="U90" s="60">
        <f>IF(BO_temp!U90&gt;0,TRUNC(IF(LEN(Lista!U90)&gt;3,LEFT(Lista!U90,1),0),1),0)</f>
        <v>0</v>
      </c>
      <c r="V90" s="60">
        <f>IF(BO_temp!V90&gt;0,TRUNC(IF(LEN(Lista!V90)&gt;3,LEFT(Lista!V90,1),0),1),0)</f>
        <v>0</v>
      </c>
      <c r="W90" s="60">
        <f>IF(BO_temp!W90&gt;0,TRUNC(IF(LEN(Lista!W90)&gt;3,LEFT(Lista!W90,1),0),1),0)</f>
        <v>0</v>
      </c>
      <c r="X90" s="60">
        <f>IF(BO_temp!X90&gt;0,TRUNC(IF(LEN(Lista!X90)&gt;3,LEFT(Lista!X90,1),0),1),0)</f>
        <v>0</v>
      </c>
      <c r="Y90" s="60">
        <f>IF(BO_temp!Y90&gt;0,TRUNC(IF(LEN(Lista!Y90)&gt;3,LEFT(Lista!Y90,1),0),1),0)</f>
        <v>0</v>
      </c>
      <c r="Z90" s="60">
        <f>IF(BO_temp!Z90&gt;0,TRUNC(IF(LEN(Lista!Z90)&gt;3,LEFT(Lista!Z90,1),0),1),0)</f>
        <v>0</v>
      </c>
      <c r="AA90" s="60">
        <f>IF(BO_temp!AA90&gt;0,TRUNC(IF(LEN(Lista!AA90)&gt;3,LEFT(Lista!AA90,1),0),1),0)</f>
        <v>0</v>
      </c>
      <c r="AB90" s="60">
        <f>IF(BO_temp!AB90&gt;0,TRUNC(IF(LEN(Lista!AB90)&gt;3,LEFT(Lista!AB90,1),0),1),0)</f>
        <v>0</v>
      </c>
      <c r="AC90" s="60">
        <f>IF(BO_temp!AC90&gt;0,TRUNC(IF(LEN(Lista!AC90)&gt;3,LEFT(Lista!AC90,1),0),1),0)</f>
        <v>0</v>
      </c>
      <c r="AD90" s="60">
        <f>IF(BO_temp!AD90&gt;0,TRUNC(IF(LEN(Lista!AD90)&gt;3,LEFT(Lista!AD90,1),0),1),0)</f>
        <v>0</v>
      </c>
      <c r="AE90" s="60">
        <f>IF(BO_temp!AE90&gt;0,TRUNC(IF(LEN(Lista!AE90)&gt;3,LEFT(Lista!AE90,1),0),1),0)</f>
        <v>0</v>
      </c>
      <c r="AF90" s="60">
        <f>IF(BO_temp!AF90&gt;0,TRUNC(IF(LEN(Lista!AF90)&gt;3,LEFT(Lista!AF90,1),0),1),0)</f>
        <v>0</v>
      </c>
      <c r="AG90" s="60">
        <f>IF(BO_temp!AG90&gt;0,TRUNC(IF(LEN(Lista!AG90)&gt;3,LEFT(Lista!AG90,1),0),1),0)</f>
        <v>0</v>
      </c>
      <c r="AH90" s="60">
        <f>IF(BO_temp!AH90&gt;0,TRUNC(IF(LEN(Lista!AH90)&gt;3,LEFT(Lista!AH90,1),0),1),0)</f>
        <v>0</v>
      </c>
      <c r="AI90" s="60">
        <f>IF(BO_temp!AI90&gt;0,TRUNC(IF(LEN(Lista!AI90)&gt;3,LEFT(Lista!AI90,1),0),1),0)</f>
        <v>0</v>
      </c>
      <c r="AJ90" s="165">
        <f t="shared" ref="AJ90" si="20">SUM(E90:AI92)</f>
        <v>0</v>
      </c>
    </row>
    <row r="91" spans="1:36" ht="13.5" thickBot="1" x14ac:dyDescent="0.25">
      <c r="A91" s="142"/>
      <c r="B91" s="142"/>
      <c r="C91" s="142"/>
      <c r="D91" s="19">
        <v>2</v>
      </c>
      <c r="E91" s="60">
        <f>IF(BO_temp!E91&gt;0,TRUNC(IF(LEN(Lista!E91)&gt;3,LEFT(Lista!E91,1),0),1),0)</f>
        <v>0</v>
      </c>
      <c r="F91" s="60">
        <f>IF(BO_temp!F91&gt;0,TRUNC(IF(LEN(Lista!F91)&gt;3,LEFT(Lista!F91,1),0),1),0)</f>
        <v>0</v>
      </c>
      <c r="G91" s="60">
        <f>IF(BO_temp!G91&gt;0,TRUNC(IF(LEN(Lista!G91)&gt;3,LEFT(Lista!G91,1),0),1),0)</f>
        <v>0</v>
      </c>
      <c r="H91" s="60">
        <f>IF(BO_temp!H91&gt;0,TRUNC(IF(LEN(Lista!H91)&gt;3,LEFT(Lista!H91,1),0),1),0)</f>
        <v>0</v>
      </c>
      <c r="I91" s="60">
        <f>IF(BO_temp!I91&gt;0,TRUNC(IF(LEN(Lista!I91)&gt;3,LEFT(Lista!I91,1),0),1),0)</f>
        <v>0</v>
      </c>
      <c r="J91" s="60">
        <f>IF(BO_temp!J91&gt;0,TRUNC(IF(LEN(Lista!J91)&gt;3,LEFT(Lista!J91,1),0),1),0)</f>
        <v>0</v>
      </c>
      <c r="K91" s="60">
        <f>IF(BO_temp!K91&gt;0,TRUNC(IF(LEN(Lista!K91)&gt;3,LEFT(Lista!K91,1),0),1),0)</f>
        <v>0</v>
      </c>
      <c r="L91" s="60">
        <f>IF(BO_temp!L91&gt;0,TRUNC(IF(LEN(Lista!L91)&gt;3,LEFT(Lista!L91,1),0),1),0)</f>
        <v>0</v>
      </c>
      <c r="M91" s="60">
        <f>IF(BO_temp!M91&gt;0,TRUNC(IF(LEN(Lista!M91)&gt;3,LEFT(Lista!M91,1),0),1),0)</f>
        <v>0</v>
      </c>
      <c r="N91" s="60">
        <f>IF(BO_temp!N91&gt;0,TRUNC(IF(LEN(Lista!N91)&gt;3,LEFT(Lista!N91,1),0),1),0)</f>
        <v>0</v>
      </c>
      <c r="O91" s="60">
        <f>IF(BO_temp!O91&gt;0,TRUNC(IF(LEN(Lista!O91)&gt;3,LEFT(Lista!O91,1),0),1),0)</f>
        <v>0</v>
      </c>
      <c r="P91" s="60">
        <f>IF(BO_temp!P91&gt;0,TRUNC(IF(LEN(Lista!P91)&gt;3,LEFT(Lista!P91,1),0),1),0)</f>
        <v>0</v>
      </c>
      <c r="Q91" s="60">
        <f>IF(BO_temp!Q91&gt;0,TRUNC(IF(LEN(Lista!Q91)&gt;3,LEFT(Lista!Q91,1),0),1),0)</f>
        <v>0</v>
      </c>
      <c r="R91" s="60">
        <f>IF(BO_temp!R91&gt;0,TRUNC(IF(LEN(Lista!R91)&gt;3,LEFT(Lista!R91,1),0),1),0)</f>
        <v>0</v>
      </c>
      <c r="S91" s="60">
        <f>IF(BO_temp!S91&gt;0,TRUNC(IF(LEN(Lista!S91)&gt;3,LEFT(Lista!S91,1),0),1),0)</f>
        <v>0</v>
      </c>
      <c r="T91" s="60">
        <f>IF(BO_temp!T91&gt;0,TRUNC(IF(LEN(Lista!T91)&gt;3,LEFT(Lista!T91,1),0),1),0)</f>
        <v>0</v>
      </c>
      <c r="U91" s="60">
        <f>IF(BO_temp!U91&gt;0,TRUNC(IF(LEN(Lista!U91)&gt;3,LEFT(Lista!U91,1),0),1),0)</f>
        <v>0</v>
      </c>
      <c r="V91" s="60">
        <f>IF(BO_temp!V91&gt;0,TRUNC(IF(LEN(Lista!V91)&gt;3,LEFT(Lista!V91,1),0),1),0)</f>
        <v>0</v>
      </c>
      <c r="W91" s="60">
        <f>IF(BO_temp!W91&gt;0,TRUNC(IF(LEN(Lista!W91)&gt;3,LEFT(Lista!W91,1),0),1),0)</f>
        <v>0</v>
      </c>
      <c r="X91" s="60">
        <f>IF(BO_temp!X91&gt;0,TRUNC(IF(LEN(Lista!X91)&gt;3,LEFT(Lista!X91,1),0),1),0)</f>
        <v>0</v>
      </c>
      <c r="Y91" s="60">
        <f>IF(BO_temp!Y91&gt;0,TRUNC(IF(LEN(Lista!Y91)&gt;3,LEFT(Lista!Y91,1),0),1),0)</f>
        <v>0</v>
      </c>
      <c r="Z91" s="60">
        <f>IF(BO_temp!Z91&gt;0,TRUNC(IF(LEN(Lista!Z91)&gt;3,LEFT(Lista!Z91,1),0),1),0)</f>
        <v>0</v>
      </c>
      <c r="AA91" s="60">
        <f>IF(BO_temp!AA91&gt;0,TRUNC(IF(LEN(Lista!AA91)&gt;3,LEFT(Lista!AA91,1),0),1),0)</f>
        <v>0</v>
      </c>
      <c r="AB91" s="60">
        <f>IF(BO_temp!AB91&gt;0,TRUNC(IF(LEN(Lista!AB91)&gt;3,LEFT(Lista!AB91,1),0),1),0)</f>
        <v>0</v>
      </c>
      <c r="AC91" s="60">
        <f>IF(BO_temp!AC91&gt;0,TRUNC(IF(LEN(Lista!AC91)&gt;3,LEFT(Lista!AC91,1),0),1),0)</f>
        <v>0</v>
      </c>
      <c r="AD91" s="60">
        <f>IF(BO_temp!AD91&gt;0,TRUNC(IF(LEN(Lista!AD91)&gt;3,LEFT(Lista!AD91,1),0),1),0)</f>
        <v>0</v>
      </c>
      <c r="AE91" s="60">
        <f>IF(BO_temp!AE91&gt;0,TRUNC(IF(LEN(Lista!AE91)&gt;3,LEFT(Lista!AE91,1),0),1),0)</f>
        <v>0</v>
      </c>
      <c r="AF91" s="60">
        <f>IF(BO_temp!AF91&gt;0,TRUNC(IF(LEN(Lista!AF91)&gt;3,LEFT(Lista!AF91,1),0),1),0)</f>
        <v>0</v>
      </c>
      <c r="AG91" s="60">
        <f>IF(BO_temp!AG91&gt;0,TRUNC(IF(LEN(Lista!AG91)&gt;3,LEFT(Lista!AG91,1),0),1),0)</f>
        <v>0</v>
      </c>
      <c r="AH91" s="60">
        <f>IF(BO_temp!AH91&gt;0,TRUNC(IF(LEN(Lista!AH91)&gt;3,LEFT(Lista!AH91,1),0),1),0)</f>
        <v>0</v>
      </c>
      <c r="AI91" s="60">
        <f>IF(BO_temp!AI91&gt;0,TRUNC(IF(LEN(Lista!AI91)&gt;3,LEFT(Lista!AI91,1),0),1),0)</f>
        <v>0</v>
      </c>
      <c r="AJ91" s="145"/>
    </row>
    <row r="92" spans="1:36" ht="13.5" thickBot="1" x14ac:dyDescent="0.25">
      <c r="A92" s="142"/>
      <c r="B92" s="142"/>
      <c r="C92" s="142"/>
      <c r="D92" s="19">
        <v>3</v>
      </c>
      <c r="E92" s="60">
        <f>IF(BO_temp!E92&gt;0,TRUNC(IF(LEN(Lista!E92)&gt;3,LEFT(Lista!E92,1),0),1),0)</f>
        <v>0</v>
      </c>
      <c r="F92" s="60">
        <f>IF(BO_temp!F92&gt;0,TRUNC(IF(LEN(Lista!F92)&gt;3,LEFT(Lista!F92,1),0),1),0)</f>
        <v>0</v>
      </c>
      <c r="G92" s="60">
        <f>IF(BO_temp!G92&gt;0,TRUNC(IF(LEN(Lista!G92)&gt;3,LEFT(Lista!G92,1),0),1),0)</f>
        <v>0</v>
      </c>
      <c r="H92" s="60">
        <f>IF(BO_temp!H92&gt;0,TRUNC(IF(LEN(Lista!H92)&gt;3,LEFT(Lista!H92,1),0),1),0)</f>
        <v>0</v>
      </c>
      <c r="I92" s="60">
        <f>IF(BO_temp!I92&gt;0,TRUNC(IF(LEN(Lista!I92)&gt;3,LEFT(Lista!I92,1),0),1),0)</f>
        <v>0</v>
      </c>
      <c r="J92" s="60">
        <f>IF(BO_temp!J92&gt;0,TRUNC(IF(LEN(Lista!J92)&gt;3,LEFT(Lista!J92,1),0),1),0)</f>
        <v>0</v>
      </c>
      <c r="K92" s="60">
        <f>IF(BO_temp!K92&gt;0,TRUNC(IF(LEN(Lista!K92)&gt;3,LEFT(Lista!K92,1),0),1),0)</f>
        <v>0</v>
      </c>
      <c r="L92" s="60">
        <f>IF(BO_temp!L92&gt;0,TRUNC(IF(LEN(Lista!L92)&gt;3,LEFT(Lista!L92,1),0),1),0)</f>
        <v>0</v>
      </c>
      <c r="M92" s="60">
        <f>IF(BO_temp!M92&gt;0,TRUNC(IF(LEN(Lista!M92)&gt;3,LEFT(Lista!M92,1),0),1),0)</f>
        <v>0</v>
      </c>
      <c r="N92" s="60">
        <f>IF(BO_temp!N92&gt;0,TRUNC(IF(LEN(Lista!N92)&gt;3,LEFT(Lista!N92,1),0),1),0)</f>
        <v>0</v>
      </c>
      <c r="O92" s="60">
        <f>IF(BO_temp!O92&gt;0,TRUNC(IF(LEN(Lista!O92)&gt;3,LEFT(Lista!O92,1),0),1),0)</f>
        <v>0</v>
      </c>
      <c r="P92" s="60">
        <f>IF(BO_temp!P92&gt;0,TRUNC(IF(LEN(Lista!P92)&gt;3,LEFT(Lista!P92,1),0),1),0)</f>
        <v>0</v>
      </c>
      <c r="Q92" s="60">
        <f>IF(BO_temp!Q92&gt;0,TRUNC(IF(LEN(Lista!Q92)&gt;3,LEFT(Lista!Q92,1),0),1),0)</f>
        <v>0</v>
      </c>
      <c r="R92" s="60">
        <f>IF(BO_temp!R92&gt;0,TRUNC(IF(LEN(Lista!R92)&gt;3,LEFT(Lista!R92,1),0),1),0)</f>
        <v>0</v>
      </c>
      <c r="S92" s="60">
        <f>IF(BO_temp!S92&gt;0,TRUNC(IF(LEN(Lista!S92)&gt;3,LEFT(Lista!S92,1),0),1),0)</f>
        <v>0</v>
      </c>
      <c r="T92" s="60">
        <f>IF(BO_temp!T92&gt;0,TRUNC(IF(LEN(Lista!T92)&gt;3,LEFT(Lista!T92,1),0),1),0)</f>
        <v>0</v>
      </c>
      <c r="U92" s="60">
        <f>IF(BO_temp!U92&gt;0,TRUNC(IF(LEN(Lista!U92)&gt;3,LEFT(Lista!U92,1),0),1),0)</f>
        <v>0</v>
      </c>
      <c r="V92" s="60">
        <f>IF(BO_temp!V92&gt;0,TRUNC(IF(LEN(Lista!V92)&gt;3,LEFT(Lista!V92,1),0),1),0)</f>
        <v>0</v>
      </c>
      <c r="W92" s="60">
        <f>IF(BO_temp!W92&gt;0,TRUNC(IF(LEN(Lista!W92)&gt;3,LEFT(Lista!W92,1),0),1),0)</f>
        <v>0</v>
      </c>
      <c r="X92" s="60">
        <f>IF(BO_temp!X92&gt;0,TRUNC(IF(LEN(Lista!X92)&gt;3,LEFT(Lista!X92,1),0),1),0)</f>
        <v>0</v>
      </c>
      <c r="Y92" s="60">
        <f>IF(BO_temp!Y92&gt;0,TRUNC(IF(LEN(Lista!Y92)&gt;3,LEFT(Lista!Y92,1),0),1),0)</f>
        <v>0</v>
      </c>
      <c r="Z92" s="60">
        <f>IF(BO_temp!Z92&gt;0,TRUNC(IF(LEN(Lista!Z92)&gt;3,LEFT(Lista!Z92,1),0),1),0)</f>
        <v>0</v>
      </c>
      <c r="AA92" s="60">
        <f>IF(BO_temp!AA92&gt;0,TRUNC(IF(LEN(Lista!AA92)&gt;3,LEFT(Lista!AA92,1),0),1),0)</f>
        <v>0</v>
      </c>
      <c r="AB92" s="60">
        <f>IF(BO_temp!AB92&gt;0,TRUNC(IF(LEN(Lista!AB92)&gt;3,LEFT(Lista!AB92,1),0),1),0)</f>
        <v>0</v>
      </c>
      <c r="AC92" s="60">
        <f>IF(BO_temp!AC92&gt;0,TRUNC(IF(LEN(Lista!AC92)&gt;3,LEFT(Lista!AC92,1),0),1),0)</f>
        <v>0</v>
      </c>
      <c r="AD92" s="60">
        <f>IF(BO_temp!AD92&gt;0,TRUNC(IF(LEN(Lista!AD92)&gt;3,LEFT(Lista!AD92,1),0),1),0)</f>
        <v>0</v>
      </c>
      <c r="AE92" s="60">
        <f>IF(BO_temp!AE92&gt;0,TRUNC(IF(LEN(Lista!AE92)&gt;3,LEFT(Lista!AE92,1),0),1),0)</f>
        <v>0</v>
      </c>
      <c r="AF92" s="60">
        <f>IF(BO_temp!AF92&gt;0,TRUNC(IF(LEN(Lista!AF92)&gt;3,LEFT(Lista!AF92,1),0),1),0)</f>
        <v>0</v>
      </c>
      <c r="AG92" s="60">
        <f>IF(BO_temp!AG92&gt;0,TRUNC(IF(LEN(Lista!AG92)&gt;3,LEFT(Lista!AG92,1),0),1),0)</f>
        <v>0</v>
      </c>
      <c r="AH92" s="60">
        <f>IF(BO_temp!AH92&gt;0,TRUNC(IF(LEN(Lista!AH92)&gt;3,LEFT(Lista!AH92,1),0),1),0)</f>
        <v>0</v>
      </c>
      <c r="AI92" s="60">
        <f>IF(BO_temp!AI92&gt;0,TRUNC(IF(LEN(Lista!AI92)&gt;3,LEFT(Lista!AI92,1),0),1),0)</f>
        <v>0</v>
      </c>
      <c r="AJ92" s="166"/>
    </row>
    <row r="93" spans="1:36" ht="13.5" thickBot="1" x14ac:dyDescent="0.25">
      <c r="A93" s="164">
        <f>Lista!A93</f>
        <v>3</v>
      </c>
      <c r="B93" s="164">
        <f>Lista!B93</f>
        <v>1223</v>
      </c>
      <c r="C93" s="164" t="str">
        <f>Lista!C93</f>
        <v>Wróbel Marcin</v>
      </c>
      <c r="D93" s="19">
        <v>1</v>
      </c>
      <c r="E93" s="60">
        <f>IF(BO_temp!E93&gt;0,TRUNC(IF(LEN(Lista!E93)&gt;3,LEFT(Lista!E93,1),0),1),0)</f>
        <v>0</v>
      </c>
      <c r="F93" s="60">
        <f>IF(BO_temp!F93&gt;0,TRUNC(IF(LEN(Lista!F93)&gt;3,LEFT(Lista!F93,1),0),1),0)</f>
        <v>0</v>
      </c>
      <c r="G93" s="60">
        <f>IF(BO_temp!G93&gt;0,TRUNC(IF(LEN(Lista!G93)&gt;3,LEFT(Lista!G93,1),0),1),0)</f>
        <v>0</v>
      </c>
      <c r="H93" s="60">
        <f>IF(BO_temp!H93&gt;0,TRUNC(IF(LEN(Lista!H93)&gt;3,LEFT(Lista!H93,1),0),1),0)</f>
        <v>0</v>
      </c>
      <c r="I93" s="60">
        <f>IF(BO_temp!I93&gt;0,TRUNC(IF(LEN(Lista!I93)&gt;3,LEFT(Lista!I93,1),0),1),0)</f>
        <v>0</v>
      </c>
      <c r="J93" s="60">
        <f>IF(BO_temp!J93&gt;0,TRUNC(IF(LEN(Lista!J93)&gt;3,LEFT(Lista!J93,1),0),1),0)</f>
        <v>0</v>
      </c>
      <c r="K93" s="60">
        <f>IF(BO_temp!K93&gt;0,TRUNC(IF(LEN(Lista!K93)&gt;3,LEFT(Lista!K93,1),0),1),0)</f>
        <v>0</v>
      </c>
      <c r="L93" s="60">
        <f>IF(BO_temp!L93&gt;0,TRUNC(IF(LEN(Lista!L93)&gt;3,LEFT(Lista!L93,1),0),1),0)</f>
        <v>0</v>
      </c>
      <c r="M93" s="60">
        <f>IF(BO_temp!M93&gt;0,TRUNC(IF(LEN(Lista!M93)&gt;3,LEFT(Lista!M93,1),0),1),0)</f>
        <v>0</v>
      </c>
      <c r="N93" s="60">
        <f>IF(BO_temp!N93&gt;0,TRUNC(IF(LEN(Lista!N93)&gt;3,LEFT(Lista!N93,1),0),1),0)</f>
        <v>0</v>
      </c>
      <c r="O93" s="60">
        <f>IF(BO_temp!O93&gt;0,TRUNC(IF(LEN(Lista!O93)&gt;3,LEFT(Lista!O93,1),0),1),0)</f>
        <v>0</v>
      </c>
      <c r="P93" s="60">
        <f>IF(BO_temp!P93&gt;0,TRUNC(IF(LEN(Lista!P93)&gt;3,LEFT(Lista!P93,1),0),1),0)</f>
        <v>0</v>
      </c>
      <c r="Q93" s="60">
        <f>IF(BO_temp!Q93&gt;0,TRUNC(IF(LEN(Lista!Q93)&gt;3,LEFT(Lista!Q93,1),0),1),0)</f>
        <v>0</v>
      </c>
      <c r="R93" s="60">
        <f>IF(BO_temp!R93&gt;0,TRUNC(IF(LEN(Lista!R93)&gt;3,LEFT(Lista!R93,1),0),1),0)</f>
        <v>0</v>
      </c>
      <c r="S93" s="60">
        <f>IF(BO_temp!S93&gt;0,TRUNC(IF(LEN(Lista!S93)&gt;3,LEFT(Lista!S93,1),0),1),0)</f>
        <v>0</v>
      </c>
      <c r="T93" s="60">
        <f>IF(BO_temp!T93&gt;0,TRUNC(IF(LEN(Lista!T93)&gt;3,LEFT(Lista!T93,1),0),1),0)</f>
        <v>0</v>
      </c>
      <c r="U93" s="60">
        <f>IF(BO_temp!U93&gt;0,TRUNC(IF(LEN(Lista!U93)&gt;3,LEFT(Lista!U93,1),0),1),0)</f>
        <v>0</v>
      </c>
      <c r="V93" s="60">
        <f>IF(BO_temp!V93&gt;0,TRUNC(IF(LEN(Lista!V93)&gt;3,LEFT(Lista!V93,1),0),1),0)</f>
        <v>0</v>
      </c>
      <c r="W93" s="60">
        <f>IF(BO_temp!W93&gt;0,TRUNC(IF(LEN(Lista!W93)&gt;3,LEFT(Lista!W93,1),0),1),0)</f>
        <v>0</v>
      </c>
      <c r="X93" s="60">
        <f>IF(BO_temp!X93&gt;0,TRUNC(IF(LEN(Lista!X93)&gt;3,LEFT(Lista!X93,1),0),1),0)</f>
        <v>0</v>
      </c>
      <c r="Y93" s="60">
        <f>IF(BO_temp!Y93&gt;0,TRUNC(IF(LEN(Lista!Y93)&gt;3,LEFT(Lista!Y93,1),0),1),0)</f>
        <v>0</v>
      </c>
      <c r="Z93" s="60">
        <f>IF(BO_temp!Z93&gt;0,TRUNC(IF(LEN(Lista!Z93)&gt;3,LEFT(Lista!Z93,1),0),1),0)</f>
        <v>0</v>
      </c>
      <c r="AA93" s="60">
        <f>IF(BO_temp!AA93&gt;0,TRUNC(IF(LEN(Lista!AA93)&gt;3,LEFT(Lista!AA93,1),0),1),0)</f>
        <v>0</v>
      </c>
      <c r="AB93" s="60">
        <f>IF(BO_temp!AB93&gt;0,TRUNC(IF(LEN(Lista!AB93)&gt;3,LEFT(Lista!AB93,1),0),1),0)</f>
        <v>0</v>
      </c>
      <c r="AC93" s="60">
        <f>IF(BO_temp!AC93&gt;0,TRUNC(IF(LEN(Lista!AC93)&gt;3,LEFT(Lista!AC93,1),0),1),0)</f>
        <v>0</v>
      </c>
      <c r="AD93" s="60">
        <f>IF(BO_temp!AD93&gt;0,TRUNC(IF(LEN(Lista!AD93)&gt;3,LEFT(Lista!AD93,1),0),1),0)</f>
        <v>0</v>
      </c>
      <c r="AE93" s="60">
        <f>IF(BO_temp!AE93&gt;0,TRUNC(IF(LEN(Lista!AE93)&gt;3,LEFT(Lista!AE93,1),0),1),0)</f>
        <v>0</v>
      </c>
      <c r="AF93" s="60">
        <f>IF(BO_temp!AF93&gt;0,TRUNC(IF(LEN(Lista!AF93)&gt;3,LEFT(Lista!AF93,1),0),1),0)</f>
        <v>0</v>
      </c>
      <c r="AG93" s="60">
        <f>IF(BO_temp!AG93&gt;0,TRUNC(IF(LEN(Lista!AG93)&gt;3,LEFT(Lista!AG93,1),0),1),0)</f>
        <v>0</v>
      </c>
      <c r="AH93" s="60">
        <f>IF(BO_temp!AH93&gt;0,TRUNC(IF(LEN(Lista!AH93)&gt;3,LEFT(Lista!AH93,1),0),1),0)</f>
        <v>0</v>
      </c>
      <c r="AI93" s="60">
        <f>IF(BO_temp!AI93&gt;0,TRUNC(IF(LEN(Lista!AI93)&gt;3,LEFT(Lista!AI93,1),0),1),0)</f>
        <v>0</v>
      </c>
      <c r="AJ93" s="165">
        <f t="shared" ref="AJ93" si="21">SUM(E93:AI95)</f>
        <v>0</v>
      </c>
    </row>
    <row r="94" spans="1:36" ht="13.5" thickBot="1" x14ac:dyDescent="0.25">
      <c r="A94" s="142"/>
      <c r="B94" s="142"/>
      <c r="C94" s="142"/>
      <c r="D94" s="19">
        <v>2</v>
      </c>
      <c r="E94" s="60">
        <f>IF(BO_temp!E94&gt;0,TRUNC(IF(LEN(Lista!E94)&gt;3,LEFT(Lista!E94,1),0),1),0)</f>
        <v>0</v>
      </c>
      <c r="F94" s="60">
        <f>IF(BO_temp!F94&gt;0,TRUNC(IF(LEN(Lista!F94)&gt;3,LEFT(Lista!F94,1),0),1),0)</f>
        <v>0</v>
      </c>
      <c r="G94" s="60">
        <f>IF(BO_temp!G94&gt;0,TRUNC(IF(LEN(Lista!G94)&gt;3,LEFT(Lista!G94,1),0),1),0)</f>
        <v>0</v>
      </c>
      <c r="H94" s="60">
        <f>IF(BO_temp!H94&gt;0,TRUNC(IF(LEN(Lista!H94)&gt;3,LEFT(Lista!H94,1),0),1),0)</f>
        <v>0</v>
      </c>
      <c r="I94" s="60">
        <f>IF(BO_temp!I94&gt;0,TRUNC(IF(LEN(Lista!I94)&gt;3,LEFT(Lista!I94,1),0),1),0)</f>
        <v>0</v>
      </c>
      <c r="J94" s="60">
        <f>IF(BO_temp!J94&gt;0,TRUNC(IF(LEN(Lista!J94)&gt;3,LEFT(Lista!J94,1),0),1),0)</f>
        <v>0</v>
      </c>
      <c r="K94" s="60">
        <f>IF(BO_temp!K94&gt;0,TRUNC(IF(LEN(Lista!K94)&gt;3,LEFT(Lista!K94,1),0),1),0)</f>
        <v>0</v>
      </c>
      <c r="L94" s="60">
        <f>IF(BO_temp!L94&gt;0,TRUNC(IF(LEN(Lista!L94)&gt;3,LEFT(Lista!L94,1),0),1),0)</f>
        <v>0</v>
      </c>
      <c r="M94" s="60">
        <f>IF(BO_temp!M94&gt;0,TRUNC(IF(LEN(Lista!M94)&gt;3,LEFT(Lista!M94,1),0),1),0)</f>
        <v>0</v>
      </c>
      <c r="N94" s="60">
        <f>IF(BO_temp!N94&gt;0,TRUNC(IF(LEN(Lista!N94)&gt;3,LEFT(Lista!N94,1),0),1),0)</f>
        <v>0</v>
      </c>
      <c r="O94" s="60">
        <f>IF(BO_temp!O94&gt;0,TRUNC(IF(LEN(Lista!O94)&gt;3,LEFT(Lista!O94,1),0),1),0)</f>
        <v>0</v>
      </c>
      <c r="P94" s="60">
        <f>IF(BO_temp!P94&gt;0,TRUNC(IF(LEN(Lista!P94)&gt;3,LEFT(Lista!P94,1),0),1),0)</f>
        <v>0</v>
      </c>
      <c r="Q94" s="60">
        <f>IF(BO_temp!Q94&gt;0,TRUNC(IF(LEN(Lista!Q94)&gt;3,LEFT(Lista!Q94,1),0),1),0)</f>
        <v>0</v>
      </c>
      <c r="R94" s="60">
        <f>IF(BO_temp!R94&gt;0,TRUNC(IF(LEN(Lista!R94)&gt;3,LEFT(Lista!R94,1),0),1),0)</f>
        <v>0</v>
      </c>
      <c r="S94" s="60">
        <f>IF(BO_temp!S94&gt;0,TRUNC(IF(LEN(Lista!S94)&gt;3,LEFT(Lista!S94,1),0),1),0)</f>
        <v>0</v>
      </c>
      <c r="T94" s="60">
        <f>IF(BO_temp!T94&gt;0,TRUNC(IF(LEN(Lista!T94)&gt;3,LEFT(Lista!T94,1),0),1),0)</f>
        <v>0</v>
      </c>
      <c r="U94" s="60">
        <f>IF(BO_temp!U94&gt;0,TRUNC(IF(LEN(Lista!U94)&gt;3,LEFT(Lista!U94,1),0),1),0)</f>
        <v>0</v>
      </c>
      <c r="V94" s="60">
        <f>IF(BO_temp!V94&gt;0,TRUNC(IF(LEN(Lista!V94)&gt;3,LEFT(Lista!V94,1),0),1),0)</f>
        <v>0</v>
      </c>
      <c r="W94" s="60">
        <f>IF(BO_temp!W94&gt;0,TRUNC(IF(LEN(Lista!W94)&gt;3,LEFT(Lista!W94,1),0),1),0)</f>
        <v>0</v>
      </c>
      <c r="X94" s="60">
        <f>IF(BO_temp!X94&gt;0,TRUNC(IF(LEN(Lista!X94)&gt;3,LEFT(Lista!X94,1),0),1),0)</f>
        <v>0</v>
      </c>
      <c r="Y94" s="60">
        <f>IF(BO_temp!Y94&gt;0,TRUNC(IF(LEN(Lista!Y94)&gt;3,LEFT(Lista!Y94,1),0),1),0)</f>
        <v>0</v>
      </c>
      <c r="Z94" s="60">
        <f>IF(BO_temp!Z94&gt;0,TRUNC(IF(LEN(Lista!Z94)&gt;3,LEFT(Lista!Z94,1),0),1),0)</f>
        <v>0</v>
      </c>
      <c r="AA94" s="60">
        <f>IF(BO_temp!AA94&gt;0,TRUNC(IF(LEN(Lista!AA94)&gt;3,LEFT(Lista!AA94,1),0),1),0)</f>
        <v>0</v>
      </c>
      <c r="AB94" s="60">
        <f>IF(BO_temp!AB94&gt;0,TRUNC(IF(LEN(Lista!AB94)&gt;3,LEFT(Lista!AB94,1),0),1),0)</f>
        <v>0</v>
      </c>
      <c r="AC94" s="60">
        <f>IF(BO_temp!AC94&gt;0,TRUNC(IF(LEN(Lista!AC94)&gt;3,LEFT(Lista!AC94,1),0),1),0)</f>
        <v>0</v>
      </c>
      <c r="AD94" s="60">
        <f>IF(BO_temp!AD94&gt;0,TRUNC(IF(LEN(Lista!AD94)&gt;3,LEFT(Lista!AD94,1),0),1),0)</f>
        <v>0</v>
      </c>
      <c r="AE94" s="60">
        <f>IF(BO_temp!AE94&gt;0,TRUNC(IF(LEN(Lista!AE94)&gt;3,LEFT(Lista!AE94,1),0),1),0)</f>
        <v>0</v>
      </c>
      <c r="AF94" s="60">
        <f>IF(BO_temp!AF94&gt;0,TRUNC(IF(LEN(Lista!AF94)&gt;3,LEFT(Lista!AF94,1),0),1),0)</f>
        <v>0</v>
      </c>
      <c r="AG94" s="60">
        <f>IF(BO_temp!AG94&gt;0,TRUNC(IF(LEN(Lista!AG94)&gt;3,LEFT(Lista!AG94,1),0),1),0)</f>
        <v>0</v>
      </c>
      <c r="AH94" s="60">
        <f>IF(BO_temp!AH94&gt;0,TRUNC(IF(LEN(Lista!AH94)&gt;3,LEFT(Lista!AH94,1),0),1),0)</f>
        <v>0</v>
      </c>
      <c r="AI94" s="60">
        <f>IF(BO_temp!AI94&gt;0,TRUNC(IF(LEN(Lista!AI94)&gt;3,LEFT(Lista!AI94,1),0),1),0)</f>
        <v>0</v>
      </c>
      <c r="AJ94" s="145"/>
    </row>
    <row r="95" spans="1:36" ht="13.5" thickBot="1" x14ac:dyDescent="0.25">
      <c r="A95" s="142"/>
      <c r="B95" s="142"/>
      <c r="C95" s="142"/>
      <c r="D95" s="19">
        <v>3</v>
      </c>
      <c r="E95" s="60">
        <f>IF(BO_temp!E95&gt;0,TRUNC(IF(LEN(Lista!E95)&gt;3,LEFT(Lista!E95,1),0),1),0)</f>
        <v>0</v>
      </c>
      <c r="F95" s="60">
        <f>IF(BO_temp!F95&gt;0,TRUNC(IF(LEN(Lista!F95)&gt;3,LEFT(Lista!F95,1),0),1),0)</f>
        <v>0</v>
      </c>
      <c r="G95" s="60">
        <f>IF(BO_temp!G95&gt;0,TRUNC(IF(LEN(Lista!G95)&gt;3,LEFT(Lista!G95,1),0),1),0)</f>
        <v>0</v>
      </c>
      <c r="H95" s="60">
        <f>IF(BO_temp!H95&gt;0,TRUNC(IF(LEN(Lista!H95)&gt;3,LEFT(Lista!H95,1),0),1),0)</f>
        <v>0</v>
      </c>
      <c r="I95" s="60">
        <f>IF(BO_temp!I95&gt;0,TRUNC(IF(LEN(Lista!I95)&gt;3,LEFT(Lista!I95,1),0),1),0)</f>
        <v>0</v>
      </c>
      <c r="J95" s="60">
        <f>IF(BO_temp!J95&gt;0,TRUNC(IF(LEN(Lista!J95)&gt;3,LEFT(Lista!J95,1),0),1),0)</f>
        <v>0</v>
      </c>
      <c r="K95" s="60">
        <f>IF(BO_temp!K95&gt;0,TRUNC(IF(LEN(Lista!K95)&gt;3,LEFT(Lista!K95,1),0),1),0)</f>
        <v>0</v>
      </c>
      <c r="L95" s="60">
        <f>IF(BO_temp!L95&gt;0,TRUNC(IF(LEN(Lista!L95)&gt;3,LEFT(Lista!L95,1),0),1),0)</f>
        <v>0</v>
      </c>
      <c r="M95" s="60">
        <f>IF(BO_temp!M95&gt;0,TRUNC(IF(LEN(Lista!M95)&gt;3,LEFT(Lista!M95,1),0),1),0)</f>
        <v>0</v>
      </c>
      <c r="N95" s="60">
        <f>IF(BO_temp!N95&gt;0,TRUNC(IF(LEN(Lista!N95)&gt;3,LEFT(Lista!N95,1),0),1),0)</f>
        <v>0</v>
      </c>
      <c r="O95" s="60">
        <f>IF(BO_temp!O95&gt;0,TRUNC(IF(LEN(Lista!O95)&gt;3,LEFT(Lista!O95,1),0),1),0)</f>
        <v>0</v>
      </c>
      <c r="P95" s="60">
        <f>IF(BO_temp!P95&gt;0,TRUNC(IF(LEN(Lista!P95)&gt;3,LEFT(Lista!P95,1),0),1),0)</f>
        <v>0</v>
      </c>
      <c r="Q95" s="60">
        <f>IF(BO_temp!Q95&gt;0,TRUNC(IF(LEN(Lista!Q95)&gt;3,LEFT(Lista!Q95,1),0),1),0)</f>
        <v>0</v>
      </c>
      <c r="R95" s="60">
        <f>IF(BO_temp!R95&gt;0,TRUNC(IF(LEN(Lista!R95)&gt;3,LEFT(Lista!R95,1),0),1),0)</f>
        <v>0</v>
      </c>
      <c r="S95" s="60">
        <f>IF(BO_temp!S95&gt;0,TRUNC(IF(LEN(Lista!S95)&gt;3,LEFT(Lista!S95,1),0),1),0)</f>
        <v>0</v>
      </c>
      <c r="T95" s="60">
        <f>IF(BO_temp!T95&gt;0,TRUNC(IF(LEN(Lista!T95)&gt;3,LEFT(Lista!T95,1),0),1),0)</f>
        <v>0</v>
      </c>
      <c r="U95" s="60">
        <f>IF(BO_temp!U95&gt;0,TRUNC(IF(LEN(Lista!U95)&gt;3,LEFT(Lista!U95,1),0),1),0)</f>
        <v>0</v>
      </c>
      <c r="V95" s="60">
        <f>IF(BO_temp!V95&gt;0,TRUNC(IF(LEN(Lista!V95)&gt;3,LEFT(Lista!V95,1),0),1),0)</f>
        <v>0</v>
      </c>
      <c r="W95" s="60">
        <f>IF(BO_temp!W95&gt;0,TRUNC(IF(LEN(Lista!W95)&gt;3,LEFT(Lista!W95,1),0),1),0)</f>
        <v>0</v>
      </c>
      <c r="X95" s="60">
        <f>IF(BO_temp!X95&gt;0,TRUNC(IF(LEN(Lista!X95)&gt;3,LEFT(Lista!X95,1),0),1),0)</f>
        <v>0</v>
      </c>
      <c r="Y95" s="60">
        <f>IF(BO_temp!Y95&gt;0,TRUNC(IF(LEN(Lista!Y95)&gt;3,LEFT(Lista!Y95,1),0),1),0)</f>
        <v>0</v>
      </c>
      <c r="Z95" s="60">
        <f>IF(BO_temp!Z95&gt;0,TRUNC(IF(LEN(Lista!Z95)&gt;3,LEFT(Lista!Z95,1),0),1),0)</f>
        <v>0</v>
      </c>
      <c r="AA95" s="60">
        <f>IF(BO_temp!AA95&gt;0,TRUNC(IF(LEN(Lista!AA95)&gt;3,LEFT(Lista!AA95,1),0),1),0)</f>
        <v>0</v>
      </c>
      <c r="AB95" s="60">
        <f>IF(BO_temp!AB95&gt;0,TRUNC(IF(LEN(Lista!AB95)&gt;3,LEFT(Lista!AB95,1),0),1),0)</f>
        <v>0</v>
      </c>
      <c r="AC95" s="60">
        <f>IF(BO_temp!AC95&gt;0,TRUNC(IF(LEN(Lista!AC95)&gt;3,LEFT(Lista!AC95,1),0),1),0)</f>
        <v>0</v>
      </c>
      <c r="AD95" s="60">
        <f>IF(BO_temp!AD95&gt;0,TRUNC(IF(LEN(Lista!AD95)&gt;3,LEFT(Lista!AD95,1),0),1),0)</f>
        <v>0</v>
      </c>
      <c r="AE95" s="60">
        <f>IF(BO_temp!AE95&gt;0,TRUNC(IF(LEN(Lista!AE95)&gt;3,LEFT(Lista!AE95,1),0),1),0)</f>
        <v>0</v>
      </c>
      <c r="AF95" s="60">
        <f>IF(BO_temp!AF95&gt;0,TRUNC(IF(LEN(Lista!AF95)&gt;3,LEFT(Lista!AF95,1),0),1),0)</f>
        <v>0</v>
      </c>
      <c r="AG95" s="60">
        <f>IF(BO_temp!AG95&gt;0,TRUNC(IF(LEN(Lista!AG95)&gt;3,LEFT(Lista!AG95,1),0),1),0)</f>
        <v>0</v>
      </c>
      <c r="AH95" s="60">
        <f>IF(BO_temp!AH95&gt;0,TRUNC(IF(LEN(Lista!AH95)&gt;3,LEFT(Lista!AH95,1),0),1),0)</f>
        <v>0</v>
      </c>
      <c r="AI95" s="60">
        <f>IF(BO_temp!AI95&gt;0,TRUNC(IF(LEN(Lista!AI95)&gt;3,LEFT(Lista!AI95,1),0),1),0)</f>
        <v>0</v>
      </c>
      <c r="AJ95" s="166"/>
    </row>
    <row r="96" spans="1:36" ht="13.5" thickBot="1" x14ac:dyDescent="0.25">
      <c r="A96" s="164">
        <f>Lista!A96</f>
        <v>4</v>
      </c>
      <c r="B96" s="164">
        <f>Lista!B96</f>
        <v>0</v>
      </c>
      <c r="C96" s="164">
        <f>Lista!C96</f>
        <v>0</v>
      </c>
      <c r="D96" s="19">
        <v>1</v>
      </c>
      <c r="E96" s="60">
        <f>IF(BO_temp!E96&gt;0,TRUNC(IF(LEN(Lista!E96)&gt;3,LEFT(Lista!E96,1),0),1),0)</f>
        <v>0</v>
      </c>
      <c r="F96" s="60">
        <f>IF(BO_temp!F96&gt;0,TRUNC(IF(LEN(Lista!F96)&gt;3,LEFT(Lista!F96,1),0),1),0)</f>
        <v>0</v>
      </c>
      <c r="G96" s="60">
        <f>IF(BO_temp!G96&gt;0,TRUNC(IF(LEN(Lista!G96)&gt;3,LEFT(Lista!G96,1),0),1),0)</f>
        <v>0</v>
      </c>
      <c r="H96" s="60">
        <f>IF(BO_temp!H96&gt;0,TRUNC(IF(LEN(Lista!H96)&gt;3,LEFT(Lista!H96,1),0),1),0)</f>
        <v>0</v>
      </c>
      <c r="I96" s="60">
        <f>IF(BO_temp!I96&gt;0,TRUNC(IF(LEN(Lista!I96)&gt;3,LEFT(Lista!I96,1),0),1),0)</f>
        <v>0</v>
      </c>
      <c r="J96" s="60">
        <f>IF(BO_temp!J96&gt;0,TRUNC(IF(LEN(Lista!J96)&gt;3,LEFT(Lista!J96,1),0),1),0)</f>
        <v>0</v>
      </c>
      <c r="K96" s="60">
        <f>IF(BO_temp!K96&gt;0,TRUNC(IF(LEN(Lista!K96)&gt;3,LEFT(Lista!K96,1),0),1),0)</f>
        <v>0</v>
      </c>
      <c r="L96" s="60">
        <f>IF(BO_temp!L96&gt;0,TRUNC(IF(LEN(Lista!L96)&gt;3,LEFT(Lista!L96,1),0),1),0)</f>
        <v>0</v>
      </c>
      <c r="M96" s="60">
        <f>IF(BO_temp!M96&gt;0,TRUNC(IF(LEN(Lista!M96)&gt;3,LEFT(Lista!M96,1),0),1),0)</f>
        <v>0</v>
      </c>
      <c r="N96" s="60">
        <f>IF(BO_temp!N96&gt;0,TRUNC(IF(LEN(Lista!N96)&gt;3,LEFT(Lista!N96,1),0),1),0)</f>
        <v>0</v>
      </c>
      <c r="O96" s="60">
        <f>IF(BO_temp!O96&gt;0,TRUNC(IF(LEN(Lista!O96)&gt;3,LEFT(Lista!O96,1),0),1),0)</f>
        <v>0</v>
      </c>
      <c r="P96" s="60">
        <f>IF(BO_temp!P96&gt;0,TRUNC(IF(LEN(Lista!P96)&gt;3,LEFT(Lista!P96,1),0),1),0)</f>
        <v>0</v>
      </c>
      <c r="Q96" s="60">
        <f>IF(BO_temp!Q96&gt;0,TRUNC(IF(LEN(Lista!Q96)&gt;3,LEFT(Lista!Q96,1),0),1),0)</f>
        <v>0</v>
      </c>
      <c r="R96" s="60">
        <f>IF(BO_temp!R96&gt;0,TRUNC(IF(LEN(Lista!R96)&gt;3,LEFT(Lista!R96,1),0),1),0)</f>
        <v>0</v>
      </c>
      <c r="S96" s="60">
        <f>IF(BO_temp!S96&gt;0,TRUNC(IF(LEN(Lista!S96)&gt;3,LEFT(Lista!S96,1),0),1),0)</f>
        <v>0</v>
      </c>
      <c r="T96" s="60">
        <f>IF(BO_temp!T96&gt;0,TRUNC(IF(LEN(Lista!T96)&gt;3,LEFT(Lista!T96,1),0),1),0)</f>
        <v>0</v>
      </c>
      <c r="U96" s="60">
        <f>IF(BO_temp!U96&gt;0,TRUNC(IF(LEN(Lista!U96)&gt;3,LEFT(Lista!U96,1),0),1),0)</f>
        <v>0</v>
      </c>
      <c r="V96" s="60">
        <f>IF(BO_temp!V96&gt;0,TRUNC(IF(LEN(Lista!V96)&gt;3,LEFT(Lista!V96,1),0),1),0)</f>
        <v>0</v>
      </c>
      <c r="W96" s="60">
        <f>IF(BO_temp!W96&gt;0,TRUNC(IF(LEN(Lista!W96)&gt;3,LEFT(Lista!W96,1),0),1),0)</f>
        <v>0</v>
      </c>
      <c r="X96" s="60">
        <f>IF(BO_temp!X96&gt;0,TRUNC(IF(LEN(Lista!X96)&gt;3,LEFT(Lista!X96,1),0),1),0)</f>
        <v>0</v>
      </c>
      <c r="Y96" s="60">
        <f>IF(BO_temp!Y96&gt;0,TRUNC(IF(LEN(Lista!Y96)&gt;3,LEFT(Lista!Y96,1),0),1),0)</f>
        <v>0</v>
      </c>
      <c r="Z96" s="60">
        <f>IF(BO_temp!Z96&gt;0,TRUNC(IF(LEN(Lista!Z96)&gt;3,LEFT(Lista!Z96,1),0),1),0)</f>
        <v>0</v>
      </c>
      <c r="AA96" s="60">
        <f>IF(BO_temp!AA96&gt;0,TRUNC(IF(LEN(Lista!AA96)&gt;3,LEFT(Lista!AA96,1),0),1),0)</f>
        <v>0</v>
      </c>
      <c r="AB96" s="60">
        <f>IF(BO_temp!AB96&gt;0,TRUNC(IF(LEN(Lista!AB96)&gt;3,LEFT(Lista!AB96,1),0),1),0)</f>
        <v>0</v>
      </c>
      <c r="AC96" s="60">
        <f>IF(BO_temp!AC96&gt;0,TRUNC(IF(LEN(Lista!AC96)&gt;3,LEFT(Lista!AC96,1),0),1),0)</f>
        <v>0</v>
      </c>
      <c r="AD96" s="60">
        <f>IF(BO_temp!AD96&gt;0,TRUNC(IF(LEN(Lista!AD96)&gt;3,LEFT(Lista!AD96,1),0),1),0)</f>
        <v>0</v>
      </c>
      <c r="AE96" s="60">
        <f>IF(BO_temp!AE96&gt;0,TRUNC(IF(LEN(Lista!AE96)&gt;3,LEFT(Lista!AE96,1),0),1),0)</f>
        <v>0</v>
      </c>
      <c r="AF96" s="60">
        <f>IF(BO_temp!AF96&gt;0,TRUNC(IF(LEN(Lista!AF96)&gt;3,LEFT(Lista!AF96,1),0),1),0)</f>
        <v>0</v>
      </c>
      <c r="AG96" s="60">
        <f>IF(BO_temp!AG96&gt;0,TRUNC(IF(LEN(Lista!AG96)&gt;3,LEFT(Lista!AG96,1),0),1),0)</f>
        <v>0</v>
      </c>
      <c r="AH96" s="60">
        <f>IF(BO_temp!AH96&gt;0,TRUNC(IF(LEN(Lista!AH96)&gt;3,LEFT(Lista!AH96,1),0),1),0)</f>
        <v>0</v>
      </c>
      <c r="AI96" s="60">
        <f>IF(BO_temp!AI96&gt;0,TRUNC(IF(LEN(Lista!AI96)&gt;3,LEFT(Lista!AI96,1),0),1),0)</f>
        <v>0</v>
      </c>
      <c r="AJ96" s="165">
        <f t="shared" ref="AJ96" si="22">SUM(E96:AI98)</f>
        <v>0</v>
      </c>
    </row>
    <row r="97" spans="1:36" ht="13.5" thickBot="1" x14ac:dyDescent="0.25">
      <c r="A97" s="142"/>
      <c r="B97" s="142"/>
      <c r="C97" s="142"/>
      <c r="D97" s="19">
        <v>2</v>
      </c>
      <c r="E97" s="60">
        <f>IF(BO_temp!E97&gt;0,TRUNC(IF(LEN(Lista!E97)&gt;3,LEFT(Lista!E97,1),0),1),0)</f>
        <v>0</v>
      </c>
      <c r="F97" s="60">
        <f>IF(BO_temp!F97&gt;0,TRUNC(IF(LEN(Lista!F97)&gt;3,LEFT(Lista!F97,1),0),1),0)</f>
        <v>0</v>
      </c>
      <c r="G97" s="60">
        <f>IF(BO_temp!G97&gt;0,TRUNC(IF(LEN(Lista!G97)&gt;3,LEFT(Lista!G97,1),0),1),0)</f>
        <v>0</v>
      </c>
      <c r="H97" s="60">
        <f>IF(BO_temp!H97&gt;0,TRUNC(IF(LEN(Lista!H97)&gt;3,LEFT(Lista!H97,1),0),1),0)</f>
        <v>0</v>
      </c>
      <c r="I97" s="60">
        <f>IF(BO_temp!I97&gt;0,TRUNC(IF(LEN(Lista!I97)&gt;3,LEFT(Lista!I97,1),0),1),0)</f>
        <v>0</v>
      </c>
      <c r="J97" s="60">
        <f>IF(BO_temp!J97&gt;0,TRUNC(IF(LEN(Lista!J97)&gt;3,LEFT(Lista!J97,1),0),1),0)</f>
        <v>0</v>
      </c>
      <c r="K97" s="60">
        <f>IF(BO_temp!K97&gt;0,TRUNC(IF(LEN(Lista!K97)&gt;3,LEFT(Lista!K97,1),0),1),0)</f>
        <v>0</v>
      </c>
      <c r="L97" s="60">
        <f>IF(BO_temp!L97&gt;0,TRUNC(IF(LEN(Lista!L97)&gt;3,LEFT(Lista!L97,1),0),1),0)</f>
        <v>0</v>
      </c>
      <c r="M97" s="60">
        <f>IF(BO_temp!M97&gt;0,TRUNC(IF(LEN(Lista!M97)&gt;3,LEFT(Lista!M97,1),0),1),0)</f>
        <v>0</v>
      </c>
      <c r="N97" s="60">
        <f>IF(BO_temp!N97&gt;0,TRUNC(IF(LEN(Lista!N97)&gt;3,LEFT(Lista!N97,1),0),1),0)</f>
        <v>0</v>
      </c>
      <c r="O97" s="60">
        <f>IF(BO_temp!O97&gt;0,TRUNC(IF(LEN(Lista!O97)&gt;3,LEFT(Lista!O97,1),0),1),0)</f>
        <v>0</v>
      </c>
      <c r="P97" s="60">
        <f>IF(BO_temp!P97&gt;0,TRUNC(IF(LEN(Lista!P97)&gt;3,LEFT(Lista!P97,1),0),1),0)</f>
        <v>0</v>
      </c>
      <c r="Q97" s="60">
        <f>IF(BO_temp!Q97&gt;0,TRUNC(IF(LEN(Lista!Q97)&gt;3,LEFT(Lista!Q97,1),0),1),0)</f>
        <v>0</v>
      </c>
      <c r="R97" s="60">
        <f>IF(BO_temp!R97&gt;0,TRUNC(IF(LEN(Lista!R97)&gt;3,LEFT(Lista!R97,1),0),1),0)</f>
        <v>0</v>
      </c>
      <c r="S97" s="60">
        <f>IF(BO_temp!S97&gt;0,TRUNC(IF(LEN(Lista!S97)&gt;3,LEFT(Lista!S97,1),0),1),0)</f>
        <v>0</v>
      </c>
      <c r="T97" s="60">
        <f>IF(BO_temp!T97&gt;0,TRUNC(IF(LEN(Lista!T97)&gt;3,LEFT(Lista!T97,1),0),1),0)</f>
        <v>0</v>
      </c>
      <c r="U97" s="60">
        <f>IF(BO_temp!U97&gt;0,TRUNC(IF(LEN(Lista!U97)&gt;3,LEFT(Lista!U97,1),0),1),0)</f>
        <v>0</v>
      </c>
      <c r="V97" s="60">
        <f>IF(BO_temp!V97&gt;0,TRUNC(IF(LEN(Lista!V97)&gt;3,LEFT(Lista!V97,1),0),1),0)</f>
        <v>0</v>
      </c>
      <c r="W97" s="60">
        <f>IF(BO_temp!W97&gt;0,TRUNC(IF(LEN(Lista!W97)&gt;3,LEFT(Lista!W97,1),0),1),0)</f>
        <v>0</v>
      </c>
      <c r="X97" s="60">
        <f>IF(BO_temp!X97&gt;0,TRUNC(IF(LEN(Lista!X97)&gt;3,LEFT(Lista!X97,1),0),1),0)</f>
        <v>0</v>
      </c>
      <c r="Y97" s="60">
        <f>IF(BO_temp!Y97&gt;0,TRUNC(IF(LEN(Lista!Y97)&gt;3,LEFT(Lista!Y97,1),0),1),0)</f>
        <v>0</v>
      </c>
      <c r="Z97" s="60">
        <f>IF(BO_temp!Z97&gt;0,TRUNC(IF(LEN(Lista!Z97)&gt;3,LEFT(Lista!Z97,1),0),1),0)</f>
        <v>0</v>
      </c>
      <c r="AA97" s="60">
        <f>IF(BO_temp!AA97&gt;0,TRUNC(IF(LEN(Lista!AA97)&gt;3,LEFT(Lista!AA97,1),0),1),0)</f>
        <v>0</v>
      </c>
      <c r="AB97" s="60">
        <f>IF(BO_temp!AB97&gt;0,TRUNC(IF(LEN(Lista!AB97)&gt;3,LEFT(Lista!AB97,1),0),1),0)</f>
        <v>0</v>
      </c>
      <c r="AC97" s="60">
        <f>IF(BO_temp!AC97&gt;0,TRUNC(IF(LEN(Lista!AC97)&gt;3,LEFT(Lista!AC97,1),0),1),0)</f>
        <v>0</v>
      </c>
      <c r="AD97" s="60">
        <f>IF(BO_temp!AD97&gt;0,TRUNC(IF(LEN(Lista!AD97)&gt;3,LEFT(Lista!AD97,1),0),1),0)</f>
        <v>0</v>
      </c>
      <c r="AE97" s="60">
        <f>IF(BO_temp!AE97&gt;0,TRUNC(IF(LEN(Lista!AE97)&gt;3,LEFT(Lista!AE97,1),0),1),0)</f>
        <v>0</v>
      </c>
      <c r="AF97" s="60">
        <f>IF(BO_temp!AF97&gt;0,TRUNC(IF(LEN(Lista!AF97)&gt;3,LEFT(Lista!AF97,1),0),1),0)</f>
        <v>0</v>
      </c>
      <c r="AG97" s="60">
        <f>IF(BO_temp!AG97&gt;0,TRUNC(IF(LEN(Lista!AG97)&gt;3,LEFT(Lista!AG97,1),0),1),0)</f>
        <v>0</v>
      </c>
      <c r="AH97" s="60">
        <f>IF(BO_temp!AH97&gt;0,TRUNC(IF(LEN(Lista!AH97)&gt;3,LEFT(Lista!AH97,1),0),1),0)</f>
        <v>0</v>
      </c>
      <c r="AI97" s="60">
        <f>IF(BO_temp!AI97&gt;0,TRUNC(IF(LEN(Lista!AI97)&gt;3,LEFT(Lista!AI97,1),0),1),0)</f>
        <v>0</v>
      </c>
      <c r="AJ97" s="145"/>
    </row>
    <row r="98" spans="1:36" ht="13.5" thickBot="1" x14ac:dyDescent="0.25">
      <c r="A98" s="142"/>
      <c r="B98" s="142"/>
      <c r="C98" s="142"/>
      <c r="D98" s="19">
        <v>3</v>
      </c>
      <c r="E98" s="60">
        <f>IF(BO_temp!E98&gt;0,TRUNC(IF(LEN(Lista!E98)&gt;3,LEFT(Lista!E98,1),0),1),0)</f>
        <v>0</v>
      </c>
      <c r="F98" s="60">
        <f>IF(BO_temp!F98&gt;0,TRUNC(IF(LEN(Lista!F98)&gt;3,LEFT(Lista!F98,1),0),1),0)</f>
        <v>0</v>
      </c>
      <c r="G98" s="60">
        <f>IF(BO_temp!G98&gt;0,TRUNC(IF(LEN(Lista!G98)&gt;3,LEFT(Lista!G98,1),0),1),0)</f>
        <v>0</v>
      </c>
      <c r="H98" s="60">
        <f>IF(BO_temp!H98&gt;0,TRUNC(IF(LEN(Lista!H98)&gt;3,LEFT(Lista!H98,1),0),1),0)</f>
        <v>0</v>
      </c>
      <c r="I98" s="60">
        <f>IF(BO_temp!I98&gt;0,TRUNC(IF(LEN(Lista!I98)&gt;3,LEFT(Lista!I98,1),0),1),0)</f>
        <v>0</v>
      </c>
      <c r="J98" s="60">
        <f>IF(BO_temp!J98&gt;0,TRUNC(IF(LEN(Lista!J98)&gt;3,LEFT(Lista!J98,1),0),1),0)</f>
        <v>0</v>
      </c>
      <c r="K98" s="60">
        <f>IF(BO_temp!K98&gt;0,TRUNC(IF(LEN(Lista!K98)&gt;3,LEFT(Lista!K98,1),0),1),0)</f>
        <v>0</v>
      </c>
      <c r="L98" s="60">
        <f>IF(BO_temp!L98&gt;0,TRUNC(IF(LEN(Lista!L98)&gt;3,LEFT(Lista!L98,1),0),1),0)</f>
        <v>0</v>
      </c>
      <c r="M98" s="60">
        <f>IF(BO_temp!M98&gt;0,TRUNC(IF(LEN(Lista!M98)&gt;3,LEFT(Lista!M98,1),0),1),0)</f>
        <v>0</v>
      </c>
      <c r="N98" s="60">
        <f>IF(BO_temp!N98&gt;0,TRUNC(IF(LEN(Lista!N98)&gt;3,LEFT(Lista!N98,1),0),1),0)</f>
        <v>0</v>
      </c>
      <c r="O98" s="60">
        <f>IF(BO_temp!O98&gt;0,TRUNC(IF(LEN(Lista!O98)&gt;3,LEFT(Lista!O98,1),0),1),0)</f>
        <v>0</v>
      </c>
      <c r="P98" s="60">
        <f>IF(BO_temp!P98&gt;0,TRUNC(IF(LEN(Lista!P98)&gt;3,LEFT(Lista!P98,1),0),1),0)</f>
        <v>0</v>
      </c>
      <c r="Q98" s="60">
        <f>IF(BO_temp!Q98&gt;0,TRUNC(IF(LEN(Lista!Q98)&gt;3,LEFT(Lista!Q98,1),0),1),0)</f>
        <v>0</v>
      </c>
      <c r="R98" s="60">
        <f>IF(BO_temp!R98&gt;0,TRUNC(IF(LEN(Lista!R98)&gt;3,LEFT(Lista!R98,1),0),1),0)</f>
        <v>0</v>
      </c>
      <c r="S98" s="60">
        <f>IF(BO_temp!S98&gt;0,TRUNC(IF(LEN(Lista!S98)&gt;3,LEFT(Lista!S98,1),0),1),0)</f>
        <v>0</v>
      </c>
      <c r="T98" s="60">
        <f>IF(BO_temp!T98&gt;0,TRUNC(IF(LEN(Lista!T98)&gt;3,LEFT(Lista!T98,1),0),1),0)</f>
        <v>0</v>
      </c>
      <c r="U98" s="60">
        <f>IF(BO_temp!U98&gt;0,TRUNC(IF(LEN(Lista!U98)&gt;3,LEFT(Lista!U98,1),0),1),0)</f>
        <v>0</v>
      </c>
      <c r="V98" s="60">
        <f>IF(BO_temp!V98&gt;0,TRUNC(IF(LEN(Lista!V98)&gt;3,LEFT(Lista!V98,1),0),1),0)</f>
        <v>0</v>
      </c>
      <c r="W98" s="60">
        <f>IF(BO_temp!W98&gt;0,TRUNC(IF(LEN(Lista!W98)&gt;3,LEFT(Lista!W98,1),0),1),0)</f>
        <v>0</v>
      </c>
      <c r="X98" s="60">
        <f>IF(BO_temp!X98&gt;0,TRUNC(IF(LEN(Lista!X98)&gt;3,LEFT(Lista!X98,1),0),1),0)</f>
        <v>0</v>
      </c>
      <c r="Y98" s="60">
        <f>IF(BO_temp!Y98&gt;0,TRUNC(IF(LEN(Lista!Y98)&gt;3,LEFT(Lista!Y98,1),0),1),0)</f>
        <v>0</v>
      </c>
      <c r="Z98" s="60">
        <f>IF(BO_temp!Z98&gt;0,TRUNC(IF(LEN(Lista!Z98)&gt;3,LEFT(Lista!Z98,1),0),1),0)</f>
        <v>0</v>
      </c>
      <c r="AA98" s="60">
        <f>IF(BO_temp!AA98&gt;0,TRUNC(IF(LEN(Lista!AA98)&gt;3,LEFT(Lista!AA98,1),0),1),0)</f>
        <v>0</v>
      </c>
      <c r="AB98" s="60">
        <f>IF(BO_temp!AB98&gt;0,TRUNC(IF(LEN(Lista!AB98)&gt;3,LEFT(Lista!AB98,1),0),1),0)</f>
        <v>0</v>
      </c>
      <c r="AC98" s="60">
        <f>IF(BO_temp!AC98&gt;0,TRUNC(IF(LEN(Lista!AC98)&gt;3,LEFT(Lista!AC98,1),0),1),0)</f>
        <v>0</v>
      </c>
      <c r="AD98" s="60">
        <f>IF(BO_temp!AD98&gt;0,TRUNC(IF(LEN(Lista!AD98)&gt;3,LEFT(Lista!AD98,1),0),1),0)</f>
        <v>0</v>
      </c>
      <c r="AE98" s="60">
        <f>IF(BO_temp!AE98&gt;0,TRUNC(IF(LEN(Lista!AE98)&gt;3,LEFT(Lista!AE98,1),0),1),0)</f>
        <v>0</v>
      </c>
      <c r="AF98" s="60">
        <f>IF(BO_temp!AF98&gt;0,TRUNC(IF(LEN(Lista!AF98)&gt;3,LEFT(Lista!AF98,1),0),1),0)</f>
        <v>0</v>
      </c>
      <c r="AG98" s="60">
        <f>IF(BO_temp!AG98&gt;0,TRUNC(IF(LEN(Lista!AG98)&gt;3,LEFT(Lista!AG98,1),0),1),0)</f>
        <v>0</v>
      </c>
      <c r="AH98" s="60">
        <f>IF(BO_temp!AH98&gt;0,TRUNC(IF(LEN(Lista!AH98)&gt;3,LEFT(Lista!AH98,1),0),1),0)</f>
        <v>0</v>
      </c>
      <c r="AI98" s="60">
        <f>IF(BO_temp!AI98&gt;0,TRUNC(IF(LEN(Lista!AI98)&gt;3,LEFT(Lista!AI98,1),0),1),0)</f>
        <v>0</v>
      </c>
      <c r="AJ98" s="166"/>
    </row>
    <row r="99" spans="1:36" ht="13.5" thickBot="1" x14ac:dyDescent="0.25">
      <c r="A99" s="152"/>
      <c r="B99" s="160"/>
      <c r="C99" s="160"/>
      <c r="D99" s="16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35">
        <v>0</v>
      </c>
    </row>
    <row r="100" spans="1:36" ht="13.5" thickBot="1" x14ac:dyDescent="0.25">
      <c r="A100" s="171" t="str">
        <f>Lista!A100</f>
        <v>Tokarka karuzelowa manualna</v>
      </c>
      <c r="B100" s="172"/>
      <c r="C100" s="172"/>
      <c r="D100" s="29"/>
      <c r="E100" s="64">
        <f>Lista!E100</f>
        <v>1</v>
      </c>
      <c r="F100" s="64">
        <f>Lista!F100</f>
        <v>2</v>
      </c>
      <c r="G100" s="64">
        <f>Lista!G100</f>
        <v>3</v>
      </c>
      <c r="H100" s="64">
        <f>Lista!H100</f>
        <v>4</v>
      </c>
      <c r="I100" s="64">
        <f>Lista!I100</f>
        <v>5</v>
      </c>
      <c r="J100" s="64">
        <f>Lista!J100</f>
        <v>6</v>
      </c>
      <c r="K100" s="64">
        <f>Lista!K100</f>
        <v>7</v>
      </c>
      <c r="L100" s="64">
        <f>Lista!L100</f>
        <v>8</v>
      </c>
      <c r="M100" s="64">
        <f>Lista!M100</f>
        <v>9</v>
      </c>
      <c r="N100" s="64">
        <f>Lista!N100</f>
        <v>10</v>
      </c>
      <c r="O100" s="64">
        <f>Lista!O100</f>
        <v>11</v>
      </c>
      <c r="P100" s="64">
        <f>Lista!P100</f>
        <v>12</v>
      </c>
      <c r="Q100" s="64">
        <f>Lista!Q100</f>
        <v>13</v>
      </c>
      <c r="R100" s="64">
        <f>Lista!R100</f>
        <v>14</v>
      </c>
      <c r="S100" s="64">
        <f>Lista!S100</f>
        <v>15</v>
      </c>
      <c r="T100" s="64">
        <f>Lista!T100</f>
        <v>16</v>
      </c>
      <c r="U100" s="64">
        <f>Lista!U100</f>
        <v>17</v>
      </c>
      <c r="V100" s="64">
        <f>Lista!V100</f>
        <v>18</v>
      </c>
      <c r="W100" s="64">
        <f>Lista!W100</f>
        <v>19</v>
      </c>
      <c r="X100" s="64">
        <f>Lista!X100</f>
        <v>20</v>
      </c>
      <c r="Y100" s="64">
        <f>Lista!Y100</f>
        <v>21</v>
      </c>
      <c r="Z100" s="64">
        <f>Lista!Z100</f>
        <v>22</v>
      </c>
      <c r="AA100" s="64">
        <f>Lista!AA100</f>
        <v>23</v>
      </c>
      <c r="AB100" s="64">
        <f>Lista!AB100</f>
        <v>24</v>
      </c>
      <c r="AC100" s="64">
        <f>Lista!AC100</f>
        <v>25</v>
      </c>
      <c r="AD100" s="64">
        <f>Lista!AD100</f>
        <v>26</v>
      </c>
      <c r="AE100" s="64">
        <f>Lista!AE100</f>
        <v>27</v>
      </c>
      <c r="AF100" s="64">
        <f>Lista!AF100</f>
        <v>28</v>
      </c>
      <c r="AG100" s="64">
        <f>Lista!AG100</f>
        <v>29</v>
      </c>
      <c r="AH100" s="64">
        <f>Lista!AH100</f>
        <v>30</v>
      </c>
      <c r="AI100" s="64">
        <f>Lista!AI100</f>
        <v>31</v>
      </c>
      <c r="AJ100" s="31" t="str">
        <f>$AJ$1</f>
        <v>BO</v>
      </c>
    </row>
    <row r="101" spans="1:36" ht="13.5" thickBot="1" x14ac:dyDescent="0.25">
      <c r="A101" s="164">
        <f>Lista!A101</f>
        <v>1</v>
      </c>
      <c r="B101" s="164">
        <f>Lista!B101</f>
        <v>1023</v>
      </c>
      <c r="C101" s="164" t="str">
        <f>Lista!C101</f>
        <v>Bułka Stanisław</v>
      </c>
      <c r="D101" s="14">
        <v>1</v>
      </c>
      <c r="E101" s="60">
        <f>IF(BO_temp!E101&gt;0,TRUNC(IF(LEN(Lista!E101)&gt;3,LEFT(Lista!E101,1),0),1),0)</f>
        <v>0</v>
      </c>
      <c r="F101" s="60">
        <f>IF(BO_temp!F101&gt;0,TRUNC(IF(LEN(Lista!F101)&gt;3,LEFT(Lista!F101,1),0),1),0)</f>
        <v>0</v>
      </c>
      <c r="G101" s="60">
        <f>IF(BO_temp!G101&gt;0,TRUNC(IF(LEN(Lista!G101)&gt;3,LEFT(Lista!G101,1),0),1),0)</f>
        <v>0</v>
      </c>
      <c r="H101" s="60">
        <f>IF(BO_temp!H101&gt;0,TRUNC(IF(LEN(Lista!H101)&gt;3,LEFT(Lista!H101,1),0),1),0)</f>
        <v>0</v>
      </c>
      <c r="I101" s="60">
        <f>IF(BO_temp!I101&gt;0,TRUNC(IF(LEN(Lista!I101)&gt;3,LEFT(Lista!I101,1),0),1),0)</f>
        <v>0</v>
      </c>
      <c r="J101" s="60">
        <f>IF(BO_temp!J101&gt;0,TRUNC(IF(LEN(Lista!J101)&gt;3,LEFT(Lista!J101,1),0),1),0)</f>
        <v>0</v>
      </c>
      <c r="K101" s="60">
        <f>IF(BO_temp!K101&gt;0,TRUNC(IF(LEN(Lista!K101)&gt;3,LEFT(Lista!K101,1),0),1),0)</f>
        <v>0</v>
      </c>
      <c r="L101" s="60">
        <f>IF(BO_temp!L101&gt;0,TRUNC(IF(LEN(Lista!L101)&gt;3,LEFT(Lista!L101,1),0),1),0)</f>
        <v>0</v>
      </c>
      <c r="M101" s="60">
        <f>IF(BO_temp!M101&gt;0,TRUNC(IF(LEN(Lista!M101)&gt;3,LEFT(Lista!M101,1),0),1),0)</f>
        <v>0</v>
      </c>
      <c r="N101" s="60">
        <f>IF(BO_temp!N101&gt;0,TRUNC(IF(LEN(Lista!N101)&gt;3,LEFT(Lista!N101,1),0),1),0)</f>
        <v>0</v>
      </c>
      <c r="O101" s="60">
        <f>IF(BO_temp!O101&gt;0,TRUNC(IF(LEN(Lista!O101)&gt;3,LEFT(Lista!O101,1),0),1),0)</f>
        <v>0</v>
      </c>
      <c r="P101" s="60">
        <f>IF(BO_temp!P101&gt;0,TRUNC(IF(LEN(Lista!P101)&gt;3,LEFT(Lista!P101,1),0),1),0)</f>
        <v>0</v>
      </c>
      <c r="Q101" s="60">
        <f>IF(BO_temp!Q101&gt;0,TRUNC(IF(LEN(Lista!Q101)&gt;3,LEFT(Lista!Q101,1),0),1),0)</f>
        <v>0</v>
      </c>
      <c r="R101" s="60">
        <f>IF(BO_temp!R101&gt;0,TRUNC(IF(LEN(Lista!R101)&gt;3,LEFT(Lista!R101,1),0),1),0)</f>
        <v>0</v>
      </c>
      <c r="S101" s="60">
        <f>IF(BO_temp!S101&gt;0,TRUNC(IF(LEN(Lista!S101)&gt;3,LEFT(Lista!S101,1),0),1),0)</f>
        <v>0</v>
      </c>
      <c r="T101" s="60">
        <f>IF(BO_temp!T101&gt;0,TRUNC(IF(LEN(Lista!T101)&gt;3,LEFT(Lista!T101,1),0),1),0)</f>
        <v>0</v>
      </c>
      <c r="U101" s="60">
        <f>IF(BO_temp!U101&gt;0,TRUNC(IF(LEN(Lista!U101)&gt;3,LEFT(Lista!U101,1),0),1),0)</f>
        <v>0</v>
      </c>
      <c r="V101" s="60">
        <f>IF(BO_temp!V101&gt;0,TRUNC(IF(LEN(Lista!V101)&gt;3,LEFT(Lista!V101,1),0),1),0)</f>
        <v>0</v>
      </c>
      <c r="W101" s="60">
        <f>IF(BO_temp!W101&gt;0,TRUNC(IF(LEN(Lista!W101)&gt;3,LEFT(Lista!W101,1),0),1),0)</f>
        <v>0</v>
      </c>
      <c r="X101" s="60">
        <f>IF(BO_temp!X101&gt;0,TRUNC(IF(LEN(Lista!X101)&gt;3,LEFT(Lista!X101,1),0),1),0)</f>
        <v>0</v>
      </c>
      <c r="Y101" s="60">
        <f>IF(BO_temp!Y101&gt;0,TRUNC(IF(LEN(Lista!Y101)&gt;3,LEFT(Lista!Y101,1),0),1),0)</f>
        <v>0</v>
      </c>
      <c r="Z101" s="60">
        <f>IF(BO_temp!Z101&gt;0,TRUNC(IF(LEN(Lista!Z101)&gt;3,LEFT(Lista!Z101,1),0),1),0)</f>
        <v>0</v>
      </c>
      <c r="AA101" s="60">
        <f>IF(BO_temp!AA101&gt;0,TRUNC(IF(LEN(Lista!AA101)&gt;3,LEFT(Lista!AA101,1),0),1),0)</f>
        <v>0</v>
      </c>
      <c r="AB101" s="60">
        <f>IF(BO_temp!AB101&gt;0,TRUNC(IF(LEN(Lista!AB101)&gt;3,LEFT(Lista!AB101,1),0),1),0)</f>
        <v>0</v>
      </c>
      <c r="AC101" s="60">
        <f>IF(BO_temp!AC101&gt;0,TRUNC(IF(LEN(Lista!AC101)&gt;3,LEFT(Lista!AC101,1),0),1),0)</f>
        <v>0</v>
      </c>
      <c r="AD101" s="60">
        <f>IF(BO_temp!AD101&gt;0,TRUNC(IF(LEN(Lista!AD101)&gt;3,LEFT(Lista!AD101,1),0),1),0)</f>
        <v>0</v>
      </c>
      <c r="AE101" s="60">
        <f>IF(BO_temp!AE101&gt;0,TRUNC(IF(LEN(Lista!AE101)&gt;3,LEFT(Lista!AE101,1),0),1),0)</f>
        <v>0</v>
      </c>
      <c r="AF101" s="60">
        <f>IF(BO_temp!AF101&gt;0,TRUNC(IF(LEN(Lista!AF101)&gt;3,LEFT(Lista!AF101,1),0),1),0)</f>
        <v>0</v>
      </c>
      <c r="AG101" s="60">
        <f>IF(BO_temp!AG101&gt;0,TRUNC(IF(LEN(Lista!AG101)&gt;3,LEFT(Lista!AG101,1),0),1),0)</f>
        <v>0</v>
      </c>
      <c r="AH101" s="60">
        <f>IF(BO_temp!AH101&gt;0,TRUNC(IF(LEN(Lista!AH101)&gt;3,LEFT(Lista!AH101,1),0),1),0)</f>
        <v>0</v>
      </c>
      <c r="AI101" s="60">
        <f>IF(BO_temp!AI101&gt;0,TRUNC(IF(LEN(Lista!AI101)&gt;3,LEFT(Lista!AI101,1),0),1),0)</f>
        <v>0</v>
      </c>
      <c r="AJ101" s="165">
        <f>SUM(E101:AI103)</f>
        <v>0</v>
      </c>
    </row>
    <row r="102" spans="1:36" ht="13.5" thickBot="1" x14ac:dyDescent="0.25">
      <c r="A102" s="142"/>
      <c r="B102" s="142"/>
      <c r="C102" s="142"/>
      <c r="D102" s="15">
        <v>2</v>
      </c>
      <c r="E102" s="60">
        <f>IF(BO_temp!E102&gt;0,TRUNC(IF(LEN(Lista!E102)&gt;3,LEFT(Lista!E102,1),0),1),0)</f>
        <v>0</v>
      </c>
      <c r="F102" s="60">
        <f>IF(BO_temp!F102&gt;0,TRUNC(IF(LEN(Lista!F102)&gt;3,LEFT(Lista!F102,1),0),1),0)</f>
        <v>0</v>
      </c>
      <c r="G102" s="60">
        <f>IF(BO_temp!G102&gt;0,TRUNC(IF(LEN(Lista!G102)&gt;3,LEFT(Lista!G102,1),0),1),0)</f>
        <v>0</v>
      </c>
      <c r="H102" s="60">
        <f>IF(BO_temp!H102&gt;0,TRUNC(IF(LEN(Lista!H102)&gt;3,LEFT(Lista!H102,1),0),1),0)</f>
        <v>0</v>
      </c>
      <c r="I102" s="60">
        <f>IF(BO_temp!I102&gt;0,TRUNC(IF(LEN(Lista!I102)&gt;3,LEFT(Lista!I102,1),0),1),0)</f>
        <v>0</v>
      </c>
      <c r="J102" s="60">
        <f>IF(BO_temp!J102&gt;0,TRUNC(IF(LEN(Lista!J102)&gt;3,LEFT(Lista!J102,1),0),1),0)</f>
        <v>0</v>
      </c>
      <c r="K102" s="60">
        <f>IF(BO_temp!K102&gt;0,TRUNC(IF(LEN(Lista!K102)&gt;3,LEFT(Lista!K102,1),0),1),0)</f>
        <v>0</v>
      </c>
      <c r="L102" s="60">
        <f>IF(BO_temp!L102&gt;0,TRUNC(IF(LEN(Lista!L102)&gt;3,LEFT(Lista!L102,1),0),1),0)</f>
        <v>0</v>
      </c>
      <c r="M102" s="60">
        <f>IF(BO_temp!M102&gt;0,TRUNC(IF(LEN(Lista!M102)&gt;3,LEFT(Lista!M102,1),0),1),0)</f>
        <v>0</v>
      </c>
      <c r="N102" s="60">
        <f>IF(BO_temp!N102&gt;0,TRUNC(IF(LEN(Lista!N102)&gt;3,LEFT(Lista!N102,1),0),1),0)</f>
        <v>0</v>
      </c>
      <c r="O102" s="60">
        <f>IF(BO_temp!O102&gt;0,TRUNC(IF(LEN(Lista!O102)&gt;3,LEFT(Lista!O102,1),0),1),0)</f>
        <v>0</v>
      </c>
      <c r="P102" s="60">
        <f>IF(BO_temp!P102&gt;0,TRUNC(IF(LEN(Lista!P102)&gt;3,LEFT(Lista!P102,1),0),1),0)</f>
        <v>0</v>
      </c>
      <c r="Q102" s="60">
        <f>IF(BO_temp!Q102&gt;0,TRUNC(IF(LEN(Lista!Q102)&gt;3,LEFT(Lista!Q102,1),0),1),0)</f>
        <v>0</v>
      </c>
      <c r="R102" s="60">
        <f>IF(BO_temp!R102&gt;0,TRUNC(IF(LEN(Lista!R102)&gt;3,LEFT(Lista!R102,1),0),1),0)</f>
        <v>0</v>
      </c>
      <c r="S102" s="60">
        <f>IF(BO_temp!S102&gt;0,TRUNC(IF(LEN(Lista!S102)&gt;3,LEFT(Lista!S102,1),0),1),0)</f>
        <v>0</v>
      </c>
      <c r="T102" s="60">
        <f>IF(BO_temp!T102&gt;0,TRUNC(IF(LEN(Lista!T102)&gt;3,LEFT(Lista!T102,1),0),1),0)</f>
        <v>0</v>
      </c>
      <c r="U102" s="60">
        <f>IF(BO_temp!U102&gt;0,TRUNC(IF(LEN(Lista!U102)&gt;3,LEFT(Lista!U102,1),0),1),0)</f>
        <v>0</v>
      </c>
      <c r="V102" s="60">
        <f>IF(BO_temp!V102&gt;0,TRUNC(IF(LEN(Lista!V102)&gt;3,LEFT(Lista!V102,1),0),1),0)</f>
        <v>0</v>
      </c>
      <c r="W102" s="60">
        <f>IF(BO_temp!W102&gt;0,TRUNC(IF(LEN(Lista!W102)&gt;3,LEFT(Lista!W102,1),0),1),0)</f>
        <v>0</v>
      </c>
      <c r="X102" s="60">
        <f>IF(BO_temp!X102&gt;0,TRUNC(IF(LEN(Lista!X102)&gt;3,LEFT(Lista!X102,1),0),1),0)</f>
        <v>0</v>
      </c>
      <c r="Y102" s="60">
        <f>IF(BO_temp!Y102&gt;0,TRUNC(IF(LEN(Lista!Y102)&gt;3,LEFT(Lista!Y102,1),0),1),0)</f>
        <v>0</v>
      </c>
      <c r="Z102" s="60">
        <f>IF(BO_temp!Z102&gt;0,TRUNC(IF(LEN(Lista!Z102)&gt;3,LEFT(Lista!Z102,1),0),1),0)</f>
        <v>0</v>
      </c>
      <c r="AA102" s="60">
        <f>IF(BO_temp!AA102&gt;0,TRUNC(IF(LEN(Lista!AA102)&gt;3,LEFT(Lista!AA102,1),0),1),0)</f>
        <v>0</v>
      </c>
      <c r="AB102" s="60">
        <f>IF(BO_temp!AB102&gt;0,TRUNC(IF(LEN(Lista!AB102)&gt;3,LEFT(Lista!AB102,1),0),1),0)</f>
        <v>0</v>
      </c>
      <c r="AC102" s="60">
        <f>IF(BO_temp!AC102&gt;0,TRUNC(IF(LEN(Lista!AC102)&gt;3,LEFT(Lista!AC102,1),0),1),0)</f>
        <v>0</v>
      </c>
      <c r="AD102" s="60">
        <f>IF(BO_temp!AD102&gt;0,TRUNC(IF(LEN(Lista!AD102)&gt;3,LEFT(Lista!AD102,1),0),1),0)</f>
        <v>0</v>
      </c>
      <c r="AE102" s="60">
        <f>IF(BO_temp!AE102&gt;0,TRUNC(IF(LEN(Lista!AE102)&gt;3,LEFT(Lista!AE102,1),0),1),0)</f>
        <v>0</v>
      </c>
      <c r="AF102" s="60">
        <f>IF(BO_temp!AF102&gt;0,TRUNC(IF(LEN(Lista!AF102)&gt;3,LEFT(Lista!AF102,1),0),1),0)</f>
        <v>0</v>
      </c>
      <c r="AG102" s="60">
        <f>IF(BO_temp!AG102&gt;0,TRUNC(IF(LEN(Lista!AG102)&gt;3,LEFT(Lista!AG102,1),0),1),0)</f>
        <v>0</v>
      </c>
      <c r="AH102" s="60">
        <f>IF(BO_temp!AH102&gt;0,TRUNC(IF(LEN(Lista!AH102)&gt;3,LEFT(Lista!AH102,1),0),1),0)</f>
        <v>0</v>
      </c>
      <c r="AI102" s="60">
        <f>IF(BO_temp!AI102&gt;0,TRUNC(IF(LEN(Lista!AI102)&gt;3,LEFT(Lista!AI102,1),0),1),0)</f>
        <v>0</v>
      </c>
      <c r="AJ102" s="145"/>
    </row>
    <row r="103" spans="1:36" ht="13.5" thickBot="1" x14ac:dyDescent="0.25">
      <c r="A103" s="142"/>
      <c r="B103" s="142"/>
      <c r="C103" s="142"/>
      <c r="D103" s="15">
        <v>3</v>
      </c>
      <c r="E103" s="60">
        <f>IF(BO_temp!E103&gt;0,TRUNC(IF(LEN(Lista!E103)&gt;3,LEFT(Lista!E103,1),0),1),0)</f>
        <v>0</v>
      </c>
      <c r="F103" s="60">
        <f>IF(BO_temp!F103&gt;0,TRUNC(IF(LEN(Lista!F103)&gt;3,LEFT(Lista!F103,1),0),1),0)</f>
        <v>0</v>
      </c>
      <c r="G103" s="60">
        <f>IF(BO_temp!G103&gt;0,TRUNC(IF(LEN(Lista!G103)&gt;3,LEFT(Lista!G103,1),0),1),0)</f>
        <v>0</v>
      </c>
      <c r="H103" s="60">
        <f>IF(BO_temp!H103&gt;0,TRUNC(IF(LEN(Lista!H103)&gt;3,LEFT(Lista!H103,1),0),1),0)</f>
        <v>0</v>
      </c>
      <c r="I103" s="60">
        <f>IF(BO_temp!I103&gt;0,TRUNC(IF(LEN(Lista!I103)&gt;3,LEFT(Lista!I103,1),0),1),0)</f>
        <v>0</v>
      </c>
      <c r="J103" s="60">
        <f>IF(BO_temp!J103&gt;0,TRUNC(IF(LEN(Lista!J103)&gt;3,LEFT(Lista!J103,1),0),1),0)</f>
        <v>0</v>
      </c>
      <c r="K103" s="60">
        <f>IF(BO_temp!K103&gt;0,TRUNC(IF(LEN(Lista!K103)&gt;3,LEFT(Lista!K103,1),0),1),0)</f>
        <v>0</v>
      </c>
      <c r="L103" s="60">
        <f>IF(BO_temp!L103&gt;0,TRUNC(IF(LEN(Lista!L103)&gt;3,LEFT(Lista!L103,1),0),1),0)</f>
        <v>0</v>
      </c>
      <c r="M103" s="60">
        <f>IF(BO_temp!M103&gt;0,TRUNC(IF(LEN(Lista!M103)&gt;3,LEFT(Lista!M103,1),0),1),0)</f>
        <v>0</v>
      </c>
      <c r="N103" s="60">
        <f>IF(BO_temp!N103&gt;0,TRUNC(IF(LEN(Lista!N103)&gt;3,LEFT(Lista!N103,1),0),1),0)</f>
        <v>0</v>
      </c>
      <c r="O103" s="60">
        <f>IF(BO_temp!O103&gt;0,TRUNC(IF(LEN(Lista!O103)&gt;3,LEFT(Lista!O103,1),0),1),0)</f>
        <v>0</v>
      </c>
      <c r="P103" s="60">
        <f>IF(BO_temp!P103&gt;0,TRUNC(IF(LEN(Lista!P103)&gt;3,LEFT(Lista!P103,1),0),1),0)</f>
        <v>0</v>
      </c>
      <c r="Q103" s="60">
        <f>IF(BO_temp!Q103&gt;0,TRUNC(IF(LEN(Lista!Q103)&gt;3,LEFT(Lista!Q103,1),0),1),0)</f>
        <v>0</v>
      </c>
      <c r="R103" s="60">
        <f>IF(BO_temp!R103&gt;0,TRUNC(IF(LEN(Lista!R103)&gt;3,LEFT(Lista!R103,1),0),1),0)</f>
        <v>0</v>
      </c>
      <c r="S103" s="60">
        <f>IF(BO_temp!S103&gt;0,TRUNC(IF(LEN(Lista!S103)&gt;3,LEFT(Lista!S103,1),0),1),0)</f>
        <v>0</v>
      </c>
      <c r="T103" s="60">
        <f>IF(BO_temp!T103&gt;0,TRUNC(IF(LEN(Lista!T103)&gt;3,LEFT(Lista!T103,1),0),1),0)</f>
        <v>0</v>
      </c>
      <c r="U103" s="60">
        <f>IF(BO_temp!U103&gt;0,TRUNC(IF(LEN(Lista!U103)&gt;3,LEFT(Lista!U103,1),0),1),0)</f>
        <v>0</v>
      </c>
      <c r="V103" s="60">
        <f>IF(BO_temp!V103&gt;0,TRUNC(IF(LEN(Lista!V103)&gt;3,LEFT(Lista!V103,1),0),1),0)</f>
        <v>0</v>
      </c>
      <c r="W103" s="60">
        <f>IF(BO_temp!W103&gt;0,TRUNC(IF(LEN(Lista!W103)&gt;3,LEFT(Lista!W103,1),0),1),0)</f>
        <v>0</v>
      </c>
      <c r="X103" s="60">
        <f>IF(BO_temp!X103&gt;0,TRUNC(IF(LEN(Lista!X103)&gt;3,LEFT(Lista!X103,1),0),1),0)</f>
        <v>0</v>
      </c>
      <c r="Y103" s="60">
        <f>IF(BO_temp!Y103&gt;0,TRUNC(IF(LEN(Lista!Y103)&gt;3,LEFT(Lista!Y103,1),0),1),0)</f>
        <v>0</v>
      </c>
      <c r="Z103" s="60">
        <f>IF(BO_temp!Z103&gt;0,TRUNC(IF(LEN(Lista!Z103)&gt;3,LEFT(Lista!Z103,1),0),1),0)</f>
        <v>0</v>
      </c>
      <c r="AA103" s="60">
        <f>IF(BO_temp!AA103&gt;0,TRUNC(IF(LEN(Lista!AA103)&gt;3,LEFT(Lista!AA103,1),0),1),0)</f>
        <v>0</v>
      </c>
      <c r="AB103" s="60">
        <f>IF(BO_temp!AB103&gt;0,TRUNC(IF(LEN(Lista!AB103)&gt;3,LEFT(Lista!AB103,1),0),1),0)</f>
        <v>0</v>
      </c>
      <c r="AC103" s="60">
        <f>IF(BO_temp!AC103&gt;0,TRUNC(IF(LEN(Lista!AC103)&gt;3,LEFT(Lista!AC103,1),0),1),0)</f>
        <v>0</v>
      </c>
      <c r="AD103" s="60">
        <f>IF(BO_temp!AD103&gt;0,TRUNC(IF(LEN(Lista!AD103)&gt;3,LEFT(Lista!AD103,1),0),1),0)</f>
        <v>0</v>
      </c>
      <c r="AE103" s="60">
        <f>IF(BO_temp!AE103&gt;0,TRUNC(IF(LEN(Lista!AE103)&gt;3,LEFT(Lista!AE103,1),0),1),0)</f>
        <v>0</v>
      </c>
      <c r="AF103" s="60">
        <f>IF(BO_temp!AF103&gt;0,TRUNC(IF(LEN(Lista!AF103)&gt;3,LEFT(Lista!AF103,1),0),1),0)</f>
        <v>0</v>
      </c>
      <c r="AG103" s="60">
        <f>IF(BO_temp!AG103&gt;0,TRUNC(IF(LEN(Lista!AG103)&gt;3,LEFT(Lista!AG103,1),0),1),0)</f>
        <v>0</v>
      </c>
      <c r="AH103" s="60">
        <f>IF(BO_temp!AH103&gt;0,TRUNC(IF(LEN(Lista!AH103)&gt;3,LEFT(Lista!AH103,1),0),1),0)</f>
        <v>0</v>
      </c>
      <c r="AI103" s="60">
        <f>IF(BO_temp!AI103&gt;0,TRUNC(IF(LEN(Lista!AI103)&gt;3,LEFT(Lista!AI103,1),0),1),0)</f>
        <v>0</v>
      </c>
      <c r="AJ103" s="166"/>
    </row>
    <row r="104" spans="1:36" ht="13.5" thickBot="1" x14ac:dyDescent="0.25">
      <c r="A104" s="164">
        <f>Lista!A104</f>
        <v>2</v>
      </c>
      <c r="B104" s="164">
        <f>Lista!B104</f>
        <v>1433</v>
      </c>
      <c r="C104" s="164" t="str">
        <f>Lista!C104</f>
        <v>Białoń Sylwester</v>
      </c>
      <c r="D104" s="15">
        <v>1</v>
      </c>
      <c r="E104" s="60">
        <f>IF(BO_temp!E104&gt;0,TRUNC(IF(LEN(Lista!E104)&gt;3,LEFT(Lista!E104,1),0),1),0)</f>
        <v>0</v>
      </c>
      <c r="F104" s="60">
        <f>IF(BO_temp!F104&gt;0,TRUNC(IF(LEN(Lista!F104)&gt;3,LEFT(Lista!F104,1),0),1),0)</f>
        <v>0</v>
      </c>
      <c r="G104" s="60">
        <f>IF(BO_temp!G104&gt;0,TRUNC(IF(LEN(Lista!G104)&gt;3,LEFT(Lista!G104,1),0),1),0)</f>
        <v>0</v>
      </c>
      <c r="H104" s="60">
        <f>IF(BO_temp!H104&gt;0,TRUNC(IF(LEN(Lista!H104)&gt;3,LEFT(Lista!H104,1),0),1),0)</f>
        <v>0</v>
      </c>
      <c r="I104" s="60">
        <f>IF(BO_temp!I104&gt;0,TRUNC(IF(LEN(Lista!I104)&gt;3,LEFT(Lista!I104,1),0),1),0)</f>
        <v>0</v>
      </c>
      <c r="J104" s="60">
        <f>IF(BO_temp!J104&gt;0,TRUNC(IF(LEN(Lista!J104)&gt;3,LEFT(Lista!J104,1),0),1),0)</f>
        <v>0</v>
      </c>
      <c r="K104" s="60">
        <f>IF(BO_temp!K104&gt;0,TRUNC(IF(LEN(Lista!K104)&gt;3,LEFT(Lista!K104,1),0),1),0)</f>
        <v>0</v>
      </c>
      <c r="L104" s="60">
        <f>IF(BO_temp!L104&gt;0,TRUNC(IF(LEN(Lista!L104)&gt;3,LEFT(Lista!L104,1),0),1),0)</f>
        <v>0</v>
      </c>
      <c r="M104" s="60">
        <f>IF(BO_temp!M104&gt;0,TRUNC(IF(LEN(Lista!M104)&gt;3,LEFT(Lista!M104,1),0),1),0)</f>
        <v>0</v>
      </c>
      <c r="N104" s="60">
        <f>IF(BO_temp!N104&gt;0,TRUNC(IF(LEN(Lista!N104)&gt;3,LEFT(Lista!N104,1),0),1),0)</f>
        <v>0</v>
      </c>
      <c r="O104" s="60">
        <f>IF(BO_temp!O104&gt;0,TRUNC(IF(LEN(Lista!O104)&gt;3,LEFT(Lista!O104,1),0),1),0)</f>
        <v>0</v>
      </c>
      <c r="P104" s="60">
        <f>IF(BO_temp!P104&gt;0,TRUNC(IF(LEN(Lista!P104)&gt;3,LEFT(Lista!P104,1),0),1),0)</f>
        <v>0</v>
      </c>
      <c r="Q104" s="60">
        <f>IF(BO_temp!Q104&gt;0,TRUNC(IF(LEN(Lista!Q104)&gt;3,LEFT(Lista!Q104,1),0),1),0)</f>
        <v>0</v>
      </c>
      <c r="R104" s="60">
        <f>IF(BO_temp!R104&gt;0,TRUNC(IF(LEN(Lista!R104)&gt;3,LEFT(Lista!R104,1),0),1),0)</f>
        <v>0</v>
      </c>
      <c r="S104" s="60">
        <f>IF(BO_temp!S104&gt;0,TRUNC(IF(LEN(Lista!S104)&gt;3,LEFT(Lista!S104,1),0),1),0)</f>
        <v>0</v>
      </c>
      <c r="T104" s="60">
        <f>IF(BO_temp!T104&gt;0,TRUNC(IF(LEN(Lista!T104)&gt;3,LEFT(Lista!T104,1),0),1),0)</f>
        <v>0</v>
      </c>
      <c r="U104" s="60">
        <f>IF(BO_temp!U104&gt;0,TRUNC(IF(LEN(Lista!U104)&gt;3,LEFT(Lista!U104,1),0),1),0)</f>
        <v>0</v>
      </c>
      <c r="V104" s="60">
        <f>IF(BO_temp!V104&gt;0,TRUNC(IF(LEN(Lista!V104)&gt;3,LEFT(Lista!V104,1),0),1),0)</f>
        <v>0</v>
      </c>
      <c r="W104" s="60">
        <f>IF(BO_temp!W104&gt;0,TRUNC(IF(LEN(Lista!W104)&gt;3,LEFT(Lista!W104,1),0),1),0)</f>
        <v>0</v>
      </c>
      <c r="X104" s="60">
        <f>IF(BO_temp!X104&gt;0,TRUNC(IF(LEN(Lista!X104)&gt;3,LEFT(Lista!X104,1),0),1),0)</f>
        <v>0</v>
      </c>
      <c r="Y104" s="60">
        <f>IF(BO_temp!Y104&gt;0,TRUNC(IF(LEN(Lista!Y104)&gt;3,LEFT(Lista!Y104,1),0),1),0)</f>
        <v>0</v>
      </c>
      <c r="Z104" s="60">
        <f>IF(BO_temp!Z104&gt;0,TRUNC(IF(LEN(Lista!Z104)&gt;3,LEFT(Lista!Z104,1),0),1),0)</f>
        <v>0</v>
      </c>
      <c r="AA104" s="60">
        <f>IF(BO_temp!AA104&gt;0,TRUNC(IF(LEN(Lista!AA104)&gt;3,LEFT(Lista!AA104,1),0),1),0)</f>
        <v>0</v>
      </c>
      <c r="AB104" s="60">
        <f>IF(BO_temp!AB104&gt;0,TRUNC(IF(LEN(Lista!AB104)&gt;3,LEFT(Lista!AB104,1),0),1),0)</f>
        <v>0</v>
      </c>
      <c r="AC104" s="60">
        <f>IF(BO_temp!AC104&gt;0,TRUNC(IF(LEN(Lista!AC104)&gt;3,LEFT(Lista!AC104,1),0),1),0)</f>
        <v>0</v>
      </c>
      <c r="AD104" s="60">
        <f>IF(BO_temp!AD104&gt;0,TRUNC(IF(LEN(Lista!AD104)&gt;3,LEFT(Lista!AD104,1),0),1),0)</f>
        <v>0</v>
      </c>
      <c r="AE104" s="60">
        <f>IF(BO_temp!AE104&gt;0,TRUNC(IF(LEN(Lista!AE104)&gt;3,LEFT(Lista!AE104,1),0),1),0)</f>
        <v>0</v>
      </c>
      <c r="AF104" s="60">
        <f>IF(BO_temp!AF104&gt;0,TRUNC(IF(LEN(Lista!AF104)&gt;3,LEFT(Lista!AF104,1),0),1),0)</f>
        <v>0</v>
      </c>
      <c r="AG104" s="60">
        <f>IF(BO_temp!AG104&gt;0,TRUNC(IF(LEN(Lista!AG104)&gt;3,LEFT(Lista!AG104,1),0),1),0)</f>
        <v>0</v>
      </c>
      <c r="AH104" s="60">
        <f>IF(BO_temp!AH104&gt;0,TRUNC(IF(LEN(Lista!AH104)&gt;3,LEFT(Lista!AH104,1),0),1),0)</f>
        <v>0</v>
      </c>
      <c r="AI104" s="60">
        <f>IF(BO_temp!AI104&gt;0,TRUNC(IF(LEN(Lista!AI104)&gt;3,LEFT(Lista!AI104,1),0),1),0)</f>
        <v>0</v>
      </c>
      <c r="AJ104" s="165">
        <f t="shared" ref="AJ104" si="23">SUM(E104:AI106)</f>
        <v>0</v>
      </c>
    </row>
    <row r="105" spans="1:36" ht="13.5" thickBot="1" x14ac:dyDescent="0.25">
      <c r="A105" s="142"/>
      <c r="B105" s="142"/>
      <c r="C105" s="142"/>
      <c r="D105" s="15">
        <v>2</v>
      </c>
      <c r="E105" s="60">
        <f>IF(BO_temp!E105&gt;0,TRUNC(IF(LEN(Lista!E105)&gt;3,LEFT(Lista!E105,1),0),1),0)</f>
        <v>0</v>
      </c>
      <c r="F105" s="60">
        <f>IF(BO_temp!F105&gt;0,TRUNC(IF(LEN(Lista!F105)&gt;3,LEFT(Lista!F105,1),0),1),0)</f>
        <v>0</v>
      </c>
      <c r="G105" s="60">
        <f>IF(BO_temp!G105&gt;0,TRUNC(IF(LEN(Lista!G105)&gt;3,LEFT(Lista!G105,1),0),1),0)</f>
        <v>0</v>
      </c>
      <c r="H105" s="60">
        <f>IF(BO_temp!H105&gt;0,TRUNC(IF(LEN(Lista!H105)&gt;3,LEFT(Lista!H105,1),0),1),0)</f>
        <v>0</v>
      </c>
      <c r="I105" s="60">
        <f>IF(BO_temp!I105&gt;0,TRUNC(IF(LEN(Lista!I105)&gt;3,LEFT(Lista!I105,1),0),1),0)</f>
        <v>0</v>
      </c>
      <c r="J105" s="60">
        <f>IF(BO_temp!J105&gt;0,TRUNC(IF(LEN(Lista!J105)&gt;3,LEFT(Lista!J105,1),0),1),0)</f>
        <v>0</v>
      </c>
      <c r="K105" s="60">
        <f>IF(BO_temp!K105&gt;0,TRUNC(IF(LEN(Lista!K105)&gt;3,LEFT(Lista!K105,1),0),1),0)</f>
        <v>0</v>
      </c>
      <c r="L105" s="60">
        <f>IF(BO_temp!L105&gt;0,TRUNC(IF(LEN(Lista!L105)&gt;3,LEFT(Lista!L105,1),0),1),0)</f>
        <v>0</v>
      </c>
      <c r="M105" s="60">
        <f>IF(BO_temp!M105&gt;0,TRUNC(IF(LEN(Lista!M105)&gt;3,LEFT(Lista!M105,1),0),1),0)</f>
        <v>0</v>
      </c>
      <c r="N105" s="60">
        <f>IF(BO_temp!N105&gt;0,TRUNC(IF(LEN(Lista!N105)&gt;3,LEFT(Lista!N105,1),0),1),0)</f>
        <v>0</v>
      </c>
      <c r="O105" s="60">
        <f>IF(BO_temp!O105&gt;0,TRUNC(IF(LEN(Lista!O105)&gt;3,LEFT(Lista!O105,1),0),1),0)</f>
        <v>0</v>
      </c>
      <c r="P105" s="60">
        <f>IF(BO_temp!P105&gt;0,TRUNC(IF(LEN(Lista!P105)&gt;3,LEFT(Lista!P105,1),0),1),0)</f>
        <v>0</v>
      </c>
      <c r="Q105" s="60">
        <f>IF(BO_temp!Q105&gt;0,TRUNC(IF(LEN(Lista!Q105)&gt;3,LEFT(Lista!Q105,1),0),1),0)</f>
        <v>0</v>
      </c>
      <c r="R105" s="60">
        <f>IF(BO_temp!R105&gt;0,TRUNC(IF(LEN(Lista!R105)&gt;3,LEFT(Lista!R105,1),0),1),0)</f>
        <v>0</v>
      </c>
      <c r="S105" s="60">
        <f>IF(BO_temp!S105&gt;0,TRUNC(IF(LEN(Lista!S105)&gt;3,LEFT(Lista!S105,1),0),1),0)</f>
        <v>0</v>
      </c>
      <c r="T105" s="60">
        <f>IF(BO_temp!T105&gt;0,TRUNC(IF(LEN(Lista!T105)&gt;3,LEFT(Lista!T105,1),0),1),0)</f>
        <v>0</v>
      </c>
      <c r="U105" s="60">
        <f>IF(BO_temp!U105&gt;0,TRUNC(IF(LEN(Lista!U105)&gt;3,LEFT(Lista!U105,1),0),1),0)</f>
        <v>0</v>
      </c>
      <c r="V105" s="60">
        <f>IF(BO_temp!V105&gt;0,TRUNC(IF(LEN(Lista!V105)&gt;3,LEFT(Lista!V105,1),0),1),0)</f>
        <v>0</v>
      </c>
      <c r="W105" s="60">
        <f>IF(BO_temp!W105&gt;0,TRUNC(IF(LEN(Lista!W105)&gt;3,LEFT(Lista!W105,1),0),1),0)</f>
        <v>0</v>
      </c>
      <c r="X105" s="60">
        <f>IF(BO_temp!X105&gt;0,TRUNC(IF(LEN(Lista!X105)&gt;3,LEFT(Lista!X105,1),0),1),0)</f>
        <v>0</v>
      </c>
      <c r="Y105" s="60">
        <f>IF(BO_temp!Y105&gt;0,TRUNC(IF(LEN(Lista!Y105)&gt;3,LEFT(Lista!Y105,1),0),1),0)</f>
        <v>0</v>
      </c>
      <c r="Z105" s="60">
        <f>IF(BO_temp!Z105&gt;0,TRUNC(IF(LEN(Lista!Z105)&gt;3,LEFT(Lista!Z105,1),0),1),0)</f>
        <v>0</v>
      </c>
      <c r="AA105" s="60">
        <f>IF(BO_temp!AA105&gt;0,TRUNC(IF(LEN(Lista!AA105)&gt;3,LEFT(Lista!AA105,1),0),1),0)</f>
        <v>0</v>
      </c>
      <c r="AB105" s="60">
        <f>IF(BO_temp!AB105&gt;0,TRUNC(IF(LEN(Lista!AB105)&gt;3,LEFT(Lista!AB105,1),0),1),0)</f>
        <v>0</v>
      </c>
      <c r="AC105" s="60">
        <f>IF(BO_temp!AC105&gt;0,TRUNC(IF(LEN(Lista!AC105)&gt;3,LEFT(Lista!AC105,1),0),1),0)</f>
        <v>0</v>
      </c>
      <c r="AD105" s="60">
        <f>IF(BO_temp!AD105&gt;0,TRUNC(IF(LEN(Lista!AD105)&gt;3,LEFT(Lista!AD105,1),0),1),0)</f>
        <v>0</v>
      </c>
      <c r="AE105" s="60">
        <f>IF(BO_temp!AE105&gt;0,TRUNC(IF(LEN(Lista!AE105)&gt;3,LEFT(Lista!AE105,1),0),1),0)</f>
        <v>0</v>
      </c>
      <c r="AF105" s="60">
        <f>IF(BO_temp!AF105&gt;0,TRUNC(IF(LEN(Lista!AF105)&gt;3,LEFT(Lista!AF105,1),0),1),0)</f>
        <v>0</v>
      </c>
      <c r="AG105" s="60">
        <f>IF(BO_temp!AG105&gt;0,TRUNC(IF(LEN(Lista!AG105)&gt;3,LEFT(Lista!AG105,1),0),1),0)</f>
        <v>0</v>
      </c>
      <c r="AH105" s="60">
        <f>IF(BO_temp!AH105&gt;0,TRUNC(IF(LEN(Lista!AH105)&gt;3,LEFT(Lista!AH105,1),0),1),0)</f>
        <v>0</v>
      </c>
      <c r="AI105" s="60">
        <f>IF(BO_temp!AI105&gt;0,TRUNC(IF(LEN(Lista!AI105)&gt;3,LEFT(Lista!AI105,1),0),1),0)</f>
        <v>0</v>
      </c>
      <c r="AJ105" s="145"/>
    </row>
    <row r="106" spans="1:36" ht="13.5" thickBot="1" x14ac:dyDescent="0.25">
      <c r="A106" s="142"/>
      <c r="B106" s="142"/>
      <c r="C106" s="142"/>
      <c r="D106" s="15">
        <v>3</v>
      </c>
      <c r="E106" s="60">
        <f>IF(BO_temp!E106&gt;0,TRUNC(IF(LEN(Lista!E106)&gt;3,LEFT(Lista!E106,1),0),1),0)</f>
        <v>0</v>
      </c>
      <c r="F106" s="60">
        <f>IF(BO_temp!F106&gt;0,TRUNC(IF(LEN(Lista!F106)&gt;3,LEFT(Lista!F106,1),0),1),0)</f>
        <v>0</v>
      </c>
      <c r="G106" s="60">
        <f>IF(BO_temp!G106&gt;0,TRUNC(IF(LEN(Lista!G106)&gt;3,LEFT(Lista!G106,1),0),1),0)</f>
        <v>0</v>
      </c>
      <c r="H106" s="60">
        <f>IF(BO_temp!H106&gt;0,TRUNC(IF(LEN(Lista!H106)&gt;3,LEFT(Lista!H106,1),0),1),0)</f>
        <v>0</v>
      </c>
      <c r="I106" s="60">
        <f>IF(BO_temp!I106&gt;0,TRUNC(IF(LEN(Lista!I106)&gt;3,LEFT(Lista!I106,1),0),1),0)</f>
        <v>0</v>
      </c>
      <c r="J106" s="60">
        <f>IF(BO_temp!J106&gt;0,TRUNC(IF(LEN(Lista!J106)&gt;3,LEFT(Lista!J106,1),0),1),0)</f>
        <v>0</v>
      </c>
      <c r="K106" s="60">
        <f>IF(BO_temp!K106&gt;0,TRUNC(IF(LEN(Lista!K106)&gt;3,LEFT(Lista!K106,1),0),1),0)</f>
        <v>0</v>
      </c>
      <c r="L106" s="60">
        <f>IF(BO_temp!L106&gt;0,TRUNC(IF(LEN(Lista!L106)&gt;3,LEFT(Lista!L106,1),0),1),0)</f>
        <v>0</v>
      </c>
      <c r="M106" s="60">
        <f>IF(BO_temp!M106&gt;0,TRUNC(IF(LEN(Lista!M106)&gt;3,LEFT(Lista!M106,1),0),1),0)</f>
        <v>0</v>
      </c>
      <c r="N106" s="60">
        <f>IF(BO_temp!N106&gt;0,TRUNC(IF(LEN(Lista!N106)&gt;3,LEFT(Lista!N106,1),0),1),0)</f>
        <v>0</v>
      </c>
      <c r="O106" s="60">
        <f>IF(BO_temp!O106&gt;0,TRUNC(IF(LEN(Lista!O106)&gt;3,LEFT(Lista!O106,1),0),1),0)</f>
        <v>0</v>
      </c>
      <c r="P106" s="60">
        <f>IF(BO_temp!P106&gt;0,TRUNC(IF(LEN(Lista!P106)&gt;3,LEFT(Lista!P106,1),0),1),0)</f>
        <v>0</v>
      </c>
      <c r="Q106" s="60">
        <f>IF(BO_temp!Q106&gt;0,TRUNC(IF(LEN(Lista!Q106)&gt;3,LEFT(Lista!Q106,1),0),1),0)</f>
        <v>0</v>
      </c>
      <c r="R106" s="60">
        <f>IF(BO_temp!R106&gt;0,TRUNC(IF(LEN(Lista!R106)&gt;3,LEFT(Lista!R106,1),0),1),0)</f>
        <v>0</v>
      </c>
      <c r="S106" s="60">
        <f>IF(BO_temp!S106&gt;0,TRUNC(IF(LEN(Lista!S106)&gt;3,LEFT(Lista!S106,1),0),1),0)</f>
        <v>0</v>
      </c>
      <c r="T106" s="60">
        <f>IF(BO_temp!T106&gt;0,TRUNC(IF(LEN(Lista!T106)&gt;3,LEFT(Lista!T106,1),0),1),0)</f>
        <v>0</v>
      </c>
      <c r="U106" s="60">
        <f>IF(BO_temp!U106&gt;0,TRUNC(IF(LEN(Lista!U106)&gt;3,LEFT(Lista!U106,1),0),1),0)</f>
        <v>0</v>
      </c>
      <c r="V106" s="60">
        <f>IF(BO_temp!V106&gt;0,TRUNC(IF(LEN(Lista!V106)&gt;3,LEFT(Lista!V106,1),0),1),0)</f>
        <v>0</v>
      </c>
      <c r="W106" s="60">
        <f>IF(BO_temp!W106&gt;0,TRUNC(IF(LEN(Lista!W106)&gt;3,LEFT(Lista!W106,1),0),1),0)</f>
        <v>0</v>
      </c>
      <c r="X106" s="60">
        <f>IF(BO_temp!X106&gt;0,TRUNC(IF(LEN(Lista!X106)&gt;3,LEFT(Lista!X106,1),0),1),0)</f>
        <v>0</v>
      </c>
      <c r="Y106" s="60">
        <f>IF(BO_temp!Y106&gt;0,TRUNC(IF(LEN(Lista!Y106)&gt;3,LEFT(Lista!Y106,1),0),1),0)</f>
        <v>0</v>
      </c>
      <c r="Z106" s="60">
        <f>IF(BO_temp!Z106&gt;0,TRUNC(IF(LEN(Lista!Z106)&gt;3,LEFT(Lista!Z106,1),0),1),0)</f>
        <v>0</v>
      </c>
      <c r="AA106" s="60">
        <f>IF(BO_temp!AA106&gt;0,TRUNC(IF(LEN(Lista!AA106)&gt;3,LEFT(Lista!AA106,1),0),1),0)</f>
        <v>0</v>
      </c>
      <c r="AB106" s="60">
        <f>IF(BO_temp!AB106&gt;0,TRUNC(IF(LEN(Lista!AB106)&gt;3,LEFT(Lista!AB106,1),0),1),0)</f>
        <v>0</v>
      </c>
      <c r="AC106" s="60">
        <f>IF(BO_temp!AC106&gt;0,TRUNC(IF(LEN(Lista!AC106)&gt;3,LEFT(Lista!AC106,1),0),1),0)</f>
        <v>0</v>
      </c>
      <c r="AD106" s="60">
        <f>IF(BO_temp!AD106&gt;0,TRUNC(IF(LEN(Lista!AD106)&gt;3,LEFT(Lista!AD106,1),0),1),0)</f>
        <v>0</v>
      </c>
      <c r="AE106" s="60">
        <f>IF(BO_temp!AE106&gt;0,TRUNC(IF(LEN(Lista!AE106)&gt;3,LEFT(Lista!AE106,1),0),1),0)</f>
        <v>0</v>
      </c>
      <c r="AF106" s="60">
        <f>IF(BO_temp!AF106&gt;0,TRUNC(IF(LEN(Lista!AF106)&gt;3,LEFT(Lista!AF106,1),0),1),0)</f>
        <v>0</v>
      </c>
      <c r="AG106" s="60">
        <f>IF(BO_temp!AG106&gt;0,TRUNC(IF(LEN(Lista!AG106)&gt;3,LEFT(Lista!AG106,1),0),1),0)</f>
        <v>0</v>
      </c>
      <c r="AH106" s="60">
        <f>IF(BO_temp!AH106&gt;0,TRUNC(IF(LEN(Lista!AH106)&gt;3,LEFT(Lista!AH106,1),0),1),0)</f>
        <v>0</v>
      </c>
      <c r="AI106" s="60">
        <f>IF(BO_temp!AI106&gt;0,TRUNC(IF(LEN(Lista!AI106)&gt;3,LEFT(Lista!AI106,1),0),1),0)</f>
        <v>0</v>
      </c>
      <c r="AJ106" s="166"/>
    </row>
    <row r="107" spans="1:36" ht="13.5" thickBot="1" x14ac:dyDescent="0.25">
      <c r="A107" s="164">
        <f>Lista!A107</f>
        <v>3</v>
      </c>
      <c r="B107" s="164">
        <f>Lista!B107</f>
        <v>0</v>
      </c>
      <c r="C107" s="164">
        <f>Lista!C107</f>
        <v>0</v>
      </c>
      <c r="D107" s="15">
        <v>1</v>
      </c>
      <c r="E107" s="60">
        <f>IF(BO_temp!E107&gt;0,TRUNC(IF(LEN(Lista!E107)&gt;3,LEFT(Lista!E107,1),0),1),0)</f>
        <v>0</v>
      </c>
      <c r="F107" s="60">
        <f>IF(BO_temp!F107&gt;0,TRUNC(IF(LEN(Lista!F107)&gt;3,LEFT(Lista!F107,1),0),1),0)</f>
        <v>0</v>
      </c>
      <c r="G107" s="60">
        <f>IF(BO_temp!G107&gt;0,TRUNC(IF(LEN(Lista!G107)&gt;3,LEFT(Lista!G107,1),0),1),0)</f>
        <v>0</v>
      </c>
      <c r="H107" s="60">
        <f>IF(BO_temp!H107&gt;0,TRUNC(IF(LEN(Lista!H107)&gt;3,LEFT(Lista!H107,1),0),1),0)</f>
        <v>0</v>
      </c>
      <c r="I107" s="60">
        <f>IF(BO_temp!I107&gt;0,TRUNC(IF(LEN(Lista!I107)&gt;3,LEFT(Lista!I107,1),0),1),0)</f>
        <v>0</v>
      </c>
      <c r="J107" s="60">
        <f>IF(BO_temp!J107&gt;0,TRUNC(IF(LEN(Lista!J107)&gt;3,LEFT(Lista!J107,1),0),1),0)</f>
        <v>0</v>
      </c>
      <c r="K107" s="60">
        <f>IF(BO_temp!K107&gt;0,TRUNC(IF(LEN(Lista!K107)&gt;3,LEFT(Lista!K107,1),0),1),0)</f>
        <v>0</v>
      </c>
      <c r="L107" s="60">
        <f>IF(BO_temp!L107&gt;0,TRUNC(IF(LEN(Lista!L107)&gt;3,LEFT(Lista!L107,1),0),1),0)</f>
        <v>0</v>
      </c>
      <c r="M107" s="60">
        <f>IF(BO_temp!M107&gt;0,TRUNC(IF(LEN(Lista!M107)&gt;3,LEFT(Lista!M107,1),0),1),0)</f>
        <v>0</v>
      </c>
      <c r="N107" s="60">
        <f>IF(BO_temp!N107&gt;0,TRUNC(IF(LEN(Lista!N107)&gt;3,LEFT(Lista!N107,1),0),1),0)</f>
        <v>0</v>
      </c>
      <c r="O107" s="60">
        <f>IF(BO_temp!O107&gt;0,TRUNC(IF(LEN(Lista!O107)&gt;3,LEFT(Lista!O107,1),0),1),0)</f>
        <v>0</v>
      </c>
      <c r="P107" s="60">
        <f>IF(BO_temp!P107&gt;0,TRUNC(IF(LEN(Lista!P107)&gt;3,LEFT(Lista!P107,1),0),1),0)</f>
        <v>0</v>
      </c>
      <c r="Q107" s="60">
        <f>IF(BO_temp!Q107&gt;0,TRUNC(IF(LEN(Lista!Q107)&gt;3,LEFT(Lista!Q107,1),0),1),0)</f>
        <v>0</v>
      </c>
      <c r="R107" s="60">
        <f>IF(BO_temp!R107&gt;0,TRUNC(IF(LEN(Lista!R107)&gt;3,LEFT(Lista!R107,1),0),1),0)</f>
        <v>0</v>
      </c>
      <c r="S107" s="60">
        <f>IF(BO_temp!S107&gt;0,TRUNC(IF(LEN(Lista!S107)&gt;3,LEFT(Lista!S107,1),0),1),0)</f>
        <v>0</v>
      </c>
      <c r="T107" s="60">
        <f>IF(BO_temp!T107&gt;0,TRUNC(IF(LEN(Lista!T107)&gt;3,LEFT(Lista!T107,1),0),1),0)</f>
        <v>0</v>
      </c>
      <c r="U107" s="60">
        <f>IF(BO_temp!U107&gt;0,TRUNC(IF(LEN(Lista!U107)&gt;3,LEFT(Lista!U107,1),0),1),0)</f>
        <v>0</v>
      </c>
      <c r="V107" s="60">
        <f>IF(BO_temp!V107&gt;0,TRUNC(IF(LEN(Lista!V107)&gt;3,LEFT(Lista!V107,1),0),1),0)</f>
        <v>0</v>
      </c>
      <c r="W107" s="60">
        <f>IF(BO_temp!W107&gt;0,TRUNC(IF(LEN(Lista!W107)&gt;3,LEFT(Lista!W107,1),0),1),0)</f>
        <v>0</v>
      </c>
      <c r="X107" s="60">
        <f>IF(BO_temp!X107&gt;0,TRUNC(IF(LEN(Lista!X107)&gt;3,LEFT(Lista!X107,1),0),1),0)</f>
        <v>0</v>
      </c>
      <c r="Y107" s="60">
        <f>IF(BO_temp!Y107&gt;0,TRUNC(IF(LEN(Lista!Y107)&gt;3,LEFT(Lista!Y107,1),0),1),0)</f>
        <v>0</v>
      </c>
      <c r="Z107" s="60">
        <f>IF(BO_temp!Z107&gt;0,TRUNC(IF(LEN(Lista!Z107)&gt;3,LEFT(Lista!Z107,1),0),1),0)</f>
        <v>0</v>
      </c>
      <c r="AA107" s="60">
        <f>IF(BO_temp!AA107&gt;0,TRUNC(IF(LEN(Lista!AA107)&gt;3,LEFT(Lista!AA107,1),0),1),0)</f>
        <v>0</v>
      </c>
      <c r="AB107" s="60">
        <f>IF(BO_temp!AB107&gt;0,TRUNC(IF(LEN(Lista!AB107)&gt;3,LEFT(Lista!AB107,1),0),1),0)</f>
        <v>0</v>
      </c>
      <c r="AC107" s="60">
        <f>IF(BO_temp!AC107&gt;0,TRUNC(IF(LEN(Lista!AC107)&gt;3,LEFT(Lista!AC107,1),0),1),0)</f>
        <v>0</v>
      </c>
      <c r="AD107" s="60">
        <f>IF(BO_temp!AD107&gt;0,TRUNC(IF(LEN(Lista!AD107)&gt;3,LEFT(Lista!AD107,1),0),1),0)</f>
        <v>0</v>
      </c>
      <c r="AE107" s="60">
        <f>IF(BO_temp!AE107&gt;0,TRUNC(IF(LEN(Lista!AE107)&gt;3,LEFT(Lista!AE107,1),0),1),0)</f>
        <v>0</v>
      </c>
      <c r="AF107" s="60">
        <f>IF(BO_temp!AF107&gt;0,TRUNC(IF(LEN(Lista!AF107)&gt;3,LEFT(Lista!AF107,1),0),1),0)</f>
        <v>0</v>
      </c>
      <c r="AG107" s="60">
        <f>IF(BO_temp!AG107&gt;0,TRUNC(IF(LEN(Lista!AG107)&gt;3,LEFT(Lista!AG107,1),0),1),0)</f>
        <v>0</v>
      </c>
      <c r="AH107" s="60">
        <f>IF(BO_temp!AH107&gt;0,TRUNC(IF(LEN(Lista!AH107)&gt;3,LEFT(Lista!AH107,1),0),1),0)</f>
        <v>0</v>
      </c>
      <c r="AI107" s="60">
        <f>IF(BO_temp!AI107&gt;0,TRUNC(IF(LEN(Lista!AI107)&gt;3,LEFT(Lista!AI107,1),0),1),0)</f>
        <v>0</v>
      </c>
      <c r="AJ107" s="165">
        <f t="shared" ref="AJ107" si="24">SUM(E107:AI109)</f>
        <v>0</v>
      </c>
    </row>
    <row r="108" spans="1:36" ht="13.5" thickBot="1" x14ac:dyDescent="0.25">
      <c r="A108" s="142"/>
      <c r="B108" s="142"/>
      <c r="C108" s="142"/>
      <c r="D108" s="15">
        <v>2</v>
      </c>
      <c r="E108" s="60">
        <f>IF(BO_temp!E108&gt;0,TRUNC(IF(LEN(Lista!E108)&gt;3,LEFT(Lista!E108,1),0),1),0)</f>
        <v>0</v>
      </c>
      <c r="F108" s="60">
        <f>IF(BO_temp!F108&gt;0,TRUNC(IF(LEN(Lista!F108)&gt;3,LEFT(Lista!F108,1),0),1),0)</f>
        <v>0</v>
      </c>
      <c r="G108" s="60">
        <f>IF(BO_temp!G108&gt;0,TRUNC(IF(LEN(Lista!G108)&gt;3,LEFT(Lista!G108,1),0),1),0)</f>
        <v>0</v>
      </c>
      <c r="H108" s="60">
        <f>IF(BO_temp!H108&gt;0,TRUNC(IF(LEN(Lista!H108)&gt;3,LEFT(Lista!H108,1),0),1),0)</f>
        <v>0</v>
      </c>
      <c r="I108" s="60">
        <f>IF(BO_temp!I108&gt;0,TRUNC(IF(LEN(Lista!I108)&gt;3,LEFT(Lista!I108,1),0),1),0)</f>
        <v>0</v>
      </c>
      <c r="J108" s="60">
        <f>IF(BO_temp!J108&gt;0,TRUNC(IF(LEN(Lista!J108)&gt;3,LEFT(Lista!J108,1),0),1),0)</f>
        <v>0</v>
      </c>
      <c r="K108" s="60">
        <f>IF(BO_temp!K108&gt;0,TRUNC(IF(LEN(Lista!K108)&gt;3,LEFT(Lista!K108,1),0),1),0)</f>
        <v>0</v>
      </c>
      <c r="L108" s="60">
        <f>IF(BO_temp!L108&gt;0,TRUNC(IF(LEN(Lista!L108)&gt;3,LEFT(Lista!L108,1),0),1),0)</f>
        <v>0</v>
      </c>
      <c r="M108" s="60">
        <f>IF(BO_temp!M108&gt;0,TRUNC(IF(LEN(Lista!M108)&gt;3,LEFT(Lista!M108,1),0),1),0)</f>
        <v>0</v>
      </c>
      <c r="N108" s="60">
        <f>IF(BO_temp!N108&gt;0,TRUNC(IF(LEN(Lista!N108)&gt;3,LEFT(Lista!N108,1),0),1),0)</f>
        <v>0</v>
      </c>
      <c r="O108" s="60">
        <f>IF(BO_temp!O108&gt;0,TRUNC(IF(LEN(Lista!O108)&gt;3,LEFT(Lista!O108,1),0),1),0)</f>
        <v>0</v>
      </c>
      <c r="P108" s="60">
        <f>IF(BO_temp!P108&gt;0,TRUNC(IF(LEN(Lista!P108)&gt;3,LEFT(Lista!P108,1),0),1),0)</f>
        <v>0</v>
      </c>
      <c r="Q108" s="60">
        <f>IF(BO_temp!Q108&gt;0,TRUNC(IF(LEN(Lista!Q108)&gt;3,LEFT(Lista!Q108,1),0),1),0)</f>
        <v>0</v>
      </c>
      <c r="R108" s="60">
        <f>IF(BO_temp!R108&gt;0,TRUNC(IF(LEN(Lista!R108)&gt;3,LEFT(Lista!R108,1),0),1),0)</f>
        <v>0</v>
      </c>
      <c r="S108" s="60">
        <f>IF(BO_temp!S108&gt;0,TRUNC(IF(LEN(Lista!S108)&gt;3,LEFT(Lista!S108,1),0),1),0)</f>
        <v>0</v>
      </c>
      <c r="T108" s="60">
        <f>IF(BO_temp!T108&gt;0,TRUNC(IF(LEN(Lista!T108)&gt;3,LEFT(Lista!T108,1),0),1),0)</f>
        <v>0</v>
      </c>
      <c r="U108" s="60">
        <f>IF(BO_temp!U108&gt;0,TRUNC(IF(LEN(Lista!U108)&gt;3,LEFT(Lista!U108,1),0),1),0)</f>
        <v>0</v>
      </c>
      <c r="V108" s="60">
        <f>IF(BO_temp!V108&gt;0,TRUNC(IF(LEN(Lista!V108)&gt;3,LEFT(Lista!V108,1),0),1),0)</f>
        <v>0</v>
      </c>
      <c r="W108" s="60">
        <f>IF(BO_temp!W108&gt;0,TRUNC(IF(LEN(Lista!W108)&gt;3,LEFT(Lista!W108,1),0),1),0)</f>
        <v>0</v>
      </c>
      <c r="X108" s="60">
        <f>IF(BO_temp!X108&gt;0,TRUNC(IF(LEN(Lista!X108)&gt;3,LEFT(Lista!X108,1),0),1),0)</f>
        <v>0</v>
      </c>
      <c r="Y108" s="60">
        <f>IF(BO_temp!Y108&gt;0,TRUNC(IF(LEN(Lista!Y108)&gt;3,LEFT(Lista!Y108,1),0),1),0)</f>
        <v>0</v>
      </c>
      <c r="Z108" s="60">
        <f>IF(BO_temp!Z108&gt;0,TRUNC(IF(LEN(Lista!Z108)&gt;3,LEFT(Lista!Z108,1),0),1),0)</f>
        <v>0</v>
      </c>
      <c r="AA108" s="60">
        <f>IF(BO_temp!AA108&gt;0,TRUNC(IF(LEN(Lista!AA108)&gt;3,LEFT(Lista!AA108,1),0),1),0)</f>
        <v>0</v>
      </c>
      <c r="AB108" s="60">
        <f>IF(BO_temp!AB108&gt;0,TRUNC(IF(LEN(Lista!AB108)&gt;3,LEFT(Lista!AB108,1),0),1),0)</f>
        <v>0</v>
      </c>
      <c r="AC108" s="60">
        <f>IF(BO_temp!AC108&gt;0,TRUNC(IF(LEN(Lista!AC108)&gt;3,LEFT(Lista!AC108,1),0),1),0)</f>
        <v>0</v>
      </c>
      <c r="AD108" s="60">
        <f>IF(BO_temp!AD108&gt;0,TRUNC(IF(LEN(Lista!AD108)&gt;3,LEFT(Lista!AD108,1),0),1),0)</f>
        <v>0</v>
      </c>
      <c r="AE108" s="60">
        <f>IF(BO_temp!AE108&gt;0,TRUNC(IF(LEN(Lista!AE108)&gt;3,LEFT(Lista!AE108,1),0),1),0)</f>
        <v>0</v>
      </c>
      <c r="AF108" s="60">
        <f>IF(BO_temp!AF108&gt;0,TRUNC(IF(LEN(Lista!AF108)&gt;3,LEFT(Lista!AF108,1),0),1),0)</f>
        <v>0</v>
      </c>
      <c r="AG108" s="60">
        <f>IF(BO_temp!AG108&gt;0,TRUNC(IF(LEN(Lista!AG108)&gt;3,LEFT(Lista!AG108,1),0),1),0)</f>
        <v>0</v>
      </c>
      <c r="AH108" s="60">
        <f>IF(BO_temp!AH108&gt;0,TRUNC(IF(LEN(Lista!AH108)&gt;3,LEFT(Lista!AH108,1),0),1),0)</f>
        <v>0</v>
      </c>
      <c r="AI108" s="60">
        <f>IF(BO_temp!AI108&gt;0,TRUNC(IF(LEN(Lista!AI108)&gt;3,LEFT(Lista!AI108,1),0),1),0)</f>
        <v>0</v>
      </c>
      <c r="AJ108" s="145"/>
    </row>
    <row r="109" spans="1:36" ht="13.5" thickBot="1" x14ac:dyDescent="0.25">
      <c r="A109" s="142"/>
      <c r="B109" s="142"/>
      <c r="C109" s="142"/>
      <c r="D109" s="33">
        <v>3</v>
      </c>
      <c r="E109" s="60">
        <f>IF(BO_temp!E109&gt;0,TRUNC(IF(LEN(Lista!E109)&gt;3,LEFT(Lista!E109,1),0),1),0)</f>
        <v>0</v>
      </c>
      <c r="F109" s="60">
        <f>IF(BO_temp!F109&gt;0,TRUNC(IF(LEN(Lista!F109)&gt;3,LEFT(Lista!F109,1),0),1),0)</f>
        <v>0</v>
      </c>
      <c r="G109" s="60">
        <f>IF(BO_temp!G109&gt;0,TRUNC(IF(LEN(Lista!G109)&gt;3,LEFT(Lista!G109,1),0),1),0)</f>
        <v>0</v>
      </c>
      <c r="H109" s="60">
        <f>IF(BO_temp!H109&gt;0,TRUNC(IF(LEN(Lista!H109)&gt;3,LEFT(Lista!H109,1),0),1),0)</f>
        <v>0</v>
      </c>
      <c r="I109" s="60">
        <f>IF(BO_temp!I109&gt;0,TRUNC(IF(LEN(Lista!I109)&gt;3,LEFT(Lista!I109,1),0),1),0)</f>
        <v>0</v>
      </c>
      <c r="J109" s="60">
        <f>IF(BO_temp!J109&gt;0,TRUNC(IF(LEN(Lista!J109)&gt;3,LEFT(Lista!J109,1),0),1),0)</f>
        <v>0</v>
      </c>
      <c r="K109" s="60">
        <f>IF(BO_temp!K109&gt;0,TRUNC(IF(LEN(Lista!K109)&gt;3,LEFT(Lista!K109,1),0),1),0)</f>
        <v>0</v>
      </c>
      <c r="L109" s="60">
        <f>IF(BO_temp!L109&gt;0,TRUNC(IF(LEN(Lista!L109)&gt;3,LEFT(Lista!L109,1),0),1),0)</f>
        <v>0</v>
      </c>
      <c r="M109" s="60">
        <f>IF(BO_temp!M109&gt;0,TRUNC(IF(LEN(Lista!M109)&gt;3,LEFT(Lista!M109,1),0),1),0)</f>
        <v>0</v>
      </c>
      <c r="N109" s="60">
        <f>IF(BO_temp!N109&gt;0,TRUNC(IF(LEN(Lista!N109)&gt;3,LEFT(Lista!N109,1),0),1),0)</f>
        <v>0</v>
      </c>
      <c r="O109" s="60">
        <f>IF(BO_temp!O109&gt;0,TRUNC(IF(LEN(Lista!O109)&gt;3,LEFT(Lista!O109,1),0),1),0)</f>
        <v>0</v>
      </c>
      <c r="P109" s="60">
        <f>IF(BO_temp!P109&gt;0,TRUNC(IF(LEN(Lista!P109)&gt;3,LEFT(Lista!P109,1),0),1),0)</f>
        <v>0</v>
      </c>
      <c r="Q109" s="60">
        <f>IF(BO_temp!Q109&gt;0,TRUNC(IF(LEN(Lista!Q109)&gt;3,LEFT(Lista!Q109,1),0),1),0)</f>
        <v>0</v>
      </c>
      <c r="R109" s="60">
        <f>IF(BO_temp!R109&gt;0,TRUNC(IF(LEN(Lista!R109)&gt;3,LEFT(Lista!R109,1),0),1),0)</f>
        <v>0</v>
      </c>
      <c r="S109" s="60">
        <f>IF(BO_temp!S109&gt;0,TRUNC(IF(LEN(Lista!S109)&gt;3,LEFT(Lista!S109,1),0),1),0)</f>
        <v>0</v>
      </c>
      <c r="T109" s="60">
        <f>IF(BO_temp!T109&gt;0,TRUNC(IF(LEN(Lista!T109)&gt;3,LEFT(Lista!T109,1),0),1),0)</f>
        <v>0</v>
      </c>
      <c r="U109" s="60">
        <f>IF(BO_temp!U109&gt;0,TRUNC(IF(LEN(Lista!U109)&gt;3,LEFT(Lista!U109,1),0),1),0)</f>
        <v>0</v>
      </c>
      <c r="V109" s="60">
        <f>IF(BO_temp!V109&gt;0,TRUNC(IF(LEN(Lista!V109)&gt;3,LEFT(Lista!V109,1),0),1),0)</f>
        <v>0</v>
      </c>
      <c r="W109" s="60">
        <f>IF(BO_temp!W109&gt;0,TRUNC(IF(LEN(Lista!W109)&gt;3,LEFT(Lista!W109,1),0),1),0)</f>
        <v>0</v>
      </c>
      <c r="X109" s="60">
        <f>IF(BO_temp!X109&gt;0,TRUNC(IF(LEN(Lista!X109)&gt;3,LEFT(Lista!X109,1),0),1),0)</f>
        <v>0</v>
      </c>
      <c r="Y109" s="60">
        <f>IF(BO_temp!Y109&gt;0,TRUNC(IF(LEN(Lista!Y109)&gt;3,LEFT(Lista!Y109,1),0),1),0)</f>
        <v>0</v>
      </c>
      <c r="Z109" s="60">
        <f>IF(BO_temp!Z109&gt;0,TRUNC(IF(LEN(Lista!Z109)&gt;3,LEFT(Lista!Z109,1),0),1),0)</f>
        <v>0</v>
      </c>
      <c r="AA109" s="60">
        <f>IF(BO_temp!AA109&gt;0,TRUNC(IF(LEN(Lista!AA109)&gt;3,LEFT(Lista!AA109,1),0),1),0)</f>
        <v>0</v>
      </c>
      <c r="AB109" s="60">
        <f>IF(BO_temp!AB109&gt;0,TRUNC(IF(LEN(Lista!AB109)&gt;3,LEFT(Lista!AB109,1),0),1),0)</f>
        <v>0</v>
      </c>
      <c r="AC109" s="60">
        <f>IF(BO_temp!AC109&gt;0,TRUNC(IF(LEN(Lista!AC109)&gt;3,LEFT(Lista!AC109,1),0),1),0)</f>
        <v>0</v>
      </c>
      <c r="AD109" s="60">
        <f>IF(BO_temp!AD109&gt;0,TRUNC(IF(LEN(Lista!AD109)&gt;3,LEFT(Lista!AD109,1),0),1),0)</f>
        <v>0</v>
      </c>
      <c r="AE109" s="60">
        <f>IF(BO_temp!AE109&gt;0,TRUNC(IF(LEN(Lista!AE109)&gt;3,LEFT(Lista!AE109,1),0),1),0)</f>
        <v>0</v>
      </c>
      <c r="AF109" s="60">
        <f>IF(BO_temp!AF109&gt;0,TRUNC(IF(LEN(Lista!AF109)&gt;3,LEFT(Lista!AF109,1),0),1),0)</f>
        <v>0</v>
      </c>
      <c r="AG109" s="60">
        <f>IF(BO_temp!AG109&gt;0,TRUNC(IF(LEN(Lista!AG109)&gt;3,LEFT(Lista!AG109,1),0),1),0)</f>
        <v>0</v>
      </c>
      <c r="AH109" s="60">
        <f>IF(BO_temp!AH109&gt;0,TRUNC(IF(LEN(Lista!AH109)&gt;3,LEFT(Lista!AH109,1),0),1),0)</f>
        <v>0</v>
      </c>
      <c r="AI109" s="60">
        <f>IF(BO_temp!AI109&gt;0,TRUNC(IF(LEN(Lista!AI109)&gt;3,LEFT(Lista!AI109,1),0),1),0)</f>
        <v>0</v>
      </c>
      <c r="AJ109" s="166"/>
    </row>
    <row r="110" spans="1:36" ht="13.5" thickBot="1" x14ac:dyDescent="0.25">
      <c r="A110" s="164">
        <f>Lista!A110</f>
        <v>4</v>
      </c>
      <c r="B110" s="164">
        <f>Lista!B110</f>
        <v>0</v>
      </c>
      <c r="C110" s="164">
        <f>Lista!C110</f>
        <v>0</v>
      </c>
      <c r="D110" s="15">
        <v>1</v>
      </c>
      <c r="E110" s="60">
        <f>IF(BO_temp!E110&gt;0,TRUNC(IF(LEN(Lista!E110)&gt;3,LEFT(Lista!E110,1),0),1),0)</f>
        <v>0</v>
      </c>
      <c r="F110" s="60">
        <f>IF(BO_temp!F110&gt;0,TRUNC(IF(LEN(Lista!F110)&gt;3,LEFT(Lista!F110,1),0),1),0)</f>
        <v>0</v>
      </c>
      <c r="G110" s="60">
        <f>IF(BO_temp!G110&gt;0,TRUNC(IF(LEN(Lista!G110)&gt;3,LEFT(Lista!G110,1),0),1),0)</f>
        <v>0</v>
      </c>
      <c r="H110" s="60">
        <f>IF(BO_temp!H110&gt;0,TRUNC(IF(LEN(Lista!H110)&gt;3,LEFT(Lista!H110,1),0),1),0)</f>
        <v>0</v>
      </c>
      <c r="I110" s="60">
        <f>IF(BO_temp!I110&gt;0,TRUNC(IF(LEN(Lista!I110)&gt;3,LEFT(Lista!I110,1),0),1),0)</f>
        <v>0</v>
      </c>
      <c r="J110" s="60">
        <f>IF(BO_temp!J110&gt;0,TRUNC(IF(LEN(Lista!J110)&gt;3,LEFT(Lista!J110,1),0),1),0)</f>
        <v>0</v>
      </c>
      <c r="K110" s="60">
        <f>IF(BO_temp!K110&gt;0,TRUNC(IF(LEN(Lista!K110)&gt;3,LEFT(Lista!K110,1),0),1),0)</f>
        <v>0</v>
      </c>
      <c r="L110" s="60">
        <f>IF(BO_temp!L110&gt;0,TRUNC(IF(LEN(Lista!L110)&gt;3,LEFT(Lista!L110,1),0),1),0)</f>
        <v>0</v>
      </c>
      <c r="M110" s="60">
        <f>IF(BO_temp!M110&gt;0,TRUNC(IF(LEN(Lista!M110)&gt;3,LEFT(Lista!M110,1),0),1),0)</f>
        <v>0</v>
      </c>
      <c r="N110" s="60">
        <f>IF(BO_temp!N110&gt;0,TRUNC(IF(LEN(Lista!N110)&gt;3,LEFT(Lista!N110,1),0),1),0)</f>
        <v>0</v>
      </c>
      <c r="O110" s="60">
        <f>IF(BO_temp!O110&gt;0,TRUNC(IF(LEN(Lista!O110)&gt;3,LEFT(Lista!O110,1),0),1),0)</f>
        <v>0</v>
      </c>
      <c r="P110" s="60">
        <f>IF(BO_temp!P110&gt;0,TRUNC(IF(LEN(Lista!P110)&gt;3,LEFT(Lista!P110,1),0),1),0)</f>
        <v>0</v>
      </c>
      <c r="Q110" s="60">
        <f>IF(BO_temp!Q110&gt;0,TRUNC(IF(LEN(Lista!Q110)&gt;3,LEFT(Lista!Q110,1),0),1),0)</f>
        <v>0</v>
      </c>
      <c r="R110" s="60">
        <f>IF(BO_temp!R110&gt;0,TRUNC(IF(LEN(Lista!R110)&gt;3,LEFT(Lista!R110,1),0),1),0)</f>
        <v>0</v>
      </c>
      <c r="S110" s="60">
        <f>IF(BO_temp!S110&gt;0,TRUNC(IF(LEN(Lista!S110)&gt;3,LEFT(Lista!S110,1),0),1),0)</f>
        <v>0</v>
      </c>
      <c r="T110" s="60">
        <f>IF(BO_temp!T110&gt;0,TRUNC(IF(LEN(Lista!T110)&gt;3,LEFT(Lista!T110,1),0),1),0)</f>
        <v>0</v>
      </c>
      <c r="U110" s="60">
        <f>IF(BO_temp!U110&gt;0,TRUNC(IF(LEN(Lista!U110)&gt;3,LEFT(Lista!U110,1),0),1),0)</f>
        <v>0</v>
      </c>
      <c r="V110" s="60">
        <f>IF(BO_temp!V110&gt;0,TRUNC(IF(LEN(Lista!V110)&gt;3,LEFT(Lista!V110,1),0),1),0)</f>
        <v>0</v>
      </c>
      <c r="W110" s="60">
        <f>IF(BO_temp!W110&gt;0,TRUNC(IF(LEN(Lista!W110)&gt;3,LEFT(Lista!W110,1),0),1),0)</f>
        <v>0</v>
      </c>
      <c r="X110" s="60">
        <f>IF(BO_temp!X110&gt;0,TRUNC(IF(LEN(Lista!X110)&gt;3,LEFT(Lista!X110,1),0),1),0)</f>
        <v>0</v>
      </c>
      <c r="Y110" s="60">
        <f>IF(BO_temp!Y110&gt;0,TRUNC(IF(LEN(Lista!Y110)&gt;3,LEFT(Lista!Y110,1),0),1),0)</f>
        <v>0</v>
      </c>
      <c r="Z110" s="60">
        <f>IF(BO_temp!Z110&gt;0,TRUNC(IF(LEN(Lista!Z110)&gt;3,LEFT(Lista!Z110,1),0),1),0)</f>
        <v>0</v>
      </c>
      <c r="AA110" s="60">
        <f>IF(BO_temp!AA110&gt;0,TRUNC(IF(LEN(Lista!AA110)&gt;3,LEFT(Lista!AA110,1),0),1),0)</f>
        <v>0</v>
      </c>
      <c r="AB110" s="60">
        <f>IF(BO_temp!AB110&gt;0,TRUNC(IF(LEN(Lista!AB110)&gt;3,LEFT(Lista!AB110,1),0),1),0)</f>
        <v>0</v>
      </c>
      <c r="AC110" s="60">
        <f>IF(BO_temp!AC110&gt;0,TRUNC(IF(LEN(Lista!AC110)&gt;3,LEFT(Lista!AC110,1),0),1),0)</f>
        <v>0</v>
      </c>
      <c r="AD110" s="60">
        <f>IF(BO_temp!AD110&gt;0,TRUNC(IF(LEN(Lista!AD110)&gt;3,LEFT(Lista!AD110,1),0),1),0)</f>
        <v>0</v>
      </c>
      <c r="AE110" s="60">
        <f>IF(BO_temp!AE110&gt;0,TRUNC(IF(LEN(Lista!AE110)&gt;3,LEFT(Lista!AE110,1),0),1),0)</f>
        <v>0</v>
      </c>
      <c r="AF110" s="60">
        <f>IF(BO_temp!AF110&gt;0,TRUNC(IF(LEN(Lista!AF110)&gt;3,LEFT(Lista!AF110,1),0),1),0)</f>
        <v>0</v>
      </c>
      <c r="AG110" s="60">
        <f>IF(BO_temp!AG110&gt;0,TRUNC(IF(LEN(Lista!AG110)&gt;3,LEFT(Lista!AG110,1),0),1),0)</f>
        <v>0</v>
      </c>
      <c r="AH110" s="60">
        <f>IF(BO_temp!AH110&gt;0,TRUNC(IF(LEN(Lista!AH110)&gt;3,LEFT(Lista!AH110,1),0),1),0)</f>
        <v>0</v>
      </c>
      <c r="AI110" s="60">
        <f>IF(BO_temp!AI110&gt;0,TRUNC(IF(LEN(Lista!AI110)&gt;3,LEFT(Lista!AI110,1),0),1),0)</f>
        <v>0</v>
      </c>
      <c r="AJ110" s="165">
        <f t="shared" ref="AJ110" si="25">SUM(E110:AI112)</f>
        <v>0</v>
      </c>
    </row>
    <row r="111" spans="1:36" ht="13.5" thickBot="1" x14ac:dyDescent="0.25">
      <c r="A111" s="142"/>
      <c r="B111" s="142"/>
      <c r="C111" s="142"/>
      <c r="D111" s="15">
        <v>2</v>
      </c>
      <c r="E111" s="60">
        <f>IF(BO_temp!E111&gt;0,TRUNC(IF(LEN(Lista!E111)&gt;3,LEFT(Lista!E111,1),0),1),0)</f>
        <v>0</v>
      </c>
      <c r="F111" s="60">
        <f>IF(BO_temp!F111&gt;0,TRUNC(IF(LEN(Lista!F111)&gt;3,LEFT(Lista!F111,1),0),1),0)</f>
        <v>0</v>
      </c>
      <c r="G111" s="60">
        <f>IF(BO_temp!G111&gt;0,TRUNC(IF(LEN(Lista!G111)&gt;3,LEFT(Lista!G111,1),0),1),0)</f>
        <v>0</v>
      </c>
      <c r="H111" s="60">
        <f>IF(BO_temp!H111&gt;0,TRUNC(IF(LEN(Lista!H111)&gt;3,LEFT(Lista!H111,1),0),1),0)</f>
        <v>0</v>
      </c>
      <c r="I111" s="60">
        <f>IF(BO_temp!I111&gt;0,TRUNC(IF(LEN(Lista!I111)&gt;3,LEFT(Lista!I111,1),0),1),0)</f>
        <v>0</v>
      </c>
      <c r="J111" s="60">
        <f>IF(BO_temp!J111&gt;0,TRUNC(IF(LEN(Lista!J111)&gt;3,LEFT(Lista!J111,1),0),1),0)</f>
        <v>0</v>
      </c>
      <c r="K111" s="60">
        <f>IF(BO_temp!K111&gt;0,TRUNC(IF(LEN(Lista!K111)&gt;3,LEFT(Lista!K111,1),0),1),0)</f>
        <v>0</v>
      </c>
      <c r="L111" s="60">
        <f>IF(BO_temp!L111&gt;0,TRUNC(IF(LEN(Lista!L111)&gt;3,LEFT(Lista!L111,1),0),1),0)</f>
        <v>0</v>
      </c>
      <c r="M111" s="60">
        <f>IF(BO_temp!M111&gt;0,TRUNC(IF(LEN(Lista!M111)&gt;3,LEFT(Lista!M111,1),0),1),0)</f>
        <v>0</v>
      </c>
      <c r="N111" s="60">
        <f>IF(BO_temp!N111&gt;0,TRUNC(IF(LEN(Lista!N111)&gt;3,LEFT(Lista!N111,1),0),1),0)</f>
        <v>0</v>
      </c>
      <c r="O111" s="60">
        <f>IF(BO_temp!O111&gt;0,TRUNC(IF(LEN(Lista!O111)&gt;3,LEFT(Lista!O111,1),0),1),0)</f>
        <v>0</v>
      </c>
      <c r="P111" s="60">
        <f>IF(BO_temp!P111&gt;0,TRUNC(IF(LEN(Lista!P111)&gt;3,LEFT(Lista!P111,1),0),1),0)</f>
        <v>0</v>
      </c>
      <c r="Q111" s="60">
        <f>IF(BO_temp!Q111&gt;0,TRUNC(IF(LEN(Lista!Q111)&gt;3,LEFT(Lista!Q111,1),0),1),0)</f>
        <v>0</v>
      </c>
      <c r="R111" s="60">
        <f>IF(BO_temp!R111&gt;0,TRUNC(IF(LEN(Lista!R111)&gt;3,LEFT(Lista!R111,1),0),1),0)</f>
        <v>0</v>
      </c>
      <c r="S111" s="60">
        <f>IF(BO_temp!S111&gt;0,TRUNC(IF(LEN(Lista!S111)&gt;3,LEFT(Lista!S111,1),0),1),0)</f>
        <v>0</v>
      </c>
      <c r="T111" s="60">
        <f>IF(BO_temp!T111&gt;0,TRUNC(IF(LEN(Lista!T111)&gt;3,LEFT(Lista!T111,1),0),1),0)</f>
        <v>0</v>
      </c>
      <c r="U111" s="60">
        <f>IF(BO_temp!U111&gt;0,TRUNC(IF(LEN(Lista!U111)&gt;3,LEFT(Lista!U111,1),0),1),0)</f>
        <v>0</v>
      </c>
      <c r="V111" s="60">
        <f>IF(BO_temp!V111&gt;0,TRUNC(IF(LEN(Lista!V111)&gt;3,LEFT(Lista!V111,1),0),1),0)</f>
        <v>0</v>
      </c>
      <c r="W111" s="60">
        <f>IF(BO_temp!W111&gt;0,TRUNC(IF(LEN(Lista!W111)&gt;3,LEFT(Lista!W111,1),0),1),0)</f>
        <v>0</v>
      </c>
      <c r="X111" s="60">
        <f>IF(BO_temp!X111&gt;0,TRUNC(IF(LEN(Lista!X111)&gt;3,LEFT(Lista!X111,1),0),1),0)</f>
        <v>0</v>
      </c>
      <c r="Y111" s="60">
        <f>IF(BO_temp!Y111&gt;0,TRUNC(IF(LEN(Lista!Y111)&gt;3,LEFT(Lista!Y111,1),0),1),0)</f>
        <v>0</v>
      </c>
      <c r="Z111" s="60">
        <f>IF(BO_temp!Z111&gt;0,TRUNC(IF(LEN(Lista!Z111)&gt;3,LEFT(Lista!Z111,1),0),1),0)</f>
        <v>0</v>
      </c>
      <c r="AA111" s="60">
        <f>IF(BO_temp!AA111&gt;0,TRUNC(IF(LEN(Lista!AA111)&gt;3,LEFT(Lista!AA111,1),0),1),0)</f>
        <v>0</v>
      </c>
      <c r="AB111" s="60">
        <f>IF(BO_temp!AB111&gt;0,TRUNC(IF(LEN(Lista!AB111)&gt;3,LEFT(Lista!AB111,1),0),1),0)</f>
        <v>0</v>
      </c>
      <c r="AC111" s="60">
        <f>IF(BO_temp!AC111&gt;0,TRUNC(IF(LEN(Lista!AC111)&gt;3,LEFT(Lista!AC111,1),0),1),0)</f>
        <v>0</v>
      </c>
      <c r="AD111" s="60">
        <f>IF(BO_temp!AD111&gt;0,TRUNC(IF(LEN(Lista!AD111)&gt;3,LEFT(Lista!AD111,1),0),1),0)</f>
        <v>0</v>
      </c>
      <c r="AE111" s="60">
        <f>IF(BO_temp!AE111&gt;0,TRUNC(IF(LEN(Lista!AE111)&gt;3,LEFT(Lista!AE111,1),0),1),0)</f>
        <v>0</v>
      </c>
      <c r="AF111" s="60">
        <f>IF(BO_temp!AF111&gt;0,TRUNC(IF(LEN(Lista!AF111)&gt;3,LEFT(Lista!AF111,1),0),1),0)</f>
        <v>0</v>
      </c>
      <c r="AG111" s="60">
        <f>IF(BO_temp!AG111&gt;0,TRUNC(IF(LEN(Lista!AG111)&gt;3,LEFT(Lista!AG111,1),0),1),0)</f>
        <v>0</v>
      </c>
      <c r="AH111" s="60">
        <f>IF(BO_temp!AH111&gt;0,TRUNC(IF(LEN(Lista!AH111)&gt;3,LEFT(Lista!AH111,1),0),1),0)</f>
        <v>0</v>
      </c>
      <c r="AI111" s="60">
        <f>IF(BO_temp!AI111&gt;0,TRUNC(IF(LEN(Lista!AI111)&gt;3,LEFT(Lista!AI111,1),0),1),0)</f>
        <v>0</v>
      </c>
      <c r="AJ111" s="145"/>
    </row>
    <row r="112" spans="1:36" ht="13.5" thickBot="1" x14ac:dyDescent="0.25">
      <c r="A112" s="142"/>
      <c r="B112" s="142"/>
      <c r="C112" s="142"/>
      <c r="D112" s="33">
        <v>3</v>
      </c>
      <c r="E112" s="60">
        <f>IF(BO_temp!E112&gt;0,TRUNC(IF(LEN(Lista!E112)&gt;3,LEFT(Lista!E112,1),0),1),0)</f>
        <v>0</v>
      </c>
      <c r="F112" s="60">
        <f>IF(BO_temp!F112&gt;0,TRUNC(IF(LEN(Lista!F112)&gt;3,LEFT(Lista!F112,1),0),1),0)</f>
        <v>0</v>
      </c>
      <c r="G112" s="60">
        <f>IF(BO_temp!G112&gt;0,TRUNC(IF(LEN(Lista!G112)&gt;3,LEFT(Lista!G112,1),0),1),0)</f>
        <v>0</v>
      </c>
      <c r="H112" s="60">
        <f>IF(BO_temp!H112&gt;0,TRUNC(IF(LEN(Lista!H112)&gt;3,LEFT(Lista!H112,1),0),1),0)</f>
        <v>0</v>
      </c>
      <c r="I112" s="60">
        <f>IF(BO_temp!I112&gt;0,TRUNC(IF(LEN(Lista!I112)&gt;3,LEFT(Lista!I112,1),0),1),0)</f>
        <v>0</v>
      </c>
      <c r="J112" s="60">
        <f>IF(BO_temp!J112&gt;0,TRUNC(IF(LEN(Lista!J112)&gt;3,LEFT(Lista!J112,1),0),1),0)</f>
        <v>0</v>
      </c>
      <c r="K112" s="60">
        <f>IF(BO_temp!K112&gt;0,TRUNC(IF(LEN(Lista!K112)&gt;3,LEFT(Lista!K112,1),0),1),0)</f>
        <v>0</v>
      </c>
      <c r="L112" s="60">
        <f>IF(BO_temp!L112&gt;0,TRUNC(IF(LEN(Lista!L112)&gt;3,LEFT(Lista!L112,1),0),1),0)</f>
        <v>0</v>
      </c>
      <c r="M112" s="60">
        <f>IF(BO_temp!M112&gt;0,TRUNC(IF(LEN(Lista!M112)&gt;3,LEFT(Lista!M112,1),0),1),0)</f>
        <v>0</v>
      </c>
      <c r="N112" s="60">
        <f>IF(BO_temp!N112&gt;0,TRUNC(IF(LEN(Lista!N112)&gt;3,LEFT(Lista!N112,1),0),1),0)</f>
        <v>0</v>
      </c>
      <c r="O112" s="60">
        <f>IF(BO_temp!O112&gt;0,TRUNC(IF(LEN(Lista!O112)&gt;3,LEFT(Lista!O112,1),0),1),0)</f>
        <v>0</v>
      </c>
      <c r="P112" s="60">
        <f>IF(BO_temp!P112&gt;0,TRUNC(IF(LEN(Lista!P112)&gt;3,LEFT(Lista!P112,1),0),1),0)</f>
        <v>0</v>
      </c>
      <c r="Q112" s="60">
        <f>IF(BO_temp!Q112&gt;0,TRUNC(IF(LEN(Lista!Q112)&gt;3,LEFT(Lista!Q112,1),0),1),0)</f>
        <v>0</v>
      </c>
      <c r="R112" s="60">
        <f>IF(BO_temp!R112&gt;0,TRUNC(IF(LEN(Lista!R112)&gt;3,LEFT(Lista!R112,1),0),1),0)</f>
        <v>0</v>
      </c>
      <c r="S112" s="60">
        <f>IF(BO_temp!S112&gt;0,TRUNC(IF(LEN(Lista!S112)&gt;3,LEFT(Lista!S112,1),0),1),0)</f>
        <v>0</v>
      </c>
      <c r="T112" s="60">
        <f>IF(BO_temp!T112&gt;0,TRUNC(IF(LEN(Lista!T112)&gt;3,LEFT(Lista!T112,1),0),1),0)</f>
        <v>0</v>
      </c>
      <c r="U112" s="60">
        <f>IF(BO_temp!U112&gt;0,TRUNC(IF(LEN(Lista!U112)&gt;3,LEFT(Lista!U112,1),0),1),0)</f>
        <v>0</v>
      </c>
      <c r="V112" s="60">
        <f>IF(BO_temp!V112&gt;0,TRUNC(IF(LEN(Lista!V112)&gt;3,LEFT(Lista!V112,1),0),1),0)</f>
        <v>0</v>
      </c>
      <c r="W112" s="60">
        <f>IF(BO_temp!W112&gt;0,TRUNC(IF(LEN(Lista!W112)&gt;3,LEFT(Lista!W112,1),0),1),0)</f>
        <v>0</v>
      </c>
      <c r="X112" s="60">
        <f>IF(BO_temp!X112&gt;0,TRUNC(IF(LEN(Lista!X112)&gt;3,LEFT(Lista!X112,1),0),1),0)</f>
        <v>0</v>
      </c>
      <c r="Y112" s="60">
        <f>IF(BO_temp!Y112&gt;0,TRUNC(IF(LEN(Lista!Y112)&gt;3,LEFT(Lista!Y112,1),0),1),0)</f>
        <v>0</v>
      </c>
      <c r="Z112" s="60">
        <f>IF(BO_temp!Z112&gt;0,TRUNC(IF(LEN(Lista!Z112)&gt;3,LEFT(Lista!Z112,1),0),1),0)</f>
        <v>0</v>
      </c>
      <c r="AA112" s="60">
        <f>IF(BO_temp!AA112&gt;0,TRUNC(IF(LEN(Lista!AA112)&gt;3,LEFT(Lista!AA112,1),0),1),0)</f>
        <v>0</v>
      </c>
      <c r="AB112" s="60">
        <f>IF(BO_temp!AB112&gt;0,TRUNC(IF(LEN(Lista!AB112)&gt;3,LEFT(Lista!AB112,1),0),1),0)</f>
        <v>0</v>
      </c>
      <c r="AC112" s="60">
        <f>IF(BO_temp!AC112&gt;0,TRUNC(IF(LEN(Lista!AC112)&gt;3,LEFT(Lista!AC112,1),0),1),0)</f>
        <v>0</v>
      </c>
      <c r="AD112" s="60">
        <f>IF(BO_temp!AD112&gt;0,TRUNC(IF(LEN(Lista!AD112)&gt;3,LEFT(Lista!AD112,1),0),1),0)</f>
        <v>0</v>
      </c>
      <c r="AE112" s="60">
        <f>IF(BO_temp!AE112&gt;0,TRUNC(IF(LEN(Lista!AE112)&gt;3,LEFT(Lista!AE112,1),0),1),0)</f>
        <v>0</v>
      </c>
      <c r="AF112" s="60">
        <f>IF(BO_temp!AF112&gt;0,TRUNC(IF(LEN(Lista!AF112)&gt;3,LEFT(Lista!AF112,1),0),1),0)</f>
        <v>0</v>
      </c>
      <c r="AG112" s="60">
        <f>IF(BO_temp!AG112&gt;0,TRUNC(IF(LEN(Lista!AG112)&gt;3,LEFT(Lista!AG112,1),0),1),0)</f>
        <v>0</v>
      </c>
      <c r="AH112" s="60">
        <f>IF(BO_temp!AH112&gt;0,TRUNC(IF(LEN(Lista!AH112)&gt;3,LEFT(Lista!AH112,1),0),1),0)</f>
        <v>0</v>
      </c>
      <c r="AI112" s="60">
        <f>IF(BO_temp!AI112&gt;0,TRUNC(IF(LEN(Lista!AI112)&gt;3,LEFT(Lista!AI112,1),0),1),0)</f>
        <v>0</v>
      </c>
      <c r="AJ112" s="166"/>
    </row>
    <row r="113" spans="1:36" ht="13.5" thickBot="1" x14ac:dyDescent="0.25">
      <c r="A113" s="152" t="s">
        <v>88</v>
      </c>
      <c r="B113" s="160"/>
      <c r="C113" s="160"/>
      <c r="D113" s="16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35">
        <v>0</v>
      </c>
    </row>
    <row r="114" spans="1:36" ht="13.5" thickBot="1" x14ac:dyDescent="0.25">
      <c r="A114" s="171" t="str">
        <f>Lista!A114</f>
        <v>Tokarka TCF 160</v>
      </c>
      <c r="B114" s="172"/>
      <c r="C114" s="172"/>
      <c r="D114" s="29"/>
      <c r="E114" s="65">
        <f>Lista!E114</f>
        <v>1</v>
      </c>
      <c r="F114" s="65">
        <f>Lista!F114</f>
        <v>2</v>
      </c>
      <c r="G114" s="65">
        <f>Lista!G114</f>
        <v>3</v>
      </c>
      <c r="H114" s="65">
        <f>Lista!H114</f>
        <v>4</v>
      </c>
      <c r="I114" s="65">
        <f>Lista!I114</f>
        <v>5</v>
      </c>
      <c r="J114" s="65">
        <f>Lista!J114</f>
        <v>6</v>
      </c>
      <c r="K114" s="65">
        <f>Lista!K114</f>
        <v>7</v>
      </c>
      <c r="L114" s="65">
        <f>Lista!L114</f>
        <v>8</v>
      </c>
      <c r="M114" s="65">
        <f>Lista!M114</f>
        <v>9</v>
      </c>
      <c r="N114" s="65">
        <f>Lista!N114</f>
        <v>10</v>
      </c>
      <c r="O114" s="65">
        <f>Lista!O114</f>
        <v>11</v>
      </c>
      <c r="P114" s="65">
        <f>Lista!P114</f>
        <v>12</v>
      </c>
      <c r="Q114" s="65">
        <f>Lista!Q114</f>
        <v>13</v>
      </c>
      <c r="R114" s="65">
        <f>Lista!R114</f>
        <v>14</v>
      </c>
      <c r="S114" s="65">
        <f>Lista!S114</f>
        <v>15</v>
      </c>
      <c r="T114" s="65">
        <f>Lista!T114</f>
        <v>16</v>
      </c>
      <c r="U114" s="65">
        <f>Lista!U114</f>
        <v>17</v>
      </c>
      <c r="V114" s="65">
        <f>Lista!V114</f>
        <v>18</v>
      </c>
      <c r="W114" s="65">
        <f>Lista!W114</f>
        <v>19</v>
      </c>
      <c r="X114" s="65">
        <f>Lista!X114</f>
        <v>20</v>
      </c>
      <c r="Y114" s="65">
        <f>Lista!Y114</f>
        <v>21</v>
      </c>
      <c r="Z114" s="65">
        <f>Lista!Z114</f>
        <v>22</v>
      </c>
      <c r="AA114" s="65">
        <f>Lista!AA114</f>
        <v>23</v>
      </c>
      <c r="AB114" s="65">
        <f>Lista!AB114</f>
        <v>24</v>
      </c>
      <c r="AC114" s="65">
        <f>Lista!AC114</f>
        <v>25</v>
      </c>
      <c r="AD114" s="65">
        <f>Lista!AD114</f>
        <v>26</v>
      </c>
      <c r="AE114" s="65">
        <f>Lista!AE114</f>
        <v>27</v>
      </c>
      <c r="AF114" s="65">
        <f>Lista!AF114</f>
        <v>28</v>
      </c>
      <c r="AG114" s="65">
        <f>Lista!AG114</f>
        <v>29</v>
      </c>
      <c r="AH114" s="65">
        <f>Lista!AH114</f>
        <v>30</v>
      </c>
      <c r="AI114" s="65">
        <f>Lista!AI114</f>
        <v>31</v>
      </c>
      <c r="AJ114" s="31" t="str">
        <f>$AJ$1</f>
        <v>BO</v>
      </c>
    </row>
    <row r="115" spans="1:36" ht="13.5" thickBot="1" x14ac:dyDescent="0.25">
      <c r="A115" s="164">
        <f>Lista!A115</f>
        <v>1</v>
      </c>
      <c r="B115" s="164">
        <f>Lista!B115</f>
        <v>1453</v>
      </c>
      <c r="C115" s="164" t="str">
        <f>Lista!C115</f>
        <v>Kupczak Wiesław</v>
      </c>
      <c r="D115" s="14">
        <v>1</v>
      </c>
      <c r="E115" s="60">
        <f>IF(BO_temp!E115&gt;0,TRUNC(IF(LEN(Lista!E115)&gt;3,LEFT(Lista!E115,1),0),1),0)</f>
        <v>0</v>
      </c>
      <c r="F115" s="60">
        <f>IF(BO_temp!F115&gt;0,TRUNC(IF(LEN(Lista!F115)&gt;3,LEFT(Lista!F115,1),0),1),0)</f>
        <v>0</v>
      </c>
      <c r="G115" s="60">
        <f>IF(BO_temp!G115&gt;0,TRUNC(IF(LEN(Lista!G115)&gt;3,LEFT(Lista!G115,1),0),1),0)</f>
        <v>0</v>
      </c>
      <c r="H115" s="60">
        <f>IF(BO_temp!H115&gt;0,TRUNC(IF(LEN(Lista!H115)&gt;3,LEFT(Lista!H115,1),0),1),0)</f>
        <v>0</v>
      </c>
      <c r="I115" s="60">
        <f>IF(BO_temp!I115&gt;0,TRUNC(IF(LEN(Lista!I115)&gt;3,LEFT(Lista!I115,1),0),1),0)</f>
        <v>0</v>
      </c>
      <c r="J115" s="60">
        <f>IF(BO_temp!J115&gt;0,TRUNC(IF(LEN(Lista!J115)&gt;3,LEFT(Lista!J115,1),0),1),0)</f>
        <v>0</v>
      </c>
      <c r="K115" s="60">
        <f>IF(BO_temp!K115&gt;0,TRUNC(IF(LEN(Lista!K115)&gt;3,LEFT(Lista!K115,1),0),1),0)</f>
        <v>0</v>
      </c>
      <c r="L115" s="60">
        <f>IF(BO_temp!L115&gt;0,TRUNC(IF(LEN(Lista!L115)&gt;3,LEFT(Lista!L115,1),0),1),0)</f>
        <v>0</v>
      </c>
      <c r="M115" s="60">
        <f>IF(BO_temp!M115&gt;0,TRUNC(IF(LEN(Lista!M115)&gt;3,LEFT(Lista!M115,1),0),1),0)</f>
        <v>0</v>
      </c>
      <c r="N115" s="60">
        <f>IF(BO_temp!N115&gt;0,TRUNC(IF(LEN(Lista!N115)&gt;3,LEFT(Lista!N115,1),0),1),0)</f>
        <v>0</v>
      </c>
      <c r="O115" s="60">
        <f>IF(BO_temp!O115&gt;0,TRUNC(IF(LEN(Lista!O115)&gt;3,LEFT(Lista!O115,1),0),1),0)</f>
        <v>0</v>
      </c>
      <c r="P115" s="60">
        <f>IF(BO_temp!P115&gt;0,TRUNC(IF(LEN(Lista!P115)&gt;3,LEFT(Lista!P115,1),0),1),0)</f>
        <v>0</v>
      </c>
      <c r="Q115" s="60">
        <f>IF(BO_temp!Q115&gt;0,TRUNC(IF(LEN(Lista!Q115)&gt;3,LEFT(Lista!Q115,1),0),1),0)</f>
        <v>0</v>
      </c>
      <c r="R115" s="60">
        <f>IF(BO_temp!R115&gt;0,TRUNC(IF(LEN(Lista!R115)&gt;3,LEFT(Lista!R115,1),0),1),0)</f>
        <v>0</v>
      </c>
      <c r="S115" s="60">
        <f>IF(BO_temp!S115&gt;0,TRUNC(IF(LEN(Lista!S115)&gt;3,LEFT(Lista!S115,1),0),1),0)</f>
        <v>0</v>
      </c>
      <c r="T115" s="60">
        <f>IF(BO_temp!T115&gt;0,TRUNC(IF(LEN(Lista!T115)&gt;3,LEFT(Lista!T115,1),0),1),0)</f>
        <v>0</v>
      </c>
      <c r="U115" s="60">
        <f>IF(BO_temp!U115&gt;0,TRUNC(IF(LEN(Lista!U115)&gt;3,LEFT(Lista!U115,1),0),1),0)</f>
        <v>0</v>
      </c>
      <c r="V115" s="60">
        <f>IF(BO_temp!V115&gt;0,TRUNC(IF(LEN(Lista!V115)&gt;3,LEFT(Lista!V115,1),0),1),0)</f>
        <v>0</v>
      </c>
      <c r="W115" s="60">
        <f>IF(BO_temp!W115&gt;0,TRUNC(IF(LEN(Lista!W115)&gt;3,LEFT(Lista!W115,1),0),1),0)</f>
        <v>0</v>
      </c>
      <c r="X115" s="60">
        <f>IF(BO_temp!X115&gt;0,TRUNC(IF(LEN(Lista!X115)&gt;3,LEFT(Lista!X115,1),0),1),0)</f>
        <v>0</v>
      </c>
      <c r="Y115" s="60">
        <f>IF(BO_temp!Y115&gt;0,TRUNC(IF(LEN(Lista!Y115)&gt;3,LEFT(Lista!Y115,1),0),1),0)</f>
        <v>0</v>
      </c>
      <c r="Z115" s="60">
        <f>IF(BO_temp!Z115&gt;0,TRUNC(IF(LEN(Lista!Z115)&gt;3,LEFT(Lista!Z115,1),0),1),0)</f>
        <v>0</v>
      </c>
      <c r="AA115" s="60">
        <f>IF(BO_temp!AA115&gt;0,TRUNC(IF(LEN(Lista!AA115)&gt;3,LEFT(Lista!AA115,1),0),1),0)</f>
        <v>0</v>
      </c>
      <c r="AB115" s="60">
        <f>IF(BO_temp!AB115&gt;0,TRUNC(IF(LEN(Lista!AB115)&gt;3,LEFT(Lista!AB115,1),0),1),0)</f>
        <v>0</v>
      </c>
      <c r="AC115" s="60">
        <f>IF(BO_temp!AC115&gt;0,TRUNC(IF(LEN(Lista!AC115)&gt;3,LEFT(Lista!AC115,1),0),1),0)</f>
        <v>0</v>
      </c>
      <c r="AD115" s="60">
        <f>IF(BO_temp!AD115&gt;0,TRUNC(IF(LEN(Lista!AD115)&gt;3,LEFT(Lista!AD115,1),0),1),0)</f>
        <v>0</v>
      </c>
      <c r="AE115" s="60">
        <f>IF(BO_temp!AE115&gt;0,TRUNC(IF(LEN(Lista!AE115)&gt;3,LEFT(Lista!AE115,1),0),1),0)</f>
        <v>0</v>
      </c>
      <c r="AF115" s="60">
        <f>IF(BO_temp!AF115&gt;0,TRUNC(IF(LEN(Lista!AF115)&gt;3,LEFT(Lista!AF115,1),0),1),0)</f>
        <v>0</v>
      </c>
      <c r="AG115" s="60">
        <f>IF(BO_temp!AG115&gt;0,TRUNC(IF(LEN(Lista!AG115)&gt;3,LEFT(Lista!AG115,1),0),1),0)</f>
        <v>0</v>
      </c>
      <c r="AH115" s="60">
        <f>IF(BO_temp!AH115&gt;0,TRUNC(IF(LEN(Lista!AH115)&gt;3,LEFT(Lista!AH115,1),0),1),0)</f>
        <v>0</v>
      </c>
      <c r="AI115" s="60">
        <f>IF(BO_temp!AI115&gt;0,TRUNC(IF(LEN(Lista!AI115)&gt;3,LEFT(Lista!AI115,1),0),1),0)</f>
        <v>0</v>
      </c>
      <c r="AJ115" s="165">
        <f>SUM(E115:AI117)</f>
        <v>0</v>
      </c>
    </row>
    <row r="116" spans="1:36" ht="13.5" thickBot="1" x14ac:dyDescent="0.25">
      <c r="A116" s="142"/>
      <c r="B116" s="142"/>
      <c r="C116" s="142"/>
      <c r="D116" s="15">
        <v>2</v>
      </c>
      <c r="E116" s="60">
        <f>IF(BO_temp!E116&gt;0,TRUNC(IF(LEN(Lista!E116)&gt;3,LEFT(Lista!E116,1),0),1),0)</f>
        <v>0</v>
      </c>
      <c r="F116" s="60">
        <f>IF(BO_temp!F116&gt;0,TRUNC(IF(LEN(Lista!F116)&gt;3,LEFT(Lista!F116,1),0),1),0)</f>
        <v>0</v>
      </c>
      <c r="G116" s="60">
        <f>IF(BO_temp!G116&gt;0,TRUNC(IF(LEN(Lista!G116)&gt;3,LEFT(Lista!G116,1),0),1),0)</f>
        <v>0</v>
      </c>
      <c r="H116" s="60">
        <f>IF(BO_temp!H116&gt;0,TRUNC(IF(LEN(Lista!H116)&gt;3,LEFT(Lista!H116,1),0),1),0)</f>
        <v>0</v>
      </c>
      <c r="I116" s="60">
        <f>IF(BO_temp!I116&gt;0,TRUNC(IF(LEN(Lista!I116)&gt;3,LEFT(Lista!I116,1),0),1),0)</f>
        <v>0</v>
      </c>
      <c r="J116" s="60">
        <f>IF(BO_temp!J116&gt;0,TRUNC(IF(LEN(Lista!J116)&gt;3,LEFT(Lista!J116,1),0),1),0)</f>
        <v>0</v>
      </c>
      <c r="K116" s="60">
        <f>IF(BO_temp!K116&gt;0,TRUNC(IF(LEN(Lista!K116)&gt;3,LEFT(Lista!K116,1),0),1),0)</f>
        <v>0</v>
      </c>
      <c r="L116" s="60">
        <f>IF(BO_temp!L116&gt;0,TRUNC(IF(LEN(Lista!L116)&gt;3,LEFT(Lista!L116,1),0),1),0)</f>
        <v>0</v>
      </c>
      <c r="M116" s="60">
        <f>IF(BO_temp!M116&gt;0,TRUNC(IF(LEN(Lista!M116)&gt;3,LEFT(Lista!M116,1),0),1),0)</f>
        <v>0</v>
      </c>
      <c r="N116" s="60">
        <f>IF(BO_temp!N116&gt;0,TRUNC(IF(LEN(Lista!N116)&gt;3,LEFT(Lista!N116,1),0),1),0)</f>
        <v>0</v>
      </c>
      <c r="O116" s="60">
        <f>IF(BO_temp!O116&gt;0,TRUNC(IF(LEN(Lista!O116)&gt;3,LEFT(Lista!O116,1),0),1),0)</f>
        <v>0</v>
      </c>
      <c r="P116" s="60">
        <f>IF(BO_temp!P116&gt;0,TRUNC(IF(LEN(Lista!P116)&gt;3,LEFT(Lista!P116,1),0),1),0)</f>
        <v>0</v>
      </c>
      <c r="Q116" s="60">
        <f>IF(BO_temp!Q116&gt;0,TRUNC(IF(LEN(Lista!Q116)&gt;3,LEFT(Lista!Q116,1),0),1),0)</f>
        <v>0</v>
      </c>
      <c r="R116" s="60">
        <f>IF(BO_temp!R116&gt;0,TRUNC(IF(LEN(Lista!R116)&gt;3,LEFT(Lista!R116,1),0),1),0)</f>
        <v>0</v>
      </c>
      <c r="S116" s="60">
        <f>IF(BO_temp!S116&gt;0,TRUNC(IF(LEN(Lista!S116)&gt;3,LEFT(Lista!S116,1),0),1),0)</f>
        <v>0</v>
      </c>
      <c r="T116" s="60">
        <f>IF(BO_temp!T116&gt;0,TRUNC(IF(LEN(Lista!T116)&gt;3,LEFT(Lista!T116,1),0),1),0)</f>
        <v>0</v>
      </c>
      <c r="U116" s="60">
        <f>IF(BO_temp!U116&gt;0,TRUNC(IF(LEN(Lista!U116)&gt;3,LEFT(Lista!U116,1),0),1),0)</f>
        <v>0</v>
      </c>
      <c r="V116" s="60">
        <f>IF(BO_temp!V116&gt;0,TRUNC(IF(LEN(Lista!V116)&gt;3,LEFT(Lista!V116,1),0),1),0)</f>
        <v>0</v>
      </c>
      <c r="W116" s="60">
        <f>IF(BO_temp!W116&gt;0,TRUNC(IF(LEN(Lista!W116)&gt;3,LEFT(Lista!W116,1),0),1),0)</f>
        <v>0</v>
      </c>
      <c r="X116" s="60">
        <f>IF(BO_temp!X116&gt;0,TRUNC(IF(LEN(Lista!X116)&gt;3,LEFT(Lista!X116,1),0),1),0)</f>
        <v>0</v>
      </c>
      <c r="Y116" s="60">
        <f>IF(BO_temp!Y116&gt;0,TRUNC(IF(LEN(Lista!Y116)&gt;3,LEFT(Lista!Y116,1),0),1),0)</f>
        <v>0</v>
      </c>
      <c r="Z116" s="60">
        <f>IF(BO_temp!Z116&gt;0,TRUNC(IF(LEN(Lista!Z116)&gt;3,LEFT(Lista!Z116,1),0),1),0)</f>
        <v>0</v>
      </c>
      <c r="AA116" s="60">
        <f>IF(BO_temp!AA116&gt;0,TRUNC(IF(LEN(Lista!AA116)&gt;3,LEFT(Lista!AA116,1),0),1),0)</f>
        <v>0</v>
      </c>
      <c r="AB116" s="60">
        <f>IF(BO_temp!AB116&gt;0,TRUNC(IF(LEN(Lista!AB116)&gt;3,LEFT(Lista!AB116,1),0),1),0)</f>
        <v>0</v>
      </c>
      <c r="AC116" s="60">
        <f>IF(BO_temp!AC116&gt;0,TRUNC(IF(LEN(Lista!AC116)&gt;3,LEFT(Lista!AC116,1),0),1),0)</f>
        <v>0</v>
      </c>
      <c r="AD116" s="60">
        <f>IF(BO_temp!AD116&gt;0,TRUNC(IF(LEN(Lista!AD116)&gt;3,LEFT(Lista!AD116,1),0),1),0)</f>
        <v>0</v>
      </c>
      <c r="AE116" s="60">
        <f>IF(BO_temp!AE116&gt;0,TRUNC(IF(LEN(Lista!AE116)&gt;3,LEFT(Lista!AE116,1),0),1),0)</f>
        <v>0</v>
      </c>
      <c r="AF116" s="60">
        <f>IF(BO_temp!AF116&gt;0,TRUNC(IF(LEN(Lista!AF116)&gt;3,LEFT(Lista!AF116,1),0),1),0)</f>
        <v>0</v>
      </c>
      <c r="AG116" s="60">
        <f>IF(BO_temp!AG116&gt;0,TRUNC(IF(LEN(Lista!AG116)&gt;3,LEFT(Lista!AG116,1),0),1),0)</f>
        <v>0</v>
      </c>
      <c r="AH116" s="60">
        <f>IF(BO_temp!AH116&gt;0,TRUNC(IF(LEN(Lista!AH116)&gt;3,LEFT(Lista!AH116,1),0),1),0)</f>
        <v>0</v>
      </c>
      <c r="AI116" s="60">
        <f>IF(BO_temp!AI116&gt;0,TRUNC(IF(LEN(Lista!AI116)&gt;3,LEFT(Lista!AI116,1),0),1),0)</f>
        <v>0</v>
      </c>
      <c r="AJ116" s="145"/>
    </row>
    <row r="117" spans="1:36" ht="13.5" thickBot="1" x14ac:dyDescent="0.25">
      <c r="A117" s="142"/>
      <c r="B117" s="142"/>
      <c r="C117" s="142"/>
      <c r="D117" s="15">
        <v>3</v>
      </c>
      <c r="E117" s="60">
        <f>IF(BO_temp!E117&gt;0,TRUNC(IF(LEN(Lista!E117)&gt;3,LEFT(Lista!E117,1),0),1),0)</f>
        <v>0</v>
      </c>
      <c r="F117" s="60">
        <f>IF(BO_temp!F117&gt;0,TRUNC(IF(LEN(Lista!F117)&gt;3,LEFT(Lista!F117,1),0),1),0)</f>
        <v>0</v>
      </c>
      <c r="G117" s="60">
        <f>IF(BO_temp!G117&gt;0,TRUNC(IF(LEN(Lista!G117)&gt;3,LEFT(Lista!G117,1),0),1),0)</f>
        <v>0</v>
      </c>
      <c r="H117" s="60">
        <f>IF(BO_temp!H117&gt;0,TRUNC(IF(LEN(Lista!H117)&gt;3,LEFT(Lista!H117,1),0),1),0)</f>
        <v>0</v>
      </c>
      <c r="I117" s="60">
        <f>IF(BO_temp!I117&gt;0,TRUNC(IF(LEN(Lista!I117)&gt;3,LEFT(Lista!I117,1),0),1),0)</f>
        <v>0</v>
      </c>
      <c r="J117" s="60">
        <f>IF(BO_temp!J117&gt;0,TRUNC(IF(LEN(Lista!J117)&gt;3,LEFT(Lista!J117,1),0),1),0)</f>
        <v>0</v>
      </c>
      <c r="K117" s="60">
        <f>IF(BO_temp!K117&gt;0,TRUNC(IF(LEN(Lista!K117)&gt;3,LEFT(Lista!K117,1),0),1),0)</f>
        <v>0</v>
      </c>
      <c r="L117" s="60">
        <f>IF(BO_temp!L117&gt;0,TRUNC(IF(LEN(Lista!L117)&gt;3,LEFT(Lista!L117,1),0),1),0)</f>
        <v>0</v>
      </c>
      <c r="M117" s="60">
        <f>IF(BO_temp!M117&gt;0,TRUNC(IF(LEN(Lista!M117)&gt;3,LEFT(Lista!M117,1),0),1),0)</f>
        <v>0</v>
      </c>
      <c r="N117" s="60">
        <f>IF(BO_temp!N117&gt;0,TRUNC(IF(LEN(Lista!N117)&gt;3,LEFT(Lista!N117,1),0),1),0)</f>
        <v>0</v>
      </c>
      <c r="O117" s="60">
        <f>IF(BO_temp!O117&gt;0,TRUNC(IF(LEN(Lista!O117)&gt;3,LEFT(Lista!O117,1),0),1),0)</f>
        <v>0</v>
      </c>
      <c r="P117" s="60">
        <f>IF(BO_temp!P117&gt;0,TRUNC(IF(LEN(Lista!P117)&gt;3,LEFT(Lista!P117,1),0),1),0)</f>
        <v>0</v>
      </c>
      <c r="Q117" s="60">
        <f>IF(BO_temp!Q117&gt;0,TRUNC(IF(LEN(Lista!Q117)&gt;3,LEFT(Lista!Q117,1),0),1),0)</f>
        <v>0</v>
      </c>
      <c r="R117" s="60">
        <f>IF(BO_temp!R117&gt;0,TRUNC(IF(LEN(Lista!R117)&gt;3,LEFT(Lista!R117,1),0),1),0)</f>
        <v>0</v>
      </c>
      <c r="S117" s="60">
        <f>IF(BO_temp!S117&gt;0,TRUNC(IF(LEN(Lista!S117)&gt;3,LEFT(Lista!S117,1),0),1),0)</f>
        <v>0</v>
      </c>
      <c r="T117" s="60">
        <f>IF(BO_temp!T117&gt;0,TRUNC(IF(LEN(Lista!T117)&gt;3,LEFT(Lista!T117,1),0),1),0)</f>
        <v>0</v>
      </c>
      <c r="U117" s="60">
        <f>IF(BO_temp!U117&gt;0,TRUNC(IF(LEN(Lista!U117)&gt;3,LEFT(Lista!U117,1),0),1),0)</f>
        <v>0</v>
      </c>
      <c r="V117" s="60">
        <f>IF(BO_temp!V117&gt;0,TRUNC(IF(LEN(Lista!V117)&gt;3,LEFT(Lista!V117,1),0),1),0)</f>
        <v>0</v>
      </c>
      <c r="W117" s="60">
        <f>IF(BO_temp!W117&gt;0,TRUNC(IF(LEN(Lista!W117)&gt;3,LEFT(Lista!W117,1),0),1),0)</f>
        <v>0</v>
      </c>
      <c r="X117" s="60">
        <f>IF(BO_temp!X117&gt;0,TRUNC(IF(LEN(Lista!X117)&gt;3,LEFT(Lista!X117,1),0),1),0)</f>
        <v>0</v>
      </c>
      <c r="Y117" s="60">
        <f>IF(BO_temp!Y117&gt;0,TRUNC(IF(LEN(Lista!Y117)&gt;3,LEFT(Lista!Y117,1),0),1),0)</f>
        <v>0</v>
      </c>
      <c r="Z117" s="60">
        <f>IF(BO_temp!Z117&gt;0,TRUNC(IF(LEN(Lista!Z117)&gt;3,LEFT(Lista!Z117,1),0),1),0)</f>
        <v>0</v>
      </c>
      <c r="AA117" s="60">
        <f>IF(BO_temp!AA117&gt;0,TRUNC(IF(LEN(Lista!AA117)&gt;3,LEFT(Lista!AA117,1),0),1),0)</f>
        <v>0</v>
      </c>
      <c r="AB117" s="60">
        <f>IF(BO_temp!AB117&gt;0,TRUNC(IF(LEN(Lista!AB117)&gt;3,LEFT(Lista!AB117,1),0),1),0)</f>
        <v>0</v>
      </c>
      <c r="AC117" s="60">
        <f>IF(BO_temp!AC117&gt;0,TRUNC(IF(LEN(Lista!AC117)&gt;3,LEFT(Lista!AC117,1),0),1),0)</f>
        <v>0</v>
      </c>
      <c r="AD117" s="60">
        <f>IF(BO_temp!AD117&gt;0,TRUNC(IF(LEN(Lista!AD117)&gt;3,LEFT(Lista!AD117,1),0),1),0)</f>
        <v>0</v>
      </c>
      <c r="AE117" s="60">
        <f>IF(BO_temp!AE117&gt;0,TRUNC(IF(LEN(Lista!AE117)&gt;3,LEFT(Lista!AE117,1),0),1),0)</f>
        <v>0</v>
      </c>
      <c r="AF117" s="60">
        <f>IF(BO_temp!AF117&gt;0,TRUNC(IF(LEN(Lista!AF117)&gt;3,LEFT(Lista!AF117,1),0),1),0)</f>
        <v>0</v>
      </c>
      <c r="AG117" s="60">
        <f>IF(BO_temp!AG117&gt;0,TRUNC(IF(LEN(Lista!AG117)&gt;3,LEFT(Lista!AG117,1),0),1),0)</f>
        <v>0</v>
      </c>
      <c r="AH117" s="60">
        <f>IF(BO_temp!AH117&gt;0,TRUNC(IF(LEN(Lista!AH117)&gt;3,LEFT(Lista!AH117,1),0),1),0)</f>
        <v>0</v>
      </c>
      <c r="AI117" s="60">
        <f>IF(BO_temp!AI117&gt;0,TRUNC(IF(LEN(Lista!AI117)&gt;3,LEFT(Lista!AI117,1),0),1),0)</f>
        <v>0</v>
      </c>
      <c r="AJ117" s="166"/>
    </row>
    <row r="118" spans="1:36" ht="13.5" thickBot="1" x14ac:dyDescent="0.25">
      <c r="A118" s="164">
        <f>Lista!A118</f>
        <v>2</v>
      </c>
      <c r="B118" s="164">
        <f>Lista!B118</f>
        <v>0</v>
      </c>
      <c r="C118" s="164">
        <f>Lista!C118</f>
        <v>0</v>
      </c>
      <c r="D118" s="15">
        <v>1</v>
      </c>
      <c r="E118" s="60">
        <f>IF(BO_temp!E118&gt;0,TRUNC(IF(LEN(Lista!E118)&gt;3,LEFT(Lista!E118,1),0),1),0)</f>
        <v>0</v>
      </c>
      <c r="F118" s="60">
        <f>IF(BO_temp!F118&gt;0,TRUNC(IF(LEN(Lista!F118)&gt;3,LEFT(Lista!F118,1),0),1),0)</f>
        <v>0</v>
      </c>
      <c r="G118" s="60">
        <f>IF(BO_temp!G118&gt;0,TRUNC(IF(LEN(Lista!G118)&gt;3,LEFT(Lista!G118,1),0),1),0)</f>
        <v>0</v>
      </c>
      <c r="H118" s="60">
        <f>IF(BO_temp!H118&gt;0,TRUNC(IF(LEN(Lista!H118)&gt;3,LEFT(Lista!H118,1),0),1),0)</f>
        <v>0</v>
      </c>
      <c r="I118" s="60">
        <f>IF(BO_temp!I118&gt;0,TRUNC(IF(LEN(Lista!I118)&gt;3,LEFT(Lista!I118,1),0),1),0)</f>
        <v>0</v>
      </c>
      <c r="J118" s="60">
        <f>IF(BO_temp!J118&gt;0,TRUNC(IF(LEN(Lista!J118)&gt;3,LEFT(Lista!J118,1),0),1),0)</f>
        <v>0</v>
      </c>
      <c r="K118" s="60">
        <f>IF(BO_temp!K118&gt;0,TRUNC(IF(LEN(Lista!K118)&gt;3,LEFT(Lista!K118,1),0),1),0)</f>
        <v>0</v>
      </c>
      <c r="L118" s="60">
        <f>IF(BO_temp!L118&gt;0,TRUNC(IF(LEN(Lista!L118)&gt;3,LEFT(Lista!L118,1),0),1),0)</f>
        <v>0</v>
      </c>
      <c r="M118" s="60">
        <f>IF(BO_temp!M118&gt;0,TRUNC(IF(LEN(Lista!M118)&gt;3,LEFT(Lista!M118,1),0),1),0)</f>
        <v>0</v>
      </c>
      <c r="N118" s="60">
        <f>IF(BO_temp!N118&gt;0,TRUNC(IF(LEN(Lista!N118)&gt;3,LEFT(Lista!N118,1),0),1),0)</f>
        <v>0</v>
      </c>
      <c r="O118" s="60">
        <f>IF(BO_temp!O118&gt;0,TRUNC(IF(LEN(Lista!O118)&gt;3,LEFT(Lista!O118,1),0),1),0)</f>
        <v>0</v>
      </c>
      <c r="P118" s="60">
        <f>IF(BO_temp!P118&gt;0,TRUNC(IF(LEN(Lista!P118)&gt;3,LEFT(Lista!P118,1),0),1),0)</f>
        <v>0</v>
      </c>
      <c r="Q118" s="60">
        <f>IF(BO_temp!Q118&gt;0,TRUNC(IF(LEN(Lista!Q118)&gt;3,LEFT(Lista!Q118,1),0),1),0)</f>
        <v>0</v>
      </c>
      <c r="R118" s="60">
        <f>IF(BO_temp!R118&gt;0,TRUNC(IF(LEN(Lista!R118)&gt;3,LEFT(Lista!R118,1),0),1),0)</f>
        <v>0</v>
      </c>
      <c r="S118" s="60">
        <f>IF(BO_temp!S118&gt;0,TRUNC(IF(LEN(Lista!S118)&gt;3,LEFT(Lista!S118,1),0),1),0)</f>
        <v>0</v>
      </c>
      <c r="T118" s="60">
        <f>IF(BO_temp!T118&gt;0,TRUNC(IF(LEN(Lista!T118)&gt;3,LEFT(Lista!T118,1),0),1),0)</f>
        <v>0</v>
      </c>
      <c r="U118" s="60">
        <f>IF(BO_temp!U118&gt;0,TRUNC(IF(LEN(Lista!U118)&gt;3,LEFT(Lista!U118,1),0),1),0)</f>
        <v>0</v>
      </c>
      <c r="V118" s="60">
        <f>IF(BO_temp!V118&gt;0,TRUNC(IF(LEN(Lista!V118)&gt;3,LEFT(Lista!V118,1),0),1),0)</f>
        <v>0</v>
      </c>
      <c r="W118" s="60">
        <f>IF(BO_temp!W118&gt;0,TRUNC(IF(LEN(Lista!W118)&gt;3,LEFT(Lista!W118,1),0),1),0)</f>
        <v>0</v>
      </c>
      <c r="X118" s="60">
        <f>IF(BO_temp!X118&gt;0,TRUNC(IF(LEN(Lista!X118)&gt;3,LEFT(Lista!X118,1),0),1),0)</f>
        <v>0</v>
      </c>
      <c r="Y118" s="60">
        <f>IF(BO_temp!Y118&gt;0,TRUNC(IF(LEN(Lista!Y118)&gt;3,LEFT(Lista!Y118,1),0),1),0)</f>
        <v>0</v>
      </c>
      <c r="Z118" s="60">
        <f>IF(BO_temp!Z118&gt;0,TRUNC(IF(LEN(Lista!Z118)&gt;3,LEFT(Lista!Z118,1),0),1),0)</f>
        <v>0</v>
      </c>
      <c r="AA118" s="60">
        <f>IF(BO_temp!AA118&gt;0,TRUNC(IF(LEN(Lista!AA118)&gt;3,LEFT(Lista!AA118,1),0),1),0)</f>
        <v>0</v>
      </c>
      <c r="AB118" s="60">
        <f>IF(BO_temp!AB118&gt;0,TRUNC(IF(LEN(Lista!AB118)&gt;3,LEFT(Lista!AB118,1),0),1),0)</f>
        <v>0</v>
      </c>
      <c r="AC118" s="60">
        <f>IF(BO_temp!AC118&gt;0,TRUNC(IF(LEN(Lista!AC118)&gt;3,LEFT(Lista!AC118,1),0),1),0)</f>
        <v>0</v>
      </c>
      <c r="AD118" s="60">
        <f>IF(BO_temp!AD118&gt;0,TRUNC(IF(LEN(Lista!AD118)&gt;3,LEFT(Lista!AD118,1),0),1),0)</f>
        <v>0</v>
      </c>
      <c r="AE118" s="60">
        <f>IF(BO_temp!AE118&gt;0,TRUNC(IF(LEN(Lista!AE118)&gt;3,LEFT(Lista!AE118,1),0),1),0)</f>
        <v>0</v>
      </c>
      <c r="AF118" s="60">
        <f>IF(BO_temp!AF118&gt;0,TRUNC(IF(LEN(Lista!AF118)&gt;3,LEFT(Lista!AF118,1),0),1),0)</f>
        <v>0</v>
      </c>
      <c r="AG118" s="60">
        <f>IF(BO_temp!AG118&gt;0,TRUNC(IF(LEN(Lista!AG118)&gt;3,LEFT(Lista!AG118,1),0),1),0)</f>
        <v>0</v>
      </c>
      <c r="AH118" s="60">
        <f>IF(BO_temp!AH118&gt;0,TRUNC(IF(LEN(Lista!AH118)&gt;3,LEFT(Lista!AH118,1),0),1),0)</f>
        <v>0</v>
      </c>
      <c r="AI118" s="60">
        <f>IF(BO_temp!AI118&gt;0,TRUNC(IF(LEN(Lista!AI118)&gt;3,LEFT(Lista!AI118,1),0),1),0)</f>
        <v>0</v>
      </c>
      <c r="AJ118" s="165">
        <f t="shared" ref="AJ118" si="26">SUM(E118:AI120)</f>
        <v>0</v>
      </c>
    </row>
    <row r="119" spans="1:36" ht="13.5" thickBot="1" x14ac:dyDescent="0.25">
      <c r="A119" s="142"/>
      <c r="B119" s="142"/>
      <c r="C119" s="142"/>
      <c r="D119" s="15">
        <v>2</v>
      </c>
      <c r="E119" s="60">
        <f>IF(BO_temp!E119&gt;0,TRUNC(IF(LEN(Lista!E119)&gt;3,LEFT(Lista!E119,1),0),1),0)</f>
        <v>0</v>
      </c>
      <c r="F119" s="60">
        <f>IF(BO_temp!F119&gt;0,TRUNC(IF(LEN(Lista!F119)&gt;3,LEFT(Lista!F119,1),0),1),0)</f>
        <v>0</v>
      </c>
      <c r="G119" s="60">
        <f>IF(BO_temp!G119&gt;0,TRUNC(IF(LEN(Lista!G119)&gt;3,LEFT(Lista!G119,1),0),1),0)</f>
        <v>0</v>
      </c>
      <c r="H119" s="60">
        <f>IF(BO_temp!H119&gt;0,TRUNC(IF(LEN(Lista!H119)&gt;3,LEFT(Lista!H119,1),0),1),0)</f>
        <v>0</v>
      </c>
      <c r="I119" s="60">
        <f>IF(BO_temp!I119&gt;0,TRUNC(IF(LEN(Lista!I119)&gt;3,LEFT(Lista!I119,1),0),1),0)</f>
        <v>0</v>
      </c>
      <c r="J119" s="60">
        <f>IF(BO_temp!J119&gt;0,TRUNC(IF(LEN(Lista!J119)&gt;3,LEFT(Lista!J119,1),0),1),0)</f>
        <v>0</v>
      </c>
      <c r="K119" s="60">
        <f>IF(BO_temp!K119&gt;0,TRUNC(IF(LEN(Lista!K119)&gt;3,LEFT(Lista!K119,1),0),1),0)</f>
        <v>0</v>
      </c>
      <c r="L119" s="60">
        <f>IF(BO_temp!L119&gt;0,TRUNC(IF(LEN(Lista!L119)&gt;3,LEFT(Lista!L119,1),0),1),0)</f>
        <v>0</v>
      </c>
      <c r="M119" s="60">
        <f>IF(BO_temp!M119&gt;0,TRUNC(IF(LEN(Lista!M119)&gt;3,LEFT(Lista!M119,1),0),1),0)</f>
        <v>0</v>
      </c>
      <c r="N119" s="60">
        <f>IF(BO_temp!N119&gt;0,TRUNC(IF(LEN(Lista!N119)&gt;3,LEFT(Lista!N119,1),0),1),0)</f>
        <v>0</v>
      </c>
      <c r="O119" s="60">
        <f>IF(BO_temp!O119&gt;0,TRUNC(IF(LEN(Lista!O119)&gt;3,LEFT(Lista!O119,1),0),1),0)</f>
        <v>0</v>
      </c>
      <c r="P119" s="60">
        <f>IF(BO_temp!P119&gt;0,TRUNC(IF(LEN(Lista!P119)&gt;3,LEFT(Lista!P119,1),0),1),0)</f>
        <v>0</v>
      </c>
      <c r="Q119" s="60">
        <f>IF(BO_temp!Q119&gt;0,TRUNC(IF(LEN(Lista!Q119)&gt;3,LEFT(Lista!Q119,1),0),1),0)</f>
        <v>0</v>
      </c>
      <c r="R119" s="60">
        <f>IF(BO_temp!R119&gt;0,TRUNC(IF(LEN(Lista!R119)&gt;3,LEFT(Lista!R119,1),0),1),0)</f>
        <v>0</v>
      </c>
      <c r="S119" s="60">
        <f>IF(BO_temp!S119&gt;0,TRUNC(IF(LEN(Lista!S119)&gt;3,LEFT(Lista!S119,1),0),1),0)</f>
        <v>0</v>
      </c>
      <c r="T119" s="60">
        <f>IF(BO_temp!T119&gt;0,TRUNC(IF(LEN(Lista!T119)&gt;3,LEFT(Lista!T119,1),0),1),0)</f>
        <v>0</v>
      </c>
      <c r="U119" s="60">
        <f>IF(BO_temp!U119&gt;0,TRUNC(IF(LEN(Lista!U119)&gt;3,LEFT(Lista!U119,1),0),1),0)</f>
        <v>0</v>
      </c>
      <c r="V119" s="60">
        <f>IF(BO_temp!V119&gt;0,TRUNC(IF(LEN(Lista!V119)&gt;3,LEFT(Lista!V119,1),0),1),0)</f>
        <v>0</v>
      </c>
      <c r="W119" s="60">
        <f>IF(BO_temp!W119&gt;0,TRUNC(IF(LEN(Lista!W119)&gt;3,LEFT(Lista!W119,1),0),1),0)</f>
        <v>0</v>
      </c>
      <c r="X119" s="60">
        <f>IF(BO_temp!X119&gt;0,TRUNC(IF(LEN(Lista!X119)&gt;3,LEFT(Lista!X119,1),0),1),0)</f>
        <v>0</v>
      </c>
      <c r="Y119" s="60">
        <f>IF(BO_temp!Y119&gt;0,TRUNC(IF(LEN(Lista!Y119)&gt;3,LEFT(Lista!Y119,1),0),1),0)</f>
        <v>0</v>
      </c>
      <c r="Z119" s="60">
        <f>IF(BO_temp!Z119&gt;0,TRUNC(IF(LEN(Lista!Z119)&gt;3,LEFT(Lista!Z119,1),0),1),0)</f>
        <v>0</v>
      </c>
      <c r="AA119" s="60">
        <f>IF(BO_temp!AA119&gt;0,TRUNC(IF(LEN(Lista!AA119)&gt;3,LEFT(Lista!AA119,1),0),1),0)</f>
        <v>0</v>
      </c>
      <c r="AB119" s="60">
        <f>IF(BO_temp!AB119&gt;0,TRUNC(IF(LEN(Lista!AB119)&gt;3,LEFT(Lista!AB119,1),0),1),0)</f>
        <v>0</v>
      </c>
      <c r="AC119" s="60">
        <f>IF(BO_temp!AC119&gt;0,TRUNC(IF(LEN(Lista!AC119)&gt;3,LEFT(Lista!AC119,1),0),1),0)</f>
        <v>0</v>
      </c>
      <c r="AD119" s="60">
        <f>IF(BO_temp!AD119&gt;0,TRUNC(IF(LEN(Lista!AD119)&gt;3,LEFT(Lista!AD119,1),0),1),0)</f>
        <v>0</v>
      </c>
      <c r="AE119" s="60">
        <f>IF(BO_temp!AE119&gt;0,TRUNC(IF(LEN(Lista!AE119)&gt;3,LEFT(Lista!AE119,1),0),1),0)</f>
        <v>0</v>
      </c>
      <c r="AF119" s="60">
        <f>IF(BO_temp!AF119&gt;0,TRUNC(IF(LEN(Lista!AF119)&gt;3,LEFT(Lista!AF119,1),0),1),0)</f>
        <v>0</v>
      </c>
      <c r="AG119" s="60">
        <f>IF(BO_temp!AG119&gt;0,TRUNC(IF(LEN(Lista!AG119)&gt;3,LEFT(Lista!AG119,1),0),1),0)</f>
        <v>0</v>
      </c>
      <c r="AH119" s="60">
        <f>IF(BO_temp!AH119&gt;0,TRUNC(IF(LEN(Lista!AH119)&gt;3,LEFT(Lista!AH119,1),0),1),0)</f>
        <v>0</v>
      </c>
      <c r="AI119" s="60">
        <f>IF(BO_temp!AI119&gt;0,TRUNC(IF(LEN(Lista!AI119)&gt;3,LEFT(Lista!AI119,1),0),1),0)</f>
        <v>0</v>
      </c>
      <c r="AJ119" s="145"/>
    </row>
    <row r="120" spans="1:36" ht="13.5" thickBot="1" x14ac:dyDescent="0.25">
      <c r="A120" s="142"/>
      <c r="B120" s="142"/>
      <c r="C120" s="142"/>
      <c r="D120" s="15">
        <v>3</v>
      </c>
      <c r="E120" s="60">
        <f>IF(BO_temp!E120&gt;0,TRUNC(IF(LEN(Lista!E120)&gt;3,LEFT(Lista!E120,1),0),1),0)</f>
        <v>0</v>
      </c>
      <c r="F120" s="60">
        <f>IF(BO_temp!F120&gt;0,TRUNC(IF(LEN(Lista!F120)&gt;3,LEFT(Lista!F120,1),0),1),0)</f>
        <v>0</v>
      </c>
      <c r="G120" s="60">
        <f>IF(BO_temp!G120&gt;0,TRUNC(IF(LEN(Lista!G120)&gt;3,LEFT(Lista!G120,1),0),1),0)</f>
        <v>0</v>
      </c>
      <c r="H120" s="60">
        <f>IF(BO_temp!H120&gt;0,TRUNC(IF(LEN(Lista!H120)&gt;3,LEFT(Lista!H120,1),0),1),0)</f>
        <v>0</v>
      </c>
      <c r="I120" s="60">
        <f>IF(BO_temp!I120&gt;0,TRUNC(IF(LEN(Lista!I120)&gt;3,LEFT(Lista!I120,1),0),1),0)</f>
        <v>0</v>
      </c>
      <c r="J120" s="60">
        <f>IF(BO_temp!J120&gt;0,TRUNC(IF(LEN(Lista!J120)&gt;3,LEFT(Lista!J120,1),0),1),0)</f>
        <v>0</v>
      </c>
      <c r="K120" s="60">
        <f>IF(BO_temp!K120&gt;0,TRUNC(IF(LEN(Lista!K120)&gt;3,LEFT(Lista!K120,1),0),1),0)</f>
        <v>0</v>
      </c>
      <c r="L120" s="60">
        <f>IF(BO_temp!L120&gt;0,TRUNC(IF(LEN(Lista!L120)&gt;3,LEFT(Lista!L120,1),0),1),0)</f>
        <v>0</v>
      </c>
      <c r="M120" s="60">
        <f>IF(BO_temp!M120&gt;0,TRUNC(IF(LEN(Lista!M120)&gt;3,LEFT(Lista!M120,1),0),1),0)</f>
        <v>0</v>
      </c>
      <c r="N120" s="60">
        <f>IF(BO_temp!N120&gt;0,TRUNC(IF(LEN(Lista!N120)&gt;3,LEFT(Lista!N120,1),0),1),0)</f>
        <v>0</v>
      </c>
      <c r="O120" s="60">
        <f>IF(BO_temp!O120&gt;0,TRUNC(IF(LEN(Lista!O120)&gt;3,LEFT(Lista!O120,1),0),1),0)</f>
        <v>0</v>
      </c>
      <c r="P120" s="60">
        <f>IF(BO_temp!P120&gt;0,TRUNC(IF(LEN(Lista!P120)&gt;3,LEFT(Lista!P120,1),0),1),0)</f>
        <v>0</v>
      </c>
      <c r="Q120" s="60">
        <f>IF(BO_temp!Q120&gt;0,TRUNC(IF(LEN(Lista!Q120)&gt;3,LEFT(Lista!Q120,1),0),1),0)</f>
        <v>0</v>
      </c>
      <c r="R120" s="60">
        <f>IF(BO_temp!R120&gt;0,TRUNC(IF(LEN(Lista!R120)&gt;3,LEFT(Lista!R120,1),0),1),0)</f>
        <v>0</v>
      </c>
      <c r="S120" s="60">
        <f>IF(BO_temp!S120&gt;0,TRUNC(IF(LEN(Lista!S120)&gt;3,LEFT(Lista!S120,1),0),1),0)</f>
        <v>0</v>
      </c>
      <c r="T120" s="60">
        <f>IF(BO_temp!T120&gt;0,TRUNC(IF(LEN(Lista!T120)&gt;3,LEFT(Lista!T120,1),0),1),0)</f>
        <v>0</v>
      </c>
      <c r="U120" s="60">
        <f>IF(BO_temp!U120&gt;0,TRUNC(IF(LEN(Lista!U120)&gt;3,LEFT(Lista!U120,1),0),1),0)</f>
        <v>0</v>
      </c>
      <c r="V120" s="60">
        <f>IF(BO_temp!V120&gt;0,TRUNC(IF(LEN(Lista!V120)&gt;3,LEFT(Lista!V120,1),0),1),0)</f>
        <v>0</v>
      </c>
      <c r="W120" s="60">
        <f>IF(BO_temp!W120&gt;0,TRUNC(IF(LEN(Lista!W120)&gt;3,LEFT(Lista!W120,1),0),1),0)</f>
        <v>0</v>
      </c>
      <c r="X120" s="60">
        <f>IF(BO_temp!X120&gt;0,TRUNC(IF(LEN(Lista!X120)&gt;3,LEFT(Lista!X120,1),0),1),0)</f>
        <v>0</v>
      </c>
      <c r="Y120" s="60">
        <f>IF(BO_temp!Y120&gt;0,TRUNC(IF(LEN(Lista!Y120)&gt;3,LEFT(Lista!Y120,1),0),1),0)</f>
        <v>0</v>
      </c>
      <c r="Z120" s="60">
        <f>IF(BO_temp!Z120&gt;0,TRUNC(IF(LEN(Lista!Z120)&gt;3,LEFT(Lista!Z120,1),0),1),0)</f>
        <v>0</v>
      </c>
      <c r="AA120" s="60">
        <f>IF(BO_temp!AA120&gt;0,TRUNC(IF(LEN(Lista!AA120)&gt;3,LEFT(Lista!AA120,1),0),1),0)</f>
        <v>0</v>
      </c>
      <c r="AB120" s="60">
        <f>IF(BO_temp!AB120&gt;0,TRUNC(IF(LEN(Lista!AB120)&gt;3,LEFT(Lista!AB120,1),0),1),0)</f>
        <v>0</v>
      </c>
      <c r="AC120" s="60">
        <f>IF(BO_temp!AC120&gt;0,TRUNC(IF(LEN(Lista!AC120)&gt;3,LEFT(Lista!AC120,1),0),1),0)</f>
        <v>0</v>
      </c>
      <c r="AD120" s="60">
        <f>IF(BO_temp!AD120&gt;0,TRUNC(IF(LEN(Lista!AD120)&gt;3,LEFT(Lista!AD120,1),0),1),0)</f>
        <v>0</v>
      </c>
      <c r="AE120" s="60">
        <f>IF(BO_temp!AE120&gt;0,TRUNC(IF(LEN(Lista!AE120)&gt;3,LEFT(Lista!AE120,1),0),1),0)</f>
        <v>0</v>
      </c>
      <c r="AF120" s="60">
        <f>IF(BO_temp!AF120&gt;0,TRUNC(IF(LEN(Lista!AF120)&gt;3,LEFT(Lista!AF120,1),0),1),0)</f>
        <v>0</v>
      </c>
      <c r="AG120" s="60">
        <f>IF(BO_temp!AG120&gt;0,TRUNC(IF(LEN(Lista!AG120)&gt;3,LEFT(Lista!AG120,1),0),1),0)</f>
        <v>0</v>
      </c>
      <c r="AH120" s="60">
        <f>IF(BO_temp!AH120&gt;0,TRUNC(IF(LEN(Lista!AH120)&gt;3,LEFT(Lista!AH120,1),0),1),0)</f>
        <v>0</v>
      </c>
      <c r="AI120" s="60">
        <f>IF(BO_temp!AI120&gt;0,TRUNC(IF(LEN(Lista!AI120)&gt;3,LEFT(Lista!AI120,1),0),1),0)</f>
        <v>0</v>
      </c>
      <c r="AJ120" s="166"/>
    </row>
    <row r="121" spans="1:36" ht="13.5" thickBot="1" x14ac:dyDescent="0.25">
      <c r="A121" s="164">
        <f>Lista!A121</f>
        <v>3</v>
      </c>
      <c r="B121" s="164">
        <f>Lista!B121</f>
        <v>0</v>
      </c>
      <c r="C121" s="164">
        <f>Lista!C121</f>
        <v>0</v>
      </c>
      <c r="D121" s="15">
        <v>1</v>
      </c>
      <c r="E121" s="60">
        <f>IF(BO_temp!E121&gt;0,TRUNC(IF(LEN(Lista!E121)&gt;3,LEFT(Lista!E121,1),0),1),0)</f>
        <v>0</v>
      </c>
      <c r="F121" s="60">
        <f>IF(BO_temp!F121&gt;0,TRUNC(IF(LEN(Lista!F121)&gt;3,LEFT(Lista!F121,1),0),1),0)</f>
        <v>0</v>
      </c>
      <c r="G121" s="60">
        <f>IF(BO_temp!G121&gt;0,TRUNC(IF(LEN(Lista!G121)&gt;3,LEFT(Lista!G121,1),0),1),0)</f>
        <v>0</v>
      </c>
      <c r="H121" s="60">
        <f>IF(BO_temp!H121&gt;0,TRUNC(IF(LEN(Lista!H121)&gt;3,LEFT(Lista!H121,1),0),1),0)</f>
        <v>0</v>
      </c>
      <c r="I121" s="60">
        <f>IF(BO_temp!I121&gt;0,TRUNC(IF(LEN(Lista!I121)&gt;3,LEFT(Lista!I121,1),0),1),0)</f>
        <v>0</v>
      </c>
      <c r="J121" s="60">
        <f>IF(BO_temp!J121&gt;0,TRUNC(IF(LEN(Lista!J121)&gt;3,LEFT(Lista!J121,1),0),1),0)</f>
        <v>0</v>
      </c>
      <c r="K121" s="60">
        <f>IF(BO_temp!K121&gt;0,TRUNC(IF(LEN(Lista!K121)&gt;3,LEFT(Lista!K121,1),0),1),0)</f>
        <v>0</v>
      </c>
      <c r="L121" s="60">
        <f>IF(BO_temp!L121&gt;0,TRUNC(IF(LEN(Lista!L121)&gt;3,LEFT(Lista!L121,1),0),1),0)</f>
        <v>0</v>
      </c>
      <c r="M121" s="60">
        <f>IF(BO_temp!M121&gt;0,TRUNC(IF(LEN(Lista!M121)&gt;3,LEFT(Lista!M121,1),0),1),0)</f>
        <v>0</v>
      </c>
      <c r="N121" s="60">
        <f>IF(BO_temp!N121&gt;0,TRUNC(IF(LEN(Lista!N121)&gt;3,LEFT(Lista!N121,1),0),1),0)</f>
        <v>0</v>
      </c>
      <c r="O121" s="60">
        <f>IF(BO_temp!O121&gt;0,TRUNC(IF(LEN(Lista!O121)&gt;3,LEFT(Lista!O121,1),0),1),0)</f>
        <v>0</v>
      </c>
      <c r="P121" s="60">
        <f>IF(BO_temp!P121&gt;0,TRUNC(IF(LEN(Lista!P121)&gt;3,LEFT(Lista!P121,1),0),1),0)</f>
        <v>0</v>
      </c>
      <c r="Q121" s="60">
        <f>IF(BO_temp!Q121&gt;0,TRUNC(IF(LEN(Lista!Q121)&gt;3,LEFT(Lista!Q121,1),0),1),0)</f>
        <v>0</v>
      </c>
      <c r="R121" s="60">
        <f>IF(BO_temp!R121&gt;0,TRUNC(IF(LEN(Lista!R121)&gt;3,LEFT(Lista!R121,1),0),1),0)</f>
        <v>0</v>
      </c>
      <c r="S121" s="60">
        <f>IF(BO_temp!S121&gt;0,TRUNC(IF(LEN(Lista!S121)&gt;3,LEFT(Lista!S121,1),0),1),0)</f>
        <v>0</v>
      </c>
      <c r="T121" s="60">
        <f>IF(BO_temp!T121&gt;0,TRUNC(IF(LEN(Lista!T121)&gt;3,LEFT(Lista!T121,1),0),1),0)</f>
        <v>0</v>
      </c>
      <c r="U121" s="60">
        <f>IF(BO_temp!U121&gt;0,TRUNC(IF(LEN(Lista!U121)&gt;3,LEFT(Lista!U121,1),0),1),0)</f>
        <v>0</v>
      </c>
      <c r="V121" s="60">
        <f>IF(BO_temp!V121&gt;0,TRUNC(IF(LEN(Lista!V121)&gt;3,LEFT(Lista!V121,1),0),1),0)</f>
        <v>0</v>
      </c>
      <c r="W121" s="60">
        <f>IF(BO_temp!W121&gt;0,TRUNC(IF(LEN(Lista!W121)&gt;3,LEFT(Lista!W121,1),0),1),0)</f>
        <v>0</v>
      </c>
      <c r="X121" s="60">
        <f>IF(BO_temp!X121&gt;0,TRUNC(IF(LEN(Lista!X121)&gt;3,LEFT(Lista!X121,1),0),1),0)</f>
        <v>0</v>
      </c>
      <c r="Y121" s="60">
        <f>IF(BO_temp!Y121&gt;0,TRUNC(IF(LEN(Lista!Y121)&gt;3,LEFT(Lista!Y121,1),0),1),0)</f>
        <v>0</v>
      </c>
      <c r="Z121" s="60">
        <f>IF(BO_temp!Z121&gt;0,TRUNC(IF(LEN(Lista!Z121)&gt;3,LEFT(Lista!Z121,1),0),1),0)</f>
        <v>0</v>
      </c>
      <c r="AA121" s="60">
        <f>IF(BO_temp!AA121&gt;0,TRUNC(IF(LEN(Lista!AA121)&gt;3,LEFT(Lista!AA121,1),0),1),0)</f>
        <v>0</v>
      </c>
      <c r="AB121" s="60">
        <f>IF(BO_temp!AB121&gt;0,TRUNC(IF(LEN(Lista!AB121)&gt;3,LEFT(Lista!AB121,1),0),1),0)</f>
        <v>0</v>
      </c>
      <c r="AC121" s="60">
        <f>IF(BO_temp!AC121&gt;0,TRUNC(IF(LEN(Lista!AC121)&gt;3,LEFT(Lista!AC121,1),0),1),0)</f>
        <v>0</v>
      </c>
      <c r="AD121" s="60">
        <f>IF(BO_temp!AD121&gt;0,TRUNC(IF(LEN(Lista!AD121)&gt;3,LEFT(Lista!AD121,1),0),1),0)</f>
        <v>0</v>
      </c>
      <c r="AE121" s="60">
        <f>IF(BO_temp!AE121&gt;0,TRUNC(IF(LEN(Lista!AE121)&gt;3,LEFT(Lista!AE121,1),0),1),0)</f>
        <v>0</v>
      </c>
      <c r="AF121" s="60">
        <f>IF(BO_temp!AF121&gt;0,TRUNC(IF(LEN(Lista!AF121)&gt;3,LEFT(Lista!AF121,1),0),1),0)</f>
        <v>0</v>
      </c>
      <c r="AG121" s="60">
        <f>IF(BO_temp!AG121&gt;0,TRUNC(IF(LEN(Lista!AG121)&gt;3,LEFT(Lista!AG121,1),0),1),0)</f>
        <v>0</v>
      </c>
      <c r="AH121" s="60">
        <f>IF(BO_temp!AH121&gt;0,TRUNC(IF(LEN(Lista!AH121)&gt;3,LEFT(Lista!AH121,1),0),1),0)</f>
        <v>0</v>
      </c>
      <c r="AI121" s="60">
        <f>IF(BO_temp!AI121&gt;0,TRUNC(IF(LEN(Lista!AI121)&gt;3,LEFT(Lista!AI121,1),0),1),0)</f>
        <v>0</v>
      </c>
      <c r="AJ121" s="165">
        <f t="shared" ref="AJ121" si="27">SUM(E121:AI123)</f>
        <v>0</v>
      </c>
    </row>
    <row r="122" spans="1:36" ht="13.5" thickBot="1" x14ac:dyDescent="0.25">
      <c r="A122" s="142"/>
      <c r="B122" s="142"/>
      <c r="C122" s="142"/>
      <c r="D122" s="15">
        <v>2</v>
      </c>
      <c r="E122" s="60">
        <f>IF(BO_temp!E122&gt;0,TRUNC(IF(LEN(Lista!E122)&gt;3,LEFT(Lista!E122,1),0),1),0)</f>
        <v>0</v>
      </c>
      <c r="F122" s="60">
        <f>IF(BO_temp!F122&gt;0,TRUNC(IF(LEN(Lista!F122)&gt;3,LEFT(Lista!F122,1),0),1),0)</f>
        <v>0</v>
      </c>
      <c r="G122" s="60">
        <f>IF(BO_temp!G122&gt;0,TRUNC(IF(LEN(Lista!G122)&gt;3,LEFT(Lista!G122,1),0),1),0)</f>
        <v>0</v>
      </c>
      <c r="H122" s="60">
        <f>IF(BO_temp!H122&gt;0,TRUNC(IF(LEN(Lista!H122)&gt;3,LEFT(Lista!H122,1),0),1),0)</f>
        <v>0</v>
      </c>
      <c r="I122" s="60">
        <f>IF(BO_temp!I122&gt;0,TRUNC(IF(LEN(Lista!I122)&gt;3,LEFT(Lista!I122,1),0),1),0)</f>
        <v>0</v>
      </c>
      <c r="J122" s="60">
        <f>IF(BO_temp!J122&gt;0,TRUNC(IF(LEN(Lista!J122)&gt;3,LEFT(Lista!J122,1),0),1),0)</f>
        <v>0</v>
      </c>
      <c r="K122" s="60">
        <f>IF(BO_temp!K122&gt;0,TRUNC(IF(LEN(Lista!K122)&gt;3,LEFT(Lista!K122,1),0),1),0)</f>
        <v>0</v>
      </c>
      <c r="L122" s="60">
        <f>IF(BO_temp!L122&gt;0,TRUNC(IF(LEN(Lista!L122)&gt;3,LEFT(Lista!L122,1),0),1),0)</f>
        <v>0</v>
      </c>
      <c r="M122" s="60">
        <f>IF(BO_temp!M122&gt;0,TRUNC(IF(LEN(Lista!M122)&gt;3,LEFT(Lista!M122,1),0),1),0)</f>
        <v>0</v>
      </c>
      <c r="N122" s="60">
        <f>IF(BO_temp!N122&gt;0,TRUNC(IF(LEN(Lista!N122)&gt;3,LEFT(Lista!N122,1),0),1),0)</f>
        <v>0</v>
      </c>
      <c r="O122" s="60">
        <f>IF(BO_temp!O122&gt;0,TRUNC(IF(LEN(Lista!O122)&gt;3,LEFT(Lista!O122,1),0),1),0)</f>
        <v>0</v>
      </c>
      <c r="P122" s="60">
        <f>IF(BO_temp!P122&gt;0,TRUNC(IF(LEN(Lista!P122)&gt;3,LEFT(Lista!P122,1),0),1),0)</f>
        <v>0</v>
      </c>
      <c r="Q122" s="60">
        <f>IF(BO_temp!Q122&gt;0,TRUNC(IF(LEN(Lista!Q122)&gt;3,LEFT(Lista!Q122,1),0),1),0)</f>
        <v>0</v>
      </c>
      <c r="R122" s="60">
        <f>IF(BO_temp!R122&gt;0,TRUNC(IF(LEN(Lista!R122)&gt;3,LEFT(Lista!R122,1),0),1),0)</f>
        <v>0</v>
      </c>
      <c r="S122" s="60">
        <f>IF(BO_temp!S122&gt;0,TRUNC(IF(LEN(Lista!S122)&gt;3,LEFT(Lista!S122,1),0),1),0)</f>
        <v>0</v>
      </c>
      <c r="T122" s="60">
        <f>IF(BO_temp!T122&gt;0,TRUNC(IF(LEN(Lista!T122)&gt;3,LEFT(Lista!T122,1),0),1),0)</f>
        <v>0</v>
      </c>
      <c r="U122" s="60">
        <f>IF(BO_temp!U122&gt;0,TRUNC(IF(LEN(Lista!U122)&gt;3,LEFT(Lista!U122,1),0),1),0)</f>
        <v>0</v>
      </c>
      <c r="V122" s="60">
        <f>IF(BO_temp!V122&gt;0,TRUNC(IF(LEN(Lista!V122)&gt;3,LEFT(Lista!V122,1),0),1),0)</f>
        <v>0</v>
      </c>
      <c r="W122" s="60">
        <f>IF(BO_temp!W122&gt;0,TRUNC(IF(LEN(Lista!W122)&gt;3,LEFT(Lista!W122,1),0),1),0)</f>
        <v>0</v>
      </c>
      <c r="X122" s="60">
        <f>IF(BO_temp!X122&gt;0,TRUNC(IF(LEN(Lista!X122)&gt;3,LEFT(Lista!X122,1),0),1),0)</f>
        <v>0</v>
      </c>
      <c r="Y122" s="60">
        <f>IF(BO_temp!Y122&gt;0,TRUNC(IF(LEN(Lista!Y122)&gt;3,LEFT(Lista!Y122,1),0),1),0)</f>
        <v>0</v>
      </c>
      <c r="Z122" s="60">
        <f>IF(BO_temp!Z122&gt;0,TRUNC(IF(LEN(Lista!Z122)&gt;3,LEFT(Lista!Z122,1),0),1),0)</f>
        <v>0</v>
      </c>
      <c r="AA122" s="60">
        <f>IF(BO_temp!AA122&gt;0,TRUNC(IF(LEN(Lista!AA122)&gt;3,LEFT(Lista!AA122,1),0),1),0)</f>
        <v>0</v>
      </c>
      <c r="AB122" s="60">
        <f>IF(BO_temp!AB122&gt;0,TRUNC(IF(LEN(Lista!AB122)&gt;3,LEFT(Lista!AB122,1),0),1),0)</f>
        <v>0</v>
      </c>
      <c r="AC122" s="60">
        <f>IF(BO_temp!AC122&gt;0,TRUNC(IF(LEN(Lista!AC122)&gt;3,LEFT(Lista!AC122,1),0),1),0)</f>
        <v>0</v>
      </c>
      <c r="AD122" s="60">
        <f>IF(BO_temp!AD122&gt;0,TRUNC(IF(LEN(Lista!AD122)&gt;3,LEFT(Lista!AD122,1),0),1),0)</f>
        <v>0</v>
      </c>
      <c r="AE122" s="60">
        <f>IF(BO_temp!AE122&gt;0,TRUNC(IF(LEN(Lista!AE122)&gt;3,LEFT(Lista!AE122,1),0),1),0)</f>
        <v>0</v>
      </c>
      <c r="AF122" s="60">
        <f>IF(BO_temp!AF122&gt;0,TRUNC(IF(LEN(Lista!AF122)&gt;3,LEFT(Lista!AF122,1),0),1),0)</f>
        <v>0</v>
      </c>
      <c r="AG122" s="60">
        <f>IF(BO_temp!AG122&gt;0,TRUNC(IF(LEN(Lista!AG122)&gt;3,LEFT(Lista!AG122,1),0),1),0)</f>
        <v>0</v>
      </c>
      <c r="AH122" s="60">
        <f>IF(BO_temp!AH122&gt;0,TRUNC(IF(LEN(Lista!AH122)&gt;3,LEFT(Lista!AH122,1),0),1),0)</f>
        <v>0</v>
      </c>
      <c r="AI122" s="60">
        <f>IF(BO_temp!AI122&gt;0,TRUNC(IF(LEN(Lista!AI122)&gt;3,LEFT(Lista!AI122,1),0),1),0)</f>
        <v>0</v>
      </c>
      <c r="AJ122" s="145"/>
    </row>
    <row r="123" spans="1:36" ht="13.5" thickBot="1" x14ac:dyDescent="0.25">
      <c r="A123" s="142"/>
      <c r="B123" s="142"/>
      <c r="C123" s="142"/>
      <c r="D123" s="15">
        <v>3</v>
      </c>
      <c r="E123" s="60">
        <f>IF(BO_temp!E123&gt;0,TRUNC(IF(LEN(Lista!E123)&gt;3,LEFT(Lista!E123,1),0),1),0)</f>
        <v>0</v>
      </c>
      <c r="F123" s="60">
        <f>IF(BO_temp!F123&gt;0,TRUNC(IF(LEN(Lista!F123)&gt;3,LEFT(Lista!F123,1),0),1),0)</f>
        <v>0</v>
      </c>
      <c r="G123" s="60">
        <f>IF(BO_temp!G123&gt;0,TRUNC(IF(LEN(Lista!G123)&gt;3,LEFT(Lista!G123,1),0),1),0)</f>
        <v>0</v>
      </c>
      <c r="H123" s="60">
        <f>IF(BO_temp!H123&gt;0,TRUNC(IF(LEN(Lista!H123)&gt;3,LEFT(Lista!H123,1),0),1),0)</f>
        <v>0</v>
      </c>
      <c r="I123" s="60">
        <f>IF(BO_temp!I123&gt;0,TRUNC(IF(LEN(Lista!I123)&gt;3,LEFT(Lista!I123,1),0),1),0)</f>
        <v>0</v>
      </c>
      <c r="J123" s="60">
        <f>IF(BO_temp!J123&gt;0,TRUNC(IF(LEN(Lista!J123)&gt;3,LEFT(Lista!J123,1),0),1),0)</f>
        <v>0</v>
      </c>
      <c r="K123" s="60">
        <f>IF(BO_temp!K123&gt;0,TRUNC(IF(LEN(Lista!K123)&gt;3,LEFT(Lista!K123,1),0),1),0)</f>
        <v>0</v>
      </c>
      <c r="L123" s="60">
        <f>IF(BO_temp!L123&gt;0,TRUNC(IF(LEN(Lista!L123)&gt;3,LEFT(Lista!L123,1),0),1),0)</f>
        <v>0</v>
      </c>
      <c r="M123" s="60">
        <f>IF(BO_temp!M123&gt;0,TRUNC(IF(LEN(Lista!M123)&gt;3,LEFT(Lista!M123,1),0),1),0)</f>
        <v>0</v>
      </c>
      <c r="N123" s="60">
        <f>IF(BO_temp!N123&gt;0,TRUNC(IF(LEN(Lista!N123)&gt;3,LEFT(Lista!N123,1),0),1),0)</f>
        <v>0</v>
      </c>
      <c r="O123" s="60">
        <f>IF(BO_temp!O123&gt;0,TRUNC(IF(LEN(Lista!O123)&gt;3,LEFT(Lista!O123,1),0),1),0)</f>
        <v>0</v>
      </c>
      <c r="P123" s="60">
        <f>IF(BO_temp!P123&gt;0,TRUNC(IF(LEN(Lista!P123)&gt;3,LEFT(Lista!P123,1),0),1),0)</f>
        <v>0</v>
      </c>
      <c r="Q123" s="60">
        <f>IF(BO_temp!Q123&gt;0,TRUNC(IF(LEN(Lista!Q123)&gt;3,LEFT(Lista!Q123,1),0),1),0)</f>
        <v>0</v>
      </c>
      <c r="R123" s="60">
        <f>IF(BO_temp!R123&gt;0,TRUNC(IF(LEN(Lista!R123)&gt;3,LEFT(Lista!R123,1),0),1),0)</f>
        <v>0</v>
      </c>
      <c r="S123" s="60">
        <f>IF(BO_temp!S123&gt;0,TRUNC(IF(LEN(Lista!S123)&gt;3,LEFT(Lista!S123,1),0),1),0)</f>
        <v>0</v>
      </c>
      <c r="T123" s="60">
        <f>IF(BO_temp!T123&gt;0,TRUNC(IF(LEN(Lista!T123)&gt;3,LEFT(Lista!T123,1),0),1),0)</f>
        <v>0</v>
      </c>
      <c r="U123" s="60">
        <f>IF(BO_temp!U123&gt;0,TRUNC(IF(LEN(Lista!U123)&gt;3,LEFT(Lista!U123,1),0),1),0)</f>
        <v>0</v>
      </c>
      <c r="V123" s="60">
        <f>IF(BO_temp!V123&gt;0,TRUNC(IF(LEN(Lista!V123)&gt;3,LEFT(Lista!V123,1),0),1),0)</f>
        <v>0</v>
      </c>
      <c r="W123" s="60">
        <f>IF(BO_temp!W123&gt;0,TRUNC(IF(LEN(Lista!W123)&gt;3,LEFT(Lista!W123,1),0),1),0)</f>
        <v>0</v>
      </c>
      <c r="X123" s="60">
        <f>IF(BO_temp!X123&gt;0,TRUNC(IF(LEN(Lista!X123)&gt;3,LEFT(Lista!X123,1),0),1),0)</f>
        <v>0</v>
      </c>
      <c r="Y123" s="60">
        <f>IF(BO_temp!Y123&gt;0,TRUNC(IF(LEN(Lista!Y123)&gt;3,LEFT(Lista!Y123,1),0),1),0)</f>
        <v>0</v>
      </c>
      <c r="Z123" s="60">
        <f>IF(BO_temp!Z123&gt;0,TRUNC(IF(LEN(Lista!Z123)&gt;3,LEFT(Lista!Z123,1),0),1),0)</f>
        <v>0</v>
      </c>
      <c r="AA123" s="60">
        <f>IF(BO_temp!AA123&gt;0,TRUNC(IF(LEN(Lista!AA123)&gt;3,LEFT(Lista!AA123,1),0),1),0)</f>
        <v>0</v>
      </c>
      <c r="AB123" s="60">
        <f>IF(BO_temp!AB123&gt;0,TRUNC(IF(LEN(Lista!AB123)&gt;3,LEFT(Lista!AB123,1),0),1),0)</f>
        <v>0</v>
      </c>
      <c r="AC123" s="60">
        <f>IF(BO_temp!AC123&gt;0,TRUNC(IF(LEN(Lista!AC123)&gt;3,LEFT(Lista!AC123,1),0),1),0)</f>
        <v>0</v>
      </c>
      <c r="AD123" s="60">
        <f>IF(BO_temp!AD123&gt;0,TRUNC(IF(LEN(Lista!AD123)&gt;3,LEFT(Lista!AD123,1),0),1),0)</f>
        <v>0</v>
      </c>
      <c r="AE123" s="60">
        <f>IF(BO_temp!AE123&gt;0,TRUNC(IF(LEN(Lista!AE123)&gt;3,LEFT(Lista!AE123,1),0),1),0)</f>
        <v>0</v>
      </c>
      <c r="AF123" s="60">
        <f>IF(BO_temp!AF123&gt;0,TRUNC(IF(LEN(Lista!AF123)&gt;3,LEFT(Lista!AF123,1),0),1),0)</f>
        <v>0</v>
      </c>
      <c r="AG123" s="60">
        <f>IF(BO_temp!AG123&gt;0,TRUNC(IF(LEN(Lista!AG123)&gt;3,LEFT(Lista!AG123,1),0),1),0)</f>
        <v>0</v>
      </c>
      <c r="AH123" s="60">
        <f>IF(BO_temp!AH123&gt;0,TRUNC(IF(LEN(Lista!AH123)&gt;3,LEFT(Lista!AH123,1),0),1),0)</f>
        <v>0</v>
      </c>
      <c r="AI123" s="60">
        <f>IF(BO_temp!AI123&gt;0,TRUNC(IF(LEN(Lista!AI123)&gt;3,LEFT(Lista!AI123,1),0),1),0)</f>
        <v>0</v>
      </c>
      <c r="AJ123" s="166"/>
    </row>
    <row r="124" spans="1:36" ht="13.5" thickBot="1" x14ac:dyDescent="0.25">
      <c r="A124" s="164">
        <f>Lista!A124</f>
        <v>4</v>
      </c>
      <c r="B124" s="164">
        <f>Lista!B124</f>
        <v>0</v>
      </c>
      <c r="C124" s="164">
        <f>Lista!C124</f>
        <v>0</v>
      </c>
      <c r="D124" s="15">
        <v>1</v>
      </c>
      <c r="E124" s="60">
        <f>IF(BO_temp!E124&gt;0,TRUNC(IF(LEN(Lista!E124)&gt;3,LEFT(Lista!E124,1),0),1),0)</f>
        <v>0</v>
      </c>
      <c r="F124" s="60">
        <f>IF(BO_temp!F124&gt;0,TRUNC(IF(LEN(Lista!F124)&gt;3,LEFT(Lista!F124,1),0),1),0)</f>
        <v>0</v>
      </c>
      <c r="G124" s="60">
        <f>IF(BO_temp!G124&gt;0,TRUNC(IF(LEN(Lista!G124)&gt;3,LEFT(Lista!G124,1),0),1),0)</f>
        <v>0</v>
      </c>
      <c r="H124" s="60">
        <f>IF(BO_temp!H124&gt;0,TRUNC(IF(LEN(Lista!H124)&gt;3,LEFT(Lista!H124,1),0),1),0)</f>
        <v>0</v>
      </c>
      <c r="I124" s="60">
        <f>IF(BO_temp!I124&gt;0,TRUNC(IF(LEN(Lista!I124)&gt;3,LEFT(Lista!I124,1),0),1),0)</f>
        <v>0</v>
      </c>
      <c r="J124" s="60">
        <f>IF(BO_temp!J124&gt;0,TRUNC(IF(LEN(Lista!J124)&gt;3,LEFT(Lista!J124,1),0),1),0)</f>
        <v>0</v>
      </c>
      <c r="K124" s="60">
        <f>IF(BO_temp!K124&gt;0,TRUNC(IF(LEN(Lista!K124)&gt;3,LEFT(Lista!K124,1),0),1),0)</f>
        <v>0</v>
      </c>
      <c r="L124" s="60">
        <f>IF(BO_temp!L124&gt;0,TRUNC(IF(LEN(Lista!L124)&gt;3,LEFT(Lista!L124,1),0),1),0)</f>
        <v>0</v>
      </c>
      <c r="M124" s="60">
        <f>IF(BO_temp!M124&gt;0,TRUNC(IF(LEN(Lista!M124)&gt;3,LEFT(Lista!M124,1),0),1),0)</f>
        <v>0</v>
      </c>
      <c r="N124" s="60">
        <f>IF(BO_temp!N124&gt;0,TRUNC(IF(LEN(Lista!N124)&gt;3,LEFT(Lista!N124,1),0),1),0)</f>
        <v>0</v>
      </c>
      <c r="O124" s="60">
        <f>IF(BO_temp!O124&gt;0,TRUNC(IF(LEN(Lista!O124)&gt;3,LEFT(Lista!O124,1),0),1),0)</f>
        <v>0</v>
      </c>
      <c r="P124" s="60">
        <f>IF(BO_temp!P124&gt;0,TRUNC(IF(LEN(Lista!P124)&gt;3,LEFT(Lista!P124,1),0),1),0)</f>
        <v>0</v>
      </c>
      <c r="Q124" s="60">
        <f>IF(BO_temp!Q124&gt;0,TRUNC(IF(LEN(Lista!Q124)&gt;3,LEFT(Lista!Q124,1),0),1),0)</f>
        <v>0</v>
      </c>
      <c r="R124" s="60">
        <f>IF(BO_temp!R124&gt;0,TRUNC(IF(LEN(Lista!R124)&gt;3,LEFT(Lista!R124,1),0),1),0)</f>
        <v>0</v>
      </c>
      <c r="S124" s="60">
        <f>IF(BO_temp!S124&gt;0,TRUNC(IF(LEN(Lista!S124)&gt;3,LEFT(Lista!S124,1),0),1),0)</f>
        <v>0</v>
      </c>
      <c r="T124" s="60">
        <f>IF(BO_temp!T124&gt;0,TRUNC(IF(LEN(Lista!T124)&gt;3,LEFT(Lista!T124,1),0),1),0)</f>
        <v>0</v>
      </c>
      <c r="U124" s="60">
        <f>IF(BO_temp!U124&gt;0,TRUNC(IF(LEN(Lista!U124)&gt;3,LEFT(Lista!U124,1),0),1),0)</f>
        <v>0</v>
      </c>
      <c r="V124" s="60">
        <f>IF(BO_temp!V124&gt;0,TRUNC(IF(LEN(Lista!V124)&gt;3,LEFT(Lista!V124,1),0),1),0)</f>
        <v>0</v>
      </c>
      <c r="W124" s="60">
        <f>IF(BO_temp!W124&gt;0,TRUNC(IF(LEN(Lista!W124)&gt;3,LEFT(Lista!W124,1),0),1),0)</f>
        <v>0</v>
      </c>
      <c r="X124" s="60">
        <f>IF(BO_temp!X124&gt;0,TRUNC(IF(LEN(Lista!X124)&gt;3,LEFT(Lista!X124,1),0),1),0)</f>
        <v>0</v>
      </c>
      <c r="Y124" s="60">
        <f>IF(BO_temp!Y124&gt;0,TRUNC(IF(LEN(Lista!Y124)&gt;3,LEFT(Lista!Y124,1),0),1),0)</f>
        <v>0</v>
      </c>
      <c r="Z124" s="60">
        <f>IF(BO_temp!Z124&gt;0,TRUNC(IF(LEN(Lista!Z124)&gt;3,LEFT(Lista!Z124,1),0),1),0)</f>
        <v>0</v>
      </c>
      <c r="AA124" s="60">
        <f>IF(BO_temp!AA124&gt;0,TRUNC(IF(LEN(Lista!AA124)&gt;3,LEFT(Lista!AA124,1),0),1),0)</f>
        <v>0</v>
      </c>
      <c r="AB124" s="60">
        <f>IF(BO_temp!AB124&gt;0,TRUNC(IF(LEN(Lista!AB124)&gt;3,LEFT(Lista!AB124,1),0),1),0)</f>
        <v>0</v>
      </c>
      <c r="AC124" s="60">
        <f>IF(BO_temp!AC124&gt;0,TRUNC(IF(LEN(Lista!AC124)&gt;3,LEFT(Lista!AC124,1),0),1),0)</f>
        <v>0</v>
      </c>
      <c r="AD124" s="60">
        <f>IF(BO_temp!AD124&gt;0,TRUNC(IF(LEN(Lista!AD124)&gt;3,LEFT(Lista!AD124,1),0),1),0)</f>
        <v>0</v>
      </c>
      <c r="AE124" s="60">
        <f>IF(BO_temp!AE124&gt;0,TRUNC(IF(LEN(Lista!AE124)&gt;3,LEFT(Lista!AE124,1),0),1),0)</f>
        <v>0</v>
      </c>
      <c r="AF124" s="60">
        <f>IF(BO_temp!AF124&gt;0,TRUNC(IF(LEN(Lista!AF124)&gt;3,LEFT(Lista!AF124,1),0),1),0)</f>
        <v>0</v>
      </c>
      <c r="AG124" s="60">
        <f>IF(BO_temp!AG124&gt;0,TRUNC(IF(LEN(Lista!AG124)&gt;3,LEFT(Lista!AG124,1),0),1),0)</f>
        <v>0</v>
      </c>
      <c r="AH124" s="60">
        <f>IF(BO_temp!AH124&gt;0,TRUNC(IF(LEN(Lista!AH124)&gt;3,LEFT(Lista!AH124,1),0),1),0)</f>
        <v>0</v>
      </c>
      <c r="AI124" s="60">
        <f>IF(BO_temp!AI124&gt;0,TRUNC(IF(LEN(Lista!AI124)&gt;3,LEFT(Lista!AI124,1),0),1),0)</f>
        <v>0</v>
      </c>
      <c r="AJ124" s="165">
        <f t="shared" ref="AJ124" si="28">SUM(E124:AI126)</f>
        <v>0</v>
      </c>
    </row>
    <row r="125" spans="1:36" ht="13.5" thickBot="1" x14ac:dyDescent="0.25">
      <c r="A125" s="142"/>
      <c r="B125" s="142"/>
      <c r="C125" s="142"/>
      <c r="D125" s="15">
        <v>2</v>
      </c>
      <c r="E125" s="60">
        <f>IF(BO_temp!E125&gt;0,TRUNC(IF(LEN(Lista!E125)&gt;3,LEFT(Lista!E125,1),0),1),0)</f>
        <v>0</v>
      </c>
      <c r="F125" s="60">
        <f>IF(BO_temp!F125&gt;0,TRUNC(IF(LEN(Lista!F125)&gt;3,LEFT(Lista!F125,1),0),1),0)</f>
        <v>0</v>
      </c>
      <c r="G125" s="60">
        <f>IF(BO_temp!G125&gt;0,TRUNC(IF(LEN(Lista!G125)&gt;3,LEFT(Lista!G125,1),0),1),0)</f>
        <v>0</v>
      </c>
      <c r="H125" s="60">
        <f>IF(BO_temp!H125&gt;0,TRUNC(IF(LEN(Lista!H125)&gt;3,LEFT(Lista!H125,1),0),1),0)</f>
        <v>0</v>
      </c>
      <c r="I125" s="60">
        <f>IF(BO_temp!I125&gt;0,TRUNC(IF(LEN(Lista!I125)&gt;3,LEFT(Lista!I125,1),0),1),0)</f>
        <v>0</v>
      </c>
      <c r="J125" s="60">
        <f>IF(BO_temp!J125&gt;0,TRUNC(IF(LEN(Lista!J125)&gt;3,LEFT(Lista!J125,1),0),1),0)</f>
        <v>0</v>
      </c>
      <c r="K125" s="60">
        <f>IF(BO_temp!K125&gt;0,TRUNC(IF(LEN(Lista!K125)&gt;3,LEFT(Lista!K125,1),0),1),0)</f>
        <v>0</v>
      </c>
      <c r="L125" s="60">
        <f>IF(BO_temp!L125&gt;0,TRUNC(IF(LEN(Lista!L125)&gt;3,LEFT(Lista!L125,1),0),1),0)</f>
        <v>0</v>
      </c>
      <c r="M125" s="60">
        <f>IF(BO_temp!M125&gt;0,TRUNC(IF(LEN(Lista!M125)&gt;3,LEFT(Lista!M125,1),0),1),0)</f>
        <v>0</v>
      </c>
      <c r="N125" s="60">
        <f>IF(BO_temp!N125&gt;0,TRUNC(IF(LEN(Lista!N125)&gt;3,LEFT(Lista!N125,1),0),1),0)</f>
        <v>0</v>
      </c>
      <c r="O125" s="60">
        <f>IF(BO_temp!O125&gt;0,TRUNC(IF(LEN(Lista!O125)&gt;3,LEFT(Lista!O125,1),0),1),0)</f>
        <v>0</v>
      </c>
      <c r="P125" s="60">
        <f>IF(BO_temp!P125&gt;0,TRUNC(IF(LEN(Lista!P125)&gt;3,LEFT(Lista!P125,1),0),1),0)</f>
        <v>0</v>
      </c>
      <c r="Q125" s="60">
        <f>IF(BO_temp!Q125&gt;0,TRUNC(IF(LEN(Lista!Q125)&gt;3,LEFT(Lista!Q125,1),0),1),0)</f>
        <v>0</v>
      </c>
      <c r="R125" s="60">
        <f>IF(BO_temp!R125&gt;0,TRUNC(IF(LEN(Lista!R125)&gt;3,LEFT(Lista!R125,1),0),1),0)</f>
        <v>0</v>
      </c>
      <c r="S125" s="60">
        <f>IF(BO_temp!S125&gt;0,TRUNC(IF(LEN(Lista!S125)&gt;3,LEFT(Lista!S125,1),0),1),0)</f>
        <v>0</v>
      </c>
      <c r="T125" s="60">
        <f>IF(BO_temp!T125&gt;0,TRUNC(IF(LEN(Lista!T125)&gt;3,LEFT(Lista!T125,1),0),1),0)</f>
        <v>0</v>
      </c>
      <c r="U125" s="60">
        <f>IF(BO_temp!U125&gt;0,TRUNC(IF(LEN(Lista!U125)&gt;3,LEFT(Lista!U125,1),0),1),0)</f>
        <v>0</v>
      </c>
      <c r="V125" s="60">
        <f>IF(BO_temp!V125&gt;0,TRUNC(IF(LEN(Lista!V125)&gt;3,LEFT(Lista!V125,1),0),1),0)</f>
        <v>0</v>
      </c>
      <c r="W125" s="60">
        <f>IF(BO_temp!W125&gt;0,TRUNC(IF(LEN(Lista!W125)&gt;3,LEFT(Lista!W125,1),0),1),0)</f>
        <v>0</v>
      </c>
      <c r="X125" s="60">
        <f>IF(BO_temp!X125&gt;0,TRUNC(IF(LEN(Lista!X125)&gt;3,LEFT(Lista!X125,1),0),1),0)</f>
        <v>0</v>
      </c>
      <c r="Y125" s="60">
        <f>IF(BO_temp!Y125&gt;0,TRUNC(IF(LEN(Lista!Y125)&gt;3,LEFT(Lista!Y125,1),0),1),0)</f>
        <v>0</v>
      </c>
      <c r="Z125" s="60">
        <f>IF(BO_temp!Z125&gt;0,TRUNC(IF(LEN(Lista!Z125)&gt;3,LEFT(Lista!Z125,1),0),1),0)</f>
        <v>0</v>
      </c>
      <c r="AA125" s="60">
        <f>IF(BO_temp!AA125&gt;0,TRUNC(IF(LEN(Lista!AA125)&gt;3,LEFT(Lista!AA125,1),0),1),0)</f>
        <v>0</v>
      </c>
      <c r="AB125" s="60">
        <f>IF(BO_temp!AB125&gt;0,TRUNC(IF(LEN(Lista!AB125)&gt;3,LEFT(Lista!AB125,1),0),1),0)</f>
        <v>0</v>
      </c>
      <c r="AC125" s="60">
        <f>IF(BO_temp!AC125&gt;0,TRUNC(IF(LEN(Lista!AC125)&gt;3,LEFT(Lista!AC125,1),0),1),0)</f>
        <v>0</v>
      </c>
      <c r="AD125" s="60">
        <f>IF(BO_temp!AD125&gt;0,TRUNC(IF(LEN(Lista!AD125)&gt;3,LEFT(Lista!AD125,1),0),1),0)</f>
        <v>0</v>
      </c>
      <c r="AE125" s="60">
        <f>IF(BO_temp!AE125&gt;0,TRUNC(IF(LEN(Lista!AE125)&gt;3,LEFT(Lista!AE125,1),0),1),0)</f>
        <v>0</v>
      </c>
      <c r="AF125" s="60">
        <f>IF(BO_temp!AF125&gt;0,TRUNC(IF(LEN(Lista!AF125)&gt;3,LEFT(Lista!AF125,1),0),1),0)</f>
        <v>0</v>
      </c>
      <c r="AG125" s="60">
        <f>IF(BO_temp!AG125&gt;0,TRUNC(IF(LEN(Lista!AG125)&gt;3,LEFT(Lista!AG125,1),0),1),0)</f>
        <v>0</v>
      </c>
      <c r="AH125" s="60">
        <f>IF(BO_temp!AH125&gt;0,TRUNC(IF(LEN(Lista!AH125)&gt;3,LEFT(Lista!AH125,1),0),1),0)</f>
        <v>0</v>
      </c>
      <c r="AI125" s="60">
        <f>IF(BO_temp!AI125&gt;0,TRUNC(IF(LEN(Lista!AI125)&gt;3,LEFT(Lista!AI125,1),0),1),0)</f>
        <v>0</v>
      </c>
      <c r="AJ125" s="145"/>
    </row>
    <row r="126" spans="1:36" ht="13.5" thickBot="1" x14ac:dyDescent="0.25">
      <c r="A126" s="142"/>
      <c r="B126" s="142"/>
      <c r="C126" s="142"/>
      <c r="D126" s="15">
        <v>3</v>
      </c>
      <c r="E126" s="60">
        <f>IF(BO_temp!E126&gt;0,TRUNC(IF(LEN(Lista!E126)&gt;3,LEFT(Lista!E126,1),0),1),0)</f>
        <v>0</v>
      </c>
      <c r="F126" s="60">
        <f>IF(BO_temp!F126&gt;0,TRUNC(IF(LEN(Lista!F126)&gt;3,LEFT(Lista!F126,1),0),1),0)</f>
        <v>0</v>
      </c>
      <c r="G126" s="60">
        <f>IF(BO_temp!G126&gt;0,TRUNC(IF(LEN(Lista!G126)&gt;3,LEFT(Lista!G126,1),0),1),0)</f>
        <v>0</v>
      </c>
      <c r="H126" s="60">
        <f>IF(BO_temp!H126&gt;0,TRUNC(IF(LEN(Lista!H126)&gt;3,LEFT(Lista!H126,1),0),1),0)</f>
        <v>0</v>
      </c>
      <c r="I126" s="60">
        <f>IF(BO_temp!I126&gt;0,TRUNC(IF(LEN(Lista!I126)&gt;3,LEFT(Lista!I126,1),0),1),0)</f>
        <v>0</v>
      </c>
      <c r="J126" s="60">
        <f>IF(BO_temp!J126&gt;0,TRUNC(IF(LEN(Lista!J126)&gt;3,LEFT(Lista!J126,1),0),1),0)</f>
        <v>0</v>
      </c>
      <c r="K126" s="60">
        <f>IF(BO_temp!K126&gt;0,TRUNC(IF(LEN(Lista!K126)&gt;3,LEFT(Lista!K126,1),0),1),0)</f>
        <v>0</v>
      </c>
      <c r="L126" s="60">
        <f>IF(BO_temp!L126&gt;0,TRUNC(IF(LEN(Lista!L126)&gt;3,LEFT(Lista!L126,1),0),1),0)</f>
        <v>0</v>
      </c>
      <c r="M126" s="60">
        <f>IF(BO_temp!M126&gt;0,TRUNC(IF(LEN(Lista!M126)&gt;3,LEFT(Lista!M126,1),0),1),0)</f>
        <v>0</v>
      </c>
      <c r="N126" s="60">
        <f>IF(BO_temp!N126&gt;0,TRUNC(IF(LEN(Lista!N126)&gt;3,LEFT(Lista!N126,1),0),1),0)</f>
        <v>0</v>
      </c>
      <c r="O126" s="60">
        <f>IF(BO_temp!O126&gt;0,TRUNC(IF(LEN(Lista!O126)&gt;3,LEFT(Lista!O126,1),0),1),0)</f>
        <v>0</v>
      </c>
      <c r="P126" s="60">
        <f>IF(BO_temp!P126&gt;0,TRUNC(IF(LEN(Lista!P126)&gt;3,LEFT(Lista!P126,1),0),1),0)</f>
        <v>0</v>
      </c>
      <c r="Q126" s="60">
        <f>IF(BO_temp!Q126&gt;0,TRUNC(IF(LEN(Lista!Q126)&gt;3,LEFT(Lista!Q126,1),0),1),0)</f>
        <v>0</v>
      </c>
      <c r="R126" s="60">
        <f>IF(BO_temp!R126&gt;0,TRUNC(IF(LEN(Lista!R126)&gt;3,LEFT(Lista!R126,1),0),1),0)</f>
        <v>0</v>
      </c>
      <c r="S126" s="60">
        <f>IF(BO_temp!S126&gt;0,TRUNC(IF(LEN(Lista!S126)&gt;3,LEFT(Lista!S126,1),0),1),0)</f>
        <v>0</v>
      </c>
      <c r="T126" s="60">
        <f>IF(BO_temp!T126&gt;0,TRUNC(IF(LEN(Lista!T126)&gt;3,LEFT(Lista!T126,1),0),1),0)</f>
        <v>0</v>
      </c>
      <c r="U126" s="60">
        <f>IF(BO_temp!U126&gt;0,TRUNC(IF(LEN(Lista!U126)&gt;3,LEFT(Lista!U126,1),0),1),0)</f>
        <v>0</v>
      </c>
      <c r="V126" s="60">
        <f>IF(BO_temp!V126&gt;0,TRUNC(IF(LEN(Lista!V126)&gt;3,LEFT(Lista!V126,1),0),1),0)</f>
        <v>0</v>
      </c>
      <c r="W126" s="60">
        <f>IF(BO_temp!W126&gt;0,TRUNC(IF(LEN(Lista!W126)&gt;3,LEFT(Lista!W126,1),0),1),0)</f>
        <v>0</v>
      </c>
      <c r="X126" s="60">
        <f>IF(BO_temp!X126&gt;0,TRUNC(IF(LEN(Lista!X126)&gt;3,LEFT(Lista!X126,1),0),1),0)</f>
        <v>0</v>
      </c>
      <c r="Y126" s="60">
        <f>IF(BO_temp!Y126&gt;0,TRUNC(IF(LEN(Lista!Y126)&gt;3,LEFT(Lista!Y126,1),0),1),0)</f>
        <v>0</v>
      </c>
      <c r="Z126" s="60">
        <f>IF(BO_temp!Z126&gt;0,TRUNC(IF(LEN(Lista!Z126)&gt;3,LEFT(Lista!Z126,1),0),1),0)</f>
        <v>0</v>
      </c>
      <c r="AA126" s="60">
        <f>IF(BO_temp!AA126&gt;0,TRUNC(IF(LEN(Lista!AA126)&gt;3,LEFT(Lista!AA126,1),0),1),0)</f>
        <v>0</v>
      </c>
      <c r="AB126" s="60">
        <f>IF(BO_temp!AB126&gt;0,TRUNC(IF(LEN(Lista!AB126)&gt;3,LEFT(Lista!AB126,1),0),1),0)</f>
        <v>0</v>
      </c>
      <c r="AC126" s="60">
        <f>IF(BO_temp!AC126&gt;0,TRUNC(IF(LEN(Lista!AC126)&gt;3,LEFT(Lista!AC126,1),0),1),0)</f>
        <v>0</v>
      </c>
      <c r="AD126" s="60">
        <f>IF(BO_temp!AD126&gt;0,TRUNC(IF(LEN(Lista!AD126)&gt;3,LEFT(Lista!AD126,1),0),1),0)</f>
        <v>0</v>
      </c>
      <c r="AE126" s="60">
        <f>IF(BO_temp!AE126&gt;0,TRUNC(IF(LEN(Lista!AE126)&gt;3,LEFT(Lista!AE126,1),0),1),0)</f>
        <v>0</v>
      </c>
      <c r="AF126" s="60">
        <f>IF(BO_temp!AF126&gt;0,TRUNC(IF(LEN(Lista!AF126)&gt;3,LEFT(Lista!AF126,1),0),1),0)</f>
        <v>0</v>
      </c>
      <c r="AG126" s="60">
        <f>IF(BO_temp!AG126&gt;0,TRUNC(IF(LEN(Lista!AG126)&gt;3,LEFT(Lista!AG126,1),0),1),0)</f>
        <v>0</v>
      </c>
      <c r="AH126" s="60">
        <f>IF(BO_temp!AH126&gt;0,TRUNC(IF(LEN(Lista!AH126)&gt;3,LEFT(Lista!AH126,1),0),1),0)</f>
        <v>0</v>
      </c>
      <c r="AI126" s="60">
        <f>IF(BO_temp!AI126&gt;0,TRUNC(IF(LEN(Lista!AI126)&gt;3,LEFT(Lista!AI126,1),0),1),0)</f>
        <v>0</v>
      </c>
      <c r="AJ126" s="166"/>
    </row>
    <row r="127" spans="1:36" ht="13.5" thickBot="1" x14ac:dyDescent="0.25">
      <c r="A127" s="152" t="s">
        <v>88</v>
      </c>
      <c r="B127" s="160"/>
      <c r="C127" s="160"/>
      <c r="D127" s="16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35">
        <v>0</v>
      </c>
    </row>
    <row r="128" spans="1:36" ht="13.5" thickBot="1" x14ac:dyDescent="0.25">
      <c r="A128" s="171" t="str">
        <f>Lista!A128</f>
        <v>Tokarka Fat 710</v>
      </c>
      <c r="B128" s="172"/>
      <c r="C128" s="172"/>
      <c r="D128" s="29"/>
      <c r="E128" s="65">
        <f>Lista!E128</f>
        <v>1</v>
      </c>
      <c r="F128" s="65">
        <f>Lista!F128</f>
        <v>2</v>
      </c>
      <c r="G128" s="65">
        <f>Lista!G128</f>
        <v>3</v>
      </c>
      <c r="H128" s="65">
        <f>Lista!H128</f>
        <v>4</v>
      </c>
      <c r="I128" s="65">
        <f>Lista!I128</f>
        <v>5</v>
      </c>
      <c r="J128" s="65">
        <f>Lista!J128</f>
        <v>6</v>
      </c>
      <c r="K128" s="65">
        <f>Lista!K128</f>
        <v>7</v>
      </c>
      <c r="L128" s="65">
        <f>Lista!L128</f>
        <v>8</v>
      </c>
      <c r="M128" s="65">
        <f>Lista!M128</f>
        <v>9</v>
      </c>
      <c r="N128" s="65">
        <f>Lista!N128</f>
        <v>10</v>
      </c>
      <c r="O128" s="65">
        <f>Lista!O128</f>
        <v>11</v>
      </c>
      <c r="P128" s="65">
        <f>Lista!P128</f>
        <v>12</v>
      </c>
      <c r="Q128" s="65">
        <f>Lista!Q128</f>
        <v>13</v>
      </c>
      <c r="R128" s="65">
        <f>Lista!R128</f>
        <v>14</v>
      </c>
      <c r="S128" s="65">
        <f>Lista!S128</f>
        <v>15</v>
      </c>
      <c r="T128" s="65">
        <f>Lista!T128</f>
        <v>16</v>
      </c>
      <c r="U128" s="65">
        <f>Lista!U128</f>
        <v>17</v>
      </c>
      <c r="V128" s="65">
        <f>Lista!V128</f>
        <v>18</v>
      </c>
      <c r="W128" s="65">
        <f>Lista!W128</f>
        <v>19</v>
      </c>
      <c r="X128" s="65">
        <f>Lista!X128</f>
        <v>20</v>
      </c>
      <c r="Y128" s="65">
        <f>Lista!Y128</f>
        <v>21</v>
      </c>
      <c r="Z128" s="65">
        <f>Lista!Z128</f>
        <v>22</v>
      </c>
      <c r="AA128" s="65">
        <f>Lista!AA128</f>
        <v>23</v>
      </c>
      <c r="AB128" s="65">
        <f>Lista!AB128</f>
        <v>24</v>
      </c>
      <c r="AC128" s="65">
        <f>Lista!AC128</f>
        <v>25</v>
      </c>
      <c r="AD128" s="65">
        <f>Lista!AD128</f>
        <v>26</v>
      </c>
      <c r="AE128" s="65">
        <f>Lista!AE128</f>
        <v>27</v>
      </c>
      <c r="AF128" s="65">
        <f>Lista!AF128</f>
        <v>28</v>
      </c>
      <c r="AG128" s="65">
        <f>Lista!AG128</f>
        <v>29</v>
      </c>
      <c r="AH128" s="65">
        <f>Lista!AH128</f>
        <v>30</v>
      </c>
      <c r="AI128" s="65">
        <f>Lista!AI128</f>
        <v>31</v>
      </c>
      <c r="AJ128" s="31" t="str">
        <f>$AJ$1</f>
        <v>BO</v>
      </c>
    </row>
    <row r="129" spans="1:36" ht="13.5" thickBot="1" x14ac:dyDescent="0.25">
      <c r="A129" s="164">
        <f>Lista!A129</f>
        <v>1</v>
      </c>
      <c r="B129" s="164">
        <f>Lista!B129</f>
        <v>1027</v>
      </c>
      <c r="C129" s="164" t="str">
        <f>Lista!C129</f>
        <v>Chowaniec Krzysztof</v>
      </c>
      <c r="D129" s="14">
        <v>1</v>
      </c>
      <c r="E129" s="60">
        <f>IF(BO_temp!E129&gt;0,TRUNC(IF(LEN(Lista!E129)&gt;3,LEFT(Lista!E129,1),0),1),0)</f>
        <v>0</v>
      </c>
      <c r="F129" s="60">
        <f>IF(BO_temp!F129&gt;0,TRUNC(IF(LEN(Lista!F129)&gt;3,LEFT(Lista!F129,1),0),1),0)</f>
        <v>0</v>
      </c>
      <c r="G129" s="60">
        <f>IF(BO_temp!G129&gt;0,TRUNC(IF(LEN(Lista!G129)&gt;3,LEFT(Lista!G129,1),0),1),0)</f>
        <v>0</v>
      </c>
      <c r="H129" s="60">
        <f>IF(BO_temp!H129&gt;0,TRUNC(IF(LEN(Lista!H129)&gt;3,LEFT(Lista!H129,1),0),1),0)</f>
        <v>0</v>
      </c>
      <c r="I129" s="60">
        <f>IF(BO_temp!I129&gt;0,TRUNC(IF(LEN(Lista!I129)&gt;3,LEFT(Lista!I129,1),0),1),0)</f>
        <v>0</v>
      </c>
      <c r="J129" s="60">
        <f>IF(BO_temp!J129&gt;0,TRUNC(IF(LEN(Lista!J129)&gt;3,LEFT(Lista!J129,1),0),1),0)</f>
        <v>0</v>
      </c>
      <c r="K129" s="60">
        <f>IF(BO_temp!K129&gt;0,TRUNC(IF(LEN(Lista!K129)&gt;3,LEFT(Lista!K129,1),0),1),0)</f>
        <v>0</v>
      </c>
      <c r="L129" s="60">
        <f>IF(BO_temp!L129&gt;0,TRUNC(IF(LEN(Lista!L129)&gt;3,LEFT(Lista!L129,1),0),1),0)</f>
        <v>0</v>
      </c>
      <c r="M129" s="60">
        <f>IF(BO_temp!M129&gt;0,TRUNC(IF(LEN(Lista!M129)&gt;3,LEFT(Lista!M129,1),0),1),0)</f>
        <v>0</v>
      </c>
      <c r="N129" s="60">
        <f>IF(BO_temp!N129&gt;0,TRUNC(IF(LEN(Lista!N129)&gt;3,LEFT(Lista!N129,1),0),1),0)</f>
        <v>0</v>
      </c>
      <c r="O129" s="60">
        <f>IF(BO_temp!O129&gt;0,TRUNC(IF(LEN(Lista!O129)&gt;3,LEFT(Lista!O129,1),0),1),0)</f>
        <v>0</v>
      </c>
      <c r="P129" s="60">
        <f>IF(BO_temp!P129&gt;0,TRUNC(IF(LEN(Lista!P129)&gt;3,LEFT(Lista!P129,1),0),1),0)</f>
        <v>0</v>
      </c>
      <c r="Q129" s="60">
        <f>IF(BO_temp!Q129&gt;0,TRUNC(IF(LEN(Lista!Q129)&gt;3,LEFT(Lista!Q129,1),0),1),0)</f>
        <v>0</v>
      </c>
      <c r="R129" s="60">
        <f>IF(BO_temp!R129&gt;0,TRUNC(IF(LEN(Lista!R129)&gt;3,LEFT(Lista!R129,1),0),1),0)</f>
        <v>0</v>
      </c>
      <c r="S129" s="60">
        <f>IF(BO_temp!S129&gt;0,TRUNC(IF(LEN(Lista!S129)&gt;3,LEFT(Lista!S129,1),0),1),0)</f>
        <v>0</v>
      </c>
      <c r="T129" s="60">
        <f>IF(BO_temp!T129&gt;0,TRUNC(IF(LEN(Lista!T129)&gt;3,LEFT(Lista!T129,1),0),1),0)</f>
        <v>0</v>
      </c>
      <c r="U129" s="60">
        <f>IF(BO_temp!U129&gt;0,TRUNC(IF(LEN(Lista!U129)&gt;3,LEFT(Lista!U129,1),0),1),0)</f>
        <v>0</v>
      </c>
      <c r="V129" s="60">
        <f>IF(BO_temp!V129&gt;0,TRUNC(IF(LEN(Lista!V129)&gt;3,LEFT(Lista!V129,1),0),1),0)</f>
        <v>0</v>
      </c>
      <c r="W129" s="60">
        <f>IF(BO_temp!W129&gt;0,TRUNC(IF(LEN(Lista!W129)&gt;3,LEFT(Lista!W129,1),0),1),0)</f>
        <v>0</v>
      </c>
      <c r="X129" s="60">
        <f>IF(BO_temp!X129&gt;0,TRUNC(IF(LEN(Lista!X129)&gt;3,LEFT(Lista!X129,1),0),1),0)</f>
        <v>0</v>
      </c>
      <c r="Y129" s="60">
        <f>IF(BO_temp!Y129&gt;0,TRUNC(IF(LEN(Lista!Y129)&gt;3,LEFT(Lista!Y129,1),0),1),0)</f>
        <v>0</v>
      </c>
      <c r="Z129" s="60">
        <f>IF(BO_temp!Z129&gt;0,TRUNC(IF(LEN(Lista!Z129)&gt;3,LEFT(Lista!Z129,1),0),1),0)</f>
        <v>0</v>
      </c>
      <c r="AA129" s="60">
        <f>IF(BO_temp!AA129&gt;0,TRUNC(IF(LEN(Lista!AA129)&gt;3,LEFT(Lista!AA129,1),0),1),0)</f>
        <v>0</v>
      </c>
      <c r="AB129" s="60">
        <f>IF(BO_temp!AB129&gt;0,TRUNC(IF(LEN(Lista!AB129)&gt;3,LEFT(Lista!AB129,1),0),1),0)</f>
        <v>0</v>
      </c>
      <c r="AC129" s="60">
        <f>IF(BO_temp!AC129&gt;0,TRUNC(IF(LEN(Lista!AC129)&gt;3,LEFT(Lista!AC129,1),0),1),0)</f>
        <v>0</v>
      </c>
      <c r="AD129" s="60">
        <f>IF(BO_temp!AD129&gt;0,TRUNC(IF(LEN(Lista!AD129)&gt;3,LEFT(Lista!AD129,1),0),1),0)</f>
        <v>0</v>
      </c>
      <c r="AE129" s="60">
        <f>IF(BO_temp!AE129&gt;0,TRUNC(IF(LEN(Lista!AE129)&gt;3,LEFT(Lista!AE129,1),0),1),0)</f>
        <v>0</v>
      </c>
      <c r="AF129" s="60">
        <f>IF(BO_temp!AF129&gt;0,TRUNC(IF(LEN(Lista!AF129)&gt;3,LEFT(Lista!AF129,1),0),1),0)</f>
        <v>0</v>
      </c>
      <c r="AG129" s="60">
        <f>IF(BO_temp!AG129&gt;0,TRUNC(IF(LEN(Lista!AG129)&gt;3,LEFT(Lista!AG129,1),0),1),0)</f>
        <v>0</v>
      </c>
      <c r="AH129" s="60">
        <f>IF(BO_temp!AH129&gt;0,TRUNC(IF(LEN(Lista!AH129)&gt;3,LEFT(Lista!AH129,1),0),1),0)</f>
        <v>0</v>
      </c>
      <c r="AI129" s="60">
        <f>IF(BO_temp!AI129&gt;0,TRUNC(IF(LEN(Lista!AI129)&gt;3,LEFT(Lista!AI129,1),0),1),0)</f>
        <v>0</v>
      </c>
      <c r="AJ129" s="165">
        <f>SUM(E129:AI131)</f>
        <v>0</v>
      </c>
    </row>
    <row r="130" spans="1:36" ht="13.5" thickBot="1" x14ac:dyDescent="0.25">
      <c r="A130" s="142"/>
      <c r="B130" s="142"/>
      <c r="C130" s="142"/>
      <c r="D130" s="15">
        <v>2</v>
      </c>
      <c r="E130" s="60">
        <f>IF(BO_temp!E130&gt;0,TRUNC(IF(LEN(Lista!E130)&gt;3,LEFT(Lista!E130,1),0),1),0)</f>
        <v>0</v>
      </c>
      <c r="F130" s="60">
        <f>IF(BO_temp!F130&gt;0,TRUNC(IF(LEN(Lista!F130)&gt;3,LEFT(Lista!F130,1),0),1),0)</f>
        <v>0</v>
      </c>
      <c r="G130" s="60">
        <f>IF(BO_temp!G130&gt;0,TRUNC(IF(LEN(Lista!G130)&gt;3,LEFT(Lista!G130,1),0),1),0)</f>
        <v>0</v>
      </c>
      <c r="H130" s="60">
        <f>IF(BO_temp!H130&gt;0,TRUNC(IF(LEN(Lista!H130)&gt;3,LEFT(Lista!H130,1),0),1),0)</f>
        <v>0</v>
      </c>
      <c r="I130" s="60">
        <f>IF(BO_temp!I130&gt;0,TRUNC(IF(LEN(Lista!I130)&gt;3,LEFT(Lista!I130,1),0),1),0)</f>
        <v>0</v>
      </c>
      <c r="J130" s="60">
        <f>IF(BO_temp!J130&gt;0,TRUNC(IF(LEN(Lista!J130)&gt;3,LEFT(Lista!J130,1),0),1),0)</f>
        <v>0</v>
      </c>
      <c r="K130" s="60">
        <f>IF(BO_temp!K130&gt;0,TRUNC(IF(LEN(Lista!K130)&gt;3,LEFT(Lista!K130,1),0),1),0)</f>
        <v>0</v>
      </c>
      <c r="L130" s="60">
        <f>IF(BO_temp!L130&gt;0,TRUNC(IF(LEN(Lista!L130)&gt;3,LEFT(Lista!L130,1),0),1),0)</f>
        <v>0</v>
      </c>
      <c r="M130" s="60">
        <f>IF(BO_temp!M130&gt;0,TRUNC(IF(LEN(Lista!M130)&gt;3,LEFT(Lista!M130,1),0),1),0)</f>
        <v>0</v>
      </c>
      <c r="N130" s="60">
        <f>IF(BO_temp!N130&gt;0,TRUNC(IF(LEN(Lista!N130)&gt;3,LEFT(Lista!N130,1),0),1),0)</f>
        <v>0</v>
      </c>
      <c r="O130" s="60">
        <f>IF(BO_temp!O130&gt;0,TRUNC(IF(LEN(Lista!O130)&gt;3,LEFT(Lista!O130,1),0),1),0)</f>
        <v>0</v>
      </c>
      <c r="P130" s="60">
        <f>IF(BO_temp!P130&gt;0,TRUNC(IF(LEN(Lista!P130)&gt;3,LEFT(Lista!P130,1),0),1),0)</f>
        <v>0</v>
      </c>
      <c r="Q130" s="60">
        <f>IF(BO_temp!Q130&gt;0,TRUNC(IF(LEN(Lista!Q130)&gt;3,LEFT(Lista!Q130,1),0),1),0)</f>
        <v>0</v>
      </c>
      <c r="R130" s="60">
        <f>IF(BO_temp!R130&gt;0,TRUNC(IF(LEN(Lista!R130)&gt;3,LEFT(Lista!R130,1),0),1),0)</f>
        <v>0</v>
      </c>
      <c r="S130" s="60">
        <f>IF(BO_temp!S130&gt;0,TRUNC(IF(LEN(Lista!S130)&gt;3,LEFT(Lista!S130,1),0),1),0)</f>
        <v>0</v>
      </c>
      <c r="T130" s="60">
        <f>IF(BO_temp!T130&gt;0,TRUNC(IF(LEN(Lista!T130)&gt;3,LEFT(Lista!T130,1),0),1),0)</f>
        <v>0</v>
      </c>
      <c r="U130" s="60">
        <f>IF(BO_temp!U130&gt;0,TRUNC(IF(LEN(Lista!U130)&gt;3,LEFT(Lista!U130,1),0),1),0)</f>
        <v>0</v>
      </c>
      <c r="V130" s="60">
        <f>IF(BO_temp!V130&gt;0,TRUNC(IF(LEN(Lista!V130)&gt;3,LEFT(Lista!V130,1),0),1),0)</f>
        <v>0</v>
      </c>
      <c r="W130" s="60">
        <f>IF(BO_temp!W130&gt;0,TRUNC(IF(LEN(Lista!W130)&gt;3,LEFT(Lista!W130,1),0),1),0)</f>
        <v>0</v>
      </c>
      <c r="X130" s="60">
        <f>IF(BO_temp!X130&gt;0,TRUNC(IF(LEN(Lista!X130)&gt;3,LEFT(Lista!X130,1),0),1),0)</f>
        <v>0</v>
      </c>
      <c r="Y130" s="60">
        <f>IF(BO_temp!Y130&gt;0,TRUNC(IF(LEN(Lista!Y130)&gt;3,LEFT(Lista!Y130,1),0),1),0)</f>
        <v>0</v>
      </c>
      <c r="Z130" s="60">
        <f>IF(BO_temp!Z130&gt;0,TRUNC(IF(LEN(Lista!Z130)&gt;3,LEFT(Lista!Z130,1),0),1),0)</f>
        <v>0</v>
      </c>
      <c r="AA130" s="60">
        <f>IF(BO_temp!AA130&gt;0,TRUNC(IF(LEN(Lista!AA130)&gt;3,LEFT(Lista!AA130,1),0),1),0)</f>
        <v>0</v>
      </c>
      <c r="AB130" s="60">
        <f>IF(BO_temp!AB130&gt;0,TRUNC(IF(LEN(Lista!AB130)&gt;3,LEFT(Lista!AB130,1),0),1),0)</f>
        <v>0</v>
      </c>
      <c r="AC130" s="60">
        <f>IF(BO_temp!AC130&gt;0,TRUNC(IF(LEN(Lista!AC130)&gt;3,LEFT(Lista!AC130,1),0),1),0)</f>
        <v>0</v>
      </c>
      <c r="AD130" s="60">
        <f>IF(BO_temp!AD130&gt;0,TRUNC(IF(LEN(Lista!AD130)&gt;3,LEFT(Lista!AD130,1),0),1),0)</f>
        <v>0</v>
      </c>
      <c r="AE130" s="60">
        <f>IF(BO_temp!AE130&gt;0,TRUNC(IF(LEN(Lista!AE130)&gt;3,LEFT(Lista!AE130,1),0),1),0)</f>
        <v>0</v>
      </c>
      <c r="AF130" s="60">
        <f>IF(BO_temp!AF130&gt;0,TRUNC(IF(LEN(Lista!AF130)&gt;3,LEFT(Lista!AF130,1),0),1),0)</f>
        <v>0</v>
      </c>
      <c r="AG130" s="60">
        <f>IF(BO_temp!AG130&gt;0,TRUNC(IF(LEN(Lista!AG130)&gt;3,LEFT(Lista!AG130,1),0),1),0)</f>
        <v>0</v>
      </c>
      <c r="AH130" s="60">
        <f>IF(BO_temp!AH130&gt;0,TRUNC(IF(LEN(Lista!AH130)&gt;3,LEFT(Lista!AH130,1),0),1),0)</f>
        <v>0</v>
      </c>
      <c r="AI130" s="60">
        <f>IF(BO_temp!AI130&gt;0,TRUNC(IF(LEN(Lista!AI130)&gt;3,LEFT(Lista!AI130,1),0),1),0)</f>
        <v>0</v>
      </c>
      <c r="AJ130" s="145"/>
    </row>
    <row r="131" spans="1:36" ht="13.5" thickBot="1" x14ac:dyDescent="0.25">
      <c r="A131" s="142"/>
      <c r="B131" s="142"/>
      <c r="C131" s="142"/>
      <c r="D131" s="15">
        <v>3</v>
      </c>
      <c r="E131" s="60">
        <f>IF(BO_temp!E131&gt;0,TRUNC(IF(LEN(Lista!E131)&gt;3,LEFT(Lista!E131,1),0),1),0)</f>
        <v>0</v>
      </c>
      <c r="F131" s="60">
        <f>IF(BO_temp!F131&gt;0,TRUNC(IF(LEN(Lista!F131)&gt;3,LEFT(Lista!F131,1),0),1),0)</f>
        <v>0</v>
      </c>
      <c r="G131" s="60">
        <f>IF(BO_temp!G131&gt;0,TRUNC(IF(LEN(Lista!G131)&gt;3,LEFT(Lista!G131,1),0),1),0)</f>
        <v>0</v>
      </c>
      <c r="H131" s="60">
        <f>IF(BO_temp!H131&gt;0,TRUNC(IF(LEN(Lista!H131)&gt;3,LEFT(Lista!H131,1),0),1),0)</f>
        <v>0</v>
      </c>
      <c r="I131" s="60">
        <f>IF(BO_temp!I131&gt;0,TRUNC(IF(LEN(Lista!I131)&gt;3,LEFT(Lista!I131,1),0),1),0)</f>
        <v>0</v>
      </c>
      <c r="J131" s="60">
        <f>IF(BO_temp!J131&gt;0,TRUNC(IF(LEN(Lista!J131)&gt;3,LEFT(Lista!J131,1),0),1),0)</f>
        <v>0</v>
      </c>
      <c r="K131" s="60">
        <f>IF(BO_temp!K131&gt;0,TRUNC(IF(LEN(Lista!K131)&gt;3,LEFT(Lista!K131,1),0),1),0)</f>
        <v>0</v>
      </c>
      <c r="L131" s="60">
        <f>IF(BO_temp!L131&gt;0,TRUNC(IF(LEN(Lista!L131)&gt;3,LEFT(Lista!L131,1),0),1),0)</f>
        <v>0</v>
      </c>
      <c r="M131" s="60">
        <f>IF(BO_temp!M131&gt;0,TRUNC(IF(LEN(Lista!M131)&gt;3,LEFT(Lista!M131,1),0),1),0)</f>
        <v>0</v>
      </c>
      <c r="N131" s="60">
        <f>IF(BO_temp!N131&gt;0,TRUNC(IF(LEN(Lista!N131)&gt;3,LEFT(Lista!N131,1),0),1),0)</f>
        <v>0</v>
      </c>
      <c r="O131" s="60">
        <f>IF(BO_temp!O131&gt;0,TRUNC(IF(LEN(Lista!O131)&gt;3,LEFT(Lista!O131,1),0),1),0)</f>
        <v>0</v>
      </c>
      <c r="P131" s="60">
        <f>IF(BO_temp!P131&gt;0,TRUNC(IF(LEN(Lista!P131)&gt;3,LEFT(Lista!P131,1),0),1),0)</f>
        <v>0</v>
      </c>
      <c r="Q131" s="60">
        <f>IF(BO_temp!Q131&gt;0,TRUNC(IF(LEN(Lista!Q131)&gt;3,LEFT(Lista!Q131,1),0),1),0)</f>
        <v>0</v>
      </c>
      <c r="R131" s="60">
        <f>IF(BO_temp!R131&gt;0,TRUNC(IF(LEN(Lista!R131)&gt;3,LEFT(Lista!R131,1),0),1),0)</f>
        <v>0</v>
      </c>
      <c r="S131" s="60">
        <f>IF(BO_temp!S131&gt;0,TRUNC(IF(LEN(Lista!S131)&gt;3,LEFT(Lista!S131,1),0),1),0)</f>
        <v>0</v>
      </c>
      <c r="T131" s="60">
        <f>IF(BO_temp!T131&gt;0,TRUNC(IF(LEN(Lista!T131)&gt;3,LEFT(Lista!T131,1),0),1),0)</f>
        <v>0</v>
      </c>
      <c r="U131" s="60">
        <f>IF(BO_temp!U131&gt;0,TRUNC(IF(LEN(Lista!U131)&gt;3,LEFT(Lista!U131,1),0),1),0)</f>
        <v>0</v>
      </c>
      <c r="V131" s="60">
        <f>IF(BO_temp!V131&gt;0,TRUNC(IF(LEN(Lista!V131)&gt;3,LEFT(Lista!V131,1),0),1),0)</f>
        <v>0</v>
      </c>
      <c r="W131" s="60">
        <f>IF(BO_temp!W131&gt;0,TRUNC(IF(LEN(Lista!W131)&gt;3,LEFT(Lista!W131,1),0),1),0)</f>
        <v>0</v>
      </c>
      <c r="X131" s="60">
        <f>IF(BO_temp!X131&gt;0,TRUNC(IF(LEN(Lista!X131)&gt;3,LEFT(Lista!X131,1),0),1),0)</f>
        <v>0</v>
      </c>
      <c r="Y131" s="60">
        <f>IF(BO_temp!Y131&gt;0,TRUNC(IF(LEN(Lista!Y131)&gt;3,LEFT(Lista!Y131,1),0),1),0)</f>
        <v>0</v>
      </c>
      <c r="Z131" s="60">
        <f>IF(BO_temp!Z131&gt;0,TRUNC(IF(LEN(Lista!Z131)&gt;3,LEFT(Lista!Z131,1),0),1),0)</f>
        <v>0</v>
      </c>
      <c r="AA131" s="60">
        <f>IF(BO_temp!AA131&gt;0,TRUNC(IF(LEN(Lista!AA131)&gt;3,LEFT(Lista!AA131,1),0),1),0)</f>
        <v>0</v>
      </c>
      <c r="AB131" s="60">
        <f>IF(BO_temp!AB131&gt;0,TRUNC(IF(LEN(Lista!AB131)&gt;3,LEFT(Lista!AB131,1),0),1),0)</f>
        <v>0</v>
      </c>
      <c r="AC131" s="60">
        <f>IF(BO_temp!AC131&gt;0,TRUNC(IF(LEN(Lista!AC131)&gt;3,LEFT(Lista!AC131,1),0),1),0)</f>
        <v>0</v>
      </c>
      <c r="AD131" s="60">
        <f>IF(BO_temp!AD131&gt;0,TRUNC(IF(LEN(Lista!AD131)&gt;3,LEFT(Lista!AD131,1),0),1),0)</f>
        <v>0</v>
      </c>
      <c r="AE131" s="60">
        <f>IF(BO_temp!AE131&gt;0,TRUNC(IF(LEN(Lista!AE131)&gt;3,LEFT(Lista!AE131,1),0),1),0)</f>
        <v>0</v>
      </c>
      <c r="AF131" s="60">
        <f>IF(BO_temp!AF131&gt;0,TRUNC(IF(LEN(Lista!AF131)&gt;3,LEFT(Lista!AF131,1),0),1),0)</f>
        <v>0</v>
      </c>
      <c r="AG131" s="60">
        <f>IF(BO_temp!AG131&gt;0,TRUNC(IF(LEN(Lista!AG131)&gt;3,LEFT(Lista!AG131,1),0),1),0)</f>
        <v>0</v>
      </c>
      <c r="AH131" s="60">
        <f>IF(BO_temp!AH131&gt;0,TRUNC(IF(LEN(Lista!AH131)&gt;3,LEFT(Lista!AH131,1),0),1),0)</f>
        <v>0</v>
      </c>
      <c r="AI131" s="60">
        <f>IF(BO_temp!AI131&gt;0,TRUNC(IF(LEN(Lista!AI131)&gt;3,LEFT(Lista!AI131,1),0),1),0)</f>
        <v>0</v>
      </c>
      <c r="AJ131" s="166"/>
    </row>
    <row r="132" spans="1:36" ht="13.5" thickBot="1" x14ac:dyDescent="0.25">
      <c r="A132" s="164">
        <f>Lista!A132</f>
        <v>2</v>
      </c>
      <c r="B132" s="164">
        <f>Lista!B132</f>
        <v>1137</v>
      </c>
      <c r="C132" s="164" t="str">
        <f>Lista!C132</f>
        <v>Matuszczak Dariusz</v>
      </c>
      <c r="D132" s="15">
        <v>1</v>
      </c>
      <c r="E132" s="60">
        <f>IF(BO_temp!E132&gt;0,TRUNC(IF(LEN(Lista!E132)&gt;3,LEFT(Lista!E132,1),0),1),0)</f>
        <v>0</v>
      </c>
      <c r="F132" s="60">
        <f>IF(BO_temp!F132&gt;0,TRUNC(IF(LEN(Lista!F132)&gt;3,LEFT(Lista!F132,1),0),1),0)</f>
        <v>0</v>
      </c>
      <c r="G132" s="60">
        <f>IF(BO_temp!G132&gt;0,TRUNC(IF(LEN(Lista!G132)&gt;3,LEFT(Lista!G132,1),0),1),0)</f>
        <v>0</v>
      </c>
      <c r="H132" s="60">
        <f>IF(BO_temp!H132&gt;0,TRUNC(IF(LEN(Lista!H132)&gt;3,LEFT(Lista!H132,1),0),1),0)</f>
        <v>0</v>
      </c>
      <c r="I132" s="60">
        <f>IF(BO_temp!I132&gt;0,TRUNC(IF(LEN(Lista!I132)&gt;3,LEFT(Lista!I132,1),0),1),0)</f>
        <v>0</v>
      </c>
      <c r="J132" s="60">
        <f>IF(BO_temp!J132&gt;0,TRUNC(IF(LEN(Lista!J132)&gt;3,LEFT(Lista!J132,1),0),1),0)</f>
        <v>0</v>
      </c>
      <c r="K132" s="60">
        <f>IF(BO_temp!K132&gt;0,TRUNC(IF(LEN(Lista!K132)&gt;3,LEFT(Lista!K132,1),0),1),0)</f>
        <v>0</v>
      </c>
      <c r="L132" s="60">
        <f>IF(BO_temp!L132&gt;0,TRUNC(IF(LEN(Lista!L132)&gt;3,LEFT(Lista!L132,1),0),1),0)</f>
        <v>0</v>
      </c>
      <c r="M132" s="60">
        <f>IF(BO_temp!M132&gt;0,TRUNC(IF(LEN(Lista!M132)&gt;3,LEFT(Lista!M132,1),0),1),0)</f>
        <v>0</v>
      </c>
      <c r="N132" s="60">
        <f>IF(BO_temp!N132&gt;0,TRUNC(IF(LEN(Lista!N132)&gt;3,LEFT(Lista!N132,1),0),1),0)</f>
        <v>0</v>
      </c>
      <c r="O132" s="60">
        <f>IF(BO_temp!O132&gt;0,TRUNC(IF(LEN(Lista!O132)&gt;3,LEFT(Lista!O132,1),0),1),0)</f>
        <v>0</v>
      </c>
      <c r="P132" s="60">
        <f>IF(BO_temp!P132&gt;0,TRUNC(IF(LEN(Lista!P132)&gt;3,LEFT(Lista!P132,1),0),1),0)</f>
        <v>0</v>
      </c>
      <c r="Q132" s="60">
        <f>IF(BO_temp!Q132&gt;0,TRUNC(IF(LEN(Lista!Q132)&gt;3,LEFT(Lista!Q132,1),0),1),0)</f>
        <v>0</v>
      </c>
      <c r="R132" s="60">
        <f>IF(BO_temp!R132&gt;0,TRUNC(IF(LEN(Lista!R132)&gt;3,LEFT(Lista!R132,1),0),1),0)</f>
        <v>0</v>
      </c>
      <c r="S132" s="60">
        <f>IF(BO_temp!S132&gt;0,TRUNC(IF(LEN(Lista!S132)&gt;3,LEFT(Lista!S132,1),0),1),0)</f>
        <v>0</v>
      </c>
      <c r="T132" s="60">
        <f>IF(BO_temp!T132&gt;0,TRUNC(IF(LEN(Lista!T132)&gt;3,LEFT(Lista!T132,1),0),1),0)</f>
        <v>0</v>
      </c>
      <c r="U132" s="60">
        <f>IF(BO_temp!U132&gt;0,TRUNC(IF(LEN(Lista!U132)&gt;3,LEFT(Lista!U132,1),0),1),0)</f>
        <v>0</v>
      </c>
      <c r="V132" s="60">
        <f>IF(BO_temp!V132&gt;0,TRUNC(IF(LEN(Lista!V132)&gt;3,LEFT(Lista!V132,1),0),1),0)</f>
        <v>0</v>
      </c>
      <c r="W132" s="60">
        <f>IF(BO_temp!W132&gt;0,TRUNC(IF(LEN(Lista!W132)&gt;3,LEFT(Lista!W132,1),0),1),0)</f>
        <v>0</v>
      </c>
      <c r="X132" s="60">
        <f>IF(BO_temp!X132&gt;0,TRUNC(IF(LEN(Lista!X132)&gt;3,LEFT(Lista!X132,1),0),1),0)</f>
        <v>0</v>
      </c>
      <c r="Y132" s="60">
        <f>IF(BO_temp!Y132&gt;0,TRUNC(IF(LEN(Lista!Y132)&gt;3,LEFT(Lista!Y132,1),0),1),0)</f>
        <v>0</v>
      </c>
      <c r="Z132" s="60">
        <f>IF(BO_temp!Z132&gt;0,TRUNC(IF(LEN(Lista!Z132)&gt;3,LEFT(Lista!Z132,1),0),1),0)</f>
        <v>0</v>
      </c>
      <c r="AA132" s="60">
        <f>IF(BO_temp!AA132&gt;0,TRUNC(IF(LEN(Lista!AA132)&gt;3,LEFT(Lista!AA132,1),0),1),0)</f>
        <v>0</v>
      </c>
      <c r="AB132" s="60">
        <f>IF(BO_temp!AB132&gt;0,TRUNC(IF(LEN(Lista!AB132)&gt;3,LEFT(Lista!AB132,1),0),1),0)</f>
        <v>0</v>
      </c>
      <c r="AC132" s="60">
        <f>IF(BO_temp!AC132&gt;0,TRUNC(IF(LEN(Lista!AC132)&gt;3,LEFT(Lista!AC132,1),0),1),0)</f>
        <v>0</v>
      </c>
      <c r="AD132" s="60">
        <f>IF(BO_temp!AD132&gt;0,TRUNC(IF(LEN(Lista!AD132)&gt;3,LEFT(Lista!AD132,1),0),1),0)</f>
        <v>0</v>
      </c>
      <c r="AE132" s="60">
        <f>IF(BO_temp!AE132&gt;0,TRUNC(IF(LEN(Lista!AE132)&gt;3,LEFT(Lista!AE132,1),0),1),0)</f>
        <v>0</v>
      </c>
      <c r="AF132" s="60">
        <f>IF(BO_temp!AF132&gt;0,TRUNC(IF(LEN(Lista!AF132)&gt;3,LEFT(Lista!AF132,1),0),1),0)</f>
        <v>0</v>
      </c>
      <c r="AG132" s="60">
        <f>IF(BO_temp!AG132&gt;0,TRUNC(IF(LEN(Lista!AG132)&gt;3,LEFT(Lista!AG132,1),0),1),0)</f>
        <v>0</v>
      </c>
      <c r="AH132" s="60">
        <f>IF(BO_temp!AH132&gt;0,TRUNC(IF(LEN(Lista!AH132)&gt;3,LEFT(Lista!AH132,1),0),1),0)</f>
        <v>0</v>
      </c>
      <c r="AI132" s="60">
        <f>IF(BO_temp!AI132&gt;0,TRUNC(IF(LEN(Lista!AI132)&gt;3,LEFT(Lista!AI132,1),0),1),0)</f>
        <v>0</v>
      </c>
      <c r="AJ132" s="165">
        <f t="shared" ref="AJ132" si="29">SUM(E132:AI134)</f>
        <v>0</v>
      </c>
    </row>
    <row r="133" spans="1:36" ht="13.5" thickBot="1" x14ac:dyDescent="0.25">
      <c r="A133" s="142"/>
      <c r="B133" s="142"/>
      <c r="C133" s="142"/>
      <c r="D133" s="15">
        <v>2</v>
      </c>
      <c r="E133" s="60">
        <f>IF(BO_temp!E133&gt;0,TRUNC(IF(LEN(Lista!E133)&gt;3,LEFT(Lista!E133,1),0),1),0)</f>
        <v>0</v>
      </c>
      <c r="F133" s="60">
        <f>IF(BO_temp!F133&gt;0,TRUNC(IF(LEN(Lista!F133)&gt;3,LEFT(Lista!F133,1),0),1),0)</f>
        <v>0</v>
      </c>
      <c r="G133" s="60">
        <f>IF(BO_temp!G133&gt;0,TRUNC(IF(LEN(Lista!G133)&gt;3,LEFT(Lista!G133,1),0),1),0)</f>
        <v>0</v>
      </c>
      <c r="H133" s="60">
        <f>IF(BO_temp!H133&gt;0,TRUNC(IF(LEN(Lista!H133)&gt;3,LEFT(Lista!H133,1),0),1),0)</f>
        <v>0</v>
      </c>
      <c r="I133" s="60">
        <f>IF(BO_temp!I133&gt;0,TRUNC(IF(LEN(Lista!I133)&gt;3,LEFT(Lista!I133,1),0),1),0)</f>
        <v>0</v>
      </c>
      <c r="J133" s="60">
        <f>IF(BO_temp!J133&gt;0,TRUNC(IF(LEN(Lista!J133)&gt;3,LEFT(Lista!J133,1),0),1),0)</f>
        <v>0</v>
      </c>
      <c r="K133" s="60">
        <f>IF(BO_temp!K133&gt;0,TRUNC(IF(LEN(Lista!K133)&gt;3,LEFT(Lista!K133,1),0),1),0)</f>
        <v>0</v>
      </c>
      <c r="L133" s="60">
        <f>IF(BO_temp!L133&gt;0,TRUNC(IF(LEN(Lista!L133)&gt;3,LEFT(Lista!L133,1),0),1),0)</f>
        <v>0</v>
      </c>
      <c r="M133" s="60">
        <f>IF(BO_temp!M133&gt;0,TRUNC(IF(LEN(Lista!M133)&gt;3,LEFT(Lista!M133,1),0),1),0)</f>
        <v>0</v>
      </c>
      <c r="N133" s="60">
        <f>IF(BO_temp!N133&gt;0,TRUNC(IF(LEN(Lista!N133)&gt;3,LEFT(Lista!N133,1),0),1),0)</f>
        <v>0</v>
      </c>
      <c r="O133" s="60">
        <f>IF(BO_temp!O133&gt;0,TRUNC(IF(LEN(Lista!O133)&gt;3,LEFT(Lista!O133,1),0),1),0)</f>
        <v>0</v>
      </c>
      <c r="P133" s="60">
        <f>IF(BO_temp!P133&gt;0,TRUNC(IF(LEN(Lista!P133)&gt;3,LEFT(Lista!P133,1),0),1),0)</f>
        <v>0</v>
      </c>
      <c r="Q133" s="60">
        <f>IF(BO_temp!Q133&gt;0,TRUNC(IF(LEN(Lista!Q133)&gt;3,LEFT(Lista!Q133,1),0),1),0)</f>
        <v>0</v>
      </c>
      <c r="R133" s="60">
        <f>IF(BO_temp!R133&gt;0,TRUNC(IF(LEN(Lista!R133)&gt;3,LEFT(Lista!R133,1),0),1),0)</f>
        <v>0</v>
      </c>
      <c r="S133" s="60">
        <f>IF(BO_temp!S133&gt;0,TRUNC(IF(LEN(Lista!S133)&gt;3,LEFT(Lista!S133,1),0),1),0)</f>
        <v>0</v>
      </c>
      <c r="T133" s="60">
        <f>IF(BO_temp!T133&gt;0,TRUNC(IF(LEN(Lista!T133)&gt;3,LEFT(Lista!T133,1),0),1),0)</f>
        <v>0</v>
      </c>
      <c r="U133" s="60">
        <f>IF(BO_temp!U133&gt;0,TRUNC(IF(LEN(Lista!U133)&gt;3,LEFT(Lista!U133,1),0),1),0)</f>
        <v>0</v>
      </c>
      <c r="V133" s="60">
        <f>IF(BO_temp!V133&gt;0,TRUNC(IF(LEN(Lista!V133)&gt;3,LEFT(Lista!V133,1),0),1),0)</f>
        <v>0</v>
      </c>
      <c r="W133" s="60">
        <f>IF(BO_temp!W133&gt;0,TRUNC(IF(LEN(Lista!W133)&gt;3,LEFT(Lista!W133,1),0),1),0)</f>
        <v>0</v>
      </c>
      <c r="X133" s="60">
        <f>IF(BO_temp!X133&gt;0,TRUNC(IF(LEN(Lista!X133)&gt;3,LEFT(Lista!X133,1),0),1),0)</f>
        <v>0</v>
      </c>
      <c r="Y133" s="60">
        <f>IF(BO_temp!Y133&gt;0,TRUNC(IF(LEN(Lista!Y133)&gt;3,LEFT(Lista!Y133,1),0),1),0)</f>
        <v>0</v>
      </c>
      <c r="Z133" s="60">
        <f>IF(BO_temp!Z133&gt;0,TRUNC(IF(LEN(Lista!Z133)&gt;3,LEFT(Lista!Z133,1),0),1),0)</f>
        <v>0</v>
      </c>
      <c r="AA133" s="60">
        <f>IF(BO_temp!AA133&gt;0,TRUNC(IF(LEN(Lista!AA133)&gt;3,LEFT(Lista!AA133,1),0),1),0)</f>
        <v>0</v>
      </c>
      <c r="AB133" s="60">
        <f>IF(BO_temp!AB133&gt;0,TRUNC(IF(LEN(Lista!AB133)&gt;3,LEFT(Lista!AB133,1),0),1),0)</f>
        <v>0</v>
      </c>
      <c r="AC133" s="60">
        <f>IF(BO_temp!AC133&gt;0,TRUNC(IF(LEN(Lista!AC133)&gt;3,LEFT(Lista!AC133,1),0),1),0)</f>
        <v>0</v>
      </c>
      <c r="AD133" s="60">
        <f>IF(BO_temp!AD133&gt;0,TRUNC(IF(LEN(Lista!AD133)&gt;3,LEFT(Lista!AD133,1),0),1),0)</f>
        <v>0</v>
      </c>
      <c r="AE133" s="60">
        <f>IF(BO_temp!AE133&gt;0,TRUNC(IF(LEN(Lista!AE133)&gt;3,LEFT(Lista!AE133,1),0),1),0)</f>
        <v>0</v>
      </c>
      <c r="AF133" s="60">
        <f>IF(BO_temp!AF133&gt;0,TRUNC(IF(LEN(Lista!AF133)&gt;3,LEFT(Lista!AF133,1),0),1),0)</f>
        <v>0</v>
      </c>
      <c r="AG133" s="60">
        <f>IF(BO_temp!AG133&gt;0,TRUNC(IF(LEN(Lista!AG133)&gt;3,LEFT(Lista!AG133,1),0),1),0)</f>
        <v>0</v>
      </c>
      <c r="AH133" s="60">
        <f>IF(BO_temp!AH133&gt;0,TRUNC(IF(LEN(Lista!AH133)&gt;3,LEFT(Lista!AH133,1),0),1),0)</f>
        <v>0</v>
      </c>
      <c r="AI133" s="60">
        <f>IF(BO_temp!AI133&gt;0,TRUNC(IF(LEN(Lista!AI133)&gt;3,LEFT(Lista!AI133,1),0),1),0)</f>
        <v>0</v>
      </c>
      <c r="AJ133" s="145"/>
    </row>
    <row r="134" spans="1:36" ht="13.5" thickBot="1" x14ac:dyDescent="0.25">
      <c r="A134" s="142"/>
      <c r="B134" s="142"/>
      <c r="C134" s="142"/>
      <c r="D134" s="16">
        <v>3</v>
      </c>
      <c r="E134" s="60">
        <f>IF(BO_temp!E134&gt;0,TRUNC(IF(LEN(Lista!E134)&gt;3,LEFT(Lista!E134,1),0),1),0)</f>
        <v>0</v>
      </c>
      <c r="F134" s="60">
        <f>IF(BO_temp!F134&gt;0,TRUNC(IF(LEN(Lista!F134)&gt;3,LEFT(Lista!F134,1),0),1),0)</f>
        <v>0</v>
      </c>
      <c r="G134" s="60">
        <f>IF(BO_temp!G134&gt;0,TRUNC(IF(LEN(Lista!G134)&gt;3,LEFT(Lista!G134,1),0),1),0)</f>
        <v>0</v>
      </c>
      <c r="H134" s="60">
        <f>IF(BO_temp!H134&gt;0,TRUNC(IF(LEN(Lista!H134)&gt;3,LEFT(Lista!H134,1),0),1),0)</f>
        <v>0</v>
      </c>
      <c r="I134" s="60">
        <f>IF(BO_temp!I134&gt;0,TRUNC(IF(LEN(Lista!I134)&gt;3,LEFT(Lista!I134,1),0),1),0)</f>
        <v>0</v>
      </c>
      <c r="J134" s="60">
        <f>IF(BO_temp!J134&gt;0,TRUNC(IF(LEN(Lista!J134)&gt;3,LEFT(Lista!J134,1),0),1),0)</f>
        <v>0</v>
      </c>
      <c r="K134" s="60">
        <f>IF(BO_temp!K134&gt;0,TRUNC(IF(LEN(Lista!K134)&gt;3,LEFT(Lista!K134,1),0),1),0)</f>
        <v>0</v>
      </c>
      <c r="L134" s="60">
        <f>IF(BO_temp!L134&gt;0,TRUNC(IF(LEN(Lista!L134)&gt;3,LEFT(Lista!L134,1),0),1),0)</f>
        <v>0</v>
      </c>
      <c r="M134" s="60">
        <f>IF(BO_temp!M134&gt;0,TRUNC(IF(LEN(Lista!M134)&gt;3,LEFT(Lista!M134,1),0),1),0)</f>
        <v>0</v>
      </c>
      <c r="N134" s="60">
        <f>IF(BO_temp!N134&gt;0,TRUNC(IF(LEN(Lista!N134)&gt;3,LEFT(Lista!N134,1),0),1),0)</f>
        <v>0</v>
      </c>
      <c r="O134" s="60">
        <f>IF(BO_temp!O134&gt;0,TRUNC(IF(LEN(Lista!O134)&gt;3,LEFT(Lista!O134,1),0),1),0)</f>
        <v>0</v>
      </c>
      <c r="P134" s="60">
        <f>IF(BO_temp!P134&gt;0,TRUNC(IF(LEN(Lista!P134)&gt;3,LEFT(Lista!P134,1),0),1),0)</f>
        <v>0</v>
      </c>
      <c r="Q134" s="60">
        <f>IF(BO_temp!Q134&gt;0,TRUNC(IF(LEN(Lista!Q134)&gt;3,LEFT(Lista!Q134,1),0),1),0)</f>
        <v>0</v>
      </c>
      <c r="R134" s="60">
        <f>IF(BO_temp!R134&gt;0,TRUNC(IF(LEN(Lista!R134)&gt;3,LEFT(Lista!R134,1),0),1),0)</f>
        <v>0</v>
      </c>
      <c r="S134" s="60">
        <f>IF(BO_temp!S134&gt;0,TRUNC(IF(LEN(Lista!S134)&gt;3,LEFT(Lista!S134,1),0),1),0)</f>
        <v>0</v>
      </c>
      <c r="T134" s="60">
        <f>IF(BO_temp!T134&gt;0,TRUNC(IF(LEN(Lista!T134)&gt;3,LEFT(Lista!T134,1),0),1),0)</f>
        <v>0</v>
      </c>
      <c r="U134" s="60">
        <f>IF(BO_temp!U134&gt;0,TRUNC(IF(LEN(Lista!U134)&gt;3,LEFT(Lista!U134,1),0),1),0)</f>
        <v>0</v>
      </c>
      <c r="V134" s="60">
        <f>IF(BO_temp!V134&gt;0,TRUNC(IF(LEN(Lista!V134)&gt;3,LEFT(Lista!V134,1),0),1),0)</f>
        <v>0</v>
      </c>
      <c r="W134" s="60">
        <f>IF(BO_temp!W134&gt;0,TRUNC(IF(LEN(Lista!W134)&gt;3,LEFT(Lista!W134,1),0),1),0)</f>
        <v>0</v>
      </c>
      <c r="X134" s="60">
        <f>IF(BO_temp!X134&gt;0,TRUNC(IF(LEN(Lista!X134)&gt;3,LEFT(Lista!X134,1),0),1),0)</f>
        <v>0</v>
      </c>
      <c r="Y134" s="60">
        <f>IF(BO_temp!Y134&gt;0,TRUNC(IF(LEN(Lista!Y134)&gt;3,LEFT(Lista!Y134,1),0),1),0)</f>
        <v>0</v>
      </c>
      <c r="Z134" s="60">
        <f>IF(BO_temp!Z134&gt;0,TRUNC(IF(LEN(Lista!Z134)&gt;3,LEFT(Lista!Z134,1),0),1),0)</f>
        <v>0</v>
      </c>
      <c r="AA134" s="60">
        <f>IF(BO_temp!AA134&gt;0,TRUNC(IF(LEN(Lista!AA134)&gt;3,LEFT(Lista!AA134,1),0),1),0)</f>
        <v>0</v>
      </c>
      <c r="AB134" s="60">
        <f>IF(BO_temp!AB134&gt;0,TRUNC(IF(LEN(Lista!AB134)&gt;3,LEFT(Lista!AB134,1),0),1),0)</f>
        <v>0</v>
      </c>
      <c r="AC134" s="60">
        <f>IF(BO_temp!AC134&gt;0,TRUNC(IF(LEN(Lista!AC134)&gt;3,LEFT(Lista!AC134,1),0),1),0)</f>
        <v>0</v>
      </c>
      <c r="AD134" s="60">
        <f>IF(BO_temp!AD134&gt;0,TRUNC(IF(LEN(Lista!AD134)&gt;3,LEFT(Lista!AD134,1),0),1),0)</f>
        <v>0</v>
      </c>
      <c r="AE134" s="60">
        <f>IF(BO_temp!AE134&gt;0,TRUNC(IF(LEN(Lista!AE134)&gt;3,LEFT(Lista!AE134,1),0),1),0)</f>
        <v>0</v>
      </c>
      <c r="AF134" s="60">
        <f>IF(BO_temp!AF134&gt;0,TRUNC(IF(LEN(Lista!AF134)&gt;3,LEFT(Lista!AF134,1),0),1),0)</f>
        <v>0</v>
      </c>
      <c r="AG134" s="60">
        <f>IF(BO_temp!AG134&gt;0,TRUNC(IF(LEN(Lista!AG134)&gt;3,LEFT(Lista!AG134,1),0),1),0)</f>
        <v>0</v>
      </c>
      <c r="AH134" s="60">
        <f>IF(BO_temp!AH134&gt;0,TRUNC(IF(LEN(Lista!AH134)&gt;3,LEFT(Lista!AH134,1),0),1),0)</f>
        <v>0</v>
      </c>
      <c r="AI134" s="60">
        <f>IF(BO_temp!AI134&gt;0,TRUNC(IF(LEN(Lista!AI134)&gt;3,LEFT(Lista!AI134,1),0),1),0)</f>
        <v>0</v>
      </c>
      <c r="AJ134" s="166"/>
    </row>
    <row r="135" spans="1:36" ht="13.5" thickBot="1" x14ac:dyDescent="0.25">
      <c r="A135" s="164">
        <f>Lista!A135</f>
        <v>3</v>
      </c>
      <c r="B135" s="164">
        <f>Lista!B135</f>
        <v>1679</v>
      </c>
      <c r="C135" s="164" t="str">
        <f>Lista!C135</f>
        <v>Dudek Karol</v>
      </c>
      <c r="D135" s="15">
        <v>1</v>
      </c>
      <c r="E135" s="60">
        <f>IF(BO_temp!E135&gt;0,TRUNC(IF(LEN(Lista!E135)&gt;3,LEFT(Lista!E135,1),0),1),0)</f>
        <v>0</v>
      </c>
      <c r="F135" s="60">
        <f>IF(BO_temp!F135&gt;0,TRUNC(IF(LEN(Lista!F135)&gt;3,LEFT(Lista!F135,1),0),1),0)</f>
        <v>0</v>
      </c>
      <c r="G135" s="60">
        <f>IF(BO_temp!G135&gt;0,TRUNC(IF(LEN(Lista!G135)&gt;3,LEFT(Lista!G135,1),0),1),0)</f>
        <v>0</v>
      </c>
      <c r="H135" s="60">
        <f>IF(BO_temp!H135&gt;0,TRUNC(IF(LEN(Lista!H135)&gt;3,LEFT(Lista!H135,1),0),1),0)</f>
        <v>0</v>
      </c>
      <c r="I135" s="60">
        <f>IF(BO_temp!I135&gt;0,TRUNC(IF(LEN(Lista!I135)&gt;3,LEFT(Lista!I135,1),0),1),0)</f>
        <v>0</v>
      </c>
      <c r="J135" s="60">
        <f>IF(BO_temp!J135&gt;0,TRUNC(IF(LEN(Lista!J135)&gt;3,LEFT(Lista!J135,1),0),1),0)</f>
        <v>0</v>
      </c>
      <c r="K135" s="60">
        <f>IF(BO_temp!K135&gt;0,TRUNC(IF(LEN(Lista!K135)&gt;3,LEFT(Lista!K135,1),0),1),0)</f>
        <v>0</v>
      </c>
      <c r="L135" s="60">
        <f>IF(BO_temp!L135&gt;0,TRUNC(IF(LEN(Lista!L135)&gt;3,LEFT(Lista!L135,1),0),1),0)</f>
        <v>0</v>
      </c>
      <c r="M135" s="60">
        <f>IF(BO_temp!M135&gt;0,TRUNC(IF(LEN(Lista!M135)&gt;3,LEFT(Lista!M135,1),0),1),0)</f>
        <v>0</v>
      </c>
      <c r="N135" s="60">
        <f>IF(BO_temp!N135&gt;0,TRUNC(IF(LEN(Lista!N135)&gt;3,LEFT(Lista!N135,1),0),1),0)</f>
        <v>0</v>
      </c>
      <c r="O135" s="60">
        <f>IF(BO_temp!O135&gt;0,TRUNC(IF(LEN(Lista!O135)&gt;3,LEFT(Lista!O135,1),0),1),0)</f>
        <v>0</v>
      </c>
      <c r="P135" s="60">
        <f>IF(BO_temp!P135&gt;0,TRUNC(IF(LEN(Lista!P135)&gt;3,LEFT(Lista!P135,1),0),1),0)</f>
        <v>0</v>
      </c>
      <c r="Q135" s="60">
        <f>IF(BO_temp!Q135&gt;0,TRUNC(IF(LEN(Lista!Q135)&gt;3,LEFT(Lista!Q135,1),0),1),0)</f>
        <v>0</v>
      </c>
      <c r="R135" s="60">
        <f>IF(BO_temp!R135&gt;0,TRUNC(IF(LEN(Lista!R135)&gt;3,LEFT(Lista!R135,1),0),1),0)</f>
        <v>0</v>
      </c>
      <c r="S135" s="60">
        <f>IF(BO_temp!S135&gt;0,TRUNC(IF(LEN(Lista!S135)&gt;3,LEFT(Lista!S135,1),0),1),0)</f>
        <v>0</v>
      </c>
      <c r="T135" s="60">
        <f>IF(BO_temp!T135&gt;0,TRUNC(IF(LEN(Lista!T135)&gt;3,LEFT(Lista!T135,1),0),1),0)</f>
        <v>0</v>
      </c>
      <c r="U135" s="60">
        <f>IF(BO_temp!U135&gt;0,TRUNC(IF(LEN(Lista!U135)&gt;3,LEFT(Lista!U135,1),0),1),0)</f>
        <v>0</v>
      </c>
      <c r="V135" s="60">
        <f>IF(BO_temp!V135&gt;0,TRUNC(IF(LEN(Lista!V135)&gt;3,LEFT(Lista!V135,1),0),1),0)</f>
        <v>0</v>
      </c>
      <c r="W135" s="60">
        <f>IF(BO_temp!W135&gt;0,TRUNC(IF(LEN(Lista!W135)&gt;3,LEFT(Lista!W135,1),0),1),0)</f>
        <v>0</v>
      </c>
      <c r="X135" s="60">
        <f>IF(BO_temp!X135&gt;0,TRUNC(IF(LEN(Lista!X135)&gt;3,LEFT(Lista!X135,1),0),1),0)</f>
        <v>0</v>
      </c>
      <c r="Y135" s="60">
        <f>IF(BO_temp!Y135&gt;0,TRUNC(IF(LEN(Lista!Y135)&gt;3,LEFT(Lista!Y135,1),0),1),0)</f>
        <v>0</v>
      </c>
      <c r="Z135" s="60">
        <f>IF(BO_temp!Z135&gt;0,TRUNC(IF(LEN(Lista!Z135)&gt;3,LEFT(Lista!Z135,1),0),1),0)</f>
        <v>0</v>
      </c>
      <c r="AA135" s="60">
        <f>IF(BO_temp!AA135&gt;0,TRUNC(IF(LEN(Lista!AA135)&gt;3,LEFT(Lista!AA135,1),0),1),0)</f>
        <v>0</v>
      </c>
      <c r="AB135" s="60">
        <f>IF(BO_temp!AB135&gt;0,TRUNC(IF(LEN(Lista!AB135)&gt;3,LEFT(Lista!AB135,1),0),1),0)</f>
        <v>0</v>
      </c>
      <c r="AC135" s="60">
        <f>IF(BO_temp!AC135&gt;0,TRUNC(IF(LEN(Lista!AC135)&gt;3,LEFT(Lista!AC135,1),0),1),0)</f>
        <v>0</v>
      </c>
      <c r="AD135" s="60">
        <f>IF(BO_temp!AD135&gt;0,TRUNC(IF(LEN(Lista!AD135)&gt;3,LEFT(Lista!AD135,1),0),1),0)</f>
        <v>0</v>
      </c>
      <c r="AE135" s="60">
        <f>IF(BO_temp!AE135&gt;0,TRUNC(IF(LEN(Lista!AE135)&gt;3,LEFT(Lista!AE135,1),0),1),0)</f>
        <v>0</v>
      </c>
      <c r="AF135" s="60">
        <f>IF(BO_temp!AF135&gt;0,TRUNC(IF(LEN(Lista!AF135)&gt;3,LEFT(Lista!AF135,1),0),1),0)</f>
        <v>0</v>
      </c>
      <c r="AG135" s="60">
        <f>IF(BO_temp!AG135&gt;0,TRUNC(IF(LEN(Lista!AG135)&gt;3,LEFT(Lista!AG135,1),0),1),0)</f>
        <v>0</v>
      </c>
      <c r="AH135" s="60">
        <f>IF(BO_temp!AH135&gt;0,TRUNC(IF(LEN(Lista!AH135)&gt;3,LEFT(Lista!AH135,1),0),1),0)</f>
        <v>0</v>
      </c>
      <c r="AI135" s="60">
        <f>IF(BO_temp!AI135&gt;0,TRUNC(IF(LEN(Lista!AI135)&gt;3,LEFT(Lista!AI135,1),0),1),0)</f>
        <v>0</v>
      </c>
      <c r="AJ135" s="165">
        <f>SUM(E135:AI137)</f>
        <v>0</v>
      </c>
    </row>
    <row r="136" spans="1:36" ht="13.5" thickBot="1" x14ac:dyDescent="0.25">
      <c r="A136" s="142"/>
      <c r="B136" s="142"/>
      <c r="C136" s="142"/>
      <c r="D136" s="15">
        <v>2</v>
      </c>
      <c r="E136" s="60">
        <f>IF(BO_temp!E136&gt;0,TRUNC(IF(LEN(Lista!E136)&gt;3,LEFT(Lista!E136,1),0),1),0)</f>
        <v>0</v>
      </c>
      <c r="F136" s="60">
        <f>IF(BO_temp!F136&gt;0,TRUNC(IF(LEN(Lista!F136)&gt;3,LEFT(Lista!F136,1),0),1),0)</f>
        <v>0</v>
      </c>
      <c r="G136" s="60">
        <f>IF(BO_temp!G136&gt;0,TRUNC(IF(LEN(Lista!G136)&gt;3,LEFT(Lista!G136,1),0),1),0)</f>
        <v>0</v>
      </c>
      <c r="H136" s="60">
        <f>IF(BO_temp!H136&gt;0,TRUNC(IF(LEN(Lista!H136)&gt;3,LEFT(Lista!H136,1),0),1),0)</f>
        <v>0</v>
      </c>
      <c r="I136" s="60">
        <f>IF(BO_temp!I136&gt;0,TRUNC(IF(LEN(Lista!I136)&gt;3,LEFT(Lista!I136,1),0),1),0)</f>
        <v>0</v>
      </c>
      <c r="J136" s="60">
        <f>IF(BO_temp!J136&gt;0,TRUNC(IF(LEN(Lista!J136)&gt;3,LEFT(Lista!J136,1),0),1),0)</f>
        <v>0</v>
      </c>
      <c r="K136" s="60">
        <f>IF(BO_temp!K136&gt;0,TRUNC(IF(LEN(Lista!K136)&gt;3,LEFT(Lista!K136,1),0),1),0)</f>
        <v>0</v>
      </c>
      <c r="L136" s="60">
        <f>IF(BO_temp!L136&gt;0,TRUNC(IF(LEN(Lista!L136)&gt;3,LEFT(Lista!L136,1),0),1),0)</f>
        <v>0</v>
      </c>
      <c r="M136" s="60">
        <f>IF(BO_temp!M136&gt;0,TRUNC(IF(LEN(Lista!M136)&gt;3,LEFT(Lista!M136,1),0),1),0)</f>
        <v>0</v>
      </c>
      <c r="N136" s="60">
        <f>IF(BO_temp!N136&gt;0,TRUNC(IF(LEN(Lista!N136)&gt;3,LEFT(Lista!N136,1),0),1),0)</f>
        <v>0</v>
      </c>
      <c r="O136" s="60">
        <f>IF(BO_temp!O136&gt;0,TRUNC(IF(LEN(Lista!O136)&gt;3,LEFT(Lista!O136,1),0),1),0)</f>
        <v>0</v>
      </c>
      <c r="P136" s="60">
        <f>IF(BO_temp!P136&gt;0,TRUNC(IF(LEN(Lista!P136)&gt;3,LEFT(Lista!P136,1),0),1),0)</f>
        <v>0</v>
      </c>
      <c r="Q136" s="60">
        <f>IF(BO_temp!Q136&gt;0,TRUNC(IF(LEN(Lista!Q136)&gt;3,LEFT(Lista!Q136,1),0),1),0)</f>
        <v>0</v>
      </c>
      <c r="R136" s="60">
        <f>IF(BO_temp!R136&gt;0,TRUNC(IF(LEN(Lista!R136)&gt;3,LEFT(Lista!R136,1),0),1),0)</f>
        <v>0</v>
      </c>
      <c r="S136" s="60">
        <f>IF(BO_temp!S136&gt;0,TRUNC(IF(LEN(Lista!S136)&gt;3,LEFT(Lista!S136,1),0),1),0)</f>
        <v>0</v>
      </c>
      <c r="T136" s="60">
        <f>IF(BO_temp!T136&gt;0,TRUNC(IF(LEN(Lista!T136)&gt;3,LEFT(Lista!T136,1),0),1),0)</f>
        <v>0</v>
      </c>
      <c r="U136" s="60">
        <f>IF(BO_temp!U136&gt;0,TRUNC(IF(LEN(Lista!U136)&gt;3,LEFT(Lista!U136,1),0),1),0)</f>
        <v>0</v>
      </c>
      <c r="V136" s="60">
        <f>IF(BO_temp!V136&gt;0,TRUNC(IF(LEN(Lista!V136)&gt;3,LEFT(Lista!V136,1),0),1),0)</f>
        <v>0</v>
      </c>
      <c r="W136" s="60">
        <f>IF(BO_temp!W136&gt;0,TRUNC(IF(LEN(Lista!W136)&gt;3,LEFT(Lista!W136,1),0),1),0)</f>
        <v>0</v>
      </c>
      <c r="X136" s="60">
        <f>IF(BO_temp!X136&gt;0,TRUNC(IF(LEN(Lista!X136)&gt;3,LEFT(Lista!X136,1),0),1),0)</f>
        <v>0</v>
      </c>
      <c r="Y136" s="60">
        <f>IF(BO_temp!Y136&gt;0,TRUNC(IF(LEN(Lista!Y136)&gt;3,LEFT(Lista!Y136,1),0),1),0)</f>
        <v>0</v>
      </c>
      <c r="Z136" s="60">
        <f>IF(BO_temp!Z136&gt;0,TRUNC(IF(LEN(Lista!Z136)&gt;3,LEFT(Lista!Z136,1),0),1),0)</f>
        <v>0</v>
      </c>
      <c r="AA136" s="60">
        <f>IF(BO_temp!AA136&gt;0,TRUNC(IF(LEN(Lista!AA136)&gt;3,LEFT(Lista!AA136,1),0),1),0)</f>
        <v>0</v>
      </c>
      <c r="AB136" s="60">
        <f>IF(BO_temp!AB136&gt;0,TRUNC(IF(LEN(Lista!AB136)&gt;3,LEFT(Lista!AB136,1),0),1),0)</f>
        <v>0</v>
      </c>
      <c r="AC136" s="60">
        <f>IF(BO_temp!AC136&gt;0,TRUNC(IF(LEN(Lista!AC136)&gt;3,LEFT(Lista!AC136,1),0),1),0)</f>
        <v>0</v>
      </c>
      <c r="AD136" s="60">
        <f>IF(BO_temp!AD136&gt;0,TRUNC(IF(LEN(Lista!AD136)&gt;3,LEFT(Lista!AD136,1),0),1),0)</f>
        <v>0</v>
      </c>
      <c r="AE136" s="60">
        <f>IF(BO_temp!AE136&gt;0,TRUNC(IF(LEN(Lista!AE136)&gt;3,LEFT(Lista!AE136,1),0),1),0)</f>
        <v>0</v>
      </c>
      <c r="AF136" s="60">
        <f>IF(BO_temp!AF136&gt;0,TRUNC(IF(LEN(Lista!AF136)&gt;3,LEFT(Lista!AF136,1),0),1),0)</f>
        <v>0</v>
      </c>
      <c r="AG136" s="60">
        <f>IF(BO_temp!AG136&gt;0,TRUNC(IF(LEN(Lista!AG136)&gt;3,LEFT(Lista!AG136,1),0),1),0)</f>
        <v>0</v>
      </c>
      <c r="AH136" s="60">
        <f>IF(BO_temp!AH136&gt;0,TRUNC(IF(LEN(Lista!AH136)&gt;3,LEFT(Lista!AH136,1),0),1),0)</f>
        <v>0</v>
      </c>
      <c r="AI136" s="60">
        <f>IF(BO_temp!AI136&gt;0,TRUNC(IF(LEN(Lista!AI136)&gt;3,LEFT(Lista!AI136,1),0),1),0)</f>
        <v>0</v>
      </c>
      <c r="AJ136" s="145"/>
    </row>
    <row r="137" spans="1:36" ht="13.5" thickBot="1" x14ac:dyDescent="0.25">
      <c r="A137" s="142"/>
      <c r="B137" s="142"/>
      <c r="C137" s="142"/>
      <c r="D137" s="15">
        <v>3</v>
      </c>
      <c r="E137" s="60">
        <f>IF(BO_temp!E137&gt;0,TRUNC(IF(LEN(Lista!E137)&gt;3,LEFT(Lista!E137,1),0),1),0)</f>
        <v>0</v>
      </c>
      <c r="F137" s="60">
        <f>IF(BO_temp!F137&gt;0,TRUNC(IF(LEN(Lista!F137)&gt;3,LEFT(Lista!F137,1),0),1),0)</f>
        <v>0</v>
      </c>
      <c r="G137" s="60">
        <f>IF(BO_temp!G137&gt;0,TRUNC(IF(LEN(Lista!G137)&gt;3,LEFT(Lista!G137,1),0),1),0)</f>
        <v>0</v>
      </c>
      <c r="H137" s="60">
        <f>IF(BO_temp!H137&gt;0,TRUNC(IF(LEN(Lista!H137)&gt;3,LEFT(Lista!H137,1),0),1),0)</f>
        <v>0</v>
      </c>
      <c r="I137" s="60">
        <f>IF(BO_temp!I137&gt;0,TRUNC(IF(LEN(Lista!I137)&gt;3,LEFT(Lista!I137,1),0),1),0)</f>
        <v>0</v>
      </c>
      <c r="J137" s="60">
        <f>IF(BO_temp!J137&gt;0,TRUNC(IF(LEN(Lista!J137)&gt;3,LEFT(Lista!J137,1),0),1),0)</f>
        <v>0</v>
      </c>
      <c r="K137" s="60">
        <f>IF(BO_temp!K137&gt;0,TRUNC(IF(LEN(Lista!K137)&gt;3,LEFT(Lista!K137,1),0),1),0)</f>
        <v>0</v>
      </c>
      <c r="L137" s="60">
        <f>IF(BO_temp!L137&gt;0,TRUNC(IF(LEN(Lista!L137)&gt;3,LEFT(Lista!L137,1),0),1),0)</f>
        <v>0</v>
      </c>
      <c r="M137" s="60">
        <f>IF(BO_temp!M137&gt;0,TRUNC(IF(LEN(Lista!M137)&gt;3,LEFT(Lista!M137,1),0),1),0)</f>
        <v>0</v>
      </c>
      <c r="N137" s="60">
        <f>IF(BO_temp!N137&gt;0,TRUNC(IF(LEN(Lista!N137)&gt;3,LEFT(Lista!N137,1),0),1),0)</f>
        <v>0</v>
      </c>
      <c r="O137" s="60">
        <f>IF(BO_temp!O137&gt;0,TRUNC(IF(LEN(Lista!O137)&gt;3,LEFT(Lista!O137,1),0),1),0)</f>
        <v>0</v>
      </c>
      <c r="P137" s="60">
        <f>IF(BO_temp!P137&gt;0,TRUNC(IF(LEN(Lista!P137)&gt;3,LEFT(Lista!P137,1),0),1),0)</f>
        <v>0</v>
      </c>
      <c r="Q137" s="60">
        <f>IF(BO_temp!Q137&gt;0,TRUNC(IF(LEN(Lista!Q137)&gt;3,LEFT(Lista!Q137,1),0),1),0)</f>
        <v>0</v>
      </c>
      <c r="R137" s="60">
        <f>IF(BO_temp!R137&gt;0,TRUNC(IF(LEN(Lista!R137)&gt;3,LEFT(Lista!R137,1),0),1),0)</f>
        <v>0</v>
      </c>
      <c r="S137" s="60">
        <f>IF(BO_temp!S137&gt;0,TRUNC(IF(LEN(Lista!S137)&gt;3,LEFT(Lista!S137,1),0),1),0)</f>
        <v>0</v>
      </c>
      <c r="T137" s="60">
        <f>IF(BO_temp!T137&gt;0,TRUNC(IF(LEN(Lista!T137)&gt;3,LEFT(Lista!T137,1),0),1),0)</f>
        <v>0</v>
      </c>
      <c r="U137" s="60">
        <f>IF(BO_temp!U137&gt;0,TRUNC(IF(LEN(Lista!U137)&gt;3,LEFT(Lista!U137,1),0),1),0)</f>
        <v>0</v>
      </c>
      <c r="V137" s="60">
        <f>IF(BO_temp!V137&gt;0,TRUNC(IF(LEN(Lista!V137)&gt;3,LEFT(Lista!V137,1),0),1),0)</f>
        <v>0</v>
      </c>
      <c r="W137" s="60">
        <f>IF(BO_temp!W137&gt;0,TRUNC(IF(LEN(Lista!W137)&gt;3,LEFT(Lista!W137,1),0),1),0)</f>
        <v>0</v>
      </c>
      <c r="X137" s="60">
        <f>IF(BO_temp!X137&gt;0,TRUNC(IF(LEN(Lista!X137)&gt;3,LEFT(Lista!X137,1),0),1),0)</f>
        <v>0</v>
      </c>
      <c r="Y137" s="60">
        <f>IF(BO_temp!Y137&gt;0,TRUNC(IF(LEN(Lista!Y137)&gt;3,LEFT(Lista!Y137,1),0),1),0)</f>
        <v>0</v>
      </c>
      <c r="Z137" s="60">
        <f>IF(BO_temp!Z137&gt;0,TRUNC(IF(LEN(Lista!Z137)&gt;3,LEFT(Lista!Z137,1),0),1),0)</f>
        <v>0</v>
      </c>
      <c r="AA137" s="60">
        <f>IF(BO_temp!AA137&gt;0,TRUNC(IF(LEN(Lista!AA137)&gt;3,LEFT(Lista!AA137,1),0),1),0)</f>
        <v>0</v>
      </c>
      <c r="AB137" s="60">
        <f>IF(BO_temp!AB137&gt;0,TRUNC(IF(LEN(Lista!AB137)&gt;3,LEFT(Lista!AB137,1),0),1),0)</f>
        <v>0</v>
      </c>
      <c r="AC137" s="60">
        <f>IF(BO_temp!AC137&gt;0,TRUNC(IF(LEN(Lista!AC137)&gt;3,LEFT(Lista!AC137,1),0),1),0)</f>
        <v>0</v>
      </c>
      <c r="AD137" s="60">
        <f>IF(BO_temp!AD137&gt;0,TRUNC(IF(LEN(Lista!AD137)&gt;3,LEFT(Lista!AD137,1),0),1),0)</f>
        <v>0</v>
      </c>
      <c r="AE137" s="60">
        <f>IF(BO_temp!AE137&gt;0,TRUNC(IF(LEN(Lista!AE137)&gt;3,LEFT(Lista!AE137,1),0),1),0)</f>
        <v>0</v>
      </c>
      <c r="AF137" s="60">
        <f>IF(BO_temp!AF137&gt;0,TRUNC(IF(LEN(Lista!AF137)&gt;3,LEFT(Lista!AF137,1),0),1),0)</f>
        <v>0</v>
      </c>
      <c r="AG137" s="60">
        <f>IF(BO_temp!AG137&gt;0,TRUNC(IF(LEN(Lista!AG137)&gt;3,LEFT(Lista!AG137,1),0),1),0)</f>
        <v>0</v>
      </c>
      <c r="AH137" s="60">
        <f>IF(BO_temp!AH137&gt;0,TRUNC(IF(LEN(Lista!AH137)&gt;3,LEFT(Lista!AH137,1),0),1),0)</f>
        <v>0</v>
      </c>
      <c r="AI137" s="60">
        <f>IF(BO_temp!AI137&gt;0,TRUNC(IF(LEN(Lista!AI137)&gt;3,LEFT(Lista!AI137,1),0),1),0)</f>
        <v>0</v>
      </c>
      <c r="AJ137" s="166"/>
    </row>
    <row r="138" spans="1:36" ht="13.5" thickBot="1" x14ac:dyDescent="0.25">
      <c r="A138" s="164">
        <f>Lista!A138</f>
        <v>4</v>
      </c>
      <c r="B138" s="164">
        <f>Lista!B138</f>
        <v>0</v>
      </c>
      <c r="C138" s="164">
        <f>Lista!C138</f>
        <v>0</v>
      </c>
      <c r="D138" s="15">
        <v>1</v>
      </c>
      <c r="E138" s="60">
        <f>IF(BO_temp!E138&gt;0,TRUNC(IF(LEN(Lista!E138)&gt;3,LEFT(Lista!E138,1),0),1),0)</f>
        <v>0</v>
      </c>
      <c r="F138" s="60">
        <f>IF(BO_temp!F138&gt;0,TRUNC(IF(LEN(Lista!F138)&gt;3,LEFT(Lista!F138,1),0),1),0)</f>
        <v>0</v>
      </c>
      <c r="G138" s="60">
        <f>IF(BO_temp!G138&gt;0,TRUNC(IF(LEN(Lista!G138)&gt;3,LEFT(Lista!G138,1),0),1),0)</f>
        <v>0</v>
      </c>
      <c r="H138" s="60">
        <f>IF(BO_temp!H138&gt;0,TRUNC(IF(LEN(Lista!H138)&gt;3,LEFT(Lista!H138,1),0),1),0)</f>
        <v>0</v>
      </c>
      <c r="I138" s="60">
        <f>IF(BO_temp!I138&gt;0,TRUNC(IF(LEN(Lista!I138)&gt;3,LEFT(Lista!I138,1),0),1),0)</f>
        <v>0</v>
      </c>
      <c r="J138" s="60">
        <f>IF(BO_temp!J138&gt;0,TRUNC(IF(LEN(Lista!J138)&gt;3,LEFT(Lista!J138,1),0),1),0)</f>
        <v>0</v>
      </c>
      <c r="K138" s="60">
        <f>IF(BO_temp!K138&gt;0,TRUNC(IF(LEN(Lista!K138)&gt;3,LEFT(Lista!K138,1),0),1),0)</f>
        <v>0</v>
      </c>
      <c r="L138" s="60">
        <f>IF(BO_temp!L138&gt;0,TRUNC(IF(LEN(Lista!L138)&gt;3,LEFT(Lista!L138,1),0),1),0)</f>
        <v>0</v>
      </c>
      <c r="M138" s="60">
        <f>IF(BO_temp!M138&gt;0,TRUNC(IF(LEN(Lista!M138)&gt;3,LEFT(Lista!M138,1),0),1),0)</f>
        <v>0</v>
      </c>
      <c r="N138" s="60">
        <f>IF(BO_temp!N138&gt;0,TRUNC(IF(LEN(Lista!N138)&gt;3,LEFT(Lista!N138,1),0),1),0)</f>
        <v>0</v>
      </c>
      <c r="O138" s="60">
        <f>IF(BO_temp!O138&gt;0,TRUNC(IF(LEN(Lista!O138)&gt;3,LEFT(Lista!O138,1),0),1),0)</f>
        <v>0</v>
      </c>
      <c r="P138" s="60">
        <f>IF(BO_temp!P138&gt;0,TRUNC(IF(LEN(Lista!P138)&gt;3,LEFT(Lista!P138,1),0),1),0)</f>
        <v>0</v>
      </c>
      <c r="Q138" s="60">
        <f>IF(BO_temp!Q138&gt;0,TRUNC(IF(LEN(Lista!Q138)&gt;3,LEFT(Lista!Q138,1),0),1),0)</f>
        <v>0</v>
      </c>
      <c r="R138" s="60">
        <f>IF(BO_temp!R138&gt;0,TRUNC(IF(LEN(Lista!R138)&gt;3,LEFT(Lista!R138,1),0),1),0)</f>
        <v>0</v>
      </c>
      <c r="S138" s="60">
        <f>IF(BO_temp!S138&gt;0,TRUNC(IF(LEN(Lista!S138)&gt;3,LEFT(Lista!S138,1),0),1),0)</f>
        <v>0</v>
      </c>
      <c r="T138" s="60">
        <f>IF(BO_temp!T138&gt;0,TRUNC(IF(LEN(Lista!T138)&gt;3,LEFT(Lista!T138,1),0),1),0)</f>
        <v>0</v>
      </c>
      <c r="U138" s="60">
        <f>IF(BO_temp!U138&gt;0,TRUNC(IF(LEN(Lista!U138)&gt;3,LEFT(Lista!U138,1),0),1),0)</f>
        <v>0</v>
      </c>
      <c r="V138" s="60">
        <f>IF(BO_temp!V138&gt;0,TRUNC(IF(LEN(Lista!V138)&gt;3,LEFT(Lista!V138,1),0),1),0)</f>
        <v>0</v>
      </c>
      <c r="W138" s="60">
        <f>IF(BO_temp!W138&gt;0,TRUNC(IF(LEN(Lista!W138)&gt;3,LEFT(Lista!W138,1),0),1),0)</f>
        <v>0</v>
      </c>
      <c r="X138" s="60">
        <f>IF(BO_temp!X138&gt;0,TRUNC(IF(LEN(Lista!X138)&gt;3,LEFT(Lista!X138,1),0),1),0)</f>
        <v>0</v>
      </c>
      <c r="Y138" s="60">
        <f>IF(BO_temp!Y138&gt;0,TRUNC(IF(LEN(Lista!Y138)&gt;3,LEFT(Lista!Y138,1),0),1),0)</f>
        <v>0</v>
      </c>
      <c r="Z138" s="60">
        <f>IF(BO_temp!Z138&gt;0,TRUNC(IF(LEN(Lista!Z138)&gt;3,LEFT(Lista!Z138,1),0),1),0)</f>
        <v>0</v>
      </c>
      <c r="AA138" s="60">
        <f>IF(BO_temp!AA138&gt;0,TRUNC(IF(LEN(Lista!AA138)&gt;3,LEFT(Lista!AA138,1),0),1),0)</f>
        <v>0</v>
      </c>
      <c r="AB138" s="60">
        <f>IF(BO_temp!AB138&gt;0,TRUNC(IF(LEN(Lista!AB138)&gt;3,LEFT(Lista!AB138,1),0),1),0)</f>
        <v>0</v>
      </c>
      <c r="AC138" s="60">
        <f>IF(BO_temp!AC138&gt;0,TRUNC(IF(LEN(Lista!AC138)&gt;3,LEFT(Lista!AC138,1),0),1),0)</f>
        <v>0</v>
      </c>
      <c r="AD138" s="60">
        <f>IF(BO_temp!AD138&gt;0,TRUNC(IF(LEN(Lista!AD138)&gt;3,LEFT(Lista!AD138,1),0),1),0)</f>
        <v>0</v>
      </c>
      <c r="AE138" s="60">
        <f>IF(BO_temp!AE138&gt;0,TRUNC(IF(LEN(Lista!AE138)&gt;3,LEFT(Lista!AE138,1),0),1),0)</f>
        <v>0</v>
      </c>
      <c r="AF138" s="60">
        <f>IF(BO_temp!AF138&gt;0,TRUNC(IF(LEN(Lista!AF138)&gt;3,LEFT(Lista!AF138,1),0),1),0)</f>
        <v>0</v>
      </c>
      <c r="AG138" s="60">
        <f>IF(BO_temp!AG138&gt;0,TRUNC(IF(LEN(Lista!AG138)&gt;3,LEFT(Lista!AG138,1),0),1),0)</f>
        <v>0</v>
      </c>
      <c r="AH138" s="60">
        <f>IF(BO_temp!AH138&gt;0,TRUNC(IF(LEN(Lista!AH138)&gt;3,LEFT(Lista!AH138,1),0),1),0)</f>
        <v>0</v>
      </c>
      <c r="AI138" s="60">
        <f>IF(BO_temp!AI138&gt;0,TRUNC(IF(LEN(Lista!AI138)&gt;3,LEFT(Lista!AI138,1),0),1),0)</f>
        <v>0</v>
      </c>
      <c r="AJ138" s="165">
        <f>SUM(E138:AI140)</f>
        <v>0</v>
      </c>
    </row>
    <row r="139" spans="1:36" ht="13.5" thickBot="1" x14ac:dyDescent="0.25">
      <c r="A139" s="142"/>
      <c r="B139" s="142"/>
      <c r="C139" s="142"/>
      <c r="D139" s="15">
        <v>2</v>
      </c>
      <c r="E139" s="60">
        <f>IF(BO_temp!E139&gt;0,TRUNC(IF(LEN(Lista!E139)&gt;3,LEFT(Lista!E139,1),0),1),0)</f>
        <v>0</v>
      </c>
      <c r="F139" s="60">
        <f>IF(BO_temp!F139&gt;0,TRUNC(IF(LEN(Lista!F139)&gt;3,LEFT(Lista!F139,1),0),1),0)</f>
        <v>0</v>
      </c>
      <c r="G139" s="60">
        <f>IF(BO_temp!G139&gt;0,TRUNC(IF(LEN(Lista!G139)&gt;3,LEFT(Lista!G139,1),0),1),0)</f>
        <v>0</v>
      </c>
      <c r="H139" s="60">
        <f>IF(BO_temp!H139&gt;0,TRUNC(IF(LEN(Lista!H139)&gt;3,LEFT(Lista!H139,1),0),1),0)</f>
        <v>0</v>
      </c>
      <c r="I139" s="60">
        <f>IF(BO_temp!I139&gt;0,TRUNC(IF(LEN(Lista!I139)&gt;3,LEFT(Lista!I139,1),0),1),0)</f>
        <v>0</v>
      </c>
      <c r="J139" s="60">
        <f>IF(BO_temp!J139&gt;0,TRUNC(IF(LEN(Lista!J139)&gt;3,LEFT(Lista!J139,1),0),1),0)</f>
        <v>0</v>
      </c>
      <c r="K139" s="60">
        <f>IF(BO_temp!K139&gt;0,TRUNC(IF(LEN(Lista!K139)&gt;3,LEFT(Lista!K139,1),0),1),0)</f>
        <v>0</v>
      </c>
      <c r="L139" s="60">
        <f>IF(BO_temp!L139&gt;0,TRUNC(IF(LEN(Lista!L139)&gt;3,LEFT(Lista!L139,1),0),1),0)</f>
        <v>0</v>
      </c>
      <c r="M139" s="60">
        <f>IF(BO_temp!M139&gt;0,TRUNC(IF(LEN(Lista!M139)&gt;3,LEFT(Lista!M139,1),0),1),0)</f>
        <v>0</v>
      </c>
      <c r="N139" s="60">
        <f>IF(BO_temp!N139&gt;0,TRUNC(IF(LEN(Lista!N139)&gt;3,LEFT(Lista!N139,1),0),1),0)</f>
        <v>0</v>
      </c>
      <c r="O139" s="60">
        <f>IF(BO_temp!O139&gt;0,TRUNC(IF(LEN(Lista!O139)&gt;3,LEFT(Lista!O139,1),0),1),0)</f>
        <v>0</v>
      </c>
      <c r="P139" s="60">
        <f>IF(BO_temp!P139&gt;0,TRUNC(IF(LEN(Lista!P139)&gt;3,LEFT(Lista!P139,1),0),1),0)</f>
        <v>0</v>
      </c>
      <c r="Q139" s="60">
        <f>IF(BO_temp!Q139&gt;0,TRUNC(IF(LEN(Lista!Q139)&gt;3,LEFT(Lista!Q139,1),0),1),0)</f>
        <v>0</v>
      </c>
      <c r="R139" s="60">
        <f>IF(BO_temp!R139&gt;0,TRUNC(IF(LEN(Lista!R139)&gt;3,LEFT(Lista!R139,1),0),1),0)</f>
        <v>0</v>
      </c>
      <c r="S139" s="60">
        <f>IF(BO_temp!S139&gt;0,TRUNC(IF(LEN(Lista!S139)&gt;3,LEFT(Lista!S139,1),0),1),0)</f>
        <v>0</v>
      </c>
      <c r="T139" s="60">
        <f>IF(BO_temp!T139&gt;0,TRUNC(IF(LEN(Lista!T139)&gt;3,LEFT(Lista!T139,1),0),1),0)</f>
        <v>0</v>
      </c>
      <c r="U139" s="60">
        <f>IF(BO_temp!U139&gt;0,TRUNC(IF(LEN(Lista!U139)&gt;3,LEFT(Lista!U139,1),0),1),0)</f>
        <v>0</v>
      </c>
      <c r="V139" s="60">
        <f>IF(BO_temp!V139&gt;0,TRUNC(IF(LEN(Lista!V139)&gt;3,LEFT(Lista!V139,1),0),1),0)</f>
        <v>0</v>
      </c>
      <c r="W139" s="60">
        <f>IF(BO_temp!W139&gt;0,TRUNC(IF(LEN(Lista!W139)&gt;3,LEFT(Lista!W139,1),0),1),0)</f>
        <v>0</v>
      </c>
      <c r="X139" s="60">
        <f>IF(BO_temp!X139&gt;0,TRUNC(IF(LEN(Lista!X139)&gt;3,LEFT(Lista!X139,1),0),1),0)</f>
        <v>0</v>
      </c>
      <c r="Y139" s="60">
        <f>IF(BO_temp!Y139&gt;0,TRUNC(IF(LEN(Lista!Y139)&gt;3,LEFT(Lista!Y139,1),0),1),0)</f>
        <v>0</v>
      </c>
      <c r="Z139" s="60">
        <f>IF(BO_temp!Z139&gt;0,TRUNC(IF(LEN(Lista!Z139)&gt;3,LEFT(Lista!Z139,1),0),1),0)</f>
        <v>0</v>
      </c>
      <c r="AA139" s="60">
        <f>IF(BO_temp!AA139&gt;0,TRUNC(IF(LEN(Lista!AA139)&gt;3,LEFT(Lista!AA139,1),0),1),0)</f>
        <v>0</v>
      </c>
      <c r="AB139" s="60">
        <f>IF(BO_temp!AB139&gt;0,TRUNC(IF(LEN(Lista!AB139)&gt;3,LEFT(Lista!AB139,1),0),1),0)</f>
        <v>0</v>
      </c>
      <c r="AC139" s="60">
        <f>IF(BO_temp!AC139&gt;0,TRUNC(IF(LEN(Lista!AC139)&gt;3,LEFT(Lista!AC139,1),0),1),0)</f>
        <v>0</v>
      </c>
      <c r="AD139" s="60">
        <f>IF(BO_temp!AD139&gt;0,TRUNC(IF(LEN(Lista!AD139)&gt;3,LEFT(Lista!AD139,1),0),1),0)</f>
        <v>0</v>
      </c>
      <c r="AE139" s="60">
        <f>IF(BO_temp!AE139&gt;0,TRUNC(IF(LEN(Lista!AE139)&gt;3,LEFT(Lista!AE139,1),0),1),0)</f>
        <v>0</v>
      </c>
      <c r="AF139" s="60">
        <f>IF(BO_temp!AF139&gt;0,TRUNC(IF(LEN(Lista!AF139)&gt;3,LEFT(Lista!AF139,1),0),1),0)</f>
        <v>0</v>
      </c>
      <c r="AG139" s="60">
        <f>IF(BO_temp!AG139&gt;0,TRUNC(IF(LEN(Lista!AG139)&gt;3,LEFT(Lista!AG139,1),0),1),0)</f>
        <v>0</v>
      </c>
      <c r="AH139" s="60">
        <f>IF(BO_temp!AH139&gt;0,TRUNC(IF(LEN(Lista!AH139)&gt;3,LEFT(Lista!AH139,1),0),1),0)</f>
        <v>0</v>
      </c>
      <c r="AI139" s="60">
        <f>IF(BO_temp!AI139&gt;0,TRUNC(IF(LEN(Lista!AI139)&gt;3,LEFT(Lista!AI139,1),0),1),0)</f>
        <v>0</v>
      </c>
      <c r="AJ139" s="145"/>
    </row>
    <row r="140" spans="1:36" ht="13.5" thickBot="1" x14ac:dyDescent="0.25">
      <c r="A140" s="142"/>
      <c r="B140" s="142"/>
      <c r="C140" s="142"/>
      <c r="D140" s="15">
        <v>3</v>
      </c>
      <c r="E140" s="60">
        <f>IF(BO_temp!E140&gt;0,TRUNC(IF(LEN(Lista!E140)&gt;3,LEFT(Lista!E140,1),0),1),0)</f>
        <v>0</v>
      </c>
      <c r="F140" s="60">
        <f>IF(BO_temp!F140&gt;0,TRUNC(IF(LEN(Lista!F140)&gt;3,LEFT(Lista!F140,1),0),1),0)</f>
        <v>0</v>
      </c>
      <c r="G140" s="60">
        <f>IF(BO_temp!G140&gt;0,TRUNC(IF(LEN(Lista!G140)&gt;3,LEFT(Lista!G140,1),0),1),0)</f>
        <v>0</v>
      </c>
      <c r="H140" s="60">
        <f>IF(BO_temp!H140&gt;0,TRUNC(IF(LEN(Lista!H140)&gt;3,LEFT(Lista!H140,1),0),1),0)</f>
        <v>0</v>
      </c>
      <c r="I140" s="60">
        <f>IF(BO_temp!I140&gt;0,TRUNC(IF(LEN(Lista!I140)&gt;3,LEFT(Lista!I140,1),0),1),0)</f>
        <v>0</v>
      </c>
      <c r="J140" s="60">
        <f>IF(BO_temp!J140&gt;0,TRUNC(IF(LEN(Lista!J140)&gt;3,LEFT(Lista!J140,1),0),1),0)</f>
        <v>0</v>
      </c>
      <c r="K140" s="60">
        <f>IF(BO_temp!K140&gt;0,TRUNC(IF(LEN(Lista!K140)&gt;3,LEFT(Lista!K140,1),0),1),0)</f>
        <v>0</v>
      </c>
      <c r="L140" s="60">
        <f>IF(BO_temp!L140&gt;0,TRUNC(IF(LEN(Lista!L140)&gt;3,LEFT(Lista!L140,1),0),1),0)</f>
        <v>0</v>
      </c>
      <c r="M140" s="60">
        <f>IF(BO_temp!M140&gt;0,TRUNC(IF(LEN(Lista!M140)&gt;3,LEFT(Lista!M140,1),0),1),0)</f>
        <v>0</v>
      </c>
      <c r="N140" s="60">
        <f>IF(BO_temp!N140&gt;0,TRUNC(IF(LEN(Lista!N140)&gt;3,LEFT(Lista!N140,1),0),1),0)</f>
        <v>0</v>
      </c>
      <c r="O140" s="60">
        <f>IF(BO_temp!O140&gt;0,TRUNC(IF(LEN(Lista!O140)&gt;3,LEFT(Lista!O140,1),0),1),0)</f>
        <v>0</v>
      </c>
      <c r="P140" s="60">
        <f>IF(BO_temp!P140&gt;0,TRUNC(IF(LEN(Lista!P140)&gt;3,LEFT(Lista!P140,1),0),1),0)</f>
        <v>0</v>
      </c>
      <c r="Q140" s="60">
        <f>IF(BO_temp!Q140&gt;0,TRUNC(IF(LEN(Lista!Q140)&gt;3,LEFT(Lista!Q140,1),0),1),0)</f>
        <v>0</v>
      </c>
      <c r="R140" s="60">
        <f>IF(BO_temp!R140&gt;0,TRUNC(IF(LEN(Lista!R140)&gt;3,LEFT(Lista!R140,1),0),1),0)</f>
        <v>0</v>
      </c>
      <c r="S140" s="60">
        <f>IF(BO_temp!S140&gt;0,TRUNC(IF(LEN(Lista!S140)&gt;3,LEFT(Lista!S140,1),0),1),0)</f>
        <v>0</v>
      </c>
      <c r="T140" s="60">
        <f>IF(BO_temp!T140&gt;0,TRUNC(IF(LEN(Lista!T140)&gt;3,LEFT(Lista!T140,1),0),1),0)</f>
        <v>0</v>
      </c>
      <c r="U140" s="60">
        <f>IF(BO_temp!U140&gt;0,TRUNC(IF(LEN(Lista!U140)&gt;3,LEFT(Lista!U140,1),0),1),0)</f>
        <v>0</v>
      </c>
      <c r="V140" s="60">
        <f>IF(BO_temp!V140&gt;0,TRUNC(IF(LEN(Lista!V140)&gt;3,LEFT(Lista!V140,1),0),1),0)</f>
        <v>0</v>
      </c>
      <c r="W140" s="60">
        <f>IF(BO_temp!W140&gt;0,TRUNC(IF(LEN(Lista!W140)&gt;3,LEFT(Lista!W140,1),0),1),0)</f>
        <v>0</v>
      </c>
      <c r="X140" s="60">
        <f>IF(BO_temp!X140&gt;0,TRUNC(IF(LEN(Lista!X140)&gt;3,LEFT(Lista!X140,1),0),1),0)</f>
        <v>0</v>
      </c>
      <c r="Y140" s="60">
        <f>IF(BO_temp!Y140&gt;0,TRUNC(IF(LEN(Lista!Y140)&gt;3,LEFT(Lista!Y140,1),0),1),0)</f>
        <v>0</v>
      </c>
      <c r="Z140" s="60">
        <f>IF(BO_temp!Z140&gt;0,TRUNC(IF(LEN(Lista!Z140)&gt;3,LEFT(Lista!Z140,1),0),1),0)</f>
        <v>0</v>
      </c>
      <c r="AA140" s="60">
        <f>IF(BO_temp!AA140&gt;0,TRUNC(IF(LEN(Lista!AA140)&gt;3,LEFT(Lista!AA140,1),0),1),0)</f>
        <v>0</v>
      </c>
      <c r="AB140" s="60">
        <f>IF(BO_temp!AB140&gt;0,TRUNC(IF(LEN(Lista!AB140)&gt;3,LEFT(Lista!AB140,1),0),1),0)</f>
        <v>0</v>
      </c>
      <c r="AC140" s="60">
        <f>IF(BO_temp!AC140&gt;0,TRUNC(IF(LEN(Lista!AC140)&gt;3,LEFT(Lista!AC140,1),0),1),0)</f>
        <v>0</v>
      </c>
      <c r="AD140" s="60">
        <f>IF(BO_temp!AD140&gt;0,TRUNC(IF(LEN(Lista!AD140)&gt;3,LEFT(Lista!AD140,1),0),1),0)</f>
        <v>0</v>
      </c>
      <c r="AE140" s="60">
        <f>IF(BO_temp!AE140&gt;0,TRUNC(IF(LEN(Lista!AE140)&gt;3,LEFT(Lista!AE140,1),0),1),0)</f>
        <v>0</v>
      </c>
      <c r="AF140" s="60">
        <f>IF(BO_temp!AF140&gt;0,TRUNC(IF(LEN(Lista!AF140)&gt;3,LEFT(Lista!AF140,1),0),1),0)</f>
        <v>0</v>
      </c>
      <c r="AG140" s="60">
        <f>IF(BO_temp!AG140&gt;0,TRUNC(IF(LEN(Lista!AG140)&gt;3,LEFT(Lista!AG140,1),0),1),0)</f>
        <v>0</v>
      </c>
      <c r="AH140" s="60">
        <f>IF(BO_temp!AH140&gt;0,TRUNC(IF(LEN(Lista!AH140)&gt;3,LEFT(Lista!AH140,1),0),1),0)</f>
        <v>0</v>
      </c>
      <c r="AI140" s="60">
        <f>IF(BO_temp!AI140&gt;0,TRUNC(IF(LEN(Lista!AI140)&gt;3,LEFT(Lista!AI140,1),0),1),0)</f>
        <v>0</v>
      </c>
      <c r="AJ140" s="166"/>
    </row>
    <row r="141" spans="1:36" ht="13.5" thickBot="1" x14ac:dyDescent="0.25">
      <c r="A141" s="152" t="s">
        <v>88</v>
      </c>
      <c r="B141" s="160"/>
      <c r="C141" s="160"/>
      <c r="D141" s="16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35">
        <v>0</v>
      </c>
    </row>
    <row r="142" spans="1:36" ht="13.5" thickBot="1" x14ac:dyDescent="0.25">
      <c r="A142" s="171" t="str">
        <f>Lista!A142</f>
        <v>Uniport 6</v>
      </c>
      <c r="B142" s="172"/>
      <c r="C142" s="173"/>
      <c r="D142" s="29"/>
      <c r="E142" s="65">
        <f>Lista!E142</f>
        <v>1</v>
      </c>
      <c r="F142" s="65">
        <f>Lista!F142</f>
        <v>2</v>
      </c>
      <c r="G142" s="65">
        <f>Lista!G142</f>
        <v>3</v>
      </c>
      <c r="H142" s="65">
        <f>Lista!H142</f>
        <v>4</v>
      </c>
      <c r="I142" s="65">
        <f>Lista!I142</f>
        <v>5</v>
      </c>
      <c r="J142" s="65">
        <f>Lista!J142</f>
        <v>6</v>
      </c>
      <c r="K142" s="65">
        <f>Lista!K142</f>
        <v>7</v>
      </c>
      <c r="L142" s="65">
        <f>Lista!L142</f>
        <v>8</v>
      </c>
      <c r="M142" s="65">
        <f>Lista!M142</f>
        <v>9</v>
      </c>
      <c r="N142" s="65">
        <f>Lista!N142</f>
        <v>10</v>
      </c>
      <c r="O142" s="65">
        <f>Lista!O142</f>
        <v>11</v>
      </c>
      <c r="P142" s="65">
        <f>Lista!P142</f>
        <v>12</v>
      </c>
      <c r="Q142" s="65">
        <f>Lista!Q142</f>
        <v>13</v>
      </c>
      <c r="R142" s="65">
        <f>Lista!R142</f>
        <v>14</v>
      </c>
      <c r="S142" s="65">
        <f>Lista!S142</f>
        <v>15</v>
      </c>
      <c r="T142" s="65">
        <f>Lista!T142</f>
        <v>16</v>
      </c>
      <c r="U142" s="65">
        <f>Lista!U142</f>
        <v>17</v>
      </c>
      <c r="V142" s="65">
        <f>Lista!V142</f>
        <v>18</v>
      </c>
      <c r="W142" s="65">
        <f>Lista!W142</f>
        <v>19</v>
      </c>
      <c r="X142" s="65">
        <f>Lista!X142</f>
        <v>20</v>
      </c>
      <c r="Y142" s="65">
        <f>Lista!Y142</f>
        <v>21</v>
      </c>
      <c r="Z142" s="65">
        <f>Lista!Z142</f>
        <v>22</v>
      </c>
      <c r="AA142" s="65">
        <f>Lista!AA142</f>
        <v>23</v>
      </c>
      <c r="AB142" s="65">
        <f>Lista!AB142</f>
        <v>24</v>
      </c>
      <c r="AC142" s="65">
        <f>Lista!AC142</f>
        <v>25</v>
      </c>
      <c r="AD142" s="65">
        <f>Lista!AD142</f>
        <v>26</v>
      </c>
      <c r="AE142" s="65">
        <f>Lista!AE142</f>
        <v>27</v>
      </c>
      <c r="AF142" s="65">
        <f>Lista!AF142</f>
        <v>28</v>
      </c>
      <c r="AG142" s="65">
        <f>Lista!AG142</f>
        <v>29</v>
      </c>
      <c r="AH142" s="65">
        <f>Lista!AH142</f>
        <v>30</v>
      </c>
      <c r="AI142" s="65">
        <f>Lista!AI142</f>
        <v>31</v>
      </c>
      <c r="AJ142" s="31" t="str">
        <f>$AJ$1</f>
        <v>BO</v>
      </c>
    </row>
    <row r="143" spans="1:36" ht="13.5" thickBot="1" x14ac:dyDescent="0.25">
      <c r="A143" s="164">
        <f>Lista!A143</f>
        <v>1</v>
      </c>
      <c r="B143" s="164">
        <f>Lista!B143</f>
        <v>1124</v>
      </c>
      <c r="C143" s="164" t="str">
        <f>Lista!C143</f>
        <v>Lorenc Michał</v>
      </c>
      <c r="D143" s="14">
        <v>1</v>
      </c>
      <c r="E143" s="60">
        <f>IF(BO_temp!E143&gt;0,TRUNC(IF(LEN(Lista!E143)&gt;3,LEFT(Lista!E143,1),0),1),0)</f>
        <v>0</v>
      </c>
      <c r="F143" s="60">
        <f>IF(BO_temp!F143&gt;0,TRUNC(IF(LEN(Lista!F143)&gt;3,LEFT(Lista!F143,1),0),1),0)</f>
        <v>0</v>
      </c>
      <c r="G143" s="60">
        <f>IF(BO_temp!G143&gt;0,TRUNC(IF(LEN(Lista!G143)&gt;3,LEFT(Lista!G143,1),0),1),0)</f>
        <v>0</v>
      </c>
      <c r="H143" s="60">
        <f>IF(BO_temp!H143&gt;0,TRUNC(IF(LEN(Lista!H143)&gt;3,LEFT(Lista!H143,1),0),1),0)</f>
        <v>0</v>
      </c>
      <c r="I143" s="60">
        <f>IF(BO_temp!I143&gt;0,TRUNC(IF(LEN(Lista!I143)&gt;3,LEFT(Lista!I143,1),0),1),0)</f>
        <v>0</v>
      </c>
      <c r="J143" s="60">
        <f>IF(BO_temp!J143&gt;0,TRUNC(IF(LEN(Lista!J143)&gt;3,LEFT(Lista!J143,1),0),1),0)</f>
        <v>0</v>
      </c>
      <c r="K143" s="60">
        <f>IF(BO_temp!K143&gt;0,TRUNC(IF(LEN(Lista!K143)&gt;3,LEFT(Lista!K143,1),0),1),0)</f>
        <v>0</v>
      </c>
      <c r="L143" s="60">
        <f>IF(BO_temp!L143&gt;0,TRUNC(IF(LEN(Lista!L143)&gt;3,LEFT(Lista!L143,1),0),1),0)</f>
        <v>0</v>
      </c>
      <c r="M143" s="60">
        <f>IF(BO_temp!M143&gt;0,TRUNC(IF(LEN(Lista!M143)&gt;3,LEFT(Lista!M143,1),0),1),0)</f>
        <v>0</v>
      </c>
      <c r="N143" s="60">
        <f>IF(BO_temp!N143&gt;0,TRUNC(IF(LEN(Lista!N143)&gt;3,LEFT(Lista!N143,1),0),1),0)</f>
        <v>0</v>
      </c>
      <c r="O143" s="60">
        <f>IF(BO_temp!O143&gt;0,TRUNC(IF(LEN(Lista!O143)&gt;3,LEFT(Lista!O143,1),0),1),0)</f>
        <v>0</v>
      </c>
      <c r="P143" s="60">
        <f>IF(BO_temp!P143&gt;0,TRUNC(IF(LEN(Lista!P143)&gt;3,LEFT(Lista!P143,1),0),1),0)</f>
        <v>0</v>
      </c>
      <c r="Q143" s="60">
        <f>IF(BO_temp!Q143&gt;0,TRUNC(IF(LEN(Lista!Q143)&gt;3,LEFT(Lista!Q143,1),0),1),0)</f>
        <v>0</v>
      </c>
      <c r="R143" s="60">
        <f>IF(BO_temp!R143&gt;0,TRUNC(IF(LEN(Lista!R143)&gt;3,LEFT(Lista!R143,1),0),1),0)</f>
        <v>0</v>
      </c>
      <c r="S143" s="60">
        <f>IF(BO_temp!S143&gt;0,TRUNC(IF(LEN(Lista!S143)&gt;3,LEFT(Lista!S143,1),0),1),0)</f>
        <v>0</v>
      </c>
      <c r="T143" s="60">
        <f>IF(BO_temp!T143&gt;0,TRUNC(IF(LEN(Lista!T143)&gt;3,LEFT(Lista!T143,1),0),1),0)</f>
        <v>0</v>
      </c>
      <c r="U143" s="60">
        <f>IF(BO_temp!U143&gt;0,TRUNC(IF(LEN(Lista!U143)&gt;3,LEFT(Lista!U143,1),0),1),0)</f>
        <v>0</v>
      </c>
      <c r="V143" s="60">
        <f>IF(BO_temp!V143&gt;0,TRUNC(IF(LEN(Lista!V143)&gt;3,LEFT(Lista!V143,1),0),1),0)</f>
        <v>0</v>
      </c>
      <c r="W143" s="60">
        <f>IF(BO_temp!W143&gt;0,TRUNC(IF(LEN(Lista!W143)&gt;3,LEFT(Lista!W143,1),0),1),0)</f>
        <v>0</v>
      </c>
      <c r="X143" s="60">
        <f>IF(BO_temp!X143&gt;0,TRUNC(IF(LEN(Lista!X143)&gt;3,LEFT(Lista!X143,1),0),1),0)</f>
        <v>0</v>
      </c>
      <c r="Y143" s="60">
        <f>IF(BO_temp!Y143&gt;0,TRUNC(IF(LEN(Lista!Y143)&gt;3,LEFT(Lista!Y143,1),0),1),0)</f>
        <v>0</v>
      </c>
      <c r="Z143" s="60">
        <f>IF(BO_temp!Z143&gt;0,TRUNC(IF(LEN(Lista!Z143)&gt;3,LEFT(Lista!Z143,1),0),1),0)</f>
        <v>0</v>
      </c>
      <c r="AA143" s="60">
        <f>IF(BO_temp!AA143&gt;0,TRUNC(IF(LEN(Lista!AA143)&gt;3,LEFT(Lista!AA143,1),0),1),0)</f>
        <v>0</v>
      </c>
      <c r="AB143" s="60">
        <f>IF(BO_temp!AB143&gt;0,TRUNC(IF(LEN(Lista!AB143)&gt;3,LEFT(Lista!AB143,1),0),1),0)</f>
        <v>0</v>
      </c>
      <c r="AC143" s="60">
        <f>IF(BO_temp!AC143&gt;0,TRUNC(IF(LEN(Lista!AC143)&gt;3,LEFT(Lista!AC143,1),0),1),0)</f>
        <v>0</v>
      </c>
      <c r="AD143" s="60">
        <f>IF(BO_temp!AD143&gt;0,TRUNC(IF(LEN(Lista!AD143)&gt;3,LEFT(Lista!AD143,1),0),1),0)</f>
        <v>0</v>
      </c>
      <c r="AE143" s="60">
        <f>IF(BO_temp!AE143&gt;0,TRUNC(IF(LEN(Lista!AE143)&gt;3,LEFT(Lista!AE143,1),0),1),0)</f>
        <v>0</v>
      </c>
      <c r="AF143" s="60">
        <f>IF(BO_temp!AF143&gt;0,TRUNC(IF(LEN(Lista!AF143)&gt;3,LEFT(Lista!AF143,1),0),1),0)</f>
        <v>0</v>
      </c>
      <c r="AG143" s="60">
        <f>IF(BO_temp!AG143&gt;0,TRUNC(IF(LEN(Lista!AG143)&gt;3,LEFT(Lista!AG143,1),0),1),0)</f>
        <v>0</v>
      </c>
      <c r="AH143" s="60">
        <f>IF(BO_temp!AH143&gt;0,TRUNC(IF(LEN(Lista!AH143)&gt;3,LEFT(Lista!AH143,1),0),1),0)</f>
        <v>0</v>
      </c>
      <c r="AI143" s="60">
        <f>IF(BO_temp!AI143&gt;0,TRUNC(IF(LEN(Lista!AI143)&gt;3,LEFT(Lista!AI143,1),0),1),0)</f>
        <v>0</v>
      </c>
      <c r="AJ143" s="149">
        <f>SUM(E143:AI145)</f>
        <v>0</v>
      </c>
    </row>
    <row r="144" spans="1:36" ht="13.5" thickBot="1" x14ac:dyDescent="0.25">
      <c r="A144" s="142"/>
      <c r="B144" s="142"/>
      <c r="C144" s="142"/>
      <c r="D144" s="15">
        <v>2</v>
      </c>
      <c r="E144" s="60">
        <f>IF(BO_temp!E144&gt;0,TRUNC(IF(LEN(Lista!E144)&gt;3,LEFT(Lista!E144,1),0),1),0)</f>
        <v>0</v>
      </c>
      <c r="F144" s="60">
        <f>IF(BO_temp!F144&gt;0,TRUNC(IF(LEN(Lista!F144)&gt;3,LEFT(Lista!F144,1),0),1),0)</f>
        <v>0</v>
      </c>
      <c r="G144" s="60">
        <f>IF(BO_temp!G144&gt;0,TRUNC(IF(LEN(Lista!G144)&gt;3,LEFT(Lista!G144,1),0),1),0)</f>
        <v>0</v>
      </c>
      <c r="H144" s="60">
        <f>IF(BO_temp!H144&gt;0,TRUNC(IF(LEN(Lista!H144)&gt;3,LEFT(Lista!H144,1),0),1),0)</f>
        <v>0</v>
      </c>
      <c r="I144" s="60">
        <f>IF(BO_temp!I144&gt;0,TRUNC(IF(LEN(Lista!I144)&gt;3,LEFT(Lista!I144,1),0),1),0)</f>
        <v>0</v>
      </c>
      <c r="J144" s="60">
        <f>IF(BO_temp!J144&gt;0,TRUNC(IF(LEN(Lista!J144)&gt;3,LEFT(Lista!J144,1),0),1),0)</f>
        <v>0</v>
      </c>
      <c r="K144" s="60">
        <f>IF(BO_temp!K144&gt;0,TRUNC(IF(LEN(Lista!K144)&gt;3,LEFT(Lista!K144,1),0),1),0)</f>
        <v>0</v>
      </c>
      <c r="L144" s="60">
        <f>IF(BO_temp!L144&gt;0,TRUNC(IF(LEN(Lista!L144)&gt;3,LEFT(Lista!L144,1),0),1),0)</f>
        <v>0</v>
      </c>
      <c r="M144" s="60">
        <f>IF(BO_temp!M144&gt;0,TRUNC(IF(LEN(Lista!M144)&gt;3,LEFT(Lista!M144,1),0),1),0)</f>
        <v>0</v>
      </c>
      <c r="N144" s="60">
        <f>IF(BO_temp!N144&gt;0,TRUNC(IF(LEN(Lista!N144)&gt;3,LEFT(Lista!N144,1),0),1),0)</f>
        <v>0</v>
      </c>
      <c r="O144" s="60">
        <f>IF(BO_temp!O144&gt;0,TRUNC(IF(LEN(Lista!O144)&gt;3,LEFT(Lista!O144,1),0),1),0)</f>
        <v>0</v>
      </c>
      <c r="P144" s="60">
        <f>IF(BO_temp!P144&gt;0,TRUNC(IF(LEN(Lista!P144)&gt;3,LEFT(Lista!P144,1),0),1),0)</f>
        <v>0</v>
      </c>
      <c r="Q144" s="60">
        <f>IF(BO_temp!Q144&gt;0,TRUNC(IF(LEN(Lista!Q144)&gt;3,LEFT(Lista!Q144,1),0),1),0)</f>
        <v>0</v>
      </c>
      <c r="R144" s="60">
        <f>IF(BO_temp!R144&gt;0,TRUNC(IF(LEN(Lista!R144)&gt;3,LEFT(Lista!R144,1),0),1),0)</f>
        <v>0</v>
      </c>
      <c r="S144" s="60">
        <f>IF(BO_temp!S144&gt;0,TRUNC(IF(LEN(Lista!S144)&gt;3,LEFT(Lista!S144,1),0),1),0)</f>
        <v>0</v>
      </c>
      <c r="T144" s="60">
        <f>IF(BO_temp!T144&gt;0,TRUNC(IF(LEN(Lista!T144)&gt;3,LEFT(Lista!T144,1),0),1),0)</f>
        <v>0</v>
      </c>
      <c r="U144" s="60">
        <f>IF(BO_temp!U144&gt;0,TRUNC(IF(LEN(Lista!U144)&gt;3,LEFT(Lista!U144,1),0),1),0)</f>
        <v>0</v>
      </c>
      <c r="V144" s="60">
        <f>IF(BO_temp!V144&gt;0,TRUNC(IF(LEN(Lista!V144)&gt;3,LEFT(Lista!V144,1),0),1),0)</f>
        <v>0</v>
      </c>
      <c r="W144" s="60">
        <f>IF(BO_temp!W144&gt;0,TRUNC(IF(LEN(Lista!W144)&gt;3,LEFT(Lista!W144,1),0),1),0)</f>
        <v>0</v>
      </c>
      <c r="X144" s="60">
        <f>IF(BO_temp!X144&gt;0,TRUNC(IF(LEN(Lista!X144)&gt;3,LEFT(Lista!X144,1),0),1),0)</f>
        <v>0</v>
      </c>
      <c r="Y144" s="60">
        <f>IF(BO_temp!Y144&gt;0,TRUNC(IF(LEN(Lista!Y144)&gt;3,LEFT(Lista!Y144,1),0),1),0)</f>
        <v>0</v>
      </c>
      <c r="Z144" s="60">
        <f>IF(BO_temp!Z144&gt;0,TRUNC(IF(LEN(Lista!Z144)&gt;3,LEFT(Lista!Z144,1),0),1),0)</f>
        <v>0</v>
      </c>
      <c r="AA144" s="60">
        <f>IF(BO_temp!AA144&gt;0,TRUNC(IF(LEN(Lista!AA144)&gt;3,LEFT(Lista!AA144,1),0),1),0)</f>
        <v>0</v>
      </c>
      <c r="AB144" s="60">
        <f>IF(BO_temp!AB144&gt;0,TRUNC(IF(LEN(Lista!AB144)&gt;3,LEFT(Lista!AB144,1),0),1),0)</f>
        <v>0</v>
      </c>
      <c r="AC144" s="60">
        <f>IF(BO_temp!AC144&gt;0,TRUNC(IF(LEN(Lista!AC144)&gt;3,LEFT(Lista!AC144,1),0),1),0)</f>
        <v>0</v>
      </c>
      <c r="AD144" s="60">
        <f>IF(BO_temp!AD144&gt;0,TRUNC(IF(LEN(Lista!AD144)&gt;3,LEFT(Lista!AD144,1),0),1),0)</f>
        <v>0</v>
      </c>
      <c r="AE144" s="60">
        <f>IF(BO_temp!AE144&gt;0,TRUNC(IF(LEN(Lista!AE144)&gt;3,LEFT(Lista!AE144,1),0),1),0)</f>
        <v>0</v>
      </c>
      <c r="AF144" s="60">
        <f>IF(BO_temp!AF144&gt;0,TRUNC(IF(LEN(Lista!AF144)&gt;3,LEFT(Lista!AF144,1),0),1),0)</f>
        <v>0</v>
      </c>
      <c r="AG144" s="60">
        <f>IF(BO_temp!AG144&gt;0,TRUNC(IF(LEN(Lista!AG144)&gt;3,LEFT(Lista!AG144,1),0),1),0)</f>
        <v>0</v>
      </c>
      <c r="AH144" s="60">
        <f>IF(BO_temp!AH144&gt;0,TRUNC(IF(LEN(Lista!AH144)&gt;3,LEFT(Lista!AH144,1),0),1),0)</f>
        <v>0</v>
      </c>
      <c r="AI144" s="60">
        <f>IF(BO_temp!AI144&gt;0,TRUNC(IF(LEN(Lista!AI144)&gt;3,LEFT(Lista!AI144,1),0),1),0)</f>
        <v>0</v>
      </c>
      <c r="AJ144" s="150"/>
    </row>
    <row r="145" spans="1:36" ht="13.5" thickBot="1" x14ac:dyDescent="0.25">
      <c r="A145" s="142"/>
      <c r="B145" s="142"/>
      <c r="C145" s="142"/>
      <c r="D145" s="15">
        <v>3</v>
      </c>
      <c r="E145" s="60">
        <f>IF(BO_temp!E145&gt;0,TRUNC(IF(LEN(Lista!E145)&gt;3,LEFT(Lista!E145,1),0),1),0)</f>
        <v>0</v>
      </c>
      <c r="F145" s="60">
        <f>IF(BO_temp!F145&gt;0,TRUNC(IF(LEN(Lista!F145)&gt;3,LEFT(Lista!F145,1),0),1),0)</f>
        <v>0</v>
      </c>
      <c r="G145" s="60">
        <f>IF(BO_temp!G145&gt;0,TRUNC(IF(LEN(Lista!G145)&gt;3,LEFT(Lista!G145,1),0),1),0)</f>
        <v>0</v>
      </c>
      <c r="H145" s="60">
        <f>IF(BO_temp!H145&gt;0,TRUNC(IF(LEN(Lista!H145)&gt;3,LEFT(Lista!H145,1),0),1),0)</f>
        <v>0</v>
      </c>
      <c r="I145" s="60">
        <f>IF(BO_temp!I145&gt;0,TRUNC(IF(LEN(Lista!I145)&gt;3,LEFT(Lista!I145,1),0),1),0)</f>
        <v>0</v>
      </c>
      <c r="J145" s="60">
        <f>IF(BO_temp!J145&gt;0,TRUNC(IF(LEN(Lista!J145)&gt;3,LEFT(Lista!J145,1),0),1),0)</f>
        <v>0</v>
      </c>
      <c r="K145" s="60">
        <f>IF(BO_temp!K145&gt;0,TRUNC(IF(LEN(Lista!K145)&gt;3,LEFT(Lista!K145,1),0),1),0)</f>
        <v>0</v>
      </c>
      <c r="L145" s="60">
        <f>IF(BO_temp!L145&gt;0,TRUNC(IF(LEN(Lista!L145)&gt;3,LEFT(Lista!L145,1),0),1),0)</f>
        <v>0</v>
      </c>
      <c r="M145" s="60">
        <f>IF(BO_temp!M145&gt;0,TRUNC(IF(LEN(Lista!M145)&gt;3,LEFT(Lista!M145,1),0),1),0)</f>
        <v>0</v>
      </c>
      <c r="N145" s="60">
        <f>IF(BO_temp!N145&gt;0,TRUNC(IF(LEN(Lista!N145)&gt;3,LEFT(Lista!N145,1),0),1),0)</f>
        <v>0</v>
      </c>
      <c r="O145" s="60">
        <f>IF(BO_temp!O145&gt;0,TRUNC(IF(LEN(Lista!O145)&gt;3,LEFT(Lista!O145,1),0),1),0)</f>
        <v>0</v>
      </c>
      <c r="P145" s="60">
        <f>IF(BO_temp!P145&gt;0,TRUNC(IF(LEN(Lista!P145)&gt;3,LEFT(Lista!P145,1),0),1),0)</f>
        <v>0</v>
      </c>
      <c r="Q145" s="60">
        <f>IF(BO_temp!Q145&gt;0,TRUNC(IF(LEN(Lista!Q145)&gt;3,LEFT(Lista!Q145,1),0),1),0)</f>
        <v>0</v>
      </c>
      <c r="R145" s="60">
        <f>IF(BO_temp!R145&gt;0,TRUNC(IF(LEN(Lista!R145)&gt;3,LEFT(Lista!R145,1),0),1),0)</f>
        <v>0</v>
      </c>
      <c r="S145" s="60">
        <f>IF(BO_temp!S145&gt;0,TRUNC(IF(LEN(Lista!S145)&gt;3,LEFT(Lista!S145,1),0),1),0)</f>
        <v>0</v>
      </c>
      <c r="T145" s="60">
        <f>IF(BO_temp!T145&gt;0,TRUNC(IF(LEN(Lista!T145)&gt;3,LEFT(Lista!T145,1),0),1),0)</f>
        <v>0</v>
      </c>
      <c r="U145" s="60">
        <f>IF(BO_temp!U145&gt;0,TRUNC(IF(LEN(Lista!U145)&gt;3,LEFT(Lista!U145,1),0),1),0)</f>
        <v>0</v>
      </c>
      <c r="V145" s="60">
        <f>IF(BO_temp!V145&gt;0,TRUNC(IF(LEN(Lista!V145)&gt;3,LEFT(Lista!V145,1),0),1),0)</f>
        <v>0</v>
      </c>
      <c r="W145" s="60">
        <f>IF(BO_temp!W145&gt;0,TRUNC(IF(LEN(Lista!W145)&gt;3,LEFT(Lista!W145,1),0),1),0)</f>
        <v>0</v>
      </c>
      <c r="X145" s="60">
        <f>IF(BO_temp!X145&gt;0,TRUNC(IF(LEN(Lista!X145)&gt;3,LEFT(Lista!X145,1),0),1),0)</f>
        <v>0</v>
      </c>
      <c r="Y145" s="60">
        <f>IF(BO_temp!Y145&gt;0,TRUNC(IF(LEN(Lista!Y145)&gt;3,LEFT(Lista!Y145,1),0),1),0)</f>
        <v>0</v>
      </c>
      <c r="Z145" s="60">
        <f>IF(BO_temp!Z145&gt;0,TRUNC(IF(LEN(Lista!Z145)&gt;3,LEFT(Lista!Z145,1),0),1),0)</f>
        <v>0</v>
      </c>
      <c r="AA145" s="60">
        <f>IF(BO_temp!AA145&gt;0,TRUNC(IF(LEN(Lista!AA145)&gt;3,LEFT(Lista!AA145,1),0),1),0)</f>
        <v>0</v>
      </c>
      <c r="AB145" s="60">
        <f>IF(BO_temp!AB145&gt;0,TRUNC(IF(LEN(Lista!AB145)&gt;3,LEFT(Lista!AB145,1),0),1),0)</f>
        <v>0</v>
      </c>
      <c r="AC145" s="60">
        <f>IF(BO_temp!AC145&gt;0,TRUNC(IF(LEN(Lista!AC145)&gt;3,LEFT(Lista!AC145,1),0),1),0)</f>
        <v>0</v>
      </c>
      <c r="AD145" s="60">
        <f>IF(BO_temp!AD145&gt;0,TRUNC(IF(LEN(Lista!AD145)&gt;3,LEFT(Lista!AD145,1),0),1),0)</f>
        <v>0</v>
      </c>
      <c r="AE145" s="60">
        <f>IF(BO_temp!AE145&gt;0,TRUNC(IF(LEN(Lista!AE145)&gt;3,LEFT(Lista!AE145,1),0),1),0)</f>
        <v>0</v>
      </c>
      <c r="AF145" s="60">
        <f>IF(BO_temp!AF145&gt;0,TRUNC(IF(LEN(Lista!AF145)&gt;3,LEFT(Lista!AF145,1),0),1),0)</f>
        <v>0</v>
      </c>
      <c r="AG145" s="60">
        <f>IF(BO_temp!AG145&gt;0,TRUNC(IF(LEN(Lista!AG145)&gt;3,LEFT(Lista!AG145,1),0),1),0)</f>
        <v>0</v>
      </c>
      <c r="AH145" s="60">
        <f>IF(BO_temp!AH145&gt;0,TRUNC(IF(LEN(Lista!AH145)&gt;3,LEFT(Lista!AH145,1),0),1),0)</f>
        <v>0</v>
      </c>
      <c r="AI145" s="60">
        <f>IF(BO_temp!AI145&gt;0,TRUNC(IF(LEN(Lista!AI145)&gt;3,LEFT(Lista!AI145,1),0),1),0)</f>
        <v>0</v>
      </c>
      <c r="AJ145" s="151"/>
    </row>
    <row r="146" spans="1:36" ht="13.5" thickBot="1" x14ac:dyDescent="0.25">
      <c r="A146" s="164">
        <f>Lista!A146</f>
        <v>2</v>
      </c>
      <c r="B146" s="164">
        <f>Lista!B146</f>
        <v>1194</v>
      </c>
      <c r="C146" s="164" t="str">
        <f>Lista!C146</f>
        <v>Stasica Jakub</v>
      </c>
      <c r="D146" s="15">
        <v>1</v>
      </c>
      <c r="E146" s="60">
        <f>IF(BO_temp!E146&gt;0,TRUNC(IF(LEN(Lista!E146)&gt;3,LEFT(Lista!E146,1),0),1),0)</f>
        <v>0</v>
      </c>
      <c r="F146" s="60">
        <f>IF(BO_temp!F146&gt;0,TRUNC(IF(LEN(Lista!F146)&gt;3,LEFT(Lista!F146,1),0),1),0)</f>
        <v>0</v>
      </c>
      <c r="G146" s="60">
        <f>IF(BO_temp!G146&gt;0,TRUNC(IF(LEN(Lista!G146)&gt;3,LEFT(Lista!G146,1),0),1),0)</f>
        <v>0</v>
      </c>
      <c r="H146" s="60">
        <f>IF(BO_temp!H146&gt;0,TRUNC(IF(LEN(Lista!H146)&gt;3,LEFT(Lista!H146,1),0),1),0)</f>
        <v>0</v>
      </c>
      <c r="I146" s="60">
        <f>IF(BO_temp!I146&gt;0,TRUNC(IF(LEN(Lista!I146)&gt;3,LEFT(Lista!I146,1),0),1),0)</f>
        <v>0</v>
      </c>
      <c r="J146" s="60">
        <f>IF(BO_temp!J146&gt;0,TRUNC(IF(LEN(Lista!J146)&gt;3,LEFT(Lista!J146,1),0),1),0)</f>
        <v>0</v>
      </c>
      <c r="K146" s="60">
        <f>IF(BO_temp!K146&gt;0,TRUNC(IF(LEN(Lista!K146)&gt;3,LEFT(Lista!K146,1),0),1),0)</f>
        <v>0</v>
      </c>
      <c r="L146" s="60">
        <f>IF(BO_temp!L146&gt;0,TRUNC(IF(LEN(Lista!L146)&gt;3,LEFT(Lista!L146,1),0),1),0)</f>
        <v>0</v>
      </c>
      <c r="M146" s="60">
        <f>IF(BO_temp!M146&gt;0,TRUNC(IF(LEN(Lista!M146)&gt;3,LEFT(Lista!M146,1),0),1),0)</f>
        <v>0</v>
      </c>
      <c r="N146" s="60">
        <f>IF(BO_temp!N146&gt;0,TRUNC(IF(LEN(Lista!N146)&gt;3,LEFT(Lista!N146,1),0),1),0)</f>
        <v>0</v>
      </c>
      <c r="O146" s="60">
        <f>IF(BO_temp!O146&gt;0,TRUNC(IF(LEN(Lista!O146)&gt;3,LEFT(Lista!O146,1),0),1),0)</f>
        <v>0</v>
      </c>
      <c r="P146" s="60">
        <f>IF(BO_temp!P146&gt;0,TRUNC(IF(LEN(Lista!P146)&gt;3,LEFT(Lista!P146,1),0),1),0)</f>
        <v>0</v>
      </c>
      <c r="Q146" s="60">
        <f>IF(BO_temp!Q146&gt;0,TRUNC(IF(LEN(Lista!Q146)&gt;3,LEFT(Lista!Q146,1),0),1),0)</f>
        <v>0</v>
      </c>
      <c r="R146" s="60">
        <f>IF(BO_temp!R146&gt;0,TRUNC(IF(LEN(Lista!R146)&gt;3,LEFT(Lista!R146,1),0),1),0)</f>
        <v>0</v>
      </c>
      <c r="S146" s="60">
        <f>IF(BO_temp!S146&gt;0,TRUNC(IF(LEN(Lista!S146)&gt;3,LEFT(Lista!S146,1),0),1),0)</f>
        <v>0</v>
      </c>
      <c r="T146" s="60">
        <f>IF(BO_temp!T146&gt;0,TRUNC(IF(LEN(Lista!T146)&gt;3,LEFT(Lista!T146,1),0),1),0)</f>
        <v>0</v>
      </c>
      <c r="U146" s="60">
        <f>IF(BO_temp!U146&gt;0,TRUNC(IF(LEN(Lista!U146)&gt;3,LEFT(Lista!U146,1),0),1),0)</f>
        <v>0</v>
      </c>
      <c r="V146" s="60">
        <f>IF(BO_temp!V146&gt;0,TRUNC(IF(LEN(Lista!V146)&gt;3,LEFT(Lista!V146,1),0),1),0)</f>
        <v>0</v>
      </c>
      <c r="W146" s="60">
        <f>IF(BO_temp!W146&gt;0,TRUNC(IF(LEN(Lista!W146)&gt;3,LEFT(Lista!W146,1),0),1),0)</f>
        <v>0</v>
      </c>
      <c r="X146" s="60">
        <f>IF(BO_temp!X146&gt;0,TRUNC(IF(LEN(Lista!X146)&gt;3,LEFT(Lista!X146,1),0),1),0)</f>
        <v>0</v>
      </c>
      <c r="Y146" s="60">
        <f>IF(BO_temp!Y146&gt;0,TRUNC(IF(LEN(Lista!Y146)&gt;3,LEFT(Lista!Y146,1),0),1),0)</f>
        <v>0</v>
      </c>
      <c r="Z146" s="60">
        <f>IF(BO_temp!Z146&gt;0,TRUNC(IF(LEN(Lista!Z146)&gt;3,LEFT(Lista!Z146,1),0),1),0)</f>
        <v>0</v>
      </c>
      <c r="AA146" s="60">
        <f>IF(BO_temp!AA146&gt;0,TRUNC(IF(LEN(Lista!AA146)&gt;3,LEFT(Lista!AA146,1),0),1),0)</f>
        <v>0</v>
      </c>
      <c r="AB146" s="60">
        <f>IF(BO_temp!AB146&gt;0,TRUNC(IF(LEN(Lista!AB146)&gt;3,LEFT(Lista!AB146,1),0),1),0)</f>
        <v>0</v>
      </c>
      <c r="AC146" s="60">
        <f>IF(BO_temp!AC146&gt;0,TRUNC(IF(LEN(Lista!AC146)&gt;3,LEFT(Lista!AC146,1),0),1),0)</f>
        <v>0</v>
      </c>
      <c r="AD146" s="60">
        <f>IF(BO_temp!AD146&gt;0,TRUNC(IF(LEN(Lista!AD146)&gt;3,LEFT(Lista!AD146,1),0),1),0)</f>
        <v>0</v>
      </c>
      <c r="AE146" s="60">
        <f>IF(BO_temp!AE146&gt;0,TRUNC(IF(LEN(Lista!AE146)&gt;3,LEFT(Lista!AE146,1),0),1),0)</f>
        <v>0</v>
      </c>
      <c r="AF146" s="60">
        <f>IF(BO_temp!AF146&gt;0,TRUNC(IF(LEN(Lista!AF146)&gt;3,LEFT(Lista!AF146,1),0),1),0)</f>
        <v>0</v>
      </c>
      <c r="AG146" s="60">
        <f>IF(BO_temp!AG146&gt;0,TRUNC(IF(LEN(Lista!AG146)&gt;3,LEFT(Lista!AG146,1),0),1),0)</f>
        <v>0</v>
      </c>
      <c r="AH146" s="60">
        <f>IF(BO_temp!AH146&gt;0,TRUNC(IF(LEN(Lista!AH146)&gt;3,LEFT(Lista!AH146,1),0),1),0)</f>
        <v>0</v>
      </c>
      <c r="AI146" s="60">
        <f>IF(BO_temp!AI146&gt;0,TRUNC(IF(LEN(Lista!AI146)&gt;3,LEFT(Lista!AI146,1),0),1),0)</f>
        <v>0</v>
      </c>
      <c r="AJ146" s="149">
        <f t="shared" ref="AJ146" si="30">SUM(E146:AI148)</f>
        <v>0</v>
      </c>
    </row>
    <row r="147" spans="1:36" ht="13.5" thickBot="1" x14ac:dyDescent="0.25">
      <c r="A147" s="142"/>
      <c r="B147" s="142"/>
      <c r="C147" s="142"/>
      <c r="D147" s="15">
        <v>2</v>
      </c>
      <c r="E147" s="60">
        <f>IF(BO_temp!E147&gt;0,TRUNC(IF(LEN(Lista!E147)&gt;3,LEFT(Lista!E147,1),0),1),0)</f>
        <v>0</v>
      </c>
      <c r="F147" s="60">
        <f>IF(BO_temp!F147&gt;0,TRUNC(IF(LEN(Lista!F147)&gt;3,LEFT(Lista!F147,1),0),1),0)</f>
        <v>0</v>
      </c>
      <c r="G147" s="60">
        <f>IF(BO_temp!G147&gt;0,TRUNC(IF(LEN(Lista!G147)&gt;3,LEFT(Lista!G147,1),0),1),0)</f>
        <v>0</v>
      </c>
      <c r="H147" s="60">
        <f>IF(BO_temp!H147&gt;0,TRUNC(IF(LEN(Lista!H147)&gt;3,LEFT(Lista!H147,1),0),1),0)</f>
        <v>0</v>
      </c>
      <c r="I147" s="60">
        <f>IF(BO_temp!I147&gt;0,TRUNC(IF(LEN(Lista!I147)&gt;3,LEFT(Lista!I147,1),0),1),0)</f>
        <v>0</v>
      </c>
      <c r="J147" s="60">
        <f>IF(BO_temp!J147&gt;0,TRUNC(IF(LEN(Lista!J147)&gt;3,LEFT(Lista!J147,1),0),1),0)</f>
        <v>0</v>
      </c>
      <c r="K147" s="60">
        <f>IF(BO_temp!K147&gt;0,TRUNC(IF(LEN(Lista!K147)&gt;3,LEFT(Lista!K147,1),0),1),0)</f>
        <v>0</v>
      </c>
      <c r="L147" s="60">
        <f>IF(BO_temp!L147&gt;0,TRUNC(IF(LEN(Lista!L147)&gt;3,LEFT(Lista!L147,1),0),1),0)</f>
        <v>0</v>
      </c>
      <c r="M147" s="60">
        <f>IF(BO_temp!M147&gt;0,TRUNC(IF(LEN(Lista!M147)&gt;3,LEFT(Lista!M147,1),0),1),0)</f>
        <v>0</v>
      </c>
      <c r="N147" s="60">
        <f>IF(BO_temp!N147&gt;0,TRUNC(IF(LEN(Lista!N147)&gt;3,LEFT(Lista!N147,1),0),1),0)</f>
        <v>0</v>
      </c>
      <c r="O147" s="60">
        <f>IF(BO_temp!O147&gt;0,TRUNC(IF(LEN(Lista!O147)&gt;3,LEFT(Lista!O147,1),0),1),0)</f>
        <v>0</v>
      </c>
      <c r="P147" s="60">
        <f>IF(BO_temp!P147&gt;0,TRUNC(IF(LEN(Lista!P147)&gt;3,LEFT(Lista!P147,1),0),1),0)</f>
        <v>0</v>
      </c>
      <c r="Q147" s="60">
        <f>IF(BO_temp!Q147&gt;0,TRUNC(IF(LEN(Lista!Q147)&gt;3,LEFT(Lista!Q147,1),0),1),0)</f>
        <v>0</v>
      </c>
      <c r="R147" s="60">
        <f>IF(BO_temp!R147&gt;0,TRUNC(IF(LEN(Lista!R147)&gt;3,LEFT(Lista!R147,1),0),1),0)</f>
        <v>0</v>
      </c>
      <c r="S147" s="60">
        <f>IF(BO_temp!S147&gt;0,TRUNC(IF(LEN(Lista!S147)&gt;3,LEFT(Lista!S147,1),0),1),0)</f>
        <v>0</v>
      </c>
      <c r="T147" s="60">
        <f>IF(BO_temp!T147&gt;0,TRUNC(IF(LEN(Lista!T147)&gt;3,LEFT(Lista!T147,1),0),1),0)</f>
        <v>0</v>
      </c>
      <c r="U147" s="60">
        <f>IF(BO_temp!U147&gt;0,TRUNC(IF(LEN(Lista!U147)&gt;3,LEFT(Lista!U147,1),0),1),0)</f>
        <v>0</v>
      </c>
      <c r="V147" s="60">
        <f>IF(BO_temp!V147&gt;0,TRUNC(IF(LEN(Lista!V147)&gt;3,LEFT(Lista!V147,1),0),1),0)</f>
        <v>0</v>
      </c>
      <c r="W147" s="60">
        <f>IF(BO_temp!W147&gt;0,TRUNC(IF(LEN(Lista!W147)&gt;3,LEFT(Lista!W147,1),0),1),0)</f>
        <v>0</v>
      </c>
      <c r="X147" s="60">
        <f>IF(BO_temp!X147&gt;0,TRUNC(IF(LEN(Lista!X147)&gt;3,LEFT(Lista!X147,1),0),1),0)</f>
        <v>0</v>
      </c>
      <c r="Y147" s="60">
        <f>IF(BO_temp!Y147&gt;0,TRUNC(IF(LEN(Lista!Y147)&gt;3,LEFT(Lista!Y147,1),0),1),0)</f>
        <v>0</v>
      </c>
      <c r="Z147" s="60">
        <f>IF(BO_temp!Z147&gt;0,TRUNC(IF(LEN(Lista!Z147)&gt;3,LEFT(Lista!Z147,1),0),1),0)</f>
        <v>0</v>
      </c>
      <c r="AA147" s="60">
        <f>IF(BO_temp!AA147&gt;0,TRUNC(IF(LEN(Lista!AA147)&gt;3,LEFT(Lista!AA147,1),0),1),0)</f>
        <v>0</v>
      </c>
      <c r="AB147" s="60">
        <f>IF(BO_temp!AB147&gt;0,TRUNC(IF(LEN(Lista!AB147)&gt;3,LEFT(Lista!AB147,1),0),1),0)</f>
        <v>0</v>
      </c>
      <c r="AC147" s="60">
        <f>IF(BO_temp!AC147&gt;0,TRUNC(IF(LEN(Lista!AC147)&gt;3,LEFT(Lista!AC147,1),0),1),0)</f>
        <v>0</v>
      </c>
      <c r="AD147" s="60">
        <f>IF(BO_temp!AD147&gt;0,TRUNC(IF(LEN(Lista!AD147)&gt;3,LEFT(Lista!AD147,1),0),1),0)</f>
        <v>0</v>
      </c>
      <c r="AE147" s="60">
        <f>IF(BO_temp!AE147&gt;0,TRUNC(IF(LEN(Lista!AE147)&gt;3,LEFT(Lista!AE147,1),0),1),0)</f>
        <v>0</v>
      </c>
      <c r="AF147" s="60">
        <f>IF(BO_temp!AF147&gt;0,TRUNC(IF(LEN(Lista!AF147)&gt;3,LEFT(Lista!AF147,1),0),1),0)</f>
        <v>0</v>
      </c>
      <c r="AG147" s="60">
        <f>IF(BO_temp!AG147&gt;0,TRUNC(IF(LEN(Lista!AG147)&gt;3,LEFT(Lista!AG147,1),0),1),0)</f>
        <v>0</v>
      </c>
      <c r="AH147" s="60">
        <f>IF(BO_temp!AH147&gt;0,TRUNC(IF(LEN(Lista!AH147)&gt;3,LEFT(Lista!AH147,1),0),1),0)</f>
        <v>0</v>
      </c>
      <c r="AI147" s="60">
        <f>IF(BO_temp!AI147&gt;0,TRUNC(IF(LEN(Lista!AI147)&gt;3,LEFT(Lista!AI147,1),0),1),0)</f>
        <v>0</v>
      </c>
      <c r="AJ147" s="150"/>
    </row>
    <row r="148" spans="1:36" ht="13.5" thickBot="1" x14ac:dyDescent="0.25">
      <c r="A148" s="142"/>
      <c r="B148" s="142"/>
      <c r="C148" s="142"/>
      <c r="D148" s="15">
        <v>3</v>
      </c>
      <c r="E148" s="60">
        <f>IF(BO_temp!E148&gt;0,TRUNC(IF(LEN(Lista!E148)&gt;3,LEFT(Lista!E148,1),0),1),0)</f>
        <v>0</v>
      </c>
      <c r="F148" s="60">
        <f>IF(BO_temp!F148&gt;0,TRUNC(IF(LEN(Lista!F148)&gt;3,LEFT(Lista!F148,1),0),1),0)</f>
        <v>0</v>
      </c>
      <c r="G148" s="60">
        <f>IF(BO_temp!G148&gt;0,TRUNC(IF(LEN(Lista!G148)&gt;3,LEFT(Lista!G148,1),0),1),0)</f>
        <v>0</v>
      </c>
      <c r="H148" s="60">
        <f>IF(BO_temp!H148&gt;0,TRUNC(IF(LEN(Lista!H148)&gt;3,LEFT(Lista!H148,1),0),1),0)</f>
        <v>0</v>
      </c>
      <c r="I148" s="60">
        <f>IF(BO_temp!I148&gt;0,TRUNC(IF(LEN(Lista!I148)&gt;3,LEFT(Lista!I148,1),0),1),0)</f>
        <v>0</v>
      </c>
      <c r="J148" s="60">
        <f>IF(BO_temp!J148&gt;0,TRUNC(IF(LEN(Lista!J148)&gt;3,LEFT(Lista!J148,1),0),1),0)</f>
        <v>0</v>
      </c>
      <c r="K148" s="60">
        <f>IF(BO_temp!K148&gt;0,TRUNC(IF(LEN(Lista!K148)&gt;3,LEFT(Lista!K148,1),0),1),0)</f>
        <v>0</v>
      </c>
      <c r="L148" s="60">
        <f>IF(BO_temp!L148&gt;0,TRUNC(IF(LEN(Lista!L148)&gt;3,LEFT(Lista!L148,1),0),1),0)</f>
        <v>0</v>
      </c>
      <c r="M148" s="60">
        <f>IF(BO_temp!M148&gt;0,TRUNC(IF(LEN(Lista!M148)&gt;3,LEFT(Lista!M148,1),0),1),0)</f>
        <v>0</v>
      </c>
      <c r="N148" s="60">
        <f>IF(BO_temp!N148&gt;0,TRUNC(IF(LEN(Lista!N148)&gt;3,LEFT(Lista!N148,1),0),1),0)</f>
        <v>0</v>
      </c>
      <c r="O148" s="60">
        <f>IF(BO_temp!O148&gt;0,TRUNC(IF(LEN(Lista!O148)&gt;3,LEFT(Lista!O148,1),0),1),0)</f>
        <v>0</v>
      </c>
      <c r="P148" s="60">
        <f>IF(BO_temp!P148&gt;0,TRUNC(IF(LEN(Lista!P148)&gt;3,LEFT(Lista!P148,1),0),1),0)</f>
        <v>0</v>
      </c>
      <c r="Q148" s="60">
        <f>IF(BO_temp!Q148&gt;0,TRUNC(IF(LEN(Lista!Q148)&gt;3,LEFT(Lista!Q148,1),0),1),0)</f>
        <v>0</v>
      </c>
      <c r="R148" s="60">
        <f>IF(BO_temp!R148&gt;0,TRUNC(IF(LEN(Lista!R148)&gt;3,LEFT(Lista!R148,1),0),1),0)</f>
        <v>0</v>
      </c>
      <c r="S148" s="60">
        <f>IF(BO_temp!S148&gt;0,TRUNC(IF(LEN(Lista!S148)&gt;3,LEFT(Lista!S148,1),0),1),0)</f>
        <v>0</v>
      </c>
      <c r="T148" s="60">
        <f>IF(BO_temp!T148&gt;0,TRUNC(IF(LEN(Lista!T148)&gt;3,LEFT(Lista!T148,1),0),1),0)</f>
        <v>0</v>
      </c>
      <c r="U148" s="60">
        <f>IF(BO_temp!U148&gt;0,TRUNC(IF(LEN(Lista!U148)&gt;3,LEFT(Lista!U148,1),0),1),0)</f>
        <v>0</v>
      </c>
      <c r="V148" s="60">
        <f>IF(BO_temp!V148&gt;0,TRUNC(IF(LEN(Lista!V148)&gt;3,LEFT(Lista!V148,1),0),1),0)</f>
        <v>0</v>
      </c>
      <c r="W148" s="60">
        <f>IF(BO_temp!W148&gt;0,TRUNC(IF(LEN(Lista!W148)&gt;3,LEFT(Lista!W148,1),0),1),0)</f>
        <v>0</v>
      </c>
      <c r="X148" s="60">
        <f>IF(BO_temp!X148&gt;0,TRUNC(IF(LEN(Lista!X148)&gt;3,LEFT(Lista!X148,1),0),1),0)</f>
        <v>0</v>
      </c>
      <c r="Y148" s="60">
        <f>IF(BO_temp!Y148&gt;0,TRUNC(IF(LEN(Lista!Y148)&gt;3,LEFT(Lista!Y148,1),0),1),0)</f>
        <v>0</v>
      </c>
      <c r="Z148" s="60">
        <f>IF(BO_temp!Z148&gt;0,TRUNC(IF(LEN(Lista!Z148)&gt;3,LEFT(Lista!Z148,1),0),1),0)</f>
        <v>0</v>
      </c>
      <c r="AA148" s="60">
        <f>IF(BO_temp!AA148&gt;0,TRUNC(IF(LEN(Lista!AA148)&gt;3,LEFT(Lista!AA148,1),0),1),0)</f>
        <v>0</v>
      </c>
      <c r="AB148" s="60">
        <f>IF(BO_temp!AB148&gt;0,TRUNC(IF(LEN(Lista!AB148)&gt;3,LEFT(Lista!AB148,1),0),1),0)</f>
        <v>0</v>
      </c>
      <c r="AC148" s="60">
        <f>IF(BO_temp!AC148&gt;0,TRUNC(IF(LEN(Lista!AC148)&gt;3,LEFT(Lista!AC148,1),0),1),0)</f>
        <v>0</v>
      </c>
      <c r="AD148" s="60">
        <f>IF(BO_temp!AD148&gt;0,TRUNC(IF(LEN(Lista!AD148)&gt;3,LEFT(Lista!AD148,1),0),1),0)</f>
        <v>0</v>
      </c>
      <c r="AE148" s="60">
        <f>IF(BO_temp!AE148&gt;0,TRUNC(IF(LEN(Lista!AE148)&gt;3,LEFT(Lista!AE148,1),0),1),0)</f>
        <v>0</v>
      </c>
      <c r="AF148" s="60">
        <f>IF(BO_temp!AF148&gt;0,TRUNC(IF(LEN(Lista!AF148)&gt;3,LEFT(Lista!AF148,1),0),1),0)</f>
        <v>0</v>
      </c>
      <c r="AG148" s="60">
        <f>IF(BO_temp!AG148&gt;0,TRUNC(IF(LEN(Lista!AG148)&gt;3,LEFT(Lista!AG148,1),0),1),0)</f>
        <v>0</v>
      </c>
      <c r="AH148" s="60">
        <f>IF(BO_temp!AH148&gt;0,TRUNC(IF(LEN(Lista!AH148)&gt;3,LEFT(Lista!AH148,1),0),1),0)</f>
        <v>0</v>
      </c>
      <c r="AI148" s="60">
        <f>IF(BO_temp!AI148&gt;0,TRUNC(IF(LEN(Lista!AI148)&gt;3,LEFT(Lista!AI148,1),0),1),0)</f>
        <v>0</v>
      </c>
      <c r="AJ148" s="151"/>
    </row>
    <row r="149" spans="1:36" ht="13.5" thickBot="1" x14ac:dyDescent="0.25">
      <c r="A149" s="164">
        <f>Lista!A149</f>
        <v>3</v>
      </c>
      <c r="B149" s="164">
        <f>Lista!B149</f>
        <v>1195</v>
      </c>
      <c r="C149" s="164" t="str">
        <f>Lista!C149</f>
        <v>Stasica Witold</v>
      </c>
      <c r="D149" s="15">
        <v>1</v>
      </c>
      <c r="E149" s="60">
        <f>IF(BO_temp!E149&gt;0,TRUNC(IF(LEN(Lista!E149)&gt;3,LEFT(Lista!E149,1),0),1),0)</f>
        <v>0</v>
      </c>
      <c r="F149" s="60">
        <f>IF(BO_temp!F149&gt;0,TRUNC(IF(LEN(Lista!F149)&gt;3,LEFT(Lista!F149,1),0),1),0)</f>
        <v>0</v>
      </c>
      <c r="G149" s="60">
        <f>IF(BO_temp!G149&gt;0,TRUNC(IF(LEN(Lista!G149)&gt;3,LEFT(Lista!G149,1),0),1),0)</f>
        <v>0</v>
      </c>
      <c r="H149" s="60">
        <f>IF(BO_temp!H149&gt;0,TRUNC(IF(LEN(Lista!H149)&gt;3,LEFT(Lista!H149,1),0),1),0)</f>
        <v>0</v>
      </c>
      <c r="I149" s="60">
        <f>IF(BO_temp!I149&gt;0,TRUNC(IF(LEN(Lista!I149)&gt;3,LEFT(Lista!I149,1),0),1),0)</f>
        <v>0</v>
      </c>
      <c r="J149" s="60">
        <f>IF(BO_temp!J149&gt;0,TRUNC(IF(LEN(Lista!J149)&gt;3,LEFT(Lista!J149,1),0),1),0)</f>
        <v>0</v>
      </c>
      <c r="K149" s="60">
        <f>IF(BO_temp!K149&gt;0,TRUNC(IF(LEN(Lista!K149)&gt;3,LEFT(Lista!K149,1),0),1),0)</f>
        <v>0</v>
      </c>
      <c r="L149" s="60">
        <f>IF(BO_temp!L149&gt;0,TRUNC(IF(LEN(Lista!L149)&gt;3,LEFT(Lista!L149,1),0),1),0)</f>
        <v>0</v>
      </c>
      <c r="M149" s="60">
        <f>IF(BO_temp!M149&gt;0,TRUNC(IF(LEN(Lista!M149)&gt;3,LEFT(Lista!M149,1),0),1),0)</f>
        <v>0</v>
      </c>
      <c r="N149" s="60">
        <f>IF(BO_temp!N149&gt;0,TRUNC(IF(LEN(Lista!N149)&gt;3,LEFT(Lista!N149,1),0),1),0)</f>
        <v>0</v>
      </c>
      <c r="O149" s="60">
        <f>IF(BO_temp!O149&gt;0,TRUNC(IF(LEN(Lista!O149)&gt;3,LEFT(Lista!O149,1),0),1),0)</f>
        <v>0</v>
      </c>
      <c r="P149" s="60">
        <f>IF(BO_temp!P149&gt;0,TRUNC(IF(LEN(Lista!P149)&gt;3,LEFT(Lista!P149,1),0),1),0)</f>
        <v>0</v>
      </c>
      <c r="Q149" s="60">
        <f>IF(BO_temp!Q149&gt;0,TRUNC(IF(LEN(Lista!Q149)&gt;3,LEFT(Lista!Q149,1),0),1),0)</f>
        <v>0</v>
      </c>
      <c r="R149" s="60">
        <f>IF(BO_temp!R149&gt;0,TRUNC(IF(LEN(Lista!R149)&gt;3,LEFT(Lista!R149,1),0),1),0)</f>
        <v>0</v>
      </c>
      <c r="S149" s="60">
        <f>IF(BO_temp!S149&gt;0,TRUNC(IF(LEN(Lista!S149)&gt;3,LEFT(Lista!S149,1),0),1),0)</f>
        <v>0</v>
      </c>
      <c r="T149" s="60">
        <f>IF(BO_temp!T149&gt;0,TRUNC(IF(LEN(Lista!T149)&gt;3,LEFT(Lista!T149,1),0),1),0)</f>
        <v>0</v>
      </c>
      <c r="U149" s="60">
        <f>IF(BO_temp!U149&gt;0,TRUNC(IF(LEN(Lista!U149)&gt;3,LEFT(Lista!U149,1),0),1),0)</f>
        <v>0</v>
      </c>
      <c r="V149" s="60">
        <f>IF(BO_temp!V149&gt;0,TRUNC(IF(LEN(Lista!V149)&gt;3,LEFT(Lista!V149,1),0),1),0)</f>
        <v>0</v>
      </c>
      <c r="W149" s="60">
        <f>IF(BO_temp!W149&gt;0,TRUNC(IF(LEN(Lista!W149)&gt;3,LEFT(Lista!W149,1),0),1),0)</f>
        <v>0</v>
      </c>
      <c r="X149" s="60">
        <f>IF(BO_temp!X149&gt;0,TRUNC(IF(LEN(Lista!X149)&gt;3,LEFT(Lista!X149,1),0),1),0)</f>
        <v>0</v>
      </c>
      <c r="Y149" s="60">
        <f>IF(BO_temp!Y149&gt;0,TRUNC(IF(LEN(Lista!Y149)&gt;3,LEFT(Lista!Y149,1),0),1),0)</f>
        <v>0</v>
      </c>
      <c r="Z149" s="60">
        <f>IF(BO_temp!Z149&gt;0,TRUNC(IF(LEN(Lista!Z149)&gt;3,LEFT(Lista!Z149,1),0),1),0)</f>
        <v>0</v>
      </c>
      <c r="AA149" s="60">
        <f>IF(BO_temp!AA149&gt;0,TRUNC(IF(LEN(Lista!AA149)&gt;3,LEFT(Lista!AA149,1),0),1),0)</f>
        <v>0</v>
      </c>
      <c r="AB149" s="60">
        <f>IF(BO_temp!AB149&gt;0,TRUNC(IF(LEN(Lista!AB149)&gt;3,LEFT(Lista!AB149,1),0),1),0)</f>
        <v>0</v>
      </c>
      <c r="AC149" s="60">
        <f>IF(BO_temp!AC149&gt;0,TRUNC(IF(LEN(Lista!AC149)&gt;3,LEFT(Lista!AC149,1),0),1),0)</f>
        <v>0</v>
      </c>
      <c r="AD149" s="60">
        <f>IF(BO_temp!AD149&gt;0,TRUNC(IF(LEN(Lista!AD149)&gt;3,LEFT(Lista!AD149,1),0),1),0)</f>
        <v>0</v>
      </c>
      <c r="AE149" s="60">
        <f>IF(BO_temp!AE149&gt;0,TRUNC(IF(LEN(Lista!AE149)&gt;3,LEFT(Lista!AE149,1),0),1),0)</f>
        <v>0</v>
      </c>
      <c r="AF149" s="60">
        <f>IF(BO_temp!AF149&gt;0,TRUNC(IF(LEN(Lista!AF149)&gt;3,LEFT(Lista!AF149,1),0),1),0)</f>
        <v>0</v>
      </c>
      <c r="AG149" s="60">
        <f>IF(BO_temp!AG149&gt;0,TRUNC(IF(LEN(Lista!AG149)&gt;3,LEFT(Lista!AG149,1),0),1),0)</f>
        <v>0</v>
      </c>
      <c r="AH149" s="60">
        <f>IF(BO_temp!AH149&gt;0,TRUNC(IF(LEN(Lista!AH149)&gt;3,LEFT(Lista!AH149,1),0),1),0)</f>
        <v>0</v>
      </c>
      <c r="AI149" s="60">
        <f>IF(BO_temp!AI149&gt;0,TRUNC(IF(LEN(Lista!AI149)&gt;3,LEFT(Lista!AI149,1),0),1),0)</f>
        <v>0</v>
      </c>
      <c r="AJ149" s="149">
        <f>SUM(E149:AI151)</f>
        <v>0</v>
      </c>
    </row>
    <row r="150" spans="1:36" ht="13.5" thickBot="1" x14ac:dyDescent="0.25">
      <c r="A150" s="142"/>
      <c r="B150" s="142"/>
      <c r="C150" s="142"/>
      <c r="D150" s="15">
        <v>2</v>
      </c>
      <c r="E150" s="60">
        <f>IF(BO_temp!E150&gt;0,TRUNC(IF(LEN(Lista!E150)&gt;3,LEFT(Lista!E150,1),0),1),0)</f>
        <v>0</v>
      </c>
      <c r="F150" s="60">
        <f>IF(BO_temp!F150&gt;0,TRUNC(IF(LEN(Lista!F150)&gt;3,LEFT(Lista!F150,1),0),1),0)</f>
        <v>0</v>
      </c>
      <c r="G150" s="60">
        <f>IF(BO_temp!G150&gt;0,TRUNC(IF(LEN(Lista!G150)&gt;3,LEFT(Lista!G150,1),0),1),0)</f>
        <v>0</v>
      </c>
      <c r="H150" s="60">
        <f>IF(BO_temp!H150&gt;0,TRUNC(IF(LEN(Lista!H150)&gt;3,LEFT(Lista!H150,1),0),1),0)</f>
        <v>0</v>
      </c>
      <c r="I150" s="60">
        <f>IF(BO_temp!I150&gt;0,TRUNC(IF(LEN(Lista!I150)&gt;3,LEFT(Lista!I150,1),0),1),0)</f>
        <v>0</v>
      </c>
      <c r="J150" s="60">
        <f>IF(BO_temp!J150&gt;0,TRUNC(IF(LEN(Lista!J150)&gt;3,LEFT(Lista!J150,1),0),1),0)</f>
        <v>0</v>
      </c>
      <c r="K150" s="60">
        <f>IF(BO_temp!K150&gt;0,TRUNC(IF(LEN(Lista!K150)&gt;3,LEFT(Lista!K150,1),0),1),0)</f>
        <v>0</v>
      </c>
      <c r="L150" s="60">
        <f>IF(BO_temp!L150&gt;0,TRUNC(IF(LEN(Lista!L150)&gt;3,LEFT(Lista!L150,1),0),1),0)</f>
        <v>0</v>
      </c>
      <c r="M150" s="60">
        <f>IF(BO_temp!M150&gt;0,TRUNC(IF(LEN(Lista!M150)&gt;3,LEFT(Lista!M150,1),0),1),0)</f>
        <v>0</v>
      </c>
      <c r="N150" s="60">
        <f>IF(BO_temp!N150&gt;0,TRUNC(IF(LEN(Lista!N150)&gt;3,LEFT(Lista!N150,1),0),1),0)</f>
        <v>0</v>
      </c>
      <c r="O150" s="60">
        <f>IF(BO_temp!O150&gt;0,TRUNC(IF(LEN(Lista!O150)&gt;3,LEFT(Lista!O150,1),0),1),0)</f>
        <v>0</v>
      </c>
      <c r="P150" s="60">
        <f>IF(BO_temp!P150&gt;0,TRUNC(IF(LEN(Lista!P150)&gt;3,LEFT(Lista!P150,1),0),1),0)</f>
        <v>0</v>
      </c>
      <c r="Q150" s="60">
        <f>IF(BO_temp!Q150&gt;0,TRUNC(IF(LEN(Lista!Q150)&gt;3,LEFT(Lista!Q150,1),0),1),0)</f>
        <v>0</v>
      </c>
      <c r="R150" s="60">
        <f>IF(BO_temp!R150&gt;0,TRUNC(IF(LEN(Lista!R150)&gt;3,LEFT(Lista!R150,1),0),1),0)</f>
        <v>0</v>
      </c>
      <c r="S150" s="60">
        <f>IF(BO_temp!S150&gt;0,TRUNC(IF(LEN(Lista!S150)&gt;3,LEFT(Lista!S150,1),0),1),0)</f>
        <v>0</v>
      </c>
      <c r="T150" s="60">
        <f>IF(BO_temp!T150&gt;0,TRUNC(IF(LEN(Lista!T150)&gt;3,LEFT(Lista!T150,1),0),1),0)</f>
        <v>0</v>
      </c>
      <c r="U150" s="60">
        <f>IF(BO_temp!U150&gt;0,TRUNC(IF(LEN(Lista!U150)&gt;3,LEFT(Lista!U150,1),0),1),0)</f>
        <v>0</v>
      </c>
      <c r="V150" s="60">
        <f>IF(BO_temp!V150&gt;0,TRUNC(IF(LEN(Lista!V150)&gt;3,LEFT(Lista!V150,1),0),1),0)</f>
        <v>0</v>
      </c>
      <c r="W150" s="60">
        <f>IF(BO_temp!W150&gt;0,TRUNC(IF(LEN(Lista!W150)&gt;3,LEFT(Lista!W150,1),0),1),0)</f>
        <v>0</v>
      </c>
      <c r="X150" s="60">
        <f>IF(BO_temp!X150&gt;0,TRUNC(IF(LEN(Lista!X150)&gt;3,LEFT(Lista!X150,1),0),1),0)</f>
        <v>0</v>
      </c>
      <c r="Y150" s="60">
        <f>IF(BO_temp!Y150&gt;0,TRUNC(IF(LEN(Lista!Y150)&gt;3,LEFT(Lista!Y150,1),0),1),0)</f>
        <v>0</v>
      </c>
      <c r="Z150" s="60">
        <f>IF(BO_temp!Z150&gt;0,TRUNC(IF(LEN(Lista!Z150)&gt;3,LEFT(Lista!Z150,1),0),1),0)</f>
        <v>0</v>
      </c>
      <c r="AA150" s="60">
        <f>IF(BO_temp!AA150&gt;0,TRUNC(IF(LEN(Lista!AA150)&gt;3,LEFT(Lista!AA150,1),0),1),0)</f>
        <v>0</v>
      </c>
      <c r="AB150" s="60">
        <f>IF(BO_temp!AB150&gt;0,TRUNC(IF(LEN(Lista!AB150)&gt;3,LEFT(Lista!AB150,1),0),1),0)</f>
        <v>0</v>
      </c>
      <c r="AC150" s="60">
        <f>IF(BO_temp!AC150&gt;0,TRUNC(IF(LEN(Lista!AC150)&gt;3,LEFT(Lista!AC150,1),0),1),0)</f>
        <v>0</v>
      </c>
      <c r="AD150" s="60">
        <f>IF(BO_temp!AD150&gt;0,TRUNC(IF(LEN(Lista!AD150)&gt;3,LEFT(Lista!AD150,1),0),1),0)</f>
        <v>0</v>
      </c>
      <c r="AE150" s="60">
        <f>IF(BO_temp!AE150&gt;0,TRUNC(IF(LEN(Lista!AE150)&gt;3,LEFT(Lista!AE150,1),0),1),0)</f>
        <v>0</v>
      </c>
      <c r="AF150" s="60">
        <f>IF(BO_temp!AF150&gt;0,TRUNC(IF(LEN(Lista!AF150)&gt;3,LEFT(Lista!AF150,1),0),1),0)</f>
        <v>0</v>
      </c>
      <c r="AG150" s="60">
        <f>IF(BO_temp!AG150&gt;0,TRUNC(IF(LEN(Lista!AG150)&gt;3,LEFT(Lista!AG150,1),0),1),0)</f>
        <v>0</v>
      </c>
      <c r="AH150" s="60">
        <f>IF(BO_temp!AH150&gt;0,TRUNC(IF(LEN(Lista!AH150)&gt;3,LEFT(Lista!AH150,1),0),1),0)</f>
        <v>0</v>
      </c>
      <c r="AI150" s="60">
        <f>IF(BO_temp!AI150&gt;0,TRUNC(IF(LEN(Lista!AI150)&gt;3,LEFT(Lista!AI150,1),0),1),0)</f>
        <v>0</v>
      </c>
      <c r="AJ150" s="150"/>
    </row>
    <row r="151" spans="1:36" ht="13.5" thickBot="1" x14ac:dyDescent="0.25">
      <c r="A151" s="142"/>
      <c r="B151" s="142"/>
      <c r="C151" s="142"/>
      <c r="D151" s="15">
        <v>3</v>
      </c>
      <c r="E151" s="60">
        <f>IF(BO_temp!E151&gt;0,TRUNC(IF(LEN(Lista!E151)&gt;3,LEFT(Lista!E151,1),0),1),0)</f>
        <v>0</v>
      </c>
      <c r="F151" s="60">
        <f>IF(BO_temp!F151&gt;0,TRUNC(IF(LEN(Lista!F151)&gt;3,LEFT(Lista!F151,1),0),1),0)</f>
        <v>0</v>
      </c>
      <c r="G151" s="60">
        <f>IF(BO_temp!G151&gt;0,TRUNC(IF(LEN(Lista!G151)&gt;3,LEFT(Lista!G151,1),0),1),0)</f>
        <v>0</v>
      </c>
      <c r="H151" s="60">
        <f>IF(BO_temp!H151&gt;0,TRUNC(IF(LEN(Lista!H151)&gt;3,LEFT(Lista!H151,1),0),1),0)</f>
        <v>0</v>
      </c>
      <c r="I151" s="60">
        <f>IF(BO_temp!I151&gt;0,TRUNC(IF(LEN(Lista!I151)&gt;3,LEFT(Lista!I151,1),0),1),0)</f>
        <v>0</v>
      </c>
      <c r="J151" s="60">
        <f>IF(BO_temp!J151&gt;0,TRUNC(IF(LEN(Lista!J151)&gt;3,LEFT(Lista!J151,1),0),1),0)</f>
        <v>0</v>
      </c>
      <c r="K151" s="60">
        <f>IF(BO_temp!K151&gt;0,TRUNC(IF(LEN(Lista!K151)&gt;3,LEFT(Lista!K151,1),0),1),0)</f>
        <v>0</v>
      </c>
      <c r="L151" s="60">
        <f>IF(BO_temp!L151&gt;0,TRUNC(IF(LEN(Lista!L151)&gt;3,LEFT(Lista!L151,1),0),1),0)</f>
        <v>0</v>
      </c>
      <c r="M151" s="60">
        <f>IF(BO_temp!M151&gt;0,TRUNC(IF(LEN(Lista!M151)&gt;3,LEFT(Lista!M151,1),0),1),0)</f>
        <v>0</v>
      </c>
      <c r="N151" s="60">
        <f>IF(BO_temp!N151&gt;0,TRUNC(IF(LEN(Lista!N151)&gt;3,LEFT(Lista!N151,1),0),1),0)</f>
        <v>0</v>
      </c>
      <c r="O151" s="60">
        <f>IF(BO_temp!O151&gt;0,TRUNC(IF(LEN(Lista!O151)&gt;3,LEFT(Lista!O151,1),0),1),0)</f>
        <v>0</v>
      </c>
      <c r="P151" s="60">
        <f>IF(BO_temp!P151&gt;0,TRUNC(IF(LEN(Lista!P151)&gt;3,LEFT(Lista!P151,1),0),1),0)</f>
        <v>0</v>
      </c>
      <c r="Q151" s="60">
        <f>IF(BO_temp!Q151&gt;0,TRUNC(IF(LEN(Lista!Q151)&gt;3,LEFT(Lista!Q151,1),0),1),0)</f>
        <v>0</v>
      </c>
      <c r="R151" s="60">
        <f>IF(BO_temp!R151&gt;0,TRUNC(IF(LEN(Lista!R151)&gt;3,LEFT(Lista!R151,1),0),1),0)</f>
        <v>0</v>
      </c>
      <c r="S151" s="60">
        <f>IF(BO_temp!S151&gt;0,TRUNC(IF(LEN(Lista!S151)&gt;3,LEFT(Lista!S151,1),0),1),0)</f>
        <v>0</v>
      </c>
      <c r="T151" s="60">
        <f>IF(BO_temp!T151&gt;0,TRUNC(IF(LEN(Lista!T151)&gt;3,LEFT(Lista!T151,1),0),1),0)</f>
        <v>0</v>
      </c>
      <c r="U151" s="60">
        <f>IF(BO_temp!U151&gt;0,TRUNC(IF(LEN(Lista!U151)&gt;3,LEFT(Lista!U151,1),0),1),0)</f>
        <v>0</v>
      </c>
      <c r="V151" s="60">
        <f>IF(BO_temp!V151&gt;0,TRUNC(IF(LEN(Lista!V151)&gt;3,LEFT(Lista!V151,1),0),1),0)</f>
        <v>0</v>
      </c>
      <c r="W151" s="60">
        <f>IF(BO_temp!W151&gt;0,TRUNC(IF(LEN(Lista!W151)&gt;3,LEFT(Lista!W151,1),0),1),0)</f>
        <v>0</v>
      </c>
      <c r="X151" s="60">
        <f>IF(BO_temp!X151&gt;0,TRUNC(IF(LEN(Lista!X151)&gt;3,LEFT(Lista!X151,1),0),1),0)</f>
        <v>0</v>
      </c>
      <c r="Y151" s="60">
        <f>IF(BO_temp!Y151&gt;0,TRUNC(IF(LEN(Lista!Y151)&gt;3,LEFT(Lista!Y151,1),0),1),0)</f>
        <v>0</v>
      </c>
      <c r="Z151" s="60">
        <f>IF(BO_temp!Z151&gt;0,TRUNC(IF(LEN(Lista!Z151)&gt;3,LEFT(Lista!Z151,1),0),1),0)</f>
        <v>0</v>
      </c>
      <c r="AA151" s="60">
        <f>IF(BO_temp!AA151&gt;0,TRUNC(IF(LEN(Lista!AA151)&gt;3,LEFT(Lista!AA151,1),0),1),0)</f>
        <v>0</v>
      </c>
      <c r="AB151" s="60">
        <f>IF(BO_temp!AB151&gt;0,TRUNC(IF(LEN(Lista!AB151)&gt;3,LEFT(Lista!AB151,1),0),1),0)</f>
        <v>0</v>
      </c>
      <c r="AC151" s="60">
        <f>IF(BO_temp!AC151&gt;0,TRUNC(IF(LEN(Lista!AC151)&gt;3,LEFT(Lista!AC151,1),0),1),0)</f>
        <v>0</v>
      </c>
      <c r="AD151" s="60">
        <f>IF(BO_temp!AD151&gt;0,TRUNC(IF(LEN(Lista!AD151)&gt;3,LEFT(Lista!AD151,1),0),1),0)</f>
        <v>0</v>
      </c>
      <c r="AE151" s="60">
        <f>IF(BO_temp!AE151&gt;0,TRUNC(IF(LEN(Lista!AE151)&gt;3,LEFT(Lista!AE151,1),0),1),0)</f>
        <v>0</v>
      </c>
      <c r="AF151" s="60">
        <f>IF(BO_temp!AF151&gt;0,TRUNC(IF(LEN(Lista!AF151)&gt;3,LEFT(Lista!AF151,1),0),1),0)</f>
        <v>0</v>
      </c>
      <c r="AG151" s="60">
        <f>IF(BO_temp!AG151&gt;0,TRUNC(IF(LEN(Lista!AG151)&gt;3,LEFT(Lista!AG151,1),0),1),0)</f>
        <v>0</v>
      </c>
      <c r="AH151" s="60">
        <f>IF(BO_temp!AH151&gt;0,TRUNC(IF(LEN(Lista!AH151)&gt;3,LEFT(Lista!AH151,1),0),1),0)</f>
        <v>0</v>
      </c>
      <c r="AI151" s="60">
        <f>IF(BO_temp!AI151&gt;0,TRUNC(IF(LEN(Lista!AI151)&gt;3,LEFT(Lista!AI151,1),0),1),0)</f>
        <v>0</v>
      </c>
      <c r="AJ151" s="151"/>
    </row>
    <row r="152" spans="1:36" ht="13.5" thickBot="1" x14ac:dyDescent="0.25">
      <c r="A152" s="164">
        <f>Lista!A152</f>
        <v>4</v>
      </c>
      <c r="B152" s="164">
        <f>Lista!B152</f>
        <v>0</v>
      </c>
      <c r="C152" s="164">
        <f>Lista!C152</f>
        <v>0</v>
      </c>
      <c r="D152" s="15">
        <v>1</v>
      </c>
      <c r="E152" s="60">
        <f>IF(BO_temp!E152&gt;0,TRUNC(IF(LEN(Lista!E152)&gt;3,LEFT(Lista!E152,1),0),1),0)</f>
        <v>0</v>
      </c>
      <c r="F152" s="60">
        <f>IF(BO_temp!F152&gt;0,TRUNC(IF(LEN(Lista!F152)&gt;3,LEFT(Lista!F152,1),0),1),0)</f>
        <v>0</v>
      </c>
      <c r="G152" s="60">
        <f>IF(BO_temp!G152&gt;0,TRUNC(IF(LEN(Lista!G152)&gt;3,LEFT(Lista!G152,1),0),1),0)</f>
        <v>0</v>
      </c>
      <c r="H152" s="60">
        <f>IF(BO_temp!H152&gt;0,TRUNC(IF(LEN(Lista!H152)&gt;3,LEFT(Lista!H152,1),0),1),0)</f>
        <v>0</v>
      </c>
      <c r="I152" s="60">
        <f>IF(BO_temp!I152&gt;0,TRUNC(IF(LEN(Lista!I152)&gt;3,LEFT(Lista!I152,1),0),1),0)</f>
        <v>0</v>
      </c>
      <c r="J152" s="60">
        <f>IF(BO_temp!J152&gt;0,TRUNC(IF(LEN(Lista!J152)&gt;3,LEFT(Lista!J152,1),0),1),0)</f>
        <v>0</v>
      </c>
      <c r="K152" s="60">
        <f>IF(BO_temp!K152&gt;0,TRUNC(IF(LEN(Lista!K152)&gt;3,LEFT(Lista!K152,1),0),1),0)</f>
        <v>0</v>
      </c>
      <c r="L152" s="60">
        <f>IF(BO_temp!L152&gt;0,TRUNC(IF(LEN(Lista!L152)&gt;3,LEFT(Lista!L152,1),0),1),0)</f>
        <v>0</v>
      </c>
      <c r="M152" s="60">
        <f>IF(BO_temp!M152&gt;0,TRUNC(IF(LEN(Lista!M152)&gt;3,LEFT(Lista!M152,1),0),1),0)</f>
        <v>0</v>
      </c>
      <c r="N152" s="60">
        <f>IF(BO_temp!N152&gt;0,TRUNC(IF(LEN(Lista!N152)&gt;3,LEFT(Lista!N152,1),0),1),0)</f>
        <v>0</v>
      </c>
      <c r="O152" s="60">
        <f>IF(BO_temp!O152&gt;0,TRUNC(IF(LEN(Lista!O152)&gt;3,LEFT(Lista!O152,1),0),1),0)</f>
        <v>0</v>
      </c>
      <c r="P152" s="60">
        <f>IF(BO_temp!P152&gt;0,TRUNC(IF(LEN(Lista!P152)&gt;3,LEFT(Lista!P152,1),0),1),0)</f>
        <v>0</v>
      </c>
      <c r="Q152" s="60">
        <f>IF(BO_temp!Q152&gt;0,TRUNC(IF(LEN(Lista!Q152)&gt;3,LEFT(Lista!Q152,1),0),1),0)</f>
        <v>0</v>
      </c>
      <c r="R152" s="60">
        <f>IF(BO_temp!R152&gt;0,TRUNC(IF(LEN(Lista!R152)&gt;3,LEFT(Lista!R152,1),0),1),0)</f>
        <v>0</v>
      </c>
      <c r="S152" s="60">
        <f>IF(BO_temp!S152&gt;0,TRUNC(IF(LEN(Lista!S152)&gt;3,LEFT(Lista!S152,1),0),1),0)</f>
        <v>0</v>
      </c>
      <c r="T152" s="60">
        <f>IF(BO_temp!T152&gt;0,TRUNC(IF(LEN(Lista!T152)&gt;3,LEFT(Lista!T152,1),0),1),0)</f>
        <v>0</v>
      </c>
      <c r="U152" s="60">
        <f>IF(BO_temp!U152&gt;0,TRUNC(IF(LEN(Lista!U152)&gt;3,LEFT(Lista!U152,1),0),1),0)</f>
        <v>0</v>
      </c>
      <c r="V152" s="60">
        <f>IF(BO_temp!V152&gt;0,TRUNC(IF(LEN(Lista!V152)&gt;3,LEFT(Lista!V152,1),0),1),0)</f>
        <v>0</v>
      </c>
      <c r="W152" s="60">
        <f>IF(BO_temp!W152&gt;0,TRUNC(IF(LEN(Lista!W152)&gt;3,LEFT(Lista!W152,1),0),1),0)</f>
        <v>0</v>
      </c>
      <c r="X152" s="60">
        <f>IF(BO_temp!X152&gt;0,TRUNC(IF(LEN(Lista!X152)&gt;3,LEFT(Lista!X152,1),0),1),0)</f>
        <v>0</v>
      </c>
      <c r="Y152" s="60">
        <f>IF(BO_temp!Y152&gt;0,TRUNC(IF(LEN(Lista!Y152)&gt;3,LEFT(Lista!Y152,1),0),1),0)</f>
        <v>0</v>
      </c>
      <c r="Z152" s="60">
        <f>IF(BO_temp!Z152&gt;0,TRUNC(IF(LEN(Lista!Z152)&gt;3,LEFT(Lista!Z152,1),0),1),0)</f>
        <v>0</v>
      </c>
      <c r="AA152" s="60">
        <f>IF(BO_temp!AA152&gt;0,TRUNC(IF(LEN(Lista!AA152)&gt;3,LEFT(Lista!AA152,1),0),1),0)</f>
        <v>0</v>
      </c>
      <c r="AB152" s="60">
        <f>IF(BO_temp!AB152&gt;0,TRUNC(IF(LEN(Lista!AB152)&gt;3,LEFT(Lista!AB152,1),0),1),0)</f>
        <v>0</v>
      </c>
      <c r="AC152" s="60">
        <f>IF(BO_temp!AC152&gt;0,TRUNC(IF(LEN(Lista!AC152)&gt;3,LEFT(Lista!AC152,1),0),1),0)</f>
        <v>0</v>
      </c>
      <c r="AD152" s="60">
        <f>IF(BO_temp!AD152&gt;0,TRUNC(IF(LEN(Lista!AD152)&gt;3,LEFT(Lista!AD152,1),0),1),0)</f>
        <v>0</v>
      </c>
      <c r="AE152" s="60">
        <f>IF(BO_temp!AE152&gt;0,TRUNC(IF(LEN(Lista!AE152)&gt;3,LEFT(Lista!AE152,1),0),1),0)</f>
        <v>0</v>
      </c>
      <c r="AF152" s="60">
        <f>IF(BO_temp!AF152&gt;0,TRUNC(IF(LEN(Lista!AF152)&gt;3,LEFT(Lista!AF152,1),0),1),0)</f>
        <v>0</v>
      </c>
      <c r="AG152" s="60">
        <f>IF(BO_temp!AG152&gt;0,TRUNC(IF(LEN(Lista!AG152)&gt;3,LEFT(Lista!AG152,1),0),1),0)</f>
        <v>0</v>
      </c>
      <c r="AH152" s="60">
        <f>IF(BO_temp!AH152&gt;0,TRUNC(IF(LEN(Lista!AH152)&gt;3,LEFT(Lista!AH152,1),0),1),0)</f>
        <v>0</v>
      </c>
      <c r="AI152" s="60">
        <f>IF(BO_temp!AI152&gt;0,TRUNC(IF(LEN(Lista!AI152)&gt;3,LEFT(Lista!AI152,1),0),1),0)</f>
        <v>0</v>
      </c>
      <c r="AJ152" s="149">
        <f>SUM(E152:AI154)</f>
        <v>0</v>
      </c>
    </row>
    <row r="153" spans="1:36" ht="13.5" thickBot="1" x14ac:dyDescent="0.25">
      <c r="A153" s="142"/>
      <c r="B153" s="142"/>
      <c r="C153" s="142"/>
      <c r="D153" s="15">
        <v>2</v>
      </c>
      <c r="E153" s="60">
        <f>IF(BO_temp!E153&gt;0,TRUNC(IF(LEN(Lista!E153)&gt;3,LEFT(Lista!E153,1),0),1),0)</f>
        <v>0</v>
      </c>
      <c r="F153" s="60">
        <f>IF(BO_temp!F153&gt;0,TRUNC(IF(LEN(Lista!F153)&gt;3,LEFT(Lista!F153,1),0),1),0)</f>
        <v>0</v>
      </c>
      <c r="G153" s="60">
        <f>IF(BO_temp!G153&gt;0,TRUNC(IF(LEN(Lista!G153)&gt;3,LEFT(Lista!G153,1),0),1),0)</f>
        <v>0</v>
      </c>
      <c r="H153" s="60">
        <f>IF(BO_temp!H153&gt;0,TRUNC(IF(LEN(Lista!H153)&gt;3,LEFT(Lista!H153,1),0),1),0)</f>
        <v>0</v>
      </c>
      <c r="I153" s="60">
        <f>IF(BO_temp!I153&gt;0,TRUNC(IF(LEN(Lista!I153)&gt;3,LEFT(Lista!I153,1),0),1),0)</f>
        <v>0</v>
      </c>
      <c r="J153" s="60">
        <f>IF(BO_temp!J153&gt;0,TRUNC(IF(LEN(Lista!J153)&gt;3,LEFT(Lista!J153,1),0),1),0)</f>
        <v>0</v>
      </c>
      <c r="K153" s="60">
        <f>IF(BO_temp!K153&gt;0,TRUNC(IF(LEN(Lista!K153)&gt;3,LEFT(Lista!K153,1),0),1),0)</f>
        <v>0</v>
      </c>
      <c r="L153" s="60">
        <f>IF(BO_temp!L153&gt;0,TRUNC(IF(LEN(Lista!L153)&gt;3,LEFT(Lista!L153,1),0),1),0)</f>
        <v>0</v>
      </c>
      <c r="M153" s="60">
        <f>IF(BO_temp!M153&gt;0,TRUNC(IF(LEN(Lista!M153)&gt;3,LEFT(Lista!M153,1),0),1),0)</f>
        <v>0</v>
      </c>
      <c r="N153" s="60">
        <f>IF(BO_temp!N153&gt;0,TRUNC(IF(LEN(Lista!N153)&gt;3,LEFT(Lista!N153,1),0),1),0)</f>
        <v>0</v>
      </c>
      <c r="O153" s="60">
        <f>IF(BO_temp!O153&gt;0,TRUNC(IF(LEN(Lista!O153)&gt;3,LEFT(Lista!O153,1),0),1),0)</f>
        <v>0</v>
      </c>
      <c r="P153" s="60">
        <f>IF(BO_temp!P153&gt;0,TRUNC(IF(LEN(Lista!P153)&gt;3,LEFT(Lista!P153,1),0),1),0)</f>
        <v>0</v>
      </c>
      <c r="Q153" s="60">
        <f>IF(BO_temp!Q153&gt;0,TRUNC(IF(LEN(Lista!Q153)&gt;3,LEFT(Lista!Q153,1),0),1),0)</f>
        <v>0</v>
      </c>
      <c r="R153" s="60">
        <f>IF(BO_temp!R153&gt;0,TRUNC(IF(LEN(Lista!R153)&gt;3,LEFT(Lista!R153,1),0),1),0)</f>
        <v>0</v>
      </c>
      <c r="S153" s="60">
        <f>IF(BO_temp!S153&gt;0,TRUNC(IF(LEN(Lista!S153)&gt;3,LEFT(Lista!S153,1),0),1),0)</f>
        <v>0</v>
      </c>
      <c r="T153" s="60">
        <f>IF(BO_temp!T153&gt;0,TRUNC(IF(LEN(Lista!T153)&gt;3,LEFT(Lista!T153,1),0),1),0)</f>
        <v>0</v>
      </c>
      <c r="U153" s="60">
        <f>IF(BO_temp!U153&gt;0,TRUNC(IF(LEN(Lista!U153)&gt;3,LEFT(Lista!U153,1),0),1),0)</f>
        <v>0</v>
      </c>
      <c r="V153" s="60">
        <f>IF(BO_temp!V153&gt;0,TRUNC(IF(LEN(Lista!V153)&gt;3,LEFT(Lista!V153,1),0),1),0)</f>
        <v>0</v>
      </c>
      <c r="W153" s="60">
        <f>IF(BO_temp!W153&gt;0,TRUNC(IF(LEN(Lista!W153)&gt;3,LEFT(Lista!W153,1),0),1),0)</f>
        <v>0</v>
      </c>
      <c r="X153" s="60">
        <f>IF(BO_temp!X153&gt;0,TRUNC(IF(LEN(Lista!X153)&gt;3,LEFT(Lista!X153,1),0),1),0)</f>
        <v>0</v>
      </c>
      <c r="Y153" s="60">
        <f>IF(BO_temp!Y153&gt;0,TRUNC(IF(LEN(Lista!Y153)&gt;3,LEFT(Lista!Y153,1),0),1),0)</f>
        <v>0</v>
      </c>
      <c r="Z153" s="60">
        <f>IF(BO_temp!Z153&gt;0,TRUNC(IF(LEN(Lista!Z153)&gt;3,LEFT(Lista!Z153,1),0),1),0)</f>
        <v>0</v>
      </c>
      <c r="AA153" s="60">
        <f>IF(BO_temp!AA153&gt;0,TRUNC(IF(LEN(Lista!AA153)&gt;3,LEFT(Lista!AA153,1),0),1),0)</f>
        <v>0</v>
      </c>
      <c r="AB153" s="60">
        <f>IF(BO_temp!AB153&gt;0,TRUNC(IF(LEN(Lista!AB153)&gt;3,LEFT(Lista!AB153,1),0),1),0)</f>
        <v>0</v>
      </c>
      <c r="AC153" s="60">
        <f>IF(BO_temp!AC153&gt;0,TRUNC(IF(LEN(Lista!AC153)&gt;3,LEFT(Lista!AC153,1),0),1),0)</f>
        <v>0</v>
      </c>
      <c r="AD153" s="60">
        <f>IF(BO_temp!AD153&gt;0,TRUNC(IF(LEN(Lista!AD153)&gt;3,LEFT(Lista!AD153,1),0),1),0)</f>
        <v>0</v>
      </c>
      <c r="AE153" s="60">
        <f>IF(BO_temp!AE153&gt;0,TRUNC(IF(LEN(Lista!AE153)&gt;3,LEFT(Lista!AE153,1),0),1),0)</f>
        <v>0</v>
      </c>
      <c r="AF153" s="60">
        <f>IF(BO_temp!AF153&gt;0,TRUNC(IF(LEN(Lista!AF153)&gt;3,LEFT(Lista!AF153,1),0),1),0)</f>
        <v>0</v>
      </c>
      <c r="AG153" s="60">
        <f>IF(BO_temp!AG153&gt;0,TRUNC(IF(LEN(Lista!AG153)&gt;3,LEFT(Lista!AG153,1),0),1),0)</f>
        <v>0</v>
      </c>
      <c r="AH153" s="60">
        <f>IF(BO_temp!AH153&gt;0,TRUNC(IF(LEN(Lista!AH153)&gt;3,LEFT(Lista!AH153,1),0),1),0)</f>
        <v>0</v>
      </c>
      <c r="AI153" s="60">
        <f>IF(BO_temp!AI153&gt;0,TRUNC(IF(LEN(Lista!AI153)&gt;3,LEFT(Lista!AI153,1),0),1),0)</f>
        <v>0</v>
      </c>
      <c r="AJ153" s="150"/>
    </row>
    <row r="154" spans="1:36" ht="13.5" thickBot="1" x14ac:dyDescent="0.25">
      <c r="A154" s="142"/>
      <c r="B154" s="142"/>
      <c r="C154" s="142"/>
      <c r="D154" s="33">
        <v>3</v>
      </c>
      <c r="E154" s="60">
        <f>IF(BO_temp!E154&gt;0,TRUNC(IF(LEN(Lista!E154)&gt;3,LEFT(Lista!E154,1),0),1),0)</f>
        <v>0</v>
      </c>
      <c r="F154" s="60">
        <f>IF(BO_temp!F154&gt;0,TRUNC(IF(LEN(Lista!F154)&gt;3,LEFT(Lista!F154,1),0),1),0)</f>
        <v>0</v>
      </c>
      <c r="G154" s="60">
        <f>IF(BO_temp!G154&gt;0,TRUNC(IF(LEN(Lista!G154)&gt;3,LEFT(Lista!G154,1),0),1),0)</f>
        <v>0</v>
      </c>
      <c r="H154" s="60">
        <f>IF(BO_temp!H154&gt;0,TRUNC(IF(LEN(Lista!H154)&gt;3,LEFT(Lista!H154,1),0),1),0)</f>
        <v>0</v>
      </c>
      <c r="I154" s="60">
        <f>IF(BO_temp!I154&gt;0,TRUNC(IF(LEN(Lista!I154)&gt;3,LEFT(Lista!I154,1),0),1),0)</f>
        <v>0</v>
      </c>
      <c r="J154" s="60">
        <f>IF(BO_temp!J154&gt;0,TRUNC(IF(LEN(Lista!J154)&gt;3,LEFT(Lista!J154,1),0),1),0)</f>
        <v>0</v>
      </c>
      <c r="K154" s="60">
        <f>IF(BO_temp!K154&gt;0,TRUNC(IF(LEN(Lista!K154)&gt;3,LEFT(Lista!K154,1),0),1),0)</f>
        <v>0</v>
      </c>
      <c r="L154" s="60">
        <f>IF(BO_temp!L154&gt;0,TRUNC(IF(LEN(Lista!L154)&gt;3,LEFT(Lista!L154,1),0),1),0)</f>
        <v>0</v>
      </c>
      <c r="M154" s="60">
        <f>IF(BO_temp!M154&gt;0,TRUNC(IF(LEN(Lista!M154)&gt;3,LEFT(Lista!M154,1),0),1),0)</f>
        <v>0</v>
      </c>
      <c r="N154" s="60">
        <f>IF(BO_temp!N154&gt;0,TRUNC(IF(LEN(Lista!N154)&gt;3,LEFT(Lista!N154,1),0),1),0)</f>
        <v>0</v>
      </c>
      <c r="O154" s="60">
        <f>IF(BO_temp!O154&gt;0,TRUNC(IF(LEN(Lista!O154)&gt;3,LEFT(Lista!O154,1),0),1),0)</f>
        <v>0</v>
      </c>
      <c r="P154" s="60">
        <f>IF(BO_temp!P154&gt;0,TRUNC(IF(LEN(Lista!P154)&gt;3,LEFT(Lista!P154,1),0),1),0)</f>
        <v>0</v>
      </c>
      <c r="Q154" s="60">
        <f>IF(BO_temp!Q154&gt;0,TRUNC(IF(LEN(Lista!Q154)&gt;3,LEFT(Lista!Q154,1),0),1),0)</f>
        <v>0</v>
      </c>
      <c r="R154" s="60">
        <f>IF(BO_temp!R154&gt;0,TRUNC(IF(LEN(Lista!R154)&gt;3,LEFT(Lista!R154,1),0),1),0)</f>
        <v>0</v>
      </c>
      <c r="S154" s="60">
        <f>IF(BO_temp!S154&gt;0,TRUNC(IF(LEN(Lista!S154)&gt;3,LEFT(Lista!S154,1),0),1),0)</f>
        <v>0</v>
      </c>
      <c r="T154" s="60">
        <f>IF(BO_temp!T154&gt;0,TRUNC(IF(LEN(Lista!T154)&gt;3,LEFT(Lista!T154,1),0),1),0)</f>
        <v>0</v>
      </c>
      <c r="U154" s="60">
        <f>IF(BO_temp!U154&gt;0,TRUNC(IF(LEN(Lista!U154)&gt;3,LEFT(Lista!U154,1),0),1),0)</f>
        <v>0</v>
      </c>
      <c r="V154" s="60">
        <f>IF(BO_temp!V154&gt;0,TRUNC(IF(LEN(Lista!V154)&gt;3,LEFT(Lista!V154,1),0),1),0)</f>
        <v>0</v>
      </c>
      <c r="W154" s="60">
        <f>IF(BO_temp!W154&gt;0,TRUNC(IF(LEN(Lista!W154)&gt;3,LEFT(Lista!W154,1),0),1),0)</f>
        <v>0</v>
      </c>
      <c r="X154" s="60">
        <f>IF(BO_temp!X154&gt;0,TRUNC(IF(LEN(Lista!X154)&gt;3,LEFT(Lista!X154,1),0),1),0)</f>
        <v>0</v>
      </c>
      <c r="Y154" s="60">
        <f>IF(BO_temp!Y154&gt;0,TRUNC(IF(LEN(Lista!Y154)&gt;3,LEFT(Lista!Y154,1),0),1),0)</f>
        <v>0</v>
      </c>
      <c r="Z154" s="60">
        <f>IF(BO_temp!Z154&gt;0,TRUNC(IF(LEN(Lista!Z154)&gt;3,LEFT(Lista!Z154,1),0),1),0)</f>
        <v>0</v>
      </c>
      <c r="AA154" s="60">
        <f>IF(BO_temp!AA154&gt;0,TRUNC(IF(LEN(Lista!AA154)&gt;3,LEFT(Lista!AA154,1),0),1),0)</f>
        <v>0</v>
      </c>
      <c r="AB154" s="60">
        <f>IF(BO_temp!AB154&gt;0,TRUNC(IF(LEN(Lista!AB154)&gt;3,LEFT(Lista!AB154,1),0),1),0)</f>
        <v>0</v>
      </c>
      <c r="AC154" s="60">
        <f>IF(BO_temp!AC154&gt;0,TRUNC(IF(LEN(Lista!AC154)&gt;3,LEFT(Lista!AC154,1),0),1),0)</f>
        <v>0</v>
      </c>
      <c r="AD154" s="60">
        <f>IF(BO_temp!AD154&gt;0,TRUNC(IF(LEN(Lista!AD154)&gt;3,LEFT(Lista!AD154,1),0),1),0)</f>
        <v>0</v>
      </c>
      <c r="AE154" s="60">
        <f>IF(BO_temp!AE154&gt;0,TRUNC(IF(LEN(Lista!AE154)&gt;3,LEFT(Lista!AE154,1),0),1),0)</f>
        <v>0</v>
      </c>
      <c r="AF154" s="60">
        <f>IF(BO_temp!AF154&gt;0,TRUNC(IF(LEN(Lista!AF154)&gt;3,LEFT(Lista!AF154,1),0),1),0)</f>
        <v>0</v>
      </c>
      <c r="AG154" s="60">
        <f>IF(BO_temp!AG154&gt;0,TRUNC(IF(LEN(Lista!AG154)&gt;3,LEFT(Lista!AG154,1),0),1),0)</f>
        <v>0</v>
      </c>
      <c r="AH154" s="60">
        <f>IF(BO_temp!AH154&gt;0,TRUNC(IF(LEN(Lista!AH154)&gt;3,LEFT(Lista!AH154,1),0),1),0)</f>
        <v>0</v>
      </c>
      <c r="AI154" s="60">
        <f>IF(BO_temp!AI154&gt;0,TRUNC(IF(LEN(Lista!AI154)&gt;3,LEFT(Lista!AI154,1),0),1),0)</f>
        <v>0</v>
      </c>
      <c r="AJ154" s="151"/>
    </row>
    <row r="155" spans="1:36" ht="13.5" thickBot="1" x14ac:dyDescent="0.25">
      <c r="A155" s="152" t="s">
        <v>88</v>
      </c>
      <c r="B155" s="160"/>
      <c r="C155" s="160"/>
      <c r="D155" s="16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35">
        <v>0</v>
      </c>
    </row>
    <row r="156" spans="1:36" ht="13.5" thickBot="1" x14ac:dyDescent="0.25">
      <c r="A156" s="174" t="str">
        <f>Lista!A156</f>
        <v>Uniport 7</v>
      </c>
      <c r="B156" s="175"/>
      <c r="C156" s="176"/>
      <c r="D156" s="29"/>
      <c r="E156" s="64">
        <f>Lista!E156</f>
        <v>1</v>
      </c>
      <c r="F156" s="64">
        <f>Lista!F156</f>
        <v>2</v>
      </c>
      <c r="G156" s="64">
        <f>Lista!G156</f>
        <v>3</v>
      </c>
      <c r="H156" s="64">
        <f>Lista!H156</f>
        <v>4</v>
      </c>
      <c r="I156" s="64">
        <f>Lista!I156</f>
        <v>5</v>
      </c>
      <c r="J156" s="64">
        <f>Lista!J156</f>
        <v>6</v>
      </c>
      <c r="K156" s="64">
        <f>Lista!K156</f>
        <v>7</v>
      </c>
      <c r="L156" s="64">
        <f>Lista!L156</f>
        <v>8</v>
      </c>
      <c r="M156" s="64">
        <f>Lista!M156</f>
        <v>9</v>
      </c>
      <c r="N156" s="64">
        <f>Lista!N156</f>
        <v>10</v>
      </c>
      <c r="O156" s="64">
        <f>Lista!O156</f>
        <v>11</v>
      </c>
      <c r="P156" s="64">
        <f>Lista!P156</f>
        <v>12</v>
      </c>
      <c r="Q156" s="64">
        <f>Lista!Q156</f>
        <v>13</v>
      </c>
      <c r="R156" s="64">
        <f>Lista!R156</f>
        <v>14</v>
      </c>
      <c r="S156" s="64">
        <f>Lista!S156</f>
        <v>15</v>
      </c>
      <c r="T156" s="64">
        <f>Lista!T156</f>
        <v>16</v>
      </c>
      <c r="U156" s="64">
        <f>Lista!U156</f>
        <v>17</v>
      </c>
      <c r="V156" s="64">
        <f>Lista!V156</f>
        <v>18</v>
      </c>
      <c r="W156" s="64">
        <f>Lista!W156</f>
        <v>19</v>
      </c>
      <c r="X156" s="64">
        <f>Lista!X156</f>
        <v>20</v>
      </c>
      <c r="Y156" s="64">
        <f>Lista!Y156</f>
        <v>21</v>
      </c>
      <c r="Z156" s="64">
        <f>Lista!Z156</f>
        <v>22</v>
      </c>
      <c r="AA156" s="64">
        <f>Lista!AA156</f>
        <v>23</v>
      </c>
      <c r="AB156" s="64">
        <f>Lista!AB156</f>
        <v>24</v>
      </c>
      <c r="AC156" s="64">
        <f>Lista!AC156</f>
        <v>25</v>
      </c>
      <c r="AD156" s="64">
        <f>Lista!AD156</f>
        <v>26</v>
      </c>
      <c r="AE156" s="64">
        <f>Lista!AE156</f>
        <v>27</v>
      </c>
      <c r="AF156" s="64">
        <f>Lista!AF156</f>
        <v>28</v>
      </c>
      <c r="AG156" s="64">
        <f>Lista!AG156</f>
        <v>29</v>
      </c>
      <c r="AH156" s="64">
        <f>Lista!AH156</f>
        <v>30</v>
      </c>
      <c r="AI156" s="64">
        <f>Lista!AI156</f>
        <v>31</v>
      </c>
      <c r="AJ156" s="31" t="str">
        <f>$AJ$1</f>
        <v>BO</v>
      </c>
    </row>
    <row r="157" spans="1:36" ht="13.5" thickBot="1" x14ac:dyDescent="0.25">
      <c r="A157" s="164">
        <f>Lista!A157</f>
        <v>1</v>
      </c>
      <c r="B157" s="164">
        <f>Lista!B157</f>
        <v>1136</v>
      </c>
      <c r="C157" s="164" t="str">
        <f>Lista!C157</f>
        <v>Matlak Krzysztof</v>
      </c>
      <c r="D157" s="14">
        <v>1</v>
      </c>
      <c r="E157" s="60">
        <f>IF(BO_temp!E157&gt;0,TRUNC(IF(LEN(Lista!E157)&gt;3,LEFT(Lista!E157,1),0),1),0)</f>
        <v>0</v>
      </c>
      <c r="F157" s="60">
        <f>IF(BO_temp!F157&gt;0,TRUNC(IF(LEN(Lista!F157)&gt;3,LEFT(Lista!F157,1),0),1),0)</f>
        <v>0</v>
      </c>
      <c r="G157" s="60">
        <f>IF(BO_temp!G157&gt;0,TRUNC(IF(LEN(Lista!G157)&gt;3,LEFT(Lista!G157,1),0),1),0)</f>
        <v>0</v>
      </c>
      <c r="H157" s="60">
        <f>IF(BO_temp!H157&gt;0,TRUNC(IF(LEN(Lista!H157)&gt;3,LEFT(Lista!H157,1),0),1),0)</f>
        <v>5</v>
      </c>
      <c r="I157" s="60">
        <f>IF(BO_temp!I157&gt;0,TRUNC(IF(LEN(Lista!I157)&gt;3,LEFT(Lista!I157,1),0),1),0)</f>
        <v>0</v>
      </c>
      <c r="J157" s="60">
        <f>IF(BO_temp!J157&gt;0,TRUNC(IF(LEN(Lista!J157)&gt;3,LEFT(Lista!J157,1),0),1),0)</f>
        <v>0</v>
      </c>
      <c r="K157" s="60">
        <f>IF(BO_temp!K157&gt;0,TRUNC(IF(LEN(Lista!K157)&gt;3,LEFT(Lista!K157,1),0),1),0)</f>
        <v>0</v>
      </c>
      <c r="L157" s="60">
        <f>IF(BO_temp!L157&gt;0,TRUNC(IF(LEN(Lista!L157)&gt;3,LEFT(Lista!L157,1),0),1),0)</f>
        <v>0</v>
      </c>
      <c r="M157" s="60">
        <f>IF(BO_temp!M157&gt;0,TRUNC(IF(LEN(Lista!M157)&gt;3,LEFT(Lista!M157,1),0),1),0)</f>
        <v>0</v>
      </c>
      <c r="N157" s="60">
        <f>IF(BO_temp!N157&gt;0,TRUNC(IF(LEN(Lista!N157)&gt;3,LEFT(Lista!N157,1),0),1),0)</f>
        <v>0</v>
      </c>
      <c r="O157" s="60">
        <f>IF(BO_temp!O157&gt;0,TRUNC(IF(LEN(Lista!O157)&gt;3,LEFT(Lista!O157,1),0),1),0)</f>
        <v>0</v>
      </c>
      <c r="P157" s="60">
        <f>IF(BO_temp!P157&gt;0,TRUNC(IF(LEN(Lista!P157)&gt;3,LEFT(Lista!P157,1),0),1),0)</f>
        <v>0</v>
      </c>
      <c r="Q157" s="60">
        <f>IF(BO_temp!Q157&gt;0,TRUNC(IF(LEN(Lista!Q157)&gt;3,LEFT(Lista!Q157,1),0),1),0)</f>
        <v>0</v>
      </c>
      <c r="R157" s="60">
        <f>IF(BO_temp!R157&gt;0,TRUNC(IF(LEN(Lista!R157)&gt;3,LEFT(Lista!R157,1),0),1),0)</f>
        <v>0</v>
      </c>
      <c r="S157" s="60">
        <f>IF(BO_temp!S157&gt;0,TRUNC(IF(LEN(Lista!S157)&gt;3,LEFT(Lista!S157,1),0),1),0)</f>
        <v>0</v>
      </c>
      <c r="T157" s="60">
        <f>IF(BO_temp!T157&gt;0,TRUNC(IF(LEN(Lista!T157)&gt;3,LEFT(Lista!T157,1),0),1),0)</f>
        <v>0</v>
      </c>
      <c r="U157" s="60">
        <f>IF(BO_temp!U157&gt;0,TRUNC(IF(LEN(Lista!U157)&gt;3,LEFT(Lista!U157,1),0),1),0)</f>
        <v>0</v>
      </c>
      <c r="V157" s="60">
        <f>IF(BO_temp!V157&gt;0,TRUNC(IF(LEN(Lista!V157)&gt;3,LEFT(Lista!V157,1),0),1),0)</f>
        <v>0</v>
      </c>
      <c r="W157" s="60">
        <f>IF(BO_temp!W157&gt;0,TRUNC(IF(LEN(Lista!W157)&gt;3,LEFT(Lista!W157,1),0),1),0)</f>
        <v>0</v>
      </c>
      <c r="X157" s="60">
        <f>IF(BO_temp!X157&gt;0,TRUNC(IF(LEN(Lista!X157)&gt;3,LEFT(Lista!X157,1),0),1),0)</f>
        <v>0</v>
      </c>
      <c r="Y157" s="60">
        <f>IF(BO_temp!Y157&gt;0,TRUNC(IF(LEN(Lista!Y157)&gt;3,LEFT(Lista!Y157,1),0),1),0)</f>
        <v>0</v>
      </c>
      <c r="Z157" s="60">
        <f>IF(BO_temp!Z157&gt;0,TRUNC(IF(LEN(Lista!Z157)&gt;3,LEFT(Lista!Z157,1),0),1),0)</f>
        <v>0</v>
      </c>
      <c r="AA157" s="60">
        <f>IF(BO_temp!AA157&gt;0,TRUNC(IF(LEN(Lista!AA157)&gt;3,LEFT(Lista!AA157,1),0),1),0)</f>
        <v>0</v>
      </c>
      <c r="AB157" s="60">
        <f>IF(BO_temp!AB157&gt;0,TRUNC(IF(LEN(Lista!AB157)&gt;3,LEFT(Lista!AB157,1),0),1),0)</f>
        <v>0</v>
      </c>
      <c r="AC157" s="60">
        <f>IF(BO_temp!AC157&gt;0,TRUNC(IF(LEN(Lista!AC157)&gt;3,LEFT(Lista!AC157,1),0),1),0)</f>
        <v>0</v>
      </c>
      <c r="AD157" s="60">
        <f>IF(BO_temp!AD157&gt;0,TRUNC(IF(LEN(Lista!AD157)&gt;3,LEFT(Lista!AD157,1),0),1),0)</f>
        <v>0</v>
      </c>
      <c r="AE157" s="60">
        <f>IF(BO_temp!AE157&gt;0,TRUNC(IF(LEN(Lista!AE157)&gt;3,LEFT(Lista!AE157,1),0),1),0)</f>
        <v>0</v>
      </c>
      <c r="AF157" s="60">
        <f>IF(BO_temp!AF157&gt;0,TRUNC(IF(LEN(Lista!AF157)&gt;3,LEFT(Lista!AF157,1),0),1),0)</f>
        <v>0</v>
      </c>
      <c r="AG157" s="60">
        <f>IF(BO_temp!AG157&gt;0,TRUNC(IF(LEN(Lista!AG157)&gt;3,LEFT(Lista!AG157,1),0),1),0)</f>
        <v>0</v>
      </c>
      <c r="AH157" s="60">
        <f>IF(BO_temp!AH157&gt;0,TRUNC(IF(LEN(Lista!AH157)&gt;3,LEFT(Lista!AH157,1),0),1),0)</f>
        <v>0</v>
      </c>
      <c r="AI157" s="60">
        <f>IF(BO_temp!AI157&gt;0,TRUNC(IF(LEN(Lista!AI157)&gt;3,LEFT(Lista!AI157,1),0),1),0)</f>
        <v>0</v>
      </c>
      <c r="AJ157" s="165">
        <f>SUM(E157:AI159)</f>
        <v>5</v>
      </c>
    </row>
    <row r="158" spans="1:36" ht="13.5" thickBot="1" x14ac:dyDescent="0.25">
      <c r="A158" s="142"/>
      <c r="B158" s="142"/>
      <c r="C158" s="142"/>
      <c r="D158" s="15">
        <v>2</v>
      </c>
      <c r="E158" s="60">
        <f>IF(BO_temp!E158&gt;0,TRUNC(IF(LEN(Lista!E158)&gt;3,LEFT(Lista!E158,1),0),1),0)</f>
        <v>0</v>
      </c>
      <c r="F158" s="60">
        <f>IF(BO_temp!F158&gt;0,TRUNC(IF(LEN(Lista!F158)&gt;3,LEFT(Lista!F158,1),0),1),0)</f>
        <v>0</v>
      </c>
      <c r="G158" s="60">
        <f>IF(BO_temp!G158&gt;0,TRUNC(IF(LEN(Lista!G158)&gt;3,LEFT(Lista!G158,1),0),1),0)</f>
        <v>0</v>
      </c>
      <c r="H158" s="60">
        <f>IF(BO_temp!H158&gt;0,TRUNC(IF(LEN(Lista!H158)&gt;3,LEFT(Lista!H158,1),0),1),0)</f>
        <v>0</v>
      </c>
      <c r="I158" s="60">
        <f>IF(BO_temp!I158&gt;0,TRUNC(IF(LEN(Lista!I158)&gt;3,LEFT(Lista!I158,1),0),1),0)</f>
        <v>0</v>
      </c>
      <c r="J158" s="60">
        <f>IF(BO_temp!J158&gt;0,TRUNC(IF(LEN(Lista!J158)&gt;3,LEFT(Lista!J158,1),0),1),0)</f>
        <v>0</v>
      </c>
      <c r="K158" s="60">
        <f>IF(BO_temp!K158&gt;0,TRUNC(IF(LEN(Lista!K158)&gt;3,LEFT(Lista!K158,1),0),1),0)</f>
        <v>0</v>
      </c>
      <c r="L158" s="60">
        <f>IF(BO_temp!L158&gt;0,TRUNC(IF(LEN(Lista!L158)&gt;3,LEFT(Lista!L158,1),0),1),0)</f>
        <v>0</v>
      </c>
      <c r="M158" s="60">
        <f>IF(BO_temp!M158&gt;0,TRUNC(IF(LEN(Lista!M158)&gt;3,LEFT(Lista!M158,1),0),1),0)</f>
        <v>0</v>
      </c>
      <c r="N158" s="60">
        <f>IF(BO_temp!N158&gt;0,TRUNC(IF(LEN(Lista!N158)&gt;3,LEFT(Lista!N158,1),0),1),0)</f>
        <v>0</v>
      </c>
      <c r="O158" s="60">
        <f>IF(BO_temp!O158&gt;0,TRUNC(IF(LEN(Lista!O158)&gt;3,LEFT(Lista!O158,1),0),1),0)</f>
        <v>0</v>
      </c>
      <c r="P158" s="60">
        <f>IF(BO_temp!P158&gt;0,TRUNC(IF(LEN(Lista!P158)&gt;3,LEFT(Lista!P158,1),0),1),0)</f>
        <v>0</v>
      </c>
      <c r="Q158" s="60">
        <f>IF(BO_temp!Q158&gt;0,TRUNC(IF(LEN(Lista!Q158)&gt;3,LEFT(Lista!Q158,1),0),1),0)</f>
        <v>0</v>
      </c>
      <c r="R158" s="60">
        <f>IF(BO_temp!R158&gt;0,TRUNC(IF(LEN(Lista!R158)&gt;3,LEFT(Lista!R158,1),0),1),0)</f>
        <v>0</v>
      </c>
      <c r="S158" s="60">
        <f>IF(BO_temp!S158&gt;0,TRUNC(IF(LEN(Lista!S158)&gt;3,LEFT(Lista!S158,1),0),1),0)</f>
        <v>0</v>
      </c>
      <c r="T158" s="60">
        <f>IF(BO_temp!T158&gt;0,TRUNC(IF(LEN(Lista!T158)&gt;3,LEFT(Lista!T158,1),0),1),0)</f>
        <v>0</v>
      </c>
      <c r="U158" s="60">
        <f>IF(BO_temp!U158&gt;0,TRUNC(IF(LEN(Lista!U158)&gt;3,LEFT(Lista!U158,1),0),1),0)</f>
        <v>0</v>
      </c>
      <c r="V158" s="60">
        <f>IF(BO_temp!V158&gt;0,TRUNC(IF(LEN(Lista!V158)&gt;3,LEFT(Lista!V158,1),0),1),0)</f>
        <v>0</v>
      </c>
      <c r="W158" s="60">
        <f>IF(BO_temp!W158&gt;0,TRUNC(IF(LEN(Lista!W158)&gt;3,LEFT(Lista!W158,1),0),1),0)</f>
        <v>0</v>
      </c>
      <c r="X158" s="60">
        <f>IF(BO_temp!X158&gt;0,TRUNC(IF(LEN(Lista!X158)&gt;3,LEFT(Lista!X158,1),0),1),0)</f>
        <v>0</v>
      </c>
      <c r="Y158" s="60">
        <f>IF(BO_temp!Y158&gt;0,TRUNC(IF(LEN(Lista!Y158)&gt;3,LEFT(Lista!Y158,1),0),1),0)</f>
        <v>0</v>
      </c>
      <c r="Z158" s="60">
        <f>IF(BO_temp!Z158&gt;0,TRUNC(IF(LEN(Lista!Z158)&gt;3,LEFT(Lista!Z158,1),0),1),0)</f>
        <v>0</v>
      </c>
      <c r="AA158" s="60">
        <f>IF(BO_temp!AA158&gt;0,TRUNC(IF(LEN(Lista!AA158)&gt;3,LEFT(Lista!AA158,1),0),1),0)</f>
        <v>0</v>
      </c>
      <c r="AB158" s="60">
        <f>IF(BO_temp!AB158&gt;0,TRUNC(IF(LEN(Lista!AB158)&gt;3,LEFT(Lista!AB158,1),0),1),0)</f>
        <v>0</v>
      </c>
      <c r="AC158" s="60">
        <f>IF(BO_temp!AC158&gt;0,TRUNC(IF(LEN(Lista!AC158)&gt;3,LEFT(Lista!AC158,1),0),1),0)</f>
        <v>0</v>
      </c>
      <c r="AD158" s="60">
        <f>IF(BO_temp!AD158&gt;0,TRUNC(IF(LEN(Lista!AD158)&gt;3,LEFT(Lista!AD158,1),0),1),0)</f>
        <v>0</v>
      </c>
      <c r="AE158" s="60">
        <f>IF(BO_temp!AE158&gt;0,TRUNC(IF(LEN(Lista!AE158)&gt;3,LEFT(Lista!AE158,1),0),1),0)</f>
        <v>0</v>
      </c>
      <c r="AF158" s="60">
        <f>IF(BO_temp!AF158&gt;0,TRUNC(IF(LEN(Lista!AF158)&gt;3,LEFT(Lista!AF158,1),0),1),0)</f>
        <v>0</v>
      </c>
      <c r="AG158" s="60">
        <f>IF(BO_temp!AG158&gt;0,TRUNC(IF(LEN(Lista!AG158)&gt;3,LEFT(Lista!AG158,1),0),1),0)</f>
        <v>0</v>
      </c>
      <c r="AH158" s="60">
        <f>IF(BO_temp!AH158&gt;0,TRUNC(IF(LEN(Lista!AH158)&gt;3,LEFT(Lista!AH158,1),0),1),0)</f>
        <v>0</v>
      </c>
      <c r="AI158" s="60">
        <f>IF(BO_temp!AI158&gt;0,TRUNC(IF(LEN(Lista!AI158)&gt;3,LEFT(Lista!AI158,1),0),1),0)</f>
        <v>0</v>
      </c>
      <c r="AJ158" s="145"/>
    </row>
    <row r="159" spans="1:36" ht="13.5" thickBot="1" x14ac:dyDescent="0.25">
      <c r="A159" s="142"/>
      <c r="B159" s="142"/>
      <c r="C159" s="142"/>
      <c r="D159" s="15">
        <v>3</v>
      </c>
      <c r="E159" s="60">
        <f>IF(BO_temp!E159&gt;0,TRUNC(IF(LEN(Lista!E159)&gt;3,LEFT(Lista!E159,1),0),1),0)</f>
        <v>0</v>
      </c>
      <c r="F159" s="60">
        <f>IF(BO_temp!F159&gt;0,TRUNC(IF(LEN(Lista!F159)&gt;3,LEFT(Lista!F159,1),0),1),0)</f>
        <v>0</v>
      </c>
      <c r="G159" s="60">
        <f>IF(BO_temp!G159&gt;0,TRUNC(IF(LEN(Lista!G159)&gt;3,LEFT(Lista!G159,1),0),1),0)</f>
        <v>0</v>
      </c>
      <c r="H159" s="60">
        <f>IF(BO_temp!H159&gt;0,TRUNC(IF(LEN(Lista!H159)&gt;3,LEFT(Lista!H159,1),0),1),0)</f>
        <v>0</v>
      </c>
      <c r="I159" s="60">
        <f>IF(BO_temp!I159&gt;0,TRUNC(IF(LEN(Lista!I159)&gt;3,LEFT(Lista!I159,1),0),1),0)</f>
        <v>0</v>
      </c>
      <c r="J159" s="60">
        <f>IF(BO_temp!J159&gt;0,TRUNC(IF(LEN(Lista!J159)&gt;3,LEFT(Lista!J159,1),0),1),0)</f>
        <v>0</v>
      </c>
      <c r="K159" s="60">
        <f>IF(BO_temp!K159&gt;0,TRUNC(IF(LEN(Lista!K159)&gt;3,LEFT(Lista!K159,1),0),1),0)</f>
        <v>0</v>
      </c>
      <c r="L159" s="60">
        <f>IF(BO_temp!L159&gt;0,TRUNC(IF(LEN(Lista!L159)&gt;3,LEFT(Lista!L159,1),0),1),0)</f>
        <v>0</v>
      </c>
      <c r="M159" s="60">
        <f>IF(BO_temp!M159&gt;0,TRUNC(IF(LEN(Lista!M159)&gt;3,LEFT(Lista!M159,1),0),1),0)</f>
        <v>0</v>
      </c>
      <c r="N159" s="60">
        <f>IF(BO_temp!N159&gt;0,TRUNC(IF(LEN(Lista!N159)&gt;3,LEFT(Lista!N159,1),0),1),0)</f>
        <v>0</v>
      </c>
      <c r="O159" s="60">
        <f>IF(BO_temp!O159&gt;0,TRUNC(IF(LEN(Lista!O159)&gt;3,LEFT(Lista!O159,1),0),1),0)</f>
        <v>0</v>
      </c>
      <c r="P159" s="60">
        <f>IF(BO_temp!P159&gt;0,TRUNC(IF(LEN(Lista!P159)&gt;3,LEFT(Lista!P159,1),0),1),0)</f>
        <v>0</v>
      </c>
      <c r="Q159" s="60">
        <f>IF(BO_temp!Q159&gt;0,TRUNC(IF(LEN(Lista!Q159)&gt;3,LEFT(Lista!Q159,1),0),1),0)</f>
        <v>0</v>
      </c>
      <c r="R159" s="60">
        <f>IF(BO_temp!R159&gt;0,TRUNC(IF(LEN(Lista!R159)&gt;3,LEFT(Lista!R159,1),0),1),0)</f>
        <v>0</v>
      </c>
      <c r="S159" s="60">
        <f>IF(BO_temp!S159&gt;0,TRUNC(IF(LEN(Lista!S159)&gt;3,LEFT(Lista!S159,1),0),1),0)</f>
        <v>0</v>
      </c>
      <c r="T159" s="60">
        <f>IF(BO_temp!T159&gt;0,TRUNC(IF(LEN(Lista!T159)&gt;3,LEFT(Lista!T159,1),0),1),0)</f>
        <v>0</v>
      </c>
      <c r="U159" s="60">
        <f>IF(BO_temp!U159&gt;0,TRUNC(IF(LEN(Lista!U159)&gt;3,LEFT(Lista!U159,1),0),1),0)</f>
        <v>0</v>
      </c>
      <c r="V159" s="60">
        <f>IF(BO_temp!V159&gt;0,TRUNC(IF(LEN(Lista!V159)&gt;3,LEFT(Lista!V159,1),0),1),0)</f>
        <v>0</v>
      </c>
      <c r="W159" s="60">
        <f>IF(BO_temp!W159&gt;0,TRUNC(IF(LEN(Lista!W159)&gt;3,LEFT(Lista!W159,1),0),1),0)</f>
        <v>0</v>
      </c>
      <c r="X159" s="60">
        <f>IF(BO_temp!X159&gt;0,TRUNC(IF(LEN(Lista!X159)&gt;3,LEFT(Lista!X159,1),0),1),0)</f>
        <v>0</v>
      </c>
      <c r="Y159" s="60">
        <f>IF(BO_temp!Y159&gt;0,TRUNC(IF(LEN(Lista!Y159)&gt;3,LEFT(Lista!Y159,1),0),1),0)</f>
        <v>0</v>
      </c>
      <c r="Z159" s="60">
        <f>IF(BO_temp!Z159&gt;0,TRUNC(IF(LEN(Lista!Z159)&gt;3,LEFT(Lista!Z159,1),0),1),0)</f>
        <v>0</v>
      </c>
      <c r="AA159" s="60">
        <f>IF(BO_temp!AA159&gt;0,TRUNC(IF(LEN(Lista!AA159)&gt;3,LEFT(Lista!AA159,1),0),1),0)</f>
        <v>0</v>
      </c>
      <c r="AB159" s="60">
        <f>IF(BO_temp!AB159&gt;0,TRUNC(IF(LEN(Lista!AB159)&gt;3,LEFT(Lista!AB159,1),0),1),0)</f>
        <v>0</v>
      </c>
      <c r="AC159" s="60">
        <f>IF(BO_temp!AC159&gt;0,TRUNC(IF(LEN(Lista!AC159)&gt;3,LEFT(Lista!AC159,1),0),1),0)</f>
        <v>0</v>
      </c>
      <c r="AD159" s="60">
        <f>IF(BO_temp!AD159&gt;0,TRUNC(IF(LEN(Lista!AD159)&gt;3,LEFT(Lista!AD159,1),0),1),0)</f>
        <v>0</v>
      </c>
      <c r="AE159" s="60">
        <f>IF(BO_temp!AE159&gt;0,TRUNC(IF(LEN(Lista!AE159)&gt;3,LEFT(Lista!AE159,1),0),1),0)</f>
        <v>0</v>
      </c>
      <c r="AF159" s="60">
        <f>IF(BO_temp!AF159&gt;0,TRUNC(IF(LEN(Lista!AF159)&gt;3,LEFT(Lista!AF159,1),0),1),0)</f>
        <v>0</v>
      </c>
      <c r="AG159" s="60">
        <f>IF(BO_temp!AG159&gt;0,TRUNC(IF(LEN(Lista!AG159)&gt;3,LEFT(Lista!AG159,1),0),1),0)</f>
        <v>0</v>
      </c>
      <c r="AH159" s="60">
        <f>IF(BO_temp!AH159&gt;0,TRUNC(IF(LEN(Lista!AH159)&gt;3,LEFT(Lista!AH159,1),0),1),0)</f>
        <v>0</v>
      </c>
      <c r="AI159" s="60">
        <f>IF(BO_temp!AI159&gt;0,TRUNC(IF(LEN(Lista!AI159)&gt;3,LEFT(Lista!AI159,1),0),1),0)</f>
        <v>0</v>
      </c>
      <c r="AJ159" s="166"/>
    </row>
    <row r="160" spans="1:36" ht="13.5" thickBot="1" x14ac:dyDescent="0.25">
      <c r="A160" s="164">
        <f>Lista!A160</f>
        <v>2</v>
      </c>
      <c r="B160" s="164">
        <f>Lista!B160</f>
        <v>1597</v>
      </c>
      <c r="C160" s="164" t="str">
        <f>Lista!C160</f>
        <v>Kantyka Tomasz</v>
      </c>
      <c r="D160" s="15">
        <v>1</v>
      </c>
      <c r="E160" s="60">
        <f>IF(BO_temp!E160&gt;0,TRUNC(IF(LEN(Lista!E160)&gt;3,LEFT(Lista!E160,1),0),1),0)</f>
        <v>0</v>
      </c>
      <c r="F160" s="60">
        <f>IF(BO_temp!F160&gt;0,TRUNC(IF(LEN(Lista!F160)&gt;3,LEFT(Lista!F160,1),0),1),0)</f>
        <v>0</v>
      </c>
      <c r="G160" s="60">
        <f>IF(BO_temp!G160&gt;0,TRUNC(IF(LEN(Lista!G160)&gt;3,LEFT(Lista!G160,1),0),1),0)</f>
        <v>0</v>
      </c>
      <c r="H160" s="60">
        <f>IF(BO_temp!H160&gt;0,TRUNC(IF(LEN(Lista!H160)&gt;3,LEFT(Lista!H160,1),0),1),0)</f>
        <v>0</v>
      </c>
      <c r="I160" s="60">
        <f>IF(BO_temp!I160&gt;0,TRUNC(IF(LEN(Lista!I160)&gt;3,LEFT(Lista!I160,1),0),1),0)</f>
        <v>0</v>
      </c>
      <c r="J160" s="60">
        <f>IF(BO_temp!J160&gt;0,TRUNC(IF(LEN(Lista!J160)&gt;3,LEFT(Lista!J160,1),0),1),0)</f>
        <v>0</v>
      </c>
      <c r="K160" s="60">
        <f>IF(BO_temp!K160&gt;0,TRUNC(IF(LEN(Lista!K160)&gt;3,LEFT(Lista!K160,1),0),1),0)</f>
        <v>0</v>
      </c>
      <c r="L160" s="60">
        <f>IF(BO_temp!L160&gt;0,TRUNC(IF(LEN(Lista!L160)&gt;3,LEFT(Lista!L160,1),0),1),0)</f>
        <v>0</v>
      </c>
      <c r="M160" s="60">
        <f>IF(BO_temp!M160&gt;0,TRUNC(IF(LEN(Lista!M160)&gt;3,LEFT(Lista!M160,1),0),1),0)</f>
        <v>0</v>
      </c>
      <c r="N160" s="60">
        <f>IF(BO_temp!N160&gt;0,TRUNC(IF(LEN(Lista!N160)&gt;3,LEFT(Lista!N160,1),0),1),0)</f>
        <v>0</v>
      </c>
      <c r="O160" s="60">
        <f>IF(BO_temp!O160&gt;0,TRUNC(IF(LEN(Lista!O160)&gt;3,LEFT(Lista!O160,1),0),1),0)</f>
        <v>0</v>
      </c>
      <c r="P160" s="60">
        <f>IF(BO_temp!P160&gt;0,TRUNC(IF(LEN(Lista!P160)&gt;3,LEFT(Lista!P160,1),0),1),0)</f>
        <v>0</v>
      </c>
      <c r="Q160" s="60">
        <f>IF(BO_temp!Q160&gt;0,TRUNC(IF(LEN(Lista!Q160)&gt;3,LEFT(Lista!Q160,1),0),1),0)</f>
        <v>0</v>
      </c>
      <c r="R160" s="60">
        <f>IF(BO_temp!R160&gt;0,TRUNC(IF(LEN(Lista!R160)&gt;3,LEFT(Lista!R160,1),0),1),0)</f>
        <v>0</v>
      </c>
      <c r="S160" s="60">
        <f>IF(BO_temp!S160&gt;0,TRUNC(IF(LEN(Lista!S160)&gt;3,LEFT(Lista!S160,1),0),1),0)</f>
        <v>0</v>
      </c>
      <c r="T160" s="60">
        <f>IF(BO_temp!T160&gt;0,TRUNC(IF(LEN(Lista!T160)&gt;3,LEFT(Lista!T160,1),0),1),0)</f>
        <v>0</v>
      </c>
      <c r="U160" s="60">
        <f>IF(BO_temp!U160&gt;0,TRUNC(IF(LEN(Lista!U160)&gt;3,LEFT(Lista!U160,1),0),1),0)</f>
        <v>0</v>
      </c>
      <c r="V160" s="60">
        <f>IF(BO_temp!V160&gt;0,TRUNC(IF(LEN(Lista!V160)&gt;3,LEFT(Lista!V160,1),0),1),0)</f>
        <v>0</v>
      </c>
      <c r="W160" s="60">
        <f>IF(BO_temp!W160&gt;0,TRUNC(IF(LEN(Lista!W160)&gt;3,LEFT(Lista!W160,1),0),1),0)</f>
        <v>0</v>
      </c>
      <c r="X160" s="60">
        <f>IF(BO_temp!X160&gt;0,TRUNC(IF(LEN(Lista!X160)&gt;3,LEFT(Lista!X160,1),0),1),0)</f>
        <v>0</v>
      </c>
      <c r="Y160" s="60">
        <f>IF(BO_temp!Y160&gt;0,TRUNC(IF(LEN(Lista!Y160)&gt;3,LEFT(Lista!Y160,1),0),1),0)</f>
        <v>0</v>
      </c>
      <c r="Z160" s="60">
        <f>IF(BO_temp!Z160&gt;0,TRUNC(IF(LEN(Lista!Z160)&gt;3,LEFT(Lista!Z160,1),0),1),0)</f>
        <v>0</v>
      </c>
      <c r="AA160" s="60">
        <f>IF(BO_temp!AA160&gt;0,TRUNC(IF(LEN(Lista!AA160)&gt;3,LEFT(Lista!AA160,1),0),1),0)</f>
        <v>0</v>
      </c>
      <c r="AB160" s="60">
        <f>IF(BO_temp!AB160&gt;0,TRUNC(IF(LEN(Lista!AB160)&gt;3,LEFT(Lista!AB160,1),0),1),0)</f>
        <v>0</v>
      </c>
      <c r="AC160" s="60">
        <f>IF(BO_temp!AC160&gt;0,TRUNC(IF(LEN(Lista!AC160)&gt;3,LEFT(Lista!AC160,1),0),1),0)</f>
        <v>0</v>
      </c>
      <c r="AD160" s="60">
        <f>IF(BO_temp!AD160&gt;0,TRUNC(IF(LEN(Lista!AD160)&gt;3,LEFT(Lista!AD160,1),0),1),0)</f>
        <v>0</v>
      </c>
      <c r="AE160" s="60">
        <f>IF(BO_temp!AE160&gt;0,TRUNC(IF(LEN(Lista!AE160)&gt;3,LEFT(Lista!AE160,1),0),1),0)</f>
        <v>0</v>
      </c>
      <c r="AF160" s="60">
        <f>IF(BO_temp!AF160&gt;0,TRUNC(IF(LEN(Lista!AF160)&gt;3,LEFT(Lista!AF160,1),0),1),0)</f>
        <v>0</v>
      </c>
      <c r="AG160" s="60">
        <f>IF(BO_temp!AG160&gt;0,TRUNC(IF(LEN(Lista!AG160)&gt;3,LEFT(Lista!AG160,1),0),1),0)</f>
        <v>0</v>
      </c>
      <c r="AH160" s="60">
        <f>IF(BO_temp!AH160&gt;0,TRUNC(IF(LEN(Lista!AH160)&gt;3,LEFT(Lista!AH160,1),0),1),0)</f>
        <v>0</v>
      </c>
      <c r="AI160" s="60">
        <f>IF(BO_temp!AI160&gt;0,TRUNC(IF(LEN(Lista!AI160)&gt;3,LEFT(Lista!AI160,1),0),1),0)</f>
        <v>0</v>
      </c>
      <c r="AJ160" s="165">
        <f>SUM(E160:AI162)</f>
        <v>0</v>
      </c>
    </row>
    <row r="161" spans="1:36" ht="13.5" thickBot="1" x14ac:dyDescent="0.25">
      <c r="A161" s="142"/>
      <c r="B161" s="142"/>
      <c r="C161" s="142"/>
      <c r="D161" s="15">
        <v>2</v>
      </c>
      <c r="E161" s="60">
        <f>IF(BO_temp!E161&gt;0,TRUNC(IF(LEN(Lista!E161)&gt;3,LEFT(Lista!E161,1),0),1),0)</f>
        <v>0</v>
      </c>
      <c r="F161" s="60">
        <f>IF(BO_temp!F161&gt;0,TRUNC(IF(LEN(Lista!F161)&gt;3,LEFT(Lista!F161,1),0),1),0)</f>
        <v>0</v>
      </c>
      <c r="G161" s="60">
        <f>IF(BO_temp!G161&gt;0,TRUNC(IF(LEN(Lista!#REF!)&gt;3,LEFT(Lista!#REF!,1),0),1),0)</f>
        <v>0</v>
      </c>
      <c r="H161" s="60">
        <f>IF(BO_temp!H161&gt;0,TRUNC(IF(LEN(Lista!G161)&gt;3,LEFT(Lista!G161,1),0),1),0)</f>
        <v>0</v>
      </c>
      <c r="I161" s="60">
        <f>IF(BO_temp!I161&gt;0,TRUNC(IF(LEN(Lista!I161)&gt;3,LEFT(Lista!I161,1),0),1),0)</f>
        <v>0</v>
      </c>
      <c r="J161" s="60">
        <f>IF(BO_temp!J161&gt;0,TRUNC(IF(LEN(Lista!J161)&gt;3,LEFT(Lista!J161,1),0),1),0)</f>
        <v>0</v>
      </c>
      <c r="K161" s="60">
        <f>IF(BO_temp!K161&gt;0,TRUNC(IF(LEN(Lista!K161)&gt;3,LEFT(Lista!K161,1),0),1),0)</f>
        <v>0</v>
      </c>
      <c r="L161" s="60">
        <f>IF(BO_temp!L161&gt;0,TRUNC(IF(LEN(Lista!L161)&gt;3,LEFT(Lista!L161,1),0),1),0)</f>
        <v>0</v>
      </c>
      <c r="M161" s="60">
        <f>IF(BO_temp!M161&gt;0,TRUNC(IF(LEN(Lista!M161)&gt;3,LEFT(Lista!M161,1),0),1),0)</f>
        <v>0</v>
      </c>
      <c r="N161" s="60">
        <f>IF(BO_temp!N161&gt;0,TRUNC(IF(LEN(Lista!N161)&gt;3,LEFT(Lista!N161,1),0),1),0)</f>
        <v>0</v>
      </c>
      <c r="O161" s="60">
        <f>IF(BO_temp!O161&gt;0,TRUNC(IF(LEN(Lista!O161)&gt;3,LEFT(Lista!O161,1),0),1),0)</f>
        <v>0</v>
      </c>
      <c r="P161" s="60">
        <f>IF(BO_temp!P161&gt;0,TRUNC(IF(LEN(Lista!P161)&gt;3,LEFT(Lista!P161,1),0),1),0)</f>
        <v>0</v>
      </c>
      <c r="Q161" s="60">
        <f>IF(BO_temp!Q161&gt;0,TRUNC(IF(LEN(Lista!Q161)&gt;3,LEFT(Lista!Q161,1),0),1),0)</f>
        <v>0</v>
      </c>
      <c r="R161" s="60">
        <f>IF(BO_temp!R161&gt;0,TRUNC(IF(LEN(Lista!R161)&gt;3,LEFT(Lista!R161,1),0),1),0)</f>
        <v>0</v>
      </c>
      <c r="S161" s="60">
        <f>IF(BO_temp!S161&gt;0,TRUNC(IF(LEN(Lista!S161)&gt;3,LEFT(Lista!S161,1),0),1),0)</f>
        <v>0</v>
      </c>
      <c r="T161" s="60">
        <f>IF(BO_temp!T161&gt;0,TRUNC(IF(LEN(Lista!T161)&gt;3,LEFT(Lista!T161,1),0),1),0)</f>
        <v>0</v>
      </c>
      <c r="U161" s="60">
        <f>IF(BO_temp!U161&gt;0,TRUNC(IF(LEN(Lista!U161)&gt;3,LEFT(Lista!U161,1),0),1),0)</f>
        <v>0</v>
      </c>
      <c r="V161" s="60">
        <f>IF(BO_temp!V161&gt;0,TRUNC(IF(LEN(Lista!V161)&gt;3,LEFT(Lista!V161,1),0),1),0)</f>
        <v>0</v>
      </c>
      <c r="W161" s="60">
        <f>IF(BO_temp!W161&gt;0,TRUNC(IF(LEN(Lista!W161)&gt;3,LEFT(Lista!W161,1),0),1),0)</f>
        <v>0</v>
      </c>
      <c r="X161" s="60">
        <f>IF(BO_temp!X161&gt;0,TRUNC(IF(LEN(Lista!X161)&gt;3,LEFT(Lista!X161,1),0),1),0)</f>
        <v>0</v>
      </c>
      <c r="Y161" s="60">
        <f>IF(BO_temp!Y161&gt;0,TRUNC(IF(LEN(Lista!Y161)&gt;3,LEFT(Lista!Y161,1),0),1),0)</f>
        <v>0</v>
      </c>
      <c r="Z161" s="60">
        <f>IF(BO_temp!Z161&gt;0,TRUNC(IF(LEN(Lista!Z161)&gt;3,LEFT(Lista!Z161,1),0),1),0)</f>
        <v>0</v>
      </c>
      <c r="AA161" s="60">
        <f>IF(BO_temp!AA161&gt;0,TRUNC(IF(LEN(Lista!AA161)&gt;3,LEFT(Lista!AA161,1),0),1),0)</f>
        <v>0</v>
      </c>
      <c r="AB161" s="60">
        <f>IF(BO_temp!AB161&gt;0,TRUNC(IF(LEN(Lista!AB161)&gt;3,LEFT(Lista!AB161,1),0),1),0)</f>
        <v>0</v>
      </c>
      <c r="AC161" s="60">
        <f>IF(BO_temp!AC161&gt;0,TRUNC(IF(LEN(Lista!AC161)&gt;3,LEFT(Lista!AC161,1),0),1),0)</f>
        <v>0</v>
      </c>
      <c r="AD161" s="60">
        <f>IF(BO_temp!AD161&gt;0,TRUNC(IF(LEN(Lista!AD161)&gt;3,LEFT(Lista!AD161,1),0),1),0)</f>
        <v>0</v>
      </c>
      <c r="AE161" s="60">
        <f>IF(BO_temp!AE161&gt;0,TRUNC(IF(LEN(Lista!AE161)&gt;3,LEFT(Lista!AE161,1),0),1),0)</f>
        <v>0</v>
      </c>
      <c r="AF161" s="60">
        <f>IF(BO_temp!AF161&gt;0,TRUNC(IF(LEN(Lista!AF161)&gt;3,LEFT(Lista!AF161,1),0),1),0)</f>
        <v>0</v>
      </c>
      <c r="AG161" s="60">
        <f>IF(BO_temp!AG161&gt;0,TRUNC(IF(LEN(Lista!AG161)&gt;3,LEFT(Lista!AG161,1),0),1),0)</f>
        <v>0</v>
      </c>
      <c r="AH161" s="60">
        <f>IF(BO_temp!AH161&gt;0,TRUNC(IF(LEN(Lista!AH161)&gt;3,LEFT(Lista!AH161,1),0),1),0)</f>
        <v>0</v>
      </c>
      <c r="AI161" s="60">
        <f>IF(BO_temp!AI161&gt;0,TRUNC(IF(LEN(Lista!AI161)&gt;3,LEFT(Lista!AI161,1),0),1),0)</f>
        <v>0</v>
      </c>
      <c r="AJ161" s="145"/>
    </row>
    <row r="162" spans="1:36" ht="13.5" thickBot="1" x14ac:dyDescent="0.25">
      <c r="A162" s="142"/>
      <c r="B162" s="142"/>
      <c r="C162" s="142"/>
      <c r="D162" s="15">
        <v>3</v>
      </c>
      <c r="E162" s="60">
        <f>IF(BO_temp!E162&gt;0,TRUNC(IF(LEN(Lista!E162)&gt;3,LEFT(Lista!E162,1),0),1),0)</f>
        <v>0</v>
      </c>
      <c r="F162" s="60">
        <f>IF(BO_temp!F162&gt;0,TRUNC(IF(LEN(Lista!F162)&gt;3,LEFT(Lista!F162,1),0),1),0)</f>
        <v>0</v>
      </c>
      <c r="G162" s="60">
        <f>IF(BO_temp!G162&gt;0,TRUNC(IF(LEN(Lista!G162)&gt;3,LEFT(Lista!G162,1),0),1),0)</f>
        <v>0</v>
      </c>
      <c r="H162" s="60">
        <f>IF(BO_temp!H162&gt;0,TRUNC(IF(LEN(Lista!H162)&gt;3,LEFT(Lista!H162,1),0),1),0)</f>
        <v>0</v>
      </c>
      <c r="I162" s="60">
        <f>IF(BO_temp!I162&gt;0,TRUNC(IF(LEN(Lista!I162)&gt;3,LEFT(Lista!I162,1),0),1),0)</f>
        <v>0</v>
      </c>
      <c r="J162" s="60">
        <f>IF(BO_temp!J162&gt;0,TRUNC(IF(LEN(Lista!J162)&gt;3,LEFT(Lista!J162,1),0),1),0)</f>
        <v>0</v>
      </c>
      <c r="K162" s="60">
        <f>IF(BO_temp!K162&gt;0,TRUNC(IF(LEN(Lista!K162)&gt;3,LEFT(Lista!K162,1),0),1),0)</f>
        <v>0</v>
      </c>
      <c r="L162" s="60">
        <f>IF(BO_temp!L162&gt;0,TRUNC(IF(LEN(Lista!L162)&gt;3,LEFT(Lista!L162,1),0),1),0)</f>
        <v>0</v>
      </c>
      <c r="M162" s="60">
        <f>IF(BO_temp!M162&gt;0,TRUNC(IF(LEN(Lista!M162)&gt;3,LEFT(Lista!M162,1),0),1),0)</f>
        <v>0</v>
      </c>
      <c r="N162" s="60">
        <f>IF(BO_temp!N162&gt;0,TRUNC(IF(LEN(Lista!N162)&gt;3,LEFT(Lista!N162,1),0),1),0)</f>
        <v>0</v>
      </c>
      <c r="O162" s="60">
        <f>IF(BO_temp!O162&gt;0,TRUNC(IF(LEN(Lista!O162)&gt;3,LEFT(Lista!O162,1),0),1),0)</f>
        <v>0</v>
      </c>
      <c r="P162" s="60">
        <f>IF(BO_temp!P162&gt;0,TRUNC(IF(LEN(Lista!P162)&gt;3,LEFT(Lista!P162,1),0),1),0)</f>
        <v>0</v>
      </c>
      <c r="Q162" s="60">
        <f>IF(BO_temp!Q162&gt;0,TRUNC(IF(LEN(Lista!Q162)&gt;3,LEFT(Lista!Q162,1),0),1),0)</f>
        <v>0</v>
      </c>
      <c r="R162" s="60">
        <f>IF(BO_temp!R162&gt;0,TRUNC(IF(LEN(Lista!R162)&gt;3,LEFT(Lista!R162,1),0),1),0)</f>
        <v>0</v>
      </c>
      <c r="S162" s="60">
        <f>IF(BO_temp!S162&gt;0,TRUNC(IF(LEN(Lista!S162)&gt;3,LEFT(Lista!S162,1),0),1),0)</f>
        <v>0</v>
      </c>
      <c r="T162" s="60">
        <f>IF(BO_temp!T162&gt;0,TRUNC(IF(LEN(Lista!T162)&gt;3,LEFT(Lista!T162,1),0),1),0)</f>
        <v>0</v>
      </c>
      <c r="U162" s="60">
        <f>IF(BO_temp!U162&gt;0,TRUNC(IF(LEN(Lista!U162)&gt;3,LEFT(Lista!U162,1),0),1),0)</f>
        <v>0</v>
      </c>
      <c r="V162" s="60">
        <f>IF(BO_temp!V162&gt;0,TRUNC(IF(LEN(Lista!V162)&gt;3,LEFT(Lista!V162,1),0),1),0)</f>
        <v>0</v>
      </c>
      <c r="W162" s="60">
        <f>IF(BO_temp!W162&gt;0,TRUNC(IF(LEN(Lista!W162)&gt;3,LEFT(Lista!W162,1),0),1),0)</f>
        <v>0</v>
      </c>
      <c r="X162" s="60">
        <f>IF(BO_temp!X162&gt;0,TRUNC(IF(LEN(Lista!X162)&gt;3,LEFT(Lista!X162,1),0),1),0)</f>
        <v>0</v>
      </c>
      <c r="Y162" s="60">
        <f>IF(BO_temp!Y162&gt;0,TRUNC(IF(LEN(Lista!Y162)&gt;3,LEFT(Lista!Y162,1),0),1),0)</f>
        <v>0</v>
      </c>
      <c r="Z162" s="60">
        <f>IF(BO_temp!Z162&gt;0,TRUNC(IF(LEN(Lista!Z162)&gt;3,LEFT(Lista!Z162,1),0),1),0)</f>
        <v>0</v>
      </c>
      <c r="AA162" s="60">
        <f>IF(BO_temp!AA162&gt;0,TRUNC(IF(LEN(Lista!AA162)&gt;3,LEFT(Lista!AA162,1),0),1),0)</f>
        <v>0</v>
      </c>
      <c r="AB162" s="60">
        <f>IF(BO_temp!AB162&gt;0,TRUNC(IF(LEN(Lista!AB162)&gt;3,LEFT(Lista!AB162,1),0),1),0)</f>
        <v>0</v>
      </c>
      <c r="AC162" s="60">
        <f>IF(BO_temp!AC162&gt;0,TRUNC(IF(LEN(Lista!AC162)&gt;3,LEFT(Lista!AC162,1),0),1),0)</f>
        <v>0</v>
      </c>
      <c r="AD162" s="60">
        <f>IF(BO_temp!AD162&gt;0,TRUNC(IF(LEN(Lista!AD162)&gt;3,LEFT(Lista!AD162,1),0),1),0)</f>
        <v>0</v>
      </c>
      <c r="AE162" s="60">
        <f>IF(BO_temp!AE162&gt;0,TRUNC(IF(LEN(Lista!AE162)&gt;3,LEFT(Lista!AE162,1),0),1),0)</f>
        <v>0</v>
      </c>
      <c r="AF162" s="60">
        <f>IF(BO_temp!AF162&gt;0,TRUNC(IF(LEN(Lista!AF162)&gt;3,LEFT(Lista!AF162,1),0),1),0)</f>
        <v>0</v>
      </c>
      <c r="AG162" s="60">
        <f>IF(BO_temp!AG162&gt;0,TRUNC(IF(LEN(Lista!AG162)&gt;3,LEFT(Lista!AG162,1),0),1),0)</f>
        <v>0</v>
      </c>
      <c r="AH162" s="60">
        <f>IF(BO_temp!AH162&gt;0,TRUNC(IF(LEN(Lista!AH162)&gt;3,LEFT(Lista!AH162,1),0),1),0)</f>
        <v>0</v>
      </c>
      <c r="AI162" s="60">
        <f>IF(BO_temp!AI162&gt;0,TRUNC(IF(LEN(Lista!AI162)&gt;3,LEFT(Lista!AI162,1),0),1),0)</f>
        <v>0</v>
      </c>
      <c r="AJ162" s="166"/>
    </row>
    <row r="163" spans="1:36" ht="13.5" thickBot="1" x14ac:dyDescent="0.25">
      <c r="A163" s="164">
        <f>Lista!A163</f>
        <v>3</v>
      </c>
      <c r="B163" s="164">
        <f>Lista!B163</f>
        <v>1227</v>
      </c>
      <c r="C163" s="164" t="str">
        <f>Lista!C163</f>
        <v>Zeman Wojciech</v>
      </c>
      <c r="D163" s="19">
        <v>1</v>
      </c>
      <c r="E163" s="60">
        <f>IF(BO_temp!E163&gt;0,TRUNC(IF(LEN(Lista!E163)&gt;3,LEFT(Lista!E163,1),0),1),0)</f>
        <v>0</v>
      </c>
      <c r="F163" s="60">
        <f>IF(BO_temp!F163&gt;0,TRUNC(IF(LEN(Lista!F163)&gt;3,LEFT(Lista!F163,1),0),1),0)</f>
        <v>0</v>
      </c>
      <c r="G163" s="60">
        <f>IF(BO_temp!G163&gt;0,TRUNC(IF(LEN(Lista!G163)&gt;3,LEFT(Lista!G163,1),0),1),0)</f>
        <v>0</v>
      </c>
      <c r="H163" s="60">
        <f>IF(BO_temp!H163&gt;0,TRUNC(IF(LEN(Lista!H163)&gt;3,LEFT(Lista!H163,1),0),1),0)</f>
        <v>0</v>
      </c>
      <c r="I163" s="60">
        <f>IF(BO_temp!I163&gt;0,TRUNC(IF(LEN(Lista!I163)&gt;3,LEFT(Lista!I163,1),0),1),0)</f>
        <v>0</v>
      </c>
      <c r="J163" s="60">
        <f>IF(BO_temp!J163&gt;0,TRUNC(IF(LEN(Lista!J163)&gt;3,LEFT(Lista!J163,1),0),1),0)</f>
        <v>0</v>
      </c>
      <c r="K163" s="60">
        <f>IF(BO_temp!K163&gt;0,TRUNC(IF(LEN(Lista!K163)&gt;3,LEFT(Lista!K163,1),0),1),0)</f>
        <v>0</v>
      </c>
      <c r="L163" s="60">
        <f>IF(BO_temp!L163&gt;0,TRUNC(IF(LEN(Lista!L163)&gt;3,LEFT(Lista!L163,1),0),1),0)</f>
        <v>0</v>
      </c>
      <c r="M163" s="60">
        <f>IF(BO_temp!M163&gt;0,TRUNC(IF(LEN(Lista!M163)&gt;3,LEFT(Lista!M163,1),0),1),0)</f>
        <v>0</v>
      </c>
      <c r="N163" s="60">
        <f>IF(BO_temp!N163&gt;0,TRUNC(IF(LEN(Lista!N163)&gt;3,LEFT(Lista!N163,1),0),1),0)</f>
        <v>0</v>
      </c>
      <c r="O163" s="60">
        <f>IF(BO_temp!O163&gt;0,TRUNC(IF(LEN(Lista!O163)&gt;3,LEFT(Lista!O163,1),0),1),0)</f>
        <v>0</v>
      </c>
      <c r="P163" s="60">
        <f>IF(BO_temp!P163&gt;0,TRUNC(IF(LEN(Lista!P163)&gt;3,LEFT(Lista!P163,1),0),1),0)</f>
        <v>0</v>
      </c>
      <c r="Q163" s="60">
        <f>IF(BO_temp!Q163&gt;0,TRUNC(IF(LEN(Lista!Q163)&gt;3,LEFT(Lista!Q163,1),0),1),0)</f>
        <v>0</v>
      </c>
      <c r="R163" s="60">
        <f>IF(BO_temp!R163&gt;0,TRUNC(IF(LEN(Lista!R163)&gt;3,LEFT(Lista!R163,1),0),1),0)</f>
        <v>0</v>
      </c>
      <c r="S163" s="60">
        <f>IF(BO_temp!S163&gt;0,TRUNC(IF(LEN(Lista!S163)&gt;3,LEFT(Lista!S163,1),0),1),0)</f>
        <v>0</v>
      </c>
      <c r="T163" s="60">
        <f>IF(BO_temp!T163&gt;0,TRUNC(IF(LEN(Lista!T163)&gt;3,LEFT(Lista!T163,1),0),1),0)</f>
        <v>0</v>
      </c>
      <c r="U163" s="60">
        <f>IF(BO_temp!U163&gt;0,TRUNC(IF(LEN(Lista!U163)&gt;3,LEFT(Lista!U163,1),0),1),0)</f>
        <v>0</v>
      </c>
      <c r="V163" s="60">
        <f>IF(BO_temp!V163&gt;0,TRUNC(IF(LEN(Lista!V163)&gt;3,LEFT(Lista!V163,1),0),1),0)</f>
        <v>0</v>
      </c>
      <c r="W163" s="60">
        <f>IF(BO_temp!W163&gt;0,TRUNC(IF(LEN(Lista!W163)&gt;3,LEFT(Lista!W163,1),0),1),0)</f>
        <v>0</v>
      </c>
      <c r="X163" s="60">
        <f>IF(BO_temp!X163&gt;0,TRUNC(IF(LEN(Lista!X163)&gt;3,LEFT(Lista!X163,1),0),1),0)</f>
        <v>0</v>
      </c>
      <c r="Y163" s="60">
        <f>IF(BO_temp!Y163&gt;0,TRUNC(IF(LEN(Lista!Y163)&gt;3,LEFT(Lista!Y163,1),0),1),0)</f>
        <v>0</v>
      </c>
      <c r="Z163" s="60">
        <f>IF(BO_temp!Z163&gt;0,TRUNC(IF(LEN(Lista!Z163)&gt;3,LEFT(Lista!Z163,1),0),1),0)</f>
        <v>0</v>
      </c>
      <c r="AA163" s="60">
        <f>IF(BO_temp!AA163&gt;0,TRUNC(IF(LEN(Lista!AA163)&gt;3,LEFT(Lista!AA163,1),0),1),0)</f>
        <v>0</v>
      </c>
      <c r="AB163" s="60">
        <f>IF(BO_temp!AB163&gt;0,TRUNC(IF(LEN(Lista!AB163)&gt;3,LEFT(Lista!AB163,1),0),1),0)</f>
        <v>0</v>
      </c>
      <c r="AC163" s="60">
        <f>IF(BO_temp!AC163&gt;0,TRUNC(IF(LEN(Lista!AC163)&gt;3,LEFT(Lista!AC163,1),0),1),0)</f>
        <v>0</v>
      </c>
      <c r="AD163" s="60">
        <f>IF(BO_temp!AD163&gt;0,TRUNC(IF(LEN(Lista!AD163)&gt;3,LEFT(Lista!AD163,1),0),1),0)</f>
        <v>0</v>
      </c>
      <c r="AE163" s="60">
        <f>IF(BO_temp!AE163&gt;0,TRUNC(IF(LEN(Lista!AE163)&gt;3,LEFT(Lista!AE163,1),0),1),0)</f>
        <v>0</v>
      </c>
      <c r="AF163" s="60">
        <f>IF(BO_temp!AF163&gt;0,TRUNC(IF(LEN(Lista!AF163)&gt;3,LEFT(Lista!AF163,1),0),1),0)</f>
        <v>0</v>
      </c>
      <c r="AG163" s="60">
        <f>IF(BO_temp!AG163&gt;0,TRUNC(IF(LEN(Lista!AG163)&gt;3,LEFT(Lista!AG163,1),0),1),0)</f>
        <v>0</v>
      </c>
      <c r="AH163" s="60">
        <f>IF(BO_temp!AH163&gt;0,TRUNC(IF(LEN(Lista!AH163)&gt;3,LEFT(Lista!AH163,1),0),1),0)</f>
        <v>0</v>
      </c>
      <c r="AI163" s="60">
        <f>IF(BO_temp!AI163&gt;0,TRUNC(IF(LEN(Lista!AI163)&gt;3,LEFT(Lista!AI163,1),0),1),0)</f>
        <v>0</v>
      </c>
      <c r="AJ163" s="165">
        <f>SUM(E163:AI165)</f>
        <v>0</v>
      </c>
    </row>
    <row r="164" spans="1:36" ht="13.5" thickBot="1" x14ac:dyDescent="0.25">
      <c r="A164" s="142"/>
      <c r="B164" s="142"/>
      <c r="C164" s="142"/>
      <c r="D164" s="19">
        <v>2</v>
      </c>
      <c r="E164" s="60">
        <f>IF(BO_temp!E164&gt;0,TRUNC(IF(LEN(Lista!E164)&gt;3,LEFT(Lista!E164,1),0),1),0)</f>
        <v>0</v>
      </c>
      <c r="F164" s="60">
        <f>IF(BO_temp!F164&gt;0,TRUNC(IF(LEN(Lista!F164)&gt;3,LEFT(Lista!F164,1),0),1),0)</f>
        <v>0</v>
      </c>
      <c r="G164" s="60">
        <f>IF(BO_temp!G164&gt;0,TRUNC(IF(LEN(Lista!G164)&gt;3,LEFT(Lista!G164,1),0),1),0)</f>
        <v>0</v>
      </c>
      <c r="H164" s="60">
        <f>IF(BO_temp!H164&gt;0,TRUNC(IF(LEN(Lista!H164)&gt;3,LEFT(Lista!H164,1),0),1),0)</f>
        <v>0</v>
      </c>
      <c r="I164" s="60">
        <f>IF(BO_temp!I164&gt;0,TRUNC(IF(LEN(Lista!I164)&gt;3,LEFT(Lista!I164,1),0),1),0)</f>
        <v>0</v>
      </c>
      <c r="J164" s="60">
        <f>IF(BO_temp!J164&gt;0,TRUNC(IF(LEN(Lista!J164)&gt;3,LEFT(Lista!J164,1),0),1),0)</f>
        <v>0</v>
      </c>
      <c r="K164" s="60">
        <f>IF(BO_temp!K164&gt;0,TRUNC(IF(LEN(Lista!K164)&gt;3,LEFT(Lista!K164,1),0),1),0)</f>
        <v>0</v>
      </c>
      <c r="L164" s="60">
        <f>IF(BO_temp!L164&gt;0,TRUNC(IF(LEN(Lista!L164)&gt;3,LEFT(Lista!L164,1),0),1),0)</f>
        <v>0</v>
      </c>
      <c r="M164" s="60">
        <f>IF(BO_temp!M164&gt;0,TRUNC(IF(LEN(Lista!M164)&gt;3,LEFT(Lista!M164,1),0),1),0)</f>
        <v>0</v>
      </c>
      <c r="N164" s="60">
        <f>IF(BO_temp!N164&gt;0,TRUNC(IF(LEN(Lista!N164)&gt;3,LEFT(Lista!N164,1),0),1),0)</f>
        <v>0</v>
      </c>
      <c r="O164" s="60">
        <f>IF(BO_temp!O164&gt;0,TRUNC(IF(LEN(Lista!O164)&gt;3,LEFT(Lista!O164,1),0),1),0)</f>
        <v>0</v>
      </c>
      <c r="P164" s="60">
        <f>IF(BO_temp!P164&gt;0,TRUNC(IF(LEN(Lista!P164)&gt;3,LEFT(Lista!P164,1),0),1),0)</f>
        <v>0</v>
      </c>
      <c r="Q164" s="60">
        <f>IF(BO_temp!Q164&gt;0,TRUNC(IF(LEN(Lista!Q164)&gt;3,LEFT(Lista!Q164,1),0),1),0)</f>
        <v>0</v>
      </c>
      <c r="R164" s="60">
        <f>IF(BO_temp!R164&gt;0,TRUNC(IF(LEN(Lista!R164)&gt;3,LEFT(Lista!R164,1),0),1),0)</f>
        <v>0</v>
      </c>
      <c r="S164" s="60">
        <f>IF(BO_temp!S164&gt;0,TRUNC(IF(LEN(Lista!S164)&gt;3,LEFT(Lista!S164,1),0),1),0)</f>
        <v>0</v>
      </c>
      <c r="T164" s="60">
        <f>IF(BO_temp!T164&gt;0,TRUNC(IF(LEN(Lista!T164)&gt;3,LEFT(Lista!T164,1),0),1),0)</f>
        <v>0</v>
      </c>
      <c r="U164" s="60">
        <f>IF(BO_temp!U164&gt;0,TRUNC(IF(LEN(Lista!U164)&gt;3,LEFT(Lista!U164,1),0),1),0)</f>
        <v>0</v>
      </c>
      <c r="V164" s="60">
        <f>IF(BO_temp!V164&gt;0,TRUNC(IF(LEN(Lista!V164)&gt;3,LEFT(Lista!V164,1),0),1),0)</f>
        <v>0</v>
      </c>
      <c r="W164" s="60">
        <f>IF(BO_temp!W164&gt;0,TRUNC(IF(LEN(Lista!W164)&gt;3,LEFT(Lista!W164,1),0),1),0)</f>
        <v>0</v>
      </c>
      <c r="X164" s="60">
        <f>IF(BO_temp!X164&gt;0,TRUNC(IF(LEN(Lista!X164)&gt;3,LEFT(Lista!X164,1),0),1),0)</f>
        <v>0</v>
      </c>
      <c r="Y164" s="60">
        <f>IF(BO_temp!Y164&gt;0,TRUNC(IF(LEN(Lista!Y164)&gt;3,LEFT(Lista!Y164,1),0),1),0)</f>
        <v>0</v>
      </c>
      <c r="Z164" s="60">
        <f>IF(BO_temp!Z164&gt;0,TRUNC(IF(LEN(Lista!Z164)&gt;3,LEFT(Lista!Z164,1),0),1),0)</f>
        <v>0</v>
      </c>
      <c r="AA164" s="60">
        <f>IF(BO_temp!AA164&gt;0,TRUNC(IF(LEN(Lista!AA164)&gt;3,LEFT(Lista!AA164,1),0),1),0)</f>
        <v>0</v>
      </c>
      <c r="AB164" s="60">
        <f>IF(BO_temp!AB164&gt;0,TRUNC(IF(LEN(Lista!AB164)&gt;3,LEFT(Lista!AB164,1),0),1),0)</f>
        <v>0</v>
      </c>
      <c r="AC164" s="60">
        <f>IF(BO_temp!AC164&gt;0,TRUNC(IF(LEN(Lista!AC164)&gt;3,LEFT(Lista!AC164,1),0),1),0)</f>
        <v>0</v>
      </c>
      <c r="AD164" s="60">
        <f>IF(BO_temp!AD164&gt;0,TRUNC(IF(LEN(Lista!AD164)&gt;3,LEFT(Lista!AD164,1),0),1),0)</f>
        <v>0</v>
      </c>
      <c r="AE164" s="60">
        <f>IF(BO_temp!AE164&gt;0,TRUNC(IF(LEN(Lista!AE164)&gt;3,LEFT(Lista!AE164,1),0),1),0)</f>
        <v>0</v>
      </c>
      <c r="AF164" s="60">
        <f>IF(BO_temp!AF164&gt;0,TRUNC(IF(LEN(Lista!AF164)&gt;3,LEFT(Lista!AF164,1),0),1),0)</f>
        <v>0</v>
      </c>
      <c r="AG164" s="60">
        <f>IF(BO_temp!AG164&gt;0,TRUNC(IF(LEN(Lista!AG164)&gt;3,LEFT(Lista!AG164,1),0),1),0)</f>
        <v>0</v>
      </c>
      <c r="AH164" s="60">
        <f>IF(BO_temp!AH164&gt;0,TRUNC(IF(LEN(Lista!AH164)&gt;3,LEFT(Lista!AH164,1),0),1),0)</f>
        <v>0</v>
      </c>
      <c r="AI164" s="60">
        <f>IF(BO_temp!AI164&gt;0,TRUNC(IF(LEN(Lista!AI164)&gt;3,LEFT(Lista!AI164,1),0),1),0)</f>
        <v>0</v>
      </c>
      <c r="AJ164" s="145"/>
    </row>
    <row r="165" spans="1:36" ht="13.5" thickBot="1" x14ac:dyDescent="0.25">
      <c r="A165" s="142"/>
      <c r="B165" s="142"/>
      <c r="C165" s="142"/>
      <c r="D165" s="19">
        <v>3</v>
      </c>
      <c r="E165" s="60">
        <f>IF(BO_temp!E165&gt;0,TRUNC(IF(LEN(Lista!E165)&gt;3,LEFT(Lista!E165,1),0),1),0)</f>
        <v>0</v>
      </c>
      <c r="F165" s="60">
        <f>IF(BO_temp!F165&gt;0,TRUNC(IF(LEN(Lista!F165)&gt;3,LEFT(Lista!F165,1),0),1),0)</f>
        <v>0</v>
      </c>
      <c r="G165" s="60">
        <f>IF(BO_temp!G165&gt;0,TRUNC(IF(LEN(Lista!G165)&gt;3,LEFT(Lista!G165,1),0),1),0)</f>
        <v>0</v>
      </c>
      <c r="H165" s="60">
        <f>IF(BO_temp!H165&gt;0,TRUNC(IF(LEN(Lista!H165)&gt;3,LEFT(Lista!H165,1),0),1),0)</f>
        <v>0</v>
      </c>
      <c r="I165" s="60">
        <f>IF(BO_temp!I165&gt;0,TRUNC(IF(LEN(Lista!I165)&gt;3,LEFT(Lista!I165,1),0),1),0)</f>
        <v>0</v>
      </c>
      <c r="J165" s="60">
        <f>IF(BO_temp!J165&gt;0,TRUNC(IF(LEN(Lista!J165)&gt;3,LEFT(Lista!J165,1),0),1),0)</f>
        <v>0</v>
      </c>
      <c r="K165" s="60">
        <f>IF(BO_temp!K165&gt;0,TRUNC(IF(LEN(Lista!K165)&gt;3,LEFT(Lista!K165,1),0),1),0)</f>
        <v>0</v>
      </c>
      <c r="L165" s="60">
        <f>IF(BO_temp!L165&gt;0,TRUNC(IF(LEN(Lista!L165)&gt;3,LEFT(Lista!L165,1),0),1),0)</f>
        <v>0</v>
      </c>
      <c r="M165" s="60">
        <f>IF(BO_temp!M165&gt;0,TRUNC(IF(LEN(Lista!M165)&gt;3,LEFT(Lista!M165,1),0),1),0)</f>
        <v>0</v>
      </c>
      <c r="N165" s="60">
        <f>IF(BO_temp!N165&gt;0,TRUNC(IF(LEN(Lista!N165)&gt;3,LEFT(Lista!N165,1),0),1),0)</f>
        <v>0</v>
      </c>
      <c r="O165" s="60">
        <f>IF(BO_temp!O165&gt;0,TRUNC(IF(LEN(Lista!O165)&gt;3,LEFT(Lista!O165,1),0),1),0)</f>
        <v>0</v>
      </c>
      <c r="P165" s="60">
        <f>IF(BO_temp!P165&gt;0,TRUNC(IF(LEN(Lista!P165)&gt;3,LEFT(Lista!P165,1),0),1),0)</f>
        <v>0</v>
      </c>
      <c r="Q165" s="60">
        <f>IF(BO_temp!Q165&gt;0,TRUNC(IF(LEN(Lista!Q165)&gt;3,LEFT(Lista!Q165,1),0),1),0)</f>
        <v>0</v>
      </c>
      <c r="R165" s="60">
        <f>IF(BO_temp!R165&gt;0,TRUNC(IF(LEN(Lista!R165)&gt;3,LEFT(Lista!R165,1),0),1),0)</f>
        <v>0</v>
      </c>
      <c r="S165" s="60">
        <f>IF(BO_temp!S165&gt;0,TRUNC(IF(LEN(Lista!S165)&gt;3,LEFT(Lista!S165,1),0),1),0)</f>
        <v>0</v>
      </c>
      <c r="T165" s="60">
        <f>IF(BO_temp!T165&gt;0,TRUNC(IF(LEN(Lista!T165)&gt;3,LEFT(Lista!T165,1),0),1),0)</f>
        <v>0</v>
      </c>
      <c r="U165" s="60">
        <f>IF(BO_temp!U165&gt;0,TRUNC(IF(LEN(Lista!U165)&gt;3,LEFT(Lista!U165,1),0),1),0)</f>
        <v>0</v>
      </c>
      <c r="V165" s="60">
        <f>IF(BO_temp!V165&gt;0,TRUNC(IF(LEN(Lista!V165)&gt;3,LEFT(Lista!V165,1),0),1),0)</f>
        <v>0</v>
      </c>
      <c r="W165" s="60">
        <f>IF(BO_temp!W165&gt;0,TRUNC(IF(LEN(Lista!W165)&gt;3,LEFT(Lista!W165,1),0),1),0)</f>
        <v>0</v>
      </c>
      <c r="X165" s="60">
        <f>IF(BO_temp!X165&gt;0,TRUNC(IF(LEN(Lista!X165)&gt;3,LEFT(Lista!X165,1),0),1),0)</f>
        <v>0</v>
      </c>
      <c r="Y165" s="60">
        <f>IF(BO_temp!Y165&gt;0,TRUNC(IF(LEN(Lista!Y165)&gt;3,LEFT(Lista!Y165,1),0),1),0)</f>
        <v>0</v>
      </c>
      <c r="Z165" s="60">
        <f>IF(BO_temp!Z165&gt;0,TRUNC(IF(LEN(Lista!Z165)&gt;3,LEFT(Lista!Z165,1),0),1),0)</f>
        <v>0</v>
      </c>
      <c r="AA165" s="60">
        <f>IF(BO_temp!AA165&gt;0,TRUNC(IF(LEN(Lista!AA165)&gt;3,LEFT(Lista!AA165,1),0),1),0)</f>
        <v>0</v>
      </c>
      <c r="AB165" s="60">
        <f>IF(BO_temp!AB165&gt;0,TRUNC(IF(LEN(Lista!AB165)&gt;3,LEFT(Lista!AB165,1),0),1),0)</f>
        <v>0</v>
      </c>
      <c r="AC165" s="60">
        <f>IF(BO_temp!AC165&gt;0,TRUNC(IF(LEN(Lista!AC165)&gt;3,LEFT(Lista!AC165,1),0),1),0)</f>
        <v>0</v>
      </c>
      <c r="AD165" s="60">
        <f>IF(BO_temp!AD165&gt;0,TRUNC(IF(LEN(Lista!AD165)&gt;3,LEFT(Lista!AD165,1),0),1),0)</f>
        <v>0</v>
      </c>
      <c r="AE165" s="60">
        <f>IF(BO_temp!AE165&gt;0,TRUNC(IF(LEN(Lista!AE165)&gt;3,LEFT(Lista!AE165,1),0),1),0)</f>
        <v>0</v>
      </c>
      <c r="AF165" s="60">
        <f>IF(BO_temp!AF165&gt;0,TRUNC(IF(LEN(Lista!AF165)&gt;3,LEFT(Lista!AF165,1),0),1),0)</f>
        <v>0</v>
      </c>
      <c r="AG165" s="60">
        <f>IF(BO_temp!AG165&gt;0,TRUNC(IF(LEN(Lista!AG165)&gt;3,LEFT(Lista!AG165,1),0),1),0)</f>
        <v>0</v>
      </c>
      <c r="AH165" s="60">
        <f>IF(BO_temp!AH165&gt;0,TRUNC(IF(LEN(Lista!AH165)&gt;3,LEFT(Lista!AH165,1),0),1),0)</f>
        <v>0</v>
      </c>
      <c r="AI165" s="60">
        <f>IF(BO_temp!AI165&gt;0,TRUNC(IF(LEN(Lista!AI165)&gt;3,LEFT(Lista!AI165,1),0),1),0)</f>
        <v>0</v>
      </c>
      <c r="AJ165" s="166"/>
    </row>
    <row r="166" spans="1:36" ht="13.5" thickBot="1" x14ac:dyDescent="0.25">
      <c r="A166" s="164">
        <f>Lista!A166</f>
        <v>4</v>
      </c>
      <c r="B166" s="164">
        <f>Lista!B166</f>
        <v>0</v>
      </c>
      <c r="C166" s="164">
        <f>Lista!C166</f>
        <v>0</v>
      </c>
      <c r="D166" s="15">
        <v>1</v>
      </c>
      <c r="E166" s="60">
        <f>IF(BO_temp!E166&gt;0,TRUNC(IF(LEN(Lista!E166)&gt;3,LEFT(Lista!E166,1),0),1),0)</f>
        <v>0</v>
      </c>
      <c r="F166" s="60">
        <f>IF(BO_temp!F166&gt;0,TRUNC(IF(LEN(Lista!F166)&gt;3,LEFT(Lista!F166,1),0),1),0)</f>
        <v>0</v>
      </c>
      <c r="G166" s="60">
        <f>IF(BO_temp!G166&gt;0,TRUNC(IF(LEN(Lista!G166)&gt;3,LEFT(Lista!G166,1),0),1),0)</f>
        <v>0</v>
      </c>
      <c r="H166" s="60">
        <f>IF(BO_temp!H166&gt;0,TRUNC(IF(LEN(Lista!H166)&gt;3,LEFT(Lista!H166,1),0),1),0)</f>
        <v>0</v>
      </c>
      <c r="I166" s="60">
        <f>IF(BO_temp!I166&gt;0,TRUNC(IF(LEN(Lista!I166)&gt;3,LEFT(Lista!I166,1),0),1),0)</f>
        <v>0</v>
      </c>
      <c r="J166" s="60">
        <f>IF(BO_temp!J166&gt;0,TRUNC(IF(LEN(Lista!J166)&gt;3,LEFT(Lista!J166,1),0),1),0)</f>
        <v>0</v>
      </c>
      <c r="K166" s="60">
        <f>IF(BO_temp!K166&gt;0,TRUNC(IF(LEN(Lista!K166)&gt;3,LEFT(Lista!K166,1),0),1),0)</f>
        <v>0</v>
      </c>
      <c r="L166" s="60">
        <f>IF(BO_temp!L166&gt;0,TRUNC(IF(LEN(Lista!L166)&gt;3,LEFT(Lista!L166,1),0),1),0)</f>
        <v>0</v>
      </c>
      <c r="M166" s="60">
        <f>IF(BO_temp!M166&gt;0,TRUNC(IF(LEN(Lista!M166)&gt;3,LEFT(Lista!M166,1),0),1),0)</f>
        <v>0</v>
      </c>
      <c r="N166" s="60">
        <f>IF(BO_temp!N166&gt;0,TRUNC(IF(LEN(Lista!N166)&gt;3,LEFT(Lista!N166,1),0),1),0)</f>
        <v>0</v>
      </c>
      <c r="O166" s="60">
        <f>IF(BO_temp!O166&gt;0,TRUNC(IF(LEN(Lista!O166)&gt;3,LEFT(Lista!O166,1),0),1),0)</f>
        <v>0</v>
      </c>
      <c r="P166" s="60">
        <f>IF(BO_temp!P166&gt;0,TRUNC(IF(LEN(Lista!P166)&gt;3,LEFT(Lista!P166,1),0),1),0)</f>
        <v>0</v>
      </c>
      <c r="Q166" s="60">
        <f>IF(BO_temp!Q166&gt;0,TRUNC(IF(LEN(Lista!Q166)&gt;3,LEFT(Lista!Q166,1),0),1),0)</f>
        <v>0</v>
      </c>
      <c r="R166" s="60">
        <f>IF(BO_temp!R166&gt;0,TRUNC(IF(LEN(Lista!R166)&gt;3,LEFT(Lista!R166,1),0),1),0)</f>
        <v>0</v>
      </c>
      <c r="S166" s="60">
        <f>IF(BO_temp!S166&gt;0,TRUNC(IF(LEN(Lista!S166)&gt;3,LEFT(Lista!S166,1),0),1),0)</f>
        <v>0</v>
      </c>
      <c r="T166" s="60">
        <f>IF(BO_temp!T166&gt;0,TRUNC(IF(LEN(Lista!T166)&gt;3,LEFT(Lista!T166,1),0),1),0)</f>
        <v>0</v>
      </c>
      <c r="U166" s="60">
        <f>IF(BO_temp!U166&gt;0,TRUNC(IF(LEN(Lista!U166)&gt;3,LEFT(Lista!U166,1),0),1),0)</f>
        <v>0</v>
      </c>
      <c r="V166" s="60">
        <f>IF(BO_temp!V166&gt;0,TRUNC(IF(LEN(Lista!V166)&gt;3,LEFT(Lista!V166,1),0),1),0)</f>
        <v>0</v>
      </c>
      <c r="W166" s="60">
        <f>IF(BO_temp!W166&gt;0,TRUNC(IF(LEN(Lista!W166)&gt;3,LEFT(Lista!W166,1),0),1),0)</f>
        <v>0</v>
      </c>
      <c r="X166" s="60">
        <f>IF(BO_temp!X166&gt;0,TRUNC(IF(LEN(Lista!X166)&gt;3,LEFT(Lista!X166,1),0),1),0)</f>
        <v>0</v>
      </c>
      <c r="Y166" s="60">
        <f>IF(BO_temp!Y166&gt;0,TRUNC(IF(LEN(Lista!Y166)&gt;3,LEFT(Lista!Y166,1),0),1),0)</f>
        <v>0</v>
      </c>
      <c r="Z166" s="60">
        <f>IF(BO_temp!Z166&gt;0,TRUNC(IF(LEN(Lista!Z166)&gt;3,LEFT(Lista!Z166,1),0),1),0)</f>
        <v>0</v>
      </c>
      <c r="AA166" s="60">
        <f>IF(BO_temp!AA166&gt;0,TRUNC(IF(LEN(Lista!AA166)&gt;3,LEFT(Lista!AA166,1),0),1),0)</f>
        <v>0</v>
      </c>
      <c r="AB166" s="60">
        <f>IF(BO_temp!AB166&gt;0,TRUNC(IF(LEN(Lista!AB166)&gt;3,LEFT(Lista!AB166,1),0),1),0)</f>
        <v>0</v>
      </c>
      <c r="AC166" s="60">
        <f>IF(BO_temp!AC166&gt;0,TRUNC(IF(LEN(Lista!AC166)&gt;3,LEFT(Lista!AC166,1),0),1),0)</f>
        <v>0</v>
      </c>
      <c r="AD166" s="60">
        <f>IF(BO_temp!AD166&gt;0,TRUNC(IF(LEN(Lista!AD166)&gt;3,LEFT(Lista!AD166,1),0),1),0)</f>
        <v>0</v>
      </c>
      <c r="AE166" s="60">
        <f>IF(BO_temp!AE166&gt;0,TRUNC(IF(LEN(Lista!AE166)&gt;3,LEFT(Lista!AE166,1),0),1),0)</f>
        <v>0</v>
      </c>
      <c r="AF166" s="60">
        <f>IF(BO_temp!AF166&gt;0,TRUNC(IF(LEN(Lista!AF166)&gt;3,LEFT(Lista!AF166,1),0),1),0)</f>
        <v>0</v>
      </c>
      <c r="AG166" s="60">
        <f>IF(BO_temp!AG166&gt;0,TRUNC(IF(LEN(Lista!AG166)&gt;3,LEFT(Lista!AG166,1),0),1),0)</f>
        <v>0</v>
      </c>
      <c r="AH166" s="60">
        <f>IF(BO_temp!AH166&gt;0,TRUNC(IF(LEN(Lista!AH166)&gt;3,LEFT(Lista!AH166,1),0),1),0)</f>
        <v>0</v>
      </c>
      <c r="AI166" s="60">
        <f>IF(BO_temp!AI166&gt;0,TRUNC(IF(LEN(Lista!AI166)&gt;3,LEFT(Lista!AI166,1),0),1),0)</f>
        <v>0</v>
      </c>
      <c r="AJ166" s="165">
        <f>SUM(E166:AI168)</f>
        <v>0</v>
      </c>
    </row>
    <row r="167" spans="1:36" ht="13.5" thickBot="1" x14ac:dyDescent="0.25">
      <c r="A167" s="142"/>
      <c r="B167" s="142"/>
      <c r="C167" s="142"/>
      <c r="D167" s="15">
        <v>2</v>
      </c>
      <c r="E167" s="60">
        <f>IF(BO_temp!E167&gt;0,TRUNC(IF(LEN(Lista!E167)&gt;3,LEFT(Lista!E167,1),0),1),0)</f>
        <v>0</v>
      </c>
      <c r="F167" s="60">
        <f>IF(BO_temp!F167&gt;0,TRUNC(IF(LEN(Lista!F167)&gt;3,LEFT(Lista!F167,1),0),1),0)</f>
        <v>0</v>
      </c>
      <c r="G167" s="60">
        <f>IF(BO_temp!G167&gt;0,TRUNC(IF(LEN(Lista!G167)&gt;3,LEFT(Lista!G167,1),0),1),0)</f>
        <v>0</v>
      </c>
      <c r="H167" s="60">
        <f>IF(BO_temp!H167&gt;0,TRUNC(IF(LEN(Lista!H167)&gt;3,LEFT(Lista!H167,1),0),1),0)</f>
        <v>0</v>
      </c>
      <c r="I167" s="60">
        <f>IF(BO_temp!I167&gt;0,TRUNC(IF(LEN(Lista!I167)&gt;3,LEFT(Lista!I167,1),0),1),0)</f>
        <v>0</v>
      </c>
      <c r="J167" s="60">
        <f>IF(BO_temp!J167&gt;0,TRUNC(IF(LEN(Lista!J167)&gt;3,LEFT(Lista!J167,1),0),1),0)</f>
        <v>0</v>
      </c>
      <c r="K167" s="60">
        <f>IF(BO_temp!K167&gt;0,TRUNC(IF(LEN(Lista!K167)&gt;3,LEFT(Lista!K167,1),0),1),0)</f>
        <v>0</v>
      </c>
      <c r="L167" s="60">
        <f>IF(BO_temp!L167&gt;0,TRUNC(IF(LEN(Lista!L167)&gt;3,LEFT(Lista!L167,1),0),1),0)</f>
        <v>0</v>
      </c>
      <c r="M167" s="60">
        <f>IF(BO_temp!M167&gt;0,TRUNC(IF(LEN(Lista!M167)&gt;3,LEFT(Lista!M167,1),0),1),0)</f>
        <v>0</v>
      </c>
      <c r="N167" s="60">
        <f>IF(BO_temp!N167&gt;0,TRUNC(IF(LEN(Lista!N167)&gt;3,LEFT(Lista!N167,1),0),1),0)</f>
        <v>0</v>
      </c>
      <c r="O167" s="60">
        <f>IF(BO_temp!O167&gt;0,TRUNC(IF(LEN(Lista!O167)&gt;3,LEFT(Lista!O167,1),0),1),0)</f>
        <v>0</v>
      </c>
      <c r="P167" s="60">
        <f>IF(BO_temp!P167&gt;0,TRUNC(IF(LEN(Lista!P167)&gt;3,LEFT(Lista!P167,1),0),1),0)</f>
        <v>0</v>
      </c>
      <c r="Q167" s="60">
        <f>IF(BO_temp!Q167&gt;0,TRUNC(IF(LEN(Lista!Q167)&gt;3,LEFT(Lista!Q167,1),0),1),0)</f>
        <v>0</v>
      </c>
      <c r="R167" s="60">
        <f>IF(BO_temp!R167&gt;0,TRUNC(IF(LEN(Lista!R167)&gt;3,LEFT(Lista!R167,1),0),1),0)</f>
        <v>0</v>
      </c>
      <c r="S167" s="60">
        <f>IF(BO_temp!S167&gt;0,TRUNC(IF(LEN(Lista!S167)&gt;3,LEFT(Lista!S167,1),0),1),0)</f>
        <v>0</v>
      </c>
      <c r="T167" s="60">
        <f>IF(BO_temp!T167&gt;0,TRUNC(IF(LEN(Lista!T167)&gt;3,LEFT(Lista!T167,1),0),1),0)</f>
        <v>0</v>
      </c>
      <c r="U167" s="60">
        <f>IF(BO_temp!U167&gt;0,TRUNC(IF(LEN(Lista!U167)&gt;3,LEFT(Lista!U167,1),0),1),0)</f>
        <v>0</v>
      </c>
      <c r="V167" s="60">
        <f>IF(BO_temp!V167&gt;0,TRUNC(IF(LEN(Lista!V167)&gt;3,LEFT(Lista!V167,1),0),1),0)</f>
        <v>0</v>
      </c>
      <c r="W167" s="60">
        <f>IF(BO_temp!W167&gt;0,TRUNC(IF(LEN(Lista!W167)&gt;3,LEFT(Lista!W167,1),0),1),0)</f>
        <v>0</v>
      </c>
      <c r="X167" s="60">
        <f>IF(BO_temp!X167&gt;0,TRUNC(IF(LEN(Lista!X167)&gt;3,LEFT(Lista!X167,1),0),1),0)</f>
        <v>0</v>
      </c>
      <c r="Y167" s="60">
        <f>IF(BO_temp!Y167&gt;0,TRUNC(IF(LEN(Lista!Y167)&gt;3,LEFT(Lista!Y167,1),0),1),0)</f>
        <v>0</v>
      </c>
      <c r="Z167" s="60">
        <f>IF(BO_temp!Z167&gt;0,TRUNC(IF(LEN(Lista!Z167)&gt;3,LEFT(Lista!Z167,1),0),1),0)</f>
        <v>0</v>
      </c>
      <c r="AA167" s="60">
        <f>IF(BO_temp!AA167&gt;0,TRUNC(IF(LEN(Lista!AA167)&gt;3,LEFT(Lista!AA167,1),0),1),0)</f>
        <v>0</v>
      </c>
      <c r="AB167" s="60">
        <f>IF(BO_temp!AB167&gt;0,TRUNC(IF(LEN(Lista!AB167)&gt;3,LEFT(Lista!AB167,1),0),1),0)</f>
        <v>0</v>
      </c>
      <c r="AC167" s="60">
        <f>IF(BO_temp!AC167&gt;0,TRUNC(IF(LEN(Lista!AC167)&gt;3,LEFT(Lista!AC167,1),0),1),0)</f>
        <v>0</v>
      </c>
      <c r="AD167" s="60">
        <f>IF(BO_temp!AD167&gt;0,TRUNC(IF(LEN(Lista!AD167)&gt;3,LEFT(Lista!AD167,1),0),1),0)</f>
        <v>0</v>
      </c>
      <c r="AE167" s="60">
        <f>IF(BO_temp!AE167&gt;0,TRUNC(IF(LEN(Lista!AE167)&gt;3,LEFT(Lista!AE167,1),0),1),0)</f>
        <v>0</v>
      </c>
      <c r="AF167" s="60">
        <f>IF(BO_temp!AF167&gt;0,TRUNC(IF(LEN(Lista!AF167)&gt;3,LEFT(Lista!AF167,1),0),1),0)</f>
        <v>0</v>
      </c>
      <c r="AG167" s="60">
        <f>IF(BO_temp!AG167&gt;0,TRUNC(IF(LEN(Lista!AG167)&gt;3,LEFT(Lista!AG167,1),0),1),0)</f>
        <v>0</v>
      </c>
      <c r="AH167" s="60">
        <f>IF(BO_temp!AH167&gt;0,TRUNC(IF(LEN(Lista!AH167)&gt;3,LEFT(Lista!AH167,1),0),1),0)</f>
        <v>0</v>
      </c>
      <c r="AI167" s="60">
        <f>IF(BO_temp!AI167&gt;0,TRUNC(IF(LEN(Lista!AI167)&gt;3,LEFT(Lista!AI167,1),0),1),0)</f>
        <v>0</v>
      </c>
      <c r="AJ167" s="145"/>
    </row>
    <row r="168" spans="1:36" ht="13.5" thickBot="1" x14ac:dyDescent="0.25">
      <c r="A168" s="142"/>
      <c r="B168" s="142"/>
      <c r="C168" s="142"/>
      <c r="D168" s="15">
        <v>3</v>
      </c>
      <c r="E168" s="60">
        <f>IF(BO_temp!E168&gt;0,TRUNC(IF(LEN(Lista!E168)&gt;3,LEFT(Lista!E168,1),0),1),0)</f>
        <v>0</v>
      </c>
      <c r="F168" s="60">
        <f>IF(BO_temp!F168&gt;0,TRUNC(IF(LEN(Lista!F168)&gt;3,LEFT(Lista!F168,1),0),1),0)</f>
        <v>0</v>
      </c>
      <c r="G168" s="60">
        <f>IF(BO_temp!G168&gt;0,TRUNC(IF(LEN(Lista!G168)&gt;3,LEFT(Lista!G168,1),0),1),0)</f>
        <v>0</v>
      </c>
      <c r="H168" s="60">
        <f>IF(BO_temp!H168&gt;0,TRUNC(IF(LEN(Lista!H168)&gt;3,LEFT(Lista!H168,1),0),1),0)</f>
        <v>0</v>
      </c>
      <c r="I168" s="60">
        <f>IF(BO_temp!I168&gt;0,TRUNC(IF(LEN(Lista!I168)&gt;3,LEFT(Lista!I168,1),0),1),0)</f>
        <v>0</v>
      </c>
      <c r="J168" s="60">
        <f>IF(BO_temp!J168&gt;0,TRUNC(IF(LEN(Lista!J168)&gt;3,LEFT(Lista!J168,1),0),1),0)</f>
        <v>0</v>
      </c>
      <c r="K168" s="60">
        <f>IF(BO_temp!K168&gt;0,TRUNC(IF(LEN(Lista!K168)&gt;3,LEFT(Lista!K168,1),0),1),0)</f>
        <v>0</v>
      </c>
      <c r="L168" s="60">
        <f>IF(BO_temp!L168&gt;0,TRUNC(IF(LEN(Lista!L168)&gt;3,LEFT(Lista!L168,1),0),1),0)</f>
        <v>0</v>
      </c>
      <c r="M168" s="60">
        <f>IF(BO_temp!M168&gt;0,TRUNC(IF(LEN(Lista!M168)&gt;3,LEFT(Lista!M168,1),0),1),0)</f>
        <v>0</v>
      </c>
      <c r="N168" s="60">
        <f>IF(BO_temp!N168&gt;0,TRUNC(IF(LEN(Lista!N168)&gt;3,LEFT(Lista!N168,1),0),1),0)</f>
        <v>0</v>
      </c>
      <c r="O168" s="60">
        <f>IF(BO_temp!O168&gt;0,TRUNC(IF(LEN(Lista!O168)&gt;3,LEFT(Lista!O168,1),0),1),0)</f>
        <v>0</v>
      </c>
      <c r="P168" s="60">
        <f>IF(BO_temp!P168&gt;0,TRUNC(IF(LEN(Lista!P168)&gt;3,LEFT(Lista!P168,1),0),1),0)</f>
        <v>0</v>
      </c>
      <c r="Q168" s="60">
        <f>IF(BO_temp!Q168&gt;0,TRUNC(IF(LEN(Lista!Q168)&gt;3,LEFT(Lista!Q168,1),0),1),0)</f>
        <v>0</v>
      </c>
      <c r="R168" s="60">
        <f>IF(BO_temp!R168&gt;0,TRUNC(IF(LEN(Lista!R168)&gt;3,LEFT(Lista!R168,1),0),1),0)</f>
        <v>0</v>
      </c>
      <c r="S168" s="60">
        <f>IF(BO_temp!S168&gt;0,TRUNC(IF(LEN(Lista!S168)&gt;3,LEFT(Lista!S168,1),0),1),0)</f>
        <v>0</v>
      </c>
      <c r="T168" s="60">
        <f>IF(BO_temp!T168&gt;0,TRUNC(IF(LEN(Lista!T168)&gt;3,LEFT(Lista!T168,1),0),1),0)</f>
        <v>0</v>
      </c>
      <c r="U168" s="60">
        <f>IF(BO_temp!U168&gt;0,TRUNC(IF(LEN(Lista!U168)&gt;3,LEFT(Lista!U168,1),0),1),0)</f>
        <v>0</v>
      </c>
      <c r="V168" s="60">
        <f>IF(BO_temp!V168&gt;0,TRUNC(IF(LEN(Lista!V168)&gt;3,LEFT(Lista!V168,1),0),1),0)</f>
        <v>0</v>
      </c>
      <c r="W168" s="60">
        <f>IF(BO_temp!W168&gt;0,TRUNC(IF(LEN(Lista!W168)&gt;3,LEFT(Lista!W168,1),0),1),0)</f>
        <v>0</v>
      </c>
      <c r="X168" s="60">
        <f>IF(BO_temp!X168&gt;0,TRUNC(IF(LEN(Lista!X168)&gt;3,LEFT(Lista!X168,1),0),1),0)</f>
        <v>0</v>
      </c>
      <c r="Y168" s="60">
        <f>IF(BO_temp!Y168&gt;0,TRUNC(IF(LEN(Lista!Y168)&gt;3,LEFT(Lista!Y168,1),0),1),0)</f>
        <v>0</v>
      </c>
      <c r="Z168" s="60">
        <f>IF(BO_temp!Z168&gt;0,TRUNC(IF(LEN(Lista!Z168)&gt;3,LEFT(Lista!Z168,1),0),1),0)</f>
        <v>0</v>
      </c>
      <c r="AA168" s="60">
        <f>IF(BO_temp!AA168&gt;0,TRUNC(IF(LEN(Lista!AA168)&gt;3,LEFT(Lista!AA168,1),0),1),0)</f>
        <v>0</v>
      </c>
      <c r="AB168" s="60">
        <f>IF(BO_temp!AB168&gt;0,TRUNC(IF(LEN(Lista!AB168)&gt;3,LEFT(Lista!AB168,1),0),1),0)</f>
        <v>0</v>
      </c>
      <c r="AC168" s="60">
        <f>IF(BO_temp!AC168&gt;0,TRUNC(IF(LEN(Lista!AC168)&gt;3,LEFT(Lista!AC168,1),0),1),0)</f>
        <v>0</v>
      </c>
      <c r="AD168" s="60">
        <f>IF(BO_temp!AD168&gt;0,TRUNC(IF(LEN(Lista!AD168)&gt;3,LEFT(Lista!AD168,1),0),1),0)</f>
        <v>0</v>
      </c>
      <c r="AE168" s="60">
        <f>IF(BO_temp!AE168&gt;0,TRUNC(IF(LEN(Lista!AE168)&gt;3,LEFT(Lista!AE168,1),0),1),0)</f>
        <v>0</v>
      </c>
      <c r="AF168" s="60">
        <f>IF(BO_temp!AF168&gt;0,TRUNC(IF(LEN(Lista!AF168)&gt;3,LEFT(Lista!AF168,1),0),1),0)</f>
        <v>0</v>
      </c>
      <c r="AG168" s="60">
        <f>IF(BO_temp!AG168&gt;0,TRUNC(IF(LEN(Lista!AG168)&gt;3,LEFT(Lista!AG168,1),0),1),0)</f>
        <v>0</v>
      </c>
      <c r="AH168" s="60">
        <f>IF(BO_temp!AH168&gt;0,TRUNC(IF(LEN(Lista!AH168)&gt;3,LEFT(Lista!AH168,1),0),1),0)</f>
        <v>0</v>
      </c>
      <c r="AI168" s="60">
        <f>IF(BO_temp!AI168&gt;0,TRUNC(IF(LEN(Lista!AI168)&gt;3,LEFT(Lista!AI168,1),0),1),0)</f>
        <v>0</v>
      </c>
      <c r="AJ168" s="166"/>
    </row>
    <row r="169" spans="1:36" ht="13.5" thickBot="1" x14ac:dyDescent="0.25">
      <c r="A169" s="152" t="s">
        <v>88</v>
      </c>
      <c r="B169" s="160"/>
      <c r="C169" s="160"/>
      <c r="D169" s="16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35">
        <v>0</v>
      </c>
    </row>
    <row r="170" spans="1:36" ht="13.5" thickBot="1" x14ac:dyDescent="0.25">
      <c r="A170" s="171" t="str">
        <f>Lista!A170</f>
        <v>Uniport 10</v>
      </c>
      <c r="B170" s="172"/>
      <c r="C170" s="173"/>
      <c r="D170" s="29"/>
      <c r="E170" s="64">
        <f>Lista!E170</f>
        <v>1</v>
      </c>
      <c r="F170" s="64">
        <f>Lista!F170</f>
        <v>2</v>
      </c>
      <c r="G170" s="64">
        <f>Lista!G170</f>
        <v>3</v>
      </c>
      <c r="H170" s="64">
        <f>Lista!H170</f>
        <v>4</v>
      </c>
      <c r="I170" s="64">
        <f>Lista!I170</f>
        <v>5</v>
      </c>
      <c r="J170" s="64">
        <f>Lista!J170</f>
        <v>6</v>
      </c>
      <c r="K170" s="64">
        <f>Lista!K170</f>
        <v>7</v>
      </c>
      <c r="L170" s="64">
        <f>Lista!L170</f>
        <v>8</v>
      </c>
      <c r="M170" s="64">
        <f>Lista!M170</f>
        <v>9</v>
      </c>
      <c r="N170" s="64">
        <f>Lista!N170</f>
        <v>10</v>
      </c>
      <c r="O170" s="64">
        <f>Lista!O170</f>
        <v>11</v>
      </c>
      <c r="P170" s="64">
        <f>Lista!P170</f>
        <v>12</v>
      </c>
      <c r="Q170" s="64">
        <f>Lista!Q170</f>
        <v>13</v>
      </c>
      <c r="R170" s="64">
        <f>Lista!R170</f>
        <v>14</v>
      </c>
      <c r="S170" s="64">
        <f>Lista!S170</f>
        <v>15</v>
      </c>
      <c r="T170" s="64">
        <f>Lista!T170</f>
        <v>16</v>
      </c>
      <c r="U170" s="64">
        <f>Lista!U170</f>
        <v>17</v>
      </c>
      <c r="V170" s="64">
        <f>Lista!V170</f>
        <v>18</v>
      </c>
      <c r="W170" s="64">
        <f>Lista!W170</f>
        <v>19</v>
      </c>
      <c r="X170" s="64">
        <f>Lista!X170</f>
        <v>20</v>
      </c>
      <c r="Y170" s="64">
        <f>Lista!Y170</f>
        <v>21</v>
      </c>
      <c r="Z170" s="64">
        <f>Lista!Z170</f>
        <v>22</v>
      </c>
      <c r="AA170" s="64">
        <f>Lista!AA170</f>
        <v>23</v>
      </c>
      <c r="AB170" s="64">
        <f>Lista!AB170</f>
        <v>24</v>
      </c>
      <c r="AC170" s="64">
        <f>Lista!AC170</f>
        <v>25</v>
      </c>
      <c r="AD170" s="64">
        <f>Lista!AD170</f>
        <v>26</v>
      </c>
      <c r="AE170" s="64">
        <f>Lista!AE170</f>
        <v>27</v>
      </c>
      <c r="AF170" s="64">
        <f>Lista!AF170</f>
        <v>28</v>
      </c>
      <c r="AG170" s="64">
        <f>Lista!AG170</f>
        <v>29</v>
      </c>
      <c r="AH170" s="64">
        <f>Lista!AH170</f>
        <v>30</v>
      </c>
      <c r="AI170" s="64">
        <f>Lista!AI170</f>
        <v>31</v>
      </c>
      <c r="AJ170" s="31" t="str">
        <f>$AJ$1</f>
        <v>BO</v>
      </c>
    </row>
    <row r="171" spans="1:36" ht="13.5" thickBot="1" x14ac:dyDescent="0.25">
      <c r="A171" s="164">
        <f>Lista!A171</f>
        <v>1</v>
      </c>
      <c r="B171" s="164">
        <f>Lista!B171</f>
        <v>1582</v>
      </c>
      <c r="C171" s="164" t="str">
        <f>Lista!C171</f>
        <v>Śleziak Grzegorz</v>
      </c>
      <c r="D171" s="14">
        <v>1</v>
      </c>
      <c r="E171" s="60">
        <f>IF(BO_temp!E171&gt;0,TRUNC(IF(LEN(Lista!E171)&gt;3,LEFT(Lista!E171,1),0),1),0)</f>
        <v>0</v>
      </c>
      <c r="F171" s="60">
        <f>IF(BO_temp!F171&gt;0,TRUNC(IF(LEN(Lista!F171)&gt;3,LEFT(Lista!F171,1),0),1),0)</f>
        <v>0</v>
      </c>
      <c r="G171" s="60">
        <f>IF(BO_temp!G171&gt;0,TRUNC(IF(LEN(Lista!G171)&gt;3,LEFT(Lista!G171,1),0),1),0)</f>
        <v>0</v>
      </c>
      <c r="H171" s="60">
        <f>IF(BO_temp!H171&gt;0,TRUNC(IF(LEN(Lista!H171)&gt;3,LEFT(Lista!H171,1),0),1),0)</f>
        <v>0</v>
      </c>
      <c r="I171" s="60">
        <f>IF(BO_temp!I171&gt;0,TRUNC(IF(LEN(Lista!I171)&gt;3,LEFT(Lista!I171,1),0),1),0)</f>
        <v>0</v>
      </c>
      <c r="J171" s="60">
        <f>IF(BO_temp!J171&gt;0,TRUNC(IF(LEN(Lista!J171)&gt;3,LEFT(Lista!J171,1),0),1),0)</f>
        <v>0</v>
      </c>
      <c r="K171" s="60">
        <f>IF(BO_temp!K171&gt;0,TRUNC(IF(LEN(Lista!K171)&gt;3,LEFT(Lista!K171,1),0),1),0)</f>
        <v>0</v>
      </c>
      <c r="L171" s="60">
        <f>IF(BO_temp!L171&gt;0,TRUNC(IF(LEN(Lista!L171)&gt;3,LEFT(Lista!L171,1),0),1),0)</f>
        <v>0</v>
      </c>
      <c r="M171" s="60">
        <f>IF(BO_temp!M171&gt;0,TRUNC(IF(LEN(Lista!M171)&gt;3,LEFT(Lista!M171,1),0),1),0)</f>
        <v>0</v>
      </c>
      <c r="N171" s="60">
        <f>IF(BO_temp!N171&gt;0,TRUNC(IF(LEN(Lista!N171)&gt;3,LEFT(Lista!N171,1),0),1),0)</f>
        <v>0</v>
      </c>
      <c r="O171" s="60">
        <f>IF(BO_temp!O171&gt;0,TRUNC(IF(LEN(Lista!O171)&gt;3,LEFT(Lista!O171,1),0),1),0)</f>
        <v>0</v>
      </c>
      <c r="P171" s="60">
        <f>IF(BO_temp!P171&gt;0,TRUNC(IF(LEN(Lista!P171)&gt;3,LEFT(Lista!P171,1),0),1),0)</f>
        <v>0</v>
      </c>
      <c r="Q171" s="60">
        <f>IF(BO_temp!Q171&gt;0,TRUNC(IF(LEN(Lista!Q171)&gt;3,LEFT(Lista!Q171,1),0),1),0)</f>
        <v>0</v>
      </c>
      <c r="R171" s="60">
        <f>IF(BO_temp!R171&gt;0,TRUNC(IF(LEN(Lista!R171)&gt;3,LEFT(Lista!R171,1),0),1),0)</f>
        <v>0</v>
      </c>
      <c r="S171" s="60">
        <f>IF(BO_temp!S171&gt;0,TRUNC(IF(LEN(Lista!S171)&gt;3,LEFT(Lista!S171,1),0),1),0)</f>
        <v>0</v>
      </c>
      <c r="T171" s="60">
        <f>IF(BO_temp!T171&gt;0,TRUNC(IF(LEN(Lista!T171)&gt;3,LEFT(Lista!T171,1),0),1),0)</f>
        <v>0</v>
      </c>
      <c r="U171" s="60">
        <f>IF(BO_temp!U171&gt;0,TRUNC(IF(LEN(Lista!U171)&gt;3,LEFT(Lista!U171,1),0),1),0)</f>
        <v>0</v>
      </c>
      <c r="V171" s="60">
        <f>IF(BO_temp!V171&gt;0,TRUNC(IF(LEN(Lista!V171)&gt;3,LEFT(Lista!V171,1),0),1),0)</f>
        <v>0</v>
      </c>
      <c r="W171" s="60">
        <f>IF(BO_temp!W171&gt;0,TRUNC(IF(LEN(Lista!W171)&gt;3,LEFT(Lista!W171,1),0),1),0)</f>
        <v>0</v>
      </c>
      <c r="X171" s="60">
        <f>IF(BO_temp!X171&gt;0,TRUNC(IF(LEN(Lista!X171)&gt;3,LEFT(Lista!X171,1),0),1),0)</f>
        <v>0</v>
      </c>
      <c r="Y171" s="60">
        <f>IF(BO_temp!Y171&gt;0,TRUNC(IF(LEN(Lista!Y171)&gt;3,LEFT(Lista!Y171,1),0),1),0)</f>
        <v>0</v>
      </c>
      <c r="Z171" s="60">
        <f>IF(BO_temp!Z171&gt;0,TRUNC(IF(LEN(Lista!Z171)&gt;3,LEFT(Lista!Z171,1),0),1),0)</f>
        <v>0</v>
      </c>
      <c r="AA171" s="60">
        <f>IF(BO_temp!AA171&gt;0,TRUNC(IF(LEN(Lista!AA171)&gt;3,LEFT(Lista!AA171,1),0),1),0)</f>
        <v>0</v>
      </c>
      <c r="AB171" s="60">
        <f>IF(BO_temp!AB171&gt;0,TRUNC(IF(LEN(Lista!AB171)&gt;3,LEFT(Lista!AB171,1),0),1),0)</f>
        <v>0</v>
      </c>
      <c r="AC171" s="60">
        <f>IF(BO_temp!AC171&gt;0,TRUNC(IF(LEN(Lista!AC171)&gt;3,LEFT(Lista!AC171,1),0),1),0)</f>
        <v>0</v>
      </c>
      <c r="AD171" s="60">
        <f>IF(BO_temp!AD171&gt;0,TRUNC(IF(LEN(Lista!AD171)&gt;3,LEFT(Lista!AD171,1),0),1),0)</f>
        <v>0</v>
      </c>
      <c r="AE171" s="60">
        <f>IF(BO_temp!AE171&gt;0,TRUNC(IF(LEN(Lista!AE171)&gt;3,LEFT(Lista!AE171,1),0),1),0)</f>
        <v>0</v>
      </c>
      <c r="AF171" s="60">
        <f>IF(BO_temp!AF171&gt;0,TRUNC(IF(LEN(Lista!AF171)&gt;3,LEFT(Lista!AF171,1),0),1),0)</f>
        <v>0</v>
      </c>
      <c r="AG171" s="60">
        <f>IF(BO_temp!AG171&gt;0,TRUNC(IF(LEN(Lista!AG171)&gt;3,LEFT(Lista!AG171,1),0),1),0)</f>
        <v>0</v>
      </c>
      <c r="AH171" s="60">
        <f>IF(BO_temp!AH171&gt;0,TRUNC(IF(LEN(Lista!AH171)&gt;3,LEFT(Lista!AH171,1),0),1),0)</f>
        <v>0</v>
      </c>
      <c r="AI171" s="60">
        <f>IF(BO_temp!AI171&gt;0,TRUNC(IF(LEN(Lista!AI171)&gt;3,LEFT(Lista!AI171,1),0),1),0)</f>
        <v>0</v>
      </c>
      <c r="AJ171" s="165">
        <f>SUM(E171:AI173)</f>
        <v>0</v>
      </c>
    </row>
    <row r="172" spans="1:36" ht="13.5" thickBot="1" x14ac:dyDescent="0.25">
      <c r="A172" s="142"/>
      <c r="B172" s="142"/>
      <c r="C172" s="142"/>
      <c r="D172" s="15">
        <v>2</v>
      </c>
      <c r="E172" s="60">
        <f>IF(BO_temp!E172&gt;0,TRUNC(IF(LEN(Lista!E172)&gt;3,LEFT(Lista!E172,1),0),1),0)</f>
        <v>0</v>
      </c>
      <c r="F172" s="60">
        <f>IF(BO_temp!F172&gt;0,TRUNC(IF(LEN(Lista!F172)&gt;3,LEFT(Lista!F172,1),0),1),0)</f>
        <v>0</v>
      </c>
      <c r="G172" s="60">
        <f>IF(BO_temp!G172&gt;0,TRUNC(IF(LEN(Lista!G172)&gt;3,LEFT(Lista!G172,1),0),1),0)</f>
        <v>0</v>
      </c>
      <c r="H172" s="60">
        <f>IF(BO_temp!H172&gt;0,TRUNC(IF(LEN(Lista!H172)&gt;3,LEFT(Lista!H172,1),0),1),0)</f>
        <v>0</v>
      </c>
      <c r="I172" s="60">
        <f>IF(BO_temp!I172&gt;0,TRUNC(IF(LEN(Lista!I172)&gt;3,LEFT(Lista!I172,1),0),1),0)</f>
        <v>0</v>
      </c>
      <c r="J172" s="60">
        <f>IF(BO_temp!J172&gt;0,TRUNC(IF(LEN(Lista!J172)&gt;3,LEFT(Lista!J172,1),0),1),0)</f>
        <v>0</v>
      </c>
      <c r="K172" s="60">
        <f>IF(BO_temp!K172&gt;0,TRUNC(IF(LEN(Lista!K172)&gt;3,LEFT(Lista!K172,1),0),1),0)</f>
        <v>0</v>
      </c>
      <c r="L172" s="60">
        <f>IF(BO_temp!L172&gt;0,TRUNC(IF(LEN(Lista!L172)&gt;3,LEFT(Lista!L172,1),0),1),0)</f>
        <v>0</v>
      </c>
      <c r="M172" s="60">
        <f>IF(BO_temp!M172&gt;0,TRUNC(IF(LEN(Lista!M172)&gt;3,LEFT(Lista!M172,1),0),1),0)</f>
        <v>0</v>
      </c>
      <c r="N172" s="60">
        <f>IF(BO_temp!N172&gt;0,TRUNC(IF(LEN(Lista!N172)&gt;3,LEFT(Lista!N172,1),0),1),0)</f>
        <v>0</v>
      </c>
      <c r="O172" s="60">
        <f>IF(BO_temp!O172&gt;0,TRUNC(IF(LEN(Lista!O172)&gt;3,LEFT(Lista!O172,1),0),1),0)</f>
        <v>0</v>
      </c>
      <c r="P172" s="60">
        <f>IF(BO_temp!P172&gt;0,TRUNC(IF(LEN(Lista!P172)&gt;3,LEFT(Lista!P172,1),0),1),0)</f>
        <v>0</v>
      </c>
      <c r="Q172" s="60">
        <f>IF(BO_temp!Q172&gt;0,TRUNC(IF(LEN(Lista!Q172)&gt;3,LEFT(Lista!Q172,1),0),1),0)</f>
        <v>0</v>
      </c>
      <c r="R172" s="60">
        <f>IF(BO_temp!R172&gt;0,TRUNC(IF(LEN(Lista!R172)&gt;3,LEFT(Lista!R172,1),0),1),0)</f>
        <v>0</v>
      </c>
      <c r="S172" s="60">
        <f>IF(BO_temp!S172&gt;0,TRUNC(IF(LEN(Lista!S172)&gt;3,LEFT(Lista!S172,1),0),1),0)</f>
        <v>0</v>
      </c>
      <c r="T172" s="60">
        <f>IF(BO_temp!T172&gt;0,TRUNC(IF(LEN(Lista!T172)&gt;3,LEFT(Lista!T172,1),0),1),0)</f>
        <v>0</v>
      </c>
      <c r="U172" s="60">
        <f>IF(BO_temp!U172&gt;0,TRUNC(IF(LEN(Lista!U172)&gt;3,LEFT(Lista!U172,1),0),1),0)</f>
        <v>0</v>
      </c>
      <c r="V172" s="60">
        <f>IF(BO_temp!V172&gt;0,TRUNC(IF(LEN(Lista!V172)&gt;3,LEFT(Lista!V172,1),0),1),0)</f>
        <v>0</v>
      </c>
      <c r="W172" s="60">
        <f>IF(BO_temp!W172&gt;0,TRUNC(IF(LEN(Lista!W172)&gt;3,LEFT(Lista!W172,1),0),1),0)</f>
        <v>0</v>
      </c>
      <c r="X172" s="60">
        <f>IF(BO_temp!X172&gt;0,TRUNC(IF(LEN(Lista!X172)&gt;3,LEFT(Lista!X172,1),0),1),0)</f>
        <v>0</v>
      </c>
      <c r="Y172" s="60">
        <f>IF(BO_temp!Y172&gt;0,TRUNC(IF(LEN(Lista!Y172)&gt;3,LEFT(Lista!Y172,1),0),1),0)</f>
        <v>0</v>
      </c>
      <c r="Z172" s="60">
        <f>IF(BO_temp!Z172&gt;0,TRUNC(IF(LEN(Lista!Z172)&gt;3,LEFT(Lista!Z172,1),0),1),0)</f>
        <v>0</v>
      </c>
      <c r="AA172" s="60">
        <f>IF(BO_temp!AA172&gt;0,TRUNC(IF(LEN(Lista!AA172)&gt;3,LEFT(Lista!AA172,1),0),1),0)</f>
        <v>0</v>
      </c>
      <c r="AB172" s="60">
        <f>IF(BO_temp!AB172&gt;0,TRUNC(IF(LEN(Lista!AB172)&gt;3,LEFT(Lista!AB172,1),0),1),0)</f>
        <v>0</v>
      </c>
      <c r="AC172" s="60">
        <f>IF(BO_temp!AC172&gt;0,TRUNC(IF(LEN(Lista!AC172)&gt;3,LEFT(Lista!AC172,1),0),1),0)</f>
        <v>0</v>
      </c>
      <c r="AD172" s="60">
        <f>IF(BO_temp!AD172&gt;0,TRUNC(IF(LEN(Lista!AD172)&gt;3,LEFT(Lista!AD172,1),0),1),0)</f>
        <v>0</v>
      </c>
      <c r="AE172" s="60">
        <f>IF(BO_temp!AE172&gt;0,TRUNC(IF(LEN(Lista!AE172)&gt;3,LEFT(Lista!AE172,1),0),1),0)</f>
        <v>0</v>
      </c>
      <c r="AF172" s="60">
        <f>IF(BO_temp!AF172&gt;0,TRUNC(IF(LEN(Lista!AF172)&gt;3,LEFT(Lista!AF172,1),0),1),0)</f>
        <v>0</v>
      </c>
      <c r="AG172" s="60">
        <f>IF(BO_temp!AG172&gt;0,TRUNC(IF(LEN(Lista!AG172)&gt;3,LEFT(Lista!AG172,1),0),1),0)</f>
        <v>0</v>
      </c>
      <c r="AH172" s="60">
        <f>IF(BO_temp!AH172&gt;0,TRUNC(IF(LEN(Lista!AH172)&gt;3,LEFT(Lista!AH172,1),0),1),0)</f>
        <v>0</v>
      </c>
      <c r="AI172" s="60">
        <f>IF(BO_temp!AI172&gt;0,TRUNC(IF(LEN(Lista!AI172)&gt;3,LEFT(Lista!AI172,1),0),1),0)</f>
        <v>0</v>
      </c>
      <c r="AJ172" s="145"/>
    </row>
    <row r="173" spans="1:36" ht="13.5" thickBot="1" x14ac:dyDescent="0.25">
      <c r="A173" s="142"/>
      <c r="B173" s="142"/>
      <c r="C173" s="142"/>
      <c r="D173" s="15">
        <v>3</v>
      </c>
      <c r="E173" s="60">
        <f>IF(BO_temp!E173&gt;0,TRUNC(IF(LEN(Lista!E173)&gt;3,LEFT(Lista!E173,1),0),1),0)</f>
        <v>0</v>
      </c>
      <c r="F173" s="60">
        <f>IF(BO_temp!F173&gt;0,TRUNC(IF(LEN(Lista!F173)&gt;3,LEFT(Lista!F173,1),0),1),0)</f>
        <v>0</v>
      </c>
      <c r="G173" s="60">
        <f>IF(BO_temp!G173&gt;0,TRUNC(IF(LEN(Lista!G173)&gt;3,LEFT(Lista!G173,1),0),1),0)</f>
        <v>0</v>
      </c>
      <c r="H173" s="60">
        <f>IF(BO_temp!H173&gt;0,TRUNC(IF(LEN(Lista!H173)&gt;3,LEFT(Lista!H173,1),0),1),0)</f>
        <v>0</v>
      </c>
      <c r="I173" s="60">
        <f>IF(BO_temp!I173&gt;0,TRUNC(IF(LEN(Lista!I173)&gt;3,LEFT(Lista!I173,1),0),1),0)</f>
        <v>0</v>
      </c>
      <c r="J173" s="60">
        <f>IF(BO_temp!J173&gt;0,TRUNC(IF(LEN(Lista!J173)&gt;3,LEFT(Lista!J173,1),0),1),0)</f>
        <v>0</v>
      </c>
      <c r="K173" s="60">
        <f>IF(BO_temp!K173&gt;0,TRUNC(IF(LEN(Lista!K173)&gt;3,LEFT(Lista!K173,1),0),1),0)</f>
        <v>0</v>
      </c>
      <c r="L173" s="60">
        <f>IF(BO_temp!L173&gt;0,TRUNC(IF(LEN(Lista!L173)&gt;3,LEFT(Lista!L173,1),0),1),0)</f>
        <v>0</v>
      </c>
      <c r="M173" s="60">
        <f>IF(BO_temp!M173&gt;0,TRUNC(IF(LEN(Lista!M173)&gt;3,LEFT(Lista!M173,1),0),1),0)</f>
        <v>0</v>
      </c>
      <c r="N173" s="60">
        <f>IF(BO_temp!N173&gt;0,TRUNC(IF(LEN(Lista!N173)&gt;3,LEFT(Lista!N173,1),0),1),0)</f>
        <v>0</v>
      </c>
      <c r="O173" s="60">
        <f>IF(BO_temp!O173&gt;0,TRUNC(IF(LEN(Lista!O173)&gt;3,LEFT(Lista!O173,1),0),1),0)</f>
        <v>0</v>
      </c>
      <c r="P173" s="60">
        <f>IF(BO_temp!P173&gt;0,TRUNC(IF(LEN(Lista!P173)&gt;3,LEFT(Lista!P173,1),0),1),0)</f>
        <v>0</v>
      </c>
      <c r="Q173" s="60">
        <f>IF(BO_temp!Q173&gt;0,TRUNC(IF(LEN(Lista!Q173)&gt;3,LEFT(Lista!Q173,1),0),1),0)</f>
        <v>0</v>
      </c>
      <c r="R173" s="60">
        <f>IF(BO_temp!R173&gt;0,TRUNC(IF(LEN(Lista!R173)&gt;3,LEFT(Lista!R173,1),0),1),0)</f>
        <v>0</v>
      </c>
      <c r="S173" s="60">
        <f>IF(BO_temp!S173&gt;0,TRUNC(IF(LEN(Lista!S173)&gt;3,LEFT(Lista!S173,1),0),1),0)</f>
        <v>0</v>
      </c>
      <c r="T173" s="60">
        <f>IF(BO_temp!T173&gt;0,TRUNC(IF(LEN(Lista!T173)&gt;3,LEFT(Lista!T173,1),0),1),0)</f>
        <v>0</v>
      </c>
      <c r="U173" s="60">
        <f>IF(BO_temp!U173&gt;0,TRUNC(IF(LEN(Lista!U173)&gt;3,LEFT(Lista!U173,1),0),1),0)</f>
        <v>0</v>
      </c>
      <c r="V173" s="60">
        <f>IF(BO_temp!V173&gt;0,TRUNC(IF(LEN(Lista!V173)&gt;3,LEFT(Lista!V173,1),0),1),0)</f>
        <v>0</v>
      </c>
      <c r="W173" s="60">
        <f>IF(BO_temp!W173&gt;0,TRUNC(IF(LEN(Lista!W173)&gt;3,LEFT(Lista!W173,1),0),1),0)</f>
        <v>0</v>
      </c>
      <c r="X173" s="60">
        <f>IF(BO_temp!X173&gt;0,TRUNC(IF(LEN(Lista!X173)&gt;3,LEFT(Lista!X173,1),0),1),0)</f>
        <v>0</v>
      </c>
      <c r="Y173" s="60">
        <f>IF(BO_temp!Y173&gt;0,TRUNC(IF(LEN(Lista!Y173)&gt;3,LEFT(Lista!Y173,1),0),1),0)</f>
        <v>0</v>
      </c>
      <c r="Z173" s="60">
        <f>IF(BO_temp!Z173&gt;0,TRUNC(IF(LEN(Lista!Z173)&gt;3,LEFT(Lista!Z173,1),0),1),0)</f>
        <v>0</v>
      </c>
      <c r="AA173" s="60">
        <f>IF(BO_temp!AA173&gt;0,TRUNC(IF(LEN(Lista!AA173)&gt;3,LEFT(Lista!AA173,1),0),1),0)</f>
        <v>0</v>
      </c>
      <c r="AB173" s="60">
        <f>IF(BO_temp!AB173&gt;0,TRUNC(IF(LEN(Lista!AB173)&gt;3,LEFT(Lista!AB173,1),0),1),0)</f>
        <v>0</v>
      </c>
      <c r="AC173" s="60">
        <f>IF(BO_temp!AC173&gt;0,TRUNC(IF(LEN(Lista!AC173)&gt;3,LEFT(Lista!AC173,1),0),1),0)</f>
        <v>0</v>
      </c>
      <c r="AD173" s="60">
        <f>IF(BO_temp!AD173&gt;0,TRUNC(IF(LEN(Lista!AD173)&gt;3,LEFT(Lista!AD173,1),0),1),0)</f>
        <v>0</v>
      </c>
      <c r="AE173" s="60">
        <f>IF(BO_temp!AE173&gt;0,TRUNC(IF(LEN(Lista!AE173)&gt;3,LEFT(Lista!AE173,1),0),1),0)</f>
        <v>0</v>
      </c>
      <c r="AF173" s="60">
        <f>IF(BO_temp!AF173&gt;0,TRUNC(IF(LEN(Lista!AF173)&gt;3,LEFT(Lista!AF173,1),0),1),0)</f>
        <v>0</v>
      </c>
      <c r="AG173" s="60">
        <f>IF(BO_temp!AG173&gt;0,TRUNC(IF(LEN(Lista!AG173)&gt;3,LEFT(Lista!AG173,1),0),1),0)</f>
        <v>0</v>
      </c>
      <c r="AH173" s="60">
        <f>IF(BO_temp!AH173&gt;0,TRUNC(IF(LEN(Lista!AH173)&gt;3,LEFT(Lista!AH173,1),0),1),0)</f>
        <v>0</v>
      </c>
      <c r="AI173" s="60">
        <f>IF(BO_temp!AI173&gt;0,TRUNC(IF(LEN(Lista!AI173)&gt;3,LEFT(Lista!AI173,1),0),1),0)</f>
        <v>0</v>
      </c>
      <c r="AJ173" s="166"/>
    </row>
    <row r="174" spans="1:36" ht="13.5" thickBot="1" x14ac:dyDescent="0.25">
      <c r="A174" s="164">
        <f>Lista!A174</f>
        <v>2</v>
      </c>
      <c r="B174" s="164">
        <f>Lista!B174</f>
        <v>1057</v>
      </c>
      <c r="C174" s="164" t="str">
        <f>Lista!C174</f>
        <v>Godziński Bartłomiej</v>
      </c>
      <c r="D174" s="15">
        <v>1</v>
      </c>
      <c r="E174" s="60">
        <f>IF(BO_temp!E174&gt;0,TRUNC(IF(LEN(Lista!E174)&gt;3,LEFT(Lista!E174,1),0),1),0)</f>
        <v>0</v>
      </c>
      <c r="F174" s="60">
        <f>IF(BO_temp!F174&gt;0,TRUNC(IF(LEN(Lista!F174)&gt;3,LEFT(Lista!F174,1),0),1),0)</f>
        <v>0</v>
      </c>
      <c r="G174" s="60">
        <f>IF(BO_temp!G174&gt;0,TRUNC(IF(LEN(Lista!G174)&gt;3,LEFT(Lista!G174,1),0),1),0)</f>
        <v>0</v>
      </c>
      <c r="H174" s="60">
        <f>IF(BO_temp!H174&gt;0,TRUNC(IF(LEN(Lista!H174)&gt;3,LEFT(Lista!H174,1),0),1),0)</f>
        <v>0</v>
      </c>
      <c r="I174" s="60">
        <f>IF(BO_temp!I174&gt;0,TRUNC(IF(LEN(Lista!I174)&gt;3,LEFT(Lista!I174,1),0),1),0)</f>
        <v>0</v>
      </c>
      <c r="J174" s="60">
        <f>IF(BO_temp!J174&gt;0,TRUNC(IF(LEN(Lista!J174)&gt;3,LEFT(Lista!J174,1),0),1),0)</f>
        <v>0</v>
      </c>
      <c r="K174" s="60">
        <f>IF(BO_temp!K174&gt;0,TRUNC(IF(LEN(Lista!K174)&gt;3,LEFT(Lista!K174,1),0),1),0)</f>
        <v>0</v>
      </c>
      <c r="L174" s="60">
        <f>IF(BO_temp!L174&gt;0,TRUNC(IF(LEN(Lista!L174)&gt;3,LEFT(Lista!L174,1),0),1),0)</f>
        <v>0</v>
      </c>
      <c r="M174" s="60">
        <f>IF(BO_temp!M174&gt;0,TRUNC(IF(LEN(Lista!M174)&gt;3,LEFT(Lista!M174,1),0),1),0)</f>
        <v>0</v>
      </c>
      <c r="N174" s="60">
        <f>IF(BO_temp!N174&gt;0,TRUNC(IF(LEN(Lista!N174)&gt;3,LEFT(Lista!N174,1),0),1),0)</f>
        <v>0</v>
      </c>
      <c r="O174" s="60">
        <f>IF(BO_temp!O174&gt;0,TRUNC(IF(LEN(Lista!O174)&gt;3,LEFT(Lista!O174,1),0),1),0)</f>
        <v>0</v>
      </c>
      <c r="P174" s="60">
        <f>IF(BO_temp!P174&gt;0,TRUNC(IF(LEN(Lista!P174)&gt;3,LEFT(Lista!P174,1),0),1),0)</f>
        <v>0</v>
      </c>
      <c r="Q174" s="60">
        <f>IF(BO_temp!Q174&gt;0,TRUNC(IF(LEN(Lista!Q174)&gt;3,LEFT(Lista!Q174,1),0),1),0)</f>
        <v>0</v>
      </c>
      <c r="R174" s="60">
        <f>IF(BO_temp!R174&gt;0,TRUNC(IF(LEN(Lista!R174)&gt;3,LEFT(Lista!R174,1),0),1),0)</f>
        <v>0</v>
      </c>
      <c r="S174" s="60">
        <f>IF(BO_temp!S174&gt;0,TRUNC(IF(LEN(Lista!S174)&gt;3,LEFT(Lista!S174,1),0),1),0)</f>
        <v>0</v>
      </c>
      <c r="T174" s="60">
        <f>IF(BO_temp!T174&gt;0,TRUNC(IF(LEN(Lista!T174)&gt;3,LEFT(Lista!T174,1),0),1),0)</f>
        <v>0</v>
      </c>
      <c r="U174" s="60">
        <f>IF(BO_temp!U174&gt;0,TRUNC(IF(LEN(Lista!U174)&gt;3,LEFT(Lista!U174,1),0),1),0)</f>
        <v>0</v>
      </c>
      <c r="V174" s="60">
        <f>IF(BO_temp!V174&gt;0,TRUNC(IF(LEN(Lista!V174)&gt;3,LEFT(Lista!V174,1),0),1),0)</f>
        <v>0</v>
      </c>
      <c r="W174" s="60">
        <f>IF(BO_temp!W174&gt;0,TRUNC(IF(LEN(Lista!W174)&gt;3,LEFT(Lista!W174,1),0),1),0)</f>
        <v>0</v>
      </c>
      <c r="X174" s="60">
        <f>IF(BO_temp!X174&gt;0,TRUNC(IF(LEN(Lista!X174)&gt;3,LEFT(Lista!X174,1),0),1),0)</f>
        <v>0</v>
      </c>
      <c r="Y174" s="60">
        <f>IF(BO_temp!Y174&gt;0,TRUNC(IF(LEN(Lista!Y174)&gt;3,LEFT(Lista!Y174,1),0),1),0)</f>
        <v>0</v>
      </c>
      <c r="Z174" s="60">
        <f>IF(BO_temp!Z174&gt;0,TRUNC(IF(LEN(Lista!Z174)&gt;3,LEFT(Lista!Z174,1),0),1),0)</f>
        <v>0</v>
      </c>
      <c r="AA174" s="60">
        <f>IF(BO_temp!AA174&gt;0,TRUNC(IF(LEN(Lista!AA174)&gt;3,LEFT(Lista!AA174,1),0),1),0)</f>
        <v>0</v>
      </c>
      <c r="AB174" s="60">
        <f>IF(BO_temp!AB174&gt;0,TRUNC(IF(LEN(Lista!AB174)&gt;3,LEFT(Lista!AB174,1),0),1),0)</f>
        <v>0</v>
      </c>
      <c r="AC174" s="60">
        <f>IF(BO_temp!AC174&gt;0,TRUNC(IF(LEN(Lista!AC174)&gt;3,LEFT(Lista!AC174,1),0),1),0)</f>
        <v>0</v>
      </c>
      <c r="AD174" s="60">
        <f>IF(BO_temp!AD174&gt;0,TRUNC(IF(LEN(Lista!AD174)&gt;3,LEFT(Lista!AD174,1),0),1),0)</f>
        <v>0</v>
      </c>
      <c r="AE174" s="60">
        <f>IF(BO_temp!AE174&gt;0,TRUNC(IF(LEN(Lista!AE174)&gt;3,LEFT(Lista!AE174,1),0),1),0)</f>
        <v>0</v>
      </c>
      <c r="AF174" s="60">
        <f>IF(BO_temp!AF174&gt;0,TRUNC(IF(LEN(Lista!AF174)&gt;3,LEFT(Lista!AF174,1),0),1),0)</f>
        <v>0</v>
      </c>
      <c r="AG174" s="60">
        <f>IF(BO_temp!AG174&gt;0,TRUNC(IF(LEN(Lista!AG174)&gt;3,LEFT(Lista!AG174,1),0),1),0)</f>
        <v>0</v>
      </c>
      <c r="AH174" s="60">
        <f>IF(BO_temp!AH174&gt;0,TRUNC(IF(LEN(Lista!AH174)&gt;3,LEFT(Lista!AH174,1),0),1),0)</f>
        <v>0</v>
      </c>
      <c r="AI174" s="60">
        <f>IF(BO_temp!AI174&gt;0,TRUNC(IF(LEN(Lista!AI174)&gt;3,LEFT(Lista!AI174,1),0),1),0)</f>
        <v>0</v>
      </c>
      <c r="AJ174" s="165">
        <f>SUM(E174:AI176)</f>
        <v>0</v>
      </c>
    </row>
    <row r="175" spans="1:36" ht="13.5" thickBot="1" x14ac:dyDescent="0.25">
      <c r="A175" s="142"/>
      <c r="B175" s="142"/>
      <c r="C175" s="142"/>
      <c r="D175" s="15">
        <v>2</v>
      </c>
      <c r="E175" s="60">
        <f>IF(BO_temp!E175&gt;0,TRUNC(IF(LEN(Lista!E175)&gt;3,LEFT(Lista!E175,1),0),1),0)</f>
        <v>0</v>
      </c>
      <c r="F175" s="60">
        <f>IF(BO_temp!F175&gt;0,TRUNC(IF(LEN(Lista!F175)&gt;3,LEFT(Lista!F175,1),0),1),0)</f>
        <v>0</v>
      </c>
      <c r="G175" s="60">
        <f>IF(BO_temp!G175&gt;0,TRUNC(IF(LEN(Lista!G175)&gt;3,LEFT(Lista!G175,1),0),1),0)</f>
        <v>0</v>
      </c>
      <c r="H175" s="60">
        <f>IF(BO_temp!H175&gt;0,TRUNC(IF(LEN(Lista!H175)&gt;3,LEFT(Lista!H175,1),0),1),0)</f>
        <v>0</v>
      </c>
      <c r="I175" s="60">
        <f>IF(BO_temp!I175&gt;0,TRUNC(IF(LEN(Lista!I175)&gt;3,LEFT(Lista!I175,1),0),1),0)</f>
        <v>0</v>
      </c>
      <c r="J175" s="60">
        <f>IF(BO_temp!J175&gt;0,TRUNC(IF(LEN(Lista!J175)&gt;3,LEFT(Lista!J175,1),0),1),0)</f>
        <v>0</v>
      </c>
      <c r="K175" s="60">
        <f>IF(BO_temp!K175&gt;0,TRUNC(IF(LEN(Lista!K175)&gt;3,LEFT(Lista!K175,1),0),1),0)</f>
        <v>0</v>
      </c>
      <c r="L175" s="60">
        <f>IF(BO_temp!L175&gt;0,TRUNC(IF(LEN(Lista!L175)&gt;3,LEFT(Lista!L175,1),0),1),0)</f>
        <v>0</v>
      </c>
      <c r="M175" s="60">
        <f>IF(BO_temp!M175&gt;0,TRUNC(IF(LEN(Lista!M175)&gt;3,LEFT(Lista!M175,1),0),1),0)</f>
        <v>0</v>
      </c>
      <c r="N175" s="60">
        <f>IF(BO_temp!N175&gt;0,TRUNC(IF(LEN(Lista!N175)&gt;3,LEFT(Lista!N175,1),0),1),0)</f>
        <v>0</v>
      </c>
      <c r="O175" s="60">
        <f>IF(BO_temp!O175&gt;0,TRUNC(IF(LEN(Lista!O175)&gt;3,LEFT(Lista!O175,1),0),1),0)</f>
        <v>0</v>
      </c>
      <c r="P175" s="60">
        <f>IF(BO_temp!P175&gt;0,TRUNC(IF(LEN(Lista!P175)&gt;3,LEFT(Lista!P175,1),0),1),0)</f>
        <v>0</v>
      </c>
      <c r="Q175" s="60">
        <f>IF(BO_temp!Q175&gt;0,TRUNC(IF(LEN(Lista!Q175)&gt;3,LEFT(Lista!Q175,1),0),1),0)</f>
        <v>0</v>
      </c>
      <c r="R175" s="60">
        <f>IF(BO_temp!R175&gt;0,TRUNC(IF(LEN(Lista!R175)&gt;3,LEFT(Lista!R175,1),0),1),0)</f>
        <v>0</v>
      </c>
      <c r="S175" s="60">
        <f>IF(BO_temp!S175&gt;0,TRUNC(IF(LEN(Lista!S175)&gt;3,LEFT(Lista!S175,1),0),1),0)</f>
        <v>0</v>
      </c>
      <c r="T175" s="60">
        <f>IF(BO_temp!T175&gt;0,TRUNC(IF(LEN(Lista!T175)&gt;3,LEFT(Lista!T175,1),0),1),0)</f>
        <v>0</v>
      </c>
      <c r="U175" s="60">
        <f>IF(BO_temp!U175&gt;0,TRUNC(IF(LEN(Lista!U175)&gt;3,LEFT(Lista!U175,1),0),1),0)</f>
        <v>0</v>
      </c>
      <c r="V175" s="60">
        <f>IF(BO_temp!V175&gt;0,TRUNC(IF(LEN(Lista!V175)&gt;3,LEFT(Lista!V175,1),0),1),0)</f>
        <v>0</v>
      </c>
      <c r="W175" s="60">
        <f>IF(BO_temp!W175&gt;0,TRUNC(IF(LEN(Lista!W175)&gt;3,LEFT(Lista!W175,1),0),1),0)</f>
        <v>0</v>
      </c>
      <c r="X175" s="60">
        <f>IF(BO_temp!X175&gt;0,TRUNC(IF(LEN(Lista!X175)&gt;3,LEFT(Lista!X175,1),0),1),0)</f>
        <v>0</v>
      </c>
      <c r="Y175" s="60">
        <f>IF(BO_temp!Y175&gt;0,TRUNC(IF(LEN(Lista!Y175)&gt;3,LEFT(Lista!Y175,1),0),1),0)</f>
        <v>0</v>
      </c>
      <c r="Z175" s="60">
        <f>IF(BO_temp!Z175&gt;0,TRUNC(IF(LEN(Lista!Z175)&gt;3,LEFT(Lista!Z175,1),0),1),0)</f>
        <v>0</v>
      </c>
      <c r="AA175" s="60">
        <f>IF(BO_temp!AA175&gt;0,TRUNC(IF(LEN(Lista!AA175)&gt;3,LEFT(Lista!AA175,1),0),1),0)</f>
        <v>0</v>
      </c>
      <c r="AB175" s="60">
        <f>IF(BO_temp!AB175&gt;0,TRUNC(IF(LEN(Lista!AB175)&gt;3,LEFT(Lista!AB175,1),0),1),0)</f>
        <v>0</v>
      </c>
      <c r="AC175" s="60">
        <f>IF(BO_temp!AC175&gt;0,TRUNC(IF(LEN(Lista!AC175)&gt;3,LEFT(Lista!AC175,1),0),1),0)</f>
        <v>0</v>
      </c>
      <c r="AD175" s="60">
        <f>IF(BO_temp!AD175&gt;0,TRUNC(IF(LEN(Lista!AD175)&gt;3,LEFT(Lista!AD175,1),0),1),0)</f>
        <v>0</v>
      </c>
      <c r="AE175" s="60">
        <f>IF(BO_temp!AE175&gt;0,TRUNC(IF(LEN(Lista!AE175)&gt;3,LEFT(Lista!AE175,1),0),1),0)</f>
        <v>0</v>
      </c>
      <c r="AF175" s="60">
        <f>IF(BO_temp!AF175&gt;0,TRUNC(IF(LEN(Lista!AF175)&gt;3,LEFT(Lista!AF175,1),0),1),0)</f>
        <v>0</v>
      </c>
      <c r="AG175" s="60">
        <f>IF(BO_temp!AG175&gt;0,TRUNC(IF(LEN(Lista!AG175)&gt;3,LEFT(Lista!AG175,1),0),1),0)</f>
        <v>0</v>
      </c>
      <c r="AH175" s="60">
        <f>IF(BO_temp!AH175&gt;0,TRUNC(IF(LEN(Lista!AH175)&gt;3,LEFT(Lista!AH175,1),0),1),0)</f>
        <v>0</v>
      </c>
      <c r="AI175" s="60">
        <f>IF(BO_temp!AI175&gt;0,TRUNC(IF(LEN(Lista!AI175)&gt;3,LEFT(Lista!AI175,1),0),1),0)</f>
        <v>0</v>
      </c>
      <c r="AJ175" s="145"/>
    </row>
    <row r="176" spans="1:36" ht="13.5" thickBot="1" x14ac:dyDescent="0.25">
      <c r="A176" s="142"/>
      <c r="B176" s="142"/>
      <c r="C176" s="142"/>
      <c r="D176" s="15">
        <v>3</v>
      </c>
      <c r="E176" s="60">
        <f>IF(BO_temp!E176&gt;0,TRUNC(IF(LEN(Lista!E176)&gt;3,LEFT(Lista!E176,1),0),1),0)</f>
        <v>0</v>
      </c>
      <c r="F176" s="60">
        <f>IF(BO_temp!F176&gt;0,TRUNC(IF(LEN(Lista!F176)&gt;3,LEFT(Lista!F176,1),0),1),0)</f>
        <v>0</v>
      </c>
      <c r="G176" s="60">
        <f>IF(BO_temp!G176&gt;0,TRUNC(IF(LEN(Lista!G176)&gt;3,LEFT(Lista!G176,1),0),1),0)</f>
        <v>0</v>
      </c>
      <c r="H176" s="60">
        <f>IF(BO_temp!H176&gt;0,TRUNC(IF(LEN(Lista!H176)&gt;3,LEFT(Lista!H176,1),0),1),0)</f>
        <v>0</v>
      </c>
      <c r="I176" s="60">
        <f>IF(BO_temp!I176&gt;0,TRUNC(IF(LEN(Lista!I176)&gt;3,LEFT(Lista!I176,1),0),1),0)</f>
        <v>0</v>
      </c>
      <c r="J176" s="60">
        <f>IF(BO_temp!J176&gt;0,TRUNC(IF(LEN(Lista!J176)&gt;3,LEFT(Lista!J176,1),0),1),0)</f>
        <v>0</v>
      </c>
      <c r="K176" s="60">
        <f>IF(BO_temp!K176&gt;0,TRUNC(IF(LEN(Lista!K176)&gt;3,LEFT(Lista!K176,1),0),1),0)</f>
        <v>0</v>
      </c>
      <c r="L176" s="60">
        <f>IF(BO_temp!L176&gt;0,TRUNC(IF(LEN(Lista!L176)&gt;3,LEFT(Lista!L176,1),0),1),0)</f>
        <v>0</v>
      </c>
      <c r="M176" s="60">
        <f>IF(BO_temp!M176&gt;0,TRUNC(IF(LEN(Lista!M176)&gt;3,LEFT(Lista!M176,1),0),1),0)</f>
        <v>0</v>
      </c>
      <c r="N176" s="60">
        <f>IF(BO_temp!N176&gt;0,TRUNC(IF(LEN(Lista!N176)&gt;3,LEFT(Lista!N176,1),0),1),0)</f>
        <v>0</v>
      </c>
      <c r="O176" s="60">
        <f>IF(BO_temp!O176&gt;0,TRUNC(IF(LEN(Lista!O176)&gt;3,LEFT(Lista!O176,1),0),1),0)</f>
        <v>0</v>
      </c>
      <c r="P176" s="60">
        <f>IF(BO_temp!P176&gt;0,TRUNC(IF(LEN(Lista!P176)&gt;3,LEFT(Lista!P176,1),0),1),0)</f>
        <v>0</v>
      </c>
      <c r="Q176" s="60">
        <f>IF(BO_temp!Q176&gt;0,TRUNC(IF(LEN(Lista!Q176)&gt;3,LEFT(Lista!Q176,1),0),1),0)</f>
        <v>0</v>
      </c>
      <c r="R176" s="60">
        <f>IF(BO_temp!R176&gt;0,TRUNC(IF(LEN(Lista!R176)&gt;3,LEFT(Lista!R176,1),0),1),0)</f>
        <v>0</v>
      </c>
      <c r="S176" s="60">
        <f>IF(BO_temp!S176&gt;0,TRUNC(IF(LEN(Lista!S176)&gt;3,LEFT(Lista!S176,1),0),1),0)</f>
        <v>0</v>
      </c>
      <c r="T176" s="60">
        <f>IF(BO_temp!T176&gt;0,TRUNC(IF(LEN(Lista!T176)&gt;3,LEFT(Lista!T176,1),0),1),0)</f>
        <v>0</v>
      </c>
      <c r="U176" s="60">
        <f>IF(BO_temp!U176&gt;0,TRUNC(IF(LEN(Lista!U176)&gt;3,LEFT(Lista!U176,1),0),1),0)</f>
        <v>0</v>
      </c>
      <c r="V176" s="60">
        <f>IF(BO_temp!V176&gt;0,TRUNC(IF(LEN(Lista!V176)&gt;3,LEFT(Lista!V176,1),0),1),0)</f>
        <v>0</v>
      </c>
      <c r="W176" s="60">
        <f>IF(BO_temp!W176&gt;0,TRUNC(IF(LEN(Lista!W176)&gt;3,LEFT(Lista!W176,1),0),1),0)</f>
        <v>0</v>
      </c>
      <c r="X176" s="60">
        <f>IF(BO_temp!X176&gt;0,TRUNC(IF(LEN(Lista!X176)&gt;3,LEFT(Lista!X176,1),0),1),0)</f>
        <v>0</v>
      </c>
      <c r="Y176" s="60">
        <f>IF(BO_temp!Y176&gt;0,TRUNC(IF(LEN(Lista!Y176)&gt;3,LEFT(Lista!Y176,1),0),1),0)</f>
        <v>0</v>
      </c>
      <c r="Z176" s="60">
        <f>IF(BO_temp!Z176&gt;0,TRUNC(IF(LEN(Lista!Z176)&gt;3,LEFT(Lista!Z176,1),0),1),0)</f>
        <v>0</v>
      </c>
      <c r="AA176" s="60">
        <f>IF(BO_temp!AA176&gt;0,TRUNC(IF(LEN(Lista!AA176)&gt;3,LEFT(Lista!AA176,1),0),1),0)</f>
        <v>0</v>
      </c>
      <c r="AB176" s="60">
        <f>IF(BO_temp!AB176&gt;0,TRUNC(IF(LEN(Lista!AB176)&gt;3,LEFT(Lista!AB176,1),0),1),0)</f>
        <v>0</v>
      </c>
      <c r="AC176" s="60">
        <f>IF(BO_temp!AC176&gt;0,TRUNC(IF(LEN(Lista!AC176)&gt;3,LEFT(Lista!AC176,1),0),1),0)</f>
        <v>0</v>
      </c>
      <c r="AD176" s="60">
        <f>IF(BO_temp!AD176&gt;0,TRUNC(IF(LEN(Lista!AD176)&gt;3,LEFT(Lista!AD176,1),0),1),0)</f>
        <v>0</v>
      </c>
      <c r="AE176" s="60">
        <f>IF(BO_temp!AE176&gt;0,TRUNC(IF(LEN(Lista!AE176)&gt;3,LEFT(Lista!AE176,1),0),1),0)</f>
        <v>0</v>
      </c>
      <c r="AF176" s="60">
        <f>IF(BO_temp!AF176&gt;0,TRUNC(IF(LEN(Lista!AF176)&gt;3,LEFT(Lista!AF176,1),0),1),0)</f>
        <v>0</v>
      </c>
      <c r="AG176" s="60">
        <f>IF(BO_temp!AG176&gt;0,TRUNC(IF(LEN(Lista!AG176)&gt;3,LEFT(Lista!AG176,1),0),1),0)</f>
        <v>0</v>
      </c>
      <c r="AH176" s="60">
        <f>IF(BO_temp!AH176&gt;0,TRUNC(IF(LEN(Lista!AH176)&gt;3,LEFT(Lista!AH176,1),0),1),0)</f>
        <v>0</v>
      </c>
      <c r="AI176" s="60">
        <f>IF(BO_temp!AI176&gt;0,TRUNC(IF(LEN(Lista!AI176)&gt;3,LEFT(Lista!AI176,1),0),1),0)</f>
        <v>0</v>
      </c>
      <c r="AJ176" s="166"/>
    </row>
    <row r="177" spans="1:36" ht="13.5" thickBot="1" x14ac:dyDescent="0.25">
      <c r="A177" s="164">
        <f>Lista!A177</f>
        <v>3</v>
      </c>
      <c r="B177" s="164">
        <f>Lista!B177</f>
        <v>1487</v>
      </c>
      <c r="C177" s="164" t="str">
        <f>Lista!C177</f>
        <v>Dudys Łukasz</v>
      </c>
      <c r="D177" s="15">
        <v>1</v>
      </c>
      <c r="E177" s="60">
        <f>IF(BO_temp!E177&gt;0,TRUNC(IF(LEN(Lista!E177)&gt;3,LEFT(Lista!E177,1),0),1),0)</f>
        <v>0</v>
      </c>
      <c r="F177" s="60">
        <f>IF(BO_temp!F177&gt;0,TRUNC(IF(LEN(Lista!F177)&gt;3,LEFT(Lista!F177,1),0),1),0)</f>
        <v>0</v>
      </c>
      <c r="G177" s="60">
        <f>IF(BO_temp!G177&gt;0,TRUNC(IF(LEN(Lista!G177)&gt;3,LEFT(Lista!G177,1),0),1),0)</f>
        <v>0</v>
      </c>
      <c r="H177" s="60">
        <f>IF(BO_temp!H177&gt;0,TRUNC(IF(LEN(Lista!H177)&gt;3,LEFT(Lista!H177,1),0),1),0)</f>
        <v>0</v>
      </c>
      <c r="I177" s="60">
        <f>IF(BO_temp!I177&gt;0,TRUNC(IF(LEN(Lista!I177)&gt;3,LEFT(Lista!I177,1),0),1),0)</f>
        <v>0</v>
      </c>
      <c r="J177" s="60">
        <f>IF(BO_temp!J177&gt;0,TRUNC(IF(LEN(Lista!J177)&gt;3,LEFT(Lista!J177,1),0),1),0)</f>
        <v>0</v>
      </c>
      <c r="K177" s="60">
        <f>IF(BO_temp!K177&gt;0,TRUNC(IF(LEN(Lista!K177)&gt;3,LEFT(Lista!K177,1),0),1),0)</f>
        <v>0</v>
      </c>
      <c r="L177" s="60">
        <f>IF(BO_temp!L177&gt;0,TRUNC(IF(LEN(Lista!L177)&gt;3,LEFT(Lista!L177,1),0),1),0)</f>
        <v>0</v>
      </c>
      <c r="M177" s="60">
        <f>IF(BO_temp!M177&gt;0,TRUNC(IF(LEN(Lista!M177)&gt;3,LEFT(Lista!M177,1),0),1),0)</f>
        <v>0</v>
      </c>
      <c r="N177" s="60">
        <f>IF(BO_temp!N177&gt;0,TRUNC(IF(LEN(Lista!N177)&gt;3,LEFT(Lista!N177,1),0),1),0)</f>
        <v>0</v>
      </c>
      <c r="O177" s="60">
        <f>IF(BO_temp!O177&gt;0,TRUNC(IF(LEN(Lista!O177)&gt;3,LEFT(Lista!O177,1),0),1),0)</f>
        <v>0</v>
      </c>
      <c r="P177" s="60">
        <f>IF(BO_temp!P177&gt;0,TRUNC(IF(LEN(Lista!P177)&gt;3,LEFT(Lista!P177,1),0),1),0)</f>
        <v>0</v>
      </c>
      <c r="Q177" s="60">
        <f>IF(BO_temp!Q177&gt;0,TRUNC(IF(LEN(Lista!Q177)&gt;3,LEFT(Lista!Q177,1),0),1),0)</f>
        <v>0</v>
      </c>
      <c r="R177" s="60">
        <f>IF(BO_temp!R177&gt;0,TRUNC(IF(LEN(Lista!R177)&gt;3,LEFT(Lista!R177,1),0),1),0)</f>
        <v>0</v>
      </c>
      <c r="S177" s="60">
        <f>IF(BO_temp!S177&gt;0,TRUNC(IF(LEN(Lista!S177)&gt;3,LEFT(Lista!S177,1),0),1),0)</f>
        <v>0</v>
      </c>
      <c r="T177" s="60">
        <f>IF(BO_temp!T177&gt;0,TRUNC(IF(LEN(Lista!T177)&gt;3,LEFT(Lista!T177,1),0),1),0)</f>
        <v>0</v>
      </c>
      <c r="U177" s="60">
        <f>IF(BO_temp!U177&gt;0,TRUNC(IF(LEN(Lista!U177)&gt;3,LEFT(Lista!U177,1),0),1),0)</f>
        <v>0</v>
      </c>
      <c r="V177" s="60">
        <f>IF(BO_temp!V177&gt;0,TRUNC(IF(LEN(Lista!V177)&gt;3,LEFT(Lista!V177,1),0),1),0)</f>
        <v>0</v>
      </c>
      <c r="W177" s="60">
        <f>IF(BO_temp!W177&gt;0,TRUNC(IF(LEN(Lista!W177)&gt;3,LEFT(Lista!W177,1),0),1),0)</f>
        <v>0</v>
      </c>
      <c r="X177" s="60">
        <f>IF(BO_temp!X177&gt;0,TRUNC(IF(LEN(Lista!X177)&gt;3,LEFT(Lista!X177,1),0),1),0)</f>
        <v>0</v>
      </c>
      <c r="Y177" s="60">
        <f>IF(BO_temp!Y177&gt;0,TRUNC(IF(LEN(Lista!Y177)&gt;3,LEFT(Lista!Y177,1),0),1),0)</f>
        <v>0</v>
      </c>
      <c r="Z177" s="60">
        <f>IF(BO_temp!Z177&gt;0,TRUNC(IF(LEN(Lista!Z177)&gt;3,LEFT(Lista!Z177,1),0),1),0)</f>
        <v>0</v>
      </c>
      <c r="AA177" s="60">
        <f>IF(BO_temp!AA177&gt;0,TRUNC(IF(LEN(Lista!AA177)&gt;3,LEFT(Lista!AA177,1),0),1),0)</f>
        <v>0</v>
      </c>
      <c r="AB177" s="60">
        <f>IF(BO_temp!AB177&gt;0,TRUNC(IF(LEN(Lista!AB177)&gt;3,LEFT(Lista!AB177,1),0),1),0)</f>
        <v>0</v>
      </c>
      <c r="AC177" s="60">
        <f>IF(BO_temp!AC177&gt;0,TRUNC(IF(LEN(Lista!AC177)&gt;3,LEFT(Lista!AC177,1),0),1),0)</f>
        <v>0</v>
      </c>
      <c r="AD177" s="60">
        <f>IF(BO_temp!AD177&gt;0,TRUNC(IF(LEN(Lista!AD177)&gt;3,LEFT(Lista!AD177,1),0),1),0)</f>
        <v>0</v>
      </c>
      <c r="AE177" s="60">
        <f>IF(BO_temp!AE177&gt;0,TRUNC(IF(LEN(Lista!AE177)&gt;3,LEFT(Lista!AE177,1),0),1),0)</f>
        <v>0</v>
      </c>
      <c r="AF177" s="60">
        <f>IF(BO_temp!AF177&gt;0,TRUNC(IF(LEN(Lista!AF177)&gt;3,LEFT(Lista!AF177,1),0),1),0)</f>
        <v>0</v>
      </c>
      <c r="AG177" s="60">
        <f>IF(BO_temp!AG177&gt;0,TRUNC(IF(LEN(Lista!AG177)&gt;3,LEFT(Lista!AG177,1),0),1),0)</f>
        <v>0</v>
      </c>
      <c r="AH177" s="60">
        <f>IF(BO_temp!AH177&gt;0,TRUNC(IF(LEN(Lista!AH177)&gt;3,LEFT(Lista!AH177,1),0),1),0)</f>
        <v>0</v>
      </c>
      <c r="AI177" s="60">
        <f>IF(BO_temp!AI177&gt;0,TRUNC(IF(LEN(Lista!AI177)&gt;3,LEFT(Lista!AI177,1),0),1),0)</f>
        <v>0</v>
      </c>
      <c r="AJ177" s="165">
        <f>SUM(E177:AI179)</f>
        <v>0</v>
      </c>
    </row>
    <row r="178" spans="1:36" ht="13.5" thickBot="1" x14ac:dyDescent="0.25">
      <c r="A178" s="142"/>
      <c r="B178" s="142"/>
      <c r="C178" s="142"/>
      <c r="D178" s="15">
        <v>2</v>
      </c>
      <c r="E178" s="60">
        <f>IF(BO_temp!E178&gt;0,TRUNC(IF(LEN(Lista!E178)&gt;3,LEFT(Lista!E178,1),0),1),0)</f>
        <v>0</v>
      </c>
      <c r="F178" s="60">
        <f>IF(BO_temp!F178&gt;0,TRUNC(IF(LEN(Lista!F178)&gt;3,LEFT(Lista!F178,1),0),1),0)</f>
        <v>0</v>
      </c>
      <c r="G178" s="60">
        <f>IF(BO_temp!G178&gt;0,TRUNC(IF(LEN(Lista!G178)&gt;3,LEFT(Lista!G178,1),0),1),0)</f>
        <v>0</v>
      </c>
      <c r="H178" s="60">
        <f>IF(BO_temp!H178&gt;0,TRUNC(IF(LEN(Lista!H178)&gt;3,LEFT(Lista!H178,1),0),1),0)</f>
        <v>0</v>
      </c>
      <c r="I178" s="60">
        <f>IF(BO_temp!I178&gt;0,TRUNC(IF(LEN(Lista!I178)&gt;3,LEFT(Lista!I178,1),0),1),0)</f>
        <v>0</v>
      </c>
      <c r="J178" s="60">
        <f>IF(BO_temp!J178&gt;0,TRUNC(IF(LEN(Lista!J178)&gt;3,LEFT(Lista!J178,1),0),1),0)</f>
        <v>0</v>
      </c>
      <c r="K178" s="60">
        <f>IF(BO_temp!K178&gt;0,TRUNC(IF(LEN(Lista!K178)&gt;3,LEFT(Lista!K178,1),0),1),0)</f>
        <v>0</v>
      </c>
      <c r="L178" s="60">
        <f>IF(BO_temp!L178&gt;0,TRUNC(IF(LEN(Lista!L178)&gt;3,LEFT(Lista!L178,1),0),1),0)</f>
        <v>0</v>
      </c>
      <c r="M178" s="60">
        <f>IF(BO_temp!M178&gt;0,TRUNC(IF(LEN(Lista!M178)&gt;3,LEFT(Lista!M178,1),0),1),0)</f>
        <v>0</v>
      </c>
      <c r="N178" s="60">
        <f>IF(BO_temp!N178&gt;0,TRUNC(IF(LEN(Lista!N178)&gt;3,LEFT(Lista!N178,1),0),1),0)</f>
        <v>0</v>
      </c>
      <c r="O178" s="60">
        <f>IF(BO_temp!O178&gt;0,TRUNC(IF(LEN(Lista!O178)&gt;3,LEFT(Lista!O178,1),0),1),0)</f>
        <v>0</v>
      </c>
      <c r="P178" s="60">
        <f>IF(BO_temp!P178&gt;0,TRUNC(IF(LEN(Lista!P178)&gt;3,LEFT(Lista!P178,1),0),1),0)</f>
        <v>0</v>
      </c>
      <c r="Q178" s="60">
        <f>IF(BO_temp!Q178&gt;0,TRUNC(IF(LEN(Lista!Q178)&gt;3,LEFT(Lista!Q178,1),0),1),0)</f>
        <v>0</v>
      </c>
      <c r="R178" s="60">
        <f>IF(BO_temp!R178&gt;0,TRUNC(IF(LEN(Lista!R178)&gt;3,LEFT(Lista!R178,1),0),1),0)</f>
        <v>0</v>
      </c>
      <c r="S178" s="60">
        <f>IF(BO_temp!S178&gt;0,TRUNC(IF(LEN(Lista!S178)&gt;3,LEFT(Lista!S178,1),0),1),0)</f>
        <v>0</v>
      </c>
      <c r="T178" s="60">
        <f>IF(BO_temp!T178&gt;0,TRUNC(IF(LEN(Lista!T178)&gt;3,LEFT(Lista!T178,1),0),1),0)</f>
        <v>0</v>
      </c>
      <c r="U178" s="60">
        <f>IF(BO_temp!U178&gt;0,TRUNC(IF(LEN(Lista!U178)&gt;3,LEFT(Lista!U178,1),0),1),0)</f>
        <v>0</v>
      </c>
      <c r="V178" s="60">
        <f>IF(BO_temp!V178&gt;0,TRUNC(IF(LEN(Lista!V178)&gt;3,LEFT(Lista!V178,1),0),1),0)</f>
        <v>0</v>
      </c>
      <c r="W178" s="60">
        <f>IF(BO_temp!W178&gt;0,TRUNC(IF(LEN(Lista!W178)&gt;3,LEFT(Lista!W178,1),0),1),0)</f>
        <v>0</v>
      </c>
      <c r="X178" s="60">
        <f>IF(BO_temp!X178&gt;0,TRUNC(IF(LEN(Lista!X178)&gt;3,LEFT(Lista!X178,1),0),1),0)</f>
        <v>0</v>
      </c>
      <c r="Y178" s="60">
        <f>IF(BO_temp!Y178&gt;0,TRUNC(IF(LEN(Lista!Y178)&gt;3,LEFT(Lista!Y178,1),0),1),0)</f>
        <v>0</v>
      </c>
      <c r="Z178" s="60">
        <f>IF(BO_temp!Z178&gt;0,TRUNC(IF(LEN(Lista!Z178)&gt;3,LEFT(Lista!Z178,1),0),1),0)</f>
        <v>0</v>
      </c>
      <c r="AA178" s="60">
        <f>IF(BO_temp!AA178&gt;0,TRUNC(IF(LEN(Lista!AA178)&gt;3,LEFT(Lista!AA178,1),0),1),0)</f>
        <v>0</v>
      </c>
      <c r="AB178" s="60">
        <f>IF(BO_temp!AB178&gt;0,TRUNC(IF(LEN(Lista!AB178)&gt;3,LEFT(Lista!AB178,1),0),1),0)</f>
        <v>0</v>
      </c>
      <c r="AC178" s="60">
        <f>IF(BO_temp!AC178&gt;0,TRUNC(IF(LEN(Lista!AC178)&gt;3,LEFT(Lista!AC178,1),0),1),0)</f>
        <v>0</v>
      </c>
      <c r="AD178" s="60">
        <f>IF(BO_temp!AD178&gt;0,TRUNC(IF(LEN(Lista!AD178)&gt;3,LEFT(Lista!AD178,1),0),1),0)</f>
        <v>0</v>
      </c>
      <c r="AE178" s="60">
        <f>IF(BO_temp!AE178&gt;0,TRUNC(IF(LEN(Lista!AE178)&gt;3,LEFT(Lista!AE178,1),0),1),0)</f>
        <v>0</v>
      </c>
      <c r="AF178" s="60">
        <f>IF(BO_temp!AF178&gt;0,TRUNC(IF(LEN(Lista!AF178)&gt;3,LEFT(Lista!AF178,1),0),1),0)</f>
        <v>0</v>
      </c>
      <c r="AG178" s="60">
        <f>IF(BO_temp!AG178&gt;0,TRUNC(IF(LEN(Lista!AG178)&gt;3,LEFT(Lista!AG178,1),0),1),0)</f>
        <v>0</v>
      </c>
      <c r="AH178" s="60">
        <f>IF(BO_temp!AH178&gt;0,TRUNC(IF(LEN(Lista!AH178)&gt;3,LEFT(Lista!AH178,1),0),1),0)</f>
        <v>0</v>
      </c>
      <c r="AI178" s="60">
        <f>IF(BO_temp!AI178&gt;0,TRUNC(IF(LEN(Lista!AI178)&gt;3,LEFT(Lista!AI178,1),0),1),0)</f>
        <v>0</v>
      </c>
      <c r="AJ178" s="145"/>
    </row>
    <row r="179" spans="1:36" ht="13.5" thickBot="1" x14ac:dyDescent="0.25">
      <c r="A179" s="142"/>
      <c r="B179" s="142"/>
      <c r="C179" s="142"/>
      <c r="D179" s="15">
        <v>3</v>
      </c>
      <c r="E179" s="60">
        <f>IF(BO_temp!E179&gt;0,TRUNC(IF(LEN(Lista!E179)&gt;3,LEFT(Lista!E179,1),0),1),0)</f>
        <v>0</v>
      </c>
      <c r="F179" s="60">
        <f>IF(BO_temp!F179&gt;0,TRUNC(IF(LEN(Lista!F179)&gt;3,LEFT(Lista!F179,1),0),1),0)</f>
        <v>0</v>
      </c>
      <c r="G179" s="60">
        <f>IF(BO_temp!G179&gt;0,TRUNC(IF(LEN(Lista!G179)&gt;3,LEFT(Lista!G179,1),0),1),0)</f>
        <v>0</v>
      </c>
      <c r="H179" s="60">
        <f>IF(BO_temp!H179&gt;0,TRUNC(IF(LEN(Lista!H179)&gt;3,LEFT(Lista!H179,1),0),1),0)</f>
        <v>0</v>
      </c>
      <c r="I179" s="60">
        <f>IF(BO_temp!I179&gt;0,TRUNC(IF(LEN(Lista!I179)&gt;3,LEFT(Lista!I179,1),0),1),0)</f>
        <v>0</v>
      </c>
      <c r="J179" s="60">
        <f>IF(BO_temp!J179&gt;0,TRUNC(IF(LEN(Lista!J179)&gt;3,LEFT(Lista!J179,1),0),1),0)</f>
        <v>0</v>
      </c>
      <c r="K179" s="60">
        <f>IF(BO_temp!K179&gt;0,TRUNC(IF(LEN(Lista!K179)&gt;3,LEFT(Lista!K179,1),0),1),0)</f>
        <v>0</v>
      </c>
      <c r="L179" s="60">
        <f>IF(BO_temp!L179&gt;0,TRUNC(IF(LEN(Lista!L179)&gt;3,LEFT(Lista!L179,1),0),1),0)</f>
        <v>0</v>
      </c>
      <c r="M179" s="60">
        <f>IF(BO_temp!M179&gt;0,TRUNC(IF(LEN(Lista!M179)&gt;3,LEFT(Lista!M179,1),0),1),0)</f>
        <v>0</v>
      </c>
      <c r="N179" s="60">
        <f>IF(BO_temp!N179&gt;0,TRUNC(IF(LEN(Lista!N179)&gt;3,LEFT(Lista!N179,1),0),1),0)</f>
        <v>0</v>
      </c>
      <c r="O179" s="60">
        <f>IF(BO_temp!O179&gt;0,TRUNC(IF(LEN(Lista!O179)&gt;3,LEFT(Lista!O179,1),0),1),0)</f>
        <v>0</v>
      </c>
      <c r="P179" s="60">
        <f>IF(BO_temp!P179&gt;0,TRUNC(IF(LEN(Lista!P179)&gt;3,LEFT(Lista!P179,1),0),1),0)</f>
        <v>0</v>
      </c>
      <c r="Q179" s="60">
        <f>IF(BO_temp!Q179&gt;0,TRUNC(IF(LEN(Lista!Q179)&gt;3,LEFT(Lista!Q179,1),0),1),0)</f>
        <v>0</v>
      </c>
      <c r="R179" s="60">
        <f>IF(BO_temp!R179&gt;0,TRUNC(IF(LEN(Lista!R179)&gt;3,LEFT(Lista!R179,1),0),1),0)</f>
        <v>0</v>
      </c>
      <c r="S179" s="60">
        <f>IF(BO_temp!S179&gt;0,TRUNC(IF(LEN(Lista!S179)&gt;3,LEFT(Lista!S179,1),0),1),0)</f>
        <v>0</v>
      </c>
      <c r="T179" s="60">
        <f>IF(BO_temp!T179&gt;0,TRUNC(IF(LEN(Lista!T179)&gt;3,LEFT(Lista!T179,1),0),1),0)</f>
        <v>0</v>
      </c>
      <c r="U179" s="60">
        <f>IF(BO_temp!U179&gt;0,TRUNC(IF(LEN(Lista!U179)&gt;3,LEFT(Lista!U179,1),0),1),0)</f>
        <v>0</v>
      </c>
      <c r="V179" s="60">
        <f>IF(BO_temp!V179&gt;0,TRUNC(IF(LEN(Lista!V179)&gt;3,LEFT(Lista!V179,1),0),1),0)</f>
        <v>0</v>
      </c>
      <c r="W179" s="60">
        <f>IF(BO_temp!W179&gt;0,TRUNC(IF(LEN(Lista!W179)&gt;3,LEFT(Lista!W179,1),0),1),0)</f>
        <v>0</v>
      </c>
      <c r="X179" s="60">
        <f>IF(BO_temp!X179&gt;0,TRUNC(IF(LEN(Lista!X179)&gt;3,LEFT(Lista!X179,1),0),1),0)</f>
        <v>0</v>
      </c>
      <c r="Y179" s="60">
        <f>IF(BO_temp!Y179&gt;0,TRUNC(IF(LEN(Lista!Y179)&gt;3,LEFT(Lista!Y179,1),0),1),0)</f>
        <v>0</v>
      </c>
      <c r="Z179" s="60">
        <f>IF(BO_temp!Z179&gt;0,TRUNC(IF(LEN(Lista!Z179)&gt;3,LEFT(Lista!Z179,1),0),1),0)</f>
        <v>0</v>
      </c>
      <c r="AA179" s="60">
        <f>IF(BO_temp!AA179&gt;0,TRUNC(IF(LEN(Lista!AA179)&gt;3,LEFT(Lista!AA179,1),0),1),0)</f>
        <v>0</v>
      </c>
      <c r="AB179" s="60">
        <f>IF(BO_temp!AB179&gt;0,TRUNC(IF(LEN(Lista!AB179)&gt;3,LEFT(Lista!AB179,1),0),1),0)</f>
        <v>0</v>
      </c>
      <c r="AC179" s="60">
        <f>IF(BO_temp!AC179&gt;0,TRUNC(IF(LEN(Lista!AC179)&gt;3,LEFT(Lista!AC179,1),0),1),0)</f>
        <v>0</v>
      </c>
      <c r="AD179" s="60">
        <f>IF(BO_temp!AD179&gt;0,TRUNC(IF(LEN(Lista!AD179)&gt;3,LEFT(Lista!AD179,1),0),1),0)</f>
        <v>0</v>
      </c>
      <c r="AE179" s="60">
        <f>IF(BO_temp!AE179&gt;0,TRUNC(IF(LEN(Lista!AE179)&gt;3,LEFT(Lista!AE179,1),0),1),0)</f>
        <v>0</v>
      </c>
      <c r="AF179" s="60">
        <f>IF(BO_temp!AF179&gt;0,TRUNC(IF(LEN(Lista!AF179)&gt;3,LEFT(Lista!AF179,1),0),1),0)</f>
        <v>0</v>
      </c>
      <c r="AG179" s="60">
        <f>IF(BO_temp!AG179&gt;0,TRUNC(IF(LEN(Lista!AG179)&gt;3,LEFT(Lista!AG179,1),0),1),0)</f>
        <v>0</v>
      </c>
      <c r="AH179" s="60">
        <f>IF(BO_temp!AH179&gt;0,TRUNC(IF(LEN(Lista!AH179)&gt;3,LEFT(Lista!AH179,1),0),1),0)</f>
        <v>0</v>
      </c>
      <c r="AI179" s="60">
        <f>IF(BO_temp!AI179&gt;0,TRUNC(IF(LEN(Lista!AI179)&gt;3,LEFT(Lista!AI179,1),0),1),0)</f>
        <v>0</v>
      </c>
      <c r="AJ179" s="166"/>
    </row>
    <row r="180" spans="1:36" ht="13.5" thickBot="1" x14ac:dyDescent="0.25">
      <c r="A180" s="164">
        <f>Lista!A180</f>
        <v>4</v>
      </c>
      <c r="B180" s="164">
        <f>Lista!B180</f>
        <v>0</v>
      </c>
      <c r="C180" s="164">
        <f>Lista!C180</f>
        <v>0</v>
      </c>
      <c r="D180" s="19">
        <v>1</v>
      </c>
      <c r="E180" s="60">
        <f>IF(BO_temp!E180&gt;0,TRUNC(IF(LEN(Lista!E180)&gt;3,LEFT(Lista!E180,1),0),1),0)</f>
        <v>0</v>
      </c>
      <c r="F180" s="60">
        <f>IF(BO_temp!F180&gt;0,TRUNC(IF(LEN(Lista!F180)&gt;3,LEFT(Lista!F180,1),0),1),0)</f>
        <v>0</v>
      </c>
      <c r="G180" s="60">
        <f>IF(BO_temp!G180&gt;0,TRUNC(IF(LEN(Lista!G180)&gt;3,LEFT(Lista!G180,1),0),1),0)</f>
        <v>0</v>
      </c>
      <c r="H180" s="60">
        <f>IF(BO_temp!H180&gt;0,TRUNC(IF(LEN(Lista!H180)&gt;3,LEFT(Lista!H180,1),0),1),0)</f>
        <v>0</v>
      </c>
      <c r="I180" s="60">
        <f>IF(BO_temp!I180&gt;0,TRUNC(IF(LEN(Lista!I180)&gt;3,LEFT(Lista!I180,1),0),1),0)</f>
        <v>0</v>
      </c>
      <c r="J180" s="60">
        <f>IF(BO_temp!J180&gt;0,TRUNC(IF(LEN(Lista!J180)&gt;3,LEFT(Lista!J180,1),0),1),0)</f>
        <v>0</v>
      </c>
      <c r="K180" s="60">
        <f>IF(BO_temp!K180&gt;0,TRUNC(IF(LEN(Lista!K180)&gt;3,LEFT(Lista!K180,1),0),1),0)</f>
        <v>0</v>
      </c>
      <c r="L180" s="60">
        <f>IF(BO_temp!L180&gt;0,TRUNC(IF(LEN(Lista!L180)&gt;3,LEFT(Lista!L180,1),0),1),0)</f>
        <v>0</v>
      </c>
      <c r="M180" s="60">
        <f>IF(BO_temp!M180&gt;0,TRUNC(IF(LEN(Lista!M180)&gt;3,LEFT(Lista!M180,1),0),1),0)</f>
        <v>0</v>
      </c>
      <c r="N180" s="60">
        <f>IF(BO_temp!N180&gt;0,TRUNC(IF(LEN(Lista!N180)&gt;3,LEFT(Lista!N180,1),0),1),0)</f>
        <v>0</v>
      </c>
      <c r="O180" s="60">
        <f>IF(BO_temp!O180&gt;0,TRUNC(IF(LEN(Lista!O180)&gt;3,LEFT(Lista!O180,1),0),1),0)</f>
        <v>0</v>
      </c>
      <c r="P180" s="60">
        <f>IF(BO_temp!P180&gt;0,TRUNC(IF(LEN(Lista!P180)&gt;3,LEFT(Lista!P180,1),0),1),0)</f>
        <v>0</v>
      </c>
      <c r="Q180" s="60">
        <f>IF(BO_temp!Q180&gt;0,TRUNC(IF(LEN(Lista!Q180)&gt;3,LEFT(Lista!Q180,1),0),1),0)</f>
        <v>0</v>
      </c>
      <c r="R180" s="60">
        <f>IF(BO_temp!R180&gt;0,TRUNC(IF(LEN(Lista!R180)&gt;3,LEFT(Lista!R180,1),0),1),0)</f>
        <v>0</v>
      </c>
      <c r="S180" s="60">
        <f>IF(BO_temp!S180&gt;0,TRUNC(IF(LEN(Lista!S180)&gt;3,LEFT(Lista!S180,1),0),1),0)</f>
        <v>0</v>
      </c>
      <c r="T180" s="60">
        <f>IF(BO_temp!T180&gt;0,TRUNC(IF(LEN(Lista!T180)&gt;3,LEFT(Lista!T180,1),0),1),0)</f>
        <v>0</v>
      </c>
      <c r="U180" s="60">
        <f>IF(BO_temp!U180&gt;0,TRUNC(IF(LEN(Lista!U180)&gt;3,LEFT(Lista!U180,1),0),1),0)</f>
        <v>0</v>
      </c>
      <c r="V180" s="60">
        <f>IF(BO_temp!V180&gt;0,TRUNC(IF(LEN(Lista!V180)&gt;3,LEFT(Lista!V180,1),0),1),0)</f>
        <v>0</v>
      </c>
      <c r="W180" s="60">
        <f>IF(BO_temp!W180&gt;0,TRUNC(IF(LEN(Lista!W180)&gt;3,LEFT(Lista!W180,1),0),1),0)</f>
        <v>0</v>
      </c>
      <c r="X180" s="60">
        <f>IF(BO_temp!X180&gt;0,TRUNC(IF(LEN(Lista!X180)&gt;3,LEFT(Lista!X180,1),0),1),0)</f>
        <v>0</v>
      </c>
      <c r="Y180" s="60">
        <f>IF(BO_temp!Y180&gt;0,TRUNC(IF(LEN(Lista!Y180)&gt;3,LEFT(Lista!Y180,1),0),1),0)</f>
        <v>0</v>
      </c>
      <c r="Z180" s="60">
        <f>IF(BO_temp!Z180&gt;0,TRUNC(IF(LEN(Lista!Z180)&gt;3,LEFT(Lista!Z180,1),0),1),0)</f>
        <v>0</v>
      </c>
      <c r="AA180" s="60">
        <f>IF(BO_temp!AA180&gt;0,TRUNC(IF(LEN(Lista!AA180)&gt;3,LEFT(Lista!AA180,1),0),1),0)</f>
        <v>0</v>
      </c>
      <c r="AB180" s="60">
        <f>IF(BO_temp!AB180&gt;0,TRUNC(IF(LEN(Lista!AB180)&gt;3,LEFT(Lista!AB180,1),0),1),0)</f>
        <v>0</v>
      </c>
      <c r="AC180" s="60">
        <f>IF(BO_temp!AC180&gt;0,TRUNC(IF(LEN(Lista!AC180)&gt;3,LEFT(Lista!AC180,1),0),1),0)</f>
        <v>0</v>
      </c>
      <c r="AD180" s="60">
        <f>IF(BO_temp!AD180&gt;0,TRUNC(IF(LEN(Lista!AD180)&gt;3,LEFT(Lista!AD180,1),0),1),0)</f>
        <v>0</v>
      </c>
      <c r="AE180" s="60">
        <f>IF(BO_temp!AE180&gt;0,TRUNC(IF(LEN(Lista!AE180)&gt;3,LEFT(Lista!AE180,1),0),1),0)</f>
        <v>0</v>
      </c>
      <c r="AF180" s="60">
        <f>IF(BO_temp!AF180&gt;0,TRUNC(IF(LEN(Lista!AF180)&gt;3,LEFT(Lista!AF180,1),0),1),0)</f>
        <v>0</v>
      </c>
      <c r="AG180" s="60">
        <f>IF(BO_temp!AG180&gt;0,TRUNC(IF(LEN(Lista!AG180)&gt;3,LEFT(Lista!AG180,1),0),1),0)</f>
        <v>0</v>
      </c>
      <c r="AH180" s="60">
        <f>IF(BO_temp!AH180&gt;0,TRUNC(IF(LEN(Lista!AH180)&gt;3,LEFT(Lista!AH180,1),0),1),0)</f>
        <v>0</v>
      </c>
      <c r="AI180" s="60">
        <f>IF(BO_temp!AI180&gt;0,TRUNC(IF(LEN(Lista!AI180)&gt;3,LEFT(Lista!AI180,1),0),1),0)</f>
        <v>0</v>
      </c>
      <c r="AJ180" s="165">
        <f>SUM(E180:AI182)</f>
        <v>0</v>
      </c>
    </row>
    <row r="181" spans="1:36" ht="13.5" thickBot="1" x14ac:dyDescent="0.25">
      <c r="A181" s="142"/>
      <c r="B181" s="142"/>
      <c r="C181" s="142"/>
      <c r="D181" s="19">
        <v>2</v>
      </c>
      <c r="E181" s="60">
        <f>IF(BO_temp!E181&gt;0,TRUNC(IF(LEN(Lista!E181)&gt;3,LEFT(Lista!E181,1),0),1),0)</f>
        <v>0</v>
      </c>
      <c r="F181" s="60">
        <f>IF(BO_temp!F181&gt;0,TRUNC(IF(LEN(Lista!F181)&gt;3,LEFT(Lista!F181,1),0),1),0)</f>
        <v>0</v>
      </c>
      <c r="G181" s="60">
        <f>IF(BO_temp!G181&gt;0,TRUNC(IF(LEN(Lista!G181)&gt;3,LEFT(Lista!G181,1),0),1),0)</f>
        <v>0</v>
      </c>
      <c r="H181" s="60">
        <f>IF(BO_temp!H181&gt;0,TRUNC(IF(LEN(Lista!H181)&gt;3,LEFT(Lista!H181,1),0),1),0)</f>
        <v>0</v>
      </c>
      <c r="I181" s="60">
        <f>IF(BO_temp!I181&gt;0,TRUNC(IF(LEN(Lista!I181)&gt;3,LEFT(Lista!I181,1),0),1),0)</f>
        <v>0</v>
      </c>
      <c r="J181" s="60">
        <f>IF(BO_temp!J181&gt;0,TRUNC(IF(LEN(Lista!J181)&gt;3,LEFT(Lista!J181,1),0),1),0)</f>
        <v>0</v>
      </c>
      <c r="K181" s="60">
        <f>IF(BO_temp!K181&gt;0,TRUNC(IF(LEN(Lista!K181)&gt;3,LEFT(Lista!K181,1),0),1),0)</f>
        <v>0</v>
      </c>
      <c r="L181" s="60">
        <f>IF(BO_temp!L181&gt;0,TRUNC(IF(LEN(Lista!L181)&gt;3,LEFT(Lista!L181,1),0),1),0)</f>
        <v>0</v>
      </c>
      <c r="M181" s="60">
        <f>IF(BO_temp!M181&gt;0,TRUNC(IF(LEN(Lista!M181)&gt;3,LEFT(Lista!M181,1),0),1),0)</f>
        <v>0</v>
      </c>
      <c r="N181" s="60">
        <f>IF(BO_temp!N181&gt;0,TRUNC(IF(LEN(Lista!N181)&gt;3,LEFT(Lista!N181,1),0),1),0)</f>
        <v>0</v>
      </c>
      <c r="O181" s="60">
        <f>IF(BO_temp!O181&gt;0,TRUNC(IF(LEN(Lista!O181)&gt;3,LEFT(Lista!O181,1),0),1),0)</f>
        <v>0</v>
      </c>
      <c r="P181" s="60">
        <f>IF(BO_temp!P181&gt;0,TRUNC(IF(LEN(Lista!P181)&gt;3,LEFT(Lista!P181,1),0),1),0)</f>
        <v>0</v>
      </c>
      <c r="Q181" s="60">
        <f>IF(BO_temp!Q181&gt;0,TRUNC(IF(LEN(Lista!Q181)&gt;3,LEFT(Lista!Q181,1),0),1),0)</f>
        <v>0</v>
      </c>
      <c r="R181" s="60">
        <f>IF(BO_temp!R181&gt;0,TRUNC(IF(LEN(Lista!R181)&gt;3,LEFT(Lista!R181,1),0),1),0)</f>
        <v>0</v>
      </c>
      <c r="S181" s="60">
        <f>IF(BO_temp!S181&gt;0,TRUNC(IF(LEN(Lista!S181)&gt;3,LEFT(Lista!S181,1),0),1),0)</f>
        <v>0</v>
      </c>
      <c r="T181" s="60">
        <f>IF(BO_temp!T181&gt;0,TRUNC(IF(LEN(Lista!T181)&gt;3,LEFT(Lista!T181,1),0),1),0)</f>
        <v>0</v>
      </c>
      <c r="U181" s="60">
        <f>IF(BO_temp!U181&gt;0,TRUNC(IF(LEN(Lista!U181)&gt;3,LEFT(Lista!U181,1),0),1),0)</f>
        <v>0</v>
      </c>
      <c r="V181" s="60">
        <f>IF(BO_temp!V181&gt;0,TRUNC(IF(LEN(Lista!V181)&gt;3,LEFT(Lista!V181,1),0),1),0)</f>
        <v>0</v>
      </c>
      <c r="W181" s="60">
        <f>IF(BO_temp!W181&gt;0,TRUNC(IF(LEN(Lista!W181)&gt;3,LEFT(Lista!W181,1),0),1),0)</f>
        <v>0</v>
      </c>
      <c r="X181" s="60">
        <f>IF(BO_temp!X181&gt;0,TRUNC(IF(LEN(Lista!X181)&gt;3,LEFT(Lista!X181,1),0),1),0)</f>
        <v>0</v>
      </c>
      <c r="Y181" s="60">
        <f>IF(BO_temp!Y181&gt;0,TRUNC(IF(LEN(Lista!Y181)&gt;3,LEFT(Lista!Y181,1),0),1),0)</f>
        <v>0</v>
      </c>
      <c r="Z181" s="60">
        <f>IF(BO_temp!Z181&gt;0,TRUNC(IF(LEN(Lista!Z181)&gt;3,LEFT(Lista!Z181,1),0),1),0)</f>
        <v>0</v>
      </c>
      <c r="AA181" s="60">
        <f>IF(BO_temp!AA181&gt;0,TRUNC(IF(LEN(Lista!AA181)&gt;3,LEFT(Lista!AA181,1),0),1),0)</f>
        <v>0</v>
      </c>
      <c r="AB181" s="60">
        <f>IF(BO_temp!AB181&gt;0,TRUNC(IF(LEN(Lista!AB181)&gt;3,LEFT(Lista!AB181,1),0),1),0)</f>
        <v>0</v>
      </c>
      <c r="AC181" s="60">
        <f>IF(BO_temp!AC181&gt;0,TRUNC(IF(LEN(Lista!AC181)&gt;3,LEFT(Lista!AC181,1),0),1),0)</f>
        <v>0</v>
      </c>
      <c r="AD181" s="60">
        <f>IF(BO_temp!AD181&gt;0,TRUNC(IF(LEN(Lista!AD181)&gt;3,LEFT(Lista!AD181,1),0),1),0)</f>
        <v>0</v>
      </c>
      <c r="AE181" s="60">
        <f>IF(BO_temp!AE181&gt;0,TRUNC(IF(LEN(Lista!AE181)&gt;3,LEFT(Lista!AE181,1),0),1),0)</f>
        <v>0</v>
      </c>
      <c r="AF181" s="60">
        <f>IF(BO_temp!AF181&gt;0,TRUNC(IF(LEN(Lista!AF181)&gt;3,LEFT(Lista!AF181,1),0),1),0)</f>
        <v>0</v>
      </c>
      <c r="AG181" s="60">
        <f>IF(BO_temp!AG181&gt;0,TRUNC(IF(LEN(Lista!AG181)&gt;3,LEFT(Lista!AG181,1),0),1),0)</f>
        <v>0</v>
      </c>
      <c r="AH181" s="60">
        <f>IF(BO_temp!AH181&gt;0,TRUNC(IF(LEN(Lista!AH181)&gt;3,LEFT(Lista!AH181,1),0),1),0)</f>
        <v>0</v>
      </c>
      <c r="AI181" s="60">
        <f>IF(BO_temp!AI181&gt;0,TRUNC(IF(LEN(Lista!AI181)&gt;3,LEFT(Lista!AI181,1),0),1),0)</f>
        <v>0</v>
      </c>
      <c r="AJ181" s="145"/>
    </row>
    <row r="182" spans="1:36" ht="13.5" thickBot="1" x14ac:dyDescent="0.25">
      <c r="A182" s="142"/>
      <c r="B182" s="142"/>
      <c r="C182" s="142"/>
      <c r="D182" s="19">
        <v>3</v>
      </c>
      <c r="E182" s="60">
        <f>IF(BO_temp!E182&gt;0,TRUNC(IF(LEN(Lista!E182)&gt;3,LEFT(Lista!E182,1),0),1),0)</f>
        <v>0</v>
      </c>
      <c r="F182" s="60">
        <f>IF(BO_temp!F182&gt;0,TRUNC(IF(LEN(Lista!F182)&gt;3,LEFT(Lista!F182,1),0),1),0)</f>
        <v>0</v>
      </c>
      <c r="G182" s="60">
        <f>IF(BO_temp!G182&gt;0,TRUNC(IF(LEN(Lista!G182)&gt;3,LEFT(Lista!G182,1),0),1),0)</f>
        <v>0</v>
      </c>
      <c r="H182" s="60">
        <f>IF(BO_temp!H182&gt;0,TRUNC(IF(LEN(Lista!H182)&gt;3,LEFT(Lista!H182,1),0),1),0)</f>
        <v>0</v>
      </c>
      <c r="I182" s="60">
        <f>IF(BO_temp!I182&gt;0,TRUNC(IF(LEN(Lista!I182)&gt;3,LEFT(Lista!I182,1),0),1),0)</f>
        <v>0</v>
      </c>
      <c r="J182" s="60">
        <f>IF(BO_temp!J182&gt;0,TRUNC(IF(LEN(Lista!J182)&gt;3,LEFT(Lista!J182,1),0),1),0)</f>
        <v>0</v>
      </c>
      <c r="K182" s="60">
        <f>IF(BO_temp!K182&gt;0,TRUNC(IF(LEN(Lista!K182)&gt;3,LEFT(Lista!K182,1),0),1),0)</f>
        <v>0</v>
      </c>
      <c r="L182" s="60">
        <f>IF(BO_temp!L182&gt;0,TRUNC(IF(LEN(Lista!L182)&gt;3,LEFT(Lista!L182,1),0),1),0)</f>
        <v>0</v>
      </c>
      <c r="M182" s="60">
        <f>IF(BO_temp!M182&gt;0,TRUNC(IF(LEN(Lista!M182)&gt;3,LEFT(Lista!M182,1),0),1),0)</f>
        <v>0</v>
      </c>
      <c r="N182" s="60">
        <f>IF(BO_temp!N182&gt;0,TRUNC(IF(LEN(Lista!N182)&gt;3,LEFT(Lista!N182,1),0),1),0)</f>
        <v>0</v>
      </c>
      <c r="O182" s="60">
        <f>IF(BO_temp!O182&gt;0,TRUNC(IF(LEN(Lista!O182)&gt;3,LEFT(Lista!O182,1),0),1),0)</f>
        <v>0</v>
      </c>
      <c r="P182" s="60">
        <f>IF(BO_temp!P182&gt;0,TRUNC(IF(LEN(Lista!P182)&gt;3,LEFT(Lista!P182,1),0),1),0)</f>
        <v>0</v>
      </c>
      <c r="Q182" s="60">
        <f>IF(BO_temp!Q182&gt;0,TRUNC(IF(LEN(Lista!Q182)&gt;3,LEFT(Lista!Q182,1),0),1),0)</f>
        <v>0</v>
      </c>
      <c r="R182" s="60">
        <f>IF(BO_temp!R182&gt;0,TRUNC(IF(LEN(Lista!R182)&gt;3,LEFT(Lista!R182,1),0),1),0)</f>
        <v>0</v>
      </c>
      <c r="S182" s="60">
        <f>IF(BO_temp!S182&gt;0,TRUNC(IF(LEN(Lista!S182)&gt;3,LEFT(Lista!S182,1),0),1),0)</f>
        <v>0</v>
      </c>
      <c r="T182" s="60">
        <f>IF(BO_temp!T182&gt;0,TRUNC(IF(LEN(Lista!T182)&gt;3,LEFT(Lista!T182,1),0),1),0)</f>
        <v>0</v>
      </c>
      <c r="U182" s="60">
        <f>IF(BO_temp!U182&gt;0,TRUNC(IF(LEN(Lista!U182)&gt;3,LEFT(Lista!U182,1),0),1),0)</f>
        <v>0</v>
      </c>
      <c r="V182" s="60">
        <f>IF(BO_temp!V182&gt;0,TRUNC(IF(LEN(Lista!V182)&gt;3,LEFT(Lista!V182,1),0),1),0)</f>
        <v>0</v>
      </c>
      <c r="W182" s="60">
        <f>IF(BO_temp!W182&gt;0,TRUNC(IF(LEN(Lista!W182)&gt;3,LEFT(Lista!W182,1),0),1),0)</f>
        <v>0</v>
      </c>
      <c r="X182" s="60">
        <f>IF(BO_temp!X182&gt;0,TRUNC(IF(LEN(Lista!X182)&gt;3,LEFT(Lista!X182,1),0),1),0)</f>
        <v>0</v>
      </c>
      <c r="Y182" s="60">
        <f>IF(BO_temp!Y182&gt;0,TRUNC(IF(LEN(Lista!Y182)&gt;3,LEFT(Lista!Y182,1),0),1),0)</f>
        <v>0</v>
      </c>
      <c r="Z182" s="60">
        <f>IF(BO_temp!Z182&gt;0,TRUNC(IF(LEN(Lista!Z182)&gt;3,LEFT(Lista!Z182,1),0),1),0)</f>
        <v>0</v>
      </c>
      <c r="AA182" s="60">
        <f>IF(BO_temp!AA182&gt;0,TRUNC(IF(LEN(Lista!AA182)&gt;3,LEFT(Lista!AA182,1),0),1),0)</f>
        <v>0</v>
      </c>
      <c r="AB182" s="60">
        <f>IF(BO_temp!AB182&gt;0,TRUNC(IF(LEN(Lista!AB182)&gt;3,LEFT(Lista!AB182,1),0),1),0)</f>
        <v>0</v>
      </c>
      <c r="AC182" s="60">
        <f>IF(BO_temp!AC182&gt;0,TRUNC(IF(LEN(Lista!AC182)&gt;3,LEFT(Lista!AC182,1),0),1),0)</f>
        <v>0</v>
      </c>
      <c r="AD182" s="60">
        <f>IF(BO_temp!AD182&gt;0,TRUNC(IF(LEN(Lista!AD182)&gt;3,LEFT(Lista!AD182,1),0),1),0)</f>
        <v>0</v>
      </c>
      <c r="AE182" s="60">
        <f>IF(BO_temp!AE182&gt;0,TRUNC(IF(LEN(Lista!AE182)&gt;3,LEFT(Lista!AE182,1),0),1),0)</f>
        <v>0</v>
      </c>
      <c r="AF182" s="60">
        <f>IF(BO_temp!AF182&gt;0,TRUNC(IF(LEN(Lista!AF182)&gt;3,LEFT(Lista!AF182,1),0),1),0)</f>
        <v>0</v>
      </c>
      <c r="AG182" s="60">
        <f>IF(BO_temp!AG182&gt;0,TRUNC(IF(LEN(Lista!AG182)&gt;3,LEFT(Lista!AG182,1),0),1),0)</f>
        <v>0</v>
      </c>
      <c r="AH182" s="60">
        <f>IF(BO_temp!AH182&gt;0,TRUNC(IF(LEN(Lista!AH182)&gt;3,LEFT(Lista!AH182,1),0),1),0)</f>
        <v>0</v>
      </c>
      <c r="AI182" s="60">
        <f>IF(BO_temp!AI182&gt;0,TRUNC(IF(LEN(Lista!AI182)&gt;3,LEFT(Lista!AI182,1),0),1),0)</f>
        <v>0</v>
      </c>
      <c r="AJ182" s="166"/>
    </row>
    <row r="183" spans="1:36" ht="13.5" thickBot="1" x14ac:dyDescent="0.25">
      <c r="A183" s="152" t="s">
        <v>88</v>
      </c>
      <c r="B183" s="160"/>
      <c r="C183" s="160"/>
      <c r="D183" s="16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35">
        <v>0</v>
      </c>
    </row>
    <row r="184" spans="1:36" ht="13.5" thickBot="1" x14ac:dyDescent="0.25">
      <c r="A184" s="177" t="str">
        <f>Lista!A184</f>
        <v>Uniport 7/13</v>
      </c>
      <c r="B184" s="178"/>
      <c r="C184" s="179"/>
      <c r="D184" s="29"/>
      <c r="E184" s="62">
        <f>Lista!E184</f>
        <v>1</v>
      </c>
      <c r="F184" s="62">
        <f>Lista!F184</f>
        <v>2</v>
      </c>
      <c r="G184" s="62">
        <f>Lista!G184</f>
        <v>3</v>
      </c>
      <c r="H184" s="62">
        <f>Lista!H184</f>
        <v>4</v>
      </c>
      <c r="I184" s="62">
        <f>Lista!I184</f>
        <v>5</v>
      </c>
      <c r="J184" s="62">
        <f>Lista!J184</f>
        <v>6</v>
      </c>
      <c r="K184" s="62">
        <f>Lista!K184</f>
        <v>7</v>
      </c>
      <c r="L184" s="62">
        <f>Lista!L184</f>
        <v>8</v>
      </c>
      <c r="M184" s="62">
        <f>Lista!M184</f>
        <v>9</v>
      </c>
      <c r="N184" s="62">
        <f>Lista!N184</f>
        <v>10</v>
      </c>
      <c r="O184" s="62">
        <f>Lista!O184</f>
        <v>11</v>
      </c>
      <c r="P184" s="62">
        <f>Lista!P184</f>
        <v>12</v>
      </c>
      <c r="Q184" s="62">
        <f>Lista!Q184</f>
        <v>13</v>
      </c>
      <c r="R184" s="62">
        <f>Lista!R184</f>
        <v>14</v>
      </c>
      <c r="S184" s="62">
        <f>Lista!S184</f>
        <v>15</v>
      </c>
      <c r="T184" s="62">
        <f>Lista!T184</f>
        <v>16</v>
      </c>
      <c r="U184" s="62">
        <f>Lista!U184</f>
        <v>17</v>
      </c>
      <c r="V184" s="62">
        <f>Lista!V184</f>
        <v>18</v>
      </c>
      <c r="W184" s="62">
        <f>Lista!W184</f>
        <v>19</v>
      </c>
      <c r="X184" s="62">
        <f>Lista!X184</f>
        <v>20</v>
      </c>
      <c r="Y184" s="62">
        <f>Lista!Y184</f>
        <v>21</v>
      </c>
      <c r="Z184" s="62">
        <f>Lista!Z184</f>
        <v>22</v>
      </c>
      <c r="AA184" s="62">
        <f>Lista!AA184</f>
        <v>23</v>
      </c>
      <c r="AB184" s="62">
        <f>Lista!AB184</f>
        <v>24</v>
      </c>
      <c r="AC184" s="62">
        <f>Lista!AC184</f>
        <v>25</v>
      </c>
      <c r="AD184" s="62">
        <f>Lista!AD184</f>
        <v>26</v>
      </c>
      <c r="AE184" s="62">
        <f>Lista!AE184</f>
        <v>27</v>
      </c>
      <c r="AF184" s="62">
        <f>Lista!AF184</f>
        <v>28</v>
      </c>
      <c r="AG184" s="62">
        <f>Lista!AG184</f>
        <v>29</v>
      </c>
      <c r="AH184" s="62">
        <f>Lista!AH184</f>
        <v>30</v>
      </c>
      <c r="AI184" s="62">
        <f>Lista!AI184</f>
        <v>31</v>
      </c>
      <c r="AJ184" s="31" t="str">
        <f>$AJ$1</f>
        <v>BO</v>
      </c>
    </row>
    <row r="185" spans="1:36" ht="13.5" thickBot="1" x14ac:dyDescent="0.25">
      <c r="A185" s="164">
        <f>Lista!A185</f>
        <v>1</v>
      </c>
      <c r="B185" s="164">
        <f>Lista!B185</f>
        <v>1448</v>
      </c>
      <c r="C185" s="164" t="str">
        <f>Lista!C185</f>
        <v>Tekieli Marcin</v>
      </c>
      <c r="D185" s="14">
        <v>1</v>
      </c>
      <c r="E185" s="60">
        <f>IF(BO_temp!E185&gt;0,TRUNC(IF(LEN(Lista!E185)&gt;3,LEFT(Lista!E185,1),0),1),0)</f>
        <v>0</v>
      </c>
      <c r="F185" s="60">
        <f>IF(BO_temp!F185&gt;0,TRUNC(IF(LEN(Lista!F185)&gt;3,LEFT(Lista!F185,1),0),1),0)</f>
        <v>0</v>
      </c>
      <c r="G185" s="60">
        <f>IF(BO_temp!G185&gt;0,TRUNC(IF(LEN(Lista!G185)&gt;3,LEFT(Lista!G185,1),0),1),0)</f>
        <v>0</v>
      </c>
      <c r="H185" s="60">
        <f>IF(BO_temp!H185&gt;0,TRUNC(IF(LEN(Lista!H185)&gt;3,LEFT(Lista!H185,1),0),1),0)</f>
        <v>0</v>
      </c>
      <c r="I185" s="60">
        <f>IF(BO_temp!I185&gt;0,TRUNC(IF(LEN(Lista!I185)&gt;3,LEFT(Lista!I185,1),0),1),0)</f>
        <v>0</v>
      </c>
      <c r="J185" s="60">
        <f>IF(BO_temp!J185&gt;0,TRUNC(IF(LEN(Lista!J185)&gt;3,LEFT(Lista!J185,1),0),1),0)</f>
        <v>0</v>
      </c>
      <c r="K185" s="60">
        <f>IF(BO_temp!K185&gt;0,TRUNC(IF(LEN(Lista!K185)&gt;3,LEFT(Lista!K185,1),0),1),0)</f>
        <v>0</v>
      </c>
      <c r="L185" s="60">
        <f>IF(BO_temp!L185&gt;0,TRUNC(IF(LEN(Lista!L185)&gt;3,LEFT(Lista!L185,1),0),1),0)</f>
        <v>0</v>
      </c>
      <c r="M185" s="60">
        <f>IF(BO_temp!M185&gt;0,TRUNC(IF(LEN(Lista!M185)&gt;3,LEFT(Lista!M185,1),0),1),0)</f>
        <v>0</v>
      </c>
      <c r="N185" s="60">
        <f>IF(BO_temp!N185&gt;0,TRUNC(IF(LEN(Lista!N185)&gt;3,LEFT(Lista!N185,1),0),1),0)</f>
        <v>0</v>
      </c>
      <c r="O185" s="60">
        <f>IF(BO_temp!O185&gt;0,TRUNC(IF(LEN(Lista!O185)&gt;3,LEFT(Lista!O185,1),0),1),0)</f>
        <v>0</v>
      </c>
      <c r="P185" s="60">
        <f>IF(BO_temp!P185&gt;0,TRUNC(IF(LEN(Lista!P185)&gt;3,LEFT(Lista!P185,1),0),1),0)</f>
        <v>0</v>
      </c>
      <c r="Q185" s="60">
        <f>IF(BO_temp!Q185&gt;0,TRUNC(IF(LEN(Lista!Q185)&gt;3,LEFT(Lista!Q185,1),0),1),0)</f>
        <v>0</v>
      </c>
      <c r="R185" s="60">
        <f>IF(BO_temp!R185&gt;0,TRUNC(IF(LEN(Lista!R185)&gt;3,LEFT(Lista!R185,1),0),1),0)</f>
        <v>0</v>
      </c>
      <c r="S185" s="60">
        <f>IF(BO_temp!S185&gt;0,TRUNC(IF(LEN(Lista!S185)&gt;3,LEFT(Lista!S185,1),0),1),0)</f>
        <v>0</v>
      </c>
      <c r="T185" s="60">
        <f>IF(BO_temp!T185&gt;0,TRUNC(IF(LEN(Lista!T185)&gt;3,LEFT(Lista!T185,1),0),1),0)</f>
        <v>0</v>
      </c>
      <c r="U185" s="60">
        <f>IF(BO_temp!U185&gt;0,TRUNC(IF(LEN(Lista!U185)&gt;3,LEFT(Lista!U185,1),0),1),0)</f>
        <v>0</v>
      </c>
      <c r="V185" s="60">
        <f>IF(BO_temp!V185&gt;0,TRUNC(IF(LEN(Lista!V185)&gt;3,LEFT(Lista!V185,1),0),1),0)</f>
        <v>0</v>
      </c>
      <c r="W185" s="60">
        <f>IF(BO_temp!W185&gt;0,TRUNC(IF(LEN(Lista!W185)&gt;3,LEFT(Lista!W185,1),0),1),0)</f>
        <v>0</v>
      </c>
      <c r="X185" s="60">
        <f>IF(BO_temp!X185&gt;0,TRUNC(IF(LEN(Lista!X185)&gt;3,LEFT(Lista!X185,1),0),1),0)</f>
        <v>0</v>
      </c>
      <c r="Y185" s="60">
        <f>IF(BO_temp!Y185&gt;0,TRUNC(IF(LEN(Lista!Y185)&gt;3,LEFT(Lista!Y185,1),0),1),0)</f>
        <v>0</v>
      </c>
      <c r="Z185" s="60">
        <f>IF(BO_temp!Z185&gt;0,TRUNC(IF(LEN(Lista!Z185)&gt;3,LEFT(Lista!Z185,1),0),1),0)</f>
        <v>0</v>
      </c>
      <c r="AA185" s="60">
        <f>IF(BO_temp!AA185&gt;0,TRUNC(IF(LEN(Lista!AA185)&gt;3,LEFT(Lista!AA185,1),0),1),0)</f>
        <v>0</v>
      </c>
      <c r="AB185" s="60">
        <f>IF(BO_temp!AB185&gt;0,TRUNC(IF(LEN(Lista!AB185)&gt;3,LEFT(Lista!AB185,1),0),1),0)</f>
        <v>0</v>
      </c>
      <c r="AC185" s="60">
        <f>IF(BO_temp!AC185&gt;0,TRUNC(IF(LEN(Lista!AC185)&gt;3,LEFT(Lista!AC185,1),0),1),0)</f>
        <v>0</v>
      </c>
      <c r="AD185" s="60">
        <f>IF(BO_temp!AD185&gt;0,TRUNC(IF(LEN(Lista!AD185)&gt;3,LEFT(Lista!AD185,1),0),1),0)</f>
        <v>0</v>
      </c>
      <c r="AE185" s="60">
        <f>IF(BO_temp!AE185&gt;0,TRUNC(IF(LEN(Lista!AE185)&gt;3,LEFT(Lista!AE185,1),0),1),0)</f>
        <v>0</v>
      </c>
      <c r="AF185" s="60">
        <f>IF(BO_temp!AF185&gt;0,TRUNC(IF(LEN(Lista!AF185)&gt;3,LEFT(Lista!AF185,1),0),1),0)</f>
        <v>0</v>
      </c>
      <c r="AG185" s="60">
        <f>IF(BO_temp!AG185&gt;0,TRUNC(IF(LEN(Lista!AG185)&gt;3,LEFT(Lista!AG185,1),0),1),0)</f>
        <v>0</v>
      </c>
      <c r="AH185" s="60">
        <f>IF(BO_temp!AH185&gt;0,TRUNC(IF(LEN(Lista!AH185)&gt;3,LEFT(Lista!AH185,1),0),1),0)</f>
        <v>0</v>
      </c>
      <c r="AI185" s="60">
        <f>IF(BO_temp!AI185&gt;0,TRUNC(IF(LEN(Lista!AI185)&gt;3,LEFT(Lista!AI185,1),0),1),0)</f>
        <v>0</v>
      </c>
      <c r="AJ185" s="165">
        <f>SUM(E185:AI187)</f>
        <v>0</v>
      </c>
    </row>
    <row r="186" spans="1:36" ht="13.5" thickBot="1" x14ac:dyDescent="0.25">
      <c r="A186" s="142"/>
      <c r="B186" s="142"/>
      <c r="C186" s="142"/>
      <c r="D186" s="15">
        <v>2</v>
      </c>
      <c r="E186" s="60">
        <f>IF(BO_temp!E186&gt;0,TRUNC(IF(LEN(Lista!E186)&gt;3,LEFT(Lista!E186,1),0),1),0)</f>
        <v>0</v>
      </c>
      <c r="F186" s="60">
        <f>IF(BO_temp!F186&gt;0,TRUNC(IF(LEN(Lista!F186)&gt;3,LEFT(Lista!F186,1),0),1),0)</f>
        <v>0</v>
      </c>
      <c r="G186" s="60">
        <f>IF(BO_temp!G186&gt;0,TRUNC(IF(LEN(Lista!G186)&gt;3,LEFT(Lista!G186,1),0),1),0)</f>
        <v>0</v>
      </c>
      <c r="H186" s="60">
        <f>IF(BO_temp!H186&gt;0,TRUNC(IF(LEN(Lista!H186)&gt;3,LEFT(Lista!H186,1),0),1),0)</f>
        <v>0</v>
      </c>
      <c r="I186" s="60">
        <f>IF(BO_temp!I186&gt;0,TRUNC(IF(LEN(Lista!I186)&gt;3,LEFT(Lista!I186,1),0),1),0)</f>
        <v>0</v>
      </c>
      <c r="J186" s="60">
        <f>IF(BO_temp!J186&gt;0,TRUNC(IF(LEN(Lista!J186)&gt;3,LEFT(Lista!J186,1),0),1),0)</f>
        <v>0</v>
      </c>
      <c r="K186" s="60">
        <f>IF(BO_temp!K186&gt;0,TRUNC(IF(LEN(Lista!K186)&gt;3,LEFT(Lista!K186,1),0),1),0)</f>
        <v>0</v>
      </c>
      <c r="L186" s="60">
        <f>IF(BO_temp!L186&gt;0,TRUNC(IF(LEN(Lista!L186)&gt;3,LEFT(Lista!L186,1),0),1),0)</f>
        <v>0</v>
      </c>
      <c r="M186" s="60">
        <f>IF(BO_temp!M186&gt;0,TRUNC(IF(LEN(Lista!M186)&gt;3,LEFT(Lista!M186,1),0),1),0)</f>
        <v>0</v>
      </c>
      <c r="N186" s="60">
        <f>IF(BO_temp!N186&gt;0,TRUNC(IF(LEN(Lista!N186)&gt;3,LEFT(Lista!N186,1),0),1),0)</f>
        <v>0</v>
      </c>
      <c r="O186" s="60">
        <f>IF(BO_temp!O186&gt;0,TRUNC(IF(LEN(Lista!O186)&gt;3,LEFT(Lista!O186,1),0),1),0)</f>
        <v>0</v>
      </c>
      <c r="P186" s="60">
        <f>IF(BO_temp!P186&gt;0,TRUNC(IF(LEN(Lista!P186)&gt;3,LEFT(Lista!P186,1),0),1),0)</f>
        <v>0</v>
      </c>
      <c r="Q186" s="60">
        <f>IF(BO_temp!Q186&gt;0,TRUNC(IF(LEN(Lista!Q186)&gt;3,LEFT(Lista!Q186,1),0),1),0)</f>
        <v>0</v>
      </c>
      <c r="R186" s="60">
        <f>IF(BO_temp!R186&gt;0,TRUNC(IF(LEN(Lista!R186)&gt;3,LEFT(Lista!R186,1),0),1),0)</f>
        <v>0</v>
      </c>
      <c r="S186" s="60">
        <f>IF(BO_temp!S186&gt;0,TRUNC(IF(LEN(Lista!S186)&gt;3,LEFT(Lista!S186,1),0),1),0)</f>
        <v>0</v>
      </c>
      <c r="T186" s="60">
        <f>IF(BO_temp!T186&gt;0,TRUNC(IF(LEN(Lista!T186)&gt;3,LEFT(Lista!T186,1),0),1),0)</f>
        <v>0</v>
      </c>
      <c r="U186" s="60">
        <f>IF(BO_temp!U186&gt;0,TRUNC(IF(LEN(Lista!U186)&gt;3,LEFT(Lista!U186,1),0),1),0)</f>
        <v>0</v>
      </c>
      <c r="V186" s="60">
        <f>IF(BO_temp!V186&gt;0,TRUNC(IF(LEN(Lista!V186)&gt;3,LEFT(Lista!V186,1),0),1),0)</f>
        <v>0</v>
      </c>
      <c r="W186" s="60">
        <f>IF(BO_temp!W186&gt;0,TRUNC(IF(LEN(Lista!W186)&gt;3,LEFT(Lista!W186,1),0),1),0)</f>
        <v>0</v>
      </c>
      <c r="X186" s="60">
        <f>IF(BO_temp!X186&gt;0,TRUNC(IF(LEN(Lista!X186)&gt;3,LEFT(Lista!X186,1),0),1),0)</f>
        <v>0</v>
      </c>
      <c r="Y186" s="60">
        <f>IF(BO_temp!Y186&gt;0,TRUNC(IF(LEN(Lista!Y186)&gt;3,LEFT(Lista!Y186,1),0),1),0)</f>
        <v>0</v>
      </c>
      <c r="Z186" s="60">
        <f>IF(BO_temp!Z186&gt;0,TRUNC(IF(LEN(Lista!Z186)&gt;3,LEFT(Lista!Z186,1),0),1),0)</f>
        <v>0</v>
      </c>
      <c r="AA186" s="60">
        <f>IF(BO_temp!AA186&gt;0,TRUNC(IF(LEN(Lista!AA186)&gt;3,LEFT(Lista!AA186,1),0),1),0)</f>
        <v>0</v>
      </c>
      <c r="AB186" s="60">
        <f>IF(BO_temp!AB186&gt;0,TRUNC(IF(LEN(Lista!AB186)&gt;3,LEFT(Lista!AB186,1),0),1),0)</f>
        <v>0</v>
      </c>
      <c r="AC186" s="60">
        <f>IF(BO_temp!AC186&gt;0,TRUNC(IF(LEN(Lista!AC186)&gt;3,LEFT(Lista!AC186,1),0),1),0)</f>
        <v>0</v>
      </c>
      <c r="AD186" s="60">
        <f>IF(BO_temp!AD186&gt;0,TRUNC(IF(LEN(Lista!AD186)&gt;3,LEFT(Lista!AD186,1),0),1),0)</f>
        <v>0</v>
      </c>
      <c r="AE186" s="60">
        <f>IF(BO_temp!AE186&gt;0,TRUNC(IF(LEN(Lista!AE186)&gt;3,LEFT(Lista!AE186,1),0),1),0)</f>
        <v>0</v>
      </c>
      <c r="AF186" s="60">
        <f>IF(BO_temp!AF186&gt;0,TRUNC(IF(LEN(Lista!AF186)&gt;3,LEFT(Lista!AF186,1),0),1),0)</f>
        <v>0</v>
      </c>
      <c r="AG186" s="60">
        <f>IF(BO_temp!AG186&gt;0,TRUNC(IF(LEN(Lista!AG186)&gt;3,LEFT(Lista!AG186,1),0),1),0)</f>
        <v>0</v>
      </c>
      <c r="AH186" s="60">
        <f>IF(BO_temp!AH186&gt;0,TRUNC(IF(LEN(Lista!AH186)&gt;3,LEFT(Lista!AH186,1),0),1),0)</f>
        <v>0</v>
      </c>
      <c r="AI186" s="60">
        <f>IF(BO_temp!AI186&gt;0,TRUNC(IF(LEN(Lista!AI186)&gt;3,LEFT(Lista!AI186,1),0),1),0)</f>
        <v>0</v>
      </c>
      <c r="AJ186" s="145"/>
    </row>
    <row r="187" spans="1:36" ht="13.5" thickBot="1" x14ac:dyDescent="0.25">
      <c r="A187" s="142"/>
      <c r="B187" s="142"/>
      <c r="C187" s="142"/>
      <c r="D187" s="15">
        <v>3</v>
      </c>
      <c r="E187" s="60">
        <f>IF(BO_temp!E187&gt;0,TRUNC(IF(LEN(Lista!E187)&gt;3,LEFT(Lista!E187,1),0),1),0)</f>
        <v>0</v>
      </c>
      <c r="F187" s="60">
        <f>IF(BO_temp!F187&gt;0,TRUNC(IF(LEN(Lista!F187)&gt;3,LEFT(Lista!F187,1),0),1),0)</f>
        <v>0</v>
      </c>
      <c r="G187" s="60">
        <f>IF(BO_temp!G187&gt;0,TRUNC(IF(LEN(Lista!G187)&gt;3,LEFT(Lista!G187,1),0),1),0)</f>
        <v>0</v>
      </c>
      <c r="H187" s="60">
        <f>IF(BO_temp!H187&gt;0,TRUNC(IF(LEN(Lista!H187)&gt;3,LEFT(Lista!H187,1),0),1),0)</f>
        <v>0</v>
      </c>
      <c r="I187" s="60">
        <f>IF(BO_temp!I187&gt;0,TRUNC(IF(LEN(Lista!I187)&gt;3,LEFT(Lista!I187,1),0),1),0)</f>
        <v>0</v>
      </c>
      <c r="J187" s="60">
        <f>IF(BO_temp!J187&gt;0,TRUNC(IF(LEN(Lista!J187)&gt;3,LEFT(Lista!J187,1),0),1),0)</f>
        <v>0</v>
      </c>
      <c r="K187" s="60">
        <f>IF(BO_temp!K187&gt;0,TRUNC(IF(LEN(Lista!K187)&gt;3,LEFT(Lista!K187,1),0),1),0)</f>
        <v>0</v>
      </c>
      <c r="L187" s="60">
        <f>IF(BO_temp!L187&gt;0,TRUNC(IF(LEN(Lista!L187)&gt;3,LEFT(Lista!L187,1),0),1),0)</f>
        <v>0</v>
      </c>
      <c r="M187" s="60">
        <f>IF(BO_temp!M187&gt;0,TRUNC(IF(LEN(Lista!M187)&gt;3,LEFT(Lista!M187,1),0),1),0)</f>
        <v>0</v>
      </c>
      <c r="N187" s="60">
        <f>IF(BO_temp!N187&gt;0,TRUNC(IF(LEN(Lista!N187)&gt;3,LEFT(Lista!N187,1),0),1),0)</f>
        <v>0</v>
      </c>
      <c r="O187" s="60">
        <f>IF(BO_temp!O187&gt;0,TRUNC(IF(LEN(Lista!O187)&gt;3,LEFT(Lista!O187,1),0),1),0)</f>
        <v>0</v>
      </c>
      <c r="P187" s="60">
        <f>IF(BO_temp!P187&gt;0,TRUNC(IF(LEN(Lista!P187)&gt;3,LEFT(Lista!P187,1),0),1),0)</f>
        <v>0</v>
      </c>
      <c r="Q187" s="60">
        <f>IF(BO_temp!Q187&gt;0,TRUNC(IF(LEN(Lista!Q187)&gt;3,LEFT(Lista!Q187,1),0),1),0)</f>
        <v>0</v>
      </c>
      <c r="R187" s="60">
        <f>IF(BO_temp!R187&gt;0,TRUNC(IF(LEN(Lista!R187)&gt;3,LEFT(Lista!R187,1),0),1),0)</f>
        <v>0</v>
      </c>
      <c r="S187" s="60">
        <f>IF(BO_temp!S187&gt;0,TRUNC(IF(LEN(Lista!S187)&gt;3,LEFT(Lista!S187,1),0),1),0)</f>
        <v>0</v>
      </c>
      <c r="T187" s="60">
        <f>IF(BO_temp!T187&gt;0,TRUNC(IF(LEN(Lista!T187)&gt;3,LEFT(Lista!T187,1),0),1),0)</f>
        <v>0</v>
      </c>
      <c r="U187" s="60">
        <f>IF(BO_temp!U187&gt;0,TRUNC(IF(LEN(Lista!U187)&gt;3,LEFT(Lista!U187,1),0),1),0)</f>
        <v>0</v>
      </c>
      <c r="V187" s="60">
        <f>IF(BO_temp!V187&gt;0,TRUNC(IF(LEN(Lista!V187)&gt;3,LEFT(Lista!V187,1),0),1),0)</f>
        <v>0</v>
      </c>
      <c r="W187" s="60">
        <f>IF(BO_temp!W187&gt;0,TRUNC(IF(LEN(Lista!W187)&gt;3,LEFT(Lista!W187,1),0),1),0)</f>
        <v>0</v>
      </c>
      <c r="X187" s="60">
        <f>IF(BO_temp!X187&gt;0,TRUNC(IF(LEN(Lista!X187)&gt;3,LEFT(Lista!X187,1),0),1),0)</f>
        <v>0</v>
      </c>
      <c r="Y187" s="60">
        <f>IF(BO_temp!Y187&gt;0,TRUNC(IF(LEN(Lista!Y187)&gt;3,LEFT(Lista!Y187,1),0),1),0)</f>
        <v>0</v>
      </c>
      <c r="Z187" s="60">
        <f>IF(BO_temp!Z187&gt;0,TRUNC(IF(LEN(Lista!Z187)&gt;3,LEFT(Lista!Z187,1),0),1),0)</f>
        <v>0</v>
      </c>
      <c r="AA187" s="60">
        <f>IF(BO_temp!AA187&gt;0,TRUNC(IF(LEN(Lista!AA187)&gt;3,LEFT(Lista!AA187,1),0),1),0)</f>
        <v>0</v>
      </c>
      <c r="AB187" s="60">
        <f>IF(BO_temp!AB187&gt;0,TRUNC(IF(LEN(Lista!AB187)&gt;3,LEFT(Lista!AB187,1),0),1),0)</f>
        <v>0</v>
      </c>
      <c r="AC187" s="60">
        <f>IF(BO_temp!AC187&gt;0,TRUNC(IF(LEN(Lista!AC187)&gt;3,LEFT(Lista!AC187,1),0),1),0)</f>
        <v>0</v>
      </c>
      <c r="AD187" s="60">
        <f>IF(BO_temp!AD187&gt;0,TRUNC(IF(LEN(Lista!AD187)&gt;3,LEFT(Lista!AD187,1),0),1),0)</f>
        <v>0</v>
      </c>
      <c r="AE187" s="60">
        <f>IF(BO_temp!AE187&gt;0,TRUNC(IF(LEN(Lista!AE187)&gt;3,LEFT(Lista!AE187,1),0),1),0)</f>
        <v>0</v>
      </c>
      <c r="AF187" s="60">
        <f>IF(BO_temp!AF187&gt;0,TRUNC(IF(LEN(Lista!AF187)&gt;3,LEFT(Lista!AF187,1),0),1),0)</f>
        <v>0</v>
      </c>
      <c r="AG187" s="60">
        <f>IF(BO_temp!AG187&gt;0,TRUNC(IF(LEN(Lista!AG187)&gt;3,LEFT(Lista!AG187,1),0),1),0)</f>
        <v>0</v>
      </c>
      <c r="AH187" s="60">
        <f>IF(BO_temp!AH187&gt;0,TRUNC(IF(LEN(Lista!AH187)&gt;3,LEFT(Lista!AH187,1),0),1),0)</f>
        <v>0</v>
      </c>
      <c r="AI187" s="60">
        <f>IF(BO_temp!AI187&gt;0,TRUNC(IF(LEN(Lista!AI187)&gt;3,LEFT(Lista!AI187,1),0),1),0)</f>
        <v>0</v>
      </c>
      <c r="AJ187" s="166"/>
    </row>
    <row r="188" spans="1:36" ht="13.5" thickBot="1" x14ac:dyDescent="0.25">
      <c r="A188" s="164">
        <f>Lista!A188</f>
        <v>2</v>
      </c>
      <c r="B188" s="164">
        <f>Lista!B188</f>
        <v>1322</v>
      </c>
      <c r="C188" s="164" t="str">
        <f>Lista!C188</f>
        <v>Juraszek Adrian</v>
      </c>
      <c r="D188" s="15">
        <v>1</v>
      </c>
      <c r="E188" s="60">
        <f>IF(BO_temp!E188&gt;0,TRUNC(IF(LEN(Lista!E188)&gt;3,LEFT(Lista!E188,1),0),1),0)</f>
        <v>0</v>
      </c>
      <c r="F188" s="60">
        <f>IF(BO_temp!F188&gt;0,TRUNC(IF(LEN(Lista!F188)&gt;3,LEFT(Lista!F188,1),0),1),0)</f>
        <v>0</v>
      </c>
      <c r="G188" s="60">
        <f>IF(BO_temp!G188&gt;0,TRUNC(IF(LEN(Lista!G188)&gt;3,LEFT(Lista!G188,1),0),1),0)</f>
        <v>0</v>
      </c>
      <c r="H188" s="60">
        <f>IF(BO_temp!H188&gt;0,TRUNC(IF(LEN(Lista!H188)&gt;3,LEFT(Lista!H188,1),0),1),0)</f>
        <v>0</v>
      </c>
      <c r="I188" s="60">
        <f>IF(BO_temp!I188&gt;0,TRUNC(IF(LEN(Lista!I188)&gt;3,LEFT(Lista!I188,1),0),1),0)</f>
        <v>0</v>
      </c>
      <c r="J188" s="60">
        <f>IF(BO_temp!J188&gt;0,TRUNC(IF(LEN(Lista!J188)&gt;3,LEFT(Lista!J188,1),0),1),0)</f>
        <v>0</v>
      </c>
      <c r="K188" s="60">
        <f>IF(BO_temp!K188&gt;0,TRUNC(IF(LEN(Lista!K188)&gt;3,LEFT(Lista!K188,1),0),1),0)</f>
        <v>0</v>
      </c>
      <c r="L188" s="60">
        <f>IF(BO_temp!L188&gt;0,TRUNC(IF(LEN(Lista!L188)&gt;3,LEFT(Lista!L188,1),0),1),0)</f>
        <v>0</v>
      </c>
      <c r="M188" s="60">
        <f>IF(BO_temp!M188&gt;0,TRUNC(IF(LEN(Lista!M188)&gt;3,LEFT(Lista!M188,1),0),1),0)</f>
        <v>0</v>
      </c>
      <c r="N188" s="60">
        <f>IF(BO_temp!N188&gt;0,TRUNC(IF(LEN(Lista!N188)&gt;3,LEFT(Lista!N188,1),0),1),0)</f>
        <v>0</v>
      </c>
      <c r="O188" s="60">
        <f>IF(BO_temp!O188&gt;0,TRUNC(IF(LEN(Lista!O188)&gt;3,LEFT(Lista!O188,1),0),1),0)</f>
        <v>0</v>
      </c>
      <c r="P188" s="60">
        <f>IF(BO_temp!P188&gt;0,TRUNC(IF(LEN(Lista!P188)&gt;3,LEFT(Lista!P188,1),0),1),0)</f>
        <v>0</v>
      </c>
      <c r="Q188" s="60">
        <f>IF(BO_temp!Q188&gt;0,TRUNC(IF(LEN(Lista!Q188)&gt;3,LEFT(Lista!Q188,1),0),1),0)</f>
        <v>0</v>
      </c>
      <c r="R188" s="60">
        <f>IF(BO_temp!R188&gt;0,TRUNC(IF(LEN(Lista!R188)&gt;3,LEFT(Lista!R188,1),0),1),0)</f>
        <v>0</v>
      </c>
      <c r="S188" s="60">
        <f>IF(BO_temp!S188&gt;0,TRUNC(IF(LEN(Lista!S188)&gt;3,LEFT(Lista!S188,1),0),1),0)</f>
        <v>0</v>
      </c>
      <c r="T188" s="60">
        <f>IF(BO_temp!T188&gt;0,TRUNC(IF(LEN(Lista!T188)&gt;3,LEFT(Lista!T188,1),0),1),0)</f>
        <v>0</v>
      </c>
      <c r="U188" s="60">
        <f>IF(BO_temp!U188&gt;0,TRUNC(IF(LEN(Lista!U188)&gt;3,LEFT(Lista!U188,1),0),1),0)</f>
        <v>0</v>
      </c>
      <c r="V188" s="60">
        <f>IF(BO_temp!V188&gt;0,TRUNC(IF(LEN(Lista!V188)&gt;3,LEFT(Lista!V188,1),0),1),0)</f>
        <v>0</v>
      </c>
      <c r="W188" s="60">
        <f>IF(BO_temp!W188&gt;0,TRUNC(IF(LEN(Lista!W188)&gt;3,LEFT(Lista!W188,1),0),1),0)</f>
        <v>0</v>
      </c>
      <c r="X188" s="60">
        <f>IF(BO_temp!X188&gt;0,TRUNC(IF(LEN(Lista!X188)&gt;3,LEFT(Lista!X188,1),0),1),0)</f>
        <v>0</v>
      </c>
      <c r="Y188" s="60">
        <f>IF(BO_temp!Y188&gt;0,TRUNC(IF(LEN(Lista!Y188)&gt;3,LEFT(Lista!Y188,1),0),1),0)</f>
        <v>0</v>
      </c>
      <c r="Z188" s="60">
        <f>IF(BO_temp!Z188&gt;0,TRUNC(IF(LEN(Lista!Z188)&gt;3,LEFT(Lista!Z188,1),0),1),0)</f>
        <v>0</v>
      </c>
      <c r="AA188" s="60">
        <f>IF(BO_temp!AA188&gt;0,TRUNC(IF(LEN(Lista!AA188)&gt;3,LEFT(Lista!AA188,1),0),1),0)</f>
        <v>0</v>
      </c>
      <c r="AB188" s="60">
        <f>IF(BO_temp!AB188&gt;0,TRUNC(IF(LEN(Lista!AB188)&gt;3,LEFT(Lista!AB188,1),0),1),0)</f>
        <v>0</v>
      </c>
      <c r="AC188" s="60">
        <f>IF(BO_temp!AC188&gt;0,TRUNC(IF(LEN(Lista!AC188)&gt;3,LEFT(Lista!AC188,1),0),1),0)</f>
        <v>0</v>
      </c>
      <c r="AD188" s="60">
        <f>IF(BO_temp!AD188&gt;0,TRUNC(IF(LEN(Lista!AD188)&gt;3,LEFT(Lista!AD188,1),0),1),0)</f>
        <v>0</v>
      </c>
      <c r="AE188" s="60">
        <f>IF(BO_temp!AE188&gt;0,TRUNC(IF(LEN(Lista!AE188)&gt;3,LEFT(Lista!AE188,1),0),1),0)</f>
        <v>0</v>
      </c>
      <c r="AF188" s="60">
        <f>IF(BO_temp!AF188&gt;0,TRUNC(IF(LEN(Lista!AF188)&gt;3,LEFT(Lista!AF188,1),0),1),0)</f>
        <v>0</v>
      </c>
      <c r="AG188" s="60">
        <f>IF(BO_temp!AG188&gt;0,TRUNC(IF(LEN(Lista!AG188)&gt;3,LEFT(Lista!AG188,1),0),1),0)</f>
        <v>0</v>
      </c>
      <c r="AH188" s="60">
        <f>IF(BO_temp!AH188&gt;0,TRUNC(IF(LEN(Lista!AH188)&gt;3,LEFT(Lista!AH188,1),0),1),0)</f>
        <v>0</v>
      </c>
      <c r="AI188" s="60">
        <f>IF(BO_temp!AI188&gt;0,TRUNC(IF(LEN(Lista!AI188)&gt;3,LEFT(Lista!AI188,1),0),1),0)</f>
        <v>0</v>
      </c>
      <c r="AJ188" s="165">
        <f>SUM(E188:AI190)</f>
        <v>0</v>
      </c>
    </row>
    <row r="189" spans="1:36" ht="13.5" thickBot="1" x14ac:dyDescent="0.25">
      <c r="A189" s="142"/>
      <c r="B189" s="142"/>
      <c r="C189" s="142"/>
      <c r="D189" s="15">
        <v>2</v>
      </c>
      <c r="E189" s="60">
        <f>IF(BO_temp!E189&gt;0,TRUNC(IF(LEN(Lista!E189)&gt;3,LEFT(Lista!E189,1),0),1),0)</f>
        <v>0</v>
      </c>
      <c r="F189" s="60">
        <f>IF(BO_temp!F189&gt;0,TRUNC(IF(LEN(Lista!F189)&gt;3,LEFT(Lista!F189,1),0),1),0)</f>
        <v>0</v>
      </c>
      <c r="G189" s="60">
        <f>IF(BO_temp!G189&gt;0,TRUNC(IF(LEN(Lista!G189)&gt;3,LEFT(Lista!G189,1),0),1),0)</f>
        <v>0</v>
      </c>
      <c r="H189" s="60">
        <f>IF(BO_temp!H189&gt;0,TRUNC(IF(LEN(Lista!H189)&gt;3,LEFT(Lista!H189,1),0),1),0)</f>
        <v>0</v>
      </c>
      <c r="I189" s="60">
        <f>IF(BO_temp!I189&gt;0,TRUNC(IF(LEN(Lista!I189)&gt;3,LEFT(Lista!I189,1),0),1),0)</f>
        <v>0</v>
      </c>
      <c r="J189" s="60">
        <f>IF(BO_temp!J189&gt;0,TRUNC(IF(LEN(Lista!J189)&gt;3,LEFT(Lista!J189,1),0),1),0)</f>
        <v>0</v>
      </c>
      <c r="K189" s="60">
        <f>IF(BO_temp!K189&gt;0,TRUNC(IF(LEN(Lista!K189)&gt;3,LEFT(Lista!K189,1),0),1),0)</f>
        <v>0</v>
      </c>
      <c r="L189" s="60">
        <f>IF(BO_temp!L189&gt;0,TRUNC(IF(LEN(Lista!L189)&gt;3,LEFT(Lista!L189,1),0),1),0)</f>
        <v>0</v>
      </c>
      <c r="M189" s="60">
        <f>IF(BO_temp!M189&gt;0,TRUNC(IF(LEN(Lista!M189)&gt;3,LEFT(Lista!M189,1),0),1),0)</f>
        <v>0</v>
      </c>
      <c r="N189" s="60">
        <f>IF(BO_temp!N189&gt;0,TRUNC(IF(LEN(Lista!N189)&gt;3,LEFT(Lista!N189,1),0),1),0)</f>
        <v>0</v>
      </c>
      <c r="O189" s="60">
        <f>IF(BO_temp!O189&gt;0,TRUNC(IF(LEN(Lista!O189)&gt;3,LEFT(Lista!O189,1),0),1),0)</f>
        <v>0</v>
      </c>
      <c r="P189" s="60">
        <f>IF(BO_temp!P189&gt;0,TRUNC(IF(LEN(Lista!P189)&gt;3,LEFT(Lista!P189,1),0),1),0)</f>
        <v>0</v>
      </c>
      <c r="Q189" s="60">
        <f>IF(BO_temp!Q189&gt;0,TRUNC(IF(LEN(Lista!Q189)&gt;3,LEFT(Lista!Q189,1),0),1),0)</f>
        <v>0</v>
      </c>
      <c r="R189" s="60">
        <f>IF(BO_temp!R189&gt;0,TRUNC(IF(LEN(Lista!R189)&gt;3,LEFT(Lista!R189,1),0),1),0)</f>
        <v>0</v>
      </c>
      <c r="S189" s="60">
        <f>IF(BO_temp!S189&gt;0,TRUNC(IF(LEN(Lista!S189)&gt;3,LEFT(Lista!S189,1),0),1),0)</f>
        <v>0</v>
      </c>
      <c r="T189" s="60">
        <f>IF(BO_temp!T189&gt;0,TRUNC(IF(LEN(Lista!T189)&gt;3,LEFT(Lista!T189,1),0),1),0)</f>
        <v>0</v>
      </c>
      <c r="U189" s="60">
        <f>IF(BO_temp!U189&gt;0,TRUNC(IF(LEN(Lista!U189)&gt;3,LEFT(Lista!U189,1),0),1),0)</f>
        <v>0</v>
      </c>
      <c r="V189" s="60">
        <f>IF(BO_temp!V189&gt;0,TRUNC(IF(LEN(Lista!V189)&gt;3,LEFT(Lista!V189,1),0),1),0)</f>
        <v>0</v>
      </c>
      <c r="W189" s="60">
        <f>IF(BO_temp!W189&gt;0,TRUNC(IF(LEN(Lista!W189)&gt;3,LEFT(Lista!W189,1),0),1),0)</f>
        <v>0</v>
      </c>
      <c r="X189" s="60">
        <f>IF(BO_temp!X189&gt;0,TRUNC(IF(LEN(Lista!X189)&gt;3,LEFT(Lista!X189,1),0),1),0)</f>
        <v>0</v>
      </c>
      <c r="Y189" s="60">
        <f>IF(BO_temp!Y189&gt;0,TRUNC(IF(LEN(Lista!Y189)&gt;3,LEFT(Lista!Y189,1),0),1),0)</f>
        <v>0</v>
      </c>
      <c r="Z189" s="60">
        <f>IF(BO_temp!Z189&gt;0,TRUNC(IF(LEN(Lista!Z189)&gt;3,LEFT(Lista!Z189,1),0),1),0)</f>
        <v>0</v>
      </c>
      <c r="AA189" s="60">
        <f>IF(BO_temp!AA189&gt;0,TRUNC(IF(LEN(Lista!AA189)&gt;3,LEFT(Lista!AA189,1),0),1),0)</f>
        <v>0</v>
      </c>
      <c r="AB189" s="60">
        <f>IF(BO_temp!AB189&gt;0,TRUNC(IF(LEN(Lista!AB189)&gt;3,LEFT(Lista!AB189,1),0),1),0)</f>
        <v>0</v>
      </c>
      <c r="AC189" s="60">
        <f>IF(BO_temp!AC189&gt;0,TRUNC(IF(LEN(Lista!AC189)&gt;3,LEFT(Lista!AC189,1),0),1),0)</f>
        <v>0</v>
      </c>
      <c r="AD189" s="60">
        <f>IF(BO_temp!AD189&gt;0,TRUNC(IF(LEN(Lista!AD189)&gt;3,LEFT(Lista!AD189,1),0),1),0)</f>
        <v>0</v>
      </c>
      <c r="AE189" s="60">
        <f>IF(BO_temp!AE189&gt;0,TRUNC(IF(LEN(Lista!AE189)&gt;3,LEFT(Lista!AE189,1),0),1),0)</f>
        <v>0</v>
      </c>
      <c r="AF189" s="60">
        <f>IF(BO_temp!AF189&gt;0,TRUNC(IF(LEN(Lista!AF189)&gt;3,LEFT(Lista!AF189,1),0),1),0)</f>
        <v>0</v>
      </c>
      <c r="AG189" s="60">
        <f>IF(BO_temp!AG189&gt;0,TRUNC(IF(LEN(Lista!AG189)&gt;3,LEFT(Lista!AG189,1),0),1),0)</f>
        <v>0</v>
      </c>
      <c r="AH189" s="60">
        <f>IF(BO_temp!AH189&gt;0,TRUNC(IF(LEN(Lista!AH189)&gt;3,LEFT(Lista!AH189,1),0),1),0)</f>
        <v>0</v>
      </c>
      <c r="AI189" s="60">
        <f>IF(BO_temp!AI189&gt;0,TRUNC(IF(LEN(Lista!AI189)&gt;3,LEFT(Lista!AI189,1),0),1),0)</f>
        <v>0</v>
      </c>
      <c r="AJ189" s="145"/>
    </row>
    <row r="190" spans="1:36" ht="13.5" thickBot="1" x14ac:dyDescent="0.25">
      <c r="A190" s="142"/>
      <c r="B190" s="142"/>
      <c r="C190" s="142"/>
      <c r="D190" s="15">
        <v>3</v>
      </c>
      <c r="E190" s="60">
        <f>IF(BO_temp!E190&gt;0,TRUNC(IF(LEN(Lista!E190)&gt;3,LEFT(Lista!E190,1),0),1),0)</f>
        <v>0</v>
      </c>
      <c r="F190" s="60">
        <f>IF(BO_temp!F190&gt;0,TRUNC(IF(LEN(Lista!F190)&gt;3,LEFT(Lista!F190,1),0),1),0)</f>
        <v>0</v>
      </c>
      <c r="G190" s="60">
        <f>IF(BO_temp!G190&gt;0,TRUNC(IF(LEN(Lista!G190)&gt;3,LEFT(Lista!G190,1),0),1),0)</f>
        <v>0</v>
      </c>
      <c r="H190" s="60">
        <f>IF(BO_temp!H190&gt;0,TRUNC(IF(LEN(Lista!H190)&gt;3,LEFT(Lista!H190,1),0),1),0)</f>
        <v>0</v>
      </c>
      <c r="I190" s="60">
        <f>IF(BO_temp!I190&gt;0,TRUNC(IF(LEN(Lista!I190)&gt;3,LEFT(Lista!I190,1),0),1),0)</f>
        <v>0</v>
      </c>
      <c r="J190" s="60">
        <f>IF(BO_temp!J190&gt;0,TRUNC(IF(LEN(Lista!J190)&gt;3,LEFT(Lista!J190,1),0),1),0)</f>
        <v>0</v>
      </c>
      <c r="K190" s="60">
        <f>IF(BO_temp!K190&gt;0,TRUNC(IF(LEN(Lista!K190)&gt;3,LEFT(Lista!K190,1),0),1),0)</f>
        <v>0</v>
      </c>
      <c r="L190" s="60">
        <f>IF(BO_temp!L190&gt;0,TRUNC(IF(LEN(Lista!L190)&gt;3,LEFT(Lista!L190,1),0),1),0)</f>
        <v>0</v>
      </c>
      <c r="M190" s="60">
        <f>IF(BO_temp!M190&gt;0,TRUNC(IF(LEN(Lista!M190)&gt;3,LEFT(Lista!M190,1),0),1),0)</f>
        <v>0</v>
      </c>
      <c r="N190" s="60">
        <f>IF(BO_temp!N190&gt;0,TRUNC(IF(LEN(Lista!N190)&gt;3,LEFT(Lista!N190,1),0),1),0)</f>
        <v>0</v>
      </c>
      <c r="O190" s="60">
        <f>IF(BO_temp!O190&gt;0,TRUNC(IF(LEN(Lista!O190)&gt;3,LEFT(Lista!O190,1),0),1),0)</f>
        <v>0</v>
      </c>
      <c r="P190" s="60">
        <f>IF(BO_temp!P190&gt;0,TRUNC(IF(LEN(Lista!P190)&gt;3,LEFT(Lista!P190,1),0),1),0)</f>
        <v>0</v>
      </c>
      <c r="Q190" s="60">
        <f>IF(BO_temp!Q190&gt;0,TRUNC(IF(LEN(Lista!Q190)&gt;3,LEFT(Lista!Q190,1),0),1),0)</f>
        <v>0</v>
      </c>
      <c r="R190" s="60">
        <f>IF(BO_temp!R190&gt;0,TRUNC(IF(LEN(Lista!R190)&gt;3,LEFT(Lista!R190,1),0),1),0)</f>
        <v>0</v>
      </c>
      <c r="S190" s="60">
        <f>IF(BO_temp!S190&gt;0,TRUNC(IF(LEN(Lista!S190)&gt;3,LEFT(Lista!S190,1),0),1),0)</f>
        <v>0</v>
      </c>
      <c r="T190" s="60">
        <f>IF(BO_temp!T190&gt;0,TRUNC(IF(LEN(Lista!T190)&gt;3,LEFT(Lista!T190,1),0),1),0)</f>
        <v>0</v>
      </c>
      <c r="U190" s="60">
        <f>IF(BO_temp!U190&gt;0,TRUNC(IF(LEN(Lista!U190)&gt;3,LEFT(Lista!U190,1),0),1),0)</f>
        <v>0</v>
      </c>
      <c r="V190" s="60">
        <f>IF(BO_temp!V190&gt;0,TRUNC(IF(LEN(Lista!V190)&gt;3,LEFT(Lista!V190,1),0),1),0)</f>
        <v>0</v>
      </c>
      <c r="W190" s="60">
        <f>IF(BO_temp!W190&gt;0,TRUNC(IF(LEN(Lista!W190)&gt;3,LEFT(Lista!W190,1),0),1),0)</f>
        <v>0</v>
      </c>
      <c r="X190" s="60">
        <f>IF(BO_temp!X190&gt;0,TRUNC(IF(LEN(Lista!X190)&gt;3,LEFT(Lista!X190,1),0),1),0)</f>
        <v>0</v>
      </c>
      <c r="Y190" s="60">
        <f>IF(BO_temp!Y190&gt;0,TRUNC(IF(LEN(Lista!Y190)&gt;3,LEFT(Lista!Y190,1),0),1),0)</f>
        <v>0</v>
      </c>
      <c r="Z190" s="60">
        <f>IF(BO_temp!Z190&gt;0,TRUNC(IF(LEN(Lista!Z190)&gt;3,LEFT(Lista!Z190,1),0),1),0)</f>
        <v>0</v>
      </c>
      <c r="AA190" s="60">
        <f>IF(BO_temp!AA190&gt;0,TRUNC(IF(LEN(Lista!AA190)&gt;3,LEFT(Lista!AA190,1),0),1),0)</f>
        <v>0</v>
      </c>
      <c r="AB190" s="60">
        <f>IF(BO_temp!AB190&gt;0,TRUNC(IF(LEN(Lista!AB190)&gt;3,LEFT(Lista!AB190,1),0),1),0)</f>
        <v>0</v>
      </c>
      <c r="AC190" s="60">
        <f>IF(BO_temp!AC190&gt;0,TRUNC(IF(LEN(Lista!AC190)&gt;3,LEFT(Lista!AC190,1),0),1),0)</f>
        <v>0</v>
      </c>
      <c r="AD190" s="60">
        <f>IF(BO_temp!AD190&gt;0,TRUNC(IF(LEN(Lista!AD190)&gt;3,LEFT(Lista!AD190,1),0),1),0)</f>
        <v>0</v>
      </c>
      <c r="AE190" s="60">
        <f>IF(BO_temp!AE190&gt;0,TRUNC(IF(LEN(Lista!AE190)&gt;3,LEFT(Lista!AE190,1),0),1),0)</f>
        <v>0</v>
      </c>
      <c r="AF190" s="60">
        <f>IF(BO_temp!AF190&gt;0,TRUNC(IF(LEN(Lista!AF190)&gt;3,LEFT(Lista!AF190,1),0),1),0)</f>
        <v>0</v>
      </c>
      <c r="AG190" s="60">
        <f>IF(BO_temp!AG190&gt;0,TRUNC(IF(LEN(Lista!AG190)&gt;3,LEFT(Lista!AG190,1),0),1),0)</f>
        <v>0</v>
      </c>
      <c r="AH190" s="60">
        <f>IF(BO_temp!AH190&gt;0,TRUNC(IF(LEN(Lista!AH190)&gt;3,LEFT(Lista!AH190,1),0),1),0)</f>
        <v>0</v>
      </c>
      <c r="AI190" s="60">
        <f>IF(BO_temp!AI190&gt;0,TRUNC(IF(LEN(Lista!AI190)&gt;3,LEFT(Lista!AI190,1),0),1),0)</f>
        <v>0</v>
      </c>
      <c r="AJ190" s="166"/>
    </row>
    <row r="191" spans="1:36" ht="13.5" thickBot="1" x14ac:dyDescent="0.25">
      <c r="A191" s="164">
        <f>Lista!A191</f>
        <v>3</v>
      </c>
      <c r="B191" s="164">
        <f>Lista!B191</f>
        <v>1022</v>
      </c>
      <c r="C191" s="164" t="str">
        <f>Lista!C191</f>
        <v>Buława Marcin</v>
      </c>
      <c r="D191" s="15">
        <v>1</v>
      </c>
      <c r="E191" s="60">
        <f>IF(BO_temp!E191&gt;0,TRUNC(IF(LEN(Lista!E191)&gt;3,LEFT(Lista!E191,1),0),1),0)</f>
        <v>0</v>
      </c>
      <c r="F191" s="60">
        <f>IF(BO_temp!F191&gt;0,TRUNC(IF(LEN(Lista!F191)&gt;3,LEFT(Lista!F191,1),0),1),0)</f>
        <v>0</v>
      </c>
      <c r="G191" s="60">
        <f>IF(BO_temp!G191&gt;0,TRUNC(IF(LEN(Lista!G191)&gt;3,LEFT(Lista!G191,1),0),1),0)</f>
        <v>0</v>
      </c>
      <c r="H191" s="60">
        <f>IF(BO_temp!H191&gt;0,TRUNC(IF(LEN(Lista!H191)&gt;3,LEFT(Lista!H191,1),0),1),0)</f>
        <v>0</v>
      </c>
      <c r="I191" s="60">
        <f>IF(BO_temp!I191&gt;0,TRUNC(IF(LEN(Lista!I191)&gt;3,LEFT(Lista!I191,1),0),1),0)</f>
        <v>0</v>
      </c>
      <c r="J191" s="60">
        <f>IF(BO_temp!J191&gt;0,TRUNC(IF(LEN(Lista!J191)&gt;3,LEFT(Lista!J191,1),0),1),0)</f>
        <v>0</v>
      </c>
      <c r="K191" s="60">
        <f>IF(BO_temp!K191&gt;0,TRUNC(IF(LEN(Lista!K191)&gt;3,LEFT(Lista!K191,1),0),1),0)</f>
        <v>0</v>
      </c>
      <c r="L191" s="60">
        <f>IF(BO_temp!L191&gt;0,TRUNC(IF(LEN(Lista!L191)&gt;3,LEFT(Lista!L191,1),0),1),0)</f>
        <v>0</v>
      </c>
      <c r="M191" s="60">
        <f>IF(BO_temp!M191&gt;0,TRUNC(IF(LEN(Lista!M191)&gt;3,LEFT(Lista!M191,1),0),1),0)</f>
        <v>0</v>
      </c>
      <c r="N191" s="60">
        <f>IF(BO_temp!N191&gt;0,TRUNC(IF(LEN(Lista!N191)&gt;3,LEFT(Lista!N191,1),0),1),0)</f>
        <v>0</v>
      </c>
      <c r="O191" s="60">
        <f>IF(BO_temp!O191&gt;0,TRUNC(IF(LEN(Lista!O191)&gt;3,LEFT(Lista!O191,1),0),1),0)</f>
        <v>0</v>
      </c>
      <c r="P191" s="60">
        <f>IF(BO_temp!P191&gt;0,TRUNC(IF(LEN(Lista!P191)&gt;3,LEFT(Lista!P191,1),0),1),0)</f>
        <v>0</v>
      </c>
      <c r="Q191" s="60">
        <f>IF(BO_temp!Q191&gt;0,TRUNC(IF(LEN(Lista!Q191)&gt;3,LEFT(Lista!Q191,1),0),1),0)</f>
        <v>0</v>
      </c>
      <c r="R191" s="60">
        <f>IF(BO_temp!R191&gt;0,TRUNC(IF(LEN(Lista!R191)&gt;3,LEFT(Lista!R191,1),0),1),0)</f>
        <v>0</v>
      </c>
      <c r="S191" s="60">
        <f>IF(BO_temp!S191&gt;0,TRUNC(IF(LEN(Lista!S191)&gt;3,LEFT(Lista!S191,1),0),1),0)</f>
        <v>0</v>
      </c>
      <c r="T191" s="60">
        <f>IF(BO_temp!T191&gt;0,TRUNC(IF(LEN(Lista!T191)&gt;3,LEFT(Lista!T191,1),0),1),0)</f>
        <v>0</v>
      </c>
      <c r="U191" s="60">
        <f>IF(BO_temp!U191&gt;0,TRUNC(IF(LEN(Lista!U191)&gt;3,LEFT(Lista!U191,1),0),1),0)</f>
        <v>0</v>
      </c>
      <c r="V191" s="60">
        <f>IF(BO_temp!V191&gt;0,TRUNC(IF(LEN(Lista!V191)&gt;3,LEFT(Lista!V191,1),0),1),0)</f>
        <v>0</v>
      </c>
      <c r="W191" s="60">
        <f>IF(BO_temp!W191&gt;0,TRUNC(IF(LEN(Lista!W191)&gt;3,LEFT(Lista!W191,1),0),1),0)</f>
        <v>0</v>
      </c>
      <c r="X191" s="60">
        <f>IF(BO_temp!X191&gt;0,TRUNC(IF(LEN(Lista!X191)&gt;3,LEFT(Lista!X191,1),0),1),0)</f>
        <v>0</v>
      </c>
      <c r="Y191" s="60">
        <f>IF(BO_temp!Y191&gt;0,TRUNC(IF(LEN(Lista!Y191)&gt;3,LEFT(Lista!Y191,1),0),1),0)</f>
        <v>0</v>
      </c>
      <c r="Z191" s="60">
        <f>IF(BO_temp!Z191&gt;0,TRUNC(IF(LEN(Lista!Z191)&gt;3,LEFT(Lista!Z191,1),0),1),0)</f>
        <v>0</v>
      </c>
      <c r="AA191" s="60">
        <f>IF(BO_temp!AA191&gt;0,TRUNC(IF(LEN(Lista!AA191)&gt;3,LEFT(Lista!AA191,1),0),1),0)</f>
        <v>0</v>
      </c>
      <c r="AB191" s="60">
        <f>IF(BO_temp!AB191&gt;0,TRUNC(IF(LEN(Lista!AB191)&gt;3,LEFT(Lista!AB191,1),0),1),0)</f>
        <v>0</v>
      </c>
      <c r="AC191" s="60">
        <f>IF(BO_temp!AC191&gt;0,TRUNC(IF(LEN(Lista!AC191)&gt;3,LEFT(Lista!AC191,1),0),1),0)</f>
        <v>0</v>
      </c>
      <c r="AD191" s="60">
        <f>IF(BO_temp!AD191&gt;0,TRUNC(IF(LEN(Lista!AD191)&gt;3,LEFT(Lista!AD191,1),0),1),0)</f>
        <v>0</v>
      </c>
      <c r="AE191" s="60">
        <f>IF(BO_temp!AE191&gt;0,TRUNC(IF(LEN(Lista!AE191)&gt;3,LEFT(Lista!AE191,1),0),1),0)</f>
        <v>0</v>
      </c>
      <c r="AF191" s="60">
        <f>IF(BO_temp!AF191&gt;0,TRUNC(IF(LEN(Lista!AF191)&gt;3,LEFT(Lista!AF191,1),0),1),0)</f>
        <v>0</v>
      </c>
      <c r="AG191" s="60">
        <f>IF(BO_temp!AG191&gt;0,TRUNC(IF(LEN(Lista!AG191)&gt;3,LEFT(Lista!AG191,1),0),1),0)</f>
        <v>0</v>
      </c>
      <c r="AH191" s="60">
        <f>IF(BO_temp!AH191&gt;0,TRUNC(IF(LEN(Lista!AH191)&gt;3,LEFT(Lista!AH191,1),0),1),0)</f>
        <v>0</v>
      </c>
      <c r="AI191" s="60">
        <f>IF(BO_temp!AI191&gt;0,TRUNC(IF(LEN(Lista!AI191)&gt;3,LEFT(Lista!AI191,1),0),1),0)</f>
        <v>0</v>
      </c>
      <c r="AJ191" s="165">
        <f>SUM(E191:AI193)</f>
        <v>0</v>
      </c>
    </row>
    <row r="192" spans="1:36" ht="13.5" thickBot="1" x14ac:dyDescent="0.25">
      <c r="A192" s="142"/>
      <c r="B192" s="142"/>
      <c r="C192" s="142"/>
      <c r="D192" s="15">
        <v>2</v>
      </c>
      <c r="E192" s="60">
        <f>IF(BO_temp!E192&gt;0,TRUNC(IF(LEN(Lista!E192)&gt;3,LEFT(Lista!E192,1),0),1),0)</f>
        <v>0</v>
      </c>
      <c r="F192" s="60">
        <f>IF(BO_temp!F192&gt;0,TRUNC(IF(LEN(Lista!F192)&gt;3,LEFT(Lista!F192,1),0),1),0)</f>
        <v>0</v>
      </c>
      <c r="G192" s="60">
        <f>IF(BO_temp!G192&gt;0,TRUNC(IF(LEN(Lista!G192)&gt;3,LEFT(Lista!G192,1),0),1),0)</f>
        <v>0</v>
      </c>
      <c r="H192" s="60">
        <f>IF(BO_temp!H192&gt;0,TRUNC(IF(LEN(Lista!H192)&gt;3,LEFT(Lista!H192,1),0),1),0)</f>
        <v>0</v>
      </c>
      <c r="I192" s="60">
        <f>IF(BO_temp!I192&gt;0,TRUNC(IF(LEN(Lista!I192)&gt;3,LEFT(Lista!I192,1),0),1),0)</f>
        <v>0</v>
      </c>
      <c r="J192" s="60">
        <f>IF(BO_temp!J192&gt;0,TRUNC(IF(LEN(Lista!J192)&gt;3,LEFT(Lista!J192,1),0),1),0)</f>
        <v>0</v>
      </c>
      <c r="K192" s="60">
        <f>IF(BO_temp!K192&gt;0,TRUNC(IF(LEN(Lista!K192)&gt;3,LEFT(Lista!K192,1),0),1),0)</f>
        <v>0</v>
      </c>
      <c r="L192" s="60">
        <f>IF(BO_temp!L192&gt;0,TRUNC(IF(LEN(Lista!L192)&gt;3,LEFT(Lista!L192,1),0),1),0)</f>
        <v>0</v>
      </c>
      <c r="M192" s="60">
        <f>IF(BO_temp!M192&gt;0,TRUNC(IF(LEN(Lista!M192)&gt;3,LEFT(Lista!M192,1),0),1),0)</f>
        <v>0</v>
      </c>
      <c r="N192" s="60">
        <f>IF(BO_temp!N192&gt;0,TRUNC(IF(LEN(Lista!N192)&gt;3,LEFT(Lista!N192,1),0),1),0)</f>
        <v>0</v>
      </c>
      <c r="O192" s="60">
        <f>IF(BO_temp!O192&gt;0,TRUNC(IF(LEN(Lista!O192)&gt;3,LEFT(Lista!O192,1),0),1),0)</f>
        <v>0</v>
      </c>
      <c r="P192" s="60">
        <f>IF(BO_temp!P192&gt;0,TRUNC(IF(LEN(Lista!P192)&gt;3,LEFT(Lista!P192,1),0),1),0)</f>
        <v>0</v>
      </c>
      <c r="Q192" s="60">
        <f>IF(BO_temp!Q192&gt;0,TRUNC(IF(LEN(Lista!Q192)&gt;3,LEFT(Lista!Q192,1),0),1),0)</f>
        <v>0</v>
      </c>
      <c r="R192" s="60">
        <f>IF(BO_temp!R192&gt;0,TRUNC(IF(LEN(Lista!R192)&gt;3,LEFT(Lista!R192,1),0),1),0)</f>
        <v>0</v>
      </c>
      <c r="S192" s="60">
        <f>IF(BO_temp!S192&gt;0,TRUNC(IF(LEN(Lista!S192)&gt;3,LEFT(Lista!S192,1),0),1),0)</f>
        <v>0</v>
      </c>
      <c r="T192" s="60">
        <f>IF(BO_temp!T192&gt;0,TRUNC(IF(LEN(Lista!T192)&gt;3,LEFT(Lista!T192,1),0),1),0)</f>
        <v>0</v>
      </c>
      <c r="U192" s="60">
        <f>IF(BO_temp!U192&gt;0,TRUNC(IF(LEN(Lista!U192)&gt;3,LEFT(Lista!U192,1),0),1),0)</f>
        <v>0</v>
      </c>
      <c r="V192" s="60">
        <f>IF(BO_temp!V192&gt;0,TRUNC(IF(LEN(Lista!V192)&gt;3,LEFT(Lista!V192,1),0),1),0)</f>
        <v>0</v>
      </c>
      <c r="W192" s="60">
        <f>IF(BO_temp!W192&gt;0,TRUNC(IF(LEN(Lista!W192)&gt;3,LEFT(Lista!W192,1),0),1),0)</f>
        <v>0</v>
      </c>
      <c r="X192" s="60">
        <f>IF(BO_temp!X192&gt;0,TRUNC(IF(LEN(Lista!X192)&gt;3,LEFT(Lista!X192,1),0),1),0)</f>
        <v>0</v>
      </c>
      <c r="Y192" s="60">
        <f>IF(BO_temp!Y192&gt;0,TRUNC(IF(LEN(Lista!Y192)&gt;3,LEFT(Lista!Y192,1),0),1),0)</f>
        <v>0</v>
      </c>
      <c r="Z192" s="60">
        <f>IF(BO_temp!Z192&gt;0,TRUNC(IF(LEN(Lista!Z192)&gt;3,LEFT(Lista!Z192,1),0),1),0)</f>
        <v>0</v>
      </c>
      <c r="AA192" s="60">
        <f>IF(BO_temp!AA192&gt;0,TRUNC(IF(LEN(Lista!AA192)&gt;3,LEFT(Lista!AA192,1),0),1),0)</f>
        <v>0</v>
      </c>
      <c r="AB192" s="60">
        <f>IF(BO_temp!AB192&gt;0,TRUNC(IF(LEN(Lista!AB192)&gt;3,LEFT(Lista!AB192,1),0),1),0)</f>
        <v>0</v>
      </c>
      <c r="AC192" s="60">
        <f>IF(BO_temp!AC192&gt;0,TRUNC(IF(LEN(Lista!AC192)&gt;3,LEFT(Lista!AC192,1),0),1),0)</f>
        <v>0</v>
      </c>
      <c r="AD192" s="60">
        <f>IF(BO_temp!AD192&gt;0,TRUNC(IF(LEN(Lista!AD192)&gt;3,LEFT(Lista!AD192,1),0),1),0)</f>
        <v>0</v>
      </c>
      <c r="AE192" s="60">
        <f>IF(BO_temp!AE192&gt;0,TRUNC(IF(LEN(Lista!AE192)&gt;3,LEFT(Lista!AE192,1),0),1),0)</f>
        <v>0</v>
      </c>
      <c r="AF192" s="60">
        <f>IF(BO_temp!AF192&gt;0,TRUNC(IF(LEN(Lista!AF192)&gt;3,LEFT(Lista!AF192,1),0),1),0)</f>
        <v>0</v>
      </c>
      <c r="AG192" s="60">
        <f>IF(BO_temp!AG192&gt;0,TRUNC(IF(LEN(Lista!AG192)&gt;3,LEFT(Lista!AG192,1),0),1),0)</f>
        <v>0</v>
      </c>
      <c r="AH192" s="60">
        <f>IF(BO_temp!AH192&gt;0,TRUNC(IF(LEN(Lista!AH192)&gt;3,LEFT(Lista!AH192,1),0),1),0)</f>
        <v>0</v>
      </c>
      <c r="AI192" s="60">
        <f>IF(BO_temp!AI192&gt;0,TRUNC(IF(LEN(Lista!AI192)&gt;3,LEFT(Lista!AI192,1),0),1),0)</f>
        <v>0</v>
      </c>
      <c r="AJ192" s="145"/>
    </row>
    <row r="193" spans="1:36" ht="13.5" thickBot="1" x14ac:dyDescent="0.25">
      <c r="A193" s="142"/>
      <c r="B193" s="142"/>
      <c r="C193" s="142"/>
      <c r="D193" s="15">
        <v>3</v>
      </c>
      <c r="E193" s="60">
        <f>IF(BO_temp!E193&gt;0,TRUNC(IF(LEN(Lista!E193)&gt;3,LEFT(Lista!E193,1),0),1),0)</f>
        <v>0</v>
      </c>
      <c r="F193" s="60">
        <f>IF(BO_temp!F193&gt;0,TRUNC(IF(LEN(Lista!F193)&gt;3,LEFT(Lista!F193,1),0),1),0)</f>
        <v>0</v>
      </c>
      <c r="G193" s="60">
        <f>IF(BO_temp!G193&gt;0,TRUNC(IF(LEN(Lista!G193)&gt;3,LEFT(Lista!G193,1),0),1),0)</f>
        <v>0</v>
      </c>
      <c r="H193" s="60">
        <f>IF(BO_temp!H193&gt;0,TRUNC(IF(LEN(Lista!H193)&gt;3,LEFT(Lista!H193,1),0),1),0)</f>
        <v>0</v>
      </c>
      <c r="I193" s="60">
        <f>IF(BO_temp!I193&gt;0,TRUNC(IF(LEN(Lista!I193)&gt;3,LEFT(Lista!I193,1),0),1),0)</f>
        <v>0</v>
      </c>
      <c r="J193" s="60">
        <f>IF(BO_temp!J193&gt;0,TRUNC(IF(LEN(Lista!J193)&gt;3,LEFT(Lista!J193,1),0),1),0)</f>
        <v>0</v>
      </c>
      <c r="K193" s="60">
        <f>IF(BO_temp!K193&gt;0,TRUNC(IF(LEN(Lista!K193)&gt;3,LEFT(Lista!K193,1),0),1),0)</f>
        <v>0</v>
      </c>
      <c r="L193" s="60">
        <f>IF(BO_temp!L193&gt;0,TRUNC(IF(LEN(Lista!L193)&gt;3,LEFT(Lista!L193,1),0),1),0)</f>
        <v>0</v>
      </c>
      <c r="M193" s="60">
        <f>IF(BO_temp!M193&gt;0,TRUNC(IF(LEN(Lista!M193)&gt;3,LEFT(Lista!M193,1),0),1),0)</f>
        <v>0</v>
      </c>
      <c r="N193" s="60">
        <f>IF(BO_temp!N193&gt;0,TRUNC(IF(LEN(Lista!N193)&gt;3,LEFT(Lista!N193,1),0),1),0)</f>
        <v>0</v>
      </c>
      <c r="O193" s="60">
        <f>IF(BO_temp!O193&gt;0,TRUNC(IF(LEN(Lista!O193)&gt;3,LEFT(Lista!O193,1),0),1),0)</f>
        <v>0</v>
      </c>
      <c r="P193" s="60">
        <f>IF(BO_temp!P193&gt;0,TRUNC(IF(LEN(Lista!P193)&gt;3,LEFT(Lista!P193,1),0),1),0)</f>
        <v>0</v>
      </c>
      <c r="Q193" s="60">
        <f>IF(BO_temp!Q193&gt;0,TRUNC(IF(LEN(Lista!Q193)&gt;3,LEFT(Lista!Q193,1),0),1),0)</f>
        <v>0</v>
      </c>
      <c r="R193" s="60">
        <f>IF(BO_temp!R193&gt;0,TRUNC(IF(LEN(Lista!R193)&gt;3,LEFT(Lista!R193,1),0),1),0)</f>
        <v>0</v>
      </c>
      <c r="S193" s="60">
        <f>IF(BO_temp!S193&gt;0,TRUNC(IF(LEN(Lista!S193)&gt;3,LEFT(Lista!S193,1),0),1),0)</f>
        <v>0</v>
      </c>
      <c r="T193" s="60">
        <f>IF(BO_temp!T193&gt;0,TRUNC(IF(LEN(Lista!T193)&gt;3,LEFT(Lista!T193,1),0),1),0)</f>
        <v>0</v>
      </c>
      <c r="U193" s="60">
        <f>IF(BO_temp!U193&gt;0,TRUNC(IF(LEN(Lista!U193)&gt;3,LEFT(Lista!U193,1),0),1),0)</f>
        <v>0</v>
      </c>
      <c r="V193" s="60">
        <f>IF(BO_temp!V193&gt;0,TRUNC(IF(LEN(Lista!V193)&gt;3,LEFT(Lista!V193,1),0),1),0)</f>
        <v>0</v>
      </c>
      <c r="W193" s="60">
        <f>IF(BO_temp!W193&gt;0,TRUNC(IF(LEN(Lista!W193)&gt;3,LEFT(Lista!W193,1),0),1),0)</f>
        <v>0</v>
      </c>
      <c r="X193" s="60">
        <f>IF(BO_temp!X193&gt;0,TRUNC(IF(LEN(Lista!X193)&gt;3,LEFT(Lista!X193,1),0),1),0)</f>
        <v>0</v>
      </c>
      <c r="Y193" s="60">
        <f>IF(BO_temp!Y193&gt;0,TRUNC(IF(LEN(Lista!Y193)&gt;3,LEFT(Lista!Y193,1),0),1),0)</f>
        <v>0</v>
      </c>
      <c r="Z193" s="60">
        <f>IF(BO_temp!Z193&gt;0,TRUNC(IF(LEN(Lista!Z193)&gt;3,LEFT(Lista!Z193,1),0),1),0)</f>
        <v>0</v>
      </c>
      <c r="AA193" s="60">
        <f>IF(BO_temp!AA193&gt;0,TRUNC(IF(LEN(Lista!AA193)&gt;3,LEFT(Lista!AA193,1),0),1),0)</f>
        <v>0</v>
      </c>
      <c r="AB193" s="60">
        <f>IF(BO_temp!AB193&gt;0,TRUNC(IF(LEN(Lista!AB193)&gt;3,LEFT(Lista!AB193,1),0),1),0)</f>
        <v>0</v>
      </c>
      <c r="AC193" s="60">
        <f>IF(BO_temp!AC193&gt;0,TRUNC(IF(LEN(Lista!AC193)&gt;3,LEFT(Lista!AC193,1),0),1),0)</f>
        <v>0</v>
      </c>
      <c r="AD193" s="60">
        <f>IF(BO_temp!AD193&gt;0,TRUNC(IF(LEN(Lista!AD193)&gt;3,LEFT(Lista!AD193,1),0),1),0)</f>
        <v>0</v>
      </c>
      <c r="AE193" s="60">
        <f>IF(BO_temp!AE193&gt;0,TRUNC(IF(LEN(Lista!AE193)&gt;3,LEFT(Lista!AE193,1),0),1),0)</f>
        <v>0</v>
      </c>
      <c r="AF193" s="60">
        <f>IF(BO_temp!AF193&gt;0,TRUNC(IF(LEN(Lista!AF193)&gt;3,LEFT(Lista!AF193,1),0),1),0)</f>
        <v>0</v>
      </c>
      <c r="AG193" s="60">
        <f>IF(BO_temp!AG193&gt;0,TRUNC(IF(LEN(Lista!AG193)&gt;3,LEFT(Lista!AG193,1),0),1),0)</f>
        <v>0</v>
      </c>
      <c r="AH193" s="60">
        <f>IF(BO_temp!AH193&gt;0,TRUNC(IF(LEN(Lista!AH193)&gt;3,LEFT(Lista!AH193,1),0),1),0)</f>
        <v>0</v>
      </c>
      <c r="AI193" s="60">
        <f>IF(BO_temp!AI193&gt;0,TRUNC(IF(LEN(Lista!AI193)&gt;3,LEFT(Lista!AI193,1),0),1),0)</f>
        <v>0</v>
      </c>
      <c r="AJ193" s="166"/>
    </row>
    <row r="194" spans="1:36" ht="13.5" thickBot="1" x14ac:dyDescent="0.25">
      <c r="A194" s="164">
        <f>Lista!A194</f>
        <v>4</v>
      </c>
      <c r="B194" s="164">
        <f>Lista!B194</f>
        <v>0</v>
      </c>
      <c r="C194" s="164">
        <f>Lista!C194</f>
        <v>0</v>
      </c>
      <c r="D194" s="15">
        <v>1</v>
      </c>
      <c r="E194" s="60">
        <f>IF(BO_temp!E194&gt;0,TRUNC(IF(LEN(Lista!E194)&gt;3,LEFT(Lista!E194,1),0),1),0)</f>
        <v>0</v>
      </c>
      <c r="F194" s="60">
        <f>IF(BO_temp!F194&gt;0,TRUNC(IF(LEN(Lista!F194)&gt;3,LEFT(Lista!F194,1),0),1),0)</f>
        <v>0</v>
      </c>
      <c r="G194" s="60">
        <f>IF(BO_temp!G194&gt;0,TRUNC(IF(LEN(Lista!G194)&gt;3,LEFT(Lista!G194,1),0),1),0)</f>
        <v>0</v>
      </c>
      <c r="H194" s="60">
        <f>IF(BO_temp!H194&gt;0,TRUNC(IF(LEN(Lista!H194)&gt;3,LEFT(Lista!H194,1),0),1),0)</f>
        <v>0</v>
      </c>
      <c r="I194" s="60">
        <f>IF(BO_temp!I194&gt;0,TRUNC(IF(LEN(Lista!I194)&gt;3,LEFT(Lista!I194,1),0),1),0)</f>
        <v>0</v>
      </c>
      <c r="J194" s="60">
        <f>IF(BO_temp!J194&gt;0,TRUNC(IF(LEN(Lista!J194)&gt;3,LEFT(Lista!J194,1),0),1),0)</f>
        <v>0</v>
      </c>
      <c r="K194" s="60">
        <f>IF(BO_temp!K194&gt;0,TRUNC(IF(LEN(Lista!K194)&gt;3,LEFT(Lista!K194,1),0),1),0)</f>
        <v>0</v>
      </c>
      <c r="L194" s="60">
        <f>IF(BO_temp!L194&gt;0,TRUNC(IF(LEN(Lista!L194)&gt;3,LEFT(Lista!L194,1),0),1),0)</f>
        <v>0</v>
      </c>
      <c r="M194" s="60">
        <f>IF(BO_temp!M194&gt;0,TRUNC(IF(LEN(Lista!M194)&gt;3,LEFT(Lista!M194,1),0),1),0)</f>
        <v>0</v>
      </c>
      <c r="N194" s="60">
        <f>IF(BO_temp!N194&gt;0,TRUNC(IF(LEN(Lista!N194)&gt;3,LEFT(Lista!N194,1),0),1),0)</f>
        <v>0</v>
      </c>
      <c r="O194" s="60">
        <f>IF(BO_temp!O194&gt;0,TRUNC(IF(LEN(Lista!O194)&gt;3,LEFT(Lista!O194,1),0),1),0)</f>
        <v>0</v>
      </c>
      <c r="P194" s="60">
        <f>IF(BO_temp!P194&gt;0,TRUNC(IF(LEN(Lista!P194)&gt;3,LEFT(Lista!P194,1),0),1),0)</f>
        <v>0</v>
      </c>
      <c r="Q194" s="60">
        <f>IF(BO_temp!Q194&gt;0,TRUNC(IF(LEN(Lista!Q194)&gt;3,LEFT(Lista!Q194,1),0),1),0)</f>
        <v>0</v>
      </c>
      <c r="R194" s="60">
        <f>IF(BO_temp!R194&gt;0,TRUNC(IF(LEN(Lista!R194)&gt;3,LEFT(Lista!R194,1),0),1),0)</f>
        <v>0</v>
      </c>
      <c r="S194" s="60">
        <f>IF(BO_temp!S194&gt;0,TRUNC(IF(LEN(Lista!S194)&gt;3,LEFT(Lista!S194,1),0),1),0)</f>
        <v>0</v>
      </c>
      <c r="T194" s="60">
        <f>IF(BO_temp!T194&gt;0,TRUNC(IF(LEN(Lista!T194)&gt;3,LEFT(Lista!T194,1),0),1),0)</f>
        <v>0</v>
      </c>
      <c r="U194" s="60">
        <f>IF(BO_temp!U194&gt;0,TRUNC(IF(LEN(Lista!U194)&gt;3,LEFT(Lista!U194,1),0),1),0)</f>
        <v>0</v>
      </c>
      <c r="V194" s="60">
        <f>IF(BO_temp!V194&gt;0,TRUNC(IF(LEN(Lista!V194)&gt;3,LEFT(Lista!V194,1),0),1),0)</f>
        <v>0</v>
      </c>
      <c r="W194" s="60">
        <f>IF(BO_temp!W194&gt;0,TRUNC(IF(LEN(Lista!W194)&gt;3,LEFT(Lista!W194,1),0),1),0)</f>
        <v>0</v>
      </c>
      <c r="X194" s="60">
        <f>IF(BO_temp!X194&gt;0,TRUNC(IF(LEN(Lista!X194)&gt;3,LEFT(Lista!X194,1),0),1),0)</f>
        <v>0</v>
      </c>
      <c r="Y194" s="60">
        <f>IF(BO_temp!Y194&gt;0,TRUNC(IF(LEN(Lista!Y194)&gt;3,LEFT(Lista!Y194,1),0),1),0)</f>
        <v>0</v>
      </c>
      <c r="Z194" s="60">
        <f>IF(BO_temp!Z194&gt;0,TRUNC(IF(LEN(Lista!Z194)&gt;3,LEFT(Lista!Z194,1),0),1),0)</f>
        <v>0</v>
      </c>
      <c r="AA194" s="60">
        <f>IF(BO_temp!AA194&gt;0,TRUNC(IF(LEN(Lista!AA194)&gt;3,LEFT(Lista!AA194,1),0),1),0)</f>
        <v>0</v>
      </c>
      <c r="AB194" s="60">
        <f>IF(BO_temp!AB194&gt;0,TRUNC(IF(LEN(Lista!AB194)&gt;3,LEFT(Lista!AB194,1),0),1),0)</f>
        <v>0</v>
      </c>
      <c r="AC194" s="60">
        <f>IF(BO_temp!AC194&gt;0,TRUNC(IF(LEN(Lista!AC194)&gt;3,LEFT(Lista!AC194,1),0),1),0)</f>
        <v>0</v>
      </c>
      <c r="AD194" s="60">
        <f>IF(BO_temp!AD194&gt;0,TRUNC(IF(LEN(Lista!AD194)&gt;3,LEFT(Lista!AD194,1),0),1),0)</f>
        <v>0</v>
      </c>
      <c r="AE194" s="60">
        <f>IF(BO_temp!AE194&gt;0,TRUNC(IF(LEN(Lista!AE194)&gt;3,LEFT(Lista!AE194,1),0),1),0)</f>
        <v>0</v>
      </c>
      <c r="AF194" s="60">
        <f>IF(BO_temp!AF194&gt;0,TRUNC(IF(LEN(Lista!AF194)&gt;3,LEFT(Lista!AF194,1),0),1),0)</f>
        <v>0</v>
      </c>
      <c r="AG194" s="60">
        <f>IF(BO_temp!AG194&gt;0,TRUNC(IF(LEN(Lista!AG194)&gt;3,LEFT(Lista!AG194,1),0),1),0)</f>
        <v>0</v>
      </c>
      <c r="AH194" s="60">
        <f>IF(BO_temp!AH194&gt;0,TRUNC(IF(LEN(Lista!AH194)&gt;3,LEFT(Lista!AH194,1),0),1),0)</f>
        <v>0</v>
      </c>
      <c r="AI194" s="60">
        <f>IF(BO_temp!AI194&gt;0,TRUNC(IF(LEN(Lista!AI194)&gt;3,LEFT(Lista!AI194,1),0),1),0)</f>
        <v>0</v>
      </c>
      <c r="AJ194" s="165">
        <f>SUM(E194:AI196)</f>
        <v>0</v>
      </c>
    </row>
    <row r="195" spans="1:36" ht="13.5" thickBot="1" x14ac:dyDescent="0.25">
      <c r="A195" s="142"/>
      <c r="B195" s="142"/>
      <c r="C195" s="142"/>
      <c r="D195" s="15">
        <v>2</v>
      </c>
      <c r="E195" s="60">
        <f>IF(BO_temp!E195&gt;0,TRUNC(IF(LEN(Lista!E195)&gt;3,LEFT(Lista!E195,1),0),1),0)</f>
        <v>0</v>
      </c>
      <c r="F195" s="60">
        <f>IF(BO_temp!F195&gt;0,TRUNC(IF(LEN(Lista!F195)&gt;3,LEFT(Lista!F195,1),0),1),0)</f>
        <v>0</v>
      </c>
      <c r="G195" s="60">
        <f>IF(BO_temp!G195&gt;0,TRUNC(IF(LEN(Lista!G195)&gt;3,LEFT(Lista!G195,1),0),1),0)</f>
        <v>0</v>
      </c>
      <c r="H195" s="60">
        <f>IF(BO_temp!H195&gt;0,TRUNC(IF(LEN(Lista!H195)&gt;3,LEFT(Lista!H195,1),0),1),0)</f>
        <v>0</v>
      </c>
      <c r="I195" s="60">
        <f>IF(BO_temp!I195&gt;0,TRUNC(IF(LEN(Lista!I195)&gt;3,LEFT(Lista!I195,1),0),1),0)</f>
        <v>0</v>
      </c>
      <c r="J195" s="60">
        <f>IF(BO_temp!J195&gt;0,TRUNC(IF(LEN(Lista!J195)&gt;3,LEFT(Lista!J195,1),0),1),0)</f>
        <v>0</v>
      </c>
      <c r="K195" s="60">
        <f>IF(BO_temp!K195&gt;0,TRUNC(IF(LEN(Lista!K195)&gt;3,LEFT(Lista!K195,1),0),1),0)</f>
        <v>0</v>
      </c>
      <c r="L195" s="60">
        <f>IF(BO_temp!L195&gt;0,TRUNC(IF(LEN(Lista!L195)&gt;3,LEFT(Lista!L195,1),0),1),0)</f>
        <v>0</v>
      </c>
      <c r="M195" s="60">
        <f>IF(BO_temp!M195&gt;0,TRUNC(IF(LEN(Lista!M195)&gt;3,LEFT(Lista!M195,1),0),1),0)</f>
        <v>0</v>
      </c>
      <c r="N195" s="60">
        <f>IF(BO_temp!N195&gt;0,TRUNC(IF(LEN(Lista!N195)&gt;3,LEFT(Lista!N195,1),0),1),0)</f>
        <v>0</v>
      </c>
      <c r="O195" s="60">
        <f>IF(BO_temp!O195&gt;0,TRUNC(IF(LEN(Lista!O195)&gt;3,LEFT(Lista!O195,1),0),1),0)</f>
        <v>0</v>
      </c>
      <c r="P195" s="60">
        <f>IF(BO_temp!P195&gt;0,TRUNC(IF(LEN(Lista!P195)&gt;3,LEFT(Lista!P195,1),0),1),0)</f>
        <v>0</v>
      </c>
      <c r="Q195" s="60">
        <f>IF(BO_temp!Q195&gt;0,TRUNC(IF(LEN(Lista!Q195)&gt;3,LEFT(Lista!Q195,1),0),1),0)</f>
        <v>0</v>
      </c>
      <c r="R195" s="60">
        <f>IF(BO_temp!R195&gt;0,TRUNC(IF(LEN(Lista!R195)&gt;3,LEFT(Lista!R195,1),0),1),0)</f>
        <v>0</v>
      </c>
      <c r="S195" s="60">
        <f>IF(BO_temp!S195&gt;0,TRUNC(IF(LEN(Lista!S195)&gt;3,LEFT(Lista!S195,1),0),1),0)</f>
        <v>0</v>
      </c>
      <c r="T195" s="60">
        <f>IF(BO_temp!T195&gt;0,TRUNC(IF(LEN(Lista!T195)&gt;3,LEFT(Lista!T195,1),0),1),0)</f>
        <v>0</v>
      </c>
      <c r="U195" s="60">
        <f>IF(BO_temp!U195&gt;0,TRUNC(IF(LEN(Lista!U195)&gt;3,LEFT(Lista!U195,1),0),1),0)</f>
        <v>0</v>
      </c>
      <c r="V195" s="60">
        <f>IF(BO_temp!V195&gt;0,TRUNC(IF(LEN(Lista!V195)&gt;3,LEFT(Lista!V195,1),0),1),0)</f>
        <v>0</v>
      </c>
      <c r="W195" s="60">
        <f>IF(BO_temp!W195&gt;0,TRUNC(IF(LEN(Lista!W195)&gt;3,LEFT(Lista!W195,1),0),1),0)</f>
        <v>0</v>
      </c>
      <c r="X195" s="60">
        <f>IF(BO_temp!X195&gt;0,TRUNC(IF(LEN(Lista!X195)&gt;3,LEFT(Lista!X195,1),0),1),0)</f>
        <v>0</v>
      </c>
      <c r="Y195" s="60">
        <f>IF(BO_temp!Y195&gt;0,TRUNC(IF(LEN(Lista!Y195)&gt;3,LEFT(Lista!Y195,1),0),1),0)</f>
        <v>0</v>
      </c>
      <c r="Z195" s="60">
        <f>IF(BO_temp!Z195&gt;0,TRUNC(IF(LEN(Lista!Z195)&gt;3,LEFT(Lista!Z195,1),0),1),0)</f>
        <v>0</v>
      </c>
      <c r="AA195" s="60">
        <f>IF(BO_temp!AA195&gt;0,TRUNC(IF(LEN(Lista!AA195)&gt;3,LEFT(Lista!AA195,1),0),1),0)</f>
        <v>0</v>
      </c>
      <c r="AB195" s="60">
        <f>IF(BO_temp!AB195&gt;0,TRUNC(IF(LEN(Lista!AB195)&gt;3,LEFT(Lista!AB195,1),0),1),0)</f>
        <v>0</v>
      </c>
      <c r="AC195" s="60">
        <f>IF(BO_temp!AC195&gt;0,TRUNC(IF(LEN(Lista!AC195)&gt;3,LEFT(Lista!AC195,1),0),1),0)</f>
        <v>0</v>
      </c>
      <c r="AD195" s="60">
        <f>IF(BO_temp!AD195&gt;0,TRUNC(IF(LEN(Lista!AD195)&gt;3,LEFT(Lista!AD195,1),0),1),0)</f>
        <v>0</v>
      </c>
      <c r="AE195" s="60">
        <f>IF(BO_temp!AE195&gt;0,TRUNC(IF(LEN(Lista!AE195)&gt;3,LEFT(Lista!AE195,1),0),1),0)</f>
        <v>0</v>
      </c>
      <c r="AF195" s="60">
        <f>IF(BO_temp!AF195&gt;0,TRUNC(IF(LEN(Lista!AF195)&gt;3,LEFT(Lista!AF195,1),0),1),0)</f>
        <v>0</v>
      </c>
      <c r="AG195" s="60">
        <f>IF(BO_temp!AG195&gt;0,TRUNC(IF(LEN(Lista!AG195)&gt;3,LEFT(Lista!AG195,1),0),1),0)</f>
        <v>0</v>
      </c>
      <c r="AH195" s="60">
        <f>IF(BO_temp!AH195&gt;0,TRUNC(IF(LEN(Lista!AH195)&gt;3,LEFT(Lista!AH195,1),0),1),0)</f>
        <v>0</v>
      </c>
      <c r="AI195" s="60">
        <f>IF(BO_temp!AI195&gt;0,TRUNC(IF(LEN(Lista!AI195)&gt;3,LEFT(Lista!AI195,1),0),1),0)</f>
        <v>0</v>
      </c>
      <c r="AJ195" s="145"/>
    </row>
    <row r="196" spans="1:36" ht="13.5" thickBot="1" x14ac:dyDescent="0.25">
      <c r="A196" s="142"/>
      <c r="B196" s="142"/>
      <c r="C196" s="142"/>
      <c r="D196" s="15">
        <v>3</v>
      </c>
      <c r="E196" s="60">
        <f>IF(BO_temp!E196&gt;0,TRUNC(IF(LEN(Lista!E196)&gt;3,LEFT(Lista!E196,1),0),1),0)</f>
        <v>0</v>
      </c>
      <c r="F196" s="60">
        <f>IF(BO_temp!F196&gt;0,TRUNC(IF(LEN(Lista!F196)&gt;3,LEFT(Lista!F196,1),0),1),0)</f>
        <v>0</v>
      </c>
      <c r="G196" s="60">
        <f>IF(BO_temp!G196&gt;0,TRUNC(IF(LEN(Lista!G196)&gt;3,LEFT(Lista!G196,1),0),1),0)</f>
        <v>0</v>
      </c>
      <c r="H196" s="60">
        <f>IF(BO_temp!H196&gt;0,TRUNC(IF(LEN(Lista!H196)&gt;3,LEFT(Lista!H196,1),0),1),0)</f>
        <v>0</v>
      </c>
      <c r="I196" s="60">
        <f>IF(BO_temp!I196&gt;0,TRUNC(IF(LEN(Lista!I196)&gt;3,LEFT(Lista!I196,1),0),1),0)</f>
        <v>0</v>
      </c>
      <c r="J196" s="60">
        <f>IF(BO_temp!J196&gt;0,TRUNC(IF(LEN(Lista!J196)&gt;3,LEFT(Lista!J196,1),0),1),0)</f>
        <v>0</v>
      </c>
      <c r="K196" s="60">
        <f>IF(BO_temp!K196&gt;0,TRUNC(IF(LEN(Lista!K196)&gt;3,LEFT(Lista!K196,1),0),1),0)</f>
        <v>0</v>
      </c>
      <c r="L196" s="60">
        <f>IF(BO_temp!L196&gt;0,TRUNC(IF(LEN(Lista!L196)&gt;3,LEFT(Lista!L196,1),0),1),0)</f>
        <v>0</v>
      </c>
      <c r="M196" s="60">
        <f>IF(BO_temp!M196&gt;0,TRUNC(IF(LEN(Lista!M196)&gt;3,LEFT(Lista!M196,1),0),1),0)</f>
        <v>0</v>
      </c>
      <c r="N196" s="60">
        <f>IF(BO_temp!N196&gt;0,TRUNC(IF(LEN(Lista!N196)&gt;3,LEFT(Lista!N196,1),0),1),0)</f>
        <v>0</v>
      </c>
      <c r="O196" s="60">
        <f>IF(BO_temp!O196&gt;0,TRUNC(IF(LEN(Lista!O196)&gt;3,LEFT(Lista!O196,1),0),1),0)</f>
        <v>0</v>
      </c>
      <c r="P196" s="60">
        <f>IF(BO_temp!P196&gt;0,TRUNC(IF(LEN(Lista!P196)&gt;3,LEFT(Lista!P196,1),0),1),0)</f>
        <v>0</v>
      </c>
      <c r="Q196" s="60">
        <f>IF(BO_temp!Q196&gt;0,TRUNC(IF(LEN(Lista!Q196)&gt;3,LEFT(Lista!Q196,1),0),1),0)</f>
        <v>0</v>
      </c>
      <c r="R196" s="60">
        <f>IF(BO_temp!R196&gt;0,TRUNC(IF(LEN(Lista!R196)&gt;3,LEFT(Lista!R196,1),0),1),0)</f>
        <v>0</v>
      </c>
      <c r="S196" s="60">
        <f>IF(BO_temp!S196&gt;0,TRUNC(IF(LEN(Lista!S196)&gt;3,LEFT(Lista!S196,1),0),1),0)</f>
        <v>0</v>
      </c>
      <c r="T196" s="60">
        <f>IF(BO_temp!T196&gt;0,TRUNC(IF(LEN(Lista!T196)&gt;3,LEFT(Lista!T196,1),0),1),0)</f>
        <v>0</v>
      </c>
      <c r="U196" s="60">
        <f>IF(BO_temp!U196&gt;0,TRUNC(IF(LEN(Lista!U196)&gt;3,LEFT(Lista!U196,1),0),1),0)</f>
        <v>0</v>
      </c>
      <c r="V196" s="60">
        <f>IF(BO_temp!V196&gt;0,TRUNC(IF(LEN(Lista!V196)&gt;3,LEFT(Lista!V196,1),0),1),0)</f>
        <v>0</v>
      </c>
      <c r="W196" s="60">
        <f>IF(BO_temp!W196&gt;0,TRUNC(IF(LEN(Lista!W196)&gt;3,LEFT(Lista!W196,1),0),1),0)</f>
        <v>0</v>
      </c>
      <c r="X196" s="60">
        <f>IF(BO_temp!X196&gt;0,TRUNC(IF(LEN(Lista!X196)&gt;3,LEFT(Lista!X196,1),0),1),0)</f>
        <v>0</v>
      </c>
      <c r="Y196" s="60">
        <f>IF(BO_temp!Y196&gt;0,TRUNC(IF(LEN(Lista!Y196)&gt;3,LEFT(Lista!Y196,1),0),1),0)</f>
        <v>0</v>
      </c>
      <c r="Z196" s="60">
        <f>IF(BO_temp!Z196&gt;0,TRUNC(IF(LEN(Lista!Z196)&gt;3,LEFT(Lista!Z196,1),0),1),0)</f>
        <v>0</v>
      </c>
      <c r="AA196" s="60">
        <f>IF(BO_temp!AA196&gt;0,TRUNC(IF(LEN(Lista!AA196)&gt;3,LEFT(Lista!AA196,1),0),1),0)</f>
        <v>0</v>
      </c>
      <c r="AB196" s="60">
        <f>IF(BO_temp!AB196&gt;0,TRUNC(IF(LEN(Lista!AB196)&gt;3,LEFT(Lista!AB196,1),0),1),0)</f>
        <v>0</v>
      </c>
      <c r="AC196" s="60">
        <f>IF(BO_temp!AC196&gt;0,TRUNC(IF(LEN(Lista!AC196)&gt;3,LEFT(Lista!AC196,1),0),1),0)</f>
        <v>0</v>
      </c>
      <c r="AD196" s="60">
        <f>IF(BO_temp!AD196&gt;0,TRUNC(IF(LEN(Lista!AD196)&gt;3,LEFT(Lista!AD196,1),0),1),0)</f>
        <v>0</v>
      </c>
      <c r="AE196" s="60">
        <f>IF(BO_temp!AE196&gt;0,TRUNC(IF(LEN(Lista!AE196)&gt;3,LEFT(Lista!AE196,1),0),1),0)</f>
        <v>0</v>
      </c>
      <c r="AF196" s="60">
        <f>IF(BO_temp!AF196&gt;0,TRUNC(IF(LEN(Lista!AF196)&gt;3,LEFT(Lista!AF196,1),0),1),0)</f>
        <v>0</v>
      </c>
      <c r="AG196" s="60">
        <f>IF(BO_temp!AG196&gt;0,TRUNC(IF(LEN(Lista!AG196)&gt;3,LEFT(Lista!AG196,1),0),1),0)</f>
        <v>0</v>
      </c>
      <c r="AH196" s="60">
        <f>IF(BO_temp!AH196&gt;0,TRUNC(IF(LEN(Lista!AH196)&gt;3,LEFT(Lista!AH196,1),0),1),0)</f>
        <v>0</v>
      </c>
      <c r="AI196" s="60">
        <f>IF(BO_temp!AI196&gt;0,TRUNC(IF(LEN(Lista!AI196)&gt;3,LEFT(Lista!AI196,1),0),1),0)</f>
        <v>0</v>
      </c>
      <c r="AJ196" s="166"/>
    </row>
    <row r="197" spans="1:36" ht="13.5" thickBot="1" x14ac:dyDescent="0.25">
      <c r="A197" s="152" t="s">
        <v>88</v>
      </c>
      <c r="B197" s="160"/>
      <c r="C197" s="160"/>
      <c r="D197" s="16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170"/>
      <c r="AJ197" s="35">
        <v>0</v>
      </c>
    </row>
    <row r="198" spans="1:36" ht="13.5" thickBot="1" x14ac:dyDescent="0.25">
      <c r="A198" s="171" t="str">
        <f>Lista!A198</f>
        <v>Scharman Dorris III</v>
      </c>
      <c r="B198" s="172"/>
      <c r="C198" s="173"/>
      <c r="D198" s="29"/>
      <c r="E198" s="62">
        <f>Lista!E198</f>
        <v>1</v>
      </c>
      <c r="F198" s="62">
        <f>Lista!F198</f>
        <v>2</v>
      </c>
      <c r="G198" s="62">
        <f>Lista!G198</f>
        <v>3</v>
      </c>
      <c r="H198" s="62">
        <f>Lista!H198</f>
        <v>4</v>
      </c>
      <c r="I198" s="62">
        <f>Lista!I198</f>
        <v>5</v>
      </c>
      <c r="J198" s="62">
        <f>Lista!J198</f>
        <v>6</v>
      </c>
      <c r="K198" s="62">
        <f>Lista!K198</f>
        <v>7</v>
      </c>
      <c r="L198" s="62">
        <f>Lista!L198</f>
        <v>8</v>
      </c>
      <c r="M198" s="62">
        <f>Lista!M198</f>
        <v>9</v>
      </c>
      <c r="N198" s="62">
        <f>Lista!N198</f>
        <v>10</v>
      </c>
      <c r="O198" s="62">
        <f>Lista!O198</f>
        <v>11</v>
      </c>
      <c r="P198" s="62">
        <f>Lista!P198</f>
        <v>12</v>
      </c>
      <c r="Q198" s="62">
        <f>Lista!Q198</f>
        <v>13</v>
      </c>
      <c r="R198" s="62">
        <f>Lista!R198</f>
        <v>14</v>
      </c>
      <c r="S198" s="62">
        <f>Lista!S198</f>
        <v>15</v>
      </c>
      <c r="T198" s="62">
        <f>Lista!T198</f>
        <v>16</v>
      </c>
      <c r="U198" s="62">
        <f>Lista!U198</f>
        <v>17</v>
      </c>
      <c r="V198" s="62">
        <f>Lista!V198</f>
        <v>18</v>
      </c>
      <c r="W198" s="62">
        <f>Lista!W198</f>
        <v>19</v>
      </c>
      <c r="X198" s="62">
        <f>Lista!X198</f>
        <v>20</v>
      </c>
      <c r="Y198" s="62">
        <f>Lista!Y198</f>
        <v>21</v>
      </c>
      <c r="Z198" s="62">
        <f>Lista!Z198</f>
        <v>22</v>
      </c>
      <c r="AA198" s="62">
        <f>Lista!AA198</f>
        <v>23</v>
      </c>
      <c r="AB198" s="62">
        <f>Lista!AB198</f>
        <v>24</v>
      </c>
      <c r="AC198" s="62">
        <f>Lista!AC198</f>
        <v>25</v>
      </c>
      <c r="AD198" s="62">
        <f>Lista!AD198</f>
        <v>26</v>
      </c>
      <c r="AE198" s="62">
        <f>Lista!AE198</f>
        <v>27</v>
      </c>
      <c r="AF198" s="62">
        <f>Lista!AF198</f>
        <v>28</v>
      </c>
      <c r="AG198" s="62">
        <f>Lista!AG198</f>
        <v>29</v>
      </c>
      <c r="AH198" s="62">
        <f>Lista!AH198</f>
        <v>30</v>
      </c>
      <c r="AI198" s="62">
        <f>Lista!AI198</f>
        <v>31</v>
      </c>
      <c r="AJ198" s="31" t="str">
        <f>$AJ$1</f>
        <v>BO</v>
      </c>
    </row>
    <row r="199" spans="1:36" ht="13.5" thickBot="1" x14ac:dyDescent="0.25">
      <c r="A199" s="164">
        <f>Lista!A199</f>
        <v>1</v>
      </c>
      <c r="B199" s="164">
        <f>Lista!B199</f>
        <v>1211</v>
      </c>
      <c r="C199" s="164" t="str">
        <f>Lista!C199</f>
        <v>Wąs Krzysztof</v>
      </c>
      <c r="D199" s="14">
        <v>1</v>
      </c>
      <c r="E199" s="60">
        <f>IF(BO_temp!E199&gt;0,TRUNC(IF(LEN(Lista!E199)&gt;3,LEFT(Lista!E199,1),0),1),0)</f>
        <v>0</v>
      </c>
      <c r="F199" s="60">
        <f>IF(BO_temp!F199&gt;0,TRUNC(IF(LEN(Lista!F199)&gt;3,LEFT(Lista!F199,1),0),1),0)</f>
        <v>0</v>
      </c>
      <c r="G199" s="60">
        <f>IF(BO_temp!G199&gt;0,TRUNC(IF(LEN(Lista!G199)&gt;3,LEFT(Lista!G199,1),0),1),0)</f>
        <v>0</v>
      </c>
      <c r="H199" s="60">
        <f>IF(BO_temp!H199&gt;0,TRUNC(IF(LEN(Lista!H199)&gt;3,LEFT(Lista!H199,1),0),1),0)</f>
        <v>0</v>
      </c>
      <c r="I199" s="60">
        <f>IF(BO_temp!I199&gt;0,TRUNC(IF(LEN(Lista!I199)&gt;3,LEFT(Lista!I199,1),0),1),0)</f>
        <v>0</v>
      </c>
      <c r="J199" s="60">
        <f>IF(BO_temp!J199&gt;0,TRUNC(IF(LEN(Lista!J199)&gt;3,LEFT(Lista!J199,1),0),1),0)</f>
        <v>0</v>
      </c>
      <c r="K199" s="60">
        <f>IF(BO_temp!K199&gt;0,TRUNC(IF(LEN(Lista!K199)&gt;3,LEFT(Lista!K199,1),0),1),0)</f>
        <v>0</v>
      </c>
      <c r="L199" s="60">
        <f>IF(BO_temp!L199&gt;0,TRUNC(IF(LEN(Lista!L199)&gt;3,LEFT(Lista!L199,1),0),1),0)</f>
        <v>0</v>
      </c>
      <c r="M199" s="60">
        <f>IF(BO_temp!M199&gt;0,TRUNC(IF(LEN(Lista!M199)&gt;3,LEFT(Lista!M199,1),0),1),0)</f>
        <v>0</v>
      </c>
      <c r="N199" s="60">
        <f>IF(BO_temp!N199&gt;0,TRUNC(IF(LEN(Lista!N199)&gt;3,LEFT(Lista!N199,1),0),1),0)</f>
        <v>0</v>
      </c>
      <c r="O199" s="60">
        <f>IF(BO_temp!O199&gt;0,TRUNC(IF(LEN(Lista!O199)&gt;3,LEFT(Lista!O199,1),0),1),0)</f>
        <v>0</v>
      </c>
      <c r="P199" s="60">
        <f>IF(BO_temp!P199&gt;0,TRUNC(IF(LEN(Lista!P199)&gt;3,LEFT(Lista!P199,1),0),1),0)</f>
        <v>0</v>
      </c>
      <c r="Q199" s="60">
        <f>IF(BO_temp!Q199&gt;0,TRUNC(IF(LEN(Lista!Q199)&gt;3,LEFT(Lista!Q199,1),0),1),0)</f>
        <v>0</v>
      </c>
      <c r="R199" s="60">
        <f>IF(BO_temp!R199&gt;0,TRUNC(IF(LEN(Lista!R199)&gt;3,LEFT(Lista!R199,1),0),1),0)</f>
        <v>0</v>
      </c>
      <c r="S199" s="60">
        <f>IF(BO_temp!S199&gt;0,TRUNC(IF(LEN(Lista!S199)&gt;3,LEFT(Lista!S199,1),0),1),0)</f>
        <v>0</v>
      </c>
      <c r="T199" s="60">
        <f>IF(BO_temp!T199&gt;0,TRUNC(IF(LEN(Lista!T199)&gt;3,LEFT(Lista!T199,1),0),1),0)</f>
        <v>0</v>
      </c>
      <c r="U199" s="60">
        <f>IF(BO_temp!U199&gt;0,TRUNC(IF(LEN(Lista!U199)&gt;3,LEFT(Lista!U199,1),0),1),0)</f>
        <v>0</v>
      </c>
      <c r="V199" s="60">
        <f>IF(BO_temp!V199&gt;0,TRUNC(IF(LEN(Lista!V199)&gt;3,LEFT(Lista!V199,1),0),1),0)</f>
        <v>0</v>
      </c>
      <c r="W199" s="60">
        <f>IF(BO_temp!W199&gt;0,TRUNC(IF(LEN(Lista!W199)&gt;3,LEFT(Lista!W199,1),0),1),0)</f>
        <v>0</v>
      </c>
      <c r="X199" s="60">
        <f>IF(BO_temp!X199&gt;0,TRUNC(IF(LEN(Lista!X199)&gt;3,LEFT(Lista!X199,1),0),1),0)</f>
        <v>0</v>
      </c>
      <c r="Y199" s="60">
        <f>IF(BO_temp!Y199&gt;0,TRUNC(IF(LEN(Lista!Y199)&gt;3,LEFT(Lista!Y199,1),0),1),0)</f>
        <v>0</v>
      </c>
      <c r="Z199" s="60">
        <f>IF(BO_temp!Z199&gt;0,TRUNC(IF(LEN(Lista!Z199)&gt;3,LEFT(Lista!Z199,1),0),1),0)</f>
        <v>0</v>
      </c>
      <c r="AA199" s="60">
        <f>IF(BO_temp!AA199&gt;0,TRUNC(IF(LEN(Lista!AA199)&gt;3,LEFT(Lista!AA199,1),0),1),0)</f>
        <v>0</v>
      </c>
      <c r="AB199" s="60">
        <f>IF(BO_temp!AB199&gt;0,TRUNC(IF(LEN(Lista!AB199)&gt;3,LEFT(Lista!AB199,1),0),1),0)</f>
        <v>0</v>
      </c>
      <c r="AC199" s="60">
        <f>IF(BO_temp!AC199&gt;0,TRUNC(IF(LEN(Lista!AC199)&gt;3,LEFT(Lista!AC199,1),0),1),0)</f>
        <v>0</v>
      </c>
      <c r="AD199" s="60">
        <f>IF(BO_temp!AD199&gt;0,TRUNC(IF(LEN(Lista!AD199)&gt;3,LEFT(Lista!AD199,1),0),1),0)</f>
        <v>0</v>
      </c>
      <c r="AE199" s="60">
        <f>IF(BO_temp!AE199&gt;0,TRUNC(IF(LEN(Lista!AE199)&gt;3,LEFT(Lista!AE199,1),0),1),0)</f>
        <v>0</v>
      </c>
      <c r="AF199" s="60">
        <f>IF(BO_temp!AF199&gt;0,TRUNC(IF(LEN(Lista!AF199)&gt;3,LEFT(Lista!AF199,1),0),1),0)</f>
        <v>0</v>
      </c>
      <c r="AG199" s="60">
        <f>IF(BO_temp!AG199&gt;0,TRUNC(IF(LEN(Lista!AG199)&gt;3,LEFT(Lista!AG199,1),0),1),0)</f>
        <v>0</v>
      </c>
      <c r="AH199" s="60">
        <f>IF(BO_temp!AH199&gt;0,TRUNC(IF(LEN(Lista!AH199)&gt;3,LEFT(Lista!AH199,1),0),1),0)</f>
        <v>0</v>
      </c>
      <c r="AI199" s="60">
        <f>IF(BO_temp!AI199&gt;0,TRUNC(IF(LEN(Lista!AI199)&gt;3,LEFT(Lista!AI199,1),0),1),0)</f>
        <v>0</v>
      </c>
      <c r="AJ199" s="165">
        <f>SUM(E199:AI201)</f>
        <v>0</v>
      </c>
    </row>
    <row r="200" spans="1:36" ht="13.5" thickBot="1" x14ac:dyDescent="0.25">
      <c r="A200" s="142"/>
      <c r="B200" s="142"/>
      <c r="C200" s="142"/>
      <c r="D200" s="15">
        <v>2</v>
      </c>
      <c r="E200" s="60">
        <f>IF(BO_temp!E200&gt;0,TRUNC(IF(LEN(Lista!E200)&gt;3,LEFT(Lista!E200,1),0),1),0)</f>
        <v>0</v>
      </c>
      <c r="F200" s="60">
        <f>IF(BO_temp!F200&gt;0,TRUNC(IF(LEN(Lista!F200)&gt;3,LEFT(Lista!F200,1),0),1),0)</f>
        <v>0</v>
      </c>
      <c r="G200" s="60">
        <f>IF(BO_temp!G200&gt;0,TRUNC(IF(LEN(Lista!G200)&gt;3,LEFT(Lista!G200,1),0),1),0)</f>
        <v>0</v>
      </c>
      <c r="H200" s="60">
        <f>IF(BO_temp!H200&gt;0,TRUNC(IF(LEN(Lista!H200)&gt;3,LEFT(Lista!H200,1),0),1),0)</f>
        <v>0</v>
      </c>
      <c r="I200" s="60">
        <f>IF(BO_temp!I200&gt;0,TRUNC(IF(LEN(Lista!I200)&gt;3,LEFT(Lista!I200,1),0),1),0)</f>
        <v>0</v>
      </c>
      <c r="J200" s="60">
        <f>IF(BO_temp!J200&gt;0,TRUNC(IF(LEN(Lista!J200)&gt;3,LEFT(Lista!J200,1),0),1),0)</f>
        <v>0</v>
      </c>
      <c r="K200" s="60">
        <f>IF(BO_temp!K200&gt;0,TRUNC(IF(LEN(Lista!K200)&gt;3,LEFT(Lista!K200,1),0),1),0)</f>
        <v>0</v>
      </c>
      <c r="L200" s="60">
        <f>IF(BO_temp!L200&gt;0,TRUNC(IF(LEN(Lista!L200)&gt;3,LEFT(Lista!L200,1),0),1),0)</f>
        <v>0</v>
      </c>
      <c r="M200" s="60">
        <f>IF(BO_temp!M200&gt;0,TRUNC(IF(LEN(Lista!M200)&gt;3,LEFT(Lista!M200,1),0),1),0)</f>
        <v>0</v>
      </c>
      <c r="N200" s="60">
        <f>IF(BO_temp!N200&gt;0,TRUNC(IF(LEN(Lista!N200)&gt;3,LEFT(Lista!N200,1),0),1),0)</f>
        <v>0</v>
      </c>
      <c r="O200" s="60">
        <f>IF(BO_temp!O200&gt;0,TRUNC(IF(LEN(Lista!O200)&gt;3,LEFT(Lista!O200,1),0),1),0)</f>
        <v>0</v>
      </c>
      <c r="P200" s="60">
        <f>IF(BO_temp!P200&gt;0,TRUNC(IF(LEN(Lista!P200)&gt;3,LEFT(Lista!P200,1),0),1),0)</f>
        <v>0</v>
      </c>
      <c r="Q200" s="60">
        <f>IF(BO_temp!Q200&gt;0,TRUNC(IF(LEN(Lista!Q200)&gt;3,LEFT(Lista!Q200,1),0),1),0)</f>
        <v>0</v>
      </c>
      <c r="R200" s="60">
        <f>IF(BO_temp!R200&gt;0,TRUNC(IF(LEN(Lista!R200)&gt;3,LEFT(Lista!R200,1),0),1),0)</f>
        <v>0</v>
      </c>
      <c r="S200" s="60">
        <f>IF(BO_temp!S200&gt;0,TRUNC(IF(LEN(Lista!S200)&gt;3,LEFT(Lista!S200,1),0),1),0)</f>
        <v>0</v>
      </c>
      <c r="T200" s="60">
        <f>IF(BO_temp!T200&gt;0,TRUNC(IF(LEN(Lista!T200)&gt;3,LEFT(Lista!T200,1),0),1),0)</f>
        <v>0</v>
      </c>
      <c r="U200" s="60">
        <f>IF(BO_temp!U200&gt;0,TRUNC(IF(LEN(Lista!U200)&gt;3,LEFT(Lista!U200,1),0),1),0)</f>
        <v>0</v>
      </c>
      <c r="V200" s="60">
        <f>IF(BO_temp!V200&gt;0,TRUNC(IF(LEN(Lista!V200)&gt;3,LEFT(Lista!V200,1),0),1),0)</f>
        <v>0</v>
      </c>
      <c r="W200" s="60">
        <f>IF(BO_temp!W200&gt;0,TRUNC(IF(LEN(Lista!W200)&gt;3,LEFT(Lista!W200,1),0),1),0)</f>
        <v>0</v>
      </c>
      <c r="X200" s="60">
        <f>IF(BO_temp!X200&gt;0,TRUNC(IF(LEN(Lista!X200)&gt;3,LEFT(Lista!X200,1),0),1),0)</f>
        <v>0</v>
      </c>
      <c r="Y200" s="60">
        <f>IF(BO_temp!Y200&gt;0,TRUNC(IF(LEN(Lista!Y200)&gt;3,LEFT(Lista!Y200,1),0),1),0)</f>
        <v>0</v>
      </c>
      <c r="Z200" s="60">
        <f>IF(BO_temp!Z200&gt;0,TRUNC(IF(LEN(Lista!Z200)&gt;3,LEFT(Lista!Z200,1),0),1),0)</f>
        <v>0</v>
      </c>
      <c r="AA200" s="60">
        <f>IF(BO_temp!AA200&gt;0,TRUNC(IF(LEN(Lista!AA200)&gt;3,LEFT(Lista!AA200,1),0),1),0)</f>
        <v>0</v>
      </c>
      <c r="AB200" s="60">
        <f>IF(BO_temp!AB200&gt;0,TRUNC(IF(LEN(Lista!AB200)&gt;3,LEFT(Lista!AB200,1),0),1),0)</f>
        <v>0</v>
      </c>
      <c r="AC200" s="60">
        <f>IF(BO_temp!AC200&gt;0,TRUNC(IF(LEN(Lista!AC200)&gt;3,LEFT(Lista!AC200,1),0),1),0)</f>
        <v>0</v>
      </c>
      <c r="AD200" s="60">
        <f>IF(BO_temp!AD200&gt;0,TRUNC(IF(LEN(Lista!AD200)&gt;3,LEFT(Lista!AD200,1),0),1),0)</f>
        <v>0</v>
      </c>
      <c r="AE200" s="60">
        <f>IF(BO_temp!AE200&gt;0,TRUNC(IF(LEN(Lista!AE200)&gt;3,LEFT(Lista!AE200,1),0),1),0)</f>
        <v>0</v>
      </c>
      <c r="AF200" s="60">
        <f>IF(BO_temp!AF200&gt;0,TRUNC(IF(LEN(Lista!AF200)&gt;3,LEFT(Lista!AF200,1),0),1),0)</f>
        <v>0</v>
      </c>
      <c r="AG200" s="60">
        <f>IF(BO_temp!AG200&gt;0,TRUNC(IF(LEN(Lista!AG200)&gt;3,LEFT(Lista!AG200,1),0),1),0)</f>
        <v>0</v>
      </c>
      <c r="AH200" s="60">
        <f>IF(BO_temp!AH200&gt;0,TRUNC(IF(LEN(Lista!AH200)&gt;3,LEFT(Lista!AH200,1),0),1),0)</f>
        <v>0</v>
      </c>
      <c r="AI200" s="60">
        <f>IF(BO_temp!AI200&gt;0,TRUNC(IF(LEN(Lista!AI200)&gt;3,LEFT(Lista!AI200,1),0),1),0)</f>
        <v>0</v>
      </c>
      <c r="AJ200" s="145"/>
    </row>
    <row r="201" spans="1:36" ht="13.5" thickBot="1" x14ac:dyDescent="0.25">
      <c r="A201" s="142"/>
      <c r="B201" s="142"/>
      <c r="C201" s="142"/>
      <c r="D201" s="15">
        <v>3</v>
      </c>
      <c r="E201" s="60">
        <f>IF(BO_temp!E201&gt;0,TRUNC(IF(LEN(Lista!E201)&gt;3,LEFT(Lista!E201,1),0),1),0)</f>
        <v>0</v>
      </c>
      <c r="F201" s="60">
        <f>IF(BO_temp!F201&gt;0,TRUNC(IF(LEN(Lista!F201)&gt;3,LEFT(Lista!F201,1),0),1),0)</f>
        <v>0</v>
      </c>
      <c r="G201" s="60">
        <f>IF(BO_temp!G201&gt;0,TRUNC(IF(LEN(Lista!G201)&gt;3,LEFT(Lista!G201,1),0),1),0)</f>
        <v>0</v>
      </c>
      <c r="H201" s="60">
        <f>IF(BO_temp!H201&gt;0,TRUNC(IF(LEN(Lista!H201)&gt;3,LEFT(Lista!H201,1),0),1),0)</f>
        <v>0</v>
      </c>
      <c r="I201" s="60">
        <f>IF(BO_temp!I201&gt;0,TRUNC(IF(LEN(Lista!I201)&gt;3,LEFT(Lista!I201,1),0),1),0)</f>
        <v>0</v>
      </c>
      <c r="J201" s="60">
        <f>IF(BO_temp!J201&gt;0,TRUNC(IF(LEN(Lista!J201)&gt;3,LEFT(Lista!J201,1),0),1),0)</f>
        <v>0</v>
      </c>
      <c r="K201" s="60">
        <f>IF(BO_temp!K201&gt;0,TRUNC(IF(LEN(Lista!K201)&gt;3,LEFT(Lista!K201,1),0),1),0)</f>
        <v>0</v>
      </c>
      <c r="L201" s="60">
        <f>IF(BO_temp!L201&gt;0,TRUNC(IF(LEN(Lista!L201)&gt;3,LEFT(Lista!L201,1),0),1),0)</f>
        <v>0</v>
      </c>
      <c r="M201" s="60">
        <f>IF(BO_temp!M201&gt;0,TRUNC(IF(LEN(Lista!M201)&gt;3,LEFT(Lista!M201,1),0),1),0)</f>
        <v>0</v>
      </c>
      <c r="N201" s="60">
        <f>IF(BO_temp!N201&gt;0,TRUNC(IF(LEN(Lista!N201)&gt;3,LEFT(Lista!N201,1),0),1),0)</f>
        <v>0</v>
      </c>
      <c r="O201" s="60">
        <f>IF(BO_temp!O201&gt;0,TRUNC(IF(LEN(Lista!O201)&gt;3,LEFT(Lista!O201,1),0),1),0)</f>
        <v>0</v>
      </c>
      <c r="P201" s="60">
        <f>IF(BO_temp!P201&gt;0,TRUNC(IF(LEN(Lista!P201)&gt;3,LEFT(Lista!P201,1),0),1),0)</f>
        <v>0</v>
      </c>
      <c r="Q201" s="60">
        <f>IF(BO_temp!Q201&gt;0,TRUNC(IF(LEN(Lista!Q201)&gt;3,LEFT(Lista!Q201,1),0),1),0)</f>
        <v>0</v>
      </c>
      <c r="R201" s="60">
        <f>IF(BO_temp!R201&gt;0,TRUNC(IF(LEN(Lista!R201)&gt;3,LEFT(Lista!R201,1),0),1),0)</f>
        <v>0</v>
      </c>
      <c r="S201" s="60">
        <f>IF(BO_temp!S201&gt;0,TRUNC(IF(LEN(Lista!S201)&gt;3,LEFT(Lista!S201,1),0),1),0)</f>
        <v>0</v>
      </c>
      <c r="T201" s="60">
        <f>IF(BO_temp!T201&gt;0,TRUNC(IF(LEN(Lista!T201)&gt;3,LEFT(Lista!T201,1),0),1),0)</f>
        <v>0</v>
      </c>
      <c r="U201" s="60">
        <f>IF(BO_temp!U201&gt;0,TRUNC(IF(LEN(Lista!U201)&gt;3,LEFT(Lista!U201,1),0),1),0)</f>
        <v>0</v>
      </c>
      <c r="V201" s="60">
        <f>IF(BO_temp!V201&gt;0,TRUNC(IF(LEN(Lista!V201)&gt;3,LEFT(Lista!V201,1),0),1),0)</f>
        <v>0</v>
      </c>
      <c r="W201" s="60">
        <f>IF(BO_temp!W201&gt;0,TRUNC(IF(LEN(Lista!W201)&gt;3,LEFT(Lista!W201,1),0),1),0)</f>
        <v>0</v>
      </c>
      <c r="X201" s="60">
        <f>IF(BO_temp!X201&gt;0,TRUNC(IF(LEN(Lista!X201)&gt;3,LEFT(Lista!X201,1),0),1),0)</f>
        <v>0</v>
      </c>
      <c r="Y201" s="60">
        <f>IF(BO_temp!Y201&gt;0,TRUNC(IF(LEN(Lista!Y201)&gt;3,LEFT(Lista!Y201,1),0),1),0)</f>
        <v>0</v>
      </c>
      <c r="Z201" s="60">
        <f>IF(BO_temp!Z201&gt;0,TRUNC(IF(LEN(Lista!Z201)&gt;3,LEFT(Lista!Z201,1),0),1),0)</f>
        <v>0</v>
      </c>
      <c r="AA201" s="60">
        <f>IF(BO_temp!AA201&gt;0,TRUNC(IF(LEN(Lista!AA201)&gt;3,LEFT(Lista!AA201,1),0),1),0)</f>
        <v>0</v>
      </c>
      <c r="AB201" s="60">
        <f>IF(BO_temp!AB201&gt;0,TRUNC(IF(LEN(Lista!AB201)&gt;3,LEFT(Lista!AB201,1),0),1),0)</f>
        <v>0</v>
      </c>
      <c r="AC201" s="60">
        <f>IF(BO_temp!AC201&gt;0,TRUNC(IF(LEN(Lista!AC201)&gt;3,LEFT(Lista!AC201,1),0),1),0)</f>
        <v>0</v>
      </c>
      <c r="AD201" s="60">
        <f>IF(BO_temp!AD201&gt;0,TRUNC(IF(LEN(Lista!AD201)&gt;3,LEFT(Lista!AD201,1),0),1),0)</f>
        <v>0</v>
      </c>
      <c r="AE201" s="60">
        <f>IF(BO_temp!AE201&gt;0,TRUNC(IF(LEN(Lista!AE201)&gt;3,LEFT(Lista!AE201,1),0),1),0)</f>
        <v>0</v>
      </c>
      <c r="AF201" s="60">
        <f>IF(BO_temp!AF201&gt;0,TRUNC(IF(LEN(Lista!AF201)&gt;3,LEFT(Lista!AF201,1),0),1),0)</f>
        <v>0</v>
      </c>
      <c r="AG201" s="60">
        <f>IF(BO_temp!AG201&gt;0,TRUNC(IF(LEN(Lista!AG201)&gt;3,LEFT(Lista!AG201,1),0),1),0)</f>
        <v>0</v>
      </c>
      <c r="AH201" s="60">
        <f>IF(BO_temp!AH201&gt;0,TRUNC(IF(LEN(Lista!AH201)&gt;3,LEFT(Lista!AH201,1),0),1),0)</f>
        <v>0</v>
      </c>
      <c r="AI201" s="60">
        <f>IF(BO_temp!AI201&gt;0,TRUNC(IF(LEN(Lista!AI201)&gt;3,LEFT(Lista!AI201,1),0),1),0)</f>
        <v>0</v>
      </c>
      <c r="AJ201" s="166"/>
    </row>
    <row r="202" spans="1:36" ht="13.5" thickBot="1" x14ac:dyDescent="0.25">
      <c r="A202" s="164">
        <f>Lista!A202</f>
        <v>2</v>
      </c>
      <c r="B202" s="164">
        <f>Lista!B202</f>
        <v>1174</v>
      </c>
      <c r="C202" s="164" t="str">
        <f>Lista!C202</f>
        <v>Pokusa Maciej</v>
      </c>
      <c r="D202" s="15">
        <v>1</v>
      </c>
      <c r="E202" s="60">
        <f>IF(BO_temp!E202&gt;0,TRUNC(IF(LEN(Lista!E202)&gt;3,LEFT(Lista!E202,1),0),1),0)</f>
        <v>0</v>
      </c>
      <c r="F202" s="60">
        <f>IF(BO_temp!F202&gt;0,TRUNC(IF(LEN(Lista!F202)&gt;3,LEFT(Lista!F202,1),0),1),0)</f>
        <v>0</v>
      </c>
      <c r="G202" s="60">
        <f>IF(BO_temp!G202&gt;0,TRUNC(IF(LEN(Lista!G202)&gt;3,LEFT(Lista!G202,1),0),1),0)</f>
        <v>0</v>
      </c>
      <c r="H202" s="60">
        <f>IF(BO_temp!H202&gt;0,TRUNC(IF(LEN(Lista!H202)&gt;3,LEFT(Lista!H202,1),0),1),0)</f>
        <v>0</v>
      </c>
      <c r="I202" s="60">
        <f>IF(BO_temp!I202&gt;0,TRUNC(IF(LEN(Lista!I202)&gt;3,LEFT(Lista!I202,1),0),1),0)</f>
        <v>0</v>
      </c>
      <c r="J202" s="60">
        <f>IF(BO_temp!J202&gt;0,TRUNC(IF(LEN(Lista!J202)&gt;3,LEFT(Lista!J202,1),0),1),0)</f>
        <v>0</v>
      </c>
      <c r="K202" s="60">
        <f>IF(BO_temp!K202&gt;0,TRUNC(IF(LEN(Lista!K202)&gt;3,LEFT(Lista!K202,1),0),1),0)</f>
        <v>0</v>
      </c>
      <c r="L202" s="60">
        <f>IF(BO_temp!L202&gt;0,TRUNC(IF(LEN(Lista!L202)&gt;3,LEFT(Lista!L202,1),0),1),0)</f>
        <v>0</v>
      </c>
      <c r="M202" s="60">
        <f>IF(BO_temp!M202&gt;0,TRUNC(IF(LEN(Lista!M202)&gt;3,LEFT(Lista!M202,1),0),1),0)</f>
        <v>0</v>
      </c>
      <c r="N202" s="60">
        <f>IF(BO_temp!N202&gt;0,TRUNC(IF(LEN(Lista!N202)&gt;3,LEFT(Lista!N202,1),0),1),0)</f>
        <v>0</v>
      </c>
      <c r="O202" s="60">
        <f>IF(BO_temp!O202&gt;0,TRUNC(IF(LEN(Lista!O202)&gt;3,LEFT(Lista!O202,1),0),1),0)</f>
        <v>0</v>
      </c>
      <c r="P202" s="60">
        <f>IF(BO_temp!P202&gt;0,TRUNC(IF(LEN(Lista!P202)&gt;3,LEFT(Lista!P202,1),0),1),0)</f>
        <v>0</v>
      </c>
      <c r="Q202" s="60">
        <f>IF(BO_temp!Q202&gt;0,TRUNC(IF(LEN(Lista!Q202)&gt;3,LEFT(Lista!Q202,1),0),1),0)</f>
        <v>0</v>
      </c>
      <c r="R202" s="60">
        <f>IF(BO_temp!R202&gt;0,TRUNC(IF(LEN(Lista!R202)&gt;3,LEFT(Lista!R202,1),0),1),0)</f>
        <v>0</v>
      </c>
      <c r="S202" s="60">
        <f>IF(BO_temp!S202&gt;0,TRUNC(IF(LEN(Lista!S202)&gt;3,LEFT(Lista!S202,1),0),1),0)</f>
        <v>0</v>
      </c>
      <c r="T202" s="60">
        <f>IF(BO_temp!T202&gt;0,TRUNC(IF(LEN(Lista!T202)&gt;3,LEFT(Lista!T202,1),0),1),0)</f>
        <v>0</v>
      </c>
      <c r="U202" s="60">
        <f>IF(BO_temp!U202&gt;0,TRUNC(IF(LEN(Lista!U202)&gt;3,LEFT(Lista!U202,1),0),1),0)</f>
        <v>0</v>
      </c>
      <c r="V202" s="60">
        <f>IF(BO_temp!V202&gt;0,TRUNC(IF(LEN(Lista!V202)&gt;3,LEFT(Lista!V202,1),0),1),0)</f>
        <v>0</v>
      </c>
      <c r="W202" s="60">
        <f>IF(BO_temp!W202&gt;0,TRUNC(IF(LEN(Lista!W202)&gt;3,LEFT(Lista!W202,1),0),1),0)</f>
        <v>0</v>
      </c>
      <c r="X202" s="60">
        <f>IF(BO_temp!X202&gt;0,TRUNC(IF(LEN(Lista!X202)&gt;3,LEFT(Lista!X202,1),0),1),0)</f>
        <v>0</v>
      </c>
      <c r="Y202" s="60">
        <f>IF(BO_temp!Y202&gt;0,TRUNC(IF(LEN(Lista!Y202)&gt;3,LEFT(Lista!Y202,1),0),1),0)</f>
        <v>0</v>
      </c>
      <c r="Z202" s="60">
        <f>IF(BO_temp!Z202&gt;0,TRUNC(IF(LEN(Lista!Z202)&gt;3,LEFT(Lista!Z202,1),0),1),0)</f>
        <v>0</v>
      </c>
      <c r="AA202" s="60">
        <f>IF(BO_temp!AA202&gt;0,TRUNC(IF(LEN(Lista!AA202)&gt;3,LEFT(Lista!AA202,1),0),1),0)</f>
        <v>0</v>
      </c>
      <c r="AB202" s="60">
        <f>IF(BO_temp!AB202&gt;0,TRUNC(IF(LEN(Lista!AB202)&gt;3,LEFT(Lista!AB202,1),0),1),0)</f>
        <v>0</v>
      </c>
      <c r="AC202" s="60">
        <f>IF(BO_temp!AC202&gt;0,TRUNC(IF(LEN(Lista!AC202)&gt;3,LEFT(Lista!AC202,1),0),1),0)</f>
        <v>0</v>
      </c>
      <c r="AD202" s="60">
        <f>IF(BO_temp!AD202&gt;0,TRUNC(IF(LEN(Lista!AD202)&gt;3,LEFT(Lista!AD202,1),0),1),0)</f>
        <v>0</v>
      </c>
      <c r="AE202" s="60">
        <f>IF(BO_temp!AE202&gt;0,TRUNC(IF(LEN(Lista!AE202)&gt;3,LEFT(Lista!AE202,1),0),1),0)</f>
        <v>0</v>
      </c>
      <c r="AF202" s="60">
        <f>IF(BO_temp!AF202&gt;0,TRUNC(IF(LEN(Lista!AF202)&gt;3,LEFT(Lista!AF202,1),0),1),0)</f>
        <v>0</v>
      </c>
      <c r="AG202" s="60">
        <f>IF(BO_temp!AG202&gt;0,TRUNC(IF(LEN(Lista!AG202)&gt;3,LEFT(Lista!AG202,1),0),1),0)</f>
        <v>0</v>
      </c>
      <c r="AH202" s="60">
        <f>IF(BO_temp!AH202&gt;0,TRUNC(IF(LEN(Lista!AH202)&gt;3,LEFT(Lista!AH202,1),0),1),0)</f>
        <v>0</v>
      </c>
      <c r="AI202" s="60">
        <f>IF(BO_temp!AI202&gt;0,TRUNC(IF(LEN(Lista!AI202)&gt;3,LEFT(Lista!AI202,1),0),1),0)</f>
        <v>0</v>
      </c>
      <c r="AJ202" s="165">
        <f>SUM(E202:AI204)</f>
        <v>0</v>
      </c>
    </row>
    <row r="203" spans="1:36" ht="13.5" thickBot="1" x14ac:dyDescent="0.25">
      <c r="A203" s="142"/>
      <c r="B203" s="142"/>
      <c r="C203" s="142"/>
      <c r="D203" s="15">
        <v>2</v>
      </c>
      <c r="E203" s="60">
        <f>IF(BO_temp!E203&gt;0,TRUNC(IF(LEN(Lista!E203)&gt;3,LEFT(Lista!E203,1),0),1),0)</f>
        <v>0</v>
      </c>
      <c r="F203" s="60">
        <f>IF(BO_temp!F203&gt;0,TRUNC(IF(LEN(Lista!F203)&gt;3,LEFT(Lista!F203,1),0),1),0)</f>
        <v>0</v>
      </c>
      <c r="G203" s="60">
        <f>IF(BO_temp!G203&gt;0,TRUNC(IF(LEN(Lista!G203)&gt;3,LEFT(Lista!G203,1),0),1),0)</f>
        <v>0</v>
      </c>
      <c r="H203" s="60">
        <f>IF(BO_temp!H203&gt;0,TRUNC(IF(LEN(Lista!H203)&gt;3,LEFT(Lista!H203,1),0),1),0)</f>
        <v>0</v>
      </c>
      <c r="I203" s="60">
        <f>IF(BO_temp!I203&gt;0,TRUNC(IF(LEN(Lista!I203)&gt;3,LEFT(Lista!I203,1),0),1),0)</f>
        <v>0</v>
      </c>
      <c r="J203" s="60">
        <f>IF(BO_temp!J203&gt;0,TRUNC(IF(LEN(Lista!J203)&gt;3,LEFT(Lista!J203,1),0),1),0)</f>
        <v>0</v>
      </c>
      <c r="K203" s="60">
        <f>IF(BO_temp!K203&gt;0,TRUNC(IF(LEN(Lista!K203)&gt;3,LEFT(Lista!K203,1),0),1),0)</f>
        <v>0</v>
      </c>
      <c r="L203" s="60">
        <f>IF(BO_temp!L203&gt;0,TRUNC(IF(LEN(Lista!L203)&gt;3,LEFT(Lista!L203,1),0),1),0)</f>
        <v>0</v>
      </c>
      <c r="M203" s="60">
        <f>IF(BO_temp!M203&gt;0,TRUNC(IF(LEN(Lista!M203)&gt;3,LEFT(Lista!M203,1),0),1),0)</f>
        <v>0</v>
      </c>
      <c r="N203" s="60">
        <f>IF(BO_temp!N203&gt;0,TRUNC(IF(LEN(Lista!N203)&gt;3,LEFT(Lista!N203,1),0),1),0)</f>
        <v>0</v>
      </c>
      <c r="O203" s="60">
        <f>IF(BO_temp!O203&gt;0,TRUNC(IF(LEN(Lista!O203)&gt;3,LEFT(Lista!O203,1),0),1),0)</f>
        <v>0</v>
      </c>
      <c r="P203" s="60">
        <f>IF(BO_temp!P203&gt;0,TRUNC(IF(LEN(Lista!P203)&gt;3,LEFT(Lista!P203,1),0),1),0)</f>
        <v>0</v>
      </c>
      <c r="Q203" s="60">
        <f>IF(BO_temp!Q203&gt;0,TRUNC(IF(LEN(Lista!Q203)&gt;3,LEFT(Lista!Q203,1),0),1),0)</f>
        <v>0</v>
      </c>
      <c r="R203" s="60">
        <f>IF(BO_temp!R203&gt;0,TRUNC(IF(LEN(Lista!R203)&gt;3,LEFT(Lista!R203,1),0),1),0)</f>
        <v>0</v>
      </c>
      <c r="S203" s="60">
        <f>IF(BO_temp!S203&gt;0,TRUNC(IF(LEN(Lista!S203)&gt;3,LEFT(Lista!S203,1),0),1),0)</f>
        <v>0</v>
      </c>
      <c r="T203" s="60">
        <f>IF(BO_temp!T203&gt;0,TRUNC(IF(LEN(Lista!T203)&gt;3,LEFT(Lista!T203,1),0),1),0)</f>
        <v>0</v>
      </c>
      <c r="U203" s="60">
        <f>IF(BO_temp!U203&gt;0,TRUNC(IF(LEN(Lista!U203)&gt;3,LEFT(Lista!U203,1),0),1),0)</f>
        <v>0</v>
      </c>
      <c r="V203" s="60">
        <f>IF(BO_temp!V203&gt;0,TRUNC(IF(LEN(Lista!V203)&gt;3,LEFT(Lista!V203,1),0),1),0)</f>
        <v>0</v>
      </c>
      <c r="W203" s="60">
        <f>IF(BO_temp!W203&gt;0,TRUNC(IF(LEN(Lista!W203)&gt;3,LEFT(Lista!W203,1),0),1),0)</f>
        <v>0</v>
      </c>
      <c r="X203" s="60">
        <f>IF(BO_temp!X203&gt;0,TRUNC(IF(LEN(Lista!X203)&gt;3,LEFT(Lista!X203,1),0),1),0)</f>
        <v>0</v>
      </c>
      <c r="Y203" s="60">
        <f>IF(BO_temp!Y203&gt;0,TRUNC(IF(LEN(Lista!Y203)&gt;3,LEFT(Lista!Y203,1),0),1),0)</f>
        <v>0</v>
      </c>
      <c r="Z203" s="60">
        <f>IF(BO_temp!Z203&gt;0,TRUNC(IF(LEN(Lista!Z203)&gt;3,LEFT(Lista!Z203,1),0),1),0)</f>
        <v>0</v>
      </c>
      <c r="AA203" s="60">
        <f>IF(BO_temp!AA203&gt;0,TRUNC(IF(LEN(Lista!AA203)&gt;3,LEFT(Lista!AA203,1),0),1),0)</f>
        <v>0</v>
      </c>
      <c r="AB203" s="60">
        <f>IF(BO_temp!AB203&gt;0,TRUNC(IF(LEN(Lista!AB203)&gt;3,LEFT(Lista!AB203,1),0),1),0)</f>
        <v>0</v>
      </c>
      <c r="AC203" s="60">
        <f>IF(BO_temp!AC203&gt;0,TRUNC(IF(LEN(Lista!AC203)&gt;3,LEFT(Lista!AC203,1),0),1),0)</f>
        <v>0</v>
      </c>
      <c r="AD203" s="60">
        <f>IF(BO_temp!AD203&gt;0,TRUNC(IF(LEN(Lista!AD203)&gt;3,LEFT(Lista!AD203,1),0),1),0)</f>
        <v>0</v>
      </c>
      <c r="AE203" s="60">
        <f>IF(BO_temp!AE203&gt;0,TRUNC(IF(LEN(Lista!AE203)&gt;3,LEFT(Lista!AE203,1),0),1),0)</f>
        <v>0</v>
      </c>
      <c r="AF203" s="60">
        <f>IF(BO_temp!AF203&gt;0,TRUNC(IF(LEN(Lista!AF203)&gt;3,LEFT(Lista!AF203,1),0),1),0)</f>
        <v>0</v>
      </c>
      <c r="AG203" s="60">
        <f>IF(BO_temp!AG203&gt;0,TRUNC(IF(LEN(Lista!AG203)&gt;3,LEFT(Lista!AG203,1),0),1),0)</f>
        <v>0</v>
      </c>
      <c r="AH203" s="60">
        <f>IF(BO_temp!AH203&gt;0,TRUNC(IF(LEN(Lista!AH203)&gt;3,LEFT(Lista!AH203,1),0),1),0)</f>
        <v>0</v>
      </c>
      <c r="AI203" s="60">
        <f>IF(BO_temp!AI203&gt;0,TRUNC(IF(LEN(Lista!AI203)&gt;3,LEFT(Lista!AI203,1),0),1),0)</f>
        <v>0</v>
      </c>
      <c r="AJ203" s="145"/>
    </row>
    <row r="204" spans="1:36" ht="13.5" thickBot="1" x14ac:dyDescent="0.25">
      <c r="A204" s="142"/>
      <c r="B204" s="142"/>
      <c r="C204" s="142"/>
      <c r="D204" s="15">
        <v>3</v>
      </c>
      <c r="E204" s="60">
        <f>IF(BO_temp!E204&gt;0,TRUNC(IF(LEN(Lista!E204)&gt;3,LEFT(Lista!E204,1),0),1),0)</f>
        <v>0</v>
      </c>
      <c r="F204" s="60">
        <f>IF(BO_temp!F204&gt;0,TRUNC(IF(LEN(Lista!F204)&gt;3,LEFT(Lista!F204,1),0),1),0)</f>
        <v>0</v>
      </c>
      <c r="G204" s="60">
        <f>IF(BO_temp!G204&gt;0,TRUNC(IF(LEN(Lista!G204)&gt;3,LEFT(Lista!G204,1),0),1),0)</f>
        <v>0</v>
      </c>
      <c r="H204" s="60">
        <f>IF(BO_temp!H204&gt;0,TRUNC(IF(LEN(Lista!H204)&gt;3,LEFT(Lista!H204,1),0),1),0)</f>
        <v>0</v>
      </c>
      <c r="I204" s="60">
        <f>IF(BO_temp!I204&gt;0,TRUNC(IF(LEN(Lista!I204)&gt;3,LEFT(Lista!I204,1),0),1),0)</f>
        <v>0</v>
      </c>
      <c r="J204" s="60">
        <f>IF(BO_temp!J204&gt;0,TRUNC(IF(LEN(Lista!J204)&gt;3,LEFT(Lista!J204,1),0),1),0)</f>
        <v>0</v>
      </c>
      <c r="K204" s="60">
        <f>IF(BO_temp!K204&gt;0,TRUNC(IF(LEN(Lista!K204)&gt;3,LEFT(Lista!K204,1),0),1),0)</f>
        <v>0</v>
      </c>
      <c r="L204" s="60">
        <f>IF(BO_temp!L204&gt;0,TRUNC(IF(LEN(Lista!L204)&gt;3,LEFT(Lista!L204,1),0),1),0)</f>
        <v>0</v>
      </c>
      <c r="M204" s="60">
        <f>IF(BO_temp!M204&gt;0,TRUNC(IF(LEN(Lista!M204)&gt;3,LEFT(Lista!M204,1),0),1),0)</f>
        <v>0</v>
      </c>
      <c r="N204" s="60">
        <f>IF(BO_temp!N204&gt;0,TRUNC(IF(LEN(Lista!N204)&gt;3,LEFT(Lista!N204,1),0),1),0)</f>
        <v>0</v>
      </c>
      <c r="O204" s="60">
        <f>IF(BO_temp!O204&gt;0,TRUNC(IF(LEN(Lista!O204)&gt;3,LEFT(Lista!O204,1),0),1),0)</f>
        <v>0</v>
      </c>
      <c r="P204" s="60">
        <f>IF(BO_temp!P204&gt;0,TRUNC(IF(LEN(Lista!P204)&gt;3,LEFT(Lista!P204,1),0),1),0)</f>
        <v>0</v>
      </c>
      <c r="Q204" s="60">
        <f>IF(BO_temp!Q204&gt;0,TRUNC(IF(LEN(Lista!Q204)&gt;3,LEFT(Lista!Q204,1),0),1),0)</f>
        <v>0</v>
      </c>
      <c r="R204" s="60">
        <f>IF(BO_temp!R204&gt;0,TRUNC(IF(LEN(Lista!R204)&gt;3,LEFT(Lista!R204,1),0),1),0)</f>
        <v>0</v>
      </c>
      <c r="S204" s="60">
        <f>IF(BO_temp!S204&gt;0,TRUNC(IF(LEN(Lista!S204)&gt;3,LEFT(Lista!S204,1),0),1),0)</f>
        <v>0</v>
      </c>
      <c r="T204" s="60">
        <f>IF(BO_temp!T204&gt;0,TRUNC(IF(LEN(Lista!T204)&gt;3,LEFT(Lista!T204,1),0),1),0)</f>
        <v>0</v>
      </c>
      <c r="U204" s="60">
        <f>IF(BO_temp!U204&gt;0,TRUNC(IF(LEN(Lista!U204)&gt;3,LEFT(Lista!U204,1),0),1),0)</f>
        <v>0</v>
      </c>
      <c r="V204" s="60">
        <f>IF(BO_temp!V204&gt;0,TRUNC(IF(LEN(Lista!V204)&gt;3,LEFT(Lista!V204,1),0),1),0)</f>
        <v>0</v>
      </c>
      <c r="W204" s="60">
        <f>IF(BO_temp!W204&gt;0,TRUNC(IF(LEN(Lista!W204)&gt;3,LEFT(Lista!W204,1),0),1),0)</f>
        <v>0</v>
      </c>
      <c r="X204" s="60">
        <f>IF(BO_temp!X204&gt;0,TRUNC(IF(LEN(Lista!X204)&gt;3,LEFT(Lista!X204,1),0),1),0)</f>
        <v>0</v>
      </c>
      <c r="Y204" s="60">
        <f>IF(BO_temp!Y204&gt;0,TRUNC(IF(LEN(Lista!Y204)&gt;3,LEFT(Lista!Y204,1),0),1),0)</f>
        <v>0</v>
      </c>
      <c r="Z204" s="60">
        <f>IF(BO_temp!Z204&gt;0,TRUNC(IF(LEN(Lista!Z204)&gt;3,LEFT(Lista!Z204,1),0),1),0)</f>
        <v>0</v>
      </c>
      <c r="AA204" s="60">
        <f>IF(BO_temp!AA204&gt;0,TRUNC(IF(LEN(Lista!AA204)&gt;3,LEFT(Lista!AA204,1),0),1),0)</f>
        <v>0</v>
      </c>
      <c r="AB204" s="60">
        <f>IF(BO_temp!AB204&gt;0,TRUNC(IF(LEN(Lista!AB204)&gt;3,LEFT(Lista!AB204,1),0),1),0)</f>
        <v>0</v>
      </c>
      <c r="AC204" s="60">
        <f>IF(BO_temp!AC204&gt;0,TRUNC(IF(LEN(Lista!AC204)&gt;3,LEFT(Lista!AC204,1),0),1),0)</f>
        <v>0</v>
      </c>
      <c r="AD204" s="60">
        <f>IF(BO_temp!AD204&gt;0,TRUNC(IF(LEN(Lista!AD204)&gt;3,LEFT(Lista!AD204,1),0),1),0)</f>
        <v>0</v>
      </c>
      <c r="AE204" s="60">
        <f>IF(BO_temp!AE204&gt;0,TRUNC(IF(LEN(Lista!AE204)&gt;3,LEFT(Lista!AE204,1),0),1),0)</f>
        <v>0</v>
      </c>
      <c r="AF204" s="60">
        <f>IF(BO_temp!AF204&gt;0,TRUNC(IF(LEN(Lista!AF204)&gt;3,LEFT(Lista!AF204,1),0),1),0)</f>
        <v>0</v>
      </c>
      <c r="AG204" s="60">
        <f>IF(BO_temp!AG204&gt;0,TRUNC(IF(LEN(Lista!AG204)&gt;3,LEFT(Lista!AG204,1),0),1),0)</f>
        <v>0</v>
      </c>
      <c r="AH204" s="60">
        <f>IF(BO_temp!AH204&gt;0,TRUNC(IF(LEN(Lista!AH204)&gt;3,LEFT(Lista!AH204,1),0),1),0)</f>
        <v>0</v>
      </c>
      <c r="AI204" s="60">
        <f>IF(BO_temp!AI204&gt;0,TRUNC(IF(LEN(Lista!AI204)&gt;3,LEFT(Lista!AI204,1),0),1),0)</f>
        <v>0</v>
      </c>
      <c r="AJ204" s="166"/>
    </row>
    <row r="205" spans="1:36" ht="13.5" thickBot="1" x14ac:dyDescent="0.25">
      <c r="A205" s="164">
        <f>Lista!A205</f>
        <v>3</v>
      </c>
      <c r="B205" s="164">
        <f>Lista!B205</f>
        <v>0</v>
      </c>
      <c r="C205" s="164">
        <f>Lista!C205</f>
        <v>0</v>
      </c>
      <c r="D205" s="15">
        <v>1</v>
      </c>
      <c r="E205" s="60">
        <f>IF(BO_temp!E205&gt;0,TRUNC(IF(LEN(Lista!E205)&gt;3,LEFT(Lista!E205,1),0),1),0)</f>
        <v>0</v>
      </c>
      <c r="F205" s="60">
        <f>IF(BO_temp!F205&gt;0,TRUNC(IF(LEN(Lista!F205)&gt;3,LEFT(Lista!F205,1),0),1),0)</f>
        <v>0</v>
      </c>
      <c r="G205" s="60">
        <f>IF(BO_temp!G205&gt;0,TRUNC(IF(LEN(Lista!G205)&gt;3,LEFT(Lista!G205,1),0),1),0)</f>
        <v>0</v>
      </c>
      <c r="H205" s="60">
        <f>IF(BO_temp!H205&gt;0,TRUNC(IF(LEN(Lista!H205)&gt;3,LEFT(Lista!H205,1),0),1),0)</f>
        <v>0</v>
      </c>
      <c r="I205" s="60">
        <f>IF(BO_temp!I205&gt;0,TRUNC(IF(LEN(Lista!I205)&gt;3,LEFT(Lista!I205,1),0),1),0)</f>
        <v>0</v>
      </c>
      <c r="J205" s="60">
        <f>IF(BO_temp!J205&gt;0,TRUNC(IF(LEN(Lista!J205)&gt;3,LEFT(Lista!J205,1),0),1),0)</f>
        <v>0</v>
      </c>
      <c r="K205" s="60">
        <f>IF(BO_temp!K205&gt;0,TRUNC(IF(LEN(Lista!K205)&gt;3,LEFT(Lista!K205,1),0),1),0)</f>
        <v>0</v>
      </c>
      <c r="L205" s="60">
        <f>IF(BO_temp!L205&gt;0,TRUNC(IF(LEN(Lista!L205)&gt;3,LEFT(Lista!L205,1),0),1),0)</f>
        <v>0</v>
      </c>
      <c r="M205" s="60">
        <f>IF(BO_temp!M205&gt;0,TRUNC(IF(LEN(Lista!M205)&gt;3,LEFT(Lista!M205,1),0),1),0)</f>
        <v>0</v>
      </c>
      <c r="N205" s="60">
        <f>IF(BO_temp!N205&gt;0,TRUNC(IF(LEN(Lista!N205)&gt;3,LEFT(Lista!N205,1),0),1),0)</f>
        <v>0</v>
      </c>
      <c r="O205" s="60">
        <f>IF(BO_temp!O205&gt;0,TRUNC(IF(LEN(Lista!O205)&gt;3,LEFT(Lista!O205,1),0),1),0)</f>
        <v>0</v>
      </c>
      <c r="P205" s="60">
        <f>IF(BO_temp!P205&gt;0,TRUNC(IF(LEN(Lista!P205)&gt;3,LEFT(Lista!P205,1),0),1),0)</f>
        <v>0</v>
      </c>
      <c r="Q205" s="60">
        <f>IF(BO_temp!Q205&gt;0,TRUNC(IF(LEN(Lista!Q205)&gt;3,LEFT(Lista!Q205,1),0),1),0)</f>
        <v>0</v>
      </c>
      <c r="R205" s="60">
        <f>IF(BO_temp!R205&gt;0,TRUNC(IF(LEN(Lista!R205)&gt;3,LEFT(Lista!R205,1),0),1),0)</f>
        <v>0</v>
      </c>
      <c r="S205" s="60">
        <f>IF(BO_temp!S205&gt;0,TRUNC(IF(LEN(Lista!S205)&gt;3,LEFT(Lista!S205,1),0),1),0)</f>
        <v>0</v>
      </c>
      <c r="T205" s="60">
        <f>IF(BO_temp!T205&gt;0,TRUNC(IF(LEN(Lista!T205)&gt;3,LEFT(Lista!T205,1),0),1),0)</f>
        <v>0</v>
      </c>
      <c r="U205" s="60">
        <f>IF(BO_temp!U205&gt;0,TRUNC(IF(LEN(Lista!U205)&gt;3,LEFT(Lista!U205,1),0),1),0)</f>
        <v>0</v>
      </c>
      <c r="V205" s="60">
        <f>IF(BO_temp!V205&gt;0,TRUNC(IF(LEN(Lista!V205)&gt;3,LEFT(Lista!V205,1),0),1),0)</f>
        <v>0</v>
      </c>
      <c r="W205" s="60">
        <f>IF(BO_temp!W205&gt;0,TRUNC(IF(LEN(Lista!W205)&gt;3,LEFT(Lista!W205,1),0),1),0)</f>
        <v>0</v>
      </c>
      <c r="X205" s="60">
        <f>IF(BO_temp!X205&gt;0,TRUNC(IF(LEN(Lista!X205)&gt;3,LEFT(Lista!X205,1),0),1),0)</f>
        <v>0</v>
      </c>
      <c r="Y205" s="60">
        <f>IF(BO_temp!Y205&gt;0,TRUNC(IF(LEN(Lista!Y205)&gt;3,LEFT(Lista!Y205,1),0),1),0)</f>
        <v>0</v>
      </c>
      <c r="Z205" s="60">
        <f>IF(BO_temp!Z205&gt;0,TRUNC(IF(LEN(Lista!Z205)&gt;3,LEFT(Lista!Z205,1),0),1),0)</f>
        <v>0</v>
      </c>
      <c r="AA205" s="60">
        <f>IF(BO_temp!AA205&gt;0,TRUNC(IF(LEN(Lista!AA205)&gt;3,LEFT(Lista!AA205,1),0),1),0)</f>
        <v>0</v>
      </c>
      <c r="AB205" s="60">
        <f>IF(BO_temp!AB205&gt;0,TRUNC(IF(LEN(Lista!AB205)&gt;3,LEFT(Lista!AB205,1),0),1),0)</f>
        <v>0</v>
      </c>
      <c r="AC205" s="60">
        <f>IF(BO_temp!AC205&gt;0,TRUNC(IF(LEN(Lista!AC205)&gt;3,LEFT(Lista!AC205,1),0),1),0)</f>
        <v>0</v>
      </c>
      <c r="AD205" s="60">
        <f>IF(BO_temp!AD205&gt;0,TRUNC(IF(LEN(Lista!AD205)&gt;3,LEFT(Lista!AD205,1),0),1),0)</f>
        <v>0</v>
      </c>
      <c r="AE205" s="60">
        <f>IF(BO_temp!AE205&gt;0,TRUNC(IF(LEN(Lista!AE205)&gt;3,LEFT(Lista!AE205,1),0),1),0)</f>
        <v>0</v>
      </c>
      <c r="AF205" s="60">
        <f>IF(BO_temp!AF205&gt;0,TRUNC(IF(LEN(Lista!AF205)&gt;3,LEFT(Lista!AF205,1),0),1),0)</f>
        <v>0</v>
      </c>
      <c r="AG205" s="60">
        <f>IF(BO_temp!AG205&gt;0,TRUNC(IF(LEN(Lista!AG205)&gt;3,LEFT(Lista!AG205,1),0),1),0)</f>
        <v>0</v>
      </c>
      <c r="AH205" s="60">
        <f>IF(BO_temp!AH205&gt;0,TRUNC(IF(LEN(Lista!AH205)&gt;3,LEFT(Lista!AH205,1),0),1),0)</f>
        <v>0</v>
      </c>
      <c r="AI205" s="60">
        <f>IF(BO_temp!AI205&gt;0,TRUNC(IF(LEN(Lista!AI205)&gt;3,LEFT(Lista!AI205,1),0),1),0)</f>
        <v>0</v>
      </c>
      <c r="AJ205" s="165">
        <f>SUM(E205:AI207)</f>
        <v>0</v>
      </c>
    </row>
    <row r="206" spans="1:36" ht="13.5" thickBot="1" x14ac:dyDescent="0.25">
      <c r="A206" s="142"/>
      <c r="B206" s="142"/>
      <c r="C206" s="142"/>
      <c r="D206" s="15">
        <v>2</v>
      </c>
      <c r="E206" s="60">
        <f>IF(BO_temp!E206&gt;0,TRUNC(IF(LEN(Lista!E206)&gt;3,LEFT(Lista!E206,1),0),1),0)</f>
        <v>0</v>
      </c>
      <c r="F206" s="60">
        <f>IF(BO_temp!F206&gt;0,TRUNC(IF(LEN(Lista!F206)&gt;3,LEFT(Lista!F206,1),0),1),0)</f>
        <v>0</v>
      </c>
      <c r="G206" s="60">
        <f>IF(BO_temp!G206&gt;0,TRUNC(IF(LEN(Lista!G206)&gt;3,LEFT(Lista!G206,1),0),1),0)</f>
        <v>0</v>
      </c>
      <c r="H206" s="60">
        <f>IF(BO_temp!H206&gt;0,TRUNC(IF(LEN(Lista!H206)&gt;3,LEFT(Lista!H206,1),0),1),0)</f>
        <v>0</v>
      </c>
      <c r="I206" s="60">
        <f>IF(BO_temp!I206&gt;0,TRUNC(IF(LEN(Lista!I206)&gt;3,LEFT(Lista!I206,1),0),1),0)</f>
        <v>0</v>
      </c>
      <c r="J206" s="60">
        <f>IF(BO_temp!J206&gt;0,TRUNC(IF(LEN(Lista!J206)&gt;3,LEFT(Lista!J206,1),0),1),0)</f>
        <v>0</v>
      </c>
      <c r="K206" s="60">
        <f>IF(BO_temp!K206&gt;0,TRUNC(IF(LEN(Lista!K206)&gt;3,LEFT(Lista!K206,1),0),1),0)</f>
        <v>0</v>
      </c>
      <c r="L206" s="60">
        <f>IF(BO_temp!L206&gt;0,TRUNC(IF(LEN(Lista!L206)&gt;3,LEFT(Lista!L206,1),0),1),0)</f>
        <v>0</v>
      </c>
      <c r="M206" s="60">
        <f>IF(BO_temp!M206&gt;0,TRUNC(IF(LEN(Lista!M206)&gt;3,LEFT(Lista!M206,1),0),1),0)</f>
        <v>0</v>
      </c>
      <c r="N206" s="60">
        <f>IF(BO_temp!N206&gt;0,TRUNC(IF(LEN(Lista!N206)&gt;3,LEFT(Lista!N206,1),0),1),0)</f>
        <v>0</v>
      </c>
      <c r="O206" s="60">
        <f>IF(BO_temp!O206&gt;0,TRUNC(IF(LEN(Lista!O206)&gt;3,LEFT(Lista!O206,1),0),1),0)</f>
        <v>0</v>
      </c>
      <c r="P206" s="60">
        <f>IF(BO_temp!P206&gt;0,TRUNC(IF(LEN(Lista!P206)&gt;3,LEFT(Lista!P206,1),0),1),0)</f>
        <v>0</v>
      </c>
      <c r="Q206" s="60">
        <f>IF(BO_temp!Q206&gt;0,TRUNC(IF(LEN(Lista!Q206)&gt;3,LEFT(Lista!Q206,1),0),1),0)</f>
        <v>0</v>
      </c>
      <c r="R206" s="60">
        <f>IF(BO_temp!R206&gt;0,TRUNC(IF(LEN(Lista!R206)&gt;3,LEFT(Lista!R206,1),0),1),0)</f>
        <v>0</v>
      </c>
      <c r="S206" s="60">
        <f>IF(BO_temp!S206&gt;0,TRUNC(IF(LEN(Lista!S206)&gt;3,LEFT(Lista!S206,1),0),1),0)</f>
        <v>0</v>
      </c>
      <c r="T206" s="60">
        <f>IF(BO_temp!T206&gt;0,TRUNC(IF(LEN(Lista!T206)&gt;3,LEFT(Lista!T206,1),0),1),0)</f>
        <v>0</v>
      </c>
      <c r="U206" s="60">
        <f>IF(BO_temp!U206&gt;0,TRUNC(IF(LEN(Lista!U206)&gt;3,LEFT(Lista!U206,1),0),1),0)</f>
        <v>0</v>
      </c>
      <c r="V206" s="60">
        <f>IF(BO_temp!V206&gt;0,TRUNC(IF(LEN(Lista!V206)&gt;3,LEFT(Lista!V206,1),0),1),0)</f>
        <v>0</v>
      </c>
      <c r="W206" s="60">
        <f>IF(BO_temp!W206&gt;0,TRUNC(IF(LEN(Lista!W206)&gt;3,LEFT(Lista!W206,1),0),1),0)</f>
        <v>0</v>
      </c>
      <c r="X206" s="60">
        <f>IF(BO_temp!X206&gt;0,TRUNC(IF(LEN(Lista!X206)&gt;3,LEFT(Lista!X206,1),0),1),0)</f>
        <v>0</v>
      </c>
      <c r="Y206" s="60">
        <f>IF(BO_temp!Y206&gt;0,TRUNC(IF(LEN(Lista!Y206)&gt;3,LEFT(Lista!Y206,1),0),1),0)</f>
        <v>0</v>
      </c>
      <c r="Z206" s="60">
        <f>IF(BO_temp!Z206&gt;0,TRUNC(IF(LEN(Lista!Z206)&gt;3,LEFT(Lista!Z206,1),0),1),0)</f>
        <v>0</v>
      </c>
      <c r="AA206" s="60">
        <f>IF(BO_temp!AA206&gt;0,TRUNC(IF(LEN(Lista!AA206)&gt;3,LEFT(Lista!AA206,1),0),1),0)</f>
        <v>0</v>
      </c>
      <c r="AB206" s="60">
        <f>IF(BO_temp!AB206&gt;0,TRUNC(IF(LEN(Lista!AB206)&gt;3,LEFT(Lista!AB206,1),0),1),0)</f>
        <v>0</v>
      </c>
      <c r="AC206" s="60">
        <f>IF(BO_temp!AC206&gt;0,TRUNC(IF(LEN(Lista!AC206)&gt;3,LEFT(Lista!AC206,1),0),1),0)</f>
        <v>0</v>
      </c>
      <c r="AD206" s="60">
        <f>IF(BO_temp!AD206&gt;0,TRUNC(IF(LEN(Lista!AD206)&gt;3,LEFT(Lista!AD206,1),0),1),0)</f>
        <v>0</v>
      </c>
      <c r="AE206" s="60">
        <f>IF(BO_temp!AE206&gt;0,TRUNC(IF(LEN(Lista!AE206)&gt;3,LEFT(Lista!AE206,1),0),1),0)</f>
        <v>0</v>
      </c>
      <c r="AF206" s="60">
        <f>IF(BO_temp!AF206&gt;0,TRUNC(IF(LEN(Lista!AF206)&gt;3,LEFT(Lista!AF206,1),0),1),0)</f>
        <v>0</v>
      </c>
      <c r="AG206" s="60">
        <f>IF(BO_temp!AG206&gt;0,TRUNC(IF(LEN(Lista!AG206)&gt;3,LEFT(Lista!AG206,1),0),1),0)</f>
        <v>0</v>
      </c>
      <c r="AH206" s="60">
        <f>IF(BO_temp!AH206&gt;0,TRUNC(IF(LEN(Lista!AH206)&gt;3,LEFT(Lista!AH206,1),0),1),0)</f>
        <v>0</v>
      </c>
      <c r="AI206" s="60">
        <f>IF(BO_temp!AI206&gt;0,TRUNC(IF(LEN(Lista!AI206)&gt;3,LEFT(Lista!AI206,1),0),1),0)</f>
        <v>0</v>
      </c>
      <c r="AJ206" s="145"/>
    </row>
    <row r="207" spans="1:36" ht="13.5" thickBot="1" x14ac:dyDescent="0.25">
      <c r="A207" s="142"/>
      <c r="B207" s="142"/>
      <c r="C207" s="142"/>
      <c r="D207" s="15">
        <v>3</v>
      </c>
      <c r="E207" s="60">
        <f>IF(BO_temp!E207&gt;0,TRUNC(IF(LEN(Lista!E207)&gt;3,LEFT(Lista!E207,1),0),1),0)</f>
        <v>0</v>
      </c>
      <c r="F207" s="60">
        <f>IF(BO_temp!F207&gt;0,TRUNC(IF(LEN(Lista!F207)&gt;3,LEFT(Lista!F207,1),0),1),0)</f>
        <v>0</v>
      </c>
      <c r="G207" s="60">
        <f>IF(BO_temp!G207&gt;0,TRUNC(IF(LEN(Lista!G207)&gt;3,LEFT(Lista!G207,1),0),1),0)</f>
        <v>0</v>
      </c>
      <c r="H207" s="60">
        <f>IF(BO_temp!H207&gt;0,TRUNC(IF(LEN(Lista!H207)&gt;3,LEFT(Lista!H207,1),0),1),0)</f>
        <v>0</v>
      </c>
      <c r="I207" s="60">
        <f>IF(BO_temp!I207&gt;0,TRUNC(IF(LEN(Lista!I207)&gt;3,LEFT(Lista!I207,1),0),1),0)</f>
        <v>0</v>
      </c>
      <c r="J207" s="60">
        <f>IF(BO_temp!J207&gt;0,TRUNC(IF(LEN(Lista!J207)&gt;3,LEFT(Lista!J207,1),0),1),0)</f>
        <v>0</v>
      </c>
      <c r="K207" s="60">
        <f>IF(BO_temp!K207&gt;0,TRUNC(IF(LEN(Lista!K207)&gt;3,LEFT(Lista!K207,1),0),1),0)</f>
        <v>0</v>
      </c>
      <c r="L207" s="60">
        <f>IF(BO_temp!L207&gt;0,TRUNC(IF(LEN(Lista!L207)&gt;3,LEFT(Lista!L207,1),0),1),0)</f>
        <v>0</v>
      </c>
      <c r="M207" s="60">
        <f>IF(BO_temp!M207&gt;0,TRUNC(IF(LEN(Lista!M207)&gt;3,LEFT(Lista!M207,1),0),1),0)</f>
        <v>0</v>
      </c>
      <c r="N207" s="60">
        <f>IF(BO_temp!N207&gt;0,TRUNC(IF(LEN(Lista!N207)&gt;3,LEFT(Lista!N207,1),0),1),0)</f>
        <v>0</v>
      </c>
      <c r="O207" s="60">
        <f>IF(BO_temp!O207&gt;0,TRUNC(IF(LEN(Lista!O207)&gt;3,LEFT(Lista!O207,1),0),1),0)</f>
        <v>0</v>
      </c>
      <c r="P207" s="60">
        <f>IF(BO_temp!P207&gt;0,TRUNC(IF(LEN(Lista!P207)&gt;3,LEFT(Lista!P207,1),0),1),0)</f>
        <v>0</v>
      </c>
      <c r="Q207" s="60">
        <f>IF(BO_temp!Q207&gt;0,TRUNC(IF(LEN(Lista!Q207)&gt;3,LEFT(Lista!Q207,1),0),1),0)</f>
        <v>0</v>
      </c>
      <c r="R207" s="60">
        <f>IF(BO_temp!R207&gt;0,TRUNC(IF(LEN(Lista!R207)&gt;3,LEFT(Lista!R207,1),0),1),0)</f>
        <v>0</v>
      </c>
      <c r="S207" s="60">
        <f>IF(BO_temp!S207&gt;0,TRUNC(IF(LEN(Lista!S207)&gt;3,LEFT(Lista!S207,1),0),1),0)</f>
        <v>0</v>
      </c>
      <c r="T207" s="60">
        <f>IF(BO_temp!T207&gt;0,TRUNC(IF(LEN(Lista!T207)&gt;3,LEFT(Lista!T207,1),0),1),0)</f>
        <v>0</v>
      </c>
      <c r="U207" s="60">
        <f>IF(BO_temp!U207&gt;0,TRUNC(IF(LEN(Lista!U207)&gt;3,LEFT(Lista!U207,1),0),1),0)</f>
        <v>0</v>
      </c>
      <c r="V207" s="60">
        <f>IF(BO_temp!V207&gt;0,TRUNC(IF(LEN(Lista!V207)&gt;3,LEFT(Lista!V207,1),0),1),0)</f>
        <v>0</v>
      </c>
      <c r="W207" s="60">
        <f>IF(BO_temp!W207&gt;0,TRUNC(IF(LEN(Lista!W207)&gt;3,LEFT(Lista!W207,1),0),1),0)</f>
        <v>0</v>
      </c>
      <c r="X207" s="60">
        <f>IF(BO_temp!X207&gt;0,TRUNC(IF(LEN(Lista!X207)&gt;3,LEFT(Lista!X207,1),0),1),0)</f>
        <v>0</v>
      </c>
      <c r="Y207" s="60">
        <f>IF(BO_temp!Y207&gt;0,TRUNC(IF(LEN(Lista!Y207)&gt;3,LEFT(Lista!Y207,1),0),1),0)</f>
        <v>0</v>
      </c>
      <c r="Z207" s="60">
        <f>IF(BO_temp!Z207&gt;0,TRUNC(IF(LEN(Lista!Z207)&gt;3,LEFT(Lista!Z207,1),0),1),0)</f>
        <v>0</v>
      </c>
      <c r="AA207" s="60">
        <f>IF(BO_temp!AA207&gt;0,TRUNC(IF(LEN(Lista!AA207)&gt;3,LEFT(Lista!AA207,1),0),1),0)</f>
        <v>0</v>
      </c>
      <c r="AB207" s="60">
        <f>IF(BO_temp!AB207&gt;0,TRUNC(IF(LEN(Lista!AB207)&gt;3,LEFT(Lista!AB207,1),0),1),0)</f>
        <v>0</v>
      </c>
      <c r="AC207" s="60">
        <f>IF(BO_temp!AC207&gt;0,TRUNC(IF(LEN(Lista!AC207)&gt;3,LEFT(Lista!AC207,1),0),1),0)</f>
        <v>0</v>
      </c>
      <c r="AD207" s="60">
        <f>IF(BO_temp!AD207&gt;0,TRUNC(IF(LEN(Lista!AD207)&gt;3,LEFT(Lista!AD207,1),0),1),0)</f>
        <v>0</v>
      </c>
      <c r="AE207" s="60">
        <f>IF(BO_temp!AE207&gt;0,TRUNC(IF(LEN(Lista!AE207)&gt;3,LEFT(Lista!AE207,1),0),1),0)</f>
        <v>0</v>
      </c>
      <c r="AF207" s="60">
        <f>IF(BO_temp!AF207&gt;0,TRUNC(IF(LEN(Lista!AF207)&gt;3,LEFT(Lista!AF207,1),0),1),0)</f>
        <v>0</v>
      </c>
      <c r="AG207" s="60">
        <f>IF(BO_temp!AG207&gt;0,TRUNC(IF(LEN(Lista!AG207)&gt;3,LEFT(Lista!AG207,1),0),1),0)</f>
        <v>0</v>
      </c>
      <c r="AH207" s="60">
        <f>IF(BO_temp!AH207&gt;0,TRUNC(IF(LEN(Lista!AH207)&gt;3,LEFT(Lista!AH207,1),0),1),0)</f>
        <v>0</v>
      </c>
      <c r="AI207" s="60">
        <f>IF(BO_temp!AI207&gt;0,TRUNC(IF(LEN(Lista!AI207)&gt;3,LEFT(Lista!AI207,1),0),1),0)</f>
        <v>0</v>
      </c>
      <c r="AJ207" s="166"/>
    </row>
    <row r="208" spans="1:36" ht="13.5" thickBot="1" x14ac:dyDescent="0.25">
      <c r="A208" s="164">
        <f>Lista!A208</f>
        <v>4</v>
      </c>
      <c r="B208" s="164">
        <f>Lista!B208</f>
        <v>0</v>
      </c>
      <c r="C208" s="164">
        <f>Lista!C208</f>
        <v>0</v>
      </c>
      <c r="D208" s="15">
        <v>1</v>
      </c>
      <c r="E208" s="60">
        <f>IF(BO_temp!E208&gt;0,TRUNC(IF(LEN(Lista!E208)&gt;3,LEFT(Lista!E208,1),0),1),0)</f>
        <v>0</v>
      </c>
      <c r="F208" s="60">
        <f>IF(BO_temp!F208&gt;0,TRUNC(IF(LEN(Lista!F208)&gt;3,LEFT(Lista!F208,1),0),1),0)</f>
        <v>0</v>
      </c>
      <c r="G208" s="60">
        <f>IF(BO_temp!G208&gt;0,TRUNC(IF(LEN(Lista!G208)&gt;3,LEFT(Lista!G208,1),0),1),0)</f>
        <v>0</v>
      </c>
      <c r="H208" s="60">
        <f>IF(BO_temp!H208&gt;0,TRUNC(IF(LEN(Lista!H208)&gt;3,LEFT(Lista!H208,1),0),1),0)</f>
        <v>0</v>
      </c>
      <c r="I208" s="60">
        <f>IF(BO_temp!I208&gt;0,TRUNC(IF(LEN(Lista!I208)&gt;3,LEFT(Lista!I208,1),0),1),0)</f>
        <v>0</v>
      </c>
      <c r="J208" s="60">
        <f>IF(BO_temp!J208&gt;0,TRUNC(IF(LEN(Lista!J208)&gt;3,LEFT(Lista!J208,1),0),1),0)</f>
        <v>0</v>
      </c>
      <c r="K208" s="60">
        <f>IF(BO_temp!K208&gt;0,TRUNC(IF(LEN(Lista!K208)&gt;3,LEFT(Lista!K208,1),0),1),0)</f>
        <v>0</v>
      </c>
      <c r="L208" s="60">
        <f>IF(BO_temp!L208&gt;0,TRUNC(IF(LEN(Lista!L208)&gt;3,LEFT(Lista!L208,1),0),1),0)</f>
        <v>0</v>
      </c>
      <c r="M208" s="60">
        <f>IF(BO_temp!M208&gt;0,TRUNC(IF(LEN(Lista!M208)&gt;3,LEFT(Lista!M208,1),0),1),0)</f>
        <v>0</v>
      </c>
      <c r="N208" s="60">
        <f>IF(BO_temp!N208&gt;0,TRUNC(IF(LEN(Lista!N208)&gt;3,LEFT(Lista!N208,1),0),1),0)</f>
        <v>0</v>
      </c>
      <c r="O208" s="60">
        <f>IF(BO_temp!O208&gt;0,TRUNC(IF(LEN(Lista!O208)&gt;3,LEFT(Lista!O208,1),0),1),0)</f>
        <v>0</v>
      </c>
      <c r="P208" s="60">
        <f>IF(BO_temp!P208&gt;0,TRUNC(IF(LEN(Lista!P208)&gt;3,LEFT(Lista!P208,1),0),1),0)</f>
        <v>0</v>
      </c>
      <c r="Q208" s="60">
        <f>IF(BO_temp!Q208&gt;0,TRUNC(IF(LEN(Lista!Q208)&gt;3,LEFT(Lista!Q208,1),0),1),0)</f>
        <v>0</v>
      </c>
      <c r="R208" s="60">
        <f>IF(BO_temp!R208&gt;0,TRUNC(IF(LEN(Lista!R208)&gt;3,LEFT(Lista!R208,1),0),1),0)</f>
        <v>0</v>
      </c>
      <c r="S208" s="60">
        <f>IF(BO_temp!S208&gt;0,TRUNC(IF(LEN(Lista!S208)&gt;3,LEFT(Lista!S208,1),0),1),0)</f>
        <v>0</v>
      </c>
      <c r="T208" s="60">
        <f>IF(BO_temp!T208&gt;0,TRUNC(IF(LEN(Lista!T208)&gt;3,LEFT(Lista!T208,1),0),1),0)</f>
        <v>0</v>
      </c>
      <c r="U208" s="60">
        <f>IF(BO_temp!U208&gt;0,TRUNC(IF(LEN(Lista!U208)&gt;3,LEFT(Lista!U208,1),0),1),0)</f>
        <v>0</v>
      </c>
      <c r="V208" s="60">
        <f>IF(BO_temp!V208&gt;0,TRUNC(IF(LEN(Lista!V208)&gt;3,LEFT(Lista!V208,1),0),1),0)</f>
        <v>0</v>
      </c>
      <c r="W208" s="60">
        <f>IF(BO_temp!W208&gt;0,TRUNC(IF(LEN(Lista!W208)&gt;3,LEFT(Lista!W208,1),0),1),0)</f>
        <v>0</v>
      </c>
      <c r="X208" s="60">
        <f>IF(BO_temp!X208&gt;0,TRUNC(IF(LEN(Lista!X208)&gt;3,LEFT(Lista!X208,1),0),1),0)</f>
        <v>0</v>
      </c>
      <c r="Y208" s="60">
        <f>IF(BO_temp!Y208&gt;0,TRUNC(IF(LEN(Lista!Y208)&gt;3,LEFT(Lista!Y208,1),0),1),0)</f>
        <v>0</v>
      </c>
      <c r="Z208" s="60">
        <f>IF(BO_temp!Z208&gt;0,TRUNC(IF(LEN(Lista!Z208)&gt;3,LEFT(Lista!Z208,1),0),1),0)</f>
        <v>0</v>
      </c>
      <c r="AA208" s="60">
        <f>IF(BO_temp!AA208&gt;0,TRUNC(IF(LEN(Lista!AA208)&gt;3,LEFT(Lista!AA208,1),0),1),0)</f>
        <v>0</v>
      </c>
      <c r="AB208" s="60">
        <f>IF(BO_temp!AB208&gt;0,TRUNC(IF(LEN(Lista!AB208)&gt;3,LEFT(Lista!AB208,1),0),1),0)</f>
        <v>0</v>
      </c>
      <c r="AC208" s="60">
        <f>IF(BO_temp!AC208&gt;0,TRUNC(IF(LEN(Lista!AC208)&gt;3,LEFT(Lista!AC208,1),0),1),0)</f>
        <v>0</v>
      </c>
      <c r="AD208" s="60">
        <f>IF(BO_temp!AD208&gt;0,TRUNC(IF(LEN(Lista!AD208)&gt;3,LEFT(Lista!AD208,1),0),1),0)</f>
        <v>0</v>
      </c>
      <c r="AE208" s="60">
        <f>IF(BO_temp!AE208&gt;0,TRUNC(IF(LEN(Lista!AE208)&gt;3,LEFT(Lista!AE208,1),0),1),0)</f>
        <v>0</v>
      </c>
      <c r="AF208" s="60">
        <f>IF(BO_temp!AF208&gt;0,TRUNC(IF(LEN(Lista!AF208)&gt;3,LEFT(Lista!AF208,1),0),1),0)</f>
        <v>0</v>
      </c>
      <c r="AG208" s="60">
        <f>IF(BO_temp!AG208&gt;0,TRUNC(IF(LEN(Lista!AG208)&gt;3,LEFT(Lista!AG208,1),0),1),0)</f>
        <v>0</v>
      </c>
      <c r="AH208" s="60">
        <f>IF(BO_temp!AH208&gt;0,TRUNC(IF(LEN(Lista!AH208)&gt;3,LEFT(Lista!AH208,1),0),1),0)</f>
        <v>0</v>
      </c>
      <c r="AI208" s="60">
        <f>IF(BO_temp!AI208&gt;0,TRUNC(IF(LEN(Lista!AI208)&gt;3,LEFT(Lista!AI208,1),0),1),0)</f>
        <v>0</v>
      </c>
      <c r="AJ208" s="165">
        <f>SUM(E208:AI210)</f>
        <v>0</v>
      </c>
    </row>
    <row r="209" spans="1:36" ht="13.5" thickBot="1" x14ac:dyDescent="0.25">
      <c r="A209" s="142"/>
      <c r="B209" s="142"/>
      <c r="C209" s="142"/>
      <c r="D209" s="15">
        <v>2</v>
      </c>
      <c r="E209" s="60">
        <f>IF(BO_temp!E209&gt;0,TRUNC(IF(LEN(Lista!E209)&gt;3,LEFT(Lista!E209,1),0),1),0)</f>
        <v>0</v>
      </c>
      <c r="F209" s="60">
        <f>IF(BO_temp!F209&gt;0,TRUNC(IF(LEN(Lista!F209)&gt;3,LEFT(Lista!F209,1),0),1),0)</f>
        <v>0</v>
      </c>
      <c r="G209" s="60">
        <f>IF(BO_temp!G209&gt;0,TRUNC(IF(LEN(Lista!G209)&gt;3,LEFT(Lista!G209,1),0),1),0)</f>
        <v>0</v>
      </c>
      <c r="H209" s="60">
        <f>IF(BO_temp!H209&gt;0,TRUNC(IF(LEN(Lista!H209)&gt;3,LEFT(Lista!H209,1),0),1),0)</f>
        <v>0</v>
      </c>
      <c r="I209" s="60">
        <f>IF(BO_temp!I209&gt;0,TRUNC(IF(LEN(Lista!I209)&gt;3,LEFT(Lista!I209,1),0),1),0)</f>
        <v>0</v>
      </c>
      <c r="J209" s="60">
        <f>IF(BO_temp!J209&gt;0,TRUNC(IF(LEN(Lista!J209)&gt;3,LEFT(Lista!J209,1),0),1),0)</f>
        <v>0</v>
      </c>
      <c r="K209" s="60">
        <f>IF(BO_temp!K209&gt;0,TRUNC(IF(LEN(Lista!K209)&gt;3,LEFT(Lista!K209,1),0),1),0)</f>
        <v>0</v>
      </c>
      <c r="L209" s="60">
        <f>IF(BO_temp!L209&gt;0,TRUNC(IF(LEN(Lista!L209)&gt;3,LEFT(Lista!L209,1),0),1),0)</f>
        <v>0</v>
      </c>
      <c r="M209" s="60">
        <f>IF(BO_temp!M209&gt;0,TRUNC(IF(LEN(Lista!M209)&gt;3,LEFT(Lista!M209,1),0),1),0)</f>
        <v>0</v>
      </c>
      <c r="N209" s="60">
        <f>IF(BO_temp!N209&gt;0,TRUNC(IF(LEN(Lista!N209)&gt;3,LEFT(Lista!N209,1),0),1),0)</f>
        <v>0</v>
      </c>
      <c r="O209" s="60">
        <f>IF(BO_temp!O209&gt;0,TRUNC(IF(LEN(Lista!O209)&gt;3,LEFT(Lista!O209,1),0),1),0)</f>
        <v>0</v>
      </c>
      <c r="P209" s="60">
        <f>IF(BO_temp!P209&gt;0,TRUNC(IF(LEN(Lista!P209)&gt;3,LEFT(Lista!P209,1),0),1),0)</f>
        <v>0</v>
      </c>
      <c r="Q209" s="60">
        <f>IF(BO_temp!Q209&gt;0,TRUNC(IF(LEN(Lista!Q209)&gt;3,LEFT(Lista!Q209,1),0),1),0)</f>
        <v>0</v>
      </c>
      <c r="R209" s="60">
        <f>IF(BO_temp!R209&gt;0,TRUNC(IF(LEN(Lista!R209)&gt;3,LEFT(Lista!R209,1),0),1),0)</f>
        <v>0</v>
      </c>
      <c r="S209" s="60">
        <f>IF(BO_temp!S209&gt;0,TRUNC(IF(LEN(Lista!S209)&gt;3,LEFT(Lista!S209,1),0),1),0)</f>
        <v>0</v>
      </c>
      <c r="T209" s="60">
        <f>IF(BO_temp!T209&gt;0,TRUNC(IF(LEN(Lista!T209)&gt;3,LEFT(Lista!T209,1),0),1),0)</f>
        <v>0</v>
      </c>
      <c r="U209" s="60">
        <f>IF(BO_temp!U209&gt;0,TRUNC(IF(LEN(Lista!U209)&gt;3,LEFT(Lista!U209,1),0),1),0)</f>
        <v>0</v>
      </c>
      <c r="V209" s="60">
        <f>IF(BO_temp!V209&gt;0,TRUNC(IF(LEN(Lista!V209)&gt;3,LEFT(Lista!V209,1),0),1),0)</f>
        <v>0</v>
      </c>
      <c r="W209" s="60">
        <f>IF(BO_temp!W209&gt;0,TRUNC(IF(LEN(Lista!W209)&gt;3,LEFT(Lista!W209,1),0),1),0)</f>
        <v>0</v>
      </c>
      <c r="X209" s="60">
        <f>IF(BO_temp!X209&gt;0,TRUNC(IF(LEN(Lista!X209)&gt;3,LEFT(Lista!X209,1),0),1),0)</f>
        <v>0</v>
      </c>
      <c r="Y209" s="60">
        <f>IF(BO_temp!Y209&gt;0,TRUNC(IF(LEN(Lista!Y209)&gt;3,LEFT(Lista!Y209,1),0),1),0)</f>
        <v>0</v>
      </c>
      <c r="Z209" s="60">
        <f>IF(BO_temp!Z209&gt;0,TRUNC(IF(LEN(Lista!Z209)&gt;3,LEFT(Lista!Z209,1),0),1),0)</f>
        <v>0</v>
      </c>
      <c r="AA209" s="60">
        <f>IF(BO_temp!AA209&gt;0,TRUNC(IF(LEN(Lista!AA209)&gt;3,LEFT(Lista!AA209,1),0),1),0)</f>
        <v>0</v>
      </c>
      <c r="AB209" s="60">
        <f>IF(BO_temp!AB209&gt;0,TRUNC(IF(LEN(Lista!AB209)&gt;3,LEFT(Lista!AB209,1),0),1),0)</f>
        <v>0</v>
      </c>
      <c r="AC209" s="60">
        <f>IF(BO_temp!AC209&gt;0,TRUNC(IF(LEN(Lista!AC209)&gt;3,LEFT(Lista!AC209,1),0),1),0)</f>
        <v>0</v>
      </c>
      <c r="AD209" s="60">
        <f>IF(BO_temp!AD209&gt;0,TRUNC(IF(LEN(Lista!AD209)&gt;3,LEFT(Lista!AD209,1),0),1),0)</f>
        <v>0</v>
      </c>
      <c r="AE209" s="60">
        <f>IF(BO_temp!AE209&gt;0,TRUNC(IF(LEN(Lista!AE209)&gt;3,LEFT(Lista!AE209,1),0),1),0)</f>
        <v>0</v>
      </c>
      <c r="AF209" s="60">
        <f>IF(BO_temp!AF209&gt;0,TRUNC(IF(LEN(Lista!AF209)&gt;3,LEFT(Lista!AF209,1),0),1),0)</f>
        <v>0</v>
      </c>
      <c r="AG209" s="60">
        <f>IF(BO_temp!AG209&gt;0,TRUNC(IF(LEN(Lista!AG209)&gt;3,LEFT(Lista!AG209,1),0),1),0)</f>
        <v>0</v>
      </c>
      <c r="AH209" s="60">
        <f>IF(BO_temp!AH209&gt;0,TRUNC(IF(LEN(Lista!AH209)&gt;3,LEFT(Lista!AH209,1),0),1),0)</f>
        <v>0</v>
      </c>
      <c r="AI209" s="60">
        <f>IF(BO_temp!AI209&gt;0,TRUNC(IF(LEN(Lista!AI209)&gt;3,LEFT(Lista!AI209,1),0),1),0)</f>
        <v>0</v>
      </c>
      <c r="AJ209" s="145"/>
    </row>
    <row r="210" spans="1:36" ht="13.5" thickBot="1" x14ac:dyDescent="0.25">
      <c r="A210" s="142"/>
      <c r="B210" s="142"/>
      <c r="C210" s="142"/>
      <c r="D210" s="15">
        <v>3</v>
      </c>
      <c r="E210" s="60">
        <f>IF(BO_temp!E210&gt;0,TRUNC(IF(LEN(Lista!E210)&gt;3,LEFT(Lista!E210,1),0),1),0)</f>
        <v>0</v>
      </c>
      <c r="F210" s="60">
        <f>IF(BO_temp!F210&gt;0,TRUNC(IF(LEN(Lista!F210)&gt;3,LEFT(Lista!F210,1),0),1),0)</f>
        <v>0</v>
      </c>
      <c r="G210" s="60">
        <f>IF(BO_temp!G210&gt;0,TRUNC(IF(LEN(Lista!G210)&gt;3,LEFT(Lista!G210,1),0),1),0)</f>
        <v>0</v>
      </c>
      <c r="H210" s="60">
        <f>IF(BO_temp!H210&gt;0,TRUNC(IF(LEN(Lista!H210)&gt;3,LEFT(Lista!H210,1),0),1),0)</f>
        <v>0</v>
      </c>
      <c r="I210" s="60">
        <f>IF(BO_temp!I210&gt;0,TRUNC(IF(LEN(Lista!I210)&gt;3,LEFT(Lista!I210,1),0),1),0)</f>
        <v>0</v>
      </c>
      <c r="J210" s="60">
        <f>IF(BO_temp!J210&gt;0,TRUNC(IF(LEN(Lista!J210)&gt;3,LEFT(Lista!J210,1),0),1),0)</f>
        <v>0</v>
      </c>
      <c r="K210" s="60">
        <f>IF(BO_temp!K210&gt;0,TRUNC(IF(LEN(Lista!K210)&gt;3,LEFT(Lista!K210,1),0),1),0)</f>
        <v>0</v>
      </c>
      <c r="L210" s="60">
        <f>IF(BO_temp!L210&gt;0,TRUNC(IF(LEN(Lista!L210)&gt;3,LEFT(Lista!L210,1),0),1),0)</f>
        <v>0</v>
      </c>
      <c r="M210" s="60">
        <f>IF(BO_temp!M210&gt;0,TRUNC(IF(LEN(Lista!M210)&gt;3,LEFT(Lista!M210,1),0),1),0)</f>
        <v>0</v>
      </c>
      <c r="N210" s="60">
        <f>IF(BO_temp!N210&gt;0,TRUNC(IF(LEN(Lista!N210)&gt;3,LEFT(Lista!N210,1),0),1),0)</f>
        <v>0</v>
      </c>
      <c r="O210" s="60">
        <f>IF(BO_temp!O210&gt;0,TRUNC(IF(LEN(Lista!O210)&gt;3,LEFT(Lista!O210,1),0),1),0)</f>
        <v>0</v>
      </c>
      <c r="P210" s="60">
        <f>IF(BO_temp!P210&gt;0,TRUNC(IF(LEN(Lista!P210)&gt;3,LEFT(Lista!P210,1),0),1),0)</f>
        <v>0</v>
      </c>
      <c r="Q210" s="60">
        <f>IF(BO_temp!Q210&gt;0,TRUNC(IF(LEN(Lista!Q210)&gt;3,LEFT(Lista!Q210,1),0),1),0)</f>
        <v>0</v>
      </c>
      <c r="R210" s="60">
        <f>IF(BO_temp!R210&gt;0,TRUNC(IF(LEN(Lista!R210)&gt;3,LEFT(Lista!R210,1),0),1),0)</f>
        <v>0</v>
      </c>
      <c r="S210" s="60">
        <f>IF(BO_temp!S210&gt;0,TRUNC(IF(LEN(Lista!S210)&gt;3,LEFT(Lista!S210,1),0),1),0)</f>
        <v>0</v>
      </c>
      <c r="T210" s="60">
        <f>IF(BO_temp!T210&gt;0,TRUNC(IF(LEN(Lista!T210)&gt;3,LEFT(Lista!T210,1),0),1),0)</f>
        <v>0</v>
      </c>
      <c r="U210" s="60">
        <f>IF(BO_temp!U210&gt;0,TRUNC(IF(LEN(Lista!U210)&gt;3,LEFT(Lista!U210,1),0),1),0)</f>
        <v>0</v>
      </c>
      <c r="V210" s="60">
        <f>IF(BO_temp!V210&gt;0,TRUNC(IF(LEN(Lista!V210)&gt;3,LEFT(Lista!V210,1),0),1),0)</f>
        <v>0</v>
      </c>
      <c r="W210" s="60">
        <f>IF(BO_temp!W210&gt;0,TRUNC(IF(LEN(Lista!W210)&gt;3,LEFT(Lista!W210,1),0),1),0)</f>
        <v>0</v>
      </c>
      <c r="X210" s="60">
        <f>IF(BO_temp!X210&gt;0,TRUNC(IF(LEN(Lista!X210)&gt;3,LEFT(Lista!X210,1),0),1),0)</f>
        <v>0</v>
      </c>
      <c r="Y210" s="60">
        <f>IF(BO_temp!Y210&gt;0,TRUNC(IF(LEN(Lista!Y210)&gt;3,LEFT(Lista!Y210,1),0),1),0)</f>
        <v>0</v>
      </c>
      <c r="Z210" s="60">
        <f>IF(BO_temp!Z210&gt;0,TRUNC(IF(LEN(Lista!Z210)&gt;3,LEFT(Lista!Z210,1),0),1),0)</f>
        <v>0</v>
      </c>
      <c r="AA210" s="60">
        <f>IF(BO_temp!AA210&gt;0,TRUNC(IF(LEN(Lista!AA210)&gt;3,LEFT(Lista!AA210,1),0),1),0)</f>
        <v>0</v>
      </c>
      <c r="AB210" s="60">
        <f>IF(BO_temp!AB210&gt;0,TRUNC(IF(LEN(Lista!AB210)&gt;3,LEFT(Lista!AB210,1),0),1),0)</f>
        <v>0</v>
      </c>
      <c r="AC210" s="60">
        <f>IF(BO_temp!AC210&gt;0,TRUNC(IF(LEN(Lista!AC210)&gt;3,LEFT(Lista!AC210,1),0),1),0)</f>
        <v>0</v>
      </c>
      <c r="AD210" s="60">
        <f>IF(BO_temp!AD210&gt;0,TRUNC(IF(LEN(Lista!AD210)&gt;3,LEFT(Lista!AD210,1),0),1),0)</f>
        <v>0</v>
      </c>
      <c r="AE210" s="60">
        <f>IF(BO_temp!AE210&gt;0,TRUNC(IF(LEN(Lista!AE210)&gt;3,LEFT(Lista!AE210,1),0),1),0)</f>
        <v>0</v>
      </c>
      <c r="AF210" s="60">
        <f>IF(BO_temp!AF210&gt;0,TRUNC(IF(LEN(Lista!AF210)&gt;3,LEFT(Lista!AF210,1),0),1),0)</f>
        <v>0</v>
      </c>
      <c r="AG210" s="60">
        <f>IF(BO_temp!AG210&gt;0,TRUNC(IF(LEN(Lista!AG210)&gt;3,LEFT(Lista!AG210,1),0),1),0)</f>
        <v>0</v>
      </c>
      <c r="AH210" s="60">
        <f>IF(BO_temp!AH210&gt;0,TRUNC(IF(LEN(Lista!AH210)&gt;3,LEFT(Lista!AH210,1),0),1),0)</f>
        <v>0</v>
      </c>
      <c r="AI210" s="60">
        <f>IF(BO_temp!AI210&gt;0,TRUNC(IF(LEN(Lista!AI210)&gt;3,LEFT(Lista!AI210,1),0),1),0)</f>
        <v>0</v>
      </c>
      <c r="AJ210" s="166"/>
    </row>
    <row r="211" spans="1:36" ht="13.5" thickBot="1" x14ac:dyDescent="0.25">
      <c r="A211" s="152"/>
      <c r="B211" s="160"/>
      <c r="C211" s="160"/>
      <c r="D211" s="16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35">
        <v>0</v>
      </c>
    </row>
    <row r="212" spans="1:36" ht="13.5" thickBot="1" x14ac:dyDescent="0.25">
      <c r="A212" s="171" t="str">
        <f>Lista!A212</f>
        <v>Scharman Dorris I</v>
      </c>
      <c r="B212" s="172"/>
      <c r="C212" s="173"/>
      <c r="D212" s="29"/>
      <c r="E212" s="63">
        <f>Lista!E212</f>
        <v>1</v>
      </c>
      <c r="F212" s="63">
        <f>Lista!F212</f>
        <v>2</v>
      </c>
      <c r="G212" s="63">
        <f>Lista!G212</f>
        <v>3</v>
      </c>
      <c r="H212" s="63">
        <f>Lista!H212</f>
        <v>4</v>
      </c>
      <c r="I212" s="63">
        <f>Lista!I212</f>
        <v>5</v>
      </c>
      <c r="J212" s="63">
        <f>Lista!J212</f>
        <v>6</v>
      </c>
      <c r="K212" s="63">
        <f>Lista!K212</f>
        <v>7</v>
      </c>
      <c r="L212" s="63">
        <f>Lista!L212</f>
        <v>8</v>
      </c>
      <c r="M212" s="63">
        <f>Lista!M212</f>
        <v>9</v>
      </c>
      <c r="N212" s="63">
        <f>Lista!N212</f>
        <v>10</v>
      </c>
      <c r="O212" s="63">
        <f>Lista!O212</f>
        <v>11</v>
      </c>
      <c r="P212" s="63">
        <f>Lista!P212</f>
        <v>12</v>
      </c>
      <c r="Q212" s="63">
        <f>Lista!Q212</f>
        <v>13</v>
      </c>
      <c r="R212" s="63">
        <f>Lista!R212</f>
        <v>14</v>
      </c>
      <c r="S212" s="63">
        <f>Lista!S212</f>
        <v>15</v>
      </c>
      <c r="T212" s="63">
        <f>Lista!T212</f>
        <v>16</v>
      </c>
      <c r="U212" s="63">
        <f>Lista!U212</f>
        <v>17</v>
      </c>
      <c r="V212" s="63">
        <f>Lista!V212</f>
        <v>18</v>
      </c>
      <c r="W212" s="63">
        <f>Lista!W212</f>
        <v>19</v>
      </c>
      <c r="X212" s="63">
        <f>Lista!X212</f>
        <v>20</v>
      </c>
      <c r="Y212" s="63">
        <f>Lista!Y212</f>
        <v>21</v>
      </c>
      <c r="Z212" s="63">
        <f>Lista!Z212</f>
        <v>22</v>
      </c>
      <c r="AA212" s="63">
        <f>Lista!AA212</f>
        <v>23</v>
      </c>
      <c r="AB212" s="63">
        <f>Lista!AB212</f>
        <v>24</v>
      </c>
      <c r="AC212" s="63">
        <f>Lista!AC212</f>
        <v>25</v>
      </c>
      <c r="AD212" s="63">
        <f>Lista!AD212</f>
        <v>26</v>
      </c>
      <c r="AE212" s="63">
        <f>Lista!AE212</f>
        <v>27</v>
      </c>
      <c r="AF212" s="63">
        <f>Lista!AF212</f>
        <v>28</v>
      </c>
      <c r="AG212" s="63">
        <f>Lista!AG212</f>
        <v>29</v>
      </c>
      <c r="AH212" s="63">
        <f>Lista!AH212</f>
        <v>30</v>
      </c>
      <c r="AI212" s="63">
        <f>Lista!AI212</f>
        <v>31</v>
      </c>
      <c r="AJ212" s="31" t="str">
        <f>$AJ$1</f>
        <v>BO</v>
      </c>
    </row>
    <row r="213" spans="1:36" ht="13.5" thickBot="1" x14ac:dyDescent="0.25">
      <c r="A213" s="164">
        <f>Lista!A213</f>
        <v>1</v>
      </c>
      <c r="B213" s="164">
        <f>Lista!B213</f>
        <v>1620</v>
      </c>
      <c r="C213" s="164" t="str">
        <f>Lista!C213</f>
        <v>Patri Marcin</v>
      </c>
      <c r="D213" s="14">
        <v>1</v>
      </c>
      <c r="E213" s="60">
        <f>IF(BO_temp!E213&gt;0,TRUNC(IF(LEN(Lista!E213)&gt;3,LEFT(Lista!E213,1),0),1),0)</f>
        <v>0</v>
      </c>
      <c r="F213" s="60">
        <f>IF(BO_temp!F213&gt;0,TRUNC(IF(LEN(Lista!F213)&gt;3,LEFT(Lista!F213,1),0),1),0)</f>
        <v>0</v>
      </c>
      <c r="G213" s="60">
        <f>IF(BO_temp!G213&gt;0,TRUNC(IF(LEN(Lista!G213)&gt;3,LEFT(Lista!G213,1),0),1),0)</f>
        <v>0</v>
      </c>
      <c r="H213" s="60">
        <f>IF(BO_temp!H213&gt;0,TRUNC(IF(LEN(Lista!H213)&gt;3,LEFT(Lista!H213,1),0),1),0)</f>
        <v>0</v>
      </c>
      <c r="I213" s="60">
        <f>IF(BO_temp!I213&gt;0,TRUNC(IF(LEN(Lista!I213)&gt;3,LEFT(Lista!I213,1),0),1),0)</f>
        <v>0</v>
      </c>
      <c r="J213" s="60">
        <f>IF(BO_temp!J213&gt;0,TRUNC(IF(LEN(Lista!J213)&gt;3,LEFT(Lista!J213,1),0),1),0)</f>
        <v>0</v>
      </c>
      <c r="K213" s="60">
        <f>IF(BO_temp!K213&gt;0,TRUNC(IF(LEN(Lista!K213)&gt;3,LEFT(Lista!K213,1),0),1),0)</f>
        <v>0</v>
      </c>
      <c r="L213" s="60">
        <f>IF(BO_temp!L213&gt;0,TRUNC(IF(LEN(Lista!L213)&gt;3,LEFT(Lista!L213,1),0),1),0)</f>
        <v>0</v>
      </c>
      <c r="M213" s="60">
        <f>IF(BO_temp!M213&gt;0,TRUNC(IF(LEN(Lista!M213)&gt;3,LEFT(Lista!M213,1),0),1),0)</f>
        <v>0</v>
      </c>
      <c r="N213" s="60">
        <f>IF(BO_temp!N213&gt;0,TRUNC(IF(LEN(Lista!N213)&gt;3,LEFT(Lista!N213,1),0),1),0)</f>
        <v>0</v>
      </c>
      <c r="O213" s="60">
        <f>IF(BO_temp!O213&gt;0,TRUNC(IF(LEN(Lista!O213)&gt;3,LEFT(Lista!O213,1),0),1),0)</f>
        <v>0</v>
      </c>
      <c r="P213" s="60">
        <f>IF(BO_temp!P213&gt;0,TRUNC(IF(LEN(Lista!P213)&gt;3,LEFT(Lista!P213,1),0),1),0)</f>
        <v>0</v>
      </c>
      <c r="Q213" s="60">
        <f>IF(BO_temp!Q213&gt;0,TRUNC(IF(LEN(Lista!Q213)&gt;3,LEFT(Lista!Q213,1),0),1),0)</f>
        <v>0</v>
      </c>
      <c r="R213" s="60">
        <f>IF(BO_temp!R213&gt;0,TRUNC(IF(LEN(Lista!R213)&gt;3,LEFT(Lista!R213,1),0),1),0)</f>
        <v>0</v>
      </c>
      <c r="S213" s="60">
        <f>IF(BO_temp!S213&gt;0,TRUNC(IF(LEN(Lista!S213)&gt;3,LEFT(Lista!S213,1),0),1),0)</f>
        <v>0</v>
      </c>
      <c r="T213" s="60">
        <f>IF(BO_temp!T213&gt;0,TRUNC(IF(LEN(Lista!T213)&gt;3,LEFT(Lista!T213,1),0),1),0)</f>
        <v>0</v>
      </c>
      <c r="U213" s="60">
        <f>IF(BO_temp!U213&gt;0,TRUNC(IF(LEN(Lista!U213)&gt;3,LEFT(Lista!U213,1),0),1),0)</f>
        <v>0</v>
      </c>
      <c r="V213" s="60">
        <f>IF(BO_temp!V213&gt;0,TRUNC(IF(LEN(Lista!V213)&gt;3,LEFT(Lista!V213,1),0),1),0)</f>
        <v>0</v>
      </c>
      <c r="W213" s="60">
        <f>IF(BO_temp!W213&gt;0,TRUNC(IF(LEN(Lista!W213)&gt;3,LEFT(Lista!W213,1),0),1),0)</f>
        <v>0</v>
      </c>
      <c r="X213" s="60">
        <f>IF(BO_temp!X213&gt;0,TRUNC(IF(LEN(Lista!X213)&gt;3,LEFT(Lista!X213,1),0),1),0)</f>
        <v>0</v>
      </c>
      <c r="Y213" s="60">
        <f>IF(BO_temp!Y213&gt;0,TRUNC(IF(LEN(Lista!Y213)&gt;3,LEFT(Lista!Y213,1),0),1),0)</f>
        <v>0</v>
      </c>
      <c r="Z213" s="60">
        <f>IF(BO_temp!Z213&gt;0,TRUNC(IF(LEN(Lista!Z213)&gt;3,LEFT(Lista!Z213,1),0),1),0)</f>
        <v>0</v>
      </c>
      <c r="AA213" s="60">
        <f>IF(BO_temp!AA213&gt;0,TRUNC(IF(LEN(Lista!AA213)&gt;3,LEFT(Lista!AA213,1),0),1),0)</f>
        <v>0</v>
      </c>
      <c r="AB213" s="60">
        <f>IF(BO_temp!AB213&gt;0,TRUNC(IF(LEN(Lista!AB213)&gt;3,LEFT(Lista!AB213,1),0),1),0)</f>
        <v>0</v>
      </c>
      <c r="AC213" s="60">
        <f>IF(BO_temp!AC213&gt;0,TRUNC(IF(LEN(Lista!AC213)&gt;3,LEFT(Lista!AC213,1),0),1),0)</f>
        <v>0</v>
      </c>
      <c r="AD213" s="60">
        <f>IF(BO_temp!AD213&gt;0,TRUNC(IF(LEN(Lista!AD213)&gt;3,LEFT(Lista!AD213,1),0),1),0)</f>
        <v>0</v>
      </c>
      <c r="AE213" s="60">
        <f>IF(BO_temp!AE213&gt;0,TRUNC(IF(LEN(Lista!AE213)&gt;3,LEFT(Lista!AE213,1),0),1),0)</f>
        <v>0</v>
      </c>
      <c r="AF213" s="60">
        <f>IF(BO_temp!AF213&gt;0,TRUNC(IF(LEN(Lista!AF213)&gt;3,LEFT(Lista!AF213,1),0),1),0)</f>
        <v>0</v>
      </c>
      <c r="AG213" s="60">
        <f>IF(BO_temp!AG213&gt;0,TRUNC(IF(LEN(Lista!AG213)&gt;3,LEFT(Lista!AG213,1),0),1),0)</f>
        <v>0</v>
      </c>
      <c r="AH213" s="60">
        <f>IF(BO_temp!AH213&gt;0,TRUNC(IF(LEN(Lista!AH213)&gt;3,LEFT(Lista!AH213,1),0),1),0)</f>
        <v>0</v>
      </c>
      <c r="AI213" s="60">
        <f>IF(BO_temp!AI213&gt;0,TRUNC(IF(LEN(Lista!AI213)&gt;3,LEFT(Lista!AI213,1),0),1),0)</f>
        <v>0</v>
      </c>
      <c r="AJ213" s="165">
        <f>SUM(E213:AI215)</f>
        <v>0</v>
      </c>
    </row>
    <row r="214" spans="1:36" ht="13.5" thickBot="1" x14ac:dyDescent="0.25">
      <c r="A214" s="142"/>
      <c r="B214" s="142"/>
      <c r="C214" s="142"/>
      <c r="D214" s="15">
        <v>2</v>
      </c>
      <c r="E214" s="60">
        <f>IF(BO_temp!E214&gt;0,TRUNC(IF(LEN(Lista!E214)&gt;3,LEFT(Lista!E214,1),0),1),0)</f>
        <v>0</v>
      </c>
      <c r="F214" s="60">
        <f>IF(BO_temp!F214&gt;0,TRUNC(IF(LEN(Lista!F214)&gt;3,LEFT(Lista!F214,1),0),1),0)</f>
        <v>0</v>
      </c>
      <c r="G214" s="60">
        <f>IF(BO_temp!G214&gt;0,TRUNC(IF(LEN(Lista!G214)&gt;3,LEFT(Lista!G214,1),0),1),0)</f>
        <v>0</v>
      </c>
      <c r="H214" s="60">
        <f>IF(BO_temp!H214&gt;0,TRUNC(IF(LEN(Lista!H214)&gt;3,LEFT(Lista!H214,1),0),1),0)</f>
        <v>0</v>
      </c>
      <c r="I214" s="60">
        <f>IF(BO_temp!I214&gt;0,TRUNC(IF(LEN(Lista!I214)&gt;3,LEFT(Lista!I214,1),0),1),0)</f>
        <v>0</v>
      </c>
      <c r="J214" s="60">
        <f>IF(BO_temp!J214&gt;0,TRUNC(IF(LEN(Lista!J214)&gt;3,LEFT(Lista!J214,1),0),1),0)</f>
        <v>0</v>
      </c>
      <c r="K214" s="60">
        <f>IF(BO_temp!K214&gt;0,TRUNC(IF(LEN(Lista!K214)&gt;3,LEFT(Lista!K214,1),0),1),0)</f>
        <v>0</v>
      </c>
      <c r="L214" s="60">
        <f>IF(BO_temp!L214&gt;0,TRUNC(IF(LEN(Lista!L214)&gt;3,LEFT(Lista!L214,1),0),1),0)</f>
        <v>0</v>
      </c>
      <c r="M214" s="60">
        <f>IF(BO_temp!M214&gt;0,TRUNC(IF(LEN(Lista!M214)&gt;3,LEFT(Lista!M214,1),0),1),0)</f>
        <v>0</v>
      </c>
      <c r="N214" s="60">
        <f>IF(BO_temp!N214&gt;0,TRUNC(IF(LEN(Lista!N214)&gt;3,LEFT(Lista!N214,1),0),1),0)</f>
        <v>0</v>
      </c>
      <c r="O214" s="60">
        <f>IF(BO_temp!O214&gt;0,TRUNC(IF(LEN(Lista!O214)&gt;3,LEFT(Lista!O214,1),0),1),0)</f>
        <v>0</v>
      </c>
      <c r="P214" s="60">
        <f>IF(BO_temp!P214&gt;0,TRUNC(IF(LEN(Lista!P214)&gt;3,LEFT(Lista!P214,1),0),1),0)</f>
        <v>0</v>
      </c>
      <c r="Q214" s="60">
        <f>IF(BO_temp!Q214&gt;0,TRUNC(IF(LEN(Lista!Q214)&gt;3,LEFT(Lista!Q214,1),0),1),0)</f>
        <v>0</v>
      </c>
      <c r="R214" s="60">
        <f>IF(BO_temp!R214&gt;0,TRUNC(IF(LEN(Lista!R214)&gt;3,LEFT(Lista!R214,1),0),1),0)</f>
        <v>0</v>
      </c>
      <c r="S214" s="60">
        <f>IF(BO_temp!S214&gt;0,TRUNC(IF(LEN(Lista!S214)&gt;3,LEFT(Lista!S214,1),0),1),0)</f>
        <v>0</v>
      </c>
      <c r="T214" s="60">
        <f>IF(BO_temp!T214&gt;0,TRUNC(IF(LEN(Lista!T214)&gt;3,LEFT(Lista!T214,1),0),1),0)</f>
        <v>0</v>
      </c>
      <c r="U214" s="60">
        <f>IF(BO_temp!U214&gt;0,TRUNC(IF(LEN(Lista!U214)&gt;3,LEFT(Lista!U214,1),0),1),0)</f>
        <v>0</v>
      </c>
      <c r="V214" s="60">
        <f>IF(BO_temp!V214&gt;0,TRUNC(IF(LEN(Lista!V214)&gt;3,LEFT(Lista!V214,1),0),1),0)</f>
        <v>0</v>
      </c>
      <c r="W214" s="60">
        <f>IF(BO_temp!W214&gt;0,TRUNC(IF(LEN(Lista!W214)&gt;3,LEFT(Lista!W214,1),0),1),0)</f>
        <v>0</v>
      </c>
      <c r="X214" s="60">
        <f>IF(BO_temp!X214&gt;0,TRUNC(IF(LEN(Lista!X214)&gt;3,LEFT(Lista!X214,1),0),1),0)</f>
        <v>0</v>
      </c>
      <c r="Y214" s="60">
        <f>IF(BO_temp!Y214&gt;0,TRUNC(IF(LEN(Lista!Y214)&gt;3,LEFT(Lista!Y214,1),0),1),0)</f>
        <v>0</v>
      </c>
      <c r="Z214" s="60">
        <f>IF(BO_temp!Z214&gt;0,TRUNC(IF(LEN(Lista!Z214)&gt;3,LEFT(Lista!Z214,1),0),1),0)</f>
        <v>0</v>
      </c>
      <c r="AA214" s="60">
        <f>IF(BO_temp!AA214&gt;0,TRUNC(IF(LEN(Lista!AA214)&gt;3,LEFT(Lista!AA214,1),0),1),0)</f>
        <v>0</v>
      </c>
      <c r="AB214" s="60">
        <f>IF(BO_temp!AB214&gt;0,TRUNC(IF(LEN(Lista!AB214)&gt;3,LEFT(Lista!AB214,1),0),1),0)</f>
        <v>0</v>
      </c>
      <c r="AC214" s="60">
        <f>IF(BO_temp!AC214&gt;0,TRUNC(IF(LEN(Lista!AC214)&gt;3,LEFT(Lista!AC214,1),0),1),0)</f>
        <v>0</v>
      </c>
      <c r="AD214" s="60">
        <f>IF(BO_temp!AD214&gt;0,TRUNC(IF(LEN(Lista!AD214)&gt;3,LEFT(Lista!AD214,1),0),1),0)</f>
        <v>0</v>
      </c>
      <c r="AE214" s="60">
        <f>IF(BO_temp!AE214&gt;0,TRUNC(IF(LEN(Lista!AE214)&gt;3,LEFT(Lista!AE214,1),0),1),0)</f>
        <v>0</v>
      </c>
      <c r="AF214" s="60">
        <f>IF(BO_temp!AF214&gt;0,TRUNC(IF(LEN(Lista!AF214)&gt;3,LEFT(Lista!AF214,1),0),1),0)</f>
        <v>0</v>
      </c>
      <c r="AG214" s="60">
        <f>IF(BO_temp!AG214&gt;0,TRUNC(IF(LEN(Lista!AG214)&gt;3,LEFT(Lista!AG214,1),0),1),0)</f>
        <v>0</v>
      </c>
      <c r="AH214" s="60">
        <f>IF(BO_temp!AH214&gt;0,TRUNC(IF(LEN(Lista!AH214)&gt;3,LEFT(Lista!AH214,1),0),1),0)</f>
        <v>0</v>
      </c>
      <c r="AI214" s="60">
        <f>IF(BO_temp!AI214&gt;0,TRUNC(IF(LEN(Lista!AI214)&gt;3,LEFT(Lista!AI214,1),0),1),0)</f>
        <v>0</v>
      </c>
      <c r="AJ214" s="145"/>
    </row>
    <row r="215" spans="1:36" ht="13.5" thickBot="1" x14ac:dyDescent="0.25">
      <c r="A215" s="142"/>
      <c r="B215" s="142"/>
      <c r="C215" s="142"/>
      <c r="D215" s="15">
        <v>3</v>
      </c>
      <c r="E215" s="60">
        <f>IF(BO_temp!E215&gt;0,TRUNC(IF(LEN(Lista!E215)&gt;3,LEFT(Lista!E215,1),0),1),0)</f>
        <v>0</v>
      </c>
      <c r="F215" s="60">
        <f>IF(BO_temp!F215&gt;0,TRUNC(IF(LEN(Lista!F215)&gt;3,LEFT(Lista!F215,1),0),1),0)</f>
        <v>0</v>
      </c>
      <c r="G215" s="60">
        <f>IF(BO_temp!G215&gt;0,TRUNC(IF(LEN(Lista!G215)&gt;3,LEFT(Lista!G215,1),0),1),0)</f>
        <v>0</v>
      </c>
      <c r="H215" s="60">
        <f>IF(BO_temp!H215&gt;0,TRUNC(IF(LEN(Lista!H215)&gt;3,LEFT(Lista!H215,1),0),1),0)</f>
        <v>0</v>
      </c>
      <c r="I215" s="60">
        <f>IF(BO_temp!I215&gt;0,TRUNC(IF(LEN(Lista!I215)&gt;3,LEFT(Lista!I215,1),0),1),0)</f>
        <v>0</v>
      </c>
      <c r="J215" s="60">
        <f>IF(BO_temp!J215&gt;0,TRUNC(IF(LEN(Lista!J215)&gt;3,LEFT(Lista!J215,1),0),1),0)</f>
        <v>0</v>
      </c>
      <c r="K215" s="60">
        <f>IF(BO_temp!K215&gt;0,TRUNC(IF(LEN(Lista!K215)&gt;3,LEFT(Lista!K215,1),0),1),0)</f>
        <v>0</v>
      </c>
      <c r="L215" s="60">
        <f>IF(BO_temp!L215&gt;0,TRUNC(IF(LEN(Lista!L215)&gt;3,LEFT(Lista!L215,1),0),1),0)</f>
        <v>0</v>
      </c>
      <c r="M215" s="60">
        <f>IF(BO_temp!M215&gt;0,TRUNC(IF(LEN(Lista!M215)&gt;3,LEFT(Lista!M215,1),0),1),0)</f>
        <v>0</v>
      </c>
      <c r="N215" s="60">
        <f>IF(BO_temp!N215&gt;0,TRUNC(IF(LEN(Lista!N215)&gt;3,LEFT(Lista!N215,1),0),1),0)</f>
        <v>0</v>
      </c>
      <c r="O215" s="60">
        <f>IF(BO_temp!O215&gt;0,TRUNC(IF(LEN(Lista!O215)&gt;3,LEFT(Lista!O215,1),0),1),0)</f>
        <v>0</v>
      </c>
      <c r="P215" s="60">
        <f>IF(BO_temp!P215&gt;0,TRUNC(IF(LEN(Lista!P215)&gt;3,LEFT(Lista!P215,1),0),1),0)</f>
        <v>0</v>
      </c>
      <c r="Q215" s="60">
        <f>IF(BO_temp!Q215&gt;0,TRUNC(IF(LEN(Lista!Q215)&gt;3,LEFT(Lista!Q215,1),0),1),0)</f>
        <v>0</v>
      </c>
      <c r="R215" s="60">
        <f>IF(BO_temp!R215&gt;0,TRUNC(IF(LEN(Lista!R215)&gt;3,LEFT(Lista!R215,1),0),1),0)</f>
        <v>0</v>
      </c>
      <c r="S215" s="60">
        <f>IF(BO_temp!S215&gt;0,TRUNC(IF(LEN(Lista!S215)&gt;3,LEFT(Lista!S215,1),0),1),0)</f>
        <v>0</v>
      </c>
      <c r="T215" s="60">
        <f>IF(BO_temp!T215&gt;0,TRUNC(IF(LEN(Lista!T215)&gt;3,LEFT(Lista!T215,1),0),1),0)</f>
        <v>0</v>
      </c>
      <c r="U215" s="60">
        <f>IF(BO_temp!U215&gt;0,TRUNC(IF(LEN(Lista!U215)&gt;3,LEFT(Lista!U215,1),0),1),0)</f>
        <v>0</v>
      </c>
      <c r="V215" s="60">
        <f>IF(BO_temp!V215&gt;0,TRUNC(IF(LEN(Lista!V215)&gt;3,LEFT(Lista!V215,1),0),1),0)</f>
        <v>0</v>
      </c>
      <c r="W215" s="60">
        <f>IF(BO_temp!W215&gt;0,TRUNC(IF(LEN(Lista!W215)&gt;3,LEFT(Lista!W215,1),0),1),0)</f>
        <v>0</v>
      </c>
      <c r="X215" s="60">
        <f>IF(BO_temp!X215&gt;0,TRUNC(IF(LEN(Lista!X215)&gt;3,LEFT(Lista!X215,1),0),1),0)</f>
        <v>0</v>
      </c>
      <c r="Y215" s="60">
        <f>IF(BO_temp!Y215&gt;0,TRUNC(IF(LEN(Lista!Y215)&gt;3,LEFT(Lista!Y215,1),0),1),0)</f>
        <v>0</v>
      </c>
      <c r="Z215" s="60">
        <f>IF(BO_temp!Z215&gt;0,TRUNC(IF(LEN(Lista!Z215)&gt;3,LEFT(Lista!Z215,1),0),1),0)</f>
        <v>0</v>
      </c>
      <c r="AA215" s="60">
        <f>IF(BO_temp!AA215&gt;0,TRUNC(IF(LEN(Lista!AA215)&gt;3,LEFT(Lista!AA215,1),0),1),0)</f>
        <v>0</v>
      </c>
      <c r="AB215" s="60">
        <f>IF(BO_temp!AB215&gt;0,TRUNC(IF(LEN(Lista!AB215)&gt;3,LEFT(Lista!AB215,1),0),1),0)</f>
        <v>0</v>
      </c>
      <c r="AC215" s="60">
        <f>IF(BO_temp!AC215&gt;0,TRUNC(IF(LEN(Lista!AC215)&gt;3,LEFT(Lista!AC215,1),0),1),0)</f>
        <v>0</v>
      </c>
      <c r="AD215" s="60">
        <f>IF(BO_temp!AD215&gt;0,TRUNC(IF(LEN(Lista!AD215)&gt;3,LEFT(Lista!AD215,1),0),1),0)</f>
        <v>0</v>
      </c>
      <c r="AE215" s="60">
        <f>IF(BO_temp!AE215&gt;0,TRUNC(IF(LEN(Lista!AE215)&gt;3,LEFT(Lista!AE215,1),0),1),0)</f>
        <v>0</v>
      </c>
      <c r="AF215" s="60">
        <f>IF(BO_temp!AF215&gt;0,TRUNC(IF(LEN(Lista!AF215)&gt;3,LEFT(Lista!AF215,1),0),1),0)</f>
        <v>0</v>
      </c>
      <c r="AG215" s="60">
        <f>IF(BO_temp!AG215&gt;0,TRUNC(IF(LEN(Lista!AG215)&gt;3,LEFT(Lista!AG215,1),0),1),0)</f>
        <v>0</v>
      </c>
      <c r="AH215" s="60">
        <f>IF(BO_temp!AH215&gt;0,TRUNC(IF(LEN(Lista!AH215)&gt;3,LEFT(Lista!AH215,1),0),1),0)</f>
        <v>0</v>
      </c>
      <c r="AI215" s="60">
        <f>IF(BO_temp!AI215&gt;0,TRUNC(IF(LEN(Lista!AI215)&gt;3,LEFT(Lista!AI215,1),0),1),0)</f>
        <v>0</v>
      </c>
      <c r="AJ215" s="166"/>
    </row>
    <row r="216" spans="1:36" ht="13.5" thickBot="1" x14ac:dyDescent="0.25">
      <c r="A216" s="164">
        <f>Lista!A216</f>
        <v>2</v>
      </c>
      <c r="B216" s="164">
        <f>Lista!B216</f>
        <v>1567</v>
      </c>
      <c r="C216" s="164" t="str">
        <f>Lista!C216</f>
        <v>Mizia Michał</v>
      </c>
      <c r="D216" s="15">
        <v>1</v>
      </c>
      <c r="E216" s="60">
        <f>IF(BO_temp!E216&gt;0,TRUNC(IF(LEN(Lista!E216)&gt;3,LEFT(Lista!E216,1),0),1),0)</f>
        <v>0</v>
      </c>
      <c r="F216" s="60">
        <f>IF(BO_temp!F216&gt;0,TRUNC(IF(LEN(Lista!F216)&gt;3,LEFT(Lista!F216,1),0),1),0)</f>
        <v>0</v>
      </c>
      <c r="G216" s="60">
        <f>IF(BO_temp!G216&gt;0,TRUNC(IF(LEN(Lista!G216)&gt;3,LEFT(Lista!G216,1),0),1),0)</f>
        <v>0</v>
      </c>
      <c r="H216" s="60">
        <f>IF(BO_temp!H216&gt;0,TRUNC(IF(LEN(Lista!H216)&gt;3,LEFT(Lista!H216,1),0),1),0)</f>
        <v>0</v>
      </c>
      <c r="I216" s="60">
        <f>IF(BO_temp!I216&gt;0,TRUNC(IF(LEN(Lista!I216)&gt;3,LEFT(Lista!I216,1),0),1),0)</f>
        <v>0</v>
      </c>
      <c r="J216" s="60">
        <f>IF(BO_temp!J216&gt;0,TRUNC(IF(LEN(Lista!J216)&gt;3,LEFT(Lista!J216,1),0),1),0)</f>
        <v>0</v>
      </c>
      <c r="K216" s="60">
        <f>IF(BO_temp!K216&gt;0,TRUNC(IF(LEN(Lista!K216)&gt;3,LEFT(Lista!K216,1),0),1),0)</f>
        <v>0</v>
      </c>
      <c r="L216" s="60">
        <f>IF(BO_temp!L216&gt;0,TRUNC(IF(LEN(Lista!L216)&gt;3,LEFT(Lista!L216,1),0),1),0)</f>
        <v>0</v>
      </c>
      <c r="M216" s="60">
        <f>IF(BO_temp!M216&gt;0,TRUNC(IF(LEN(Lista!M216)&gt;3,LEFT(Lista!M216,1),0),1),0)</f>
        <v>0</v>
      </c>
      <c r="N216" s="60">
        <f>IF(BO_temp!N216&gt;0,TRUNC(IF(LEN(Lista!N216)&gt;3,LEFT(Lista!N216,1),0),1),0)</f>
        <v>0</v>
      </c>
      <c r="O216" s="60">
        <f>IF(BO_temp!O216&gt;0,TRUNC(IF(LEN(Lista!O216)&gt;3,LEFT(Lista!O216,1),0),1),0)</f>
        <v>0</v>
      </c>
      <c r="P216" s="60">
        <f>IF(BO_temp!P216&gt;0,TRUNC(IF(LEN(Lista!P216)&gt;3,LEFT(Lista!P216,1),0),1),0)</f>
        <v>0</v>
      </c>
      <c r="Q216" s="60">
        <f>IF(BO_temp!Q216&gt;0,TRUNC(IF(LEN(Lista!Q216)&gt;3,LEFT(Lista!Q216,1),0),1),0)</f>
        <v>0</v>
      </c>
      <c r="R216" s="60">
        <f>IF(BO_temp!R216&gt;0,TRUNC(IF(LEN(Lista!R216)&gt;3,LEFT(Lista!R216,1),0),1),0)</f>
        <v>0</v>
      </c>
      <c r="S216" s="60">
        <f>IF(BO_temp!S216&gt;0,TRUNC(IF(LEN(Lista!S216)&gt;3,LEFT(Lista!S216,1),0),1),0)</f>
        <v>0</v>
      </c>
      <c r="T216" s="60">
        <f>IF(BO_temp!T216&gt;0,TRUNC(IF(LEN(Lista!T216)&gt;3,LEFT(Lista!T216,1),0),1),0)</f>
        <v>0</v>
      </c>
      <c r="U216" s="60">
        <f>IF(BO_temp!U216&gt;0,TRUNC(IF(LEN(Lista!U216)&gt;3,LEFT(Lista!U216,1),0),1),0)</f>
        <v>0</v>
      </c>
      <c r="V216" s="60">
        <f>IF(BO_temp!V216&gt;0,TRUNC(IF(LEN(Lista!V216)&gt;3,LEFT(Lista!V216,1),0),1),0)</f>
        <v>0</v>
      </c>
      <c r="W216" s="60">
        <f>IF(BO_temp!W216&gt;0,TRUNC(IF(LEN(Lista!W216)&gt;3,LEFT(Lista!W216,1),0),1),0)</f>
        <v>0</v>
      </c>
      <c r="X216" s="60">
        <f>IF(BO_temp!X216&gt;0,TRUNC(IF(LEN(Lista!X216)&gt;3,LEFT(Lista!X216,1),0),1),0)</f>
        <v>0</v>
      </c>
      <c r="Y216" s="60">
        <f>IF(BO_temp!Y216&gt;0,TRUNC(IF(LEN(Lista!Y216)&gt;3,LEFT(Lista!Y216,1),0),1),0)</f>
        <v>0</v>
      </c>
      <c r="Z216" s="60">
        <f>IF(BO_temp!Z216&gt;0,TRUNC(IF(LEN(Lista!Z216)&gt;3,LEFT(Lista!Z216,1),0),1),0)</f>
        <v>0</v>
      </c>
      <c r="AA216" s="60">
        <f>IF(BO_temp!AA216&gt;0,TRUNC(IF(LEN(Lista!AA216)&gt;3,LEFT(Lista!AA216,1),0),1),0)</f>
        <v>0</v>
      </c>
      <c r="AB216" s="60">
        <f>IF(BO_temp!AB216&gt;0,TRUNC(IF(LEN(Lista!AB216)&gt;3,LEFT(Lista!AB216,1),0),1),0)</f>
        <v>0</v>
      </c>
      <c r="AC216" s="60">
        <f>IF(BO_temp!AC216&gt;0,TRUNC(IF(LEN(Lista!AC216)&gt;3,LEFT(Lista!AC216,1),0),1),0)</f>
        <v>0</v>
      </c>
      <c r="AD216" s="60">
        <f>IF(BO_temp!AD216&gt;0,TRUNC(IF(LEN(Lista!AD216)&gt;3,LEFT(Lista!AD216,1),0),1),0)</f>
        <v>0</v>
      </c>
      <c r="AE216" s="60">
        <f>IF(BO_temp!AE216&gt;0,TRUNC(IF(LEN(Lista!AE216)&gt;3,LEFT(Lista!AE216,1),0),1),0)</f>
        <v>0</v>
      </c>
      <c r="AF216" s="60">
        <f>IF(BO_temp!AF216&gt;0,TRUNC(IF(LEN(Lista!AF216)&gt;3,LEFT(Lista!AF216,1),0),1),0)</f>
        <v>0</v>
      </c>
      <c r="AG216" s="60">
        <f>IF(BO_temp!AG216&gt;0,TRUNC(IF(LEN(Lista!AG216)&gt;3,LEFT(Lista!AG216,1),0),1),0)</f>
        <v>0</v>
      </c>
      <c r="AH216" s="60">
        <f>IF(BO_temp!AH216&gt;0,TRUNC(IF(LEN(Lista!AH216)&gt;3,LEFT(Lista!AH216,1),0),1),0)</f>
        <v>0</v>
      </c>
      <c r="AI216" s="60">
        <f>IF(BO_temp!AI216&gt;0,TRUNC(IF(LEN(Lista!AI216)&gt;3,LEFT(Lista!AI216,1),0),1),0)</f>
        <v>0</v>
      </c>
      <c r="AJ216" s="165">
        <f>SUM(E216:AI218)</f>
        <v>0</v>
      </c>
    </row>
    <row r="217" spans="1:36" ht="13.5" thickBot="1" x14ac:dyDescent="0.25">
      <c r="A217" s="142"/>
      <c r="B217" s="142"/>
      <c r="C217" s="142"/>
      <c r="D217" s="15">
        <v>2</v>
      </c>
      <c r="E217" s="60">
        <f>IF(BO_temp!E217&gt;0,TRUNC(IF(LEN(Lista!E217)&gt;3,LEFT(Lista!E217,1),0),1),0)</f>
        <v>0</v>
      </c>
      <c r="F217" s="60">
        <f>IF(BO_temp!F217&gt;0,TRUNC(IF(LEN(Lista!F217)&gt;3,LEFT(Lista!F217,1),0),1),0)</f>
        <v>0</v>
      </c>
      <c r="G217" s="60">
        <f>IF(BO_temp!G217&gt;0,TRUNC(IF(LEN(Lista!G217)&gt;3,LEFT(Lista!G217,1),0),1),0)</f>
        <v>0</v>
      </c>
      <c r="H217" s="60">
        <f>IF(BO_temp!H217&gt;0,TRUNC(IF(LEN(Lista!H217)&gt;3,LEFT(Lista!H217,1),0),1),0)</f>
        <v>0</v>
      </c>
      <c r="I217" s="60">
        <f>IF(BO_temp!I217&gt;0,TRUNC(IF(LEN(Lista!I217)&gt;3,LEFT(Lista!I217,1),0),1),0)</f>
        <v>0</v>
      </c>
      <c r="J217" s="60">
        <f>IF(BO_temp!J217&gt;0,TRUNC(IF(LEN(Lista!J217)&gt;3,LEFT(Lista!J217,1),0),1),0)</f>
        <v>0</v>
      </c>
      <c r="K217" s="60">
        <f>IF(BO_temp!K217&gt;0,TRUNC(IF(LEN(Lista!K217)&gt;3,LEFT(Lista!K217,1),0),1),0)</f>
        <v>0</v>
      </c>
      <c r="L217" s="60">
        <f>IF(BO_temp!L217&gt;0,TRUNC(IF(LEN(Lista!L217)&gt;3,LEFT(Lista!L217,1),0),1),0)</f>
        <v>0</v>
      </c>
      <c r="M217" s="60">
        <f>IF(BO_temp!M217&gt;0,TRUNC(IF(LEN(Lista!M217)&gt;3,LEFT(Lista!M217,1),0),1),0)</f>
        <v>0</v>
      </c>
      <c r="N217" s="60">
        <f>IF(BO_temp!N217&gt;0,TRUNC(IF(LEN(Lista!N217)&gt;3,LEFT(Lista!N217,1),0),1),0)</f>
        <v>0</v>
      </c>
      <c r="O217" s="60">
        <f>IF(BO_temp!O217&gt;0,TRUNC(IF(LEN(Lista!O217)&gt;3,LEFT(Lista!O217,1),0),1),0)</f>
        <v>0</v>
      </c>
      <c r="P217" s="60">
        <f>IF(BO_temp!P217&gt;0,TRUNC(IF(LEN(Lista!P217)&gt;3,LEFT(Lista!P217,1),0),1),0)</f>
        <v>0</v>
      </c>
      <c r="Q217" s="60">
        <f>IF(BO_temp!Q217&gt;0,TRUNC(IF(LEN(Lista!Q217)&gt;3,LEFT(Lista!Q217,1),0),1),0)</f>
        <v>0</v>
      </c>
      <c r="R217" s="60">
        <f>IF(BO_temp!R217&gt;0,TRUNC(IF(LEN(Lista!R217)&gt;3,LEFT(Lista!R217,1),0),1),0)</f>
        <v>0</v>
      </c>
      <c r="S217" s="60">
        <f>IF(BO_temp!S217&gt;0,TRUNC(IF(LEN(Lista!S217)&gt;3,LEFT(Lista!S217,1),0),1),0)</f>
        <v>0</v>
      </c>
      <c r="T217" s="60">
        <f>IF(BO_temp!T217&gt;0,TRUNC(IF(LEN(Lista!T217)&gt;3,LEFT(Lista!T217,1),0),1),0)</f>
        <v>0</v>
      </c>
      <c r="U217" s="60">
        <f>IF(BO_temp!U217&gt;0,TRUNC(IF(LEN(Lista!U217)&gt;3,LEFT(Lista!U217,1),0),1),0)</f>
        <v>0</v>
      </c>
      <c r="V217" s="60">
        <f>IF(BO_temp!V217&gt;0,TRUNC(IF(LEN(Lista!V217)&gt;3,LEFT(Lista!V217,1),0),1),0)</f>
        <v>0</v>
      </c>
      <c r="W217" s="60">
        <f>IF(BO_temp!W217&gt;0,TRUNC(IF(LEN(Lista!W217)&gt;3,LEFT(Lista!W217,1),0),1),0)</f>
        <v>0</v>
      </c>
      <c r="X217" s="60">
        <f>IF(BO_temp!X217&gt;0,TRUNC(IF(LEN(Lista!X217)&gt;3,LEFT(Lista!X217,1),0),1),0)</f>
        <v>0</v>
      </c>
      <c r="Y217" s="60">
        <f>IF(BO_temp!Y217&gt;0,TRUNC(IF(LEN(Lista!Y217)&gt;3,LEFT(Lista!Y217,1),0),1),0)</f>
        <v>0</v>
      </c>
      <c r="Z217" s="60">
        <f>IF(BO_temp!Z217&gt;0,TRUNC(IF(LEN(Lista!Z217)&gt;3,LEFT(Lista!Z217,1),0),1),0)</f>
        <v>0</v>
      </c>
      <c r="AA217" s="60">
        <f>IF(BO_temp!AA217&gt;0,TRUNC(IF(LEN(Lista!AA217)&gt;3,LEFT(Lista!AA217,1),0),1),0)</f>
        <v>0</v>
      </c>
      <c r="AB217" s="60">
        <f>IF(BO_temp!AB217&gt;0,TRUNC(IF(LEN(Lista!AB217)&gt;3,LEFT(Lista!AB217,1),0),1),0)</f>
        <v>0</v>
      </c>
      <c r="AC217" s="60">
        <f>IF(BO_temp!AC217&gt;0,TRUNC(IF(LEN(Lista!AC217)&gt;3,LEFT(Lista!AC217,1),0),1),0)</f>
        <v>0</v>
      </c>
      <c r="AD217" s="60">
        <f>IF(BO_temp!AD217&gt;0,TRUNC(IF(LEN(Lista!AD217)&gt;3,LEFT(Lista!AD217,1),0),1),0)</f>
        <v>0</v>
      </c>
      <c r="AE217" s="60">
        <f>IF(BO_temp!AE217&gt;0,TRUNC(IF(LEN(Lista!AE217)&gt;3,LEFT(Lista!AE217,1),0),1),0)</f>
        <v>0</v>
      </c>
      <c r="AF217" s="60">
        <f>IF(BO_temp!AF217&gt;0,TRUNC(IF(LEN(Lista!AF217)&gt;3,LEFT(Lista!AF217,1),0),1),0)</f>
        <v>0</v>
      </c>
      <c r="AG217" s="60">
        <f>IF(BO_temp!AG217&gt;0,TRUNC(IF(LEN(Lista!AG217)&gt;3,LEFT(Lista!AG217,1),0),1),0)</f>
        <v>0</v>
      </c>
      <c r="AH217" s="60">
        <f>IF(BO_temp!AH217&gt;0,TRUNC(IF(LEN(Lista!AH217)&gt;3,LEFT(Lista!AH217,1),0),1),0)</f>
        <v>0</v>
      </c>
      <c r="AI217" s="60">
        <f>IF(BO_temp!AI217&gt;0,TRUNC(IF(LEN(Lista!AI217)&gt;3,LEFT(Lista!AI217,1),0),1),0)</f>
        <v>0</v>
      </c>
      <c r="AJ217" s="145"/>
    </row>
    <row r="218" spans="1:36" ht="13.5" thickBot="1" x14ac:dyDescent="0.25">
      <c r="A218" s="142"/>
      <c r="B218" s="142"/>
      <c r="C218" s="142"/>
      <c r="D218" s="15">
        <v>3</v>
      </c>
      <c r="E218" s="60">
        <f>IF(BO_temp!E218&gt;0,TRUNC(IF(LEN(Lista!E218)&gt;3,LEFT(Lista!E218,1),0),1),0)</f>
        <v>0</v>
      </c>
      <c r="F218" s="60">
        <f>IF(BO_temp!F218&gt;0,TRUNC(IF(LEN(Lista!F218)&gt;3,LEFT(Lista!F218,1),0),1),0)</f>
        <v>0</v>
      </c>
      <c r="G218" s="60">
        <f>IF(BO_temp!G218&gt;0,TRUNC(IF(LEN(Lista!G218)&gt;3,LEFT(Lista!G218,1),0),1),0)</f>
        <v>0</v>
      </c>
      <c r="H218" s="60">
        <f>IF(BO_temp!H218&gt;0,TRUNC(IF(LEN(Lista!H218)&gt;3,LEFT(Lista!H218,1),0),1),0)</f>
        <v>0</v>
      </c>
      <c r="I218" s="60">
        <f>IF(BO_temp!I218&gt;0,TRUNC(IF(LEN(Lista!I218)&gt;3,LEFT(Lista!I218,1),0),1),0)</f>
        <v>0</v>
      </c>
      <c r="J218" s="60">
        <f>IF(BO_temp!J218&gt;0,TRUNC(IF(LEN(Lista!J218)&gt;3,LEFT(Lista!J218,1),0),1),0)</f>
        <v>0</v>
      </c>
      <c r="K218" s="60">
        <f>IF(BO_temp!K218&gt;0,TRUNC(IF(LEN(Lista!K218)&gt;3,LEFT(Lista!K218,1),0),1),0)</f>
        <v>0</v>
      </c>
      <c r="L218" s="60">
        <f>IF(BO_temp!L218&gt;0,TRUNC(IF(LEN(Lista!L218)&gt;3,LEFT(Lista!L218,1),0),1),0)</f>
        <v>0</v>
      </c>
      <c r="M218" s="60">
        <f>IF(BO_temp!M218&gt;0,TRUNC(IF(LEN(Lista!M218)&gt;3,LEFT(Lista!M218,1),0),1),0)</f>
        <v>0</v>
      </c>
      <c r="N218" s="60">
        <f>IF(BO_temp!N218&gt;0,TRUNC(IF(LEN(Lista!N218)&gt;3,LEFT(Lista!N218,1),0),1),0)</f>
        <v>0</v>
      </c>
      <c r="O218" s="60">
        <f>IF(BO_temp!O218&gt;0,TRUNC(IF(LEN(Lista!O218)&gt;3,LEFT(Lista!O218,1),0),1),0)</f>
        <v>0</v>
      </c>
      <c r="P218" s="60">
        <f>IF(BO_temp!P218&gt;0,TRUNC(IF(LEN(Lista!P218)&gt;3,LEFT(Lista!P218,1),0),1),0)</f>
        <v>0</v>
      </c>
      <c r="Q218" s="60">
        <f>IF(BO_temp!Q218&gt;0,TRUNC(IF(LEN(Lista!Q218)&gt;3,LEFT(Lista!Q218,1),0),1),0)</f>
        <v>0</v>
      </c>
      <c r="R218" s="60">
        <f>IF(BO_temp!R218&gt;0,TRUNC(IF(LEN(Lista!R218)&gt;3,LEFT(Lista!R218,1),0),1),0)</f>
        <v>0</v>
      </c>
      <c r="S218" s="60">
        <f>IF(BO_temp!S218&gt;0,TRUNC(IF(LEN(Lista!S218)&gt;3,LEFT(Lista!S218,1),0),1),0)</f>
        <v>0</v>
      </c>
      <c r="T218" s="60">
        <f>IF(BO_temp!T218&gt;0,TRUNC(IF(LEN(Lista!T218)&gt;3,LEFT(Lista!T218,1),0),1),0)</f>
        <v>0</v>
      </c>
      <c r="U218" s="60">
        <f>IF(BO_temp!U218&gt;0,TRUNC(IF(LEN(Lista!U218)&gt;3,LEFT(Lista!U218,1),0),1),0)</f>
        <v>0</v>
      </c>
      <c r="V218" s="60">
        <f>IF(BO_temp!V218&gt;0,TRUNC(IF(LEN(Lista!V218)&gt;3,LEFT(Lista!V218,1),0),1),0)</f>
        <v>0</v>
      </c>
      <c r="W218" s="60">
        <f>IF(BO_temp!W218&gt;0,TRUNC(IF(LEN(Lista!W218)&gt;3,LEFT(Lista!W218,1),0),1),0)</f>
        <v>0</v>
      </c>
      <c r="X218" s="60">
        <f>IF(BO_temp!X218&gt;0,TRUNC(IF(LEN(Lista!X218)&gt;3,LEFT(Lista!X218,1),0),1),0)</f>
        <v>0</v>
      </c>
      <c r="Y218" s="60">
        <f>IF(BO_temp!Y218&gt;0,TRUNC(IF(LEN(Lista!Y218)&gt;3,LEFT(Lista!Y218,1),0),1),0)</f>
        <v>0</v>
      </c>
      <c r="Z218" s="60">
        <f>IF(BO_temp!Z218&gt;0,TRUNC(IF(LEN(Lista!Z218)&gt;3,LEFT(Lista!Z218,1),0),1),0)</f>
        <v>0</v>
      </c>
      <c r="AA218" s="60">
        <f>IF(BO_temp!AA218&gt;0,TRUNC(IF(LEN(Lista!AA218)&gt;3,LEFT(Lista!AA218,1),0),1),0)</f>
        <v>0</v>
      </c>
      <c r="AB218" s="60">
        <f>IF(BO_temp!AB218&gt;0,TRUNC(IF(LEN(Lista!AB218)&gt;3,LEFT(Lista!AB218,1),0),1),0)</f>
        <v>0</v>
      </c>
      <c r="AC218" s="60">
        <f>IF(BO_temp!AC218&gt;0,TRUNC(IF(LEN(Lista!AC218)&gt;3,LEFT(Lista!AC218,1),0),1),0)</f>
        <v>0</v>
      </c>
      <c r="AD218" s="60">
        <f>IF(BO_temp!AD218&gt;0,TRUNC(IF(LEN(Lista!AD218)&gt;3,LEFT(Lista!AD218,1),0),1),0)</f>
        <v>0</v>
      </c>
      <c r="AE218" s="60">
        <f>IF(BO_temp!AE218&gt;0,TRUNC(IF(LEN(Lista!AE218)&gt;3,LEFT(Lista!AE218,1),0),1),0)</f>
        <v>0</v>
      </c>
      <c r="AF218" s="60">
        <f>IF(BO_temp!AF218&gt;0,TRUNC(IF(LEN(Lista!AF218)&gt;3,LEFT(Lista!AF218,1),0),1),0)</f>
        <v>0</v>
      </c>
      <c r="AG218" s="60">
        <f>IF(BO_temp!AG218&gt;0,TRUNC(IF(LEN(Lista!AG218)&gt;3,LEFT(Lista!AG218,1),0),1),0)</f>
        <v>0</v>
      </c>
      <c r="AH218" s="60">
        <f>IF(BO_temp!AH218&gt;0,TRUNC(IF(LEN(Lista!AH218)&gt;3,LEFT(Lista!AH218,1),0),1),0)</f>
        <v>0</v>
      </c>
      <c r="AI218" s="60">
        <f>IF(BO_temp!AI218&gt;0,TRUNC(IF(LEN(Lista!AI218)&gt;3,LEFT(Lista!AI218,1),0),1),0)</f>
        <v>0</v>
      </c>
      <c r="AJ218" s="166"/>
    </row>
    <row r="219" spans="1:36" ht="13.5" thickBot="1" x14ac:dyDescent="0.25">
      <c r="A219" s="164">
        <f>Lista!A219</f>
        <v>3</v>
      </c>
      <c r="B219" s="164">
        <f>Lista!B219</f>
        <v>1601</v>
      </c>
      <c r="C219" s="164" t="str">
        <f>Lista!C219</f>
        <v>Noga Krzysztof</v>
      </c>
      <c r="D219" s="15">
        <v>1</v>
      </c>
      <c r="E219" s="60">
        <f>IF(BO_temp!E219&gt;0,TRUNC(IF(LEN(Lista!E219)&gt;3,LEFT(Lista!E219,1),0),1),0)</f>
        <v>0</v>
      </c>
      <c r="F219" s="60">
        <f>IF(BO_temp!F219&gt;0,TRUNC(IF(LEN(Lista!F219)&gt;3,LEFT(Lista!F219,1),0),1),0)</f>
        <v>0</v>
      </c>
      <c r="G219" s="60">
        <f>IF(BO_temp!G219&gt;0,TRUNC(IF(LEN(Lista!G219)&gt;3,LEFT(Lista!G219,1),0),1),0)</f>
        <v>0</v>
      </c>
      <c r="H219" s="60">
        <f>IF(BO_temp!H219&gt;0,TRUNC(IF(LEN(Lista!H219)&gt;3,LEFT(Lista!H219,1),0),1),0)</f>
        <v>0</v>
      </c>
      <c r="I219" s="60">
        <f>IF(BO_temp!I219&gt;0,TRUNC(IF(LEN(Lista!I219)&gt;3,LEFT(Lista!I219,1),0),1),0)</f>
        <v>0</v>
      </c>
      <c r="J219" s="60">
        <f>IF(BO_temp!J219&gt;0,TRUNC(IF(LEN(Lista!J219)&gt;3,LEFT(Lista!J219,1),0),1),0)</f>
        <v>0</v>
      </c>
      <c r="K219" s="60">
        <f>IF(BO_temp!K219&gt;0,TRUNC(IF(LEN(Lista!K219)&gt;3,LEFT(Lista!K219,1),0),1),0)</f>
        <v>0</v>
      </c>
      <c r="L219" s="60">
        <f>IF(BO_temp!L219&gt;0,TRUNC(IF(LEN(Lista!L219)&gt;3,LEFT(Lista!L219,1),0),1),0)</f>
        <v>0</v>
      </c>
      <c r="M219" s="60">
        <f>IF(BO_temp!M219&gt;0,TRUNC(IF(LEN(Lista!M219)&gt;3,LEFT(Lista!M219,1),0),1),0)</f>
        <v>0</v>
      </c>
      <c r="N219" s="60">
        <f>IF(BO_temp!N219&gt;0,TRUNC(IF(LEN(Lista!N219)&gt;3,LEFT(Lista!N219,1),0),1),0)</f>
        <v>0</v>
      </c>
      <c r="O219" s="60">
        <f>IF(BO_temp!O219&gt;0,TRUNC(IF(LEN(Lista!O219)&gt;3,LEFT(Lista!O219,1),0),1),0)</f>
        <v>0</v>
      </c>
      <c r="P219" s="60">
        <f>IF(BO_temp!P219&gt;0,TRUNC(IF(LEN(Lista!P219)&gt;3,LEFT(Lista!P219,1),0),1),0)</f>
        <v>0</v>
      </c>
      <c r="Q219" s="60">
        <f>IF(BO_temp!Q219&gt;0,TRUNC(IF(LEN(Lista!Q219)&gt;3,LEFT(Lista!Q219,1),0),1),0)</f>
        <v>0</v>
      </c>
      <c r="R219" s="60">
        <f>IF(BO_temp!R219&gt;0,TRUNC(IF(LEN(Lista!R219)&gt;3,LEFT(Lista!R219,1),0),1),0)</f>
        <v>0</v>
      </c>
      <c r="S219" s="60">
        <f>IF(BO_temp!S219&gt;0,TRUNC(IF(LEN(Lista!S219)&gt;3,LEFT(Lista!S219,1),0),1),0)</f>
        <v>0</v>
      </c>
      <c r="T219" s="60">
        <f>IF(BO_temp!T219&gt;0,TRUNC(IF(LEN(Lista!T219)&gt;3,LEFT(Lista!T219,1),0),1),0)</f>
        <v>0</v>
      </c>
      <c r="U219" s="60">
        <f>IF(BO_temp!U219&gt;0,TRUNC(IF(LEN(Lista!U219)&gt;3,LEFT(Lista!U219,1),0),1),0)</f>
        <v>0</v>
      </c>
      <c r="V219" s="60">
        <f>IF(BO_temp!V219&gt;0,TRUNC(IF(LEN(Lista!V219)&gt;3,LEFT(Lista!V219,1),0),1),0)</f>
        <v>0</v>
      </c>
      <c r="W219" s="60">
        <f>IF(BO_temp!W219&gt;0,TRUNC(IF(LEN(Lista!W219)&gt;3,LEFT(Lista!W219,1),0),1),0)</f>
        <v>0</v>
      </c>
      <c r="X219" s="60">
        <f>IF(BO_temp!X219&gt;0,TRUNC(IF(LEN(Lista!X219)&gt;3,LEFT(Lista!X219,1),0),1),0)</f>
        <v>0</v>
      </c>
      <c r="Y219" s="60">
        <f>IF(BO_temp!Y219&gt;0,TRUNC(IF(LEN(Lista!Y219)&gt;3,LEFT(Lista!Y219,1),0),1),0)</f>
        <v>0</v>
      </c>
      <c r="Z219" s="60">
        <f>IF(BO_temp!Z219&gt;0,TRUNC(IF(LEN(Lista!Z219)&gt;3,LEFT(Lista!Z219,1),0),1),0)</f>
        <v>0</v>
      </c>
      <c r="AA219" s="60">
        <f>IF(BO_temp!AA219&gt;0,TRUNC(IF(LEN(Lista!AA219)&gt;3,LEFT(Lista!AA219,1),0),1),0)</f>
        <v>0</v>
      </c>
      <c r="AB219" s="60">
        <f>IF(BO_temp!AB219&gt;0,TRUNC(IF(LEN(Lista!AB219)&gt;3,LEFT(Lista!AB219,1),0),1),0)</f>
        <v>0</v>
      </c>
      <c r="AC219" s="60">
        <f>IF(BO_temp!AC219&gt;0,TRUNC(IF(LEN(Lista!AC219)&gt;3,LEFT(Lista!AC219,1),0),1),0)</f>
        <v>0</v>
      </c>
      <c r="AD219" s="60">
        <f>IF(BO_temp!AD219&gt;0,TRUNC(IF(LEN(Lista!AD219)&gt;3,LEFT(Lista!AD219,1),0),1),0)</f>
        <v>0</v>
      </c>
      <c r="AE219" s="60">
        <f>IF(BO_temp!AE219&gt;0,TRUNC(IF(LEN(Lista!AE219)&gt;3,LEFT(Lista!AE219,1),0),1),0)</f>
        <v>0</v>
      </c>
      <c r="AF219" s="60">
        <f>IF(BO_temp!AF219&gt;0,TRUNC(IF(LEN(Lista!AF219)&gt;3,LEFT(Lista!AF219,1),0),1),0)</f>
        <v>0</v>
      </c>
      <c r="AG219" s="60">
        <f>IF(BO_temp!AG219&gt;0,TRUNC(IF(LEN(Lista!AG219)&gt;3,LEFT(Lista!AG219,1),0),1),0)</f>
        <v>0</v>
      </c>
      <c r="AH219" s="60">
        <f>IF(BO_temp!AH219&gt;0,TRUNC(IF(LEN(Lista!AH219)&gt;3,LEFT(Lista!AH219,1),0),1),0)</f>
        <v>0</v>
      </c>
      <c r="AI219" s="60">
        <f>IF(BO_temp!AI219&gt;0,TRUNC(IF(LEN(Lista!AI219)&gt;3,LEFT(Lista!AI219,1),0),1),0)</f>
        <v>0</v>
      </c>
      <c r="AJ219" s="165">
        <f t="shared" ref="AJ219" si="31">SUM(E219:AI221)</f>
        <v>0</v>
      </c>
    </row>
    <row r="220" spans="1:36" ht="13.5" thickBot="1" x14ac:dyDescent="0.25">
      <c r="A220" s="142"/>
      <c r="B220" s="142"/>
      <c r="C220" s="142"/>
      <c r="D220" s="15">
        <v>2</v>
      </c>
      <c r="E220" s="60">
        <f>IF(BO_temp!E220&gt;0,TRUNC(IF(LEN(Lista!E220)&gt;3,LEFT(Lista!E220,1),0),1),0)</f>
        <v>0</v>
      </c>
      <c r="F220" s="60">
        <f>IF(BO_temp!F220&gt;0,TRUNC(IF(LEN(Lista!F220)&gt;3,LEFT(Lista!F220,1),0),1),0)</f>
        <v>0</v>
      </c>
      <c r="G220" s="60">
        <f>IF(BO_temp!G220&gt;0,TRUNC(IF(LEN(Lista!G220)&gt;3,LEFT(Lista!G220,1),0),1),0)</f>
        <v>0</v>
      </c>
      <c r="H220" s="60">
        <f>IF(BO_temp!H220&gt;0,TRUNC(IF(LEN(Lista!H220)&gt;3,LEFT(Lista!H220,1),0),1),0)</f>
        <v>0</v>
      </c>
      <c r="I220" s="60">
        <f>IF(BO_temp!I220&gt;0,TRUNC(IF(LEN(Lista!I220)&gt;3,LEFT(Lista!I220,1),0),1),0)</f>
        <v>0</v>
      </c>
      <c r="J220" s="60">
        <f>IF(BO_temp!J220&gt;0,TRUNC(IF(LEN(Lista!J220)&gt;3,LEFT(Lista!J220,1),0),1),0)</f>
        <v>0</v>
      </c>
      <c r="K220" s="60">
        <f>IF(BO_temp!K220&gt;0,TRUNC(IF(LEN(Lista!K220)&gt;3,LEFT(Lista!K220,1),0),1),0)</f>
        <v>0</v>
      </c>
      <c r="L220" s="60">
        <f>IF(BO_temp!L220&gt;0,TRUNC(IF(LEN(Lista!L220)&gt;3,LEFT(Lista!L220,1),0),1),0)</f>
        <v>0</v>
      </c>
      <c r="M220" s="60">
        <f>IF(BO_temp!M220&gt;0,TRUNC(IF(LEN(Lista!M220)&gt;3,LEFT(Lista!M220,1),0),1),0)</f>
        <v>0</v>
      </c>
      <c r="N220" s="60">
        <f>IF(BO_temp!N220&gt;0,TRUNC(IF(LEN(Lista!N220)&gt;3,LEFT(Lista!N220,1),0),1),0)</f>
        <v>0</v>
      </c>
      <c r="O220" s="60">
        <f>IF(BO_temp!O220&gt;0,TRUNC(IF(LEN(Lista!O220)&gt;3,LEFT(Lista!O220,1),0),1),0)</f>
        <v>0</v>
      </c>
      <c r="P220" s="60">
        <f>IF(BO_temp!P220&gt;0,TRUNC(IF(LEN(Lista!P220)&gt;3,LEFT(Lista!P220,1),0),1),0)</f>
        <v>0</v>
      </c>
      <c r="Q220" s="60">
        <f>IF(BO_temp!Q220&gt;0,TRUNC(IF(LEN(Lista!Q220)&gt;3,LEFT(Lista!Q220,1),0),1),0)</f>
        <v>0</v>
      </c>
      <c r="R220" s="60">
        <f>IF(BO_temp!R220&gt;0,TRUNC(IF(LEN(Lista!R220)&gt;3,LEFT(Lista!R220,1),0),1),0)</f>
        <v>0</v>
      </c>
      <c r="S220" s="60">
        <f>IF(BO_temp!S220&gt;0,TRUNC(IF(LEN(Lista!S220)&gt;3,LEFT(Lista!S220,1),0),1),0)</f>
        <v>0</v>
      </c>
      <c r="T220" s="60">
        <f>IF(BO_temp!T220&gt;0,TRUNC(IF(LEN(Lista!T220)&gt;3,LEFT(Lista!T220,1),0),1),0)</f>
        <v>0</v>
      </c>
      <c r="U220" s="60">
        <f>IF(BO_temp!U220&gt;0,TRUNC(IF(LEN(Lista!U220)&gt;3,LEFT(Lista!U220,1),0),1),0)</f>
        <v>0</v>
      </c>
      <c r="V220" s="60">
        <f>IF(BO_temp!V220&gt;0,TRUNC(IF(LEN(Lista!V220)&gt;3,LEFT(Lista!V220,1),0),1),0)</f>
        <v>0</v>
      </c>
      <c r="W220" s="60">
        <f>IF(BO_temp!W220&gt;0,TRUNC(IF(LEN(Lista!W220)&gt;3,LEFT(Lista!W220,1),0),1),0)</f>
        <v>0</v>
      </c>
      <c r="X220" s="60">
        <f>IF(BO_temp!X220&gt;0,TRUNC(IF(LEN(Lista!X220)&gt;3,LEFT(Lista!X220,1),0),1),0)</f>
        <v>0</v>
      </c>
      <c r="Y220" s="60">
        <f>IF(BO_temp!Y220&gt;0,TRUNC(IF(LEN(Lista!Y220)&gt;3,LEFT(Lista!Y220,1),0),1),0)</f>
        <v>0</v>
      </c>
      <c r="Z220" s="60">
        <f>IF(BO_temp!Z220&gt;0,TRUNC(IF(LEN(Lista!Z220)&gt;3,LEFT(Lista!Z220,1),0),1),0)</f>
        <v>0</v>
      </c>
      <c r="AA220" s="60">
        <f>IF(BO_temp!AA220&gt;0,TRUNC(IF(LEN(Lista!AA220)&gt;3,LEFT(Lista!AA220,1),0),1),0)</f>
        <v>0</v>
      </c>
      <c r="AB220" s="60">
        <f>IF(BO_temp!AB220&gt;0,TRUNC(IF(LEN(Lista!AB220)&gt;3,LEFT(Lista!AB220,1),0),1),0)</f>
        <v>0</v>
      </c>
      <c r="AC220" s="60">
        <f>IF(BO_temp!AC220&gt;0,TRUNC(IF(LEN(Lista!AC220)&gt;3,LEFT(Lista!AC220,1),0),1),0)</f>
        <v>0</v>
      </c>
      <c r="AD220" s="60">
        <f>IF(BO_temp!AD220&gt;0,TRUNC(IF(LEN(Lista!AD220)&gt;3,LEFT(Lista!AD220,1),0),1),0)</f>
        <v>0</v>
      </c>
      <c r="AE220" s="60">
        <f>IF(BO_temp!AE220&gt;0,TRUNC(IF(LEN(Lista!AE220)&gt;3,LEFT(Lista!AE220,1),0),1),0)</f>
        <v>0</v>
      </c>
      <c r="AF220" s="60">
        <f>IF(BO_temp!AF220&gt;0,TRUNC(IF(LEN(Lista!AF220)&gt;3,LEFT(Lista!AF220,1),0),1),0)</f>
        <v>0</v>
      </c>
      <c r="AG220" s="60">
        <f>IF(BO_temp!AG220&gt;0,TRUNC(IF(LEN(Lista!AG220)&gt;3,LEFT(Lista!AG220,1),0),1),0)</f>
        <v>0</v>
      </c>
      <c r="AH220" s="60">
        <f>IF(BO_temp!AH220&gt;0,TRUNC(IF(LEN(Lista!AH220)&gt;3,LEFT(Lista!AH220,1),0),1),0)</f>
        <v>0</v>
      </c>
      <c r="AI220" s="60">
        <f>IF(BO_temp!AI220&gt;0,TRUNC(IF(LEN(Lista!AI220)&gt;3,LEFT(Lista!AI220,1),0),1),0)</f>
        <v>0</v>
      </c>
      <c r="AJ220" s="145"/>
    </row>
    <row r="221" spans="1:36" ht="13.5" thickBot="1" x14ac:dyDescent="0.25">
      <c r="A221" s="142"/>
      <c r="B221" s="142"/>
      <c r="C221" s="142"/>
      <c r="D221" s="15">
        <v>3</v>
      </c>
      <c r="E221" s="60">
        <f>IF(BO_temp!E221&gt;0,TRUNC(IF(LEN(Lista!E221)&gt;3,LEFT(Lista!E221,1),0),1),0)</f>
        <v>0</v>
      </c>
      <c r="F221" s="60">
        <f>IF(BO_temp!F221&gt;0,TRUNC(IF(LEN(Lista!F221)&gt;3,LEFT(Lista!F221,1),0),1),0)</f>
        <v>0</v>
      </c>
      <c r="G221" s="60">
        <f>IF(BO_temp!G221&gt;0,TRUNC(IF(LEN(Lista!G221)&gt;3,LEFT(Lista!G221,1),0),1),0)</f>
        <v>0</v>
      </c>
      <c r="H221" s="60">
        <f>IF(BO_temp!H221&gt;0,TRUNC(IF(LEN(Lista!H221)&gt;3,LEFT(Lista!H221,1),0),1),0)</f>
        <v>0</v>
      </c>
      <c r="I221" s="60">
        <f>IF(BO_temp!I221&gt;0,TRUNC(IF(LEN(Lista!I221)&gt;3,LEFT(Lista!I221,1),0),1),0)</f>
        <v>0</v>
      </c>
      <c r="J221" s="60">
        <f>IF(BO_temp!J221&gt;0,TRUNC(IF(LEN(Lista!J221)&gt;3,LEFT(Lista!J221,1),0),1),0)</f>
        <v>0</v>
      </c>
      <c r="K221" s="60">
        <f>IF(BO_temp!K221&gt;0,TRUNC(IF(LEN(Lista!K221)&gt;3,LEFT(Lista!K221,1),0),1),0)</f>
        <v>0</v>
      </c>
      <c r="L221" s="60">
        <f>IF(BO_temp!L221&gt;0,TRUNC(IF(LEN(Lista!L221)&gt;3,LEFT(Lista!L221,1),0),1),0)</f>
        <v>0</v>
      </c>
      <c r="M221" s="60">
        <f>IF(BO_temp!M221&gt;0,TRUNC(IF(LEN(Lista!M221)&gt;3,LEFT(Lista!M221,1),0),1),0)</f>
        <v>0</v>
      </c>
      <c r="N221" s="60">
        <f>IF(BO_temp!N221&gt;0,TRUNC(IF(LEN(Lista!N221)&gt;3,LEFT(Lista!N221,1),0),1),0)</f>
        <v>0</v>
      </c>
      <c r="O221" s="60">
        <f>IF(BO_temp!O221&gt;0,TRUNC(IF(LEN(Lista!O221)&gt;3,LEFT(Lista!O221,1),0),1),0)</f>
        <v>0</v>
      </c>
      <c r="P221" s="60">
        <f>IF(BO_temp!P221&gt;0,TRUNC(IF(LEN(Lista!P221)&gt;3,LEFT(Lista!P221,1),0),1),0)</f>
        <v>0</v>
      </c>
      <c r="Q221" s="60">
        <f>IF(BO_temp!Q221&gt;0,TRUNC(IF(LEN(Lista!Q221)&gt;3,LEFT(Lista!Q221,1),0),1),0)</f>
        <v>0</v>
      </c>
      <c r="R221" s="60">
        <f>IF(BO_temp!R221&gt;0,TRUNC(IF(LEN(Lista!R221)&gt;3,LEFT(Lista!R221,1),0),1),0)</f>
        <v>0</v>
      </c>
      <c r="S221" s="60">
        <f>IF(BO_temp!S221&gt;0,TRUNC(IF(LEN(Lista!S221)&gt;3,LEFT(Lista!S221,1),0),1),0)</f>
        <v>0</v>
      </c>
      <c r="T221" s="60">
        <f>IF(BO_temp!T221&gt;0,TRUNC(IF(LEN(Lista!T221)&gt;3,LEFT(Lista!T221,1),0),1),0)</f>
        <v>0</v>
      </c>
      <c r="U221" s="60">
        <f>IF(BO_temp!U221&gt;0,TRUNC(IF(LEN(Lista!U221)&gt;3,LEFT(Lista!U221,1),0),1),0)</f>
        <v>0</v>
      </c>
      <c r="V221" s="60">
        <f>IF(BO_temp!V221&gt;0,TRUNC(IF(LEN(Lista!V221)&gt;3,LEFT(Lista!V221,1),0),1),0)</f>
        <v>0</v>
      </c>
      <c r="W221" s="60">
        <f>IF(BO_temp!W221&gt;0,TRUNC(IF(LEN(Lista!W221)&gt;3,LEFT(Lista!W221,1),0),1),0)</f>
        <v>0</v>
      </c>
      <c r="X221" s="60">
        <f>IF(BO_temp!X221&gt;0,TRUNC(IF(LEN(Lista!X221)&gt;3,LEFT(Lista!X221,1),0),1),0)</f>
        <v>0</v>
      </c>
      <c r="Y221" s="60">
        <f>IF(BO_temp!Y221&gt;0,TRUNC(IF(LEN(Lista!Y221)&gt;3,LEFT(Lista!Y221,1),0),1),0)</f>
        <v>0</v>
      </c>
      <c r="Z221" s="60">
        <f>IF(BO_temp!Z221&gt;0,TRUNC(IF(LEN(Lista!Z221)&gt;3,LEFT(Lista!Z221,1),0),1),0)</f>
        <v>0</v>
      </c>
      <c r="AA221" s="60">
        <f>IF(BO_temp!AA221&gt;0,TRUNC(IF(LEN(Lista!AA221)&gt;3,LEFT(Lista!AA221,1),0),1),0)</f>
        <v>0</v>
      </c>
      <c r="AB221" s="60">
        <f>IF(BO_temp!AB221&gt;0,TRUNC(IF(LEN(Lista!AB221)&gt;3,LEFT(Lista!AB221,1),0),1),0)</f>
        <v>0</v>
      </c>
      <c r="AC221" s="60">
        <f>IF(BO_temp!AC221&gt;0,TRUNC(IF(LEN(Lista!AC221)&gt;3,LEFT(Lista!AC221,1),0),1),0)</f>
        <v>0</v>
      </c>
      <c r="AD221" s="60">
        <f>IF(BO_temp!AD221&gt;0,TRUNC(IF(LEN(Lista!AD221)&gt;3,LEFT(Lista!AD221,1),0),1),0)</f>
        <v>0</v>
      </c>
      <c r="AE221" s="60">
        <f>IF(BO_temp!AE221&gt;0,TRUNC(IF(LEN(Lista!AE221)&gt;3,LEFT(Lista!AE221,1),0),1),0)</f>
        <v>0</v>
      </c>
      <c r="AF221" s="60">
        <f>IF(BO_temp!AF221&gt;0,TRUNC(IF(LEN(Lista!AF221)&gt;3,LEFT(Lista!AF221,1),0),1),0)</f>
        <v>0</v>
      </c>
      <c r="AG221" s="60">
        <f>IF(BO_temp!AG221&gt;0,TRUNC(IF(LEN(Lista!AG221)&gt;3,LEFT(Lista!AG221,1),0),1),0)</f>
        <v>0</v>
      </c>
      <c r="AH221" s="60">
        <f>IF(BO_temp!AH221&gt;0,TRUNC(IF(LEN(Lista!AH221)&gt;3,LEFT(Lista!AH221,1),0),1),0)</f>
        <v>0</v>
      </c>
      <c r="AI221" s="60">
        <f>IF(BO_temp!AI221&gt;0,TRUNC(IF(LEN(Lista!AI221)&gt;3,LEFT(Lista!AI221,1),0),1),0)</f>
        <v>0</v>
      </c>
      <c r="AJ221" s="166"/>
    </row>
    <row r="222" spans="1:36" ht="13.5" thickBot="1" x14ac:dyDescent="0.25">
      <c r="A222" s="164">
        <f>Lista!A222</f>
        <v>4</v>
      </c>
      <c r="B222" s="164">
        <f>Lista!B222</f>
        <v>0</v>
      </c>
      <c r="C222" s="164">
        <f>Lista!C222</f>
        <v>0</v>
      </c>
      <c r="D222" s="15">
        <v>1</v>
      </c>
      <c r="E222" s="60">
        <f>IF(BO_temp!E222&gt;0,TRUNC(IF(LEN(Lista!E222)&gt;3,LEFT(Lista!E222,1),0),1),0)</f>
        <v>0</v>
      </c>
      <c r="F222" s="60">
        <f>IF(BO_temp!F222&gt;0,TRUNC(IF(LEN(Lista!F222)&gt;3,LEFT(Lista!F222,1),0),1),0)</f>
        <v>0</v>
      </c>
      <c r="G222" s="60">
        <f>IF(BO_temp!G222&gt;0,TRUNC(IF(LEN(Lista!G222)&gt;3,LEFT(Lista!G222,1),0),1),0)</f>
        <v>0</v>
      </c>
      <c r="H222" s="60">
        <f>IF(BO_temp!H222&gt;0,TRUNC(IF(LEN(Lista!H222)&gt;3,LEFT(Lista!H222,1),0),1),0)</f>
        <v>0</v>
      </c>
      <c r="I222" s="60">
        <f>IF(BO_temp!I222&gt;0,TRUNC(IF(LEN(Lista!I222)&gt;3,LEFT(Lista!I222,1),0),1),0)</f>
        <v>0</v>
      </c>
      <c r="J222" s="60">
        <f>IF(BO_temp!J222&gt;0,TRUNC(IF(LEN(Lista!J222)&gt;3,LEFT(Lista!J222,1),0),1),0)</f>
        <v>0</v>
      </c>
      <c r="K222" s="60">
        <f>IF(BO_temp!K222&gt;0,TRUNC(IF(LEN(Lista!K222)&gt;3,LEFT(Lista!K222,1),0),1),0)</f>
        <v>0</v>
      </c>
      <c r="L222" s="60">
        <f>IF(BO_temp!L222&gt;0,TRUNC(IF(LEN(Lista!L222)&gt;3,LEFT(Lista!L222,1),0),1),0)</f>
        <v>0</v>
      </c>
      <c r="M222" s="60">
        <f>IF(BO_temp!M222&gt;0,TRUNC(IF(LEN(Lista!M222)&gt;3,LEFT(Lista!M222,1),0),1),0)</f>
        <v>0</v>
      </c>
      <c r="N222" s="60">
        <f>IF(BO_temp!N222&gt;0,TRUNC(IF(LEN(Lista!N222)&gt;3,LEFT(Lista!N222,1),0),1),0)</f>
        <v>0</v>
      </c>
      <c r="O222" s="60">
        <f>IF(BO_temp!O222&gt;0,TRUNC(IF(LEN(Lista!O222)&gt;3,LEFT(Lista!O222,1),0),1),0)</f>
        <v>0</v>
      </c>
      <c r="P222" s="60">
        <f>IF(BO_temp!P222&gt;0,TRUNC(IF(LEN(Lista!P222)&gt;3,LEFT(Lista!P222,1),0),1),0)</f>
        <v>0</v>
      </c>
      <c r="Q222" s="60">
        <f>IF(BO_temp!Q222&gt;0,TRUNC(IF(LEN(Lista!Q222)&gt;3,LEFT(Lista!Q222,1),0),1),0)</f>
        <v>0</v>
      </c>
      <c r="R222" s="60">
        <f>IF(BO_temp!R222&gt;0,TRUNC(IF(LEN(Lista!R222)&gt;3,LEFT(Lista!R222,1),0),1),0)</f>
        <v>0</v>
      </c>
      <c r="S222" s="60">
        <f>IF(BO_temp!S222&gt;0,TRUNC(IF(LEN(Lista!S222)&gt;3,LEFT(Lista!S222,1),0),1),0)</f>
        <v>0</v>
      </c>
      <c r="T222" s="60">
        <f>IF(BO_temp!T222&gt;0,TRUNC(IF(LEN(Lista!T222)&gt;3,LEFT(Lista!T222,1),0),1),0)</f>
        <v>0</v>
      </c>
      <c r="U222" s="60">
        <f>IF(BO_temp!U222&gt;0,TRUNC(IF(LEN(Lista!U222)&gt;3,LEFT(Lista!U222,1),0),1),0)</f>
        <v>0</v>
      </c>
      <c r="V222" s="60">
        <f>IF(BO_temp!V222&gt;0,TRUNC(IF(LEN(Lista!V222)&gt;3,LEFT(Lista!V222,1),0),1),0)</f>
        <v>0</v>
      </c>
      <c r="W222" s="60">
        <f>IF(BO_temp!W222&gt;0,TRUNC(IF(LEN(Lista!W222)&gt;3,LEFT(Lista!W222,1),0),1),0)</f>
        <v>0</v>
      </c>
      <c r="X222" s="60">
        <f>IF(BO_temp!X222&gt;0,TRUNC(IF(LEN(Lista!X222)&gt;3,LEFT(Lista!X222,1),0),1),0)</f>
        <v>0</v>
      </c>
      <c r="Y222" s="60">
        <f>IF(BO_temp!Y222&gt;0,TRUNC(IF(LEN(Lista!Y222)&gt;3,LEFT(Lista!Y222,1),0),1),0)</f>
        <v>0</v>
      </c>
      <c r="Z222" s="60">
        <f>IF(BO_temp!Z222&gt;0,TRUNC(IF(LEN(Lista!Z222)&gt;3,LEFT(Lista!Z222,1),0),1),0)</f>
        <v>0</v>
      </c>
      <c r="AA222" s="60">
        <f>IF(BO_temp!AA222&gt;0,TRUNC(IF(LEN(Lista!AA222)&gt;3,LEFT(Lista!AA222,1),0),1),0)</f>
        <v>0</v>
      </c>
      <c r="AB222" s="60">
        <f>IF(BO_temp!AB222&gt;0,TRUNC(IF(LEN(Lista!AB222)&gt;3,LEFT(Lista!AB222,1),0),1),0)</f>
        <v>0</v>
      </c>
      <c r="AC222" s="60">
        <f>IF(BO_temp!AC222&gt;0,TRUNC(IF(LEN(Lista!AC222)&gt;3,LEFT(Lista!AC222,1),0),1),0)</f>
        <v>0</v>
      </c>
      <c r="AD222" s="60">
        <f>IF(BO_temp!AD222&gt;0,TRUNC(IF(LEN(Lista!AD222)&gt;3,LEFT(Lista!AD222,1),0),1),0)</f>
        <v>0</v>
      </c>
      <c r="AE222" s="60">
        <f>IF(BO_temp!AE222&gt;0,TRUNC(IF(LEN(Lista!AE222)&gt;3,LEFT(Lista!AE222,1),0),1),0)</f>
        <v>0</v>
      </c>
      <c r="AF222" s="60">
        <f>IF(BO_temp!AF222&gt;0,TRUNC(IF(LEN(Lista!AF222)&gt;3,LEFT(Lista!AF222,1),0),1),0)</f>
        <v>0</v>
      </c>
      <c r="AG222" s="60">
        <f>IF(BO_temp!AG222&gt;0,TRUNC(IF(LEN(Lista!AG222)&gt;3,LEFT(Lista!AG222,1),0),1),0)</f>
        <v>0</v>
      </c>
      <c r="AH222" s="60">
        <f>IF(BO_temp!AH222&gt;0,TRUNC(IF(LEN(Lista!AH222)&gt;3,LEFT(Lista!AH222,1),0),1),0)</f>
        <v>0</v>
      </c>
      <c r="AI222" s="60">
        <f>IF(BO_temp!AI222&gt;0,TRUNC(IF(LEN(Lista!AI222)&gt;3,LEFT(Lista!AI222,1),0),1),0)</f>
        <v>0</v>
      </c>
      <c r="AJ222" s="165">
        <f t="shared" ref="AJ222" si="32">SUM(E222:AI224)</f>
        <v>0</v>
      </c>
    </row>
    <row r="223" spans="1:36" ht="13.5" thickBot="1" x14ac:dyDescent="0.25">
      <c r="A223" s="142"/>
      <c r="B223" s="142"/>
      <c r="C223" s="142"/>
      <c r="D223" s="15">
        <v>2</v>
      </c>
      <c r="E223" s="60">
        <f>IF(BO_temp!E223&gt;0,TRUNC(IF(LEN(Lista!E223)&gt;3,LEFT(Lista!E223,1),0),1),0)</f>
        <v>0</v>
      </c>
      <c r="F223" s="60">
        <f>IF(BO_temp!F223&gt;0,TRUNC(IF(LEN(Lista!F223)&gt;3,LEFT(Lista!F223,1),0),1),0)</f>
        <v>0</v>
      </c>
      <c r="G223" s="60">
        <f>IF(BO_temp!G223&gt;0,TRUNC(IF(LEN(Lista!G223)&gt;3,LEFT(Lista!G223,1),0),1),0)</f>
        <v>0</v>
      </c>
      <c r="H223" s="60">
        <f>IF(BO_temp!H223&gt;0,TRUNC(IF(LEN(Lista!H223)&gt;3,LEFT(Lista!H223,1),0),1),0)</f>
        <v>0</v>
      </c>
      <c r="I223" s="60">
        <f>IF(BO_temp!I223&gt;0,TRUNC(IF(LEN(Lista!I223)&gt;3,LEFT(Lista!I223,1),0),1),0)</f>
        <v>0</v>
      </c>
      <c r="J223" s="60">
        <f>IF(BO_temp!J223&gt;0,TRUNC(IF(LEN(Lista!J223)&gt;3,LEFT(Lista!J223,1),0),1),0)</f>
        <v>0</v>
      </c>
      <c r="K223" s="60">
        <f>IF(BO_temp!K223&gt;0,TRUNC(IF(LEN(Lista!K223)&gt;3,LEFT(Lista!K223,1),0),1),0)</f>
        <v>0</v>
      </c>
      <c r="L223" s="60">
        <f>IF(BO_temp!L223&gt;0,TRUNC(IF(LEN(Lista!L223)&gt;3,LEFT(Lista!L223,1),0),1),0)</f>
        <v>0</v>
      </c>
      <c r="M223" s="60">
        <f>IF(BO_temp!M223&gt;0,TRUNC(IF(LEN(Lista!M223)&gt;3,LEFT(Lista!M223,1),0),1),0)</f>
        <v>0</v>
      </c>
      <c r="N223" s="60">
        <f>IF(BO_temp!N223&gt;0,TRUNC(IF(LEN(Lista!N223)&gt;3,LEFT(Lista!N223,1),0),1),0)</f>
        <v>0</v>
      </c>
      <c r="O223" s="60">
        <f>IF(BO_temp!O223&gt;0,TRUNC(IF(LEN(Lista!O223)&gt;3,LEFT(Lista!O223,1),0),1),0)</f>
        <v>0</v>
      </c>
      <c r="P223" s="60">
        <f>IF(BO_temp!P223&gt;0,TRUNC(IF(LEN(Lista!P223)&gt;3,LEFT(Lista!P223,1),0),1),0)</f>
        <v>0</v>
      </c>
      <c r="Q223" s="60">
        <f>IF(BO_temp!Q223&gt;0,TRUNC(IF(LEN(Lista!Q223)&gt;3,LEFT(Lista!Q223,1),0),1),0)</f>
        <v>0</v>
      </c>
      <c r="R223" s="60">
        <f>IF(BO_temp!R223&gt;0,TRUNC(IF(LEN(Lista!R223)&gt;3,LEFT(Lista!R223,1),0),1),0)</f>
        <v>0</v>
      </c>
      <c r="S223" s="60">
        <f>IF(BO_temp!S223&gt;0,TRUNC(IF(LEN(Lista!S223)&gt;3,LEFT(Lista!S223,1),0),1),0)</f>
        <v>0</v>
      </c>
      <c r="T223" s="60">
        <f>IF(BO_temp!T223&gt;0,TRUNC(IF(LEN(Lista!T223)&gt;3,LEFT(Lista!T223,1),0),1),0)</f>
        <v>0</v>
      </c>
      <c r="U223" s="60">
        <f>IF(BO_temp!U223&gt;0,TRUNC(IF(LEN(Lista!U223)&gt;3,LEFT(Lista!U223,1),0),1),0)</f>
        <v>0</v>
      </c>
      <c r="V223" s="60">
        <f>IF(BO_temp!V223&gt;0,TRUNC(IF(LEN(Lista!V223)&gt;3,LEFT(Lista!V223,1),0),1),0)</f>
        <v>0</v>
      </c>
      <c r="W223" s="60">
        <f>IF(BO_temp!W223&gt;0,TRUNC(IF(LEN(Lista!W223)&gt;3,LEFT(Lista!W223,1),0),1),0)</f>
        <v>0</v>
      </c>
      <c r="X223" s="60">
        <f>IF(BO_temp!X223&gt;0,TRUNC(IF(LEN(Lista!X223)&gt;3,LEFT(Lista!X223,1),0),1),0)</f>
        <v>0</v>
      </c>
      <c r="Y223" s="60">
        <f>IF(BO_temp!Y223&gt;0,TRUNC(IF(LEN(Lista!Y223)&gt;3,LEFT(Lista!Y223,1),0),1),0)</f>
        <v>0</v>
      </c>
      <c r="Z223" s="60">
        <f>IF(BO_temp!Z223&gt;0,TRUNC(IF(LEN(Lista!Z223)&gt;3,LEFT(Lista!Z223,1),0),1),0)</f>
        <v>0</v>
      </c>
      <c r="AA223" s="60">
        <f>IF(BO_temp!AA223&gt;0,TRUNC(IF(LEN(Lista!AA223)&gt;3,LEFT(Lista!AA223,1),0),1),0)</f>
        <v>0</v>
      </c>
      <c r="AB223" s="60">
        <f>IF(BO_temp!AB223&gt;0,TRUNC(IF(LEN(Lista!AB223)&gt;3,LEFT(Lista!AB223,1),0),1),0)</f>
        <v>0</v>
      </c>
      <c r="AC223" s="60">
        <f>IF(BO_temp!AC223&gt;0,TRUNC(IF(LEN(Lista!AC223)&gt;3,LEFT(Lista!AC223,1),0),1),0)</f>
        <v>0</v>
      </c>
      <c r="AD223" s="60">
        <f>IF(BO_temp!AD223&gt;0,TRUNC(IF(LEN(Lista!AD223)&gt;3,LEFT(Lista!AD223,1),0),1),0)</f>
        <v>0</v>
      </c>
      <c r="AE223" s="60">
        <f>IF(BO_temp!AE223&gt;0,TRUNC(IF(LEN(Lista!AE223)&gt;3,LEFT(Lista!AE223,1),0),1),0)</f>
        <v>0</v>
      </c>
      <c r="AF223" s="60">
        <f>IF(BO_temp!AF223&gt;0,TRUNC(IF(LEN(Lista!AF223)&gt;3,LEFT(Lista!AF223,1),0),1),0)</f>
        <v>0</v>
      </c>
      <c r="AG223" s="60">
        <f>IF(BO_temp!AG223&gt;0,TRUNC(IF(LEN(Lista!AG223)&gt;3,LEFT(Lista!AG223,1),0),1),0)</f>
        <v>0</v>
      </c>
      <c r="AH223" s="60">
        <f>IF(BO_temp!AH223&gt;0,TRUNC(IF(LEN(Lista!AH223)&gt;3,LEFT(Lista!AH223,1),0),1),0)</f>
        <v>0</v>
      </c>
      <c r="AI223" s="60">
        <f>IF(BO_temp!AI223&gt;0,TRUNC(IF(LEN(Lista!AI223)&gt;3,LEFT(Lista!AI223,1),0),1),0)</f>
        <v>0</v>
      </c>
      <c r="AJ223" s="145"/>
    </row>
    <row r="224" spans="1:36" ht="13.5" thickBot="1" x14ac:dyDescent="0.25">
      <c r="A224" s="142"/>
      <c r="B224" s="142"/>
      <c r="C224" s="142"/>
      <c r="D224" s="15">
        <v>3</v>
      </c>
      <c r="E224" s="60">
        <f>IF(BO_temp!E224&gt;0,TRUNC(IF(LEN(Lista!E224)&gt;3,LEFT(Lista!E224,1),0),1),0)</f>
        <v>0</v>
      </c>
      <c r="F224" s="60">
        <f>IF(BO_temp!F224&gt;0,TRUNC(IF(LEN(Lista!F224)&gt;3,LEFT(Lista!F224,1),0),1),0)</f>
        <v>0</v>
      </c>
      <c r="G224" s="60">
        <f>IF(BO_temp!G224&gt;0,TRUNC(IF(LEN(Lista!G224)&gt;3,LEFT(Lista!G224,1),0),1),0)</f>
        <v>0</v>
      </c>
      <c r="H224" s="60">
        <f>IF(BO_temp!H224&gt;0,TRUNC(IF(LEN(Lista!H224)&gt;3,LEFT(Lista!H224,1),0),1),0)</f>
        <v>0</v>
      </c>
      <c r="I224" s="60">
        <f>IF(BO_temp!I224&gt;0,TRUNC(IF(LEN(Lista!I224)&gt;3,LEFT(Lista!I224,1),0),1),0)</f>
        <v>0</v>
      </c>
      <c r="J224" s="60">
        <f>IF(BO_temp!J224&gt;0,TRUNC(IF(LEN(Lista!J224)&gt;3,LEFT(Lista!J224,1),0),1),0)</f>
        <v>0</v>
      </c>
      <c r="K224" s="60">
        <f>IF(BO_temp!K224&gt;0,TRUNC(IF(LEN(Lista!K224)&gt;3,LEFT(Lista!K224,1),0),1),0)</f>
        <v>0</v>
      </c>
      <c r="L224" s="60">
        <f>IF(BO_temp!L224&gt;0,TRUNC(IF(LEN(Lista!L224)&gt;3,LEFT(Lista!L224,1),0),1),0)</f>
        <v>0</v>
      </c>
      <c r="M224" s="60">
        <f>IF(BO_temp!M224&gt;0,TRUNC(IF(LEN(Lista!M224)&gt;3,LEFT(Lista!M224,1),0),1),0)</f>
        <v>0</v>
      </c>
      <c r="N224" s="60">
        <f>IF(BO_temp!N224&gt;0,TRUNC(IF(LEN(Lista!N224)&gt;3,LEFT(Lista!N224,1),0),1),0)</f>
        <v>0</v>
      </c>
      <c r="O224" s="60">
        <f>IF(BO_temp!O224&gt;0,TRUNC(IF(LEN(Lista!O224)&gt;3,LEFT(Lista!O224,1),0),1),0)</f>
        <v>0</v>
      </c>
      <c r="P224" s="60">
        <f>IF(BO_temp!P224&gt;0,TRUNC(IF(LEN(Lista!P224)&gt;3,LEFT(Lista!P224,1),0),1),0)</f>
        <v>0</v>
      </c>
      <c r="Q224" s="60">
        <f>IF(BO_temp!Q224&gt;0,TRUNC(IF(LEN(Lista!Q224)&gt;3,LEFT(Lista!Q224,1),0),1),0)</f>
        <v>0</v>
      </c>
      <c r="R224" s="60">
        <f>IF(BO_temp!R224&gt;0,TRUNC(IF(LEN(Lista!R224)&gt;3,LEFT(Lista!R224,1),0),1),0)</f>
        <v>0</v>
      </c>
      <c r="S224" s="60">
        <f>IF(BO_temp!S224&gt;0,TRUNC(IF(LEN(Lista!S224)&gt;3,LEFT(Lista!S224,1),0),1),0)</f>
        <v>0</v>
      </c>
      <c r="T224" s="60">
        <f>IF(BO_temp!T224&gt;0,TRUNC(IF(LEN(Lista!T224)&gt;3,LEFT(Lista!T224,1),0),1),0)</f>
        <v>0</v>
      </c>
      <c r="U224" s="60">
        <f>IF(BO_temp!U224&gt;0,TRUNC(IF(LEN(Lista!U224)&gt;3,LEFT(Lista!U224,1),0),1),0)</f>
        <v>0</v>
      </c>
      <c r="V224" s="60">
        <f>IF(BO_temp!V224&gt;0,TRUNC(IF(LEN(Lista!V224)&gt;3,LEFT(Lista!V224,1),0),1),0)</f>
        <v>0</v>
      </c>
      <c r="W224" s="60">
        <f>IF(BO_temp!W224&gt;0,TRUNC(IF(LEN(Lista!W224)&gt;3,LEFT(Lista!W224,1),0),1),0)</f>
        <v>0</v>
      </c>
      <c r="X224" s="60">
        <f>IF(BO_temp!X224&gt;0,TRUNC(IF(LEN(Lista!X224)&gt;3,LEFT(Lista!X224,1),0),1),0)</f>
        <v>0</v>
      </c>
      <c r="Y224" s="60">
        <f>IF(BO_temp!Y224&gt;0,TRUNC(IF(LEN(Lista!Y224)&gt;3,LEFT(Lista!Y224,1),0),1),0)</f>
        <v>0</v>
      </c>
      <c r="Z224" s="60">
        <f>IF(BO_temp!Z224&gt;0,TRUNC(IF(LEN(Lista!Z224)&gt;3,LEFT(Lista!Z224,1),0),1),0)</f>
        <v>0</v>
      </c>
      <c r="AA224" s="60">
        <f>IF(BO_temp!AA224&gt;0,TRUNC(IF(LEN(Lista!AA224)&gt;3,LEFT(Lista!AA224,1),0),1),0)</f>
        <v>0</v>
      </c>
      <c r="AB224" s="60">
        <f>IF(BO_temp!AB224&gt;0,TRUNC(IF(LEN(Lista!AB224)&gt;3,LEFT(Lista!AB224,1),0),1),0)</f>
        <v>0</v>
      </c>
      <c r="AC224" s="60">
        <f>IF(BO_temp!AC224&gt;0,TRUNC(IF(LEN(Lista!AC224)&gt;3,LEFT(Lista!AC224,1),0),1),0)</f>
        <v>0</v>
      </c>
      <c r="AD224" s="60">
        <f>IF(BO_temp!AD224&gt;0,TRUNC(IF(LEN(Lista!AD224)&gt;3,LEFT(Lista!AD224,1),0),1),0)</f>
        <v>0</v>
      </c>
      <c r="AE224" s="60">
        <f>IF(BO_temp!AE224&gt;0,TRUNC(IF(LEN(Lista!AE224)&gt;3,LEFT(Lista!AE224,1),0),1),0)</f>
        <v>0</v>
      </c>
      <c r="AF224" s="60">
        <f>IF(BO_temp!AF224&gt;0,TRUNC(IF(LEN(Lista!AF224)&gt;3,LEFT(Lista!AF224,1),0),1),0)</f>
        <v>0</v>
      </c>
      <c r="AG224" s="60">
        <f>IF(BO_temp!AG224&gt;0,TRUNC(IF(LEN(Lista!AG224)&gt;3,LEFT(Lista!AG224,1),0),1),0)</f>
        <v>0</v>
      </c>
      <c r="AH224" s="60">
        <f>IF(BO_temp!AH224&gt;0,TRUNC(IF(LEN(Lista!AH224)&gt;3,LEFT(Lista!AH224,1),0),1),0)</f>
        <v>0</v>
      </c>
      <c r="AI224" s="60">
        <f>IF(BO_temp!AI224&gt;0,TRUNC(IF(LEN(Lista!AI224)&gt;3,LEFT(Lista!AI224,1),0),1),0)</f>
        <v>0</v>
      </c>
      <c r="AJ224" s="166"/>
    </row>
    <row r="225" spans="1:36" ht="13.5" thickBot="1" x14ac:dyDescent="0.25">
      <c r="A225" s="152">
        <v>8</v>
      </c>
      <c r="B225" s="160"/>
      <c r="C225" s="160"/>
      <c r="D225" s="16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35">
        <v>0</v>
      </c>
    </row>
    <row r="226" spans="1:36" ht="13.5" thickBot="1" x14ac:dyDescent="0.25">
      <c r="A226" s="171" t="str">
        <f>Lista!A226</f>
        <v>Scharman Dorris - Solon</v>
      </c>
      <c r="B226" s="172"/>
      <c r="C226" s="173"/>
      <c r="D226" s="29"/>
      <c r="E226" s="63">
        <f>Lista!E226</f>
        <v>1</v>
      </c>
      <c r="F226" s="63">
        <f>Lista!F226</f>
        <v>2</v>
      </c>
      <c r="G226" s="63">
        <f>Lista!G226</f>
        <v>3</v>
      </c>
      <c r="H226" s="63">
        <f>Lista!H226</f>
        <v>4</v>
      </c>
      <c r="I226" s="63">
        <f>Lista!I226</f>
        <v>5</v>
      </c>
      <c r="J226" s="63">
        <f>Lista!J226</f>
        <v>6</v>
      </c>
      <c r="K226" s="63">
        <f>Lista!K226</f>
        <v>7</v>
      </c>
      <c r="L226" s="63">
        <f>Lista!L226</f>
        <v>8</v>
      </c>
      <c r="M226" s="63">
        <f>Lista!M226</f>
        <v>9</v>
      </c>
      <c r="N226" s="63">
        <f>Lista!N226</f>
        <v>10</v>
      </c>
      <c r="O226" s="63">
        <f>Lista!O226</f>
        <v>11</v>
      </c>
      <c r="P226" s="63">
        <f>Lista!P226</f>
        <v>12</v>
      </c>
      <c r="Q226" s="63">
        <f>Lista!Q226</f>
        <v>13</v>
      </c>
      <c r="R226" s="63">
        <f>Lista!R226</f>
        <v>14</v>
      </c>
      <c r="S226" s="63">
        <f>Lista!S226</f>
        <v>15</v>
      </c>
      <c r="T226" s="63">
        <f>Lista!T226</f>
        <v>16</v>
      </c>
      <c r="U226" s="63">
        <f>Lista!U226</f>
        <v>17</v>
      </c>
      <c r="V226" s="63">
        <f>Lista!V226</f>
        <v>18</v>
      </c>
      <c r="W226" s="63">
        <f>Lista!W226</f>
        <v>19</v>
      </c>
      <c r="X226" s="63">
        <f>Lista!X226</f>
        <v>20</v>
      </c>
      <c r="Y226" s="63">
        <f>Lista!Y226</f>
        <v>21</v>
      </c>
      <c r="Z226" s="63">
        <f>Lista!Z226</f>
        <v>22</v>
      </c>
      <c r="AA226" s="63">
        <f>Lista!AA226</f>
        <v>23</v>
      </c>
      <c r="AB226" s="63">
        <f>Lista!AB226</f>
        <v>24</v>
      </c>
      <c r="AC226" s="63">
        <f>Lista!AC226</f>
        <v>25</v>
      </c>
      <c r="AD226" s="63">
        <f>Lista!AD226</f>
        <v>26</v>
      </c>
      <c r="AE226" s="63">
        <f>Lista!AE226</f>
        <v>27</v>
      </c>
      <c r="AF226" s="63">
        <f>Lista!AF226</f>
        <v>28</v>
      </c>
      <c r="AG226" s="63">
        <f>Lista!AG226</f>
        <v>29</v>
      </c>
      <c r="AH226" s="63">
        <f>Lista!AH226</f>
        <v>30</v>
      </c>
      <c r="AI226" s="63">
        <f>Lista!AI226</f>
        <v>31</v>
      </c>
      <c r="AJ226" s="31" t="str">
        <f>$AJ$1</f>
        <v>BO</v>
      </c>
    </row>
    <row r="227" spans="1:36" ht="13.5" thickBot="1" x14ac:dyDescent="0.25">
      <c r="A227" s="164">
        <f>Lista!A227</f>
        <v>1</v>
      </c>
      <c r="B227" s="164">
        <f>Lista!B227</f>
        <v>0</v>
      </c>
      <c r="C227" s="164">
        <f>Lista!C227</f>
        <v>0</v>
      </c>
      <c r="D227" s="14">
        <v>1</v>
      </c>
      <c r="E227" s="60">
        <f>IF(BO_temp!E227&gt;0,TRUNC(IF(LEN(Lista!E227)&gt;3,LEFT(Lista!E227,1),0),1),0)</f>
        <v>0</v>
      </c>
      <c r="F227" s="60">
        <f>IF(BO_temp!F227&gt;0,TRUNC(IF(LEN(Lista!F227)&gt;3,LEFT(Lista!F227,1),0),1),0)</f>
        <v>0</v>
      </c>
      <c r="G227" s="60">
        <f>IF(BO_temp!G227&gt;0,TRUNC(IF(LEN(Lista!G227)&gt;3,LEFT(Lista!G227,1),0),1),0)</f>
        <v>0</v>
      </c>
      <c r="H227" s="60">
        <f>IF(BO_temp!H227&gt;0,TRUNC(IF(LEN(Lista!H227)&gt;3,LEFT(Lista!H227,1),0),1),0)</f>
        <v>0</v>
      </c>
      <c r="I227" s="60">
        <f>IF(BO_temp!I227&gt;0,TRUNC(IF(LEN(Lista!I227)&gt;3,LEFT(Lista!I227,1),0),1),0)</f>
        <v>0</v>
      </c>
      <c r="J227" s="60">
        <f>IF(BO_temp!J227&gt;0,TRUNC(IF(LEN(Lista!J227)&gt;3,LEFT(Lista!J227,1),0),1),0)</f>
        <v>0</v>
      </c>
      <c r="K227" s="60">
        <f>IF(BO_temp!K227&gt;0,TRUNC(IF(LEN(Lista!K227)&gt;3,LEFT(Lista!K227,1),0),1),0)</f>
        <v>0</v>
      </c>
      <c r="L227" s="60">
        <f>IF(BO_temp!L227&gt;0,TRUNC(IF(LEN(Lista!L227)&gt;3,LEFT(Lista!L227,1),0),1),0)</f>
        <v>0</v>
      </c>
      <c r="M227" s="60">
        <f>IF(BO_temp!M227&gt;0,TRUNC(IF(LEN(Lista!M227)&gt;3,LEFT(Lista!M227,1),0),1),0)</f>
        <v>0</v>
      </c>
      <c r="N227" s="60">
        <f>IF(BO_temp!N227&gt;0,TRUNC(IF(LEN(Lista!N227)&gt;3,LEFT(Lista!N227,1),0),1),0)</f>
        <v>0</v>
      </c>
      <c r="O227" s="60">
        <f>IF(BO_temp!O227&gt;0,TRUNC(IF(LEN(Lista!O227)&gt;3,LEFT(Lista!O227,1),0),1),0)</f>
        <v>0</v>
      </c>
      <c r="P227" s="60">
        <f>IF(BO_temp!P227&gt;0,TRUNC(IF(LEN(Lista!P227)&gt;3,LEFT(Lista!P227,1),0),1),0)</f>
        <v>0</v>
      </c>
      <c r="Q227" s="60">
        <f>IF(BO_temp!Q227&gt;0,TRUNC(IF(LEN(Lista!Q227)&gt;3,LEFT(Lista!Q227,1),0),1),0)</f>
        <v>0</v>
      </c>
      <c r="R227" s="60">
        <f>IF(BO_temp!R227&gt;0,TRUNC(IF(LEN(Lista!R227)&gt;3,LEFT(Lista!R227,1),0),1),0)</f>
        <v>0</v>
      </c>
      <c r="S227" s="60">
        <f>IF(BO_temp!S227&gt;0,TRUNC(IF(LEN(Lista!S227)&gt;3,LEFT(Lista!S227,1),0),1),0)</f>
        <v>0</v>
      </c>
      <c r="T227" s="60">
        <f>IF(BO_temp!T227&gt;0,TRUNC(IF(LEN(Lista!T227)&gt;3,LEFT(Lista!T227,1),0),1),0)</f>
        <v>0</v>
      </c>
      <c r="U227" s="60">
        <f>IF(BO_temp!U227&gt;0,TRUNC(IF(LEN(Lista!U227)&gt;3,LEFT(Lista!U227,1),0),1),0)</f>
        <v>0</v>
      </c>
      <c r="V227" s="60">
        <f>IF(BO_temp!V227&gt;0,TRUNC(IF(LEN(Lista!V227)&gt;3,LEFT(Lista!V227,1),0),1),0)</f>
        <v>0</v>
      </c>
      <c r="W227" s="60">
        <f>IF(BO_temp!W227&gt;0,TRUNC(IF(LEN(Lista!W227)&gt;3,LEFT(Lista!W227,1),0),1),0)</f>
        <v>0</v>
      </c>
      <c r="X227" s="60">
        <f>IF(BO_temp!X227&gt;0,TRUNC(IF(LEN(Lista!X227)&gt;3,LEFT(Lista!X227,1),0),1),0)</f>
        <v>0</v>
      </c>
      <c r="Y227" s="60">
        <f>IF(BO_temp!Y227&gt;0,TRUNC(IF(LEN(Lista!Y227)&gt;3,LEFT(Lista!Y227,1),0),1),0)</f>
        <v>0</v>
      </c>
      <c r="Z227" s="60">
        <f>IF(BO_temp!Z227&gt;0,TRUNC(IF(LEN(Lista!Z227)&gt;3,LEFT(Lista!Z227,1),0),1),0)</f>
        <v>0</v>
      </c>
      <c r="AA227" s="60">
        <f>IF(BO_temp!AA227&gt;0,TRUNC(IF(LEN(Lista!AA227)&gt;3,LEFT(Lista!AA227,1),0),1),0)</f>
        <v>0</v>
      </c>
      <c r="AB227" s="60">
        <f>IF(BO_temp!AB227&gt;0,TRUNC(IF(LEN(Lista!AB227)&gt;3,LEFT(Lista!AB227,1),0),1),0)</f>
        <v>0</v>
      </c>
      <c r="AC227" s="60">
        <f>IF(BO_temp!AC227&gt;0,TRUNC(IF(LEN(Lista!AC227)&gt;3,LEFT(Lista!AC227,1),0),1),0)</f>
        <v>0</v>
      </c>
      <c r="AD227" s="60">
        <f>IF(BO_temp!AD227&gt;0,TRUNC(IF(LEN(Lista!AD227)&gt;3,LEFT(Lista!AD227,1),0),1),0)</f>
        <v>0</v>
      </c>
      <c r="AE227" s="60">
        <f>IF(BO_temp!AE227&gt;0,TRUNC(IF(LEN(Lista!AE227)&gt;3,LEFT(Lista!AE227,1),0),1),0)</f>
        <v>0</v>
      </c>
      <c r="AF227" s="60">
        <f>IF(BO_temp!AF227&gt;0,TRUNC(IF(LEN(Lista!AF227)&gt;3,LEFT(Lista!AF227,1),0),1),0)</f>
        <v>0</v>
      </c>
      <c r="AG227" s="60">
        <f>IF(BO_temp!AG227&gt;0,TRUNC(IF(LEN(Lista!AG227)&gt;3,LEFT(Lista!AG227,1),0),1),0)</f>
        <v>0</v>
      </c>
      <c r="AH227" s="60">
        <f>IF(BO_temp!AH227&gt;0,TRUNC(IF(LEN(Lista!AH227)&gt;3,LEFT(Lista!AH227,1),0),1),0)</f>
        <v>0</v>
      </c>
      <c r="AI227" s="60">
        <f>IF(BO_temp!AI227&gt;0,TRUNC(IF(LEN(Lista!AI227)&gt;3,LEFT(Lista!AI227,1),0),1),0)</f>
        <v>0</v>
      </c>
      <c r="AJ227" s="165">
        <f>SUM(E227:AI229)</f>
        <v>0</v>
      </c>
    </row>
    <row r="228" spans="1:36" ht="13.5" thickBot="1" x14ac:dyDescent="0.25">
      <c r="A228" s="142"/>
      <c r="B228" s="142"/>
      <c r="C228" s="142"/>
      <c r="D228" s="15">
        <v>2</v>
      </c>
      <c r="E228" s="60">
        <f>IF(BO_temp!E228&gt;0,TRUNC(IF(LEN(Lista!E228)&gt;3,LEFT(Lista!E228,1),0),1),0)</f>
        <v>0</v>
      </c>
      <c r="F228" s="60">
        <f>IF(BO_temp!F228&gt;0,TRUNC(IF(LEN(Lista!F228)&gt;3,LEFT(Lista!F228,1),0),1),0)</f>
        <v>0</v>
      </c>
      <c r="G228" s="60">
        <f>IF(BO_temp!G228&gt;0,TRUNC(IF(LEN(Lista!G228)&gt;3,LEFT(Lista!G228,1),0),1),0)</f>
        <v>0</v>
      </c>
      <c r="H228" s="60">
        <f>IF(BO_temp!H228&gt;0,TRUNC(IF(LEN(Lista!H228)&gt;3,LEFT(Lista!H228,1),0),1),0)</f>
        <v>0</v>
      </c>
      <c r="I228" s="60">
        <f>IF(BO_temp!I228&gt;0,TRUNC(IF(LEN(Lista!I228)&gt;3,LEFT(Lista!I228,1),0),1),0)</f>
        <v>0</v>
      </c>
      <c r="J228" s="60">
        <f>IF(BO_temp!J228&gt;0,TRUNC(IF(LEN(Lista!J228)&gt;3,LEFT(Lista!J228,1),0),1),0)</f>
        <v>0</v>
      </c>
      <c r="K228" s="60">
        <f>IF(BO_temp!K228&gt;0,TRUNC(IF(LEN(Lista!K228)&gt;3,LEFT(Lista!K228,1),0),1),0)</f>
        <v>0</v>
      </c>
      <c r="L228" s="60">
        <f>IF(BO_temp!L228&gt;0,TRUNC(IF(LEN(Lista!L228)&gt;3,LEFT(Lista!L228,1),0),1),0)</f>
        <v>0</v>
      </c>
      <c r="M228" s="60">
        <f>IF(BO_temp!M228&gt;0,TRUNC(IF(LEN(Lista!M228)&gt;3,LEFT(Lista!M228,1),0),1),0)</f>
        <v>0</v>
      </c>
      <c r="N228" s="60">
        <f>IF(BO_temp!N228&gt;0,TRUNC(IF(LEN(Lista!N228)&gt;3,LEFT(Lista!N228,1),0),1),0)</f>
        <v>0</v>
      </c>
      <c r="O228" s="60">
        <f>IF(BO_temp!O228&gt;0,TRUNC(IF(LEN(Lista!O228)&gt;3,LEFT(Lista!O228,1),0),1),0)</f>
        <v>0</v>
      </c>
      <c r="P228" s="60">
        <f>IF(BO_temp!P228&gt;0,TRUNC(IF(LEN(Lista!P228)&gt;3,LEFT(Lista!P228,1),0),1),0)</f>
        <v>0</v>
      </c>
      <c r="Q228" s="60">
        <f>IF(BO_temp!Q228&gt;0,TRUNC(IF(LEN(Lista!Q228)&gt;3,LEFT(Lista!Q228,1),0),1),0)</f>
        <v>0</v>
      </c>
      <c r="R228" s="60">
        <f>IF(BO_temp!R228&gt;0,TRUNC(IF(LEN(Lista!R228)&gt;3,LEFT(Lista!R228,1),0),1),0)</f>
        <v>0</v>
      </c>
      <c r="S228" s="60">
        <f>IF(BO_temp!S228&gt;0,TRUNC(IF(LEN(Lista!S228)&gt;3,LEFT(Lista!S228,1),0),1),0)</f>
        <v>0</v>
      </c>
      <c r="T228" s="60">
        <f>IF(BO_temp!T228&gt;0,TRUNC(IF(LEN(Lista!T228)&gt;3,LEFT(Lista!T228,1),0),1),0)</f>
        <v>0</v>
      </c>
      <c r="U228" s="60">
        <f>IF(BO_temp!U228&gt;0,TRUNC(IF(LEN(Lista!U228)&gt;3,LEFT(Lista!U228,1),0),1),0)</f>
        <v>0</v>
      </c>
      <c r="V228" s="60">
        <f>IF(BO_temp!V228&gt;0,TRUNC(IF(LEN(Lista!V228)&gt;3,LEFT(Lista!V228,1),0),1),0)</f>
        <v>0</v>
      </c>
      <c r="W228" s="60">
        <f>IF(BO_temp!W228&gt;0,TRUNC(IF(LEN(Lista!W228)&gt;3,LEFT(Lista!W228,1),0),1),0)</f>
        <v>0</v>
      </c>
      <c r="X228" s="60">
        <f>IF(BO_temp!X228&gt;0,TRUNC(IF(LEN(Lista!X228)&gt;3,LEFT(Lista!X228,1),0),1),0)</f>
        <v>0</v>
      </c>
      <c r="Y228" s="60">
        <f>IF(BO_temp!Y228&gt;0,TRUNC(IF(LEN(Lista!Y228)&gt;3,LEFT(Lista!Y228,1),0),1),0)</f>
        <v>0</v>
      </c>
      <c r="Z228" s="60">
        <f>IF(BO_temp!Z228&gt;0,TRUNC(IF(LEN(Lista!Z228)&gt;3,LEFT(Lista!Z228,1),0),1),0)</f>
        <v>0</v>
      </c>
      <c r="AA228" s="60">
        <f>IF(BO_temp!AA228&gt;0,TRUNC(IF(LEN(Lista!AA228)&gt;3,LEFT(Lista!AA228,1),0),1),0)</f>
        <v>0</v>
      </c>
      <c r="AB228" s="60">
        <f>IF(BO_temp!AB228&gt;0,TRUNC(IF(LEN(Lista!AB228)&gt;3,LEFT(Lista!AB228,1),0),1),0)</f>
        <v>0</v>
      </c>
      <c r="AC228" s="60">
        <f>IF(BO_temp!AC228&gt;0,TRUNC(IF(LEN(Lista!AC228)&gt;3,LEFT(Lista!AC228,1),0),1),0)</f>
        <v>0</v>
      </c>
      <c r="AD228" s="60">
        <f>IF(BO_temp!AD228&gt;0,TRUNC(IF(LEN(Lista!AD228)&gt;3,LEFT(Lista!AD228,1),0),1),0)</f>
        <v>0</v>
      </c>
      <c r="AE228" s="60">
        <f>IF(BO_temp!AE228&gt;0,TRUNC(IF(LEN(Lista!AE228)&gt;3,LEFT(Lista!AE228,1),0),1),0)</f>
        <v>0</v>
      </c>
      <c r="AF228" s="60">
        <f>IF(BO_temp!AF228&gt;0,TRUNC(IF(LEN(Lista!AF228)&gt;3,LEFT(Lista!AF228,1),0),1),0)</f>
        <v>0</v>
      </c>
      <c r="AG228" s="60">
        <f>IF(BO_temp!AG228&gt;0,TRUNC(IF(LEN(Lista!AG228)&gt;3,LEFT(Lista!AG228,1),0),1),0)</f>
        <v>0</v>
      </c>
      <c r="AH228" s="60">
        <f>IF(BO_temp!AH228&gt;0,TRUNC(IF(LEN(Lista!AH228)&gt;3,LEFT(Lista!AH228,1),0),1),0)</f>
        <v>0</v>
      </c>
      <c r="AI228" s="60">
        <f>IF(BO_temp!AI228&gt;0,TRUNC(IF(LEN(Lista!AI228)&gt;3,LEFT(Lista!AI228,1),0),1),0)</f>
        <v>0</v>
      </c>
      <c r="AJ228" s="145"/>
    </row>
    <row r="229" spans="1:36" ht="13.5" thickBot="1" x14ac:dyDescent="0.25">
      <c r="A229" s="142"/>
      <c r="B229" s="142"/>
      <c r="C229" s="142"/>
      <c r="D229" s="15">
        <v>3</v>
      </c>
      <c r="E229" s="60">
        <f>IF(BO_temp!E229&gt;0,TRUNC(IF(LEN(Lista!E229)&gt;3,LEFT(Lista!E229,1),0),1),0)</f>
        <v>0</v>
      </c>
      <c r="F229" s="60">
        <f>IF(BO_temp!F229&gt;0,TRUNC(IF(LEN(Lista!F229)&gt;3,LEFT(Lista!F229,1),0),1),0)</f>
        <v>0</v>
      </c>
      <c r="G229" s="60">
        <f>IF(BO_temp!G229&gt;0,TRUNC(IF(LEN(Lista!G229)&gt;3,LEFT(Lista!G229,1),0),1),0)</f>
        <v>0</v>
      </c>
      <c r="H229" s="60">
        <f>IF(BO_temp!H229&gt;0,TRUNC(IF(LEN(Lista!H229)&gt;3,LEFT(Lista!H229,1),0),1),0)</f>
        <v>0</v>
      </c>
      <c r="I229" s="60">
        <f>IF(BO_temp!I229&gt;0,TRUNC(IF(LEN(Lista!I229)&gt;3,LEFT(Lista!I229,1),0),1),0)</f>
        <v>0</v>
      </c>
      <c r="J229" s="60">
        <f>IF(BO_temp!J229&gt;0,TRUNC(IF(LEN(Lista!J229)&gt;3,LEFT(Lista!J229,1),0),1),0)</f>
        <v>0</v>
      </c>
      <c r="K229" s="60">
        <f>IF(BO_temp!K229&gt;0,TRUNC(IF(LEN(Lista!K229)&gt;3,LEFT(Lista!K229,1),0),1),0)</f>
        <v>0</v>
      </c>
      <c r="L229" s="60">
        <f>IF(BO_temp!L229&gt;0,TRUNC(IF(LEN(Lista!L229)&gt;3,LEFT(Lista!L229,1),0),1),0)</f>
        <v>0</v>
      </c>
      <c r="M229" s="60">
        <f>IF(BO_temp!M229&gt;0,TRUNC(IF(LEN(Lista!M229)&gt;3,LEFT(Lista!M229,1),0),1),0)</f>
        <v>0</v>
      </c>
      <c r="N229" s="60">
        <f>IF(BO_temp!N229&gt;0,TRUNC(IF(LEN(Lista!N229)&gt;3,LEFT(Lista!N229,1),0),1),0)</f>
        <v>0</v>
      </c>
      <c r="O229" s="60">
        <f>IF(BO_temp!O229&gt;0,TRUNC(IF(LEN(Lista!O229)&gt;3,LEFT(Lista!O229,1),0),1),0)</f>
        <v>0</v>
      </c>
      <c r="P229" s="60">
        <f>IF(BO_temp!P229&gt;0,TRUNC(IF(LEN(Lista!P229)&gt;3,LEFT(Lista!P229,1),0),1),0)</f>
        <v>0</v>
      </c>
      <c r="Q229" s="60">
        <f>IF(BO_temp!Q229&gt;0,TRUNC(IF(LEN(Lista!Q229)&gt;3,LEFT(Lista!Q229,1),0),1),0)</f>
        <v>0</v>
      </c>
      <c r="R229" s="60">
        <f>IF(BO_temp!R229&gt;0,TRUNC(IF(LEN(Lista!R229)&gt;3,LEFT(Lista!R229,1),0),1),0)</f>
        <v>0</v>
      </c>
      <c r="S229" s="60">
        <f>IF(BO_temp!S229&gt;0,TRUNC(IF(LEN(Lista!S229)&gt;3,LEFT(Lista!S229,1),0),1),0)</f>
        <v>0</v>
      </c>
      <c r="T229" s="60">
        <f>IF(BO_temp!T229&gt;0,TRUNC(IF(LEN(Lista!T229)&gt;3,LEFT(Lista!T229,1),0),1),0)</f>
        <v>0</v>
      </c>
      <c r="U229" s="60">
        <f>IF(BO_temp!U229&gt;0,TRUNC(IF(LEN(Lista!U229)&gt;3,LEFT(Lista!U229,1),0),1),0)</f>
        <v>0</v>
      </c>
      <c r="V229" s="60">
        <f>IF(BO_temp!V229&gt;0,TRUNC(IF(LEN(Lista!V229)&gt;3,LEFT(Lista!V229,1),0),1),0)</f>
        <v>0</v>
      </c>
      <c r="W229" s="60">
        <f>IF(BO_temp!W229&gt;0,TRUNC(IF(LEN(Lista!W229)&gt;3,LEFT(Lista!W229,1),0),1),0)</f>
        <v>0</v>
      </c>
      <c r="X229" s="60">
        <f>IF(BO_temp!X229&gt;0,TRUNC(IF(LEN(Lista!X229)&gt;3,LEFT(Lista!X229,1),0),1),0)</f>
        <v>0</v>
      </c>
      <c r="Y229" s="60">
        <f>IF(BO_temp!Y229&gt;0,TRUNC(IF(LEN(Lista!Y229)&gt;3,LEFT(Lista!Y229,1),0),1),0)</f>
        <v>0</v>
      </c>
      <c r="Z229" s="60">
        <f>IF(BO_temp!Z229&gt;0,TRUNC(IF(LEN(Lista!Z229)&gt;3,LEFT(Lista!Z229,1),0),1),0)</f>
        <v>0</v>
      </c>
      <c r="AA229" s="60">
        <f>IF(BO_temp!AA229&gt;0,TRUNC(IF(LEN(Lista!AA229)&gt;3,LEFT(Lista!AA229,1),0),1),0)</f>
        <v>0</v>
      </c>
      <c r="AB229" s="60">
        <f>IF(BO_temp!AB229&gt;0,TRUNC(IF(LEN(Lista!AB229)&gt;3,LEFT(Lista!AB229,1),0),1),0)</f>
        <v>0</v>
      </c>
      <c r="AC229" s="60">
        <f>IF(BO_temp!AC229&gt;0,TRUNC(IF(LEN(Lista!AC229)&gt;3,LEFT(Lista!AC229,1),0),1),0)</f>
        <v>0</v>
      </c>
      <c r="AD229" s="60">
        <f>IF(BO_temp!AD229&gt;0,TRUNC(IF(LEN(Lista!AD229)&gt;3,LEFT(Lista!AD229,1),0),1),0)</f>
        <v>0</v>
      </c>
      <c r="AE229" s="60">
        <f>IF(BO_temp!AE229&gt;0,TRUNC(IF(LEN(Lista!AE229)&gt;3,LEFT(Lista!AE229,1),0),1),0)</f>
        <v>0</v>
      </c>
      <c r="AF229" s="60">
        <f>IF(BO_temp!AF229&gt;0,TRUNC(IF(LEN(Lista!AF229)&gt;3,LEFT(Lista!AF229,1),0),1),0)</f>
        <v>0</v>
      </c>
      <c r="AG229" s="60">
        <f>IF(BO_temp!AG229&gt;0,TRUNC(IF(LEN(Lista!AG229)&gt;3,LEFT(Lista!AG229,1),0),1),0)</f>
        <v>0</v>
      </c>
      <c r="AH229" s="60">
        <f>IF(BO_temp!AH229&gt;0,TRUNC(IF(LEN(Lista!AH229)&gt;3,LEFT(Lista!AH229,1),0),1),0)</f>
        <v>0</v>
      </c>
      <c r="AI229" s="60">
        <f>IF(BO_temp!AI229&gt;0,TRUNC(IF(LEN(Lista!AI229)&gt;3,LEFT(Lista!AI229,1),0),1),0)</f>
        <v>0</v>
      </c>
      <c r="AJ229" s="166"/>
    </row>
    <row r="230" spans="1:36" ht="13.5" thickBot="1" x14ac:dyDescent="0.25">
      <c r="A230" s="164">
        <f>Lista!A230</f>
        <v>2</v>
      </c>
      <c r="B230" s="164">
        <f>Lista!B230</f>
        <v>0</v>
      </c>
      <c r="C230" s="164">
        <f>Lista!C230</f>
        <v>0</v>
      </c>
      <c r="D230" s="15">
        <v>1</v>
      </c>
      <c r="E230" s="60">
        <f>IF(BO_temp!E230&gt;0,TRUNC(IF(LEN(Lista!E230)&gt;3,LEFT(Lista!E230,1),0),1),0)</f>
        <v>0</v>
      </c>
      <c r="F230" s="60">
        <f>IF(BO_temp!F230&gt;0,TRUNC(IF(LEN(Lista!F230)&gt;3,LEFT(Lista!F230,1),0),1),0)</f>
        <v>0</v>
      </c>
      <c r="G230" s="60">
        <f>IF(BO_temp!G230&gt;0,TRUNC(IF(LEN(Lista!G230)&gt;3,LEFT(Lista!G230,1),0),1),0)</f>
        <v>0</v>
      </c>
      <c r="H230" s="60">
        <f>IF(BO_temp!H230&gt;0,TRUNC(IF(LEN(Lista!H230)&gt;3,LEFT(Lista!H230,1),0),1),0)</f>
        <v>0</v>
      </c>
      <c r="I230" s="60">
        <f>IF(BO_temp!I230&gt;0,TRUNC(IF(LEN(Lista!I230)&gt;3,LEFT(Lista!I230,1),0),1),0)</f>
        <v>0</v>
      </c>
      <c r="J230" s="60">
        <f>IF(BO_temp!J230&gt;0,TRUNC(IF(LEN(Lista!J230)&gt;3,LEFT(Lista!J230,1),0),1),0)</f>
        <v>0</v>
      </c>
      <c r="K230" s="60">
        <f>IF(BO_temp!K230&gt;0,TRUNC(IF(LEN(Lista!K230)&gt;3,LEFT(Lista!K230,1),0),1),0)</f>
        <v>0</v>
      </c>
      <c r="L230" s="60">
        <f>IF(BO_temp!L230&gt;0,TRUNC(IF(LEN(Lista!L230)&gt;3,LEFT(Lista!L230,1),0),1),0)</f>
        <v>0</v>
      </c>
      <c r="M230" s="60">
        <f>IF(BO_temp!M230&gt;0,TRUNC(IF(LEN(Lista!M230)&gt;3,LEFT(Lista!M230,1),0),1),0)</f>
        <v>0</v>
      </c>
      <c r="N230" s="60">
        <f>IF(BO_temp!N230&gt;0,TRUNC(IF(LEN(Lista!N230)&gt;3,LEFT(Lista!N230,1),0),1),0)</f>
        <v>0</v>
      </c>
      <c r="O230" s="60">
        <f>IF(BO_temp!O230&gt;0,TRUNC(IF(LEN(Lista!O230)&gt;3,LEFT(Lista!O230,1),0),1),0)</f>
        <v>0</v>
      </c>
      <c r="P230" s="60">
        <f>IF(BO_temp!P230&gt;0,TRUNC(IF(LEN(Lista!P230)&gt;3,LEFT(Lista!P230,1),0),1),0)</f>
        <v>0</v>
      </c>
      <c r="Q230" s="60">
        <f>IF(BO_temp!Q230&gt;0,TRUNC(IF(LEN(Lista!Q230)&gt;3,LEFT(Lista!Q230,1),0),1),0)</f>
        <v>0</v>
      </c>
      <c r="R230" s="60">
        <f>IF(BO_temp!R230&gt;0,TRUNC(IF(LEN(Lista!R230)&gt;3,LEFT(Lista!R230,1),0),1),0)</f>
        <v>0</v>
      </c>
      <c r="S230" s="60">
        <f>IF(BO_temp!S230&gt;0,TRUNC(IF(LEN(Lista!S230)&gt;3,LEFT(Lista!S230,1),0),1),0)</f>
        <v>0</v>
      </c>
      <c r="T230" s="60">
        <f>IF(BO_temp!T230&gt;0,TRUNC(IF(LEN(Lista!T230)&gt;3,LEFT(Lista!T230,1),0),1),0)</f>
        <v>0</v>
      </c>
      <c r="U230" s="60">
        <f>IF(BO_temp!U230&gt;0,TRUNC(IF(LEN(Lista!U230)&gt;3,LEFT(Lista!U230,1),0),1),0)</f>
        <v>0</v>
      </c>
      <c r="V230" s="60">
        <f>IF(BO_temp!V230&gt;0,TRUNC(IF(LEN(Lista!V230)&gt;3,LEFT(Lista!V230,1),0),1),0)</f>
        <v>0</v>
      </c>
      <c r="W230" s="60">
        <f>IF(BO_temp!W230&gt;0,TRUNC(IF(LEN(Lista!W230)&gt;3,LEFT(Lista!W230,1),0),1),0)</f>
        <v>0</v>
      </c>
      <c r="X230" s="60">
        <f>IF(BO_temp!X230&gt;0,TRUNC(IF(LEN(Lista!X230)&gt;3,LEFT(Lista!X230,1),0),1),0)</f>
        <v>0</v>
      </c>
      <c r="Y230" s="60">
        <f>IF(BO_temp!Y230&gt;0,TRUNC(IF(LEN(Lista!Y230)&gt;3,LEFT(Lista!Y230,1),0),1),0)</f>
        <v>0</v>
      </c>
      <c r="Z230" s="60">
        <f>IF(BO_temp!Z230&gt;0,TRUNC(IF(LEN(Lista!Z230)&gt;3,LEFT(Lista!Z230,1),0),1),0)</f>
        <v>0</v>
      </c>
      <c r="AA230" s="60">
        <f>IF(BO_temp!AA230&gt;0,TRUNC(IF(LEN(Lista!AA230)&gt;3,LEFT(Lista!AA230,1),0),1),0)</f>
        <v>0</v>
      </c>
      <c r="AB230" s="60">
        <f>IF(BO_temp!AB230&gt;0,TRUNC(IF(LEN(Lista!AB230)&gt;3,LEFT(Lista!AB230,1),0),1),0)</f>
        <v>0</v>
      </c>
      <c r="AC230" s="60">
        <f>IF(BO_temp!AC230&gt;0,TRUNC(IF(LEN(Lista!AC230)&gt;3,LEFT(Lista!AC230,1),0),1),0)</f>
        <v>0</v>
      </c>
      <c r="AD230" s="60">
        <f>IF(BO_temp!AD230&gt;0,TRUNC(IF(LEN(Lista!AD230)&gt;3,LEFT(Lista!AD230,1),0),1),0)</f>
        <v>0</v>
      </c>
      <c r="AE230" s="60">
        <f>IF(BO_temp!AE230&gt;0,TRUNC(IF(LEN(Lista!AE230)&gt;3,LEFT(Lista!AE230,1),0),1),0)</f>
        <v>0</v>
      </c>
      <c r="AF230" s="60">
        <f>IF(BO_temp!AF230&gt;0,TRUNC(IF(LEN(Lista!AF230)&gt;3,LEFT(Lista!AF230,1),0),1),0)</f>
        <v>0</v>
      </c>
      <c r="AG230" s="60">
        <f>IF(BO_temp!AG230&gt;0,TRUNC(IF(LEN(Lista!AG230)&gt;3,LEFT(Lista!AG230,1),0),1),0)</f>
        <v>0</v>
      </c>
      <c r="AH230" s="60">
        <f>IF(BO_temp!AH230&gt;0,TRUNC(IF(LEN(Lista!AH230)&gt;3,LEFT(Lista!AH230,1),0),1),0)</f>
        <v>0</v>
      </c>
      <c r="AI230" s="60">
        <f>IF(BO_temp!AI230&gt;0,TRUNC(IF(LEN(Lista!AI230)&gt;3,LEFT(Lista!AI230,1),0),1),0)</f>
        <v>0</v>
      </c>
      <c r="AJ230" s="165">
        <f>SUM(E230:AI232)</f>
        <v>0</v>
      </c>
    </row>
    <row r="231" spans="1:36" ht="13.5" thickBot="1" x14ac:dyDescent="0.25">
      <c r="A231" s="142"/>
      <c r="B231" s="142"/>
      <c r="C231" s="142"/>
      <c r="D231" s="15">
        <v>2</v>
      </c>
      <c r="E231" s="60">
        <f>IF(BO_temp!E231&gt;0,TRUNC(IF(LEN(Lista!E231)&gt;3,LEFT(Lista!E231,1),0),1),0)</f>
        <v>0</v>
      </c>
      <c r="F231" s="60">
        <f>IF(BO_temp!F231&gt;0,TRUNC(IF(LEN(Lista!F231)&gt;3,LEFT(Lista!F231,1),0),1),0)</f>
        <v>0</v>
      </c>
      <c r="G231" s="60">
        <f>IF(BO_temp!G231&gt;0,TRUNC(IF(LEN(Lista!G231)&gt;3,LEFT(Lista!G231,1),0),1),0)</f>
        <v>0</v>
      </c>
      <c r="H231" s="60">
        <f>IF(BO_temp!H231&gt;0,TRUNC(IF(LEN(Lista!H231)&gt;3,LEFT(Lista!H231,1),0),1),0)</f>
        <v>0</v>
      </c>
      <c r="I231" s="60">
        <f>IF(BO_temp!I231&gt;0,TRUNC(IF(LEN(Lista!I231)&gt;3,LEFT(Lista!I231,1),0),1),0)</f>
        <v>0</v>
      </c>
      <c r="J231" s="60">
        <f>IF(BO_temp!J231&gt;0,TRUNC(IF(LEN(Lista!J231)&gt;3,LEFT(Lista!J231,1),0),1),0)</f>
        <v>0</v>
      </c>
      <c r="K231" s="60">
        <f>IF(BO_temp!K231&gt;0,TRUNC(IF(LEN(Lista!K231)&gt;3,LEFT(Lista!K231,1),0),1),0)</f>
        <v>0</v>
      </c>
      <c r="L231" s="60">
        <f>IF(BO_temp!L231&gt;0,TRUNC(IF(LEN(Lista!L231)&gt;3,LEFT(Lista!L231,1),0),1),0)</f>
        <v>0</v>
      </c>
      <c r="M231" s="60">
        <f>IF(BO_temp!M231&gt;0,TRUNC(IF(LEN(Lista!M231)&gt;3,LEFT(Lista!M231,1),0),1),0)</f>
        <v>0</v>
      </c>
      <c r="N231" s="60">
        <f>IF(BO_temp!N231&gt;0,TRUNC(IF(LEN(Lista!N231)&gt;3,LEFT(Lista!N231,1),0),1),0)</f>
        <v>0</v>
      </c>
      <c r="O231" s="60">
        <f>IF(BO_temp!O231&gt;0,TRUNC(IF(LEN(Lista!O231)&gt;3,LEFT(Lista!O231,1),0),1),0)</f>
        <v>0</v>
      </c>
      <c r="P231" s="60">
        <f>IF(BO_temp!P231&gt;0,TRUNC(IF(LEN(Lista!P231)&gt;3,LEFT(Lista!P231,1),0),1),0)</f>
        <v>0</v>
      </c>
      <c r="Q231" s="60">
        <f>IF(BO_temp!Q231&gt;0,TRUNC(IF(LEN(Lista!Q231)&gt;3,LEFT(Lista!Q231,1),0),1),0)</f>
        <v>0</v>
      </c>
      <c r="R231" s="60">
        <f>IF(BO_temp!R231&gt;0,TRUNC(IF(LEN(Lista!R231)&gt;3,LEFT(Lista!R231,1),0),1),0)</f>
        <v>0</v>
      </c>
      <c r="S231" s="60">
        <f>IF(BO_temp!S231&gt;0,TRUNC(IF(LEN(Lista!S231)&gt;3,LEFT(Lista!S231,1),0),1),0)</f>
        <v>0</v>
      </c>
      <c r="T231" s="60">
        <f>IF(BO_temp!T231&gt;0,TRUNC(IF(LEN(Lista!T231)&gt;3,LEFT(Lista!T231,1),0),1),0)</f>
        <v>0</v>
      </c>
      <c r="U231" s="60">
        <f>IF(BO_temp!U231&gt;0,TRUNC(IF(LEN(Lista!U231)&gt;3,LEFT(Lista!U231,1),0),1),0)</f>
        <v>0</v>
      </c>
      <c r="V231" s="60">
        <f>IF(BO_temp!V231&gt;0,TRUNC(IF(LEN(Lista!V231)&gt;3,LEFT(Lista!V231,1),0),1),0)</f>
        <v>0</v>
      </c>
      <c r="W231" s="60">
        <f>IF(BO_temp!W231&gt;0,TRUNC(IF(LEN(Lista!W231)&gt;3,LEFT(Lista!W231,1),0),1),0)</f>
        <v>0</v>
      </c>
      <c r="X231" s="60">
        <f>IF(BO_temp!X231&gt;0,TRUNC(IF(LEN(Lista!X231)&gt;3,LEFT(Lista!X231,1),0),1),0)</f>
        <v>0</v>
      </c>
      <c r="Y231" s="60">
        <f>IF(BO_temp!Y231&gt;0,TRUNC(IF(LEN(Lista!Y231)&gt;3,LEFT(Lista!Y231,1),0),1),0)</f>
        <v>0</v>
      </c>
      <c r="Z231" s="60">
        <f>IF(BO_temp!Z231&gt;0,TRUNC(IF(LEN(Lista!Z231)&gt;3,LEFT(Lista!Z231,1),0),1),0)</f>
        <v>0</v>
      </c>
      <c r="AA231" s="60">
        <f>IF(BO_temp!AA231&gt;0,TRUNC(IF(LEN(Lista!AA231)&gt;3,LEFT(Lista!AA231,1),0),1),0)</f>
        <v>0</v>
      </c>
      <c r="AB231" s="60">
        <f>IF(BO_temp!AB231&gt;0,TRUNC(IF(LEN(Lista!AB231)&gt;3,LEFT(Lista!AB231,1),0),1),0)</f>
        <v>0</v>
      </c>
      <c r="AC231" s="60">
        <f>IF(BO_temp!AC231&gt;0,TRUNC(IF(LEN(Lista!AC231)&gt;3,LEFT(Lista!AC231,1),0),1),0)</f>
        <v>0</v>
      </c>
      <c r="AD231" s="60">
        <f>IF(BO_temp!AD231&gt;0,TRUNC(IF(LEN(Lista!AD231)&gt;3,LEFT(Lista!AD231,1),0),1),0)</f>
        <v>0</v>
      </c>
      <c r="AE231" s="60">
        <f>IF(BO_temp!AE231&gt;0,TRUNC(IF(LEN(Lista!AE231)&gt;3,LEFT(Lista!AE231,1),0),1),0)</f>
        <v>0</v>
      </c>
      <c r="AF231" s="60">
        <f>IF(BO_temp!AF231&gt;0,TRUNC(IF(LEN(Lista!AF231)&gt;3,LEFT(Lista!AF231,1),0),1),0)</f>
        <v>0</v>
      </c>
      <c r="AG231" s="60">
        <f>IF(BO_temp!AG231&gt;0,TRUNC(IF(LEN(Lista!AG231)&gt;3,LEFT(Lista!AG231,1),0),1),0)</f>
        <v>0</v>
      </c>
      <c r="AH231" s="60">
        <f>IF(BO_temp!AH231&gt;0,TRUNC(IF(LEN(Lista!AH231)&gt;3,LEFT(Lista!AH231,1),0),1),0)</f>
        <v>0</v>
      </c>
      <c r="AI231" s="60">
        <f>IF(BO_temp!AI231&gt;0,TRUNC(IF(LEN(Lista!AI231)&gt;3,LEFT(Lista!AI231,1),0),1),0)</f>
        <v>0</v>
      </c>
      <c r="AJ231" s="145"/>
    </row>
    <row r="232" spans="1:36" ht="13.5" thickBot="1" x14ac:dyDescent="0.25">
      <c r="A232" s="142"/>
      <c r="B232" s="142"/>
      <c r="C232" s="142"/>
      <c r="D232" s="15">
        <v>3</v>
      </c>
      <c r="E232" s="60">
        <f>IF(BO_temp!E232&gt;0,TRUNC(IF(LEN(Lista!E232)&gt;3,LEFT(Lista!E232,1),0),1),0)</f>
        <v>0</v>
      </c>
      <c r="F232" s="60">
        <f>IF(BO_temp!F232&gt;0,TRUNC(IF(LEN(Lista!F232)&gt;3,LEFT(Lista!F232,1),0),1),0)</f>
        <v>0</v>
      </c>
      <c r="G232" s="60">
        <f>IF(BO_temp!G232&gt;0,TRUNC(IF(LEN(Lista!G232)&gt;3,LEFT(Lista!G232,1),0),1),0)</f>
        <v>0</v>
      </c>
      <c r="H232" s="60">
        <f>IF(BO_temp!H232&gt;0,TRUNC(IF(LEN(Lista!H232)&gt;3,LEFT(Lista!H232,1),0),1),0)</f>
        <v>0</v>
      </c>
      <c r="I232" s="60">
        <f>IF(BO_temp!I232&gt;0,TRUNC(IF(LEN(Lista!I232)&gt;3,LEFT(Lista!I232,1),0),1),0)</f>
        <v>0</v>
      </c>
      <c r="J232" s="60">
        <f>IF(BO_temp!J232&gt;0,TRUNC(IF(LEN(Lista!J232)&gt;3,LEFT(Lista!J232,1),0),1),0)</f>
        <v>0</v>
      </c>
      <c r="K232" s="60">
        <f>IF(BO_temp!K232&gt;0,TRUNC(IF(LEN(Lista!K232)&gt;3,LEFT(Lista!K232,1),0),1),0)</f>
        <v>0</v>
      </c>
      <c r="L232" s="60">
        <f>IF(BO_temp!L232&gt;0,TRUNC(IF(LEN(Lista!L232)&gt;3,LEFT(Lista!L232,1),0),1),0)</f>
        <v>0</v>
      </c>
      <c r="M232" s="60">
        <f>IF(BO_temp!M232&gt;0,TRUNC(IF(LEN(Lista!M232)&gt;3,LEFT(Lista!M232,1),0),1),0)</f>
        <v>0</v>
      </c>
      <c r="N232" s="60">
        <f>IF(BO_temp!N232&gt;0,TRUNC(IF(LEN(Lista!N232)&gt;3,LEFT(Lista!N232,1),0),1),0)</f>
        <v>0</v>
      </c>
      <c r="O232" s="60">
        <f>IF(BO_temp!O232&gt;0,TRUNC(IF(LEN(Lista!O232)&gt;3,LEFT(Lista!O232,1),0),1),0)</f>
        <v>0</v>
      </c>
      <c r="P232" s="60">
        <f>IF(BO_temp!P232&gt;0,TRUNC(IF(LEN(Lista!P232)&gt;3,LEFT(Lista!P232,1),0),1),0)</f>
        <v>0</v>
      </c>
      <c r="Q232" s="60">
        <f>IF(BO_temp!Q232&gt;0,TRUNC(IF(LEN(Lista!Q232)&gt;3,LEFT(Lista!Q232,1),0),1),0)</f>
        <v>0</v>
      </c>
      <c r="R232" s="60">
        <f>IF(BO_temp!R232&gt;0,TRUNC(IF(LEN(Lista!R232)&gt;3,LEFT(Lista!R232,1),0),1),0)</f>
        <v>0</v>
      </c>
      <c r="S232" s="60">
        <f>IF(BO_temp!S232&gt;0,TRUNC(IF(LEN(Lista!S232)&gt;3,LEFT(Lista!S232,1),0),1),0)</f>
        <v>0</v>
      </c>
      <c r="T232" s="60">
        <f>IF(BO_temp!T232&gt;0,TRUNC(IF(LEN(Lista!T232)&gt;3,LEFT(Lista!T232,1),0),1),0)</f>
        <v>0</v>
      </c>
      <c r="U232" s="60">
        <f>IF(BO_temp!U232&gt;0,TRUNC(IF(LEN(Lista!U232)&gt;3,LEFT(Lista!U232,1),0),1),0)</f>
        <v>0</v>
      </c>
      <c r="V232" s="60">
        <f>IF(BO_temp!V232&gt;0,TRUNC(IF(LEN(Lista!V232)&gt;3,LEFT(Lista!V232,1),0),1),0)</f>
        <v>0</v>
      </c>
      <c r="W232" s="60">
        <f>IF(BO_temp!W232&gt;0,TRUNC(IF(LEN(Lista!W232)&gt;3,LEFT(Lista!W232,1),0),1),0)</f>
        <v>0</v>
      </c>
      <c r="X232" s="60">
        <f>IF(BO_temp!X232&gt;0,TRUNC(IF(LEN(Lista!X232)&gt;3,LEFT(Lista!X232,1),0),1),0)</f>
        <v>0</v>
      </c>
      <c r="Y232" s="60">
        <f>IF(BO_temp!Y232&gt;0,TRUNC(IF(LEN(Lista!Y232)&gt;3,LEFT(Lista!Y232,1),0),1),0)</f>
        <v>0</v>
      </c>
      <c r="Z232" s="60">
        <f>IF(BO_temp!Z232&gt;0,TRUNC(IF(LEN(Lista!Z232)&gt;3,LEFT(Lista!Z232,1),0),1),0)</f>
        <v>0</v>
      </c>
      <c r="AA232" s="60">
        <f>IF(BO_temp!AA232&gt;0,TRUNC(IF(LEN(Lista!AA232)&gt;3,LEFT(Lista!AA232,1),0),1),0)</f>
        <v>0</v>
      </c>
      <c r="AB232" s="60">
        <f>IF(BO_temp!AB232&gt;0,TRUNC(IF(LEN(Lista!AB232)&gt;3,LEFT(Lista!AB232,1),0),1),0)</f>
        <v>0</v>
      </c>
      <c r="AC232" s="60">
        <f>IF(BO_temp!AC232&gt;0,TRUNC(IF(LEN(Lista!AC232)&gt;3,LEFT(Lista!AC232,1),0),1),0)</f>
        <v>0</v>
      </c>
      <c r="AD232" s="60">
        <f>IF(BO_temp!AD232&gt;0,TRUNC(IF(LEN(Lista!AD232)&gt;3,LEFT(Lista!AD232,1),0),1),0)</f>
        <v>0</v>
      </c>
      <c r="AE232" s="60">
        <f>IF(BO_temp!AE232&gt;0,TRUNC(IF(LEN(Lista!AE232)&gt;3,LEFT(Lista!AE232,1),0),1),0)</f>
        <v>0</v>
      </c>
      <c r="AF232" s="60">
        <f>IF(BO_temp!AF232&gt;0,TRUNC(IF(LEN(Lista!AF232)&gt;3,LEFT(Lista!AF232,1),0),1),0)</f>
        <v>0</v>
      </c>
      <c r="AG232" s="60">
        <f>IF(BO_temp!AG232&gt;0,TRUNC(IF(LEN(Lista!AG232)&gt;3,LEFT(Lista!AG232,1),0),1),0)</f>
        <v>0</v>
      </c>
      <c r="AH232" s="60">
        <f>IF(BO_temp!AH232&gt;0,TRUNC(IF(LEN(Lista!AH232)&gt;3,LEFT(Lista!AH232,1),0),1),0)</f>
        <v>0</v>
      </c>
      <c r="AI232" s="60">
        <f>IF(BO_temp!AI232&gt;0,TRUNC(IF(LEN(Lista!AI232)&gt;3,LEFT(Lista!AI232,1),0),1),0)</f>
        <v>0</v>
      </c>
      <c r="AJ232" s="166"/>
    </row>
    <row r="233" spans="1:36" ht="13.5" thickBot="1" x14ac:dyDescent="0.25">
      <c r="A233" s="164">
        <f>Lista!A233</f>
        <v>3</v>
      </c>
      <c r="B233" s="164">
        <f>Lista!B233</f>
        <v>0</v>
      </c>
      <c r="C233" s="164">
        <f>Lista!C233</f>
        <v>0</v>
      </c>
      <c r="D233" s="15">
        <v>1</v>
      </c>
      <c r="E233" s="60">
        <f>IF(BO_temp!E233&gt;0,TRUNC(IF(LEN(Lista!E233)&gt;3,LEFT(Lista!E233,1),0),1),0)</f>
        <v>0</v>
      </c>
      <c r="F233" s="60">
        <f>IF(BO_temp!F233&gt;0,TRUNC(IF(LEN(Lista!F233)&gt;3,LEFT(Lista!F233,1),0),1),0)</f>
        <v>0</v>
      </c>
      <c r="G233" s="60">
        <f>IF(BO_temp!G233&gt;0,TRUNC(IF(LEN(Lista!G233)&gt;3,LEFT(Lista!G233,1),0),1),0)</f>
        <v>0</v>
      </c>
      <c r="H233" s="60">
        <f>IF(BO_temp!H233&gt;0,TRUNC(IF(LEN(Lista!H233)&gt;3,LEFT(Lista!H233,1),0),1),0)</f>
        <v>0</v>
      </c>
      <c r="I233" s="60">
        <f>IF(BO_temp!I233&gt;0,TRUNC(IF(LEN(Lista!I233)&gt;3,LEFT(Lista!I233,1),0),1),0)</f>
        <v>0</v>
      </c>
      <c r="J233" s="60">
        <f>IF(BO_temp!J233&gt;0,TRUNC(IF(LEN(Lista!J233)&gt;3,LEFT(Lista!J233,1),0),1),0)</f>
        <v>0</v>
      </c>
      <c r="K233" s="60">
        <f>IF(BO_temp!K233&gt;0,TRUNC(IF(LEN(Lista!K233)&gt;3,LEFT(Lista!K233,1),0),1),0)</f>
        <v>0</v>
      </c>
      <c r="L233" s="60">
        <f>IF(BO_temp!L233&gt;0,TRUNC(IF(LEN(Lista!L233)&gt;3,LEFT(Lista!L233,1),0),1),0)</f>
        <v>0</v>
      </c>
      <c r="M233" s="60">
        <f>IF(BO_temp!M233&gt;0,TRUNC(IF(LEN(Lista!M233)&gt;3,LEFT(Lista!M233,1),0),1),0)</f>
        <v>0</v>
      </c>
      <c r="N233" s="60">
        <f>IF(BO_temp!N233&gt;0,TRUNC(IF(LEN(Lista!N233)&gt;3,LEFT(Lista!N233,1),0),1),0)</f>
        <v>0</v>
      </c>
      <c r="O233" s="60">
        <f>IF(BO_temp!O233&gt;0,TRUNC(IF(LEN(Lista!O233)&gt;3,LEFT(Lista!O233,1),0),1),0)</f>
        <v>0</v>
      </c>
      <c r="P233" s="60">
        <f>IF(BO_temp!P233&gt;0,TRUNC(IF(LEN(Lista!P233)&gt;3,LEFT(Lista!P233,1),0),1),0)</f>
        <v>0</v>
      </c>
      <c r="Q233" s="60">
        <f>IF(BO_temp!Q233&gt;0,TRUNC(IF(LEN(Lista!Q233)&gt;3,LEFT(Lista!Q233,1),0),1),0)</f>
        <v>0</v>
      </c>
      <c r="R233" s="60">
        <f>IF(BO_temp!R233&gt;0,TRUNC(IF(LEN(Lista!R233)&gt;3,LEFT(Lista!R233,1),0),1),0)</f>
        <v>0</v>
      </c>
      <c r="S233" s="60">
        <f>IF(BO_temp!S233&gt;0,TRUNC(IF(LEN(Lista!S233)&gt;3,LEFT(Lista!S233,1),0),1),0)</f>
        <v>0</v>
      </c>
      <c r="T233" s="60">
        <f>IF(BO_temp!T233&gt;0,TRUNC(IF(LEN(Lista!T233)&gt;3,LEFT(Lista!T233,1),0),1),0)</f>
        <v>0</v>
      </c>
      <c r="U233" s="60">
        <f>IF(BO_temp!U233&gt;0,TRUNC(IF(LEN(Lista!U233)&gt;3,LEFT(Lista!U233,1),0),1),0)</f>
        <v>0</v>
      </c>
      <c r="V233" s="60">
        <f>IF(BO_temp!V233&gt;0,TRUNC(IF(LEN(Lista!V233)&gt;3,LEFT(Lista!V233,1),0),1),0)</f>
        <v>0</v>
      </c>
      <c r="W233" s="60">
        <f>IF(BO_temp!W233&gt;0,TRUNC(IF(LEN(Lista!W233)&gt;3,LEFT(Lista!W233,1),0),1),0)</f>
        <v>0</v>
      </c>
      <c r="X233" s="60">
        <f>IF(BO_temp!X233&gt;0,TRUNC(IF(LEN(Lista!X233)&gt;3,LEFT(Lista!X233,1),0),1),0)</f>
        <v>0</v>
      </c>
      <c r="Y233" s="60">
        <f>IF(BO_temp!Y233&gt;0,TRUNC(IF(LEN(Lista!Y233)&gt;3,LEFT(Lista!Y233,1),0),1),0)</f>
        <v>0</v>
      </c>
      <c r="Z233" s="60">
        <f>IF(BO_temp!Z233&gt;0,TRUNC(IF(LEN(Lista!Z233)&gt;3,LEFT(Lista!Z233,1),0),1),0)</f>
        <v>0</v>
      </c>
      <c r="AA233" s="60">
        <f>IF(BO_temp!AA233&gt;0,TRUNC(IF(LEN(Lista!AA233)&gt;3,LEFT(Lista!AA233,1),0),1),0)</f>
        <v>0</v>
      </c>
      <c r="AB233" s="60">
        <f>IF(BO_temp!AB233&gt;0,TRUNC(IF(LEN(Lista!AB233)&gt;3,LEFT(Lista!AB233,1),0),1),0)</f>
        <v>0</v>
      </c>
      <c r="AC233" s="60">
        <f>IF(BO_temp!AC233&gt;0,TRUNC(IF(LEN(Lista!AC233)&gt;3,LEFT(Lista!AC233,1),0),1),0)</f>
        <v>0</v>
      </c>
      <c r="AD233" s="60">
        <f>IF(BO_temp!AD233&gt;0,TRUNC(IF(LEN(Lista!AD233)&gt;3,LEFT(Lista!AD233,1),0),1),0)</f>
        <v>0</v>
      </c>
      <c r="AE233" s="60">
        <f>IF(BO_temp!AE233&gt;0,TRUNC(IF(LEN(Lista!AE233)&gt;3,LEFT(Lista!AE233,1),0),1),0)</f>
        <v>0</v>
      </c>
      <c r="AF233" s="60">
        <f>IF(BO_temp!AF233&gt;0,TRUNC(IF(LEN(Lista!AF233)&gt;3,LEFT(Lista!AF233,1),0),1),0)</f>
        <v>0</v>
      </c>
      <c r="AG233" s="60">
        <f>IF(BO_temp!AG233&gt;0,TRUNC(IF(LEN(Lista!AG233)&gt;3,LEFT(Lista!AG233,1),0),1),0)</f>
        <v>0</v>
      </c>
      <c r="AH233" s="60">
        <f>IF(BO_temp!AH233&gt;0,TRUNC(IF(LEN(Lista!AH233)&gt;3,LEFT(Lista!AH233,1),0),1),0)</f>
        <v>0</v>
      </c>
      <c r="AI233" s="60">
        <f>IF(BO_temp!AI233&gt;0,TRUNC(IF(LEN(Lista!AI233)&gt;3,LEFT(Lista!AI233,1),0),1),0)</f>
        <v>0</v>
      </c>
      <c r="AJ233" s="165">
        <f t="shared" ref="AJ233" si="33">SUM(E233:AI235)</f>
        <v>0</v>
      </c>
    </row>
    <row r="234" spans="1:36" ht="13.5" thickBot="1" x14ac:dyDescent="0.25">
      <c r="A234" s="142"/>
      <c r="B234" s="142"/>
      <c r="C234" s="142"/>
      <c r="D234" s="15">
        <v>2</v>
      </c>
      <c r="E234" s="60">
        <f>IF(BO_temp!E234&gt;0,TRUNC(IF(LEN(Lista!E234)&gt;3,LEFT(Lista!E234,1),0),1),0)</f>
        <v>0</v>
      </c>
      <c r="F234" s="60">
        <f>IF(BO_temp!F234&gt;0,TRUNC(IF(LEN(Lista!F234)&gt;3,LEFT(Lista!F234,1),0),1),0)</f>
        <v>0</v>
      </c>
      <c r="G234" s="60">
        <f>IF(BO_temp!G234&gt;0,TRUNC(IF(LEN(Lista!G234)&gt;3,LEFT(Lista!G234,1),0),1),0)</f>
        <v>0</v>
      </c>
      <c r="H234" s="60">
        <f>IF(BO_temp!H234&gt;0,TRUNC(IF(LEN(Lista!H234)&gt;3,LEFT(Lista!H234,1),0),1),0)</f>
        <v>0</v>
      </c>
      <c r="I234" s="60">
        <f>IF(BO_temp!I234&gt;0,TRUNC(IF(LEN(Lista!I234)&gt;3,LEFT(Lista!I234,1),0),1),0)</f>
        <v>0</v>
      </c>
      <c r="J234" s="60">
        <f>IF(BO_temp!J234&gt;0,TRUNC(IF(LEN(Lista!J234)&gt;3,LEFT(Lista!J234,1),0),1),0)</f>
        <v>0</v>
      </c>
      <c r="K234" s="60">
        <f>IF(BO_temp!K234&gt;0,TRUNC(IF(LEN(Lista!K234)&gt;3,LEFT(Lista!K234,1),0),1),0)</f>
        <v>0</v>
      </c>
      <c r="L234" s="60">
        <f>IF(BO_temp!L234&gt;0,TRUNC(IF(LEN(Lista!L234)&gt;3,LEFT(Lista!L234,1),0),1),0)</f>
        <v>0</v>
      </c>
      <c r="M234" s="60">
        <f>IF(BO_temp!M234&gt;0,TRUNC(IF(LEN(Lista!M234)&gt;3,LEFT(Lista!M234,1),0),1),0)</f>
        <v>0</v>
      </c>
      <c r="N234" s="60">
        <f>IF(BO_temp!N234&gt;0,TRUNC(IF(LEN(Lista!N234)&gt;3,LEFT(Lista!N234,1),0),1),0)</f>
        <v>0</v>
      </c>
      <c r="O234" s="60">
        <f>IF(BO_temp!O234&gt;0,TRUNC(IF(LEN(Lista!O234)&gt;3,LEFT(Lista!O234,1),0),1),0)</f>
        <v>0</v>
      </c>
      <c r="P234" s="60">
        <f>IF(BO_temp!P234&gt;0,TRUNC(IF(LEN(Lista!P234)&gt;3,LEFT(Lista!P234,1),0),1),0)</f>
        <v>0</v>
      </c>
      <c r="Q234" s="60">
        <f>IF(BO_temp!Q234&gt;0,TRUNC(IF(LEN(Lista!Q234)&gt;3,LEFT(Lista!Q234,1),0),1),0)</f>
        <v>0</v>
      </c>
      <c r="R234" s="60">
        <f>IF(BO_temp!R234&gt;0,TRUNC(IF(LEN(Lista!R234)&gt;3,LEFT(Lista!R234,1),0),1),0)</f>
        <v>0</v>
      </c>
      <c r="S234" s="60">
        <f>IF(BO_temp!S234&gt;0,TRUNC(IF(LEN(Lista!S234)&gt;3,LEFT(Lista!S234,1),0),1),0)</f>
        <v>0</v>
      </c>
      <c r="T234" s="60">
        <f>IF(BO_temp!T234&gt;0,TRUNC(IF(LEN(Lista!T234)&gt;3,LEFT(Lista!T234,1),0),1),0)</f>
        <v>0</v>
      </c>
      <c r="U234" s="60">
        <f>IF(BO_temp!U234&gt;0,TRUNC(IF(LEN(Lista!U234)&gt;3,LEFT(Lista!U234,1),0),1),0)</f>
        <v>0</v>
      </c>
      <c r="V234" s="60">
        <f>IF(BO_temp!V234&gt;0,TRUNC(IF(LEN(Lista!V234)&gt;3,LEFT(Lista!V234,1),0),1),0)</f>
        <v>0</v>
      </c>
      <c r="W234" s="60">
        <f>IF(BO_temp!W234&gt;0,TRUNC(IF(LEN(Lista!W234)&gt;3,LEFT(Lista!W234,1),0),1),0)</f>
        <v>0</v>
      </c>
      <c r="X234" s="60">
        <f>IF(BO_temp!X234&gt;0,TRUNC(IF(LEN(Lista!X234)&gt;3,LEFT(Lista!X234,1),0),1),0)</f>
        <v>0</v>
      </c>
      <c r="Y234" s="60">
        <f>IF(BO_temp!Y234&gt;0,TRUNC(IF(LEN(Lista!Y234)&gt;3,LEFT(Lista!Y234,1),0),1),0)</f>
        <v>0</v>
      </c>
      <c r="Z234" s="60">
        <f>IF(BO_temp!Z234&gt;0,TRUNC(IF(LEN(Lista!Z234)&gt;3,LEFT(Lista!Z234,1),0),1),0)</f>
        <v>0</v>
      </c>
      <c r="AA234" s="60">
        <f>IF(BO_temp!AA234&gt;0,TRUNC(IF(LEN(Lista!AA234)&gt;3,LEFT(Lista!AA234,1),0),1),0)</f>
        <v>0</v>
      </c>
      <c r="AB234" s="60">
        <f>IF(BO_temp!AB234&gt;0,TRUNC(IF(LEN(Lista!AB234)&gt;3,LEFT(Lista!AB234,1),0),1),0)</f>
        <v>0</v>
      </c>
      <c r="AC234" s="60">
        <f>IF(BO_temp!AC234&gt;0,TRUNC(IF(LEN(Lista!AC234)&gt;3,LEFT(Lista!AC234,1),0),1),0)</f>
        <v>0</v>
      </c>
      <c r="AD234" s="60">
        <f>IF(BO_temp!AD234&gt;0,TRUNC(IF(LEN(Lista!AD234)&gt;3,LEFT(Lista!AD234,1),0),1),0)</f>
        <v>0</v>
      </c>
      <c r="AE234" s="60">
        <f>IF(BO_temp!AE234&gt;0,TRUNC(IF(LEN(Lista!AE234)&gt;3,LEFT(Lista!AE234,1),0),1),0)</f>
        <v>0</v>
      </c>
      <c r="AF234" s="60">
        <f>IF(BO_temp!AF234&gt;0,TRUNC(IF(LEN(Lista!AF234)&gt;3,LEFT(Lista!AF234,1),0),1),0)</f>
        <v>0</v>
      </c>
      <c r="AG234" s="60">
        <f>IF(BO_temp!AG234&gt;0,TRUNC(IF(LEN(Lista!AG234)&gt;3,LEFT(Lista!AG234,1),0),1),0)</f>
        <v>0</v>
      </c>
      <c r="AH234" s="60">
        <f>IF(BO_temp!AH234&gt;0,TRUNC(IF(LEN(Lista!AH234)&gt;3,LEFT(Lista!AH234,1),0),1),0)</f>
        <v>0</v>
      </c>
      <c r="AI234" s="60">
        <f>IF(BO_temp!AI234&gt;0,TRUNC(IF(LEN(Lista!AI234)&gt;3,LEFT(Lista!AI234,1),0),1),0)</f>
        <v>0</v>
      </c>
      <c r="AJ234" s="145"/>
    </row>
    <row r="235" spans="1:36" ht="13.5" thickBot="1" x14ac:dyDescent="0.25">
      <c r="A235" s="142"/>
      <c r="B235" s="142"/>
      <c r="C235" s="142"/>
      <c r="D235" s="15">
        <v>3</v>
      </c>
      <c r="E235" s="60">
        <f>IF(BO_temp!E235&gt;0,TRUNC(IF(LEN(Lista!E235)&gt;3,LEFT(Lista!E235,1),0),1),0)</f>
        <v>0</v>
      </c>
      <c r="F235" s="60">
        <f>IF(BO_temp!F235&gt;0,TRUNC(IF(LEN(Lista!F235)&gt;3,LEFT(Lista!F235,1),0),1),0)</f>
        <v>0</v>
      </c>
      <c r="G235" s="60">
        <f>IF(BO_temp!G235&gt;0,TRUNC(IF(LEN(Lista!G235)&gt;3,LEFT(Lista!G235,1),0),1),0)</f>
        <v>0</v>
      </c>
      <c r="H235" s="60">
        <f>IF(BO_temp!H235&gt;0,TRUNC(IF(LEN(Lista!H235)&gt;3,LEFT(Lista!H235,1),0),1),0)</f>
        <v>0</v>
      </c>
      <c r="I235" s="60">
        <f>IF(BO_temp!I235&gt;0,TRUNC(IF(LEN(Lista!I235)&gt;3,LEFT(Lista!I235,1),0),1),0)</f>
        <v>0</v>
      </c>
      <c r="J235" s="60">
        <f>IF(BO_temp!J235&gt;0,TRUNC(IF(LEN(Lista!J235)&gt;3,LEFT(Lista!J235,1),0),1),0)</f>
        <v>0</v>
      </c>
      <c r="K235" s="60">
        <f>IF(BO_temp!K235&gt;0,TRUNC(IF(LEN(Lista!K235)&gt;3,LEFT(Lista!K235,1),0),1),0)</f>
        <v>0</v>
      </c>
      <c r="L235" s="60">
        <f>IF(BO_temp!L235&gt;0,TRUNC(IF(LEN(Lista!L235)&gt;3,LEFT(Lista!L235,1),0),1),0)</f>
        <v>0</v>
      </c>
      <c r="M235" s="60">
        <f>IF(BO_temp!M235&gt;0,TRUNC(IF(LEN(Lista!M235)&gt;3,LEFT(Lista!M235,1),0),1),0)</f>
        <v>0</v>
      </c>
      <c r="N235" s="60">
        <f>IF(BO_temp!N235&gt;0,TRUNC(IF(LEN(Lista!N235)&gt;3,LEFT(Lista!N235,1),0),1),0)</f>
        <v>0</v>
      </c>
      <c r="O235" s="60">
        <f>IF(BO_temp!O235&gt;0,TRUNC(IF(LEN(Lista!O235)&gt;3,LEFT(Lista!O235,1),0),1),0)</f>
        <v>0</v>
      </c>
      <c r="P235" s="60">
        <f>IF(BO_temp!P235&gt;0,TRUNC(IF(LEN(Lista!P235)&gt;3,LEFT(Lista!P235,1),0),1),0)</f>
        <v>0</v>
      </c>
      <c r="Q235" s="60">
        <f>IF(BO_temp!Q235&gt;0,TRUNC(IF(LEN(Lista!Q235)&gt;3,LEFT(Lista!Q235,1),0),1),0)</f>
        <v>0</v>
      </c>
      <c r="R235" s="60">
        <f>IF(BO_temp!R235&gt;0,TRUNC(IF(LEN(Lista!R235)&gt;3,LEFT(Lista!R235,1),0),1),0)</f>
        <v>0</v>
      </c>
      <c r="S235" s="60">
        <f>IF(BO_temp!S235&gt;0,TRUNC(IF(LEN(Lista!S235)&gt;3,LEFT(Lista!S235,1),0),1),0)</f>
        <v>0</v>
      </c>
      <c r="T235" s="60">
        <f>IF(BO_temp!T235&gt;0,TRUNC(IF(LEN(Lista!T235)&gt;3,LEFT(Lista!T235,1),0),1),0)</f>
        <v>0</v>
      </c>
      <c r="U235" s="60">
        <f>IF(BO_temp!U235&gt;0,TRUNC(IF(LEN(Lista!U235)&gt;3,LEFT(Lista!U235,1),0),1),0)</f>
        <v>0</v>
      </c>
      <c r="V235" s="60">
        <f>IF(BO_temp!V235&gt;0,TRUNC(IF(LEN(Lista!V235)&gt;3,LEFT(Lista!V235,1),0),1),0)</f>
        <v>0</v>
      </c>
      <c r="W235" s="60">
        <f>IF(BO_temp!W235&gt;0,TRUNC(IF(LEN(Lista!W235)&gt;3,LEFT(Lista!W235,1),0),1),0)</f>
        <v>0</v>
      </c>
      <c r="X235" s="60">
        <f>IF(BO_temp!X235&gt;0,TRUNC(IF(LEN(Lista!X235)&gt;3,LEFT(Lista!X235,1),0),1),0)</f>
        <v>0</v>
      </c>
      <c r="Y235" s="60">
        <f>IF(BO_temp!Y235&gt;0,TRUNC(IF(LEN(Lista!Y235)&gt;3,LEFT(Lista!Y235,1),0),1),0)</f>
        <v>0</v>
      </c>
      <c r="Z235" s="60">
        <f>IF(BO_temp!Z235&gt;0,TRUNC(IF(LEN(Lista!Z235)&gt;3,LEFT(Lista!Z235,1),0),1),0)</f>
        <v>0</v>
      </c>
      <c r="AA235" s="60">
        <f>IF(BO_temp!AA235&gt;0,TRUNC(IF(LEN(Lista!AA235)&gt;3,LEFT(Lista!AA235,1),0),1),0)</f>
        <v>0</v>
      </c>
      <c r="AB235" s="60">
        <f>IF(BO_temp!AB235&gt;0,TRUNC(IF(LEN(Lista!AB235)&gt;3,LEFT(Lista!AB235,1),0),1),0)</f>
        <v>0</v>
      </c>
      <c r="AC235" s="60">
        <f>IF(BO_temp!AC235&gt;0,TRUNC(IF(LEN(Lista!AC235)&gt;3,LEFT(Lista!AC235,1),0),1),0)</f>
        <v>0</v>
      </c>
      <c r="AD235" s="60">
        <f>IF(BO_temp!AD235&gt;0,TRUNC(IF(LEN(Lista!AD235)&gt;3,LEFT(Lista!AD235,1),0),1),0)</f>
        <v>0</v>
      </c>
      <c r="AE235" s="60">
        <f>IF(BO_temp!AE235&gt;0,TRUNC(IF(LEN(Lista!AE235)&gt;3,LEFT(Lista!AE235,1),0),1),0)</f>
        <v>0</v>
      </c>
      <c r="AF235" s="60">
        <f>IF(BO_temp!AF235&gt;0,TRUNC(IF(LEN(Lista!AF235)&gt;3,LEFT(Lista!AF235,1),0),1),0)</f>
        <v>0</v>
      </c>
      <c r="AG235" s="60">
        <f>IF(BO_temp!AG235&gt;0,TRUNC(IF(LEN(Lista!AG235)&gt;3,LEFT(Lista!AG235,1),0),1),0)</f>
        <v>0</v>
      </c>
      <c r="AH235" s="60">
        <f>IF(BO_temp!AH235&gt;0,TRUNC(IF(LEN(Lista!AH235)&gt;3,LEFT(Lista!AH235,1),0),1),0)</f>
        <v>0</v>
      </c>
      <c r="AI235" s="60">
        <f>IF(BO_temp!AI235&gt;0,TRUNC(IF(LEN(Lista!AI235)&gt;3,LEFT(Lista!AI235,1),0),1),0)</f>
        <v>0</v>
      </c>
      <c r="AJ235" s="166"/>
    </row>
    <row r="236" spans="1:36" ht="13.5" thickBot="1" x14ac:dyDescent="0.25">
      <c r="A236" s="164">
        <f>Lista!A236</f>
        <v>4</v>
      </c>
      <c r="B236" s="164">
        <f>Lista!B236</f>
        <v>0</v>
      </c>
      <c r="C236" s="164">
        <f>Lista!C236</f>
        <v>0</v>
      </c>
      <c r="D236" s="15"/>
      <c r="E236" s="60">
        <f>IF(BO_temp!E236&gt;0,TRUNC(IF(LEN(Lista!E236)&gt;3,LEFT(Lista!E236,1),0),1),0)</f>
        <v>0</v>
      </c>
      <c r="F236" s="60">
        <f>IF(BO_temp!F236&gt;0,TRUNC(IF(LEN(Lista!F236)&gt;3,LEFT(Lista!F236,1),0),1),0)</f>
        <v>0</v>
      </c>
      <c r="G236" s="60">
        <f>IF(BO_temp!G236&gt;0,TRUNC(IF(LEN(Lista!G236)&gt;3,LEFT(Lista!G236,1),0),1),0)</f>
        <v>0</v>
      </c>
      <c r="H236" s="60">
        <f>IF(BO_temp!H236&gt;0,TRUNC(IF(LEN(Lista!H236)&gt;3,LEFT(Lista!H236,1),0),1),0)</f>
        <v>0</v>
      </c>
      <c r="I236" s="60">
        <f>IF(BO_temp!I236&gt;0,TRUNC(IF(LEN(Lista!I236)&gt;3,LEFT(Lista!I236,1),0),1),0)</f>
        <v>0</v>
      </c>
      <c r="J236" s="60">
        <f>IF(BO_temp!J236&gt;0,TRUNC(IF(LEN(Lista!J236)&gt;3,LEFT(Lista!J236,1),0),1),0)</f>
        <v>0</v>
      </c>
      <c r="K236" s="60">
        <f>IF(BO_temp!K236&gt;0,TRUNC(IF(LEN(Lista!K236)&gt;3,LEFT(Lista!K236,1),0),1),0)</f>
        <v>0</v>
      </c>
      <c r="L236" s="60">
        <f>IF(BO_temp!L236&gt;0,TRUNC(IF(LEN(Lista!L236)&gt;3,LEFT(Lista!L236,1),0),1),0)</f>
        <v>0</v>
      </c>
      <c r="M236" s="60">
        <f>IF(BO_temp!M236&gt;0,TRUNC(IF(LEN(Lista!M236)&gt;3,LEFT(Lista!M236,1),0),1),0)</f>
        <v>0</v>
      </c>
      <c r="N236" s="60">
        <f>IF(BO_temp!N236&gt;0,TRUNC(IF(LEN(Lista!N236)&gt;3,LEFT(Lista!N236,1),0),1),0)</f>
        <v>0</v>
      </c>
      <c r="O236" s="60">
        <f>IF(BO_temp!O236&gt;0,TRUNC(IF(LEN(Lista!O236)&gt;3,LEFT(Lista!O236,1),0),1),0)</f>
        <v>0</v>
      </c>
      <c r="P236" s="60">
        <f>IF(BO_temp!P236&gt;0,TRUNC(IF(LEN(Lista!P236)&gt;3,LEFT(Lista!P236,1),0),1),0)</f>
        <v>0</v>
      </c>
      <c r="Q236" s="60">
        <f>IF(BO_temp!Q236&gt;0,TRUNC(IF(LEN(Lista!Q236)&gt;3,LEFT(Lista!Q236,1),0),1),0)</f>
        <v>0</v>
      </c>
      <c r="R236" s="60">
        <f>IF(BO_temp!R236&gt;0,TRUNC(IF(LEN(Lista!R236)&gt;3,LEFT(Lista!R236,1),0),1),0)</f>
        <v>0</v>
      </c>
      <c r="S236" s="60">
        <f>IF(BO_temp!S236&gt;0,TRUNC(IF(LEN(Lista!S236)&gt;3,LEFT(Lista!S236,1),0),1),0)</f>
        <v>0</v>
      </c>
      <c r="T236" s="60">
        <f>IF(BO_temp!T236&gt;0,TRUNC(IF(LEN(Lista!T236)&gt;3,LEFT(Lista!T236,1),0),1),0)</f>
        <v>0</v>
      </c>
      <c r="U236" s="60">
        <f>IF(BO_temp!U236&gt;0,TRUNC(IF(LEN(Lista!U236)&gt;3,LEFT(Lista!U236,1),0),1),0)</f>
        <v>0</v>
      </c>
      <c r="V236" s="60">
        <f>IF(BO_temp!V236&gt;0,TRUNC(IF(LEN(Lista!V236)&gt;3,LEFT(Lista!V236,1),0),1),0)</f>
        <v>0</v>
      </c>
      <c r="W236" s="60">
        <f>IF(BO_temp!W236&gt;0,TRUNC(IF(LEN(Lista!W236)&gt;3,LEFT(Lista!W236,1),0),1),0)</f>
        <v>0</v>
      </c>
      <c r="X236" s="60">
        <f>IF(BO_temp!X236&gt;0,TRUNC(IF(LEN(Lista!X236)&gt;3,LEFT(Lista!X236,1),0),1),0)</f>
        <v>0</v>
      </c>
      <c r="Y236" s="60">
        <f>IF(BO_temp!Y236&gt;0,TRUNC(IF(LEN(Lista!Y236)&gt;3,LEFT(Lista!Y236,1),0),1),0)</f>
        <v>0</v>
      </c>
      <c r="Z236" s="60">
        <f>IF(BO_temp!Z236&gt;0,TRUNC(IF(LEN(Lista!Z236)&gt;3,LEFT(Lista!Z236,1),0),1),0)</f>
        <v>0</v>
      </c>
      <c r="AA236" s="60">
        <f>IF(BO_temp!AA236&gt;0,TRUNC(IF(LEN(Lista!AA236)&gt;3,LEFT(Lista!AA236,1),0),1),0)</f>
        <v>0</v>
      </c>
      <c r="AB236" s="60">
        <f>IF(BO_temp!AB236&gt;0,TRUNC(IF(LEN(Lista!AB236)&gt;3,LEFT(Lista!AB236,1),0),1),0)</f>
        <v>0</v>
      </c>
      <c r="AC236" s="60">
        <f>IF(BO_temp!AC236&gt;0,TRUNC(IF(LEN(Lista!AC236)&gt;3,LEFT(Lista!AC236,1),0),1),0)</f>
        <v>0</v>
      </c>
      <c r="AD236" s="60">
        <f>IF(BO_temp!AD236&gt;0,TRUNC(IF(LEN(Lista!AD236)&gt;3,LEFT(Lista!AD236,1),0),1),0)</f>
        <v>0</v>
      </c>
      <c r="AE236" s="60">
        <f>IF(BO_temp!AE236&gt;0,TRUNC(IF(LEN(Lista!AE236)&gt;3,LEFT(Lista!AE236,1),0),1),0)</f>
        <v>0</v>
      </c>
      <c r="AF236" s="60">
        <f>IF(BO_temp!AF236&gt;0,TRUNC(IF(LEN(Lista!AF236)&gt;3,LEFT(Lista!AF236,1),0),1),0)</f>
        <v>0</v>
      </c>
      <c r="AG236" s="60">
        <f>IF(BO_temp!AG236&gt;0,TRUNC(IF(LEN(Lista!AG236)&gt;3,LEFT(Lista!AG236,1),0),1),0)</f>
        <v>0</v>
      </c>
      <c r="AH236" s="60">
        <f>IF(BO_temp!AH236&gt;0,TRUNC(IF(LEN(Lista!AH236)&gt;3,LEFT(Lista!AH236,1),0),1),0)</f>
        <v>0</v>
      </c>
      <c r="AI236" s="60">
        <f>IF(BO_temp!AI236&gt;0,TRUNC(IF(LEN(Lista!AI236)&gt;3,LEFT(Lista!AI236,1),0),1),0)</f>
        <v>0</v>
      </c>
      <c r="AJ236" s="165">
        <f t="shared" ref="AJ236" si="34">SUM(E236:AI238)</f>
        <v>0</v>
      </c>
    </row>
    <row r="237" spans="1:36" ht="13.5" thickBot="1" x14ac:dyDescent="0.25">
      <c r="A237" s="142"/>
      <c r="B237" s="142"/>
      <c r="C237" s="142"/>
      <c r="D237" s="15"/>
      <c r="E237" s="60">
        <f>IF(BO_temp!E237&gt;0,TRUNC(IF(LEN(Lista!E237)&gt;3,LEFT(Lista!E237,1),0),1),0)</f>
        <v>0</v>
      </c>
      <c r="F237" s="60">
        <f>IF(BO_temp!F237&gt;0,TRUNC(IF(LEN(Lista!F237)&gt;3,LEFT(Lista!F237,1),0),1),0)</f>
        <v>0</v>
      </c>
      <c r="G237" s="60">
        <f>IF(BO_temp!G237&gt;0,TRUNC(IF(LEN(Lista!G237)&gt;3,LEFT(Lista!G237,1),0),1),0)</f>
        <v>0</v>
      </c>
      <c r="H237" s="60">
        <f>IF(BO_temp!H237&gt;0,TRUNC(IF(LEN(Lista!H237)&gt;3,LEFT(Lista!H237,1),0),1),0)</f>
        <v>0</v>
      </c>
      <c r="I237" s="60">
        <f>IF(BO_temp!I237&gt;0,TRUNC(IF(LEN(Lista!I237)&gt;3,LEFT(Lista!I237,1),0),1),0)</f>
        <v>0</v>
      </c>
      <c r="J237" s="60">
        <f>IF(BO_temp!J237&gt;0,TRUNC(IF(LEN(Lista!J237)&gt;3,LEFT(Lista!J237,1),0),1),0)</f>
        <v>0</v>
      </c>
      <c r="K237" s="60">
        <f>IF(BO_temp!K237&gt;0,TRUNC(IF(LEN(Lista!K237)&gt;3,LEFT(Lista!K237,1),0),1),0)</f>
        <v>0</v>
      </c>
      <c r="L237" s="60">
        <f>IF(BO_temp!L237&gt;0,TRUNC(IF(LEN(Lista!L237)&gt;3,LEFT(Lista!L237,1),0),1),0)</f>
        <v>0</v>
      </c>
      <c r="M237" s="60">
        <f>IF(BO_temp!M237&gt;0,TRUNC(IF(LEN(Lista!M237)&gt;3,LEFT(Lista!M237,1),0),1),0)</f>
        <v>0</v>
      </c>
      <c r="N237" s="60">
        <f>IF(BO_temp!N237&gt;0,TRUNC(IF(LEN(Lista!N237)&gt;3,LEFT(Lista!N237,1),0),1),0)</f>
        <v>0</v>
      </c>
      <c r="O237" s="60">
        <f>IF(BO_temp!O237&gt;0,TRUNC(IF(LEN(Lista!O237)&gt;3,LEFT(Lista!O237,1),0),1),0)</f>
        <v>0</v>
      </c>
      <c r="P237" s="60">
        <f>IF(BO_temp!P237&gt;0,TRUNC(IF(LEN(Lista!P237)&gt;3,LEFT(Lista!P237,1),0),1),0)</f>
        <v>0</v>
      </c>
      <c r="Q237" s="60">
        <f>IF(BO_temp!Q237&gt;0,TRUNC(IF(LEN(Lista!Q237)&gt;3,LEFT(Lista!Q237,1),0),1),0)</f>
        <v>0</v>
      </c>
      <c r="R237" s="60">
        <f>IF(BO_temp!R237&gt;0,TRUNC(IF(LEN(Lista!R237)&gt;3,LEFT(Lista!R237,1),0),1),0)</f>
        <v>0</v>
      </c>
      <c r="S237" s="60">
        <f>IF(BO_temp!S237&gt;0,TRUNC(IF(LEN(Lista!S237)&gt;3,LEFT(Lista!S237,1),0),1),0)</f>
        <v>0</v>
      </c>
      <c r="T237" s="60">
        <f>IF(BO_temp!T237&gt;0,TRUNC(IF(LEN(Lista!T237)&gt;3,LEFT(Lista!T237,1),0),1),0)</f>
        <v>0</v>
      </c>
      <c r="U237" s="60">
        <f>IF(BO_temp!U237&gt;0,TRUNC(IF(LEN(Lista!U237)&gt;3,LEFT(Lista!U237,1),0),1),0)</f>
        <v>0</v>
      </c>
      <c r="V237" s="60">
        <f>IF(BO_temp!V237&gt;0,TRUNC(IF(LEN(Lista!V237)&gt;3,LEFT(Lista!V237,1),0),1),0)</f>
        <v>0</v>
      </c>
      <c r="W237" s="60">
        <f>IF(BO_temp!W237&gt;0,TRUNC(IF(LEN(Lista!W237)&gt;3,LEFT(Lista!W237,1),0),1),0)</f>
        <v>0</v>
      </c>
      <c r="X237" s="60">
        <f>IF(BO_temp!X237&gt;0,TRUNC(IF(LEN(Lista!X237)&gt;3,LEFT(Lista!X237,1),0),1),0)</f>
        <v>0</v>
      </c>
      <c r="Y237" s="60">
        <f>IF(BO_temp!Y237&gt;0,TRUNC(IF(LEN(Lista!Y237)&gt;3,LEFT(Lista!Y237,1),0),1),0)</f>
        <v>0</v>
      </c>
      <c r="Z237" s="60">
        <f>IF(BO_temp!Z237&gt;0,TRUNC(IF(LEN(Lista!Z237)&gt;3,LEFT(Lista!Z237,1),0),1),0)</f>
        <v>0</v>
      </c>
      <c r="AA237" s="60">
        <f>IF(BO_temp!AA237&gt;0,TRUNC(IF(LEN(Lista!AA237)&gt;3,LEFT(Lista!AA237,1),0),1),0)</f>
        <v>0</v>
      </c>
      <c r="AB237" s="60">
        <f>IF(BO_temp!AB237&gt;0,TRUNC(IF(LEN(Lista!AB237)&gt;3,LEFT(Lista!AB237,1),0),1),0)</f>
        <v>0</v>
      </c>
      <c r="AC237" s="60">
        <f>IF(BO_temp!AC237&gt;0,TRUNC(IF(LEN(Lista!AC237)&gt;3,LEFT(Lista!AC237,1),0),1),0)</f>
        <v>0</v>
      </c>
      <c r="AD237" s="60">
        <f>IF(BO_temp!AD237&gt;0,TRUNC(IF(LEN(Lista!AD237)&gt;3,LEFT(Lista!AD237,1),0),1),0)</f>
        <v>0</v>
      </c>
      <c r="AE237" s="60">
        <f>IF(BO_temp!AE237&gt;0,TRUNC(IF(LEN(Lista!AE237)&gt;3,LEFT(Lista!AE237,1),0),1),0)</f>
        <v>0</v>
      </c>
      <c r="AF237" s="60">
        <f>IF(BO_temp!AF237&gt;0,TRUNC(IF(LEN(Lista!AF237)&gt;3,LEFT(Lista!AF237,1),0),1),0)</f>
        <v>0</v>
      </c>
      <c r="AG237" s="60">
        <f>IF(BO_temp!AG237&gt;0,TRUNC(IF(LEN(Lista!AG237)&gt;3,LEFT(Lista!AG237,1),0),1),0)</f>
        <v>0</v>
      </c>
      <c r="AH237" s="60">
        <f>IF(BO_temp!AH237&gt;0,TRUNC(IF(LEN(Lista!AH237)&gt;3,LEFT(Lista!AH237,1),0),1),0)</f>
        <v>0</v>
      </c>
      <c r="AI237" s="60">
        <f>IF(BO_temp!AI237&gt;0,TRUNC(IF(LEN(Lista!AI237)&gt;3,LEFT(Lista!AI237,1),0),1),0)</f>
        <v>0</v>
      </c>
      <c r="AJ237" s="145"/>
    </row>
    <row r="238" spans="1:36" ht="13.5" thickBot="1" x14ac:dyDescent="0.25">
      <c r="A238" s="142"/>
      <c r="B238" s="142"/>
      <c r="C238" s="142"/>
      <c r="D238" s="15"/>
      <c r="E238" s="60">
        <f>IF(BO_temp!E238&gt;0,TRUNC(IF(LEN(Lista!E238)&gt;3,LEFT(Lista!E238,1),0),1),0)</f>
        <v>0</v>
      </c>
      <c r="F238" s="60">
        <f>IF(BO_temp!F238&gt;0,TRUNC(IF(LEN(Lista!F238)&gt;3,LEFT(Lista!F238,1),0),1),0)</f>
        <v>0</v>
      </c>
      <c r="G238" s="60">
        <f>IF(BO_temp!G238&gt;0,TRUNC(IF(LEN(Lista!G238)&gt;3,LEFT(Lista!G238,1),0),1),0)</f>
        <v>0</v>
      </c>
      <c r="H238" s="60">
        <f>IF(BO_temp!H238&gt;0,TRUNC(IF(LEN(Lista!H238)&gt;3,LEFT(Lista!H238,1),0),1),0)</f>
        <v>0</v>
      </c>
      <c r="I238" s="60">
        <f>IF(BO_temp!I238&gt;0,TRUNC(IF(LEN(Lista!I238)&gt;3,LEFT(Lista!I238,1),0),1),0)</f>
        <v>0</v>
      </c>
      <c r="J238" s="60">
        <f>IF(BO_temp!J238&gt;0,TRUNC(IF(LEN(Lista!J238)&gt;3,LEFT(Lista!J238,1),0),1),0)</f>
        <v>0</v>
      </c>
      <c r="K238" s="60">
        <f>IF(BO_temp!K238&gt;0,TRUNC(IF(LEN(Lista!K238)&gt;3,LEFT(Lista!K238,1),0),1),0)</f>
        <v>0</v>
      </c>
      <c r="L238" s="60">
        <f>IF(BO_temp!L238&gt;0,TRUNC(IF(LEN(Lista!L238)&gt;3,LEFT(Lista!L238,1),0),1),0)</f>
        <v>0</v>
      </c>
      <c r="M238" s="60">
        <f>IF(BO_temp!M238&gt;0,TRUNC(IF(LEN(Lista!M238)&gt;3,LEFT(Lista!M238,1),0),1),0)</f>
        <v>0</v>
      </c>
      <c r="N238" s="60">
        <f>IF(BO_temp!N238&gt;0,TRUNC(IF(LEN(Lista!N238)&gt;3,LEFT(Lista!N238,1),0),1),0)</f>
        <v>0</v>
      </c>
      <c r="O238" s="60">
        <f>IF(BO_temp!O238&gt;0,TRUNC(IF(LEN(Lista!O238)&gt;3,LEFT(Lista!O238,1),0),1),0)</f>
        <v>0</v>
      </c>
      <c r="P238" s="60">
        <f>IF(BO_temp!P238&gt;0,TRUNC(IF(LEN(Lista!P238)&gt;3,LEFT(Lista!P238,1),0),1),0)</f>
        <v>0</v>
      </c>
      <c r="Q238" s="60">
        <f>IF(BO_temp!Q238&gt;0,TRUNC(IF(LEN(Lista!Q238)&gt;3,LEFT(Lista!Q238,1),0),1),0)</f>
        <v>0</v>
      </c>
      <c r="R238" s="60">
        <f>IF(BO_temp!R238&gt;0,TRUNC(IF(LEN(Lista!R238)&gt;3,LEFT(Lista!R238,1),0),1),0)</f>
        <v>0</v>
      </c>
      <c r="S238" s="60">
        <f>IF(BO_temp!S238&gt;0,TRUNC(IF(LEN(Lista!S238)&gt;3,LEFT(Lista!S238,1),0),1),0)</f>
        <v>0</v>
      </c>
      <c r="T238" s="60">
        <f>IF(BO_temp!T238&gt;0,TRUNC(IF(LEN(Lista!T238)&gt;3,LEFT(Lista!T238,1),0),1),0)</f>
        <v>0</v>
      </c>
      <c r="U238" s="60">
        <f>IF(BO_temp!U238&gt;0,TRUNC(IF(LEN(Lista!U238)&gt;3,LEFT(Lista!U238,1),0),1),0)</f>
        <v>0</v>
      </c>
      <c r="V238" s="60">
        <f>IF(BO_temp!V238&gt;0,TRUNC(IF(LEN(Lista!V238)&gt;3,LEFT(Lista!V238,1),0),1),0)</f>
        <v>0</v>
      </c>
      <c r="W238" s="60">
        <f>IF(BO_temp!W238&gt;0,TRUNC(IF(LEN(Lista!W238)&gt;3,LEFT(Lista!W238,1),0),1),0)</f>
        <v>0</v>
      </c>
      <c r="X238" s="60">
        <f>IF(BO_temp!X238&gt;0,TRUNC(IF(LEN(Lista!X238)&gt;3,LEFT(Lista!X238,1),0),1),0)</f>
        <v>0</v>
      </c>
      <c r="Y238" s="60">
        <f>IF(BO_temp!Y238&gt;0,TRUNC(IF(LEN(Lista!Y238)&gt;3,LEFT(Lista!Y238,1),0),1),0)</f>
        <v>0</v>
      </c>
      <c r="Z238" s="60">
        <f>IF(BO_temp!Z238&gt;0,TRUNC(IF(LEN(Lista!Z238)&gt;3,LEFT(Lista!Z238,1),0),1),0)</f>
        <v>0</v>
      </c>
      <c r="AA238" s="60">
        <f>IF(BO_temp!AA238&gt;0,TRUNC(IF(LEN(Lista!AA238)&gt;3,LEFT(Lista!AA238,1),0),1),0)</f>
        <v>0</v>
      </c>
      <c r="AB238" s="60">
        <f>IF(BO_temp!AB238&gt;0,TRUNC(IF(LEN(Lista!AB238)&gt;3,LEFT(Lista!AB238,1),0),1),0)</f>
        <v>0</v>
      </c>
      <c r="AC238" s="60">
        <f>IF(BO_temp!AC238&gt;0,TRUNC(IF(LEN(Lista!AC238)&gt;3,LEFT(Lista!AC238,1),0),1),0)</f>
        <v>0</v>
      </c>
      <c r="AD238" s="60">
        <f>IF(BO_temp!AD238&gt;0,TRUNC(IF(LEN(Lista!AD238)&gt;3,LEFT(Lista!AD238,1),0),1),0)</f>
        <v>0</v>
      </c>
      <c r="AE238" s="60">
        <f>IF(BO_temp!AE238&gt;0,TRUNC(IF(LEN(Lista!AE238)&gt;3,LEFT(Lista!AE238,1),0),1),0)</f>
        <v>0</v>
      </c>
      <c r="AF238" s="60">
        <f>IF(BO_temp!AF238&gt;0,TRUNC(IF(LEN(Lista!AF238)&gt;3,LEFT(Lista!AF238,1),0),1),0)</f>
        <v>0</v>
      </c>
      <c r="AG238" s="60">
        <f>IF(BO_temp!AG238&gt;0,TRUNC(IF(LEN(Lista!AG238)&gt;3,LEFT(Lista!AG238,1),0),1),0)</f>
        <v>0</v>
      </c>
      <c r="AH238" s="60">
        <f>IF(BO_temp!AH238&gt;0,TRUNC(IF(LEN(Lista!AH238)&gt;3,LEFT(Lista!AH238,1),0),1),0)</f>
        <v>0</v>
      </c>
      <c r="AI238" s="60">
        <f>IF(BO_temp!AI238&gt;0,TRUNC(IF(LEN(Lista!AI238)&gt;3,LEFT(Lista!AI238,1),0),1),0)</f>
        <v>0</v>
      </c>
      <c r="AJ238" s="166"/>
    </row>
    <row r="239" spans="1:36" ht="13.5" thickBot="1" x14ac:dyDescent="0.25">
      <c r="A239" s="152" t="s">
        <v>88</v>
      </c>
      <c r="B239" s="160"/>
      <c r="C239" s="160"/>
      <c r="D239" s="16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35">
        <v>0</v>
      </c>
    </row>
    <row r="240" spans="1:36" ht="13.5" thickBot="1" x14ac:dyDescent="0.25">
      <c r="A240" s="171" t="str">
        <f>Lista!A240</f>
        <v>Scharman Alpha</v>
      </c>
      <c r="B240" s="172"/>
      <c r="C240" s="173"/>
      <c r="D240" s="29"/>
      <c r="E240" s="63">
        <f>Lista!E240</f>
        <v>1</v>
      </c>
      <c r="F240" s="63">
        <f>Lista!F240</f>
        <v>2</v>
      </c>
      <c r="G240" s="63">
        <f>Lista!G240</f>
        <v>3</v>
      </c>
      <c r="H240" s="63">
        <f>Lista!H240</f>
        <v>4</v>
      </c>
      <c r="I240" s="63">
        <f>Lista!I240</f>
        <v>5</v>
      </c>
      <c r="J240" s="63">
        <f>Lista!J240</f>
        <v>6</v>
      </c>
      <c r="K240" s="63">
        <f>Lista!K240</f>
        <v>7</v>
      </c>
      <c r="L240" s="63">
        <f>Lista!L240</f>
        <v>8</v>
      </c>
      <c r="M240" s="63">
        <f>Lista!M240</f>
        <v>9</v>
      </c>
      <c r="N240" s="63">
        <f>Lista!N240</f>
        <v>10</v>
      </c>
      <c r="O240" s="63">
        <f>Lista!O240</f>
        <v>11</v>
      </c>
      <c r="P240" s="63">
        <f>Lista!P240</f>
        <v>12</v>
      </c>
      <c r="Q240" s="63">
        <f>Lista!Q240</f>
        <v>13</v>
      </c>
      <c r="R240" s="63">
        <f>Lista!R240</f>
        <v>14</v>
      </c>
      <c r="S240" s="63">
        <f>Lista!S240</f>
        <v>15</v>
      </c>
      <c r="T240" s="63">
        <f>Lista!T240</f>
        <v>16</v>
      </c>
      <c r="U240" s="63">
        <f>Lista!U240</f>
        <v>17</v>
      </c>
      <c r="V240" s="63">
        <f>Lista!V240</f>
        <v>18</v>
      </c>
      <c r="W240" s="63">
        <f>Lista!W240</f>
        <v>19</v>
      </c>
      <c r="X240" s="63">
        <f>Lista!X240</f>
        <v>20</v>
      </c>
      <c r="Y240" s="63">
        <f>Lista!Y240</f>
        <v>21</v>
      </c>
      <c r="Z240" s="63">
        <f>Lista!Z240</f>
        <v>22</v>
      </c>
      <c r="AA240" s="63">
        <f>Lista!AA240</f>
        <v>23</v>
      </c>
      <c r="AB240" s="63">
        <f>Lista!AB240</f>
        <v>24</v>
      </c>
      <c r="AC240" s="63">
        <f>Lista!AC240</f>
        <v>25</v>
      </c>
      <c r="AD240" s="63">
        <f>Lista!AD240</f>
        <v>26</v>
      </c>
      <c r="AE240" s="63">
        <f>Lista!AE240</f>
        <v>27</v>
      </c>
      <c r="AF240" s="63">
        <f>Lista!AF240</f>
        <v>28</v>
      </c>
      <c r="AG240" s="63">
        <f>Lista!AG240</f>
        <v>29</v>
      </c>
      <c r="AH240" s="63">
        <f>Lista!AH240</f>
        <v>30</v>
      </c>
      <c r="AI240" s="63">
        <f>Lista!AI240</f>
        <v>31</v>
      </c>
      <c r="AJ240" s="31" t="str">
        <f>$AJ$1</f>
        <v>BO</v>
      </c>
    </row>
    <row r="241" spans="1:36" ht="13.5" thickBot="1" x14ac:dyDescent="0.25">
      <c r="A241" s="164">
        <f>Lista!A241</f>
        <v>1</v>
      </c>
      <c r="B241" s="164">
        <f>Lista!B241</f>
        <v>1014</v>
      </c>
      <c r="C241" s="164" t="str">
        <f>Lista!C241</f>
        <v>Biernat Paweł</v>
      </c>
      <c r="D241" s="14">
        <v>1</v>
      </c>
      <c r="E241" s="60">
        <f>IF(BO_temp!E241&gt;0,TRUNC(IF(LEN(Lista!E241)&gt;3,LEFT(Lista!E241,1),0),1),0)</f>
        <v>0</v>
      </c>
      <c r="F241" s="60">
        <f>IF(BO_temp!F241&gt;0,TRUNC(IF(LEN(Lista!F241)&gt;3,LEFT(Lista!F241,1),0),1),0)</f>
        <v>0</v>
      </c>
      <c r="G241" s="60">
        <f>IF(BO_temp!G241&gt;0,TRUNC(IF(LEN(Lista!G241)&gt;3,LEFT(Lista!G241,1),0),1),0)</f>
        <v>0</v>
      </c>
      <c r="H241" s="60">
        <f>IF(BO_temp!H241&gt;0,TRUNC(IF(LEN(Lista!H241)&gt;3,LEFT(Lista!H241,1),0),1),0)</f>
        <v>0</v>
      </c>
      <c r="I241" s="60">
        <f>IF(BO_temp!I241&gt;0,TRUNC(IF(LEN(Lista!I241)&gt;3,LEFT(Lista!I241,1),0),1),0)</f>
        <v>0</v>
      </c>
      <c r="J241" s="60">
        <f>IF(BO_temp!J241&gt;0,TRUNC(IF(LEN(Lista!J241)&gt;3,LEFT(Lista!J241,1),0),1),0)</f>
        <v>0</v>
      </c>
      <c r="K241" s="60">
        <f>IF(BO_temp!K241&gt;0,TRUNC(IF(LEN(Lista!K241)&gt;3,LEFT(Lista!K241,1),0),1),0)</f>
        <v>0</v>
      </c>
      <c r="L241" s="60">
        <f>IF(BO_temp!L241&gt;0,TRUNC(IF(LEN(Lista!L241)&gt;3,LEFT(Lista!L241,1),0),1),0)</f>
        <v>0</v>
      </c>
      <c r="M241" s="60">
        <f>IF(BO_temp!M241&gt;0,TRUNC(IF(LEN(Lista!M241)&gt;3,LEFT(Lista!M241,1),0),1),0)</f>
        <v>0</v>
      </c>
      <c r="N241" s="60">
        <f>IF(BO_temp!N241&gt;0,TRUNC(IF(LEN(Lista!N241)&gt;3,LEFT(Lista!N241,1),0),1),0)</f>
        <v>0</v>
      </c>
      <c r="O241" s="60">
        <f>IF(BO_temp!O241&gt;0,TRUNC(IF(LEN(Lista!O241)&gt;3,LEFT(Lista!O241,1),0),1),0)</f>
        <v>0</v>
      </c>
      <c r="P241" s="60">
        <f>IF(BO_temp!P241&gt;0,TRUNC(IF(LEN(Lista!P241)&gt;3,LEFT(Lista!P241,1),0),1),0)</f>
        <v>0</v>
      </c>
      <c r="Q241" s="60">
        <f>IF(BO_temp!Q241&gt;0,TRUNC(IF(LEN(Lista!Q241)&gt;3,LEFT(Lista!Q241,1),0),1),0)</f>
        <v>0</v>
      </c>
      <c r="R241" s="60">
        <f>IF(BO_temp!R241&gt;0,TRUNC(IF(LEN(Lista!R241)&gt;3,LEFT(Lista!R241,1),0),1),0)</f>
        <v>0</v>
      </c>
      <c r="S241" s="60">
        <f>IF(BO_temp!S241&gt;0,TRUNC(IF(LEN(Lista!S241)&gt;3,LEFT(Lista!S241,1),0),1),0)</f>
        <v>0</v>
      </c>
      <c r="T241" s="60">
        <f>IF(BO_temp!T241&gt;0,TRUNC(IF(LEN(Lista!T241)&gt;3,LEFT(Lista!T241,1),0),1),0)</f>
        <v>0</v>
      </c>
      <c r="U241" s="60">
        <f>IF(BO_temp!U241&gt;0,TRUNC(IF(LEN(Lista!U241)&gt;3,LEFT(Lista!U241,1),0),1),0)</f>
        <v>0</v>
      </c>
      <c r="V241" s="60">
        <f>IF(BO_temp!V241&gt;0,TRUNC(IF(LEN(Lista!V241)&gt;3,LEFT(Lista!V241,1),0),1),0)</f>
        <v>0</v>
      </c>
      <c r="W241" s="60">
        <f>IF(BO_temp!W241&gt;0,TRUNC(IF(LEN(Lista!W241)&gt;3,LEFT(Lista!W241,1),0),1),0)</f>
        <v>0</v>
      </c>
      <c r="X241" s="60">
        <f>IF(BO_temp!X241&gt;0,TRUNC(IF(LEN(Lista!X241)&gt;3,LEFT(Lista!X241,1),0),1),0)</f>
        <v>0</v>
      </c>
      <c r="Y241" s="60">
        <f>IF(BO_temp!Y241&gt;0,TRUNC(IF(LEN(Lista!Y241)&gt;3,LEFT(Lista!Y241,1),0),1),0)</f>
        <v>0</v>
      </c>
      <c r="Z241" s="60">
        <f>IF(BO_temp!Z241&gt;0,TRUNC(IF(LEN(Lista!Z241)&gt;3,LEFT(Lista!Z241,1),0),1),0)</f>
        <v>0</v>
      </c>
      <c r="AA241" s="60">
        <f>IF(BO_temp!AA241&gt;0,TRUNC(IF(LEN(Lista!AA241)&gt;3,LEFT(Lista!AA241,1),0),1),0)</f>
        <v>0</v>
      </c>
      <c r="AB241" s="60">
        <f>IF(BO_temp!AB241&gt;0,TRUNC(IF(LEN(Lista!AB241)&gt;3,LEFT(Lista!AB241,1),0),1),0)</f>
        <v>0</v>
      </c>
      <c r="AC241" s="60">
        <f>IF(BO_temp!AC241&gt;0,TRUNC(IF(LEN(Lista!AC241)&gt;3,LEFT(Lista!AC241,1),0),1),0)</f>
        <v>0</v>
      </c>
      <c r="AD241" s="60">
        <f>IF(BO_temp!AD241&gt;0,TRUNC(IF(LEN(Lista!AD241)&gt;3,LEFT(Lista!AD241,1),0),1),0)</f>
        <v>0</v>
      </c>
      <c r="AE241" s="60">
        <f>IF(BO_temp!AE241&gt;0,TRUNC(IF(LEN(Lista!AE241)&gt;3,LEFT(Lista!AE241,1),0),1),0)</f>
        <v>0</v>
      </c>
      <c r="AF241" s="60">
        <f>IF(BO_temp!AF241&gt;0,TRUNC(IF(LEN(Lista!AF241)&gt;3,LEFT(Lista!AF241,1),0),1),0)</f>
        <v>0</v>
      </c>
      <c r="AG241" s="60">
        <f>IF(BO_temp!AG241&gt;0,TRUNC(IF(LEN(Lista!AG241)&gt;3,LEFT(Lista!AG241,1),0),1),0)</f>
        <v>0</v>
      </c>
      <c r="AH241" s="60">
        <f>IF(BO_temp!AH241&gt;0,TRUNC(IF(LEN(Lista!AH241)&gt;3,LEFT(Lista!AH241,1),0),1),0)</f>
        <v>0</v>
      </c>
      <c r="AI241" s="60">
        <f>IF(BO_temp!AI241&gt;0,TRUNC(IF(LEN(Lista!AI241)&gt;3,LEFT(Lista!AI241,1),0),1),0)</f>
        <v>0</v>
      </c>
      <c r="AJ241" s="165">
        <f>SUM(E241:AI243)</f>
        <v>0</v>
      </c>
    </row>
    <row r="242" spans="1:36" ht="13.5" thickBot="1" x14ac:dyDescent="0.25">
      <c r="A242" s="142"/>
      <c r="B242" s="142"/>
      <c r="C242" s="142"/>
      <c r="D242" s="15">
        <v>2</v>
      </c>
      <c r="E242" s="60">
        <f>IF(BO_temp!E242&gt;0,TRUNC(IF(LEN(Lista!E242)&gt;3,LEFT(Lista!E242,1),0),1),0)</f>
        <v>0</v>
      </c>
      <c r="F242" s="60">
        <f>IF(BO_temp!F242&gt;0,TRUNC(IF(LEN(Lista!F242)&gt;3,LEFT(Lista!F242,1),0),1),0)</f>
        <v>0</v>
      </c>
      <c r="G242" s="60">
        <f>IF(BO_temp!G242&gt;0,TRUNC(IF(LEN(Lista!G242)&gt;3,LEFT(Lista!G242,1),0),1),0)</f>
        <v>0</v>
      </c>
      <c r="H242" s="60">
        <f>IF(BO_temp!H242&gt;0,TRUNC(IF(LEN(Lista!H242)&gt;3,LEFT(Lista!H242,1),0),1),0)</f>
        <v>0</v>
      </c>
      <c r="I242" s="60">
        <f>IF(BO_temp!I242&gt;0,TRUNC(IF(LEN(Lista!I242)&gt;3,LEFT(Lista!I242,1),0),1),0)</f>
        <v>0</v>
      </c>
      <c r="J242" s="60">
        <f>IF(BO_temp!J242&gt;0,TRUNC(IF(LEN(Lista!J242)&gt;3,LEFT(Lista!J242,1),0),1),0)</f>
        <v>0</v>
      </c>
      <c r="K242" s="60">
        <f>IF(BO_temp!K242&gt;0,TRUNC(IF(LEN(Lista!K242)&gt;3,LEFT(Lista!K242,1),0),1),0)</f>
        <v>0</v>
      </c>
      <c r="L242" s="60">
        <f>IF(BO_temp!L242&gt;0,TRUNC(IF(LEN(Lista!L242)&gt;3,LEFT(Lista!L242,1),0),1),0)</f>
        <v>0</v>
      </c>
      <c r="M242" s="60">
        <f>IF(BO_temp!M242&gt;0,TRUNC(IF(LEN(Lista!M242)&gt;3,LEFT(Lista!M242,1),0),1),0)</f>
        <v>0</v>
      </c>
      <c r="N242" s="60">
        <f>IF(BO_temp!N242&gt;0,TRUNC(IF(LEN(Lista!N242)&gt;3,LEFT(Lista!N242,1),0),1),0)</f>
        <v>0</v>
      </c>
      <c r="O242" s="60">
        <f>IF(BO_temp!O242&gt;0,TRUNC(IF(LEN(Lista!O242)&gt;3,LEFT(Lista!O242,1),0),1),0)</f>
        <v>0</v>
      </c>
      <c r="P242" s="60">
        <f>IF(BO_temp!P242&gt;0,TRUNC(IF(LEN(Lista!P242)&gt;3,LEFT(Lista!P242,1),0),1),0)</f>
        <v>0</v>
      </c>
      <c r="Q242" s="60">
        <f>IF(BO_temp!Q242&gt;0,TRUNC(IF(LEN(Lista!Q242)&gt;3,LEFT(Lista!Q242,1),0),1),0)</f>
        <v>0</v>
      </c>
      <c r="R242" s="60">
        <f>IF(BO_temp!R242&gt;0,TRUNC(IF(LEN(Lista!R242)&gt;3,LEFT(Lista!R242,1),0),1),0)</f>
        <v>0</v>
      </c>
      <c r="S242" s="60">
        <f>IF(BO_temp!S242&gt;0,TRUNC(IF(LEN(Lista!S242)&gt;3,LEFT(Lista!S242,1),0),1),0)</f>
        <v>0</v>
      </c>
      <c r="T242" s="60">
        <f>IF(BO_temp!T242&gt;0,TRUNC(IF(LEN(Lista!T242)&gt;3,LEFT(Lista!T242,1),0),1),0)</f>
        <v>0</v>
      </c>
      <c r="U242" s="60">
        <f>IF(BO_temp!U242&gt;0,TRUNC(IF(LEN(Lista!U242)&gt;3,LEFT(Lista!U242,1),0),1),0)</f>
        <v>0</v>
      </c>
      <c r="V242" s="60">
        <f>IF(BO_temp!V242&gt;0,TRUNC(IF(LEN(Lista!V242)&gt;3,LEFT(Lista!V242,1),0),1),0)</f>
        <v>0</v>
      </c>
      <c r="W242" s="60">
        <f>IF(BO_temp!W242&gt;0,TRUNC(IF(LEN(Lista!W242)&gt;3,LEFT(Lista!W242,1),0),1),0)</f>
        <v>0</v>
      </c>
      <c r="X242" s="60">
        <f>IF(BO_temp!X242&gt;0,TRUNC(IF(LEN(Lista!X242)&gt;3,LEFT(Lista!X242,1),0),1),0)</f>
        <v>0</v>
      </c>
      <c r="Y242" s="60">
        <f>IF(BO_temp!Y242&gt;0,TRUNC(IF(LEN(Lista!Y242)&gt;3,LEFT(Lista!Y242,1),0),1),0)</f>
        <v>0</v>
      </c>
      <c r="Z242" s="60">
        <f>IF(BO_temp!Z242&gt;0,TRUNC(IF(LEN(Lista!Z242)&gt;3,LEFT(Lista!Z242,1),0),1),0)</f>
        <v>0</v>
      </c>
      <c r="AA242" s="60">
        <f>IF(BO_temp!AA242&gt;0,TRUNC(IF(LEN(Lista!AA242)&gt;3,LEFT(Lista!AA242,1),0),1),0)</f>
        <v>0</v>
      </c>
      <c r="AB242" s="60">
        <f>IF(BO_temp!AB242&gt;0,TRUNC(IF(LEN(Lista!AB242)&gt;3,LEFT(Lista!AB242,1),0),1),0)</f>
        <v>0</v>
      </c>
      <c r="AC242" s="60">
        <f>IF(BO_temp!AC242&gt;0,TRUNC(IF(LEN(Lista!AC242)&gt;3,LEFT(Lista!AC242,1),0),1),0)</f>
        <v>0</v>
      </c>
      <c r="AD242" s="60">
        <f>IF(BO_temp!AD242&gt;0,TRUNC(IF(LEN(Lista!AD242)&gt;3,LEFT(Lista!AD242,1),0),1),0)</f>
        <v>0</v>
      </c>
      <c r="AE242" s="60">
        <f>IF(BO_temp!AE242&gt;0,TRUNC(IF(LEN(Lista!AE242)&gt;3,LEFT(Lista!AE242,1),0),1),0)</f>
        <v>0</v>
      </c>
      <c r="AF242" s="60">
        <f>IF(BO_temp!AF242&gt;0,TRUNC(IF(LEN(Lista!AF242)&gt;3,LEFT(Lista!AF242,1),0),1),0)</f>
        <v>0</v>
      </c>
      <c r="AG242" s="60">
        <f>IF(BO_temp!AG242&gt;0,TRUNC(IF(LEN(Lista!AG242)&gt;3,LEFT(Lista!AG242,1),0),1),0)</f>
        <v>0</v>
      </c>
      <c r="AH242" s="60">
        <f>IF(BO_temp!AH242&gt;0,TRUNC(IF(LEN(Lista!AH242)&gt;3,LEFT(Lista!AH242,1),0),1),0)</f>
        <v>0</v>
      </c>
      <c r="AI242" s="60">
        <f>IF(BO_temp!AI242&gt;0,TRUNC(IF(LEN(Lista!AI242)&gt;3,LEFT(Lista!AI242,1),0),1),0)</f>
        <v>0</v>
      </c>
      <c r="AJ242" s="145"/>
    </row>
    <row r="243" spans="1:36" ht="13.5" thickBot="1" x14ac:dyDescent="0.25">
      <c r="A243" s="142"/>
      <c r="B243" s="142"/>
      <c r="C243" s="142"/>
      <c r="D243" s="15">
        <v>3</v>
      </c>
      <c r="E243" s="60">
        <f>IF(BO_temp!E243&gt;0,TRUNC(IF(LEN(Lista!E243)&gt;3,LEFT(Lista!E243,1),0),1),0)</f>
        <v>0</v>
      </c>
      <c r="F243" s="60">
        <f>IF(BO_temp!F243&gt;0,TRUNC(IF(LEN(Lista!F243)&gt;3,LEFT(Lista!F243,1),0),1),0)</f>
        <v>0</v>
      </c>
      <c r="G243" s="60">
        <f>IF(BO_temp!G243&gt;0,TRUNC(IF(LEN(Lista!G243)&gt;3,LEFT(Lista!G243,1),0),1),0)</f>
        <v>0</v>
      </c>
      <c r="H243" s="60">
        <f>IF(BO_temp!H243&gt;0,TRUNC(IF(LEN(Lista!H243)&gt;3,LEFT(Lista!H243,1),0),1),0)</f>
        <v>0</v>
      </c>
      <c r="I243" s="60">
        <f>IF(BO_temp!I243&gt;0,TRUNC(IF(LEN(Lista!I243)&gt;3,LEFT(Lista!I243,1),0),1),0)</f>
        <v>0</v>
      </c>
      <c r="J243" s="60">
        <f>IF(BO_temp!J243&gt;0,TRUNC(IF(LEN(Lista!J243)&gt;3,LEFT(Lista!J243,1),0),1),0)</f>
        <v>0</v>
      </c>
      <c r="K243" s="60">
        <f>IF(BO_temp!K243&gt;0,TRUNC(IF(LEN(Lista!K243)&gt;3,LEFT(Lista!K243,1),0),1),0)</f>
        <v>0</v>
      </c>
      <c r="L243" s="60">
        <f>IF(BO_temp!L243&gt;0,TRUNC(IF(LEN(Lista!L243)&gt;3,LEFT(Lista!L243,1),0),1),0)</f>
        <v>0</v>
      </c>
      <c r="M243" s="60">
        <f>IF(BO_temp!M243&gt;0,TRUNC(IF(LEN(Lista!M243)&gt;3,LEFT(Lista!M243,1),0),1),0)</f>
        <v>0</v>
      </c>
      <c r="N243" s="60">
        <f>IF(BO_temp!N243&gt;0,TRUNC(IF(LEN(Lista!N243)&gt;3,LEFT(Lista!N243,1),0),1),0)</f>
        <v>0</v>
      </c>
      <c r="O243" s="60">
        <f>IF(BO_temp!O243&gt;0,TRUNC(IF(LEN(Lista!O243)&gt;3,LEFT(Lista!O243,1),0),1),0)</f>
        <v>0</v>
      </c>
      <c r="P243" s="60">
        <f>IF(BO_temp!P243&gt;0,TRUNC(IF(LEN(Lista!P243)&gt;3,LEFT(Lista!P243,1),0),1),0)</f>
        <v>0</v>
      </c>
      <c r="Q243" s="60">
        <f>IF(BO_temp!Q243&gt;0,TRUNC(IF(LEN(Lista!Q243)&gt;3,LEFT(Lista!Q243,1),0),1),0)</f>
        <v>0</v>
      </c>
      <c r="R243" s="60">
        <f>IF(BO_temp!R243&gt;0,TRUNC(IF(LEN(Lista!R243)&gt;3,LEFT(Lista!R243,1),0),1),0)</f>
        <v>0</v>
      </c>
      <c r="S243" s="60">
        <f>IF(BO_temp!S243&gt;0,TRUNC(IF(LEN(Lista!S243)&gt;3,LEFT(Lista!S243,1),0),1),0)</f>
        <v>0</v>
      </c>
      <c r="T243" s="60">
        <f>IF(BO_temp!T243&gt;0,TRUNC(IF(LEN(Lista!T243)&gt;3,LEFT(Lista!T243,1),0),1),0)</f>
        <v>0</v>
      </c>
      <c r="U243" s="60">
        <f>IF(BO_temp!U243&gt;0,TRUNC(IF(LEN(Lista!U243)&gt;3,LEFT(Lista!U243,1),0),1),0)</f>
        <v>0</v>
      </c>
      <c r="V243" s="60">
        <f>IF(BO_temp!V243&gt;0,TRUNC(IF(LEN(Lista!V243)&gt;3,LEFT(Lista!V243,1),0),1),0)</f>
        <v>0</v>
      </c>
      <c r="W243" s="60">
        <f>IF(BO_temp!W243&gt;0,TRUNC(IF(LEN(Lista!W243)&gt;3,LEFT(Lista!W243,1),0),1),0)</f>
        <v>0</v>
      </c>
      <c r="X243" s="60">
        <f>IF(BO_temp!X243&gt;0,TRUNC(IF(LEN(Lista!X243)&gt;3,LEFT(Lista!X243,1),0),1),0)</f>
        <v>0</v>
      </c>
      <c r="Y243" s="60">
        <f>IF(BO_temp!Y243&gt;0,TRUNC(IF(LEN(Lista!Y243)&gt;3,LEFT(Lista!Y243,1),0),1),0)</f>
        <v>0</v>
      </c>
      <c r="Z243" s="60">
        <f>IF(BO_temp!Z243&gt;0,TRUNC(IF(LEN(Lista!Z243)&gt;3,LEFT(Lista!Z243,1),0),1),0)</f>
        <v>0</v>
      </c>
      <c r="AA243" s="60">
        <f>IF(BO_temp!AA243&gt;0,TRUNC(IF(LEN(Lista!AA243)&gt;3,LEFT(Lista!AA243,1),0),1),0)</f>
        <v>0</v>
      </c>
      <c r="AB243" s="60">
        <f>IF(BO_temp!AB243&gt;0,TRUNC(IF(LEN(Lista!AB243)&gt;3,LEFT(Lista!AB243,1),0),1),0)</f>
        <v>0</v>
      </c>
      <c r="AC243" s="60">
        <f>IF(BO_temp!AC243&gt;0,TRUNC(IF(LEN(Lista!AC243)&gt;3,LEFT(Lista!AC243,1),0),1),0)</f>
        <v>0</v>
      </c>
      <c r="AD243" s="60">
        <f>IF(BO_temp!AD243&gt;0,TRUNC(IF(LEN(Lista!AD243)&gt;3,LEFT(Lista!AD243,1),0),1),0)</f>
        <v>0</v>
      </c>
      <c r="AE243" s="60">
        <f>IF(BO_temp!AE243&gt;0,TRUNC(IF(LEN(Lista!AE243)&gt;3,LEFT(Lista!AE243,1),0),1),0)</f>
        <v>0</v>
      </c>
      <c r="AF243" s="60">
        <f>IF(BO_temp!AF243&gt;0,TRUNC(IF(LEN(Lista!AF243)&gt;3,LEFT(Lista!AF243,1),0),1),0)</f>
        <v>0</v>
      </c>
      <c r="AG243" s="60">
        <f>IF(BO_temp!AG243&gt;0,TRUNC(IF(LEN(Lista!AG243)&gt;3,LEFT(Lista!AG243,1),0),1),0)</f>
        <v>0</v>
      </c>
      <c r="AH243" s="60">
        <f>IF(BO_temp!AH243&gt;0,TRUNC(IF(LEN(Lista!AH243)&gt;3,LEFT(Lista!AH243,1),0),1),0)</f>
        <v>0</v>
      </c>
      <c r="AI243" s="60">
        <f>IF(BO_temp!AI243&gt;0,TRUNC(IF(LEN(Lista!AI243)&gt;3,LEFT(Lista!AI243,1),0),1),0)</f>
        <v>0</v>
      </c>
      <c r="AJ243" s="166"/>
    </row>
    <row r="244" spans="1:36" ht="13.5" thickBot="1" x14ac:dyDescent="0.25">
      <c r="A244" s="164">
        <f>Lista!A244</f>
        <v>2</v>
      </c>
      <c r="B244" s="164">
        <f>Lista!B244</f>
        <v>1038</v>
      </c>
      <c r="C244" s="164" t="str">
        <f>Lista!C244</f>
        <v>Dowsilas Damian</v>
      </c>
      <c r="D244" s="15">
        <v>1</v>
      </c>
      <c r="E244" s="60">
        <f>IF(BO_temp!E244&gt;0,TRUNC(IF(LEN(Lista!E244)&gt;3,LEFT(Lista!E244,1),0),1),0)</f>
        <v>0</v>
      </c>
      <c r="F244" s="60">
        <f>IF(BO_temp!F244&gt;0,TRUNC(IF(LEN(Lista!F244)&gt;3,LEFT(Lista!F244,1),0),1),0)</f>
        <v>0</v>
      </c>
      <c r="G244" s="60">
        <f>IF(BO_temp!G244&gt;0,TRUNC(IF(LEN(Lista!G244)&gt;3,LEFT(Lista!G244,1),0),1),0)</f>
        <v>0</v>
      </c>
      <c r="H244" s="60">
        <f>IF(BO_temp!H244&gt;0,TRUNC(IF(LEN(Lista!H244)&gt;3,LEFT(Lista!H244,1),0),1),0)</f>
        <v>0</v>
      </c>
      <c r="I244" s="60">
        <f>IF(BO_temp!I244&gt;0,TRUNC(IF(LEN(Lista!I244)&gt;3,LEFT(Lista!I244,1),0),1),0)</f>
        <v>0</v>
      </c>
      <c r="J244" s="60">
        <f>IF(BO_temp!J244&gt;0,TRUNC(IF(LEN(Lista!J244)&gt;3,LEFT(Lista!J244,1),0),1),0)</f>
        <v>0</v>
      </c>
      <c r="K244" s="60">
        <f>IF(BO_temp!K244&gt;0,TRUNC(IF(LEN(Lista!K244)&gt;3,LEFT(Lista!K244,1),0),1),0)</f>
        <v>0</v>
      </c>
      <c r="L244" s="60">
        <f>IF(BO_temp!L244&gt;0,TRUNC(IF(LEN(Lista!L244)&gt;3,LEFT(Lista!L244,1),0),1),0)</f>
        <v>0</v>
      </c>
      <c r="M244" s="60">
        <f>IF(BO_temp!M244&gt;0,TRUNC(IF(LEN(Lista!M244)&gt;3,LEFT(Lista!M244,1),0),1),0)</f>
        <v>0</v>
      </c>
      <c r="N244" s="60">
        <f>IF(BO_temp!N244&gt;0,TRUNC(IF(LEN(Lista!N244)&gt;3,LEFT(Lista!N244,1),0),1),0)</f>
        <v>0</v>
      </c>
      <c r="O244" s="60">
        <f>IF(BO_temp!O244&gt;0,TRUNC(IF(LEN(Lista!O244)&gt;3,LEFT(Lista!O244,1),0),1),0)</f>
        <v>0</v>
      </c>
      <c r="P244" s="60">
        <f>IF(BO_temp!P244&gt;0,TRUNC(IF(LEN(Lista!P244)&gt;3,LEFT(Lista!P244,1),0),1),0)</f>
        <v>0</v>
      </c>
      <c r="Q244" s="60">
        <f>IF(BO_temp!Q244&gt;0,TRUNC(IF(LEN(Lista!Q244)&gt;3,LEFT(Lista!Q244,1),0),1),0)</f>
        <v>0</v>
      </c>
      <c r="R244" s="60">
        <f>IF(BO_temp!R244&gt;0,TRUNC(IF(LEN(Lista!R244)&gt;3,LEFT(Lista!R244,1),0),1),0)</f>
        <v>0</v>
      </c>
      <c r="S244" s="60">
        <f>IF(BO_temp!S244&gt;0,TRUNC(IF(LEN(Lista!S244)&gt;3,LEFT(Lista!S244,1),0),1),0)</f>
        <v>0</v>
      </c>
      <c r="T244" s="60">
        <f>IF(BO_temp!T244&gt;0,TRUNC(IF(LEN(Lista!T244)&gt;3,LEFT(Lista!T244,1),0),1),0)</f>
        <v>0</v>
      </c>
      <c r="U244" s="60">
        <f>IF(BO_temp!U244&gt;0,TRUNC(IF(LEN(Lista!U244)&gt;3,LEFT(Lista!U244,1),0),1),0)</f>
        <v>0</v>
      </c>
      <c r="V244" s="60">
        <f>IF(BO_temp!V244&gt;0,TRUNC(IF(LEN(Lista!V244)&gt;3,LEFT(Lista!V244,1),0),1),0)</f>
        <v>0</v>
      </c>
      <c r="W244" s="60">
        <f>IF(BO_temp!W244&gt;0,TRUNC(IF(LEN(Lista!W244)&gt;3,LEFT(Lista!W244,1),0),1),0)</f>
        <v>0</v>
      </c>
      <c r="X244" s="60">
        <f>IF(BO_temp!X244&gt;0,TRUNC(IF(LEN(Lista!X244)&gt;3,LEFT(Lista!X244,1),0),1),0)</f>
        <v>0</v>
      </c>
      <c r="Y244" s="60">
        <f>IF(BO_temp!Y244&gt;0,TRUNC(IF(LEN(Lista!Y244)&gt;3,LEFT(Lista!Y244,1),0),1),0)</f>
        <v>0</v>
      </c>
      <c r="Z244" s="60">
        <f>IF(BO_temp!Z244&gt;0,TRUNC(IF(LEN(Lista!Z244)&gt;3,LEFT(Lista!Z244,1),0),1),0)</f>
        <v>0</v>
      </c>
      <c r="AA244" s="60">
        <f>IF(BO_temp!AA244&gt;0,TRUNC(IF(LEN(Lista!AA244)&gt;3,LEFT(Lista!AA244,1),0),1),0)</f>
        <v>0</v>
      </c>
      <c r="AB244" s="60">
        <f>IF(BO_temp!AB244&gt;0,TRUNC(IF(LEN(Lista!AB244)&gt;3,LEFT(Lista!AB244,1),0),1),0)</f>
        <v>0</v>
      </c>
      <c r="AC244" s="60">
        <f>IF(BO_temp!AC244&gt;0,TRUNC(IF(LEN(Lista!AC244)&gt;3,LEFT(Lista!AC244,1),0),1),0)</f>
        <v>0</v>
      </c>
      <c r="AD244" s="60">
        <f>IF(BO_temp!AD244&gt;0,TRUNC(IF(LEN(Lista!AD244)&gt;3,LEFT(Lista!AD244,1),0),1),0)</f>
        <v>0</v>
      </c>
      <c r="AE244" s="60">
        <f>IF(BO_temp!AE244&gt;0,TRUNC(IF(LEN(Lista!AE244)&gt;3,LEFT(Lista!AE244,1),0),1),0)</f>
        <v>0</v>
      </c>
      <c r="AF244" s="60">
        <f>IF(BO_temp!AF244&gt;0,TRUNC(IF(LEN(Lista!AF244)&gt;3,LEFT(Lista!AF244,1),0),1),0)</f>
        <v>0</v>
      </c>
      <c r="AG244" s="60">
        <f>IF(BO_temp!AG244&gt;0,TRUNC(IF(LEN(Lista!AG244)&gt;3,LEFT(Lista!AG244,1),0),1),0)</f>
        <v>0</v>
      </c>
      <c r="AH244" s="60">
        <f>IF(BO_temp!AH244&gt;0,TRUNC(IF(LEN(Lista!AH244)&gt;3,LEFT(Lista!AH244,1),0),1),0)</f>
        <v>0</v>
      </c>
      <c r="AI244" s="60">
        <f>IF(BO_temp!AI244&gt;0,TRUNC(IF(LEN(Lista!AI244)&gt;3,LEFT(Lista!AI244,1),0),1),0)</f>
        <v>0</v>
      </c>
      <c r="AJ244" s="165">
        <f>SUM(E244:AI246)</f>
        <v>0</v>
      </c>
    </row>
    <row r="245" spans="1:36" ht="13.5" thickBot="1" x14ac:dyDescent="0.25">
      <c r="A245" s="142"/>
      <c r="B245" s="142"/>
      <c r="C245" s="142"/>
      <c r="D245" s="15">
        <v>2</v>
      </c>
      <c r="E245" s="60">
        <f>IF(BO_temp!E245&gt;0,TRUNC(IF(LEN(Lista!E245)&gt;3,LEFT(Lista!E245,1),0),1),0)</f>
        <v>0</v>
      </c>
      <c r="F245" s="60">
        <f>IF(BO_temp!F245&gt;0,TRUNC(IF(LEN(Lista!F245)&gt;3,LEFT(Lista!F245,1),0),1),0)</f>
        <v>0</v>
      </c>
      <c r="G245" s="60">
        <f>IF(BO_temp!G245&gt;0,TRUNC(IF(LEN(Lista!G245)&gt;3,LEFT(Lista!G245,1),0),1),0)</f>
        <v>0</v>
      </c>
      <c r="H245" s="60">
        <f>IF(BO_temp!H245&gt;0,TRUNC(IF(LEN(Lista!H245)&gt;3,LEFT(Lista!H245,1),0),1),0)</f>
        <v>0</v>
      </c>
      <c r="I245" s="60">
        <f>IF(BO_temp!I245&gt;0,TRUNC(IF(LEN(Lista!I245)&gt;3,LEFT(Lista!I245,1),0),1),0)</f>
        <v>0</v>
      </c>
      <c r="J245" s="60">
        <f>IF(BO_temp!J245&gt;0,TRUNC(IF(LEN(Lista!J245)&gt;3,LEFT(Lista!J245,1),0),1),0)</f>
        <v>0</v>
      </c>
      <c r="K245" s="60">
        <f>IF(BO_temp!K245&gt;0,TRUNC(IF(LEN(Lista!K245)&gt;3,LEFT(Lista!K245,1),0),1),0)</f>
        <v>0</v>
      </c>
      <c r="L245" s="60">
        <f>IF(BO_temp!L245&gt;0,TRUNC(IF(LEN(Lista!L245)&gt;3,LEFT(Lista!L245,1),0),1),0)</f>
        <v>0</v>
      </c>
      <c r="M245" s="60">
        <f>IF(BO_temp!M245&gt;0,TRUNC(IF(LEN(Lista!M245)&gt;3,LEFT(Lista!M245,1),0),1),0)</f>
        <v>0</v>
      </c>
      <c r="N245" s="60">
        <f>IF(BO_temp!N245&gt;0,TRUNC(IF(LEN(Lista!N245)&gt;3,LEFT(Lista!N245,1),0),1),0)</f>
        <v>0</v>
      </c>
      <c r="O245" s="60">
        <f>IF(BO_temp!O245&gt;0,TRUNC(IF(LEN(Lista!O245)&gt;3,LEFT(Lista!O245,1),0),1),0)</f>
        <v>0</v>
      </c>
      <c r="P245" s="60">
        <f>IF(BO_temp!P245&gt;0,TRUNC(IF(LEN(Lista!P245)&gt;3,LEFT(Lista!P245,1),0),1),0)</f>
        <v>0</v>
      </c>
      <c r="Q245" s="60">
        <f>IF(BO_temp!Q245&gt;0,TRUNC(IF(LEN(Lista!Q245)&gt;3,LEFT(Lista!Q245,1),0),1),0)</f>
        <v>0</v>
      </c>
      <c r="R245" s="60">
        <f>IF(BO_temp!R245&gt;0,TRUNC(IF(LEN(Lista!R245)&gt;3,LEFT(Lista!R245,1),0),1),0)</f>
        <v>0</v>
      </c>
      <c r="S245" s="60">
        <f>IF(BO_temp!S245&gt;0,TRUNC(IF(LEN(Lista!S245)&gt;3,LEFT(Lista!S245,1),0),1),0)</f>
        <v>0</v>
      </c>
      <c r="T245" s="60">
        <f>IF(BO_temp!T245&gt;0,TRUNC(IF(LEN(Lista!T245)&gt;3,LEFT(Lista!T245,1),0),1),0)</f>
        <v>0</v>
      </c>
      <c r="U245" s="60">
        <f>IF(BO_temp!U245&gt;0,TRUNC(IF(LEN(Lista!U245)&gt;3,LEFT(Lista!U245,1),0),1),0)</f>
        <v>0</v>
      </c>
      <c r="V245" s="60">
        <f>IF(BO_temp!V245&gt;0,TRUNC(IF(LEN(Lista!V245)&gt;3,LEFT(Lista!V245,1),0),1),0)</f>
        <v>0</v>
      </c>
      <c r="W245" s="60">
        <f>IF(BO_temp!W245&gt;0,TRUNC(IF(LEN(Lista!W245)&gt;3,LEFT(Lista!W245,1),0),1),0)</f>
        <v>0</v>
      </c>
      <c r="X245" s="60">
        <f>IF(BO_temp!X245&gt;0,TRUNC(IF(LEN(Lista!X245)&gt;3,LEFT(Lista!X245,1),0),1),0)</f>
        <v>0</v>
      </c>
      <c r="Y245" s="60">
        <f>IF(BO_temp!Y245&gt;0,TRUNC(IF(LEN(Lista!Y245)&gt;3,LEFT(Lista!Y245,1),0),1),0)</f>
        <v>0</v>
      </c>
      <c r="Z245" s="60">
        <f>IF(BO_temp!Z245&gt;0,TRUNC(IF(LEN(Lista!Z245)&gt;3,LEFT(Lista!Z245,1),0),1),0)</f>
        <v>0</v>
      </c>
      <c r="AA245" s="60">
        <f>IF(BO_temp!AA245&gt;0,TRUNC(IF(LEN(Lista!AA245)&gt;3,LEFT(Lista!AA245,1),0),1),0)</f>
        <v>0</v>
      </c>
      <c r="AB245" s="60">
        <f>IF(BO_temp!AB245&gt;0,TRUNC(IF(LEN(Lista!AB245)&gt;3,LEFT(Lista!AB245,1),0),1),0)</f>
        <v>0</v>
      </c>
      <c r="AC245" s="60">
        <f>IF(BO_temp!AC245&gt;0,TRUNC(IF(LEN(Lista!AC245)&gt;3,LEFT(Lista!AC245,1),0),1),0)</f>
        <v>0</v>
      </c>
      <c r="AD245" s="60">
        <f>IF(BO_temp!AD245&gt;0,TRUNC(IF(LEN(Lista!AD245)&gt;3,LEFT(Lista!AD245,1),0),1),0)</f>
        <v>0</v>
      </c>
      <c r="AE245" s="60">
        <f>IF(BO_temp!AE245&gt;0,TRUNC(IF(LEN(Lista!AE245)&gt;3,LEFT(Lista!AE245,1),0),1),0)</f>
        <v>0</v>
      </c>
      <c r="AF245" s="60">
        <f>IF(BO_temp!AF245&gt;0,TRUNC(IF(LEN(Lista!AF245)&gt;3,LEFT(Lista!AF245,1),0),1),0)</f>
        <v>0</v>
      </c>
      <c r="AG245" s="60">
        <f>IF(BO_temp!AG245&gt;0,TRUNC(IF(LEN(Lista!AG245)&gt;3,LEFT(Lista!AG245,1),0),1),0)</f>
        <v>0</v>
      </c>
      <c r="AH245" s="60">
        <f>IF(BO_temp!AH245&gt;0,TRUNC(IF(LEN(Lista!AH245)&gt;3,LEFT(Lista!AH245,1),0),1),0)</f>
        <v>0</v>
      </c>
      <c r="AI245" s="60">
        <f>IF(BO_temp!AI245&gt;0,TRUNC(IF(LEN(Lista!AI245)&gt;3,LEFT(Lista!AI245,1),0),1),0)</f>
        <v>0</v>
      </c>
      <c r="AJ245" s="145"/>
    </row>
    <row r="246" spans="1:36" ht="13.5" thickBot="1" x14ac:dyDescent="0.25">
      <c r="A246" s="142"/>
      <c r="B246" s="142"/>
      <c r="C246" s="142"/>
      <c r="D246" s="15">
        <v>3</v>
      </c>
      <c r="E246" s="60">
        <f>IF(BO_temp!E246&gt;0,TRUNC(IF(LEN(Lista!E246)&gt;3,LEFT(Lista!E246,1),0),1),0)</f>
        <v>0</v>
      </c>
      <c r="F246" s="60">
        <f>IF(BO_temp!F246&gt;0,TRUNC(IF(LEN(Lista!F246)&gt;3,LEFT(Lista!F246,1),0),1),0)</f>
        <v>0</v>
      </c>
      <c r="G246" s="60">
        <f>IF(BO_temp!G246&gt;0,TRUNC(IF(LEN(Lista!G246)&gt;3,LEFT(Lista!G246,1),0),1),0)</f>
        <v>0</v>
      </c>
      <c r="H246" s="60">
        <f>IF(BO_temp!H246&gt;0,TRUNC(IF(LEN(Lista!H246)&gt;3,LEFT(Lista!H246,1),0),1),0)</f>
        <v>0</v>
      </c>
      <c r="I246" s="60">
        <f>IF(BO_temp!I246&gt;0,TRUNC(IF(LEN(Lista!I246)&gt;3,LEFT(Lista!I246,1),0),1),0)</f>
        <v>0</v>
      </c>
      <c r="J246" s="60">
        <f>IF(BO_temp!J246&gt;0,TRUNC(IF(LEN(Lista!J246)&gt;3,LEFT(Lista!J246,1),0),1),0)</f>
        <v>0</v>
      </c>
      <c r="K246" s="60">
        <f>IF(BO_temp!K246&gt;0,TRUNC(IF(LEN(Lista!K246)&gt;3,LEFT(Lista!K246,1),0),1),0)</f>
        <v>0</v>
      </c>
      <c r="L246" s="60">
        <f>IF(BO_temp!L246&gt;0,TRUNC(IF(LEN(Lista!L246)&gt;3,LEFT(Lista!L246,1),0),1),0)</f>
        <v>0</v>
      </c>
      <c r="M246" s="60">
        <f>IF(BO_temp!M246&gt;0,TRUNC(IF(LEN(Lista!M246)&gt;3,LEFT(Lista!M246,1),0),1),0)</f>
        <v>0</v>
      </c>
      <c r="N246" s="60">
        <f>IF(BO_temp!N246&gt;0,TRUNC(IF(LEN(Lista!N246)&gt;3,LEFT(Lista!N246,1),0),1),0)</f>
        <v>0</v>
      </c>
      <c r="O246" s="60">
        <f>IF(BO_temp!O246&gt;0,TRUNC(IF(LEN(Lista!O246)&gt;3,LEFT(Lista!O246,1),0),1),0)</f>
        <v>0</v>
      </c>
      <c r="P246" s="60">
        <f>IF(BO_temp!P246&gt;0,TRUNC(IF(LEN(Lista!P246)&gt;3,LEFT(Lista!P246,1),0),1),0)</f>
        <v>0</v>
      </c>
      <c r="Q246" s="60">
        <f>IF(BO_temp!Q246&gt;0,TRUNC(IF(LEN(Lista!Q246)&gt;3,LEFT(Lista!Q246,1),0),1),0)</f>
        <v>0</v>
      </c>
      <c r="R246" s="60">
        <f>IF(BO_temp!R246&gt;0,TRUNC(IF(LEN(Lista!R246)&gt;3,LEFT(Lista!R246,1),0),1),0)</f>
        <v>0</v>
      </c>
      <c r="S246" s="60">
        <f>IF(BO_temp!S246&gt;0,TRUNC(IF(LEN(Lista!S246)&gt;3,LEFT(Lista!S246,1),0),1),0)</f>
        <v>0</v>
      </c>
      <c r="T246" s="60">
        <f>IF(BO_temp!T246&gt;0,TRUNC(IF(LEN(Lista!T246)&gt;3,LEFT(Lista!T246,1),0),1),0)</f>
        <v>0</v>
      </c>
      <c r="U246" s="60">
        <f>IF(BO_temp!U246&gt;0,TRUNC(IF(LEN(Lista!U246)&gt;3,LEFT(Lista!U246,1),0),1),0)</f>
        <v>0</v>
      </c>
      <c r="V246" s="60">
        <f>IF(BO_temp!V246&gt;0,TRUNC(IF(LEN(Lista!V246)&gt;3,LEFT(Lista!V246,1),0),1),0)</f>
        <v>0</v>
      </c>
      <c r="W246" s="60">
        <f>IF(BO_temp!W246&gt;0,TRUNC(IF(LEN(Lista!W246)&gt;3,LEFT(Lista!W246,1),0),1),0)</f>
        <v>0</v>
      </c>
      <c r="X246" s="60">
        <f>IF(BO_temp!X246&gt;0,TRUNC(IF(LEN(Lista!X246)&gt;3,LEFT(Lista!X246,1),0),1),0)</f>
        <v>0</v>
      </c>
      <c r="Y246" s="60">
        <f>IF(BO_temp!Y246&gt;0,TRUNC(IF(LEN(Lista!Y246)&gt;3,LEFT(Lista!Y246,1),0),1),0)</f>
        <v>0</v>
      </c>
      <c r="Z246" s="60">
        <f>IF(BO_temp!Z246&gt;0,TRUNC(IF(LEN(Lista!Z246)&gt;3,LEFT(Lista!Z246,1),0),1),0)</f>
        <v>0</v>
      </c>
      <c r="AA246" s="60">
        <f>IF(BO_temp!AA246&gt;0,TRUNC(IF(LEN(Lista!AA246)&gt;3,LEFT(Lista!AA246,1),0),1),0)</f>
        <v>0</v>
      </c>
      <c r="AB246" s="60">
        <f>IF(BO_temp!AB246&gt;0,TRUNC(IF(LEN(Lista!AB246)&gt;3,LEFT(Lista!AB246,1),0),1),0)</f>
        <v>0</v>
      </c>
      <c r="AC246" s="60">
        <f>IF(BO_temp!AC246&gt;0,TRUNC(IF(LEN(Lista!AC246)&gt;3,LEFT(Lista!AC246,1),0),1),0)</f>
        <v>0</v>
      </c>
      <c r="AD246" s="60">
        <f>IF(BO_temp!AD246&gt;0,TRUNC(IF(LEN(Lista!AD246)&gt;3,LEFT(Lista!AD246,1),0),1),0)</f>
        <v>0</v>
      </c>
      <c r="AE246" s="60">
        <f>IF(BO_temp!AE246&gt;0,TRUNC(IF(LEN(Lista!AE246)&gt;3,LEFT(Lista!AE246,1),0),1),0)</f>
        <v>0</v>
      </c>
      <c r="AF246" s="60">
        <f>IF(BO_temp!AF246&gt;0,TRUNC(IF(LEN(Lista!AF246)&gt;3,LEFT(Lista!AF246,1),0),1),0)</f>
        <v>0</v>
      </c>
      <c r="AG246" s="60">
        <f>IF(BO_temp!AG246&gt;0,TRUNC(IF(LEN(Lista!AG246)&gt;3,LEFT(Lista!AG246,1),0),1),0)</f>
        <v>0</v>
      </c>
      <c r="AH246" s="60">
        <f>IF(BO_temp!AH246&gt;0,TRUNC(IF(LEN(Lista!AH246)&gt;3,LEFT(Lista!AH246,1),0),1),0)</f>
        <v>0</v>
      </c>
      <c r="AI246" s="60">
        <f>IF(BO_temp!AI246&gt;0,TRUNC(IF(LEN(Lista!AI246)&gt;3,LEFT(Lista!AI246,1),0),1),0)</f>
        <v>0</v>
      </c>
      <c r="AJ246" s="166"/>
    </row>
    <row r="247" spans="1:36" ht="13.5" thickBot="1" x14ac:dyDescent="0.25">
      <c r="A247" s="164">
        <f>Lista!A247</f>
        <v>3</v>
      </c>
      <c r="B247" s="164">
        <f>Lista!B247</f>
        <v>0</v>
      </c>
      <c r="C247" s="164">
        <f>Lista!C247</f>
        <v>0</v>
      </c>
      <c r="D247" s="15">
        <v>1</v>
      </c>
      <c r="E247" s="60">
        <f>IF(BO_temp!E247&gt;0,TRUNC(IF(LEN(Lista!E247)&gt;3,LEFT(Lista!E247,1),0),1),0)</f>
        <v>0</v>
      </c>
      <c r="F247" s="60">
        <f>IF(BO_temp!F247&gt;0,TRUNC(IF(LEN(Lista!F247)&gt;3,LEFT(Lista!F247,1),0),1),0)</f>
        <v>0</v>
      </c>
      <c r="G247" s="60">
        <f>IF(BO_temp!G247&gt;0,TRUNC(IF(LEN(Lista!G247)&gt;3,LEFT(Lista!G247,1),0),1),0)</f>
        <v>0</v>
      </c>
      <c r="H247" s="60">
        <f>IF(BO_temp!H247&gt;0,TRUNC(IF(LEN(Lista!H247)&gt;3,LEFT(Lista!H247,1),0),1),0)</f>
        <v>0</v>
      </c>
      <c r="I247" s="60">
        <f>IF(BO_temp!I247&gt;0,TRUNC(IF(LEN(Lista!I247)&gt;3,LEFT(Lista!I247,1),0),1),0)</f>
        <v>0</v>
      </c>
      <c r="J247" s="60">
        <f>IF(BO_temp!J247&gt;0,TRUNC(IF(LEN(Lista!J247)&gt;3,LEFT(Lista!J247,1),0),1),0)</f>
        <v>0</v>
      </c>
      <c r="K247" s="60">
        <f>IF(BO_temp!K247&gt;0,TRUNC(IF(LEN(Lista!K247)&gt;3,LEFT(Lista!K247,1),0),1),0)</f>
        <v>0</v>
      </c>
      <c r="L247" s="60">
        <f>IF(BO_temp!L247&gt;0,TRUNC(IF(LEN(Lista!L247)&gt;3,LEFT(Lista!L247,1),0),1),0)</f>
        <v>0</v>
      </c>
      <c r="M247" s="60">
        <f>IF(BO_temp!M247&gt;0,TRUNC(IF(LEN(Lista!M247)&gt;3,LEFT(Lista!M247,1),0),1),0)</f>
        <v>0</v>
      </c>
      <c r="N247" s="60">
        <f>IF(BO_temp!N247&gt;0,TRUNC(IF(LEN(Lista!N247)&gt;3,LEFT(Lista!N247,1),0),1),0)</f>
        <v>0</v>
      </c>
      <c r="O247" s="60">
        <f>IF(BO_temp!O247&gt;0,TRUNC(IF(LEN(Lista!O247)&gt;3,LEFT(Lista!O247,1),0),1),0)</f>
        <v>0</v>
      </c>
      <c r="P247" s="60">
        <f>IF(BO_temp!P247&gt;0,TRUNC(IF(LEN(Lista!P247)&gt;3,LEFT(Lista!P247,1),0),1),0)</f>
        <v>0</v>
      </c>
      <c r="Q247" s="60">
        <f>IF(BO_temp!Q247&gt;0,TRUNC(IF(LEN(Lista!Q247)&gt;3,LEFT(Lista!Q247,1),0),1),0)</f>
        <v>0</v>
      </c>
      <c r="R247" s="60">
        <f>IF(BO_temp!R247&gt;0,TRUNC(IF(LEN(Lista!R247)&gt;3,LEFT(Lista!R247,1),0),1),0)</f>
        <v>0</v>
      </c>
      <c r="S247" s="60">
        <f>IF(BO_temp!S247&gt;0,TRUNC(IF(LEN(Lista!S247)&gt;3,LEFT(Lista!S247,1),0),1),0)</f>
        <v>0</v>
      </c>
      <c r="T247" s="60">
        <f>IF(BO_temp!T247&gt;0,TRUNC(IF(LEN(Lista!T247)&gt;3,LEFT(Lista!T247,1),0),1),0)</f>
        <v>0</v>
      </c>
      <c r="U247" s="60">
        <f>IF(BO_temp!U247&gt;0,TRUNC(IF(LEN(Lista!U247)&gt;3,LEFT(Lista!U247,1),0),1),0)</f>
        <v>0</v>
      </c>
      <c r="V247" s="60">
        <f>IF(BO_temp!V247&gt;0,TRUNC(IF(LEN(Lista!V247)&gt;3,LEFT(Lista!V247,1),0),1),0)</f>
        <v>0</v>
      </c>
      <c r="W247" s="60">
        <f>IF(BO_temp!W247&gt;0,TRUNC(IF(LEN(Lista!W247)&gt;3,LEFT(Lista!W247,1),0),1),0)</f>
        <v>0</v>
      </c>
      <c r="X247" s="60">
        <f>IF(BO_temp!X247&gt;0,TRUNC(IF(LEN(Lista!X247)&gt;3,LEFT(Lista!X247,1),0),1),0)</f>
        <v>0</v>
      </c>
      <c r="Y247" s="60">
        <f>IF(BO_temp!Y247&gt;0,TRUNC(IF(LEN(Lista!Y247)&gt;3,LEFT(Lista!Y247,1),0),1),0)</f>
        <v>0</v>
      </c>
      <c r="Z247" s="60">
        <f>IF(BO_temp!Z247&gt;0,TRUNC(IF(LEN(Lista!Z247)&gt;3,LEFT(Lista!Z247,1),0),1),0)</f>
        <v>0</v>
      </c>
      <c r="AA247" s="60">
        <f>IF(BO_temp!AA247&gt;0,TRUNC(IF(LEN(Lista!AA247)&gt;3,LEFT(Lista!AA247,1),0),1),0)</f>
        <v>0</v>
      </c>
      <c r="AB247" s="60">
        <f>IF(BO_temp!AB247&gt;0,TRUNC(IF(LEN(Lista!AB247)&gt;3,LEFT(Lista!AB247,1),0),1),0)</f>
        <v>0</v>
      </c>
      <c r="AC247" s="60">
        <f>IF(BO_temp!AC247&gt;0,TRUNC(IF(LEN(Lista!AC247)&gt;3,LEFT(Lista!AC247,1),0),1),0)</f>
        <v>0</v>
      </c>
      <c r="AD247" s="60">
        <f>IF(BO_temp!AD247&gt;0,TRUNC(IF(LEN(Lista!AD247)&gt;3,LEFT(Lista!AD247,1),0),1),0)</f>
        <v>0</v>
      </c>
      <c r="AE247" s="60">
        <f>IF(BO_temp!AE247&gt;0,TRUNC(IF(LEN(Lista!AE247)&gt;3,LEFT(Lista!AE247,1),0),1),0)</f>
        <v>0</v>
      </c>
      <c r="AF247" s="60">
        <f>IF(BO_temp!AF247&gt;0,TRUNC(IF(LEN(Lista!AF247)&gt;3,LEFT(Lista!AF247,1),0),1),0)</f>
        <v>0</v>
      </c>
      <c r="AG247" s="60">
        <f>IF(BO_temp!AG247&gt;0,TRUNC(IF(LEN(Lista!AG247)&gt;3,LEFT(Lista!AG247,1),0),1),0)</f>
        <v>0</v>
      </c>
      <c r="AH247" s="60">
        <f>IF(BO_temp!AH247&gt;0,TRUNC(IF(LEN(Lista!AH247)&gt;3,LEFT(Lista!AH247,1),0),1),0)</f>
        <v>0</v>
      </c>
      <c r="AI247" s="60">
        <f>IF(BO_temp!AI247&gt;0,TRUNC(IF(LEN(Lista!AI247)&gt;3,LEFT(Lista!AI247,1),0),1),0)</f>
        <v>0</v>
      </c>
      <c r="AJ247" s="165">
        <f t="shared" ref="AJ247" si="35">SUM(E247:AI249)</f>
        <v>0</v>
      </c>
    </row>
    <row r="248" spans="1:36" ht="13.5" thickBot="1" x14ac:dyDescent="0.25">
      <c r="A248" s="142"/>
      <c r="B248" s="142"/>
      <c r="C248" s="142"/>
      <c r="D248" s="15">
        <v>2</v>
      </c>
      <c r="E248" s="60">
        <f>IF(BO_temp!E248&gt;0,TRUNC(IF(LEN(Lista!E248)&gt;3,LEFT(Lista!E248,1),0),1),0)</f>
        <v>0</v>
      </c>
      <c r="F248" s="60">
        <f>IF(BO_temp!F248&gt;0,TRUNC(IF(LEN(Lista!F248)&gt;3,LEFT(Lista!F248,1),0),1),0)</f>
        <v>0</v>
      </c>
      <c r="G248" s="60">
        <f>IF(BO_temp!G248&gt;0,TRUNC(IF(LEN(Lista!G248)&gt;3,LEFT(Lista!G248,1),0),1),0)</f>
        <v>0</v>
      </c>
      <c r="H248" s="60">
        <f>IF(BO_temp!H248&gt;0,TRUNC(IF(LEN(Lista!H248)&gt;3,LEFT(Lista!H248,1),0),1),0)</f>
        <v>0</v>
      </c>
      <c r="I248" s="60">
        <f>IF(BO_temp!I248&gt;0,TRUNC(IF(LEN(Lista!I248)&gt;3,LEFT(Lista!I248,1),0),1),0)</f>
        <v>0</v>
      </c>
      <c r="J248" s="60">
        <f>IF(BO_temp!J248&gt;0,TRUNC(IF(LEN(Lista!J248)&gt;3,LEFT(Lista!J248,1),0),1),0)</f>
        <v>0</v>
      </c>
      <c r="K248" s="60">
        <f>IF(BO_temp!K248&gt;0,TRUNC(IF(LEN(Lista!K248)&gt;3,LEFT(Lista!K248,1),0),1),0)</f>
        <v>0</v>
      </c>
      <c r="L248" s="60">
        <f>IF(BO_temp!L248&gt;0,TRUNC(IF(LEN(Lista!L248)&gt;3,LEFT(Lista!L248,1),0),1),0)</f>
        <v>0</v>
      </c>
      <c r="M248" s="60">
        <f>IF(BO_temp!M248&gt;0,TRUNC(IF(LEN(Lista!M248)&gt;3,LEFT(Lista!M248,1),0),1),0)</f>
        <v>0</v>
      </c>
      <c r="N248" s="60">
        <f>IF(BO_temp!N248&gt;0,TRUNC(IF(LEN(Lista!N248)&gt;3,LEFT(Lista!N248,1),0),1),0)</f>
        <v>0</v>
      </c>
      <c r="O248" s="60">
        <f>IF(BO_temp!O248&gt;0,TRUNC(IF(LEN(Lista!O248)&gt;3,LEFT(Lista!O248,1),0),1),0)</f>
        <v>0</v>
      </c>
      <c r="P248" s="60">
        <f>IF(BO_temp!P248&gt;0,TRUNC(IF(LEN(Lista!P248)&gt;3,LEFT(Lista!P248,1),0),1),0)</f>
        <v>0</v>
      </c>
      <c r="Q248" s="60">
        <f>IF(BO_temp!Q248&gt;0,TRUNC(IF(LEN(Lista!Q248)&gt;3,LEFT(Lista!Q248,1),0),1),0)</f>
        <v>0</v>
      </c>
      <c r="R248" s="60">
        <f>IF(BO_temp!R248&gt;0,TRUNC(IF(LEN(Lista!R248)&gt;3,LEFT(Lista!R248,1),0),1),0)</f>
        <v>0</v>
      </c>
      <c r="S248" s="60">
        <f>IF(BO_temp!S248&gt;0,TRUNC(IF(LEN(Lista!S248)&gt;3,LEFT(Lista!S248,1),0),1),0)</f>
        <v>0</v>
      </c>
      <c r="T248" s="60">
        <f>IF(BO_temp!T248&gt;0,TRUNC(IF(LEN(Lista!T248)&gt;3,LEFT(Lista!T248,1),0),1),0)</f>
        <v>0</v>
      </c>
      <c r="U248" s="60">
        <f>IF(BO_temp!U248&gt;0,TRUNC(IF(LEN(Lista!U248)&gt;3,LEFT(Lista!U248,1),0),1),0)</f>
        <v>0</v>
      </c>
      <c r="V248" s="60">
        <f>IF(BO_temp!V248&gt;0,TRUNC(IF(LEN(Lista!V248)&gt;3,LEFT(Lista!V248,1),0),1),0)</f>
        <v>0</v>
      </c>
      <c r="W248" s="60">
        <f>IF(BO_temp!W248&gt;0,TRUNC(IF(LEN(Lista!W248)&gt;3,LEFT(Lista!W248,1),0),1),0)</f>
        <v>0</v>
      </c>
      <c r="X248" s="60">
        <f>IF(BO_temp!X248&gt;0,TRUNC(IF(LEN(Lista!X248)&gt;3,LEFT(Lista!X248,1),0),1),0)</f>
        <v>0</v>
      </c>
      <c r="Y248" s="60">
        <f>IF(BO_temp!Y248&gt;0,TRUNC(IF(LEN(Lista!Y248)&gt;3,LEFT(Lista!Y248,1),0),1),0)</f>
        <v>0</v>
      </c>
      <c r="Z248" s="60">
        <f>IF(BO_temp!Z248&gt;0,TRUNC(IF(LEN(Lista!Z248)&gt;3,LEFT(Lista!Z248,1),0),1),0)</f>
        <v>0</v>
      </c>
      <c r="AA248" s="60">
        <f>IF(BO_temp!AA248&gt;0,TRUNC(IF(LEN(Lista!AA248)&gt;3,LEFT(Lista!AA248,1),0),1),0)</f>
        <v>0</v>
      </c>
      <c r="AB248" s="60">
        <f>IF(BO_temp!AB248&gt;0,TRUNC(IF(LEN(Lista!AB248)&gt;3,LEFT(Lista!AB248,1),0),1),0)</f>
        <v>0</v>
      </c>
      <c r="AC248" s="60">
        <f>IF(BO_temp!AC248&gt;0,TRUNC(IF(LEN(Lista!AC248)&gt;3,LEFT(Lista!AC248,1),0),1),0)</f>
        <v>0</v>
      </c>
      <c r="AD248" s="60">
        <f>IF(BO_temp!AD248&gt;0,TRUNC(IF(LEN(Lista!AD248)&gt;3,LEFT(Lista!AD248,1),0),1),0)</f>
        <v>0</v>
      </c>
      <c r="AE248" s="60">
        <f>IF(BO_temp!AE248&gt;0,TRUNC(IF(LEN(Lista!AE248)&gt;3,LEFT(Lista!AE248,1),0),1),0)</f>
        <v>0</v>
      </c>
      <c r="AF248" s="60">
        <f>IF(BO_temp!AF248&gt;0,TRUNC(IF(LEN(Lista!AF248)&gt;3,LEFT(Lista!AF248,1),0),1),0)</f>
        <v>0</v>
      </c>
      <c r="AG248" s="60">
        <f>IF(BO_temp!AG248&gt;0,TRUNC(IF(LEN(Lista!AG248)&gt;3,LEFT(Lista!AG248,1),0),1),0)</f>
        <v>0</v>
      </c>
      <c r="AH248" s="60">
        <f>IF(BO_temp!AH248&gt;0,TRUNC(IF(LEN(Lista!AH248)&gt;3,LEFT(Lista!AH248,1),0),1),0)</f>
        <v>0</v>
      </c>
      <c r="AI248" s="60">
        <f>IF(BO_temp!AI248&gt;0,TRUNC(IF(LEN(Lista!AI248)&gt;3,LEFT(Lista!AI248,1),0),1),0)</f>
        <v>0</v>
      </c>
      <c r="AJ248" s="145"/>
    </row>
    <row r="249" spans="1:36" ht="13.5" thickBot="1" x14ac:dyDescent="0.25">
      <c r="A249" s="142"/>
      <c r="B249" s="142"/>
      <c r="C249" s="142"/>
      <c r="D249" s="15">
        <v>3</v>
      </c>
      <c r="E249" s="60">
        <f>IF(BO_temp!E249&gt;0,TRUNC(IF(LEN(Lista!E249)&gt;3,LEFT(Lista!E249,1),0),1),0)</f>
        <v>0</v>
      </c>
      <c r="F249" s="60">
        <f>IF(BO_temp!F249&gt;0,TRUNC(IF(LEN(Lista!F249)&gt;3,LEFT(Lista!F249,1),0),1),0)</f>
        <v>0</v>
      </c>
      <c r="G249" s="60">
        <f>IF(BO_temp!G249&gt;0,TRUNC(IF(LEN(Lista!G249)&gt;3,LEFT(Lista!G249,1),0),1),0)</f>
        <v>0</v>
      </c>
      <c r="H249" s="60">
        <f>IF(BO_temp!H249&gt;0,TRUNC(IF(LEN(Lista!H249)&gt;3,LEFT(Lista!H249,1),0),1),0)</f>
        <v>0</v>
      </c>
      <c r="I249" s="60">
        <f>IF(BO_temp!I249&gt;0,TRUNC(IF(LEN(Lista!I249)&gt;3,LEFT(Lista!I249,1),0),1),0)</f>
        <v>0</v>
      </c>
      <c r="J249" s="60">
        <f>IF(BO_temp!J249&gt;0,TRUNC(IF(LEN(Lista!J249)&gt;3,LEFT(Lista!J249,1),0),1),0)</f>
        <v>0</v>
      </c>
      <c r="K249" s="60">
        <f>IF(BO_temp!K249&gt;0,TRUNC(IF(LEN(Lista!K249)&gt;3,LEFT(Lista!K249,1),0),1),0)</f>
        <v>0</v>
      </c>
      <c r="L249" s="60">
        <f>IF(BO_temp!L249&gt;0,TRUNC(IF(LEN(Lista!L249)&gt;3,LEFT(Lista!L249,1),0),1),0)</f>
        <v>0</v>
      </c>
      <c r="M249" s="60">
        <f>IF(BO_temp!M249&gt;0,TRUNC(IF(LEN(Lista!M249)&gt;3,LEFT(Lista!M249,1),0),1),0)</f>
        <v>0</v>
      </c>
      <c r="N249" s="60">
        <f>IF(BO_temp!N249&gt;0,TRUNC(IF(LEN(Lista!N249)&gt;3,LEFT(Lista!N249,1),0),1),0)</f>
        <v>0</v>
      </c>
      <c r="O249" s="60">
        <f>IF(BO_temp!O249&gt;0,TRUNC(IF(LEN(Lista!O249)&gt;3,LEFT(Lista!O249,1),0),1),0)</f>
        <v>0</v>
      </c>
      <c r="P249" s="60">
        <f>IF(BO_temp!P249&gt;0,TRUNC(IF(LEN(Lista!P249)&gt;3,LEFT(Lista!P249,1),0),1),0)</f>
        <v>0</v>
      </c>
      <c r="Q249" s="60">
        <f>IF(BO_temp!Q249&gt;0,TRUNC(IF(LEN(Lista!Q249)&gt;3,LEFT(Lista!Q249,1),0),1),0)</f>
        <v>0</v>
      </c>
      <c r="R249" s="60">
        <f>IF(BO_temp!R249&gt;0,TRUNC(IF(LEN(Lista!R249)&gt;3,LEFT(Lista!R249,1),0),1),0)</f>
        <v>0</v>
      </c>
      <c r="S249" s="60">
        <f>IF(BO_temp!S249&gt;0,TRUNC(IF(LEN(Lista!S249)&gt;3,LEFT(Lista!S249,1),0),1),0)</f>
        <v>0</v>
      </c>
      <c r="T249" s="60">
        <f>IF(BO_temp!T249&gt;0,TRUNC(IF(LEN(Lista!T249)&gt;3,LEFT(Lista!T249,1),0),1),0)</f>
        <v>0</v>
      </c>
      <c r="U249" s="60">
        <f>IF(BO_temp!U249&gt;0,TRUNC(IF(LEN(Lista!U249)&gt;3,LEFT(Lista!U249,1),0),1),0)</f>
        <v>0</v>
      </c>
      <c r="V249" s="60">
        <f>IF(BO_temp!V249&gt;0,TRUNC(IF(LEN(Lista!V249)&gt;3,LEFT(Lista!V249,1),0),1),0)</f>
        <v>0</v>
      </c>
      <c r="W249" s="60">
        <f>IF(BO_temp!W249&gt;0,TRUNC(IF(LEN(Lista!W249)&gt;3,LEFT(Lista!W249,1),0),1),0)</f>
        <v>0</v>
      </c>
      <c r="X249" s="60">
        <f>IF(BO_temp!X249&gt;0,TRUNC(IF(LEN(Lista!X249)&gt;3,LEFT(Lista!X249,1),0),1),0)</f>
        <v>0</v>
      </c>
      <c r="Y249" s="60">
        <f>IF(BO_temp!Y249&gt;0,TRUNC(IF(LEN(Lista!Y249)&gt;3,LEFT(Lista!Y249,1),0),1),0)</f>
        <v>0</v>
      </c>
      <c r="Z249" s="60">
        <f>IF(BO_temp!Z249&gt;0,TRUNC(IF(LEN(Lista!Z249)&gt;3,LEFT(Lista!Z249,1),0),1),0)</f>
        <v>0</v>
      </c>
      <c r="AA249" s="60">
        <f>IF(BO_temp!AA249&gt;0,TRUNC(IF(LEN(Lista!AA249)&gt;3,LEFT(Lista!AA249,1),0),1),0)</f>
        <v>0</v>
      </c>
      <c r="AB249" s="60">
        <f>IF(BO_temp!AB249&gt;0,TRUNC(IF(LEN(Lista!AB249)&gt;3,LEFT(Lista!AB249,1),0),1),0)</f>
        <v>0</v>
      </c>
      <c r="AC249" s="60">
        <f>IF(BO_temp!AC249&gt;0,TRUNC(IF(LEN(Lista!AC249)&gt;3,LEFT(Lista!AC249,1),0),1),0)</f>
        <v>0</v>
      </c>
      <c r="AD249" s="60">
        <f>IF(BO_temp!AD249&gt;0,TRUNC(IF(LEN(Lista!AD249)&gt;3,LEFT(Lista!AD249,1),0),1),0)</f>
        <v>0</v>
      </c>
      <c r="AE249" s="60">
        <f>IF(BO_temp!AE249&gt;0,TRUNC(IF(LEN(Lista!AE249)&gt;3,LEFT(Lista!AE249,1),0),1),0)</f>
        <v>0</v>
      </c>
      <c r="AF249" s="60">
        <f>IF(BO_temp!AF249&gt;0,TRUNC(IF(LEN(Lista!AF249)&gt;3,LEFT(Lista!AF249,1),0),1),0)</f>
        <v>0</v>
      </c>
      <c r="AG249" s="60">
        <f>IF(BO_temp!AG249&gt;0,TRUNC(IF(LEN(Lista!AG249)&gt;3,LEFT(Lista!AG249,1),0),1),0)</f>
        <v>0</v>
      </c>
      <c r="AH249" s="60">
        <f>IF(BO_temp!AH249&gt;0,TRUNC(IF(LEN(Lista!AH249)&gt;3,LEFT(Lista!AH249,1),0),1),0)</f>
        <v>0</v>
      </c>
      <c r="AI249" s="60">
        <f>IF(BO_temp!AI249&gt;0,TRUNC(IF(LEN(Lista!AI249)&gt;3,LEFT(Lista!AI249,1),0),1),0)</f>
        <v>0</v>
      </c>
      <c r="AJ249" s="166"/>
    </row>
    <row r="250" spans="1:36" ht="13.5" thickBot="1" x14ac:dyDescent="0.25">
      <c r="A250" s="164">
        <f>Lista!A250</f>
        <v>4</v>
      </c>
      <c r="B250" s="164">
        <f>Lista!B250</f>
        <v>0</v>
      </c>
      <c r="C250" s="164">
        <f>Lista!C250</f>
        <v>0</v>
      </c>
      <c r="D250" s="15">
        <v>1</v>
      </c>
      <c r="E250" s="60">
        <f>IF(BO_temp!E250&gt;0,TRUNC(IF(LEN(Lista!E250)&gt;3,LEFT(Lista!E250,1),0),1),0)</f>
        <v>0</v>
      </c>
      <c r="F250" s="60">
        <f>IF(BO_temp!F250&gt;0,TRUNC(IF(LEN(Lista!F250)&gt;3,LEFT(Lista!F250,1),0),1),0)</f>
        <v>0</v>
      </c>
      <c r="G250" s="60">
        <f>IF(BO_temp!G250&gt;0,TRUNC(IF(LEN(Lista!G250)&gt;3,LEFT(Lista!G250,1),0),1),0)</f>
        <v>0</v>
      </c>
      <c r="H250" s="60">
        <f>IF(BO_temp!H250&gt;0,TRUNC(IF(LEN(Lista!H250)&gt;3,LEFT(Lista!H250,1),0),1),0)</f>
        <v>0</v>
      </c>
      <c r="I250" s="60">
        <f>IF(BO_temp!I250&gt;0,TRUNC(IF(LEN(Lista!I250)&gt;3,LEFT(Lista!I250,1),0),1),0)</f>
        <v>0</v>
      </c>
      <c r="J250" s="60">
        <f>IF(BO_temp!J250&gt;0,TRUNC(IF(LEN(Lista!J250)&gt;3,LEFT(Lista!J250,1),0),1),0)</f>
        <v>0</v>
      </c>
      <c r="K250" s="60">
        <f>IF(BO_temp!K250&gt;0,TRUNC(IF(LEN(Lista!K250)&gt;3,LEFT(Lista!K250,1),0),1),0)</f>
        <v>0</v>
      </c>
      <c r="L250" s="60">
        <f>IF(BO_temp!L250&gt;0,TRUNC(IF(LEN(Lista!L250)&gt;3,LEFT(Lista!L250,1),0),1),0)</f>
        <v>0</v>
      </c>
      <c r="M250" s="60">
        <f>IF(BO_temp!M250&gt;0,TRUNC(IF(LEN(Lista!M250)&gt;3,LEFT(Lista!M250,1),0),1),0)</f>
        <v>0</v>
      </c>
      <c r="N250" s="60">
        <f>IF(BO_temp!N250&gt;0,TRUNC(IF(LEN(Lista!N250)&gt;3,LEFT(Lista!N250,1),0),1),0)</f>
        <v>0</v>
      </c>
      <c r="O250" s="60">
        <f>IF(BO_temp!O250&gt;0,TRUNC(IF(LEN(Lista!O250)&gt;3,LEFT(Lista!O250,1),0),1),0)</f>
        <v>0</v>
      </c>
      <c r="P250" s="60">
        <f>IF(BO_temp!P250&gt;0,TRUNC(IF(LEN(Lista!P250)&gt;3,LEFT(Lista!P250,1),0),1),0)</f>
        <v>0</v>
      </c>
      <c r="Q250" s="60">
        <f>IF(BO_temp!Q250&gt;0,TRUNC(IF(LEN(Lista!Q250)&gt;3,LEFT(Lista!Q250,1),0),1),0)</f>
        <v>0</v>
      </c>
      <c r="R250" s="60">
        <f>IF(BO_temp!R250&gt;0,TRUNC(IF(LEN(Lista!R250)&gt;3,LEFT(Lista!R250,1),0),1),0)</f>
        <v>0</v>
      </c>
      <c r="S250" s="60">
        <f>IF(BO_temp!S250&gt;0,TRUNC(IF(LEN(Lista!S250)&gt;3,LEFT(Lista!S250,1),0),1),0)</f>
        <v>0</v>
      </c>
      <c r="T250" s="60">
        <f>IF(BO_temp!T250&gt;0,TRUNC(IF(LEN(Lista!T250)&gt;3,LEFT(Lista!T250,1),0),1),0)</f>
        <v>0</v>
      </c>
      <c r="U250" s="60">
        <f>IF(BO_temp!U250&gt;0,TRUNC(IF(LEN(Lista!U250)&gt;3,LEFT(Lista!U250,1),0),1),0)</f>
        <v>0</v>
      </c>
      <c r="V250" s="60">
        <f>IF(BO_temp!V250&gt;0,TRUNC(IF(LEN(Lista!V250)&gt;3,LEFT(Lista!V250,1),0),1),0)</f>
        <v>0</v>
      </c>
      <c r="W250" s="60">
        <f>IF(BO_temp!W250&gt;0,TRUNC(IF(LEN(Lista!W250)&gt;3,LEFT(Lista!W250,1),0),1),0)</f>
        <v>0</v>
      </c>
      <c r="X250" s="60">
        <f>IF(BO_temp!X250&gt;0,TRUNC(IF(LEN(Lista!X250)&gt;3,LEFT(Lista!X250,1),0),1),0)</f>
        <v>0</v>
      </c>
      <c r="Y250" s="60">
        <f>IF(BO_temp!Y250&gt;0,TRUNC(IF(LEN(Lista!Y250)&gt;3,LEFT(Lista!Y250,1),0),1),0)</f>
        <v>0</v>
      </c>
      <c r="Z250" s="60">
        <f>IF(BO_temp!Z250&gt;0,TRUNC(IF(LEN(Lista!Z250)&gt;3,LEFT(Lista!Z250,1),0),1),0)</f>
        <v>0</v>
      </c>
      <c r="AA250" s="60">
        <f>IF(BO_temp!AA250&gt;0,TRUNC(IF(LEN(Lista!AA250)&gt;3,LEFT(Lista!AA250,1),0),1),0)</f>
        <v>0</v>
      </c>
      <c r="AB250" s="60">
        <f>IF(BO_temp!AB250&gt;0,TRUNC(IF(LEN(Lista!AB250)&gt;3,LEFT(Lista!AB250,1),0),1),0)</f>
        <v>0</v>
      </c>
      <c r="AC250" s="60">
        <f>IF(BO_temp!AC250&gt;0,TRUNC(IF(LEN(Lista!AC250)&gt;3,LEFT(Lista!AC250,1),0),1),0)</f>
        <v>0</v>
      </c>
      <c r="AD250" s="60">
        <f>IF(BO_temp!AD250&gt;0,TRUNC(IF(LEN(Lista!AD250)&gt;3,LEFT(Lista!AD250,1),0),1),0)</f>
        <v>0</v>
      </c>
      <c r="AE250" s="60">
        <f>IF(BO_temp!AE250&gt;0,TRUNC(IF(LEN(Lista!AE250)&gt;3,LEFT(Lista!AE250,1),0),1),0)</f>
        <v>0</v>
      </c>
      <c r="AF250" s="60">
        <f>IF(BO_temp!AF250&gt;0,TRUNC(IF(LEN(Lista!AF250)&gt;3,LEFT(Lista!AF250,1),0),1),0)</f>
        <v>0</v>
      </c>
      <c r="AG250" s="60">
        <f>IF(BO_temp!AG250&gt;0,TRUNC(IF(LEN(Lista!AG250)&gt;3,LEFT(Lista!AG250,1),0),1),0)</f>
        <v>0</v>
      </c>
      <c r="AH250" s="60">
        <f>IF(BO_temp!AH250&gt;0,TRUNC(IF(LEN(Lista!AH250)&gt;3,LEFT(Lista!AH250,1),0),1),0)</f>
        <v>0</v>
      </c>
      <c r="AI250" s="60">
        <f>IF(BO_temp!AI250&gt;0,TRUNC(IF(LEN(Lista!AI250)&gt;3,LEFT(Lista!AI250,1),0),1),0)</f>
        <v>0</v>
      </c>
      <c r="AJ250" s="165">
        <f t="shared" ref="AJ250" si="36">SUM(E250:AI252)</f>
        <v>0</v>
      </c>
    </row>
    <row r="251" spans="1:36" ht="13.5" thickBot="1" x14ac:dyDescent="0.25">
      <c r="A251" s="142"/>
      <c r="B251" s="142"/>
      <c r="C251" s="142"/>
      <c r="D251" s="15">
        <v>2</v>
      </c>
      <c r="E251" s="60">
        <f>IF(BO_temp!E251&gt;0,TRUNC(IF(LEN(Lista!E251)&gt;3,LEFT(Lista!E251,1),0),1),0)</f>
        <v>0</v>
      </c>
      <c r="F251" s="60">
        <f>IF(BO_temp!F251&gt;0,TRUNC(IF(LEN(Lista!F251)&gt;3,LEFT(Lista!F251,1),0),1),0)</f>
        <v>0</v>
      </c>
      <c r="G251" s="60">
        <f>IF(BO_temp!G251&gt;0,TRUNC(IF(LEN(Lista!G251)&gt;3,LEFT(Lista!G251,1),0),1),0)</f>
        <v>0</v>
      </c>
      <c r="H251" s="60">
        <f>IF(BO_temp!H251&gt;0,TRUNC(IF(LEN(Lista!H251)&gt;3,LEFT(Lista!H251,1),0),1),0)</f>
        <v>0</v>
      </c>
      <c r="I251" s="60">
        <f>IF(BO_temp!I251&gt;0,TRUNC(IF(LEN(Lista!I251)&gt;3,LEFT(Lista!I251,1),0),1),0)</f>
        <v>0</v>
      </c>
      <c r="J251" s="60">
        <f>IF(BO_temp!J251&gt;0,TRUNC(IF(LEN(Lista!J251)&gt;3,LEFT(Lista!J251,1),0),1),0)</f>
        <v>0</v>
      </c>
      <c r="K251" s="60">
        <f>IF(BO_temp!K251&gt;0,TRUNC(IF(LEN(Lista!K251)&gt;3,LEFT(Lista!K251,1),0),1),0)</f>
        <v>0</v>
      </c>
      <c r="L251" s="60">
        <f>IF(BO_temp!L251&gt;0,TRUNC(IF(LEN(Lista!L251)&gt;3,LEFT(Lista!L251,1),0),1),0)</f>
        <v>0</v>
      </c>
      <c r="M251" s="60">
        <f>IF(BO_temp!M251&gt;0,TRUNC(IF(LEN(Lista!M251)&gt;3,LEFT(Lista!M251,1),0),1),0)</f>
        <v>0</v>
      </c>
      <c r="N251" s="60">
        <f>IF(BO_temp!N251&gt;0,TRUNC(IF(LEN(Lista!N251)&gt;3,LEFT(Lista!N251,1),0),1),0)</f>
        <v>0</v>
      </c>
      <c r="O251" s="60">
        <f>IF(BO_temp!O251&gt;0,TRUNC(IF(LEN(Lista!O251)&gt;3,LEFT(Lista!O251,1),0),1),0)</f>
        <v>0</v>
      </c>
      <c r="P251" s="60">
        <f>IF(BO_temp!P251&gt;0,TRUNC(IF(LEN(Lista!P251)&gt;3,LEFT(Lista!P251,1),0),1),0)</f>
        <v>0</v>
      </c>
      <c r="Q251" s="60">
        <f>IF(BO_temp!Q251&gt;0,TRUNC(IF(LEN(Lista!Q251)&gt;3,LEFT(Lista!Q251,1),0),1),0)</f>
        <v>0</v>
      </c>
      <c r="R251" s="60">
        <f>IF(BO_temp!R251&gt;0,TRUNC(IF(LEN(Lista!R251)&gt;3,LEFT(Lista!R251,1),0),1),0)</f>
        <v>0</v>
      </c>
      <c r="S251" s="60">
        <f>IF(BO_temp!S251&gt;0,TRUNC(IF(LEN(Lista!S251)&gt;3,LEFT(Lista!S251,1),0),1),0)</f>
        <v>0</v>
      </c>
      <c r="T251" s="60">
        <f>IF(BO_temp!T251&gt;0,TRUNC(IF(LEN(Lista!T251)&gt;3,LEFT(Lista!T251,1),0),1),0)</f>
        <v>0</v>
      </c>
      <c r="U251" s="60">
        <f>IF(BO_temp!U251&gt;0,TRUNC(IF(LEN(Lista!U251)&gt;3,LEFT(Lista!U251,1),0),1),0)</f>
        <v>0</v>
      </c>
      <c r="V251" s="60">
        <f>IF(BO_temp!V251&gt;0,TRUNC(IF(LEN(Lista!V251)&gt;3,LEFT(Lista!V251,1),0),1),0)</f>
        <v>0</v>
      </c>
      <c r="W251" s="60">
        <f>IF(BO_temp!W251&gt;0,TRUNC(IF(LEN(Lista!W251)&gt;3,LEFT(Lista!W251,1),0),1),0)</f>
        <v>0</v>
      </c>
      <c r="X251" s="60">
        <f>IF(BO_temp!X251&gt;0,TRUNC(IF(LEN(Lista!X251)&gt;3,LEFT(Lista!X251,1),0),1),0)</f>
        <v>0</v>
      </c>
      <c r="Y251" s="60">
        <f>IF(BO_temp!Y251&gt;0,TRUNC(IF(LEN(Lista!Y251)&gt;3,LEFT(Lista!Y251,1),0),1),0)</f>
        <v>0</v>
      </c>
      <c r="Z251" s="60">
        <f>IF(BO_temp!Z251&gt;0,TRUNC(IF(LEN(Lista!Z251)&gt;3,LEFT(Lista!Z251,1),0),1),0)</f>
        <v>0</v>
      </c>
      <c r="AA251" s="60">
        <f>IF(BO_temp!AA251&gt;0,TRUNC(IF(LEN(Lista!AA251)&gt;3,LEFT(Lista!AA251,1),0),1),0)</f>
        <v>0</v>
      </c>
      <c r="AB251" s="60">
        <f>IF(BO_temp!AB251&gt;0,TRUNC(IF(LEN(Lista!AB251)&gt;3,LEFT(Lista!AB251,1),0),1),0)</f>
        <v>0</v>
      </c>
      <c r="AC251" s="60">
        <f>IF(BO_temp!AC251&gt;0,TRUNC(IF(LEN(Lista!AC251)&gt;3,LEFT(Lista!AC251,1),0),1),0)</f>
        <v>0</v>
      </c>
      <c r="AD251" s="60">
        <f>IF(BO_temp!AD251&gt;0,TRUNC(IF(LEN(Lista!AD251)&gt;3,LEFT(Lista!AD251,1),0),1),0)</f>
        <v>0</v>
      </c>
      <c r="AE251" s="60">
        <f>IF(BO_temp!AE251&gt;0,TRUNC(IF(LEN(Lista!AE251)&gt;3,LEFT(Lista!AE251,1),0),1),0)</f>
        <v>0</v>
      </c>
      <c r="AF251" s="60">
        <f>IF(BO_temp!AF251&gt;0,TRUNC(IF(LEN(Lista!AF251)&gt;3,LEFT(Lista!AF251,1),0),1),0)</f>
        <v>0</v>
      </c>
      <c r="AG251" s="60">
        <f>IF(BO_temp!AG251&gt;0,TRUNC(IF(LEN(Lista!AG251)&gt;3,LEFT(Lista!AG251,1),0),1),0)</f>
        <v>0</v>
      </c>
      <c r="AH251" s="60">
        <f>IF(BO_temp!AH251&gt;0,TRUNC(IF(LEN(Lista!AH251)&gt;3,LEFT(Lista!AH251,1),0),1),0)</f>
        <v>0</v>
      </c>
      <c r="AI251" s="60">
        <f>IF(BO_temp!AI251&gt;0,TRUNC(IF(LEN(Lista!AI251)&gt;3,LEFT(Lista!AI251,1),0),1),0)</f>
        <v>0</v>
      </c>
      <c r="AJ251" s="145"/>
    </row>
    <row r="252" spans="1:36" ht="13.5" thickBot="1" x14ac:dyDescent="0.25">
      <c r="A252" s="142"/>
      <c r="B252" s="142"/>
      <c r="C252" s="142"/>
      <c r="D252" s="15">
        <v>3</v>
      </c>
      <c r="E252" s="60">
        <f>IF(BO_temp!E252&gt;0,TRUNC(IF(LEN(Lista!E252)&gt;3,LEFT(Lista!E252,1),0),1),0)</f>
        <v>0</v>
      </c>
      <c r="F252" s="60">
        <f>IF(BO_temp!F252&gt;0,TRUNC(IF(LEN(Lista!F252)&gt;3,LEFT(Lista!F252,1),0),1),0)</f>
        <v>0</v>
      </c>
      <c r="G252" s="60">
        <f>IF(BO_temp!G252&gt;0,TRUNC(IF(LEN(Lista!G252)&gt;3,LEFT(Lista!G252,1),0),1),0)</f>
        <v>0</v>
      </c>
      <c r="H252" s="60">
        <f>IF(BO_temp!H252&gt;0,TRUNC(IF(LEN(Lista!H252)&gt;3,LEFT(Lista!H252,1),0),1),0)</f>
        <v>0</v>
      </c>
      <c r="I252" s="60">
        <f>IF(BO_temp!I252&gt;0,TRUNC(IF(LEN(Lista!I252)&gt;3,LEFT(Lista!I252,1),0),1),0)</f>
        <v>0</v>
      </c>
      <c r="J252" s="60">
        <f>IF(BO_temp!J252&gt;0,TRUNC(IF(LEN(Lista!J252)&gt;3,LEFT(Lista!J252,1),0),1),0)</f>
        <v>0</v>
      </c>
      <c r="K252" s="60">
        <f>IF(BO_temp!K252&gt;0,TRUNC(IF(LEN(Lista!K252)&gt;3,LEFT(Lista!K252,1),0),1),0)</f>
        <v>0</v>
      </c>
      <c r="L252" s="60">
        <f>IF(BO_temp!L252&gt;0,TRUNC(IF(LEN(Lista!L252)&gt;3,LEFT(Lista!L252,1),0),1),0)</f>
        <v>0</v>
      </c>
      <c r="M252" s="60">
        <f>IF(BO_temp!M252&gt;0,TRUNC(IF(LEN(Lista!M252)&gt;3,LEFT(Lista!M252,1),0),1),0)</f>
        <v>0</v>
      </c>
      <c r="N252" s="60">
        <f>IF(BO_temp!N252&gt;0,TRUNC(IF(LEN(Lista!N252)&gt;3,LEFT(Lista!N252,1),0),1),0)</f>
        <v>0</v>
      </c>
      <c r="O252" s="60">
        <f>IF(BO_temp!O252&gt;0,TRUNC(IF(LEN(Lista!O252)&gt;3,LEFT(Lista!O252,1),0),1),0)</f>
        <v>0</v>
      </c>
      <c r="P252" s="60">
        <f>IF(BO_temp!P252&gt;0,TRUNC(IF(LEN(Lista!P252)&gt;3,LEFT(Lista!P252,1),0),1),0)</f>
        <v>0</v>
      </c>
      <c r="Q252" s="60">
        <f>IF(BO_temp!Q252&gt;0,TRUNC(IF(LEN(Lista!Q252)&gt;3,LEFT(Lista!Q252,1),0),1),0)</f>
        <v>0</v>
      </c>
      <c r="R252" s="60">
        <f>IF(BO_temp!R252&gt;0,TRUNC(IF(LEN(Lista!R252)&gt;3,LEFT(Lista!R252,1),0),1),0)</f>
        <v>0</v>
      </c>
      <c r="S252" s="60">
        <f>IF(BO_temp!S252&gt;0,TRUNC(IF(LEN(Lista!S252)&gt;3,LEFT(Lista!S252,1),0),1),0)</f>
        <v>0</v>
      </c>
      <c r="T252" s="60">
        <f>IF(BO_temp!T252&gt;0,TRUNC(IF(LEN(Lista!T252)&gt;3,LEFT(Lista!T252,1),0),1),0)</f>
        <v>0</v>
      </c>
      <c r="U252" s="60">
        <f>IF(BO_temp!U252&gt;0,TRUNC(IF(LEN(Lista!U252)&gt;3,LEFT(Lista!U252,1),0),1),0)</f>
        <v>0</v>
      </c>
      <c r="V252" s="60">
        <f>IF(BO_temp!V252&gt;0,TRUNC(IF(LEN(Lista!V252)&gt;3,LEFT(Lista!V252,1),0),1),0)</f>
        <v>0</v>
      </c>
      <c r="W252" s="60">
        <f>IF(BO_temp!W252&gt;0,TRUNC(IF(LEN(Lista!W252)&gt;3,LEFT(Lista!W252,1),0),1),0)</f>
        <v>0</v>
      </c>
      <c r="X252" s="60">
        <f>IF(BO_temp!X252&gt;0,TRUNC(IF(LEN(Lista!X252)&gt;3,LEFT(Lista!X252,1),0),1),0)</f>
        <v>0</v>
      </c>
      <c r="Y252" s="60">
        <f>IF(BO_temp!Y252&gt;0,TRUNC(IF(LEN(Lista!Y252)&gt;3,LEFT(Lista!Y252,1),0),1),0)</f>
        <v>0</v>
      </c>
      <c r="Z252" s="60">
        <f>IF(BO_temp!Z252&gt;0,TRUNC(IF(LEN(Lista!Z252)&gt;3,LEFT(Lista!Z252,1),0),1),0)</f>
        <v>0</v>
      </c>
      <c r="AA252" s="60">
        <f>IF(BO_temp!AA252&gt;0,TRUNC(IF(LEN(Lista!AA252)&gt;3,LEFT(Lista!AA252,1),0),1),0)</f>
        <v>0</v>
      </c>
      <c r="AB252" s="60">
        <f>IF(BO_temp!AB252&gt;0,TRUNC(IF(LEN(Lista!AB252)&gt;3,LEFT(Lista!AB252,1),0),1),0)</f>
        <v>0</v>
      </c>
      <c r="AC252" s="60">
        <f>IF(BO_temp!AC252&gt;0,TRUNC(IF(LEN(Lista!AC252)&gt;3,LEFT(Lista!AC252,1),0),1),0)</f>
        <v>0</v>
      </c>
      <c r="AD252" s="60">
        <f>IF(BO_temp!AD252&gt;0,TRUNC(IF(LEN(Lista!AD252)&gt;3,LEFT(Lista!AD252,1),0),1),0)</f>
        <v>0</v>
      </c>
      <c r="AE252" s="60">
        <f>IF(BO_temp!AE252&gt;0,TRUNC(IF(LEN(Lista!AE252)&gt;3,LEFT(Lista!AE252,1),0),1),0)</f>
        <v>0</v>
      </c>
      <c r="AF252" s="60">
        <f>IF(BO_temp!AF252&gt;0,TRUNC(IF(LEN(Lista!AF252)&gt;3,LEFT(Lista!AF252,1),0),1),0)</f>
        <v>0</v>
      </c>
      <c r="AG252" s="60">
        <f>IF(BO_temp!AG252&gt;0,TRUNC(IF(LEN(Lista!AG252)&gt;3,LEFT(Lista!AG252,1),0),1),0)</f>
        <v>0</v>
      </c>
      <c r="AH252" s="60">
        <f>IF(BO_temp!AH252&gt;0,TRUNC(IF(LEN(Lista!AH252)&gt;3,LEFT(Lista!AH252,1),0),1),0)</f>
        <v>0</v>
      </c>
      <c r="AI252" s="60">
        <f>IF(BO_temp!AI252&gt;0,TRUNC(IF(LEN(Lista!AI252)&gt;3,LEFT(Lista!AI252,1),0),1),0)</f>
        <v>0</v>
      </c>
      <c r="AJ252" s="166"/>
    </row>
    <row r="253" spans="1:36" ht="13.5" thickBot="1" x14ac:dyDescent="0.25">
      <c r="A253" s="152" t="s">
        <v>88</v>
      </c>
      <c r="B253" s="160"/>
      <c r="C253" s="160"/>
      <c r="D253" s="16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35">
        <v>0</v>
      </c>
    </row>
    <row r="254" spans="1:36" ht="13.5" thickBot="1" x14ac:dyDescent="0.25">
      <c r="A254" s="171" t="str">
        <f>Lista!A254</f>
        <v>Scharman 140</v>
      </c>
      <c r="B254" s="172"/>
      <c r="C254" s="173"/>
      <c r="D254" s="29"/>
      <c r="E254" s="63">
        <f>Lista!E254</f>
        <v>1</v>
      </c>
      <c r="F254" s="63">
        <f>Lista!F254</f>
        <v>2</v>
      </c>
      <c r="G254" s="63">
        <f>Lista!G254</f>
        <v>3</v>
      </c>
      <c r="H254" s="63">
        <f>Lista!H254</f>
        <v>4</v>
      </c>
      <c r="I254" s="63">
        <f>Lista!I254</f>
        <v>5</v>
      </c>
      <c r="J254" s="63">
        <f>Lista!J254</f>
        <v>6</v>
      </c>
      <c r="K254" s="63">
        <f>Lista!K254</f>
        <v>7</v>
      </c>
      <c r="L254" s="63">
        <f>Lista!L254</f>
        <v>8</v>
      </c>
      <c r="M254" s="63">
        <f>Lista!M254</f>
        <v>9</v>
      </c>
      <c r="N254" s="63">
        <f>Lista!N254</f>
        <v>10</v>
      </c>
      <c r="O254" s="63">
        <f>Lista!O254</f>
        <v>11</v>
      </c>
      <c r="P254" s="63">
        <f>Lista!P254</f>
        <v>12</v>
      </c>
      <c r="Q254" s="63">
        <f>Lista!Q254</f>
        <v>13</v>
      </c>
      <c r="R254" s="63">
        <f>Lista!R254</f>
        <v>14</v>
      </c>
      <c r="S254" s="63">
        <f>Lista!S254</f>
        <v>15</v>
      </c>
      <c r="T254" s="63">
        <f>Lista!T254</f>
        <v>16</v>
      </c>
      <c r="U254" s="63">
        <f>Lista!U254</f>
        <v>17</v>
      </c>
      <c r="V254" s="63">
        <f>Lista!V254</f>
        <v>18</v>
      </c>
      <c r="W254" s="63">
        <f>Lista!W254</f>
        <v>19</v>
      </c>
      <c r="X254" s="63">
        <f>Lista!X254</f>
        <v>20</v>
      </c>
      <c r="Y254" s="63">
        <f>Lista!Y254</f>
        <v>21</v>
      </c>
      <c r="Z254" s="63">
        <f>Lista!Z254</f>
        <v>22</v>
      </c>
      <c r="AA254" s="63">
        <f>Lista!AA254</f>
        <v>23</v>
      </c>
      <c r="AB254" s="63">
        <f>Lista!AB254</f>
        <v>24</v>
      </c>
      <c r="AC254" s="63">
        <f>Lista!AC254</f>
        <v>25</v>
      </c>
      <c r="AD254" s="63">
        <f>Lista!AD254</f>
        <v>26</v>
      </c>
      <c r="AE254" s="63">
        <f>Lista!AE254</f>
        <v>27</v>
      </c>
      <c r="AF254" s="63">
        <f>Lista!AF254</f>
        <v>28</v>
      </c>
      <c r="AG254" s="63">
        <f>Lista!AG254</f>
        <v>29</v>
      </c>
      <c r="AH254" s="63">
        <f>Lista!AH254</f>
        <v>30</v>
      </c>
      <c r="AI254" s="63">
        <f>Lista!AI254</f>
        <v>31</v>
      </c>
      <c r="AJ254" s="31" t="str">
        <f>$AJ$1</f>
        <v>BO</v>
      </c>
    </row>
    <row r="255" spans="1:36" ht="13.5" thickBot="1" x14ac:dyDescent="0.25">
      <c r="A255" s="164">
        <f>Lista!A255</f>
        <v>1</v>
      </c>
      <c r="B255" s="164">
        <f>Lista!B255</f>
        <v>1053</v>
      </c>
      <c r="C255" s="164" t="str">
        <f>Lista!C255</f>
        <v>Gąsiorek Artur</v>
      </c>
      <c r="D255" s="14">
        <v>1</v>
      </c>
      <c r="E255" s="60">
        <f>IF(BO_temp!E255&gt;0,TRUNC(IF(LEN(Lista!E255)&gt;3,LEFT(Lista!E255,1),0),1),0)</f>
        <v>0</v>
      </c>
      <c r="F255" s="60">
        <f>IF(BO_temp!F255&gt;0,TRUNC(IF(LEN(Lista!F255)&gt;3,LEFT(Lista!F255,1),0),1),0)</f>
        <v>0</v>
      </c>
      <c r="G255" s="60">
        <f>IF(BO_temp!G255&gt;0,TRUNC(IF(LEN(Lista!G255)&gt;3,LEFT(Lista!G255,1),0),1),0)</f>
        <v>0</v>
      </c>
      <c r="H255" s="60">
        <f>IF(BO_temp!H255&gt;0,TRUNC(IF(LEN(Lista!H255)&gt;3,LEFT(Lista!H255,1),0),1),0)</f>
        <v>0</v>
      </c>
      <c r="I255" s="60">
        <f>IF(BO_temp!I255&gt;0,TRUNC(IF(LEN(Lista!I255)&gt;3,LEFT(Lista!I255,1),0),1),0)</f>
        <v>0</v>
      </c>
      <c r="J255" s="60">
        <f>IF(BO_temp!J255&gt;0,TRUNC(IF(LEN(Lista!J255)&gt;3,LEFT(Lista!J255,1),0),1),0)</f>
        <v>0</v>
      </c>
      <c r="K255" s="60">
        <f>IF(BO_temp!K255&gt;0,TRUNC(IF(LEN(Lista!K255)&gt;3,LEFT(Lista!K255,1),0),1),0)</f>
        <v>0</v>
      </c>
      <c r="L255" s="60">
        <f>IF(BO_temp!L255&gt;0,TRUNC(IF(LEN(Lista!L255)&gt;3,LEFT(Lista!L255,1),0),1),0)</f>
        <v>0</v>
      </c>
      <c r="M255" s="60">
        <f>IF(BO_temp!M255&gt;0,TRUNC(IF(LEN(Lista!M255)&gt;3,LEFT(Lista!M255,1),0),1),0)</f>
        <v>0</v>
      </c>
      <c r="N255" s="60">
        <f>IF(BO_temp!N255&gt;0,TRUNC(IF(LEN(Lista!N255)&gt;3,LEFT(Lista!N255,1),0),1),0)</f>
        <v>0</v>
      </c>
      <c r="O255" s="60">
        <f>IF(BO_temp!O255&gt;0,TRUNC(IF(LEN(Lista!O255)&gt;3,LEFT(Lista!O255,1),0),1),0)</f>
        <v>0</v>
      </c>
      <c r="P255" s="60">
        <f>IF(BO_temp!P255&gt;0,TRUNC(IF(LEN(Lista!P255)&gt;3,LEFT(Lista!P255,1),0),1),0)</f>
        <v>0</v>
      </c>
      <c r="Q255" s="60">
        <f>IF(BO_temp!Q255&gt;0,TRUNC(IF(LEN(Lista!Q255)&gt;3,LEFT(Lista!Q255,1),0),1),0)</f>
        <v>0</v>
      </c>
      <c r="R255" s="60">
        <f>IF(BO_temp!R255&gt;0,TRUNC(IF(LEN(Lista!R255)&gt;3,LEFT(Lista!R255,1),0),1),0)</f>
        <v>0</v>
      </c>
      <c r="S255" s="60">
        <f>IF(BO_temp!S255&gt;0,TRUNC(IF(LEN(Lista!S255)&gt;3,LEFT(Lista!S255,1),0),1),0)</f>
        <v>0</v>
      </c>
      <c r="T255" s="60">
        <f>IF(BO_temp!T255&gt;0,TRUNC(IF(LEN(Lista!T255)&gt;3,LEFT(Lista!T255,1),0),1),0)</f>
        <v>0</v>
      </c>
      <c r="U255" s="60">
        <f>IF(BO_temp!U255&gt;0,TRUNC(IF(LEN(Lista!U255)&gt;3,LEFT(Lista!U255,1),0),1),0)</f>
        <v>0</v>
      </c>
      <c r="V255" s="60">
        <f>IF(BO_temp!V255&gt;0,TRUNC(IF(LEN(Lista!V255)&gt;3,LEFT(Lista!V255,1),0),1),0)</f>
        <v>0</v>
      </c>
      <c r="W255" s="60">
        <f>IF(BO_temp!W255&gt;0,TRUNC(IF(LEN(Lista!W255)&gt;3,LEFT(Lista!W255,1),0),1),0)</f>
        <v>0</v>
      </c>
      <c r="X255" s="60">
        <f>IF(BO_temp!X255&gt;0,TRUNC(IF(LEN(Lista!X255)&gt;3,LEFT(Lista!X255,1),0),1),0)</f>
        <v>0</v>
      </c>
      <c r="Y255" s="60">
        <f>IF(BO_temp!Y255&gt;0,TRUNC(IF(LEN(Lista!Y255)&gt;3,LEFT(Lista!Y255,1),0),1),0)</f>
        <v>0</v>
      </c>
      <c r="Z255" s="60">
        <f>IF(BO_temp!Z255&gt;0,TRUNC(IF(LEN(Lista!Z255)&gt;3,LEFT(Lista!Z255,1),0),1),0)</f>
        <v>0</v>
      </c>
      <c r="AA255" s="60">
        <f>IF(BO_temp!AA255&gt;0,TRUNC(IF(LEN(Lista!AA255)&gt;3,LEFT(Lista!AA255,1),0),1),0)</f>
        <v>0</v>
      </c>
      <c r="AB255" s="60">
        <f>IF(BO_temp!AB255&gt;0,TRUNC(IF(LEN(Lista!AB255)&gt;3,LEFT(Lista!AB255,1),0),1),0)</f>
        <v>0</v>
      </c>
      <c r="AC255" s="60">
        <f>IF(BO_temp!AC255&gt;0,TRUNC(IF(LEN(Lista!AC255)&gt;3,LEFT(Lista!AC255,1),0),1),0)</f>
        <v>0</v>
      </c>
      <c r="AD255" s="60">
        <f>IF(BO_temp!AD255&gt;0,TRUNC(IF(LEN(Lista!AD255)&gt;3,LEFT(Lista!AD255,1),0),1),0)</f>
        <v>0</v>
      </c>
      <c r="AE255" s="60">
        <f>IF(BO_temp!AE255&gt;0,TRUNC(IF(LEN(Lista!AE255)&gt;3,LEFT(Lista!AE255,1),0),1),0)</f>
        <v>0</v>
      </c>
      <c r="AF255" s="60">
        <f>IF(BO_temp!AF255&gt;0,TRUNC(IF(LEN(Lista!AF255)&gt;3,LEFT(Lista!AF255,1),0),1),0)</f>
        <v>0</v>
      </c>
      <c r="AG255" s="60">
        <f>IF(BO_temp!AG255&gt;0,TRUNC(IF(LEN(Lista!AG255)&gt;3,LEFT(Lista!AG255,1),0),1),0)</f>
        <v>0</v>
      </c>
      <c r="AH255" s="60">
        <f>IF(BO_temp!AH255&gt;0,TRUNC(IF(LEN(Lista!AH255)&gt;3,LEFT(Lista!AH255,1),0),1),0)</f>
        <v>0</v>
      </c>
      <c r="AI255" s="60">
        <f>IF(BO_temp!AI255&gt;0,TRUNC(IF(LEN(Lista!AI255)&gt;3,LEFT(Lista!AI255,1),0),1),0)</f>
        <v>0</v>
      </c>
      <c r="AJ255" s="165">
        <f>SUM(E255:AI257)</f>
        <v>0</v>
      </c>
    </row>
    <row r="256" spans="1:36" ht="13.5" thickBot="1" x14ac:dyDescent="0.25">
      <c r="A256" s="142"/>
      <c r="B256" s="142"/>
      <c r="C256" s="142"/>
      <c r="D256" s="15">
        <v>2</v>
      </c>
      <c r="E256" s="60">
        <f>IF(BO_temp!E256&gt;0,TRUNC(IF(LEN(Lista!E256)&gt;3,LEFT(Lista!E256,1),0),1),0)</f>
        <v>0</v>
      </c>
      <c r="F256" s="60">
        <f>IF(BO_temp!F256&gt;0,TRUNC(IF(LEN(Lista!F256)&gt;3,LEFT(Lista!F256,1),0),1),0)</f>
        <v>0</v>
      </c>
      <c r="G256" s="60">
        <f>IF(BO_temp!G256&gt;0,TRUNC(IF(LEN(Lista!G256)&gt;3,LEFT(Lista!G256,1),0),1),0)</f>
        <v>0</v>
      </c>
      <c r="H256" s="60">
        <f>IF(BO_temp!H256&gt;0,TRUNC(IF(LEN(Lista!H256)&gt;3,LEFT(Lista!H256,1),0),1),0)</f>
        <v>0</v>
      </c>
      <c r="I256" s="60">
        <f>IF(BO_temp!I256&gt;0,TRUNC(IF(LEN(Lista!I256)&gt;3,LEFT(Lista!I256,1),0),1),0)</f>
        <v>0</v>
      </c>
      <c r="J256" s="60">
        <f>IF(BO_temp!J256&gt;0,TRUNC(IF(LEN(Lista!J256)&gt;3,LEFT(Lista!J256,1),0),1),0)</f>
        <v>0</v>
      </c>
      <c r="K256" s="60">
        <f>IF(BO_temp!K256&gt;0,TRUNC(IF(LEN(Lista!K256)&gt;3,LEFT(Lista!K256,1),0),1),0)</f>
        <v>0</v>
      </c>
      <c r="L256" s="60">
        <f>IF(BO_temp!L256&gt;0,TRUNC(IF(LEN(Lista!L256)&gt;3,LEFT(Lista!L256,1),0),1),0)</f>
        <v>0</v>
      </c>
      <c r="M256" s="60">
        <f>IF(BO_temp!M256&gt;0,TRUNC(IF(LEN(Lista!M256)&gt;3,LEFT(Lista!M256,1),0),1),0)</f>
        <v>0</v>
      </c>
      <c r="N256" s="60">
        <f>IF(BO_temp!N256&gt;0,TRUNC(IF(LEN(Lista!N256)&gt;3,LEFT(Lista!N256,1),0),1),0)</f>
        <v>0</v>
      </c>
      <c r="O256" s="60">
        <f>IF(BO_temp!O256&gt;0,TRUNC(IF(LEN(Lista!O256)&gt;3,LEFT(Lista!O256,1),0),1),0)</f>
        <v>0</v>
      </c>
      <c r="P256" s="60">
        <f>IF(BO_temp!P256&gt;0,TRUNC(IF(LEN(Lista!P256)&gt;3,LEFT(Lista!P256,1),0),1),0)</f>
        <v>0</v>
      </c>
      <c r="Q256" s="60">
        <f>IF(BO_temp!Q256&gt;0,TRUNC(IF(LEN(Lista!Q256)&gt;3,LEFT(Lista!Q256,1),0),1),0)</f>
        <v>0</v>
      </c>
      <c r="R256" s="60">
        <f>IF(BO_temp!R256&gt;0,TRUNC(IF(LEN(Lista!R256)&gt;3,LEFT(Lista!R256,1),0),1),0)</f>
        <v>0</v>
      </c>
      <c r="S256" s="60">
        <f>IF(BO_temp!S256&gt;0,TRUNC(IF(LEN(Lista!S256)&gt;3,LEFT(Lista!S256,1),0),1),0)</f>
        <v>0</v>
      </c>
      <c r="T256" s="60">
        <f>IF(BO_temp!T256&gt;0,TRUNC(IF(LEN(Lista!T256)&gt;3,LEFT(Lista!T256,1),0),1),0)</f>
        <v>0</v>
      </c>
      <c r="U256" s="60">
        <f>IF(BO_temp!U256&gt;0,TRUNC(IF(LEN(Lista!U256)&gt;3,LEFT(Lista!U256,1),0),1),0)</f>
        <v>0</v>
      </c>
      <c r="V256" s="60">
        <f>IF(BO_temp!V256&gt;0,TRUNC(IF(LEN(Lista!V256)&gt;3,LEFT(Lista!V256,1),0),1),0)</f>
        <v>0</v>
      </c>
      <c r="W256" s="60">
        <f>IF(BO_temp!W256&gt;0,TRUNC(IF(LEN(Lista!W256)&gt;3,LEFT(Lista!W256,1),0),1),0)</f>
        <v>0</v>
      </c>
      <c r="X256" s="60">
        <f>IF(BO_temp!X256&gt;0,TRUNC(IF(LEN(Lista!X256)&gt;3,LEFT(Lista!X256,1),0),1),0)</f>
        <v>0</v>
      </c>
      <c r="Y256" s="60">
        <f>IF(BO_temp!Y256&gt;0,TRUNC(IF(LEN(Lista!Y256)&gt;3,LEFT(Lista!Y256,1),0),1),0)</f>
        <v>0</v>
      </c>
      <c r="Z256" s="60">
        <f>IF(BO_temp!Z256&gt;0,TRUNC(IF(LEN(Lista!Z256)&gt;3,LEFT(Lista!Z256,1),0),1),0)</f>
        <v>0</v>
      </c>
      <c r="AA256" s="60">
        <f>IF(BO_temp!AA256&gt;0,TRUNC(IF(LEN(Lista!AA256)&gt;3,LEFT(Lista!AA256,1),0),1),0)</f>
        <v>0</v>
      </c>
      <c r="AB256" s="60">
        <f>IF(BO_temp!AB256&gt;0,TRUNC(IF(LEN(Lista!AB256)&gt;3,LEFT(Lista!AB256,1),0),1),0)</f>
        <v>0</v>
      </c>
      <c r="AC256" s="60">
        <f>IF(BO_temp!AC256&gt;0,TRUNC(IF(LEN(Lista!AC256)&gt;3,LEFT(Lista!AC256,1),0),1),0)</f>
        <v>0</v>
      </c>
      <c r="AD256" s="60">
        <f>IF(BO_temp!AD256&gt;0,TRUNC(IF(LEN(Lista!AD256)&gt;3,LEFT(Lista!AD256,1),0),1),0)</f>
        <v>0</v>
      </c>
      <c r="AE256" s="60">
        <f>IF(BO_temp!AE256&gt;0,TRUNC(IF(LEN(Lista!AE256)&gt;3,LEFT(Lista!AE256,1),0),1),0)</f>
        <v>0</v>
      </c>
      <c r="AF256" s="60">
        <f>IF(BO_temp!AF256&gt;0,TRUNC(IF(LEN(Lista!AF256)&gt;3,LEFT(Lista!AF256,1),0),1),0)</f>
        <v>0</v>
      </c>
      <c r="AG256" s="60">
        <f>IF(BO_temp!AG256&gt;0,TRUNC(IF(LEN(Lista!AG256)&gt;3,LEFT(Lista!AG256,1),0),1),0)</f>
        <v>0</v>
      </c>
      <c r="AH256" s="60">
        <f>IF(BO_temp!AH256&gt;0,TRUNC(IF(LEN(Lista!AH256)&gt;3,LEFT(Lista!AH256,1),0),1),0)</f>
        <v>0</v>
      </c>
      <c r="AI256" s="60">
        <f>IF(BO_temp!AI256&gt;0,TRUNC(IF(LEN(Lista!AI256)&gt;3,LEFT(Lista!AI256,1),0),1),0)</f>
        <v>0</v>
      </c>
      <c r="AJ256" s="145"/>
    </row>
    <row r="257" spans="1:36" ht="13.5" thickBot="1" x14ac:dyDescent="0.25">
      <c r="A257" s="142"/>
      <c r="B257" s="142"/>
      <c r="C257" s="142"/>
      <c r="D257" s="15">
        <v>3</v>
      </c>
      <c r="E257" s="60">
        <f>IF(BO_temp!E257&gt;0,TRUNC(IF(LEN(Lista!E257)&gt;3,LEFT(Lista!E257,1),0),1),0)</f>
        <v>0</v>
      </c>
      <c r="F257" s="60">
        <f>IF(BO_temp!F257&gt;0,TRUNC(IF(LEN(Lista!F257)&gt;3,LEFT(Lista!F257,1),0),1),0)</f>
        <v>0</v>
      </c>
      <c r="G257" s="60">
        <f>IF(BO_temp!G257&gt;0,TRUNC(IF(LEN(Lista!G257)&gt;3,LEFT(Lista!G257,1),0),1),0)</f>
        <v>0</v>
      </c>
      <c r="H257" s="60">
        <f>IF(BO_temp!H257&gt;0,TRUNC(IF(LEN(Lista!H257)&gt;3,LEFT(Lista!H257,1),0),1),0)</f>
        <v>0</v>
      </c>
      <c r="I257" s="60">
        <f>IF(BO_temp!I257&gt;0,TRUNC(IF(LEN(Lista!I257)&gt;3,LEFT(Lista!I257,1),0),1),0)</f>
        <v>0</v>
      </c>
      <c r="J257" s="60">
        <f>IF(BO_temp!J257&gt;0,TRUNC(IF(LEN(Lista!J257)&gt;3,LEFT(Lista!J257,1),0),1),0)</f>
        <v>0</v>
      </c>
      <c r="K257" s="60">
        <f>IF(BO_temp!K257&gt;0,TRUNC(IF(LEN(Lista!K257)&gt;3,LEFT(Lista!K257,1),0),1),0)</f>
        <v>0</v>
      </c>
      <c r="L257" s="60">
        <f>IF(BO_temp!L257&gt;0,TRUNC(IF(LEN(Lista!L257)&gt;3,LEFT(Lista!L257,1),0),1),0)</f>
        <v>0</v>
      </c>
      <c r="M257" s="60">
        <f>IF(BO_temp!M257&gt;0,TRUNC(IF(LEN(Lista!M257)&gt;3,LEFT(Lista!M257,1),0),1),0)</f>
        <v>0</v>
      </c>
      <c r="N257" s="60">
        <f>IF(BO_temp!N257&gt;0,TRUNC(IF(LEN(Lista!N257)&gt;3,LEFT(Lista!N257,1),0),1),0)</f>
        <v>0</v>
      </c>
      <c r="O257" s="60">
        <f>IF(BO_temp!O257&gt;0,TRUNC(IF(LEN(Lista!O257)&gt;3,LEFT(Lista!O257,1),0),1),0)</f>
        <v>0</v>
      </c>
      <c r="P257" s="60">
        <f>IF(BO_temp!P257&gt;0,TRUNC(IF(LEN(Lista!P257)&gt;3,LEFT(Lista!P257,1),0),1),0)</f>
        <v>0</v>
      </c>
      <c r="Q257" s="60">
        <f>IF(BO_temp!Q257&gt;0,TRUNC(IF(LEN(Lista!Q257)&gt;3,LEFT(Lista!Q257,1),0),1),0)</f>
        <v>0</v>
      </c>
      <c r="R257" s="60">
        <f>IF(BO_temp!R257&gt;0,TRUNC(IF(LEN(Lista!R257)&gt;3,LEFT(Lista!R257,1),0),1),0)</f>
        <v>0</v>
      </c>
      <c r="S257" s="60">
        <f>IF(BO_temp!S257&gt;0,TRUNC(IF(LEN(Lista!S257)&gt;3,LEFT(Lista!S257,1),0),1),0)</f>
        <v>0</v>
      </c>
      <c r="T257" s="60">
        <f>IF(BO_temp!T257&gt;0,TRUNC(IF(LEN(Lista!T257)&gt;3,LEFT(Lista!T257,1),0),1),0)</f>
        <v>0</v>
      </c>
      <c r="U257" s="60">
        <f>IF(BO_temp!U257&gt;0,TRUNC(IF(LEN(Lista!U257)&gt;3,LEFT(Lista!U257,1),0),1),0)</f>
        <v>0</v>
      </c>
      <c r="V257" s="60">
        <f>IF(BO_temp!V257&gt;0,TRUNC(IF(LEN(Lista!V257)&gt;3,LEFT(Lista!V257,1),0),1),0)</f>
        <v>0</v>
      </c>
      <c r="W257" s="60">
        <f>IF(BO_temp!W257&gt;0,TRUNC(IF(LEN(Lista!W257)&gt;3,LEFT(Lista!W257,1),0),1),0)</f>
        <v>0</v>
      </c>
      <c r="X257" s="60">
        <f>IF(BO_temp!X257&gt;0,TRUNC(IF(LEN(Lista!X257)&gt;3,LEFT(Lista!X257,1),0),1),0)</f>
        <v>0</v>
      </c>
      <c r="Y257" s="60">
        <f>IF(BO_temp!Y257&gt;0,TRUNC(IF(LEN(Lista!Y257)&gt;3,LEFT(Lista!Y257,1),0),1),0)</f>
        <v>0</v>
      </c>
      <c r="Z257" s="60">
        <f>IF(BO_temp!Z257&gt;0,TRUNC(IF(LEN(Lista!Z257)&gt;3,LEFT(Lista!Z257,1),0),1),0)</f>
        <v>0</v>
      </c>
      <c r="AA257" s="60">
        <f>IF(BO_temp!AA257&gt;0,TRUNC(IF(LEN(Lista!AA257)&gt;3,LEFT(Lista!AA257,1),0),1),0)</f>
        <v>0</v>
      </c>
      <c r="AB257" s="60">
        <f>IF(BO_temp!AB257&gt;0,TRUNC(IF(LEN(Lista!AB257)&gt;3,LEFT(Lista!AB257,1),0),1),0)</f>
        <v>0</v>
      </c>
      <c r="AC257" s="60">
        <f>IF(BO_temp!AC257&gt;0,TRUNC(IF(LEN(Lista!AC257)&gt;3,LEFT(Lista!AC257,1),0),1),0)</f>
        <v>0</v>
      </c>
      <c r="AD257" s="60">
        <f>IF(BO_temp!AD257&gt;0,TRUNC(IF(LEN(Lista!AD257)&gt;3,LEFT(Lista!AD257,1),0),1),0)</f>
        <v>0</v>
      </c>
      <c r="AE257" s="60">
        <f>IF(BO_temp!AE257&gt;0,TRUNC(IF(LEN(Lista!AE257)&gt;3,LEFT(Lista!AE257,1),0),1),0)</f>
        <v>0</v>
      </c>
      <c r="AF257" s="60">
        <f>IF(BO_temp!AF257&gt;0,TRUNC(IF(LEN(Lista!AF257)&gt;3,LEFT(Lista!AF257,1),0),1),0)</f>
        <v>0</v>
      </c>
      <c r="AG257" s="60">
        <f>IF(BO_temp!AG257&gt;0,TRUNC(IF(LEN(Lista!AG257)&gt;3,LEFT(Lista!AG257,1),0),1),0)</f>
        <v>0</v>
      </c>
      <c r="AH257" s="60">
        <f>IF(BO_temp!AH257&gt;0,TRUNC(IF(LEN(Lista!AH257)&gt;3,LEFT(Lista!AH257,1),0),1),0)</f>
        <v>0</v>
      </c>
      <c r="AI257" s="60">
        <f>IF(BO_temp!AI257&gt;0,TRUNC(IF(LEN(Lista!AI257)&gt;3,LEFT(Lista!AI257,1),0),1),0)</f>
        <v>0</v>
      </c>
      <c r="AJ257" s="166"/>
    </row>
    <row r="258" spans="1:36" ht="13.5" thickBot="1" x14ac:dyDescent="0.25">
      <c r="A258" s="164">
        <f>Lista!A258</f>
        <v>2</v>
      </c>
      <c r="B258" s="164">
        <f>Lista!B258</f>
        <v>1130</v>
      </c>
      <c r="C258" s="164" t="str">
        <f>Lista!C258</f>
        <v>Łukańko Zenon</v>
      </c>
      <c r="D258" s="15">
        <v>1</v>
      </c>
      <c r="E258" s="60">
        <f>IF(BO_temp!E258&gt;0,TRUNC(IF(LEN(Lista!E258)&gt;3,LEFT(Lista!E258,1),0),1),0)</f>
        <v>0</v>
      </c>
      <c r="F258" s="60">
        <f>IF(BO_temp!F258&gt;0,TRUNC(IF(LEN(Lista!F258)&gt;3,LEFT(Lista!F258,1),0),1),0)</f>
        <v>0</v>
      </c>
      <c r="G258" s="60">
        <f>IF(BO_temp!G258&gt;0,TRUNC(IF(LEN(Lista!G258)&gt;3,LEFT(Lista!G258,1),0),1),0)</f>
        <v>0</v>
      </c>
      <c r="H258" s="60">
        <f>IF(BO_temp!H258&gt;0,TRUNC(IF(LEN(Lista!H258)&gt;3,LEFT(Lista!H258,1),0),1),0)</f>
        <v>0</v>
      </c>
      <c r="I258" s="60">
        <f>IF(BO_temp!I258&gt;0,TRUNC(IF(LEN(Lista!I258)&gt;3,LEFT(Lista!I258,1),0),1),0)</f>
        <v>0</v>
      </c>
      <c r="J258" s="60">
        <f>IF(BO_temp!J258&gt;0,TRUNC(IF(LEN(Lista!J258)&gt;3,LEFT(Lista!J258,1),0),1),0)</f>
        <v>0</v>
      </c>
      <c r="K258" s="60">
        <f>IF(BO_temp!K258&gt;0,TRUNC(IF(LEN(Lista!K258)&gt;3,LEFT(Lista!K258,1),0),1),0)</f>
        <v>0</v>
      </c>
      <c r="L258" s="60">
        <f>IF(BO_temp!L258&gt;0,TRUNC(IF(LEN(Lista!L258)&gt;3,LEFT(Lista!L258,1),0),1),0)</f>
        <v>0</v>
      </c>
      <c r="M258" s="60">
        <f>IF(BO_temp!M258&gt;0,TRUNC(IF(LEN(Lista!M258)&gt;3,LEFT(Lista!M258,1),0),1),0)</f>
        <v>0</v>
      </c>
      <c r="N258" s="60">
        <f>IF(BO_temp!N258&gt;0,TRUNC(IF(LEN(Lista!N258)&gt;3,LEFT(Lista!N258,1),0),1),0)</f>
        <v>0</v>
      </c>
      <c r="O258" s="60">
        <f>IF(BO_temp!O258&gt;0,TRUNC(IF(LEN(Lista!O258)&gt;3,LEFT(Lista!O258,1),0),1),0)</f>
        <v>0</v>
      </c>
      <c r="P258" s="60">
        <f>IF(BO_temp!P258&gt;0,TRUNC(IF(LEN(Lista!P258)&gt;3,LEFT(Lista!P258,1),0),1),0)</f>
        <v>0</v>
      </c>
      <c r="Q258" s="60">
        <f>IF(BO_temp!Q258&gt;0,TRUNC(IF(LEN(Lista!Q258)&gt;3,LEFT(Lista!Q258,1),0),1),0)</f>
        <v>0</v>
      </c>
      <c r="R258" s="60">
        <f>IF(BO_temp!R258&gt;0,TRUNC(IF(LEN(Lista!R258)&gt;3,LEFT(Lista!R258,1),0),1),0)</f>
        <v>0</v>
      </c>
      <c r="S258" s="60">
        <f>IF(BO_temp!S258&gt;0,TRUNC(IF(LEN(Lista!S258)&gt;3,LEFT(Lista!S258,1),0),1),0)</f>
        <v>0</v>
      </c>
      <c r="T258" s="60">
        <f>IF(BO_temp!T258&gt;0,TRUNC(IF(LEN(Lista!T258)&gt;3,LEFT(Lista!T258,1),0),1),0)</f>
        <v>0</v>
      </c>
      <c r="U258" s="60">
        <f>IF(BO_temp!U258&gt;0,TRUNC(IF(LEN(Lista!U258)&gt;3,LEFT(Lista!U258,1),0),1),0)</f>
        <v>0</v>
      </c>
      <c r="V258" s="60">
        <f>IF(BO_temp!V258&gt;0,TRUNC(IF(LEN(Lista!V258)&gt;3,LEFT(Lista!V258,1),0),1),0)</f>
        <v>0</v>
      </c>
      <c r="W258" s="60">
        <f>IF(BO_temp!W258&gt;0,TRUNC(IF(LEN(Lista!W258)&gt;3,LEFT(Lista!W258,1),0),1),0)</f>
        <v>0</v>
      </c>
      <c r="X258" s="60">
        <f>IF(BO_temp!X258&gt;0,TRUNC(IF(LEN(Lista!X258)&gt;3,LEFT(Lista!X258,1),0),1),0)</f>
        <v>0</v>
      </c>
      <c r="Y258" s="60">
        <f>IF(BO_temp!Y258&gt;0,TRUNC(IF(LEN(Lista!Y258)&gt;3,LEFT(Lista!Y258,1),0),1),0)</f>
        <v>0</v>
      </c>
      <c r="Z258" s="60">
        <f>IF(BO_temp!Z258&gt;0,TRUNC(IF(LEN(Lista!Z258)&gt;3,LEFT(Lista!Z258,1),0),1),0)</f>
        <v>0</v>
      </c>
      <c r="AA258" s="60">
        <f>IF(BO_temp!AA258&gt;0,TRUNC(IF(LEN(Lista!AA258)&gt;3,LEFT(Lista!AA258,1),0),1),0)</f>
        <v>0</v>
      </c>
      <c r="AB258" s="60">
        <f>IF(BO_temp!AB258&gt;0,TRUNC(IF(LEN(Lista!AB258)&gt;3,LEFT(Lista!AB258,1),0),1),0)</f>
        <v>0</v>
      </c>
      <c r="AC258" s="60">
        <f>IF(BO_temp!AC258&gt;0,TRUNC(IF(LEN(Lista!AC258)&gt;3,LEFT(Lista!AC258,1),0),1),0)</f>
        <v>0</v>
      </c>
      <c r="AD258" s="60">
        <f>IF(BO_temp!AD258&gt;0,TRUNC(IF(LEN(Lista!AD258)&gt;3,LEFT(Lista!AD258,1),0),1),0)</f>
        <v>0</v>
      </c>
      <c r="AE258" s="60">
        <f>IF(BO_temp!AE258&gt;0,TRUNC(IF(LEN(Lista!AE258)&gt;3,LEFT(Lista!AE258,1),0),1),0)</f>
        <v>0</v>
      </c>
      <c r="AF258" s="60">
        <f>IF(BO_temp!AF258&gt;0,TRUNC(IF(LEN(Lista!AF258)&gt;3,LEFT(Lista!AF258,1),0),1),0)</f>
        <v>0</v>
      </c>
      <c r="AG258" s="60">
        <f>IF(BO_temp!AG258&gt;0,TRUNC(IF(LEN(Lista!AG258)&gt;3,LEFT(Lista!AG258,1),0),1),0)</f>
        <v>0</v>
      </c>
      <c r="AH258" s="60">
        <f>IF(BO_temp!AH258&gt;0,TRUNC(IF(LEN(Lista!AH258)&gt;3,LEFT(Lista!AH258,1),0),1),0)</f>
        <v>0</v>
      </c>
      <c r="AI258" s="60">
        <f>IF(BO_temp!AI258&gt;0,TRUNC(IF(LEN(Lista!AI258)&gt;3,LEFT(Lista!AI258,1),0),1),0)</f>
        <v>0</v>
      </c>
      <c r="AJ258" s="165">
        <f>SUM(E258:AI260)</f>
        <v>0</v>
      </c>
    </row>
    <row r="259" spans="1:36" ht="13.5" thickBot="1" x14ac:dyDescent="0.25">
      <c r="A259" s="142"/>
      <c r="B259" s="142"/>
      <c r="C259" s="142"/>
      <c r="D259" s="15">
        <v>2</v>
      </c>
      <c r="E259" s="60">
        <f>IF(BO_temp!E259&gt;0,TRUNC(IF(LEN(Lista!E259)&gt;3,LEFT(Lista!E259,1),0),1),0)</f>
        <v>0</v>
      </c>
      <c r="F259" s="60">
        <f>IF(BO_temp!F259&gt;0,TRUNC(IF(LEN(Lista!F259)&gt;3,LEFT(Lista!F259,1),0),1),0)</f>
        <v>0</v>
      </c>
      <c r="G259" s="60">
        <f>IF(BO_temp!G259&gt;0,TRUNC(IF(LEN(Lista!G259)&gt;3,LEFT(Lista!G259,1),0),1),0)</f>
        <v>0</v>
      </c>
      <c r="H259" s="60">
        <f>IF(BO_temp!H259&gt;0,TRUNC(IF(LEN(Lista!H259)&gt;3,LEFT(Lista!H259,1),0),1),0)</f>
        <v>0</v>
      </c>
      <c r="I259" s="60">
        <f>IF(BO_temp!I259&gt;0,TRUNC(IF(LEN(Lista!I259)&gt;3,LEFT(Lista!I259,1),0),1),0)</f>
        <v>0</v>
      </c>
      <c r="J259" s="60">
        <f>IF(BO_temp!J259&gt;0,TRUNC(IF(LEN(Lista!J259)&gt;3,LEFT(Lista!J259,1),0),1),0)</f>
        <v>0</v>
      </c>
      <c r="K259" s="60">
        <f>IF(BO_temp!K259&gt;0,TRUNC(IF(LEN(Lista!K259)&gt;3,LEFT(Lista!K259,1),0),1),0)</f>
        <v>0</v>
      </c>
      <c r="L259" s="60">
        <f>IF(BO_temp!L259&gt;0,TRUNC(IF(LEN(Lista!L259)&gt;3,LEFT(Lista!L259,1),0),1),0)</f>
        <v>0</v>
      </c>
      <c r="M259" s="60">
        <f>IF(BO_temp!M259&gt;0,TRUNC(IF(LEN(Lista!M259)&gt;3,LEFT(Lista!M259,1),0),1),0)</f>
        <v>0</v>
      </c>
      <c r="N259" s="60">
        <f>IF(BO_temp!N259&gt;0,TRUNC(IF(LEN(Lista!N259)&gt;3,LEFT(Lista!N259,1),0),1),0)</f>
        <v>0</v>
      </c>
      <c r="O259" s="60">
        <f>IF(BO_temp!O259&gt;0,TRUNC(IF(LEN(Lista!O259)&gt;3,LEFT(Lista!O259,1),0),1),0)</f>
        <v>0</v>
      </c>
      <c r="P259" s="60">
        <f>IF(BO_temp!P259&gt;0,TRUNC(IF(LEN(Lista!P259)&gt;3,LEFT(Lista!P259,1),0),1),0)</f>
        <v>0</v>
      </c>
      <c r="Q259" s="60">
        <f>IF(BO_temp!Q259&gt;0,TRUNC(IF(LEN(Lista!Q259)&gt;3,LEFT(Lista!Q259,1),0),1),0)</f>
        <v>0</v>
      </c>
      <c r="R259" s="60">
        <f>IF(BO_temp!R259&gt;0,TRUNC(IF(LEN(Lista!R259)&gt;3,LEFT(Lista!R259,1),0),1),0)</f>
        <v>0</v>
      </c>
      <c r="S259" s="60">
        <f>IF(BO_temp!S259&gt;0,TRUNC(IF(LEN(Lista!S259)&gt;3,LEFT(Lista!S259,1),0),1),0)</f>
        <v>0</v>
      </c>
      <c r="T259" s="60">
        <f>IF(BO_temp!T259&gt;0,TRUNC(IF(LEN(Lista!T259)&gt;3,LEFT(Lista!T259,1),0),1),0)</f>
        <v>0</v>
      </c>
      <c r="U259" s="60">
        <f>IF(BO_temp!U259&gt;0,TRUNC(IF(LEN(Lista!U259)&gt;3,LEFT(Lista!U259,1),0),1),0)</f>
        <v>0</v>
      </c>
      <c r="V259" s="60">
        <f>IF(BO_temp!V259&gt;0,TRUNC(IF(LEN(Lista!V259)&gt;3,LEFT(Lista!V259,1),0),1),0)</f>
        <v>0</v>
      </c>
      <c r="W259" s="60">
        <f>IF(BO_temp!W259&gt;0,TRUNC(IF(LEN(Lista!W259)&gt;3,LEFT(Lista!W259,1),0),1),0)</f>
        <v>0</v>
      </c>
      <c r="X259" s="60">
        <f>IF(BO_temp!X259&gt;0,TRUNC(IF(LEN(Lista!X259)&gt;3,LEFT(Lista!X259,1),0),1),0)</f>
        <v>0</v>
      </c>
      <c r="Y259" s="60">
        <f>IF(BO_temp!Y259&gt;0,TRUNC(IF(LEN(Lista!Y259)&gt;3,LEFT(Lista!Y259,1),0),1),0)</f>
        <v>0</v>
      </c>
      <c r="Z259" s="60">
        <f>IF(BO_temp!Z259&gt;0,TRUNC(IF(LEN(Lista!Z259)&gt;3,LEFT(Lista!Z259,1),0),1),0)</f>
        <v>0</v>
      </c>
      <c r="AA259" s="60">
        <f>IF(BO_temp!AA259&gt;0,TRUNC(IF(LEN(Lista!AA259)&gt;3,LEFT(Lista!AA259,1),0),1),0)</f>
        <v>0</v>
      </c>
      <c r="AB259" s="60">
        <f>IF(BO_temp!AB259&gt;0,TRUNC(IF(LEN(Lista!AB259)&gt;3,LEFT(Lista!AB259,1),0),1),0)</f>
        <v>0</v>
      </c>
      <c r="AC259" s="60">
        <f>IF(BO_temp!AC259&gt;0,TRUNC(IF(LEN(Lista!AC259)&gt;3,LEFT(Lista!AC259,1),0),1),0)</f>
        <v>0</v>
      </c>
      <c r="AD259" s="60">
        <f>IF(BO_temp!AD259&gt;0,TRUNC(IF(LEN(Lista!AD259)&gt;3,LEFT(Lista!AD259,1),0),1),0)</f>
        <v>0</v>
      </c>
      <c r="AE259" s="60">
        <f>IF(BO_temp!AE259&gt;0,TRUNC(IF(LEN(Lista!AE259)&gt;3,LEFT(Lista!AE259,1),0),1),0)</f>
        <v>0</v>
      </c>
      <c r="AF259" s="60">
        <f>IF(BO_temp!AF259&gt;0,TRUNC(IF(LEN(Lista!AF259)&gt;3,LEFT(Lista!AF259,1),0),1),0)</f>
        <v>0</v>
      </c>
      <c r="AG259" s="60">
        <f>IF(BO_temp!AG259&gt;0,TRUNC(IF(LEN(Lista!AG259)&gt;3,LEFT(Lista!AG259,1),0),1),0)</f>
        <v>0</v>
      </c>
      <c r="AH259" s="60">
        <f>IF(BO_temp!AH259&gt;0,TRUNC(IF(LEN(Lista!AH259)&gt;3,LEFT(Lista!AH259,1),0),1),0)</f>
        <v>0</v>
      </c>
      <c r="AI259" s="60">
        <f>IF(BO_temp!AI259&gt;0,TRUNC(IF(LEN(Lista!AI259)&gt;3,LEFT(Lista!AI259,1),0),1),0)</f>
        <v>0</v>
      </c>
      <c r="AJ259" s="145"/>
    </row>
    <row r="260" spans="1:36" ht="13.5" thickBot="1" x14ac:dyDescent="0.25">
      <c r="A260" s="142"/>
      <c r="B260" s="142"/>
      <c r="C260" s="142"/>
      <c r="D260" s="15">
        <v>3</v>
      </c>
      <c r="E260" s="60">
        <f>IF(BO_temp!E260&gt;0,TRUNC(IF(LEN(Lista!E260)&gt;3,LEFT(Lista!E260,1),0),1),0)</f>
        <v>0</v>
      </c>
      <c r="F260" s="60">
        <f>IF(BO_temp!F260&gt;0,TRUNC(IF(LEN(Lista!F260)&gt;3,LEFT(Lista!F260,1),0),1),0)</f>
        <v>0</v>
      </c>
      <c r="G260" s="60">
        <f>IF(BO_temp!G260&gt;0,TRUNC(IF(LEN(Lista!G260)&gt;3,LEFT(Lista!G260,1),0),1),0)</f>
        <v>0</v>
      </c>
      <c r="H260" s="60">
        <f>IF(BO_temp!H260&gt;0,TRUNC(IF(LEN(Lista!H260)&gt;3,LEFT(Lista!H260,1),0),1),0)</f>
        <v>0</v>
      </c>
      <c r="I260" s="60">
        <f>IF(BO_temp!I260&gt;0,TRUNC(IF(LEN(Lista!I260)&gt;3,LEFT(Lista!I260,1),0),1),0)</f>
        <v>0</v>
      </c>
      <c r="J260" s="60">
        <f>IF(BO_temp!J260&gt;0,TRUNC(IF(LEN(Lista!J260)&gt;3,LEFT(Lista!J260,1),0),1),0)</f>
        <v>0</v>
      </c>
      <c r="K260" s="60">
        <f>IF(BO_temp!K260&gt;0,TRUNC(IF(LEN(Lista!K260)&gt;3,LEFT(Lista!K260,1),0),1),0)</f>
        <v>0</v>
      </c>
      <c r="L260" s="60">
        <f>IF(BO_temp!L260&gt;0,TRUNC(IF(LEN(Lista!L260)&gt;3,LEFT(Lista!L260,1),0),1),0)</f>
        <v>0</v>
      </c>
      <c r="M260" s="60">
        <f>IF(BO_temp!M260&gt;0,TRUNC(IF(LEN(Lista!M260)&gt;3,LEFT(Lista!M260,1),0),1),0)</f>
        <v>0</v>
      </c>
      <c r="N260" s="60">
        <f>IF(BO_temp!N260&gt;0,TRUNC(IF(LEN(Lista!N260)&gt;3,LEFT(Lista!N260,1),0),1),0)</f>
        <v>0</v>
      </c>
      <c r="O260" s="60">
        <f>IF(BO_temp!O260&gt;0,TRUNC(IF(LEN(Lista!O260)&gt;3,LEFT(Lista!O260,1),0),1),0)</f>
        <v>0</v>
      </c>
      <c r="P260" s="60">
        <f>IF(BO_temp!P260&gt;0,TRUNC(IF(LEN(Lista!P260)&gt;3,LEFT(Lista!P260,1),0),1),0)</f>
        <v>0</v>
      </c>
      <c r="Q260" s="60">
        <f>IF(BO_temp!Q260&gt;0,TRUNC(IF(LEN(Lista!Q260)&gt;3,LEFT(Lista!Q260,1),0),1),0)</f>
        <v>0</v>
      </c>
      <c r="R260" s="60">
        <f>IF(BO_temp!R260&gt;0,TRUNC(IF(LEN(Lista!R260)&gt;3,LEFT(Lista!R260,1),0),1),0)</f>
        <v>0</v>
      </c>
      <c r="S260" s="60">
        <f>IF(BO_temp!S260&gt;0,TRUNC(IF(LEN(Lista!S260)&gt;3,LEFT(Lista!S260,1),0),1),0)</f>
        <v>0</v>
      </c>
      <c r="T260" s="60">
        <f>IF(BO_temp!T260&gt;0,TRUNC(IF(LEN(Lista!T260)&gt;3,LEFT(Lista!T260,1),0),1),0)</f>
        <v>0</v>
      </c>
      <c r="U260" s="60">
        <f>IF(BO_temp!U260&gt;0,TRUNC(IF(LEN(Lista!U260)&gt;3,LEFT(Lista!U260,1),0),1),0)</f>
        <v>0</v>
      </c>
      <c r="V260" s="60">
        <f>IF(BO_temp!V260&gt;0,TRUNC(IF(LEN(Lista!V260)&gt;3,LEFT(Lista!V260,1),0),1),0)</f>
        <v>0</v>
      </c>
      <c r="W260" s="60">
        <f>IF(BO_temp!W260&gt;0,TRUNC(IF(LEN(Lista!W260)&gt;3,LEFT(Lista!W260,1),0),1),0)</f>
        <v>0</v>
      </c>
      <c r="X260" s="60">
        <f>IF(BO_temp!X260&gt;0,TRUNC(IF(LEN(Lista!X260)&gt;3,LEFT(Lista!X260,1),0),1),0)</f>
        <v>0</v>
      </c>
      <c r="Y260" s="60">
        <f>IF(BO_temp!Y260&gt;0,TRUNC(IF(LEN(Lista!Y260)&gt;3,LEFT(Lista!Y260,1),0),1),0)</f>
        <v>0</v>
      </c>
      <c r="Z260" s="60">
        <f>IF(BO_temp!Z260&gt;0,TRUNC(IF(LEN(Lista!Z260)&gt;3,LEFT(Lista!Z260,1),0),1),0)</f>
        <v>0</v>
      </c>
      <c r="AA260" s="60">
        <f>IF(BO_temp!AA260&gt;0,TRUNC(IF(LEN(Lista!AA260)&gt;3,LEFT(Lista!AA260,1),0),1),0)</f>
        <v>0</v>
      </c>
      <c r="AB260" s="60">
        <f>IF(BO_temp!AB260&gt;0,TRUNC(IF(LEN(Lista!AB260)&gt;3,LEFT(Lista!AB260,1),0),1),0)</f>
        <v>0</v>
      </c>
      <c r="AC260" s="60">
        <f>IF(BO_temp!AC260&gt;0,TRUNC(IF(LEN(Lista!AC260)&gt;3,LEFT(Lista!AC260,1),0),1),0)</f>
        <v>0</v>
      </c>
      <c r="AD260" s="60">
        <f>IF(BO_temp!AD260&gt;0,TRUNC(IF(LEN(Lista!AD260)&gt;3,LEFT(Lista!AD260,1),0),1),0)</f>
        <v>0</v>
      </c>
      <c r="AE260" s="60">
        <f>IF(BO_temp!AE260&gt;0,TRUNC(IF(LEN(Lista!AE260)&gt;3,LEFT(Lista!AE260,1),0),1),0)</f>
        <v>0</v>
      </c>
      <c r="AF260" s="60">
        <f>IF(BO_temp!AF260&gt;0,TRUNC(IF(LEN(Lista!AF260)&gt;3,LEFT(Lista!AF260,1),0),1),0)</f>
        <v>0</v>
      </c>
      <c r="AG260" s="60">
        <f>IF(BO_temp!AG260&gt;0,TRUNC(IF(LEN(Lista!AG260)&gt;3,LEFT(Lista!AG260,1),0),1),0)</f>
        <v>0</v>
      </c>
      <c r="AH260" s="60">
        <f>IF(BO_temp!AH260&gt;0,TRUNC(IF(LEN(Lista!AH260)&gt;3,LEFT(Lista!AH260,1),0),1),0)</f>
        <v>0</v>
      </c>
      <c r="AI260" s="60">
        <f>IF(BO_temp!AI260&gt;0,TRUNC(IF(LEN(Lista!AI260)&gt;3,LEFT(Lista!AI260,1),0),1),0)</f>
        <v>0</v>
      </c>
      <c r="AJ260" s="166"/>
    </row>
    <row r="261" spans="1:36" ht="13.5" thickBot="1" x14ac:dyDescent="0.25">
      <c r="A261" s="164">
        <f>Lista!A261</f>
        <v>3</v>
      </c>
      <c r="B261" s="164">
        <f>Lista!B261</f>
        <v>1142</v>
      </c>
      <c r="C261" s="164" t="str">
        <f>Lista!C261</f>
        <v>Midor Andrzej</v>
      </c>
      <c r="D261" s="15">
        <v>1</v>
      </c>
      <c r="E261" s="60">
        <f>IF(BO_temp!E261&gt;0,TRUNC(IF(LEN(Lista!E261)&gt;3,LEFT(Lista!E261,1),0),1),0)</f>
        <v>0</v>
      </c>
      <c r="F261" s="60">
        <f>IF(BO_temp!F261&gt;0,TRUNC(IF(LEN(Lista!F261)&gt;3,LEFT(Lista!F261,1),0),1),0)</f>
        <v>0</v>
      </c>
      <c r="G261" s="60">
        <f>IF(BO_temp!G261&gt;0,TRUNC(IF(LEN(Lista!G261)&gt;3,LEFT(Lista!G261,1),0),1),0)</f>
        <v>0</v>
      </c>
      <c r="H261" s="60">
        <f>IF(BO_temp!H261&gt;0,TRUNC(IF(LEN(Lista!H261)&gt;3,LEFT(Lista!H261,1),0),1),0)</f>
        <v>0</v>
      </c>
      <c r="I261" s="60">
        <f>IF(BO_temp!I261&gt;0,TRUNC(IF(LEN(Lista!I261)&gt;3,LEFT(Lista!I261,1),0),1),0)</f>
        <v>0</v>
      </c>
      <c r="J261" s="60">
        <f>IF(BO_temp!J261&gt;0,TRUNC(IF(LEN(Lista!J261)&gt;3,LEFT(Lista!J261,1),0),1),0)</f>
        <v>0</v>
      </c>
      <c r="K261" s="60">
        <f>IF(BO_temp!K261&gt;0,TRUNC(IF(LEN(Lista!K261)&gt;3,LEFT(Lista!K261,1),0),1),0)</f>
        <v>0</v>
      </c>
      <c r="L261" s="60">
        <f>IF(BO_temp!L261&gt;0,TRUNC(IF(LEN(Lista!L261)&gt;3,LEFT(Lista!L261,1),0),1),0)</f>
        <v>0</v>
      </c>
      <c r="M261" s="60">
        <f>IF(BO_temp!M261&gt;0,TRUNC(IF(LEN(Lista!M261)&gt;3,LEFT(Lista!M261,1),0),1),0)</f>
        <v>0</v>
      </c>
      <c r="N261" s="60">
        <f>IF(BO_temp!N261&gt;0,TRUNC(IF(LEN(Lista!N261)&gt;3,LEFT(Lista!N261,1),0),1),0)</f>
        <v>0</v>
      </c>
      <c r="O261" s="60">
        <f>IF(BO_temp!O261&gt;0,TRUNC(IF(LEN(Lista!O261)&gt;3,LEFT(Lista!O261,1),0),1),0)</f>
        <v>0</v>
      </c>
      <c r="P261" s="60">
        <f>IF(BO_temp!P261&gt;0,TRUNC(IF(LEN(Lista!P261)&gt;3,LEFT(Lista!P261,1),0),1),0)</f>
        <v>0</v>
      </c>
      <c r="Q261" s="60">
        <f>IF(BO_temp!Q261&gt;0,TRUNC(IF(LEN(Lista!Q261)&gt;3,LEFT(Lista!Q261,1),0),1),0)</f>
        <v>0</v>
      </c>
      <c r="R261" s="60">
        <f>IF(BO_temp!R261&gt;0,TRUNC(IF(LEN(Lista!R261)&gt;3,LEFT(Lista!R261,1),0),1),0)</f>
        <v>0</v>
      </c>
      <c r="S261" s="60">
        <f>IF(BO_temp!S261&gt;0,TRUNC(IF(LEN(Lista!S261)&gt;3,LEFT(Lista!S261,1),0),1),0)</f>
        <v>0</v>
      </c>
      <c r="T261" s="60">
        <f>IF(BO_temp!T261&gt;0,TRUNC(IF(LEN(Lista!T261)&gt;3,LEFT(Lista!T261,1),0),1),0)</f>
        <v>0</v>
      </c>
      <c r="U261" s="60">
        <f>IF(BO_temp!U261&gt;0,TRUNC(IF(LEN(Lista!U261)&gt;3,LEFT(Lista!U261,1),0),1),0)</f>
        <v>0</v>
      </c>
      <c r="V261" s="60">
        <f>IF(BO_temp!V261&gt;0,TRUNC(IF(LEN(Lista!V261)&gt;3,LEFT(Lista!V261,1),0),1),0)</f>
        <v>0</v>
      </c>
      <c r="W261" s="60">
        <f>IF(BO_temp!W261&gt;0,TRUNC(IF(LEN(Lista!W261)&gt;3,LEFT(Lista!W261,1),0),1),0)</f>
        <v>0</v>
      </c>
      <c r="X261" s="60">
        <f>IF(BO_temp!X261&gt;0,TRUNC(IF(LEN(Lista!X261)&gt;3,LEFT(Lista!X261,1),0),1),0)</f>
        <v>0</v>
      </c>
      <c r="Y261" s="60">
        <f>IF(BO_temp!Y261&gt;0,TRUNC(IF(LEN(Lista!Y261)&gt;3,LEFT(Lista!Y261,1),0),1),0)</f>
        <v>0</v>
      </c>
      <c r="Z261" s="60">
        <f>IF(BO_temp!Z261&gt;0,TRUNC(IF(LEN(Lista!Z261)&gt;3,LEFT(Lista!Z261,1),0),1),0)</f>
        <v>0</v>
      </c>
      <c r="AA261" s="60">
        <f>IF(BO_temp!AA261&gt;0,TRUNC(IF(LEN(Lista!AA261)&gt;3,LEFT(Lista!AA261,1),0),1),0)</f>
        <v>0</v>
      </c>
      <c r="AB261" s="60">
        <f>IF(BO_temp!AB261&gt;0,TRUNC(IF(LEN(Lista!AB261)&gt;3,LEFT(Lista!AB261,1),0),1),0)</f>
        <v>0</v>
      </c>
      <c r="AC261" s="60">
        <f>IF(BO_temp!AC261&gt;0,TRUNC(IF(LEN(Lista!AC261)&gt;3,LEFT(Lista!AC261,1),0),1),0)</f>
        <v>0</v>
      </c>
      <c r="AD261" s="60">
        <f>IF(BO_temp!AD261&gt;0,TRUNC(IF(LEN(Lista!AD261)&gt;3,LEFT(Lista!AD261,1),0),1),0)</f>
        <v>0</v>
      </c>
      <c r="AE261" s="60">
        <f>IF(BO_temp!AE261&gt;0,TRUNC(IF(LEN(Lista!AE261)&gt;3,LEFT(Lista!AE261,1),0),1),0)</f>
        <v>0</v>
      </c>
      <c r="AF261" s="60">
        <f>IF(BO_temp!AF261&gt;0,TRUNC(IF(LEN(Lista!AF261)&gt;3,LEFT(Lista!AF261,1),0),1),0)</f>
        <v>0</v>
      </c>
      <c r="AG261" s="60">
        <f>IF(BO_temp!AG261&gt;0,TRUNC(IF(LEN(Lista!AG261)&gt;3,LEFT(Lista!AG261,1),0),1),0)</f>
        <v>0</v>
      </c>
      <c r="AH261" s="60">
        <f>IF(BO_temp!AH261&gt;0,TRUNC(IF(LEN(Lista!AH261)&gt;3,LEFT(Lista!AH261,1),0),1),0)</f>
        <v>0</v>
      </c>
      <c r="AI261" s="60">
        <f>IF(BO_temp!AI261&gt;0,TRUNC(IF(LEN(Lista!AI261)&gt;3,LEFT(Lista!AI261,1),0),1),0)</f>
        <v>0</v>
      </c>
      <c r="AJ261" s="165">
        <f t="shared" ref="AJ261" si="37">SUM(E261:AI263)</f>
        <v>0</v>
      </c>
    </row>
    <row r="262" spans="1:36" ht="13.5" thickBot="1" x14ac:dyDescent="0.25">
      <c r="A262" s="142"/>
      <c r="B262" s="142"/>
      <c r="C262" s="142"/>
      <c r="D262" s="15">
        <v>2</v>
      </c>
      <c r="E262" s="60">
        <f>IF(BO_temp!E262&gt;0,TRUNC(IF(LEN(Lista!E262)&gt;3,LEFT(Lista!E262,1),0),1),0)</f>
        <v>0</v>
      </c>
      <c r="F262" s="60">
        <f>IF(BO_temp!F262&gt;0,TRUNC(IF(LEN(Lista!F262)&gt;3,LEFT(Lista!F262,1),0),1),0)</f>
        <v>0</v>
      </c>
      <c r="G262" s="60">
        <f>IF(BO_temp!G262&gt;0,TRUNC(IF(LEN(Lista!G262)&gt;3,LEFT(Lista!G262,1),0),1),0)</f>
        <v>0</v>
      </c>
      <c r="H262" s="60">
        <f>IF(BO_temp!H262&gt;0,TRUNC(IF(LEN(Lista!H262)&gt;3,LEFT(Lista!H262,1),0),1),0)</f>
        <v>0</v>
      </c>
      <c r="I262" s="60">
        <f>IF(BO_temp!I262&gt;0,TRUNC(IF(LEN(Lista!I262)&gt;3,LEFT(Lista!I262,1),0),1),0)</f>
        <v>0</v>
      </c>
      <c r="J262" s="60">
        <f>IF(BO_temp!J262&gt;0,TRUNC(IF(LEN(Lista!J262)&gt;3,LEFT(Lista!J262,1),0),1),0)</f>
        <v>0</v>
      </c>
      <c r="K262" s="60">
        <f>IF(BO_temp!K262&gt;0,TRUNC(IF(LEN(Lista!K262)&gt;3,LEFT(Lista!K262,1),0),1),0)</f>
        <v>0</v>
      </c>
      <c r="L262" s="60">
        <f>IF(BO_temp!L262&gt;0,TRUNC(IF(LEN(Lista!L262)&gt;3,LEFT(Lista!L262,1),0),1),0)</f>
        <v>0</v>
      </c>
      <c r="M262" s="60">
        <f>IF(BO_temp!M262&gt;0,TRUNC(IF(LEN(Lista!M262)&gt;3,LEFT(Lista!M262,1),0),1),0)</f>
        <v>0</v>
      </c>
      <c r="N262" s="60">
        <f>IF(BO_temp!N262&gt;0,TRUNC(IF(LEN(Lista!N262)&gt;3,LEFT(Lista!N262,1),0),1),0)</f>
        <v>0</v>
      </c>
      <c r="O262" s="60">
        <f>IF(BO_temp!O262&gt;0,TRUNC(IF(LEN(Lista!O262)&gt;3,LEFT(Lista!O262,1),0),1),0)</f>
        <v>0</v>
      </c>
      <c r="P262" s="60">
        <f>IF(BO_temp!P262&gt;0,TRUNC(IF(LEN(Lista!P262)&gt;3,LEFT(Lista!P262,1),0),1),0)</f>
        <v>0</v>
      </c>
      <c r="Q262" s="60">
        <f>IF(BO_temp!Q262&gt;0,TRUNC(IF(LEN(Lista!Q262)&gt;3,LEFT(Lista!Q262,1),0),1),0)</f>
        <v>0</v>
      </c>
      <c r="R262" s="60">
        <f>IF(BO_temp!R262&gt;0,TRUNC(IF(LEN(Lista!R262)&gt;3,LEFT(Lista!R262,1),0),1),0)</f>
        <v>0</v>
      </c>
      <c r="S262" s="60">
        <f>IF(BO_temp!S262&gt;0,TRUNC(IF(LEN(Lista!S262)&gt;3,LEFT(Lista!S262,1),0),1),0)</f>
        <v>0</v>
      </c>
      <c r="T262" s="60">
        <f>IF(BO_temp!T262&gt;0,TRUNC(IF(LEN(Lista!T262)&gt;3,LEFT(Lista!T262,1),0),1),0)</f>
        <v>0</v>
      </c>
      <c r="U262" s="60">
        <f>IF(BO_temp!U262&gt;0,TRUNC(IF(LEN(Lista!U262)&gt;3,LEFT(Lista!U262,1),0),1),0)</f>
        <v>0</v>
      </c>
      <c r="V262" s="60">
        <f>IF(BO_temp!V262&gt;0,TRUNC(IF(LEN(Lista!V262)&gt;3,LEFT(Lista!V262,1),0),1),0)</f>
        <v>0</v>
      </c>
      <c r="W262" s="60">
        <f>IF(BO_temp!W262&gt;0,TRUNC(IF(LEN(Lista!W262)&gt;3,LEFT(Lista!W262,1),0),1),0)</f>
        <v>0</v>
      </c>
      <c r="X262" s="60">
        <f>IF(BO_temp!X262&gt;0,TRUNC(IF(LEN(Lista!X262)&gt;3,LEFT(Lista!X262,1),0),1),0)</f>
        <v>0</v>
      </c>
      <c r="Y262" s="60">
        <f>IF(BO_temp!Y262&gt;0,TRUNC(IF(LEN(Lista!Y262)&gt;3,LEFT(Lista!Y262,1),0),1),0)</f>
        <v>0</v>
      </c>
      <c r="Z262" s="60">
        <f>IF(BO_temp!Z262&gt;0,TRUNC(IF(LEN(Lista!Z262)&gt;3,LEFT(Lista!Z262,1),0),1),0)</f>
        <v>0</v>
      </c>
      <c r="AA262" s="60">
        <f>IF(BO_temp!AA262&gt;0,TRUNC(IF(LEN(Lista!AA262)&gt;3,LEFT(Lista!AA262,1),0),1),0)</f>
        <v>0</v>
      </c>
      <c r="AB262" s="60">
        <f>IF(BO_temp!AB262&gt;0,TRUNC(IF(LEN(Lista!AB262)&gt;3,LEFT(Lista!AB262,1),0),1),0)</f>
        <v>0</v>
      </c>
      <c r="AC262" s="60">
        <f>IF(BO_temp!AC262&gt;0,TRUNC(IF(LEN(Lista!AC262)&gt;3,LEFT(Lista!AC262,1),0),1),0)</f>
        <v>0</v>
      </c>
      <c r="AD262" s="60">
        <f>IF(BO_temp!AD262&gt;0,TRUNC(IF(LEN(Lista!AD262)&gt;3,LEFT(Lista!AD262,1),0),1),0)</f>
        <v>0</v>
      </c>
      <c r="AE262" s="60">
        <f>IF(BO_temp!AE262&gt;0,TRUNC(IF(LEN(Lista!AE262)&gt;3,LEFT(Lista!AE262,1),0),1),0)</f>
        <v>0</v>
      </c>
      <c r="AF262" s="60">
        <f>IF(BO_temp!AF262&gt;0,TRUNC(IF(LEN(Lista!AF262)&gt;3,LEFT(Lista!AF262,1),0),1),0)</f>
        <v>0</v>
      </c>
      <c r="AG262" s="60">
        <f>IF(BO_temp!AG262&gt;0,TRUNC(IF(LEN(Lista!AG262)&gt;3,LEFT(Lista!AG262,1),0),1),0)</f>
        <v>0</v>
      </c>
      <c r="AH262" s="60">
        <f>IF(BO_temp!AH262&gt;0,TRUNC(IF(LEN(Lista!AH262)&gt;3,LEFT(Lista!AH262,1),0),1),0)</f>
        <v>0</v>
      </c>
      <c r="AI262" s="60">
        <f>IF(BO_temp!AI262&gt;0,TRUNC(IF(LEN(Lista!AI262)&gt;3,LEFT(Lista!AI262,1),0),1),0)</f>
        <v>0</v>
      </c>
      <c r="AJ262" s="145"/>
    </row>
    <row r="263" spans="1:36" ht="13.5" thickBot="1" x14ac:dyDescent="0.25">
      <c r="A263" s="142"/>
      <c r="B263" s="142"/>
      <c r="C263" s="142"/>
      <c r="D263" s="15">
        <v>3</v>
      </c>
      <c r="E263" s="60">
        <f>IF(BO_temp!E263&gt;0,TRUNC(IF(LEN(Lista!E263)&gt;3,LEFT(Lista!E263,1),0),1),0)</f>
        <v>0</v>
      </c>
      <c r="F263" s="60">
        <f>IF(BO_temp!F263&gt;0,TRUNC(IF(LEN(Lista!F263)&gt;3,LEFT(Lista!F263,1),0),1),0)</f>
        <v>0</v>
      </c>
      <c r="G263" s="60">
        <f>IF(BO_temp!G263&gt;0,TRUNC(IF(LEN(Lista!G263)&gt;3,LEFT(Lista!G263,1),0),1),0)</f>
        <v>0</v>
      </c>
      <c r="H263" s="60">
        <f>IF(BO_temp!H263&gt;0,TRUNC(IF(LEN(Lista!H263)&gt;3,LEFT(Lista!H263,1),0),1),0)</f>
        <v>0</v>
      </c>
      <c r="I263" s="60">
        <f>IF(BO_temp!I263&gt;0,TRUNC(IF(LEN(Lista!I263)&gt;3,LEFT(Lista!I263,1),0),1),0)</f>
        <v>0</v>
      </c>
      <c r="J263" s="60">
        <f>IF(BO_temp!J263&gt;0,TRUNC(IF(LEN(Lista!J263)&gt;3,LEFT(Lista!J263,1),0),1),0)</f>
        <v>0</v>
      </c>
      <c r="K263" s="60">
        <f>IF(BO_temp!K263&gt;0,TRUNC(IF(LEN(Lista!K263)&gt;3,LEFT(Lista!K263,1),0),1),0)</f>
        <v>0</v>
      </c>
      <c r="L263" s="60">
        <f>IF(BO_temp!L263&gt;0,TRUNC(IF(LEN(Lista!L263)&gt;3,LEFT(Lista!L263,1),0),1),0)</f>
        <v>0</v>
      </c>
      <c r="M263" s="60">
        <f>IF(BO_temp!M263&gt;0,TRUNC(IF(LEN(Lista!M263)&gt;3,LEFT(Lista!M263,1),0),1),0)</f>
        <v>0</v>
      </c>
      <c r="N263" s="60">
        <f>IF(BO_temp!N263&gt;0,TRUNC(IF(LEN(Lista!N263)&gt;3,LEFT(Lista!N263,1),0),1),0)</f>
        <v>0</v>
      </c>
      <c r="O263" s="60">
        <f>IF(BO_temp!O263&gt;0,TRUNC(IF(LEN(Lista!O263)&gt;3,LEFT(Lista!O263,1),0),1),0)</f>
        <v>0</v>
      </c>
      <c r="P263" s="60">
        <f>IF(BO_temp!P263&gt;0,TRUNC(IF(LEN(Lista!P263)&gt;3,LEFT(Lista!P263,1),0),1),0)</f>
        <v>0</v>
      </c>
      <c r="Q263" s="60">
        <f>IF(BO_temp!Q263&gt;0,TRUNC(IF(LEN(Lista!Q263)&gt;3,LEFT(Lista!Q263,1),0),1),0)</f>
        <v>0</v>
      </c>
      <c r="R263" s="60">
        <f>IF(BO_temp!R263&gt;0,TRUNC(IF(LEN(Lista!R263)&gt;3,LEFT(Lista!R263,1),0),1),0)</f>
        <v>0</v>
      </c>
      <c r="S263" s="60">
        <f>IF(BO_temp!S263&gt;0,TRUNC(IF(LEN(Lista!S263)&gt;3,LEFT(Lista!S263,1),0),1),0)</f>
        <v>0</v>
      </c>
      <c r="T263" s="60">
        <f>IF(BO_temp!T263&gt;0,TRUNC(IF(LEN(Lista!T263)&gt;3,LEFT(Lista!T263,1),0),1),0)</f>
        <v>0</v>
      </c>
      <c r="U263" s="60">
        <f>IF(BO_temp!U263&gt;0,TRUNC(IF(LEN(Lista!U263)&gt;3,LEFT(Lista!U263,1),0),1),0)</f>
        <v>0</v>
      </c>
      <c r="V263" s="60">
        <f>IF(BO_temp!V263&gt;0,TRUNC(IF(LEN(Lista!V263)&gt;3,LEFT(Lista!V263,1),0),1),0)</f>
        <v>0</v>
      </c>
      <c r="W263" s="60">
        <f>IF(BO_temp!W263&gt;0,TRUNC(IF(LEN(Lista!W263)&gt;3,LEFT(Lista!W263,1),0),1),0)</f>
        <v>0</v>
      </c>
      <c r="X263" s="60">
        <f>IF(BO_temp!X263&gt;0,TRUNC(IF(LEN(Lista!X263)&gt;3,LEFT(Lista!X263,1),0),1),0)</f>
        <v>0</v>
      </c>
      <c r="Y263" s="60">
        <f>IF(BO_temp!Y263&gt;0,TRUNC(IF(LEN(Lista!Y263)&gt;3,LEFT(Lista!Y263,1),0),1),0)</f>
        <v>0</v>
      </c>
      <c r="Z263" s="60">
        <f>IF(BO_temp!Z263&gt;0,TRUNC(IF(LEN(Lista!Z263)&gt;3,LEFT(Lista!Z263,1),0),1),0)</f>
        <v>0</v>
      </c>
      <c r="AA263" s="60">
        <f>IF(BO_temp!AA263&gt;0,TRUNC(IF(LEN(Lista!AA263)&gt;3,LEFT(Lista!AA263,1),0),1),0)</f>
        <v>0</v>
      </c>
      <c r="AB263" s="60">
        <f>IF(BO_temp!AB263&gt;0,TRUNC(IF(LEN(Lista!AB263)&gt;3,LEFT(Lista!AB263,1),0),1),0)</f>
        <v>0</v>
      </c>
      <c r="AC263" s="60">
        <f>IF(BO_temp!AC263&gt;0,TRUNC(IF(LEN(Lista!AC263)&gt;3,LEFT(Lista!AC263,1),0),1),0)</f>
        <v>0</v>
      </c>
      <c r="AD263" s="60">
        <f>IF(BO_temp!AD263&gt;0,TRUNC(IF(LEN(Lista!AD263)&gt;3,LEFT(Lista!AD263,1),0),1),0)</f>
        <v>0</v>
      </c>
      <c r="AE263" s="60">
        <f>IF(BO_temp!AE263&gt;0,TRUNC(IF(LEN(Lista!AE263)&gt;3,LEFT(Lista!AE263,1),0),1),0)</f>
        <v>0</v>
      </c>
      <c r="AF263" s="60">
        <f>IF(BO_temp!AF263&gt;0,TRUNC(IF(LEN(Lista!AF263)&gt;3,LEFT(Lista!AF263,1),0),1),0)</f>
        <v>0</v>
      </c>
      <c r="AG263" s="60">
        <f>IF(BO_temp!AG263&gt;0,TRUNC(IF(LEN(Lista!AG263)&gt;3,LEFT(Lista!AG263,1),0),1),0)</f>
        <v>0</v>
      </c>
      <c r="AH263" s="60">
        <f>IF(BO_temp!AH263&gt;0,TRUNC(IF(LEN(Lista!AH263)&gt;3,LEFT(Lista!AH263,1),0),1),0)</f>
        <v>0</v>
      </c>
      <c r="AI263" s="60">
        <f>IF(BO_temp!AI263&gt;0,TRUNC(IF(LEN(Lista!AI263)&gt;3,LEFT(Lista!AI263,1),0),1),0)</f>
        <v>0</v>
      </c>
      <c r="AJ263" s="166"/>
    </row>
    <row r="264" spans="1:36" ht="13.5" thickBot="1" x14ac:dyDescent="0.25">
      <c r="A264" s="164">
        <f>Lista!A264</f>
        <v>4</v>
      </c>
      <c r="B264" s="164">
        <f>Lista!B264</f>
        <v>0</v>
      </c>
      <c r="C264" s="164">
        <f>Lista!C264</f>
        <v>0</v>
      </c>
      <c r="D264" s="15">
        <v>1</v>
      </c>
      <c r="E264" s="60">
        <f>IF(BO_temp!E264&gt;0,TRUNC(IF(LEN(Lista!E264)&gt;3,LEFT(Lista!E264,1),0),1),0)</f>
        <v>0</v>
      </c>
      <c r="F264" s="60">
        <f>IF(BO_temp!F264&gt;0,TRUNC(IF(LEN(Lista!F264)&gt;3,LEFT(Lista!F264,1),0),1),0)</f>
        <v>0</v>
      </c>
      <c r="G264" s="60">
        <f>IF(BO_temp!G264&gt;0,TRUNC(IF(LEN(Lista!G264)&gt;3,LEFT(Lista!G264,1),0),1),0)</f>
        <v>0</v>
      </c>
      <c r="H264" s="60">
        <f>IF(BO_temp!H264&gt;0,TRUNC(IF(LEN(Lista!H264)&gt;3,LEFT(Lista!H264,1),0),1),0)</f>
        <v>0</v>
      </c>
      <c r="I264" s="60">
        <f>IF(BO_temp!I264&gt;0,TRUNC(IF(LEN(Lista!I264)&gt;3,LEFT(Lista!I264,1),0),1),0)</f>
        <v>0</v>
      </c>
      <c r="J264" s="60">
        <f>IF(BO_temp!J264&gt;0,TRUNC(IF(LEN(Lista!J264)&gt;3,LEFT(Lista!J264,1),0),1),0)</f>
        <v>0</v>
      </c>
      <c r="K264" s="60">
        <f>IF(BO_temp!K264&gt;0,TRUNC(IF(LEN(Lista!K264)&gt;3,LEFT(Lista!K264,1),0),1),0)</f>
        <v>0</v>
      </c>
      <c r="L264" s="60">
        <f>IF(BO_temp!L264&gt;0,TRUNC(IF(LEN(Lista!L264)&gt;3,LEFT(Lista!L264,1),0),1),0)</f>
        <v>0</v>
      </c>
      <c r="M264" s="60">
        <f>IF(BO_temp!M264&gt;0,TRUNC(IF(LEN(Lista!M264)&gt;3,LEFT(Lista!M264,1),0),1),0)</f>
        <v>0</v>
      </c>
      <c r="N264" s="60">
        <f>IF(BO_temp!N264&gt;0,TRUNC(IF(LEN(Lista!N264)&gt;3,LEFT(Lista!N264,1),0),1),0)</f>
        <v>0</v>
      </c>
      <c r="O264" s="60">
        <f>IF(BO_temp!O264&gt;0,TRUNC(IF(LEN(Lista!O264)&gt;3,LEFT(Lista!O264,1),0),1),0)</f>
        <v>0</v>
      </c>
      <c r="P264" s="60">
        <f>IF(BO_temp!P264&gt;0,TRUNC(IF(LEN(Lista!P264)&gt;3,LEFT(Lista!P264,1),0),1),0)</f>
        <v>0</v>
      </c>
      <c r="Q264" s="60">
        <f>IF(BO_temp!Q264&gt;0,TRUNC(IF(LEN(Lista!Q264)&gt;3,LEFT(Lista!Q264,1),0),1),0)</f>
        <v>0</v>
      </c>
      <c r="R264" s="60">
        <f>IF(BO_temp!R264&gt;0,TRUNC(IF(LEN(Lista!R264)&gt;3,LEFT(Lista!R264,1),0),1),0)</f>
        <v>0</v>
      </c>
      <c r="S264" s="60">
        <f>IF(BO_temp!S264&gt;0,TRUNC(IF(LEN(Lista!S264)&gt;3,LEFT(Lista!S264,1),0),1),0)</f>
        <v>0</v>
      </c>
      <c r="T264" s="60">
        <f>IF(BO_temp!T264&gt;0,TRUNC(IF(LEN(Lista!T264)&gt;3,LEFT(Lista!T264,1),0),1),0)</f>
        <v>0</v>
      </c>
      <c r="U264" s="60">
        <f>IF(BO_temp!U264&gt;0,TRUNC(IF(LEN(Lista!U264)&gt;3,LEFT(Lista!U264,1),0),1),0)</f>
        <v>0</v>
      </c>
      <c r="V264" s="60">
        <f>IF(BO_temp!V264&gt;0,TRUNC(IF(LEN(Lista!V264)&gt;3,LEFT(Lista!V264,1),0),1),0)</f>
        <v>0</v>
      </c>
      <c r="W264" s="60">
        <f>IF(BO_temp!W264&gt;0,TRUNC(IF(LEN(Lista!W264)&gt;3,LEFT(Lista!W264,1),0),1),0)</f>
        <v>0</v>
      </c>
      <c r="X264" s="60">
        <f>IF(BO_temp!X264&gt;0,TRUNC(IF(LEN(Lista!X264)&gt;3,LEFT(Lista!X264,1),0),1),0)</f>
        <v>0</v>
      </c>
      <c r="Y264" s="60">
        <f>IF(BO_temp!Y264&gt;0,TRUNC(IF(LEN(Lista!Y264)&gt;3,LEFT(Lista!Y264,1),0),1),0)</f>
        <v>0</v>
      </c>
      <c r="Z264" s="60">
        <f>IF(BO_temp!Z264&gt;0,TRUNC(IF(LEN(Lista!Z264)&gt;3,LEFT(Lista!Z264,1),0),1),0)</f>
        <v>0</v>
      </c>
      <c r="AA264" s="60">
        <f>IF(BO_temp!AA264&gt;0,TRUNC(IF(LEN(Lista!AA264)&gt;3,LEFT(Lista!AA264,1),0),1),0)</f>
        <v>0</v>
      </c>
      <c r="AB264" s="60">
        <f>IF(BO_temp!AB264&gt;0,TRUNC(IF(LEN(Lista!AB264)&gt;3,LEFT(Lista!AB264,1),0),1),0)</f>
        <v>0</v>
      </c>
      <c r="AC264" s="60">
        <f>IF(BO_temp!AC264&gt;0,TRUNC(IF(LEN(Lista!AC264)&gt;3,LEFT(Lista!AC264,1),0),1),0)</f>
        <v>0</v>
      </c>
      <c r="AD264" s="60">
        <f>IF(BO_temp!AD264&gt;0,TRUNC(IF(LEN(Lista!AD264)&gt;3,LEFT(Lista!AD264,1),0),1),0)</f>
        <v>0</v>
      </c>
      <c r="AE264" s="60">
        <f>IF(BO_temp!AE264&gt;0,TRUNC(IF(LEN(Lista!AE264)&gt;3,LEFT(Lista!AE264,1),0),1),0)</f>
        <v>0</v>
      </c>
      <c r="AF264" s="60">
        <f>IF(BO_temp!AF264&gt;0,TRUNC(IF(LEN(Lista!AF264)&gt;3,LEFT(Lista!AF264,1),0),1),0)</f>
        <v>0</v>
      </c>
      <c r="AG264" s="60">
        <f>IF(BO_temp!AG264&gt;0,TRUNC(IF(LEN(Lista!AG264)&gt;3,LEFT(Lista!AG264,1),0),1),0)</f>
        <v>0</v>
      </c>
      <c r="AH264" s="60">
        <f>IF(BO_temp!AH264&gt;0,TRUNC(IF(LEN(Lista!AH264)&gt;3,LEFT(Lista!AH264,1),0),1),0)</f>
        <v>0</v>
      </c>
      <c r="AI264" s="60">
        <f>IF(BO_temp!AI264&gt;0,TRUNC(IF(LEN(Lista!AI264)&gt;3,LEFT(Lista!AI264,1),0),1),0)</f>
        <v>0</v>
      </c>
      <c r="AJ264" s="165">
        <f t="shared" ref="AJ264" si="38">SUM(E264:AI266)</f>
        <v>0</v>
      </c>
    </row>
    <row r="265" spans="1:36" ht="13.5" thickBot="1" x14ac:dyDescent="0.25">
      <c r="A265" s="142"/>
      <c r="B265" s="142"/>
      <c r="C265" s="142"/>
      <c r="D265" s="15">
        <v>2</v>
      </c>
      <c r="E265" s="60">
        <f>IF(BO_temp!E265&gt;0,TRUNC(IF(LEN(Lista!E265)&gt;3,LEFT(Lista!E265,1),0),1),0)</f>
        <v>0</v>
      </c>
      <c r="F265" s="60">
        <f>IF(BO_temp!F265&gt;0,TRUNC(IF(LEN(Lista!F265)&gt;3,LEFT(Lista!F265,1),0),1),0)</f>
        <v>0</v>
      </c>
      <c r="G265" s="60">
        <f>IF(BO_temp!G265&gt;0,TRUNC(IF(LEN(Lista!G265)&gt;3,LEFT(Lista!G265,1),0),1),0)</f>
        <v>0</v>
      </c>
      <c r="H265" s="60">
        <f>IF(BO_temp!H265&gt;0,TRUNC(IF(LEN(Lista!H265)&gt;3,LEFT(Lista!H265,1),0),1),0)</f>
        <v>0</v>
      </c>
      <c r="I265" s="60">
        <f>IF(BO_temp!I265&gt;0,TRUNC(IF(LEN(Lista!I265)&gt;3,LEFT(Lista!I265,1),0),1),0)</f>
        <v>0</v>
      </c>
      <c r="J265" s="60">
        <f>IF(BO_temp!J265&gt;0,TRUNC(IF(LEN(Lista!J265)&gt;3,LEFT(Lista!J265,1),0),1),0)</f>
        <v>0</v>
      </c>
      <c r="K265" s="60">
        <f>IF(BO_temp!K265&gt;0,TRUNC(IF(LEN(Lista!K265)&gt;3,LEFT(Lista!K265,1),0),1),0)</f>
        <v>0</v>
      </c>
      <c r="L265" s="60">
        <f>IF(BO_temp!L265&gt;0,TRUNC(IF(LEN(Lista!L265)&gt;3,LEFT(Lista!L265,1),0),1),0)</f>
        <v>0</v>
      </c>
      <c r="M265" s="60">
        <f>IF(BO_temp!M265&gt;0,TRUNC(IF(LEN(Lista!M265)&gt;3,LEFT(Lista!M265,1),0),1),0)</f>
        <v>0</v>
      </c>
      <c r="N265" s="60">
        <f>IF(BO_temp!N265&gt;0,TRUNC(IF(LEN(Lista!N265)&gt;3,LEFT(Lista!N265,1),0),1),0)</f>
        <v>0</v>
      </c>
      <c r="O265" s="60">
        <f>IF(BO_temp!O265&gt;0,TRUNC(IF(LEN(Lista!O265)&gt;3,LEFT(Lista!O265,1),0),1),0)</f>
        <v>0</v>
      </c>
      <c r="P265" s="60">
        <f>IF(BO_temp!P265&gt;0,TRUNC(IF(LEN(Lista!P265)&gt;3,LEFT(Lista!P265,1),0),1),0)</f>
        <v>0</v>
      </c>
      <c r="Q265" s="60">
        <f>IF(BO_temp!Q265&gt;0,TRUNC(IF(LEN(Lista!Q265)&gt;3,LEFT(Lista!Q265,1),0),1),0)</f>
        <v>0</v>
      </c>
      <c r="R265" s="60">
        <f>IF(BO_temp!R265&gt;0,TRUNC(IF(LEN(Lista!R265)&gt;3,LEFT(Lista!R265,1),0),1),0)</f>
        <v>0</v>
      </c>
      <c r="S265" s="60">
        <f>IF(BO_temp!S265&gt;0,TRUNC(IF(LEN(Lista!S265)&gt;3,LEFT(Lista!S265,1),0),1),0)</f>
        <v>0</v>
      </c>
      <c r="T265" s="60">
        <f>IF(BO_temp!T265&gt;0,TRUNC(IF(LEN(Lista!T265)&gt;3,LEFT(Lista!T265,1),0),1),0)</f>
        <v>0</v>
      </c>
      <c r="U265" s="60">
        <f>IF(BO_temp!U265&gt;0,TRUNC(IF(LEN(Lista!U265)&gt;3,LEFT(Lista!U265,1),0),1),0)</f>
        <v>0</v>
      </c>
      <c r="V265" s="60">
        <f>IF(BO_temp!V265&gt;0,TRUNC(IF(LEN(Lista!V265)&gt;3,LEFT(Lista!V265,1),0),1),0)</f>
        <v>0</v>
      </c>
      <c r="W265" s="60">
        <f>IF(BO_temp!W265&gt;0,TRUNC(IF(LEN(Lista!W265)&gt;3,LEFT(Lista!W265,1),0),1),0)</f>
        <v>0</v>
      </c>
      <c r="X265" s="60">
        <f>IF(BO_temp!X265&gt;0,TRUNC(IF(LEN(Lista!X265)&gt;3,LEFT(Lista!X265,1),0),1),0)</f>
        <v>0</v>
      </c>
      <c r="Y265" s="60">
        <f>IF(BO_temp!Y265&gt;0,TRUNC(IF(LEN(Lista!Y265)&gt;3,LEFT(Lista!Y265,1),0),1),0)</f>
        <v>0</v>
      </c>
      <c r="Z265" s="60">
        <f>IF(BO_temp!Z265&gt;0,TRUNC(IF(LEN(Lista!Z265)&gt;3,LEFT(Lista!Z265,1),0),1),0)</f>
        <v>0</v>
      </c>
      <c r="AA265" s="60">
        <f>IF(BO_temp!AA265&gt;0,TRUNC(IF(LEN(Lista!AA265)&gt;3,LEFT(Lista!AA265,1),0),1),0)</f>
        <v>0</v>
      </c>
      <c r="AB265" s="60">
        <f>IF(BO_temp!AB265&gt;0,TRUNC(IF(LEN(Lista!AB265)&gt;3,LEFT(Lista!AB265,1),0),1),0)</f>
        <v>0</v>
      </c>
      <c r="AC265" s="60">
        <f>IF(BO_temp!AC265&gt;0,TRUNC(IF(LEN(Lista!AC265)&gt;3,LEFT(Lista!AC265,1),0),1),0)</f>
        <v>0</v>
      </c>
      <c r="AD265" s="60">
        <f>IF(BO_temp!AD265&gt;0,TRUNC(IF(LEN(Lista!AD265)&gt;3,LEFT(Lista!AD265,1),0),1),0)</f>
        <v>0</v>
      </c>
      <c r="AE265" s="60">
        <f>IF(BO_temp!AE265&gt;0,TRUNC(IF(LEN(Lista!AE265)&gt;3,LEFT(Lista!AE265,1),0),1),0)</f>
        <v>0</v>
      </c>
      <c r="AF265" s="60">
        <f>IF(BO_temp!AF265&gt;0,TRUNC(IF(LEN(Lista!AF265)&gt;3,LEFT(Lista!AF265,1),0),1),0)</f>
        <v>0</v>
      </c>
      <c r="AG265" s="60">
        <f>IF(BO_temp!AG265&gt;0,TRUNC(IF(LEN(Lista!AG265)&gt;3,LEFT(Lista!AG265,1),0),1),0)</f>
        <v>0</v>
      </c>
      <c r="AH265" s="60">
        <f>IF(BO_temp!AH265&gt;0,TRUNC(IF(LEN(Lista!AH265)&gt;3,LEFT(Lista!AH265,1),0),1),0)</f>
        <v>0</v>
      </c>
      <c r="AI265" s="60">
        <f>IF(BO_temp!AI265&gt;0,TRUNC(IF(LEN(Lista!AI265)&gt;3,LEFT(Lista!AI265,1),0),1),0)</f>
        <v>0</v>
      </c>
      <c r="AJ265" s="145"/>
    </row>
    <row r="266" spans="1:36" ht="13.5" thickBot="1" x14ac:dyDescent="0.25">
      <c r="A266" s="142"/>
      <c r="B266" s="142"/>
      <c r="C266" s="142"/>
      <c r="D266" s="15">
        <v>3</v>
      </c>
      <c r="E266" s="60">
        <f>IF(BO_temp!E266&gt;0,TRUNC(IF(LEN(Lista!E266)&gt;3,LEFT(Lista!E266,1),0),1),0)</f>
        <v>0</v>
      </c>
      <c r="F266" s="60">
        <f>IF(BO_temp!F266&gt;0,TRUNC(IF(LEN(Lista!F266)&gt;3,LEFT(Lista!F266,1),0),1),0)</f>
        <v>0</v>
      </c>
      <c r="G266" s="60">
        <f>IF(BO_temp!G266&gt;0,TRUNC(IF(LEN(Lista!G266)&gt;3,LEFT(Lista!G266,1),0),1),0)</f>
        <v>0</v>
      </c>
      <c r="H266" s="60">
        <f>IF(BO_temp!H266&gt;0,TRUNC(IF(LEN(Lista!H266)&gt;3,LEFT(Lista!H266,1),0),1),0)</f>
        <v>0</v>
      </c>
      <c r="I266" s="60">
        <f>IF(BO_temp!I266&gt;0,TRUNC(IF(LEN(Lista!I266)&gt;3,LEFT(Lista!I266,1),0),1),0)</f>
        <v>0</v>
      </c>
      <c r="J266" s="60">
        <f>IF(BO_temp!J266&gt;0,TRUNC(IF(LEN(Lista!J266)&gt;3,LEFT(Lista!J266,1),0),1),0)</f>
        <v>0</v>
      </c>
      <c r="K266" s="60">
        <f>IF(BO_temp!K266&gt;0,TRUNC(IF(LEN(Lista!K266)&gt;3,LEFT(Lista!K266,1),0),1),0)</f>
        <v>0</v>
      </c>
      <c r="L266" s="60">
        <f>IF(BO_temp!L266&gt;0,TRUNC(IF(LEN(Lista!L266)&gt;3,LEFT(Lista!L266,1),0),1),0)</f>
        <v>0</v>
      </c>
      <c r="M266" s="60">
        <f>IF(BO_temp!M266&gt;0,TRUNC(IF(LEN(Lista!M266)&gt;3,LEFT(Lista!M266,1),0),1),0)</f>
        <v>0</v>
      </c>
      <c r="N266" s="60">
        <f>IF(BO_temp!N266&gt;0,TRUNC(IF(LEN(Lista!N266)&gt;3,LEFT(Lista!N266,1),0),1),0)</f>
        <v>0</v>
      </c>
      <c r="O266" s="60">
        <f>IF(BO_temp!O266&gt;0,TRUNC(IF(LEN(Lista!O266)&gt;3,LEFT(Lista!O266,1),0),1),0)</f>
        <v>0</v>
      </c>
      <c r="P266" s="60">
        <f>IF(BO_temp!P266&gt;0,TRUNC(IF(LEN(Lista!P266)&gt;3,LEFT(Lista!P266,1),0),1),0)</f>
        <v>0</v>
      </c>
      <c r="Q266" s="60">
        <f>IF(BO_temp!Q266&gt;0,TRUNC(IF(LEN(Lista!Q266)&gt;3,LEFT(Lista!Q266,1),0),1),0)</f>
        <v>0</v>
      </c>
      <c r="R266" s="60">
        <f>IF(BO_temp!R266&gt;0,TRUNC(IF(LEN(Lista!R266)&gt;3,LEFT(Lista!R266,1),0),1),0)</f>
        <v>0</v>
      </c>
      <c r="S266" s="60">
        <f>IF(BO_temp!S266&gt;0,TRUNC(IF(LEN(Lista!S266)&gt;3,LEFT(Lista!S266,1),0),1),0)</f>
        <v>0</v>
      </c>
      <c r="T266" s="60">
        <f>IF(BO_temp!T266&gt;0,TRUNC(IF(LEN(Lista!T266)&gt;3,LEFT(Lista!T266,1),0),1),0)</f>
        <v>0</v>
      </c>
      <c r="U266" s="60">
        <f>IF(BO_temp!U266&gt;0,TRUNC(IF(LEN(Lista!U266)&gt;3,LEFT(Lista!U266,1),0),1),0)</f>
        <v>0</v>
      </c>
      <c r="V266" s="60">
        <f>IF(BO_temp!V266&gt;0,TRUNC(IF(LEN(Lista!V266)&gt;3,LEFT(Lista!V266,1),0),1),0)</f>
        <v>0</v>
      </c>
      <c r="W266" s="60">
        <f>IF(BO_temp!W266&gt;0,TRUNC(IF(LEN(Lista!W266)&gt;3,LEFT(Lista!W266,1),0),1),0)</f>
        <v>0</v>
      </c>
      <c r="X266" s="60">
        <f>IF(BO_temp!X266&gt;0,TRUNC(IF(LEN(Lista!X266)&gt;3,LEFT(Lista!X266,1),0),1),0)</f>
        <v>0</v>
      </c>
      <c r="Y266" s="60">
        <f>IF(BO_temp!Y266&gt;0,TRUNC(IF(LEN(Lista!Y266)&gt;3,LEFT(Lista!Y266,1),0),1),0)</f>
        <v>0</v>
      </c>
      <c r="Z266" s="60">
        <f>IF(BO_temp!Z266&gt;0,TRUNC(IF(LEN(Lista!Z266)&gt;3,LEFT(Lista!Z266,1),0),1),0)</f>
        <v>0</v>
      </c>
      <c r="AA266" s="60">
        <f>IF(BO_temp!AA266&gt;0,TRUNC(IF(LEN(Lista!AA266)&gt;3,LEFT(Lista!AA266,1),0),1),0)</f>
        <v>0</v>
      </c>
      <c r="AB266" s="60">
        <f>IF(BO_temp!AB266&gt;0,TRUNC(IF(LEN(Lista!AB266)&gt;3,LEFT(Lista!AB266,1),0),1),0)</f>
        <v>0</v>
      </c>
      <c r="AC266" s="60">
        <f>IF(BO_temp!AC266&gt;0,TRUNC(IF(LEN(Lista!AC266)&gt;3,LEFT(Lista!AC266,1),0),1),0)</f>
        <v>0</v>
      </c>
      <c r="AD266" s="60">
        <f>IF(BO_temp!AD266&gt;0,TRUNC(IF(LEN(Lista!AD266)&gt;3,LEFT(Lista!AD266,1),0),1),0)</f>
        <v>0</v>
      </c>
      <c r="AE266" s="60">
        <f>IF(BO_temp!AE266&gt;0,TRUNC(IF(LEN(Lista!AE266)&gt;3,LEFT(Lista!AE266,1),0),1),0)</f>
        <v>0</v>
      </c>
      <c r="AF266" s="60">
        <f>IF(BO_temp!AF266&gt;0,TRUNC(IF(LEN(Lista!AF266)&gt;3,LEFT(Lista!AF266,1),0),1),0)</f>
        <v>0</v>
      </c>
      <c r="AG266" s="60">
        <f>IF(BO_temp!AG266&gt;0,TRUNC(IF(LEN(Lista!AG266)&gt;3,LEFT(Lista!AG266,1),0),1),0)</f>
        <v>0</v>
      </c>
      <c r="AH266" s="60">
        <f>IF(BO_temp!AH266&gt;0,TRUNC(IF(LEN(Lista!AH266)&gt;3,LEFT(Lista!AH266,1),0),1),0)</f>
        <v>0</v>
      </c>
      <c r="AI266" s="60">
        <f>IF(BO_temp!AI266&gt;0,TRUNC(IF(LEN(Lista!AI266)&gt;3,LEFT(Lista!AI266,1),0),1),0)</f>
        <v>0</v>
      </c>
      <c r="AJ266" s="166"/>
    </row>
    <row r="267" spans="1:36" ht="13.5" thickBot="1" x14ac:dyDescent="0.25">
      <c r="A267" s="152" t="s">
        <v>88</v>
      </c>
      <c r="B267" s="160"/>
      <c r="C267" s="160"/>
      <c r="D267" s="16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35">
        <v>0</v>
      </c>
    </row>
    <row r="268" spans="1:36" ht="13.5" thickBot="1" x14ac:dyDescent="0.25">
      <c r="A268" s="171" t="str">
        <f>Lista!A268</f>
        <v>Scharman 150</v>
      </c>
      <c r="B268" s="172"/>
      <c r="C268" s="173"/>
      <c r="D268" s="29"/>
      <c r="E268" s="63">
        <f>Lista!E268</f>
        <v>1</v>
      </c>
      <c r="F268" s="63">
        <f>Lista!F268</f>
        <v>2</v>
      </c>
      <c r="G268" s="63">
        <f>Lista!G268</f>
        <v>3</v>
      </c>
      <c r="H268" s="63">
        <f>Lista!H268</f>
        <v>4</v>
      </c>
      <c r="I268" s="63">
        <f>Lista!I268</f>
        <v>5</v>
      </c>
      <c r="J268" s="63">
        <f>Lista!J268</f>
        <v>6</v>
      </c>
      <c r="K268" s="63">
        <f>Lista!K268</f>
        <v>7</v>
      </c>
      <c r="L268" s="63">
        <f>Lista!L268</f>
        <v>8</v>
      </c>
      <c r="M268" s="63">
        <f>Lista!M268</f>
        <v>9</v>
      </c>
      <c r="N268" s="63">
        <f>Lista!N268</f>
        <v>10</v>
      </c>
      <c r="O268" s="63">
        <f>Lista!O268</f>
        <v>11</v>
      </c>
      <c r="P268" s="63">
        <f>Lista!P268</f>
        <v>12</v>
      </c>
      <c r="Q268" s="63">
        <f>Lista!Q268</f>
        <v>13</v>
      </c>
      <c r="R268" s="63">
        <f>Lista!R268</f>
        <v>14</v>
      </c>
      <c r="S268" s="63">
        <f>Lista!S268</f>
        <v>15</v>
      </c>
      <c r="T268" s="63">
        <f>Lista!T268</f>
        <v>16</v>
      </c>
      <c r="U268" s="63">
        <f>Lista!U268</f>
        <v>17</v>
      </c>
      <c r="V268" s="63">
        <f>Lista!V268</f>
        <v>18</v>
      </c>
      <c r="W268" s="63">
        <f>Lista!W268</f>
        <v>19</v>
      </c>
      <c r="X268" s="63">
        <f>Lista!X268</f>
        <v>20</v>
      </c>
      <c r="Y268" s="63">
        <f>Lista!Y268</f>
        <v>21</v>
      </c>
      <c r="Z268" s="63">
        <f>Lista!Z268</f>
        <v>22</v>
      </c>
      <c r="AA268" s="63">
        <f>Lista!AA268</f>
        <v>23</v>
      </c>
      <c r="AB268" s="63">
        <f>Lista!AB268</f>
        <v>24</v>
      </c>
      <c r="AC268" s="63">
        <f>Lista!AC268</f>
        <v>25</v>
      </c>
      <c r="AD268" s="63">
        <f>Lista!AD268</f>
        <v>26</v>
      </c>
      <c r="AE268" s="63">
        <f>Lista!AE268</f>
        <v>27</v>
      </c>
      <c r="AF268" s="63">
        <f>Lista!AF268</f>
        <v>28</v>
      </c>
      <c r="AG268" s="63">
        <f>Lista!AG268</f>
        <v>29</v>
      </c>
      <c r="AH268" s="63">
        <f>Lista!AH268</f>
        <v>30</v>
      </c>
      <c r="AI268" s="63">
        <f>Lista!AI268</f>
        <v>31</v>
      </c>
      <c r="AJ268" s="31" t="str">
        <f>$AJ$1</f>
        <v>BO</v>
      </c>
    </row>
    <row r="269" spans="1:36" ht="13.5" thickBot="1" x14ac:dyDescent="0.25">
      <c r="A269" s="142">
        <f>Lista!A269</f>
        <v>1</v>
      </c>
      <c r="B269" s="142">
        <f>Lista!B269</f>
        <v>1215</v>
      </c>
      <c r="C269" s="142" t="str">
        <f>Lista!C269</f>
        <v>Widzyk Wiesław</v>
      </c>
      <c r="D269" s="15">
        <v>1</v>
      </c>
      <c r="E269" s="60">
        <f>IF(BO_temp!E269&gt;0,TRUNC(IF(LEN(Lista!E269)&gt;3,LEFT(Lista!E269,1),0),1),0)</f>
        <v>0</v>
      </c>
      <c r="F269" s="60">
        <f>IF(BO_temp!F269&gt;0,TRUNC(IF(LEN(Lista!F269)&gt;3,LEFT(Lista!F269,1),0),1),0)</f>
        <v>0</v>
      </c>
      <c r="G269" s="60">
        <f>IF(BO_temp!G269&gt;0,TRUNC(IF(LEN(Lista!G269)&gt;3,LEFT(Lista!G269,1),0),1),0)</f>
        <v>0</v>
      </c>
      <c r="H269" s="60">
        <f>IF(BO_temp!H269&gt;0,TRUNC(IF(LEN(Lista!H269)&gt;3,LEFT(Lista!H269,1),0),1),0)</f>
        <v>0</v>
      </c>
      <c r="I269" s="60">
        <f>IF(BO_temp!I269&gt;0,TRUNC(IF(LEN(Lista!I269)&gt;3,LEFT(Lista!I269,1),0),1),0)</f>
        <v>0</v>
      </c>
      <c r="J269" s="60">
        <f>IF(BO_temp!J269&gt;0,TRUNC(IF(LEN(Lista!J269)&gt;3,LEFT(Lista!J269,1),0),1),0)</f>
        <v>0</v>
      </c>
      <c r="K269" s="60">
        <f>IF(BO_temp!K269&gt;0,TRUNC(IF(LEN(Lista!K269)&gt;3,LEFT(Lista!K269,1),0),1),0)</f>
        <v>0</v>
      </c>
      <c r="L269" s="60">
        <f>IF(BO_temp!L269&gt;0,TRUNC(IF(LEN(Lista!L269)&gt;3,LEFT(Lista!L269,1),0),1),0)</f>
        <v>0</v>
      </c>
      <c r="M269" s="60">
        <f>IF(BO_temp!M269&gt;0,TRUNC(IF(LEN(Lista!M269)&gt;3,LEFT(Lista!M269,1),0),1),0)</f>
        <v>0</v>
      </c>
      <c r="N269" s="60">
        <f>IF(BO_temp!N269&gt;0,TRUNC(IF(LEN(Lista!N269)&gt;3,LEFT(Lista!N269,1),0),1),0)</f>
        <v>0</v>
      </c>
      <c r="O269" s="60">
        <f>IF(BO_temp!O269&gt;0,TRUNC(IF(LEN(Lista!O269)&gt;3,LEFT(Lista!O269,1),0),1),0)</f>
        <v>0</v>
      </c>
      <c r="P269" s="60">
        <f>IF(BO_temp!P269&gt;0,TRUNC(IF(LEN(Lista!P269)&gt;3,LEFT(Lista!P269,1),0),1),0)</f>
        <v>0</v>
      </c>
      <c r="Q269" s="60">
        <f>IF(BO_temp!Q269&gt;0,TRUNC(IF(LEN(Lista!Q269)&gt;3,LEFT(Lista!Q269,1),0),1),0)</f>
        <v>0</v>
      </c>
      <c r="R269" s="60">
        <f>IF(BO_temp!R269&gt;0,TRUNC(IF(LEN(Lista!R269)&gt;3,LEFT(Lista!R269,1),0),1),0)</f>
        <v>0</v>
      </c>
      <c r="S269" s="60">
        <f>IF(BO_temp!S269&gt;0,TRUNC(IF(LEN(Lista!S269)&gt;3,LEFT(Lista!S269,1),0),1),0)</f>
        <v>0</v>
      </c>
      <c r="T269" s="60">
        <f>IF(BO_temp!T269&gt;0,TRUNC(IF(LEN(Lista!T269)&gt;3,LEFT(Lista!T269,1),0),1),0)</f>
        <v>0</v>
      </c>
      <c r="U269" s="60">
        <f>IF(BO_temp!U269&gt;0,TRUNC(IF(LEN(Lista!U269)&gt;3,LEFT(Lista!U269,1),0),1),0)</f>
        <v>0</v>
      </c>
      <c r="V269" s="60">
        <f>IF(BO_temp!V269&gt;0,TRUNC(IF(LEN(Lista!V269)&gt;3,LEFT(Lista!V269,1),0),1),0)</f>
        <v>0</v>
      </c>
      <c r="W269" s="60">
        <f>IF(BO_temp!W269&gt;0,TRUNC(IF(LEN(Lista!W269)&gt;3,LEFT(Lista!W269,1),0),1),0)</f>
        <v>0</v>
      </c>
      <c r="X269" s="60">
        <f>IF(BO_temp!X269&gt;0,TRUNC(IF(LEN(Lista!X269)&gt;3,LEFT(Lista!X269,1),0),1),0)</f>
        <v>0</v>
      </c>
      <c r="Y269" s="60">
        <f>IF(BO_temp!Y269&gt;0,TRUNC(IF(LEN(Lista!Y269)&gt;3,LEFT(Lista!Y269,1),0),1),0)</f>
        <v>0</v>
      </c>
      <c r="Z269" s="60">
        <f>IF(BO_temp!Z269&gt;0,TRUNC(IF(LEN(Lista!Z269)&gt;3,LEFT(Lista!Z269,1),0),1),0)</f>
        <v>0</v>
      </c>
      <c r="AA269" s="60">
        <f>IF(BO_temp!AA269&gt;0,TRUNC(IF(LEN(Lista!AA269)&gt;3,LEFT(Lista!AA269,1),0),1),0)</f>
        <v>0</v>
      </c>
      <c r="AB269" s="60">
        <f>IF(BO_temp!AB269&gt;0,TRUNC(IF(LEN(Lista!AB269)&gt;3,LEFT(Lista!AB269,1),0),1),0)</f>
        <v>0</v>
      </c>
      <c r="AC269" s="60">
        <f>IF(BO_temp!AC269&gt;0,TRUNC(IF(LEN(Lista!AC269)&gt;3,LEFT(Lista!AC269,1),0),1),0)</f>
        <v>0</v>
      </c>
      <c r="AD269" s="60">
        <f>IF(BO_temp!AD269&gt;0,TRUNC(IF(LEN(Lista!AD269)&gt;3,LEFT(Lista!AD269,1),0),1),0)</f>
        <v>0</v>
      </c>
      <c r="AE269" s="60">
        <f>IF(BO_temp!AE269&gt;0,TRUNC(IF(LEN(Lista!AE269)&gt;3,LEFT(Lista!AE269,1),0),1),0)</f>
        <v>0</v>
      </c>
      <c r="AF269" s="60">
        <f>IF(BO_temp!AF269&gt;0,TRUNC(IF(LEN(Lista!AF269)&gt;3,LEFT(Lista!AF269,1),0),1),0)</f>
        <v>0</v>
      </c>
      <c r="AG269" s="60">
        <f>IF(BO_temp!AG269&gt;0,TRUNC(IF(LEN(Lista!AG269)&gt;3,LEFT(Lista!AG269,1),0),1),0)</f>
        <v>0</v>
      </c>
      <c r="AH269" s="60">
        <f>IF(BO_temp!AH269&gt;0,TRUNC(IF(LEN(Lista!AH269)&gt;3,LEFT(Lista!AH269,1),0),1),0)</f>
        <v>0</v>
      </c>
      <c r="AI269" s="60">
        <f>IF(BO_temp!AI269&gt;0,TRUNC(IF(LEN(Lista!AI269)&gt;3,LEFT(Lista!AI269,1),0),1),0)</f>
        <v>0</v>
      </c>
      <c r="AJ269" s="145">
        <f>SUM(E269:AI271)</f>
        <v>0</v>
      </c>
    </row>
    <row r="270" spans="1:36" ht="13.5" thickBot="1" x14ac:dyDescent="0.25">
      <c r="A270" s="142"/>
      <c r="B270" s="142"/>
      <c r="C270" s="142"/>
      <c r="D270" s="15">
        <v>2</v>
      </c>
      <c r="E270" s="60">
        <f>IF(BO_temp!E270&gt;0,TRUNC(IF(LEN(Lista!E270)&gt;3,LEFT(Lista!E270,1),0),1),0)</f>
        <v>0</v>
      </c>
      <c r="F270" s="60">
        <f>IF(BO_temp!F270&gt;0,TRUNC(IF(LEN(Lista!F270)&gt;3,LEFT(Lista!F270,1),0),1),0)</f>
        <v>0</v>
      </c>
      <c r="G270" s="60">
        <f>IF(BO_temp!G270&gt;0,TRUNC(IF(LEN(Lista!G270)&gt;3,LEFT(Lista!G270,1),0),1),0)</f>
        <v>0</v>
      </c>
      <c r="H270" s="60">
        <f>IF(BO_temp!H270&gt;0,TRUNC(IF(LEN(Lista!H270)&gt;3,LEFT(Lista!H270,1),0),1),0)</f>
        <v>0</v>
      </c>
      <c r="I270" s="60">
        <f>IF(BO_temp!I270&gt;0,TRUNC(IF(LEN(Lista!I270)&gt;3,LEFT(Lista!I270,1),0),1),0)</f>
        <v>0</v>
      </c>
      <c r="J270" s="60">
        <f>IF(BO_temp!J270&gt;0,TRUNC(IF(LEN(Lista!J270)&gt;3,LEFT(Lista!J270,1),0),1),0)</f>
        <v>0</v>
      </c>
      <c r="K270" s="60">
        <f>IF(BO_temp!K270&gt;0,TRUNC(IF(LEN(Lista!K270)&gt;3,LEFT(Lista!K270,1),0),1),0)</f>
        <v>0</v>
      </c>
      <c r="L270" s="60">
        <f>IF(BO_temp!L270&gt;0,TRUNC(IF(LEN(Lista!L270)&gt;3,LEFT(Lista!L270,1),0),1),0)</f>
        <v>0</v>
      </c>
      <c r="M270" s="60">
        <f>IF(BO_temp!M270&gt;0,TRUNC(IF(LEN(Lista!M270)&gt;3,LEFT(Lista!M270,1),0),1),0)</f>
        <v>0</v>
      </c>
      <c r="N270" s="60">
        <f>IF(BO_temp!N270&gt;0,TRUNC(IF(LEN(Lista!N270)&gt;3,LEFT(Lista!N270,1),0),1),0)</f>
        <v>0</v>
      </c>
      <c r="O270" s="60">
        <f>IF(BO_temp!O270&gt;0,TRUNC(IF(LEN(Lista!O270)&gt;3,LEFT(Lista!O270,1),0),1),0)</f>
        <v>0</v>
      </c>
      <c r="P270" s="60">
        <f>IF(BO_temp!P270&gt;0,TRUNC(IF(LEN(Lista!P270)&gt;3,LEFT(Lista!P270,1),0),1),0)</f>
        <v>0</v>
      </c>
      <c r="Q270" s="60">
        <f>IF(BO_temp!Q270&gt;0,TRUNC(IF(LEN(Lista!Q270)&gt;3,LEFT(Lista!Q270,1),0),1),0)</f>
        <v>0</v>
      </c>
      <c r="R270" s="60">
        <f>IF(BO_temp!R270&gt;0,TRUNC(IF(LEN(Lista!R270)&gt;3,LEFT(Lista!R270,1),0),1),0)</f>
        <v>0</v>
      </c>
      <c r="S270" s="60">
        <f>IF(BO_temp!S270&gt;0,TRUNC(IF(LEN(Lista!S270)&gt;3,LEFT(Lista!S270,1),0),1),0)</f>
        <v>0</v>
      </c>
      <c r="T270" s="60">
        <f>IF(BO_temp!T270&gt;0,TRUNC(IF(LEN(Lista!T270)&gt;3,LEFT(Lista!T270,1),0),1),0)</f>
        <v>0</v>
      </c>
      <c r="U270" s="60">
        <f>IF(BO_temp!U270&gt;0,TRUNC(IF(LEN(Lista!U270)&gt;3,LEFT(Lista!U270,1),0),1),0)</f>
        <v>0</v>
      </c>
      <c r="V270" s="60">
        <f>IF(BO_temp!V270&gt;0,TRUNC(IF(LEN(Lista!V270)&gt;3,LEFT(Lista!V270,1),0),1),0)</f>
        <v>0</v>
      </c>
      <c r="W270" s="60">
        <f>IF(BO_temp!W270&gt;0,TRUNC(IF(LEN(Lista!W270)&gt;3,LEFT(Lista!W270,1),0),1),0)</f>
        <v>0</v>
      </c>
      <c r="X270" s="60">
        <f>IF(BO_temp!X270&gt;0,TRUNC(IF(LEN(Lista!X270)&gt;3,LEFT(Lista!X270,1),0),1),0)</f>
        <v>0</v>
      </c>
      <c r="Y270" s="60">
        <f>IF(BO_temp!Y270&gt;0,TRUNC(IF(LEN(Lista!Y270)&gt;3,LEFT(Lista!Y270,1),0),1),0)</f>
        <v>0</v>
      </c>
      <c r="Z270" s="60">
        <f>IF(BO_temp!Z270&gt;0,TRUNC(IF(LEN(Lista!Z270)&gt;3,LEFT(Lista!Z270,1),0),1),0)</f>
        <v>0</v>
      </c>
      <c r="AA270" s="60">
        <f>IF(BO_temp!AA270&gt;0,TRUNC(IF(LEN(Lista!AA270)&gt;3,LEFT(Lista!AA270,1),0),1),0)</f>
        <v>0</v>
      </c>
      <c r="AB270" s="60">
        <f>IF(BO_temp!AB270&gt;0,TRUNC(IF(LEN(Lista!AB270)&gt;3,LEFT(Lista!AB270,1),0),1),0)</f>
        <v>0</v>
      </c>
      <c r="AC270" s="60">
        <f>IF(BO_temp!AC270&gt;0,TRUNC(IF(LEN(Lista!AC270)&gt;3,LEFT(Lista!AC270,1),0),1),0)</f>
        <v>0</v>
      </c>
      <c r="AD270" s="60">
        <f>IF(BO_temp!AD270&gt;0,TRUNC(IF(LEN(Lista!AD270)&gt;3,LEFT(Lista!AD270,1),0),1),0)</f>
        <v>0</v>
      </c>
      <c r="AE270" s="60">
        <f>IF(BO_temp!AE270&gt;0,TRUNC(IF(LEN(Lista!AE270)&gt;3,LEFT(Lista!AE270,1),0),1),0)</f>
        <v>0</v>
      </c>
      <c r="AF270" s="60">
        <f>IF(BO_temp!AF270&gt;0,TRUNC(IF(LEN(Lista!AF270)&gt;3,LEFT(Lista!AF270,1),0),1),0)</f>
        <v>0</v>
      </c>
      <c r="AG270" s="60">
        <f>IF(BO_temp!AG270&gt;0,TRUNC(IF(LEN(Lista!AG270)&gt;3,LEFT(Lista!AG270,1),0),1),0)</f>
        <v>0</v>
      </c>
      <c r="AH270" s="60">
        <f>IF(BO_temp!AH270&gt;0,TRUNC(IF(LEN(Lista!AH270)&gt;3,LEFT(Lista!AH270,1),0),1),0)</f>
        <v>0</v>
      </c>
      <c r="AI270" s="60">
        <f>IF(BO_temp!AI270&gt;0,TRUNC(IF(LEN(Lista!AI270)&gt;3,LEFT(Lista!AI270,1),0),1),0)</f>
        <v>0</v>
      </c>
      <c r="AJ270" s="145"/>
    </row>
    <row r="271" spans="1:36" ht="13.5" thickBot="1" x14ac:dyDescent="0.25">
      <c r="A271" s="142"/>
      <c r="B271" s="142"/>
      <c r="C271" s="142"/>
      <c r="D271" s="15">
        <v>3</v>
      </c>
      <c r="E271" s="60">
        <f>IF(BO_temp!E271&gt;0,TRUNC(IF(LEN(Lista!E271)&gt;3,LEFT(Lista!E271,1),0),1),0)</f>
        <v>0</v>
      </c>
      <c r="F271" s="60">
        <f>IF(BO_temp!F271&gt;0,TRUNC(IF(LEN(Lista!F271)&gt;3,LEFT(Lista!F271,1),0),1),0)</f>
        <v>0</v>
      </c>
      <c r="G271" s="60">
        <f>IF(BO_temp!G271&gt;0,TRUNC(IF(LEN(Lista!G271)&gt;3,LEFT(Lista!G271,1),0),1),0)</f>
        <v>0</v>
      </c>
      <c r="H271" s="60">
        <f>IF(BO_temp!H271&gt;0,TRUNC(IF(LEN(Lista!H271)&gt;3,LEFT(Lista!H271,1),0),1),0)</f>
        <v>0</v>
      </c>
      <c r="I271" s="60">
        <f>IF(BO_temp!I271&gt;0,TRUNC(IF(LEN(Lista!I271)&gt;3,LEFT(Lista!I271,1),0),1),0)</f>
        <v>0</v>
      </c>
      <c r="J271" s="60">
        <f>IF(BO_temp!J271&gt;0,TRUNC(IF(LEN(Lista!J271)&gt;3,LEFT(Lista!J271,1),0),1),0)</f>
        <v>0</v>
      </c>
      <c r="K271" s="60">
        <f>IF(BO_temp!K271&gt;0,TRUNC(IF(LEN(Lista!K271)&gt;3,LEFT(Lista!K271,1),0),1),0)</f>
        <v>0</v>
      </c>
      <c r="L271" s="60">
        <f>IF(BO_temp!L271&gt;0,TRUNC(IF(LEN(Lista!L271)&gt;3,LEFT(Lista!L271,1),0),1),0)</f>
        <v>0</v>
      </c>
      <c r="M271" s="60">
        <f>IF(BO_temp!M271&gt;0,TRUNC(IF(LEN(Lista!M271)&gt;3,LEFT(Lista!M271,1),0),1),0)</f>
        <v>0</v>
      </c>
      <c r="N271" s="60">
        <f>IF(BO_temp!N271&gt;0,TRUNC(IF(LEN(Lista!N271)&gt;3,LEFT(Lista!N271,1),0),1),0)</f>
        <v>0</v>
      </c>
      <c r="O271" s="60">
        <f>IF(BO_temp!O271&gt;0,TRUNC(IF(LEN(Lista!O271)&gt;3,LEFT(Lista!O271,1),0),1),0)</f>
        <v>0</v>
      </c>
      <c r="P271" s="60">
        <f>IF(BO_temp!P271&gt;0,TRUNC(IF(LEN(Lista!P271)&gt;3,LEFT(Lista!P271,1),0),1),0)</f>
        <v>0</v>
      </c>
      <c r="Q271" s="60">
        <f>IF(BO_temp!Q271&gt;0,TRUNC(IF(LEN(Lista!Q271)&gt;3,LEFT(Lista!Q271,1),0),1),0)</f>
        <v>0</v>
      </c>
      <c r="R271" s="60">
        <f>IF(BO_temp!R271&gt;0,TRUNC(IF(LEN(Lista!R271)&gt;3,LEFT(Lista!R271,1),0),1),0)</f>
        <v>0</v>
      </c>
      <c r="S271" s="60">
        <f>IF(BO_temp!S271&gt;0,TRUNC(IF(LEN(Lista!S271)&gt;3,LEFT(Lista!S271,1),0),1),0)</f>
        <v>0</v>
      </c>
      <c r="T271" s="60">
        <f>IF(BO_temp!T271&gt;0,TRUNC(IF(LEN(Lista!T271)&gt;3,LEFT(Lista!T271,1),0),1),0)</f>
        <v>0</v>
      </c>
      <c r="U271" s="60">
        <f>IF(BO_temp!U271&gt;0,TRUNC(IF(LEN(Lista!U271)&gt;3,LEFT(Lista!U271,1),0),1),0)</f>
        <v>0</v>
      </c>
      <c r="V271" s="60">
        <f>IF(BO_temp!V271&gt;0,TRUNC(IF(LEN(Lista!V271)&gt;3,LEFT(Lista!V271,1),0),1),0)</f>
        <v>0</v>
      </c>
      <c r="W271" s="60">
        <f>IF(BO_temp!W271&gt;0,TRUNC(IF(LEN(Lista!W271)&gt;3,LEFT(Lista!W271,1),0),1),0)</f>
        <v>0</v>
      </c>
      <c r="X271" s="60">
        <f>IF(BO_temp!X271&gt;0,TRUNC(IF(LEN(Lista!X271)&gt;3,LEFT(Lista!X271,1),0),1),0)</f>
        <v>0</v>
      </c>
      <c r="Y271" s="60">
        <f>IF(BO_temp!Y271&gt;0,TRUNC(IF(LEN(Lista!Y271)&gt;3,LEFT(Lista!Y271,1),0),1),0)</f>
        <v>0</v>
      </c>
      <c r="Z271" s="60">
        <f>IF(BO_temp!Z271&gt;0,TRUNC(IF(LEN(Lista!Z271)&gt;3,LEFT(Lista!Z271,1),0),1),0)</f>
        <v>0</v>
      </c>
      <c r="AA271" s="60">
        <f>IF(BO_temp!AA271&gt;0,TRUNC(IF(LEN(Lista!AA271)&gt;3,LEFT(Lista!AA271,1),0),1),0)</f>
        <v>0</v>
      </c>
      <c r="AB271" s="60">
        <f>IF(BO_temp!AB271&gt;0,TRUNC(IF(LEN(Lista!AB271)&gt;3,LEFT(Lista!AB271,1),0),1),0)</f>
        <v>0</v>
      </c>
      <c r="AC271" s="60">
        <f>IF(BO_temp!AC271&gt;0,TRUNC(IF(LEN(Lista!AC271)&gt;3,LEFT(Lista!AC271,1),0),1),0)</f>
        <v>0</v>
      </c>
      <c r="AD271" s="60">
        <f>IF(BO_temp!AD271&gt;0,TRUNC(IF(LEN(Lista!AD271)&gt;3,LEFT(Lista!AD271,1),0),1),0)</f>
        <v>0</v>
      </c>
      <c r="AE271" s="60">
        <f>IF(BO_temp!AE271&gt;0,TRUNC(IF(LEN(Lista!AE271)&gt;3,LEFT(Lista!AE271,1),0),1),0)</f>
        <v>0</v>
      </c>
      <c r="AF271" s="60">
        <f>IF(BO_temp!AF271&gt;0,TRUNC(IF(LEN(Lista!AF271)&gt;3,LEFT(Lista!AF271,1),0),1),0)</f>
        <v>0</v>
      </c>
      <c r="AG271" s="60">
        <f>IF(BO_temp!AG271&gt;0,TRUNC(IF(LEN(Lista!AG271)&gt;3,LEFT(Lista!AG271,1),0),1),0)</f>
        <v>0</v>
      </c>
      <c r="AH271" s="60">
        <f>IF(BO_temp!AH271&gt;0,TRUNC(IF(LEN(Lista!AH271)&gt;3,LEFT(Lista!AH271,1),0),1),0)</f>
        <v>0</v>
      </c>
      <c r="AI271" s="60">
        <f>IF(BO_temp!AI271&gt;0,TRUNC(IF(LEN(Lista!AI271)&gt;3,LEFT(Lista!AI271,1),0),1),0)</f>
        <v>0</v>
      </c>
      <c r="AJ271" s="166"/>
    </row>
    <row r="272" spans="1:36" ht="13.5" thickBot="1" x14ac:dyDescent="0.25">
      <c r="A272" s="142">
        <f>Lista!A272</f>
        <v>2</v>
      </c>
      <c r="B272" s="142">
        <f>Lista!B272</f>
        <v>1224</v>
      </c>
      <c r="C272" s="142" t="str">
        <f>Lista!C272</f>
        <v>Wyleciał Jan</v>
      </c>
      <c r="D272" s="15">
        <v>1</v>
      </c>
      <c r="E272" s="60">
        <f>IF(BO_temp!E272&gt;0,TRUNC(IF(LEN(Lista!E272)&gt;3,LEFT(Lista!E272,1),0),1),0)</f>
        <v>0</v>
      </c>
      <c r="F272" s="60">
        <f>IF(BO_temp!F272&gt;0,TRUNC(IF(LEN(Lista!F272)&gt;3,LEFT(Lista!F272,1),0),1),0)</f>
        <v>0</v>
      </c>
      <c r="G272" s="60">
        <f>IF(BO_temp!G272&gt;0,TRUNC(IF(LEN(Lista!G272)&gt;3,LEFT(Lista!G272,1),0),1),0)</f>
        <v>0</v>
      </c>
      <c r="H272" s="60">
        <f>IF(BO_temp!H272&gt;0,TRUNC(IF(LEN(Lista!H272)&gt;3,LEFT(Lista!H272,1),0),1),0)</f>
        <v>0</v>
      </c>
      <c r="I272" s="60">
        <f>IF(BO_temp!I272&gt;0,TRUNC(IF(LEN(Lista!I272)&gt;3,LEFT(Lista!I272,1),0),1),0)</f>
        <v>0</v>
      </c>
      <c r="J272" s="60">
        <f>IF(BO_temp!J272&gt;0,TRUNC(IF(LEN(Lista!J272)&gt;3,LEFT(Lista!J272,1),0),1),0)</f>
        <v>0</v>
      </c>
      <c r="K272" s="60">
        <f>IF(BO_temp!K272&gt;0,TRUNC(IF(LEN(Lista!K272)&gt;3,LEFT(Lista!K272,1),0),1),0)</f>
        <v>0</v>
      </c>
      <c r="L272" s="60">
        <f>IF(BO_temp!L272&gt;0,TRUNC(IF(LEN(Lista!L272)&gt;3,LEFT(Lista!L272,1),0),1),0)</f>
        <v>0</v>
      </c>
      <c r="M272" s="60">
        <f>IF(BO_temp!M272&gt;0,TRUNC(IF(LEN(Lista!M272)&gt;3,LEFT(Lista!M272,1),0),1),0)</f>
        <v>0</v>
      </c>
      <c r="N272" s="60">
        <f>IF(BO_temp!N272&gt;0,TRUNC(IF(LEN(Lista!N272)&gt;3,LEFT(Lista!N272,1),0),1),0)</f>
        <v>0</v>
      </c>
      <c r="O272" s="60">
        <f>IF(BO_temp!O272&gt;0,TRUNC(IF(LEN(Lista!O272)&gt;3,LEFT(Lista!O272,1),0),1),0)</f>
        <v>0</v>
      </c>
      <c r="P272" s="60">
        <f>IF(BO_temp!P272&gt;0,TRUNC(IF(LEN(Lista!P272)&gt;3,LEFT(Lista!P272,1),0),1),0)</f>
        <v>0</v>
      </c>
      <c r="Q272" s="60">
        <f>IF(BO_temp!Q272&gt;0,TRUNC(IF(LEN(Lista!Q272)&gt;3,LEFT(Lista!Q272,1),0),1),0)</f>
        <v>0</v>
      </c>
      <c r="R272" s="60">
        <f>IF(BO_temp!R272&gt;0,TRUNC(IF(LEN(Lista!R272)&gt;3,LEFT(Lista!R272,1),0),1),0)</f>
        <v>0</v>
      </c>
      <c r="S272" s="60">
        <f>IF(BO_temp!S272&gt;0,TRUNC(IF(LEN(Lista!S272)&gt;3,LEFT(Lista!S272,1),0),1),0)</f>
        <v>0</v>
      </c>
      <c r="T272" s="60">
        <f>IF(BO_temp!T272&gt;0,TRUNC(IF(LEN(Lista!T272)&gt;3,LEFT(Lista!T272,1),0),1),0)</f>
        <v>0</v>
      </c>
      <c r="U272" s="60">
        <f>IF(BO_temp!U272&gt;0,TRUNC(IF(LEN(Lista!U272)&gt;3,LEFT(Lista!U272,1),0),1),0)</f>
        <v>0</v>
      </c>
      <c r="V272" s="60">
        <f>IF(BO_temp!V272&gt;0,TRUNC(IF(LEN(Lista!V272)&gt;3,LEFT(Lista!V272,1),0),1),0)</f>
        <v>0</v>
      </c>
      <c r="W272" s="60">
        <f>IF(BO_temp!W272&gt;0,TRUNC(IF(LEN(Lista!W272)&gt;3,LEFT(Lista!W272,1),0),1),0)</f>
        <v>0</v>
      </c>
      <c r="X272" s="60">
        <f>IF(BO_temp!X272&gt;0,TRUNC(IF(LEN(Lista!X272)&gt;3,LEFT(Lista!X272,1),0),1),0)</f>
        <v>0</v>
      </c>
      <c r="Y272" s="60">
        <f>IF(BO_temp!Y272&gt;0,TRUNC(IF(LEN(Lista!Y272)&gt;3,LEFT(Lista!Y272,1),0),1),0)</f>
        <v>0</v>
      </c>
      <c r="Z272" s="60">
        <f>IF(BO_temp!Z272&gt;0,TRUNC(IF(LEN(Lista!Z272)&gt;3,LEFT(Lista!Z272,1),0),1),0)</f>
        <v>0</v>
      </c>
      <c r="AA272" s="60">
        <f>IF(BO_temp!AA272&gt;0,TRUNC(IF(LEN(Lista!AA272)&gt;3,LEFT(Lista!AA272,1),0),1),0)</f>
        <v>0</v>
      </c>
      <c r="AB272" s="60">
        <f>IF(BO_temp!AB272&gt;0,TRUNC(IF(LEN(Lista!AB272)&gt;3,LEFT(Lista!AB272,1),0),1),0)</f>
        <v>0</v>
      </c>
      <c r="AC272" s="60">
        <f>IF(BO_temp!AC272&gt;0,TRUNC(IF(LEN(Lista!AC272)&gt;3,LEFT(Lista!AC272,1),0),1),0)</f>
        <v>0</v>
      </c>
      <c r="AD272" s="60">
        <f>IF(BO_temp!AD272&gt;0,TRUNC(IF(LEN(Lista!AD272)&gt;3,LEFT(Lista!AD272,1),0),1),0)</f>
        <v>0</v>
      </c>
      <c r="AE272" s="60">
        <f>IF(BO_temp!AE272&gt;0,TRUNC(IF(LEN(Lista!AE272)&gt;3,LEFT(Lista!AE272,1),0),1),0)</f>
        <v>0</v>
      </c>
      <c r="AF272" s="60">
        <f>IF(BO_temp!AF272&gt;0,TRUNC(IF(LEN(Lista!AF272)&gt;3,LEFT(Lista!AF272,1),0),1),0)</f>
        <v>0</v>
      </c>
      <c r="AG272" s="60">
        <f>IF(BO_temp!AG272&gt;0,TRUNC(IF(LEN(Lista!AG272)&gt;3,LEFT(Lista!AG272,1),0),1),0)</f>
        <v>0</v>
      </c>
      <c r="AH272" s="60">
        <f>IF(BO_temp!AH272&gt;0,TRUNC(IF(LEN(Lista!AH272)&gt;3,LEFT(Lista!AH272,1),0),1),0)</f>
        <v>0</v>
      </c>
      <c r="AI272" s="60">
        <f>IF(BO_temp!AI272&gt;0,TRUNC(IF(LEN(Lista!AI272)&gt;3,LEFT(Lista!AI272,1),0),1),0)</f>
        <v>0</v>
      </c>
      <c r="AJ272" s="145">
        <f>SUM(E272:AI274)</f>
        <v>0</v>
      </c>
    </row>
    <row r="273" spans="1:36" ht="13.5" thickBot="1" x14ac:dyDescent="0.25">
      <c r="A273" s="142"/>
      <c r="B273" s="142"/>
      <c r="C273" s="142"/>
      <c r="D273" s="15">
        <v>2</v>
      </c>
      <c r="E273" s="60">
        <f>IF(BO_temp!E273&gt;0,TRUNC(IF(LEN(Lista!E273)&gt;3,LEFT(Lista!E273,1),0),1),0)</f>
        <v>0</v>
      </c>
      <c r="F273" s="60">
        <f>IF(BO_temp!F273&gt;0,TRUNC(IF(LEN(Lista!F273)&gt;3,LEFT(Lista!F273,1),0),1),0)</f>
        <v>0</v>
      </c>
      <c r="G273" s="60">
        <f>IF(BO_temp!G273&gt;0,TRUNC(IF(LEN(Lista!G273)&gt;3,LEFT(Lista!G273,1),0),1),0)</f>
        <v>0</v>
      </c>
      <c r="H273" s="60">
        <f>IF(BO_temp!H273&gt;0,TRUNC(IF(LEN(Lista!H273)&gt;3,LEFT(Lista!H273,1),0),1),0)</f>
        <v>0</v>
      </c>
      <c r="I273" s="60">
        <f>IF(BO_temp!I273&gt;0,TRUNC(IF(LEN(Lista!I273)&gt;3,LEFT(Lista!I273,1),0),1),0)</f>
        <v>0</v>
      </c>
      <c r="J273" s="60">
        <f>IF(BO_temp!J273&gt;0,TRUNC(IF(LEN(Lista!J273)&gt;3,LEFT(Lista!J273,1),0),1),0)</f>
        <v>0</v>
      </c>
      <c r="K273" s="60">
        <f>IF(BO_temp!K273&gt;0,TRUNC(IF(LEN(Lista!K273)&gt;3,LEFT(Lista!K273,1),0),1),0)</f>
        <v>0</v>
      </c>
      <c r="L273" s="60">
        <f>IF(BO_temp!L273&gt;0,TRUNC(IF(LEN(Lista!L273)&gt;3,LEFT(Lista!L273,1),0),1),0)</f>
        <v>0</v>
      </c>
      <c r="M273" s="60">
        <f>IF(BO_temp!M273&gt;0,TRUNC(IF(LEN(Lista!M273)&gt;3,LEFT(Lista!M273,1),0),1),0)</f>
        <v>0</v>
      </c>
      <c r="N273" s="60">
        <f>IF(BO_temp!N273&gt;0,TRUNC(IF(LEN(Lista!N273)&gt;3,LEFT(Lista!N273,1),0),1),0)</f>
        <v>0</v>
      </c>
      <c r="O273" s="60">
        <f>IF(BO_temp!O273&gt;0,TRUNC(IF(LEN(Lista!O273)&gt;3,LEFT(Lista!O273,1),0),1),0)</f>
        <v>0</v>
      </c>
      <c r="P273" s="60">
        <f>IF(BO_temp!P273&gt;0,TRUNC(IF(LEN(Lista!P273)&gt;3,LEFT(Lista!P273,1),0),1),0)</f>
        <v>0</v>
      </c>
      <c r="Q273" s="60">
        <f>IF(BO_temp!Q273&gt;0,TRUNC(IF(LEN(Lista!Q273)&gt;3,LEFT(Lista!Q273,1),0),1),0)</f>
        <v>0</v>
      </c>
      <c r="R273" s="60">
        <f>IF(BO_temp!R273&gt;0,TRUNC(IF(LEN(Lista!R273)&gt;3,LEFT(Lista!R273,1),0),1),0)</f>
        <v>0</v>
      </c>
      <c r="S273" s="60">
        <f>IF(BO_temp!S273&gt;0,TRUNC(IF(LEN(Lista!S273)&gt;3,LEFT(Lista!S273,1),0),1),0)</f>
        <v>0</v>
      </c>
      <c r="T273" s="60">
        <f>IF(BO_temp!T273&gt;0,TRUNC(IF(LEN(Lista!T273)&gt;3,LEFT(Lista!T273,1),0),1),0)</f>
        <v>0</v>
      </c>
      <c r="U273" s="60">
        <f>IF(BO_temp!U273&gt;0,TRUNC(IF(LEN(Lista!U273)&gt;3,LEFT(Lista!U273,1),0),1),0)</f>
        <v>0</v>
      </c>
      <c r="V273" s="60">
        <f>IF(BO_temp!V273&gt;0,TRUNC(IF(LEN(Lista!V273)&gt;3,LEFT(Lista!V273,1),0),1),0)</f>
        <v>0</v>
      </c>
      <c r="W273" s="60">
        <f>IF(BO_temp!W273&gt;0,TRUNC(IF(LEN(Lista!W273)&gt;3,LEFT(Lista!W273,1),0),1),0)</f>
        <v>0</v>
      </c>
      <c r="X273" s="60">
        <f>IF(BO_temp!X273&gt;0,TRUNC(IF(LEN(Lista!X273)&gt;3,LEFT(Lista!X273,1),0),1),0)</f>
        <v>0</v>
      </c>
      <c r="Y273" s="60">
        <f>IF(BO_temp!Y273&gt;0,TRUNC(IF(LEN(Lista!Y273)&gt;3,LEFT(Lista!Y273,1),0),1),0)</f>
        <v>0</v>
      </c>
      <c r="Z273" s="60">
        <f>IF(BO_temp!Z273&gt;0,TRUNC(IF(LEN(Lista!Z273)&gt;3,LEFT(Lista!Z273,1),0),1),0)</f>
        <v>0</v>
      </c>
      <c r="AA273" s="60">
        <f>IF(BO_temp!AA273&gt;0,TRUNC(IF(LEN(Lista!AA273)&gt;3,LEFT(Lista!AA273,1),0),1),0)</f>
        <v>0</v>
      </c>
      <c r="AB273" s="60">
        <f>IF(BO_temp!AB273&gt;0,TRUNC(IF(LEN(Lista!AB273)&gt;3,LEFT(Lista!AB273,1),0),1),0)</f>
        <v>0</v>
      </c>
      <c r="AC273" s="60">
        <f>IF(BO_temp!AC273&gt;0,TRUNC(IF(LEN(Lista!AC273)&gt;3,LEFT(Lista!AC273,1),0),1),0)</f>
        <v>0</v>
      </c>
      <c r="AD273" s="60">
        <f>IF(BO_temp!AD273&gt;0,TRUNC(IF(LEN(Lista!AD273)&gt;3,LEFT(Lista!AD273,1),0),1),0)</f>
        <v>0</v>
      </c>
      <c r="AE273" s="60">
        <f>IF(BO_temp!AE273&gt;0,TRUNC(IF(LEN(Lista!AE273)&gt;3,LEFT(Lista!AE273,1),0),1),0)</f>
        <v>0</v>
      </c>
      <c r="AF273" s="60">
        <f>IF(BO_temp!AF273&gt;0,TRUNC(IF(LEN(Lista!AF273)&gt;3,LEFT(Lista!AF273,1),0),1),0)</f>
        <v>0</v>
      </c>
      <c r="AG273" s="60">
        <f>IF(BO_temp!AG273&gt;0,TRUNC(IF(LEN(Lista!AG273)&gt;3,LEFT(Lista!AG273,1),0),1),0)</f>
        <v>0</v>
      </c>
      <c r="AH273" s="60">
        <f>IF(BO_temp!AH273&gt;0,TRUNC(IF(LEN(Lista!AH273)&gt;3,LEFT(Lista!AH273,1),0),1),0)</f>
        <v>0</v>
      </c>
      <c r="AI273" s="60">
        <f>IF(BO_temp!AI273&gt;0,TRUNC(IF(LEN(Lista!AI273)&gt;3,LEFT(Lista!AI273,1),0),1),0)</f>
        <v>0</v>
      </c>
      <c r="AJ273" s="145"/>
    </row>
    <row r="274" spans="1:36" ht="13.5" thickBot="1" x14ac:dyDescent="0.25">
      <c r="A274" s="142"/>
      <c r="B274" s="142"/>
      <c r="C274" s="142"/>
      <c r="D274" s="15">
        <v>3</v>
      </c>
      <c r="E274" s="60">
        <f>IF(BO_temp!E274&gt;0,TRUNC(IF(LEN(Lista!E274)&gt;3,LEFT(Lista!E274,1),0),1),0)</f>
        <v>0</v>
      </c>
      <c r="F274" s="60">
        <f>IF(BO_temp!F274&gt;0,TRUNC(IF(LEN(Lista!F274)&gt;3,LEFT(Lista!F274,1),0),1),0)</f>
        <v>0</v>
      </c>
      <c r="G274" s="60">
        <f>IF(BO_temp!G274&gt;0,TRUNC(IF(LEN(Lista!G274)&gt;3,LEFT(Lista!G274,1),0),1),0)</f>
        <v>0</v>
      </c>
      <c r="H274" s="60">
        <f>IF(BO_temp!H274&gt;0,TRUNC(IF(LEN(Lista!H274)&gt;3,LEFT(Lista!H274,1),0),1),0)</f>
        <v>0</v>
      </c>
      <c r="I274" s="60">
        <f>IF(BO_temp!I274&gt;0,TRUNC(IF(LEN(Lista!I274)&gt;3,LEFT(Lista!I274,1),0),1),0)</f>
        <v>0</v>
      </c>
      <c r="J274" s="60">
        <f>IF(BO_temp!J274&gt;0,TRUNC(IF(LEN(Lista!J274)&gt;3,LEFT(Lista!J274,1),0),1),0)</f>
        <v>0</v>
      </c>
      <c r="K274" s="60">
        <f>IF(BO_temp!K274&gt;0,TRUNC(IF(LEN(Lista!K274)&gt;3,LEFT(Lista!K274,1),0),1),0)</f>
        <v>0</v>
      </c>
      <c r="L274" s="60">
        <f>IF(BO_temp!L274&gt;0,TRUNC(IF(LEN(Lista!L274)&gt;3,LEFT(Lista!L274,1),0),1),0)</f>
        <v>0</v>
      </c>
      <c r="M274" s="60">
        <f>IF(BO_temp!M274&gt;0,TRUNC(IF(LEN(Lista!M274)&gt;3,LEFT(Lista!M274,1),0),1),0)</f>
        <v>0</v>
      </c>
      <c r="N274" s="60">
        <f>IF(BO_temp!N274&gt;0,TRUNC(IF(LEN(Lista!N274)&gt;3,LEFT(Lista!N274,1),0),1),0)</f>
        <v>0</v>
      </c>
      <c r="O274" s="60">
        <f>IF(BO_temp!O274&gt;0,TRUNC(IF(LEN(Lista!O274)&gt;3,LEFT(Lista!O274,1),0),1),0)</f>
        <v>0</v>
      </c>
      <c r="P274" s="60">
        <f>IF(BO_temp!P274&gt;0,TRUNC(IF(LEN(Lista!P274)&gt;3,LEFT(Lista!P274,1),0),1),0)</f>
        <v>0</v>
      </c>
      <c r="Q274" s="60">
        <f>IF(BO_temp!Q274&gt;0,TRUNC(IF(LEN(Lista!Q274)&gt;3,LEFT(Lista!Q274,1),0),1),0)</f>
        <v>0</v>
      </c>
      <c r="R274" s="60">
        <f>IF(BO_temp!R274&gt;0,TRUNC(IF(LEN(Lista!R274)&gt;3,LEFT(Lista!R274,1),0),1),0)</f>
        <v>0</v>
      </c>
      <c r="S274" s="60">
        <f>IF(BO_temp!S274&gt;0,TRUNC(IF(LEN(Lista!S274)&gt;3,LEFT(Lista!S274,1),0),1),0)</f>
        <v>0</v>
      </c>
      <c r="T274" s="60">
        <f>IF(BO_temp!T274&gt;0,TRUNC(IF(LEN(Lista!T274)&gt;3,LEFT(Lista!T274,1),0),1),0)</f>
        <v>0</v>
      </c>
      <c r="U274" s="60">
        <f>IF(BO_temp!U274&gt;0,TRUNC(IF(LEN(Lista!U274)&gt;3,LEFT(Lista!U274,1),0),1),0)</f>
        <v>0</v>
      </c>
      <c r="V274" s="60">
        <f>IF(BO_temp!V274&gt;0,TRUNC(IF(LEN(Lista!V274)&gt;3,LEFT(Lista!V274,1),0),1),0)</f>
        <v>0</v>
      </c>
      <c r="W274" s="60">
        <f>IF(BO_temp!W274&gt;0,TRUNC(IF(LEN(Lista!W274)&gt;3,LEFT(Lista!W274,1),0),1),0)</f>
        <v>0</v>
      </c>
      <c r="X274" s="60">
        <f>IF(BO_temp!X274&gt;0,TRUNC(IF(LEN(Lista!X274)&gt;3,LEFT(Lista!X274,1),0),1),0)</f>
        <v>0</v>
      </c>
      <c r="Y274" s="60">
        <f>IF(BO_temp!Y274&gt;0,TRUNC(IF(LEN(Lista!Y274)&gt;3,LEFT(Lista!Y274,1),0),1),0)</f>
        <v>0</v>
      </c>
      <c r="Z274" s="60">
        <f>IF(BO_temp!Z274&gt;0,TRUNC(IF(LEN(Lista!Z274)&gt;3,LEFT(Lista!Z274,1),0),1),0)</f>
        <v>0</v>
      </c>
      <c r="AA274" s="60">
        <f>IF(BO_temp!AA274&gt;0,TRUNC(IF(LEN(Lista!AA274)&gt;3,LEFT(Lista!AA274,1),0),1),0)</f>
        <v>0</v>
      </c>
      <c r="AB274" s="60">
        <f>IF(BO_temp!AB274&gt;0,TRUNC(IF(LEN(Lista!AB274)&gt;3,LEFT(Lista!AB274,1),0),1),0)</f>
        <v>0</v>
      </c>
      <c r="AC274" s="60">
        <f>IF(BO_temp!AC274&gt;0,TRUNC(IF(LEN(Lista!AC274)&gt;3,LEFT(Lista!AC274,1),0),1),0)</f>
        <v>0</v>
      </c>
      <c r="AD274" s="60">
        <f>IF(BO_temp!AD274&gt;0,TRUNC(IF(LEN(Lista!AD274)&gt;3,LEFT(Lista!AD274,1),0),1),0)</f>
        <v>0</v>
      </c>
      <c r="AE274" s="60">
        <f>IF(BO_temp!AE274&gt;0,TRUNC(IF(LEN(Lista!AE274)&gt;3,LEFT(Lista!AE274,1),0),1),0)</f>
        <v>0</v>
      </c>
      <c r="AF274" s="60">
        <f>IF(BO_temp!AF274&gt;0,TRUNC(IF(LEN(Lista!AF274)&gt;3,LEFT(Lista!AF274,1),0),1),0)</f>
        <v>0</v>
      </c>
      <c r="AG274" s="60">
        <f>IF(BO_temp!AG274&gt;0,TRUNC(IF(LEN(Lista!AG274)&gt;3,LEFT(Lista!AG274,1),0),1),0)</f>
        <v>0</v>
      </c>
      <c r="AH274" s="60">
        <f>IF(BO_temp!AH274&gt;0,TRUNC(IF(LEN(Lista!AH274)&gt;3,LEFT(Lista!AH274,1),0),1),0)</f>
        <v>0</v>
      </c>
      <c r="AI274" s="60">
        <f>IF(BO_temp!AI274&gt;0,TRUNC(IF(LEN(Lista!AI274)&gt;3,LEFT(Lista!AI274,1),0),1),0)</f>
        <v>0</v>
      </c>
      <c r="AJ274" s="166"/>
    </row>
    <row r="275" spans="1:36" ht="13.5" thickBot="1" x14ac:dyDescent="0.25">
      <c r="A275" s="142">
        <f>Lista!A275</f>
        <v>3</v>
      </c>
      <c r="B275" s="142">
        <f>Lista!B275</f>
        <v>0</v>
      </c>
      <c r="C275" s="142">
        <f>Lista!C275</f>
        <v>0</v>
      </c>
      <c r="D275" s="15">
        <v>1</v>
      </c>
      <c r="E275" s="60">
        <f>IF(BO_temp!E275&gt;0,TRUNC(IF(LEN(Lista!E275)&gt;3,LEFT(Lista!E275,1),0),1),0)</f>
        <v>0</v>
      </c>
      <c r="F275" s="60">
        <f>IF(BO_temp!F275&gt;0,TRUNC(IF(LEN(Lista!F275)&gt;3,LEFT(Lista!F275,1),0),1),0)</f>
        <v>0</v>
      </c>
      <c r="G275" s="60">
        <f>IF(BO_temp!G275&gt;0,TRUNC(IF(LEN(Lista!G275)&gt;3,LEFT(Lista!G275,1),0),1),0)</f>
        <v>0</v>
      </c>
      <c r="H275" s="60">
        <f>IF(BO_temp!H275&gt;0,TRUNC(IF(LEN(Lista!H275)&gt;3,LEFT(Lista!H275,1),0),1),0)</f>
        <v>0</v>
      </c>
      <c r="I275" s="60">
        <f>IF(BO_temp!I275&gt;0,TRUNC(IF(LEN(Lista!I275)&gt;3,LEFT(Lista!I275,1),0),1),0)</f>
        <v>0</v>
      </c>
      <c r="J275" s="60">
        <f>IF(BO_temp!J275&gt;0,TRUNC(IF(LEN(Lista!J275)&gt;3,LEFT(Lista!J275,1),0),1),0)</f>
        <v>0</v>
      </c>
      <c r="K275" s="60">
        <f>IF(BO_temp!K275&gt;0,TRUNC(IF(LEN(Lista!K275)&gt;3,LEFT(Lista!K275,1),0),1),0)</f>
        <v>0</v>
      </c>
      <c r="L275" s="60">
        <f>IF(BO_temp!L275&gt;0,TRUNC(IF(LEN(Lista!L275)&gt;3,LEFT(Lista!L275,1),0),1),0)</f>
        <v>0</v>
      </c>
      <c r="M275" s="60">
        <f>IF(BO_temp!M275&gt;0,TRUNC(IF(LEN(Lista!M275)&gt;3,LEFT(Lista!M275,1),0),1),0)</f>
        <v>0</v>
      </c>
      <c r="N275" s="60">
        <f>IF(BO_temp!N275&gt;0,TRUNC(IF(LEN(Lista!N275)&gt;3,LEFT(Lista!N275,1),0),1),0)</f>
        <v>0</v>
      </c>
      <c r="O275" s="60">
        <f>IF(BO_temp!O275&gt;0,TRUNC(IF(LEN(Lista!O275)&gt;3,LEFT(Lista!O275,1),0),1),0)</f>
        <v>0</v>
      </c>
      <c r="P275" s="60">
        <f>IF(BO_temp!P275&gt;0,TRUNC(IF(LEN(Lista!P275)&gt;3,LEFT(Lista!P275,1),0),1),0)</f>
        <v>0</v>
      </c>
      <c r="Q275" s="60">
        <f>IF(BO_temp!Q275&gt;0,TRUNC(IF(LEN(Lista!Q275)&gt;3,LEFT(Lista!Q275,1),0),1),0)</f>
        <v>0</v>
      </c>
      <c r="R275" s="60">
        <f>IF(BO_temp!R275&gt;0,TRUNC(IF(LEN(Lista!R275)&gt;3,LEFT(Lista!R275,1),0),1),0)</f>
        <v>0</v>
      </c>
      <c r="S275" s="60">
        <f>IF(BO_temp!S275&gt;0,TRUNC(IF(LEN(Lista!S275)&gt;3,LEFT(Lista!S275,1),0),1),0)</f>
        <v>0</v>
      </c>
      <c r="T275" s="60">
        <f>IF(BO_temp!T275&gt;0,TRUNC(IF(LEN(Lista!T275)&gt;3,LEFT(Lista!T275,1),0),1),0)</f>
        <v>0</v>
      </c>
      <c r="U275" s="60">
        <f>IF(BO_temp!U275&gt;0,TRUNC(IF(LEN(Lista!U275)&gt;3,LEFT(Lista!U275,1),0),1),0)</f>
        <v>0</v>
      </c>
      <c r="V275" s="60">
        <f>IF(BO_temp!V275&gt;0,TRUNC(IF(LEN(Lista!V275)&gt;3,LEFT(Lista!V275,1),0),1),0)</f>
        <v>0</v>
      </c>
      <c r="W275" s="60">
        <f>IF(BO_temp!W275&gt;0,TRUNC(IF(LEN(Lista!W275)&gt;3,LEFT(Lista!W275,1),0),1),0)</f>
        <v>0</v>
      </c>
      <c r="X275" s="60">
        <f>IF(BO_temp!X275&gt;0,TRUNC(IF(LEN(Lista!X275)&gt;3,LEFT(Lista!X275,1),0),1),0)</f>
        <v>0</v>
      </c>
      <c r="Y275" s="60">
        <f>IF(BO_temp!Y275&gt;0,TRUNC(IF(LEN(Lista!Y275)&gt;3,LEFT(Lista!Y275,1),0),1),0)</f>
        <v>0</v>
      </c>
      <c r="Z275" s="60">
        <f>IF(BO_temp!Z275&gt;0,TRUNC(IF(LEN(Lista!Z275)&gt;3,LEFT(Lista!Z275,1),0),1),0)</f>
        <v>0</v>
      </c>
      <c r="AA275" s="60">
        <f>IF(BO_temp!AA275&gt;0,TRUNC(IF(LEN(Lista!AA275)&gt;3,LEFT(Lista!AA275,1),0),1),0)</f>
        <v>0</v>
      </c>
      <c r="AB275" s="60">
        <f>IF(BO_temp!AB275&gt;0,TRUNC(IF(LEN(Lista!AB275)&gt;3,LEFT(Lista!AB275,1),0),1),0)</f>
        <v>0</v>
      </c>
      <c r="AC275" s="60">
        <f>IF(BO_temp!AC275&gt;0,TRUNC(IF(LEN(Lista!AC275)&gt;3,LEFT(Lista!AC275,1),0),1),0)</f>
        <v>0</v>
      </c>
      <c r="AD275" s="60">
        <f>IF(BO_temp!AD275&gt;0,TRUNC(IF(LEN(Lista!AD275)&gt;3,LEFT(Lista!AD275,1),0),1),0)</f>
        <v>0</v>
      </c>
      <c r="AE275" s="60">
        <f>IF(BO_temp!AE275&gt;0,TRUNC(IF(LEN(Lista!AE275)&gt;3,LEFT(Lista!AE275,1),0),1),0)</f>
        <v>0</v>
      </c>
      <c r="AF275" s="60">
        <f>IF(BO_temp!AF275&gt;0,TRUNC(IF(LEN(Lista!AF275)&gt;3,LEFT(Lista!AF275,1),0),1),0)</f>
        <v>0</v>
      </c>
      <c r="AG275" s="60">
        <f>IF(BO_temp!AG275&gt;0,TRUNC(IF(LEN(Lista!AG275)&gt;3,LEFT(Lista!AG275,1),0),1),0)</f>
        <v>0</v>
      </c>
      <c r="AH275" s="60">
        <f>IF(BO_temp!AH275&gt;0,TRUNC(IF(LEN(Lista!AH275)&gt;3,LEFT(Lista!AH275,1),0),1),0)</f>
        <v>0</v>
      </c>
      <c r="AI275" s="60">
        <f>IF(BO_temp!AI275&gt;0,TRUNC(IF(LEN(Lista!AI275)&gt;3,LEFT(Lista!AI275,1),0),1),0)</f>
        <v>0</v>
      </c>
      <c r="AJ275" s="145">
        <f t="shared" ref="AJ275" si="39">SUM(E275:AI277)</f>
        <v>0</v>
      </c>
    </row>
    <row r="276" spans="1:36" ht="13.5" thickBot="1" x14ac:dyDescent="0.25">
      <c r="A276" s="142"/>
      <c r="B276" s="142"/>
      <c r="C276" s="142"/>
      <c r="D276" s="15">
        <v>2</v>
      </c>
      <c r="E276" s="60">
        <f>IF(BO_temp!E276&gt;0,TRUNC(IF(LEN(Lista!E276)&gt;3,LEFT(Lista!E276,1),0),1),0)</f>
        <v>0</v>
      </c>
      <c r="F276" s="60">
        <f>IF(BO_temp!F276&gt;0,TRUNC(IF(LEN(Lista!F276)&gt;3,LEFT(Lista!F276,1),0),1),0)</f>
        <v>0</v>
      </c>
      <c r="G276" s="60">
        <f>IF(BO_temp!G276&gt;0,TRUNC(IF(LEN(Lista!G276)&gt;3,LEFT(Lista!G276,1),0),1),0)</f>
        <v>0</v>
      </c>
      <c r="H276" s="60">
        <f>IF(BO_temp!H276&gt;0,TRUNC(IF(LEN(Lista!H276)&gt;3,LEFT(Lista!H276,1),0),1),0)</f>
        <v>0</v>
      </c>
      <c r="I276" s="60">
        <f>IF(BO_temp!I276&gt;0,TRUNC(IF(LEN(Lista!I276)&gt;3,LEFT(Lista!I276,1),0),1),0)</f>
        <v>0</v>
      </c>
      <c r="J276" s="60">
        <f>IF(BO_temp!J276&gt;0,TRUNC(IF(LEN(Lista!J276)&gt;3,LEFT(Lista!J276,1),0),1),0)</f>
        <v>0</v>
      </c>
      <c r="K276" s="60">
        <f>IF(BO_temp!K276&gt;0,TRUNC(IF(LEN(Lista!K276)&gt;3,LEFT(Lista!K276,1),0),1),0)</f>
        <v>0</v>
      </c>
      <c r="L276" s="60">
        <f>IF(BO_temp!L276&gt;0,TRUNC(IF(LEN(Lista!L276)&gt;3,LEFT(Lista!L276,1),0),1),0)</f>
        <v>0</v>
      </c>
      <c r="M276" s="60">
        <f>IF(BO_temp!M276&gt;0,TRUNC(IF(LEN(Lista!M276)&gt;3,LEFT(Lista!M276,1),0),1),0)</f>
        <v>0</v>
      </c>
      <c r="N276" s="60">
        <f>IF(BO_temp!N276&gt;0,TRUNC(IF(LEN(Lista!N276)&gt;3,LEFT(Lista!N276,1),0),1),0)</f>
        <v>0</v>
      </c>
      <c r="O276" s="60">
        <f>IF(BO_temp!O276&gt;0,TRUNC(IF(LEN(Lista!O276)&gt;3,LEFT(Lista!O276,1),0),1),0)</f>
        <v>0</v>
      </c>
      <c r="P276" s="60">
        <f>IF(BO_temp!P276&gt;0,TRUNC(IF(LEN(Lista!P276)&gt;3,LEFT(Lista!P276,1),0),1),0)</f>
        <v>0</v>
      </c>
      <c r="Q276" s="60">
        <f>IF(BO_temp!Q276&gt;0,TRUNC(IF(LEN(Lista!Q276)&gt;3,LEFT(Lista!Q276,1),0),1),0)</f>
        <v>0</v>
      </c>
      <c r="R276" s="60">
        <f>IF(BO_temp!R276&gt;0,TRUNC(IF(LEN(Lista!R276)&gt;3,LEFT(Lista!R276,1),0),1),0)</f>
        <v>0</v>
      </c>
      <c r="S276" s="60">
        <f>IF(BO_temp!S276&gt;0,TRUNC(IF(LEN(Lista!S276)&gt;3,LEFT(Lista!S276,1),0),1),0)</f>
        <v>0</v>
      </c>
      <c r="T276" s="60">
        <f>IF(BO_temp!T276&gt;0,TRUNC(IF(LEN(Lista!T276)&gt;3,LEFT(Lista!T276,1),0),1),0)</f>
        <v>0</v>
      </c>
      <c r="U276" s="60">
        <f>IF(BO_temp!U276&gt;0,TRUNC(IF(LEN(Lista!U276)&gt;3,LEFT(Lista!U276,1),0),1),0)</f>
        <v>0</v>
      </c>
      <c r="V276" s="60">
        <f>IF(BO_temp!V276&gt;0,TRUNC(IF(LEN(Lista!V276)&gt;3,LEFT(Lista!V276,1),0),1),0)</f>
        <v>0</v>
      </c>
      <c r="W276" s="60">
        <f>IF(BO_temp!W276&gt;0,TRUNC(IF(LEN(Lista!W276)&gt;3,LEFT(Lista!W276,1),0),1),0)</f>
        <v>0</v>
      </c>
      <c r="X276" s="60">
        <f>IF(BO_temp!X276&gt;0,TRUNC(IF(LEN(Lista!X276)&gt;3,LEFT(Lista!X276,1),0),1),0)</f>
        <v>0</v>
      </c>
      <c r="Y276" s="60">
        <f>IF(BO_temp!Y276&gt;0,TRUNC(IF(LEN(Lista!Y276)&gt;3,LEFT(Lista!Y276,1),0),1),0)</f>
        <v>0</v>
      </c>
      <c r="Z276" s="60">
        <f>IF(BO_temp!Z276&gt;0,TRUNC(IF(LEN(Lista!Z276)&gt;3,LEFT(Lista!Z276,1),0),1),0)</f>
        <v>0</v>
      </c>
      <c r="AA276" s="60">
        <f>IF(BO_temp!AA276&gt;0,TRUNC(IF(LEN(Lista!AA276)&gt;3,LEFT(Lista!AA276,1),0),1),0)</f>
        <v>0</v>
      </c>
      <c r="AB276" s="60">
        <f>IF(BO_temp!AB276&gt;0,TRUNC(IF(LEN(Lista!AB276)&gt;3,LEFT(Lista!AB276,1),0),1),0)</f>
        <v>0</v>
      </c>
      <c r="AC276" s="60">
        <f>IF(BO_temp!AC276&gt;0,TRUNC(IF(LEN(Lista!AC276)&gt;3,LEFT(Lista!AC276,1),0),1),0)</f>
        <v>0</v>
      </c>
      <c r="AD276" s="60">
        <f>IF(BO_temp!AD276&gt;0,TRUNC(IF(LEN(Lista!AD276)&gt;3,LEFT(Lista!AD276,1),0),1),0)</f>
        <v>0</v>
      </c>
      <c r="AE276" s="60">
        <f>IF(BO_temp!AE276&gt;0,TRUNC(IF(LEN(Lista!AE276)&gt;3,LEFT(Lista!AE276,1),0),1),0)</f>
        <v>0</v>
      </c>
      <c r="AF276" s="60">
        <f>IF(BO_temp!AF276&gt;0,TRUNC(IF(LEN(Lista!AF276)&gt;3,LEFT(Lista!AF276,1),0),1),0)</f>
        <v>0</v>
      </c>
      <c r="AG276" s="60">
        <f>IF(BO_temp!AG276&gt;0,TRUNC(IF(LEN(Lista!AG276)&gt;3,LEFT(Lista!AG276,1),0),1),0)</f>
        <v>0</v>
      </c>
      <c r="AH276" s="60">
        <f>IF(BO_temp!AH276&gt;0,TRUNC(IF(LEN(Lista!AH276)&gt;3,LEFT(Lista!AH276,1),0),1),0)</f>
        <v>0</v>
      </c>
      <c r="AI276" s="60">
        <f>IF(BO_temp!AI276&gt;0,TRUNC(IF(LEN(Lista!AI276)&gt;3,LEFT(Lista!AI276,1),0),1),0)</f>
        <v>0</v>
      </c>
      <c r="AJ276" s="145"/>
    </row>
    <row r="277" spans="1:36" ht="13.5" thickBot="1" x14ac:dyDescent="0.25">
      <c r="A277" s="142"/>
      <c r="B277" s="142"/>
      <c r="C277" s="142"/>
      <c r="D277" s="15">
        <v>3</v>
      </c>
      <c r="E277" s="60">
        <f>IF(BO_temp!E277&gt;0,TRUNC(IF(LEN(Lista!E277)&gt;3,LEFT(Lista!E277,1),0),1),0)</f>
        <v>0</v>
      </c>
      <c r="F277" s="60">
        <f>IF(BO_temp!F277&gt;0,TRUNC(IF(LEN(Lista!F277)&gt;3,LEFT(Lista!F277,1),0),1),0)</f>
        <v>0</v>
      </c>
      <c r="G277" s="60">
        <f>IF(BO_temp!G277&gt;0,TRUNC(IF(LEN(Lista!G277)&gt;3,LEFT(Lista!G277,1),0),1),0)</f>
        <v>0</v>
      </c>
      <c r="H277" s="60">
        <f>IF(BO_temp!H277&gt;0,TRUNC(IF(LEN(Lista!H277)&gt;3,LEFT(Lista!H277,1),0),1),0)</f>
        <v>0</v>
      </c>
      <c r="I277" s="60">
        <f>IF(BO_temp!I277&gt;0,TRUNC(IF(LEN(Lista!I277)&gt;3,LEFT(Lista!I277,1),0),1),0)</f>
        <v>0</v>
      </c>
      <c r="J277" s="60">
        <f>IF(BO_temp!J277&gt;0,TRUNC(IF(LEN(Lista!J277)&gt;3,LEFT(Lista!J277,1),0),1),0)</f>
        <v>0</v>
      </c>
      <c r="K277" s="60">
        <f>IF(BO_temp!K277&gt;0,TRUNC(IF(LEN(Lista!K277)&gt;3,LEFT(Lista!K277,1),0),1),0)</f>
        <v>0</v>
      </c>
      <c r="L277" s="60">
        <f>IF(BO_temp!L277&gt;0,TRUNC(IF(LEN(Lista!L277)&gt;3,LEFT(Lista!L277,1),0),1),0)</f>
        <v>0</v>
      </c>
      <c r="M277" s="60">
        <f>IF(BO_temp!M277&gt;0,TRUNC(IF(LEN(Lista!M277)&gt;3,LEFT(Lista!M277,1),0),1),0)</f>
        <v>0</v>
      </c>
      <c r="N277" s="60">
        <f>IF(BO_temp!N277&gt;0,TRUNC(IF(LEN(Lista!N277)&gt;3,LEFT(Lista!N277,1),0),1),0)</f>
        <v>0</v>
      </c>
      <c r="O277" s="60">
        <f>IF(BO_temp!O277&gt;0,TRUNC(IF(LEN(Lista!O277)&gt;3,LEFT(Lista!O277,1),0),1),0)</f>
        <v>0</v>
      </c>
      <c r="P277" s="60">
        <f>IF(BO_temp!P277&gt;0,TRUNC(IF(LEN(Lista!P277)&gt;3,LEFT(Lista!P277,1),0),1),0)</f>
        <v>0</v>
      </c>
      <c r="Q277" s="60">
        <f>IF(BO_temp!Q277&gt;0,TRUNC(IF(LEN(Lista!Q277)&gt;3,LEFT(Lista!Q277,1),0),1),0)</f>
        <v>0</v>
      </c>
      <c r="R277" s="60">
        <f>IF(BO_temp!R277&gt;0,TRUNC(IF(LEN(Lista!R277)&gt;3,LEFT(Lista!R277,1),0),1),0)</f>
        <v>0</v>
      </c>
      <c r="S277" s="60">
        <f>IF(BO_temp!S277&gt;0,TRUNC(IF(LEN(Lista!S277)&gt;3,LEFT(Lista!S277,1),0),1),0)</f>
        <v>0</v>
      </c>
      <c r="T277" s="60">
        <f>IF(BO_temp!T277&gt;0,TRUNC(IF(LEN(Lista!T277)&gt;3,LEFT(Lista!T277,1),0),1),0)</f>
        <v>0</v>
      </c>
      <c r="U277" s="60">
        <f>IF(BO_temp!U277&gt;0,TRUNC(IF(LEN(Lista!U277)&gt;3,LEFT(Lista!U277,1),0),1),0)</f>
        <v>0</v>
      </c>
      <c r="V277" s="60">
        <f>IF(BO_temp!V277&gt;0,TRUNC(IF(LEN(Lista!V277)&gt;3,LEFT(Lista!V277,1),0),1),0)</f>
        <v>0</v>
      </c>
      <c r="W277" s="60">
        <f>IF(BO_temp!W277&gt;0,TRUNC(IF(LEN(Lista!W277)&gt;3,LEFT(Lista!W277,1),0),1),0)</f>
        <v>0</v>
      </c>
      <c r="X277" s="60">
        <f>IF(BO_temp!X277&gt;0,TRUNC(IF(LEN(Lista!X277)&gt;3,LEFT(Lista!X277,1),0),1),0)</f>
        <v>0</v>
      </c>
      <c r="Y277" s="60">
        <f>IF(BO_temp!Y277&gt;0,TRUNC(IF(LEN(Lista!Y277)&gt;3,LEFT(Lista!Y277,1),0),1),0)</f>
        <v>0</v>
      </c>
      <c r="Z277" s="60">
        <f>IF(BO_temp!Z277&gt;0,TRUNC(IF(LEN(Lista!Z277)&gt;3,LEFT(Lista!Z277,1),0),1),0)</f>
        <v>0</v>
      </c>
      <c r="AA277" s="60">
        <f>IF(BO_temp!AA277&gt;0,TRUNC(IF(LEN(Lista!AA277)&gt;3,LEFT(Lista!AA277,1),0),1),0)</f>
        <v>0</v>
      </c>
      <c r="AB277" s="60">
        <f>IF(BO_temp!AB277&gt;0,TRUNC(IF(LEN(Lista!AB277)&gt;3,LEFT(Lista!AB277,1),0),1),0)</f>
        <v>0</v>
      </c>
      <c r="AC277" s="60">
        <f>IF(BO_temp!AC277&gt;0,TRUNC(IF(LEN(Lista!AC277)&gt;3,LEFT(Lista!AC277,1),0),1),0)</f>
        <v>0</v>
      </c>
      <c r="AD277" s="60">
        <f>IF(BO_temp!AD277&gt;0,TRUNC(IF(LEN(Lista!AD277)&gt;3,LEFT(Lista!AD277,1),0),1),0)</f>
        <v>0</v>
      </c>
      <c r="AE277" s="60">
        <f>IF(BO_temp!AE277&gt;0,TRUNC(IF(LEN(Lista!AE277)&gt;3,LEFT(Lista!AE277,1),0),1),0)</f>
        <v>0</v>
      </c>
      <c r="AF277" s="60">
        <f>IF(BO_temp!AF277&gt;0,TRUNC(IF(LEN(Lista!AF277)&gt;3,LEFT(Lista!AF277,1),0),1),0)</f>
        <v>0</v>
      </c>
      <c r="AG277" s="60">
        <f>IF(BO_temp!AG277&gt;0,TRUNC(IF(LEN(Lista!AG277)&gt;3,LEFT(Lista!AG277,1),0),1),0)</f>
        <v>0</v>
      </c>
      <c r="AH277" s="60">
        <f>IF(BO_temp!AH277&gt;0,TRUNC(IF(LEN(Lista!AH277)&gt;3,LEFT(Lista!AH277,1),0),1),0)</f>
        <v>0</v>
      </c>
      <c r="AI277" s="60">
        <f>IF(BO_temp!AI277&gt;0,TRUNC(IF(LEN(Lista!AI277)&gt;3,LEFT(Lista!AI277,1),0),1),0)</f>
        <v>0</v>
      </c>
      <c r="AJ277" s="166"/>
    </row>
    <row r="278" spans="1:36" ht="13.5" thickBot="1" x14ac:dyDescent="0.25">
      <c r="A278" s="142">
        <f>Lista!A278</f>
        <v>4</v>
      </c>
      <c r="B278" s="142">
        <f>Lista!B278</f>
        <v>0</v>
      </c>
      <c r="C278" s="142">
        <f>Lista!C278</f>
        <v>0</v>
      </c>
      <c r="D278" s="15">
        <v>1</v>
      </c>
      <c r="E278" s="60">
        <f>IF(BO_temp!E278&gt;0,TRUNC(IF(LEN(Lista!E278)&gt;3,LEFT(Lista!E278,1),0),1),0)</f>
        <v>0</v>
      </c>
      <c r="F278" s="60">
        <f>IF(BO_temp!F278&gt;0,TRUNC(IF(LEN(Lista!F278)&gt;3,LEFT(Lista!F278,1),0),1),0)</f>
        <v>0</v>
      </c>
      <c r="G278" s="60">
        <f>IF(BO_temp!G278&gt;0,TRUNC(IF(LEN(Lista!G278)&gt;3,LEFT(Lista!G278,1),0),1),0)</f>
        <v>0</v>
      </c>
      <c r="H278" s="60">
        <f>IF(BO_temp!H278&gt;0,TRUNC(IF(LEN(Lista!H278)&gt;3,LEFT(Lista!H278,1),0),1),0)</f>
        <v>0</v>
      </c>
      <c r="I278" s="60">
        <f>IF(BO_temp!I278&gt;0,TRUNC(IF(LEN(Lista!I278)&gt;3,LEFT(Lista!I278,1),0),1),0)</f>
        <v>0</v>
      </c>
      <c r="J278" s="60">
        <f>IF(BO_temp!J278&gt;0,TRUNC(IF(LEN(Lista!J278)&gt;3,LEFT(Lista!J278,1),0),1),0)</f>
        <v>0</v>
      </c>
      <c r="K278" s="60">
        <f>IF(BO_temp!K278&gt;0,TRUNC(IF(LEN(Lista!K278)&gt;3,LEFT(Lista!K278,1),0),1),0)</f>
        <v>0</v>
      </c>
      <c r="L278" s="60">
        <f>IF(BO_temp!L278&gt;0,TRUNC(IF(LEN(Lista!L278)&gt;3,LEFT(Lista!L278,1),0),1),0)</f>
        <v>0</v>
      </c>
      <c r="M278" s="60">
        <f>IF(BO_temp!M278&gt;0,TRUNC(IF(LEN(Lista!M278)&gt;3,LEFT(Lista!M278,1),0),1),0)</f>
        <v>0</v>
      </c>
      <c r="N278" s="60">
        <f>IF(BO_temp!N278&gt;0,TRUNC(IF(LEN(Lista!N278)&gt;3,LEFT(Lista!N278,1),0),1),0)</f>
        <v>0</v>
      </c>
      <c r="O278" s="60">
        <f>IF(BO_temp!O278&gt;0,TRUNC(IF(LEN(Lista!O278)&gt;3,LEFT(Lista!O278,1),0),1),0)</f>
        <v>0</v>
      </c>
      <c r="P278" s="60">
        <f>IF(BO_temp!P278&gt;0,TRUNC(IF(LEN(Lista!P278)&gt;3,LEFT(Lista!P278,1),0),1),0)</f>
        <v>0</v>
      </c>
      <c r="Q278" s="60">
        <f>IF(BO_temp!Q278&gt;0,TRUNC(IF(LEN(Lista!Q278)&gt;3,LEFT(Lista!Q278,1),0),1),0)</f>
        <v>0</v>
      </c>
      <c r="R278" s="60">
        <f>IF(BO_temp!R278&gt;0,TRUNC(IF(LEN(Lista!R278)&gt;3,LEFT(Lista!R278,1),0),1),0)</f>
        <v>0</v>
      </c>
      <c r="S278" s="60">
        <f>IF(BO_temp!S278&gt;0,TRUNC(IF(LEN(Lista!S278)&gt;3,LEFT(Lista!S278,1),0),1),0)</f>
        <v>0</v>
      </c>
      <c r="T278" s="60">
        <f>IF(BO_temp!T278&gt;0,TRUNC(IF(LEN(Lista!T278)&gt;3,LEFT(Lista!T278,1),0),1),0)</f>
        <v>0</v>
      </c>
      <c r="U278" s="60">
        <f>IF(BO_temp!U278&gt;0,TRUNC(IF(LEN(Lista!U278)&gt;3,LEFT(Lista!U278,1),0),1),0)</f>
        <v>0</v>
      </c>
      <c r="V278" s="60">
        <f>IF(BO_temp!V278&gt;0,TRUNC(IF(LEN(Lista!V278)&gt;3,LEFT(Lista!V278,1),0),1),0)</f>
        <v>0</v>
      </c>
      <c r="W278" s="60">
        <f>IF(BO_temp!W278&gt;0,TRUNC(IF(LEN(Lista!W278)&gt;3,LEFT(Lista!W278,1),0),1),0)</f>
        <v>0</v>
      </c>
      <c r="X278" s="60">
        <f>IF(BO_temp!X278&gt;0,TRUNC(IF(LEN(Lista!X278)&gt;3,LEFT(Lista!X278,1),0),1),0)</f>
        <v>0</v>
      </c>
      <c r="Y278" s="60">
        <f>IF(BO_temp!Y278&gt;0,TRUNC(IF(LEN(Lista!Y278)&gt;3,LEFT(Lista!Y278,1),0),1),0)</f>
        <v>0</v>
      </c>
      <c r="Z278" s="60">
        <f>IF(BO_temp!Z278&gt;0,TRUNC(IF(LEN(Lista!Z278)&gt;3,LEFT(Lista!Z278,1),0),1),0)</f>
        <v>0</v>
      </c>
      <c r="AA278" s="60">
        <f>IF(BO_temp!AA278&gt;0,TRUNC(IF(LEN(Lista!AA278)&gt;3,LEFT(Lista!AA278,1),0),1),0)</f>
        <v>0</v>
      </c>
      <c r="AB278" s="60">
        <f>IF(BO_temp!AB278&gt;0,TRUNC(IF(LEN(Lista!AB278)&gt;3,LEFT(Lista!AB278,1),0),1),0)</f>
        <v>0</v>
      </c>
      <c r="AC278" s="60">
        <f>IF(BO_temp!AC278&gt;0,TRUNC(IF(LEN(Lista!AC278)&gt;3,LEFT(Lista!AC278,1),0),1),0)</f>
        <v>0</v>
      </c>
      <c r="AD278" s="60">
        <f>IF(BO_temp!AD278&gt;0,TRUNC(IF(LEN(Lista!AD278)&gt;3,LEFT(Lista!AD278,1),0),1),0)</f>
        <v>0</v>
      </c>
      <c r="AE278" s="60">
        <f>IF(BO_temp!AE278&gt;0,TRUNC(IF(LEN(Lista!AE278)&gt;3,LEFT(Lista!AE278,1),0),1),0)</f>
        <v>0</v>
      </c>
      <c r="AF278" s="60">
        <f>IF(BO_temp!AF278&gt;0,TRUNC(IF(LEN(Lista!AF278)&gt;3,LEFT(Lista!AF278,1),0),1),0)</f>
        <v>0</v>
      </c>
      <c r="AG278" s="60">
        <f>IF(BO_temp!AG278&gt;0,TRUNC(IF(LEN(Lista!AG278)&gt;3,LEFT(Lista!AG278,1),0),1),0)</f>
        <v>0</v>
      </c>
      <c r="AH278" s="60">
        <f>IF(BO_temp!AH278&gt;0,TRUNC(IF(LEN(Lista!AH278)&gt;3,LEFT(Lista!AH278,1),0),1),0)</f>
        <v>0</v>
      </c>
      <c r="AI278" s="60">
        <f>IF(BO_temp!AI278&gt;0,TRUNC(IF(LEN(Lista!AI278)&gt;3,LEFT(Lista!AI278,1),0),1),0)</f>
        <v>0</v>
      </c>
      <c r="AJ278" s="145">
        <f t="shared" ref="AJ278" si="40">SUM(E278:AI280)</f>
        <v>0</v>
      </c>
    </row>
    <row r="279" spans="1:36" ht="13.5" thickBot="1" x14ac:dyDescent="0.25">
      <c r="A279" s="142"/>
      <c r="B279" s="142"/>
      <c r="C279" s="142"/>
      <c r="D279" s="15">
        <v>2</v>
      </c>
      <c r="E279" s="60">
        <f>IF(BO_temp!E279&gt;0,TRUNC(IF(LEN(Lista!E279)&gt;3,LEFT(Lista!E279,1),0),1),0)</f>
        <v>0</v>
      </c>
      <c r="F279" s="60">
        <f>IF(BO_temp!F279&gt;0,TRUNC(IF(LEN(Lista!F279)&gt;3,LEFT(Lista!F279,1),0),1),0)</f>
        <v>0</v>
      </c>
      <c r="G279" s="60">
        <f>IF(BO_temp!G279&gt;0,TRUNC(IF(LEN(Lista!G279)&gt;3,LEFT(Lista!G279,1),0),1),0)</f>
        <v>0</v>
      </c>
      <c r="H279" s="60">
        <f>IF(BO_temp!H279&gt;0,TRUNC(IF(LEN(Lista!H279)&gt;3,LEFT(Lista!H279,1),0),1),0)</f>
        <v>0</v>
      </c>
      <c r="I279" s="60">
        <f>IF(BO_temp!I279&gt;0,TRUNC(IF(LEN(Lista!I279)&gt;3,LEFT(Lista!I279,1),0),1),0)</f>
        <v>0</v>
      </c>
      <c r="J279" s="60">
        <f>IF(BO_temp!J279&gt;0,TRUNC(IF(LEN(Lista!J279)&gt;3,LEFT(Lista!J279,1),0),1),0)</f>
        <v>0</v>
      </c>
      <c r="K279" s="60">
        <f>IF(BO_temp!K279&gt;0,TRUNC(IF(LEN(Lista!K279)&gt;3,LEFT(Lista!K279,1),0),1),0)</f>
        <v>0</v>
      </c>
      <c r="L279" s="60">
        <f>IF(BO_temp!L279&gt;0,TRUNC(IF(LEN(Lista!L279)&gt;3,LEFT(Lista!L279,1),0),1),0)</f>
        <v>0</v>
      </c>
      <c r="M279" s="60">
        <f>IF(BO_temp!M279&gt;0,TRUNC(IF(LEN(Lista!M279)&gt;3,LEFT(Lista!M279,1),0),1),0)</f>
        <v>0</v>
      </c>
      <c r="N279" s="60">
        <f>IF(BO_temp!N279&gt;0,TRUNC(IF(LEN(Lista!N279)&gt;3,LEFT(Lista!N279,1),0),1),0)</f>
        <v>0</v>
      </c>
      <c r="O279" s="60">
        <f>IF(BO_temp!O279&gt;0,TRUNC(IF(LEN(Lista!O279)&gt;3,LEFT(Lista!O279,1),0),1),0)</f>
        <v>0</v>
      </c>
      <c r="P279" s="60">
        <f>IF(BO_temp!P279&gt;0,TRUNC(IF(LEN(Lista!P279)&gt;3,LEFT(Lista!P279,1),0),1),0)</f>
        <v>0</v>
      </c>
      <c r="Q279" s="60">
        <f>IF(BO_temp!Q279&gt;0,TRUNC(IF(LEN(Lista!Q279)&gt;3,LEFT(Lista!Q279,1),0),1),0)</f>
        <v>0</v>
      </c>
      <c r="R279" s="60">
        <f>IF(BO_temp!R279&gt;0,TRUNC(IF(LEN(Lista!R279)&gt;3,LEFT(Lista!R279,1),0),1),0)</f>
        <v>0</v>
      </c>
      <c r="S279" s="60">
        <f>IF(BO_temp!S279&gt;0,TRUNC(IF(LEN(Lista!S279)&gt;3,LEFT(Lista!S279,1),0),1),0)</f>
        <v>0</v>
      </c>
      <c r="T279" s="60">
        <f>IF(BO_temp!T279&gt;0,TRUNC(IF(LEN(Lista!T279)&gt;3,LEFT(Lista!T279,1),0),1),0)</f>
        <v>0</v>
      </c>
      <c r="U279" s="60">
        <f>IF(BO_temp!U279&gt;0,TRUNC(IF(LEN(Lista!U279)&gt;3,LEFT(Lista!U279,1),0),1),0)</f>
        <v>0</v>
      </c>
      <c r="V279" s="60">
        <f>IF(BO_temp!V279&gt;0,TRUNC(IF(LEN(Lista!V279)&gt;3,LEFT(Lista!V279,1),0),1),0)</f>
        <v>0</v>
      </c>
      <c r="W279" s="60">
        <f>IF(BO_temp!W279&gt;0,TRUNC(IF(LEN(Lista!W279)&gt;3,LEFT(Lista!W279,1),0),1),0)</f>
        <v>0</v>
      </c>
      <c r="X279" s="60">
        <f>IF(BO_temp!X279&gt;0,TRUNC(IF(LEN(Lista!X279)&gt;3,LEFT(Lista!X279,1),0),1),0)</f>
        <v>0</v>
      </c>
      <c r="Y279" s="60">
        <f>IF(BO_temp!Y279&gt;0,TRUNC(IF(LEN(Lista!Y279)&gt;3,LEFT(Lista!Y279,1),0),1),0)</f>
        <v>0</v>
      </c>
      <c r="Z279" s="60">
        <f>IF(BO_temp!Z279&gt;0,TRUNC(IF(LEN(Lista!Z279)&gt;3,LEFT(Lista!Z279,1),0),1),0)</f>
        <v>0</v>
      </c>
      <c r="AA279" s="60">
        <f>IF(BO_temp!AA279&gt;0,TRUNC(IF(LEN(Lista!AA279)&gt;3,LEFT(Lista!AA279,1),0),1),0)</f>
        <v>0</v>
      </c>
      <c r="AB279" s="60">
        <f>IF(BO_temp!AB279&gt;0,TRUNC(IF(LEN(Lista!AB279)&gt;3,LEFT(Lista!AB279,1),0),1),0)</f>
        <v>0</v>
      </c>
      <c r="AC279" s="60">
        <f>IF(BO_temp!AC279&gt;0,TRUNC(IF(LEN(Lista!AC279)&gt;3,LEFT(Lista!AC279,1),0),1),0)</f>
        <v>0</v>
      </c>
      <c r="AD279" s="60">
        <f>IF(BO_temp!AD279&gt;0,TRUNC(IF(LEN(Lista!AD279)&gt;3,LEFT(Lista!AD279,1),0),1),0)</f>
        <v>0</v>
      </c>
      <c r="AE279" s="60">
        <f>IF(BO_temp!AE279&gt;0,TRUNC(IF(LEN(Lista!AE279)&gt;3,LEFT(Lista!AE279,1),0),1),0)</f>
        <v>0</v>
      </c>
      <c r="AF279" s="60">
        <f>IF(BO_temp!AF279&gt;0,TRUNC(IF(LEN(Lista!AF279)&gt;3,LEFT(Lista!AF279,1),0),1),0)</f>
        <v>0</v>
      </c>
      <c r="AG279" s="60">
        <f>IF(BO_temp!AG279&gt;0,TRUNC(IF(LEN(Lista!AG279)&gt;3,LEFT(Lista!AG279,1),0),1),0)</f>
        <v>0</v>
      </c>
      <c r="AH279" s="60">
        <f>IF(BO_temp!AH279&gt;0,TRUNC(IF(LEN(Lista!AH279)&gt;3,LEFT(Lista!AH279,1),0),1),0)</f>
        <v>0</v>
      </c>
      <c r="AI279" s="60">
        <f>IF(BO_temp!AI279&gt;0,TRUNC(IF(LEN(Lista!AI279)&gt;3,LEFT(Lista!AI279,1),0),1),0)</f>
        <v>0</v>
      </c>
      <c r="AJ279" s="145"/>
    </row>
    <row r="280" spans="1:36" ht="13.5" thickBot="1" x14ac:dyDescent="0.25">
      <c r="A280" s="142"/>
      <c r="B280" s="142"/>
      <c r="C280" s="142"/>
      <c r="D280" s="33">
        <v>3</v>
      </c>
      <c r="E280" s="60">
        <f>IF(BO_temp!E280&gt;0,TRUNC(IF(LEN(Lista!E280)&gt;3,LEFT(Lista!E280,1),0),1),0)</f>
        <v>0</v>
      </c>
      <c r="F280" s="60">
        <f>IF(BO_temp!F280&gt;0,TRUNC(IF(LEN(Lista!F280)&gt;3,LEFT(Lista!F280,1),0),1),0)</f>
        <v>0</v>
      </c>
      <c r="G280" s="60">
        <f>IF(BO_temp!G280&gt;0,TRUNC(IF(LEN(Lista!G280)&gt;3,LEFT(Lista!G280,1),0),1),0)</f>
        <v>0</v>
      </c>
      <c r="H280" s="60">
        <f>IF(BO_temp!H280&gt;0,TRUNC(IF(LEN(Lista!H280)&gt;3,LEFT(Lista!H280,1),0),1),0)</f>
        <v>0</v>
      </c>
      <c r="I280" s="60">
        <f>IF(BO_temp!I280&gt;0,TRUNC(IF(LEN(Lista!I280)&gt;3,LEFT(Lista!I280,1),0),1),0)</f>
        <v>0</v>
      </c>
      <c r="J280" s="60">
        <f>IF(BO_temp!J280&gt;0,TRUNC(IF(LEN(Lista!J280)&gt;3,LEFT(Lista!J280,1),0),1),0)</f>
        <v>0</v>
      </c>
      <c r="K280" s="60">
        <f>IF(BO_temp!K280&gt;0,TRUNC(IF(LEN(Lista!K280)&gt;3,LEFT(Lista!K280,1),0),1),0)</f>
        <v>0</v>
      </c>
      <c r="L280" s="60">
        <f>IF(BO_temp!L280&gt;0,TRUNC(IF(LEN(Lista!L280)&gt;3,LEFT(Lista!L280,1),0),1),0)</f>
        <v>0</v>
      </c>
      <c r="M280" s="60">
        <f>IF(BO_temp!M280&gt;0,TRUNC(IF(LEN(Lista!M280)&gt;3,LEFT(Lista!M280,1),0),1),0)</f>
        <v>0</v>
      </c>
      <c r="N280" s="60">
        <f>IF(BO_temp!N280&gt;0,TRUNC(IF(LEN(Lista!N280)&gt;3,LEFT(Lista!N280,1),0),1),0)</f>
        <v>0</v>
      </c>
      <c r="O280" s="60">
        <f>IF(BO_temp!O280&gt;0,TRUNC(IF(LEN(Lista!O280)&gt;3,LEFT(Lista!O280,1),0),1),0)</f>
        <v>0</v>
      </c>
      <c r="P280" s="60">
        <f>IF(BO_temp!P280&gt;0,TRUNC(IF(LEN(Lista!P280)&gt;3,LEFT(Lista!P280,1),0),1),0)</f>
        <v>0</v>
      </c>
      <c r="Q280" s="60">
        <f>IF(BO_temp!Q280&gt;0,TRUNC(IF(LEN(Lista!Q280)&gt;3,LEFT(Lista!Q280,1),0),1),0)</f>
        <v>0</v>
      </c>
      <c r="R280" s="60">
        <f>IF(BO_temp!R280&gt;0,TRUNC(IF(LEN(Lista!R280)&gt;3,LEFT(Lista!R280,1),0),1),0)</f>
        <v>0</v>
      </c>
      <c r="S280" s="60">
        <f>IF(BO_temp!S280&gt;0,TRUNC(IF(LEN(Lista!S280)&gt;3,LEFT(Lista!S280,1),0),1),0)</f>
        <v>0</v>
      </c>
      <c r="T280" s="60">
        <f>IF(BO_temp!T280&gt;0,TRUNC(IF(LEN(Lista!T280)&gt;3,LEFT(Lista!T280,1),0),1),0)</f>
        <v>0</v>
      </c>
      <c r="U280" s="60">
        <f>IF(BO_temp!U280&gt;0,TRUNC(IF(LEN(Lista!U280)&gt;3,LEFT(Lista!U280,1),0),1),0)</f>
        <v>0</v>
      </c>
      <c r="V280" s="60">
        <f>IF(BO_temp!V280&gt;0,TRUNC(IF(LEN(Lista!V280)&gt;3,LEFT(Lista!V280,1),0),1),0)</f>
        <v>0</v>
      </c>
      <c r="W280" s="60">
        <f>IF(BO_temp!W280&gt;0,TRUNC(IF(LEN(Lista!W280)&gt;3,LEFT(Lista!W280,1),0),1),0)</f>
        <v>0</v>
      </c>
      <c r="X280" s="60">
        <f>IF(BO_temp!X280&gt;0,TRUNC(IF(LEN(Lista!X280)&gt;3,LEFT(Lista!X280,1),0),1),0)</f>
        <v>0</v>
      </c>
      <c r="Y280" s="60">
        <f>IF(BO_temp!Y280&gt;0,TRUNC(IF(LEN(Lista!Y280)&gt;3,LEFT(Lista!Y280,1),0),1),0)</f>
        <v>0</v>
      </c>
      <c r="Z280" s="60">
        <f>IF(BO_temp!Z280&gt;0,TRUNC(IF(LEN(Lista!Z280)&gt;3,LEFT(Lista!Z280,1),0),1),0)</f>
        <v>0</v>
      </c>
      <c r="AA280" s="60">
        <f>IF(BO_temp!AA280&gt;0,TRUNC(IF(LEN(Lista!AA280)&gt;3,LEFT(Lista!AA280,1),0),1),0)</f>
        <v>0</v>
      </c>
      <c r="AB280" s="60">
        <f>IF(BO_temp!AB280&gt;0,TRUNC(IF(LEN(Lista!AB280)&gt;3,LEFT(Lista!AB280,1),0),1),0)</f>
        <v>0</v>
      </c>
      <c r="AC280" s="60">
        <f>IF(BO_temp!AC280&gt;0,TRUNC(IF(LEN(Lista!AC280)&gt;3,LEFT(Lista!AC280,1),0),1),0)</f>
        <v>0</v>
      </c>
      <c r="AD280" s="60">
        <f>IF(BO_temp!AD280&gt;0,TRUNC(IF(LEN(Lista!AD280)&gt;3,LEFT(Lista!AD280,1),0),1),0)</f>
        <v>0</v>
      </c>
      <c r="AE280" s="60">
        <f>IF(BO_temp!AE280&gt;0,TRUNC(IF(LEN(Lista!AE280)&gt;3,LEFT(Lista!AE280,1),0),1),0)</f>
        <v>0</v>
      </c>
      <c r="AF280" s="60">
        <f>IF(BO_temp!AF280&gt;0,TRUNC(IF(LEN(Lista!AF280)&gt;3,LEFT(Lista!AF280,1),0),1),0)</f>
        <v>0</v>
      </c>
      <c r="AG280" s="60">
        <f>IF(BO_temp!AG280&gt;0,TRUNC(IF(LEN(Lista!AG280)&gt;3,LEFT(Lista!AG280,1),0),1),0)</f>
        <v>0</v>
      </c>
      <c r="AH280" s="60">
        <f>IF(BO_temp!AH280&gt;0,TRUNC(IF(LEN(Lista!AH280)&gt;3,LEFT(Lista!AH280,1),0),1),0)</f>
        <v>0</v>
      </c>
      <c r="AI280" s="60">
        <f>IF(BO_temp!AI280&gt;0,TRUNC(IF(LEN(Lista!AI280)&gt;3,LEFT(Lista!AI280,1),0),1),0)</f>
        <v>0</v>
      </c>
      <c r="AJ280" s="166"/>
    </row>
    <row r="281" spans="1:36" ht="13.5" thickBot="1" x14ac:dyDescent="0.25">
      <c r="A281" s="152" t="s">
        <v>123</v>
      </c>
      <c r="B281" s="160"/>
      <c r="C281" s="160"/>
      <c r="D281" s="16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170"/>
      <c r="AJ281" s="35">
        <v>0</v>
      </c>
    </row>
    <row r="282" spans="1:36" ht="13.5" thickBot="1" x14ac:dyDescent="0.25">
      <c r="A282" s="171" t="str">
        <f>Lista!A282</f>
        <v>Wytaczarka Kolb I</v>
      </c>
      <c r="B282" s="172"/>
      <c r="C282" s="173"/>
      <c r="D282" s="29"/>
      <c r="E282" s="63">
        <f>Lista!E282</f>
        <v>1</v>
      </c>
      <c r="F282" s="63">
        <f>Lista!F282</f>
        <v>2</v>
      </c>
      <c r="G282" s="63">
        <f>Lista!G282</f>
        <v>3</v>
      </c>
      <c r="H282" s="63">
        <f>Lista!H282</f>
        <v>4</v>
      </c>
      <c r="I282" s="63">
        <f>Lista!I282</f>
        <v>5</v>
      </c>
      <c r="J282" s="63">
        <f>Lista!J282</f>
        <v>6</v>
      </c>
      <c r="K282" s="63">
        <f>Lista!K282</f>
        <v>7</v>
      </c>
      <c r="L282" s="63">
        <f>Lista!L282</f>
        <v>8</v>
      </c>
      <c r="M282" s="63">
        <f>Lista!M282</f>
        <v>9</v>
      </c>
      <c r="N282" s="63">
        <f>Lista!N282</f>
        <v>10</v>
      </c>
      <c r="O282" s="63">
        <f>Lista!O282</f>
        <v>11</v>
      </c>
      <c r="P282" s="63">
        <f>Lista!P282</f>
        <v>12</v>
      </c>
      <c r="Q282" s="63">
        <f>Lista!Q282</f>
        <v>13</v>
      </c>
      <c r="R282" s="63">
        <f>Lista!R282</f>
        <v>14</v>
      </c>
      <c r="S282" s="63">
        <f>Lista!S282</f>
        <v>15</v>
      </c>
      <c r="T282" s="63">
        <f>Lista!T282</f>
        <v>16</v>
      </c>
      <c r="U282" s="63">
        <f>Lista!U282</f>
        <v>17</v>
      </c>
      <c r="V282" s="63">
        <f>Lista!V282</f>
        <v>18</v>
      </c>
      <c r="W282" s="63">
        <f>Lista!W282</f>
        <v>19</v>
      </c>
      <c r="X282" s="63">
        <f>Lista!X282</f>
        <v>20</v>
      </c>
      <c r="Y282" s="63">
        <f>Lista!Y282</f>
        <v>21</v>
      </c>
      <c r="Z282" s="63">
        <f>Lista!Z282</f>
        <v>22</v>
      </c>
      <c r="AA282" s="63">
        <f>Lista!AA282</f>
        <v>23</v>
      </c>
      <c r="AB282" s="63">
        <f>Lista!AB282</f>
        <v>24</v>
      </c>
      <c r="AC282" s="63">
        <f>Lista!AC282</f>
        <v>25</v>
      </c>
      <c r="AD282" s="63">
        <f>Lista!AD282</f>
        <v>26</v>
      </c>
      <c r="AE282" s="63">
        <f>Lista!AE282</f>
        <v>27</v>
      </c>
      <c r="AF282" s="63">
        <f>Lista!AF282</f>
        <v>28</v>
      </c>
      <c r="AG282" s="63">
        <f>Lista!AG282</f>
        <v>29</v>
      </c>
      <c r="AH282" s="63">
        <f>Lista!AH282</f>
        <v>30</v>
      </c>
      <c r="AI282" s="63">
        <f>Lista!AI282</f>
        <v>31</v>
      </c>
      <c r="AJ282" s="31" t="str">
        <f>$AJ$1</f>
        <v>BO</v>
      </c>
    </row>
    <row r="283" spans="1:36" ht="13.5" thickBot="1" x14ac:dyDescent="0.25">
      <c r="A283" s="164">
        <f>Lista!A283</f>
        <v>1</v>
      </c>
      <c r="B283" s="164">
        <f>Lista!B283</f>
        <v>0</v>
      </c>
      <c r="C283" s="164">
        <f>Lista!C283</f>
        <v>0</v>
      </c>
      <c r="D283" s="14">
        <v>1</v>
      </c>
      <c r="E283" s="60">
        <f>IF(BO_temp!E283&gt;0,TRUNC(IF(LEN(Lista!E283)&gt;3,LEFT(Lista!E283,1),0),1),0)</f>
        <v>0</v>
      </c>
      <c r="F283" s="60">
        <f>IF(BO_temp!F283&gt;0,TRUNC(IF(LEN(Lista!F283)&gt;3,LEFT(Lista!F283,1),0),1),0)</f>
        <v>0</v>
      </c>
      <c r="G283" s="60">
        <f>IF(BO_temp!G283&gt;0,TRUNC(IF(LEN(Lista!G283)&gt;3,LEFT(Lista!G283,1),0),1),0)</f>
        <v>0</v>
      </c>
      <c r="H283" s="60">
        <f>IF(BO_temp!H283&gt;0,TRUNC(IF(LEN(Lista!H283)&gt;3,LEFT(Lista!H283,1),0),1),0)</f>
        <v>0</v>
      </c>
      <c r="I283" s="60">
        <f>IF(BO_temp!I283&gt;0,TRUNC(IF(LEN(Lista!I283)&gt;3,LEFT(Lista!I283,1),0),1),0)</f>
        <v>0</v>
      </c>
      <c r="J283" s="60">
        <f>IF(BO_temp!J283&gt;0,TRUNC(IF(LEN(Lista!J283)&gt;3,LEFT(Lista!J283,1),0),1),0)</f>
        <v>0</v>
      </c>
      <c r="K283" s="60">
        <f>IF(BO_temp!K283&gt;0,TRUNC(IF(LEN(Lista!K283)&gt;3,LEFT(Lista!K283,1),0),1),0)</f>
        <v>0</v>
      </c>
      <c r="L283" s="60">
        <f>IF(BO_temp!L283&gt;0,TRUNC(IF(LEN(Lista!L283)&gt;3,LEFT(Lista!L283,1),0),1),0)</f>
        <v>0</v>
      </c>
      <c r="M283" s="60">
        <f>IF(BO_temp!M283&gt;0,TRUNC(IF(LEN(Lista!M283)&gt;3,LEFT(Lista!M283,1),0),1),0)</f>
        <v>0</v>
      </c>
      <c r="N283" s="60">
        <f>IF(BO_temp!N283&gt;0,TRUNC(IF(LEN(Lista!N283)&gt;3,LEFT(Lista!N283,1),0),1),0)</f>
        <v>0</v>
      </c>
      <c r="O283" s="60">
        <f>IF(BO_temp!O283&gt;0,TRUNC(IF(LEN(Lista!O283)&gt;3,LEFT(Lista!O283,1),0),1),0)</f>
        <v>0</v>
      </c>
      <c r="P283" s="60">
        <f>IF(BO_temp!P283&gt;0,TRUNC(IF(LEN(Lista!P283)&gt;3,LEFT(Lista!P283,1),0),1),0)</f>
        <v>0</v>
      </c>
      <c r="Q283" s="60">
        <f>IF(BO_temp!Q283&gt;0,TRUNC(IF(LEN(Lista!Q283)&gt;3,LEFT(Lista!Q283,1),0),1),0)</f>
        <v>0</v>
      </c>
      <c r="R283" s="60">
        <f>IF(BO_temp!R283&gt;0,TRUNC(IF(LEN(Lista!R283)&gt;3,LEFT(Lista!R283,1),0),1),0)</f>
        <v>0</v>
      </c>
      <c r="S283" s="60">
        <f>IF(BO_temp!S283&gt;0,TRUNC(IF(LEN(Lista!S283)&gt;3,LEFT(Lista!S283,1),0),1),0)</f>
        <v>0</v>
      </c>
      <c r="T283" s="60">
        <f>IF(BO_temp!T283&gt;0,TRUNC(IF(LEN(Lista!T283)&gt;3,LEFT(Lista!T283,1),0),1),0)</f>
        <v>0</v>
      </c>
      <c r="U283" s="60">
        <f>IF(BO_temp!U283&gt;0,TRUNC(IF(LEN(Lista!U283)&gt;3,LEFT(Lista!U283,1),0),1),0)</f>
        <v>0</v>
      </c>
      <c r="V283" s="60">
        <f>IF(BO_temp!V283&gt;0,TRUNC(IF(LEN(Lista!V283)&gt;3,LEFT(Lista!V283,1),0),1),0)</f>
        <v>0</v>
      </c>
      <c r="W283" s="60">
        <f>IF(BO_temp!W283&gt;0,TRUNC(IF(LEN(Lista!W283)&gt;3,LEFT(Lista!W283,1),0),1),0)</f>
        <v>0</v>
      </c>
      <c r="X283" s="60">
        <f>IF(BO_temp!X283&gt;0,TRUNC(IF(LEN(Lista!X283)&gt;3,LEFT(Lista!X283,1),0),1),0)</f>
        <v>0</v>
      </c>
      <c r="Y283" s="60">
        <f>IF(BO_temp!Y283&gt;0,TRUNC(IF(LEN(Lista!Y283)&gt;3,LEFT(Lista!Y283,1),0),1),0)</f>
        <v>0</v>
      </c>
      <c r="Z283" s="60">
        <f>IF(BO_temp!Z283&gt;0,TRUNC(IF(LEN(Lista!Z283)&gt;3,LEFT(Lista!Z283,1),0),1),0)</f>
        <v>0</v>
      </c>
      <c r="AA283" s="60">
        <f>IF(BO_temp!AA283&gt;0,TRUNC(IF(LEN(Lista!AA283)&gt;3,LEFT(Lista!AA283,1),0),1),0)</f>
        <v>0</v>
      </c>
      <c r="AB283" s="60">
        <f>IF(BO_temp!AB283&gt;0,TRUNC(IF(LEN(Lista!AB283)&gt;3,LEFT(Lista!AB283,1),0),1),0)</f>
        <v>0</v>
      </c>
      <c r="AC283" s="60">
        <f>IF(BO_temp!AC283&gt;0,TRUNC(IF(LEN(Lista!AC283)&gt;3,LEFT(Lista!AC283,1),0),1),0)</f>
        <v>0</v>
      </c>
      <c r="AD283" s="60">
        <f>IF(BO_temp!AD283&gt;0,TRUNC(IF(LEN(Lista!AD283)&gt;3,LEFT(Lista!AD283,1),0),1),0)</f>
        <v>0</v>
      </c>
      <c r="AE283" s="60">
        <f>IF(BO_temp!AE283&gt;0,TRUNC(IF(LEN(Lista!AE283)&gt;3,LEFT(Lista!AE283,1),0),1),0)</f>
        <v>0</v>
      </c>
      <c r="AF283" s="60">
        <f>IF(BO_temp!AF283&gt;0,TRUNC(IF(LEN(Lista!AF283)&gt;3,LEFT(Lista!AF283,1),0),1),0)</f>
        <v>0</v>
      </c>
      <c r="AG283" s="60">
        <f>IF(BO_temp!AG283&gt;0,TRUNC(IF(LEN(Lista!AG283)&gt;3,LEFT(Lista!AG283,1),0),1),0)</f>
        <v>0</v>
      </c>
      <c r="AH283" s="60">
        <f>IF(BO_temp!AH283&gt;0,TRUNC(IF(LEN(Lista!AH283)&gt;3,LEFT(Lista!AH283,1),0),1),0)</f>
        <v>0</v>
      </c>
      <c r="AI283" s="60">
        <f>IF(BO_temp!AI283&gt;0,TRUNC(IF(LEN(Lista!AI283)&gt;3,LEFT(Lista!AI283,1),0),1),0)</f>
        <v>0</v>
      </c>
      <c r="AJ283" s="165">
        <f>SUM(E283:AI285)</f>
        <v>0</v>
      </c>
    </row>
    <row r="284" spans="1:36" ht="13.5" thickBot="1" x14ac:dyDescent="0.25">
      <c r="A284" s="142"/>
      <c r="B284" s="142"/>
      <c r="C284" s="142"/>
      <c r="D284" s="15">
        <v>2</v>
      </c>
      <c r="E284" s="60">
        <f>IF(BO_temp!E284&gt;0,TRUNC(IF(LEN(Lista!E284)&gt;3,LEFT(Lista!E284,1),0),1),0)</f>
        <v>0</v>
      </c>
      <c r="F284" s="60">
        <f>IF(BO_temp!F284&gt;0,TRUNC(IF(LEN(Lista!F284)&gt;3,LEFT(Lista!F284,1),0),1),0)</f>
        <v>0</v>
      </c>
      <c r="G284" s="60">
        <f>IF(BO_temp!G284&gt;0,TRUNC(IF(LEN(Lista!G284)&gt;3,LEFT(Lista!G284,1),0),1),0)</f>
        <v>0</v>
      </c>
      <c r="H284" s="60">
        <f>IF(BO_temp!H284&gt;0,TRUNC(IF(LEN(Lista!H284)&gt;3,LEFT(Lista!H284,1),0),1),0)</f>
        <v>0</v>
      </c>
      <c r="I284" s="60">
        <f>IF(BO_temp!I284&gt;0,TRUNC(IF(LEN(Lista!I284)&gt;3,LEFT(Lista!I284,1),0),1),0)</f>
        <v>0</v>
      </c>
      <c r="J284" s="60">
        <f>IF(BO_temp!J284&gt;0,TRUNC(IF(LEN(Lista!J284)&gt;3,LEFT(Lista!J284,1),0),1),0)</f>
        <v>0</v>
      </c>
      <c r="K284" s="60">
        <f>IF(BO_temp!K284&gt;0,TRUNC(IF(LEN(Lista!K284)&gt;3,LEFT(Lista!K284,1),0),1),0)</f>
        <v>0</v>
      </c>
      <c r="L284" s="60">
        <f>IF(BO_temp!L284&gt;0,TRUNC(IF(LEN(Lista!L284)&gt;3,LEFT(Lista!L284,1),0),1),0)</f>
        <v>0</v>
      </c>
      <c r="M284" s="60">
        <f>IF(BO_temp!M284&gt;0,TRUNC(IF(LEN(Lista!M284)&gt;3,LEFT(Lista!M284,1),0),1),0)</f>
        <v>0</v>
      </c>
      <c r="N284" s="60">
        <f>IF(BO_temp!N284&gt;0,TRUNC(IF(LEN(Lista!N284)&gt;3,LEFT(Lista!N284,1),0),1),0)</f>
        <v>0</v>
      </c>
      <c r="O284" s="60">
        <f>IF(BO_temp!O284&gt;0,TRUNC(IF(LEN(Lista!O284)&gt;3,LEFT(Lista!O284,1),0),1),0)</f>
        <v>0</v>
      </c>
      <c r="P284" s="60">
        <f>IF(BO_temp!P284&gt;0,TRUNC(IF(LEN(Lista!P284)&gt;3,LEFT(Lista!P284,1),0),1),0)</f>
        <v>0</v>
      </c>
      <c r="Q284" s="60">
        <f>IF(BO_temp!Q284&gt;0,TRUNC(IF(LEN(Lista!Q284)&gt;3,LEFT(Lista!Q284,1),0),1),0)</f>
        <v>0</v>
      </c>
      <c r="R284" s="60">
        <f>IF(BO_temp!R284&gt;0,TRUNC(IF(LEN(Lista!R284)&gt;3,LEFT(Lista!R284,1),0),1),0)</f>
        <v>0</v>
      </c>
      <c r="S284" s="60">
        <f>IF(BO_temp!S284&gt;0,TRUNC(IF(LEN(Lista!S284)&gt;3,LEFT(Lista!S284,1),0),1),0)</f>
        <v>0</v>
      </c>
      <c r="T284" s="60">
        <f>IF(BO_temp!T284&gt;0,TRUNC(IF(LEN(Lista!T284)&gt;3,LEFT(Lista!T284,1),0),1),0)</f>
        <v>0</v>
      </c>
      <c r="U284" s="60">
        <f>IF(BO_temp!U284&gt;0,TRUNC(IF(LEN(Lista!U284)&gt;3,LEFT(Lista!U284,1),0),1),0)</f>
        <v>0</v>
      </c>
      <c r="V284" s="60">
        <f>IF(BO_temp!V284&gt;0,TRUNC(IF(LEN(Lista!V284)&gt;3,LEFT(Lista!V284,1),0),1),0)</f>
        <v>0</v>
      </c>
      <c r="W284" s="60">
        <f>IF(BO_temp!W284&gt;0,TRUNC(IF(LEN(Lista!W284)&gt;3,LEFT(Lista!W284,1),0),1),0)</f>
        <v>0</v>
      </c>
      <c r="X284" s="60">
        <f>IF(BO_temp!X284&gt;0,TRUNC(IF(LEN(Lista!X284)&gt;3,LEFT(Lista!X284,1),0),1),0)</f>
        <v>0</v>
      </c>
      <c r="Y284" s="60">
        <f>IF(BO_temp!Y284&gt;0,TRUNC(IF(LEN(Lista!Y284)&gt;3,LEFT(Lista!Y284,1),0),1),0)</f>
        <v>0</v>
      </c>
      <c r="Z284" s="60">
        <f>IF(BO_temp!Z284&gt;0,TRUNC(IF(LEN(Lista!Z284)&gt;3,LEFT(Lista!Z284,1),0),1),0)</f>
        <v>0</v>
      </c>
      <c r="AA284" s="60">
        <f>IF(BO_temp!AA284&gt;0,TRUNC(IF(LEN(Lista!AA284)&gt;3,LEFT(Lista!AA284,1),0),1),0)</f>
        <v>0</v>
      </c>
      <c r="AB284" s="60">
        <f>IF(BO_temp!AB284&gt;0,TRUNC(IF(LEN(Lista!AB284)&gt;3,LEFT(Lista!AB284,1),0),1),0)</f>
        <v>0</v>
      </c>
      <c r="AC284" s="60">
        <f>IF(BO_temp!AC284&gt;0,TRUNC(IF(LEN(Lista!AC284)&gt;3,LEFT(Lista!AC284,1),0),1),0)</f>
        <v>0</v>
      </c>
      <c r="AD284" s="60">
        <f>IF(BO_temp!AD284&gt;0,TRUNC(IF(LEN(Lista!AD284)&gt;3,LEFT(Lista!AD284,1),0),1),0)</f>
        <v>0</v>
      </c>
      <c r="AE284" s="60">
        <f>IF(BO_temp!AE284&gt;0,TRUNC(IF(LEN(Lista!AE284)&gt;3,LEFT(Lista!AE284,1),0),1),0)</f>
        <v>0</v>
      </c>
      <c r="AF284" s="60">
        <f>IF(BO_temp!AF284&gt;0,TRUNC(IF(LEN(Lista!AF284)&gt;3,LEFT(Lista!AF284,1),0),1),0)</f>
        <v>0</v>
      </c>
      <c r="AG284" s="60">
        <f>IF(BO_temp!AG284&gt;0,TRUNC(IF(LEN(Lista!AG284)&gt;3,LEFT(Lista!AG284,1),0),1),0)</f>
        <v>0</v>
      </c>
      <c r="AH284" s="60">
        <f>IF(BO_temp!AH284&gt;0,TRUNC(IF(LEN(Lista!AH284)&gt;3,LEFT(Lista!AH284,1),0),1),0)</f>
        <v>0</v>
      </c>
      <c r="AI284" s="60">
        <f>IF(BO_temp!AI284&gt;0,TRUNC(IF(LEN(Lista!AI284)&gt;3,LEFT(Lista!AI284,1),0),1),0)</f>
        <v>0</v>
      </c>
      <c r="AJ284" s="145"/>
    </row>
    <row r="285" spans="1:36" ht="13.5" thickBot="1" x14ac:dyDescent="0.25">
      <c r="A285" s="142"/>
      <c r="B285" s="142"/>
      <c r="C285" s="142"/>
      <c r="D285" s="15">
        <v>3</v>
      </c>
      <c r="E285" s="60">
        <f>IF(BO_temp!E285&gt;0,TRUNC(IF(LEN(Lista!E285)&gt;3,LEFT(Lista!E285,1),0),1),0)</f>
        <v>0</v>
      </c>
      <c r="F285" s="60">
        <f>IF(BO_temp!F285&gt;0,TRUNC(IF(LEN(Lista!F285)&gt;3,LEFT(Lista!F285,1),0),1),0)</f>
        <v>0</v>
      </c>
      <c r="G285" s="60">
        <f>IF(BO_temp!G285&gt;0,TRUNC(IF(LEN(Lista!G285)&gt;3,LEFT(Lista!G285,1),0),1),0)</f>
        <v>0</v>
      </c>
      <c r="H285" s="60">
        <f>IF(BO_temp!H285&gt;0,TRUNC(IF(LEN(Lista!H285)&gt;3,LEFT(Lista!H285,1),0),1),0)</f>
        <v>0</v>
      </c>
      <c r="I285" s="60">
        <f>IF(BO_temp!I285&gt;0,TRUNC(IF(LEN(Lista!I285)&gt;3,LEFT(Lista!I285,1),0),1),0)</f>
        <v>0</v>
      </c>
      <c r="J285" s="60">
        <f>IF(BO_temp!J285&gt;0,TRUNC(IF(LEN(Lista!J285)&gt;3,LEFT(Lista!J285,1),0),1),0)</f>
        <v>0</v>
      </c>
      <c r="K285" s="60">
        <f>IF(BO_temp!K285&gt;0,TRUNC(IF(LEN(Lista!K285)&gt;3,LEFT(Lista!K285,1),0),1),0)</f>
        <v>0</v>
      </c>
      <c r="L285" s="60">
        <f>IF(BO_temp!L285&gt;0,TRUNC(IF(LEN(Lista!L285)&gt;3,LEFT(Lista!L285,1),0),1),0)</f>
        <v>0</v>
      </c>
      <c r="M285" s="60">
        <f>IF(BO_temp!M285&gt;0,TRUNC(IF(LEN(Lista!M285)&gt;3,LEFT(Lista!M285,1),0),1),0)</f>
        <v>0</v>
      </c>
      <c r="N285" s="60">
        <f>IF(BO_temp!N285&gt;0,TRUNC(IF(LEN(Lista!N285)&gt;3,LEFT(Lista!N285,1),0),1),0)</f>
        <v>0</v>
      </c>
      <c r="O285" s="60">
        <f>IF(BO_temp!O285&gt;0,TRUNC(IF(LEN(Lista!O285)&gt;3,LEFT(Lista!O285,1),0),1),0)</f>
        <v>0</v>
      </c>
      <c r="P285" s="60">
        <f>IF(BO_temp!P285&gt;0,TRUNC(IF(LEN(Lista!P285)&gt;3,LEFT(Lista!P285,1),0),1),0)</f>
        <v>0</v>
      </c>
      <c r="Q285" s="60">
        <f>IF(BO_temp!Q285&gt;0,TRUNC(IF(LEN(Lista!Q285)&gt;3,LEFT(Lista!Q285,1),0),1),0)</f>
        <v>0</v>
      </c>
      <c r="R285" s="60">
        <f>IF(BO_temp!R285&gt;0,TRUNC(IF(LEN(Lista!R285)&gt;3,LEFT(Lista!R285,1),0),1),0)</f>
        <v>0</v>
      </c>
      <c r="S285" s="60">
        <f>IF(BO_temp!S285&gt;0,TRUNC(IF(LEN(Lista!S285)&gt;3,LEFT(Lista!S285,1),0),1),0)</f>
        <v>0</v>
      </c>
      <c r="T285" s="60">
        <f>IF(BO_temp!T285&gt;0,TRUNC(IF(LEN(Lista!T285)&gt;3,LEFT(Lista!T285,1),0),1),0)</f>
        <v>0</v>
      </c>
      <c r="U285" s="60">
        <f>IF(BO_temp!U285&gt;0,TRUNC(IF(LEN(Lista!U285)&gt;3,LEFT(Lista!U285,1),0),1),0)</f>
        <v>0</v>
      </c>
      <c r="V285" s="60">
        <f>IF(BO_temp!V285&gt;0,TRUNC(IF(LEN(Lista!V285)&gt;3,LEFT(Lista!V285,1),0),1),0)</f>
        <v>0</v>
      </c>
      <c r="W285" s="60">
        <f>IF(BO_temp!W285&gt;0,TRUNC(IF(LEN(Lista!W285)&gt;3,LEFT(Lista!W285,1),0),1),0)</f>
        <v>0</v>
      </c>
      <c r="X285" s="60">
        <f>IF(BO_temp!X285&gt;0,TRUNC(IF(LEN(Lista!X285)&gt;3,LEFT(Lista!X285,1),0),1),0)</f>
        <v>0</v>
      </c>
      <c r="Y285" s="60">
        <f>IF(BO_temp!Y285&gt;0,TRUNC(IF(LEN(Lista!Y285)&gt;3,LEFT(Lista!Y285,1),0),1),0)</f>
        <v>0</v>
      </c>
      <c r="Z285" s="60">
        <f>IF(BO_temp!Z285&gt;0,TRUNC(IF(LEN(Lista!Z285)&gt;3,LEFT(Lista!Z285,1),0),1),0)</f>
        <v>0</v>
      </c>
      <c r="AA285" s="60">
        <f>IF(BO_temp!AA285&gt;0,TRUNC(IF(LEN(Lista!AA285)&gt;3,LEFT(Lista!AA285,1),0),1),0)</f>
        <v>0</v>
      </c>
      <c r="AB285" s="60">
        <f>IF(BO_temp!AB285&gt;0,TRUNC(IF(LEN(Lista!AB285)&gt;3,LEFT(Lista!AB285,1),0),1),0)</f>
        <v>0</v>
      </c>
      <c r="AC285" s="60">
        <f>IF(BO_temp!AC285&gt;0,TRUNC(IF(LEN(Lista!AC285)&gt;3,LEFT(Lista!AC285,1),0),1),0)</f>
        <v>0</v>
      </c>
      <c r="AD285" s="60">
        <f>IF(BO_temp!AD285&gt;0,TRUNC(IF(LEN(Lista!AD285)&gt;3,LEFT(Lista!AD285,1),0),1),0)</f>
        <v>0</v>
      </c>
      <c r="AE285" s="60">
        <f>IF(BO_temp!AE285&gt;0,TRUNC(IF(LEN(Lista!AE285)&gt;3,LEFT(Lista!AE285,1),0),1),0)</f>
        <v>0</v>
      </c>
      <c r="AF285" s="60">
        <f>IF(BO_temp!AF285&gt;0,TRUNC(IF(LEN(Lista!AF285)&gt;3,LEFT(Lista!AF285,1),0),1),0)</f>
        <v>0</v>
      </c>
      <c r="AG285" s="60">
        <f>IF(BO_temp!AG285&gt;0,TRUNC(IF(LEN(Lista!AG285)&gt;3,LEFT(Lista!AG285,1),0),1),0)</f>
        <v>0</v>
      </c>
      <c r="AH285" s="60">
        <f>IF(BO_temp!AH285&gt;0,TRUNC(IF(LEN(Lista!AH285)&gt;3,LEFT(Lista!AH285,1),0),1),0)</f>
        <v>0</v>
      </c>
      <c r="AI285" s="60">
        <f>IF(BO_temp!AI285&gt;0,TRUNC(IF(LEN(Lista!AI285)&gt;3,LEFT(Lista!AI285,1),0),1),0)</f>
        <v>0</v>
      </c>
      <c r="AJ285" s="166"/>
    </row>
    <row r="286" spans="1:36" ht="13.5" thickBot="1" x14ac:dyDescent="0.25">
      <c r="A286" s="164">
        <f>Lista!A286</f>
        <v>2</v>
      </c>
      <c r="B286" s="164">
        <f>Lista!B286</f>
        <v>1110</v>
      </c>
      <c r="C286" s="164" t="str">
        <f>Lista!C286</f>
        <v>Kubańda Daniel</v>
      </c>
      <c r="D286" s="15">
        <v>1</v>
      </c>
      <c r="E286" s="60">
        <f>IF(BO_temp!E286&gt;0,TRUNC(IF(LEN(Lista!E286)&gt;3,LEFT(Lista!E286,1),0),1),0)</f>
        <v>0</v>
      </c>
      <c r="F286" s="60">
        <f>IF(BO_temp!F286&gt;0,TRUNC(IF(LEN(Lista!F286)&gt;3,LEFT(Lista!F286,1),0),1),0)</f>
        <v>0</v>
      </c>
      <c r="G286" s="60">
        <f>IF(BO_temp!G286&gt;0,TRUNC(IF(LEN(Lista!G286)&gt;3,LEFT(Lista!G286,1),0),1),0)</f>
        <v>0</v>
      </c>
      <c r="H286" s="60">
        <f>IF(BO_temp!H286&gt;0,TRUNC(IF(LEN(Lista!H286)&gt;3,LEFT(Lista!H286,1),0),1),0)</f>
        <v>0</v>
      </c>
      <c r="I286" s="60">
        <f>IF(BO_temp!I286&gt;0,TRUNC(IF(LEN(Lista!I286)&gt;3,LEFT(Lista!I286,1),0),1),0)</f>
        <v>0</v>
      </c>
      <c r="J286" s="60">
        <f>IF(BO_temp!J286&gt;0,TRUNC(IF(LEN(Lista!J286)&gt;3,LEFT(Lista!J286,1),0),1),0)</f>
        <v>0</v>
      </c>
      <c r="K286" s="60">
        <f>IF(BO_temp!K286&gt;0,TRUNC(IF(LEN(Lista!K286)&gt;3,LEFT(Lista!K286,1),0),1),0)</f>
        <v>0</v>
      </c>
      <c r="L286" s="60">
        <f>IF(BO_temp!L286&gt;0,TRUNC(IF(LEN(Lista!L286)&gt;3,LEFT(Lista!L286,1),0),1),0)</f>
        <v>0</v>
      </c>
      <c r="M286" s="60">
        <f>IF(BO_temp!M286&gt;0,TRUNC(IF(LEN(Lista!M286)&gt;3,LEFT(Lista!M286,1),0),1),0)</f>
        <v>0</v>
      </c>
      <c r="N286" s="60">
        <f>IF(BO_temp!N286&gt;0,TRUNC(IF(LEN(Lista!N286)&gt;3,LEFT(Lista!N286,1),0),1),0)</f>
        <v>0</v>
      </c>
      <c r="O286" s="60">
        <f>IF(BO_temp!O286&gt;0,TRUNC(IF(LEN(Lista!O286)&gt;3,LEFT(Lista!O286,1),0),1),0)</f>
        <v>0</v>
      </c>
      <c r="P286" s="60">
        <f>IF(BO_temp!P286&gt;0,TRUNC(IF(LEN(Lista!P286)&gt;3,LEFT(Lista!P286,1),0),1),0)</f>
        <v>0</v>
      </c>
      <c r="Q286" s="60">
        <f>IF(BO_temp!Q286&gt;0,TRUNC(IF(LEN(Lista!Q286)&gt;3,LEFT(Lista!Q286,1),0),1),0)</f>
        <v>0</v>
      </c>
      <c r="R286" s="60">
        <f>IF(BO_temp!R286&gt;0,TRUNC(IF(LEN(Lista!R286)&gt;3,LEFT(Lista!R286,1),0),1),0)</f>
        <v>0</v>
      </c>
      <c r="S286" s="60">
        <f>IF(BO_temp!S286&gt;0,TRUNC(IF(LEN(Lista!S286)&gt;3,LEFT(Lista!S286,1),0),1),0)</f>
        <v>0</v>
      </c>
      <c r="T286" s="60">
        <f>IF(BO_temp!T286&gt;0,TRUNC(IF(LEN(Lista!T286)&gt;3,LEFT(Lista!T286,1),0),1),0)</f>
        <v>0</v>
      </c>
      <c r="U286" s="60">
        <f>IF(BO_temp!U286&gt;0,TRUNC(IF(LEN(Lista!U286)&gt;3,LEFT(Lista!U286,1),0),1),0)</f>
        <v>0</v>
      </c>
      <c r="V286" s="60">
        <f>IF(BO_temp!V286&gt;0,TRUNC(IF(LEN(Lista!V286)&gt;3,LEFT(Lista!V286,1),0),1),0)</f>
        <v>0</v>
      </c>
      <c r="W286" s="60">
        <f>IF(BO_temp!W286&gt;0,TRUNC(IF(LEN(Lista!W286)&gt;3,LEFT(Lista!W286,1),0),1),0)</f>
        <v>0</v>
      </c>
      <c r="X286" s="60">
        <f>IF(BO_temp!X286&gt;0,TRUNC(IF(LEN(Lista!X286)&gt;3,LEFT(Lista!X286,1),0),1),0)</f>
        <v>0</v>
      </c>
      <c r="Y286" s="60">
        <f>IF(BO_temp!Y286&gt;0,TRUNC(IF(LEN(Lista!Y286)&gt;3,LEFT(Lista!Y286,1),0),1),0)</f>
        <v>0</v>
      </c>
      <c r="Z286" s="60">
        <f>IF(BO_temp!Z286&gt;0,TRUNC(IF(LEN(Lista!Z286)&gt;3,LEFT(Lista!Z286,1),0),1),0)</f>
        <v>0</v>
      </c>
      <c r="AA286" s="60">
        <f>IF(BO_temp!AA286&gt;0,TRUNC(IF(LEN(Lista!AA286)&gt;3,LEFT(Lista!AA286,1),0),1),0)</f>
        <v>0</v>
      </c>
      <c r="AB286" s="60">
        <f>IF(BO_temp!AB286&gt;0,TRUNC(IF(LEN(Lista!AB286)&gt;3,LEFT(Lista!AB286,1),0),1),0)</f>
        <v>0</v>
      </c>
      <c r="AC286" s="60">
        <f>IF(BO_temp!AC286&gt;0,TRUNC(IF(LEN(Lista!AC286)&gt;3,LEFT(Lista!AC286,1),0),1),0)</f>
        <v>0</v>
      </c>
      <c r="AD286" s="60">
        <f>IF(BO_temp!AD286&gt;0,TRUNC(IF(LEN(Lista!AD286)&gt;3,LEFT(Lista!AD286,1),0),1),0)</f>
        <v>0</v>
      </c>
      <c r="AE286" s="60">
        <f>IF(BO_temp!AE286&gt;0,TRUNC(IF(LEN(Lista!AE286)&gt;3,LEFT(Lista!AE286,1),0),1),0)</f>
        <v>0</v>
      </c>
      <c r="AF286" s="60">
        <f>IF(BO_temp!AF286&gt;0,TRUNC(IF(LEN(Lista!AF286)&gt;3,LEFT(Lista!AF286,1),0),1),0)</f>
        <v>0</v>
      </c>
      <c r="AG286" s="60">
        <f>IF(BO_temp!AG286&gt;0,TRUNC(IF(LEN(Lista!AG286)&gt;3,LEFT(Lista!AG286,1),0),1),0)</f>
        <v>0</v>
      </c>
      <c r="AH286" s="60">
        <f>IF(BO_temp!AH286&gt;0,TRUNC(IF(LEN(Lista!AH286)&gt;3,LEFT(Lista!AH286,1),0),1),0)</f>
        <v>0</v>
      </c>
      <c r="AI286" s="60">
        <f>IF(BO_temp!AI286&gt;0,TRUNC(IF(LEN(Lista!AI286)&gt;3,LEFT(Lista!AI286,1),0),1),0)</f>
        <v>0</v>
      </c>
      <c r="AJ286" s="165">
        <f>SUM(E286:AI288)</f>
        <v>0</v>
      </c>
    </row>
    <row r="287" spans="1:36" ht="13.5" thickBot="1" x14ac:dyDescent="0.25">
      <c r="A287" s="142"/>
      <c r="B287" s="142"/>
      <c r="C287" s="142"/>
      <c r="D287" s="15">
        <v>2</v>
      </c>
      <c r="E287" s="60">
        <f>IF(BO_temp!E287&gt;0,TRUNC(IF(LEN(Lista!E287)&gt;3,LEFT(Lista!E287,1),0),1),0)</f>
        <v>0</v>
      </c>
      <c r="F287" s="60">
        <f>IF(BO_temp!F287&gt;0,TRUNC(IF(LEN(Lista!F287)&gt;3,LEFT(Lista!F287,1),0),1),0)</f>
        <v>0</v>
      </c>
      <c r="G287" s="60">
        <f>IF(BO_temp!G287&gt;0,TRUNC(IF(LEN(Lista!G287)&gt;3,LEFT(Lista!G287,1),0),1),0)</f>
        <v>0</v>
      </c>
      <c r="H287" s="60">
        <f>IF(BO_temp!H287&gt;0,TRUNC(IF(LEN(Lista!H287)&gt;3,LEFT(Lista!H287,1),0),1),0)</f>
        <v>0</v>
      </c>
      <c r="I287" s="60">
        <f>IF(BO_temp!I287&gt;0,TRUNC(IF(LEN(Lista!I287)&gt;3,LEFT(Lista!I287,1),0),1),0)</f>
        <v>0</v>
      </c>
      <c r="J287" s="60">
        <f>IF(BO_temp!J287&gt;0,TRUNC(IF(LEN(Lista!J287)&gt;3,LEFT(Lista!J287,1),0),1),0)</f>
        <v>0</v>
      </c>
      <c r="K287" s="60">
        <f>IF(BO_temp!K287&gt;0,TRUNC(IF(LEN(Lista!K287)&gt;3,LEFT(Lista!K287,1),0),1),0)</f>
        <v>0</v>
      </c>
      <c r="L287" s="60">
        <f>IF(BO_temp!L287&gt;0,TRUNC(IF(LEN(Lista!L287)&gt;3,LEFT(Lista!L287,1),0),1),0)</f>
        <v>0</v>
      </c>
      <c r="M287" s="60">
        <f>IF(BO_temp!M287&gt;0,TRUNC(IF(LEN(Lista!M287)&gt;3,LEFT(Lista!M287,1),0),1),0)</f>
        <v>0</v>
      </c>
      <c r="N287" s="60">
        <f>IF(BO_temp!N287&gt;0,TRUNC(IF(LEN(Lista!N287)&gt;3,LEFT(Lista!N287,1),0),1),0)</f>
        <v>0</v>
      </c>
      <c r="O287" s="60">
        <f>IF(BO_temp!O287&gt;0,TRUNC(IF(LEN(Lista!O287)&gt;3,LEFT(Lista!O287,1),0),1),0)</f>
        <v>0</v>
      </c>
      <c r="P287" s="60">
        <f>IF(BO_temp!P287&gt;0,TRUNC(IF(LEN(Lista!P287)&gt;3,LEFT(Lista!P287,1),0),1),0)</f>
        <v>0</v>
      </c>
      <c r="Q287" s="60">
        <f>IF(BO_temp!Q287&gt;0,TRUNC(IF(LEN(Lista!Q287)&gt;3,LEFT(Lista!Q287,1),0),1),0)</f>
        <v>0</v>
      </c>
      <c r="R287" s="60">
        <f>IF(BO_temp!R287&gt;0,TRUNC(IF(LEN(Lista!R287)&gt;3,LEFT(Lista!R287,1),0),1),0)</f>
        <v>0</v>
      </c>
      <c r="S287" s="60">
        <f>IF(BO_temp!S287&gt;0,TRUNC(IF(LEN(Lista!S287)&gt;3,LEFT(Lista!S287,1),0),1),0)</f>
        <v>0</v>
      </c>
      <c r="T287" s="60">
        <f>IF(BO_temp!T287&gt;0,TRUNC(IF(LEN(Lista!T287)&gt;3,LEFT(Lista!T287,1),0),1),0)</f>
        <v>0</v>
      </c>
      <c r="U287" s="60">
        <f>IF(BO_temp!U287&gt;0,TRUNC(IF(LEN(Lista!U287)&gt;3,LEFT(Lista!U287,1),0),1),0)</f>
        <v>0</v>
      </c>
      <c r="V287" s="60">
        <f>IF(BO_temp!V287&gt;0,TRUNC(IF(LEN(Lista!V287)&gt;3,LEFT(Lista!V287,1),0),1),0)</f>
        <v>0</v>
      </c>
      <c r="W287" s="60">
        <f>IF(BO_temp!W287&gt;0,TRUNC(IF(LEN(Lista!W287)&gt;3,LEFT(Lista!W287,1),0),1),0)</f>
        <v>0</v>
      </c>
      <c r="X287" s="60">
        <f>IF(BO_temp!X287&gt;0,TRUNC(IF(LEN(Lista!X287)&gt;3,LEFT(Lista!X287,1),0),1),0)</f>
        <v>0</v>
      </c>
      <c r="Y287" s="60">
        <f>IF(BO_temp!Y287&gt;0,TRUNC(IF(LEN(Lista!Y287)&gt;3,LEFT(Lista!Y287,1),0),1),0)</f>
        <v>0</v>
      </c>
      <c r="Z287" s="60">
        <f>IF(BO_temp!Z287&gt;0,TRUNC(IF(LEN(Lista!Z287)&gt;3,LEFT(Lista!Z287,1),0),1),0)</f>
        <v>0</v>
      </c>
      <c r="AA287" s="60">
        <f>IF(BO_temp!AA287&gt;0,TRUNC(IF(LEN(Lista!AA287)&gt;3,LEFT(Lista!AA287,1),0),1),0)</f>
        <v>0</v>
      </c>
      <c r="AB287" s="60">
        <f>IF(BO_temp!AB287&gt;0,TRUNC(IF(LEN(Lista!AB287)&gt;3,LEFT(Lista!AB287,1),0),1),0)</f>
        <v>0</v>
      </c>
      <c r="AC287" s="60">
        <f>IF(BO_temp!AC287&gt;0,TRUNC(IF(LEN(Lista!AC287)&gt;3,LEFT(Lista!AC287,1),0),1),0)</f>
        <v>0</v>
      </c>
      <c r="AD287" s="60">
        <f>IF(BO_temp!AD287&gt;0,TRUNC(IF(LEN(Lista!AD287)&gt;3,LEFT(Lista!AD287,1),0),1),0)</f>
        <v>0</v>
      </c>
      <c r="AE287" s="60">
        <f>IF(BO_temp!AE287&gt;0,TRUNC(IF(LEN(Lista!AE287)&gt;3,LEFT(Lista!AE287,1),0),1),0)</f>
        <v>0</v>
      </c>
      <c r="AF287" s="60">
        <f>IF(BO_temp!AF287&gt;0,TRUNC(IF(LEN(Lista!AF287)&gt;3,LEFT(Lista!AF287,1),0),1),0)</f>
        <v>0</v>
      </c>
      <c r="AG287" s="60">
        <f>IF(BO_temp!AG287&gt;0,TRUNC(IF(LEN(Lista!AG287)&gt;3,LEFT(Lista!AG287,1),0),1),0)</f>
        <v>0</v>
      </c>
      <c r="AH287" s="60">
        <f>IF(BO_temp!AH287&gt;0,TRUNC(IF(LEN(Lista!AH287)&gt;3,LEFT(Lista!AH287,1),0),1),0)</f>
        <v>0</v>
      </c>
      <c r="AI287" s="60">
        <f>IF(BO_temp!AI287&gt;0,TRUNC(IF(LEN(Lista!AI287)&gt;3,LEFT(Lista!AI287,1),0),1),0)</f>
        <v>0</v>
      </c>
      <c r="AJ287" s="145"/>
    </row>
    <row r="288" spans="1:36" ht="13.5" thickBot="1" x14ac:dyDescent="0.25">
      <c r="A288" s="142"/>
      <c r="B288" s="142"/>
      <c r="C288" s="142"/>
      <c r="D288" s="15">
        <v>3</v>
      </c>
      <c r="E288" s="60">
        <f>IF(BO_temp!E288&gt;0,TRUNC(IF(LEN(Lista!E288)&gt;3,LEFT(Lista!E288,1),0),1),0)</f>
        <v>0</v>
      </c>
      <c r="F288" s="60">
        <f>IF(BO_temp!F288&gt;0,TRUNC(IF(LEN(Lista!F288)&gt;3,LEFT(Lista!F288,1),0),1),0)</f>
        <v>0</v>
      </c>
      <c r="G288" s="60">
        <f>IF(BO_temp!G288&gt;0,TRUNC(IF(LEN(Lista!G288)&gt;3,LEFT(Lista!G288,1),0),1),0)</f>
        <v>0</v>
      </c>
      <c r="H288" s="60">
        <f>IF(BO_temp!H288&gt;0,TRUNC(IF(LEN(Lista!H288)&gt;3,LEFT(Lista!H288,1),0),1),0)</f>
        <v>0</v>
      </c>
      <c r="I288" s="60">
        <f>IF(BO_temp!I288&gt;0,TRUNC(IF(LEN(Lista!I288)&gt;3,LEFT(Lista!I288,1),0),1),0)</f>
        <v>0</v>
      </c>
      <c r="J288" s="60">
        <f>IF(BO_temp!J288&gt;0,TRUNC(IF(LEN(Lista!J288)&gt;3,LEFT(Lista!J288,1),0),1),0)</f>
        <v>0</v>
      </c>
      <c r="K288" s="60">
        <f>IF(BO_temp!K288&gt;0,TRUNC(IF(LEN(Lista!K288)&gt;3,LEFT(Lista!K288,1),0),1),0)</f>
        <v>0</v>
      </c>
      <c r="L288" s="60">
        <f>IF(BO_temp!L288&gt;0,TRUNC(IF(LEN(Lista!L288)&gt;3,LEFT(Lista!L288,1),0),1),0)</f>
        <v>0</v>
      </c>
      <c r="M288" s="60">
        <f>IF(BO_temp!M288&gt;0,TRUNC(IF(LEN(Lista!M288)&gt;3,LEFT(Lista!M288,1),0),1),0)</f>
        <v>0</v>
      </c>
      <c r="N288" s="60">
        <f>IF(BO_temp!N288&gt;0,TRUNC(IF(LEN(Lista!N288)&gt;3,LEFT(Lista!N288,1),0),1),0)</f>
        <v>0</v>
      </c>
      <c r="O288" s="60">
        <f>IF(BO_temp!O288&gt;0,TRUNC(IF(LEN(Lista!O288)&gt;3,LEFT(Lista!O288,1),0),1),0)</f>
        <v>0</v>
      </c>
      <c r="P288" s="60">
        <f>IF(BO_temp!P288&gt;0,TRUNC(IF(LEN(Lista!P288)&gt;3,LEFT(Lista!P288,1),0),1),0)</f>
        <v>0</v>
      </c>
      <c r="Q288" s="60">
        <f>IF(BO_temp!Q288&gt;0,TRUNC(IF(LEN(Lista!Q288)&gt;3,LEFT(Lista!Q288,1),0),1),0)</f>
        <v>0</v>
      </c>
      <c r="R288" s="60">
        <f>IF(BO_temp!R288&gt;0,TRUNC(IF(LEN(Lista!R288)&gt;3,LEFT(Lista!R288,1),0),1),0)</f>
        <v>0</v>
      </c>
      <c r="S288" s="60">
        <f>IF(BO_temp!S288&gt;0,TRUNC(IF(LEN(Lista!S288)&gt;3,LEFT(Lista!S288,1),0),1),0)</f>
        <v>0</v>
      </c>
      <c r="T288" s="60">
        <f>IF(BO_temp!T288&gt;0,TRUNC(IF(LEN(Lista!T288)&gt;3,LEFT(Lista!T288,1),0),1),0)</f>
        <v>0</v>
      </c>
      <c r="U288" s="60">
        <f>IF(BO_temp!U288&gt;0,TRUNC(IF(LEN(Lista!U288)&gt;3,LEFT(Lista!U288,1),0),1),0)</f>
        <v>0</v>
      </c>
      <c r="V288" s="60">
        <f>IF(BO_temp!V288&gt;0,TRUNC(IF(LEN(Lista!V288)&gt;3,LEFT(Lista!V288,1),0),1),0)</f>
        <v>0</v>
      </c>
      <c r="W288" s="60">
        <f>IF(BO_temp!W288&gt;0,TRUNC(IF(LEN(Lista!W288)&gt;3,LEFT(Lista!W288,1),0),1),0)</f>
        <v>0</v>
      </c>
      <c r="X288" s="60">
        <f>IF(BO_temp!X288&gt;0,TRUNC(IF(LEN(Lista!X288)&gt;3,LEFT(Lista!X288,1),0),1),0)</f>
        <v>0</v>
      </c>
      <c r="Y288" s="60">
        <f>IF(BO_temp!Y288&gt;0,TRUNC(IF(LEN(Lista!Y288)&gt;3,LEFT(Lista!Y288,1),0),1),0)</f>
        <v>0</v>
      </c>
      <c r="Z288" s="60">
        <f>IF(BO_temp!Z288&gt;0,TRUNC(IF(LEN(Lista!Z288)&gt;3,LEFT(Lista!Z288,1),0),1),0)</f>
        <v>0</v>
      </c>
      <c r="AA288" s="60">
        <f>IF(BO_temp!AA288&gt;0,TRUNC(IF(LEN(Lista!AA288)&gt;3,LEFT(Lista!AA288,1),0),1),0)</f>
        <v>0</v>
      </c>
      <c r="AB288" s="60">
        <f>IF(BO_temp!AB288&gt;0,TRUNC(IF(LEN(Lista!AB288)&gt;3,LEFT(Lista!AB288,1),0),1),0)</f>
        <v>0</v>
      </c>
      <c r="AC288" s="60">
        <f>IF(BO_temp!AC288&gt;0,TRUNC(IF(LEN(Lista!AC288)&gt;3,LEFT(Lista!AC288,1),0),1),0)</f>
        <v>0</v>
      </c>
      <c r="AD288" s="60">
        <f>IF(BO_temp!AD288&gt;0,TRUNC(IF(LEN(Lista!AD288)&gt;3,LEFT(Lista!AD288,1),0),1),0)</f>
        <v>0</v>
      </c>
      <c r="AE288" s="60">
        <f>IF(BO_temp!AE288&gt;0,TRUNC(IF(LEN(Lista!AE288)&gt;3,LEFT(Lista!AE288,1),0),1),0)</f>
        <v>0</v>
      </c>
      <c r="AF288" s="60">
        <f>IF(BO_temp!AF288&gt;0,TRUNC(IF(LEN(Lista!AF288)&gt;3,LEFT(Lista!AF288,1),0),1),0)</f>
        <v>0</v>
      </c>
      <c r="AG288" s="60">
        <f>IF(BO_temp!AG288&gt;0,TRUNC(IF(LEN(Lista!AG288)&gt;3,LEFT(Lista!AG288,1),0),1),0)</f>
        <v>0</v>
      </c>
      <c r="AH288" s="60">
        <f>IF(BO_temp!AH288&gt;0,TRUNC(IF(LEN(Lista!AH288)&gt;3,LEFT(Lista!AH288,1),0),1),0)</f>
        <v>0</v>
      </c>
      <c r="AI288" s="60">
        <f>IF(BO_temp!AI288&gt;0,TRUNC(IF(LEN(Lista!AI288)&gt;3,LEFT(Lista!AI288,1),0),1),0)</f>
        <v>0</v>
      </c>
      <c r="AJ288" s="166"/>
    </row>
    <row r="289" spans="1:36" ht="13.5" thickBot="1" x14ac:dyDescent="0.25">
      <c r="A289" s="164">
        <f>Lista!A289</f>
        <v>3</v>
      </c>
      <c r="B289" s="164">
        <f>Lista!B289</f>
        <v>1206</v>
      </c>
      <c r="C289" s="164" t="str">
        <f>Lista!C289</f>
        <v>Tomaszek Piotr</v>
      </c>
      <c r="D289" s="15">
        <v>1</v>
      </c>
      <c r="E289" s="60">
        <f>IF(BO_temp!E289&gt;0,TRUNC(IF(LEN(Lista!E289)&gt;3,LEFT(Lista!E289,1),0),1),0)</f>
        <v>0</v>
      </c>
      <c r="F289" s="60">
        <f>IF(BO_temp!F289&gt;0,TRUNC(IF(LEN(Lista!F289)&gt;3,LEFT(Lista!F289,1),0),1),0)</f>
        <v>0</v>
      </c>
      <c r="G289" s="60">
        <f>IF(BO_temp!G289&gt;0,TRUNC(IF(LEN(Lista!G289)&gt;3,LEFT(Lista!G289,1),0),1),0)</f>
        <v>0</v>
      </c>
      <c r="H289" s="60">
        <f>IF(BO_temp!H289&gt;0,TRUNC(IF(LEN(Lista!H289)&gt;3,LEFT(Lista!H289,1),0),1),0)</f>
        <v>0</v>
      </c>
      <c r="I289" s="60">
        <f>IF(BO_temp!I289&gt;0,TRUNC(IF(LEN(Lista!I289)&gt;3,LEFT(Lista!I289,1),0),1),0)</f>
        <v>0</v>
      </c>
      <c r="J289" s="60">
        <f>IF(BO_temp!J289&gt;0,TRUNC(IF(LEN(Lista!J289)&gt;3,LEFT(Lista!J289,1),0),1),0)</f>
        <v>0</v>
      </c>
      <c r="K289" s="60">
        <f>IF(BO_temp!K289&gt;0,TRUNC(IF(LEN(Lista!K289)&gt;3,LEFT(Lista!K289,1),0),1),0)</f>
        <v>0</v>
      </c>
      <c r="L289" s="60">
        <f>IF(BO_temp!L289&gt;0,TRUNC(IF(LEN(Lista!L289)&gt;3,LEFT(Lista!L289,1),0),1),0)</f>
        <v>0</v>
      </c>
      <c r="M289" s="60">
        <f>IF(BO_temp!M289&gt;0,TRUNC(IF(LEN(Lista!M289)&gt;3,LEFT(Lista!M289,1),0),1),0)</f>
        <v>0</v>
      </c>
      <c r="N289" s="60">
        <f>IF(BO_temp!N289&gt;0,TRUNC(IF(LEN(Lista!N289)&gt;3,LEFT(Lista!N289,1),0),1),0)</f>
        <v>0</v>
      </c>
      <c r="O289" s="60">
        <f>IF(BO_temp!O289&gt;0,TRUNC(IF(LEN(Lista!O289)&gt;3,LEFT(Lista!O289,1),0),1),0)</f>
        <v>0</v>
      </c>
      <c r="P289" s="60">
        <f>IF(BO_temp!P289&gt;0,TRUNC(IF(LEN(Lista!P289)&gt;3,LEFT(Lista!P289,1),0),1),0)</f>
        <v>0</v>
      </c>
      <c r="Q289" s="60">
        <f>IF(BO_temp!Q289&gt;0,TRUNC(IF(LEN(Lista!Q289)&gt;3,LEFT(Lista!Q289,1),0),1),0)</f>
        <v>0</v>
      </c>
      <c r="R289" s="60">
        <f>IF(BO_temp!R289&gt;0,TRUNC(IF(LEN(Lista!R289)&gt;3,LEFT(Lista!R289,1),0),1),0)</f>
        <v>0</v>
      </c>
      <c r="S289" s="60">
        <f>IF(BO_temp!S289&gt;0,TRUNC(IF(LEN(Lista!S289)&gt;3,LEFT(Lista!S289,1),0),1),0)</f>
        <v>0</v>
      </c>
      <c r="T289" s="60">
        <f>IF(BO_temp!T289&gt;0,TRUNC(IF(LEN(Lista!T289)&gt;3,LEFT(Lista!T289,1),0),1),0)</f>
        <v>0</v>
      </c>
      <c r="U289" s="60">
        <f>IF(BO_temp!U289&gt;0,TRUNC(IF(LEN(Lista!U289)&gt;3,LEFT(Lista!U289,1),0),1),0)</f>
        <v>0</v>
      </c>
      <c r="V289" s="60">
        <f>IF(BO_temp!V289&gt;0,TRUNC(IF(LEN(Lista!V289)&gt;3,LEFT(Lista!V289,1),0),1),0)</f>
        <v>0</v>
      </c>
      <c r="W289" s="60">
        <f>IF(BO_temp!W289&gt;0,TRUNC(IF(LEN(Lista!W289)&gt;3,LEFT(Lista!W289,1),0),1),0)</f>
        <v>0</v>
      </c>
      <c r="X289" s="60">
        <f>IF(BO_temp!X289&gt;0,TRUNC(IF(LEN(Lista!X289)&gt;3,LEFT(Lista!X289,1),0),1),0)</f>
        <v>0</v>
      </c>
      <c r="Y289" s="60">
        <f>IF(BO_temp!Y289&gt;0,TRUNC(IF(LEN(Lista!Y289)&gt;3,LEFT(Lista!Y289,1),0),1),0)</f>
        <v>0</v>
      </c>
      <c r="Z289" s="60">
        <f>IF(BO_temp!Z289&gt;0,TRUNC(IF(LEN(Lista!Z289)&gt;3,LEFT(Lista!Z289,1),0),1),0)</f>
        <v>0</v>
      </c>
      <c r="AA289" s="60">
        <f>IF(BO_temp!AA289&gt;0,TRUNC(IF(LEN(Lista!AA289)&gt;3,LEFT(Lista!AA289,1),0),1),0)</f>
        <v>0</v>
      </c>
      <c r="AB289" s="60">
        <f>IF(BO_temp!AB289&gt;0,TRUNC(IF(LEN(Lista!AB289)&gt;3,LEFT(Lista!AB289,1),0),1),0)</f>
        <v>0</v>
      </c>
      <c r="AC289" s="60">
        <f>IF(BO_temp!AC289&gt;0,TRUNC(IF(LEN(Lista!AC289)&gt;3,LEFT(Lista!AC289,1),0),1),0)</f>
        <v>0</v>
      </c>
      <c r="AD289" s="60">
        <f>IF(BO_temp!AD289&gt;0,TRUNC(IF(LEN(Lista!AD289)&gt;3,LEFT(Lista!AD289,1),0),1),0)</f>
        <v>0</v>
      </c>
      <c r="AE289" s="60">
        <f>IF(BO_temp!AE289&gt;0,TRUNC(IF(LEN(Lista!AE289)&gt;3,LEFT(Lista!AE289,1),0),1),0)</f>
        <v>0</v>
      </c>
      <c r="AF289" s="60">
        <f>IF(BO_temp!AF289&gt;0,TRUNC(IF(LEN(Lista!AF289)&gt;3,LEFT(Lista!AF289,1),0),1),0)</f>
        <v>0</v>
      </c>
      <c r="AG289" s="60">
        <f>IF(BO_temp!AG289&gt;0,TRUNC(IF(LEN(Lista!AG289)&gt;3,LEFT(Lista!AG289,1),0),1),0)</f>
        <v>0</v>
      </c>
      <c r="AH289" s="60">
        <f>IF(BO_temp!AH289&gt;0,TRUNC(IF(LEN(Lista!AH289)&gt;3,LEFT(Lista!AH289,1),0),1),0)</f>
        <v>0</v>
      </c>
      <c r="AI289" s="60">
        <f>IF(BO_temp!AI289&gt;0,TRUNC(IF(LEN(Lista!AI289)&gt;3,LEFT(Lista!AI289,1),0),1),0)</f>
        <v>0</v>
      </c>
      <c r="AJ289" s="165">
        <f t="shared" ref="AJ289" si="41">SUM(E289:AI291)</f>
        <v>0</v>
      </c>
    </row>
    <row r="290" spans="1:36" ht="13.5" thickBot="1" x14ac:dyDescent="0.25">
      <c r="A290" s="142"/>
      <c r="B290" s="142"/>
      <c r="C290" s="142"/>
      <c r="D290" s="15">
        <v>2</v>
      </c>
      <c r="E290" s="60">
        <f>IF(BO_temp!E290&gt;0,TRUNC(IF(LEN(Lista!E290)&gt;3,LEFT(Lista!E290,1),0),1),0)</f>
        <v>0</v>
      </c>
      <c r="F290" s="60">
        <f>IF(BO_temp!F290&gt;0,TRUNC(IF(LEN(Lista!F290)&gt;3,LEFT(Lista!F290,1),0),1),0)</f>
        <v>0</v>
      </c>
      <c r="G290" s="60">
        <f>IF(BO_temp!G290&gt;0,TRUNC(IF(LEN(Lista!G290)&gt;3,LEFT(Lista!G290,1),0),1),0)</f>
        <v>0</v>
      </c>
      <c r="H290" s="60">
        <f>IF(BO_temp!H290&gt;0,TRUNC(IF(LEN(Lista!H290)&gt;3,LEFT(Lista!H290,1),0),1),0)</f>
        <v>0</v>
      </c>
      <c r="I290" s="60">
        <f>IF(BO_temp!I290&gt;0,TRUNC(IF(LEN(Lista!I290)&gt;3,LEFT(Lista!I290,1),0),1),0)</f>
        <v>0</v>
      </c>
      <c r="J290" s="60">
        <f>IF(BO_temp!J290&gt;0,TRUNC(IF(LEN(Lista!J290)&gt;3,LEFT(Lista!J290,1),0),1),0)</f>
        <v>0</v>
      </c>
      <c r="K290" s="60">
        <f>IF(BO_temp!K290&gt;0,TRUNC(IF(LEN(Lista!K290)&gt;3,LEFT(Lista!K290,1),0),1),0)</f>
        <v>0</v>
      </c>
      <c r="L290" s="60">
        <f>IF(BO_temp!L290&gt;0,TRUNC(IF(LEN(Lista!L290)&gt;3,LEFT(Lista!L290,1),0),1),0)</f>
        <v>0</v>
      </c>
      <c r="M290" s="60">
        <f>IF(BO_temp!M290&gt;0,TRUNC(IF(LEN(Lista!M290)&gt;3,LEFT(Lista!M290,1),0),1),0)</f>
        <v>0</v>
      </c>
      <c r="N290" s="60">
        <f>IF(BO_temp!N290&gt;0,TRUNC(IF(LEN(Lista!N290)&gt;3,LEFT(Lista!N290,1),0),1),0)</f>
        <v>0</v>
      </c>
      <c r="O290" s="60">
        <f>IF(BO_temp!O290&gt;0,TRUNC(IF(LEN(Lista!O290)&gt;3,LEFT(Lista!O290,1),0),1),0)</f>
        <v>0</v>
      </c>
      <c r="P290" s="60">
        <f>IF(BO_temp!P290&gt;0,TRUNC(IF(LEN(Lista!P290)&gt;3,LEFT(Lista!P290,1),0),1),0)</f>
        <v>0</v>
      </c>
      <c r="Q290" s="60">
        <f>IF(BO_temp!Q290&gt;0,TRUNC(IF(LEN(Lista!Q290)&gt;3,LEFT(Lista!Q290,1),0),1),0)</f>
        <v>0</v>
      </c>
      <c r="R290" s="60">
        <f>IF(BO_temp!R290&gt;0,TRUNC(IF(LEN(Lista!R290)&gt;3,LEFT(Lista!R290,1),0),1),0)</f>
        <v>0</v>
      </c>
      <c r="S290" s="60">
        <f>IF(BO_temp!S290&gt;0,TRUNC(IF(LEN(Lista!S290)&gt;3,LEFT(Lista!S290,1),0),1),0)</f>
        <v>0</v>
      </c>
      <c r="T290" s="60">
        <f>IF(BO_temp!T290&gt;0,TRUNC(IF(LEN(Lista!T290)&gt;3,LEFT(Lista!T290,1),0),1),0)</f>
        <v>0</v>
      </c>
      <c r="U290" s="60">
        <f>IF(BO_temp!U290&gt;0,TRUNC(IF(LEN(Lista!U290)&gt;3,LEFT(Lista!U290,1),0),1),0)</f>
        <v>0</v>
      </c>
      <c r="V290" s="60">
        <f>IF(BO_temp!V290&gt;0,TRUNC(IF(LEN(Lista!V290)&gt;3,LEFT(Lista!V290,1),0),1),0)</f>
        <v>0</v>
      </c>
      <c r="W290" s="60">
        <f>IF(BO_temp!W290&gt;0,TRUNC(IF(LEN(Lista!W290)&gt;3,LEFT(Lista!W290,1),0),1),0)</f>
        <v>0</v>
      </c>
      <c r="X290" s="60">
        <f>IF(BO_temp!X290&gt;0,TRUNC(IF(LEN(Lista!X290)&gt;3,LEFT(Lista!X290,1),0),1),0)</f>
        <v>0</v>
      </c>
      <c r="Y290" s="60">
        <f>IF(BO_temp!Y290&gt;0,TRUNC(IF(LEN(Lista!Y290)&gt;3,LEFT(Lista!Y290,1),0),1),0)</f>
        <v>0</v>
      </c>
      <c r="Z290" s="60">
        <f>IF(BO_temp!Z290&gt;0,TRUNC(IF(LEN(Lista!Z290)&gt;3,LEFT(Lista!Z290,1),0),1),0)</f>
        <v>0</v>
      </c>
      <c r="AA290" s="60">
        <f>IF(BO_temp!AA290&gt;0,TRUNC(IF(LEN(Lista!AA290)&gt;3,LEFT(Lista!AA290,1),0),1),0)</f>
        <v>0</v>
      </c>
      <c r="AB290" s="60">
        <f>IF(BO_temp!AB290&gt;0,TRUNC(IF(LEN(Lista!AB290)&gt;3,LEFT(Lista!AB290,1),0),1),0)</f>
        <v>0</v>
      </c>
      <c r="AC290" s="60">
        <f>IF(BO_temp!AC290&gt;0,TRUNC(IF(LEN(Lista!AC290)&gt;3,LEFT(Lista!AC290,1),0),1),0)</f>
        <v>0</v>
      </c>
      <c r="AD290" s="60">
        <f>IF(BO_temp!AD290&gt;0,TRUNC(IF(LEN(Lista!AD290)&gt;3,LEFT(Lista!AD290,1),0),1),0)</f>
        <v>0</v>
      </c>
      <c r="AE290" s="60">
        <f>IF(BO_temp!AE290&gt;0,TRUNC(IF(LEN(Lista!AE290)&gt;3,LEFT(Lista!AE290,1),0),1),0)</f>
        <v>0</v>
      </c>
      <c r="AF290" s="60">
        <f>IF(BO_temp!AF290&gt;0,TRUNC(IF(LEN(Lista!AF290)&gt;3,LEFT(Lista!AF290,1),0),1),0)</f>
        <v>0</v>
      </c>
      <c r="AG290" s="60">
        <f>IF(BO_temp!AG290&gt;0,TRUNC(IF(LEN(Lista!AG290)&gt;3,LEFT(Lista!AG290,1),0),1),0)</f>
        <v>0</v>
      </c>
      <c r="AH290" s="60">
        <f>IF(BO_temp!AH290&gt;0,TRUNC(IF(LEN(Lista!AH290)&gt;3,LEFT(Lista!AH290,1),0),1),0)</f>
        <v>0</v>
      </c>
      <c r="AI290" s="60">
        <f>IF(BO_temp!AI290&gt;0,TRUNC(IF(LEN(Lista!AI290)&gt;3,LEFT(Lista!AI290,1),0),1),0)</f>
        <v>0</v>
      </c>
      <c r="AJ290" s="145"/>
    </row>
    <row r="291" spans="1:36" ht="13.5" thickBot="1" x14ac:dyDescent="0.25">
      <c r="A291" s="142"/>
      <c r="B291" s="142"/>
      <c r="C291" s="142"/>
      <c r="D291" s="15">
        <v>3</v>
      </c>
      <c r="E291" s="60">
        <f>IF(BO_temp!E291&gt;0,TRUNC(IF(LEN(Lista!E291)&gt;3,LEFT(Lista!E291,1),0),1),0)</f>
        <v>0</v>
      </c>
      <c r="F291" s="60">
        <f>IF(BO_temp!F291&gt;0,TRUNC(IF(LEN(Lista!F291)&gt;3,LEFT(Lista!F291,1),0),1),0)</f>
        <v>0</v>
      </c>
      <c r="G291" s="60">
        <f>IF(BO_temp!G291&gt;0,TRUNC(IF(LEN(Lista!G291)&gt;3,LEFT(Lista!G291,1),0),1),0)</f>
        <v>0</v>
      </c>
      <c r="H291" s="60">
        <f>IF(BO_temp!H291&gt;0,TRUNC(IF(LEN(Lista!H291)&gt;3,LEFT(Lista!H291,1),0),1),0)</f>
        <v>0</v>
      </c>
      <c r="I291" s="60">
        <f>IF(BO_temp!I291&gt;0,TRUNC(IF(LEN(Lista!I291)&gt;3,LEFT(Lista!I291,1),0),1),0)</f>
        <v>0</v>
      </c>
      <c r="J291" s="60">
        <f>IF(BO_temp!J291&gt;0,TRUNC(IF(LEN(Lista!J291)&gt;3,LEFT(Lista!J291,1),0),1),0)</f>
        <v>0</v>
      </c>
      <c r="K291" s="60">
        <f>IF(BO_temp!K291&gt;0,TRUNC(IF(LEN(Lista!K291)&gt;3,LEFT(Lista!K291,1),0),1),0)</f>
        <v>0</v>
      </c>
      <c r="L291" s="60">
        <f>IF(BO_temp!L291&gt;0,TRUNC(IF(LEN(Lista!L291)&gt;3,LEFT(Lista!L291,1),0),1),0)</f>
        <v>0</v>
      </c>
      <c r="M291" s="60">
        <f>IF(BO_temp!M291&gt;0,TRUNC(IF(LEN(Lista!M291)&gt;3,LEFT(Lista!M291,1),0),1),0)</f>
        <v>0</v>
      </c>
      <c r="N291" s="60">
        <f>IF(BO_temp!N291&gt;0,TRUNC(IF(LEN(Lista!N291)&gt;3,LEFT(Lista!N291,1),0),1),0)</f>
        <v>0</v>
      </c>
      <c r="O291" s="60">
        <f>IF(BO_temp!O291&gt;0,TRUNC(IF(LEN(Lista!O291)&gt;3,LEFT(Lista!O291,1),0),1),0)</f>
        <v>0</v>
      </c>
      <c r="P291" s="60">
        <f>IF(BO_temp!P291&gt;0,TRUNC(IF(LEN(Lista!P291)&gt;3,LEFT(Lista!P291,1),0),1),0)</f>
        <v>0</v>
      </c>
      <c r="Q291" s="60">
        <f>IF(BO_temp!Q291&gt;0,TRUNC(IF(LEN(Lista!Q291)&gt;3,LEFT(Lista!Q291,1),0),1),0)</f>
        <v>0</v>
      </c>
      <c r="R291" s="60">
        <f>IF(BO_temp!R291&gt;0,TRUNC(IF(LEN(Lista!R291)&gt;3,LEFT(Lista!R291,1),0),1),0)</f>
        <v>0</v>
      </c>
      <c r="S291" s="60">
        <f>IF(BO_temp!S291&gt;0,TRUNC(IF(LEN(Lista!S291)&gt;3,LEFT(Lista!S291,1),0),1),0)</f>
        <v>0</v>
      </c>
      <c r="T291" s="60">
        <f>IF(BO_temp!T291&gt;0,TRUNC(IF(LEN(Lista!T291)&gt;3,LEFT(Lista!T291,1),0),1),0)</f>
        <v>0</v>
      </c>
      <c r="U291" s="60">
        <f>IF(BO_temp!U291&gt;0,TRUNC(IF(LEN(Lista!U291)&gt;3,LEFT(Lista!U291,1),0),1),0)</f>
        <v>0</v>
      </c>
      <c r="V291" s="60">
        <f>IF(BO_temp!V291&gt;0,TRUNC(IF(LEN(Lista!V291)&gt;3,LEFT(Lista!V291,1),0),1),0)</f>
        <v>0</v>
      </c>
      <c r="W291" s="60">
        <f>IF(BO_temp!W291&gt;0,TRUNC(IF(LEN(Lista!W291)&gt;3,LEFT(Lista!W291,1),0),1),0)</f>
        <v>0</v>
      </c>
      <c r="X291" s="60">
        <f>IF(BO_temp!X291&gt;0,TRUNC(IF(LEN(Lista!X291)&gt;3,LEFT(Lista!X291,1),0),1),0)</f>
        <v>0</v>
      </c>
      <c r="Y291" s="60">
        <f>IF(BO_temp!Y291&gt;0,TRUNC(IF(LEN(Lista!Y291)&gt;3,LEFT(Lista!Y291,1),0),1),0)</f>
        <v>0</v>
      </c>
      <c r="Z291" s="60">
        <f>IF(BO_temp!Z291&gt;0,TRUNC(IF(LEN(Lista!Z291)&gt;3,LEFT(Lista!Z291,1),0),1),0)</f>
        <v>0</v>
      </c>
      <c r="AA291" s="60">
        <f>IF(BO_temp!AA291&gt;0,TRUNC(IF(LEN(Lista!AA291)&gt;3,LEFT(Lista!AA291,1),0),1),0)</f>
        <v>0</v>
      </c>
      <c r="AB291" s="60">
        <f>IF(BO_temp!AB291&gt;0,TRUNC(IF(LEN(Lista!AB291)&gt;3,LEFT(Lista!AB291,1),0),1),0)</f>
        <v>0</v>
      </c>
      <c r="AC291" s="60">
        <f>IF(BO_temp!AC291&gt;0,TRUNC(IF(LEN(Lista!AC291)&gt;3,LEFT(Lista!AC291,1),0),1),0)</f>
        <v>0</v>
      </c>
      <c r="AD291" s="60">
        <f>IF(BO_temp!AD291&gt;0,TRUNC(IF(LEN(Lista!AD291)&gt;3,LEFT(Lista!AD291,1),0),1),0)</f>
        <v>0</v>
      </c>
      <c r="AE291" s="60">
        <f>IF(BO_temp!AE291&gt;0,TRUNC(IF(LEN(Lista!AE291)&gt;3,LEFT(Lista!AE291,1),0),1),0)</f>
        <v>0</v>
      </c>
      <c r="AF291" s="60">
        <f>IF(BO_temp!AF291&gt;0,TRUNC(IF(LEN(Lista!AF291)&gt;3,LEFT(Lista!AF291,1),0),1),0)</f>
        <v>0</v>
      </c>
      <c r="AG291" s="60">
        <f>IF(BO_temp!AG291&gt;0,TRUNC(IF(LEN(Lista!AG291)&gt;3,LEFT(Lista!AG291,1),0),1),0)</f>
        <v>0</v>
      </c>
      <c r="AH291" s="60">
        <f>IF(BO_temp!AH291&gt;0,TRUNC(IF(LEN(Lista!AH291)&gt;3,LEFT(Lista!AH291,1),0),1),0)</f>
        <v>0</v>
      </c>
      <c r="AI291" s="60">
        <f>IF(BO_temp!AI291&gt;0,TRUNC(IF(LEN(Lista!AI291)&gt;3,LEFT(Lista!AI291,1),0),1),0)</f>
        <v>0</v>
      </c>
      <c r="AJ291" s="166"/>
    </row>
    <row r="292" spans="1:36" ht="13.5" thickBot="1" x14ac:dyDescent="0.25">
      <c r="A292" s="164">
        <f>Lista!A292</f>
        <v>4</v>
      </c>
      <c r="B292" s="164">
        <f>Lista!B292</f>
        <v>0</v>
      </c>
      <c r="C292" s="164">
        <f>Lista!C292</f>
        <v>0</v>
      </c>
      <c r="D292" s="15">
        <v>1</v>
      </c>
      <c r="E292" s="60">
        <f>IF(BO_temp!E292&gt;0,TRUNC(IF(LEN(Lista!E292)&gt;3,LEFT(Lista!E292,1),0),1),0)</f>
        <v>0</v>
      </c>
      <c r="F292" s="60">
        <f>IF(BO_temp!F292&gt;0,TRUNC(IF(LEN(Lista!F292)&gt;3,LEFT(Lista!F292,1),0),1),0)</f>
        <v>0</v>
      </c>
      <c r="G292" s="60">
        <f>IF(BO_temp!G292&gt;0,TRUNC(IF(LEN(Lista!G292)&gt;3,LEFT(Lista!G292,1),0),1),0)</f>
        <v>0</v>
      </c>
      <c r="H292" s="60">
        <f>IF(BO_temp!H292&gt;0,TRUNC(IF(LEN(Lista!H292)&gt;3,LEFT(Lista!H292,1),0),1),0)</f>
        <v>0</v>
      </c>
      <c r="I292" s="60">
        <f>IF(BO_temp!I292&gt;0,TRUNC(IF(LEN(Lista!I292)&gt;3,LEFT(Lista!I292,1),0),1),0)</f>
        <v>0</v>
      </c>
      <c r="J292" s="60">
        <f>IF(BO_temp!J292&gt;0,TRUNC(IF(LEN(Lista!J292)&gt;3,LEFT(Lista!J292,1),0),1),0)</f>
        <v>0</v>
      </c>
      <c r="K292" s="60">
        <f>IF(BO_temp!K292&gt;0,TRUNC(IF(LEN(Lista!K292)&gt;3,LEFT(Lista!K292,1),0),1),0)</f>
        <v>0</v>
      </c>
      <c r="L292" s="60">
        <f>IF(BO_temp!L292&gt;0,TRUNC(IF(LEN(Lista!L292)&gt;3,LEFT(Lista!L292,1),0),1),0)</f>
        <v>0</v>
      </c>
      <c r="M292" s="60">
        <f>IF(BO_temp!M292&gt;0,TRUNC(IF(LEN(Lista!M292)&gt;3,LEFT(Lista!M292,1),0),1),0)</f>
        <v>0</v>
      </c>
      <c r="N292" s="60">
        <f>IF(BO_temp!N292&gt;0,TRUNC(IF(LEN(Lista!N292)&gt;3,LEFT(Lista!N292,1),0),1),0)</f>
        <v>0</v>
      </c>
      <c r="O292" s="60">
        <f>IF(BO_temp!O292&gt;0,TRUNC(IF(LEN(Lista!O292)&gt;3,LEFT(Lista!O292,1),0),1),0)</f>
        <v>0</v>
      </c>
      <c r="P292" s="60">
        <f>IF(BO_temp!P292&gt;0,TRUNC(IF(LEN(Lista!P292)&gt;3,LEFT(Lista!P292,1),0),1),0)</f>
        <v>0</v>
      </c>
      <c r="Q292" s="60">
        <f>IF(BO_temp!Q292&gt;0,TRUNC(IF(LEN(Lista!Q292)&gt;3,LEFT(Lista!Q292,1),0),1),0)</f>
        <v>0</v>
      </c>
      <c r="R292" s="60">
        <f>IF(BO_temp!R292&gt;0,TRUNC(IF(LEN(Lista!R292)&gt;3,LEFT(Lista!R292,1),0),1),0)</f>
        <v>0</v>
      </c>
      <c r="S292" s="60">
        <f>IF(BO_temp!S292&gt;0,TRUNC(IF(LEN(Lista!S292)&gt;3,LEFT(Lista!S292,1),0),1),0)</f>
        <v>0</v>
      </c>
      <c r="T292" s="60">
        <f>IF(BO_temp!T292&gt;0,TRUNC(IF(LEN(Lista!T292)&gt;3,LEFT(Lista!T292,1),0),1),0)</f>
        <v>0</v>
      </c>
      <c r="U292" s="60">
        <f>IF(BO_temp!U292&gt;0,TRUNC(IF(LEN(Lista!U292)&gt;3,LEFT(Lista!U292,1),0),1),0)</f>
        <v>0</v>
      </c>
      <c r="V292" s="60">
        <f>IF(BO_temp!V292&gt;0,TRUNC(IF(LEN(Lista!V292)&gt;3,LEFT(Lista!V292,1),0),1),0)</f>
        <v>0</v>
      </c>
      <c r="W292" s="60">
        <f>IF(BO_temp!W292&gt;0,TRUNC(IF(LEN(Lista!W292)&gt;3,LEFT(Lista!W292,1),0),1),0)</f>
        <v>0</v>
      </c>
      <c r="X292" s="60">
        <f>IF(BO_temp!X292&gt;0,TRUNC(IF(LEN(Lista!X292)&gt;3,LEFT(Lista!X292,1),0),1),0)</f>
        <v>0</v>
      </c>
      <c r="Y292" s="60">
        <f>IF(BO_temp!Y292&gt;0,TRUNC(IF(LEN(Lista!Y292)&gt;3,LEFT(Lista!Y292,1),0),1),0)</f>
        <v>0</v>
      </c>
      <c r="Z292" s="60">
        <f>IF(BO_temp!Z292&gt;0,TRUNC(IF(LEN(Lista!Z292)&gt;3,LEFT(Lista!Z292,1),0),1),0)</f>
        <v>0</v>
      </c>
      <c r="AA292" s="60">
        <f>IF(BO_temp!AA292&gt;0,TRUNC(IF(LEN(Lista!AA292)&gt;3,LEFT(Lista!AA292,1),0),1),0)</f>
        <v>0</v>
      </c>
      <c r="AB292" s="60">
        <f>IF(BO_temp!AB292&gt;0,TRUNC(IF(LEN(Lista!AB292)&gt;3,LEFT(Lista!AB292,1),0),1),0)</f>
        <v>0</v>
      </c>
      <c r="AC292" s="60">
        <f>IF(BO_temp!AC292&gt;0,TRUNC(IF(LEN(Lista!AC292)&gt;3,LEFT(Lista!AC292,1),0),1),0)</f>
        <v>0</v>
      </c>
      <c r="AD292" s="60">
        <f>IF(BO_temp!AD292&gt;0,TRUNC(IF(LEN(Lista!AD292)&gt;3,LEFT(Lista!AD292,1),0),1),0)</f>
        <v>0</v>
      </c>
      <c r="AE292" s="60">
        <f>IF(BO_temp!AE292&gt;0,TRUNC(IF(LEN(Lista!AE292)&gt;3,LEFT(Lista!AE292,1),0),1),0)</f>
        <v>0</v>
      </c>
      <c r="AF292" s="60">
        <f>IF(BO_temp!AF292&gt;0,TRUNC(IF(LEN(Lista!AF292)&gt;3,LEFT(Lista!AF292,1),0),1),0)</f>
        <v>0</v>
      </c>
      <c r="AG292" s="60">
        <f>IF(BO_temp!AG292&gt;0,TRUNC(IF(LEN(Lista!AG292)&gt;3,LEFT(Lista!AG292,1),0),1),0)</f>
        <v>0</v>
      </c>
      <c r="AH292" s="60">
        <f>IF(BO_temp!AH292&gt;0,TRUNC(IF(LEN(Lista!AH292)&gt;3,LEFT(Lista!AH292,1),0),1),0)</f>
        <v>0</v>
      </c>
      <c r="AI292" s="60">
        <f>IF(BO_temp!AI292&gt;0,TRUNC(IF(LEN(Lista!AI292)&gt;3,LEFT(Lista!AI292,1),0),1),0)</f>
        <v>0</v>
      </c>
      <c r="AJ292" s="165">
        <f t="shared" ref="AJ292" si="42">SUM(E292:AI294)</f>
        <v>0</v>
      </c>
    </row>
    <row r="293" spans="1:36" ht="13.5" thickBot="1" x14ac:dyDescent="0.25">
      <c r="A293" s="142"/>
      <c r="B293" s="142"/>
      <c r="C293" s="142"/>
      <c r="D293" s="15">
        <v>2</v>
      </c>
      <c r="E293" s="60">
        <f>IF(BO_temp!E293&gt;0,TRUNC(IF(LEN(Lista!E293)&gt;3,LEFT(Lista!E293,1),0),1),0)</f>
        <v>0</v>
      </c>
      <c r="F293" s="60">
        <f>IF(BO_temp!F293&gt;0,TRUNC(IF(LEN(Lista!F293)&gt;3,LEFT(Lista!F293,1),0),1),0)</f>
        <v>0</v>
      </c>
      <c r="G293" s="60">
        <f>IF(BO_temp!G293&gt;0,TRUNC(IF(LEN(Lista!G293)&gt;3,LEFT(Lista!G293,1),0),1),0)</f>
        <v>0</v>
      </c>
      <c r="H293" s="60">
        <f>IF(BO_temp!H293&gt;0,TRUNC(IF(LEN(Lista!H293)&gt;3,LEFT(Lista!H293,1),0),1),0)</f>
        <v>0</v>
      </c>
      <c r="I293" s="60">
        <f>IF(BO_temp!I293&gt;0,TRUNC(IF(LEN(Lista!I293)&gt;3,LEFT(Lista!I293,1),0),1),0)</f>
        <v>0</v>
      </c>
      <c r="J293" s="60">
        <f>IF(BO_temp!J293&gt;0,TRUNC(IF(LEN(Lista!J293)&gt;3,LEFT(Lista!J293,1),0),1),0)</f>
        <v>0</v>
      </c>
      <c r="K293" s="60">
        <f>IF(BO_temp!K293&gt;0,TRUNC(IF(LEN(Lista!K293)&gt;3,LEFT(Lista!K293,1),0),1),0)</f>
        <v>0</v>
      </c>
      <c r="L293" s="60">
        <f>IF(BO_temp!L293&gt;0,TRUNC(IF(LEN(Lista!L293)&gt;3,LEFT(Lista!L293,1),0),1),0)</f>
        <v>0</v>
      </c>
      <c r="M293" s="60">
        <f>IF(BO_temp!M293&gt;0,TRUNC(IF(LEN(Lista!M293)&gt;3,LEFT(Lista!M293,1),0),1),0)</f>
        <v>0</v>
      </c>
      <c r="N293" s="60">
        <f>IF(BO_temp!N293&gt;0,TRUNC(IF(LEN(Lista!N293)&gt;3,LEFT(Lista!N293,1),0),1),0)</f>
        <v>0</v>
      </c>
      <c r="O293" s="60">
        <f>IF(BO_temp!O293&gt;0,TRUNC(IF(LEN(Lista!O293)&gt;3,LEFT(Lista!O293,1),0),1),0)</f>
        <v>0</v>
      </c>
      <c r="P293" s="60">
        <f>IF(BO_temp!P293&gt;0,TRUNC(IF(LEN(Lista!P293)&gt;3,LEFT(Lista!P293,1),0),1),0)</f>
        <v>0</v>
      </c>
      <c r="Q293" s="60">
        <f>IF(BO_temp!Q293&gt;0,TRUNC(IF(LEN(Lista!Q293)&gt;3,LEFT(Lista!Q293,1),0),1),0)</f>
        <v>0</v>
      </c>
      <c r="R293" s="60">
        <f>IF(BO_temp!R293&gt;0,TRUNC(IF(LEN(Lista!R293)&gt;3,LEFT(Lista!R293,1),0),1),0)</f>
        <v>0</v>
      </c>
      <c r="S293" s="60">
        <f>IF(BO_temp!S293&gt;0,TRUNC(IF(LEN(Lista!S293)&gt;3,LEFT(Lista!S293,1),0),1),0)</f>
        <v>0</v>
      </c>
      <c r="T293" s="60">
        <f>IF(BO_temp!T293&gt;0,TRUNC(IF(LEN(Lista!T293)&gt;3,LEFT(Lista!T293,1),0),1),0)</f>
        <v>0</v>
      </c>
      <c r="U293" s="60">
        <f>IF(BO_temp!U293&gt;0,TRUNC(IF(LEN(Lista!U293)&gt;3,LEFT(Lista!U293,1),0),1),0)</f>
        <v>0</v>
      </c>
      <c r="V293" s="60">
        <f>IF(BO_temp!V293&gt;0,TRUNC(IF(LEN(Lista!V293)&gt;3,LEFT(Lista!V293,1),0),1),0)</f>
        <v>0</v>
      </c>
      <c r="W293" s="60">
        <f>IF(BO_temp!W293&gt;0,TRUNC(IF(LEN(Lista!W293)&gt;3,LEFT(Lista!W293,1),0),1),0)</f>
        <v>0</v>
      </c>
      <c r="X293" s="60">
        <f>IF(BO_temp!X293&gt;0,TRUNC(IF(LEN(Lista!X293)&gt;3,LEFT(Lista!X293,1),0),1),0)</f>
        <v>0</v>
      </c>
      <c r="Y293" s="60">
        <f>IF(BO_temp!Y293&gt;0,TRUNC(IF(LEN(Lista!Y293)&gt;3,LEFT(Lista!Y293,1),0),1),0)</f>
        <v>0</v>
      </c>
      <c r="Z293" s="60">
        <f>IF(BO_temp!Z293&gt;0,TRUNC(IF(LEN(Lista!Z293)&gt;3,LEFT(Lista!Z293,1),0),1),0)</f>
        <v>0</v>
      </c>
      <c r="AA293" s="60">
        <f>IF(BO_temp!AA293&gt;0,TRUNC(IF(LEN(Lista!AA293)&gt;3,LEFT(Lista!AA293,1),0),1),0)</f>
        <v>0</v>
      </c>
      <c r="AB293" s="60">
        <f>IF(BO_temp!AB293&gt;0,TRUNC(IF(LEN(Lista!AB293)&gt;3,LEFT(Lista!AB293,1),0),1),0)</f>
        <v>0</v>
      </c>
      <c r="AC293" s="60">
        <f>IF(BO_temp!AC293&gt;0,TRUNC(IF(LEN(Lista!AC293)&gt;3,LEFT(Lista!AC293,1),0),1),0)</f>
        <v>0</v>
      </c>
      <c r="AD293" s="60">
        <f>IF(BO_temp!AD293&gt;0,TRUNC(IF(LEN(Lista!AD293)&gt;3,LEFT(Lista!AD293,1),0),1),0)</f>
        <v>0</v>
      </c>
      <c r="AE293" s="60">
        <f>IF(BO_temp!AE293&gt;0,TRUNC(IF(LEN(Lista!AE293)&gt;3,LEFT(Lista!AE293,1),0),1),0)</f>
        <v>0</v>
      </c>
      <c r="AF293" s="60">
        <f>IF(BO_temp!AF293&gt;0,TRUNC(IF(LEN(Lista!AF293)&gt;3,LEFT(Lista!AF293,1),0),1),0)</f>
        <v>0</v>
      </c>
      <c r="AG293" s="60">
        <f>IF(BO_temp!AG293&gt;0,TRUNC(IF(LEN(Lista!AG293)&gt;3,LEFT(Lista!AG293,1),0),1),0)</f>
        <v>0</v>
      </c>
      <c r="AH293" s="60">
        <f>IF(BO_temp!AH293&gt;0,TRUNC(IF(LEN(Lista!AH293)&gt;3,LEFT(Lista!AH293,1),0),1),0)</f>
        <v>0</v>
      </c>
      <c r="AI293" s="60">
        <f>IF(BO_temp!AI293&gt;0,TRUNC(IF(LEN(Lista!AI293)&gt;3,LEFT(Lista!AI293,1),0),1),0)</f>
        <v>0</v>
      </c>
      <c r="AJ293" s="145"/>
    </row>
    <row r="294" spans="1:36" ht="13.5" thickBot="1" x14ac:dyDescent="0.25">
      <c r="A294" s="142"/>
      <c r="B294" s="142"/>
      <c r="C294" s="142"/>
      <c r="D294" s="15">
        <v>3</v>
      </c>
      <c r="E294" s="60">
        <f>IF(BO_temp!E294&gt;0,TRUNC(IF(LEN(Lista!E294)&gt;3,LEFT(Lista!E294,1),0),1),0)</f>
        <v>0</v>
      </c>
      <c r="F294" s="60">
        <f>IF(BO_temp!F294&gt;0,TRUNC(IF(LEN(Lista!F294)&gt;3,LEFT(Lista!F294,1),0),1),0)</f>
        <v>0</v>
      </c>
      <c r="G294" s="60">
        <f>IF(BO_temp!G294&gt;0,TRUNC(IF(LEN(Lista!G294)&gt;3,LEFT(Lista!G294,1),0),1),0)</f>
        <v>0</v>
      </c>
      <c r="H294" s="60">
        <f>IF(BO_temp!H294&gt;0,TRUNC(IF(LEN(Lista!H294)&gt;3,LEFT(Lista!H294,1),0),1),0)</f>
        <v>0</v>
      </c>
      <c r="I294" s="60">
        <f>IF(BO_temp!I294&gt;0,TRUNC(IF(LEN(Lista!I294)&gt;3,LEFT(Lista!I294,1),0),1),0)</f>
        <v>0</v>
      </c>
      <c r="J294" s="60">
        <f>IF(BO_temp!J294&gt;0,TRUNC(IF(LEN(Lista!J294)&gt;3,LEFT(Lista!J294,1),0),1),0)</f>
        <v>0</v>
      </c>
      <c r="K294" s="60">
        <f>IF(BO_temp!K294&gt;0,TRUNC(IF(LEN(Lista!K294)&gt;3,LEFT(Lista!K294,1),0),1),0)</f>
        <v>0</v>
      </c>
      <c r="L294" s="60">
        <f>IF(BO_temp!L294&gt;0,TRUNC(IF(LEN(Lista!L294)&gt;3,LEFT(Lista!L294,1),0),1),0)</f>
        <v>0</v>
      </c>
      <c r="M294" s="60">
        <f>IF(BO_temp!M294&gt;0,TRUNC(IF(LEN(Lista!M294)&gt;3,LEFT(Lista!M294,1),0),1),0)</f>
        <v>0</v>
      </c>
      <c r="N294" s="60">
        <f>IF(BO_temp!N294&gt;0,TRUNC(IF(LEN(Lista!N294)&gt;3,LEFT(Lista!N294,1),0),1),0)</f>
        <v>0</v>
      </c>
      <c r="O294" s="60">
        <f>IF(BO_temp!O294&gt;0,TRUNC(IF(LEN(Lista!O294)&gt;3,LEFT(Lista!O294,1),0),1),0)</f>
        <v>0</v>
      </c>
      <c r="P294" s="60">
        <f>IF(BO_temp!P294&gt;0,TRUNC(IF(LEN(Lista!P294)&gt;3,LEFT(Lista!P294,1),0),1),0)</f>
        <v>0</v>
      </c>
      <c r="Q294" s="60">
        <f>IF(BO_temp!Q294&gt;0,TRUNC(IF(LEN(Lista!Q294)&gt;3,LEFT(Lista!Q294,1),0),1),0)</f>
        <v>0</v>
      </c>
      <c r="R294" s="60">
        <f>IF(BO_temp!R294&gt;0,TRUNC(IF(LEN(Lista!R294)&gt;3,LEFT(Lista!R294,1),0),1),0)</f>
        <v>0</v>
      </c>
      <c r="S294" s="60">
        <f>IF(BO_temp!S294&gt;0,TRUNC(IF(LEN(Lista!S294)&gt;3,LEFT(Lista!S294,1),0),1),0)</f>
        <v>0</v>
      </c>
      <c r="T294" s="60">
        <f>IF(BO_temp!T294&gt;0,TRUNC(IF(LEN(Lista!T294)&gt;3,LEFT(Lista!T294,1),0),1),0)</f>
        <v>0</v>
      </c>
      <c r="U294" s="60">
        <f>IF(BO_temp!U294&gt;0,TRUNC(IF(LEN(Lista!U294)&gt;3,LEFT(Lista!U294,1),0),1),0)</f>
        <v>0</v>
      </c>
      <c r="V294" s="60">
        <f>IF(BO_temp!V294&gt;0,TRUNC(IF(LEN(Lista!V294)&gt;3,LEFT(Lista!V294,1),0),1),0)</f>
        <v>0</v>
      </c>
      <c r="W294" s="60">
        <f>IF(BO_temp!W294&gt;0,TRUNC(IF(LEN(Lista!W294)&gt;3,LEFT(Lista!W294,1),0),1),0)</f>
        <v>0</v>
      </c>
      <c r="X294" s="60">
        <f>IF(BO_temp!X294&gt;0,TRUNC(IF(LEN(Lista!X294)&gt;3,LEFT(Lista!X294,1),0),1),0)</f>
        <v>0</v>
      </c>
      <c r="Y294" s="60">
        <f>IF(BO_temp!Y294&gt;0,TRUNC(IF(LEN(Lista!Y294)&gt;3,LEFT(Lista!Y294,1),0),1),0)</f>
        <v>0</v>
      </c>
      <c r="Z294" s="60">
        <f>IF(BO_temp!Z294&gt;0,TRUNC(IF(LEN(Lista!Z294)&gt;3,LEFT(Lista!Z294,1),0),1),0)</f>
        <v>0</v>
      </c>
      <c r="AA294" s="60">
        <f>IF(BO_temp!AA294&gt;0,TRUNC(IF(LEN(Lista!AA294)&gt;3,LEFT(Lista!AA294,1),0),1),0)</f>
        <v>0</v>
      </c>
      <c r="AB294" s="60">
        <f>IF(BO_temp!AB294&gt;0,TRUNC(IF(LEN(Lista!AB294)&gt;3,LEFT(Lista!AB294,1),0),1),0)</f>
        <v>0</v>
      </c>
      <c r="AC294" s="60">
        <f>IF(BO_temp!AC294&gt;0,TRUNC(IF(LEN(Lista!AC294)&gt;3,LEFT(Lista!AC294,1),0),1),0)</f>
        <v>0</v>
      </c>
      <c r="AD294" s="60">
        <f>IF(BO_temp!AD294&gt;0,TRUNC(IF(LEN(Lista!AD294)&gt;3,LEFT(Lista!AD294,1),0),1),0)</f>
        <v>0</v>
      </c>
      <c r="AE294" s="60">
        <f>IF(BO_temp!AE294&gt;0,TRUNC(IF(LEN(Lista!AE294)&gt;3,LEFT(Lista!AE294,1),0),1),0)</f>
        <v>0</v>
      </c>
      <c r="AF294" s="60">
        <f>IF(BO_temp!AF294&gt;0,TRUNC(IF(LEN(Lista!AF294)&gt;3,LEFT(Lista!AF294,1),0),1),0)</f>
        <v>0</v>
      </c>
      <c r="AG294" s="60">
        <f>IF(BO_temp!AG294&gt;0,TRUNC(IF(LEN(Lista!AG294)&gt;3,LEFT(Lista!AG294,1),0),1),0)</f>
        <v>0</v>
      </c>
      <c r="AH294" s="60">
        <f>IF(BO_temp!AH294&gt;0,TRUNC(IF(LEN(Lista!AH294)&gt;3,LEFT(Lista!AH294,1),0),1),0)</f>
        <v>0</v>
      </c>
      <c r="AI294" s="60">
        <f>IF(BO_temp!AI294&gt;0,TRUNC(IF(LEN(Lista!AI294)&gt;3,LEFT(Lista!AI294,1),0),1),0)</f>
        <v>0</v>
      </c>
      <c r="AJ294" s="166"/>
    </row>
    <row r="295" spans="1:36" ht="13.5" thickBot="1" x14ac:dyDescent="0.25">
      <c r="A295" s="152"/>
      <c r="B295" s="160"/>
      <c r="C295" s="160"/>
      <c r="D295" s="16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70"/>
      <c r="T295" s="170"/>
      <c r="U295" s="170"/>
      <c r="V295" s="170"/>
      <c r="W295" s="170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170"/>
      <c r="AJ295" s="35">
        <v>0</v>
      </c>
    </row>
    <row r="296" spans="1:36" ht="13.5" thickBot="1" x14ac:dyDescent="0.25">
      <c r="A296" s="171" t="str">
        <f>Lista!A296</f>
        <v>Przyuczenie Uniporty</v>
      </c>
      <c r="B296" s="172"/>
      <c r="C296" s="173"/>
      <c r="D296" s="29"/>
      <c r="E296" s="63">
        <f>Lista!E296</f>
        <v>1</v>
      </c>
      <c r="F296" s="63">
        <f>Lista!F296</f>
        <v>2</v>
      </c>
      <c r="G296" s="63">
        <f>Lista!G296</f>
        <v>3</v>
      </c>
      <c r="H296" s="63">
        <f>Lista!H296</f>
        <v>4</v>
      </c>
      <c r="I296" s="63">
        <f>Lista!I296</f>
        <v>5</v>
      </c>
      <c r="J296" s="63">
        <f>Lista!J296</f>
        <v>6</v>
      </c>
      <c r="K296" s="63">
        <f>Lista!K296</f>
        <v>7</v>
      </c>
      <c r="L296" s="63">
        <f>Lista!L296</f>
        <v>8</v>
      </c>
      <c r="M296" s="63">
        <f>Lista!M296</f>
        <v>9</v>
      </c>
      <c r="N296" s="63">
        <f>Lista!N296</f>
        <v>10</v>
      </c>
      <c r="O296" s="63">
        <f>Lista!O296</f>
        <v>11</v>
      </c>
      <c r="P296" s="63">
        <f>Lista!P296</f>
        <v>12</v>
      </c>
      <c r="Q296" s="63">
        <f>Lista!Q296</f>
        <v>13</v>
      </c>
      <c r="R296" s="63">
        <f>Lista!R296</f>
        <v>14</v>
      </c>
      <c r="S296" s="63">
        <f>Lista!S296</f>
        <v>15</v>
      </c>
      <c r="T296" s="63">
        <f>Lista!T296</f>
        <v>16</v>
      </c>
      <c r="U296" s="63">
        <f>Lista!U296</f>
        <v>17</v>
      </c>
      <c r="V296" s="63">
        <f>Lista!V296</f>
        <v>18</v>
      </c>
      <c r="W296" s="63">
        <f>Lista!W296</f>
        <v>19</v>
      </c>
      <c r="X296" s="63">
        <f>Lista!X296</f>
        <v>20</v>
      </c>
      <c r="Y296" s="63">
        <f>Lista!Y296</f>
        <v>21</v>
      </c>
      <c r="Z296" s="63">
        <f>Lista!Z296</f>
        <v>22</v>
      </c>
      <c r="AA296" s="63">
        <f>Lista!AA296</f>
        <v>23</v>
      </c>
      <c r="AB296" s="63">
        <f>Lista!AB296</f>
        <v>24</v>
      </c>
      <c r="AC296" s="63">
        <f>Lista!AC296</f>
        <v>25</v>
      </c>
      <c r="AD296" s="63">
        <f>Lista!AD296</f>
        <v>26</v>
      </c>
      <c r="AE296" s="63">
        <f>Lista!AE296</f>
        <v>27</v>
      </c>
      <c r="AF296" s="63">
        <f>Lista!AF296</f>
        <v>28</v>
      </c>
      <c r="AG296" s="63">
        <f>Lista!AG296</f>
        <v>23</v>
      </c>
      <c r="AH296" s="63">
        <f>Lista!AH296</f>
        <v>30</v>
      </c>
      <c r="AI296" s="63">
        <f>Lista!AI296</f>
        <v>31</v>
      </c>
      <c r="AJ296" s="31" t="str">
        <f>$AJ$1</f>
        <v>BO</v>
      </c>
    </row>
    <row r="297" spans="1:36" ht="13.5" thickBot="1" x14ac:dyDescent="0.25">
      <c r="A297" s="164">
        <f>Lista!A297</f>
        <v>1</v>
      </c>
      <c r="B297" s="164">
        <f>Lista!B297</f>
        <v>1004</v>
      </c>
      <c r="C297" s="164" t="str">
        <f>Lista!C297</f>
        <v>Bąk Grzegorz</v>
      </c>
      <c r="D297" s="14">
        <v>1</v>
      </c>
      <c r="E297" s="60">
        <f>IF(BO_temp!E297&gt;0,TRUNC(IF(LEN(Lista!E297)&gt;3,LEFT(Lista!E297,1),0),1),0)</f>
        <v>0</v>
      </c>
      <c r="F297" s="60">
        <f>IF(BO_temp!F297&gt;0,TRUNC(IF(LEN(Lista!F297)&gt;3,LEFT(Lista!F297,1),0),1),0)</f>
        <v>0</v>
      </c>
      <c r="G297" s="60">
        <f>IF(BO_temp!G297&gt;0,TRUNC(IF(LEN(Lista!G297)&gt;3,LEFT(Lista!G297,1),0),1),0)</f>
        <v>0</v>
      </c>
      <c r="H297" s="60">
        <f>IF(BO_temp!H297&gt;0,TRUNC(IF(LEN(Lista!H297)&gt;3,LEFT(Lista!H297,1),0),1),0)</f>
        <v>0</v>
      </c>
      <c r="I297" s="60">
        <f>IF(BO_temp!I297&gt;0,TRUNC(IF(LEN(Lista!I297)&gt;3,LEFT(Lista!I297,1),0),1),0)</f>
        <v>0</v>
      </c>
      <c r="J297" s="60">
        <f>IF(BO_temp!J297&gt;0,TRUNC(IF(LEN(Lista!J297)&gt;3,LEFT(Lista!J297,1),0),1),0)</f>
        <v>0</v>
      </c>
      <c r="K297" s="60">
        <f>IF(BO_temp!K297&gt;0,TRUNC(IF(LEN(Lista!K297)&gt;3,LEFT(Lista!K297,1),0),1),0)</f>
        <v>0</v>
      </c>
      <c r="L297" s="60">
        <f>IF(BO_temp!L297&gt;0,TRUNC(IF(LEN(Lista!L297)&gt;3,LEFT(Lista!L297,1),0),1),0)</f>
        <v>0</v>
      </c>
      <c r="M297" s="60">
        <f>IF(BO_temp!M297&gt;0,TRUNC(IF(LEN(Lista!M297)&gt;3,LEFT(Lista!M297,1),0),1),0)</f>
        <v>0</v>
      </c>
      <c r="N297" s="60">
        <f>IF(BO_temp!N297&gt;0,TRUNC(IF(LEN(Lista!N297)&gt;3,LEFT(Lista!N297,1),0),1),0)</f>
        <v>0</v>
      </c>
      <c r="O297" s="60">
        <f>IF(BO_temp!O297&gt;0,TRUNC(IF(LEN(Lista!O297)&gt;3,LEFT(Lista!O297,1),0),1),0)</f>
        <v>0</v>
      </c>
      <c r="P297" s="60">
        <f>IF(BO_temp!P297&gt;0,TRUNC(IF(LEN(Lista!P297)&gt;3,LEFT(Lista!P297,1),0),1),0)</f>
        <v>0</v>
      </c>
      <c r="Q297" s="60">
        <f>IF(BO_temp!Q297&gt;0,TRUNC(IF(LEN(Lista!Q297)&gt;3,LEFT(Lista!Q297,1),0),1),0)</f>
        <v>0</v>
      </c>
      <c r="R297" s="60">
        <f>IF(BO_temp!R297&gt;0,TRUNC(IF(LEN(Lista!R297)&gt;3,LEFT(Lista!R297,1),0),1),0)</f>
        <v>0</v>
      </c>
      <c r="S297" s="60">
        <f>IF(BO_temp!S297&gt;0,TRUNC(IF(LEN(Lista!S297)&gt;3,LEFT(Lista!S297,1),0),1),0)</f>
        <v>0</v>
      </c>
      <c r="T297" s="60">
        <f>IF(BO_temp!T297&gt;0,TRUNC(IF(LEN(Lista!T297)&gt;3,LEFT(Lista!T297,1),0),1),0)</f>
        <v>0</v>
      </c>
      <c r="U297" s="60">
        <f>IF(BO_temp!U297&gt;0,TRUNC(IF(LEN(Lista!U297)&gt;3,LEFT(Lista!U297,1),0),1),0)</f>
        <v>0</v>
      </c>
      <c r="V297" s="60">
        <f>IF(BO_temp!V297&gt;0,TRUNC(IF(LEN(Lista!V297)&gt;3,LEFT(Lista!V297,1),0),1),0)</f>
        <v>0</v>
      </c>
      <c r="W297" s="60">
        <f>IF(BO_temp!W297&gt;0,TRUNC(IF(LEN(Lista!W297)&gt;3,LEFT(Lista!W297,1),0),1),0)</f>
        <v>0</v>
      </c>
      <c r="X297" s="60">
        <f>IF(BO_temp!X297&gt;0,TRUNC(IF(LEN(Lista!X297)&gt;3,LEFT(Lista!X297,1),0),1),0)</f>
        <v>0</v>
      </c>
      <c r="Y297" s="60">
        <f>IF(BO_temp!Y297&gt;0,TRUNC(IF(LEN(Lista!Y297)&gt;3,LEFT(Lista!Y297,1),0),1),0)</f>
        <v>0</v>
      </c>
      <c r="Z297" s="60">
        <f>IF(BO_temp!Z297&gt;0,TRUNC(IF(LEN(Lista!Z297)&gt;3,LEFT(Lista!Z297,1),0),1),0)</f>
        <v>0</v>
      </c>
      <c r="AA297" s="60">
        <f>IF(BO_temp!AA297&gt;0,TRUNC(IF(LEN(Lista!AA297)&gt;3,LEFT(Lista!AA297,1),0),1),0)</f>
        <v>0</v>
      </c>
      <c r="AB297" s="60">
        <f>IF(BO_temp!AB297&gt;0,TRUNC(IF(LEN(Lista!AB297)&gt;3,LEFT(Lista!AB297,1),0),1),0)</f>
        <v>0</v>
      </c>
      <c r="AC297" s="60">
        <f>IF(BO_temp!AC297&gt;0,TRUNC(IF(LEN(Lista!AC297)&gt;3,LEFT(Lista!AC297,1),0),1),0)</f>
        <v>0</v>
      </c>
      <c r="AD297" s="60">
        <f>IF(BO_temp!AD297&gt;0,TRUNC(IF(LEN(Lista!AD297)&gt;3,LEFT(Lista!AD297,1),0),1),0)</f>
        <v>0</v>
      </c>
      <c r="AE297" s="60">
        <f>IF(BO_temp!AE297&gt;0,TRUNC(IF(LEN(Lista!AE297)&gt;3,LEFT(Lista!AE297,1),0),1),0)</f>
        <v>0</v>
      </c>
      <c r="AF297" s="60">
        <f>IF(BO_temp!AF297&gt;0,TRUNC(IF(LEN(Lista!AF297)&gt;3,LEFT(Lista!AF297,1),0),1),0)</f>
        <v>0</v>
      </c>
      <c r="AG297" s="60">
        <f>IF(BO_temp!AG297&gt;0,TRUNC(IF(LEN(Lista!AG297)&gt;3,LEFT(Lista!AG297,1),0),1),0)</f>
        <v>0</v>
      </c>
      <c r="AH297" s="60">
        <f>IF(BO_temp!AH297&gt;0,TRUNC(IF(LEN(Lista!AH297)&gt;3,LEFT(Lista!AH297,1),0),1),0)</f>
        <v>0</v>
      </c>
      <c r="AI297" s="60">
        <f>IF(BO_temp!AI297&gt;0,TRUNC(IF(LEN(Lista!AI297)&gt;3,LEFT(Lista!AI297,1),0),1),0)</f>
        <v>0</v>
      </c>
      <c r="AJ297" s="165">
        <f>SUM(E297:AI299)</f>
        <v>0</v>
      </c>
    </row>
    <row r="298" spans="1:36" ht="13.5" thickBot="1" x14ac:dyDescent="0.25">
      <c r="A298" s="142"/>
      <c r="B298" s="142"/>
      <c r="C298" s="142"/>
      <c r="D298" s="15">
        <v>2</v>
      </c>
      <c r="E298" s="60">
        <f>IF(BO_temp!E298&gt;0,TRUNC(IF(LEN(Lista!E298)&gt;3,LEFT(Lista!E298,1),0),1),0)</f>
        <v>0</v>
      </c>
      <c r="F298" s="60">
        <f>IF(BO_temp!F298&gt;0,TRUNC(IF(LEN(Lista!F298)&gt;3,LEFT(Lista!F298,1),0),1),0)</f>
        <v>0</v>
      </c>
      <c r="G298" s="60">
        <f>IF(BO_temp!G298&gt;0,TRUNC(IF(LEN(Lista!G298)&gt;3,LEFT(Lista!G298,1),0),1),0)</f>
        <v>0</v>
      </c>
      <c r="H298" s="60">
        <f>IF(BO_temp!H298&gt;0,TRUNC(IF(LEN(Lista!H298)&gt;3,LEFT(Lista!H298,1),0),1),0)</f>
        <v>0</v>
      </c>
      <c r="I298" s="60">
        <f>IF(BO_temp!I298&gt;0,TRUNC(IF(LEN(Lista!I298)&gt;3,LEFT(Lista!I298,1),0),1),0)</f>
        <v>0</v>
      </c>
      <c r="J298" s="60">
        <f>IF(BO_temp!J298&gt;0,TRUNC(IF(LEN(Lista!J298)&gt;3,LEFT(Lista!J298,1),0),1),0)</f>
        <v>0</v>
      </c>
      <c r="K298" s="60">
        <f>IF(BO_temp!K298&gt;0,TRUNC(IF(LEN(Lista!K298)&gt;3,LEFT(Lista!K298,1),0),1),0)</f>
        <v>0</v>
      </c>
      <c r="L298" s="60">
        <f>IF(BO_temp!L298&gt;0,TRUNC(IF(LEN(Lista!L298)&gt;3,LEFT(Lista!L298,1),0),1),0)</f>
        <v>0</v>
      </c>
      <c r="M298" s="60">
        <f>IF(BO_temp!M298&gt;0,TRUNC(IF(LEN(Lista!M298)&gt;3,LEFT(Lista!M298,1),0),1),0)</f>
        <v>0</v>
      </c>
      <c r="N298" s="60">
        <f>IF(BO_temp!N298&gt;0,TRUNC(IF(LEN(Lista!N298)&gt;3,LEFT(Lista!N298,1),0),1),0)</f>
        <v>0</v>
      </c>
      <c r="O298" s="60">
        <f>IF(BO_temp!O298&gt;0,TRUNC(IF(LEN(Lista!O298)&gt;3,LEFT(Lista!O298,1),0),1),0)</f>
        <v>0</v>
      </c>
      <c r="P298" s="60">
        <f>IF(BO_temp!P298&gt;0,TRUNC(IF(LEN(Lista!P298)&gt;3,LEFT(Lista!P298,1),0),1),0)</f>
        <v>0</v>
      </c>
      <c r="Q298" s="60">
        <f>IF(BO_temp!Q298&gt;0,TRUNC(IF(LEN(Lista!Q298)&gt;3,LEFT(Lista!Q298,1),0),1),0)</f>
        <v>0</v>
      </c>
      <c r="R298" s="60">
        <f>IF(BO_temp!R298&gt;0,TRUNC(IF(LEN(Lista!R298)&gt;3,LEFT(Lista!R298,1),0),1),0)</f>
        <v>0</v>
      </c>
      <c r="S298" s="60">
        <f>IF(BO_temp!S298&gt;0,TRUNC(IF(LEN(Lista!S298)&gt;3,LEFT(Lista!S298,1),0),1),0)</f>
        <v>0</v>
      </c>
      <c r="T298" s="60">
        <f>IF(BO_temp!T298&gt;0,TRUNC(IF(LEN(Lista!T298)&gt;3,LEFT(Lista!T298,1),0),1),0)</f>
        <v>0</v>
      </c>
      <c r="U298" s="60">
        <f>IF(BO_temp!U298&gt;0,TRUNC(IF(LEN(Lista!U298)&gt;3,LEFT(Lista!U298,1),0),1),0)</f>
        <v>0</v>
      </c>
      <c r="V298" s="60">
        <f>IF(BO_temp!V298&gt;0,TRUNC(IF(LEN(Lista!V298)&gt;3,LEFT(Lista!V298,1),0),1),0)</f>
        <v>0</v>
      </c>
      <c r="W298" s="60">
        <f>IF(BO_temp!W298&gt;0,TRUNC(IF(LEN(Lista!W298)&gt;3,LEFT(Lista!W298,1),0),1),0)</f>
        <v>0</v>
      </c>
      <c r="X298" s="60">
        <f>IF(BO_temp!X298&gt;0,TRUNC(IF(LEN(Lista!X298)&gt;3,LEFT(Lista!X298,1),0),1),0)</f>
        <v>0</v>
      </c>
      <c r="Y298" s="60">
        <f>IF(BO_temp!Y298&gt;0,TRUNC(IF(LEN(Lista!Y298)&gt;3,LEFT(Lista!Y298,1),0),1),0)</f>
        <v>0</v>
      </c>
      <c r="Z298" s="60">
        <f>IF(BO_temp!Z298&gt;0,TRUNC(IF(LEN(Lista!Z298)&gt;3,LEFT(Lista!Z298,1),0),1),0)</f>
        <v>0</v>
      </c>
      <c r="AA298" s="60">
        <f>IF(BO_temp!AA298&gt;0,TRUNC(IF(LEN(Lista!AA298)&gt;3,LEFT(Lista!AA298,1),0),1),0)</f>
        <v>0</v>
      </c>
      <c r="AB298" s="60">
        <f>IF(BO_temp!AB298&gt;0,TRUNC(IF(LEN(Lista!AB298)&gt;3,LEFT(Lista!AB298,1),0),1),0)</f>
        <v>0</v>
      </c>
      <c r="AC298" s="60">
        <f>IF(BO_temp!AC298&gt;0,TRUNC(IF(LEN(Lista!AC298)&gt;3,LEFT(Lista!AC298,1),0),1),0)</f>
        <v>0</v>
      </c>
      <c r="AD298" s="60">
        <f>IF(BO_temp!AD298&gt;0,TRUNC(IF(LEN(Lista!AD298)&gt;3,LEFT(Lista!AD298,1),0),1),0)</f>
        <v>0</v>
      </c>
      <c r="AE298" s="60">
        <f>IF(BO_temp!AE298&gt;0,TRUNC(IF(LEN(Lista!AE298)&gt;3,LEFT(Lista!AE298,1),0),1),0)</f>
        <v>0</v>
      </c>
      <c r="AF298" s="60">
        <f>IF(BO_temp!AF298&gt;0,TRUNC(IF(LEN(Lista!AF298)&gt;3,LEFT(Lista!AF298,1),0),1),0)</f>
        <v>0</v>
      </c>
      <c r="AG298" s="60">
        <f>IF(BO_temp!AG298&gt;0,TRUNC(IF(LEN(Lista!AG298)&gt;3,LEFT(Lista!AG298,1),0),1),0)</f>
        <v>0</v>
      </c>
      <c r="AH298" s="60">
        <f>IF(BO_temp!AH298&gt;0,TRUNC(IF(LEN(Lista!AH298)&gt;3,LEFT(Lista!AH298,1),0),1),0)</f>
        <v>0</v>
      </c>
      <c r="AI298" s="60">
        <f>IF(BO_temp!AI298&gt;0,TRUNC(IF(LEN(Lista!AI298)&gt;3,LEFT(Lista!AI298,1),0),1),0)</f>
        <v>0</v>
      </c>
      <c r="AJ298" s="145"/>
    </row>
    <row r="299" spans="1:36" ht="13.5" thickBot="1" x14ac:dyDescent="0.25">
      <c r="A299" s="142"/>
      <c r="B299" s="142"/>
      <c r="C299" s="142"/>
      <c r="D299" s="15">
        <v>3</v>
      </c>
      <c r="E299" s="60">
        <f>IF(BO_temp!E299&gt;0,TRUNC(IF(LEN(Lista!E299)&gt;3,LEFT(Lista!E299,1),0),1),0)</f>
        <v>0</v>
      </c>
      <c r="F299" s="60">
        <f>IF(BO_temp!F299&gt;0,TRUNC(IF(LEN(Lista!F299)&gt;3,LEFT(Lista!F299,1),0),1),0)</f>
        <v>0</v>
      </c>
      <c r="G299" s="60">
        <f>IF(BO_temp!G299&gt;0,TRUNC(IF(LEN(Lista!G299)&gt;3,LEFT(Lista!G299,1),0),1),0)</f>
        <v>0</v>
      </c>
      <c r="H299" s="60">
        <f>IF(BO_temp!H299&gt;0,TRUNC(IF(LEN(Lista!H299)&gt;3,LEFT(Lista!H299,1),0),1),0)</f>
        <v>0</v>
      </c>
      <c r="I299" s="60">
        <f>IF(BO_temp!I299&gt;0,TRUNC(IF(LEN(Lista!I299)&gt;3,LEFT(Lista!I299,1),0),1),0)</f>
        <v>0</v>
      </c>
      <c r="J299" s="60">
        <f>IF(BO_temp!J299&gt;0,TRUNC(IF(LEN(Lista!J299)&gt;3,LEFT(Lista!J299,1),0),1),0)</f>
        <v>0</v>
      </c>
      <c r="K299" s="60">
        <f>IF(BO_temp!K299&gt;0,TRUNC(IF(LEN(Lista!K299)&gt;3,LEFT(Lista!K299,1),0),1),0)</f>
        <v>0</v>
      </c>
      <c r="L299" s="60">
        <f>IF(BO_temp!L299&gt;0,TRUNC(IF(LEN(Lista!L299)&gt;3,LEFT(Lista!L299,1),0),1),0)</f>
        <v>0</v>
      </c>
      <c r="M299" s="60">
        <f>IF(BO_temp!M299&gt;0,TRUNC(IF(LEN(Lista!M299)&gt;3,LEFT(Lista!M299,1),0),1),0)</f>
        <v>0</v>
      </c>
      <c r="N299" s="60">
        <f>IF(BO_temp!N299&gt;0,TRUNC(IF(LEN(Lista!N299)&gt;3,LEFT(Lista!N299,1),0),1),0)</f>
        <v>0</v>
      </c>
      <c r="O299" s="60">
        <f>IF(BO_temp!O299&gt;0,TRUNC(IF(LEN(Lista!O299)&gt;3,LEFT(Lista!O299,1),0),1),0)</f>
        <v>0</v>
      </c>
      <c r="P299" s="60">
        <f>IF(BO_temp!P299&gt;0,TRUNC(IF(LEN(Lista!P299)&gt;3,LEFT(Lista!P299,1),0),1),0)</f>
        <v>0</v>
      </c>
      <c r="Q299" s="60">
        <f>IF(BO_temp!Q299&gt;0,TRUNC(IF(LEN(Lista!Q299)&gt;3,LEFT(Lista!Q299,1),0),1),0)</f>
        <v>0</v>
      </c>
      <c r="R299" s="60">
        <f>IF(BO_temp!R299&gt;0,TRUNC(IF(LEN(Lista!R299)&gt;3,LEFT(Lista!R299,1),0),1),0)</f>
        <v>0</v>
      </c>
      <c r="S299" s="60">
        <f>IF(BO_temp!S299&gt;0,TRUNC(IF(LEN(Lista!S299)&gt;3,LEFT(Lista!S299,1),0),1),0)</f>
        <v>0</v>
      </c>
      <c r="T299" s="60">
        <f>IF(BO_temp!T299&gt;0,TRUNC(IF(LEN(Lista!T299)&gt;3,LEFT(Lista!T299,1),0),1),0)</f>
        <v>0</v>
      </c>
      <c r="U299" s="60">
        <f>IF(BO_temp!U299&gt;0,TRUNC(IF(LEN(Lista!U299)&gt;3,LEFT(Lista!U299,1),0),1),0)</f>
        <v>0</v>
      </c>
      <c r="V299" s="60">
        <f>IF(BO_temp!V299&gt;0,TRUNC(IF(LEN(Lista!V299)&gt;3,LEFT(Lista!V299,1),0),1),0)</f>
        <v>0</v>
      </c>
      <c r="W299" s="60">
        <f>IF(BO_temp!W299&gt;0,TRUNC(IF(LEN(Lista!W299)&gt;3,LEFT(Lista!W299,1),0),1),0)</f>
        <v>0</v>
      </c>
      <c r="X299" s="60">
        <f>IF(BO_temp!X299&gt;0,TRUNC(IF(LEN(Lista!X299)&gt;3,LEFT(Lista!X299,1),0),1),0)</f>
        <v>0</v>
      </c>
      <c r="Y299" s="60">
        <f>IF(BO_temp!Y299&gt;0,TRUNC(IF(LEN(Lista!Y299)&gt;3,LEFT(Lista!Y299,1),0),1),0)</f>
        <v>0</v>
      </c>
      <c r="Z299" s="60">
        <f>IF(BO_temp!Z299&gt;0,TRUNC(IF(LEN(Lista!Z299)&gt;3,LEFT(Lista!Z299,1),0),1),0)</f>
        <v>0</v>
      </c>
      <c r="AA299" s="60">
        <f>IF(BO_temp!AA299&gt;0,TRUNC(IF(LEN(Lista!AA299)&gt;3,LEFT(Lista!AA299,1),0),1),0)</f>
        <v>0</v>
      </c>
      <c r="AB299" s="60">
        <f>IF(BO_temp!AB299&gt;0,TRUNC(IF(LEN(Lista!AB299)&gt;3,LEFT(Lista!AB299,1),0),1),0)</f>
        <v>0</v>
      </c>
      <c r="AC299" s="60">
        <f>IF(BO_temp!AC299&gt;0,TRUNC(IF(LEN(Lista!AC299)&gt;3,LEFT(Lista!AC299,1),0),1),0)</f>
        <v>0</v>
      </c>
      <c r="AD299" s="60">
        <f>IF(BO_temp!AD299&gt;0,TRUNC(IF(LEN(Lista!AD299)&gt;3,LEFT(Lista!AD299,1),0),1),0)</f>
        <v>0</v>
      </c>
      <c r="AE299" s="60">
        <f>IF(BO_temp!AE299&gt;0,TRUNC(IF(LEN(Lista!AE299)&gt;3,LEFT(Lista!AE299,1),0),1),0)</f>
        <v>0</v>
      </c>
      <c r="AF299" s="60">
        <f>IF(BO_temp!AF299&gt;0,TRUNC(IF(LEN(Lista!AF299)&gt;3,LEFT(Lista!AF299,1),0),1),0)</f>
        <v>0</v>
      </c>
      <c r="AG299" s="60">
        <f>IF(BO_temp!AG299&gt;0,TRUNC(IF(LEN(Lista!AG299)&gt;3,LEFT(Lista!AG299,1),0),1),0)</f>
        <v>0</v>
      </c>
      <c r="AH299" s="60">
        <f>IF(BO_temp!AH299&gt;0,TRUNC(IF(LEN(Lista!AH299)&gt;3,LEFT(Lista!AH299,1),0),1),0)</f>
        <v>0</v>
      </c>
      <c r="AI299" s="60">
        <f>IF(BO_temp!AI299&gt;0,TRUNC(IF(LEN(Lista!AI299)&gt;3,LEFT(Lista!AI299,1),0),1),0)</f>
        <v>0</v>
      </c>
      <c r="AJ299" s="166"/>
    </row>
    <row r="300" spans="1:36" ht="13.5" thickBot="1" x14ac:dyDescent="0.25">
      <c r="A300" s="164">
        <f>Lista!A300</f>
        <v>2</v>
      </c>
      <c r="B300" s="164">
        <f>Lista!B300</f>
        <v>1155</v>
      </c>
      <c r="C300" s="164" t="str">
        <f>Lista!C300</f>
        <v>Nowak Paweł</v>
      </c>
      <c r="D300" s="15">
        <v>1</v>
      </c>
      <c r="E300" s="60">
        <f>IF(BO_temp!E300&gt;0,TRUNC(IF(LEN(Lista!E300)&gt;3,LEFT(Lista!E300,1),0),1),0)</f>
        <v>0</v>
      </c>
      <c r="F300" s="60">
        <f>IF(BO_temp!F300&gt;0,TRUNC(IF(LEN(Lista!F300)&gt;3,LEFT(Lista!F300,1),0),1),0)</f>
        <v>0</v>
      </c>
      <c r="G300" s="60">
        <f>IF(BO_temp!G300&gt;0,TRUNC(IF(LEN(Lista!G300)&gt;3,LEFT(Lista!G300,1),0),1),0)</f>
        <v>0</v>
      </c>
      <c r="H300" s="60">
        <f>IF(BO_temp!H300&gt;0,TRUNC(IF(LEN(Lista!H300)&gt;3,LEFT(Lista!H300,1),0),1),0)</f>
        <v>0</v>
      </c>
      <c r="I300" s="60">
        <f>IF(BO_temp!I300&gt;0,TRUNC(IF(LEN(Lista!I300)&gt;3,LEFT(Lista!I300,1),0),1),0)</f>
        <v>0</v>
      </c>
      <c r="J300" s="60">
        <f>IF(BO_temp!J300&gt;0,TRUNC(IF(LEN(Lista!J300)&gt;3,LEFT(Lista!J300,1),0),1),0)</f>
        <v>0</v>
      </c>
      <c r="K300" s="60">
        <f>IF(BO_temp!K300&gt;0,TRUNC(IF(LEN(Lista!K300)&gt;3,LEFT(Lista!K300,1),0),1),0)</f>
        <v>0</v>
      </c>
      <c r="L300" s="60">
        <f>IF(BO_temp!L300&gt;0,TRUNC(IF(LEN(Lista!L300)&gt;3,LEFT(Lista!L300,1),0),1),0)</f>
        <v>0</v>
      </c>
      <c r="M300" s="60">
        <f>IF(BO_temp!M300&gt;0,TRUNC(IF(LEN(Lista!M300)&gt;3,LEFT(Lista!M300,1),0),1),0)</f>
        <v>0</v>
      </c>
      <c r="N300" s="60">
        <f>IF(BO_temp!N300&gt;0,TRUNC(IF(LEN(Lista!N300)&gt;3,LEFT(Lista!N300,1),0),1),0)</f>
        <v>0</v>
      </c>
      <c r="O300" s="60">
        <f>IF(BO_temp!O300&gt;0,TRUNC(IF(LEN(Lista!O300)&gt;3,LEFT(Lista!O300,1),0),1),0)</f>
        <v>0</v>
      </c>
      <c r="P300" s="60">
        <f>IF(BO_temp!P300&gt;0,TRUNC(IF(LEN(Lista!P300)&gt;3,LEFT(Lista!P300,1),0),1),0)</f>
        <v>0</v>
      </c>
      <c r="Q300" s="60">
        <f>IF(BO_temp!Q300&gt;0,TRUNC(IF(LEN(Lista!Q300)&gt;3,LEFT(Lista!Q300,1),0),1),0)</f>
        <v>0</v>
      </c>
      <c r="R300" s="60">
        <f>IF(BO_temp!R300&gt;0,TRUNC(IF(LEN(Lista!R300)&gt;3,LEFT(Lista!R300,1),0),1),0)</f>
        <v>0</v>
      </c>
      <c r="S300" s="60">
        <f>IF(BO_temp!S300&gt;0,TRUNC(IF(LEN(Lista!S300)&gt;3,LEFT(Lista!S300,1),0),1),0)</f>
        <v>0</v>
      </c>
      <c r="T300" s="60">
        <f>IF(BO_temp!T300&gt;0,TRUNC(IF(LEN(Lista!T300)&gt;3,LEFT(Lista!T300,1),0),1),0)</f>
        <v>0</v>
      </c>
      <c r="U300" s="60">
        <f>IF(BO_temp!U300&gt;0,TRUNC(IF(LEN(Lista!U300)&gt;3,LEFT(Lista!U300,1),0),1),0)</f>
        <v>0</v>
      </c>
      <c r="V300" s="60">
        <f>IF(BO_temp!V300&gt;0,TRUNC(IF(LEN(Lista!V300)&gt;3,LEFT(Lista!V300,1),0),1),0)</f>
        <v>0</v>
      </c>
      <c r="W300" s="60">
        <f>IF(BO_temp!W300&gt;0,TRUNC(IF(LEN(Lista!W300)&gt;3,LEFT(Lista!W300,1),0),1),0)</f>
        <v>0</v>
      </c>
      <c r="X300" s="60">
        <f>IF(BO_temp!X300&gt;0,TRUNC(IF(LEN(Lista!X300)&gt;3,LEFT(Lista!X300,1),0),1),0)</f>
        <v>0</v>
      </c>
      <c r="Y300" s="60">
        <f>IF(BO_temp!Y300&gt;0,TRUNC(IF(LEN(Lista!Y300)&gt;3,LEFT(Lista!Y300,1),0),1),0)</f>
        <v>0</v>
      </c>
      <c r="Z300" s="60">
        <f>IF(BO_temp!Z300&gt;0,TRUNC(IF(LEN(Lista!Z300)&gt;3,LEFT(Lista!Z300,1),0),1),0)</f>
        <v>0</v>
      </c>
      <c r="AA300" s="60">
        <f>IF(BO_temp!AA300&gt;0,TRUNC(IF(LEN(Lista!AA300)&gt;3,LEFT(Lista!AA300,1),0),1),0)</f>
        <v>0</v>
      </c>
      <c r="AB300" s="60">
        <f>IF(BO_temp!AB300&gt;0,TRUNC(IF(LEN(Lista!AB300)&gt;3,LEFT(Lista!AB300,1),0),1),0)</f>
        <v>0</v>
      </c>
      <c r="AC300" s="60">
        <f>IF(BO_temp!AC300&gt;0,TRUNC(IF(LEN(Lista!AC300)&gt;3,LEFT(Lista!AC300,1),0),1),0)</f>
        <v>0</v>
      </c>
      <c r="AD300" s="60">
        <f>IF(BO_temp!AD300&gt;0,TRUNC(IF(LEN(Lista!AD300)&gt;3,LEFT(Lista!AD300,1),0),1),0)</f>
        <v>0</v>
      </c>
      <c r="AE300" s="60">
        <f>IF(BO_temp!AE300&gt;0,TRUNC(IF(LEN(Lista!AE300)&gt;3,LEFT(Lista!AE300,1),0),1),0)</f>
        <v>0</v>
      </c>
      <c r="AF300" s="60">
        <f>IF(BO_temp!AF300&gt;0,TRUNC(IF(LEN(Lista!AF300)&gt;3,LEFT(Lista!AF300,1),0),1),0)</f>
        <v>0</v>
      </c>
      <c r="AG300" s="60">
        <f>IF(BO_temp!AG300&gt;0,TRUNC(IF(LEN(Lista!AG300)&gt;3,LEFT(Lista!AG300,1),0),1),0)</f>
        <v>0</v>
      </c>
      <c r="AH300" s="60">
        <f>IF(BO_temp!AH300&gt;0,TRUNC(IF(LEN(Lista!AH300)&gt;3,LEFT(Lista!AH300,1),0),1),0)</f>
        <v>0</v>
      </c>
      <c r="AI300" s="60">
        <f>IF(BO_temp!AI300&gt;0,TRUNC(IF(LEN(Lista!AI300)&gt;3,LEFT(Lista!AI300,1),0),1),0)</f>
        <v>0</v>
      </c>
      <c r="AJ300" s="165">
        <f>SUM(E300:AI302)</f>
        <v>0</v>
      </c>
    </row>
    <row r="301" spans="1:36" ht="13.5" thickBot="1" x14ac:dyDescent="0.25">
      <c r="A301" s="142"/>
      <c r="B301" s="142"/>
      <c r="C301" s="142"/>
      <c r="D301" s="15">
        <v>2</v>
      </c>
      <c r="E301" s="60">
        <f>IF(BO_temp!E301&gt;0,TRUNC(IF(LEN(Lista!E301)&gt;3,LEFT(Lista!E301,1),0),1),0)</f>
        <v>0</v>
      </c>
      <c r="F301" s="60">
        <f>IF(BO_temp!F301&gt;0,TRUNC(IF(LEN(Lista!F301)&gt;3,LEFT(Lista!F301,1),0),1),0)</f>
        <v>0</v>
      </c>
      <c r="G301" s="60">
        <f>IF(BO_temp!G301&gt;0,TRUNC(IF(LEN(Lista!G301)&gt;3,LEFT(Lista!G301,1),0),1),0)</f>
        <v>0</v>
      </c>
      <c r="H301" s="60">
        <f>IF(BO_temp!H301&gt;0,TRUNC(IF(LEN(Lista!H301)&gt;3,LEFT(Lista!H301,1),0),1),0)</f>
        <v>0</v>
      </c>
      <c r="I301" s="60">
        <f>IF(BO_temp!I301&gt;0,TRUNC(IF(LEN(Lista!I301)&gt;3,LEFT(Lista!I301,1),0),1),0)</f>
        <v>0</v>
      </c>
      <c r="J301" s="60">
        <f>IF(BO_temp!J301&gt;0,TRUNC(IF(LEN(Lista!J301)&gt;3,LEFT(Lista!J301,1),0),1),0)</f>
        <v>0</v>
      </c>
      <c r="K301" s="60">
        <f>IF(BO_temp!K301&gt;0,TRUNC(IF(LEN(Lista!K301)&gt;3,LEFT(Lista!K301,1),0),1),0)</f>
        <v>0</v>
      </c>
      <c r="L301" s="60">
        <f>IF(BO_temp!L301&gt;0,TRUNC(IF(LEN(Lista!L301)&gt;3,LEFT(Lista!L301,1),0),1),0)</f>
        <v>0</v>
      </c>
      <c r="M301" s="60">
        <f>IF(BO_temp!M301&gt;0,TRUNC(IF(LEN(Lista!M301)&gt;3,LEFT(Lista!M301,1),0),1),0)</f>
        <v>0</v>
      </c>
      <c r="N301" s="60">
        <f>IF(BO_temp!N301&gt;0,TRUNC(IF(LEN(Lista!N301)&gt;3,LEFT(Lista!N301,1),0),1),0)</f>
        <v>0</v>
      </c>
      <c r="O301" s="60">
        <f>IF(BO_temp!O301&gt;0,TRUNC(IF(LEN(Lista!O301)&gt;3,LEFT(Lista!O301,1),0),1),0)</f>
        <v>0</v>
      </c>
      <c r="P301" s="60">
        <f>IF(BO_temp!P301&gt;0,TRUNC(IF(LEN(Lista!P301)&gt;3,LEFT(Lista!P301,1),0),1),0)</f>
        <v>0</v>
      </c>
      <c r="Q301" s="60">
        <f>IF(BO_temp!Q301&gt;0,TRUNC(IF(LEN(Lista!Q301)&gt;3,LEFT(Lista!Q301,1),0),1),0)</f>
        <v>0</v>
      </c>
      <c r="R301" s="60">
        <f>IF(BO_temp!R301&gt;0,TRUNC(IF(LEN(Lista!R301)&gt;3,LEFT(Lista!R301,1),0),1),0)</f>
        <v>0</v>
      </c>
      <c r="S301" s="60">
        <f>IF(BO_temp!S301&gt;0,TRUNC(IF(LEN(Lista!S301)&gt;3,LEFT(Lista!S301,1),0),1),0)</f>
        <v>0</v>
      </c>
      <c r="T301" s="60">
        <f>IF(BO_temp!T301&gt;0,TRUNC(IF(LEN(Lista!T301)&gt;3,LEFT(Lista!T301,1),0),1),0)</f>
        <v>0</v>
      </c>
      <c r="U301" s="60">
        <f>IF(BO_temp!U301&gt;0,TRUNC(IF(LEN(Lista!U301)&gt;3,LEFT(Lista!U301,1),0),1),0)</f>
        <v>0</v>
      </c>
      <c r="V301" s="60">
        <f>IF(BO_temp!V301&gt;0,TRUNC(IF(LEN(Lista!V301)&gt;3,LEFT(Lista!V301,1),0),1),0)</f>
        <v>0</v>
      </c>
      <c r="W301" s="60">
        <f>IF(BO_temp!W301&gt;0,TRUNC(IF(LEN(Lista!W301)&gt;3,LEFT(Lista!W301,1),0),1),0)</f>
        <v>0</v>
      </c>
      <c r="X301" s="60">
        <f>IF(BO_temp!X301&gt;0,TRUNC(IF(LEN(Lista!X301)&gt;3,LEFT(Lista!X301,1),0),1),0)</f>
        <v>0</v>
      </c>
      <c r="Y301" s="60">
        <f>IF(BO_temp!Y301&gt;0,TRUNC(IF(LEN(Lista!Y301)&gt;3,LEFT(Lista!Y301,1),0),1),0)</f>
        <v>0</v>
      </c>
      <c r="Z301" s="60">
        <f>IF(BO_temp!Z301&gt;0,TRUNC(IF(LEN(Lista!Z301)&gt;3,LEFT(Lista!Z301,1),0),1),0)</f>
        <v>0</v>
      </c>
      <c r="AA301" s="60">
        <f>IF(BO_temp!AA301&gt;0,TRUNC(IF(LEN(Lista!AA301)&gt;3,LEFT(Lista!AA301,1),0),1),0)</f>
        <v>0</v>
      </c>
      <c r="AB301" s="60">
        <f>IF(BO_temp!AB301&gt;0,TRUNC(IF(LEN(Lista!AB301)&gt;3,LEFT(Lista!AB301,1),0),1),0)</f>
        <v>0</v>
      </c>
      <c r="AC301" s="60">
        <f>IF(BO_temp!AC301&gt;0,TRUNC(IF(LEN(Lista!AC301)&gt;3,LEFT(Lista!AC301,1),0),1),0)</f>
        <v>0</v>
      </c>
      <c r="AD301" s="60">
        <f>IF(BO_temp!AD301&gt;0,TRUNC(IF(LEN(Lista!AD301)&gt;3,LEFT(Lista!AD301,1),0),1),0)</f>
        <v>0</v>
      </c>
      <c r="AE301" s="60">
        <f>IF(BO_temp!AE301&gt;0,TRUNC(IF(LEN(Lista!AE301)&gt;3,LEFT(Lista!AE301,1),0),1),0)</f>
        <v>0</v>
      </c>
      <c r="AF301" s="60">
        <f>IF(BO_temp!AF301&gt;0,TRUNC(IF(LEN(Lista!AF301)&gt;3,LEFT(Lista!AF301,1),0),1),0)</f>
        <v>0</v>
      </c>
      <c r="AG301" s="60">
        <f>IF(BO_temp!AG301&gt;0,TRUNC(IF(LEN(Lista!AG301)&gt;3,LEFT(Lista!AG301,1),0),1),0)</f>
        <v>0</v>
      </c>
      <c r="AH301" s="60">
        <f>IF(BO_temp!AH301&gt;0,TRUNC(IF(LEN(Lista!AH301)&gt;3,LEFT(Lista!AH301,1),0),1),0)</f>
        <v>0</v>
      </c>
      <c r="AI301" s="60">
        <f>IF(BO_temp!AI301&gt;0,TRUNC(IF(LEN(Lista!AI301)&gt;3,LEFT(Lista!AI301,1),0),1),0)</f>
        <v>0</v>
      </c>
      <c r="AJ301" s="145"/>
    </row>
    <row r="302" spans="1:36" ht="13.5" thickBot="1" x14ac:dyDescent="0.25">
      <c r="A302" s="142"/>
      <c r="B302" s="142"/>
      <c r="C302" s="142"/>
      <c r="D302" s="15">
        <v>3</v>
      </c>
      <c r="E302" s="60">
        <f>IF(BO_temp!E302&gt;0,TRUNC(IF(LEN(Lista!E302)&gt;3,LEFT(Lista!E302,1),0),1),0)</f>
        <v>0</v>
      </c>
      <c r="F302" s="60">
        <f>IF(BO_temp!F302&gt;0,TRUNC(IF(LEN(Lista!F302)&gt;3,LEFT(Lista!F302,1),0),1),0)</f>
        <v>0</v>
      </c>
      <c r="G302" s="60">
        <f>IF(BO_temp!G302&gt;0,TRUNC(IF(LEN(Lista!G302)&gt;3,LEFT(Lista!G302,1),0),1),0)</f>
        <v>0</v>
      </c>
      <c r="H302" s="60">
        <f>IF(BO_temp!H302&gt;0,TRUNC(IF(LEN(Lista!H302)&gt;3,LEFT(Lista!H302,1),0),1),0)</f>
        <v>0</v>
      </c>
      <c r="I302" s="60">
        <f>IF(BO_temp!I302&gt;0,TRUNC(IF(LEN(Lista!I302)&gt;3,LEFT(Lista!I302,1),0),1),0)</f>
        <v>0</v>
      </c>
      <c r="J302" s="60">
        <f>IF(BO_temp!J302&gt;0,TRUNC(IF(LEN(Lista!J302)&gt;3,LEFT(Lista!J302,1),0),1),0)</f>
        <v>0</v>
      </c>
      <c r="K302" s="60">
        <f>IF(BO_temp!K302&gt;0,TRUNC(IF(LEN(Lista!K302)&gt;3,LEFT(Lista!K302,1),0),1),0)</f>
        <v>0</v>
      </c>
      <c r="L302" s="60">
        <f>IF(BO_temp!L302&gt;0,TRUNC(IF(LEN(Lista!L302)&gt;3,LEFT(Lista!L302,1),0),1),0)</f>
        <v>0</v>
      </c>
      <c r="M302" s="60">
        <f>IF(BO_temp!M302&gt;0,TRUNC(IF(LEN(Lista!M302)&gt;3,LEFT(Lista!M302,1),0),1),0)</f>
        <v>0</v>
      </c>
      <c r="N302" s="60">
        <f>IF(BO_temp!N302&gt;0,TRUNC(IF(LEN(Lista!N302)&gt;3,LEFT(Lista!N302,1),0),1),0)</f>
        <v>0</v>
      </c>
      <c r="O302" s="60">
        <f>IF(BO_temp!O302&gt;0,TRUNC(IF(LEN(Lista!O302)&gt;3,LEFT(Lista!O302,1),0),1),0)</f>
        <v>0</v>
      </c>
      <c r="P302" s="60">
        <f>IF(BO_temp!P302&gt;0,TRUNC(IF(LEN(Lista!P302)&gt;3,LEFT(Lista!P302,1),0),1),0)</f>
        <v>0</v>
      </c>
      <c r="Q302" s="60">
        <f>IF(BO_temp!Q302&gt;0,TRUNC(IF(LEN(Lista!Q302)&gt;3,LEFT(Lista!Q302,1),0),1),0)</f>
        <v>0</v>
      </c>
      <c r="R302" s="60">
        <f>IF(BO_temp!R302&gt;0,TRUNC(IF(LEN(Lista!R302)&gt;3,LEFT(Lista!R302,1),0),1),0)</f>
        <v>0</v>
      </c>
      <c r="S302" s="60">
        <f>IF(BO_temp!S302&gt;0,TRUNC(IF(LEN(Lista!S302)&gt;3,LEFT(Lista!S302,1),0),1),0)</f>
        <v>0</v>
      </c>
      <c r="T302" s="60">
        <f>IF(BO_temp!T302&gt;0,TRUNC(IF(LEN(Lista!T302)&gt;3,LEFT(Lista!T302,1),0),1),0)</f>
        <v>0</v>
      </c>
      <c r="U302" s="60">
        <f>IF(BO_temp!U302&gt;0,TRUNC(IF(LEN(Lista!U302)&gt;3,LEFT(Lista!U302,1),0),1),0)</f>
        <v>0</v>
      </c>
      <c r="V302" s="60">
        <f>IF(BO_temp!V302&gt;0,TRUNC(IF(LEN(Lista!V302)&gt;3,LEFT(Lista!V302,1),0),1),0)</f>
        <v>0</v>
      </c>
      <c r="W302" s="60">
        <f>IF(BO_temp!W302&gt;0,TRUNC(IF(LEN(Lista!W302)&gt;3,LEFT(Lista!W302,1),0),1),0)</f>
        <v>0</v>
      </c>
      <c r="X302" s="60">
        <f>IF(BO_temp!X302&gt;0,TRUNC(IF(LEN(Lista!X302)&gt;3,LEFT(Lista!X302,1),0),1),0)</f>
        <v>0</v>
      </c>
      <c r="Y302" s="60">
        <f>IF(BO_temp!Y302&gt;0,TRUNC(IF(LEN(Lista!Y302)&gt;3,LEFT(Lista!Y302,1),0),1),0)</f>
        <v>0</v>
      </c>
      <c r="Z302" s="60">
        <f>IF(BO_temp!Z302&gt;0,TRUNC(IF(LEN(Lista!Z302)&gt;3,LEFT(Lista!Z302,1),0),1),0)</f>
        <v>0</v>
      </c>
      <c r="AA302" s="60">
        <f>IF(BO_temp!AA302&gt;0,TRUNC(IF(LEN(Lista!AA302)&gt;3,LEFT(Lista!AA302,1),0),1),0)</f>
        <v>0</v>
      </c>
      <c r="AB302" s="60">
        <f>IF(BO_temp!AB302&gt;0,TRUNC(IF(LEN(Lista!AB302)&gt;3,LEFT(Lista!AB302,1),0),1),0)</f>
        <v>0</v>
      </c>
      <c r="AC302" s="60">
        <f>IF(BO_temp!AC302&gt;0,TRUNC(IF(LEN(Lista!AC302)&gt;3,LEFT(Lista!AC302,1),0),1),0)</f>
        <v>0</v>
      </c>
      <c r="AD302" s="60">
        <f>IF(BO_temp!AD302&gt;0,TRUNC(IF(LEN(Lista!AD302)&gt;3,LEFT(Lista!AD302,1),0),1),0)</f>
        <v>0</v>
      </c>
      <c r="AE302" s="60">
        <f>IF(BO_temp!AE302&gt;0,TRUNC(IF(LEN(Lista!AE302)&gt;3,LEFT(Lista!AE302,1),0),1),0)</f>
        <v>0</v>
      </c>
      <c r="AF302" s="60">
        <f>IF(BO_temp!AF302&gt;0,TRUNC(IF(LEN(Lista!AF302)&gt;3,LEFT(Lista!AF302,1),0),1),0)</f>
        <v>0</v>
      </c>
      <c r="AG302" s="60">
        <f>IF(BO_temp!AG302&gt;0,TRUNC(IF(LEN(Lista!AG302)&gt;3,LEFT(Lista!AG302,1),0),1),0)</f>
        <v>0</v>
      </c>
      <c r="AH302" s="60">
        <f>IF(BO_temp!AH302&gt;0,TRUNC(IF(LEN(Lista!AH302)&gt;3,LEFT(Lista!AH302,1),0),1),0)</f>
        <v>0</v>
      </c>
      <c r="AI302" s="60">
        <f>IF(BO_temp!AI302&gt;0,TRUNC(IF(LEN(Lista!AI302)&gt;3,LEFT(Lista!AI302,1),0),1),0)</f>
        <v>0</v>
      </c>
      <c r="AJ302" s="166"/>
    </row>
    <row r="303" spans="1:36" ht="13.5" thickBot="1" x14ac:dyDescent="0.25">
      <c r="A303" s="164">
        <f>Lista!A303</f>
        <v>3</v>
      </c>
      <c r="B303" s="164">
        <f>Lista!B303</f>
        <v>0</v>
      </c>
      <c r="C303" s="164">
        <f>Lista!C303</f>
        <v>0</v>
      </c>
      <c r="D303" s="15">
        <v>1</v>
      </c>
      <c r="E303" s="60">
        <f>IF(BO_temp!E303&gt;0,TRUNC(IF(LEN(Lista!E303)&gt;3,LEFT(Lista!E303,1),0),1),0)</f>
        <v>0</v>
      </c>
      <c r="F303" s="60">
        <f>IF(BO_temp!F303&gt;0,TRUNC(IF(LEN(Lista!F303)&gt;3,LEFT(Lista!F303,1),0),1),0)</f>
        <v>0</v>
      </c>
      <c r="G303" s="60">
        <f>IF(BO_temp!G303&gt;0,TRUNC(IF(LEN(Lista!G303)&gt;3,LEFT(Lista!G303,1),0),1),0)</f>
        <v>0</v>
      </c>
      <c r="H303" s="60">
        <f>IF(BO_temp!H303&gt;0,TRUNC(IF(LEN(Lista!H303)&gt;3,LEFT(Lista!H303,1),0),1),0)</f>
        <v>0</v>
      </c>
      <c r="I303" s="60">
        <f>IF(BO_temp!I303&gt;0,TRUNC(IF(LEN(Lista!I303)&gt;3,LEFT(Lista!I303,1),0),1),0)</f>
        <v>0</v>
      </c>
      <c r="J303" s="60">
        <f>IF(BO_temp!J303&gt;0,TRUNC(IF(LEN(Lista!J303)&gt;3,LEFT(Lista!J303,1),0),1),0)</f>
        <v>0</v>
      </c>
      <c r="K303" s="60">
        <f>IF(BO_temp!K303&gt;0,TRUNC(IF(LEN(Lista!K303)&gt;3,LEFT(Lista!K303,1),0),1),0)</f>
        <v>0</v>
      </c>
      <c r="L303" s="60">
        <f>IF(BO_temp!L303&gt;0,TRUNC(IF(LEN(Lista!L303)&gt;3,LEFT(Lista!L303,1),0),1),0)</f>
        <v>0</v>
      </c>
      <c r="M303" s="60">
        <f>IF(BO_temp!M303&gt;0,TRUNC(IF(LEN(Lista!M303)&gt;3,LEFT(Lista!M303,1),0),1),0)</f>
        <v>0</v>
      </c>
      <c r="N303" s="60">
        <f>IF(BO_temp!N303&gt;0,TRUNC(IF(LEN(Lista!N303)&gt;3,LEFT(Lista!N303,1),0),1),0)</f>
        <v>0</v>
      </c>
      <c r="O303" s="60">
        <f>IF(BO_temp!O303&gt;0,TRUNC(IF(LEN(Lista!O303)&gt;3,LEFT(Lista!O303,1),0),1),0)</f>
        <v>0</v>
      </c>
      <c r="P303" s="60">
        <f>IF(BO_temp!P303&gt;0,TRUNC(IF(LEN(Lista!P303)&gt;3,LEFT(Lista!P303,1),0),1),0)</f>
        <v>0</v>
      </c>
      <c r="Q303" s="60">
        <f>IF(BO_temp!Q303&gt;0,TRUNC(IF(LEN(Lista!Q303)&gt;3,LEFT(Lista!Q303,1),0),1),0)</f>
        <v>0</v>
      </c>
      <c r="R303" s="60">
        <f>IF(BO_temp!R303&gt;0,TRUNC(IF(LEN(Lista!R303)&gt;3,LEFT(Lista!R303,1),0),1),0)</f>
        <v>0</v>
      </c>
      <c r="S303" s="60">
        <f>IF(BO_temp!S303&gt;0,TRUNC(IF(LEN(Lista!S303)&gt;3,LEFT(Lista!S303,1),0),1),0)</f>
        <v>0</v>
      </c>
      <c r="T303" s="60">
        <f>IF(BO_temp!T303&gt;0,TRUNC(IF(LEN(Lista!T303)&gt;3,LEFT(Lista!T303,1),0),1),0)</f>
        <v>0</v>
      </c>
      <c r="U303" s="60">
        <f>IF(BO_temp!U303&gt;0,TRUNC(IF(LEN(Lista!U303)&gt;3,LEFT(Lista!U303,1),0),1),0)</f>
        <v>0</v>
      </c>
      <c r="V303" s="60">
        <f>IF(BO_temp!V303&gt;0,TRUNC(IF(LEN(Lista!V303)&gt;3,LEFT(Lista!V303,1),0),1),0)</f>
        <v>0</v>
      </c>
      <c r="W303" s="60">
        <f>IF(BO_temp!W303&gt;0,TRUNC(IF(LEN(Lista!W303)&gt;3,LEFT(Lista!W303,1),0),1),0)</f>
        <v>0</v>
      </c>
      <c r="X303" s="60">
        <f>IF(BO_temp!X303&gt;0,TRUNC(IF(LEN(Lista!X303)&gt;3,LEFT(Lista!X303,1),0),1),0)</f>
        <v>0</v>
      </c>
      <c r="Y303" s="60">
        <f>IF(BO_temp!Y303&gt;0,TRUNC(IF(LEN(Lista!Y303)&gt;3,LEFT(Lista!Y303,1),0),1),0)</f>
        <v>0</v>
      </c>
      <c r="Z303" s="60">
        <f>IF(BO_temp!Z303&gt;0,TRUNC(IF(LEN(Lista!Z303)&gt;3,LEFT(Lista!Z303,1),0),1),0)</f>
        <v>0</v>
      </c>
      <c r="AA303" s="60">
        <f>IF(BO_temp!AA303&gt;0,TRUNC(IF(LEN(Lista!AA303)&gt;3,LEFT(Lista!AA303,1),0),1),0)</f>
        <v>0</v>
      </c>
      <c r="AB303" s="60">
        <f>IF(BO_temp!AB303&gt;0,TRUNC(IF(LEN(Lista!AB303)&gt;3,LEFT(Lista!AB303,1),0),1),0)</f>
        <v>0</v>
      </c>
      <c r="AC303" s="60">
        <f>IF(BO_temp!AC303&gt;0,TRUNC(IF(LEN(Lista!AC303)&gt;3,LEFT(Lista!AC303,1),0),1),0)</f>
        <v>0</v>
      </c>
      <c r="AD303" s="60">
        <f>IF(BO_temp!AD303&gt;0,TRUNC(IF(LEN(Lista!AD303)&gt;3,LEFT(Lista!AD303,1),0),1),0)</f>
        <v>0</v>
      </c>
      <c r="AE303" s="60">
        <f>IF(BO_temp!AE303&gt;0,TRUNC(IF(LEN(Lista!AE303)&gt;3,LEFT(Lista!AE303,1),0),1),0)</f>
        <v>0</v>
      </c>
      <c r="AF303" s="60">
        <f>IF(BO_temp!AF303&gt;0,TRUNC(IF(LEN(Lista!AF303)&gt;3,LEFT(Lista!AF303,1),0),1),0)</f>
        <v>0</v>
      </c>
      <c r="AG303" s="60">
        <f>IF(BO_temp!AG303&gt;0,TRUNC(IF(LEN(Lista!AG303)&gt;3,LEFT(Lista!AG303,1),0),1),0)</f>
        <v>0</v>
      </c>
      <c r="AH303" s="60">
        <f>IF(BO_temp!AH303&gt;0,TRUNC(IF(LEN(Lista!AH303)&gt;3,LEFT(Lista!AH303,1),0),1),0)</f>
        <v>0</v>
      </c>
      <c r="AI303" s="60">
        <f>IF(BO_temp!AI303&gt;0,TRUNC(IF(LEN(Lista!AI303)&gt;3,LEFT(Lista!AI303,1),0),1),0)</f>
        <v>0</v>
      </c>
      <c r="AJ303" s="165">
        <f t="shared" ref="AJ303" si="43">SUM(E303:AI305)</f>
        <v>0</v>
      </c>
    </row>
    <row r="304" spans="1:36" ht="13.5" thickBot="1" x14ac:dyDescent="0.25">
      <c r="A304" s="142"/>
      <c r="B304" s="142"/>
      <c r="C304" s="142"/>
      <c r="D304" s="15">
        <v>2</v>
      </c>
      <c r="E304" s="60">
        <f>IF(BO_temp!E304&gt;0,TRUNC(IF(LEN(Lista!E304)&gt;3,LEFT(Lista!E304,1),0),1),0)</f>
        <v>0</v>
      </c>
      <c r="F304" s="60">
        <f>IF(BO_temp!F304&gt;0,TRUNC(IF(LEN(Lista!F304)&gt;3,LEFT(Lista!F304,1),0),1),0)</f>
        <v>0</v>
      </c>
      <c r="G304" s="60">
        <f>IF(BO_temp!G304&gt;0,TRUNC(IF(LEN(Lista!G304)&gt;3,LEFT(Lista!G304,1),0),1),0)</f>
        <v>0</v>
      </c>
      <c r="H304" s="60">
        <f>IF(BO_temp!H304&gt;0,TRUNC(IF(LEN(Lista!H304)&gt;3,LEFT(Lista!H304,1),0),1),0)</f>
        <v>0</v>
      </c>
      <c r="I304" s="60">
        <f>IF(BO_temp!I304&gt;0,TRUNC(IF(LEN(Lista!I304)&gt;3,LEFT(Lista!I304,1),0),1),0)</f>
        <v>0</v>
      </c>
      <c r="J304" s="60">
        <f>IF(BO_temp!J304&gt;0,TRUNC(IF(LEN(Lista!J304)&gt;3,LEFT(Lista!J304,1),0),1),0)</f>
        <v>0</v>
      </c>
      <c r="K304" s="60">
        <f>IF(BO_temp!K304&gt;0,TRUNC(IF(LEN(Lista!K304)&gt;3,LEFT(Lista!K304,1),0),1),0)</f>
        <v>0</v>
      </c>
      <c r="L304" s="60">
        <f>IF(BO_temp!L304&gt;0,TRUNC(IF(LEN(Lista!L304)&gt;3,LEFT(Lista!L304,1),0),1),0)</f>
        <v>0</v>
      </c>
      <c r="M304" s="60">
        <f>IF(BO_temp!M304&gt;0,TRUNC(IF(LEN(Lista!M304)&gt;3,LEFT(Lista!M304,1),0),1),0)</f>
        <v>0</v>
      </c>
      <c r="N304" s="60">
        <f>IF(BO_temp!N304&gt;0,TRUNC(IF(LEN(Lista!N304)&gt;3,LEFT(Lista!N304,1),0),1),0)</f>
        <v>0</v>
      </c>
      <c r="O304" s="60">
        <f>IF(BO_temp!O304&gt;0,TRUNC(IF(LEN(Lista!O304)&gt;3,LEFT(Lista!O304,1),0),1),0)</f>
        <v>0</v>
      </c>
      <c r="P304" s="60">
        <f>IF(BO_temp!P304&gt;0,TRUNC(IF(LEN(Lista!P304)&gt;3,LEFT(Lista!P304,1),0),1),0)</f>
        <v>0</v>
      </c>
      <c r="Q304" s="60">
        <f>IF(BO_temp!Q304&gt;0,TRUNC(IF(LEN(Lista!Q304)&gt;3,LEFT(Lista!Q304,1),0),1),0)</f>
        <v>0</v>
      </c>
      <c r="R304" s="60">
        <f>IF(BO_temp!R304&gt;0,TRUNC(IF(LEN(Lista!R304)&gt;3,LEFT(Lista!R304,1),0),1),0)</f>
        <v>0</v>
      </c>
      <c r="S304" s="60">
        <f>IF(BO_temp!S304&gt;0,TRUNC(IF(LEN(Lista!S304)&gt;3,LEFT(Lista!S304,1),0),1),0)</f>
        <v>0</v>
      </c>
      <c r="T304" s="60">
        <f>IF(BO_temp!T304&gt;0,TRUNC(IF(LEN(Lista!T304)&gt;3,LEFT(Lista!T304,1),0),1),0)</f>
        <v>0</v>
      </c>
      <c r="U304" s="60">
        <f>IF(BO_temp!U304&gt;0,TRUNC(IF(LEN(Lista!U304)&gt;3,LEFT(Lista!U304,1),0),1),0)</f>
        <v>0</v>
      </c>
      <c r="V304" s="60">
        <f>IF(BO_temp!V304&gt;0,TRUNC(IF(LEN(Lista!V304)&gt;3,LEFT(Lista!V304,1),0),1),0)</f>
        <v>0</v>
      </c>
      <c r="W304" s="60">
        <f>IF(BO_temp!W304&gt;0,TRUNC(IF(LEN(Lista!W304)&gt;3,LEFT(Lista!W304,1),0),1),0)</f>
        <v>0</v>
      </c>
      <c r="X304" s="60">
        <f>IF(BO_temp!X304&gt;0,TRUNC(IF(LEN(Lista!X304)&gt;3,LEFT(Lista!X304,1),0),1),0)</f>
        <v>0</v>
      </c>
      <c r="Y304" s="60">
        <f>IF(BO_temp!Y304&gt;0,TRUNC(IF(LEN(Lista!Y304)&gt;3,LEFT(Lista!Y304,1),0),1),0)</f>
        <v>0</v>
      </c>
      <c r="Z304" s="60">
        <f>IF(BO_temp!Z304&gt;0,TRUNC(IF(LEN(Lista!Z304)&gt;3,LEFT(Lista!Z304,1),0),1),0)</f>
        <v>0</v>
      </c>
      <c r="AA304" s="60">
        <f>IF(BO_temp!AA304&gt;0,TRUNC(IF(LEN(Lista!AA304)&gt;3,LEFT(Lista!AA304,1),0),1),0)</f>
        <v>0</v>
      </c>
      <c r="AB304" s="60">
        <f>IF(BO_temp!AB304&gt;0,TRUNC(IF(LEN(Lista!AB304)&gt;3,LEFT(Lista!AB304,1),0),1),0)</f>
        <v>0</v>
      </c>
      <c r="AC304" s="60">
        <f>IF(BO_temp!AC304&gt;0,TRUNC(IF(LEN(Lista!AC304)&gt;3,LEFT(Lista!AC304,1),0),1),0)</f>
        <v>0</v>
      </c>
      <c r="AD304" s="60">
        <f>IF(BO_temp!AD304&gt;0,TRUNC(IF(LEN(Lista!AD304)&gt;3,LEFT(Lista!AD304,1),0),1),0)</f>
        <v>0</v>
      </c>
      <c r="AE304" s="60">
        <f>IF(BO_temp!AE304&gt;0,TRUNC(IF(LEN(Lista!AE304)&gt;3,LEFT(Lista!AE304,1),0),1),0)</f>
        <v>0</v>
      </c>
      <c r="AF304" s="60">
        <f>IF(BO_temp!AF304&gt;0,TRUNC(IF(LEN(Lista!AF304)&gt;3,LEFT(Lista!AF304,1),0),1),0)</f>
        <v>0</v>
      </c>
      <c r="AG304" s="60">
        <f>IF(BO_temp!AG304&gt;0,TRUNC(IF(LEN(Lista!AG304)&gt;3,LEFT(Lista!AG304,1),0),1),0)</f>
        <v>0</v>
      </c>
      <c r="AH304" s="60">
        <f>IF(BO_temp!AH304&gt;0,TRUNC(IF(LEN(Lista!AH304)&gt;3,LEFT(Lista!AH304,1),0),1),0)</f>
        <v>0</v>
      </c>
      <c r="AI304" s="60">
        <f>IF(BO_temp!AI304&gt;0,TRUNC(IF(LEN(Lista!AI304)&gt;3,LEFT(Lista!AI304,1),0),1),0)</f>
        <v>0</v>
      </c>
      <c r="AJ304" s="145"/>
    </row>
    <row r="305" spans="1:36" ht="13.5" thickBot="1" x14ac:dyDescent="0.25">
      <c r="A305" s="142"/>
      <c r="B305" s="142"/>
      <c r="C305" s="142"/>
      <c r="D305" s="15">
        <v>3</v>
      </c>
      <c r="E305" s="60">
        <f>IF(BO_temp!E305&gt;0,TRUNC(IF(LEN(Lista!E305)&gt;3,LEFT(Lista!E305,1),0),1),0)</f>
        <v>0</v>
      </c>
      <c r="F305" s="60">
        <f>IF(BO_temp!F305&gt;0,TRUNC(IF(LEN(Lista!F305)&gt;3,LEFT(Lista!F305,1),0),1),0)</f>
        <v>0</v>
      </c>
      <c r="G305" s="60">
        <f>IF(BO_temp!G305&gt;0,TRUNC(IF(LEN(Lista!G305)&gt;3,LEFT(Lista!G305,1),0),1),0)</f>
        <v>0</v>
      </c>
      <c r="H305" s="60">
        <f>IF(BO_temp!H305&gt;0,TRUNC(IF(LEN(Lista!H305)&gt;3,LEFT(Lista!H305,1),0),1),0)</f>
        <v>0</v>
      </c>
      <c r="I305" s="60">
        <f>IF(BO_temp!I305&gt;0,TRUNC(IF(LEN(Lista!I305)&gt;3,LEFT(Lista!I305,1),0),1),0)</f>
        <v>0</v>
      </c>
      <c r="J305" s="60">
        <f>IF(BO_temp!J305&gt;0,TRUNC(IF(LEN(Lista!J305)&gt;3,LEFT(Lista!J305,1),0),1),0)</f>
        <v>0</v>
      </c>
      <c r="K305" s="60">
        <f>IF(BO_temp!K305&gt;0,TRUNC(IF(LEN(Lista!K305)&gt;3,LEFT(Lista!K305,1),0),1),0)</f>
        <v>0</v>
      </c>
      <c r="L305" s="60">
        <f>IF(BO_temp!L305&gt;0,TRUNC(IF(LEN(Lista!L305)&gt;3,LEFT(Lista!L305,1),0),1),0)</f>
        <v>0</v>
      </c>
      <c r="M305" s="60">
        <f>IF(BO_temp!M305&gt;0,TRUNC(IF(LEN(Lista!M305)&gt;3,LEFT(Lista!M305,1),0),1),0)</f>
        <v>0</v>
      </c>
      <c r="N305" s="60">
        <f>IF(BO_temp!N305&gt;0,TRUNC(IF(LEN(Lista!N305)&gt;3,LEFT(Lista!N305,1),0),1),0)</f>
        <v>0</v>
      </c>
      <c r="O305" s="60">
        <f>IF(BO_temp!O305&gt;0,TRUNC(IF(LEN(Lista!O305)&gt;3,LEFT(Lista!O305,1),0),1),0)</f>
        <v>0</v>
      </c>
      <c r="P305" s="60">
        <f>IF(BO_temp!P305&gt;0,TRUNC(IF(LEN(Lista!P305)&gt;3,LEFT(Lista!P305,1),0),1),0)</f>
        <v>0</v>
      </c>
      <c r="Q305" s="60">
        <f>IF(BO_temp!Q305&gt;0,TRUNC(IF(LEN(Lista!Q305)&gt;3,LEFT(Lista!Q305,1),0),1),0)</f>
        <v>0</v>
      </c>
      <c r="R305" s="60">
        <f>IF(BO_temp!R305&gt;0,TRUNC(IF(LEN(Lista!R305)&gt;3,LEFT(Lista!R305,1),0),1),0)</f>
        <v>0</v>
      </c>
      <c r="S305" s="60">
        <f>IF(BO_temp!S305&gt;0,TRUNC(IF(LEN(Lista!S305)&gt;3,LEFT(Lista!S305,1),0),1),0)</f>
        <v>0</v>
      </c>
      <c r="T305" s="60">
        <f>IF(BO_temp!T305&gt;0,TRUNC(IF(LEN(Lista!T305)&gt;3,LEFT(Lista!T305,1),0),1),0)</f>
        <v>0</v>
      </c>
      <c r="U305" s="60">
        <f>IF(BO_temp!U305&gt;0,TRUNC(IF(LEN(Lista!U305)&gt;3,LEFT(Lista!U305,1),0),1),0)</f>
        <v>0</v>
      </c>
      <c r="V305" s="60">
        <f>IF(BO_temp!V305&gt;0,TRUNC(IF(LEN(Lista!V305)&gt;3,LEFT(Lista!V305,1),0),1),0)</f>
        <v>0</v>
      </c>
      <c r="W305" s="60">
        <f>IF(BO_temp!W305&gt;0,TRUNC(IF(LEN(Lista!W305)&gt;3,LEFT(Lista!W305,1),0),1),0)</f>
        <v>0</v>
      </c>
      <c r="X305" s="60">
        <f>IF(BO_temp!X305&gt;0,TRUNC(IF(LEN(Lista!X305)&gt;3,LEFT(Lista!X305,1),0),1),0)</f>
        <v>0</v>
      </c>
      <c r="Y305" s="60">
        <f>IF(BO_temp!Y305&gt;0,TRUNC(IF(LEN(Lista!Y305)&gt;3,LEFT(Lista!Y305,1),0),1),0)</f>
        <v>0</v>
      </c>
      <c r="Z305" s="60">
        <f>IF(BO_temp!Z305&gt;0,TRUNC(IF(LEN(Lista!Z305)&gt;3,LEFT(Lista!Z305,1),0),1),0)</f>
        <v>0</v>
      </c>
      <c r="AA305" s="60">
        <f>IF(BO_temp!AA305&gt;0,TRUNC(IF(LEN(Lista!AA305)&gt;3,LEFT(Lista!AA305,1),0),1),0)</f>
        <v>0</v>
      </c>
      <c r="AB305" s="60">
        <f>IF(BO_temp!AB305&gt;0,TRUNC(IF(LEN(Lista!AB305)&gt;3,LEFT(Lista!AB305,1),0),1),0)</f>
        <v>0</v>
      </c>
      <c r="AC305" s="60">
        <f>IF(BO_temp!AC305&gt;0,TRUNC(IF(LEN(Lista!AC305)&gt;3,LEFT(Lista!AC305,1),0),1),0)</f>
        <v>0</v>
      </c>
      <c r="AD305" s="60">
        <f>IF(BO_temp!AD305&gt;0,TRUNC(IF(LEN(Lista!AD305)&gt;3,LEFT(Lista!AD305,1),0),1),0)</f>
        <v>0</v>
      </c>
      <c r="AE305" s="60">
        <f>IF(BO_temp!AE305&gt;0,TRUNC(IF(LEN(Lista!AE305)&gt;3,LEFT(Lista!AE305,1),0),1),0)</f>
        <v>0</v>
      </c>
      <c r="AF305" s="60">
        <f>IF(BO_temp!AF305&gt;0,TRUNC(IF(LEN(Lista!AF305)&gt;3,LEFT(Lista!AF305,1),0),1),0)</f>
        <v>0</v>
      </c>
      <c r="AG305" s="60">
        <f>IF(BO_temp!AG305&gt;0,TRUNC(IF(LEN(Lista!AG305)&gt;3,LEFT(Lista!AG305,1),0),1),0)</f>
        <v>0</v>
      </c>
      <c r="AH305" s="60">
        <f>IF(BO_temp!AH305&gt;0,TRUNC(IF(LEN(Lista!AH305)&gt;3,LEFT(Lista!AH305,1),0),1),0)</f>
        <v>0</v>
      </c>
      <c r="AI305" s="60">
        <f>IF(BO_temp!AI305&gt;0,TRUNC(IF(LEN(Lista!AI305)&gt;3,LEFT(Lista!AI305,1),0),1),0)</f>
        <v>0</v>
      </c>
      <c r="AJ305" s="166"/>
    </row>
    <row r="306" spans="1:36" ht="13.5" thickBot="1" x14ac:dyDescent="0.25">
      <c r="A306" s="164">
        <f>Lista!A306</f>
        <v>4</v>
      </c>
      <c r="B306" s="164">
        <f>Lista!B306</f>
        <v>0</v>
      </c>
      <c r="C306" s="164">
        <f>Lista!C306</f>
        <v>0</v>
      </c>
      <c r="D306" s="15">
        <v>1</v>
      </c>
      <c r="E306" s="60">
        <f>IF(BO_temp!E306&gt;0,TRUNC(IF(LEN(Lista!E306)&gt;3,LEFT(Lista!E306,1),0),1),0)</f>
        <v>0</v>
      </c>
      <c r="F306" s="60">
        <f>IF(BO_temp!F306&gt;0,TRUNC(IF(LEN(Lista!F306)&gt;3,LEFT(Lista!F306,1),0),1),0)</f>
        <v>0</v>
      </c>
      <c r="G306" s="60">
        <f>IF(BO_temp!G306&gt;0,TRUNC(IF(LEN(Lista!G306)&gt;3,LEFT(Lista!G306,1),0),1),0)</f>
        <v>0</v>
      </c>
      <c r="H306" s="60">
        <f>IF(BO_temp!H306&gt;0,TRUNC(IF(LEN(Lista!H306)&gt;3,LEFT(Lista!H306,1),0),1),0)</f>
        <v>0</v>
      </c>
      <c r="I306" s="60">
        <f>IF(BO_temp!I306&gt;0,TRUNC(IF(LEN(Lista!I306)&gt;3,LEFT(Lista!I306,1),0),1),0)</f>
        <v>0</v>
      </c>
      <c r="J306" s="60">
        <f>IF(BO_temp!J306&gt;0,TRUNC(IF(LEN(Lista!J306)&gt;3,LEFT(Lista!J306,1),0),1),0)</f>
        <v>0</v>
      </c>
      <c r="K306" s="60">
        <f>IF(BO_temp!K306&gt;0,TRUNC(IF(LEN(Lista!K306)&gt;3,LEFT(Lista!K306,1),0),1),0)</f>
        <v>0</v>
      </c>
      <c r="L306" s="60">
        <f>IF(BO_temp!L306&gt;0,TRUNC(IF(LEN(Lista!L306)&gt;3,LEFT(Lista!L306,1),0),1),0)</f>
        <v>0</v>
      </c>
      <c r="M306" s="60">
        <f>IF(BO_temp!M306&gt;0,TRUNC(IF(LEN(Lista!M306)&gt;3,LEFT(Lista!M306,1),0),1),0)</f>
        <v>0</v>
      </c>
      <c r="N306" s="60">
        <f>IF(BO_temp!N306&gt;0,TRUNC(IF(LEN(Lista!N306)&gt;3,LEFT(Lista!N306,1),0),1),0)</f>
        <v>0</v>
      </c>
      <c r="O306" s="60">
        <f>IF(BO_temp!O306&gt;0,TRUNC(IF(LEN(Lista!O306)&gt;3,LEFT(Lista!O306,1),0),1),0)</f>
        <v>0</v>
      </c>
      <c r="P306" s="60">
        <f>IF(BO_temp!P306&gt;0,TRUNC(IF(LEN(Lista!P306)&gt;3,LEFT(Lista!P306,1),0),1),0)</f>
        <v>0</v>
      </c>
      <c r="Q306" s="60">
        <f>IF(BO_temp!Q306&gt;0,TRUNC(IF(LEN(Lista!Q306)&gt;3,LEFT(Lista!Q306,1),0),1),0)</f>
        <v>0</v>
      </c>
      <c r="R306" s="60">
        <f>IF(BO_temp!R306&gt;0,TRUNC(IF(LEN(Lista!R306)&gt;3,LEFT(Lista!R306,1),0),1),0)</f>
        <v>0</v>
      </c>
      <c r="S306" s="60">
        <f>IF(BO_temp!S306&gt;0,TRUNC(IF(LEN(Lista!S306)&gt;3,LEFT(Lista!S306,1),0),1),0)</f>
        <v>0</v>
      </c>
      <c r="T306" s="60">
        <f>IF(BO_temp!T306&gt;0,TRUNC(IF(LEN(Lista!T306)&gt;3,LEFT(Lista!T306,1),0),1),0)</f>
        <v>0</v>
      </c>
      <c r="U306" s="60">
        <f>IF(BO_temp!U306&gt;0,TRUNC(IF(LEN(Lista!U306)&gt;3,LEFT(Lista!U306,1),0),1),0)</f>
        <v>0</v>
      </c>
      <c r="V306" s="60">
        <f>IF(BO_temp!V306&gt;0,TRUNC(IF(LEN(Lista!V306)&gt;3,LEFT(Lista!V306,1),0),1),0)</f>
        <v>0</v>
      </c>
      <c r="W306" s="60">
        <f>IF(BO_temp!W306&gt;0,TRUNC(IF(LEN(Lista!W306)&gt;3,LEFT(Lista!W306,1),0),1),0)</f>
        <v>0</v>
      </c>
      <c r="X306" s="60">
        <f>IF(BO_temp!X306&gt;0,TRUNC(IF(LEN(Lista!X306)&gt;3,LEFT(Lista!X306,1),0),1),0)</f>
        <v>0</v>
      </c>
      <c r="Y306" s="60">
        <f>IF(BO_temp!Y306&gt;0,TRUNC(IF(LEN(Lista!Y306)&gt;3,LEFT(Lista!Y306,1),0),1),0)</f>
        <v>0</v>
      </c>
      <c r="Z306" s="60">
        <f>IF(BO_temp!Z306&gt;0,TRUNC(IF(LEN(Lista!Z306)&gt;3,LEFT(Lista!Z306,1),0),1),0)</f>
        <v>0</v>
      </c>
      <c r="AA306" s="60">
        <f>IF(BO_temp!AA306&gt;0,TRUNC(IF(LEN(Lista!AA306)&gt;3,LEFT(Lista!AA306,1),0),1),0)</f>
        <v>0</v>
      </c>
      <c r="AB306" s="60">
        <f>IF(BO_temp!AB306&gt;0,TRUNC(IF(LEN(Lista!AB306)&gt;3,LEFT(Lista!AB306,1),0),1),0)</f>
        <v>0</v>
      </c>
      <c r="AC306" s="60">
        <f>IF(BO_temp!AC306&gt;0,TRUNC(IF(LEN(Lista!AC306)&gt;3,LEFT(Lista!AC306,1),0),1),0)</f>
        <v>0</v>
      </c>
      <c r="AD306" s="60">
        <f>IF(BO_temp!AD306&gt;0,TRUNC(IF(LEN(Lista!AD306)&gt;3,LEFT(Lista!AD306,1),0),1),0)</f>
        <v>0</v>
      </c>
      <c r="AE306" s="60">
        <f>IF(BO_temp!AE306&gt;0,TRUNC(IF(LEN(Lista!AE306)&gt;3,LEFT(Lista!AE306,1),0),1),0)</f>
        <v>0</v>
      </c>
      <c r="AF306" s="60">
        <f>IF(BO_temp!AF306&gt;0,TRUNC(IF(LEN(Lista!AF306)&gt;3,LEFT(Lista!AF306,1),0),1),0)</f>
        <v>0</v>
      </c>
      <c r="AG306" s="60">
        <f>IF(BO_temp!AG306&gt;0,TRUNC(IF(LEN(Lista!AG306)&gt;3,LEFT(Lista!AG306,1),0),1),0)</f>
        <v>0</v>
      </c>
      <c r="AH306" s="60">
        <f>IF(BO_temp!AH306&gt;0,TRUNC(IF(LEN(Lista!AH306)&gt;3,LEFT(Lista!AH306,1),0),1),0)</f>
        <v>0</v>
      </c>
      <c r="AI306" s="60">
        <f>IF(BO_temp!AI306&gt;0,TRUNC(IF(LEN(Lista!AI306)&gt;3,LEFT(Lista!AI306,1),0),1),0)</f>
        <v>0</v>
      </c>
      <c r="AJ306" s="165">
        <f t="shared" ref="AJ306" si="44">SUM(E306:AI308)</f>
        <v>0</v>
      </c>
    </row>
    <row r="307" spans="1:36" ht="13.5" thickBot="1" x14ac:dyDescent="0.25">
      <c r="A307" s="142"/>
      <c r="B307" s="142"/>
      <c r="C307" s="142"/>
      <c r="D307" s="15">
        <v>2</v>
      </c>
      <c r="E307" s="60">
        <f>IF(BO_temp!E307&gt;0,TRUNC(IF(LEN(Lista!E307)&gt;3,LEFT(Lista!E307,1),0),1),0)</f>
        <v>0</v>
      </c>
      <c r="F307" s="60">
        <f>IF(BO_temp!F307&gt;0,TRUNC(IF(LEN(Lista!F307)&gt;3,LEFT(Lista!F307,1),0),1),0)</f>
        <v>0</v>
      </c>
      <c r="G307" s="60">
        <f>IF(BO_temp!G307&gt;0,TRUNC(IF(LEN(Lista!G307)&gt;3,LEFT(Lista!G307,1),0),1),0)</f>
        <v>0</v>
      </c>
      <c r="H307" s="60">
        <f>IF(BO_temp!H307&gt;0,TRUNC(IF(LEN(Lista!H307)&gt;3,LEFT(Lista!H307,1),0),1),0)</f>
        <v>0</v>
      </c>
      <c r="I307" s="60">
        <f>IF(BO_temp!I307&gt;0,TRUNC(IF(LEN(Lista!I307)&gt;3,LEFT(Lista!I307,1),0),1),0)</f>
        <v>0</v>
      </c>
      <c r="J307" s="60">
        <f>IF(BO_temp!J307&gt;0,TRUNC(IF(LEN(Lista!J307)&gt;3,LEFT(Lista!J307,1),0),1),0)</f>
        <v>0</v>
      </c>
      <c r="K307" s="60">
        <f>IF(BO_temp!K307&gt;0,TRUNC(IF(LEN(Lista!K307)&gt;3,LEFT(Lista!K307,1),0),1),0)</f>
        <v>0</v>
      </c>
      <c r="L307" s="60">
        <f>IF(BO_temp!L307&gt;0,TRUNC(IF(LEN(Lista!L307)&gt;3,LEFT(Lista!L307,1),0),1),0)</f>
        <v>0</v>
      </c>
      <c r="M307" s="60">
        <f>IF(BO_temp!M307&gt;0,TRUNC(IF(LEN(Lista!M307)&gt;3,LEFT(Lista!M307,1),0),1),0)</f>
        <v>0</v>
      </c>
      <c r="N307" s="60">
        <f>IF(BO_temp!N307&gt;0,TRUNC(IF(LEN(Lista!N307)&gt;3,LEFT(Lista!N307,1),0),1),0)</f>
        <v>0</v>
      </c>
      <c r="O307" s="60">
        <f>IF(BO_temp!O307&gt;0,TRUNC(IF(LEN(Lista!O307)&gt;3,LEFT(Lista!O307,1),0),1),0)</f>
        <v>0</v>
      </c>
      <c r="P307" s="60">
        <f>IF(BO_temp!P307&gt;0,TRUNC(IF(LEN(Lista!P307)&gt;3,LEFT(Lista!P307,1),0),1),0)</f>
        <v>0</v>
      </c>
      <c r="Q307" s="60">
        <f>IF(BO_temp!Q307&gt;0,TRUNC(IF(LEN(Lista!Q307)&gt;3,LEFT(Lista!Q307,1),0),1),0)</f>
        <v>0</v>
      </c>
      <c r="R307" s="60">
        <f>IF(BO_temp!R307&gt;0,TRUNC(IF(LEN(Lista!R307)&gt;3,LEFT(Lista!R307,1),0),1),0)</f>
        <v>0</v>
      </c>
      <c r="S307" s="60">
        <f>IF(BO_temp!S307&gt;0,TRUNC(IF(LEN(Lista!S307)&gt;3,LEFT(Lista!S307,1),0),1),0)</f>
        <v>0</v>
      </c>
      <c r="T307" s="60">
        <f>IF(BO_temp!T307&gt;0,TRUNC(IF(LEN(Lista!T307)&gt;3,LEFT(Lista!T307,1),0),1),0)</f>
        <v>0</v>
      </c>
      <c r="U307" s="60">
        <f>IF(BO_temp!U307&gt;0,TRUNC(IF(LEN(Lista!U307)&gt;3,LEFT(Lista!U307,1),0),1),0)</f>
        <v>0</v>
      </c>
      <c r="V307" s="60">
        <f>IF(BO_temp!V307&gt;0,TRUNC(IF(LEN(Lista!V307)&gt;3,LEFT(Lista!V307,1),0),1),0)</f>
        <v>0</v>
      </c>
      <c r="W307" s="60">
        <f>IF(BO_temp!W307&gt;0,TRUNC(IF(LEN(Lista!W307)&gt;3,LEFT(Lista!W307,1),0),1),0)</f>
        <v>0</v>
      </c>
      <c r="X307" s="60">
        <f>IF(BO_temp!X307&gt;0,TRUNC(IF(LEN(Lista!X307)&gt;3,LEFT(Lista!X307,1),0),1),0)</f>
        <v>0</v>
      </c>
      <c r="Y307" s="60">
        <f>IF(BO_temp!Y307&gt;0,TRUNC(IF(LEN(Lista!Y307)&gt;3,LEFT(Lista!Y307,1),0),1),0)</f>
        <v>0</v>
      </c>
      <c r="Z307" s="60">
        <f>IF(BO_temp!Z307&gt;0,TRUNC(IF(LEN(Lista!Z307)&gt;3,LEFT(Lista!Z307,1),0),1),0)</f>
        <v>0</v>
      </c>
      <c r="AA307" s="60">
        <f>IF(BO_temp!AA307&gt;0,TRUNC(IF(LEN(Lista!AA307)&gt;3,LEFT(Lista!AA307,1),0),1),0)</f>
        <v>0</v>
      </c>
      <c r="AB307" s="60">
        <f>IF(BO_temp!AB307&gt;0,TRUNC(IF(LEN(Lista!AB307)&gt;3,LEFT(Lista!AB307,1),0),1),0)</f>
        <v>0</v>
      </c>
      <c r="AC307" s="60">
        <f>IF(BO_temp!AC307&gt;0,TRUNC(IF(LEN(Lista!AC307)&gt;3,LEFT(Lista!AC307,1),0),1),0)</f>
        <v>0</v>
      </c>
      <c r="AD307" s="60">
        <f>IF(BO_temp!AD307&gt;0,TRUNC(IF(LEN(Lista!AD307)&gt;3,LEFT(Lista!AD307,1),0),1),0)</f>
        <v>0</v>
      </c>
      <c r="AE307" s="60">
        <f>IF(BO_temp!AE307&gt;0,TRUNC(IF(LEN(Lista!AE307)&gt;3,LEFT(Lista!AE307,1),0),1),0)</f>
        <v>0</v>
      </c>
      <c r="AF307" s="60">
        <f>IF(BO_temp!AF307&gt;0,TRUNC(IF(LEN(Lista!AF307)&gt;3,LEFT(Lista!AF307,1),0),1),0)</f>
        <v>0</v>
      </c>
      <c r="AG307" s="60">
        <f>IF(BO_temp!AG307&gt;0,TRUNC(IF(LEN(Lista!AG307)&gt;3,LEFT(Lista!AG307,1),0),1),0)</f>
        <v>0</v>
      </c>
      <c r="AH307" s="60">
        <f>IF(BO_temp!AH307&gt;0,TRUNC(IF(LEN(Lista!AH307)&gt;3,LEFT(Lista!AH307,1),0),1),0)</f>
        <v>0</v>
      </c>
      <c r="AI307" s="60">
        <f>IF(BO_temp!AI307&gt;0,TRUNC(IF(LEN(Lista!AI307)&gt;3,LEFT(Lista!AI307,1),0),1),0)</f>
        <v>0</v>
      </c>
      <c r="AJ307" s="145"/>
    </row>
    <row r="308" spans="1:36" ht="13.5" thickBot="1" x14ac:dyDescent="0.25">
      <c r="A308" s="142"/>
      <c r="B308" s="142"/>
      <c r="C308" s="142"/>
      <c r="D308" s="33">
        <v>3</v>
      </c>
      <c r="E308" s="60">
        <f>IF(BO_temp!E308&gt;0,TRUNC(IF(LEN(Lista!E308)&gt;3,LEFT(Lista!E308,1),0),1),0)</f>
        <v>0</v>
      </c>
      <c r="F308" s="60">
        <f>IF(BO_temp!F308&gt;0,TRUNC(IF(LEN(Lista!F308)&gt;3,LEFT(Lista!F308,1),0),1),0)</f>
        <v>0</v>
      </c>
      <c r="G308" s="60">
        <f>IF(BO_temp!G308&gt;0,TRUNC(IF(LEN(Lista!G308)&gt;3,LEFT(Lista!G308,1),0),1),0)</f>
        <v>0</v>
      </c>
      <c r="H308" s="60">
        <f>IF(BO_temp!H308&gt;0,TRUNC(IF(LEN(Lista!H308)&gt;3,LEFT(Lista!H308,1),0),1),0)</f>
        <v>0</v>
      </c>
      <c r="I308" s="60">
        <f>IF(BO_temp!I308&gt;0,TRUNC(IF(LEN(Lista!I308)&gt;3,LEFT(Lista!I308,1),0),1),0)</f>
        <v>0</v>
      </c>
      <c r="J308" s="60">
        <f>IF(BO_temp!J308&gt;0,TRUNC(IF(LEN(Lista!J308)&gt;3,LEFT(Lista!J308,1),0),1),0)</f>
        <v>0</v>
      </c>
      <c r="K308" s="60">
        <f>IF(BO_temp!K308&gt;0,TRUNC(IF(LEN(Lista!K308)&gt;3,LEFT(Lista!K308,1),0),1),0)</f>
        <v>0</v>
      </c>
      <c r="L308" s="60">
        <f>IF(BO_temp!L308&gt;0,TRUNC(IF(LEN(Lista!L308)&gt;3,LEFT(Lista!L308,1),0),1),0)</f>
        <v>0</v>
      </c>
      <c r="M308" s="60">
        <f>IF(BO_temp!M308&gt;0,TRUNC(IF(LEN(Lista!M308)&gt;3,LEFT(Lista!M308,1),0),1),0)</f>
        <v>0</v>
      </c>
      <c r="N308" s="60">
        <f>IF(BO_temp!N308&gt;0,TRUNC(IF(LEN(Lista!N308)&gt;3,LEFT(Lista!N308,1),0),1),0)</f>
        <v>0</v>
      </c>
      <c r="O308" s="60">
        <f>IF(BO_temp!O308&gt;0,TRUNC(IF(LEN(Lista!O308)&gt;3,LEFT(Lista!O308,1),0),1),0)</f>
        <v>0</v>
      </c>
      <c r="P308" s="60">
        <f>IF(BO_temp!P308&gt;0,TRUNC(IF(LEN(Lista!P308)&gt;3,LEFT(Lista!P308,1),0),1),0)</f>
        <v>0</v>
      </c>
      <c r="Q308" s="60">
        <f>IF(BO_temp!Q308&gt;0,TRUNC(IF(LEN(Lista!Q308)&gt;3,LEFT(Lista!Q308,1),0),1),0)</f>
        <v>0</v>
      </c>
      <c r="R308" s="60">
        <f>IF(BO_temp!R308&gt;0,TRUNC(IF(LEN(Lista!R308)&gt;3,LEFT(Lista!R308,1),0),1),0)</f>
        <v>0</v>
      </c>
      <c r="S308" s="60">
        <f>IF(BO_temp!S308&gt;0,TRUNC(IF(LEN(Lista!S308)&gt;3,LEFT(Lista!S308,1),0),1),0)</f>
        <v>0</v>
      </c>
      <c r="T308" s="60">
        <f>IF(BO_temp!T308&gt;0,TRUNC(IF(LEN(Lista!T308)&gt;3,LEFT(Lista!T308,1),0),1),0)</f>
        <v>0</v>
      </c>
      <c r="U308" s="60">
        <f>IF(BO_temp!U308&gt;0,TRUNC(IF(LEN(Lista!U308)&gt;3,LEFT(Lista!U308,1),0),1),0)</f>
        <v>0</v>
      </c>
      <c r="V308" s="60">
        <f>IF(BO_temp!V308&gt;0,TRUNC(IF(LEN(Lista!V308)&gt;3,LEFT(Lista!V308,1),0),1),0)</f>
        <v>0</v>
      </c>
      <c r="W308" s="60">
        <f>IF(BO_temp!W308&gt;0,TRUNC(IF(LEN(Lista!W308)&gt;3,LEFT(Lista!W308,1),0),1),0)</f>
        <v>0</v>
      </c>
      <c r="X308" s="60">
        <f>IF(BO_temp!X308&gt;0,TRUNC(IF(LEN(Lista!X308)&gt;3,LEFT(Lista!X308,1),0),1),0)</f>
        <v>0</v>
      </c>
      <c r="Y308" s="60">
        <f>IF(BO_temp!Y308&gt;0,TRUNC(IF(LEN(Lista!Y308)&gt;3,LEFT(Lista!Y308,1),0),1),0)</f>
        <v>0</v>
      </c>
      <c r="Z308" s="60">
        <f>IF(BO_temp!Z308&gt;0,TRUNC(IF(LEN(Lista!Z308)&gt;3,LEFT(Lista!Z308,1),0),1),0)</f>
        <v>0</v>
      </c>
      <c r="AA308" s="60">
        <f>IF(BO_temp!AA308&gt;0,TRUNC(IF(LEN(Lista!AA308)&gt;3,LEFT(Lista!AA308,1),0),1),0)</f>
        <v>0</v>
      </c>
      <c r="AB308" s="60">
        <f>IF(BO_temp!AB308&gt;0,TRUNC(IF(LEN(Lista!AB308)&gt;3,LEFT(Lista!AB308,1),0),1),0)</f>
        <v>0</v>
      </c>
      <c r="AC308" s="60">
        <f>IF(BO_temp!AC308&gt;0,TRUNC(IF(LEN(Lista!AC308)&gt;3,LEFT(Lista!AC308,1),0),1),0)</f>
        <v>0</v>
      </c>
      <c r="AD308" s="60">
        <f>IF(BO_temp!AD308&gt;0,TRUNC(IF(LEN(Lista!AD308)&gt;3,LEFT(Lista!AD308,1),0),1),0)</f>
        <v>0</v>
      </c>
      <c r="AE308" s="60">
        <f>IF(BO_temp!AE308&gt;0,TRUNC(IF(LEN(Lista!AE308)&gt;3,LEFT(Lista!AE308,1),0),1),0)</f>
        <v>0</v>
      </c>
      <c r="AF308" s="60">
        <f>IF(BO_temp!AF308&gt;0,TRUNC(IF(LEN(Lista!AF308)&gt;3,LEFT(Lista!AF308,1),0),1),0)</f>
        <v>0</v>
      </c>
      <c r="AG308" s="60">
        <f>IF(BO_temp!AG308&gt;0,TRUNC(IF(LEN(Lista!AG308)&gt;3,LEFT(Lista!AG308,1),0),1),0)</f>
        <v>0</v>
      </c>
      <c r="AH308" s="60">
        <f>IF(BO_temp!AH308&gt;0,TRUNC(IF(LEN(Lista!AH308)&gt;3,LEFT(Lista!AH308,1),0),1),0)</f>
        <v>0</v>
      </c>
      <c r="AI308" s="60">
        <f>IF(BO_temp!AI308&gt;0,TRUNC(IF(LEN(Lista!AI308)&gt;3,LEFT(Lista!AI308,1),0),1),0)</f>
        <v>0</v>
      </c>
      <c r="AJ308" s="166"/>
    </row>
    <row r="309" spans="1:36" ht="13.5" thickBot="1" x14ac:dyDescent="0.25">
      <c r="A309" s="152" t="s">
        <v>88</v>
      </c>
      <c r="B309" s="160"/>
      <c r="C309" s="160"/>
      <c r="D309" s="16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170"/>
      <c r="AJ309" s="35">
        <v>0</v>
      </c>
    </row>
    <row r="310" spans="1:36" ht="13.5" thickBot="1" x14ac:dyDescent="0.25">
      <c r="A310" s="171" t="str">
        <f>Lista!A310</f>
        <v>Scharman 120</v>
      </c>
      <c r="B310" s="172"/>
      <c r="C310" s="173"/>
      <c r="D310" s="29"/>
      <c r="E310" s="63">
        <f>Lista!E310</f>
        <v>1</v>
      </c>
      <c r="F310" s="63">
        <f>Lista!F310</f>
        <v>2</v>
      </c>
      <c r="G310" s="63">
        <f>Lista!G310</f>
        <v>3</v>
      </c>
      <c r="H310" s="63">
        <f>Lista!H310</f>
        <v>4</v>
      </c>
      <c r="I310" s="63">
        <f>Lista!I310</f>
        <v>5</v>
      </c>
      <c r="J310" s="63">
        <f>Lista!J310</f>
        <v>6</v>
      </c>
      <c r="K310" s="63">
        <f>Lista!K310</f>
        <v>7</v>
      </c>
      <c r="L310" s="63">
        <f>Lista!L310</f>
        <v>8</v>
      </c>
      <c r="M310" s="63">
        <f>Lista!M310</f>
        <v>9</v>
      </c>
      <c r="N310" s="63">
        <f>Lista!N310</f>
        <v>10</v>
      </c>
      <c r="O310" s="63">
        <f>Lista!O310</f>
        <v>11</v>
      </c>
      <c r="P310" s="63">
        <f>Lista!P310</f>
        <v>12</v>
      </c>
      <c r="Q310" s="63">
        <f>Lista!Q310</f>
        <v>13</v>
      </c>
      <c r="R310" s="63">
        <f>Lista!R310</f>
        <v>14</v>
      </c>
      <c r="S310" s="63">
        <f>Lista!S310</f>
        <v>15</v>
      </c>
      <c r="T310" s="63">
        <f>Lista!T310</f>
        <v>16</v>
      </c>
      <c r="U310" s="63">
        <f>Lista!U310</f>
        <v>17</v>
      </c>
      <c r="V310" s="63">
        <f>Lista!V310</f>
        <v>18</v>
      </c>
      <c r="W310" s="63">
        <f>Lista!W310</f>
        <v>19</v>
      </c>
      <c r="X310" s="63">
        <f>Lista!X310</f>
        <v>20</v>
      </c>
      <c r="Y310" s="63">
        <f>Lista!Y310</f>
        <v>21</v>
      </c>
      <c r="Z310" s="63">
        <f>Lista!Z310</f>
        <v>22</v>
      </c>
      <c r="AA310" s="63">
        <f>Lista!AA310</f>
        <v>23</v>
      </c>
      <c r="AB310" s="63">
        <f>Lista!AB310</f>
        <v>24</v>
      </c>
      <c r="AC310" s="63">
        <f>Lista!AC310</f>
        <v>25</v>
      </c>
      <c r="AD310" s="63">
        <f>Lista!AD310</f>
        <v>26</v>
      </c>
      <c r="AE310" s="63">
        <f>Lista!AE310</f>
        <v>27</v>
      </c>
      <c r="AF310" s="63">
        <f>Lista!AF310</f>
        <v>28</v>
      </c>
      <c r="AG310" s="63">
        <f>Lista!AG310</f>
        <v>29</v>
      </c>
      <c r="AH310" s="63">
        <f>Lista!AH310</f>
        <v>30</v>
      </c>
      <c r="AI310" s="63">
        <f>Lista!AI310</f>
        <v>31</v>
      </c>
      <c r="AJ310" s="31" t="str">
        <f>$AJ$1</f>
        <v>BO</v>
      </c>
    </row>
    <row r="311" spans="1:36" ht="13.5" thickBot="1" x14ac:dyDescent="0.25">
      <c r="A311" s="180">
        <f>Lista!A311</f>
        <v>1</v>
      </c>
      <c r="B311" s="180">
        <f>Lista!B311</f>
        <v>1152</v>
      </c>
      <c r="C311" s="180" t="str">
        <f>Lista!C311</f>
        <v>Nowak Adam</v>
      </c>
      <c r="D311" s="14">
        <v>1</v>
      </c>
      <c r="E311" s="60">
        <f>IF(BO_temp!E311&gt;0,TRUNC(IF(LEN(Lista!E311)&gt;3,LEFT(Lista!E311,1),0),1),0)</f>
        <v>0</v>
      </c>
      <c r="F311" s="60">
        <f>IF(BO_temp!F311&gt;0,TRUNC(IF(LEN(Lista!F311)&gt;3,LEFT(Lista!F311,1),0),1),0)</f>
        <v>0</v>
      </c>
      <c r="G311" s="60">
        <f>IF(BO_temp!G311&gt;0,TRUNC(IF(LEN(Lista!G311)&gt;3,LEFT(Lista!G311,1),0),1),0)</f>
        <v>0</v>
      </c>
      <c r="H311" s="60">
        <f>IF(BO_temp!H311&gt;0,TRUNC(IF(LEN(Lista!H311)&gt;3,LEFT(Lista!H311,1),0),1),0)</f>
        <v>0</v>
      </c>
      <c r="I311" s="60">
        <f>IF(BO_temp!I311&gt;0,TRUNC(IF(LEN(Lista!I311)&gt;3,LEFT(Lista!I311,1),0),1),0)</f>
        <v>0</v>
      </c>
      <c r="J311" s="60">
        <f>IF(BO_temp!J311&gt;0,TRUNC(IF(LEN(Lista!J311)&gt;3,LEFT(Lista!J311,1),0),1),0)</f>
        <v>0</v>
      </c>
      <c r="K311" s="60">
        <f>IF(BO_temp!K311&gt;0,TRUNC(IF(LEN(Lista!K311)&gt;3,LEFT(Lista!K311,1),0),1),0)</f>
        <v>0</v>
      </c>
      <c r="L311" s="60">
        <f>IF(BO_temp!L311&gt;0,TRUNC(IF(LEN(Lista!L311)&gt;3,LEFT(Lista!L311,1),0),1),0)</f>
        <v>0</v>
      </c>
      <c r="M311" s="60">
        <f>IF(BO_temp!M311&gt;0,TRUNC(IF(LEN(Lista!M311)&gt;3,LEFT(Lista!M311,1),0),1),0)</f>
        <v>0</v>
      </c>
      <c r="N311" s="60">
        <f>IF(BO_temp!N311&gt;0,TRUNC(IF(LEN(Lista!N311)&gt;3,LEFT(Lista!N311,1),0),1),0)</f>
        <v>0</v>
      </c>
      <c r="O311" s="60">
        <f>IF(BO_temp!O311&gt;0,TRUNC(IF(LEN(Lista!O311)&gt;3,LEFT(Lista!O311,1),0),1),0)</f>
        <v>0</v>
      </c>
      <c r="P311" s="60">
        <f>IF(BO_temp!P311&gt;0,TRUNC(IF(LEN(Lista!P311)&gt;3,LEFT(Lista!P311,1),0),1),0)</f>
        <v>0</v>
      </c>
      <c r="Q311" s="60">
        <f>IF(BO_temp!Q311&gt;0,TRUNC(IF(LEN(Lista!Q311)&gt;3,LEFT(Lista!Q311,1),0),1),0)</f>
        <v>0</v>
      </c>
      <c r="R311" s="60">
        <f>IF(BO_temp!R311&gt;0,TRUNC(IF(LEN(Lista!R311)&gt;3,LEFT(Lista!R311,1),0),1),0)</f>
        <v>0</v>
      </c>
      <c r="S311" s="60">
        <f>IF(BO_temp!S311&gt;0,TRUNC(IF(LEN(Lista!S311)&gt;3,LEFT(Lista!S311,1),0),1),0)</f>
        <v>0</v>
      </c>
      <c r="T311" s="60">
        <f>IF(BO_temp!T311&gt;0,TRUNC(IF(LEN(Lista!T311)&gt;3,LEFT(Lista!T311,1),0),1),0)</f>
        <v>0</v>
      </c>
      <c r="U311" s="60">
        <f>IF(BO_temp!U311&gt;0,TRUNC(IF(LEN(Lista!U311)&gt;3,LEFT(Lista!U311,1),0),1),0)</f>
        <v>0</v>
      </c>
      <c r="V311" s="60">
        <f>IF(BO_temp!V311&gt;0,TRUNC(IF(LEN(Lista!V311)&gt;3,LEFT(Lista!V311,1),0),1),0)</f>
        <v>0</v>
      </c>
      <c r="W311" s="60">
        <f>IF(BO_temp!W311&gt;0,TRUNC(IF(LEN(Lista!W311)&gt;3,LEFT(Lista!W311,1),0),1),0)</f>
        <v>0</v>
      </c>
      <c r="X311" s="60">
        <f>IF(BO_temp!X311&gt;0,TRUNC(IF(LEN(Lista!X311)&gt;3,LEFT(Lista!X311,1),0),1),0)</f>
        <v>0</v>
      </c>
      <c r="Y311" s="60">
        <f>IF(BO_temp!Y311&gt;0,TRUNC(IF(LEN(Lista!Y311)&gt;3,LEFT(Lista!Y311,1),0),1),0)</f>
        <v>0</v>
      </c>
      <c r="Z311" s="60">
        <f>IF(BO_temp!Z311&gt;0,TRUNC(IF(LEN(Lista!Z311)&gt;3,LEFT(Lista!Z311,1),0),1),0)</f>
        <v>0</v>
      </c>
      <c r="AA311" s="60">
        <f>IF(BO_temp!AA311&gt;0,TRUNC(IF(LEN(Lista!AA311)&gt;3,LEFT(Lista!AA311,1),0),1),0)</f>
        <v>0</v>
      </c>
      <c r="AB311" s="60">
        <f>IF(BO_temp!AB311&gt;0,TRUNC(IF(LEN(Lista!AB311)&gt;3,LEFT(Lista!AB311,1),0),1),0)</f>
        <v>0</v>
      </c>
      <c r="AC311" s="60">
        <f>IF(BO_temp!AC311&gt;0,TRUNC(IF(LEN(Lista!AC311)&gt;3,LEFT(Lista!AC311,1),0),1),0)</f>
        <v>0</v>
      </c>
      <c r="AD311" s="60">
        <f>IF(BO_temp!AD311&gt;0,TRUNC(IF(LEN(Lista!AD311)&gt;3,LEFT(Lista!AD311,1),0),1),0)</f>
        <v>0</v>
      </c>
      <c r="AE311" s="60">
        <f>IF(BO_temp!AE311&gt;0,TRUNC(IF(LEN(Lista!AE311)&gt;3,LEFT(Lista!AE311,1),0),1),0)</f>
        <v>0</v>
      </c>
      <c r="AF311" s="60">
        <f>IF(BO_temp!AF311&gt;0,TRUNC(IF(LEN(Lista!AF311)&gt;3,LEFT(Lista!AF311,1),0),1),0)</f>
        <v>0</v>
      </c>
      <c r="AG311" s="60">
        <f>IF(BO_temp!AG311&gt;0,TRUNC(IF(LEN(Lista!AG311)&gt;3,LEFT(Lista!AG311,1),0),1),0)</f>
        <v>0</v>
      </c>
      <c r="AH311" s="60">
        <f>IF(BO_temp!AH311&gt;0,TRUNC(IF(LEN(Lista!AH311)&gt;3,LEFT(Lista!AH311,1),0),1),0)</f>
        <v>0</v>
      </c>
      <c r="AI311" s="60">
        <f>IF(BO_temp!AI311&gt;0,TRUNC(IF(LEN(Lista!AI311)&gt;3,LEFT(Lista!AI311,1),0),1),0)</f>
        <v>0</v>
      </c>
      <c r="AJ311" s="149">
        <f>SUM(E311:AI313)</f>
        <v>0</v>
      </c>
    </row>
    <row r="312" spans="1:36" ht="13.5" thickBot="1" x14ac:dyDescent="0.25">
      <c r="A312" s="147"/>
      <c r="B312" s="147"/>
      <c r="C312" s="147"/>
      <c r="D312" s="15">
        <v>2</v>
      </c>
      <c r="E312" s="60">
        <f>IF(BO_temp!E312&gt;0,TRUNC(IF(LEN(Lista!E312)&gt;3,LEFT(Lista!E312,1),0),1),0)</f>
        <v>0</v>
      </c>
      <c r="F312" s="60">
        <f>IF(BO_temp!F312&gt;0,TRUNC(IF(LEN(Lista!F312)&gt;3,LEFT(Lista!F312,1),0),1),0)</f>
        <v>0</v>
      </c>
      <c r="G312" s="60">
        <f>IF(BO_temp!G312&gt;0,TRUNC(IF(LEN(Lista!G312)&gt;3,LEFT(Lista!G312,1),0),1),0)</f>
        <v>0</v>
      </c>
      <c r="H312" s="60">
        <f>IF(BO_temp!H312&gt;0,TRUNC(IF(LEN(Lista!H312)&gt;3,LEFT(Lista!H312,1),0),1),0)</f>
        <v>0</v>
      </c>
      <c r="I312" s="60">
        <f>IF(BO_temp!I312&gt;0,TRUNC(IF(LEN(Lista!I312)&gt;3,LEFT(Lista!I312,1),0),1),0)</f>
        <v>0</v>
      </c>
      <c r="J312" s="60">
        <f>IF(BO_temp!J312&gt;0,TRUNC(IF(LEN(Lista!J312)&gt;3,LEFT(Lista!J312,1),0),1),0)</f>
        <v>0</v>
      </c>
      <c r="K312" s="60">
        <f>IF(BO_temp!K312&gt;0,TRUNC(IF(LEN(Lista!K312)&gt;3,LEFT(Lista!K312,1),0),1),0)</f>
        <v>0</v>
      </c>
      <c r="L312" s="60">
        <f>IF(BO_temp!L312&gt;0,TRUNC(IF(LEN(Lista!L312)&gt;3,LEFT(Lista!L312,1),0),1),0)</f>
        <v>0</v>
      </c>
      <c r="M312" s="60">
        <f>IF(BO_temp!M312&gt;0,TRUNC(IF(LEN(Lista!M312)&gt;3,LEFT(Lista!M312,1),0),1),0)</f>
        <v>0</v>
      </c>
      <c r="N312" s="60">
        <f>IF(BO_temp!N312&gt;0,TRUNC(IF(LEN(Lista!N312)&gt;3,LEFT(Lista!N312,1),0),1),0)</f>
        <v>0</v>
      </c>
      <c r="O312" s="60">
        <f>IF(BO_temp!O312&gt;0,TRUNC(IF(LEN(Lista!O312)&gt;3,LEFT(Lista!O312,1),0),1),0)</f>
        <v>0</v>
      </c>
      <c r="P312" s="60">
        <f>IF(BO_temp!P312&gt;0,TRUNC(IF(LEN(Lista!P312)&gt;3,LEFT(Lista!P312,1),0),1),0)</f>
        <v>0</v>
      </c>
      <c r="Q312" s="60">
        <f>IF(BO_temp!Q312&gt;0,TRUNC(IF(LEN(Lista!Q312)&gt;3,LEFT(Lista!Q312,1),0),1),0)</f>
        <v>0</v>
      </c>
      <c r="R312" s="60">
        <f>IF(BO_temp!R312&gt;0,TRUNC(IF(LEN(Lista!R312)&gt;3,LEFT(Lista!R312,1),0),1),0)</f>
        <v>0</v>
      </c>
      <c r="S312" s="60">
        <f>IF(BO_temp!S312&gt;0,TRUNC(IF(LEN(Lista!S312)&gt;3,LEFT(Lista!S312,1),0),1),0)</f>
        <v>0</v>
      </c>
      <c r="T312" s="60">
        <f>IF(BO_temp!T312&gt;0,TRUNC(IF(LEN(Lista!T312)&gt;3,LEFT(Lista!T312,1),0),1),0)</f>
        <v>0</v>
      </c>
      <c r="U312" s="60">
        <f>IF(BO_temp!U312&gt;0,TRUNC(IF(LEN(Lista!U312)&gt;3,LEFT(Lista!U312,1),0),1),0)</f>
        <v>0</v>
      </c>
      <c r="V312" s="60">
        <f>IF(BO_temp!V312&gt;0,TRUNC(IF(LEN(Lista!V312)&gt;3,LEFT(Lista!V312,1),0),1),0)</f>
        <v>0</v>
      </c>
      <c r="W312" s="60">
        <f>IF(BO_temp!W312&gt;0,TRUNC(IF(LEN(Lista!W312)&gt;3,LEFT(Lista!W312,1),0),1),0)</f>
        <v>0</v>
      </c>
      <c r="X312" s="60">
        <f>IF(BO_temp!X312&gt;0,TRUNC(IF(LEN(Lista!X312)&gt;3,LEFT(Lista!X312,1),0),1),0)</f>
        <v>0</v>
      </c>
      <c r="Y312" s="60">
        <f>IF(BO_temp!Y312&gt;0,TRUNC(IF(LEN(Lista!Y312)&gt;3,LEFT(Lista!Y312,1),0),1),0)</f>
        <v>0</v>
      </c>
      <c r="Z312" s="60">
        <f>IF(BO_temp!Z312&gt;0,TRUNC(IF(LEN(Lista!Z312)&gt;3,LEFT(Lista!Z312,1),0),1),0)</f>
        <v>0</v>
      </c>
      <c r="AA312" s="60">
        <f>IF(BO_temp!AA312&gt;0,TRUNC(IF(LEN(Lista!AA312)&gt;3,LEFT(Lista!AA312,1),0),1),0)</f>
        <v>0</v>
      </c>
      <c r="AB312" s="60">
        <f>IF(BO_temp!AB312&gt;0,TRUNC(IF(LEN(Lista!AB312)&gt;3,LEFT(Lista!AB312,1),0),1),0)</f>
        <v>0</v>
      </c>
      <c r="AC312" s="60">
        <f>IF(BO_temp!AC312&gt;0,TRUNC(IF(LEN(Lista!AC312)&gt;3,LEFT(Lista!AC312,1),0),1),0)</f>
        <v>0</v>
      </c>
      <c r="AD312" s="60">
        <f>IF(BO_temp!AD312&gt;0,TRUNC(IF(LEN(Lista!AD312)&gt;3,LEFT(Lista!AD312,1),0),1),0)</f>
        <v>0</v>
      </c>
      <c r="AE312" s="60">
        <f>IF(BO_temp!AE312&gt;0,TRUNC(IF(LEN(Lista!AE312)&gt;3,LEFT(Lista!AE312,1),0),1),0)</f>
        <v>0</v>
      </c>
      <c r="AF312" s="60">
        <f>IF(BO_temp!AF312&gt;0,TRUNC(IF(LEN(Lista!AF312)&gt;3,LEFT(Lista!AF312,1),0),1),0)</f>
        <v>0</v>
      </c>
      <c r="AG312" s="60">
        <f>IF(BO_temp!AG312&gt;0,TRUNC(IF(LEN(Lista!AG312)&gt;3,LEFT(Lista!AG312,1),0),1),0)</f>
        <v>0</v>
      </c>
      <c r="AH312" s="60">
        <f>IF(BO_temp!AH312&gt;0,TRUNC(IF(LEN(Lista!AH312)&gt;3,LEFT(Lista!AH312,1),0),1),0)</f>
        <v>0</v>
      </c>
      <c r="AI312" s="60">
        <f>IF(BO_temp!AI312&gt;0,TRUNC(IF(LEN(Lista!AI312)&gt;3,LEFT(Lista!AI312,1),0),1),0)</f>
        <v>0</v>
      </c>
      <c r="AJ312" s="150"/>
    </row>
    <row r="313" spans="1:36" ht="13.5" thickBot="1" x14ac:dyDescent="0.25">
      <c r="A313" s="148"/>
      <c r="B313" s="148"/>
      <c r="C313" s="148"/>
      <c r="D313" s="15">
        <v>3</v>
      </c>
      <c r="E313" s="60">
        <f>IF(BO_temp!E313&gt;0,TRUNC(IF(LEN(Lista!E313)&gt;3,LEFT(Lista!E313,1),0),1),0)</f>
        <v>0</v>
      </c>
      <c r="F313" s="60">
        <f>IF(BO_temp!F313&gt;0,TRUNC(IF(LEN(Lista!F313)&gt;3,LEFT(Lista!F313,1),0),1),0)</f>
        <v>0</v>
      </c>
      <c r="G313" s="60">
        <f>IF(BO_temp!G313&gt;0,TRUNC(IF(LEN(Lista!G313)&gt;3,LEFT(Lista!G313,1),0),1),0)</f>
        <v>0</v>
      </c>
      <c r="H313" s="60">
        <f>IF(BO_temp!H313&gt;0,TRUNC(IF(LEN(Lista!H313)&gt;3,LEFT(Lista!H313,1),0),1),0)</f>
        <v>0</v>
      </c>
      <c r="I313" s="60">
        <f>IF(BO_temp!I313&gt;0,TRUNC(IF(LEN(Lista!I313)&gt;3,LEFT(Lista!I313,1),0),1),0)</f>
        <v>0</v>
      </c>
      <c r="J313" s="60">
        <f>IF(BO_temp!J313&gt;0,TRUNC(IF(LEN(Lista!J313)&gt;3,LEFT(Lista!J313,1),0),1),0)</f>
        <v>0</v>
      </c>
      <c r="K313" s="60">
        <f>IF(BO_temp!K313&gt;0,TRUNC(IF(LEN(Lista!K313)&gt;3,LEFT(Lista!K313,1),0),1),0)</f>
        <v>0</v>
      </c>
      <c r="L313" s="60">
        <f>IF(BO_temp!L313&gt;0,TRUNC(IF(LEN(Lista!L313)&gt;3,LEFT(Lista!L313,1),0),1),0)</f>
        <v>0</v>
      </c>
      <c r="M313" s="60">
        <f>IF(BO_temp!M313&gt;0,TRUNC(IF(LEN(Lista!M313)&gt;3,LEFT(Lista!M313,1),0),1),0)</f>
        <v>0</v>
      </c>
      <c r="N313" s="60">
        <f>IF(BO_temp!N313&gt;0,TRUNC(IF(LEN(Lista!N313)&gt;3,LEFT(Lista!N313,1),0),1),0)</f>
        <v>0</v>
      </c>
      <c r="O313" s="60">
        <f>IF(BO_temp!O313&gt;0,TRUNC(IF(LEN(Lista!O313)&gt;3,LEFT(Lista!O313,1),0),1),0)</f>
        <v>0</v>
      </c>
      <c r="P313" s="60">
        <f>IF(BO_temp!P313&gt;0,TRUNC(IF(LEN(Lista!P313)&gt;3,LEFT(Lista!P313,1),0),1),0)</f>
        <v>0</v>
      </c>
      <c r="Q313" s="60">
        <f>IF(BO_temp!Q313&gt;0,TRUNC(IF(LEN(Lista!Q313)&gt;3,LEFT(Lista!Q313,1),0),1),0)</f>
        <v>0</v>
      </c>
      <c r="R313" s="60">
        <f>IF(BO_temp!R313&gt;0,TRUNC(IF(LEN(Lista!R313)&gt;3,LEFT(Lista!R313,1),0),1),0)</f>
        <v>0</v>
      </c>
      <c r="S313" s="60">
        <f>IF(BO_temp!S313&gt;0,TRUNC(IF(LEN(Lista!S313)&gt;3,LEFT(Lista!S313,1),0),1),0)</f>
        <v>0</v>
      </c>
      <c r="T313" s="60">
        <f>IF(BO_temp!T313&gt;0,TRUNC(IF(LEN(Lista!T313)&gt;3,LEFT(Lista!T313,1),0),1),0)</f>
        <v>0</v>
      </c>
      <c r="U313" s="60">
        <f>IF(BO_temp!U313&gt;0,TRUNC(IF(LEN(Lista!U313)&gt;3,LEFT(Lista!U313,1),0),1),0)</f>
        <v>0</v>
      </c>
      <c r="V313" s="60">
        <f>IF(BO_temp!V313&gt;0,TRUNC(IF(LEN(Lista!V313)&gt;3,LEFT(Lista!V313,1),0),1),0)</f>
        <v>0</v>
      </c>
      <c r="W313" s="60">
        <f>IF(BO_temp!W313&gt;0,TRUNC(IF(LEN(Lista!W313)&gt;3,LEFT(Lista!W313,1),0),1),0)</f>
        <v>0</v>
      </c>
      <c r="X313" s="60">
        <f>IF(BO_temp!X313&gt;0,TRUNC(IF(LEN(Lista!X313)&gt;3,LEFT(Lista!X313,1),0),1),0)</f>
        <v>0</v>
      </c>
      <c r="Y313" s="60">
        <f>IF(BO_temp!Y313&gt;0,TRUNC(IF(LEN(Lista!Y313)&gt;3,LEFT(Lista!Y313,1),0),1),0)</f>
        <v>0</v>
      </c>
      <c r="Z313" s="60">
        <f>IF(BO_temp!Z313&gt;0,TRUNC(IF(LEN(Lista!Z313)&gt;3,LEFT(Lista!Z313,1),0),1),0)</f>
        <v>0</v>
      </c>
      <c r="AA313" s="60">
        <f>IF(BO_temp!AA313&gt;0,TRUNC(IF(LEN(Lista!AA313)&gt;3,LEFT(Lista!AA313,1),0),1),0)</f>
        <v>0</v>
      </c>
      <c r="AB313" s="60">
        <f>IF(BO_temp!AB313&gt;0,TRUNC(IF(LEN(Lista!AB313)&gt;3,LEFT(Lista!AB313,1),0),1),0)</f>
        <v>0</v>
      </c>
      <c r="AC313" s="60">
        <f>IF(BO_temp!AC313&gt;0,TRUNC(IF(LEN(Lista!AC313)&gt;3,LEFT(Lista!AC313,1),0),1),0)</f>
        <v>0</v>
      </c>
      <c r="AD313" s="60">
        <f>IF(BO_temp!AD313&gt;0,TRUNC(IF(LEN(Lista!AD313)&gt;3,LEFT(Lista!AD313,1),0),1),0)</f>
        <v>0</v>
      </c>
      <c r="AE313" s="60">
        <f>IF(BO_temp!AE313&gt;0,TRUNC(IF(LEN(Lista!AE313)&gt;3,LEFT(Lista!AE313,1),0),1),0)</f>
        <v>0</v>
      </c>
      <c r="AF313" s="60">
        <f>IF(BO_temp!AF313&gt;0,TRUNC(IF(LEN(Lista!AF313)&gt;3,LEFT(Lista!AF313,1),0),1),0)</f>
        <v>0</v>
      </c>
      <c r="AG313" s="60">
        <f>IF(BO_temp!AG313&gt;0,TRUNC(IF(LEN(Lista!AG313)&gt;3,LEFT(Lista!AG313,1),0),1),0)</f>
        <v>0</v>
      </c>
      <c r="AH313" s="60">
        <f>IF(BO_temp!AH313&gt;0,TRUNC(IF(LEN(Lista!AH313)&gt;3,LEFT(Lista!AH313,1),0),1),0)</f>
        <v>0</v>
      </c>
      <c r="AI313" s="60">
        <f>IF(BO_temp!AI313&gt;0,TRUNC(IF(LEN(Lista!AI313)&gt;3,LEFT(Lista!AI313,1),0),1),0)</f>
        <v>0</v>
      </c>
      <c r="AJ313" s="151"/>
    </row>
    <row r="314" spans="1:36" ht="13.5" thickBot="1" x14ac:dyDescent="0.25">
      <c r="A314" s="180">
        <f>Lista!A314</f>
        <v>2</v>
      </c>
      <c r="B314" s="180">
        <f>Lista!B314</f>
        <v>1132</v>
      </c>
      <c r="C314" s="180" t="str">
        <f>Lista!C314</f>
        <v>Majcher Sławomir</v>
      </c>
      <c r="D314" s="15">
        <v>1</v>
      </c>
      <c r="E314" s="60">
        <f>IF(BO_temp!E314&gt;0,TRUNC(IF(LEN(Lista!E314)&gt;3,LEFT(Lista!E314,1),0),1),0)</f>
        <v>0</v>
      </c>
      <c r="F314" s="60">
        <f>IF(BO_temp!F314&gt;0,TRUNC(IF(LEN(Lista!F314)&gt;3,LEFT(Lista!F314,1),0),1),0)</f>
        <v>0</v>
      </c>
      <c r="G314" s="60">
        <f>IF(BO_temp!G314&gt;0,TRUNC(IF(LEN(Lista!G314)&gt;3,LEFT(Lista!G314,1),0),1),0)</f>
        <v>0</v>
      </c>
      <c r="H314" s="60">
        <f>IF(BO_temp!H314&gt;0,TRUNC(IF(LEN(Lista!H314)&gt;3,LEFT(Lista!H314,1),0),1),0)</f>
        <v>0</v>
      </c>
      <c r="I314" s="60">
        <f>IF(BO_temp!I314&gt;0,TRUNC(IF(LEN(Lista!I314)&gt;3,LEFT(Lista!I314,1),0),1),0)</f>
        <v>0</v>
      </c>
      <c r="J314" s="60">
        <f>IF(BO_temp!J314&gt;0,TRUNC(IF(LEN(Lista!J314)&gt;3,LEFT(Lista!J314,1),0),1),0)</f>
        <v>0</v>
      </c>
      <c r="K314" s="60">
        <f>IF(BO_temp!K314&gt;0,TRUNC(IF(LEN(Lista!K314)&gt;3,LEFT(Lista!K314,1),0),1),0)</f>
        <v>0</v>
      </c>
      <c r="L314" s="60">
        <f>IF(BO_temp!L314&gt;0,TRUNC(IF(LEN(Lista!L314)&gt;3,LEFT(Lista!L314,1),0),1),0)</f>
        <v>0</v>
      </c>
      <c r="M314" s="60">
        <f>IF(BO_temp!M314&gt;0,TRUNC(IF(LEN(Lista!M314)&gt;3,LEFT(Lista!M314,1),0),1),0)</f>
        <v>0</v>
      </c>
      <c r="N314" s="60">
        <f>IF(BO_temp!N314&gt;0,TRUNC(IF(LEN(Lista!N314)&gt;3,LEFT(Lista!N314,1),0),1),0)</f>
        <v>0</v>
      </c>
      <c r="O314" s="60">
        <f>IF(BO_temp!O314&gt;0,TRUNC(IF(LEN(Lista!O314)&gt;3,LEFT(Lista!O314,1),0),1),0)</f>
        <v>0</v>
      </c>
      <c r="P314" s="60">
        <f>IF(BO_temp!P314&gt;0,TRUNC(IF(LEN(Lista!P314)&gt;3,LEFT(Lista!P314,1),0),1),0)</f>
        <v>0</v>
      </c>
      <c r="Q314" s="60">
        <f>IF(BO_temp!Q314&gt;0,TRUNC(IF(LEN(Lista!Q314)&gt;3,LEFT(Lista!Q314,1),0),1),0)</f>
        <v>0</v>
      </c>
      <c r="R314" s="60">
        <f>IF(BO_temp!R314&gt;0,TRUNC(IF(LEN(Lista!R314)&gt;3,LEFT(Lista!R314,1),0),1),0)</f>
        <v>0</v>
      </c>
      <c r="S314" s="60">
        <f>IF(BO_temp!S314&gt;0,TRUNC(IF(LEN(Lista!S314)&gt;3,LEFT(Lista!S314,1),0),1),0)</f>
        <v>0</v>
      </c>
      <c r="T314" s="60">
        <f>IF(BO_temp!T314&gt;0,TRUNC(IF(LEN(Lista!T314)&gt;3,LEFT(Lista!T314,1),0),1),0)</f>
        <v>0</v>
      </c>
      <c r="U314" s="60">
        <f>IF(BO_temp!U314&gt;0,TRUNC(IF(LEN(Lista!U314)&gt;3,LEFT(Lista!U314,1),0),1),0)</f>
        <v>0</v>
      </c>
      <c r="V314" s="60">
        <f>IF(BO_temp!V314&gt;0,TRUNC(IF(LEN(Lista!V314)&gt;3,LEFT(Lista!V314,1),0),1),0)</f>
        <v>0</v>
      </c>
      <c r="W314" s="60">
        <f>IF(BO_temp!W314&gt;0,TRUNC(IF(LEN(Lista!W314)&gt;3,LEFT(Lista!W314,1),0),1),0)</f>
        <v>0</v>
      </c>
      <c r="X314" s="60">
        <f>IF(BO_temp!X314&gt;0,TRUNC(IF(LEN(Lista!X314)&gt;3,LEFT(Lista!X314,1),0),1),0)</f>
        <v>0</v>
      </c>
      <c r="Y314" s="60">
        <f>IF(BO_temp!Y314&gt;0,TRUNC(IF(LEN(Lista!Y314)&gt;3,LEFT(Lista!Y314,1),0),1),0)</f>
        <v>0</v>
      </c>
      <c r="Z314" s="60">
        <f>IF(BO_temp!Z314&gt;0,TRUNC(IF(LEN(Lista!Z314)&gt;3,LEFT(Lista!Z314,1),0),1),0)</f>
        <v>0</v>
      </c>
      <c r="AA314" s="60">
        <f>IF(BO_temp!AA314&gt;0,TRUNC(IF(LEN(Lista!AA314)&gt;3,LEFT(Lista!AA314,1),0),1),0)</f>
        <v>0</v>
      </c>
      <c r="AB314" s="60">
        <f>IF(BO_temp!AB314&gt;0,TRUNC(IF(LEN(Lista!AB314)&gt;3,LEFT(Lista!AB314,1),0),1),0)</f>
        <v>0</v>
      </c>
      <c r="AC314" s="60">
        <f>IF(BO_temp!AC314&gt;0,TRUNC(IF(LEN(Lista!AC314)&gt;3,LEFT(Lista!AC314,1),0),1),0)</f>
        <v>0</v>
      </c>
      <c r="AD314" s="60">
        <f>IF(BO_temp!AD314&gt;0,TRUNC(IF(LEN(Lista!AD314)&gt;3,LEFT(Lista!AD314,1),0),1),0)</f>
        <v>0</v>
      </c>
      <c r="AE314" s="60">
        <f>IF(BO_temp!AE314&gt;0,TRUNC(IF(LEN(Lista!AE314)&gt;3,LEFT(Lista!AE314,1),0),1),0)</f>
        <v>0</v>
      </c>
      <c r="AF314" s="60">
        <f>IF(BO_temp!AF314&gt;0,TRUNC(IF(LEN(Lista!AF314)&gt;3,LEFT(Lista!AF314,1),0),1),0)</f>
        <v>0</v>
      </c>
      <c r="AG314" s="60">
        <f>IF(BO_temp!AG314&gt;0,TRUNC(IF(LEN(Lista!AG314)&gt;3,LEFT(Lista!AG314,1),0),1),0)</f>
        <v>0</v>
      </c>
      <c r="AH314" s="60">
        <f>IF(BO_temp!AH314&gt;0,TRUNC(IF(LEN(Lista!AH314)&gt;3,LEFT(Lista!AH314,1),0),1),0)</f>
        <v>0</v>
      </c>
      <c r="AI314" s="60">
        <f>IF(BO_temp!AI314&gt;0,TRUNC(IF(LEN(Lista!AI314)&gt;3,LEFT(Lista!AI314,1),0),1),0)</f>
        <v>0</v>
      </c>
      <c r="AJ314" s="149">
        <f>SUM(E314:AI316)</f>
        <v>0</v>
      </c>
    </row>
    <row r="315" spans="1:36" ht="13.5" thickBot="1" x14ac:dyDescent="0.25">
      <c r="A315" s="147"/>
      <c r="B315" s="147"/>
      <c r="C315" s="147"/>
      <c r="D315" s="15">
        <v>2</v>
      </c>
      <c r="E315" s="60">
        <f>IF(BO_temp!E315&gt;0,TRUNC(IF(LEN(Lista!E315)&gt;3,LEFT(Lista!E315,1),0),1),0)</f>
        <v>0</v>
      </c>
      <c r="F315" s="60">
        <f>IF(BO_temp!F315&gt;0,TRUNC(IF(LEN(Lista!F315)&gt;3,LEFT(Lista!F315,1),0),1),0)</f>
        <v>0</v>
      </c>
      <c r="G315" s="60">
        <f>IF(BO_temp!G315&gt;0,TRUNC(IF(LEN(Lista!G315)&gt;3,LEFT(Lista!G315,1),0),1),0)</f>
        <v>0</v>
      </c>
      <c r="H315" s="60">
        <f>IF(BO_temp!H315&gt;0,TRUNC(IF(LEN(Lista!H315)&gt;3,LEFT(Lista!H315,1),0),1),0)</f>
        <v>0</v>
      </c>
      <c r="I315" s="60">
        <f>IF(BO_temp!I315&gt;0,TRUNC(IF(LEN(Lista!I315)&gt;3,LEFT(Lista!I315,1),0),1),0)</f>
        <v>0</v>
      </c>
      <c r="J315" s="60">
        <f>IF(BO_temp!J315&gt;0,TRUNC(IF(LEN(Lista!J315)&gt;3,LEFT(Lista!J315,1),0),1),0)</f>
        <v>0</v>
      </c>
      <c r="K315" s="60">
        <f>IF(BO_temp!K315&gt;0,TRUNC(IF(LEN(Lista!K315)&gt;3,LEFT(Lista!K315,1),0),1),0)</f>
        <v>0</v>
      </c>
      <c r="L315" s="60">
        <f>IF(BO_temp!L315&gt;0,TRUNC(IF(LEN(Lista!L315)&gt;3,LEFT(Lista!L315,1),0),1),0)</f>
        <v>0</v>
      </c>
      <c r="M315" s="60">
        <f>IF(BO_temp!M315&gt;0,TRUNC(IF(LEN(Lista!M315)&gt;3,LEFT(Lista!M315,1),0),1),0)</f>
        <v>0</v>
      </c>
      <c r="N315" s="60">
        <f>IF(BO_temp!N315&gt;0,TRUNC(IF(LEN(Lista!N315)&gt;3,LEFT(Lista!N315,1),0),1),0)</f>
        <v>0</v>
      </c>
      <c r="O315" s="60">
        <f>IF(BO_temp!O315&gt;0,TRUNC(IF(LEN(Lista!O315)&gt;3,LEFT(Lista!O315,1),0),1),0)</f>
        <v>0</v>
      </c>
      <c r="P315" s="60">
        <f>IF(BO_temp!P315&gt;0,TRUNC(IF(LEN(Lista!P315)&gt;3,LEFT(Lista!P315,1),0),1),0)</f>
        <v>0</v>
      </c>
      <c r="Q315" s="60">
        <f>IF(BO_temp!Q315&gt;0,TRUNC(IF(LEN(Lista!Q315)&gt;3,LEFT(Lista!Q315,1),0),1),0)</f>
        <v>0</v>
      </c>
      <c r="R315" s="60">
        <f>IF(BO_temp!R315&gt;0,TRUNC(IF(LEN(Lista!R315)&gt;3,LEFT(Lista!R315,1),0),1),0)</f>
        <v>0</v>
      </c>
      <c r="S315" s="60">
        <f>IF(BO_temp!S315&gt;0,TRUNC(IF(LEN(Lista!S315)&gt;3,LEFT(Lista!S315,1),0),1),0)</f>
        <v>0</v>
      </c>
      <c r="T315" s="60">
        <f>IF(BO_temp!T315&gt;0,TRUNC(IF(LEN(Lista!T315)&gt;3,LEFT(Lista!T315,1),0),1),0)</f>
        <v>0</v>
      </c>
      <c r="U315" s="60">
        <f>IF(BO_temp!U315&gt;0,TRUNC(IF(LEN(Lista!U315)&gt;3,LEFT(Lista!U315,1),0),1),0)</f>
        <v>0</v>
      </c>
      <c r="V315" s="60">
        <f>IF(BO_temp!V315&gt;0,TRUNC(IF(LEN(Lista!V315)&gt;3,LEFT(Lista!V315,1),0),1),0)</f>
        <v>0</v>
      </c>
      <c r="W315" s="60">
        <f>IF(BO_temp!W315&gt;0,TRUNC(IF(LEN(Lista!W315)&gt;3,LEFT(Lista!W315,1),0),1),0)</f>
        <v>0</v>
      </c>
      <c r="X315" s="60">
        <f>IF(BO_temp!X315&gt;0,TRUNC(IF(LEN(Lista!X315)&gt;3,LEFT(Lista!X315,1),0),1),0)</f>
        <v>0</v>
      </c>
      <c r="Y315" s="60">
        <f>IF(BO_temp!Y315&gt;0,TRUNC(IF(LEN(Lista!Y315)&gt;3,LEFT(Lista!Y315,1),0),1),0)</f>
        <v>0</v>
      </c>
      <c r="Z315" s="60">
        <f>IF(BO_temp!Z315&gt;0,TRUNC(IF(LEN(Lista!Z315)&gt;3,LEFT(Lista!Z315,1),0),1),0)</f>
        <v>0</v>
      </c>
      <c r="AA315" s="60">
        <f>IF(BO_temp!AA315&gt;0,TRUNC(IF(LEN(Lista!AA315)&gt;3,LEFT(Lista!AA315,1),0),1),0)</f>
        <v>0</v>
      </c>
      <c r="AB315" s="60">
        <f>IF(BO_temp!AB315&gt;0,TRUNC(IF(LEN(Lista!AB315)&gt;3,LEFT(Lista!AB315,1),0),1),0)</f>
        <v>0</v>
      </c>
      <c r="AC315" s="60">
        <f>IF(BO_temp!AC315&gt;0,TRUNC(IF(LEN(Lista!AC315)&gt;3,LEFT(Lista!AC315,1),0),1),0)</f>
        <v>0</v>
      </c>
      <c r="AD315" s="60">
        <f>IF(BO_temp!AD315&gt;0,TRUNC(IF(LEN(Lista!AD315)&gt;3,LEFT(Lista!AD315,1),0),1),0)</f>
        <v>0</v>
      </c>
      <c r="AE315" s="60">
        <f>IF(BO_temp!AE315&gt;0,TRUNC(IF(LEN(Lista!AE315)&gt;3,LEFT(Lista!AE315,1),0),1),0)</f>
        <v>0</v>
      </c>
      <c r="AF315" s="60">
        <f>IF(BO_temp!AF315&gt;0,TRUNC(IF(LEN(Lista!AF315)&gt;3,LEFT(Lista!AF315,1),0),1),0)</f>
        <v>0</v>
      </c>
      <c r="AG315" s="60">
        <f>IF(BO_temp!AG315&gt;0,TRUNC(IF(LEN(Lista!AG315)&gt;3,LEFT(Lista!AG315,1),0),1),0)</f>
        <v>0</v>
      </c>
      <c r="AH315" s="60">
        <f>IF(BO_temp!AH315&gt;0,TRUNC(IF(LEN(Lista!AH315)&gt;3,LEFT(Lista!AH315,1),0),1),0)</f>
        <v>0</v>
      </c>
      <c r="AI315" s="60">
        <f>IF(BO_temp!AI315&gt;0,TRUNC(IF(LEN(Lista!AI315)&gt;3,LEFT(Lista!AI315,1),0),1),0)</f>
        <v>0</v>
      </c>
      <c r="AJ315" s="150"/>
    </row>
    <row r="316" spans="1:36" ht="13.5" thickBot="1" x14ac:dyDescent="0.25">
      <c r="A316" s="148"/>
      <c r="B316" s="148"/>
      <c r="C316" s="148"/>
      <c r="D316" s="15">
        <v>3</v>
      </c>
      <c r="E316" s="60">
        <f>IF(BO_temp!E316&gt;0,TRUNC(IF(LEN(Lista!E316)&gt;3,LEFT(Lista!E316,1),0),1),0)</f>
        <v>0</v>
      </c>
      <c r="F316" s="60">
        <f>IF(BO_temp!F316&gt;0,TRUNC(IF(LEN(Lista!F316)&gt;3,LEFT(Lista!F316,1),0),1),0)</f>
        <v>0</v>
      </c>
      <c r="G316" s="60">
        <f>IF(BO_temp!G316&gt;0,TRUNC(IF(LEN(Lista!G316)&gt;3,LEFT(Lista!G316,1),0),1),0)</f>
        <v>0</v>
      </c>
      <c r="H316" s="60">
        <f>IF(BO_temp!H316&gt;0,TRUNC(IF(LEN(Lista!H316)&gt;3,LEFT(Lista!H316,1),0),1),0)</f>
        <v>0</v>
      </c>
      <c r="I316" s="60">
        <f>IF(BO_temp!I316&gt;0,TRUNC(IF(LEN(Lista!I316)&gt;3,LEFT(Lista!I316,1),0),1),0)</f>
        <v>0</v>
      </c>
      <c r="J316" s="60">
        <f>IF(BO_temp!J316&gt;0,TRUNC(IF(LEN(Lista!J316)&gt;3,LEFT(Lista!J316,1),0),1),0)</f>
        <v>0</v>
      </c>
      <c r="K316" s="60">
        <f>IF(BO_temp!K316&gt;0,TRUNC(IF(LEN(Lista!K316)&gt;3,LEFT(Lista!K316,1),0),1),0)</f>
        <v>0</v>
      </c>
      <c r="L316" s="60">
        <f>IF(BO_temp!L316&gt;0,TRUNC(IF(LEN(Lista!L316)&gt;3,LEFT(Lista!L316,1),0),1),0)</f>
        <v>0</v>
      </c>
      <c r="M316" s="60">
        <f>IF(BO_temp!M316&gt;0,TRUNC(IF(LEN(Lista!M316)&gt;3,LEFT(Lista!M316,1),0),1),0)</f>
        <v>0</v>
      </c>
      <c r="N316" s="60">
        <f>IF(BO_temp!N316&gt;0,TRUNC(IF(LEN(Lista!N316)&gt;3,LEFT(Lista!N316,1),0),1),0)</f>
        <v>0</v>
      </c>
      <c r="O316" s="60">
        <f>IF(BO_temp!O316&gt;0,TRUNC(IF(LEN(Lista!O316)&gt;3,LEFT(Lista!O316,1),0),1),0)</f>
        <v>0</v>
      </c>
      <c r="P316" s="60">
        <f>IF(BO_temp!P316&gt;0,TRUNC(IF(LEN(Lista!P316)&gt;3,LEFT(Lista!P316,1),0),1),0)</f>
        <v>0</v>
      </c>
      <c r="Q316" s="60">
        <f>IF(BO_temp!Q316&gt;0,TRUNC(IF(LEN(Lista!Q316)&gt;3,LEFT(Lista!Q316,1),0),1),0)</f>
        <v>0</v>
      </c>
      <c r="R316" s="60">
        <f>IF(BO_temp!R316&gt;0,TRUNC(IF(LEN(Lista!R316)&gt;3,LEFT(Lista!R316,1),0),1),0)</f>
        <v>0</v>
      </c>
      <c r="S316" s="60">
        <f>IF(BO_temp!S316&gt;0,TRUNC(IF(LEN(Lista!S316)&gt;3,LEFT(Lista!S316,1),0),1),0)</f>
        <v>0</v>
      </c>
      <c r="T316" s="60">
        <f>IF(BO_temp!T316&gt;0,TRUNC(IF(LEN(Lista!T316)&gt;3,LEFT(Lista!T316,1),0),1),0)</f>
        <v>0</v>
      </c>
      <c r="U316" s="60">
        <f>IF(BO_temp!U316&gt;0,TRUNC(IF(LEN(Lista!U316)&gt;3,LEFT(Lista!U316,1),0),1),0)</f>
        <v>0</v>
      </c>
      <c r="V316" s="60">
        <f>IF(BO_temp!V316&gt;0,TRUNC(IF(LEN(Lista!V316)&gt;3,LEFT(Lista!V316,1),0),1),0)</f>
        <v>0</v>
      </c>
      <c r="W316" s="60">
        <f>IF(BO_temp!W316&gt;0,TRUNC(IF(LEN(Lista!W316)&gt;3,LEFT(Lista!W316,1),0),1),0)</f>
        <v>0</v>
      </c>
      <c r="X316" s="60">
        <f>IF(BO_temp!X316&gt;0,TRUNC(IF(LEN(Lista!X316)&gt;3,LEFT(Lista!X316,1),0),1),0)</f>
        <v>0</v>
      </c>
      <c r="Y316" s="60">
        <f>IF(BO_temp!Y316&gt;0,TRUNC(IF(LEN(Lista!Y316)&gt;3,LEFT(Lista!Y316,1),0),1),0)</f>
        <v>0</v>
      </c>
      <c r="Z316" s="60">
        <f>IF(BO_temp!Z316&gt;0,TRUNC(IF(LEN(Lista!Z316)&gt;3,LEFT(Lista!Z316,1),0),1),0)</f>
        <v>0</v>
      </c>
      <c r="AA316" s="60">
        <f>IF(BO_temp!AA316&gt;0,TRUNC(IF(LEN(Lista!AA316)&gt;3,LEFT(Lista!AA316,1),0),1),0)</f>
        <v>0</v>
      </c>
      <c r="AB316" s="60">
        <f>IF(BO_temp!AB316&gt;0,TRUNC(IF(LEN(Lista!AB316)&gt;3,LEFT(Lista!AB316,1),0),1),0)</f>
        <v>0</v>
      </c>
      <c r="AC316" s="60">
        <f>IF(BO_temp!AC316&gt;0,TRUNC(IF(LEN(Lista!AC316)&gt;3,LEFT(Lista!AC316,1),0),1),0)</f>
        <v>0</v>
      </c>
      <c r="AD316" s="60">
        <f>IF(BO_temp!AD316&gt;0,TRUNC(IF(LEN(Lista!AD316)&gt;3,LEFT(Lista!AD316,1),0),1),0)</f>
        <v>0</v>
      </c>
      <c r="AE316" s="60">
        <f>IF(BO_temp!AE316&gt;0,TRUNC(IF(LEN(Lista!AE316)&gt;3,LEFT(Lista!AE316,1),0),1),0)</f>
        <v>0</v>
      </c>
      <c r="AF316" s="60">
        <f>IF(BO_temp!AF316&gt;0,TRUNC(IF(LEN(Lista!AF316)&gt;3,LEFT(Lista!AF316,1),0),1),0)</f>
        <v>0</v>
      </c>
      <c r="AG316" s="60">
        <f>IF(BO_temp!AG316&gt;0,TRUNC(IF(LEN(Lista!AG316)&gt;3,LEFT(Lista!AG316,1),0),1),0)</f>
        <v>0</v>
      </c>
      <c r="AH316" s="60">
        <f>IF(BO_temp!AH316&gt;0,TRUNC(IF(LEN(Lista!AH316)&gt;3,LEFT(Lista!AH316,1),0),1),0)</f>
        <v>0</v>
      </c>
      <c r="AI316" s="60">
        <f>IF(BO_temp!AI316&gt;0,TRUNC(IF(LEN(Lista!AI316)&gt;3,LEFT(Lista!AI316,1),0),1),0)</f>
        <v>0</v>
      </c>
      <c r="AJ316" s="151"/>
    </row>
    <row r="317" spans="1:36" ht="13.5" thickBot="1" x14ac:dyDescent="0.25">
      <c r="A317" s="180">
        <f>Lista!A317</f>
        <v>3</v>
      </c>
      <c r="B317" s="180">
        <f>Lista!B317</f>
        <v>0</v>
      </c>
      <c r="C317" s="180">
        <f>Lista!C317</f>
        <v>0</v>
      </c>
      <c r="D317" s="15">
        <v>1</v>
      </c>
      <c r="E317" s="60">
        <f>IF(BO_temp!E317&gt;0,TRUNC(IF(LEN(Lista!E317)&gt;3,LEFT(Lista!E317,1),0),1),0)</f>
        <v>0</v>
      </c>
      <c r="F317" s="60">
        <f>IF(BO_temp!F317&gt;0,TRUNC(IF(LEN(Lista!F317)&gt;3,LEFT(Lista!F317,1),0),1),0)</f>
        <v>0</v>
      </c>
      <c r="G317" s="60">
        <f>IF(BO_temp!G317&gt;0,TRUNC(IF(LEN(Lista!G317)&gt;3,LEFT(Lista!G317,1),0),1),0)</f>
        <v>0</v>
      </c>
      <c r="H317" s="60">
        <f>IF(BO_temp!H317&gt;0,TRUNC(IF(LEN(Lista!H317)&gt;3,LEFT(Lista!H317,1),0),1),0)</f>
        <v>0</v>
      </c>
      <c r="I317" s="60">
        <f>IF(BO_temp!I317&gt;0,TRUNC(IF(LEN(Lista!I317)&gt;3,LEFT(Lista!I317,1),0),1),0)</f>
        <v>0</v>
      </c>
      <c r="J317" s="60">
        <f>IF(BO_temp!J317&gt;0,TRUNC(IF(LEN(Lista!J317)&gt;3,LEFT(Lista!J317,1),0),1),0)</f>
        <v>0</v>
      </c>
      <c r="K317" s="60">
        <f>IF(BO_temp!K317&gt;0,TRUNC(IF(LEN(Lista!K317)&gt;3,LEFT(Lista!K317,1),0),1),0)</f>
        <v>0</v>
      </c>
      <c r="L317" s="60">
        <f>IF(BO_temp!L317&gt;0,TRUNC(IF(LEN(Lista!L317)&gt;3,LEFT(Lista!L317,1),0),1),0)</f>
        <v>0</v>
      </c>
      <c r="M317" s="60">
        <f>IF(BO_temp!M317&gt;0,TRUNC(IF(LEN(Lista!M317)&gt;3,LEFT(Lista!M317,1),0),1),0)</f>
        <v>0</v>
      </c>
      <c r="N317" s="60">
        <f>IF(BO_temp!N317&gt;0,TRUNC(IF(LEN(Lista!N317)&gt;3,LEFT(Lista!N317,1),0),1),0)</f>
        <v>0</v>
      </c>
      <c r="O317" s="60">
        <f>IF(BO_temp!O317&gt;0,TRUNC(IF(LEN(Lista!O317)&gt;3,LEFT(Lista!O317,1),0),1),0)</f>
        <v>0</v>
      </c>
      <c r="P317" s="60">
        <f>IF(BO_temp!P317&gt;0,TRUNC(IF(LEN(Lista!P317)&gt;3,LEFT(Lista!P317,1),0),1),0)</f>
        <v>0</v>
      </c>
      <c r="Q317" s="60">
        <f>IF(BO_temp!Q317&gt;0,TRUNC(IF(LEN(Lista!Q317)&gt;3,LEFT(Lista!Q317,1),0),1),0)</f>
        <v>0</v>
      </c>
      <c r="R317" s="60">
        <f>IF(BO_temp!R317&gt;0,TRUNC(IF(LEN(Lista!R317)&gt;3,LEFT(Lista!R317,1),0),1),0)</f>
        <v>0</v>
      </c>
      <c r="S317" s="60">
        <f>IF(BO_temp!S317&gt;0,TRUNC(IF(LEN(Lista!S317)&gt;3,LEFT(Lista!S317,1),0),1),0)</f>
        <v>0</v>
      </c>
      <c r="T317" s="60">
        <f>IF(BO_temp!T317&gt;0,TRUNC(IF(LEN(Lista!T317)&gt;3,LEFT(Lista!T317,1),0),1),0)</f>
        <v>0</v>
      </c>
      <c r="U317" s="60">
        <f>IF(BO_temp!U317&gt;0,TRUNC(IF(LEN(Lista!U317)&gt;3,LEFT(Lista!U317,1),0),1),0)</f>
        <v>0</v>
      </c>
      <c r="V317" s="60">
        <f>IF(BO_temp!V317&gt;0,TRUNC(IF(LEN(Lista!V317)&gt;3,LEFT(Lista!V317,1),0),1),0)</f>
        <v>0</v>
      </c>
      <c r="W317" s="60">
        <f>IF(BO_temp!W317&gt;0,TRUNC(IF(LEN(Lista!W317)&gt;3,LEFT(Lista!W317,1),0),1),0)</f>
        <v>0</v>
      </c>
      <c r="X317" s="60">
        <f>IF(BO_temp!X317&gt;0,TRUNC(IF(LEN(Lista!X317)&gt;3,LEFT(Lista!X317,1),0),1),0)</f>
        <v>0</v>
      </c>
      <c r="Y317" s="60">
        <f>IF(BO_temp!Y317&gt;0,TRUNC(IF(LEN(Lista!Y317)&gt;3,LEFT(Lista!Y317,1),0),1),0)</f>
        <v>0</v>
      </c>
      <c r="Z317" s="60">
        <f>IF(BO_temp!Z317&gt;0,TRUNC(IF(LEN(Lista!Z317)&gt;3,LEFT(Lista!Z317,1),0),1),0)</f>
        <v>0</v>
      </c>
      <c r="AA317" s="60">
        <f>IF(BO_temp!AA317&gt;0,TRUNC(IF(LEN(Lista!AA317)&gt;3,LEFT(Lista!AA317,1),0),1),0)</f>
        <v>0</v>
      </c>
      <c r="AB317" s="60">
        <f>IF(BO_temp!AB317&gt;0,TRUNC(IF(LEN(Lista!AB317)&gt;3,LEFT(Lista!AB317,1),0),1),0)</f>
        <v>0</v>
      </c>
      <c r="AC317" s="60">
        <f>IF(BO_temp!AC317&gt;0,TRUNC(IF(LEN(Lista!AC317)&gt;3,LEFT(Lista!AC317,1),0),1),0)</f>
        <v>0</v>
      </c>
      <c r="AD317" s="60">
        <f>IF(BO_temp!AD317&gt;0,TRUNC(IF(LEN(Lista!AD317)&gt;3,LEFT(Lista!AD317,1),0),1),0)</f>
        <v>0</v>
      </c>
      <c r="AE317" s="60">
        <f>IF(BO_temp!AE317&gt;0,TRUNC(IF(LEN(Lista!AE317)&gt;3,LEFT(Lista!AE317,1),0),1),0)</f>
        <v>0</v>
      </c>
      <c r="AF317" s="60">
        <f>IF(BO_temp!AF317&gt;0,TRUNC(IF(LEN(Lista!AF317)&gt;3,LEFT(Lista!AF317,1),0),1),0)</f>
        <v>0</v>
      </c>
      <c r="AG317" s="60">
        <f>IF(BO_temp!AG317&gt;0,TRUNC(IF(LEN(Lista!AG317)&gt;3,LEFT(Lista!AG317,1),0),1),0)</f>
        <v>0</v>
      </c>
      <c r="AH317" s="60">
        <f>IF(BO_temp!AH317&gt;0,TRUNC(IF(LEN(Lista!AH317)&gt;3,LEFT(Lista!AH317,1),0),1),0)</f>
        <v>0</v>
      </c>
      <c r="AI317" s="60">
        <f>IF(BO_temp!AI317&gt;0,TRUNC(IF(LEN(Lista!AI317)&gt;3,LEFT(Lista!AI317,1),0),1),0)</f>
        <v>0</v>
      </c>
      <c r="AJ317" s="149">
        <f t="shared" ref="AJ317" si="45">SUM(E317:AI319)</f>
        <v>0</v>
      </c>
    </row>
    <row r="318" spans="1:36" ht="13.5" thickBot="1" x14ac:dyDescent="0.25">
      <c r="A318" s="147"/>
      <c r="B318" s="147"/>
      <c r="C318" s="147"/>
      <c r="D318" s="15">
        <v>2</v>
      </c>
      <c r="E318" s="60">
        <f>IF(BO_temp!E318&gt;0,TRUNC(IF(LEN(Lista!E318)&gt;3,LEFT(Lista!E318,1),0),1),0)</f>
        <v>0</v>
      </c>
      <c r="F318" s="60">
        <f>IF(BO_temp!F318&gt;0,TRUNC(IF(LEN(Lista!F318)&gt;3,LEFT(Lista!F318,1),0),1),0)</f>
        <v>0</v>
      </c>
      <c r="G318" s="60">
        <f>IF(BO_temp!G318&gt;0,TRUNC(IF(LEN(Lista!G318)&gt;3,LEFT(Lista!G318,1),0),1),0)</f>
        <v>0</v>
      </c>
      <c r="H318" s="60">
        <f>IF(BO_temp!H318&gt;0,TRUNC(IF(LEN(Lista!H318)&gt;3,LEFT(Lista!H318,1),0),1),0)</f>
        <v>0</v>
      </c>
      <c r="I318" s="60">
        <f>IF(BO_temp!I318&gt;0,TRUNC(IF(LEN(Lista!I318)&gt;3,LEFT(Lista!I318,1),0),1),0)</f>
        <v>0</v>
      </c>
      <c r="J318" s="60">
        <f>IF(BO_temp!J318&gt;0,TRUNC(IF(LEN(Lista!J318)&gt;3,LEFT(Lista!J318,1),0),1),0)</f>
        <v>0</v>
      </c>
      <c r="K318" s="60">
        <f>IF(BO_temp!K318&gt;0,TRUNC(IF(LEN(Lista!K318)&gt;3,LEFT(Lista!K318,1),0),1),0)</f>
        <v>0</v>
      </c>
      <c r="L318" s="60">
        <f>IF(BO_temp!L318&gt;0,TRUNC(IF(LEN(Lista!L318)&gt;3,LEFT(Lista!L318,1),0),1),0)</f>
        <v>0</v>
      </c>
      <c r="M318" s="60">
        <f>IF(BO_temp!M318&gt;0,TRUNC(IF(LEN(Lista!M318)&gt;3,LEFT(Lista!M318,1),0),1),0)</f>
        <v>0</v>
      </c>
      <c r="N318" s="60">
        <f>IF(BO_temp!N318&gt;0,TRUNC(IF(LEN(Lista!N318)&gt;3,LEFT(Lista!N318,1),0),1),0)</f>
        <v>0</v>
      </c>
      <c r="O318" s="60">
        <f>IF(BO_temp!O318&gt;0,TRUNC(IF(LEN(Lista!O318)&gt;3,LEFT(Lista!O318,1),0),1),0)</f>
        <v>0</v>
      </c>
      <c r="P318" s="60">
        <f>IF(BO_temp!P318&gt;0,TRUNC(IF(LEN(Lista!P318)&gt;3,LEFT(Lista!P318,1),0),1),0)</f>
        <v>0</v>
      </c>
      <c r="Q318" s="60">
        <f>IF(BO_temp!Q318&gt;0,TRUNC(IF(LEN(Lista!Q318)&gt;3,LEFT(Lista!Q318,1),0),1),0)</f>
        <v>0</v>
      </c>
      <c r="R318" s="60">
        <f>IF(BO_temp!R318&gt;0,TRUNC(IF(LEN(Lista!R318)&gt;3,LEFT(Lista!R318,1),0),1),0)</f>
        <v>0</v>
      </c>
      <c r="S318" s="60">
        <f>IF(BO_temp!S318&gt;0,TRUNC(IF(LEN(Lista!S318)&gt;3,LEFT(Lista!S318,1),0),1),0)</f>
        <v>0</v>
      </c>
      <c r="T318" s="60">
        <f>IF(BO_temp!T318&gt;0,TRUNC(IF(LEN(Lista!T318)&gt;3,LEFT(Lista!T318,1),0),1),0)</f>
        <v>0</v>
      </c>
      <c r="U318" s="60">
        <f>IF(BO_temp!U318&gt;0,TRUNC(IF(LEN(Lista!U318)&gt;3,LEFT(Lista!U318,1),0),1),0)</f>
        <v>0</v>
      </c>
      <c r="V318" s="60">
        <f>IF(BO_temp!V318&gt;0,TRUNC(IF(LEN(Lista!V318)&gt;3,LEFT(Lista!V318,1),0),1),0)</f>
        <v>0</v>
      </c>
      <c r="W318" s="60">
        <f>IF(BO_temp!W318&gt;0,TRUNC(IF(LEN(Lista!W318)&gt;3,LEFT(Lista!W318,1),0),1),0)</f>
        <v>0</v>
      </c>
      <c r="X318" s="60">
        <f>IF(BO_temp!X318&gt;0,TRUNC(IF(LEN(Lista!X318)&gt;3,LEFT(Lista!X318,1),0),1),0)</f>
        <v>0</v>
      </c>
      <c r="Y318" s="60">
        <f>IF(BO_temp!Y318&gt;0,TRUNC(IF(LEN(Lista!Y318)&gt;3,LEFT(Lista!Y318,1),0),1),0)</f>
        <v>0</v>
      </c>
      <c r="Z318" s="60">
        <f>IF(BO_temp!Z318&gt;0,TRUNC(IF(LEN(Lista!Z318)&gt;3,LEFT(Lista!Z318,1),0),1),0)</f>
        <v>0</v>
      </c>
      <c r="AA318" s="60">
        <f>IF(BO_temp!AA318&gt;0,TRUNC(IF(LEN(Lista!AA318)&gt;3,LEFT(Lista!AA318,1),0),1),0)</f>
        <v>0</v>
      </c>
      <c r="AB318" s="60">
        <f>IF(BO_temp!AB318&gt;0,TRUNC(IF(LEN(Lista!AB318)&gt;3,LEFT(Lista!AB318,1),0),1),0)</f>
        <v>0</v>
      </c>
      <c r="AC318" s="60">
        <f>IF(BO_temp!AC318&gt;0,TRUNC(IF(LEN(Lista!AC318)&gt;3,LEFT(Lista!AC318,1),0),1),0)</f>
        <v>0</v>
      </c>
      <c r="AD318" s="60">
        <f>IF(BO_temp!AD318&gt;0,TRUNC(IF(LEN(Lista!AD318)&gt;3,LEFT(Lista!AD318,1),0),1),0)</f>
        <v>0</v>
      </c>
      <c r="AE318" s="60">
        <f>IF(BO_temp!AE318&gt;0,TRUNC(IF(LEN(Lista!AE318)&gt;3,LEFT(Lista!AE318,1),0),1),0)</f>
        <v>0</v>
      </c>
      <c r="AF318" s="60">
        <f>IF(BO_temp!AF318&gt;0,TRUNC(IF(LEN(Lista!AF318)&gt;3,LEFT(Lista!AF318,1),0),1),0)</f>
        <v>0</v>
      </c>
      <c r="AG318" s="60">
        <f>IF(BO_temp!AG318&gt;0,TRUNC(IF(LEN(Lista!AG318)&gt;3,LEFT(Lista!AG318,1),0),1),0)</f>
        <v>0</v>
      </c>
      <c r="AH318" s="60">
        <f>IF(BO_temp!AH318&gt;0,TRUNC(IF(LEN(Lista!AH318)&gt;3,LEFT(Lista!AH318,1),0),1),0)</f>
        <v>0</v>
      </c>
      <c r="AI318" s="60">
        <f>IF(BO_temp!AI318&gt;0,TRUNC(IF(LEN(Lista!AI318)&gt;3,LEFT(Lista!AI318,1),0),1),0)</f>
        <v>0</v>
      </c>
      <c r="AJ318" s="150"/>
    </row>
    <row r="319" spans="1:36" ht="13.5" thickBot="1" x14ac:dyDescent="0.25">
      <c r="A319" s="148"/>
      <c r="B319" s="148"/>
      <c r="C319" s="148"/>
      <c r="D319" s="15">
        <v>3</v>
      </c>
      <c r="E319" s="60">
        <f>IF(BO_temp!E319&gt;0,TRUNC(IF(LEN(Lista!E319)&gt;3,LEFT(Lista!E319,1),0),1),0)</f>
        <v>0</v>
      </c>
      <c r="F319" s="60">
        <f>IF(BO_temp!F319&gt;0,TRUNC(IF(LEN(Lista!F319)&gt;3,LEFT(Lista!F319,1),0),1),0)</f>
        <v>0</v>
      </c>
      <c r="G319" s="60">
        <f>IF(BO_temp!G319&gt;0,TRUNC(IF(LEN(Lista!G319)&gt;3,LEFT(Lista!G319,1),0),1),0)</f>
        <v>0</v>
      </c>
      <c r="H319" s="60">
        <f>IF(BO_temp!H319&gt;0,TRUNC(IF(LEN(Lista!H319)&gt;3,LEFT(Lista!H319,1),0),1),0)</f>
        <v>0</v>
      </c>
      <c r="I319" s="60">
        <f>IF(BO_temp!I319&gt;0,TRUNC(IF(LEN(Lista!I319)&gt;3,LEFT(Lista!I319,1),0),1),0)</f>
        <v>0</v>
      </c>
      <c r="J319" s="60">
        <f>IF(BO_temp!J319&gt;0,TRUNC(IF(LEN(Lista!J319)&gt;3,LEFT(Lista!J319,1),0),1),0)</f>
        <v>0</v>
      </c>
      <c r="K319" s="60">
        <f>IF(BO_temp!K319&gt;0,TRUNC(IF(LEN(Lista!K319)&gt;3,LEFT(Lista!K319,1),0),1),0)</f>
        <v>0</v>
      </c>
      <c r="L319" s="60">
        <f>IF(BO_temp!L319&gt;0,TRUNC(IF(LEN(Lista!L319)&gt;3,LEFT(Lista!L319,1),0),1),0)</f>
        <v>0</v>
      </c>
      <c r="M319" s="60">
        <f>IF(BO_temp!M319&gt;0,TRUNC(IF(LEN(Lista!M319)&gt;3,LEFT(Lista!M319,1),0),1),0)</f>
        <v>0</v>
      </c>
      <c r="N319" s="60">
        <f>IF(BO_temp!N319&gt;0,TRUNC(IF(LEN(Lista!N319)&gt;3,LEFT(Lista!N319,1),0),1),0)</f>
        <v>0</v>
      </c>
      <c r="O319" s="60">
        <f>IF(BO_temp!O319&gt;0,TRUNC(IF(LEN(Lista!O319)&gt;3,LEFT(Lista!O319,1),0),1),0)</f>
        <v>0</v>
      </c>
      <c r="P319" s="60">
        <f>IF(BO_temp!P319&gt;0,TRUNC(IF(LEN(Lista!P319)&gt;3,LEFT(Lista!P319,1),0),1),0)</f>
        <v>0</v>
      </c>
      <c r="Q319" s="60">
        <f>IF(BO_temp!Q319&gt;0,TRUNC(IF(LEN(Lista!Q319)&gt;3,LEFT(Lista!Q319,1),0),1),0)</f>
        <v>0</v>
      </c>
      <c r="R319" s="60">
        <f>IF(BO_temp!R319&gt;0,TRUNC(IF(LEN(Lista!R319)&gt;3,LEFT(Lista!R319,1),0),1),0)</f>
        <v>0</v>
      </c>
      <c r="S319" s="60">
        <f>IF(BO_temp!S319&gt;0,TRUNC(IF(LEN(Lista!S319)&gt;3,LEFT(Lista!S319,1),0),1),0)</f>
        <v>0</v>
      </c>
      <c r="T319" s="60">
        <f>IF(BO_temp!T319&gt;0,TRUNC(IF(LEN(Lista!T319)&gt;3,LEFT(Lista!T319,1),0),1),0)</f>
        <v>0</v>
      </c>
      <c r="U319" s="60">
        <f>IF(BO_temp!U319&gt;0,TRUNC(IF(LEN(Lista!U319)&gt;3,LEFT(Lista!U319,1),0),1),0)</f>
        <v>0</v>
      </c>
      <c r="V319" s="60">
        <f>IF(BO_temp!V319&gt;0,TRUNC(IF(LEN(Lista!V319)&gt;3,LEFT(Lista!V319,1),0),1),0)</f>
        <v>0</v>
      </c>
      <c r="W319" s="60">
        <f>IF(BO_temp!W319&gt;0,TRUNC(IF(LEN(Lista!W319)&gt;3,LEFT(Lista!W319,1),0),1),0)</f>
        <v>0</v>
      </c>
      <c r="X319" s="60">
        <f>IF(BO_temp!X319&gt;0,TRUNC(IF(LEN(Lista!X319)&gt;3,LEFT(Lista!X319,1),0),1),0)</f>
        <v>0</v>
      </c>
      <c r="Y319" s="60">
        <f>IF(BO_temp!Y319&gt;0,TRUNC(IF(LEN(Lista!Y319)&gt;3,LEFT(Lista!Y319,1),0),1),0)</f>
        <v>0</v>
      </c>
      <c r="Z319" s="60">
        <f>IF(BO_temp!Z319&gt;0,TRUNC(IF(LEN(Lista!Z319)&gt;3,LEFT(Lista!Z319,1),0),1),0)</f>
        <v>0</v>
      </c>
      <c r="AA319" s="60">
        <f>IF(BO_temp!AA319&gt;0,TRUNC(IF(LEN(Lista!AA319)&gt;3,LEFT(Lista!AA319,1),0),1),0)</f>
        <v>0</v>
      </c>
      <c r="AB319" s="60">
        <f>IF(BO_temp!AB319&gt;0,TRUNC(IF(LEN(Lista!AB319)&gt;3,LEFT(Lista!AB319,1),0),1),0)</f>
        <v>0</v>
      </c>
      <c r="AC319" s="60">
        <f>IF(BO_temp!AC319&gt;0,TRUNC(IF(LEN(Lista!AC319)&gt;3,LEFT(Lista!AC319,1),0),1),0)</f>
        <v>0</v>
      </c>
      <c r="AD319" s="60">
        <f>IF(BO_temp!AD319&gt;0,TRUNC(IF(LEN(Lista!AD319)&gt;3,LEFT(Lista!AD319,1),0),1),0)</f>
        <v>0</v>
      </c>
      <c r="AE319" s="60">
        <f>IF(BO_temp!AE319&gt;0,TRUNC(IF(LEN(Lista!AE319)&gt;3,LEFT(Lista!AE319,1),0),1),0)</f>
        <v>0</v>
      </c>
      <c r="AF319" s="60">
        <f>IF(BO_temp!AF319&gt;0,TRUNC(IF(LEN(Lista!AF319)&gt;3,LEFT(Lista!AF319,1),0),1),0)</f>
        <v>0</v>
      </c>
      <c r="AG319" s="60">
        <f>IF(BO_temp!AG319&gt;0,TRUNC(IF(LEN(Lista!AG319)&gt;3,LEFT(Lista!AG319,1),0),1),0)</f>
        <v>0</v>
      </c>
      <c r="AH319" s="60">
        <f>IF(BO_temp!AH319&gt;0,TRUNC(IF(LEN(Lista!AH319)&gt;3,LEFT(Lista!AH319,1),0),1),0)</f>
        <v>0</v>
      </c>
      <c r="AI319" s="60">
        <f>IF(BO_temp!AI319&gt;0,TRUNC(IF(LEN(Lista!AI319)&gt;3,LEFT(Lista!AI319,1),0),1),0)</f>
        <v>0</v>
      </c>
      <c r="AJ319" s="151"/>
    </row>
    <row r="320" spans="1:36" ht="13.5" thickBot="1" x14ac:dyDescent="0.25">
      <c r="A320" s="180">
        <f>Lista!A320</f>
        <v>4</v>
      </c>
      <c r="B320" s="180">
        <f>Lista!B320</f>
        <v>0</v>
      </c>
      <c r="C320" s="180">
        <f>Lista!C320</f>
        <v>0</v>
      </c>
      <c r="D320" s="15">
        <v>1</v>
      </c>
      <c r="E320" s="60">
        <f>IF(BO_temp!E320&gt;0,TRUNC(IF(LEN(Lista!E320)&gt;3,LEFT(Lista!E320,1),0),1),0)</f>
        <v>0</v>
      </c>
      <c r="F320" s="60">
        <f>IF(BO_temp!F320&gt;0,TRUNC(IF(LEN(Lista!F320)&gt;3,LEFT(Lista!F320,1),0),1),0)</f>
        <v>0</v>
      </c>
      <c r="G320" s="60">
        <f>IF(BO_temp!G320&gt;0,TRUNC(IF(LEN(Lista!G320)&gt;3,LEFT(Lista!G320,1),0),1),0)</f>
        <v>0</v>
      </c>
      <c r="H320" s="60">
        <f>IF(BO_temp!H320&gt;0,TRUNC(IF(LEN(Lista!H320)&gt;3,LEFT(Lista!H320,1),0),1),0)</f>
        <v>0</v>
      </c>
      <c r="I320" s="60">
        <f>IF(BO_temp!I320&gt;0,TRUNC(IF(LEN(Lista!I320)&gt;3,LEFT(Lista!I320,1),0),1),0)</f>
        <v>0</v>
      </c>
      <c r="J320" s="60">
        <f>IF(BO_temp!J320&gt;0,TRUNC(IF(LEN(Lista!J320)&gt;3,LEFT(Lista!J320,1),0),1),0)</f>
        <v>0</v>
      </c>
      <c r="K320" s="60">
        <f>IF(BO_temp!K320&gt;0,TRUNC(IF(LEN(Lista!K320)&gt;3,LEFT(Lista!K320,1),0),1),0)</f>
        <v>0</v>
      </c>
      <c r="L320" s="60">
        <f>IF(BO_temp!L320&gt;0,TRUNC(IF(LEN(Lista!L320)&gt;3,LEFT(Lista!L320,1),0),1),0)</f>
        <v>0</v>
      </c>
      <c r="M320" s="60">
        <f>IF(BO_temp!M320&gt;0,TRUNC(IF(LEN(Lista!M320)&gt;3,LEFT(Lista!M320,1),0),1),0)</f>
        <v>0</v>
      </c>
      <c r="N320" s="60">
        <f>IF(BO_temp!N320&gt;0,TRUNC(IF(LEN(Lista!N320)&gt;3,LEFT(Lista!N320,1),0),1),0)</f>
        <v>0</v>
      </c>
      <c r="O320" s="60">
        <f>IF(BO_temp!O320&gt;0,TRUNC(IF(LEN(Lista!O320)&gt;3,LEFT(Lista!O320,1),0),1),0)</f>
        <v>0</v>
      </c>
      <c r="P320" s="60">
        <f>IF(BO_temp!P320&gt;0,TRUNC(IF(LEN(Lista!P320)&gt;3,LEFT(Lista!P320,1),0),1),0)</f>
        <v>0</v>
      </c>
      <c r="Q320" s="60">
        <f>IF(BO_temp!Q320&gt;0,TRUNC(IF(LEN(Lista!Q320)&gt;3,LEFT(Lista!Q320,1),0),1),0)</f>
        <v>0</v>
      </c>
      <c r="R320" s="60">
        <f>IF(BO_temp!R320&gt;0,TRUNC(IF(LEN(Lista!R320)&gt;3,LEFT(Lista!R320,1),0),1),0)</f>
        <v>0</v>
      </c>
      <c r="S320" s="60">
        <f>IF(BO_temp!S320&gt;0,TRUNC(IF(LEN(Lista!S320)&gt;3,LEFT(Lista!S320,1),0),1),0)</f>
        <v>0</v>
      </c>
      <c r="T320" s="60">
        <f>IF(BO_temp!T320&gt;0,TRUNC(IF(LEN(Lista!T320)&gt;3,LEFT(Lista!T320,1),0),1),0)</f>
        <v>0</v>
      </c>
      <c r="U320" s="60">
        <f>IF(BO_temp!U320&gt;0,TRUNC(IF(LEN(Lista!U320)&gt;3,LEFT(Lista!U320,1),0),1),0)</f>
        <v>0</v>
      </c>
      <c r="V320" s="60">
        <f>IF(BO_temp!V320&gt;0,TRUNC(IF(LEN(Lista!V320)&gt;3,LEFT(Lista!V320,1),0),1),0)</f>
        <v>0</v>
      </c>
      <c r="W320" s="60">
        <f>IF(BO_temp!W320&gt;0,TRUNC(IF(LEN(Lista!W320)&gt;3,LEFT(Lista!W320,1),0),1),0)</f>
        <v>0</v>
      </c>
      <c r="X320" s="60">
        <f>IF(BO_temp!X320&gt;0,TRUNC(IF(LEN(Lista!X320)&gt;3,LEFT(Lista!X320,1),0),1),0)</f>
        <v>0</v>
      </c>
      <c r="Y320" s="60">
        <f>IF(BO_temp!Y320&gt;0,TRUNC(IF(LEN(Lista!Y320)&gt;3,LEFT(Lista!Y320,1),0),1),0)</f>
        <v>0</v>
      </c>
      <c r="Z320" s="60">
        <f>IF(BO_temp!Z320&gt;0,TRUNC(IF(LEN(Lista!Z320)&gt;3,LEFT(Lista!Z320,1),0),1),0)</f>
        <v>0</v>
      </c>
      <c r="AA320" s="60">
        <f>IF(BO_temp!AA320&gt;0,TRUNC(IF(LEN(Lista!AA320)&gt;3,LEFT(Lista!AA320,1),0),1),0)</f>
        <v>0</v>
      </c>
      <c r="AB320" s="60">
        <f>IF(BO_temp!AB320&gt;0,TRUNC(IF(LEN(Lista!AB320)&gt;3,LEFT(Lista!AB320,1),0),1),0)</f>
        <v>0</v>
      </c>
      <c r="AC320" s="60">
        <f>IF(BO_temp!AC320&gt;0,TRUNC(IF(LEN(Lista!AC320)&gt;3,LEFT(Lista!AC320,1),0),1),0)</f>
        <v>0</v>
      </c>
      <c r="AD320" s="60">
        <f>IF(BO_temp!AD320&gt;0,TRUNC(IF(LEN(Lista!AD320)&gt;3,LEFT(Lista!AD320,1),0),1),0)</f>
        <v>0</v>
      </c>
      <c r="AE320" s="60">
        <f>IF(BO_temp!AE320&gt;0,TRUNC(IF(LEN(Lista!AE320)&gt;3,LEFT(Lista!AE320,1),0),1),0)</f>
        <v>0</v>
      </c>
      <c r="AF320" s="60">
        <f>IF(BO_temp!AF320&gt;0,TRUNC(IF(LEN(Lista!AF320)&gt;3,LEFT(Lista!AF320,1),0),1),0)</f>
        <v>0</v>
      </c>
      <c r="AG320" s="60">
        <f>IF(BO_temp!AG320&gt;0,TRUNC(IF(LEN(Lista!AG320)&gt;3,LEFT(Lista!AG320,1),0),1),0)</f>
        <v>0</v>
      </c>
      <c r="AH320" s="60">
        <f>IF(BO_temp!AH320&gt;0,TRUNC(IF(LEN(Lista!AH320)&gt;3,LEFT(Lista!AH320,1),0),1),0)</f>
        <v>0</v>
      </c>
      <c r="AI320" s="60">
        <f>IF(BO_temp!AI320&gt;0,TRUNC(IF(LEN(Lista!AI320)&gt;3,LEFT(Lista!AI320,1),0),1),0)</f>
        <v>0</v>
      </c>
      <c r="AJ320" s="149">
        <f t="shared" ref="AJ320" si="46">SUM(E320:AI322)</f>
        <v>0</v>
      </c>
    </row>
    <row r="321" spans="1:36" ht="13.5" thickBot="1" x14ac:dyDescent="0.25">
      <c r="A321" s="147"/>
      <c r="B321" s="147"/>
      <c r="C321" s="147"/>
      <c r="D321" s="15">
        <v>2</v>
      </c>
      <c r="E321" s="60">
        <f>IF(BO_temp!E321&gt;0,TRUNC(IF(LEN(Lista!E321)&gt;3,LEFT(Lista!E321,1),0),1),0)</f>
        <v>0</v>
      </c>
      <c r="F321" s="60">
        <f>IF(BO_temp!F321&gt;0,TRUNC(IF(LEN(Lista!F321)&gt;3,LEFT(Lista!F321,1),0),1),0)</f>
        <v>0</v>
      </c>
      <c r="G321" s="60">
        <f>IF(BO_temp!G321&gt;0,TRUNC(IF(LEN(Lista!G321)&gt;3,LEFT(Lista!G321,1),0),1),0)</f>
        <v>0</v>
      </c>
      <c r="H321" s="60">
        <f>IF(BO_temp!H321&gt;0,TRUNC(IF(LEN(Lista!H321)&gt;3,LEFT(Lista!H321,1),0),1),0)</f>
        <v>0</v>
      </c>
      <c r="I321" s="60">
        <f>IF(BO_temp!I321&gt;0,TRUNC(IF(LEN(Lista!I321)&gt;3,LEFT(Lista!I321,1),0),1),0)</f>
        <v>0</v>
      </c>
      <c r="J321" s="60">
        <f>IF(BO_temp!J321&gt;0,TRUNC(IF(LEN(Lista!J321)&gt;3,LEFT(Lista!J321,1),0),1),0)</f>
        <v>0</v>
      </c>
      <c r="K321" s="60">
        <f>IF(BO_temp!K321&gt;0,TRUNC(IF(LEN(Lista!K321)&gt;3,LEFT(Lista!K321,1),0),1),0)</f>
        <v>0</v>
      </c>
      <c r="L321" s="60">
        <f>IF(BO_temp!L321&gt;0,TRUNC(IF(LEN(Lista!L321)&gt;3,LEFT(Lista!L321,1),0),1),0)</f>
        <v>0</v>
      </c>
      <c r="M321" s="60">
        <f>IF(BO_temp!M321&gt;0,TRUNC(IF(LEN(Lista!M321)&gt;3,LEFT(Lista!M321,1),0),1),0)</f>
        <v>0</v>
      </c>
      <c r="N321" s="60">
        <f>IF(BO_temp!N321&gt;0,TRUNC(IF(LEN(Lista!N321)&gt;3,LEFT(Lista!N321,1),0),1),0)</f>
        <v>0</v>
      </c>
      <c r="O321" s="60">
        <f>IF(BO_temp!O321&gt;0,TRUNC(IF(LEN(Lista!O321)&gt;3,LEFT(Lista!O321,1),0),1),0)</f>
        <v>0</v>
      </c>
      <c r="P321" s="60">
        <f>IF(BO_temp!P321&gt;0,TRUNC(IF(LEN(Lista!P321)&gt;3,LEFT(Lista!P321,1),0),1),0)</f>
        <v>0</v>
      </c>
      <c r="Q321" s="60">
        <f>IF(BO_temp!Q321&gt;0,TRUNC(IF(LEN(Lista!Q321)&gt;3,LEFT(Lista!Q321,1),0),1),0)</f>
        <v>0</v>
      </c>
      <c r="R321" s="60">
        <f>IF(BO_temp!R321&gt;0,TRUNC(IF(LEN(Lista!R321)&gt;3,LEFT(Lista!R321,1),0),1),0)</f>
        <v>0</v>
      </c>
      <c r="S321" s="60">
        <f>IF(BO_temp!S321&gt;0,TRUNC(IF(LEN(Lista!S321)&gt;3,LEFT(Lista!S321,1),0),1),0)</f>
        <v>0</v>
      </c>
      <c r="T321" s="60">
        <f>IF(BO_temp!T321&gt;0,TRUNC(IF(LEN(Lista!T321)&gt;3,LEFT(Lista!T321,1),0),1),0)</f>
        <v>0</v>
      </c>
      <c r="U321" s="60">
        <f>IF(BO_temp!U321&gt;0,TRUNC(IF(LEN(Lista!U321)&gt;3,LEFT(Lista!U321,1),0),1),0)</f>
        <v>0</v>
      </c>
      <c r="V321" s="60">
        <f>IF(BO_temp!V321&gt;0,TRUNC(IF(LEN(Lista!V321)&gt;3,LEFT(Lista!V321,1),0),1),0)</f>
        <v>0</v>
      </c>
      <c r="W321" s="60">
        <f>IF(BO_temp!W321&gt;0,TRUNC(IF(LEN(Lista!W321)&gt;3,LEFT(Lista!W321,1),0),1),0)</f>
        <v>0</v>
      </c>
      <c r="X321" s="60">
        <f>IF(BO_temp!X321&gt;0,TRUNC(IF(LEN(Lista!X321)&gt;3,LEFT(Lista!X321,1),0),1),0)</f>
        <v>0</v>
      </c>
      <c r="Y321" s="60">
        <f>IF(BO_temp!Y321&gt;0,TRUNC(IF(LEN(Lista!Y321)&gt;3,LEFT(Lista!Y321,1),0),1),0)</f>
        <v>0</v>
      </c>
      <c r="Z321" s="60">
        <f>IF(BO_temp!Z321&gt;0,TRUNC(IF(LEN(Lista!Z321)&gt;3,LEFT(Lista!Z321,1),0),1),0)</f>
        <v>0</v>
      </c>
      <c r="AA321" s="60">
        <f>IF(BO_temp!AA321&gt;0,TRUNC(IF(LEN(Lista!AA321)&gt;3,LEFT(Lista!AA321,1),0),1),0)</f>
        <v>0</v>
      </c>
      <c r="AB321" s="60">
        <f>IF(BO_temp!AB321&gt;0,TRUNC(IF(LEN(Lista!AB321)&gt;3,LEFT(Lista!AB321,1),0),1),0)</f>
        <v>0</v>
      </c>
      <c r="AC321" s="60">
        <f>IF(BO_temp!AC321&gt;0,TRUNC(IF(LEN(Lista!AC321)&gt;3,LEFT(Lista!AC321,1),0),1),0)</f>
        <v>0</v>
      </c>
      <c r="AD321" s="60">
        <f>IF(BO_temp!AD321&gt;0,TRUNC(IF(LEN(Lista!AD321)&gt;3,LEFT(Lista!AD321,1),0),1),0)</f>
        <v>0</v>
      </c>
      <c r="AE321" s="60">
        <f>IF(BO_temp!AE321&gt;0,TRUNC(IF(LEN(Lista!AE321)&gt;3,LEFT(Lista!AE321,1),0),1),0)</f>
        <v>0</v>
      </c>
      <c r="AF321" s="60">
        <f>IF(BO_temp!AF321&gt;0,TRUNC(IF(LEN(Lista!AF321)&gt;3,LEFT(Lista!AF321,1),0),1),0)</f>
        <v>0</v>
      </c>
      <c r="AG321" s="60">
        <f>IF(BO_temp!AG321&gt;0,TRUNC(IF(LEN(Lista!AG321)&gt;3,LEFT(Lista!AG321,1),0),1),0)</f>
        <v>0</v>
      </c>
      <c r="AH321" s="60">
        <f>IF(BO_temp!AH321&gt;0,TRUNC(IF(LEN(Lista!AH321)&gt;3,LEFT(Lista!AH321,1),0),1),0)</f>
        <v>0</v>
      </c>
      <c r="AI321" s="60">
        <f>IF(BO_temp!AI321&gt;0,TRUNC(IF(LEN(Lista!AI321)&gt;3,LEFT(Lista!AI321,1),0),1),0)</f>
        <v>0</v>
      </c>
      <c r="AJ321" s="150"/>
    </row>
    <row r="322" spans="1:36" ht="13.5" thickBot="1" x14ac:dyDescent="0.25">
      <c r="A322" s="148"/>
      <c r="B322" s="148"/>
      <c r="C322" s="148"/>
      <c r="D322" s="33">
        <v>3</v>
      </c>
      <c r="E322" s="60">
        <f>IF(BO_temp!E322&gt;0,TRUNC(IF(LEN(Lista!E322)&gt;3,LEFT(Lista!E322,1),0),1),0)</f>
        <v>0</v>
      </c>
      <c r="F322" s="60">
        <f>IF(BO_temp!F322&gt;0,TRUNC(IF(LEN(Lista!F322)&gt;3,LEFT(Lista!F322,1),0),1),0)</f>
        <v>0</v>
      </c>
      <c r="G322" s="60">
        <f>IF(BO_temp!G322&gt;0,TRUNC(IF(LEN(Lista!G322)&gt;3,LEFT(Lista!G322,1),0),1),0)</f>
        <v>0</v>
      </c>
      <c r="H322" s="60">
        <f>IF(BO_temp!H322&gt;0,TRUNC(IF(LEN(Lista!H322)&gt;3,LEFT(Lista!H322,1),0),1),0)</f>
        <v>0</v>
      </c>
      <c r="I322" s="60">
        <f>IF(BO_temp!I322&gt;0,TRUNC(IF(LEN(Lista!I322)&gt;3,LEFT(Lista!I322,1),0),1),0)</f>
        <v>0</v>
      </c>
      <c r="J322" s="60">
        <f>IF(BO_temp!J322&gt;0,TRUNC(IF(LEN(Lista!J322)&gt;3,LEFT(Lista!J322,1),0),1),0)</f>
        <v>0</v>
      </c>
      <c r="K322" s="60">
        <f>IF(BO_temp!K322&gt;0,TRUNC(IF(LEN(Lista!K322)&gt;3,LEFT(Lista!K322,1),0),1),0)</f>
        <v>0</v>
      </c>
      <c r="L322" s="60">
        <f>IF(BO_temp!L322&gt;0,TRUNC(IF(LEN(Lista!L322)&gt;3,LEFT(Lista!L322,1),0),1),0)</f>
        <v>0</v>
      </c>
      <c r="M322" s="60">
        <f>IF(BO_temp!M322&gt;0,TRUNC(IF(LEN(Lista!M322)&gt;3,LEFT(Lista!M322,1),0),1),0)</f>
        <v>0</v>
      </c>
      <c r="N322" s="60">
        <f>IF(BO_temp!N322&gt;0,TRUNC(IF(LEN(Lista!N322)&gt;3,LEFT(Lista!N322,1),0),1),0)</f>
        <v>0</v>
      </c>
      <c r="O322" s="60">
        <f>IF(BO_temp!O322&gt;0,TRUNC(IF(LEN(Lista!O322)&gt;3,LEFT(Lista!O322,1),0),1),0)</f>
        <v>0</v>
      </c>
      <c r="P322" s="60">
        <f>IF(BO_temp!P322&gt;0,TRUNC(IF(LEN(Lista!P322)&gt;3,LEFT(Lista!P322,1),0),1),0)</f>
        <v>0</v>
      </c>
      <c r="Q322" s="60">
        <f>IF(BO_temp!Q322&gt;0,TRUNC(IF(LEN(Lista!Q322)&gt;3,LEFT(Lista!Q322,1),0),1),0)</f>
        <v>0</v>
      </c>
      <c r="R322" s="60">
        <f>IF(BO_temp!R322&gt;0,TRUNC(IF(LEN(Lista!R322)&gt;3,LEFT(Lista!R322,1),0),1),0)</f>
        <v>0</v>
      </c>
      <c r="S322" s="60">
        <f>IF(BO_temp!S322&gt;0,TRUNC(IF(LEN(Lista!S322)&gt;3,LEFT(Lista!S322,1),0),1),0)</f>
        <v>0</v>
      </c>
      <c r="T322" s="60">
        <f>IF(BO_temp!T322&gt;0,TRUNC(IF(LEN(Lista!T322)&gt;3,LEFT(Lista!T322,1),0),1),0)</f>
        <v>0</v>
      </c>
      <c r="U322" s="60">
        <f>IF(BO_temp!U322&gt;0,TRUNC(IF(LEN(Lista!U322)&gt;3,LEFT(Lista!U322,1),0),1),0)</f>
        <v>0</v>
      </c>
      <c r="V322" s="60">
        <f>IF(BO_temp!V322&gt;0,TRUNC(IF(LEN(Lista!V322)&gt;3,LEFT(Lista!V322,1),0),1),0)</f>
        <v>0</v>
      </c>
      <c r="W322" s="60">
        <f>IF(BO_temp!W322&gt;0,TRUNC(IF(LEN(Lista!W322)&gt;3,LEFT(Lista!W322,1),0),1),0)</f>
        <v>0</v>
      </c>
      <c r="X322" s="60">
        <f>IF(BO_temp!X322&gt;0,TRUNC(IF(LEN(Lista!X322)&gt;3,LEFT(Lista!X322,1),0),1),0)</f>
        <v>0</v>
      </c>
      <c r="Y322" s="60">
        <f>IF(BO_temp!Y322&gt;0,TRUNC(IF(LEN(Lista!Y322)&gt;3,LEFT(Lista!Y322,1),0),1),0)</f>
        <v>0</v>
      </c>
      <c r="Z322" s="60">
        <f>IF(BO_temp!Z322&gt;0,TRUNC(IF(LEN(Lista!Z322)&gt;3,LEFT(Lista!Z322,1),0),1),0)</f>
        <v>0</v>
      </c>
      <c r="AA322" s="60">
        <f>IF(BO_temp!AA322&gt;0,TRUNC(IF(LEN(Lista!AA322)&gt;3,LEFT(Lista!AA322,1),0),1),0)</f>
        <v>0</v>
      </c>
      <c r="AB322" s="60">
        <f>IF(BO_temp!AB322&gt;0,TRUNC(IF(LEN(Lista!AB322)&gt;3,LEFT(Lista!AB322,1),0),1),0)</f>
        <v>0</v>
      </c>
      <c r="AC322" s="60">
        <f>IF(BO_temp!AC322&gt;0,TRUNC(IF(LEN(Lista!AC322)&gt;3,LEFT(Lista!AC322,1),0),1),0)</f>
        <v>0</v>
      </c>
      <c r="AD322" s="60">
        <f>IF(BO_temp!AD322&gt;0,TRUNC(IF(LEN(Lista!AD322)&gt;3,LEFT(Lista!AD322,1),0),1),0)</f>
        <v>0</v>
      </c>
      <c r="AE322" s="60">
        <f>IF(BO_temp!AE322&gt;0,TRUNC(IF(LEN(Lista!AE322)&gt;3,LEFT(Lista!AE322,1),0),1),0)</f>
        <v>0</v>
      </c>
      <c r="AF322" s="60">
        <f>IF(BO_temp!AF322&gt;0,TRUNC(IF(LEN(Lista!AF322)&gt;3,LEFT(Lista!AF322,1),0),1),0)</f>
        <v>0</v>
      </c>
      <c r="AG322" s="60">
        <f>IF(BO_temp!AG322&gt;0,TRUNC(IF(LEN(Lista!AG322)&gt;3,LEFT(Lista!AG322,1),0),1),0)</f>
        <v>0</v>
      </c>
      <c r="AH322" s="60">
        <f>IF(BO_temp!AH322&gt;0,TRUNC(IF(LEN(Lista!AH322)&gt;3,LEFT(Lista!AH322,1),0),1),0)</f>
        <v>0</v>
      </c>
      <c r="AI322" s="60">
        <f>IF(BO_temp!AI322&gt;0,TRUNC(IF(LEN(Lista!AI322)&gt;3,LEFT(Lista!AI322,1),0),1),0)</f>
        <v>0</v>
      </c>
      <c r="AJ322" s="151"/>
    </row>
    <row r="323" spans="1:36" ht="13.5" thickBot="1" x14ac:dyDescent="0.25">
      <c r="A323" s="152" t="s">
        <v>88</v>
      </c>
      <c r="B323" s="160"/>
      <c r="C323" s="160"/>
      <c r="D323" s="16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70"/>
      <c r="T323" s="170"/>
      <c r="U323" s="170"/>
      <c r="V323" s="170"/>
      <c r="W323" s="170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170"/>
      <c r="AJ323" s="35">
        <v>0</v>
      </c>
    </row>
    <row r="324" spans="1:36" ht="13.5" thickBot="1" x14ac:dyDescent="0.25">
      <c r="A324" s="171" t="str">
        <f>Lista!A324</f>
        <v>Gratowanie</v>
      </c>
      <c r="B324" s="172"/>
      <c r="C324" s="173"/>
      <c r="D324" s="29"/>
      <c r="E324" s="63">
        <f>Lista!E324</f>
        <v>1</v>
      </c>
      <c r="F324" s="63">
        <f>Lista!F324</f>
        <v>2</v>
      </c>
      <c r="G324" s="63">
        <f>Lista!G324</f>
        <v>3</v>
      </c>
      <c r="H324" s="63">
        <f>Lista!H324</f>
        <v>4</v>
      </c>
      <c r="I324" s="63">
        <f>Lista!I324</f>
        <v>5</v>
      </c>
      <c r="J324" s="63">
        <f>Lista!J324</f>
        <v>6</v>
      </c>
      <c r="K324" s="63">
        <f>Lista!K324</f>
        <v>7</v>
      </c>
      <c r="L324" s="63">
        <f>Lista!L324</f>
        <v>8</v>
      </c>
      <c r="M324" s="63">
        <f>Lista!M324</f>
        <v>9</v>
      </c>
      <c r="N324" s="63">
        <f>Lista!N324</f>
        <v>10</v>
      </c>
      <c r="O324" s="63">
        <f>Lista!O324</f>
        <v>11</v>
      </c>
      <c r="P324" s="63">
        <f>Lista!P324</f>
        <v>12</v>
      </c>
      <c r="Q324" s="63">
        <f>Lista!Q324</f>
        <v>13</v>
      </c>
      <c r="R324" s="63">
        <f>Lista!R324</f>
        <v>14</v>
      </c>
      <c r="S324" s="63">
        <f>Lista!S324</f>
        <v>15</v>
      </c>
      <c r="T324" s="63">
        <f>Lista!T324</f>
        <v>16</v>
      </c>
      <c r="U324" s="63">
        <f>Lista!U324</f>
        <v>17</v>
      </c>
      <c r="V324" s="63">
        <f>Lista!V324</f>
        <v>18</v>
      </c>
      <c r="W324" s="63">
        <f>Lista!W324</f>
        <v>19</v>
      </c>
      <c r="X324" s="63">
        <f>Lista!X324</f>
        <v>20</v>
      </c>
      <c r="Y324" s="63">
        <f>Lista!Y324</f>
        <v>21</v>
      </c>
      <c r="Z324" s="63">
        <f>Lista!Z324</f>
        <v>22</v>
      </c>
      <c r="AA324" s="63">
        <f>Lista!AA324</f>
        <v>23</v>
      </c>
      <c r="AB324" s="63">
        <f>Lista!AB324</f>
        <v>24</v>
      </c>
      <c r="AC324" s="63">
        <f>Lista!AC324</f>
        <v>25</v>
      </c>
      <c r="AD324" s="63">
        <f>Lista!AD324</f>
        <v>26</v>
      </c>
      <c r="AE324" s="63">
        <f>Lista!AE324</f>
        <v>27</v>
      </c>
      <c r="AF324" s="63">
        <f>Lista!AF324</f>
        <v>28</v>
      </c>
      <c r="AG324" s="63">
        <f>Lista!AG324</f>
        <v>29</v>
      </c>
      <c r="AH324" s="63">
        <f>Lista!AH324</f>
        <v>30</v>
      </c>
      <c r="AI324" s="63">
        <f>Lista!AI324</f>
        <v>31</v>
      </c>
      <c r="AJ324" s="31" t="str">
        <f>$AJ$1</f>
        <v>BO</v>
      </c>
    </row>
    <row r="325" spans="1:36" ht="13.5" thickBot="1" x14ac:dyDescent="0.25">
      <c r="A325" s="142">
        <f>Lista!A325</f>
        <v>1</v>
      </c>
      <c r="B325" s="142">
        <f>Lista!B325</f>
        <v>1552</v>
      </c>
      <c r="C325" s="142" t="str">
        <f>Lista!C325</f>
        <v>Majerz Mirosław</v>
      </c>
      <c r="D325" s="15">
        <v>1</v>
      </c>
      <c r="E325" s="60">
        <f>IF(BO_temp!E325&gt;0,TRUNC(IF(LEN(Lista!E325)&gt;3,LEFT(Lista!E325,1),0),1),0)</f>
        <v>0</v>
      </c>
      <c r="F325" s="60">
        <f>IF(BO_temp!F325&gt;0,TRUNC(IF(LEN(Lista!F325)&gt;3,LEFT(Lista!F325,1),0),1),0)</f>
        <v>0</v>
      </c>
      <c r="G325" s="60">
        <f>IF(BO_temp!G325&gt;0,TRUNC(IF(LEN(Lista!G325)&gt;3,LEFT(Lista!G325,1),0),1),0)</f>
        <v>0</v>
      </c>
      <c r="H325" s="60">
        <f>IF(BO_temp!H325&gt;0,TRUNC(IF(LEN(Lista!H325)&gt;3,LEFT(Lista!H325,1),0),1),0)</f>
        <v>0</v>
      </c>
      <c r="I325" s="60">
        <f>IF(BO_temp!I325&gt;0,TRUNC(IF(LEN(Lista!I325)&gt;3,LEFT(Lista!I325,1),0),1),0)</f>
        <v>0</v>
      </c>
      <c r="J325" s="60">
        <f>IF(BO_temp!J325&gt;0,TRUNC(IF(LEN(Lista!J325)&gt;3,LEFT(Lista!J325,1),0),1),0)</f>
        <v>0</v>
      </c>
      <c r="K325" s="60">
        <f>IF(BO_temp!K325&gt;0,TRUNC(IF(LEN(Lista!K325)&gt;3,LEFT(Lista!K325,1),0),1),0)</f>
        <v>0</v>
      </c>
      <c r="L325" s="60">
        <f>IF(BO_temp!L325&gt;0,TRUNC(IF(LEN(Lista!L325)&gt;3,LEFT(Lista!L325,1),0),1),0)</f>
        <v>0</v>
      </c>
      <c r="M325" s="60">
        <f>IF(BO_temp!M325&gt;0,TRUNC(IF(LEN(Lista!M325)&gt;3,LEFT(Lista!M325,1),0),1),0)</f>
        <v>0</v>
      </c>
      <c r="N325" s="60">
        <f>IF(BO_temp!N325&gt;0,TRUNC(IF(LEN(Lista!N325)&gt;3,LEFT(Lista!N325,1),0),1),0)</f>
        <v>0</v>
      </c>
      <c r="O325" s="60">
        <f>IF(BO_temp!O325&gt;0,TRUNC(IF(LEN(Lista!O325)&gt;3,LEFT(Lista!O325,1),0),1),0)</f>
        <v>0</v>
      </c>
      <c r="P325" s="60">
        <f>IF(BO_temp!P325&gt;0,TRUNC(IF(LEN(Lista!P325)&gt;3,LEFT(Lista!P325,1),0),1),0)</f>
        <v>0</v>
      </c>
      <c r="Q325" s="60">
        <f>IF(BO_temp!Q325&gt;0,TRUNC(IF(LEN(Lista!Q325)&gt;3,LEFT(Lista!Q325,1),0),1),0)</f>
        <v>0</v>
      </c>
      <c r="R325" s="60">
        <f>IF(BO_temp!R325&gt;0,TRUNC(IF(LEN(Lista!R325)&gt;3,LEFT(Lista!R325,1),0),1),0)</f>
        <v>0</v>
      </c>
      <c r="S325" s="60">
        <f>IF(BO_temp!S325&gt;0,TRUNC(IF(LEN(Lista!S325)&gt;3,LEFT(Lista!S325,1),0),1),0)</f>
        <v>0</v>
      </c>
      <c r="T325" s="60">
        <f>IF(BO_temp!T325&gt;0,TRUNC(IF(LEN(Lista!T325)&gt;3,LEFT(Lista!T325,1),0),1),0)</f>
        <v>0</v>
      </c>
      <c r="U325" s="60">
        <f>IF(BO_temp!U325&gt;0,TRUNC(IF(LEN(Lista!U325)&gt;3,LEFT(Lista!U325,1),0),1),0)</f>
        <v>0</v>
      </c>
      <c r="V325" s="60">
        <f>IF(BO_temp!V325&gt;0,TRUNC(IF(LEN(Lista!V325)&gt;3,LEFT(Lista!V325,1),0),1),0)</f>
        <v>0</v>
      </c>
      <c r="W325" s="60">
        <f>IF(BO_temp!W325&gt;0,TRUNC(IF(LEN(Lista!W325)&gt;3,LEFT(Lista!W325,1),0),1),0)</f>
        <v>0</v>
      </c>
      <c r="X325" s="60">
        <f>IF(BO_temp!X325&gt;0,TRUNC(IF(LEN(Lista!X325)&gt;3,LEFT(Lista!X325,1),0),1),0)</f>
        <v>0</v>
      </c>
      <c r="Y325" s="60">
        <f>IF(BO_temp!Y325&gt;0,TRUNC(IF(LEN(Lista!Y325)&gt;3,LEFT(Lista!Y325,1),0),1),0)</f>
        <v>0</v>
      </c>
      <c r="Z325" s="60">
        <f>IF(BO_temp!Z325&gt;0,TRUNC(IF(LEN(Lista!Z325)&gt;3,LEFT(Lista!Z325,1),0),1),0)</f>
        <v>0</v>
      </c>
      <c r="AA325" s="60">
        <f>IF(BO_temp!AA325&gt;0,TRUNC(IF(LEN(Lista!AA325)&gt;3,LEFT(Lista!AA325,1),0),1),0)</f>
        <v>0</v>
      </c>
      <c r="AB325" s="60">
        <f>IF(BO_temp!AB325&gt;0,TRUNC(IF(LEN(Lista!AB325)&gt;3,LEFT(Lista!AB325,1),0),1),0)</f>
        <v>0</v>
      </c>
      <c r="AC325" s="60">
        <f>IF(BO_temp!AC325&gt;0,TRUNC(IF(LEN(Lista!AC325)&gt;3,LEFT(Lista!AC325,1),0),1),0)</f>
        <v>0</v>
      </c>
      <c r="AD325" s="60">
        <f>IF(BO_temp!AD325&gt;0,TRUNC(IF(LEN(Lista!AD325)&gt;3,LEFT(Lista!AD325,1),0),1),0)</f>
        <v>0</v>
      </c>
      <c r="AE325" s="60">
        <f>IF(BO_temp!AE325&gt;0,TRUNC(IF(LEN(Lista!AE325)&gt;3,LEFT(Lista!AE325,1),0),1),0)</f>
        <v>0</v>
      </c>
      <c r="AF325" s="60">
        <f>IF(BO_temp!AF325&gt;0,TRUNC(IF(LEN(Lista!AF325)&gt;3,LEFT(Lista!AF325,1),0),1),0)</f>
        <v>0</v>
      </c>
      <c r="AG325" s="60">
        <f>IF(BO_temp!AG325&gt;0,TRUNC(IF(LEN(Lista!AG325)&gt;3,LEFT(Lista!AG325,1),0),1),0)</f>
        <v>0</v>
      </c>
      <c r="AH325" s="60">
        <f>IF(BO_temp!AH325&gt;0,TRUNC(IF(LEN(Lista!AH325)&gt;3,LEFT(Lista!AH325,1),0),1),0)</f>
        <v>0</v>
      </c>
      <c r="AI325" s="60">
        <f>IF(BO_temp!AI325&gt;0,TRUNC(IF(LEN(Lista!AI325)&gt;3,LEFT(Lista!AI325,1),0),1),0)</f>
        <v>0</v>
      </c>
      <c r="AJ325" s="145">
        <f>SUM(E325:AI327)</f>
        <v>0</v>
      </c>
    </row>
    <row r="326" spans="1:36" ht="13.5" thickBot="1" x14ac:dyDescent="0.25">
      <c r="A326" s="142"/>
      <c r="B326" s="142"/>
      <c r="C326" s="142"/>
      <c r="D326" s="15">
        <v>2</v>
      </c>
      <c r="E326" s="60">
        <f>IF(BO_temp!E326&gt;0,TRUNC(IF(LEN(Lista!E326)&gt;3,LEFT(Lista!E326,1),0),1),0)</f>
        <v>0</v>
      </c>
      <c r="F326" s="60">
        <f>IF(BO_temp!F326&gt;0,TRUNC(IF(LEN(Lista!F326)&gt;3,LEFT(Lista!F326,1),0),1),0)</f>
        <v>0</v>
      </c>
      <c r="G326" s="60">
        <f>IF(BO_temp!G326&gt;0,TRUNC(IF(LEN(Lista!G326)&gt;3,LEFT(Lista!G326,1),0),1),0)</f>
        <v>0</v>
      </c>
      <c r="H326" s="60">
        <f>IF(BO_temp!H326&gt;0,TRUNC(IF(LEN(Lista!H326)&gt;3,LEFT(Lista!H326,1),0),1),0)</f>
        <v>0</v>
      </c>
      <c r="I326" s="60">
        <f>IF(BO_temp!I326&gt;0,TRUNC(IF(LEN(Lista!I326)&gt;3,LEFT(Lista!I326,1),0),1),0)</f>
        <v>0</v>
      </c>
      <c r="J326" s="60">
        <f>IF(BO_temp!J326&gt;0,TRUNC(IF(LEN(Lista!J326)&gt;3,LEFT(Lista!J326,1),0),1),0)</f>
        <v>0</v>
      </c>
      <c r="K326" s="60">
        <f>IF(BO_temp!K326&gt;0,TRUNC(IF(LEN(Lista!K326)&gt;3,LEFT(Lista!K326,1),0),1),0)</f>
        <v>0</v>
      </c>
      <c r="L326" s="60">
        <f>IF(BO_temp!L326&gt;0,TRUNC(IF(LEN(Lista!L326)&gt;3,LEFT(Lista!L326,1),0),1),0)</f>
        <v>0</v>
      </c>
      <c r="M326" s="60">
        <f>IF(BO_temp!M326&gt;0,TRUNC(IF(LEN(Lista!M326)&gt;3,LEFT(Lista!M326,1),0),1),0)</f>
        <v>0</v>
      </c>
      <c r="N326" s="60">
        <f>IF(BO_temp!N326&gt;0,TRUNC(IF(LEN(Lista!N326)&gt;3,LEFT(Lista!N326,1),0),1),0)</f>
        <v>0</v>
      </c>
      <c r="O326" s="60">
        <f>IF(BO_temp!O326&gt;0,TRUNC(IF(LEN(Lista!O326)&gt;3,LEFT(Lista!O326,1),0),1),0)</f>
        <v>0</v>
      </c>
      <c r="P326" s="60">
        <f>IF(BO_temp!P326&gt;0,TRUNC(IF(LEN(Lista!P326)&gt;3,LEFT(Lista!P326,1),0),1),0)</f>
        <v>0</v>
      </c>
      <c r="Q326" s="60">
        <f>IF(BO_temp!Q326&gt;0,TRUNC(IF(LEN(Lista!Q326)&gt;3,LEFT(Lista!Q326,1),0),1),0)</f>
        <v>0</v>
      </c>
      <c r="R326" s="60">
        <f>IF(BO_temp!R326&gt;0,TRUNC(IF(LEN(Lista!R326)&gt;3,LEFT(Lista!R326,1),0),1),0)</f>
        <v>0</v>
      </c>
      <c r="S326" s="60">
        <f>IF(BO_temp!S326&gt;0,TRUNC(IF(LEN(Lista!S326)&gt;3,LEFT(Lista!S326,1),0),1),0)</f>
        <v>0</v>
      </c>
      <c r="T326" s="60">
        <f>IF(BO_temp!T326&gt;0,TRUNC(IF(LEN(Lista!T326)&gt;3,LEFT(Lista!T326,1),0),1),0)</f>
        <v>0</v>
      </c>
      <c r="U326" s="60">
        <f>IF(BO_temp!U326&gt;0,TRUNC(IF(LEN(Lista!U326)&gt;3,LEFT(Lista!U326,1),0),1),0)</f>
        <v>0</v>
      </c>
      <c r="V326" s="60">
        <f>IF(BO_temp!V326&gt;0,TRUNC(IF(LEN(Lista!V326)&gt;3,LEFT(Lista!V326,1),0),1),0)</f>
        <v>0</v>
      </c>
      <c r="W326" s="60">
        <f>IF(BO_temp!W326&gt;0,TRUNC(IF(LEN(Lista!W326)&gt;3,LEFT(Lista!W326,1),0),1),0)</f>
        <v>0</v>
      </c>
      <c r="X326" s="60">
        <f>IF(BO_temp!X326&gt;0,TRUNC(IF(LEN(Lista!X326)&gt;3,LEFT(Lista!X326,1),0),1),0)</f>
        <v>0</v>
      </c>
      <c r="Y326" s="60">
        <f>IF(BO_temp!Y326&gt;0,TRUNC(IF(LEN(Lista!Y326)&gt;3,LEFT(Lista!Y326,1),0),1),0)</f>
        <v>0</v>
      </c>
      <c r="Z326" s="60">
        <f>IF(BO_temp!Z326&gt;0,TRUNC(IF(LEN(Lista!Z326)&gt;3,LEFT(Lista!Z326,1),0),1),0)</f>
        <v>0</v>
      </c>
      <c r="AA326" s="60">
        <f>IF(BO_temp!AA326&gt;0,TRUNC(IF(LEN(Lista!AA326)&gt;3,LEFT(Lista!AA326,1),0),1),0)</f>
        <v>0</v>
      </c>
      <c r="AB326" s="60">
        <f>IF(BO_temp!AB326&gt;0,TRUNC(IF(LEN(Lista!AB326)&gt;3,LEFT(Lista!AB326,1),0),1),0)</f>
        <v>0</v>
      </c>
      <c r="AC326" s="60">
        <f>IF(BO_temp!AC326&gt;0,TRUNC(IF(LEN(Lista!AC326)&gt;3,LEFT(Lista!AC326,1),0),1),0)</f>
        <v>0</v>
      </c>
      <c r="AD326" s="60">
        <f>IF(BO_temp!AD326&gt;0,TRUNC(IF(LEN(Lista!AD326)&gt;3,LEFT(Lista!AD326,1),0),1),0)</f>
        <v>0</v>
      </c>
      <c r="AE326" s="60">
        <f>IF(BO_temp!AE326&gt;0,TRUNC(IF(LEN(Lista!AE326)&gt;3,LEFT(Lista!AE326,1),0),1),0)</f>
        <v>0</v>
      </c>
      <c r="AF326" s="60">
        <f>IF(BO_temp!AF326&gt;0,TRUNC(IF(LEN(Lista!AF326)&gt;3,LEFT(Lista!AF326,1),0),1),0)</f>
        <v>0</v>
      </c>
      <c r="AG326" s="60">
        <f>IF(BO_temp!AG326&gt;0,TRUNC(IF(LEN(Lista!AG326)&gt;3,LEFT(Lista!AG326,1),0),1),0)</f>
        <v>0</v>
      </c>
      <c r="AH326" s="60">
        <f>IF(BO_temp!AH326&gt;0,TRUNC(IF(LEN(Lista!AH326)&gt;3,LEFT(Lista!AH326,1),0),1),0)</f>
        <v>0</v>
      </c>
      <c r="AI326" s="60">
        <f>IF(BO_temp!AI326&gt;0,TRUNC(IF(LEN(Lista!AI326)&gt;3,LEFT(Lista!AI326,1),0),1),0)</f>
        <v>0</v>
      </c>
      <c r="AJ326" s="145"/>
    </row>
    <row r="327" spans="1:36" ht="13.5" thickBot="1" x14ac:dyDescent="0.25">
      <c r="A327" s="142"/>
      <c r="B327" s="142"/>
      <c r="C327" s="142"/>
      <c r="D327" s="15">
        <v>3</v>
      </c>
      <c r="E327" s="60">
        <f>IF(BO_temp!E327&gt;0,TRUNC(IF(LEN(Lista!E327)&gt;3,LEFT(Lista!E327,1),0),1),0)</f>
        <v>0</v>
      </c>
      <c r="F327" s="60">
        <f>IF(BO_temp!F327&gt;0,TRUNC(IF(LEN(Lista!F327)&gt;3,LEFT(Lista!F327,1),0),1),0)</f>
        <v>0</v>
      </c>
      <c r="G327" s="60">
        <f>IF(BO_temp!G327&gt;0,TRUNC(IF(LEN(Lista!G327)&gt;3,LEFT(Lista!G327,1),0),1),0)</f>
        <v>0</v>
      </c>
      <c r="H327" s="60">
        <f>IF(BO_temp!H327&gt;0,TRUNC(IF(LEN(Lista!H327)&gt;3,LEFT(Lista!H327,1),0),1),0)</f>
        <v>0</v>
      </c>
      <c r="I327" s="60">
        <f>IF(BO_temp!I327&gt;0,TRUNC(IF(LEN(Lista!I327)&gt;3,LEFT(Lista!I327,1),0),1),0)</f>
        <v>0</v>
      </c>
      <c r="J327" s="60">
        <f>IF(BO_temp!J327&gt;0,TRUNC(IF(LEN(Lista!J327)&gt;3,LEFT(Lista!J327,1),0),1),0)</f>
        <v>0</v>
      </c>
      <c r="K327" s="60">
        <f>IF(BO_temp!K327&gt;0,TRUNC(IF(LEN(Lista!K327)&gt;3,LEFT(Lista!K327,1),0),1),0)</f>
        <v>0</v>
      </c>
      <c r="L327" s="60">
        <f>IF(BO_temp!L327&gt;0,TRUNC(IF(LEN(Lista!L327)&gt;3,LEFT(Lista!L327,1),0),1),0)</f>
        <v>0</v>
      </c>
      <c r="M327" s="60">
        <f>IF(BO_temp!M327&gt;0,TRUNC(IF(LEN(Lista!M327)&gt;3,LEFT(Lista!M327,1),0),1),0)</f>
        <v>0</v>
      </c>
      <c r="N327" s="60">
        <f>IF(BO_temp!N327&gt;0,TRUNC(IF(LEN(Lista!N327)&gt;3,LEFT(Lista!N327,1),0),1),0)</f>
        <v>0</v>
      </c>
      <c r="O327" s="60">
        <f>IF(BO_temp!O327&gt;0,TRUNC(IF(LEN(Lista!O327)&gt;3,LEFT(Lista!O327,1),0),1),0)</f>
        <v>0</v>
      </c>
      <c r="P327" s="60">
        <f>IF(BO_temp!P327&gt;0,TRUNC(IF(LEN(Lista!P327)&gt;3,LEFT(Lista!P327,1),0),1),0)</f>
        <v>0</v>
      </c>
      <c r="Q327" s="60">
        <f>IF(BO_temp!Q327&gt;0,TRUNC(IF(LEN(Lista!Q327)&gt;3,LEFT(Lista!Q327,1),0),1),0)</f>
        <v>0</v>
      </c>
      <c r="R327" s="60">
        <f>IF(BO_temp!R327&gt;0,TRUNC(IF(LEN(Lista!R327)&gt;3,LEFT(Lista!R327,1),0),1),0)</f>
        <v>0</v>
      </c>
      <c r="S327" s="60">
        <f>IF(BO_temp!S327&gt;0,TRUNC(IF(LEN(Lista!S327)&gt;3,LEFT(Lista!S327,1),0),1),0)</f>
        <v>0</v>
      </c>
      <c r="T327" s="60">
        <f>IF(BO_temp!T327&gt;0,TRUNC(IF(LEN(Lista!T327)&gt;3,LEFT(Lista!T327,1),0),1),0)</f>
        <v>0</v>
      </c>
      <c r="U327" s="60">
        <f>IF(BO_temp!U327&gt;0,TRUNC(IF(LEN(Lista!U327)&gt;3,LEFT(Lista!U327,1),0),1),0)</f>
        <v>0</v>
      </c>
      <c r="V327" s="60">
        <f>IF(BO_temp!V327&gt;0,TRUNC(IF(LEN(Lista!V327)&gt;3,LEFT(Lista!V327,1),0),1),0)</f>
        <v>0</v>
      </c>
      <c r="W327" s="60">
        <f>IF(BO_temp!W327&gt;0,TRUNC(IF(LEN(Lista!W327)&gt;3,LEFT(Lista!W327,1),0),1),0)</f>
        <v>0</v>
      </c>
      <c r="X327" s="60">
        <f>IF(BO_temp!X327&gt;0,TRUNC(IF(LEN(Lista!X327)&gt;3,LEFT(Lista!X327,1),0),1),0)</f>
        <v>0</v>
      </c>
      <c r="Y327" s="60">
        <f>IF(BO_temp!Y327&gt;0,TRUNC(IF(LEN(Lista!Y327)&gt;3,LEFT(Lista!Y327,1),0),1),0)</f>
        <v>0</v>
      </c>
      <c r="Z327" s="60">
        <f>IF(BO_temp!Z327&gt;0,TRUNC(IF(LEN(Lista!Z327)&gt;3,LEFT(Lista!Z327,1),0),1),0)</f>
        <v>0</v>
      </c>
      <c r="AA327" s="60">
        <f>IF(BO_temp!AA327&gt;0,TRUNC(IF(LEN(Lista!AA327)&gt;3,LEFT(Lista!AA327,1),0),1),0)</f>
        <v>0</v>
      </c>
      <c r="AB327" s="60">
        <f>IF(BO_temp!AB327&gt;0,TRUNC(IF(LEN(Lista!AB327)&gt;3,LEFT(Lista!AB327,1),0),1),0)</f>
        <v>0</v>
      </c>
      <c r="AC327" s="60">
        <f>IF(BO_temp!AC327&gt;0,TRUNC(IF(LEN(Lista!AC327)&gt;3,LEFT(Lista!AC327,1),0),1),0)</f>
        <v>0</v>
      </c>
      <c r="AD327" s="60">
        <f>IF(BO_temp!AD327&gt;0,TRUNC(IF(LEN(Lista!AD327)&gt;3,LEFT(Lista!AD327,1),0),1),0)</f>
        <v>0</v>
      </c>
      <c r="AE327" s="60">
        <f>IF(BO_temp!AE327&gt;0,TRUNC(IF(LEN(Lista!AE327)&gt;3,LEFT(Lista!AE327,1),0),1),0)</f>
        <v>0</v>
      </c>
      <c r="AF327" s="60">
        <f>IF(BO_temp!AF327&gt;0,TRUNC(IF(LEN(Lista!AF327)&gt;3,LEFT(Lista!AF327,1),0),1),0)</f>
        <v>0</v>
      </c>
      <c r="AG327" s="60">
        <f>IF(BO_temp!AG327&gt;0,TRUNC(IF(LEN(Lista!AG327)&gt;3,LEFT(Lista!AG327,1),0),1),0)</f>
        <v>0</v>
      </c>
      <c r="AH327" s="60">
        <f>IF(BO_temp!AH327&gt;0,TRUNC(IF(LEN(Lista!AH327)&gt;3,LEFT(Lista!AH327,1),0),1),0)</f>
        <v>0</v>
      </c>
      <c r="AI327" s="60">
        <f>IF(BO_temp!AI327&gt;0,TRUNC(IF(LEN(Lista!AI327)&gt;3,LEFT(Lista!AI327,1),0),1),0)</f>
        <v>0</v>
      </c>
      <c r="AJ327" s="166"/>
    </row>
    <row r="328" spans="1:36" ht="13.5" thickBot="1" x14ac:dyDescent="0.25">
      <c r="A328" s="142">
        <f>Lista!A328</f>
        <v>2</v>
      </c>
      <c r="B328" s="142">
        <f>Lista!B328</f>
        <v>1172</v>
      </c>
      <c r="C328" s="142" t="str">
        <f>Lista!C328</f>
        <v>Płonka Stanisław</v>
      </c>
      <c r="D328" s="15">
        <v>1</v>
      </c>
      <c r="E328" s="60">
        <f>IF(BO_temp!E328&gt;0,TRUNC(IF(LEN(Lista!E328)&gt;3,LEFT(Lista!E328,1),0),1),0)</f>
        <v>0</v>
      </c>
      <c r="F328" s="60">
        <f>IF(BO_temp!F328&gt;0,TRUNC(IF(LEN(Lista!F328)&gt;3,LEFT(Lista!F328,1),0),1),0)</f>
        <v>0</v>
      </c>
      <c r="G328" s="60">
        <f>IF(BO_temp!G328&gt;0,TRUNC(IF(LEN(Lista!G328)&gt;3,LEFT(Lista!G328,1),0),1),0)</f>
        <v>0</v>
      </c>
      <c r="H328" s="60">
        <f>IF(BO_temp!H328&gt;0,TRUNC(IF(LEN(Lista!H328)&gt;3,LEFT(Lista!H328,1),0),1),0)</f>
        <v>0</v>
      </c>
      <c r="I328" s="60">
        <f>IF(BO_temp!I328&gt;0,TRUNC(IF(LEN(Lista!I328)&gt;3,LEFT(Lista!I328,1),0),1),0)</f>
        <v>0</v>
      </c>
      <c r="J328" s="60">
        <f>IF(BO_temp!J328&gt;0,TRUNC(IF(LEN(Lista!J328)&gt;3,LEFT(Lista!J328,1),0),1),0)</f>
        <v>0</v>
      </c>
      <c r="K328" s="60">
        <f>IF(BO_temp!K328&gt;0,TRUNC(IF(LEN(Lista!K328)&gt;3,LEFT(Lista!K328,1),0),1),0)</f>
        <v>0</v>
      </c>
      <c r="L328" s="60">
        <f>IF(BO_temp!L328&gt;0,TRUNC(IF(LEN(Lista!L328)&gt;3,LEFT(Lista!L328,1),0),1),0)</f>
        <v>0</v>
      </c>
      <c r="M328" s="60">
        <f>IF(BO_temp!M328&gt;0,TRUNC(IF(LEN(Lista!M328)&gt;3,LEFT(Lista!M328,1),0),1),0)</f>
        <v>0</v>
      </c>
      <c r="N328" s="60">
        <f>IF(BO_temp!N328&gt;0,TRUNC(IF(LEN(Lista!N328)&gt;3,LEFT(Lista!N328,1),0),1),0)</f>
        <v>0</v>
      </c>
      <c r="O328" s="60">
        <f>IF(BO_temp!O328&gt;0,TRUNC(IF(LEN(Lista!O328)&gt;3,LEFT(Lista!O328,1),0),1),0)</f>
        <v>0</v>
      </c>
      <c r="P328" s="60">
        <f>IF(BO_temp!P328&gt;0,TRUNC(IF(LEN(Lista!P328)&gt;3,LEFT(Lista!P328,1),0),1),0)</f>
        <v>0</v>
      </c>
      <c r="Q328" s="60">
        <f>IF(BO_temp!Q328&gt;0,TRUNC(IF(LEN(Lista!Q328)&gt;3,LEFT(Lista!Q328,1),0),1),0)</f>
        <v>0</v>
      </c>
      <c r="R328" s="60">
        <f>IF(BO_temp!R328&gt;0,TRUNC(IF(LEN(Lista!R328)&gt;3,LEFT(Lista!R328,1),0),1),0)</f>
        <v>0</v>
      </c>
      <c r="S328" s="60">
        <f>IF(BO_temp!S328&gt;0,TRUNC(IF(LEN(Lista!S328)&gt;3,LEFT(Lista!S328,1),0),1),0)</f>
        <v>0</v>
      </c>
      <c r="T328" s="60">
        <f>IF(BO_temp!T328&gt;0,TRUNC(IF(LEN(Lista!T328)&gt;3,LEFT(Lista!T328,1),0),1),0)</f>
        <v>0</v>
      </c>
      <c r="U328" s="60">
        <f>IF(BO_temp!U328&gt;0,TRUNC(IF(LEN(Lista!U328)&gt;3,LEFT(Lista!U328,1),0),1),0)</f>
        <v>0</v>
      </c>
      <c r="V328" s="60">
        <f>IF(BO_temp!V328&gt;0,TRUNC(IF(LEN(Lista!V328)&gt;3,LEFT(Lista!V328,1),0),1),0)</f>
        <v>0</v>
      </c>
      <c r="W328" s="60">
        <f>IF(BO_temp!W328&gt;0,TRUNC(IF(LEN(Lista!W328)&gt;3,LEFT(Lista!W328,1),0),1),0)</f>
        <v>0</v>
      </c>
      <c r="X328" s="60">
        <f>IF(BO_temp!X328&gt;0,TRUNC(IF(LEN(Lista!X328)&gt;3,LEFT(Lista!X328,1),0),1),0)</f>
        <v>0</v>
      </c>
      <c r="Y328" s="60">
        <f>IF(BO_temp!Y328&gt;0,TRUNC(IF(LEN(Lista!Y328)&gt;3,LEFT(Lista!Y328,1),0),1),0)</f>
        <v>0</v>
      </c>
      <c r="Z328" s="60">
        <f>IF(BO_temp!Z328&gt;0,TRUNC(IF(LEN(Lista!Z328)&gt;3,LEFT(Lista!Z328,1),0),1),0)</f>
        <v>0</v>
      </c>
      <c r="AA328" s="60">
        <f>IF(BO_temp!AA328&gt;0,TRUNC(IF(LEN(Lista!AA328)&gt;3,LEFT(Lista!AA328,1),0),1),0)</f>
        <v>0</v>
      </c>
      <c r="AB328" s="60">
        <f>IF(BO_temp!AB328&gt;0,TRUNC(IF(LEN(Lista!AB328)&gt;3,LEFT(Lista!AB328,1),0),1),0)</f>
        <v>0</v>
      </c>
      <c r="AC328" s="60">
        <f>IF(BO_temp!AC328&gt;0,TRUNC(IF(LEN(Lista!AC328)&gt;3,LEFT(Lista!AC328,1),0),1),0)</f>
        <v>0</v>
      </c>
      <c r="AD328" s="60">
        <f>IF(BO_temp!AD328&gt;0,TRUNC(IF(LEN(Lista!AD328)&gt;3,LEFT(Lista!AD328,1),0),1),0)</f>
        <v>0</v>
      </c>
      <c r="AE328" s="60">
        <f>IF(BO_temp!AE328&gt;0,TRUNC(IF(LEN(Lista!AE328)&gt;3,LEFT(Lista!AE328,1),0),1),0)</f>
        <v>0</v>
      </c>
      <c r="AF328" s="60">
        <f>IF(BO_temp!AF328&gt;0,TRUNC(IF(LEN(Lista!AF328)&gt;3,LEFT(Lista!AF328,1),0),1),0)</f>
        <v>0</v>
      </c>
      <c r="AG328" s="60">
        <f>IF(BO_temp!AG328&gt;0,TRUNC(IF(LEN(Lista!AG328)&gt;3,LEFT(Lista!AG328,1),0),1),0)</f>
        <v>0</v>
      </c>
      <c r="AH328" s="60">
        <f>IF(BO_temp!AH328&gt;0,TRUNC(IF(LEN(Lista!AH328)&gt;3,LEFT(Lista!AH328,1),0),1),0)</f>
        <v>0</v>
      </c>
      <c r="AI328" s="60">
        <f>IF(BO_temp!AI328&gt;0,TRUNC(IF(LEN(Lista!AI328)&gt;3,LEFT(Lista!AI328,1),0),1),0)</f>
        <v>0</v>
      </c>
      <c r="AJ328" s="145">
        <f>SUM(E328:AI330)</f>
        <v>0</v>
      </c>
    </row>
    <row r="329" spans="1:36" ht="13.5" thickBot="1" x14ac:dyDescent="0.25">
      <c r="A329" s="142"/>
      <c r="B329" s="142"/>
      <c r="C329" s="142"/>
      <c r="D329" s="15">
        <v>2</v>
      </c>
      <c r="E329" s="60">
        <f>IF(BO_temp!E329&gt;0,TRUNC(IF(LEN(Lista!E329)&gt;3,LEFT(Lista!E329,1),0),1),0)</f>
        <v>0</v>
      </c>
      <c r="F329" s="60">
        <f>IF(BO_temp!F329&gt;0,TRUNC(IF(LEN(Lista!F329)&gt;3,LEFT(Lista!F329,1),0),1),0)</f>
        <v>0</v>
      </c>
      <c r="G329" s="60">
        <f>IF(BO_temp!G329&gt;0,TRUNC(IF(LEN(Lista!G329)&gt;3,LEFT(Lista!G329,1),0),1),0)</f>
        <v>0</v>
      </c>
      <c r="H329" s="60">
        <f>IF(BO_temp!H329&gt;0,TRUNC(IF(LEN(Lista!H329)&gt;3,LEFT(Lista!H329,1),0),1),0)</f>
        <v>0</v>
      </c>
      <c r="I329" s="60">
        <f>IF(BO_temp!I329&gt;0,TRUNC(IF(LEN(Lista!I329)&gt;3,LEFT(Lista!I329,1),0),1),0)</f>
        <v>0</v>
      </c>
      <c r="J329" s="60">
        <f>IF(BO_temp!J329&gt;0,TRUNC(IF(LEN(Lista!J329)&gt;3,LEFT(Lista!J329,1),0),1),0)</f>
        <v>0</v>
      </c>
      <c r="K329" s="60">
        <f>IF(BO_temp!K329&gt;0,TRUNC(IF(LEN(Lista!K329)&gt;3,LEFT(Lista!K329,1),0),1),0)</f>
        <v>0</v>
      </c>
      <c r="L329" s="60">
        <f>IF(BO_temp!L329&gt;0,TRUNC(IF(LEN(Lista!L329)&gt;3,LEFT(Lista!L329,1),0),1),0)</f>
        <v>0</v>
      </c>
      <c r="M329" s="60">
        <f>IF(BO_temp!M329&gt;0,TRUNC(IF(LEN(Lista!M329)&gt;3,LEFT(Lista!M329,1),0),1),0)</f>
        <v>0</v>
      </c>
      <c r="N329" s="60">
        <f>IF(BO_temp!N329&gt;0,TRUNC(IF(LEN(Lista!N329)&gt;3,LEFT(Lista!N329,1),0),1),0)</f>
        <v>0</v>
      </c>
      <c r="O329" s="60">
        <f>IF(BO_temp!O329&gt;0,TRUNC(IF(LEN(Lista!O329)&gt;3,LEFT(Lista!O329,1),0),1),0)</f>
        <v>0</v>
      </c>
      <c r="P329" s="60">
        <f>IF(BO_temp!P329&gt;0,TRUNC(IF(LEN(Lista!P329)&gt;3,LEFT(Lista!P329,1),0),1),0)</f>
        <v>0</v>
      </c>
      <c r="Q329" s="60">
        <f>IF(BO_temp!Q329&gt;0,TRUNC(IF(LEN(Lista!Q329)&gt;3,LEFT(Lista!Q329,1),0),1),0)</f>
        <v>0</v>
      </c>
      <c r="R329" s="60">
        <f>IF(BO_temp!R329&gt;0,TRUNC(IF(LEN(Lista!R329)&gt;3,LEFT(Lista!R329,1),0),1),0)</f>
        <v>0</v>
      </c>
      <c r="S329" s="60">
        <f>IF(BO_temp!S329&gt;0,TRUNC(IF(LEN(Lista!S329)&gt;3,LEFT(Lista!S329,1),0),1),0)</f>
        <v>0</v>
      </c>
      <c r="T329" s="60">
        <f>IF(BO_temp!T329&gt;0,TRUNC(IF(LEN(Lista!T329)&gt;3,LEFT(Lista!T329,1),0),1),0)</f>
        <v>0</v>
      </c>
      <c r="U329" s="60">
        <f>IF(BO_temp!U329&gt;0,TRUNC(IF(LEN(Lista!U329)&gt;3,LEFT(Lista!U329,1),0),1),0)</f>
        <v>0</v>
      </c>
      <c r="V329" s="60">
        <f>IF(BO_temp!V329&gt;0,TRUNC(IF(LEN(Lista!V329)&gt;3,LEFT(Lista!V329,1),0),1),0)</f>
        <v>0</v>
      </c>
      <c r="W329" s="60">
        <f>IF(BO_temp!W329&gt;0,TRUNC(IF(LEN(Lista!W329)&gt;3,LEFT(Lista!W329,1),0),1),0)</f>
        <v>0</v>
      </c>
      <c r="X329" s="60">
        <f>IF(BO_temp!X329&gt;0,TRUNC(IF(LEN(Lista!X329)&gt;3,LEFT(Lista!X329,1),0),1),0)</f>
        <v>0</v>
      </c>
      <c r="Y329" s="60">
        <f>IF(BO_temp!Y329&gt;0,TRUNC(IF(LEN(Lista!Y329)&gt;3,LEFT(Lista!Y329,1),0),1),0)</f>
        <v>0</v>
      </c>
      <c r="Z329" s="60">
        <f>IF(BO_temp!Z329&gt;0,TRUNC(IF(LEN(Lista!Z329)&gt;3,LEFT(Lista!Z329,1),0),1),0)</f>
        <v>0</v>
      </c>
      <c r="AA329" s="60">
        <f>IF(BO_temp!AA329&gt;0,TRUNC(IF(LEN(Lista!AA329)&gt;3,LEFT(Lista!AA329,1),0),1),0)</f>
        <v>0</v>
      </c>
      <c r="AB329" s="60">
        <f>IF(BO_temp!AB329&gt;0,TRUNC(IF(LEN(Lista!AB329)&gt;3,LEFT(Lista!AB329,1),0),1),0)</f>
        <v>0</v>
      </c>
      <c r="AC329" s="60">
        <f>IF(BO_temp!AC329&gt;0,TRUNC(IF(LEN(Lista!AC329)&gt;3,LEFT(Lista!AC329,1),0),1),0)</f>
        <v>0</v>
      </c>
      <c r="AD329" s="60">
        <f>IF(BO_temp!AD329&gt;0,TRUNC(IF(LEN(Lista!AD329)&gt;3,LEFT(Lista!AD329,1),0),1),0)</f>
        <v>0</v>
      </c>
      <c r="AE329" s="60">
        <f>IF(BO_temp!AE329&gt;0,TRUNC(IF(LEN(Lista!AE329)&gt;3,LEFT(Lista!AE329,1),0),1),0)</f>
        <v>0</v>
      </c>
      <c r="AF329" s="60">
        <f>IF(BO_temp!AF329&gt;0,TRUNC(IF(LEN(Lista!AF329)&gt;3,LEFT(Lista!AF329,1),0),1),0)</f>
        <v>0</v>
      </c>
      <c r="AG329" s="60">
        <f>IF(BO_temp!AG329&gt;0,TRUNC(IF(LEN(Lista!AG329)&gt;3,LEFT(Lista!AG329,1),0),1),0)</f>
        <v>0</v>
      </c>
      <c r="AH329" s="60">
        <f>IF(BO_temp!AH329&gt;0,TRUNC(IF(LEN(Lista!AH329)&gt;3,LEFT(Lista!AH329,1),0),1),0)</f>
        <v>0</v>
      </c>
      <c r="AI329" s="60">
        <f>IF(BO_temp!AI329&gt;0,TRUNC(IF(LEN(Lista!AI329)&gt;3,LEFT(Lista!AI329,1),0),1),0)</f>
        <v>0</v>
      </c>
      <c r="AJ329" s="145"/>
    </row>
    <row r="330" spans="1:36" ht="13.5" thickBot="1" x14ac:dyDescent="0.25">
      <c r="A330" s="142"/>
      <c r="B330" s="142"/>
      <c r="C330" s="142"/>
      <c r="D330" s="15">
        <v>3</v>
      </c>
      <c r="E330" s="60">
        <f>IF(BO_temp!E330&gt;0,TRUNC(IF(LEN(Lista!E330)&gt;3,LEFT(Lista!E330,1),0),1),0)</f>
        <v>0</v>
      </c>
      <c r="F330" s="60">
        <f>IF(BO_temp!F330&gt;0,TRUNC(IF(LEN(Lista!F330)&gt;3,LEFT(Lista!F330,1),0),1),0)</f>
        <v>0</v>
      </c>
      <c r="G330" s="60">
        <f>IF(BO_temp!G330&gt;0,TRUNC(IF(LEN(Lista!G330)&gt;3,LEFT(Lista!G330,1),0),1),0)</f>
        <v>0</v>
      </c>
      <c r="H330" s="60">
        <f>IF(BO_temp!H330&gt;0,TRUNC(IF(LEN(Lista!H330)&gt;3,LEFT(Lista!H330,1),0),1),0)</f>
        <v>0</v>
      </c>
      <c r="I330" s="60">
        <f>IF(BO_temp!I330&gt;0,TRUNC(IF(LEN(Lista!I330)&gt;3,LEFT(Lista!I330,1),0),1),0)</f>
        <v>0</v>
      </c>
      <c r="J330" s="60">
        <f>IF(BO_temp!J330&gt;0,TRUNC(IF(LEN(Lista!J330)&gt;3,LEFT(Lista!J330,1),0),1),0)</f>
        <v>0</v>
      </c>
      <c r="K330" s="60">
        <f>IF(BO_temp!K330&gt;0,TRUNC(IF(LEN(Lista!K330)&gt;3,LEFT(Lista!K330,1),0),1),0)</f>
        <v>0</v>
      </c>
      <c r="L330" s="60">
        <f>IF(BO_temp!L330&gt;0,TRUNC(IF(LEN(Lista!L330)&gt;3,LEFT(Lista!L330,1),0),1),0)</f>
        <v>0</v>
      </c>
      <c r="M330" s="60">
        <f>IF(BO_temp!M330&gt;0,TRUNC(IF(LEN(Lista!M330)&gt;3,LEFT(Lista!M330,1),0),1),0)</f>
        <v>0</v>
      </c>
      <c r="N330" s="60">
        <f>IF(BO_temp!N330&gt;0,TRUNC(IF(LEN(Lista!N330)&gt;3,LEFT(Lista!N330,1),0),1),0)</f>
        <v>0</v>
      </c>
      <c r="O330" s="60">
        <f>IF(BO_temp!O330&gt;0,TRUNC(IF(LEN(Lista!O330)&gt;3,LEFT(Lista!O330,1),0),1),0)</f>
        <v>0</v>
      </c>
      <c r="P330" s="60">
        <f>IF(BO_temp!P330&gt;0,TRUNC(IF(LEN(Lista!P330)&gt;3,LEFT(Lista!P330,1),0),1),0)</f>
        <v>0</v>
      </c>
      <c r="Q330" s="60">
        <f>IF(BO_temp!Q330&gt;0,TRUNC(IF(LEN(Lista!Q330)&gt;3,LEFT(Lista!Q330,1),0),1),0)</f>
        <v>0</v>
      </c>
      <c r="R330" s="60">
        <f>IF(BO_temp!R330&gt;0,TRUNC(IF(LEN(Lista!R330)&gt;3,LEFT(Lista!R330,1),0),1),0)</f>
        <v>0</v>
      </c>
      <c r="S330" s="60">
        <f>IF(BO_temp!S330&gt;0,TRUNC(IF(LEN(Lista!S330)&gt;3,LEFT(Lista!S330,1),0),1),0)</f>
        <v>0</v>
      </c>
      <c r="T330" s="60">
        <f>IF(BO_temp!T330&gt;0,TRUNC(IF(LEN(Lista!T330)&gt;3,LEFT(Lista!T330,1),0),1),0)</f>
        <v>0</v>
      </c>
      <c r="U330" s="60">
        <f>IF(BO_temp!U330&gt;0,TRUNC(IF(LEN(Lista!U330)&gt;3,LEFT(Lista!U330,1),0),1),0)</f>
        <v>0</v>
      </c>
      <c r="V330" s="60">
        <f>IF(BO_temp!V330&gt;0,TRUNC(IF(LEN(Lista!V330)&gt;3,LEFT(Lista!V330,1),0),1),0)</f>
        <v>0</v>
      </c>
      <c r="W330" s="60">
        <f>IF(BO_temp!W330&gt;0,TRUNC(IF(LEN(Lista!W330)&gt;3,LEFT(Lista!W330,1),0),1),0)</f>
        <v>0</v>
      </c>
      <c r="X330" s="60">
        <f>IF(BO_temp!X330&gt;0,TRUNC(IF(LEN(Lista!X330)&gt;3,LEFT(Lista!X330,1),0),1),0)</f>
        <v>0</v>
      </c>
      <c r="Y330" s="60">
        <f>IF(BO_temp!Y330&gt;0,TRUNC(IF(LEN(Lista!Y330)&gt;3,LEFT(Lista!Y330,1),0),1),0)</f>
        <v>0</v>
      </c>
      <c r="Z330" s="60">
        <f>IF(BO_temp!Z330&gt;0,TRUNC(IF(LEN(Lista!Z330)&gt;3,LEFT(Lista!Z330,1),0),1),0)</f>
        <v>0</v>
      </c>
      <c r="AA330" s="60">
        <f>IF(BO_temp!AA330&gt;0,TRUNC(IF(LEN(Lista!AA330)&gt;3,LEFT(Lista!AA330,1),0),1),0)</f>
        <v>0</v>
      </c>
      <c r="AB330" s="60">
        <f>IF(BO_temp!AB330&gt;0,TRUNC(IF(LEN(Lista!AB330)&gt;3,LEFT(Lista!AB330,1),0),1),0)</f>
        <v>0</v>
      </c>
      <c r="AC330" s="60">
        <f>IF(BO_temp!AC330&gt;0,TRUNC(IF(LEN(Lista!AC330)&gt;3,LEFT(Lista!AC330,1),0),1),0)</f>
        <v>0</v>
      </c>
      <c r="AD330" s="60">
        <f>IF(BO_temp!AD330&gt;0,TRUNC(IF(LEN(Lista!AD330)&gt;3,LEFT(Lista!AD330,1),0),1),0)</f>
        <v>0</v>
      </c>
      <c r="AE330" s="60">
        <f>IF(BO_temp!AE330&gt;0,TRUNC(IF(LEN(Lista!AE330)&gt;3,LEFT(Lista!AE330,1),0),1),0)</f>
        <v>0</v>
      </c>
      <c r="AF330" s="60">
        <f>IF(BO_temp!AF330&gt;0,TRUNC(IF(LEN(Lista!AF330)&gt;3,LEFT(Lista!AF330,1),0),1),0)</f>
        <v>0</v>
      </c>
      <c r="AG330" s="60">
        <f>IF(BO_temp!AG330&gt;0,TRUNC(IF(LEN(Lista!AG330)&gt;3,LEFT(Lista!AG330,1),0),1),0)</f>
        <v>0</v>
      </c>
      <c r="AH330" s="60">
        <f>IF(BO_temp!AH330&gt;0,TRUNC(IF(LEN(Lista!AH330)&gt;3,LEFT(Lista!AH330,1),0),1),0)</f>
        <v>0</v>
      </c>
      <c r="AI330" s="60">
        <f>IF(BO_temp!AI330&gt;0,TRUNC(IF(LEN(Lista!AI330)&gt;3,LEFT(Lista!AI330,1),0),1),0)</f>
        <v>0</v>
      </c>
      <c r="AJ330" s="166"/>
    </row>
    <row r="331" spans="1:36" ht="13.5" thickBot="1" x14ac:dyDescent="0.25">
      <c r="A331" s="142">
        <f>Lista!A331</f>
        <v>3</v>
      </c>
      <c r="B331" s="142">
        <f>Lista!B331</f>
        <v>1177</v>
      </c>
      <c r="C331" s="142" t="str">
        <f>Lista!C331</f>
        <v>Ponikwia Dariusz</v>
      </c>
      <c r="D331" s="15">
        <v>1</v>
      </c>
      <c r="E331" s="60">
        <f>IF(BO_temp!E331&gt;0,TRUNC(IF(LEN(Lista!E331)&gt;3,LEFT(Lista!E331,1),0),1),0)</f>
        <v>0</v>
      </c>
      <c r="F331" s="60">
        <f>IF(BO_temp!F331&gt;0,TRUNC(IF(LEN(Lista!F331)&gt;3,LEFT(Lista!F331,1),0),1),0)</f>
        <v>0</v>
      </c>
      <c r="G331" s="60">
        <f>IF(BO_temp!G331&gt;0,TRUNC(IF(LEN(Lista!G331)&gt;3,LEFT(Lista!G331,1),0),1),0)</f>
        <v>0</v>
      </c>
      <c r="H331" s="60">
        <f>IF(BO_temp!H331&gt;0,TRUNC(IF(LEN(Lista!H331)&gt;3,LEFT(Lista!H331,1),0),1),0)</f>
        <v>0</v>
      </c>
      <c r="I331" s="60">
        <f>IF(BO_temp!I331&gt;0,TRUNC(IF(LEN(Lista!I331)&gt;3,LEFT(Lista!I331,1),0),1),0)</f>
        <v>0</v>
      </c>
      <c r="J331" s="60">
        <f>IF(BO_temp!J331&gt;0,TRUNC(IF(LEN(Lista!J331)&gt;3,LEFT(Lista!J331,1),0),1),0)</f>
        <v>0</v>
      </c>
      <c r="K331" s="60">
        <f>IF(BO_temp!K331&gt;0,TRUNC(IF(LEN(Lista!K331)&gt;3,LEFT(Lista!K331,1),0),1),0)</f>
        <v>0</v>
      </c>
      <c r="L331" s="60">
        <f>IF(BO_temp!L331&gt;0,TRUNC(IF(LEN(Lista!L331)&gt;3,LEFT(Lista!L331,1),0),1),0)</f>
        <v>0</v>
      </c>
      <c r="M331" s="60">
        <f>IF(BO_temp!M331&gt;0,TRUNC(IF(LEN(Lista!M331)&gt;3,LEFT(Lista!M331,1),0),1),0)</f>
        <v>0</v>
      </c>
      <c r="N331" s="60">
        <f>IF(BO_temp!N331&gt;0,TRUNC(IF(LEN(Lista!N331)&gt;3,LEFT(Lista!N331,1),0),1),0)</f>
        <v>0</v>
      </c>
      <c r="O331" s="60">
        <f>IF(BO_temp!O331&gt;0,TRUNC(IF(LEN(Lista!O331)&gt;3,LEFT(Lista!O331,1),0),1),0)</f>
        <v>0</v>
      </c>
      <c r="P331" s="60">
        <f>IF(BO_temp!P331&gt;0,TRUNC(IF(LEN(Lista!P331)&gt;3,LEFT(Lista!P331,1),0),1),0)</f>
        <v>0</v>
      </c>
      <c r="Q331" s="60">
        <f>IF(BO_temp!Q331&gt;0,TRUNC(IF(LEN(Lista!Q331)&gt;3,LEFT(Lista!Q331,1),0),1),0)</f>
        <v>0</v>
      </c>
      <c r="R331" s="60">
        <f>IF(BO_temp!R331&gt;0,TRUNC(IF(LEN(Lista!R331)&gt;3,LEFT(Lista!R331,1),0),1),0)</f>
        <v>0</v>
      </c>
      <c r="S331" s="60">
        <f>IF(BO_temp!S331&gt;0,TRUNC(IF(LEN(Lista!S331)&gt;3,LEFT(Lista!S331,1),0),1),0)</f>
        <v>0</v>
      </c>
      <c r="T331" s="60">
        <f>IF(BO_temp!T331&gt;0,TRUNC(IF(LEN(Lista!T331)&gt;3,LEFT(Lista!T331,1),0),1),0)</f>
        <v>0</v>
      </c>
      <c r="U331" s="60">
        <f>IF(BO_temp!U331&gt;0,TRUNC(IF(LEN(Lista!U331)&gt;3,LEFT(Lista!U331,1),0),1),0)</f>
        <v>0</v>
      </c>
      <c r="V331" s="60">
        <f>IF(BO_temp!V331&gt;0,TRUNC(IF(LEN(Lista!V331)&gt;3,LEFT(Lista!V331,1),0),1),0)</f>
        <v>0</v>
      </c>
      <c r="W331" s="60">
        <f>IF(BO_temp!W331&gt;0,TRUNC(IF(LEN(Lista!W331)&gt;3,LEFT(Lista!W331,1),0),1),0)</f>
        <v>0</v>
      </c>
      <c r="X331" s="60">
        <f>IF(BO_temp!X331&gt;0,TRUNC(IF(LEN(Lista!X331)&gt;3,LEFT(Lista!X331,1),0),1),0)</f>
        <v>0</v>
      </c>
      <c r="Y331" s="60">
        <f>IF(BO_temp!Y331&gt;0,TRUNC(IF(LEN(Lista!Y331)&gt;3,LEFT(Lista!Y331,1),0),1),0)</f>
        <v>0</v>
      </c>
      <c r="Z331" s="60">
        <f>IF(BO_temp!Z331&gt;0,TRUNC(IF(LEN(Lista!Z331)&gt;3,LEFT(Lista!Z331,1),0),1),0)</f>
        <v>0</v>
      </c>
      <c r="AA331" s="60">
        <f>IF(BO_temp!AA331&gt;0,TRUNC(IF(LEN(Lista!AA331)&gt;3,LEFT(Lista!AA331,1),0),1),0)</f>
        <v>0</v>
      </c>
      <c r="AB331" s="60">
        <f>IF(BO_temp!AB331&gt;0,TRUNC(IF(LEN(Lista!AB331)&gt;3,LEFT(Lista!AB331,1),0),1),0)</f>
        <v>0</v>
      </c>
      <c r="AC331" s="60">
        <f>IF(BO_temp!AC331&gt;0,TRUNC(IF(LEN(Lista!AC331)&gt;3,LEFT(Lista!AC331,1),0),1),0)</f>
        <v>0</v>
      </c>
      <c r="AD331" s="60">
        <f>IF(BO_temp!AD331&gt;0,TRUNC(IF(LEN(Lista!AD331)&gt;3,LEFT(Lista!AD331,1),0),1),0)</f>
        <v>0</v>
      </c>
      <c r="AE331" s="60">
        <f>IF(BO_temp!AE331&gt;0,TRUNC(IF(LEN(Lista!AE331)&gt;3,LEFT(Lista!AE331,1),0),1),0)</f>
        <v>0</v>
      </c>
      <c r="AF331" s="60">
        <f>IF(BO_temp!AF331&gt;0,TRUNC(IF(LEN(Lista!AF331)&gt;3,LEFT(Lista!AF331,1),0),1),0)</f>
        <v>0</v>
      </c>
      <c r="AG331" s="60">
        <f>IF(BO_temp!AG331&gt;0,TRUNC(IF(LEN(Lista!AG331)&gt;3,LEFT(Lista!AG331,1),0),1),0)</f>
        <v>0</v>
      </c>
      <c r="AH331" s="60">
        <f>IF(BO_temp!AH331&gt;0,TRUNC(IF(LEN(Lista!AH331)&gt;3,LEFT(Lista!AH331,1),0),1),0)</f>
        <v>0</v>
      </c>
      <c r="AI331" s="60">
        <f>IF(BO_temp!AI331&gt;0,TRUNC(IF(LEN(Lista!AI331)&gt;3,LEFT(Lista!AI331,1),0),1),0)</f>
        <v>0</v>
      </c>
      <c r="AJ331" s="145">
        <f>SUM(E331:AI333)</f>
        <v>0</v>
      </c>
    </row>
    <row r="332" spans="1:36" ht="13.5" thickBot="1" x14ac:dyDescent="0.25">
      <c r="A332" s="142"/>
      <c r="B332" s="142"/>
      <c r="C332" s="142"/>
      <c r="D332" s="15">
        <v>2</v>
      </c>
      <c r="E332" s="60">
        <f>IF(BO_temp!E332&gt;0,TRUNC(IF(LEN(Lista!E332)&gt;3,LEFT(Lista!E332,1),0),1),0)</f>
        <v>0</v>
      </c>
      <c r="F332" s="60">
        <f>IF(BO_temp!F332&gt;0,TRUNC(IF(LEN(Lista!F332)&gt;3,LEFT(Lista!F332,1),0),1),0)</f>
        <v>0</v>
      </c>
      <c r="G332" s="60">
        <f>IF(BO_temp!G332&gt;0,TRUNC(IF(LEN(Lista!G332)&gt;3,LEFT(Lista!G332,1),0),1),0)</f>
        <v>0</v>
      </c>
      <c r="H332" s="60">
        <f>IF(BO_temp!H332&gt;0,TRUNC(IF(LEN(Lista!H332)&gt;3,LEFT(Lista!H332,1),0),1),0)</f>
        <v>0</v>
      </c>
      <c r="I332" s="60">
        <f>IF(BO_temp!I332&gt;0,TRUNC(IF(LEN(Lista!I332)&gt;3,LEFT(Lista!I332,1),0),1),0)</f>
        <v>0</v>
      </c>
      <c r="J332" s="60">
        <f>IF(BO_temp!J332&gt;0,TRUNC(IF(LEN(Lista!J332)&gt;3,LEFT(Lista!J332,1),0),1),0)</f>
        <v>0</v>
      </c>
      <c r="K332" s="60">
        <f>IF(BO_temp!K332&gt;0,TRUNC(IF(LEN(Lista!K332)&gt;3,LEFT(Lista!K332,1),0),1),0)</f>
        <v>0</v>
      </c>
      <c r="L332" s="60">
        <f>IF(BO_temp!L332&gt;0,TRUNC(IF(LEN(Lista!L332)&gt;3,LEFT(Lista!L332,1),0),1),0)</f>
        <v>0</v>
      </c>
      <c r="M332" s="60">
        <f>IF(BO_temp!M332&gt;0,TRUNC(IF(LEN(Lista!M332)&gt;3,LEFT(Lista!M332,1),0),1),0)</f>
        <v>0</v>
      </c>
      <c r="N332" s="60">
        <f>IF(BO_temp!N332&gt;0,TRUNC(IF(LEN(Lista!N332)&gt;3,LEFT(Lista!N332,1),0),1),0)</f>
        <v>0</v>
      </c>
      <c r="O332" s="60">
        <f>IF(BO_temp!O332&gt;0,TRUNC(IF(LEN(Lista!O332)&gt;3,LEFT(Lista!O332,1),0),1),0)</f>
        <v>0</v>
      </c>
      <c r="P332" s="60">
        <f>IF(BO_temp!P332&gt;0,TRUNC(IF(LEN(Lista!P332)&gt;3,LEFT(Lista!P332,1),0),1),0)</f>
        <v>0</v>
      </c>
      <c r="Q332" s="60">
        <f>IF(BO_temp!Q332&gt;0,TRUNC(IF(LEN(Lista!Q332)&gt;3,LEFT(Lista!Q332,1),0),1),0)</f>
        <v>0</v>
      </c>
      <c r="R332" s="60">
        <f>IF(BO_temp!R332&gt;0,TRUNC(IF(LEN(Lista!R332)&gt;3,LEFT(Lista!R332,1),0),1),0)</f>
        <v>0</v>
      </c>
      <c r="S332" s="60">
        <f>IF(BO_temp!S332&gt;0,TRUNC(IF(LEN(Lista!S332)&gt;3,LEFT(Lista!S332,1),0),1),0)</f>
        <v>0</v>
      </c>
      <c r="T332" s="60">
        <f>IF(BO_temp!T332&gt;0,TRUNC(IF(LEN(Lista!T332)&gt;3,LEFT(Lista!T332,1),0),1),0)</f>
        <v>0</v>
      </c>
      <c r="U332" s="60">
        <f>IF(BO_temp!U332&gt;0,TRUNC(IF(LEN(Lista!U332)&gt;3,LEFT(Lista!U332,1),0),1),0)</f>
        <v>0</v>
      </c>
      <c r="V332" s="60">
        <f>IF(BO_temp!V332&gt;0,TRUNC(IF(LEN(Lista!V332)&gt;3,LEFT(Lista!V332,1),0),1),0)</f>
        <v>0</v>
      </c>
      <c r="W332" s="60">
        <f>IF(BO_temp!W332&gt;0,TRUNC(IF(LEN(Lista!W332)&gt;3,LEFT(Lista!W332,1),0),1),0)</f>
        <v>0</v>
      </c>
      <c r="X332" s="60">
        <f>IF(BO_temp!X332&gt;0,TRUNC(IF(LEN(Lista!X332)&gt;3,LEFT(Lista!X332,1),0),1),0)</f>
        <v>0</v>
      </c>
      <c r="Y332" s="60">
        <f>IF(BO_temp!Y332&gt;0,TRUNC(IF(LEN(Lista!Y332)&gt;3,LEFT(Lista!Y332,1),0),1),0)</f>
        <v>0</v>
      </c>
      <c r="Z332" s="60">
        <f>IF(BO_temp!Z332&gt;0,TRUNC(IF(LEN(Lista!Z332)&gt;3,LEFT(Lista!Z332,1),0),1),0)</f>
        <v>0</v>
      </c>
      <c r="AA332" s="60">
        <f>IF(BO_temp!AA332&gt;0,TRUNC(IF(LEN(Lista!AA332)&gt;3,LEFT(Lista!AA332,1),0),1),0)</f>
        <v>0</v>
      </c>
      <c r="AB332" s="60">
        <f>IF(BO_temp!AB332&gt;0,TRUNC(IF(LEN(Lista!AB332)&gt;3,LEFT(Lista!AB332,1),0),1),0)</f>
        <v>0</v>
      </c>
      <c r="AC332" s="60">
        <f>IF(BO_temp!AC332&gt;0,TRUNC(IF(LEN(Lista!AC332)&gt;3,LEFT(Lista!AC332,1),0),1),0)</f>
        <v>0</v>
      </c>
      <c r="AD332" s="60">
        <f>IF(BO_temp!AD332&gt;0,TRUNC(IF(LEN(Lista!AD332)&gt;3,LEFT(Lista!AD332,1),0),1),0)</f>
        <v>0</v>
      </c>
      <c r="AE332" s="60">
        <f>IF(BO_temp!AE332&gt;0,TRUNC(IF(LEN(Lista!AE332)&gt;3,LEFT(Lista!AE332,1),0),1),0)</f>
        <v>0</v>
      </c>
      <c r="AF332" s="60">
        <f>IF(BO_temp!AF332&gt;0,TRUNC(IF(LEN(Lista!AF332)&gt;3,LEFT(Lista!AF332,1),0),1),0)</f>
        <v>0</v>
      </c>
      <c r="AG332" s="60">
        <f>IF(BO_temp!AG332&gt;0,TRUNC(IF(LEN(Lista!AG332)&gt;3,LEFT(Lista!AG332,1),0),1),0)</f>
        <v>0</v>
      </c>
      <c r="AH332" s="60">
        <f>IF(BO_temp!AH332&gt;0,TRUNC(IF(LEN(Lista!AH332)&gt;3,LEFT(Lista!AH332,1),0),1),0)</f>
        <v>0</v>
      </c>
      <c r="AI332" s="60">
        <f>IF(BO_temp!AI332&gt;0,TRUNC(IF(LEN(Lista!AI332)&gt;3,LEFT(Lista!AI332,1),0),1),0)</f>
        <v>0</v>
      </c>
      <c r="AJ332" s="145"/>
    </row>
    <row r="333" spans="1:36" ht="13.5" thickBot="1" x14ac:dyDescent="0.25">
      <c r="A333" s="142"/>
      <c r="B333" s="142"/>
      <c r="C333" s="142"/>
      <c r="D333" s="15">
        <v>3</v>
      </c>
      <c r="E333" s="60">
        <f>IF(BO_temp!E333&gt;0,TRUNC(IF(LEN(Lista!E333)&gt;3,LEFT(Lista!E333,1),0),1),0)</f>
        <v>0</v>
      </c>
      <c r="F333" s="60">
        <f>IF(BO_temp!F333&gt;0,TRUNC(IF(LEN(Lista!F333)&gt;3,LEFT(Lista!F333,1),0),1),0)</f>
        <v>0</v>
      </c>
      <c r="G333" s="60">
        <f>IF(BO_temp!G333&gt;0,TRUNC(IF(LEN(Lista!G333)&gt;3,LEFT(Lista!G333,1),0),1),0)</f>
        <v>0</v>
      </c>
      <c r="H333" s="60">
        <f>IF(BO_temp!H333&gt;0,TRUNC(IF(LEN(Lista!H333)&gt;3,LEFT(Lista!H333,1),0),1),0)</f>
        <v>0</v>
      </c>
      <c r="I333" s="60">
        <f>IF(BO_temp!I333&gt;0,TRUNC(IF(LEN(Lista!I333)&gt;3,LEFT(Lista!I333,1),0),1),0)</f>
        <v>0</v>
      </c>
      <c r="J333" s="60">
        <f>IF(BO_temp!J333&gt;0,TRUNC(IF(LEN(Lista!J333)&gt;3,LEFT(Lista!J333,1),0),1),0)</f>
        <v>0</v>
      </c>
      <c r="K333" s="60">
        <f>IF(BO_temp!K333&gt;0,TRUNC(IF(LEN(Lista!K333)&gt;3,LEFT(Lista!K333,1),0),1),0)</f>
        <v>0</v>
      </c>
      <c r="L333" s="60">
        <f>IF(BO_temp!L333&gt;0,TRUNC(IF(LEN(Lista!L333)&gt;3,LEFT(Lista!L333,1),0),1),0)</f>
        <v>0</v>
      </c>
      <c r="M333" s="60">
        <f>IF(BO_temp!M333&gt;0,TRUNC(IF(LEN(Lista!M333)&gt;3,LEFT(Lista!M333,1),0),1),0)</f>
        <v>0</v>
      </c>
      <c r="N333" s="60">
        <f>IF(BO_temp!N333&gt;0,TRUNC(IF(LEN(Lista!N333)&gt;3,LEFT(Lista!N333,1),0),1),0)</f>
        <v>0</v>
      </c>
      <c r="O333" s="60">
        <f>IF(BO_temp!O333&gt;0,TRUNC(IF(LEN(Lista!O333)&gt;3,LEFT(Lista!O333,1),0),1),0)</f>
        <v>0</v>
      </c>
      <c r="P333" s="60">
        <f>IF(BO_temp!P333&gt;0,TRUNC(IF(LEN(Lista!P333)&gt;3,LEFT(Lista!P333,1),0),1),0)</f>
        <v>0</v>
      </c>
      <c r="Q333" s="60">
        <f>IF(BO_temp!Q333&gt;0,TRUNC(IF(LEN(Lista!Q333)&gt;3,LEFT(Lista!Q333,1),0),1),0)</f>
        <v>0</v>
      </c>
      <c r="R333" s="60">
        <f>IF(BO_temp!R333&gt;0,TRUNC(IF(LEN(Lista!R333)&gt;3,LEFT(Lista!R333,1),0),1),0)</f>
        <v>0</v>
      </c>
      <c r="S333" s="60">
        <f>IF(BO_temp!S333&gt;0,TRUNC(IF(LEN(Lista!S333)&gt;3,LEFT(Lista!S333,1),0),1),0)</f>
        <v>0</v>
      </c>
      <c r="T333" s="60">
        <f>IF(BO_temp!T333&gt;0,TRUNC(IF(LEN(Lista!T333)&gt;3,LEFT(Lista!T333,1),0),1),0)</f>
        <v>0</v>
      </c>
      <c r="U333" s="60">
        <f>IF(BO_temp!U333&gt;0,TRUNC(IF(LEN(Lista!U333)&gt;3,LEFT(Lista!U333,1),0),1),0)</f>
        <v>0</v>
      </c>
      <c r="V333" s="60">
        <f>IF(BO_temp!V333&gt;0,TRUNC(IF(LEN(Lista!V333)&gt;3,LEFT(Lista!V333,1),0),1),0)</f>
        <v>0</v>
      </c>
      <c r="W333" s="60">
        <f>IF(BO_temp!W333&gt;0,TRUNC(IF(LEN(Lista!W333)&gt;3,LEFT(Lista!W333,1),0),1),0)</f>
        <v>0</v>
      </c>
      <c r="X333" s="60">
        <f>IF(BO_temp!X333&gt;0,TRUNC(IF(LEN(Lista!X333)&gt;3,LEFT(Lista!X333,1),0),1),0)</f>
        <v>0</v>
      </c>
      <c r="Y333" s="60">
        <f>IF(BO_temp!Y333&gt;0,TRUNC(IF(LEN(Lista!Y333)&gt;3,LEFT(Lista!Y333,1),0),1),0)</f>
        <v>0</v>
      </c>
      <c r="Z333" s="60">
        <f>IF(BO_temp!Z333&gt;0,TRUNC(IF(LEN(Lista!Z333)&gt;3,LEFT(Lista!Z333,1),0),1),0)</f>
        <v>0</v>
      </c>
      <c r="AA333" s="60">
        <f>IF(BO_temp!AA333&gt;0,TRUNC(IF(LEN(Lista!AA333)&gt;3,LEFT(Lista!AA333,1),0),1),0)</f>
        <v>0</v>
      </c>
      <c r="AB333" s="60">
        <f>IF(BO_temp!AB333&gt;0,TRUNC(IF(LEN(Lista!AB333)&gt;3,LEFT(Lista!AB333,1),0),1),0)</f>
        <v>0</v>
      </c>
      <c r="AC333" s="60">
        <f>IF(BO_temp!AC333&gt;0,TRUNC(IF(LEN(Lista!AC333)&gt;3,LEFT(Lista!AC333,1),0),1),0)</f>
        <v>0</v>
      </c>
      <c r="AD333" s="60">
        <f>IF(BO_temp!AD333&gt;0,TRUNC(IF(LEN(Lista!AD333)&gt;3,LEFT(Lista!AD333,1),0),1),0)</f>
        <v>0</v>
      </c>
      <c r="AE333" s="60">
        <f>IF(BO_temp!AE333&gt;0,TRUNC(IF(LEN(Lista!AE333)&gt;3,LEFT(Lista!AE333,1),0),1),0)</f>
        <v>0</v>
      </c>
      <c r="AF333" s="60">
        <f>IF(BO_temp!AF333&gt;0,TRUNC(IF(LEN(Lista!AF333)&gt;3,LEFT(Lista!AF333,1),0),1),0)</f>
        <v>0</v>
      </c>
      <c r="AG333" s="60">
        <f>IF(BO_temp!AG333&gt;0,TRUNC(IF(LEN(Lista!AG333)&gt;3,LEFT(Lista!AG333,1),0),1),0)</f>
        <v>0</v>
      </c>
      <c r="AH333" s="60">
        <f>IF(BO_temp!AH333&gt;0,TRUNC(IF(LEN(Lista!AH333)&gt;3,LEFT(Lista!AH333,1),0),1),0)</f>
        <v>0</v>
      </c>
      <c r="AI333" s="60">
        <f>IF(BO_temp!AI333&gt;0,TRUNC(IF(LEN(Lista!AI333)&gt;3,LEFT(Lista!AI333,1),0),1),0)</f>
        <v>0</v>
      </c>
      <c r="AJ333" s="166"/>
    </row>
    <row r="334" spans="1:36" ht="13.5" thickBot="1" x14ac:dyDescent="0.25">
      <c r="A334" s="142">
        <f>Lista!A334</f>
        <v>4</v>
      </c>
      <c r="B334" s="142">
        <f>Lista!B334</f>
        <v>1441</v>
      </c>
      <c r="C334" s="142" t="str">
        <f>Lista!C334</f>
        <v>Belczyk Janusz</v>
      </c>
      <c r="D334" s="15">
        <v>1</v>
      </c>
      <c r="E334" s="60">
        <f>IF(BO_temp!E334&gt;0,TRUNC(IF(LEN(Lista!E334)&gt;3,LEFT(Lista!E334,1),0),1),0)</f>
        <v>0</v>
      </c>
      <c r="F334" s="60">
        <f>IF(BO_temp!F334&gt;0,TRUNC(IF(LEN(Lista!F334)&gt;3,LEFT(Lista!F334,1),0),1),0)</f>
        <v>0</v>
      </c>
      <c r="G334" s="60">
        <f>IF(BO_temp!G334&gt;0,TRUNC(IF(LEN(Lista!G334)&gt;3,LEFT(Lista!G334,1),0),1),0)</f>
        <v>0</v>
      </c>
      <c r="H334" s="60">
        <f>IF(BO_temp!H334&gt;0,TRUNC(IF(LEN(Lista!H334)&gt;3,LEFT(Lista!H334,1),0),1),0)</f>
        <v>0</v>
      </c>
      <c r="I334" s="60">
        <f>IF(BO_temp!I334&gt;0,TRUNC(IF(LEN(Lista!I334)&gt;3,LEFT(Lista!I334,1),0),1),0)</f>
        <v>0</v>
      </c>
      <c r="J334" s="60">
        <f>IF(BO_temp!J334&gt;0,TRUNC(IF(LEN(Lista!J334)&gt;3,LEFT(Lista!J334,1),0),1),0)</f>
        <v>0</v>
      </c>
      <c r="K334" s="60">
        <f>IF(BO_temp!K334&gt;0,TRUNC(IF(LEN(Lista!K334)&gt;3,LEFT(Lista!K334,1),0),1),0)</f>
        <v>0</v>
      </c>
      <c r="L334" s="60">
        <f>IF(BO_temp!L334&gt;0,TRUNC(IF(LEN(Lista!L334)&gt;3,LEFT(Lista!L334,1),0),1),0)</f>
        <v>0</v>
      </c>
      <c r="M334" s="60">
        <f>IF(BO_temp!M334&gt;0,TRUNC(IF(LEN(Lista!M334)&gt;3,LEFT(Lista!M334,1),0),1),0)</f>
        <v>0</v>
      </c>
      <c r="N334" s="60">
        <f>IF(BO_temp!N334&gt;0,TRUNC(IF(LEN(Lista!N334)&gt;3,LEFT(Lista!N334,1),0),1),0)</f>
        <v>0</v>
      </c>
      <c r="O334" s="60">
        <f>IF(BO_temp!O334&gt;0,TRUNC(IF(LEN(Lista!O334)&gt;3,LEFT(Lista!O334,1),0),1),0)</f>
        <v>0</v>
      </c>
      <c r="P334" s="60">
        <f>IF(BO_temp!P334&gt;0,TRUNC(IF(LEN(Lista!P334)&gt;3,LEFT(Lista!P334,1),0),1),0)</f>
        <v>0</v>
      </c>
      <c r="Q334" s="60">
        <f>IF(BO_temp!Q334&gt;0,TRUNC(IF(LEN(Lista!Q334)&gt;3,LEFT(Lista!Q334,1),0),1),0)</f>
        <v>0</v>
      </c>
      <c r="R334" s="60">
        <f>IF(BO_temp!R334&gt;0,TRUNC(IF(LEN(Lista!R334)&gt;3,LEFT(Lista!R334,1),0),1),0)</f>
        <v>0</v>
      </c>
      <c r="S334" s="60">
        <f>IF(BO_temp!S334&gt;0,TRUNC(IF(LEN(Lista!S334)&gt;3,LEFT(Lista!S334,1),0),1),0)</f>
        <v>0</v>
      </c>
      <c r="T334" s="60">
        <f>IF(BO_temp!T334&gt;0,TRUNC(IF(LEN(Lista!T334)&gt;3,LEFT(Lista!T334,1),0),1),0)</f>
        <v>0</v>
      </c>
      <c r="U334" s="60">
        <f>IF(BO_temp!U334&gt;0,TRUNC(IF(LEN(Lista!U334)&gt;3,LEFT(Lista!U334,1),0),1),0)</f>
        <v>0</v>
      </c>
      <c r="V334" s="60">
        <f>IF(BO_temp!V334&gt;0,TRUNC(IF(LEN(Lista!V334)&gt;3,LEFT(Lista!V334,1),0),1),0)</f>
        <v>0</v>
      </c>
      <c r="W334" s="60">
        <f>IF(BO_temp!W334&gt;0,TRUNC(IF(LEN(Lista!W334)&gt;3,LEFT(Lista!W334,1),0),1),0)</f>
        <v>0</v>
      </c>
      <c r="X334" s="60">
        <f>IF(BO_temp!X334&gt;0,TRUNC(IF(LEN(Lista!X334)&gt;3,LEFT(Lista!X334,1),0),1),0)</f>
        <v>0</v>
      </c>
      <c r="Y334" s="60">
        <f>IF(BO_temp!Y334&gt;0,TRUNC(IF(LEN(Lista!Y334)&gt;3,LEFT(Lista!Y334,1),0),1),0)</f>
        <v>0</v>
      </c>
      <c r="Z334" s="60">
        <f>IF(BO_temp!Z334&gt;0,TRUNC(IF(LEN(Lista!Z334)&gt;3,LEFT(Lista!Z334,1),0),1),0)</f>
        <v>0</v>
      </c>
      <c r="AA334" s="60">
        <f>IF(BO_temp!AA334&gt;0,TRUNC(IF(LEN(Lista!AA334)&gt;3,LEFT(Lista!AA334,1),0),1),0)</f>
        <v>0</v>
      </c>
      <c r="AB334" s="60">
        <f>IF(BO_temp!AB334&gt;0,TRUNC(IF(LEN(Lista!AB334)&gt;3,LEFT(Lista!AB334,1),0),1),0)</f>
        <v>0</v>
      </c>
      <c r="AC334" s="60">
        <f>IF(BO_temp!AC334&gt;0,TRUNC(IF(LEN(Lista!AC334)&gt;3,LEFT(Lista!AC334,1),0),1),0)</f>
        <v>0</v>
      </c>
      <c r="AD334" s="60">
        <f>IF(BO_temp!AD334&gt;0,TRUNC(IF(LEN(Lista!AD334)&gt;3,LEFT(Lista!AD334,1),0),1),0)</f>
        <v>0</v>
      </c>
      <c r="AE334" s="60">
        <f>IF(BO_temp!AE334&gt;0,TRUNC(IF(LEN(Lista!AE334)&gt;3,LEFT(Lista!AE334,1),0),1),0)</f>
        <v>0</v>
      </c>
      <c r="AF334" s="60">
        <f>IF(BO_temp!AF334&gt;0,TRUNC(IF(LEN(Lista!AF334)&gt;3,LEFT(Lista!AF334,1),0),1),0)</f>
        <v>0</v>
      </c>
      <c r="AG334" s="60">
        <f>IF(BO_temp!AG334&gt;0,TRUNC(IF(LEN(Lista!AG334)&gt;3,LEFT(Lista!AG334,1),0),1),0)</f>
        <v>0</v>
      </c>
      <c r="AH334" s="60">
        <f>IF(BO_temp!AH334&gt;0,TRUNC(IF(LEN(Lista!AH334)&gt;3,LEFT(Lista!AH334,1),0),1),0)</f>
        <v>0</v>
      </c>
      <c r="AI334" s="60">
        <f>IF(BO_temp!AI334&gt;0,TRUNC(IF(LEN(Lista!AI334)&gt;3,LEFT(Lista!AI334,1),0),1),0)</f>
        <v>0</v>
      </c>
      <c r="AJ334" s="145">
        <f>SUM(E334:AI336)</f>
        <v>0</v>
      </c>
    </row>
    <row r="335" spans="1:36" ht="13.5" thickBot="1" x14ac:dyDescent="0.25">
      <c r="A335" s="142"/>
      <c r="B335" s="142"/>
      <c r="C335" s="142"/>
      <c r="D335" s="15">
        <v>2</v>
      </c>
      <c r="E335" s="60">
        <f>IF(BO_temp!E335&gt;0,TRUNC(IF(LEN(Lista!E335)&gt;3,LEFT(Lista!E335,1),0),1),0)</f>
        <v>0</v>
      </c>
      <c r="F335" s="60">
        <f>IF(BO_temp!F335&gt;0,TRUNC(IF(LEN(Lista!F335)&gt;3,LEFT(Lista!F335,1),0),1),0)</f>
        <v>0</v>
      </c>
      <c r="G335" s="60">
        <f>IF(BO_temp!G335&gt;0,TRUNC(IF(LEN(Lista!G335)&gt;3,LEFT(Lista!G335,1),0),1),0)</f>
        <v>0</v>
      </c>
      <c r="H335" s="60">
        <f>IF(BO_temp!H335&gt;0,TRUNC(IF(LEN(Lista!H335)&gt;3,LEFT(Lista!H335,1),0),1),0)</f>
        <v>0</v>
      </c>
      <c r="I335" s="60">
        <f>IF(BO_temp!I335&gt;0,TRUNC(IF(LEN(Lista!I335)&gt;3,LEFT(Lista!I335,1),0),1),0)</f>
        <v>0</v>
      </c>
      <c r="J335" s="60">
        <f>IF(BO_temp!J335&gt;0,TRUNC(IF(LEN(Lista!J335)&gt;3,LEFT(Lista!J335,1),0),1),0)</f>
        <v>0</v>
      </c>
      <c r="K335" s="60">
        <f>IF(BO_temp!K335&gt;0,TRUNC(IF(LEN(Lista!K335)&gt;3,LEFT(Lista!K335,1),0),1),0)</f>
        <v>0</v>
      </c>
      <c r="L335" s="60">
        <f>IF(BO_temp!L335&gt;0,TRUNC(IF(LEN(Lista!L335)&gt;3,LEFT(Lista!L335,1),0),1),0)</f>
        <v>0</v>
      </c>
      <c r="M335" s="60">
        <f>IF(BO_temp!M335&gt;0,TRUNC(IF(LEN(Lista!M335)&gt;3,LEFT(Lista!M335,1),0),1),0)</f>
        <v>0</v>
      </c>
      <c r="N335" s="60">
        <f>IF(BO_temp!N335&gt;0,TRUNC(IF(LEN(Lista!N335)&gt;3,LEFT(Lista!N335,1),0),1),0)</f>
        <v>0</v>
      </c>
      <c r="O335" s="60">
        <f>IF(BO_temp!O335&gt;0,TRUNC(IF(LEN(Lista!O335)&gt;3,LEFT(Lista!O335,1),0),1),0)</f>
        <v>0</v>
      </c>
      <c r="P335" s="60">
        <f>IF(BO_temp!P335&gt;0,TRUNC(IF(LEN(Lista!P335)&gt;3,LEFT(Lista!P335,1),0),1),0)</f>
        <v>0</v>
      </c>
      <c r="Q335" s="60">
        <f>IF(BO_temp!Q335&gt;0,TRUNC(IF(LEN(Lista!Q335)&gt;3,LEFT(Lista!Q335,1),0),1),0)</f>
        <v>0</v>
      </c>
      <c r="R335" s="60">
        <f>IF(BO_temp!R335&gt;0,TRUNC(IF(LEN(Lista!R335)&gt;3,LEFT(Lista!R335,1),0),1),0)</f>
        <v>0</v>
      </c>
      <c r="S335" s="60">
        <f>IF(BO_temp!S335&gt;0,TRUNC(IF(LEN(Lista!S335)&gt;3,LEFT(Lista!S335,1),0),1),0)</f>
        <v>0</v>
      </c>
      <c r="T335" s="60">
        <f>IF(BO_temp!T335&gt;0,TRUNC(IF(LEN(Lista!T335)&gt;3,LEFT(Lista!T335,1),0),1),0)</f>
        <v>0</v>
      </c>
      <c r="U335" s="60">
        <f>IF(BO_temp!U335&gt;0,TRUNC(IF(LEN(Lista!U335)&gt;3,LEFT(Lista!U335,1),0),1),0)</f>
        <v>0</v>
      </c>
      <c r="V335" s="60">
        <f>IF(BO_temp!V335&gt;0,TRUNC(IF(LEN(Lista!V335)&gt;3,LEFT(Lista!V335,1),0),1),0)</f>
        <v>0</v>
      </c>
      <c r="W335" s="60">
        <f>IF(BO_temp!W335&gt;0,TRUNC(IF(LEN(Lista!W335)&gt;3,LEFT(Lista!W335,1),0),1),0)</f>
        <v>0</v>
      </c>
      <c r="X335" s="60">
        <f>IF(BO_temp!X335&gt;0,TRUNC(IF(LEN(Lista!X335)&gt;3,LEFT(Lista!X335,1),0),1),0)</f>
        <v>0</v>
      </c>
      <c r="Y335" s="60">
        <f>IF(BO_temp!Y335&gt;0,TRUNC(IF(LEN(Lista!Y335)&gt;3,LEFT(Lista!Y335,1),0),1),0)</f>
        <v>0</v>
      </c>
      <c r="Z335" s="60">
        <f>IF(BO_temp!Z335&gt;0,TRUNC(IF(LEN(Lista!Z335)&gt;3,LEFT(Lista!Z335,1),0),1),0)</f>
        <v>0</v>
      </c>
      <c r="AA335" s="60">
        <f>IF(BO_temp!AA335&gt;0,TRUNC(IF(LEN(Lista!AA335)&gt;3,LEFT(Lista!AA335,1),0),1),0)</f>
        <v>0</v>
      </c>
      <c r="AB335" s="60">
        <f>IF(BO_temp!AB335&gt;0,TRUNC(IF(LEN(Lista!AB335)&gt;3,LEFT(Lista!AB335,1),0),1),0)</f>
        <v>0</v>
      </c>
      <c r="AC335" s="60">
        <f>IF(BO_temp!AC335&gt;0,TRUNC(IF(LEN(Lista!AC335)&gt;3,LEFT(Lista!AC335,1),0),1),0)</f>
        <v>0</v>
      </c>
      <c r="AD335" s="60">
        <f>IF(BO_temp!AD335&gt;0,TRUNC(IF(LEN(Lista!AD335)&gt;3,LEFT(Lista!AD335,1),0),1),0)</f>
        <v>0</v>
      </c>
      <c r="AE335" s="60">
        <f>IF(BO_temp!AE335&gt;0,TRUNC(IF(LEN(Lista!AE335)&gt;3,LEFT(Lista!AE335,1),0),1),0)</f>
        <v>0</v>
      </c>
      <c r="AF335" s="60">
        <f>IF(BO_temp!AF335&gt;0,TRUNC(IF(LEN(Lista!AF335)&gt;3,LEFT(Lista!AF335,1),0),1),0)</f>
        <v>0</v>
      </c>
      <c r="AG335" s="60">
        <f>IF(BO_temp!AG335&gt;0,TRUNC(IF(LEN(Lista!AG335)&gt;3,LEFT(Lista!AG335,1),0),1),0)</f>
        <v>0</v>
      </c>
      <c r="AH335" s="60">
        <f>IF(BO_temp!AH335&gt;0,TRUNC(IF(LEN(Lista!AH335)&gt;3,LEFT(Lista!AH335,1),0),1),0)</f>
        <v>0</v>
      </c>
      <c r="AI335" s="60">
        <f>IF(BO_temp!AI335&gt;0,TRUNC(IF(LEN(Lista!AI335)&gt;3,LEFT(Lista!AI335,1),0),1),0)</f>
        <v>0</v>
      </c>
      <c r="AJ335" s="145"/>
    </row>
    <row r="336" spans="1:36" ht="13.5" thickBot="1" x14ac:dyDescent="0.25">
      <c r="A336" s="142"/>
      <c r="B336" s="142"/>
      <c r="C336" s="142"/>
      <c r="D336" s="15">
        <v>3</v>
      </c>
      <c r="E336" s="60">
        <f>IF(BO_temp!E336&gt;0,TRUNC(IF(LEN(Lista!E336)&gt;3,LEFT(Lista!E336,1),0),1),0)</f>
        <v>0</v>
      </c>
      <c r="F336" s="60">
        <f>IF(BO_temp!F336&gt;0,TRUNC(IF(LEN(Lista!F336)&gt;3,LEFT(Lista!F336,1),0),1),0)</f>
        <v>0</v>
      </c>
      <c r="G336" s="60">
        <f>IF(BO_temp!G336&gt;0,TRUNC(IF(LEN(Lista!G336)&gt;3,LEFT(Lista!G336,1),0),1),0)</f>
        <v>0</v>
      </c>
      <c r="H336" s="60">
        <f>IF(BO_temp!H336&gt;0,TRUNC(IF(LEN(Lista!H336)&gt;3,LEFT(Lista!H336,1),0),1),0)</f>
        <v>0</v>
      </c>
      <c r="I336" s="60">
        <f>IF(BO_temp!I336&gt;0,TRUNC(IF(LEN(Lista!I336)&gt;3,LEFT(Lista!I336,1),0),1),0)</f>
        <v>0</v>
      </c>
      <c r="J336" s="60">
        <f>IF(BO_temp!J336&gt;0,TRUNC(IF(LEN(Lista!J336)&gt;3,LEFT(Lista!J336,1),0),1),0)</f>
        <v>0</v>
      </c>
      <c r="K336" s="60">
        <f>IF(BO_temp!K336&gt;0,TRUNC(IF(LEN(Lista!K336)&gt;3,LEFT(Lista!K336,1),0),1),0)</f>
        <v>0</v>
      </c>
      <c r="L336" s="60">
        <f>IF(BO_temp!L336&gt;0,TRUNC(IF(LEN(Lista!L336)&gt;3,LEFT(Lista!L336,1),0),1),0)</f>
        <v>0</v>
      </c>
      <c r="M336" s="60">
        <f>IF(BO_temp!M336&gt;0,TRUNC(IF(LEN(Lista!M336)&gt;3,LEFT(Lista!M336,1),0),1),0)</f>
        <v>0</v>
      </c>
      <c r="N336" s="60">
        <f>IF(BO_temp!N336&gt;0,TRUNC(IF(LEN(Lista!N336)&gt;3,LEFT(Lista!N336,1),0),1),0)</f>
        <v>0</v>
      </c>
      <c r="O336" s="60">
        <f>IF(BO_temp!O336&gt;0,TRUNC(IF(LEN(Lista!O336)&gt;3,LEFT(Lista!O336,1),0),1),0)</f>
        <v>0</v>
      </c>
      <c r="P336" s="60">
        <f>IF(BO_temp!P336&gt;0,TRUNC(IF(LEN(Lista!P336)&gt;3,LEFT(Lista!P336,1),0),1),0)</f>
        <v>0</v>
      </c>
      <c r="Q336" s="60">
        <f>IF(BO_temp!Q336&gt;0,TRUNC(IF(LEN(Lista!Q336)&gt;3,LEFT(Lista!Q336,1),0),1),0)</f>
        <v>0</v>
      </c>
      <c r="R336" s="60">
        <f>IF(BO_temp!R336&gt;0,TRUNC(IF(LEN(Lista!R336)&gt;3,LEFT(Lista!R336,1),0),1),0)</f>
        <v>0</v>
      </c>
      <c r="S336" s="60">
        <f>IF(BO_temp!S336&gt;0,TRUNC(IF(LEN(Lista!S336)&gt;3,LEFT(Lista!S336,1),0),1),0)</f>
        <v>0</v>
      </c>
      <c r="T336" s="60">
        <f>IF(BO_temp!T336&gt;0,TRUNC(IF(LEN(Lista!T336)&gt;3,LEFT(Lista!T336,1),0),1),0)</f>
        <v>0</v>
      </c>
      <c r="U336" s="60">
        <f>IF(BO_temp!U336&gt;0,TRUNC(IF(LEN(Lista!U336)&gt;3,LEFT(Lista!U336,1),0),1),0)</f>
        <v>0</v>
      </c>
      <c r="V336" s="60">
        <f>IF(BO_temp!V336&gt;0,TRUNC(IF(LEN(Lista!V336)&gt;3,LEFT(Lista!V336,1),0),1),0)</f>
        <v>0</v>
      </c>
      <c r="W336" s="60">
        <f>IF(BO_temp!W336&gt;0,TRUNC(IF(LEN(Lista!W336)&gt;3,LEFT(Lista!W336,1),0),1),0)</f>
        <v>0</v>
      </c>
      <c r="X336" s="60">
        <f>IF(BO_temp!X336&gt;0,TRUNC(IF(LEN(Lista!X336)&gt;3,LEFT(Lista!X336,1),0),1),0)</f>
        <v>0</v>
      </c>
      <c r="Y336" s="60">
        <f>IF(BO_temp!Y336&gt;0,TRUNC(IF(LEN(Lista!Y336)&gt;3,LEFT(Lista!Y336,1),0),1),0)</f>
        <v>0</v>
      </c>
      <c r="Z336" s="60">
        <f>IF(BO_temp!Z336&gt;0,TRUNC(IF(LEN(Lista!Z336)&gt;3,LEFT(Lista!Z336,1),0),1),0)</f>
        <v>0</v>
      </c>
      <c r="AA336" s="60">
        <f>IF(BO_temp!AA336&gt;0,TRUNC(IF(LEN(Lista!AA336)&gt;3,LEFT(Lista!AA336,1),0),1),0)</f>
        <v>0</v>
      </c>
      <c r="AB336" s="60">
        <f>IF(BO_temp!AB336&gt;0,TRUNC(IF(LEN(Lista!AB336)&gt;3,LEFT(Lista!AB336,1),0),1),0)</f>
        <v>0</v>
      </c>
      <c r="AC336" s="60">
        <f>IF(BO_temp!AC336&gt;0,TRUNC(IF(LEN(Lista!AC336)&gt;3,LEFT(Lista!AC336,1),0),1),0)</f>
        <v>0</v>
      </c>
      <c r="AD336" s="60">
        <f>IF(BO_temp!AD336&gt;0,TRUNC(IF(LEN(Lista!AD336)&gt;3,LEFT(Lista!AD336,1),0),1),0)</f>
        <v>0</v>
      </c>
      <c r="AE336" s="60">
        <f>IF(BO_temp!AE336&gt;0,TRUNC(IF(LEN(Lista!AE336)&gt;3,LEFT(Lista!AE336,1),0),1),0)</f>
        <v>0</v>
      </c>
      <c r="AF336" s="60">
        <f>IF(BO_temp!AF336&gt;0,TRUNC(IF(LEN(Lista!AF336)&gt;3,LEFT(Lista!AF336,1),0),1),0)</f>
        <v>0</v>
      </c>
      <c r="AG336" s="60">
        <f>IF(BO_temp!AG336&gt;0,TRUNC(IF(LEN(Lista!AG336)&gt;3,LEFT(Lista!AG336,1),0),1),0)</f>
        <v>0</v>
      </c>
      <c r="AH336" s="60">
        <f>IF(BO_temp!AH336&gt;0,TRUNC(IF(LEN(Lista!AH336)&gt;3,LEFT(Lista!AH336,1),0),1),0)</f>
        <v>0</v>
      </c>
      <c r="AI336" s="60">
        <f>IF(BO_temp!AI336&gt;0,TRUNC(IF(LEN(Lista!AI336)&gt;3,LEFT(Lista!AI336,1),0),1),0)</f>
        <v>0</v>
      </c>
      <c r="AJ336" s="166"/>
    </row>
    <row r="337" spans="1:36" ht="13.5" thickBot="1" x14ac:dyDescent="0.25">
      <c r="A337" s="142">
        <f>Lista!A337</f>
        <v>5</v>
      </c>
      <c r="B337" s="142">
        <f>Lista!B337</f>
        <v>1430</v>
      </c>
      <c r="C337" s="142" t="str">
        <f>Lista!C337</f>
        <v>Wach Kamil</v>
      </c>
      <c r="D337" s="15"/>
      <c r="E337" s="60">
        <f>IF(BO_temp!E337&gt;0,TRUNC(IF(LEN(Lista!E337)&gt;3,LEFT(Lista!E337,1),0),1),0)</f>
        <v>0</v>
      </c>
      <c r="F337" s="60">
        <f>IF(BO_temp!F337&gt;0,TRUNC(IF(LEN(Lista!F337)&gt;3,LEFT(Lista!F337,1),0),1),0)</f>
        <v>0</v>
      </c>
      <c r="G337" s="60">
        <f>IF(BO_temp!G337&gt;0,TRUNC(IF(LEN(Lista!G337)&gt;3,LEFT(Lista!G337,1),0),1),0)</f>
        <v>0</v>
      </c>
      <c r="H337" s="60">
        <f>IF(BO_temp!H337&gt;0,TRUNC(IF(LEN(Lista!H337)&gt;3,LEFT(Lista!H337,1),0),1),0)</f>
        <v>0</v>
      </c>
      <c r="I337" s="60">
        <f>IF(BO_temp!I337&gt;0,TRUNC(IF(LEN(Lista!I337)&gt;3,LEFT(Lista!I337,1),0),1),0)</f>
        <v>0</v>
      </c>
      <c r="J337" s="60">
        <f>IF(BO_temp!J337&gt;0,TRUNC(IF(LEN(Lista!J337)&gt;3,LEFT(Lista!J337,1),0),1),0)</f>
        <v>0</v>
      </c>
      <c r="K337" s="60">
        <f>IF(BO_temp!K337&gt;0,TRUNC(IF(LEN(Lista!K337)&gt;3,LEFT(Lista!K337,1),0),1),0)</f>
        <v>0</v>
      </c>
      <c r="L337" s="60">
        <f>IF(BO_temp!L337&gt;0,TRUNC(IF(LEN(Lista!L337)&gt;3,LEFT(Lista!L337,1),0),1),0)</f>
        <v>0</v>
      </c>
      <c r="M337" s="60">
        <f>IF(BO_temp!M337&gt;0,TRUNC(IF(LEN(Lista!M337)&gt;3,LEFT(Lista!M337,1),0),1),0)</f>
        <v>0</v>
      </c>
      <c r="N337" s="60">
        <f>IF(BO_temp!N337&gt;0,TRUNC(IF(LEN(Lista!N337)&gt;3,LEFT(Lista!N337,1),0),1),0)</f>
        <v>0</v>
      </c>
      <c r="O337" s="60">
        <f>IF(BO_temp!O337&gt;0,TRUNC(IF(LEN(Lista!O337)&gt;3,LEFT(Lista!O337,1),0),1),0)</f>
        <v>0</v>
      </c>
      <c r="P337" s="60">
        <f>IF(BO_temp!P337&gt;0,TRUNC(IF(LEN(Lista!P337)&gt;3,LEFT(Lista!P337,1),0),1),0)</f>
        <v>0</v>
      </c>
      <c r="Q337" s="60">
        <f>IF(BO_temp!Q337&gt;0,TRUNC(IF(LEN(Lista!Q337)&gt;3,LEFT(Lista!Q337,1),0),1),0)</f>
        <v>0</v>
      </c>
      <c r="R337" s="60">
        <f>IF(BO_temp!R337&gt;0,TRUNC(IF(LEN(Lista!R337)&gt;3,LEFT(Lista!R337,1),0),1),0)</f>
        <v>0</v>
      </c>
      <c r="S337" s="60">
        <f>IF(BO_temp!S337&gt;0,TRUNC(IF(LEN(Lista!S337)&gt;3,LEFT(Lista!S337,1),0),1),0)</f>
        <v>0</v>
      </c>
      <c r="T337" s="60">
        <f>IF(BO_temp!T337&gt;0,TRUNC(IF(LEN(Lista!T337)&gt;3,LEFT(Lista!T337,1),0),1),0)</f>
        <v>0</v>
      </c>
      <c r="U337" s="60">
        <f>IF(BO_temp!U337&gt;0,TRUNC(IF(LEN(Lista!U337)&gt;3,LEFT(Lista!U337,1),0),1),0)</f>
        <v>0</v>
      </c>
      <c r="V337" s="60">
        <f>IF(BO_temp!V337&gt;0,TRUNC(IF(LEN(Lista!V337)&gt;3,LEFT(Lista!V337,1),0),1),0)</f>
        <v>0</v>
      </c>
      <c r="W337" s="60">
        <f>IF(BO_temp!W337&gt;0,TRUNC(IF(LEN(Lista!W337)&gt;3,LEFT(Lista!W337,1),0),1),0)</f>
        <v>0</v>
      </c>
      <c r="X337" s="60">
        <f>IF(BO_temp!X337&gt;0,TRUNC(IF(LEN(Lista!X337)&gt;3,LEFT(Lista!X337,1),0),1),0)</f>
        <v>0</v>
      </c>
      <c r="Y337" s="60">
        <f>IF(BO_temp!Y337&gt;0,TRUNC(IF(LEN(Lista!Y337)&gt;3,LEFT(Lista!Y337,1),0),1),0)</f>
        <v>0</v>
      </c>
      <c r="Z337" s="60">
        <f>IF(BO_temp!Z337&gt;0,TRUNC(IF(LEN(Lista!Z337)&gt;3,LEFT(Lista!Z337,1),0),1),0)</f>
        <v>0</v>
      </c>
      <c r="AA337" s="60">
        <f>IF(BO_temp!AA337&gt;0,TRUNC(IF(LEN(Lista!AA337)&gt;3,LEFT(Lista!AA337,1),0),1),0)</f>
        <v>0</v>
      </c>
      <c r="AB337" s="60">
        <f>IF(BO_temp!AB337&gt;0,TRUNC(IF(LEN(Lista!AB337)&gt;3,LEFT(Lista!AB337,1),0),1),0)</f>
        <v>0</v>
      </c>
      <c r="AC337" s="60">
        <f>IF(BO_temp!AC337&gt;0,TRUNC(IF(LEN(Lista!AC337)&gt;3,LEFT(Lista!AC337,1),0),1),0)</f>
        <v>0</v>
      </c>
      <c r="AD337" s="60">
        <f>IF(BO_temp!AD337&gt;0,TRUNC(IF(LEN(Lista!AD337)&gt;3,LEFT(Lista!AD337,1),0),1),0)</f>
        <v>0</v>
      </c>
      <c r="AE337" s="60">
        <f>IF(BO_temp!AE337&gt;0,TRUNC(IF(LEN(Lista!AE337)&gt;3,LEFT(Lista!AE337,1),0),1),0)</f>
        <v>0</v>
      </c>
      <c r="AF337" s="60">
        <f>IF(BO_temp!AF337&gt;0,TRUNC(IF(LEN(Lista!AF337)&gt;3,LEFT(Lista!AF337,1),0),1),0)</f>
        <v>0</v>
      </c>
      <c r="AG337" s="60">
        <f>IF(BO_temp!AG337&gt;0,TRUNC(IF(LEN(Lista!AG337)&gt;3,LEFT(Lista!AG337,1),0),1),0)</f>
        <v>0</v>
      </c>
      <c r="AH337" s="60">
        <f>IF(BO_temp!AH337&gt;0,TRUNC(IF(LEN(Lista!AH337)&gt;3,LEFT(Lista!AH337,1),0),1),0)</f>
        <v>0</v>
      </c>
      <c r="AI337" s="60">
        <f>IF(BO_temp!AI337&gt;0,TRUNC(IF(LEN(Lista!AI337)&gt;3,LEFT(Lista!AI337,1),0),1),0)</f>
        <v>0</v>
      </c>
      <c r="AJ337" s="145">
        <f t="shared" ref="AJ337" si="47">SUM(E337:AI339)</f>
        <v>0</v>
      </c>
    </row>
    <row r="338" spans="1:36" ht="13.5" thickBot="1" x14ac:dyDescent="0.25">
      <c r="A338" s="142"/>
      <c r="B338" s="142"/>
      <c r="C338" s="142"/>
      <c r="D338" s="15"/>
      <c r="E338" s="60">
        <f>IF(BO_temp!E338&gt;0,TRUNC(IF(LEN(Lista!E338)&gt;3,LEFT(Lista!E338,1),0),1),0)</f>
        <v>0</v>
      </c>
      <c r="F338" s="60">
        <f>IF(BO_temp!F338&gt;0,TRUNC(IF(LEN(Lista!F338)&gt;3,LEFT(Lista!F338,1),0),1),0)</f>
        <v>0</v>
      </c>
      <c r="G338" s="60">
        <f>IF(BO_temp!G338&gt;0,TRUNC(IF(LEN(Lista!G338)&gt;3,LEFT(Lista!G338,1),0),1),0)</f>
        <v>0</v>
      </c>
      <c r="H338" s="60">
        <f>IF(BO_temp!H338&gt;0,TRUNC(IF(LEN(Lista!H338)&gt;3,LEFT(Lista!H338,1),0),1),0)</f>
        <v>0</v>
      </c>
      <c r="I338" s="60">
        <f>IF(BO_temp!I338&gt;0,TRUNC(IF(LEN(Lista!I338)&gt;3,LEFT(Lista!I338,1),0),1),0)</f>
        <v>0</v>
      </c>
      <c r="J338" s="60">
        <f>IF(BO_temp!J338&gt;0,TRUNC(IF(LEN(Lista!J338)&gt;3,LEFT(Lista!J338,1),0),1),0)</f>
        <v>0</v>
      </c>
      <c r="K338" s="60">
        <f>IF(BO_temp!K338&gt;0,TRUNC(IF(LEN(Lista!K338)&gt;3,LEFT(Lista!K338,1),0),1),0)</f>
        <v>0</v>
      </c>
      <c r="L338" s="60">
        <f>IF(BO_temp!L338&gt;0,TRUNC(IF(LEN(Lista!L338)&gt;3,LEFT(Lista!L338,1),0),1),0)</f>
        <v>0</v>
      </c>
      <c r="M338" s="60">
        <f>IF(BO_temp!M338&gt;0,TRUNC(IF(LEN(Lista!M338)&gt;3,LEFT(Lista!M338,1),0),1),0)</f>
        <v>0</v>
      </c>
      <c r="N338" s="60">
        <f>IF(BO_temp!N338&gt;0,TRUNC(IF(LEN(Lista!N338)&gt;3,LEFT(Lista!N338,1),0),1),0)</f>
        <v>0</v>
      </c>
      <c r="O338" s="60">
        <f>IF(BO_temp!O338&gt;0,TRUNC(IF(LEN(Lista!O338)&gt;3,LEFT(Lista!O338,1),0),1),0)</f>
        <v>0</v>
      </c>
      <c r="P338" s="60">
        <f>IF(BO_temp!P338&gt;0,TRUNC(IF(LEN(Lista!P338)&gt;3,LEFT(Lista!P338,1),0),1),0)</f>
        <v>0</v>
      </c>
      <c r="Q338" s="60">
        <f>IF(BO_temp!Q338&gt;0,TRUNC(IF(LEN(Lista!Q338)&gt;3,LEFT(Lista!Q338,1),0),1),0)</f>
        <v>0</v>
      </c>
      <c r="R338" s="60">
        <f>IF(BO_temp!R338&gt;0,TRUNC(IF(LEN(Lista!R338)&gt;3,LEFT(Lista!R338,1),0),1),0)</f>
        <v>0</v>
      </c>
      <c r="S338" s="60">
        <f>IF(BO_temp!S338&gt;0,TRUNC(IF(LEN(Lista!S338)&gt;3,LEFT(Lista!S338,1),0),1),0)</f>
        <v>0</v>
      </c>
      <c r="T338" s="60">
        <f>IF(BO_temp!T338&gt;0,TRUNC(IF(LEN(Lista!T338)&gt;3,LEFT(Lista!T338,1),0),1),0)</f>
        <v>0</v>
      </c>
      <c r="U338" s="60">
        <f>IF(BO_temp!U338&gt;0,TRUNC(IF(LEN(Lista!U338)&gt;3,LEFT(Lista!U338,1),0),1),0)</f>
        <v>0</v>
      </c>
      <c r="V338" s="60">
        <f>IF(BO_temp!V338&gt;0,TRUNC(IF(LEN(Lista!V338)&gt;3,LEFT(Lista!V338,1),0),1),0)</f>
        <v>0</v>
      </c>
      <c r="W338" s="60">
        <f>IF(BO_temp!W338&gt;0,TRUNC(IF(LEN(Lista!W338)&gt;3,LEFT(Lista!W338,1),0),1),0)</f>
        <v>0</v>
      </c>
      <c r="X338" s="60">
        <f>IF(BO_temp!X338&gt;0,TRUNC(IF(LEN(Lista!X338)&gt;3,LEFT(Lista!X338,1),0),1),0)</f>
        <v>0</v>
      </c>
      <c r="Y338" s="60">
        <f>IF(BO_temp!Y338&gt;0,TRUNC(IF(LEN(Lista!Y338)&gt;3,LEFT(Lista!Y338,1),0),1),0)</f>
        <v>0</v>
      </c>
      <c r="Z338" s="60">
        <f>IF(BO_temp!Z338&gt;0,TRUNC(IF(LEN(Lista!Z338)&gt;3,LEFT(Lista!Z338,1),0),1),0)</f>
        <v>0</v>
      </c>
      <c r="AA338" s="60">
        <f>IF(BO_temp!AA338&gt;0,TRUNC(IF(LEN(Lista!AA338)&gt;3,LEFT(Lista!AA338,1),0),1),0)</f>
        <v>0</v>
      </c>
      <c r="AB338" s="60">
        <f>IF(BO_temp!AB338&gt;0,TRUNC(IF(LEN(Lista!AB338)&gt;3,LEFT(Lista!AB338,1),0),1),0)</f>
        <v>0</v>
      </c>
      <c r="AC338" s="60">
        <f>IF(BO_temp!AC338&gt;0,TRUNC(IF(LEN(Lista!AC338)&gt;3,LEFT(Lista!AC338,1),0),1),0)</f>
        <v>0</v>
      </c>
      <c r="AD338" s="60">
        <f>IF(BO_temp!AD338&gt;0,TRUNC(IF(LEN(Lista!AD338)&gt;3,LEFT(Lista!AD338,1),0),1),0)</f>
        <v>0</v>
      </c>
      <c r="AE338" s="60">
        <f>IF(BO_temp!AE338&gt;0,TRUNC(IF(LEN(Lista!AE338)&gt;3,LEFT(Lista!AE338,1),0),1),0)</f>
        <v>0</v>
      </c>
      <c r="AF338" s="60">
        <f>IF(BO_temp!AF338&gt;0,TRUNC(IF(LEN(Lista!AF338)&gt;3,LEFT(Lista!AF338,1),0),1),0)</f>
        <v>0</v>
      </c>
      <c r="AG338" s="60">
        <f>IF(BO_temp!AG338&gt;0,TRUNC(IF(LEN(Lista!AG338)&gt;3,LEFT(Lista!AG338,1),0),1),0)</f>
        <v>0</v>
      </c>
      <c r="AH338" s="60">
        <f>IF(BO_temp!AH338&gt;0,TRUNC(IF(LEN(Lista!AH338)&gt;3,LEFT(Lista!AH338,1),0),1),0)</f>
        <v>0</v>
      </c>
      <c r="AI338" s="60">
        <f>IF(BO_temp!AI338&gt;0,TRUNC(IF(LEN(Lista!AI338)&gt;3,LEFT(Lista!AI338,1),0),1),0)</f>
        <v>0</v>
      </c>
      <c r="AJ338" s="145"/>
    </row>
    <row r="339" spans="1:36" ht="13.5" thickBot="1" x14ac:dyDescent="0.25">
      <c r="A339" s="142"/>
      <c r="B339" s="142"/>
      <c r="C339" s="142"/>
      <c r="D339" s="15"/>
      <c r="E339" s="60">
        <f>IF(BO_temp!E339&gt;0,TRUNC(IF(LEN(Lista!E339)&gt;3,LEFT(Lista!E339,1),0),1),0)</f>
        <v>0</v>
      </c>
      <c r="F339" s="60">
        <f>IF(BO_temp!F339&gt;0,TRUNC(IF(LEN(Lista!F339)&gt;3,LEFT(Lista!F339,1),0),1),0)</f>
        <v>0</v>
      </c>
      <c r="G339" s="60">
        <f>IF(BO_temp!G339&gt;0,TRUNC(IF(LEN(Lista!G339)&gt;3,LEFT(Lista!G339,1),0),1),0)</f>
        <v>0</v>
      </c>
      <c r="H339" s="60">
        <f>IF(BO_temp!H339&gt;0,TRUNC(IF(LEN(Lista!H339)&gt;3,LEFT(Lista!H339,1),0),1),0)</f>
        <v>0</v>
      </c>
      <c r="I339" s="60">
        <f>IF(BO_temp!I339&gt;0,TRUNC(IF(LEN(Lista!I339)&gt;3,LEFT(Lista!I339,1),0),1),0)</f>
        <v>0</v>
      </c>
      <c r="J339" s="60">
        <f>IF(BO_temp!J339&gt;0,TRUNC(IF(LEN(Lista!J339)&gt;3,LEFT(Lista!J339,1),0),1),0)</f>
        <v>0</v>
      </c>
      <c r="K339" s="60">
        <f>IF(BO_temp!K339&gt;0,TRUNC(IF(LEN(Lista!K339)&gt;3,LEFT(Lista!K339,1),0),1),0)</f>
        <v>0</v>
      </c>
      <c r="L339" s="60">
        <f>IF(BO_temp!L339&gt;0,TRUNC(IF(LEN(Lista!L339)&gt;3,LEFT(Lista!L339,1),0),1),0)</f>
        <v>0</v>
      </c>
      <c r="M339" s="60">
        <f>IF(BO_temp!M339&gt;0,TRUNC(IF(LEN(Lista!M339)&gt;3,LEFT(Lista!M339,1),0),1),0)</f>
        <v>0</v>
      </c>
      <c r="N339" s="60">
        <f>IF(BO_temp!N339&gt;0,TRUNC(IF(LEN(Lista!N339)&gt;3,LEFT(Lista!N339,1),0),1),0)</f>
        <v>0</v>
      </c>
      <c r="O339" s="60">
        <f>IF(BO_temp!O339&gt;0,TRUNC(IF(LEN(Lista!O339)&gt;3,LEFT(Lista!O339,1),0),1),0)</f>
        <v>0</v>
      </c>
      <c r="P339" s="60">
        <f>IF(BO_temp!P339&gt;0,TRUNC(IF(LEN(Lista!P339)&gt;3,LEFT(Lista!P339,1),0),1),0)</f>
        <v>0</v>
      </c>
      <c r="Q339" s="60">
        <f>IF(BO_temp!Q339&gt;0,TRUNC(IF(LEN(Lista!Q339)&gt;3,LEFT(Lista!Q339,1),0),1),0)</f>
        <v>0</v>
      </c>
      <c r="R339" s="60">
        <f>IF(BO_temp!R339&gt;0,TRUNC(IF(LEN(Lista!R339)&gt;3,LEFT(Lista!R339,1),0),1),0)</f>
        <v>0</v>
      </c>
      <c r="S339" s="60">
        <f>IF(BO_temp!S339&gt;0,TRUNC(IF(LEN(Lista!S339)&gt;3,LEFT(Lista!S339,1),0),1),0)</f>
        <v>0</v>
      </c>
      <c r="T339" s="60">
        <f>IF(BO_temp!T339&gt;0,TRUNC(IF(LEN(Lista!T339)&gt;3,LEFT(Lista!T339,1),0),1),0)</f>
        <v>0</v>
      </c>
      <c r="U339" s="60">
        <f>IF(BO_temp!U339&gt;0,TRUNC(IF(LEN(Lista!U339)&gt;3,LEFT(Lista!U339,1),0),1),0)</f>
        <v>0</v>
      </c>
      <c r="V339" s="60">
        <f>IF(BO_temp!V339&gt;0,TRUNC(IF(LEN(Lista!V339)&gt;3,LEFT(Lista!V339,1),0),1),0)</f>
        <v>0</v>
      </c>
      <c r="W339" s="60">
        <f>IF(BO_temp!W339&gt;0,TRUNC(IF(LEN(Lista!W339)&gt;3,LEFT(Lista!W339,1),0),1),0)</f>
        <v>0</v>
      </c>
      <c r="X339" s="60">
        <f>IF(BO_temp!X339&gt;0,TRUNC(IF(LEN(Lista!X339)&gt;3,LEFT(Lista!X339,1),0),1),0)</f>
        <v>0</v>
      </c>
      <c r="Y339" s="60">
        <f>IF(BO_temp!Y339&gt;0,TRUNC(IF(LEN(Lista!Y339)&gt;3,LEFT(Lista!Y339,1),0),1),0)</f>
        <v>0</v>
      </c>
      <c r="Z339" s="60">
        <f>IF(BO_temp!Z339&gt;0,TRUNC(IF(LEN(Lista!Z339)&gt;3,LEFT(Lista!Z339,1),0),1),0)</f>
        <v>0</v>
      </c>
      <c r="AA339" s="60">
        <f>IF(BO_temp!AA339&gt;0,TRUNC(IF(LEN(Lista!AA339)&gt;3,LEFT(Lista!AA339,1),0),1),0)</f>
        <v>0</v>
      </c>
      <c r="AB339" s="60">
        <f>IF(BO_temp!AB339&gt;0,TRUNC(IF(LEN(Lista!AB339)&gt;3,LEFT(Lista!AB339,1),0),1),0)</f>
        <v>0</v>
      </c>
      <c r="AC339" s="60">
        <f>IF(BO_temp!AC339&gt;0,TRUNC(IF(LEN(Lista!AC339)&gt;3,LEFT(Lista!AC339,1),0),1),0)</f>
        <v>0</v>
      </c>
      <c r="AD339" s="60">
        <f>IF(BO_temp!AD339&gt;0,TRUNC(IF(LEN(Lista!AD339)&gt;3,LEFT(Lista!AD339,1),0),1),0)</f>
        <v>0</v>
      </c>
      <c r="AE339" s="60">
        <f>IF(BO_temp!AE339&gt;0,TRUNC(IF(LEN(Lista!AE339)&gt;3,LEFT(Lista!AE339,1),0),1),0)</f>
        <v>0</v>
      </c>
      <c r="AF339" s="60">
        <f>IF(BO_temp!AF339&gt;0,TRUNC(IF(LEN(Lista!AF339)&gt;3,LEFT(Lista!AF339,1),0),1),0)</f>
        <v>0</v>
      </c>
      <c r="AG339" s="60">
        <f>IF(BO_temp!AG339&gt;0,TRUNC(IF(LEN(Lista!AG339)&gt;3,LEFT(Lista!AG339,1),0),1),0)</f>
        <v>0</v>
      </c>
      <c r="AH339" s="60">
        <f>IF(BO_temp!AH339&gt;0,TRUNC(IF(LEN(Lista!AH339)&gt;3,LEFT(Lista!AH339,1),0),1),0)</f>
        <v>0</v>
      </c>
      <c r="AI339" s="60">
        <f>IF(BO_temp!AI339&gt;0,TRUNC(IF(LEN(Lista!AI339)&gt;3,LEFT(Lista!AI339,1),0),1),0)</f>
        <v>0</v>
      </c>
      <c r="AJ339" s="166"/>
    </row>
    <row r="340" spans="1:36" ht="13.5" thickBot="1" x14ac:dyDescent="0.25">
      <c r="A340" s="142">
        <f>Lista!A340</f>
        <v>6</v>
      </c>
      <c r="B340" s="142">
        <f>Lista!B340</f>
        <v>0</v>
      </c>
      <c r="C340" s="142">
        <f>Lista!C340</f>
        <v>0</v>
      </c>
      <c r="D340" s="15"/>
      <c r="E340" s="60">
        <f>IF(BO_temp!E340&gt;0,TRUNC(IF(LEN(Lista!E340)&gt;3,LEFT(Lista!E340,1),0),1),0)</f>
        <v>0</v>
      </c>
      <c r="F340" s="60">
        <f>IF(BO_temp!F340&gt;0,TRUNC(IF(LEN(Lista!F340)&gt;3,LEFT(Lista!F340,1),0),1),0)</f>
        <v>0</v>
      </c>
      <c r="G340" s="60">
        <f>IF(BO_temp!G340&gt;0,TRUNC(IF(LEN(Lista!G340)&gt;3,LEFT(Lista!G340,1),0),1),0)</f>
        <v>0</v>
      </c>
      <c r="H340" s="60">
        <f>IF(BO_temp!H340&gt;0,TRUNC(IF(LEN(Lista!H340)&gt;3,LEFT(Lista!H340,1),0),1),0)</f>
        <v>0</v>
      </c>
      <c r="I340" s="60">
        <f>IF(BO_temp!I340&gt;0,TRUNC(IF(LEN(Lista!I340)&gt;3,LEFT(Lista!I340,1),0),1),0)</f>
        <v>0</v>
      </c>
      <c r="J340" s="60">
        <f>IF(BO_temp!J340&gt;0,TRUNC(IF(LEN(Lista!J340)&gt;3,LEFT(Lista!J340,1),0),1),0)</f>
        <v>0</v>
      </c>
      <c r="K340" s="60">
        <f>IF(BO_temp!K340&gt;0,TRUNC(IF(LEN(Lista!K340)&gt;3,LEFT(Lista!K340,1),0),1),0)</f>
        <v>0</v>
      </c>
      <c r="L340" s="60">
        <f>IF(BO_temp!L340&gt;0,TRUNC(IF(LEN(Lista!L340)&gt;3,LEFT(Lista!L340,1),0),1),0)</f>
        <v>0</v>
      </c>
      <c r="M340" s="60">
        <f>IF(BO_temp!M340&gt;0,TRUNC(IF(LEN(Lista!M340)&gt;3,LEFT(Lista!M340,1),0),1),0)</f>
        <v>0</v>
      </c>
      <c r="N340" s="60">
        <f>IF(BO_temp!N340&gt;0,TRUNC(IF(LEN(Lista!N340)&gt;3,LEFT(Lista!N340,1),0),1),0)</f>
        <v>0</v>
      </c>
      <c r="O340" s="60">
        <f>IF(BO_temp!O340&gt;0,TRUNC(IF(LEN(Lista!O340)&gt;3,LEFT(Lista!O340,1),0),1),0)</f>
        <v>0</v>
      </c>
      <c r="P340" s="60">
        <f>IF(BO_temp!P340&gt;0,TRUNC(IF(LEN(Lista!P340)&gt;3,LEFT(Lista!P340,1),0),1),0)</f>
        <v>0</v>
      </c>
      <c r="Q340" s="60">
        <f>IF(BO_temp!Q340&gt;0,TRUNC(IF(LEN(Lista!Q340)&gt;3,LEFT(Lista!Q340,1),0),1),0)</f>
        <v>0</v>
      </c>
      <c r="R340" s="60">
        <f>IF(BO_temp!R340&gt;0,TRUNC(IF(LEN(Lista!R340)&gt;3,LEFT(Lista!R340,1),0),1),0)</f>
        <v>0</v>
      </c>
      <c r="S340" s="60">
        <f>IF(BO_temp!S340&gt;0,TRUNC(IF(LEN(Lista!S340)&gt;3,LEFT(Lista!S340,1),0),1),0)</f>
        <v>0</v>
      </c>
      <c r="T340" s="60">
        <f>IF(BO_temp!T340&gt;0,TRUNC(IF(LEN(Lista!T340)&gt;3,LEFT(Lista!T340,1),0),1),0)</f>
        <v>0</v>
      </c>
      <c r="U340" s="60">
        <f>IF(BO_temp!U340&gt;0,TRUNC(IF(LEN(Lista!U340)&gt;3,LEFT(Lista!U340,1),0),1),0)</f>
        <v>0</v>
      </c>
      <c r="V340" s="60">
        <f>IF(BO_temp!V340&gt;0,TRUNC(IF(LEN(Lista!V340)&gt;3,LEFT(Lista!V340,1),0),1),0)</f>
        <v>0</v>
      </c>
      <c r="W340" s="60">
        <f>IF(BO_temp!W340&gt;0,TRUNC(IF(LEN(Lista!W340)&gt;3,LEFT(Lista!W340,1),0),1),0)</f>
        <v>0</v>
      </c>
      <c r="X340" s="60">
        <f>IF(BO_temp!X340&gt;0,TRUNC(IF(LEN(Lista!X340)&gt;3,LEFT(Lista!X340,1),0),1),0)</f>
        <v>0</v>
      </c>
      <c r="Y340" s="60">
        <f>IF(BO_temp!Y340&gt;0,TRUNC(IF(LEN(Lista!Y340)&gt;3,LEFT(Lista!Y340,1),0),1),0)</f>
        <v>0</v>
      </c>
      <c r="Z340" s="60">
        <f>IF(BO_temp!Z340&gt;0,TRUNC(IF(LEN(Lista!Z340)&gt;3,LEFT(Lista!Z340,1),0),1),0)</f>
        <v>0</v>
      </c>
      <c r="AA340" s="60">
        <f>IF(BO_temp!AA340&gt;0,TRUNC(IF(LEN(Lista!AA340)&gt;3,LEFT(Lista!AA340,1),0),1),0)</f>
        <v>0</v>
      </c>
      <c r="AB340" s="60">
        <f>IF(BO_temp!AB340&gt;0,TRUNC(IF(LEN(Lista!AB340)&gt;3,LEFT(Lista!AB340,1),0),1),0)</f>
        <v>0</v>
      </c>
      <c r="AC340" s="60">
        <f>IF(BO_temp!AC340&gt;0,TRUNC(IF(LEN(Lista!AC340)&gt;3,LEFT(Lista!AC340,1),0),1),0)</f>
        <v>0</v>
      </c>
      <c r="AD340" s="60">
        <f>IF(BO_temp!AD340&gt;0,TRUNC(IF(LEN(Lista!AD340)&gt;3,LEFT(Lista!AD340,1),0),1),0)</f>
        <v>0</v>
      </c>
      <c r="AE340" s="60">
        <f>IF(BO_temp!AE340&gt;0,TRUNC(IF(LEN(Lista!AE340)&gt;3,LEFT(Lista!AE340,1),0),1),0)</f>
        <v>0</v>
      </c>
      <c r="AF340" s="60">
        <f>IF(BO_temp!AF340&gt;0,TRUNC(IF(LEN(Lista!AF340)&gt;3,LEFT(Lista!AF340,1),0),1),0)</f>
        <v>0</v>
      </c>
      <c r="AG340" s="60">
        <f>IF(BO_temp!AG340&gt;0,TRUNC(IF(LEN(Lista!AG340)&gt;3,LEFT(Lista!AG340,1),0),1),0)</f>
        <v>0</v>
      </c>
      <c r="AH340" s="60">
        <f>IF(BO_temp!AH340&gt;0,TRUNC(IF(LEN(Lista!AH340)&gt;3,LEFT(Lista!AH340,1),0),1),0)</f>
        <v>0</v>
      </c>
      <c r="AI340" s="60">
        <f>IF(BO_temp!AI340&gt;0,TRUNC(IF(LEN(Lista!AI340)&gt;3,LEFT(Lista!AI340,1),0),1),0)</f>
        <v>0</v>
      </c>
      <c r="AJ340" s="145">
        <f t="shared" ref="AJ340" si="48">SUM(E340:AI342)</f>
        <v>0</v>
      </c>
    </row>
    <row r="341" spans="1:36" ht="13.5" thickBot="1" x14ac:dyDescent="0.25">
      <c r="A341" s="142"/>
      <c r="B341" s="142"/>
      <c r="C341" s="142"/>
      <c r="D341" s="15"/>
      <c r="E341" s="60">
        <f>IF(BO_temp!E341&gt;0,TRUNC(IF(LEN(Lista!E341)&gt;3,LEFT(Lista!E341,1),0),1),0)</f>
        <v>0</v>
      </c>
      <c r="F341" s="60">
        <f>IF(BO_temp!F341&gt;0,TRUNC(IF(LEN(Lista!F341)&gt;3,LEFT(Lista!F341,1),0),1),0)</f>
        <v>0</v>
      </c>
      <c r="G341" s="60">
        <f>IF(BO_temp!G341&gt;0,TRUNC(IF(LEN(Lista!G341)&gt;3,LEFT(Lista!G341,1),0),1),0)</f>
        <v>0</v>
      </c>
      <c r="H341" s="60">
        <f>IF(BO_temp!H341&gt;0,TRUNC(IF(LEN(Lista!H341)&gt;3,LEFT(Lista!H341,1),0),1),0)</f>
        <v>0</v>
      </c>
      <c r="I341" s="60">
        <f>IF(BO_temp!I341&gt;0,TRUNC(IF(LEN(Lista!I341)&gt;3,LEFT(Lista!I341,1),0),1),0)</f>
        <v>0</v>
      </c>
      <c r="J341" s="60">
        <f>IF(BO_temp!J341&gt;0,TRUNC(IF(LEN(Lista!J341)&gt;3,LEFT(Lista!J341,1),0),1),0)</f>
        <v>0</v>
      </c>
      <c r="K341" s="60">
        <f>IF(BO_temp!K341&gt;0,TRUNC(IF(LEN(Lista!K341)&gt;3,LEFT(Lista!K341,1),0),1),0)</f>
        <v>0</v>
      </c>
      <c r="L341" s="60">
        <f>IF(BO_temp!L341&gt;0,TRUNC(IF(LEN(Lista!L341)&gt;3,LEFT(Lista!L341,1),0),1),0)</f>
        <v>0</v>
      </c>
      <c r="M341" s="60">
        <f>IF(BO_temp!M341&gt;0,TRUNC(IF(LEN(Lista!M341)&gt;3,LEFT(Lista!M341,1),0),1),0)</f>
        <v>0</v>
      </c>
      <c r="N341" s="60">
        <f>IF(BO_temp!N341&gt;0,TRUNC(IF(LEN(Lista!N341)&gt;3,LEFT(Lista!N341,1),0),1),0)</f>
        <v>0</v>
      </c>
      <c r="O341" s="60">
        <f>IF(BO_temp!O341&gt;0,TRUNC(IF(LEN(Lista!O341)&gt;3,LEFT(Lista!O341,1),0),1),0)</f>
        <v>0</v>
      </c>
      <c r="P341" s="60">
        <f>IF(BO_temp!P341&gt;0,TRUNC(IF(LEN(Lista!P341)&gt;3,LEFT(Lista!P341,1),0),1),0)</f>
        <v>0</v>
      </c>
      <c r="Q341" s="60">
        <f>IF(BO_temp!Q341&gt;0,TRUNC(IF(LEN(Lista!Q341)&gt;3,LEFT(Lista!Q341,1),0),1),0)</f>
        <v>0</v>
      </c>
      <c r="R341" s="60">
        <f>IF(BO_temp!R341&gt;0,TRUNC(IF(LEN(Lista!R341)&gt;3,LEFT(Lista!R341,1),0),1),0)</f>
        <v>0</v>
      </c>
      <c r="S341" s="60">
        <f>IF(BO_temp!S341&gt;0,TRUNC(IF(LEN(Lista!S341)&gt;3,LEFT(Lista!S341,1),0),1),0)</f>
        <v>0</v>
      </c>
      <c r="T341" s="60">
        <f>IF(BO_temp!T341&gt;0,TRUNC(IF(LEN(Lista!T341)&gt;3,LEFT(Lista!T341,1),0),1),0)</f>
        <v>0</v>
      </c>
      <c r="U341" s="60">
        <f>IF(BO_temp!U341&gt;0,TRUNC(IF(LEN(Lista!U341)&gt;3,LEFT(Lista!U341,1),0),1),0)</f>
        <v>0</v>
      </c>
      <c r="V341" s="60">
        <f>IF(BO_temp!V341&gt;0,TRUNC(IF(LEN(Lista!V341)&gt;3,LEFT(Lista!V341,1),0),1),0)</f>
        <v>0</v>
      </c>
      <c r="W341" s="60">
        <f>IF(BO_temp!W341&gt;0,TRUNC(IF(LEN(Lista!W341)&gt;3,LEFT(Lista!W341,1),0),1),0)</f>
        <v>0</v>
      </c>
      <c r="X341" s="60">
        <f>IF(BO_temp!X341&gt;0,TRUNC(IF(LEN(Lista!X341)&gt;3,LEFT(Lista!X341,1),0),1),0)</f>
        <v>0</v>
      </c>
      <c r="Y341" s="60">
        <f>IF(BO_temp!Y341&gt;0,TRUNC(IF(LEN(Lista!Y341)&gt;3,LEFT(Lista!Y341,1),0),1),0)</f>
        <v>0</v>
      </c>
      <c r="Z341" s="60">
        <f>IF(BO_temp!Z341&gt;0,TRUNC(IF(LEN(Lista!Z341)&gt;3,LEFT(Lista!Z341,1),0),1),0)</f>
        <v>0</v>
      </c>
      <c r="AA341" s="60">
        <f>IF(BO_temp!AA341&gt;0,TRUNC(IF(LEN(Lista!AA341)&gt;3,LEFT(Lista!AA341,1),0),1),0)</f>
        <v>0</v>
      </c>
      <c r="AB341" s="60">
        <f>IF(BO_temp!AB341&gt;0,TRUNC(IF(LEN(Lista!AB341)&gt;3,LEFT(Lista!AB341,1),0),1),0)</f>
        <v>0</v>
      </c>
      <c r="AC341" s="60">
        <f>IF(BO_temp!AC341&gt;0,TRUNC(IF(LEN(Lista!AC341)&gt;3,LEFT(Lista!AC341,1),0),1),0)</f>
        <v>0</v>
      </c>
      <c r="AD341" s="60">
        <f>IF(BO_temp!AD341&gt;0,TRUNC(IF(LEN(Lista!AD341)&gt;3,LEFT(Lista!AD341,1),0),1),0)</f>
        <v>0</v>
      </c>
      <c r="AE341" s="60">
        <f>IF(BO_temp!AE341&gt;0,TRUNC(IF(LEN(Lista!AE341)&gt;3,LEFT(Lista!AE341,1),0),1),0)</f>
        <v>0</v>
      </c>
      <c r="AF341" s="60">
        <f>IF(BO_temp!AF341&gt;0,TRUNC(IF(LEN(Lista!AF341)&gt;3,LEFT(Lista!AF341,1),0),1),0)</f>
        <v>0</v>
      </c>
      <c r="AG341" s="60">
        <f>IF(BO_temp!AG341&gt;0,TRUNC(IF(LEN(Lista!AG341)&gt;3,LEFT(Lista!AG341,1),0),1),0)</f>
        <v>0</v>
      </c>
      <c r="AH341" s="60">
        <f>IF(BO_temp!AH341&gt;0,TRUNC(IF(LEN(Lista!AH341)&gt;3,LEFT(Lista!AH341,1),0),1),0)</f>
        <v>0</v>
      </c>
      <c r="AI341" s="60">
        <f>IF(BO_temp!AI341&gt;0,TRUNC(IF(LEN(Lista!AI341)&gt;3,LEFT(Lista!AI341,1),0),1),0)</f>
        <v>0</v>
      </c>
      <c r="AJ341" s="145"/>
    </row>
    <row r="342" spans="1:36" ht="13.5" thickBot="1" x14ac:dyDescent="0.25">
      <c r="A342" s="142"/>
      <c r="B342" s="142"/>
      <c r="C342" s="142"/>
      <c r="D342" s="15"/>
      <c r="E342" s="60">
        <f>IF(BO_temp!E342&gt;0,TRUNC(IF(LEN(Lista!E342)&gt;3,LEFT(Lista!E342,1),0),1),0)</f>
        <v>0</v>
      </c>
      <c r="F342" s="60">
        <f>IF(BO_temp!F342&gt;0,TRUNC(IF(LEN(Lista!F342)&gt;3,LEFT(Lista!F342,1),0),1),0)</f>
        <v>0</v>
      </c>
      <c r="G342" s="60">
        <f>IF(BO_temp!G342&gt;0,TRUNC(IF(LEN(Lista!G342)&gt;3,LEFT(Lista!G342,1),0),1),0)</f>
        <v>0</v>
      </c>
      <c r="H342" s="60">
        <f>IF(BO_temp!H342&gt;0,TRUNC(IF(LEN(Lista!H342)&gt;3,LEFT(Lista!H342,1),0),1),0)</f>
        <v>0</v>
      </c>
      <c r="I342" s="60">
        <f>IF(BO_temp!I342&gt;0,TRUNC(IF(LEN(Lista!I342)&gt;3,LEFT(Lista!I342,1),0),1),0)</f>
        <v>0</v>
      </c>
      <c r="J342" s="60">
        <f>IF(BO_temp!J342&gt;0,TRUNC(IF(LEN(Lista!J342)&gt;3,LEFT(Lista!J342,1),0),1),0)</f>
        <v>0</v>
      </c>
      <c r="K342" s="60">
        <f>IF(BO_temp!K342&gt;0,TRUNC(IF(LEN(Lista!K342)&gt;3,LEFT(Lista!K342,1),0),1),0)</f>
        <v>0</v>
      </c>
      <c r="L342" s="60">
        <f>IF(BO_temp!L342&gt;0,TRUNC(IF(LEN(Lista!L342)&gt;3,LEFT(Lista!L342,1),0),1),0)</f>
        <v>0</v>
      </c>
      <c r="M342" s="60">
        <f>IF(BO_temp!M342&gt;0,TRUNC(IF(LEN(Lista!M342)&gt;3,LEFT(Lista!M342,1),0),1),0)</f>
        <v>0</v>
      </c>
      <c r="N342" s="60">
        <f>IF(BO_temp!N342&gt;0,TRUNC(IF(LEN(Lista!N342)&gt;3,LEFT(Lista!N342,1),0),1),0)</f>
        <v>0</v>
      </c>
      <c r="O342" s="60">
        <f>IF(BO_temp!O342&gt;0,TRUNC(IF(LEN(Lista!O342)&gt;3,LEFT(Lista!O342,1),0),1),0)</f>
        <v>0</v>
      </c>
      <c r="P342" s="60">
        <f>IF(BO_temp!P342&gt;0,TRUNC(IF(LEN(Lista!P342)&gt;3,LEFT(Lista!P342,1),0),1),0)</f>
        <v>0</v>
      </c>
      <c r="Q342" s="60">
        <f>IF(BO_temp!Q342&gt;0,TRUNC(IF(LEN(Lista!Q342)&gt;3,LEFT(Lista!Q342,1),0),1),0)</f>
        <v>0</v>
      </c>
      <c r="R342" s="60">
        <f>IF(BO_temp!R342&gt;0,TRUNC(IF(LEN(Lista!R342)&gt;3,LEFT(Lista!R342,1),0),1),0)</f>
        <v>0</v>
      </c>
      <c r="S342" s="60">
        <f>IF(BO_temp!S342&gt;0,TRUNC(IF(LEN(Lista!S342)&gt;3,LEFT(Lista!S342,1),0),1),0)</f>
        <v>0</v>
      </c>
      <c r="T342" s="60">
        <f>IF(BO_temp!T342&gt;0,TRUNC(IF(LEN(Lista!T342)&gt;3,LEFT(Lista!T342,1),0),1),0)</f>
        <v>0</v>
      </c>
      <c r="U342" s="60">
        <f>IF(BO_temp!U342&gt;0,TRUNC(IF(LEN(Lista!U342)&gt;3,LEFT(Lista!U342,1),0),1),0)</f>
        <v>0</v>
      </c>
      <c r="V342" s="60">
        <f>IF(BO_temp!V342&gt;0,TRUNC(IF(LEN(Lista!V342)&gt;3,LEFT(Lista!V342,1),0),1),0)</f>
        <v>0</v>
      </c>
      <c r="W342" s="60">
        <f>IF(BO_temp!W342&gt;0,TRUNC(IF(LEN(Lista!W342)&gt;3,LEFT(Lista!W342,1),0),1),0)</f>
        <v>0</v>
      </c>
      <c r="X342" s="60">
        <f>IF(BO_temp!X342&gt;0,TRUNC(IF(LEN(Lista!X342)&gt;3,LEFT(Lista!X342,1),0),1),0)</f>
        <v>0</v>
      </c>
      <c r="Y342" s="60">
        <f>IF(BO_temp!Y342&gt;0,TRUNC(IF(LEN(Lista!Y342)&gt;3,LEFT(Lista!Y342,1),0),1),0)</f>
        <v>0</v>
      </c>
      <c r="Z342" s="60">
        <f>IF(BO_temp!Z342&gt;0,TRUNC(IF(LEN(Lista!Z342)&gt;3,LEFT(Lista!Z342,1),0),1),0)</f>
        <v>0</v>
      </c>
      <c r="AA342" s="60">
        <f>IF(BO_temp!AA342&gt;0,TRUNC(IF(LEN(Lista!AA342)&gt;3,LEFT(Lista!AA342,1),0),1),0)</f>
        <v>0</v>
      </c>
      <c r="AB342" s="60">
        <f>IF(BO_temp!AB342&gt;0,TRUNC(IF(LEN(Lista!AB342)&gt;3,LEFT(Lista!AB342,1),0),1),0)</f>
        <v>0</v>
      </c>
      <c r="AC342" s="60">
        <f>IF(BO_temp!AC342&gt;0,TRUNC(IF(LEN(Lista!AC342)&gt;3,LEFT(Lista!AC342,1),0),1),0)</f>
        <v>0</v>
      </c>
      <c r="AD342" s="60">
        <f>IF(BO_temp!AD342&gt;0,TRUNC(IF(LEN(Lista!AD342)&gt;3,LEFT(Lista!AD342,1),0),1),0)</f>
        <v>0</v>
      </c>
      <c r="AE342" s="60">
        <f>IF(BO_temp!AE342&gt;0,TRUNC(IF(LEN(Lista!AE342)&gt;3,LEFT(Lista!AE342,1),0),1),0)</f>
        <v>0</v>
      </c>
      <c r="AF342" s="60">
        <f>IF(BO_temp!AF342&gt;0,TRUNC(IF(LEN(Lista!AF342)&gt;3,LEFT(Lista!AF342,1),0),1),0)</f>
        <v>0</v>
      </c>
      <c r="AG342" s="60">
        <f>IF(BO_temp!AG342&gt;0,TRUNC(IF(LEN(Lista!AG342)&gt;3,LEFT(Lista!AG342,1),0),1),0)</f>
        <v>0</v>
      </c>
      <c r="AH342" s="60">
        <f>IF(BO_temp!AH342&gt;0,TRUNC(IF(LEN(Lista!AH342)&gt;3,LEFT(Lista!AH342,1),0),1),0)</f>
        <v>0</v>
      </c>
      <c r="AI342" s="60">
        <f>IF(BO_temp!AI342&gt;0,TRUNC(IF(LEN(Lista!AI342)&gt;3,LEFT(Lista!AI342,1),0),1),0)</f>
        <v>0</v>
      </c>
      <c r="AJ342" s="166"/>
    </row>
    <row r="343" spans="1:36" ht="13.5" thickBot="1" x14ac:dyDescent="0.25">
      <c r="A343" s="142">
        <f>Lista!A343</f>
        <v>7</v>
      </c>
      <c r="B343" s="142">
        <f>Lista!B343</f>
        <v>0</v>
      </c>
      <c r="C343" s="142">
        <f>Lista!C343</f>
        <v>0</v>
      </c>
      <c r="D343" s="15"/>
      <c r="E343" s="60">
        <f>IF(BO_temp!E343&gt;0,TRUNC(IF(LEN(Lista!E343)&gt;3,LEFT(Lista!E343,1),0),1),0)</f>
        <v>0</v>
      </c>
      <c r="F343" s="60">
        <f>IF(BO_temp!F343&gt;0,TRUNC(IF(LEN(Lista!F343)&gt;3,LEFT(Lista!F343,1),0),1),0)</f>
        <v>0</v>
      </c>
      <c r="G343" s="60">
        <f>IF(BO_temp!G343&gt;0,TRUNC(IF(LEN(Lista!G343)&gt;3,LEFT(Lista!G343,1),0),1),0)</f>
        <v>0</v>
      </c>
      <c r="H343" s="60">
        <f>IF(BO_temp!H343&gt;0,TRUNC(IF(LEN(Lista!H343)&gt;3,LEFT(Lista!H343,1),0),1),0)</f>
        <v>0</v>
      </c>
      <c r="I343" s="60">
        <f>IF(BO_temp!I343&gt;0,TRUNC(IF(LEN(Lista!I343)&gt;3,LEFT(Lista!I343,1),0),1),0)</f>
        <v>0</v>
      </c>
      <c r="J343" s="60">
        <f>IF(BO_temp!J343&gt;0,TRUNC(IF(LEN(Lista!J343)&gt;3,LEFT(Lista!J343,1),0),1),0)</f>
        <v>0</v>
      </c>
      <c r="K343" s="60">
        <f>IF(BO_temp!K343&gt;0,TRUNC(IF(LEN(Lista!K343)&gt;3,LEFT(Lista!K343,1),0),1),0)</f>
        <v>0</v>
      </c>
      <c r="L343" s="60">
        <f>IF(BO_temp!L343&gt;0,TRUNC(IF(LEN(Lista!L343)&gt;3,LEFT(Lista!L343,1),0),1),0)</f>
        <v>0</v>
      </c>
      <c r="M343" s="60">
        <f>IF(BO_temp!M343&gt;0,TRUNC(IF(LEN(Lista!M343)&gt;3,LEFT(Lista!M343,1),0),1),0)</f>
        <v>0</v>
      </c>
      <c r="N343" s="60">
        <f>IF(BO_temp!N343&gt;0,TRUNC(IF(LEN(Lista!N343)&gt;3,LEFT(Lista!N343,1),0),1),0)</f>
        <v>0</v>
      </c>
      <c r="O343" s="60">
        <f>IF(BO_temp!O343&gt;0,TRUNC(IF(LEN(Lista!O343)&gt;3,LEFT(Lista!O343,1),0),1),0)</f>
        <v>0</v>
      </c>
      <c r="P343" s="60">
        <f>IF(BO_temp!P343&gt;0,TRUNC(IF(LEN(Lista!P343)&gt;3,LEFT(Lista!P343,1),0),1),0)</f>
        <v>0</v>
      </c>
      <c r="Q343" s="60">
        <f>IF(BO_temp!Q343&gt;0,TRUNC(IF(LEN(Lista!Q343)&gt;3,LEFT(Lista!Q343,1),0),1),0)</f>
        <v>0</v>
      </c>
      <c r="R343" s="60">
        <f>IF(BO_temp!R343&gt;0,TRUNC(IF(LEN(Lista!R343)&gt;3,LEFT(Lista!R343,1),0),1),0)</f>
        <v>0</v>
      </c>
      <c r="S343" s="60">
        <f>IF(BO_temp!S343&gt;0,TRUNC(IF(LEN(Lista!S343)&gt;3,LEFT(Lista!S343,1),0),1),0)</f>
        <v>0</v>
      </c>
      <c r="T343" s="60">
        <f>IF(BO_temp!T343&gt;0,TRUNC(IF(LEN(Lista!T343)&gt;3,LEFT(Lista!T343,1),0),1),0)</f>
        <v>0</v>
      </c>
      <c r="U343" s="60">
        <f>IF(BO_temp!U343&gt;0,TRUNC(IF(LEN(Lista!U343)&gt;3,LEFT(Lista!U343,1),0),1),0)</f>
        <v>0</v>
      </c>
      <c r="V343" s="60">
        <f>IF(BO_temp!V343&gt;0,TRUNC(IF(LEN(Lista!V343)&gt;3,LEFT(Lista!V343,1),0),1),0)</f>
        <v>0</v>
      </c>
      <c r="W343" s="60">
        <f>IF(BO_temp!W343&gt;0,TRUNC(IF(LEN(Lista!W343)&gt;3,LEFT(Lista!W343,1),0),1),0)</f>
        <v>0</v>
      </c>
      <c r="X343" s="60">
        <f>IF(BO_temp!X343&gt;0,TRUNC(IF(LEN(Lista!X343)&gt;3,LEFT(Lista!X343,1),0),1),0)</f>
        <v>0</v>
      </c>
      <c r="Y343" s="60">
        <f>IF(BO_temp!Y343&gt;0,TRUNC(IF(LEN(Lista!Y343)&gt;3,LEFT(Lista!Y343,1),0),1),0)</f>
        <v>0</v>
      </c>
      <c r="Z343" s="60">
        <f>IF(BO_temp!Z343&gt;0,TRUNC(IF(LEN(Lista!Z343)&gt;3,LEFT(Lista!Z343,1),0),1),0)</f>
        <v>0</v>
      </c>
      <c r="AA343" s="60">
        <f>IF(BO_temp!AA343&gt;0,TRUNC(IF(LEN(Lista!AA343)&gt;3,LEFT(Lista!AA343,1),0),1),0)</f>
        <v>0</v>
      </c>
      <c r="AB343" s="60">
        <f>IF(BO_temp!AB343&gt;0,TRUNC(IF(LEN(Lista!AB343)&gt;3,LEFT(Lista!AB343,1),0),1),0)</f>
        <v>0</v>
      </c>
      <c r="AC343" s="60">
        <f>IF(BO_temp!AC343&gt;0,TRUNC(IF(LEN(Lista!AC343)&gt;3,LEFT(Lista!AC343,1),0),1),0)</f>
        <v>0</v>
      </c>
      <c r="AD343" s="60">
        <f>IF(BO_temp!AD343&gt;0,TRUNC(IF(LEN(Lista!AD343)&gt;3,LEFT(Lista!AD343,1),0),1),0)</f>
        <v>0</v>
      </c>
      <c r="AE343" s="60">
        <f>IF(BO_temp!AE343&gt;0,TRUNC(IF(LEN(Lista!AE343)&gt;3,LEFT(Lista!AE343,1),0),1),0)</f>
        <v>0</v>
      </c>
      <c r="AF343" s="60">
        <f>IF(BO_temp!AF343&gt;0,TRUNC(IF(LEN(Lista!AF343)&gt;3,LEFT(Lista!AF343,1),0),1),0)</f>
        <v>0</v>
      </c>
      <c r="AG343" s="60">
        <f>IF(BO_temp!AG343&gt;0,TRUNC(IF(LEN(Lista!AG343)&gt;3,LEFT(Lista!AG343,1),0),1),0)</f>
        <v>0</v>
      </c>
      <c r="AH343" s="60">
        <f>IF(BO_temp!AH343&gt;0,TRUNC(IF(LEN(Lista!AH343)&gt;3,LEFT(Lista!AH343,1),0),1),0)</f>
        <v>0</v>
      </c>
      <c r="AI343" s="60">
        <f>IF(BO_temp!AI343&gt;0,TRUNC(IF(LEN(Lista!AI343)&gt;3,LEFT(Lista!AI343,1),0),1),0)</f>
        <v>0</v>
      </c>
      <c r="AJ343" s="145">
        <f t="shared" ref="AJ343" si="49">SUM(E343:AI345)</f>
        <v>0</v>
      </c>
    </row>
    <row r="344" spans="1:36" ht="13.5" thickBot="1" x14ac:dyDescent="0.25">
      <c r="A344" s="142"/>
      <c r="B344" s="142"/>
      <c r="C344" s="142"/>
      <c r="D344" s="15"/>
      <c r="E344" s="60">
        <f>IF(BO_temp!E344&gt;0,TRUNC(IF(LEN(Lista!E344)&gt;3,LEFT(Lista!E344,1),0),1),0)</f>
        <v>0</v>
      </c>
      <c r="F344" s="60">
        <f>IF(BO_temp!F344&gt;0,TRUNC(IF(LEN(Lista!F344)&gt;3,LEFT(Lista!F344,1),0),1),0)</f>
        <v>0</v>
      </c>
      <c r="G344" s="60">
        <f>IF(BO_temp!G344&gt;0,TRUNC(IF(LEN(Lista!G344)&gt;3,LEFT(Lista!G344,1),0),1),0)</f>
        <v>0</v>
      </c>
      <c r="H344" s="60">
        <f>IF(BO_temp!H344&gt;0,TRUNC(IF(LEN(Lista!H344)&gt;3,LEFT(Lista!H344,1),0),1),0)</f>
        <v>0</v>
      </c>
      <c r="I344" s="60">
        <f>IF(BO_temp!I344&gt;0,TRUNC(IF(LEN(Lista!I344)&gt;3,LEFT(Lista!I344,1),0),1),0)</f>
        <v>0</v>
      </c>
      <c r="J344" s="60">
        <f>IF(BO_temp!J344&gt;0,TRUNC(IF(LEN(Lista!J344)&gt;3,LEFT(Lista!J344,1),0),1),0)</f>
        <v>0</v>
      </c>
      <c r="K344" s="60">
        <f>IF(BO_temp!K344&gt;0,TRUNC(IF(LEN(Lista!K344)&gt;3,LEFT(Lista!K344,1),0),1),0)</f>
        <v>0</v>
      </c>
      <c r="L344" s="60">
        <f>IF(BO_temp!L344&gt;0,TRUNC(IF(LEN(Lista!L344)&gt;3,LEFT(Lista!L344,1),0),1),0)</f>
        <v>0</v>
      </c>
      <c r="M344" s="60">
        <f>IF(BO_temp!M344&gt;0,TRUNC(IF(LEN(Lista!M344)&gt;3,LEFT(Lista!M344,1),0),1),0)</f>
        <v>0</v>
      </c>
      <c r="N344" s="60">
        <f>IF(BO_temp!N344&gt;0,TRUNC(IF(LEN(Lista!N344)&gt;3,LEFT(Lista!N344,1),0),1),0)</f>
        <v>0</v>
      </c>
      <c r="O344" s="60">
        <f>IF(BO_temp!O344&gt;0,TRUNC(IF(LEN(Lista!O344)&gt;3,LEFT(Lista!O344,1),0),1),0)</f>
        <v>0</v>
      </c>
      <c r="P344" s="60">
        <f>IF(BO_temp!P344&gt;0,TRUNC(IF(LEN(Lista!P344)&gt;3,LEFT(Lista!P344,1),0),1),0)</f>
        <v>0</v>
      </c>
      <c r="Q344" s="60">
        <f>IF(BO_temp!Q344&gt;0,TRUNC(IF(LEN(Lista!Q344)&gt;3,LEFT(Lista!Q344,1),0),1),0)</f>
        <v>0</v>
      </c>
      <c r="R344" s="60">
        <f>IF(BO_temp!R344&gt;0,TRUNC(IF(LEN(Lista!R344)&gt;3,LEFT(Lista!R344,1),0),1),0)</f>
        <v>0</v>
      </c>
      <c r="S344" s="60">
        <f>IF(BO_temp!S344&gt;0,TRUNC(IF(LEN(Lista!S344)&gt;3,LEFT(Lista!S344,1),0),1),0)</f>
        <v>0</v>
      </c>
      <c r="T344" s="60">
        <f>IF(BO_temp!T344&gt;0,TRUNC(IF(LEN(Lista!T344)&gt;3,LEFT(Lista!T344,1),0),1),0)</f>
        <v>0</v>
      </c>
      <c r="U344" s="60">
        <f>IF(BO_temp!U344&gt;0,TRUNC(IF(LEN(Lista!U344)&gt;3,LEFT(Lista!U344,1),0),1),0)</f>
        <v>0</v>
      </c>
      <c r="V344" s="60">
        <f>IF(BO_temp!V344&gt;0,TRUNC(IF(LEN(Lista!V344)&gt;3,LEFT(Lista!V344,1),0),1),0)</f>
        <v>0</v>
      </c>
      <c r="W344" s="60">
        <f>IF(BO_temp!W344&gt;0,TRUNC(IF(LEN(Lista!W344)&gt;3,LEFT(Lista!W344,1),0),1),0)</f>
        <v>0</v>
      </c>
      <c r="X344" s="60">
        <f>IF(BO_temp!X344&gt;0,TRUNC(IF(LEN(Lista!X344)&gt;3,LEFT(Lista!X344,1),0),1),0)</f>
        <v>0</v>
      </c>
      <c r="Y344" s="60">
        <f>IF(BO_temp!Y344&gt;0,TRUNC(IF(LEN(Lista!Y344)&gt;3,LEFT(Lista!Y344,1),0),1),0)</f>
        <v>0</v>
      </c>
      <c r="Z344" s="60">
        <f>IF(BO_temp!Z344&gt;0,TRUNC(IF(LEN(Lista!Z344)&gt;3,LEFT(Lista!Z344,1),0),1),0)</f>
        <v>0</v>
      </c>
      <c r="AA344" s="60">
        <f>IF(BO_temp!AA344&gt;0,TRUNC(IF(LEN(Lista!AA344)&gt;3,LEFT(Lista!AA344,1),0),1),0)</f>
        <v>0</v>
      </c>
      <c r="AB344" s="60">
        <f>IF(BO_temp!AB344&gt;0,TRUNC(IF(LEN(Lista!AB344)&gt;3,LEFT(Lista!AB344,1),0),1),0)</f>
        <v>0</v>
      </c>
      <c r="AC344" s="60">
        <f>IF(BO_temp!AC344&gt;0,TRUNC(IF(LEN(Lista!AC344)&gt;3,LEFT(Lista!AC344,1),0),1),0)</f>
        <v>0</v>
      </c>
      <c r="AD344" s="60">
        <f>IF(BO_temp!AD344&gt;0,TRUNC(IF(LEN(Lista!AD344)&gt;3,LEFT(Lista!AD344,1),0),1),0)</f>
        <v>0</v>
      </c>
      <c r="AE344" s="60">
        <f>IF(BO_temp!AE344&gt;0,TRUNC(IF(LEN(Lista!AE344)&gt;3,LEFT(Lista!AE344,1),0),1),0)</f>
        <v>0</v>
      </c>
      <c r="AF344" s="60">
        <f>IF(BO_temp!AF344&gt;0,TRUNC(IF(LEN(Lista!AF344)&gt;3,LEFT(Lista!AF344,1),0),1),0)</f>
        <v>0</v>
      </c>
      <c r="AG344" s="60">
        <f>IF(BO_temp!AG344&gt;0,TRUNC(IF(LEN(Lista!AG344)&gt;3,LEFT(Lista!AG344,1),0),1),0)</f>
        <v>0</v>
      </c>
      <c r="AH344" s="60">
        <f>IF(BO_temp!AH344&gt;0,TRUNC(IF(LEN(Lista!AH344)&gt;3,LEFT(Lista!AH344,1),0),1),0)</f>
        <v>0</v>
      </c>
      <c r="AI344" s="60">
        <f>IF(BO_temp!AI344&gt;0,TRUNC(IF(LEN(Lista!AI344)&gt;3,LEFT(Lista!AI344,1),0),1),0)</f>
        <v>0</v>
      </c>
      <c r="AJ344" s="145"/>
    </row>
    <row r="345" spans="1:36" ht="13.5" thickBot="1" x14ac:dyDescent="0.25">
      <c r="A345" s="142"/>
      <c r="B345" s="142"/>
      <c r="C345" s="142"/>
      <c r="D345" s="15"/>
      <c r="E345" s="60">
        <f>IF(BO_temp!E345&gt;0,TRUNC(IF(LEN(Lista!E345)&gt;3,LEFT(Lista!E345,1),0),1),0)</f>
        <v>0</v>
      </c>
      <c r="F345" s="60">
        <f>IF(BO_temp!F345&gt;0,TRUNC(IF(LEN(Lista!F345)&gt;3,LEFT(Lista!F345,1),0),1),0)</f>
        <v>0</v>
      </c>
      <c r="G345" s="60">
        <f>IF(BO_temp!G345&gt;0,TRUNC(IF(LEN(Lista!G345)&gt;3,LEFT(Lista!G345,1),0),1),0)</f>
        <v>0</v>
      </c>
      <c r="H345" s="60">
        <f>IF(BO_temp!H345&gt;0,TRUNC(IF(LEN(Lista!H345)&gt;3,LEFT(Lista!H345,1),0),1),0)</f>
        <v>0</v>
      </c>
      <c r="I345" s="60">
        <f>IF(BO_temp!I345&gt;0,TRUNC(IF(LEN(Lista!I345)&gt;3,LEFT(Lista!I345,1),0),1),0)</f>
        <v>0</v>
      </c>
      <c r="J345" s="60">
        <f>IF(BO_temp!J345&gt;0,TRUNC(IF(LEN(Lista!J345)&gt;3,LEFT(Lista!J345,1),0),1),0)</f>
        <v>0</v>
      </c>
      <c r="K345" s="60">
        <f>IF(BO_temp!K345&gt;0,TRUNC(IF(LEN(Lista!K345)&gt;3,LEFT(Lista!K345,1),0),1),0)</f>
        <v>0</v>
      </c>
      <c r="L345" s="60">
        <f>IF(BO_temp!L345&gt;0,TRUNC(IF(LEN(Lista!L345)&gt;3,LEFT(Lista!L345,1),0),1),0)</f>
        <v>0</v>
      </c>
      <c r="M345" s="60">
        <f>IF(BO_temp!M345&gt;0,TRUNC(IF(LEN(Lista!M345)&gt;3,LEFT(Lista!M345,1),0),1),0)</f>
        <v>0</v>
      </c>
      <c r="N345" s="60">
        <f>IF(BO_temp!N345&gt;0,TRUNC(IF(LEN(Lista!N345)&gt;3,LEFT(Lista!N345,1),0),1),0)</f>
        <v>0</v>
      </c>
      <c r="O345" s="60">
        <f>IF(BO_temp!O345&gt;0,TRUNC(IF(LEN(Lista!O345)&gt;3,LEFT(Lista!O345,1),0),1),0)</f>
        <v>0</v>
      </c>
      <c r="P345" s="60">
        <f>IF(BO_temp!P345&gt;0,TRUNC(IF(LEN(Lista!P345)&gt;3,LEFT(Lista!P345,1),0),1),0)</f>
        <v>0</v>
      </c>
      <c r="Q345" s="60">
        <f>IF(BO_temp!Q345&gt;0,TRUNC(IF(LEN(Lista!Q345)&gt;3,LEFT(Lista!Q345,1),0),1),0)</f>
        <v>0</v>
      </c>
      <c r="R345" s="60">
        <f>IF(BO_temp!R345&gt;0,TRUNC(IF(LEN(Lista!R345)&gt;3,LEFT(Lista!R345,1),0),1),0)</f>
        <v>0</v>
      </c>
      <c r="S345" s="60">
        <f>IF(BO_temp!S345&gt;0,TRUNC(IF(LEN(Lista!S345)&gt;3,LEFT(Lista!S345,1),0),1),0)</f>
        <v>0</v>
      </c>
      <c r="T345" s="60">
        <f>IF(BO_temp!T345&gt;0,TRUNC(IF(LEN(Lista!T345)&gt;3,LEFT(Lista!T345,1),0),1),0)</f>
        <v>0</v>
      </c>
      <c r="U345" s="60">
        <f>IF(BO_temp!U345&gt;0,TRUNC(IF(LEN(Lista!U345)&gt;3,LEFT(Lista!U345,1),0),1),0)</f>
        <v>0</v>
      </c>
      <c r="V345" s="60">
        <f>IF(BO_temp!V345&gt;0,TRUNC(IF(LEN(Lista!V345)&gt;3,LEFT(Lista!V345,1),0),1),0)</f>
        <v>0</v>
      </c>
      <c r="W345" s="60">
        <f>IF(BO_temp!W345&gt;0,TRUNC(IF(LEN(Lista!W345)&gt;3,LEFT(Lista!W345,1),0),1),0)</f>
        <v>0</v>
      </c>
      <c r="X345" s="60">
        <f>IF(BO_temp!X345&gt;0,TRUNC(IF(LEN(Lista!X345)&gt;3,LEFT(Lista!X345,1),0),1),0)</f>
        <v>0</v>
      </c>
      <c r="Y345" s="60">
        <f>IF(BO_temp!Y345&gt;0,TRUNC(IF(LEN(Lista!Y345)&gt;3,LEFT(Lista!Y345,1),0),1),0)</f>
        <v>0</v>
      </c>
      <c r="Z345" s="60">
        <f>IF(BO_temp!Z345&gt;0,TRUNC(IF(LEN(Lista!Z345)&gt;3,LEFT(Lista!Z345,1),0),1),0)</f>
        <v>0</v>
      </c>
      <c r="AA345" s="60">
        <f>IF(BO_temp!AA345&gt;0,TRUNC(IF(LEN(Lista!AA345)&gt;3,LEFT(Lista!AA345,1),0),1),0)</f>
        <v>0</v>
      </c>
      <c r="AB345" s="60">
        <f>IF(BO_temp!AB345&gt;0,TRUNC(IF(LEN(Lista!AB345)&gt;3,LEFT(Lista!AB345,1),0),1),0)</f>
        <v>0</v>
      </c>
      <c r="AC345" s="60">
        <f>IF(BO_temp!AC345&gt;0,TRUNC(IF(LEN(Lista!AC345)&gt;3,LEFT(Lista!AC345,1),0),1),0)</f>
        <v>0</v>
      </c>
      <c r="AD345" s="60">
        <f>IF(BO_temp!AD345&gt;0,TRUNC(IF(LEN(Lista!AD345)&gt;3,LEFT(Lista!AD345,1),0),1),0)</f>
        <v>0</v>
      </c>
      <c r="AE345" s="60">
        <f>IF(BO_temp!AE345&gt;0,TRUNC(IF(LEN(Lista!AE345)&gt;3,LEFT(Lista!AE345,1),0),1),0)</f>
        <v>0</v>
      </c>
      <c r="AF345" s="60">
        <f>IF(BO_temp!AF345&gt;0,TRUNC(IF(LEN(Lista!AF345)&gt;3,LEFT(Lista!AF345,1),0),1),0)</f>
        <v>0</v>
      </c>
      <c r="AG345" s="60">
        <f>IF(BO_temp!AG345&gt;0,TRUNC(IF(LEN(Lista!AG345)&gt;3,LEFT(Lista!AG345,1),0),1),0)</f>
        <v>0</v>
      </c>
      <c r="AH345" s="60">
        <f>IF(BO_temp!AH345&gt;0,TRUNC(IF(LEN(Lista!AH345)&gt;3,LEFT(Lista!AH345,1),0),1),0)</f>
        <v>0</v>
      </c>
      <c r="AI345" s="60">
        <f>IF(BO_temp!AI345&gt;0,TRUNC(IF(LEN(Lista!AI345)&gt;3,LEFT(Lista!AI345,1),0),1),0)</f>
        <v>0</v>
      </c>
      <c r="AJ345" s="166"/>
    </row>
    <row r="346" spans="1:36" ht="13.5" thickBot="1" x14ac:dyDescent="0.25">
      <c r="A346" s="142">
        <f>Lista!A346</f>
        <v>8</v>
      </c>
      <c r="B346" s="142">
        <f>Lista!B346</f>
        <v>0</v>
      </c>
      <c r="C346" s="142">
        <f>Lista!C346</f>
        <v>0</v>
      </c>
      <c r="D346" s="15">
        <v>1</v>
      </c>
      <c r="E346" s="60">
        <f>IF(BO_temp!E346&gt;0,TRUNC(IF(LEN(Lista!E346)&gt;3,LEFT(Lista!E346,1),0),1),0)</f>
        <v>0</v>
      </c>
      <c r="F346" s="60">
        <f>IF(BO_temp!F346&gt;0,TRUNC(IF(LEN(Lista!F346)&gt;3,LEFT(Lista!F346,1),0),1),0)</f>
        <v>0</v>
      </c>
      <c r="G346" s="60">
        <f>IF(BO_temp!G346&gt;0,TRUNC(IF(LEN(Lista!G346)&gt;3,LEFT(Lista!G346,1),0),1),0)</f>
        <v>0</v>
      </c>
      <c r="H346" s="60">
        <f>IF(BO_temp!H346&gt;0,TRUNC(IF(LEN(Lista!H346)&gt;3,LEFT(Lista!H346,1),0),1),0)</f>
        <v>0</v>
      </c>
      <c r="I346" s="60">
        <f>IF(BO_temp!I346&gt;0,TRUNC(IF(LEN(Lista!I346)&gt;3,LEFT(Lista!I346,1),0),1),0)</f>
        <v>0</v>
      </c>
      <c r="J346" s="60">
        <f>IF(BO_temp!J346&gt;0,TRUNC(IF(LEN(Lista!J346)&gt;3,LEFT(Lista!J346,1),0),1),0)</f>
        <v>0</v>
      </c>
      <c r="K346" s="60">
        <f>IF(BO_temp!K346&gt;0,TRUNC(IF(LEN(Lista!K346)&gt;3,LEFT(Lista!K346,1),0),1),0)</f>
        <v>0</v>
      </c>
      <c r="L346" s="60">
        <f>IF(BO_temp!L346&gt;0,TRUNC(IF(LEN(Lista!L346)&gt;3,LEFT(Lista!L346,1),0),1),0)</f>
        <v>0</v>
      </c>
      <c r="M346" s="60">
        <f>IF(BO_temp!M346&gt;0,TRUNC(IF(LEN(Lista!M346)&gt;3,LEFT(Lista!M346,1),0),1),0)</f>
        <v>0</v>
      </c>
      <c r="N346" s="60">
        <f>IF(BO_temp!N346&gt;0,TRUNC(IF(LEN(Lista!N346)&gt;3,LEFT(Lista!N346,1),0),1),0)</f>
        <v>0</v>
      </c>
      <c r="O346" s="60">
        <f>IF(BO_temp!O346&gt;0,TRUNC(IF(LEN(Lista!O346)&gt;3,LEFT(Lista!O346,1),0),1),0)</f>
        <v>0</v>
      </c>
      <c r="P346" s="60">
        <f>IF(BO_temp!P346&gt;0,TRUNC(IF(LEN(Lista!P346)&gt;3,LEFT(Lista!P346,1),0),1),0)</f>
        <v>0</v>
      </c>
      <c r="Q346" s="60">
        <f>IF(BO_temp!Q346&gt;0,TRUNC(IF(LEN(Lista!Q346)&gt;3,LEFT(Lista!Q346,1),0),1),0)</f>
        <v>0</v>
      </c>
      <c r="R346" s="60">
        <f>IF(BO_temp!R346&gt;0,TRUNC(IF(LEN(Lista!R346)&gt;3,LEFT(Lista!R346,1),0),1),0)</f>
        <v>0</v>
      </c>
      <c r="S346" s="60">
        <f>IF(BO_temp!S346&gt;0,TRUNC(IF(LEN(Lista!S346)&gt;3,LEFT(Lista!S346,1),0),1),0)</f>
        <v>0</v>
      </c>
      <c r="T346" s="60">
        <f>IF(BO_temp!T346&gt;0,TRUNC(IF(LEN(Lista!T346)&gt;3,LEFT(Lista!T346,1),0),1),0)</f>
        <v>0</v>
      </c>
      <c r="U346" s="60">
        <f>IF(BO_temp!U346&gt;0,TRUNC(IF(LEN(Lista!U346)&gt;3,LEFT(Lista!U346,1),0),1),0)</f>
        <v>0</v>
      </c>
      <c r="V346" s="60">
        <f>IF(BO_temp!V346&gt;0,TRUNC(IF(LEN(Lista!V346)&gt;3,LEFT(Lista!V346,1),0),1),0)</f>
        <v>0</v>
      </c>
      <c r="W346" s="60">
        <f>IF(BO_temp!W346&gt;0,TRUNC(IF(LEN(Lista!W346)&gt;3,LEFT(Lista!W346,1),0),1),0)</f>
        <v>0</v>
      </c>
      <c r="X346" s="60">
        <f>IF(BO_temp!X346&gt;0,TRUNC(IF(LEN(Lista!X346)&gt;3,LEFT(Lista!X346,1),0),1),0)</f>
        <v>0</v>
      </c>
      <c r="Y346" s="60">
        <f>IF(BO_temp!Y346&gt;0,TRUNC(IF(LEN(Lista!Y346)&gt;3,LEFT(Lista!Y346,1),0),1),0)</f>
        <v>0</v>
      </c>
      <c r="Z346" s="60">
        <f>IF(BO_temp!Z346&gt;0,TRUNC(IF(LEN(Lista!Z346)&gt;3,LEFT(Lista!Z346,1),0),1),0)</f>
        <v>0</v>
      </c>
      <c r="AA346" s="60">
        <f>IF(BO_temp!AA346&gt;0,TRUNC(IF(LEN(Lista!AA346)&gt;3,LEFT(Lista!AA346,1),0),1),0)</f>
        <v>0</v>
      </c>
      <c r="AB346" s="60">
        <f>IF(BO_temp!AB346&gt;0,TRUNC(IF(LEN(Lista!AB346)&gt;3,LEFT(Lista!AB346,1),0),1),0)</f>
        <v>0</v>
      </c>
      <c r="AC346" s="60">
        <f>IF(BO_temp!AC346&gt;0,TRUNC(IF(LEN(Lista!AC346)&gt;3,LEFT(Lista!AC346,1),0),1),0)</f>
        <v>0</v>
      </c>
      <c r="AD346" s="60">
        <f>IF(BO_temp!AD346&gt;0,TRUNC(IF(LEN(Lista!AD346)&gt;3,LEFT(Lista!AD346,1),0),1),0)</f>
        <v>0</v>
      </c>
      <c r="AE346" s="60">
        <f>IF(BO_temp!AE346&gt;0,TRUNC(IF(LEN(Lista!AE346)&gt;3,LEFT(Lista!AE346,1),0),1),0)</f>
        <v>0</v>
      </c>
      <c r="AF346" s="60">
        <f>IF(BO_temp!AF346&gt;0,TRUNC(IF(LEN(Lista!AF346)&gt;3,LEFT(Lista!AF346,1),0),1),0)</f>
        <v>0</v>
      </c>
      <c r="AG346" s="60">
        <f>IF(BO_temp!AG346&gt;0,TRUNC(IF(LEN(Lista!AG346)&gt;3,LEFT(Lista!AG346,1),0),1),0)</f>
        <v>0</v>
      </c>
      <c r="AH346" s="60">
        <f>IF(BO_temp!AH346&gt;0,TRUNC(IF(LEN(Lista!AH346)&gt;3,LEFT(Lista!AH346,1),0),1),0)</f>
        <v>0</v>
      </c>
      <c r="AI346" s="60">
        <f>IF(BO_temp!AI346&gt;0,TRUNC(IF(LEN(Lista!AI346)&gt;3,LEFT(Lista!AI346,1),0),1),0)</f>
        <v>0</v>
      </c>
      <c r="AJ346" s="145">
        <f>SUM(E346:AI348)</f>
        <v>0</v>
      </c>
    </row>
    <row r="347" spans="1:36" ht="13.5" thickBot="1" x14ac:dyDescent="0.25">
      <c r="A347" s="142"/>
      <c r="B347" s="142"/>
      <c r="C347" s="142"/>
      <c r="D347" s="15">
        <v>2</v>
      </c>
      <c r="E347" s="60">
        <f>IF(BO_temp!E347&gt;0,TRUNC(IF(LEN(Lista!E347)&gt;3,LEFT(Lista!E347,1),0),1),0)</f>
        <v>0</v>
      </c>
      <c r="F347" s="60">
        <f>IF(BO_temp!F347&gt;0,TRUNC(IF(LEN(Lista!F347)&gt;3,LEFT(Lista!F347,1),0),1),0)</f>
        <v>0</v>
      </c>
      <c r="G347" s="60">
        <f>IF(BO_temp!G347&gt;0,TRUNC(IF(LEN(Lista!G347)&gt;3,LEFT(Lista!G347,1),0),1),0)</f>
        <v>0</v>
      </c>
      <c r="H347" s="60">
        <f>IF(BO_temp!H347&gt;0,TRUNC(IF(LEN(Lista!H347)&gt;3,LEFT(Lista!H347,1),0),1),0)</f>
        <v>0</v>
      </c>
      <c r="I347" s="60">
        <f>IF(BO_temp!I347&gt;0,TRUNC(IF(LEN(Lista!I347)&gt;3,LEFT(Lista!I347,1),0),1),0)</f>
        <v>0</v>
      </c>
      <c r="J347" s="60">
        <f>IF(BO_temp!J347&gt;0,TRUNC(IF(LEN(Lista!J347)&gt;3,LEFT(Lista!J347,1),0),1),0)</f>
        <v>0</v>
      </c>
      <c r="K347" s="60">
        <f>IF(BO_temp!K347&gt;0,TRUNC(IF(LEN(Lista!K347)&gt;3,LEFT(Lista!K347,1),0),1),0)</f>
        <v>0</v>
      </c>
      <c r="L347" s="60">
        <f>IF(BO_temp!L347&gt;0,TRUNC(IF(LEN(Lista!L347)&gt;3,LEFT(Lista!L347,1),0),1),0)</f>
        <v>0</v>
      </c>
      <c r="M347" s="60">
        <f>IF(BO_temp!M347&gt;0,TRUNC(IF(LEN(Lista!M347)&gt;3,LEFT(Lista!M347,1),0),1),0)</f>
        <v>0</v>
      </c>
      <c r="N347" s="60">
        <f>IF(BO_temp!N347&gt;0,TRUNC(IF(LEN(Lista!N347)&gt;3,LEFT(Lista!N347,1),0),1),0)</f>
        <v>0</v>
      </c>
      <c r="O347" s="60">
        <f>IF(BO_temp!O347&gt;0,TRUNC(IF(LEN(Lista!O347)&gt;3,LEFT(Lista!O347,1),0),1),0)</f>
        <v>0</v>
      </c>
      <c r="P347" s="60">
        <f>IF(BO_temp!P347&gt;0,TRUNC(IF(LEN(Lista!P347)&gt;3,LEFT(Lista!P347,1),0),1),0)</f>
        <v>0</v>
      </c>
      <c r="Q347" s="60">
        <f>IF(BO_temp!Q347&gt;0,TRUNC(IF(LEN(Lista!Q347)&gt;3,LEFT(Lista!Q347,1),0),1),0)</f>
        <v>0</v>
      </c>
      <c r="R347" s="60">
        <f>IF(BO_temp!R347&gt;0,TRUNC(IF(LEN(Lista!R347)&gt;3,LEFT(Lista!R347,1),0),1),0)</f>
        <v>0</v>
      </c>
      <c r="S347" s="60">
        <f>IF(BO_temp!S347&gt;0,TRUNC(IF(LEN(Lista!S347)&gt;3,LEFT(Lista!S347,1),0),1),0)</f>
        <v>0</v>
      </c>
      <c r="T347" s="60">
        <f>IF(BO_temp!T347&gt;0,TRUNC(IF(LEN(Lista!T347)&gt;3,LEFT(Lista!T347,1),0),1),0)</f>
        <v>0</v>
      </c>
      <c r="U347" s="60">
        <f>IF(BO_temp!U347&gt;0,TRUNC(IF(LEN(Lista!U347)&gt;3,LEFT(Lista!U347,1),0),1),0)</f>
        <v>0</v>
      </c>
      <c r="V347" s="60">
        <f>IF(BO_temp!V347&gt;0,TRUNC(IF(LEN(Lista!V347)&gt;3,LEFT(Lista!V347,1),0),1),0)</f>
        <v>0</v>
      </c>
      <c r="W347" s="60">
        <f>IF(BO_temp!W347&gt;0,TRUNC(IF(LEN(Lista!W347)&gt;3,LEFT(Lista!W347,1),0),1),0)</f>
        <v>0</v>
      </c>
      <c r="X347" s="60">
        <f>IF(BO_temp!X347&gt;0,TRUNC(IF(LEN(Lista!X347)&gt;3,LEFT(Lista!X347,1),0),1),0)</f>
        <v>0</v>
      </c>
      <c r="Y347" s="60">
        <f>IF(BO_temp!Y347&gt;0,TRUNC(IF(LEN(Lista!Y347)&gt;3,LEFT(Lista!Y347,1),0),1),0)</f>
        <v>0</v>
      </c>
      <c r="Z347" s="60">
        <f>IF(BO_temp!Z347&gt;0,TRUNC(IF(LEN(Lista!Z347)&gt;3,LEFT(Lista!Z347,1),0),1),0)</f>
        <v>0</v>
      </c>
      <c r="AA347" s="60">
        <f>IF(BO_temp!AA347&gt;0,TRUNC(IF(LEN(Lista!AA347)&gt;3,LEFT(Lista!AA347,1),0),1),0)</f>
        <v>0</v>
      </c>
      <c r="AB347" s="60">
        <f>IF(BO_temp!AB347&gt;0,TRUNC(IF(LEN(Lista!AB347)&gt;3,LEFT(Lista!AB347,1),0),1),0)</f>
        <v>0</v>
      </c>
      <c r="AC347" s="60">
        <f>IF(BO_temp!AC347&gt;0,TRUNC(IF(LEN(Lista!AC347)&gt;3,LEFT(Lista!AC347,1),0),1),0)</f>
        <v>0</v>
      </c>
      <c r="AD347" s="60">
        <f>IF(BO_temp!AD347&gt;0,TRUNC(IF(LEN(Lista!AD347)&gt;3,LEFT(Lista!AD347,1),0),1),0)</f>
        <v>0</v>
      </c>
      <c r="AE347" s="60">
        <f>IF(BO_temp!AE347&gt;0,TRUNC(IF(LEN(Lista!AE347)&gt;3,LEFT(Lista!AE347,1),0),1),0)</f>
        <v>0</v>
      </c>
      <c r="AF347" s="60">
        <f>IF(BO_temp!AF347&gt;0,TRUNC(IF(LEN(Lista!AF347)&gt;3,LEFT(Lista!AF347,1),0),1),0)</f>
        <v>0</v>
      </c>
      <c r="AG347" s="60">
        <f>IF(BO_temp!AG347&gt;0,TRUNC(IF(LEN(Lista!AG347)&gt;3,LEFT(Lista!AG347,1),0),1),0)</f>
        <v>0</v>
      </c>
      <c r="AH347" s="60">
        <f>IF(BO_temp!AH347&gt;0,TRUNC(IF(LEN(Lista!AH347)&gt;3,LEFT(Lista!AH347,1),0),1),0)</f>
        <v>0</v>
      </c>
      <c r="AI347" s="60">
        <f>IF(BO_temp!AI347&gt;0,TRUNC(IF(LEN(Lista!AI347)&gt;3,LEFT(Lista!AI347,1),0),1),0)</f>
        <v>0</v>
      </c>
      <c r="AJ347" s="145"/>
    </row>
    <row r="348" spans="1:36" ht="13.5" thickBot="1" x14ac:dyDescent="0.25">
      <c r="A348" s="142"/>
      <c r="B348" s="142"/>
      <c r="C348" s="142"/>
      <c r="D348" s="15">
        <v>3</v>
      </c>
      <c r="E348" s="60">
        <f>IF(BO_temp!E348&gt;0,TRUNC(IF(LEN(Lista!E348)&gt;3,LEFT(Lista!E348,1),0),1),0)</f>
        <v>0</v>
      </c>
      <c r="F348" s="60">
        <f>IF(BO_temp!F348&gt;0,TRUNC(IF(LEN(Lista!F348)&gt;3,LEFT(Lista!F348,1),0),1),0)</f>
        <v>0</v>
      </c>
      <c r="G348" s="60">
        <f>IF(BO_temp!G348&gt;0,TRUNC(IF(LEN(Lista!G348)&gt;3,LEFT(Lista!G348,1),0),1),0)</f>
        <v>0</v>
      </c>
      <c r="H348" s="60">
        <f>IF(BO_temp!H348&gt;0,TRUNC(IF(LEN(Lista!H348)&gt;3,LEFT(Lista!H348,1),0),1),0)</f>
        <v>0</v>
      </c>
      <c r="I348" s="60">
        <f>IF(BO_temp!I348&gt;0,TRUNC(IF(LEN(Lista!I348)&gt;3,LEFT(Lista!I348,1),0),1),0)</f>
        <v>0</v>
      </c>
      <c r="J348" s="60">
        <f>IF(BO_temp!J348&gt;0,TRUNC(IF(LEN(Lista!J348)&gt;3,LEFT(Lista!J348,1),0),1),0)</f>
        <v>0</v>
      </c>
      <c r="K348" s="60">
        <f>IF(BO_temp!K348&gt;0,TRUNC(IF(LEN(Lista!K348)&gt;3,LEFT(Lista!K348,1),0),1),0)</f>
        <v>0</v>
      </c>
      <c r="L348" s="60">
        <f>IF(BO_temp!L348&gt;0,TRUNC(IF(LEN(Lista!L348)&gt;3,LEFT(Lista!L348,1),0),1),0)</f>
        <v>0</v>
      </c>
      <c r="M348" s="60">
        <f>IF(BO_temp!M348&gt;0,TRUNC(IF(LEN(Lista!M348)&gt;3,LEFT(Lista!M348,1),0),1),0)</f>
        <v>0</v>
      </c>
      <c r="N348" s="60">
        <f>IF(BO_temp!N348&gt;0,TRUNC(IF(LEN(Lista!N348)&gt;3,LEFT(Lista!N348,1),0),1),0)</f>
        <v>0</v>
      </c>
      <c r="O348" s="60">
        <f>IF(BO_temp!O348&gt;0,TRUNC(IF(LEN(Lista!O348)&gt;3,LEFT(Lista!O348,1),0),1),0)</f>
        <v>0</v>
      </c>
      <c r="P348" s="60">
        <f>IF(BO_temp!P348&gt;0,TRUNC(IF(LEN(Lista!P348)&gt;3,LEFT(Lista!P348,1),0),1),0)</f>
        <v>0</v>
      </c>
      <c r="Q348" s="60">
        <f>IF(BO_temp!Q348&gt;0,TRUNC(IF(LEN(Lista!Q348)&gt;3,LEFT(Lista!Q348,1),0),1),0)</f>
        <v>0</v>
      </c>
      <c r="R348" s="60">
        <f>IF(BO_temp!R348&gt;0,TRUNC(IF(LEN(Lista!R348)&gt;3,LEFT(Lista!R348,1),0),1),0)</f>
        <v>0</v>
      </c>
      <c r="S348" s="60">
        <f>IF(BO_temp!S348&gt;0,TRUNC(IF(LEN(Lista!S348)&gt;3,LEFT(Lista!S348,1),0),1),0)</f>
        <v>0</v>
      </c>
      <c r="T348" s="60">
        <f>IF(BO_temp!T348&gt;0,TRUNC(IF(LEN(Lista!T348)&gt;3,LEFT(Lista!T348,1),0),1),0)</f>
        <v>0</v>
      </c>
      <c r="U348" s="60">
        <f>IF(BO_temp!U348&gt;0,TRUNC(IF(LEN(Lista!U348)&gt;3,LEFT(Lista!U348,1),0),1),0)</f>
        <v>0</v>
      </c>
      <c r="V348" s="60">
        <f>IF(BO_temp!V348&gt;0,TRUNC(IF(LEN(Lista!V348)&gt;3,LEFT(Lista!V348,1),0),1),0)</f>
        <v>0</v>
      </c>
      <c r="W348" s="60">
        <f>IF(BO_temp!W348&gt;0,TRUNC(IF(LEN(Lista!W348)&gt;3,LEFT(Lista!W348,1),0),1),0)</f>
        <v>0</v>
      </c>
      <c r="X348" s="60">
        <f>IF(BO_temp!X348&gt;0,TRUNC(IF(LEN(Lista!X348)&gt;3,LEFT(Lista!X348,1),0),1),0)</f>
        <v>0</v>
      </c>
      <c r="Y348" s="60">
        <f>IF(BO_temp!Y348&gt;0,TRUNC(IF(LEN(Lista!Y348)&gt;3,LEFT(Lista!Y348,1),0),1),0)</f>
        <v>0</v>
      </c>
      <c r="Z348" s="60">
        <f>IF(BO_temp!Z348&gt;0,TRUNC(IF(LEN(Lista!Z348)&gt;3,LEFT(Lista!Z348,1),0),1),0)</f>
        <v>0</v>
      </c>
      <c r="AA348" s="60">
        <f>IF(BO_temp!AA348&gt;0,TRUNC(IF(LEN(Lista!AA348)&gt;3,LEFT(Lista!AA348,1),0),1),0)</f>
        <v>0</v>
      </c>
      <c r="AB348" s="60">
        <f>IF(BO_temp!AB348&gt;0,TRUNC(IF(LEN(Lista!AB348)&gt;3,LEFT(Lista!AB348,1),0),1),0)</f>
        <v>0</v>
      </c>
      <c r="AC348" s="60">
        <f>IF(BO_temp!AC348&gt;0,TRUNC(IF(LEN(Lista!AC348)&gt;3,LEFT(Lista!AC348,1),0),1),0)</f>
        <v>0</v>
      </c>
      <c r="AD348" s="60">
        <f>IF(BO_temp!AD348&gt;0,TRUNC(IF(LEN(Lista!AD348)&gt;3,LEFT(Lista!AD348,1),0),1),0)</f>
        <v>0</v>
      </c>
      <c r="AE348" s="60">
        <f>IF(BO_temp!AE348&gt;0,TRUNC(IF(LEN(Lista!AE348)&gt;3,LEFT(Lista!AE348,1),0),1),0)</f>
        <v>0</v>
      </c>
      <c r="AF348" s="60">
        <f>IF(BO_temp!AF348&gt;0,TRUNC(IF(LEN(Lista!AF348)&gt;3,LEFT(Lista!AF348,1),0),1),0)</f>
        <v>0</v>
      </c>
      <c r="AG348" s="60">
        <f>IF(BO_temp!AG348&gt;0,TRUNC(IF(LEN(Lista!AG348)&gt;3,LEFT(Lista!AG348,1),0),1),0)</f>
        <v>0</v>
      </c>
      <c r="AH348" s="60">
        <f>IF(BO_temp!AH348&gt;0,TRUNC(IF(LEN(Lista!AH348)&gt;3,LEFT(Lista!AH348,1),0),1),0)</f>
        <v>0</v>
      </c>
      <c r="AI348" s="60">
        <f>IF(BO_temp!AI348&gt;0,TRUNC(IF(LEN(Lista!AI348)&gt;3,LEFT(Lista!AI348,1),0),1),0)</f>
        <v>0</v>
      </c>
      <c r="AJ348" s="166"/>
    </row>
    <row r="349" spans="1:36" ht="13.5" thickBot="1" x14ac:dyDescent="0.25">
      <c r="A349" s="152" t="s">
        <v>88</v>
      </c>
      <c r="B349" s="160"/>
      <c r="C349" s="160"/>
      <c r="D349" s="16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70"/>
      <c r="T349" s="170"/>
      <c r="U349" s="170"/>
      <c r="V349" s="170"/>
      <c r="W349" s="170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170"/>
      <c r="AJ349" s="35">
        <v>0</v>
      </c>
    </row>
    <row r="350" spans="1:36" ht="13.5" thickBot="1" x14ac:dyDescent="0.25">
      <c r="A350" s="171" t="str">
        <f>Lista!A350</f>
        <v>Narzędziownia</v>
      </c>
      <c r="B350" s="172"/>
      <c r="C350" s="173"/>
      <c r="D350" s="29"/>
      <c r="E350" s="63">
        <f>Lista!E350</f>
        <v>1</v>
      </c>
      <c r="F350" s="63">
        <f>Lista!F350</f>
        <v>2</v>
      </c>
      <c r="G350" s="63">
        <f>Lista!G350</f>
        <v>3</v>
      </c>
      <c r="H350" s="63">
        <f>Lista!H350</f>
        <v>4</v>
      </c>
      <c r="I350" s="63">
        <f>Lista!I350</f>
        <v>5</v>
      </c>
      <c r="J350" s="63">
        <f>Lista!J350</f>
        <v>6</v>
      </c>
      <c r="K350" s="63">
        <f>Lista!K350</f>
        <v>7</v>
      </c>
      <c r="L350" s="63">
        <f>Lista!L350</f>
        <v>8</v>
      </c>
      <c r="M350" s="63">
        <f>Lista!M350</f>
        <v>9</v>
      </c>
      <c r="N350" s="63">
        <f>Lista!N350</f>
        <v>10</v>
      </c>
      <c r="O350" s="63">
        <f>Lista!O350</f>
        <v>11</v>
      </c>
      <c r="P350" s="63">
        <f>Lista!P350</f>
        <v>12</v>
      </c>
      <c r="Q350" s="63">
        <f>Lista!Q350</f>
        <v>13</v>
      </c>
      <c r="R350" s="63">
        <f>Lista!R350</f>
        <v>14</v>
      </c>
      <c r="S350" s="63">
        <f>Lista!S350</f>
        <v>15</v>
      </c>
      <c r="T350" s="63">
        <f>Lista!T350</f>
        <v>16</v>
      </c>
      <c r="U350" s="63">
        <f>Lista!U350</f>
        <v>17</v>
      </c>
      <c r="V350" s="63">
        <f>Lista!V350</f>
        <v>18</v>
      </c>
      <c r="W350" s="63">
        <f>Lista!W350</f>
        <v>19</v>
      </c>
      <c r="X350" s="63">
        <f>Lista!X350</f>
        <v>20</v>
      </c>
      <c r="Y350" s="63">
        <f>Lista!Y350</f>
        <v>21</v>
      </c>
      <c r="Z350" s="63">
        <f>Lista!Z350</f>
        <v>22</v>
      </c>
      <c r="AA350" s="63">
        <f>Lista!AA350</f>
        <v>23</v>
      </c>
      <c r="AB350" s="63">
        <f>Lista!AB350</f>
        <v>24</v>
      </c>
      <c r="AC350" s="63">
        <f>Lista!AC350</f>
        <v>25</v>
      </c>
      <c r="AD350" s="63">
        <f>Lista!AD350</f>
        <v>26</v>
      </c>
      <c r="AE350" s="63">
        <f>Lista!AE350</f>
        <v>27</v>
      </c>
      <c r="AF350" s="63">
        <f>Lista!AF350</f>
        <v>28</v>
      </c>
      <c r="AG350" s="63">
        <f>Lista!AG350</f>
        <v>29</v>
      </c>
      <c r="AH350" s="63">
        <f>Lista!AH350</f>
        <v>30</v>
      </c>
      <c r="AI350" s="63">
        <f>Lista!AI350</f>
        <v>31</v>
      </c>
      <c r="AJ350" s="31" t="str">
        <f>$AJ$1</f>
        <v>BO</v>
      </c>
    </row>
    <row r="351" spans="1:36" ht="13.5" thickBot="1" x14ac:dyDescent="0.25">
      <c r="A351" s="164">
        <f>Lista!A351</f>
        <v>1</v>
      </c>
      <c r="B351" s="164">
        <f>Lista!B351</f>
        <v>1147</v>
      </c>
      <c r="C351" s="164" t="str">
        <f>Lista!C351</f>
        <v xml:space="preserve"> Mrowiec Andrzej</v>
      </c>
      <c r="D351" s="14">
        <v>1</v>
      </c>
      <c r="E351" s="60">
        <f>IF(BO_temp!E351&gt;0,TRUNC(IF(LEN(Lista!E351)&gt;3,LEFT(Lista!E351,1),0),1),0)</f>
        <v>0</v>
      </c>
      <c r="F351" s="60">
        <f>IF(BO_temp!F351&gt;0,TRUNC(IF(LEN(Lista!F351)&gt;3,LEFT(Lista!F351,1),0),1),0)</f>
        <v>0</v>
      </c>
      <c r="G351" s="60">
        <f>IF(BO_temp!G351&gt;0,TRUNC(IF(LEN(Lista!G351)&gt;3,LEFT(Lista!G351,1),0),1),0)</f>
        <v>0</v>
      </c>
      <c r="H351" s="60">
        <f>IF(BO_temp!H351&gt;0,TRUNC(IF(LEN(Lista!H351)&gt;3,LEFT(Lista!H351,1),0),1),0)</f>
        <v>0</v>
      </c>
      <c r="I351" s="60">
        <f>IF(BO_temp!I351&gt;0,TRUNC(IF(LEN(Lista!I351)&gt;3,LEFT(Lista!I351,1),0),1),0)</f>
        <v>0</v>
      </c>
      <c r="J351" s="60">
        <f>IF(BO_temp!J351&gt;0,TRUNC(IF(LEN(Lista!J351)&gt;3,LEFT(Lista!J351,1),0),1),0)</f>
        <v>0</v>
      </c>
      <c r="K351" s="60">
        <f>IF(BO_temp!K351&gt;0,TRUNC(IF(LEN(Lista!K351)&gt;3,LEFT(Lista!K351,1),0),1),0)</f>
        <v>0</v>
      </c>
      <c r="L351" s="60">
        <f>IF(BO_temp!L351&gt;0,TRUNC(IF(LEN(Lista!L351)&gt;3,LEFT(Lista!L351,1),0),1),0)</f>
        <v>0</v>
      </c>
      <c r="M351" s="60">
        <f>IF(BO_temp!M351&gt;0,TRUNC(IF(LEN(Lista!M351)&gt;3,LEFT(Lista!M351,1),0),1),0)</f>
        <v>0</v>
      </c>
      <c r="N351" s="60">
        <f>IF(BO_temp!N351&gt;0,TRUNC(IF(LEN(Lista!N351)&gt;3,LEFT(Lista!N351,1),0),1),0)</f>
        <v>0</v>
      </c>
      <c r="O351" s="60">
        <f>IF(BO_temp!O351&gt;0,TRUNC(IF(LEN(Lista!O351)&gt;3,LEFT(Lista!O351,1),0),1),0)</f>
        <v>0</v>
      </c>
      <c r="P351" s="60">
        <f>IF(BO_temp!P351&gt;0,TRUNC(IF(LEN(Lista!P351)&gt;3,LEFT(Lista!P351,1),0),1),0)</f>
        <v>0</v>
      </c>
      <c r="Q351" s="60">
        <f>IF(BO_temp!Q351&gt;0,TRUNC(IF(LEN(Lista!Q351)&gt;3,LEFT(Lista!Q351,1),0),1),0)</f>
        <v>0</v>
      </c>
      <c r="R351" s="60">
        <f>IF(BO_temp!R351&gt;0,TRUNC(IF(LEN(Lista!R351)&gt;3,LEFT(Lista!R351,1),0),1),0)</f>
        <v>0</v>
      </c>
      <c r="S351" s="60">
        <f>IF(BO_temp!S351&gt;0,TRUNC(IF(LEN(Lista!S351)&gt;3,LEFT(Lista!S351,1),0),1),0)</f>
        <v>0</v>
      </c>
      <c r="T351" s="60">
        <f>IF(BO_temp!T351&gt;0,TRUNC(IF(LEN(Lista!T351)&gt;3,LEFT(Lista!T351,1),0),1),0)</f>
        <v>0</v>
      </c>
      <c r="U351" s="60">
        <f>IF(BO_temp!U351&gt;0,TRUNC(IF(LEN(Lista!U351)&gt;3,LEFT(Lista!U351,1),0),1),0)</f>
        <v>0</v>
      </c>
      <c r="V351" s="60">
        <f>IF(BO_temp!V351&gt;0,TRUNC(IF(LEN(Lista!V351)&gt;3,LEFT(Lista!V351,1),0),1),0)</f>
        <v>0</v>
      </c>
      <c r="W351" s="60">
        <f>IF(BO_temp!W351&gt;0,TRUNC(IF(LEN(Lista!W351)&gt;3,LEFT(Lista!W351,1),0),1),0)</f>
        <v>0</v>
      </c>
      <c r="X351" s="60">
        <f>IF(BO_temp!X351&gt;0,TRUNC(IF(LEN(Lista!X351)&gt;3,LEFT(Lista!X351,1),0),1),0)</f>
        <v>0</v>
      </c>
      <c r="Y351" s="60">
        <f>IF(BO_temp!Y351&gt;0,TRUNC(IF(LEN(Lista!Y351)&gt;3,LEFT(Lista!Y351,1),0),1),0)</f>
        <v>0</v>
      </c>
      <c r="Z351" s="60">
        <f>IF(BO_temp!Z351&gt;0,TRUNC(IF(LEN(Lista!Z351)&gt;3,LEFT(Lista!Z351,1),0),1),0)</f>
        <v>0</v>
      </c>
      <c r="AA351" s="60">
        <f>IF(BO_temp!AA351&gt;0,TRUNC(IF(LEN(Lista!AA351)&gt;3,LEFT(Lista!AA351,1),0),1),0)</f>
        <v>0</v>
      </c>
      <c r="AB351" s="60">
        <f>IF(BO_temp!AB351&gt;0,TRUNC(IF(LEN(Lista!AB351)&gt;3,LEFT(Lista!AB351,1),0),1),0)</f>
        <v>0</v>
      </c>
      <c r="AC351" s="60">
        <f>IF(BO_temp!AC351&gt;0,TRUNC(IF(LEN(Lista!AC351)&gt;3,LEFT(Lista!AC351,1),0),1),0)</f>
        <v>0</v>
      </c>
      <c r="AD351" s="60">
        <f>IF(BO_temp!AD351&gt;0,TRUNC(IF(LEN(Lista!AD351)&gt;3,LEFT(Lista!AD351,1),0),1),0)</f>
        <v>0</v>
      </c>
      <c r="AE351" s="60">
        <f>IF(BO_temp!AE351&gt;0,TRUNC(IF(LEN(Lista!AE351)&gt;3,LEFT(Lista!AE351,1),0),1),0)</f>
        <v>0</v>
      </c>
      <c r="AF351" s="60">
        <f>IF(BO_temp!AF351&gt;0,TRUNC(IF(LEN(Lista!AF351)&gt;3,LEFT(Lista!AF351,1),0),1),0)</f>
        <v>0</v>
      </c>
      <c r="AG351" s="60">
        <f>IF(BO_temp!AG351&gt;0,TRUNC(IF(LEN(Lista!AG351)&gt;3,LEFT(Lista!AG351,1),0),1),0)</f>
        <v>0</v>
      </c>
      <c r="AH351" s="60">
        <f>IF(BO_temp!AH351&gt;0,TRUNC(IF(LEN(Lista!AH351)&gt;3,LEFT(Lista!AH351,1),0),1),0)</f>
        <v>0</v>
      </c>
      <c r="AI351" s="60">
        <f>IF(BO_temp!AI351&gt;0,TRUNC(IF(LEN(Lista!AI351)&gt;3,LEFT(Lista!AI351,1),0),1),0)</f>
        <v>0</v>
      </c>
      <c r="AJ351" s="165">
        <f>SUM(E351:AI353)</f>
        <v>0</v>
      </c>
    </row>
    <row r="352" spans="1:36" ht="13.5" thickBot="1" x14ac:dyDescent="0.25">
      <c r="A352" s="142"/>
      <c r="B352" s="142"/>
      <c r="C352" s="142"/>
      <c r="D352" s="15">
        <v>2</v>
      </c>
      <c r="E352" s="60">
        <f>IF(BO_temp!E352&gt;0,TRUNC(IF(LEN(Lista!E352)&gt;3,LEFT(Lista!E352,1),0),1),0)</f>
        <v>0</v>
      </c>
      <c r="F352" s="60">
        <f>IF(BO_temp!F352&gt;0,TRUNC(IF(LEN(Lista!F352)&gt;3,LEFT(Lista!F352,1),0),1),0)</f>
        <v>0</v>
      </c>
      <c r="G352" s="60">
        <f>IF(BO_temp!G352&gt;0,TRUNC(IF(LEN(Lista!G352)&gt;3,LEFT(Lista!G352,1),0),1),0)</f>
        <v>0</v>
      </c>
      <c r="H352" s="60">
        <f>IF(BO_temp!H352&gt;0,TRUNC(IF(LEN(Lista!H352)&gt;3,LEFT(Lista!H352,1),0),1),0)</f>
        <v>0</v>
      </c>
      <c r="I352" s="60">
        <f>IF(BO_temp!I352&gt;0,TRUNC(IF(LEN(Lista!I352)&gt;3,LEFT(Lista!I352,1),0),1),0)</f>
        <v>0</v>
      </c>
      <c r="J352" s="60">
        <f>IF(BO_temp!J352&gt;0,TRUNC(IF(LEN(Lista!J352)&gt;3,LEFT(Lista!J352,1),0),1),0)</f>
        <v>0</v>
      </c>
      <c r="K352" s="60">
        <f>IF(BO_temp!K352&gt;0,TRUNC(IF(LEN(Lista!K352)&gt;3,LEFT(Lista!K352,1),0),1),0)</f>
        <v>0</v>
      </c>
      <c r="L352" s="60">
        <f>IF(BO_temp!L352&gt;0,TRUNC(IF(LEN(Lista!L352)&gt;3,LEFT(Lista!L352,1),0),1),0)</f>
        <v>0</v>
      </c>
      <c r="M352" s="60">
        <f>IF(BO_temp!M352&gt;0,TRUNC(IF(LEN(Lista!M352)&gt;3,LEFT(Lista!M352,1),0),1),0)</f>
        <v>0</v>
      </c>
      <c r="N352" s="60">
        <f>IF(BO_temp!N352&gt;0,TRUNC(IF(LEN(Lista!N352)&gt;3,LEFT(Lista!N352,1),0),1),0)</f>
        <v>0</v>
      </c>
      <c r="O352" s="60">
        <f>IF(BO_temp!O352&gt;0,TRUNC(IF(LEN(Lista!O352)&gt;3,LEFT(Lista!O352,1),0),1),0)</f>
        <v>0</v>
      </c>
      <c r="P352" s="60">
        <f>IF(BO_temp!P352&gt;0,TRUNC(IF(LEN(Lista!P352)&gt;3,LEFT(Lista!P352,1),0),1),0)</f>
        <v>0</v>
      </c>
      <c r="Q352" s="60">
        <f>IF(BO_temp!Q352&gt;0,TRUNC(IF(LEN(Lista!Q352)&gt;3,LEFT(Lista!Q352,1),0),1),0)</f>
        <v>0</v>
      </c>
      <c r="R352" s="60">
        <f>IF(BO_temp!R352&gt;0,TRUNC(IF(LEN(Lista!R352)&gt;3,LEFT(Lista!R352,1),0),1),0)</f>
        <v>0</v>
      </c>
      <c r="S352" s="60">
        <f>IF(BO_temp!S352&gt;0,TRUNC(IF(LEN(Lista!S352)&gt;3,LEFT(Lista!S352,1),0),1),0)</f>
        <v>0</v>
      </c>
      <c r="T352" s="60">
        <f>IF(BO_temp!T352&gt;0,TRUNC(IF(LEN(Lista!T352)&gt;3,LEFT(Lista!T352,1),0),1),0)</f>
        <v>0</v>
      </c>
      <c r="U352" s="60">
        <f>IF(BO_temp!U352&gt;0,TRUNC(IF(LEN(Lista!U352)&gt;3,LEFT(Lista!U352,1),0),1),0)</f>
        <v>0</v>
      </c>
      <c r="V352" s="60">
        <f>IF(BO_temp!V352&gt;0,TRUNC(IF(LEN(Lista!V352)&gt;3,LEFT(Lista!V352,1),0),1),0)</f>
        <v>0</v>
      </c>
      <c r="W352" s="60">
        <f>IF(BO_temp!W352&gt;0,TRUNC(IF(LEN(Lista!W352)&gt;3,LEFT(Lista!W352,1),0),1),0)</f>
        <v>0</v>
      </c>
      <c r="X352" s="60">
        <f>IF(BO_temp!X352&gt;0,TRUNC(IF(LEN(Lista!X352)&gt;3,LEFT(Lista!X352,1),0),1),0)</f>
        <v>0</v>
      </c>
      <c r="Y352" s="60">
        <f>IF(BO_temp!Y352&gt;0,TRUNC(IF(LEN(Lista!Y352)&gt;3,LEFT(Lista!Y352,1),0),1),0)</f>
        <v>0</v>
      </c>
      <c r="Z352" s="60">
        <f>IF(BO_temp!Z352&gt;0,TRUNC(IF(LEN(Lista!Z352)&gt;3,LEFT(Lista!Z352,1),0),1),0)</f>
        <v>0</v>
      </c>
      <c r="AA352" s="60">
        <f>IF(BO_temp!AA352&gt;0,TRUNC(IF(LEN(Lista!AA352)&gt;3,LEFT(Lista!AA352,1),0),1),0)</f>
        <v>0</v>
      </c>
      <c r="AB352" s="60">
        <f>IF(BO_temp!AB352&gt;0,TRUNC(IF(LEN(Lista!AB352)&gt;3,LEFT(Lista!AB352,1),0),1),0)</f>
        <v>0</v>
      </c>
      <c r="AC352" s="60">
        <f>IF(BO_temp!AC352&gt;0,TRUNC(IF(LEN(Lista!AC352)&gt;3,LEFT(Lista!AC352,1),0),1),0)</f>
        <v>0</v>
      </c>
      <c r="AD352" s="60">
        <f>IF(BO_temp!AD352&gt;0,TRUNC(IF(LEN(Lista!AD352)&gt;3,LEFT(Lista!AD352,1),0),1),0)</f>
        <v>0</v>
      </c>
      <c r="AE352" s="60">
        <f>IF(BO_temp!AE352&gt;0,TRUNC(IF(LEN(Lista!AE352)&gt;3,LEFT(Lista!AE352,1),0),1),0)</f>
        <v>0</v>
      </c>
      <c r="AF352" s="60">
        <f>IF(BO_temp!AF352&gt;0,TRUNC(IF(LEN(Lista!AF352)&gt;3,LEFT(Lista!AF352,1),0),1),0)</f>
        <v>0</v>
      </c>
      <c r="AG352" s="60">
        <f>IF(BO_temp!AG352&gt;0,TRUNC(IF(LEN(Lista!AG352)&gt;3,LEFT(Lista!AG352,1),0),1),0)</f>
        <v>0</v>
      </c>
      <c r="AH352" s="60">
        <f>IF(BO_temp!AH352&gt;0,TRUNC(IF(LEN(Lista!AH352)&gt;3,LEFT(Lista!AH352,1),0),1),0)</f>
        <v>0</v>
      </c>
      <c r="AI352" s="60">
        <f>IF(BO_temp!AI352&gt;0,TRUNC(IF(LEN(Lista!AI352)&gt;3,LEFT(Lista!AI352,1),0),1),0)</f>
        <v>0</v>
      </c>
      <c r="AJ352" s="145"/>
    </row>
    <row r="353" spans="1:36" ht="13.5" thickBot="1" x14ac:dyDescent="0.25">
      <c r="A353" s="142"/>
      <c r="B353" s="142"/>
      <c r="C353" s="142"/>
      <c r="D353" s="15">
        <v>3</v>
      </c>
      <c r="E353" s="60">
        <f>IF(BO_temp!E353&gt;0,TRUNC(IF(LEN(Lista!E353)&gt;3,LEFT(Lista!E353,1),0),1),0)</f>
        <v>0</v>
      </c>
      <c r="F353" s="60">
        <f>IF(BO_temp!F353&gt;0,TRUNC(IF(LEN(Lista!F353)&gt;3,LEFT(Lista!F353,1),0),1),0)</f>
        <v>0</v>
      </c>
      <c r="G353" s="60">
        <f>IF(BO_temp!G353&gt;0,TRUNC(IF(LEN(Lista!G353)&gt;3,LEFT(Lista!G353,1),0),1),0)</f>
        <v>0</v>
      </c>
      <c r="H353" s="60">
        <f>IF(BO_temp!H353&gt;0,TRUNC(IF(LEN(Lista!H353)&gt;3,LEFT(Lista!H353,1),0),1),0)</f>
        <v>0</v>
      </c>
      <c r="I353" s="60">
        <f>IF(BO_temp!I353&gt;0,TRUNC(IF(LEN(Lista!I353)&gt;3,LEFT(Lista!I353,1),0),1),0)</f>
        <v>0</v>
      </c>
      <c r="J353" s="60">
        <f>IF(BO_temp!J353&gt;0,TRUNC(IF(LEN(Lista!J353)&gt;3,LEFT(Lista!J353,1),0),1),0)</f>
        <v>0</v>
      </c>
      <c r="K353" s="60">
        <f>IF(BO_temp!K353&gt;0,TRUNC(IF(LEN(Lista!K353)&gt;3,LEFT(Lista!K353,1),0),1),0)</f>
        <v>0</v>
      </c>
      <c r="L353" s="60">
        <f>IF(BO_temp!L353&gt;0,TRUNC(IF(LEN(Lista!L353)&gt;3,LEFT(Lista!L353,1),0),1),0)</f>
        <v>0</v>
      </c>
      <c r="M353" s="60">
        <f>IF(BO_temp!M353&gt;0,TRUNC(IF(LEN(Lista!M353)&gt;3,LEFT(Lista!M353,1),0),1),0)</f>
        <v>0</v>
      </c>
      <c r="N353" s="60">
        <f>IF(BO_temp!N353&gt;0,TRUNC(IF(LEN(Lista!N353)&gt;3,LEFT(Lista!N353,1),0),1),0)</f>
        <v>0</v>
      </c>
      <c r="O353" s="60">
        <f>IF(BO_temp!O353&gt;0,TRUNC(IF(LEN(Lista!O353)&gt;3,LEFT(Lista!O353,1),0),1),0)</f>
        <v>0</v>
      </c>
      <c r="P353" s="60">
        <f>IF(BO_temp!P353&gt;0,TRUNC(IF(LEN(Lista!P353)&gt;3,LEFT(Lista!P353,1),0),1),0)</f>
        <v>0</v>
      </c>
      <c r="Q353" s="60">
        <f>IF(BO_temp!Q353&gt;0,TRUNC(IF(LEN(Lista!Q353)&gt;3,LEFT(Lista!Q353,1),0),1),0)</f>
        <v>0</v>
      </c>
      <c r="R353" s="60">
        <f>IF(BO_temp!R353&gt;0,TRUNC(IF(LEN(Lista!R353)&gt;3,LEFT(Lista!R353,1),0),1),0)</f>
        <v>0</v>
      </c>
      <c r="S353" s="60">
        <f>IF(BO_temp!S353&gt;0,TRUNC(IF(LEN(Lista!S353)&gt;3,LEFT(Lista!S353,1),0),1),0)</f>
        <v>0</v>
      </c>
      <c r="T353" s="60">
        <f>IF(BO_temp!T353&gt;0,TRUNC(IF(LEN(Lista!T353)&gt;3,LEFT(Lista!T353,1),0),1),0)</f>
        <v>0</v>
      </c>
      <c r="U353" s="60">
        <f>IF(BO_temp!U353&gt;0,TRUNC(IF(LEN(Lista!U353)&gt;3,LEFT(Lista!U353,1),0),1),0)</f>
        <v>0</v>
      </c>
      <c r="V353" s="60">
        <f>IF(BO_temp!V353&gt;0,TRUNC(IF(LEN(Lista!V353)&gt;3,LEFT(Lista!V353,1),0),1),0)</f>
        <v>0</v>
      </c>
      <c r="W353" s="60">
        <f>IF(BO_temp!W353&gt;0,TRUNC(IF(LEN(Lista!W353)&gt;3,LEFT(Lista!W353,1),0),1),0)</f>
        <v>0</v>
      </c>
      <c r="X353" s="60">
        <f>IF(BO_temp!X353&gt;0,TRUNC(IF(LEN(Lista!X353)&gt;3,LEFT(Lista!X353,1),0),1),0)</f>
        <v>0</v>
      </c>
      <c r="Y353" s="60">
        <f>IF(BO_temp!Y353&gt;0,TRUNC(IF(LEN(Lista!Y353)&gt;3,LEFT(Lista!Y353,1),0),1),0)</f>
        <v>0</v>
      </c>
      <c r="Z353" s="60">
        <f>IF(BO_temp!Z353&gt;0,TRUNC(IF(LEN(Lista!Z353)&gt;3,LEFT(Lista!Z353,1),0),1),0)</f>
        <v>0</v>
      </c>
      <c r="AA353" s="60">
        <f>IF(BO_temp!AA353&gt;0,TRUNC(IF(LEN(Lista!AA353)&gt;3,LEFT(Lista!AA353,1),0),1),0)</f>
        <v>0</v>
      </c>
      <c r="AB353" s="60">
        <f>IF(BO_temp!AB353&gt;0,TRUNC(IF(LEN(Lista!AB353)&gt;3,LEFT(Lista!AB353,1),0),1),0)</f>
        <v>0</v>
      </c>
      <c r="AC353" s="60">
        <f>IF(BO_temp!AC353&gt;0,TRUNC(IF(LEN(Lista!AC353)&gt;3,LEFT(Lista!AC353,1),0),1),0)</f>
        <v>0</v>
      </c>
      <c r="AD353" s="60">
        <f>IF(BO_temp!AD353&gt;0,TRUNC(IF(LEN(Lista!AD353)&gt;3,LEFT(Lista!AD353,1),0),1),0)</f>
        <v>0</v>
      </c>
      <c r="AE353" s="60">
        <f>IF(BO_temp!AE353&gt;0,TRUNC(IF(LEN(Lista!AE353)&gt;3,LEFT(Lista!AE353,1),0),1),0)</f>
        <v>0</v>
      </c>
      <c r="AF353" s="60">
        <f>IF(BO_temp!AF353&gt;0,TRUNC(IF(LEN(Lista!AF353)&gt;3,LEFT(Lista!AF353,1),0),1),0)</f>
        <v>0</v>
      </c>
      <c r="AG353" s="60">
        <f>IF(BO_temp!AG353&gt;0,TRUNC(IF(LEN(Lista!AG353)&gt;3,LEFT(Lista!AG353,1),0),1),0)</f>
        <v>0</v>
      </c>
      <c r="AH353" s="60">
        <f>IF(BO_temp!AH353&gt;0,TRUNC(IF(LEN(Lista!AH353)&gt;3,LEFT(Lista!AH353,1),0),1),0)</f>
        <v>0</v>
      </c>
      <c r="AI353" s="60">
        <f>IF(BO_temp!AI353&gt;0,TRUNC(IF(LEN(Lista!AI353)&gt;3,LEFT(Lista!AI353,1),0),1),0)</f>
        <v>0</v>
      </c>
      <c r="AJ353" s="166"/>
    </row>
    <row r="354" spans="1:36" ht="13.5" thickBot="1" x14ac:dyDescent="0.25">
      <c r="A354" s="164">
        <f>Lista!A354</f>
        <v>2</v>
      </c>
      <c r="B354" s="164">
        <f>Lista!B354</f>
        <v>1189</v>
      </c>
      <c r="C354" s="164" t="str">
        <f>Lista!C354</f>
        <v xml:space="preserve"> Słowik Marek</v>
      </c>
      <c r="D354" s="15">
        <v>1</v>
      </c>
      <c r="E354" s="60">
        <f>IF(BO_temp!E354&gt;0,TRUNC(IF(LEN(Lista!E354)&gt;3,LEFT(Lista!E354,1),0),1),0)</f>
        <v>0</v>
      </c>
      <c r="F354" s="60">
        <f>IF(BO_temp!F354&gt;0,TRUNC(IF(LEN(Lista!F354)&gt;3,LEFT(Lista!F354,1),0),1),0)</f>
        <v>0</v>
      </c>
      <c r="G354" s="60">
        <f>IF(BO_temp!G354&gt;0,TRUNC(IF(LEN(Lista!G354)&gt;3,LEFT(Lista!G354,1),0),1),0)</f>
        <v>0</v>
      </c>
      <c r="H354" s="60">
        <f>IF(BO_temp!H354&gt;0,TRUNC(IF(LEN(Lista!H354)&gt;3,LEFT(Lista!H354,1),0),1),0)</f>
        <v>0</v>
      </c>
      <c r="I354" s="60">
        <f>IF(BO_temp!I354&gt;0,TRUNC(IF(LEN(Lista!I354)&gt;3,LEFT(Lista!I354,1),0),1),0)</f>
        <v>0</v>
      </c>
      <c r="J354" s="60">
        <f>IF(BO_temp!J354&gt;0,TRUNC(IF(LEN(Lista!J354)&gt;3,LEFT(Lista!J354,1),0),1),0)</f>
        <v>0</v>
      </c>
      <c r="K354" s="60">
        <f>IF(BO_temp!K354&gt;0,TRUNC(IF(LEN(Lista!K354)&gt;3,LEFT(Lista!K354,1),0),1),0)</f>
        <v>0</v>
      </c>
      <c r="L354" s="60">
        <f>IF(BO_temp!L354&gt;0,TRUNC(IF(LEN(Lista!L354)&gt;3,LEFT(Lista!L354,1),0),1),0)</f>
        <v>0</v>
      </c>
      <c r="M354" s="60">
        <f>IF(BO_temp!M354&gt;0,TRUNC(IF(LEN(Lista!M354)&gt;3,LEFT(Lista!M354,1),0),1),0)</f>
        <v>0</v>
      </c>
      <c r="N354" s="60">
        <f>IF(BO_temp!N354&gt;0,TRUNC(IF(LEN(Lista!N354)&gt;3,LEFT(Lista!N354,1),0),1),0)</f>
        <v>0</v>
      </c>
      <c r="O354" s="60">
        <f>IF(BO_temp!O354&gt;0,TRUNC(IF(LEN(Lista!O354)&gt;3,LEFT(Lista!O354,1),0),1),0)</f>
        <v>0</v>
      </c>
      <c r="P354" s="60">
        <f>IF(BO_temp!P354&gt;0,TRUNC(IF(LEN(Lista!P354)&gt;3,LEFT(Lista!P354,1),0),1),0)</f>
        <v>0</v>
      </c>
      <c r="Q354" s="60">
        <f>IF(BO_temp!Q354&gt;0,TRUNC(IF(LEN(Lista!Q354)&gt;3,LEFT(Lista!Q354,1),0),1),0)</f>
        <v>0</v>
      </c>
      <c r="R354" s="60">
        <f>IF(BO_temp!R354&gt;0,TRUNC(IF(LEN(Lista!R354)&gt;3,LEFT(Lista!R354,1),0),1),0)</f>
        <v>0</v>
      </c>
      <c r="S354" s="60">
        <f>IF(BO_temp!S354&gt;0,TRUNC(IF(LEN(Lista!S354)&gt;3,LEFT(Lista!S354,1),0),1),0)</f>
        <v>0</v>
      </c>
      <c r="T354" s="60">
        <f>IF(BO_temp!T354&gt;0,TRUNC(IF(LEN(Lista!T354)&gt;3,LEFT(Lista!T354,1),0),1),0)</f>
        <v>0</v>
      </c>
      <c r="U354" s="60">
        <f>IF(BO_temp!U354&gt;0,TRUNC(IF(LEN(Lista!U354)&gt;3,LEFT(Lista!U354,1),0),1),0)</f>
        <v>0</v>
      </c>
      <c r="V354" s="60">
        <f>IF(BO_temp!V354&gt;0,TRUNC(IF(LEN(Lista!V354)&gt;3,LEFT(Lista!V354,1),0),1),0)</f>
        <v>0</v>
      </c>
      <c r="W354" s="60">
        <f>IF(BO_temp!W354&gt;0,TRUNC(IF(LEN(Lista!W354)&gt;3,LEFT(Lista!W354,1),0),1),0)</f>
        <v>0</v>
      </c>
      <c r="X354" s="60">
        <f>IF(BO_temp!X354&gt;0,TRUNC(IF(LEN(Lista!X354)&gt;3,LEFT(Lista!X354,1),0),1),0)</f>
        <v>0</v>
      </c>
      <c r="Y354" s="60">
        <f>IF(BO_temp!Y354&gt;0,TRUNC(IF(LEN(Lista!Y354)&gt;3,LEFT(Lista!Y354,1),0),1),0)</f>
        <v>0</v>
      </c>
      <c r="Z354" s="60">
        <f>IF(BO_temp!Z354&gt;0,TRUNC(IF(LEN(Lista!Z354)&gt;3,LEFT(Lista!Z354,1),0),1),0)</f>
        <v>0</v>
      </c>
      <c r="AA354" s="60">
        <f>IF(BO_temp!AA354&gt;0,TRUNC(IF(LEN(Lista!AA354)&gt;3,LEFT(Lista!AA354,1),0),1),0)</f>
        <v>0</v>
      </c>
      <c r="AB354" s="60">
        <f>IF(BO_temp!AB354&gt;0,TRUNC(IF(LEN(Lista!AB354)&gt;3,LEFT(Lista!AB354,1),0),1),0)</f>
        <v>0</v>
      </c>
      <c r="AC354" s="60">
        <f>IF(BO_temp!AC354&gt;0,TRUNC(IF(LEN(Lista!AC354)&gt;3,LEFT(Lista!AC354,1),0),1),0)</f>
        <v>0</v>
      </c>
      <c r="AD354" s="60">
        <f>IF(BO_temp!AD354&gt;0,TRUNC(IF(LEN(Lista!AD354)&gt;3,LEFT(Lista!AD354,1),0),1),0)</f>
        <v>0</v>
      </c>
      <c r="AE354" s="60">
        <f>IF(BO_temp!AE354&gt;0,TRUNC(IF(LEN(Lista!AE354)&gt;3,LEFT(Lista!AE354,1),0),1),0)</f>
        <v>0</v>
      </c>
      <c r="AF354" s="60">
        <f>IF(BO_temp!AF354&gt;0,TRUNC(IF(LEN(Lista!AF354)&gt;3,LEFT(Lista!AF354,1),0),1),0)</f>
        <v>0</v>
      </c>
      <c r="AG354" s="60">
        <f>IF(BO_temp!AG354&gt;0,TRUNC(IF(LEN(Lista!AG354)&gt;3,LEFT(Lista!AG354,1),0),1),0)</f>
        <v>0</v>
      </c>
      <c r="AH354" s="60">
        <f>IF(BO_temp!AH354&gt;0,TRUNC(IF(LEN(Lista!AH354)&gt;3,LEFT(Lista!AH354,1),0),1),0)</f>
        <v>0</v>
      </c>
      <c r="AI354" s="60">
        <f>IF(BO_temp!AI354&gt;0,TRUNC(IF(LEN(Lista!AI354)&gt;3,LEFT(Lista!AI354,1),0),1),0)</f>
        <v>0</v>
      </c>
      <c r="AJ354" s="165">
        <f>SUM(E354:AI356)</f>
        <v>0</v>
      </c>
    </row>
    <row r="355" spans="1:36" ht="13.5" thickBot="1" x14ac:dyDescent="0.25">
      <c r="A355" s="142"/>
      <c r="B355" s="142"/>
      <c r="C355" s="142"/>
      <c r="D355" s="15">
        <v>2</v>
      </c>
      <c r="E355" s="60">
        <f>IF(BO_temp!E355&gt;0,TRUNC(IF(LEN(Lista!E355)&gt;3,LEFT(Lista!E355,1),0),1),0)</f>
        <v>0</v>
      </c>
      <c r="F355" s="60">
        <f>IF(BO_temp!F355&gt;0,TRUNC(IF(LEN(Lista!F355)&gt;3,LEFT(Lista!F355,1),0),1),0)</f>
        <v>0</v>
      </c>
      <c r="G355" s="60">
        <f>IF(BO_temp!G355&gt;0,TRUNC(IF(LEN(Lista!G355)&gt;3,LEFT(Lista!G355,1),0),1),0)</f>
        <v>0</v>
      </c>
      <c r="H355" s="60">
        <f>IF(BO_temp!H355&gt;0,TRUNC(IF(LEN(Lista!H355)&gt;3,LEFT(Lista!H355,1),0),1),0)</f>
        <v>0</v>
      </c>
      <c r="I355" s="60">
        <f>IF(BO_temp!I355&gt;0,TRUNC(IF(LEN(Lista!I355)&gt;3,LEFT(Lista!I355,1),0),1),0)</f>
        <v>0</v>
      </c>
      <c r="J355" s="60">
        <f>IF(BO_temp!J355&gt;0,TRUNC(IF(LEN(Lista!J355)&gt;3,LEFT(Lista!J355,1),0),1),0)</f>
        <v>0</v>
      </c>
      <c r="K355" s="60">
        <f>IF(BO_temp!K355&gt;0,TRUNC(IF(LEN(Lista!K355)&gt;3,LEFT(Lista!K355,1),0),1),0)</f>
        <v>0</v>
      </c>
      <c r="L355" s="60">
        <f>IF(BO_temp!L355&gt;0,TRUNC(IF(LEN(Lista!L355)&gt;3,LEFT(Lista!L355,1),0),1),0)</f>
        <v>0</v>
      </c>
      <c r="M355" s="60">
        <f>IF(BO_temp!M355&gt;0,TRUNC(IF(LEN(Lista!M355)&gt;3,LEFT(Lista!M355,1),0),1),0)</f>
        <v>0</v>
      </c>
      <c r="N355" s="60">
        <f>IF(BO_temp!N355&gt;0,TRUNC(IF(LEN(Lista!N355)&gt;3,LEFT(Lista!N355,1),0),1),0)</f>
        <v>0</v>
      </c>
      <c r="O355" s="60">
        <f>IF(BO_temp!O355&gt;0,TRUNC(IF(LEN(Lista!O355)&gt;3,LEFT(Lista!O355,1),0),1),0)</f>
        <v>0</v>
      </c>
      <c r="P355" s="60">
        <f>IF(BO_temp!P355&gt;0,TRUNC(IF(LEN(Lista!P355)&gt;3,LEFT(Lista!P355,1),0),1),0)</f>
        <v>0</v>
      </c>
      <c r="Q355" s="60">
        <f>IF(BO_temp!Q355&gt;0,TRUNC(IF(LEN(Lista!Q355)&gt;3,LEFT(Lista!Q355,1),0),1),0)</f>
        <v>0</v>
      </c>
      <c r="R355" s="60">
        <f>IF(BO_temp!R355&gt;0,TRUNC(IF(LEN(Lista!R355)&gt;3,LEFT(Lista!R355,1),0),1),0)</f>
        <v>0</v>
      </c>
      <c r="S355" s="60">
        <f>IF(BO_temp!S355&gt;0,TRUNC(IF(LEN(Lista!S355)&gt;3,LEFT(Lista!S355,1),0),1),0)</f>
        <v>0</v>
      </c>
      <c r="T355" s="60">
        <f>IF(BO_temp!T355&gt;0,TRUNC(IF(LEN(Lista!T355)&gt;3,LEFT(Lista!T355,1),0),1),0)</f>
        <v>0</v>
      </c>
      <c r="U355" s="60">
        <f>IF(BO_temp!U355&gt;0,TRUNC(IF(LEN(Lista!U355)&gt;3,LEFT(Lista!U355,1),0),1),0)</f>
        <v>0</v>
      </c>
      <c r="V355" s="60">
        <f>IF(BO_temp!V355&gt;0,TRUNC(IF(LEN(Lista!V355)&gt;3,LEFT(Lista!V355,1),0),1),0)</f>
        <v>0</v>
      </c>
      <c r="W355" s="60">
        <f>IF(BO_temp!W355&gt;0,TRUNC(IF(LEN(Lista!W355)&gt;3,LEFT(Lista!W355,1),0),1),0)</f>
        <v>0</v>
      </c>
      <c r="X355" s="60">
        <f>IF(BO_temp!X355&gt;0,TRUNC(IF(LEN(Lista!X355)&gt;3,LEFT(Lista!X355,1),0),1),0)</f>
        <v>0</v>
      </c>
      <c r="Y355" s="60">
        <f>IF(BO_temp!Y355&gt;0,TRUNC(IF(LEN(Lista!Y355)&gt;3,LEFT(Lista!Y355,1),0),1),0)</f>
        <v>0</v>
      </c>
      <c r="Z355" s="60">
        <f>IF(BO_temp!Z355&gt;0,TRUNC(IF(LEN(Lista!Z355)&gt;3,LEFT(Lista!Z355,1),0),1),0)</f>
        <v>0</v>
      </c>
      <c r="AA355" s="60">
        <f>IF(BO_temp!AA355&gt;0,TRUNC(IF(LEN(Lista!AA355)&gt;3,LEFT(Lista!AA355,1),0),1),0)</f>
        <v>0</v>
      </c>
      <c r="AB355" s="60">
        <f>IF(BO_temp!AB355&gt;0,TRUNC(IF(LEN(Lista!AB355)&gt;3,LEFT(Lista!AB355,1),0),1),0)</f>
        <v>0</v>
      </c>
      <c r="AC355" s="60">
        <f>IF(BO_temp!AC355&gt;0,TRUNC(IF(LEN(Lista!AC355)&gt;3,LEFT(Lista!AC355,1),0),1),0)</f>
        <v>0</v>
      </c>
      <c r="AD355" s="60">
        <f>IF(BO_temp!AD355&gt;0,TRUNC(IF(LEN(Lista!AD355)&gt;3,LEFT(Lista!AD355,1),0),1),0)</f>
        <v>0</v>
      </c>
      <c r="AE355" s="60">
        <f>IF(BO_temp!AE355&gt;0,TRUNC(IF(LEN(Lista!AE355)&gt;3,LEFT(Lista!AE355,1),0),1),0)</f>
        <v>0</v>
      </c>
      <c r="AF355" s="60">
        <f>IF(BO_temp!AF355&gt;0,TRUNC(IF(LEN(Lista!AF355)&gt;3,LEFT(Lista!AF355,1),0),1),0)</f>
        <v>0</v>
      </c>
      <c r="AG355" s="60">
        <f>IF(BO_temp!AG355&gt;0,TRUNC(IF(LEN(Lista!AG355)&gt;3,LEFT(Lista!AG355,1),0),1),0)</f>
        <v>0</v>
      </c>
      <c r="AH355" s="60">
        <f>IF(BO_temp!AH355&gt;0,TRUNC(IF(LEN(Lista!AH355)&gt;3,LEFT(Lista!AH355,1),0),1),0)</f>
        <v>0</v>
      </c>
      <c r="AI355" s="60">
        <f>IF(BO_temp!AI355&gt;0,TRUNC(IF(LEN(Lista!AI355)&gt;3,LEFT(Lista!AI355,1),0),1),0)</f>
        <v>0</v>
      </c>
      <c r="AJ355" s="145"/>
    </row>
    <row r="356" spans="1:36" ht="13.5" thickBot="1" x14ac:dyDescent="0.25">
      <c r="A356" s="142"/>
      <c r="B356" s="142"/>
      <c r="C356" s="142"/>
      <c r="D356" s="15">
        <v>3</v>
      </c>
      <c r="E356" s="60">
        <f>IF(BO_temp!E356&gt;0,TRUNC(IF(LEN(Lista!E356)&gt;3,LEFT(Lista!E356,1),0),1),0)</f>
        <v>0</v>
      </c>
      <c r="F356" s="60">
        <f>IF(BO_temp!F356&gt;0,TRUNC(IF(LEN(Lista!F356)&gt;3,LEFT(Lista!F356,1),0),1),0)</f>
        <v>0</v>
      </c>
      <c r="G356" s="60">
        <f>IF(BO_temp!G356&gt;0,TRUNC(IF(LEN(Lista!G356)&gt;3,LEFT(Lista!G356,1),0),1),0)</f>
        <v>0</v>
      </c>
      <c r="H356" s="60">
        <f>IF(BO_temp!H356&gt;0,TRUNC(IF(LEN(Lista!H356)&gt;3,LEFT(Lista!H356,1),0),1),0)</f>
        <v>0</v>
      </c>
      <c r="I356" s="60">
        <f>IF(BO_temp!I356&gt;0,TRUNC(IF(LEN(Lista!I356)&gt;3,LEFT(Lista!I356,1),0),1),0)</f>
        <v>0</v>
      </c>
      <c r="J356" s="60">
        <f>IF(BO_temp!J356&gt;0,TRUNC(IF(LEN(Lista!J356)&gt;3,LEFT(Lista!J356,1),0),1),0)</f>
        <v>0</v>
      </c>
      <c r="K356" s="60">
        <f>IF(BO_temp!K356&gt;0,TRUNC(IF(LEN(Lista!K356)&gt;3,LEFT(Lista!K356,1),0),1),0)</f>
        <v>0</v>
      </c>
      <c r="L356" s="60">
        <f>IF(BO_temp!L356&gt;0,TRUNC(IF(LEN(Lista!L356)&gt;3,LEFT(Lista!L356,1),0),1),0)</f>
        <v>0</v>
      </c>
      <c r="M356" s="60">
        <f>IF(BO_temp!M356&gt;0,TRUNC(IF(LEN(Lista!M356)&gt;3,LEFT(Lista!M356,1),0),1),0)</f>
        <v>0</v>
      </c>
      <c r="N356" s="60">
        <f>IF(BO_temp!N356&gt;0,TRUNC(IF(LEN(Lista!N356)&gt;3,LEFT(Lista!N356,1),0),1),0)</f>
        <v>0</v>
      </c>
      <c r="O356" s="60">
        <f>IF(BO_temp!O356&gt;0,TRUNC(IF(LEN(Lista!O356)&gt;3,LEFT(Lista!O356,1),0),1),0)</f>
        <v>0</v>
      </c>
      <c r="P356" s="60">
        <f>IF(BO_temp!P356&gt;0,TRUNC(IF(LEN(Lista!P356)&gt;3,LEFT(Lista!P356,1),0),1),0)</f>
        <v>0</v>
      </c>
      <c r="Q356" s="60">
        <f>IF(BO_temp!Q356&gt;0,TRUNC(IF(LEN(Lista!Q356)&gt;3,LEFT(Lista!Q356,1),0),1),0)</f>
        <v>0</v>
      </c>
      <c r="R356" s="60">
        <f>IF(BO_temp!R356&gt;0,TRUNC(IF(LEN(Lista!R356)&gt;3,LEFT(Lista!R356,1),0),1),0)</f>
        <v>0</v>
      </c>
      <c r="S356" s="60">
        <f>IF(BO_temp!S356&gt;0,TRUNC(IF(LEN(Lista!S356)&gt;3,LEFT(Lista!S356,1),0),1),0)</f>
        <v>0</v>
      </c>
      <c r="T356" s="60">
        <f>IF(BO_temp!T356&gt;0,TRUNC(IF(LEN(Lista!T356)&gt;3,LEFT(Lista!T356,1),0),1),0)</f>
        <v>0</v>
      </c>
      <c r="U356" s="60">
        <f>IF(BO_temp!U356&gt;0,TRUNC(IF(LEN(Lista!U356)&gt;3,LEFT(Lista!U356,1),0),1),0)</f>
        <v>0</v>
      </c>
      <c r="V356" s="60">
        <f>IF(BO_temp!V356&gt;0,TRUNC(IF(LEN(Lista!V356)&gt;3,LEFT(Lista!V356,1),0),1),0)</f>
        <v>0</v>
      </c>
      <c r="W356" s="60">
        <f>IF(BO_temp!W356&gt;0,TRUNC(IF(LEN(Lista!W356)&gt;3,LEFT(Lista!W356,1),0),1),0)</f>
        <v>0</v>
      </c>
      <c r="X356" s="60">
        <f>IF(BO_temp!X356&gt;0,TRUNC(IF(LEN(Lista!X356)&gt;3,LEFT(Lista!X356,1),0),1),0)</f>
        <v>0</v>
      </c>
      <c r="Y356" s="60">
        <f>IF(BO_temp!Y356&gt;0,TRUNC(IF(LEN(Lista!Y356)&gt;3,LEFT(Lista!Y356,1),0),1),0)</f>
        <v>0</v>
      </c>
      <c r="Z356" s="60">
        <f>IF(BO_temp!Z356&gt;0,TRUNC(IF(LEN(Lista!Z356)&gt;3,LEFT(Lista!Z356,1),0),1),0)</f>
        <v>0</v>
      </c>
      <c r="AA356" s="60">
        <f>IF(BO_temp!AA356&gt;0,TRUNC(IF(LEN(Lista!AA356)&gt;3,LEFT(Lista!AA356,1),0),1),0)</f>
        <v>0</v>
      </c>
      <c r="AB356" s="60">
        <f>IF(BO_temp!AB356&gt;0,TRUNC(IF(LEN(Lista!AB356)&gt;3,LEFT(Lista!AB356,1),0),1),0)</f>
        <v>0</v>
      </c>
      <c r="AC356" s="60">
        <f>IF(BO_temp!AC356&gt;0,TRUNC(IF(LEN(Lista!AC356)&gt;3,LEFT(Lista!AC356,1),0),1),0)</f>
        <v>0</v>
      </c>
      <c r="AD356" s="60">
        <f>IF(BO_temp!AD356&gt;0,TRUNC(IF(LEN(Lista!AD356)&gt;3,LEFT(Lista!AD356,1),0),1),0)</f>
        <v>0</v>
      </c>
      <c r="AE356" s="60">
        <f>IF(BO_temp!AE356&gt;0,TRUNC(IF(LEN(Lista!AE356)&gt;3,LEFT(Lista!AE356,1),0),1),0)</f>
        <v>0</v>
      </c>
      <c r="AF356" s="60">
        <f>IF(BO_temp!AF356&gt;0,TRUNC(IF(LEN(Lista!AF356)&gt;3,LEFT(Lista!AF356,1),0),1),0)</f>
        <v>0</v>
      </c>
      <c r="AG356" s="60">
        <f>IF(BO_temp!AG356&gt;0,TRUNC(IF(LEN(Lista!AG356)&gt;3,LEFT(Lista!AG356,1),0),1),0)</f>
        <v>0</v>
      </c>
      <c r="AH356" s="60">
        <f>IF(BO_temp!AH356&gt;0,TRUNC(IF(LEN(Lista!AH356)&gt;3,LEFT(Lista!AH356,1),0),1),0)</f>
        <v>0</v>
      </c>
      <c r="AI356" s="60">
        <f>IF(BO_temp!AI356&gt;0,TRUNC(IF(LEN(Lista!AI356)&gt;3,LEFT(Lista!AI356,1),0),1),0)</f>
        <v>0</v>
      </c>
      <c r="AJ356" s="166"/>
    </row>
    <row r="357" spans="1:36" ht="13.5" thickBot="1" x14ac:dyDescent="0.25">
      <c r="A357" s="164">
        <f>Lista!A357</f>
        <v>3</v>
      </c>
      <c r="B357" s="164">
        <f>Lista!B357</f>
        <v>0</v>
      </c>
      <c r="C357" s="164">
        <f>Lista!C357</f>
        <v>0</v>
      </c>
      <c r="D357" s="15"/>
      <c r="E357" s="60">
        <f>IF(BO_temp!E357&gt;0,TRUNC(IF(LEN(Lista!E357)&gt;3,LEFT(Lista!E357,1),0),1),0)</f>
        <v>0</v>
      </c>
      <c r="F357" s="60">
        <f>IF(BO_temp!F357&gt;0,TRUNC(IF(LEN(Lista!F357)&gt;3,LEFT(Lista!F357,1),0),1),0)</f>
        <v>0</v>
      </c>
      <c r="G357" s="60">
        <f>IF(BO_temp!G357&gt;0,TRUNC(IF(LEN(Lista!G357)&gt;3,LEFT(Lista!G357,1),0),1),0)</f>
        <v>0</v>
      </c>
      <c r="H357" s="60">
        <f>IF(BO_temp!H357&gt;0,TRUNC(IF(LEN(Lista!H357)&gt;3,LEFT(Lista!H357,1),0),1),0)</f>
        <v>0</v>
      </c>
      <c r="I357" s="60">
        <f>IF(BO_temp!I357&gt;0,TRUNC(IF(LEN(Lista!I357)&gt;3,LEFT(Lista!I357,1),0),1),0)</f>
        <v>0</v>
      </c>
      <c r="J357" s="60">
        <f>IF(BO_temp!J357&gt;0,TRUNC(IF(LEN(Lista!J357)&gt;3,LEFT(Lista!J357,1),0),1),0)</f>
        <v>0</v>
      </c>
      <c r="K357" s="60">
        <f>IF(BO_temp!K357&gt;0,TRUNC(IF(LEN(Lista!K357)&gt;3,LEFT(Lista!K357,1),0),1),0)</f>
        <v>0</v>
      </c>
      <c r="L357" s="60">
        <f>IF(BO_temp!L357&gt;0,TRUNC(IF(LEN(Lista!L357)&gt;3,LEFT(Lista!L357,1),0),1),0)</f>
        <v>0</v>
      </c>
      <c r="M357" s="60">
        <f>IF(BO_temp!M357&gt;0,TRUNC(IF(LEN(Lista!M357)&gt;3,LEFT(Lista!M357,1),0),1),0)</f>
        <v>0</v>
      </c>
      <c r="N357" s="60">
        <f>IF(BO_temp!N357&gt;0,TRUNC(IF(LEN(Lista!N357)&gt;3,LEFT(Lista!N357,1),0),1),0)</f>
        <v>0</v>
      </c>
      <c r="O357" s="60">
        <f>IF(BO_temp!O357&gt;0,TRUNC(IF(LEN(Lista!O357)&gt;3,LEFT(Lista!O357,1),0),1),0)</f>
        <v>0</v>
      </c>
      <c r="P357" s="60">
        <f>IF(BO_temp!P357&gt;0,TRUNC(IF(LEN(Lista!P357)&gt;3,LEFT(Lista!P357,1),0),1),0)</f>
        <v>0</v>
      </c>
      <c r="Q357" s="60">
        <f>IF(BO_temp!Q357&gt;0,TRUNC(IF(LEN(Lista!Q357)&gt;3,LEFT(Lista!Q357,1),0),1),0)</f>
        <v>0</v>
      </c>
      <c r="R357" s="60">
        <f>IF(BO_temp!R357&gt;0,TRUNC(IF(LEN(Lista!R357)&gt;3,LEFT(Lista!R357,1),0),1),0)</f>
        <v>0</v>
      </c>
      <c r="S357" s="60">
        <f>IF(BO_temp!S357&gt;0,TRUNC(IF(LEN(Lista!S357)&gt;3,LEFT(Lista!S357,1),0),1),0)</f>
        <v>0</v>
      </c>
      <c r="T357" s="60">
        <f>IF(BO_temp!T357&gt;0,TRUNC(IF(LEN(Lista!T357)&gt;3,LEFT(Lista!T357,1),0),1),0)</f>
        <v>0</v>
      </c>
      <c r="U357" s="60">
        <f>IF(BO_temp!U357&gt;0,TRUNC(IF(LEN(Lista!U357)&gt;3,LEFT(Lista!U357,1),0),1),0)</f>
        <v>0</v>
      </c>
      <c r="V357" s="60">
        <f>IF(BO_temp!V357&gt;0,TRUNC(IF(LEN(Lista!V357)&gt;3,LEFT(Lista!V357,1),0),1),0)</f>
        <v>0</v>
      </c>
      <c r="W357" s="60">
        <f>IF(BO_temp!W357&gt;0,TRUNC(IF(LEN(Lista!W357)&gt;3,LEFT(Lista!W357,1),0),1),0)</f>
        <v>0</v>
      </c>
      <c r="X357" s="60">
        <f>IF(BO_temp!X357&gt;0,TRUNC(IF(LEN(Lista!X357)&gt;3,LEFT(Lista!X357,1),0),1),0)</f>
        <v>0</v>
      </c>
      <c r="Y357" s="60">
        <f>IF(BO_temp!Y357&gt;0,TRUNC(IF(LEN(Lista!Y357)&gt;3,LEFT(Lista!Y357,1),0),1),0)</f>
        <v>0</v>
      </c>
      <c r="Z357" s="60">
        <f>IF(BO_temp!Z357&gt;0,TRUNC(IF(LEN(Lista!Z357)&gt;3,LEFT(Lista!Z357,1),0),1),0)</f>
        <v>0</v>
      </c>
      <c r="AA357" s="60">
        <f>IF(BO_temp!AA357&gt;0,TRUNC(IF(LEN(Lista!AA357)&gt;3,LEFT(Lista!AA357,1),0),1),0)</f>
        <v>0</v>
      </c>
      <c r="AB357" s="60">
        <f>IF(BO_temp!AB357&gt;0,TRUNC(IF(LEN(Lista!AB357)&gt;3,LEFT(Lista!AB357,1),0),1),0)</f>
        <v>0</v>
      </c>
      <c r="AC357" s="60">
        <f>IF(BO_temp!AC357&gt;0,TRUNC(IF(LEN(Lista!AC357)&gt;3,LEFT(Lista!AC357,1),0),1),0)</f>
        <v>0</v>
      </c>
      <c r="AD357" s="60">
        <f>IF(BO_temp!AD357&gt;0,TRUNC(IF(LEN(Lista!AD357)&gt;3,LEFT(Lista!AD357,1),0),1),0)</f>
        <v>0</v>
      </c>
      <c r="AE357" s="60">
        <f>IF(BO_temp!AE357&gt;0,TRUNC(IF(LEN(Lista!AE357)&gt;3,LEFT(Lista!AE357,1),0),1),0)</f>
        <v>0</v>
      </c>
      <c r="AF357" s="60">
        <f>IF(BO_temp!AF357&gt;0,TRUNC(IF(LEN(Lista!AF357)&gt;3,LEFT(Lista!AF357,1),0),1),0)</f>
        <v>0</v>
      </c>
      <c r="AG357" s="60">
        <f>IF(BO_temp!AG357&gt;0,TRUNC(IF(LEN(Lista!AG357)&gt;3,LEFT(Lista!AG357,1),0),1),0)</f>
        <v>0</v>
      </c>
      <c r="AH357" s="60">
        <f>IF(BO_temp!AH357&gt;0,TRUNC(IF(LEN(Lista!AH357)&gt;3,LEFT(Lista!AH357,1),0),1),0)</f>
        <v>0</v>
      </c>
      <c r="AI357" s="60">
        <f>IF(BO_temp!AI357&gt;0,TRUNC(IF(LEN(Lista!AI357)&gt;3,LEFT(Lista!AI357,1),0),1),0)</f>
        <v>0</v>
      </c>
      <c r="AJ357" s="165">
        <f t="shared" ref="AJ357" si="50">SUM(E357:AI359)</f>
        <v>0</v>
      </c>
    </row>
    <row r="358" spans="1:36" ht="13.5" thickBot="1" x14ac:dyDescent="0.25">
      <c r="A358" s="142"/>
      <c r="B358" s="142"/>
      <c r="C358" s="142"/>
      <c r="D358" s="15"/>
      <c r="E358" s="60">
        <f>IF(BO_temp!E358&gt;0,TRUNC(IF(LEN(Lista!E358)&gt;3,LEFT(Lista!E358,1),0),1),0)</f>
        <v>0</v>
      </c>
      <c r="F358" s="60">
        <f>IF(BO_temp!F358&gt;0,TRUNC(IF(LEN(Lista!F358)&gt;3,LEFT(Lista!F358,1),0),1),0)</f>
        <v>0</v>
      </c>
      <c r="G358" s="60">
        <f>IF(BO_temp!G358&gt;0,TRUNC(IF(LEN(Lista!G358)&gt;3,LEFT(Lista!G358,1),0),1),0)</f>
        <v>0</v>
      </c>
      <c r="H358" s="60">
        <f>IF(BO_temp!H358&gt;0,TRUNC(IF(LEN(Lista!H358)&gt;3,LEFT(Lista!H358,1),0),1),0)</f>
        <v>0</v>
      </c>
      <c r="I358" s="60">
        <f>IF(BO_temp!I358&gt;0,TRUNC(IF(LEN(Lista!I358)&gt;3,LEFT(Lista!I358,1),0),1),0)</f>
        <v>0</v>
      </c>
      <c r="J358" s="60">
        <f>IF(BO_temp!J358&gt;0,TRUNC(IF(LEN(Lista!J358)&gt;3,LEFT(Lista!J358,1),0),1),0)</f>
        <v>0</v>
      </c>
      <c r="K358" s="60">
        <f>IF(BO_temp!K358&gt;0,TRUNC(IF(LEN(Lista!K358)&gt;3,LEFT(Lista!K358,1),0),1),0)</f>
        <v>0</v>
      </c>
      <c r="L358" s="60">
        <f>IF(BO_temp!L358&gt;0,TRUNC(IF(LEN(Lista!L358)&gt;3,LEFT(Lista!L358,1),0),1),0)</f>
        <v>0</v>
      </c>
      <c r="M358" s="60">
        <f>IF(BO_temp!M358&gt;0,TRUNC(IF(LEN(Lista!M358)&gt;3,LEFT(Lista!M358,1),0),1),0)</f>
        <v>0</v>
      </c>
      <c r="N358" s="60">
        <f>IF(BO_temp!N358&gt;0,TRUNC(IF(LEN(Lista!N358)&gt;3,LEFT(Lista!N358,1),0),1),0)</f>
        <v>0</v>
      </c>
      <c r="O358" s="60">
        <f>IF(BO_temp!O358&gt;0,TRUNC(IF(LEN(Lista!O358)&gt;3,LEFT(Lista!O358,1),0),1),0)</f>
        <v>0</v>
      </c>
      <c r="P358" s="60">
        <f>IF(BO_temp!P358&gt;0,TRUNC(IF(LEN(Lista!P358)&gt;3,LEFT(Lista!P358,1),0),1),0)</f>
        <v>0</v>
      </c>
      <c r="Q358" s="60">
        <f>IF(BO_temp!Q358&gt;0,TRUNC(IF(LEN(Lista!Q358)&gt;3,LEFT(Lista!Q358,1),0),1),0)</f>
        <v>0</v>
      </c>
      <c r="R358" s="60">
        <f>IF(BO_temp!R358&gt;0,TRUNC(IF(LEN(Lista!R358)&gt;3,LEFT(Lista!R358,1),0),1),0)</f>
        <v>0</v>
      </c>
      <c r="S358" s="60">
        <f>IF(BO_temp!S358&gt;0,TRUNC(IF(LEN(Lista!S358)&gt;3,LEFT(Lista!S358,1),0),1),0)</f>
        <v>0</v>
      </c>
      <c r="T358" s="60">
        <f>IF(BO_temp!T358&gt;0,TRUNC(IF(LEN(Lista!T358)&gt;3,LEFT(Lista!T358,1),0),1),0)</f>
        <v>0</v>
      </c>
      <c r="U358" s="60">
        <f>IF(BO_temp!U358&gt;0,TRUNC(IF(LEN(Lista!U358)&gt;3,LEFT(Lista!U358,1),0),1),0)</f>
        <v>0</v>
      </c>
      <c r="V358" s="60">
        <f>IF(BO_temp!V358&gt;0,TRUNC(IF(LEN(Lista!V358)&gt;3,LEFT(Lista!V358,1),0),1),0)</f>
        <v>0</v>
      </c>
      <c r="W358" s="60">
        <f>IF(BO_temp!W358&gt;0,TRUNC(IF(LEN(Lista!W358)&gt;3,LEFT(Lista!W358,1),0),1),0)</f>
        <v>0</v>
      </c>
      <c r="X358" s="60">
        <f>IF(BO_temp!X358&gt;0,TRUNC(IF(LEN(Lista!X358)&gt;3,LEFT(Lista!X358,1),0),1),0)</f>
        <v>0</v>
      </c>
      <c r="Y358" s="60">
        <f>IF(BO_temp!Y358&gt;0,TRUNC(IF(LEN(Lista!Y358)&gt;3,LEFT(Lista!Y358,1),0),1),0)</f>
        <v>0</v>
      </c>
      <c r="Z358" s="60">
        <f>IF(BO_temp!Z358&gt;0,TRUNC(IF(LEN(Lista!Z358)&gt;3,LEFT(Lista!Z358,1),0),1),0)</f>
        <v>0</v>
      </c>
      <c r="AA358" s="60">
        <f>IF(BO_temp!AA358&gt;0,TRUNC(IF(LEN(Lista!AA358)&gt;3,LEFT(Lista!AA358,1),0),1),0)</f>
        <v>0</v>
      </c>
      <c r="AB358" s="60">
        <f>IF(BO_temp!AB358&gt;0,TRUNC(IF(LEN(Lista!AB358)&gt;3,LEFT(Lista!AB358,1),0),1),0)</f>
        <v>0</v>
      </c>
      <c r="AC358" s="60">
        <f>IF(BO_temp!AC358&gt;0,TRUNC(IF(LEN(Lista!AC358)&gt;3,LEFT(Lista!AC358,1),0),1),0)</f>
        <v>0</v>
      </c>
      <c r="AD358" s="60">
        <f>IF(BO_temp!AD358&gt;0,TRUNC(IF(LEN(Lista!AD358)&gt;3,LEFT(Lista!AD358,1),0),1),0)</f>
        <v>0</v>
      </c>
      <c r="AE358" s="60">
        <f>IF(BO_temp!AE358&gt;0,TRUNC(IF(LEN(Lista!AE358)&gt;3,LEFT(Lista!AE358,1),0),1),0)</f>
        <v>0</v>
      </c>
      <c r="AF358" s="60">
        <f>IF(BO_temp!AF358&gt;0,TRUNC(IF(LEN(Lista!AF358)&gt;3,LEFT(Lista!AF358,1),0),1),0)</f>
        <v>0</v>
      </c>
      <c r="AG358" s="60">
        <f>IF(BO_temp!AG358&gt;0,TRUNC(IF(LEN(Lista!AG358)&gt;3,LEFT(Lista!AG358,1),0),1),0)</f>
        <v>0</v>
      </c>
      <c r="AH358" s="60">
        <f>IF(BO_temp!AH358&gt;0,TRUNC(IF(LEN(Lista!AH358)&gt;3,LEFT(Lista!AH358,1),0),1),0)</f>
        <v>0</v>
      </c>
      <c r="AI358" s="60">
        <f>IF(BO_temp!AI358&gt;0,TRUNC(IF(LEN(Lista!AI358)&gt;3,LEFT(Lista!AI358,1),0),1),0)</f>
        <v>0</v>
      </c>
      <c r="AJ358" s="145"/>
    </row>
    <row r="359" spans="1:36" ht="13.5" thickBot="1" x14ac:dyDescent="0.25">
      <c r="A359" s="142"/>
      <c r="B359" s="142"/>
      <c r="C359" s="142"/>
      <c r="D359" s="15"/>
      <c r="E359" s="60">
        <f>IF(BO_temp!E359&gt;0,TRUNC(IF(LEN(Lista!E359)&gt;3,LEFT(Lista!E359,1),0),1),0)</f>
        <v>0</v>
      </c>
      <c r="F359" s="60">
        <f>IF(BO_temp!F359&gt;0,TRUNC(IF(LEN(Lista!F359)&gt;3,LEFT(Lista!F359,1),0),1),0)</f>
        <v>0</v>
      </c>
      <c r="G359" s="60">
        <f>IF(BO_temp!G359&gt;0,TRUNC(IF(LEN(Lista!G359)&gt;3,LEFT(Lista!G359,1),0),1),0)</f>
        <v>0</v>
      </c>
      <c r="H359" s="60">
        <f>IF(BO_temp!H359&gt;0,TRUNC(IF(LEN(Lista!H359)&gt;3,LEFT(Lista!H359,1),0),1),0)</f>
        <v>0</v>
      </c>
      <c r="I359" s="60">
        <f>IF(BO_temp!I359&gt;0,TRUNC(IF(LEN(Lista!I359)&gt;3,LEFT(Lista!I359,1),0),1),0)</f>
        <v>0</v>
      </c>
      <c r="J359" s="60">
        <f>IF(BO_temp!J359&gt;0,TRUNC(IF(LEN(Lista!J359)&gt;3,LEFT(Lista!J359,1),0),1),0)</f>
        <v>0</v>
      </c>
      <c r="K359" s="60">
        <f>IF(BO_temp!K359&gt;0,TRUNC(IF(LEN(Lista!K359)&gt;3,LEFT(Lista!K359,1),0),1),0)</f>
        <v>0</v>
      </c>
      <c r="L359" s="60">
        <f>IF(BO_temp!L359&gt;0,TRUNC(IF(LEN(Lista!L359)&gt;3,LEFT(Lista!L359,1),0),1),0)</f>
        <v>0</v>
      </c>
      <c r="M359" s="60">
        <f>IF(BO_temp!M359&gt;0,TRUNC(IF(LEN(Lista!M359)&gt;3,LEFT(Lista!M359,1),0),1),0)</f>
        <v>0</v>
      </c>
      <c r="N359" s="60">
        <f>IF(BO_temp!N359&gt;0,TRUNC(IF(LEN(Lista!N359)&gt;3,LEFT(Lista!N359,1),0),1),0)</f>
        <v>0</v>
      </c>
      <c r="O359" s="60">
        <f>IF(BO_temp!O359&gt;0,TRUNC(IF(LEN(Lista!O359)&gt;3,LEFT(Lista!O359,1),0),1),0)</f>
        <v>0</v>
      </c>
      <c r="P359" s="60">
        <f>IF(BO_temp!P359&gt;0,TRUNC(IF(LEN(Lista!P359)&gt;3,LEFT(Lista!P359,1),0),1),0)</f>
        <v>0</v>
      </c>
      <c r="Q359" s="60">
        <f>IF(BO_temp!Q359&gt;0,TRUNC(IF(LEN(Lista!Q359)&gt;3,LEFT(Lista!Q359,1),0),1),0)</f>
        <v>0</v>
      </c>
      <c r="R359" s="60">
        <f>IF(BO_temp!R359&gt;0,TRUNC(IF(LEN(Lista!R359)&gt;3,LEFT(Lista!R359,1),0),1),0)</f>
        <v>0</v>
      </c>
      <c r="S359" s="60">
        <f>IF(BO_temp!S359&gt;0,TRUNC(IF(LEN(Lista!S359)&gt;3,LEFT(Lista!S359,1),0),1),0)</f>
        <v>0</v>
      </c>
      <c r="T359" s="60">
        <f>IF(BO_temp!T359&gt;0,TRUNC(IF(LEN(Lista!T359)&gt;3,LEFT(Lista!T359,1),0),1),0)</f>
        <v>0</v>
      </c>
      <c r="U359" s="60">
        <f>IF(BO_temp!U359&gt;0,TRUNC(IF(LEN(Lista!U359)&gt;3,LEFT(Lista!U359,1),0),1),0)</f>
        <v>0</v>
      </c>
      <c r="V359" s="60">
        <f>IF(BO_temp!V359&gt;0,TRUNC(IF(LEN(Lista!V359)&gt;3,LEFT(Lista!V359,1),0),1),0)</f>
        <v>0</v>
      </c>
      <c r="W359" s="60">
        <f>IF(BO_temp!W359&gt;0,TRUNC(IF(LEN(Lista!W359)&gt;3,LEFT(Lista!W359,1),0),1),0)</f>
        <v>0</v>
      </c>
      <c r="X359" s="60">
        <f>IF(BO_temp!X359&gt;0,TRUNC(IF(LEN(Lista!X359)&gt;3,LEFT(Lista!X359,1),0),1),0)</f>
        <v>0</v>
      </c>
      <c r="Y359" s="60">
        <f>IF(BO_temp!Y359&gt;0,TRUNC(IF(LEN(Lista!Y359)&gt;3,LEFT(Lista!Y359,1),0),1),0)</f>
        <v>0</v>
      </c>
      <c r="Z359" s="60">
        <f>IF(BO_temp!Z359&gt;0,TRUNC(IF(LEN(Lista!Z359)&gt;3,LEFT(Lista!Z359,1),0),1),0)</f>
        <v>0</v>
      </c>
      <c r="AA359" s="60">
        <f>IF(BO_temp!AA359&gt;0,TRUNC(IF(LEN(Lista!AA359)&gt;3,LEFT(Lista!AA359,1),0),1),0)</f>
        <v>0</v>
      </c>
      <c r="AB359" s="60">
        <f>IF(BO_temp!AB359&gt;0,TRUNC(IF(LEN(Lista!AB359)&gt;3,LEFT(Lista!AB359,1),0),1),0)</f>
        <v>0</v>
      </c>
      <c r="AC359" s="60">
        <f>IF(BO_temp!AC359&gt;0,TRUNC(IF(LEN(Lista!AC359)&gt;3,LEFT(Lista!AC359,1),0),1),0)</f>
        <v>0</v>
      </c>
      <c r="AD359" s="60">
        <f>IF(BO_temp!AD359&gt;0,TRUNC(IF(LEN(Lista!AD359)&gt;3,LEFT(Lista!AD359,1),0),1),0)</f>
        <v>0</v>
      </c>
      <c r="AE359" s="60">
        <f>IF(BO_temp!AE359&gt;0,TRUNC(IF(LEN(Lista!AE359)&gt;3,LEFT(Lista!AE359,1),0),1),0)</f>
        <v>0</v>
      </c>
      <c r="AF359" s="60">
        <f>IF(BO_temp!AF359&gt;0,TRUNC(IF(LEN(Lista!AF359)&gt;3,LEFT(Lista!AF359,1),0),1),0)</f>
        <v>0</v>
      </c>
      <c r="AG359" s="60">
        <f>IF(BO_temp!AG359&gt;0,TRUNC(IF(LEN(Lista!AG359)&gt;3,LEFT(Lista!AG359,1),0),1),0)</f>
        <v>0</v>
      </c>
      <c r="AH359" s="60">
        <f>IF(BO_temp!AH359&gt;0,TRUNC(IF(LEN(Lista!AH359)&gt;3,LEFT(Lista!AH359,1),0),1),0)</f>
        <v>0</v>
      </c>
      <c r="AI359" s="60">
        <f>IF(BO_temp!AI359&gt;0,TRUNC(IF(LEN(Lista!AI359)&gt;3,LEFT(Lista!AI359,1),0),1),0)</f>
        <v>0</v>
      </c>
      <c r="AJ359" s="166"/>
    </row>
    <row r="360" spans="1:36" ht="13.5" thickBot="1" x14ac:dyDescent="0.25">
      <c r="A360" s="164">
        <f>Lista!A360</f>
        <v>4</v>
      </c>
      <c r="B360" s="164">
        <f>Lista!B360</f>
        <v>0</v>
      </c>
      <c r="C360" s="164">
        <f>Lista!C360</f>
        <v>0</v>
      </c>
      <c r="D360" s="15">
        <v>1</v>
      </c>
      <c r="E360" s="60">
        <f>IF(BO_temp!E360&gt;0,TRUNC(IF(LEN(Lista!E360)&gt;3,LEFT(Lista!E360,1),0),1),0)</f>
        <v>0</v>
      </c>
      <c r="F360" s="60">
        <f>IF(BO_temp!F360&gt;0,TRUNC(IF(LEN(Lista!F360)&gt;3,LEFT(Lista!F360,1),0),1),0)</f>
        <v>0</v>
      </c>
      <c r="G360" s="60">
        <f>IF(BO_temp!G360&gt;0,TRUNC(IF(LEN(Lista!G360)&gt;3,LEFT(Lista!G360,1),0),1),0)</f>
        <v>0</v>
      </c>
      <c r="H360" s="60">
        <f>IF(BO_temp!H360&gt;0,TRUNC(IF(LEN(Lista!H360)&gt;3,LEFT(Lista!H360,1),0),1),0)</f>
        <v>0</v>
      </c>
      <c r="I360" s="60">
        <f>IF(BO_temp!I360&gt;0,TRUNC(IF(LEN(Lista!I360)&gt;3,LEFT(Lista!I360,1),0),1),0)</f>
        <v>0</v>
      </c>
      <c r="J360" s="60">
        <f>IF(BO_temp!J360&gt;0,TRUNC(IF(LEN(Lista!J360)&gt;3,LEFT(Lista!J360,1),0),1),0)</f>
        <v>0</v>
      </c>
      <c r="K360" s="60">
        <f>IF(BO_temp!K360&gt;0,TRUNC(IF(LEN(Lista!K360)&gt;3,LEFT(Lista!K360,1),0),1),0)</f>
        <v>0</v>
      </c>
      <c r="L360" s="60">
        <f>IF(BO_temp!L360&gt;0,TRUNC(IF(LEN(Lista!L360)&gt;3,LEFT(Lista!L360,1),0),1),0)</f>
        <v>0</v>
      </c>
      <c r="M360" s="60">
        <f>IF(BO_temp!M360&gt;0,TRUNC(IF(LEN(Lista!M360)&gt;3,LEFT(Lista!M360,1),0),1),0)</f>
        <v>0</v>
      </c>
      <c r="N360" s="60">
        <f>IF(BO_temp!N360&gt;0,TRUNC(IF(LEN(Lista!N360)&gt;3,LEFT(Lista!N360,1),0),1),0)</f>
        <v>0</v>
      </c>
      <c r="O360" s="60">
        <f>IF(BO_temp!O360&gt;0,TRUNC(IF(LEN(Lista!O360)&gt;3,LEFT(Lista!O360,1),0),1),0)</f>
        <v>0</v>
      </c>
      <c r="P360" s="60">
        <f>IF(BO_temp!P360&gt;0,TRUNC(IF(LEN(Lista!P360)&gt;3,LEFT(Lista!P360,1),0),1),0)</f>
        <v>0</v>
      </c>
      <c r="Q360" s="60">
        <f>IF(BO_temp!Q360&gt;0,TRUNC(IF(LEN(Lista!Q360)&gt;3,LEFT(Lista!Q360,1),0),1),0)</f>
        <v>0</v>
      </c>
      <c r="R360" s="60">
        <f>IF(BO_temp!R360&gt;0,TRUNC(IF(LEN(Lista!R360)&gt;3,LEFT(Lista!R360,1),0),1),0)</f>
        <v>0</v>
      </c>
      <c r="S360" s="60">
        <f>IF(BO_temp!S360&gt;0,TRUNC(IF(LEN(Lista!S360)&gt;3,LEFT(Lista!S360,1),0),1),0)</f>
        <v>0</v>
      </c>
      <c r="T360" s="60">
        <f>IF(BO_temp!T360&gt;0,TRUNC(IF(LEN(Lista!T360)&gt;3,LEFT(Lista!T360,1),0),1),0)</f>
        <v>0</v>
      </c>
      <c r="U360" s="60">
        <f>IF(BO_temp!U360&gt;0,TRUNC(IF(LEN(Lista!U360)&gt;3,LEFT(Lista!U360,1),0),1),0)</f>
        <v>0</v>
      </c>
      <c r="V360" s="60">
        <f>IF(BO_temp!V360&gt;0,TRUNC(IF(LEN(Lista!V360)&gt;3,LEFT(Lista!V360,1),0),1),0)</f>
        <v>0</v>
      </c>
      <c r="W360" s="60">
        <f>IF(BO_temp!W360&gt;0,TRUNC(IF(LEN(Lista!W360)&gt;3,LEFT(Lista!W360,1),0),1),0)</f>
        <v>0</v>
      </c>
      <c r="X360" s="60">
        <f>IF(BO_temp!X360&gt;0,TRUNC(IF(LEN(Lista!X360)&gt;3,LEFT(Lista!X360,1),0),1),0)</f>
        <v>0</v>
      </c>
      <c r="Y360" s="60">
        <f>IF(BO_temp!Y360&gt;0,TRUNC(IF(LEN(Lista!Y360)&gt;3,LEFT(Lista!Y360,1),0),1),0)</f>
        <v>0</v>
      </c>
      <c r="Z360" s="60">
        <f>IF(BO_temp!Z360&gt;0,TRUNC(IF(LEN(Lista!Z360)&gt;3,LEFT(Lista!Z360,1),0),1),0)</f>
        <v>0</v>
      </c>
      <c r="AA360" s="60">
        <f>IF(BO_temp!AA360&gt;0,TRUNC(IF(LEN(Lista!AA360)&gt;3,LEFT(Lista!AA360,1),0),1),0)</f>
        <v>0</v>
      </c>
      <c r="AB360" s="60">
        <f>IF(BO_temp!AB360&gt;0,TRUNC(IF(LEN(Lista!AB360)&gt;3,LEFT(Lista!AB360,1),0),1),0)</f>
        <v>0</v>
      </c>
      <c r="AC360" s="60">
        <f>IF(BO_temp!AC360&gt;0,TRUNC(IF(LEN(Lista!AC360)&gt;3,LEFT(Lista!AC360,1),0),1),0)</f>
        <v>0</v>
      </c>
      <c r="AD360" s="60">
        <f>IF(BO_temp!AD360&gt;0,TRUNC(IF(LEN(Lista!AD360)&gt;3,LEFT(Lista!AD360,1),0),1),0)</f>
        <v>0</v>
      </c>
      <c r="AE360" s="60">
        <f>IF(BO_temp!AE360&gt;0,TRUNC(IF(LEN(Lista!AE360)&gt;3,LEFT(Lista!AE360,1),0),1),0)</f>
        <v>0</v>
      </c>
      <c r="AF360" s="60">
        <f>IF(BO_temp!AF360&gt;0,TRUNC(IF(LEN(Lista!AF360)&gt;3,LEFT(Lista!AF360,1),0),1),0)</f>
        <v>0</v>
      </c>
      <c r="AG360" s="60">
        <f>IF(BO_temp!AG360&gt;0,TRUNC(IF(LEN(Lista!AG360)&gt;3,LEFT(Lista!AG360,1),0),1),0)</f>
        <v>0</v>
      </c>
      <c r="AH360" s="60">
        <f>IF(BO_temp!AH360&gt;0,TRUNC(IF(LEN(Lista!AH360)&gt;3,LEFT(Lista!AH360,1),0),1),0)</f>
        <v>0</v>
      </c>
      <c r="AI360" s="60">
        <f>IF(BO_temp!AI360&gt;0,TRUNC(IF(LEN(Lista!AI360)&gt;3,LEFT(Lista!AI360,1),0),1),0)</f>
        <v>0</v>
      </c>
      <c r="AJ360" s="165">
        <f t="shared" ref="AJ360" si="51">SUM(E360:AI362)</f>
        <v>0</v>
      </c>
    </row>
    <row r="361" spans="1:36" ht="13.5" thickBot="1" x14ac:dyDescent="0.25">
      <c r="A361" s="142"/>
      <c r="B361" s="142"/>
      <c r="C361" s="142"/>
      <c r="D361" s="15">
        <v>2</v>
      </c>
      <c r="E361" s="60">
        <f>IF(BO_temp!E361&gt;0,TRUNC(IF(LEN(Lista!E361)&gt;3,LEFT(Lista!E361,1),0),1),0)</f>
        <v>0</v>
      </c>
      <c r="F361" s="60">
        <f>IF(BO_temp!F361&gt;0,TRUNC(IF(LEN(Lista!F361)&gt;3,LEFT(Lista!F361,1),0),1),0)</f>
        <v>0</v>
      </c>
      <c r="G361" s="60">
        <f>IF(BO_temp!G361&gt;0,TRUNC(IF(LEN(Lista!G361)&gt;3,LEFT(Lista!G361,1),0),1),0)</f>
        <v>0</v>
      </c>
      <c r="H361" s="60">
        <f>IF(BO_temp!H361&gt;0,TRUNC(IF(LEN(Lista!H361)&gt;3,LEFT(Lista!H361,1),0),1),0)</f>
        <v>0</v>
      </c>
      <c r="I361" s="60">
        <f>IF(BO_temp!I361&gt;0,TRUNC(IF(LEN(Lista!I361)&gt;3,LEFT(Lista!I361,1),0),1),0)</f>
        <v>0</v>
      </c>
      <c r="J361" s="60">
        <f>IF(BO_temp!J361&gt;0,TRUNC(IF(LEN(Lista!J361)&gt;3,LEFT(Lista!J361,1),0),1),0)</f>
        <v>0</v>
      </c>
      <c r="K361" s="60">
        <f>IF(BO_temp!K361&gt;0,TRUNC(IF(LEN(Lista!K361)&gt;3,LEFT(Lista!K361,1),0),1),0)</f>
        <v>0</v>
      </c>
      <c r="L361" s="60">
        <f>IF(BO_temp!L361&gt;0,TRUNC(IF(LEN(Lista!L361)&gt;3,LEFT(Lista!L361,1),0),1),0)</f>
        <v>0</v>
      </c>
      <c r="M361" s="60">
        <f>IF(BO_temp!M361&gt;0,TRUNC(IF(LEN(Lista!M361)&gt;3,LEFT(Lista!M361,1),0),1),0)</f>
        <v>0</v>
      </c>
      <c r="N361" s="60">
        <f>IF(BO_temp!N361&gt;0,TRUNC(IF(LEN(Lista!N361)&gt;3,LEFT(Lista!N361,1),0),1),0)</f>
        <v>0</v>
      </c>
      <c r="O361" s="60">
        <f>IF(BO_temp!O361&gt;0,TRUNC(IF(LEN(Lista!O361)&gt;3,LEFT(Lista!O361,1),0),1),0)</f>
        <v>0</v>
      </c>
      <c r="P361" s="60">
        <f>IF(BO_temp!P361&gt;0,TRUNC(IF(LEN(Lista!P361)&gt;3,LEFT(Lista!P361,1),0),1),0)</f>
        <v>0</v>
      </c>
      <c r="Q361" s="60">
        <f>IF(BO_temp!Q361&gt;0,TRUNC(IF(LEN(Lista!Q361)&gt;3,LEFT(Lista!Q361,1),0),1),0)</f>
        <v>0</v>
      </c>
      <c r="R361" s="60">
        <f>IF(BO_temp!R361&gt;0,TRUNC(IF(LEN(Lista!R361)&gt;3,LEFT(Lista!R361,1),0),1),0)</f>
        <v>0</v>
      </c>
      <c r="S361" s="60">
        <f>IF(BO_temp!S361&gt;0,TRUNC(IF(LEN(Lista!S361)&gt;3,LEFT(Lista!S361,1),0),1),0)</f>
        <v>0</v>
      </c>
      <c r="T361" s="60">
        <f>IF(BO_temp!T361&gt;0,TRUNC(IF(LEN(Lista!T361)&gt;3,LEFT(Lista!T361,1),0),1),0)</f>
        <v>0</v>
      </c>
      <c r="U361" s="60">
        <f>IF(BO_temp!U361&gt;0,TRUNC(IF(LEN(Lista!U361)&gt;3,LEFT(Lista!U361,1),0),1),0)</f>
        <v>0</v>
      </c>
      <c r="V361" s="60">
        <f>IF(BO_temp!V361&gt;0,TRUNC(IF(LEN(Lista!V361)&gt;3,LEFT(Lista!V361,1),0),1),0)</f>
        <v>0</v>
      </c>
      <c r="W361" s="60">
        <f>IF(BO_temp!W361&gt;0,TRUNC(IF(LEN(Lista!W361)&gt;3,LEFT(Lista!W361,1),0),1),0)</f>
        <v>0</v>
      </c>
      <c r="X361" s="60">
        <f>IF(BO_temp!X361&gt;0,TRUNC(IF(LEN(Lista!X361)&gt;3,LEFT(Lista!X361,1),0),1),0)</f>
        <v>0</v>
      </c>
      <c r="Y361" s="60">
        <f>IF(BO_temp!Y361&gt;0,TRUNC(IF(LEN(Lista!Y361)&gt;3,LEFT(Lista!Y361,1),0),1),0)</f>
        <v>0</v>
      </c>
      <c r="Z361" s="60">
        <f>IF(BO_temp!Z361&gt;0,TRUNC(IF(LEN(Lista!Z361)&gt;3,LEFT(Lista!Z361,1),0),1),0)</f>
        <v>0</v>
      </c>
      <c r="AA361" s="60">
        <f>IF(BO_temp!AA361&gt;0,TRUNC(IF(LEN(Lista!AA361)&gt;3,LEFT(Lista!AA361,1),0),1),0)</f>
        <v>0</v>
      </c>
      <c r="AB361" s="60">
        <f>IF(BO_temp!AB361&gt;0,TRUNC(IF(LEN(Lista!AB361)&gt;3,LEFT(Lista!AB361,1),0),1),0)</f>
        <v>0</v>
      </c>
      <c r="AC361" s="60">
        <f>IF(BO_temp!AC361&gt;0,TRUNC(IF(LEN(Lista!AC361)&gt;3,LEFT(Lista!AC361,1),0),1),0)</f>
        <v>0</v>
      </c>
      <c r="AD361" s="60">
        <f>IF(BO_temp!AD361&gt;0,TRUNC(IF(LEN(Lista!AD361)&gt;3,LEFT(Lista!AD361,1),0),1),0)</f>
        <v>0</v>
      </c>
      <c r="AE361" s="60">
        <f>IF(BO_temp!AE361&gt;0,TRUNC(IF(LEN(Lista!AE361)&gt;3,LEFT(Lista!AE361,1),0),1),0)</f>
        <v>0</v>
      </c>
      <c r="AF361" s="60">
        <f>IF(BO_temp!AF361&gt;0,TRUNC(IF(LEN(Lista!AF361)&gt;3,LEFT(Lista!AF361,1),0),1),0)</f>
        <v>0</v>
      </c>
      <c r="AG361" s="60">
        <f>IF(BO_temp!AG361&gt;0,TRUNC(IF(LEN(Lista!AG361)&gt;3,LEFT(Lista!AG361,1),0),1),0)</f>
        <v>0</v>
      </c>
      <c r="AH361" s="60">
        <f>IF(BO_temp!AH361&gt;0,TRUNC(IF(LEN(Lista!AH361)&gt;3,LEFT(Lista!AH361,1),0),1),0)</f>
        <v>0</v>
      </c>
      <c r="AI361" s="60">
        <f>IF(BO_temp!AI361&gt;0,TRUNC(IF(LEN(Lista!AI361)&gt;3,LEFT(Lista!AI361,1),0),1),0)</f>
        <v>0</v>
      </c>
      <c r="AJ361" s="145"/>
    </row>
    <row r="362" spans="1:36" ht="13.5" thickBot="1" x14ac:dyDescent="0.25">
      <c r="A362" s="142"/>
      <c r="B362" s="142"/>
      <c r="C362" s="142"/>
      <c r="D362" s="15">
        <v>3</v>
      </c>
      <c r="E362" s="60">
        <f>IF(BO_temp!E362&gt;0,TRUNC(IF(LEN(Lista!E362)&gt;3,LEFT(Lista!E362,1),0),1),0)</f>
        <v>0</v>
      </c>
      <c r="F362" s="60">
        <f>IF(BO_temp!F362&gt;0,TRUNC(IF(LEN(Lista!F362)&gt;3,LEFT(Lista!F362,1),0),1),0)</f>
        <v>0</v>
      </c>
      <c r="G362" s="60">
        <f>IF(BO_temp!G362&gt;0,TRUNC(IF(LEN(Lista!G362)&gt;3,LEFT(Lista!G362,1),0),1),0)</f>
        <v>0</v>
      </c>
      <c r="H362" s="60">
        <f>IF(BO_temp!H362&gt;0,TRUNC(IF(LEN(Lista!H362)&gt;3,LEFT(Lista!H362,1),0),1),0)</f>
        <v>0</v>
      </c>
      <c r="I362" s="60">
        <f>IF(BO_temp!I362&gt;0,TRUNC(IF(LEN(Lista!I362)&gt;3,LEFT(Lista!I362,1),0),1),0)</f>
        <v>0</v>
      </c>
      <c r="J362" s="60">
        <f>IF(BO_temp!J362&gt;0,TRUNC(IF(LEN(Lista!J362)&gt;3,LEFT(Lista!J362,1),0),1),0)</f>
        <v>0</v>
      </c>
      <c r="K362" s="60">
        <f>IF(BO_temp!K362&gt;0,TRUNC(IF(LEN(Lista!K362)&gt;3,LEFT(Lista!K362,1),0),1),0)</f>
        <v>0</v>
      </c>
      <c r="L362" s="60">
        <f>IF(BO_temp!L362&gt;0,TRUNC(IF(LEN(Lista!L362)&gt;3,LEFT(Lista!L362,1),0),1),0)</f>
        <v>0</v>
      </c>
      <c r="M362" s="60">
        <f>IF(BO_temp!M362&gt;0,TRUNC(IF(LEN(Lista!M362)&gt;3,LEFT(Lista!M362,1),0),1),0)</f>
        <v>0</v>
      </c>
      <c r="N362" s="60">
        <f>IF(BO_temp!N362&gt;0,TRUNC(IF(LEN(Lista!N362)&gt;3,LEFT(Lista!N362,1),0),1),0)</f>
        <v>0</v>
      </c>
      <c r="O362" s="60">
        <f>IF(BO_temp!O362&gt;0,TRUNC(IF(LEN(Lista!O362)&gt;3,LEFT(Lista!O362,1),0),1),0)</f>
        <v>0</v>
      </c>
      <c r="P362" s="60">
        <f>IF(BO_temp!P362&gt;0,TRUNC(IF(LEN(Lista!P362)&gt;3,LEFT(Lista!P362,1),0),1),0)</f>
        <v>0</v>
      </c>
      <c r="Q362" s="60">
        <f>IF(BO_temp!Q362&gt;0,TRUNC(IF(LEN(Lista!Q362)&gt;3,LEFT(Lista!Q362,1),0),1),0)</f>
        <v>0</v>
      </c>
      <c r="R362" s="60">
        <f>IF(BO_temp!R362&gt;0,TRUNC(IF(LEN(Lista!R362)&gt;3,LEFT(Lista!R362,1),0),1),0)</f>
        <v>0</v>
      </c>
      <c r="S362" s="60">
        <f>IF(BO_temp!S362&gt;0,TRUNC(IF(LEN(Lista!S362)&gt;3,LEFT(Lista!S362,1),0),1),0)</f>
        <v>0</v>
      </c>
      <c r="T362" s="60">
        <f>IF(BO_temp!T362&gt;0,TRUNC(IF(LEN(Lista!T362)&gt;3,LEFT(Lista!T362,1),0),1),0)</f>
        <v>0</v>
      </c>
      <c r="U362" s="60">
        <f>IF(BO_temp!U362&gt;0,TRUNC(IF(LEN(Lista!U362)&gt;3,LEFT(Lista!U362,1),0),1),0)</f>
        <v>0</v>
      </c>
      <c r="V362" s="60">
        <f>IF(BO_temp!V362&gt;0,TRUNC(IF(LEN(Lista!V362)&gt;3,LEFT(Lista!V362,1),0),1),0)</f>
        <v>0</v>
      </c>
      <c r="W362" s="60">
        <f>IF(BO_temp!W362&gt;0,TRUNC(IF(LEN(Lista!W362)&gt;3,LEFT(Lista!W362,1),0),1),0)</f>
        <v>0</v>
      </c>
      <c r="X362" s="60">
        <f>IF(BO_temp!X362&gt;0,TRUNC(IF(LEN(Lista!X362)&gt;3,LEFT(Lista!X362,1),0),1),0)</f>
        <v>0</v>
      </c>
      <c r="Y362" s="60">
        <f>IF(BO_temp!Y362&gt;0,TRUNC(IF(LEN(Lista!Y362)&gt;3,LEFT(Lista!Y362,1),0),1),0)</f>
        <v>0</v>
      </c>
      <c r="Z362" s="60">
        <f>IF(BO_temp!Z362&gt;0,TRUNC(IF(LEN(Lista!Z362)&gt;3,LEFT(Lista!Z362,1),0),1),0)</f>
        <v>0</v>
      </c>
      <c r="AA362" s="60">
        <f>IF(BO_temp!AA362&gt;0,TRUNC(IF(LEN(Lista!AA362)&gt;3,LEFT(Lista!AA362,1),0),1),0)</f>
        <v>0</v>
      </c>
      <c r="AB362" s="60">
        <f>IF(BO_temp!AB362&gt;0,TRUNC(IF(LEN(Lista!AB362)&gt;3,LEFT(Lista!AB362,1),0),1),0)</f>
        <v>0</v>
      </c>
      <c r="AC362" s="60">
        <f>IF(BO_temp!AC362&gt;0,TRUNC(IF(LEN(Lista!AC362)&gt;3,LEFT(Lista!AC362,1),0),1),0)</f>
        <v>0</v>
      </c>
      <c r="AD362" s="60">
        <f>IF(BO_temp!AD362&gt;0,TRUNC(IF(LEN(Lista!AD362)&gt;3,LEFT(Lista!AD362,1),0),1),0)</f>
        <v>0</v>
      </c>
      <c r="AE362" s="60">
        <f>IF(BO_temp!AE362&gt;0,TRUNC(IF(LEN(Lista!AE362)&gt;3,LEFT(Lista!AE362,1),0),1),0)</f>
        <v>0</v>
      </c>
      <c r="AF362" s="60">
        <f>IF(BO_temp!AF362&gt;0,TRUNC(IF(LEN(Lista!AF362)&gt;3,LEFT(Lista!AF362,1),0),1),0)</f>
        <v>0</v>
      </c>
      <c r="AG362" s="60">
        <f>IF(BO_temp!AG362&gt;0,TRUNC(IF(LEN(Lista!AG362)&gt;3,LEFT(Lista!AG362,1),0),1),0)</f>
        <v>0</v>
      </c>
      <c r="AH362" s="60">
        <f>IF(BO_temp!AH362&gt;0,TRUNC(IF(LEN(Lista!AH362)&gt;3,LEFT(Lista!AH362,1),0),1),0)</f>
        <v>0</v>
      </c>
      <c r="AI362" s="60">
        <f>IF(BO_temp!AI362&gt;0,TRUNC(IF(LEN(Lista!AI362)&gt;3,LEFT(Lista!AI362,1),0),1),0)</f>
        <v>0</v>
      </c>
      <c r="AJ362" s="166"/>
    </row>
    <row r="363" spans="1:36" ht="13.5" thickBot="1" x14ac:dyDescent="0.25">
      <c r="A363" s="152" t="s">
        <v>88</v>
      </c>
      <c r="B363" s="160"/>
      <c r="C363" s="160"/>
      <c r="D363" s="16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70"/>
      <c r="T363" s="170"/>
      <c r="U363" s="170"/>
      <c r="V363" s="170"/>
      <c r="W363" s="170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170"/>
      <c r="AJ363" s="35">
        <v>0</v>
      </c>
    </row>
    <row r="364" spans="1:36" ht="13.5" thickBot="1" x14ac:dyDescent="0.25">
      <c r="A364" s="171" t="str">
        <f>Lista!A364</f>
        <v>Transport</v>
      </c>
      <c r="B364" s="172"/>
      <c r="C364" s="173"/>
      <c r="D364" s="29"/>
      <c r="E364" s="63">
        <f>Lista!E364</f>
        <v>1</v>
      </c>
      <c r="F364" s="63">
        <f>Lista!F364</f>
        <v>2</v>
      </c>
      <c r="G364" s="63">
        <f>Lista!G364</f>
        <v>3</v>
      </c>
      <c r="H364" s="63">
        <f>Lista!H364</f>
        <v>4</v>
      </c>
      <c r="I364" s="63">
        <f>Lista!I364</f>
        <v>5</v>
      </c>
      <c r="J364" s="63">
        <f>Lista!J364</f>
        <v>6</v>
      </c>
      <c r="K364" s="63">
        <f>Lista!K364</f>
        <v>7</v>
      </c>
      <c r="L364" s="63">
        <f>Lista!L364</f>
        <v>8</v>
      </c>
      <c r="M364" s="63">
        <f>Lista!M364</f>
        <v>9</v>
      </c>
      <c r="N364" s="63">
        <f>Lista!N364</f>
        <v>10</v>
      </c>
      <c r="O364" s="63">
        <f>Lista!O364</f>
        <v>11</v>
      </c>
      <c r="P364" s="63">
        <f>Lista!P364</f>
        <v>12</v>
      </c>
      <c r="Q364" s="63">
        <f>Lista!Q364</f>
        <v>13</v>
      </c>
      <c r="R364" s="63">
        <f>Lista!R364</f>
        <v>14</v>
      </c>
      <c r="S364" s="63">
        <f>Lista!S364</f>
        <v>15</v>
      </c>
      <c r="T364" s="63">
        <f>Lista!T364</f>
        <v>16</v>
      </c>
      <c r="U364" s="63">
        <f>Lista!U364</f>
        <v>17</v>
      </c>
      <c r="V364" s="63">
        <f>Lista!V364</f>
        <v>18</v>
      </c>
      <c r="W364" s="63">
        <f>Lista!W364</f>
        <v>19</v>
      </c>
      <c r="X364" s="63">
        <f>Lista!X364</f>
        <v>20</v>
      </c>
      <c r="Y364" s="63">
        <f>Lista!Y364</f>
        <v>21</v>
      </c>
      <c r="Z364" s="63">
        <f>Lista!Z364</f>
        <v>22</v>
      </c>
      <c r="AA364" s="63">
        <f>Lista!AA364</f>
        <v>23</v>
      </c>
      <c r="AB364" s="63">
        <f>Lista!AB364</f>
        <v>24</v>
      </c>
      <c r="AC364" s="63">
        <f>Lista!AC364</f>
        <v>25</v>
      </c>
      <c r="AD364" s="63">
        <f>Lista!AD364</f>
        <v>26</v>
      </c>
      <c r="AE364" s="63">
        <f>Lista!AE364</f>
        <v>27</v>
      </c>
      <c r="AF364" s="63">
        <f>Lista!AF364</f>
        <v>28</v>
      </c>
      <c r="AG364" s="63">
        <f>Lista!AG364</f>
        <v>29</v>
      </c>
      <c r="AH364" s="63">
        <f>Lista!AH364</f>
        <v>30</v>
      </c>
      <c r="AI364" s="63">
        <f>Lista!AI364</f>
        <v>31</v>
      </c>
      <c r="AJ364" s="31" t="str">
        <f>$AJ$1</f>
        <v>BO</v>
      </c>
    </row>
    <row r="365" spans="1:36" ht="13.5" thickBot="1" x14ac:dyDescent="0.25">
      <c r="A365" s="164">
        <f>Lista!A365</f>
        <v>1</v>
      </c>
      <c r="B365" s="164">
        <f>Lista!B365</f>
        <v>1635</v>
      </c>
      <c r="C365" s="164" t="str">
        <f>Lista!C365</f>
        <v>Kastelik Łukasz</v>
      </c>
      <c r="D365" s="14">
        <v>1</v>
      </c>
      <c r="E365" s="60">
        <f>IF(BO_temp!E365&gt;0,TRUNC(IF(LEN(Lista!E365)&gt;3,LEFT(Lista!E365,1),0),1),0)</f>
        <v>0</v>
      </c>
      <c r="F365" s="60">
        <f>IF(BO_temp!F365&gt;0,TRUNC(IF(LEN(Lista!F365)&gt;3,LEFT(Lista!F365,1),0),1),0)</f>
        <v>0</v>
      </c>
      <c r="G365" s="60">
        <f>IF(BO_temp!G365&gt;0,TRUNC(IF(LEN(Lista!G365)&gt;3,LEFT(Lista!G365,1),0),1),0)</f>
        <v>0</v>
      </c>
      <c r="H365" s="60">
        <f>IF(BO_temp!H365&gt;0,TRUNC(IF(LEN(Lista!H365)&gt;3,LEFT(Lista!H365,1),0),1),0)</f>
        <v>0</v>
      </c>
      <c r="I365" s="60">
        <f>IF(BO_temp!I365&gt;0,TRUNC(IF(LEN(Lista!I365)&gt;3,LEFT(Lista!I365,1),0),1),0)</f>
        <v>0</v>
      </c>
      <c r="J365" s="60">
        <f>IF(BO_temp!J365&gt;0,TRUNC(IF(LEN(Lista!J365)&gt;3,LEFT(Lista!J365,1),0),1),0)</f>
        <v>0</v>
      </c>
      <c r="K365" s="60">
        <f>IF(BO_temp!K365&gt;0,TRUNC(IF(LEN(Lista!K365)&gt;3,LEFT(Lista!K365,1),0),1),0)</f>
        <v>0</v>
      </c>
      <c r="L365" s="60">
        <f>IF(BO_temp!L365&gt;0,TRUNC(IF(LEN(Lista!L365)&gt;3,LEFT(Lista!L365,1),0),1),0)</f>
        <v>0</v>
      </c>
      <c r="M365" s="60">
        <f>IF(BO_temp!M365&gt;0,TRUNC(IF(LEN(Lista!M365)&gt;3,LEFT(Lista!M365,1),0),1),0)</f>
        <v>0</v>
      </c>
      <c r="N365" s="60">
        <f>IF(BO_temp!N365&gt;0,TRUNC(IF(LEN(Lista!N365)&gt;3,LEFT(Lista!N365,1),0),1),0)</f>
        <v>0</v>
      </c>
      <c r="O365" s="60">
        <f>IF(BO_temp!O365&gt;0,TRUNC(IF(LEN(Lista!O365)&gt;3,LEFT(Lista!O365,1),0),1),0)</f>
        <v>0</v>
      </c>
      <c r="P365" s="60">
        <f>IF(BO_temp!P365&gt;0,TRUNC(IF(LEN(Lista!P365)&gt;3,LEFT(Lista!P365,1),0),1),0)</f>
        <v>0</v>
      </c>
      <c r="Q365" s="60">
        <f>IF(BO_temp!Q365&gt;0,TRUNC(IF(LEN(Lista!Q365)&gt;3,LEFT(Lista!Q365,1),0),1),0)</f>
        <v>0</v>
      </c>
      <c r="R365" s="60">
        <f>IF(BO_temp!R365&gt;0,TRUNC(IF(LEN(Lista!R365)&gt;3,LEFT(Lista!R365,1),0),1),0)</f>
        <v>0</v>
      </c>
      <c r="S365" s="60">
        <f>IF(BO_temp!S365&gt;0,TRUNC(IF(LEN(Lista!S365)&gt;3,LEFT(Lista!S365,1),0),1),0)</f>
        <v>0</v>
      </c>
      <c r="T365" s="60">
        <f>IF(BO_temp!T365&gt;0,TRUNC(IF(LEN(Lista!T365)&gt;3,LEFT(Lista!T365,1),0),1),0)</f>
        <v>0</v>
      </c>
      <c r="U365" s="60">
        <f>IF(BO_temp!U365&gt;0,TRUNC(IF(LEN(Lista!U365)&gt;3,LEFT(Lista!U365,1),0),1),0)</f>
        <v>0</v>
      </c>
      <c r="V365" s="60">
        <f>IF(BO_temp!V365&gt;0,TRUNC(IF(LEN(Lista!V365)&gt;3,LEFT(Lista!V365,1),0),1),0)</f>
        <v>0</v>
      </c>
      <c r="W365" s="60">
        <f>IF(BO_temp!W365&gt;0,TRUNC(IF(LEN(Lista!W365)&gt;3,LEFT(Lista!W365,1),0),1),0)</f>
        <v>0</v>
      </c>
      <c r="X365" s="60">
        <f>IF(BO_temp!X365&gt;0,TRUNC(IF(LEN(Lista!X365)&gt;3,LEFT(Lista!X365,1),0),1),0)</f>
        <v>0</v>
      </c>
      <c r="Y365" s="60">
        <f>IF(BO_temp!Y365&gt;0,TRUNC(IF(LEN(Lista!Y365)&gt;3,LEFT(Lista!Y365,1),0),1),0)</f>
        <v>0</v>
      </c>
      <c r="Z365" s="60">
        <f>IF(BO_temp!Z365&gt;0,TRUNC(IF(LEN(Lista!Z365)&gt;3,LEFT(Lista!Z365,1),0),1),0)</f>
        <v>0</v>
      </c>
      <c r="AA365" s="60">
        <f>IF(BO_temp!AA365&gt;0,TRUNC(IF(LEN(Lista!AA365)&gt;3,LEFT(Lista!AA365,1),0),1),0)</f>
        <v>0</v>
      </c>
      <c r="AB365" s="60">
        <f>IF(BO_temp!AB365&gt;0,TRUNC(IF(LEN(Lista!AB365)&gt;3,LEFT(Lista!AB365,1),0),1),0)</f>
        <v>0</v>
      </c>
      <c r="AC365" s="60">
        <f>IF(BO_temp!AC365&gt;0,TRUNC(IF(LEN(Lista!AC365)&gt;3,LEFT(Lista!AC365,1),0),1),0)</f>
        <v>0</v>
      </c>
      <c r="AD365" s="60">
        <f>IF(BO_temp!AD365&gt;0,TRUNC(IF(LEN(Lista!AD365)&gt;3,LEFT(Lista!AD365,1),0),1),0)</f>
        <v>0</v>
      </c>
      <c r="AE365" s="60">
        <f>IF(BO_temp!AE365&gt;0,TRUNC(IF(LEN(Lista!AE365)&gt;3,LEFT(Lista!AE365,1),0),1),0)</f>
        <v>0</v>
      </c>
      <c r="AF365" s="60">
        <f>IF(BO_temp!AF365&gt;0,TRUNC(IF(LEN(Lista!AF365)&gt;3,LEFT(Lista!AF365,1),0),1),0)</f>
        <v>0</v>
      </c>
      <c r="AG365" s="60">
        <f>IF(BO_temp!AG365&gt;0,TRUNC(IF(LEN(Lista!AG365)&gt;3,LEFT(Lista!AG365,1),0),1),0)</f>
        <v>0</v>
      </c>
      <c r="AH365" s="60">
        <f>IF(BO_temp!AH365&gt;0,TRUNC(IF(LEN(Lista!AH365)&gt;3,LEFT(Lista!AH365,1),0),1),0)</f>
        <v>0</v>
      </c>
      <c r="AI365" s="60">
        <f>IF(BO_temp!AI365&gt;0,TRUNC(IF(LEN(Lista!AI365)&gt;3,LEFT(Lista!AI365,1),0),1),0)</f>
        <v>0</v>
      </c>
      <c r="AJ365" s="165">
        <f>SUM(E365:AI367)</f>
        <v>0</v>
      </c>
    </row>
    <row r="366" spans="1:36" ht="13.5" thickBot="1" x14ac:dyDescent="0.25">
      <c r="A366" s="142"/>
      <c r="B366" s="142"/>
      <c r="C366" s="142"/>
      <c r="D366" s="15">
        <v>2</v>
      </c>
      <c r="E366" s="60">
        <f>IF(BO_temp!E366&gt;0,TRUNC(IF(LEN(Lista!E366)&gt;3,LEFT(Lista!E366,1),0),1),0)</f>
        <v>0</v>
      </c>
      <c r="F366" s="60">
        <f>IF(BO_temp!F366&gt;0,TRUNC(IF(LEN(Lista!F366)&gt;3,LEFT(Lista!F366,1),0),1),0)</f>
        <v>0</v>
      </c>
      <c r="G366" s="60">
        <f>IF(BO_temp!G366&gt;0,TRUNC(IF(LEN(Lista!G366)&gt;3,LEFT(Lista!G366,1),0),1),0)</f>
        <v>0</v>
      </c>
      <c r="H366" s="60">
        <f>IF(BO_temp!H366&gt;0,TRUNC(IF(LEN(Lista!H366)&gt;3,LEFT(Lista!H366,1),0),1),0)</f>
        <v>0</v>
      </c>
      <c r="I366" s="60">
        <f>IF(BO_temp!I366&gt;0,TRUNC(IF(LEN(Lista!I366)&gt;3,LEFT(Lista!I366,1),0),1),0)</f>
        <v>0</v>
      </c>
      <c r="J366" s="60">
        <f>IF(BO_temp!J366&gt;0,TRUNC(IF(LEN(Lista!J366)&gt;3,LEFT(Lista!J366,1),0),1),0)</f>
        <v>0</v>
      </c>
      <c r="K366" s="60">
        <f>IF(BO_temp!K366&gt;0,TRUNC(IF(LEN(Lista!K366)&gt;3,LEFT(Lista!K366,1),0),1),0)</f>
        <v>0</v>
      </c>
      <c r="L366" s="60">
        <f>IF(BO_temp!L366&gt;0,TRUNC(IF(LEN(Lista!L366)&gt;3,LEFT(Lista!L366,1),0),1),0)</f>
        <v>0</v>
      </c>
      <c r="M366" s="60">
        <f>IF(BO_temp!M366&gt;0,TRUNC(IF(LEN(Lista!M366)&gt;3,LEFT(Lista!M366,1),0),1),0)</f>
        <v>0</v>
      </c>
      <c r="N366" s="60">
        <f>IF(BO_temp!N366&gt;0,TRUNC(IF(LEN(Lista!N366)&gt;3,LEFT(Lista!N366,1),0),1),0)</f>
        <v>0</v>
      </c>
      <c r="O366" s="60">
        <f>IF(BO_temp!O366&gt;0,TRUNC(IF(LEN(Lista!O366)&gt;3,LEFT(Lista!O366,1),0),1),0)</f>
        <v>0</v>
      </c>
      <c r="P366" s="60">
        <f>IF(BO_temp!P366&gt;0,TRUNC(IF(LEN(Lista!P366)&gt;3,LEFT(Lista!P366,1),0),1),0)</f>
        <v>0</v>
      </c>
      <c r="Q366" s="60">
        <f>IF(BO_temp!Q366&gt;0,TRUNC(IF(LEN(Lista!Q366)&gt;3,LEFT(Lista!Q366,1),0),1),0)</f>
        <v>0</v>
      </c>
      <c r="R366" s="60">
        <f>IF(BO_temp!R366&gt;0,TRUNC(IF(LEN(Lista!R366)&gt;3,LEFT(Lista!R366,1),0),1),0)</f>
        <v>0</v>
      </c>
      <c r="S366" s="60">
        <f>IF(BO_temp!S366&gt;0,TRUNC(IF(LEN(Lista!S366)&gt;3,LEFT(Lista!S366,1),0),1),0)</f>
        <v>0</v>
      </c>
      <c r="T366" s="60">
        <f>IF(BO_temp!T366&gt;0,TRUNC(IF(LEN(Lista!T366)&gt;3,LEFT(Lista!T366,1),0),1),0)</f>
        <v>0</v>
      </c>
      <c r="U366" s="60">
        <f>IF(BO_temp!U366&gt;0,TRUNC(IF(LEN(Lista!U366)&gt;3,LEFT(Lista!U366,1),0),1),0)</f>
        <v>0</v>
      </c>
      <c r="V366" s="60">
        <f>IF(BO_temp!V366&gt;0,TRUNC(IF(LEN(Lista!V366)&gt;3,LEFT(Lista!V366,1),0),1),0)</f>
        <v>0</v>
      </c>
      <c r="W366" s="60">
        <f>IF(BO_temp!W366&gt;0,TRUNC(IF(LEN(Lista!W366)&gt;3,LEFT(Lista!W366,1),0),1),0)</f>
        <v>0</v>
      </c>
      <c r="X366" s="60">
        <f>IF(BO_temp!X366&gt;0,TRUNC(IF(LEN(Lista!X366)&gt;3,LEFT(Lista!X366,1),0),1),0)</f>
        <v>0</v>
      </c>
      <c r="Y366" s="60">
        <f>IF(BO_temp!Y366&gt;0,TRUNC(IF(LEN(Lista!Y366)&gt;3,LEFT(Lista!Y366,1),0),1),0)</f>
        <v>0</v>
      </c>
      <c r="Z366" s="60">
        <f>IF(BO_temp!Z366&gt;0,TRUNC(IF(LEN(Lista!Z366)&gt;3,LEFT(Lista!Z366,1),0),1),0)</f>
        <v>0</v>
      </c>
      <c r="AA366" s="60">
        <f>IF(BO_temp!AA366&gt;0,TRUNC(IF(LEN(Lista!AA366)&gt;3,LEFT(Lista!AA366,1),0),1),0)</f>
        <v>0</v>
      </c>
      <c r="AB366" s="60">
        <f>IF(BO_temp!AB366&gt;0,TRUNC(IF(LEN(Lista!AB366)&gt;3,LEFT(Lista!AB366,1),0),1),0)</f>
        <v>0</v>
      </c>
      <c r="AC366" s="60">
        <f>IF(BO_temp!AC366&gt;0,TRUNC(IF(LEN(Lista!AC366)&gt;3,LEFT(Lista!AC366,1),0),1),0)</f>
        <v>0</v>
      </c>
      <c r="AD366" s="60">
        <f>IF(BO_temp!AD366&gt;0,TRUNC(IF(LEN(Lista!AD366)&gt;3,LEFT(Lista!AD366,1),0),1),0)</f>
        <v>0</v>
      </c>
      <c r="AE366" s="60">
        <f>IF(BO_temp!AE366&gt;0,TRUNC(IF(LEN(Lista!AE366)&gt;3,LEFT(Lista!AE366,1),0),1),0)</f>
        <v>0</v>
      </c>
      <c r="AF366" s="60">
        <f>IF(BO_temp!AF366&gt;0,TRUNC(IF(LEN(Lista!AF366)&gt;3,LEFT(Lista!AF366,1),0),1),0)</f>
        <v>0</v>
      </c>
      <c r="AG366" s="60">
        <f>IF(BO_temp!AG366&gt;0,TRUNC(IF(LEN(Lista!AG366)&gt;3,LEFT(Lista!AG366,1),0),1),0)</f>
        <v>0</v>
      </c>
      <c r="AH366" s="60">
        <f>IF(BO_temp!AH366&gt;0,TRUNC(IF(LEN(Lista!AH366)&gt;3,LEFT(Lista!AH366,1),0),1),0)</f>
        <v>0</v>
      </c>
      <c r="AI366" s="60">
        <f>IF(BO_temp!AI366&gt;0,TRUNC(IF(LEN(Lista!AI366)&gt;3,LEFT(Lista!AI366,1),0),1),0)</f>
        <v>0</v>
      </c>
      <c r="AJ366" s="145"/>
    </row>
    <row r="367" spans="1:36" ht="13.5" thickBot="1" x14ac:dyDescent="0.25">
      <c r="A367" s="142"/>
      <c r="B367" s="142"/>
      <c r="C367" s="142"/>
      <c r="D367" s="15">
        <v>3</v>
      </c>
      <c r="E367" s="60">
        <f>IF(BO_temp!E367&gt;0,TRUNC(IF(LEN(Lista!E367)&gt;3,LEFT(Lista!E367,1),0),1),0)</f>
        <v>0</v>
      </c>
      <c r="F367" s="60">
        <f>IF(BO_temp!F367&gt;0,TRUNC(IF(LEN(Lista!F367)&gt;3,LEFT(Lista!F367,1),0),1),0)</f>
        <v>0</v>
      </c>
      <c r="G367" s="60">
        <f>IF(BO_temp!G367&gt;0,TRUNC(IF(LEN(Lista!G367)&gt;3,LEFT(Lista!G367,1),0),1),0)</f>
        <v>0</v>
      </c>
      <c r="H367" s="60">
        <f>IF(BO_temp!H367&gt;0,TRUNC(IF(LEN(Lista!H367)&gt;3,LEFT(Lista!H367,1),0),1),0)</f>
        <v>0</v>
      </c>
      <c r="I367" s="60">
        <f>IF(BO_temp!I367&gt;0,TRUNC(IF(LEN(Lista!I367)&gt;3,LEFT(Lista!I367,1),0),1),0)</f>
        <v>0</v>
      </c>
      <c r="J367" s="60">
        <f>IF(BO_temp!J367&gt;0,TRUNC(IF(LEN(Lista!J367)&gt;3,LEFT(Lista!J367,1),0),1),0)</f>
        <v>0</v>
      </c>
      <c r="K367" s="60">
        <f>IF(BO_temp!K367&gt;0,TRUNC(IF(LEN(Lista!K367)&gt;3,LEFT(Lista!K367,1),0),1),0)</f>
        <v>0</v>
      </c>
      <c r="L367" s="60">
        <f>IF(BO_temp!L367&gt;0,TRUNC(IF(LEN(Lista!L367)&gt;3,LEFT(Lista!L367,1),0),1),0)</f>
        <v>0</v>
      </c>
      <c r="M367" s="60">
        <f>IF(BO_temp!M367&gt;0,TRUNC(IF(LEN(Lista!M367)&gt;3,LEFT(Lista!M367,1),0),1),0)</f>
        <v>0</v>
      </c>
      <c r="N367" s="60">
        <f>IF(BO_temp!N367&gt;0,TRUNC(IF(LEN(Lista!N367)&gt;3,LEFT(Lista!N367,1),0),1),0)</f>
        <v>0</v>
      </c>
      <c r="O367" s="60">
        <f>IF(BO_temp!O367&gt;0,TRUNC(IF(LEN(Lista!O367)&gt;3,LEFT(Lista!O367,1),0),1),0)</f>
        <v>0</v>
      </c>
      <c r="P367" s="60">
        <f>IF(BO_temp!P367&gt;0,TRUNC(IF(LEN(Lista!P367)&gt;3,LEFT(Lista!P367,1),0),1),0)</f>
        <v>0</v>
      </c>
      <c r="Q367" s="60">
        <f>IF(BO_temp!Q367&gt;0,TRUNC(IF(LEN(Lista!Q367)&gt;3,LEFT(Lista!Q367,1),0),1),0)</f>
        <v>0</v>
      </c>
      <c r="R367" s="60">
        <f>IF(BO_temp!R367&gt;0,TRUNC(IF(LEN(Lista!R367)&gt;3,LEFT(Lista!R367,1),0),1),0)</f>
        <v>0</v>
      </c>
      <c r="S367" s="60">
        <f>IF(BO_temp!S367&gt;0,TRUNC(IF(LEN(Lista!S367)&gt;3,LEFT(Lista!S367,1),0),1),0)</f>
        <v>0</v>
      </c>
      <c r="T367" s="60">
        <f>IF(BO_temp!T367&gt;0,TRUNC(IF(LEN(Lista!T367)&gt;3,LEFT(Lista!T367,1),0),1),0)</f>
        <v>0</v>
      </c>
      <c r="U367" s="60">
        <f>IF(BO_temp!U367&gt;0,TRUNC(IF(LEN(Lista!U367)&gt;3,LEFT(Lista!U367,1),0),1),0)</f>
        <v>0</v>
      </c>
      <c r="V367" s="60">
        <f>IF(BO_temp!V367&gt;0,TRUNC(IF(LEN(Lista!V367)&gt;3,LEFT(Lista!V367,1),0),1),0)</f>
        <v>0</v>
      </c>
      <c r="W367" s="60">
        <f>IF(BO_temp!W367&gt;0,TRUNC(IF(LEN(Lista!W367)&gt;3,LEFT(Lista!W367,1),0),1),0)</f>
        <v>0</v>
      </c>
      <c r="X367" s="60">
        <f>IF(BO_temp!X367&gt;0,TRUNC(IF(LEN(Lista!X367)&gt;3,LEFT(Lista!X367,1),0),1),0)</f>
        <v>0</v>
      </c>
      <c r="Y367" s="60">
        <f>IF(BO_temp!Y367&gt;0,TRUNC(IF(LEN(Lista!Y367)&gt;3,LEFT(Lista!Y367,1),0),1),0)</f>
        <v>0</v>
      </c>
      <c r="Z367" s="60">
        <f>IF(BO_temp!Z367&gt;0,TRUNC(IF(LEN(Lista!Z367)&gt;3,LEFT(Lista!Z367,1),0),1),0)</f>
        <v>0</v>
      </c>
      <c r="AA367" s="60">
        <f>IF(BO_temp!AA367&gt;0,TRUNC(IF(LEN(Lista!AA367)&gt;3,LEFT(Lista!AA367,1),0),1),0)</f>
        <v>0</v>
      </c>
      <c r="AB367" s="60">
        <f>IF(BO_temp!AB367&gt;0,TRUNC(IF(LEN(Lista!AB367)&gt;3,LEFT(Lista!AB367,1),0),1),0)</f>
        <v>0</v>
      </c>
      <c r="AC367" s="60">
        <f>IF(BO_temp!AC367&gt;0,TRUNC(IF(LEN(Lista!AC367)&gt;3,LEFT(Lista!AC367,1),0),1),0)</f>
        <v>0</v>
      </c>
      <c r="AD367" s="60">
        <f>IF(BO_temp!AD367&gt;0,TRUNC(IF(LEN(Lista!AD367)&gt;3,LEFT(Lista!AD367,1),0),1),0)</f>
        <v>0</v>
      </c>
      <c r="AE367" s="60">
        <f>IF(BO_temp!AE367&gt;0,TRUNC(IF(LEN(Lista!AE367)&gt;3,LEFT(Lista!AE367,1),0),1),0)</f>
        <v>0</v>
      </c>
      <c r="AF367" s="60">
        <f>IF(BO_temp!AF367&gt;0,TRUNC(IF(LEN(Lista!AF367)&gt;3,LEFT(Lista!AF367,1),0),1),0)</f>
        <v>0</v>
      </c>
      <c r="AG367" s="60">
        <f>IF(BO_temp!AG367&gt;0,TRUNC(IF(LEN(Lista!AG367)&gt;3,LEFT(Lista!AG367,1),0),1),0)</f>
        <v>0</v>
      </c>
      <c r="AH367" s="60">
        <f>IF(BO_temp!AH367&gt;0,TRUNC(IF(LEN(Lista!AH367)&gt;3,LEFT(Lista!AH367,1),0),1),0)</f>
        <v>0</v>
      </c>
      <c r="AI367" s="60">
        <f>IF(BO_temp!AI367&gt;0,TRUNC(IF(LEN(Lista!AI367)&gt;3,LEFT(Lista!AI367,1),0),1),0)</f>
        <v>0</v>
      </c>
      <c r="AJ367" s="166"/>
    </row>
    <row r="368" spans="1:36" ht="13.5" thickBot="1" x14ac:dyDescent="0.25">
      <c r="A368" s="164">
        <f>Lista!A368</f>
        <v>2</v>
      </c>
      <c r="B368" s="164">
        <f>Lista!B368</f>
        <v>1465</v>
      </c>
      <c r="C368" s="164" t="str">
        <f>Lista!C368</f>
        <v>Zamarło Łukasz</v>
      </c>
      <c r="D368" s="15">
        <v>1</v>
      </c>
      <c r="E368" s="60">
        <f>IF(BO_temp!E368&gt;0,TRUNC(IF(LEN(Lista!E368)&gt;3,LEFT(Lista!E368,1),0),1),0)</f>
        <v>0</v>
      </c>
      <c r="F368" s="60">
        <f>IF(BO_temp!F368&gt;0,TRUNC(IF(LEN(Lista!F368)&gt;3,LEFT(Lista!F368,1),0),1),0)</f>
        <v>0</v>
      </c>
      <c r="G368" s="60">
        <f>IF(BO_temp!G368&gt;0,TRUNC(IF(LEN(Lista!G368)&gt;3,LEFT(Lista!G368,1),0),1),0)</f>
        <v>0</v>
      </c>
      <c r="H368" s="60">
        <f>IF(BO_temp!H368&gt;0,TRUNC(IF(LEN(Lista!H368)&gt;3,LEFT(Lista!H368,1),0),1),0)</f>
        <v>0</v>
      </c>
      <c r="I368" s="60">
        <f>IF(BO_temp!I368&gt;0,TRUNC(IF(LEN(Lista!I368)&gt;3,LEFT(Lista!I368,1),0),1),0)</f>
        <v>0</v>
      </c>
      <c r="J368" s="60">
        <f>IF(BO_temp!J368&gt;0,TRUNC(IF(LEN(Lista!J368)&gt;3,LEFT(Lista!J368,1),0),1),0)</f>
        <v>0</v>
      </c>
      <c r="K368" s="60">
        <f>IF(BO_temp!K368&gt;0,TRUNC(IF(LEN(Lista!K368)&gt;3,LEFT(Lista!K368,1),0),1),0)</f>
        <v>0</v>
      </c>
      <c r="L368" s="60">
        <f>IF(BO_temp!L368&gt;0,TRUNC(IF(LEN(Lista!L368)&gt;3,LEFT(Lista!L368,1),0),1),0)</f>
        <v>0</v>
      </c>
      <c r="M368" s="60">
        <f>IF(BO_temp!M368&gt;0,TRUNC(IF(LEN(Lista!M368)&gt;3,LEFT(Lista!M368,1),0),1),0)</f>
        <v>0</v>
      </c>
      <c r="N368" s="60">
        <f>IF(BO_temp!N368&gt;0,TRUNC(IF(LEN(Lista!N368)&gt;3,LEFT(Lista!N368,1),0),1),0)</f>
        <v>0</v>
      </c>
      <c r="O368" s="60">
        <f>IF(BO_temp!O368&gt;0,TRUNC(IF(LEN(Lista!O368)&gt;3,LEFT(Lista!O368,1),0),1),0)</f>
        <v>0</v>
      </c>
      <c r="P368" s="60">
        <f>IF(BO_temp!P368&gt;0,TRUNC(IF(LEN(Lista!P368)&gt;3,LEFT(Lista!P368,1),0),1),0)</f>
        <v>0</v>
      </c>
      <c r="Q368" s="60">
        <f>IF(BO_temp!Q368&gt;0,TRUNC(IF(LEN(Lista!Q368)&gt;3,LEFT(Lista!Q368,1),0),1),0)</f>
        <v>0</v>
      </c>
      <c r="R368" s="60">
        <f>IF(BO_temp!R368&gt;0,TRUNC(IF(LEN(Lista!R368)&gt;3,LEFT(Lista!R368,1),0),1),0)</f>
        <v>0</v>
      </c>
      <c r="S368" s="60">
        <f>IF(BO_temp!S368&gt;0,TRUNC(IF(LEN(Lista!S368)&gt;3,LEFT(Lista!S368,1),0),1),0)</f>
        <v>0</v>
      </c>
      <c r="T368" s="60">
        <f>IF(BO_temp!T368&gt;0,TRUNC(IF(LEN(Lista!T368)&gt;3,LEFT(Lista!T368,1),0),1),0)</f>
        <v>0</v>
      </c>
      <c r="U368" s="60">
        <f>IF(BO_temp!U368&gt;0,TRUNC(IF(LEN(Lista!U368)&gt;3,LEFT(Lista!U368,1),0),1),0)</f>
        <v>0</v>
      </c>
      <c r="V368" s="60">
        <f>IF(BO_temp!V368&gt;0,TRUNC(IF(LEN(Lista!V368)&gt;3,LEFT(Lista!V368,1),0),1),0)</f>
        <v>0</v>
      </c>
      <c r="W368" s="60">
        <f>IF(BO_temp!W368&gt;0,TRUNC(IF(LEN(Lista!W368)&gt;3,LEFT(Lista!W368,1),0),1),0)</f>
        <v>0</v>
      </c>
      <c r="X368" s="60">
        <f>IF(BO_temp!X368&gt;0,TRUNC(IF(LEN(Lista!X368)&gt;3,LEFT(Lista!X368,1),0),1),0)</f>
        <v>0</v>
      </c>
      <c r="Y368" s="60">
        <f>IF(BO_temp!Y368&gt;0,TRUNC(IF(LEN(Lista!Y368)&gt;3,LEFT(Lista!Y368,1),0),1),0)</f>
        <v>0</v>
      </c>
      <c r="Z368" s="60">
        <f>IF(BO_temp!Z368&gt;0,TRUNC(IF(LEN(Lista!Z368)&gt;3,LEFT(Lista!Z368,1),0),1),0)</f>
        <v>0</v>
      </c>
      <c r="AA368" s="60">
        <f>IF(BO_temp!AA368&gt;0,TRUNC(IF(LEN(Lista!AA368)&gt;3,LEFT(Lista!AA368,1),0),1),0)</f>
        <v>0</v>
      </c>
      <c r="AB368" s="60">
        <f>IF(BO_temp!AB368&gt;0,TRUNC(IF(LEN(Lista!AB368)&gt;3,LEFT(Lista!AB368,1),0),1),0)</f>
        <v>0</v>
      </c>
      <c r="AC368" s="60">
        <f>IF(BO_temp!AC368&gt;0,TRUNC(IF(LEN(Lista!AC368)&gt;3,LEFT(Lista!AC368,1),0),1),0)</f>
        <v>0</v>
      </c>
      <c r="AD368" s="60">
        <f>IF(BO_temp!AD368&gt;0,TRUNC(IF(LEN(Lista!AD368)&gt;3,LEFT(Lista!AD368,1),0),1),0)</f>
        <v>0</v>
      </c>
      <c r="AE368" s="60">
        <f>IF(BO_temp!AE368&gt;0,TRUNC(IF(LEN(Lista!AE368)&gt;3,LEFT(Lista!AE368,1),0),1),0)</f>
        <v>0</v>
      </c>
      <c r="AF368" s="60">
        <f>IF(BO_temp!AF368&gt;0,TRUNC(IF(LEN(Lista!AF368)&gt;3,LEFT(Lista!AF368,1),0),1),0)</f>
        <v>0</v>
      </c>
      <c r="AG368" s="60">
        <f>IF(BO_temp!AG368&gt;0,TRUNC(IF(LEN(Lista!AG368)&gt;3,LEFT(Lista!AG368,1),0),1),0)</f>
        <v>0</v>
      </c>
      <c r="AH368" s="60">
        <f>IF(BO_temp!AH368&gt;0,TRUNC(IF(LEN(Lista!AH368)&gt;3,LEFT(Lista!AH368,1),0),1),0)</f>
        <v>0</v>
      </c>
      <c r="AI368" s="60">
        <f>IF(BO_temp!AI368&gt;0,TRUNC(IF(LEN(Lista!AI368)&gt;3,LEFT(Lista!AI368,1),0),1),0)</f>
        <v>0</v>
      </c>
      <c r="AJ368" s="165">
        <f>SUM(E368:AI370)</f>
        <v>0</v>
      </c>
    </row>
    <row r="369" spans="1:36" ht="13.5" thickBot="1" x14ac:dyDescent="0.25">
      <c r="A369" s="142"/>
      <c r="B369" s="142"/>
      <c r="C369" s="142"/>
      <c r="D369" s="15">
        <v>2</v>
      </c>
      <c r="E369" s="60">
        <f>IF(BO_temp!E369&gt;0,TRUNC(IF(LEN(Lista!E369)&gt;3,LEFT(Lista!E369,1),0),1),0)</f>
        <v>0</v>
      </c>
      <c r="F369" s="60">
        <f>IF(BO_temp!F369&gt;0,TRUNC(IF(LEN(Lista!F369)&gt;3,LEFT(Lista!F369,1),0),1),0)</f>
        <v>0</v>
      </c>
      <c r="G369" s="60">
        <f>IF(BO_temp!G369&gt;0,TRUNC(IF(LEN(Lista!G369)&gt;3,LEFT(Lista!G369,1),0),1),0)</f>
        <v>0</v>
      </c>
      <c r="H369" s="60">
        <f>IF(BO_temp!H369&gt;0,TRUNC(IF(LEN(Lista!H369)&gt;3,LEFT(Lista!H369,1),0),1),0)</f>
        <v>0</v>
      </c>
      <c r="I369" s="60">
        <f>IF(BO_temp!I369&gt;0,TRUNC(IF(LEN(Lista!I369)&gt;3,LEFT(Lista!I369,1),0),1),0)</f>
        <v>0</v>
      </c>
      <c r="J369" s="60">
        <f>IF(BO_temp!J369&gt;0,TRUNC(IF(LEN(Lista!J369)&gt;3,LEFT(Lista!J369,1),0),1),0)</f>
        <v>0</v>
      </c>
      <c r="K369" s="60">
        <f>IF(BO_temp!K369&gt;0,TRUNC(IF(LEN(Lista!K369)&gt;3,LEFT(Lista!K369,1),0),1),0)</f>
        <v>0</v>
      </c>
      <c r="L369" s="60">
        <f>IF(BO_temp!L369&gt;0,TRUNC(IF(LEN(Lista!L369)&gt;3,LEFT(Lista!L369,1),0),1),0)</f>
        <v>0</v>
      </c>
      <c r="M369" s="60">
        <f>IF(BO_temp!M369&gt;0,TRUNC(IF(LEN(Lista!M369)&gt;3,LEFT(Lista!M369,1),0),1),0)</f>
        <v>0</v>
      </c>
      <c r="N369" s="60">
        <f>IF(BO_temp!N369&gt;0,TRUNC(IF(LEN(Lista!N369)&gt;3,LEFT(Lista!N369,1),0),1),0)</f>
        <v>0</v>
      </c>
      <c r="O369" s="60">
        <f>IF(BO_temp!O369&gt;0,TRUNC(IF(LEN(Lista!O369)&gt;3,LEFT(Lista!O369,1),0),1),0)</f>
        <v>0</v>
      </c>
      <c r="P369" s="60">
        <f>IF(BO_temp!P369&gt;0,TRUNC(IF(LEN(Lista!P369)&gt;3,LEFT(Lista!P369,1),0),1),0)</f>
        <v>0</v>
      </c>
      <c r="Q369" s="60">
        <f>IF(BO_temp!Q369&gt;0,TRUNC(IF(LEN(Lista!Q369)&gt;3,LEFT(Lista!Q369,1),0),1),0)</f>
        <v>0</v>
      </c>
      <c r="R369" s="60">
        <f>IF(BO_temp!R369&gt;0,TRUNC(IF(LEN(Lista!R369)&gt;3,LEFT(Lista!R369,1),0),1),0)</f>
        <v>0</v>
      </c>
      <c r="S369" s="60">
        <f>IF(BO_temp!S369&gt;0,TRUNC(IF(LEN(Lista!S369)&gt;3,LEFT(Lista!S369,1),0),1),0)</f>
        <v>0</v>
      </c>
      <c r="T369" s="60">
        <f>IF(BO_temp!T369&gt;0,TRUNC(IF(LEN(Lista!T369)&gt;3,LEFT(Lista!T369,1),0),1),0)</f>
        <v>0</v>
      </c>
      <c r="U369" s="60">
        <f>IF(BO_temp!U369&gt;0,TRUNC(IF(LEN(Lista!U369)&gt;3,LEFT(Lista!U369,1),0),1),0)</f>
        <v>0</v>
      </c>
      <c r="V369" s="60">
        <f>IF(BO_temp!V369&gt;0,TRUNC(IF(LEN(Lista!V369)&gt;3,LEFT(Lista!V369,1),0),1),0)</f>
        <v>0</v>
      </c>
      <c r="W369" s="60">
        <f>IF(BO_temp!W369&gt;0,TRUNC(IF(LEN(Lista!W369)&gt;3,LEFT(Lista!W369,1),0),1),0)</f>
        <v>0</v>
      </c>
      <c r="X369" s="60">
        <f>IF(BO_temp!X369&gt;0,TRUNC(IF(LEN(Lista!X369)&gt;3,LEFT(Lista!X369,1),0),1),0)</f>
        <v>0</v>
      </c>
      <c r="Y369" s="60">
        <f>IF(BO_temp!Y369&gt;0,TRUNC(IF(LEN(Lista!Y369)&gt;3,LEFT(Lista!Y369,1),0),1),0)</f>
        <v>0</v>
      </c>
      <c r="Z369" s="60">
        <f>IF(BO_temp!Z369&gt;0,TRUNC(IF(LEN(Lista!Z369)&gt;3,LEFT(Lista!Z369,1),0),1),0)</f>
        <v>0</v>
      </c>
      <c r="AA369" s="60">
        <f>IF(BO_temp!AA369&gt;0,TRUNC(IF(LEN(Lista!AA369)&gt;3,LEFT(Lista!AA369,1),0),1),0)</f>
        <v>0</v>
      </c>
      <c r="AB369" s="60">
        <f>IF(BO_temp!AB369&gt;0,TRUNC(IF(LEN(Lista!AB369)&gt;3,LEFT(Lista!AB369,1),0),1),0)</f>
        <v>0</v>
      </c>
      <c r="AC369" s="60">
        <f>IF(BO_temp!AC369&gt;0,TRUNC(IF(LEN(Lista!AC369)&gt;3,LEFT(Lista!AC369,1),0),1),0)</f>
        <v>0</v>
      </c>
      <c r="AD369" s="60">
        <f>IF(BO_temp!AD369&gt;0,TRUNC(IF(LEN(Lista!AD369)&gt;3,LEFT(Lista!AD369,1),0),1),0)</f>
        <v>0</v>
      </c>
      <c r="AE369" s="60">
        <f>IF(BO_temp!AE369&gt;0,TRUNC(IF(LEN(Lista!AE369)&gt;3,LEFT(Lista!AE369,1),0),1),0)</f>
        <v>0</v>
      </c>
      <c r="AF369" s="60">
        <f>IF(BO_temp!AF369&gt;0,TRUNC(IF(LEN(Lista!AF369)&gt;3,LEFT(Lista!AF369,1),0),1),0)</f>
        <v>0</v>
      </c>
      <c r="AG369" s="60">
        <f>IF(BO_temp!AG369&gt;0,TRUNC(IF(LEN(Lista!AG369)&gt;3,LEFT(Lista!AG369,1),0),1),0)</f>
        <v>0</v>
      </c>
      <c r="AH369" s="60">
        <f>IF(BO_temp!AH369&gt;0,TRUNC(IF(LEN(Lista!AH369)&gt;3,LEFT(Lista!AH369,1),0),1),0)</f>
        <v>0</v>
      </c>
      <c r="AI369" s="60">
        <f>IF(BO_temp!AI369&gt;0,TRUNC(IF(LEN(Lista!AI369)&gt;3,LEFT(Lista!AI369,1),0),1),0)</f>
        <v>0</v>
      </c>
      <c r="AJ369" s="145"/>
    </row>
    <row r="370" spans="1:36" ht="13.5" thickBot="1" x14ac:dyDescent="0.25">
      <c r="A370" s="142"/>
      <c r="B370" s="142"/>
      <c r="C370" s="142"/>
      <c r="D370" s="15">
        <v>3</v>
      </c>
      <c r="E370" s="60">
        <f>IF(BO_temp!E370&gt;0,TRUNC(IF(LEN(Lista!E370)&gt;3,LEFT(Lista!E370,1),0),1),0)</f>
        <v>0</v>
      </c>
      <c r="F370" s="60">
        <f>IF(BO_temp!F370&gt;0,TRUNC(IF(LEN(Lista!F370)&gt;3,LEFT(Lista!F370,1),0),1),0)</f>
        <v>0</v>
      </c>
      <c r="G370" s="60">
        <f>IF(BO_temp!G370&gt;0,TRUNC(IF(LEN(Lista!G370)&gt;3,LEFT(Lista!G370,1),0),1),0)</f>
        <v>0</v>
      </c>
      <c r="H370" s="60">
        <f>IF(BO_temp!H370&gt;0,TRUNC(IF(LEN(Lista!H370)&gt;3,LEFT(Lista!H370,1),0),1),0)</f>
        <v>0</v>
      </c>
      <c r="I370" s="60">
        <f>IF(BO_temp!I370&gt;0,TRUNC(IF(LEN(Lista!I370)&gt;3,LEFT(Lista!I370,1),0),1),0)</f>
        <v>0</v>
      </c>
      <c r="J370" s="60">
        <f>IF(BO_temp!J370&gt;0,TRUNC(IF(LEN(Lista!J370)&gt;3,LEFT(Lista!J370,1),0),1),0)</f>
        <v>0</v>
      </c>
      <c r="K370" s="60">
        <f>IF(BO_temp!K370&gt;0,TRUNC(IF(LEN(Lista!K370)&gt;3,LEFT(Lista!K370,1),0),1),0)</f>
        <v>0</v>
      </c>
      <c r="L370" s="60">
        <f>IF(BO_temp!L370&gt;0,TRUNC(IF(LEN(Lista!L370)&gt;3,LEFT(Lista!L370,1),0),1),0)</f>
        <v>0</v>
      </c>
      <c r="M370" s="60">
        <f>IF(BO_temp!M370&gt;0,TRUNC(IF(LEN(Lista!M370)&gt;3,LEFT(Lista!M370,1),0),1),0)</f>
        <v>0</v>
      </c>
      <c r="N370" s="60">
        <f>IF(BO_temp!N370&gt;0,TRUNC(IF(LEN(Lista!N370)&gt;3,LEFT(Lista!N370,1),0),1),0)</f>
        <v>0</v>
      </c>
      <c r="O370" s="60">
        <f>IF(BO_temp!O370&gt;0,TRUNC(IF(LEN(Lista!O370)&gt;3,LEFT(Lista!O370,1),0),1),0)</f>
        <v>0</v>
      </c>
      <c r="P370" s="60">
        <f>IF(BO_temp!P370&gt;0,TRUNC(IF(LEN(Lista!P370)&gt;3,LEFT(Lista!P370,1),0),1),0)</f>
        <v>0</v>
      </c>
      <c r="Q370" s="60">
        <f>IF(BO_temp!Q370&gt;0,TRUNC(IF(LEN(Lista!Q370)&gt;3,LEFT(Lista!Q370,1),0),1),0)</f>
        <v>0</v>
      </c>
      <c r="R370" s="60">
        <f>IF(BO_temp!R370&gt;0,TRUNC(IF(LEN(Lista!R370)&gt;3,LEFT(Lista!R370,1),0),1),0)</f>
        <v>0</v>
      </c>
      <c r="S370" s="60">
        <f>IF(BO_temp!S370&gt;0,TRUNC(IF(LEN(Lista!S370)&gt;3,LEFT(Lista!S370,1),0),1),0)</f>
        <v>0</v>
      </c>
      <c r="T370" s="60">
        <f>IF(BO_temp!T370&gt;0,TRUNC(IF(LEN(Lista!T370)&gt;3,LEFT(Lista!T370,1),0),1),0)</f>
        <v>0</v>
      </c>
      <c r="U370" s="60">
        <f>IF(BO_temp!U370&gt;0,TRUNC(IF(LEN(Lista!U370)&gt;3,LEFT(Lista!U370,1),0),1),0)</f>
        <v>0</v>
      </c>
      <c r="V370" s="60">
        <f>IF(BO_temp!V370&gt;0,TRUNC(IF(LEN(Lista!V370)&gt;3,LEFT(Lista!V370,1),0),1),0)</f>
        <v>0</v>
      </c>
      <c r="W370" s="60">
        <f>IF(BO_temp!W370&gt;0,TRUNC(IF(LEN(Lista!W370)&gt;3,LEFT(Lista!W370,1),0),1),0)</f>
        <v>0</v>
      </c>
      <c r="X370" s="60">
        <f>IF(BO_temp!X370&gt;0,TRUNC(IF(LEN(Lista!X370)&gt;3,LEFT(Lista!X370,1),0),1),0)</f>
        <v>0</v>
      </c>
      <c r="Y370" s="60">
        <f>IF(BO_temp!Y370&gt;0,TRUNC(IF(LEN(Lista!Y370)&gt;3,LEFT(Lista!Y370,1),0),1),0)</f>
        <v>0</v>
      </c>
      <c r="Z370" s="60">
        <f>IF(BO_temp!Z370&gt;0,TRUNC(IF(LEN(Lista!Z370)&gt;3,LEFT(Lista!Z370,1),0),1),0)</f>
        <v>0</v>
      </c>
      <c r="AA370" s="60">
        <f>IF(BO_temp!AA370&gt;0,TRUNC(IF(LEN(Lista!AA370)&gt;3,LEFT(Lista!AA370,1),0),1),0)</f>
        <v>0</v>
      </c>
      <c r="AB370" s="60">
        <f>IF(BO_temp!AB370&gt;0,TRUNC(IF(LEN(Lista!AB370)&gt;3,LEFT(Lista!AB370,1),0),1),0)</f>
        <v>0</v>
      </c>
      <c r="AC370" s="60">
        <f>IF(BO_temp!AC370&gt;0,TRUNC(IF(LEN(Lista!AC370)&gt;3,LEFT(Lista!AC370,1),0),1),0)</f>
        <v>0</v>
      </c>
      <c r="AD370" s="60">
        <f>IF(BO_temp!AD370&gt;0,TRUNC(IF(LEN(Lista!AD370)&gt;3,LEFT(Lista!AD370,1),0),1),0)</f>
        <v>0</v>
      </c>
      <c r="AE370" s="60">
        <f>IF(BO_temp!AE370&gt;0,TRUNC(IF(LEN(Lista!AE370)&gt;3,LEFT(Lista!AE370,1),0),1),0)</f>
        <v>0</v>
      </c>
      <c r="AF370" s="60">
        <f>IF(BO_temp!AF370&gt;0,TRUNC(IF(LEN(Lista!AF370)&gt;3,LEFT(Lista!AF370,1),0),1),0)</f>
        <v>0</v>
      </c>
      <c r="AG370" s="60">
        <f>IF(BO_temp!AG370&gt;0,TRUNC(IF(LEN(Lista!AG370)&gt;3,LEFT(Lista!AG370,1),0),1),0)</f>
        <v>0</v>
      </c>
      <c r="AH370" s="60">
        <f>IF(BO_temp!AH370&gt;0,TRUNC(IF(LEN(Lista!AH370)&gt;3,LEFT(Lista!AH370,1),0),1),0)</f>
        <v>0</v>
      </c>
      <c r="AI370" s="60">
        <f>IF(BO_temp!AI370&gt;0,TRUNC(IF(LEN(Lista!AI370)&gt;3,LEFT(Lista!AI370,1),0),1),0)</f>
        <v>0</v>
      </c>
      <c r="AJ370" s="166"/>
    </row>
    <row r="371" spans="1:36" ht="13.5" thickBot="1" x14ac:dyDescent="0.25">
      <c r="A371" s="164">
        <f>Lista!A371</f>
        <v>3</v>
      </c>
      <c r="B371" s="164">
        <f>Lista!B371</f>
        <v>1644</v>
      </c>
      <c r="C371" s="164" t="str">
        <f>Lista!C371</f>
        <v>Syc Dominik</v>
      </c>
      <c r="D371" s="15">
        <v>1</v>
      </c>
      <c r="E371" s="60">
        <f>IF(BO_temp!E371&gt;0,TRUNC(IF(LEN(Lista!E371)&gt;3,LEFT(Lista!E371,1),0),1),0)</f>
        <v>0</v>
      </c>
      <c r="F371" s="60">
        <f>IF(BO_temp!F371&gt;0,TRUNC(IF(LEN(Lista!F371)&gt;3,LEFT(Lista!F371,1),0),1),0)</f>
        <v>0</v>
      </c>
      <c r="G371" s="60">
        <f>IF(BO_temp!G371&gt;0,TRUNC(IF(LEN(Lista!G371)&gt;3,LEFT(Lista!G371,1),0),1),0)</f>
        <v>0</v>
      </c>
      <c r="H371" s="60">
        <f>IF(BO_temp!H371&gt;0,TRUNC(IF(LEN(Lista!H371)&gt;3,LEFT(Lista!H371,1),0),1),0)</f>
        <v>0</v>
      </c>
      <c r="I371" s="60">
        <f>IF(BO_temp!I371&gt;0,TRUNC(IF(LEN(Lista!I371)&gt;3,LEFT(Lista!I371,1),0),1),0)</f>
        <v>0</v>
      </c>
      <c r="J371" s="60">
        <f>IF(BO_temp!J371&gt;0,TRUNC(IF(LEN(Lista!J371)&gt;3,LEFT(Lista!J371,1),0),1),0)</f>
        <v>0</v>
      </c>
      <c r="K371" s="60">
        <f>IF(BO_temp!K371&gt;0,TRUNC(IF(LEN(Lista!K371)&gt;3,LEFT(Lista!K371,1),0),1),0)</f>
        <v>0</v>
      </c>
      <c r="L371" s="60">
        <f>IF(BO_temp!L371&gt;0,TRUNC(IF(LEN(Lista!L371)&gt;3,LEFT(Lista!L371,1),0),1),0)</f>
        <v>0</v>
      </c>
      <c r="M371" s="60">
        <f>IF(BO_temp!M371&gt;0,TRUNC(IF(LEN(Lista!M371)&gt;3,LEFT(Lista!M371,1),0),1),0)</f>
        <v>0</v>
      </c>
      <c r="N371" s="60">
        <f>IF(BO_temp!N371&gt;0,TRUNC(IF(LEN(Lista!N371)&gt;3,LEFT(Lista!N371,1),0),1),0)</f>
        <v>0</v>
      </c>
      <c r="O371" s="60">
        <f>IF(BO_temp!O371&gt;0,TRUNC(IF(LEN(Lista!O371)&gt;3,LEFT(Lista!O371,1),0),1),0)</f>
        <v>0</v>
      </c>
      <c r="P371" s="60">
        <f>IF(BO_temp!P371&gt;0,TRUNC(IF(LEN(Lista!P371)&gt;3,LEFT(Lista!P371,1),0),1),0)</f>
        <v>0</v>
      </c>
      <c r="Q371" s="60">
        <f>IF(BO_temp!Q371&gt;0,TRUNC(IF(LEN(Lista!Q371)&gt;3,LEFT(Lista!Q371,1),0),1),0)</f>
        <v>0</v>
      </c>
      <c r="R371" s="60">
        <f>IF(BO_temp!R371&gt;0,TRUNC(IF(LEN(Lista!R371)&gt;3,LEFT(Lista!R371,1),0),1),0)</f>
        <v>0</v>
      </c>
      <c r="S371" s="60">
        <f>IF(BO_temp!S371&gt;0,TRUNC(IF(LEN(Lista!S371)&gt;3,LEFT(Lista!S371,1),0),1),0)</f>
        <v>0</v>
      </c>
      <c r="T371" s="60">
        <f>IF(BO_temp!T371&gt;0,TRUNC(IF(LEN(Lista!T371)&gt;3,LEFT(Lista!T371,1),0),1),0)</f>
        <v>0</v>
      </c>
      <c r="U371" s="60">
        <f>IF(BO_temp!U371&gt;0,TRUNC(IF(LEN(Lista!U371)&gt;3,LEFT(Lista!U371,1),0),1),0)</f>
        <v>0</v>
      </c>
      <c r="V371" s="60">
        <f>IF(BO_temp!V371&gt;0,TRUNC(IF(LEN(Lista!V371)&gt;3,LEFT(Lista!V371,1),0),1),0)</f>
        <v>0</v>
      </c>
      <c r="W371" s="60">
        <f>IF(BO_temp!W371&gt;0,TRUNC(IF(LEN(Lista!W371)&gt;3,LEFT(Lista!W371,1),0),1),0)</f>
        <v>0</v>
      </c>
      <c r="X371" s="60">
        <f>IF(BO_temp!X371&gt;0,TRUNC(IF(LEN(Lista!X371)&gt;3,LEFT(Lista!X371,1),0),1),0)</f>
        <v>0</v>
      </c>
      <c r="Y371" s="60">
        <f>IF(BO_temp!Y371&gt;0,TRUNC(IF(LEN(Lista!Y371)&gt;3,LEFT(Lista!Y371,1),0),1),0)</f>
        <v>0</v>
      </c>
      <c r="Z371" s="60">
        <f>IF(BO_temp!Z371&gt;0,TRUNC(IF(LEN(Lista!Z371)&gt;3,LEFT(Lista!Z371,1),0),1),0)</f>
        <v>0</v>
      </c>
      <c r="AA371" s="60">
        <f>IF(BO_temp!AA371&gt;0,TRUNC(IF(LEN(Lista!AA371)&gt;3,LEFT(Lista!AA371,1),0),1),0)</f>
        <v>0</v>
      </c>
      <c r="AB371" s="60">
        <f>IF(BO_temp!AB371&gt;0,TRUNC(IF(LEN(Lista!AB371)&gt;3,LEFT(Lista!AB371,1),0),1),0)</f>
        <v>0</v>
      </c>
      <c r="AC371" s="60">
        <f>IF(BO_temp!AC371&gt;0,TRUNC(IF(LEN(Lista!AC371)&gt;3,LEFT(Lista!AC371,1),0),1),0)</f>
        <v>0</v>
      </c>
      <c r="AD371" s="60">
        <f>IF(BO_temp!AD371&gt;0,TRUNC(IF(LEN(Lista!AD371)&gt;3,LEFT(Lista!AD371,1),0),1),0)</f>
        <v>0</v>
      </c>
      <c r="AE371" s="60">
        <f>IF(BO_temp!AE371&gt;0,TRUNC(IF(LEN(Lista!AE371)&gt;3,LEFT(Lista!AE371,1),0),1),0)</f>
        <v>0</v>
      </c>
      <c r="AF371" s="60">
        <f>IF(BO_temp!AF371&gt;0,TRUNC(IF(LEN(Lista!AF371)&gt;3,LEFT(Lista!AF371,1),0),1),0)</f>
        <v>0</v>
      </c>
      <c r="AG371" s="60">
        <f>IF(BO_temp!AG371&gt;0,TRUNC(IF(LEN(Lista!AG371)&gt;3,LEFT(Lista!AG371,1),0),1),0)</f>
        <v>0</v>
      </c>
      <c r="AH371" s="60">
        <f>IF(BO_temp!AH371&gt;0,TRUNC(IF(LEN(Lista!AH371)&gt;3,LEFT(Lista!AH371,1),0),1),0)</f>
        <v>0</v>
      </c>
      <c r="AI371" s="60">
        <f>IF(BO_temp!AI371&gt;0,TRUNC(IF(LEN(Lista!AI371)&gt;3,LEFT(Lista!AI371,1),0),1),0)</f>
        <v>0</v>
      </c>
      <c r="AJ371" s="165">
        <f t="shared" ref="AJ371" si="52">SUM(E371:AI373)</f>
        <v>0</v>
      </c>
    </row>
    <row r="372" spans="1:36" ht="13.5" thickBot="1" x14ac:dyDescent="0.25">
      <c r="A372" s="142"/>
      <c r="B372" s="142"/>
      <c r="C372" s="142"/>
      <c r="D372" s="15">
        <v>2</v>
      </c>
      <c r="E372" s="60">
        <f>IF(BO_temp!E372&gt;0,TRUNC(IF(LEN(Lista!E372)&gt;3,LEFT(Lista!E372,1),0),1),0)</f>
        <v>0</v>
      </c>
      <c r="F372" s="60">
        <f>IF(BO_temp!F372&gt;0,TRUNC(IF(LEN(Lista!F372)&gt;3,LEFT(Lista!F372,1),0),1),0)</f>
        <v>0</v>
      </c>
      <c r="G372" s="60">
        <f>IF(BO_temp!G372&gt;0,TRUNC(IF(LEN(Lista!G372)&gt;3,LEFT(Lista!G372,1),0),1),0)</f>
        <v>0</v>
      </c>
      <c r="H372" s="60">
        <f>IF(BO_temp!H372&gt;0,TRUNC(IF(LEN(Lista!H372)&gt;3,LEFT(Lista!H372,1),0),1),0)</f>
        <v>0</v>
      </c>
      <c r="I372" s="60">
        <f>IF(BO_temp!I372&gt;0,TRUNC(IF(LEN(Lista!I372)&gt;3,LEFT(Lista!I372,1),0),1),0)</f>
        <v>0</v>
      </c>
      <c r="J372" s="60">
        <f>IF(BO_temp!J372&gt;0,TRUNC(IF(LEN(Lista!J372)&gt;3,LEFT(Lista!J372,1),0),1),0)</f>
        <v>0</v>
      </c>
      <c r="K372" s="60">
        <f>IF(BO_temp!K372&gt;0,TRUNC(IF(LEN(Lista!K372)&gt;3,LEFT(Lista!K372,1),0),1),0)</f>
        <v>0</v>
      </c>
      <c r="L372" s="60">
        <f>IF(BO_temp!L372&gt;0,TRUNC(IF(LEN(Lista!L372)&gt;3,LEFT(Lista!L372,1),0),1),0)</f>
        <v>0</v>
      </c>
      <c r="M372" s="60">
        <f>IF(BO_temp!M372&gt;0,TRUNC(IF(LEN(Lista!M372)&gt;3,LEFT(Lista!M372,1),0),1),0)</f>
        <v>0</v>
      </c>
      <c r="N372" s="60">
        <f>IF(BO_temp!N372&gt;0,TRUNC(IF(LEN(Lista!N372)&gt;3,LEFT(Lista!N372,1),0),1),0)</f>
        <v>0</v>
      </c>
      <c r="O372" s="60">
        <f>IF(BO_temp!O372&gt;0,TRUNC(IF(LEN(Lista!O372)&gt;3,LEFT(Lista!O372,1),0),1),0)</f>
        <v>0</v>
      </c>
      <c r="P372" s="60">
        <f>IF(BO_temp!P372&gt;0,TRUNC(IF(LEN(Lista!P372)&gt;3,LEFT(Lista!P372,1),0),1),0)</f>
        <v>0</v>
      </c>
      <c r="Q372" s="60">
        <f>IF(BO_temp!Q372&gt;0,TRUNC(IF(LEN(Lista!Q372)&gt;3,LEFT(Lista!Q372,1),0),1),0)</f>
        <v>0</v>
      </c>
      <c r="R372" s="60">
        <f>IF(BO_temp!R372&gt;0,TRUNC(IF(LEN(Lista!R372)&gt;3,LEFT(Lista!R372,1),0),1),0)</f>
        <v>0</v>
      </c>
      <c r="S372" s="60">
        <f>IF(BO_temp!S372&gt;0,TRUNC(IF(LEN(Lista!S372)&gt;3,LEFT(Lista!S372,1),0),1),0)</f>
        <v>0</v>
      </c>
      <c r="T372" s="60">
        <f>IF(BO_temp!T372&gt;0,TRUNC(IF(LEN(Lista!T372)&gt;3,LEFT(Lista!T372,1),0),1),0)</f>
        <v>0</v>
      </c>
      <c r="U372" s="60">
        <f>IF(BO_temp!U372&gt;0,TRUNC(IF(LEN(Lista!U372)&gt;3,LEFT(Lista!U372,1),0),1),0)</f>
        <v>0</v>
      </c>
      <c r="V372" s="60">
        <f>IF(BO_temp!V372&gt;0,TRUNC(IF(LEN(Lista!V372)&gt;3,LEFT(Lista!V372,1),0),1),0)</f>
        <v>0</v>
      </c>
      <c r="W372" s="60">
        <f>IF(BO_temp!W372&gt;0,TRUNC(IF(LEN(Lista!W372)&gt;3,LEFT(Lista!W372,1),0),1),0)</f>
        <v>0</v>
      </c>
      <c r="X372" s="60">
        <f>IF(BO_temp!X372&gt;0,TRUNC(IF(LEN(Lista!X372)&gt;3,LEFT(Lista!X372,1),0),1),0)</f>
        <v>0</v>
      </c>
      <c r="Y372" s="60">
        <f>IF(BO_temp!Y372&gt;0,TRUNC(IF(LEN(Lista!Y372)&gt;3,LEFT(Lista!Y372,1),0),1),0)</f>
        <v>0</v>
      </c>
      <c r="Z372" s="60">
        <f>IF(BO_temp!Z372&gt;0,TRUNC(IF(LEN(Lista!Z372)&gt;3,LEFT(Lista!Z372,1),0),1),0)</f>
        <v>0</v>
      </c>
      <c r="AA372" s="60">
        <f>IF(BO_temp!AA372&gt;0,TRUNC(IF(LEN(Lista!AA372)&gt;3,LEFT(Lista!AA372,1),0),1),0)</f>
        <v>0</v>
      </c>
      <c r="AB372" s="60">
        <f>IF(BO_temp!AB372&gt;0,TRUNC(IF(LEN(Lista!AB372)&gt;3,LEFT(Lista!AB372,1),0),1),0)</f>
        <v>0</v>
      </c>
      <c r="AC372" s="60">
        <f>IF(BO_temp!AC372&gt;0,TRUNC(IF(LEN(Lista!AC372)&gt;3,LEFT(Lista!AC372,1),0),1),0)</f>
        <v>0</v>
      </c>
      <c r="AD372" s="60">
        <f>IF(BO_temp!AD372&gt;0,TRUNC(IF(LEN(Lista!AD372)&gt;3,LEFT(Lista!AD372,1),0),1),0)</f>
        <v>0</v>
      </c>
      <c r="AE372" s="60">
        <f>IF(BO_temp!AE372&gt;0,TRUNC(IF(LEN(Lista!AE372)&gt;3,LEFT(Lista!AE372,1),0),1),0)</f>
        <v>0</v>
      </c>
      <c r="AF372" s="60">
        <f>IF(BO_temp!AF372&gt;0,TRUNC(IF(LEN(Lista!AF372)&gt;3,LEFT(Lista!AF372,1),0),1),0)</f>
        <v>0</v>
      </c>
      <c r="AG372" s="60">
        <f>IF(BO_temp!AG372&gt;0,TRUNC(IF(LEN(Lista!AG372)&gt;3,LEFT(Lista!AG372,1),0),1),0)</f>
        <v>0</v>
      </c>
      <c r="AH372" s="60">
        <f>IF(BO_temp!AH372&gt;0,TRUNC(IF(LEN(Lista!AH372)&gt;3,LEFT(Lista!AH372,1),0),1),0)</f>
        <v>0</v>
      </c>
      <c r="AI372" s="60">
        <f>IF(BO_temp!AI372&gt;0,TRUNC(IF(LEN(Lista!AI372)&gt;3,LEFT(Lista!AI372,1),0),1),0)</f>
        <v>0</v>
      </c>
      <c r="AJ372" s="145"/>
    </row>
    <row r="373" spans="1:36" ht="13.5" thickBot="1" x14ac:dyDescent="0.25">
      <c r="A373" s="142"/>
      <c r="B373" s="142"/>
      <c r="C373" s="142"/>
      <c r="D373" s="15">
        <v>3</v>
      </c>
      <c r="E373" s="60">
        <f>IF(BO_temp!E373&gt;0,TRUNC(IF(LEN(Lista!E373)&gt;3,LEFT(Lista!E373,1),0),1),0)</f>
        <v>0</v>
      </c>
      <c r="F373" s="60">
        <f>IF(BO_temp!F373&gt;0,TRUNC(IF(LEN(Lista!F373)&gt;3,LEFT(Lista!F373,1),0),1),0)</f>
        <v>0</v>
      </c>
      <c r="G373" s="60">
        <f>IF(BO_temp!G373&gt;0,TRUNC(IF(LEN(Lista!G373)&gt;3,LEFT(Lista!G373,1),0),1),0)</f>
        <v>0</v>
      </c>
      <c r="H373" s="60">
        <f>IF(BO_temp!H373&gt;0,TRUNC(IF(LEN(Lista!H373)&gt;3,LEFT(Lista!H373,1),0),1),0)</f>
        <v>0</v>
      </c>
      <c r="I373" s="60">
        <f>IF(BO_temp!I373&gt;0,TRUNC(IF(LEN(Lista!I373)&gt;3,LEFT(Lista!I373,1),0),1),0)</f>
        <v>0</v>
      </c>
      <c r="J373" s="60">
        <f>IF(BO_temp!J373&gt;0,TRUNC(IF(LEN(Lista!J373)&gt;3,LEFT(Lista!J373,1),0),1),0)</f>
        <v>0</v>
      </c>
      <c r="K373" s="60">
        <f>IF(BO_temp!K373&gt;0,TRUNC(IF(LEN(Lista!K373)&gt;3,LEFT(Lista!K373,1),0),1),0)</f>
        <v>0</v>
      </c>
      <c r="L373" s="60">
        <f>IF(BO_temp!L373&gt;0,TRUNC(IF(LEN(Lista!L373)&gt;3,LEFT(Lista!L373,1),0),1),0)</f>
        <v>0</v>
      </c>
      <c r="M373" s="60">
        <f>IF(BO_temp!M373&gt;0,TRUNC(IF(LEN(Lista!M373)&gt;3,LEFT(Lista!M373,1),0),1),0)</f>
        <v>0</v>
      </c>
      <c r="N373" s="60">
        <f>IF(BO_temp!N373&gt;0,TRUNC(IF(LEN(Lista!N373)&gt;3,LEFT(Lista!N373,1),0),1),0)</f>
        <v>0</v>
      </c>
      <c r="O373" s="60">
        <f>IF(BO_temp!O373&gt;0,TRUNC(IF(LEN(Lista!O373)&gt;3,LEFT(Lista!O373,1),0),1),0)</f>
        <v>0</v>
      </c>
      <c r="P373" s="60">
        <f>IF(BO_temp!P373&gt;0,TRUNC(IF(LEN(Lista!P373)&gt;3,LEFT(Lista!P373,1),0),1),0)</f>
        <v>0</v>
      </c>
      <c r="Q373" s="60">
        <f>IF(BO_temp!Q373&gt;0,TRUNC(IF(LEN(Lista!Q373)&gt;3,LEFT(Lista!Q373,1),0),1),0)</f>
        <v>0</v>
      </c>
      <c r="R373" s="60">
        <f>IF(BO_temp!R373&gt;0,TRUNC(IF(LEN(Lista!R373)&gt;3,LEFT(Lista!R373,1),0),1),0)</f>
        <v>0</v>
      </c>
      <c r="S373" s="60">
        <f>IF(BO_temp!S373&gt;0,TRUNC(IF(LEN(Lista!S373)&gt;3,LEFT(Lista!S373,1),0),1),0)</f>
        <v>0</v>
      </c>
      <c r="T373" s="60">
        <f>IF(BO_temp!T373&gt;0,TRUNC(IF(LEN(Lista!T373)&gt;3,LEFT(Lista!T373,1),0),1),0)</f>
        <v>0</v>
      </c>
      <c r="U373" s="60">
        <f>IF(BO_temp!U373&gt;0,TRUNC(IF(LEN(Lista!U373)&gt;3,LEFT(Lista!U373,1),0),1),0)</f>
        <v>0</v>
      </c>
      <c r="V373" s="60">
        <f>IF(BO_temp!V373&gt;0,TRUNC(IF(LEN(Lista!V373)&gt;3,LEFT(Lista!V373,1),0),1),0)</f>
        <v>0</v>
      </c>
      <c r="W373" s="60">
        <f>IF(BO_temp!W373&gt;0,TRUNC(IF(LEN(Lista!W373)&gt;3,LEFT(Lista!W373,1),0),1),0)</f>
        <v>0</v>
      </c>
      <c r="X373" s="60">
        <f>IF(BO_temp!X373&gt;0,TRUNC(IF(LEN(Lista!X373)&gt;3,LEFT(Lista!X373,1),0),1),0)</f>
        <v>0</v>
      </c>
      <c r="Y373" s="60">
        <f>IF(BO_temp!Y373&gt;0,TRUNC(IF(LEN(Lista!Y373)&gt;3,LEFT(Lista!Y373,1),0),1),0)</f>
        <v>0</v>
      </c>
      <c r="Z373" s="60">
        <f>IF(BO_temp!Z373&gt;0,TRUNC(IF(LEN(Lista!Z373)&gt;3,LEFT(Lista!Z373,1),0),1),0)</f>
        <v>0</v>
      </c>
      <c r="AA373" s="60">
        <f>IF(BO_temp!AA373&gt;0,TRUNC(IF(LEN(Lista!AA373)&gt;3,LEFT(Lista!AA373,1),0),1),0)</f>
        <v>0</v>
      </c>
      <c r="AB373" s="60">
        <f>IF(BO_temp!AB373&gt;0,TRUNC(IF(LEN(Lista!AB373)&gt;3,LEFT(Lista!AB373,1),0),1),0)</f>
        <v>0</v>
      </c>
      <c r="AC373" s="60">
        <f>IF(BO_temp!AC373&gt;0,TRUNC(IF(LEN(Lista!AC373)&gt;3,LEFT(Lista!AC373,1),0),1),0)</f>
        <v>0</v>
      </c>
      <c r="AD373" s="60">
        <f>IF(BO_temp!AD373&gt;0,TRUNC(IF(LEN(Lista!AD373)&gt;3,LEFT(Lista!AD373,1),0),1),0)</f>
        <v>0</v>
      </c>
      <c r="AE373" s="60">
        <f>IF(BO_temp!AE373&gt;0,TRUNC(IF(LEN(Lista!AE373)&gt;3,LEFT(Lista!AE373,1),0),1),0)</f>
        <v>0</v>
      </c>
      <c r="AF373" s="60">
        <f>IF(BO_temp!AF373&gt;0,TRUNC(IF(LEN(Lista!AF373)&gt;3,LEFT(Lista!AF373,1),0),1),0)</f>
        <v>0</v>
      </c>
      <c r="AG373" s="60">
        <f>IF(BO_temp!AG373&gt;0,TRUNC(IF(LEN(Lista!AG373)&gt;3,LEFT(Lista!AG373,1),0),1),0)</f>
        <v>0</v>
      </c>
      <c r="AH373" s="60">
        <f>IF(BO_temp!AH373&gt;0,TRUNC(IF(LEN(Lista!AH373)&gt;3,LEFT(Lista!AH373,1),0),1),0)</f>
        <v>0</v>
      </c>
      <c r="AI373" s="60">
        <f>IF(BO_temp!AI373&gt;0,TRUNC(IF(LEN(Lista!AI373)&gt;3,LEFT(Lista!AI373,1),0),1),0)</f>
        <v>0</v>
      </c>
      <c r="AJ373" s="166"/>
    </row>
    <row r="374" spans="1:36" ht="13.5" thickBot="1" x14ac:dyDescent="0.25">
      <c r="A374" s="187">
        <f>Lista!A374</f>
        <v>4</v>
      </c>
      <c r="B374" s="187">
        <f>Lista!B374</f>
        <v>0</v>
      </c>
      <c r="C374" s="187">
        <f>Lista!C374</f>
        <v>0</v>
      </c>
      <c r="D374" s="15">
        <v>1</v>
      </c>
      <c r="E374" s="60">
        <f>IF(BO_temp!E374&gt;0,TRUNC(IF(LEN(Lista!E374)&gt;3,LEFT(Lista!E374,1),0),1),0)</f>
        <v>0</v>
      </c>
      <c r="F374" s="60">
        <f>IF(BO_temp!F374&gt;0,TRUNC(IF(LEN(Lista!F374)&gt;3,LEFT(Lista!F374,1),0),1),0)</f>
        <v>0</v>
      </c>
      <c r="G374" s="60">
        <f>IF(BO_temp!G374&gt;0,TRUNC(IF(LEN(Lista!G374)&gt;3,LEFT(Lista!G374,1),0),1),0)</f>
        <v>0</v>
      </c>
      <c r="H374" s="60">
        <f>IF(BO_temp!H374&gt;0,TRUNC(IF(LEN(Lista!H374)&gt;3,LEFT(Lista!H374,1),0),1),0)</f>
        <v>0</v>
      </c>
      <c r="I374" s="60">
        <f>IF(BO_temp!I374&gt;0,TRUNC(IF(LEN(Lista!I374)&gt;3,LEFT(Lista!I374,1),0),1),0)</f>
        <v>0</v>
      </c>
      <c r="J374" s="60">
        <f>IF(BO_temp!J374&gt;0,TRUNC(IF(LEN(Lista!J374)&gt;3,LEFT(Lista!J374,1),0),1),0)</f>
        <v>0</v>
      </c>
      <c r="K374" s="60">
        <f>IF(BO_temp!K374&gt;0,TRUNC(IF(LEN(Lista!K374)&gt;3,LEFT(Lista!K374,1),0),1),0)</f>
        <v>0</v>
      </c>
      <c r="L374" s="60">
        <f>IF(BO_temp!L374&gt;0,TRUNC(IF(LEN(Lista!L374)&gt;3,LEFT(Lista!L374,1),0),1),0)</f>
        <v>0</v>
      </c>
      <c r="M374" s="60">
        <f>IF(BO_temp!M374&gt;0,TRUNC(IF(LEN(Lista!M374)&gt;3,LEFT(Lista!M374,1),0),1),0)</f>
        <v>0</v>
      </c>
      <c r="N374" s="60">
        <f>IF(BO_temp!N374&gt;0,TRUNC(IF(LEN(Lista!N374)&gt;3,LEFT(Lista!N374,1),0),1),0)</f>
        <v>0</v>
      </c>
      <c r="O374" s="60">
        <f>IF(BO_temp!O374&gt;0,TRUNC(IF(LEN(Lista!O374)&gt;3,LEFT(Lista!O374,1),0),1),0)</f>
        <v>0</v>
      </c>
      <c r="P374" s="60">
        <f>IF(BO_temp!P374&gt;0,TRUNC(IF(LEN(Lista!P374)&gt;3,LEFT(Lista!P374,1),0),1),0)</f>
        <v>0</v>
      </c>
      <c r="Q374" s="60">
        <f>IF(BO_temp!Q374&gt;0,TRUNC(IF(LEN(Lista!Q374)&gt;3,LEFT(Lista!Q374,1),0),1),0)</f>
        <v>0</v>
      </c>
      <c r="R374" s="60">
        <f>IF(BO_temp!R374&gt;0,TRUNC(IF(LEN(Lista!R374)&gt;3,LEFT(Lista!R374,1),0),1),0)</f>
        <v>0</v>
      </c>
      <c r="S374" s="60">
        <f>IF(BO_temp!S374&gt;0,TRUNC(IF(LEN(Lista!S374)&gt;3,LEFT(Lista!S374,1),0),1),0)</f>
        <v>0</v>
      </c>
      <c r="T374" s="60">
        <f>IF(BO_temp!T374&gt;0,TRUNC(IF(LEN(Lista!T374)&gt;3,LEFT(Lista!T374,1),0),1),0)</f>
        <v>0</v>
      </c>
      <c r="U374" s="60">
        <f>IF(BO_temp!U374&gt;0,TRUNC(IF(LEN(Lista!U374)&gt;3,LEFT(Lista!U374,1),0),1),0)</f>
        <v>0</v>
      </c>
      <c r="V374" s="60">
        <f>IF(BO_temp!V374&gt;0,TRUNC(IF(LEN(Lista!V374)&gt;3,LEFT(Lista!V374,1),0),1),0)</f>
        <v>0</v>
      </c>
      <c r="W374" s="60">
        <f>IF(BO_temp!W374&gt;0,TRUNC(IF(LEN(Lista!W374)&gt;3,LEFT(Lista!W374,1),0),1),0)</f>
        <v>0</v>
      </c>
      <c r="X374" s="60">
        <f>IF(BO_temp!X374&gt;0,TRUNC(IF(LEN(Lista!X374)&gt;3,LEFT(Lista!X374,1),0),1),0)</f>
        <v>0</v>
      </c>
      <c r="Y374" s="60">
        <f>IF(BO_temp!Y374&gt;0,TRUNC(IF(LEN(Lista!Y374)&gt;3,LEFT(Lista!Y374,1),0),1),0)</f>
        <v>0</v>
      </c>
      <c r="Z374" s="60">
        <f>IF(BO_temp!Z374&gt;0,TRUNC(IF(LEN(Lista!Z374)&gt;3,LEFT(Lista!Z374,1),0),1),0)</f>
        <v>0</v>
      </c>
      <c r="AA374" s="60">
        <f>IF(BO_temp!AA374&gt;0,TRUNC(IF(LEN(Lista!AA374)&gt;3,LEFT(Lista!AA374,1),0),1),0)</f>
        <v>0</v>
      </c>
      <c r="AB374" s="60">
        <f>IF(BO_temp!AB374&gt;0,TRUNC(IF(LEN(Lista!AB374)&gt;3,LEFT(Lista!AB374,1),0),1),0)</f>
        <v>0</v>
      </c>
      <c r="AC374" s="60">
        <f>IF(BO_temp!AC374&gt;0,TRUNC(IF(LEN(Lista!AC374)&gt;3,LEFT(Lista!AC374,1),0),1),0)</f>
        <v>0</v>
      </c>
      <c r="AD374" s="60">
        <f>IF(BO_temp!AD374&gt;0,TRUNC(IF(LEN(Lista!AD374)&gt;3,LEFT(Lista!AD374,1),0),1),0)</f>
        <v>0</v>
      </c>
      <c r="AE374" s="60">
        <f>IF(BO_temp!AE374&gt;0,TRUNC(IF(LEN(Lista!AE374)&gt;3,LEFT(Lista!AE374,1),0),1),0)</f>
        <v>0</v>
      </c>
      <c r="AF374" s="60">
        <f>IF(BO_temp!AF374&gt;0,TRUNC(IF(LEN(Lista!AF374)&gt;3,LEFT(Lista!AF374,1),0),1),0)</f>
        <v>0</v>
      </c>
      <c r="AG374" s="60">
        <f>IF(BO_temp!AG374&gt;0,TRUNC(IF(LEN(Lista!AG374)&gt;3,LEFT(Lista!AG374,1),0),1),0)</f>
        <v>0</v>
      </c>
      <c r="AH374" s="60">
        <f>IF(BO_temp!AH374&gt;0,TRUNC(IF(LEN(Lista!AH374)&gt;3,LEFT(Lista!AH374,1),0),1),0)</f>
        <v>0</v>
      </c>
      <c r="AI374" s="60">
        <f>IF(BO_temp!AI374&gt;0,TRUNC(IF(LEN(Lista!AI374)&gt;3,LEFT(Lista!AI374,1),0),1),0)</f>
        <v>0</v>
      </c>
      <c r="AJ374" s="165">
        <f t="shared" ref="AJ374" si="53">SUM(E374:AI376)</f>
        <v>0</v>
      </c>
    </row>
    <row r="375" spans="1:36" ht="13.5" thickBot="1" x14ac:dyDescent="0.25">
      <c r="A375" s="188"/>
      <c r="B375" s="188"/>
      <c r="C375" s="188"/>
      <c r="D375" s="15">
        <v>2</v>
      </c>
      <c r="E375" s="60">
        <f>IF(BO_temp!E375&gt;0,TRUNC(IF(LEN(Lista!E375)&gt;3,LEFT(Lista!E375,1),0),1),0)</f>
        <v>0</v>
      </c>
      <c r="F375" s="60">
        <f>IF(BO_temp!F375&gt;0,TRUNC(IF(LEN(Lista!F375)&gt;3,LEFT(Lista!F375,1),0),1),0)</f>
        <v>0</v>
      </c>
      <c r="G375" s="60">
        <f>IF(BO_temp!G375&gt;0,TRUNC(IF(LEN(Lista!G375)&gt;3,LEFT(Lista!G375,1),0),1),0)</f>
        <v>0</v>
      </c>
      <c r="H375" s="60">
        <f>IF(BO_temp!H375&gt;0,TRUNC(IF(LEN(Lista!H375)&gt;3,LEFT(Lista!H375,1),0),1),0)</f>
        <v>0</v>
      </c>
      <c r="I375" s="60">
        <f>IF(BO_temp!I375&gt;0,TRUNC(IF(LEN(Lista!I375)&gt;3,LEFT(Lista!I375,1),0),1),0)</f>
        <v>0</v>
      </c>
      <c r="J375" s="60">
        <f>IF(BO_temp!J375&gt;0,TRUNC(IF(LEN(Lista!J375)&gt;3,LEFT(Lista!J375,1),0),1),0)</f>
        <v>0</v>
      </c>
      <c r="K375" s="60">
        <f>IF(BO_temp!K375&gt;0,TRUNC(IF(LEN(Lista!K375)&gt;3,LEFT(Lista!K375,1),0),1),0)</f>
        <v>0</v>
      </c>
      <c r="L375" s="60">
        <f>IF(BO_temp!L375&gt;0,TRUNC(IF(LEN(Lista!L375)&gt;3,LEFT(Lista!L375,1),0),1),0)</f>
        <v>0</v>
      </c>
      <c r="M375" s="60">
        <f>IF(BO_temp!M375&gt;0,TRUNC(IF(LEN(Lista!M375)&gt;3,LEFT(Lista!M375,1),0),1),0)</f>
        <v>0</v>
      </c>
      <c r="N375" s="60">
        <f>IF(BO_temp!N375&gt;0,TRUNC(IF(LEN(Lista!N375)&gt;3,LEFT(Lista!N375,1),0),1),0)</f>
        <v>0</v>
      </c>
      <c r="O375" s="60">
        <f>IF(BO_temp!O375&gt;0,TRUNC(IF(LEN(Lista!O375)&gt;3,LEFT(Lista!O375,1),0),1),0)</f>
        <v>0</v>
      </c>
      <c r="P375" s="60">
        <f>IF(BO_temp!P375&gt;0,TRUNC(IF(LEN(Lista!P375)&gt;3,LEFT(Lista!P375,1),0),1),0)</f>
        <v>0</v>
      </c>
      <c r="Q375" s="60">
        <f>IF(BO_temp!Q375&gt;0,TRUNC(IF(LEN(Lista!Q375)&gt;3,LEFT(Lista!Q375,1),0),1),0)</f>
        <v>0</v>
      </c>
      <c r="R375" s="60">
        <f>IF(BO_temp!R375&gt;0,TRUNC(IF(LEN(Lista!R375)&gt;3,LEFT(Lista!R375,1),0),1),0)</f>
        <v>0</v>
      </c>
      <c r="S375" s="60">
        <f>IF(BO_temp!S375&gt;0,TRUNC(IF(LEN(Lista!S375)&gt;3,LEFT(Lista!S375,1),0),1),0)</f>
        <v>0</v>
      </c>
      <c r="T375" s="60">
        <f>IF(BO_temp!T375&gt;0,TRUNC(IF(LEN(Lista!T375)&gt;3,LEFT(Lista!T375,1),0),1),0)</f>
        <v>0</v>
      </c>
      <c r="U375" s="60">
        <f>IF(BO_temp!U375&gt;0,TRUNC(IF(LEN(Lista!U375)&gt;3,LEFT(Lista!U375,1),0),1),0)</f>
        <v>0</v>
      </c>
      <c r="V375" s="60">
        <f>IF(BO_temp!V375&gt;0,TRUNC(IF(LEN(Lista!V375)&gt;3,LEFT(Lista!V375,1),0),1),0)</f>
        <v>0</v>
      </c>
      <c r="W375" s="60">
        <f>IF(BO_temp!W375&gt;0,TRUNC(IF(LEN(Lista!W375)&gt;3,LEFT(Lista!W375,1),0),1),0)</f>
        <v>0</v>
      </c>
      <c r="X375" s="60">
        <f>IF(BO_temp!X375&gt;0,TRUNC(IF(LEN(Lista!X375)&gt;3,LEFT(Lista!X375,1),0),1),0)</f>
        <v>0</v>
      </c>
      <c r="Y375" s="60">
        <f>IF(BO_temp!Y375&gt;0,TRUNC(IF(LEN(Lista!Y375)&gt;3,LEFT(Lista!Y375,1),0),1),0)</f>
        <v>0</v>
      </c>
      <c r="Z375" s="60">
        <f>IF(BO_temp!Z375&gt;0,TRUNC(IF(LEN(Lista!Z375)&gt;3,LEFT(Lista!Z375,1),0),1),0)</f>
        <v>0</v>
      </c>
      <c r="AA375" s="60">
        <f>IF(BO_temp!AA375&gt;0,TRUNC(IF(LEN(Lista!AA375)&gt;3,LEFT(Lista!AA375,1),0),1),0)</f>
        <v>0</v>
      </c>
      <c r="AB375" s="60">
        <f>IF(BO_temp!AB375&gt;0,TRUNC(IF(LEN(Lista!AB375)&gt;3,LEFT(Lista!AB375,1),0),1),0)</f>
        <v>0</v>
      </c>
      <c r="AC375" s="60">
        <f>IF(BO_temp!AC375&gt;0,TRUNC(IF(LEN(Lista!AC375)&gt;3,LEFT(Lista!AC375,1),0),1),0)</f>
        <v>0</v>
      </c>
      <c r="AD375" s="60">
        <f>IF(BO_temp!AD375&gt;0,TRUNC(IF(LEN(Lista!AD375)&gt;3,LEFT(Lista!AD375,1),0),1),0)</f>
        <v>0</v>
      </c>
      <c r="AE375" s="60">
        <f>IF(BO_temp!AE375&gt;0,TRUNC(IF(LEN(Lista!AE375)&gt;3,LEFT(Lista!AE375,1),0),1),0)</f>
        <v>0</v>
      </c>
      <c r="AF375" s="60">
        <f>IF(BO_temp!AF375&gt;0,TRUNC(IF(LEN(Lista!AF375)&gt;3,LEFT(Lista!AF375,1),0),1),0)</f>
        <v>0</v>
      </c>
      <c r="AG375" s="60">
        <f>IF(BO_temp!AG375&gt;0,TRUNC(IF(LEN(Lista!AG375)&gt;3,LEFT(Lista!AG375,1),0),1),0)</f>
        <v>0</v>
      </c>
      <c r="AH375" s="60">
        <f>IF(BO_temp!AH375&gt;0,TRUNC(IF(LEN(Lista!AH375)&gt;3,LEFT(Lista!AH375,1),0),1),0)</f>
        <v>0</v>
      </c>
      <c r="AI375" s="60">
        <f>IF(BO_temp!AI375&gt;0,TRUNC(IF(LEN(Lista!AI375)&gt;3,LEFT(Lista!AI375,1),0),1),0)</f>
        <v>0</v>
      </c>
      <c r="AJ375" s="145"/>
    </row>
    <row r="376" spans="1:36" ht="13.5" thickBot="1" x14ac:dyDescent="0.25">
      <c r="A376" s="189"/>
      <c r="B376" s="189"/>
      <c r="C376" s="189"/>
      <c r="D376" s="15">
        <v>3</v>
      </c>
      <c r="E376" s="60">
        <f>IF(BO_temp!E376&gt;0,TRUNC(IF(LEN(Lista!E376)&gt;3,LEFT(Lista!E376,1),0),1),0)</f>
        <v>0</v>
      </c>
      <c r="F376" s="60">
        <f>IF(BO_temp!F376&gt;0,TRUNC(IF(LEN(Lista!F376)&gt;3,LEFT(Lista!F376,1),0),1),0)</f>
        <v>0</v>
      </c>
      <c r="G376" s="60">
        <f>IF(BO_temp!G376&gt;0,TRUNC(IF(LEN(Lista!G376)&gt;3,LEFT(Lista!G376,1),0),1),0)</f>
        <v>0</v>
      </c>
      <c r="H376" s="60">
        <f>IF(BO_temp!H376&gt;0,TRUNC(IF(LEN(Lista!H376)&gt;3,LEFT(Lista!H376,1),0),1),0)</f>
        <v>0</v>
      </c>
      <c r="I376" s="60">
        <f>IF(BO_temp!I376&gt;0,TRUNC(IF(LEN(Lista!I376)&gt;3,LEFT(Lista!I376,1),0),1),0)</f>
        <v>0</v>
      </c>
      <c r="J376" s="60">
        <f>IF(BO_temp!J376&gt;0,TRUNC(IF(LEN(Lista!J376)&gt;3,LEFT(Lista!J376,1),0),1),0)</f>
        <v>0</v>
      </c>
      <c r="K376" s="60">
        <f>IF(BO_temp!K376&gt;0,TRUNC(IF(LEN(Lista!K376)&gt;3,LEFT(Lista!K376,1),0),1),0)</f>
        <v>0</v>
      </c>
      <c r="L376" s="60">
        <f>IF(BO_temp!L376&gt;0,TRUNC(IF(LEN(Lista!L376)&gt;3,LEFT(Lista!L376,1),0),1),0)</f>
        <v>0</v>
      </c>
      <c r="M376" s="60">
        <f>IF(BO_temp!M376&gt;0,TRUNC(IF(LEN(Lista!M376)&gt;3,LEFT(Lista!M376,1),0),1),0)</f>
        <v>0</v>
      </c>
      <c r="N376" s="60">
        <f>IF(BO_temp!N376&gt;0,TRUNC(IF(LEN(Lista!N376)&gt;3,LEFT(Lista!N376,1),0),1),0)</f>
        <v>0</v>
      </c>
      <c r="O376" s="60">
        <f>IF(BO_temp!O376&gt;0,TRUNC(IF(LEN(Lista!O376)&gt;3,LEFT(Lista!O376,1),0),1),0)</f>
        <v>0</v>
      </c>
      <c r="P376" s="60">
        <f>IF(BO_temp!P376&gt;0,TRUNC(IF(LEN(Lista!P376)&gt;3,LEFT(Lista!P376,1),0),1),0)</f>
        <v>0</v>
      </c>
      <c r="Q376" s="60">
        <f>IF(BO_temp!Q376&gt;0,TRUNC(IF(LEN(Lista!Q376)&gt;3,LEFT(Lista!Q376,1),0),1),0)</f>
        <v>0</v>
      </c>
      <c r="R376" s="60">
        <f>IF(BO_temp!R376&gt;0,TRUNC(IF(LEN(Lista!R376)&gt;3,LEFT(Lista!R376,1),0),1),0)</f>
        <v>0</v>
      </c>
      <c r="S376" s="60">
        <f>IF(BO_temp!S376&gt;0,TRUNC(IF(LEN(Lista!S376)&gt;3,LEFT(Lista!S376,1),0),1),0)</f>
        <v>0</v>
      </c>
      <c r="T376" s="60">
        <f>IF(BO_temp!T376&gt;0,TRUNC(IF(LEN(Lista!T376)&gt;3,LEFT(Lista!T376,1),0),1),0)</f>
        <v>0</v>
      </c>
      <c r="U376" s="60">
        <f>IF(BO_temp!U376&gt;0,TRUNC(IF(LEN(Lista!U376)&gt;3,LEFT(Lista!U376,1),0),1),0)</f>
        <v>0</v>
      </c>
      <c r="V376" s="60">
        <f>IF(BO_temp!V376&gt;0,TRUNC(IF(LEN(Lista!V376)&gt;3,LEFT(Lista!V376,1),0),1),0)</f>
        <v>0</v>
      </c>
      <c r="W376" s="60">
        <f>IF(BO_temp!W376&gt;0,TRUNC(IF(LEN(Lista!W376)&gt;3,LEFT(Lista!W376,1),0),1),0)</f>
        <v>0</v>
      </c>
      <c r="X376" s="60">
        <f>IF(BO_temp!X376&gt;0,TRUNC(IF(LEN(Lista!X376)&gt;3,LEFT(Lista!X376,1),0),1),0)</f>
        <v>0</v>
      </c>
      <c r="Y376" s="60">
        <f>IF(BO_temp!Y376&gt;0,TRUNC(IF(LEN(Lista!Y376)&gt;3,LEFT(Lista!Y376,1),0),1),0)</f>
        <v>0</v>
      </c>
      <c r="Z376" s="60">
        <f>IF(BO_temp!Z376&gt;0,TRUNC(IF(LEN(Lista!Z376)&gt;3,LEFT(Lista!Z376,1),0),1),0)</f>
        <v>0</v>
      </c>
      <c r="AA376" s="60">
        <f>IF(BO_temp!AA376&gt;0,TRUNC(IF(LEN(Lista!AA376)&gt;3,LEFT(Lista!AA376,1),0),1),0)</f>
        <v>0</v>
      </c>
      <c r="AB376" s="60">
        <f>IF(BO_temp!AB376&gt;0,TRUNC(IF(LEN(Lista!AB376)&gt;3,LEFT(Lista!AB376,1),0),1),0)</f>
        <v>0</v>
      </c>
      <c r="AC376" s="60">
        <f>IF(BO_temp!AC376&gt;0,TRUNC(IF(LEN(Lista!AC376)&gt;3,LEFT(Lista!AC376,1),0),1),0)</f>
        <v>0</v>
      </c>
      <c r="AD376" s="60">
        <f>IF(BO_temp!AD376&gt;0,TRUNC(IF(LEN(Lista!AD376)&gt;3,LEFT(Lista!AD376,1),0),1),0)</f>
        <v>0</v>
      </c>
      <c r="AE376" s="60">
        <f>IF(BO_temp!AE376&gt;0,TRUNC(IF(LEN(Lista!AE376)&gt;3,LEFT(Lista!AE376,1),0),1),0)</f>
        <v>0</v>
      </c>
      <c r="AF376" s="60">
        <f>IF(BO_temp!AF376&gt;0,TRUNC(IF(LEN(Lista!AF376)&gt;3,LEFT(Lista!AF376,1),0),1),0)</f>
        <v>0</v>
      </c>
      <c r="AG376" s="60">
        <f>IF(BO_temp!AG376&gt;0,TRUNC(IF(LEN(Lista!AG376)&gt;3,LEFT(Lista!AG376,1),0),1),0)</f>
        <v>0</v>
      </c>
      <c r="AH376" s="60">
        <f>IF(BO_temp!AH376&gt;0,TRUNC(IF(LEN(Lista!AH376)&gt;3,LEFT(Lista!AH376,1),0),1),0)</f>
        <v>0</v>
      </c>
      <c r="AI376" s="60">
        <f>IF(BO_temp!AI376&gt;0,TRUNC(IF(LEN(Lista!AI376)&gt;3,LEFT(Lista!AI376,1),0),1),0)</f>
        <v>0</v>
      </c>
      <c r="AJ376" s="166"/>
    </row>
    <row r="377" spans="1:36" ht="13.5" thickBot="1" x14ac:dyDescent="0.25">
      <c r="A377" s="187">
        <f>Lista!A377</f>
        <v>5</v>
      </c>
      <c r="B377" s="187">
        <f>Lista!B377</f>
        <v>0</v>
      </c>
      <c r="C377" s="187">
        <f>Lista!C377</f>
        <v>0</v>
      </c>
      <c r="D377" s="19">
        <v>1</v>
      </c>
      <c r="E377" s="60">
        <f>IF(BO_temp!E377&gt;0,TRUNC(IF(LEN(Lista!E377)&gt;3,LEFT(Lista!E377,1),0),1),0)</f>
        <v>0</v>
      </c>
      <c r="F377" s="60">
        <f>IF(BO_temp!F377&gt;0,TRUNC(IF(LEN(Lista!F377)&gt;3,LEFT(Lista!F377,1),0),1),0)</f>
        <v>0</v>
      </c>
      <c r="G377" s="60">
        <f>IF(BO_temp!G377&gt;0,TRUNC(IF(LEN(Lista!G377)&gt;3,LEFT(Lista!G377,1),0),1),0)</f>
        <v>0</v>
      </c>
      <c r="H377" s="60">
        <f>IF(BO_temp!H377&gt;0,TRUNC(IF(LEN(Lista!H377)&gt;3,LEFT(Lista!H377,1),0),1),0)</f>
        <v>0</v>
      </c>
      <c r="I377" s="60">
        <f>IF(BO_temp!I377&gt;0,TRUNC(IF(LEN(Lista!I377)&gt;3,LEFT(Lista!I377,1),0),1),0)</f>
        <v>0</v>
      </c>
      <c r="J377" s="60">
        <f>IF(BO_temp!J377&gt;0,TRUNC(IF(LEN(Lista!J377)&gt;3,LEFT(Lista!J377,1),0),1),0)</f>
        <v>0</v>
      </c>
      <c r="K377" s="60">
        <f>IF(BO_temp!K377&gt;0,TRUNC(IF(LEN(Lista!K377)&gt;3,LEFT(Lista!K377,1),0),1),0)</f>
        <v>0</v>
      </c>
      <c r="L377" s="60">
        <f>IF(BO_temp!L377&gt;0,TRUNC(IF(LEN(Lista!L377)&gt;3,LEFT(Lista!L377,1),0),1),0)</f>
        <v>0</v>
      </c>
      <c r="M377" s="60">
        <f>IF(BO_temp!M377&gt;0,TRUNC(IF(LEN(Lista!M377)&gt;3,LEFT(Lista!M377,1),0),1),0)</f>
        <v>0</v>
      </c>
      <c r="N377" s="60">
        <f>IF(BO_temp!N377&gt;0,TRUNC(IF(LEN(Lista!N377)&gt;3,LEFT(Lista!N377,1),0),1),0)</f>
        <v>0</v>
      </c>
      <c r="O377" s="60">
        <f>IF(BO_temp!O377&gt;0,TRUNC(IF(LEN(Lista!O377)&gt;3,LEFT(Lista!O377,1),0),1),0)</f>
        <v>0</v>
      </c>
      <c r="P377" s="60">
        <f>IF(BO_temp!P377&gt;0,TRUNC(IF(LEN(Lista!P377)&gt;3,LEFT(Lista!P377,1),0),1),0)</f>
        <v>0</v>
      </c>
      <c r="Q377" s="60">
        <f>IF(BO_temp!Q377&gt;0,TRUNC(IF(LEN(Lista!Q377)&gt;3,LEFT(Lista!Q377,1),0),1),0)</f>
        <v>0</v>
      </c>
      <c r="R377" s="60">
        <f>IF(BO_temp!R377&gt;0,TRUNC(IF(LEN(Lista!R377)&gt;3,LEFT(Lista!R377,1),0),1),0)</f>
        <v>0</v>
      </c>
      <c r="S377" s="60">
        <f>IF(BO_temp!S377&gt;0,TRUNC(IF(LEN(Lista!S377)&gt;3,LEFT(Lista!S377,1),0),1),0)</f>
        <v>0</v>
      </c>
      <c r="T377" s="60">
        <f>IF(BO_temp!T377&gt;0,TRUNC(IF(LEN(Lista!T377)&gt;3,LEFT(Lista!T377,1),0),1),0)</f>
        <v>0</v>
      </c>
      <c r="U377" s="60">
        <f>IF(BO_temp!U377&gt;0,TRUNC(IF(LEN(Lista!U377)&gt;3,LEFT(Lista!U377,1),0),1),0)</f>
        <v>0</v>
      </c>
      <c r="V377" s="60">
        <f>IF(BO_temp!V377&gt;0,TRUNC(IF(LEN(Lista!V377)&gt;3,LEFT(Lista!V377,1),0),1),0)</f>
        <v>0</v>
      </c>
      <c r="W377" s="60">
        <f>IF(BO_temp!W377&gt;0,TRUNC(IF(LEN(Lista!W377)&gt;3,LEFT(Lista!W377,1),0),1),0)</f>
        <v>0</v>
      </c>
      <c r="X377" s="60">
        <f>IF(BO_temp!X377&gt;0,TRUNC(IF(LEN(Lista!X377)&gt;3,LEFT(Lista!X377,1),0),1),0)</f>
        <v>0</v>
      </c>
      <c r="Y377" s="60">
        <f>IF(BO_temp!Y377&gt;0,TRUNC(IF(LEN(Lista!Y377)&gt;3,LEFT(Lista!Y377,1),0),1),0)</f>
        <v>0</v>
      </c>
      <c r="Z377" s="60">
        <f>IF(BO_temp!Z377&gt;0,TRUNC(IF(LEN(Lista!Z377)&gt;3,LEFT(Lista!Z377,1),0),1),0)</f>
        <v>0</v>
      </c>
      <c r="AA377" s="60">
        <f>IF(BO_temp!AA377&gt;0,TRUNC(IF(LEN(Lista!AA377)&gt;3,LEFT(Lista!AA377,1),0),1),0)</f>
        <v>0</v>
      </c>
      <c r="AB377" s="60">
        <f>IF(BO_temp!AB377&gt;0,TRUNC(IF(LEN(Lista!AB377)&gt;3,LEFT(Lista!AB377,1),0),1),0)</f>
        <v>0</v>
      </c>
      <c r="AC377" s="60">
        <f>IF(BO_temp!AC377&gt;0,TRUNC(IF(LEN(Lista!AC377)&gt;3,LEFT(Lista!AC377,1),0),1),0)</f>
        <v>0</v>
      </c>
      <c r="AD377" s="60">
        <f>IF(BO_temp!AD377&gt;0,TRUNC(IF(LEN(Lista!AD377)&gt;3,LEFT(Lista!AD377,1),0),1),0)</f>
        <v>0</v>
      </c>
      <c r="AE377" s="60">
        <f>IF(BO_temp!AE377&gt;0,TRUNC(IF(LEN(Lista!AE377)&gt;3,LEFT(Lista!AE377,1),0),1),0)</f>
        <v>0</v>
      </c>
      <c r="AF377" s="60">
        <f>IF(BO_temp!AF377&gt;0,TRUNC(IF(LEN(Lista!AF377)&gt;3,LEFT(Lista!AF377,1),0),1),0)</f>
        <v>0</v>
      </c>
      <c r="AG377" s="60">
        <f>IF(BO_temp!AG377&gt;0,TRUNC(IF(LEN(Lista!AG377)&gt;3,LEFT(Lista!AG377,1),0),1),0)</f>
        <v>0</v>
      </c>
      <c r="AH377" s="60">
        <f>IF(BO_temp!AH377&gt;0,TRUNC(IF(LEN(Lista!AH377)&gt;3,LEFT(Lista!AH377,1),0),1),0)</f>
        <v>0</v>
      </c>
      <c r="AI377" s="60">
        <f>IF(BO_temp!AI377&gt;0,TRUNC(IF(LEN(Lista!AI377)&gt;3,LEFT(Lista!AI377,1),0),1),0)</f>
        <v>0</v>
      </c>
      <c r="AJ377" s="165">
        <f t="shared" ref="AJ377" si="54">SUM(E377:AI379)</f>
        <v>0</v>
      </c>
    </row>
    <row r="378" spans="1:36" ht="13.5" thickBot="1" x14ac:dyDescent="0.25">
      <c r="A378" s="188"/>
      <c r="B378" s="188"/>
      <c r="C378" s="188"/>
      <c r="D378" s="19">
        <v>2</v>
      </c>
      <c r="E378" s="60">
        <f>IF(BO_temp!E378&gt;0,TRUNC(IF(LEN(Lista!E378)&gt;3,LEFT(Lista!E378,1),0),1),0)</f>
        <v>0</v>
      </c>
      <c r="F378" s="60">
        <f>IF(BO_temp!F378&gt;0,TRUNC(IF(LEN(Lista!F378)&gt;3,LEFT(Lista!F378,1),0),1),0)</f>
        <v>0</v>
      </c>
      <c r="G378" s="60">
        <f>IF(BO_temp!G378&gt;0,TRUNC(IF(LEN(Lista!G378)&gt;3,LEFT(Lista!G378,1),0),1),0)</f>
        <v>0</v>
      </c>
      <c r="H378" s="60">
        <f>IF(BO_temp!H378&gt;0,TRUNC(IF(LEN(Lista!H378)&gt;3,LEFT(Lista!H378,1),0),1),0)</f>
        <v>0</v>
      </c>
      <c r="I378" s="60">
        <f>IF(BO_temp!I378&gt;0,TRUNC(IF(LEN(Lista!I378)&gt;3,LEFT(Lista!I378,1),0),1),0)</f>
        <v>0</v>
      </c>
      <c r="J378" s="60">
        <f>IF(BO_temp!J378&gt;0,TRUNC(IF(LEN(Lista!J378)&gt;3,LEFT(Lista!J378,1),0),1),0)</f>
        <v>0</v>
      </c>
      <c r="K378" s="60">
        <f>IF(BO_temp!K378&gt;0,TRUNC(IF(LEN(Lista!K378)&gt;3,LEFT(Lista!K378,1),0),1),0)</f>
        <v>0</v>
      </c>
      <c r="L378" s="60">
        <f>IF(BO_temp!L378&gt;0,TRUNC(IF(LEN(Lista!L378)&gt;3,LEFT(Lista!L378,1),0),1),0)</f>
        <v>0</v>
      </c>
      <c r="M378" s="60">
        <f>IF(BO_temp!M378&gt;0,TRUNC(IF(LEN(Lista!M378)&gt;3,LEFT(Lista!M378,1),0),1),0)</f>
        <v>0</v>
      </c>
      <c r="N378" s="60">
        <f>IF(BO_temp!N378&gt;0,TRUNC(IF(LEN(Lista!N378)&gt;3,LEFT(Lista!N378,1),0),1),0)</f>
        <v>0</v>
      </c>
      <c r="O378" s="60">
        <f>IF(BO_temp!O378&gt;0,TRUNC(IF(LEN(Lista!O378)&gt;3,LEFT(Lista!O378,1),0),1),0)</f>
        <v>0</v>
      </c>
      <c r="P378" s="60">
        <f>IF(BO_temp!P378&gt;0,TRUNC(IF(LEN(Lista!P378)&gt;3,LEFT(Lista!P378,1),0),1),0)</f>
        <v>0</v>
      </c>
      <c r="Q378" s="60">
        <f>IF(BO_temp!Q378&gt;0,TRUNC(IF(LEN(Lista!Q378)&gt;3,LEFT(Lista!Q378,1),0),1),0)</f>
        <v>0</v>
      </c>
      <c r="R378" s="60">
        <f>IF(BO_temp!R378&gt;0,TRUNC(IF(LEN(Lista!R378)&gt;3,LEFT(Lista!R378,1),0),1),0)</f>
        <v>0</v>
      </c>
      <c r="S378" s="60">
        <f>IF(BO_temp!S378&gt;0,TRUNC(IF(LEN(Lista!S378)&gt;3,LEFT(Lista!S378,1),0),1),0)</f>
        <v>0</v>
      </c>
      <c r="T378" s="60">
        <f>IF(BO_temp!T378&gt;0,TRUNC(IF(LEN(Lista!T378)&gt;3,LEFT(Lista!T378,1),0),1),0)</f>
        <v>0</v>
      </c>
      <c r="U378" s="60">
        <f>IF(BO_temp!U378&gt;0,TRUNC(IF(LEN(Lista!U378)&gt;3,LEFT(Lista!U378,1),0),1),0)</f>
        <v>0</v>
      </c>
      <c r="V378" s="60">
        <f>IF(BO_temp!V378&gt;0,TRUNC(IF(LEN(Lista!V378)&gt;3,LEFT(Lista!V378,1),0),1),0)</f>
        <v>0</v>
      </c>
      <c r="W378" s="60">
        <f>IF(BO_temp!W378&gt;0,TRUNC(IF(LEN(Lista!W378)&gt;3,LEFT(Lista!W378,1),0),1),0)</f>
        <v>0</v>
      </c>
      <c r="X378" s="60">
        <f>IF(BO_temp!X378&gt;0,TRUNC(IF(LEN(Lista!X378)&gt;3,LEFT(Lista!X378,1),0),1),0)</f>
        <v>0</v>
      </c>
      <c r="Y378" s="60">
        <f>IF(BO_temp!Y378&gt;0,TRUNC(IF(LEN(Lista!Y378)&gt;3,LEFT(Lista!Y378,1),0),1),0)</f>
        <v>0</v>
      </c>
      <c r="Z378" s="60">
        <f>IF(BO_temp!Z378&gt;0,TRUNC(IF(LEN(Lista!Z378)&gt;3,LEFT(Lista!Z378,1),0),1),0)</f>
        <v>0</v>
      </c>
      <c r="AA378" s="60">
        <f>IF(BO_temp!AA378&gt;0,TRUNC(IF(LEN(Lista!AA378)&gt;3,LEFT(Lista!AA378,1),0),1),0)</f>
        <v>0</v>
      </c>
      <c r="AB378" s="60">
        <f>IF(BO_temp!AB378&gt;0,TRUNC(IF(LEN(Lista!AB378)&gt;3,LEFT(Lista!AB378,1),0),1),0)</f>
        <v>0</v>
      </c>
      <c r="AC378" s="60">
        <f>IF(BO_temp!AC378&gt;0,TRUNC(IF(LEN(Lista!AC378)&gt;3,LEFT(Lista!AC378,1),0),1),0)</f>
        <v>0</v>
      </c>
      <c r="AD378" s="60">
        <f>IF(BO_temp!AD378&gt;0,TRUNC(IF(LEN(Lista!AD378)&gt;3,LEFT(Lista!AD378,1),0),1),0)</f>
        <v>0</v>
      </c>
      <c r="AE378" s="60">
        <f>IF(BO_temp!AE378&gt;0,TRUNC(IF(LEN(Lista!AE378)&gt;3,LEFT(Lista!AE378,1),0),1),0)</f>
        <v>0</v>
      </c>
      <c r="AF378" s="60">
        <f>IF(BO_temp!AF378&gt;0,TRUNC(IF(LEN(Lista!AF378)&gt;3,LEFT(Lista!AF378,1),0),1),0)</f>
        <v>0</v>
      </c>
      <c r="AG378" s="60">
        <f>IF(BO_temp!AG378&gt;0,TRUNC(IF(LEN(Lista!AG378)&gt;3,LEFT(Lista!AG378,1),0),1),0)</f>
        <v>0</v>
      </c>
      <c r="AH378" s="60">
        <f>IF(BO_temp!AH378&gt;0,TRUNC(IF(LEN(Lista!AH378)&gt;3,LEFT(Lista!AH378,1),0),1),0)</f>
        <v>0</v>
      </c>
      <c r="AI378" s="60">
        <f>IF(BO_temp!AI378&gt;0,TRUNC(IF(LEN(Lista!AI378)&gt;3,LEFT(Lista!AI378,1),0),1),0)</f>
        <v>0</v>
      </c>
      <c r="AJ378" s="145"/>
    </row>
    <row r="379" spans="1:36" ht="13.5" thickBot="1" x14ac:dyDescent="0.25">
      <c r="A379" s="189"/>
      <c r="B379" s="189"/>
      <c r="C379" s="189"/>
      <c r="D379" s="19">
        <v>3</v>
      </c>
      <c r="E379" s="60">
        <f>IF(BO_temp!E379&gt;0,TRUNC(IF(LEN(Lista!E379)&gt;3,LEFT(Lista!E379,1),0),1),0)</f>
        <v>0</v>
      </c>
      <c r="F379" s="60">
        <f>IF(BO_temp!F379&gt;0,TRUNC(IF(LEN(Lista!F379)&gt;3,LEFT(Lista!F379,1),0),1),0)</f>
        <v>0</v>
      </c>
      <c r="G379" s="60">
        <f>IF(BO_temp!G379&gt;0,TRUNC(IF(LEN(Lista!G379)&gt;3,LEFT(Lista!G379,1),0),1),0)</f>
        <v>0</v>
      </c>
      <c r="H379" s="60">
        <f>IF(BO_temp!H379&gt;0,TRUNC(IF(LEN(Lista!H379)&gt;3,LEFT(Lista!H379,1),0),1),0)</f>
        <v>0</v>
      </c>
      <c r="I379" s="60">
        <f>IF(BO_temp!I379&gt;0,TRUNC(IF(LEN(Lista!I379)&gt;3,LEFT(Lista!I379,1),0),1),0)</f>
        <v>0</v>
      </c>
      <c r="J379" s="60">
        <f>IF(BO_temp!J379&gt;0,TRUNC(IF(LEN(Lista!J379)&gt;3,LEFT(Lista!J379,1),0),1),0)</f>
        <v>0</v>
      </c>
      <c r="K379" s="60">
        <f>IF(BO_temp!K379&gt;0,TRUNC(IF(LEN(Lista!K379)&gt;3,LEFT(Lista!K379,1),0),1),0)</f>
        <v>0</v>
      </c>
      <c r="L379" s="60">
        <f>IF(BO_temp!L379&gt;0,TRUNC(IF(LEN(Lista!L379)&gt;3,LEFT(Lista!L379,1),0),1),0)</f>
        <v>0</v>
      </c>
      <c r="M379" s="60">
        <f>IF(BO_temp!M379&gt;0,TRUNC(IF(LEN(Lista!M379)&gt;3,LEFT(Lista!M379,1),0),1),0)</f>
        <v>0</v>
      </c>
      <c r="N379" s="60">
        <f>IF(BO_temp!N379&gt;0,TRUNC(IF(LEN(Lista!N379)&gt;3,LEFT(Lista!N379,1),0),1),0)</f>
        <v>0</v>
      </c>
      <c r="O379" s="60">
        <f>IF(BO_temp!O379&gt;0,TRUNC(IF(LEN(Lista!O379)&gt;3,LEFT(Lista!O379,1),0),1),0)</f>
        <v>0</v>
      </c>
      <c r="P379" s="60">
        <f>IF(BO_temp!P379&gt;0,TRUNC(IF(LEN(Lista!P379)&gt;3,LEFT(Lista!P379,1),0),1),0)</f>
        <v>0</v>
      </c>
      <c r="Q379" s="60">
        <f>IF(BO_temp!Q379&gt;0,TRUNC(IF(LEN(Lista!Q379)&gt;3,LEFT(Lista!Q379,1),0),1),0)</f>
        <v>0</v>
      </c>
      <c r="R379" s="60">
        <f>IF(BO_temp!R379&gt;0,TRUNC(IF(LEN(Lista!R379)&gt;3,LEFT(Lista!R379,1),0),1),0)</f>
        <v>0</v>
      </c>
      <c r="S379" s="60">
        <f>IF(BO_temp!S379&gt;0,TRUNC(IF(LEN(Lista!S379)&gt;3,LEFT(Lista!S379,1),0),1),0)</f>
        <v>0</v>
      </c>
      <c r="T379" s="60">
        <f>IF(BO_temp!T379&gt;0,TRUNC(IF(LEN(Lista!T379)&gt;3,LEFT(Lista!T379,1),0),1),0)</f>
        <v>0</v>
      </c>
      <c r="U379" s="60">
        <f>IF(BO_temp!U379&gt;0,TRUNC(IF(LEN(Lista!U379)&gt;3,LEFT(Lista!U379,1),0),1),0)</f>
        <v>0</v>
      </c>
      <c r="V379" s="60">
        <f>IF(BO_temp!V379&gt;0,TRUNC(IF(LEN(Lista!V379)&gt;3,LEFT(Lista!V379,1),0),1),0)</f>
        <v>0</v>
      </c>
      <c r="W379" s="60">
        <f>IF(BO_temp!W379&gt;0,TRUNC(IF(LEN(Lista!W379)&gt;3,LEFT(Lista!W379,1),0),1),0)</f>
        <v>0</v>
      </c>
      <c r="X379" s="60">
        <f>IF(BO_temp!X379&gt;0,TRUNC(IF(LEN(Lista!X379)&gt;3,LEFT(Lista!X379,1),0),1),0)</f>
        <v>0</v>
      </c>
      <c r="Y379" s="60">
        <f>IF(BO_temp!Y379&gt;0,TRUNC(IF(LEN(Lista!Y379)&gt;3,LEFT(Lista!Y379,1),0),1),0)</f>
        <v>0</v>
      </c>
      <c r="Z379" s="60">
        <f>IF(BO_temp!Z379&gt;0,TRUNC(IF(LEN(Lista!Z379)&gt;3,LEFT(Lista!Z379,1),0),1),0)</f>
        <v>0</v>
      </c>
      <c r="AA379" s="60">
        <f>IF(BO_temp!AA379&gt;0,TRUNC(IF(LEN(Lista!AA379)&gt;3,LEFT(Lista!AA379,1),0),1),0)</f>
        <v>0</v>
      </c>
      <c r="AB379" s="60">
        <f>IF(BO_temp!AB379&gt;0,TRUNC(IF(LEN(Lista!AB379)&gt;3,LEFT(Lista!AB379,1),0),1),0)</f>
        <v>0</v>
      </c>
      <c r="AC379" s="60">
        <f>IF(BO_temp!AC379&gt;0,TRUNC(IF(LEN(Lista!AC379)&gt;3,LEFT(Lista!AC379,1),0),1),0)</f>
        <v>0</v>
      </c>
      <c r="AD379" s="60">
        <f>IF(BO_temp!AD379&gt;0,TRUNC(IF(LEN(Lista!AD379)&gt;3,LEFT(Lista!AD379,1),0),1),0)</f>
        <v>0</v>
      </c>
      <c r="AE379" s="60">
        <f>IF(BO_temp!AE379&gt;0,TRUNC(IF(LEN(Lista!AE379)&gt;3,LEFT(Lista!AE379,1),0),1),0)</f>
        <v>0</v>
      </c>
      <c r="AF379" s="60">
        <f>IF(BO_temp!AF379&gt;0,TRUNC(IF(LEN(Lista!AF379)&gt;3,LEFT(Lista!AF379,1),0),1),0)</f>
        <v>0</v>
      </c>
      <c r="AG379" s="60">
        <f>IF(BO_temp!AG379&gt;0,TRUNC(IF(LEN(Lista!AG379)&gt;3,LEFT(Lista!AG379,1),0),1),0)</f>
        <v>0</v>
      </c>
      <c r="AH379" s="60">
        <f>IF(BO_temp!AH379&gt;0,TRUNC(IF(LEN(Lista!AH379)&gt;3,LEFT(Lista!AH379,1),0),1),0)</f>
        <v>0</v>
      </c>
      <c r="AI379" s="60">
        <f>IF(BO_temp!AI379&gt;0,TRUNC(IF(LEN(Lista!AI379)&gt;3,LEFT(Lista!AI379,1),0),1),0)</f>
        <v>0</v>
      </c>
      <c r="AJ379" s="166"/>
    </row>
    <row r="380" spans="1:36" ht="13.5" thickBot="1" x14ac:dyDescent="0.25">
      <c r="A380" s="152">
        <v>1</v>
      </c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160"/>
      <c r="W380" s="160"/>
      <c r="X380" s="160"/>
      <c r="Y380" s="160"/>
      <c r="Z380" s="160"/>
      <c r="AA380" s="160"/>
      <c r="AB380" s="160"/>
      <c r="AC380" s="160"/>
      <c r="AD380" s="160"/>
      <c r="AE380" s="160"/>
      <c r="AF380" s="160"/>
      <c r="AG380" s="160"/>
      <c r="AH380" s="160"/>
      <c r="AI380" s="160"/>
      <c r="AJ380" s="35">
        <v>0</v>
      </c>
    </row>
    <row r="381" spans="1:36" ht="13.5" thickBot="1" x14ac:dyDescent="0.25">
      <c r="A381" s="132" t="str">
        <f>Lista!A381</f>
        <v>Suwnicowe</v>
      </c>
      <c r="B381" s="181"/>
      <c r="C381" s="182"/>
      <c r="D381" s="29"/>
      <c r="E381" s="63">
        <f>Lista!E381</f>
        <v>1</v>
      </c>
      <c r="F381" s="63">
        <f>Lista!F381</f>
        <v>2</v>
      </c>
      <c r="G381" s="63">
        <f>Lista!G381</f>
        <v>3</v>
      </c>
      <c r="H381" s="63">
        <f>Lista!H381</f>
        <v>4</v>
      </c>
      <c r="I381" s="63">
        <f>Lista!I381</f>
        <v>5</v>
      </c>
      <c r="J381" s="63">
        <f>Lista!J381</f>
        <v>6</v>
      </c>
      <c r="K381" s="63">
        <f>Lista!K381</f>
        <v>7</v>
      </c>
      <c r="L381" s="63">
        <f>Lista!L381</f>
        <v>8</v>
      </c>
      <c r="M381" s="63">
        <f>Lista!M381</f>
        <v>9</v>
      </c>
      <c r="N381" s="63">
        <f>Lista!N381</f>
        <v>10</v>
      </c>
      <c r="O381" s="63">
        <f>Lista!O381</f>
        <v>11</v>
      </c>
      <c r="P381" s="63">
        <f>Lista!P381</f>
        <v>12</v>
      </c>
      <c r="Q381" s="63">
        <f>Lista!Q381</f>
        <v>13</v>
      </c>
      <c r="R381" s="63">
        <f>Lista!R381</f>
        <v>14</v>
      </c>
      <c r="S381" s="63">
        <f>Lista!S381</f>
        <v>15</v>
      </c>
      <c r="T381" s="63">
        <f>Lista!T381</f>
        <v>16</v>
      </c>
      <c r="U381" s="63">
        <f>Lista!U381</f>
        <v>17</v>
      </c>
      <c r="V381" s="63">
        <f>Lista!V381</f>
        <v>18</v>
      </c>
      <c r="W381" s="63">
        <f>Lista!W381</f>
        <v>19</v>
      </c>
      <c r="X381" s="63">
        <f>Lista!X381</f>
        <v>20</v>
      </c>
      <c r="Y381" s="63">
        <f>Lista!Y381</f>
        <v>21</v>
      </c>
      <c r="Z381" s="63">
        <f>Lista!Z381</f>
        <v>22</v>
      </c>
      <c r="AA381" s="63">
        <f>Lista!AA381</f>
        <v>23</v>
      </c>
      <c r="AB381" s="63">
        <f>Lista!AB381</f>
        <v>24</v>
      </c>
      <c r="AC381" s="63">
        <f>Lista!AC381</f>
        <v>25</v>
      </c>
      <c r="AD381" s="63">
        <f>Lista!AD381</f>
        <v>26</v>
      </c>
      <c r="AE381" s="63">
        <f>Lista!AE381</f>
        <v>27</v>
      </c>
      <c r="AF381" s="63">
        <f>Lista!AF381</f>
        <v>28</v>
      </c>
      <c r="AG381" s="63">
        <f>Lista!AG381</f>
        <v>29</v>
      </c>
      <c r="AH381" s="63">
        <f>Lista!AH381</f>
        <v>30</v>
      </c>
      <c r="AI381" s="63">
        <f>Lista!AI381</f>
        <v>31</v>
      </c>
      <c r="AJ381" s="31" t="str">
        <f>$AJ$1</f>
        <v>BO</v>
      </c>
    </row>
    <row r="382" spans="1:36" ht="13.5" thickBot="1" x14ac:dyDescent="0.25">
      <c r="A382" s="164">
        <f>Lista!A382</f>
        <v>1</v>
      </c>
      <c r="B382" s="164">
        <f>Lista!B382</f>
        <v>1481</v>
      </c>
      <c r="C382" s="164" t="str">
        <f>Lista!C382</f>
        <v>Gajer Ewa</v>
      </c>
      <c r="D382" s="14">
        <v>1</v>
      </c>
      <c r="E382" s="60">
        <f>IF(BO_temp!E382&gt;0,TRUNC(IF(LEN(Lista!E382)&gt;3,LEFT(Lista!E382,1),0),1),0)</f>
        <v>0</v>
      </c>
      <c r="F382" s="60">
        <f>IF(BO_temp!F382&gt;0,TRUNC(IF(LEN(Lista!F382)&gt;3,LEFT(Lista!F382,1),0),1),0)</f>
        <v>0</v>
      </c>
      <c r="G382" s="60">
        <f>IF(BO_temp!G382&gt;0,TRUNC(IF(LEN(Lista!G382)&gt;3,LEFT(Lista!G382,1),0),1),0)</f>
        <v>0</v>
      </c>
      <c r="H382" s="60">
        <f>IF(BO_temp!H382&gt;0,TRUNC(IF(LEN(Lista!H382)&gt;3,LEFT(Lista!H382,1),0),1),0)</f>
        <v>0</v>
      </c>
      <c r="I382" s="60">
        <f>IF(BO_temp!I382&gt;0,TRUNC(IF(LEN(Lista!I382)&gt;3,LEFT(Lista!I382,1),0),1),0)</f>
        <v>0</v>
      </c>
      <c r="J382" s="60">
        <f>IF(BO_temp!J382&gt;0,TRUNC(IF(LEN(Lista!J382)&gt;3,LEFT(Lista!J382,1),0),1),0)</f>
        <v>0</v>
      </c>
      <c r="K382" s="60">
        <f>IF(BO_temp!K382&gt;0,TRUNC(IF(LEN(Lista!K382)&gt;3,LEFT(Lista!K382,1),0),1),0)</f>
        <v>0</v>
      </c>
      <c r="L382" s="60">
        <f>IF(BO_temp!L382&gt;0,TRUNC(IF(LEN(Lista!L382)&gt;3,LEFT(Lista!L382,1),0),1),0)</f>
        <v>0</v>
      </c>
      <c r="M382" s="60">
        <f>IF(BO_temp!M382&gt;0,TRUNC(IF(LEN(Lista!M382)&gt;3,LEFT(Lista!M382,1),0),1),0)</f>
        <v>0</v>
      </c>
      <c r="N382" s="60">
        <f>IF(BO_temp!N382&gt;0,TRUNC(IF(LEN(Lista!N382)&gt;3,LEFT(Lista!N382,1),0),1),0)</f>
        <v>0</v>
      </c>
      <c r="O382" s="60">
        <f>IF(BO_temp!O382&gt;0,TRUNC(IF(LEN(Lista!O382)&gt;3,LEFT(Lista!O382,1),0),1),0)</f>
        <v>0</v>
      </c>
      <c r="P382" s="60">
        <f>IF(BO_temp!P382&gt;0,TRUNC(IF(LEN(Lista!P382)&gt;3,LEFT(Lista!P382,1),0),1),0)</f>
        <v>0</v>
      </c>
      <c r="Q382" s="60">
        <f>IF(BO_temp!Q382&gt;0,TRUNC(IF(LEN(Lista!Q382)&gt;3,LEFT(Lista!Q382,1),0),1),0)</f>
        <v>0</v>
      </c>
      <c r="R382" s="60">
        <f>IF(BO_temp!R382&gt;0,TRUNC(IF(LEN(Lista!R382)&gt;3,LEFT(Lista!R382,1),0),1),0)</f>
        <v>0</v>
      </c>
      <c r="S382" s="60">
        <f>IF(BO_temp!S382&gt;0,TRUNC(IF(LEN(Lista!S382)&gt;3,LEFT(Lista!S382,1),0),1),0)</f>
        <v>0</v>
      </c>
      <c r="T382" s="60">
        <f>IF(BO_temp!T382&gt;0,TRUNC(IF(LEN(Lista!T382)&gt;3,LEFT(Lista!T382,1),0),1),0)</f>
        <v>0</v>
      </c>
      <c r="U382" s="60">
        <f>IF(BO_temp!U382&gt;0,TRUNC(IF(LEN(Lista!U382)&gt;3,LEFT(Lista!U382,1),0),1),0)</f>
        <v>0</v>
      </c>
      <c r="V382" s="60">
        <f>IF(BO_temp!V382&gt;0,TRUNC(IF(LEN(Lista!V382)&gt;3,LEFT(Lista!V382,1),0),1),0)</f>
        <v>0</v>
      </c>
      <c r="W382" s="60">
        <f>IF(BO_temp!W382&gt;0,TRUNC(IF(LEN(Lista!W382)&gt;3,LEFT(Lista!W382,1),0),1),0)</f>
        <v>0</v>
      </c>
      <c r="X382" s="60">
        <f>IF(BO_temp!X382&gt;0,TRUNC(IF(LEN(Lista!X382)&gt;3,LEFT(Lista!X382,1),0),1),0)</f>
        <v>0</v>
      </c>
      <c r="Y382" s="60">
        <f>IF(BO_temp!Y382&gt;0,TRUNC(IF(LEN(Lista!Y382)&gt;3,LEFT(Lista!Y382,1),0),1),0)</f>
        <v>0</v>
      </c>
      <c r="Z382" s="60">
        <f>IF(BO_temp!Z382&gt;0,TRUNC(IF(LEN(Lista!Z382)&gt;3,LEFT(Lista!Z382,1),0),1),0)</f>
        <v>0</v>
      </c>
      <c r="AA382" s="60">
        <f>IF(BO_temp!AA382&gt;0,TRUNC(IF(LEN(Lista!AA382)&gt;3,LEFT(Lista!AA382,1),0),1),0)</f>
        <v>0</v>
      </c>
      <c r="AB382" s="60">
        <f>IF(BO_temp!AB382&gt;0,TRUNC(IF(LEN(Lista!AB382)&gt;3,LEFT(Lista!AB382,1),0),1),0)</f>
        <v>0</v>
      </c>
      <c r="AC382" s="60">
        <f>IF(BO_temp!AC382&gt;0,TRUNC(IF(LEN(Lista!AC382)&gt;3,LEFT(Lista!AC382,1),0),1),0)</f>
        <v>0</v>
      </c>
      <c r="AD382" s="60">
        <f>IF(BO_temp!AD382&gt;0,TRUNC(IF(LEN(Lista!AD382)&gt;3,LEFT(Lista!AD382,1),0),1),0)</f>
        <v>0</v>
      </c>
      <c r="AE382" s="60">
        <f>IF(BO_temp!AE382&gt;0,TRUNC(IF(LEN(Lista!AE382)&gt;3,LEFT(Lista!AE382,1),0),1),0)</f>
        <v>0</v>
      </c>
      <c r="AF382" s="60">
        <f>IF(BO_temp!AF382&gt;0,TRUNC(IF(LEN(Lista!AF382)&gt;3,LEFT(Lista!AF382,1),0),1),0)</f>
        <v>0</v>
      </c>
      <c r="AG382" s="60">
        <f>IF(BO_temp!AG382&gt;0,TRUNC(IF(LEN(Lista!AG382)&gt;3,LEFT(Lista!AG382,1),0),1),0)</f>
        <v>0</v>
      </c>
      <c r="AH382" s="60">
        <f>IF(BO_temp!AH382&gt;0,TRUNC(IF(LEN(Lista!AH382)&gt;3,LEFT(Lista!AH382,1),0),1),0)</f>
        <v>0</v>
      </c>
      <c r="AI382" s="60">
        <f>IF(BO_temp!AI382&gt;0,TRUNC(IF(LEN(Lista!AI382)&gt;3,LEFT(Lista!AI382,1),0),1),0)</f>
        <v>0</v>
      </c>
      <c r="AJ382" s="165">
        <f>SUM(E382:AI384)</f>
        <v>0</v>
      </c>
    </row>
    <row r="383" spans="1:36" ht="13.5" thickBot="1" x14ac:dyDescent="0.25">
      <c r="A383" s="142"/>
      <c r="B383" s="142"/>
      <c r="C383" s="142"/>
      <c r="D383" s="15">
        <v>2</v>
      </c>
      <c r="E383" s="60">
        <f>IF(BO_temp!E383&gt;0,TRUNC(IF(LEN(Lista!E383)&gt;3,LEFT(Lista!E383,1),0),1),0)</f>
        <v>0</v>
      </c>
      <c r="F383" s="60">
        <f>IF(BO_temp!F383&gt;0,TRUNC(IF(LEN(Lista!F383)&gt;3,LEFT(Lista!F383,1),0),1),0)</f>
        <v>0</v>
      </c>
      <c r="G383" s="60">
        <f>IF(BO_temp!G383&gt;0,TRUNC(IF(LEN(Lista!G383)&gt;3,LEFT(Lista!G383,1),0),1),0)</f>
        <v>0</v>
      </c>
      <c r="H383" s="60">
        <f>IF(BO_temp!H383&gt;0,TRUNC(IF(LEN(Lista!H383)&gt;3,LEFT(Lista!H383,1),0),1),0)</f>
        <v>0</v>
      </c>
      <c r="I383" s="60">
        <f>IF(BO_temp!I383&gt;0,TRUNC(IF(LEN(Lista!I383)&gt;3,LEFT(Lista!I383,1),0),1),0)</f>
        <v>0</v>
      </c>
      <c r="J383" s="60">
        <f>IF(BO_temp!J383&gt;0,TRUNC(IF(LEN(Lista!J383)&gt;3,LEFT(Lista!J383,1),0),1),0)</f>
        <v>0</v>
      </c>
      <c r="K383" s="60">
        <f>IF(BO_temp!K383&gt;0,TRUNC(IF(LEN(Lista!K383)&gt;3,LEFT(Lista!K383,1),0),1),0)</f>
        <v>0</v>
      </c>
      <c r="L383" s="60">
        <f>IF(BO_temp!L383&gt;0,TRUNC(IF(LEN(Lista!L383)&gt;3,LEFT(Lista!L383,1),0),1),0)</f>
        <v>0</v>
      </c>
      <c r="M383" s="60">
        <f>IF(BO_temp!M383&gt;0,TRUNC(IF(LEN(Lista!M383)&gt;3,LEFT(Lista!M383,1),0),1),0)</f>
        <v>0</v>
      </c>
      <c r="N383" s="60">
        <f>IF(BO_temp!N383&gt;0,TRUNC(IF(LEN(Lista!N383)&gt;3,LEFT(Lista!N383,1),0),1),0)</f>
        <v>0</v>
      </c>
      <c r="O383" s="60">
        <f>IF(BO_temp!O383&gt;0,TRUNC(IF(LEN(Lista!O383)&gt;3,LEFT(Lista!O383,1),0),1),0)</f>
        <v>0</v>
      </c>
      <c r="P383" s="60">
        <f>IF(BO_temp!P383&gt;0,TRUNC(IF(LEN(Lista!P383)&gt;3,LEFT(Lista!P383,1),0),1),0)</f>
        <v>0</v>
      </c>
      <c r="Q383" s="60">
        <f>IF(BO_temp!Q383&gt;0,TRUNC(IF(LEN(Lista!Q383)&gt;3,LEFT(Lista!Q383,1),0),1),0)</f>
        <v>0</v>
      </c>
      <c r="R383" s="60">
        <f>IF(BO_temp!R383&gt;0,TRUNC(IF(LEN(Lista!R383)&gt;3,LEFT(Lista!R383,1),0),1),0)</f>
        <v>0</v>
      </c>
      <c r="S383" s="60">
        <f>IF(BO_temp!S383&gt;0,TRUNC(IF(LEN(Lista!S383)&gt;3,LEFT(Lista!S383,1),0),1),0)</f>
        <v>0</v>
      </c>
      <c r="T383" s="60">
        <f>IF(BO_temp!T383&gt;0,TRUNC(IF(LEN(Lista!T383)&gt;3,LEFT(Lista!T383,1),0),1),0)</f>
        <v>0</v>
      </c>
      <c r="U383" s="60">
        <f>IF(BO_temp!U383&gt;0,TRUNC(IF(LEN(Lista!U383)&gt;3,LEFT(Lista!U383,1),0),1),0)</f>
        <v>0</v>
      </c>
      <c r="V383" s="60">
        <f>IF(BO_temp!V383&gt;0,TRUNC(IF(LEN(Lista!V383)&gt;3,LEFT(Lista!V383,1),0),1),0)</f>
        <v>0</v>
      </c>
      <c r="W383" s="60">
        <f>IF(BO_temp!W383&gt;0,TRUNC(IF(LEN(Lista!W383)&gt;3,LEFT(Lista!W383,1),0),1),0)</f>
        <v>0</v>
      </c>
      <c r="X383" s="60">
        <f>IF(BO_temp!X383&gt;0,TRUNC(IF(LEN(Lista!X383)&gt;3,LEFT(Lista!X383,1),0),1),0)</f>
        <v>0</v>
      </c>
      <c r="Y383" s="60">
        <f>IF(BO_temp!Y383&gt;0,TRUNC(IF(LEN(Lista!Y383)&gt;3,LEFT(Lista!Y383,1),0),1),0)</f>
        <v>0</v>
      </c>
      <c r="Z383" s="60">
        <f>IF(BO_temp!Z383&gt;0,TRUNC(IF(LEN(Lista!Z383)&gt;3,LEFT(Lista!Z383,1),0),1),0)</f>
        <v>0</v>
      </c>
      <c r="AA383" s="60">
        <f>IF(BO_temp!AA383&gt;0,TRUNC(IF(LEN(Lista!AA383)&gt;3,LEFT(Lista!AA383,1),0),1),0)</f>
        <v>0</v>
      </c>
      <c r="AB383" s="60">
        <f>IF(BO_temp!AB383&gt;0,TRUNC(IF(LEN(Lista!AB383)&gt;3,LEFT(Lista!AB383,1),0),1),0)</f>
        <v>0</v>
      </c>
      <c r="AC383" s="60">
        <f>IF(BO_temp!AC383&gt;0,TRUNC(IF(LEN(Lista!AC383)&gt;3,LEFT(Lista!AC383,1),0),1),0)</f>
        <v>0</v>
      </c>
      <c r="AD383" s="60">
        <f>IF(BO_temp!AD383&gt;0,TRUNC(IF(LEN(Lista!AD383)&gt;3,LEFT(Lista!AD383,1),0),1),0)</f>
        <v>0</v>
      </c>
      <c r="AE383" s="60">
        <f>IF(BO_temp!AE383&gt;0,TRUNC(IF(LEN(Lista!AE383)&gt;3,LEFT(Lista!AE383,1),0),1),0)</f>
        <v>0</v>
      </c>
      <c r="AF383" s="60">
        <f>IF(BO_temp!AF383&gt;0,TRUNC(IF(LEN(Lista!AF383)&gt;3,LEFT(Lista!AF383,1),0),1),0)</f>
        <v>0</v>
      </c>
      <c r="AG383" s="60">
        <f>IF(BO_temp!AG383&gt;0,TRUNC(IF(LEN(Lista!AG383)&gt;3,LEFT(Lista!AG383,1),0),1),0)</f>
        <v>0</v>
      </c>
      <c r="AH383" s="60">
        <f>IF(BO_temp!AH383&gt;0,TRUNC(IF(LEN(Lista!AH383)&gt;3,LEFT(Lista!AH383,1),0),1),0)</f>
        <v>0</v>
      </c>
      <c r="AI383" s="60">
        <f>IF(BO_temp!AI383&gt;0,TRUNC(IF(LEN(Lista!AI383)&gt;3,LEFT(Lista!AI383,1),0),1),0)</f>
        <v>0</v>
      </c>
      <c r="AJ383" s="145"/>
    </row>
    <row r="384" spans="1:36" ht="13.5" thickBot="1" x14ac:dyDescent="0.25">
      <c r="A384" s="142"/>
      <c r="B384" s="142"/>
      <c r="C384" s="142"/>
      <c r="D384" s="15">
        <v>3</v>
      </c>
      <c r="E384" s="60">
        <f>IF(BO_temp!E384&gt;0,TRUNC(IF(LEN(Lista!E384)&gt;3,LEFT(Lista!E384,1),0),1),0)</f>
        <v>0</v>
      </c>
      <c r="F384" s="60">
        <f>IF(BO_temp!F384&gt;0,TRUNC(IF(LEN(Lista!F384)&gt;3,LEFT(Lista!F384,1),0),1),0)</f>
        <v>0</v>
      </c>
      <c r="G384" s="60">
        <f>IF(BO_temp!G384&gt;0,TRUNC(IF(LEN(Lista!G384)&gt;3,LEFT(Lista!G384,1),0),1),0)</f>
        <v>0</v>
      </c>
      <c r="H384" s="60">
        <f>IF(BO_temp!H384&gt;0,TRUNC(IF(LEN(Lista!H384)&gt;3,LEFT(Lista!H384,1),0),1),0)</f>
        <v>0</v>
      </c>
      <c r="I384" s="60">
        <f>IF(BO_temp!I384&gt;0,TRUNC(IF(LEN(Lista!I384)&gt;3,LEFT(Lista!I384,1),0),1),0)</f>
        <v>0</v>
      </c>
      <c r="J384" s="60">
        <f>IF(BO_temp!J384&gt;0,TRUNC(IF(LEN(Lista!J384)&gt;3,LEFT(Lista!J384,1),0),1),0)</f>
        <v>0</v>
      </c>
      <c r="K384" s="60">
        <f>IF(BO_temp!K384&gt;0,TRUNC(IF(LEN(Lista!K384)&gt;3,LEFT(Lista!K384,1),0),1),0)</f>
        <v>0</v>
      </c>
      <c r="L384" s="60">
        <f>IF(BO_temp!L384&gt;0,TRUNC(IF(LEN(Lista!L384)&gt;3,LEFT(Lista!L384,1),0),1),0)</f>
        <v>0</v>
      </c>
      <c r="M384" s="60">
        <f>IF(BO_temp!M384&gt;0,TRUNC(IF(LEN(Lista!M384)&gt;3,LEFT(Lista!M384,1),0),1),0)</f>
        <v>0</v>
      </c>
      <c r="N384" s="60">
        <f>IF(BO_temp!N384&gt;0,TRUNC(IF(LEN(Lista!N384)&gt;3,LEFT(Lista!N384,1),0),1),0)</f>
        <v>0</v>
      </c>
      <c r="O384" s="60">
        <f>IF(BO_temp!O384&gt;0,TRUNC(IF(LEN(Lista!O384)&gt;3,LEFT(Lista!O384,1),0),1),0)</f>
        <v>0</v>
      </c>
      <c r="P384" s="60">
        <f>IF(BO_temp!P384&gt;0,TRUNC(IF(LEN(Lista!P384)&gt;3,LEFT(Lista!P384,1),0),1),0)</f>
        <v>0</v>
      </c>
      <c r="Q384" s="60">
        <f>IF(BO_temp!Q384&gt;0,TRUNC(IF(LEN(Lista!Q384)&gt;3,LEFT(Lista!Q384,1),0),1),0)</f>
        <v>0</v>
      </c>
      <c r="R384" s="60">
        <f>IF(BO_temp!R384&gt;0,TRUNC(IF(LEN(Lista!R384)&gt;3,LEFT(Lista!R384,1),0),1),0)</f>
        <v>0</v>
      </c>
      <c r="S384" s="60">
        <f>IF(BO_temp!S384&gt;0,TRUNC(IF(LEN(Lista!S384)&gt;3,LEFT(Lista!S384,1),0),1),0)</f>
        <v>0</v>
      </c>
      <c r="T384" s="60">
        <f>IF(BO_temp!T384&gt;0,TRUNC(IF(LEN(Lista!T384)&gt;3,LEFT(Lista!T384,1),0),1),0)</f>
        <v>0</v>
      </c>
      <c r="U384" s="60">
        <f>IF(BO_temp!U384&gt;0,TRUNC(IF(LEN(Lista!U384)&gt;3,LEFT(Lista!U384,1),0),1),0)</f>
        <v>0</v>
      </c>
      <c r="V384" s="60">
        <f>IF(BO_temp!V384&gt;0,TRUNC(IF(LEN(Lista!V384)&gt;3,LEFT(Lista!V384,1),0),1),0)</f>
        <v>0</v>
      </c>
      <c r="W384" s="60">
        <f>IF(BO_temp!W384&gt;0,TRUNC(IF(LEN(Lista!W384)&gt;3,LEFT(Lista!W384,1),0),1),0)</f>
        <v>0</v>
      </c>
      <c r="X384" s="60">
        <f>IF(BO_temp!X384&gt;0,TRUNC(IF(LEN(Lista!X384)&gt;3,LEFT(Lista!X384,1),0),1),0)</f>
        <v>0</v>
      </c>
      <c r="Y384" s="60">
        <f>IF(BO_temp!Y384&gt;0,TRUNC(IF(LEN(Lista!Y384)&gt;3,LEFT(Lista!Y384,1),0),1),0)</f>
        <v>0</v>
      </c>
      <c r="Z384" s="60">
        <f>IF(BO_temp!Z384&gt;0,TRUNC(IF(LEN(Lista!Z384)&gt;3,LEFT(Lista!Z384,1),0),1),0)</f>
        <v>0</v>
      </c>
      <c r="AA384" s="60">
        <f>IF(BO_temp!AA384&gt;0,TRUNC(IF(LEN(Lista!AA384)&gt;3,LEFT(Lista!AA384,1),0),1),0)</f>
        <v>0</v>
      </c>
      <c r="AB384" s="60">
        <f>IF(BO_temp!AB384&gt;0,TRUNC(IF(LEN(Lista!AB384)&gt;3,LEFT(Lista!AB384,1),0),1),0)</f>
        <v>0</v>
      </c>
      <c r="AC384" s="60">
        <f>IF(BO_temp!AC384&gt;0,TRUNC(IF(LEN(Lista!AC384)&gt;3,LEFT(Lista!AC384,1),0),1),0)</f>
        <v>0</v>
      </c>
      <c r="AD384" s="60">
        <f>IF(BO_temp!AD384&gt;0,TRUNC(IF(LEN(Lista!AD384)&gt;3,LEFT(Lista!AD384,1),0),1),0)</f>
        <v>0</v>
      </c>
      <c r="AE384" s="60">
        <f>IF(BO_temp!AE384&gt;0,TRUNC(IF(LEN(Lista!AE384)&gt;3,LEFT(Lista!AE384,1),0),1),0)</f>
        <v>0</v>
      </c>
      <c r="AF384" s="60">
        <f>IF(BO_temp!AF384&gt;0,TRUNC(IF(LEN(Lista!AF384)&gt;3,LEFT(Lista!AF384,1),0),1),0)</f>
        <v>0</v>
      </c>
      <c r="AG384" s="60">
        <f>IF(BO_temp!AG384&gt;0,TRUNC(IF(LEN(Lista!AG384)&gt;3,LEFT(Lista!AG384,1),0),1),0)</f>
        <v>0</v>
      </c>
      <c r="AH384" s="60">
        <f>IF(BO_temp!AH384&gt;0,TRUNC(IF(LEN(Lista!AH384)&gt;3,LEFT(Lista!AH384,1),0),1),0)</f>
        <v>0</v>
      </c>
      <c r="AI384" s="60">
        <f>IF(BO_temp!AI384&gt;0,TRUNC(IF(LEN(Lista!AI384)&gt;3,LEFT(Lista!AI384,1),0),1),0)</f>
        <v>0</v>
      </c>
      <c r="AJ384" s="166"/>
    </row>
    <row r="385" spans="1:36" ht="13.5" thickBot="1" x14ac:dyDescent="0.25">
      <c r="A385" s="164">
        <f>Lista!A385</f>
        <v>2</v>
      </c>
      <c r="B385" s="164">
        <f>Lista!B385</f>
        <v>1154</v>
      </c>
      <c r="C385" s="164" t="str">
        <f>Lista!C385</f>
        <v>Nowak Grażyna</v>
      </c>
      <c r="D385" s="15">
        <v>1</v>
      </c>
      <c r="E385" s="60">
        <f>IF(BO_temp!E385&gt;0,TRUNC(IF(LEN(Lista!E385)&gt;3,LEFT(Lista!E385,1),0),1),0)</f>
        <v>0</v>
      </c>
      <c r="F385" s="60">
        <f>IF(BO_temp!F385&gt;0,TRUNC(IF(LEN(Lista!F385)&gt;3,LEFT(Lista!F385,1),0),1),0)</f>
        <v>0</v>
      </c>
      <c r="G385" s="60">
        <f>IF(BO_temp!G385&gt;0,TRUNC(IF(LEN(Lista!G385)&gt;3,LEFT(Lista!G385,1),0),1),0)</f>
        <v>0</v>
      </c>
      <c r="H385" s="60">
        <f>IF(BO_temp!H385&gt;0,TRUNC(IF(LEN(Lista!H385)&gt;3,LEFT(Lista!H385,1),0),1),0)</f>
        <v>0</v>
      </c>
      <c r="I385" s="60">
        <f>IF(BO_temp!I385&gt;0,TRUNC(IF(LEN(Lista!I385)&gt;3,LEFT(Lista!I385,1),0),1),0)</f>
        <v>0</v>
      </c>
      <c r="J385" s="60">
        <f>IF(BO_temp!J385&gt;0,TRUNC(IF(LEN(Lista!J385)&gt;3,LEFT(Lista!J385,1),0),1),0)</f>
        <v>0</v>
      </c>
      <c r="K385" s="60">
        <f>IF(BO_temp!K385&gt;0,TRUNC(IF(LEN(Lista!K385)&gt;3,LEFT(Lista!K385,1),0),1),0)</f>
        <v>0</v>
      </c>
      <c r="L385" s="60">
        <f>IF(BO_temp!L385&gt;0,TRUNC(IF(LEN(Lista!L385)&gt;3,LEFT(Lista!L385,1),0),1),0)</f>
        <v>0</v>
      </c>
      <c r="M385" s="60">
        <f>IF(BO_temp!M385&gt;0,TRUNC(IF(LEN(Lista!M385)&gt;3,LEFT(Lista!M385,1),0),1),0)</f>
        <v>0</v>
      </c>
      <c r="N385" s="60">
        <f>IF(BO_temp!N385&gt;0,TRUNC(IF(LEN(Lista!N385)&gt;3,LEFT(Lista!N385,1),0),1),0)</f>
        <v>0</v>
      </c>
      <c r="O385" s="60">
        <f>IF(BO_temp!O385&gt;0,TRUNC(IF(LEN(Lista!O385)&gt;3,LEFT(Lista!O385,1),0),1),0)</f>
        <v>0</v>
      </c>
      <c r="P385" s="60">
        <f>IF(BO_temp!P385&gt;0,TRUNC(IF(LEN(Lista!P385)&gt;3,LEFT(Lista!P385,1),0),1),0)</f>
        <v>0</v>
      </c>
      <c r="Q385" s="60">
        <f>IF(BO_temp!Q385&gt;0,TRUNC(IF(LEN(Lista!Q385)&gt;3,LEFT(Lista!Q385,1),0),1),0)</f>
        <v>0</v>
      </c>
      <c r="R385" s="60">
        <f>IF(BO_temp!R385&gt;0,TRUNC(IF(LEN(Lista!R385)&gt;3,LEFT(Lista!R385,1),0),1),0)</f>
        <v>0</v>
      </c>
      <c r="S385" s="60">
        <f>IF(BO_temp!S385&gt;0,TRUNC(IF(LEN(Lista!S385)&gt;3,LEFT(Lista!S385,1),0),1),0)</f>
        <v>0</v>
      </c>
      <c r="T385" s="60">
        <f>IF(BO_temp!T385&gt;0,TRUNC(IF(LEN(Lista!T385)&gt;3,LEFT(Lista!T385,1),0),1),0)</f>
        <v>0</v>
      </c>
      <c r="U385" s="60">
        <f>IF(BO_temp!U385&gt;0,TRUNC(IF(LEN(Lista!U385)&gt;3,LEFT(Lista!U385,1),0),1),0)</f>
        <v>0</v>
      </c>
      <c r="V385" s="60">
        <f>IF(BO_temp!V385&gt;0,TRUNC(IF(LEN(Lista!V385)&gt;3,LEFT(Lista!V385,1),0),1),0)</f>
        <v>0</v>
      </c>
      <c r="W385" s="60">
        <f>IF(BO_temp!W385&gt;0,TRUNC(IF(LEN(Lista!W385)&gt;3,LEFT(Lista!W385,1),0),1),0)</f>
        <v>0</v>
      </c>
      <c r="X385" s="60">
        <f>IF(BO_temp!X385&gt;0,TRUNC(IF(LEN(Lista!X385)&gt;3,LEFT(Lista!X385,1),0),1),0)</f>
        <v>0</v>
      </c>
      <c r="Y385" s="60">
        <f>IF(BO_temp!Y385&gt;0,TRUNC(IF(LEN(Lista!Y385)&gt;3,LEFT(Lista!Y385,1),0),1),0)</f>
        <v>0</v>
      </c>
      <c r="Z385" s="60">
        <f>IF(BO_temp!Z385&gt;0,TRUNC(IF(LEN(Lista!Z385)&gt;3,LEFT(Lista!Z385,1),0),1),0)</f>
        <v>0</v>
      </c>
      <c r="AA385" s="60">
        <f>IF(BO_temp!AA385&gt;0,TRUNC(IF(LEN(Lista!AA385)&gt;3,LEFT(Lista!AA385,1),0),1),0)</f>
        <v>0</v>
      </c>
      <c r="AB385" s="60">
        <f>IF(BO_temp!AB385&gt;0,TRUNC(IF(LEN(Lista!AB385)&gt;3,LEFT(Lista!AB385,1),0),1),0)</f>
        <v>0</v>
      </c>
      <c r="AC385" s="60">
        <f>IF(BO_temp!AC385&gt;0,TRUNC(IF(LEN(Lista!AC385)&gt;3,LEFT(Lista!AC385,1),0),1),0)</f>
        <v>0</v>
      </c>
      <c r="AD385" s="60">
        <f>IF(BO_temp!AD385&gt;0,TRUNC(IF(LEN(Lista!AD385)&gt;3,LEFT(Lista!AD385,1),0),1),0)</f>
        <v>0</v>
      </c>
      <c r="AE385" s="60">
        <f>IF(BO_temp!AE385&gt;0,TRUNC(IF(LEN(Lista!AE385)&gt;3,LEFT(Lista!AE385,1),0),1),0)</f>
        <v>0</v>
      </c>
      <c r="AF385" s="60">
        <f>IF(BO_temp!AF385&gt;0,TRUNC(IF(LEN(Lista!AF385)&gt;3,LEFT(Lista!AF385,1),0),1),0)</f>
        <v>0</v>
      </c>
      <c r="AG385" s="60">
        <f>IF(BO_temp!AG385&gt;0,TRUNC(IF(LEN(Lista!AG385)&gt;3,LEFT(Lista!AG385,1),0),1),0)</f>
        <v>0</v>
      </c>
      <c r="AH385" s="60">
        <f>IF(BO_temp!AH385&gt;0,TRUNC(IF(LEN(Lista!AH385)&gt;3,LEFT(Lista!AH385,1),0),1),0)</f>
        <v>0</v>
      </c>
      <c r="AI385" s="60">
        <f>IF(BO_temp!AI385&gt;0,TRUNC(IF(LEN(Lista!AI385)&gt;3,LEFT(Lista!AI385,1),0),1),0)</f>
        <v>0</v>
      </c>
      <c r="AJ385" s="165">
        <f>SUM(E385:AI387)</f>
        <v>0</v>
      </c>
    </row>
    <row r="386" spans="1:36" ht="13.5" thickBot="1" x14ac:dyDescent="0.25">
      <c r="A386" s="142"/>
      <c r="B386" s="142"/>
      <c r="C386" s="142"/>
      <c r="D386" s="15">
        <v>2</v>
      </c>
      <c r="E386" s="60">
        <f>IF(BO_temp!E386&gt;0,TRUNC(IF(LEN(Lista!E386)&gt;3,LEFT(Lista!E386,1),0),1),0)</f>
        <v>0</v>
      </c>
      <c r="F386" s="60">
        <f>IF(BO_temp!F386&gt;0,TRUNC(IF(LEN(Lista!F386)&gt;3,LEFT(Lista!F386,1),0),1),0)</f>
        <v>0</v>
      </c>
      <c r="G386" s="60">
        <f>IF(BO_temp!G386&gt;0,TRUNC(IF(LEN(Lista!G386)&gt;3,LEFT(Lista!G386,1),0),1),0)</f>
        <v>0</v>
      </c>
      <c r="H386" s="60">
        <f>IF(BO_temp!H386&gt;0,TRUNC(IF(LEN(Lista!H386)&gt;3,LEFT(Lista!H386,1),0),1),0)</f>
        <v>0</v>
      </c>
      <c r="I386" s="60">
        <f>IF(BO_temp!I386&gt;0,TRUNC(IF(LEN(Lista!I386)&gt;3,LEFT(Lista!I386,1),0),1),0)</f>
        <v>0</v>
      </c>
      <c r="J386" s="60">
        <f>IF(BO_temp!J386&gt;0,TRUNC(IF(LEN(Lista!J386)&gt;3,LEFT(Lista!J386,1),0),1),0)</f>
        <v>0</v>
      </c>
      <c r="K386" s="60">
        <f>IF(BO_temp!K386&gt;0,TRUNC(IF(LEN(Lista!K386)&gt;3,LEFT(Lista!K386,1),0),1),0)</f>
        <v>0</v>
      </c>
      <c r="L386" s="60">
        <f>IF(BO_temp!L386&gt;0,TRUNC(IF(LEN(Lista!L386)&gt;3,LEFT(Lista!L386,1),0),1),0)</f>
        <v>0</v>
      </c>
      <c r="M386" s="60">
        <f>IF(BO_temp!M386&gt;0,TRUNC(IF(LEN(Lista!M386)&gt;3,LEFT(Lista!M386,1),0),1),0)</f>
        <v>0</v>
      </c>
      <c r="N386" s="60">
        <f>IF(BO_temp!N386&gt;0,TRUNC(IF(LEN(Lista!N386)&gt;3,LEFT(Lista!N386,1),0),1),0)</f>
        <v>0</v>
      </c>
      <c r="O386" s="60">
        <f>IF(BO_temp!O386&gt;0,TRUNC(IF(LEN(Lista!O386)&gt;3,LEFT(Lista!O386,1),0),1),0)</f>
        <v>0</v>
      </c>
      <c r="P386" s="60">
        <f>IF(BO_temp!P386&gt;0,TRUNC(IF(LEN(Lista!P386)&gt;3,LEFT(Lista!P386,1),0),1),0)</f>
        <v>0</v>
      </c>
      <c r="Q386" s="60">
        <f>IF(BO_temp!Q386&gt;0,TRUNC(IF(LEN(Lista!Q386)&gt;3,LEFT(Lista!Q386,1),0),1),0)</f>
        <v>0</v>
      </c>
      <c r="R386" s="60">
        <f>IF(BO_temp!R386&gt;0,TRUNC(IF(LEN(Lista!R386)&gt;3,LEFT(Lista!R386,1),0),1),0)</f>
        <v>0</v>
      </c>
      <c r="S386" s="60">
        <f>IF(BO_temp!S386&gt;0,TRUNC(IF(LEN(Lista!S386)&gt;3,LEFT(Lista!S386,1),0),1),0)</f>
        <v>0</v>
      </c>
      <c r="T386" s="60">
        <f>IF(BO_temp!T386&gt;0,TRUNC(IF(LEN(Lista!T386)&gt;3,LEFT(Lista!T386,1),0),1),0)</f>
        <v>0</v>
      </c>
      <c r="U386" s="60">
        <f>IF(BO_temp!U386&gt;0,TRUNC(IF(LEN(Lista!U386)&gt;3,LEFT(Lista!U386,1),0),1),0)</f>
        <v>0</v>
      </c>
      <c r="V386" s="60">
        <f>IF(BO_temp!V386&gt;0,TRUNC(IF(LEN(Lista!V386)&gt;3,LEFT(Lista!V386,1),0),1),0)</f>
        <v>0</v>
      </c>
      <c r="W386" s="60">
        <f>IF(BO_temp!W386&gt;0,TRUNC(IF(LEN(Lista!W386)&gt;3,LEFT(Lista!W386,1),0),1),0)</f>
        <v>0</v>
      </c>
      <c r="X386" s="60">
        <f>IF(BO_temp!X386&gt;0,TRUNC(IF(LEN(Lista!X386)&gt;3,LEFT(Lista!X386,1),0),1),0)</f>
        <v>0</v>
      </c>
      <c r="Y386" s="60">
        <f>IF(BO_temp!Y386&gt;0,TRUNC(IF(LEN(Lista!Y386)&gt;3,LEFT(Lista!Y386,1),0),1),0)</f>
        <v>0</v>
      </c>
      <c r="Z386" s="60">
        <f>IF(BO_temp!Z386&gt;0,TRUNC(IF(LEN(Lista!Z386)&gt;3,LEFT(Lista!Z386,1),0),1),0)</f>
        <v>0</v>
      </c>
      <c r="AA386" s="60">
        <f>IF(BO_temp!AA386&gt;0,TRUNC(IF(LEN(Lista!AA386)&gt;3,LEFT(Lista!AA386,1),0),1),0)</f>
        <v>0</v>
      </c>
      <c r="AB386" s="60">
        <f>IF(BO_temp!AB386&gt;0,TRUNC(IF(LEN(Lista!AB386)&gt;3,LEFT(Lista!AB386,1),0),1),0)</f>
        <v>0</v>
      </c>
      <c r="AC386" s="60">
        <f>IF(BO_temp!AC386&gt;0,TRUNC(IF(LEN(Lista!AC386)&gt;3,LEFT(Lista!AC386,1),0),1),0)</f>
        <v>0</v>
      </c>
      <c r="AD386" s="60">
        <f>IF(BO_temp!AD386&gt;0,TRUNC(IF(LEN(Lista!AD386)&gt;3,LEFT(Lista!AD386,1),0),1),0)</f>
        <v>0</v>
      </c>
      <c r="AE386" s="60">
        <f>IF(BO_temp!AE386&gt;0,TRUNC(IF(LEN(Lista!AE386)&gt;3,LEFT(Lista!AE386,1),0),1),0)</f>
        <v>0</v>
      </c>
      <c r="AF386" s="60">
        <f>IF(BO_temp!AF386&gt;0,TRUNC(IF(LEN(Lista!AF386)&gt;3,LEFT(Lista!AF386,1),0),1),0)</f>
        <v>0</v>
      </c>
      <c r="AG386" s="60">
        <f>IF(BO_temp!AG386&gt;0,TRUNC(IF(LEN(Lista!AG386)&gt;3,LEFT(Lista!AG386,1),0),1),0)</f>
        <v>0</v>
      </c>
      <c r="AH386" s="60">
        <f>IF(BO_temp!AH386&gt;0,TRUNC(IF(LEN(Lista!AH386)&gt;3,LEFT(Lista!AH386,1),0),1),0)</f>
        <v>0</v>
      </c>
      <c r="AI386" s="60">
        <f>IF(BO_temp!AI386&gt;0,TRUNC(IF(LEN(Lista!AI386)&gt;3,LEFT(Lista!AI386,1),0),1),0)</f>
        <v>0</v>
      </c>
      <c r="AJ386" s="145"/>
    </row>
    <row r="387" spans="1:36" ht="13.5" thickBot="1" x14ac:dyDescent="0.25">
      <c r="A387" s="142"/>
      <c r="B387" s="142"/>
      <c r="C387" s="142"/>
      <c r="D387" s="15">
        <v>3</v>
      </c>
      <c r="E387" s="60">
        <f>IF(BO_temp!E387&gt;0,TRUNC(IF(LEN(Lista!E387)&gt;3,LEFT(Lista!E387,1),0),1),0)</f>
        <v>0</v>
      </c>
      <c r="F387" s="60">
        <f>IF(BO_temp!F387&gt;0,TRUNC(IF(LEN(Lista!F387)&gt;3,LEFT(Lista!F387,1),0),1),0)</f>
        <v>0</v>
      </c>
      <c r="G387" s="60">
        <f>IF(BO_temp!G387&gt;0,TRUNC(IF(LEN(Lista!G387)&gt;3,LEFT(Lista!G387,1),0),1),0)</f>
        <v>0</v>
      </c>
      <c r="H387" s="60">
        <f>IF(BO_temp!H387&gt;0,TRUNC(IF(LEN(Lista!H387)&gt;3,LEFT(Lista!H387,1),0),1),0)</f>
        <v>0</v>
      </c>
      <c r="I387" s="60">
        <f>IF(BO_temp!I387&gt;0,TRUNC(IF(LEN(Lista!I387)&gt;3,LEFT(Lista!I387,1),0),1),0)</f>
        <v>0</v>
      </c>
      <c r="J387" s="60">
        <f>IF(BO_temp!J387&gt;0,TRUNC(IF(LEN(Lista!J387)&gt;3,LEFT(Lista!J387,1),0),1),0)</f>
        <v>0</v>
      </c>
      <c r="K387" s="60">
        <f>IF(BO_temp!K387&gt;0,TRUNC(IF(LEN(Lista!K387)&gt;3,LEFT(Lista!K387,1),0),1),0)</f>
        <v>0</v>
      </c>
      <c r="L387" s="60">
        <f>IF(BO_temp!L387&gt;0,TRUNC(IF(LEN(Lista!L387)&gt;3,LEFT(Lista!L387,1),0),1),0)</f>
        <v>0</v>
      </c>
      <c r="M387" s="60">
        <f>IF(BO_temp!M387&gt;0,TRUNC(IF(LEN(Lista!M387)&gt;3,LEFT(Lista!M387,1),0),1),0)</f>
        <v>0</v>
      </c>
      <c r="N387" s="60">
        <f>IF(BO_temp!N387&gt;0,TRUNC(IF(LEN(Lista!N387)&gt;3,LEFT(Lista!N387,1),0),1),0)</f>
        <v>0</v>
      </c>
      <c r="O387" s="60">
        <f>IF(BO_temp!O387&gt;0,TRUNC(IF(LEN(Lista!O387)&gt;3,LEFT(Lista!O387,1),0),1),0)</f>
        <v>0</v>
      </c>
      <c r="P387" s="60">
        <f>IF(BO_temp!P387&gt;0,TRUNC(IF(LEN(Lista!P387)&gt;3,LEFT(Lista!P387,1),0),1),0)</f>
        <v>0</v>
      </c>
      <c r="Q387" s="60">
        <f>IF(BO_temp!Q387&gt;0,TRUNC(IF(LEN(Lista!Q387)&gt;3,LEFT(Lista!Q387,1),0),1),0)</f>
        <v>0</v>
      </c>
      <c r="R387" s="60">
        <f>IF(BO_temp!R387&gt;0,TRUNC(IF(LEN(Lista!R387)&gt;3,LEFT(Lista!R387,1),0),1),0)</f>
        <v>0</v>
      </c>
      <c r="S387" s="60">
        <f>IF(BO_temp!S387&gt;0,TRUNC(IF(LEN(Lista!S387)&gt;3,LEFT(Lista!S387,1),0),1),0)</f>
        <v>0</v>
      </c>
      <c r="T387" s="60">
        <f>IF(BO_temp!T387&gt;0,TRUNC(IF(LEN(Lista!T387)&gt;3,LEFT(Lista!T387,1),0),1),0)</f>
        <v>0</v>
      </c>
      <c r="U387" s="60">
        <f>IF(BO_temp!U387&gt;0,TRUNC(IF(LEN(Lista!U387)&gt;3,LEFT(Lista!U387,1),0),1),0)</f>
        <v>0</v>
      </c>
      <c r="V387" s="60">
        <f>IF(BO_temp!V387&gt;0,TRUNC(IF(LEN(Lista!V387)&gt;3,LEFT(Lista!V387,1),0),1),0)</f>
        <v>0</v>
      </c>
      <c r="W387" s="60">
        <f>IF(BO_temp!W387&gt;0,TRUNC(IF(LEN(Lista!W387)&gt;3,LEFT(Lista!W387,1),0),1),0)</f>
        <v>0</v>
      </c>
      <c r="X387" s="60">
        <f>IF(BO_temp!X387&gt;0,TRUNC(IF(LEN(Lista!X387)&gt;3,LEFT(Lista!X387,1),0),1),0)</f>
        <v>0</v>
      </c>
      <c r="Y387" s="60">
        <f>IF(BO_temp!Y387&gt;0,TRUNC(IF(LEN(Lista!Y387)&gt;3,LEFT(Lista!Y387,1),0),1),0)</f>
        <v>0</v>
      </c>
      <c r="Z387" s="60">
        <f>IF(BO_temp!Z387&gt;0,TRUNC(IF(LEN(Lista!Z387)&gt;3,LEFT(Lista!Z387,1),0),1),0)</f>
        <v>0</v>
      </c>
      <c r="AA387" s="60">
        <f>IF(BO_temp!AA387&gt;0,TRUNC(IF(LEN(Lista!AA387)&gt;3,LEFT(Lista!AA387,1),0),1),0)</f>
        <v>0</v>
      </c>
      <c r="AB387" s="60">
        <f>IF(BO_temp!AB387&gt;0,TRUNC(IF(LEN(Lista!AB387)&gt;3,LEFT(Lista!AB387,1),0),1),0)</f>
        <v>0</v>
      </c>
      <c r="AC387" s="60">
        <f>IF(BO_temp!AC387&gt;0,TRUNC(IF(LEN(Lista!AC387)&gt;3,LEFT(Lista!AC387,1),0),1),0)</f>
        <v>0</v>
      </c>
      <c r="AD387" s="60">
        <f>IF(BO_temp!AD387&gt;0,TRUNC(IF(LEN(Lista!AD387)&gt;3,LEFT(Lista!AD387,1),0),1),0)</f>
        <v>0</v>
      </c>
      <c r="AE387" s="60">
        <f>IF(BO_temp!AE387&gt;0,TRUNC(IF(LEN(Lista!AE387)&gt;3,LEFT(Lista!AE387,1),0),1),0)</f>
        <v>0</v>
      </c>
      <c r="AF387" s="60">
        <f>IF(BO_temp!AF387&gt;0,TRUNC(IF(LEN(Lista!AF387)&gt;3,LEFT(Lista!AF387,1),0),1),0)</f>
        <v>0</v>
      </c>
      <c r="AG387" s="60">
        <f>IF(BO_temp!AG387&gt;0,TRUNC(IF(LEN(Lista!AG387)&gt;3,LEFT(Lista!AG387,1),0),1),0)</f>
        <v>0</v>
      </c>
      <c r="AH387" s="60">
        <f>IF(BO_temp!AH387&gt;0,TRUNC(IF(LEN(Lista!AH387)&gt;3,LEFT(Lista!AH387,1),0),1),0)</f>
        <v>0</v>
      </c>
      <c r="AI387" s="60">
        <f>IF(BO_temp!AI387&gt;0,TRUNC(IF(LEN(Lista!AI387)&gt;3,LEFT(Lista!AI387,1),0),1),0)</f>
        <v>0</v>
      </c>
      <c r="AJ387" s="166"/>
    </row>
    <row r="388" spans="1:36" ht="13.5" thickBot="1" x14ac:dyDescent="0.25">
      <c r="A388" s="164">
        <f>Lista!A388</f>
        <v>3</v>
      </c>
      <c r="B388" s="164">
        <f>Lista!B388</f>
        <v>1363</v>
      </c>
      <c r="C388" s="164" t="str">
        <f>Lista!C388</f>
        <v>Główczyk Halina</v>
      </c>
      <c r="D388" s="15">
        <v>1</v>
      </c>
      <c r="E388" s="60">
        <f>IF(BO_temp!E388&gt;0,TRUNC(IF(LEN(Lista!E388)&gt;3,LEFT(Lista!E388,1),0),1),0)</f>
        <v>0</v>
      </c>
      <c r="F388" s="60">
        <f>IF(BO_temp!F388&gt;0,TRUNC(IF(LEN(Lista!F388)&gt;3,LEFT(Lista!F388,1),0),1),0)</f>
        <v>0</v>
      </c>
      <c r="G388" s="60">
        <f>IF(BO_temp!G388&gt;0,TRUNC(IF(LEN(Lista!G388)&gt;3,LEFT(Lista!G388,1),0),1),0)</f>
        <v>0</v>
      </c>
      <c r="H388" s="60">
        <f>IF(BO_temp!H388&gt;0,TRUNC(IF(LEN(Lista!H388)&gt;3,LEFT(Lista!H388,1),0),1),0)</f>
        <v>0</v>
      </c>
      <c r="I388" s="60">
        <f>IF(BO_temp!I388&gt;0,TRUNC(IF(LEN(Lista!I388)&gt;3,LEFT(Lista!I388,1),0),1),0)</f>
        <v>0</v>
      </c>
      <c r="J388" s="60">
        <f>IF(BO_temp!J388&gt;0,TRUNC(IF(LEN(Lista!J388)&gt;3,LEFT(Lista!J388,1),0),1),0)</f>
        <v>0</v>
      </c>
      <c r="K388" s="60">
        <f>IF(BO_temp!K388&gt;0,TRUNC(IF(LEN(Lista!K388)&gt;3,LEFT(Lista!K388,1),0),1),0)</f>
        <v>0</v>
      </c>
      <c r="L388" s="60">
        <f>IF(BO_temp!L388&gt;0,TRUNC(IF(LEN(Lista!L388)&gt;3,LEFT(Lista!L388,1),0),1),0)</f>
        <v>0</v>
      </c>
      <c r="M388" s="60">
        <f>IF(BO_temp!M388&gt;0,TRUNC(IF(LEN(Lista!M388)&gt;3,LEFT(Lista!M388,1),0),1),0)</f>
        <v>0</v>
      </c>
      <c r="N388" s="60">
        <f>IF(BO_temp!N388&gt;0,TRUNC(IF(LEN(Lista!N388)&gt;3,LEFT(Lista!N388,1),0),1),0)</f>
        <v>0</v>
      </c>
      <c r="O388" s="60">
        <f>IF(BO_temp!O388&gt;0,TRUNC(IF(LEN(Lista!O388)&gt;3,LEFT(Lista!O388,1),0),1),0)</f>
        <v>0</v>
      </c>
      <c r="P388" s="60">
        <f>IF(BO_temp!P388&gt;0,TRUNC(IF(LEN(Lista!P388)&gt;3,LEFT(Lista!P388,1),0),1),0)</f>
        <v>0</v>
      </c>
      <c r="Q388" s="60">
        <f>IF(BO_temp!Q388&gt;0,TRUNC(IF(LEN(Lista!Q388)&gt;3,LEFT(Lista!Q388,1),0),1),0)</f>
        <v>0</v>
      </c>
      <c r="R388" s="60">
        <f>IF(BO_temp!R388&gt;0,TRUNC(IF(LEN(Lista!R388)&gt;3,LEFT(Lista!R388,1),0),1),0)</f>
        <v>0</v>
      </c>
      <c r="S388" s="60">
        <f>IF(BO_temp!S388&gt;0,TRUNC(IF(LEN(Lista!S388)&gt;3,LEFT(Lista!S388,1),0),1),0)</f>
        <v>0</v>
      </c>
      <c r="T388" s="60">
        <f>IF(BO_temp!T388&gt;0,TRUNC(IF(LEN(Lista!T388)&gt;3,LEFT(Lista!T388,1),0),1),0)</f>
        <v>0</v>
      </c>
      <c r="U388" s="60">
        <f>IF(BO_temp!U388&gt;0,TRUNC(IF(LEN(Lista!U388)&gt;3,LEFT(Lista!U388,1),0),1),0)</f>
        <v>0</v>
      </c>
      <c r="V388" s="60">
        <f>IF(BO_temp!V388&gt;0,TRUNC(IF(LEN(Lista!V388)&gt;3,LEFT(Lista!V388,1),0),1),0)</f>
        <v>0</v>
      </c>
      <c r="W388" s="60">
        <f>IF(BO_temp!W388&gt;0,TRUNC(IF(LEN(Lista!W388)&gt;3,LEFT(Lista!W388,1),0),1),0)</f>
        <v>0</v>
      </c>
      <c r="X388" s="60">
        <f>IF(BO_temp!X388&gt;0,TRUNC(IF(LEN(Lista!X388)&gt;3,LEFT(Lista!X388,1),0),1),0)</f>
        <v>0</v>
      </c>
      <c r="Y388" s="60">
        <f>IF(BO_temp!Y388&gt;0,TRUNC(IF(LEN(Lista!Y388)&gt;3,LEFT(Lista!Y388,1),0),1),0)</f>
        <v>0</v>
      </c>
      <c r="Z388" s="60">
        <f>IF(BO_temp!Z388&gt;0,TRUNC(IF(LEN(Lista!Z388)&gt;3,LEFT(Lista!Z388,1),0),1),0)</f>
        <v>0</v>
      </c>
      <c r="AA388" s="60">
        <f>IF(BO_temp!AA388&gt;0,TRUNC(IF(LEN(Lista!AA388)&gt;3,LEFT(Lista!AA388,1),0),1),0)</f>
        <v>0</v>
      </c>
      <c r="AB388" s="60">
        <f>IF(BO_temp!AB388&gt;0,TRUNC(IF(LEN(Lista!AB388)&gt;3,LEFT(Lista!AB388,1),0),1),0)</f>
        <v>0</v>
      </c>
      <c r="AC388" s="60">
        <f>IF(BO_temp!AC388&gt;0,TRUNC(IF(LEN(Lista!AC388)&gt;3,LEFT(Lista!AC388,1),0),1),0)</f>
        <v>0</v>
      </c>
      <c r="AD388" s="60">
        <f>IF(BO_temp!AD388&gt;0,TRUNC(IF(LEN(Lista!AD388)&gt;3,LEFT(Lista!AD388,1),0),1),0)</f>
        <v>0</v>
      </c>
      <c r="AE388" s="60">
        <f>IF(BO_temp!AE388&gt;0,TRUNC(IF(LEN(Lista!AE388)&gt;3,LEFT(Lista!AE388,1),0),1),0)</f>
        <v>0</v>
      </c>
      <c r="AF388" s="60">
        <f>IF(BO_temp!AF388&gt;0,TRUNC(IF(LEN(Lista!AF388)&gt;3,LEFT(Lista!AF388,1),0),1),0)</f>
        <v>0</v>
      </c>
      <c r="AG388" s="60">
        <f>IF(BO_temp!AG388&gt;0,TRUNC(IF(LEN(Lista!AG388)&gt;3,LEFT(Lista!AG388,1),0),1),0)</f>
        <v>0</v>
      </c>
      <c r="AH388" s="60">
        <f>IF(BO_temp!AH388&gt;0,TRUNC(IF(LEN(Lista!AH388)&gt;3,LEFT(Lista!AH388,1),0),1),0)</f>
        <v>0</v>
      </c>
      <c r="AI388" s="60">
        <f>IF(BO_temp!AI388&gt;0,TRUNC(IF(LEN(Lista!AI388)&gt;3,LEFT(Lista!AI388,1),0),1),0)</f>
        <v>0</v>
      </c>
      <c r="AJ388" s="165">
        <f>SUM(E388:AI390)</f>
        <v>0</v>
      </c>
    </row>
    <row r="389" spans="1:36" ht="13.5" thickBot="1" x14ac:dyDescent="0.25">
      <c r="A389" s="142"/>
      <c r="B389" s="142"/>
      <c r="C389" s="142"/>
      <c r="D389" s="15">
        <v>2</v>
      </c>
      <c r="E389" s="60">
        <f>IF(BO_temp!E389&gt;0,TRUNC(IF(LEN(Lista!E389)&gt;3,LEFT(Lista!E389,1),0),1),0)</f>
        <v>0</v>
      </c>
      <c r="F389" s="60">
        <f>IF(BO_temp!F389&gt;0,TRUNC(IF(LEN(Lista!F389)&gt;3,LEFT(Lista!F389,1),0),1),0)</f>
        <v>0</v>
      </c>
      <c r="G389" s="60">
        <f>IF(BO_temp!G389&gt;0,TRUNC(IF(LEN(Lista!G389)&gt;3,LEFT(Lista!G389,1),0),1),0)</f>
        <v>0</v>
      </c>
      <c r="H389" s="60">
        <f>IF(BO_temp!H389&gt;0,TRUNC(IF(LEN(Lista!H389)&gt;3,LEFT(Lista!H389,1),0),1),0)</f>
        <v>0</v>
      </c>
      <c r="I389" s="60">
        <f>IF(BO_temp!I389&gt;0,TRUNC(IF(LEN(Lista!I389)&gt;3,LEFT(Lista!I389,1),0),1),0)</f>
        <v>0</v>
      </c>
      <c r="J389" s="60">
        <f>IF(BO_temp!J389&gt;0,TRUNC(IF(LEN(Lista!J389)&gt;3,LEFT(Lista!J389,1),0),1),0)</f>
        <v>0</v>
      </c>
      <c r="K389" s="60">
        <f>IF(BO_temp!K389&gt;0,TRUNC(IF(LEN(Lista!K389)&gt;3,LEFT(Lista!K389,1),0),1),0)</f>
        <v>0</v>
      </c>
      <c r="L389" s="60">
        <f>IF(BO_temp!L389&gt;0,TRUNC(IF(LEN(Lista!L389)&gt;3,LEFT(Lista!L389,1),0),1),0)</f>
        <v>0</v>
      </c>
      <c r="M389" s="60">
        <f>IF(BO_temp!M389&gt;0,TRUNC(IF(LEN(Lista!M389)&gt;3,LEFT(Lista!M389,1),0),1),0)</f>
        <v>0</v>
      </c>
      <c r="N389" s="60">
        <f>IF(BO_temp!N389&gt;0,TRUNC(IF(LEN(Lista!N389)&gt;3,LEFT(Lista!N389,1),0),1),0)</f>
        <v>0</v>
      </c>
      <c r="O389" s="60">
        <f>IF(BO_temp!O389&gt;0,TRUNC(IF(LEN(Lista!O389)&gt;3,LEFT(Lista!O389,1),0),1),0)</f>
        <v>0</v>
      </c>
      <c r="P389" s="60">
        <f>IF(BO_temp!P389&gt;0,TRUNC(IF(LEN(Lista!P389)&gt;3,LEFT(Lista!P389,1),0),1),0)</f>
        <v>0</v>
      </c>
      <c r="Q389" s="60">
        <f>IF(BO_temp!Q389&gt;0,TRUNC(IF(LEN(Lista!Q389)&gt;3,LEFT(Lista!Q389,1),0),1),0)</f>
        <v>0</v>
      </c>
      <c r="R389" s="60">
        <f>IF(BO_temp!R389&gt;0,TRUNC(IF(LEN(Lista!R389)&gt;3,LEFT(Lista!R389,1),0),1),0)</f>
        <v>0</v>
      </c>
      <c r="S389" s="60">
        <f>IF(BO_temp!S389&gt;0,TRUNC(IF(LEN(Lista!S389)&gt;3,LEFT(Lista!S389,1),0),1),0)</f>
        <v>0</v>
      </c>
      <c r="T389" s="60">
        <f>IF(BO_temp!T389&gt;0,TRUNC(IF(LEN(Lista!T389)&gt;3,LEFT(Lista!T389,1),0),1),0)</f>
        <v>0</v>
      </c>
      <c r="U389" s="60">
        <f>IF(BO_temp!U389&gt;0,TRUNC(IF(LEN(Lista!U389)&gt;3,LEFT(Lista!U389,1),0),1),0)</f>
        <v>0</v>
      </c>
      <c r="V389" s="60">
        <f>IF(BO_temp!V389&gt;0,TRUNC(IF(LEN(Lista!V389)&gt;3,LEFT(Lista!V389,1),0),1),0)</f>
        <v>0</v>
      </c>
      <c r="W389" s="60">
        <f>IF(BO_temp!W389&gt;0,TRUNC(IF(LEN(Lista!W389)&gt;3,LEFT(Lista!W389,1),0),1),0)</f>
        <v>0</v>
      </c>
      <c r="X389" s="60">
        <f>IF(BO_temp!X389&gt;0,TRUNC(IF(LEN(Lista!X389)&gt;3,LEFT(Lista!X389,1),0),1),0)</f>
        <v>0</v>
      </c>
      <c r="Y389" s="60">
        <f>IF(BO_temp!Y389&gt;0,TRUNC(IF(LEN(Lista!Y389)&gt;3,LEFT(Lista!Y389,1),0),1),0)</f>
        <v>0</v>
      </c>
      <c r="Z389" s="60">
        <f>IF(BO_temp!Z389&gt;0,TRUNC(IF(LEN(Lista!Z389)&gt;3,LEFT(Lista!Z389,1),0),1),0)</f>
        <v>0</v>
      </c>
      <c r="AA389" s="60">
        <f>IF(BO_temp!AA389&gt;0,TRUNC(IF(LEN(Lista!AA389)&gt;3,LEFT(Lista!AA389,1),0),1),0)</f>
        <v>0</v>
      </c>
      <c r="AB389" s="60">
        <f>IF(BO_temp!AB389&gt;0,TRUNC(IF(LEN(Lista!AB389)&gt;3,LEFT(Lista!AB389,1),0),1),0)</f>
        <v>0</v>
      </c>
      <c r="AC389" s="60">
        <f>IF(BO_temp!AC389&gt;0,TRUNC(IF(LEN(Lista!AC389)&gt;3,LEFT(Lista!AC389,1),0),1),0)</f>
        <v>0</v>
      </c>
      <c r="AD389" s="60">
        <f>IF(BO_temp!AD389&gt;0,TRUNC(IF(LEN(Lista!AD389)&gt;3,LEFT(Lista!AD389,1),0),1),0)</f>
        <v>0</v>
      </c>
      <c r="AE389" s="60">
        <f>IF(BO_temp!AE389&gt;0,TRUNC(IF(LEN(Lista!AE389)&gt;3,LEFT(Lista!AE389,1),0),1),0)</f>
        <v>0</v>
      </c>
      <c r="AF389" s="60">
        <f>IF(BO_temp!AF389&gt;0,TRUNC(IF(LEN(Lista!AF389)&gt;3,LEFT(Lista!AF389,1),0),1),0)</f>
        <v>0</v>
      </c>
      <c r="AG389" s="60">
        <f>IF(BO_temp!AG389&gt;0,TRUNC(IF(LEN(Lista!AG389)&gt;3,LEFT(Lista!AG389,1),0),1),0)</f>
        <v>0</v>
      </c>
      <c r="AH389" s="60">
        <f>IF(BO_temp!AH389&gt;0,TRUNC(IF(LEN(Lista!AH389)&gt;3,LEFT(Lista!AH389,1),0),1),0)</f>
        <v>0</v>
      </c>
      <c r="AI389" s="60">
        <f>IF(BO_temp!AI389&gt;0,TRUNC(IF(LEN(Lista!AI389)&gt;3,LEFT(Lista!AI389,1),0),1),0)</f>
        <v>0</v>
      </c>
      <c r="AJ389" s="145"/>
    </row>
    <row r="390" spans="1:36" ht="13.5" thickBot="1" x14ac:dyDescent="0.25">
      <c r="A390" s="142"/>
      <c r="B390" s="142"/>
      <c r="C390" s="142"/>
      <c r="D390" s="15">
        <v>3</v>
      </c>
      <c r="E390" s="60">
        <f>IF(BO_temp!E390&gt;0,TRUNC(IF(LEN(Lista!E390)&gt;3,LEFT(Lista!E390,1),0),1),0)</f>
        <v>0</v>
      </c>
      <c r="F390" s="60">
        <f>IF(BO_temp!F390&gt;0,TRUNC(IF(LEN(Lista!F390)&gt;3,LEFT(Lista!F390,1),0),1),0)</f>
        <v>0</v>
      </c>
      <c r="G390" s="60">
        <f>IF(BO_temp!G390&gt;0,TRUNC(IF(LEN(Lista!G390)&gt;3,LEFT(Lista!G390,1),0),1),0)</f>
        <v>0</v>
      </c>
      <c r="H390" s="60">
        <f>IF(BO_temp!H390&gt;0,TRUNC(IF(LEN(Lista!H390)&gt;3,LEFT(Lista!H390,1),0),1),0)</f>
        <v>0</v>
      </c>
      <c r="I390" s="60">
        <f>IF(BO_temp!I390&gt;0,TRUNC(IF(LEN(Lista!I390)&gt;3,LEFT(Lista!I390,1),0),1),0)</f>
        <v>0</v>
      </c>
      <c r="J390" s="60">
        <f>IF(BO_temp!J390&gt;0,TRUNC(IF(LEN(Lista!J390)&gt;3,LEFT(Lista!J390,1),0),1),0)</f>
        <v>0</v>
      </c>
      <c r="K390" s="60">
        <f>IF(BO_temp!K390&gt;0,TRUNC(IF(LEN(Lista!K390)&gt;3,LEFT(Lista!K390,1),0),1),0)</f>
        <v>0</v>
      </c>
      <c r="L390" s="60">
        <f>IF(BO_temp!L390&gt;0,TRUNC(IF(LEN(Lista!L390)&gt;3,LEFT(Lista!L390,1),0),1),0)</f>
        <v>0</v>
      </c>
      <c r="M390" s="60">
        <f>IF(BO_temp!M390&gt;0,TRUNC(IF(LEN(Lista!M390)&gt;3,LEFT(Lista!M390,1),0),1),0)</f>
        <v>0</v>
      </c>
      <c r="N390" s="60">
        <f>IF(BO_temp!N390&gt;0,TRUNC(IF(LEN(Lista!N390)&gt;3,LEFT(Lista!N390,1),0),1),0)</f>
        <v>0</v>
      </c>
      <c r="O390" s="60">
        <f>IF(BO_temp!O390&gt;0,TRUNC(IF(LEN(Lista!O390)&gt;3,LEFT(Lista!O390,1),0),1),0)</f>
        <v>0</v>
      </c>
      <c r="P390" s="60">
        <f>IF(BO_temp!P390&gt;0,TRUNC(IF(LEN(Lista!P390)&gt;3,LEFT(Lista!P390,1),0),1),0)</f>
        <v>0</v>
      </c>
      <c r="Q390" s="60">
        <f>IF(BO_temp!Q390&gt;0,TRUNC(IF(LEN(Lista!Q390)&gt;3,LEFT(Lista!Q390,1),0),1),0)</f>
        <v>0</v>
      </c>
      <c r="R390" s="60">
        <f>IF(BO_temp!R390&gt;0,TRUNC(IF(LEN(Lista!R390)&gt;3,LEFT(Lista!R390,1),0),1),0)</f>
        <v>0</v>
      </c>
      <c r="S390" s="60">
        <f>IF(BO_temp!S390&gt;0,TRUNC(IF(LEN(Lista!S390)&gt;3,LEFT(Lista!S390,1),0),1),0)</f>
        <v>0</v>
      </c>
      <c r="T390" s="60">
        <f>IF(BO_temp!T390&gt;0,TRUNC(IF(LEN(Lista!T390)&gt;3,LEFT(Lista!T390,1),0),1),0)</f>
        <v>0</v>
      </c>
      <c r="U390" s="60">
        <f>IF(BO_temp!U390&gt;0,TRUNC(IF(LEN(Lista!U390)&gt;3,LEFT(Lista!U390,1),0),1),0)</f>
        <v>0</v>
      </c>
      <c r="V390" s="60">
        <f>IF(BO_temp!V390&gt;0,TRUNC(IF(LEN(Lista!V390)&gt;3,LEFT(Lista!V390,1),0),1),0)</f>
        <v>0</v>
      </c>
      <c r="W390" s="60">
        <f>IF(BO_temp!W390&gt;0,TRUNC(IF(LEN(Lista!W390)&gt;3,LEFT(Lista!W390,1),0),1),0)</f>
        <v>0</v>
      </c>
      <c r="X390" s="60">
        <f>IF(BO_temp!X390&gt;0,TRUNC(IF(LEN(Lista!X390)&gt;3,LEFT(Lista!X390,1),0),1),0)</f>
        <v>0</v>
      </c>
      <c r="Y390" s="60">
        <f>IF(BO_temp!Y390&gt;0,TRUNC(IF(LEN(Lista!Y390)&gt;3,LEFT(Lista!Y390,1),0),1),0)</f>
        <v>0</v>
      </c>
      <c r="Z390" s="60">
        <f>IF(BO_temp!Z390&gt;0,TRUNC(IF(LEN(Lista!Z390)&gt;3,LEFT(Lista!Z390,1),0),1),0)</f>
        <v>0</v>
      </c>
      <c r="AA390" s="60">
        <f>IF(BO_temp!AA390&gt;0,TRUNC(IF(LEN(Lista!AA390)&gt;3,LEFT(Lista!AA390,1),0),1),0)</f>
        <v>0</v>
      </c>
      <c r="AB390" s="60">
        <f>IF(BO_temp!AB390&gt;0,TRUNC(IF(LEN(Lista!AB390)&gt;3,LEFT(Lista!AB390,1),0),1),0)</f>
        <v>0</v>
      </c>
      <c r="AC390" s="60">
        <f>IF(BO_temp!AC390&gt;0,TRUNC(IF(LEN(Lista!AC390)&gt;3,LEFT(Lista!AC390,1),0),1),0)</f>
        <v>0</v>
      </c>
      <c r="AD390" s="60">
        <f>IF(BO_temp!AD390&gt;0,TRUNC(IF(LEN(Lista!AD390)&gt;3,LEFT(Lista!AD390,1),0),1),0)</f>
        <v>0</v>
      </c>
      <c r="AE390" s="60">
        <f>IF(BO_temp!AE390&gt;0,TRUNC(IF(LEN(Lista!AE390)&gt;3,LEFT(Lista!AE390,1),0),1),0)</f>
        <v>0</v>
      </c>
      <c r="AF390" s="60">
        <f>IF(BO_temp!AF390&gt;0,TRUNC(IF(LEN(Lista!AF390)&gt;3,LEFT(Lista!AF390,1),0),1),0)</f>
        <v>0</v>
      </c>
      <c r="AG390" s="60">
        <f>IF(BO_temp!AG390&gt;0,TRUNC(IF(LEN(Lista!AG390)&gt;3,LEFT(Lista!AG390,1),0),1),0)</f>
        <v>0</v>
      </c>
      <c r="AH390" s="60">
        <f>IF(BO_temp!AH390&gt;0,TRUNC(IF(LEN(Lista!AH390)&gt;3,LEFT(Lista!AH390,1),0),1),0)</f>
        <v>0</v>
      </c>
      <c r="AI390" s="60">
        <f>IF(BO_temp!AI390&gt;0,TRUNC(IF(LEN(Lista!AI390)&gt;3,LEFT(Lista!AI390,1),0),1),0)</f>
        <v>0</v>
      </c>
      <c r="AJ390" s="166"/>
    </row>
    <row r="391" spans="1:36" ht="13.5" thickBot="1" x14ac:dyDescent="0.25">
      <c r="A391" s="164">
        <f>Lista!A391</f>
        <v>4</v>
      </c>
      <c r="B391" s="164">
        <f>Lista!B391</f>
        <v>1251</v>
      </c>
      <c r="C391" s="164" t="str">
        <f>Lista!C391</f>
        <v>Kubańda Małgorzata</v>
      </c>
      <c r="D391" s="19">
        <v>1</v>
      </c>
      <c r="E391" s="60">
        <f>IF(BO_temp!E391&gt;0,TRUNC(IF(LEN(Lista!E391)&gt;3,LEFT(Lista!E391,1),0),1),0)</f>
        <v>0</v>
      </c>
      <c r="F391" s="60">
        <f>IF(BO_temp!F391&gt;0,TRUNC(IF(LEN(Lista!F391)&gt;3,LEFT(Lista!F391,1),0),1),0)</f>
        <v>0</v>
      </c>
      <c r="G391" s="60">
        <f>IF(BO_temp!G391&gt;0,TRUNC(IF(LEN(Lista!G391)&gt;3,LEFT(Lista!G391,1),0),1),0)</f>
        <v>0</v>
      </c>
      <c r="H391" s="60">
        <f>IF(BO_temp!H391&gt;0,TRUNC(IF(LEN(Lista!H391)&gt;3,LEFT(Lista!H391,1),0),1),0)</f>
        <v>0</v>
      </c>
      <c r="I391" s="60">
        <f>IF(BO_temp!I391&gt;0,TRUNC(IF(LEN(Lista!I391)&gt;3,LEFT(Lista!I391,1),0),1),0)</f>
        <v>0</v>
      </c>
      <c r="J391" s="60">
        <f>IF(BO_temp!J391&gt;0,TRUNC(IF(LEN(Lista!J391)&gt;3,LEFT(Lista!J391,1),0),1),0)</f>
        <v>0</v>
      </c>
      <c r="K391" s="60">
        <f>IF(BO_temp!K391&gt;0,TRUNC(IF(LEN(Lista!K391)&gt;3,LEFT(Lista!K391,1),0),1),0)</f>
        <v>0</v>
      </c>
      <c r="L391" s="60">
        <f>IF(BO_temp!L391&gt;0,TRUNC(IF(LEN(Lista!L391)&gt;3,LEFT(Lista!L391,1),0),1),0)</f>
        <v>0</v>
      </c>
      <c r="M391" s="60">
        <f>IF(BO_temp!M391&gt;0,TRUNC(IF(LEN(Lista!M391)&gt;3,LEFT(Lista!M391,1),0),1),0)</f>
        <v>0</v>
      </c>
      <c r="N391" s="60">
        <f>IF(BO_temp!N391&gt;0,TRUNC(IF(LEN(Lista!N391)&gt;3,LEFT(Lista!N391,1),0),1),0)</f>
        <v>0</v>
      </c>
      <c r="O391" s="60">
        <f>IF(BO_temp!O391&gt;0,TRUNC(IF(LEN(Lista!O391)&gt;3,LEFT(Lista!O391,1),0),1),0)</f>
        <v>0</v>
      </c>
      <c r="P391" s="60">
        <f>IF(BO_temp!P391&gt;0,TRUNC(IF(LEN(Lista!P391)&gt;3,LEFT(Lista!P391,1),0),1),0)</f>
        <v>0</v>
      </c>
      <c r="Q391" s="60">
        <f>IF(BO_temp!Q391&gt;0,TRUNC(IF(LEN(Lista!Q391)&gt;3,LEFT(Lista!Q391,1),0),1),0)</f>
        <v>0</v>
      </c>
      <c r="R391" s="60">
        <f>IF(BO_temp!R391&gt;0,TRUNC(IF(LEN(Lista!R391)&gt;3,LEFT(Lista!R391,1),0),1),0)</f>
        <v>0</v>
      </c>
      <c r="S391" s="60">
        <f>IF(BO_temp!S391&gt;0,TRUNC(IF(LEN(Lista!S391)&gt;3,LEFT(Lista!S391,1),0),1),0)</f>
        <v>0</v>
      </c>
      <c r="T391" s="60">
        <f>IF(BO_temp!T391&gt;0,TRUNC(IF(LEN(Lista!T391)&gt;3,LEFT(Lista!T391,1),0),1),0)</f>
        <v>0</v>
      </c>
      <c r="U391" s="60">
        <f>IF(BO_temp!U391&gt;0,TRUNC(IF(LEN(Lista!U391)&gt;3,LEFT(Lista!U391,1),0),1),0)</f>
        <v>0</v>
      </c>
      <c r="V391" s="60">
        <f>IF(BO_temp!V391&gt;0,TRUNC(IF(LEN(Lista!V391)&gt;3,LEFT(Lista!V391,1),0),1),0)</f>
        <v>0</v>
      </c>
      <c r="W391" s="60">
        <f>IF(BO_temp!W391&gt;0,TRUNC(IF(LEN(Lista!W391)&gt;3,LEFT(Lista!W391,1),0),1),0)</f>
        <v>0</v>
      </c>
      <c r="X391" s="60">
        <f>IF(BO_temp!X391&gt;0,TRUNC(IF(LEN(Lista!X391)&gt;3,LEFT(Lista!X391,1),0),1),0)</f>
        <v>0</v>
      </c>
      <c r="Y391" s="60">
        <f>IF(BO_temp!Y391&gt;0,TRUNC(IF(LEN(Lista!Y391)&gt;3,LEFT(Lista!Y391,1),0),1),0)</f>
        <v>0</v>
      </c>
      <c r="Z391" s="60">
        <f>IF(BO_temp!Z391&gt;0,TRUNC(IF(LEN(Lista!Z391)&gt;3,LEFT(Lista!Z391,1),0),1),0)</f>
        <v>0</v>
      </c>
      <c r="AA391" s="60">
        <f>IF(BO_temp!AA391&gt;0,TRUNC(IF(LEN(Lista!AA391)&gt;3,LEFT(Lista!AA391,1),0),1),0)</f>
        <v>0</v>
      </c>
      <c r="AB391" s="60">
        <f>IF(BO_temp!AB391&gt;0,TRUNC(IF(LEN(Lista!AB391)&gt;3,LEFT(Lista!AB391,1),0),1),0)</f>
        <v>0</v>
      </c>
      <c r="AC391" s="60">
        <f>IF(BO_temp!AC391&gt;0,TRUNC(IF(LEN(Lista!AC391)&gt;3,LEFT(Lista!AC391,1),0),1),0)</f>
        <v>0</v>
      </c>
      <c r="AD391" s="60">
        <f>IF(BO_temp!AD391&gt;0,TRUNC(IF(LEN(Lista!AD391)&gt;3,LEFT(Lista!AD391,1),0),1),0)</f>
        <v>0</v>
      </c>
      <c r="AE391" s="60">
        <f>IF(BO_temp!AE391&gt;0,TRUNC(IF(LEN(Lista!AE391)&gt;3,LEFT(Lista!AE391,1),0),1),0)</f>
        <v>0</v>
      </c>
      <c r="AF391" s="60">
        <f>IF(BO_temp!AF391&gt;0,TRUNC(IF(LEN(Lista!AF391)&gt;3,LEFT(Lista!AF391,1),0),1),0)</f>
        <v>0</v>
      </c>
      <c r="AG391" s="60">
        <f>IF(BO_temp!AG391&gt;0,TRUNC(IF(LEN(Lista!AG391)&gt;3,LEFT(Lista!AG391,1),0),1),0)</f>
        <v>0</v>
      </c>
      <c r="AH391" s="60">
        <f>IF(BO_temp!AH391&gt;0,TRUNC(IF(LEN(Lista!AH391)&gt;3,LEFT(Lista!AH391,1),0),1),0)</f>
        <v>0</v>
      </c>
      <c r="AI391" s="60">
        <f>IF(BO_temp!AI391&gt;0,TRUNC(IF(LEN(Lista!AI391)&gt;3,LEFT(Lista!AI391,1),0),1),0)</f>
        <v>0</v>
      </c>
      <c r="AJ391" s="165">
        <f>SUM(E391:AI393)</f>
        <v>0</v>
      </c>
    </row>
    <row r="392" spans="1:36" ht="13.5" thickBot="1" x14ac:dyDescent="0.25">
      <c r="A392" s="142"/>
      <c r="B392" s="142"/>
      <c r="C392" s="142"/>
      <c r="D392" s="19">
        <v>2</v>
      </c>
      <c r="E392" s="60">
        <f>IF(BO_temp!E392&gt;0,TRUNC(IF(LEN(Lista!E392)&gt;3,LEFT(Lista!E392,1),0),1),0)</f>
        <v>0</v>
      </c>
      <c r="F392" s="60">
        <f>IF(BO_temp!F392&gt;0,TRUNC(IF(LEN(Lista!F392)&gt;3,LEFT(Lista!F392,1),0),1),0)</f>
        <v>0</v>
      </c>
      <c r="G392" s="60">
        <f>IF(BO_temp!G392&gt;0,TRUNC(IF(LEN(Lista!G392)&gt;3,LEFT(Lista!G392,1),0),1),0)</f>
        <v>0</v>
      </c>
      <c r="H392" s="60">
        <f>IF(BO_temp!H392&gt;0,TRUNC(IF(LEN(Lista!H392)&gt;3,LEFT(Lista!H392,1),0),1),0)</f>
        <v>0</v>
      </c>
      <c r="I392" s="60">
        <f>IF(BO_temp!I392&gt;0,TRUNC(IF(LEN(Lista!I392)&gt;3,LEFT(Lista!I392,1),0),1),0)</f>
        <v>0</v>
      </c>
      <c r="J392" s="60">
        <f>IF(BO_temp!J392&gt;0,TRUNC(IF(LEN(Lista!J392)&gt;3,LEFT(Lista!J392,1),0),1),0)</f>
        <v>0</v>
      </c>
      <c r="K392" s="60">
        <f>IF(BO_temp!K392&gt;0,TRUNC(IF(LEN(Lista!K392)&gt;3,LEFT(Lista!K392,1),0),1),0)</f>
        <v>0</v>
      </c>
      <c r="L392" s="60">
        <f>IF(BO_temp!L392&gt;0,TRUNC(IF(LEN(Lista!L392)&gt;3,LEFT(Lista!L392,1),0),1),0)</f>
        <v>0</v>
      </c>
      <c r="M392" s="60">
        <f>IF(BO_temp!M392&gt;0,TRUNC(IF(LEN(Lista!M392)&gt;3,LEFT(Lista!M392,1),0),1),0)</f>
        <v>0</v>
      </c>
      <c r="N392" s="60">
        <f>IF(BO_temp!N392&gt;0,TRUNC(IF(LEN(Lista!N392)&gt;3,LEFT(Lista!N392,1),0),1),0)</f>
        <v>0</v>
      </c>
      <c r="O392" s="60">
        <f>IF(BO_temp!O392&gt;0,TRUNC(IF(LEN(Lista!O392)&gt;3,LEFT(Lista!O392,1),0),1),0)</f>
        <v>0</v>
      </c>
      <c r="P392" s="60">
        <f>IF(BO_temp!P392&gt;0,TRUNC(IF(LEN(Lista!P392)&gt;3,LEFT(Lista!P392,1),0),1),0)</f>
        <v>0</v>
      </c>
      <c r="Q392" s="60">
        <f>IF(BO_temp!Q392&gt;0,TRUNC(IF(LEN(Lista!Q392)&gt;3,LEFT(Lista!Q392,1),0),1),0)</f>
        <v>0</v>
      </c>
      <c r="R392" s="60">
        <f>IF(BO_temp!R392&gt;0,TRUNC(IF(LEN(Lista!R392)&gt;3,LEFT(Lista!R392,1),0),1),0)</f>
        <v>0</v>
      </c>
      <c r="S392" s="60">
        <f>IF(BO_temp!S392&gt;0,TRUNC(IF(LEN(Lista!S392)&gt;3,LEFT(Lista!S392,1),0),1),0)</f>
        <v>0</v>
      </c>
      <c r="T392" s="60">
        <f>IF(BO_temp!T392&gt;0,TRUNC(IF(LEN(Lista!T392)&gt;3,LEFT(Lista!T392,1),0),1),0)</f>
        <v>0</v>
      </c>
      <c r="U392" s="60">
        <f>IF(BO_temp!U392&gt;0,TRUNC(IF(LEN(Lista!U392)&gt;3,LEFT(Lista!U392,1),0),1),0)</f>
        <v>0</v>
      </c>
      <c r="V392" s="60">
        <f>IF(BO_temp!V392&gt;0,TRUNC(IF(LEN(Lista!V392)&gt;3,LEFT(Lista!V392,1),0),1),0)</f>
        <v>0</v>
      </c>
      <c r="W392" s="60">
        <f>IF(BO_temp!W392&gt;0,TRUNC(IF(LEN(Lista!W392)&gt;3,LEFT(Lista!W392,1),0),1),0)</f>
        <v>0</v>
      </c>
      <c r="X392" s="60">
        <f>IF(BO_temp!X392&gt;0,TRUNC(IF(LEN(Lista!X392)&gt;3,LEFT(Lista!X392,1),0),1),0)</f>
        <v>0</v>
      </c>
      <c r="Y392" s="60">
        <f>IF(BO_temp!Y392&gt;0,TRUNC(IF(LEN(Lista!Y392)&gt;3,LEFT(Lista!Y392,1),0),1),0)</f>
        <v>0</v>
      </c>
      <c r="Z392" s="60">
        <f>IF(BO_temp!Z392&gt;0,TRUNC(IF(LEN(Lista!Z392)&gt;3,LEFT(Lista!Z392,1),0),1),0)</f>
        <v>0</v>
      </c>
      <c r="AA392" s="60">
        <f>IF(BO_temp!AA392&gt;0,TRUNC(IF(LEN(Lista!AA392)&gt;3,LEFT(Lista!AA392,1),0),1),0)</f>
        <v>0</v>
      </c>
      <c r="AB392" s="60">
        <f>IF(BO_temp!AB392&gt;0,TRUNC(IF(LEN(Lista!AB392)&gt;3,LEFT(Lista!AB392,1),0),1),0)</f>
        <v>0</v>
      </c>
      <c r="AC392" s="60">
        <f>IF(BO_temp!AC392&gt;0,TRUNC(IF(LEN(Lista!AC392)&gt;3,LEFT(Lista!AC392,1),0),1),0)</f>
        <v>0</v>
      </c>
      <c r="AD392" s="60">
        <f>IF(BO_temp!AD392&gt;0,TRUNC(IF(LEN(Lista!AD392)&gt;3,LEFT(Lista!AD392,1),0),1),0)</f>
        <v>0</v>
      </c>
      <c r="AE392" s="60">
        <f>IF(BO_temp!AE392&gt;0,TRUNC(IF(LEN(Lista!AE392)&gt;3,LEFT(Lista!AE392,1),0),1),0)</f>
        <v>0</v>
      </c>
      <c r="AF392" s="60">
        <f>IF(BO_temp!AF392&gt;0,TRUNC(IF(LEN(Lista!AF392)&gt;3,LEFT(Lista!AF392,1),0),1),0)</f>
        <v>0</v>
      </c>
      <c r="AG392" s="60">
        <f>IF(BO_temp!AG392&gt;0,TRUNC(IF(LEN(Lista!AG392)&gt;3,LEFT(Lista!AG392,1),0),1),0)</f>
        <v>0</v>
      </c>
      <c r="AH392" s="60">
        <f>IF(BO_temp!AH392&gt;0,TRUNC(IF(LEN(Lista!AH392)&gt;3,LEFT(Lista!AH392,1),0),1),0)</f>
        <v>0</v>
      </c>
      <c r="AI392" s="60">
        <f>IF(BO_temp!AI392&gt;0,TRUNC(IF(LEN(Lista!AI392)&gt;3,LEFT(Lista!AI392,1),0),1),0)</f>
        <v>0</v>
      </c>
      <c r="AJ392" s="145"/>
    </row>
    <row r="393" spans="1:36" ht="13.5" thickBot="1" x14ac:dyDescent="0.25">
      <c r="A393" s="142"/>
      <c r="B393" s="142"/>
      <c r="C393" s="142"/>
      <c r="D393" s="19">
        <v>3</v>
      </c>
      <c r="E393" s="60">
        <f>IF(BO_temp!E393&gt;0,TRUNC(IF(LEN(Lista!E393)&gt;3,LEFT(Lista!E393,1),0),1),0)</f>
        <v>0</v>
      </c>
      <c r="F393" s="60">
        <f>IF(BO_temp!F393&gt;0,TRUNC(IF(LEN(Lista!F393)&gt;3,LEFT(Lista!F393,1),0),1),0)</f>
        <v>0</v>
      </c>
      <c r="G393" s="60">
        <f>IF(BO_temp!G393&gt;0,TRUNC(IF(LEN(Lista!G393)&gt;3,LEFT(Lista!G393,1),0),1),0)</f>
        <v>0</v>
      </c>
      <c r="H393" s="60">
        <f>IF(BO_temp!H393&gt;0,TRUNC(IF(LEN(Lista!H393)&gt;3,LEFT(Lista!H393,1),0),1),0)</f>
        <v>0</v>
      </c>
      <c r="I393" s="60">
        <f>IF(BO_temp!I393&gt;0,TRUNC(IF(LEN(Lista!I393)&gt;3,LEFT(Lista!I393,1),0),1),0)</f>
        <v>0</v>
      </c>
      <c r="J393" s="60">
        <f>IF(BO_temp!J393&gt;0,TRUNC(IF(LEN(Lista!J393)&gt;3,LEFT(Lista!J393,1),0),1),0)</f>
        <v>0</v>
      </c>
      <c r="K393" s="60">
        <f>IF(BO_temp!K393&gt;0,TRUNC(IF(LEN(Lista!K393)&gt;3,LEFT(Lista!K393,1),0),1),0)</f>
        <v>0</v>
      </c>
      <c r="L393" s="60">
        <f>IF(BO_temp!L393&gt;0,TRUNC(IF(LEN(Lista!L393)&gt;3,LEFT(Lista!L393,1),0),1),0)</f>
        <v>0</v>
      </c>
      <c r="M393" s="60">
        <f>IF(BO_temp!M393&gt;0,TRUNC(IF(LEN(Lista!M393)&gt;3,LEFT(Lista!M393,1),0),1),0)</f>
        <v>0</v>
      </c>
      <c r="N393" s="60">
        <f>IF(BO_temp!N393&gt;0,TRUNC(IF(LEN(Lista!N393)&gt;3,LEFT(Lista!N393,1),0),1),0)</f>
        <v>0</v>
      </c>
      <c r="O393" s="60">
        <f>IF(BO_temp!O393&gt;0,TRUNC(IF(LEN(Lista!O393)&gt;3,LEFT(Lista!O393,1),0),1),0)</f>
        <v>0</v>
      </c>
      <c r="P393" s="60">
        <f>IF(BO_temp!P393&gt;0,TRUNC(IF(LEN(Lista!P393)&gt;3,LEFT(Lista!P393,1),0),1),0)</f>
        <v>0</v>
      </c>
      <c r="Q393" s="60">
        <f>IF(BO_temp!Q393&gt;0,TRUNC(IF(LEN(Lista!Q393)&gt;3,LEFT(Lista!Q393,1),0),1),0)</f>
        <v>0</v>
      </c>
      <c r="R393" s="60">
        <f>IF(BO_temp!R393&gt;0,TRUNC(IF(LEN(Lista!R393)&gt;3,LEFT(Lista!R393,1),0),1),0)</f>
        <v>0</v>
      </c>
      <c r="S393" s="60">
        <f>IF(BO_temp!S393&gt;0,TRUNC(IF(LEN(Lista!S393)&gt;3,LEFT(Lista!S393,1),0),1),0)</f>
        <v>0</v>
      </c>
      <c r="T393" s="60">
        <f>IF(BO_temp!T393&gt;0,TRUNC(IF(LEN(Lista!T393)&gt;3,LEFT(Lista!T393,1),0),1),0)</f>
        <v>0</v>
      </c>
      <c r="U393" s="60">
        <f>IF(BO_temp!U393&gt;0,TRUNC(IF(LEN(Lista!U393)&gt;3,LEFT(Lista!U393,1),0),1),0)</f>
        <v>0</v>
      </c>
      <c r="V393" s="60">
        <f>IF(BO_temp!V393&gt;0,TRUNC(IF(LEN(Lista!V393)&gt;3,LEFT(Lista!V393,1),0),1),0)</f>
        <v>0</v>
      </c>
      <c r="W393" s="60">
        <f>IF(BO_temp!W393&gt;0,TRUNC(IF(LEN(Lista!W393)&gt;3,LEFT(Lista!W393,1),0),1),0)</f>
        <v>0</v>
      </c>
      <c r="X393" s="60">
        <f>IF(BO_temp!X393&gt;0,TRUNC(IF(LEN(Lista!X393)&gt;3,LEFT(Lista!X393,1),0),1),0)</f>
        <v>0</v>
      </c>
      <c r="Y393" s="60">
        <f>IF(BO_temp!Y393&gt;0,TRUNC(IF(LEN(Lista!Y393)&gt;3,LEFT(Lista!Y393,1),0),1),0)</f>
        <v>0</v>
      </c>
      <c r="Z393" s="60">
        <f>IF(BO_temp!Z393&gt;0,TRUNC(IF(LEN(Lista!Z393)&gt;3,LEFT(Lista!Z393,1),0),1),0)</f>
        <v>0</v>
      </c>
      <c r="AA393" s="60">
        <f>IF(BO_temp!AA393&gt;0,TRUNC(IF(LEN(Lista!AA393)&gt;3,LEFT(Lista!AA393,1),0),1),0)</f>
        <v>0</v>
      </c>
      <c r="AB393" s="60">
        <f>IF(BO_temp!AB393&gt;0,TRUNC(IF(LEN(Lista!AB393)&gt;3,LEFT(Lista!AB393,1),0),1),0)</f>
        <v>0</v>
      </c>
      <c r="AC393" s="60">
        <f>IF(BO_temp!AC393&gt;0,TRUNC(IF(LEN(Lista!AC393)&gt;3,LEFT(Lista!AC393,1),0),1),0)</f>
        <v>0</v>
      </c>
      <c r="AD393" s="60">
        <f>IF(BO_temp!AD393&gt;0,TRUNC(IF(LEN(Lista!AD393)&gt;3,LEFT(Lista!AD393,1),0),1),0)</f>
        <v>0</v>
      </c>
      <c r="AE393" s="60">
        <f>IF(BO_temp!AE393&gt;0,TRUNC(IF(LEN(Lista!AE393)&gt;3,LEFT(Lista!AE393,1),0),1),0)</f>
        <v>0</v>
      </c>
      <c r="AF393" s="60">
        <f>IF(BO_temp!AF393&gt;0,TRUNC(IF(LEN(Lista!AF393)&gt;3,LEFT(Lista!AF393,1),0),1),0)</f>
        <v>0</v>
      </c>
      <c r="AG393" s="60">
        <f>IF(BO_temp!AG393&gt;0,TRUNC(IF(LEN(Lista!AG393)&gt;3,LEFT(Lista!AG393,1),0),1),0)</f>
        <v>0</v>
      </c>
      <c r="AH393" s="60">
        <f>IF(BO_temp!AH393&gt;0,TRUNC(IF(LEN(Lista!AH393)&gt;3,LEFT(Lista!AH393,1),0),1),0)</f>
        <v>0</v>
      </c>
      <c r="AI393" s="60">
        <f>IF(BO_temp!AI393&gt;0,TRUNC(IF(LEN(Lista!AI393)&gt;3,LEFT(Lista!AI393,1),0),1),0)</f>
        <v>0</v>
      </c>
      <c r="AJ393" s="166"/>
    </row>
    <row r="394" spans="1:36" ht="13.5" thickBot="1" x14ac:dyDescent="0.25">
      <c r="A394" s="164">
        <f>Lista!A394</f>
        <v>5</v>
      </c>
      <c r="B394" s="164">
        <f>Lista!B394</f>
        <v>0</v>
      </c>
      <c r="C394" s="164">
        <f>Lista!C394</f>
        <v>0</v>
      </c>
      <c r="D394" s="15">
        <v>1</v>
      </c>
      <c r="E394" s="60">
        <f>IF(BO_temp!E394&gt;0,TRUNC(IF(LEN(Lista!E394)&gt;3,LEFT(Lista!E394,1),0),1),0)</f>
        <v>0</v>
      </c>
      <c r="F394" s="60">
        <f>IF(BO_temp!F394&gt;0,TRUNC(IF(LEN(Lista!F394)&gt;3,LEFT(Lista!F394,1),0),1),0)</f>
        <v>0</v>
      </c>
      <c r="G394" s="60">
        <f>IF(BO_temp!G394&gt;0,TRUNC(IF(LEN(Lista!G394)&gt;3,LEFT(Lista!G394,1),0),1),0)</f>
        <v>0</v>
      </c>
      <c r="H394" s="60">
        <f>IF(BO_temp!H394&gt;0,TRUNC(IF(LEN(Lista!H394)&gt;3,LEFT(Lista!H394,1),0),1),0)</f>
        <v>0</v>
      </c>
      <c r="I394" s="60">
        <f>IF(BO_temp!I394&gt;0,TRUNC(IF(LEN(Lista!I394)&gt;3,LEFT(Lista!I394,1),0),1),0)</f>
        <v>0</v>
      </c>
      <c r="J394" s="60">
        <f>IF(BO_temp!J394&gt;0,TRUNC(IF(LEN(Lista!J394)&gt;3,LEFT(Lista!J394,1),0),1),0)</f>
        <v>0</v>
      </c>
      <c r="K394" s="60">
        <f>IF(BO_temp!K394&gt;0,TRUNC(IF(LEN(Lista!K394)&gt;3,LEFT(Lista!K394,1),0),1),0)</f>
        <v>0</v>
      </c>
      <c r="L394" s="60">
        <f>IF(BO_temp!L394&gt;0,TRUNC(IF(LEN(Lista!L394)&gt;3,LEFT(Lista!L394,1),0),1),0)</f>
        <v>0</v>
      </c>
      <c r="M394" s="60">
        <f>IF(BO_temp!M394&gt;0,TRUNC(IF(LEN(Lista!M394)&gt;3,LEFT(Lista!M394,1),0),1),0)</f>
        <v>0</v>
      </c>
      <c r="N394" s="60">
        <f>IF(BO_temp!N394&gt;0,TRUNC(IF(LEN(Lista!N394)&gt;3,LEFT(Lista!N394,1),0),1),0)</f>
        <v>0</v>
      </c>
      <c r="O394" s="60">
        <f>IF(BO_temp!O394&gt;0,TRUNC(IF(LEN(Lista!O394)&gt;3,LEFT(Lista!O394,1),0),1),0)</f>
        <v>0</v>
      </c>
      <c r="P394" s="60">
        <f>IF(BO_temp!P394&gt;0,TRUNC(IF(LEN(Lista!P394)&gt;3,LEFT(Lista!P394,1),0),1),0)</f>
        <v>0</v>
      </c>
      <c r="Q394" s="60">
        <f>IF(BO_temp!Q394&gt;0,TRUNC(IF(LEN(Lista!Q394)&gt;3,LEFT(Lista!Q394,1),0),1),0)</f>
        <v>0</v>
      </c>
      <c r="R394" s="60">
        <f>IF(BO_temp!R394&gt;0,TRUNC(IF(LEN(Lista!R394)&gt;3,LEFT(Lista!R394,1),0),1),0)</f>
        <v>0</v>
      </c>
      <c r="S394" s="60">
        <f>IF(BO_temp!S394&gt;0,TRUNC(IF(LEN(Lista!S394)&gt;3,LEFT(Lista!S394,1),0),1),0)</f>
        <v>0</v>
      </c>
      <c r="T394" s="60">
        <f>IF(BO_temp!T394&gt;0,TRUNC(IF(LEN(Lista!T394)&gt;3,LEFT(Lista!T394,1),0),1),0)</f>
        <v>0</v>
      </c>
      <c r="U394" s="60">
        <f>IF(BO_temp!U394&gt;0,TRUNC(IF(LEN(Lista!U394)&gt;3,LEFT(Lista!U394,1),0),1),0)</f>
        <v>0</v>
      </c>
      <c r="V394" s="60">
        <f>IF(BO_temp!V394&gt;0,TRUNC(IF(LEN(Lista!V394)&gt;3,LEFT(Lista!V394,1),0),1),0)</f>
        <v>0</v>
      </c>
      <c r="W394" s="60">
        <f>IF(BO_temp!W394&gt;0,TRUNC(IF(LEN(Lista!W394)&gt;3,LEFT(Lista!W394,1),0),1),0)</f>
        <v>0</v>
      </c>
      <c r="X394" s="60">
        <f>IF(BO_temp!X394&gt;0,TRUNC(IF(LEN(Lista!X394)&gt;3,LEFT(Lista!X394,1),0),1),0)</f>
        <v>0</v>
      </c>
      <c r="Y394" s="60">
        <f>IF(BO_temp!Y394&gt;0,TRUNC(IF(LEN(Lista!Y394)&gt;3,LEFT(Lista!Y394,1),0),1),0)</f>
        <v>0</v>
      </c>
      <c r="Z394" s="60">
        <f>IF(BO_temp!Z394&gt;0,TRUNC(IF(LEN(Lista!Z394)&gt;3,LEFT(Lista!Z394,1),0),1),0)</f>
        <v>0</v>
      </c>
      <c r="AA394" s="60">
        <f>IF(BO_temp!AA394&gt;0,TRUNC(IF(LEN(Lista!AA394)&gt;3,LEFT(Lista!AA394,1),0),1),0)</f>
        <v>0</v>
      </c>
      <c r="AB394" s="60">
        <f>IF(BO_temp!AB394&gt;0,TRUNC(IF(LEN(Lista!AB394)&gt;3,LEFT(Lista!AB394,1),0),1),0)</f>
        <v>0</v>
      </c>
      <c r="AC394" s="60">
        <f>IF(BO_temp!AC394&gt;0,TRUNC(IF(LEN(Lista!AC394)&gt;3,LEFT(Lista!AC394,1),0),1),0)</f>
        <v>0</v>
      </c>
      <c r="AD394" s="60">
        <f>IF(BO_temp!AD394&gt;0,TRUNC(IF(LEN(Lista!AD394)&gt;3,LEFT(Lista!AD394,1),0),1),0)</f>
        <v>0</v>
      </c>
      <c r="AE394" s="60">
        <f>IF(BO_temp!AE394&gt;0,TRUNC(IF(LEN(Lista!AE394)&gt;3,LEFT(Lista!AE394,1),0),1),0)</f>
        <v>0</v>
      </c>
      <c r="AF394" s="60">
        <f>IF(BO_temp!AF394&gt;0,TRUNC(IF(LEN(Lista!AF394)&gt;3,LEFT(Lista!AF394,1),0),1),0)</f>
        <v>0</v>
      </c>
      <c r="AG394" s="60">
        <f>IF(BO_temp!AG394&gt;0,TRUNC(IF(LEN(Lista!AG394)&gt;3,LEFT(Lista!AG394,1),0),1),0)</f>
        <v>0</v>
      </c>
      <c r="AH394" s="60">
        <f>IF(BO_temp!AH394&gt;0,TRUNC(IF(LEN(Lista!AH394)&gt;3,LEFT(Lista!AH394,1),0),1),0)</f>
        <v>0</v>
      </c>
      <c r="AI394" s="60">
        <f>IF(BO_temp!AI394&gt;0,TRUNC(IF(LEN(Lista!AI394)&gt;3,LEFT(Lista!AI394,1),0),1),0)</f>
        <v>0</v>
      </c>
      <c r="AJ394" s="165">
        <f>SUM(E394:AI396)</f>
        <v>0</v>
      </c>
    </row>
    <row r="395" spans="1:36" ht="13.5" thickBot="1" x14ac:dyDescent="0.25">
      <c r="A395" s="142"/>
      <c r="B395" s="142"/>
      <c r="C395" s="142"/>
      <c r="D395" s="15">
        <v>2</v>
      </c>
      <c r="E395" s="60">
        <f>IF(BO_temp!E395&gt;0,TRUNC(IF(LEN(Lista!E395)&gt;3,LEFT(Lista!E395,1),0),1),0)</f>
        <v>0</v>
      </c>
      <c r="F395" s="60">
        <f>IF(BO_temp!F395&gt;0,TRUNC(IF(LEN(Lista!F395)&gt;3,LEFT(Lista!F395,1),0),1),0)</f>
        <v>0</v>
      </c>
      <c r="G395" s="60">
        <f>IF(BO_temp!G395&gt;0,TRUNC(IF(LEN(Lista!G395)&gt;3,LEFT(Lista!G395,1),0),1),0)</f>
        <v>0</v>
      </c>
      <c r="H395" s="60">
        <f>IF(BO_temp!H395&gt;0,TRUNC(IF(LEN(Lista!H395)&gt;3,LEFT(Lista!H395,1),0),1),0)</f>
        <v>0</v>
      </c>
      <c r="I395" s="60">
        <f>IF(BO_temp!I395&gt;0,TRUNC(IF(LEN(Lista!I395)&gt;3,LEFT(Lista!I395,1),0),1),0)</f>
        <v>0</v>
      </c>
      <c r="J395" s="60">
        <f>IF(BO_temp!J395&gt;0,TRUNC(IF(LEN(Lista!J395)&gt;3,LEFT(Lista!J395,1),0),1),0)</f>
        <v>0</v>
      </c>
      <c r="K395" s="60">
        <f>IF(BO_temp!K395&gt;0,TRUNC(IF(LEN(Lista!K395)&gt;3,LEFT(Lista!K395,1),0),1),0)</f>
        <v>0</v>
      </c>
      <c r="L395" s="60">
        <f>IF(BO_temp!L395&gt;0,TRUNC(IF(LEN(Lista!L395)&gt;3,LEFT(Lista!L395,1),0),1),0)</f>
        <v>0</v>
      </c>
      <c r="M395" s="60">
        <f>IF(BO_temp!M395&gt;0,TRUNC(IF(LEN(Lista!M395)&gt;3,LEFT(Lista!M395,1),0),1),0)</f>
        <v>0</v>
      </c>
      <c r="N395" s="60">
        <f>IF(BO_temp!N395&gt;0,TRUNC(IF(LEN(Lista!N395)&gt;3,LEFT(Lista!N395,1),0),1),0)</f>
        <v>0</v>
      </c>
      <c r="O395" s="60">
        <f>IF(BO_temp!O395&gt;0,TRUNC(IF(LEN(Lista!O395)&gt;3,LEFT(Lista!O395,1),0),1),0)</f>
        <v>0</v>
      </c>
      <c r="P395" s="60">
        <f>IF(BO_temp!P395&gt;0,TRUNC(IF(LEN(Lista!P395)&gt;3,LEFT(Lista!P395,1),0),1),0)</f>
        <v>0</v>
      </c>
      <c r="Q395" s="60">
        <f>IF(BO_temp!Q395&gt;0,TRUNC(IF(LEN(Lista!Q395)&gt;3,LEFT(Lista!Q395,1),0),1),0)</f>
        <v>0</v>
      </c>
      <c r="R395" s="60">
        <f>IF(BO_temp!R395&gt;0,TRUNC(IF(LEN(Lista!R395)&gt;3,LEFT(Lista!R395,1),0),1),0)</f>
        <v>0</v>
      </c>
      <c r="S395" s="60">
        <f>IF(BO_temp!S395&gt;0,TRUNC(IF(LEN(Lista!S395)&gt;3,LEFT(Lista!S395,1),0),1),0)</f>
        <v>0</v>
      </c>
      <c r="T395" s="60">
        <f>IF(BO_temp!T395&gt;0,TRUNC(IF(LEN(Lista!T395)&gt;3,LEFT(Lista!T395,1),0),1),0)</f>
        <v>0</v>
      </c>
      <c r="U395" s="60">
        <f>IF(BO_temp!U395&gt;0,TRUNC(IF(LEN(Lista!U395)&gt;3,LEFT(Lista!U395,1),0),1),0)</f>
        <v>0</v>
      </c>
      <c r="V395" s="60">
        <f>IF(BO_temp!V395&gt;0,TRUNC(IF(LEN(Lista!V395)&gt;3,LEFT(Lista!V395,1),0),1),0)</f>
        <v>0</v>
      </c>
      <c r="W395" s="60">
        <f>IF(BO_temp!W395&gt;0,TRUNC(IF(LEN(Lista!W395)&gt;3,LEFT(Lista!W395,1),0),1),0)</f>
        <v>0</v>
      </c>
      <c r="X395" s="60">
        <f>IF(BO_temp!X395&gt;0,TRUNC(IF(LEN(Lista!X395)&gt;3,LEFT(Lista!X395,1),0),1),0)</f>
        <v>0</v>
      </c>
      <c r="Y395" s="60">
        <f>IF(BO_temp!Y395&gt;0,TRUNC(IF(LEN(Lista!Y395)&gt;3,LEFT(Lista!Y395,1),0),1),0)</f>
        <v>0</v>
      </c>
      <c r="Z395" s="60">
        <f>IF(BO_temp!Z395&gt;0,TRUNC(IF(LEN(Lista!Z395)&gt;3,LEFT(Lista!Z395,1),0),1),0)</f>
        <v>0</v>
      </c>
      <c r="AA395" s="60">
        <f>IF(BO_temp!AA395&gt;0,TRUNC(IF(LEN(Lista!AA395)&gt;3,LEFT(Lista!AA395,1),0),1),0)</f>
        <v>0</v>
      </c>
      <c r="AB395" s="60">
        <f>IF(BO_temp!AB395&gt;0,TRUNC(IF(LEN(Lista!AB395)&gt;3,LEFT(Lista!AB395,1),0),1),0)</f>
        <v>0</v>
      </c>
      <c r="AC395" s="60">
        <f>IF(BO_temp!AC395&gt;0,TRUNC(IF(LEN(Lista!AC395)&gt;3,LEFT(Lista!AC395,1),0),1),0)</f>
        <v>0</v>
      </c>
      <c r="AD395" s="60">
        <f>IF(BO_temp!AD395&gt;0,TRUNC(IF(LEN(Lista!AD395)&gt;3,LEFT(Lista!AD395,1),0),1),0)</f>
        <v>0</v>
      </c>
      <c r="AE395" s="60">
        <f>IF(BO_temp!AE395&gt;0,TRUNC(IF(LEN(Lista!AE395)&gt;3,LEFT(Lista!AE395,1),0),1),0)</f>
        <v>0</v>
      </c>
      <c r="AF395" s="60">
        <f>IF(BO_temp!AF395&gt;0,TRUNC(IF(LEN(Lista!AF395)&gt;3,LEFT(Lista!AF395,1),0),1),0)</f>
        <v>0</v>
      </c>
      <c r="AG395" s="60">
        <f>IF(BO_temp!AG395&gt;0,TRUNC(IF(LEN(Lista!AG395)&gt;3,LEFT(Lista!AG395,1),0),1),0)</f>
        <v>0</v>
      </c>
      <c r="AH395" s="60">
        <f>IF(BO_temp!AH395&gt;0,TRUNC(IF(LEN(Lista!AH395)&gt;3,LEFT(Lista!AH395,1),0),1),0)</f>
        <v>0</v>
      </c>
      <c r="AI395" s="60">
        <f>IF(BO_temp!AI395&gt;0,TRUNC(IF(LEN(Lista!AI395)&gt;3,LEFT(Lista!AI395,1),0),1),0)</f>
        <v>0</v>
      </c>
      <c r="AJ395" s="145"/>
    </row>
    <row r="396" spans="1:36" ht="13.5" thickBot="1" x14ac:dyDescent="0.25">
      <c r="A396" s="142"/>
      <c r="B396" s="142"/>
      <c r="C396" s="142"/>
      <c r="D396" s="15">
        <v>3</v>
      </c>
      <c r="E396" s="60">
        <f>IF(BO_temp!E396&gt;0,TRUNC(IF(LEN(Lista!E396)&gt;3,LEFT(Lista!E396,1),0),1),0)</f>
        <v>0</v>
      </c>
      <c r="F396" s="60">
        <f>IF(BO_temp!F396&gt;0,TRUNC(IF(LEN(Lista!F396)&gt;3,LEFT(Lista!F396,1),0),1),0)</f>
        <v>0</v>
      </c>
      <c r="G396" s="60">
        <f>IF(BO_temp!G396&gt;0,TRUNC(IF(LEN(Lista!G396)&gt;3,LEFT(Lista!G396,1),0),1),0)</f>
        <v>0</v>
      </c>
      <c r="H396" s="60">
        <f>IF(BO_temp!H396&gt;0,TRUNC(IF(LEN(Lista!H396)&gt;3,LEFT(Lista!H396,1),0),1),0)</f>
        <v>0</v>
      </c>
      <c r="I396" s="60">
        <f>IF(BO_temp!I396&gt;0,TRUNC(IF(LEN(Lista!I396)&gt;3,LEFT(Lista!I396,1),0),1),0)</f>
        <v>0</v>
      </c>
      <c r="J396" s="60">
        <f>IF(BO_temp!J396&gt;0,TRUNC(IF(LEN(Lista!J396)&gt;3,LEFT(Lista!J396,1),0),1),0)</f>
        <v>0</v>
      </c>
      <c r="K396" s="60">
        <f>IF(BO_temp!K396&gt;0,TRUNC(IF(LEN(Lista!K396)&gt;3,LEFT(Lista!K396,1),0),1),0)</f>
        <v>0</v>
      </c>
      <c r="L396" s="60">
        <f>IF(BO_temp!L396&gt;0,TRUNC(IF(LEN(Lista!L396)&gt;3,LEFT(Lista!L396,1),0),1),0)</f>
        <v>0</v>
      </c>
      <c r="M396" s="60">
        <f>IF(BO_temp!M396&gt;0,TRUNC(IF(LEN(Lista!M396)&gt;3,LEFT(Lista!M396,1),0),1),0)</f>
        <v>0</v>
      </c>
      <c r="N396" s="60">
        <f>IF(BO_temp!N396&gt;0,TRUNC(IF(LEN(Lista!N396)&gt;3,LEFT(Lista!N396,1),0),1),0)</f>
        <v>0</v>
      </c>
      <c r="O396" s="60">
        <f>IF(BO_temp!O396&gt;0,TRUNC(IF(LEN(Lista!O396)&gt;3,LEFT(Lista!O396,1),0),1),0)</f>
        <v>0</v>
      </c>
      <c r="P396" s="60">
        <f>IF(BO_temp!P396&gt;0,TRUNC(IF(LEN(Lista!P396)&gt;3,LEFT(Lista!P396,1),0),1),0)</f>
        <v>0</v>
      </c>
      <c r="Q396" s="60">
        <f>IF(BO_temp!Q396&gt;0,TRUNC(IF(LEN(Lista!Q396)&gt;3,LEFT(Lista!Q396,1),0),1),0)</f>
        <v>0</v>
      </c>
      <c r="R396" s="60">
        <f>IF(BO_temp!R396&gt;0,TRUNC(IF(LEN(Lista!R396)&gt;3,LEFT(Lista!R396,1),0),1),0)</f>
        <v>0</v>
      </c>
      <c r="S396" s="60">
        <f>IF(BO_temp!S396&gt;0,TRUNC(IF(LEN(Lista!S396)&gt;3,LEFT(Lista!S396,1),0),1),0)</f>
        <v>0</v>
      </c>
      <c r="T396" s="60">
        <f>IF(BO_temp!T396&gt;0,TRUNC(IF(LEN(Lista!T396)&gt;3,LEFT(Lista!T396,1),0),1),0)</f>
        <v>0</v>
      </c>
      <c r="U396" s="60">
        <f>IF(BO_temp!U396&gt;0,TRUNC(IF(LEN(Lista!U396)&gt;3,LEFT(Lista!U396,1),0),1),0)</f>
        <v>0</v>
      </c>
      <c r="V396" s="60">
        <f>IF(BO_temp!V396&gt;0,TRUNC(IF(LEN(Lista!V396)&gt;3,LEFT(Lista!V396,1),0),1),0)</f>
        <v>0</v>
      </c>
      <c r="W396" s="60">
        <f>IF(BO_temp!W396&gt;0,TRUNC(IF(LEN(Lista!W396)&gt;3,LEFT(Lista!W396,1),0),1),0)</f>
        <v>0</v>
      </c>
      <c r="X396" s="60">
        <f>IF(BO_temp!X396&gt;0,TRUNC(IF(LEN(Lista!X396)&gt;3,LEFT(Lista!X396,1),0),1),0)</f>
        <v>0</v>
      </c>
      <c r="Y396" s="60">
        <f>IF(BO_temp!Y396&gt;0,TRUNC(IF(LEN(Lista!Y396)&gt;3,LEFT(Lista!Y396,1),0),1),0)</f>
        <v>0</v>
      </c>
      <c r="Z396" s="60">
        <f>IF(BO_temp!Z396&gt;0,TRUNC(IF(LEN(Lista!Z396)&gt;3,LEFT(Lista!Z396,1),0),1),0)</f>
        <v>0</v>
      </c>
      <c r="AA396" s="60">
        <f>IF(BO_temp!AA396&gt;0,TRUNC(IF(LEN(Lista!AA396)&gt;3,LEFT(Lista!AA396,1),0),1),0)</f>
        <v>0</v>
      </c>
      <c r="AB396" s="60">
        <f>IF(BO_temp!AB396&gt;0,TRUNC(IF(LEN(Lista!AB396)&gt;3,LEFT(Lista!AB396,1),0),1),0)</f>
        <v>0</v>
      </c>
      <c r="AC396" s="60">
        <f>IF(BO_temp!AC396&gt;0,TRUNC(IF(LEN(Lista!AC396)&gt;3,LEFT(Lista!AC396,1),0),1),0)</f>
        <v>0</v>
      </c>
      <c r="AD396" s="60">
        <f>IF(BO_temp!AD396&gt;0,TRUNC(IF(LEN(Lista!AD396)&gt;3,LEFT(Lista!AD396,1),0),1),0)</f>
        <v>0</v>
      </c>
      <c r="AE396" s="60">
        <f>IF(BO_temp!AE396&gt;0,TRUNC(IF(LEN(Lista!AE396)&gt;3,LEFT(Lista!AE396,1),0),1),0)</f>
        <v>0</v>
      </c>
      <c r="AF396" s="60">
        <f>IF(BO_temp!AF396&gt;0,TRUNC(IF(LEN(Lista!AF396)&gt;3,LEFT(Lista!AF396,1),0),1),0)</f>
        <v>0</v>
      </c>
      <c r="AG396" s="60">
        <f>IF(BO_temp!AG396&gt;0,TRUNC(IF(LEN(Lista!AG396)&gt;3,LEFT(Lista!AG396,1),0),1),0)</f>
        <v>0</v>
      </c>
      <c r="AH396" s="60">
        <f>IF(BO_temp!AH396&gt;0,TRUNC(IF(LEN(Lista!AH396)&gt;3,LEFT(Lista!AH396,1),0),1),0)</f>
        <v>0</v>
      </c>
      <c r="AI396" s="60">
        <f>IF(BO_temp!AI396&gt;0,TRUNC(IF(LEN(Lista!AI396)&gt;3,LEFT(Lista!AI396,1),0),1),0)</f>
        <v>0</v>
      </c>
      <c r="AJ396" s="166"/>
    </row>
    <row r="397" spans="1:36" ht="13.5" thickBot="1" x14ac:dyDescent="0.25">
      <c r="A397" s="164">
        <f>Lista!A397</f>
        <v>6</v>
      </c>
      <c r="B397" s="164">
        <f>Lista!B397</f>
        <v>0</v>
      </c>
      <c r="C397" s="164">
        <f>Lista!C397</f>
        <v>0</v>
      </c>
      <c r="D397" s="15">
        <v>1</v>
      </c>
      <c r="E397" s="60">
        <f>IF(BO_temp!E397&gt;0,TRUNC(IF(LEN(Lista!E397)&gt;3,LEFT(Lista!E397,1),0),1),0)</f>
        <v>0</v>
      </c>
      <c r="F397" s="60">
        <f>IF(BO_temp!F397&gt;0,TRUNC(IF(LEN(Lista!F397)&gt;3,LEFT(Lista!F397,1),0),1),0)</f>
        <v>0</v>
      </c>
      <c r="G397" s="60">
        <f>IF(BO_temp!G397&gt;0,TRUNC(IF(LEN(Lista!G397)&gt;3,LEFT(Lista!G397,1),0),1),0)</f>
        <v>0</v>
      </c>
      <c r="H397" s="60">
        <f>IF(BO_temp!H397&gt;0,TRUNC(IF(LEN(Lista!H397)&gt;3,LEFT(Lista!H397,1),0),1),0)</f>
        <v>0</v>
      </c>
      <c r="I397" s="60">
        <f>IF(BO_temp!I397&gt;0,TRUNC(IF(LEN(Lista!I397)&gt;3,LEFT(Lista!I397,1),0),1),0)</f>
        <v>0</v>
      </c>
      <c r="J397" s="60">
        <f>IF(BO_temp!J397&gt;0,TRUNC(IF(LEN(Lista!J397)&gt;3,LEFT(Lista!J397,1),0),1),0)</f>
        <v>0</v>
      </c>
      <c r="K397" s="60">
        <f>IF(BO_temp!K397&gt;0,TRUNC(IF(LEN(Lista!K397)&gt;3,LEFT(Lista!K397,1),0),1),0)</f>
        <v>0</v>
      </c>
      <c r="L397" s="60">
        <f>IF(BO_temp!L397&gt;0,TRUNC(IF(LEN(Lista!L397)&gt;3,LEFT(Lista!L397,1),0),1),0)</f>
        <v>0</v>
      </c>
      <c r="M397" s="60">
        <f>IF(BO_temp!M397&gt;0,TRUNC(IF(LEN(Lista!M397)&gt;3,LEFT(Lista!M397,1),0),1),0)</f>
        <v>0</v>
      </c>
      <c r="N397" s="60">
        <f>IF(BO_temp!N397&gt;0,TRUNC(IF(LEN(Lista!N397)&gt;3,LEFT(Lista!N397,1),0),1),0)</f>
        <v>0</v>
      </c>
      <c r="O397" s="60">
        <f>IF(BO_temp!O397&gt;0,TRUNC(IF(LEN(Lista!O397)&gt;3,LEFT(Lista!O397,1),0),1),0)</f>
        <v>0</v>
      </c>
      <c r="P397" s="60">
        <f>IF(BO_temp!P397&gt;0,TRUNC(IF(LEN(Lista!P397)&gt;3,LEFT(Lista!P397,1),0),1),0)</f>
        <v>0</v>
      </c>
      <c r="Q397" s="60">
        <f>IF(BO_temp!Q397&gt;0,TRUNC(IF(LEN(Lista!Q397)&gt;3,LEFT(Lista!Q397,1),0),1),0)</f>
        <v>0</v>
      </c>
      <c r="R397" s="60">
        <f>IF(BO_temp!R397&gt;0,TRUNC(IF(LEN(Lista!R397)&gt;3,LEFT(Lista!R397,1),0),1),0)</f>
        <v>0</v>
      </c>
      <c r="S397" s="60">
        <f>IF(BO_temp!S397&gt;0,TRUNC(IF(LEN(Lista!S397)&gt;3,LEFT(Lista!S397,1),0),1),0)</f>
        <v>0</v>
      </c>
      <c r="T397" s="60">
        <f>IF(BO_temp!T397&gt;0,TRUNC(IF(LEN(Lista!T397)&gt;3,LEFT(Lista!T397,1),0),1),0)</f>
        <v>0</v>
      </c>
      <c r="U397" s="60">
        <f>IF(BO_temp!U397&gt;0,TRUNC(IF(LEN(Lista!U397)&gt;3,LEFT(Lista!U397,1),0),1),0)</f>
        <v>0</v>
      </c>
      <c r="V397" s="60">
        <f>IF(BO_temp!V397&gt;0,TRUNC(IF(LEN(Lista!V397)&gt;3,LEFT(Lista!V397,1),0),1),0)</f>
        <v>0</v>
      </c>
      <c r="W397" s="60">
        <f>IF(BO_temp!W397&gt;0,TRUNC(IF(LEN(Lista!W397)&gt;3,LEFT(Lista!W397,1),0),1),0)</f>
        <v>0</v>
      </c>
      <c r="X397" s="60">
        <f>IF(BO_temp!X397&gt;0,TRUNC(IF(LEN(Lista!X397)&gt;3,LEFT(Lista!X397,1),0),1),0)</f>
        <v>0</v>
      </c>
      <c r="Y397" s="60">
        <f>IF(BO_temp!Y397&gt;0,TRUNC(IF(LEN(Lista!Y397)&gt;3,LEFT(Lista!Y397,1),0),1),0)</f>
        <v>0</v>
      </c>
      <c r="Z397" s="60">
        <f>IF(BO_temp!Z397&gt;0,TRUNC(IF(LEN(Lista!Z397)&gt;3,LEFT(Lista!Z397,1),0),1),0)</f>
        <v>0</v>
      </c>
      <c r="AA397" s="60">
        <f>IF(BO_temp!AA397&gt;0,TRUNC(IF(LEN(Lista!AA397)&gt;3,LEFT(Lista!AA397,1),0),1),0)</f>
        <v>0</v>
      </c>
      <c r="AB397" s="60">
        <f>IF(BO_temp!AB397&gt;0,TRUNC(IF(LEN(Lista!AB397)&gt;3,LEFT(Lista!AB397,1),0),1),0)</f>
        <v>0</v>
      </c>
      <c r="AC397" s="60">
        <f>IF(BO_temp!AC397&gt;0,TRUNC(IF(LEN(Lista!AC397)&gt;3,LEFT(Lista!AC397,1),0),1),0)</f>
        <v>0</v>
      </c>
      <c r="AD397" s="60">
        <f>IF(BO_temp!AD397&gt;0,TRUNC(IF(LEN(Lista!AD397)&gt;3,LEFT(Lista!AD397,1),0),1),0)</f>
        <v>0</v>
      </c>
      <c r="AE397" s="60">
        <f>IF(BO_temp!AE397&gt;0,TRUNC(IF(LEN(Lista!AE397)&gt;3,LEFT(Lista!AE397,1),0),1),0)</f>
        <v>0</v>
      </c>
      <c r="AF397" s="60">
        <f>IF(BO_temp!AF397&gt;0,TRUNC(IF(LEN(Lista!AF397)&gt;3,LEFT(Lista!AF397,1),0),1),0)</f>
        <v>0</v>
      </c>
      <c r="AG397" s="60">
        <f>IF(BO_temp!AG397&gt;0,TRUNC(IF(LEN(Lista!AG397)&gt;3,LEFT(Lista!AG397,1),0),1),0)</f>
        <v>0</v>
      </c>
      <c r="AH397" s="60">
        <f>IF(BO_temp!AH397&gt;0,TRUNC(IF(LEN(Lista!AH397)&gt;3,LEFT(Lista!AH397,1),0),1),0)</f>
        <v>0</v>
      </c>
      <c r="AI397" s="60">
        <f>IF(BO_temp!AI397&gt;0,TRUNC(IF(LEN(Lista!AI397)&gt;3,LEFT(Lista!AI397,1),0),1),0)</f>
        <v>0</v>
      </c>
      <c r="AJ397" s="165">
        <f t="shared" ref="AJ397" si="55">SUM(E397:AI399)</f>
        <v>0</v>
      </c>
    </row>
    <row r="398" spans="1:36" ht="13.5" thickBot="1" x14ac:dyDescent="0.25">
      <c r="A398" s="142"/>
      <c r="B398" s="142"/>
      <c r="C398" s="142"/>
      <c r="D398" s="15">
        <v>2</v>
      </c>
      <c r="E398" s="60">
        <f>IF(BO_temp!E398&gt;0,TRUNC(IF(LEN(Lista!E398)&gt;3,LEFT(Lista!E398,1),0),1),0)</f>
        <v>0</v>
      </c>
      <c r="F398" s="60">
        <f>IF(BO_temp!F398&gt;0,TRUNC(IF(LEN(Lista!F398)&gt;3,LEFT(Lista!F398,1),0),1),0)</f>
        <v>0</v>
      </c>
      <c r="G398" s="60">
        <f>IF(BO_temp!G398&gt;0,TRUNC(IF(LEN(Lista!G398)&gt;3,LEFT(Lista!G398,1),0),1),0)</f>
        <v>0</v>
      </c>
      <c r="H398" s="60">
        <f>IF(BO_temp!H398&gt;0,TRUNC(IF(LEN(Lista!H398)&gt;3,LEFT(Lista!H398,1),0),1),0)</f>
        <v>0</v>
      </c>
      <c r="I398" s="60">
        <f>IF(BO_temp!I398&gt;0,TRUNC(IF(LEN(Lista!I398)&gt;3,LEFT(Lista!I398,1),0),1),0)</f>
        <v>0</v>
      </c>
      <c r="J398" s="60">
        <f>IF(BO_temp!J398&gt;0,TRUNC(IF(LEN(Lista!J398)&gt;3,LEFT(Lista!J398,1),0),1),0)</f>
        <v>0</v>
      </c>
      <c r="K398" s="60">
        <f>IF(BO_temp!K398&gt;0,TRUNC(IF(LEN(Lista!K398)&gt;3,LEFT(Lista!K398,1),0),1),0)</f>
        <v>0</v>
      </c>
      <c r="L398" s="60">
        <f>IF(BO_temp!L398&gt;0,TRUNC(IF(LEN(Lista!L398)&gt;3,LEFT(Lista!L398,1),0),1),0)</f>
        <v>0</v>
      </c>
      <c r="M398" s="60">
        <f>IF(BO_temp!M398&gt;0,TRUNC(IF(LEN(Lista!M398)&gt;3,LEFT(Lista!M398,1),0),1),0)</f>
        <v>0</v>
      </c>
      <c r="N398" s="60">
        <f>IF(BO_temp!N398&gt;0,TRUNC(IF(LEN(Lista!N398)&gt;3,LEFT(Lista!N398,1),0),1),0)</f>
        <v>0</v>
      </c>
      <c r="O398" s="60">
        <f>IF(BO_temp!O398&gt;0,TRUNC(IF(LEN(Lista!O398)&gt;3,LEFT(Lista!O398,1),0),1),0)</f>
        <v>0</v>
      </c>
      <c r="P398" s="60">
        <f>IF(BO_temp!P398&gt;0,TRUNC(IF(LEN(Lista!P398)&gt;3,LEFT(Lista!P398,1),0),1),0)</f>
        <v>0</v>
      </c>
      <c r="Q398" s="60">
        <f>IF(BO_temp!Q398&gt;0,TRUNC(IF(LEN(Lista!Q398)&gt;3,LEFT(Lista!Q398,1),0),1),0)</f>
        <v>0</v>
      </c>
      <c r="R398" s="60">
        <f>IF(BO_temp!R398&gt;0,TRUNC(IF(LEN(Lista!R398)&gt;3,LEFT(Lista!R398,1),0),1),0)</f>
        <v>0</v>
      </c>
      <c r="S398" s="60">
        <f>IF(BO_temp!S398&gt;0,TRUNC(IF(LEN(Lista!S398)&gt;3,LEFT(Lista!S398,1),0),1),0)</f>
        <v>0</v>
      </c>
      <c r="T398" s="60">
        <f>IF(BO_temp!T398&gt;0,TRUNC(IF(LEN(Lista!T398)&gt;3,LEFT(Lista!T398,1),0),1),0)</f>
        <v>0</v>
      </c>
      <c r="U398" s="60">
        <f>IF(BO_temp!U398&gt;0,TRUNC(IF(LEN(Lista!U398)&gt;3,LEFT(Lista!U398,1),0),1),0)</f>
        <v>0</v>
      </c>
      <c r="V398" s="60">
        <f>IF(BO_temp!V398&gt;0,TRUNC(IF(LEN(Lista!V398)&gt;3,LEFT(Lista!V398,1),0),1),0)</f>
        <v>0</v>
      </c>
      <c r="W398" s="60">
        <f>IF(BO_temp!W398&gt;0,TRUNC(IF(LEN(Lista!W398)&gt;3,LEFT(Lista!W398,1),0),1),0)</f>
        <v>0</v>
      </c>
      <c r="X398" s="60">
        <f>IF(BO_temp!X398&gt;0,TRUNC(IF(LEN(Lista!X398)&gt;3,LEFT(Lista!X398,1),0),1),0)</f>
        <v>0</v>
      </c>
      <c r="Y398" s="60">
        <f>IF(BO_temp!Y398&gt;0,TRUNC(IF(LEN(Lista!Y398)&gt;3,LEFT(Lista!Y398,1),0),1),0)</f>
        <v>0</v>
      </c>
      <c r="Z398" s="60">
        <f>IF(BO_temp!Z398&gt;0,TRUNC(IF(LEN(Lista!Z398)&gt;3,LEFT(Lista!Z398,1),0),1),0)</f>
        <v>0</v>
      </c>
      <c r="AA398" s="60">
        <f>IF(BO_temp!AA398&gt;0,TRUNC(IF(LEN(Lista!AA398)&gt;3,LEFT(Lista!AA398,1),0),1),0)</f>
        <v>0</v>
      </c>
      <c r="AB398" s="60">
        <f>IF(BO_temp!AB398&gt;0,TRUNC(IF(LEN(Lista!AB398)&gt;3,LEFT(Lista!AB398,1),0),1),0)</f>
        <v>0</v>
      </c>
      <c r="AC398" s="60">
        <f>IF(BO_temp!AC398&gt;0,TRUNC(IF(LEN(Lista!AC398)&gt;3,LEFT(Lista!AC398,1),0),1),0)</f>
        <v>0</v>
      </c>
      <c r="AD398" s="60">
        <f>IF(BO_temp!AD398&gt;0,TRUNC(IF(LEN(Lista!AD398)&gt;3,LEFT(Lista!AD398,1),0),1),0)</f>
        <v>0</v>
      </c>
      <c r="AE398" s="60">
        <f>IF(BO_temp!AE398&gt;0,TRUNC(IF(LEN(Lista!AE398)&gt;3,LEFT(Lista!AE398,1),0),1),0)</f>
        <v>0</v>
      </c>
      <c r="AF398" s="60">
        <f>IF(BO_temp!AF398&gt;0,TRUNC(IF(LEN(Lista!AF398)&gt;3,LEFT(Lista!AF398,1),0),1),0)</f>
        <v>0</v>
      </c>
      <c r="AG398" s="60">
        <f>IF(BO_temp!AG398&gt;0,TRUNC(IF(LEN(Lista!AG398)&gt;3,LEFT(Lista!AG398,1),0),1),0)</f>
        <v>0</v>
      </c>
      <c r="AH398" s="60">
        <f>IF(BO_temp!AH398&gt;0,TRUNC(IF(LEN(Lista!AH398)&gt;3,LEFT(Lista!AH398,1),0),1),0)</f>
        <v>0</v>
      </c>
      <c r="AI398" s="60">
        <f>IF(BO_temp!AI398&gt;0,TRUNC(IF(LEN(Lista!AI398)&gt;3,LEFT(Lista!AI398,1),0),1),0)</f>
        <v>0</v>
      </c>
      <c r="AJ398" s="145"/>
    </row>
    <row r="399" spans="1:36" ht="13.5" thickBot="1" x14ac:dyDescent="0.25">
      <c r="A399" s="142"/>
      <c r="B399" s="142"/>
      <c r="C399" s="142"/>
      <c r="D399" s="15">
        <v>3</v>
      </c>
      <c r="E399" s="60">
        <f>IF(BO_temp!E399&gt;0,TRUNC(IF(LEN(Lista!E399)&gt;3,LEFT(Lista!E399,1),0),1),0)</f>
        <v>0</v>
      </c>
      <c r="F399" s="60">
        <f>IF(BO_temp!F399&gt;0,TRUNC(IF(LEN(Lista!F399)&gt;3,LEFT(Lista!F399,1),0),1),0)</f>
        <v>0</v>
      </c>
      <c r="G399" s="60">
        <f>IF(BO_temp!G399&gt;0,TRUNC(IF(LEN(Lista!G399)&gt;3,LEFT(Lista!G399,1),0),1),0)</f>
        <v>0</v>
      </c>
      <c r="H399" s="60">
        <f>IF(BO_temp!H399&gt;0,TRUNC(IF(LEN(Lista!H399)&gt;3,LEFT(Lista!H399,1),0),1),0)</f>
        <v>0</v>
      </c>
      <c r="I399" s="60">
        <f>IF(BO_temp!I399&gt;0,TRUNC(IF(LEN(Lista!I399)&gt;3,LEFT(Lista!I399,1),0),1),0)</f>
        <v>0</v>
      </c>
      <c r="J399" s="60">
        <f>IF(BO_temp!J399&gt;0,TRUNC(IF(LEN(Lista!J399)&gt;3,LEFT(Lista!J399,1),0),1),0)</f>
        <v>0</v>
      </c>
      <c r="K399" s="60">
        <f>IF(BO_temp!K399&gt;0,TRUNC(IF(LEN(Lista!K399)&gt;3,LEFT(Lista!K399,1),0),1),0)</f>
        <v>0</v>
      </c>
      <c r="L399" s="60">
        <f>IF(BO_temp!L399&gt;0,TRUNC(IF(LEN(Lista!L399)&gt;3,LEFT(Lista!L399,1),0),1),0)</f>
        <v>0</v>
      </c>
      <c r="M399" s="60">
        <f>IF(BO_temp!M399&gt;0,TRUNC(IF(LEN(Lista!M399)&gt;3,LEFT(Lista!M399,1),0),1),0)</f>
        <v>0</v>
      </c>
      <c r="N399" s="60">
        <f>IF(BO_temp!N399&gt;0,TRUNC(IF(LEN(Lista!N399)&gt;3,LEFT(Lista!N399,1),0),1),0)</f>
        <v>0</v>
      </c>
      <c r="O399" s="60">
        <f>IF(BO_temp!O399&gt;0,TRUNC(IF(LEN(Lista!O399)&gt;3,LEFT(Lista!O399,1),0),1),0)</f>
        <v>0</v>
      </c>
      <c r="P399" s="60">
        <f>IF(BO_temp!P399&gt;0,TRUNC(IF(LEN(Lista!P399)&gt;3,LEFT(Lista!P399,1),0),1),0)</f>
        <v>0</v>
      </c>
      <c r="Q399" s="60">
        <f>IF(BO_temp!Q399&gt;0,TRUNC(IF(LEN(Lista!Q399)&gt;3,LEFT(Lista!Q399,1),0),1),0)</f>
        <v>0</v>
      </c>
      <c r="R399" s="60">
        <f>IF(BO_temp!R399&gt;0,TRUNC(IF(LEN(Lista!R399)&gt;3,LEFT(Lista!R399,1),0),1),0)</f>
        <v>0</v>
      </c>
      <c r="S399" s="60">
        <f>IF(BO_temp!S399&gt;0,TRUNC(IF(LEN(Lista!S399)&gt;3,LEFT(Lista!S399,1),0),1),0)</f>
        <v>0</v>
      </c>
      <c r="T399" s="60">
        <f>IF(BO_temp!T399&gt;0,TRUNC(IF(LEN(Lista!T399)&gt;3,LEFT(Lista!T399,1),0),1),0)</f>
        <v>0</v>
      </c>
      <c r="U399" s="60">
        <f>IF(BO_temp!U399&gt;0,TRUNC(IF(LEN(Lista!U399)&gt;3,LEFT(Lista!U399,1),0),1),0)</f>
        <v>0</v>
      </c>
      <c r="V399" s="60">
        <f>IF(BO_temp!V399&gt;0,TRUNC(IF(LEN(Lista!V399)&gt;3,LEFT(Lista!V399,1),0),1),0)</f>
        <v>0</v>
      </c>
      <c r="W399" s="60">
        <f>IF(BO_temp!W399&gt;0,TRUNC(IF(LEN(Lista!W399)&gt;3,LEFT(Lista!W399,1),0),1),0)</f>
        <v>0</v>
      </c>
      <c r="X399" s="60">
        <f>IF(BO_temp!X399&gt;0,TRUNC(IF(LEN(Lista!X399)&gt;3,LEFT(Lista!X399,1),0),1),0)</f>
        <v>0</v>
      </c>
      <c r="Y399" s="60">
        <f>IF(BO_temp!Y399&gt;0,TRUNC(IF(LEN(Lista!Y399)&gt;3,LEFT(Lista!Y399,1),0),1),0)</f>
        <v>0</v>
      </c>
      <c r="Z399" s="60">
        <f>IF(BO_temp!Z399&gt;0,TRUNC(IF(LEN(Lista!Z399)&gt;3,LEFT(Lista!Z399,1),0),1),0)</f>
        <v>0</v>
      </c>
      <c r="AA399" s="60">
        <f>IF(BO_temp!AA399&gt;0,TRUNC(IF(LEN(Lista!AA399)&gt;3,LEFT(Lista!AA399,1),0),1),0)</f>
        <v>0</v>
      </c>
      <c r="AB399" s="60">
        <f>IF(BO_temp!AB399&gt;0,TRUNC(IF(LEN(Lista!AB399)&gt;3,LEFT(Lista!AB399,1),0),1),0)</f>
        <v>0</v>
      </c>
      <c r="AC399" s="60">
        <f>IF(BO_temp!AC399&gt;0,TRUNC(IF(LEN(Lista!AC399)&gt;3,LEFT(Lista!AC399,1),0),1),0)</f>
        <v>0</v>
      </c>
      <c r="AD399" s="60">
        <f>IF(BO_temp!AD399&gt;0,TRUNC(IF(LEN(Lista!AD399)&gt;3,LEFT(Lista!AD399,1),0),1),0)</f>
        <v>0</v>
      </c>
      <c r="AE399" s="60">
        <f>IF(BO_temp!AE399&gt;0,TRUNC(IF(LEN(Lista!AE399)&gt;3,LEFT(Lista!AE399,1),0),1),0)</f>
        <v>0</v>
      </c>
      <c r="AF399" s="60">
        <f>IF(BO_temp!AF399&gt;0,TRUNC(IF(LEN(Lista!AF399)&gt;3,LEFT(Lista!AF399,1),0),1),0)</f>
        <v>0</v>
      </c>
      <c r="AG399" s="60">
        <f>IF(BO_temp!AG399&gt;0,TRUNC(IF(LEN(Lista!AG399)&gt;3,LEFT(Lista!AG399,1),0),1),0)</f>
        <v>0</v>
      </c>
      <c r="AH399" s="60">
        <f>IF(BO_temp!AH399&gt;0,TRUNC(IF(LEN(Lista!AH399)&gt;3,LEFT(Lista!AH399,1),0),1),0)</f>
        <v>0</v>
      </c>
      <c r="AI399" s="60">
        <f>IF(BO_temp!AI399&gt;0,TRUNC(IF(LEN(Lista!AI399)&gt;3,LEFT(Lista!AI399,1),0),1),0)</f>
        <v>0</v>
      </c>
      <c r="AJ399" s="166"/>
    </row>
    <row r="400" spans="1:36" ht="13.5" thickBot="1" x14ac:dyDescent="0.25">
      <c r="A400" s="164">
        <f>Lista!A400</f>
        <v>7</v>
      </c>
      <c r="B400" s="164">
        <f>Lista!B400</f>
        <v>0</v>
      </c>
      <c r="C400" s="164">
        <f>Lista!C400</f>
        <v>0</v>
      </c>
      <c r="D400" s="15">
        <v>1</v>
      </c>
      <c r="E400" s="60">
        <f>IF(BO_temp!E400&gt;0,TRUNC(IF(LEN(Lista!E400)&gt;3,LEFT(Lista!E400,1),0),1),0)</f>
        <v>0</v>
      </c>
      <c r="F400" s="60">
        <f>IF(BO_temp!F400&gt;0,TRUNC(IF(LEN(Lista!F400)&gt;3,LEFT(Lista!F400,1),0),1),0)</f>
        <v>0</v>
      </c>
      <c r="G400" s="60">
        <f>IF(BO_temp!G400&gt;0,TRUNC(IF(LEN(Lista!G400)&gt;3,LEFT(Lista!G400,1),0),1),0)</f>
        <v>0</v>
      </c>
      <c r="H400" s="60">
        <f>IF(BO_temp!H400&gt;0,TRUNC(IF(LEN(Lista!H400)&gt;3,LEFT(Lista!H400,1),0),1),0)</f>
        <v>0</v>
      </c>
      <c r="I400" s="60">
        <f>IF(BO_temp!I400&gt;0,TRUNC(IF(LEN(Lista!I400)&gt;3,LEFT(Lista!I400,1),0),1),0)</f>
        <v>0</v>
      </c>
      <c r="J400" s="60">
        <f>IF(BO_temp!J400&gt;0,TRUNC(IF(LEN(Lista!J400)&gt;3,LEFT(Lista!J400,1),0),1),0)</f>
        <v>0</v>
      </c>
      <c r="K400" s="60">
        <f>IF(BO_temp!K400&gt;0,TRUNC(IF(LEN(Lista!K400)&gt;3,LEFT(Lista!K400,1),0),1),0)</f>
        <v>0</v>
      </c>
      <c r="L400" s="60">
        <f>IF(BO_temp!L400&gt;0,TRUNC(IF(LEN(Lista!L400)&gt;3,LEFT(Lista!L400,1),0),1),0)</f>
        <v>0</v>
      </c>
      <c r="M400" s="60">
        <f>IF(BO_temp!M400&gt;0,TRUNC(IF(LEN(Lista!M400)&gt;3,LEFT(Lista!M400,1),0),1),0)</f>
        <v>0</v>
      </c>
      <c r="N400" s="60">
        <f>IF(BO_temp!N400&gt;0,TRUNC(IF(LEN(Lista!N400)&gt;3,LEFT(Lista!N400,1),0),1),0)</f>
        <v>0</v>
      </c>
      <c r="O400" s="60">
        <f>IF(BO_temp!O400&gt;0,TRUNC(IF(LEN(Lista!O400)&gt;3,LEFT(Lista!O400,1),0),1),0)</f>
        <v>0</v>
      </c>
      <c r="P400" s="60">
        <f>IF(BO_temp!P400&gt;0,TRUNC(IF(LEN(Lista!P400)&gt;3,LEFT(Lista!P400,1),0),1),0)</f>
        <v>0</v>
      </c>
      <c r="Q400" s="60">
        <f>IF(BO_temp!Q400&gt;0,TRUNC(IF(LEN(Lista!Q400)&gt;3,LEFT(Lista!Q400,1),0),1),0)</f>
        <v>0</v>
      </c>
      <c r="R400" s="60">
        <f>IF(BO_temp!R400&gt;0,TRUNC(IF(LEN(Lista!R400)&gt;3,LEFT(Lista!R400,1),0),1),0)</f>
        <v>0</v>
      </c>
      <c r="S400" s="60">
        <f>IF(BO_temp!S400&gt;0,TRUNC(IF(LEN(Lista!S400)&gt;3,LEFT(Lista!S400,1),0),1),0)</f>
        <v>0</v>
      </c>
      <c r="T400" s="60">
        <f>IF(BO_temp!T400&gt;0,TRUNC(IF(LEN(Lista!T400)&gt;3,LEFT(Lista!T400,1),0),1),0)</f>
        <v>0</v>
      </c>
      <c r="U400" s="60">
        <f>IF(BO_temp!U400&gt;0,TRUNC(IF(LEN(Lista!U400)&gt;3,LEFT(Lista!U400,1),0),1),0)</f>
        <v>0</v>
      </c>
      <c r="V400" s="60">
        <f>IF(BO_temp!V400&gt;0,TRUNC(IF(LEN(Lista!V400)&gt;3,LEFT(Lista!V400,1),0),1),0)</f>
        <v>0</v>
      </c>
      <c r="W400" s="60">
        <f>IF(BO_temp!W400&gt;0,TRUNC(IF(LEN(Lista!W400)&gt;3,LEFT(Lista!W400,1),0),1),0)</f>
        <v>0</v>
      </c>
      <c r="X400" s="60">
        <f>IF(BO_temp!X400&gt;0,TRUNC(IF(LEN(Lista!X400)&gt;3,LEFT(Lista!X400,1),0),1),0)</f>
        <v>0</v>
      </c>
      <c r="Y400" s="60">
        <f>IF(BO_temp!Y400&gt;0,TRUNC(IF(LEN(Lista!Y400)&gt;3,LEFT(Lista!Y400,1),0),1),0)</f>
        <v>0</v>
      </c>
      <c r="Z400" s="60">
        <f>IF(BO_temp!Z400&gt;0,TRUNC(IF(LEN(Lista!Z400)&gt;3,LEFT(Lista!Z400,1),0),1),0)</f>
        <v>0</v>
      </c>
      <c r="AA400" s="60">
        <f>IF(BO_temp!AA400&gt;0,TRUNC(IF(LEN(Lista!AA400)&gt;3,LEFT(Lista!AA400,1),0),1),0)</f>
        <v>0</v>
      </c>
      <c r="AB400" s="60">
        <f>IF(BO_temp!AB400&gt;0,TRUNC(IF(LEN(Lista!AB400)&gt;3,LEFT(Lista!AB400,1),0),1),0)</f>
        <v>0</v>
      </c>
      <c r="AC400" s="60">
        <f>IF(BO_temp!AC400&gt;0,TRUNC(IF(LEN(Lista!AC400)&gt;3,LEFT(Lista!AC400,1),0),1),0)</f>
        <v>0</v>
      </c>
      <c r="AD400" s="60">
        <f>IF(BO_temp!AD400&gt;0,TRUNC(IF(LEN(Lista!AD400)&gt;3,LEFT(Lista!AD400,1),0),1),0)</f>
        <v>0</v>
      </c>
      <c r="AE400" s="60">
        <f>IF(BO_temp!AE400&gt;0,TRUNC(IF(LEN(Lista!AE400)&gt;3,LEFT(Lista!AE400,1),0),1),0)</f>
        <v>0</v>
      </c>
      <c r="AF400" s="60">
        <f>IF(BO_temp!AF400&gt;0,TRUNC(IF(LEN(Lista!AF400)&gt;3,LEFT(Lista!AF400,1),0),1),0)</f>
        <v>0</v>
      </c>
      <c r="AG400" s="60">
        <f>IF(BO_temp!AG400&gt;0,TRUNC(IF(LEN(Lista!AG400)&gt;3,LEFT(Lista!AG400,1),0),1),0)</f>
        <v>0</v>
      </c>
      <c r="AH400" s="60">
        <f>IF(BO_temp!AH400&gt;0,TRUNC(IF(LEN(Lista!AH400)&gt;3,LEFT(Lista!AH400,1),0),1),0)</f>
        <v>0</v>
      </c>
      <c r="AI400" s="60">
        <f>IF(BO_temp!AI400&gt;0,TRUNC(IF(LEN(Lista!AI400)&gt;3,LEFT(Lista!AI400,1),0),1),0)</f>
        <v>0</v>
      </c>
      <c r="AJ400" s="165">
        <f>SUM(E400:AI402)</f>
        <v>0</v>
      </c>
    </row>
    <row r="401" spans="1:36" ht="13.5" thickBot="1" x14ac:dyDescent="0.25">
      <c r="A401" s="142"/>
      <c r="B401" s="142"/>
      <c r="C401" s="142"/>
      <c r="D401" s="15">
        <v>2</v>
      </c>
      <c r="E401" s="60">
        <f>IF(BO_temp!E401&gt;0,TRUNC(IF(LEN(Lista!E401)&gt;3,LEFT(Lista!E401,1),0),1),0)</f>
        <v>0</v>
      </c>
      <c r="F401" s="60">
        <f>IF(BO_temp!F401&gt;0,TRUNC(IF(LEN(Lista!F401)&gt;3,LEFT(Lista!F401,1),0),1),0)</f>
        <v>0</v>
      </c>
      <c r="G401" s="60">
        <f>IF(BO_temp!G401&gt;0,TRUNC(IF(LEN(Lista!G401)&gt;3,LEFT(Lista!G401,1),0),1),0)</f>
        <v>0</v>
      </c>
      <c r="H401" s="60">
        <f>IF(BO_temp!H401&gt;0,TRUNC(IF(LEN(Lista!H401)&gt;3,LEFT(Lista!H401,1),0),1),0)</f>
        <v>0</v>
      </c>
      <c r="I401" s="60">
        <f>IF(BO_temp!I401&gt;0,TRUNC(IF(LEN(Lista!I401)&gt;3,LEFT(Lista!I401,1),0),1),0)</f>
        <v>0</v>
      </c>
      <c r="J401" s="60">
        <f>IF(BO_temp!J401&gt;0,TRUNC(IF(LEN(Lista!J401)&gt;3,LEFT(Lista!J401,1),0),1),0)</f>
        <v>0</v>
      </c>
      <c r="K401" s="60">
        <f>IF(BO_temp!K401&gt;0,TRUNC(IF(LEN(Lista!K401)&gt;3,LEFT(Lista!K401,1),0),1),0)</f>
        <v>0</v>
      </c>
      <c r="L401" s="60">
        <f>IF(BO_temp!L401&gt;0,TRUNC(IF(LEN(Lista!L401)&gt;3,LEFT(Lista!L401,1),0),1),0)</f>
        <v>0</v>
      </c>
      <c r="M401" s="60">
        <f>IF(BO_temp!M401&gt;0,TRUNC(IF(LEN(Lista!M401)&gt;3,LEFT(Lista!M401,1),0),1),0)</f>
        <v>0</v>
      </c>
      <c r="N401" s="60">
        <f>IF(BO_temp!N401&gt;0,TRUNC(IF(LEN(Lista!N401)&gt;3,LEFT(Lista!N401,1),0),1),0)</f>
        <v>0</v>
      </c>
      <c r="O401" s="60">
        <f>IF(BO_temp!O401&gt;0,TRUNC(IF(LEN(Lista!O401)&gt;3,LEFT(Lista!O401,1),0),1),0)</f>
        <v>0</v>
      </c>
      <c r="P401" s="60">
        <f>IF(BO_temp!P401&gt;0,TRUNC(IF(LEN(Lista!P401)&gt;3,LEFT(Lista!P401,1),0),1),0)</f>
        <v>0</v>
      </c>
      <c r="Q401" s="60">
        <f>IF(BO_temp!Q401&gt;0,TRUNC(IF(LEN(Lista!Q401)&gt;3,LEFT(Lista!Q401,1),0),1),0)</f>
        <v>0</v>
      </c>
      <c r="R401" s="60">
        <f>IF(BO_temp!R401&gt;0,TRUNC(IF(LEN(Lista!R401)&gt;3,LEFT(Lista!R401,1),0),1),0)</f>
        <v>0</v>
      </c>
      <c r="S401" s="60">
        <f>IF(BO_temp!S401&gt;0,TRUNC(IF(LEN(Lista!S401)&gt;3,LEFT(Lista!S401,1),0),1),0)</f>
        <v>0</v>
      </c>
      <c r="T401" s="60">
        <f>IF(BO_temp!T401&gt;0,TRUNC(IF(LEN(Lista!T401)&gt;3,LEFT(Lista!T401,1),0),1),0)</f>
        <v>0</v>
      </c>
      <c r="U401" s="60">
        <f>IF(BO_temp!U401&gt;0,TRUNC(IF(LEN(Lista!U401)&gt;3,LEFT(Lista!U401,1),0),1),0)</f>
        <v>0</v>
      </c>
      <c r="V401" s="60">
        <f>IF(BO_temp!V401&gt;0,TRUNC(IF(LEN(Lista!V401)&gt;3,LEFT(Lista!V401,1),0),1),0)</f>
        <v>0</v>
      </c>
      <c r="W401" s="60">
        <f>IF(BO_temp!W401&gt;0,TRUNC(IF(LEN(Lista!W401)&gt;3,LEFT(Lista!W401,1),0),1),0)</f>
        <v>0</v>
      </c>
      <c r="X401" s="60">
        <f>IF(BO_temp!X401&gt;0,TRUNC(IF(LEN(Lista!X401)&gt;3,LEFT(Lista!X401,1),0),1),0)</f>
        <v>0</v>
      </c>
      <c r="Y401" s="60">
        <f>IF(BO_temp!Y401&gt;0,TRUNC(IF(LEN(Lista!Y401)&gt;3,LEFT(Lista!Y401,1),0),1),0)</f>
        <v>0</v>
      </c>
      <c r="Z401" s="60">
        <f>IF(BO_temp!Z401&gt;0,TRUNC(IF(LEN(Lista!Z401)&gt;3,LEFT(Lista!Z401,1),0),1),0)</f>
        <v>0</v>
      </c>
      <c r="AA401" s="60">
        <f>IF(BO_temp!AA401&gt;0,TRUNC(IF(LEN(Lista!AA401)&gt;3,LEFT(Lista!AA401,1),0),1),0)</f>
        <v>0</v>
      </c>
      <c r="AB401" s="60">
        <f>IF(BO_temp!AB401&gt;0,TRUNC(IF(LEN(Lista!AB401)&gt;3,LEFT(Lista!AB401,1),0),1),0)</f>
        <v>0</v>
      </c>
      <c r="AC401" s="60">
        <f>IF(BO_temp!AC401&gt;0,TRUNC(IF(LEN(Lista!AC401)&gt;3,LEFT(Lista!AC401,1),0),1),0)</f>
        <v>0</v>
      </c>
      <c r="AD401" s="60">
        <f>IF(BO_temp!AD401&gt;0,TRUNC(IF(LEN(Lista!AD401)&gt;3,LEFT(Lista!AD401,1),0),1),0)</f>
        <v>0</v>
      </c>
      <c r="AE401" s="60">
        <f>IF(BO_temp!AE401&gt;0,TRUNC(IF(LEN(Lista!AE401)&gt;3,LEFT(Lista!AE401,1),0),1),0)</f>
        <v>0</v>
      </c>
      <c r="AF401" s="60">
        <f>IF(BO_temp!AF401&gt;0,TRUNC(IF(LEN(Lista!AF401)&gt;3,LEFT(Lista!AF401,1),0),1),0)</f>
        <v>0</v>
      </c>
      <c r="AG401" s="60">
        <f>IF(BO_temp!AG401&gt;0,TRUNC(IF(LEN(Lista!AG401)&gt;3,LEFT(Lista!AG401,1),0),1),0)</f>
        <v>0</v>
      </c>
      <c r="AH401" s="60">
        <f>IF(BO_temp!AH401&gt;0,TRUNC(IF(LEN(Lista!AH401)&gt;3,LEFT(Lista!AH401,1),0),1),0)</f>
        <v>0</v>
      </c>
      <c r="AI401" s="60">
        <f>IF(BO_temp!AI401&gt;0,TRUNC(IF(LEN(Lista!AI401)&gt;3,LEFT(Lista!AI401,1),0),1),0)</f>
        <v>0</v>
      </c>
      <c r="AJ401" s="145"/>
    </row>
    <row r="402" spans="1:36" ht="13.5" thickBot="1" x14ac:dyDescent="0.25">
      <c r="A402" s="142"/>
      <c r="B402" s="142"/>
      <c r="C402" s="142"/>
      <c r="D402" s="15">
        <v>3</v>
      </c>
      <c r="E402" s="60">
        <f>IF(BO_temp!E402&gt;0,TRUNC(IF(LEN(Lista!E402)&gt;3,LEFT(Lista!E402,1),0),1),0)</f>
        <v>0</v>
      </c>
      <c r="F402" s="60">
        <f>IF(BO_temp!F402&gt;0,TRUNC(IF(LEN(Lista!F402)&gt;3,LEFT(Lista!F402,1),0),1),0)</f>
        <v>0</v>
      </c>
      <c r="G402" s="60">
        <f>IF(BO_temp!G402&gt;0,TRUNC(IF(LEN(Lista!G402)&gt;3,LEFT(Lista!G402,1),0),1),0)</f>
        <v>0</v>
      </c>
      <c r="H402" s="60">
        <f>IF(BO_temp!H402&gt;0,TRUNC(IF(LEN(Lista!H402)&gt;3,LEFT(Lista!H402,1),0),1),0)</f>
        <v>0</v>
      </c>
      <c r="I402" s="60">
        <f>IF(BO_temp!I402&gt;0,TRUNC(IF(LEN(Lista!I402)&gt;3,LEFT(Lista!I402,1),0),1),0)</f>
        <v>0</v>
      </c>
      <c r="J402" s="60">
        <f>IF(BO_temp!J402&gt;0,TRUNC(IF(LEN(Lista!J402)&gt;3,LEFT(Lista!J402,1),0),1),0)</f>
        <v>0</v>
      </c>
      <c r="K402" s="60">
        <f>IF(BO_temp!K402&gt;0,TRUNC(IF(LEN(Lista!K402)&gt;3,LEFT(Lista!K402,1),0),1),0)</f>
        <v>0</v>
      </c>
      <c r="L402" s="60">
        <f>IF(BO_temp!L402&gt;0,TRUNC(IF(LEN(Lista!L402)&gt;3,LEFT(Lista!L402,1),0),1),0)</f>
        <v>0</v>
      </c>
      <c r="M402" s="60">
        <f>IF(BO_temp!M402&gt;0,TRUNC(IF(LEN(Lista!M402)&gt;3,LEFT(Lista!M402,1),0),1),0)</f>
        <v>0</v>
      </c>
      <c r="N402" s="60">
        <f>IF(BO_temp!N402&gt;0,TRUNC(IF(LEN(Lista!N402)&gt;3,LEFT(Lista!N402,1),0),1),0)</f>
        <v>0</v>
      </c>
      <c r="O402" s="60">
        <f>IF(BO_temp!O402&gt;0,TRUNC(IF(LEN(Lista!O402)&gt;3,LEFT(Lista!O402,1),0),1),0)</f>
        <v>0</v>
      </c>
      <c r="P402" s="60">
        <f>IF(BO_temp!P402&gt;0,TRUNC(IF(LEN(Lista!P402)&gt;3,LEFT(Lista!P402,1),0),1),0)</f>
        <v>0</v>
      </c>
      <c r="Q402" s="60">
        <f>IF(BO_temp!Q402&gt;0,TRUNC(IF(LEN(Lista!Q402)&gt;3,LEFT(Lista!Q402,1),0),1),0)</f>
        <v>0</v>
      </c>
      <c r="R402" s="60">
        <f>IF(BO_temp!R402&gt;0,TRUNC(IF(LEN(Lista!R402)&gt;3,LEFT(Lista!R402,1),0),1),0)</f>
        <v>0</v>
      </c>
      <c r="S402" s="60">
        <f>IF(BO_temp!S402&gt;0,TRUNC(IF(LEN(Lista!S402)&gt;3,LEFT(Lista!S402,1),0),1),0)</f>
        <v>0</v>
      </c>
      <c r="T402" s="60">
        <f>IF(BO_temp!T402&gt;0,TRUNC(IF(LEN(Lista!T402)&gt;3,LEFT(Lista!T402,1),0),1),0)</f>
        <v>0</v>
      </c>
      <c r="U402" s="60">
        <f>IF(BO_temp!U402&gt;0,TRUNC(IF(LEN(Lista!U402)&gt;3,LEFT(Lista!U402,1),0),1),0)</f>
        <v>0</v>
      </c>
      <c r="V402" s="60">
        <f>IF(BO_temp!V402&gt;0,TRUNC(IF(LEN(Lista!V402)&gt;3,LEFT(Lista!V402,1),0),1),0)</f>
        <v>0</v>
      </c>
      <c r="W402" s="60">
        <f>IF(BO_temp!W402&gt;0,TRUNC(IF(LEN(Lista!W402)&gt;3,LEFT(Lista!W402,1),0),1),0)</f>
        <v>0</v>
      </c>
      <c r="X402" s="60">
        <f>IF(BO_temp!X402&gt;0,TRUNC(IF(LEN(Lista!X402)&gt;3,LEFT(Lista!X402,1),0),1),0)</f>
        <v>0</v>
      </c>
      <c r="Y402" s="60">
        <f>IF(BO_temp!Y402&gt;0,TRUNC(IF(LEN(Lista!Y402)&gt;3,LEFT(Lista!Y402,1),0),1),0)</f>
        <v>0</v>
      </c>
      <c r="Z402" s="60">
        <f>IF(BO_temp!Z402&gt;0,TRUNC(IF(LEN(Lista!Z402)&gt;3,LEFT(Lista!Z402,1),0),1),0)</f>
        <v>0</v>
      </c>
      <c r="AA402" s="60">
        <f>IF(BO_temp!AA402&gt;0,TRUNC(IF(LEN(Lista!AA402)&gt;3,LEFT(Lista!AA402,1),0),1),0)</f>
        <v>0</v>
      </c>
      <c r="AB402" s="60">
        <f>IF(BO_temp!AB402&gt;0,TRUNC(IF(LEN(Lista!AB402)&gt;3,LEFT(Lista!AB402,1),0),1),0)</f>
        <v>0</v>
      </c>
      <c r="AC402" s="60">
        <f>IF(BO_temp!AC402&gt;0,TRUNC(IF(LEN(Lista!AC402)&gt;3,LEFT(Lista!AC402,1),0),1),0)</f>
        <v>0</v>
      </c>
      <c r="AD402" s="60">
        <f>IF(BO_temp!AD402&gt;0,TRUNC(IF(LEN(Lista!AD402)&gt;3,LEFT(Lista!AD402,1),0),1),0)</f>
        <v>0</v>
      </c>
      <c r="AE402" s="60">
        <f>IF(BO_temp!AE402&gt;0,TRUNC(IF(LEN(Lista!AE402)&gt;3,LEFT(Lista!AE402,1),0),1),0)</f>
        <v>0</v>
      </c>
      <c r="AF402" s="60">
        <f>IF(BO_temp!AF402&gt;0,TRUNC(IF(LEN(Lista!AF402)&gt;3,LEFT(Lista!AF402,1),0),1),0)</f>
        <v>0</v>
      </c>
      <c r="AG402" s="60">
        <f>IF(BO_temp!AG402&gt;0,TRUNC(IF(LEN(Lista!AG402)&gt;3,LEFT(Lista!AG402,1),0),1),0)</f>
        <v>0</v>
      </c>
      <c r="AH402" s="60">
        <f>IF(BO_temp!AH402&gt;0,TRUNC(IF(LEN(Lista!AH402)&gt;3,LEFT(Lista!AH402,1),0),1),0)</f>
        <v>0</v>
      </c>
      <c r="AI402" s="60">
        <f>IF(BO_temp!AI402&gt;0,TRUNC(IF(LEN(Lista!AI402)&gt;3,LEFT(Lista!AI402,1),0),1),0)</f>
        <v>0</v>
      </c>
      <c r="AJ402" s="166"/>
    </row>
    <row r="403" spans="1:36" ht="13.5" thickBot="1" x14ac:dyDescent="0.25">
      <c r="A403" s="152" t="s">
        <v>88</v>
      </c>
      <c r="B403" s="160"/>
      <c r="C403" s="160"/>
      <c r="D403" s="16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70"/>
      <c r="T403" s="170"/>
      <c r="U403" s="170"/>
      <c r="V403" s="170"/>
      <c r="W403" s="170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170"/>
      <c r="AJ403" s="35">
        <v>0</v>
      </c>
    </row>
    <row r="404" spans="1:36" ht="13.5" thickBot="1" x14ac:dyDescent="0.25">
      <c r="A404" s="171" t="str">
        <f>Lista!A404</f>
        <v>Pracownicy umysłowi</v>
      </c>
      <c r="B404" s="172"/>
      <c r="C404" s="172"/>
      <c r="D404" s="29"/>
      <c r="E404" s="63">
        <f>Lista!E404</f>
        <v>1</v>
      </c>
      <c r="F404" s="63">
        <f>Lista!F404</f>
        <v>2</v>
      </c>
      <c r="G404" s="63">
        <f>Lista!G404</f>
        <v>3</v>
      </c>
      <c r="H404" s="63">
        <f>Lista!H404</f>
        <v>4</v>
      </c>
      <c r="I404" s="63">
        <f>Lista!I404</f>
        <v>5</v>
      </c>
      <c r="J404" s="63">
        <f>Lista!J404</f>
        <v>6</v>
      </c>
      <c r="K404" s="63">
        <f>Lista!K404</f>
        <v>7</v>
      </c>
      <c r="L404" s="63">
        <f>Lista!L404</f>
        <v>8</v>
      </c>
      <c r="M404" s="63">
        <f>Lista!M404</f>
        <v>9</v>
      </c>
      <c r="N404" s="63">
        <f>Lista!N404</f>
        <v>10</v>
      </c>
      <c r="O404" s="63">
        <f>Lista!O404</f>
        <v>11</v>
      </c>
      <c r="P404" s="63">
        <f>Lista!P404</f>
        <v>12</v>
      </c>
      <c r="Q404" s="63">
        <f>Lista!Q404</f>
        <v>13</v>
      </c>
      <c r="R404" s="63">
        <f>Lista!R404</f>
        <v>14</v>
      </c>
      <c r="S404" s="63">
        <f>Lista!S404</f>
        <v>15</v>
      </c>
      <c r="T404" s="63">
        <f>Lista!T404</f>
        <v>16</v>
      </c>
      <c r="U404" s="63">
        <f>Lista!U404</f>
        <v>17</v>
      </c>
      <c r="V404" s="63">
        <f>Lista!V404</f>
        <v>18</v>
      </c>
      <c r="W404" s="63">
        <f>Lista!W404</f>
        <v>19</v>
      </c>
      <c r="X404" s="63">
        <f>Lista!X404</f>
        <v>20</v>
      </c>
      <c r="Y404" s="63">
        <f>Lista!Y404</f>
        <v>21</v>
      </c>
      <c r="Z404" s="63">
        <f>Lista!Z404</f>
        <v>22</v>
      </c>
      <c r="AA404" s="63">
        <f>Lista!AA404</f>
        <v>23</v>
      </c>
      <c r="AB404" s="63">
        <f>Lista!AB404</f>
        <v>24</v>
      </c>
      <c r="AC404" s="63">
        <f>Lista!AC404</f>
        <v>25</v>
      </c>
      <c r="AD404" s="63">
        <f>Lista!AD404</f>
        <v>26</v>
      </c>
      <c r="AE404" s="63">
        <f>Lista!AE404</f>
        <v>27</v>
      </c>
      <c r="AF404" s="63">
        <f>Lista!AF404</f>
        <v>28</v>
      </c>
      <c r="AG404" s="63">
        <f>Lista!AG404</f>
        <v>29</v>
      </c>
      <c r="AH404" s="63">
        <f>Lista!AH404</f>
        <v>30</v>
      </c>
      <c r="AI404" s="63">
        <f>Lista!AI404</f>
        <v>31</v>
      </c>
      <c r="AJ404" s="31" t="str">
        <f>$AJ$1</f>
        <v>BO</v>
      </c>
    </row>
    <row r="405" spans="1:36" ht="13.5" thickBot="1" x14ac:dyDescent="0.25">
      <c r="A405" s="164">
        <f>Lista!A405</f>
        <v>1</v>
      </c>
      <c r="B405" s="164">
        <f>Lista!B405</f>
        <v>1036</v>
      </c>
      <c r="C405" s="164" t="str">
        <f>Lista!C405</f>
        <v>Dędys Wojciech</v>
      </c>
      <c r="D405" s="14">
        <v>1</v>
      </c>
      <c r="E405" s="60">
        <f>IF(BO_temp!E405&gt;0,TRUNC(IF(LEN(Lista!E405)&gt;3,LEFT(Lista!E405,1),0),1),0)</f>
        <v>0</v>
      </c>
      <c r="F405" s="60">
        <f>IF(BO_temp!F405&gt;0,TRUNC(IF(LEN(Lista!F405)&gt;3,LEFT(Lista!F405,1),0),1),0)</f>
        <v>0</v>
      </c>
      <c r="G405" s="60">
        <f>IF(BO_temp!G405&gt;0,TRUNC(IF(LEN(Lista!G405)&gt;3,LEFT(Lista!G405,1),0),1),0)</f>
        <v>0</v>
      </c>
      <c r="H405" s="60">
        <f>IF(BO_temp!H405&gt;0,TRUNC(IF(LEN(Lista!H405)&gt;3,LEFT(Lista!H405,1),0),1),0)</f>
        <v>0</v>
      </c>
      <c r="I405" s="60">
        <f>IF(BO_temp!I405&gt;0,TRUNC(IF(LEN(Lista!I405)&gt;3,LEFT(Lista!I405,1),0),1),0)</f>
        <v>0</v>
      </c>
      <c r="J405" s="60">
        <f>IF(BO_temp!J405&gt;0,TRUNC(IF(LEN(Lista!J405)&gt;3,LEFT(Lista!J405,1),0),1),0)</f>
        <v>0</v>
      </c>
      <c r="K405" s="60">
        <f>IF(BO_temp!K405&gt;0,TRUNC(IF(LEN(Lista!K405)&gt;3,LEFT(Lista!K405,1),0),1),0)</f>
        <v>0</v>
      </c>
      <c r="L405" s="60">
        <f>IF(BO_temp!L405&gt;0,TRUNC(IF(LEN(Lista!L405)&gt;3,LEFT(Lista!L405,1),0),1),0)</f>
        <v>0</v>
      </c>
      <c r="M405" s="60">
        <f>IF(BO_temp!M405&gt;0,TRUNC(IF(LEN(Lista!M405)&gt;3,LEFT(Lista!M405,1),0),1),0)</f>
        <v>0</v>
      </c>
      <c r="N405" s="60">
        <f>IF(BO_temp!N405&gt;0,TRUNC(IF(LEN(Lista!N405)&gt;3,LEFT(Lista!N405,1),0),1),0)</f>
        <v>0</v>
      </c>
      <c r="O405" s="60">
        <f>IF(BO_temp!O405&gt;0,TRUNC(IF(LEN(Lista!O405)&gt;3,LEFT(Lista!O405,1),0),1),0)</f>
        <v>0</v>
      </c>
      <c r="P405" s="60">
        <f>IF(BO_temp!P405&gt;0,TRUNC(IF(LEN(Lista!P405)&gt;3,LEFT(Lista!P405,1),0),1),0)</f>
        <v>0</v>
      </c>
      <c r="Q405" s="60">
        <f>IF(BO_temp!Q405&gt;0,TRUNC(IF(LEN(Lista!Q405)&gt;3,LEFT(Lista!Q405,1),0),1),0)</f>
        <v>0</v>
      </c>
      <c r="R405" s="60">
        <f>IF(BO_temp!R405&gt;0,TRUNC(IF(LEN(Lista!R405)&gt;3,LEFT(Lista!R405,1),0),1),0)</f>
        <v>0</v>
      </c>
      <c r="S405" s="60">
        <f>IF(BO_temp!S405&gt;0,TRUNC(IF(LEN(Lista!S405)&gt;3,LEFT(Lista!S405,1),0),1),0)</f>
        <v>0</v>
      </c>
      <c r="T405" s="60">
        <f>IF(BO_temp!T405&gt;0,TRUNC(IF(LEN(Lista!T405)&gt;3,LEFT(Lista!T405,1),0),1),0)</f>
        <v>0</v>
      </c>
      <c r="U405" s="60">
        <f>IF(BO_temp!U405&gt;0,TRUNC(IF(LEN(Lista!U405)&gt;3,LEFT(Lista!U405,1),0),1),0)</f>
        <v>0</v>
      </c>
      <c r="V405" s="60">
        <f>IF(BO_temp!V405&gt;0,TRUNC(IF(LEN(Lista!V405)&gt;3,LEFT(Lista!V405,1),0),1),0)</f>
        <v>0</v>
      </c>
      <c r="W405" s="60">
        <f>IF(BO_temp!W405&gt;0,TRUNC(IF(LEN(Lista!W405)&gt;3,LEFT(Lista!W405,1),0),1),0)</f>
        <v>0</v>
      </c>
      <c r="X405" s="60">
        <f>IF(BO_temp!X405&gt;0,TRUNC(IF(LEN(Lista!X405)&gt;3,LEFT(Lista!X405,1),0),1),0)</f>
        <v>0</v>
      </c>
      <c r="Y405" s="60">
        <f>IF(BO_temp!Y405&gt;0,TRUNC(IF(LEN(Lista!Y405)&gt;3,LEFT(Lista!Y405,1),0),1),0)</f>
        <v>0</v>
      </c>
      <c r="Z405" s="60">
        <f>IF(BO_temp!Z405&gt;0,TRUNC(IF(LEN(Lista!Z405)&gt;3,LEFT(Lista!Z405,1),0),1),0)</f>
        <v>0</v>
      </c>
      <c r="AA405" s="60">
        <f>IF(BO_temp!AA405&gt;0,TRUNC(IF(LEN(Lista!AA405)&gt;3,LEFT(Lista!AA405,1),0),1),0)</f>
        <v>0</v>
      </c>
      <c r="AB405" s="60">
        <f>IF(BO_temp!AB405&gt;0,TRUNC(IF(LEN(Lista!AB405)&gt;3,LEFT(Lista!AB405,1),0),1),0)</f>
        <v>0</v>
      </c>
      <c r="AC405" s="60">
        <f>IF(BO_temp!AC405&gt;0,TRUNC(IF(LEN(Lista!AC405)&gt;3,LEFT(Lista!AC405,1),0),1),0)</f>
        <v>0</v>
      </c>
      <c r="AD405" s="60">
        <f>IF(BO_temp!AD405&gt;0,TRUNC(IF(LEN(Lista!AD405)&gt;3,LEFT(Lista!AD405,1),0),1),0)</f>
        <v>0</v>
      </c>
      <c r="AE405" s="60">
        <f>IF(BO_temp!AE405&gt;0,TRUNC(IF(LEN(Lista!AE405)&gt;3,LEFT(Lista!AE405,1),0),1),0)</f>
        <v>0</v>
      </c>
      <c r="AF405" s="60">
        <f>IF(BO_temp!AF405&gt;0,TRUNC(IF(LEN(Lista!AF405)&gt;3,LEFT(Lista!AF405,1),0),1),0)</f>
        <v>0</v>
      </c>
      <c r="AG405" s="60">
        <f>IF(BO_temp!AG405&gt;0,TRUNC(IF(LEN(Lista!AG405)&gt;3,LEFT(Lista!AG405,1),0),1),0)</f>
        <v>0</v>
      </c>
      <c r="AH405" s="60">
        <f>IF(BO_temp!AH405&gt;0,TRUNC(IF(LEN(Lista!AH405)&gt;3,LEFT(Lista!AH405,1),0),1),0)</f>
        <v>0</v>
      </c>
      <c r="AI405" s="60">
        <f>IF(BO_temp!AI405&gt;0,TRUNC(IF(LEN(Lista!AI405)&gt;3,LEFT(Lista!AI405,1),0),1),0)</f>
        <v>0</v>
      </c>
      <c r="AJ405" s="165">
        <f>SUM(E405:AI407)</f>
        <v>0</v>
      </c>
    </row>
    <row r="406" spans="1:36" ht="13.5" thickBot="1" x14ac:dyDescent="0.25">
      <c r="A406" s="142"/>
      <c r="B406" s="142"/>
      <c r="C406" s="142"/>
      <c r="D406" s="15">
        <v>2</v>
      </c>
      <c r="E406" s="60">
        <f>IF(BO_temp!E406&gt;0,TRUNC(IF(LEN(Lista!E406)&gt;3,LEFT(Lista!E406,1),0),1),0)</f>
        <v>0</v>
      </c>
      <c r="F406" s="60">
        <f>IF(BO_temp!F406&gt;0,TRUNC(IF(LEN(Lista!F406)&gt;3,LEFT(Lista!F406,1),0),1),0)</f>
        <v>0</v>
      </c>
      <c r="G406" s="60">
        <f>IF(BO_temp!G406&gt;0,TRUNC(IF(LEN(Lista!G406)&gt;3,LEFT(Lista!G406,1),0),1),0)</f>
        <v>0</v>
      </c>
      <c r="H406" s="60">
        <f>IF(BO_temp!H406&gt;0,TRUNC(IF(LEN(Lista!H406)&gt;3,LEFT(Lista!H406,1),0),1),0)</f>
        <v>0</v>
      </c>
      <c r="I406" s="60">
        <f>IF(BO_temp!I406&gt;0,TRUNC(IF(LEN(Lista!I406)&gt;3,LEFT(Lista!I406,1),0),1),0)</f>
        <v>0</v>
      </c>
      <c r="J406" s="60">
        <f>IF(BO_temp!J406&gt;0,TRUNC(IF(LEN(Lista!J406)&gt;3,LEFT(Lista!J406,1),0),1),0)</f>
        <v>0</v>
      </c>
      <c r="K406" s="60">
        <f>IF(BO_temp!K406&gt;0,TRUNC(IF(LEN(Lista!K406)&gt;3,LEFT(Lista!K406,1),0),1),0)</f>
        <v>0</v>
      </c>
      <c r="L406" s="60">
        <f>IF(BO_temp!L406&gt;0,TRUNC(IF(LEN(Lista!L406)&gt;3,LEFT(Lista!L406,1),0),1),0)</f>
        <v>0</v>
      </c>
      <c r="M406" s="60">
        <f>IF(BO_temp!M406&gt;0,TRUNC(IF(LEN(Lista!M406)&gt;3,LEFT(Lista!M406,1),0),1),0)</f>
        <v>0</v>
      </c>
      <c r="N406" s="60">
        <f>IF(BO_temp!N406&gt;0,TRUNC(IF(LEN(Lista!N406)&gt;3,LEFT(Lista!N406,1),0),1),0)</f>
        <v>0</v>
      </c>
      <c r="O406" s="60">
        <f>IF(BO_temp!O406&gt;0,TRUNC(IF(LEN(Lista!O406)&gt;3,LEFT(Lista!O406,1),0),1),0)</f>
        <v>0</v>
      </c>
      <c r="P406" s="60">
        <f>IF(BO_temp!P406&gt;0,TRUNC(IF(LEN(Lista!P406)&gt;3,LEFT(Lista!P406,1),0),1),0)</f>
        <v>0</v>
      </c>
      <c r="Q406" s="60">
        <f>IF(BO_temp!Q406&gt;0,TRUNC(IF(LEN(Lista!Q406)&gt;3,LEFT(Lista!Q406,1),0),1),0)</f>
        <v>0</v>
      </c>
      <c r="R406" s="60">
        <f>IF(BO_temp!R406&gt;0,TRUNC(IF(LEN(Lista!R406)&gt;3,LEFT(Lista!R406,1),0),1),0)</f>
        <v>0</v>
      </c>
      <c r="S406" s="60">
        <f>IF(BO_temp!S406&gt;0,TRUNC(IF(LEN(Lista!S406)&gt;3,LEFT(Lista!S406,1),0),1),0)</f>
        <v>0</v>
      </c>
      <c r="T406" s="60">
        <f>IF(BO_temp!T406&gt;0,TRUNC(IF(LEN(Lista!T406)&gt;3,LEFT(Lista!T406,1),0),1),0)</f>
        <v>0</v>
      </c>
      <c r="U406" s="60">
        <f>IF(BO_temp!U406&gt;0,TRUNC(IF(LEN(Lista!U406)&gt;3,LEFT(Lista!U406,1),0),1),0)</f>
        <v>0</v>
      </c>
      <c r="V406" s="60">
        <f>IF(BO_temp!V406&gt;0,TRUNC(IF(LEN(Lista!V406)&gt;3,LEFT(Lista!V406,1),0),1),0)</f>
        <v>0</v>
      </c>
      <c r="W406" s="60">
        <f>IF(BO_temp!W406&gt;0,TRUNC(IF(LEN(Lista!W406)&gt;3,LEFT(Lista!W406,1),0),1),0)</f>
        <v>0</v>
      </c>
      <c r="X406" s="60">
        <f>IF(BO_temp!X406&gt;0,TRUNC(IF(LEN(Lista!X406)&gt;3,LEFT(Lista!X406,1),0),1),0)</f>
        <v>0</v>
      </c>
      <c r="Y406" s="60">
        <f>IF(BO_temp!Y406&gt;0,TRUNC(IF(LEN(Lista!Y406)&gt;3,LEFT(Lista!Y406,1),0),1),0)</f>
        <v>0</v>
      </c>
      <c r="Z406" s="60">
        <f>IF(BO_temp!Z406&gt;0,TRUNC(IF(LEN(Lista!Z406)&gt;3,LEFT(Lista!Z406,1),0),1),0)</f>
        <v>0</v>
      </c>
      <c r="AA406" s="60">
        <f>IF(BO_temp!AA406&gt;0,TRUNC(IF(LEN(Lista!AA406)&gt;3,LEFT(Lista!AA406,1),0),1),0)</f>
        <v>0</v>
      </c>
      <c r="AB406" s="60">
        <f>IF(BO_temp!AB406&gt;0,TRUNC(IF(LEN(Lista!AB406)&gt;3,LEFT(Lista!AB406,1),0),1),0)</f>
        <v>0</v>
      </c>
      <c r="AC406" s="60">
        <f>IF(BO_temp!AC406&gt;0,TRUNC(IF(LEN(Lista!AC406)&gt;3,LEFT(Lista!AC406,1),0),1),0)</f>
        <v>0</v>
      </c>
      <c r="AD406" s="60">
        <f>IF(BO_temp!AD406&gt;0,TRUNC(IF(LEN(Lista!AD406)&gt;3,LEFT(Lista!AD406,1),0),1),0)</f>
        <v>0</v>
      </c>
      <c r="AE406" s="60">
        <f>IF(BO_temp!AE406&gt;0,TRUNC(IF(LEN(Lista!AE406)&gt;3,LEFT(Lista!AE406,1),0),1),0)</f>
        <v>0</v>
      </c>
      <c r="AF406" s="60">
        <f>IF(BO_temp!AF406&gt;0,TRUNC(IF(LEN(Lista!AF406)&gt;3,LEFT(Lista!AF406,1),0),1),0)</f>
        <v>0</v>
      </c>
      <c r="AG406" s="60">
        <f>IF(BO_temp!AG406&gt;0,TRUNC(IF(LEN(Lista!AG406)&gt;3,LEFT(Lista!AG406,1),0),1),0)</f>
        <v>0</v>
      </c>
      <c r="AH406" s="60">
        <f>IF(BO_temp!AH406&gt;0,TRUNC(IF(LEN(Lista!AH406)&gt;3,LEFT(Lista!AH406,1),0),1),0)</f>
        <v>0</v>
      </c>
      <c r="AI406" s="60">
        <f>IF(BO_temp!AI406&gt;0,TRUNC(IF(LEN(Lista!AI406)&gt;3,LEFT(Lista!AI406,1),0),1),0)</f>
        <v>0</v>
      </c>
      <c r="AJ406" s="145"/>
    </row>
    <row r="407" spans="1:36" ht="13.5" thickBot="1" x14ac:dyDescent="0.25">
      <c r="A407" s="158"/>
      <c r="B407" s="158"/>
      <c r="C407" s="158"/>
      <c r="D407" s="16">
        <v>3</v>
      </c>
      <c r="E407" s="60">
        <f>IF(BO_temp!E407&gt;0,TRUNC(IF(LEN(Lista!E407)&gt;3,LEFT(Lista!E407,1),0),1),0)</f>
        <v>0</v>
      </c>
      <c r="F407" s="60">
        <f>IF(BO_temp!F407&gt;0,TRUNC(IF(LEN(Lista!F407)&gt;3,LEFT(Lista!F407,1),0),1),0)</f>
        <v>0</v>
      </c>
      <c r="G407" s="60">
        <f>IF(BO_temp!G407&gt;0,TRUNC(IF(LEN(Lista!G407)&gt;3,LEFT(Lista!G407,1),0),1),0)</f>
        <v>0</v>
      </c>
      <c r="H407" s="60">
        <f>IF(BO_temp!H407&gt;0,TRUNC(IF(LEN(Lista!H407)&gt;3,LEFT(Lista!H407,1),0),1),0)</f>
        <v>0</v>
      </c>
      <c r="I407" s="60">
        <f>IF(BO_temp!I407&gt;0,TRUNC(IF(LEN(Lista!I407)&gt;3,LEFT(Lista!I407,1),0),1),0)</f>
        <v>0</v>
      </c>
      <c r="J407" s="60">
        <f>IF(BO_temp!J407&gt;0,TRUNC(IF(LEN(Lista!J407)&gt;3,LEFT(Lista!J407,1),0),1),0)</f>
        <v>0</v>
      </c>
      <c r="K407" s="60">
        <f>IF(BO_temp!K407&gt;0,TRUNC(IF(LEN(Lista!K407)&gt;3,LEFT(Lista!K407,1),0),1),0)</f>
        <v>0</v>
      </c>
      <c r="L407" s="60">
        <f>IF(BO_temp!L407&gt;0,TRUNC(IF(LEN(Lista!L407)&gt;3,LEFT(Lista!L407,1),0),1),0)</f>
        <v>0</v>
      </c>
      <c r="M407" s="60">
        <f>IF(BO_temp!M407&gt;0,TRUNC(IF(LEN(Lista!M407)&gt;3,LEFT(Lista!M407,1),0),1),0)</f>
        <v>0</v>
      </c>
      <c r="N407" s="60">
        <f>IF(BO_temp!N407&gt;0,TRUNC(IF(LEN(Lista!N407)&gt;3,LEFT(Lista!N407,1),0),1),0)</f>
        <v>0</v>
      </c>
      <c r="O407" s="60">
        <f>IF(BO_temp!O407&gt;0,TRUNC(IF(LEN(Lista!O407)&gt;3,LEFT(Lista!O407,1),0),1),0)</f>
        <v>0</v>
      </c>
      <c r="P407" s="60">
        <f>IF(BO_temp!P407&gt;0,TRUNC(IF(LEN(Lista!P407)&gt;3,LEFT(Lista!P407,1),0),1),0)</f>
        <v>0</v>
      </c>
      <c r="Q407" s="60">
        <f>IF(BO_temp!Q407&gt;0,TRUNC(IF(LEN(Lista!Q407)&gt;3,LEFT(Lista!Q407,1),0),1),0)</f>
        <v>0</v>
      </c>
      <c r="R407" s="60">
        <f>IF(BO_temp!R407&gt;0,TRUNC(IF(LEN(Lista!R407)&gt;3,LEFT(Lista!R407,1),0),1),0)</f>
        <v>0</v>
      </c>
      <c r="S407" s="60">
        <f>IF(BO_temp!S407&gt;0,TRUNC(IF(LEN(Lista!S407)&gt;3,LEFT(Lista!S407,1),0),1),0)</f>
        <v>0</v>
      </c>
      <c r="T407" s="60">
        <f>IF(BO_temp!T407&gt;0,TRUNC(IF(LEN(Lista!T407)&gt;3,LEFT(Lista!T407,1),0),1),0)</f>
        <v>0</v>
      </c>
      <c r="U407" s="60">
        <f>IF(BO_temp!U407&gt;0,TRUNC(IF(LEN(Lista!U407)&gt;3,LEFT(Lista!U407,1),0),1),0)</f>
        <v>0</v>
      </c>
      <c r="V407" s="60">
        <f>IF(BO_temp!V407&gt;0,TRUNC(IF(LEN(Lista!V407)&gt;3,LEFT(Lista!V407,1),0),1),0)</f>
        <v>0</v>
      </c>
      <c r="W407" s="60">
        <f>IF(BO_temp!W407&gt;0,TRUNC(IF(LEN(Lista!W407)&gt;3,LEFT(Lista!W407,1),0),1),0)</f>
        <v>0</v>
      </c>
      <c r="X407" s="60">
        <f>IF(BO_temp!X407&gt;0,TRUNC(IF(LEN(Lista!X407)&gt;3,LEFT(Lista!X407,1),0),1),0)</f>
        <v>0</v>
      </c>
      <c r="Y407" s="60">
        <f>IF(BO_temp!Y407&gt;0,TRUNC(IF(LEN(Lista!Y407)&gt;3,LEFT(Lista!Y407,1),0),1),0)</f>
        <v>0</v>
      </c>
      <c r="Z407" s="60">
        <f>IF(BO_temp!Z407&gt;0,TRUNC(IF(LEN(Lista!Z407)&gt;3,LEFT(Lista!Z407,1),0),1),0)</f>
        <v>0</v>
      </c>
      <c r="AA407" s="60">
        <f>IF(BO_temp!AA407&gt;0,TRUNC(IF(LEN(Lista!AA407)&gt;3,LEFT(Lista!AA407,1),0),1),0)</f>
        <v>0</v>
      </c>
      <c r="AB407" s="60">
        <f>IF(BO_temp!AB407&gt;0,TRUNC(IF(LEN(Lista!AB407)&gt;3,LEFT(Lista!AB407,1),0),1),0)</f>
        <v>0</v>
      </c>
      <c r="AC407" s="60">
        <f>IF(BO_temp!AC407&gt;0,TRUNC(IF(LEN(Lista!AC407)&gt;3,LEFT(Lista!AC407,1),0),1),0)</f>
        <v>0</v>
      </c>
      <c r="AD407" s="60">
        <f>IF(BO_temp!AD407&gt;0,TRUNC(IF(LEN(Lista!AD407)&gt;3,LEFT(Lista!AD407,1),0),1),0)</f>
        <v>0</v>
      </c>
      <c r="AE407" s="60">
        <f>IF(BO_temp!AE407&gt;0,TRUNC(IF(LEN(Lista!AE407)&gt;3,LEFT(Lista!AE407,1),0),1),0)</f>
        <v>0</v>
      </c>
      <c r="AF407" s="60">
        <f>IF(BO_temp!AF407&gt;0,TRUNC(IF(LEN(Lista!AF407)&gt;3,LEFT(Lista!AF407,1),0),1),0)</f>
        <v>0</v>
      </c>
      <c r="AG407" s="60">
        <f>IF(BO_temp!AG407&gt;0,TRUNC(IF(LEN(Lista!AG407)&gt;3,LEFT(Lista!AG407,1),0),1),0)</f>
        <v>0</v>
      </c>
      <c r="AH407" s="60">
        <f>IF(BO_temp!AH407&gt;0,TRUNC(IF(LEN(Lista!AH407)&gt;3,LEFT(Lista!AH407,1),0),1),0)</f>
        <v>0</v>
      </c>
      <c r="AI407" s="60">
        <f>IF(BO_temp!AI407&gt;0,TRUNC(IF(LEN(Lista!AI407)&gt;3,LEFT(Lista!AI407,1),0),1),0)</f>
        <v>0</v>
      </c>
      <c r="AJ407" s="166"/>
    </row>
    <row r="408" spans="1:36" ht="13.5" thickBot="1" x14ac:dyDescent="0.25">
      <c r="A408" s="164">
        <f>Lista!A408</f>
        <v>2</v>
      </c>
      <c r="B408" s="164">
        <f>Lista!B408</f>
        <v>1129</v>
      </c>
      <c r="C408" s="164" t="str">
        <f>Lista!C408</f>
        <v>Łopatka Marcin</v>
      </c>
      <c r="D408" s="14">
        <v>1</v>
      </c>
      <c r="E408" s="60">
        <f>IF(BO_temp!E408&gt;0,TRUNC(IF(LEN(Lista!E408)&gt;3,LEFT(Lista!E408,1),0),1),0)</f>
        <v>0</v>
      </c>
      <c r="F408" s="60">
        <f>IF(BO_temp!F408&gt;0,TRUNC(IF(LEN(Lista!F408)&gt;3,LEFT(Lista!F408,1),0),1),0)</f>
        <v>0</v>
      </c>
      <c r="G408" s="60">
        <f>IF(BO_temp!G408&gt;0,TRUNC(IF(LEN(Lista!G408)&gt;3,LEFT(Lista!G408,1),0),1),0)</f>
        <v>0</v>
      </c>
      <c r="H408" s="60">
        <f>IF(BO_temp!H408&gt;0,TRUNC(IF(LEN(Lista!H408)&gt;3,LEFT(Lista!H408,1),0),1),0)</f>
        <v>0</v>
      </c>
      <c r="I408" s="60">
        <f>IF(BO_temp!I408&gt;0,TRUNC(IF(LEN(Lista!I408)&gt;3,LEFT(Lista!I408,1),0),1),0)</f>
        <v>0</v>
      </c>
      <c r="J408" s="60">
        <f>IF(BO_temp!J408&gt;0,TRUNC(IF(LEN(Lista!J408)&gt;3,LEFT(Lista!J408,1),0),1),0)</f>
        <v>0</v>
      </c>
      <c r="K408" s="60">
        <f>IF(BO_temp!K408&gt;0,TRUNC(IF(LEN(Lista!K408)&gt;3,LEFT(Lista!K408,1),0),1),0)</f>
        <v>0</v>
      </c>
      <c r="L408" s="60">
        <f>IF(BO_temp!L408&gt;0,TRUNC(IF(LEN(Lista!L408)&gt;3,LEFT(Lista!L408,1),0),1),0)</f>
        <v>0</v>
      </c>
      <c r="M408" s="60">
        <f>IF(BO_temp!M408&gt;0,TRUNC(IF(LEN(Lista!M408)&gt;3,LEFT(Lista!M408,1),0),1),0)</f>
        <v>0</v>
      </c>
      <c r="N408" s="60">
        <f>IF(BO_temp!N408&gt;0,TRUNC(IF(LEN(Lista!N408)&gt;3,LEFT(Lista!N408,1),0),1),0)</f>
        <v>0</v>
      </c>
      <c r="O408" s="60">
        <f>IF(BO_temp!O408&gt;0,TRUNC(IF(LEN(Lista!O408)&gt;3,LEFT(Lista!O408,1),0),1),0)</f>
        <v>0</v>
      </c>
      <c r="P408" s="60">
        <f>IF(BO_temp!P408&gt;0,TRUNC(IF(LEN(Lista!P408)&gt;3,LEFT(Lista!P408,1),0),1),0)</f>
        <v>0</v>
      </c>
      <c r="Q408" s="60">
        <f>IF(BO_temp!Q408&gt;0,TRUNC(IF(LEN(Lista!Q408)&gt;3,LEFT(Lista!Q408,1),0),1),0)</f>
        <v>0</v>
      </c>
      <c r="R408" s="60">
        <f>IF(BO_temp!R408&gt;0,TRUNC(IF(LEN(Lista!R408)&gt;3,LEFT(Lista!R408,1),0),1),0)</f>
        <v>0</v>
      </c>
      <c r="S408" s="60">
        <f>IF(BO_temp!S408&gt;0,TRUNC(IF(LEN(Lista!S408)&gt;3,LEFT(Lista!S408,1),0),1),0)</f>
        <v>0</v>
      </c>
      <c r="T408" s="60">
        <f>IF(BO_temp!T408&gt;0,TRUNC(IF(LEN(Lista!T408)&gt;3,LEFT(Lista!T408,1),0),1),0)</f>
        <v>0</v>
      </c>
      <c r="U408" s="60">
        <f>IF(BO_temp!U408&gt;0,TRUNC(IF(LEN(Lista!U408)&gt;3,LEFT(Lista!U408,1),0),1),0)</f>
        <v>0</v>
      </c>
      <c r="V408" s="60">
        <f>IF(BO_temp!V408&gt;0,TRUNC(IF(LEN(Lista!V408)&gt;3,LEFT(Lista!V408,1),0),1),0)</f>
        <v>0</v>
      </c>
      <c r="W408" s="60">
        <f>IF(BO_temp!W408&gt;0,TRUNC(IF(LEN(Lista!W408)&gt;3,LEFT(Lista!W408,1),0),1),0)</f>
        <v>0</v>
      </c>
      <c r="X408" s="60">
        <f>IF(BO_temp!X408&gt;0,TRUNC(IF(LEN(Lista!X408)&gt;3,LEFT(Lista!X408,1),0),1),0)</f>
        <v>0</v>
      </c>
      <c r="Y408" s="60">
        <f>IF(BO_temp!Y408&gt;0,TRUNC(IF(LEN(Lista!Y408)&gt;3,LEFT(Lista!Y408,1),0),1),0)</f>
        <v>0</v>
      </c>
      <c r="Z408" s="60">
        <f>IF(BO_temp!Z408&gt;0,TRUNC(IF(LEN(Lista!Z408)&gt;3,LEFT(Lista!Z408,1),0),1),0)</f>
        <v>0</v>
      </c>
      <c r="AA408" s="60">
        <f>IF(BO_temp!AA408&gt;0,TRUNC(IF(LEN(Lista!AA408)&gt;3,LEFT(Lista!AA408,1),0),1),0)</f>
        <v>0</v>
      </c>
      <c r="AB408" s="60">
        <f>IF(BO_temp!AB408&gt;0,TRUNC(IF(LEN(Lista!AB408)&gt;3,LEFT(Lista!AB408,1),0),1),0)</f>
        <v>0</v>
      </c>
      <c r="AC408" s="60">
        <f>IF(BO_temp!AC408&gt;0,TRUNC(IF(LEN(Lista!AC408)&gt;3,LEFT(Lista!AC408,1),0),1),0)</f>
        <v>0</v>
      </c>
      <c r="AD408" s="60">
        <f>IF(BO_temp!AD408&gt;0,TRUNC(IF(LEN(Lista!AD408)&gt;3,LEFT(Lista!AD408,1),0),1),0)</f>
        <v>0</v>
      </c>
      <c r="AE408" s="60">
        <f>IF(BO_temp!AE408&gt;0,TRUNC(IF(LEN(Lista!AE408)&gt;3,LEFT(Lista!AE408,1),0),1),0)</f>
        <v>0</v>
      </c>
      <c r="AF408" s="60">
        <f>IF(BO_temp!AF408&gt;0,TRUNC(IF(LEN(Lista!AF408)&gt;3,LEFT(Lista!AF408,1),0),1),0)</f>
        <v>0</v>
      </c>
      <c r="AG408" s="60">
        <f>IF(BO_temp!AG408&gt;0,TRUNC(IF(LEN(Lista!AG408)&gt;3,LEFT(Lista!AG408,1),0),1),0)</f>
        <v>0</v>
      </c>
      <c r="AH408" s="60">
        <f>IF(BO_temp!AH408&gt;0,TRUNC(IF(LEN(Lista!AH408)&gt;3,LEFT(Lista!AH408,1),0),1),0)</f>
        <v>0</v>
      </c>
      <c r="AI408" s="60">
        <f>IF(BO_temp!AI408&gt;0,TRUNC(IF(LEN(Lista!AI408)&gt;3,LEFT(Lista!AI408,1),0),1),0)</f>
        <v>0</v>
      </c>
      <c r="AJ408" s="165">
        <f>SUM(E408:AI410)</f>
        <v>0</v>
      </c>
    </row>
    <row r="409" spans="1:36" ht="13.5" thickBot="1" x14ac:dyDescent="0.25">
      <c r="A409" s="142"/>
      <c r="B409" s="142"/>
      <c r="C409" s="142"/>
      <c r="D409" s="15">
        <v>2</v>
      </c>
      <c r="E409" s="60">
        <f>IF(BO_temp!E409&gt;0,TRUNC(IF(LEN(Lista!E409)&gt;3,LEFT(Lista!E409,1),0),1),0)</f>
        <v>0</v>
      </c>
      <c r="F409" s="60">
        <f>IF(BO_temp!F409&gt;0,TRUNC(IF(LEN(Lista!F409)&gt;3,LEFT(Lista!F409,1),0),1),0)</f>
        <v>0</v>
      </c>
      <c r="G409" s="60">
        <f>IF(BO_temp!G409&gt;0,TRUNC(IF(LEN(Lista!G409)&gt;3,LEFT(Lista!G409,1),0),1),0)</f>
        <v>0</v>
      </c>
      <c r="H409" s="60">
        <f>IF(BO_temp!H409&gt;0,TRUNC(IF(LEN(Lista!H409)&gt;3,LEFT(Lista!H409,1),0),1),0)</f>
        <v>0</v>
      </c>
      <c r="I409" s="60">
        <f>IF(BO_temp!I409&gt;0,TRUNC(IF(LEN(Lista!I409)&gt;3,LEFT(Lista!I409,1),0),1),0)</f>
        <v>0</v>
      </c>
      <c r="J409" s="60">
        <f>IF(BO_temp!J409&gt;0,TRUNC(IF(LEN(Lista!J409)&gt;3,LEFT(Lista!J409,1),0),1),0)</f>
        <v>0</v>
      </c>
      <c r="K409" s="60">
        <f>IF(BO_temp!K409&gt;0,TRUNC(IF(LEN(Lista!K409)&gt;3,LEFT(Lista!K409,1),0),1),0)</f>
        <v>0</v>
      </c>
      <c r="L409" s="60">
        <f>IF(BO_temp!L409&gt;0,TRUNC(IF(LEN(Lista!L409)&gt;3,LEFT(Lista!L409,1),0),1),0)</f>
        <v>0</v>
      </c>
      <c r="M409" s="60">
        <f>IF(BO_temp!M409&gt;0,TRUNC(IF(LEN(Lista!M409)&gt;3,LEFT(Lista!M409,1),0),1),0)</f>
        <v>0</v>
      </c>
      <c r="N409" s="60">
        <f>IF(BO_temp!N409&gt;0,TRUNC(IF(LEN(Lista!N409)&gt;3,LEFT(Lista!N409,1),0),1),0)</f>
        <v>0</v>
      </c>
      <c r="O409" s="60">
        <f>IF(BO_temp!O409&gt;0,TRUNC(IF(LEN(Lista!O409)&gt;3,LEFT(Lista!O409,1),0),1),0)</f>
        <v>0</v>
      </c>
      <c r="P409" s="60">
        <f>IF(BO_temp!P409&gt;0,TRUNC(IF(LEN(Lista!P409)&gt;3,LEFT(Lista!P409,1),0),1),0)</f>
        <v>0</v>
      </c>
      <c r="Q409" s="60">
        <f>IF(BO_temp!Q409&gt;0,TRUNC(IF(LEN(Lista!Q409)&gt;3,LEFT(Lista!Q409,1),0),1),0)</f>
        <v>0</v>
      </c>
      <c r="R409" s="60">
        <f>IF(BO_temp!R409&gt;0,TRUNC(IF(LEN(Lista!R409)&gt;3,LEFT(Lista!R409,1),0),1),0)</f>
        <v>0</v>
      </c>
      <c r="S409" s="60">
        <f>IF(BO_temp!S409&gt;0,TRUNC(IF(LEN(Lista!S409)&gt;3,LEFT(Lista!S409,1),0),1),0)</f>
        <v>0</v>
      </c>
      <c r="T409" s="60">
        <f>IF(BO_temp!T409&gt;0,TRUNC(IF(LEN(Lista!T409)&gt;3,LEFT(Lista!T409,1),0),1),0)</f>
        <v>0</v>
      </c>
      <c r="U409" s="60">
        <f>IF(BO_temp!U409&gt;0,TRUNC(IF(LEN(Lista!U409)&gt;3,LEFT(Lista!U409,1),0),1),0)</f>
        <v>0</v>
      </c>
      <c r="V409" s="60">
        <f>IF(BO_temp!V409&gt;0,TRUNC(IF(LEN(Lista!V409)&gt;3,LEFT(Lista!V409,1),0),1),0)</f>
        <v>0</v>
      </c>
      <c r="W409" s="60">
        <f>IF(BO_temp!W409&gt;0,TRUNC(IF(LEN(Lista!W409)&gt;3,LEFT(Lista!W409,1),0),1),0)</f>
        <v>0</v>
      </c>
      <c r="X409" s="60">
        <f>IF(BO_temp!X409&gt;0,TRUNC(IF(LEN(Lista!X409)&gt;3,LEFT(Lista!X409,1),0),1),0)</f>
        <v>0</v>
      </c>
      <c r="Y409" s="60">
        <f>IF(BO_temp!Y409&gt;0,TRUNC(IF(LEN(Lista!Y409)&gt;3,LEFT(Lista!Y409,1),0),1),0)</f>
        <v>0</v>
      </c>
      <c r="Z409" s="60">
        <f>IF(BO_temp!Z409&gt;0,TRUNC(IF(LEN(Lista!Z409)&gt;3,LEFT(Lista!Z409,1),0),1),0)</f>
        <v>0</v>
      </c>
      <c r="AA409" s="60">
        <f>IF(BO_temp!AA409&gt;0,TRUNC(IF(LEN(Lista!AA409)&gt;3,LEFT(Lista!AA409,1),0),1),0)</f>
        <v>0</v>
      </c>
      <c r="AB409" s="60">
        <f>IF(BO_temp!AB409&gt;0,TRUNC(IF(LEN(Lista!AB409)&gt;3,LEFT(Lista!AB409,1),0),1),0)</f>
        <v>0</v>
      </c>
      <c r="AC409" s="60">
        <f>IF(BO_temp!AC409&gt;0,TRUNC(IF(LEN(Lista!AC409)&gt;3,LEFT(Lista!AC409,1),0),1),0)</f>
        <v>0</v>
      </c>
      <c r="AD409" s="60">
        <f>IF(BO_temp!AD409&gt;0,TRUNC(IF(LEN(Lista!AD409)&gt;3,LEFT(Lista!AD409,1),0),1),0)</f>
        <v>0</v>
      </c>
      <c r="AE409" s="60">
        <f>IF(BO_temp!AE409&gt;0,TRUNC(IF(LEN(Lista!AE409)&gt;3,LEFT(Lista!AE409,1),0),1),0)</f>
        <v>0</v>
      </c>
      <c r="AF409" s="60">
        <f>IF(BO_temp!AF409&gt;0,TRUNC(IF(LEN(Lista!AF409)&gt;3,LEFT(Lista!AF409,1),0),1),0)</f>
        <v>0</v>
      </c>
      <c r="AG409" s="60">
        <f>IF(BO_temp!AG409&gt;0,TRUNC(IF(LEN(Lista!AG409)&gt;3,LEFT(Lista!AG409,1),0),1),0)</f>
        <v>0</v>
      </c>
      <c r="AH409" s="60">
        <f>IF(BO_temp!AH409&gt;0,TRUNC(IF(LEN(Lista!AH409)&gt;3,LEFT(Lista!AH409,1),0),1),0)</f>
        <v>0</v>
      </c>
      <c r="AI409" s="60">
        <f>IF(BO_temp!AI409&gt;0,TRUNC(IF(LEN(Lista!AI409)&gt;3,LEFT(Lista!AI409,1),0),1),0)</f>
        <v>0</v>
      </c>
      <c r="AJ409" s="145"/>
    </row>
    <row r="410" spans="1:36" ht="13.5" thickBot="1" x14ac:dyDescent="0.25">
      <c r="A410" s="158"/>
      <c r="B410" s="158"/>
      <c r="C410" s="158"/>
      <c r="D410" s="33">
        <v>3</v>
      </c>
      <c r="E410" s="60">
        <f>IF(BO_temp!E410&gt;0,TRUNC(IF(LEN(Lista!E410)&gt;3,LEFT(Lista!E410,1),0),1),0)</f>
        <v>0</v>
      </c>
      <c r="F410" s="60">
        <f>IF(BO_temp!F410&gt;0,TRUNC(IF(LEN(Lista!F410)&gt;3,LEFT(Lista!F410,1),0),1),0)</f>
        <v>0</v>
      </c>
      <c r="G410" s="60">
        <f>IF(BO_temp!G410&gt;0,TRUNC(IF(LEN(Lista!G410)&gt;3,LEFT(Lista!G410,1),0),1),0)</f>
        <v>0</v>
      </c>
      <c r="H410" s="60">
        <f>IF(BO_temp!H410&gt;0,TRUNC(IF(LEN(Lista!H410)&gt;3,LEFT(Lista!H410,1),0),1),0)</f>
        <v>0</v>
      </c>
      <c r="I410" s="60">
        <f>IF(BO_temp!I410&gt;0,TRUNC(IF(LEN(Lista!I410)&gt;3,LEFT(Lista!I410,1),0),1),0)</f>
        <v>0</v>
      </c>
      <c r="J410" s="60">
        <f>IF(BO_temp!J410&gt;0,TRUNC(IF(LEN(Lista!J410)&gt;3,LEFT(Lista!J410,1),0),1),0)</f>
        <v>0</v>
      </c>
      <c r="K410" s="60">
        <f>IF(BO_temp!K410&gt;0,TRUNC(IF(LEN(Lista!K410)&gt;3,LEFT(Lista!K410,1),0),1),0)</f>
        <v>0</v>
      </c>
      <c r="L410" s="60">
        <f>IF(BO_temp!L410&gt;0,TRUNC(IF(LEN(Lista!L410)&gt;3,LEFT(Lista!L410,1),0),1),0)</f>
        <v>0</v>
      </c>
      <c r="M410" s="60">
        <f>IF(BO_temp!M410&gt;0,TRUNC(IF(LEN(Lista!M410)&gt;3,LEFT(Lista!M410,1),0),1),0)</f>
        <v>0</v>
      </c>
      <c r="N410" s="60">
        <f>IF(BO_temp!N410&gt;0,TRUNC(IF(LEN(Lista!N410)&gt;3,LEFT(Lista!N410,1),0),1),0)</f>
        <v>0</v>
      </c>
      <c r="O410" s="60">
        <f>IF(BO_temp!O410&gt;0,TRUNC(IF(LEN(Lista!O410)&gt;3,LEFT(Lista!O410,1),0),1),0)</f>
        <v>0</v>
      </c>
      <c r="P410" s="60">
        <f>IF(BO_temp!P410&gt;0,TRUNC(IF(LEN(Lista!P410)&gt;3,LEFT(Lista!P410,1),0),1),0)</f>
        <v>0</v>
      </c>
      <c r="Q410" s="60">
        <f>IF(BO_temp!Q410&gt;0,TRUNC(IF(LEN(Lista!Q410)&gt;3,LEFT(Lista!Q410,1),0),1),0)</f>
        <v>0</v>
      </c>
      <c r="R410" s="60">
        <f>IF(BO_temp!R410&gt;0,TRUNC(IF(LEN(Lista!R410)&gt;3,LEFT(Lista!R410,1),0),1),0)</f>
        <v>0</v>
      </c>
      <c r="S410" s="60">
        <f>IF(BO_temp!S410&gt;0,TRUNC(IF(LEN(Lista!S410)&gt;3,LEFT(Lista!S410,1),0),1),0)</f>
        <v>0</v>
      </c>
      <c r="T410" s="60">
        <f>IF(BO_temp!T410&gt;0,TRUNC(IF(LEN(Lista!T410)&gt;3,LEFT(Lista!T410,1),0),1),0)</f>
        <v>0</v>
      </c>
      <c r="U410" s="60">
        <f>IF(BO_temp!U410&gt;0,TRUNC(IF(LEN(Lista!U410)&gt;3,LEFT(Lista!U410,1),0),1),0)</f>
        <v>0</v>
      </c>
      <c r="V410" s="60">
        <f>IF(BO_temp!V410&gt;0,TRUNC(IF(LEN(Lista!V410)&gt;3,LEFT(Lista!V410,1),0),1),0)</f>
        <v>0</v>
      </c>
      <c r="W410" s="60">
        <f>IF(BO_temp!W410&gt;0,TRUNC(IF(LEN(Lista!W410)&gt;3,LEFT(Lista!W410,1),0),1),0)</f>
        <v>0</v>
      </c>
      <c r="X410" s="60">
        <f>IF(BO_temp!X410&gt;0,TRUNC(IF(LEN(Lista!X410)&gt;3,LEFT(Lista!X410,1),0),1),0)</f>
        <v>0</v>
      </c>
      <c r="Y410" s="60">
        <f>IF(BO_temp!Y410&gt;0,TRUNC(IF(LEN(Lista!Y410)&gt;3,LEFT(Lista!Y410,1),0),1),0)</f>
        <v>0</v>
      </c>
      <c r="Z410" s="60">
        <f>IF(BO_temp!Z410&gt;0,TRUNC(IF(LEN(Lista!Z410)&gt;3,LEFT(Lista!Z410,1),0),1),0)</f>
        <v>0</v>
      </c>
      <c r="AA410" s="60">
        <f>IF(BO_temp!AA410&gt;0,TRUNC(IF(LEN(Lista!AA410)&gt;3,LEFT(Lista!AA410,1),0),1),0)</f>
        <v>0</v>
      </c>
      <c r="AB410" s="60">
        <f>IF(BO_temp!AB410&gt;0,TRUNC(IF(LEN(Lista!AB410)&gt;3,LEFT(Lista!AB410,1),0),1),0)</f>
        <v>0</v>
      </c>
      <c r="AC410" s="60">
        <f>IF(BO_temp!AC410&gt;0,TRUNC(IF(LEN(Lista!AC410)&gt;3,LEFT(Lista!AC410,1),0),1),0)</f>
        <v>0</v>
      </c>
      <c r="AD410" s="60">
        <f>IF(BO_temp!AD410&gt;0,TRUNC(IF(LEN(Lista!AD410)&gt;3,LEFT(Lista!AD410,1),0),1),0)</f>
        <v>0</v>
      </c>
      <c r="AE410" s="60">
        <f>IF(BO_temp!AE410&gt;0,TRUNC(IF(LEN(Lista!AE410)&gt;3,LEFT(Lista!AE410,1),0),1),0)</f>
        <v>0</v>
      </c>
      <c r="AF410" s="60">
        <f>IF(BO_temp!AF410&gt;0,TRUNC(IF(LEN(Lista!AF410)&gt;3,LEFT(Lista!AF410,1),0),1),0)</f>
        <v>0</v>
      </c>
      <c r="AG410" s="60">
        <f>IF(BO_temp!AG410&gt;0,TRUNC(IF(LEN(Lista!AG410)&gt;3,LEFT(Lista!AG410,1),0),1),0)</f>
        <v>0</v>
      </c>
      <c r="AH410" s="60">
        <f>IF(BO_temp!AH410&gt;0,TRUNC(IF(LEN(Lista!AH410)&gt;3,LEFT(Lista!AH410,1),0),1),0)</f>
        <v>0</v>
      </c>
      <c r="AI410" s="60">
        <f>IF(BO_temp!AI410&gt;0,TRUNC(IF(LEN(Lista!AI410)&gt;3,LEFT(Lista!AI410,1),0),1),0)</f>
        <v>0</v>
      </c>
      <c r="AJ410" s="166"/>
    </row>
    <row r="411" spans="1:36" ht="13.15" customHeight="1" thickBot="1" x14ac:dyDescent="0.25">
      <c r="A411" s="164">
        <f>Lista!A411</f>
        <v>3</v>
      </c>
      <c r="B411" s="164">
        <f>Lista!B411</f>
        <v>1144</v>
      </c>
      <c r="C411" s="164" t="str">
        <f>Lista!C411</f>
        <v>Motyka Daniel</v>
      </c>
      <c r="D411" s="14">
        <v>1</v>
      </c>
      <c r="E411" s="60">
        <f>IF(BO_temp!E411&gt;0,TRUNC(IF(LEN(Lista!E411)&gt;3,LEFT(Lista!E411,1),0),1),0)</f>
        <v>0</v>
      </c>
      <c r="F411" s="60">
        <f>IF(BO_temp!F411&gt;0,TRUNC(IF(LEN(Lista!F411)&gt;3,LEFT(Lista!F411,1),0),1),0)</f>
        <v>0</v>
      </c>
      <c r="G411" s="60">
        <f>IF(BO_temp!G411&gt;0,TRUNC(IF(LEN(Lista!G411)&gt;3,LEFT(Lista!G411,1),0),1),0)</f>
        <v>0</v>
      </c>
      <c r="H411" s="60">
        <f>IF(BO_temp!H411&gt;0,TRUNC(IF(LEN(Lista!H411)&gt;3,LEFT(Lista!H411,1),0),1),0)</f>
        <v>0</v>
      </c>
      <c r="I411" s="60">
        <f>IF(BO_temp!I411&gt;0,TRUNC(IF(LEN(Lista!I411)&gt;3,LEFT(Lista!I411,1),0),1),0)</f>
        <v>0</v>
      </c>
      <c r="J411" s="60">
        <f>IF(BO_temp!J411&gt;0,TRUNC(IF(LEN(Lista!J411)&gt;3,LEFT(Lista!J411,1),0),1),0)</f>
        <v>0</v>
      </c>
      <c r="K411" s="60">
        <f>IF(BO_temp!K411&gt;0,TRUNC(IF(LEN(Lista!K411)&gt;3,LEFT(Lista!K411,1),0),1),0)</f>
        <v>0</v>
      </c>
      <c r="L411" s="60">
        <f>IF(BO_temp!L411&gt;0,TRUNC(IF(LEN(Lista!L411)&gt;3,LEFT(Lista!L411,1),0),1),0)</f>
        <v>0</v>
      </c>
      <c r="M411" s="60">
        <f>IF(BO_temp!M411&gt;0,TRUNC(IF(LEN(Lista!M411)&gt;3,LEFT(Lista!M411,1),0),1),0)</f>
        <v>0</v>
      </c>
      <c r="N411" s="60">
        <f>IF(BO_temp!N411&gt;0,TRUNC(IF(LEN(Lista!N411)&gt;3,LEFT(Lista!N411,1),0),1),0)</f>
        <v>0</v>
      </c>
      <c r="O411" s="60">
        <f>IF(BO_temp!O411&gt;0,TRUNC(IF(LEN(Lista!O411)&gt;3,LEFT(Lista!O411,1),0),1),0)</f>
        <v>0</v>
      </c>
      <c r="P411" s="60">
        <f>IF(BO_temp!P411&gt;0,TRUNC(IF(LEN(Lista!P411)&gt;3,LEFT(Lista!P411,1),0),1),0)</f>
        <v>0</v>
      </c>
      <c r="Q411" s="60">
        <f>IF(BO_temp!Q411&gt;0,TRUNC(IF(LEN(Lista!Q411)&gt;3,LEFT(Lista!Q411,1),0),1),0)</f>
        <v>0</v>
      </c>
      <c r="R411" s="60">
        <f>IF(BO_temp!R411&gt;0,TRUNC(IF(LEN(Lista!R411)&gt;3,LEFT(Lista!R411,1),0),1),0)</f>
        <v>0</v>
      </c>
      <c r="S411" s="60">
        <f>IF(BO_temp!S411&gt;0,TRUNC(IF(LEN(Lista!S411)&gt;3,LEFT(Lista!S411,1),0),1),0)</f>
        <v>0</v>
      </c>
      <c r="T411" s="60">
        <f>IF(BO_temp!T411&gt;0,TRUNC(IF(LEN(Lista!T411)&gt;3,LEFT(Lista!T411,1),0),1),0)</f>
        <v>0</v>
      </c>
      <c r="U411" s="60">
        <f>IF(BO_temp!U411&gt;0,TRUNC(IF(LEN(Lista!U411)&gt;3,LEFT(Lista!U411,1),0),1),0)</f>
        <v>0</v>
      </c>
      <c r="V411" s="60">
        <f>IF(BO_temp!V411&gt;0,TRUNC(IF(LEN(Lista!V411)&gt;3,LEFT(Lista!V411,1),0),1),0)</f>
        <v>0</v>
      </c>
      <c r="W411" s="60">
        <f>IF(BO_temp!W411&gt;0,TRUNC(IF(LEN(Lista!W411)&gt;3,LEFT(Lista!W411,1),0),1),0)</f>
        <v>0</v>
      </c>
      <c r="X411" s="60">
        <f>IF(BO_temp!X411&gt;0,TRUNC(IF(LEN(Lista!X411)&gt;3,LEFT(Lista!X411,1),0),1),0)</f>
        <v>0</v>
      </c>
      <c r="Y411" s="60">
        <f>IF(BO_temp!Y411&gt;0,TRUNC(IF(LEN(Lista!Y411)&gt;3,LEFT(Lista!Y411,1),0),1),0)</f>
        <v>0</v>
      </c>
      <c r="Z411" s="60">
        <f>IF(BO_temp!Z411&gt;0,TRUNC(IF(LEN(Lista!Z411)&gt;3,LEFT(Lista!Z411,1),0),1),0)</f>
        <v>0</v>
      </c>
      <c r="AA411" s="60">
        <f>IF(BO_temp!AA411&gt;0,TRUNC(IF(LEN(Lista!AA411)&gt;3,LEFT(Lista!AA411,1),0),1),0)</f>
        <v>0</v>
      </c>
      <c r="AB411" s="60">
        <f>IF(BO_temp!AB411&gt;0,TRUNC(IF(LEN(Lista!AB411)&gt;3,LEFT(Lista!AB411,1),0),1),0)</f>
        <v>0</v>
      </c>
      <c r="AC411" s="60">
        <f>IF(BO_temp!AC411&gt;0,TRUNC(IF(LEN(Lista!AC411)&gt;3,LEFT(Lista!AC411,1),0),1),0)</f>
        <v>0</v>
      </c>
      <c r="AD411" s="60">
        <f>IF(BO_temp!AD411&gt;0,TRUNC(IF(LEN(Lista!AD411)&gt;3,LEFT(Lista!AD411,1),0),1),0)</f>
        <v>0</v>
      </c>
      <c r="AE411" s="60">
        <f>IF(BO_temp!AE411&gt;0,TRUNC(IF(LEN(Lista!AE411)&gt;3,LEFT(Lista!AE411,1),0),1),0)</f>
        <v>0</v>
      </c>
      <c r="AF411" s="60">
        <f>IF(BO_temp!AF411&gt;0,TRUNC(IF(LEN(Lista!AF411)&gt;3,LEFT(Lista!AF411,1),0),1),0)</f>
        <v>0</v>
      </c>
      <c r="AG411" s="60">
        <f>IF(BO_temp!AG411&gt;0,TRUNC(IF(LEN(Lista!AG411)&gt;3,LEFT(Lista!AG411,1),0),1),0)</f>
        <v>0</v>
      </c>
      <c r="AH411" s="60">
        <f>IF(BO_temp!AH411&gt;0,TRUNC(IF(LEN(Lista!AH411)&gt;3,LEFT(Lista!AH411,1),0),1),0)</f>
        <v>0</v>
      </c>
      <c r="AI411" s="60">
        <f>IF(BO_temp!AI411&gt;0,TRUNC(IF(LEN(Lista!AI411)&gt;3,LEFT(Lista!AI411,1),0),1),0)</f>
        <v>0</v>
      </c>
      <c r="AJ411" s="165">
        <f>SUM(E411:AI413)</f>
        <v>0</v>
      </c>
    </row>
    <row r="412" spans="1:36" ht="13.5" thickBot="1" x14ac:dyDescent="0.25">
      <c r="A412" s="142"/>
      <c r="B412" s="142"/>
      <c r="C412" s="142"/>
      <c r="D412" s="15">
        <v>2</v>
      </c>
      <c r="E412" s="60">
        <f>IF(BO_temp!E412&gt;0,TRUNC(IF(LEN(Lista!E412)&gt;3,LEFT(Lista!E412,1),0),1),0)</f>
        <v>0</v>
      </c>
      <c r="F412" s="60">
        <f>IF(BO_temp!F412&gt;0,TRUNC(IF(LEN(Lista!F412)&gt;3,LEFT(Lista!F412,1),0),1),0)</f>
        <v>0</v>
      </c>
      <c r="G412" s="60">
        <f>IF(BO_temp!G412&gt;0,TRUNC(IF(LEN(Lista!G412)&gt;3,LEFT(Lista!G412,1),0),1),0)</f>
        <v>0</v>
      </c>
      <c r="H412" s="60">
        <f>IF(BO_temp!H412&gt;0,TRUNC(IF(LEN(Lista!H412)&gt;3,LEFT(Lista!H412,1),0),1),0)</f>
        <v>0</v>
      </c>
      <c r="I412" s="60">
        <f>IF(BO_temp!I412&gt;0,TRUNC(IF(LEN(Lista!I412)&gt;3,LEFT(Lista!I412,1),0),1),0)</f>
        <v>0</v>
      </c>
      <c r="J412" s="60">
        <f>IF(BO_temp!J412&gt;0,TRUNC(IF(LEN(Lista!J412)&gt;3,LEFT(Lista!J412,1),0),1),0)</f>
        <v>0</v>
      </c>
      <c r="K412" s="60">
        <f>IF(BO_temp!K412&gt;0,TRUNC(IF(LEN(Lista!K412)&gt;3,LEFT(Lista!K412,1),0),1),0)</f>
        <v>0</v>
      </c>
      <c r="L412" s="60">
        <f>IF(BO_temp!L412&gt;0,TRUNC(IF(LEN(Lista!L412)&gt;3,LEFT(Lista!L412,1),0),1),0)</f>
        <v>0</v>
      </c>
      <c r="M412" s="60">
        <f>IF(BO_temp!M412&gt;0,TRUNC(IF(LEN(Lista!M412)&gt;3,LEFT(Lista!M412,1),0),1),0)</f>
        <v>0</v>
      </c>
      <c r="N412" s="60">
        <f>IF(BO_temp!N412&gt;0,TRUNC(IF(LEN(Lista!N412)&gt;3,LEFT(Lista!N412,1),0),1),0)</f>
        <v>0</v>
      </c>
      <c r="O412" s="60">
        <f>IF(BO_temp!O412&gt;0,TRUNC(IF(LEN(Lista!O412)&gt;3,LEFT(Lista!O412,1),0),1),0)</f>
        <v>0</v>
      </c>
      <c r="P412" s="60">
        <f>IF(BO_temp!P412&gt;0,TRUNC(IF(LEN(Lista!P412)&gt;3,LEFT(Lista!P412,1),0),1),0)</f>
        <v>0</v>
      </c>
      <c r="Q412" s="60">
        <f>IF(BO_temp!Q412&gt;0,TRUNC(IF(LEN(Lista!Q412)&gt;3,LEFT(Lista!Q412,1),0),1),0)</f>
        <v>0</v>
      </c>
      <c r="R412" s="60">
        <f>IF(BO_temp!R412&gt;0,TRUNC(IF(LEN(Lista!R412)&gt;3,LEFT(Lista!R412,1),0),1),0)</f>
        <v>0</v>
      </c>
      <c r="S412" s="60">
        <f>IF(BO_temp!S412&gt;0,TRUNC(IF(LEN(Lista!S412)&gt;3,LEFT(Lista!S412,1),0),1),0)</f>
        <v>0</v>
      </c>
      <c r="T412" s="60">
        <f>IF(BO_temp!T412&gt;0,TRUNC(IF(LEN(Lista!T412)&gt;3,LEFT(Lista!T412,1),0),1),0)</f>
        <v>0</v>
      </c>
      <c r="U412" s="60">
        <f>IF(BO_temp!U412&gt;0,TRUNC(IF(LEN(Lista!U412)&gt;3,LEFT(Lista!U412,1),0),1),0)</f>
        <v>0</v>
      </c>
      <c r="V412" s="60">
        <f>IF(BO_temp!V412&gt;0,TRUNC(IF(LEN(Lista!V412)&gt;3,LEFT(Lista!V412,1),0),1),0)</f>
        <v>0</v>
      </c>
      <c r="W412" s="60">
        <f>IF(BO_temp!W412&gt;0,TRUNC(IF(LEN(Lista!W412)&gt;3,LEFT(Lista!W412,1),0),1),0)</f>
        <v>0</v>
      </c>
      <c r="X412" s="60">
        <f>IF(BO_temp!X412&gt;0,TRUNC(IF(LEN(Lista!X412)&gt;3,LEFT(Lista!X412,1),0),1),0)</f>
        <v>0</v>
      </c>
      <c r="Y412" s="60">
        <f>IF(BO_temp!Y412&gt;0,TRUNC(IF(LEN(Lista!Y412)&gt;3,LEFT(Lista!Y412,1),0),1),0)</f>
        <v>0</v>
      </c>
      <c r="Z412" s="60">
        <f>IF(BO_temp!Z412&gt;0,TRUNC(IF(LEN(Lista!Z412)&gt;3,LEFT(Lista!Z412,1),0),1),0)</f>
        <v>0</v>
      </c>
      <c r="AA412" s="60">
        <f>IF(BO_temp!AA412&gt;0,TRUNC(IF(LEN(Lista!AA412)&gt;3,LEFT(Lista!AA412,1),0),1),0)</f>
        <v>0</v>
      </c>
      <c r="AB412" s="60">
        <f>IF(BO_temp!AB412&gt;0,TRUNC(IF(LEN(Lista!AB412)&gt;3,LEFT(Lista!AB412,1),0),1),0)</f>
        <v>0</v>
      </c>
      <c r="AC412" s="60">
        <f>IF(BO_temp!AC412&gt;0,TRUNC(IF(LEN(Lista!AC412)&gt;3,LEFT(Lista!AC412,1),0),1),0)</f>
        <v>0</v>
      </c>
      <c r="AD412" s="60">
        <f>IF(BO_temp!AD412&gt;0,TRUNC(IF(LEN(Lista!AD412)&gt;3,LEFT(Lista!AD412,1),0),1),0)</f>
        <v>0</v>
      </c>
      <c r="AE412" s="60">
        <f>IF(BO_temp!AE412&gt;0,TRUNC(IF(LEN(Lista!AE412)&gt;3,LEFT(Lista!AE412,1),0),1),0)</f>
        <v>0</v>
      </c>
      <c r="AF412" s="60">
        <f>IF(BO_temp!AF412&gt;0,TRUNC(IF(LEN(Lista!AF412)&gt;3,LEFT(Lista!AF412,1),0),1),0)</f>
        <v>0</v>
      </c>
      <c r="AG412" s="60">
        <f>IF(BO_temp!AG412&gt;0,TRUNC(IF(LEN(Lista!AG412)&gt;3,LEFT(Lista!AG412,1),0),1),0)</f>
        <v>0</v>
      </c>
      <c r="AH412" s="60">
        <f>IF(BO_temp!AH412&gt;0,TRUNC(IF(LEN(Lista!AH412)&gt;3,LEFT(Lista!AH412,1),0),1),0)</f>
        <v>0</v>
      </c>
      <c r="AI412" s="60">
        <f>IF(BO_temp!AI412&gt;0,TRUNC(IF(LEN(Lista!AI412)&gt;3,LEFT(Lista!AI412,1),0),1),0)</f>
        <v>0</v>
      </c>
      <c r="AJ412" s="145"/>
    </row>
    <row r="413" spans="1:36" ht="13.5" thickBot="1" x14ac:dyDescent="0.25">
      <c r="A413" s="158"/>
      <c r="B413" s="158"/>
      <c r="C413" s="158"/>
      <c r="D413" s="33">
        <v>3</v>
      </c>
      <c r="E413" s="60">
        <f>IF(BO_temp!E413&gt;0,TRUNC(IF(LEN(Lista!E413)&gt;3,LEFT(Lista!E413,1),0),1),0)</f>
        <v>0</v>
      </c>
      <c r="F413" s="60">
        <f>IF(BO_temp!F413&gt;0,TRUNC(IF(LEN(Lista!F413)&gt;3,LEFT(Lista!F413,1),0),1),0)</f>
        <v>0</v>
      </c>
      <c r="G413" s="60">
        <f>IF(BO_temp!G413&gt;0,TRUNC(IF(LEN(Lista!G413)&gt;3,LEFT(Lista!G413,1),0),1),0)</f>
        <v>0</v>
      </c>
      <c r="H413" s="60">
        <f>IF(BO_temp!H413&gt;0,TRUNC(IF(LEN(Lista!H413)&gt;3,LEFT(Lista!H413,1),0),1),0)</f>
        <v>0</v>
      </c>
      <c r="I413" s="60">
        <f>IF(BO_temp!I413&gt;0,TRUNC(IF(LEN(Lista!I413)&gt;3,LEFT(Lista!I413,1),0),1),0)</f>
        <v>0</v>
      </c>
      <c r="J413" s="60">
        <f>IF(BO_temp!J413&gt;0,TRUNC(IF(LEN(Lista!J413)&gt;3,LEFT(Lista!J413,1),0),1),0)</f>
        <v>0</v>
      </c>
      <c r="K413" s="60">
        <f>IF(BO_temp!K413&gt;0,TRUNC(IF(LEN(Lista!K413)&gt;3,LEFT(Lista!K413,1),0),1),0)</f>
        <v>0</v>
      </c>
      <c r="L413" s="60">
        <f>IF(BO_temp!L413&gt;0,TRUNC(IF(LEN(Lista!L413)&gt;3,LEFT(Lista!L413,1),0),1),0)</f>
        <v>0</v>
      </c>
      <c r="M413" s="60">
        <f>IF(BO_temp!M413&gt;0,TRUNC(IF(LEN(Lista!M413)&gt;3,LEFT(Lista!M413,1),0),1),0)</f>
        <v>0</v>
      </c>
      <c r="N413" s="60">
        <f>IF(BO_temp!N413&gt;0,TRUNC(IF(LEN(Lista!N413)&gt;3,LEFT(Lista!N413,1),0),1),0)</f>
        <v>0</v>
      </c>
      <c r="O413" s="60">
        <f>IF(BO_temp!O413&gt;0,TRUNC(IF(LEN(Lista!O413)&gt;3,LEFT(Lista!O413,1),0),1),0)</f>
        <v>0</v>
      </c>
      <c r="P413" s="60">
        <f>IF(BO_temp!P413&gt;0,TRUNC(IF(LEN(Lista!P413)&gt;3,LEFT(Lista!P413,1),0),1),0)</f>
        <v>0</v>
      </c>
      <c r="Q413" s="60">
        <f>IF(BO_temp!Q413&gt;0,TRUNC(IF(LEN(Lista!Q413)&gt;3,LEFT(Lista!Q413,1),0),1),0)</f>
        <v>0</v>
      </c>
      <c r="R413" s="60">
        <f>IF(BO_temp!R413&gt;0,TRUNC(IF(LEN(Lista!R413)&gt;3,LEFT(Lista!R413,1),0),1),0)</f>
        <v>0</v>
      </c>
      <c r="S413" s="60">
        <f>IF(BO_temp!S413&gt;0,TRUNC(IF(LEN(Lista!S413)&gt;3,LEFT(Lista!S413,1),0),1),0)</f>
        <v>0</v>
      </c>
      <c r="T413" s="60">
        <f>IF(BO_temp!T413&gt;0,TRUNC(IF(LEN(Lista!T413)&gt;3,LEFT(Lista!T413,1),0),1),0)</f>
        <v>0</v>
      </c>
      <c r="U413" s="60">
        <f>IF(BO_temp!U413&gt;0,TRUNC(IF(LEN(Lista!U413)&gt;3,LEFT(Lista!U413,1),0),1),0)</f>
        <v>0</v>
      </c>
      <c r="V413" s="60">
        <f>IF(BO_temp!V413&gt;0,TRUNC(IF(LEN(Lista!V413)&gt;3,LEFT(Lista!V413,1),0),1),0)</f>
        <v>0</v>
      </c>
      <c r="W413" s="60">
        <f>IF(BO_temp!W413&gt;0,TRUNC(IF(LEN(Lista!W413)&gt;3,LEFT(Lista!W413,1),0),1),0)</f>
        <v>0</v>
      </c>
      <c r="X413" s="60">
        <f>IF(BO_temp!X413&gt;0,TRUNC(IF(LEN(Lista!X413)&gt;3,LEFT(Lista!X413,1),0),1),0)</f>
        <v>0</v>
      </c>
      <c r="Y413" s="60">
        <f>IF(BO_temp!Y413&gt;0,TRUNC(IF(LEN(Lista!Y413)&gt;3,LEFT(Lista!Y413,1),0),1),0)</f>
        <v>0</v>
      </c>
      <c r="Z413" s="60">
        <f>IF(BO_temp!Z413&gt;0,TRUNC(IF(LEN(Lista!Z413)&gt;3,LEFT(Lista!Z413,1),0),1),0)</f>
        <v>0</v>
      </c>
      <c r="AA413" s="60">
        <f>IF(BO_temp!AA413&gt;0,TRUNC(IF(LEN(Lista!AA413)&gt;3,LEFT(Lista!AA413,1),0),1),0)</f>
        <v>0</v>
      </c>
      <c r="AB413" s="60">
        <f>IF(BO_temp!AB413&gt;0,TRUNC(IF(LEN(Lista!AB413)&gt;3,LEFT(Lista!AB413,1),0),1),0)</f>
        <v>0</v>
      </c>
      <c r="AC413" s="60">
        <f>IF(BO_temp!AC413&gt;0,TRUNC(IF(LEN(Lista!AC413)&gt;3,LEFT(Lista!AC413,1),0),1),0)</f>
        <v>0</v>
      </c>
      <c r="AD413" s="60">
        <f>IF(BO_temp!AD413&gt;0,TRUNC(IF(LEN(Lista!AD413)&gt;3,LEFT(Lista!AD413,1),0),1),0)</f>
        <v>0</v>
      </c>
      <c r="AE413" s="60">
        <f>IF(BO_temp!AE413&gt;0,TRUNC(IF(LEN(Lista!AE413)&gt;3,LEFT(Lista!AE413,1),0),1),0)</f>
        <v>0</v>
      </c>
      <c r="AF413" s="60">
        <f>IF(BO_temp!AF413&gt;0,TRUNC(IF(LEN(Lista!AF413)&gt;3,LEFT(Lista!AF413,1),0),1),0)</f>
        <v>0</v>
      </c>
      <c r="AG413" s="60">
        <f>IF(BO_temp!AG413&gt;0,TRUNC(IF(LEN(Lista!AG413)&gt;3,LEFT(Lista!AG413,1),0),1),0)</f>
        <v>0</v>
      </c>
      <c r="AH413" s="60">
        <f>IF(BO_temp!AH413&gt;0,TRUNC(IF(LEN(Lista!AH413)&gt;3,LEFT(Lista!AH413,1),0),1),0)</f>
        <v>0</v>
      </c>
      <c r="AI413" s="60">
        <f>IF(BO_temp!AI413&gt;0,TRUNC(IF(LEN(Lista!AI413)&gt;3,LEFT(Lista!AI413,1),0),1),0)</f>
        <v>0</v>
      </c>
      <c r="AJ413" s="166"/>
    </row>
    <row r="414" spans="1:36" ht="13.5" thickBot="1" x14ac:dyDescent="0.25">
      <c r="A414" s="164">
        <f>Lista!A414</f>
        <v>4</v>
      </c>
      <c r="B414" s="164">
        <f>Lista!B414</f>
        <v>1145</v>
      </c>
      <c r="C414" s="164" t="str">
        <f>Lista!C414</f>
        <v>Motyka Grzegorz</v>
      </c>
      <c r="D414" s="17">
        <v>1</v>
      </c>
      <c r="E414" s="60">
        <f>IF(BO_temp!E414&gt;0,TRUNC(IF(LEN(Lista!E414)&gt;3,LEFT(Lista!E414,1),0),1),0)</f>
        <v>0</v>
      </c>
      <c r="F414" s="60">
        <f>IF(BO_temp!F414&gt;0,TRUNC(IF(LEN(Lista!F414)&gt;3,LEFT(Lista!F414,1),0),1),0)</f>
        <v>0</v>
      </c>
      <c r="G414" s="60">
        <f>IF(BO_temp!G414&gt;0,TRUNC(IF(LEN(Lista!G414)&gt;3,LEFT(Lista!G414,1),0),1),0)</f>
        <v>0</v>
      </c>
      <c r="H414" s="60">
        <f>IF(BO_temp!H414&gt;0,TRUNC(IF(LEN(Lista!H414)&gt;3,LEFT(Lista!H414,1),0),1),0)</f>
        <v>0</v>
      </c>
      <c r="I414" s="60">
        <f>IF(BO_temp!I414&gt;0,TRUNC(IF(LEN(Lista!I414)&gt;3,LEFT(Lista!I414,1),0),1),0)</f>
        <v>0</v>
      </c>
      <c r="J414" s="60">
        <f>IF(BO_temp!J414&gt;0,TRUNC(IF(LEN(Lista!J414)&gt;3,LEFT(Lista!J414,1),0),1),0)</f>
        <v>0</v>
      </c>
      <c r="K414" s="60">
        <f>IF(BO_temp!K414&gt;0,TRUNC(IF(LEN(Lista!K414)&gt;3,LEFT(Lista!K414,1),0),1),0)</f>
        <v>0</v>
      </c>
      <c r="L414" s="60">
        <f>IF(BO_temp!L414&gt;0,TRUNC(IF(LEN(Lista!L414)&gt;3,LEFT(Lista!L414,1),0),1),0)</f>
        <v>0</v>
      </c>
      <c r="M414" s="60">
        <f>IF(BO_temp!M414&gt;0,TRUNC(IF(LEN(Lista!M414)&gt;3,LEFT(Lista!M414,1),0),1),0)</f>
        <v>0</v>
      </c>
      <c r="N414" s="60">
        <f>IF(BO_temp!N414&gt;0,TRUNC(IF(LEN(Lista!N414)&gt;3,LEFT(Lista!N414,1),0),1),0)</f>
        <v>0</v>
      </c>
      <c r="O414" s="60">
        <f>IF(BO_temp!O414&gt;0,TRUNC(IF(LEN(Lista!O414)&gt;3,LEFT(Lista!O414,1),0),1),0)</f>
        <v>0</v>
      </c>
      <c r="P414" s="60">
        <f>IF(BO_temp!P414&gt;0,TRUNC(IF(LEN(Lista!P414)&gt;3,LEFT(Lista!P414,1),0),1),0)</f>
        <v>0</v>
      </c>
      <c r="Q414" s="60">
        <f>IF(BO_temp!Q414&gt;0,TRUNC(IF(LEN(Lista!Q414)&gt;3,LEFT(Lista!Q414,1),0),1),0)</f>
        <v>0</v>
      </c>
      <c r="R414" s="60">
        <f>IF(BO_temp!R414&gt;0,TRUNC(IF(LEN(Lista!R414)&gt;3,LEFT(Lista!R414,1),0),1),0)</f>
        <v>0</v>
      </c>
      <c r="S414" s="60">
        <f>IF(BO_temp!S414&gt;0,TRUNC(IF(LEN(Lista!S414)&gt;3,LEFT(Lista!S414,1),0),1),0)</f>
        <v>0</v>
      </c>
      <c r="T414" s="60">
        <f>IF(BO_temp!T414&gt;0,TRUNC(IF(LEN(Lista!T414)&gt;3,LEFT(Lista!T414,1),0),1),0)</f>
        <v>0</v>
      </c>
      <c r="U414" s="60">
        <f>IF(BO_temp!U414&gt;0,TRUNC(IF(LEN(Lista!U414)&gt;3,LEFT(Lista!U414,1),0),1),0)</f>
        <v>0</v>
      </c>
      <c r="V414" s="60">
        <f>IF(BO_temp!V414&gt;0,TRUNC(IF(LEN(Lista!V414)&gt;3,LEFT(Lista!V414,1),0),1),0)</f>
        <v>0</v>
      </c>
      <c r="W414" s="60">
        <f>IF(BO_temp!W414&gt;0,TRUNC(IF(LEN(Lista!W414)&gt;3,LEFT(Lista!W414,1),0),1),0)</f>
        <v>0</v>
      </c>
      <c r="X414" s="60">
        <f>IF(BO_temp!X414&gt;0,TRUNC(IF(LEN(Lista!X414)&gt;3,LEFT(Lista!X414,1),0),1),0)</f>
        <v>0</v>
      </c>
      <c r="Y414" s="60">
        <f>IF(BO_temp!Y414&gt;0,TRUNC(IF(LEN(Lista!Y414)&gt;3,LEFT(Lista!Y414,1),0),1),0)</f>
        <v>0</v>
      </c>
      <c r="Z414" s="60">
        <f>IF(BO_temp!Z414&gt;0,TRUNC(IF(LEN(Lista!Z414)&gt;3,LEFT(Lista!Z414,1),0),1),0)</f>
        <v>0</v>
      </c>
      <c r="AA414" s="60">
        <f>IF(BO_temp!AA414&gt;0,TRUNC(IF(LEN(Lista!AA414)&gt;3,LEFT(Lista!AA414,1),0),1),0)</f>
        <v>0</v>
      </c>
      <c r="AB414" s="60">
        <f>IF(BO_temp!AB414&gt;0,TRUNC(IF(LEN(Lista!AB414)&gt;3,LEFT(Lista!AB414,1),0),1),0)</f>
        <v>0</v>
      </c>
      <c r="AC414" s="60">
        <f>IF(BO_temp!AC414&gt;0,TRUNC(IF(LEN(Lista!AC414)&gt;3,LEFT(Lista!AC414,1),0),1),0)</f>
        <v>0</v>
      </c>
      <c r="AD414" s="60">
        <f>IF(BO_temp!AD414&gt;0,TRUNC(IF(LEN(Lista!AD414)&gt;3,LEFT(Lista!AD414,1),0),1),0)</f>
        <v>0</v>
      </c>
      <c r="AE414" s="60">
        <f>IF(BO_temp!AE414&gt;0,TRUNC(IF(LEN(Lista!AE414)&gt;3,LEFT(Lista!AE414,1),0),1),0)</f>
        <v>0</v>
      </c>
      <c r="AF414" s="60">
        <f>IF(BO_temp!AF414&gt;0,TRUNC(IF(LEN(Lista!AF414)&gt;3,LEFT(Lista!AF414,1),0),1),0)</f>
        <v>0</v>
      </c>
      <c r="AG414" s="60">
        <f>IF(BO_temp!AG414&gt;0,TRUNC(IF(LEN(Lista!AG414)&gt;3,LEFT(Lista!AG414,1),0),1),0)</f>
        <v>0</v>
      </c>
      <c r="AH414" s="60">
        <f>IF(BO_temp!AH414&gt;0,TRUNC(IF(LEN(Lista!AH414)&gt;3,LEFT(Lista!AH414,1),0),1),0)</f>
        <v>0</v>
      </c>
      <c r="AI414" s="60">
        <f>IF(BO_temp!AI414&gt;0,TRUNC(IF(LEN(Lista!AI414)&gt;3,LEFT(Lista!AI414,1),0),1),0)</f>
        <v>0</v>
      </c>
      <c r="AJ414" s="165">
        <f>SUM(E414:AI416)</f>
        <v>0</v>
      </c>
    </row>
    <row r="415" spans="1:36" ht="13.5" thickBot="1" x14ac:dyDescent="0.25">
      <c r="A415" s="142"/>
      <c r="B415" s="142"/>
      <c r="C415" s="142"/>
      <c r="D415" s="15">
        <v>2</v>
      </c>
      <c r="E415" s="60">
        <f>IF(BO_temp!E415&gt;0,TRUNC(IF(LEN(Lista!E415)&gt;3,LEFT(Lista!E415,1),0),1),0)</f>
        <v>0</v>
      </c>
      <c r="F415" s="60">
        <f>IF(BO_temp!F415&gt;0,TRUNC(IF(LEN(Lista!F415)&gt;3,LEFT(Lista!F415,1),0),1),0)</f>
        <v>0</v>
      </c>
      <c r="G415" s="60">
        <f>IF(BO_temp!G415&gt;0,TRUNC(IF(LEN(Lista!G415)&gt;3,LEFT(Lista!G415,1),0),1),0)</f>
        <v>0</v>
      </c>
      <c r="H415" s="60">
        <f>IF(BO_temp!H415&gt;0,TRUNC(IF(LEN(Lista!H415)&gt;3,LEFT(Lista!H415,1),0),1),0)</f>
        <v>0</v>
      </c>
      <c r="I415" s="60">
        <f>IF(BO_temp!I415&gt;0,TRUNC(IF(LEN(Lista!I415)&gt;3,LEFT(Lista!I415,1),0),1),0)</f>
        <v>0</v>
      </c>
      <c r="J415" s="60">
        <f>IF(BO_temp!J415&gt;0,TRUNC(IF(LEN(Lista!J415)&gt;3,LEFT(Lista!J415,1),0),1),0)</f>
        <v>0</v>
      </c>
      <c r="K415" s="60">
        <f>IF(BO_temp!K415&gt;0,TRUNC(IF(LEN(Lista!K415)&gt;3,LEFT(Lista!K415,1),0),1),0)</f>
        <v>0</v>
      </c>
      <c r="L415" s="60">
        <f>IF(BO_temp!L415&gt;0,TRUNC(IF(LEN(Lista!L415)&gt;3,LEFT(Lista!L415,1),0),1),0)</f>
        <v>0</v>
      </c>
      <c r="M415" s="60">
        <f>IF(BO_temp!M415&gt;0,TRUNC(IF(LEN(Lista!M415)&gt;3,LEFT(Lista!M415,1),0),1),0)</f>
        <v>0</v>
      </c>
      <c r="N415" s="60">
        <f>IF(BO_temp!N415&gt;0,TRUNC(IF(LEN(Lista!N415)&gt;3,LEFT(Lista!N415,1),0),1),0)</f>
        <v>0</v>
      </c>
      <c r="O415" s="60">
        <f>IF(BO_temp!O415&gt;0,TRUNC(IF(LEN(Lista!O415)&gt;3,LEFT(Lista!O415,1),0),1),0)</f>
        <v>0</v>
      </c>
      <c r="P415" s="60">
        <f>IF(BO_temp!P415&gt;0,TRUNC(IF(LEN(Lista!P415)&gt;3,LEFT(Lista!P415,1),0),1),0)</f>
        <v>0</v>
      </c>
      <c r="Q415" s="60">
        <f>IF(BO_temp!Q415&gt;0,TRUNC(IF(LEN(Lista!Q415)&gt;3,LEFT(Lista!Q415,1),0),1),0)</f>
        <v>0</v>
      </c>
      <c r="R415" s="60">
        <f>IF(BO_temp!R415&gt;0,TRUNC(IF(LEN(Lista!R415)&gt;3,LEFT(Lista!R415,1),0),1),0)</f>
        <v>0</v>
      </c>
      <c r="S415" s="60">
        <f>IF(BO_temp!S415&gt;0,TRUNC(IF(LEN(Lista!S415)&gt;3,LEFT(Lista!S415,1),0),1),0)</f>
        <v>0</v>
      </c>
      <c r="T415" s="60">
        <f>IF(BO_temp!T415&gt;0,TRUNC(IF(LEN(Lista!T415)&gt;3,LEFT(Lista!T415,1),0),1),0)</f>
        <v>0</v>
      </c>
      <c r="U415" s="60">
        <f>IF(BO_temp!U415&gt;0,TRUNC(IF(LEN(Lista!U415)&gt;3,LEFT(Lista!U415,1),0),1),0)</f>
        <v>0</v>
      </c>
      <c r="V415" s="60">
        <f>IF(BO_temp!V415&gt;0,TRUNC(IF(LEN(Lista!V415)&gt;3,LEFT(Lista!V415,1),0),1),0)</f>
        <v>0</v>
      </c>
      <c r="W415" s="60">
        <f>IF(BO_temp!W415&gt;0,TRUNC(IF(LEN(Lista!W415)&gt;3,LEFT(Lista!W415,1),0),1),0)</f>
        <v>0</v>
      </c>
      <c r="X415" s="60">
        <f>IF(BO_temp!X415&gt;0,TRUNC(IF(LEN(Lista!X415)&gt;3,LEFT(Lista!X415,1),0),1),0)</f>
        <v>0</v>
      </c>
      <c r="Y415" s="60">
        <f>IF(BO_temp!Y415&gt;0,TRUNC(IF(LEN(Lista!Y415)&gt;3,LEFT(Lista!Y415,1),0),1),0)</f>
        <v>0</v>
      </c>
      <c r="Z415" s="60">
        <f>IF(BO_temp!Z415&gt;0,TRUNC(IF(LEN(Lista!Z415)&gt;3,LEFT(Lista!Z415,1),0),1),0)</f>
        <v>0</v>
      </c>
      <c r="AA415" s="60">
        <f>IF(BO_temp!AA415&gt;0,TRUNC(IF(LEN(Lista!AA415)&gt;3,LEFT(Lista!AA415,1),0),1),0)</f>
        <v>0</v>
      </c>
      <c r="AB415" s="60">
        <f>IF(BO_temp!AB415&gt;0,TRUNC(IF(LEN(Lista!AB415)&gt;3,LEFT(Lista!AB415,1),0),1),0)</f>
        <v>0</v>
      </c>
      <c r="AC415" s="60">
        <f>IF(BO_temp!AC415&gt;0,TRUNC(IF(LEN(Lista!AC415)&gt;3,LEFT(Lista!AC415,1),0),1),0)</f>
        <v>0</v>
      </c>
      <c r="AD415" s="60">
        <f>IF(BO_temp!AD415&gt;0,TRUNC(IF(LEN(Lista!AD415)&gt;3,LEFT(Lista!AD415,1),0),1),0)</f>
        <v>0</v>
      </c>
      <c r="AE415" s="60">
        <f>IF(BO_temp!AE415&gt;0,TRUNC(IF(LEN(Lista!AE415)&gt;3,LEFT(Lista!AE415,1),0),1),0)</f>
        <v>0</v>
      </c>
      <c r="AF415" s="60">
        <f>IF(BO_temp!AF415&gt;0,TRUNC(IF(LEN(Lista!AF415)&gt;3,LEFT(Lista!AF415,1),0),1),0)</f>
        <v>0</v>
      </c>
      <c r="AG415" s="60">
        <f>IF(BO_temp!AG415&gt;0,TRUNC(IF(LEN(Lista!AG415)&gt;3,LEFT(Lista!AG415,1),0),1),0)</f>
        <v>0</v>
      </c>
      <c r="AH415" s="60">
        <f>IF(BO_temp!AH415&gt;0,TRUNC(IF(LEN(Lista!AH415)&gt;3,LEFT(Lista!AH415,1),0),1),0)</f>
        <v>0</v>
      </c>
      <c r="AI415" s="60">
        <f>IF(BO_temp!AI415&gt;0,TRUNC(IF(LEN(Lista!AI415)&gt;3,LEFT(Lista!AI415,1),0),1),0)</f>
        <v>0</v>
      </c>
      <c r="AJ415" s="145"/>
    </row>
    <row r="416" spans="1:36" ht="13.5" thickBot="1" x14ac:dyDescent="0.25">
      <c r="A416" s="158"/>
      <c r="B416" s="158"/>
      <c r="C416" s="158"/>
      <c r="D416" s="16">
        <v>3</v>
      </c>
      <c r="E416" s="60">
        <f>IF(BO_temp!E416&gt;0,TRUNC(IF(LEN(Lista!E416)&gt;3,LEFT(Lista!E416,1),0),1),0)</f>
        <v>0</v>
      </c>
      <c r="F416" s="60">
        <f>IF(BO_temp!F416&gt;0,TRUNC(IF(LEN(Lista!F416)&gt;3,LEFT(Lista!F416,1),0),1),0)</f>
        <v>0</v>
      </c>
      <c r="G416" s="60">
        <f>IF(BO_temp!G416&gt;0,TRUNC(IF(LEN(Lista!G416)&gt;3,LEFT(Lista!G416,1),0),1),0)</f>
        <v>0</v>
      </c>
      <c r="H416" s="60">
        <f>IF(BO_temp!H416&gt;0,TRUNC(IF(LEN(Lista!H416)&gt;3,LEFT(Lista!H416,1),0),1),0)</f>
        <v>0</v>
      </c>
      <c r="I416" s="60">
        <f>IF(BO_temp!I416&gt;0,TRUNC(IF(LEN(Lista!I416)&gt;3,LEFT(Lista!I416,1),0),1),0)</f>
        <v>0</v>
      </c>
      <c r="J416" s="60">
        <f>IF(BO_temp!J416&gt;0,TRUNC(IF(LEN(Lista!J416)&gt;3,LEFT(Lista!J416,1),0),1),0)</f>
        <v>0</v>
      </c>
      <c r="K416" s="60">
        <f>IF(BO_temp!K416&gt;0,TRUNC(IF(LEN(Lista!K416)&gt;3,LEFT(Lista!K416,1),0),1),0)</f>
        <v>0</v>
      </c>
      <c r="L416" s="60">
        <f>IF(BO_temp!L416&gt;0,TRUNC(IF(LEN(Lista!L416)&gt;3,LEFT(Lista!L416,1),0),1),0)</f>
        <v>0</v>
      </c>
      <c r="M416" s="60">
        <f>IF(BO_temp!M416&gt;0,TRUNC(IF(LEN(Lista!M416)&gt;3,LEFT(Lista!M416,1),0),1),0)</f>
        <v>0</v>
      </c>
      <c r="N416" s="60">
        <f>IF(BO_temp!N416&gt;0,TRUNC(IF(LEN(Lista!N416)&gt;3,LEFT(Lista!N416,1),0),1),0)</f>
        <v>0</v>
      </c>
      <c r="O416" s="60">
        <f>IF(BO_temp!O416&gt;0,TRUNC(IF(LEN(Lista!O416)&gt;3,LEFT(Lista!O416,1),0),1),0)</f>
        <v>0</v>
      </c>
      <c r="P416" s="60">
        <f>IF(BO_temp!P416&gt;0,TRUNC(IF(LEN(Lista!P416)&gt;3,LEFT(Lista!P416,1),0),1),0)</f>
        <v>0</v>
      </c>
      <c r="Q416" s="60">
        <f>IF(BO_temp!Q416&gt;0,TRUNC(IF(LEN(Lista!Q416)&gt;3,LEFT(Lista!Q416,1),0),1),0)</f>
        <v>0</v>
      </c>
      <c r="R416" s="60">
        <f>IF(BO_temp!R416&gt;0,TRUNC(IF(LEN(Lista!R416)&gt;3,LEFT(Lista!R416,1),0),1),0)</f>
        <v>0</v>
      </c>
      <c r="S416" s="60">
        <f>IF(BO_temp!S416&gt;0,TRUNC(IF(LEN(Lista!S416)&gt;3,LEFT(Lista!S416,1),0),1),0)</f>
        <v>0</v>
      </c>
      <c r="T416" s="60">
        <f>IF(BO_temp!T416&gt;0,TRUNC(IF(LEN(Lista!T416)&gt;3,LEFT(Lista!T416,1),0),1),0)</f>
        <v>0</v>
      </c>
      <c r="U416" s="60">
        <f>IF(BO_temp!U416&gt;0,TRUNC(IF(LEN(Lista!U416)&gt;3,LEFT(Lista!U416,1),0),1),0)</f>
        <v>0</v>
      </c>
      <c r="V416" s="60">
        <f>IF(BO_temp!V416&gt;0,TRUNC(IF(LEN(Lista!V416)&gt;3,LEFT(Lista!V416,1),0),1),0)</f>
        <v>0</v>
      </c>
      <c r="W416" s="60">
        <f>IF(BO_temp!W416&gt;0,TRUNC(IF(LEN(Lista!W416)&gt;3,LEFT(Lista!W416,1),0),1),0)</f>
        <v>0</v>
      </c>
      <c r="X416" s="60">
        <f>IF(BO_temp!X416&gt;0,TRUNC(IF(LEN(Lista!X416)&gt;3,LEFT(Lista!X416,1),0),1),0)</f>
        <v>0</v>
      </c>
      <c r="Y416" s="60">
        <f>IF(BO_temp!Y416&gt;0,TRUNC(IF(LEN(Lista!Y416)&gt;3,LEFT(Lista!Y416,1),0),1),0)</f>
        <v>0</v>
      </c>
      <c r="Z416" s="60">
        <f>IF(BO_temp!Z416&gt;0,TRUNC(IF(LEN(Lista!Z416)&gt;3,LEFT(Lista!Z416,1),0),1),0)</f>
        <v>0</v>
      </c>
      <c r="AA416" s="60">
        <f>IF(BO_temp!AA416&gt;0,TRUNC(IF(LEN(Lista!AA416)&gt;3,LEFT(Lista!AA416,1),0),1),0)</f>
        <v>0</v>
      </c>
      <c r="AB416" s="60">
        <f>IF(BO_temp!AB416&gt;0,TRUNC(IF(LEN(Lista!AB416)&gt;3,LEFT(Lista!AB416,1),0),1),0)</f>
        <v>0</v>
      </c>
      <c r="AC416" s="60">
        <f>IF(BO_temp!AC416&gt;0,TRUNC(IF(LEN(Lista!AC416)&gt;3,LEFT(Lista!AC416,1),0),1),0)</f>
        <v>0</v>
      </c>
      <c r="AD416" s="60">
        <f>IF(BO_temp!AD416&gt;0,TRUNC(IF(LEN(Lista!AD416)&gt;3,LEFT(Lista!AD416,1),0),1),0)</f>
        <v>0</v>
      </c>
      <c r="AE416" s="60">
        <f>IF(BO_temp!AE416&gt;0,TRUNC(IF(LEN(Lista!AE416)&gt;3,LEFT(Lista!AE416,1),0),1),0)</f>
        <v>0</v>
      </c>
      <c r="AF416" s="60">
        <f>IF(BO_temp!AF416&gt;0,TRUNC(IF(LEN(Lista!AF416)&gt;3,LEFT(Lista!AF416,1),0),1),0)</f>
        <v>0</v>
      </c>
      <c r="AG416" s="60">
        <f>IF(BO_temp!AG416&gt;0,TRUNC(IF(LEN(Lista!AG416)&gt;3,LEFT(Lista!AG416,1),0),1),0)</f>
        <v>0</v>
      </c>
      <c r="AH416" s="60">
        <f>IF(BO_temp!AH416&gt;0,TRUNC(IF(LEN(Lista!AH416)&gt;3,LEFT(Lista!AH416,1),0),1),0)</f>
        <v>0</v>
      </c>
      <c r="AI416" s="60">
        <f>IF(BO_temp!AI416&gt;0,TRUNC(IF(LEN(Lista!AI416)&gt;3,LEFT(Lista!AI416,1),0),1),0)</f>
        <v>0</v>
      </c>
      <c r="AJ416" s="166"/>
    </row>
    <row r="417" spans="1:36" ht="13.5" thickBot="1" x14ac:dyDescent="0.25">
      <c r="A417" s="164">
        <f>Lista!A417</f>
        <v>5</v>
      </c>
      <c r="B417" s="164">
        <f>Lista!B417</f>
        <v>1146</v>
      </c>
      <c r="C417" s="164" t="str">
        <f>Lista!C417</f>
        <v>Motyka Piotr</v>
      </c>
      <c r="D417" s="14">
        <v>1</v>
      </c>
      <c r="E417" s="60">
        <f>IF(BO_temp!E417&gt;0,TRUNC(IF(LEN(Lista!E417)&gt;3,LEFT(Lista!E417,1),0),1),0)</f>
        <v>0</v>
      </c>
      <c r="F417" s="60">
        <f>IF(BO_temp!F417&gt;0,TRUNC(IF(LEN(Lista!F417)&gt;3,LEFT(Lista!F417,1),0),1),0)</f>
        <v>0</v>
      </c>
      <c r="G417" s="60">
        <f>IF(BO_temp!G417&gt;0,TRUNC(IF(LEN(Lista!G417)&gt;3,LEFT(Lista!G417,1),0),1),0)</f>
        <v>0</v>
      </c>
      <c r="H417" s="60">
        <f>IF(BO_temp!H417&gt;0,TRUNC(IF(LEN(Lista!H417)&gt;3,LEFT(Lista!H417,1),0),1),0)</f>
        <v>0</v>
      </c>
      <c r="I417" s="60">
        <f>IF(BO_temp!I417&gt;0,TRUNC(IF(LEN(Lista!I417)&gt;3,LEFT(Lista!I417,1),0),1),0)</f>
        <v>0</v>
      </c>
      <c r="J417" s="60">
        <f>IF(BO_temp!J417&gt;0,TRUNC(IF(LEN(Lista!J417)&gt;3,LEFT(Lista!J417,1),0),1),0)</f>
        <v>0</v>
      </c>
      <c r="K417" s="60">
        <f>IF(BO_temp!K417&gt;0,TRUNC(IF(LEN(Lista!K417)&gt;3,LEFT(Lista!K417,1),0),1),0)</f>
        <v>0</v>
      </c>
      <c r="L417" s="60">
        <f>IF(BO_temp!L417&gt;0,TRUNC(IF(LEN(Lista!L417)&gt;3,LEFT(Lista!L417,1),0),1),0)</f>
        <v>0</v>
      </c>
      <c r="M417" s="60">
        <f>IF(BO_temp!M417&gt;0,TRUNC(IF(LEN(Lista!M417)&gt;3,LEFT(Lista!M417,1),0),1),0)</f>
        <v>0</v>
      </c>
      <c r="N417" s="60">
        <f>IF(BO_temp!N417&gt;0,TRUNC(IF(LEN(Lista!N417)&gt;3,LEFT(Lista!N417,1),0),1),0)</f>
        <v>0</v>
      </c>
      <c r="O417" s="60">
        <f>IF(BO_temp!O417&gt;0,TRUNC(IF(LEN(Lista!O417)&gt;3,LEFT(Lista!O417,1),0),1),0)</f>
        <v>0</v>
      </c>
      <c r="P417" s="60">
        <f>IF(BO_temp!P417&gt;0,TRUNC(IF(LEN(Lista!P417)&gt;3,LEFT(Lista!P417,1),0),1),0)</f>
        <v>0</v>
      </c>
      <c r="Q417" s="60">
        <f>IF(BO_temp!Q417&gt;0,TRUNC(IF(LEN(Lista!Q417)&gt;3,LEFT(Lista!Q417,1),0),1),0)</f>
        <v>0</v>
      </c>
      <c r="R417" s="60">
        <f>IF(BO_temp!R417&gt;0,TRUNC(IF(LEN(Lista!R417)&gt;3,LEFT(Lista!R417,1),0),1),0)</f>
        <v>0</v>
      </c>
      <c r="S417" s="60">
        <f>IF(BO_temp!S417&gt;0,TRUNC(IF(LEN(Lista!S417)&gt;3,LEFT(Lista!S417,1),0),1),0)</f>
        <v>0</v>
      </c>
      <c r="T417" s="60">
        <f>IF(BO_temp!T417&gt;0,TRUNC(IF(LEN(Lista!T417)&gt;3,LEFT(Lista!T417,1),0),1),0)</f>
        <v>0</v>
      </c>
      <c r="U417" s="60">
        <f>IF(BO_temp!U417&gt;0,TRUNC(IF(LEN(Lista!U417)&gt;3,LEFT(Lista!U417,1),0),1),0)</f>
        <v>0</v>
      </c>
      <c r="V417" s="60">
        <f>IF(BO_temp!V417&gt;0,TRUNC(IF(LEN(Lista!V417)&gt;3,LEFT(Lista!V417,1),0),1),0)</f>
        <v>0</v>
      </c>
      <c r="W417" s="60">
        <f>IF(BO_temp!W417&gt;0,TRUNC(IF(LEN(Lista!W417)&gt;3,LEFT(Lista!W417,1),0),1),0)</f>
        <v>0</v>
      </c>
      <c r="X417" s="60">
        <f>IF(BO_temp!X417&gt;0,TRUNC(IF(LEN(Lista!X417)&gt;3,LEFT(Lista!X417,1),0),1),0)</f>
        <v>0</v>
      </c>
      <c r="Y417" s="60">
        <f>IF(BO_temp!Y417&gt;0,TRUNC(IF(LEN(Lista!Y417)&gt;3,LEFT(Lista!Y417,1),0),1),0)</f>
        <v>0</v>
      </c>
      <c r="Z417" s="60">
        <f>IF(BO_temp!Z417&gt;0,TRUNC(IF(LEN(Lista!Z417)&gt;3,LEFT(Lista!Z417,1),0),1),0)</f>
        <v>0</v>
      </c>
      <c r="AA417" s="60">
        <f>IF(BO_temp!AA417&gt;0,TRUNC(IF(LEN(Lista!AA417)&gt;3,LEFT(Lista!AA417,1),0),1),0)</f>
        <v>0</v>
      </c>
      <c r="AB417" s="60">
        <f>IF(BO_temp!AB417&gt;0,TRUNC(IF(LEN(Lista!AB417)&gt;3,LEFT(Lista!AB417,1),0),1),0)</f>
        <v>0</v>
      </c>
      <c r="AC417" s="60">
        <f>IF(BO_temp!AC417&gt;0,TRUNC(IF(LEN(Lista!AC417)&gt;3,LEFT(Lista!AC417,1),0),1),0)</f>
        <v>0</v>
      </c>
      <c r="AD417" s="60">
        <f>IF(BO_temp!AD417&gt;0,TRUNC(IF(LEN(Lista!AD417)&gt;3,LEFT(Lista!AD417,1),0),1),0)</f>
        <v>0</v>
      </c>
      <c r="AE417" s="60">
        <f>IF(BO_temp!AE417&gt;0,TRUNC(IF(LEN(Lista!AE417)&gt;3,LEFT(Lista!AE417,1),0),1),0)</f>
        <v>0</v>
      </c>
      <c r="AF417" s="60">
        <f>IF(BO_temp!AF417&gt;0,TRUNC(IF(LEN(Lista!AF417)&gt;3,LEFT(Lista!AF417,1),0),1),0)</f>
        <v>0</v>
      </c>
      <c r="AG417" s="60">
        <f>IF(BO_temp!AG417&gt;0,TRUNC(IF(LEN(Lista!AG417)&gt;3,LEFT(Lista!AG417,1),0),1),0)</f>
        <v>0</v>
      </c>
      <c r="AH417" s="60">
        <f>IF(BO_temp!AH417&gt;0,TRUNC(IF(LEN(Lista!AH417)&gt;3,LEFT(Lista!AH417,1),0),1),0)</f>
        <v>0</v>
      </c>
      <c r="AI417" s="60">
        <f>IF(BO_temp!AI417&gt;0,TRUNC(IF(LEN(Lista!AI417)&gt;3,LEFT(Lista!AI417,1),0),1),0)</f>
        <v>0</v>
      </c>
      <c r="AJ417" s="165">
        <f>SUM(E417:AI419)</f>
        <v>0</v>
      </c>
    </row>
    <row r="418" spans="1:36" ht="13.5" thickBot="1" x14ac:dyDescent="0.25">
      <c r="A418" s="142"/>
      <c r="B418" s="142"/>
      <c r="C418" s="142"/>
      <c r="D418" s="15">
        <v>2</v>
      </c>
      <c r="E418" s="60">
        <f>IF(BO_temp!E418&gt;0,TRUNC(IF(LEN(Lista!E418)&gt;3,LEFT(Lista!E418,1),0),1),0)</f>
        <v>0</v>
      </c>
      <c r="F418" s="60">
        <f>IF(BO_temp!F418&gt;0,TRUNC(IF(LEN(Lista!F418)&gt;3,LEFT(Lista!F418,1),0),1),0)</f>
        <v>0</v>
      </c>
      <c r="G418" s="60">
        <f>IF(BO_temp!G418&gt;0,TRUNC(IF(LEN(Lista!G418)&gt;3,LEFT(Lista!G418,1),0),1),0)</f>
        <v>0</v>
      </c>
      <c r="H418" s="60">
        <f>IF(BO_temp!H418&gt;0,TRUNC(IF(LEN(Lista!H418)&gt;3,LEFT(Lista!H418,1),0),1),0)</f>
        <v>0</v>
      </c>
      <c r="I418" s="60">
        <f>IF(BO_temp!I418&gt;0,TRUNC(IF(LEN(Lista!I418)&gt;3,LEFT(Lista!I418,1),0),1),0)</f>
        <v>0</v>
      </c>
      <c r="J418" s="60">
        <f>IF(BO_temp!J418&gt;0,TRUNC(IF(LEN(Lista!J418)&gt;3,LEFT(Lista!J418,1),0),1),0)</f>
        <v>0</v>
      </c>
      <c r="K418" s="60">
        <f>IF(BO_temp!K418&gt;0,TRUNC(IF(LEN(Lista!K418)&gt;3,LEFT(Lista!K418,1),0),1),0)</f>
        <v>0</v>
      </c>
      <c r="L418" s="60">
        <f>IF(BO_temp!L418&gt;0,TRUNC(IF(LEN(Lista!L418)&gt;3,LEFT(Lista!L418,1),0),1),0)</f>
        <v>0</v>
      </c>
      <c r="M418" s="60">
        <f>IF(BO_temp!M418&gt;0,TRUNC(IF(LEN(Lista!M418)&gt;3,LEFT(Lista!M418,1),0),1),0)</f>
        <v>0</v>
      </c>
      <c r="N418" s="60">
        <f>IF(BO_temp!N418&gt;0,TRUNC(IF(LEN(Lista!N418)&gt;3,LEFT(Lista!N418,1),0),1),0)</f>
        <v>0</v>
      </c>
      <c r="O418" s="60">
        <f>IF(BO_temp!O418&gt;0,TRUNC(IF(LEN(Lista!O418)&gt;3,LEFT(Lista!O418,1),0),1),0)</f>
        <v>0</v>
      </c>
      <c r="P418" s="60">
        <f>IF(BO_temp!P418&gt;0,TRUNC(IF(LEN(Lista!P418)&gt;3,LEFT(Lista!P418,1),0),1),0)</f>
        <v>0</v>
      </c>
      <c r="Q418" s="60">
        <f>IF(BO_temp!Q418&gt;0,TRUNC(IF(LEN(Lista!Q418)&gt;3,LEFT(Lista!Q418,1),0),1),0)</f>
        <v>0</v>
      </c>
      <c r="R418" s="60">
        <f>IF(BO_temp!R418&gt;0,TRUNC(IF(LEN(Lista!R418)&gt;3,LEFT(Lista!R418,1),0),1),0)</f>
        <v>0</v>
      </c>
      <c r="S418" s="60">
        <f>IF(BO_temp!S418&gt;0,TRUNC(IF(LEN(Lista!S418)&gt;3,LEFT(Lista!S418,1),0),1),0)</f>
        <v>0</v>
      </c>
      <c r="T418" s="60">
        <f>IF(BO_temp!T418&gt;0,TRUNC(IF(LEN(Lista!T418)&gt;3,LEFT(Lista!T418,1),0),1),0)</f>
        <v>0</v>
      </c>
      <c r="U418" s="60">
        <f>IF(BO_temp!U418&gt;0,TRUNC(IF(LEN(Lista!U418)&gt;3,LEFT(Lista!U418,1),0),1),0)</f>
        <v>0</v>
      </c>
      <c r="V418" s="60">
        <f>IF(BO_temp!V418&gt;0,TRUNC(IF(LEN(Lista!V418)&gt;3,LEFT(Lista!V418,1),0),1),0)</f>
        <v>0</v>
      </c>
      <c r="W418" s="60">
        <f>IF(BO_temp!W418&gt;0,TRUNC(IF(LEN(Lista!W418)&gt;3,LEFT(Lista!W418,1),0),1),0)</f>
        <v>0</v>
      </c>
      <c r="X418" s="60">
        <f>IF(BO_temp!X418&gt;0,TRUNC(IF(LEN(Lista!X418)&gt;3,LEFT(Lista!X418,1),0),1),0)</f>
        <v>0</v>
      </c>
      <c r="Y418" s="60">
        <f>IF(BO_temp!Y418&gt;0,TRUNC(IF(LEN(Lista!Y418)&gt;3,LEFT(Lista!Y418,1),0),1),0)</f>
        <v>0</v>
      </c>
      <c r="Z418" s="60">
        <f>IF(BO_temp!Z418&gt;0,TRUNC(IF(LEN(Lista!Z418)&gt;3,LEFT(Lista!Z418,1),0),1),0)</f>
        <v>0</v>
      </c>
      <c r="AA418" s="60">
        <f>IF(BO_temp!AA418&gt;0,TRUNC(IF(LEN(Lista!AA418)&gt;3,LEFT(Lista!AA418,1),0),1),0)</f>
        <v>0</v>
      </c>
      <c r="AB418" s="60">
        <f>IF(BO_temp!AB418&gt;0,TRUNC(IF(LEN(Lista!AB418)&gt;3,LEFT(Lista!AB418,1),0),1),0)</f>
        <v>0</v>
      </c>
      <c r="AC418" s="60">
        <f>IF(BO_temp!AC418&gt;0,TRUNC(IF(LEN(Lista!AC418)&gt;3,LEFT(Lista!AC418,1),0),1),0)</f>
        <v>0</v>
      </c>
      <c r="AD418" s="60">
        <f>IF(BO_temp!AD418&gt;0,TRUNC(IF(LEN(Lista!AD418)&gt;3,LEFT(Lista!AD418,1),0),1),0)</f>
        <v>0</v>
      </c>
      <c r="AE418" s="60">
        <f>IF(BO_temp!AE418&gt;0,TRUNC(IF(LEN(Lista!AE418)&gt;3,LEFT(Lista!AE418,1),0),1),0)</f>
        <v>0</v>
      </c>
      <c r="AF418" s="60">
        <f>IF(BO_temp!AF418&gt;0,TRUNC(IF(LEN(Lista!AF418)&gt;3,LEFT(Lista!AF418,1),0),1),0)</f>
        <v>0</v>
      </c>
      <c r="AG418" s="60">
        <f>IF(BO_temp!AG418&gt;0,TRUNC(IF(LEN(Lista!AG418)&gt;3,LEFT(Lista!AG418,1),0),1),0)</f>
        <v>0</v>
      </c>
      <c r="AH418" s="60">
        <f>IF(BO_temp!AH418&gt;0,TRUNC(IF(LEN(Lista!AH418)&gt;3,LEFT(Lista!AH418,1),0),1),0)</f>
        <v>0</v>
      </c>
      <c r="AI418" s="60">
        <f>IF(BO_temp!AI418&gt;0,TRUNC(IF(LEN(Lista!AI418)&gt;3,LEFT(Lista!AI418,1),0),1),0)</f>
        <v>0</v>
      </c>
      <c r="AJ418" s="145"/>
    </row>
    <row r="419" spans="1:36" ht="13.5" thickBot="1" x14ac:dyDescent="0.25">
      <c r="A419" s="158"/>
      <c r="B419" s="158"/>
      <c r="C419" s="158"/>
      <c r="D419" s="33">
        <v>3</v>
      </c>
      <c r="E419" s="60">
        <f>IF(BO_temp!E419&gt;0,TRUNC(IF(LEN(Lista!E419)&gt;3,LEFT(Lista!E419,1),0),1),0)</f>
        <v>0</v>
      </c>
      <c r="F419" s="60">
        <f>IF(BO_temp!F419&gt;0,TRUNC(IF(LEN(Lista!F419)&gt;3,LEFT(Lista!F419,1),0),1),0)</f>
        <v>0</v>
      </c>
      <c r="G419" s="60">
        <f>IF(BO_temp!G419&gt;0,TRUNC(IF(LEN(Lista!G419)&gt;3,LEFT(Lista!G419,1),0),1),0)</f>
        <v>0</v>
      </c>
      <c r="H419" s="60">
        <f>IF(BO_temp!H419&gt;0,TRUNC(IF(LEN(Lista!H419)&gt;3,LEFT(Lista!H419,1),0),1),0)</f>
        <v>0</v>
      </c>
      <c r="I419" s="60">
        <f>IF(BO_temp!I419&gt;0,TRUNC(IF(LEN(Lista!I419)&gt;3,LEFT(Lista!I419,1),0),1),0)</f>
        <v>0</v>
      </c>
      <c r="J419" s="60">
        <f>IF(BO_temp!J419&gt;0,TRUNC(IF(LEN(Lista!J419)&gt;3,LEFT(Lista!J419,1),0),1),0)</f>
        <v>0</v>
      </c>
      <c r="K419" s="60">
        <f>IF(BO_temp!K419&gt;0,TRUNC(IF(LEN(Lista!K419)&gt;3,LEFT(Lista!K419,1),0),1),0)</f>
        <v>0</v>
      </c>
      <c r="L419" s="60">
        <f>IF(BO_temp!L419&gt;0,TRUNC(IF(LEN(Lista!L419)&gt;3,LEFT(Lista!L419,1),0),1),0)</f>
        <v>0</v>
      </c>
      <c r="M419" s="60">
        <f>IF(BO_temp!M419&gt;0,TRUNC(IF(LEN(Lista!M419)&gt;3,LEFT(Lista!M419,1),0),1),0)</f>
        <v>0</v>
      </c>
      <c r="N419" s="60">
        <f>IF(BO_temp!N419&gt;0,TRUNC(IF(LEN(Lista!N419)&gt;3,LEFT(Lista!N419,1),0),1),0)</f>
        <v>0</v>
      </c>
      <c r="O419" s="60">
        <f>IF(BO_temp!O419&gt;0,TRUNC(IF(LEN(Lista!O419)&gt;3,LEFT(Lista!O419,1),0),1),0)</f>
        <v>0</v>
      </c>
      <c r="P419" s="60">
        <f>IF(BO_temp!P419&gt;0,TRUNC(IF(LEN(Lista!P419)&gt;3,LEFT(Lista!P419,1),0),1),0)</f>
        <v>0</v>
      </c>
      <c r="Q419" s="60">
        <f>IF(BO_temp!Q419&gt;0,TRUNC(IF(LEN(Lista!Q419)&gt;3,LEFT(Lista!Q419,1),0),1),0)</f>
        <v>0</v>
      </c>
      <c r="R419" s="60">
        <f>IF(BO_temp!R419&gt;0,TRUNC(IF(LEN(Lista!R419)&gt;3,LEFT(Lista!R419,1),0),1),0)</f>
        <v>0</v>
      </c>
      <c r="S419" s="60">
        <f>IF(BO_temp!S419&gt;0,TRUNC(IF(LEN(Lista!S419)&gt;3,LEFT(Lista!S419,1),0),1),0)</f>
        <v>0</v>
      </c>
      <c r="T419" s="60">
        <f>IF(BO_temp!T419&gt;0,TRUNC(IF(LEN(Lista!T419)&gt;3,LEFT(Lista!T419,1),0),1),0)</f>
        <v>0</v>
      </c>
      <c r="U419" s="60">
        <f>IF(BO_temp!U419&gt;0,TRUNC(IF(LEN(Lista!U419)&gt;3,LEFT(Lista!U419,1),0),1),0)</f>
        <v>0</v>
      </c>
      <c r="V419" s="60">
        <f>IF(BO_temp!V419&gt;0,TRUNC(IF(LEN(Lista!V419)&gt;3,LEFT(Lista!V419,1),0),1),0)</f>
        <v>0</v>
      </c>
      <c r="W419" s="60">
        <f>IF(BO_temp!W419&gt;0,TRUNC(IF(LEN(Lista!W419)&gt;3,LEFT(Lista!W419,1),0),1),0)</f>
        <v>0</v>
      </c>
      <c r="X419" s="60">
        <f>IF(BO_temp!X419&gt;0,TRUNC(IF(LEN(Lista!X419)&gt;3,LEFT(Lista!X419,1),0),1),0)</f>
        <v>0</v>
      </c>
      <c r="Y419" s="60">
        <f>IF(BO_temp!Y419&gt;0,TRUNC(IF(LEN(Lista!Y419)&gt;3,LEFT(Lista!Y419,1),0),1),0)</f>
        <v>0</v>
      </c>
      <c r="Z419" s="60">
        <f>IF(BO_temp!Z419&gt;0,TRUNC(IF(LEN(Lista!Z419)&gt;3,LEFT(Lista!Z419,1),0),1),0)</f>
        <v>0</v>
      </c>
      <c r="AA419" s="60">
        <f>IF(BO_temp!AA419&gt;0,TRUNC(IF(LEN(Lista!AA419)&gt;3,LEFT(Lista!AA419,1),0),1),0)</f>
        <v>0</v>
      </c>
      <c r="AB419" s="60">
        <f>IF(BO_temp!AB419&gt;0,TRUNC(IF(LEN(Lista!AB419)&gt;3,LEFT(Lista!AB419,1),0),1),0)</f>
        <v>0</v>
      </c>
      <c r="AC419" s="60">
        <f>IF(BO_temp!AC419&gt;0,TRUNC(IF(LEN(Lista!AC419)&gt;3,LEFT(Lista!AC419,1),0),1),0)</f>
        <v>0</v>
      </c>
      <c r="AD419" s="60">
        <f>IF(BO_temp!AD419&gt;0,TRUNC(IF(LEN(Lista!AD419)&gt;3,LEFT(Lista!AD419,1),0),1),0)</f>
        <v>0</v>
      </c>
      <c r="AE419" s="60">
        <f>IF(BO_temp!AE419&gt;0,TRUNC(IF(LEN(Lista!AE419)&gt;3,LEFT(Lista!AE419,1),0),1),0)</f>
        <v>0</v>
      </c>
      <c r="AF419" s="60">
        <f>IF(BO_temp!AF419&gt;0,TRUNC(IF(LEN(Lista!AF419)&gt;3,LEFT(Lista!AF419,1),0),1),0)</f>
        <v>0</v>
      </c>
      <c r="AG419" s="60">
        <f>IF(BO_temp!AG419&gt;0,TRUNC(IF(LEN(Lista!AG419)&gt;3,LEFT(Lista!AG419,1),0),1),0)</f>
        <v>0</v>
      </c>
      <c r="AH419" s="60">
        <f>IF(BO_temp!AH419&gt;0,TRUNC(IF(LEN(Lista!AH419)&gt;3,LEFT(Lista!AH419,1),0),1),0)</f>
        <v>0</v>
      </c>
      <c r="AI419" s="60">
        <f>IF(BO_temp!AI419&gt;0,TRUNC(IF(LEN(Lista!AI419)&gt;3,LEFT(Lista!AI419,1),0),1),0)</f>
        <v>0</v>
      </c>
      <c r="AJ419" s="166"/>
    </row>
    <row r="420" spans="1:36" ht="13.5" thickBot="1" x14ac:dyDescent="0.25">
      <c r="A420" s="164">
        <f>Lista!A420</f>
        <v>6</v>
      </c>
      <c r="B420" s="164">
        <f>Lista!B420</f>
        <v>1083</v>
      </c>
      <c r="C420" s="164" t="str">
        <f>Lista!C420</f>
        <v>Puda Krzysztof</v>
      </c>
      <c r="D420" s="14">
        <v>1</v>
      </c>
      <c r="E420" s="60">
        <f>IF(BO_temp!E420&gt;0,TRUNC(IF(LEN(Lista!E420)&gt;3,LEFT(Lista!E420,1),0),1),0)</f>
        <v>0</v>
      </c>
      <c r="F420" s="60">
        <f>IF(BO_temp!F420&gt;0,TRUNC(IF(LEN(Lista!F420)&gt;3,LEFT(Lista!F420,1),0),1),0)</f>
        <v>0</v>
      </c>
      <c r="G420" s="60">
        <f>IF(BO_temp!G420&gt;0,TRUNC(IF(LEN(Lista!G420)&gt;3,LEFT(Lista!G420,1),0),1),0)</f>
        <v>0</v>
      </c>
      <c r="H420" s="60">
        <f>IF(BO_temp!H420&gt;0,TRUNC(IF(LEN(Lista!H420)&gt;3,LEFT(Lista!H420,1),0),1),0)</f>
        <v>0</v>
      </c>
      <c r="I420" s="60">
        <f>IF(BO_temp!I420&gt;0,TRUNC(IF(LEN(Lista!I420)&gt;3,LEFT(Lista!I420,1),0),1),0)</f>
        <v>0</v>
      </c>
      <c r="J420" s="60">
        <f>IF(BO_temp!J420&gt;0,TRUNC(IF(LEN(Lista!J420)&gt;3,LEFT(Lista!J420,1),0),1),0)</f>
        <v>0</v>
      </c>
      <c r="K420" s="60">
        <f>IF(BO_temp!K420&gt;0,TRUNC(IF(LEN(Lista!K420)&gt;3,LEFT(Lista!K420,1),0),1),0)</f>
        <v>0</v>
      </c>
      <c r="L420" s="60">
        <f>IF(BO_temp!L420&gt;0,TRUNC(IF(LEN(Lista!L420)&gt;3,LEFT(Lista!L420,1),0),1),0)</f>
        <v>0</v>
      </c>
      <c r="M420" s="60">
        <f>IF(BO_temp!M420&gt;0,TRUNC(IF(LEN(Lista!M420)&gt;3,LEFT(Lista!M420,1),0),1),0)</f>
        <v>0</v>
      </c>
      <c r="N420" s="60">
        <f>IF(BO_temp!N420&gt;0,TRUNC(IF(LEN(Lista!N420)&gt;3,LEFT(Lista!N420,1),0),1),0)</f>
        <v>0</v>
      </c>
      <c r="O420" s="60">
        <f>IF(BO_temp!O420&gt;0,TRUNC(IF(LEN(Lista!O420)&gt;3,LEFT(Lista!O420,1),0),1),0)</f>
        <v>0</v>
      </c>
      <c r="P420" s="60">
        <f>IF(BO_temp!P420&gt;0,TRUNC(IF(LEN(Lista!P420)&gt;3,LEFT(Lista!P420,1),0),1),0)</f>
        <v>0</v>
      </c>
      <c r="Q420" s="60">
        <f>IF(BO_temp!Q420&gt;0,TRUNC(IF(LEN(Lista!Q420)&gt;3,LEFT(Lista!Q420,1),0),1),0)</f>
        <v>0</v>
      </c>
      <c r="R420" s="60">
        <f>IF(BO_temp!R420&gt;0,TRUNC(IF(LEN(Lista!R420)&gt;3,LEFT(Lista!R420,1),0),1),0)</f>
        <v>0</v>
      </c>
      <c r="S420" s="60">
        <f>IF(BO_temp!S420&gt;0,TRUNC(IF(LEN(Lista!S420)&gt;3,LEFT(Lista!S420,1),0),1),0)</f>
        <v>0</v>
      </c>
      <c r="T420" s="60">
        <f>IF(BO_temp!T420&gt;0,TRUNC(IF(LEN(Lista!T420)&gt;3,LEFT(Lista!T420,1),0),1),0)</f>
        <v>0</v>
      </c>
      <c r="U420" s="60">
        <f>IF(BO_temp!U420&gt;0,TRUNC(IF(LEN(Lista!U420)&gt;3,LEFT(Lista!U420,1),0),1),0)</f>
        <v>0</v>
      </c>
      <c r="V420" s="60">
        <f>IF(BO_temp!V420&gt;0,TRUNC(IF(LEN(Lista!V420)&gt;3,LEFT(Lista!V420,1),0),1),0)</f>
        <v>0</v>
      </c>
      <c r="W420" s="60">
        <f>IF(BO_temp!W420&gt;0,TRUNC(IF(LEN(Lista!W420)&gt;3,LEFT(Lista!W420,1),0),1),0)</f>
        <v>0</v>
      </c>
      <c r="X420" s="60">
        <f>IF(BO_temp!X420&gt;0,TRUNC(IF(LEN(Lista!X420)&gt;3,LEFT(Lista!X420,1),0),1),0)</f>
        <v>0</v>
      </c>
      <c r="Y420" s="60">
        <f>IF(BO_temp!Y420&gt;0,TRUNC(IF(LEN(Lista!Y420)&gt;3,LEFT(Lista!Y420,1),0),1),0)</f>
        <v>0</v>
      </c>
      <c r="Z420" s="60">
        <f>IF(BO_temp!Z420&gt;0,TRUNC(IF(LEN(Lista!Z420)&gt;3,LEFT(Lista!Z420,1),0),1),0)</f>
        <v>0</v>
      </c>
      <c r="AA420" s="60">
        <f>IF(BO_temp!AA420&gt;0,TRUNC(IF(LEN(Lista!AA420)&gt;3,LEFT(Lista!AA420,1),0),1),0)</f>
        <v>0</v>
      </c>
      <c r="AB420" s="60">
        <f>IF(BO_temp!AB420&gt;0,TRUNC(IF(LEN(Lista!AB420)&gt;3,LEFT(Lista!AB420,1),0),1),0)</f>
        <v>0</v>
      </c>
      <c r="AC420" s="60">
        <f>IF(BO_temp!AC420&gt;0,TRUNC(IF(LEN(Lista!AC420)&gt;3,LEFT(Lista!AC420,1),0),1),0)</f>
        <v>0</v>
      </c>
      <c r="AD420" s="60">
        <f>IF(BO_temp!AD420&gt;0,TRUNC(IF(LEN(Lista!AD420)&gt;3,LEFT(Lista!AD420,1),0),1),0)</f>
        <v>0</v>
      </c>
      <c r="AE420" s="60">
        <f>IF(BO_temp!AE420&gt;0,TRUNC(IF(LEN(Lista!AE420)&gt;3,LEFT(Lista!AE420,1),0),1),0)</f>
        <v>0</v>
      </c>
      <c r="AF420" s="60">
        <f>IF(BO_temp!AF420&gt;0,TRUNC(IF(LEN(Lista!AF420)&gt;3,LEFT(Lista!AF420,1),0),1),0)</f>
        <v>0</v>
      </c>
      <c r="AG420" s="60">
        <f>IF(BO_temp!AG420&gt;0,TRUNC(IF(LEN(Lista!AG420)&gt;3,LEFT(Lista!AG420,1),0),1),0)</f>
        <v>0</v>
      </c>
      <c r="AH420" s="60">
        <f>IF(BO_temp!AH420&gt;0,TRUNC(IF(LEN(Lista!AH420)&gt;3,LEFT(Lista!AH420,1),0),1),0)</f>
        <v>0</v>
      </c>
      <c r="AI420" s="60">
        <f>IF(BO_temp!AI420&gt;0,TRUNC(IF(LEN(Lista!AI420)&gt;3,LEFT(Lista!AI420,1),0),1),0)</f>
        <v>0</v>
      </c>
      <c r="AJ420" s="165">
        <f>SUM(E420:AI422)</f>
        <v>0</v>
      </c>
    </row>
    <row r="421" spans="1:36" ht="13.5" thickBot="1" x14ac:dyDescent="0.25">
      <c r="A421" s="142"/>
      <c r="B421" s="142"/>
      <c r="C421" s="142"/>
      <c r="D421" s="15">
        <v>2</v>
      </c>
      <c r="E421" s="60">
        <f>IF(BO_temp!E421&gt;0,TRUNC(IF(LEN(Lista!E421)&gt;3,LEFT(Lista!E421,1),0),1),0)</f>
        <v>0</v>
      </c>
      <c r="F421" s="60">
        <f>IF(BO_temp!F421&gt;0,TRUNC(IF(LEN(Lista!F421)&gt;3,LEFT(Lista!F421,1),0),1),0)</f>
        <v>0</v>
      </c>
      <c r="G421" s="60">
        <f>IF(BO_temp!G421&gt;0,TRUNC(IF(LEN(Lista!G421)&gt;3,LEFT(Lista!G421,1),0),1),0)</f>
        <v>0</v>
      </c>
      <c r="H421" s="60">
        <f>IF(BO_temp!H421&gt;0,TRUNC(IF(LEN(Lista!H421)&gt;3,LEFT(Lista!H421,1),0),1),0)</f>
        <v>0</v>
      </c>
      <c r="I421" s="60">
        <f>IF(BO_temp!I421&gt;0,TRUNC(IF(LEN(Lista!I421)&gt;3,LEFT(Lista!I421,1),0),1),0)</f>
        <v>0</v>
      </c>
      <c r="J421" s="60">
        <f>IF(BO_temp!J421&gt;0,TRUNC(IF(LEN(Lista!J421)&gt;3,LEFT(Lista!J421,1),0),1),0)</f>
        <v>0</v>
      </c>
      <c r="K421" s="60">
        <f>IF(BO_temp!K421&gt;0,TRUNC(IF(LEN(Lista!K421)&gt;3,LEFT(Lista!K421,1),0),1),0)</f>
        <v>0</v>
      </c>
      <c r="L421" s="60">
        <f>IF(BO_temp!L421&gt;0,TRUNC(IF(LEN(Lista!L421)&gt;3,LEFT(Lista!L421,1),0),1),0)</f>
        <v>0</v>
      </c>
      <c r="M421" s="60">
        <f>IF(BO_temp!M421&gt;0,TRUNC(IF(LEN(Lista!M421)&gt;3,LEFT(Lista!M421,1),0),1),0)</f>
        <v>0</v>
      </c>
      <c r="N421" s="60">
        <f>IF(BO_temp!N421&gt;0,TRUNC(IF(LEN(Lista!N421)&gt;3,LEFT(Lista!N421,1),0),1),0)</f>
        <v>0</v>
      </c>
      <c r="O421" s="60">
        <f>IF(BO_temp!O421&gt;0,TRUNC(IF(LEN(Lista!O421)&gt;3,LEFT(Lista!O421,1),0),1),0)</f>
        <v>0</v>
      </c>
      <c r="P421" s="60">
        <f>IF(BO_temp!P421&gt;0,TRUNC(IF(LEN(Lista!P421)&gt;3,LEFT(Lista!P421,1),0),1),0)</f>
        <v>0</v>
      </c>
      <c r="Q421" s="60">
        <f>IF(BO_temp!Q421&gt;0,TRUNC(IF(LEN(Lista!Q421)&gt;3,LEFT(Lista!Q421,1),0),1),0)</f>
        <v>0</v>
      </c>
      <c r="R421" s="60">
        <f>IF(BO_temp!R421&gt;0,TRUNC(IF(LEN(Lista!R421)&gt;3,LEFT(Lista!R421,1),0),1),0)</f>
        <v>0</v>
      </c>
      <c r="S421" s="60">
        <f>IF(BO_temp!S421&gt;0,TRUNC(IF(LEN(Lista!S421)&gt;3,LEFT(Lista!S421,1),0),1),0)</f>
        <v>0</v>
      </c>
      <c r="T421" s="60">
        <f>IF(BO_temp!T421&gt;0,TRUNC(IF(LEN(Lista!T421)&gt;3,LEFT(Lista!T421,1),0),1),0)</f>
        <v>0</v>
      </c>
      <c r="U421" s="60">
        <f>IF(BO_temp!U421&gt;0,TRUNC(IF(LEN(Lista!U421)&gt;3,LEFT(Lista!U421,1),0),1),0)</f>
        <v>0</v>
      </c>
      <c r="V421" s="60">
        <f>IF(BO_temp!V421&gt;0,TRUNC(IF(LEN(Lista!V421)&gt;3,LEFT(Lista!V421,1),0),1),0)</f>
        <v>0</v>
      </c>
      <c r="W421" s="60">
        <f>IF(BO_temp!W421&gt;0,TRUNC(IF(LEN(Lista!W421)&gt;3,LEFT(Lista!W421,1),0),1),0)</f>
        <v>0</v>
      </c>
      <c r="X421" s="60">
        <f>IF(BO_temp!X421&gt;0,TRUNC(IF(LEN(Lista!X421)&gt;3,LEFT(Lista!X421,1),0),1),0)</f>
        <v>0</v>
      </c>
      <c r="Y421" s="60">
        <f>IF(BO_temp!Y421&gt;0,TRUNC(IF(LEN(Lista!Y421)&gt;3,LEFT(Lista!Y421,1),0),1),0)</f>
        <v>0</v>
      </c>
      <c r="Z421" s="60">
        <f>IF(BO_temp!Z421&gt;0,TRUNC(IF(LEN(Lista!Z421)&gt;3,LEFT(Lista!Z421,1),0),1),0)</f>
        <v>0</v>
      </c>
      <c r="AA421" s="60">
        <f>IF(BO_temp!AA421&gt;0,TRUNC(IF(LEN(Lista!AA421)&gt;3,LEFT(Lista!AA421,1),0),1),0)</f>
        <v>0</v>
      </c>
      <c r="AB421" s="60">
        <f>IF(BO_temp!AB421&gt;0,TRUNC(IF(LEN(Lista!AB421)&gt;3,LEFT(Lista!AB421,1),0),1),0)</f>
        <v>0</v>
      </c>
      <c r="AC421" s="60">
        <f>IF(BO_temp!AC421&gt;0,TRUNC(IF(LEN(Lista!AC421)&gt;3,LEFT(Lista!AC421,1),0),1),0)</f>
        <v>0</v>
      </c>
      <c r="AD421" s="60">
        <f>IF(BO_temp!AD421&gt;0,TRUNC(IF(LEN(Lista!AD421)&gt;3,LEFT(Lista!AD421,1),0),1),0)</f>
        <v>0</v>
      </c>
      <c r="AE421" s="60">
        <f>IF(BO_temp!AE421&gt;0,TRUNC(IF(LEN(Lista!AE421)&gt;3,LEFT(Lista!AE421,1),0),1),0)</f>
        <v>0</v>
      </c>
      <c r="AF421" s="60">
        <f>IF(BO_temp!AF421&gt;0,TRUNC(IF(LEN(Lista!AF421)&gt;3,LEFT(Lista!AF421,1),0),1),0)</f>
        <v>0</v>
      </c>
      <c r="AG421" s="60">
        <f>IF(BO_temp!AG421&gt;0,TRUNC(IF(LEN(Lista!AG421)&gt;3,LEFT(Lista!AG421,1),0),1),0)</f>
        <v>0</v>
      </c>
      <c r="AH421" s="60">
        <f>IF(BO_temp!AH421&gt;0,TRUNC(IF(LEN(Lista!AH421)&gt;3,LEFT(Lista!AH421,1),0),1),0)</f>
        <v>0</v>
      </c>
      <c r="AI421" s="60">
        <f>IF(BO_temp!AI421&gt;0,TRUNC(IF(LEN(Lista!AI421)&gt;3,LEFT(Lista!AI421,1),0),1),0)</f>
        <v>0</v>
      </c>
      <c r="AJ421" s="145"/>
    </row>
    <row r="422" spans="1:36" ht="13.5" thickBot="1" x14ac:dyDescent="0.25">
      <c r="A422" s="158"/>
      <c r="B422" s="158"/>
      <c r="C422" s="158"/>
      <c r="D422" s="33">
        <v>3</v>
      </c>
      <c r="E422" s="60">
        <f>IF(BO_temp!E422&gt;0,TRUNC(IF(LEN(Lista!E422)&gt;3,LEFT(Lista!E422,1),0),1),0)</f>
        <v>0</v>
      </c>
      <c r="F422" s="60">
        <f>IF(BO_temp!F422&gt;0,TRUNC(IF(LEN(Lista!F422)&gt;3,LEFT(Lista!F422,1),0),1),0)</f>
        <v>0</v>
      </c>
      <c r="G422" s="60">
        <f>IF(BO_temp!G422&gt;0,TRUNC(IF(LEN(Lista!G422)&gt;3,LEFT(Lista!G422,1),0),1),0)</f>
        <v>0</v>
      </c>
      <c r="H422" s="60">
        <f>IF(BO_temp!H422&gt;0,TRUNC(IF(LEN(Lista!H422)&gt;3,LEFT(Lista!H422,1),0),1),0)</f>
        <v>0</v>
      </c>
      <c r="I422" s="60">
        <f>IF(BO_temp!I422&gt;0,TRUNC(IF(LEN(Lista!I422)&gt;3,LEFT(Lista!I422,1),0),1),0)</f>
        <v>0</v>
      </c>
      <c r="J422" s="60">
        <f>IF(BO_temp!J422&gt;0,TRUNC(IF(LEN(Lista!J422)&gt;3,LEFT(Lista!J422,1),0),1),0)</f>
        <v>0</v>
      </c>
      <c r="K422" s="60">
        <f>IF(BO_temp!K422&gt;0,TRUNC(IF(LEN(Lista!K422)&gt;3,LEFT(Lista!K422,1),0),1),0)</f>
        <v>0</v>
      </c>
      <c r="L422" s="60">
        <f>IF(BO_temp!L422&gt;0,TRUNC(IF(LEN(Lista!L422)&gt;3,LEFT(Lista!L422,1),0),1),0)</f>
        <v>0</v>
      </c>
      <c r="M422" s="60">
        <f>IF(BO_temp!M422&gt;0,TRUNC(IF(LEN(Lista!M422)&gt;3,LEFT(Lista!M422,1),0),1),0)</f>
        <v>0</v>
      </c>
      <c r="N422" s="60">
        <f>IF(BO_temp!N422&gt;0,TRUNC(IF(LEN(Lista!N422)&gt;3,LEFT(Lista!N422,1),0),1),0)</f>
        <v>0</v>
      </c>
      <c r="O422" s="60">
        <f>IF(BO_temp!O422&gt;0,TRUNC(IF(LEN(Lista!O422)&gt;3,LEFT(Lista!O422,1),0),1),0)</f>
        <v>0</v>
      </c>
      <c r="P422" s="60">
        <f>IF(BO_temp!P422&gt;0,TRUNC(IF(LEN(Lista!P422)&gt;3,LEFT(Lista!P422,1),0),1),0)</f>
        <v>0</v>
      </c>
      <c r="Q422" s="60">
        <f>IF(BO_temp!Q422&gt;0,TRUNC(IF(LEN(Lista!Q422)&gt;3,LEFT(Lista!Q422,1),0),1),0)</f>
        <v>0</v>
      </c>
      <c r="R422" s="60">
        <f>IF(BO_temp!R422&gt;0,TRUNC(IF(LEN(Lista!R422)&gt;3,LEFT(Lista!R422,1),0),1),0)</f>
        <v>0</v>
      </c>
      <c r="S422" s="60">
        <f>IF(BO_temp!S422&gt;0,TRUNC(IF(LEN(Lista!S422)&gt;3,LEFT(Lista!S422,1),0),1),0)</f>
        <v>0</v>
      </c>
      <c r="T422" s="60">
        <f>IF(BO_temp!T422&gt;0,TRUNC(IF(LEN(Lista!T422)&gt;3,LEFT(Lista!T422,1),0),1),0)</f>
        <v>0</v>
      </c>
      <c r="U422" s="60">
        <f>IF(BO_temp!U422&gt;0,TRUNC(IF(LEN(Lista!U422)&gt;3,LEFT(Lista!U422,1),0),1),0)</f>
        <v>0</v>
      </c>
      <c r="V422" s="60">
        <f>IF(BO_temp!V422&gt;0,TRUNC(IF(LEN(Lista!V422)&gt;3,LEFT(Lista!V422,1),0),1),0)</f>
        <v>0</v>
      </c>
      <c r="W422" s="60">
        <f>IF(BO_temp!W422&gt;0,TRUNC(IF(LEN(Lista!W422)&gt;3,LEFT(Lista!W422,1),0),1),0)</f>
        <v>0</v>
      </c>
      <c r="X422" s="60">
        <f>IF(BO_temp!X422&gt;0,TRUNC(IF(LEN(Lista!X422)&gt;3,LEFT(Lista!X422,1),0),1),0)</f>
        <v>0</v>
      </c>
      <c r="Y422" s="60">
        <f>IF(BO_temp!Y422&gt;0,TRUNC(IF(LEN(Lista!Y422)&gt;3,LEFT(Lista!Y422,1),0),1),0)</f>
        <v>0</v>
      </c>
      <c r="Z422" s="60">
        <f>IF(BO_temp!Z422&gt;0,TRUNC(IF(LEN(Lista!Z422)&gt;3,LEFT(Lista!Z422,1),0),1),0)</f>
        <v>0</v>
      </c>
      <c r="AA422" s="60">
        <f>IF(BO_temp!AA422&gt;0,TRUNC(IF(LEN(Lista!AA422)&gt;3,LEFT(Lista!AA422,1),0),1),0)</f>
        <v>0</v>
      </c>
      <c r="AB422" s="60">
        <f>IF(BO_temp!AB422&gt;0,TRUNC(IF(LEN(Lista!AB422)&gt;3,LEFT(Lista!AB422,1),0),1),0)</f>
        <v>0</v>
      </c>
      <c r="AC422" s="60">
        <f>IF(BO_temp!AC422&gt;0,TRUNC(IF(LEN(Lista!AC422)&gt;3,LEFT(Lista!AC422,1),0),1),0)</f>
        <v>0</v>
      </c>
      <c r="AD422" s="60">
        <f>IF(BO_temp!AD422&gt;0,TRUNC(IF(LEN(Lista!AD422)&gt;3,LEFT(Lista!AD422,1),0),1),0)</f>
        <v>0</v>
      </c>
      <c r="AE422" s="60">
        <f>IF(BO_temp!AE422&gt;0,TRUNC(IF(LEN(Lista!AE422)&gt;3,LEFT(Lista!AE422,1),0),1),0)</f>
        <v>0</v>
      </c>
      <c r="AF422" s="60">
        <f>IF(BO_temp!AF422&gt;0,TRUNC(IF(LEN(Lista!AF422)&gt;3,LEFT(Lista!AF422,1),0),1),0)</f>
        <v>0</v>
      </c>
      <c r="AG422" s="60">
        <f>IF(BO_temp!AG422&gt;0,TRUNC(IF(LEN(Lista!AG422)&gt;3,LEFT(Lista!AG422,1),0),1),0)</f>
        <v>0</v>
      </c>
      <c r="AH422" s="60">
        <f>IF(BO_temp!AH422&gt;0,TRUNC(IF(LEN(Lista!AH422)&gt;3,LEFT(Lista!AH422,1),0),1),0)</f>
        <v>0</v>
      </c>
      <c r="AI422" s="60">
        <f>IF(BO_temp!AI422&gt;0,TRUNC(IF(LEN(Lista!AI422)&gt;3,LEFT(Lista!AI422,1),0),1),0)</f>
        <v>0</v>
      </c>
      <c r="AJ422" s="166"/>
    </row>
    <row r="423" spans="1:36" ht="13.5" thickBot="1" x14ac:dyDescent="0.25">
      <c r="A423" s="164">
        <f>Lista!A423</f>
        <v>7</v>
      </c>
      <c r="B423" s="164">
        <f>Lista!B423</f>
        <v>1221</v>
      </c>
      <c r="C423" s="164" t="str">
        <f>Lista!C423</f>
        <v>Wróbel Jerzy</v>
      </c>
      <c r="D423" s="14">
        <v>1</v>
      </c>
      <c r="E423" s="60">
        <f>IF(BO_temp!E423&gt;0,TRUNC(IF(LEN(Lista!E423)&gt;3,LEFT(Lista!E423,1),0),1),0)</f>
        <v>0</v>
      </c>
      <c r="F423" s="60">
        <f>IF(BO_temp!F423&gt;0,TRUNC(IF(LEN(Lista!F423)&gt;3,LEFT(Lista!F423,1),0),1),0)</f>
        <v>0</v>
      </c>
      <c r="G423" s="60">
        <f>IF(BO_temp!G423&gt;0,TRUNC(IF(LEN(Lista!G423)&gt;3,LEFT(Lista!G423,1),0),1),0)</f>
        <v>0</v>
      </c>
      <c r="H423" s="60">
        <f>IF(BO_temp!H423&gt;0,TRUNC(IF(LEN(Lista!H423)&gt;3,LEFT(Lista!H423,1),0),1),0)</f>
        <v>0</v>
      </c>
      <c r="I423" s="60">
        <f>IF(BO_temp!I423&gt;0,TRUNC(IF(LEN(Lista!I423)&gt;3,LEFT(Lista!I423,1),0),1),0)</f>
        <v>0</v>
      </c>
      <c r="J423" s="60">
        <f>IF(BO_temp!J423&gt;0,TRUNC(IF(LEN(Lista!J423)&gt;3,LEFT(Lista!J423,1),0),1),0)</f>
        <v>0</v>
      </c>
      <c r="K423" s="60">
        <f>IF(BO_temp!K423&gt;0,TRUNC(IF(LEN(Lista!K423)&gt;3,LEFT(Lista!K423,1),0),1),0)</f>
        <v>0</v>
      </c>
      <c r="L423" s="60">
        <f>IF(BO_temp!L423&gt;0,TRUNC(IF(LEN(Lista!L423)&gt;3,LEFT(Lista!L423,1),0),1),0)</f>
        <v>0</v>
      </c>
      <c r="M423" s="60">
        <f>IF(BO_temp!M423&gt;0,TRUNC(IF(LEN(Lista!M423)&gt;3,LEFT(Lista!M423,1),0),1),0)</f>
        <v>0</v>
      </c>
      <c r="N423" s="60">
        <f>IF(BO_temp!N423&gt;0,TRUNC(IF(LEN(Lista!N423)&gt;3,LEFT(Lista!N423,1),0),1),0)</f>
        <v>0</v>
      </c>
      <c r="O423" s="60">
        <f>IF(BO_temp!O423&gt;0,TRUNC(IF(LEN(Lista!O423)&gt;3,LEFT(Lista!O423,1),0),1),0)</f>
        <v>0</v>
      </c>
      <c r="P423" s="60">
        <f>IF(BO_temp!P423&gt;0,TRUNC(IF(LEN(Lista!P423)&gt;3,LEFT(Lista!P423,1),0),1),0)</f>
        <v>0</v>
      </c>
      <c r="Q423" s="60">
        <f>IF(BO_temp!Q423&gt;0,TRUNC(IF(LEN(Lista!Q423)&gt;3,LEFT(Lista!Q423,1),0),1),0)</f>
        <v>0</v>
      </c>
      <c r="R423" s="60">
        <f>IF(BO_temp!R423&gt;0,TRUNC(IF(LEN(Lista!R423)&gt;3,LEFT(Lista!R423,1),0),1),0)</f>
        <v>0</v>
      </c>
      <c r="S423" s="60">
        <f>IF(BO_temp!S423&gt;0,TRUNC(IF(LEN(Lista!S423)&gt;3,LEFT(Lista!S423,1),0),1),0)</f>
        <v>0</v>
      </c>
      <c r="T423" s="60">
        <f>IF(BO_temp!T423&gt;0,TRUNC(IF(LEN(Lista!T423)&gt;3,LEFT(Lista!T423,1),0),1),0)</f>
        <v>0</v>
      </c>
      <c r="U423" s="60">
        <f>IF(BO_temp!U423&gt;0,TRUNC(IF(LEN(Lista!U423)&gt;3,LEFT(Lista!U423,1),0),1),0)</f>
        <v>0</v>
      </c>
      <c r="V423" s="60">
        <f>IF(BO_temp!V423&gt;0,TRUNC(IF(LEN(Lista!V423)&gt;3,LEFT(Lista!V423,1),0),1),0)</f>
        <v>0</v>
      </c>
      <c r="W423" s="60">
        <f>IF(BO_temp!W423&gt;0,TRUNC(IF(LEN(Lista!W423)&gt;3,LEFT(Lista!W423,1),0),1),0)</f>
        <v>0</v>
      </c>
      <c r="X423" s="60">
        <f>IF(BO_temp!X423&gt;0,TRUNC(IF(LEN(Lista!X423)&gt;3,LEFT(Lista!X423,1),0),1),0)</f>
        <v>0</v>
      </c>
      <c r="Y423" s="60">
        <f>IF(BO_temp!Y423&gt;0,TRUNC(IF(LEN(Lista!Y423)&gt;3,LEFT(Lista!Y423,1),0),1),0)</f>
        <v>0</v>
      </c>
      <c r="Z423" s="60">
        <f>IF(BO_temp!Z423&gt;0,TRUNC(IF(LEN(Lista!Z423)&gt;3,LEFT(Lista!Z423,1),0),1),0)</f>
        <v>0</v>
      </c>
      <c r="AA423" s="60">
        <f>IF(BO_temp!AA423&gt;0,TRUNC(IF(LEN(Lista!AA423)&gt;3,LEFT(Lista!AA423,1),0),1),0)</f>
        <v>0</v>
      </c>
      <c r="AB423" s="60">
        <f>IF(BO_temp!AB423&gt;0,TRUNC(IF(LEN(Lista!AB423)&gt;3,LEFT(Lista!AB423,1),0),1),0)</f>
        <v>0</v>
      </c>
      <c r="AC423" s="60">
        <f>IF(BO_temp!AC423&gt;0,TRUNC(IF(LEN(Lista!AC423)&gt;3,LEFT(Lista!AC423,1),0),1),0)</f>
        <v>0</v>
      </c>
      <c r="AD423" s="60">
        <f>IF(BO_temp!AD423&gt;0,TRUNC(IF(LEN(Lista!AD423)&gt;3,LEFT(Lista!AD423,1),0),1),0)</f>
        <v>0</v>
      </c>
      <c r="AE423" s="60">
        <f>IF(BO_temp!AE423&gt;0,TRUNC(IF(LEN(Lista!AE423)&gt;3,LEFT(Lista!AE423,1),0),1),0)</f>
        <v>0</v>
      </c>
      <c r="AF423" s="60">
        <f>IF(BO_temp!AF423&gt;0,TRUNC(IF(LEN(Lista!AF423)&gt;3,LEFT(Lista!AF423,1),0),1),0)</f>
        <v>0</v>
      </c>
      <c r="AG423" s="60">
        <f>IF(BO_temp!AG423&gt;0,TRUNC(IF(LEN(Lista!AG423)&gt;3,LEFT(Lista!AG423,1),0),1),0)</f>
        <v>0</v>
      </c>
      <c r="AH423" s="60">
        <f>IF(BO_temp!AH423&gt;0,TRUNC(IF(LEN(Lista!AH423)&gt;3,LEFT(Lista!AH423,1),0),1),0)</f>
        <v>0</v>
      </c>
      <c r="AI423" s="60">
        <f>IF(BO_temp!AI423&gt;0,TRUNC(IF(LEN(Lista!AI423)&gt;3,LEFT(Lista!AI423,1),0),1),0)</f>
        <v>0</v>
      </c>
      <c r="AJ423" s="165">
        <f>SUM(E423:AI425)</f>
        <v>0</v>
      </c>
    </row>
    <row r="424" spans="1:36" ht="13.5" thickBot="1" x14ac:dyDescent="0.25">
      <c r="A424" s="142"/>
      <c r="B424" s="142"/>
      <c r="C424" s="142"/>
      <c r="D424" s="15">
        <v>2</v>
      </c>
      <c r="E424" s="60">
        <f>IF(BO_temp!E424&gt;0,TRUNC(IF(LEN(Lista!E424)&gt;3,LEFT(Lista!E424,1),0),1),0)</f>
        <v>0</v>
      </c>
      <c r="F424" s="60">
        <f>IF(BO_temp!F424&gt;0,TRUNC(IF(LEN(Lista!F424)&gt;3,LEFT(Lista!F424,1),0),1),0)</f>
        <v>0</v>
      </c>
      <c r="G424" s="60">
        <f>IF(BO_temp!G424&gt;0,TRUNC(IF(LEN(Lista!G424)&gt;3,LEFT(Lista!G424,1),0),1),0)</f>
        <v>0</v>
      </c>
      <c r="H424" s="60">
        <f>IF(BO_temp!H424&gt;0,TRUNC(IF(LEN(Lista!H424)&gt;3,LEFT(Lista!H424,1),0),1),0)</f>
        <v>0</v>
      </c>
      <c r="I424" s="60">
        <f>IF(BO_temp!I424&gt;0,TRUNC(IF(LEN(Lista!I424)&gt;3,LEFT(Lista!I424,1),0),1),0)</f>
        <v>0</v>
      </c>
      <c r="J424" s="60">
        <f>IF(BO_temp!J424&gt;0,TRUNC(IF(LEN(Lista!J424)&gt;3,LEFT(Lista!J424,1),0),1),0)</f>
        <v>0</v>
      </c>
      <c r="K424" s="60">
        <f>IF(BO_temp!K424&gt;0,TRUNC(IF(LEN(Lista!K424)&gt;3,LEFT(Lista!K424,1),0),1),0)</f>
        <v>0</v>
      </c>
      <c r="L424" s="60">
        <f>IF(BO_temp!L424&gt;0,TRUNC(IF(LEN(Lista!L424)&gt;3,LEFT(Lista!L424,1),0),1),0)</f>
        <v>0</v>
      </c>
      <c r="M424" s="60">
        <f>IF(BO_temp!M424&gt;0,TRUNC(IF(LEN(Lista!M424)&gt;3,LEFT(Lista!M424,1),0),1),0)</f>
        <v>0</v>
      </c>
      <c r="N424" s="60">
        <f>IF(BO_temp!N424&gt;0,TRUNC(IF(LEN(Lista!N424)&gt;3,LEFT(Lista!N424,1),0),1),0)</f>
        <v>0</v>
      </c>
      <c r="O424" s="60">
        <f>IF(BO_temp!O424&gt;0,TRUNC(IF(LEN(Lista!O424)&gt;3,LEFT(Lista!O424,1),0),1),0)</f>
        <v>0</v>
      </c>
      <c r="P424" s="60">
        <f>IF(BO_temp!P424&gt;0,TRUNC(IF(LEN(Lista!P424)&gt;3,LEFT(Lista!P424,1),0),1),0)</f>
        <v>0</v>
      </c>
      <c r="Q424" s="60">
        <f>IF(BO_temp!Q424&gt;0,TRUNC(IF(LEN(Lista!Q424)&gt;3,LEFT(Lista!Q424,1),0),1),0)</f>
        <v>0</v>
      </c>
      <c r="R424" s="60">
        <f>IF(BO_temp!R424&gt;0,TRUNC(IF(LEN(Lista!R424)&gt;3,LEFT(Lista!R424,1),0),1),0)</f>
        <v>0</v>
      </c>
      <c r="S424" s="60">
        <f>IF(BO_temp!S424&gt;0,TRUNC(IF(LEN(Lista!S424)&gt;3,LEFT(Lista!S424,1),0),1),0)</f>
        <v>0</v>
      </c>
      <c r="T424" s="60">
        <f>IF(BO_temp!T424&gt;0,TRUNC(IF(LEN(Lista!T424)&gt;3,LEFT(Lista!T424,1),0),1),0)</f>
        <v>0</v>
      </c>
      <c r="U424" s="60">
        <f>IF(BO_temp!U424&gt;0,TRUNC(IF(LEN(Lista!U424)&gt;3,LEFT(Lista!U424,1),0),1),0)</f>
        <v>0</v>
      </c>
      <c r="V424" s="60">
        <f>IF(BO_temp!V424&gt;0,TRUNC(IF(LEN(Lista!V424)&gt;3,LEFT(Lista!V424,1),0),1),0)</f>
        <v>0</v>
      </c>
      <c r="W424" s="60">
        <f>IF(BO_temp!W424&gt;0,TRUNC(IF(LEN(Lista!W424)&gt;3,LEFT(Lista!W424,1),0),1),0)</f>
        <v>0</v>
      </c>
      <c r="X424" s="60">
        <f>IF(BO_temp!X424&gt;0,TRUNC(IF(LEN(Lista!X424)&gt;3,LEFT(Lista!X424,1),0),1),0)</f>
        <v>0</v>
      </c>
      <c r="Y424" s="60">
        <f>IF(BO_temp!Y424&gt;0,TRUNC(IF(LEN(Lista!Y424)&gt;3,LEFT(Lista!Y424,1),0),1),0)</f>
        <v>0</v>
      </c>
      <c r="Z424" s="60">
        <f>IF(BO_temp!Z424&gt;0,TRUNC(IF(LEN(Lista!Z424)&gt;3,LEFT(Lista!Z424,1),0),1),0)</f>
        <v>0</v>
      </c>
      <c r="AA424" s="60">
        <f>IF(BO_temp!AA424&gt;0,TRUNC(IF(LEN(Lista!AA424)&gt;3,LEFT(Lista!AA424,1),0),1),0)</f>
        <v>0</v>
      </c>
      <c r="AB424" s="60">
        <f>IF(BO_temp!AB424&gt;0,TRUNC(IF(LEN(Lista!AB424)&gt;3,LEFT(Lista!AB424,1),0),1),0)</f>
        <v>0</v>
      </c>
      <c r="AC424" s="60">
        <f>IF(BO_temp!AC424&gt;0,TRUNC(IF(LEN(Lista!AC424)&gt;3,LEFT(Lista!AC424,1),0),1),0)</f>
        <v>0</v>
      </c>
      <c r="AD424" s="60">
        <f>IF(BO_temp!AD424&gt;0,TRUNC(IF(LEN(Lista!AD424)&gt;3,LEFT(Lista!AD424,1),0),1),0)</f>
        <v>0</v>
      </c>
      <c r="AE424" s="60">
        <f>IF(BO_temp!AE424&gt;0,TRUNC(IF(LEN(Lista!AE424)&gt;3,LEFT(Lista!AE424,1),0),1),0)</f>
        <v>0</v>
      </c>
      <c r="AF424" s="60">
        <f>IF(BO_temp!AF424&gt;0,TRUNC(IF(LEN(Lista!AF424)&gt;3,LEFT(Lista!AF424,1),0),1),0)</f>
        <v>0</v>
      </c>
      <c r="AG424" s="60">
        <f>IF(BO_temp!AG424&gt;0,TRUNC(IF(LEN(Lista!AG424)&gt;3,LEFT(Lista!AG424,1),0),1),0)</f>
        <v>0</v>
      </c>
      <c r="AH424" s="60">
        <f>IF(BO_temp!AH424&gt;0,TRUNC(IF(LEN(Lista!AH424)&gt;3,LEFT(Lista!AH424,1),0),1),0)</f>
        <v>0</v>
      </c>
      <c r="AI424" s="60">
        <f>IF(BO_temp!AI424&gt;0,TRUNC(IF(LEN(Lista!AI424)&gt;3,LEFT(Lista!AI424,1),0),1),0)</f>
        <v>0</v>
      </c>
      <c r="AJ424" s="145"/>
    </row>
    <row r="425" spans="1:36" ht="13.5" thickBot="1" x14ac:dyDescent="0.25">
      <c r="A425" s="158"/>
      <c r="B425" s="158"/>
      <c r="C425" s="158"/>
      <c r="D425" s="33">
        <v>3</v>
      </c>
      <c r="E425" s="60">
        <f>IF(BO_temp!E425&gt;0,TRUNC(IF(LEN(Lista!E425)&gt;3,LEFT(Lista!E425,1),0),1),0)</f>
        <v>0</v>
      </c>
      <c r="F425" s="60">
        <f>IF(BO_temp!F425&gt;0,TRUNC(IF(LEN(Lista!F425)&gt;3,LEFT(Lista!F425,1),0),1),0)</f>
        <v>0</v>
      </c>
      <c r="G425" s="60">
        <f>IF(BO_temp!G425&gt;0,TRUNC(IF(LEN(Lista!G425)&gt;3,LEFT(Lista!G425,1),0),1),0)</f>
        <v>0</v>
      </c>
      <c r="H425" s="60">
        <f>IF(BO_temp!H425&gt;0,TRUNC(IF(LEN(Lista!H425)&gt;3,LEFT(Lista!H425,1),0),1),0)</f>
        <v>0</v>
      </c>
      <c r="I425" s="60">
        <f>IF(BO_temp!I425&gt;0,TRUNC(IF(LEN(Lista!I425)&gt;3,LEFT(Lista!I425,1),0),1),0)</f>
        <v>0</v>
      </c>
      <c r="J425" s="60">
        <f>IF(BO_temp!J425&gt;0,TRUNC(IF(LEN(Lista!J425)&gt;3,LEFT(Lista!J425,1),0),1),0)</f>
        <v>0</v>
      </c>
      <c r="K425" s="60">
        <f>IF(BO_temp!K425&gt;0,TRUNC(IF(LEN(Lista!K425)&gt;3,LEFT(Lista!K425,1),0),1),0)</f>
        <v>0</v>
      </c>
      <c r="L425" s="60">
        <f>IF(BO_temp!L425&gt;0,TRUNC(IF(LEN(Lista!L425)&gt;3,LEFT(Lista!L425,1),0),1),0)</f>
        <v>0</v>
      </c>
      <c r="M425" s="60">
        <f>IF(BO_temp!M425&gt;0,TRUNC(IF(LEN(Lista!M425)&gt;3,LEFT(Lista!M425,1),0),1),0)</f>
        <v>0</v>
      </c>
      <c r="N425" s="60">
        <f>IF(BO_temp!N425&gt;0,TRUNC(IF(LEN(Lista!N425)&gt;3,LEFT(Lista!N425,1),0),1),0)</f>
        <v>0</v>
      </c>
      <c r="O425" s="60">
        <f>IF(BO_temp!O425&gt;0,TRUNC(IF(LEN(Lista!O425)&gt;3,LEFT(Lista!O425,1),0),1),0)</f>
        <v>0</v>
      </c>
      <c r="P425" s="60">
        <f>IF(BO_temp!P425&gt;0,TRUNC(IF(LEN(Lista!P425)&gt;3,LEFT(Lista!P425,1),0),1),0)</f>
        <v>0</v>
      </c>
      <c r="Q425" s="60">
        <f>IF(BO_temp!Q425&gt;0,TRUNC(IF(LEN(Lista!Q425)&gt;3,LEFT(Lista!Q425,1),0),1),0)</f>
        <v>0</v>
      </c>
      <c r="R425" s="60">
        <f>IF(BO_temp!R425&gt;0,TRUNC(IF(LEN(Lista!R425)&gt;3,LEFT(Lista!R425,1),0),1),0)</f>
        <v>0</v>
      </c>
      <c r="S425" s="60">
        <f>IF(BO_temp!S425&gt;0,TRUNC(IF(LEN(Lista!S425)&gt;3,LEFT(Lista!S425,1),0),1),0)</f>
        <v>0</v>
      </c>
      <c r="T425" s="60">
        <f>IF(BO_temp!T425&gt;0,TRUNC(IF(LEN(Lista!T425)&gt;3,LEFT(Lista!T425,1),0),1),0)</f>
        <v>0</v>
      </c>
      <c r="U425" s="60">
        <f>IF(BO_temp!U425&gt;0,TRUNC(IF(LEN(Lista!U425)&gt;3,LEFT(Lista!U425,1),0),1),0)</f>
        <v>0</v>
      </c>
      <c r="V425" s="60">
        <f>IF(BO_temp!V425&gt;0,TRUNC(IF(LEN(Lista!V425)&gt;3,LEFT(Lista!V425,1),0),1),0)</f>
        <v>0</v>
      </c>
      <c r="W425" s="60">
        <f>IF(BO_temp!W425&gt;0,TRUNC(IF(LEN(Lista!W425)&gt;3,LEFT(Lista!W425,1),0),1),0)</f>
        <v>0</v>
      </c>
      <c r="X425" s="60">
        <f>IF(BO_temp!X425&gt;0,TRUNC(IF(LEN(Lista!X425)&gt;3,LEFT(Lista!X425,1),0),1),0)</f>
        <v>0</v>
      </c>
      <c r="Y425" s="60">
        <f>IF(BO_temp!Y425&gt;0,TRUNC(IF(LEN(Lista!Y425)&gt;3,LEFT(Lista!Y425,1),0),1),0)</f>
        <v>0</v>
      </c>
      <c r="Z425" s="60">
        <f>IF(BO_temp!Z425&gt;0,TRUNC(IF(LEN(Lista!Z425)&gt;3,LEFT(Lista!Z425,1),0),1),0)</f>
        <v>0</v>
      </c>
      <c r="AA425" s="60">
        <f>IF(BO_temp!AA425&gt;0,TRUNC(IF(LEN(Lista!AA425)&gt;3,LEFT(Lista!AA425,1),0),1),0)</f>
        <v>0</v>
      </c>
      <c r="AB425" s="60">
        <f>IF(BO_temp!AB425&gt;0,TRUNC(IF(LEN(Lista!AB425)&gt;3,LEFT(Lista!AB425,1),0),1),0)</f>
        <v>0</v>
      </c>
      <c r="AC425" s="60">
        <f>IF(BO_temp!AC425&gt;0,TRUNC(IF(LEN(Lista!AC425)&gt;3,LEFT(Lista!AC425,1),0),1),0)</f>
        <v>0</v>
      </c>
      <c r="AD425" s="60">
        <f>IF(BO_temp!AD425&gt;0,TRUNC(IF(LEN(Lista!AD425)&gt;3,LEFT(Lista!AD425,1),0),1),0)</f>
        <v>0</v>
      </c>
      <c r="AE425" s="60">
        <f>IF(BO_temp!AE425&gt;0,TRUNC(IF(LEN(Lista!AE425)&gt;3,LEFT(Lista!AE425,1),0),1),0)</f>
        <v>0</v>
      </c>
      <c r="AF425" s="60">
        <f>IF(BO_temp!AF425&gt;0,TRUNC(IF(LEN(Lista!AF425)&gt;3,LEFT(Lista!AF425,1),0),1),0)</f>
        <v>0</v>
      </c>
      <c r="AG425" s="60">
        <f>IF(BO_temp!AG425&gt;0,TRUNC(IF(LEN(Lista!AG425)&gt;3,LEFT(Lista!AG425,1),0),1),0)</f>
        <v>0</v>
      </c>
      <c r="AH425" s="60">
        <f>IF(BO_temp!AH425&gt;0,TRUNC(IF(LEN(Lista!AH425)&gt;3,LEFT(Lista!AH425,1),0),1),0)</f>
        <v>0</v>
      </c>
      <c r="AI425" s="60">
        <f>IF(BO_temp!AI425&gt;0,TRUNC(IF(LEN(Lista!AI425)&gt;3,LEFT(Lista!AI425,1),0),1),0)</f>
        <v>0</v>
      </c>
      <c r="AJ425" s="166"/>
    </row>
    <row r="426" spans="1:36" ht="13.5" thickBot="1" x14ac:dyDescent="0.25">
      <c r="A426" s="164">
        <f>Lista!A426</f>
        <v>8</v>
      </c>
      <c r="B426" s="164">
        <f>Lista!B438</f>
        <v>0</v>
      </c>
      <c r="C426" s="164">
        <f>Lista!C438</f>
        <v>0</v>
      </c>
      <c r="D426" s="14">
        <v>1</v>
      </c>
      <c r="E426" s="60">
        <f>IF(BO_temp!E426&gt;0,TRUNC(IF(LEN(Lista!E426)&gt;3,LEFT(Lista!E426,1),0),1),0)</f>
        <v>0</v>
      </c>
      <c r="F426" s="60">
        <f>IF(BO_temp!F426&gt;0,TRUNC(IF(LEN(Lista!F426)&gt;3,LEFT(Lista!F426,1),0),1),0)</f>
        <v>0</v>
      </c>
      <c r="G426" s="60">
        <f>IF(BO_temp!G426&gt;0,TRUNC(IF(LEN(Lista!G426)&gt;3,LEFT(Lista!G426,1),0),1),0)</f>
        <v>0</v>
      </c>
      <c r="H426" s="60">
        <f>IF(BO_temp!H426&gt;0,TRUNC(IF(LEN(Lista!H426)&gt;3,LEFT(Lista!H426,1),0),1),0)</f>
        <v>0</v>
      </c>
      <c r="I426" s="60">
        <f>IF(BO_temp!I426&gt;0,TRUNC(IF(LEN(Lista!I426)&gt;3,LEFT(Lista!I426,1),0),1),0)</f>
        <v>0</v>
      </c>
      <c r="J426" s="60">
        <f>IF(BO_temp!J426&gt;0,TRUNC(IF(LEN(Lista!J426)&gt;3,LEFT(Lista!J426,1),0),1),0)</f>
        <v>0</v>
      </c>
      <c r="K426" s="60">
        <f>IF(BO_temp!K426&gt;0,TRUNC(IF(LEN(Lista!K426)&gt;3,LEFT(Lista!K426,1),0),1),0)</f>
        <v>0</v>
      </c>
      <c r="L426" s="60">
        <f>IF(BO_temp!L426&gt;0,TRUNC(IF(LEN(Lista!L426)&gt;3,LEFT(Lista!L426,1),0),1),0)</f>
        <v>0</v>
      </c>
      <c r="M426" s="60">
        <f>IF(BO_temp!M426&gt;0,TRUNC(IF(LEN(Lista!M426)&gt;3,LEFT(Lista!M426,1),0),1),0)</f>
        <v>0</v>
      </c>
      <c r="N426" s="60">
        <f>IF(BO_temp!N426&gt;0,TRUNC(IF(LEN(Lista!N426)&gt;3,LEFT(Lista!N426,1),0),1),0)</f>
        <v>0</v>
      </c>
      <c r="O426" s="60">
        <f>IF(BO_temp!O426&gt;0,TRUNC(IF(LEN(Lista!O426)&gt;3,LEFT(Lista!O426,1),0),1),0)</f>
        <v>0</v>
      </c>
      <c r="P426" s="60">
        <f>IF(BO_temp!P426&gt;0,TRUNC(IF(LEN(Lista!P426)&gt;3,LEFT(Lista!P426,1),0),1),0)</f>
        <v>0</v>
      </c>
      <c r="Q426" s="60">
        <f>IF(BO_temp!Q426&gt;0,TRUNC(IF(LEN(Lista!Q426)&gt;3,LEFT(Lista!Q426,1),0),1),0)</f>
        <v>0</v>
      </c>
      <c r="R426" s="60">
        <f>IF(BO_temp!R426&gt;0,TRUNC(IF(LEN(Lista!R426)&gt;3,LEFT(Lista!R426,1),0),1),0)</f>
        <v>0</v>
      </c>
      <c r="S426" s="60">
        <f>IF(BO_temp!S426&gt;0,TRUNC(IF(LEN(Lista!S426)&gt;3,LEFT(Lista!S426,1),0),1),0)</f>
        <v>0</v>
      </c>
      <c r="T426" s="60">
        <f>IF(BO_temp!T426&gt;0,TRUNC(IF(LEN(Lista!T426)&gt;3,LEFT(Lista!T426,1),0),1),0)</f>
        <v>0</v>
      </c>
      <c r="U426" s="60">
        <f>IF(BO_temp!U426&gt;0,TRUNC(IF(LEN(Lista!U426)&gt;3,LEFT(Lista!U426,1),0),1),0)</f>
        <v>0</v>
      </c>
      <c r="V426" s="60">
        <f>IF(BO_temp!V426&gt;0,TRUNC(IF(LEN(Lista!V426)&gt;3,LEFT(Lista!V426,1),0),1),0)</f>
        <v>0</v>
      </c>
      <c r="W426" s="60">
        <f>IF(BO_temp!W426&gt;0,TRUNC(IF(LEN(Lista!W426)&gt;3,LEFT(Lista!W426,1),0),1),0)</f>
        <v>0</v>
      </c>
      <c r="X426" s="60">
        <f>IF(BO_temp!X426&gt;0,TRUNC(IF(LEN(Lista!X426)&gt;3,LEFT(Lista!X426,1),0),1),0)</f>
        <v>0</v>
      </c>
      <c r="Y426" s="60">
        <f>IF(BO_temp!Y426&gt;0,TRUNC(IF(LEN(Lista!Y426)&gt;3,LEFT(Lista!Y426,1),0),1),0)</f>
        <v>0</v>
      </c>
      <c r="Z426" s="60">
        <f>IF(BO_temp!Z426&gt;0,TRUNC(IF(LEN(Lista!Z426)&gt;3,LEFT(Lista!Z426,1),0),1),0)</f>
        <v>0</v>
      </c>
      <c r="AA426" s="60">
        <f>IF(BO_temp!AA426&gt;0,TRUNC(IF(LEN(Lista!AA426)&gt;3,LEFT(Lista!AA426,1),0),1),0)</f>
        <v>0</v>
      </c>
      <c r="AB426" s="60">
        <f>IF(BO_temp!AB426&gt;0,TRUNC(IF(LEN(Lista!AB426)&gt;3,LEFT(Lista!AB426,1),0),1),0)</f>
        <v>0</v>
      </c>
      <c r="AC426" s="60">
        <f>IF(BO_temp!AC426&gt;0,TRUNC(IF(LEN(Lista!AC426)&gt;3,LEFT(Lista!AC426,1),0),1),0)</f>
        <v>0</v>
      </c>
      <c r="AD426" s="60">
        <f>IF(BO_temp!AD426&gt;0,TRUNC(IF(LEN(Lista!AD426)&gt;3,LEFT(Lista!AD426,1),0),1),0)</f>
        <v>0</v>
      </c>
      <c r="AE426" s="60">
        <f>IF(BO_temp!AE426&gt;0,TRUNC(IF(LEN(Lista!AE426)&gt;3,LEFT(Lista!AE426,1),0),1),0)</f>
        <v>0</v>
      </c>
      <c r="AF426" s="60">
        <f>IF(BO_temp!AF426&gt;0,TRUNC(IF(LEN(Lista!AF426)&gt;3,LEFT(Lista!AF426,1),0),1),0)</f>
        <v>0</v>
      </c>
      <c r="AG426" s="60">
        <f>IF(BO_temp!AG426&gt;0,TRUNC(IF(LEN(Lista!AG426)&gt;3,LEFT(Lista!AG426,1),0),1),0)</f>
        <v>0</v>
      </c>
      <c r="AH426" s="60">
        <f>IF(BO_temp!AH426&gt;0,TRUNC(IF(LEN(Lista!AH426)&gt;3,LEFT(Lista!AH426,1),0),1),0)</f>
        <v>0</v>
      </c>
      <c r="AI426" s="60">
        <f>IF(BO_temp!AI426&gt;0,TRUNC(IF(LEN(Lista!AI426)&gt;3,LEFT(Lista!AI426,1),0),1),0)</f>
        <v>0</v>
      </c>
      <c r="AJ426" s="165">
        <f>SUM(E426:AI428)</f>
        <v>0</v>
      </c>
    </row>
    <row r="427" spans="1:36" ht="13.5" thickBot="1" x14ac:dyDescent="0.25">
      <c r="A427" s="142"/>
      <c r="B427" s="142"/>
      <c r="C427" s="142"/>
      <c r="D427" s="15">
        <v>2</v>
      </c>
      <c r="E427" s="60">
        <f>IF(BO_temp!E427&gt;0,TRUNC(IF(LEN(Lista!E427)&gt;3,LEFT(Lista!E427,1),0),1),0)</f>
        <v>0</v>
      </c>
      <c r="F427" s="60">
        <f>IF(BO_temp!F427&gt;0,TRUNC(IF(LEN(Lista!F427)&gt;3,LEFT(Lista!F427,1),0),1),0)</f>
        <v>0</v>
      </c>
      <c r="G427" s="60">
        <f>IF(BO_temp!G427&gt;0,TRUNC(IF(LEN(Lista!G427)&gt;3,LEFT(Lista!G427,1),0),1),0)</f>
        <v>0</v>
      </c>
      <c r="H427" s="60">
        <f>IF(BO_temp!H427&gt;0,TRUNC(IF(LEN(Lista!H427)&gt;3,LEFT(Lista!H427,1),0),1),0)</f>
        <v>0</v>
      </c>
      <c r="I427" s="60">
        <f>IF(BO_temp!I427&gt;0,TRUNC(IF(LEN(Lista!I427)&gt;3,LEFT(Lista!I427,1),0),1),0)</f>
        <v>0</v>
      </c>
      <c r="J427" s="60">
        <f>IF(BO_temp!J427&gt;0,TRUNC(IF(LEN(Lista!J427)&gt;3,LEFT(Lista!J427,1),0),1),0)</f>
        <v>0</v>
      </c>
      <c r="K427" s="60">
        <f>IF(BO_temp!K427&gt;0,TRUNC(IF(LEN(Lista!K427)&gt;3,LEFT(Lista!K427,1),0),1),0)</f>
        <v>0</v>
      </c>
      <c r="L427" s="60">
        <f>IF(BO_temp!L427&gt;0,TRUNC(IF(LEN(Lista!L427)&gt;3,LEFT(Lista!L427,1),0),1),0)</f>
        <v>0</v>
      </c>
      <c r="M427" s="60">
        <f>IF(BO_temp!M427&gt;0,TRUNC(IF(LEN(Lista!M427)&gt;3,LEFT(Lista!M427,1),0),1),0)</f>
        <v>0</v>
      </c>
      <c r="N427" s="60">
        <f>IF(BO_temp!N427&gt;0,TRUNC(IF(LEN(Lista!N427)&gt;3,LEFT(Lista!N427,1),0),1),0)</f>
        <v>0</v>
      </c>
      <c r="O427" s="60">
        <f>IF(BO_temp!O427&gt;0,TRUNC(IF(LEN(Lista!O427)&gt;3,LEFT(Lista!O427,1),0),1),0)</f>
        <v>0</v>
      </c>
      <c r="P427" s="60">
        <f>IF(BO_temp!P427&gt;0,TRUNC(IF(LEN(Lista!P427)&gt;3,LEFT(Lista!P427,1),0),1),0)</f>
        <v>0</v>
      </c>
      <c r="Q427" s="60">
        <f>IF(BO_temp!Q427&gt;0,TRUNC(IF(LEN(Lista!Q427)&gt;3,LEFT(Lista!Q427,1),0),1),0)</f>
        <v>0</v>
      </c>
      <c r="R427" s="60">
        <f>IF(BO_temp!R427&gt;0,TRUNC(IF(LEN(Lista!R427)&gt;3,LEFT(Lista!R427,1),0),1),0)</f>
        <v>0</v>
      </c>
      <c r="S427" s="60">
        <f>IF(BO_temp!S427&gt;0,TRUNC(IF(LEN(Lista!S427)&gt;3,LEFT(Lista!S427,1),0),1),0)</f>
        <v>0</v>
      </c>
      <c r="T427" s="60">
        <f>IF(BO_temp!T427&gt;0,TRUNC(IF(LEN(Lista!T427)&gt;3,LEFT(Lista!T427,1),0),1),0)</f>
        <v>0</v>
      </c>
      <c r="U427" s="60">
        <f>IF(BO_temp!U427&gt;0,TRUNC(IF(LEN(Lista!U427)&gt;3,LEFT(Lista!U427,1),0),1),0)</f>
        <v>0</v>
      </c>
      <c r="V427" s="60">
        <f>IF(BO_temp!V427&gt;0,TRUNC(IF(LEN(Lista!V427)&gt;3,LEFT(Lista!V427,1),0),1),0)</f>
        <v>0</v>
      </c>
      <c r="W427" s="60">
        <f>IF(BO_temp!W427&gt;0,TRUNC(IF(LEN(Lista!W427)&gt;3,LEFT(Lista!W427,1),0),1),0)</f>
        <v>0</v>
      </c>
      <c r="X427" s="60">
        <f>IF(BO_temp!X427&gt;0,TRUNC(IF(LEN(Lista!X427)&gt;3,LEFT(Lista!X427,1),0),1),0)</f>
        <v>0</v>
      </c>
      <c r="Y427" s="60">
        <f>IF(BO_temp!Y427&gt;0,TRUNC(IF(LEN(Lista!Y427)&gt;3,LEFT(Lista!Y427,1),0),1),0)</f>
        <v>0</v>
      </c>
      <c r="Z427" s="60">
        <f>IF(BO_temp!Z427&gt;0,TRUNC(IF(LEN(Lista!Z427)&gt;3,LEFT(Lista!Z427,1),0),1),0)</f>
        <v>0</v>
      </c>
      <c r="AA427" s="60">
        <f>IF(BO_temp!AA427&gt;0,TRUNC(IF(LEN(Lista!AA427)&gt;3,LEFT(Lista!AA427,1),0),1),0)</f>
        <v>0</v>
      </c>
      <c r="AB427" s="60">
        <f>IF(BO_temp!AB427&gt;0,TRUNC(IF(LEN(Lista!AB427)&gt;3,LEFT(Lista!AB427,1),0),1),0)</f>
        <v>0</v>
      </c>
      <c r="AC427" s="60">
        <f>IF(BO_temp!AC427&gt;0,TRUNC(IF(LEN(Lista!AC427)&gt;3,LEFT(Lista!AC427,1),0),1),0)</f>
        <v>0</v>
      </c>
      <c r="AD427" s="60">
        <f>IF(BO_temp!AD427&gt;0,TRUNC(IF(LEN(Lista!AD427)&gt;3,LEFT(Lista!AD427,1),0),1),0)</f>
        <v>0</v>
      </c>
      <c r="AE427" s="60">
        <f>IF(BO_temp!AE427&gt;0,TRUNC(IF(LEN(Lista!AE427)&gt;3,LEFT(Lista!AE427,1),0),1),0)</f>
        <v>0</v>
      </c>
      <c r="AF427" s="60">
        <f>IF(BO_temp!AF427&gt;0,TRUNC(IF(LEN(Lista!AF427)&gt;3,LEFT(Lista!AF427,1),0),1),0)</f>
        <v>0</v>
      </c>
      <c r="AG427" s="60">
        <f>IF(BO_temp!AG427&gt;0,TRUNC(IF(LEN(Lista!AG427)&gt;3,LEFT(Lista!AG427,1),0),1),0)</f>
        <v>0</v>
      </c>
      <c r="AH427" s="60">
        <f>IF(BO_temp!AH427&gt;0,TRUNC(IF(LEN(Lista!AH427)&gt;3,LEFT(Lista!AH427,1),0),1),0)</f>
        <v>0</v>
      </c>
      <c r="AI427" s="60">
        <f>IF(BO_temp!AI427&gt;0,TRUNC(IF(LEN(Lista!AI427)&gt;3,LEFT(Lista!AI427,1),0),1),0)</f>
        <v>0</v>
      </c>
      <c r="AJ427" s="145"/>
    </row>
    <row r="428" spans="1:36" ht="13.5" thickBot="1" x14ac:dyDescent="0.25">
      <c r="A428" s="158"/>
      <c r="B428" s="158"/>
      <c r="C428" s="158"/>
      <c r="D428" s="33">
        <v>3</v>
      </c>
      <c r="E428" s="60">
        <f>IF(BO_temp!E428&gt;0,TRUNC(IF(LEN(Lista!E428)&gt;3,LEFT(Lista!E428,1),0),1),0)</f>
        <v>0</v>
      </c>
      <c r="F428" s="60">
        <f>IF(BO_temp!F428&gt;0,TRUNC(IF(LEN(Lista!F428)&gt;3,LEFT(Lista!F428,1),0),1),0)</f>
        <v>0</v>
      </c>
      <c r="G428" s="60">
        <f>IF(BO_temp!G428&gt;0,TRUNC(IF(LEN(Lista!G428)&gt;3,LEFT(Lista!G428,1),0),1),0)</f>
        <v>0</v>
      </c>
      <c r="H428" s="60">
        <f>IF(BO_temp!H428&gt;0,TRUNC(IF(LEN(Lista!H428)&gt;3,LEFT(Lista!H428,1),0),1),0)</f>
        <v>0</v>
      </c>
      <c r="I428" s="60">
        <f>IF(BO_temp!I428&gt;0,TRUNC(IF(LEN(Lista!I428)&gt;3,LEFT(Lista!I428,1),0),1),0)</f>
        <v>0</v>
      </c>
      <c r="J428" s="60">
        <f>IF(BO_temp!J428&gt;0,TRUNC(IF(LEN(Lista!J428)&gt;3,LEFT(Lista!J428,1),0),1),0)</f>
        <v>0</v>
      </c>
      <c r="K428" s="60">
        <f>IF(BO_temp!K428&gt;0,TRUNC(IF(LEN(Lista!K428)&gt;3,LEFT(Lista!K428,1),0),1),0)</f>
        <v>0</v>
      </c>
      <c r="L428" s="60">
        <f>IF(BO_temp!L428&gt;0,TRUNC(IF(LEN(Lista!L428)&gt;3,LEFT(Lista!L428,1),0),1),0)</f>
        <v>0</v>
      </c>
      <c r="M428" s="60">
        <f>IF(BO_temp!M428&gt;0,TRUNC(IF(LEN(Lista!M428)&gt;3,LEFT(Lista!M428,1),0),1),0)</f>
        <v>0</v>
      </c>
      <c r="N428" s="60">
        <f>IF(BO_temp!N428&gt;0,TRUNC(IF(LEN(Lista!N428)&gt;3,LEFT(Lista!N428,1),0),1),0)</f>
        <v>0</v>
      </c>
      <c r="O428" s="60">
        <f>IF(BO_temp!O428&gt;0,TRUNC(IF(LEN(Lista!O428)&gt;3,LEFT(Lista!O428,1),0),1),0)</f>
        <v>0</v>
      </c>
      <c r="P428" s="60">
        <f>IF(BO_temp!P428&gt;0,TRUNC(IF(LEN(Lista!P428)&gt;3,LEFT(Lista!P428,1),0),1),0)</f>
        <v>0</v>
      </c>
      <c r="Q428" s="60">
        <f>IF(BO_temp!Q428&gt;0,TRUNC(IF(LEN(Lista!Q428)&gt;3,LEFT(Lista!Q428,1),0),1),0)</f>
        <v>0</v>
      </c>
      <c r="R428" s="60">
        <f>IF(BO_temp!R428&gt;0,TRUNC(IF(LEN(Lista!R428)&gt;3,LEFT(Lista!R428,1),0),1),0)</f>
        <v>0</v>
      </c>
      <c r="S428" s="60">
        <f>IF(BO_temp!S428&gt;0,TRUNC(IF(LEN(Lista!S428)&gt;3,LEFT(Lista!S428,1),0),1),0)</f>
        <v>0</v>
      </c>
      <c r="T428" s="60">
        <f>IF(BO_temp!T428&gt;0,TRUNC(IF(LEN(Lista!T428)&gt;3,LEFT(Lista!T428,1),0),1),0)</f>
        <v>0</v>
      </c>
      <c r="U428" s="60">
        <f>IF(BO_temp!U428&gt;0,TRUNC(IF(LEN(Lista!U428)&gt;3,LEFT(Lista!U428,1),0),1),0)</f>
        <v>0</v>
      </c>
      <c r="V428" s="60">
        <f>IF(BO_temp!V428&gt;0,TRUNC(IF(LEN(Lista!V428)&gt;3,LEFT(Lista!V428,1),0),1),0)</f>
        <v>0</v>
      </c>
      <c r="W428" s="60">
        <f>IF(BO_temp!W428&gt;0,TRUNC(IF(LEN(Lista!W428)&gt;3,LEFT(Lista!W428,1),0),1),0)</f>
        <v>0</v>
      </c>
      <c r="X428" s="60">
        <f>IF(BO_temp!X428&gt;0,TRUNC(IF(LEN(Lista!X428)&gt;3,LEFT(Lista!X428,1),0),1),0)</f>
        <v>0</v>
      </c>
      <c r="Y428" s="60">
        <f>IF(BO_temp!Y428&gt;0,TRUNC(IF(LEN(Lista!Y428)&gt;3,LEFT(Lista!Y428,1),0),1),0)</f>
        <v>0</v>
      </c>
      <c r="Z428" s="60">
        <f>IF(BO_temp!Z428&gt;0,TRUNC(IF(LEN(Lista!Z428)&gt;3,LEFT(Lista!Z428,1),0),1),0)</f>
        <v>0</v>
      </c>
      <c r="AA428" s="60">
        <f>IF(BO_temp!AA428&gt;0,TRUNC(IF(LEN(Lista!AA428)&gt;3,LEFT(Lista!AA428,1),0),1),0)</f>
        <v>0</v>
      </c>
      <c r="AB428" s="60">
        <f>IF(BO_temp!AB428&gt;0,TRUNC(IF(LEN(Lista!AB428)&gt;3,LEFT(Lista!AB428,1),0),1),0)</f>
        <v>0</v>
      </c>
      <c r="AC428" s="60">
        <f>IF(BO_temp!AC428&gt;0,TRUNC(IF(LEN(Lista!AC428)&gt;3,LEFT(Lista!AC428,1),0),1),0)</f>
        <v>0</v>
      </c>
      <c r="AD428" s="60">
        <f>IF(BO_temp!AD428&gt;0,TRUNC(IF(LEN(Lista!AD428)&gt;3,LEFT(Lista!AD428,1),0),1),0)</f>
        <v>0</v>
      </c>
      <c r="AE428" s="60">
        <f>IF(BO_temp!AE428&gt;0,TRUNC(IF(LEN(Lista!AE428)&gt;3,LEFT(Lista!AE428,1),0),1),0)</f>
        <v>0</v>
      </c>
      <c r="AF428" s="60">
        <f>IF(BO_temp!AF428&gt;0,TRUNC(IF(LEN(Lista!AF428)&gt;3,LEFT(Lista!AF428,1),0),1),0)</f>
        <v>0</v>
      </c>
      <c r="AG428" s="60">
        <f>IF(BO_temp!AG428&gt;0,TRUNC(IF(LEN(Lista!AG428)&gt;3,LEFT(Lista!AG428,1),0),1),0)</f>
        <v>0</v>
      </c>
      <c r="AH428" s="60">
        <f>IF(BO_temp!AH428&gt;0,TRUNC(IF(LEN(Lista!AH428)&gt;3,LEFT(Lista!AH428,1),0),1),0)</f>
        <v>0</v>
      </c>
      <c r="AI428" s="60">
        <f>IF(BO_temp!AI428&gt;0,TRUNC(IF(LEN(Lista!AI428)&gt;3,LEFT(Lista!AI428,1),0),1),0)</f>
        <v>0</v>
      </c>
      <c r="AJ428" s="166"/>
    </row>
    <row r="429" spans="1:36" ht="13.5" thickBot="1" x14ac:dyDescent="0.25">
      <c r="A429" s="164">
        <f>Lista!A429</f>
        <v>9</v>
      </c>
      <c r="B429" s="164">
        <f>Lista!B441</f>
        <v>0</v>
      </c>
      <c r="C429" s="164">
        <f>Lista!C441</f>
        <v>0</v>
      </c>
      <c r="D429" s="14">
        <v>1</v>
      </c>
      <c r="E429" s="60">
        <f>IF(BO_temp!E429&gt;0,TRUNC(IF(LEN(Lista!E429)&gt;3,LEFT(Lista!E429,1),0),1),0)</f>
        <v>0</v>
      </c>
      <c r="F429" s="60">
        <f>IF(BO_temp!F429&gt;0,TRUNC(IF(LEN(Lista!F429)&gt;3,LEFT(Lista!F429,1),0),1),0)</f>
        <v>0</v>
      </c>
      <c r="G429" s="60">
        <f>IF(BO_temp!G429&gt;0,TRUNC(IF(LEN(Lista!G429)&gt;3,LEFT(Lista!G429,1),0),1),0)</f>
        <v>0</v>
      </c>
      <c r="H429" s="60">
        <f>IF(BO_temp!H429&gt;0,TRUNC(IF(LEN(Lista!H429)&gt;3,LEFT(Lista!H429,1),0),1),0)</f>
        <v>0</v>
      </c>
      <c r="I429" s="60">
        <f>IF(BO_temp!I429&gt;0,TRUNC(IF(LEN(Lista!I429)&gt;3,LEFT(Lista!I429,1),0),1),0)</f>
        <v>0</v>
      </c>
      <c r="J429" s="60">
        <f>IF(BO_temp!J429&gt;0,TRUNC(IF(LEN(Lista!J429)&gt;3,LEFT(Lista!J429,1),0),1),0)</f>
        <v>0</v>
      </c>
      <c r="K429" s="60">
        <f>IF(BO_temp!K429&gt;0,TRUNC(IF(LEN(Lista!K429)&gt;3,LEFT(Lista!K429,1),0),1),0)</f>
        <v>0</v>
      </c>
      <c r="L429" s="60">
        <f>IF(BO_temp!L429&gt;0,TRUNC(IF(LEN(Lista!L429)&gt;3,LEFT(Lista!L429,1),0),1),0)</f>
        <v>0</v>
      </c>
      <c r="M429" s="60">
        <f>IF(BO_temp!M429&gt;0,TRUNC(IF(LEN(Lista!M429)&gt;3,LEFT(Lista!M429,1),0),1),0)</f>
        <v>0</v>
      </c>
      <c r="N429" s="60">
        <f>IF(BO_temp!N429&gt;0,TRUNC(IF(LEN(Lista!N429)&gt;3,LEFT(Lista!N429,1),0),1),0)</f>
        <v>0</v>
      </c>
      <c r="O429" s="60">
        <f>IF(BO_temp!O429&gt;0,TRUNC(IF(LEN(Lista!O429)&gt;3,LEFT(Lista!O429,1),0),1),0)</f>
        <v>0</v>
      </c>
      <c r="P429" s="60">
        <f>IF(BO_temp!P429&gt;0,TRUNC(IF(LEN(Lista!P429)&gt;3,LEFT(Lista!P429,1),0),1),0)</f>
        <v>0</v>
      </c>
      <c r="Q429" s="60">
        <f>IF(BO_temp!Q429&gt;0,TRUNC(IF(LEN(Lista!Q429)&gt;3,LEFT(Lista!Q429,1),0),1),0)</f>
        <v>0</v>
      </c>
      <c r="R429" s="60">
        <f>IF(BO_temp!R429&gt;0,TRUNC(IF(LEN(Lista!R429)&gt;3,LEFT(Lista!R429,1),0),1),0)</f>
        <v>0</v>
      </c>
      <c r="S429" s="60">
        <f>IF(BO_temp!S429&gt;0,TRUNC(IF(LEN(Lista!S429)&gt;3,LEFT(Lista!S429,1),0),1),0)</f>
        <v>0</v>
      </c>
      <c r="T429" s="60">
        <f>IF(BO_temp!T429&gt;0,TRUNC(IF(LEN(Lista!T429)&gt;3,LEFT(Lista!T429,1),0),1),0)</f>
        <v>0</v>
      </c>
      <c r="U429" s="60">
        <f>IF(BO_temp!U429&gt;0,TRUNC(IF(LEN(Lista!U429)&gt;3,LEFT(Lista!U429,1),0),1),0)</f>
        <v>0</v>
      </c>
      <c r="V429" s="60">
        <f>IF(BO_temp!V429&gt;0,TRUNC(IF(LEN(Lista!V429)&gt;3,LEFT(Lista!V429,1),0),1),0)</f>
        <v>0</v>
      </c>
      <c r="W429" s="60">
        <f>IF(BO_temp!W429&gt;0,TRUNC(IF(LEN(Lista!W429)&gt;3,LEFT(Lista!W429,1),0),1),0)</f>
        <v>0</v>
      </c>
      <c r="X429" s="60">
        <f>IF(BO_temp!X429&gt;0,TRUNC(IF(LEN(Lista!X429)&gt;3,LEFT(Lista!X429,1),0),1),0)</f>
        <v>0</v>
      </c>
      <c r="Y429" s="60">
        <f>IF(BO_temp!Y429&gt;0,TRUNC(IF(LEN(Lista!Y429)&gt;3,LEFT(Lista!Y429,1),0),1),0)</f>
        <v>0</v>
      </c>
      <c r="Z429" s="60">
        <f>IF(BO_temp!Z429&gt;0,TRUNC(IF(LEN(Lista!Z429)&gt;3,LEFT(Lista!Z429,1),0),1),0)</f>
        <v>0</v>
      </c>
      <c r="AA429" s="60">
        <f>IF(BO_temp!AA429&gt;0,TRUNC(IF(LEN(Lista!AA429)&gt;3,LEFT(Lista!AA429,1),0),1),0)</f>
        <v>0</v>
      </c>
      <c r="AB429" s="60">
        <f>IF(BO_temp!AB429&gt;0,TRUNC(IF(LEN(Lista!AB429)&gt;3,LEFT(Lista!AB429,1),0),1),0)</f>
        <v>0</v>
      </c>
      <c r="AC429" s="60">
        <f>IF(BO_temp!AC429&gt;0,TRUNC(IF(LEN(Lista!AC429)&gt;3,LEFT(Lista!AC429,1),0),1),0)</f>
        <v>0</v>
      </c>
      <c r="AD429" s="60">
        <f>IF(BO_temp!AD429&gt;0,TRUNC(IF(LEN(Lista!AD429)&gt;3,LEFT(Lista!AD429,1),0),1),0)</f>
        <v>0</v>
      </c>
      <c r="AE429" s="60">
        <f>IF(BO_temp!AE429&gt;0,TRUNC(IF(LEN(Lista!AE429)&gt;3,LEFT(Lista!AE429,1),0),1),0)</f>
        <v>0</v>
      </c>
      <c r="AF429" s="60">
        <f>IF(BO_temp!AF429&gt;0,TRUNC(IF(LEN(Lista!AF429)&gt;3,LEFT(Lista!AF429,1),0),1),0)</f>
        <v>0</v>
      </c>
      <c r="AG429" s="60">
        <f>IF(BO_temp!AG429&gt;0,TRUNC(IF(LEN(Lista!AG429)&gt;3,LEFT(Lista!AG429,1),0),1),0)</f>
        <v>0</v>
      </c>
      <c r="AH429" s="60">
        <f>IF(BO_temp!AH429&gt;0,TRUNC(IF(LEN(Lista!AH429)&gt;3,LEFT(Lista!AH429,1),0),1),0)</f>
        <v>0</v>
      </c>
      <c r="AI429" s="60">
        <f>IF(BO_temp!AI429&gt;0,TRUNC(IF(LEN(Lista!AI429)&gt;3,LEFT(Lista!AI429,1),0),1),0)</f>
        <v>0</v>
      </c>
      <c r="AJ429" s="165">
        <f t="shared" ref="AJ429" si="56">SUM(E429:AI431)</f>
        <v>0</v>
      </c>
    </row>
    <row r="430" spans="1:36" ht="13.5" thickBot="1" x14ac:dyDescent="0.25">
      <c r="A430" s="142"/>
      <c r="B430" s="142"/>
      <c r="C430" s="142"/>
      <c r="D430" s="15">
        <v>2</v>
      </c>
      <c r="E430" s="60">
        <f>IF(BO_temp!E430&gt;0,TRUNC(IF(LEN(Lista!E430)&gt;3,LEFT(Lista!E430,1),0),1),0)</f>
        <v>0</v>
      </c>
      <c r="F430" s="60">
        <f>IF(BO_temp!F430&gt;0,TRUNC(IF(LEN(Lista!F430)&gt;3,LEFT(Lista!F430,1),0),1),0)</f>
        <v>0</v>
      </c>
      <c r="G430" s="60">
        <f>IF(BO_temp!G430&gt;0,TRUNC(IF(LEN(Lista!G430)&gt;3,LEFT(Lista!G430,1),0),1),0)</f>
        <v>0</v>
      </c>
      <c r="H430" s="60">
        <f>IF(BO_temp!H430&gt;0,TRUNC(IF(LEN(Lista!H430)&gt;3,LEFT(Lista!H430,1),0),1),0)</f>
        <v>0</v>
      </c>
      <c r="I430" s="60">
        <f>IF(BO_temp!I430&gt;0,TRUNC(IF(LEN(Lista!I430)&gt;3,LEFT(Lista!I430,1),0),1),0)</f>
        <v>0</v>
      </c>
      <c r="J430" s="60">
        <f>IF(BO_temp!J430&gt;0,TRUNC(IF(LEN(Lista!J430)&gt;3,LEFT(Lista!J430,1),0),1),0)</f>
        <v>0</v>
      </c>
      <c r="K430" s="60">
        <f>IF(BO_temp!K430&gt;0,TRUNC(IF(LEN(Lista!K430)&gt;3,LEFT(Lista!K430,1),0),1),0)</f>
        <v>0</v>
      </c>
      <c r="L430" s="60">
        <f>IF(BO_temp!L430&gt;0,TRUNC(IF(LEN(Lista!L430)&gt;3,LEFT(Lista!L430,1),0),1),0)</f>
        <v>0</v>
      </c>
      <c r="M430" s="60">
        <f>IF(BO_temp!M430&gt;0,TRUNC(IF(LEN(Lista!M430)&gt;3,LEFT(Lista!M430,1),0),1),0)</f>
        <v>0</v>
      </c>
      <c r="N430" s="60">
        <f>IF(BO_temp!N430&gt;0,TRUNC(IF(LEN(Lista!N430)&gt;3,LEFT(Lista!N430,1),0),1),0)</f>
        <v>0</v>
      </c>
      <c r="O430" s="60">
        <f>IF(BO_temp!O430&gt;0,TRUNC(IF(LEN(Lista!O430)&gt;3,LEFT(Lista!O430,1),0),1),0)</f>
        <v>0</v>
      </c>
      <c r="P430" s="60">
        <f>IF(BO_temp!P430&gt;0,TRUNC(IF(LEN(Lista!P430)&gt;3,LEFT(Lista!P430,1),0),1),0)</f>
        <v>0</v>
      </c>
      <c r="Q430" s="60">
        <f>IF(BO_temp!Q430&gt;0,TRUNC(IF(LEN(Lista!Q430)&gt;3,LEFT(Lista!Q430,1),0),1),0)</f>
        <v>0</v>
      </c>
      <c r="R430" s="60">
        <f>IF(BO_temp!R430&gt;0,TRUNC(IF(LEN(Lista!R430)&gt;3,LEFT(Lista!R430,1),0),1),0)</f>
        <v>0</v>
      </c>
      <c r="S430" s="60">
        <f>IF(BO_temp!S430&gt;0,TRUNC(IF(LEN(Lista!S430)&gt;3,LEFT(Lista!S430,1),0),1),0)</f>
        <v>0</v>
      </c>
      <c r="T430" s="60">
        <f>IF(BO_temp!T430&gt;0,TRUNC(IF(LEN(Lista!T430)&gt;3,LEFT(Lista!T430,1),0),1),0)</f>
        <v>0</v>
      </c>
      <c r="U430" s="60">
        <f>IF(BO_temp!U430&gt;0,TRUNC(IF(LEN(Lista!U430)&gt;3,LEFT(Lista!U430,1),0),1),0)</f>
        <v>0</v>
      </c>
      <c r="V430" s="60">
        <f>IF(BO_temp!V430&gt;0,TRUNC(IF(LEN(Lista!V430)&gt;3,LEFT(Lista!V430,1),0),1),0)</f>
        <v>0</v>
      </c>
      <c r="W430" s="60">
        <f>IF(BO_temp!W430&gt;0,TRUNC(IF(LEN(Lista!W430)&gt;3,LEFT(Lista!W430,1),0),1),0)</f>
        <v>0</v>
      </c>
      <c r="X430" s="60">
        <f>IF(BO_temp!X430&gt;0,TRUNC(IF(LEN(Lista!X430)&gt;3,LEFT(Lista!X430,1),0),1),0)</f>
        <v>0</v>
      </c>
      <c r="Y430" s="60">
        <f>IF(BO_temp!Y430&gt;0,TRUNC(IF(LEN(Lista!Y430)&gt;3,LEFT(Lista!Y430,1),0),1),0)</f>
        <v>0</v>
      </c>
      <c r="Z430" s="60">
        <f>IF(BO_temp!Z430&gt;0,TRUNC(IF(LEN(Lista!Z430)&gt;3,LEFT(Lista!Z430,1),0),1),0)</f>
        <v>0</v>
      </c>
      <c r="AA430" s="60">
        <f>IF(BO_temp!AA430&gt;0,TRUNC(IF(LEN(Lista!AA430)&gt;3,LEFT(Lista!AA430,1),0),1),0)</f>
        <v>0</v>
      </c>
      <c r="AB430" s="60">
        <f>IF(BO_temp!AB430&gt;0,TRUNC(IF(LEN(Lista!AB430)&gt;3,LEFT(Lista!AB430,1),0),1),0)</f>
        <v>0</v>
      </c>
      <c r="AC430" s="60">
        <f>IF(BO_temp!AC430&gt;0,TRUNC(IF(LEN(Lista!AC430)&gt;3,LEFT(Lista!AC430,1),0),1),0)</f>
        <v>0</v>
      </c>
      <c r="AD430" s="60">
        <f>IF(BO_temp!AD430&gt;0,TRUNC(IF(LEN(Lista!AD430)&gt;3,LEFT(Lista!AD430,1),0),1),0)</f>
        <v>0</v>
      </c>
      <c r="AE430" s="60">
        <f>IF(BO_temp!AE430&gt;0,TRUNC(IF(LEN(Lista!AE430)&gt;3,LEFT(Lista!AE430,1),0),1),0)</f>
        <v>0</v>
      </c>
      <c r="AF430" s="60">
        <f>IF(BO_temp!AF430&gt;0,TRUNC(IF(LEN(Lista!AF430)&gt;3,LEFT(Lista!AF430,1),0),1),0)</f>
        <v>0</v>
      </c>
      <c r="AG430" s="60">
        <f>IF(BO_temp!AG430&gt;0,TRUNC(IF(LEN(Lista!AG430)&gt;3,LEFT(Lista!AG430,1),0),1),0)</f>
        <v>0</v>
      </c>
      <c r="AH430" s="60">
        <f>IF(BO_temp!AH430&gt;0,TRUNC(IF(LEN(Lista!AH430)&gt;3,LEFT(Lista!AH430,1),0),1),0)</f>
        <v>0</v>
      </c>
      <c r="AI430" s="60">
        <f>IF(BO_temp!AI430&gt;0,TRUNC(IF(LEN(Lista!AI430)&gt;3,LEFT(Lista!AI430,1),0),1),0)</f>
        <v>0</v>
      </c>
      <c r="AJ430" s="145"/>
    </row>
    <row r="431" spans="1:36" ht="13.5" thickBot="1" x14ac:dyDescent="0.25">
      <c r="A431" s="158"/>
      <c r="B431" s="158"/>
      <c r="C431" s="158"/>
      <c r="D431" s="33">
        <v>3</v>
      </c>
      <c r="E431" s="60">
        <f>IF(BO_temp!E431&gt;0,TRUNC(IF(LEN(Lista!E431)&gt;3,LEFT(Lista!E431,1),0),1),0)</f>
        <v>0</v>
      </c>
      <c r="F431" s="60">
        <f>IF(BO_temp!F431&gt;0,TRUNC(IF(LEN(Lista!F431)&gt;3,LEFT(Lista!F431,1),0),1),0)</f>
        <v>0</v>
      </c>
      <c r="G431" s="60">
        <f>IF(BO_temp!G431&gt;0,TRUNC(IF(LEN(Lista!G431)&gt;3,LEFT(Lista!G431,1),0),1),0)</f>
        <v>0</v>
      </c>
      <c r="H431" s="60">
        <f>IF(BO_temp!H431&gt;0,TRUNC(IF(LEN(Lista!H431)&gt;3,LEFT(Lista!H431,1),0),1),0)</f>
        <v>0</v>
      </c>
      <c r="I431" s="60">
        <f>IF(BO_temp!I431&gt;0,TRUNC(IF(LEN(Lista!I431)&gt;3,LEFT(Lista!I431,1),0),1),0)</f>
        <v>0</v>
      </c>
      <c r="J431" s="60">
        <f>IF(BO_temp!J431&gt;0,TRUNC(IF(LEN(Lista!J431)&gt;3,LEFT(Lista!J431,1),0),1),0)</f>
        <v>0</v>
      </c>
      <c r="K431" s="60">
        <f>IF(BO_temp!K431&gt;0,TRUNC(IF(LEN(Lista!K431)&gt;3,LEFT(Lista!K431,1),0),1),0)</f>
        <v>0</v>
      </c>
      <c r="L431" s="60">
        <f>IF(BO_temp!L431&gt;0,TRUNC(IF(LEN(Lista!L431)&gt;3,LEFT(Lista!L431,1),0),1),0)</f>
        <v>0</v>
      </c>
      <c r="M431" s="60">
        <f>IF(BO_temp!M431&gt;0,TRUNC(IF(LEN(Lista!M431)&gt;3,LEFT(Lista!M431,1),0),1),0)</f>
        <v>0</v>
      </c>
      <c r="N431" s="60">
        <f>IF(BO_temp!N431&gt;0,TRUNC(IF(LEN(Lista!N431)&gt;3,LEFT(Lista!N431,1),0),1),0)</f>
        <v>0</v>
      </c>
      <c r="O431" s="60">
        <f>IF(BO_temp!O431&gt;0,TRUNC(IF(LEN(Lista!O431)&gt;3,LEFT(Lista!O431,1),0),1),0)</f>
        <v>0</v>
      </c>
      <c r="P431" s="60">
        <f>IF(BO_temp!P431&gt;0,TRUNC(IF(LEN(Lista!P431)&gt;3,LEFT(Lista!P431,1),0),1),0)</f>
        <v>0</v>
      </c>
      <c r="Q431" s="60">
        <f>IF(BO_temp!Q431&gt;0,TRUNC(IF(LEN(Lista!Q431)&gt;3,LEFT(Lista!Q431,1),0),1),0)</f>
        <v>0</v>
      </c>
      <c r="R431" s="60">
        <f>IF(BO_temp!R431&gt;0,TRUNC(IF(LEN(Lista!R431)&gt;3,LEFT(Lista!R431,1),0),1),0)</f>
        <v>0</v>
      </c>
      <c r="S431" s="60">
        <f>IF(BO_temp!S431&gt;0,TRUNC(IF(LEN(Lista!S431)&gt;3,LEFT(Lista!S431,1),0),1),0)</f>
        <v>0</v>
      </c>
      <c r="T431" s="60">
        <f>IF(BO_temp!T431&gt;0,TRUNC(IF(LEN(Lista!T431)&gt;3,LEFT(Lista!T431,1),0),1),0)</f>
        <v>0</v>
      </c>
      <c r="U431" s="60">
        <f>IF(BO_temp!U431&gt;0,TRUNC(IF(LEN(Lista!U431)&gt;3,LEFT(Lista!U431,1),0),1),0)</f>
        <v>0</v>
      </c>
      <c r="V431" s="60">
        <f>IF(BO_temp!V431&gt;0,TRUNC(IF(LEN(Lista!V431)&gt;3,LEFT(Lista!V431,1),0),1),0)</f>
        <v>0</v>
      </c>
      <c r="W431" s="60">
        <f>IF(BO_temp!W431&gt;0,TRUNC(IF(LEN(Lista!W431)&gt;3,LEFT(Lista!W431,1),0),1),0)</f>
        <v>0</v>
      </c>
      <c r="X431" s="60">
        <f>IF(BO_temp!X431&gt;0,TRUNC(IF(LEN(Lista!X431)&gt;3,LEFT(Lista!X431,1),0),1),0)</f>
        <v>0</v>
      </c>
      <c r="Y431" s="60">
        <f>IF(BO_temp!Y431&gt;0,TRUNC(IF(LEN(Lista!Y431)&gt;3,LEFT(Lista!Y431,1),0),1),0)</f>
        <v>0</v>
      </c>
      <c r="Z431" s="60">
        <f>IF(BO_temp!Z431&gt;0,TRUNC(IF(LEN(Lista!Z431)&gt;3,LEFT(Lista!Z431,1),0),1),0)</f>
        <v>0</v>
      </c>
      <c r="AA431" s="60">
        <f>IF(BO_temp!AA431&gt;0,TRUNC(IF(LEN(Lista!AA431)&gt;3,LEFT(Lista!AA431,1),0),1),0)</f>
        <v>0</v>
      </c>
      <c r="AB431" s="60">
        <f>IF(BO_temp!AB431&gt;0,TRUNC(IF(LEN(Lista!AB431)&gt;3,LEFT(Lista!AB431,1),0),1),0)</f>
        <v>0</v>
      </c>
      <c r="AC431" s="60">
        <f>IF(BO_temp!AC431&gt;0,TRUNC(IF(LEN(Lista!AC431)&gt;3,LEFT(Lista!AC431,1),0),1),0)</f>
        <v>0</v>
      </c>
      <c r="AD431" s="60">
        <f>IF(BO_temp!AD431&gt;0,TRUNC(IF(LEN(Lista!AD431)&gt;3,LEFT(Lista!AD431,1),0),1),0)</f>
        <v>0</v>
      </c>
      <c r="AE431" s="60">
        <f>IF(BO_temp!AE431&gt;0,TRUNC(IF(LEN(Lista!AE431)&gt;3,LEFT(Lista!AE431,1),0),1),0)</f>
        <v>0</v>
      </c>
      <c r="AF431" s="60">
        <f>IF(BO_temp!AF431&gt;0,TRUNC(IF(LEN(Lista!AF431)&gt;3,LEFT(Lista!AF431,1),0),1),0)</f>
        <v>0</v>
      </c>
      <c r="AG431" s="60">
        <f>IF(BO_temp!AG431&gt;0,TRUNC(IF(LEN(Lista!AG431)&gt;3,LEFT(Lista!AG431,1),0),1),0)</f>
        <v>0</v>
      </c>
      <c r="AH431" s="60">
        <f>IF(BO_temp!AH431&gt;0,TRUNC(IF(LEN(Lista!AH431)&gt;3,LEFT(Lista!AH431,1),0),1),0)</f>
        <v>0</v>
      </c>
      <c r="AI431" s="60">
        <f>IF(BO_temp!AI431&gt;0,TRUNC(IF(LEN(Lista!AI431)&gt;3,LEFT(Lista!AI431,1),0),1),0)</f>
        <v>0</v>
      </c>
      <c r="AJ431" s="166"/>
    </row>
    <row r="432" spans="1:36" ht="13.5" thickBot="1" x14ac:dyDescent="0.25">
      <c r="A432" s="164">
        <f>Lista!A432</f>
        <v>10</v>
      </c>
      <c r="B432" s="164">
        <f>Lista!B444</f>
        <v>0</v>
      </c>
      <c r="C432" s="164">
        <f>Lista!C444</f>
        <v>0</v>
      </c>
      <c r="D432" s="14">
        <v>1</v>
      </c>
      <c r="E432" s="60">
        <f>IF(BO_temp!E432&gt;0,TRUNC(IF(LEN(Lista!E432)&gt;3,LEFT(Lista!E432,1),0),1),0)</f>
        <v>0</v>
      </c>
      <c r="F432" s="60">
        <f>IF(BO_temp!F432&gt;0,TRUNC(IF(LEN(Lista!F432)&gt;3,LEFT(Lista!F432,1),0),1),0)</f>
        <v>0</v>
      </c>
      <c r="G432" s="60">
        <f>IF(BO_temp!G432&gt;0,TRUNC(IF(LEN(Lista!G432)&gt;3,LEFT(Lista!G432,1),0),1),0)</f>
        <v>0</v>
      </c>
      <c r="H432" s="60">
        <f>IF(BO_temp!H432&gt;0,TRUNC(IF(LEN(Lista!H432)&gt;3,LEFT(Lista!H432,1),0),1),0)</f>
        <v>0</v>
      </c>
      <c r="I432" s="60">
        <f>IF(BO_temp!I432&gt;0,TRUNC(IF(LEN(Lista!I432)&gt;3,LEFT(Lista!I432,1),0),1),0)</f>
        <v>0</v>
      </c>
      <c r="J432" s="60">
        <f>IF(BO_temp!J432&gt;0,TRUNC(IF(LEN(Lista!J432)&gt;3,LEFT(Lista!J432,1),0),1),0)</f>
        <v>0</v>
      </c>
      <c r="K432" s="60">
        <f>IF(BO_temp!K432&gt;0,TRUNC(IF(LEN(Lista!K432)&gt;3,LEFT(Lista!K432,1),0),1),0)</f>
        <v>0</v>
      </c>
      <c r="L432" s="60">
        <f>IF(BO_temp!L432&gt;0,TRUNC(IF(LEN(Lista!L432)&gt;3,LEFT(Lista!L432,1),0),1),0)</f>
        <v>0</v>
      </c>
      <c r="M432" s="60">
        <f>IF(BO_temp!M432&gt;0,TRUNC(IF(LEN(Lista!M432)&gt;3,LEFT(Lista!M432,1),0),1),0)</f>
        <v>0</v>
      </c>
      <c r="N432" s="60">
        <f>IF(BO_temp!N432&gt;0,TRUNC(IF(LEN(Lista!N432)&gt;3,LEFT(Lista!N432,1),0),1),0)</f>
        <v>0</v>
      </c>
      <c r="O432" s="60">
        <f>IF(BO_temp!O432&gt;0,TRUNC(IF(LEN(Lista!O432)&gt;3,LEFT(Lista!O432,1),0),1),0)</f>
        <v>0</v>
      </c>
      <c r="P432" s="60">
        <f>IF(BO_temp!P432&gt;0,TRUNC(IF(LEN(Lista!P432)&gt;3,LEFT(Lista!P432,1),0),1),0)</f>
        <v>0</v>
      </c>
      <c r="Q432" s="60">
        <f>IF(BO_temp!Q432&gt;0,TRUNC(IF(LEN(Lista!Q432)&gt;3,LEFT(Lista!Q432,1),0),1),0)</f>
        <v>0</v>
      </c>
      <c r="R432" s="60">
        <f>IF(BO_temp!R432&gt;0,TRUNC(IF(LEN(Lista!R432)&gt;3,LEFT(Lista!R432,1),0),1),0)</f>
        <v>0</v>
      </c>
      <c r="S432" s="60">
        <f>IF(BO_temp!S432&gt;0,TRUNC(IF(LEN(Lista!S432)&gt;3,LEFT(Lista!S432,1),0),1),0)</f>
        <v>0</v>
      </c>
      <c r="T432" s="60">
        <f>IF(BO_temp!T432&gt;0,TRUNC(IF(LEN(Lista!T432)&gt;3,LEFT(Lista!T432,1),0),1),0)</f>
        <v>0</v>
      </c>
      <c r="U432" s="60">
        <f>IF(BO_temp!U432&gt;0,TRUNC(IF(LEN(Lista!U432)&gt;3,LEFT(Lista!U432,1),0),1),0)</f>
        <v>0</v>
      </c>
      <c r="V432" s="60">
        <f>IF(BO_temp!V432&gt;0,TRUNC(IF(LEN(Lista!V432)&gt;3,LEFT(Lista!V432,1),0),1),0)</f>
        <v>0</v>
      </c>
      <c r="W432" s="60">
        <f>IF(BO_temp!W432&gt;0,TRUNC(IF(LEN(Lista!W432)&gt;3,LEFT(Lista!W432,1),0),1),0)</f>
        <v>0</v>
      </c>
      <c r="X432" s="60">
        <f>IF(BO_temp!X432&gt;0,TRUNC(IF(LEN(Lista!X432)&gt;3,LEFT(Lista!X432,1),0),1),0)</f>
        <v>0</v>
      </c>
      <c r="Y432" s="60">
        <f>IF(BO_temp!Y432&gt;0,TRUNC(IF(LEN(Lista!Y432)&gt;3,LEFT(Lista!Y432,1),0),1),0)</f>
        <v>0</v>
      </c>
      <c r="Z432" s="60">
        <f>IF(BO_temp!Z432&gt;0,TRUNC(IF(LEN(Lista!Z432)&gt;3,LEFT(Lista!Z432,1),0),1),0)</f>
        <v>0</v>
      </c>
      <c r="AA432" s="60">
        <f>IF(BO_temp!AA432&gt;0,TRUNC(IF(LEN(Lista!AA432)&gt;3,LEFT(Lista!AA432,1),0),1),0)</f>
        <v>0</v>
      </c>
      <c r="AB432" s="60">
        <f>IF(BO_temp!AB432&gt;0,TRUNC(IF(LEN(Lista!AB432)&gt;3,LEFT(Lista!AB432,1),0),1),0)</f>
        <v>0</v>
      </c>
      <c r="AC432" s="60">
        <f>IF(BO_temp!AC432&gt;0,TRUNC(IF(LEN(Lista!AC432)&gt;3,LEFT(Lista!AC432,1),0),1),0)</f>
        <v>0</v>
      </c>
      <c r="AD432" s="60">
        <f>IF(BO_temp!AD432&gt;0,TRUNC(IF(LEN(Lista!AD432)&gt;3,LEFT(Lista!AD432,1),0),1),0)</f>
        <v>0</v>
      </c>
      <c r="AE432" s="60">
        <f>IF(BO_temp!AE432&gt;0,TRUNC(IF(LEN(Lista!AE432)&gt;3,LEFT(Lista!AE432,1),0),1),0)</f>
        <v>0</v>
      </c>
      <c r="AF432" s="60">
        <f>IF(BO_temp!AF432&gt;0,TRUNC(IF(LEN(Lista!AF432)&gt;3,LEFT(Lista!AF432,1),0),1),0)</f>
        <v>0</v>
      </c>
      <c r="AG432" s="60">
        <f>IF(BO_temp!AG432&gt;0,TRUNC(IF(LEN(Lista!AG432)&gt;3,LEFT(Lista!AG432,1),0),1),0)</f>
        <v>0</v>
      </c>
      <c r="AH432" s="60">
        <f>IF(BO_temp!AH432&gt;0,TRUNC(IF(LEN(Lista!AH432)&gt;3,LEFT(Lista!AH432,1),0),1),0)</f>
        <v>0</v>
      </c>
      <c r="AI432" s="60">
        <f>IF(BO_temp!AI432&gt;0,TRUNC(IF(LEN(Lista!AI432)&gt;3,LEFT(Lista!AI432,1),0),1),0)</f>
        <v>0</v>
      </c>
      <c r="AJ432" s="165">
        <f t="shared" ref="AJ432" si="57">SUM(E432:AI434)</f>
        <v>0</v>
      </c>
    </row>
    <row r="433" spans="1:36" ht="13.5" thickBot="1" x14ac:dyDescent="0.25">
      <c r="A433" s="142"/>
      <c r="B433" s="142"/>
      <c r="C433" s="142"/>
      <c r="D433" s="15">
        <v>2</v>
      </c>
      <c r="E433" s="60">
        <f>IF(BO_temp!E433&gt;0,TRUNC(IF(LEN(Lista!E433)&gt;3,LEFT(Lista!E433,1),0),1),0)</f>
        <v>0</v>
      </c>
      <c r="F433" s="60">
        <f>IF(BO_temp!F433&gt;0,TRUNC(IF(LEN(Lista!F433)&gt;3,LEFT(Lista!F433,1),0),1),0)</f>
        <v>0</v>
      </c>
      <c r="G433" s="60">
        <f>IF(BO_temp!G433&gt;0,TRUNC(IF(LEN(Lista!G433)&gt;3,LEFT(Lista!G433,1),0),1),0)</f>
        <v>0</v>
      </c>
      <c r="H433" s="60">
        <f>IF(BO_temp!H433&gt;0,TRUNC(IF(LEN(Lista!H433)&gt;3,LEFT(Lista!H433,1),0),1),0)</f>
        <v>0</v>
      </c>
      <c r="I433" s="60">
        <f>IF(BO_temp!I433&gt;0,TRUNC(IF(LEN(Lista!I433)&gt;3,LEFT(Lista!I433,1),0),1),0)</f>
        <v>0</v>
      </c>
      <c r="J433" s="60">
        <f>IF(BO_temp!J433&gt;0,TRUNC(IF(LEN(Lista!J433)&gt;3,LEFT(Lista!J433,1),0),1),0)</f>
        <v>0</v>
      </c>
      <c r="K433" s="60">
        <f>IF(BO_temp!K433&gt;0,TRUNC(IF(LEN(Lista!K433)&gt;3,LEFT(Lista!K433,1),0),1),0)</f>
        <v>0</v>
      </c>
      <c r="L433" s="60">
        <f>IF(BO_temp!L433&gt;0,TRUNC(IF(LEN(Lista!L433)&gt;3,LEFT(Lista!L433,1),0),1),0)</f>
        <v>0</v>
      </c>
      <c r="M433" s="60">
        <f>IF(BO_temp!M433&gt;0,TRUNC(IF(LEN(Lista!M433)&gt;3,LEFT(Lista!M433,1),0),1),0)</f>
        <v>0</v>
      </c>
      <c r="N433" s="60">
        <f>IF(BO_temp!N433&gt;0,TRUNC(IF(LEN(Lista!N433)&gt;3,LEFT(Lista!N433,1),0),1),0)</f>
        <v>0</v>
      </c>
      <c r="O433" s="60">
        <f>IF(BO_temp!O433&gt;0,TRUNC(IF(LEN(Lista!O433)&gt;3,LEFT(Lista!O433,1),0),1),0)</f>
        <v>0</v>
      </c>
      <c r="P433" s="60">
        <f>IF(BO_temp!P433&gt;0,TRUNC(IF(LEN(Lista!P433)&gt;3,LEFT(Lista!P433,1),0),1),0)</f>
        <v>0</v>
      </c>
      <c r="Q433" s="60">
        <f>IF(BO_temp!Q433&gt;0,TRUNC(IF(LEN(Lista!Q433)&gt;3,LEFT(Lista!Q433,1),0),1),0)</f>
        <v>0</v>
      </c>
      <c r="R433" s="60">
        <f>IF(BO_temp!R433&gt;0,TRUNC(IF(LEN(Lista!R433)&gt;3,LEFT(Lista!R433,1),0),1),0)</f>
        <v>0</v>
      </c>
      <c r="S433" s="60">
        <f>IF(BO_temp!S433&gt;0,TRUNC(IF(LEN(Lista!S433)&gt;3,LEFT(Lista!S433,1),0),1),0)</f>
        <v>0</v>
      </c>
      <c r="T433" s="60">
        <f>IF(BO_temp!T433&gt;0,TRUNC(IF(LEN(Lista!T433)&gt;3,LEFT(Lista!T433,1),0),1),0)</f>
        <v>0</v>
      </c>
      <c r="U433" s="60">
        <f>IF(BO_temp!U433&gt;0,TRUNC(IF(LEN(Lista!U433)&gt;3,LEFT(Lista!U433,1),0),1),0)</f>
        <v>0</v>
      </c>
      <c r="V433" s="60">
        <f>IF(BO_temp!V433&gt;0,TRUNC(IF(LEN(Lista!V433)&gt;3,LEFT(Lista!V433,1),0),1),0)</f>
        <v>0</v>
      </c>
      <c r="W433" s="60">
        <f>IF(BO_temp!W433&gt;0,TRUNC(IF(LEN(Lista!W433)&gt;3,LEFT(Lista!W433,1),0),1),0)</f>
        <v>0</v>
      </c>
      <c r="X433" s="60">
        <f>IF(BO_temp!X433&gt;0,TRUNC(IF(LEN(Lista!X433)&gt;3,LEFT(Lista!X433,1),0),1),0)</f>
        <v>0</v>
      </c>
      <c r="Y433" s="60">
        <f>IF(BO_temp!Y433&gt;0,TRUNC(IF(LEN(Lista!Y433)&gt;3,LEFT(Lista!Y433,1),0),1),0)</f>
        <v>0</v>
      </c>
      <c r="Z433" s="60">
        <f>IF(BO_temp!Z433&gt;0,TRUNC(IF(LEN(Lista!Z433)&gt;3,LEFT(Lista!Z433,1),0),1),0)</f>
        <v>0</v>
      </c>
      <c r="AA433" s="60">
        <f>IF(BO_temp!AA433&gt;0,TRUNC(IF(LEN(Lista!AA433)&gt;3,LEFT(Lista!AA433,1),0),1),0)</f>
        <v>0</v>
      </c>
      <c r="AB433" s="60">
        <f>IF(BO_temp!AB433&gt;0,TRUNC(IF(LEN(Lista!AB433)&gt;3,LEFT(Lista!AB433,1),0),1),0)</f>
        <v>0</v>
      </c>
      <c r="AC433" s="60">
        <f>IF(BO_temp!AC433&gt;0,TRUNC(IF(LEN(Lista!AC433)&gt;3,LEFT(Lista!AC433,1),0),1),0)</f>
        <v>0</v>
      </c>
      <c r="AD433" s="60">
        <f>IF(BO_temp!AD433&gt;0,TRUNC(IF(LEN(Lista!AD433)&gt;3,LEFT(Lista!AD433,1),0),1),0)</f>
        <v>0</v>
      </c>
      <c r="AE433" s="60">
        <f>IF(BO_temp!AE433&gt;0,TRUNC(IF(LEN(Lista!AE433)&gt;3,LEFT(Lista!AE433,1),0),1),0)</f>
        <v>0</v>
      </c>
      <c r="AF433" s="60">
        <f>IF(BO_temp!AF433&gt;0,TRUNC(IF(LEN(Lista!AF433)&gt;3,LEFT(Lista!AF433,1),0),1),0)</f>
        <v>0</v>
      </c>
      <c r="AG433" s="60">
        <f>IF(BO_temp!AG433&gt;0,TRUNC(IF(LEN(Lista!AG433)&gt;3,LEFT(Lista!AG433,1),0),1),0)</f>
        <v>0</v>
      </c>
      <c r="AH433" s="60">
        <f>IF(BO_temp!AH433&gt;0,TRUNC(IF(LEN(Lista!AH433)&gt;3,LEFT(Lista!AH433,1),0),1),0)</f>
        <v>0</v>
      </c>
      <c r="AI433" s="60">
        <f>IF(BO_temp!AI433&gt;0,TRUNC(IF(LEN(Lista!AI433)&gt;3,LEFT(Lista!AI433,1),0),1),0)</f>
        <v>0</v>
      </c>
      <c r="AJ433" s="145"/>
    </row>
    <row r="434" spans="1:36" ht="13.5" thickBot="1" x14ac:dyDescent="0.25">
      <c r="A434" s="158"/>
      <c r="B434" s="158"/>
      <c r="C434" s="158"/>
      <c r="D434" s="33">
        <v>3</v>
      </c>
      <c r="E434" s="60">
        <f>IF(BO_temp!E434&gt;0,TRUNC(IF(LEN(Lista!E434)&gt;3,LEFT(Lista!E434,1),0),1),0)</f>
        <v>0</v>
      </c>
      <c r="F434" s="60">
        <f>IF(BO_temp!F434&gt;0,TRUNC(IF(LEN(Lista!F434)&gt;3,LEFT(Lista!F434,1),0),1),0)</f>
        <v>0</v>
      </c>
      <c r="G434" s="60">
        <f>IF(BO_temp!G434&gt;0,TRUNC(IF(LEN(Lista!G434)&gt;3,LEFT(Lista!G434,1),0),1),0)</f>
        <v>0</v>
      </c>
      <c r="H434" s="60">
        <f>IF(BO_temp!H434&gt;0,TRUNC(IF(LEN(Lista!H434)&gt;3,LEFT(Lista!H434,1),0),1),0)</f>
        <v>0</v>
      </c>
      <c r="I434" s="60">
        <f>IF(BO_temp!I434&gt;0,TRUNC(IF(LEN(Lista!I434)&gt;3,LEFT(Lista!I434,1),0),1),0)</f>
        <v>0</v>
      </c>
      <c r="J434" s="60">
        <f>IF(BO_temp!J434&gt;0,TRUNC(IF(LEN(Lista!J434)&gt;3,LEFT(Lista!J434,1),0),1),0)</f>
        <v>0</v>
      </c>
      <c r="K434" s="60">
        <f>IF(BO_temp!K434&gt;0,TRUNC(IF(LEN(Lista!K434)&gt;3,LEFT(Lista!K434,1),0),1),0)</f>
        <v>0</v>
      </c>
      <c r="L434" s="60">
        <f>IF(BO_temp!L434&gt;0,TRUNC(IF(LEN(Lista!L434)&gt;3,LEFT(Lista!L434,1),0),1),0)</f>
        <v>0</v>
      </c>
      <c r="M434" s="60">
        <f>IF(BO_temp!M434&gt;0,TRUNC(IF(LEN(Lista!M434)&gt;3,LEFT(Lista!M434,1),0),1),0)</f>
        <v>0</v>
      </c>
      <c r="N434" s="60">
        <f>IF(BO_temp!N434&gt;0,TRUNC(IF(LEN(Lista!N434)&gt;3,LEFT(Lista!N434,1),0),1),0)</f>
        <v>0</v>
      </c>
      <c r="O434" s="60">
        <f>IF(BO_temp!O434&gt;0,TRUNC(IF(LEN(Lista!O434)&gt;3,LEFT(Lista!O434,1),0),1),0)</f>
        <v>0</v>
      </c>
      <c r="P434" s="60">
        <f>IF(BO_temp!P434&gt;0,TRUNC(IF(LEN(Lista!P434)&gt;3,LEFT(Lista!P434,1),0),1),0)</f>
        <v>0</v>
      </c>
      <c r="Q434" s="60">
        <f>IF(BO_temp!Q434&gt;0,TRUNC(IF(LEN(Lista!Q434)&gt;3,LEFT(Lista!Q434,1),0),1),0)</f>
        <v>0</v>
      </c>
      <c r="R434" s="60">
        <f>IF(BO_temp!R434&gt;0,TRUNC(IF(LEN(Lista!R434)&gt;3,LEFT(Lista!R434,1),0),1),0)</f>
        <v>0</v>
      </c>
      <c r="S434" s="60">
        <f>IF(BO_temp!S434&gt;0,TRUNC(IF(LEN(Lista!S434)&gt;3,LEFT(Lista!S434,1),0),1),0)</f>
        <v>0</v>
      </c>
      <c r="T434" s="60">
        <f>IF(BO_temp!T434&gt;0,TRUNC(IF(LEN(Lista!T434)&gt;3,LEFT(Lista!T434,1),0),1),0)</f>
        <v>0</v>
      </c>
      <c r="U434" s="60">
        <f>IF(BO_temp!U434&gt;0,TRUNC(IF(LEN(Lista!U434)&gt;3,LEFT(Lista!U434,1),0),1),0)</f>
        <v>0</v>
      </c>
      <c r="V434" s="60">
        <f>IF(BO_temp!V434&gt;0,TRUNC(IF(LEN(Lista!V434)&gt;3,LEFT(Lista!V434,1),0),1),0)</f>
        <v>0</v>
      </c>
      <c r="W434" s="60">
        <f>IF(BO_temp!W434&gt;0,TRUNC(IF(LEN(Lista!W434)&gt;3,LEFT(Lista!W434,1),0),1),0)</f>
        <v>0</v>
      </c>
      <c r="X434" s="60">
        <f>IF(BO_temp!X434&gt;0,TRUNC(IF(LEN(Lista!X434)&gt;3,LEFT(Lista!X434,1),0),1),0)</f>
        <v>0</v>
      </c>
      <c r="Y434" s="60">
        <f>IF(BO_temp!Y434&gt;0,TRUNC(IF(LEN(Lista!Y434)&gt;3,LEFT(Lista!Y434,1),0),1),0)</f>
        <v>0</v>
      </c>
      <c r="Z434" s="60">
        <f>IF(BO_temp!Z434&gt;0,TRUNC(IF(LEN(Lista!Z434)&gt;3,LEFT(Lista!Z434,1),0),1),0)</f>
        <v>0</v>
      </c>
      <c r="AA434" s="60">
        <f>IF(BO_temp!AA434&gt;0,TRUNC(IF(LEN(Lista!AA434)&gt;3,LEFT(Lista!AA434,1),0),1),0)</f>
        <v>0</v>
      </c>
      <c r="AB434" s="60">
        <f>IF(BO_temp!AB434&gt;0,TRUNC(IF(LEN(Lista!AB434)&gt;3,LEFT(Lista!AB434,1),0),1),0)</f>
        <v>0</v>
      </c>
      <c r="AC434" s="60">
        <f>IF(BO_temp!AC434&gt;0,TRUNC(IF(LEN(Lista!AC434)&gt;3,LEFT(Lista!AC434,1),0),1),0)</f>
        <v>0</v>
      </c>
      <c r="AD434" s="60">
        <f>IF(BO_temp!AD434&gt;0,TRUNC(IF(LEN(Lista!AD434)&gt;3,LEFT(Lista!AD434,1),0),1),0)</f>
        <v>0</v>
      </c>
      <c r="AE434" s="60">
        <f>IF(BO_temp!AE434&gt;0,TRUNC(IF(LEN(Lista!AE434)&gt;3,LEFT(Lista!AE434,1),0),1),0)</f>
        <v>0</v>
      </c>
      <c r="AF434" s="60">
        <f>IF(BO_temp!AF434&gt;0,TRUNC(IF(LEN(Lista!AF434)&gt;3,LEFT(Lista!AF434,1),0),1),0)</f>
        <v>0</v>
      </c>
      <c r="AG434" s="60">
        <f>IF(BO_temp!AG434&gt;0,TRUNC(IF(LEN(Lista!AG434)&gt;3,LEFT(Lista!AG434,1),0),1),0)</f>
        <v>0</v>
      </c>
      <c r="AH434" s="60">
        <f>IF(BO_temp!AH434&gt;0,TRUNC(IF(LEN(Lista!AH434)&gt;3,LEFT(Lista!AH434,1),0),1),0)</f>
        <v>0</v>
      </c>
      <c r="AI434" s="60">
        <f>IF(BO_temp!AI434&gt;0,TRUNC(IF(LEN(Lista!AI434)&gt;3,LEFT(Lista!AI434,1),0),1),0)</f>
        <v>0</v>
      </c>
      <c r="AJ434" s="166"/>
    </row>
    <row r="435" spans="1:36" ht="13.5" thickBot="1" x14ac:dyDescent="0.25">
      <c r="A435" s="164">
        <f>Lista!A435</f>
        <v>11</v>
      </c>
      <c r="B435" s="164">
        <f>Lista!B447</f>
        <v>0</v>
      </c>
      <c r="C435" s="164">
        <f>Lista!C447</f>
        <v>0</v>
      </c>
      <c r="D435" s="14">
        <v>1</v>
      </c>
      <c r="E435" s="60">
        <f>IF(BO_temp!E435&gt;0,TRUNC(IF(LEN(Lista!E435)&gt;3,LEFT(Lista!E435,1),0),1),0)</f>
        <v>0</v>
      </c>
      <c r="F435" s="60">
        <f>IF(BO_temp!F435&gt;0,TRUNC(IF(LEN(Lista!F435)&gt;3,LEFT(Lista!F435,1),0),1),0)</f>
        <v>0</v>
      </c>
      <c r="G435" s="60">
        <f>IF(BO_temp!G435&gt;0,TRUNC(IF(LEN(Lista!G435)&gt;3,LEFT(Lista!G435,1),0),1),0)</f>
        <v>0</v>
      </c>
      <c r="H435" s="60">
        <f>IF(BO_temp!H435&gt;0,TRUNC(IF(LEN(Lista!H435)&gt;3,LEFT(Lista!H435,1),0),1),0)</f>
        <v>0</v>
      </c>
      <c r="I435" s="60">
        <f>IF(BO_temp!I435&gt;0,TRUNC(IF(LEN(Lista!I435)&gt;3,LEFT(Lista!I435,1),0),1),0)</f>
        <v>0</v>
      </c>
      <c r="J435" s="60">
        <f>IF(BO_temp!J435&gt;0,TRUNC(IF(LEN(Lista!J435)&gt;3,LEFT(Lista!J435,1),0),1),0)</f>
        <v>0</v>
      </c>
      <c r="K435" s="60">
        <f>IF(BO_temp!K435&gt;0,TRUNC(IF(LEN(Lista!K435)&gt;3,LEFT(Lista!K435,1),0),1),0)</f>
        <v>0</v>
      </c>
      <c r="L435" s="60">
        <f>IF(BO_temp!L435&gt;0,TRUNC(IF(LEN(Lista!L435)&gt;3,LEFT(Lista!L435,1),0),1),0)</f>
        <v>0</v>
      </c>
      <c r="M435" s="60">
        <f>IF(BO_temp!M435&gt;0,TRUNC(IF(LEN(Lista!M435)&gt;3,LEFT(Lista!M435,1),0),1),0)</f>
        <v>0</v>
      </c>
      <c r="N435" s="60">
        <f>IF(BO_temp!N435&gt;0,TRUNC(IF(LEN(Lista!N435)&gt;3,LEFT(Lista!N435,1),0),1),0)</f>
        <v>0</v>
      </c>
      <c r="O435" s="60">
        <f>IF(BO_temp!O435&gt;0,TRUNC(IF(LEN(Lista!O435)&gt;3,LEFT(Lista!O435,1),0),1),0)</f>
        <v>0</v>
      </c>
      <c r="P435" s="60">
        <f>IF(BO_temp!P435&gt;0,TRUNC(IF(LEN(Lista!P435)&gt;3,LEFT(Lista!P435,1),0),1),0)</f>
        <v>0</v>
      </c>
      <c r="Q435" s="60">
        <f>IF(BO_temp!Q435&gt;0,TRUNC(IF(LEN(Lista!Q435)&gt;3,LEFT(Lista!Q435,1),0),1),0)</f>
        <v>0</v>
      </c>
      <c r="R435" s="60">
        <f>IF(BO_temp!R435&gt;0,TRUNC(IF(LEN(Lista!R435)&gt;3,LEFT(Lista!R435,1),0),1),0)</f>
        <v>0</v>
      </c>
      <c r="S435" s="60">
        <f>IF(BO_temp!S435&gt;0,TRUNC(IF(LEN(Lista!S435)&gt;3,LEFT(Lista!S435,1),0),1),0)</f>
        <v>0</v>
      </c>
      <c r="T435" s="60">
        <f>IF(BO_temp!T435&gt;0,TRUNC(IF(LEN(Lista!T435)&gt;3,LEFT(Lista!T435,1),0),1),0)</f>
        <v>0</v>
      </c>
      <c r="U435" s="60">
        <f>IF(BO_temp!U435&gt;0,TRUNC(IF(LEN(Lista!U435)&gt;3,LEFT(Lista!U435,1),0),1),0)</f>
        <v>0</v>
      </c>
      <c r="V435" s="60">
        <f>IF(BO_temp!V435&gt;0,TRUNC(IF(LEN(Lista!V435)&gt;3,LEFT(Lista!V435,1),0),1),0)</f>
        <v>0</v>
      </c>
      <c r="W435" s="60">
        <f>IF(BO_temp!W435&gt;0,TRUNC(IF(LEN(Lista!W435)&gt;3,LEFT(Lista!W435,1),0),1),0)</f>
        <v>0</v>
      </c>
      <c r="X435" s="60">
        <f>IF(BO_temp!X435&gt;0,TRUNC(IF(LEN(Lista!X435)&gt;3,LEFT(Lista!X435,1),0),1),0)</f>
        <v>0</v>
      </c>
      <c r="Y435" s="60">
        <f>IF(BO_temp!Y435&gt;0,TRUNC(IF(LEN(Lista!Y435)&gt;3,LEFT(Lista!Y435,1),0),1),0)</f>
        <v>0</v>
      </c>
      <c r="Z435" s="60">
        <f>IF(BO_temp!Z435&gt;0,TRUNC(IF(LEN(Lista!Z435)&gt;3,LEFT(Lista!Z435,1),0),1),0)</f>
        <v>0</v>
      </c>
      <c r="AA435" s="60">
        <f>IF(BO_temp!AA435&gt;0,TRUNC(IF(LEN(Lista!AA435)&gt;3,LEFT(Lista!AA435,1),0),1),0)</f>
        <v>0</v>
      </c>
      <c r="AB435" s="60">
        <f>IF(BO_temp!AB435&gt;0,TRUNC(IF(LEN(Lista!AB435)&gt;3,LEFT(Lista!AB435,1),0),1),0)</f>
        <v>0</v>
      </c>
      <c r="AC435" s="60">
        <f>IF(BO_temp!AC435&gt;0,TRUNC(IF(LEN(Lista!AC435)&gt;3,LEFT(Lista!AC435,1),0),1),0)</f>
        <v>0</v>
      </c>
      <c r="AD435" s="60">
        <f>IF(BO_temp!AD435&gt;0,TRUNC(IF(LEN(Lista!AD435)&gt;3,LEFT(Lista!AD435,1),0),1),0)</f>
        <v>0</v>
      </c>
      <c r="AE435" s="60">
        <f>IF(BO_temp!AE435&gt;0,TRUNC(IF(LEN(Lista!AE435)&gt;3,LEFT(Lista!AE435,1),0),1),0)</f>
        <v>0</v>
      </c>
      <c r="AF435" s="60">
        <f>IF(BO_temp!AF435&gt;0,TRUNC(IF(LEN(Lista!AF435)&gt;3,LEFT(Lista!AF435,1),0),1),0)</f>
        <v>0</v>
      </c>
      <c r="AG435" s="60">
        <f>IF(BO_temp!AG435&gt;0,TRUNC(IF(LEN(Lista!AG435)&gt;3,LEFT(Lista!AG435,1),0),1),0)</f>
        <v>0</v>
      </c>
      <c r="AH435" s="60">
        <f>IF(BO_temp!AH435&gt;0,TRUNC(IF(LEN(Lista!AH435)&gt;3,LEFT(Lista!AH435,1),0),1),0)</f>
        <v>0</v>
      </c>
      <c r="AI435" s="60">
        <f>IF(BO_temp!AI435&gt;0,TRUNC(IF(LEN(Lista!AI435)&gt;3,LEFT(Lista!AI435,1),0),1),0)</f>
        <v>0</v>
      </c>
      <c r="AJ435" s="165">
        <f t="shared" ref="AJ435" si="58">SUM(E435:AI437)</f>
        <v>0</v>
      </c>
    </row>
    <row r="436" spans="1:36" ht="13.5" thickBot="1" x14ac:dyDescent="0.25">
      <c r="A436" s="142"/>
      <c r="B436" s="142"/>
      <c r="C436" s="142"/>
      <c r="D436" s="15">
        <v>2</v>
      </c>
      <c r="E436" s="60">
        <f>IF(BO_temp!E436&gt;0,TRUNC(IF(LEN(Lista!E436)&gt;3,LEFT(Lista!E436,1),0),1),0)</f>
        <v>0</v>
      </c>
      <c r="F436" s="60">
        <f>IF(BO_temp!F436&gt;0,TRUNC(IF(LEN(Lista!F436)&gt;3,LEFT(Lista!F436,1),0),1),0)</f>
        <v>0</v>
      </c>
      <c r="G436" s="60">
        <f>IF(BO_temp!G436&gt;0,TRUNC(IF(LEN(Lista!G436)&gt;3,LEFT(Lista!G436,1),0),1),0)</f>
        <v>0</v>
      </c>
      <c r="H436" s="60">
        <f>IF(BO_temp!H436&gt;0,TRUNC(IF(LEN(Lista!H436)&gt;3,LEFT(Lista!H436,1),0),1),0)</f>
        <v>0</v>
      </c>
      <c r="I436" s="60">
        <f>IF(BO_temp!I436&gt;0,TRUNC(IF(LEN(Lista!I436)&gt;3,LEFT(Lista!I436,1),0),1),0)</f>
        <v>0</v>
      </c>
      <c r="J436" s="60">
        <f>IF(BO_temp!J436&gt;0,TRUNC(IF(LEN(Lista!J436)&gt;3,LEFT(Lista!J436,1),0),1),0)</f>
        <v>0</v>
      </c>
      <c r="K436" s="60">
        <f>IF(BO_temp!K436&gt;0,TRUNC(IF(LEN(Lista!K436)&gt;3,LEFT(Lista!K436,1),0),1),0)</f>
        <v>0</v>
      </c>
      <c r="L436" s="60">
        <f>IF(BO_temp!L436&gt;0,TRUNC(IF(LEN(Lista!L436)&gt;3,LEFT(Lista!L436,1),0),1),0)</f>
        <v>0</v>
      </c>
      <c r="M436" s="60">
        <f>IF(BO_temp!M436&gt;0,TRUNC(IF(LEN(Lista!M436)&gt;3,LEFT(Lista!M436,1),0),1),0)</f>
        <v>0</v>
      </c>
      <c r="N436" s="60">
        <f>IF(BO_temp!N436&gt;0,TRUNC(IF(LEN(Lista!N436)&gt;3,LEFT(Lista!N436,1),0),1),0)</f>
        <v>0</v>
      </c>
      <c r="O436" s="60">
        <f>IF(BO_temp!O436&gt;0,TRUNC(IF(LEN(Lista!O436)&gt;3,LEFT(Lista!O436,1),0),1),0)</f>
        <v>0</v>
      </c>
      <c r="P436" s="60">
        <f>IF(BO_temp!P436&gt;0,TRUNC(IF(LEN(Lista!P436)&gt;3,LEFT(Lista!P436,1),0),1),0)</f>
        <v>0</v>
      </c>
      <c r="Q436" s="60">
        <f>IF(BO_temp!Q436&gt;0,TRUNC(IF(LEN(Lista!Q436)&gt;3,LEFT(Lista!Q436,1),0),1),0)</f>
        <v>0</v>
      </c>
      <c r="R436" s="60">
        <f>IF(BO_temp!R436&gt;0,TRUNC(IF(LEN(Lista!R436)&gt;3,LEFT(Lista!R436,1),0),1),0)</f>
        <v>0</v>
      </c>
      <c r="S436" s="60">
        <f>IF(BO_temp!S436&gt;0,TRUNC(IF(LEN(Lista!S436)&gt;3,LEFT(Lista!S436,1),0),1),0)</f>
        <v>0</v>
      </c>
      <c r="T436" s="60">
        <f>IF(BO_temp!T436&gt;0,TRUNC(IF(LEN(Lista!T436)&gt;3,LEFT(Lista!T436,1),0),1),0)</f>
        <v>0</v>
      </c>
      <c r="U436" s="60">
        <f>IF(BO_temp!U436&gt;0,TRUNC(IF(LEN(Lista!U436)&gt;3,LEFT(Lista!U436,1),0),1),0)</f>
        <v>0</v>
      </c>
      <c r="V436" s="60">
        <f>IF(BO_temp!V436&gt;0,TRUNC(IF(LEN(Lista!V436)&gt;3,LEFT(Lista!V436,1),0),1),0)</f>
        <v>0</v>
      </c>
      <c r="W436" s="60">
        <f>IF(BO_temp!W436&gt;0,TRUNC(IF(LEN(Lista!W436)&gt;3,LEFT(Lista!W436,1),0),1),0)</f>
        <v>0</v>
      </c>
      <c r="X436" s="60">
        <f>IF(BO_temp!X436&gt;0,TRUNC(IF(LEN(Lista!X436)&gt;3,LEFT(Lista!X436,1),0),1),0)</f>
        <v>0</v>
      </c>
      <c r="Y436" s="60">
        <f>IF(BO_temp!Y436&gt;0,TRUNC(IF(LEN(Lista!Y436)&gt;3,LEFT(Lista!Y436,1),0),1),0)</f>
        <v>0</v>
      </c>
      <c r="Z436" s="60">
        <f>IF(BO_temp!Z436&gt;0,TRUNC(IF(LEN(Lista!Z436)&gt;3,LEFT(Lista!Z436,1),0),1),0)</f>
        <v>0</v>
      </c>
      <c r="AA436" s="60">
        <f>IF(BO_temp!AA436&gt;0,TRUNC(IF(LEN(Lista!AA436)&gt;3,LEFT(Lista!AA436,1),0),1),0)</f>
        <v>0</v>
      </c>
      <c r="AB436" s="60">
        <f>IF(BO_temp!AB436&gt;0,TRUNC(IF(LEN(Lista!AB436)&gt;3,LEFT(Lista!AB436,1),0),1),0)</f>
        <v>0</v>
      </c>
      <c r="AC436" s="60">
        <f>IF(BO_temp!AC436&gt;0,TRUNC(IF(LEN(Lista!AC436)&gt;3,LEFT(Lista!AC436,1),0),1),0)</f>
        <v>0</v>
      </c>
      <c r="AD436" s="60">
        <f>IF(BO_temp!AD436&gt;0,TRUNC(IF(LEN(Lista!AD436)&gt;3,LEFT(Lista!AD436,1),0),1),0)</f>
        <v>0</v>
      </c>
      <c r="AE436" s="60">
        <f>IF(BO_temp!AE436&gt;0,TRUNC(IF(LEN(Lista!AE436)&gt;3,LEFT(Lista!AE436,1),0),1),0)</f>
        <v>0</v>
      </c>
      <c r="AF436" s="60">
        <f>IF(BO_temp!AF436&gt;0,TRUNC(IF(LEN(Lista!AF436)&gt;3,LEFT(Lista!AF436,1),0),1),0)</f>
        <v>0</v>
      </c>
      <c r="AG436" s="60">
        <f>IF(BO_temp!AG436&gt;0,TRUNC(IF(LEN(Lista!AG436)&gt;3,LEFT(Lista!AG436,1),0),1),0)</f>
        <v>0</v>
      </c>
      <c r="AH436" s="60">
        <f>IF(BO_temp!AH436&gt;0,TRUNC(IF(LEN(Lista!AH436)&gt;3,LEFT(Lista!AH436,1),0),1),0)</f>
        <v>0</v>
      </c>
      <c r="AI436" s="60">
        <f>IF(BO_temp!AI436&gt;0,TRUNC(IF(LEN(Lista!AI436)&gt;3,LEFT(Lista!AI436,1),0),1),0)</f>
        <v>0</v>
      </c>
      <c r="AJ436" s="145"/>
    </row>
    <row r="437" spans="1:36" ht="13.5" thickBot="1" x14ac:dyDescent="0.25">
      <c r="A437" s="158"/>
      <c r="B437" s="158"/>
      <c r="C437" s="158"/>
      <c r="D437" s="33">
        <v>3</v>
      </c>
      <c r="E437" s="60">
        <f>IF(BO_temp!E437&gt;0,TRUNC(IF(LEN(Lista!E437)&gt;3,LEFT(Lista!E437,1),0),1),0)</f>
        <v>0</v>
      </c>
      <c r="F437" s="60">
        <f>IF(BO_temp!F437&gt;0,TRUNC(IF(LEN(Lista!F437)&gt;3,LEFT(Lista!F437,1),0),1),0)</f>
        <v>0</v>
      </c>
      <c r="G437" s="60">
        <f>IF(BO_temp!G437&gt;0,TRUNC(IF(LEN(Lista!G437)&gt;3,LEFT(Lista!G437,1),0),1),0)</f>
        <v>0</v>
      </c>
      <c r="H437" s="60">
        <f>IF(BO_temp!H437&gt;0,TRUNC(IF(LEN(Lista!H437)&gt;3,LEFT(Lista!H437,1),0),1),0)</f>
        <v>0</v>
      </c>
      <c r="I437" s="60">
        <f>IF(BO_temp!I437&gt;0,TRUNC(IF(LEN(Lista!I437)&gt;3,LEFT(Lista!I437,1),0),1),0)</f>
        <v>0</v>
      </c>
      <c r="J437" s="60">
        <f>IF(BO_temp!J437&gt;0,TRUNC(IF(LEN(Lista!J437)&gt;3,LEFT(Lista!J437,1),0),1),0)</f>
        <v>0</v>
      </c>
      <c r="K437" s="60">
        <f>IF(BO_temp!K437&gt;0,TRUNC(IF(LEN(Lista!K437)&gt;3,LEFT(Lista!K437,1),0),1),0)</f>
        <v>0</v>
      </c>
      <c r="L437" s="60">
        <f>IF(BO_temp!L437&gt;0,TRUNC(IF(LEN(Lista!L437)&gt;3,LEFT(Lista!L437,1),0),1),0)</f>
        <v>0</v>
      </c>
      <c r="M437" s="60">
        <f>IF(BO_temp!M437&gt;0,TRUNC(IF(LEN(Lista!M437)&gt;3,LEFT(Lista!M437,1),0),1),0)</f>
        <v>0</v>
      </c>
      <c r="N437" s="60">
        <f>IF(BO_temp!N437&gt;0,TRUNC(IF(LEN(Lista!N437)&gt;3,LEFT(Lista!N437,1),0),1),0)</f>
        <v>0</v>
      </c>
      <c r="O437" s="60">
        <f>IF(BO_temp!O437&gt;0,TRUNC(IF(LEN(Lista!O437)&gt;3,LEFT(Lista!O437,1),0),1),0)</f>
        <v>0</v>
      </c>
      <c r="P437" s="60">
        <f>IF(BO_temp!P437&gt;0,TRUNC(IF(LEN(Lista!P437)&gt;3,LEFT(Lista!P437,1),0),1),0)</f>
        <v>0</v>
      </c>
      <c r="Q437" s="60">
        <f>IF(BO_temp!Q437&gt;0,TRUNC(IF(LEN(Lista!Q437)&gt;3,LEFT(Lista!Q437,1),0),1),0)</f>
        <v>0</v>
      </c>
      <c r="R437" s="60">
        <f>IF(BO_temp!R437&gt;0,TRUNC(IF(LEN(Lista!R437)&gt;3,LEFT(Lista!R437,1),0),1),0)</f>
        <v>0</v>
      </c>
      <c r="S437" s="60">
        <f>IF(BO_temp!S437&gt;0,TRUNC(IF(LEN(Lista!S437)&gt;3,LEFT(Lista!S437,1),0),1),0)</f>
        <v>0</v>
      </c>
      <c r="T437" s="60">
        <f>IF(BO_temp!T437&gt;0,TRUNC(IF(LEN(Lista!T437)&gt;3,LEFT(Lista!T437,1),0),1),0)</f>
        <v>0</v>
      </c>
      <c r="U437" s="60">
        <f>IF(BO_temp!U437&gt;0,TRUNC(IF(LEN(Lista!U437)&gt;3,LEFT(Lista!U437,1),0),1),0)</f>
        <v>0</v>
      </c>
      <c r="V437" s="60">
        <f>IF(BO_temp!V437&gt;0,TRUNC(IF(LEN(Lista!V437)&gt;3,LEFT(Lista!V437,1),0),1),0)</f>
        <v>0</v>
      </c>
      <c r="W437" s="60">
        <f>IF(BO_temp!W437&gt;0,TRUNC(IF(LEN(Lista!W437)&gt;3,LEFT(Lista!W437,1),0),1),0)</f>
        <v>0</v>
      </c>
      <c r="X437" s="60">
        <f>IF(BO_temp!X437&gt;0,TRUNC(IF(LEN(Lista!X437)&gt;3,LEFT(Lista!X437,1),0),1),0)</f>
        <v>0</v>
      </c>
      <c r="Y437" s="60">
        <f>IF(BO_temp!Y437&gt;0,TRUNC(IF(LEN(Lista!Y437)&gt;3,LEFT(Lista!Y437,1),0),1),0)</f>
        <v>0</v>
      </c>
      <c r="Z437" s="60">
        <f>IF(BO_temp!Z437&gt;0,TRUNC(IF(LEN(Lista!Z437)&gt;3,LEFT(Lista!Z437,1),0),1),0)</f>
        <v>0</v>
      </c>
      <c r="AA437" s="60">
        <f>IF(BO_temp!AA437&gt;0,TRUNC(IF(LEN(Lista!AA437)&gt;3,LEFT(Lista!AA437,1),0),1),0)</f>
        <v>0</v>
      </c>
      <c r="AB437" s="60">
        <f>IF(BO_temp!AB437&gt;0,TRUNC(IF(LEN(Lista!AB437)&gt;3,LEFT(Lista!AB437,1),0),1),0)</f>
        <v>0</v>
      </c>
      <c r="AC437" s="60">
        <f>IF(BO_temp!AC437&gt;0,TRUNC(IF(LEN(Lista!AC437)&gt;3,LEFT(Lista!AC437,1),0),1),0)</f>
        <v>0</v>
      </c>
      <c r="AD437" s="60">
        <f>IF(BO_temp!AD437&gt;0,TRUNC(IF(LEN(Lista!AD437)&gt;3,LEFT(Lista!AD437,1),0),1),0)</f>
        <v>0</v>
      </c>
      <c r="AE437" s="60">
        <f>IF(BO_temp!AE437&gt;0,TRUNC(IF(LEN(Lista!AE437)&gt;3,LEFT(Lista!AE437,1),0),1),0)</f>
        <v>0</v>
      </c>
      <c r="AF437" s="60">
        <f>IF(BO_temp!AF437&gt;0,TRUNC(IF(LEN(Lista!AF437)&gt;3,LEFT(Lista!AF437,1),0),1),0)</f>
        <v>0</v>
      </c>
      <c r="AG437" s="60">
        <f>IF(BO_temp!AG437&gt;0,TRUNC(IF(LEN(Lista!AG437)&gt;3,LEFT(Lista!AG437,1),0),1),0)</f>
        <v>0</v>
      </c>
      <c r="AH437" s="60">
        <f>IF(BO_temp!AH437&gt;0,TRUNC(IF(LEN(Lista!AH437)&gt;3,LEFT(Lista!AH437,1),0),1),0)</f>
        <v>0</v>
      </c>
      <c r="AI437" s="60">
        <f>IF(BO_temp!AI437&gt;0,TRUNC(IF(LEN(Lista!AI437)&gt;3,LEFT(Lista!AI437,1),0),1),0)</f>
        <v>0</v>
      </c>
      <c r="AJ437" s="166"/>
    </row>
    <row r="438" spans="1:36" ht="13.5" thickBot="1" x14ac:dyDescent="0.25">
      <c r="A438" s="164">
        <f>Lista!A438</f>
        <v>12</v>
      </c>
      <c r="B438" s="164">
        <f>Lista!B450</f>
        <v>0</v>
      </c>
      <c r="C438" s="164">
        <f>Lista!C450</f>
        <v>0</v>
      </c>
      <c r="D438" s="14">
        <v>1</v>
      </c>
      <c r="E438" s="60">
        <f>IF(BO_temp!E438&gt;0,TRUNC(IF(LEN(Lista!E438)&gt;3,LEFT(Lista!E438,1),0),1),0)</f>
        <v>0</v>
      </c>
      <c r="F438" s="60">
        <f>IF(BO_temp!F438&gt;0,TRUNC(IF(LEN(Lista!F438)&gt;3,LEFT(Lista!F438,1),0),1),0)</f>
        <v>0</v>
      </c>
      <c r="G438" s="60">
        <f>IF(BO_temp!G438&gt;0,TRUNC(IF(LEN(Lista!G438)&gt;3,LEFT(Lista!G438,1),0),1),0)</f>
        <v>0</v>
      </c>
      <c r="H438" s="60">
        <f>IF(BO_temp!H438&gt;0,TRUNC(IF(LEN(Lista!H438)&gt;3,LEFT(Lista!H438,1),0),1),0)</f>
        <v>0</v>
      </c>
      <c r="I438" s="60">
        <f>IF(BO_temp!I438&gt;0,TRUNC(IF(LEN(Lista!I438)&gt;3,LEFT(Lista!I438,1),0),1),0)</f>
        <v>0</v>
      </c>
      <c r="J438" s="60">
        <f>IF(BO_temp!J438&gt;0,TRUNC(IF(LEN(Lista!J438)&gt;3,LEFT(Lista!J438,1),0),1),0)</f>
        <v>0</v>
      </c>
      <c r="K438" s="60">
        <f>IF(BO_temp!K438&gt;0,TRUNC(IF(LEN(Lista!K438)&gt;3,LEFT(Lista!K438,1),0),1),0)</f>
        <v>0</v>
      </c>
      <c r="L438" s="60">
        <f>IF(BO_temp!L438&gt;0,TRUNC(IF(LEN(Lista!L438)&gt;3,LEFT(Lista!L438,1),0),1),0)</f>
        <v>0</v>
      </c>
      <c r="M438" s="60">
        <f>IF(BO_temp!M438&gt;0,TRUNC(IF(LEN(Lista!M438)&gt;3,LEFT(Lista!M438,1),0),1),0)</f>
        <v>0</v>
      </c>
      <c r="N438" s="60">
        <f>IF(BO_temp!N438&gt;0,TRUNC(IF(LEN(Lista!N438)&gt;3,LEFT(Lista!N438,1),0),1),0)</f>
        <v>0</v>
      </c>
      <c r="O438" s="60">
        <f>IF(BO_temp!O438&gt;0,TRUNC(IF(LEN(Lista!O438)&gt;3,LEFT(Lista!O438,1),0),1),0)</f>
        <v>0</v>
      </c>
      <c r="P438" s="60">
        <f>IF(BO_temp!P438&gt;0,TRUNC(IF(LEN(Lista!P438)&gt;3,LEFT(Lista!P438,1),0),1),0)</f>
        <v>0</v>
      </c>
      <c r="Q438" s="60">
        <f>IF(BO_temp!Q438&gt;0,TRUNC(IF(LEN(Lista!Q438)&gt;3,LEFT(Lista!Q438,1),0),1),0)</f>
        <v>0</v>
      </c>
      <c r="R438" s="60">
        <f>IF(BO_temp!R438&gt;0,TRUNC(IF(LEN(Lista!R438)&gt;3,LEFT(Lista!R438,1),0),1),0)</f>
        <v>0</v>
      </c>
      <c r="S438" s="60">
        <f>IF(BO_temp!S438&gt;0,TRUNC(IF(LEN(Lista!S438)&gt;3,LEFT(Lista!S438,1),0),1),0)</f>
        <v>0</v>
      </c>
      <c r="T438" s="60">
        <f>IF(BO_temp!T438&gt;0,TRUNC(IF(LEN(Lista!T438)&gt;3,LEFT(Lista!T438,1),0),1),0)</f>
        <v>0</v>
      </c>
      <c r="U438" s="60">
        <f>IF(BO_temp!U438&gt;0,TRUNC(IF(LEN(Lista!U438)&gt;3,LEFT(Lista!U438,1),0),1),0)</f>
        <v>0</v>
      </c>
      <c r="V438" s="60">
        <f>IF(BO_temp!V438&gt;0,TRUNC(IF(LEN(Lista!V438)&gt;3,LEFT(Lista!V438,1),0),1),0)</f>
        <v>0</v>
      </c>
      <c r="W438" s="60">
        <f>IF(BO_temp!W438&gt;0,TRUNC(IF(LEN(Lista!W438)&gt;3,LEFT(Lista!W438,1),0),1),0)</f>
        <v>0</v>
      </c>
      <c r="X438" s="60">
        <f>IF(BO_temp!X438&gt;0,TRUNC(IF(LEN(Lista!X438)&gt;3,LEFT(Lista!X438,1),0),1),0)</f>
        <v>0</v>
      </c>
      <c r="Y438" s="60">
        <f>IF(BO_temp!Y438&gt;0,TRUNC(IF(LEN(Lista!Y438)&gt;3,LEFT(Lista!Y438,1),0),1),0)</f>
        <v>0</v>
      </c>
      <c r="Z438" s="60">
        <f>IF(BO_temp!Z438&gt;0,TRUNC(IF(LEN(Lista!Z438)&gt;3,LEFT(Lista!Z438,1),0),1),0)</f>
        <v>0</v>
      </c>
      <c r="AA438" s="60">
        <f>IF(BO_temp!AA438&gt;0,TRUNC(IF(LEN(Lista!AA438)&gt;3,LEFT(Lista!AA438,1),0),1),0)</f>
        <v>0</v>
      </c>
      <c r="AB438" s="60">
        <f>IF(BO_temp!AB438&gt;0,TRUNC(IF(LEN(Lista!AB438)&gt;3,LEFT(Lista!AB438,1),0),1),0)</f>
        <v>0</v>
      </c>
      <c r="AC438" s="60">
        <f>IF(BO_temp!AC438&gt;0,TRUNC(IF(LEN(Lista!AC438)&gt;3,LEFT(Lista!AC438,1),0),1),0)</f>
        <v>0</v>
      </c>
      <c r="AD438" s="60">
        <f>IF(BO_temp!AD438&gt;0,TRUNC(IF(LEN(Lista!AD438)&gt;3,LEFT(Lista!AD438,1),0),1),0)</f>
        <v>0</v>
      </c>
      <c r="AE438" s="60">
        <f>IF(BO_temp!AE438&gt;0,TRUNC(IF(LEN(Lista!AE438)&gt;3,LEFT(Lista!AE438,1),0),1),0)</f>
        <v>0</v>
      </c>
      <c r="AF438" s="60">
        <f>IF(BO_temp!AF438&gt;0,TRUNC(IF(LEN(Lista!AF438)&gt;3,LEFT(Lista!AF438,1),0),1),0)</f>
        <v>0</v>
      </c>
      <c r="AG438" s="60">
        <f>IF(BO_temp!AG438&gt;0,TRUNC(IF(LEN(Lista!AG438)&gt;3,LEFT(Lista!AG438,1),0),1),0)</f>
        <v>0</v>
      </c>
      <c r="AH438" s="60">
        <f>IF(BO_temp!AH438&gt;0,TRUNC(IF(LEN(Lista!AH438)&gt;3,LEFT(Lista!AH438,1),0),1),0)</f>
        <v>0</v>
      </c>
      <c r="AI438" s="60">
        <f>IF(BO_temp!AI438&gt;0,TRUNC(IF(LEN(Lista!AI438)&gt;3,LEFT(Lista!AI438,1),0),1),0)</f>
        <v>0</v>
      </c>
      <c r="AJ438" s="165">
        <f t="shared" ref="AJ438" si="59">SUM(E438:AI440)</f>
        <v>0</v>
      </c>
    </row>
    <row r="439" spans="1:36" ht="13.5" thickBot="1" x14ac:dyDescent="0.25">
      <c r="A439" s="142"/>
      <c r="B439" s="142"/>
      <c r="C439" s="142"/>
      <c r="D439" s="15">
        <v>2</v>
      </c>
      <c r="E439" s="60">
        <f>IF(BO_temp!E439&gt;0,TRUNC(IF(LEN(Lista!E439)&gt;3,LEFT(Lista!E439,1),0),1),0)</f>
        <v>0</v>
      </c>
      <c r="F439" s="60">
        <f>IF(BO_temp!F439&gt;0,TRUNC(IF(LEN(Lista!F439)&gt;3,LEFT(Lista!F439,1),0),1),0)</f>
        <v>0</v>
      </c>
      <c r="G439" s="60">
        <f>IF(BO_temp!G439&gt;0,TRUNC(IF(LEN(Lista!G439)&gt;3,LEFT(Lista!G439,1),0),1),0)</f>
        <v>0</v>
      </c>
      <c r="H439" s="60">
        <f>IF(BO_temp!H439&gt;0,TRUNC(IF(LEN(Lista!H439)&gt;3,LEFT(Lista!H439,1),0),1),0)</f>
        <v>0</v>
      </c>
      <c r="I439" s="60">
        <f>IF(BO_temp!I439&gt;0,TRUNC(IF(LEN(Lista!I439)&gt;3,LEFT(Lista!I439,1),0),1),0)</f>
        <v>0</v>
      </c>
      <c r="J439" s="60">
        <f>IF(BO_temp!J439&gt;0,TRUNC(IF(LEN(Lista!J439)&gt;3,LEFT(Lista!J439,1),0),1),0)</f>
        <v>0</v>
      </c>
      <c r="K439" s="60">
        <f>IF(BO_temp!K439&gt;0,TRUNC(IF(LEN(Lista!K439)&gt;3,LEFT(Lista!K439,1),0),1),0)</f>
        <v>0</v>
      </c>
      <c r="L439" s="60">
        <f>IF(BO_temp!L439&gt;0,TRUNC(IF(LEN(Lista!L439)&gt;3,LEFT(Lista!L439,1),0),1),0)</f>
        <v>0</v>
      </c>
      <c r="M439" s="60">
        <f>IF(BO_temp!M439&gt;0,TRUNC(IF(LEN(Lista!M439)&gt;3,LEFT(Lista!M439,1),0),1),0)</f>
        <v>0</v>
      </c>
      <c r="N439" s="60">
        <f>IF(BO_temp!N439&gt;0,TRUNC(IF(LEN(Lista!N439)&gt;3,LEFT(Lista!N439,1),0),1),0)</f>
        <v>0</v>
      </c>
      <c r="O439" s="60">
        <f>IF(BO_temp!O439&gt;0,TRUNC(IF(LEN(Lista!O439)&gt;3,LEFT(Lista!O439,1),0),1),0)</f>
        <v>0</v>
      </c>
      <c r="P439" s="60">
        <f>IF(BO_temp!P439&gt;0,TRUNC(IF(LEN(Lista!P439)&gt;3,LEFT(Lista!P439,1),0),1),0)</f>
        <v>0</v>
      </c>
      <c r="Q439" s="60">
        <f>IF(BO_temp!Q439&gt;0,TRUNC(IF(LEN(Lista!Q439)&gt;3,LEFT(Lista!Q439,1),0),1),0)</f>
        <v>0</v>
      </c>
      <c r="R439" s="60">
        <f>IF(BO_temp!R439&gt;0,TRUNC(IF(LEN(Lista!R439)&gt;3,LEFT(Lista!R439,1),0),1),0)</f>
        <v>0</v>
      </c>
      <c r="S439" s="60">
        <f>IF(BO_temp!S439&gt;0,TRUNC(IF(LEN(Lista!S439)&gt;3,LEFT(Lista!S439,1),0),1),0)</f>
        <v>0</v>
      </c>
      <c r="T439" s="60">
        <f>IF(BO_temp!T439&gt;0,TRUNC(IF(LEN(Lista!T439)&gt;3,LEFT(Lista!T439,1),0),1),0)</f>
        <v>0</v>
      </c>
      <c r="U439" s="60">
        <f>IF(BO_temp!U439&gt;0,TRUNC(IF(LEN(Lista!U439)&gt;3,LEFT(Lista!U439,1),0),1),0)</f>
        <v>0</v>
      </c>
      <c r="V439" s="60">
        <f>IF(BO_temp!V439&gt;0,TRUNC(IF(LEN(Lista!V439)&gt;3,LEFT(Lista!V439,1),0),1),0)</f>
        <v>0</v>
      </c>
      <c r="W439" s="60">
        <f>IF(BO_temp!W439&gt;0,TRUNC(IF(LEN(Lista!W439)&gt;3,LEFT(Lista!W439,1),0),1),0)</f>
        <v>0</v>
      </c>
      <c r="X439" s="60">
        <f>IF(BO_temp!X439&gt;0,TRUNC(IF(LEN(Lista!X439)&gt;3,LEFT(Lista!X439,1),0),1),0)</f>
        <v>0</v>
      </c>
      <c r="Y439" s="60">
        <f>IF(BO_temp!Y439&gt;0,TRUNC(IF(LEN(Lista!Y439)&gt;3,LEFT(Lista!Y439,1),0),1),0)</f>
        <v>0</v>
      </c>
      <c r="Z439" s="60">
        <f>IF(BO_temp!Z439&gt;0,TRUNC(IF(LEN(Lista!Z439)&gt;3,LEFT(Lista!Z439,1),0),1),0)</f>
        <v>0</v>
      </c>
      <c r="AA439" s="60">
        <f>IF(BO_temp!AA439&gt;0,TRUNC(IF(LEN(Lista!AA439)&gt;3,LEFT(Lista!AA439,1),0),1),0)</f>
        <v>0</v>
      </c>
      <c r="AB439" s="60">
        <f>IF(BO_temp!AB439&gt;0,TRUNC(IF(LEN(Lista!AB439)&gt;3,LEFT(Lista!AB439,1),0),1),0)</f>
        <v>0</v>
      </c>
      <c r="AC439" s="60">
        <f>IF(BO_temp!AC439&gt;0,TRUNC(IF(LEN(Lista!AC439)&gt;3,LEFT(Lista!AC439,1),0),1),0)</f>
        <v>0</v>
      </c>
      <c r="AD439" s="60">
        <f>IF(BO_temp!AD439&gt;0,TRUNC(IF(LEN(Lista!AD439)&gt;3,LEFT(Lista!AD439,1),0),1),0)</f>
        <v>0</v>
      </c>
      <c r="AE439" s="60">
        <f>IF(BO_temp!AE439&gt;0,TRUNC(IF(LEN(Lista!AE439)&gt;3,LEFT(Lista!AE439,1),0),1),0)</f>
        <v>0</v>
      </c>
      <c r="AF439" s="60">
        <f>IF(BO_temp!AF439&gt;0,TRUNC(IF(LEN(Lista!AF439)&gt;3,LEFT(Lista!AF439,1),0),1),0)</f>
        <v>0</v>
      </c>
      <c r="AG439" s="60">
        <f>IF(BO_temp!AG439&gt;0,TRUNC(IF(LEN(Lista!AG439)&gt;3,LEFT(Lista!AG439,1),0),1),0)</f>
        <v>0</v>
      </c>
      <c r="AH439" s="60">
        <f>IF(BO_temp!AH439&gt;0,TRUNC(IF(LEN(Lista!AH439)&gt;3,LEFT(Lista!AH439,1),0),1),0)</f>
        <v>0</v>
      </c>
      <c r="AI439" s="60">
        <f>IF(BO_temp!AI439&gt;0,TRUNC(IF(LEN(Lista!AI439)&gt;3,LEFT(Lista!AI439,1),0),1),0)</f>
        <v>0</v>
      </c>
      <c r="AJ439" s="145"/>
    </row>
    <row r="440" spans="1:36" ht="13.5" thickBot="1" x14ac:dyDescent="0.25">
      <c r="A440" s="158"/>
      <c r="B440" s="158"/>
      <c r="C440" s="158"/>
      <c r="D440" s="33">
        <v>3</v>
      </c>
      <c r="E440" s="60">
        <f>IF(BO_temp!E440&gt;0,TRUNC(IF(LEN(Lista!E440)&gt;3,LEFT(Lista!E440,1),0),1),0)</f>
        <v>0</v>
      </c>
      <c r="F440" s="60">
        <f>IF(BO_temp!F440&gt;0,TRUNC(IF(LEN(Lista!F440)&gt;3,LEFT(Lista!F440,1),0),1),0)</f>
        <v>0</v>
      </c>
      <c r="G440" s="60">
        <f>IF(BO_temp!G440&gt;0,TRUNC(IF(LEN(Lista!G440)&gt;3,LEFT(Lista!G440,1),0),1),0)</f>
        <v>0</v>
      </c>
      <c r="H440" s="60">
        <f>IF(BO_temp!H440&gt;0,TRUNC(IF(LEN(Lista!H440)&gt;3,LEFT(Lista!H440,1),0),1),0)</f>
        <v>0</v>
      </c>
      <c r="I440" s="60">
        <f>IF(BO_temp!I440&gt;0,TRUNC(IF(LEN(Lista!I440)&gt;3,LEFT(Lista!I440,1),0),1),0)</f>
        <v>0</v>
      </c>
      <c r="J440" s="60">
        <f>IF(BO_temp!J440&gt;0,TRUNC(IF(LEN(Lista!J440)&gt;3,LEFT(Lista!J440,1),0),1),0)</f>
        <v>0</v>
      </c>
      <c r="K440" s="60">
        <f>IF(BO_temp!K440&gt;0,TRUNC(IF(LEN(Lista!K440)&gt;3,LEFT(Lista!K440,1),0),1),0)</f>
        <v>0</v>
      </c>
      <c r="L440" s="60">
        <f>IF(BO_temp!L440&gt;0,TRUNC(IF(LEN(Lista!L440)&gt;3,LEFT(Lista!L440,1),0),1),0)</f>
        <v>0</v>
      </c>
      <c r="M440" s="60">
        <f>IF(BO_temp!M440&gt;0,TRUNC(IF(LEN(Lista!M440)&gt;3,LEFT(Lista!M440,1),0),1),0)</f>
        <v>0</v>
      </c>
      <c r="N440" s="60">
        <f>IF(BO_temp!N440&gt;0,TRUNC(IF(LEN(Lista!N440)&gt;3,LEFT(Lista!N440,1),0),1),0)</f>
        <v>0</v>
      </c>
      <c r="O440" s="60">
        <f>IF(BO_temp!O440&gt;0,TRUNC(IF(LEN(Lista!O440)&gt;3,LEFT(Lista!O440,1),0),1),0)</f>
        <v>0</v>
      </c>
      <c r="P440" s="60">
        <f>IF(BO_temp!P440&gt;0,TRUNC(IF(LEN(Lista!P440)&gt;3,LEFT(Lista!P440,1),0),1),0)</f>
        <v>0</v>
      </c>
      <c r="Q440" s="60">
        <f>IF(BO_temp!Q440&gt;0,TRUNC(IF(LEN(Lista!Q440)&gt;3,LEFT(Lista!Q440,1),0),1),0)</f>
        <v>0</v>
      </c>
      <c r="R440" s="60">
        <f>IF(BO_temp!R440&gt;0,TRUNC(IF(LEN(Lista!R440)&gt;3,LEFT(Lista!R440,1),0),1),0)</f>
        <v>0</v>
      </c>
      <c r="S440" s="60">
        <f>IF(BO_temp!S440&gt;0,TRUNC(IF(LEN(Lista!S440)&gt;3,LEFT(Lista!S440,1),0),1),0)</f>
        <v>0</v>
      </c>
      <c r="T440" s="60">
        <f>IF(BO_temp!T440&gt;0,TRUNC(IF(LEN(Lista!T440)&gt;3,LEFT(Lista!T440,1),0),1),0)</f>
        <v>0</v>
      </c>
      <c r="U440" s="60">
        <f>IF(BO_temp!U440&gt;0,TRUNC(IF(LEN(Lista!U440)&gt;3,LEFT(Lista!U440,1),0),1),0)</f>
        <v>0</v>
      </c>
      <c r="V440" s="60">
        <f>IF(BO_temp!V440&gt;0,TRUNC(IF(LEN(Lista!V440)&gt;3,LEFT(Lista!V440,1),0),1),0)</f>
        <v>0</v>
      </c>
      <c r="W440" s="60">
        <f>IF(BO_temp!W440&gt;0,TRUNC(IF(LEN(Lista!W440)&gt;3,LEFT(Lista!W440,1),0),1),0)</f>
        <v>0</v>
      </c>
      <c r="X440" s="60">
        <f>IF(BO_temp!X440&gt;0,TRUNC(IF(LEN(Lista!X440)&gt;3,LEFT(Lista!X440,1),0),1),0)</f>
        <v>0</v>
      </c>
      <c r="Y440" s="60">
        <f>IF(BO_temp!Y440&gt;0,TRUNC(IF(LEN(Lista!Y440)&gt;3,LEFT(Lista!Y440,1),0),1),0)</f>
        <v>0</v>
      </c>
      <c r="Z440" s="60">
        <f>IF(BO_temp!Z440&gt;0,TRUNC(IF(LEN(Lista!Z440)&gt;3,LEFT(Lista!Z440,1),0),1),0)</f>
        <v>0</v>
      </c>
      <c r="AA440" s="60">
        <f>IF(BO_temp!AA440&gt;0,TRUNC(IF(LEN(Lista!AA440)&gt;3,LEFT(Lista!AA440,1),0),1),0)</f>
        <v>0</v>
      </c>
      <c r="AB440" s="60">
        <f>IF(BO_temp!AB440&gt;0,TRUNC(IF(LEN(Lista!AB440)&gt;3,LEFT(Lista!AB440,1),0),1),0)</f>
        <v>0</v>
      </c>
      <c r="AC440" s="60">
        <f>IF(BO_temp!AC440&gt;0,TRUNC(IF(LEN(Lista!AC440)&gt;3,LEFT(Lista!AC440,1),0),1),0)</f>
        <v>0</v>
      </c>
      <c r="AD440" s="60">
        <f>IF(BO_temp!AD440&gt;0,TRUNC(IF(LEN(Lista!AD440)&gt;3,LEFT(Lista!AD440,1),0),1),0)</f>
        <v>0</v>
      </c>
      <c r="AE440" s="60">
        <f>IF(BO_temp!AE440&gt;0,TRUNC(IF(LEN(Lista!AE440)&gt;3,LEFT(Lista!AE440,1),0),1),0)</f>
        <v>0</v>
      </c>
      <c r="AF440" s="60">
        <f>IF(BO_temp!AF440&gt;0,TRUNC(IF(LEN(Lista!AF440)&gt;3,LEFT(Lista!AF440,1),0),1),0)</f>
        <v>0</v>
      </c>
      <c r="AG440" s="60">
        <f>IF(BO_temp!AG440&gt;0,TRUNC(IF(LEN(Lista!AG440)&gt;3,LEFT(Lista!AG440,1),0),1),0)</f>
        <v>0</v>
      </c>
      <c r="AH440" s="60">
        <f>IF(BO_temp!AH440&gt;0,TRUNC(IF(LEN(Lista!AH440)&gt;3,LEFT(Lista!AH440,1),0),1),0)</f>
        <v>0</v>
      </c>
      <c r="AI440" s="60">
        <f>IF(BO_temp!AI440&gt;0,TRUNC(IF(LEN(Lista!AI440)&gt;3,LEFT(Lista!AI440,1),0),1),0)</f>
        <v>0</v>
      </c>
      <c r="AJ440" s="166"/>
    </row>
    <row r="441" spans="1:36" ht="13.5" thickBot="1" x14ac:dyDescent="0.25">
      <c r="A441" s="164">
        <f>Lista!A441</f>
        <v>13</v>
      </c>
      <c r="B441" s="164">
        <f>Lista!B453</f>
        <v>0</v>
      </c>
      <c r="C441" s="164">
        <f>Lista!C453</f>
        <v>0</v>
      </c>
      <c r="D441" s="14">
        <v>1</v>
      </c>
      <c r="E441" s="60">
        <f>IF(BO_temp!E441&gt;0,TRUNC(IF(LEN(Lista!E441)&gt;3,LEFT(Lista!E441,1),0),1),0)</f>
        <v>0</v>
      </c>
      <c r="F441" s="60">
        <f>IF(BO_temp!F441&gt;0,TRUNC(IF(LEN(Lista!F441)&gt;3,LEFT(Lista!F441,1),0),1),0)</f>
        <v>0</v>
      </c>
      <c r="G441" s="60">
        <f>IF(BO_temp!G441&gt;0,TRUNC(IF(LEN(Lista!G441)&gt;3,LEFT(Lista!G441,1),0),1),0)</f>
        <v>0</v>
      </c>
      <c r="H441" s="60">
        <f>IF(BO_temp!H441&gt;0,TRUNC(IF(LEN(Lista!H441)&gt;3,LEFT(Lista!H441,1),0),1),0)</f>
        <v>0</v>
      </c>
      <c r="I441" s="60">
        <f>IF(BO_temp!I441&gt;0,TRUNC(IF(LEN(Lista!I441)&gt;3,LEFT(Lista!I441,1),0),1),0)</f>
        <v>0</v>
      </c>
      <c r="J441" s="60">
        <f>IF(BO_temp!J441&gt;0,TRUNC(IF(LEN(Lista!J441)&gt;3,LEFT(Lista!J441,1),0),1),0)</f>
        <v>0</v>
      </c>
      <c r="K441" s="60">
        <f>IF(BO_temp!K441&gt;0,TRUNC(IF(LEN(Lista!K441)&gt;3,LEFT(Lista!K441,1),0),1),0)</f>
        <v>0</v>
      </c>
      <c r="L441" s="60">
        <f>IF(BO_temp!L441&gt;0,TRUNC(IF(LEN(Lista!L441)&gt;3,LEFT(Lista!L441,1),0),1),0)</f>
        <v>0</v>
      </c>
      <c r="M441" s="60">
        <f>IF(BO_temp!M441&gt;0,TRUNC(IF(LEN(Lista!M441)&gt;3,LEFT(Lista!M441,1),0),1),0)</f>
        <v>0</v>
      </c>
      <c r="N441" s="60">
        <f>IF(BO_temp!N441&gt;0,TRUNC(IF(LEN(Lista!N441)&gt;3,LEFT(Lista!N441,1),0),1),0)</f>
        <v>0</v>
      </c>
      <c r="O441" s="60">
        <f>IF(BO_temp!O441&gt;0,TRUNC(IF(LEN(Lista!O441)&gt;3,LEFT(Lista!O441,1),0),1),0)</f>
        <v>0</v>
      </c>
      <c r="P441" s="60">
        <f>IF(BO_temp!P441&gt;0,TRUNC(IF(LEN(Lista!P441)&gt;3,LEFT(Lista!P441,1),0),1),0)</f>
        <v>0</v>
      </c>
      <c r="Q441" s="60">
        <f>IF(BO_temp!Q441&gt;0,TRUNC(IF(LEN(Lista!Q441)&gt;3,LEFT(Lista!Q441,1),0),1),0)</f>
        <v>0</v>
      </c>
      <c r="R441" s="60">
        <f>IF(BO_temp!R441&gt;0,TRUNC(IF(LEN(Lista!R441)&gt;3,LEFT(Lista!R441,1),0),1),0)</f>
        <v>0</v>
      </c>
      <c r="S441" s="60">
        <f>IF(BO_temp!S441&gt;0,TRUNC(IF(LEN(Lista!S441)&gt;3,LEFT(Lista!S441,1),0),1),0)</f>
        <v>0</v>
      </c>
      <c r="T441" s="60">
        <f>IF(BO_temp!T441&gt;0,TRUNC(IF(LEN(Lista!T441)&gt;3,LEFT(Lista!T441,1),0),1),0)</f>
        <v>0</v>
      </c>
      <c r="U441" s="60">
        <f>IF(BO_temp!U441&gt;0,TRUNC(IF(LEN(Lista!U441)&gt;3,LEFT(Lista!U441,1),0),1),0)</f>
        <v>0</v>
      </c>
      <c r="V441" s="60">
        <f>IF(BO_temp!V441&gt;0,TRUNC(IF(LEN(Lista!V441)&gt;3,LEFT(Lista!V441,1),0),1),0)</f>
        <v>0</v>
      </c>
      <c r="W441" s="60">
        <f>IF(BO_temp!W441&gt;0,TRUNC(IF(LEN(Lista!W441)&gt;3,LEFT(Lista!W441,1),0),1),0)</f>
        <v>0</v>
      </c>
      <c r="X441" s="60">
        <f>IF(BO_temp!X441&gt;0,TRUNC(IF(LEN(Lista!X441)&gt;3,LEFT(Lista!X441,1),0),1),0)</f>
        <v>0</v>
      </c>
      <c r="Y441" s="60">
        <f>IF(BO_temp!Y441&gt;0,TRUNC(IF(LEN(Lista!Y441)&gt;3,LEFT(Lista!Y441,1),0),1),0)</f>
        <v>0</v>
      </c>
      <c r="Z441" s="60">
        <f>IF(BO_temp!Z441&gt;0,TRUNC(IF(LEN(Lista!Z441)&gt;3,LEFT(Lista!Z441,1),0),1),0)</f>
        <v>0</v>
      </c>
      <c r="AA441" s="60">
        <f>IF(BO_temp!AA441&gt;0,TRUNC(IF(LEN(Lista!AA441)&gt;3,LEFT(Lista!AA441,1),0),1),0)</f>
        <v>0</v>
      </c>
      <c r="AB441" s="60">
        <f>IF(BO_temp!AB441&gt;0,TRUNC(IF(LEN(Lista!AB441)&gt;3,LEFT(Lista!AB441,1),0),1),0)</f>
        <v>0</v>
      </c>
      <c r="AC441" s="60">
        <f>IF(BO_temp!AC441&gt;0,TRUNC(IF(LEN(Lista!AC441)&gt;3,LEFT(Lista!AC441,1),0),1),0)</f>
        <v>0</v>
      </c>
      <c r="AD441" s="60">
        <f>IF(BO_temp!AD441&gt;0,TRUNC(IF(LEN(Lista!AD441)&gt;3,LEFT(Lista!AD441,1),0),1),0)</f>
        <v>0</v>
      </c>
      <c r="AE441" s="60">
        <f>IF(BO_temp!AE441&gt;0,TRUNC(IF(LEN(Lista!AE441)&gt;3,LEFT(Lista!AE441,1),0),1),0)</f>
        <v>0</v>
      </c>
      <c r="AF441" s="60">
        <f>IF(BO_temp!AF441&gt;0,TRUNC(IF(LEN(Lista!AF441)&gt;3,LEFT(Lista!AF441,1),0),1),0)</f>
        <v>0</v>
      </c>
      <c r="AG441" s="60">
        <f>IF(BO_temp!AG441&gt;0,TRUNC(IF(LEN(Lista!AG441)&gt;3,LEFT(Lista!AG441,1),0),1),0)</f>
        <v>0</v>
      </c>
      <c r="AH441" s="60">
        <f>IF(BO_temp!AH441&gt;0,TRUNC(IF(LEN(Lista!AH441)&gt;3,LEFT(Lista!AH441,1),0),1),0)</f>
        <v>0</v>
      </c>
      <c r="AI441" s="60">
        <f>IF(BO_temp!AI441&gt;0,TRUNC(IF(LEN(Lista!AI441)&gt;3,LEFT(Lista!AI441,1),0),1),0)</f>
        <v>0</v>
      </c>
      <c r="AJ441" s="165">
        <f t="shared" ref="AJ441" si="60">SUM(E441:AI443)</f>
        <v>0</v>
      </c>
    </row>
    <row r="442" spans="1:36" ht="13.5" thickBot="1" x14ac:dyDescent="0.25">
      <c r="A442" s="142"/>
      <c r="B442" s="142"/>
      <c r="C442" s="142"/>
      <c r="D442" s="16">
        <v>2</v>
      </c>
      <c r="E442" s="60">
        <f>IF(BO_temp!E442&gt;0,TRUNC(IF(LEN(Lista!E442)&gt;3,LEFT(Lista!E442,1),0),1),0)</f>
        <v>0</v>
      </c>
      <c r="F442" s="60">
        <f>IF(BO_temp!F442&gt;0,TRUNC(IF(LEN(Lista!F442)&gt;3,LEFT(Lista!F442,1),0),1),0)</f>
        <v>0</v>
      </c>
      <c r="G442" s="60">
        <f>IF(BO_temp!G442&gt;0,TRUNC(IF(LEN(Lista!G442)&gt;3,LEFT(Lista!G442,1),0),1),0)</f>
        <v>0</v>
      </c>
      <c r="H442" s="60">
        <f>IF(BO_temp!H442&gt;0,TRUNC(IF(LEN(Lista!H442)&gt;3,LEFT(Lista!H442,1),0),1),0)</f>
        <v>0</v>
      </c>
      <c r="I442" s="60">
        <f>IF(BO_temp!I442&gt;0,TRUNC(IF(LEN(Lista!I442)&gt;3,LEFT(Lista!I442,1),0),1),0)</f>
        <v>0</v>
      </c>
      <c r="J442" s="60">
        <f>IF(BO_temp!J442&gt;0,TRUNC(IF(LEN(Lista!J442)&gt;3,LEFT(Lista!J442,1),0),1),0)</f>
        <v>0</v>
      </c>
      <c r="K442" s="60">
        <f>IF(BO_temp!K442&gt;0,TRUNC(IF(LEN(Lista!K442)&gt;3,LEFT(Lista!K442,1),0),1),0)</f>
        <v>0</v>
      </c>
      <c r="L442" s="60">
        <f>IF(BO_temp!L442&gt;0,TRUNC(IF(LEN(Lista!L442)&gt;3,LEFT(Lista!L442,1),0),1),0)</f>
        <v>0</v>
      </c>
      <c r="M442" s="60">
        <f>IF(BO_temp!M442&gt;0,TRUNC(IF(LEN(Lista!M442)&gt;3,LEFT(Lista!M442,1),0),1),0)</f>
        <v>0</v>
      </c>
      <c r="N442" s="60">
        <f>IF(BO_temp!N442&gt;0,TRUNC(IF(LEN(Lista!N442)&gt;3,LEFT(Lista!N442,1),0),1),0)</f>
        <v>0</v>
      </c>
      <c r="O442" s="60">
        <f>IF(BO_temp!O442&gt;0,TRUNC(IF(LEN(Lista!O442)&gt;3,LEFT(Lista!O442,1),0),1),0)</f>
        <v>0</v>
      </c>
      <c r="P442" s="60">
        <f>IF(BO_temp!P442&gt;0,TRUNC(IF(LEN(Lista!P442)&gt;3,LEFT(Lista!P442,1),0),1),0)</f>
        <v>0</v>
      </c>
      <c r="Q442" s="60">
        <f>IF(BO_temp!Q442&gt;0,TRUNC(IF(LEN(Lista!Q442)&gt;3,LEFT(Lista!Q442,1),0),1),0)</f>
        <v>0</v>
      </c>
      <c r="R442" s="60">
        <f>IF(BO_temp!R442&gt;0,TRUNC(IF(LEN(Lista!R442)&gt;3,LEFT(Lista!R442,1),0),1),0)</f>
        <v>0</v>
      </c>
      <c r="S442" s="60">
        <f>IF(BO_temp!S442&gt;0,TRUNC(IF(LEN(Lista!S442)&gt;3,LEFT(Lista!S442,1),0),1),0)</f>
        <v>0</v>
      </c>
      <c r="T442" s="60">
        <f>IF(BO_temp!T442&gt;0,TRUNC(IF(LEN(Lista!T442)&gt;3,LEFT(Lista!T442,1),0),1),0)</f>
        <v>0</v>
      </c>
      <c r="U442" s="60">
        <f>IF(BO_temp!U442&gt;0,TRUNC(IF(LEN(Lista!U442)&gt;3,LEFT(Lista!U442,1),0),1),0)</f>
        <v>0</v>
      </c>
      <c r="V442" s="60">
        <f>IF(BO_temp!V442&gt;0,TRUNC(IF(LEN(Lista!V442)&gt;3,LEFT(Lista!V442,1),0),1),0)</f>
        <v>0</v>
      </c>
      <c r="W442" s="60">
        <f>IF(BO_temp!W442&gt;0,TRUNC(IF(LEN(Lista!W442)&gt;3,LEFT(Lista!W442,1),0),1),0)</f>
        <v>0</v>
      </c>
      <c r="X442" s="60">
        <f>IF(BO_temp!X442&gt;0,TRUNC(IF(LEN(Lista!X442)&gt;3,LEFT(Lista!X442,1),0),1),0)</f>
        <v>0</v>
      </c>
      <c r="Y442" s="60">
        <f>IF(BO_temp!Y442&gt;0,TRUNC(IF(LEN(Lista!Y442)&gt;3,LEFT(Lista!Y442,1),0),1),0)</f>
        <v>0</v>
      </c>
      <c r="Z442" s="60">
        <f>IF(BO_temp!Z442&gt;0,TRUNC(IF(LEN(Lista!Z442)&gt;3,LEFT(Lista!Z442,1),0),1),0)</f>
        <v>0</v>
      </c>
      <c r="AA442" s="60">
        <f>IF(BO_temp!AA442&gt;0,TRUNC(IF(LEN(Lista!AA442)&gt;3,LEFT(Lista!AA442,1),0),1),0)</f>
        <v>0</v>
      </c>
      <c r="AB442" s="60">
        <f>IF(BO_temp!AB442&gt;0,TRUNC(IF(LEN(Lista!AB442)&gt;3,LEFT(Lista!AB442,1),0),1),0)</f>
        <v>0</v>
      </c>
      <c r="AC442" s="60">
        <f>IF(BO_temp!AC442&gt;0,TRUNC(IF(LEN(Lista!AC442)&gt;3,LEFT(Lista!AC442,1),0),1),0)</f>
        <v>0</v>
      </c>
      <c r="AD442" s="60">
        <f>IF(BO_temp!AD442&gt;0,TRUNC(IF(LEN(Lista!AD442)&gt;3,LEFT(Lista!AD442,1),0),1),0)</f>
        <v>0</v>
      </c>
      <c r="AE442" s="60">
        <f>IF(BO_temp!AE442&gt;0,TRUNC(IF(LEN(Lista!AE442)&gt;3,LEFT(Lista!AE442,1),0),1),0)</f>
        <v>0</v>
      </c>
      <c r="AF442" s="60">
        <f>IF(BO_temp!AF442&gt;0,TRUNC(IF(LEN(Lista!AF442)&gt;3,LEFT(Lista!AF442,1),0),1),0)</f>
        <v>0</v>
      </c>
      <c r="AG442" s="60">
        <f>IF(BO_temp!AG442&gt;0,TRUNC(IF(LEN(Lista!AG442)&gt;3,LEFT(Lista!AG442,1),0),1),0)</f>
        <v>0</v>
      </c>
      <c r="AH442" s="60">
        <f>IF(BO_temp!AH442&gt;0,TRUNC(IF(LEN(Lista!AH442)&gt;3,LEFT(Lista!AH442,1),0),1),0)</f>
        <v>0</v>
      </c>
      <c r="AI442" s="60">
        <f>IF(BO_temp!AI442&gt;0,TRUNC(IF(LEN(Lista!AI442)&gt;3,LEFT(Lista!AI442,1),0),1),0)</f>
        <v>0</v>
      </c>
      <c r="AJ442" s="145"/>
    </row>
    <row r="443" spans="1:36" ht="13.5" thickBot="1" x14ac:dyDescent="0.25">
      <c r="A443" s="158"/>
      <c r="B443" s="158"/>
      <c r="C443" s="158"/>
      <c r="D443" s="45">
        <v>3</v>
      </c>
      <c r="E443" s="60">
        <f>IF(BO_temp!E443&gt;0,TRUNC(IF(LEN(Lista!E443)&gt;3,LEFT(Lista!E443,1),0),1),0)</f>
        <v>0</v>
      </c>
      <c r="F443" s="60">
        <f>IF(BO_temp!F443&gt;0,TRUNC(IF(LEN(Lista!F443)&gt;3,LEFT(Lista!F443,1),0),1),0)</f>
        <v>0</v>
      </c>
      <c r="G443" s="60">
        <f>IF(BO_temp!G443&gt;0,TRUNC(IF(LEN(Lista!G443)&gt;3,LEFT(Lista!G443,1),0),1),0)</f>
        <v>0</v>
      </c>
      <c r="H443" s="60">
        <f>IF(BO_temp!H443&gt;0,TRUNC(IF(LEN(Lista!H443)&gt;3,LEFT(Lista!H443,1),0),1),0)</f>
        <v>0</v>
      </c>
      <c r="I443" s="60">
        <f>IF(BO_temp!I443&gt;0,TRUNC(IF(LEN(Lista!I443)&gt;3,LEFT(Lista!I443,1),0),1),0)</f>
        <v>0</v>
      </c>
      <c r="J443" s="60">
        <f>IF(BO_temp!J443&gt;0,TRUNC(IF(LEN(Lista!J443)&gt;3,LEFT(Lista!J443,1),0),1),0)</f>
        <v>0</v>
      </c>
      <c r="K443" s="60">
        <f>IF(BO_temp!K443&gt;0,TRUNC(IF(LEN(Lista!K443)&gt;3,LEFT(Lista!K443,1),0),1),0)</f>
        <v>0</v>
      </c>
      <c r="L443" s="60">
        <f>IF(BO_temp!L443&gt;0,TRUNC(IF(LEN(Lista!L443)&gt;3,LEFT(Lista!L443,1),0),1),0)</f>
        <v>0</v>
      </c>
      <c r="M443" s="60">
        <f>IF(BO_temp!M443&gt;0,TRUNC(IF(LEN(Lista!M443)&gt;3,LEFT(Lista!M443,1),0),1),0)</f>
        <v>0</v>
      </c>
      <c r="N443" s="60">
        <f>IF(BO_temp!N443&gt;0,TRUNC(IF(LEN(Lista!N443)&gt;3,LEFT(Lista!N443,1),0),1),0)</f>
        <v>0</v>
      </c>
      <c r="O443" s="60">
        <f>IF(BO_temp!O443&gt;0,TRUNC(IF(LEN(Lista!O443)&gt;3,LEFT(Lista!O443,1),0),1),0)</f>
        <v>0</v>
      </c>
      <c r="P443" s="60">
        <f>IF(BO_temp!P443&gt;0,TRUNC(IF(LEN(Lista!P443)&gt;3,LEFT(Lista!P443,1),0),1),0)</f>
        <v>0</v>
      </c>
      <c r="Q443" s="60">
        <f>IF(BO_temp!Q443&gt;0,TRUNC(IF(LEN(Lista!Q443)&gt;3,LEFT(Lista!Q443,1),0),1),0)</f>
        <v>0</v>
      </c>
      <c r="R443" s="60">
        <f>IF(BO_temp!R443&gt;0,TRUNC(IF(LEN(Lista!R443)&gt;3,LEFT(Lista!R443,1),0),1),0)</f>
        <v>0</v>
      </c>
      <c r="S443" s="60">
        <f>IF(BO_temp!S443&gt;0,TRUNC(IF(LEN(Lista!S443)&gt;3,LEFT(Lista!S443,1),0),1),0)</f>
        <v>0</v>
      </c>
      <c r="T443" s="60">
        <f>IF(BO_temp!T443&gt;0,TRUNC(IF(LEN(Lista!T443)&gt;3,LEFT(Lista!T443,1),0),1),0)</f>
        <v>0</v>
      </c>
      <c r="U443" s="60">
        <f>IF(BO_temp!U443&gt;0,TRUNC(IF(LEN(Lista!U443)&gt;3,LEFT(Lista!U443,1),0),1),0)</f>
        <v>0</v>
      </c>
      <c r="V443" s="60">
        <f>IF(BO_temp!V443&gt;0,TRUNC(IF(LEN(Lista!V443)&gt;3,LEFT(Lista!V443,1),0),1),0)</f>
        <v>0</v>
      </c>
      <c r="W443" s="60">
        <f>IF(BO_temp!W443&gt;0,TRUNC(IF(LEN(Lista!W443)&gt;3,LEFT(Lista!W443,1),0),1),0)</f>
        <v>0</v>
      </c>
      <c r="X443" s="60">
        <f>IF(BO_temp!X443&gt;0,TRUNC(IF(LEN(Lista!X443)&gt;3,LEFT(Lista!X443,1),0),1),0)</f>
        <v>0</v>
      </c>
      <c r="Y443" s="60">
        <f>IF(BO_temp!Y443&gt;0,TRUNC(IF(LEN(Lista!Y443)&gt;3,LEFT(Lista!Y443,1),0),1),0)</f>
        <v>0</v>
      </c>
      <c r="Z443" s="60">
        <f>IF(BO_temp!Z443&gt;0,TRUNC(IF(LEN(Lista!Z443)&gt;3,LEFT(Lista!Z443,1),0),1),0)</f>
        <v>0</v>
      </c>
      <c r="AA443" s="60">
        <f>IF(BO_temp!AA443&gt;0,TRUNC(IF(LEN(Lista!AA443)&gt;3,LEFT(Lista!AA443,1),0),1),0)</f>
        <v>0</v>
      </c>
      <c r="AB443" s="60">
        <f>IF(BO_temp!AB443&gt;0,TRUNC(IF(LEN(Lista!AB443)&gt;3,LEFT(Lista!AB443,1),0),1),0)</f>
        <v>0</v>
      </c>
      <c r="AC443" s="60">
        <f>IF(BO_temp!AC443&gt;0,TRUNC(IF(LEN(Lista!AC443)&gt;3,LEFT(Lista!AC443,1),0),1),0)</f>
        <v>0</v>
      </c>
      <c r="AD443" s="60">
        <f>IF(BO_temp!AD443&gt;0,TRUNC(IF(LEN(Lista!AD443)&gt;3,LEFT(Lista!AD443,1),0),1),0)</f>
        <v>0</v>
      </c>
      <c r="AE443" s="60">
        <f>IF(BO_temp!AE443&gt;0,TRUNC(IF(LEN(Lista!AE443)&gt;3,LEFT(Lista!AE443,1),0),1),0)</f>
        <v>0</v>
      </c>
      <c r="AF443" s="60">
        <f>IF(BO_temp!AF443&gt;0,TRUNC(IF(LEN(Lista!AF443)&gt;3,LEFT(Lista!AF443,1),0),1),0)</f>
        <v>0</v>
      </c>
      <c r="AG443" s="60">
        <f>IF(BO_temp!AG443&gt;0,TRUNC(IF(LEN(Lista!AG443)&gt;3,LEFT(Lista!AG443,1),0),1),0)</f>
        <v>0</v>
      </c>
      <c r="AH443" s="60">
        <f>IF(BO_temp!AH443&gt;0,TRUNC(IF(LEN(Lista!AH443)&gt;3,LEFT(Lista!AH443,1),0),1),0)</f>
        <v>0</v>
      </c>
      <c r="AI443" s="60">
        <f>IF(BO_temp!AI443&gt;0,TRUNC(IF(LEN(Lista!AI443)&gt;3,LEFT(Lista!AI443,1),0),1),0)</f>
        <v>0</v>
      </c>
      <c r="AJ443" s="166"/>
    </row>
    <row r="444" spans="1:36" ht="13.5" thickBot="1" x14ac:dyDescent="0.25">
      <c r="A444" s="183"/>
      <c r="B444" s="170"/>
      <c r="C444" s="170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70"/>
      <c r="T444" s="170"/>
      <c r="U444" s="170"/>
      <c r="V444" s="170"/>
      <c r="W444" s="170"/>
      <c r="X444" s="170"/>
      <c r="Y444" s="170"/>
      <c r="Z444" s="170"/>
      <c r="AA444" s="170"/>
      <c r="AB444" s="170"/>
      <c r="AC444" s="170"/>
      <c r="AD444" s="170"/>
      <c r="AE444" s="170"/>
      <c r="AF444" s="170"/>
      <c r="AG444" s="170"/>
      <c r="AH444" s="170"/>
      <c r="AI444" s="170"/>
      <c r="AJ444" s="35">
        <v>0</v>
      </c>
    </row>
    <row r="445" spans="1:36" x14ac:dyDescent="0.2">
      <c r="A445" s="3"/>
      <c r="B445" s="3"/>
      <c r="C445" s="3"/>
      <c r="D445" s="2"/>
      <c r="E445" s="2"/>
      <c r="F445" s="2"/>
      <c r="G445" s="2"/>
      <c r="H445" s="2"/>
      <c r="I445" s="2"/>
      <c r="J445" s="50"/>
      <c r="K445" s="2"/>
      <c r="L445" s="2"/>
      <c r="M445" s="2"/>
      <c r="N445" s="2"/>
      <c r="O445" s="2"/>
      <c r="P445" s="2"/>
      <c r="Q445" s="2"/>
      <c r="R445" s="2" t="s">
        <v>114</v>
      </c>
      <c r="S445" s="2"/>
      <c r="T445" s="2"/>
      <c r="U445" s="2" t="s">
        <v>128</v>
      </c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</row>
    <row r="446" spans="1:36" x14ac:dyDescent="0.2">
      <c r="A446" s="3"/>
      <c r="B446" s="3"/>
      <c r="C446" s="3"/>
      <c r="D446" s="2"/>
      <c r="E446" s="2"/>
      <c r="F446" s="2"/>
      <c r="G446" s="2" t="s">
        <v>130</v>
      </c>
      <c r="H446" s="2"/>
      <c r="I446" s="2" t="s">
        <v>114</v>
      </c>
      <c r="J446" s="50"/>
      <c r="K446" s="2"/>
      <c r="L446" s="2"/>
      <c r="M446" s="2" t="s">
        <v>114</v>
      </c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184" t="s">
        <v>96</v>
      </c>
      <c r="AE446" s="184"/>
      <c r="AF446" s="184"/>
      <c r="AG446" s="184"/>
      <c r="AH446" s="184"/>
      <c r="AI446" s="184"/>
      <c r="AJ446" s="5">
        <v>0</v>
      </c>
    </row>
    <row r="448" spans="1:36" ht="15" x14ac:dyDescent="0.25">
      <c r="U448" s="56"/>
    </row>
    <row r="450" spans="9:19" x14ac:dyDescent="0.2">
      <c r="I450" s="6" t="s">
        <v>111</v>
      </c>
      <c r="S450" s="6" t="s">
        <v>106</v>
      </c>
    </row>
  </sheetData>
  <sheetProtection algorithmName="SHA-512" hashValue="BipCtgr7B9xi6uzQtMeADi7HmOfcFpPN1YaPOwUZ3I1vAYpsiyYZ2m57CU84ciY3vq8RkDvkX6u38MAK3puRyA==" saltValue="Os2CaYrdBRsGeRztFA3OJA==" spinCount="100000" sheet="1" objects="1" scenarios="1" selectLockedCells="1" selectUnlockedCells="1"/>
  <mergeCells count="580">
    <mergeCell ref="A441:A443"/>
    <mergeCell ref="B441:B443"/>
    <mergeCell ref="C441:C443"/>
    <mergeCell ref="AJ441:AJ443"/>
    <mergeCell ref="A444:AI444"/>
    <mergeCell ref="AD446:AI446"/>
    <mergeCell ref="A435:A437"/>
    <mergeCell ref="B435:B437"/>
    <mergeCell ref="C435:C437"/>
    <mergeCell ref="AJ435:AJ437"/>
    <mergeCell ref="A438:A440"/>
    <mergeCell ref="B438:B440"/>
    <mergeCell ref="C438:C440"/>
    <mergeCell ref="AJ438:AJ440"/>
    <mergeCell ref="A429:A431"/>
    <mergeCell ref="B429:B431"/>
    <mergeCell ref="C429:C431"/>
    <mergeCell ref="AJ429:AJ431"/>
    <mergeCell ref="A432:A434"/>
    <mergeCell ref="B432:B434"/>
    <mergeCell ref="C432:C434"/>
    <mergeCell ref="AJ432:AJ434"/>
    <mergeCell ref="A423:A425"/>
    <mergeCell ref="B423:B425"/>
    <mergeCell ref="C423:C425"/>
    <mergeCell ref="AJ423:AJ425"/>
    <mergeCell ref="A426:A428"/>
    <mergeCell ref="B426:B428"/>
    <mergeCell ref="C426:C428"/>
    <mergeCell ref="AJ426:AJ428"/>
    <mergeCell ref="A417:A419"/>
    <mergeCell ref="B417:B419"/>
    <mergeCell ref="C417:C419"/>
    <mergeCell ref="AJ417:AJ419"/>
    <mergeCell ref="A420:A422"/>
    <mergeCell ref="B420:B422"/>
    <mergeCell ref="C420:C422"/>
    <mergeCell ref="AJ420:AJ422"/>
    <mergeCell ref="A411:A413"/>
    <mergeCell ref="B411:B413"/>
    <mergeCell ref="C411:C413"/>
    <mergeCell ref="AJ411:AJ413"/>
    <mergeCell ref="A414:A416"/>
    <mergeCell ref="B414:B416"/>
    <mergeCell ref="C414:C416"/>
    <mergeCell ref="AJ414:AJ416"/>
    <mergeCell ref="A405:A407"/>
    <mergeCell ref="B405:B407"/>
    <mergeCell ref="C405:C407"/>
    <mergeCell ref="AJ405:AJ407"/>
    <mergeCell ref="A408:A410"/>
    <mergeCell ref="B408:B410"/>
    <mergeCell ref="C408:C410"/>
    <mergeCell ref="AJ408:AJ410"/>
    <mergeCell ref="A400:A402"/>
    <mergeCell ref="B400:B402"/>
    <mergeCell ref="C400:C402"/>
    <mergeCell ref="AJ400:AJ402"/>
    <mergeCell ref="A403:AI403"/>
    <mergeCell ref="A404:C404"/>
    <mergeCell ref="A394:A396"/>
    <mergeCell ref="B394:B396"/>
    <mergeCell ref="C394:C396"/>
    <mergeCell ref="AJ394:AJ396"/>
    <mergeCell ref="A397:A399"/>
    <mergeCell ref="B397:B399"/>
    <mergeCell ref="C397:C399"/>
    <mergeCell ref="AJ397:AJ399"/>
    <mergeCell ref="A388:A390"/>
    <mergeCell ref="B388:B390"/>
    <mergeCell ref="C388:C390"/>
    <mergeCell ref="AJ388:AJ390"/>
    <mergeCell ref="A391:A393"/>
    <mergeCell ref="B391:B393"/>
    <mergeCell ref="C391:C393"/>
    <mergeCell ref="AJ391:AJ393"/>
    <mergeCell ref="A382:A384"/>
    <mergeCell ref="B382:B384"/>
    <mergeCell ref="C382:C384"/>
    <mergeCell ref="AJ382:AJ384"/>
    <mergeCell ref="A385:A387"/>
    <mergeCell ref="B385:B387"/>
    <mergeCell ref="C385:C387"/>
    <mergeCell ref="AJ385:AJ387"/>
    <mergeCell ref="A377:A379"/>
    <mergeCell ref="B377:B379"/>
    <mergeCell ref="C377:C379"/>
    <mergeCell ref="AJ377:AJ379"/>
    <mergeCell ref="A380:AI380"/>
    <mergeCell ref="A381:C381"/>
    <mergeCell ref="A371:A373"/>
    <mergeCell ref="B371:B373"/>
    <mergeCell ref="C371:C373"/>
    <mergeCell ref="AJ371:AJ373"/>
    <mergeCell ref="A374:A376"/>
    <mergeCell ref="B374:B376"/>
    <mergeCell ref="C374:C376"/>
    <mergeCell ref="AJ374:AJ376"/>
    <mergeCell ref="A365:A367"/>
    <mergeCell ref="B365:B367"/>
    <mergeCell ref="C365:C367"/>
    <mergeCell ref="AJ365:AJ367"/>
    <mergeCell ref="A368:A370"/>
    <mergeCell ref="B368:B370"/>
    <mergeCell ref="C368:C370"/>
    <mergeCell ref="AJ368:AJ370"/>
    <mergeCell ref="A360:A362"/>
    <mergeCell ref="B360:B362"/>
    <mergeCell ref="C360:C362"/>
    <mergeCell ref="AJ360:AJ362"/>
    <mergeCell ref="A363:AI363"/>
    <mergeCell ref="A364:C364"/>
    <mergeCell ref="A354:A356"/>
    <mergeCell ref="B354:B356"/>
    <mergeCell ref="C354:C356"/>
    <mergeCell ref="AJ354:AJ356"/>
    <mergeCell ref="A357:A359"/>
    <mergeCell ref="B357:B359"/>
    <mergeCell ref="C357:C359"/>
    <mergeCell ref="AJ357:AJ359"/>
    <mergeCell ref="A349:AI349"/>
    <mergeCell ref="A350:C350"/>
    <mergeCell ref="A351:A353"/>
    <mergeCell ref="B351:B353"/>
    <mergeCell ref="C351:C353"/>
    <mergeCell ref="AJ351:AJ353"/>
    <mergeCell ref="A343:A345"/>
    <mergeCell ref="B343:B345"/>
    <mergeCell ref="C343:C345"/>
    <mergeCell ref="AJ343:AJ345"/>
    <mergeCell ref="A346:A348"/>
    <mergeCell ref="B346:B348"/>
    <mergeCell ref="C346:C348"/>
    <mergeCell ref="AJ346:AJ348"/>
    <mergeCell ref="A337:A339"/>
    <mergeCell ref="B337:B339"/>
    <mergeCell ref="C337:C339"/>
    <mergeCell ref="AJ337:AJ339"/>
    <mergeCell ref="A340:A342"/>
    <mergeCell ref="B340:B342"/>
    <mergeCell ref="C340:C342"/>
    <mergeCell ref="AJ340:AJ342"/>
    <mergeCell ref="A331:A333"/>
    <mergeCell ref="B331:B333"/>
    <mergeCell ref="C331:C333"/>
    <mergeCell ref="AJ331:AJ333"/>
    <mergeCell ref="A334:A336"/>
    <mergeCell ref="B334:B336"/>
    <mergeCell ref="C334:C336"/>
    <mergeCell ref="AJ334:AJ336"/>
    <mergeCell ref="A325:A327"/>
    <mergeCell ref="B325:B327"/>
    <mergeCell ref="C325:C327"/>
    <mergeCell ref="AJ325:AJ327"/>
    <mergeCell ref="A328:A330"/>
    <mergeCell ref="B328:B330"/>
    <mergeCell ref="C328:C330"/>
    <mergeCell ref="AJ328:AJ330"/>
    <mergeCell ref="A320:A322"/>
    <mergeCell ref="B320:B322"/>
    <mergeCell ref="C320:C322"/>
    <mergeCell ref="AJ320:AJ322"/>
    <mergeCell ref="A323:AI323"/>
    <mergeCell ref="A324:C324"/>
    <mergeCell ref="A314:A316"/>
    <mergeCell ref="B314:B316"/>
    <mergeCell ref="C314:C316"/>
    <mergeCell ref="AJ314:AJ316"/>
    <mergeCell ref="A317:A319"/>
    <mergeCell ref="B317:B319"/>
    <mergeCell ref="C317:C319"/>
    <mergeCell ref="AJ317:AJ319"/>
    <mergeCell ref="A309:AI309"/>
    <mergeCell ref="A310:C310"/>
    <mergeCell ref="A311:A313"/>
    <mergeCell ref="B311:B313"/>
    <mergeCell ref="C311:C313"/>
    <mergeCell ref="AJ311:AJ313"/>
    <mergeCell ref="A303:A305"/>
    <mergeCell ref="B303:B305"/>
    <mergeCell ref="C303:C305"/>
    <mergeCell ref="AJ303:AJ305"/>
    <mergeCell ref="A306:A308"/>
    <mergeCell ref="B306:B308"/>
    <mergeCell ref="C306:C308"/>
    <mergeCell ref="AJ306:AJ308"/>
    <mergeCell ref="A297:A299"/>
    <mergeCell ref="B297:B299"/>
    <mergeCell ref="C297:C299"/>
    <mergeCell ref="AJ297:AJ299"/>
    <mergeCell ref="A300:A302"/>
    <mergeCell ref="B300:B302"/>
    <mergeCell ref="C300:C302"/>
    <mergeCell ref="AJ300:AJ302"/>
    <mergeCell ref="A292:A294"/>
    <mergeCell ref="B292:B294"/>
    <mergeCell ref="C292:C294"/>
    <mergeCell ref="AJ292:AJ294"/>
    <mergeCell ref="A295:AI295"/>
    <mergeCell ref="A296:C296"/>
    <mergeCell ref="A286:A288"/>
    <mergeCell ref="B286:B288"/>
    <mergeCell ref="C286:C288"/>
    <mergeCell ref="AJ286:AJ288"/>
    <mergeCell ref="A289:A291"/>
    <mergeCell ref="B289:B291"/>
    <mergeCell ref="C289:C291"/>
    <mergeCell ref="AJ289:AJ291"/>
    <mergeCell ref="A281:AI281"/>
    <mergeCell ref="A282:C282"/>
    <mergeCell ref="A283:A285"/>
    <mergeCell ref="B283:B285"/>
    <mergeCell ref="C283:C285"/>
    <mergeCell ref="AJ283:AJ285"/>
    <mergeCell ref="A275:A277"/>
    <mergeCell ref="B275:B277"/>
    <mergeCell ref="C275:C277"/>
    <mergeCell ref="AJ275:AJ277"/>
    <mergeCell ref="A278:A280"/>
    <mergeCell ref="B278:B280"/>
    <mergeCell ref="C278:C280"/>
    <mergeCell ref="AJ278:AJ280"/>
    <mergeCell ref="A269:A271"/>
    <mergeCell ref="B269:B271"/>
    <mergeCell ref="C269:C271"/>
    <mergeCell ref="AJ269:AJ271"/>
    <mergeCell ref="A272:A274"/>
    <mergeCell ref="B272:B274"/>
    <mergeCell ref="C272:C274"/>
    <mergeCell ref="AJ272:AJ274"/>
    <mergeCell ref="A264:A266"/>
    <mergeCell ref="B264:B266"/>
    <mergeCell ref="C264:C266"/>
    <mergeCell ref="AJ264:AJ266"/>
    <mergeCell ref="A267:AI267"/>
    <mergeCell ref="A268:C268"/>
    <mergeCell ref="A258:A260"/>
    <mergeCell ref="B258:B260"/>
    <mergeCell ref="C258:C260"/>
    <mergeCell ref="AJ258:AJ260"/>
    <mergeCell ref="A261:A263"/>
    <mergeCell ref="B261:B263"/>
    <mergeCell ref="C261:C263"/>
    <mergeCell ref="AJ261:AJ263"/>
    <mergeCell ref="A253:AI253"/>
    <mergeCell ref="A254:C254"/>
    <mergeCell ref="A255:A257"/>
    <mergeCell ref="B255:B257"/>
    <mergeCell ref="C255:C257"/>
    <mergeCell ref="AJ255:AJ257"/>
    <mergeCell ref="A247:A249"/>
    <mergeCell ref="B247:B249"/>
    <mergeCell ref="C247:C249"/>
    <mergeCell ref="AJ247:AJ249"/>
    <mergeCell ref="A250:A252"/>
    <mergeCell ref="B250:B252"/>
    <mergeCell ref="C250:C252"/>
    <mergeCell ref="AJ250:AJ252"/>
    <mergeCell ref="A241:A243"/>
    <mergeCell ref="B241:B243"/>
    <mergeCell ref="C241:C243"/>
    <mergeCell ref="AJ241:AJ243"/>
    <mergeCell ref="A244:A246"/>
    <mergeCell ref="B244:B246"/>
    <mergeCell ref="C244:C246"/>
    <mergeCell ref="AJ244:AJ246"/>
    <mergeCell ref="A236:A238"/>
    <mergeCell ref="B236:B238"/>
    <mergeCell ref="C236:C238"/>
    <mergeCell ref="AJ236:AJ238"/>
    <mergeCell ref="A239:AI239"/>
    <mergeCell ref="A240:C240"/>
    <mergeCell ref="A230:A232"/>
    <mergeCell ref="B230:B232"/>
    <mergeCell ref="C230:C232"/>
    <mergeCell ref="AJ230:AJ232"/>
    <mergeCell ref="A233:A235"/>
    <mergeCell ref="B233:B235"/>
    <mergeCell ref="C233:C235"/>
    <mergeCell ref="AJ233:AJ235"/>
    <mergeCell ref="A225:AI225"/>
    <mergeCell ref="A226:C226"/>
    <mergeCell ref="A227:A229"/>
    <mergeCell ref="B227:B229"/>
    <mergeCell ref="C227:C229"/>
    <mergeCell ref="AJ227:AJ229"/>
    <mergeCell ref="A219:A221"/>
    <mergeCell ref="B219:B221"/>
    <mergeCell ref="C219:C221"/>
    <mergeCell ref="AJ219:AJ221"/>
    <mergeCell ref="A222:A224"/>
    <mergeCell ref="B222:B224"/>
    <mergeCell ref="C222:C224"/>
    <mergeCell ref="AJ222:AJ224"/>
    <mergeCell ref="A213:A215"/>
    <mergeCell ref="B213:B215"/>
    <mergeCell ref="C213:C215"/>
    <mergeCell ref="AJ213:AJ215"/>
    <mergeCell ref="A216:A218"/>
    <mergeCell ref="B216:B218"/>
    <mergeCell ref="C216:C218"/>
    <mergeCell ref="AJ216:AJ218"/>
    <mergeCell ref="A208:A210"/>
    <mergeCell ref="B208:B210"/>
    <mergeCell ref="C208:C210"/>
    <mergeCell ref="AJ208:AJ210"/>
    <mergeCell ref="A211:AI211"/>
    <mergeCell ref="A212:C212"/>
    <mergeCell ref="A202:A204"/>
    <mergeCell ref="B202:B204"/>
    <mergeCell ref="C202:C204"/>
    <mergeCell ref="AJ202:AJ204"/>
    <mergeCell ref="A205:A207"/>
    <mergeCell ref="B205:B207"/>
    <mergeCell ref="C205:C207"/>
    <mergeCell ref="AJ205:AJ207"/>
    <mergeCell ref="A197:AI197"/>
    <mergeCell ref="A198:C198"/>
    <mergeCell ref="A199:A201"/>
    <mergeCell ref="B199:B201"/>
    <mergeCell ref="C199:C201"/>
    <mergeCell ref="AJ199:AJ201"/>
    <mergeCell ref="A191:A193"/>
    <mergeCell ref="B191:B193"/>
    <mergeCell ref="C191:C193"/>
    <mergeCell ref="AJ191:AJ193"/>
    <mergeCell ref="A194:A196"/>
    <mergeCell ref="B194:B196"/>
    <mergeCell ref="C194:C196"/>
    <mergeCell ref="AJ194:AJ196"/>
    <mergeCell ref="A185:A187"/>
    <mergeCell ref="B185:B187"/>
    <mergeCell ref="C185:C187"/>
    <mergeCell ref="AJ185:AJ187"/>
    <mergeCell ref="A188:A190"/>
    <mergeCell ref="B188:B190"/>
    <mergeCell ref="C188:C190"/>
    <mergeCell ref="AJ188:AJ190"/>
    <mergeCell ref="A180:A182"/>
    <mergeCell ref="B180:B182"/>
    <mergeCell ref="C180:C182"/>
    <mergeCell ref="AJ180:AJ182"/>
    <mergeCell ref="A183:AI183"/>
    <mergeCell ref="A184:C184"/>
    <mergeCell ref="A174:A176"/>
    <mergeCell ref="B174:B176"/>
    <mergeCell ref="C174:C176"/>
    <mergeCell ref="AJ174:AJ176"/>
    <mergeCell ref="A177:A179"/>
    <mergeCell ref="B177:B179"/>
    <mergeCell ref="C177:C179"/>
    <mergeCell ref="AJ177:AJ179"/>
    <mergeCell ref="A169:AI169"/>
    <mergeCell ref="A170:C170"/>
    <mergeCell ref="A171:A173"/>
    <mergeCell ref="B171:B173"/>
    <mergeCell ref="C171:C173"/>
    <mergeCell ref="AJ171:AJ173"/>
    <mergeCell ref="A163:A165"/>
    <mergeCell ref="B163:B165"/>
    <mergeCell ref="C163:C165"/>
    <mergeCell ref="AJ163:AJ165"/>
    <mergeCell ref="A166:A168"/>
    <mergeCell ref="B166:B168"/>
    <mergeCell ref="C166:C168"/>
    <mergeCell ref="AJ166:AJ168"/>
    <mergeCell ref="A157:A159"/>
    <mergeCell ref="B157:B159"/>
    <mergeCell ref="C157:C159"/>
    <mergeCell ref="AJ157:AJ159"/>
    <mergeCell ref="A160:A162"/>
    <mergeCell ref="B160:B162"/>
    <mergeCell ref="C160:C162"/>
    <mergeCell ref="AJ160:AJ162"/>
    <mergeCell ref="A152:A154"/>
    <mergeCell ref="B152:B154"/>
    <mergeCell ref="C152:C154"/>
    <mergeCell ref="AJ152:AJ154"/>
    <mergeCell ref="A155:AI155"/>
    <mergeCell ref="A156:C156"/>
    <mergeCell ref="A146:A148"/>
    <mergeCell ref="B146:B148"/>
    <mergeCell ref="C146:C148"/>
    <mergeCell ref="AJ146:AJ148"/>
    <mergeCell ref="A149:A151"/>
    <mergeCell ref="B149:B151"/>
    <mergeCell ref="C149:C151"/>
    <mergeCell ref="AJ149:AJ151"/>
    <mergeCell ref="A141:AI141"/>
    <mergeCell ref="A142:C142"/>
    <mergeCell ref="A143:A145"/>
    <mergeCell ref="B143:B145"/>
    <mergeCell ref="C143:C145"/>
    <mergeCell ref="AJ143:AJ145"/>
    <mergeCell ref="A135:A137"/>
    <mergeCell ref="B135:B137"/>
    <mergeCell ref="C135:C137"/>
    <mergeCell ref="AJ135:AJ137"/>
    <mergeCell ref="A138:A140"/>
    <mergeCell ref="B138:B140"/>
    <mergeCell ref="C138:C140"/>
    <mergeCell ref="AJ138:AJ140"/>
    <mergeCell ref="A129:A131"/>
    <mergeCell ref="B129:B131"/>
    <mergeCell ref="C129:C131"/>
    <mergeCell ref="AJ129:AJ131"/>
    <mergeCell ref="A132:A134"/>
    <mergeCell ref="B132:B134"/>
    <mergeCell ref="C132:C134"/>
    <mergeCell ref="AJ132:AJ134"/>
    <mergeCell ref="A124:A126"/>
    <mergeCell ref="B124:B126"/>
    <mergeCell ref="C124:C126"/>
    <mergeCell ref="AJ124:AJ126"/>
    <mergeCell ref="A127:AI127"/>
    <mergeCell ref="A128:C128"/>
    <mergeCell ref="A118:A120"/>
    <mergeCell ref="B118:B120"/>
    <mergeCell ref="C118:C120"/>
    <mergeCell ref="AJ118:AJ120"/>
    <mergeCell ref="A121:A123"/>
    <mergeCell ref="B121:B123"/>
    <mergeCell ref="C121:C123"/>
    <mergeCell ref="AJ121:AJ123"/>
    <mergeCell ref="A113:AI113"/>
    <mergeCell ref="A114:C114"/>
    <mergeCell ref="A115:A117"/>
    <mergeCell ref="B115:B117"/>
    <mergeCell ref="C115:C117"/>
    <mergeCell ref="AJ115:AJ117"/>
    <mergeCell ref="A107:A109"/>
    <mergeCell ref="B107:B109"/>
    <mergeCell ref="C107:C109"/>
    <mergeCell ref="AJ107:AJ109"/>
    <mergeCell ref="A110:A112"/>
    <mergeCell ref="B110:B112"/>
    <mergeCell ref="C110:C112"/>
    <mergeCell ref="AJ110:AJ112"/>
    <mergeCell ref="A101:A103"/>
    <mergeCell ref="B101:B103"/>
    <mergeCell ref="C101:C103"/>
    <mergeCell ref="AJ101:AJ103"/>
    <mergeCell ref="A104:A106"/>
    <mergeCell ref="B104:B106"/>
    <mergeCell ref="C104:C106"/>
    <mergeCell ref="AJ104:AJ106"/>
    <mergeCell ref="A96:A98"/>
    <mergeCell ref="B96:B98"/>
    <mergeCell ref="C96:C98"/>
    <mergeCell ref="AJ96:AJ98"/>
    <mergeCell ref="A99:AI99"/>
    <mergeCell ref="A100:C100"/>
    <mergeCell ref="A90:A92"/>
    <mergeCell ref="B90:B92"/>
    <mergeCell ref="C90:C92"/>
    <mergeCell ref="AJ90:AJ92"/>
    <mergeCell ref="A93:A95"/>
    <mergeCell ref="B93:B95"/>
    <mergeCell ref="C93:C95"/>
    <mergeCell ref="AJ93:AJ95"/>
    <mergeCell ref="A85:AI85"/>
    <mergeCell ref="A86:C86"/>
    <mergeCell ref="A87:A89"/>
    <mergeCell ref="B87:B89"/>
    <mergeCell ref="C87:C89"/>
    <mergeCell ref="AJ87:AJ89"/>
    <mergeCell ref="A79:A81"/>
    <mergeCell ref="B79:B81"/>
    <mergeCell ref="C79:C81"/>
    <mergeCell ref="AJ79:AJ81"/>
    <mergeCell ref="A82:A84"/>
    <mergeCell ref="B82:B84"/>
    <mergeCell ref="C82:C84"/>
    <mergeCell ref="AJ82:AJ84"/>
    <mergeCell ref="A74:AI74"/>
    <mergeCell ref="A75:C75"/>
    <mergeCell ref="A76:A78"/>
    <mergeCell ref="B76:B78"/>
    <mergeCell ref="C76:C78"/>
    <mergeCell ref="AJ76:AJ78"/>
    <mergeCell ref="A68:A70"/>
    <mergeCell ref="B68:B70"/>
    <mergeCell ref="C68:C70"/>
    <mergeCell ref="AJ68:AJ70"/>
    <mergeCell ref="A71:A73"/>
    <mergeCell ref="B71:B73"/>
    <mergeCell ref="C71:C73"/>
    <mergeCell ref="AJ71:AJ73"/>
    <mergeCell ref="A63:AI63"/>
    <mergeCell ref="A64:C64"/>
    <mergeCell ref="A65:A67"/>
    <mergeCell ref="B65:B67"/>
    <mergeCell ref="C65:C67"/>
    <mergeCell ref="AJ65:AJ67"/>
    <mergeCell ref="A57:A59"/>
    <mergeCell ref="B57:B59"/>
    <mergeCell ref="C57:C59"/>
    <mergeCell ref="AJ57:AJ59"/>
    <mergeCell ref="A60:A62"/>
    <mergeCell ref="B60:B62"/>
    <mergeCell ref="C60:C62"/>
    <mergeCell ref="AJ60:AJ62"/>
    <mergeCell ref="A51:A53"/>
    <mergeCell ref="B51:B53"/>
    <mergeCell ref="C51:C53"/>
    <mergeCell ref="AJ51:AJ53"/>
    <mergeCell ref="A54:A56"/>
    <mergeCell ref="B54:B56"/>
    <mergeCell ref="C54:C56"/>
    <mergeCell ref="AJ54:AJ56"/>
    <mergeCell ref="A45:A47"/>
    <mergeCell ref="B45:B47"/>
    <mergeCell ref="C45:C47"/>
    <mergeCell ref="AJ45:AJ47"/>
    <mergeCell ref="A48:A50"/>
    <mergeCell ref="B48:B50"/>
    <mergeCell ref="C48:C50"/>
    <mergeCell ref="AJ48:AJ50"/>
    <mergeCell ref="A39:A41"/>
    <mergeCell ref="B39:B41"/>
    <mergeCell ref="C39:C41"/>
    <mergeCell ref="AJ39:AJ41"/>
    <mergeCell ref="A42:A44"/>
    <mergeCell ref="B42:B44"/>
    <mergeCell ref="C42:C44"/>
    <mergeCell ref="AJ42:AJ44"/>
    <mergeCell ref="A33:A35"/>
    <mergeCell ref="B33:B35"/>
    <mergeCell ref="C33:C35"/>
    <mergeCell ref="AJ33:AJ35"/>
    <mergeCell ref="A36:A38"/>
    <mergeCell ref="B36:B38"/>
    <mergeCell ref="C36:C38"/>
    <mergeCell ref="AJ36:AJ38"/>
    <mergeCell ref="A27:A29"/>
    <mergeCell ref="B27:B29"/>
    <mergeCell ref="C27:C29"/>
    <mergeCell ref="AJ27:AJ29"/>
    <mergeCell ref="A30:A32"/>
    <mergeCell ref="B30:B32"/>
    <mergeCell ref="C30:C32"/>
    <mergeCell ref="AJ30:AJ32"/>
    <mergeCell ref="A21:A23"/>
    <mergeCell ref="B21:B23"/>
    <mergeCell ref="C21:C23"/>
    <mergeCell ref="AJ21:AJ23"/>
    <mergeCell ref="A24:A26"/>
    <mergeCell ref="B24:B26"/>
    <mergeCell ref="C24:C26"/>
    <mergeCell ref="AJ24:AJ26"/>
    <mergeCell ref="A15:A17"/>
    <mergeCell ref="B15:B17"/>
    <mergeCell ref="C15:C17"/>
    <mergeCell ref="AJ15:AJ17"/>
    <mergeCell ref="A18:A20"/>
    <mergeCell ref="B18:B20"/>
    <mergeCell ref="C18:C20"/>
    <mergeCell ref="AJ18:AJ20"/>
    <mergeCell ref="A12:A14"/>
    <mergeCell ref="B12:B14"/>
    <mergeCell ref="C12:C14"/>
    <mergeCell ref="AJ12:AJ14"/>
    <mergeCell ref="A3:A5"/>
    <mergeCell ref="B3:B5"/>
    <mergeCell ref="C3:C5"/>
    <mergeCell ref="AJ3:AJ5"/>
    <mergeCell ref="A6:A8"/>
    <mergeCell ref="B6:B8"/>
    <mergeCell ref="C6:C8"/>
    <mergeCell ref="AJ6:AJ8"/>
    <mergeCell ref="A1:A2"/>
    <mergeCell ref="B1:B2"/>
    <mergeCell ref="C1:C2"/>
    <mergeCell ref="D1:D2"/>
    <mergeCell ref="E1:AH1"/>
    <mergeCell ref="AJ1:AJ2"/>
    <mergeCell ref="A9:A11"/>
    <mergeCell ref="B9:B11"/>
    <mergeCell ref="C9:C11"/>
    <mergeCell ref="AJ9:AJ11"/>
  </mergeCells>
  <conditionalFormatting sqref="E2:AI62 E64:AI73 E75:AI84 E86:AI98 E100:AI112 E114:AI126 E128:AI140 E142:AI154 E156:AI168 E170:AI182 E184:AI196 E198:AI210 E212:AI224 E226:AI238 E240:AI252 E254:AI266 E268:AI280 E282:AI294 E296:AI308 E310:AI322 E324:AI348 E350:AI362 E364:AI379 E381:AI402 E404:AI443">
    <cfRule type="expression" dxfId="29" priority="1" stopIfTrue="1">
      <formula>WEEKDAY(E$2,2)=6</formula>
    </cfRule>
    <cfRule type="expression" dxfId="28" priority="2" stopIfTrue="1">
      <formula>WEEKDAY(E$2,2)=7</formula>
    </cfRule>
    <cfRule type="expression" dxfId="27" priority="3" stopIfTrue="1">
      <formula>COUNTIF($BH$9:$BH$12,A$2)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8441-3ABB-442C-9FC7-4B04BE14A6B0}">
  <sheetPr codeName="Arkusz11"/>
  <dimension ref="A1:AN450"/>
  <sheetViews>
    <sheetView workbookViewId="0">
      <selection activeCell="W313" sqref="W313"/>
    </sheetView>
  </sheetViews>
  <sheetFormatPr defaultRowHeight="12.75" x14ac:dyDescent="0.2"/>
  <cols>
    <col min="1" max="1" width="4.140625" style="4" customWidth="1"/>
    <col min="2" max="2" width="5.28515625" style="4" customWidth="1"/>
    <col min="3" max="3" width="16.42578125" style="4" customWidth="1"/>
    <col min="4" max="4" width="2.140625" style="1" customWidth="1"/>
    <col min="5" max="5" width="3.140625" style="6" customWidth="1"/>
    <col min="6" max="6" width="2.85546875" style="6" customWidth="1"/>
    <col min="7" max="7" width="2.7109375" style="6" customWidth="1"/>
    <col min="8" max="8" width="2.85546875" style="6" customWidth="1"/>
    <col min="9" max="9" width="2.7109375" style="6" customWidth="1"/>
    <col min="10" max="10" width="2.85546875" style="51" customWidth="1"/>
    <col min="11" max="11" width="2.85546875" style="6" customWidth="1"/>
    <col min="12" max="12" width="3" style="6" customWidth="1"/>
    <col min="13" max="13" width="2.7109375" style="6" customWidth="1"/>
    <col min="14" max="17" width="2.85546875" style="6" customWidth="1"/>
    <col min="18" max="18" width="3.140625" style="6" customWidth="1"/>
    <col min="19" max="22" width="2.7109375" style="6" customWidth="1"/>
    <col min="23" max="23" width="2.85546875" style="6" customWidth="1"/>
    <col min="24" max="24" width="3.140625" style="6" customWidth="1"/>
    <col min="25" max="25" width="2.85546875" style="6" customWidth="1"/>
    <col min="26" max="26" width="3" style="6" customWidth="1"/>
    <col min="27" max="27" width="3.140625" style="6" customWidth="1"/>
    <col min="28" max="30" width="2.7109375" style="6" customWidth="1"/>
    <col min="31" max="32" width="2.85546875" style="6" customWidth="1"/>
    <col min="33" max="34" width="2.7109375" style="6" customWidth="1"/>
    <col min="35" max="35" width="3.28515625" style="6" customWidth="1"/>
    <col min="36" max="36" width="6" style="5" customWidth="1"/>
    <col min="40" max="52" width="6" customWidth="1"/>
  </cols>
  <sheetData>
    <row r="1" spans="1:40" ht="21" thickBot="1" x14ac:dyDescent="0.25">
      <c r="A1" s="130" t="s">
        <v>1</v>
      </c>
      <c r="B1" s="132" t="s">
        <v>72</v>
      </c>
      <c r="C1" s="134" t="s">
        <v>2</v>
      </c>
      <c r="D1" s="136" t="s">
        <v>84</v>
      </c>
      <c r="E1" s="138" t="str">
        <f>Lista!$E$1</f>
        <v>WYDZIAŁ MECHANICZNY STYCZEŃ 2024 R.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55"/>
      <c r="AJ1" s="140" t="s">
        <v>76</v>
      </c>
    </row>
    <row r="2" spans="1:40" ht="13.5" thickBot="1" x14ac:dyDescent="0.25">
      <c r="A2" s="131"/>
      <c r="B2" s="133"/>
      <c r="C2" s="135"/>
      <c r="D2" s="137"/>
      <c r="E2" s="60">
        <f>Lista!E2</f>
        <v>45292</v>
      </c>
      <c r="F2" s="60">
        <f>Lista!F2</f>
        <v>45293</v>
      </c>
      <c r="G2" s="60">
        <f>Lista!G2</f>
        <v>45294</v>
      </c>
      <c r="H2" s="60">
        <f>Lista!H2</f>
        <v>45295</v>
      </c>
      <c r="I2" s="60">
        <f>Lista!I2</f>
        <v>45296</v>
      </c>
      <c r="J2" s="60">
        <f>Lista!J2</f>
        <v>45297</v>
      </c>
      <c r="K2" s="60">
        <f>Lista!K2</f>
        <v>45298</v>
      </c>
      <c r="L2" s="60">
        <f>Lista!L2</f>
        <v>45299</v>
      </c>
      <c r="M2" s="60">
        <f>Lista!M2</f>
        <v>45300</v>
      </c>
      <c r="N2" s="60">
        <f>Lista!N2</f>
        <v>45301</v>
      </c>
      <c r="O2" s="60">
        <f>Lista!O2</f>
        <v>45302</v>
      </c>
      <c r="P2" s="60">
        <f>Lista!P2</f>
        <v>45303</v>
      </c>
      <c r="Q2" s="60">
        <f>Lista!Q2</f>
        <v>45304</v>
      </c>
      <c r="R2" s="60">
        <f>Lista!R2</f>
        <v>45305</v>
      </c>
      <c r="S2" s="60">
        <f>Lista!S2</f>
        <v>45306</v>
      </c>
      <c r="T2" s="60">
        <f>Lista!T2</f>
        <v>45307</v>
      </c>
      <c r="U2" s="60">
        <f>Lista!U2</f>
        <v>45308</v>
      </c>
      <c r="V2" s="60">
        <f>Lista!V2</f>
        <v>45309</v>
      </c>
      <c r="W2" s="60">
        <f>Lista!W2</f>
        <v>45310</v>
      </c>
      <c r="X2" s="60">
        <f>Lista!X2</f>
        <v>45311</v>
      </c>
      <c r="Y2" s="60">
        <f>Lista!Y2</f>
        <v>45312</v>
      </c>
      <c r="Z2" s="60">
        <f>Lista!Z2</f>
        <v>45313</v>
      </c>
      <c r="AA2" s="60">
        <f>Lista!AA2</f>
        <v>45314</v>
      </c>
      <c r="AB2" s="60">
        <f>Lista!AB2</f>
        <v>45315</v>
      </c>
      <c r="AC2" s="60">
        <f>Lista!AC2</f>
        <v>45316</v>
      </c>
      <c r="AD2" s="60">
        <f>Lista!AD2</f>
        <v>45317</v>
      </c>
      <c r="AE2" s="60">
        <f>Lista!AE2</f>
        <v>45318</v>
      </c>
      <c r="AF2" s="60">
        <f>Lista!AF2</f>
        <v>45319</v>
      </c>
      <c r="AG2" s="60">
        <f>Lista!AG2</f>
        <v>45320</v>
      </c>
      <c r="AH2" s="60">
        <f>Lista!AH2</f>
        <v>45321</v>
      </c>
      <c r="AI2" s="60">
        <f>Lista!AI2</f>
        <v>45322</v>
      </c>
      <c r="AJ2" s="141"/>
    </row>
    <row r="3" spans="1:40" ht="13.5" thickBot="1" x14ac:dyDescent="0.25">
      <c r="A3" s="142">
        <f>Lista!A3</f>
        <v>1</v>
      </c>
      <c r="B3" s="142">
        <f>Lista!B3</f>
        <v>1001</v>
      </c>
      <c r="C3" s="142" t="str">
        <f>Lista!C3</f>
        <v>Baczyński Piotr</v>
      </c>
      <c r="D3" s="15">
        <v>1</v>
      </c>
      <c r="E3" s="60">
        <f>IF(del_temp!E3&gt;0,TRUNC(IF(LEN(Lista!E3)&gt;3,LEFT(Lista!E3,1),0),1),0)</f>
        <v>0</v>
      </c>
      <c r="F3" s="60">
        <f>IF(del_temp!F3&gt;0,TRUNC(IF(LEN(Lista!F3)&gt;3,LEFT(Lista!F3,1),0),1),0)</f>
        <v>0</v>
      </c>
      <c r="G3" s="60">
        <f>IF(del_temp!G3&gt;0,TRUNC(IF(LEN(Lista!G3)&gt;3,LEFT(Lista!G3,1),0),1),0)</f>
        <v>0</v>
      </c>
      <c r="H3" s="60">
        <f>IF(del_temp!H3&gt;0,TRUNC(IF(LEN(Lista!H3)&gt;3,LEFT(Lista!H3,1),0),1),0)</f>
        <v>0</v>
      </c>
      <c r="I3" s="60">
        <f>IF(del_temp!I3&gt;0,TRUNC(IF(LEN(Lista!I3)&gt;3,LEFT(Lista!I3,1),0),1),0)</f>
        <v>0</v>
      </c>
      <c r="J3" s="60">
        <f>IF(del_temp!J3&gt;0,TRUNC(IF(LEN(Lista!J3)&gt;3,LEFT(Lista!J3,1),0),1),0)</f>
        <v>0</v>
      </c>
      <c r="K3" s="60">
        <f>IF(del_temp!K3&gt;0,TRUNC(IF(LEN(Lista!K3)&gt;3,LEFT(Lista!K3,1),0),1),0)</f>
        <v>0</v>
      </c>
      <c r="L3" s="60">
        <f>IF(del_temp!L3&gt;0,TRUNC(IF(LEN(Lista!L3)&gt;3,LEFT(Lista!L3,1),0),1),0)</f>
        <v>0</v>
      </c>
      <c r="M3" s="60">
        <f>IF(del_temp!M3&gt;0,TRUNC(IF(LEN(Lista!M3)&gt;3,LEFT(Lista!M3,1),0),1),0)</f>
        <v>0</v>
      </c>
      <c r="N3" s="60">
        <f>IF(del_temp!N3&gt;0,TRUNC(IF(LEN(Lista!N3)&gt;3,LEFT(Lista!N3,1),0),1),0)</f>
        <v>0</v>
      </c>
      <c r="O3" s="60">
        <f>IF(del_temp!O3&gt;0,TRUNC(IF(LEN(Lista!O3)&gt;3,LEFT(Lista!O3,1),0),1),0)</f>
        <v>0</v>
      </c>
      <c r="P3" s="60">
        <f>IF(del_temp!P3&gt;0,TRUNC(IF(LEN(Lista!P3)&gt;3,LEFT(Lista!P3,1),0),1),0)</f>
        <v>0</v>
      </c>
      <c r="Q3" s="60">
        <f>IF(del_temp!Q3&gt;0,TRUNC(IF(LEN(Lista!Q3)&gt;3,LEFT(Lista!Q3,1),0),1),0)</f>
        <v>0</v>
      </c>
      <c r="R3" s="60">
        <f>IF(del_temp!R3&gt;0,TRUNC(IF(LEN(Lista!R3)&gt;3,LEFT(Lista!R3,1),0),1),0)</f>
        <v>0</v>
      </c>
      <c r="S3" s="60">
        <f>IF(del_temp!S3&gt;0,TRUNC(IF(LEN(Lista!S3)&gt;3,LEFT(Lista!S3,1),0),1),0)</f>
        <v>0</v>
      </c>
      <c r="T3" s="60">
        <f>IF(del_temp!T3&gt;0,TRUNC(IF(LEN(Lista!T3)&gt;3,LEFT(Lista!T3,1),0),1),0)</f>
        <v>0</v>
      </c>
      <c r="U3" s="60">
        <f>IF(del_temp!U3&gt;0,TRUNC(IF(LEN(Lista!U3)&gt;3,LEFT(Lista!U3,1),0),1),0)</f>
        <v>0</v>
      </c>
      <c r="V3" s="60">
        <f>IF(del_temp!V3&gt;0,TRUNC(IF(LEN(Lista!V3)&gt;3,LEFT(Lista!V3,1),0),1),0)</f>
        <v>0</v>
      </c>
      <c r="W3" s="60">
        <f>IF(del_temp!W3&gt;0,TRUNC(IF(LEN(Lista!W3)&gt;3,LEFT(Lista!W3,1),0),1),0)</f>
        <v>0</v>
      </c>
      <c r="X3" s="60">
        <f>IF(del_temp!X3&gt;0,TRUNC(IF(LEN(Lista!X3)&gt;3,LEFT(Lista!X3,1),0),1),0)</f>
        <v>0</v>
      </c>
      <c r="Y3" s="60">
        <f>IF(del_temp!Y3&gt;0,TRUNC(IF(LEN(Lista!Y3)&gt;3,LEFT(Lista!Y3,1),0),1),0)</f>
        <v>0</v>
      </c>
      <c r="Z3" s="60">
        <f>IF(del_temp!Z3&gt;0,TRUNC(IF(LEN(Lista!Z3)&gt;3,LEFT(Lista!Z3,1),0),1),0)</f>
        <v>0</v>
      </c>
      <c r="AA3" s="60">
        <f>IF(del_temp!AA3&gt;0,TRUNC(IF(LEN(Lista!AA3)&gt;3,LEFT(Lista!AA3,1),0),1),0)</f>
        <v>0</v>
      </c>
      <c r="AB3" s="60">
        <f>IF(del_temp!AB3&gt;0,TRUNC(IF(LEN(Lista!AB3)&gt;3,LEFT(Lista!AB3,1),0),1),0)</f>
        <v>0</v>
      </c>
      <c r="AC3" s="60">
        <f>IF(del_temp!AC3&gt;0,TRUNC(IF(LEN(Lista!AC3)&gt;3,LEFT(Lista!AC3,1),0),1),0)</f>
        <v>0</v>
      </c>
      <c r="AD3" s="60">
        <f>IF(del_temp!AD3&gt;0,TRUNC(IF(LEN(Lista!AD3)&gt;3,LEFT(Lista!AD3,1),0),1),0)</f>
        <v>0</v>
      </c>
      <c r="AE3" s="60">
        <f>IF(del_temp!AE3&gt;0,TRUNC(IF(LEN(Lista!AE3)&gt;3,LEFT(Lista!AE3,1),0),1),0)</f>
        <v>0</v>
      </c>
      <c r="AF3" s="60">
        <f>IF(del_temp!AF3&gt;0,TRUNC(IF(LEN(Lista!AF3)&gt;3,LEFT(Lista!AF3,1),0),1),0)</f>
        <v>0</v>
      </c>
      <c r="AG3" s="60">
        <f>IF(del_temp!AG3&gt;0,TRUNC(IF(LEN(Lista!AG3)&gt;3,LEFT(Lista!AG3,1),0),1),0)</f>
        <v>0</v>
      </c>
      <c r="AH3" s="60">
        <f>IF(del_temp!AH3&gt;0,TRUNC(IF(LEN(Lista!AH3)&gt;3,LEFT(Lista!AH3,1),0),1),0)</f>
        <v>0</v>
      </c>
      <c r="AI3" s="60">
        <f>IF(del_temp!AI3&gt;0,TRUNC(IF(LEN(Lista!AI3)&gt;3,LEFT(Lista!AI3,1),0),1),0)</f>
        <v>0</v>
      </c>
      <c r="AJ3" s="165">
        <f>SUM(E5:AI5)+SUM(E3:AI3)+SUM(E4:AI4)</f>
        <v>0</v>
      </c>
    </row>
    <row r="4" spans="1:40" ht="13.5" thickBot="1" x14ac:dyDescent="0.25">
      <c r="A4" s="142"/>
      <c r="B4" s="142"/>
      <c r="C4" s="142"/>
      <c r="D4" s="15">
        <v>2</v>
      </c>
      <c r="E4" s="60">
        <f>IF(del_temp!E4&gt;0,TRUNC(IF(LEN(Lista!E4)&gt;3,LEFT(Lista!E4,1),0),1),0)</f>
        <v>0</v>
      </c>
      <c r="F4" s="60">
        <f>IF(del_temp!F4&gt;0,TRUNC(IF(LEN(Lista!F4)&gt;3,LEFT(Lista!F4,1),0),1),0)</f>
        <v>0</v>
      </c>
      <c r="G4" s="60">
        <f>IF(del_temp!G4&gt;0,TRUNC(IF(LEN(Lista!G4)&gt;3,LEFT(Lista!G4,1),0),1),0)</f>
        <v>0</v>
      </c>
      <c r="H4" s="60">
        <f>IF(del_temp!H4&gt;0,TRUNC(IF(LEN(Lista!H4)&gt;3,LEFT(Lista!H4,1),0),1),0)</f>
        <v>0</v>
      </c>
      <c r="I4" s="60">
        <f>IF(del_temp!I4&gt;0,TRUNC(IF(LEN(Lista!I4)&gt;3,LEFT(Lista!I4,1),0),1),0)</f>
        <v>0</v>
      </c>
      <c r="J4" s="60">
        <f>IF(del_temp!J4&gt;0,TRUNC(IF(LEN(Lista!J4)&gt;3,LEFT(Lista!J4,1),0),1),0)</f>
        <v>0</v>
      </c>
      <c r="K4" s="60">
        <f>IF(del_temp!K4&gt;0,TRUNC(IF(LEN(Lista!K4)&gt;3,LEFT(Lista!K4,1),0),1),0)</f>
        <v>0</v>
      </c>
      <c r="L4" s="60">
        <f>IF(del_temp!L4&gt;0,TRUNC(IF(LEN(Lista!L4)&gt;3,LEFT(Lista!L4,1),0),1),0)</f>
        <v>0</v>
      </c>
      <c r="M4" s="60">
        <f>IF(del_temp!M4&gt;0,TRUNC(IF(LEN(Lista!M4)&gt;3,LEFT(Lista!M4,1),0),1),0)</f>
        <v>0</v>
      </c>
      <c r="N4" s="60">
        <f>IF(del_temp!N4&gt;0,TRUNC(IF(LEN(Lista!N4)&gt;3,LEFT(Lista!N4,1),0),1),0)</f>
        <v>0</v>
      </c>
      <c r="O4" s="60">
        <f>IF(del_temp!O4&gt;0,TRUNC(IF(LEN(Lista!O4)&gt;3,LEFT(Lista!O4,1),0),1),0)</f>
        <v>0</v>
      </c>
      <c r="P4" s="60">
        <f>IF(del_temp!P4&gt;0,TRUNC(IF(LEN(Lista!P4)&gt;3,LEFT(Lista!P4,1),0),1),0)</f>
        <v>0</v>
      </c>
      <c r="Q4" s="60">
        <f>IF(del_temp!Q4&gt;0,TRUNC(IF(LEN(Lista!Q4)&gt;3,LEFT(Lista!Q4,1),0),1),0)</f>
        <v>0</v>
      </c>
      <c r="R4" s="60">
        <f>IF(del_temp!R4&gt;0,TRUNC(IF(LEN(Lista!R4)&gt;3,LEFT(Lista!R4,1),0),1),0)</f>
        <v>0</v>
      </c>
      <c r="S4" s="60">
        <f>IF(del_temp!S4&gt;0,TRUNC(IF(LEN(Lista!S4)&gt;3,LEFT(Lista!S4,1),0),1),0)</f>
        <v>0</v>
      </c>
      <c r="T4" s="60">
        <f>IF(del_temp!T4&gt;0,TRUNC(IF(LEN(Lista!T4)&gt;3,LEFT(Lista!T4,1),0),1),0)</f>
        <v>0</v>
      </c>
      <c r="U4" s="60">
        <f>IF(del_temp!U4&gt;0,TRUNC(IF(LEN(Lista!U4)&gt;3,LEFT(Lista!U4,1),0),1),0)</f>
        <v>0</v>
      </c>
      <c r="V4" s="60">
        <f>IF(del_temp!V4&gt;0,TRUNC(IF(LEN(Lista!V4)&gt;3,LEFT(Lista!V4,1),0),1),0)</f>
        <v>0</v>
      </c>
      <c r="W4" s="60">
        <f>IF(del_temp!W4&gt;0,TRUNC(IF(LEN(Lista!W4)&gt;3,LEFT(Lista!W4,1),0),1),0)</f>
        <v>0</v>
      </c>
      <c r="X4" s="60">
        <f>IF(del_temp!X4&gt;0,TRUNC(IF(LEN(Lista!X4)&gt;3,LEFT(Lista!X4,1),0),1),0)</f>
        <v>0</v>
      </c>
      <c r="Y4" s="60">
        <f>IF(del_temp!Y4&gt;0,TRUNC(IF(LEN(Lista!Y4)&gt;3,LEFT(Lista!Y4,1),0),1),0)</f>
        <v>0</v>
      </c>
      <c r="Z4" s="60">
        <f>IF(del_temp!Z4&gt;0,TRUNC(IF(LEN(Lista!Z4)&gt;3,LEFT(Lista!Z4,1),0),1),0)</f>
        <v>0</v>
      </c>
      <c r="AA4" s="60">
        <f>IF(del_temp!AA4&gt;0,TRUNC(IF(LEN(Lista!AA4)&gt;3,LEFT(Lista!AA4,1),0),1),0)</f>
        <v>0</v>
      </c>
      <c r="AB4" s="60">
        <f>IF(del_temp!AB4&gt;0,TRUNC(IF(LEN(Lista!AB4)&gt;3,LEFT(Lista!AB4,1),0),1),0)</f>
        <v>0</v>
      </c>
      <c r="AC4" s="60">
        <f>IF(del_temp!AC4&gt;0,TRUNC(IF(LEN(Lista!AC4)&gt;3,LEFT(Lista!AC4,1),0),1),0)</f>
        <v>0</v>
      </c>
      <c r="AD4" s="60">
        <f>IF(del_temp!AD4&gt;0,TRUNC(IF(LEN(Lista!AD4)&gt;3,LEFT(Lista!AD4,1),0),1),0)</f>
        <v>0</v>
      </c>
      <c r="AE4" s="60">
        <f>IF(del_temp!AE4&gt;0,TRUNC(IF(LEN(Lista!AE4)&gt;3,LEFT(Lista!AE4,1),0),1),0)</f>
        <v>0</v>
      </c>
      <c r="AF4" s="60">
        <f>IF(del_temp!AF4&gt;0,TRUNC(IF(LEN(Lista!AF4)&gt;3,LEFT(Lista!AF4,1),0),1),0)</f>
        <v>0</v>
      </c>
      <c r="AG4" s="60">
        <f>IF(del_temp!AG4&gt;0,TRUNC(IF(LEN(Lista!AG4)&gt;3,LEFT(Lista!AG4,1),0),1),0)</f>
        <v>0</v>
      </c>
      <c r="AH4" s="60">
        <f>IF(del_temp!AH4&gt;0,TRUNC(IF(LEN(Lista!AH4)&gt;3,LEFT(Lista!AH4,1),0),1),0)</f>
        <v>0</v>
      </c>
      <c r="AI4" s="60">
        <f>IF(del_temp!AI4&gt;0,TRUNC(IF(LEN(Lista!AI4)&gt;3,LEFT(Lista!AI4,1),0),1),0)</f>
        <v>0</v>
      </c>
      <c r="AJ4" s="145"/>
      <c r="AK4" s="69"/>
    </row>
    <row r="5" spans="1:40" ht="13.5" thickBot="1" x14ac:dyDescent="0.25">
      <c r="A5" s="143"/>
      <c r="B5" s="143"/>
      <c r="C5" s="143"/>
      <c r="D5" s="33">
        <v>3</v>
      </c>
      <c r="E5" s="60">
        <f>IF(del_temp!E5&gt;0,TRUNC(IF(LEN(Lista!E5)&gt;3,LEFT(Lista!E5,1),0),1),0)</f>
        <v>0</v>
      </c>
      <c r="F5" s="60">
        <f>IF(del_temp!F5&gt;0,TRUNC(IF(LEN(Lista!F5)&gt;3,LEFT(Lista!F5,1),0),1),0)</f>
        <v>0</v>
      </c>
      <c r="G5" s="60">
        <f>IF(del_temp!G5&gt;0,TRUNC(IF(LEN(Lista!G5)&gt;3,LEFT(Lista!G5,1),0),1),0)</f>
        <v>0</v>
      </c>
      <c r="H5" s="60">
        <f>IF(del_temp!H5&gt;0,TRUNC(IF(LEN(Lista!H5)&gt;3,LEFT(Lista!H5,1),0),1),0)</f>
        <v>0</v>
      </c>
      <c r="I5" s="60">
        <f>IF(del_temp!I5&gt;0,TRUNC(IF(LEN(Lista!I5)&gt;3,LEFT(Lista!I5,1),0),1),0)</f>
        <v>0</v>
      </c>
      <c r="J5" s="60">
        <f>IF(del_temp!J5&gt;0,TRUNC(IF(LEN(Lista!J5)&gt;3,LEFT(Lista!J5,1),0),1),0)</f>
        <v>0</v>
      </c>
      <c r="K5" s="60">
        <f>IF(del_temp!K5&gt;0,TRUNC(IF(LEN(Lista!K5)&gt;3,LEFT(Lista!K5,1),0),1),0)</f>
        <v>0</v>
      </c>
      <c r="L5" s="60">
        <f>IF(del_temp!L5&gt;0,TRUNC(IF(LEN(Lista!L5)&gt;3,LEFT(Lista!L5,1),0),1),0)</f>
        <v>0</v>
      </c>
      <c r="M5" s="60">
        <f>IF(del_temp!M5&gt;0,TRUNC(IF(LEN(Lista!M5)&gt;3,LEFT(Lista!M5,1),0),1),0)</f>
        <v>0</v>
      </c>
      <c r="N5" s="60">
        <f>IF(del_temp!N5&gt;0,TRUNC(IF(LEN(Lista!N5)&gt;3,LEFT(Lista!N5,1),0),1),0)</f>
        <v>0</v>
      </c>
      <c r="O5" s="60">
        <f>IF(del_temp!O5&gt;0,TRUNC(IF(LEN(Lista!O5)&gt;3,LEFT(Lista!O5,1),0),1),0)</f>
        <v>0</v>
      </c>
      <c r="P5" s="60">
        <f>IF(del_temp!P5&gt;0,TRUNC(IF(LEN(Lista!P5)&gt;3,LEFT(Lista!P5,1),0),1),0)</f>
        <v>0</v>
      </c>
      <c r="Q5" s="60">
        <f>IF(del_temp!Q5&gt;0,TRUNC(IF(LEN(Lista!Q5)&gt;3,LEFT(Lista!Q5,1),0),1),0)</f>
        <v>0</v>
      </c>
      <c r="R5" s="60">
        <f>IF(del_temp!R5&gt;0,TRUNC(IF(LEN(Lista!R5)&gt;3,LEFT(Lista!R5,1),0),1),0)</f>
        <v>0</v>
      </c>
      <c r="S5" s="60">
        <f>IF(del_temp!S5&gt;0,TRUNC(IF(LEN(Lista!S5)&gt;3,LEFT(Lista!S5,1),0),1),0)</f>
        <v>0</v>
      </c>
      <c r="T5" s="60">
        <f>IF(del_temp!T5&gt;0,TRUNC(IF(LEN(Lista!T5)&gt;3,LEFT(Lista!T5,1),0),1),0)</f>
        <v>0</v>
      </c>
      <c r="U5" s="60">
        <f>IF(del_temp!U5&gt;0,TRUNC(IF(LEN(Lista!U5)&gt;3,LEFT(Lista!U5,1),0),1),0)</f>
        <v>0</v>
      </c>
      <c r="V5" s="60">
        <f>IF(del_temp!V5&gt;0,TRUNC(IF(LEN(Lista!V5)&gt;3,LEFT(Lista!V5,1),0),1),0)</f>
        <v>0</v>
      </c>
      <c r="W5" s="60">
        <f>IF(del_temp!W5&gt;0,TRUNC(IF(LEN(Lista!W5)&gt;3,LEFT(Lista!W5,1),0),1),0)</f>
        <v>0</v>
      </c>
      <c r="X5" s="60">
        <f>IF(del_temp!X5&gt;0,TRUNC(IF(LEN(Lista!X5)&gt;3,LEFT(Lista!X5,1),0),1),0)</f>
        <v>0</v>
      </c>
      <c r="Y5" s="60">
        <f>IF(del_temp!Y5&gt;0,TRUNC(IF(LEN(Lista!Y5)&gt;3,LEFT(Lista!Y5,1),0),1),0)</f>
        <v>0</v>
      </c>
      <c r="Z5" s="60">
        <f>IF(del_temp!Z5&gt;0,TRUNC(IF(LEN(Lista!Z5)&gt;3,LEFT(Lista!Z5,1),0),1),0)</f>
        <v>0</v>
      </c>
      <c r="AA5" s="60">
        <f>IF(del_temp!AA5&gt;0,TRUNC(IF(LEN(Lista!AA5)&gt;3,LEFT(Lista!AA5,1),0),1),0)</f>
        <v>0</v>
      </c>
      <c r="AB5" s="60">
        <f>IF(del_temp!AB5&gt;0,TRUNC(IF(LEN(Lista!AB5)&gt;3,LEFT(Lista!AB5,1),0),1),0)</f>
        <v>0</v>
      </c>
      <c r="AC5" s="60">
        <f>IF(del_temp!AC5&gt;0,TRUNC(IF(LEN(Lista!AC5)&gt;3,LEFT(Lista!AC5,1),0),1),0)</f>
        <v>0</v>
      </c>
      <c r="AD5" s="60">
        <f>IF(del_temp!AD5&gt;0,TRUNC(IF(LEN(Lista!AD5)&gt;3,LEFT(Lista!AD5,1),0),1),0)</f>
        <v>0</v>
      </c>
      <c r="AE5" s="60">
        <f>IF(del_temp!AE5&gt;0,TRUNC(IF(LEN(Lista!AE5)&gt;3,LEFT(Lista!AE5,1),0),1),0)</f>
        <v>0</v>
      </c>
      <c r="AF5" s="60">
        <f>IF(del_temp!AF5&gt;0,TRUNC(IF(LEN(Lista!AF5)&gt;3,LEFT(Lista!AF5,1),0),1),0)</f>
        <v>0</v>
      </c>
      <c r="AG5" s="60">
        <f>IF(del_temp!AG5&gt;0,TRUNC(IF(LEN(Lista!AG5)&gt;3,LEFT(Lista!AG5,1),0),1),0)</f>
        <v>0</v>
      </c>
      <c r="AH5" s="60">
        <f>IF(del_temp!AH5&gt;0,TRUNC(IF(LEN(Lista!AH5)&gt;3,LEFT(Lista!AH5,1),0),1),0)</f>
        <v>0</v>
      </c>
      <c r="AI5" s="60">
        <f>IF(del_temp!AI5&gt;0,TRUNC(IF(LEN(Lista!AI5)&gt;3,LEFT(Lista!AI5,1),0),1),0)</f>
        <v>0</v>
      </c>
      <c r="AJ5" s="145"/>
    </row>
    <row r="6" spans="1:40" ht="13.5" thickBot="1" x14ac:dyDescent="0.25">
      <c r="A6" s="142">
        <f>Lista!A6</f>
        <v>2</v>
      </c>
      <c r="B6" s="142">
        <f>Lista!B6</f>
        <v>1537</v>
      </c>
      <c r="C6" s="142" t="str">
        <f>Lista!C6</f>
        <v>Biernat Adam</v>
      </c>
      <c r="D6" s="15">
        <v>1</v>
      </c>
      <c r="E6" s="60">
        <f>IF(del_temp!E6&gt;0,TRUNC(IF(LEN(Lista!E6)&gt;3,LEFT(Lista!E6,1),0),1),0)</f>
        <v>0</v>
      </c>
      <c r="F6" s="60">
        <f>IF(del_temp!F6&gt;0,TRUNC(IF(LEN(Lista!F6)&gt;3,LEFT(Lista!F6,1),0),1),0)</f>
        <v>0</v>
      </c>
      <c r="G6" s="60">
        <f>IF(del_temp!G6&gt;0,TRUNC(IF(LEN(Lista!G6)&gt;3,LEFT(Lista!G6,1),0),1),0)</f>
        <v>0</v>
      </c>
      <c r="H6" s="60">
        <f>IF(del_temp!H6&gt;0,TRUNC(IF(LEN(Lista!H6)&gt;3,LEFT(Lista!H6,1),0),1),0)</f>
        <v>0</v>
      </c>
      <c r="I6" s="60">
        <f>IF(del_temp!I6&gt;0,TRUNC(IF(LEN(Lista!I6)&gt;3,LEFT(Lista!I6,1),0),1),0)</f>
        <v>0</v>
      </c>
      <c r="J6" s="60">
        <f>IF(del_temp!J6&gt;0,TRUNC(IF(LEN(Lista!J6)&gt;3,LEFT(Lista!J6,1),0),1),0)</f>
        <v>0</v>
      </c>
      <c r="K6" s="60">
        <f>IF(del_temp!K6&gt;0,TRUNC(IF(LEN(Lista!K6)&gt;3,LEFT(Lista!K6,1),0),1),0)</f>
        <v>0</v>
      </c>
      <c r="L6" s="60">
        <f>IF(del_temp!L6&gt;0,TRUNC(IF(LEN(Lista!L6)&gt;3,LEFT(Lista!L6,1),0),1),0)</f>
        <v>0</v>
      </c>
      <c r="M6" s="60">
        <f>IF(del_temp!M6&gt;0,TRUNC(IF(LEN(Lista!M6)&gt;3,LEFT(Lista!M6,1),0),1),0)</f>
        <v>0</v>
      </c>
      <c r="N6" s="60">
        <f>IF(del_temp!N6&gt;0,TRUNC(IF(LEN(Lista!N6)&gt;3,LEFT(Lista!N6,1),0),1),0)</f>
        <v>0</v>
      </c>
      <c r="O6" s="60">
        <f>IF(del_temp!O6&gt;0,TRUNC(IF(LEN(Lista!O6)&gt;3,LEFT(Lista!O6,1),0),1),0)</f>
        <v>0</v>
      </c>
      <c r="P6" s="60">
        <f>IF(del_temp!P6&gt;0,TRUNC(IF(LEN(Lista!P6)&gt;3,LEFT(Lista!P6,1),0),1),0)</f>
        <v>0</v>
      </c>
      <c r="Q6" s="60">
        <f>IF(del_temp!Q6&gt;0,TRUNC(IF(LEN(Lista!Q6)&gt;3,LEFT(Lista!Q6,1),0),1),0)</f>
        <v>0</v>
      </c>
      <c r="R6" s="60">
        <f>IF(del_temp!R6&gt;0,TRUNC(IF(LEN(Lista!R6)&gt;3,LEFT(Lista!R6,1),0),1),0)</f>
        <v>0</v>
      </c>
      <c r="S6" s="60">
        <f>IF(del_temp!S6&gt;0,TRUNC(IF(LEN(Lista!S6)&gt;3,LEFT(Lista!S6,1),0),1),0)</f>
        <v>0</v>
      </c>
      <c r="T6" s="60">
        <f>IF(del_temp!T6&gt;0,TRUNC(IF(LEN(Lista!T6)&gt;3,LEFT(Lista!T6,1),0),1),0)</f>
        <v>0</v>
      </c>
      <c r="U6" s="60">
        <f>IF(del_temp!U6&gt;0,TRUNC(IF(LEN(Lista!U6)&gt;3,LEFT(Lista!U6,1),0),1),0)</f>
        <v>0</v>
      </c>
      <c r="V6" s="60">
        <f>IF(del_temp!V6&gt;0,TRUNC(IF(LEN(Lista!V6)&gt;3,LEFT(Lista!V6,1),0),1),0)</f>
        <v>0</v>
      </c>
      <c r="W6" s="60">
        <f>IF(del_temp!W6&gt;0,TRUNC(IF(LEN(Lista!W6)&gt;3,LEFT(Lista!W6,1),0),1),0)</f>
        <v>0</v>
      </c>
      <c r="X6" s="60">
        <f>IF(del_temp!X6&gt;0,TRUNC(IF(LEN(Lista!X6)&gt;3,LEFT(Lista!X6,1),0),1),0)</f>
        <v>0</v>
      </c>
      <c r="Y6" s="60">
        <f>IF(del_temp!Y6&gt;0,TRUNC(IF(LEN(Lista!Y6)&gt;3,LEFT(Lista!Y6,1),0),1),0)</f>
        <v>0</v>
      </c>
      <c r="Z6" s="60">
        <f>IF(del_temp!Z6&gt;0,TRUNC(IF(LEN(Lista!Z6)&gt;3,LEFT(Lista!Z6,1),0),1),0)</f>
        <v>0</v>
      </c>
      <c r="AA6" s="60">
        <f>IF(del_temp!AA6&gt;0,TRUNC(IF(LEN(Lista!AA6)&gt;3,LEFT(Lista!AA6,1),0),1),0)</f>
        <v>0</v>
      </c>
      <c r="AB6" s="60">
        <f>IF(del_temp!AB6&gt;0,TRUNC(IF(LEN(Lista!AB6)&gt;3,LEFT(Lista!AB6,1),0),1),0)</f>
        <v>0</v>
      </c>
      <c r="AC6" s="60">
        <f>IF(del_temp!AC6&gt;0,TRUNC(IF(LEN(Lista!AC6)&gt;3,LEFT(Lista!AC6,1),0),1),0)</f>
        <v>0</v>
      </c>
      <c r="AD6" s="60">
        <f>IF(del_temp!AD6&gt;0,TRUNC(IF(LEN(Lista!AD6)&gt;3,LEFT(Lista!AD6,1),0),1),0)</f>
        <v>0</v>
      </c>
      <c r="AE6" s="60">
        <f>IF(del_temp!AE6&gt;0,TRUNC(IF(LEN(Lista!AE6)&gt;3,LEFT(Lista!AE6,1),0),1),0)</f>
        <v>0</v>
      </c>
      <c r="AF6" s="60">
        <f>IF(del_temp!AF6&gt;0,TRUNC(IF(LEN(Lista!AF6)&gt;3,LEFT(Lista!AF6,1),0),1),0)</f>
        <v>0</v>
      </c>
      <c r="AG6" s="60">
        <f>IF(del_temp!AG6&gt;0,TRUNC(IF(LEN(Lista!AG6)&gt;3,LEFT(Lista!AG6,1),0),1),0)</f>
        <v>0</v>
      </c>
      <c r="AH6" s="60">
        <f>IF(del_temp!AH6&gt;0,TRUNC(IF(LEN(Lista!AH6)&gt;3,LEFT(Lista!AH6,1),0),1),0)</f>
        <v>0</v>
      </c>
      <c r="AI6" s="60">
        <f>IF(del_temp!AI6&gt;0,TRUNC(IF(LEN(Lista!AI6)&gt;3,LEFT(Lista!AI6,1),0),1),0)</f>
        <v>0</v>
      </c>
      <c r="AJ6" s="165">
        <f t="shared" ref="AJ6" si="0">SUM(E8:AI8)+SUM(E6:AI6)+SUM(E7:AI7)</f>
        <v>0</v>
      </c>
    </row>
    <row r="7" spans="1:40" ht="13.5" thickBot="1" x14ac:dyDescent="0.25">
      <c r="A7" s="142"/>
      <c r="B7" s="142"/>
      <c r="C7" s="142"/>
      <c r="D7" s="15">
        <v>2</v>
      </c>
      <c r="E7" s="60">
        <f>IF(del_temp!E7&gt;0,TRUNC(IF(LEN(Lista!E7)&gt;3,LEFT(Lista!E7,1),0),1),0)</f>
        <v>0</v>
      </c>
      <c r="F7" s="60">
        <f>IF(del_temp!F7&gt;0,TRUNC(IF(LEN(Lista!F7)&gt;3,LEFT(Lista!F7,1),0),1),0)</f>
        <v>0</v>
      </c>
      <c r="G7" s="60">
        <f>IF(del_temp!G7&gt;0,TRUNC(IF(LEN(Lista!G7)&gt;3,LEFT(Lista!G7,1),0),1),0)</f>
        <v>0</v>
      </c>
      <c r="H7" s="60">
        <f>IF(del_temp!H7&gt;0,TRUNC(IF(LEN(Lista!H7)&gt;3,LEFT(Lista!H7,1),0),1),0)</f>
        <v>0</v>
      </c>
      <c r="I7" s="60">
        <f>IF(del_temp!I7&gt;0,TRUNC(IF(LEN(Lista!I7)&gt;3,LEFT(Lista!I7,1),0),1),0)</f>
        <v>0</v>
      </c>
      <c r="J7" s="60">
        <f>IF(del_temp!J7&gt;0,TRUNC(IF(LEN(Lista!J7)&gt;3,LEFT(Lista!J7,1),0),1),0)</f>
        <v>0</v>
      </c>
      <c r="K7" s="60">
        <f>IF(del_temp!K7&gt;0,TRUNC(IF(LEN(Lista!K7)&gt;3,LEFT(Lista!K7,1),0),1),0)</f>
        <v>0</v>
      </c>
      <c r="L7" s="60">
        <f>IF(del_temp!L7&gt;0,TRUNC(IF(LEN(Lista!L7)&gt;3,LEFT(Lista!L7,1),0),1),0)</f>
        <v>0</v>
      </c>
      <c r="M7" s="60">
        <f>IF(del_temp!M7&gt;0,TRUNC(IF(LEN(Lista!M7)&gt;3,LEFT(Lista!M7,1),0),1),0)</f>
        <v>0</v>
      </c>
      <c r="N7" s="60">
        <f>IF(del_temp!N7&gt;0,TRUNC(IF(LEN(Lista!N7)&gt;3,LEFT(Lista!N7,1),0),1),0)</f>
        <v>0</v>
      </c>
      <c r="O7" s="60">
        <f>IF(del_temp!O7&gt;0,TRUNC(IF(LEN(Lista!O7)&gt;3,LEFT(Lista!O7,1),0),1),0)</f>
        <v>0</v>
      </c>
      <c r="P7" s="60">
        <f>IF(del_temp!P7&gt;0,TRUNC(IF(LEN(Lista!P7)&gt;3,LEFT(Lista!P7,1),0),1),0)</f>
        <v>0</v>
      </c>
      <c r="Q7" s="60">
        <f>IF(del_temp!Q7&gt;0,TRUNC(IF(LEN(Lista!Q7)&gt;3,LEFT(Lista!Q7,1),0),1),0)</f>
        <v>0</v>
      </c>
      <c r="R7" s="60">
        <f>IF(del_temp!R7&gt;0,TRUNC(IF(LEN(Lista!R7)&gt;3,LEFT(Lista!R7,1),0),1),0)</f>
        <v>0</v>
      </c>
      <c r="S7" s="60">
        <f>IF(del_temp!S7&gt;0,TRUNC(IF(LEN(Lista!S7)&gt;3,LEFT(Lista!S7,1),0),1),0)</f>
        <v>0</v>
      </c>
      <c r="T7" s="60">
        <f>IF(del_temp!T7&gt;0,TRUNC(IF(LEN(Lista!T7)&gt;3,LEFT(Lista!T7,1),0),1),0)</f>
        <v>0</v>
      </c>
      <c r="U7" s="60">
        <f>IF(del_temp!U7&gt;0,TRUNC(IF(LEN(Lista!U7)&gt;3,LEFT(Lista!U7,1),0),1),0)</f>
        <v>0</v>
      </c>
      <c r="V7" s="60">
        <f>IF(del_temp!V7&gt;0,TRUNC(IF(LEN(Lista!V7)&gt;3,LEFT(Lista!V7,1),0),1),0)</f>
        <v>0</v>
      </c>
      <c r="W7" s="60">
        <f>IF(del_temp!W7&gt;0,TRUNC(IF(LEN(Lista!W7)&gt;3,LEFT(Lista!W7,1),0),1),0)</f>
        <v>0</v>
      </c>
      <c r="X7" s="60">
        <f>IF(del_temp!X7&gt;0,TRUNC(IF(LEN(Lista!X7)&gt;3,LEFT(Lista!X7,1),0),1),0)</f>
        <v>0</v>
      </c>
      <c r="Y7" s="60">
        <f>IF(del_temp!Y7&gt;0,TRUNC(IF(LEN(Lista!Y7)&gt;3,LEFT(Lista!Y7,1),0),1),0)</f>
        <v>0</v>
      </c>
      <c r="Z7" s="60">
        <f>IF(del_temp!Z7&gt;0,TRUNC(IF(LEN(Lista!Z7)&gt;3,LEFT(Lista!Z7,1),0),1),0)</f>
        <v>0</v>
      </c>
      <c r="AA7" s="60">
        <f>IF(del_temp!AA7&gt;0,TRUNC(IF(LEN(Lista!AA7)&gt;3,LEFT(Lista!AA7,1),0),1),0)</f>
        <v>0</v>
      </c>
      <c r="AB7" s="60">
        <f>IF(del_temp!AB7&gt;0,TRUNC(IF(LEN(Lista!AB7)&gt;3,LEFT(Lista!AB7,1),0),1),0)</f>
        <v>0</v>
      </c>
      <c r="AC7" s="60">
        <f>IF(del_temp!AC7&gt;0,TRUNC(IF(LEN(Lista!AC7)&gt;3,LEFT(Lista!AC7,1),0),1),0)</f>
        <v>0</v>
      </c>
      <c r="AD7" s="60">
        <f>IF(del_temp!AD7&gt;0,TRUNC(IF(LEN(Lista!AD7)&gt;3,LEFT(Lista!AD7,1),0),1),0)</f>
        <v>0</v>
      </c>
      <c r="AE7" s="60">
        <f>IF(del_temp!AE7&gt;0,TRUNC(IF(LEN(Lista!AE7)&gt;3,LEFT(Lista!AE7,1),0),1),0)</f>
        <v>0</v>
      </c>
      <c r="AF7" s="60">
        <f>IF(del_temp!AF7&gt;0,TRUNC(IF(LEN(Lista!AF7)&gt;3,LEFT(Lista!AF7,1),0),1),0)</f>
        <v>0</v>
      </c>
      <c r="AG7" s="60">
        <f>IF(del_temp!AG7&gt;0,TRUNC(IF(LEN(Lista!AG7)&gt;3,LEFT(Lista!AG7,1),0),1),0)</f>
        <v>0</v>
      </c>
      <c r="AH7" s="60">
        <f>IF(del_temp!AH7&gt;0,TRUNC(IF(LEN(Lista!AH7)&gt;3,LEFT(Lista!AH7,1),0),1),0)</f>
        <v>0</v>
      </c>
      <c r="AI7" s="60">
        <f>IF(del_temp!AI7&gt;0,TRUNC(IF(LEN(Lista!AI7)&gt;3,LEFT(Lista!AI7,1),0),1),0)</f>
        <v>0</v>
      </c>
      <c r="AJ7" s="145"/>
    </row>
    <row r="8" spans="1:40" ht="13.5" thickBot="1" x14ac:dyDescent="0.25">
      <c r="A8" s="143"/>
      <c r="B8" s="143"/>
      <c r="C8" s="143"/>
      <c r="D8" s="33">
        <v>3</v>
      </c>
      <c r="E8" s="60">
        <f>IF(del_temp!E8&gt;0,TRUNC(IF(LEN(Lista!E8)&gt;3,LEFT(Lista!E8,1),0),1),0)</f>
        <v>0</v>
      </c>
      <c r="F8" s="60">
        <f>IF(del_temp!F8&gt;0,TRUNC(IF(LEN(Lista!F8)&gt;3,LEFT(Lista!F8,1),0),1),0)</f>
        <v>0</v>
      </c>
      <c r="G8" s="60">
        <f>IF(del_temp!G8&gt;0,TRUNC(IF(LEN(Lista!G8)&gt;3,LEFT(Lista!G8,1),0),1),0)</f>
        <v>0</v>
      </c>
      <c r="H8" s="60">
        <f>IF(del_temp!H8&gt;0,TRUNC(IF(LEN(Lista!H8)&gt;3,LEFT(Lista!H8,1),0),1),0)</f>
        <v>0</v>
      </c>
      <c r="I8" s="60">
        <f>IF(del_temp!I8&gt;0,TRUNC(IF(LEN(Lista!I8)&gt;3,LEFT(Lista!I8,1),0),1),0)</f>
        <v>0</v>
      </c>
      <c r="J8" s="60">
        <f>IF(del_temp!J8&gt;0,TRUNC(IF(LEN(Lista!J8)&gt;3,LEFT(Lista!J8,1),0),1),0)</f>
        <v>0</v>
      </c>
      <c r="K8" s="60">
        <f>IF(del_temp!K8&gt;0,TRUNC(IF(LEN(Lista!K8)&gt;3,LEFT(Lista!K8,1),0),1),0)</f>
        <v>0</v>
      </c>
      <c r="L8" s="60">
        <f>IF(del_temp!L8&gt;0,TRUNC(IF(LEN(Lista!L8)&gt;3,LEFT(Lista!L8,1),0),1),0)</f>
        <v>0</v>
      </c>
      <c r="M8" s="60">
        <f>IF(del_temp!M8&gt;0,TRUNC(IF(LEN(Lista!M8)&gt;3,LEFT(Lista!M8,1),0),1),0)</f>
        <v>0</v>
      </c>
      <c r="N8" s="60">
        <f>IF(del_temp!N8&gt;0,TRUNC(IF(LEN(Lista!N8)&gt;3,LEFT(Lista!N8,1),0),1),0)</f>
        <v>0</v>
      </c>
      <c r="O8" s="60">
        <f>IF(del_temp!O8&gt;0,TRUNC(IF(LEN(Lista!O8)&gt;3,LEFT(Lista!O8,1),0),1),0)</f>
        <v>0</v>
      </c>
      <c r="P8" s="60">
        <f>IF(del_temp!P8&gt;0,TRUNC(IF(LEN(Lista!P8)&gt;3,LEFT(Lista!P8,1),0),1),0)</f>
        <v>0</v>
      </c>
      <c r="Q8" s="60">
        <f>IF(del_temp!Q8&gt;0,TRUNC(IF(LEN(Lista!Q8)&gt;3,LEFT(Lista!Q8,1),0),1),0)</f>
        <v>0</v>
      </c>
      <c r="R8" s="60">
        <f>IF(del_temp!R8&gt;0,TRUNC(IF(LEN(Lista!R8)&gt;3,LEFT(Lista!R8,1),0),1),0)</f>
        <v>0</v>
      </c>
      <c r="S8" s="60">
        <f>IF(del_temp!S8&gt;0,TRUNC(IF(LEN(Lista!S8)&gt;3,LEFT(Lista!S8,1),0),1),0)</f>
        <v>0</v>
      </c>
      <c r="T8" s="60">
        <f>IF(del_temp!T8&gt;0,TRUNC(IF(LEN(Lista!T8)&gt;3,LEFT(Lista!T8,1),0),1),0)</f>
        <v>0</v>
      </c>
      <c r="U8" s="60">
        <f>IF(del_temp!U8&gt;0,TRUNC(IF(LEN(Lista!U8)&gt;3,LEFT(Lista!U8,1),0),1),0)</f>
        <v>0</v>
      </c>
      <c r="V8" s="60">
        <f>IF(del_temp!V8&gt;0,TRUNC(IF(LEN(Lista!V8)&gt;3,LEFT(Lista!V8,1),0),1),0)</f>
        <v>0</v>
      </c>
      <c r="W8" s="60">
        <f>IF(del_temp!W8&gt;0,TRUNC(IF(LEN(Lista!W8)&gt;3,LEFT(Lista!W8,1),0),1),0)</f>
        <v>0</v>
      </c>
      <c r="X8" s="60">
        <f>IF(del_temp!X8&gt;0,TRUNC(IF(LEN(Lista!X8)&gt;3,LEFT(Lista!X8,1),0),1),0)</f>
        <v>0</v>
      </c>
      <c r="Y8" s="60">
        <f>IF(del_temp!Y8&gt;0,TRUNC(IF(LEN(Lista!Y8)&gt;3,LEFT(Lista!Y8,1),0),1),0)</f>
        <v>0</v>
      </c>
      <c r="Z8" s="60">
        <f>IF(del_temp!Z8&gt;0,TRUNC(IF(LEN(Lista!Z8)&gt;3,LEFT(Lista!Z8,1),0),1),0)</f>
        <v>0</v>
      </c>
      <c r="AA8" s="60">
        <f>IF(del_temp!AA8&gt;0,TRUNC(IF(LEN(Lista!AA8)&gt;3,LEFT(Lista!AA8,1),0),1),0)</f>
        <v>0</v>
      </c>
      <c r="AB8" s="60">
        <f>IF(del_temp!AB8&gt;0,TRUNC(IF(LEN(Lista!AB8)&gt;3,LEFT(Lista!AB8,1),0),1),0)</f>
        <v>0</v>
      </c>
      <c r="AC8" s="60">
        <f>IF(del_temp!AC8&gt;0,TRUNC(IF(LEN(Lista!AC8)&gt;3,LEFT(Lista!AC8,1),0),1),0)</f>
        <v>0</v>
      </c>
      <c r="AD8" s="60">
        <f>IF(del_temp!AD8&gt;0,TRUNC(IF(LEN(Lista!AD8)&gt;3,LEFT(Lista!AD8,1),0),1),0)</f>
        <v>0</v>
      </c>
      <c r="AE8" s="60">
        <f>IF(del_temp!AE8&gt;0,TRUNC(IF(LEN(Lista!AE8)&gt;3,LEFT(Lista!AE8,1),0),1),0)</f>
        <v>0</v>
      </c>
      <c r="AF8" s="60">
        <f>IF(del_temp!AF8&gt;0,TRUNC(IF(LEN(Lista!AF8)&gt;3,LEFT(Lista!AF8,1),0),1),0)</f>
        <v>0</v>
      </c>
      <c r="AG8" s="60">
        <f>IF(del_temp!AG8&gt;0,TRUNC(IF(LEN(Lista!AG8)&gt;3,LEFT(Lista!AG8,1),0),1),0)</f>
        <v>0</v>
      </c>
      <c r="AH8" s="60">
        <f>IF(del_temp!AH8&gt;0,TRUNC(IF(LEN(Lista!AH8)&gt;3,LEFT(Lista!AH8,1),0),1),0)</f>
        <v>0</v>
      </c>
      <c r="AI8" s="60">
        <f>IF(del_temp!AI8&gt;0,TRUNC(IF(LEN(Lista!AI8)&gt;3,LEFT(Lista!AI8,1),0),1),0)</f>
        <v>0</v>
      </c>
      <c r="AJ8" s="145"/>
    </row>
    <row r="9" spans="1:40" ht="13.5" thickBot="1" x14ac:dyDescent="0.25">
      <c r="A9" s="142">
        <f>Lista!A9</f>
        <v>3</v>
      </c>
      <c r="B9" s="142">
        <f>Lista!B9</f>
        <v>1051</v>
      </c>
      <c r="C9" s="142" t="str">
        <f>Lista!C9</f>
        <v>Flisek Arkadiusz</v>
      </c>
      <c r="D9" s="15">
        <v>1</v>
      </c>
      <c r="E9" s="60">
        <f>IF(del_temp!E9&gt;0,TRUNC(IF(LEN(Lista!E9)&gt;3,LEFT(Lista!E9,1),0),1),0)</f>
        <v>0</v>
      </c>
      <c r="F9" s="60">
        <f>IF(del_temp!F9&gt;0,TRUNC(IF(LEN(Lista!F9)&gt;3,LEFT(Lista!F9,1),0),1),0)</f>
        <v>0</v>
      </c>
      <c r="G9" s="60">
        <f>IF(del_temp!G9&gt;0,TRUNC(IF(LEN(Lista!G9)&gt;3,LEFT(Lista!G9,1),0),1),0)</f>
        <v>0</v>
      </c>
      <c r="H9" s="60">
        <f>IF(del_temp!H9&gt;0,TRUNC(IF(LEN(Lista!H9)&gt;3,LEFT(Lista!H9,1),0),1),0)</f>
        <v>0</v>
      </c>
      <c r="I9" s="60">
        <f>IF(del_temp!I9&gt;0,TRUNC(IF(LEN(Lista!I9)&gt;3,LEFT(Lista!I9,1),0),1),0)</f>
        <v>0</v>
      </c>
      <c r="J9" s="60">
        <f>IF(del_temp!J9&gt;0,TRUNC(IF(LEN(Lista!J9)&gt;3,LEFT(Lista!J9,1),0),1),0)</f>
        <v>0</v>
      </c>
      <c r="K9" s="60">
        <f>IF(del_temp!K9&gt;0,TRUNC(IF(LEN(Lista!K9)&gt;3,LEFT(Lista!K9,1),0),1),0)</f>
        <v>0</v>
      </c>
      <c r="L9" s="60">
        <f>IF(del_temp!L9&gt;0,TRUNC(IF(LEN(Lista!L9)&gt;3,LEFT(Lista!L9,1),0),1),0)</f>
        <v>0</v>
      </c>
      <c r="M9" s="60">
        <f>IF(del_temp!M9&gt;0,TRUNC(IF(LEN(Lista!M9)&gt;3,LEFT(Lista!M9,1),0),1),0)</f>
        <v>0</v>
      </c>
      <c r="N9" s="60">
        <f>IF(del_temp!N9&gt;0,TRUNC(IF(LEN(Lista!N9)&gt;3,LEFT(Lista!N9,1),0),1),0)</f>
        <v>0</v>
      </c>
      <c r="O9" s="60">
        <f>IF(del_temp!O9&gt;0,TRUNC(IF(LEN(Lista!O9)&gt;3,LEFT(Lista!O9,1),0),1),0)</f>
        <v>0</v>
      </c>
      <c r="P9" s="60">
        <f>IF(del_temp!P9&gt;0,TRUNC(IF(LEN(Lista!P9)&gt;3,LEFT(Lista!P9,1),0),1),0)</f>
        <v>0</v>
      </c>
      <c r="Q9" s="60">
        <f>IF(del_temp!Q9&gt;0,TRUNC(IF(LEN(Lista!Q9)&gt;3,LEFT(Lista!Q9,1),0),1),0)</f>
        <v>0</v>
      </c>
      <c r="R9" s="60">
        <f>IF(del_temp!R9&gt;0,TRUNC(IF(LEN(Lista!R9)&gt;3,LEFT(Lista!R9,1),0),1),0)</f>
        <v>0</v>
      </c>
      <c r="S9" s="60">
        <f>IF(del_temp!S9&gt;0,TRUNC(IF(LEN(Lista!S9)&gt;3,LEFT(Lista!S9,1),0),1),0)</f>
        <v>0</v>
      </c>
      <c r="T9" s="60">
        <f>IF(del_temp!T9&gt;0,TRUNC(IF(LEN(Lista!T9)&gt;3,LEFT(Lista!T9,1),0),1),0)</f>
        <v>0</v>
      </c>
      <c r="U9" s="60">
        <f>IF(del_temp!U9&gt;0,TRUNC(IF(LEN(Lista!U9)&gt;3,LEFT(Lista!U9,1),0),1),0)</f>
        <v>0</v>
      </c>
      <c r="V9" s="60">
        <f>IF(del_temp!V9&gt;0,TRUNC(IF(LEN(Lista!V9)&gt;3,LEFT(Lista!V9,1),0),1),0)</f>
        <v>0</v>
      </c>
      <c r="W9" s="60">
        <f>IF(del_temp!W9&gt;0,TRUNC(IF(LEN(Lista!W9)&gt;3,LEFT(Lista!W9,1),0),1),0)</f>
        <v>0</v>
      </c>
      <c r="X9" s="60">
        <f>IF(del_temp!X9&gt;0,TRUNC(IF(LEN(Lista!X9)&gt;3,LEFT(Lista!X9,1),0),1),0)</f>
        <v>0</v>
      </c>
      <c r="Y9" s="60">
        <f>IF(del_temp!Y9&gt;0,TRUNC(IF(LEN(Lista!Y9)&gt;3,LEFT(Lista!Y9,1),0),1),0)</f>
        <v>0</v>
      </c>
      <c r="Z9" s="60">
        <f>IF(del_temp!Z9&gt;0,TRUNC(IF(LEN(Lista!Z9)&gt;3,LEFT(Lista!Z9,1),0),1),0)</f>
        <v>0</v>
      </c>
      <c r="AA9" s="60">
        <f>IF(del_temp!AA9&gt;0,TRUNC(IF(LEN(Lista!AA9)&gt;3,LEFT(Lista!AA9,1),0),1),0)</f>
        <v>0</v>
      </c>
      <c r="AB9" s="60">
        <f>IF(del_temp!AB9&gt;0,TRUNC(IF(LEN(Lista!AB9)&gt;3,LEFT(Lista!AB9,1),0),1),0)</f>
        <v>0</v>
      </c>
      <c r="AC9" s="60">
        <f>IF(del_temp!AC9&gt;0,TRUNC(IF(LEN(Lista!AC9)&gt;3,LEFT(Lista!AC9,1),0),1),0)</f>
        <v>0</v>
      </c>
      <c r="AD9" s="60">
        <f>IF(del_temp!AD9&gt;0,TRUNC(IF(LEN(Lista!AD9)&gt;3,LEFT(Lista!AD9,1),0),1),0)</f>
        <v>0</v>
      </c>
      <c r="AE9" s="60">
        <f>IF(del_temp!AE9&gt;0,TRUNC(IF(LEN(Lista!AE9)&gt;3,LEFT(Lista!AE9,1),0),1),0)</f>
        <v>0</v>
      </c>
      <c r="AF9" s="60">
        <f>IF(del_temp!AF9&gt;0,TRUNC(IF(LEN(Lista!AF9)&gt;3,LEFT(Lista!AF9,1),0),1),0)</f>
        <v>0</v>
      </c>
      <c r="AG9" s="60">
        <f>IF(del_temp!AG9&gt;0,TRUNC(IF(LEN(Lista!AG9)&gt;3,LEFT(Lista!AG9,1),0),1),0)</f>
        <v>0</v>
      </c>
      <c r="AH9" s="60">
        <f>IF(del_temp!AH9&gt;0,TRUNC(IF(LEN(Lista!AH9)&gt;3,LEFT(Lista!AH9,1),0),1),0)</f>
        <v>0</v>
      </c>
      <c r="AI9" s="60">
        <f>IF(del_temp!AI9&gt;0,TRUNC(IF(LEN(Lista!AI9)&gt;3,LEFT(Lista!AI9,1),0),1),0)</f>
        <v>0</v>
      </c>
      <c r="AJ9" s="165">
        <f t="shared" ref="AJ9" si="1">SUM(E11:AI11)+SUM(E9:AI9)+SUM(E10:AI10)</f>
        <v>0</v>
      </c>
      <c r="AN9" s="66"/>
    </row>
    <row r="10" spans="1:40" ht="13.5" thickBot="1" x14ac:dyDescent="0.25">
      <c r="A10" s="142"/>
      <c r="B10" s="142"/>
      <c r="C10" s="142"/>
      <c r="D10" s="15">
        <v>2</v>
      </c>
      <c r="E10" s="60">
        <f>IF(del_temp!E10&gt;0,TRUNC(IF(LEN(Lista!E10)&gt;3,LEFT(Lista!E10,1),0),1),0)</f>
        <v>0</v>
      </c>
      <c r="F10" s="60">
        <f>IF(del_temp!F10&gt;0,TRUNC(IF(LEN(Lista!F10)&gt;3,LEFT(Lista!F10,1),0),1),0)</f>
        <v>0</v>
      </c>
      <c r="G10" s="60">
        <f>IF(del_temp!G10&gt;0,TRUNC(IF(LEN(Lista!G10)&gt;3,LEFT(Lista!G10,1),0),1),0)</f>
        <v>0</v>
      </c>
      <c r="H10" s="60">
        <f>IF(del_temp!H10&gt;0,TRUNC(IF(LEN(Lista!H10)&gt;3,LEFT(Lista!H10,1),0),1),0)</f>
        <v>0</v>
      </c>
      <c r="I10" s="60">
        <f>IF(del_temp!I10&gt;0,TRUNC(IF(LEN(Lista!I10)&gt;3,LEFT(Lista!I10,1),0),1),0)</f>
        <v>0</v>
      </c>
      <c r="J10" s="60">
        <f>IF(del_temp!J10&gt;0,TRUNC(IF(LEN(Lista!J10)&gt;3,LEFT(Lista!J10,1),0),1),0)</f>
        <v>0</v>
      </c>
      <c r="K10" s="60">
        <f>IF(del_temp!K10&gt;0,TRUNC(IF(LEN(Lista!K10)&gt;3,LEFT(Lista!K10,1),0),1),0)</f>
        <v>0</v>
      </c>
      <c r="L10" s="60">
        <f>IF(del_temp!L10&gt;0,TRUNC(IF(LEN(Lista!L10)&gt;3,LEFT(Lista!L10,1),0),1),0)</f>
        <v>0</v>
      </c>
      <c r="M10" s="60">
        <f>IF(del_temp!M10&gt;0,TRUNC(IF(LEN(Lista!M10)&gt;3,LEFT(Lista!M10,1),0),1),0)</f>
        <v>0</v>
      </c>
      <c r="N10" s="60">
        <f>IF(del_temp!N10&gt;0,TRUNC(IF(LEN(Lista!N10)&gt;3,LEFT(Lista!N10,1),0),1),0)</f>
        <v>0</v>
      </c>
      <c r="O10" s="60">
        <f>IF(del_temp!O10&gt;0,TRUNC(IF(LEN(Lista!O10)&gt;3,LEFT(Lista!O10,1),0),1),0)</f>
        <v>0</v>
      </c>
      <c r="P10" s="60">
        <f>IF(del_temp!P10&gt;0,TRUNC(IF(LEN(Lista!P10)&gt;3,LEFT(Lista!P10,1),0),1),0)</f>
        <v>0</v>
      </c>
      <c r="Q10" s="60">
        <f>IF(del_temp!Q10&gt;0,TRUNC(IF(LEN(Lista!Q10)&gt;3,LEFT(Lista!Q10,1),0),1),0)</f>
        <v>0</v>
      </c>
      <c r="R10" s="60">
        <f>IF(del_temp!R10&gt;0,TRUNC(IF(LEN(Lista!R10)&gt;3,LEFT(Lista!R10,1),0),1),0)</f>
        <v>0</v>
      </c>
      <c r="S10" s="60">
        <f>IF(del_temp!S10&gt;0,TRUNC(IF(LEN(Lista!S10)&gt;3,LEFT(Lista!S10,1),0),1),0)</f>
        <v>0</v>
      </c>
      <c r="T10" s="60">
        <f>IF(del_temp!T10&gt;0,TRUNC(IF(LEN(Lista!T10)&gt;3,LEFT(Lista!T10,1),0),1),0)</f>
        <v>0</v>
      </c>
      <c r="U10" s="60">
        <f>IF(del_temp!U10&gt;0,TRUNC(IF(LEN(Lista!U10)&gt;3,LEFT(Lista!U10,1),0),1),0)</f>
        <v>0</v>
      </c>
      <c r="V10" s="60">
        <f>IF(del_temp!V10&gt;0,TRUNC(IF(LEN(Lista!V10)&gt;3,LEFT(Lista!V10,1),0),1),0)</f>
        <v>0</v>
      </c>
      <c r="W10" s="60">
        <f>IF(del_temp!W10&gt;0,TRUNC(IF(LEN(Lista!W10)&gt;3,LEFT(Lista!W10,1),0),1),0)</f>
        <v>0</v>
      </c>
      <c r="X10" s="60">
        <f>IF(del_temp!X10&gt;0,TRUNC(IF(LEN(Lista!X10)&gt;3,LEFT(Lista!X10,1),0),1),0)</f>
        <v>0</v>
      </c>
      <c r="Y10" s="60">
        <f>IF(del_temp!Y10&gt;0,TRUNC(IF(LEN(Lista!Y10)&gt;3,LEFT(Lista!Y10,1),0),1),0)</f>
        <v>0</v>
      </c>
      <c r="Z10" s="60">
        <f>IF(del_temp!Z10&gt;0,TRUNC(IF(LEN(Lista!Z10)&gt;3,LEFT(Lista!Z10,1),0),1),0)</f>
        <v>0</v>
      </c>
      <c r="AA10" s="60">
        <f>IF(del_temp!AA10&gt;0,TRUNC(IF(LEN(Lista!AA10)&gt;3,LEFT(Lista!AA10,1),0),1),0)</f>
        <v>0</v>
      </c>
      <c r="AB10" s="60">
        <f>IF(del_temp!AB10&gt;0,TRUNC(IF(LEN(Lista!AB10)&gt;3,LEFT(Lista!AB10,1),0),1),0)</f>
        <v>0</v>
      </c>
      <c r="AC10" s="60">
        <f>IF(del_temp!AC10&gt;0,TRUNC(IF(LEN(Lista!AC10)&gt;3,LEFT(Lista!AC10,1),0),1),0)</f>
        <v>0</v>
      </c>
      <c r="AD10" s="60">
        <f>IF(del_temp!AD10&gt;0,TRUNC(IF(LEN(Lista!AD10)&gt;3,LEFT(Lista!AD10,1),0),1),0)</f>
        <v>0</v>
      </c>
      <c r="AE10" s="60">
        <f>IF(del_temp!AE10&gt;0,TRUNC(IF(LEN(Lista!AE10)&gt;3,LEFT(Lista!AE10,1),0),1),0)</f>
        <v>0</v>
      </c>
      <c r="AF10" s="60">
        <f>IF(del_temp!AF10&gt;0,TRUNC(IF(LEN(Lista!AF10)&gt;3,LEFT(Lista!AF10,1),0),1),0)</f>
        <v>0</v>
      </c>
      <c r="AG10" s="60">
        <f>IF(del_temp!AG10&gt;0,TRUNC(IF(LEN(Lista!AG10)&gt;3,LEFT(Lista!AG10,1),0),1),0)</f>
        <v>0</v>
      </c>
      <c r="AH10" s="60">
        <f>IF(del_temp!AH10&gt;0,TRUNC(IF(LEN(Lista!AH10)&gt;3,LEFT(Lista!AH10,1),0),1),0)</f>
        <v>0</v>
      </c>
      <c r="AI10" s="60">
        <f>IF(del_temp!AI10&gt;0,TRUNC(IF(LEN(Lista!AI10)&gt;3,LEFT(Lista!AI10,1),0),1),0)</f>
        <v>0</v>
      </c>
      <c r="AJ10" s="145"/>
    </row>
    <row r="11" spans="1:40" ht="13.5" thickBot="1" x14ac:dyDescent="0.25">
      <c r="A11" s="143"/>
      <c r="B11" s="143"/>
      <c r="C11" s="143"/>
      <c r="D11" s="33">
        <v>3</v>
      </c>
      <c r="E11" s="60">
        <f>IF(del_temp!E11&gt;0,TRUNC(IF(LEN(Lista!E11)&gt;3,LEFT(Lista!E11,1),0),1),0)</f>
        <v>0</v>
      </c>
      <c r="F11" s="60">
        <f>IF(del_temp!F11&gt;0,TRUNC(IF(LEN(Lista!F11)&gt;3,LEFT(Lista!F11,1),0),1),0)</f>
        <v>0</v>
      </c>
      <c r="G11" s="60">
        <f>IF(del_temp!G11&gt;0,TRUNC(IF(LEN(Lista!G11)&gt;3,LEFT(Lista!G11,1),0),1),0)</f>
        <v>0</v>
      </c>
      <c r="H11" s="60">
        <f>IF(del_temp!H11&gt;0,TRUNC(IF(LEN(Lista!H11)&gt;3,LEFT(Lista!H11,1),0),1),0)</f>
        <v>0</v>
      </c>
      <c r="I11" s="60">
        <f>IF(del_temp!I11&gt;0,TRUNC(IF(LEN(Lista!I11)&gt;3,LEFT(Lista!I11,1),0),1),0)</f>
        <v>0</v>
      </c>
      <c r="J11" s="60">
        <f>IF(del_temp!J11&gt;0,TRUNC(IF(LEN(Lista!J11)&gt;3,LEFT(Lista!J11,1),0),1),0)</f>
        <v>0</v>
      </c>
      <c r="K11" s="60">
        <f>IF(del_temp!K11&gt;0,TRUNC(IF(LEN(Lista!K11)&gt;3,LEFT(Lista!K11,1),0),1),0)</f>
        <v>0</v>
      </c>
      <c r="L11" s="60">
        <f>IF(del_temp!L11&gt;0,TRUNC(IF(LEN(Lista!L11)&gt;3,LEFT(Lista!L11,1),0),1),0)</f>
        <v>0</v>
      </c>
      <c r="M11" s="60">
        <f>IF(del_temp!M11&gt;0,TRUNC(IF(LEN(Lista!M11)&gt;3,LEFT(Lista!M11,1),0),1),0)</f>
        <v>0</v>
      </c>
      <c r="N11" s="60">
        <f>IF(del_temp!N11&gt;0,TRUNC(IF(LEN(Lista!N11)&gt;3,LEFT(Lista!N11,1),0),1),0)</f>
        <v>0</v>
      </c>
      <c r="O11" s="60">
        <f>IF(del_temp!O11&gt;0,TRUNC(IF(LEN(Lista!O11)&gt;3,LEFT(Lista!O11,1),0),1),0)</f>
        <v>0</v>
      </c>
      <c r="P11" s="60">
        <f>IF(del_temp!P11&gt;0,TRUNC(IF(LEN(Lista!P11)&gt;3,LEFT(Lista!P11,1),0),1),0)</f>
        <v>0</v>
      </c>
      <c r="Q11" s="60">
        <f>IF(del_temp!Q11&gt;0,TRUNC(IF(LEN(Lista!Q11)&gt;3,LEFT(Lista!Q11,1),0),1),0)</f>
        <v>0</v>
      </c>
      <c r="R11" s="60">
        <f>IF(del_temp!R11&gt;0,TRUNC(IF(LEN(Lista!R11)&gt;3,LEFT(Lista!R11,1),0),1),0)</f>
        <v>0</v>
      </c>
      <c r="S11" s="60">
        <f>IF(del_temp!S11&gt;0,TRUNC(IF(LEN(Lista!S11)&gt;3,LEFT(Lista!S11,1),0),1),0)</f>
        <v>0</v>
      </c>
      <c r="T11" s="60">
        <f>IF(del_temp!T11&gt;0,TRUNC(IF(LEN(Lista!T11)&gt;3,LEFT(Lista!T11,1),0),1),0)</f>
        <v>0</v>
      </c>
      <c r="U11" s="60">
        <f>IF(del_temp!U11&gt;0,TRUNC(IF(LEN(Lista!U11)&gt;3,LEFT(Lista!U11,1),0),1),0)</f>
        <v>0</v>
      </c>
      <c r="V11" s="60">
        <f>IF(del_temp!V11&gt;0,TRUNC(IF(LEN(Lista!V11)&gt;3,LEFT(Lista!V11,1),0),1),0)</f>
        <v>0</v>
      </c>
      <c r="W11" s="60">
        <f>IF(del_temp!W11&gt;0,TRUNC(IF(LEN(Lista!W11)&gt;3,LEFT(Lista!W11,1),0),1),0)</f>
        <v>0</v>
      </c>
      <c r="X11" s="60">
        <f>IF(del_temp!X11&gt;0,TRUNC(IF(LEN(Lista!X11)&gt;3,LEFT(Lista!X11,1),0),1),0)</f>
        <v>0</v>
      </c>
      <c r="Y11" s="60">
        <f>IF(del_temp!Y11&gt;0,TRUNC(IF(LEN(Lista!Y11)&gt;3,LEFT(Lista!Y11,1),0),1),0)</f>
        <v>0</v>
      </c>
      <c r="Z11" s="60">
        <f>IF(del_temp!Z11&gt;0,TRUNC(IF(LEN(Lista!Z11)&gt;3,LEFT(Lista!Z11,1),0),1),0)</f>
        <v>0</v>
      </c>
      <c r="AA11" s="60">
        <f>IF(del_temp!AA11&gt;0,TRUNC(IF(LEN(Lista!AA11)&gt;3,LEFT(Lista!AA11,1),0),1),0)</f>
        <v>0</v>
      </c>
      <c r="AB11" s="60">
        <f>IF(del_temp!AB11&gt;0,TRUNC(IF(LEN(Lista!AB11)&gt;3,LEFT(Lista!AB11,1),0),1),0)</f>
        <v>0</v>
      </c>
      <c r="AC11" s="60">
        <f>IF(del_temp!AC11&gt;0,TRUNC(IF(LEN(Lista!AC11)&gt;3,LEFT(Lista!AC11,1),0),1),0)</f>
        <v>0</v>
      </c>
      <c r="AD11" s="60">
        <f>IF(del_temp!AD11&gt;0,TRUNC(IF(LEN(Lista!AD11)&gt;3,LEFT(Lista!AD11,1),0),1),0)</f>
        <v>0</v>
      </c>
      <c r="AE11" s="60">
        <f>IF(del_temp!AE11&gt;0,TRUNC(IF(LEN(Lista!AE11)&gt;3,LEFT(Lista!AE11,1),0),1),0)</f>
        <v>0</v>
      </c>
      <c r="AF11" s="60">
        <f>IF(del_temp!AF11&gt;0,TRUNC(IF(LEN(Lista!AF11)&gt;3,LEFT(Lista!AF11,1),0),1),0)</f>
        <v>0</v>
      </c>
      <c r="AG11" s="60">
        <f>IF(del_temp!AG11&gt;0,TRUNC(IF(LEN(Lista!AG11)&gt;3,LEFT(Lista!AG11,1),0),1),0)</f>
        <v>0</v>
      </c>
      <c r="AH11" s="60">
        <f>IF(del_temp!AH11&gt;0,TRUNC(IF(LEN(Lista!AH11)&gt;3,LEFT(Lista!AH11,1),0),1),0)</f>
        <v>0</v>
      </c>
      <c r="AI11" s="60">
        <f>IF(del_temp!AI11&gt;0,TRUNC(IF(LEN(Lista!AI11)&gt;3,LEFT(Lista!AI11,1),0),1),0)</f>
        <v>0</v>
      </c>
      <c r="AJ11" s="145"/>
    </row>
    <row r="12" spans="1:40" ht="13.5" thickBot="1" x14ac:dyDescent="0.25">
      <c r="A12" s="142">
        <f>Lista!A12</f>
        <v>4</v>
      </c>
      <c r="B12" s="142">
        <f>Lista!B12</f>
        <v>1111</v>
      </c>
      <c r="C12" s="142" t="str">
        <f>Lista!C12</f>
        <v>Kubica Grzegorz</v>
      </c>
      <c r="D12" s="15">
        <v>1</v>
      </c>
      <c r="E12" s="60">
        <f>IF(del_temp!E12&gt;0,TRUNC(IF(LEN(Lista!E12)&gt;3,LEFT(Lista!E12,1),0),1),0)</f>
        <v>0</v>
      </c>
      <c r="F12" s="60">
        <f>IF(del_temp!F12&gt;0,TRUNC(IF(LEN(Lista!F12)&gt;3,LEFT(Lista!F12,1),0),1),0)</f>
        <v>0</v>
      </c>
      <c r="G12" s="60">
        <f>IF(del_temp!G12&gt;0,TRUNC(IF(LEN(Lista!G12)&gt;3,LEFT(Lista!G12,1),0),1),0)</f>
        <v>0</v>
      </c>
      <c r="H12" s="60">
        <f>IF(del_temp!H12&gt;0,TRUNC(IF(LEN(Lista!H12)&gt;3,LEFT(Lista!H12,1),0),1),0)</f>
        <v>0</v>
      </c>
      <c r="I12" s="60">
        <f>IF(del_temp!I12&gt;0,TRUNC(IF(LEN(Lista!I12)&gt;3,LEFT(Lista!I12,1),0),1),0)</f>
        <v>0</v>
      </c>
      <c r="J12" s="60">
        <f>IF(del_temp!J12&gt;0,TRUNC(IF(LEN(Lista!J12)&gt;3,LEFT(Lista!J12,1),0),1),0)</f>
        <v>0</v>
      </c>
      <c r="K12" s="60">
        <f>IF(del_temp!K12&gt;0,TRUNC(IF(LEN(Lista!K12)&gt;3,LEFT(Lista!K12,1),0),1),0)</f>
        <v>0</v>
      </c>
      <c r="L12" s="60">
        <f>IF(del_temp!L12&gt;0,TRUNC(IF(LEN(Lista!L12)&gt;3,LEFT(Lista!L12,1),0),1),0)</f>
        <v>0</v>
      </c>
      <c r="M12" s="60">
        <f>IF(del_temp!M12&gt;0,TRUNC(IF(LEN(Lista!M12)&gt;3,LEFT(Lista!M12,1),0),1),0)</f>
        <v>0</v>
      </c>
      <c r="N12" s="60">
        <f>IF(del_temp!N12&gt;0,TRUNC(IF(LEN(Lista!N12)&gt;3,LEFT(Lista!N12,1),0),1),0)</f>
        <v>0</v>
      </c>
      <c r="O12" s="60">
        <f>IF(del_temp!O12&gt;0,TRUNC(IF(LEN(Lista!O12)&gt;3,LEFT(Lista!O12,1),0),1),0)</f>
        <v>0</v>
      </c>
      <c r="P12" s="60">
        <f>IF(del_temp!P12&gt;0,TRUNC(IF(LEN(Lista!P12)&gt;3,LEFT(Lista!P12,1),0),1),0)</f>
        <v>0</v>
      </c>
      <c r="Q12" s="60">
        <f>IF(del_temp!Q12&gt;0,TRUNC(IF(LEN(Lista!Q12)&gt;3,LEFT(Lista!Q12,1),0),1),0)</f>
        <v>0</v>
      </c>
      <c r="R12" s="60">
        <f>IF(del_temp!R12&gt;0,TRUNC(IF(LEN(Lista!R12)&gt;3,LEFT(Lista!R12,1),0),1),0)</f>
        <v>0</v>
      </c>
      <c r="S12" s="60">
        <f>IF(del_temp!S12&gt;0,TRUNC(IF(LEN(Lista!S12)&gt;3,LEFT(Lista!S12,1),0),1),0)</f>
        <v>0</v>
      </c>
      <c r="T12" s="60">
        <f>IF(del_temp!T12&gt;0,TRUNC(IF(LEN(Lista!T12)&gt;3,LEFT(Lista!T12,1),0),1),0)</f>
        <v>0</v>
      </c>
      <c r="U12" s="60">
        <f>IF(del_temp!U12&gt;0,TRUNC(IF(LEN(Lista!U12)&gt;3,LEFT(Lista!U12,1),0),1),0)</f>
        <v>0</v>
      </c>
      <c r="V12" s="60">
        <f>IF(del_temp!V12&gt;0,TRUNC(IF(LEN(Lista!V12)&gt;3,LEFT(Lista!V12,1),0),1),0)</f>
        <v>0</v>
      </c>
      <c r="W12" s="60">
        <f>IF(del_temp!W12&gt;0,TRUNC(IF(LEN(Lista!W12)&gt;3,LEFT(Lista!W12,1),0),1),0)</f>
        <v>0</v>
      </c>
      <c r="X12" s="60">
        <f>IF(del_temp!X12&gt;0,TRUNC(IF(LEN(Lista!X12)&gt;3,LEFT(Lista!X12,1),0),1),0)</f>
        <v>0</v>
      </c>
      <c r="Y12" s="60">
        <f>IF(del_temp!Y12&gt;0,TRUNC(IF(LEN(Lista!Y12)&gt;3,LEFT(Lista!Y12,1),0),1),0)</f>
        <v>0</v>
      </c>
      <c r="Z12" s="60">
        <f>IF(del_temp!Z12&gt;0,TRUNC(IF(LEN(Lista!Z12)&gt;3,LEFT(Lista!Z12,1),0),1),0)</f>
        <v>0</v>
      </c>
      <c r="AA12" s="60">
        <f>IF(del_temp!AA12&gt;0,TRUNC(IF(LEN(Lista!AA12)&gt;3,LEFT(Lista!AA12,1),0),1),0)</f>
        <v>0</v>
      </c>
      <c r="AB12" s="60">
        <f>IF(del_temp!AB12&gt;0,TRUNC(IF(LEN(Lista!AB12)&gt;3,LEFT(Lista!AB12,1),0),1),0)</f>
        <v>0</v>
      </c>
      <c r="AC12" s="60">
        <f>IF(del_temp!AC12&gt;0,TRUNC(IF(LEN(Lista!AC12)&gt;3,LEFT(Lista!AC12,1),0),1),0)</f>
        <v>0</v>
      </c>
      <c r="AD12" s="60">
        <f>IF(del_temp!AD12&gt;0,TRUNC(IF(LEN(Lista!AD12)&gt;3,LEFT(Lista!AD12,1),0),1),0)</f>
        <v>0</v>
      </c>
      <c r="AE12" s="60">
        <f>IF(del_temp!AE12&gt;0,TRUNC(IF(LEN(Lista!AE12)&gt;3,LEFT(Lista!AE12,1),0),1),0)</f>
        <v>0</v>
      </c>
      <c r="AF12" s="60">
        <f>IF(del_temp!AF12&gt;0,TRUNC(IF(LEN(Lista!AF12)&gt;3,LEFT(Lista!AF12,1),0),1),0)</f>
        <v>0</v>
      </c>
      <c r="AG12" s="60">
        <f>IF(del_temp!AG12&gt;0,TRUNC(IF(LEN(Lista!AG12)&gt;3,LEFT(Lista!AG12,1),0),1),0)</f>
        <v>0</v>
      </c>
      <c r="AH12" s="60">
        <f>IF(del_temp!AH12&gt;0,TRUNC(IF(LEN(Lista!AH12)&gt;3,LEFT(Lista!AH12,1),0),1),0)</f>
        <v>0</v>
      </c>
      <c r="AI12" s="60">
        <f>IF(del_temp!AI12&gt;0,TRUNC(IF(LEN(Lista!AI12)&gt;3,LEFT(Lista!AI12,1),0),1),0)</f>
        <v>0</v>
      </c>
      <c r="AJ12" s="165">
        <f t="shared" ref="AJ12" si="2">SUM(E14:AI14)+SUM(E12:AI12)+SUM(E13:AI13)</f>
        <v>0</v>
      </c>
    </row>
    <row r="13" spans="1:40" ht="13.5" thickBot="1" x14ac:dyDescent="0.25">
      <c r="A13" s="142"/>
      <c r="B13" s="142"/>
      <c r="C13" s="142"/>
      <c r="D13" s="15">
        <v>2</v>
      </c>
      <c r="E13" s="60">
        <f>IF(del_temp!E13&gt;0,TRUNC(IF(LEN(Lista!E13)&gt;3,LEFT(Lista!E13,1),0),1),0)</f>
        <v>0</v>
      </c>
      <c r="F13" s="60">
        <f>IF(del_temp!F13&gt;0,TRUNC(IF(LEN(Lista!F13)&gt;3,LEFT(Lista!F13,1),0),1),0)</f>
        <v>0</v>
      </c>
      <c r="G13" s="60">
        <f>IF(del_temp!G13&gt;0,TRUNC(IF(LEN(Lista!G13)&gt;3,LEFT(Lista!G13,1),0),1),0)</f>
        <v>0</v>
      </c>
      <c r="H13" s="60">
        <f>IF(del_temp!H13&gt;0,TRUNC(IF(LEN(Lista!H13)&gt;3,LEFT(Lista!H13,1),0),1),0)</f>
        <v>0</v>
      </c>
      <c r="I13" s="60">
        <f>IF(del_temp!I13&gt;0,TRUNC(IF(LEN(Lista!I13)&gt;3,LEFT(Lista!I13,1),0),1),0)</f>
        <v>0</v>
      </c>
      <c r="J13" s="60">
        <f>IF(del_temp!J13&gt;0,TRUNC(IF(LEN(Lista!J13)&gt;3,LEFT(Lista!J13,1),0),1),0)</f>
        <v>0</v>
      </c>
      <c r="K13" s="60">
        <f>IF(del_temp!K13&gt;0,TRUNC(IF(LEN(Lista!K13)&gt;3,LEFT(Lista!K13,1),0),1),0)</f>
        <v>0</v>
      </c>
      <c r="L13" s="60">
        <f>IF(del_temp!L13&gt;0,TRUNC(IF(LEN(Lista!L13)&gt;3,LEFT(Lista!L13,1),0),1),0)</f>
        <v>0</v>
      </c>
      <c r="M13" s="60">
        <f>IF(del_temp!M13&gt;0,TRUNC(IF(LEN(Lista!M13)&gt;3,LEFT(Lista!M13,1),0),1),0)</f>
        <v>0</v>
      </c>
      <c r="N13" s="60">
        <f>IF(del_temp!N13&gt;0,TRUNC(IF(LEN(Lista!N13)&gt;3,LEFT(Lista!N13,1),0),1),0)</f>
        <v>0</v>
      </c>
      <c r="O13" s="60">
        <f>IF(del_temp!O13&gt;0,TRUNC(IF(LEN(Lista!O13)&gt;3,LEFT(Lista!O13,1),0),1),0)</f>
        <v>0</v>
      </c>
      <c r="P13" s="60">
        <f>IF(del_temp!P13&gt;0,TRUNC(IF(LEN(Lista!P13)&gt;3,LEFT(Lista!P13,1),0),1),0)</f>
        <v>0</v>
      </c>
      <c r="Q13" s="60">
        <f>IF(del_temp!Q13&gt;0,TRUNC(IF(LEN(Lista!Q13)&gt;3,LEFT(Lista!Q13,1),0),1),0)</f>
        <v>0</v>
      </c>
      <c r="R13" s="60">
        <f>IF(del_temp!R13&gt;0,TRUNC(IF(LEN(Lista!R13)&gt;3,LEFT(Lista!R13,1),0),1),0)</f>
        <v>0</v>
      </c>
      <c r="S13" s="60">
        <f>IF(del_temp!S13&gt;0,TRUNC(IF(LEN(Lista!S13)&gt;3,LEFT(Lista!S13,1),0),1),0)</f>
        <v>0</v>
      </c>
      <c r="T13" s="60">
        <f>IF(del_temp!T13&gt;0,TRUNC(IF(LEN(Lista!T13)&gt;3,LEFT(Lista!T13,1),0),1),0)</f>
        <v>0</v>
      </c>
      <c r="U13" s="60">
        <f>IF(del_temp!U13&gt;0,TRUNC(IF(LEN(Lista!U13)&gt;3,LEFT(Lista!U13,1),0),1),0)</f>
        <v>0</v>
      </c>
      <c r="V13" s="60">
        <f>IF(del_temp!V13&gt;0,TRUNC(IF(LEN(Lista!V13)&gt;3,LEFT(Lista!V13,1),0),1),0)</f>
        <v>0</v>
      </c>
      <c r="W13" s="60">
        <f>IF(del_temp!W13&gt;0,TRUNC(IF(LEN(Lista!W13)&gt;3,LEFT(Lista!W13,1),0),1),0)</f>
        <v>0</v>
      </c>
      <c r="X13" s="60">
        <f>IF(del_temp!X13&gt;0,TRUNC(IF(LEN(Lista!X13)&gt;3,LEFT(Lista!X13,1),0),1),0)</f>
        <v>0</v>
      </c>
      <c r="Y13" s="60">
        <f>IF(del_temp!Y13&gt;0,TRUNC(IF(LEN(Lista!Y13)&gt;3,LEFT(Lista!Y13,1),0),1),0)</f>
        <v>0</v>
      </c>
      <c r="Z13" s="60">
        <f>IF(del_temp!Z13&gt;0,TRUNC(IF(LEN(Lista!Z13)&gt;3,LEFT(Lista!Z13,1),0),1),0)</f>
        <v>0</v>
      </c>
      <c r="AA13" s="60">
        <f>IF(del_temp!AA13&gt;0,TRUNC(IF(LEN(Lista!AA13)&gt;3,LEFT(Lista!AA13,1),0),1),0)</f>
        <v>0</v>
      </c>
      <c r="AB13" s="60">
        <f>IF(del_temp!AB13&gt;0,TRUNC(IF(LEN(Lista!AB13)&gt;3,LEFT(Lista!AB13,1),0),1),0)</f>
        <v>0</v>
      </c>
      <c r="AC13" s="60">
        <f>IF(del_temp!AC13&gt;0,TRUNC(IF(LEN(Lista!AC13)&gt;3,LEFT(Lista!AC13,1),0),1),0)</f>
        <v>0</v>
      </c>
      <c r="AD13" s="60">
        <f>IF(del_temp!AD13&gt;0,TRUNC(IF(LEN(Lista!AD13)&gt;3,LEFT(Lista!AD13,1),0),1),0)</f>
        <v>0</v>
      </c>
      <c r="AE13" s="60">
        <f>IF(del_temp!AE13&gt;0,TRUNC(IF(LEN(Lista!AE13)&gt;3,LEFT(Lista!AE13,1),0),1),0)</f>
        <v>0</v>
      </c>
      <c r="AF13" s="60">
        <f>IF(del_temp!AF13&gt;0,TRUNC(IF(LEN(Lista!AF13)&gt;3,LEFT(Lista!AF13,1),0),1),0)</f>
        <v>0</v>
      </c>
      <c r="AG13" s="60">
        <f>IF(del_temp!AG13&gt;0,TRUNC(IF(LEN(Lista!AG13)&gt;3,LEFT(Lista!AG13,1),0),1),0)</f>
        <v>0</v>
      </c>
      <c r="AH13" s="60">
        <f>IF(del_temp!AH13&gt;0,TRUNC(IF(LEN(Lista!AH13)&gt;3,LEFT(Lista!AH13,1),0),1),0)</f>
        <v>0</v>
      </c>
      <c r="AI13" s="60">
        <f>IF(del_temp!AI13&gt;0,TRUNC(IF(LEN(Lista!AI13)&gt;3,LEFT(Lista!AI13,1),0),1),0)</f>
        <v>0</v>
      </c>
      <c r="AJ13" s="145"/>
    </row>
    <row r="14" spans="1:40" ht="13.5" thickBot="1" x14ac:dyDescent="0.25">
      <c r="A14" s="143"/>
      <c r="B14" s="143"/>
      <c r="C14" s="143"/>
      <c r="D14" s="33">
        <v>3</v>
      </c>
      <c r="E14" s="60">
        <f>IF(del_temp!E14&gt;0,TRUNC(IF(LEN(Lista!E14)&gt;3,LEFT(Lista!E14,1),0),1),0)</f>
        <v>0</v>
      </c>
      <c r="F14" s="60">
        <f>IF(del_temp!F14&gt;0,TRUNC(IF(LEN(Lista!F14)&gt;3,LEFT(Lista!F14,1),0),1),0)</f>
        <v>0</v>
      </c>
      <c r="G14" s="60">
        <f>IF(del_temp!G14&gt;0,TRUNC(IF(LEN(Lista!G14)&gt;3,LEFT(Lista!G14,1),0),1),0)</f>
        <v>0</v>
      </c>
      <c r="H14" s="60">
        <f>IF(del_temp!H14&gt;0,TRUNC(IF(LEN(Lista!H14)&gt;3,LEFT(Lista!H14,1),0),1),0)</f>
        <v>0</v>
      </c>
      <c r="I14" s="60">
        <f>IF(del_temp!I14&gt;0,TRUNC(IF(LEN(Lista!I14)&gt;3,LEFT(Lista!I14,1),0),1),0)</f>
        <v>0</v>
      </c>
      <c r="J14" s="60">
        <f>IF(del_temp!J14&gt;0,TRUNC(IF(LEN(Lista!J14)&gt;3,LEFT(Lista!J14,1),0),1),0)</f>
        <v>0</v>
      </c>
      <c r="K14" s="60">
        <f>IF(del_temp!K14&gt;0,TRUNC(IF(LEN(Lista!K14)&gt;3,LEFT(Lista!K14,1),0),1),0)</f>
        <v>0</v>
      </c>
      <c r="L14" s="60">
        <f>IF(del_temp!L14&gt;0,TRUNC(IF(LEN(Lista!L14)&gt;3,LEFT(Lista!L14,1),0),1),0)</f>
        <v>0</v>
      </c>
      <c r="M14" s="60">
        <f>IF(del_temp!M14&gt;0,TRUNC(IF(LEN(Lista!M14)&gt;3,LEFT(Lista!M14,1),0),1),0)</f>
        <v>0</v>
      </c>
      <c r="N14" s="60">
        <f>IF(del_temp!N14&gt;0,TRUNC(IF(LEN(Lista!N14)&gt;3,LEFT(Lista!N14,1),0),1),0)</f>
        <v>0</v>
      </c>
      <c r="O14" s="60">
        <f>IF(del_temp!O14&gt;0,TRUNC(IF(LEN(Lista!O14)&gt;3,LEFT(Lista!O14,1),0),1),0)</f>
        <v>0</v>
      </c>
      <c r="P14" s="60">
        <f>IF(del_temp!P14&gt;0,TRUNC(IF(LEN(Lista!P14)&gt;3,LEFT(Lista!P14,1),0),1),0)</f>
        <v>0</v>
      </c>
      <c r="Q14" s="60">
        <f>IF(del_temp!Q14&gt;0,TRUNC(IF(LEN(Lista!Q14)&gt;3,LEFT(Lista!Q14,1),0),1),0)</f>
        <v>0</v>
      </c>
      <c r="R14" s="60">
        <f>IF(del_temp!R14&gt;0,TRUNC(IF(LEN(Lista!R14)&gt;3,LEFT(Lista!R14,1),0),1),0)</f>
        <v>0</v>
      </c>
      <c r="S14" s="60">
        <f>IF(del_temp!S14&gt;0,TRUNC(IF(LEN(Lista!S14)&gt;3,LEFT(Lista!S14,1),0),1),0)</f>
        <v>0</v>
      </c>
      <c r="T14" s="60">
        <f>IF(del_temp!T14&gt;0,TRUNC(IF(LEN(Lista!T14)&gt;3,LEFT(Lista!T14,1),0),1),0)</f>
        <v>0</v>
      </c>
      <c r="U14" s="60">
        <f>IF(del_temp!U14&gt;0,TRUNC(IF(LEN(Lista!U14)&gt;3,LEFT(Lista!U14,1),0),1),0)</f>
        <v>0</v>
      </c>
      <c r="V14" s="60">
        <f>IF(del_temp!V14&gt;0,TRUNC(IF(LEN(Lista!V14)&gt;3,LEFT(Lista!V14,1),0),1),0)</f>
        <v>0</v>
      </c>
      <c r="W14" s="60">
        <f>IF(del_temp!W14&gt;0,TRUNC(IF(LEN(Lista!W14)&gt;3,LEFT(Lista!W14,1),0),1),0)</f>
        <v>0</v>
      </c>
      <c r="X14" s="60">
        <f>IF(del_temp!X14&gt;0,TRUNC(IF(LEN(Lista!X14)&gt;3,LEFT(Lista!X14,1),0),1),0)</f>
        <v>0</v>
      </c>
      <c r="Y14" s="60">
        <f>IF(del_temp!Y14&gt;0,TRUNC(IF(LEN(Lista!Y14)&gt;3,LEFT(Lista!Y14,1),0),1),0)</f>
        <v>0</v>
      </c>
      <c r="Z14" s="60">
        <f>IF(del_temp!Z14&gt;0,TRUNC(IF(LEN(Lista!Z14)&gt;3,LEFT(Lista!Z14,1),0),1),0)</f>
        <v>0</v>
      </c>
      <c r="AA14" s="60">
        <f>IF(del_temp!AA14&gt;0,TRUNC(IF(LEN(Lista!AA14)&gt;3,LEFT(Lista!AA14,1),0),1),0)</f>
        <v>0</v>
      </c>
      <c r="AB14" s="60">
        <f>IF(del_temp!AB14&gt;0,TRUNC(IF(LEN(Lista!AB14)&gt;3,LEFT(Lista!AB14,1),0),1),0)</f>
        <v>0</v>
      </c>
      <c r="AC14" s="60">
        <f>IF(del_temp!AC14&gt;0,TRUNC(IF(LEN(Lista!AC14)&gt;3,LEFT(Lista!AC14,1),0),1),0)</f>
        <v>0</v>
      </c>
      <c r="AD14" s="60">
        <f>IF(del_temp!AD14&gt;0,TRUNC(IF(LEN(Lista!AD14)&gt;3,LEFT(Lista!AD14,1),0),1),0)</f>
        <v>0</v>
      </c>
      <c r="AE14" s="60">
        <f>IF(del_temp!AE14&gt;0,TRUNC(IF(LEN(Lista!AE14)&gt;3,LEFT(Lista!AE14,1),0),1),0)</f>
        <v>0</v>
      </c>
      <c r="AF14" s="60">
        <f>IF(del_temp!AF14&gt;0,TRUNC(IF(LEN(Lista!AF14)&gt;3,LEFT(Lista!AF14,1),0),1),0)</f>
        <v>0</v>
      </c>
      <c r="AG14" s="60">
        <f>IF(del_temp!AG14&gt;0,TRUNC(IF(LEN(Lista!AG14)&gt;3,LEFT(Lista!AG14,1),0),1),0)</f>
        <v>0</v>
      </c>
      <c r="AH14" s="60">
        <f>IF(del_temp!AH14&gt;0,TRUNC(IF(LEN(Lista!AH14)&gt;3,LEFT(Lista!AH14,1),0),1),0)</f>
        <v>0</v>
      </c>
      <c r="AI14" s="60">
        <f>IF(del_temp!AI14&gt;0,TRUNC(IF(LEN(Lista!AI14)&gt;3,LEFT(Lista!AI14,1),0),1),0)</f>
        <v>0</v>
      </c>
      <c r="AJ14" s="145"/>
    </row>
    <row r="15" spans="1:40" ht="13.5" thickBot="1" x14ac:dyDescent="0.25">
      <c r="A15" s="142">
        <f>Lista!A15</f>
        <v>5</v>
      </c>
      <c r="B15" s="142">
        <f>Lista!B15</f>
        <v>1112</v>
      </c>
      <c r="C15" s="142" t="str">
        <f>Lista!C15</f>
        <v>Kubica Jan</v>
      </c>
      <c r="D15" s="15">
        <v>1</v>
      </c>
      <c r="E15" s="60">
        <f>IF(del_temp!E15&gt;0,TRUNC(IF(LEN(Lista!E15)&gt;3,LEFT(Lista!E15,1),0),1),0)</f>
        <v>0</v>
      </c>
      <c r="F15" s="60">
        <f>IF(del_temp!F15&gt;0,TRUNC(IF(LEN(Lista!F15)&gt;3,LEFT(Lista!F15,1),0),1),0)</f>
        <v>0</v>
      </c>
      <c r="G15" s="60">
        <f>IF(del_temp!G15&gt;0,TRUNC(IF(LEN(Lista!G15)&gt;3,LEFT(Lista!G15,1),0),1),0)</f>
        <v>0</v>
      </c>
      <c r="H15" s="60">
        <f>IF(del_temp!H15&gt;0,TRUNC(IF(LEN(Lista!H15)&gt;3,LEFT(Lista!H15,1),0),1),0)</f>
        <v>0</v>
      </c>
      <c r="I15" s="60">
        <f>IF(del_temp!I15&gt;0,TRUNC(IF(LEN(Lista!I15)&gt;3,LEFT(Lista!I15,1),0),1),0)</f>
        <v>0</v>
      </c>
      <c r="J15" s="60">
        <f>IF(del_temp!J15&gt;0,TRUNC(IF(LEN(Lista!J15)&gt;3,LEFT(Lista!J15,1),0),1),0)</f>
        <v>0</v>
      </c>
      <c r="K15" s="60">
        <f>IF(del_temp!K15&gt;0,TRUNC(IF(LEN(Lista!K15)&gt;3,LEFT(Lista!K15,1),0),1),0)</f>
        <v>0</v>
      </c>
      <c r="L15" s="60">
        <f>IF(del_temp!L15&gt;0,TRUNC(IF(LEN(Lista!L15)&gt;3,LEFT(Lista!L15,1),0),1),0)</f>
        <v>0</v>
      </c>
      <c r="M15" s="60">
        <f>IF(del_temp!M15&gt;0,TRUNC(IF(LEN(Lista!M15)&gt;3,LEFT(Lista!M15,1),0),1),0)</f>
        <v>0</v>
      </c>
      <c r="N15" s="60">
        <f>IF(del_temp!N15&gt;0,TRUNC(IF(LEN(Lista!N15)&gt;3,LEFT(Lista!N15,1),0),1),0)</f>
        <v>0</v>
      </c>
      <c r="O15" s="60">
        <f>IF(del_temp!O15&gt;0,TRUNC(IF(LEN(Lista!O15)&gt;3,LEFT(Lista!O15,1),0),1),0)</f>
        <v>0</v>
      </c>
      <c r="P15" s="60">
        <f>IF(del_temp!P15&gt;0,TRUNC(IF(LEN(Lista!P15)&gt;3,LEFT(Lista!P15,1),0),1),0)</f>
        <v>0</v>
      </c>
      <c r="Q15" s="60">
        <f>IF(del_temp!Q15&gt;0,TRUNC(IF(LEN(Lista!Q15)&gt;3,LEFT(Lista!Q15,1),0),1),0)</f>
        <v>0</v>
      </c>
      <c r="R15" s="60">
        <f>IF(del_temp!R15&gt;0,TRUNC(IF(LEN(Lista!R15)&gt;3,LEFT(Lista!R15,1),0),1),0)</f>
        <v>0</v>
      </c>
      <c r="S15" s="60">
        <f>IF(del_temp!S15&gt;0,TRUNC(IF(LEN(Lista!S15)&gt;3,LEFT(Lista!S15,1),0),1),0)</f>
        <v>0</v>
      </c>
      <c r="T15" s="60">
        <f>IF(del_temp!T15&gt;0,TRUNC(IF(LEN(Lista!T15)&gt;3,LEFT(Lista!T15,1),0),1),0)</f>
        <v>0</v>
      </c>
      <c r="U15" s="60">
        <f>IF(del_temp!U15&gt;0,TRUNC(IF(LEN(Lista!U15)&gt;3,LEFT(Lista!U15,1),0),1),0)</f>
        <v>0</v>
      </c>
      <c r="V15" s="60">
        <f>IF(del_temp!V15&gt;0,TRUNC(IF(LEN(Lista!V15)&gt;3,LEFT(Lista!V15,1),0),1),0)</f>
        <v>0</v>
      </c>
      <c r="W15" s="60">
        <f>IF(del_temp!W15&gt;0,TRUNC(IF(LEN(Lista!W15)&gt;3,LEFT(Lista!W15,1),0),1),0)</f>
        <v>0</v>
      </c>
      <c r="X15" s="60">
        <f>IF(del_temp!X15&gt;0,TRUNC(IF(LEN(Lista!X15)&gt;3,LEFT(Lista!X15,1),0),1),0)</f>
        <v>0</v>
      </c>
      <c r="Y15" s="60">
        <f>IF(del_temp!Y15&gt;0,TRUNC(IF(LEN(Lista!Y15)&gt;3,LEFT(Lista!Y15,1),0),1),0)</f>
        <v>0</v>
      </c>
      <c r="Z15" s="60">
        <f>IF(del_temp!Z15&gt;0,TRUNC(IF(LEN(Lista!Z15)&gt;3,LEFT(Lista!Z15,1),0),1),0)</f>
        <v>0</v>
      </c>
      <c r="AA15" s="60">
        <f>IF(del_temp!AA15&gt;0,TRUNC(IF(LEN(Lista!AA15)&gt;3,LEFT(Lista!AA15,1),0),1),0)</f>
        <v>0</v>
      </c>
      <c r="AB15" s="60">
        <f>IF(del_temp!AB15&gt;0,TRUNC(IF(LEN(Lista!AB15)&gt;3,LEFT(Lista!AB15,1),0),1),0)</f>
        <v>0</v>
      </c>
      <c r="AC15" s="60">
        <f>IF(del_temp!AC15&gt;0,TRUNC(IF(LEN(Lista!AC15)&gt;3,LEFT(Lista!AC15,1),0),1),0)</f>
        <v>0</v>
      </c>
      <c r="AD15" s="60">
        <f>IF(del_temp!AD15&gt;0,TRUNC(IF(LEN(Lista!AD15)&gt;3,LEFT(Lista!AD15,1),0),1),0)</f>
        <v>0</v>
      </c>
      <c r="AE15" s="60">
        <f>IF(del_temp!AE15&gt;0,TRUNC(IF(LEN(Lista!AE15)&gt;3,LEFT(Lista!AE15,1),0),1),0)</f>
        <v>0</v>
      </c>
      <c r="AF15" s="60">
        <f>IF(del_temp!AF15&gt;0,TRUNC(IF(LEN(Lista!AF15)&gt;3,LEFT(Lista!AF15,1),0),1),0)</f>
        <v>0</v>
      </c>
      <c r="AG15" s="60">
        <f>IF(del_temp!AG15&gt;0,TRUNC(IF(LEN(Lista!AG15)&gt;3,LEFT(Lista!AG15,1),0),1),0)</f>
        <v>0</v>
      </c>
      <c r="AH15" s="60">
        <f>IF(del_temp!AH15&gt;0,TRUNC(IF(LEN(Lista!AH15)&gt;3,LEFT(Lista!AH15,1),0),1),0)</f>
        <v>0</v>
      </c>
      <c r="AI15" s="60">
        <f>IF(del_temp!AI15&gt;0,TRUNC(IF(LEN(Lista!AI15)&gt;3,LEFT(Lista!AI15,1),0),1),0)</f>
        <v>0</v>
      </c>
      <c r="AJ15" s="165">
        <f t="shared" ref="AJ15" si="3">SUM(E17:AI17)+SUM(E15:AI15)+SUM(E16:AI16)</f>
        <v>0</v>
      </c>
    </row>
    <row r="16" spans="1:40" ht="13.5" thickBot="1" x14ac:dyDescent="0.25">
      <c r="A16" s="142"/>
      <c r="B16" s="142"/>
      <c r="C16" s="142"/>
      <c r="D16" s="15">
        <v>2</v>
      </c>
      <c r="E16" s="60">
        <f>IF(del_temp!E16&gt;0,TRUNC(IF(LEN(Lista!E16)&gt;3,LEFT(Lista!E16,1),0),1),0)</f>
        <v>0</v>
      </c>
      <c r="F16" s="60">
        <f>IF(del_temp!F16&gt;0,TRUNC(IF(LEN(Lista!F16)&gt;3,LEFT(Lista!F16,1),0),1),0)</f>
        <v>0</v>
      </c>
      <c r="G16" s="60">
        <f>IF(del_temp!G16&gt;0,TRUNC(IF(LEN(Lista!G16)&gt;3,LEFT(Lista!G16,1),0),1),0)</f>
        <v>0</v>
      </c>
      <c r="H16" s="60">
        <f>IF(del_temp!H16&gt;0,TRUNC(IF(LEN(Lista!H16)&gt;3,LEFT(Lista!H16,1),0),1),0)</f>
        <v>0</v>
      </c>
      <c r="I16" s="60">
        <f>IF(del_temp!I16&gt;0,TRUNC(IF(LEN(Lista!I16)&gt;3,LEFT(Lista!I16,1),0),1),0)</f>
        <v>0</v>
      </c>
      <c r="J16" s="60">
        <f>IF(del_temp!J16&gt;0,TRUNC(IF(LEN(Lista!J16)&gt;3,LEFT(Lista!J16,1),0),1),0)</f>
        <v>0</v>
      </c>
      <c r="K16" s="60">
        <f>IF(del_temp!K16&gt;0,TRUNC(IF(LEN(Lista!K16)&gt;3,LEFT(Lista!K16,1),0),1),0)</f>
        <v>0</v>
      </c>
      <c r="L16" s="60">
        <f>IF(del_temp!L16&gt;0,TRUNC(IF(LEN(Lista!L16)&gt;3,LEFT(Lista!L16,1),0),1),0)</f>
        <v>0</v>
      </c>
      <c r="M16" s="60">
        <f>IF(del_temp!M16&gt;0,TRUNC(IF(LEN(Lista!M16)&gt;3,LEFT(Lista!M16,1),0),1),0)</f>
        <v>0</v>
      </c>
      <c r="N16" s="60">
        <f>IF(del_temp!N16&gt;0,TRUNC(IF(LEN(Lista!N16)&gt;3,LEFT(Lista!N16,1),0),1),0)</f>
        <v>0</v>
      </c>
      <c r="O16" s="60">
        <f>IF(del_temp!O16&gt;0,TRUNC(IF(LEN(Lista!O16)&gt;3,LEFT(Lista!O16,1),0),1),0)</f>
        <v>0</v>
      </c>
      <c r="P16" s="60">
        <f>IF(del_temp!P16&gt;0,TRUNC(IF(LEN(Lista!P16)&gt;3,LEFT(Lista!P16,1),0),1),0)</f>
        <v>0</v>
      </c>
      <c r="Q16" s="60">
        <f>IF(del_temp!Q16&gt;0,TRUNC(IF(LEN(Lista!Q16)&gt;3,LEFT(Lista!Q16,1),0),1),0)</f>
        <v>0</v>
      </c>
      <c r="R16" s="60">
        <f>IF(del_temp!R16&gt;0,TRUNC(IF(LEN(Lista!R16)&gt;3,LEFT(Lista!R16,1),0),1),0)</f>
        <v>0</v>
      </c>
      <c r="S16" s="60">
        <f>IF(del_temp!S16&gt;0,TRUNC(IF(LEN(Lista!S16)&gt;3,LEFT(Lista!S16,1),0),1),0)</f>
        <v>0</v>
      </c>
      <c r="T16" s="60">
        <f>IF(del_temp!T16&gt;0,TRUNC(IF(LEN(Lista!T16)&gt;3,LEFT(Lista!T16,1),0),1),0)</f>
        <v>0</v>
      </c>
      <c r="U16" s="60">
        <f>IF(del_temp!U16&gt;0,TRUNC(IF(LEN(Lista!U16)&gt;3,LEFT(Lista!U16,1),0),1),0)</f>
        <v>0</v>
      </c>
      <c r="V16" s="60">
        <f>IF(del_temp!V16&gt;0,TRUNC(IF(LEN(Lista!V16)&gt;3,LEFT(Lista!V16,1),0),1),0)</f>
        <v>0</v>
      </c>
      <c r="W16" s="60">
        <f>IF(del_temp!W16&gt;0,TRUNC(IF(LEN(Lista!W16)&gt;3,LEFT(Lista!W16,1),0),1),0)</f>
        <v>0</v>
      </c>
      <c r="X16" s="60">
        <f>IF(del_temp!X16&gt;0,TRUNC(IF(LEN(Lista!X16)&gt;3,LEFT(Lista!X16,1),0),1),0)</f>
        <v>0</v>
      </c>
      <c r="Y16" s="60">
        <f>IF(del_temp!Y16&gt;0,TRUNC(IF(LEN(Lista!Y16)&gt;3,LEFT(Lista!Y16,1),0),1),0)</f>
        <v>0</v>
      </c>
      <c r="Z16" s="60">
        <f>IF(del_temp!Z16&gt;0,TRUNC(IF(LEN(Lista!Z16)&gt;3,LEFT(Lista!Z16,1),0),1),0)</f>
        <v>0</v>
      </c>
      <c r="AA16" s="60">
        <f>IF(del_temp!AA16&gt;0,TRUNC(IF(LEN(Lista!AA16)&gt;3,LEFT(Lista!AA16,1),0),1),0)</f>
        <v>0</v>
      </c>
      <c r="AB16" s="60">
        <f>IF(del_temp!AB16&gt;0,TRUNC(IF(LEN(Lista!AB16)&gt;3,LEFT(Lista!AB16,1),0),1),0)</f>
        <v>0</v>
      </c>
      <c r="AC16" s="60">
        <f>IF(del_temp!AC16&gt;0,TRUNC(IF(LEN(Lista!AC16)&gt;3,LEFT(Lista!AC16,1),0),1),0)</f>
        <v>0</v>
      </c>
      <c r="AD16" s="60">
        <f>IF(del_temp!AD16&gt;0,TRUNC(IF(LEN(Lista!AD16)&gt;3,LEFT(Lista!AD16,1),0),1),0)</f>
        <v>0</v>
      </c>
      <c r="AE16" s="60">
        <f>IF(del_temp!AE16&gt;0,TRUNC(IF(LEN(Lista!AE16)&gt;3,LEFT(Lista!AE16,1),0),1),0)</f>
        <v>0</v>
      </c>
      <c r="AF16" s="60">
        <f>IF(del_temp!AF16&gt;0,TRUNC(IF(LEN(Lista!AF16)&gt;3,LEFT(Lista!AF16,1),0),1),0)</f>
        <v>0</v>
      </c>
      <c r="AG16" s="60">
        <f>IF(del_temp!AG16&gt;0,TRUNC(IF(LEN(Lista!AG16)&gt;3,LEFT(Lista!AG16,1),0),1),0)</f>
        <v>0</v>
      </c>
      <c r="AH16" s="60">
        <f>IF(del_temp!AH16&gt;0,TRUNC(IF(LEN(Lista!AH16)&gt;3,LEFT(Lista!AH16,1),0),1),0)</f>
        <v>0</v>
      </c>
      <c r="AI16" s="60">
        <f>IF(del_temp!AI16&gt;0,TRUNC(IF(LEN(Lista!AI16)&gt;3,LEFT(Lista!AI16,1),0),1),0)</f>
        <v>0</v>
      </c>
      <c r="AJ16" s="145"/>
    </row>
    <row r="17" spans="1:36" ht="13.5" thickBot="1" x14ac:dyDescent="0.25">
      <c r="A17" s="143"/>
      <c r="B17" s="143"/>
      <c r="C17" s="143"/>
      <c r="D17" s="33">
        <v>3</v>
      </c>
      <c r="E17" s="60">
        <f>IF(del_temp!E17&gt;0,TRUNC(IF(LEN(Lista!E17)&gt;3,LEFT(Lista!E17,1),0),1),0)</f>
        <v>0</v>
      </c>
      <c r="F17" s="60">
        <f>IF(del_temp!F17&gt;0,TRUNC(IF(LEN(Lista!F17)&gt;3,LEFT(Lista!F17,1),0),1),0)</f>
        <v>0</v>
      </c>
      <c r="G17" s="60">
        <f>IF(del_temp!G17&gt;0,TRUNC(IF(LEN(Lista!G17)&gt;3,LEFT(Lista!G17,1),0),1),0)</f>
        <v>0</v>
      </c>
      <c r="H17" s="60">
        <f>IF(del_temp!H17&gt;0,TRUNC(IF(LEN(Lista!H17)&gt;3,LEFT(Lista!H17,1),0),1),0)</f>
        <v>0</v>
      </c>
      <c r="I17" s="60">
        <f>IF(del_temp!I17&gt;0,TRUNC(IF(LEN(Lista!I17)&gt;3,LEFT(Lista!I17,1),0),1),0)</f>
        <v>0</v>
      </c>
      <c r="J17" s="60">
        <f>IF(del_temp!J17&gt;0,TRUNC(IF(LEN(Lista!J17)&gt;3,LEFT(Lista!J17,1),0),1),0)</f>
        <v>0</v>
      </c>
      <c r="K17" s="60">
        <f>IF(del_temp!K17&gt;0,TRUNC(IF(LEN(Lista!K17)&gt;3,LEFT(Lista!K17,1),0),1),0)</f>
        <v>0</v>
      </c>
      <c r="L17" s="60">
        <f>IF(del_temp!L17&gt;0,TRUNC(IF(LEN(Lista!L17)&gt;3,LEFT(Lista!L17,1),0),1),0)</f>
        <v>0</v>
      </c>
      <c r="M17" s="60">
        <f>IF(del_temp!M17&gt;0,TRUNC(IF(LEN(Lista!M17)&gt;3,LEFT(Lista!M17,1),0),1),0)</f>
        <v>0</v>
      </c>
      <c r="N17" s="60">
        <f>IF(del_temp!N17&gt;0,TRUNC(IF(LEN(Lista!N17)&gt;3,LEFT(Lista!N17,1),0),1),0)</f>
        <v>0</v>
      </c>
      <c r="O17" s="60">
        <f>IF(del_temp!O17&gt;0,TRUNC(IF(LEN(Lista!O17)&gt;3,LEFT(Lista!O17,1),0),1),0)</f>
        <v>0</v>
      </c>
      <c r="P17" s="60">
        <f>IF(del_temp!P17&gt;0,TRUNC(IF(LEN(Lista!P17)&gt;3,LEFT(Lista!P17,1),0),1),0)</f>
        <v>0</v>
      </c>
      <c r="Q17" s="60">
        <f>IF(del_temp!Q17&gt;0,TRUNC(IF(LEN(Lista!Q17)&gt;3,LEFT(Lista!Q17,1),0),1),0)</f>
        <v>0</v>
      </c>
      <c r="R17" s="60">
        <f>IF(del_temp!R17&gt;0,TRUNC(IF(LEN(Lista!R17)&gt;3,LEFT(Lista!R17,1),0),1),0)</f>
        <v>0</v>
      </c>
      <c r="S17" s="60">
        <f>IF(del_temp!S17&gt;0,TRUNC(IF(LEN(Lista!S17)&gt;3,LEFT(Lista!S17,1),0),1),0)</f>
        <v>0</v>
      </c>
      <c r="T17" s="60">
        <f>IF(del_temp!T17&gt;0,TRUNC(IF(LEN(Lista!T17)&gt;3,LEFT(Lista!T17,1),0),1),0)</f>
        <v>0</v>
      </c>
      <c r="U17" s="60">
        <f>IF(del_temp!U17&gt;0,TRUNC(IF(LEN(Lista!U17)&gt;3,LEFT(Lista!U17,1),0),1),0)</f>
        <v>0</v>
      </c>
      <c r="V17" s="60">
        <f>IF(del_temp!V17&gt;0,TRUNC(IF(LEN(Lista!V17)&gt;3,LEFT(Lista!V17,1),0),1),0)</f>
        <v>0</v>
      </c>
      <c r="W17" s="60">
        <f>IF(del_temp!W17&gt;0,TRUNC(IF(LEN(Lista!W17)&gt;3,LEFT(Lista!W17,1),0),1),0)</f>
        <v>0</v>
      </c>
      <c r="X17" s="60">
        <f>IF(del_temp!X17&gt;0,TRUNC(IF(LEN(Lista!X17)&gt;3,LEFT(Lista!X17,1),0),1),0)</f>
        <v>0</v>
      </c>
      <c r="Y17" s="60">
        <f>IF(del_temp!Y17&gt;0,TRUNC(IF(LEN(Lista!Y17)&gt;3,LEFT(Lista!Y17,1),0),1),0)</f>
        <v>0</v>
      </c>
      <c r="Z17" s="60">
        <f>IF(del_temp!Z17&gt;0,TRUNC(IF(LEN(Lista!Z17)&gt;3,LEFT(Lista!Z17,1),0),1),0)</f>
        <v>0</v>
      </c>
      <c r="AA17" s="60">
        <f>IF(del_temp!AA17&gt;0,TRUNC(IF(LEN(Lista!AA17)&gt;3,LEFT(Lista!AA17,1),0),1),0)</f>
        <v>0</v>
      </c>
      <c r="AB17" s="60">
        <f>IF(del_temp!AB17&gt;0,TRUNC(IF(LEN(Lista!AB17)&gt;3,LEFT(Lista!AB17,1),0),1),0)</f>
        <v>0</v>
      </c>
      <c r="AC17" s="60">
        <f>IF(del_temp!AC17&gt;0,TRUNC(IF(LEN(Lista!AC17)&gt;3,LEFT(Lista!AC17,1),0),1),0)</f>
        <v>0</v>
      </c>
      <c r="AD17" s="60">
        <f>IF(del_temp!AD17&gt;0,TRUNC(IF(LEN(Lista!AD17)&gt;3,LEFT(Lista!AD17,1),0),1),0)</f>
        <v>0</v>
      </c>
      <c r="AE17" s="60">
        <f>IF(del_temp!AE17&gt;0,TRUNC(IF(LEN(Lista!AE17)&gt;3,LEFT(Lista!AE17,1),0),1),0)</f>
        <v>0</v>
      </c>
      <c r="AF17" s="60">
        <f>IF(del_temp!AF17&gt;0,TRUNC(IF(LEN(Lista!AF17)&gt;3,LEFT(Lista!AF17,1),0),1),0)</f>
        <v>0</v>
      </c>
      <c r="AG17" s="60">
        <f>IF(del_temp!AG17&gt;0,TRUNC(IF(LEN(Lista!AG17)&gt;3,LEFT(Lista!AG17,1),0),1),0)</f>
        <v>0</v>
      </c>
      <c r="AH17" s="60">
        <f>IF(del_temp!AH17&gt;0,TRUNC(IF(LEN(Lista!AH17)&gt;3,LEFT(Lista!AH17,1),0),1),0)</f>
        <v>0</v>
      </c>
      <c r="AI17" s="60">
        <f>IF(del_temp!AI17&gt;0,TRUNC(IF(LEN(Lista!AI17)&gt;3,LEFT(Lista!AI17,1),0),1),0)</f>
        <v>0</v>
      </c>
      <c r="AJ17" s="145"/>
    </row>
    <row r="18" spans="1:36" ht="13.5" thickBot="1" x14ac:dyDescent="0.25">
      <c r="A18" s="142">
        <f>Lista!A18</f>
        <v>6</v>
      </c>
      <c r="B18" s="142">
        <f>Lista!B18</f>
        <v>1139</v>
      </c>
      <c r="C18" s="142" t="str">
        <f>Lista!C18</f>
        <v>Mędrala Krzysztof</v>
      </c>
      <c r="D18" s="15">
        <v>1</v>
      </c>
      <c r="E18" s="60">
        <f>IF(del_temp!E18&gt;0,TRUNC(IF(LEN(Lista!E18)&gt;3,LEFT(Lista!E18,1),0),1),0)</f>
        <v>0</v>
      </c>
      <c r="F18" s="60">
        <f>IF(del_temp!F18&gt;0,TRUNC(IF(LEN(Lista!F18)&gt;3,LEFT(Lista!F18,1),0),1),0)</f>
        <v>0</v>
      </c>
      <c r="G18" s="60">
        <f>IF(del_temp!G18&gt;0,TRUNC(IF(LEN(Lista!G18)&gt;3,LEFT(Lista!G18,1),0),1),0)</f>
        <v>0</v>
      </c>
      <c r="H18" s="60">
        <f>IF(del_temp!H18&gt;0,TRUNC(IF(LEN(Lista!H18)&gt;3,LEFT(Lista!H18,1),0),1),0)</f>
        <v>0</v>
      </c>
      <c r="I18" s="60">
        <f>IF(del_temp!I18&gt;0,TRUNC(IF(LEN(Lista!I18)&gt;3,LEFT(Lista!I18,1),0),1),0)</f>
        <v>0</v>
      </c>
      <c r="J18" s="60">
        <f>IF(del_temp!J18&gt;0,TRUNC(IF(LEN(Lista!J18)&gt;3,LEFT(Lista!J18,1),0),1),0)</f>
        <v>0</v>
      </c>
      <c r="K18" s="60">
        <f>IF(del_temp!K18&gt;0,TRUNC(IF(LEN(Lista!K18)&gt;3,LEFT(Lista!K18,1),0),1),0)</f>
        <v>0</v>
      </c>
      <c r="L18" s="60">
        <f>IF(del_temp!L18&gt;0,TRUNC(IF(LEN(Lista!L18)&gt;3,LEFT(Lista!L18,1),0),1),0)</f>
        <v>0</v>
      </c>
      <c r="M18" s="60">
        <f>IF(del_temp!M18&gt;0,TRUNC(IF(LEN(Lista!M18)&gt;3,LEFT(Lista!M18,1),0),1),0)</f>
        <v>0</v>
      </c>
      <c r="N18" s="60">
        <f>IF(del_temp!N18&gt;0,TRUNC(IF(LEN(Lista!N18)&gt;3,LEFT(Lista!N18,1),0),1),0)</f>
        <v>0</v>
      </c>
      <c r="O18" s="60">
        <f>IF(del_temp!O18&gt;0,TRUNC(IF(LEN(Lista!O18)&gt;3,LEFT(Lista!O18,1),0),1),0)</f>
        <v>0</v>
      </c>
      <c r="P18" s="60">
        <f>IF(del_temp!P18&gt;0,TRUNC(IF(LEN(Lista!P18)&gt;3,LEFT(Lista!P18,1),0),1),0)</f>
        <v>0</v>
      </c>
      <c r="Q18" s="60">
        <f>IF(del_temp!Q18&gt;0,TRUNC(IF(LEN(Lista!Q18)&gt;3,LEFT(Lista!Q18,1),0),1),0)</f>
        <v>0</v>
      </c>
      <c r="R18" s="60">
        <f>IF(del_temp!R18&gt;0,TRUNC(IF(LEN(Lista!R18)&gt;3,LEFT(Lista!R18,1),0),1),0)</f>
        <v>0</v>
      </c>
      <c r="S18" s="60">
        <f>IF(del_temp!S18&gt;0,TRUNC(IF(LEN(Lista!S18)&gt;3,LEFT(Lista!S18,1),0),1),0)</f>
        <v>0</v>
      </c>
      <c r="T18" s="60">
        <f>IF(del_temp!T18&gt;0,TRUNC(IF(LEN(Lista!T18)&gt;3,LEFT(Lista!T18,1),0),1),0)</f>
        <v>0</v>
      </c>
      <c r="U18" s="60">
        <f>IF(del_temp!U18&gt;0,TRUNC(IF(LEN(Lista!U18)&gt;3,LEFT(Lista!U18,1),0),1),0)</f>
        <v>0</v>
      </c>
      <c r="V18" s="60">
        <f>IF(del_temp!V18&gt;0,TRUNC(IF(LEN(Lista!V18)&gt;3,LEFT(Lista!V18,1),0),1),0)</f>
        <v>0</v>
      </c>
      <c r="W18" s="60">
        <f>IF(del_temp!W18&gt;0,TRUNC(IF(LEN(Lista!W18)&gt;3,LEFT(Lista!W18,1),0),1),0)</f>
        <v>0</v>
      </c>
      <c r="X18" s="60">
        <f>IF(del_temp!X18&gt;0,TRUNC(IF(LEN(Lista!X18)&gt;3,LEFT(Lista!X18,1),0),1),0)</f>
        <v>0</v>
      </c>
      <c r="Y18" s="60">
        <f>IF(del_temp!Y18&gt;0,TRUNC(IF(LEN(Lista!Y18)&gt;3,LEFT(Lista!Y18,1),0),1),0)</f>
        <v>0</v>
      </c>
      <c r="Z18" s="60">
        <f>IF(del_temp!Z18&gt;0,TRUNC(IF(LEN(Lista!Z18)&gt;3,LEFT(Lista!Z18,1),0),1),0)</f>
        <v>0</v>
      </c>
      <c r="AA18" s="60">
        <f>IF(del_temp!AA18&gt;0,TRUNC(IF(LEN(Lista!AA18)&gt;3,LEFT(Lista!AA18,1),0),1),0)</f>
        <v>0</v>
      </c>
      <c r="AB18" s="60">
        <f>IF(del_temp!AB18&gt;0,TRUNC(IF(LEN(Lista!AB18)&gt;3,LEFT(Lista!AB18,1),0),1),0)</f>
        <v>0</v>
      </c>
      <c r="AC18" s="60">
        <f>IF(del_temp!AC18&gt;0,TRUNC(IF(LEN(Lista!AC18)&gt;3,LEFT(Lista!AC18,1),0),1),0)</f>
        <v>0</v>
      </c>
      <c r="AD18" s="60">
        <f>IF(del_temp!AD18&gt;0,TRUNC(IF(LEN(Lista!AD18)&gt;3,LEFT(Lista!AD18,1),0),1),0)</f>
        <v>0</v>
      </c>
      <c r="AE18" s="60">
        <f>IF(del_temp!AE18&gt;0,TRUNC(IF(LEN(Lista!AE18)&gt;3,LEFT(Lista!AE18,1),0),1),0)</f>
        <v>0</v>
      </c>
      <c r="AF18" s="60">
        <f>IF(del_temp!AF18&gt;0,TRUNC(IF(LEN(Lista!AF18)&gt;3,LEFT(Lista!AF18,1),0),1),0)</f>
        <v>0</v>
      </c>
      <c r="AG18" s="60">
        <f>IF(del_temp!AG18&gt;0,TRUNC(IF(LEN(Lista!AG18)&gt;3,LEFT(Lista!AG18,1),0),1),0)</f>
        <v>0</v>
      </c>
      <c r="AH18" s="60">
        <f>IF(del_temp!AH18&gt;0,TRUNC(IF(LEN(Lista!AH18)&gt;3,LEFT(Lista!AH18,1),0),1),0)</f>
        <v>0</v>
      </c>
      <c r="AI18" s="60">
        <f>IF(del_temp!AI18&gt;0,TRUNC(IF(LEN(Lista!AI18)&gt;3,LEFT(Lista!AI18,1),0),1),0)</f>
        <v>0</v>
      </c>
      <c r="AJ18" s="165">
        <f t="shared" ref="AJ18" si="4">SUM(E20:AI20)+SUM(E18:AI18)+SUM(E19:AI19)</f>
        <v>0</v>
      </c>
    </row>
    <row r="19" spans="1:36" ht="13.5" thickBot="1" x14ac:dyDescent="0.25">
      <c r="A19" s="142"/>
      <c r="B19" s="142"/>
      <c r="C19" s="142"/>
      <c r="D19" s="15">
        <v>2</v>
      </c>
      <c r="E19" s="60">
        <f>IF(del_temp!E19&gt;0,TRUNC(IF(LEN(Lista!E19)&gt;3,LEFT(Lista!E19,1),0),1),0)</f>
        <v>0</v>
      </c>
      <c r="F19" s="60">
        <f>IF(del_temp!F19&gt;0,TRUNC(IF(LEN(Lista!F19)&gt;3,LEFT(Lista!F19,1),0),1),0)</f>
        <v>0</v>
      </c>
      <c r="G19" s="60">
        <f>IF(del_temp!G19&gt;0,TRUNC(IF(LEN(Lista!G19)&gt;3,LEFT(Lista!G19,1),0),1),0)</f>
        <v>0</v>
      </c>
      <c r="H19" s="60">
        <f>IF(del_temp!H19&gt;0,TRUNC(IF(LEN(Lista!H19)&gt;3,LEFT(Lista!H19,1),0),1),0)</f>
        <v>0</v>
      </c>
      <c r="I19" s="60">
        <f>IF(del_temp!I19&gt;0,TRUNC(IF(LEN(Lista!I19)&gt;3,LEFT(Lista!I19,1),0),1),0)</f>
        <v>0</v>
      </c>
      <c r="J19" s="60">
        <f>IF(del_temp!J19&gt;0,TRUNC(IF(LEN(Lista!J19)&gt;3,LEFT(Lista!J19,1),0),1),0)</f>
        <v>0</v>
      </c>
      <c r="K19" s="60">
        <f>IF(del_temp!K19&gt;0,TRUNC(IF(LEN(Lista!K19)&gt;3,LEFT(Lista!K19,1),0),1),0)</f>
        <v>0</v>
      </c>
      <c r="L19" s="60">
        <f>IF(del_temp!L19&gt;0,TRUNC(IF(LEN(Lista!L19)&gt;3,LEFT(Lista!L19,1),0),1),0)</f>
        <v>0</v>
      </c>
      <c r="M19" s="60">
        <f>IF(del_temp!M19&gt;0,TRUNC(IF(LEN(Lista!M19)&gt;3,LEFT(Lista!M19,1),0),1),0)</f>
        <v>0</v>
      </c>
      <c r="N19" s="60">
        <f>IF(del_temp!N19&gt;0,TRUNC(IF(LEN(Lista!N19)&gt;3,LEFT(Lista!N19,1),0),1),0)</f>
        <v>0</v>
      </c>
      <c r="O19" s="60">
        <f>IF(del_temp!O19&gt;0,TRUNC(IF(LEN(Lista!O19)&gt;3,LEFT(Lista!O19,1),0),1),0)</f>
        <v>0</v>
      </c>
      <c r="P19" s="60">
        <f>IF(del_temp!P19&gt;0,TRUNC(IF(LEN(Lista!P19)&gt;3,LEFT(Lista!P19,1),0),1),0)</f>
        <v>0</v>
      </c>
      <c r="Q19" s="60">
        <f>IF(del_temp!Q19&gt;0,TRUNC(IF(LEN(Lista!Q19)&gt;3,LEFT(Lista!Q19,1),0),1),0)</f>
        <v>0</v>
      </c>
      <c r="R19" s="60">
        <f>IF(del_temp!R19&gt;0,TRUNC(IF(LEN(Lista!R19)&gt;3,LEFT(Lista!R19,1),0),1),0)</f>
        <v>0</v>
      </c>
      <c r="S19" s="60">
        <f>IF(del_temp!S19&gt;0,TRUNC(IF(LEN(Lista!S19)&gt;3,LEFT(Lista!S19,1),0),1),0)</f>
        <v>0</v>
      </c>
      <c r="T19" s="60">
        <f>IF(del_temp!T19&gt;0,TRUNC(IF(LEN(Lista!T19)&gt;3,LEFT(Lista!T19,1),0),1),0)</f>
        <v>0</v>
      </c>
      <c r="U19" s="60">
        <f>IF(del_temp!U19&gt;0,TRUNC(IF(LEN(Lista!U19)&gt;3,LEFT(Lista!U19,1),0),1),0)</f>
        <v>0</v>
      </c>
      <c r="V19" s="60">
        <f>IF(del_temp!V19&gt;0,TRUNC(IF(LEN(Lista!V19)&gt;3,LEFT(Lista!V19,1),0),1),0)</f>
        <v>0</v>
      </c>
      <c r="W19" s="60">
        <f>IF(del_temp!W19&gt;0,TRUNC(IF(LEN(Lista!W19)&gt;3,LEFT(Lista!W19,1),0),1),0)</f>
        <v>0</v>
      </c>
      <c r="X19" s="60">
        <f>IF(del_temp!X19&gt;0,TRUNC(IF(LEN(Lista!X19)&gt;3,LEFT(Lista!X19,1),0),1),0)</f>
        <v>0</v>
      </c>
      <c r="Y19" s="60">
        <f>IF(del_temp!Y19&gt;0,TRUNC(IF(LEN(Lista!Y19)&gt;3,LEFT(Lista!Y19,1),0),1),0)</f>
        <v>0</v>
      </c>
      <c r="Z19" s="60">
        <f>IF(del_temp!Z19&gt;0,TRUNC(IF(LEN(Lista!Z19)&gt;3,LEFT(Lista!Z19,1),0),1),0)</f>
        <v>0</v>
      </c>
      <c r="AA19" s="60">
        <f>IF(del_temp!AA19&gt;0,TRUNC(IF(LEN(Lista!AA19)&gt;3,LEFT(Lista!AA19,1),0),1),0)</f>
        <v>0</v>
      </c>
      <c r="AB19" s="60">
        <f>IF(del_temp!AB19&gt;0,TRUNC(IF(LEN(Lista!AB19)&gt;3,LEFT(Lista!AB19,1),0),1),0)</f>
        <v>0</v>
      </c>
      <c r="AC19" s="60">
        <f>IF(del_temp!AC19&gt;0,TRUNC(IF(LEN(Lista!AC19)&gt;3,LEFT(Lista!AC19,1),0),1),0)</f>
        <v>0</v>
      </c>
      <c r="AD19" s="60">
        <f>IF(del_temp!AD19&gt;0,TRUNC(IF(LEN(Lista!AD19)&gt;3,LEFT(Lista!AD19,1),0),1),0)</f>
        <v>0</v>
      </c>
      <c r="AE19" s="60">
        <f>IF(del_temp!AE19&gt;0,TRUNC(IF(LEN(Lista!AE19)&gt;3,LEFT(Lista!AE19,1),0),1),0)</f>
        <v>0</v>
      </c>
      <c r="AF19" s="60">
        <f>IF(del_temp!AF19&gt;0,TRUNC(IF(LEN(Lista!AF19)&gt;3,LEFT(Lista!AF19,1),0),1),0)</f>
        <v>0</v>
      </c>
      <c r="AG19" s="60">
        <f>IF(del_temp!AG19&gt;0,TRUNC(IF(LEN(Lista!AG19)&gt;3,LEFT(Lista!AG19,1),0),1),0)</f>
        <v>0</v>
      </c>
      <c r="AH19" s="60">
        <f>IF(del_temp!AH19&gt;0,TRUNC(IF(LEN(Lista!AH19)&gt;3,LEFT(Lista!AH19,1),0),1),0)</f>
        <v>0</v>
      </c>
      <c r="AI19" s="60">
        <f>IF(del_temp!AI19&gt;0,TRUNC(IF(LEN(Lista!AI19)&gt;3,LEFT(Lista!AI19,1),0),1),0)</f>
        <v>0</v>
      </c>
      <c r="AJ19" s="145"/>
    </row>
    <row r="20" spans="1:36" ht="13.5" thickBot="1" x14ac:dyDescent="0.25">
      <c r="A20" s="143"/>
      <c r="B20" s="143"/>
      <c r="C20" s="143"/>
      <c r="D20" s="33">
        <v>3</v>
      </c>
      <c r="E20" s="60">
        <f>IF(del_temp!E20&gt;0,TRUNC(IF(LEN(Lista!E20)&gt;3,LEFT(Lista!E20,1),0),1),0)</f>
        <v>0</v>
      </c>
      <c r="F20" s="60">
        <f>IF(del_temp!F20&gt;0,TRUNC(IF(LEN(Lista!F20)&gt;3,LEFT(Lista!F20,1),0),1),0)</f>
        <v>0</v>
      </c>
      <c r="G20" s="60">
        <f>IF(del_temp!G20&gt;0,TRUNC(IF(LEN(Lista!G20)&gt;3,LEFT(Lista!G20,1),0),1),0)</f>
        <v>0</v>
      </c>
      <c r="H20" s="60">
        <f>IF(del_temp!H20&gt;0,TRUNC(IF(LEN(Lista!H20)&gt;3,LEFT(Lista!H20,1),0),1),0)</f>
        <v>0</v>
      </c>
      <c r="I20" s="60">
        <f>IF(del_temp!I20&gt;0,TRUNC(IF(LEN(Lista!I20)&gt;3,LEFT(Lista!I20,1),0),1),0)</f>
        <v>0</v>
      </c>
      <c r="J20" s="60">
        <f>IF(del_temp!J20&gt;0,TRUNC(IF(LEN(Lista!J20)&gt;3,LEFT(Lista!J20,1),0),1),0)</f>
        <v>0</v>
      </c>
      <c r="K20" s="60">
        <f>IF(del_temp!K20&gt;0,TRUNC(IF(LEN(Lista!K20)&gt;3,LEFT(Lista!K20,1),0),1),0)</f>
        <v>0</v>
      </c>
      <c r="L20" s="60">
        <f>IF(del_temp!L20&gt;0,TRUNC(IF(LEN(Lista!L20)&gt;3,LEFT(Lista!L20,1),0),1),0)</f>
        <v>0</v>
      </c>
      <c r="M20" s="60">
        <f>IF(del_temp!M20&gt;0,TRUNC(IF(LEN(Lista!M20)&gt;3,LEFT(Lista!M20,1),0),1),0)</f>
        <v>0</v>
      </c>
      <c r="N20" s="60">
        <f>IF(del_temp!N20&gt;0,TRUNC(IF(LEN(Lista!N20)&gt;3,LEFT(Lista!N20,1),0),1),0)</f>
        <v>0</v>
      </c>
      <c r="O20" s="60">
        <f>IF(del_temp!O20&gt;0,TRUNC(IF(LEN(Lista!O20)&gt;3,LEFT(Lista!O20,1),0),1),0)</f>
        <v>0</v>
      </c>
      <c r="P20" s="60">
        <f>IF(del_temp!P20&gt;0,TRUNC(IF(LEN(Lista!P20)&gt;3,LEFT(Lista!P20,1),0),1),0)</f>
        <v>0</v>
      </c>
      <c r="Q20" s="60">
        <f>IF(del_temp!Q20&gt;0,TRUNC(IF(LEN(Lista!Q20)&gt;3,LEFT(Lista!Q20,1),0),1),0)</f>
        <v>0</v>
      </c>
      <c r="R20" s="60">
        <f>IF(del_temp!R20&gt;0,TRUNC(IF(LEN(Lista!R20)&gt;3,LEFT(Lista!R20,1),0),1),0)</f>
        <v>0</v>
      </c>
      <c r="S20" s="60">
        <f>IF(del_temp!S20&gt;0,TRUNC(IF(LEN(Lista!S20)&gt;3,LEFT(Lista!S20,1),0),1),0)</f>
        <v>0</v>
      </c>
      <c r="T20" s="60">
        <f>IF(del_temp!T20&gt;0,TRUNC(IF(LEN(Lista!T20)&gt;3,LEFT(Lista!T20,1),0),1),0)</f>
        <v>0</v>
      </c>
      <c r="U20" s="60">
        <f>IF(del_temp!U20&gt;0,TRUNC(IF(LEN(Lista!U20)&gt;3,LEFT(Lista!U20,1),0),1),0)</f>
        <v>0</v>
      </c>
      <c r="V20" s="60">
        <f>IF(del_temp!V20&gt;0,TRUNC(IF(LEN(Lista!V20)&gt;3,LEFT(Lista!V20,1),0),1),0)</f>
        <v>0</v>
      </c>
      <c r="W20" s="60">
        <f>IF(del_temp!W20&gt;0,TRUNC(IF(LEN(Lista!W20)&gt;3,LEFT(Lista!W20,1),0),1),0)</f>
        <v>0</v>
      </c>
      <c r="X20" s="60">
        <f>IF(del_temp!X20&gt;0,TRUNC(IF(LEN(Lista!X20)&gt;3,LEFT(Lista!X20,1),0),1),0)</f>
        <v>0</v>
      </c>
      <c r="Y20" s="60">
        <f>IF(del_temp!Y20&gt;0,TRUNC(IF(LEN(Lista!Y20)&gt;3,LEFT(Lista!Y20,1),0),1),0)</f>
        <v>0</v>
      </c>
      <c r="Z20" s="60">
        <f>IF(del_temp!Z20&gt;0,TRUNC(IF(LEN(Lista!Z20)&gt;3,LEFT(Lista!Z20,1),0),1),0)</f>
        <v>0</v>
      </c>
      <c r="AA20" s="60">
        <f>IF(del_temp!AA20&gt;0,TRUNC(IF(LEN(Lista!AA20)&gt;3,LEFT(Lista!AA20,1),0),1),0)</f>
        <v>0</v>
      </c>
      <c r="AB20" s="60">
        <f>IF(del_temp!AB20&gt;0,TRUNC(IF(LEN(Lista!AB20)&gt;3,LEFT(Lista!AB20,1),0),1),0)</f>
        <v>0</v>
      </c>
      <c r="AC20" s="60">
        <f>IF(del_temp!AC20&gt;0,TRUNC(IF(LEN(Lista!AC20)&gt;3,LEFT(Lista!AC20,1),0),1),0)</f>
        <v>0</v>
      </c>
      <c r="AD20" s="60">
        <f>IF(del_temp!AD20&gt;0,TRUNC(IF(LEN(Lista!AD20)&gt;3,LEFT(Lista!AD20,1),0),1),0)</f>
        <v>0</v>
      </c>
      <c r="AE20" s="60">
        <f>IF(del_temp!AE20&gt;0,TRUNC(IF(LEN(Lista!AE20)&gt;3,LEFT(Lista!AE20,1),0),1),0)</f>
        <v>0</v>
      </c>
      <c r="AF20" s="60">
        <f>IF(del_temp!AF20&gt;0,TRUNC(IF(LEN(Lista!AF20)&gt;3,LEFT(Lista!AF20,1),0),1),0)</f>
        <v>0</v>
      </c>
      <c r="AG20" s="60">
        <f>IF(del_temp!AG20&gt;0,TRUNC(IF(LEN(Lista!AG20)&gt;3,LEFT(Lista!AG20,1),0),1),0)</f>
        <v>0</v>
      </c>
      <c r="AH20" s="60">
        <f>IF(del_temp!AH20&gt;0,TRUNC(IF(LEN(Lista!AH20)&gt;3,LEFT(Lista!AH20,1),0),1),0)</f>
        <v>0</v>
      </c>
      <c r="AI20" s="60">
        <f>IF(del_temp!AI20&gt;0,TRUNC(IF(LEN(Lista!AI20)&gt;3,LEFT(Lista!AI20,1),0),1),0)</f>
        <v>0</v>
      </c>
      <c r="AJ20" s="145"/>
    </row>
    <row r="21" spans="1:36" ht="13.5" thickBot="1" x14ac:dyDescent="0.25">
      <c r="A21" s="142">
        <f>Lista!A21</f>
        <v>7</v>
      </c>
      <c r="B21" s="142">
        <f>Lista!B21</f>
        <v>1169</v>
      </c>
      <c r="C21" s="142" t="str">
        <f>Lista!C21</f>
        <v>Piątek Jan</v>
      </c>
      <c r="D21" s="15">
        <v>1</v>
      </c>
      <c r="E21" s="60">
        <f>IF(del_temp!E21&gt;0,TRUNC(IF(LEN(Lista!E21)&gt;3,LEFT(Lista!E21,1),0),1),0)</f>
        <v>0</v>
      </c>
      <c r="F21" s="60">
        <f>IF(del_temp!F21&gt;0,TRUNC(IF(LEN(Lista!F21)&gt;3,LEFT(Lista!F21,1),0),1),0)</f>
        <v>0</v>
      </c>
      <c r="G21" s="60">
        <f>IF(del_temp!G21&gt;0,TRUNC(IF(LEN(Lista!G21)&gt;3,LEFT(Lista!G21,1),0),1),0)</f>
        <v>0</v>
      </c>
      <c r="H21" s="60">
        <f>IF(del_temp!H21&gt;0,TRUNC(IF(LEN(Lista!H21)&gt;3,LEFT(Lista!H21,1),0),1),0)</f>
        <v>0</v>
      </c>
      <c r="I21" s="60">
        <f>IF(del_temp!I21&gt;0,TRUNC(IF(LEN(Lista!I21)&gt;3,LEFT(Lista!I21,1),0),1),0)</f>
        <v>0</v>
      </c>
      <c r="J21" s="60">
        <f>IF(del_temp!J21&gt;0,TRUNC(IF(LEN(Lista!J21)&gt;3,LEFT(Lista!J21,1),0),1),0)</f>
        <v>0</v>
      </c>
      <c r="K21" s="60">
        <f>IF(del_temp!K21&gt;0,TRUNC(IF(LEN(Lista!K21)&gt;3,LEFT(Lista!K21,1),0),1),0)</f>
        <v>0</v>
      </c>
      <c r="L21" s="60">
        <f>IF(del_temp!L21&gt;0,TRUNC(IF(LEN(Lista!L21)&gt;3,LEFT(Lista!L21,1),0),1),0)</f>
        <v>0</v>
      </c>
      <c r="M21" s="60">
        <f>IF(del_temp!M21&gt;0,TRUNC(IF(LEN(Lista!M21)&gt;3,LEFT(Lista!M21,1),0),1),0)</f>
        <v>0</v>
      </c>
      <c r="N21" s="60">
        <f>IF(del_temp!N21&gt;0,TRUNC(IF(LEN(Lista!N21)&gt;3,LEFT(Lista!N21,1),0),1),0)</f>
        <v>0</v>
      </c>
      <c r="O21" s="60">
        <f>IF(del_temp!O21&gt;0,TRUNC(IF(LEN(Lista!O21)&gt;3,LEFT(Lista!O21,1),0),1),0)</f>
        <v>0</v>
      </c>
      <c r="P21" s="60">
        <f>IF(del_temp!P21&gt;0,TRUNC(IF(LEN(Lista!P21)&gt;3,LEFT(Lista!P21,1),0),1),0)</f>
        <v>0</v>
      </c>
      <c r="Q21" s="60">
        <f>IF(del_temp!Q21&gt;0,TRUNC(IF(LEN(Lista!Q21)&gt;3,LEFT(Lista!Q21,1),0),1),0)</f>
        <v>0</v>
      </c>
      <c r="R21" s="60">
        <f>IF(del_temp!R21&gt;0,TRUNC(IF(LEN(Lista!R21)&gt;3,LEFT(Lista!R21,1),0),1),0)</f>
        <v>0</v>
      </c>
      <c r="S21" s="60">
        <f>IF(del_temp!S21&gt;0,TRUNC(IF(LEN(Lista!S21)&gt;3,LEFT(Lista!S21,1),0),1),0)</f>
        <v>0</v>
      </c>
      <c r="T21" s="60">
        <f>IF(del_temp!T21&gt;0,TRUNC(IF(LEN(Lista!T21)&gt;3,LEFT(Lista!T21,1),0),1),0)</f>
        <v>0</v>
      </c>
      <c r="U21" s="60">
        <f>IF(del_temp!U21&gt;0,TRUNC(IF(LEN(Lista!U21)&gt;3,LEFT(Lista!U21,1),0),1),0)</f>
        <v>0</v>
      </c>
      <c r="V21" s="60">
        <f>IF(del_temp!V21&gt;0,TRUNC(IF(LEN(Lista!V21)&gt;3,LEFT(Lista!V21,1),0),1),0)</f>
        <v>0</v>
      </c>
      <c r="W21" s="60">
        <f>IF(del_temp!W21&gt;0,TRUNC(IF(LEN(Lista!W21)&gt;3,LEFT(Lista!W21,1),0),1),0)</f>
        <v>0</v>
      </c>
      <c r="X21" s="60">
        <f>IF(del_temp!X21&gt;0,TRUNC(IF(LEN(Lista!X21)&gt;3,LEFT(Lista!X21,1),0),1),0)</f>
        <v>0</v>
      </c>
      <c r="Y21" s="60">
        <f>IF(del_temp!Y21&gt;0,TRUNC(IF(LEN(Lista!Y21)&gt;3,LEFT(Lista!Y21,1),0),1),0)</f>
        <v>0</v>
      </c>
      <c r="Z21" s="60">
        <f>IF(del_temp!Z21&gt;0,TRUNC(IF(LEN(Lista!Z21)&gt;3,LEFT(Lista!Z21,1),0),1),0)</f>
        <v>0</v>
      </c>
      <c r="AA21" s="60">
        <f>IF(del_temp!AA21&gt;0,TRUNC(IF(LEN(Lista!AA21)&gt;3,LEFT(Lista!AA21,1),0),1),0)</f>
        <v>0</v>
      </c>
      <c r="AB21" s="60">
        <f>IF(del_temp!AB21&gt;0,TRUNC(IF(LEN(Lista!AB21)&gt;3,LEFT(Lista!AB21,1),0),1),0)</f>
        <v>0</v>
      </c>
      <c r="AC21" s="60">
        <f>IF(del_temp!AC21&gt;0,TRUNC(IF(LEN(Lista!AC21)&gt;3,LEFT(Lista!AC21,1),0),1),0)</f>
        <v>0</v>
      </c>
      <c r="AD21" s="60">
        <f>IF(del_temp!AD21&gt;0,TRUNC(IF(LEN(Lista!AD21)&gt;3,LEFT(Lista!AD21,1),0),1),0)</f>
        <v>0</v>
      </c>
      <c r="AE21" s="60">
        <f>IF(del_temp!AE21&gt;0,TRUNC(IF(LEN(Lista!AE21)&gt;3,LEFT(Lista!AE21,1),0),1),0)</f>
        <v>0</v>
      </c>
      <c r="AF21" s="60">
        <f>IF(del_temp!AF21&gt;0,TRUNC(IF(LEN(Lista!AF21)&gt;3,LEFT(Lista!AF21,1),0),1),0)</f>
        <v>0</v>
      </c>
      <c r="AG21" s="60">
        <f>IF(del_temp!AG21&gt;0,TRUNC(IF(LEN(Lista!AG21)&gt;3,LEFT(Lista!AG21,1),0),1),0)</f>
        <v>0</v>
      </c>
      <c r="AH21" s="60">
        <f>IF(del_temp!AH21&gt;0,TRUNC(IF(LEN(Lista!AH21)&gt;3,LEFT(Lista!AH21,1),0),1),0)</f>
        <v>0</v>
      </c>
      <c r="AI21" s="60">
        <f>IF(del_temp!AI21&gt;0,TRUNC(IF(LEN(Lista!AI21)&gt;3,LEFT(Lista!AI21,1),0),1),0)</f>
        <v>0</v>
      </c>
      <c r="AJ21" s="165">
        <f t="shared" ref="AJ21" si="5">SUM(E23:AI23)+SUM(E21:AI21)+SUM(E22:AI22)</f>
        <v>0</v>
      </c>
    </row>
    <row r="22" spans="1:36" ht="13.5" thickBot="1" x14ac:dyDescent="0.25">
      <c r="A22" s="142"/>
      <c r="B22" s="142"/>
      <c r="C22" s="142"/>
      <c r="D22" s="15">
        <v>2</v>
      </c>
      <c r="E22" s="60">
        <f>IF(del_temp!E22&gt;0,TRUNC(IF(LEN(Lista!E22)&gt;3,LEFT(Lista!E22,1),0),1),0)</f>
        <v>0</v>
      </c>
      <c r="F22" s="60">
        <f>IF(del_temp!F22&gt;0,TRUNC(IF(LEN(Lista!F22)&gt;3,LEFT(Lista!F22,1),0),1),0)</f>
        <v>0</v>
      </c>
      <c r="G22" s="60">
        <f>IF(del_temp!G22&gt;0,TRUNC(IF(LEN(Lista!G22)&gt;3,LEFT(Lista!G22,1),0),1),0)</f>
        <v>0</v>
      </c>
      <c r="H22" s="60">
        <f>IF(del_temp!H22&gt;0,TRUNC(IF(LEN(Lista!H22)&gt;3,LEFT(Lista!H22,1),0),1),0)</f>
        <v>0</v>
      </c>
      <c r="I22" s="60">
        <f>IF(del_temp!I22&gt;0,TRUNC(IF(LEN(Lista!I22)&gt;3,LEFT(Lista!I22,1),0),1),0)</f>
        <v>0</v>
      </c>
      <c r="J22" s="60">
        <f>IF(del_temp!J22&gt;0,TRUNC(IF(LEN(Lista!J22)&gt;3,LEFT(Lista!J22,1),0),1),0)</f>
        <v>0</v>
      </c>
      <c r="K22" s="60">
        <f>IF(del_temp!K22&gt;0,TRUNC(IF(LEN(Lista!K22)&gt;3,LEFT(Lista!K22,1),0),1),0)</f>
        <v>0</v>
      </c>
      <c r="L22" s="60">
        <f>IF(del_temp!L22&gt;0,TRUNC(IF(LEN(Lista!L22)&gt;3,LEFT(Lista!L22,1),0),1),0)</f>
        <v>0</v>
      </c>
      <c r="M22" s="60">
        <f>IF(del_temp!M22&gt;0,TRUNC(IF(LEN(Lista!M22)&gt;3,LEFT(Lista!M22,1),0),1),0)</f>
        <v>0</v>
      </c>
      <c r="N22" s="60">
        <f>IF(del_temp!N22&gt;0,TRUNC(IF(LEN(Lista!N22)&gt;3,LEFT(Lista!N22,1),0),1),0)</f>
        <v>0</v>
      </c>
      <c r="O22" s="60">
        <f>IF(del_temp!O22&gt;0,TRUNC(IF(LEN(Lista!O22)&gt;3,LEFT(Lista!O22,1),0),1),0)</f>
        <v>0</v>
      </c>
      <c r="P22" s="60">
        <f>IF(del_temp!P22&gt;0,TRUNC(IF(LEN(Lista!P22)&gt;3,LEFT(Lista!P22,1),0),1),0)</f>
        <v>0</v>
      </c>
      <c r="Q22" s="60">
        <f>IF(del_temp!Q22&gt;0,TRUNC(IF(LEN(Lista!Q22)&gt;3,LEFT(Lista!Q22,1),0),1),0)</f>
        <v>0</v>
      </c>
      <c r="R22" s="60">
        <f>IF(del_temp!R22&gt;0,TRUNC(IF(LEN(Lista!R22)&gt;3,LEFT(Lista!R22,1),0),1),0)</f>
        <v>0</v>
      </c>
      <c r="S22" s="60">
        <f>IF(del_temp!S22&gt;0,TRUNC(IF(LEN(Lista!S22)&gt;3,LEFT(Lista!S22,1),0),1),0)</f>
        <v>0</v>
      </c>
      <c r="T22" s="60">
        <f>IF(del_temp!T22&gt;0,TRUNC(IF(LEN(Lista!T22)&gt;3,LEFT(Lista!T22,1),0),1),0)</f>
        <v>0</v>
      </c>
      <c r="U22" s="60">
        <f>IF(del_temp!U22&gt;0,TRUNC(IF(LEN(Lista!U22)&gt;3,LEFT(Lista!U22,1),0),1),0)</f>
        <v>0</v>
      </c>
      <c r="V22" s="60">
        <f>IF(del_temp!V22&gt;0,TRUNC(IF(LEN(Lista!V22)&gt;3,LEFT(Lista!V22,1),0),1),0)</f>
        <v>0</v>
      </c>
      <c r="W22" s="60">
        <f>IF(del_temp!W22&gt;0,TRUNC(IF(LEN(Lista!W22)&gt;3,LEFT(Lista!W22,1),0),1),0)</f>
        <v>0</v>
      </c>
      <c r="X22" s="60">
        <f>IF(del_temp!X22&gt;0,TRUNC(IF(LEN(Lista!X22)&gt;3,LEFT(Lista!X22,1),0),1),0)</f>
        <v>0</v>
      </c>
      <c r="Y22" s="60">
        <f>IF(del_temp!Y22&gt;0,TRUNC(IF(LEN(Lista!Y22)&gt;3,LEFT(Lista!Y22,1),0),1),0)</f>
        <v>0</v>
      </c>
      <c r="Z22" s="60">
        <f>IF(del_temp!Z22&gt;0,TRUNC(IF(LEN(Lista!Z22)&gt;3,LEFT(Lista!Z22,1),0),1),0)</f>
        <v>0</v>
      </c>
      <c r="AA22" s="60">
        <f>IF(del_temp!AA22&gt;0,TRUNC(IF(LEN(Lista!AA22)&gt;3,LEFT(Lista!AA22,1),0),1),0)</f>
        <v>0</v>
      </c>
      <c r="AB22" s="60">
        <f>IF(del_temp!AB22&gt;0,TRUNC(IF(LEN(Lista!AB22)&gt;3,LEFT(Lista!AB22,1),0),1),0)</f>
        <v>0</v>
      </c>
      <c r="AC22" s="60">
        <f>IF(del_temp!AC22&gt;0,TRUNC(IF(LEN(Lista!AC22)&gt;3,LEFT(Lista!AC22,1),0),1),0)</f>
        <v>0</v>
      </c>
      <c r="AD22" s="60">
        <f>IF(del_temp!AD22&gt;0,TRUNC(IF(LEN(Lista!AD22)&gt;3,LEFT(Lista!AD22,1),0),1),0)</f>
        <v>0</v>
      </c>
      <c r="AE22" s="60">
        <f>IF(del_temp!AE22&gt;0,TRUNC(IF(LEN(Lista!AE22)&gt;3,LEFT(Lista!AE22,1),0),1),0)</f>
        <v>0</v>
      </c>
      <c r="AF22" s="60">
        <f>IF(del_temp!AF22&gt;0,TRUNC(IF(LEN(Lista!AF22)&gt;3,LEFT(Lista!AF22,1),0),1),0)</f>
        <v>0</v>
      </c>
      <c r="AG22" s="60">
        <f>IF(del_temp!AG22&gt;0,TRUNC(IF(LEN(Lista!AG22)&gt;3,LEFT(Lista!AG22,1),0),1),0)</f>
        <v>0</v>
      </c>
      <c r="AH22" s="60">
        <f>IF(del_temp!AH22&gt;0,TRUNC(IF(LEN(Lista!AH22)&gt;3,LEFT(Lista!AH22,1),0),1),0)</f>
        <v>0</v>
      </c>
      <c r="AI22" s="60">
        <f>IF(del_temp!AI22&gt;0,TRUNC(IF(LEN(Lista!AI22)&gt;3,LEFT(Lista!AI22,1),0),1),0)</f>
        <v>0</v>
      </c>
      <c r="AJ22" s="145"/>
    </row>
    <row r="23" spans="1:36" ht="13.5" thickBot="1" x14ac:dyDescent="0.25">
      <c r="A23" s="143"/>
      <c r="B23" s="143"/>
      <c r="C23" s="143"/>
      <c r="D23" s="33">
        <v>3</v>
      </c>
      <c r="E23" s="60">
        <f>IF(del_temp!E23&gt;0,TRUNC(IF(LEN(Lista!E23)&gt;3,LEFT(Lista!E23,1),0),1),0)</f>
        <v>0</v>
      </c>
      <c r="F23" s="60">
        <f>IF(del_temp!F23&gt;0,TRUNC(IF(LEN(Lista!F23)&gt;3,LEFT(Lista!F23,1),0),1),0)</f>
        <v>0</v>
      </c>
      <c r="G23" s="60">
        <f>IF(del_temp!G23&gt;0,TRUNC(IF(LEN(Lista!G23)&gt;3,LEFT(Lista!G23,1),0),1),0)</f>
        <v>0</v>
      </c>
      <c r="H23" s="60">
        <f>IF(del_temp!H23&gt;0,TRUNC(IF(LEN(Lista!H23)&gt;3,LEFT(Lista!H23,1),0),1),0)</f>
        <v>0</v>
      </c>
      <c r="I23" s="60">
        <f>IF(del_temp!I23&gt;0,TRUNC(IF(LEN(Lista!I23)&gt;3,LEFT(Lista!I23,1),0),1),0)</f>
        <v>0</v>
      </c>
      <c r="J23" s="60">
        <f>IF(del_temp!J23&gt;0,TRUNC(IF(LEN(Lista!J23)&gt;3,LEFT(Lista!J23,1),0),1),0)</f>
        <v>0</v>
      </c>
      <c r="K23" s="60">
        <f>IF(del_temp!K23&gt;0,TRUNC(IF(LEN(Lista!K23)&gt;3,LEFT(Lista!K23,1),0),1),0)</f>
        <v>0</v>
      </c>
      <c r="L23" s="60">
        <f>IF(del_temp!L23&gt;0,TRUNC(IF(LEN(Lista!L23)&gt;3,LEFT(Lista!L23,1),0),1),0)</f>
        <v>0</v>
      </c>
      <c r="M23" s="60">
        <f>IF(del_temp!M23&gt;0,TRUNC(IF(LEN(Lista!M23)&gt;3,LEFT(Lista!M23,1),0),1),0)</f>
        <v>0</v>
      </c>
      <c r="N23" s="60">
        <f>IF(del_temp!N23&gt;0,TRUNC(IF(LEN(Lista!N23)&gt;3,LEFT(Lista!N23,1),0),1),0)</f>
        <v>0</v>
      </c>
      <c r="O23" s="60">
        <f>IF(del_temp!O23&gt;0,TRUNC(IF(LEN(Lista!O23)&gt;3,LEFT(Lista!O23,1),0),1),0)</f>
        <v>0</v>
      </c>
      <c r="P23" s="60">
        <f>IF(del_temp!P23&gt;0,TRUNC(IF(LEN(Lista!P23)&gt;3,LEFT(Lista!P23,1),0),1),0)</f>
        <v>0</v>
      </c>
      <c r="Q23" s="60">
        <f>IF(del_temp!Q23&gt;0,TRUNC(IF(LEN(Lista!Q23)&gt;3,LEFT(Lista!Q23,1),0),1),0)</f>
        <v>0</v>
      </c>
      <c r="R23" s="60">
        <f>IF(del_temp!R23&gt;0,TRUNC(IF(LEN(Lista!R23)&gt;3,LEFT(Lista!R23,1),0),1),0)</f>
        <v>0</v>
      </c>
      <c r="S23" s="60">
        <f>IF(del_temp!S23&gt;0,TRUNC(IF(LEN(Lista!S23)&gt;3,LEFT(Lista!S23,1),0),1),0)</f>
        <v>0</v>
      </c>
      <c r="T23" s="60">
        <f>IF(del_temp!T23&gt;0,TRUNC(IF(LEN(Lista!T23)&gt;3,LEFT(Lista!T23,1),0),1),0)</f>
        <v>0</v>
      </c>
      <c r="U23" s="60">
        <f>IF(del_temp!U23&gt;0,TRUNC(IF(LEN(Lista!U23)&gt;3,LEFT(Lista!U23,1),0),1),0)</f>
        <v>0</v>
      </c>
      <c r="V23" s="60">
        <f>IF(del_temp!V23&gt;0,TRUNC(IF(LEN(Lista!V23)&gt;3,LEFT(Lista!V23,1),0),1),0)</f>
        <v>0</v>
      </c>
      <c r="W23" s="60">
        <f>IF(del_temp!W23&gt;0,TRUNC(IF(LEN(Lista!W23)&gt;3,LEFT(Lista!W23,1),0),1),0)</f>
        <v>0</v>
      </c>
      <c r="X23" s="60">
        <f>IF(del_temp!X23&gt;0,TRUNC(IF(LEN(Lista!X23)&gt;3,LEFT(Lista!X23,1),0),1),0)</f>
        <v>0</v>
      </c>
      <c r="Y23" s="60">
        <f>IF(del_temp!Y23&gt;0,TRUNC(IF(LEN(Lista!Y23)&gt;3,LEFT(Lista!Y23,1),0),1),0)</f>
        <v>0</v>
      </c>
      <c r="Z23" s="60">
        <f>IF(del_temp!Z23&gt;0,TRUNC(IF(LEN(Lista!Z23)&gt;3,LEFT(Lista!Z23,1),0),1),0)</f>
        <v>0</v>
      </c>
      <c r="AA23" s="60">
        <f>IF(del_temp!AA23&gt;0,TRUNC(IF(LEN(Lista!AA23)&gt;3,LEFT(Lista!AA23,1),0),1),0)</f>
        <v>0</v>
      </c>
      <c r="AB23" s="60">
        <f>IF(del_temp!AB23&gt;0,TRUNC(IF(LEN(Lista!AB23)&gt;3,LEFT(Lista!AB23,1),0),1),0)</f>
        <v>0</v>
      </c>
      <c r="AC23" s="60">
        <f>IF(del_temp!AC23&gt;0,TRUNC(IF(LEN(Lista!AC23)&gt;3,LEFT(Lista!AC23,1),0),1),0)</f>
        <v>0</v>
      </c>
      <c r="AD23" s="60">
        <f>IF(del_temp!AD23&gt;0,TRUNC(IF(LEN(Lista!AD23)&gt;3,LEFT(Lista!AD23,1),0),1),0)</f>
        <v>0</v>
      </c>
      <c r="AE23" s="60">
        <f>IF(del_temp!AE23&gt;0,TRUNC(IF(LEN(Lista!AE23)&gt;3,LEFT(Lista!AE23,1),0),1),0)</f>
        <v>0</v>
      </c>
      <c r="AF23" s="60">
        <f>IF(del_temp!AF23&gt;0,TRUNC(IF(LEN(Lista!AF23)&gt;3,LEFT(Lista!AF23,1),0),1),0)</f>
        <v>0</v>
      </c>
      <c r="AG23" s="60">
        <f>IF(del_temp!AG23&gt;0,TRUNC(IF(LEN(Lista!AG23)&gt;3,LEFT(Lista!AG23,1),0),1),0)</f>
        <v>0</v>
      </c>
      <c r="AH23" s="60">
        <f>IF(del_temp!AH23&gt;0,TRUNC(IF(LEN(Lista!AH23)&gt;3,LEFT(Lista!AH23,1),0),1),0)</f>
        <v>0</v>
      </c>
      <c r="AI23" s="60">
        <f>IF(del_temp!AI23&gt;0,TRUNC(IF(LEN(Lista!AI23)&gt;3,LEFT(Lista!AI23,1),0),1),0)</f>
        <v>0</v>
      </c>
      <c r="AJ23" s="145"/>
    </row>
    <row r="24" spans="1:36" ht="13.5" thickBot="1" x14ac:dyDescent="0.25">
      <c r="A24" s="142">
        <f>Lista!A24</f>
        <v>8</v>
      </c>
      <c r="B24" s="142">
        <f>Lista!B24</f>
        <v>1269</v>
      </c>
      <c r="C24" s="142" t="str">
        <f>Lista!C24</f>
        <v>Wątroba Andrzej</v>
      </c>
      <c r="D24" s="15">
        <v>1</v>
      </c>
      <c r="E24" s="60">
        <f>IF(del_temp!E24&gt;0,TRUNC(IF(LEN(Lista!E24)&gt;3,LEFT(Lista!E24,1),0),1),0)</f>
        <v>0</v>
      </c>
      <c r="F24" s="60">
        <f>IF(del_temp!F24&gt;0,TRUNC(IF(LEN(Lista!F24)&gt;3,LEFT(Lista!F24,1),0),1),0)</f>
        <v>0</v>
      </c>
      <c r="G24" s="60">
        <f>IF(del_temp!G24&gt;0,TRUNC(IF(LEN(Lista!G24)&gt;3,LEFT(Lista!G24,1),0),1),0)</f>
        <v>0</v>
      </c>
      <c r="H24" s="60">
        <f>IF(del_temp!H24&gt;0,TRUNC(IF(LEN(Lista!H24)&gt;3,LEFT(Lista!H24,1),0),1),0)</f>
        <v>0</v>
      </c>
      <c r="I24" s="60">
        <f>IF(del_temp!I24&gt;0,TRUNC(IF(LEN(Lista!I24)&gt;3,LEFT(Lista!I24,1),0),1),0)</f>
        <v>0</v>
      </c>
      <c r="J24" s="60">
        <f>IF(del_temp!J24&gt;0,TRUNC(IF(LEN(Lista!J24)&gt;3,LEFT(Lista!J24,1),0),1),0)</f>
        <v>0</v>
      </c>
      <c r="K24" s="60">
        <f>IF(del_temp!K24&gt;0,TRUNC(IF(LEN(Lista!K24)&gt;3,LEFT(Lista!K24,1),0),1),0)</f>
        <v>0</v>
      </c>
      <c r="L24" s="60">
        <f>IF(del_temp!L24&gt;0,TRUNC(IF(LEN(Lista!L24)&gt;3,LEFT(Lista!L24,1),0),1),0)</f>
        <v>0</v>
      </c>
      <c r="M24" s="60">
        <f>IF(del_temp!M24&gt;0,TRUNC(IF(LEN(Lista!M24)&gt;3,LEFT(Lista!M24,1),0),1),0)</f>
        <v>0</v>
      </c>
      <c r="N24" s="60">
        <f>IF(del_temp!N24&gt;0,TRUNC(IF(LEN(Lista!N24)&gt;3,LEFT(Lista!N24,1),0),1),0)</f>
        <v>0</v>
      </c>
      <c r="O24" s="60">
        <f>IF(del_temp!O24&gt;0,TRUNC(IF(LEN(Lista!O24)&gt;3,LEFT(Lista!O24,1),0),1),0)</f>
        <v>0</v>
      </c>
      <c r="P24" s="60">
        <f>IF(del_temp!P24&gt;0,TRUNC(IF(LEN(Lista!P24)&gt;3,LEFT(Lista!P24,1),0),1),0)</f>
        <v>0</v>
      </c>
      <c r="Q24" s="60">
        <f>IF(del_temp!Q24&gt;0,TRUNC(IF(LEN(Lista!Q24)&gt;3,LEFT(Lista!Q24,1),0),1),0)</f>
        <v>0</v>
      </c>
      <c r="R24" s="60">
        <f>IF(del_temp!R24&gt;0,TRUNC(IF(LEN(Lista!R24)&gt;3,LEFT(Lista!R24,1),0),1),0)</f>
        <v>0</v>
      </c>
      <c r="S24" s="60">
        <f>IF(del_temp!S24&gt;0,TRUNC(IF(LEN(Lista!S24)&gt;3,LEFT(Lista!S24,1),0),1),0)</f>
        <v>0</v>
      </c>
      <c r="T24" s="60">
        <f>IF(del_temp!T24&gt;0,TRUNC(IF(LEN(Lista!T24)&gt;3,LEFT(Lista!T24,1),0),1),0)</f>
        <v>0</v>
      </c>
      <c r="U24" s="60">
        <f>IF(del_temp!U24&gt;0,TRUNC(IF(LEN(Lista!U24)&gt;3,LEFT(Lista!U24,1),0),1),0)</f>
        <v>0</v>
      </c>
      <c r="V24" s="60">
        <f>IF(del_temp!V24&gt;0,TRUNC(IF(LEN(Lista!V24)&gt;3,LEFT(Lista!V24,1),0),1),0)</f>
        <v>0</v>
      </c>
      <c r="W24" s="60">
        <f>IF(del_temp!W24&gt;0,TRUNC(IF(LEN(Lista!W24)&gt;3,LEFT(Lista!W24,1),0),1),0)</f>
        <v>0</v>
      </c>
      <c r="X24" s="60">
        <f>IF(del_temp!X24&gt;0,TRUNC(IF(LEN(Lista!X24)&gt;3,LEFT(Lista!X24,1),0),1),0)</f>
        <v>0</v>
      </c>
      <c r="Y24" s="60">
        <f>IF(del_temp!Y24&gt;0,TRUNC(IF(LEN(Lista!Y24)&gt;3,LEFT(Lista!Y24,1),0),1),0)</f>
        <v>0</v>
      </c>
      <c r="Z24" s="60">
        <f>IF(del_temp!Z24&gt;0,TRUNC(IF(LEN(Lista!Z24)&gt;3,LEFT(Lista!Z24,1),0),1),0)</f>
        <v>0</v>
      </c>
      <c r="AA24" s="60">
        <f>IF(del_temp!AA24&gt;0,TRUNC(IF(LEN(Lista!AA24)&gt;3,LEFT(Lista!AA24,1),0),1),0)</f>
        <v>0</v>
      </c>
      <c r="AB24" s="60">
        <f>IF(del_temp!AB24&gt;0,TRUNC(IF(LEN(Lista!AB24)&gt;3,LEFT(Lista!AB24,1),0),1),0)</f>
        <v>0</v>
      </c>
      <c r="AC24" s="60">
        <f>IF(del_temp!AC24&gt;0,TRUNC(IF(LEN(Lista!AC24)&gt;3,LEFT(Lista!AC24,1),0),1),0)</f>
        <v>0</v>
      </c>
      <c r="AD24" s="60">
        <f>IF(del_temp!AD24&gt;0,TRUNC(IF(LEN(Lista!AD24)&gt;3,LEFT(Lista!AD24,1),0),1),0)</f>
        <v>0</v>
      </c>
      <c r="AE24" s="60">
        <f>IF(del_temp!AE24&gt;0,TRUNC(IF(LEN(Lista!AE24)&gt;3,LEFT(Lista!AE24,1),0),1),0)</f>
        <v>0</v>
      </c>
      <c r="AF24" s="60">
        <f>IF(del_temp!AF24&gt;0,TRUNC(IF(LEN(Lista!AF24)&gt;3,LEFT(Lista!AF24,1),0),1),0)</f>
        <v>0</v>
      </c>
      <c r="AG24" s="60">
        <f>IF(del_temp!AG24&gt;0,TRUNC(IF(LEN(Lista!AG24)&gt;3,LEFT(Lista!AG24,1),0),1),0)</f>
        <v>0</v>
      </c>
      <c r="AH24" s="60">
        <f>IF(del_temp!AH24&gt;0,TRUNC(IF(LEN(Lista!AH24)&gt;3,LEFT(Lista!AH24,1),0),1),0)</f>
        <v>0</v>
      </c>
      <c r="AI24" s="60">
        <f>IF(del_temp!AI24&gt;0,TRUNC(IF(LEN(Lista!AI24)&gt;3,LEFT(Lista!AI24,1),0),1),0)</f>
        <v>0</v>
      </c>
      <c r="AJ24" s="165">
        <f t="shared" ref="AJ24" si="6">SUM(E26:AI26)+SUM(E24:AI24)+SUM(E25:AI25)</f>
        <v>0</v>
      </c>
    </row>
    <row r="25" spans="1:36" ht="13.5" thickBot="1" x14ac:dyDescent="0.25">
      <c r="A25" s="142"/>
      <c r="B25" s="142"/>
      <c r="C25" s="142"/>
      <c r="D25" s="15">
        <v>2</v>
      </c>
      <c r="E25" s="60">
        <f>IF(del_temp!E25&gt;0,TRUNC(IF(LEN(Lista!E25)&gt;3,LEFT(Lista!E25,1),0),1),0)</f>
        <v>0</v>
      </c>
      <c r="F25" s="60">
        <f>IF(del_temp!F25&gt;0,TRUNC(IF(LEN(Lista!F25)&gt;3,LEFT(Lista!F25,1),0),1),0)</f>
        <v>0</v>
      </c>
      <c r="G25" s="60">
        <f>IF(del_temp!G25&gt;0,TRUNC(IF(LEN(Lista!G25)&gt;3,LEFT(Lista!G25,1),0),1),0)</f>
        <v>0</v>
      </c>
      <c r="H25" s="60">
        <f>IF(del_temp!H25&gt;0,TRUNC(IF(LEN(Lista!H25)&gt;3,LEFT(Lista!H25,1),0),1),0)</f>
        <v>0</v>
      </c>
      <c r="I25" s="60">
        <f>IF(del_temp!I25&gt;0,TRUNC(IF(LEN(Lista!I25)&gt;3,LEFT(Lista!I25,1),0),1),0)</f>
        <v>0</v>
      </c>
      <c r="J25" s="60">
        <f>IF(del_temp!J25&gt;0,TRUNC(IF(LEN(Lista!J25)&gt;3,LEFT(Lista!J25,1),0),1),0)</f>
        <v>0</v>
      </c>
      <c r="K25" s="60">
        <f>IF(del_temp!K25&gt;0,TRUNC(IF(LEN(Lista!K25)&gt;3,LEFT(Lista!K25,1),0),1),0)</f>
        <v>0</v>
      </c>
      <c r="L25" s="60">
        <f>IF(del_temp!L25&gt;0,TRUNC(IF(LEN(Lista!L25)&gt;3,LEFT(Lista!L25,1),0),1),0)</f>
        <v>0</v>
      </c>
      <c r="M25" s="60">
        <f>IF(del_temp!M25&gt;0,TRUNC(IF(LEN(Lista!M25)&gt;3,LEFT(Lista!M25,1),0),1),0)</f>
        <v>0</v>
      </c>
      <c r="N25" s="60">
        <f>IF(del_temp!N25&gt;0,TRUNC(IF(LEN(Lista!N25)&gt;3,LEFT(Lista!N25,1),0),1),0)</f>
        <v>0</v>
      </c>
      <c r="O25" s="60">
        <f>IF(del_temp!O25&gt;0,TRUNC(IF(LEN(Lista!O25)&gt;3,LEFT(Lista!O25,1),0),1),0)</f>
        <v>0</v>
      </c>
      <c r="P25" s="60">
        <f>IF(del_temp!P25&gt;0,TRUNC(IF(LEN(Lista!P25)&gt;3,LEFT(Lista!P25,1),0),1),0)</f>
        <v>0</v>
      </c>
      <c r="Q25" s="60">
        <f>IF(del_temp!Q25&gt;0,TRUNC(IF(LEN(Lista!Q25)&gt;3,LEFT(Lista!Q25,1),0),1),0)</f>
        <v>0</v>
      </c>
      <c r="R25" s="60">
        <f>IF(del_temp!R25&gt;0,TRUNC(IF(LEN(Lista!R25)&gt;3,LEFT(Lista!R25,1),0),1),0)</f>
        <v>0</v>
      </c>
      <c r="S25" s="60">
        <f>IF(del_temp!S25&gt;0,TRUNC(IF(LEN(Lista!S25)&gt;3,LEFT(Lista!S25,1),0),1),0)</f>
        <v>0</v>
      </c>
      <c r="T25" s="60">
        <f>IF(del_temp!T25&gt;0,TRUNC(IF(LEN(Lista!T25)&gt;3,LEFT(Lista!T25,1),0),1),0)</f>
        <v>0</v>
      </c>
      <c r="U25" s="60">
        <f>IF(del_temp!U25&gt;0,TRUNC(IF(LEN(Lista!U25)&gt;3,LEFT(Lista!U25,1),0),1),0)</f>
        <v>0</v>
      </c>
      <c r="V25" s="60">
        <f>IF(del_temp!V25&gt;0,TRUNC(IF(LEN(Lista!V25)&gt;3,LEFT(Lista!V25,1),0),1),0)</f>
        <v>0</v>
      </c>
      <c r="W25" s="60">
        <f>IF(del_temp!W25&gt;0,TRUNC(IF(LEN(Lista!W25)&gt;3,LEFT(Lista!W25,1),0),1),0)</f>
        <v>0</v>
      </c>
      <c r="X25" s="60">
        <f>IF(del_temp!X25&gt;0,TRUNC(IF(LEN(Lista!X25)&gt;3,LEFT(Lista!X25,1),0),1),0)</f>
        <v>0</v>
      </c>
      <c r="Y25" s="60">
        <f>IF(del_temp!Y25&gt;0,TRUNC(IF(LEN(Lista!Y25)&gt;3,LEFT(Lista!Y25,1),0),1),0)</f>
        <v>0</v>
      </c>
      <c r="Z25" s="60">
        <f>IF(del_temp!Z25&gt;0,TRUNC(IF(LEN(Lista!Z25)&gt;3,LEFT(Lista!Z25,1),0),1),0)</f>
        <v>0</v>
      </c>
      <c r="AA25" s="60">
        <f>IF(del_temp!AA25&gt;0,TRUNC(IF(LEN(Lista!AA25)&gt;3,LEFT(Lista!AA25,1),0),1),0)</f>
        <v>0</v>
      </c>
      <c r="AB25" s="60">
        <f>IF(del_temp!AB25&gt;0,TRUNC(IF(LEN(Lista!AB25)&gt;3,LEFT(Lista!AB25,1),0),1),0)</f>
        <v>0</v>
      </c>
      <c r="AC25" s="60">
        <f>IF(del_temp!AC25&gt;0,TRUNC(IF(LEN(Lista!AC25)&gt;3,LEFT(Lista!AC25,1),0),1),0)</f>
        <v>0</v>
      </c>
      <c r="AD25" s="60">
        <f>IF(del_temp!AD25&gt;0,TRUNC(IF(LEN(Lista!AD25)&gt;3,LEFT(Lista!AD25,1),0),1),0)</f>
        <v>0</v>
      </c>
      <c r="AE25" s="60">
        <f>IF(del_temp!AE25&gt;0,TRUNC(IF(LEN(Lista!AE25)&gt;3,LEFT(Lista!AE25,1),0),1),0)</f>
        <v>0</v>
      </c>
      <c r="AF25" s="60">
        <f>IF(del_temp!AF25&gt;0,TRUNC(IF(LEN(Lista!AF25)&gt;3,LEFT(Lista!AF25,1),0),1),0)</f>
        <v>0</v>
      </c>
      <c r="AG25" s="60">
        <f>IF(del_temp!AG25&gt;0,TRUNC(IF(LEN(Lista!AG25)&gt;3,LEFT(Lista!AG25,1),0),1),0)</f>
        <v>0</v>
      </c>
      <c r="AH25" s="60">
        <f>IF(del_temp!AH25&gt;0,TRUNC(IF(LEN(Lista!AH25)&gt;3,LEFT(Lista!AH25,1),0),1),0)</f>
        <v>0</v>
      </c>
      <c r="AI25" s="60">
        <f>IF(del_temp!AI25&gt;0,TRUNC(IF(LEN(Lista!AI25)&gt;3,LEFT(Lista!AI25,1),0),1),0)</f>
        <v>0</v>
      </c>
      <c r="AJ25" s="145"/>
    </row>
    <row r="26" spans="1:36" ht="13.5" thickBot="1" x14ac:dyDescent="0.25">
      <c r="A26" s="143"/>
      <c r="B26" s="143"/>
      <c r="C26" s="143"/>
      <c r="D26" s="33">
        <v>3</v>
      </c>
      <c r="E26" s="60">
        <f>IF(del_temp!E26&gt;0,TRUNC(IF(LEN(Lista!E26)&gt;3,LEFT(Lista!E26,1),0),1),0)</f>
        <v>0</v>
      </c>
      <c r="F26" s="60">
        <f>IF(del_temp!F26&gt;0,TRUNC(IF(LEN(Lista!F26)&gt;3,LEFT(Lista!F26,1),0),1),0)</f>
        <v>0</v>
      </c>
      <c r="G26" s="60">
        <f>IF(del_temp!G26&gt;0,TRUNC(IF(LEN(Lista!G26)&gt;3,LEFT(Lista!G26,1),0),1),0)</f>
        <v>0</v>
      </c>
      <c r="H26" s="60">
        <f>IF(del_temp!H26&gt;0,TRUNC(IF(LEN(Lista!H26)&gt;3,LEFT(Lista!H26,1),0),1),0)</f>
        <v>0</v>
      </c>
      <c r="I26" s="60">
        <f>IF(del_temp!I26&gt;0,TRUNC(IF(LEN(Lista!I26)&gt;3,LEFT(Lista!I26,1),0),1),0)</f>
        <v>0</v>
      </c>
      <c r="J26" s="60">
        <f>IF(del_temp!J26&gt;0,TRUNC(IF(LEN(Lista!J26)&gt;3,LEFT(Lista!J26,1),0),1),0)</f>
        <v>0</v>
      </c>
      <c r="K26" s="60">
        <f>IF(del_temp!K26&gt;0,TRUNC(IF(LEN(Lista!K26)&gt;3,LEFT(Lista!K26,1),0),1),0)</f>
        <v>0</v>
      </c>
      <c r="L26" s="60">
        <f>IF(del_temp!L26&gt;0,TRUNC(IF(LEN(Lista!L26)&gt;3,LEFT(Lista!L26,1),0),1),0)</f>
        <v>0</v>
      </c>
      <c r="M26" s="60">
        <f>IF(del_temp!M26&gt;0,TRUNC(IF(LEN(Lista!M26)&gt;3,LEFT(Lista!M26,1),0),1),0)</f>
        <v>0</v>
      </c>
      <c r="N26" s="60">
        <f>IF(del_temp!N26&gt;0,TRUNC(IF(LEN(Lista!N26)&gt;3,LEFT(Lista!N26,1),0),1),0)</f>
        <v>0</v>
      </c>
      <c r="O26" s="60">
        <f>IF(del_temp!O26&gt;0,TRUNC(IF(LEN(Lista!O26)&gt;3,LEFT(Lista!O26,1),0),1),0)</f>
        <v>0</v>
      </c>
      <c r="P26" s="60">
        <f>IF(del_temp!P26&gt;0,TRUNC(IF(LEN(Lista!P26)&gt;3,LEFT(Lista!P26,1),0),1),0)</f>
        <v>0</v>
      </c>
      <c r="Q26" s="60">
        <f>IF(del_temp!Q26&gt;0,TRUNC(IF(LEN(Lista!Q26)&gt;3,LEFT(Lista!Q26,1),0),1),0)</f>
        <v>0</v>
      </c>
      <c r="R26" s="60">
        <f>IF(del_temp!R26&gt;0,TRUNC(IF(LEN(Lista!R26)&gt;3,LEFT(Lista!R26,1),0),1),0)</f>
        <v>0</v>
      </c>
      <c r="S26" s="60">
        <f>IF(del_temp!S26&gt;0,TRUNC(IF(LEN(Lista!S26)&gt;3,LEFT(Lista!S26,1),0),1),0)</f>
        <v>0</v>
      </c>
      <c r="T26" s="60">
        <f>IF(del_temp!T26&gt;0,TRUNC(IF(LEN(Lista!T26)&gt;3,LEFT(Lista!T26,1),0),1),0)</f>
        <v>0</v>
      </c>
      <c r="U26" s="60">
        <f>IF(del_temp!U26&gt;0,TRUNC(IF(LEN(Lista!U26)&gt;3,LEFT(Lista!U26,1),0),1),0)</f>
        <v>0</v>
      </c>
      <c r="V26" s="60">
        <f>IF(del_temp!V26&gt;0,TRUNC(IF(LEN(Lista!V26)&gt;3,LEFT(Lista!V26,1),0),1),0)</f>
        <v>0</v>
      </c>
      <c r="W26" s="60">
        <f>IF(del_temp!W26&gt;0,TRUNC(IF(LEN(Lista!W26)&gt;3,LEFT(Lista!W26,1),0),1),0)</f>
        <v>0</v>
      </c>
      <c r="X26" s="60">
        <f>IF(del_temp!X26&gt;0,TRUNC(IF(LEN(Lista!X26)&gt;3,LEFT(Lista!X26,1),0),1),0)</f>
        <v>0</v>
      </c>
      <c r="Y26" s="60">
        <f>IF(del_temp!Y26&gt;0,TRUNC(IF(LEN(Lista!Y26)&gt;3,LEFT(Lista!Y26,1),0),1),0)</f>
        <v>0</v>
      </c>
      <c r="Z26" s="60">
        <f>IF(del_temp!Z26&gt;0,TRUNC(IF(LEN(Lista!Z26)&gt;3,LEFT(Lista!Z26,1),0),1),0)</f>
        <v>0</v>
      </c>
      <c r="AA26" s="60">
        <f>IF(del_temp!AA26&gt;0,TRUNC(IF(LEN(Lista!AA26)&gt;3,LEFT(Lista!AA26,1),0),1),0)</f>
        <v>0</v>
      </c>
      <c r="AB26" s="60">
        <f>IF(del_temp!AB26&gt;0,TRUNC(IF(LEN(Lista!AB26)&gt;3,LEFT(Lista!AB26,1),0),1),0)</f>
        <v>0</v>
      </c>
      <c r="AC26" s="60">
        <f>IF(del_temp!AC26&gt;0,TRUNC(IF(LEN(Lista!AC26)&gt;3,LEFT(Lista!AC26,1),0),1),0)</f>
        <v>0</v>
      </c>
      <c r="AD26" s="60">
        <f>IF(del_temp!AD26&gt;0,TRUNC(IF(LEN(Lista!AD26)&gt;3,LEFT(Lista!AD26,1),0),1),0)</f>
        <v>0</v>
      </c>
      <c r="AE26" s="60">
        <f>IF(del_temp!AE26&gt;0,TRUNC(IF(LEN(Lista!AE26)&gt;3,LEFT(Lista!AE26,1),0),1),0)</f>
        <v>0</v>
      </c>
      <c r="AF26" s="60">
        <f>IF(del_temp!AF26&gt;0,TRUNC(IF(LEN(Lista!AF26)&gt;3,LEFT(Lista!AF26,1),0),1),0)</f>
        <v>0</v>
      </c>
      <c r="AG26" s="60">
        <f>IF(del_temp!AG26&gt;0,TRUNC(IF(LEN(Lista!AG26)&gt;3,LEFT(Lista!AG26,1),0),1),0)</f>
        <v>0</v>
      </c>
      <c r="AH26" s="60">
        <f>IF(del_temp!AH26&gt;0,TRUNC(IF(LEN(Lista!AH26)&gt;3,LEFT(Lista!AH26,1),0),1),0)</f>
        <v>0</v>
      </c>
      <c r="AI26" s="60">
        <f>IF(del_temp!AI26&gt;0,TRUNC(IF(LEN(Lista!AI26)&gt;3,LEFT(Lista!AI26,1),0),1),0)</f>
        <v>0</v>
      </c>
      <c r="AJ26" s="145"/>
    </row>
    <row r="27" spans="1:36" ht="13.5" thickBot="1" x14ac:dyDescent="0.25">
      <c r="A27" s="142">
        <f>Lista!A27</f>
        <v>9</v>
      </c>
      <c r="B27" s="142">
        <f>Lista!B27</f>
        <v>1212</v>
      </c>
      <c r="C27" s="142" t="str">
        <f>Lista!C27</f>
        <v>Wątroba Jerzy</v>
      </c>
      <c r="D27" s="15">
        <v>1</v>
      </c>
      <c r="E27" s="60">
        <f>IF(del_temp!E27&gt;0,TRUNC(IF(LEN(Lista!E27)&gt;3,LEFT(Lista!E27,1),0),1),0)</f>
        <v>0</v>
      </c>
      <c r="F27" s="60">
        <f>IF(del_temp!F27&gt;0,TRUNC(IF(LEN(Lista!F27)&gt;3,LEFT(Lista!F27,1),0),1),0)</f>
        <v>0</v>
      </c>
      <c r="G27" s="60">
        <f>IF(del_temp!G27&gt;0,TRUNC(IF(LEN(Lista!G27)&gt;3,LEFT(Lista!G27,1),0),1),0)</f>
        <v>0</v>
      </c>
      <c r="H27" s="60">
        <f>IF(del_temp!H27&gt;0,TRUNC(IF(LEN(Lista!H27)&gt;3,LEFT(Lista!H27,1),0),1),0)</f>
        <v>0</v>
      </c>
      <c r="I27" s="60">
        <f>IF(del_temp!I27&gt;0,TRUNC(IF(LEN(Lista!I27)&gt;3,LEFT(Lista!I27,1),0),1),0)</f>
        <v>0</v>
      </c>
      <c r="J27" s="60">
        <f>IF(del_temp!J27&gt;0,TRUNC(IF(LEN(Lista!J27)&gt;3,LEFT(Lista!J27,1),0),1),0)</f>
        <v>0</v>
      </c>
      <c r="K27" s="60">
        <f>IF(del_temp!K27&gt;0,TRUNC(IF(LEN(Lista!K27)&gt;3,LEFT(Lista!K27,1),0),1),0)</f>
        <v>0</v>
      </c>
      <c r="L27" s="60">
        <f>IF(del_temp!L27&gt;0,TRUNC(IF(LEN(Lista!L27)&gt;3,LEFT(Lista!L27,1),0),1),0)</f>
        <v>0</v>
      </c>
      <c r="M27" s="60">
        <f>IF(del_temp!M27&gt;0,TRUNC(IF(LEN(Lista!M27)&gt;3,LEFT(Lista!M27,1),0),1),0)</f>
        <v>0</v>
      </c>
      <c r="N27" s="60">
        <f>IF(del_temp!N27&gt;0,TRUNC(IF(LEN(Lista!N27)&gt;3,LEFT(Lista!N27,1),0),1),0)</f>
        <v>0</v>
      </c>
      <c r="O27" s="60">
        <f>IF(del_temp!O27&gt;0,TRUNC(IF(LEN(Lista!O27)&gt;3,LEFT(Lista!O27,1),0),1),0)</f>
        <v>0</v>
      </c>
      <c r="P27" s="60">
        <f>IF(del_temp!P27&gt;0,TRUNC(IF(LEN(Lista!P27)&gt;3,LEFT(Lista!P27,1),0),1),0)</f>
        <v>0</v>
      </c>
      <c r="Q27" s="60">
        <f>IF(del_temp!Q27&gt;0,TRUNC(IF(LEN(Lista!Q27)&gt;3,LEFT(Lista!Q27,1),0),1),0)</f>
        <v>0</v>
      </c>
      <c r="R27" s="60">
        <f>IF(del_temp!R27&gt;0,TRUNC(IF(LEN(Lista!R27)&gt;3,LEFT(Lista!R27,1),0),1),0)</f>
        <v>0</v>
      </c>
      <c r="S27" s="60">
        <f>IF(del_temp!S27&gt;0,TRUNC(IF(LEN(Lista!S27)&gt;3,LEFT(Lista!S27,1),0),1),0)</f>
        <v>0</v>
      </c>
      <c r="T27" s="60">
        <f>IF(del_temp!T27&gt;0,TRUNC(IF(LEN(Lista!T27)&gt;3,LEFT(Lista!T27,1),0),1),0)</f>
        <v>0</v>
      </c>
      <c r="U27" s="60">
        <f>IF(del_temp!U27&gt;0,TRUNC(IF(LEN(Lista!U27)&gt;3,LEFT(Lista!U27,1),0),1),0)</f>
        <v>0</v>
      </c>
      <c r="V27" s="60">
        <f>IF(del_temp!V27&gt;0,TRUNC(IF(LEN(Lista!V27)&gt;3,LEFT(Lista!V27,1),0),1),0)</f>
        <v>0</v>
      </c>
      <c r="W27" s="60">
        <f>IF(del_temp!W27&gt;0,TRUNC(IF(LEN(Lista!W27)&gt;3,LEFT(Lista!W27,1),0),1),0)</f>
        <v>0</v>
      </c>
      <c r="X27" s="60">
        <f>IF(del_temp!X27&gt;0,TRUNC(IF(LEN(Lista!X27)&gt;3,LEFT(Lista!X27,1),0),1),0)</f>
        <v>0</v>
      </c>
      <c r="Y27" s="60">
        <f>IF(del_temp!Y27&gt;0,TRUNC(IF(LEN(Lista!Y27)&gt;3,LEFT(Lista!Y27,1),0),1),0)</f>
        <v>0</v>
      </c>
      <c r="Z27" s="60">
        <f>IF(del_temp!Z27&gt;0,TRUNC(IF(LEN(Lista!Z27)&gt;3,LEFT(Lista!Z27,1),0),1),0)</f>
        <v>0</v>
      </c>
      <c r="AA27" s="60">
        <f>IF(del_temp!AA27&gt;0,TRUNC(IF(LEN(Lista!AA27)&gt;3,LEFT(Lista!AA27,1),0),1),0)</f>
        <v>0</v>
      </c>
      <c r="AB27" s="60">
        <f>IF(del_temp!AB27&gt;0,TRUNC(IF(LEN(Lista!AB27)&gt;3,LEFT(Lista!AB27,1),0),1),0)</f>
        <v>0</v>
      </c>
      <c r="AC27" s="60">
        <f>IF(del_temp!AC27&gt;0,TRUNC(IF(LEN(Lista!AC27)&gt;3,LEFT(Lista!AC27,1),0),1),0)</f>
        <v>0</v>
      </c>
      <c r="AD27" s="60">
        <f>IF(del_temp!AD27&gt;0,TRUNC(IF(LEN(Lista!AD27)&gt;3,LEFT(Lista!AD27,1),0),1),0)</f>
        <v>0</v>
      </c>
      <c r="AE27" s="60">
        <f>IF(del_temp!AE27&gt;0,TRUNC(IF(LEN(Lista!AE27)&gt;3,LEFT(Lista!AE27,1),0),1),0)</f>
        <v>0</v>
      </c>
      <c r="AF27" s="60">
        <f>IF(del_temp!AF27&gt;0,TRUNC(IF(LEN(Lista!AF27)&gt;3,LEFT(Lista!AF27,1),0),1),0)</f>
        <v>0</v>
      </c>
      <c r="AG27" s="60">
        <f>IF(del_temp!AG27&gt;0,TRUNC(IF(LEN(Lista!AG27)&gt;3,LEFT(Lista!AG27,1),0),1),0)</f>
        <v>0</v>
      </c>
      <c r="AH27" s="60">
        <f>IF(del_temp!AH27&gt;0,TRUNC(IF(LEN(Lista!AH27)&gt;3,LEFT(Lista!AH27,1),0),1),0)</f>
        <v>0</v>
      </c>
      <c r="AI27" s="60">
        <f>IF(del_temp!AI27&gt;0,TRUNC(IF(LEN(Lista!AI27)&gt;3,LEFT(Lista!AI27,1),0),1),0)</f>
        <v>0</v>
      </c>
      <c r="AJ27" s="165">
        <f t="shared" ref="AJ27" si="7">SUM(E29:AI29)+SUM(E27:AI27)+SUM(E28:AI28)</f>
        <v>0</v>
      </c>
    </row>
    <row r="28" spans="1:36" ht="13.5" thickBot="1" x14ac:dyDescent="0.25">
      <c r="A28" s="142"/>
      <c r="B28" s="142"/>
      <c r="C28" s="142"/>
      <c r="D28" s="15">
        <v>2</v>
      </c>
      <c r="E28" s="60">
        <f>IF(del_temp!E28&gt;0,TRUNC(IF(LEN(Lista!E28)&gt;3,LEFT(Lista!E28,1),0),1),0)</f>
        <v>0</v>
      </c>
      <c r="F28" s="60">
        <f>IF(del_temp!F28&gt;0,TRUNC(IF(LEN(Lista!F28)&gt;3,LEFT(Lista!F28,1),0),1),0)</f>
        <v>0</v>
      </c>
      <c r="G28" s="60">
        <f>IF(del_temp!G28&gt;0,TRUNC(IF(LEN(Lista!G28)&gt;3,LEFT(Lista!G28,1),0),1),0)</f>
        <v>0</v>
      </c>
      <c r="H28" s="60">
        <f>IF(del_temp!H28&gt;0,TRUNC(IF(LEN(Lista!H28)&gt;3,LEFT(Lista!H28,1),0),1),0)</f>
        <v>0</v>
      </c>
      <c r="I28" s="60">
        <f>IF(del_temp!I28&gt;0,TRUNC(IF(LEN(Lista!I28)&gt;3,LEFT(Lista!I28,1),0),1),0)</f>
        <v>0</v>
      </c>
      <c r="J28" s="60">
        <f>IF(del_temp!J28&gt;0,TRUNC(IF(LEN(Lista!J28)&gt;3,LEFT(Lista!J28,1),0),1),0)</f>
        <v>0</v>
      </c>
      <c r="K28" s="60">
        <f>IF(del_temp!K28&gt;0,TRUNC(IF(LEN(Lista!K28)&gt;3,LEFT(Lista!K28,1),0),1),0)</f>
        <v>0</v>
      </c>
      <c r="L28" s="60">
        <f>IF(del_temp!L28&gt;0,TRUNC(IF(LEN(Lista!L28)&gt;3,LEFT(Lista!L28,1),0),1),0)</f>
        <v>0</v>
      </c>
      <c r="M28" s="60">
        <f>IF(del_temp!M28&gt;0,TRUNC(IF(LEN(Lista!M28)&gt;3,LEFT(Lista!M28,1),0),1),0)</f>
        <v>0</v>
      </c>
      <c r="N28" s="60">
        <f>IF(del_temp!N28&gt;0,TRUNC(IF(LEN(Lista!N28)&gt;3,LEFT(Lista!N28,1),0),1),0)</f>
        <v>0</v>
      </c>
      <c r="O28" s="60">
        <f>IF(del_temp!O28&gt;0,TRUNC(IF(LEN(Lista!O28)&gt;3,LEFT(Lista!O28,1),0),1),0)</f>
        <v>0</v>
      </c>
      <c r="P28" s="60">
        <f>IF(del_temp!P28&gt;0,TRUNC(IF(LEN(Lista!P28)&gt;3,LEFT(Lista!P28,1),0),1),0)</f>
        <v>0</v>
      </c>
      <c r="Q28" s="60">
        <f>IF(del_temp!Q28&gt;0,TRUNC(IF(LEN(Lista!Q28)&gt;3,LEFT(Lista!Q28,1),0),1),0)</f>
        <v>0</v>
      </c>
      <c r="R28" s="60">
        <f>IF(del_temp!R28&gt;0,TRUNC(IF(LEN(Lista!R28)&gt;3,LEFT(Lista!R28,1),0),1),0)</f>
        <v>0</v>
      </c>
      <c r="S28" s="60">
        <f>IF(del_temp!S28&gt;0,TRUNC(IF(LEN(Lista!S28)&gt;3,LEFT(Lista!S28,1),0),1),0)</f>
        <v>0</v>
      </c>
      <c r="T28" s="60">
        <f>IF(del_temp!T28&gt;0,TRUNC(IF(LEN(Lista!T28)&gt;3,LEFT(Lista!T28,1),0),1),0)</f>
        <v>0</v>
      </c>
      <c r="U28" s="60">
        <f>IF(del_temp!U28&gt;0,TRUNC(IF(LEN(Lista!U28)&gt;3,LEFT(Lista!U28,1),0),1),0)</f>
        <v>0</v>
      </c>
      <c r="V28" s="60">
        <f>IF(del_temp!V28&gt;0,TRUNC(IF(LEN(Lista!V28)&gt;3,LEFT(Lista!V28,1),0),1),0)</f>
        <v>0</v>
      </c>
      <c r="W28" s="60">
        <f>IF(del_temp!W28&gt;0,TRUNC(IF(LEN(Lista!W28)&gt;3,LEFT(Lista!W28,1),0),1),0)</f>
        <v>0</v>
      </c>
      <c r="X28" s="60">
        <f>IF(del_temp!X28&gt;0,TRUNC(IF(LEN(Lista!X28)&gt;3,LEFT(Lista!X28,1),0),1),0)</f>
        <v>0</v>
      </c>
      <c r="Y28" s="60">
        <f>IF(del_temp!Y28&gt;0,TRUNC(IF(LEN(Lista!Y28)&gt;3,LEFT(Lista!Y28,1),0),1),0)</f>
        <v>0</v>
      </c>
      <c r="Z28" s="60">
        <f>IF(del_temp!Z28&gt;0,TRUNC(IF(LEN(Lista!Z28)&gt;3,LEFT(Lista!Z28,1),0),1),0)</f>
        <v>0</v>
      </c>
      <c r="AA28" s="60">
        <f>IF(del_temp!AA28&gt;0,TRUNC(IF(LEN(Lista!AA28)&gt;3,LEFT(Lista!AA28,1),0),1),0)</f>
        <v>0</v>
      </c>
      <c r="AB28" s="60">
        <f>IF(del_temp!AB28&gt;0,TRUNC(IF(LEN(Lista!AB28)&gt;3,LEFT(Lista!AB28,1),0),1),0)</f>
        <v>0</v>
      </c>
      <c r="AC28" s="60">
        <f>IF(del_temp!AC28&gt;0,TRUNC(IF(LEN(Lista!AC28)&gt;3,LEFT(Lista!AC28,1),0),1),0)</f>
        <v>0</v>
      </c>
      <c r="AD28" s="60">
        <f>IF(del_temp!AD28&gt;0,TRUNC(IF(LEN(Lista!AD28)&gt;3,LEFT(Lista!AD28,1),0),1),0)</f>
        <v>0</v>
      </c>
      <c r="AE28" s="60">
        <f>IF(del_temp!AE28&gt;0,TRUNC(IF(LEN(Lista!AE28)&gt;3,LEFT(Lista!AE28,1),0),1),0)</f>
        <v>0</v>
      </c>
      <c r="AF28" s="60">
        <f>IF(del_temp!AF28&gt;0,TRUNC(IF(LEN(Lista!AF28)&gt;3,LEFT(Lista!AF28,1),0),1),0)</f>
        <v>0</v>
      </c>
      <c r="AG28" s="60">
        <f>IF(del_temp!AG28&gt;0,TRUNC(IF(LEN(Lista!AG28)&gt;3,LEFT(Lista!AG28,1),0),1),0)</f>
        <v>0</v>
      </c>
      <c r="AH28" s="60">
        <f>IF(del_temp!AH28&gt;0,TRUNC(IF(LEN(Lista!AH28)&gt;3,LEFT(Lista!AH28,1),0),1),0)</f>
        <v>0</v>
      </c>
      <c r="AI28" s="60">
        <f>IF(del_temp!AI28&gt;0,TRUNC(IF(LEN(Lista!AI28)&gt;3,LEFT(Lista!AI28,1),0),1),0)</f>
        <v>0</v>
      </c>
      <c r="AJ28" s="145"/>
    </row>
    <row r="29" spans="1:36" ht="13.5" thickBot="1" x14ac:dyDescent="0.25">
      <c r="A29" s="143"/>
      <c r="B29" s="143"/>
      <c r="C29" s="143"/>
      <c r="D29" s="33">
        <v>3</v>
      </c>
      <c r="E29" s="60">
        <f>IF(del_temp!E29&gt;0,TRUNC(IF(LEN(Lista!E29)&gt;3,LEFT(Lista!E29,1),0),1),0)</f>
        <v>0</v>
      </c>
      <c r="F29" s="60">
        <f>IF(del_temp!F29&gt;0,TRUNC(IF(LEN(Lista!F29)&gt;3,LEFT(Lista!F29,1),0),1),0)</f>
        <v>0</v>
      </c>
      <c r="G29" s="60">
        <f>IF(del_temp!G29&gt;0,TRUNC(IF(LEN(Lista!G29)&gt;3,LEFT(Lista!G29,1),0),1),0)</f>
        <v>0</v>
      </c>
      <c r="H29" s="60">
        <f>IF(del_temp!H29&gt;0,TRUNC(IF(LEN(Lista!H29)&gt;3,LEFT(Lista!H29,1),0),1),0)</f>
        <v>0</v>
      </c>
      <c r="I29" s="60">
        <f>IF(del_temp!I29&gt;0,TRUNC(IF(LEN(Lista!I29)&gt;3,LEFT(Lista!I29,1),0),1),0)</f>
        <v>0</v>
      </c>
      <c r="J29" s="60">
        <f>IF(del_temp!J29&gt;0,TRUNC(IF(LEN(Lista!J29)&gt;3,LEFT(Lista!J29,1),0),1),0)</f>
        <v>0</v>
      </c>
      <c r="K29" s="60">
        <f>IF(del_temp!K29&gt;0,TRUNC(IF(LEN(Lista!K29)&gt;3,LEFT(Lista!K29,1),0),1),0)</f>
        <v>0</v>
      </c>
      <c r="L29" s="60">
        <f>IF(del_temp!L29&gt;0,TRUNC(IF(LEN(Lista!L29)&gt;3,LEFT(Lista!L29,1),0),1),0)</f>
        <v>0</v>
      </c>
      <c r="M29" s="60">
        <f>IF(del_temp!M29&gt;0,TRUNC(IF(LEN(Lista!M29)&gt;3,LEFT(Lista!M29,1),0),1),0)</f>
        <v>0</v>
      </c>
      <c r="N29" s="60">
        <f>IF(del_temp!N29&gt;0,TRUNC(IF(LEN(Lista!N29)&gt;3,LEFT(Lista!N29,1),0),1),0)</f>
        <v>0</v>
      </c>
      <c r="O29" s="60">
        <f>IF(del_temp!O29&gt;0,TRUNC(IF(LEN(Lista!O29)&gt;3,LEFT(Lista!O29,1),0),1),0)</f>
        <v>0</v>
      </c>
      <c r="P29" s="60">
        <f>IF(del_temp!P29&gt;0,TRUNC(IF(LEN(Lista!P29)&gt;3,LEFT(Lista!P29,1),0),1),0)</f>
        <v>0</v>
      </c>
      <c r="Q29" s="60">
        <f>IF(del_temp!Q29&gt;0,TRUNC(IF(LEN(Lista!Q29)&gt;3,LEFT(Lista!Q29,1),0),1),0)</f>
        <v>0</v>
      </c>
      <c r="R29" s="60">
        <f>IF(del_temp!R29&gt;0,TRUNC(IF(LEN(Lista!R29)&gt;3,LEFT(Lista!R29,1),0),1),0)</f>
        <v>0</v>
      </c>
      <c r="S29" s="60">
        <f>IF(del_temp!S29&gt;0,TRUNC(IF(LEN(Lista!S29)&gt;3,LEFT(Lista!S29,1),0),1),0)</f>
        <v>0</v>
      </c>
      <c r="T29" s="60">
        <f>IF(del_temp!T29&gt;0,TRUNC(IF(LEN(Lista!T29)&gt;3,LEFT(Lista!T29,1),0),1),0)</f>
        <v>0</v>
      </c>
      <c r="U29" s="60">
        <f>IF(del_temp!U29&gt;0,TRUNC(IF(LEN(Lista!U29)&gt;3,LEFT(Lista!U29,1),0),1),0)</f>
        <v>0</v>
      </c>
      <c r="V29" s="60">
        <f>IF(del_temp!V29&gt;0,TRUNC(IF(LEN(Lista!V29)&gt;3,LEFT(Lista!V29,1),0),1),0)</f>
        <v>0</v>
      </c>
      <c r="W29" s="60">
        <f>IF(del_temp!W29&gt;0,TRUNC(IF(LEN(Lista!W29)&gt;3,LEFT(Lista!W29,1),0),1),0)</f>
        <v>0</v>
      </c>
      <c r="X29" s="60">
        <f>IF(del_temp!X29&gt;0,TRUNC(IF(LEN(Lista!X29)&gt;3,LEFT(Lista!X29,1),0),1),0)</f>
        <v>0</v>
      </c>
      <c r="Y29" s="60">
        <f>IF(del_temp!Y29&gt;0,TRUNC(IF(LEN(Lista!Y29)&gt;3,LEFT(Lista!Y29,1),0),1),0)</f>
        <v>0</v>
      </c>
      <c r="Z29" s="60">
        <f>IF(del_temp!Z29&gt;0,TRUNC(IF(LEN(Lista!Z29)&gt;3,LEFT(Lista!Z29,1),0),1),0)</f>
        <v>0</v>
      </c>
      <c r="AA29" s="60">
        <f>IF(del_temp!AA29&gt;0,TRUNC(IF(LEN(Lista!AA29)&gt;3,LEFT(Lista!AA29,1),0),1),0)</f>
        <v>0</v>
      </c>
      <c r="AB29" s="60">
        <f>IF(del_temp!AB29&gt;0,TRUNC(IF(LEN(Lista!AB29)&gt;3,LEFT(Lista!AB29,1),0),1),0)</f>
        <v>0</v>
      </c>
      <c r="AC29" s="60">
        <f>IF(del_temp!AC29&gt;0,TRUNC(IF(LEN(Lista!AC29)&gt;3,LEFT(Lista!AC29,1),0),1),0)</f>
        <v>0</v>
      </c>
      <c r="AD29" s="60">
        <f>IF(del_temp!AD29&gt;0,TRUNC(IF(LEN(Lista!AD29)&gt;3,LEFT(Lista!AD29,1),0),1),0)</f>
        <v>0</v>
      </c>
      <c r="AE29" s="60">
        <f>IF(del_temp!AE29&gt;0,TRUNC(IF(LEN(Lista!AE29)&gt;3,LEFT(Lista!AE29,1),0),1),0)</f>
        <v>0</v>
      </c>
      <c r="AF29" s="60">
        <f>IF(del_temp!AF29&gt;0,TRUNC(IF(LEN(Lista!AF29)&gt;3,LEFT(Lista!AF29,1),0),1),0)</f>
        <v>0</v>
      </c>
      <c r="AG29" s="60">
        <f>IF(del_temp!AG29&gt;0,TRUNC(IF(LEN(Lista!AG29)&gt;3,LEFT(Lista!AG29,1),0),1),0)</f>
        <v>0</v>
      </c>
      <c r="AH29" s="60">
        <f>IF(del_temp!AH29&gt;0,TRUNC(IF(LEN(Lista!AH29)&gt;3,LEFT(Lista!AH29,1),0),1),0)</f>
        <v>0</v>
      </c>
      <c r="AI29" s="60">
        <f>IF(del_temp!AI29&gt;0,TRUNC(IF(LEN(Lista!AI29)&gt;3,LEFT(Lista!AI29,1),0),1),0)</f>
        <v>0</v>
      </c>
      <c r="AJ29" s="145"/>
    </row>
    <row r="30" spans="1:36" ht="13.5" thickBot="1" x14ac:dyDescent="0.25">
      <c r="A30" s="142">
        <f>Lista!A30</f>
        <v>10</v>
      </c>
      <c r="B30" s="142">
        <f>Lista!B30</f>
        <v>1213</v>
      </c>
      <c r="C30" s="142" t="str">
        <f>Lista!C30</f>
        <v>Widzyk Piotr</v>
      </c>
      <c r="D30" s="15">
        <v>1</v>
      </c>
      <c r="E30" s="60">
        <f>IF(del_temp!E30&gt;0,TRUNC(IF(LEN(Lista!E30)&gt;3,LEFT(Lista!E30,1),0),1),0)</f>
        <v>0</v>
      </c>
      <c r="F30" s="60">
        <f>IF(del_temp!F30&gt;0,TRUNC(IF(LEN(Lista!F30)&gt;3,LEFT(Lista!F30,1),0),1),0)</f>
        <v>0</v>
      </c>
      <c r="G30" s="60">
        <f>IF(del_temp!G30&gt;0,TRUNC(IF(LEN(Lista!G30)&gt;3,LEFT(Lista!G30,1),0),1),0)</f>
        <v>0</v>
      </c>
      <c r="H30" s="60">
        <f>IF(del_temp!H30&gt;0,TRUNC(IF(LEN(Lista!H30)&gt;3,LEFT(Lista!H30,1),0),1),0)</f>
        <v>0</v>
      </c>
      <c r="I30" s="60">
        <f>IF(del_temp!I30&gt;0,TRUNC(IF(LEN(Lista!I30)&gt;3,LEFT(Lista!I30,1),0),1),0)</f>
        <v>0</v>
      </c>
      <c r="J30" s="60">
        <f>IF(del_temp!J30&gt;0,TRUNC(IF(LEN(Lista!J30)&gt;3,LEFT(Lista!J30,1),0),1),0)</f>
        <v>0</v>
      </c>
      <c r="K30" s="60">
        <f>IF(del_temp!K30&gt;0,TRUNC(IF(LEN(Lista!K30)&gt;3,LEFT(Lista!K30,1),0),1),0)</f>
        <v>0</v>
      </c>
      <c r="L30" s="60">
        <f>IF(del_temp!L30&gt;0,TRUNC(IF(LEN(Lista!L30)&gt;3,LEFT(Lista!L30,1),0),1),0)</f>
        <v>0</v>
      </c>
      <c r="M30" s="60">
        <f>IF(del_temp!M30&gt;0,TRUNC(IF(LEN(Lista!M30)&gt;3,LEFT(Lista!M30,1),0),1),0)</f>
        <v>0</v>
      </c>
      <c r="N30" s="60">
        <f>IF(del_temp!N30&gt;0,TRUNC(IF(LEN(Lista!N30)&gt;3,LEFT(Lista!N30,1),0),1),0)</f>
        <v>0</v>
      </c>
      <c r="O30" s="60">
        <f>IF(del_temp!O30&gt;0,TRUNC(IF(LEN(Lista!O30)&gt;3,LEFT(Lista!O30,1),0),1),0)</f>
        <v>0</v>
      </c>
      <c r="P30" s="60">
        <f>IF(del_temp!P30&gt;0,TRUNC(IF(LEN(Lista!P30)&gt;3,LEFT(Lista!P30,1),0),1),0)</f>
        <v>0</v>
      </c>
      <c r="Q30" s="60">
        <f>IF(del_temp!Q30&gt;0,TRUNC(IF(LEN(Lista!Q30)&gt;3,LEFT(Lista!Q30,1),0),1),0)</f>
        <v>0</v>
      </c>
      <c r="R30" s="60">
        <f>IF(del_temp!R30&gt;0,TRUNC(IF(LEN(Lista!R30)&gt;3,LEFT(Lista!R30,1),0),1),0)</f>
        <v>0</v>
      </c>
      <c r="S30" s="60">
        <f>IF(del_temp!S30&gt;0,TRUNC(IF(LEN(Lista!S30)&gt;3,LEFT(Lista!S30,1),0),1),0)</f>
        <v>0</v>
      </c>
      <c r="T30" s="60">
        <f>IF(del_temp!T30&gt;0,TRUNC(IF(LEN(Lista!T30)&gt;3,LEFT(Lista!T30,1),0),1),0)</f>
        <v>0</v>
      </c>
      <c r="U30" s="60">
        <f>IF(del_temp!U30&gt;0,TRUNC(IF(LEN(Lista!U30)&gt;3,LEFT(Lista!U30,1),0),1),0)</f>
        <v>0</v>
      </c>
      <c r="V30" s="60">
        <f>IF(del_temp!V30&gt;0,TRUNC(IF(LEN(Lista!V30)&gt;3,LEFT(Lista!V30,1),0),1),0)</f>
        <v>0</v>
      </c>
      <c r="W30" s="60">
        <f>IF(del_temp!W30&gt;0,TRUNC(IF(LEN(Lista!W30)&gt;3,LEFT(Lista!W30,1),0),1),0)</f>
        <v>0</v>
      </c>
      <c r="X30" s="60">
        <f>IF(del_temp!X30&gt;0,TRUNC(IF(LEN(Lista!X30)&gt;3,LEFT(Lista!X30,1),0),1),0)</f>
        <v>0</v>
      </c>
      <c r="Y30" s="60">
        <f>IF(del_temp!Y30&gt;0,TRUNC(IF(LEN(Lista!Y30)&gt;3,LEFT(Lista!Y30,1),0),1),0)</f>
        <v>0</v>
      </c>
      <c r="Z30" s="60">
        <f>IF(del_temp!Z30&gt;0,TRUNC(IF(LEN(Lista!Z30)&gt;3,LEFT(Lista!Z30,1),0),1),0)</f>
        <v>0</v>
      </c>
      <c r="AA30" s="60">
        <f>IF(del_temp!AA30&gt;0,TRUNC(IF(LEN(Lista!AA30)&gt;3,LEFT(Lista!AA30,1),0),1),0)</f>
        <v>0</v>
      </c>
      <c r="AB30" s="60">
        <f>IF(del_temp!AB30&gt;0,TRUNC(IF(LEN(Lista!AB30)&gt;3,LEFT(Lista!AB30,1),0),1),0)</f>
        <v>0</v>
      </c>
      <c r="AC30" s="60">
        <f>IF(del_temp!AC30&gt;0,TRUNC(IF(LEN(Lista!AC30)&gt;3,LEFT(Lista!AC30,1),0),1),0)</f>
        <v>0</v>
      </c>
      <c r="AD30" s="60">
        <f>IF(del_temp!AD30&gt;0,TRUNC(IF(LEN(Lista!AD30)&gt;3,LEFT(Lista!AD30,1),0),1),0)</f>
        <v>0</v>
      </c>
      <c r="AE30" s="60">
        <f>IF(del_temp!AE30&gt;0,TRUNC(IF(LEN(Lista!AE30)&gt;3,LEFT(Lista!AE30,1),0),1),0)</f>
        <v>0</v>
      </c>
      <c r="AF30" s="60">
        <f>IF(del_temp!AF30&gt;0,TRUNC(IF(LEN(Lista!AF30)&gt;3,LEFT(Lista!AF30,1),0),1),0)</f>
        <v>0</v>
      </c>
      <c r="AG30" s="60">
        <f>IF(del_temp!AG30&gt;0,TRUNC(IF(LEN(Lista!AG30)&gt;3,LEFT(Lista!AG30,1),0),1),0)</f>
        <v>0</v>
      </c>
      <c r="AH30" s="60">
        <f>IF(del_temp!AH30&gt;0,TRUNC(IF(LEN(Lista!AH30)&gt;3,LEFT(Lista!AH30,1),0),1),0)</f>
        <v>0</v>
      </c>
      <c r="AI30" s="60">
        <f>IF(del_temp!AI30&gt;0,TRUNC(IF(LEN(Lista!AI30)&gt;3,LEFT(Lista!AI30,1),0),1),0)</f>
        <v>0</v>
      </c>
      <c r="AJ30" s="165">
        <f t="shared" ref="AJ30" si="8">SUM(E32:AI32)+SUM(E30:AI30)+SUM(E31:AI31)</f>
        <v>0</v>
      </c>
    </row>
    <row r="31" spans="1:36" ht="13.5" thickBot="1" x14ac:dyDescent="0.25">
      <c r="A31" s="142"/>
      <c r="B31" s="142"/>
      <c r="C31" s="142"/>
      <c r="D31" s="15">
        <v>2</v>
      </c>
      <c r="E31" s="60">
        <f>IF(del_temp!E31&gt;0,TRUNC(IF(LEN(Lista!E31)&gt;3,LEFT(Lista!E31,1),0),1),0)</f>
        <v>0</v>
      </c>
      <c r="F31" s="60">
        <f>IF(del_temp!F31&gt;0,TRUNC(IF(LEN(Lista!F31)&gt;3,LEFT(Lista!F31,1),0),1),0)</f>
        <v>0</v>
      </c>
      <c r="G31" s="60">
        <f>IF(del_temp!G31&gt;0,TRUNC(IF(LEN(Lista!G31)&gt;3,LEFT(Lista!G31,1),0),1),0)</f>
        <v>0</v>
      </c>
      <c r="H31" s="60">
        <f>IF(del_temp!H31&gt;0,TRUNC(IF(LEN(Lista!H31)&gt;3,LEFT(Lista!H31,1),0),1),0)</f>
        <v>0</v>
      </c>
      <c r="I31" s="60">
        <f>IF(del_temp!I31&gt;0,TRUNC(IF(LEN(Lista!I31)&gt;3,LEFT(Lista!I31,1),0),1),0)</f>
        <v>0</v>
      </c>
      <c r="J31" s="60">
        <f>IF(del_temp!J31&gt;0,TRUNC(IF(LEN(Lista!J31)&gt;3,LEFT(Lista!J31,1),0),1),0)</f>
        <v>0</v>
      </c>
      <c r="K31" s="60">
        <f>IF(del_temp!K31&gt;0,TRUNC(IF(LEN(Lista!K31)&gt;3,LEFT(Lista!K31,1),0),1),0)</f>
        <v>0</v>
      </c>
      <c r="L31" s="60">
        <f>IF(del_temp!L31&gt;0,TRUNC(IF(LEN(Lista!L31)&gt;3,LEFT(Lista!L31,1),0),1),0)</f>
        <v>0</v>
      </c>
      <c r="M31" s="60">
        <f>IF(del_temp!M31&gt;0,TRUNC(IF(LEN(Lista!M31)&gt;3,LEFT(Lista!M31,1),0),1),0)</f>
        <v>0</v>
      </c>
      <c r="N31" s="60">
        <f>IF(del_temp!N31&gt;0,TRUNC(IF(LEN(Lista!N31)&gt;3,LEFT(Lista!N31,1),0),1),0)</f>
        <v>0</v>
      </c>
      <c r="O31" s="60">
        <f>IF(del_temp!O31&gt;0,TRUNC(IF(LEN(Lista!O31)&gt;3,LEFT(Lista!O31,1),0),1),0)</f>
        <v>0</v>
      </c>
      <c r="P31" s="60">
        <f>IF(del_temp!P31&gt;0,TRUNC(IF(LEN(Lista!P31)&gt;3,LEFT(Lista!P31,1),0),1),0)</f>
        <v>0</v>
      </c>
      <c r="Q31" s="60">
        <f>IF(del_temp!Q31&gt;0,TRUNC(IF(LEN(Lista!Q31)&gt;3,LEFT(Lista!Q31,1),0),1),0)</f>
        <v>0</v>
      </c>
      <c r="R31" s="60">
        <f>IF(del_temp!R31&gt;0,TRUNC(IF(LEN(Lista!R31)&gt;3,LEFT(Lista!R31,1),0),1),0)</f>
        <v>0</v>
      </c>
      <c r="S31" s="60">
        <f>IF(del_temp!S31&gt;0,TRUNC(IF(LEN(Lista!S31)&gt;3,LEFT(Lista!S31,1),0),1),0)</f>
        <v>0</v>
      </c>
      <c r="T31" s="60">
        <f>IF(del_temp!T31&gt;0,TRUNC(IF(LEN(Lista!T31)&gt;3,LEFT(Lista!T31,1),0),1),0)</f>
        <v>0</v>
      </c>
      <c r="U31" s="60">
        <f>IF(del_temp!U31&gt;0,TRUNC(IF(LEN(Lista!U31)&gt;3,LEFT(Lista!U31,1),0),1),0)</f>
        <v>0</v>
      </c>
      <c r="V31" s="60">
        <f>IF(del_temp!V31&gt;0,TRUNC(IF(LEN(Lista!V31)&gt;3,LEFT(Lista!V31,1),0),1),0)</f>
        <v>0</v>
      </c>
      <c r="W31" s="60">
        <f>IF(del_temp!W31&gt;0,TRUNC(IF(LEN(Lista!W31)&gt;3,LEFT(Lista!W31,1),0),1),0)</f>
        <v>0</v>
      </c>
      <c r="X31" s="60">
        <f>IF(del_temp!X31&gt;0,TRUNC(IF(LEN(Lista!X31)&gt;3,LEFT(Lista!X31,1),0),1),0)</f>
        <v>0</v>
      </c>
      <c r="Y31" s="60">
        <f>IF(del_temp!Y31&gt;0,TRUNC(IF(LEN(Lista!Y31)&gt;3,LEFT(Lista!Y31,1),0),1),0)</f>
        <v>0</v>
      </c>
      <c r="Z31" s="60">
        <f>IF(del_temp!Z31&gt;0,TRUNC(IF(LEN(Lista!Z31)&gt;3,LEFT(Lista!Z31,1),0),1),0)</f>
        <v>0</v>
      </c>
      <c r="AA31" s="60">
        <f>IF(del_temp!AA31&gt;0,TRUNC(IF(LEN(Lista!AA31)&gt;3,LEFT(Lista!AA31,1),0),1),0)</f>
        <v>0</v>
      </c>
      <c r="AB31" s="60">
        <f>IF(del_temp!AB31&gt;0,TRUNC(IF(LEN(Lista!AB31)&gt;3,LEFT(Lista!AB31,1),0),1),0)</f>
        <v>0</v>
      </c>
      <c r="AC31" s="60">
        <f>IF(del_temp!AC31&gt;0,TRUNC(IF(LEN(Lista!AC31)&gt;3,LEFT(Lista!AC31,1),0),1),0)</f>
        <v>0</v>
      </c>
      <c r="AD31" s="60">
        <f>IF(del_temp!AD31&gt;0,TRUNC(IF(LEN(Lista!AD31)&gt;3,LEFT(Lista!AD31,1),0),1),0)</f>
        <v>0</v>
      </c>
      <c r="AE31" s="60">
        <f>IF(del_temp!AE31&gt;0,TRUNC(IF(LEN(Lista!AE31)&gt;3,LEFT(Lista!AE31,1),0),1),0)</f>
        <v>0</v>
      </c>
      <c r="AF31" s="60">
        <f>IF(del_temp!AF31&gt;0,TRUNC(IF(LEN(Lista!AF31)&gt;3,LEFT(Lista!AF31,1),0),1),0)</f>
        <v>0</v>
      </c>
      <c r="AG31" s="60">
        <f>IF(del_temp!AG31&gt;0,TRUNC(IF(LEN(Lista!AG31)&gt;3,LEFT(Lista!AG31,1),0),1),0)</f>
        <v>0</v>
      </c>
      <c r="AH31" s="60">
        <f>IF(del_temp!AH31&gt;0,TRUNC(IF(LEN(Lista!AH31)&gt;3,LEFT(Lista!AH31,1),0),1),0)</f>
        <v>0</v>
      </c>
      <c r="AI31" s="60">
        <f>IF(del_temp!AI31&gt;0,TRUNC(IF(LEN(Lista!AI31)&gt;3,LEFT(Lista!AI31,1),0),1),0)</f>
        <v>0</v>
      </c>
      <c r="AJ31" s="145"/>
    </row>
    <row r="32" spans="1:36" ht="13.5" thickBot="1" x14ac:dyDescent="0.25">
      <c r="A32" s="143"/>
      <c r="B32" s="143"/>
      <c r="C32" s="143"/>
      <c r="D32" s="33">
        <v>3</v>
      </c>
      <c r="E32" s="60">
        <f>IF(del_temp!E32&gt;0,TRUNC(IF(LEN(Lista!E32)&gt;3,LEFT(Lista!E32,1),0),1),0)</f>
        <v>0</v>
      </c>
      <c r="F32" s="60">
        <f>IF(del_temp!F32&gt;0,TRUNC(IF(LEN(Lista!F32)&gt;3,LEFT(Lista!F32,1),0),1),0)</f>
        <v>0</v>
      </c>
      <c r="G32" s="60">
        <f>IF(del_temp!G32&gt;0,TRUNC(IF(LEN(Lista!G32)&gt;3,LEFT(Lista!G32,1),0),1),0)</f>
        <v>0</v>
      </c>
      <c r="H32" s="60">
        <f>IF(del_temp!H32&gt;0,TRUNC(IF(LEN(Lista!H32)&gt;3,LEFT(Lista!H32,1),0),1),0)</f>
        <v>0</v>
      </c>
      <c r="I32" s="60">
        <f>IF(del_temp!I32&gt;0,TRUNC(IF(LEN(Lista!I32)&gt;3,LEFT(Lista!I32,1),0),1),0)</f>
        <v>0</v>
      </c>
      <c r="J32" s="60">
        <f>IF(del_temp!J32&gt;0,TRUNC(IF(LEN(Lista!J32)&gt;3,LEFT(Lista!J32,1),0),1),0)</f>
        <v>0</v>
      </c>
      <c r="K32" s="60">
        <f>IF(del_temp!K32&gt;0,TRUNC(IF(LEN(Lista!K32)&gt;3,LEFT(Lista!K32,1),0),1),0)</f>
        <v>0</v>
      </c>
      <c r="L32" s="60">
        <f>IF(del_temp!L32&gt;0,TRUNC(IF(LEN(Lista!L32)&gt;3,LEFT(Lista!L32,1),0),1),0)</f>
        <v>0</v>
      </c>
      <c r="M32" s="60">
        <f>IF(del_temp!M32&gt;0,TRUNC(IF(LEN(Lista!M32)&gt;3,LEFT(Lista!M32,1),0),1),0)</f>
        <v>0</v>
      </c>
      <c r="N32" s="60">
        <f>IF(del_temp!N32&gt;0,TRUNC(IF(LEN(Lista!N32)&gt;3,LEFT(Lista!N32,1),0),1),0)</f>
        <v>0</v>
      </c>
      <c r="O32" s="60">
        <f>IF(del_temp!O32&gt;0,TRUNC(IF(LEN(Lista!O32)&gt;3,LEFT(Lista!O32,1),0),1),0)</f>
        <v>0</v>
      </c>
      <c r="P32" s="60">
        <f>IF(del_temp!P32&gt;0,TRUNC(IF(LEN(Lista!P32)&gt;3,LEFT(Lista!P32,1),0),1),0)</f>
        <v>0</v>
      </c>
      <c r="Q32" s="60">
        <f>IF(del_temp!Q32&gt;0,TRUNC(IF(LEN(Lista!Q32)&gt;3,LEFT(Lista!Q32,1),0),1),0)</f>
        <v>0</v>
      </c>
      <c r="R32" s="60">
        <f>IF(del_temp!R32&gt;0,TRUNC(IF(LEN(Lista!R32)&gt;3,LEFT(Lista!R32,1),0),1),0)</f>
        <v>0</v>
      </c>
      <c r="S32" s="60">
        <f>IF(del_temp!S32&gt;0,TRUNC(IF(LEN(Lista!S32)&gt;3,LEFT(Lista!S32,1),0),1),0)</f>
        <v>0</v>
      </c>
      <c r="T32" s="60">
        <f>IF(del_temp!T32&gt;0,TRUNC(IF(LEN(Lista!T32)&gt;3,LEFT(Lista!T32,1),0),1),0)</f>
        <v>0</v>
      </c>
      <c r="U32" s="60">
        <f>IF(del_temp!U32&gt;0,TRUNC(IF(LEN(Lista!U32)&gt;3,LEFT(Lista!U32,1),0),1),0)</f>
        <v>0</v>
      </c>
      <c r="V32" s="60">
        <f>IF(del_temp!V32&gt;0,TRUNC(IF(LEN(Lista!V32)&gt;3,LEFT(Lista!V32,1),0),1),0)</f>
        <v>0</v>
      </c>
      <c r="W32" s="60">
        <f>IF(del_temp!W32&gt;0,TRUNC(IF(LEN(Lista!W32)&gt;3,LEFT(Lista!W32,1),0),1),0)</f>
        <v>0</v>
      </c>
      <c r="X32" s="60">
        <f>IF(del_temp!X32&gt;0,TRUNC(IF(LEN(Lista!X32)&gt;3,LEFT(Lista!X32,1),0),1),0)</f>
        <v>0</v>
      </c>
      <c r="Y32" s="60">
        <f>IF(del_temp!Y32&gt;0,TRUNC(IF(LEN(Lista!Y32)&gt;3,LEFT(Lista!Y32,1),0),1),0)</f>
        <v>0</v>
      </c>
      <c r="Z32" s="60">
        <f>IF(del_temp!Z32&gt;0,TRUNC(IF(LEN(Lista!Z32)&gt;3,LEFT(Lista!Z32,1),0),1),0)</f>
        <v>0</v>
      </c>
      <c r="AA32" s="60">
        <f>IF(del_temp!AA32&gt;0,TRUNC(IF(LEN(Lista!AA32)&gt;3,LEFT(Lista!AA32,1),0),1),0)</f>
        <v>0</v>
      </c>
      <c r="AB32" s="60">
        <f>IF(del_temp!AB32&gt;0,TRUNC(IF(LEN(Lista!AB32)&gt;3,LEFT(Lista!AB32,1),0),1),0)</f>
        <v>0</v>
      </c>
      <c r="AC32" s="60">
        <f>IF(del_temp!AC32&gt;0,TRUNC(IF(LEN(Lista!AC32)&gt;3,LEFT(Lista!AC32,1),0),1),0)</f>
        <v>0</v>
      </c>
      <c r="AD32" s="60">
        <f>IF(del_temp!AD32&gt;0,TRUNC(IF(LEN(Lista!AD32)&gt;3,LEFT(Lista!AD32,1),0),1),0)</f>
        <v>0</v>
      </c>
      <c r="AE32" s="60">
        <f>IF(del_temp!AE32&gt;0,TRUNC(IF(LEN(Lista!AE32)&gt;3,LEFT(Lista!AE32,1),0),1),0)</f>
        <v>0</v>
      </c>
      <c r="AF32" s="60">
        <f>IF(del_temp!AF32&gt;0,TRUNC(IF(LEN(Lista!AF32)&gt;3,LEFT(Lista!AF32,1),0),1),0)</f>
        <v>0</v>
      </c>
      <c r="AG32" s="60">
        <f>IF(del_temp!AG32&gt;0,TRUNC(IF(LEN(Lista!AG32)&gt;3,LEFT(Lista!AG32,1),0),1),0)</f>
        <v>0</v>
      </c>
      <c r="AH32" s="60">
        <f>IF(del_temp!AH32&gt;0,TRUNC(IF(LEN(Lista!AH32)&gt;3,LEFT(Lista!AH32,1),0),1),0)</f>
        <v>0</v>
      </c>
      <c r="AI32" s="60">
        <f>IF(del_temp!AI32&gt;0,TRUNC(IF(LEN(Lista!AI32)&gt;3,LEFT(Lista!AI32,1),0),1),0)</f>
        <v>0</v>
      </c>
      <c r="AJ32" s="145"/>
    </row>
    <row r="33" spans="1:36" ht="13.5" thickBot="1" x14ac:dyDescent="0.25">
      <c r="A33" s="142">
        <f>Lista!A33</f>
        <v>11</v>
      </c>
      <c r="B33" s="142">
        <f>Lista!B33</f>
        <v>1312</v>
      </c>
      <c r="C33" s="142" t="str">
        <f>Lista!C33</f>
        <v>Sapeta Dawid</v>
      </c>
      <c r="D33" s="15">
        <v>1</v>
      </c>
      <c r="E33" s="60">
        <f>IF(del_temp!E33&gt;0,TRUNC(IF(LEN(Lista!E33)&gt;3,LEFT(Lista!E33,1),0),1),0)</f>
        <v>0</v>
      </c>
      <c r="F33" s="60">
        <f>IF(del_temp!F33&gt;0,TRUNC(IF(LEN(Lista!F33)&gt;3,LEFT(Lista!F33,1),0),1),0)</f>
        <v>0</v>
      </c>
      <c r="G33" s="60">
        <f>IF(del_temp!G33&gt;0,TRUNC(IF(LEN(Lista!G33)&gt;3,LEFT(Lista!G33,1),0),1),0)</f>
        <v>0</v>
      </c>
      <c r="H33" s="60">
        <f>IF(del_temp!H33&gt;0,TRUNC(IF(LEN(Lista!H33)&gt;3,LEFT(Lista!H33,1),0),1),0)</f>
        <v>0</v>
      </c>
      <c r="I33" s="60">
        <f>IF(del_temp!I33&gt;0,TRUNC(IF(LEN(Lista!I33)&gt;3,LEFT(Lista!I33,1),0),1),0)</f>
        <v>0</v>
      </c>
      <c r="J33" s="60">
        <f>IF(del_temp!J33&gt;0,TRUNC(IF(LEN(Lista!J33)&gt;3,LEFT(Lista!J33,1),0),1),0)</f>
        <v>0</v>
      </c>
      <c r="K33" s="60">
        <f>IF(del_temp!K33&gt;0,TRUNC(IF(LEN(Lista!K33)&gt;3,LEFT(Lista!K33,1),0),1),0)</f>
        <v>0</v>
      </c>
      <c r="L33" s="60">
        <f>IF(del_temp!L33&gt;0,TRUNC(IF(LEN(Lista!L33)&gt;3,LEFT(Lista!L33,1),0),1),0)</f>
        <v>0</v>
      </c>
      <c r="M33" s="60">
        <f>IF(del_temp!M33&gt;0,TRUNC(IF(LEN(Lista!M33)&gt;3,LEFT(Lista!M33,1),0),1),0)</f>
        <v>0</v>
      </c>
      <c r="N33" s="60">
        <f>IF(del_temp!N33&gt;0,TRUNC(IF(LEN(Lista!N33)&gt;3,LEFT(Lista!N33,1),0),1),0)</f>
        <v>0</v>
      </c>
      <c r="O33" s="60">
        <f>IF(del_temp!O33&gt;0,TRUNC(IF(LEN(Lista!O33)&gt;3,LEFT(Lista!O33,1),0),1),0)</f>
        <v>0</v>
      </c>
      <c r="P33" s="60">
        <f>IF(del_temp!P33&gt;0,TRUNC(IF(LEN(Lista!P33)&gt;3,LEFT(Lista!P33,1),0),1),0)</f>
        <v>0</v>
      </c>
      <c r="Q33" s="60">
        <f>IF(del_temp!Q33&gt;0,TRUNC(IF(LEN(Lista!Q33)&gt;3,LEFT(Lista!Q33,1),0),1),0)</f>
        <v>0</v>
      </c>
      <c r="R33" s="60">
        <f>IF(del_temp!R33&gt;0,TRUNC(IF(LEN(Lista!R33)&gt;3,LEFT(Lista!R33,1),0),1),0)</f>
        <v>0</v>
      </c>
      <c r="S33" s="60">
        <f>IF(del_temp!S33&gt;0,TRUNC(IF(LEN(Lista!S33)&gt;3,LEFT(Lista!S33,1),0),1),0)</f>
        <v>0</v>
      </c>
      <c r="T33" s="60">
        <f>IF(del_temp!T33&gt;0,TRUNC(IF(LEN(Lista!T33)&gt;3,LEFT(Lista!T33,1),0),1),0)</f>
        <v>0</v>
      </c>
      <c r="U33" s="60">
        <f>IF(del_temp!U33&gt;0,TRUNC(IF(LEN(Lista!U33)&gt;3,LEFT(Lista!U33,1),0),1),0)</f>
        <v>0</v>
      </c>
      <c r="V33" s="60">
        <f>IF(del_temp!V33&gt;0,TRUNC(IF(LEN(Lista!V33)&gt;3,LEFT(Lista!V33,1),0),1),0)</f>
        <v>0</v>
      </c>
      <c r="W33" s="60">
        <f>IF(del_temp!W33&gt;0,TRUNC(IF(LEN(Lista!W33)&gt;3,LEFT(Lista!W33,1),0),1),0)</f>
        <v>0</v>
      </c>
      <c r="X33" s="60">
        <f>IF(del_temp!X33&gt;0,TRUNC(IF(LEN(Lista!X33)&gt;3,LEFT(Lista!X33,1),0),1),0)</f>
        <v>0</v>
      </c>
      <c r="Y33" s="60">
        <f>IF(del_temp!Y33&gt;0,TRUNC(IF(LEN(Lista!Y33)&gt;3,LEFT(Lista!Y33,1),0),1),0)</f>
        <v>0</v>
      </c>
      <c r="Z33" s="60">
        <f>IF(del_temp!Z33&gt;0,TRUNC(IF(LEN(Lista!Z33)&gt;3,LEFT(Lista!Z33,1),0),1),0)</f>
        <v>0</v>
      </c>
      <c r="AA33" s="60">
        <f>IF(del_temp!AA33&gt;0,TRUNC(IF(LEN(Lista!AA33)&gt;3,LEFT(Lista!AA33,1),0),1),0)</f>
        <v>0</v>
      </c>
      <c r="AB33" s="60">
        <f>IF(del_temp!AB33&gt;0,TRUNC(IF(LEN(Lista!AB33)&gt;3,LEFT(Lista!AB33,1),0),1),0)</f>
        <v>0</v>
      </c>
      <c r="AC33" s="60">
        <f>IF(del_temp!AC33&gt;0,TRUNC(IF(LEN(Lista!AC33)&gt;3,LEFT(Lista!AC33,1),0),1),0)</f>
        <v>0</v>
      </c>
      <c r="AD33" s="60">
        <f>IF(del_temp!AD33&gt;0,TRUNC(IF(LEN(Lista!AD33)&gt;3,LEFT(Lista!AD33,1),0),1),0)</f>
        <v>0</v>
      </c>
      <c r="AE33" s="60">
        <f>IF(del_temp!AE33&gt;0,TRUNC(IF(LEN(Lista!AE33)&gt;3,LEFT(Lista!AE33,1),0),1),0)</f>
        <v>0</v>
      </c>
      <c r="AF33" s="60">
        <f>IF(del_temp!AF33&gt;0,TRUNC(IF(LEN(Lista!AF33)&gt;3,LEFT(Lista!AF33,1),0),1),0)</f>
        <v>0</v>
      </c>
      <c r="AG33" s="60">
        <f>IF(del_temp!AG33&gt;0,TRUNC(IF(LEN(Lista!AG33)&gt;3,LEFT(Lista!AG33,1),0),1),0)</f>
        <v>0</v>
      </c>
      <c r="AH33" s="60">
        <f>IF(del_temp!AH33&gt;0,TRUNC(IF(LEN(Lista!AH33)&gt;3,LEFT(Lista!AH33,1),0),1),0)</f>
        <v>0</v>
      </c>
      <c r="AI33" s="60">
        <f>IF(del_temp!AI33&gt;0,TRUNC(IF(LEN(Lista!AI33)&gt;3,LEFT(Lista!AI33,1),0),1),0)</f>
        <v>0</v>
      </c>
      <c r="AJ33" s="165">
        <f t="shared" ref="AJ33" si="9">SUM(E35:AI35)+SUM(E33:AI33)+SUM(E34:AI34)</f>
        <v>0</v>
      </c>
    </row>
    <row r="34" spans="1:36" ht="13.5" thickBot="1" x14ac:dyDescent="0.25">
      <c r="A34" s="142"/>
      <c r="B34" s="142"/>
      <c r="C34" s="142"/>
      <c r="D34" s="15">
        <v>2</v>
      </c>
      <c r="E34" s="60">
        <f>IF(del_temp!E34&gt;0,TRUNC(IF(LEN(Lista!E34)&gt;3,LEFT(Lista!E34,1),0),1),0)</f>
        <v>0</v>
      </c>
      <c r="F34" s="60">
        <f>IF(del_temp!F34&gt;0,TRUNC(IF(LEN(Lista!F34)&gt;3,LEFT(Lista!F34,1),0),1),0)</f>
        <v>0</v>
      </c>
      <c r="G34" s="60">
        <f>IF(del_temp!G34&gt;0,TRUNC(IF(LEN(Lista!G34)&gt;3,LEFT(Lista!G34,1),0),1),0)</f>
        <v>0</v>
      </c>
      <c r="H34" s="60">
        <f>IF(del_temp!H34&gt;0,TRUNC(IF(LEN(Lista!H34)&gt;3,LEFT(Lista!H34,1),0),1),0)</f>
        <v>0</v>
      </c>
      <c r="I34" s="60">
        <f>IF(del_temp!I34&gt;0,TRUNC(IF(LEN(Lista!I34)&gt;3,LEFT(Lista!I34,1),0),1),0)</f>
        <v>0</v>
      </c>
      <c r="J34" s="60">
        <f>IF(del_temp!J34&gt;0,TRUNC(IF(LEN(Lista!J34)&gt;3,LEFT(Lista!J34,1),0),1),0)</f>
        <v>0</v>
      </c>
      <c r="K34" s="60">
        <f>IF(del_temp!K34&gt;0,TRUNC(IF(LEN(Lista!K34)&gt;3,LEFT(Lista!K34,1),0),1),0)</f>
        <v>0</v>
      </c>
      <c r="L34" s="60">
        <f>IF(del_temp!L34&gt;0,TRUNC(IF(LEN(Lista!L34)&gt;3,LEFT(Lista!L34,1),0),1),0)</f>
        <v>0</v>
      </c>
      <c r="M34" s="60">
        <f>IF(del_temp!M34&gt;0,TRUNC(IF(LEN(Lista!M34)&gt;3,LEFT(Lista!M34,1),0),1),0)</f>
        <v>0</v>
      </c>
      <c r="N34" s="60">
        <f>IF(del_temp!N34&gt;0,TRUNC(IF(LEN(Lista!N34)&gt;3,LEFT(Lista!N34,1),0),1),0)</f>
        <v>0</v>
      </c>
      <c r="O34" s="60">
        <f>IF(del_temp!O34&gt;0,TRUNC(IF(LEN(Lista!O34)&gt;3,LEFT(Lista!O34,1),0),1),0)</f>
        <v>0</v>
      </c>
      <c r="P34" s="60">
        <f>IF(del_temp!P34&gt;0,TRUNC(IF(LEN(Lista!P34)&gt;3,LEFT(Lista!P34,1),0),1),0)</f>
        <v>0</v>
      </c>
      <c r="Q34" s="60">
        <f>IF(del_temp!Q34&gt;0,TRUNC(IF(LEN(Lista!Q34)&gt;3,LEFT(Lista!Q34,1),0),1),0)</f>
        <v>0</v>
      </c>
      <c r="R34" s="60">
        <f>IF(del_temp!R34&gt;0,TRUNC(IF(LEN(Lista!R34)&gt;3,LEFT(Lista!R34,1),0),1),0)</f>
        <v>0</v>
      </c>
      <c r="S34" s="60">
        <f>IF(del_temp!S34&gt;0,TRUNC(IF(LEN(Lista!S34)&gt;3,LEFT(Lista!S34,1),0),1),0)</f>
        <v>0</v>
      </c>
      <c r="T34" s="60">
        <f>IF(del_temp!T34&gt;0,TRUNC(IF(LEN(Lista!T34)&gt;3,LEFT(Lista!T34,1),0),1),0)</f>
        <v>0</v>
      </c>
      <c r="U34" s="60">
        <f>IF(del_temp!U34&gt;0,TRUNC(IF(LEN(Lista!U34)&gt;3,LEFT(Lista!U34,1),0),1),0)</f>
        <v>0</v>
      </c>
      <c r="V34" s="60">
        <f>IF(del_temp!V34&gt;0,TRUNC(IF(LEN(Lista!V34)&gt;3,LEFT(Lista!V34,1),0),1),0)</f>
        <v>0</v>
      </c>
      <c r="W34" s="60">
        <f>IF(del_temp!W34&gt;0,TRUNC(IF(LEN(Lista!W34)&gt;3,LEFT(Lista!W34,1),0),1),0)</f>
        <v>0</v>
      </c>
      <c r="X34" s="60">
        <f>IF(del_temp!X34&gt;0,TRUNC(IF(LEN(Lista!X34)&gt;3,LEFT(Lista!X34,1),0),1),0)</f>
        <v>0</v>
      </c>
      <c r="Y34" s="60">
        <f>IF(del_temp!Y34&gt;0,TRUNC(IF(LEN(Lista!Y34)&gt;3,LEFT(Lista!Y34,1),0),1),0)</f>
        <v>0</v>
      </c>
      <c r="Z34" s="60">
        <f>IF(del_temp!Z34&gt;0,TRUNC(IF(LEN(Lista!Z34)&gt;3,LEFT(Lista!Z34,1),0),1),0)</f>
        <v>0</v>
      </c>
      <c r="AA34" s="60">
        <f>IF(del_temp!AA34&gt;0,TRUNC(IF(LEN(Lista!AA34)&gt;3,LEFT(Lista!AA34,1),0),1),0)</f>
        <v>0</v>
      </c>
      <c r="AB34" s="60">
        <f>IF(del_temp!AB34&gt;0,TRUNC(IF(LEN(Lista!AB34)&gt;3,LEFT(Lista!AB34,1),0),1),0)</f>
        <v>0</v>
      </c>
      <c r="AC34" s="60">
        <f>IF(del_temp!AC34&gt;0,TRUNC(IF(LEN(Lista!AC34)&gt;3,LEFT(Lista!AC34,1),0),1),0)</f>
        <v>0</v>
      </c>
      <c r="AD34" s="60">
        <f>IF(del_temp!AD34&gt;0,TRUNC(IF(LEN(Lista!AD34)&gt;3,LEFT(Lista!AD34,1),0),1),0)</f>
        <v>0</v>
      </c>
      <c r="AE34" s="60">
        <f>IF(del_temp!AE34&gt;0,TRUNC(IF(LEN(Lista!AE34)&gt;3,LEFT(Lista!AE34,1),0),1),0)</f>
        <v>0</v>
      </c>
      <c r="AF34" s="60">
        <f>IF(del_temp!AF34&gt;0,TRUNC(IF(LEN(Lista!AF34)&gt;3,LEFT(Lista!AF34,1),0),1),0)</f>
        <v>0</v>
      </c>
      <c r="AG34" s="60">
        <f>IF(del_temp!AG34&gt;0,TRUNC(IF(LEN(Lista!AG34)&gt;3,LEFT(Lista!AG34,1),0),1),0)</f>
        <v>0</v>
      </c>
      <c r="AH34" s="60">
        <f>IF(del_temp!AH34&gt;0,TRUNC(IF(LEN(Lista!AH34)&gt;3,LEFT(Lista!AH34,1),0),1),0)</f>
        <v>0</v>
      </c>
      <c r="AI34" s="60">
        <f>IF(del_temp!AI34&gt;0,TRUNC(IF(LEN(Lista!AI34)&gt;3,LEFT(Lista!AI34,1),0),1),0)</f>
        <v>0</v>
      </c>
      <c r="AJ34" s="145"/>
    </row>
    <row r="35" spans="1:36" ht="13.5" thickBot="1" x14ac:dyDescent="0.25">
      <c r="A35" s="143"/>
      <c r="B35" s="143"/>
      <c r="C35" s="143"/>
      <c r="D35" s="33">
        <v>3</v>
      </c>
      <c r="E35" s="60">
        <f>IF(del_temp!E35&gt;0,TRUNC(IF(LEN(Lista!E35)&gt;3,LEFT(Lista!E35,1),0),1),0)</f>
        <v>0</v>
      </c>
      <c r="F35" s="60">
        <f>IF(del_temp!F35&gt;0,TRUNC(IF(LEN(Lista!F35)&gt;3,LEFT(Lista!F35,1),0),1),0)</f>
        <v>0</v>
      </c>
      <c r="G35" s="60">
        <f>IF(del_temp!G35&gt;0,TRUNC(IF(LEN(Lista!G35)&gt;3,LEFT(Lista!G35,1),0),1),0)</f>
        <v>0</v>
      </c>
      <c r="H35" s="60">
        <f>IF(del_temp!H35&gt;0,TRUNC(IF(LEN(Lista!H35)&gt;3,LEFT(Lista!H35,1),0),1),0)</f>
        <v>0</v>
      </c>
      <c r="I35" s="60">
        <f>IF(del_temp!I35&gt;0,TRUNC(IF(LEN(Lista!I35)&gt;3,LEFT(Lista!I35,1),0),1),0)</f>
        <v>0</v>
      </c>
      <c r="J35" s="60">
        <f>IF(del_temp!J35&gt;0,TRUNC(IF(LEN(Lista!J35)&gt;3,LEFT(Lista!J35,1),0),1),0)</f>
        <v>0</v>
      </c>
      <c r="K35" s="60">
        <f>IF(del_temp!K35&gt;0,TRUNC(IF(LEN(Lista!K35)&gt;3,LEFT(Lista!K35,1),0),1),0)</f>
        <v>0</v>
      </c>
      <c r="L35" s="60">
        <f>IF(del_temp!L35&gt;0,TRUNC(IF(LEN(Lista!L35)&gt;3,LEFT(Lista!L35,1),0),1),0)</f>
        <v>0</v>
      </c>
      <c r="M35" s="60">
        <f>IF(del_temp!M35&gt;0,TRUNC(IF(LEN(Lista!M35)&gt;3,LEFT(Lista!M35,1),0),1),0)</f>
        <v>0</v>
      </c>
      <c r="N35" s="60">
        <f>IF(del_temp!N35&gt;0,TRUNC(IF(LEN(Lista!N35)&gt;3,LEFT(Lista!N35,1),0),1),0)</f>
        <v>0</v>
      </c>
      <c r="O35" s="60">
        <f>IF(del_temp!O35&gt;0,TRUNC(IF(LEN(Lista!O35)&gt;3,LEFT(Lista!O35,1),0),1),0)</f>
        <v>0</v>
      </c>
      <c r="P35" s="60">
        <f>IF(del_temp!P35&gt;0,TRUNC(IF(LEN(Lista!P35)&gt;3,LEFT(Lista!P35,1),0),1),0)</f>
        <v>0</v>
      </c>
      <c r="Q35" s="60">
        <f>IF(del_temp!Q35&gt;0,TRUNC(IF(LEN(Lista!Q35)&gt;3,LEFT(Lista!Q35,1),0),1),0)</f>
        <v>0</v>
      </c>
      <c r="R35" s="60">
        <f>IF(del_temp!R35&gt;0,TRUNC(IF(LEN(Lista!R35)&gt;3,LEFT(Lista!R35,1),0),1),0)</f>
        <v>0</v>
      </c>
      <c r="S35" s="60">
        <f>IF(del_temp!S35&gt;0,TRUNC(IF(LEN(Lista!S35)&gt;3,LEFT(Lista!S35,1),0),1),0)</f>
        <v>0</v>
      </c>
      <c r="T35" s="60">
        <f>IF(del_temp!T35&gt;0,TRUNC(IF(LEN(Lista!T35)&gt;3,LEFT(Lista!T35,1),0),1),0)</f>
        <v>0</v>
      </c>
      <c r="U35" s="60">
        <f>IF(del_temp!U35&gt;0,TRUNC(IF(LEN(Lista!U35)&gt;3,LEFT(Lista!U35,1),0),1),0)</f>
        <v>0</v>
      </c>
      <c r="V35" s="60">
        <f>IF(del_temp!V35&gt;0,TRUNC(IF(LEN(Lista!V35)&gt;3,LEFT(Lista!V35,1),0),1),0)</f>
        <v>0</v>
      </c>
      <c r="W35" s="60">
        <f>IF(del_temp!W35&gt;0,TRUNC(IF(LEN(Lista!W35)&gt;3,LEFT(Lista!W35,1),0),1),0)</f>
        <v>0</v>
      </c>
      <c r="X35" s="60">
        <f>IF(del_temp!X35&gt;0,TRUNC(IF(LEN(Lista!X35)&gt;3,LEFT(Lista!X35,1),0),1),0)</f>
        <v>0</v>
      </c>
      <c r="Y35" s="60">
        <f>IF(del_temp!Y35&gt;0,TRUNC(IF(LEN(Lista!Y35)&gt;3,LEFT(Lista!Y35,1),0),1),0)</f>
        <v>0</v>
      </c>
      <c r="Z35" s="60">
        <f>IF(del_temp!Z35&gt;0,TRUNC(IF(LEN(Lista!Z35)&gt;3,LEFT(Lista!Z35,1),0),1),0)</f>
        <v>0</v>
      </c>
      <c r="AA35" s="60">
        <f>IF(del_temp!AA35&gt;0,TRUNC(IF(LEN(Lista!AA35)&gt;3,LEFT(Lista!AA35,1),0),1),0)</f>
        <v>0</v>
      </c>
      <c r="AB35" s="60">
        <f>IF(del_temp!AB35&gt;0,TRUNC(IF(LEN(Lista!AB35)&gt;3,LEFT(Lista!AB35,1),0),1),0)</f>
        <v>0</v>
      </c>
      <c r="AC35" s="60">
        <f>IF(del_temp!AC35&gt;0,TRUNC(IF(LEN(Lista!AC35)&gt;3,LEFT(Lista!AC35,1),0),1),0)</f>
        <v>0</v>
      </c>
      <c r="AD35" s="60">
        <f>IF(del_temp!AD35&gt;0,TRUNC(IF(LEN(Lista!AD35)&gt;3,LEFT(Lista!AD35,1),0),1),0)</f>
        <v>0</v>
      </c>
      <c r="AE35" s="60">
        <f>IF(del_temp!AE35&gt;0,TRUNC(IF(LEN(Lista!AE35)&gt;3,LEFT(Lista!AE35,1),0),1),0)</f>
        <v>0</v>
      </c>
      <c r="AF35" s="60">
        <f>IF(del_temp!AF35&gt;0,TRUNC(IF(LEN(Lista!AF35)&gt;3,LEFT(Lista!AF35,1),0),1),0)</f>
        <v>0</v>
      </c>
      <c r="AG35" s="60">
        <f>IF(del_temp!AG35&gt;0,TRUNC(IF(LEN(Lista!AG35)&gt;3,LEFT(Lista!AG35,1),0),1),0)</f>
        <v>0</v>
      </c>
      <c r="AH35" s="60">
        <f>IF(del_temp!AH35&gt;0,TRUNC(IF(LEN(Lista!AH35)&gt;3,LEFT(Lista!AH35,1),0),1),0)</f>
        <v>0</v>
      </c>
      <c r="AI35" s="60">
        <f>IF(del_temp!AI35&gt;0,TRUNC(IF(LEN(Lista!AI35)&gt;3,LEFT(Lista!AI35,1),0),1),0)</f>
        <v>0</v>
      </c>
      <c r="AJ35" s="145"/>
    </row>
    <row r="36" spans="1:36" ht="13.5" thickBot="1" x14ac:dyDescent="0.25">
      <c r="A36" s="142">
        <f>Lista!A36</f>
        <v>12</v>
      </c>
      <c r="B36" s="142">
        <f>Lista!B36</f>
        <v>1443</v>
      </c>
      <c r="C36" s="142" t="str">
        <f>Lista!C36</f>
        <v>Węglarz Jan</v>
      </c>
      <c r="D36" s="15">
        <v>1</v>
      </c>
      <c r="E36" s="60">
        <f>IF(del_temp!E36&gt;0,TRUNC(IF(LEN(Lista!E36)&gt;3,LEFT(Lista!E36,1),0),1),0)</f>
        <v>0</v>
      </c>
      <c r="F36" s="60">
        <f>IF(del_temp!F36&gt;0,TRUNC(IF(LEN(Lista!F36)&gt;3,LEFT(Lista!F36,1),0),1),0)</f>
        <v>0</v>
      </c>
      <c r="G36" s="60">
        <f>IF(del_temp!G36&gt;0,TRUNC(IF(LEN(Lista!G36)&gt;3,LEFT(Lista!G36,1),0),1),0)</f>
        <v>0</v>
      </c>
      <c r="H36" s="60">
        <f>IF(del_temp!H36&gt;0,TRUNC(IF(LEN(Lista!H36)&gt;3,LEFT(Lista!H36,1),0),1),0)</f>
        <v>0</v>
      </c>
      <c r="I36" s="60">
        <f>IF(del_temp!I36&gt;0,TRUNC(IF(LEN(Lista!I36)&gt;3,LEFT(Lista!I36,1),0),1),0)</f>
        <v>0</v>
      </c>
      <c r="J36" s="60">
        <f>IF(del_temp!J36&gt;0,TRUNC(IF(LEN(Lista!J36)&gt;3,LEFT(Lista!J36,1),0),1),0)</f>
        <v>0</v>
      </c>
      <c r="K36" s="60">
        <f>IF(del_temp!K36&gt;0,TRUNC(IF(LEN(Lista!K36)&gt;3,LEFT(Lista!K36,1),0),1),0)</f>
        <v>0</v>
      </c>
      <c r="L36" s="60">
        <f>IF(del_temp!L36&gt;0,TRUNC(IF(LEN(Lista!L36)&gt;3,LEFT(Lista!L36,1),0),1),0)</f>
        <v>0</v>
      </c>
      <c r="M36" s="60">
        <f>IF(del_temp!M36&gt;0,TRUNC(IF(LEN(Lista!M36)&gt;3,LEFT(Lista!M36,1),0),1),0)</f>
        <v>0</v>
      </c>
      <c r="N36" s="60">
        <f>IF(del_temp!N36&gt;0,TRUNC(IF(LEN(Lista!N36)&gt;3,LEFT(Lista!N36,1),0),1),0)</f>
        <v>0</v>
      </c>
      <c r="O36" s="60">
        <f>IF(del_temp!O36&gt;0,TRUNC(IF(LEN(Lista!O36)&gt;3,LEFT(Lista!O36,1),0),1),0)</f>
        <v>0</v>
      </c>
      <c r="P36" s="60">
        <f>IF(del_temp!P36&gt;0,TRUNC(IF(LEN(Lista!P36)&gt;3,LEFT(Lista!P36,1),0),1),0)</f>
        <v>0</v>
      </c>
      <c r="Q36" s="60">
        <f>IF(del_temp!Q36&gt;0,TRUNC(IF(LEN(Lista!Q36)&gt;3,LEFT(Lista!Q36,1),0),1),0)</f>
        <v>0</v>
      </c>
      <c r="R36" s="60">
        <f>IF(del_temp!R36&gt;0,TRUNC(IF(LEN(Lista!R36)&gt;3,LEFT(Lista!R36,1),0),1),0)</f>
        <v>0</v>
      </c>
      <c r="S36" s="60">
        <f>IF(del_temp!S36&gt;0,TRUNC(IF(LEN(Lista!S36)&gt;3,LEFT(Lista!S36,1),0),1),0)</f>
        <v>0</v>
      </c>
      <c r="T36" s="60">
        <f>IF(del_temp!T36&gt;0,TRUNC(IF(LEN(Lista!T36)&gt;3,LEFT(Lista!T36,1),0),1),0)</f>
        <v>0</v>
      </c>
      <c r="U36" s="60">
        <f>IF(del_temp!U36&gt;0,TRUNC(IF(LEN(Lista!U36)&gt;3,LEFT(Lista!U36,1),0),1),0)</f>
        <v>0</v>
      </c>
      <c r="V36" s="60">
        <f>IF(del_temp!V36&gt;0,TRUNC(IF(LEN(Lista!V36)&gt;3,LEFT(Lista!V36,1),0),1),0)</f>
        <v>0</v>
      </c>
      <c r="W36" s="60">
        <f>IF(del_temp!W36&gt;0,TRUNC(IF(LEN(Lista!W36)&gt;3,LEFT(Lista!W36,1),0),1),0)</f>
        <v>0</v>
      </c>
      <c r="X36" s="60">
        <f>IF(del_temp!X36&gt;0,TRUNC(IF(LEN(Lista!X36)&gt;3,LEFT(Lista!X36,1),0),1),0)</f>
        <v>0</v>
      </c>
      <c r="Y36" s="60">
        <f>IF(del_temp!Y36&gt;0,TRUNC(IF(LEN(Lista!Y36)&gt;3,LEFT(Lista!Y36,1),0),1),0)</f>
        <v>0</v>
      </c>
      <c r="Z36" s="60">
        <f>IF(del_temp!Z36&gt;0,TRUNC(IF(LEN(Lista!Z36)&gt;3,LEFT(Lista!Z36,1),0),1),0)</f>
        <v>0</v>
      </c>
      <c r="AA36" s="60">
        <f>IF(del_temp!AA36&gt;0,TRUNC(IF(LEN(Lista!AA36)&gt;3,LEFT(Lista!AA36,1),0),1),0)</f>
        <v>0</v>
      </c>
      <c r="AB36" s="60">
        <f>IF(del_temp!AB36&gt;0,TRUNC(IF(LEN(Lista!AB36)&gt;3,LEFT(Lista!AB36,1),0),1),0)</f>
        <v>0</v>
      </c>
      <c r="AC36" s="60">
        <f>IF(del_temp!AC36&gt;0,TRUNC(IF(LEN(Lista!AC36)&gt;3,LEFT(Lista!AC36,1),0),1),0)</f>
        <v>0</v>
      </c>
      <c r="AD36" s="60">
        <f>IF(del_temp!AD36&gt;0,TRUNC(IF(LEN(Lista!AD36)&gt;3,LEFT(Lista!AD36,1),0),1),0)</f>
        <v>0</v>
      </c>
      <c r="AE36" s="60">
        <f>IF(del_temp!AE36&gt;0,TRUNC(IF(LEN(Lista!AE36)&gt;3,LEFT(Lista!AE36,1),0),1),0)</f>
        <v>0</v>
      </c>
      <c r="AF36" s="60">
        <f>IF(del_temp!AF36&gt;0,TRUNC(IF(LEN(Lista!AF36)&gt;3,LEFT(Lista!AF36,1),0),1),0)</f>
        <v>0</v>
      </c>
      <c r="AG36" s="60">
        <f>IF(del_temp!AG36&gt;0,TRUNC(IF(LEN(Lista!AG36)&gt;3,LEFT(Lista!AG36,1),0),1),0)</f>
        <v>0</v>
      </c>
      <c r="AH36" s="60">
        <f>IF(del_temp!AH36&gt;0,TRUNC(IF(LEN(Lista!AH36)&gt;3,LEFT(Lista!AH36,1),0),1),0)</f>
        <v>0</v>
      </c>
      <c r="AI36" s="60">
        <f>IF(del_temp!AI36&gt;0,TRUNC(IF(LEN(Lista!AI36)&gt;3,LEFT(Lista!AI36,1),0),1),0)</f>
        <v>0</v>
      </c>
      <c r="AJ36" s="165">
        <f t="shared" ref="AJ36" si="10">SUM(E38:AI38)+SUM(E36:AI36)+SUM(E37:AI37)</f>
        <v>0</v>
      </c>
    </row>
    <row r="37" spans="1:36" ht="13.5" thickBot="1" x14ac:dyDescent="0.25">
      <c r="A37" s="142"/>
      <c r="B37" s="142"/>
      <c r="C37" s="142"/>
      <c r="D37" s="15">
        <v>2</v>
      </c>
      <c r="E37" s="60">
        <f>IF(del_temp!E37&gt;0,TRUNC(IF(LEN(Lista!E37)&gt;3,LEFT(Lista!E37,1),0),1),0)</f>
        <v>0</v>
      </c>
      <c r="F37" s="60">
        <f>IF(del_temp!F37&gt;0,TRUNC(IF(LEN(Lista!F37)&gt;3,LEFT(Lista!F37,1),0),1),0)</f>
        <v>0</v>
      </c>
      <c r="G37" s="60">
        <f>IF(del_temp!G37&gt;0,TRUNC(IF(LEN(Lista!G37)&gt;3,LEFT(Lista!G37,1),0),1),0)</f>
        <v>0</v>
      </c>
      <c r="H37" s="60">
        <f>IF(del_temp!H37&gt;0,TRUNC(IF(LEN(Lista!H37)&gt;3,LEFT(Lista!H37,1),0),1),0)</f>
        <v>0</v>
      </c>
      <c r="I37" s="60">
        <f>IF(del_temp!I37&gt;0,TRUNC(IF(LEN(Lista!I37)&gt;3,LEFT(Lista!I37,1),0),1),0)</f>
        <v>0</v>
      </c>
      <c r="J37" s="60">
        <f>IF(del_temp!J37&gt;0,TRUNC(IF(LEN(Lista!J37)&gt;3,LEFT(Lista!J37,1),0),1),0)</f>
        <v>0</v>
      </c>
      <c r="K37" s="60">
        <f>IF(del_temp!K37&gt;0,TRUNC(IF(LEN(Lista!K37)&gt;3,LEFT(Lista!K37,1),0),1),0)</f>
        <v>0</v>
      </c>
      <c r="L37" s="60">
        <f>IF(del_temp!L37&gt;0,TRUNC(IF(LEN(Lista!L37)&gt;3,LEFT(Lista!L37,1),0),1),0)</f>
        <v>0</v>
      </c>
      <c r="M37" s="60">
        <f>IF(del_temp!M37&gt;0,TRUNC(IF(LEN(Lista!M37)&gt;3,LEFT(Lista!M37,1),0),1),0)</f>
        <v>0</v>
      </c>
      <c r="N37" s="60">
        <f>IF(del_temp!N37&gt;0,TRUNC(IF(LEN(Lista!N37)&gt;3,LEFT(Lista!N37,1),0),1),0)</f>
        <v>0</v>
      </c>
      <c r="O37" s="60">
        <f>IF(del_temp!O37&gt;0,TRUNC(IF(LEN(Lista!O37)&gt;3,LEFT(Lista!O37,1),0),1),0)</f>
        <v>0</v>
      </c>
      <c r="P37" s="60">
        <f>IF(del_temp!P37&gt;0,TRUNC(IF(LEN(Lista!P37)&gt;3,LEFT(Lista!P37,1),0),1),0)</f>
        <v>0</v>
      </c>
      <c r="Q37" s="60">
        <f>IF(del_temp!Q37&gt;0,TRUNC(IF(LEN(Lista!Q37)&gt;3,LEFT(Lista!Q37,1),0),1),0)</f>
        <v>0</v>
      </c>
      <c r="R37" s="60">
        <f>IF(del_temp!R37&gt;0,TRUNC(IF(LEN(Lista!R37)&gt;3,LEFT(Lista!R37,1),0),1),0)</f>
        <v>0</v>
      </c>
      <c r="S37" s="60">
        <f>IF(del_temp!S37&gt;0,TRUNC(IF(LEN(Lista!S37)&gt;3,LEFT(Lista!S37,1),0),1),0)</f>
        <v>0</v>
      </c>
      <c r="T37" s="60">
        <f>IF(del_temp!T37&gt;0,TRUNC(IF(LEN(Lista!T37)&gt;3,LEFT(Lista!T37,1),0),1),0)</f>
        <v>0</v>
      </c>
      <c r="U37" s="60">
        <f>IF(del_temp!U37&gt;0,TRUNC(IF(LEN(Lista!U37)&gt;3,LEFT(Lista!U37,1),0),1),0)</f>
        <v>0</v>
      </c>
      <c r="V37" s="60">
        <f>IF(del_temp!V37&gt;0,TRUNC(IF(LEN(Lista!V37)&gt;3,LEFT(Lista!V37,1),0),1),0)</f>
        <v>0</v>
      </c>
      <c r="W37" s="60">
        <f>IF(del_temp!W37&gt;0,TRUNC(IF(LEN(Lista!W37)&gt;3,LEFT(Lista!W37,1),0),1),0)</f>
        <v>0</v>
      </c>
      <c r="X37" s="60">
        <f>IF(del_temp!X37&gt;0,TRUNC(IF(LEN(Lista!X37)&gt;3,LEFT(Lista!X37,1),0),1),0)</f>
        <v>0</v>
      </c>
      <c r="Y37" s="60">
        <f>IF(del_temp!Y37&gt;0,TRUNC(IF(LEN(Lista!Y37)&gt;3,LEFT(Lista!Y37,1),0),1),0)</f>
        <v>0</v>
      </c>
      <c r="Z37" s="60">
        <f>IF(del_temp!Z37&gt;0,TRUNC(IF(LEN(Lista!Z37)&gt;3,LEFT(Lista!Z37,1),0),1),0)</f>
        <v>0</v>
      </c>
      <c r="AA37" s="60">
        <f>IF(del_temp!AA37&gt;0,TRUNC(IF(LEN(Lista!AA37)&gt;3,LEFT(Lista!AA37,1),0),1),0)</f>
        <v>0</v>
      </c>
      <c r="AB37" s="60">
        <f>IF(del_temp!AB37&gt;0,TRUNC(IF(LEN(Lista!AB37)&gt;3,LEFT(Lista!AB37,1),0),1),0)</f>
        <v>0</v>
      </c>
      <c r="AC37" s="60">
        <f>IF(del_temp!AC37&gt;0,TRUNC(IF(LEN(Lista!AC37)&gt;3,LEFT(Lista!AC37,1),0),1),0)</f>
        <v>0</v>
      </c>
      <c r="AD37" s="60">
        <f>IF(del_temp!AD37&gt;0,TRUNC(IF(LEN(Lista!AD37)&gt;3,LEFT(Lista!AD37,1),0),1),0)</f>
        <v>0</v>
      </c>
      <c r="AE37" s="60">
        <f>IF(del_temp!AE37&gt;0,TRUNC(IF(LEN(Lista!AE37)&gt;3,LEFT(Lista!AE37,1),0),1),0)</f>
        <v>0</v>
      </c>
      <c r="AF37" s="60">
        <f>IF(del_temp!AF37&gt;0,TRUNC(IF(LEN(Lista!AF37)&gt;3,LEFT(Lista!AF37,1),0),1),0)</f>
        <v>0</v>
      </c>
      <c r="AG37" s="60">
        <f>IF(del_temp!AG37&gt;0,TRUNC(IF(LEN(Lista!AG37)&gt;3,LEFT(Lista!AG37,1),0),1),0)</f>
        <v>0</v>
      </c>
      <c r="AH37" s="60">
        <f>IF(del_temp!AH37&gt;0,TRUNC(IF(LEN(Lista!AH37)&gt;3,LEFT(Lista!AH37,1),0),1),0)</f>
        <v>0</v>
      </c>
      <c r="AI37" s="60">
        <f>IF(del_temp!AI37&gt;0,TRUNC(IF(LEN(Lista!AI37)&gt;3,LEFT(Lista!AI37,1),0),1),0)</f>
        <v>0</v>
      </c>
      <c r="AJ37" s="145"/>
    </row>
    <row r="38" spans="1:36" ht="13.5" thickBot="1" x14ac:dyDescent="0.25">
      <c r="A38" s="143"/>
      <c r="B38" s="143"/>
      <c r="C38" s="143"/>
      <c r="D38" s="33">
        <v>3</v>
      </c>
      <c r="E38" s="60">
        <f>IF(del_temp!E38&gt;0,TRUNC(IF(LEN(Lista!E38)&gt;3,LEFT(Lista!E38,1),0),1),0)</f>
        <v>0</v>
      </c>
      <c r="F38" s="60">
        <f>IF(del_temp!F38&gt;0,TRUNC(IF(LEN(Lista!F38)&gt;3,LEFT(Lista!F38,1),0),1),0)</f>
        <v>0</v>
      </c>
      <c r="G38" s="60">
        <f>IF(del_temp!G38&gt;0,TRUNC(IF(LEN(Lista!G38)&gt;3,LEFT(Lista!G38,1),0),1),0)</f>
        <v>0</v>
      </c>
      <c r="H38" s="60">
        <f>IF(del_temp!H38&gt;0,TRUNC(IF(LEN(Lista!H38)&gt;3,LEFT(Lista!H38,1),0),1),0)</f>
        <v>0</v>
      </c>
      <c r="I38" s="60">
        <f>IF(del_temp!I38&gt;0,TRUNC(IF(LEN(Lista!I38)&gt;3,LEFT(Lista!I38,1),0),1),0)</f>
        <v>0</v>
      </c>
      <c r="J38" s="60">
        <f>IF(del_temp!J38&gt;0,TRUNC(IF(LEN(Lista!J38)&gt;3,LEFT(Lista!J38,1),0),1),0)</f>
        <v>0</v>
      </c>
      <c r="K38" s="60">
        <f>IF(del_temp!K38&gt;0,TRUNC(IF(LEN(Lista!K38)&gt;3,LEFT(Lista!K38,1),0),1),0)</f>
        <v>0</v>
      </c>
      <c r="L38" s="60">
        <f>IF(del_temp!L38&gt;0,TRUNC(IF(LEN(Lista!L38)&gt;3,LEFT(Lista!L38,1),0),1),0)</f>
        <v>0</v>
      </c>
      <c r="M38" s="60">
        <f>IF(del_temp!M38&gt;0,TRUNC(IF(LEN(Lista!M38)&gt;3,LEFT(Lista!M38,1),0),1),0)</f>
        <v>0</v>
      </c>
      <c r="N38" s="60">
        <f>IF(del_temp!N38&gt;0,TRUNC(IF(LEN(Lista!N38)&gt;3,LEFT(Lista!N38,1),0),1),0)</f>
        <v>0</v>
      </c>
      <c r="O38" s="60">
        <f>IF(del_temp!O38&gt;0,TRUNC(IF(LEN(Lista!O38)&gt;3,LEFT(Lista!O38,1),0),1),0)</f>
        <v>0</v>
      </c>
      <c r="P38" s="60">
        <f>IF(del_temp!P38&gt;0,TRUNC(IF(LEN(Lista!P38)&gt;3,LEFT(Lista!P38,1),0),1),0)</f>
        <v>0</v>
      </c>
      <c r="Q38" s="60">
        <f>IF(del_temp!Q38&gt;0,TRUNC(IF(LEN(Lista!Q38)&gt;3,LEFT(Lista!Q38,1),0),1),0)</f>
        <v>0</v>
      </c>
      <c r="R38" s="60">
        <f>IF(del_temp!R38&gt;0,TRUNC(IF(LEN(Lista!R38)&gt;3,LEFT(Lista!R38,1),0),1),0)</f>
        <v>0</v>
      </c>
      <c r="S38" s="60">
        <f>IF(del_temp!S38&gt;0,TRUNC(IF(LEN(Lista!S38)&gt;3,LEFT(Lista!S38,1),0),1),0)</f>
        <v>0</v>
      </c>
      <c r="T38" s="60">
        <f>IF(del_temp!T38&gt;0,TRUNC(IF(LEN(Lista!T38)&gt;3,LEFT(Lista!T38,1),0),1),0)</f>
        <v>0</v>
      </c>
      <c r="U38" s="60">
        <f>IF(del_temp!U38&gt;0,TRUNC(IF(LEN(Lista!U38)&gt;3,LEFT(Lista!U38,1),0),1),0)</f>
        <v>0</v>
      </c>
      <c r="V38" s="60">
        <f>IF(del_temp!V38&gt;0,TRUNC(IF(LEN(Lista!V38)&gt;3,LEFT(Lista!V38,1),0),1),0)</f>
        <v>0</v>
      </c>
      <c r="W38" s="60">
        <f>IF(del_temp!W38&gt;0,TRUNC(IF(LEN(Lista!W38)&gt;3,LEFT(Lista!W38,1),0),1),0)</f>
        <v>0</v>
      </c>
      <c r="X38" s="60">
        <f>IF(del_temp!X38&gt;0,TRUNC(IF(LEN(Lista!X38)&gt;3,LEFT(Lista!X38,1),0),1),0)</f>
        <v>0</v>
      </c>
      <c r="Y38" s="60">
        <f>IF(del_temp!Y38&gt;0,TRUNC(IF(LEN(Lista!Y38)&gt;3,LEFT(Lista!Y38,1),0),1),0)</f>
        <v>0</v>
      </c>
      <c r="Z38" s="60">
        <f>IF(del_temp!Z38&gt;0,TRUNC(IF(LEN(Lista!Z38)&gt;3,LEFT(Lista!Z38,1),0),1),0)</f>
        <v>0</v>
      </c>
      <c r="AA38" s="60">
        <f>IF(del_temp!AA38&gt;0,TRUNC(IF(LEN(Lista!AA38)&gt;3,LEFT(Lista!AA38,1),0),1),0)</f>
        <v>0</v>
      </c>
      <c r="AB38" s="60">
        <f>IF(del_temp!AB38&gt;0,TRUNC(IF(LEN(Lista!AB38)&gt;3,LEFT(Lista!AB38,1),0),1),0)</f>
        <v>0</v>
      </c>
      <c r="AC38" s="60">
        <f>IF(del_temp!AC38&gt;0,TRUNC(IF(LEN(Lista!AC38)&gt;3,LEFT(Lista!AC38,1),0),1),0)</f>
        <v>0</v>
      </c>
      <c r="AD38" s="60">
        <f>IF(del_temp!AD38&gt;0,TRUNC(IF(LEN(Lista!AD38)&gt;3,LEFT(Lista!AD38,1),0),1),0)</f>
        <v>0</v>
      </c>
      <c r="AE38" s="60">
        <f>IF(del_temp!AE38&gt;0,TRUNC(IF(LEN(Lista!AE38)&gt;3,LEFT(Lista!AE38,1),0),1),0)</f>
        <v>0</v>
      </c>
      <c r="AF38" s="60">
        <f>IF(del_temp!AF38&gt;0,TRUNC(IF(LEN(Lista!AF38)&gt;3,LEFT(Lista!AF38,1),0),1),0)</f>
        <v>0</v>
      </c>
      <c r="AG38" s="60">
        <f>IF(del_temp!AG38&gt;0,TRUNC(IF(LEN(Lista!AG38)&gt;3,LEFT(Lista!AG38,1),0),1),0)</f>
        <v>0</v>
      </c>
      <c r="AH38" s="60">
        <f>IF(del_temp!AH38&gt;0,TRUNC(IF(LEN(Lista!AH38)&gt;3,LEFT(Lista!AH38,1),0),1),0)</f>
        <v>0</v>
      </c>
      <c r="AI38" s="60">
        <f>IF(del_temp!AI38&gt;0,TRUNC(IF(LEN(Lista!AI38)&gt;3,LEFT(Lista!AI38,1),0),1),0)</f>
        <v>0</v>
      </c>
      <c r="AJ38" s="145"/>
    </row>
    <row r="39" spans="1:36" ht="13.5" thickBot="1" x14ac:dyDescent="0.25">
      <c r="A39" s="142">
        <f>Lista!A39</f>
        <v>13</v>
      </c>
      <c r="B39" s="142">
        <f>Lista!B39</f>
        <v>1633</v>
      </c>
      <c r="C39" s="142" t="str">
        <f>Lista!C39</f>
        <v>Kupczak Błażej</v>
      </c>
      <c r="D39" s="14">
        <v>1</v>
      </c>
      <c r="E39" s="60">
        <f>IF(del_temp!E39&gt;0,TRUNC(IF(LEN(Lista!E39)&gt;3,LEFT(Lista!E39,1),0),1),0)</f>
        <v>0</v>
      </c>
      <c r="F39" s="60">
        <f>IF(del_temp!F39&gt;0,TRUNC(IF(LEN(Lista!F39)&gt;3,LEFT(Lista!F39,1),0),1),0)</f>
        <v>0</v>
      </c>
      <c r="G39" s="60">
        <f>IF(del_temp!G39&gt;0,TRUNC(IF(LEN(Lista!G39)&gt;3,LEFT(Lista!G39,1),0),1),0)</f>
        <v>0</v>
      </c>
      <c r="H39" s="60">
        <f>IF(del_temp!H39&gt;0,TRUNC(IF(LEN(Lista!H39)&gt;3,LEFT(Lista!H39,1),0),1),0)</f>
        <v>0</v>
      </c>
      <c r="I39" s="60">
        <f>IF(del_temp!I39&gt;0,TRUNC(IF(LEN(Lista!I39)&gt;3,LEFT(Lista!I39,1),0),1),0)</f>
        <v>0</v>
      </c>
      <c r="J39" s="60">
        <f>IF(del_temp!J39&gt;0,TRUNC(IF(LEN(Lista!J39)&gt;3,LEFT(Lista!J39,1),0),1),0)</f>
        <v>0</v>
      </c>
      <c r="K39" s="60">
        <f>IF(del_temp!K39&gt;0,TRUNC(IF(LEN(Lista!K39)&gt;3,LEFT(Lista!K39,1),0),1),0)</f>
        <v>0</v>
      </c>
      <c r="L39" s="60">
        <f>IF(del_temp!L39&gt;0,TRUNC(IF(LEN(Lista!L39)&gt;3,LEFT(Lista!L39,1),0),1),0)</f>
        <v>0</v>
      </c>
      <c r="M39" s="60">
        <f>IF(del_temp!M39&gt;0,TRUNC(IF(LEN(Lista!M39)&gt;3,LEFT(Lista!M39,1),0),1),0)</f>
        <v>0</v>
      </c>
      <c r="N39" s="60">
        <f>IF(del_temp!N39&gt;0,TRUNC(IF(LEN(Lista!N39)&gt;3,LEFT(Lista!N39,1),0),1),0)</f>
        <v>0</v>
      </c>
      <c r="O39" s="60">
        <f>IF(del_temp!O39&gt;0,TRUNC(IF(LEN(Lista!O39)&gt;3,LEFT(Lista!O39,1),0),1),0)</f>
        <v>0</v>
      </c>
      <c r="P39" s="60">
        <f>IF(del_temp!P39&gt;0,TRUNC(IF(LEN(Lista!P39)&gt;3,LEFT(Lista!P39,1),0),1),0)</f>
        <v>0</v>
      </c>
      <c r="Q39" s="60">
        <f>IF(del_temp!Q39&gt;0,TRUNC(IF(LEN(Lista!Q39)&gt;3,LEFT(Lista!Q39,1),0),1),0)</f>
        <v>0</v>
      </c>
      <c r="R39" s="60">
        <f>IF(del_temp!R39&gt;0,TRUNC(IF(LEN(Lista!R39)&gt;3,LEFT(Lista!R39,1),0),1),0)</f>
        <v>0</v>
      </c>
      <c r="S39" s="60">
        <f>IF(del_temp!S39&gt;0,TRUNC(IF(LEN(Lista!S39)&gt;3,LEFT(Lista!S39,1),0),1),0)</f>
        <v>0</v>
      </c>
      <c r="T39" s="60">
        <f>IF(del_temp!T39&gt;0,TRUNC(IF(LEN(Lista!T39)&gt;3,LEFT(Lista!T39,1),0),1),0)</f>
        <v>0</v>
      </c>
      <c r="U39" s="60">
        <f>IF(del_temp!U39&gt;0,TRUNC(IF(LEN(Lista!U39)&gt;3,LEFT(Lista!U39,1),0),1),0)</f>
        <v>0</v>
      </c>
      <c r="V39" s="60">
        <f>IF(del_temp!V39&gt;0,TRUNC(IF(LEN(Lista!V39)&gt;3,LEFT(Lista!V39,1),0),1),0)</f>
        <v>0</v>
      </c>
      <c r="W39" s="60">
        <f>IF(del_temp!W39&gt;0,TRUNC(IF(LEN(Lista!W39)&gt;3,LEFT(Lista!W39,1),0),1),0)</f>
        <v>0</v>
      </c>
      <c r="X39" s="60">
        <f>IF(del_temp!X39&gt;0,TRUNC(IF(LEN(Lista!X39)&gt;3,LEFT(Lista!X39,1),0),1),0)</f>
        <v>0</v>
      </c>
      <c r="Y39" s="60">
        <f>IF(del_temp!Y39&gt;0,TRUNC(IF(LEN(Lista!Y39)&gt;3,LEFT(Lista!Y39,1),0),1),0)</f>
        <v>0</v>
      </c>
      <c r="Z39" s="60">
        <f>IF(del_temp!Z39&gt;0,TRUNC(IF(LEN(Lista!Z39)&gt;3,LEFT(Lista!Z39,1),0),1),0)</f>
        <v>0</v>
      </c>
      <c r="AA39" s="60">
        <f>IF(del_temp!AA39&gt;0,TRUNC(IF(LEN(Lista!AA39)&gt;3,LEFT(Lista!AA39,1),0),1),0)</f>
        <v>0</v>
      </c>
      <c r="AB39" s="60">
        <f>IF(del_temp!AB39&gt;0,TRUNC(IF(LEN(Lista!AB39)&gt;3,LEFT(Lista!AB39,1),0),1),0)</f>
        <v>0</v>
      </c>
      <c r="AC39" s="60">
        <f>IF(del_temp!AC39&gt;0,TRUNC(IF(LEN(Lista!AC39)&gt;3,LEFT(Lista!AC39,1),0),1),0)</f>
        <v>0</v>
      </c>
      <c r="AD39" s="60">
        <f>IF(del_temp!AD39&gt;0,TRUNC(IF(LEN(Lista!AD39)&gt;3,LEFT(Lista!AD39,1),0),1),0)</f>
        <v>0</v>
      </c>
      <c r="AE39" s="60">
        <f>IF(del_temp!AE39&gt;0,TRUNC(IF(LEN(Lista!AE39)&gt;3,LEFT(Lista!AE39,1),0),1),0)</f>
        <v>0</v>
      </c>
      <c r="AF39" s="60">
        <f>IF(del_temp!AF39&gt;0,TRUNC(IF(LEN(Lista!AF39)&gt;3,LEFT(Lista!AF39,1),0),1),0)</f>
        <v>0</v>
      </c>
      <c r="AG39" s="60">
        <f>IF(del_temp!AG39&gt;0,TRUNC(IF(LEN(Lista!AG39)&gt;3,LEFT(Lista!AG39,1),0),1),0)</f>
        <v>0</v>
      </c>
      <c r="AH39" s="60">
        <f>IF(del_temp!AH39&gt;0,TRUNC(IF(LEN(Lista!AH39)&gt;3,LEFT(Lista!AH39,1),0),1),0)</f>
        <v>0</v>
      </c>
      <c r="AI39" s="60">
        <f>IF(del_temp!AI39&gt;0,TRUNC(IF(LEN(Lista!AI39)&gt;3,LEFT(Lista!AI39,1),0),1),0)</f>
        <v>0</v>
      </c>
      <c r="AJ39" s="165">
        <f t="shared" ref="AJ39" si="11">SUM(E41:AI41)+SUM(E39:AI39)+SUM(E40:AI40)</f>
        <v>0</v>
      </c>
    </row>
    <row r="40" spans="1:36" ht="13.5" thickBot="1" x14ac:dyDescent="0.25">
      <c r="A40" s="142"/>
      <c r="B40" s="142"/>
      <c r="C40" s="142"/>
      <c r="D40" s="15">
        <v>2</v>
      </c>
      <c r="E40" s="60">
        <f>IF(del_temp!E40&gt;0,TRUNC(IF(LEN(Lista!E40)&gt;3,LEFT(Lista!E40,1),0),1),0)</f>
        <v>0</v>
      </c>
      <c r="F40" s="60">
        <f>IF(del_temp!F40&gt;0,TRUNC(IF(LEN(Lista!F40)&gt;3,LEFT(Lista!F40,1),0),1),0)</f>
        <v>0</v>
      </c>
      <c r="G40" s="60">
        <f>IF(del_temp!G40&gt;0,TRUNC(IF(LEN(Lista!G40)&gt;3,LEFT(Lista!G40,1),0),1),0)</f>
        <v>0</v>
      </c>
      <c r="H40" s="60">
        <f>IF(del_temp!H40&gt;0,TRUNC(IF(LEN(Lista!H40)&gt;3,LEFT(Lista!H40,1),0),1),0)</f>
        <v>0</v>
      </c>
      <c r="I40" s="60">
        <f>IF(del_temp!I40&gt;0,TRUNC(IF(LEN(Lista!I40)&gt;3,LEFT(Lista!I40,1),0),1),0)</f>
        <v>0</v>
      </c>
      <c r="J40" s="60">
        <f>IF(del_temp!J40&gt;0,TRUNC(IF(LEN(Lista!J40)&gt;3,LEFT(Lista!J40,1),0),1),0)</f>
        <v>0</v>
      </c>
      <c r="K40" s="60">
        <f>IF(del_temp!K40&gt;0,TRUNC(IF(LEN(Lista!K40)&gt;3,LEFT(Lista!K40,1),0),1),0)</f>
        <v>0</v>
      </c>
      <c r="L40" s="60">
        <f>IF(del_temp!L40&gt;0,TRUNC(IF(LEN(Lista!L40)&gt;3,LEFT(Lista!L40,1),0),1),0)</f>
        <v>0</v>
      </c>
      <c r="M40" s="60">
        <f>IF(del_temp!M40&gt;0,TRUNC(IF(LEN(Lista!M40)&gt;3,LEFT(Lista!M40,1),0),1),0)</f>
        <v>0</v>
      </c>
      <c r="N40" s="60">
        <f>IF(del_temp!N40&gt;0,TRUNC(IF(LEN(Lista!N40)&gt;3,LEFT(Lista!N40,1),0),1),0)</f>
        <v>0</v>
      </c>
      <c r="O40" s="60">
        <f>IF(del_temp!O40&gt;0,TRUNC(IF(LEN(Lista!O40)&gt;3,LEFT(Lista!O40,1),0),1),0)</f>
        <v>0</v>
      </c>
      <c r="P40" s="60">
        <f>IF(del_temp!P40&gt;0,TRUNC(IF(LEN(Lista!P40)&gt;3,LEFT(Lista!P40,1),0),1),0)</f>
        <v>0</v>
      </c>
      <c r="Q40" s="60">
        <f>IF(del_temp!Q40&gt;0,TRUNC(IF(LEN(Lista!Q40)&gt;3,LEFT(Lista!Q40,1),0),1),0)</f>
        <v>0</v>
      </c>
      <c r="R40" s="60">
        <f>IF(del_temp!R40&gt;0,TRUNC(IF(LEN(Lista!R40)&gt;3,LEFT(Lista!R40,1),0),1),0)</f>
        <v>0</v>
      </c>
      <c r="S40" s="60">
        <f>IF(del_temp!S40&gt;0,TRUNC(IF(LEN(Lista!S40)&gt;3,LEFT(Lista!S40,1),0),1),0)</f>
        <v>0</v>
      </c>
      <c r="T40" s="60">
        <f>IF(del_temp!T40&gt;0,TRUNC(IF(LEN(Lista!T40)&gt;3,LEFT(Lista!T40,1),0),1),0)</f>
        <v>0</v>
      </c>
      <c r="U40" s="60">
        <f>IF(del_temp!U40&gt;0,TRUNC(IF(LEN(Lista!U40)&gt;3,LEFT(Lista!U40,1),0),1),0)</f>
        <v>0</v>
      </c>
      <c r="V40" s="60">
        <f>IF(del_temp!V40&gt;0,TRUNC(IF(LEN(Lista!V40)&gt;3,LEFT(Lista!V40,1),0),1),0)</f>
        <v>0</v>
      </c>
      <c r="W40" s="60">
        <f>IF(del_temp!W40&gt;0,TRUNC(IF(LEN(Lista!W40)&gt;3,LEFT(Lista!W40,1),0),1),0)</f>
        <v>0</v>
      </c>
      <c r="X40" s="60">
        <f>IF(del_temp!X40&gt;0,TRUNC(IF(LEN(Lista!X40)&gt;3,LEFT(Lista!X40,1),0),1),0)</f>
        <v>0</v>
      </c>
      <c r="Y40" s="60">
        <f>IF(del_temp!Y40&gt;0,TRUNC(IF(LEN(Lista!Y40)&gt;3,LEFT(Lista!Y40,1),0),1),0)</f>
        <v>0</v>
      </c>
      <c r="Z40" s="60">
        <f>IF(del_temp!Z40&gt;0,TRUNC(IF(LEN(Lista!Z40)&gt;3,LEFT(Lista!Z40,1),0),1),0)</f>
        <v>0</v>
      </c>
      <c r="AA40" s="60">
        <f>IF(del_temp!AA40&gt;0,TRUNC(IF(LEN(Lista!AA40)&gt;3,LEFT(Lista!AA40,1),0),1),0)</f>
        <v>0</v>
      </c>
      <c r="AB40" s="60">
        <f>IF(del_temp!AB40&gt;0,TRUNC(IF(LEN(Lista!AB40)&gt;3,LEFT(Lista!AB40,1),0),1),0)</f>
        <v>0</v>
      </c>
      <c r="AC40" s="60">
        <f>IF(del_temp!AC40&gt;0,TRUNC(IF(LEN(Lista!AC40)&gt;3,LEFT(Lista!AC40,1),0),1),0)</f>
        <v>0</v>
      </c>
      <c r="AD40" s="60">
        <f>IF(del_temp!AD40&gt;0,TRUNC(IF(LEN(Lista!AD40)&gt;3,LEFT(Lista!AD40,1),0),1),0)</f>
        <v>0</v>
      </c>
      <c r="AE40" s="60">
        <f>IF(del_temp!AE40&gt;0,TRUNC(IF(LEN(Lista!AE40)&gt;3,LEFT(Lista!AE40,1),0),1),0)</f>
        <v>0</v>
      </c>
      <c r="AF40" s="60">
        <f>IF(del_temp!AF40&gt;0,TRUNC(IF(LEN(Lista!AF40)&gt;3,LEFT(Lista!AF40,1),0),1),0)</f>
        <v>0</v>
      </c>
      <c r="AG40" s="60">
        <f>IF(del_temp!AG40&gt;0,TRUNC(IF(LEN(Lista!AG40)&gt;3,LEFT(Lista!AG40,1),0),1),0)</f>
        <v>0</v>
      </c>
      <c r="AH40" s="60">
        <f>IF(del_temp!AH40&gt;0,TRUNC(IF(LEN(Lista!AH40)&gt;3,LEFT(Lista!AH40,1),0),1),0)</f>
        <v>0</v>
      </c>
      <c r="AI40" s="60">
        <f>IF(del_temp!AI40&gt;0,TRUNC(IF(LEN(Lista!AI40)&gt;3,LEFT(Lista!AI40,1),0),1),0)</f>
        <v>0</v>
      </c>
      <c r="AJ40" s="145"/>
    </row>
    <row r="41" spans="1:36" ht="13.5" thickBot="1" x14ac:dyDescent="0.25">
      <c r="A41" s="143"/>
      <c r="B41" s="143"/>
      <c r="C41" s="143"/>
      <c r="D41" s="33">
        <v>3</v>
      </c>
      <c r="E41" s="60">
        <f>IF(del_temp!E41&gt;0,TRUNC(IF(LEN(Lista!E41)&gt;3,LEFT(Lista!E41,1),0),1),0)</f>
        <v>0</v>
      </c>
      <c r="F41" s="60">
        <f>IF(del_temp!F41&gt;0,TRUNC(IF(LEN(Lista!F41)&gt;3,LEFT(Lista!F41,1),0),1),0)</f>
        <v>0</v>
      </c>
      <c r="G41" s="60">
        <f>IF(del_temp!G41&gt;0,TRUNC(IF(LEN(Lista!G41)&gt;3,LEFT(Lista!G41,1),0),1),0)</f>
        <v>0</v>
      </c>
      <c r="H41" s="60">
        <f>IF(del_temp!H41&gt;0,TRUNC(IF(LEN(Lista!H41)&gt;3,LEFT(Lista!H41,1),0),1),0)</f>
        <v>0</v>
      </c>
      <c r="I41" s="60">
        <f>IF(del_temp!I41&gt;0,TRUNC(IF(LEN(Lista!I41)&gt;3,LEFT(Lista!I41,1),0),1),0)</f>
        <v>0</v>
      </c>
      <c r="J41" s="60">
        <f>IF(del_temp!J41&gt;0,TRUNC(IF(LEN(Lista!J41)&gt;3,LEFT(Lista!J41,1),0),1),0)</f>
        <v>0</v>
      </c>
      <c r="K41" s="60">
        <f>IF(del_temp!K41&gt;0,TRUNC(IF(LEN(Lista!K41)&gt;3,LEFT(Lista!K41,1),0),1),0)</f>
        <v>0</v>
      </c>
      <c r="L41" s="60">
        <f>IF(del_temp!L41&gt;0,TRUNC(IF(LEN(Lista!L41)&gt;3,LEFT(Lista!L41,1),0),1),0)</f>
        <v>0</v>
      </c>
      <c r="M41" s="60">
        <f>IF(del_temp!M41&gt;0,TRUNC(IF(LEN(Lista!M41)&gt;3,LEFT(Lista!M41,1),0),1),0)</f>
        <v>0</v>
      </c>
      <c r="N41" s="60">
        <f>IF(del_temp!N41&gt;0,TRUNC(IF(LEN(Lista!N41)&gt;3,LEFT(Lista!N41,1),0),1),0)</f>
        <v>0</v>
      </c>
      <c r="O41" s="60">
        <f>IF(del_temp!O41&gt;0,TRUNC(IF(LEN(Lista!O41)&gt;3,LEFT(Lista!O41,1),0),1),0)</f>
        <v>0</v>
      </c>
      <c r="P41" s="60">
        <f>IF(del_temp!P41&gt;0,TRUNC(IF(LEN(Lista!P41)&gt;3,LEFT(Lista!P41,1),0),1),0)</f>
        <v>0</v>
      </c>
      <c r="Q41" s="60">
        <f>IF(del_temp!Q41&gt;0,TRUNC(IF(LEN(Lista!Q41)&gt;3,LEFT(Lista!Q41,1),0),1),0)</f>
        <v>0</v>
      </c>
      <c r="R41" s="60">
        <f>IF(del_temp!R41&gt;0,TRUNC(IF(LEN(Lista!R41)&gt;3,LEFT(Lista!R41,1),0),1),0)</f>
        <v>0</v>
      </c>
      <c r="S41" s="60">
        <f>IF(del_temp!S41&gt;0,TRUNC(IF(LEN(Lista!S41)&gt;3,LEFT(Lista!S41,1),0),1),0)</f>
        <v>0</v>
      </c>
      <c r="T41" s="60">
        <f>IF(del_temp!T41&gt;0,TRUNC(IF(LEN(Lista!T41)&gt;3,LEFT(Lista!T41,1),0),1),0)</f>
        <v>0</v>
      </c>
      <c r="U41" s="60">
        <f>IF(del_temp!U41&gt;0,TRUNC(IF(LEN(Lista!U41)&gt;3,LEFT(Lista!U41,1),0),1),0)</f>
        <v>0</v>
      </c>
      <c r="V41" s="60">
        <f>IF(del_temp!V41&gt;0,TRUNC(IF(LEN(Lista!V41)&gt;3,LEFT(Lista!V41,1),0),1),0)</f>
        <v>0</v>
      </c>
      <c r="W41" s="60">
        <f>IF(del_temp!W41&gt;0,TRUNC(IF(LEN(Lista!W41)&gt;3,LEFT(Lista!W41,1),0),1),0)</f>
        <v>0</v>
      </c>
      <c r="X41" s="60">
        <f>IF(del_temp!X41&gt;0,TRUNC(IF(LEN(Lista!X41)&gt;3,LEFT(Lista!X41,1),0),1),0)</f>
        <v>0</v>
      </c>
      <c r="Y41" s="60">
        <f>IF(del_temp!Y41&gt;0,TRUNC(IF(LEN(Lista!Y41)&gt;3,LEFT(Lista!Y41,1),0),1),0)</f>
        <v>0</v>
      </c>
      <c r="Z41" s="60">
        <f>IF(del_temp!Z41&gt;0,TRUNC(IF(LEN(Lista!Z41)&gt;3,LEFT(Lista!Z41,1),0),1),0)</f>
        <v>0</v>
      </c>
      <c r="AA41" s="60">
        <f>IF(del_temp!AA41&gt;0,TRUNC(IF(LEN(Lista!AA41)&gt;3,LEFT(Lista!AA41,1),0),1),0)</f>
        <v>0</v>
      </c>
      <c r="AB41" s="60">
        <f>IF(del_temp!AB41&gt;0,TRUNC(IF(LEN(Lista!AB41)&gt;3,LEFT(Lista!AB41,1),0),1),0)</f>
        <v>0</v>
      </c>
      <c r="AC41" s="60">
        <f>IF(del_temp!AC41&gt;0,TRUNC(IF(LEN(Lista!AC41)&gt;3,LEFT(Lista!AC41,1),0),1),0)</f>
        <v>0</v>
      </c>
      <c r="AD41" s="60">
        <f>IF(del_temp!AD41&gt;0,TRUNC(IF(LEN(Lista!AD41)&gt;3,LEFT(Lista!AD41,1),0),1),0)</f>
        <v>0</v>
      </c>
      <c r="AE41" s="60">
        <f>IF(del_temp!AE41&gt;0,TRUNC(IF(LEN(Lista!AE41)&gt;3,LEFT(Lista!AE41,1),0),1),0)</f>
        <v>0</v>
      </c>
      <c r="AF41" s="60">
        <f>IF(del_temp!AF41&gt;0,TRUNC(IF(LEN(Lista!AF41)&gt;3,LEFT(Lista!AF41,1),0),1),0)</f>
        <v>0</v>
      </c>
      <c r="AG41" s="60">
        <f>IF(del_temp!AG41&gt;0,TRUNC(IF(LEN(Lista!AG41)&gt;3,LEFT(Lista!AG41,1),0),1),0)</f>
        <v>0</v>
      </c>
      <c r="AH41" s="60">
        <f>IF(del_temp!AH41&gt;0,TRUNC(IF(LEN(Lista!AH41)&gt;3,LEFT(Lista!AH41,1),0),1),0)</f>
        <v>0</v>
      </c>
      <c r="AI41" s="60">
        <f>IF(del_temp!AI41&gt;0,TRUNC(IF(LEN(Lista!AI41)&gt;3,LEFT(Lista!AI41,1),0),1),0)</f>
        <v>0</v>
      </c>
      <c r="AJ41" s="145"/>
    </row>
    <row r="42" spans="1:36" ht="13.5" thickBot="1" x14ac:dyDescent="0.25">
      <c r="A42" s="142">
        <f>Lista!A42</f>
        <v>14</v>
      </c>
      <c r="B42" s="142">
        <f>Lista!B42</f>
        <v>1184</v>
      </c>
      <c r="C42" s="142" t="str">
        <f>Lista!C42</f>
        <v>Sapeta Piotr</v>
      </c>
      <c r="D42" s="14">
        <v>1</v>
      </c>
      <c r="E42" s="60">
        <f>IF(del_temp!E42&gt;0,TRUNC(IF(LEN(Lista!E42)&gt;3,LEFT(Lista!E42,1),0),1),0)</f>
        <v>0</v>
      </c>
      <c r="F42" s="60">
        <f>IF(del_temp!F42&gt;0,TRUNC(IF(LEN(Lista!F42)&gt;3,LEFT(Lista!F42,1),0),1),0)</f>
        <v>0</v>
      </c>
      <c r="G42" s="60">
        <f>IF(del_temp!G42&gt;0,TRUNC(IF(LEN(Lista!G42)&gt;3,LEFT(Lista!G42,1),0),1),0)</f>
        <v>0</v>
      </c>
      <c r="H42" s="60">
        <f>IF(del_temp!H42&gt;0,TRUNC(IF(LEN(Lista!H42)&gt;3,LEFT(Lista!H42,1),0),1),0)</f>
        <v>0</v>
      </c>
      <c r="I42" s="60">
        <f>IF(del_temp!I42&gt;0,TRUNC(IF(LEN(Lista!I42)&gt;3,LEFT(Lista!I42,1),0),1),0)</f>
        <v>0</v>
      </c>
      <c r="J42" s="60">
        <f>IF(del_temp!J42&gt;0,TRUNC(IF(LEN(Lista!J42)&gt;3,LEFT(Lista!J42,1),0),1),0)</f>
        <v>0</v>
      </c>
      <c r="K42" s="60">
        <f>IF(del_temp!K42&gt;0,TRUNC(IF(LEN(Lista!K42)&gt;3,LEFT(Lista!K42,1),0),1),0)</f>
        <v>0</v>
      </c>
      <c r="L42" s="60">
        <f>IF(del_temp!L42&gt;0,TRUNC(IF(LEN(Lista!L42)&gt;3,LEFT(Lista!L42,1),0),1),0)</f>
        <v>0</v>
      </c>
      <c r="M42" s="60">
        <f>IF(del_temp!M42&gt;0,TRUNC(IF(LEN(Lista!M42)&gt;3,LEFT(Lista!M42,1),0),1),0)</f>
        <v>0</v>
      </c>
      <c r="N42" s="60">
        <f>IF(del_temp!N42&gt;0,TRUNC(IF(LEN(Lista!N42)&gt;3,LEFT(Lista!N42,1),0),1),0)</f>
        <v>0</v>
      </c>
      <c r="O42" s="60">
        <f>IF(del_temp!O42&gt;0,TRUNC(IF(LEN(Lista!O42)&gt;3,LEFT(Lista!O42,1),0),1),0)</f>
        <v>0</v>
      </c>
      <c r="P42" s="60">
        <f>IF(del_temp!P42&gt;0,TRUNC(IF(LEN(Lista!P42)&gt;3,LEFT(Lista!P42,1),0),1),0)</f>
        <v>0</v>
      </c>
      <c r="Q42" s="60">
        <f>IF(del_temp!Q42&gt;0,TRUNC(IF(LEN(Lista!Q42)&gt;3,LEFT(Lista!Q42,1),0),1),0)</f>
        <v>0</v>
      </c>
      <c r="R42" s="60">
        <f>IF(del_temp!R42&gt;0,TRUNC(IF(LEN(Lista!R42)&gt;3,LEFT(Lista!R42,1),0),1),0)</f>
        <v>0</v>
      </c>
      <c r="S42" s="60">
        <f>IF(del_temp!S42&gt;0,TRUNC(IF(LEN(Lista!S42)&gt;3,LEFT(Lista!S42,1),0),1),0)</f>
        <v>0</v>
      </c>
      <c r="T42" s="60">
        <f>IF(del_temp!T42&gt;0,TRUNC(IF(LEN(Lista!T42)&gt;3,LEFT(Lista!T42,1),0),1),0)</f>
        <v>0</v>
      </c>
      <c r="U42" s="60">
        <f>IF(del_temp!U42&gt;0,TRUNC(IF(LEN(Lista!U42)&gt;3,LEFT(Lista!U42,1),0),1),0)</f>
        <v>0</v>
      </c>
      <c r="V42" s="60">
        <f>IF(del_temp!V42&gt;0,TRUNC(IF(LEN(Lista!V42)&gt;3,LEFT(Lista!V42,1),0),1),0)</f>
        <v>0</v>
      </c>
      <c r="W42" s="60">
        <f>IF(del_temp!W42&gt;0,TRUNC(IF(LEN(Lista!W42)&gt;3,LEFT(Lista!W42,1),0),1),0)</f>
        <v>0</v>
      </c>
      <c r="X42" s="60">
        <f>IF(del_temp!X42&gt;0,TRUNC(IF(LEN(Lista!X42)&gt;3,LEFT(Lista!X42,1),0),1),0)</f>
        <v>0</v>
      </c>
      <c r="Y42" s="60">
        <f>IF(del_temp!Y42&gt;0,TRUNC(IF(LEN(Lista!Y42)&gt;3,LEFT(Lista!Y42,1),0),1),0)</f>
        <v>0</v>
      </c>
      <c r="Z42" s="60">
        <f>IF(del_temp!Z42&gt;0,TRUNC(IF(LEN(Lista!Z42)&gt;3,LEFT(Lista!Z42,1),0),1),0)</f>
        <v>0</v>
      </c>
      <c r="AA42" s="60">
        <f>IF(del_temp!AA42&gt;0,TRUNC(IF(LEN(Lista!AA42)&gt;3,LEFT(Lista!AA42,1),0),1),0)</f>
        <v>0</v>
      </c>
      <c r="AB42" s="60">
        <f>IF(del_temp!AB42&gt;0,TRUNC(IF(LEN(Lista!AB42)&gt;3,LEFT(Lista!AB42,1),0),1),0)</f>
        <v>0</v>
      </c>
      <c r="AC42" s="60">
        <f>IF(del_temp!AC42&gt;0,TRUNC(IF(LEN(Lista!AC42)&gt;3,LEFT(Lista!AC42,1),0),1),0)</f>
        <v>0</v>
      </c>
      <c r="AD42" s="60">
        <f>IF(del_temp!AD42&gt;0,TRUNC(IF(LEN(Lista!AD42)&gt;3,LEFT(Lista!AD42,1),0),1),0)</f>
        <v>0</v>
      </c>
      <c r="AE42" s="60">
        <f>IF(del_temp!AE42&gt;0,TRUNC(IF(LEN(Lista!AE42)&gt;3,LEFT(Lista!AE42,1),0),1),0)</f>
        <v>0</v>
      </c>
      <c r="AF42" s="60">
        <f>IF(del_temp!AF42&gt;0,TRUNC(IF(LEN(Lista!AF42)&gt;3,LEFT(Lista!AF42,1),0),1),0)</f>
        <v>0</v>
      </c>
      <c r="AG42" s="60">
        <f>IF(del_temp!AG42&gt;0,TRUNC(IF(LEN(Lista!AG42)&gt;3,LEFT(Lista!AG42,1),0),1),0)</f>
        <v>0</v>
      </c>
      <c r="AH42" s="60">
        <f>IF(del_temp!AH42&gt;0,TRUNC(IF(LEN(Lista!AH42)&gt;3,LEFT(Lista!AH42,1),0),1),0)</f>
        <v>0</v>
      </c>
      <c r="AI42" s="60">
        <f>IF(del_temp!AI42&gt;0,TRUNC(IF(LEN(Lista!AI42)&gt;3,LEFT(Lista!AI42,1),0),1),0)</f>
        <v>0</v>
      </c>
      <c r="AJ42" s="165">
        <f t="shared" ref="AJ42" si="12">SUM(E44:AI44)+SUM(E42:AI42)+SUM(E43:AI43)</f>
        <v>0</v>
      </c>
    </row>
    <row r="43" spans="1:36" ht="13.5" thickBot="1" x14ac:dyDescent="0.25">
      <c r="A43" s="142"/>
      <c r="B43" s="142"/>
      <c r="C43" s="142"/>
      <c r="D43" s="15">
        <v>2</v>
      </c>
      <c r="E43" s="60">
        <f>IF(del_temp!E43&gt;0,TRUNC(IF(LEN(Lista!E43)&gt;3,LEFT(Lista!E43,1),0),1),0)</f>
        <v>0</v>
      </c>
      <c r="F43" s="60">
        <f>IF(del_temp!F43&gt;0,TRUNC(IF(LEN(Lista!F43)&gt;3,LEFT(Lista!F43,1),0),1),0)</f>
        <v>0</v>
      </c>
      <c r="G43" s="60">
        <f>IF(del_temp!G43&gt;0,TRUNC(IF(LEN(Lista!G43)&gt;3,LEFT(Lista!G43,1),0),1),0)</f>
        <v>0</v>
      </c>
      <c r="H43" s="60">
        <f>IF(del_temp!H43&gt;0,TRUNC(IF(LEN(Lista!H43)&gt;3,LEFT(Lista!H43,1),0),1),0)</f>
        <v>0</v>
      </c>
      <c r="I43" s="60">
        <f>IF(del_temp!I43&gt;0,TRUNC(IF(LEN(Lista!I43)&gt;3,LEFT(Lista!I43,1),0),1),0)</f>
        <v>0</v>
      </c>
      <c r="J43" s="60">
        <f>IF(del_temp!J43&gt;0,TRUNC(IF(LEN(Lista!J43)&gt;3,LEFT(Lista!J43,1),0),1),0)</f>
        <v>0</v>
      </c>
      <c r="K43" s="60">
        <f>IF(del_temp!K43&gt;0,TRUNC(IF(LEN(Lista!K43)&gt;3,LEFT(Lista!K43,1),0),1),0)</f>
        <v>0</v>
      </c>
      <c r="L43" s="60">
        <f>IF(del_temp!L43&gt;0,TRUNC(IF(LEN(Lista!L43)&gt;3,LEFT(Lista!L43,1),0),1),0)</f>
        <v>0</v>
      </c>
      <c r="M43" s="60">
        <f>IF(del_temp!M43&gt;0,TRUNC(IF(LEN(Lista!M43)&gt;3,LEFT(Lista!M43,1),0),1),0)</f>
        <v>0</v>
      </c>
      <c r="N43" s="60">
        <f>IF(del_temp!N43&gt;0,TRUNC(IF(LEN(Lista!N43)&gt;3,LEFT(Lista!N43,1),0),1),0)</f>
        <v>0</v>
      </c>
      <c r="O43" s="60">
        <f>IF(del_temp!O43&gt;0,TRUNC(IF(LEN(Lista!O43)&gt;3,LEFT(Lista!O43,1),0),1),0)</f>
        <v>0</v>
      </c>
      <c r="P43" s="60">
        <f>IF(del_temp!P43&gt;0,TRUNC(IF(LEN(Lista!P43)&gt;3,LEFT(Lista!P43,1),0),1),0)</f>
        <v>0</v>
      </c>
      <c r="Q43" s="60">
        <f>IF(del_temp!Q43&gt;0,TRUNC(IF(LEN(Lista!Q43)&gt;3,LEFT(Lista!Q43,1),0),1),0)</f>
        <v>0</v>
      </c>
      <c r="R43" s="60">
        <f>IF(del_temp!R43&gt;0,TRUNC(IF(LEN(Lista!R43)&gt;3,LEFT(Lista!R43,1),0),1),0)</f>
        <v>0</v>
      </c>
      <c r="S43" s="60">
        <f>IF(del_temp!S43&gt;0,TRUNC(IF(LEN(Lista!S43)&gt;3,LEFT(Lista!S43,1),0),1),0)</f>
        <v>0</v>
      </c>
      <c r="T43" s="60">
        <f>IF(del_temp!T43&gt;0,TRUNC(IF(LEN(Lista!T43)&gt;3,LEFT(Lista!T43,1),0),1),0)</f>
        <v>0</v>
      </c>
      <c r="U43" s="60">
        <f>IF(del_temp!U43&gt;0,TRUNC(IF(LEN(Lista!U43)&gt;3,LEFT(Lista!U43,1),0),1),0)</f>
        <v>0</v>
      </c>
      <c r="V43" s="60">
        <f>IF(del_temp!V43&gt;0,TRUNC(IF(LEN(Lista!V43)&gt;3,LEFT(Lista!V43,1),0),1),0)</f>
        <v>0</v>
      </c>
      <c r="W43" s="60">
        <f>IF(del_temp!W43&gt;0,TRUNC(IF(LEN(Lista!W43)&gt;3,LEFT(Lista!W43,1),0),1),0)</f>
        <v>0</v>
      </c>
      <c r="X43" s="60">
        <f>IF(del_temp!X43&gt;0,TRUNC(IF(LEN(Lista!X43)&gt;3,LEFT(Lista!X43,1),0),1),0)</f>
        <v>0</v>
      </c>
      <c r="Y43" s="60">
        <f>IF(del_temp!Y43&gt;0,TRUNC(IF(LEN(Lista!Y43)&gt;3,LEFT(Lista!Y43,1),0),1),0)</f>
        <v>0</v>
      </c>
      <c r="Z43" s="60">
        <f>IF(del_temp!Z43&gt;0,TRUNC(IF(LEN(Lista!Z43)&gt;3,LEFT(Lista!Z43,1),0),1),0)</f>
        <v>0</v>
      </c>
      <c r="AA43" s="60">
        <f>IF(del_temp!AA43&gt;0,TRUNC(IF(LEN(Lista!AA43)&gt;3,LEFT(Lista!AA43,1),0),1),0)</f>
        <v>0</v>
      </c>
      <c r="AB43" s="60">
        <f>IF(del_temp!AB43&gt;0,TRUNC(IF(LEN(Lista!AB43)&gt;3,LEFT(Lista!AB43,1),0),1),0)</f>
        <v>0</v>
      </c>
      <c r="AC43" s="60">
        <f>IF(del_temp!AC43&gt;0,TRUNC(IF(LEN(Lista!AC43)&gt;3,LEFT(Lista!AC43,1),0),1),0)</f>
        <v>0</v>
      </c>
      <c r="AD43" s="60">
        <f>IF(del_temp!AD43&gt;0,TRUNC(IF(LEN(Lista!AD43)&gt;3,LEFT(Lista!AD43,1),0),1),0)</f>
        <v>0</v>
      </c>
      <c r="AE43" s="60">
        <f>IF(del_temp!AE43&gt;0,TRUNC(IF(LEN(Lista!AE43)&gt;3,LEFT(Lista!AE43,1),0),1),0)</f>
        <v>0</v>
      </c>
      <c r="AF43" s="60">
        <f>IF(del_temp!AF43&gt;0,TRUNC(IF(LEN(Lista!AF43)&gt;3,LEFT(Lista!AF43,1),0),1),0)</f>
        <v>0</v>
      </c>
      <c r="AG43" s="60">
        <f>IF(del_temp!AG43&gt;0,TRUNC(IF(LEN(Lista!AG43)&gt;3,LEFT(Lista!AG43,1),0),1),0)</f>
        <v>0</v>
      </c>
      <c r="AH43" s="60">
        <f>IF(del_temp!AH43&gt;0,TRUNC(IF(LEN(Lista!AH43)&gt;3,LEFT(Lista!AH43,1),0),1),0)</f>
        <v>0</v>
      </c>
      <c r="AI43" s="60">
        <f>IF(del_temp!AI43&gt;0,TRUNC(IF(LEN(Lista!AI43)&gt;3,LEFT(Lista!AI43,1),0),1),0)</f>
        <v>0</v>
      </c>
      <c r="AJ43" s="145"/>
    </row>
    <row r="44" spans="1:36" ht="13.5" thickBot="1" x14ac:dyDescent="0.25">
      <c r="A44" s="143"/>
      <c r="B44" s="143"/>
      <c r="C44" s="143"/>
      <c r="D44" s="33">
        <v>3</v>
      </c>
      <c r="E44" s="60">
        <f>IF(del_temp!E44&gt;0,TRUNC(IF(LEN(Lista!E44)&gt;3,LEFT(Lista!E44,1),0),1),0)</f>
        <v>0</v>
      </c>
      <c r="F44" s="60">
        <f>IF(del_temp!F44&gt;0,TRUNC(IF(LEN(Lista!F44)&gt;3,LEFT(Lista!F44,1),0),1),0)</f>
        <v>0</v>
      </c>
      <c r="G44" s="60">
        <f>IF(del_temp!G44&gt;0,TRUNC(IF(LEN(Lista!G44)&gt;3,LEFT(Lista!G44,1),0),1),0)</f>
        <v>0</v>
      </c>
      <c r="H44" s="60">
        <f>IF(del_temp!H44&gt;0,TRUNC(IF(LEN(Lista!H44)&gt;3,LEFT(Lista!H44,1),0),1),0)</f>
        <v>0</v>
      </c>
      <c r="I44" s="60">
        <f>IF(del_temp!I44&gt;0,TRUNC(IF(LEN(Lista!I44)&gt;3,LEFT(Lista!I44,1),0),1),0)</f>
        <v>0</v>
      </c>
      <c r="J44" s="60">
        <f>IF(del_temp!J44&gt;0,TRUNC(IF(LEN(Lista!J44)&gt;3,LEFT(Lista!J44,1),0),1),0)</f>
        <v>0</v>
      </c>
      <c r="K44" s="60">
        <f>IF(del_temp!K44&gt;0,TRUNC(IF(LEN(Lista!K44)&gt;3,LEFT(Lista!K44,1),0),1),0)</f>
        <v>0</v>
      </c>
      <c r="L44" s="60">
        <f>IF(del_temp!L44&gt;0,TRUNC(IF(LEN(Lista!L44)&gt;3,LEFT(Lista!L44,1),0),1),0)</f>
        <v>0</v>
      </c>
      <c r="M44" s="60">
        <f>IF(del_temp!M44&gt;0,TRUNC(IF(LEN(Lista!M44)&gt;3,LEFT(Lista!M44,1),0),1),0)</f>
        <v>0</v>
      </c>
      <c r="N44" s="60">
        <f>IF(del_temp!N44&gt;0,TRUNC(IF(LEN(Lista!N44)&gt;3,LEFT(Lista!N44,1),0),1),0)</f>
        <v>0</v>
      </c>
      <c r="O44" s="60">
        <f>IF(del_temp!O44&gt;0,TRUNC(IF(LEN(Lista!O44)&gt;3,LEFT(Lista!O44,1),0),1),0)</f>
        <v>0</v>
      </c>
      <c r="P44" s="60">
        <f>IF(del_temp!P44&gt;0,TRUNC(IF(LEN(Lista!P44)&gt;3,LEFT(Lista!P44,1),0),1),0)</f>
        <v>0</v>
      </c>
      <c r="Q44" s="60">
        <f>IF(del_temp!Q44&gt;0,TRUNC(IF(LEN(Lista!Q44)&gt;3,LEFT(Lista!Q44,1),0),1),0)</f>
        <v>0</v>
      </c>
      <c r="R44" s="60">
        <f>IF(del_temp!R44&gt;0,TRUNC(IF(LEN(Lista!R44)&gt;3,LEFT(Lista!R44,1),0),1),0)</f>
        <v>0</v>
      </c>
      <c r="S44" s="60">
        <f>IF(del_temp!S44&gt;0,TRUNC(IF(LEN(Lista!S44)&gt;3,LEFT(Lista!S44,1),0),1),0)</f>
        <v>0</v>
      </c>
      <c r="T44" s="60">
        <f>IF(del_temp!T44&gt;0,TRUNC(IF(LEN(Lista!T44)&gt;3,LEFT(Lista!T44,1),0),1),0)</f>
        <v>0</v>
      </c>
      <c r="U44" s="60">
        <f>IF(del_temp!U44&gt;0,TRUNC(IF(LEN(Lista!U44)&gt;3,LEFT(Lista!U44,1),0),1),0)</f>
        <v>0</v>
      </c>
      <c r="V44" s="60">
        <f>IF(del_temp!V44&gt;0,TRUNC(IF(LEN(Lista!V44)&gt;3,LEFT(Lista!V44,1),0),1),0)</f>
        <v>0</v>
      </c>
      <c r="W44" s="60">
        <f>IF(del_temp!W44&gt;0,TRUNC(IF(LEN(Lista!W44)&gt;3,LEFT(Lista!W44,1),0),1),0)</f>
        <v>0</v>
      </c>
      <c r="X44" s="60">
        <f>IF(del_temp!X44&gt;0,TRUNC(IF(LEN(Lista!X44)&gt;3,LEFT(Lista!X44,1),0),1),0)</f>
        <v>0</v>
      </c>
      <c r="Y44" s="60">
        <f>IF(del_temp!Y44&gt;0,TRUNC(IF(LEN(Lista!Y44)&gt;3,LEFT(Lista!Y44,1),0),1),0)</f>
        <v>0</v>
      </c>
      <c r="Z44" s="60">
        <f>IF(del_temp!Z44&gt;0,TRUNC(IF(LEN(Lista!Z44)&gt;3,LEFT(Lista!Z44,1),0),1),0)</f>
        <v>0</v>
      </c>
      <c r="AA44" s="60">
        <f>IF(del_temp!AA44&gt;0,TRUNC(IF(LEN(Lista!AA44)&gt;3,LEFT(Lista!AA44,1),0),1),0)</f>
        <v>0</v>
      </c>
      <c r="AB44" s="60">
        <f>IF(del_temp!AB44&gt;0,TRUNC(IF(LEN(Lista!AB44)&gt;3,LEFT(Lista!AB44,1),0),1),0)</f>
        <v>0</v>
      </c>
      <c r="AC44" s="60">
        <f>IF(del_temp!AC44&gt;0,TRUNC(IF(LEN(Lista!AC44)&gt;3,LEFT(Lista!AC44,1),0),1),0)</f>
        <v>0</v>
      </c>
      <c r="AD44" s="60">
        <f>IF(del_temp!AD44&gt;0,TRUNC(IF(LEN(Lista!AD44)&gt;3,LEFT(Lista!AD44,1),0),1),0)</f>
        <v>0</v>
      </c>
      <c r="AE44" s="60">
        <f>IF(del_temp!AE44&gt;0,TRUNC(IF(LEN(Lista!AE44)&gt;3,LEFT(Lista!AE44,1),0),1),0)</f>
        <v>0</v>
      </c>
      <c r="AF44" s="60">
        <f>IF(del_temp!AF44&gt;0,TRUNC(IF(LEN(Lista!AF44)&gt;3,LEFT(Lista!AF44,1),0),1),0)</f>
        <v>0</v>
      </c>
      <c r="AG44" s="60">
        <f>IF(del_temp!AG44&gt;0,TRUNC(IF(LEN(Lista!AG44)&gt;3,LEFT(Lista!AG44,1),0),1),0)</f>
        <v>0</v>
      </c>
      <c r="AH44" s="60">
        <f>IF(del_temp!AH44&gt;0,TRUNC(IF(LEN(Lista!AH44)&gt;3,LEFT(Lista!AH44,1),0),1),0)</f>
        <v>0</v>
      </c>
      <c r="AI44" s="60">
        <f>IF(del_temp!AI44&gt;0,TRUNC(IF(LEN(Lista!AI44)&gt;3,LEFT(Lista!AI44,1),0),1),0)</f>
        <v>0</v>
      </c>
      <c r="AJ44" s="145"/>
    </row>
    <row r="45" spans="1:36" ht="13.5" thickBot="1" x14ac:dyDescent="0.25">
      <c r="A45" s="142">
        <f>Lista!A45</f>
        <v>15</v>
      </c>
      <c r="B45" s="142">
        <f>Lista!B45</f>
        <v>0</v>
      </c>
      <c r="C45" s="142">
        <f>Lista!C45</f>
        <v>0</v>
      </c>
      <c r="D45" s="14">
        <v>1</v>
      </c>
      <c r="E45" s="60">
        <f>IF(del_temp!E45&gt;0,TRUNC(IF(LEN(Lista!E45)&gt;3,LEFT(Lista!E45,1),0),1),0)</f>
        <v>0</v>
      </c>
      <c r="F45" s="60">
        <f>IF(del_temp!F45&gt;0,TRUNC(IF(LEN(Lista!F45)&gt;3,LEFT(Lista!F45,1),0),1),0)</f>
        <v>0</v>
      </c>
      <c r="G45" s="60">
        <f>IF(del_temp!G45&gt;0,TRUNC(IF(LEN(Lista!G45)&gt;3,LEFT(Lista!G45,1),0),1),0)</f>
        <v>0</v>
      </c>
      <c r="H45" s="60">
        <f>IF(del_temp!H45&gt;0,TRUNC(IF(LEN(Lista!H45)&gt;3,LEFT(Lista!H45,1),0),1),0)</f>
        <v>0</v>
      </c>
      <c r="I45" s="60">
        <f>IF(del_temp!I45&gt;0,TRUNC(IF(LEN(Lista!I45)&gt;3,LEFT(Lista!I45,1),0),1),0)</f>
        <v>0</v>
      </c>
      <c r="J45" s="60">
        <f>IF(del_temp!J45&gt;0,TRUNC(IF(LEN(Lista!J45)&gt;3,LEFT(Lista!J45,1),0),1),0)</f>
        <v>0</v>
      </c>
      <c r="K45" s="60">
        <f>IF(del_temp!K45&gt;0,TRUNC(IF(LEN(Lista!K45)&gt;3,LEFT(Lista!K45,1),0),1),0)</f>
        <v>0</v>
      </c>
      <c r="L45" s="60">
        <f>IF(del_temp!L45&gt;0,TRUNC(IF(LEN(Lista!L45)&gt;3,LEFT(Lista!L45,1),0),1),0)</f>
        <v>0</v>
      </c>
      <c r="M45" s="60">
        <f>IF(del_temp!M45&gt;0,TRUNC(IF(LEN(Lista!M45)&gt;3,LEFT(Lista!M45,1),0),1),0)</f>
        <v>0</v>
      </c>
      <c r="N45" s="60">
        <f>IF(del_temp!N45&gt;0,TRUNC(IF(LEN(Lista!N45)&gt;3,LEFT(Lista!N45,1),0),1),0)</f>
        <v>0</v>
      </c>
      <c r="O45" s="60">
        <f>IF(del_temp!O45&gt;0,TRUNC(IF(LEN(Lista!O45)&gt;3,LEFT(Lista!O45,1),0),1),0)</f>
        <v>0</v>
      </c>
      <c r="P45" s="60">
        <f>IF(del_temp!P45&gt;0,TRUNC(IF(LEN(Lista!P45)&gt;3,LEFT(Lista!P45,1),0),1),0)</f>
        <v>0</v>
      </c>
      <c r="Q45" s="60">
        <f>IF(del_temp!Q45&gt;0,TRUNC(IF(LEN(Lista!Q45)&gt;3,LEFT(Lista!Q45,1),0),1),0)</f>
        <v>0</v>
      </c>
      <c r="R45" s="60">
        <f>IF(del_temp!R45&gt;0,TRUNC(IF(LEN(Lista!R45)&gt;3,LEFT(Lista!R45,1),0),1),0)</f>
        <v>0</v>
      </c>
      <c r="S45" s="60">
        <f>IF(del_temp!S45&gt;0,TRUNC(IF(LEN(Lista!S45)&gt;3,LEFT(Lista!S45,1),0),1),0)</f>
        <v>0</v>
      </c>
      <c r="T45" s="60">
        <f>IF(del_temp!T45&gt;0,TRUNC(IF(LEN(Lista!T45)&gt;3,LEFT(Lista!T45,1),0),1),0)</f>
        <v>0</v>
      </c>
      <c r="U45" s="60">
        <f>IF(del_temp!U45&gt;0,TRUNC(IF(LEN(Lista!U45)&gt;3,LEFT(Lista!U45,1),0),1),0)</f>
        <v>0</v>
      </c>
      <c r="V45" s="60">
        <f>IF(del_temp!V45&gt;0,TRUNC(IF(LEN(Lista!V45)&gt;3,LEFT(Lista!V45,1),0),1),0)</f>
        <v>0</v>
      </c>
      <c r="W45" s="60">
        <f>IF(del_temp!W45&gt;0,TRUNC(IF(LEN(Lista!W45)&gt;3,LEFT(Lista!W45,1),0),1),0)</f>
        <v>0</v>
      </c>
      <c r="X45" s="60">
        <f>IF(del_temp!X45&gt;0,TRUNC(IF(LEN(Lista!X45)&gt;3,LEFT(Lista!X45,1),0),1),0)</f>
        <v>0</v>
      </c>
      <c r="Y45" s="60">
        <f>IF(del_temp!Y45&gt;0,TRUNC(IF(LEN(Lista!Y45)&gt;3,LEFT(Lista!Y45,1),0),1),0)</f>
        <v>0</v>
      </c>
      <c r="Z45" s="60">
        <f>IF(del_temp!Z45&gt;0,TRUNC(IF(LEN(Lista!Z45)&gt;3,LEFT(Lista!Z45,1),0),1),0)</f>
        <v>0</v>
      </c>
      <c r="AA45" s="60">
        <f>IF(del_temp!AA45&gt;0,TRUNC(IF(LEN(Lista!AA45)&gt;3,LEFT(Lista!AA45,1),0),1),0)</f>
        <v>0</v>
      </c>
      <c r="AB45" s="60">
        <f>IF(del_temp!AB45&gt;0,TRUNC(IF(LEN(Lista!AB45)&gt;3,LEFT(Lista!AB45,1),0),1),0)</f>
        <v>0</v>
      </c>
      <c r="AC45" s="60">
        <f>IF(del_temp!AC45&gt;0,TRUNC(IF(LEN(Lista!AC45)&gt;3,LEFT(Lista!AC45,1),0),1),0)</f>
        <v>0</v>
      </c>
      <c r="AD45" s="60">
        <f>IF(del_temp!AD45&gt;0,TRUNC(IF(LEN(Lista!AD45)&gt;3,LEFT(Lista!AD45,1),0),1),0)</f>
        <v>0</v>
      </c>
      <c r="AE45" s="60">
        <f>IF(del_temp!AE45&gt;0,TRUNC(IF(LEN(Lista!AE45)&gt;3,LEFT(Lista!AE45,1),0),1),0)</f>
        <v>0</v>
      </c>
      <c r="AF45" s="60">
        <f>IF(del_temp!AF45&gt;0,TRUNC(IF(LEN(Lista!AF45)&gt;3,LEFT(Lista!AF45,1),0),1),0)</f>
        <v>0</v>
      </c>
      <c r="AG45" s="60">
        <f>IF(del_temp!AG45&gt;0,TRUNC(IF(LEN(Lista!AG45)&gt;3,LEFT(Lista!AG45,1),0),1),0)</f>
        <v>0</v>
      </c>
      <c r="AH45" s="60">
        <f>IF(del_temp!AH45&gt;0,TRUNC(IF(LEN(Lista!AH45)&gt;3,LEFT(Lista!AH45,1),0),1),0)</f>
        <v>0</v>
      </c>
      <c r="AI45" s="60">
        <f>IF(del_temp!AI45&gt;0,TRUNC(IF(LEN(Lista!AI45)&gt;3,LEFT(Lista!AI45,1),0),1),0)</f>
        <v>0</v>
      </c>
      <c r="AJ45" s="165">
        <f t="shared" ref="AJ45" si="13">SUM(E47:AI47)+SUM(E45:AI45)+SUM(E46:AI46)</f>
        <v>0</v>
      </c>
    </row>
    <row r="46" spans="1:36" ht="13.5" thickBot="1" x14ac:dyDescent="0.25">
      <c r="A46" s="142"/>
      <c r="B46" s="142"/>
      <c r="C46" s="142"/>
      <c r="D46" s="15">
        <v>2</v>
      </c>
      <c r="E46" s="60">
        <f>IF(del_temp!E46&gt;0,TRUNC(IF(LEN(Lista!E46)&gt;3,LEFT(Lista!E46,1),0),1),0)</f>
        <v>0</v>
      </c>
      <c r="F46" s="60">
        <f>IF(del_temp!F46&gt;0,TRUNC(IF(LEN(Lista!F46)&gt;3,LEFT(Lista!F46,1),0),1),0)</f>
        <v>0</v>
      </c>
      <c r="G46" s="60">
        <f>IF(del_temp!G46&gt;0,TRUNC(IF(LEN(Lista!G46)&gt;3,LEFT(Lista!G46,1),0),1),0)</f>
        <v>0</v>
      </c>
      <c r="H46" s="60">
        <f>IF(del_temp!H46&gt;0,TRUNC(IF(LEN(Lista!H46)&gt;3,LEFT(Lista!H46,1),0),1),0)</f>
        <v>0</v>
      </c>
      <c r="I46" s="60">
        <f>IF(del_temp!I46&gt;0,TRUNC(IF(LEN(Lista!I46)&gt;3,LEFT(Lista!I46,1),0),1),0)</f>
        <v>0</v>
      </c>
      <c r="J46" s="60">
        <f>IF(del_temp!J46&gt;0,TRUNC(IF(LEN(Lista!J46)&gt;3,LEFT(Lista!J46,1),0),1),0)</f>
        <v>0</v>
      </c>
      <c r="K46" s="60">
        <f>IF(del_temp!K46&gt;0,TRUNC(IF(LEN(Lista!K46)&gt;3,LEFT(Lista!K46,1),0),1),0)</f>
        <v>0</v>
      </c>
      <c r="L46" s="60">
        <f>IF(del_temp!L46&gt;0,TRUNC(IF(LEN(Lista!L46)&gt;3,LEFT(Lista!L46,1),0),1),0)</f>
        <v>0</v>
      </c>
      <c r="M46" s="60">
        <f>IF(del_temp!M46&gt;0,TRUNC(IF(LEN(Lista!M46)&gt;3,LEFT(Lista!M46,1),0),1),0)</f>
        <v>0</v>
      </c>
      <c r="N46" s="60">
        <f>IF(del_temp!N46&gt;0,TRUNC(IF(LEN(Lista!N46)&gt;3,LEFT(Lista!N46,1),0),1),0)</f>
        <v>0</v>
      </c>
      <c r="O46" s="60">
        <f>IF(del_temp!O46&gt;0,TRUNC(IF(LEN(Lista!O46)&gt;3,LEFT(Lista!O46,1),0),1),0)</f>
        <v>0</v>
      </c>
      <c r="P46" s="60">
        <f>IF(del_temp!P46&gt;0,TRUNC(IF(LEN(Lista!P46)&gt;3,LEFT(Lista!P46,1),0),1),0)</f>
        <v>0</v>
      </c>
      <c r="Q46" s="60">
        <f>IF(del_temp!Q46&gt;0,TRUNC(IF(LEN(Lista!Q46)&gt;3,LEFT(Lista!Q46,1),0),1),0)</f>
        <v>0</v>
      </c>
      <c r="R46" s="60">
        <f>IF(del_temp!R46&gt;0,TRUNC(IF(LEN(Lista!R46)&gt;3,LEFT(Lista!R46,1),0),1),0)</f>
        <v>0</v>
      </c>
      <c r="S46" s="60">
        <f>IF(del_temp!S46&gt;0,TRUNC(IF(LEN(Lista!S46)&gt;3,LEFT(Lista!S46,1),0),1),0)</f>
        <v>0</v>
      </c>
      <c r="T46" s="60">
        <f>IF(del_temp!T46&gt;0,TRUNC(IF(LEN(Lista!T46)&gt;3,LEFT(Lista!T46,1),0),1),0)</f>
        <v>0</v>
      </c>
      <c r="U46" s="60">
        <f>IF(del_temp!U46&gt;0,TRUNC(IF(LEN(Lista!U46)&gt;3,LEFT(Lista!U46,1),0),1),0)</f>
        <v>0</v>
      </c>
      <c r="V46" s="60">
        <f>IF(del_temp!V46&gt;0,TRUNC(IF(LEN(Lista!V46)&gt;3,LEFT(Lista!V46,1),0),1),0)</f>
        <v>0</v>
      </c>
      <c r="W46" s="60">
        <f>IF(del_temp!W46&gt;0,TRUNC(IF(LEN(Lista!W46)&gt;3,LEFT(Lista!W46,1),0),1),0)</f>
        <v>0</v>
      </c>
      <c r="X46" s="60">
        <f>IF(del_temp!X46&gt;0,TRUNC(IF(LEN(Lista!X46)&gt;3,LEFT(Lista!X46,1),0),1),0)</f>
        <v>0</v>
      </c>
      <c r="Y46" s="60">
        <f>IF(del_temp!Y46&gt;0,TRUNC(IF(LEN(Lista!Y46)&gt;3,LEFT(Lista!Y46,1),0),1),0)</f>
        <v>0</v>
      </c>
      <c r="Z46" s="60">
        <f>IF(del_temp!Z46&gt;0,TRUNC(IF(LEN(Lista!Z46)&gt;3,LEFT(Lista!Z46,1),0),1),0)</f>
        <v>0</v>
      </c>
      <c r="AA46" s="60">
        <f>IF(del_temp!AA46&gt;0,TRUNC(IF(LEN(Lista!AA46)&gt;3,LEFT(Lista!AA46,1),0),1),0)</f>
        <v>0</v>
      </c>
      <c r="AB46" s="60">
        <f>IF(del_temp!AB46&gt;0,TRUNC(IF(LEN(Lista!AB46)&gt;3,LEFT(Lista!AB46,1),0),1),0)</f>
        <v>0</v>
      </c>
      <c r="AC46" s="60">
        <f>IF(del_temp!AC46&gt;0,TRUNC(IF(LEN(Lista!AC46)&gt;3,LEFT(Lista!AC46,1),0),1),0)</f>
        <v>0</v>
      </c>
      <c r="AD46" s="60">
        <f>IF(del_temp!AD46&gt;0,TRUNC(IF(LEN(Lista!AD46)&gt;3,LEFT(Lista!AD46,1),0),1),0)</f>
        <v>0</v>
      </c>
      <c r="AE46" s="60">
        <f>IF(del_temp!AE46&gt;0,TRUNC(IF(LEN(Lista!AE46)&gt;3,LEFT(Lista!AE46,1),0),1),0)</f>
        <v>0</v>
      </c>
      <c r="AF46" s="60">
        <f>IF(del_temp!AF46&gt;0,TRUNC(IF(LEN(Lista!AF46)&gt;3,LEFT(Lista!AF46,1),0),1),0)</f>
        <v>0</v>
      </c>
      <c r="AG46" s="60">
        <f>IF(del_temp!AG46&gt;0,TRUNC(IF(LEN(Lista!AG46)&gt;3,LEFT(Lista!AG46,1),0),1),0)</f>
        <v>0</v>
      </c>
      <c r="AH46" s="60">
        <f>IF(del_temp!AH46&gt;0,TRUNC(IF(LEN(Lista!AH46)&gt;3,LEFT(Lista!AH46,1),0),1),0)</f>
        <v>0</v>
      </c>
      <c r="AI46" s="60">
        <f>IF(del_temp!AI46&gt;0,TRUNC(IF(LEN(Lista!AI46)&gt;3,LEFT(Lista!AI46,1),0),1),0)</f>
        <v>0</v>
      </c>
      <c r="AJ46" s="145"/>
    </row>
    <row r="47" spans="1:36" ht="13.5" thickBot="1" x14ac:dyDescent="0.25">
      <c r="A47" s="143"/>
      <c r="B47" s="143"/>
      <c r="C47" s="143"/>
      <c r="D47" s="33">
        <v>3</v>
      </c>
      <c r="E47" s="60">
        <f>IF(del_temp!E47&gt;0,TRUNC(IF(LEN(Lista!E47)&gt;3,LEFT(Lista!E47,1),0),1),0)</f>
        <v>0</v>
      </c>
      <c r="F47" s="60">
        <f>IF(del_temp!F47&gt;0,TRUNC(IF(LEN(Lista!F47)&gt;3,LEFT(Lista!F47,1),0),1),0)</f>
        <v>0</v>
      </c>
      <c r="G47" s="60">
        <f>IF(del_temp!G47&gt;0,TRUNC(IF(LEN(Lista!G47)&gt;3,LEFT(Lista!G47,1),0),1),0)</f>
        <v>0</v>
      </c>
      <c r="H47" s="60">
        <f>IF(del_temp!H47&gt;0,TRUNC(IF(LEN(Lista!H47)&gt;3,LEFT(Lista!H47,1),0),1),0)</f>
        <v>0</v>
      </c>
      <c r="I47" s="60">
        <f>IF(del_temp!I47&gt;0,TRUNC(IF(LEN(Lista!I47)&gt;3,LEFT(Lista!I47,1),0),1),0)</f>
        <v>0</v>
      </c>
      <c r="J47" s="60">
        <f>IF(del_temp!J47&gt;0,TRUNC(IF(LEN(Lista!J47)&gt;3,LEFT(Lista!J47,1),0),1),0)</f>
        <v>0</v>
      </c>
      <c r="K47" s="60">
        <f>IF(del_temp!K47&gt;0,TRUNC(IF(LEN(Lista!K47)&gt;3,LEFT(Lista!K47,1),0),1),0)</f>
        <v>0</v>
      </c>
      <c r="L47" s="60">
        <f>IF(del_temp!L47&gt;0,TRUNC(IF(LEN(Lista!L47)&gt;3,LEFT(Lista!L47,1),0),1),0)</f>
        <v>0</v>
      </c>
      <c r="M47" s="60">
        <f>IF(del_temp!M47&gt;0,TRUNC(IF(LEN(Lista!M47)&gt;3,LEFT(Lista!M47,1),0),1),0)</f>
        <v>0</v>
      </c>
      <c r="N47" s="60">
        <f>IF(del_temp!N47&gt;0,TRUNC(IF(LEN(Lista!N47)&gt;3,LEFT(Lista!N47,1),0),1),0)</f>
        <v>0</v>
      </c>
      <c r="O47" s="60">
        <f>IF(del_temp!O47&gt;0,TRUNC(IF(LEN(Lista!O47)&gt;3,LEFT(Lista!O47,1),0),1),0)</f>
        <v>0</v>
      </c>
      <c r="P47" s="60">
        <f>IF(del_temp!P47&gt;0,TRUNC(IF(LEN(Lista!P47)&gt;3,LEFT(Lista!P47,1),0),1),0)</f>
        <v>0</v>
      </c>
      <c r="Q47" s="60">
        <f>IF(del_temp!Q47&gt;0,TRUNC(IF(LEN(Lista!Q47)&gt;3,LEFT(Lista!Q47,1),0),1),0)</f>
        <v>0</v>
      </c>
      <c r="R47" s="60">
        <f>IF(del_temp!R47&gt;0,TRUNC(IF(LEN(Lista!R47)&gt;3,LEFT(Lista!R47,1),0),1),0)</f>
        <v>0</v>
      </c>
      <c r="S47" s="60">
        <f>IF(del_temp!S47&gt;0,TRUNC(IF(LEN(Lista!S47)&gt;3,LEFT(Lista!S47,1),0),1),0)</f>
        <v>0</v>
      </c>
      <c r="T47" s="60">
        <f>IF(del_temp!T47&gt;0,TRUNC(IF(LEN(Lista!T47)&gt;3,LEFT(Lista!T47,1),0),1),0)</f>
        <v>0</v>
      </c>
      <c r="U47" s="60">
        <f>IF(del_temp!U47&gt;0,TRUNC(IF(LEN(Lista!U47)&gt;3,LEFT(Lista!U47,1),0),1),0)</f>
        <v>0</v>
      </c>
      <c r="V47" s="60">
        <f>IF(del_temp!V47&gt;0,TRUNC(IF(LEN(Lista!V47)&gt;3,LEFT(Lista!V47,1),0),1),0)</f>
        <v>0</v>
      </c>
      <c r="W47" s="60">
        <f>IF(del_temp!W47&gt;0,TRUNC(IF(LEN(Lista!W47)&gt;3,LEFT(Lista!W47,1),0),1),0)</f>
        <v>0</v>
      </c>
      <c r="X47" s="60">
        <f>IF(del_temp!X47&gt;0,TRUNC(IF(LEN(Lista!X47)&gt;3,LEFT(Lista!X47,1),0),1),0)</f>
        <v>0</v>
      </c>
      <c r="Y47" s="60">
        <f>IF(del_temp!Y47&gt;0,TRUNC(IF(LEN(Lista!Y47)&gt;3,LEFT(Lista!Y47,1),0),1),0)</f>
        <v>0</v>
      </c>
      <c r="Z47" s="60">
        <f>IF(del_temp!Z47&gt;0,TRUNC(IF(LEN(Lista!Z47)&gt;3,LEFT(Lista!Z47,1),0),1),0)</f>
        <v>0</v>
      </c>
      <c r="AA47" s="60">
        <f>IF(del_temp!AA47&gt;0,TRUNC(IF(LEN(Lista!AA47)&gt;3,LEFT(Lista!AA47,1),0),1),0)</f>
        <v>0</v>
      </c>
      <c r="AB47" s="60">
        <f>IF(del_temp!AB47&gt;0,TRUNC(IF(LEN(Lista!AB47)&gt;3,LEFT(Lista!AB47,1),0),1),0)</f>
        <v>0</v>
      </c>
      <c r="AC47" s="60">
        <f>IF(del_temp!AC47&gt;0,TRUNC(IF(LEN(Lista!AC47)&gt;3,LEFT(Lista!AC47,1),0),1),0)</f>
        <v>0</v>
      </c>
      <c r="AD47" s="60">
        <f>IF(del_temp!AD47&gt;0,TRUNC(IF(LEN(Lista!AD47)&gt;3,LEFT(Lista!AD47,1),0),1),0)</f>
        <v>0</v>
      </c>
      <c r="AE47" s="60">
        <f>IF(del_temp!AE47&gt;0,TRUNC(IF(LEN(Lista!AE47)&gt;3,LEFT(Lista!AE47,1),0),1),0)</f>
        <v>0</v>
      </c>
      <c r="AF47" s="60">
        <f>IF(del_temp!AF47&gt;0,TRUNC(IF(LEN(Lista!AF47)&gt;3,LEFT(Lista!AF47,1),0),1),0)</f>
        <v>0</v>
      </c>
      <c r="AG47" s="60">
        <f>IF(del_temp!AG47&gt;0,TRUNC(IF(LEN(Lista!AG47)&gt;3,LEFT(Lista!AG47,1),0),1),0)</f>
        <v>0</v>
      </c>
      <c r="AH47" s="60">
        <f>IF(del_temp!AH47&gt;0,TRUNC(IF(LEN(Lista!AH47)&gt;3,LEFT(Lista!AH47,1),0),1),0)</f>
        <v>0</v>
      </c>
      <c r="AI47" s="60">
        <f>IF(del_temp!AI47&gt;0,TRUNC(IF(LEN(Lista!AI47)&gt;3,LEFT(Lista!AI47,1),0),1),0)</f>
        <v>0</v>
      </c>
      <c r="AJ47" s="145"/>
    </row>
    <row r="48" spans="1:36" ht="13.5" thickBot="1" x14ac:dyDescent="0.25">
      <c r="A48" s="142">
        <f>Lista!A48</f>
        <v>16</v>
      </c>
      <c r="B48" s="142">
        <f>Lista!B48</f>
        <v>0</v>
      </c>
      <c r="C48" s="142">
        <f>Lista!C48</f>
        <v>0</v>
      </c>
      <c r="D48" s="17">
        <v>1</v>
      </c>
      <c r="E48" s="60">
        <f>IF(del_temp!E48&gt;0,TRUNC(IF(LEN(Lista!E48)&gt;3,LEFT(Lista!E48,1),0),1),0)</f>
        <v>0</v>
      </c>
      <c r="F48" s="60">
        <f>IF(del_temp!F48&gt;0,TRUNC(IF(LEN(Lista!F48)&gt;3,LEFT(Lista!F48,1),0),1),0)</f>
        <v>0</v>
      </c>
      <c r="G48" s="60">
        <f>IF(del_temp!G48&gt;0,TRUNC(IF(LEN(Lista!G48)&gt;3,LEFT(Lista!G48,1),0),1),0)</f>
        <v>0</v>
      </c>
      <c r="H48" s="60">
        <f>IF(del_temp!H48&gt;0,TRUNC(IF(LEN(Lista!H48)&gt;3,LEFT(Lista!H48,1),0),1),0)</f>
        <v>0</v>
      </c>
      <c r="I48" s="60">
        <f>IF(del_temp!I48&gt;0,TRUNC(IF(LEN(Lista!I48)&gt;3,LEFT(Lista!I48,1),0),1),0)</f>
        <v>0</v>
      </c>
      <c r="J48" s="60">
        <f>IF(del_temp!J48&gt;0,TRUNC(IF(LEN(Lista!J48)&gt;3,LEFT(Lista!J48,1),0),1),0)</f>
        <v>0</v>
      </c>
      <c r="K48" s="60">
        <f>IF(del_temp!K48&gt;0,TRUNC(IF(LEN(Lista!K48)&gt;3,LEFT(Lista!K48,1),0),1),0)</f>
        <v>0</v>
      </c>
      <c r="L48" s="60">
        <f>IF(del_temp!L48&gt;0,TRUNC(IF(LEN(Lista!L48)&gt;3,LEFT(Lista!L48,1),0),1),0)</f>
        <v>0</v>
      </c>
      <c r="M48" s="60">
        <f>IF(del_temp!M48&gt;0,TRUNC(IF(LEN(Lista!M48)&gt;3,LEFT(Lista!M48,1),0),1),0)</f>
        <v>0</v>
      </c>
      <c r="N48" s="60">
        <f>IF(del_temp!N48&gt;0,TRUNC(IF(LEN(Lista!N48)&gt;3,LEFT(Lista!N48,1),0),1),0)</f>
        <v>0</v>
      </c>
      <c r="O48" s="60">
        <f>IF(del_temp!O48&gt;0,TRUNC(IF(LEN(Lista!O48)&gt;3,LEFT(Lista!O48,1),0),1),0)</f>
        <v>0</v>
      </c>
      <c r="P48" s="60">
        <f>IF(del_temp!P48&gt;0,TRUNC(IF(LEN(Lista!P48)&gt;3,LEFT(Lista!P48,1),0),1),0)</f>
        <v>0</v>
      </c>
      <c r="Q48" s="60">
        <f>IF(del_temp!Q48&gt;0,TRUNC(IF(LEN(Lista!Q48)&gt;3,LEFT(Lista!Q48,1),0),1),0)</f>
        <v>0</v>
      </c>
      <c r="R48" s="60">
        <f>IF(del_temp!R48&gt;0,TRUNC(IF(LEN(Lista!R48)&gt;3,LEFT(Lista!R48,1),0),1),0)</f>
        <v>0</v>
      </c>
      <c r="S48" s="60">
        <f>IF(del_temp!S48&gt;0,TRUNC(IF(LEN(Lista!S48)&gt;3,LEFT(Lista!S48,1),0),1),0)</f>
        <v>0</v>
      </c>
      <c r="T48" s="60">
        <f>IF(del_temp!T48&gt;0,TRUNC(IF(LEN(Lista!T48)&gt;3,LEFT(Lista!T48,1),0),1),0)</f>
        <v>0</v>
      </c>
      <c r="U48" s="60">
        <f>IF(del_temp!U48&gt;0,TRUNC(IF(LEN(Lista!U48)&gt;3,LEFT(Lista!U48,1),0),1),0)</f>
        <v>0</v>
      </c>
      <c r="V48" s="60">
        <f>IF(del_temp!V48&gt;0,TRUNC(IF(LEN(Lista!V48)&gt;3,LEFT(Lista!V48,1),0),1),0)</f>
        <v>0</v>
      </c>
      <c r="W48" s="60">
        <f>IF(del_temp!W48&gt;0,TRUNC(IF(LEN(Lista!W48)&gt;3,LEFT(Lista!W48,1),0),1),0)</f>
        <v>0</v>
      </c>
      <c r="X48" s="60">
        <f>IF(del_temp!X48&gt;0,TRUNC(IF(LEN(Lista!X48)&gt;3,LEFT(Lista!X48,1),0),1),0)</f>
        <v>0</v>
      </c>
      <c r="Y48" s="60">
        <f>IF(del_temp!Y48&gt;0,TRUNC(IF(LEN(Lista!Y48)&gt;3,LEFT(Lista!Y48,1),0),1),0)</f>
        <v>0</v>
      </c>
      <c r="Z48" s="60">
        <f>IF(del_temp!Z48&gt;0,TRUNC(IF(LEN(Lista!Z48)&gt;3,LEFT(Lista!Z48,1),0),1),0)</f>
        <v>0</v>
      </c>
      <c r="AA48" s="60">
        <f>IF(del_temp!AA48&gt;0,TRUNC(IF(LEN(Lista!AA48)&gt;3,LEFT(Lista!AA48,1),0),1),0)</f>
        <v>0</v>
      </c>
      <c r="AB48" s="60">
        <f>IF(del_temp!AB48&gt;0,TRUNC(IF(LEN(Lista!AB48)&gt;3,LEFT(Lista!AB48,1),0),1),0)</f>
        <v>0</v>
      </c>
      <c r="AC48" s="60">
        <f>IF(del_temp!AC48&gt;0,TRUNC(IF(LEN(Lista!AC48)&gt;3,LEFT(Lista!AC48,1),0),1),0)</f>
        <v>0</v>
      </c>
      <c r="AD48" s="60">
        <f>IF(del_temp!AD48&gt;0,TRUNC(IF(LEN(Lista!AD48)&gt;3,LEFT(Lista!AD48,1),0),1),0)</f>
        <v>0</v>
      </c>
      <c r="AE48" s="60">
        <f>IF(del_temp!AE48&gt;0,TRUNC(IF(LEN(Lista!AE48)&gt;3,LEFT(Lista!AE48,1),0),1),0)</f>
        <v>0</v>
      </c>
      <c r="AF48" s="60">
        <f>IF(del_temp!AF48&gt;0,TRUNC(IF(LEN(Lista!AF48)&gt;3,LEFT(Lista!AF48,1),0),1),0)</f>
        <v>0</v>
      </c>
      <c r="AG48" s="60">
        <f>IF(del_temp!AG48&gt;0,TRUNC(IF(LEN(Lista!AG48)&gt;3,LEFT(Lista!AG48,1),0),1),0)</f>
        <v>0</v>
      </c>
      <c r="AH48" s="60">
        <f>IF(del_temp!AH48&gt;0,TRUNC(IF(LEN(Lista!AH48)&gt;3,LEFT(Lista!AH48,1),0),1),0)</f>
        <v>0</v>
      </c>
      <c r="AI48" s="60">
        <f>IF(del_temp!AI48&gt;0,TRUNC(IF(LEN(Lista!AI48)&gt;3,LEFT(Lista!AI48,1),0),1),0)</f>
        <v>0</v>
      </c>
      <c r="AJ48" s="165">
        <f t="shared" ref="AJ48" si="14">SUM(E50:AI50)+SUM(E48:AI48)+SUM(E49:AI49)</f>
        <v>0</v>
      </c>
    </row>
    <row r="49" spans="1:36" ht="13.5" thickBot="1" x14ac:dyDescent="0.25">
      <c r="A49" s="142"/>
      <c r="B49" s="142"/>
      <c r="C49" s="142"/>
      <c r="D49" s="15">
        <v>2</v>
      </c>
      <c r="E49" s="60">
        <f>IF(del_temp!E49&gt;0,TRUNC(IF(LEN(Lista!E49)&gt;3,LEFT(Lista!E49,1),0),1),0)</f>
        <v>0</v>
      </c>
      <c r="F49" s="60">
        <f>IF(del_temp!F49&gt;0,TRUNC(IF(LEN(Lista!F49)&gt;3,LEFT(Lista!F49,1),0),1),0)</f>
        <v>0</v>
      </c>
      <c r="G49" s="60">
        <f>IF(del_temp!G49&gt;0,TRUNC(IF(LEN(Lista!G49)&gt;3,LEFT(Lista!G49,1),0),1),0)</f>
        <v>0</v>
      </c>
      <c r="H49" s="60">
        <f>IF(del_temp!H49&gt;0,TRUNC(IF(LEN(Lista!H49)&gt;3,LEFT(Lista!H49,1),0),1),0)</f>
        <v>0</v>
      </c>
      <c r="I49" s="60">
        <f>IF(del_temp!I49&gt;0,TRUNC(IF(LEN(Lista!I49)&gt;3,LEFT(Lista!I49,1),0),1),0)</f>
        <v>0</v>
      </c>
      <c r="J49" s="60">
        <f>IF(del_temp!J49&gt;0,TRUNC(IF(LEN(Lista!J49)&gt;3,LEFT(Lista!J49,1),0),1),0)</f>
        <v>0</v>
      </c>
      <c r="K49" s="60">
        <f>IF(del_temp!K49&gt;0,TRUNC(IF(LEN(Lista!K49)&gt;3,LEFT(Lista!K49,1),0),1),0)</f>
        <v>0</v>
      </c>
      <c r="L49" s="60">
        <f>IF(del_temp!L49&gt;0,TRUNC(IF(LEN(Lista!L49)&gt;3,LEFT(Lista!L49,1),0),1),0)</f>
        <v>0</v>
      </c>
      <c r="M49" s="60">
        <f>IF(del_temp!M49&gt;0,TRUNC(IF(LEN(Lista!M49)&gt;3,LEFT(Lista!M49,1),0),1),0)</f>
        <v>0</v>
      </c>
      <c r="N49" s="60">
        <f>IF(del_temp!N49&gt;0,TRUNC(IF(LEN(Lista!N49)&gt;3,LEFT(Lista!N49,1),0),1),0)</f>
        <v>0</v>
      </c>
      <c r="O49" s="60">
        <f>IF(del_temp!O49&gt;0,TRUNC(IF(LEN(Lista!O49)&gt;3,LEFT(Lista!O49,1),0),1),0)</f>
        <v>0</v>
      </c>
      <c r="P49" s="60">
        <f>IF(del_temp!P49&gt;0,TRUNC(IF(LEN(Lista!P49)&gt;3,LEFT(Lista!P49,1),0),1),0)</f>
        <v>0</v>
      </c>
      <c r="Q49" s="60">
        <f>IF(del_temp!Q49&gt;0,TRUNC(IF(LEN(Lista!Q49)&gt;3,LEFT(Lista!Q49,1),0),1),0)</f>
        <v>0</v>
      </c>
      <c r="R49" s="60">
        <f>IF(del_temp!R49&gt;0,TRUNC(IF(LEN(Lista!R49)&gt;3,LEFT(Lista!R49,1),0),1),0)</f>
        <v>0</v>
      </c>
      <c r="S49" s="60">
        <f>IF(del_temp!S49&gt;0,TRUNC(IF(LEN(Lista!S49)&gt;3,LEFT(Lista!S49,1),0),1),0)</f>
        <v>0</v>
      </c>
      <c r="T49" s="60">
        <f>IF(del_temp!T49&gt;0,TRUNC(IF(LEN(Lista!T49)&gt;3,LEFT(Lista!T49,1),0),1),0)</f>
        <v>0</v>
      </c>
      <c r="U49" s="60">
        <f>IF(del_temp!U49&gt;0,TRUNC(IF(LEN(Lista!U49)&gt;3,LEFT(Lista!U49,1),0),1),0)</f>
        <v>0</v>
      </c>
      <c r="V49" s="60">
        <f>IF(del_temp!V49&gt;0,TRUNC(IF(LEN(Lista!V49)&gt;3,LEFT(Lista!V49,1),0),1),0)</f>
        <v>0</v>
      </c>
      <c r="W49" s="60">
        <f>IF(del_temp!W49&gt;0,TRUNC(IF(LEN(Lista!W49)&gt;3,LEFT(Lista!W49,1),0),1),0)</f>
        <v>0</v>
      </c>
      <c r="X49" s="60">
        <f>IF(del_temp!X49&gt;0,TRUNC(IF(LEN(Lista!X49)&gt;3,LEFT(Lista!X49,1),0),1),0)</f>
        <v>0</v>
      </c>
      <c r="Y49" s="60">
        <f>IF(del_temp!Y49&gt;0,TRUNC(IF(LEN(Lista!Y49)&gt;3,LEFT(Lista!Y49,1),0),1),0)</f>
        <v>0</v>
      </c>
      <c r="Z49" s="60">
        <f>IF(del_temp!Z49&gt;0,TRUNC(IF(LEN(Lista!Z49)&gt;3,LEFT(Lista!Z49,1),0),1),0)</f>
        <v>0</v>
      </c>
      <c r="AA49" s="60">
        <f>IF(del_temp!AA49&gt;0,TRUNC(IF(LEN(Lista!AA49)&gt;3,LEFT(Lista!AA49,1),0),1),0)</f>
        <v>0</v>
      </c>
      <c r="AB49" s="60">
        <f>IF(del_temp!AB49&gt;0,TRUNC(IF(LEN(Lista!AB49)&gt;3,LEFT(Lista!AB49,1),0),1),0)</f>
        <v>0</v>
      </c>
      <c r="AC49" s="60">
        <f>IF(del_temp!AC49&gt;0,TRUNC(IF(LEN(Lista!AC49)&gt;3,LEFT(Lista!AC49,1),0),1),0)</f>
        <v>0</v>
      </c>
      <c r="AD49" s="60">
        <f>IF(del_temp!AD49&gt;0,TRUNC(IF(LEN(Lista!AD49)&gt;3,LEFT(Lista!AD49,1),0),1),0)</f>
        <v>0</v>
      </c>
      <c r="AE49" s="60">
        <f>IF(del_temp!AE49&gt;0,TRUNC(IF(LEN(Lista!AE49)&gt;3,LEFT(Lista!AE49,1),0),1),0)</f>
        <v>0</v>
      </c>
      <c r="AF49" s="60">
        <f>IF(del_temp!AF49&gt;0,TRUNC(IF(LEN(Lista!AF49)&gt;3,LEFT(Lista!AF49,1),0),1),0)</f>
        <v>0</v>
      </c>
      <c r="AG49" s="60">
        <f>IF(del_temp!AG49&gt;0,TRUNC(IF(LEN(Lista!AG49)&gt;3,LEFT(Lista!AG49,1),0),1),0)</f>
        <v>0</v>
      </c>
      <c r="AH49" s="60">
        <f>IF(del_temp!AH49&gt;0,TRUNC(IF(LEN(Lista!AH49)&gt;3,LEFT(Lista!AH49,1),0),1),0)</f>
        <v>0</v>
      </c>
      <c r="AI49" s="60">
        <f>IF(del_temp!AI49&gt;0,TRUNC(IF(LEN(Lista!AI49)&gt;3,LEFT(Lista!AI49,1),0),1),0)</f>
        <v>0</v>
      </c>
      <c r="AJ49" s="145"/>
    </row>
    <row r="50" spans="1:36" ht="13.5" thickBot="1" x14ac:dyDescent="0.25">
      <c r="A50" s="143"/>
      <c r="B50" s="143"/>
      <c r="C50" s="143"/>
      <c r="D50" s="33">
        <v>3</v>
      </c>
      <c r="E50" s="60">
        <f>IF(del_temp!E50&gt;0,TRUNC(IF(LEN(Lista!E50)&gt;3,LEFT(Lista!E50,1),0),1),0)</f>
        <v>0</v>
      </c>
      <c r="F50" s="60">
        <f>IF(del_temp!F50&gt;0,TRUNC(IF(LEN(Lista!F50)&gt;3,LEFT(Lista!F50,1),0),1),0)</f>
        <v>0</v>
      </c>
      <c r="G50" s="60">
        <f>IF(del_temp!G50&gt;0,TRUNC(IF(LEN(Lista!G50)&gt;3,LEFT(Lista!G50,1),0),1),0)</f>
        <v>0</v>
      </c>
      <c r="H50" s="60">
        <f>IF(del_temp!H50&gt;0,TRUNC(IF(LEN(Lista!H50)&gt;3,LEFT(Lista!H50,1),0),1),0)</f>
        <v>0</v>
      </c>
      <c r="I50" s="60">
        <f>IF(del_temp!I50&gt;0,TRUNC(IF(LEN(Lista!I50)&gt;3,LEFT(Lista!I50,1),0),1),0)</f>
        <v>0</v>
      </c>
      <c r="J50" s="60">
        <f>IF(del_temp!J50&gt;0,TRUNC(IF(LEN(Lista!J50)&gt;3,LEFT(Lista!J50,1),0),1),0)</f>
        <v>0</v>
      </c>
      <c r="K50" s="60">
        <f>IF(del_temp!K50&gt;0,TRUNC(IF(LEN(Lista!K50)&gt;3,LEFT(Lista!K50,1),0),1),0)</f>
        <v>0</v>
      </c>
      <c r="L50" s="60">
        <f>IF(del_temp!L50&gt;0,TRUNC(IF(LEN(Lista!L50)&gt;3,LEFT(Lista!L50,1),0),1),0)</f>
        <v>0</v>
      </c>
      <c r="M50" s="60">
        <f>IF(del_temp!M50&gt;0,TRUNC(IF(LEN(Lista!M50)&gt;3,LEFT(Lista!M50,1),0),1),0)</f>
        <v>0</v>
      </c>
      <c r="N50" s="60">
        <f>IF(del_temp!N50&gt;0,TRUNC(IF(LEN(Lista!N50)&gt;3,LEFT(Lista!N50,1),0),1),0)</f>
        <v>0</v>
      </c>
      <c r="O50" s="60">
        <f>IF(del_temp!O50&gt;0,TRUNC(IF(LEN(Lista!O50)&gt;3,LEFT(Lista!O50,1),0),1),0)</f>
        <v>0</v>
      </c>
      <c r="P50" s="60">
        <f>IF(del_temp!P50&gt;0,TRUNC(IF(LEN(Lista!P50)&gt;3,LEFT(Lista!P50,1),0),1),0)</f>
        <v>0</v>
      </c>
      <c r="Q50" s="60">
        <f>IF(del_temp!Q50&gt;0,TRUNC(IF(LEN(Lista!Q50)&gt;3,LEFT(Lista!Q50,1),0),1),0)</f>
        <v>0</v>
      </c>
      <c r="R50" s="60">
        <f>IF(del_temp!R50&gt;0,TRUNC(IF(LEN(Lista!R50)&gt;3,LEFT(Lista!R50,1),0),1),0)</f>
        <v>0</v>
      </c>
      <c r="S50" s="60">
        <f>IF(del_temp!S50&gt;0,TRUNC(IF(LEN(Lista!S50)&gt;3,LEFT(Lista!S50,1),0),1),0)</f>
        <v>0</v>
      </c>
      <c r="T50" s="60">
        <f>IF(del_temp!T50&gt;0,TRUNC(IF(LEN(Lista!T50)&gt;3,LEFT(Lista!T50,1),0),1),0)</f>
        <v>0</v>
      </c>
      <c r="U50" s="60">
        <f>IF(del_temp!U50&gt;0,TRUNC(IF(LEN(Lista!U50)&gt;3,LEFT(Lista!U50,1),0),1),0)</f>
        <v>0</v>
      </c>
      <c r="V50" s="60">
        <f>IF(del_temp!V50&gt;0,TRUNC(IF(LEN(Lista!V50)&gt;3,LEFT(Lista!V50,1),0),1),0)</f>
        <v>0</v>
      </c>
      <c r="W50" s="60">
        <f>IF(del_temp!W50&gt;0,TRUNC(IF(LEN(Lista!W50)&gt;3,LEFT(Lista!W50,1),0),1),0)</f>
        <v>0</v>
      </c>
      <c r="X50" s="60">
        <f>IF(del_temp!X50&gt;0,TRUNC(IF(LEN(Lista!X50)&gt;3,LEFT(Lista!X50,1),0),1),0)</f>
        <v>0</v>
      </c>
      <c r="Y50" s="60">
        <f>IF(del_temp!Y50&gt;0,TRUNC(IF(LEN(Lista!Y50)&gt;3,LEFT(Lista!Y50,1),0),1),0)</f>
        <v>0</v>
      </c>
      <c r="Z50" s="60">
        <f>IF(del_temp!Z50&gt;0,TRUNC(IF(LEN(Lista!Z50)&gt;3,LEFT(Lista!Z50,1),0),1),0)</f>
        <v>0</v>
      </c>
      <c r="AA50" s="60">
        <f>IF(del_temp!AA50&gt;0,TRUNC(IF(LEN(Lista!AA50)&gt;3,LEFT(Lista!AA50,1),0),1),0)</f>
        <v>0</v>
      </c>
      <c r="AB50" s="60">
        <f>IF(del_temp!AB50&gt;0,TRUNC(IF(LEN(Lista!AB50)&gt;3,LEFT(Lista!AB50,1),0),1),0)</f>
        <v>0</v>
      </c>
      <c r="AC50" s="60">
        <f>IF(del_temp!AC50&gt;0,TRUNC(IF(LEN(Lista!AC50)&gt;3,LEFT(Lista!AC50,1),0),1),0)</f>
        <v>0</v>
      </c>
      <c r="AD50" s="60">
        <f>IF(del_temp!AD50&gt;0,TRUNC(IF(LEN(Lista!AD50)&gt;3,LEFT(Lista!AD50,1),0),1),0)</f>
        <v>0</v>
      </c>
      <c r="AE50" s="60">
        <f>IF(del_temp!AE50&gt;0,TRUNC(IF(LEN(Lista!AE50)&gt;3,LEFT(Lista!AE50,1),0),1),0)</f>
        <v>0</v>
      </c>
      <c r="AF50" s="60">
        <f>IF(del_temp!AF50&gt;0,TRUNC(IF(LEN(Lista!AF50)&gt;3,LEFT(Lista!AF50,1),0),1),0)</f>
        <v>0</v>
      </c>
      <c r="AG50" s="60">
        <f>IF(del_temp!AG50&gt;0,TRUNC(IF(LEN(Lista!AG50)&gt;3,LEFT(Lista!AG50,1),0),1),0)</f>
        <v>0</v>
      </c>
      <c r="AH50" s="60">
        <f>IF(del_temp!AH50&gt;0,TRUNC(IF(LEN(Lista!AH50)&gt;3,LEFT(Lista!AH50,1),0),1),0)</f>
        <v>0</v>
      </c>
      <c r="AI50" s="60">
        <f>IF(del_temp!AI50&gt;0,TRUNC(IF(LEN(Lista!AI50)&gt;3,LEFT(Lista!AI50,1),0),1),0)</f>
        <v>0</v>
      </c>
      <c r="AJ50" s="145"/>
    </row>
    <row r="51" spans="1:36" ht="13.5" thickBot="1" x14ac:dyDescent="0.25">
      <c r="A51" s="142">
        <f>Lista!A51</f>
        <v>17</v>
      </c>
      <c r="B51" s="142">
        <f>Lista!B51</f>
        <v>0</v>
      </c>
      <c r="C51" s="142">
        <f>Lista!C51</f>
        <v>0</v>
      </c>
      <c r="D51" s="17">
        <v>1</v>
      </c>
      <c r="E51" s="60">
        <f>IF(del_temp!E51&gt;0,TRUNC(IF(LEN(Lista!E51)&gt;3,LEFT(Lista!E51,1),0),1),0)</f>
        <v>0</v>
      </c>
      <c r="F51" s="60">
        <f>IF(del_temp!F51&gt;0,TRUNC(IF(LEN(Lista!F51)&gt;3,LEFT(Lista!F51,1),0),1),0)</f>
        <v>0</v>
      </c>
      <c r="G51" s="60">
        <f>IF(del_temp!G51&gt;0,TRUNC(IF(LEN(Lista!G51)&gt;3,LEFT(Lista!G51,1),0),1),0)</f>
        <v>0</v>
      </c>
      <c r="H51" s="60">
        <f>IF(del_temp!H51&gt;0,TRUNC(IF(LEN(Lista!H51)&gt;3,LEFT(Lista!H51,1),0),1),0)</f>
        <v>0</v>
      </c>
      <c r="I51" s="60">
        <f>IF(del_temp!I51&gt;0,TRUNC(IF(LEN(Lista!I51)&gt;3,LEFT(Lista!I51,1),0),1),0)</f>
        <v>0</v>
      </c>
      <c r="J51" s="60">
        <f>IF(del_temp!J51&gt;0,TRUNC(IF(LEN(Lista!J51)&gt;3,LEFT(Lista!J51,1),0),1),0)</f>
        <v>0</v>
      </c>
      <c r="K51" s="60">
        <f>IF(del_temp!K51&gt;0,TRUNC(IF(LEN(Lista!K51)&gt;3,LEFT(Lista!K51,1),0),1),0)</f>
        <v>0</v>
      </c>
      <c r="L51" s="60">
        <f>IF(del_temp!L51&gt;0,TRUNC(IF(LEN(Lista!L51)&gt;3,LEFT(Lista!L51,1),0),1),0)</f>
        <v>0</v>
      </c>
      <c r="M51" s="60">
        <f>IF(del_temp!M51&gt;0,TRUNC(IF(LEN(Lista!M51)&gt;3,LEFT(Lista!M51,1),0),1),0)</f>
        <v>0</v>
      </c>
      <c r="N51" s="60">
        <f>IF(del_temp!N51&gt;0,TRUNC(IF(LEN(Lista!N51)&gt;3,LEFT(Lista!N51,1),0),1),0)</f>
        <v>0</v>
      </c>
      <c r="O51" s="60">
        <f>IF(del_temp!O51&gt;0,TRUNC(IF(LEN(Lista!O51)&gt;3,LEFT(Lista!O51,1),0),1),0)</f>
        <v>0</v>
      </c>
      <c r="P51" s="60">
        <f>IF(del_temp!P51&gt;0,TRUNC(IF(LEN(Lista!P51)&gt;3,LEFT(Lista!P51,1),0),1),0)</f>
        <v>0</v>
      </c>
      <c r="Q51" s="60">
        <f>IF(del_temp!Q51&gt;0,TRUNC(IF(LEN(Lista!Q51)&gt;3,LEFT(Lista!Q51,1),0),1),0)</f>
        <v>0</v>
      </c>
      <c r="R51" s="60">
        <f>IF(del_temp!R51&gt;0,TRUNC(IF(LEN(Lista!R51)&gt;3,LEFT(Lista!R51,1),0),1),0)</f>
        <v>0</v>
      </c>
      <c r="S51" s="60">
        <f>IF(del_temp!S51&gt;0,TRUNC(IF(LEN(Lista!S51)&gt;3,LEFT(Lista!S51,1),0),1),0)</f>
        <v>0</v>
      </c>
      <c r="T51" s="60">
        <f>IF(del_temp!T51&gt;0,TRUNC(IF(LEN(Lista!T51)&gt;3,LEFT(Lista!T51,1),0),1),0)</f>
        <v>0</v>
      </c>
      <c r="U51" s="60">
        <f>IF(del_temp!U51&gt;0,TRUNC(IF(LEN(Lista!U51)&gt;3,LEFT(Lista!U51,1),0),1),0)</f>
        <v>0</v>
      </c>
      <c r="V51" s="60">
        <f>IF(del_temp!V51&gt;0,TRUNC(IF(LEN(Lista!V51)&gt;3,LEFT(Lista!V51,1),0),1),0)</f>
        <v>0</v>
      </c>
      <c r="W51" s="60">
        <f>IF(del_temp!W51&gt;0,TRUNC(IF(LEN(Lista!W51)&gt;3,LEFT(Lista!W51,1),0),1),0)</f>
        <v>0</v>
      </c>
      <c r="X51" s="60">
        <f>IF(del_temp!X51&gt;0,TRUNC(IF(LEN(Lista!X51)&gt;3,LEFT(Lista!X51,1),0),1),0)</f>
        <v>0</v>
      </c>
      <c r="Y51" s="60">
        <f>IF(del_temp!Y51&gt;0,TRUNC(IF(LEN(Lista!Y51)&gt;3,LEFT(Lista!Y51,1),0),1),0)</f>
        <v>0</v>
      </c>
      <c r="Z51" s="60">
        <f>IF(del_temp!Z51&gt;0,TRUNC(IF(LEN(Lista!Z51)&gt;3,LEFT(Lista!Z51,1),0),1),0)</f>
        <v>0</v>
      </c>
      <c r="AA51" s="60">
        <f>IF(del_temp!AA51&gt;0,TRUNC(IF(LEN(Lista!AA51)&gt;3,LEFT(Lista!AA51,1),0),1),0)</f>
        <v>0</v>
      </c>
      <c r="AB51" s="60">
        <f>IF(del_temp!AB51&gt;0,TRUNC(IF(LEN(Lista!AB51)&gt;3,LEFT(Lista!AB51,1),0),1),0)</f>
        <v>0</v>
      </c>
      <c r="AC51" s="60">
        <f>IF(del_temp!AC51&gt;0,TRUNC(IF(LEN(Lista!AC51)&gt;3,LEFT(Lista!AC51,1),0),1),0)</f>
        <v>0</v>
      </c>
      <c r="AD51" s="60">
        <f>IF(del_temp!AD51&gt;0,TRUNC(IF(LEN(Lista!AD51)&gt;3,LEFT(Lista!AD51,1),0),1),0)</f>
        <v>0</v>
      </c>
      <c r="AE51" s="60">
        <f>IF(del_temp!AE51&gt;0,TRUNC(IF(LEN(Lista!AE51)&gt;3,LEFT(Lista!AE51,1),0),1),0)</f>
        <v>0</v>
      </c>
      <c r="AF51" s="60">
        <f>IF(del_temp!AF51&gt;0,TRUNC(IF(LEN(Lista!AF51)&gt;3,LEFT(Lista!AF51,1),0),1),0)</f>
        <v>0</v>
      </c>
      <c r="AG51" s="60">
        <f>IF(del_temp!AG51&gt;0,TRUNC(IF(LEN(Lista!AG51)&gt;3,LEFT(Lista!AG51,1),0),1),0)</f>
        <v>0</v>
      </c>
      <c r="AH51" s="60">
        <f>IF(del_temp!AH51&gt;0,TRUNC(IF(LEN(Lista!AH51)&gt;3,LEFT(Lista!AH51,1),0),1),0)</f>
        <v>0</v>
      </c>
      <c r="AI51" s="60">
        <f>IF(del_temp!AI51&gt;0,TRUNC(IF(LEN(Lista!AI51)&gt;3,LEFT(Lista!AI51,1),0),1),0)</f>
        <v>0</v>
      </c>
      <c r="AJ51" s="165">
        <f t="shared" ref="AJ51:AJ60" si="15">SUM(E53:AI53)+SUM(E51:AI51)+SUM(E52:AI52)</f>
        <v>0</v>
      </c>
    </row>
    <row r="52" spans="1:36" ht="13.5" thickBot="1" x14ac:dyDescent="0.25">
      <c r="A52" s="142"/>
      <c r="B52" s="142"/>
      <c r="C52" s="142"/>
      <c r="D52" s="15">
        <v>2</v>
      </c>
      <c r="E52" s="60">
        <f>IF(del_temp!E52&gt;0,TRUNC(IF(LEN(Lista!E52)&gt;3,LEFT(Lista!E52,1),0),1),0)</f>
        <v>0</v>
      </c>
      <c r="F52" s="60">
        <f>IF(del_temp!F52&gt;0,TRUNC(IF(LEN(Lista!F52)&gt;3,LEFT(Lista!F52,1),0),1),0)</f>
        <v>0</v>
      </c>
      <c r="G52" s="60">
        <f>IF(del_temp!G52&gt;0,TRUNC(IF(LEN(Lista!G52)&gt;3,LEFT(Lista!G52,1),0),1),0)</f>
        <v>0</v>
      </c>
      <c r="H52" s="60">
        <f>IF(del_temp!H52&gt;0,TRUNC(IF(LEN(Lista!H52)&gt;3,LEFT(Lista!H52,1),0),1),0)</f>
        <v>0</v>
      </c>
      <c r="I52" s="60">
        <f>IF(del_temp!I52&gt;0,TRUNC(IF(LEN(Lista!I52)&gt;3,LEFT(Lista!I52,1),0),1),0)</f>
        <v>0</v>
      </c>
      <c r="J52" s="60">
        <f>IF(del_temp!J52&gt;0,TRUNC(IF(LEN(Lista!J52)&gt;3,LEFT(Lista!J52,1),0),1),0)</f>
        <v>0</v>
      </c>
      <c r="K52" s="60">
        <f>IF(del_temp!K52&gt;0,TRUNC(IF(LEN(Lista!K52)&gt;3,LEFT(Lista!K52,1),0),1),0)</f>
        <v>0</v>
      </c>
      <c r="L52" s="60">
        <f>IF(del_temp!L52&gt;0,TRUNC(IF(LEN(Lista!L52)&gt;3,LEFT(Lista!L52,1),0),1),0)</f>
        <v>0</v>
      </c>
      <c r="M52" s="60">
        <f>IF(del_temp!M52&gt;0,TRUNC(IF(LEN(Lista!M52)&gt;3,LEFT(Lista!M52,1),0),1),0)</f>
        <v>0</v>
      </c>
      <c r="N52" s="60">
        <f>IF(del_temp!N52&gt;0,TRUNC(IF(LEN(Lista!N52)&gt;3,LEFT(Lista!N52,1),0),1),0)</f>
        <v>0</v>
      </c>
      <c r="O52" s="60">
        <f>IF(del_temp!O52&gt;0,TRUNC(IF(LEN(Lista!O52)&gt;3,LEFT(Lista!O52,1),0),1),0)</f>
        <v>0</v>
      </c>
      <c r="P52" s="60">
        <f>IF(del_temp!P52&gt;0,TRUNC(IF(LEN(Lista!P52)&gt;3,LEFT(Lista!P52,1),0),1),0)</f>
        <v>0</v>
      </c>
      <c r="Q52" s="60">
        <f>IF(del_temp!Q52&gt;0,TRUNC(IF(LEN(Lista!Q52)&gt;3,LEFT(Lista!Q52,1),0),1),0)</f>
        <v>0</v>
      </c>
      <c r="R52" s="60">
        <f>IF(del_temp!R52&gt;0,TRUNC(IF(LEN(Lista!R52)&gt;3,LEFT(Lista!R52,1),0),1),0)</f>
        <v>0</v>
      </c>
      <c r="S52" s="60">
        <f>IF(del_temp!S52&gt;0,TRUNC(IF(LEN(Lista!S52)&gt;3,LEFT(Lista!S52,1),0),1),0)</f>
        <v>0</v>
      </c>
      <c r="T52" s="60">
        <f>IF(del_temp!T52&gt;0,TRUNC(IF(LEN(Lista!T52)&gt;3,LEFT(Lista!T52,1),0),1),0)</f>
        <v>0</v>
      </c>
      <c r="U52" s="60">
        <f>IF(del_temp!U52&gt;0,TRUNC(IF(LEN(Lista!U52)&gt;3,LEFT(Lista!U52,1),0),1),0)</f>
        <v>0</v>
      </c>
      <c r="V52" s="60">
        <f>IF(del_temp!V52&gt;0,TRUNC(IF(LEN(Lista!V52)&gt;3,LEFT(Lista!V52,1),0),1),0)</f>
        <v>0</v>
      </c>
      <c r="W52" s="60">
        <f>IF(del_temp!W52&gt;0,TRUNC(IF(LEN(Lista!W52)&gt;3,LEFT(Lista!W52,1),0),1),0)</f>
        <v>0</v>
      </c>
      <c r="X52" s="60">
        <f>IF(del_temp!X52&gt;0,TRUNC(IF(LEN(Lista!X52)&gt;3,LEFT(Lista!X52,1),0),1),0)</f>
        <v>0</v>
      </c>
      <c r="Y52" s="60">
        <f>IF(del_temp!Y52&gt;0,TRUNC(IF(LEN(Lista!Y52)&gt;3,LEFT(Lista!Y52,1),0),1),0)</f>
        <v>0</v>
      </c>
      <c r="Z52" s="60">
        <f>IF(del_temp!Z52&gt;0,TRUNC(IF(LEN(Lista!Z52)&gt;3,LEFT(Lista!Z52,1),0),1),0)</f>
        <v>0</v>
      </c>
      <c r="AA52" s="60">
        <f>IF(del_temp!AA52&gt;0,TRUNC(IF(LEN(Lista!AA52)&gt;3,LEFT(Lista!AA52,1),0),1),0)</f>
        <v>0</v>
      </c>
      <c r="AB52" s="60">
        <f>IF(del_temp!AB52&gt;0,TRUNC(IF(LEN(Lista!AB52)&gt;3,LEFT(Lista!AB52,1),0),1),0)</f>
        <v>0</v>
      </c>
      <c r="AC52" s="60">
        <f>IF(del_temp!AC52&gt;0,TRUNC(IF(LEN(Lista!AC52)&gt;3,LEFT(Lista!AC52,1),0),1),0)</f>
        <v>0</v>
      </c>
      <c r="AD52" s="60">
        <f>IF(del_temp!AD52&gt;0,TRUNC(IF(LEN(Lista!AD52)&gt;3,LEFT(Lista!AD52,1),0),1),0)</f>
        <v>0</v>
      </c>
      <c r="AE52" s="60">
        <f>IF(del_temp!AE52&gt;0,TRUNC(IF(LEN(Lista!AE52)&gt;3,LEFT(Lista!AE52,1),0),1),0)</f>
        <v>0</v>
      </c>
      <c r="AF52" s="60">
        <f>IF(del_temp!AF52&gt;0,TRUNC(IF(LEN(Lista!AF52)&gt;3,LEFT(Lista!AF52,1),0),1),0)</f>
        <v>0</v>
      </c>
      <c r="AG52" s="60">
        <f>IF(del_temp!AG52&gt;0,TRUNC(IF(LEN(Lista!AG52)&gt;3,LEFT(Lista!AG52,1),0),1),0)</f>
        <v>0</v>
      </c>
      <c r="AH52" s="60">
        <f>IF(del_temp!AH52&gt;0,TRUNC(IF(LEN(Lista!AH52)&gt;3,LEFT(Lista!AH52,1),0),1),0)</f>
        <v>0</v>
      </c>
      <c r="AI52" s="60">
        <f>IF(del_temp!AI52&gt;0,TRUNC(IF(LEN(Lista!AI52)&gt;3,LEFT(Lista!AI52,1),0),1),0)</f>
        <v>0</v>
      </c>
      <c r="AJ52" s="145"/>
    </row>
    <row r="53" spans="1:36" ht="13.5" thickBot="1" x14ac:dyDescent="0.25">
      <c r="A53" s="143"/>
      <c r="B53" s="143"/>
      <c r="C53" s="143"/>
      <c r="D53" s="33">
        <v>3</v>
      </c>
      <c r="E53" s="60">
        <f>IF(del_temp!E53&gt;0,TRUNC(IF(LEN(Lista!E53)&gt;3,LEFT(Lista!E53,1),0),1),0)</f>
        <v>0</v>
      </c>
      <c r="F53" s="60">
        <f>IF(del_temp!F53&gt;0,TRUNC(IF(LEN(Lista!F53)&gt;3,LEFT(Lista!F53,1),0),1),0)</f>
        <v>0</v>
      </c>
      <c r="G53" s="60">
        <f>IF(del_temp!G53&gt;0,TRUNC(IF(LEN(Lista!G53)&gt;3,LEFT(Lista!G53,1),0),1),0)</f>
        <v>0</v>
      </c>
      <c r="H53" s="60">
        <f>IF(del_temp!H53&gt;0,TRUNC(IF(LEN(Lista!H53)&gt;3,LEFT(Lista!H53,1),0),1),0)</f>
        <v>0</v>
      </c>
      <c r="I53" s="60">
        <f>IF(del_temp!I53&gt;0,TRUNC(IF(LEN(Lista!I53)&gt;3,LEFT(Lista!I53,1),0),1),0)</f>
        <v>0</v>
      </c>
      <c r="J53" s="60">
        <f>IF(del_temp!J53&gt;0,TRUNC(IF(LEN(Lista!J53)&gt;3,LEFT(Lista!J53,1),0),1),0)</f>
        <v>0</v>
      </c>
      <c r="K53" s="60">
        <f>IF(del_temp!K53&gt;0,TRUNC(IF(LEN(Lista!K53)&gt;3,LEFT(Lista!K53,1),0),1),0)</f>
        <v>0</v>
      </c>
      <c r="L53" s="60">
        <f>IF(del_temp!L53&gt;0,TRUNC(IF(LEN(Lista!L53)&gt;3,LEFT(Lista!L53,1),0),1),0)</f>
        <v>0</v>
      </c>
      <c r="M53" s="60">
        <f>IF(del_temp!M53&gt;0,TRUNC(IF(LEN(Lista!M53)&gt;3,LEFT(Lista!M53,1),0),1),0)</f>
        <v>0</v>
      </c>
      <c r="N53" s="60">
        <f>IF(del_temp!N53&gt;0,TRUNC(IF(LEN(Lista!N53)&gt;3,LEFT(Lista!N53,1),0),1),0)</f>
        <v>0</v>
      </c>
      <c r="O53" s="60">
        <f>IF(del_temp!O53&gt;0,TRUNC(IF(LEN(Lista!O53)&gt;3,LEFT(Lista!O53,1),0),1),0)</f>
        <v>0</v>
      </c>
      <c r="P53" s="60">
        <f>IF(del_temp!P53&gt;0,TRUNC(IF(LEN(Lista!P53)&gt;3,LEFT(Lista!P53,1),0),1),0)</f>
        <v>0</v>
      </c>
      <c r="Q53" s="60">
        <f>IF(del_temp!Q53&gt;0,TRUNC(IF(LEN(Lista!Q53)&gt;3,LEFT(Lista!Q53,1),0),1),0)</f>
        <v>0</v>
      </c>
      <c r="R53" s="60">
        <f>IF(del_temp!R53&gt;0,TRUNC(IF(LEN(Lista!R53)&gt;3,LEFT(Lista!R53,1),0),1),0)</f>
        <v>0</v>
      </c>
      <c r="S53" s="60">
        <f>IF(del_temp!S53&gt;0,TRUNC(IF(LEN(Lista!S53)&gt;3,LEFT(Lista!S53,1),0),1),0)</f>
        <v>0</v>
      </c>
      <c r="T53" s="60">
        <f>IF(del_temp!T53&gt;0,TRUNC(IF(LEN(Lista!T53)&gt;3,LEFT(Lista!T53,1),0),1),0)</f>
        <v>0</v>
      </c>
      <c r="U53" s="60">
        <f>IF(del_temp!U53&gt;0,TRUNC(IF(LEN(Lista!U53)&gt;3,LEFT(Lista!U53,1),0),1),0)</f>
        <v>0</v>
      </c>
      <c r="V53" s="60">
        <f>IF(del_temp!V53&gt;0,TRUNC(IF(LEN(Lista!V53)&gt;3,LEFT(Lista!V53,1),0),1),0)</f>
        <v>0</v>
      </c>
      <c r="W53" s="60">
        <f>IF(del_temp!W53&gt;0,TRUNC(IF(LEN(Lista!W53)&gt;3,LEFT(Lista!W53,1),0),1),0)</f>
        <v>0</v>
      </c>
      <c r="X53" s="60">
        <f>IF(del_temp!X53&gt;0,TRUNC(IF(LEN(Lista!X53)&gt;3,LEFT(Lista!X53,1),0),1),0)</f>
        <v>0</v>
      </c>
      <c r="Y53" s="60">
        <f>IF(del_temp!Y53&gt;0,TRUNC(IF(LEN(Lista!Y53)&gt;3,LEFT(Lista!Y53,1),0),1),0)</f>
        <v>0</v>
      </c>
      <c r="Z53" s="60">
        <f>IF(del_temp!Z53&gt;0,TRUNC(IF(LEN(Lista!Z53)&gt;3,LEFT(Lista!Z53,1),0),1),0)</f>
        <v>0</v>
      </c>
      <c r="AA53" s="60">
        <f>IF(del_temp!AA53&gt;0,TRUNC(IF(LEN(Lista!AA53)&gt;3,LEFT(Lista!AA53,1),0),1),0)</f>
        <v>0</v>
      </c>
      <c r="AB53" s="60">
        <f>IF(del_temp!AB53&gt;0,TRUNC(IF(LEN(Lista!AB53)&gt;3,LEFT(Lista!AB53,1),0),1),0)</f>
        <v>0</v>
      </c>
      <c r="AC53" s="60">
        <f>IF(del_temp!AC53&gt;0,TRUNC(IF(LEN(Lista!AC53)&gt;3,LEFT(Lista!AC53,1),0),1),0)</f>
        <v>0</v>
      </c>
      <c r="AD53" s="60">
        <f>IF(del_temp!AD53&gt;0,TRUNC(IF(LEN(Lista!AD53)&gt;3,LEFT(Lista!AD53,1),0),1),0)</f>
        <v>0</v>
      </c>
      <c r="AE53" s="60">
        <f>IF(del_temp!AE53&gt;0,TRUNC(IF(LEN(Lista!AE53)&gt;3,LEFT(Lista!AE53,1),0),1),0)</f>
        <v>0</v>
      </c>
      <c r="AF53" s="60">
        <f>IF(del_temp!AF53&gt;0,TRUNC(IF(LEN(Lista!AF53)&gt;3,LEFT(Lista!AF53,1),0),1),0)</f>
        <v>0</v>
      </c>
      <c r="AG53" s="60">
        <f>IF(del_temp!AG53&gt;0,TRUNC(IF(LEN(Lista!AG53)&gt;3,LEFT(Lista!AG53,1),0),1),0)</f>
        <v>0</v>
      </c>
      <c r="AH53" s="60">
        <f>IF(del_temp!AH53&gt;0,TRUNC(IF(LEN(Lista!AH53)&gt;3,LEFT(Lista!AH53,1),0),1),0)</f>
        <v>0</v>
      </c>
      <c r="AI53" s="60">
        <f>IF(del_temp!AI53&gt;0,TRUNC(IF(LEN(Lista!AI53)&gt;3,LEFT(Lista!AI53,1),0),1),0)</f>
        <v>0</v>
      </c>
      <c r="AJ53" s="145"/>
    </row>
    <row r="54" spans="1:36" ht="13.5" thickBot="1" x14ac:dyDescent="0.25">
      <c r="A54" s="142">
        <f>Lista!A54</f>
        <v>18</v>
      </c>
      <c r="B54" s="142">
        <f>Lista!B54</f>
        <v>0</v>
      </c>
      <c r="C54" s="142">
        <f>Lista!C54</f>
        <v>0</v>
      </c>
      <c r="D54" s="17">
        <v>1</v>
      </c>
      <c r="E54" s="60">
        <f>IF(del_temp!E54&gt;0,TRUNC(IF(LEN(Lista!E54)&gt;3,LEFT(Lista!E54,1),0),1),0)</f>
        <v>0</v>
      </c>
      <c r="F54" s="60">
        <f>IF(del_temp!F54&gt;0,TRUNC(IF(LEN(Lista!F54)&gt;3,LEFT(Lista!F54,1),0),1),0)</f>
        <v>0</v>
      </c>
      <c r="G54" s="60">
        <f>IF(del_temp!G54&gt;0,TRUNC(IF(LEN(Lista!G54)&gt;3,LEFT(Lista!G54,1),0),1),0)</f>
        <v>0</v>
      </c>
      <c r="H54" s="60">
        <f>IF(del_temp!H54&gt;0,TRUNC(IF(LEN(Lista!H54)&gt;3,LEFT(Lista!H54,1),0),1),0)</f>
        <v>0</v>
      </c>
      <c r="I54" s="60">
        <f>IF(del_temp!I54&gt;0,TRUNC(IF(LEN(Lista!I54)&gt;3,LEFT(Lista!I54,1),0),1),0)</f>
        <v>0</v>
      </c>
      <c r="J54" s="60">
        <f>IF(del_temp!J54&gt;0,TRUNC(IF(LEN(Lista!J54)&gt;3,LEFT(Lista!J54,1),0),1),0)</f>
        <v>0</v>
      </c>
      <c r="K54" s="60">
        <f>IF(del_temp!K54&gt;0,TRUNC(IF(LEN(Lista!K54)&gt;3,LEFT(Lista!K54,1),0),1),0)</f>
        <v>0</v>
      </c>
      <c r="L54" s="60">
        <f>IF(del_temp!L54&gt;0,TRUNC(IF(LEN(Lista!L54)&gt;3,LEFT(Lista!L54,1),0),1),0)</f>
        <v>0</v>
      </c>
      <c r="M54" s="60">
        <f>IF(del_temp!M54&gt;0,TRUNC(IF(LEN(Lista!M54)&gt;3,LEFT(Lista!M54,1),0),1),0)</f>
        <v>0</v>
      </c>
      <c r="N54" s="60">
        <f>IF(del_temp!N54&gt;0,TRUNC(IF(LEN(Lista!N54)&gt;3,LEFT(Lista!N54,1),0),1),0)</f>
        <v>0</v>
      </c>
      <c r="O54" s="60">
        <f>IF(del_temp!O54&gt;0,TRUNC(IF(LEN(Lista!O54)&gt;3,LEFT(Lista!O54,1),0),1),0)</f>
        <v>0</v>
      </c>
      <c r="P54" s="60">
        <f>IF(del_temp!P54&gt;0,TRUNC(IF(LEN(Lista!P54)&gt;3,LEFT(Lista!P54,1),0),1),0)</f>
        <v>0</v>
      </c>
      <c r="Q54" s="60">
        <f>IF(del_temp!Q54&gt;0,TRUNC(IF(LEN(Lista!Q54)&gt;3,LEFT(Lista!Q54,1),0),1),0)</f>
        <v>0</v>
      </c>
      <c r="R54" s="60">
        <f>IF(del_temp!R54&gt;0,TRUNC(IF(LEN(Lista!R54)&gt;3,LEFT(Lista!R54,1),0),1),0)</f>
        <v>0</v>
      </c>
      <c r="S54" s="60">
        <f>IF(del_temp!S54&gt;0,TRUNC(IF(LEN(Lista!S54)&gt;3,LEFT(Lista!S54,1),0),1),0)</f>
        <v>0</v>
      </c>
      <c r="T54" s="60">
        <f>IF(del_temp!T54&gt;0,TRUNC(IF(LEN(Lista!T54)&gt;3,LEFT(Lista!T54,1),0),1),0)</f>
        <v>0</v>
      </c>
      <c r="U54" s="60">
        <f>IF(del_temp!U54&gt;0,TRUNC(IF(LEN(Lista!U54)&gt;3,LEFT(Lista!U54,1),0),1),0)</f>
        <v>0</v>
      </c>
      <c r="V54" s="60">
        <f>IF(del_temp!V54&gt;0,TRUNC(IF(LEN(Lista!V54)&gt;3,LEFT(Lista!V54,1),0),1),0)</f>
        <v>0</v>
      </c>
      <c r="W54" s="60">
        <f>IF(del_temp!W54&gt;0,TRUNC(IF(LEN(Lista!W54)&gt;3,LEFT(Lista!W54,1),0),1),0)</f>
        <v>0</v>
      </c>
      <c r="X54" s="60">
        <f>IF(del_temp!X54&gt;0,TRUNC(IF(LEN(Lista!X54)&gt;3,LEFT(Lista!X54,1),0),1),0)</f>
        <v>0</v>
      </c>
      <c r="Y54" s="60">
        <f>IF(del_temp!Y54&gt;0,TRUNC(IF(LEN(Lista!Y54)&gt;3,LEFT(Lista!Y54,1),0),1),0)</f>
        <v>0</v>
      </c>
      <c r="Z54" s="60">
        <f>IF(del_temp!Z54&gt;0,TRUNC(IF(LEN(Lista!Z54)&gt;3,LEFT(Lista!Z54,1),0),1),0)</f>
        <v>0</v>
      </c>
      <c r="AA54" s="60">
        <f>IF(del_temp!AA54&gt;0,TRUNC(IF(LEN(Lista!AA54)&gt;3,LEFT(Lista!AA54,1),0),1),0)</f>
        <v>0</v>
      </c>
      <c r="AB54" s="60">
        <f>IF(del_temp!AB54&gt;0,TRUNC(IF(LEN(Lista!AB54)&gt;3,LEFT(Lista!AB54,1),0),1),0)</f>
        <v>0</v>
      </c>
      <c r="AC54" s="60">
        <f>IF(del_temp!AC54&gt;0,TRUNC(IF(LEN(Lista!AC54)&gt;3,LEFT(Lista!AC54,1),0),1),0)</f>
        <v>0</v>
      </c>
      <c r="AD54" s="60">
        <f>IF(del_temp!AD54&gt;0,TRUNC(IF(LEN(Lista!AD54)&gt;3,LEFT(Lista!AD54,1),0),1),0)</f>
        <v>0</v>
      </c>
      <c r="AE54" s="60">
        <f>IF(del_temp!AE54&gt;0,TRUNC(IF(LEN(Lista!AE54)&gt;3,LEFT(Lista!AE54,1),0),1),0)</f>
        <v>0</v>
      </c>
      <c r="AF54" s="60">
        <f>IF(del_temp!AF54&gt;0,TRUNC(IF(LEN(Lista!AF54)&gt;3,LEFT(Lista!AF54,1),0),1),0)</f>
        <v>0</v>
      </c>
      <c r="AG54" s="60">
        <f>IF(del_temp!AG54&gt;0,TRUNC(IF(LEN(Lista!AG54)&gt;3,LEFT(Lista!AG54,1),0),1),0)</f>
        <v>0</v>
      </c>
      <c r="AH54" s="60">
        <f>IF(del_temp!AH54&gt;0,TRUNC(IF(LEN(Lista!AH54)&gt;3,LEFT(Lista!AH54,1),0),1),0)</f>
        <v>0</v>
      </c>
      <c r="AI54" s="60">
        <f>IF(del_temp!AI54&gt;0,TRUNC(IF(LEN(Lista!AI54)&gt;3,LEFT(Lista!AI54,1),0),1),0)</f>
        <v>0</v>
      </c>
      <c r="AJ54" s="165">
        <f t="shared" si="15"/>
        <v>0</v>
      </c>
    </row>
    <row r="55" spans="1:36" ht="13.5" thickBot="1" x14ac:dyDescent="0.25">
      <c r="A55" s="142"/>
      <c r="B55" s="142"/>
      <c r="C55" s="142"/>
      <c r="D55" s="15">
        <v>2</v>
      </c>
      <c r="E55" s="60">
        <f>IF(del_temp!E55&gt;0,TRUNC(IF(LEN(Lista!E55)&gt;3,LEFT(Lista!E55,1),0),1),0)</f>
        <v>0</v>
      </c>
      <c r="F55" s="60">
        <f>IF(del_temp!F55&gt;0,TRUNC(IF(LEN(Lista!F55)&gt;3,LEFT(Lista!F55,1),0),1),0)</f>
        <v>0</v>
      </c>
      <c r="G55" s="60">
        <f>IF(del_temp!G55&gt;0,TRUNC(IF(LEN(Lista!G55)&gt;3,LEFT(Lista!G55,1),0),1),0)</f>
        <v>0</v>
      </c>
      <c r="H55" s="60">
        <f>IF(del_temp!H55&gt;0,TRUNC(IF(LEN(Lista!H55)&gt;3,LEFT(Lista!H55,1),0),1),0)</f>
        <v>0</v>
      </c>
      <c r="I55" s="60">
        <f>IF(del_temp!I55&gt;0,TRUNC(IF(LEN(Lista!I55)&gt;3,LEFT(Lista!I55,1),0),1),0)</f>
        <v>0</v>
      </c>
      <c r="J55" s="60">
        <f>IF(del_temp!J55&gt;0,TRUNC(IF(LEN(Lista!J55)&gt;3,LEFT(Lista!J55,1),0),1),0)</f>
        <v>0</v>
      </c>
      <c r="K55" s="60">
        <f>IF(del_temp!K55&gt;0,TRUNC(IF(LEN(Lista!K55)&gt;3,LEFT(Lista!K55,1),0),1),0)</f>
        <v>0</v>
      </c>
      <c r="L55" s="60">
        <f>IF(del_temp!L55&gt;0,TRUNC(IF(LEN(Lista!L55)&gt;3,LEFT(Lista!L55,1),0),1),0)</f>
        <v>0</v>
      </c>
      <c r="M55" s="60">
        <f>IF(del_temp!M55&gt;0,TRUNC(IF(LEN(Lista!M55)&gt;3,LEFT(Lista!M55,1),0),1),0)</f>
        <v>0</v>
      </c>
      <c r="N55" s="60">
        <f>IF(del_temp!N55&gt;0,TRUNC(IF(LEN(Lista!N55)&gt;3,LEFT(Lista!N55,1),0),1),0)</f>
        <v>0</v>
      </c>
      <c r="O55" s="60">
        <f>IF(del_temp!O55&gt;0,TRUNC(IF(LEN(Lista!O55)&gt;3,LEFT(Lista!O55,1),0),1),0)</f>
        <v>0</v>
      </c>
      <c r="P55" s="60">
        <f>IF(del_temp!P55&gt;0,TRUNC(IF(LEN(Lista!P55)&gt;3,LEFT(Lista!P55,1),0),1),0)</f>
        <v>0</v>
      </c>
      <c r="Q55" s="60">
        <f>IF(del_temp!Q55&gt;0,TRUNC(IF(LEN(Lista!Q55)&gt;3,LEFT(Lista!Q55,1),0),1),0)</f>
        <v>0</v>
      </c>
      <c r="R55" s="60">
        <f>IF(del_temp!R55&gt;0,TRUNC(IF(LEN(Lista!R55)&gt;3,LEFT(Lista!R55,1),0),1),0)</f>
        <v>0</v>
      </c>
      <c r="S55" s="60">
        <f>IF(del_temp!S55&gt;0,TRUNC(IF(LEN(Lista!S55)&gt;3,LEFT(Lista!S55,1),0),1),0)</f>
        <v>0</v>
      </c>
      <c r="T55" s="60">
        <f>IF(del_temp!T55&gt;0,TRUNC(IF(LEN(Lista!T55)&gt;3,LEFT(Lista!T55,1),0),1),0)</f>
        <v>0</v>
      </c>
      <c r="U55" s="60">
        <f>IF(del_temp!U55&gt;0,TRUNC(IF(LEN(Lista!U55)&gt;3,LEFT(Lista!U55,1),0),1),0)</f>
        <v>0</v>
      </c>
      <c r="V55" s="60">
        <f>IF(del_temp!V55&gt;0,TRUNC(IF(LEN(Lista!V55)&gt;3,LEFT(Lista!V55,1),0),1),0)</f>
        <v>0</v>
      </c>
      <c r="W55" s="60">
        <f>IF(del_temp!W55&gt;0,TRUNC(IF(LEN(Lista!W55)&gt;3,LEFT(Lista!W55,1),0),1),0)</f>
        <v>0</v>
      </c>
      <c r="X55" s="60">
        <f>IF(del_temp!X55&gt;0,TRUNC(IF(LEN(Lista!X55)&gt;3,LEFT(Lista!X55,1),0),1),0)</f>
        <v>0</v>
      </c>
      <c r="Y55" s="60">
        <f>IF(del_temp!Y55&gt;0,TRUNC(IF(LEN(Lista!Y55)&gt;3,LEFT(Lista!Y55,1),0),1),0)</f>
        <v>0</v>
      </c>
      <c r="Z55" s="60">
        <f>IF(del_temp!Z55&gt;0,TRUNC(IF(LEN(Lista!Z55)&gt;3,LEFT(Lista!Z55,1),0),1),0)</f>
        <v>0</v>
      </c>
      <c r="AA55" s="60">
        <f>IF(del_temp!AA55&gt;0,TRUNC(IF(LEN(Lista!AA55)&gt;3,LEFT(Lista!AA55,1),0),1),0)</f>
        <v>0</v>
      </c>
      <c r="AB55" s="60">
        <f>IF(del_temp!AB55&gt;0,TRUNC(IF(LEN(Lista!AB55)&gt;3,LEFT(Lista!AB55,1),0),1),0)</f>
        <v>0</v>
      </c>
      <c r="AC55" s="60">
        <f>IF(del_temp!AC55&gt;0,TRUNC(IF(LEN(Lista!AC55)&gt;3,LEFT(Lista!AC55,1),0),1),0)</f>
        <v>0</v>
      </c>
      <c r="AD55" s="60">
        <f>IF(del_temp!AD55&gt;0,TRUNC(IF(LEN(Lista!AD55)&gt;3,LEFT(Lista!AD55,1),0),1),0)</f>
        <v>0</v>
      </c>
      <c r="AE55" s="60">
        <f>IF(del_temp!AE55&gt;0,TRUNC(IF(LEN(Lista!AE55)&gt;3,LEFT(Lista!AE55,1),0),1),0)</f>
        <v>0</v>
      </c>
      <c r="AF55" s="60">
        <f>IF(del_temp!AF55&gt;0,TRUNC(IF(LEN(Lista!AF55)&gt;3,LEFT(Lista!AF55,1),0),1),0)</f>
        <v>0</v>
      </c>
      <c r="AG55" s="60">
        <f>IF(del_temp!AG55&gt;0,TRUNC(IF(LEN(Lista!AG55)&gt;3,LEFT(Lista!AG55,1),0),1),0)</f>
        <v>0</v>
      </c>
      <c r="AH55" s="60">
        <f>IF(del_temp!AH55&gt;0,TRUNC(IF(LEN(Lista!AH55)&gt;3,LEFT(Lista!AH55,1),0),1),0)</f>
        <v>0</v>
      </c>
      <c r="AI55" s="60">
        <f>IF(del_temp!AI55&gt;0,TRUNC(IF(LEN(Lista!AI55)&gt;3,LEFT(Lista!AI55,1),0),1),0)</f>
        <v>0</v>
      </c>
      <c r="AJ55" s="145"/>
    </row>
    <row r="56" spans="1:36" ht="13.5" thickBot="1" x14ac:dyDescent="0.25">
      <c r="A56" s="143"/>
      <c r="B56" s="143"/>
      <c r="C56" s="143"/>
      <c r="D56" s="33">
        <v>3</v>
      </c>
      <c r="E56" s="60">
        <f>IF(del_temp!E56&gt;0,TRUNC(IF(LEN(Lista!E56)&gt;3,LEFT(Lista!E56,1),0),1),0)</f>
        <v>0</v>
      </c>
      <c r="F56" s="60">
        <f>IF(del_temp!F56&gt;0,TRUNC(IF(LEN(Lista!F56)&gt;3,LEFT(Lista!F56,1),0),1),0)</f>
        <v>0</v>
      </c>
      <c r="G56" s="60">
        <f>IF(del_temp!G56&gt;0,TRUNC(IF(LEN(Lista!G56)&gt;3,LEFT(Lista!G56,1),0),1),0)</f>
        <v>0</v>
      </c>
      <c r="H56" s="60">
        <f>IF(del_temp!H56&gt;0,TRUNC(IF(LEN(Lista!H56)&gt;3,LEFT(Lista!H56,1),0),1),0)</f>
        <v>0</v>
      </c>
      <c r="I56" s="60">
        <f>IF(del_temp!I56&gt;0,TRUNC(IF(LEN(Lista!I56)&gt;3,LEFT(Lista!I56,1),0),1),0)</f>
        <v>0</v>
      </c>
      <c r="J56" s="60">
        <f>IF(del_temp!J56&gt;0,TRUNC(IF(LEN(Lista!J56)&gt;3,LEFT(Lista!J56,1),0),1),0)</f>
        <v>0</v>
      </c>
      <c r="K56" s="60">
        <f>IF(del_temp!K56&gt;0,TRUNC(IF(LEN(Lista!K56)&gt;3,LEFT(Lista!K56,1),0),1),0)</f>
        <v>0</v>
      </c>
      <c r="L56" s="60">
        <f>IF(del_temp!L56&gt;0,TRUNC(IF(LEN(Lista!L56)&gt;3,LEFT(Lista!L56,1),0),1),0)</f>
        <v>0</v>
      </c>
      <c r="M56" s="60">
        <f>IF(del_temp!M56&gt;0,TRUNC(IF(LEN(Lista!M56)&gt;3,LEFT(Lista!M56,1),0),1),0)</f>
        <v>0</v>
      </c>
      <c r="N56" s="60">
        <f>IF(del_temp!N56&gt;0,TRUNC(IF(LEN(Lista!N56)&gt;3,LEFT(Lista!N56,1),0),1),0)</f>
        <v>0</v>
      </c>
      <c r="O56" s="60">
        <f>IF(del_temp!O56&gt;0,TRUNC(IF(LEN(Lista!O56)&gt;3,LEFT(Lista!O56,1),0),1),0)</f>
        <v>0</v>
      </c>
      <c r="P56" s="60">
        <f>IF(del_temp!P56&gt;0,TRUNC(IF(LEN(Lista!P56)&gt;3,LEFT(Lista!P56,1),0),1),0)</f>
        <v>0</v>
      </c>
      <c r="Q56" s="60">
        <f>IF(del_temp!Q56&gt;0,TRUNC(IF(LEN(Lista!Q56)&gt;3,LEFT(Lista!Q56,1),0),1),0)</f>
        <v>0</v>
      </c>
      <c r="R56" s="60">
        <f>IF(del_temp!R56&gt;0,TRUNC(IF(LEN(Lista!R56)&gt;3,LEFT(Lista!R56,1),0),1),0)</f>
        <v>0</v>
      </c>
      <c r="S56" s="60">
        <f>IF(del_temp!S56&gt;0,TRUNC(IF(LEN(Lista!S56)&gt;3,LEFT(Lista!S56,1),0),1),0)</f>
        <v>0</v>
      </c>
      <c r="T56" s="60">
        <f>IF(del_temp!T56&gt;0,TRUNC(IF(LEN(Lista!T56)&gt;3,LEFT(Lista!T56,1),0),1),0)</f>
        <v>0</v>
      </c>
      <c r="U56" s="60">
        <f>IF(del_temp!U56&gt;0,TRUNC(IF(LEN(Lista!U56)&gt;3,LEFT(Lista!U56,1),0),1),0)</f>
        <v>0</v>
      </c>
      <c r="V56" s="60">
        <f>IF(del_temp!V56&gt;0,TRUNC(IF(LEN(Lista!V56)&gt;3,LEFT(Lista!V56,1),0),1),0)</f>
        <v>0</v>
      </c>
      <c r="W56" s="60">
        <f>IF(del_temp!W56&gt;0,TRUNC(IF(LEN(Lista!W56)&gt;3,LEFT(Lista!W56,1),0),1),0)</f>
        <v>0</v>
      </c>
      <c r="X56" s="60">
        <f>IF(del_temp!X56&gt;0,TRUNC(IF(LEN(Lista!X56)&gt;3,LEFT(Lista!X56,1),0),1),0)</f>
        <v>0</v>
      </c>
      <c r="Y56" s="60">
        <f>IF(del_temp!Y56&gt;0,TRUNC(IF(LEN(Lista!Y56)&gt;3,LEFT(Lista!Y56,1),0),1),0)</f>
        <v>0</v>
      </c>
      <c r="Z56" s="60">
        <f>IF(del_temp!Z56&gt;0,TRUNC(IF(LEN(Lista!Z56)&gt;3,LEFT(Lista!Z56,1),0),1),0)</f>
        <v>0</v>
      </c>
      <c r="AA56" s="60">
        <f>IF(del_temp!AA56&gt;0,TRUNC(IF(LEN(Lista!AA56)&gt;3,LEFT(Lista!AA56,1),0),1),0)</f>
        <v>0</v>
      </c>
      <c r="AB56" s="60">
        <f>IF(del_temp!AB56&gt;0,TRUNC(IF(LEN(Lista!AB56)&gt;3,LEFT(Lista!AB56,1),0),1),0)</f>
        <v>0</v>
      </c>
      <c r="AC56" s="60">
        <f>IF(del_temp!AC56&gt;0,TRUNC(IF(LEN(Lista!AC56)&gt;3,LEFT(Lista!AC56,1),0),1),0)</f>
        <v>0</v>
      </c>
      <c r="AD56" s="60">
        <f>IF(del_temp!AD56&gt;0,TRUNC(IF(LEN(Lista!AD56)&gt;3,LEFT(Lista!AD56,1),0),1),0)</f>
        <v>0</v>
      </c>
      <c r="AE56" s="60">
        <f>IF(del_temp!AE56&gt;0,TRUNC(IF(LEN(Lista!AE56)&gt;3,LEFT(Lista!AE56,1),0),1),0)</f>
        <v>0</v>
      </c>
      <c r="AF56" s="60">
        <f>IF(del_temp!AF56&gt;0,TRUNC(IF(LEN(Lista!AF56)&gt;3,LEFT(Lista!AF56,1),0),1),0)</f>
        <v>0</v>
      </c>
      <c r="AG56" s="60">
        <f>IF(del_temp!AG56&gt;0,TRUNC(IF(LEN(Lista!AG56)&gt;3,LEFT(Lista!AG56,1),0),1),0)</f>
        <v>0</v>
      </c>
      <c r="AH56" s="60">
        <f>IF(del_temp!AH56&gt;0,TRUNC(IF(LEN(Lista!AH56)&gt;3,LEFT(Lista!AH56,1),0),1),0)</f>
        <v>0</v>
      </c>
      <c r="AI56" s="60">
        <f>IF(del_temp!AI56&gt;0,TRUNC(IF(LEN(Lista!AI56)&gt;3,LEFT(Lista!AI56,1),0),1),0)</f>
        <v>0</v>
      </c>
      <c r="AJ56" s="145"/>
    </row>
    <row r="57" spans="1:36" ht="13.5" thickBot="1" x14ac:dyDescent="0.25">
      <c r="A57" s="142">
        <f>Lista!A57</f>
        <v>19</v>
      </c>
      <c r="B57" s="142">
        <f>Lista!B57</f>
        <v>0</v>
      </c>
      <c r="C57" s="142">
        <f>Lista!C57</f>
        <v>0</v>
      </c>
      <c r="D57" s="17">
        <v>1</v>
      </c>
      <c r="E57" s="60">
        <f>IF(del_temp!E57&gt;0,TRUNC(IF(LEN(Lista!E57)&gt;3,LEFT(Lista!E57,1),0),1),0)</f>
        <v>0</v>
      </c>
      <c r="F57" s="60">
        <f>IF(del_temp!F57&gt;0,TRUNC(IF(LEN(Lista!F57)&gt;3,LEFT(Lista!F57,1),0),1),0)</f>
        <v>0</v>
      </c>
      <c r="G57" s="60">
        <f>IF(del_temp!G57&gt;0,TRUNC(IF(LEN(Lista!G57)&gt;3,LEFT(Lista!G57,1),0),1),0)</f>
        <v>0</v>
      </c>
      <c r="H57" s="60">
        <f>IF(del_temp!H57&gt;0,TRUNC(IF(LEN(Lista!H57)&gt;3,LEFT(Lista!H57,1),0),1),0)</f>
        <v>0</v>
      </c>
      <c r="I57" s="60">
        <f>IF(del_temp!I57&gt;0,TRUNC(IF(LEN(Lista!I57)&gt;3,LEFT(Lista!I57,1),0),1),0)</f>
        <v>0</v>
      </c>
      <c r="J57" s="60">
        <f>IF(del_temp!J57&gt;0,TRUNC(IF(LEN(Lista!J57)&gt;3,LEFT(Lista!J57,1),0),1),0)</f>
        <v>0</v>
      </c>
      <c r="K57" s="60">
        <f>IF(del_temp!K57&gt;0,TRUNC(IF(LEN(Lista!K57)&gt;3,LEFT(Lista!K57,1),0),1),0)</f>
        <v>0</v>
      </c>
      <c r="L57" s="60">
        <f>IF(del_temp!L57&gt;0,TRUNC(IF(LEN(Lista!L57)&gt;3,LEFT(Lista!L57,1),0),1),0)</f>
        <v>0</v>
      </c>
      <c r="M57" s="60">
        <f>IF(del_temp!M57&gt;0,TRUNC(IF(LEN(Lista!M57)&gt;3,LEFT(Lista!M57,1),0),1),0)</f>
        <v>0</v>
      </c>
      <c r="N57" s="60">
        <f>IF(del_temp!N57&gt;0,TRUNC(IF(LEN(Lista!N57)&gt;3,LEFT(Lista!N57,1),0),1),0)</f>
        <v>0</v>
      </c>
      <c r="O57" s="60">
        <f>IF(del_temp!O57&gt;0,TRUNC(IF(LEN(Lista!O57)&gt;3,LEFT(Lista!O57,1),0),1),0)</f>
        <v>0</v>
      </c>
      <c r="P57" s="60">
        <f>IF(del_temp!P57&gt;0,TRUNC(IF(LEN(Lista!P57)&gt;3,LEFT(Lista!P57,1),0),1),0)</f>
        <v>0</v>
      </c>
      <c r="Q57" s="60">
        <f>IF(del_temp!Q57&gt;0,TRUNC(IF(LEN(Lista!Q57)&gt;3,LEFT(Lista!Q57,1),0),1),0)</f>
        <v>0</v>
      </c>
      <c r="R57" s="60">
        <f>IF(del_temp!R57&gt;0,TRUNC(IF(LEN(Lista!R57)&gt;3,LEFT(Lista!R57,1),0),1),0)</f>
        <v>0</v>
      </c>
      <c r="S57" s="60">
        <f>IF(del_temp!S57&gt;0,TRUNC(IF(LEN(Lista!S57)&gt;3,LEFT(Lista!S57,1),0),1),0)</f>
        <v>0</v>
      </c>
      <c r="T57" s="60">
        <f>IF(del_temp!T57&gt;0,TRUNC(IF(LEN(Lista!T57)&gt;3,LEFT(Lista!T57,1),0),1),0)</f>
        <v>0</v>
      </c>
      <c r="U57" s="60">
        <f>IF(del_temp!U57&gt;0,TRUNC(IF(LEN(Lista!U57)&gt;3,LEFT(Lista!U57,1),0),1),0)</f>
        <v>0</v>
      </c>
      <c r="V57" s="60">
        <f>IF(del_temp!V57&gt;0,TRUNC(IF(LEN(Lista!V57)&gt;3,LEFT(Lista!V57,1),0),1),0)</f>
        <v>0</v>
      </c>
      <c r="W57" s="60">
        <f>IF(del_temp!W57&gt;0,TRUNC(IF(LEN(Lista!W57)&gt;3,LEFT(Lista!W57,1),0),1),0)</f>
        <v>0</v>
      </c>
      <c r="X57" s="60">
        <f>IF(del_temp!X57&gt;0,TRUNC(IF(LEN(Lista!X57)&gt;3,LEFT(Lista!X57,1),0),1),0)</f>
        <v>0</v>
      </c>
      <c r="Y57" s="60">
        <f>IF(del_temp!Y57&gt;0,TRUNC(IF(LEN(Lista!Y57)&gt;3,LEFT(Lista!Y57,1),0),1),0)</f>
        <v>0</v>
      </c>
      <c r="Z57" s="60">
        <f>IF(del_temp!Z57&gt;0,TRUNC(IF(LEN(Lista!Z57)&gt;3,LEFT(Lista!Z57,1),0),1),0)</f>
        <v>0</v>
      </c>
      <c r="AA57" s="60">
        <f>IF(del_temp!AA57&gt;0,TRUNC(IF(LEN(Lista!AA57)&gt;3,LEFT(Lista!AA57,1),0),1),0)</f>
        <v>0</v>
      </c>
      <c r="AB57" s="60">
        <f>IF(del_temp!AB57&gt;0,TRUNC(IF(LEN(Lista!AB57)&gt;3,LEFT(Lista!AB57,1),0),1),0)</f>
        <v>0</v>
      </c>
      <c r="AC57" s="60">
        <f>IF(del_temp!AC57&gt;0,TRUNC(IF(LEN(Lista!AC57)&gt;3,LEFT(Lista!AC57,1),0),1),0)</f>
        <v>0</v>
      </c>
      <c r="AD57" s="60">
        <f>IF(del_temp!AD57&gt;0,TRUNC(IF(LEN(Lista!AD57)&gt;3,LEFT(Lista!AD57,1),0),1),0)</f>
        <v>0</v>
      </c>
      <c r="AE57" s="60">
        <f>IF(del_temp!AE57&gt;0,TRUNC(IF(LEN(Lista!AE57)&gt;3,LEFT(Lista!AE57,1),0),1),0)</f>
        <v>0</v>
      </c>
      <c r="AF57" s="60">
        <f>IF(del_temp!AF57&gt;0,TRUNC(IF(LEN(Lista!AF57)&gt;3,LEFT(Lista!AF57,1),0),1),0)</f>
        <v>0</v>
      </c>
      <c r="AG57" s="60">
        <f>IF(del_temp!AG57&gt;0,TRUNC(IF(LEN(Lista!AG57)&gt;3,LEFT(Lista!AG57,1),0),1),0)</f>
        <v>0</v>
      </c>
      <c r="AH57" s="60">
        <f>IF(del_temp!AH57&gt;0,TRUNC(IF(LEN(Lista!AH57)&gt;3,LEFT(Lista!AH57,1),0),1),0)</f>
        <v>0</v>
      </c>
      <c r="AI57" s="60">
        <f>IF(del_temp!AI57&gt;0,TRUNC(IF(LEN(Lista!AI57)&gt;3,LEFT(Lista!AI57,1),0),1),0)</f>
        <v>0</v>
      </c>
      <c r="AJ57" s="165">
        <f t="shared" si="15"/>
        <v>0</v>
      </c>
    </row>
    <row r="58" spans="1:36" ht="13.5" thickBot="1" x14ac:dyDescent="0.25">
      <c r="A58" s="142"/>
      <c r="B58" s="142"/>
      <c r="C58" s="142"/>
      <c r="D58" s="15">
        <v>2</v>
      </c>
      <c r="E58" s="60">
        <f>IF(del_temp!E58&gt;0,TRUNC(IF(LEN(Lista!E58)&gt;3,LEFT(Lista!E58,1),0),1),0)</f>
        <v>0</v>
      </c>
      <c r="F58" s="60">
        <f>IF(del_temp!F58&gt;0,TRUNC(IF(LEN(Lista!F58)&gt;3,LEFT(Lista!F58,1),0),1),0)</f>
        <v>0</v>
      </c>
      <c r="G58" s="60">
        <f>IF(del_temp!G58&gt;0,TRUNC(IF(LEN(Lista!G58)&gt;3,LEFT(Lista!G58,1),0),1),0)</f>
        <v>0</v>
      </c>
      <c r="H58" s="60">
        <f>IF(del_temp!H58&gt;0,TRUNC(IF(LEN(Lista!H58)&gt;3,LEFT(Lista!H58,1),0),1),0)</f>
        <v>0</v>
      </c>
      <c r="I58" s="60">
        <f>IF(del_temp!I58&gt;0,TRUNC(IF(LEN(Lista!I58)&gt;3,LEFT(Lista!I58,1),0),1),0)</f>
        <v>0</v>
      </c>
      <c r="J58" s="60">
        <f>IF(del_temp!J58&gt;0,TRUNC(IF(LEN(Lista!J58)&gt;3,LEFT(Lista!J58,1),0),1),0)</f>
        <v>0</v>
      </c>
      <c r="K58" s="60">
        <f>IF(del_temp!K58&gt;0,TRUNC(IF(LEN(Lista!K58)&gt;3,LEFT(Lista!K58,1),0),1),0)</f>
        <v>0</v>
      </c>
      <c r="L58" s="60">
        <f>IF(del_temp!L58&gt;0,TRUNC(IF(LEN(Lista!L58)&gt;3,LEFT(Lista!L58,1),0),1),0)</f>
        <v>0</v>
      </c>
      <c r="M58" s="60">
        <f>IF(del_temp!M58&gt;0,TRUNC(IF(LEN(Lista!M58)&gt;3,LEFT(Lista!M58,1),0),1),0)</f>
        <v>0</v>
      </c>
      <c r="N58" s="60">
        <f>IF(del_temp!N58&gt;0,TRUNC(IF(LEN(Lista!N58)&gt;3,LEFT(Lista!N58,1),0),1),0)</f>
        <v>0</v>
      </c>
      <c r="O58" s="60">
        <f>IF(del_temp!O58&gt;0,TRUNC(IF(LEN(Lista!O58)&gt;3,LEFT(Lista!O58,1),0),1),0)</f>
        <v>0</v>
      </c>
      <c r="P58" s="60">
        <f>IF(del_temp!P58&gt;0,TRUNC(IF(LEN(Lista!P58)&gt;3,LEFT(Lista!P58,1),0),1),0)</f>
        <v>0</v>
      </c>
      <c r="Q58" s="60">
        <f>IF(del_temp!Q58&gt;0,TRUNC(IF(LEN(Lista!Q58)&gt;3,LEFT(Lista!Q58,1),0),1),0)</f>
        <v>0</v>
      </c>
      <c r="R58" s="60">
        <f>IF(del_temp!R58&gt;0,TRUNC(IF(LEN(Lista!R58)&gt;3,LEFT(Lista!R58,1),0),1),0)</f>
        <v>0</v>
      </c>
      <c r="S58" s="60">
        <f>IF(del_temp!S58&gt;0,TRUNC(IF(LEN(Lista!S58)&gt;3,LEFT(Lista!S58,1),0),1),0)</f>
        <v>0</v>
      </c>
      <c r="T58" s="60">
        <f>IF(del_temp!T58&gt;0,TRUNC(IF(LEN(Lista!T58)&gt;3,LEFT(Lista!T58,1),0),1),0)</f>
        <v>0</v>
      </c>
      <c r="U58" s="60">
        <f>IF(del_temp!U58&gt;0,TRUNC(IF(LEN(Lista!U58)&gt;3,LEFT(Lista!U58,1),0),1),0)</f>
        <v>0</v>
      </c>
      <c r="V58" s="60">
        <f>IF(del_temp!V58&gt;0,TRUNC(IF(LEN(Lista!V58)&gt;3,LEFT(Lista!V58,1),0),1),0)</f>
        <v>0</v>
      </c>
      <c r="W58" s="60">
        <f>IF(del_temp!W58&gt;0,TRUNC(IF(LEN(Lista!W58)&gt;3,LEFT(Lista!W58,1),0),1),0)</f>
        <v>0</v>
      </c>
      <c r="X58" s="60">
        <f>IF(del_temp!X58&gt;0,TRUNC(IF(LEN(Lista!X58)&gt;3,LEFT(Lista!X58,1),0),1),0)</f>
        <v>0</v>
      </c>
      <c r="Y58" s="60">
        <f>IF(del_temp!Y58&gt;0,TRUNC(IF(LEN(Lista!Y58)&gt;3,LEFT(Lista!Y58,1),0),1),0)</f>
        <v>0</v>
      </c>
      <c r="Z58" s="60">
        <f>IF(del_temp!Z58&gt;0,TRUNC(IF(LEN(Lista!Z58)&gt;3,LEFT(Lista!Z58,1),0),1),0)</f>
        <v>0</v>
      </c>
      <c r="AA58" s="60">
        <f>IF(del_temp!AA58&gt;0,TRUNC(IF(LEN(Lista!AA58)&gt;3,LEFT(Lista!AA58,1),0),1),0)</f>
        <v>0</v>
      </c>
      <c r="AB58" s="60">
        <f>IF(del_temp!AB58&gt;0,TRUNC(IF(LEN(Lista!AB58)&gt;3,LEFT(Lista!AB58,1),0),1),0)</f>
        <v>0</v>
      </c>
      <c r="AC58" s="60">
        <f>IF(del_temp!AC58&gt;0,TRUNC(IF(LEN(Lista!AC58)&gt;3,LEFT(Lista!AC58,1),0),1),0)</f>
        <v>0</v>
      </c>
      <c r="AD58" s="60">
        <f>IF(del_temp!AD58&gt;0,TRUNC(IF(LEN(Lista!AD58)&gt;3,LEFT(Lista!AD58,1),0),1),0)</f>
        <v>0</v>
      </c>
      <c r="AE58" s="60">
        <f>IF(del_temp!AE58&gt;0,TRUNC(IF(LEN(Lista!AE58)&gt;3,LEFT(Lista!AE58,1),0),1),0)</f>
        <v>0</v>
      </c>
      <c r="AF58" s="60">
        <f>IF(del_temp!AF58&gt;0,TRUNC(IF(LEN(Lista!AF58)&gt;3,LEFT(Lista!AF58,1),0),1),0)</f>
        <v>0</v>
      </c>
      <c r="AG58" s="60">
        <f>IF(del_temp!AG58&gt;0,TRUNC(IF(LEN(Lista!AG58)&gt;3,LEFT(Lista!AG58,1),0),1),0)</f>
        <v>0</v>
      </c>
      <c r="AH58" s="60">
        <f>IF(del_temp!AH58&gt;0,TRUNC(IF(LEN(Lista!AH58)&gt;3,LEFT(Lista!AH58,1),0),1),0)</f>
        <v>0</v>
      </c>
      <c r="AI58" s="60">
        <f>IF(del_temp!AI58&gt;0,TRUNC(IF(LEN(Lista!AI58)&gt;3,LEFT(Lista!AI58,1),0),1),0)</f>
        <v>0</v>
      </c>
      <c r="AJ58" s="145"/>
    </row>
    <row r="59" spans="1:36" ht="13.5" thickBot="1" x14ac:dyDescent="0.25">
      <c r="A59" s="143"/>
      <c r="B59" s="143"/>
      <c r="C59" s="143"/>
      <c r="D59" s="33">
        <v>3</v>
      </c>
      <c r="E59" s="60">
        <f>IF(del_temp!E59&gt;0,TRUNC(IF(LEN(Lista!E59)&gt;3,LEFT(Lista!E59,1),0),1),0)</f>
        <v>0</v>
      </c>
      <c r="F59" s="60">
        <f>IF(del_temp!F59&gt;0,TRUNC(IF(LEN(Lista!F59)&gt;3,LEFT(Lista!F59,1),0),1),0)</f>
        <v>0</v>
      </c>
      <c r="G59" s="60">
        <f>IF(del_temp!G59&gt;0,TRUNC(IF(LEN(Lista!G59)&gt;3,LEFT(Lista!G59,1),0),1),0)</f>
        <v>0</v>
      </c>
      <c r="H59" s="60">
        <f>IF(del_temp!H59&gt;0,TRUNC(IF(LEN(Lista!H59)&gt;3,LEFT(Lista!H59,1),0),1),0)</f>
        <v>0</v>
      </c>
      <c r="I59" s="60">
        <f>IF(del_temp!I59&gt;0,TRUNC(IF(LEN(Lista!I59)&gt;3,LEFT(Lista!I59,1),0),1),0)</f>
        <v>0</v>
      </c>
      <c r="J59" s="60">
        <f>IF(del_temp!J59&gt;0,TRUNC(IF(LEN(Lista!J59)&gt;3,LEFT(Lista!J59,1),0),1),0)</f>
        <v>0</v>
      </c>
      <c r="K59" s="60">
        <f>IF(del_temp!K59&gt;0,TRUNC(IF(LEN(Lista!K59)&gt;3,LEFT(Lista!K59,1),0),1),0)</f>
        <v>0</v>
      </c>
      <c r="L59" s="60">
        <f>IF(del_temp!L59&gt;0,TRUNC(IF(LEN(Lista!L59)&gt;3,LEFT(Lista!L59,1),0),1),0)</f>
        <v>0</v>
      </c>
      <c r="M59" s="60">
        <f>IF(del_temp!M59&gt;0,TRUNC(IF(LEN(Lista!M59)&gt;3,LEFT(Lista!M59,1),0),1),0)</f>
        <v>0</v>
      </c>
      <c r="N59" s="60">
        <f>IF(del_temp!N59&gt;0,TRUNC(IF(LEN(Lista!N59)&gt;3,LEFT(Lista!N59,1),0),1),0)</f>
        <v>0</v>
      </c>
      <c r="O59" s="60">
        <f>IF(del_temp!O59&gt;0,TRUNC(IF(LEN(Lista!O59)&gt;3,LEFT(Lista!O59,1),0),1),0)</f>
        <v>0</v>
      </c>
      <c r="P59" s="60">
        <f>IF(del_temp!P59&gt;0,TRUNC(IF(LEN(Lista!P59)&gt;3,LEFT(Lista!P59,1),0),1),0)</f>
        <v>0</v>
      </c>
      <c r="Q59" s="60">
        <f>IF(del_temp!Q59&gt;0,TRUNC(IF(LEN(Lista!Q59)&gt;3,LEFT(Lista!Q59,1),0),1),0)</f>
        <v>0</v>
      </c>
      <c r="R59" s="60">
        <f>IF(del_temp!R59&gt;0,TRUNC(IF(LEN(Lista!R59)&gt;3,LEFT(Lista!R59,1),0),1),0)</f>
        <v>0</v>
      </c>
      <c r="S59" s="60">
        <f>IF(del_temp!S59&gt;0,TRUNC(IF(LEN(Lista!S59)&gt;3,LEFT(Lista!S59,1),0),1),0)</f>
        <v>0</v>
      </c>
      <c r="T59" s="60">
        <f>IF(del_temp!T59&gt;0,TRUNC(IF(LEN(Lista!T59)&gt;3,LEFT(Lista!T59,1),0),1),0)</f>
        <v>0</v>
      </c>
      <c r="U59" s="60">
        <f>IF(del_temp!U59&gt;0,TRUNC(IF(LEN(Lista!U59)&gt;3,LEFT(Lista!U59,1),0),1),0)</f>
        <v>0</v>
      </c>
      <c r="V59" s="60">
        <f>IF(del_temp!V59&gt;0,TRUNC(IF(LEN(Lista!V59)&gt;3,LEFT(Lista!V59,1),0),1),0)</f>
        <v>0</v>
      </c>
      <c r="W59" s="60">
        <f>IF(del_temp!W59&gt;0,TRUNC(IF(LEN(Lista!W59)&gt;3,LEFT(Lista!W59,1),0),1),0)</f>
        <v>0</v>
      </c>
      <c r="X59" s="60">
        <f>IF(del_temp!X59&gt;0,TRUNC(IF(LEN(Lista!X59)&gt;3,LEFT(Lista!X59,1),0),1),0)</f>
        <v>0</v>
      </c>
      <c r="Y59" s="60">
        <f>IF(del_temp!Y59&gt;0,TRUNC(IF(LEN(Lista!Y59)&gt;3,LEFT(Lista!Y59,1),0),1),0)</f>
        <v>0</v>
      </c>
      <c r="Z59" s="60">
        <f>IF(del_temp!Z59&gt;0,TRUNC(IF(LEN(Lista!Z59)&gt;3,LEFT(Lista!Z59,1),0),1),0)</f>
        <v>0</v>
      </c>
      <c r="AA59" s="60">
        <f>IF(del_temp!AA59&gt;0,TRUNC(IF(LEN(Lista!AA59)&gt;3,LEFT(Lista!AA59,1),0),1),0)</f>
        <v>0</v>
      </c>
      <c r="AB59" s="60">
        <f>IF(del_temp!AB59&gt;0,TRUNC(IF(LEN(Lista!AB59)&gt;3,LEFT(Lista!AB59,1),0),1),0)</f>
        <v>0</v>
      </c>
      <c r="AC59" s="60">
        <f>IF(del_temp!AC59&gt;0,TRUNC(IF(LEN(Lista!AC59)&gt;3,LEFT(Lista!AC59,1),0),1),0)</f>
        <v>0</v>
      </c>
      <c r="AD59" s="60">
        <f>IF(del_temp!AD59&gt;0,TRUNC(IF(LEN(Lista!AD59)&gt;3,LEFT(Lista!AD59,1),0),1),0)</f>
        <v>0</v>
      </c>
      <c r="AE59" s="60">
        <f>IF(del_temp!AE59&gt;0,TRUNC(IF(LEN(Lista!AE59)&gt;3,LEFT(Lista!AE59,1),0),1),0)</f>
        <v>0</v>
      </c>
      <c r="AF59" s="60">
        <f>IF(del_temp!AF59&gt;0,TRUNC(IF(LEN(Lista!AF59)&gt;3,LEFT(Lista!AF59,1),0),1),0)</f>
        <v>0</v>
      </c>
      <c r="AG59" s="60">
        <f>IF(del_temp!AG59&gt;0,TRUNC(IF(LEN(Lista!AG59)&gt;3,LEFT(Lista!AG59,1),0),1),0)</f>
        <v>0</v>
      </c>
      <c r="AH59" s="60">
        <f>IF(del_temp!AH59&gt;0,TRUNC(IF(LEN(Lista!AH59)&gt;3,LEFT(Lista!AH59,1),0),1),0)</f>
        <v>0</v>
      </c>
      <c r="AI59" s="60">
        <f>IF(del_temp!AI59&gt;0,TRUNC(IF(LEN(Lista!AI59)&gt;3,LEFT(Lista!AI59,1),0),1),0)</f>
        <v>0</v>
      </c>
      <c r="AJ59" s="145"/>
    </row>
    <row r="60" spans="1:36" ht="13.5" thickBot="1" x14ac:dyDescent="0.25">
      <c r="A60" s="142">
        <f>Lista!A60</f>
        <v>20</v>
      </c>
      <c r="B60" s="142">
        <f>Lista!B60</f>
        <v>0</v>
      </c>
      <c r="C60" s="142">
        <f>Lista!C60</f>
        <v>0</v>
      </c>
      <c r="D60" s="15">
        <v>1</v>
      </c>
      <c r="E60" s="60">
        <f>IF(del_temp!E60&gt;0,TRUNC(IF(LEN(Lista!E60)&gt;3,LEFT(Lista!E60,1),0),1),0)</f>
        <v>0</v>
      </c>
      <c r="F60" s="60">
        <f>IF(del_temp!F60&gt;0,TRUNC(IF(LEN(Lista!F60)&gt;3,LEFT(Lista!F60,1),0),1),0)</f>
        <v>0</v>
      </c>
      <c r="G60" s="60">
        <f>IF(del_temp!G60&gt;0,TRUNC(IF(LEN(Lista!G60)&gt;3,LEFT(Lista!G60,1),0),1),0)</f>
        <v>0</v>
      </c>
      <c r="H60" s="60">
        <f>IF(del_temp!H60&gt;0,TRUNC(IF(LEN(Lista!H60)&gt;3,LEFT(Lista!H60,1),0),1),0)</f>
        <v>0</v>
      </c>
      <c r="I60" s="60">
        <f>IF(del_temp!I60&gt;0,TRUNC(IF(LEN(Lista!I60)&gt;3,LEFT(Lista!I60,1),0),1),0)</f>
        <v>0</v>
      </c>
      <c r="J60" s="60">
        <f>IF(del_temp!J60&gt;0,TRUNC(IF(LEN(Lista!J60)&gt;3,LEFT(Lista!J60,1),0),1),0)</f>
        <v>0</v>
      </c>
      <c r="K60" s="60">
        <f>IF(del_temp!K60&gt;0,TRUNC(IF(LEN(Lista!K60)&gt;3,LEFT(Lista!K60,1),0),1),0)</f>
        <v>0</v>
      </c>
      <c r="L60" s="60">
        <f>IF(del_temp!L60&gt;0,TRUNC(IF(LEN(Lista!L60)&gt;3,LEFT(Lista!L60,1),0),1),0)</f>
        <v>0</v>
      </c>
      <c r="M60" s="60">
        <f>IF(del_temp!M60&gt;0,TRUNC(IF(LEN(Lista!M60)&gt;3,LEFT(Lista!M60,1),0),1),0)</f>
        <v>0</v>
      </c>
      <c r="N60" s="60">
        <f>IF(del_temp!N60&gt;0,TRUNC(IF(LEN(Lista!N60)&gt;3,LEFT(Lista!N60,1),0),1),0)</f>
        <v>0</v>
      </c>
      <c r="O60" s="60">
        <f>IF(del_temp!O60&gt;0,TRUNC(IF(LEN(Lista!O60)&gt;3,LEFT(Lista!O60,1),0),1),0)</f>
        <v>0</v>
      </c>
      <c r="P60" s="60">
        <f>IF(del_temp!P60&gt;0,TRUNC(IF(LEN(Lista!P60)&gt;3,LEFT(Lista!P60,1),0),1),0)</f>
        <v>0</v>
      </c>
      <c r="Q60" s="60">
        <f>IF(del_temp!Q60&gt;0,TRUNC(IF(LEN(Lista!Q60)&gt;3,LEFT(Lista!Q60,1),0),1),0)</f>
        <v>0</v>
      </c>
      <c r="R60" s="60">
        <f>IF(del_temp!R60&gt;0,TRUNC(IF(LEN(Lista!R60)&gt;3,LEFT(Lista!R60,1),0),1),0)</f>
        <v>0</v>
      </c>
      <c r="S60" s="60">
        <f>IF(del_temp!S60&gt;0,TRUNC(IF(LEN(Lista!S60)&gt;3,LEFT(Lista!S60,1),0),1),0)</f>
        <v>0</v>
      </c>
      <c r="T60" s="60">
        <f>IF(del_temp!T60&gt;0,TRUNC(IF(LEN(Lista!T60)&gt;3,LEFT(Lista!T60,1),0),1),0)</f>
        <v>0</v>
      </c>
      <c r="U60" s="60">
        <f>IF(del_temp!U60&gt;0,TRUNC(IF(LEN(Lista!U60)&gt;3,LEFT(Lista!U60,1),0),1),0)</f>
        <v>0</v>
      </c>
      <c r="V60" s="60">
        <f>IF(del_temp!V60&gt;0,TRUNC(IF(LEN(Lista!V60)&gt;3,LEFT(Lista!V60,1),0),1),0)</f>
        <v>0</v>
      </c>
      <c r="W60" s="60">
        <f>IF(del_temp!W60&gt;0,TRUNC(IF(LEN(Lista!W60)&gt;3,LEFT(Lista!W60,1),0),1),0)</f>
        <v>0</v>
      </c>
      <c r="X60" s="60">
        <f>IF(del_temp!X60&gt;0,TRUNC(IF(LEN(Lista!X60)&gt;3,LEFT(Lista!X60,1),0),1),0)</f>
        <v>0</v>
      </c>
      <c r="Y60" s="60">
        <f>IF(del_temp!Y60&gt;0,TRUNC(IF(LEN(Lista!Y60)&gt;3,LEFT(Lista!Y60,1),0),1),0)</f>
        <v>0</v>
      </c>
      <c r="Z60" s="60">
        <f>IF(del_temp!Z60&gt;0,TRUNC(IF(LEN(Lista!Z60)&gt;3,LEFT(Lista!Z60,1),0),1),0)</f>
        <v>0</v>
      </c>
      <c r="AA60" s="60">
        <f>IF(del_temp!AA60&gt;0,TRUNC(IF(LEN(Lista!AA60)&gt;3,LEFT(Lista!AA60,1),0),1),0)</f>
        <v>0</v>
      </c>
      <c r="AB60" s="60">
        <f>IF(del_temp!AB60&gt;0,TRUNC(IF(LEN(Lista!AB60)&gt;3,LEFT(Lista!AB60,1),0),1),0)</f>
        <v>0</v>
      </c>
      <c r="AC60" s="60">
        <f>IF(del_temp!AC60&gt;0,TRUNC(IF(LEN(Lista!AC60)&gt;3,LEFT(Lista!AC60,1),0),1),0)</f>
        <v>0</v>
      </c>
      <c r="AD60" s="60">
        <f>IF(del_temp!AD60&gt;0,TRUNC(IF(LEN(Lista!AD60)&gt;3,LEFT(Lista!AD60,1),0),1),0)</f>
        <v>0</v>
      </c>
      <c r="AE60" s="60">
        <f>IF(del_temp!AE60&gt;0,TRUNC(IF(LEN(Lista!AE60)&gt;3,LEFT(Lista!AE60,1),0),1),0)</f>
        <v>0</v>
      </c>
      <c r="AF60" s="60">
        <f>IF(del_temp!AF60&gt;0,TRUNC(IF(LEN(Lista!AF60)&gt;3,LEFT(Lista!AF60,1),0),1),0)</f>
        <v>0</v>
      </c>
      <c r="AG60" s="60">
        <f>IF(del_temp!AG60&gt;0,TRUNC(IF(LEN(Lista!AG60)&gt;3,LEFT(Lista!AG60,1),0),1),0)</f>
        <v>0</v>
      </c>
      <c r="AH60" s="60">
        <f>IF(del_temp!AH60&gt;0,TRUNC(IF(LEN(Lista!AH60)&gt;3,LEFT(Lista!AH60,1),0),1),0)</f>
        <v>0</v>
      </c>
      <c r="AI60" s="60">
        <f>IF(del_temp!AI60&gt;0,TRUNC(IF(LEN(Lista!AI60)&gt;3,LEFT(Lista!AI60,1),0),1),0)</f>
        <v>0</v>
      </c>
      <c r="AJ60" s="165">
        <f t="shared" si="15"/>
        <v>0</v>
      </c>
    </row>
    <row r="61" spans="1:36" ht="13.5" thickBot="1" x14ac:dyDescent="0.25">
      <c r="A61" s="142"/>
      <c r="B61" s="142"/>
      <c r="C61" s="142"/>
      <c r="D61" s="15">
        <v>2</v>
      </c>
      <c r="E61" s="60">
        <f>IF(del_temp!E61&gt;0,TRUNC(IF(LEN(Lista!E61)&gt;3,LEFT(Lista!E61,1),0),1),0)</f>
        <v>0</v>
      </c>
      <c r="F61" s="60">
        <f>IF(del_temp!F61&gt;0,TRUNC(IF(LEN(Lista!F61)&gt;3,LEFT(Lista!F61,1),0),1),0)</f>
        <v>0</v>
      </c>
      <c r="G61" s="60">
        <f>IF(del_temp!G61&gt;0,TRUNC(IF(LEN(Lista!G61)&gt;3,LEFT(Lista!G61,1),0),1),0)</f>
        <v>0</v>
      </c>
      <c r="H61" s="60">
        <f>IF(del_temp!H61&gt;0,TRUNC(IF(LEN(Lista!H61)&gt;3,LEFT(Lista!H61,1),0),1),0)</f>
        <v>0</v>
      </c>
      <c r="I61" s="60">
        <f>IF(del_temp!I61&gt;0,TRUNC(IF(LEN(Lista!I61)&gt;3,LEFT(Lista!I61,1),0),1),0)</f>
        <v>0</v>
      </c>
      <c r="J61" s="60">
        <f>IF(del_temp!J61&gt;0,TRUNC(IF(LEN(Lista!J61)&gt;3,LEFT(Lista!J61,1),0),1),0)</f>
        <v>0</v>
      </c>
      <c r="K61" s="60">
        <f>IF(del_temp!K61&gt;0,TRUNC(IF(LEN(Lista!K61)&gt;3,LEFT(Lista!K61,1),0),1),0)</f>
        <v>0</v>
      </c>
      <c r="L61" s="60">
        <f>IF(del_temp!L61&gt;0,TRUNC(IF(LEN(Lista!L61)&gt;3,LEFT(Lista!L61,1),0),1),0)</f>
        <v>0</v>
      </c>
      <c r="M61" s="60">
        <f>IF(del_temp!M61&gt;0,TRUNC(IF(LEN(Lista!M61)&gt;3,LEFT(Lista!M61,1),0),1),0)</f>
        <v>0</v>
      </c>
      <c r="N61" s="60">
        <f>IF(del_temp!N61&gt;0,TRUNC(IF(LEN(Lista!N61)&gt;3,LEFT(Lista!N61,1),0),1),0)</f>
        <v>0</v>
      </c>
      <c r="O61" s="60">
        <f>IF(del_temp!O61&gt;0,TRUNC(IF(LEN(Lista!O61)&gt;3,LEFT(Lista!O61,1),0),1),0)</f>
        <v>0</v>
      </c>
      <c r="P61" s="60">
        <f>IF(del_temp!P61&gt;0,TRUNC(IF(LEN(Lista!P61)&gt;3,LEFT(Lista!P61,1),0),1),0)</f>
        <v>0</v>
      </c>
      <c r="Q61" s="60">
        <f>IF(del_temp!Q61&gt;0,TRUNC(IF(LEN(Lista!Q61)&gt;3,LEFT(Lista!Q61,1),0),1),0)</f>
        <v>0</v>
      </c>
      <c r="R61" s="60">
        <f>IF(del_temp!R61&gt;0,TRUNC(IF(LEN(Lista!R61)&gt;3,LEFT(Lista!R61,1),0),1),0)</f>
        <v>0</v>
      </c>
      <c r="S61" s="60">
        <f>IF(del_temp!S61&gt;0,TRUNC(IF(LEN(Lista!S61)&gt;3,LEFT(Lista!S61,1),0),1),0)</f>
        <v>0</v>
      </c>
      <c r="T61" s="60">
        <f>IF(del_temp!T61&gt;0,TRUNC(IF(LEN(Lista!T61)&gt;3,LEFT(Lista!T61,1),0),1),0)</f>
        <v>0</v>
      </c>
      <c r="U61" s="60">
        <f>IF(del_temp!U61&gt;0,TRUNC(IF(LEN(Lista!U61)&gt;3,LEFT(Lista!U61,1),0),1),0)</f>
        <v>0</v>
      </c>
      <c r="V61" s="60">
        <f>IF(del_temp!V61&gt;0,TRUNC(IF(LEN(Lista!V61)&gt;3,LEFT(Lista!V61,1),0),1),0)</f>
        <v>0</v>
      </c>
      <c r="W61" s="60">
        <f>IF(del_temp!W61&gt;0,TRUNC(IF(LEN(Lista!W61)&gt;3,LEFT(Lista!W61,1),0),1),0)</f>
        <v>0</v>
      </c>
      <c r="X61" s="60">
        <f>IF(del_temp!X61&gt;0,TRUNC(IF(LEN(Lista!X61)&gt;3,LEFT(Lista!X61,1),0),1),0)</f>
        <v>0</v>
      </c>
      <c r="Y61" s="60">
        <f>IF(del_temp!Y61&gt;0,TRUNC(IF(LEN(Lista!Y61)&gt;3,LEFT(Lista!Y61,1),0),1),0)</f>
        <v>0</v>
      </c>
      <c r="Z61" s="60">
        <f>IF(del_temp!Z61&gt;0,TRUNC(IF(LEN(Lista!Z61)&gt;3,LEFT(Lista!Z61,1),0),1),0)</f>
        <v>0</v>
      </c>
      <c r="AA61" s="60">
        <f>IF(del_temp!AA61&gt;0,TRUNC(IF(LEN(Lista!AA61)&gt;3,LEFT(Lista!AA61,1),0),1),0)</f>
        <v>0</v>
      </c>
      <c r="AB61" s="60">
        <f>IF(del_temp!AB61&gt;0,TRUNC(IF(LEN(Lista!AB61)&gt;3,LEFT(Lista!AB61,1),0),1),0)</f>
        <v>0</v>
      </c>
      <c r="AC61" s="60">
        <f>IF(del_temp!AC61&gt;0,TRUNC(IF(LEN(Lista!AC61)&gt;3,LEFT(Lista!AC61,1),0),1),0)</f>
        <v>0</v>
      </c>
      <c r="AD61" s="60">
        <f>IF(del_temp!AD61&gt;0,TRUNC(IF(LEN(Lista!AD61)&gt;3,LEFT(Lista!AD61,1),0),1),0)</f>
        <v>0</v>
      </c>
      <c r="AE61" s="60">
        <f>IF(del_temp!AE61&gt;0,TRUNC(IF(LEN(Lista!AE61)&gt;3,LEFT(Lista!AE61,1),0),1),0)</f>
        <v>0</v>
      </c>
      <c r="AF61" s="60">
        <f>IF(del_temp!AF61&gt;0,TRUNC(IF(LEN(Lista!AF61)&gt;3,LEFT(Lista!AF61,1),0),1),0)</f>
        <v>0</v>
      </c>
      <c r="AG61" s="60">
        <f>IF(del_temp!AG61&gt;0,TRUNC(IF(LEN(Lista!AG61)&gt;3,LEFT(Lista!AG61,1),0),1),0)</f>
        <v>0</v>
      </c>
      <c r="AH61" s="60">
        <f>IF(del_temp!AH61&gt;0,TRUNC(IF(LEN(Lista!AH61)&gt;3,LEFT(Lista!AH61,1),0),1),0)</f>
        <v>0</v>
      </c>
      <c r="AI61" s="60">
        <f>IF(del_temp!AI61&gt;0,TRUNC(IF(LEN(Lista!AI61)&gt;3,LEFT(Lista!AI61,1),0),1),0)</f>
        <v>0</v>
      </c>
      <c r="AJ61" s="145"/>
    </row>
    <row r="62" spans="1:36" ht="13.5" thickBot="1" x14ac:dyDescent="0.25">
      <c r="A62" s="143"/>
      <c r="B62" s="143"/>
      <c r="C62" s="143"/>
      <c r="D62" s="33">
        <v>3</v>
      </c>
      <c r="E62" s="60">
        <f>IF(del_temp!E62&gt;0,TRUNC(IF(LEN(Lista!E62)&gt;3,LEFT(Lista!E62,1),0),1),0)</f>
        <v>0</v>
      </c>
      <c r="F62" s="60">
        <f>IF(del_temp!F62&gt;0,TRUNC(IF(LEN(Lista!F62)&gt;3,LEFT(Lista!F62,1),0),1),0)</f>
        <v>0</v>
      </c>
      <c r="G62" s="60">
        <f>IF(del_temp!G62&gt;0,TRUNC(IF(LEN(Lista!G62)&gt;3,LEFT(Lista!G62,1),0),1),0)</f>
        <v>0</v>
      </c>
      <c r="H62" s="60">
        <f>IF(del_temp!H62&gt;0,TRUNC(IF(LEN(Lista!H62)&gt;3,LEFT(Lista!H62,1),0),1),0)</f>
        <v>0</v>
      </c>
      <c r="I62" s="60">
        <f>IF(del_temp!I62&gt;0,TRUNC(IF(LEN(Lista!I62)&gt;3,LEFT(Lista!I62,1),0),1),0)</f>
        <v>0</v>
      </c>
      <c r="J62" s="60">
        <f>IF(del_temp!J62&gt;0,TRUNC(IF(LEN(Lista!J62)&gt;3,LEFT(Lista!J62,1),0),1),0)</f>
        <v>0</v>
      </c>
      <c r="K62" s="60">
        <f>IF(del_temp!K62&gt;0,TRUNC(IF(LEN(Lista!K62)&gt;3,LEFT(Lista!K62,1),0),1),0)</f>
        <v>0</v>
      </c>
      <c r="L62" s="60">
        <f>IF(del_temp!L62&gt;0,TRUNC(IF(LEN(Lista!L62)&gt;3,LEFT(Lista!L62,1),0),1),0)</f>
        <v>0</v>
      </c>
      <c r="M62" s="60">
        <f>IF(del_temp!M62&gt;0,TRUNC(IF(LEN(Lista!M62)&gt;3,LEFT(Lista!M62,1),0),1),0)</f>
        <v>0</v>
      </c>
      <c r="N62" s="60">
        <f>IF(del_temp!N62&gt;0,TRUNC(IF(LEN(Lista!N62)&gt;3,LEFT(Lista!N62,1),0),1),0)</f>
        <v>0</v>
      </c>
      <c r="O62" s="60">
        <f>IF(del_temp!O62&gt;0,TRUNC(IF(LEN(Lista!O62)&gt;3,LEFT(Lista!O62,1),0),1),0)</f>
        <v>0</v>
      </c>
      <c r="P62" s="60">
        <f>IF(del_temp!P62&gt;0,TRUNC(IF(LEN(Lista!P62)&gt;3,LEFT(Lista!P62,1),0),1),0)</f>
        <v>0</v>
      </c>
      <c r="Q62" s="60">
        <f>IF(del_temp!Q62&gt;0,TRUNC(IF(LEN(Lista!Q62)&gt;3,LEFT(Lista!Q62,1),0),1),0)</f>
        <v>0</v>
      </c>
      <c r="R62" s="60">
        <f>IF(del_temp!R62&gt;0,TRUNC(IF(LEN(Lista!R62)&gt;3,LEFT(Lista!R62,1),0),1),0)</f>
        <v>0</v>
      </c>
      <c r="S62" s="60">
        <f>IF(del_temp!S62&gt;0,TRUNC(IF(LEN(Lista!S62)&gt;3,LEFT(Lista!S62,1),0),1),0)</f>
        <v>0</v>
      </c>
      <c r="T62" s="60">
        <f>IF(del_temp!T62&gt;0,TRUNC(IF(LEN(Lista!T62)&gt;3,LEFT(Lista!T62,1),0),1),0)</f>
        <v>0</v>
      </c>
      <c r="U62" s="60">
        <f>IF(del_temp!U62&gt;0,TRUNC(IF(LEN(Lista!U62)&gt;3,LEFT(Lista!U62,1),0),1),0)</f>
        <v>0</v>
      </c>
      <c r="V62" s="60">
        <f>IF(del_temp!V62&gt;0,TRUNC(IF(LEN(Lista!V62)&gt;3,LEFT(Lista!V62,1),0),1),0)</f>
        <v>0</v>
      </c>
      <c r="W62" s="60">
        <f>IF(del_temp!W62&gt;0,TRUNC(IF(LEN(Lista!W62)&gt;3,LEFT(Lista!W62,1),0),1),0)</f>
        <v>0</v>
      </c>
      <c r="X62" s="60">
        <f>IF(del_temp!X62&gt;0,TRUNC(IF(LEN(Lista!X62)&gt;3,LEFT(Lista!X62,1),0),1),0)</f>
        <v>0</v>
      </c>
      <c r="Y62" s="60">
        <f>IF(del_temp!Y62&gt;0,TRUNC(IF(LEN(Lista!Y62)&gt;3,LEFT(Lista!Y62,1),0),1),0)</f>
        <v>0</v>
      </c>
      <c r="Z62" s="60">
        <f>IF(del_temp!Z62&gt;0,TRUNC(IF(LEN(Lista!Z62)&gt;3,LEFT(Lista!Z62,1),0),1),0)</f>
        <v>0</v>
      </c>
      <c r="AA62" s="60">
        <f>IF(del_temp!AA62&gt;0,TRUNC(IF(LEN(Lista!AA62)&gt;3,LEFT(Lista!AA62,1),0),1),0)</f>
        <v>0</v>
      </c>
      <c r="AB62" s="60">
        <f>IF(del_temp!AB62&gt;0,TRUNC(IF(LEN(Lista!AB62)&gt;3,LEFT(Lista!AB62,1),0),1),0)</f>
        <v>0</v>
      </c>
      <c r="AC62" s="60">
        <f>IF(del_temp!AC62&gt;0,TRUNC(IF(LEN(Lista!AC62)&gt;3,LEFT(Lista!AC62,1),0),1),0)</f>
        <v>0</v>
      </c>
      <c r="AD62" s="60">
        <f>IF(del_temp!AD62&gt;0,TRUNC(IF(LEN(Lista!AD62)&gt;3,LEFT(Lista!AD62,1),0),1),0)</f>
        <v>0</v>
      </c>
      <c r="AE62" s="60">
        <f>IF(del_temp!AE62&gt;0,TRUNC(IF(LEN(Lista!AE62)&gt;3,LEFT(Lista!AE62,1),0),1),0)</f>
        <v>0</v>
      </c>
      <c r="AF62" s="60">
        <f>IF(del_temp!AF62&gt;0,TRUNC(IF(LEN(Lista!AF62)&gt;3,LEFT(Lista!AF62,1),0),1),0)</f>
        <v>0</v>
      </c>
      <c r="AG62" s="60">
        <f>IF(del_temp!AG62&gt;0,TRUNC(IF(LEN(Lista!AG62)&gt;3,LEFT(Lista!AG62,1),0),1),0)</f>
        <v>0</v>
      </c>
      <c r="AH62" s="60">
        <f>IF(del_temp!AH62&gt;0,TRUNC(IF(LEN(Lista!AH62)&gt;3,LEFT(Lista!AH62,1),0),1),0)</f>
        <v>0</v>
      </c>
      <c r="AI62" s="60">
        <f>IF(del_temp!AI62&gt;0,TRUNC(IF(LEN(Lista!AI62)&gt;3,LEFT(Lista!AI62,1),0),1),0)</f>
        <v>0</v>
      </c>
      <c r="AJ62" s="145"/>
    </row>
    <row r="63" spans="1:36" ht="13.5" thickBot="1" x14ac:dyDescent="0.25">
      <c r="A63" s="152" t="s">
        <v>88</v>
      </c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4"/>
      <c r="AJ63" s="22">
        <v>0</v>
      </c>
    </row>
    <row r="64" spans="1:36" ht="13.5" thickBot="1" x14ac:dyDescent="0.25">
      <c r="A64" s="155" t="str">
        <f>Lista!A64</f>
        <v>Szlifierka Hofler</v>
      </c>
      <c r="B64" s="156"/>
      <c r="C64" s="157"/>
      <c r="D64" s="38"/>
      <c r="E64" s="61">
        <f>Lista!E64</f>
        <v>1</v>
      </c>
      <c r="F64" s="61">
        <f>Lista!F64</f>
        <v>2</v>
      </c>
      <c r="G64" s="61">
        <f>Lista!G64</f>
        <v>3</v>
      </c>
      <c r="H64" s="61">
        <f>Lista!H64</f>
        <v>4</v>
      </c>
      <c r="I64" s="61">
        <f>Lista!I64</f>
        <v>5</v>
      </c>
      <c r="J64" s="61">
        <f>Lista!J64</f>
        <v>6</v>
      </c>
      <c r="K64" s="61">
        <f>Lista!K64</f>
        <v>7</v>
      </c>
      <c r="L64" s="61">
        <f>Lista!L64</f>
        <v>8</v>
      </c>
      <c r="M64" s="61">
        <f>Lista!M64</f>
        <v>9</v>
      </c>
      <c r="N64" s="61">
        <f>Lista!N64</f>
        <v>10</v>
      </c>
      <c r="O64" s="61">
        <f>Lista!O64</f>
        <v>11</v>
      </c>
      <c r="P64" s="61">
        <f>Lista!P64</f>
        <v>12</v>
      </c>
      <c r="Q64" s="61">
        <f>Lista!Q64</f>
        <v>13</v>
      </c>
      <c r="R64" s="61">
        <f>Lista!R64</f>
        <v>14</v>
      </c>
      <c r="S64" s="61">
        <f>Lista!S64</f>
        <v>15</v>
      </c>
      <c r="T64" s="61">
        <f>Lista!T64</f>
        <v>16</v>
      </c>
      <c r="U64" s="61">
        <f>Lista!U64</f>
        <v>17</v>
      </c>
      <c r="V64" s="61">
        <f>Lista!V64</f>
        <v>18</v>
      </c>
      <c r="W64" s="61">
        <f>Lista!W64</f>
        <v>19</v>
      </c>
      <c r="X64" s="61">
        <f>Lista!X64</f>
        <v>20</v>
      </c>
      <c r="Y64" s="61">
        <f>Lista!Y64</f>
        <v>21</v>
      </c>
      <c r="Z64" s="61">
        <f>Lista!Z64</f>
        <v>22</v>
      </c>
      <c r="AA64" s="61">
        <f>Lista!AA64</f>
        <v>23</v>
      </c>
      <c r="AB64" s="61">
        <f>Lista!AB64</f>
        <v>24</v>
      </c>
      <c r="AC64" s="61">
        <f>Lista!AC64</f>
        <v>25</v>
      </c>
      <c r="AD64" s="61">
        <f>Lista!AD64</f>
        <v>26</v>
      </c>
      <c r="AE64" s="61">
        <f>Lista!AE64</f>
        <v>27</v>
      </c>
      <c r="AF64" s="61">
        <f>Lista!AF64</f>
        <v>28</v>
      </c>
      <c r="AG64" s="61">
        <f>Lista!AG64</f>
        <v>29</v>
      </c>
      <c r="AH64" s="61">
        <f>Lista!AH64</f>
        <v>30</v>
      </c>
      <c r="AI64" s="61">
        <f>Lista!AI64</f>
        <v>31</v>
      </c>
      <c r="AJ64" s="25" t="s">
        <v>76</v>
      </c>
    </row>
    <row r="65" spans="1:36" x14ac:dyDescent="0.2">
      <c r="A65" s="146">
        <f>Lista!A65</f>
        <v>1</v>
      </c>
      <c r="B65" s="146">
        <f>Lista!B65</f>
        <v>0</v>
      </c>
      <c r="C65" s="146">
        <f>Lista!C65</f>
        <v>0</v>
      </c>
      <c r="D65" s="14">
        <v>1</v>
      </c>
      <c r="E65" s="61">
        <f>IF(del_temp!E65&gt;0,TRUNC(IF(LEN(Lista!E65)&gt;3,LEFT(Lista!E65,1),0),1),0)</f>
        <v>0</v>
      </c>
      <c r="F65" s="61">
        <f>IF(del_temp!F65&gt;0,TRUNC(IF(LEN(Lista!F65)&gt;3,LEFT(Lista!F65,1),0),1),0)</f>
        <v>0</v>
      </c>
      <c r="G65" s="61">
        <f>IF(del_temp!G65&gt;0,TRUNC(IF(LEN(Lista!G65)&gt;3,LEFT(Lista!G65,1),0),1),0)</f>
        <v>0</v>
      </c>
      <c r="H65" s="61">
        <f>IF(del_temp!H65&gt;0,TRUNC(IF(LEN(Lista!H65)&gt;3,LEFT(Lista!H65,1),0),1),0)</f>
        <v>0</v>
      </c>
      <c r="I65" s="61">
        <f>IF(del_temp!I65&gt;0,TRUNC(IF(LEN(Lista!I65)&gt;3,LEFT(Lista!I65,1),0),1),0)</f>
        <v>0</v>
      </c>
      <c r="J65" s="61">
        <f>IF(del_temp!J65&gt;0,TRUNC(IF(LEN(Lista!J65)&gt;3,LEFT(Lista!J65,1),0),1),0)</f>
        <v>0</v>
      </c>
      <c r="K65" s="61">
        <f>IF(del_temp!K65&gt;0,TRUNC(IF(LEN(Lista!K65)&gt;3,LEFT(Lista!K65,1),0),1),0)</f>
        <v>0</v>
      </c>
      <c r="L65" s="61">
        <f>IF(del_temp!L65&gt;0,TRUNC(IF(LEN(Lista!L65)&gt;3,LEFT(Lista!L65,1),0),1),0)</f>
        <v>0</v>
      </c>
      <c r="M65" s="61">
        <f>IF(del_temp!M65&gt;0,TRUNC(IF(LEN(Lista!M65)&gt;3,LEFT(Lista!M65,1),0),1),0)</f>
        <v>0</v>
      </c>
      <c r="N65" s="61">
        <f>IF(del_temp!N65&gt;0,TRUNC(IF(LEN(Lista!N65)&gt;3,LEFT(Lista!N65,1),0),1),0)</f>
        <v>0</v>
      </c>
      <c r="O65" s="61">
        <f>IF(del_temp!O65&gt;0,TRUNC(IF(LEN(Lista!O65)&gt;3,LEFT(Lista!O65,1),0),1),0)</f>
        <v>0</v>
      </c>
      <c r="P65" s="61">
        <f>IF(del_temp!P65&gt;0,TRUNC(IF(LEN(Lista!P65)&gt;3,LEFT(Lista!P65,1),0),1),0)</f>
        <v>0</v>
      </c>
      <c r="Q65" s="61">
        <f>IF(del_temp!Q65&gt;0,TRUNC(IF(LEN(Lista!Q65)&gt;3,LEFT(Lista!Q65,1),0),1),0)</f>
        <v>0</v>
      </c>
      <c r="R65" s="61">
        <f>IF(del_temp!R65&gt;0,TRUNC(IF(LEN(Lista!R65)&gt;3,LEFT(Lista!R65,1),0),1),0)</f>
        <v>0</v>
      </c>
      <c r="S65" s="61">
        <f>IF(del_temp!S65&gt;0,TRUNC(IF(LEN(Lista!S65)&gt;3,LEFT(Lista!S65,1),0),1),0)</f>
        <v>0</v>
      </c>
      <c r="T65" s="61">
        <f>IF(del_temp!T65&gt;0,TRUNC(IF(LEN(Lista!T65)&gt;3,LEFT(Lista!T65,1),0),1),0)</f>
        <v>0</v>
      </c>
      <c r="U65" s="61">
        <f>IF(del_temp!U65&gt;0,TRUNC(IF(LEN(Lista!U65)&gt;3,LEFT(Lista!U65,1),0),1),0)</f>
        <v>0</v>
      </c>
      <c r="V65" s="61">
        <f>IF(del_temp!V65&gt;0,TRUNC(IF(LEN(Lista!V65)&gt;3,LEFT(Lista!V65,1),0),1),0)</f>
        <v>0</v>
      </c>
      <c r="W65" s="61">
        <f>IF(del_temp!W65&gt;0,TRUNC(IF(LEN(Lista!W65)&gt;3,LEFT(Lista!W65,1),0),1),0)</f>
        <v>0</v>
      </c>
      <c r="X65" s="61">
        <f>IF(del_temp!X65&gt;0,TRUNC(IF(LEN(Lista!X65)&gt;3,LEFT(Lista!X65,1),0),1),0)</f>
        <v>0</v>
      </c>
      <c r="Y65" s="61">
        <f>IF(del_temp!Y65&gt;0,TRUNC(IF(LEN(Lista!Y65)&gt;3,LEFT(Lista!Y65,1),0),1),0)</f>
        <v>0</v>
      </c>
      <c r="Z65" s="61">
        <f>IF(del_temp!Z65&gt;0,TRUNC(IF(LEN(Lista!Z65)&gt;3,LEFT(Lista!Z65,1),0),1),0)</f>
        <v>0</v>
      </c>
      <c r="AA65" s="61">
        <f>IF(del_temp!AA65&gt;0,TRUNC(IF(LEN(Lista!AA65)&gt;3,LEFT(Lista!AA65,1),0),1),0)</f>
        <v>0</v>
      </c>
      <c r="AB65" s="61">
        <f>IF(del_temp!AB65&gt;0,TRUNC(IF(LEN(Lista!AB65)&gt;3,LEFT(Lista!AB65,1),0),1),0)</f>
        <v>0</v>
      </c>
      <c r="AC65" s="61">
        <f>IF(del_temp!AC65&gt;0,TRUNC(IF(LEN(Lista!AC65)&gt;3,LEFT(Lista!AC65,1),0),1),0)</f>
        <v>0</v>
      </c>
      <c r="AD65" s="61">
        <f>IF(del_temp!AD65&gt;0,TRUNC(IF(LEN(Lista!AD65)&gt;3,LEFT(Lista!AD65,1),0),1),0)</f>
        <v>0</v>
      </c>
      <c r="AE65" s="61">
        <f>IF(del_temp!AE65&gt;0,TRUNC(IF(LEN(Lista!AE65)&gt;3,LEFT(Lista!AE65,1),0),1),0)</f>
        <v>0</v>
      </c>
      <c r="AF65" s="61">
        <f>IF(del_temp!AF65&gt;0,TRUNC(IF(LEN(Lista!AF65)&gt;3,LEFT(Lista!AF65,1),0),1),0)</f>
        <v>0</v>
      </c>
      <c r="AG65" s="61">
        <f>IF(del_temp!AG65&gt;0,TRUNC(IF(LEN(Lista!AG65)&gt;3,LEFT(Lista!AG65,1),0),1),0)</f>
        <v>0</v>
      </c>
      <c r="AH65" s="61">
        <f>IF(del_temp!AH65&gt;0,TRUNC(IF(LEN(Lista!AH65)&gt;3,LEFT(Lista!AH65,1),0),1),0)</f>
        <v>0</v>
      </c>
      <c r="AI65" s="61">
        <f>IF(del_temp!AI65&gt;0,TRUNC(IF(LEN(Lista!AI65)&gt;3,LEFT(Lista!AI65,1),0),1),0)</f>
        <v>0</v>
      </c>
      <c r="AJ65" s="149">
        <f t="shared" ref="AJ65" si="16">SUM(E65:AI67)</f>
        <v>0</v>
      </c>
    </row>
    <row r="66" spans="1:36" x14ac:dyDescent="0.2">
      <c r="A66" s="147"/>
      <c r="B66" s="147"/>
      <c r="C66" s="147"/>
      <c r="D66" s="15">
        <v>2</v>
      </c>
      <c r="E66" s="61">
        <f>IF(del_temp!E66&gt;0,TRUNC(IF(LEN(Lista!E66)&gt;3,LEFT(Lista!E66,1),0),1),0)</f>
        <v>0</v>
      </c>
      <c r="F66" s="61">
        <f>IF(del_temp!F66&gt;0,TRUNC(IF(LEN(Lista!F66)&gt;3,LEFT(Lista!F66,1),0),1),0)</f>
        <v>0</v>
      </c>
      <c r="G66" s="61">
        <f>IF(del_temp!G66&gt;0,TRUNC(IF(LEN(Lista!G66)&gt;3,LEFT(Lista!G66,1),0),1),0)</f>
        <v>0</v>
      </c>
      <c r="H66" s="61">
        <f>IF(del_temp!H66&gt;0,TRUNC(IF(LEN(Lista!H66)&gt;3,LEFT(Lista!H66,1),0),1),0)</f>
        <v>0</v>
      </c>
      <c r="I66" s="61">
        <f>IF(del_temp!I66&gt;0,TRUNC(IF(LEN(Lista!I66)&gt;3,LEFT(Lista!I66,1),0),1),0)</f>
        <v>0</v>
      </c>
      <c r="J66" s="61">
        <f>IF(del_temp!J66&gt;0,TRUNC(IF(LEN(Lista!J66)&gt;3,LEFT(Lista!J66,1),0),1),0)</f>
        <v>0</v>
      </c>
      <c r="K66" s="61">
        <f>IF(del_temp!K66&gt;0,TRUNC(IF(LEN(Lista!K66)&gt;3,LEFT(Lista!K66,1),0),1),0)</f>
        <v>0</v>
      </c>
      <c r="L66" s="61">
        <f>IF(del_temp!L66&gt;0,TRUNC(IF(LEN(Lista!L66)&gt;3,LEFT(Lista!L66,1),0),1),0)</f>
        <v>0</v>
      </c>
      <c r="M66" s="61">
        <f>IF(del_temp!M66&gt;0,TRUNC(IF(LEN(Lista!M66)&gt;3,LEFT(Lista!M66,1),0),1),0)</f>
        <v>0</v>
      </c>
      <c r="N66" s="61">
        <f>IF(del_temp!N66&gt;0,TRUNC(IF(LEN(Lista!N66)&gt;3,LEFT(Lista!N66,1),0),1),0)</f>
        <v>0</v>
      </c>
      <c r="O66" s="61">
        <f>IF(del_temp!O66&gt;0,TRUNC(IF(LEN(Lista!O66)&gt;3,LEFT(Lista!O66,1),0),1),0)</f>
        <v>0</v>
      </c>
      <c r="P66" s="61">
        <f>IF(del_temp!P66&gt;0,TRUNC(IF(LEN(Lista!P66)&gt;3,LEFT(Lista!P66,1),0),1),0)</f>
        <v>0</v>
      </c>
      <c r="Q66" s="61">
        <f>IF(del_temp!Q66&gt;0,TRUNC(IF(LEN(Lista!Q66)&gt;3,LEFT(Lista!Q66,1),0),1),0)</f>
        <v>0</v>
      </c>
      <c r="R66" s="61">
        <f>IF(del_temp!R66&gt;0,TRUNC(IF(LEN(Lista!R66)&gt;3,LEFT(Lista!R66,1),0),1),0)</f>
        <v>0</v>
      </c>
      <c r="S66" s="61">
        <f>IF(del_temp!S66&gt;0,TRUNC(IF(LEN(Lista!S66)&gt;3,LEFT(Lista!S66,1),0),1),0)</f>
        <v>0</v>
      </c>
      <c r="T66" s="61">
        <f>IF(del_temp!T66&gt;0,TRUNC(IF(LEN(Lista!T66)&gt;3,LEFT(Lista!T66,1),0),1),0)</f>
        <v>0</v>
      </c>
      <c r="U66" s="61">
        <f>IF(del_temp!U66&gt;0,TRUNC(IF(LEN(Lista!U66)&gt;3,LEFT(Lista!U66,1),0),1),0)</f>
        <v>0</v>
      </c>
      <c r="V66" s="61">
        <f>IF(del_temp!V66&gt;0,TRUNC(IF(LEN(Lista!V66)&gt;3,LEFT(Lista!V66,1),0),1),0)</f>
        <v>0</v>
      </c>
      <c r="W66" s="61">
        <f>IF(del_temp!W66&gt;0,TRUNC(IF(LEN(Lista!W66)&gt;3,LEFT(Lista!W66,1),0),1),0)</f>
        <v>0</v>
      </c>
      <c r="X66" s="61">
        <f>IF(del_temp!X66&gt;0,TRUNC(IF(LEN(Lista!X66)&gt;3,LEFT(Lista!X66,1),0),1),0)</f>
        <v>0</v>
      </c>
      <c r="Y66" s="61">
        <f>IF(del_temp!Y66&gt;0,TRUNC(IF(LEN(Lista!Y66)&gt;3,LEFT(Lista!Y66,1),0),1),0)</f>
        <v>0</v>
      </c>
      <c r="Z66" s="61">
        <f>IF(del_temp!Z66&gt;0,TRUNC(IF(LEN(Lista!Z66)&gt;3,LEFT(Lista!Z66,1),0),1),0)</f>
        <v>0</v>
      </c>
      <c r="AA66" s="61">
        <f>IF(del_temp!AA66&gt;0,TRUNC(IF(LEN(Lista!AA66)&gt;3,LEFT(Lista!AA66,1),0),1),0)</f>
        <v>0</v>
      </c>
      <c r="AB66" s="61">
        <f>IF(del_temp!AB66&gt;0,TRUNC(IF(LEN(Lista!AB66)&gt;3,LEFT(Lista!AB66,1),0),1),0)</f>
        <v>0</v>
      </c>
      <c r="AC66" s="61">
        <f>IF(del_temp!AC66&gt;0,TRUNC(IF(LEN(Lista!AC66)&gt;3,LEFT(Lista!AC66,1),0),1),0)</f>
        <v>0</v>
      </c>
      <c r="AD66" s="61">
        <f>IF(del_temp!AD66&gt;0,TRUNC(IF(LEN(Lista!AD66)&gt;3,LEFT(Lista!AD66,1),0),1),0)</f>
        <v>0</v>
      </c>
      <c r="AE66" s="61">
        <f>IF(del_temp!AE66&gt;0,TRUNC(IF(LEN(Lista!AE66)&gt;3,LEFT(Lista!AE66,1),0),1),0)</f>
        <v>0</v>
      </c>
      <c r="AF66" s="61">
        <f>IF(del_temp!AF66&gt;0,TRUNC(IF(LEN(Lista!AF66)&gt;3,LEFT(Lista!AF66,1),0),1),0)</f>
        <v>0</v>
      </c>
      <c r="AG66" s="61">
        <f>IF(del_temp!AG66&gt;0,TRUNC(IF(LEN(Lista!AG66)&gt;3,LEFT(Lista!AG66,1),0),1),0)</f>
        <v>0</v>
      </c>
      <c r="AH66" s="61">
        <f>IF(del_temp!AH66&gt;0,TRUNC(IF(LEN(Lista!AH66)&gt;3,LEFT(Lista!AH66,1),0),1),0)</f>
        <v>0</v>
      </c>
      <c r="AI66" s="61">
        <f>IF(del_temp!AI66&gt;0,TRUNC(IF(LEN(Lista!AI66)&gt;3,LEFT(Lista!AI66,1),0),1),0)</f>
        <v>0</v>
      </c>
      <c r="AJ66" s="150"/>
    </row>
    <row r="67" spans="1:36" ht="13.5" thickBot="1" x14ac:dyDescent="0.25">
      <c r="A67" s="148"/>
      <c r="B67" s="148"/>
      <c r="C67" s="148"/>
      <c r="D67" s="15">
        <v>3</v>
      </c>
      <c r="E67" s="61">
        <f>IF(del_temp!E67&gt;0,TRUNC(IF(LEN(Lista!E67)&gt;3,LEFT(Lista!E67,1),0),1),0)</f>
        <v>0</v>
      </c>
      <c r="F67" s="61">
        <f>IF(del_temp!F67&gt;0,TRUNC(IF(LEN(Lista!F67)&gt;3,LEFT(Lista!F67,1),0),1),0)</f>
        <v>0</v>
      </c>
      <c r="G67" s="61">
        <f>IF(del_temp!G67&gt;0,TRUNC(IF(LEN(Lista!G67)&gt;3,LEFT(Lista!G67,1),0),1),0)</f>
        <v>0</v>
      </c>
      <c r="H67" s="61">
        <f>IF(del_temp!H67&gt;0,TRUNC(IF(LEN(Lista!H67)&gt;3,LEFT(Lista!H67,1),0),1),0)</f>
        <v>0</v>
      </c>
      <c r="I67" s="61">
        <f>IF(del_temp!I67&gt;0,TRUNC(IF(LEN(Lista!I67)&gt;3,LEFT(Lista!I67,1),0),1),0)</f>
        <v>0</v>
      </c>
      <c r="J67" s="61">
        <f>IF(del_temp!J67&gt;0,TRUNC(IF(LEN(Lista!J67)&gt;3,LEFT(Lista!J67,1),0),1),0)</f>
        <v>0</v>
      </c>
      <c r="K67" s="61">
        <f>IF(del_temp!K67&gt;0,TRUNC(IF(LEN(Lista!K67)&gt;3,LEFT(Lista!K67,1),0),1),0)</f>
        <v>0</v>
      </c>
      <c r="L67" s="61">
        <f>IF(del_temp!L67&gt;0,TRUNC(IF(LEN(Lista!L67)&gt;3,LEFT(Lista!L67,1),0),1),0)</f>
        <v>0</v>
      </c>
      <c r="M67" s="61">
        <f>IF(del_temp!M67&gt;0,TRUNC(IF(LEN(Lista!M67)&gt;3,LEFT(Lista!M67,1),0),1),0)</f>
        <v>0</v>
      </c>
      <c r="N67" s="61">
        <f>IF(del_temp!N67&gt;0,TRUNC(IF(LEN(Lista!N67)&gt;3,LEFT(Lista!N67,1),0),1),0)</f>
        <v>0</v>
      </c>
      <c r="O67" s="61">
        <f>IF(del_temp!O67&gt;0,TRUNC(IF(LEN(Lista!O67)&gt;3,LEFT(Lista!O67,1),0),1),0)</f>
        <v>0</v>
      </c>
      <c r="P67" s="61">
        <f>IF(del_temp!P67&gt;0,TRUNC(IF(LEN(Lista!P67)&gt;3,LEFT(Lista!P67,1),0),1),0)</f>
        <v>0</v>
      </c>
      <c r="Q67" s="61">
        <f>IF(del_temp!Q67&gt;0,TRUNC(IF(LEN(Lista!Q67)&gt;3,LEFT(Lista!Q67,1),0),1),0)</f>
        <v>0</v>
      </c>
      <c r="R67" s="61">
        <f>IF(del_temp!R67&gt;0,TRUNC(IF(LEN(Lista!R67)&gt;3,LEFT(Lista!R67,1),0),1),0)</f>
        <v>0</v>
      </c>
      <c r="S67" s="61">
        <f>IF(del_temp!S67&gt;0,TRUNC(IF(LEN(Lista!S67)&gt;3,LEFT(Lista!S67,1),0),1),0)</f>
        <v>0</v>
      </c>
      <c r="T67" s="61">
        <f>IF(del_temp!T67&gt;0,TRUNC(IF(LEN(Lista!T67)&gt;3,LEFT(Lista!T67,1),0),1),0)</f>
        <v>0</v>
      </c>
      <c r="U67" s="61">
        <f>IF(del_temp!U67&gt;0,TRUNC(IF(LEN(Lista!U67)&gt;3,LEFT(Lista!U67,1),0),1),0)</f>
        <v>0</v>
      </c>
      <c r="V67" s="61">
        <f>IF(del_temp!V67&gt;0,TRUNC(IF(LEN(Lista!V67)&gt;3,LEFT(Lista!V67,1),0),1),0)</f>
        <v>0</v>
      </c>
      <c r="W67" s="61">
        <f>IF(del_temp!W67&gt;0,TRUNC(IF(LEN(Lista!W67)&gt;3,LEFT(Lista!W67,1),0),1),0)</f>
        <v>0</v>
      </c>
      <c r="X67" s="61">
        <f>IF(del_temp!X67&gt;0,TRUNC(IF(LEN(Lista!X67)&gt;3,LEFT(Lista!X67,1),0),1),0)</f>
        <v>0</v>
      </c>
      <c r="Y67" s="61">
        <f>IF(del_temp!Y67&gt;0,TRUNC(IF(LEN(Lista!Y67)&gt;3,LEFT(Lista!Y67,1),0),1),0)</f>
        <v>0</v>
      </c>
      <c r="Z67" s="61">
        <f>IF(del_temp!Z67&gt;0,TRUNC(IF(LEN(Lista!Z67)&gt;3,LEFT(Lista!Z67,1),0),1),0)</f>
        <v>0</v>
      </c>
      <c r="AA67" s="61">
        <f>IF(del_temp!AA67&gt;0,TRUNC(IF(LEN(Lista!AA67)&gt;3,LEFT(Lista!AA67,1),0),1),0)</f>
        <v>0</v>
      </c>
      <c r="AB67" s="61">
        <f>IF(del_temp!AB67&gt;0,TRUNC(IF(LEN(Lista!AB67)&gt;3,LEFT(Lista!AB67,1),0),1),0)</f>
        <v>0</v>
      </c>
      <c r="AC67" s="61">
        <f>IF(del_temp!AC67&gt;0,TRUNC(IF(LEN(Lista!AC67)&gt;3,LEFT(Lista!AC67,1),0),1),0)</f>
        <v>0</v>
      </c>
      <c r="AD67" s="61">
        <f>IF(del_temp!AD67&gt;0,TRUNC(IF(LEN(Lista!AD67)&gt;3,LEFT(Lista!AD67,1),0),1),0)</f>
        <v>0</v>
      </c>
      <c r="AE67" s="61">
        <f>IF(del_temp!AE67&gt;0,TRUNC(IF(LEN(Lista!AE67)&gt;3,LEFT(Lista!AE67,1),0),1),0)</f>
        <v>0</v>
      </c>
      <c r="AF67" s="61">
        <f>IF(del_temp!AF67&gt;0,TRUNC(IF(LEN(Lista!AF67)&gt;3,LEFT(Lista!AF67,1),0),1),0)</f>
        <v>0</v>
      </c>
      <c r="AG67" s="61">
        <f>IF(del_temp!AG67&gt;0,TRUNC(IF(LEN(Lista!AG67)&gt;3,LEFT(Lista!AG67,1),0),1),0)</f>
        <v>0</v>
      </c>
      <c r="AH67" s="61">
        <f>IF(del_temp!AH67&gt;0,TRUNC(IF(LEN(Lista!AH67)&gt;3,LEFT(Lista!AH67,1),0),1),0)</f>
        <v>0</v>
      </c>
      <c r="AI67" s="61">
        <f>IF(del_temp!AI67&gt;0,TRUNC(IF(LEN(Lista!AI67)&gt;3,LEFT(Lista!AI67,1),0),1),0)</f>
        <v>0</v>
      </c>
      <c r="AJ67" s="151"/>
    </row>
    <row r="68" spans="1:36" x14ac:dyDescent="0.2">
      <c r="A68" s="146">
        <f>Lista!A68</f>
        <v>2</v>
      </c>
      <c r="B68" s="146">
        <f>Lista!B68</f>
        <v>0</v>
      </c>
      <c r="C68" s="146">
        <f>Lista!C68</f>
        <v>0</v>
      </c>
      <c r="D68" s="14">
        <v>1</v>
      </c>
      <c r="E68" s="61">
        <f>IF(del_temp!E68&gt;0,TRUNC(IF(LEN(Lista!E68)&gt;3,LEFT(Lista!E68,1),0),1),0)</f>
        <v>0</v>
      </c>
      <c r="F68" s="61">
        <f>IF(del_temp!F68&gt;0,TRUNC(IF(LEN(Lista!F68)&gt;3,LEFT(Lista!F68,1),0),1),0)</f>
        <v>0</v>
      </c>
      <c r="G68" s="61">
        <f>IF(del_temp!G68&gt;0,TRUNC(IF(LEN(Lista!G68)&gt;3,LEFT(Lista!G68,1),0),1),0)</f>
        <v>0</v>
      </c>
      <c r="H68" s="61">
        <f>IF(del_temp!H68&gt;0,TRUNC(IF(LEN(Lista!H68)&gt;3,LEFT(Lista!H68,1),0),1),0)</f>
        <v>0</v>
      </c>
      <c r="I68" s="61">
        <f>IF(del_temp!I68&gt;0,TRUNC(IF(LEN(Lista!I68)&gt;3,LEFT(Lista!I68,1),0),1),0)</f>
        <v>0</v>
      </c>
      <c r="J68" s="61">
        <f>IF(del_temp!J68&gt;0,TRUNC(IF(LEN(Lista!J68)&gt;3,LEFT(Lista!J68,1),0),1),0)</f>
        <v>0</v>
      </c>
      <c r="K68" s="61">
        <f>IF(del_temp!K68&gt;0,TRUNC(IF(LEN(Lista!K68)&gt;3,LEFT(Lista!K68,1),0),1),0)</f>
        <v>0</v>
      </c>
      <c r="L68" s="61">
        <f>IF(del_temp!L68&gt;0,TRUNC(IF(LEN(Lista!L68)&gt;3,LEFT(Lista!L68,1),0),1),0)</f>
        <v>0</v>
      </c>
      <c r="M68" s="61">
        <f>IF(del_temp!M68&gt;0,TRUNC(IF(LEN(Lista!M68)&gt;3,LEFT(Lista!M68,1),0),1),0)</f>
        <v>0</v>
      </c>
      <c r="N68" s="61">
        <f>IF(del_temp!N68&gt;0,TRUNC(IF(LEN(Lista!N68)&gt;3,LEFT(Lista!N68,1),0),1),0)</f>
        <v>0</v>
      </c>
      <c r="O68" s="61">
        <f>IF(del_temp!O68&gt;0,TRUNC(IF(LEN(Lista!O68)&gt;3,LEFT(Lista!O68,1),0),1),0)</f>
        <v>0</v>
      </c>
      <c r="P68" s="61">
        <f>IF(del_temp!P68&gt;0,TRUNC(IF(LEN(Lista!P68)&gt;3,LEFT(Lista!P68,1),0),1),0)</f>
        <v>0</v>
      </c>
      <c r="Q68" s="61">
        <f>IF(del_temp!Q68&gt;0,TRUNC(IF(LEN(Lista!Q68)&gt;3,LEFT(Lista!Q68,1),0),1),0)</f>
        <v>0</v>
      </c>
      <c r="R68" s="61">
        <f>IF(del_temp!R68&gt;0,TRUNC(IF(LEN(Lista!R68)&gt;3,LEFT(Lista!R68,1),0),1),0)</f>
        <v>0</v>
      </c>
      <c r="S68" s="61">
        <f>IF(del_temp!S68&gt;0,TRUNC(IF(LEN(Lista!S68)&gt;3,LEFT(Lista!S68,1),0),1),0)</f>
        <v>0</v>
      </c>
      <c r="T68" s="61">
        <f>IF(del_temp!T68&gt;0,TRUNC(IF(LEN(Lista!T68)&gt;3,LEFT(Lista!T68,1),0),1),0)</f>
        <v>0</v>
      </c>
      <c r="U68" s="61">
        <f>IF(del_temp!U68&gt;0,TRUNC(IF(LEN(Lista!U68)&gt;3,LEFT(Lista!U68,1),0),1),0)</f>
        <v>0</v>
      </c>
      <c r="V68" s="61">
        <f>IF(del_temp!V68&gt;0,TRUNC(IF(LEN(Lista!V68)&gt;3,LEFT(Lista!V68,1),0),1),0)</f>
        <v>0</v>
      </c>
      <c r="W68" s="61">
        <f>IF(del_temp!W68&gt;0,TRUNC(IF(LEN(Lista!W68)&gt;3,LEFT(Lista!W68,1),0),1),0)</f>
        <v>0</v>
      </c>
      <c r="X68" s="61">
        <f>IF(del_temp!X68&gt;0,TRUNC(IF(LEN(Lista!X68)&gt;3,LEFT(Lista!X68,1),0),1),0)</f>
        <v>0</v>
      </c>
      <c r="Y68" s="61">
        <f>IF(del_temp!Y68&gt;0,TRUNC(IF(LEN(Lista!Y68)&gt;3,LEFT(Lista!Y68,1),0),1),0)</f>
        <v>0</v>
      </c>
      <c r="Z68" s="61">
        <f>IF(del_temp!Z68&gt;0,TRUNC(IF(LEN(Lista!Z68)&gt;3,LEFT(Lista!Z68,1),0),1),0)</f>
        <v>0</v>
      </c>
      <c r="AA68" s="61">
        <f>IF(del_temp!AA68&gt;0,TRUNC(IF(LEN(Lista!AA68)&gt;3,LEFT(Lista!AA68,1),0),1),0)</f>
        <v>0</v>
      </c>
      <c r="AB68" s="61">
        <f>IF(del_temp!AB68&gt;0,TRUNC(IF(LEN(Lista!AB68)&gt;3,LEFT(Lista!AB68,1),0),1),0)</f>
        <v>0</v>
      </c>
      <c r="AC68" s="61">
        <f>IF(del_temp!AC68&gt;0,TRUNC(IF(LEN(Lista!AC68)&gt;3,LEFT(Lista!AC68,1),0),1),0)</f>
        <v>0</v>
      </c>
      <c r="AD68" s="61">
        <f>IF(del_temp!AD68&gt;0,TRUNC(IF(LEN(Lista!AD68)&gt;3,LEFT(Lista!AD68,1),0),1),0)</f>
        <v>0</v>
      </c>
      <c r="AE68" s="61">
        <f>IF(del_temp!AE68&gt;0,TRUNC(IF(LEN(Lista!AE68)&gt;3,LEFT(Lista!AE68,1),0),1),0)</f>
        <v>0</v>
      </c>
      <c r="AF68" s="61">
        <f>IF(del_temp!AF68&gt;0,TRUNC(IF(LEN(Lista!AF68)&gt;3,LEFT(Lista!AF68,1),0),1),0)</f>
        <v>0</v>
      </c>
      <c r="AG68" s="61">
        <f>IF(del_temp!AG68&gt;0,TRUNC(IF(LEN(Lista!AG68)&gt;3,LEFT(Lista!AG68,1),0),1),0)</f>
        <v>0</v>
      </c>
      <c r="AH68" s="61">
        <f>IF(del_temp!AH68&gt;0,TRUNC(IF(LEN(Lista!AH68)&gt;3,LEFT(Lista!AH68,1),0),1),0)</f>
        <v>0</v>
      </c>
      <c r="AI68" s="61">
        <f>IF(del_temp!AI68&gt;0,TRUNC(IF(LEN(Lista!AI68)&gt;3,LEFT(Lista!AI68,1),0),1),0)</f>
        <v>0</v>
      </c>
      <c r="AJ68" s="149">
        <f t="shared" ref="AJ68" si="17">SUM(E68:AI70)</f>
        <v>0</v>
      </c>
    </row>
    <row r="69" spans="1:36" x14ac:dyDescent="0.2">
      <c r="A69" s="147"/>
      <c r="B69" s="147"/>
      <c r="C69" s="147"/>
      <c r="D69" s="15">
        <v>2</v>
      </c>
      <c r="E69" s="61">
        <f>IF(del_temp!E69&gt;0,TRUNC(IF(LEN(Lista!E69)&gt;3,LEFT(Lista!E69,1),0),1),0)</f>
        <v>0</v>
      </c>
      <c r="F69" s="61">
        <f>IF(del_temp!F69&gt;0,TRUNC(IF(LEN(Lista!F69)&gt;3,LEFT(Lista!F69,1),0),1),0)</f>
        <v>0</v>
      </c>
      <c r="G69" s="61">
        <f>IF(del_temp!G69&gt;0,TRUNC(IF(LEN(Lista!G69)&gt;3,LEFT(Lista!G69,1),0),1),0)</f>
        <v>0</v>
      </c>
      <c r="H69" s="61">
        <f>IF(del_temp!H69&gt;0,TRUNC(IF(LEN(Lista!H69)&gt;3,LEFT(Lista!H69,1),0),1),0)</f>
        <v>0</v>
      </c>
      <c r="I69" s="61">
        <f>IF(del_temp!I69&gt;0,TRUNC(IF(LEN(Lista!I69)&gt;3,LEFT(Lista!I69,1),0),1),0)</f>
        <v>0</v>
      </c>
      <c r="J69" s="61">
        <f>IF(del_temp!J69&gt;0,TRUNC(IF(LEN(Lista!J69)&gt;3,LEFT(Lista!J69,1),0),1),0)</f>
        <v>0</v>
      </c>
      <c r="K69" s="61">
        <f>IF(del_temp!K69&gt;0,TRUNC(IF(LEN(Lista!K69)&gt;3,LEFT(Lista!K69,1),0),1),0)</f>
        <v>0</v>
      </c>
      <c r="L69" s="61">
        <f>IF(del_temp!L69&gt;0,TRUNC(IF(LEN(Lista!L69)&gt;3,LEFT(Lista!L69,1),0),1),0)</f>
        <v>0</v>
      </c>
      <c r="M69" s="61">
        <f>IF(del_temp!M69&gt;0,TRUNC(IF(LEN(Lista!M69)&gt;3,LEFT(Lista!M69,1),0),1),0)</f>
        <v>0</v>
      </c>
      <c r="N69" s="61">
        <f>IF(del_temp!N69&gt;0,TRUNC(IF(LEN(Lista!N69)&gt;3,LEFT(Lista!N69,1),0),1),0)</f>
        <v>0</v>
      </c>
      <c r="O69" s="61">
        <f>IF(del_temp!O69&gt;0,TRUNC(IF(LEN(Lista!O69)&gt;3,LEFT(Lista!O69,1),0),1),0)</f>
        <v>0</v>
      </c>
      <c r="P69" s="61">
        <f>IF(del_temp!P69&gt;0,TRUNC(IF(LEN(Lista!P69)&gt;3,LEFT(Lista!P69,1),0),1),0)</f>
        <v>0</v>
      </c>
      <c r="Q69" s="61">
        <f>IF(del_temp!Q69&gt;0,TRUNC(IF(LEN(Lista!Q69)&gt;3,LEFT(Lista!Q69,1),0),1),0)</f>
        <v>0</v>
      </c>
      <c r="R69" s="61">
        <f>IF(del_temp!R69&gt;0,TRUNC(IF(LEN(Lista!R69)&gt;3,LEFT(Lista!R69,1),0),1),0)</f>
        <v>0</v>
      </c>
      <c r="S69" s="61">
        <f>IF(del_temp!S69&gt;0,TRUNC(IF(LEN(Lista!S69)&gt;3,LEFT(Lista!S69,1),0),1),0)</f>
        <v>0</v>
      </c>
      <c r="T69" s="61">
        <f>IF(del_temp!T69&gt;0,TRUNC(IF(LEN(Lista!T69)&gt;3,LEFT(Lista!T69,1),0),1),0)</f>
        <v>0</v>
      </c>
      <c r="U69" s="61">
        <f>IF(del_temp!U69&gt;0,TRUNC(IF(LEN(Lista!U69)&gt;3,LEFT(Lista!U69,1),0),1),0)</f>
        <v>0</v>
      </c>
      <c r="V69" s="61">
        <f>IF(del_temp!V69&gt;0,TRUNC(IF(LEN(Lista!V69)&gt;3,LEFT(Lista!V69,1),0),1),0)</f>
        <v>0</v>
      </c>
      <c r="W69" s="61">
        <f>IF(del_temp!W69&gt;0,TRUNC(IF(LEN(Lista!W69)&gt;3,LEFT(Lista!W69,1),0),1),0)</f>
        <v>0</v>
      </c>
      <c r="X69" s="61">
        <f>IF(del_temp!X69&gt;0,TRUNC(IF(LEN(Lista!X69)&gt;3,LEFT(Lista!X69,1),0),1),0)</f>
        <v>0</v>
      </c>
      <c r="Y69" s="61">
        <f>IF(del_temp!Y69&gt;0,TRUNC(IF(LEN(Lista!Y69)&gt;3,LEFT(Lista!Y69,1),0),1),0)</f>
        <v>0</v>
      </c>
      <c r="Z69" s="61">
        <f>IF(del_temp!Z69&gt;0,TRUNC(IF(LEN(Lista!Z69)&gt;3,LEFT(Lista!Z69,1),0),1),0)</f>
        <v>0</v>
      </c>
      <c r="AA69" s="61">
        <f>IF(del_temp!AA69&gt;0,TRUNC(IF(LEN(Lista!AA69)&gt;3,LEFT(Lista!AA69,1),0),1),0)</f>
        <v>0</v>
      </c>
      <c r="AB69" s="61">
        <f>IF(del_temp!AB69&gt;0,TRUNC(IF(LEN(Lista!AB69)&gt;3,LEFT(Lista!AB69,1),0),1),0)</f>
        <v>0</v>
      </c>
      <c r="AC69" s="61">
        <f>IF(del_temp!AC69&gt;0,TRUNC(IF(LEN(Lista!AC69)&gt;3,LEFT(Lista!AC69,1),0),1),0)</f>
        <v>0</v>
      </c>
      <c r="AD69" s="61">
        <f>IF(del_temp!AD69&gt;0,TRUNC(IF(LEN(Lista!AD69)&gt;3,LEFT(Lista!AD69,1),0),1),0)</f>
        <v>0</v>
      </c>
      <c r="AE69" s="61">
        <f>IF(del_temp!AE69&gt;0,TRUNC(IF(LEN(Lista!AE69)&gt;3,LEFT(Lista!AE69,1),0),1),0)</f>
        <v>0</v>
      </c>
      <c r="AF69" s="61">
        <f>IF(del_temp!AF69&gt;0,TRUNC(IF(LEN(Lista!AF69)&gt;3,LEFT(Lista!AF69,1),0),1),0)</f>
        <v>0</v>
      </c>
      <c r="AG69" s="61">
        <f>IF(del_temp!AG69&gt;0,TRUNC(IF(LEN(Lista!AG69)&gt;3,LEFT(Lista!AG69,1),0),1),0)</f>
        <v>0</v>
      </c>
      <c r="AH69" s="61">
        <f>IF(del_temp!AH69&gt;0,TRUNC(IF(LEN(Lista!AH69)&gt;3,LEFT(Lista!AH69,1),0),1),0)</f>
        <v>0</v>
      </c>
      <c r="AI69" s="61">
        <f>IF(del_temp!AI69&gt;0,TRUNC(IF(LEN(Lista!AI69)&gt;3,LEFT(Lista!AI69,1),0),1),0)</f>
        <v>0</v>
      </c>
      <c r="AJ69" s="150"/>
    </row>
    <row r="70" spans="1:36" ht="13.5" thickBot="1" x14ac:dyDescent="0.25">
      <c r="A70" s="148"/>
      <c r="B70" s="148"/>
      <c r="C70" s="148"/>
      <c r="D70" s="15">
        <v>3</v>
      </c>
      <c r="E70" s="61">
        <f>IF(del_temp!E70&gt;0,TRUNC(IF(LEN(Lista!E70)&gt;3,LEFT(Lista!E70,1),0),1),0)</f>
        <v>0</v>
      </c>
      <c r="F70" s="61">
        <f>IF(del_temp!F70&gt;0,TRUNC(IF(LEN(Lista!F70)&gt;3,LEFT(Lista!F70,1),0),1),0)</f>
        <v>0</v>
      </c>
      <c r="G70" s="61">
        <f>IF(del_temp!G70&gt;0,TRUNC(IF(LEN(Lista!G70)&gt;3,LEFT(Lista!G70,1),0),1),0)</f>
        <v>0</v>
      </c>
      <c r="H70" s="61">
        <f>IF(del_temp!H70&gt;0,TRUNC(IF(LEN(Lista!H70)&gt;3,LEFT(Lista!H70,1),0),1),0)</f>
        <v>0</v>
      </c>
      <c r="I70" s="61">
        <f>IF(del_temp!I70&gt;0,TRUNC(IF(LEN(Lista!I70)&gt;3,LEFT(Lista!I70,1),0),1),0)</f>
        <v>0</v>
      </c>
      <c r="J70" s="61">
        <f>IF(del_temp!J70&gt;0,TRUNC(IF(LEN(Lista!J70)&gt;3,LEFT(Lista!J70,1),0),1),0)</f>
        <v>0</v>
      </c>
      <c r="K70" s="61">
        <f>IF(del_temp!K70&gt;0,TRUNC(IF(LEN(Lista!K70)&gt;3,LEFT(Lista!K70,1),0),1),0)</f>
        <v>0</v>
      </c>
      <c r="L70" s="61">
        <f>IF(del_temp!L70&gt;0,TRUNC(IF(LEN(Lista!L70)&gt;3,LEFT(Lista!L70,1),0),1),0)</f>
        <v>0</v>
      </c>
      <c r="M70" s="61">
        <f>IF(del_temp!M70&gt;0,TRUNC(IF(LEN(Lista!M70)&gt;3,LEFT(Lista!M70,1),0),1),0)</f>
        <v>0</v>
      </c>
      <c r="N70" s="61">
        <f>IF(del_temp!N70&gt;0,TRUNC(IF(LEN(Lista!N70)&gt;3,LEFT(Lista!N70,1),0),1),0)</f>
        <v>0</v>
      </c>
      <c r="O70" s="61">
        <f>IF(del_temp!O70&gt;0,TRUNC(IF(LEN(Lista!O70)&gt;3,LEFT(Lista!O70,1),0),1),0)</f>
        <v>0</v>
      </c>
      <c r="P70" s="61">
        <f>IF(del_temp!P70&gt;0,TRUNC(IF(LEN(Lista!P70)&gt;3,LEFT(Lista!P70,1),0),1),0)</f>
        <v>0</v>
      </c>
      <c r="Q70" s="61">
        <f>IF(del_temp!Q70&gt;0,TRUNC(IF(LEN(Lista!Q70)&gt;3,LEFT(Lista!Q70,1),0),1),0)</f>
        <v>0</v>
      </c>
      <c r="R70" s="61">
        <f>IF(del_temp!R70&gt;0,TRUNC(IF(LEN(Lista!R70)&gt;3,LEFT(Lista!R70,1),0),1),0)</f>
        <v>0</v>
      </c>
      <c r="S70" s="61">
        <f>IF(del_temp!S70&gt;0,TRUNC(IF(LEN(Lista!S70)&gt;3,LEFT(Lista!S70,1),0),1),0)</f>
        <v>0</v>
      </c>
      <c r="T70" s="61">
        <f>IF(del_temp!T70&gt;0,TRUNC(IF(LEN(Lista!T70)&gt;3,LEFT(Lista!T70,1),0),1),0)</f>
        <v>0</v>
      </c>
      <c r="U70" s="61">
        <f>IF(del_temp!U70&gt;0,TRUNC(IF(LEN(Lista!U70)&gt;3,LEFT(Lista!U70,1),0),1),0)</f>
        <v>0</v>
      </c>
      <c r="V70" s="61">
        <f>IF(del_temp!V70&gt;0,TRUNC(IF(LEN(Lista!V70)&gt;3,LEFT(Lista!V70,1),0),1),0)</f>
        <v>0</v>
      </c>
      <c r="W70" s="61">
        <f>IF(del_temp!W70&gt;0,TRUNC(IF(LEN(Lista!W70)&gt;3,LEFT(Lista!W70,1),0),1),0)</f>
        <v>0</v>
      </c>
      <c r="X70" s="61">
        <f>IF(del_temp!X70&gt;0,TRUNC(IF(LEN(Lista!X70)&gt;3,LEFT(Lista!X70,1),0),1),0)</f>
        <v>0</v>
      </c>
      <c r="Y70" s="61">
        <f>IF(del_temp!Y70&gt;0,TRUNC(IF(LEN(Lista!Y70)&gt;3,LEFT(Lista!Y70,1),0),1),0)</f>
        <v>0</v>
      </c>
      <c r="Z70" s="61">
        <f>IF(del_temp!Z70&gt;0,TRUNC(IF(LEN(Lista!Z70)&gt;3,LEFT(Lista!Z70,1),0),1),0)</f>
        <v>0</v>
      </c>
      <c r="AA70" s="61">
        <f>IF(del_temp!AA70&gt;0,TRUNC(IF(LEN(Lista!AA70)&gt;3,LEFT(Lista!AA70,1),0),1),0)</f>
        <v>0</v>
      </c>
      <c r="AB70" s="61">
        <f>IF(del_temp!AB70&gt;0,TRUNC(IF(LEN(Lista!AB70)&gt;3,LEFT(Lista!AB70,1),0),1),0)</f>
        <v>0</v>
      </c>
      <c r="AC70" s="61">
        <f>IF(del_temp!AC70&gt;0,TRUNC(IF(LEN(Lista!AC70)&gt;3,LEFT(Lista!AC70,1),0),1),0)</f>
        <v>0</v>
      </c>
      <c r="AD70" s="61">
        <f>IF(del_temp!AD70&gt;0,TRUNC(IF(LEN(Lista!AD70)&gt;3,LEFT(Lista!AD70,1),0),1),0)</f>
        <v>0</v>
      </c>
      <c r="AE70" s="61">
        <f>IF(del_temp!AE70&gt;0,TRUNC(IF(LEN(Lista!AE70)&gt;3,LEFT(Lista!AE70,1),0),1),0)</f>
        <v>0</v>
      </c>
      <c r="AF70" s="61">
        <f>IF(del_temp!AF70&gt;0,TRUNC(IF(LEN(Lista!AF70)&gt;3,LEFT(Lista!AF70,1),0),1),0)</f>
        <v>0</v>
      </c>
      <c r="AG70" s="61">
        <f>IF(del_temp!AG70&gt;0,TRUNC(IF(LEN(Lista!AG70)&gt;3,LEFT(Lista!AG70,1),0),1),0)</f>
        <v>0</v>
      </c>
      <c r="AH70" s="61">
        <f>IF(del_temp!AH70&gt;0,TRUNC(IF(LEN(Lista!AH70)&gt;3,LEFT(Lista!AH70,1),0),1),0)</f>
        <v>0</v>
      </c>
      <c r="AI70" s="61">
        <f>IF(del_temp!AI70&gt;0,TRUNC(IF(LEN(Lista!AI70)&gt;3,LEFT(Lista!AI70,1),0),1),0)</f>
        <v>0</v>
      </c>
      <c r="AJ70" s="151"/>
    </row>
    <row r="71" spans="1:36" x14ac:dyDescent="0.2">
      <c r="A71" s="146">
        <f>Lista!A71</f>
        <v>3</v>
      </c>
      <c r="B71" s="146">
        <f>Lista!B71</f>
        <v>0</v>
      </c>
      <c r="C71" s="146">
        <f>Lista!C71</f>
        <v>0</v>
      </c>
      <c r="D71" s="14">
        <v>1</v>
      </c>
      <c r="E71" s="61">
        <f>IF(del_temp!E71&gt;0,TRUNC(IF(LEN(Lista!E71)&gt;3,LEFT(Lista!E71,1),0),1),0)</f>
        <v>0</v>
      </c>
      <c r="F71" s="61">
        <f>IF(del_temp!F71&gt;0,TRUNC(IF(LEN(Lista!F71)&gt;3,LEFT(Lista!F71,1),0),1),0)</f>
        <v>0</v>
      </c>
      <c r="G71" s="61">
        <f>IF(del_temp!G71&gt;0,TRUNC(IF(LEN(Lista!G71)&gt;3,LEFT(Lista!G71,1),0),1),0)</f>
        <v>0</v>
      </c>
      <c r="H71" s="61">
        <f>IF(del_temp!H71&gt;0,TRUNC(IF(LEN(Lista!H71)&gt;3,LEFT(Lista!H71,1),0),1),0)</f>
        <v>0</v>
      </c>
      <c r="I71" s="61">
        <f>IF(del_temp!I71&gt;0,TRUNC(IF(LEN(Lista!I71)&gt;3,LEFT(Lista!I71,1),0),1),0)</f>
        <v>0</v>
      </c>
      <c r="J71" s="61">
        <f>IF(del_temp!J71&gt;0,TRUNC(IF(LEN(Lista!J71)&gt;3,LEFT(Lista!J71,1),0),1),0)</f>
        <v>0</v>
      </c>
      <c r="K71" s="61">
        <f>IF(del_temp!K71&gt;0,TRUNC(IF(LEN(Lista!K71)&gt;3,LEFT(Lista!K71,1),0),1),0)</f>
        <v>0</v>
      </c>
      <c r="L71" s="61">
        <f>IF(del_temp!L71&gt;0,TRUNC(IF(LEN(Lista!L71)&gt;3,LEFT(Lista!L71,1),0),1),0)</f>
        <v>0</v>
      </c>
      <c r="M71" s="61">
        <f>IF(del_temp!M71&gt;0,TRUNC(IF(LEN(Lista!M71)&gt;3,LEFT(Lista!M71,1),0),1),0)</f>
        <v>0</v>
      </c>
      <c r="N71" s="61">
        <f>IF(del_temp!N71&gt;0,TRUNC(IF(LEN(Lista!N71)&gt;3,LEFT(Lista!N71,1),0),1),0)</f>
        <v>0</v>
      </c>
      <c r="O71" s="61">
        <f>IF(del_temp!O71&gt;0,TRUNC(IF(LEN(Lista!O71)&gt;3,LEFT(Lista!O71,1),0),1),0)</f>
        <v>0</v>
      </c>
      <c r="P71" s="61">
        <f>IF(del_temp!P71&gt;0,TRUNC(IF(LEN(Lista!P71)&gt;3,LEFT(Lista!P71,1),0),1),0)</f>
        <v>0</v>
      </c>
      <c r="Q71" s="61">
        <f>IF(del_temp!Q71&gt;0,TRUNC(IF(LEN(Lista!Q71)&gt;3,LEFT(Lista!Q71,1),0),1),0)</f>
        <v>0</v>
      </c>
      <c r="R71" s="61">
        <f>IF(del_temp!R71&gt;0,TRUNC(IF(LEN(Lista!R71)&gt;3,LEFT(Lista!R71,1),0),1),0)</f>
        <v>0</v>
      </c>
      <c r="S71" s="61">
        <f>IF(del_temp!S71&gt;0,TRUNC(IF(LEN(Lista!S71)&gt;3,LEFT(Lista!S71,1),0),1),0)</f>
        <v>0</v>
      </c>
      <c r="T71" s="61">
        <f>IF(del_temp!T71&gt;0,TRUNC(IF(LEN(Lista!T71)&gt;3,LEFT(Lista!T71,1),0),1),0)</f>
        <v>0</v>
      </c>
      <c r="U71" s="61">
        <f>IF(del_temp!U71&gt;0,TRUNC(IF(LEN(Lista!U71)&gt;3,LEFT(Lista!U71,1),0),1),0)</f>
        <v>0</v>
      </c>
      <c r="V71" s="61">
        <f>IF(del_temp!V71&gt;0,TRUNC(IF(LEN(Lista!V71)&gt;3,LEFT(Lista!V71,1),0),1),0)</f>
        <v>0</v>
      </c>
      <c r="W71" s="61">
        <f>IF(del_temp!W71&gt;0,TRUNC(IF(LEN(Lista!W71)&gt;3,LEFT(Lista!W71,1),0),1),0)</f>
        <v>0</v>
      </c>
      <c r="X71" s="61">
        <f>IF(del_temp!X71&gt;0,TRUNC(IF(LEN(Lista!X71)&gt;3,LEFT(Lista!X71,1),0),1),0)</f>
        <v>0</v>
      </c>
      <c r="Y71" s="61">
        <f>IF(del_temp!Y71&gt;0,TRUNC(IF(LEN(Lista!Y71)&gt;3,LEFT(Lista!Y71,1),0),1),0)</f>
        <v>0</v>
      </c>
      <c r="Z71" s="61">
        <f>IF(del_temp!Z71&gt;0,TRUNC(IF(LEN(Lista!Z71)&gt;3,LEFT(Lista!Z71,1),0),1),0)</f>
        <v>0</v>
      </c>
      <c r="AA71" s="61">
        <f>IF(del_temp!AA71&gt;0,TRUNC(IF(LEN(Lista!AA71)&gt;3,LEFT(Lista!AA71,1),0),1),0)</f>
        <v>0</v>
      </c>
      <c r="AB71" s="61">
        <f>IF(del_temp!AB71&gt;0,TRUNC(IF(LEN(Lista!AB71)&gt;3,LEFT(Lista!AB71,1),0),1),0)</f>
        <v>0</v>
      </c>
      <c r="AC71" s="61">
        <f>IF(del_temp!AC71&gt;0,TRUNC(IF(LEN(Lista!AC71)&gt;3,LEFT(Lista!AC71,1),0),1),0)</f>
        <v>0</v>
      </c>
      <c r="AD71" s="61">
        <f>IF(del_temp!AD71&gt;0,TRUNC(IF(LEN(Lista!AD71)&gt;3,LEFT(Lista!AD71,1),0),1),0)</f>
        <v>0</v>
      </c>
      <c r="AE71" s="61">
        <f>IF(del_temp!AE71&gt;0,TRUNC(IF(LEN(Lista!AE71)&gt;3,LEFT(Lista!AE71,1),0),1),0)</f>
        <v>0</v>
      </c>
      <c r="AF71" s="61">
        <f>IF(del_temp!AF71&gt;0,TRUNC(IF(LEN(Lista!AF71)&gt;3,LEFT(Lista!AF71,1),0),1),0)</f>
        <v>0</v>
      </c>
      <c r="AG71" s="61">
        <f>IF(del_temp!AG71&gt;0,TRUNC(IF(LEN(Lista!AG71)&gt;3,LEFT(Lista!AG71,1),0),1),0)</f>
        <v>0</v>
      </c>
      <c r="AH71" s="61">
        <f>IF(del_temp!AH71&gt;0,TRUNC(IF(LEN(Lista!AH71)&gt;3,LEFT(Lista!AH71,1),0),1),0)</f>
        <v>0</v>
      </c>
      <c r="AI71" s="61">
        <f>IF(del_temp!AI71&gt;0,TRUNC(IF(LEN(Lista!AI71)&gt;3,LEFT(Lista!AI71,1),0),1),0)</f>
        <v>0</v>
      </c>
      <c r="AJ71" s="149">
        <f>SUM(E71:AI73)</f>
        <v>0</v>
      </c>
    </row>
    <row r="72" spans="1:36" x14ac:dyDescent="0.2">
      <c r="A72" s="147"/>
      <c r="B72" s="147"/>
      <c r="C72" s="147"/>
      <c r="D72" s="15">
        <v>2</v>
      </c>
      <c r="E72" s="61">
        <f>IF(del_temp!E72&gt;0,TRUNC(IF(LEN(Lista!E72)&gt;3,LEFT(Lista!E72,1),0),1),0)</f>
        <v>0</v>
      </c>
      <c r="F72" s="61">
        <f>IF(del_temp!F72&gt;0,TRUNC(IF(LEN(Lista!F72)&gt;3,LEFT(Lista!F72,1),0),1),0)</f>
        <v>0</v>
      </c>
      <c r="G72" s="61">
        <f>IF(del_temp!G72&gt;0,TRUNC(IF(LEN(Lista!G72)&gt;3,LEFT(Lista!G72,1),0),1),0)</f>
        <v>0</v>
      </c>
      <c r="H72" s="61">
        <f>IF(del_temp!H72&gt;0,TRUNC(IF(LEN(Lista!H72)&gt;3,LEFT(Lista!H72,1),0),1),0)</f>
        <v>0</v>
      </c>
      <c r="I72" s="61">
        <f>IF(del_temp!I72&gt;0,TRUNC(IF(LEN(Lista!I72)&gt;3,LEFT(Lista!I72,1),0),1),0)</f>
        <v>0</v>
      </c>
      <c r="J72" s="61">
        <f>IF(del_temp!J72&gt;0,TRUNC(IF(LEN(Lista!J72)&gt;3,LEFT(Lista!J72,1),0),1),0)</f>
        <v>0</v>
      </c>
      <c r="K72" s="61">
        <f>IF(del_temp!K72&gt;0,TRUNC(IF(LEN(Lista!K72)&gt;3,LEFT(Lista!K72,1),0),1),0)</f>
        <v>0</v>
      </c>
      <c r="L72" s="61">
        <f>IF(del_temp!L72&gt;0,TRUNC(IF(LEN(Lista!L72)&gt;3,LEFT(Lista!L72,1),0),1),0)</f>
        <v>0</v>
      </c>
      <c r="M72" s="61">
        <f>IF(del_temp!M72&gt;0,TRUNC(IF(LEN(Lista!M72)&gt;3,LEFT(Lista!M72,1),0),1),0)</f>
        <v>0</v>
      </c>
      <c r="N72" s="61">
        <f>IF(del_temp!N72&gt;0,TRUNC(IF(LEN(Lista!N72)&gt;3,LEFT(Lista!N72,1),0),1),0)</f>
        <v>0</v>
      </c>
      <c r="O72" s="61">
        <f>IF(del_temp!O72&gt;0,TRUNC(IF(LEN(Lista!O72)&gt;3,LEFT(Lista!O72,1),0),1),0)</f>
        <v>0</v>
      </c>
      <c r="P72" s="61">
        <f>IF(del_temp!P72&gt;0,TRUNC(IF(LEN(Lista!P72)&gt;3,LEFT(Lista!P72,1),0),1),0)</f>
        <v>0</v>
      </c>
      <c r="Q72" s="61">
        <f>IF(del_temp!Q72&gt;0,TRUNC(IF(LEN(Lista!Q72)&gt;3,LEFT(Lista!Q72,1),0),1),0)</f>
        <v>0</v>
      </c>
      <c r="R72" s="61">
        <f>IF(del_temp!R72&gt;0,TRUNC(IF(LEN(Lista!R72)&gt;3,LEFT(Lista!R72,1),0),1),0)</f>
        <v>0</v>
      </c>
      <c r="S72" s="61">
        <f>IF(del_temp!S72&gt;0,TRUNC(IF(LEN(Lista!S72)&gt;3,LEFT(Lista!S72,1),0),1),0)</f>
        <v>0</v>
      </c>
      <c r="T72" s="61">
        <f>IF(del_temp!T72&gt;0,TRUNC(IF(LEN(Lista!T72)&gt;3,LEFT(Lista!T72,1),0),1),0)</f>
        <v>0</v>
      </c>
      <c r="U72" s="61">
        <f>IF(del_temp!U72&gt;0,TRUNC(IF(LEN(Lista!U72)&gt;3,LEFT(Lista!U72,1),0),1),0)</f>
        <v>0</v>
      </c>
      <c r="V72" s="61">
        <f>IF(del_temp!V72&gt;0,TRUNC(IF(LEN(Lista!V72)&gt;3,LEFT(Lista!V72,1),0),1),0)</f>
        <v>0</v>
      </c>
      <c r="W72" s="61">
        <f>IF(del_temp!W72&gt;0,TRUNC(IF(LEN(Lista!W72)&gt;3,LEFT(Lista!W72,1),0),1),0)</f>
        <v>0</v>
      </c>
      <c r="X72" s="61">
        <f>IF(del_temp!X72&gt;0,TRUNC(IF(LEN(Lista!X72)&gt;3,LEFT(Lista!X72,1),0),1),0)</f>
        <v>0</v>
      </c>
      <c r="Y72" s="61">
        <f>IF(del_temp!Y72&gt;0,TRUNC(IF(LEN(Lista!Y72)&gt;3,LEFT(Lista!Y72,1),0),1),0)</f>
        <v>0</v>
      </c>
      <c r="Z72" s="61">
        <f>IF(del_temp!Z72&gt;0,TRUNC(IF(LEN(Lista!Z72)&gt;3,LEFT(Lista!Z72,1),0),1),0)</f>
        <v>0</v>
      </c>
      <c r="AA72" s="61">
        <f>IF(del_temp!AA72&gt;0,TRUNC(IF(LEN(Lista!AA72)&gt;3,LEFT(Lista!AA72,1),0),1),0)</f>
        <v>0</v>
      </c>
      <c r="AB72" s="61">
        <f>IF(del_temp!AB72&gt;0,TRUNC(IF(LEN(Lista!AB72)&gt;3,LEFT(Lista!AB72,1),0),1),0)</f>
        <v>0</v>
      </c>
      <c r="AC72" s="61">
        <f>IF(del_temp!AC72&gt;0,TRUNC(IF(LEN(Lista!AC72)&gt;3,LEFT(Lista!AC72,1),0),1),0)</f>
        <v>0</v>
      </c>
      <c r="AD72" s="61">
        <f>IF(del_temp!AD72&gt;0,TRUNC(IF(LEN(Lista!AD72)&gt;3,LEFT(Lista!AD72,1),0),1),0)</f>
        <v>0</v>
      </c>
      <c r="AE72" s="61">
        <f>IF(del_temp!AE72&gt;0,TRUNC(IF(LEN(Lista!AE72)&gt;3,LEFT(Lista!AE72,1),0),1),0)</f>
        <v>0</v>
      </c>
      <c r="AF72" s="61">
        <f>IF(del_temp!AF72&gt;0,TRUNC(IF(LEN(Lista!AF72)&gt;3,LEFT(Lista!AF72,1),0),1),0)</f>
        <v>0</v>
      </c>
      <c r="AG72" s="61">
        <f>IF(del_temp!AG72&gt;0,TRUNC(IF(LEN(Lista!AG72)&gt;3,LEFT(Lista!AG72,1),0),1),0)</f>
        <v>0</v>
      </c>
      <c r="AH72" s="61">
        <f>IF(del_temp!AH72&gt;0,TRUNC(IF(LEN(Lista!AH72)&gt;3,LEFT(Lista!AH72,1),0),1),0)</f>
        <v>0</v>
      </c>
      <c r="AI72" s="61">
        <f>IF(del_temp!AI72&gt;0,TRUNC(IF(LEN(Lista!AI72)&gt;3,LEFT(Lista!AI72,1),0),1),0)</f>
        <v>0</v>
      </c>
      <c r="AJ72" s="150"/>
    </row>
    <row r="73" spans="1:36" ht="13.5" thickBot="1" x14ac:dyDescent="0.25">
      <c r="A73" s="148"/>
      <c r="B73" s="148"/>
      <c r="C73" s="148"/>
      <c r="D73" s="15">
        <v>3</v>
      </c>
      <c r="E73" s="61">
        <f>IF(del_temp!E73&gt;0,TRUNC(IF(LEN(Lista!E73)&gt;3,LEFT(Lista!E73,1),0),1),0)</f>
        <v>0</v>
      </c>
      <c r="F73" s="61">
        <f>IF(del_temp!F73&gt;0,TRUNC(IF(LEN(Lista!F73)&gt;3,LEFT(Lista!F73,1),0),1),0)</f>
        <v>0</v>
      </c>
      <c r="G73" s="61">
        <f>IF(del_temp!G73&gt;0,TRUNC(IF(LEN(Lista!G73)&gt;3,LEFT(Lista!G73,1),0),1),0)</f>
        <v>0</v>
      </c>
      <c r="H73" s="61">
        <f>IF(del_temp!H73&gt;0,TRUNC(IF(LEN(Lista!H73)&gt;3,LEFT(Lista!H73,1),0),1),0)</f>
        <v>0</v>
      </c>
      <c r="I73" s="61">
        <f>IF(del_temp!I73&gt;0,TRUNC(IF(LEN(Lista!I73)&gt;3,LEFT(Lista!I73,1),0),1),0)</f>
        <v>0</v>
      </c>
      <c r="J73" s="61">
        <f>IF(del_temp!J73&gt;0,TRUNC(IF(LEN(Lista!J73)&gt;3,LEFT(Lista!J73,1),0),1),0)</f>
        <v>0</v>
      </c>
      <c r="K73" s="61">
        <f>IF(del_temp!K73&gt;0,TRUNC(IF(LEN(Lista!K73)&gt;3,LEFT(Lista!K73,1),0),1),0)</f>
        <v>0</v>
      </c>
      <c r="L73" s="61">
        <f>IF(del_temp!L73&gt;0,TRUNC(IF(LEN(Lista!L73)&gt;3,LEFT(Lista!L73,1),0),1),0)</f>
        <v>0</v>
      </c>
      <c r="M73" s="61">
        <f>IF(del_temp!M73&gt;0,TRUNC(IF(LEN(Lista!M73)&gt;3,LEFT(Lista!M73,1),0),1),0)</f>
        <v>0</v>
      </c>
      <c r="N73" s="61">
        <f>IF(del_temp!N73&gt;0,TRUNC(IF(LEN(Lista!N73)&gt;3,LEFT(Lista!N73,1),0),1),0)</f>
        <v>0</v>
      </c>
      <c r="O73" s="61">
        <f>IF(del_temp!O73&gt;0,TRUNC(IF(LEN(Lista!O73)&gt;3,LEFT(Lista!O73,1),0),1),0)</f>
        <v>0</v>
      </c>
      <c r="P73" s="61">
        <f>IF(del_temp!P73&gt;0,TRUNC(IF(LEN(Lista!P73)&gt;3,LEFT(Lista!P73,1),0),1),0)</f>
        <v>0</v>
      </c>
      <c r="Q73" s="61">
        <f>IF(del_temp!Q73&gt;0,TRUNC(IF(LEN(Lista!Q73)&gt;3,LEFT(Lista!Q73,1),0),1),0)</f>
        <v>0</v>
      </c>
      <c r="R73" s="61">
        <f>IF(del_temp!R73&gt;0,TRUNC(IF(LEN(Lista!R73)&gt;3,LEFT(Lista!R73,1),0),1),0)</f>
        <v>0</v>
      </c>
      <c r="S73" s="61">
        <f>IF(del_temp!S73&gt;0,TRUNC(IF(LEN(Lista!S73)&gt;3,LEFT(Lista!S73,1),0),1),0)</f>
        <v>0</v>
      </c>
      <c r="T73" s="61">
        <f>IF(del_temp!T73&gt;0,TRUNC(IF(LEN(Lista!T73)&gt;3,LEFT(Lista!T73,1),0),1),0)</f>
        <v>0</v>
      </c>
      <c r="U73" s="61">
        <f>IF(del_temp!U73&gt;0,TRUNC(IF(LEN(Lista!U73)&gt;3,LEFT(Lista!U73,1),0),1),0)</f>
        <v>0</v>
      </c>
      <c r="V73" s="61">
        <f>IF(del_temp!V73&gt;0,TRUNC(IF(LEN(Lista!V73)&gt;3,LEFT(Lista!V73,1),0),1),0)</f>
        <v>0</v>
      </c>
      <c r="W73" s="61">
        <f>IF(del_temp!W73&gt;0,TRUNC(IF(LEN(Lista!W73)&gt;3,LEFT(Lista!W73,1),0),1),0)</f>
        <v>0</v>
      </c>
      <c r="X73" s="61">
        <f>IF(del_temp!X73&gt;0,TRUNC(IF(LEN(Lista!X73)&gt;3,LEFT(Lista!X73,1),0),1),0)</f>
        <v>0</v>
      </c>
      <c r="Y73" s="61">
        <f>IF(del_temp!Y73&gt;0,TRUNC(IF(LEN(Lista!Y73)&gt;3,LEFT(Lista!Y73,1),0),1),0)</f>
        <v>0</v>
      </c>
      <c r="Z73" s="61">
        <f>IF(del_temp!Z73&gt;0,TRUNC(IF(LEN(Lista!Z73)&gt;3,LEFT(Lista!Z73,1),0),1),0)</f>
        <v>0</v>
      </c>
      <c r="AA73" s="61">
        <f>IF(del_temp!AA73&gt;0,TRUNC(IF(LEN(Lista!AA73)&gt;3,LEFT(Lista!AA73,1),0),1),0)</f>
        <v>0</v>
      </c>
      <c r="AB73" s="61">
        <f>IF(del_temp!AB73&gt;0,TRUNC(IF(LEN(Lista!AB73)&gt;3,LEFT(Lista!AB73,1),0),1),0)</f>
        <v>0</v>
      </c>
      <c r="AC73" s="61">
        <f>IF(del_temp!AC73&gt;0,TRUNC(IF(LEN(Lista!AC73)&gt;3,LEFT(Lista!AC73,1),0),1),0)</f>
        <v>0</v>
      </c>
      <c r="AD73" s="61">
        <f>IF(del_temp!AD73&gt;0,TRUNC(IF(LEN(Lista!AD73)&gt;3,LEFT(Lista!AD73,1),0),1),0)</f>
        <v>0</v>
      </c>
      <c r="AE73" s="61">
        <f>IF(del_temp!AE73&gt;0,TRUNC(IF(LEN(Lista!AE73)&gt;3,LEFT(Lista!AE73,1),0),1),0)</f>
        <v>0</v>
      </c>
      <c r="AF73" s="61">
        <f>IF(del_temp!AF73&gt;0,TRUNC(IF(LEN(Lista!AF73)&gt;3,LEFT(Lista!AF73,1),0),1),0)</f>
        <v>0</v>
      </c>
      <c r="AG73" s="61">
        <f>IF(del_temp!AG73&gt;0,TRUNC(IF(LEN(Lista!AG73)&gt;3,LEFT(Lista!AG73,1),0),1),0)</f>
        <v>0</v>
      </c>
      <c r="AH73" s="61">
        <f>IF(del_temp!AH73&gt;0,TRUNC(IF(LEN(Lista!AH73)&gt;3,LEFT(Lista!AH73,1),0),1),0)</f>
        <v>0</v>
      </c>
      <c r="AI73" s="61">
        <f>IF(del_temp!AI73&gt;0,TRUNC(IF(LEN(Lista!AI73)&gt;3,LEFT(Lista!AI73,1),0),1),0)</f>
        <v>0</v>
      </c>
      <c r="AJ73" s="151"/>
    </row>
    <row r="74" spans="1:36" ht="13.5" thickBot="1" x14ac:dyDescent="0.25">
      <c r="A74" s="160" t="s">
        <v>88</v>
      </c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  <c r="AI74" s="160"/>
      <c r="AJ74" s="27">
        <v>0</v>
      </c>
    </row>
    <row r="75" spans="1:36" ht="13.5" thickBot="1" x14ac:dyDescent="0.25">
      <c r="A75" s="161" t="str">
        <f>Lista!A75</f>
        <v>Tokarka Boeringher</v>
      </c>
      <c r="B75" s="162"/>
      <c r="C75" s="163"/>
      <c r="D75" s="29"/>
      <c r="E75" s="62">
        <f>Lista!E75</f>
        <v>1</v>
      </c>
      <c r="F75" s="62">
        <f>Lista!F75</f>
        <v>2</v>
      </c>
      <c r="G75" s="62">
        <f>Lista!G75</f>
        <v>3</v>
      </c>
      <c r="H75" s="62">
        <f>Lista!H75</f>
        <v>4</v>
      </c>
      <c r="I75" s="62">
        <f>Lista!I75</f>
        <v>5</v>
      </c>
      <c r="J75" s="62">
        <f>Lista!J75</f>
        <v>6</v>
      </c>
      <c r="K75" s="62">
        <f>Lista!K75</f>
        <v>7</v>
      </c>
      <c r="L75" s="62">
        <f>Lista!L75</f>
        <v>8</v>
      </c>
      <c r="M75" s="62">
        <f>Lista!M75</f>
        <v>9</v>
      </c>
      <c r="N75" s="62">
        <f>Lista!N75</f>
        <v>10</v>
      </c>
      <c r="O75" s="62">
        <f>Lista!O75</f>
        <v>11</v>
      </c>
      <c r="P75" s="62">
        <f>Lista!P75</f>
        <v>12</v>
      </c>
      <c r="Q75" s="62">
        <f>Lista!Q75</f>
        <v>13</v>
      </c>
      <c r="R75" s="62">
        <f>Lista!R75</f>
        <v>14</v>
      </c>
      <c r="S75" s="62">
        <f>Lista!S75</f>
        <v>15</v>
      </c>
      <c r="T75" s="62">
        <f>Lista!T75</f>
        <v>16</v>
      </c>
      <c r="U75" s="62">
        <f>Lista!U75</f>
        <v>17</v>
      </c>
      <c r="V75" s="62">
        <f>Lista!V75</f>
        <v>18</v>
      </c>
      <c r="W75" s="62">
        <f>Lista!W75</f>
        <v>19</v>
      </c>
      <c r="X75" s="62">
        <f>Lista!X75</f>
        <v>20</v>
      </c>
      <c r="Y75" s="62">
        <f>Lista!Y75</f>
        <v>21</v>
      </c>
      <c r="Z75" s="62">
        <f>Lista!Z75</f>
        <v>22</v>
      </c>
      <c r="AA75" s="62">
        <f>Lista!AA75</f>
        <v>23</v>
      </c>
      <c r="AB75" s="62">
        <f>Lista!AB75</f>
        <v>24</v>
      </c>
      <c r="AC75" s="62">
        <f>Lista!AC75</f>
        <v>25</v>
      </c>
      <c r="AD75" s="62">
        <f>Lista!AD75</f>
        <v>26</v>
      </c>
      <c r="AE75" s="62">
        <f>Lista!AE75</f>
        <v>27</v>
      </c>
      <c r="AF75" s="62">
        <f>Lista!AF75</f>
        <v>28</v>
      </c>
      <c r="AG75" s="62">
        <f>Lista!AG75</f>
        <v>29</v>
      </c>
      <c r="AH75" s="62">
        <f>Lista!AH75</f>
        <v>30</v>
      </c>
      <c r="AI75" s="62">
        <f>Lista!AI75</f>
        <v>31</v>
      </c>
      <c r="AJ75" s="31" t="s">
        <v>76</v>
      </c>
    </row>
    <row r="76" spans="1:36" ht="13.5" thickBot="1" x14ac:dyDescent="0.25">
      <c r="A76" s="158">
        <f>Lista!A76</f>
        <v>1</v>
      </c>
      <c r="B76" s="158">
        <f>Lista!B76</f>
        <v>0</v>
      </c>
      <c r="C76" s="158">
        <f>Lista!C76</f>
        <v>0</v>
      </c>
      <c r="D76" s="15">
        <v>1</v>
      </c>
      <c r="E76" s="62">
        <f>IF(del_temp!E76&gt;0,TRUNC(IF(LEN(Lista!E76)&gt;3,LEFT(Lista!E76,1),0),1),0)</f>
        <v>0</v>
      </c>
      <c r="F76" s="62">
        <f>IF(del_temp!F76&gt;0,TRUNC(IF(LEN(Lista!F76)&gt;3,LEFT(Lista!F76,1),0),1),0)</f>
        <v>0</v>
      </c>
      <c r="G76" s="62">
        <f>IF(del_temp!G76&gt;0,TRUNC(IF(LEN(Lista!G76)&gt;3,LEFT(Lista!G76,1),0),1),0)</f>
        <v>0</v>
      </c>
      <c r="H76" s="62">
        <f>IF(del_temp!H76&gt;0,TRUNC(IF(LEN(Lista!H76)&gt;3,LEFT(Lista!H76,1),0),1),0)</f>
        <v>0</v>
      </c>
      <c r="I76" s="62">
        <f>IF(del_temp!I76&gt;0,TRUNC(IF(LEN(Lista!I76)&gt;3,LEFT(Lista!I76,1),0),1),0)</f>
        <v>0</v>
      </c>
      <c r="J76" s="62">
        <f>IF(del_temp!J76&gt;0,TRUNC(IF(LEN(Lista!J76)&gt;3,LEFT(Lista!J76,1),0),1),0)</f>
        <v>0</v>
      </c>
      <c r="K76" s="62">
        <f>IF(del_temp!K76&gt;0,TRUNC(IF(LEN(Lista!K76)&gt;3,LEFT(Lista!K76,1),0),1),0)</f>
        <v>0</v>
      </c>
      <c r="L76" s="62">
        <f>IF(del_temp!L76&gt;0,TRUNC(IF(LEN(Lista!L76)&gt;3,LEFT(Lista!L76,1),0),1),0)</f>
        <v>0</v>
      </c>
      <c r="M76" s="62">
        <f>IF(del_temp!M76&gt;0,TRUNC(IF(LEN(Lista!M76)&gt;3,LEFT(Lista!M76,1),0),1),0)</f>
        <v>0</v>
      </c>
      <c r="N76" s="62">
        <f>IF(del_temp!N76&gt;0,TRUNC(IF(LEN(Lista!N76)&gt;3,LEFT(Lista!N76,1),0),1),0)</f>
        <v>0</v>
      </c>
      <c r="O76" s="62">
        <f>IF(del_temp!O76&gt;0,TRUNC(IF(LEN(Lista!O76)&gt;3,LEFT(Lista!O76,1),0),1),0)</f>
        <v>0</v>
      </c>
      <c r="P76" s="62">
        <f>IF(del_temp!P76&gt;0,TRUNC(IF(LEN(Lista!P76)&gt;3,LEFT(Lista!P76,1),0),1),0)</f>
        <v>0</v>
      </c>
      <c r="Q76" s="62">
        <f>IF(del_temp!Q76&gt;0,TRUNC(IF(LEN(Lista!Q76)&gt;3,LEFT(Lista!Q76,1),0),1),0)</f>
        <v>0</v>
      </c>
      <c r="R76" s="62">
        <f>IF(del_temp!R76&gt;0,TRUNC(IF(LEN(Lista!R76)&gt;3,LEFT(Lista!R76,1),0),1),0)</f>
        <v>0</v>
      </c>
      <c r="S76" s="62">
        <f>IF(del_temp!S76&gt;0,TRUNC(IF(LEN(Lista!S76)&gt;3,LEFT(Lista!S76,1),0),1),0)</f>
        <v>0</v>
      </c>
      <c r="T76" s="62">
        <f>IF(del_temp!T76&gt;0,TRUNC(IF(LEN(Lista!T76)&gt;3,LEFT(Lista!T76,1),0),1),0)</f>
        <v>0</v>
      </c>
      <c r="U76" s="62">
        <f>IF(del_temp!U76&gt;0,TRUNC(IF(LEN(Lista!U76)&gt;3,LEFT(Lista!U76,1),0),1),0)</f>
        <v>0</v>
      </c>
      <c r="V76" s="62">
        <f>IF(del_temp!V76&gt;0,TRUNC(IF(LEN(Lista!V76)&gt;3,LEFT(Lista!V76,1),0),1),0)</f>
        <v>0</v>
      </c>
      <c r="W76" s="62">
        <f>IF(del_temp!W76&gt;0,TRUNC(IF(LEN(Lista!W76)&gt;3,LEFT(Lista!W76,1),0),1),0)</f>
        <v>0</v>
      </c>
      <c r="X76" s="62">
        <f>IF(del_temp!X76&gt;0,TRUNC(IF(LEN(Lista!X76)&gt;3,LEFT(Lista!X76,1),0),1),0)</f>
        <v>0</v>
      </c>
      <c r="Y76" s="62">
        <f>IF(del_temp!Y76&gt;0,TRUNC(IF(LEN(Lista!Y76)&gt;3,LEFT(Lista!Y76,1),0),1),0)</f>
        <v>0</v>
      </c>
      <c r="Z76" s="62">
        <f>IF(del_temp!Z76&gt;0,TRUNC(IF(LEN(Lista!Z76)&gt;3,LEFT(Lista!Z76,1),0),1),0)</f>
        <v>0</v>
      </c>
      <c r="AA76" s="62">
        <f>IF(del_temp!AA76&gt;0,TRUNC(IF(LEN(Lista!AA76)&gt;3,LEFT(Lista!AA76,1),0),1),0)</f>
        <v>0</v>
      </c>
      <c r="AB76" s="62">
        <f>IF(del_temp!AB76&gt;0,TRUNC(IF(LEN(Lista!AB76)&gt;3,LEFT(Lista!AB76,1),0),1),0)</f>
        <v>0</v>
      </c>
      <c r="AC76" s="62">
        <f>IF(del_temp!AC76&gt;0,TRUNC(IF(LEN(Lista!AC76)&gt;3,LEFT(Lista!AC76,1),0),1),0)</f>
        <v>0</v>
      </c>
      <c r="AD76" s="62">
        <f>IF(del_temp!AD76&gt;0,TRUNC(IF(LEN(Lista!AD76)&gt;3,LEFT(Lista!AD76,1),0),1),0)</f>
        <v>0</v>
      </c>
      <c r="AE76" s="62">
        <f>IF(del_temp!AE76&gt;0,TRUNC(IF(LEN(Lista!AE76)&gt;3,LEFT(Lista!AE76,1),0),1),0)</f>
        <v>0</v>
      </c>
      <c r="AF76" s="62">
        <f>IF(del_temp!AF76&gt;0,TRUNC(IF(LEN(Lista!AF76)&gt;3,LEFT(Lista!AF76,1),0),1),0)</f>
        <v>0</v>
      </c>
      <c r="AG76" s="62">
        <f>IF(del_temp!AG76&gt;0,TRUNC(IF(LEN(Lista!AG76)&gt;3,LEFT(Lista!AG76,1),0),1),0)</f>
        <v>0</v>
      </c>
      <c r="AH76" s="62">
        <f>IF(del_temp!AH76&gt;0,TRUNC(IF(LEN(Lista!AH76)&gt;3,LEFT(Lista!AH76,1),0),1),0)</f>
        <v>0</v>
      </c>
      <c r="AI76" s="62">
        <f>IF(del_temp!AI76&gt;0,TRUNC(IF(LEN(Lista!AI76)&gt;3,LEFT(Lista!AI76,1),0),1),0)</f>
        <v>0</v>
      </c>
      <c r="AJ76" s="149">
        <f t="shared" ref="AJ76" si="18">SUM(E76:AI78)</f>
        <v>0</v>
      </c>
    </row>
    <row r="77" spans="1:36" ht="13.5" thickBot="1" x14ac:dyDescent="0.25">
      <c r="A77" s="147"/>
      <c r="B77" s="147"/>
      <c r="C77" s="147"/>
      <c r="D77" s="15">
        <v>2</v>
      </c>
      <c r="E77" s="62">
        <f>IF(del_temp!E77&gt;0,TRUNC(IF(LEN(Lista!E77)&gt;3,LEFT(Lista!E77,1),0),1),0)</f>
        <v>0</v>
      </c>
      <c r="F77" s="62">
        <f>IF(del_temp!F77&gt;0,TRUNC(IF(LEN(Lista!F77)&gt;3,LEFT(Lista!F77,1),0),1),0)</f>
        <v>0</v>
      </c>
      <c r="G77" s="62">
        <f>IF(del_temp!G77&gt;0,TRUNC(IF(LEN(Lista!G77)&gt;3,LEFT(Lista!G77,1),0),1),0)</f>
        <v>0</v>
      </c>
      <c r="H77" s="62">
        <f>IF(del_temp!H77&gt;0,TRUNC(IF(LEN(Lista!H77)&gt;3,LEFT(Lista!H77,1),0),1),0)</f>
        <v>0</v>
      </c>
      <c r="I77" s="62">
        <f>IF(del_temp!I77&gt;0,TRUNC(IF(LEN(Lista!I77)&gt;3,LEFT(Lista!I77,1),0),1),0)</f>
        <v>0</v>
      </c>
      <c r="J77" s="62">
        <f>IF(del_temp!J77&gt;0,TRUNC(IF(LEN(Lista!J77)&gt;3,LEFT(Lista!J77,1),0),1),0)</f>
        <v>0</v>
      </c>
      <c r="K77" s="62">
        <f>IF(del_temp!K77&gt;0,TRUNC(IF(LEN(Lista!K77)&gt;3,LEFT(Lista!K77,1),0),1),0)</f>
        <v>0</v>
      </c>
      <c r="L77" s="62">
        <f>IF(del_temp!L77&gt;0,TRUNC(IF(LEN(Lista!L77)&gt;3,LEFT(Lista!L77,1),0),1),0)</f>
        <v>0</v>
      </c>
      <c r="M77" s="62">
        <f>IF(del_temp!M77&gt;0,TRUNC(IF(LEN(Lista!M77)&gt;3,LEFT(Lista!M77,1),0),1),0)</f>
        <v>0</v>
      </c>
      <c r="N77" s="62">
        <f>IF(del_temp!N77&gt;0,TRUNC(IF(LEN(Lista!N77)&gt;3,LEFT(Lista!N77,1),0),1),0)</f>
        <v>0</v>
      </c>
      <c r="O77" s="62">
        <f>IF(del_temp!O77&gt;0,TRUNC(IF(LEN(Lista!O77)&gt;3,LEFT(Lista!O77,1),0),1),0)</f>
        <v>0</v>
      </c>
      <c r="P77" s="62">
        <f>IF(del_temp!P77&gt;0,TRUNC(IF(LEN(Lista!P77)&gt;3,LEFT(Lista!P77,1),0),1),0)</f>
        <v>0</v>
      </c>
      <c r="Q77" s="62">
        <f>IF(del_temp!Q77&gt;0,TRUNC(IF(LEN(Lista!Q77)&gt;3,LEFT(Lista!Q77,1),0),1),0)</f>
        <v>0</v>
      </c>
      <c r="R77" s="62">
        <f>IF(del_temp!R77&gt;0,TRUNC(IF(LEN(Lista!R77)&gt;3,LEFT(Lista!R77,1),0),1),0)</f>
        <v>0</v>
      </c>
      <c r="S77" s="62">
        <f>IF(del_temp!S77&gt;0,TRUNC(IF(LEN(Lista!S77)&gt;3,LEFT(Lista!S77,1),0),1),0)</f>
        <v>0</v>
      </c>
      <c r="T77" s="62">
        <f>IF(del_temp!T77&gt;0,TRUNC(IF(LEN(Lista!T77)&gt;3,LEFT(Lista!T77,1),0),1),0)</f>
        <v>0</v>
      </c>
      <c r="U77" s="62">
        <f>IF(del_temp!U77&gt;0,TRUNC(IF(LEN(Lista!U77)&gt;3,LEFT(Lista!U77,1),0),1),0)</f>
        <v>0</v>
      </c>
      <c r="V77" s="62">
        <f>IF(del_temp!V77&gt;0,TRUNC(IF(LEN(Lista!V77)&gt;3,LEFT(Lista!V77,1),0),1),0)</f>
        <v>0</v>
      </c>
      <c r="W77" s="62">
        <f>IF(del_temp!W77&gt;0,TRUNC(IF(LEN(Lista!W77)&gt;3,LEFT(Lista!W77,1),0),1),0)</f>
        <v>0</v>
      </c>
      <c r="X77" s="62">
        <f>IF(del_temp!X77&gt;0,TRUNC(IF(LEN(Lista!X77)&gt;3,LEFT(Lista!X77,1),0),1),0)</f>
        <v>0</v>
      </c>
      <c r="Y77" s="62">
        <f>IF(del_temp!Y77&gt;0,TRUNC(IF(LEN(Lista!Y77)&gt;3,LEFT(Lista!Y77,1),0),1),0)</f>
        <v>0</v>
      </c>
      <c r="Z77" s="62">
        <f>IF(del_temp!Z77&gt;0,TRUNC(IF(LEN(Lista!Z77)&gt;3,LEFT(Lista!Z77,1),0),1),0)</f>
        <v>0</v>
      </c>
      <c r="AA77" s="62">
        <f>IF(del_temp!AA77&gt;0,TRUNC(IF(LEN(Lista!AA77)&gt;3,LEFT(Lista!AA77,1),0),1),0)</f>
        <v>0</v>
      </c>
      <c r="AB77" s="62">
        <f>IF(del_temp!AB77&gt;0,TRUNC(IF(LEN(Lista!AB77)&gt;3,LEFT(Lista!AB77,1),0),1),0)</f>
        <v>0</v>
      </c>
      <c r="AC77" s="62">
        <f>IF(del_temp!AC77&gt;0,TRUNC(IF(LEN(Lista!AC77)&gt;3,LEFT(Lista!AC77,1),0),1),0)</f>
        <v>0</v>
      </c>
      <c r="AD77" s="62">
        <f>IF(del_temp!AD77&gt;0,TRUNC(IF(LEN(Lista!AD77)&gt;3,LEFT(Lista!AD77,1),0),1),0)</f>
        <v>0</v>
      </c>
      <c r="AE77" s="62">
        <f>IF(del_temp!AE77&gt;0,TRUNC(IF(LEN(Lista!AE77)&gt;3,LEFT(Lista!AE77,1),0),1),0)</f>
        <v>0</v>
      </c>
      <c r="AF77" s="62">
        <f>IF(del_temp!AF77&gt;0,TRUNC(IF(LEN(Lista!AF77)&gt;3,LEFT(Lista!AF77,1),0),1),0)</f>
        <v>0</v>
      </c>
      <c r="AG77" s="62">
        <f>IF(del_temp!AG77&gt;0,TRUNC(IF(LEN(Lista!AG77)&gt;3,LEFT(Lista!AG77,1),0),1),0)</f>
        <v>0</v>
      </c>
      <c r="AH77" s="62">
        <f>IF(del_temp!AH77&gt;0,TRUNC(IF(LEN(Lista!AH77)&gt;3,LEFT(Lista!AH77,1),0),1),0)</f>
        <v>0</v>
      </c>
      <c r="AI77" s="62">
        <f>IF(del_temp!AI77&gt;0,TRUNC(IF(LEN(Lista!AI77)&gt;3,LEFT(Lista!AI77,1),0),1),0)</f>
        <v>0</v>
      </c>
      <c r="AJ77" s="150"/>
    </row>
    <row r="78" spans="1:36" ht="13.5" thickBot="1" x14ac:dyDescent="0.25">
      <c r="A78" s="159"/>
      <c r="B78" s="159"/>
      <c r="C78" s="159"/>
      <c r="D78" s="33">
        <v>3</v>
      </c>
      <c r="E78" s="62">
        <f>IF(del_temp!E78&gt;0,TRUNC(IF(LEN(Lista!E78)&gt;3,LEFT(Lista!E78,1),0),1),0)</f>
        <v>0</v>
      </c>
      <c r="F78" s="62">
        <f>IF(del_temp!F78&gt;0,TRUNC(IF(LEN(Lista!F78)&gt;3,LEFT(Lista!F78,1),0),1),0)</f>
        <v>0</v>
      </c>
      <c r="G78" s="62">
        <f>IF(del_temp!G78&gt;0,TRUNC(IF(LEN(Lista!G78)&gt;3,LEFT(Lista!G78,1),0),1),0)</f>
        <v>0</v>
      </c>
      <c r="H78" s="62">
        <f>IF(del_temp!H78&gt;0,TRUNC(IF(LEN(Lista!H78)&gt;3,LEFT(Lista!H78,1),0),1),0)</f>
        <v>0</v>
      </c>
      <c r="I78" s="62">
        <f>IF(del_temp!I78&gt;0,TRUNC(IF(LEN(Lista!I78)&gt;3,LEFT(Lista!I78,1),0),1),0)</f>
        <v>0</v>
      </c>
      <c r="J78" s="62">
        <f>IF(del_temp!J78&gt;0,TRUNC(IF(LEN(Lista!J78)&gt;3,LEFT(Lista!J78,1),0),1),0)</f>
        <v>0</v>
      </c>
      <c r="K78" s="62">
        <f>IF(del_temp!K78&gt;0,TRUNC(IF(LEN(Lista!K78)&gt;3,LEFT(Lista!K78,1),0),1),0)</f>
        <v>0</v>
      </c>
      <c r="L78" s="62">
        <f>IF(del_temp!L78&gt;0,TRUNC(IF(LEN(Lista!L78)&gt;3,LEFT(Lista!L78,1),0),1),0)</f>
        <v>0</v>
      </c>
      <c r="M78" s="62">
        <f>IF(del_temp!M78&gt;0,TRUNC(IF(LEN(Lista!M78)&gt;3,LEFT(Lista!M78,1),0),1),0)</f>
        <v>0</v>
      </c>
      <c r="N78" s="62">
        <f>IF(del_temp!N78&gt;0,TRUNC(IF(LEN(Lista!N78)&gt;3,LEFT(Lista!N78,1),0),1),0)</f>
        <v>0</v>
      </c>
      <c r="O78" s="62">
        <f>IF(del_temp!O78&gt;0,TRUNC(IF(LEN(Lista!O78)&gt;3,LEFT(Lista!O78,1),0),1),0)</f>
        <v>0</v>
      </c>
      <c r="P78" s="62">
        <f>IF(del_temp!P78&gt;0,TRUNC(IF(LEN(Lista!P78)&gt;3,LEFT(Lista!P78,1),0),1),0)</f>
        <v>0</v>
      </c>
      <c r="Q78" s="62">
        <f>IF(del_temp!Q78&gt;0,TRUNC(IF(LEN(Lista!Q78)&gt;3,LEFT(Lista!Q78,1),0),1),0)</f>
        <v>0</v>
      </c>
      <c r="R78" s="62">
        <f>IF(del_temp!R78&gt;0,TRUNC(IF(LEN(Lista!R78)&gt;3,LEFT(Lista!R78,1),0),1),0)</f>
        <v>0</v>
      </c>
      <c r="S78" s="62">
        <f>IF(del_temp!S78&gt;0,TRUNC(IF(LEN(Lista!S78)&gt;3,LEFT(Lista!S78,1),0),1),0)</f>
        <v>0</v>
      </c>
      <c r="T78" s="62">
        <f>IF(del_temp!T78&gt;0,TRUNC(IF(LEN(Lista!T78)&gt;3,LEFT(Lista!T78,1),0),1),0)</f>
        <v>0</v>
      </c>
      <c r="U78" s="62">
        <f>IF(del_temp!U78&gt;0,TRUNC(IF(LEN(Lista!U78)&gt;3,LEFT(Lista!U78,1),0),1),0)</f>
        <v>0</v>
      </c>
      <c r="V78" s="62">
        <f>IF(del_temp!V78&gt;0,TRUNC(IF(LEN(Lista!V78)&gt;3,LEFT(Lista!V78,1),0),1),0)</f>
        <v>0</v>
      </c>
      <c r="W78" s="62">
        <f>IF(del_temp!W78&gt;0,TRUNC(IF(LEN(Lista!W78)&gt;3,LEFT(Lista!W78,1),0),1),0)</f>
        <v>0</v>
      </c>
      <c r="X78" s="62">
        <f>IF(del_temp!X78&gt;0,TRUNC(IF(LEN(Lista!X78)&gt;3,LEFT(Lista!X78,1),0),1),0)</f>
        <v>0</v>
      </c>
      <c r="Y78" s="62">
        <f>IF(del_temp!Y78&gt;0,TRUNC(IF(LEN(Lista!Y78)&gt;3,LEFT(Lista!Y78,1),0),1),0)</f>
        <v>0</v>
      </c>
      <c r="Z78" s="62">
        <f>IF(del_temp!Z78&gt;0,TRUNC(IF(LEN(Lista!Z78)&gt;3,LEFT(Lista!Z78,1),0),1),0)</f>
        <v>0</v>
      </c>
      <c r="AA78" s="62">
        <f>IF(del_temp!AA78&gt;0,TRUNC(IF(LEN(Lista!AA78)&gt;3,LEFT(Lista!AA78,1),0),1),0)</f>
        <v>0</v>
      </c>
      <c r="AB78" s="62">
        <f>IF(del_temp!AB78&gt;0,TRUNC(IF(LEN(Lista!AB78)&gt;3,LEFT(Lista!AB78,1),0),1),0)</f>
        <v>0</v>
      </c>
      <c r="AC78" s="62">
        <f>IF(del_temp!AC78&gt;0,TRUNC(IF(LEN(Lista!AC78)&gt;3,LEFT(Lista!AC78,1),0),1),0)</f>
        <v>0</v>
      </c>
      <c r="AD78" s="62">
        <f>IF(del_temp!AD78&gt;0,TRUNC(IF(LEN(Lista!AD78)&gt;3,LEFT(Lista!AD78,1),0),1),0)</f>
        <v>0</v>
      </c>
      <c r="AE78" s="62">
        <f>IF(del_temp!AE78&gt;0,TRUNC(IF(LEN(Lista!AE78)&gt;3,LEFT(Lista!AE78,1),0),1),0)</f>
        <v>0</v>
      </c>
      <c r="AF78" s="62">
        <f>IF(del_temp!AF78&gt;0,TRUNC(IF(LEN(Lista!AF78)&gt;3,LEFT(Lista!AF78,1),0),1),0)</f>
        <v>0</v>
      </c>
      <c r="AG78" s="62">
        <f>IF(del_temp!AG78&gt;0,TRUNC(IF(LEN(Lista!AG78)&gt;3,LEFT(Lista!AG78,1),0),1),0)</f>
        <v>0</v>
      </c>
      <c r="AH78" s="62">
        <f>IF(del_temp!AH78&gt;0,TRUNC(IF(LEN(Lista!AH78)&gt;3,LEFT(Lista!AH78,1),0),1),0)</f>
        <v>0</v>
      </c>
      <c r="AI78" s="62">
        <f>IF(del_temp!AI78&gt;0,TRUNC(IF(LEN(Lista!AI78)&gt;3,LEFT(Lista!AI78,1),0),1),0)</f>
        <v>0</v>
      </c>
      <c r="AJ78" s="151"/>
    </row>
    <row r="79" spans="1:36" ht="13.5" thickBot="1" x14ac:dyDescent="0.25">
      <c r="A79" s="158">
        <f>Lista!A79</f>
        <v>2</v>
      </c>
      <c r="B79" s="158">
        <f>Lista!B79</f>
        <v>0</v>
      </c>
      <c r="C79" s="158">
        <f>Lista!C79</f>
        <v>0</v>
      </c>
      <c r="D79" s="15">
        <v>1</v>
      </c>
      <c r="E79" s="62">
        <f>IF(del_temp!E79&gt;0,TRUNC(IF(LEN(Lista!E79)&gt;3,LEFT(Lista!E79,1),0),1),0)</f>
        <v>0</v>
      </c>
      <c r="F79" s="62">
        <f>IF(del_temp!F79&gt;0,TRUNC(IF(LEN(Lista!F79)&gt;3,LEFT(Lista!F79,1),0),1),0)</f>
        <v>0</v>
      </c>
      <c r="G79" s="62">
        <f>IF(del_temp!G79&gt;0,TRUNC(IF(LEN(Lista!G79)&gt;3,LEFT(Lista!G79,1),0),1),0)</f>
        <v>0</v>
      </c>
      <c r="H79" s="62">
        <f>IF(del_temp!H79&gt;0,TRUNC(IF(LEN(Lista!H79)&gt;3,LEFT(Lista!H79,1),0),1),0)</f>
        <v>0</v>
      </c>
      <c r="I79" s="62">
        <f>IF(del_temp!I79&gt;0,TRUNC(IF(LEN(Lista!I79)&gt;3,LEFT(Lista!I79,1),0),1),0)</f>
        <v>0</v>
      </c>
      <c r="J79" s="62">
        <f>IF(del_temp!J79&gt;0,TRUNC(IF(LEN(Lista!J79)&gt;3,LEFT(Lista!J79,1),0),1),0)</f>
        <v>0</v>
      </c>
      <c r="K79" s="62">
        <f>IF(del_temp!K79&gt;0,TRUNC(IF(LEN(Lista!K79)&gt;3,LEFT(Lista!K79,1),0),1),0)</f>
        <v>0</v>
      </c>
      <c r="L79" s="62">
        <f>IF(del_temp!L79&gt;0,TRUNC(IF(LEN(Lista!L79)&gt;3,LEFT(Lista!L79,1),0),1),0)</f>
        <v>0</v>
      </c>
      <c r="M79" s="62">
        <f>IF(del_temp!M79&gt;0,TRUNC(IF(LEN(Lista!M79)&gt;3,LEFT(Lista!M79,1),0),1),0)</f>
        <v>0</v>
      </c>
      <c r="N79" s="62">
        <f>IF(del_temp!N79&gt;0,TRUNC(IF(LEN(Lista!N79)&gt;3,LEFT(Lista!N79,1),0),1),0)</f>
        <v>0</v>
      </c>
      <c r="O79" s="62">
        <f>IF(del_temp!O79&gt;0,TRUNC(IF(LEN(Lista!O79)&gt;3,LEFT(Lista!O79,1),0),1),0)</f>
        <v>0</v>
      </c>
      <c r="P79" s="62">
        <f>IF(del_temp!P79&gt;0,TRUNC(IF(LEN(Lista!P79)&gt;3,LEFT(Lista!P79,1),0),1),0)</f>
        <v>0</v>
      </c>
      <c r="Q79" s="62">
        <f>IF(del_temp!Q79&gt;0,TRUNC(IF(LEN(Lista!Q79)&gt;3,LEFT(Lista!Q79,1),0),1),0)</f>
        <v>0</v>
      </c>
      <c r="R79" s="62">
        <f>IF(del_temp!R79&gt;0,TRUNC(IF(LEN(Lista!R79)&gt;3,LEFT(Lista!R79,1),0),1),0)</f>
        <v>0</v>
      </c>
      <c r="S79" s="62">
        <f>IF(del_temp!S79&gt;0,TRUNC(IF(LEN(Lista!S79)&gt;3,LEFT(Lista!S79,1),0),1),0)</f>
        <v>0</v>
      </c>
      <c r="T79" s="62">
        <f>IF(del_temp!T79&gt;0,TRUNC(IF(LEN(Lista!T79)&gt;3,LEFT(Lista!T79,1),0),1),0)</f>
        <v>0</v>
      </c>
      <c r="U79" s="62">
        <f>IF(del_temp!U79&gt;0,TRUNC(IF(LEN(Lista!U79)&gt;3,LEFT(Lista!U79,1),0),1),0)</f>
        <v>0</v>
      </c>
      <c r="V79" s="62">
        <f>IF(del_temp!V79&gt;0,TRUNC(IF(LEN(Lista!V79)&gt;3,LEFT(Lista!V79,1),0),1),0)</f>
        <v>0</v>
      </c>
      <c r="W79" s="62">
        <f>IF(del_temp!W79&gt;0,TRUNC(IF(LEN(Lista!W79)&gt;3,LEFT(Lista!W79,1),0),1),0)</f>
        <v>0</v>
      </c>
      <c r="X79" s="62">
        <f>IF(del_temp!X79&gt;0,TRUNC(IF(LEN(Lista!X79)&gt;3,LEFT(Lista!X79,1),0),1),0)</f>
        <v>0</v>
      </c>
      <c r="Y79" s="62">
        <f>IF(del_temp!Y79&gt;0,TRUNC(IF(LEN(Lista!Y79)&gt;3,LEFT(Lista!Y79,1),0),1),0)</f>
        <v>0</v>
      </c>
      <c r="Z79" s="62">
        <f>IF(del_temp!Z79&gt;0,TRUNC(IF(LEN(Lista!Z79)&gt;3,LEFT(Lista!Z79,1),0),1),0)</f>
        <v>0</v>
      </c>
      <c r="AA79" s="62">
        <f>IF(del_temp!AA79&gt;0,TRUNC(IF(LEN(Lista!AA79)&gt;3,LEFT(Lista!AA79,1),0),1),0)</f>
        <v>0</v>
      </c>
      <c r="AB79" s="62">
        <f>IF(del_temp!AB79&gt;0,TRUNC(IF(LEN(Lista!AB79)&gt;3,LEFT(Lista!AB79,1),0),1),0)</f>
        <v>0</v>
      </c>
      <c r="AC79" s="62">
        <f>IF(del_temp!AC79&gt;0,TRUNC(IF(LEN(Lista!AC79)&gt;3,LEFT(Lista!AC79,1),0),1),0)</f>
        <v>0</v>
      </c>
      <c r="AD79" s="62">
        <f>IF(del_temp!AD79&gt;0,TRUNC(IF(LEN(Lista!AD79)&gt;3,LEFT(Lista!AD79,1),0),1),0)</f>
        <v>0</v>
      </c>
      <c r="AE79" s="62">
        <f>IF(del_temp!AE79&gt;0,TRUNC(IF(LEN(Lista!AE79)&gt;3,LEFT(Lista!AE79,1),0),1),0)</f>
        <v>0</v>
      </c>
      <c r="AF79" s="62">
        <f>IF(del_temp!AF79&gt;0,TRUNC(IF(LEN(Lista!AF79)&gt;3,LEFT(Lista!AF79,1),0),1),0)</f>
        <v>0</v>
      </c>
      <c r="AG79" s="62">
        <f>IF(del_temp!AG79&gt;0,TRUNC(IF(LEN(Lista!AG79)&gt;3,LEFT(Lista!AG79,1),0),1),0)</f>
        <v>0</v>
      </c>
      <c r="AH79" s="62">
        <f>IF(del_temp!AH79&gt;0,TRUNC(IF(LEN(Lista!AH79)&gt;3,LEFT(Lista!AH79,1),0),1),0)</f>
        <v>0</v>
      </c>
      <c r="AI79" s="62">
        <f>IF(del_temp!AI79&gt;0,TRUNC(IF(LEN(Lista!AI79)&gt;3,LEFT(Lista!AI79,1),0),1),0)</f>
        <v>0</v>
      </c>
      <c r="AJ79" s="149">
        <f t="shared" ref="AJ79" si="19">SUM(E79:AI81)</f>
        <v>0</v>
      </c>
    </row>
    <row r="80" spans="1:36" ht="13.5" thickBot="1" x14ac:dyDescent="0.25">
      <c r="A80" s="147"/>
      <c r="B80" s="147"/>
      <c r="C80" s="147"/>
      <c r="D80" s="15">
        <v>2</v>
      </c>
      <c r="E80" s="62">
        <f>IF(del_temp!E80&gt;0,TRUNC(IF(LEN(Lista!E80)&gt;3,LEFT(Lista!E80,1),0),1),0)</f>
        <v>0</v>
      </c>
      <c r="F80" s="62">
        <f>IF(del_temp!F80&gt;0,TRUNC(IF(LEN(Lista!F80)&gt;3,LEFT(Lista!F80,1),0),1),0)</f>
        <v>0</v>
      </c>
      <c r="G80" s="62">
        <f>IF(del_temp!G80&gt;0,TRUNC(IF(LEN(Lista!G80)&gt;3,LEFT(Lista!G80,1),0),1),0)</f>
        <v>0</v>
      </c>
      <c r="H80" s="62">
        <f>IF(del_temp!H80&gt;0,TRUNC(IF(LEN(Lista!H80)&gt;3,LEFT(Lista!H80,1),0),1),0)</f>
        <v>0</v>
      </c>
      <c r="I80" s="62">
        <f>IF(del_temp!I80&gt;0,TRUNC(IF(LEN(Lista!I80)&gt;3,LEFT(Lista!I80,1),0),1),0)</f>
        <v>0</v>
      </c>
      <c r="J80" s="62">
        <f>IF(del_temp!J80&gt;0,TRUNC(IF(LEN(Lista!J80)&gt;3,LEFT(Lista!J80,1),0),1),0)</f>
        <v>0</v>
      </c>
      <c r="K80" s="62">
        <f>IF(del_temp!K80&gt;0,TRUNC(IF(LEN(Lista!K80)&gt;3,LEFT(Lista!K80,1),0),1),0)</f>
        <v>0</v>
      </c>
      <c r="L80" s="62">
        <f>IF(del_temp!L80&gt;0,TRUNC(IF(LEN(Lista!L80)&gt;3,LEFT(Lista!L80,1),0),1),0)</f>
        <v>0</v>
      </c>
      <c r="M80" s="62">
        <f>IF(del_temp!M80&gt;0,TRUNC(IF(LEN(Lista!M80)&gt;3,LEFT(Lista!M80,1),0),1),0)</f>
        <v>0</v>
      </c>
      <c r="N80" s="62">
        <f>IF(del_temp!N80&gt;0,TRUNC(IF(LEN(Lista!N80)&gt;3,LEFT(Lista!N80,1),0),1),0)</f>
        <v>0</v>
      </c>
      <c r="O80" s="62">
        <f>IF(del_temp!O80&gt;0,TRUNC(IF(LEN(Lista!O80)&gt;3,LEFT(Lista!O80,1),0),1),0)</f>
        <v>0</v>
      </c>
      <c r="P80" s="62">
        <f>IF(del_temp!P80&gt;0,TRUNC(IF(LEN(Lista!P80)&gt;3,LEFT(Lista!P80,1),0),1),0)</f>
        <v>0</v>
      </c>
      <c r="Q80" s="62">
        <f>IF(del_temp!Q80&gt;0,TRUNC(IF(LEN(Lista!Q80)&gt;3,LEFT(Lista!Q80,1),0),1),0)</f>
        <v>0</v>
      </c>
      <c r="R80" s="62">
        <f>IF(del_temp!R80&gt;0,TRUNC(IF(LEN(Lista!R80)&gt;3,LEFT(Lista!R80,1),0),1),0)</f>
        <v>0</v>
      </c>
      <c r="S80" s="62">
        <f>IF(del_temp!S80&gt;0,TRUNC(IF(LEN(Lista!S80)&gt;3,LEFT(Lista!S80,1),0),1),0)</f>
        <v>0</v>
      </c>
      <c r="T80" s="62">
        <f>IF(del_temp!T80&gt;0,TRUNC(IF(LEN(Lista!T80)&gt;3,LEFT(Lista!T80,1),0),1),0)</f>
        <v>0</v>
      </c>
      <c r="U80" s="62">
        <f>IF(del_temp!U80&gt;0,TRUNC(IF(LEN(Lista!U80)&gt;3,LEFT(Lista!U80,1),0),1),0)</f>
        <v>0</v>
      </c>
      <c r="V80" s="62">
        <f>IF(del_temp!V80&gt;0,TRUNC(IF(LEN(Lista!V80)&gt;3,LEFT(Lista!V80,1),0),1),0)</f>
        <v>0</v>
      </c>
      <c r="W80" s="62">
        <f>IF(del_temp!W80&gt;0,TRUNC(IF(LEN(Lista!W80)&gt;3,LEFT(Lista!W80,1),0),1),0)</f>
        <v>0</v>
      </c>
      <c r="X80" s="62">
        <f>IF(del_temp!X80&gt;0,TRUNC(IF(LEN(Lista!X80)&gt;3,LEFT(Lista!X80,1),0),1),0)</f>
        <v>0</v>
      </c>
      <c r="Y80" s="62">
        <f>IF(del_temp!Y80&gt;0,TRUNC(IF(LEN(Lista!Y80)&gt;3,LEFT(Lista!Y80,1),0),1),0)</f>
        <v>0</v>
      </c>
      <c r="Z80" s="62">
        <f>IF(del_temp!Z80&gt;0,TRUNC(IF(LEN(Lista!Z80)&gt;3,LEFT(Lista!Z80,1),0),1),0)</f>
        <v>0</v>
      </c>
      <c r="AA80" s="62">
        <f>IF(del_temp!AA80&gt;0,TRUNC(IF(LEN(Lista!AA80)&gt;3,LEFT(Lista!AA80,1),0),1),0)</f>
        <v>0</v>
      </c>
      <c r="AB80" s="62">
        <f>IF(del_temp!AB80&gt;0,TRUNC(IF(LEN(Lista!AB80)&gt;3,LEFT(Lista!AB80,1),0),1),0)</f>
        <v>0</v>
      </c>
      <c r="AC80" s="62">
        <f>IF(del_temp!AC80&gt;0,TRUNC(IF(LEN(Lista!AC80)&gt;3,LEFT(Lista!AC80,1),0),1),0)</f>
        <v>0</v>
      </c>
      <c r="AD80" s="62">
        <f>IF(del_temp!AD80&gt;0,TRUNC(IF(LEN(Lista!AD80)&gt;3,LEFT(Lista!AD80,1),0),1),0)</f>
        <v>0</v>
      </c>
      <c r="AE80" s="62">
        <f>IF(del_temp!AE80&gt;0,TRUNC(IF(LEN(Lista!AE80)&gt;3,LEFT(Lista!AE80,1),0),1),0)</f>
        <v>0</v>
      </c>
      <c r="AF80" s="62">
        <f>IF(del_temp!AF80&gt;0,TRUNC(IF(LEN(Lista!AF80)&gt;3,LEFT(Lista!AF80,1),0),1),0)</f>
        <v>0</v>
      </c>
      <c r="AG80" s="62">
        <f>IF(del_temp!AG80&gt;0,TRUNC(IF(LEN(Lista!AG80)&gt;3,LEFT(Lista!AG80,1),0),1),0)</f>
        <v>0</v>
      </c>
      <c r="AH80" s="62">
        <f>IF(del_temp!AH80&gt;0,TRUNC(IF(LEN(Lista!AH80)&gt;3,LEFT(Lista!AH80,1),0),1),0)</f>
        <v>0</v>
      </c>
      <c r="AI80" s="62">
        <f>IF(del_temp!AI80&gt;0,TRUNC(IF(LEN(Lista!AI80)&gt;3,LEFT(Lista!AI80,1),0),1),0)</f>
        <v>0</v>
      </c>
      <c r="AJ80" s="150"/>
    </row>
    <row r="81" spans="1:36" ht="13.5" thickBot="1" x14ac:dyDescent="0.25">
      <c r="A81" s="159"/>
      <c r="B81" s="159"/>
      <c r="C81" s="159"/>
      <c r="D81" s="33">
        <v>3</v>
      </c>
      <c r="E81" s="62">
        <f>IF(del_temp!E81&gt;0,TRUNC(IF(LEN(Lista!E81)&gt;3,LEFT(Lista!E81,1),0),1),0)</f>
        <v>0</v>
      </c>
      <c r="F81" s="62">
        <f>IF(del_temp!F81&gt;0,TRUNC(IF(LEN(Lista!F81)&gt;3,LEFT(Lista!F81,1),0),1),0)</f>
        <v>0</v>
      </c>
      <c r="G81" s="62">
        <f>IF(del_temp!G81&gt;0,TRUNC(IF(LEN(Lista!G81)&gt;3,LEFT(Lista!G81,1),0),1),0)</f>
        <v>0</v>
      </c>
      <c r="H81" s="62">
        <f>IF(del_temp!H81&gt;0,TRUNC(IF(LEN(Lista!H81)&gt;3,LEFT(Lista!H81,1),0),1),0)</f>
        <v>0</v>
      </c>
      <c r="I81" s="62">
        <f>IF(del_temp!I81&gt;0,TRUNC(IF(LEN(Lista!I81)&gt;3,LEFT(Lista!I81,1),0),1),0)</f>
        <v>0</v>
      </c>
      <c r="J81" s="62">
        <f>IF(del_temp!J81&gt;0,TRUNC(IF(LEN(Lista!J81)&gt;3,LEFT(Lista!J81,1),0),1),0)</f>
        <v>0</v>
      </c>
      <c r="K81" s="62">
        <f>IF(del_temp!K81&gt;0,TRUNC(IF(LEN(Lista!K81)&gt;3,LEFT(Lista!K81,1),0),1),0)</f>
        <v>0</v>
      </c>
      <c r="L81" s="62">
        <f>IF(del_temp!L81&gt;0,TRUNC(IF(LEN(Lista!L81)&gt;3,LEFT(Lista!L81,1),0),1),0)</f>
        <v>0</v>
      </c>
      <c r="M81" s="62">
        <f>IF(del_temp!M81&gt;0,TRUNC(IF(LEN(Lista!M81)&gt;3,LEFT(Lista!M81,1),0),1),0)</f>
        <v>0</v>
      </c>
      <c r="N81" s="62">
        <f>IF(del_temp!N81&gt;0,TRUNC(IF(LEN(Lista!N81)&gt;3,LEFT(Lista!N81,1),0),1),0)</f>
        <v>0</v>
      </c>
      <c r="O81" s="62">
        <f>IF(del_temp!O81&gt;0,TRUNC(IF(LEN(Lista!O81)&gt;3,LEFT(Lista!O81,1),0),1),0)</f>
        <v>0</v>
      </c>
      <c r="P81" s="62">
        <f>IF(del_temp!P81&gt;0,TRUNC(IF(LEN(Lista!P81)&gt;3,LEFT(Lista!P81,1),0),1),0)</f>
        <v>0</v>
      </c>
      <c r="Q81" s="62">
        <f>IF(del_temp!Q81&gt;0,TRUNC(IF(LEN(Lista!Q81)&gt;3,LEFT(Lista!Q81,1),0),1),0)</f>
        <v>0</v>
      </c>
      <c r="R81" s="62">
        <f>IF(del_temp!R81&gt;0,TRUNC(IF(LEN(Lista!R81)&gt;3,LEFT(Lista!R81,1),0),1),0)</f>
        <v>0</v>
      </c>
      <c r="S81" s="62">
        <f>IF(del_temp!S81&gt;0,TRUNC(IF(LEN(Lista!S81)&gt;3,LEFT(Lista!S81,1),0),1),0)</f>
        <v>0</v>
      </c>
      <c r="T81" s="62">
        <f>IF(del_temp!T81&gt;0,TRUNC(IF(LEN(Lista!T81)&gt;3,LEFT(Lista!T81,1),0),1),0)</f>
        <v>0</v>
      </c>
      <c r="U81" s="62">
        <f>IF(del_temp!U81&gt;0,TRUNC(IF(LEN(Lista!U81)&gt;3,LEFT(Lista!U81,1),0),1),0)</f>
        <v>0</v>
      </c>
      <c r="V81" s="62">
        <f>IF(del_temp!V81&gt;0,TRUNC(IF(LEN(Lista!V81)&gt;3,LEFT(Lista!V81,1),0),1),0)</f>
        <v>0</v>
      </c>
      <c r="W81" s="62">
        <f>IF(del_temp!W81&gt;0,TRUNC(IF(LEN(Lista!W81)&gt;3,LEFT(Lista!W81,1),0),1),0)</f>
        <v>0</v>
      </c>
      <c r="X81" s="62">
        <f>IF(del_temp!X81&gt;0,TRUNC(IF(LEN(Lista!X81)&gt;3,LEFT(Lista!X81,1),0),1),0)</f>
        <v>0</v>
      </c>
      <c r="Y81" s="62">
        <f>IF(del_temp!Y81&gt;0,TRUNC(IF(LEN(Lista!Y81)&gt;3,LEFT(Lista!Y81,1),0),1),0)</f>
        <v>0</v>
      </c>
      <c r="Z81" s="62">
        <f>IF(del_temp!Z81&gt;0,TRUNC(IF(LEN(Lista!Z81)&gt;3,LEFT(Lista!Z81,1),0),1),0)</f>
        <v>0</v>
      </c>
      <c r="AA81" s="62">
        <f>IF(del_temp!AA81&gt;0,TRUNC(IF(LEN(Lista!AA81)&gt;3,LEFT(Lista!AA81,1),0),1),0)</f>
        <v>0</v>
      </c>
      <c r="AB81" s="62">
        <f>IF(del_temp!AB81&gt;0,TRUNC(IF(LEN(Lista!AB81)&gt;3,LEFT(Lista!AB81,1),0),1),0)</f>
        <v>0</v>
      </c>
      <c r="AC81" s="62">
        <f>IF(del_temp!AC81&gt;0,TRUNC(IF(LEN(Lista!AC81)&gt;3,LEFT(Lista!AC81,1),0),1),0)</f>
        <v>0</v>
      </c>
      <c r="AD81" s="62">
        <f>IF(del_temp!AD81&gt;0,TRUNC(IF(LEN(Lista!AD81)&gt;3,LEFT(Lista!AD81,1),0),1),0)</f>
        <v>0</v>
      </c>
      <c r="AE81" s="62">
        <f>IF(del_temp!AE81&gt;0,TRUNC(IF(LEN(Lista!AE81)&gt;3,LEFT(Lista!AE81,1),0),1),0)</f>
        <v>0</v>
      </c>
      <c r="AF81" s="62">
        <f>IF(del_temp!AF81&gt;0,TRUNC(IF(LEN(Lista!AF81)&gt;3,LEFT(Lista!AF81,1),0),1),0)</f>
        <v>0</v>
      </c>
      <c r="AG81" s="62">
        <f>IF(del_temp!AG81&gt;0,TRUNC(IF(LEN(Lista!AG81)&gt;3,LEFT(Lista!AG81,1),0),1),0)</f>
        <v>0</v>
      </c>
      <c r="AH81" s="62">
        <f>IF(del_temp!AH81&gt;0,TRUNC(IF(LEN(Lista!AH81)&gt;3,LEFT(Lista!AH81,1),0),1),0)</f>
        <v>0</v>
      </c>
      <c r="AI81" s="62">
        <f>IF(del_temp!AI81&gt;0,TRUNC(IF(LEN(Lista!AI81)&gt;3,LEFT(Lista!AI81,1),0),1),0)</f>
        <v>0</v>
      </c>
      <c r="AJ81" s="151"/>
    </row>
    <row r="82" spans="1:36" ht="13.5" thickBot="1" x14ac:dyDescent="0.25">
      <c r="A82" s="158">
        <f>Lista!A82</f>
        <v>3</v>
      </c>
      <c r="B82" s="158">
        <f>Lista!B82</f>
        <v>0</v>
      </c>
      <c r="C82" s="158">
        <f>Lista!C82</f>
        <v>0</v>
      </c>
      <c r="D82" s="15">
        <v>1</v>
      </c>
      <c r="E82" s="62">
        <f>IF(del_temp!E82&gt;0,TRUNC(IF(LEN(Lista!E82)&gt;3,LEFT(Lista!E82,1),0),1),0)</f>
        <v>0</v>
      </c>
      <c r="F82" s="62">
        <f>IF(del_temp!F82&gt;0,TRUNC(IF(LEN(Lista!F82)&gt;3,LEFT(Lista!F82,1),0),1),0)</f>
        <v>0</v>
      </c>
      <c r="G82" s="62">
        <f>IF(del_temp!G82&gt;0,TRUNC(IF(LEN(Lista!G82)&gt;3,LEFT(Lista!G82,1),0),1),0)</f>
        <v>0</v>
      </c>
      <c r="H82" s="62">
        <f>IF(del_temp!H82&gt;0,TRUNC(IF(LEN(Lista!H82)&gt;3,LEFT(Lista!H82,1),0),1),0)</f>
        <v>0</v>
      </c>
      <c r="I82" s="62">
        <f>IF(del_temp!I82&gt;0,TRUNC(IF(LEN(Lista!I82)&gt;3,LEFT(Lista!I82,1),0),1),0)</f>
        <v>0</v>
      </c>
      <c r="J82" s="62">
        <f>IF(del_temp!J82&gt;0,TRUNC(IF(LEN(Lista!J82)&gt;3,LEFT(Lista!J82,1),0),1),0)</f>
        <v>0</v>
      </c>
      <c r="K82" s="62">
        <f>IF(del_temp!K82&gt;0,TRUNC(IF(LEN(Lista!K82)&gt;3,LEFT(Lista!K82,1),0),1),0)</f>
        <v>0</v>
      </c>
      <c r="L82" s="62">
        <f>IF(del_temp!L82&gt;0,TRUNC(IF(LEN(Lista!L82)&gt;3,LEFT(Lista!L82,1),0),1),0)</f>
        <v>0</v>
      </c>
      <c r="M82" s="62">
        <f>IF(del_temp!M82&gt;0,TRUNC(IF(LEN(Lista!M82)&gt;3,LEFT(Lista!M82,1),0),1),0)</f>
        <v>0</v>
      </c>
      <c r="N82" s="62">
        <f>IF(del_temp!N82&gt;0,TRUNC(IF(LEN(Lista!N82)&gt;3,LEFT(Lista!N82,1),0),1),0)</f>
        <v>0</v>
      </c>
      <c r="O82" s="62">
        <f>IF(del_temp!O82&gt;0,TRUNC(IF(LEN(Lista!O82)&gt;3,LEFT(Lista!O82,1),0),1),0)</f>
        <v>0</v>
      </c>
      <c r="P82" s="62">
        <f>IF(del_temp!P82&gt;0,TRUNC(IF(LEN(Lista!P82)&gt;3,LEFT(Lista!P82,1),0),1),0)</f>
        <v>0</v>
      </c>
      <c r="Q82" s="62">
        <f>IF(del_temp!Q82&gt;0,TRUNC(IF(LEN(Lista!Q82)&gt;3,LEFT(Lista!Q82,1),0),1),0)</f>
        <v>0</v>
      </c>
      <c r="R82" s="62">
        <f>IF(del_temp!R82&gt;0,TRUNC(IF(LEN(Lista!R82)&gt;3,LEFT(Lista!R82,1),0),1),0)</f>
        <v>0</v>
      </c>
      <c r="S82" s="62">
        <f>IF(del_temp!S82&gt;0,TRUNC(IF(LEN(Lista!S82)&gt;3,LEFT(Lista!S82,1),0),1),0)</f>
        <v>0</v>
      </c>
      <c r="T82" s="62">
        <f>IF(del_temp!T82&gt;0,TRUNC(IF(LEN(Lista!T82)&gt;3,LEFT(Lista!T82,1),0),1),0)</f>
        <v>0</v>
      </c>
      <c r="U82" s="62">
        <f>IF(del_temp!U82&gt;0,TRUNC(IF(LEN(Lista!U82)&gt;3,LEFT(Lista!U82,1),0),1),0)</f>
        <v>0</v>
      </c>
      <c r="V82" s="62">
        <f>IF(del_temp!V82&gt;0,TRUNC(IF(LEN(Lista!V82)&gt;3,LEFT(Lista!V82,1),0),1),0)</f>
        <v>0</v>
      </c>
      <c r="W82" s="62">
        <f>IF(del_temp!W82&gt;0,TRUNC(IF(LEN(Lista!W82)&gt;3,LEFT(Lista!W82,1),0),1),0)</f>
        <v>0</v>
      </c>
      <c r="X82" s="62">
        <f>IF(del_temp!X82&gt;0,TRUNC(IF(LEN(Lista!X82)&gt;3,LEFT(Lista!X82,1),0),1),0)</f>
        <v>0</v>
      </c>
      <c r="Y82" s="62">
        <f>IF(del_temp!Y82&gt;0,TRUNC(IF(LEN(Lista!Y82)&gt;3,LEFT(Lista!Y82,1),0),1),0)</f>
        <v>0</v>
      </c>
      <c r="Z82" s="62">
        <f>IF(del_temp!Z82&gt;0,TRUNC(IF(LEN(Lista!Z82)&gt;3,LEFT(Lista!Z82,1),0),1),0)</f>
        <v>0</v>
      </c>
      <c r="AA82" s="62">
        <f>IF(del_temp!AA82&gt;0,TRUNC(IF(LEN(Lista!AA82)&gt;3,LEFT(Lista!AA82,1),0),1),0)</f>
        <v>0</v>
      </c>
      <c r="AB82" s="62">
        <f>IF(del_temp!AB82&gt;0,TRUNC(IF(LEN(Lista!AB82)&gt;3,LEFT(Lista!AB82,1),0),1),0)</f>
        <v>0</v>
      </c>
      <c r="AC82" s="62">
        <f>IF(del_temp!AC82&gt;0,TRUNC(IF(LEN(Lista!AC82)&gt;3,LEFT(Lista!AC82,1),0),1),0)</f>
        <v>0</v>
      </c>
      <c r="AD82" s="62">
        <f>IF(del_temp!AD82&gt;0,TRUNC(IF(LEN(Lista!AD82)&gt;3,LEFT(Lista!AD82,1),0),1),0)</f>
        <v>0</v>
      </c>
      <c r="AE82" s="62">
        <f>IF(del_temp!AE82&gt;0,TRUNC(IF(LEN(Lista!AE82)&gt;3,LEFT(Lista!AE82,1),0),1),0)</f>
        <v>0</v>
      </c>
      <c r="AF82" s="62">
        <f>IF(del_temp!AF82&gt;0,TRUNC(IF(LEN(Lista!AF82)&gt;3,LEFT(Lista!AF82,1),0),1),0)</f>
        <v>0</v>
      </c>
      <c r="AG82" s="62">
        <f>IF(del_temp!AG82&gt;0,TRUNC(IF(LEN(Lista!AG82)&gt;3,LEFT(Lista!AG82,1),0),1),0)</f>
        <v>0</v>
      </c>
      <c r="AH82" s="62">
        <f>IF(del_temp!AH82&gt;0,TRUNC(IF(LEN(Lista!AH82)&gt;3,LEFT(Lista!AH82,1),0),1),0)</f>
        <v>0</v>
      </c>
      <c r="AI82" s="62">
        <f>IF(del_temp!AI82&gt;0,TRUNC(IF(LEN(Lista!AI82)&gt;3,LEFT(Lista!AI82,1),0),1),0)</f>
        <v>0</v>
      </c>
      <c r="AJ82" s="149">
        <f>SUM(E82:AI84)</f>
        <v>0</v>
      </c>
    </row>
    <row r="83" spans="1:36" ht="13.5" thickBot="1" x14ac:dyDescent="0.25">
      <c r="A83" s="147"/>
      <c r="B83" s="147"/>
      <c r="C83" s="147"/>
      <c r="D83" s="15">
        <v>2</v>
      </c>
      <c r="E83" s="62">
        <f>IF(del_temp!E83&gt;0,TRUNC(IF(LEN(Lista!E83)&gt;3,LEFT(Lista!E83,1),0),1),0)</f>
        <v>0</v>
      </c>
      <c r="F83" s="62">
        <f>IF(del_temp!F83&gt;0,TRUNC(IF(LEN(Lista!F83)&gt;3,LEFT(Lista!F83,1),0),1),0)</f>
        <v>0</v>
      </c>
      <c r="G83" s="62">
        <f>IF(del_temp!G83&gt;0,TRUNC(IF(LEN(Lista!G83)&gt;3,LEFT(Lista!G83,1),0),1),0)</f>
        <v>0</v>
      </c>
      <c r="H83" s="62">
        <f>IF(del_temp!H83&gt;0,TRUNC(IF(LEN(Lista!H83)&gt;3,LEFT(Lista!H83,1),0),1),0)</f>
        <v>0</v>
      </c>
      <c r="I83" s="62">
        <f>IF(del_temp!I83&gt;0,TRUNC(IF(LEN(Lista!I83)&gt;3,LEFT(Lista!I83,1),0),1),0)</f>
        <v>0</v>
      </c>
      <c r="J83" s="62">
        <f>IF(del_temp!J83&gt;0,TRUNC(IF(LEN(Lista!J83)&gt;3,LEFT(Lista!J83,1),0),1),0)</f>
        <v>0</v>
      </c>
      <c r="K83" s="62">
        <f>IF(del_temp!K83&gt;0,TRUNC(IF(LEN(Lista!K83)&gt;3,LEFT(Lista!K83,1),0),1),0)</f>
        <v>0</v>
      </c>
      <c r="L83" s="62">
        <f>IF(del_temp!L83&gt;0,TRUNC(IF(LEN(Lista!L83)&gt;3,LEFT(Lista!L83,1),0),1),0)</f>
        <v>0</v>
      </c>
      <c r="M83" s="62">
        <f>IF(del_temp!M83&gt;0,TRUNC(IF(LEN(Lista!M83)&gt;3,LEFT(Lista!M83,1),0),1),0)</f>
        <v>0</v>
      </c>
      <c r="N83" s="62">
        <f>IF(del_temp!N83&gt;0,TRUNC(IF(LEN(Lista!N83)&gt;3,LEFT(Lista!N83,1),0),1),0)</f>
        <v>0</v>
      </c>
      <c r="O83" s="62">
        <f>IF(del_temp!O83&gt;0,TRUNC(IF(LEN(Lista!O83)&gt;3,LEFT(Lista!O83,1),0),1),0)</f>
        <v>0</v>
      </c>
      <c r="P83" s="62">
        <f>IF(del_temp!P83&gt;0,TRUNC(IF(LEN(Lista!P83)&gt;3,LEFT(Lista!P83,1),0),1),0)</f>
        <v>0</v>
      </c>
      <c r="Q83" s="62">
        <f>IF(del_temp!Q83&gt;0,TRUNC(IF(LEN(Lista!Q83)&gt;3,LEFT(Lista!Q83,1),0),1),0)</f>
        <v>0</v>
      </c>
      <c r="R83" s="62">
        <f>IF(del_temp!R83&gt;0,TRUNC(IF(LEN(Lista!R83)&gt;3,LEFT(Lista!R83,1),0),1),0)</f>
        <v>0</v>
      </c>
      <c r="S83" s="62">
        <f>IF(del_temp!S83&gt;0,TRUNC(IF(LEN(Lista!S83)&gt;3,LEFT(Lista!S83,1),0),1),0)</f>
        <v>0</v>
      </c>
      <c r="T83" s="62">
        <f>IF(del_temp!T83&gt;0,TRUNC(IF(LEN(Lista!T83)&gt;3,LEFT(Lista!T83,1),0),1),0)</f>
        <v>0</v>
      </c>
      <c r="U83" s="62">
        <f>IF(del_temp!U83&gt;0,TRUNC(IF(LEN(Lista!U83)&gt;3,LEFT(Lista!U83,1),0),1),0)</f>
        <v>0</v>
      </c>
      <c r="V83" s="62">
        <f>IF(del_temp!V83&gt;0,TRUNC(IF(LEN(Lista!V83)&gt;3,LEFT(Lista!V83,1),0),1),0)</f>
        <v>0</v>
      </c>
      <c r="W83" s="62">
        <f>IF(del_temp!W83&gt;0,TRUNC(IF(LEN(Lista!W83)&gt;3,LEFT(Lista!W83,1),0),1),0)</f>
        <v>0</v>
      </c>
      <c r="X83" s="62">
        <f>IF(del_temp!X83&gt;0,TRUNC(IF(LEN(Lista!X83)&gt;3,LEFT(Lista!X83,1),0),1),0)</f>
        <v>0</v>
      </c>
      <c r="Y83" s="62">
        <f>IF(del_temp!Y83&gt;0,TRUNC(IF(LEN(Lista!Y83)&gt;3,LEFT(Lista!Y83,1),0),1),0)</f>
        <v>0</v>
      </c>
      <c r="Z83" s="62">
        <f>IF(del_temp!Z83&gt;0,TRUNC(IF(LEN(Lista!Z83)&gt;3,LEFT(Lista!Z83,1),0),1),0)</f>
        <v>0</v>
      </c>
      <c r="AA83" s="62">
        <f>IF(del_temp!AA83&gt;0,TRUNC(IF(LEN(Lista!AA83)&gt;3,LEFT(Lista!AA83,1),0),1),0)</f>
        <v>0</v>
      </c>
      <c r="AB83" s="62">
        <f>IF(del_temp!AB83&gt;0,TRUNC(IF(LEN(Lista!AB83)&gt;3,LEFT(Lista!AB83,1),0),1),0)</f>
        <v>0</v>
      </c>
      <c r="AC83" s="62">
        <f>IF(del_temp!AC83&gt;0,TRUNC(IF(LEN(Lista!AC83)&gt;3,LEFT(Lista!AC83,1),0),1),0)</f>
        <v>0</v>
      </c>
      <c r="AD83" s="62">
        <f>IF(del_temp!AD83&gt;0,TRUNC(IF(LEN(Lista!AD83)&gt;3,LEFT(Lista!AD83,1),0),1),0)</f>
        <v>0</v>
      </c>
      <c r="AE83" s="62">
        <f>IF(del_temp!AE83&gt;0,TRUNC(IF(LEN(Lista!AE83)&gt;3,LEFT(Lista!AE83,1),0),1),0)</f>
        <v>0</v>
      </c>
      <c r="AF83" s="62">
        <f>IF(del_temp!AF83&gt;0,TRUNC(IF(LEN(Lista!AF83)&gt;3,LEFT(Lista!AF83,1),0),1),0)</f>
        <v>0</v>
      </c>
      <c r="AG83" s="62">
        <f>IF(del_temp!AG83&gt;0,TRUNC(IF(LEN(Lista!AG83)&gt;3,LEFT(Lista!AG83,1),0),1),0)</f>
        <v>0</v>
      </c>
      <c r="AH83" s="62">
        <f>IF(del_temp!AH83&gt;0,TRUNC(IF(LEN(Lista!AH83)&gt;3,LEFT(Lista!AH83,1),0),1),0)</f>
        <v>0</v>
      </c>
      <c r="AI83" s="62">
        <f>IF(del_temp!AI83&gt;0,TRUNC(IF(LEN(Lista!AI83)&gt;3,LEFT(Lista!AI83,1),0),1),0)</f>
        <v>0</v>
      </c>
      <c r="AJ83" s="150"/>
    </row>
    <row r="84" spans="1:36" ht="13.5" thickBot="1" x14ac:dyDescent="0.25">
      <c r="A84" s="159"/>
      <c r="B84" s="159"/>
      <c r="C84" s="159"/>
      <c r="D84" s="33">
        <v>3</v>
      </c>
      <c r="E84" s="62">
        <f>IF(del_temp!E84&gt;0,TRUNC(IF(LEN(Lista!E84)&gt;3,LEFT(Lista!E84,1),0),1),0)</f>
        <v>0</v>
      </c>
      <c r="F84" s="62">
        <f>IF(del_temp!F84&gt;0,TRUNC(IF(LEN(Lista!F84)&gt;3,LEFT(Lista!F84,1),0),1),0)</f>
        <v>0</v>
      </c>
      <c r="G84" s="62">
        <f>IF(del_temp!G84&gt;0,TRUNC(IF(LEN(Lista!G84)&gt;3,LEFT(Lista!G84,1),0),1),0)</f>
        <v>0</v>
      </c>
      <c r="H84" s="62">
        <f>IF(del_temp!H84&gt;0,TRUNC(IF(LEN(Lista!H84)&gt;3,LEFT(Lista!H84,1),0),1),0)</f>
        <v>0</v>
      </c>
      <c r="I84" s="62">
        <f>IF(del_temp!I84&gt;0,TRUNC(IF(LEN(Lista!I84)&gt;3,LEFT(Lista!I84,1),0),1),0)</f>
        <v>0</v>
      </c>
      <c r="J84" s="62">
        <f>IF(del_temp!J84&gt;0,TRUNC(IF(LEN(Lista!J84)&gt;3,LEFT(Lista!J84,1),0),1),0)</f>
        <v>0</v>
      </c>
      <c r="K84" s="62">
        <f>IF(del_temp!K84&gt;0,TRUNC(IF(LEN(Lista!K84)&gt;3,LEFT(Lista!K84,1),0),1),0)</f>
        <v>0</v>
      </c>
      <c r="L84" s="62">
        <f>IF(del_temp!L84&gt;0,TRUNC(IF(LEN(Lista!L84)&gt;3,LEFT(Lista!L84,1),0),1),0)</f>
        <v>0</v>
      </c>
      <c r="M84" s="62">
        <f>IF(del_temp!M84&gt;0,TRUNC(IF(LEN(Lista!M84)&gt;3,LEFT(Lista!M84,1),0),1),0)</f>
        <v>0</v>
      </c>
      <c r="N84" s="62">
        <f>IF(del_temp!N84&gt;0,TRUNC(IF(LEN(Lista!N84)&gt;3,LEFT(Lista!N84,1),0),1),0)</f>
        <v>0</v>
      </c>
      <c r="O84" s="62">
        <f>IF(del_temp!O84&gt;0,TRUNC(IF(LEN(Lista!O84)&gt;3,LEFT(Lista!O84,1),0),1),0)</f>
        <v>0</v>
      </c>
      <c r="P84" s="62">
        <f>IF(del_temp!P84&gt;0,TRUNC(IF(LEN(Lista!P84)&gt;3,LEFT(Lista!P84,1),0),1),0)</f>
        <v>0</v>
      </c>
      <c r="Q84" s="62">
        <f>IF(del_temp!Q84&gt;0,TRUNC(IF(LEN(Lista!Q84)&gt;3,LEFT(Lista!Q84,1),0),1),0)</f>
        <v>0</v>
      </c>
      <c r="R84" s="62">
        <f>IF(del_temp!R84&gt;0,TRUNC(IF(LEN(Lista!R84)&gt;3,LEFT(Lista!R84,1),0),1),0)</f>
        <v>0</v>
      </c>
      <c r="S84" s="62">
        <f>IF(del_temp!S84&gt;0,TRUNC(IF(LEN(Lista!S84)&gt;3,LEFT(Lista!S84,1),0),1),0)</f>
        <v>0</v>
      </c>
      <c r="T84" s="62">
        <f>IF(del_temp!T84&gt;0,TRUNC(IF(LEN(Lista!T84)&gt;3,LEFT(Lista!T84,1),0),1),0)</f>
        <v>0</v>
      </c>
      <c r="U84" s="62">
        <f>IF(del_temp!U84&gt;0,TRUNC(IF(LEN(Lista!U84)&gt;3,LEFT(Lista!U84,1),0),1),0)</f>
        <v>0</v>
      </c>
      <c r="V84" s="62">
        <f>IF(del_temp!V84&gt;0,TRUNC(IF(LEN(Lista!V84)&gt;3,LEFT(Lista!V84,1),0),1),0)</f>
        <v>0</v>
      </c>
      <c r="W84" s="62">
        <f>IF(del_temp!W84&gt;0,TRUNC(IF(LEN(Lista!W84)&gt;3,LEFT(Lista!W84,1),0),1),0)</f>
        <v>0</v>
      </c>
      <c r="X84" s="62">
        <f>IF(del_temp!X84&gt;0,TRUNC(IF(LEN(Lista!X84)&gt;3,LEFT(Lista!X84,1),0),1),0)</f>
        <v>0</v>
      </c>
      <c r="Y84" s="62">
        <f>IF(del_temp!Y84&gt;0,TRUNC(IF(LEN(Lista!Y84)&gt;3,LEFT(Lista!Y84,1),0),1),0)</f>
        <v>0</v>
      </c>
      <c r="Z84" s="62">
        <f>IF(del_temp!Z84&gt;0,TRUNC(IF(LEN(Lista!Z84)&gt;3,LEFT(Lista!Z84,1),0),1),0)</f>
        <v>0</v>
      </c>
      <c r="AA84" s="62">
        <f>IF(del_temp!AA84&gt;0,TRUNC(IF(LEN(Lista!AA84)&gt;3,LEFT(Lista!AA84,1),0),1),0)</f>
        <v>0</v>
      </c>
      <c r="AB84" s="62">
        <f>IF(del_temp!AB84&gt;0,TRUNC(IF(LEN(Lista!AB84)&gt;3,LEFT(Lista!AB84,1),0),1),0)</f>
        <v>0</v>
      </c>
      <c r="AC84" s="62">
        <f>IF(del_temp!AC84&gt;0,TRUNC(IF(LEN(Lista!AC84)&gt;3,LEFT(Lista!AC84,1),0),1),0)</f>
        <v>0</v>
      </c>
      <c r="AD84" s="62">
        <f>IF(del_temp!AD84&gt;0,TRUNC(IF(LEN(Lista!AD84)&gt;3,LEFT(Lista!AD84,1),0),1),0)</f>
        <v>0</v>
      </c>
      <c r="AE84" s="62">
        <f>IF(del_temp!AE84&gt;0,TRUNC(IF(LEN(Lista!AE84)&gt;3,LEFT(Lista!AE84,1),0),1),0)</f>
        <v>0</v>
      </c>
      <c r="AF84" s="62">
        <f>IF(del_temp!AF84&gt;0,TRUNC(IF(LEN(Lista!AF84)&gt;3,LEFT(Lista!AF84,1),0),1),0)</f>
        <v>0</v>
      </c>
      <c r="AG84" s="62">
        <f>IF(del_temp!AG84&gt;0,TRUNC(IF(LEN(Lista!AG84)&gt;3,LEFT(Lista!AG84,1),0),1),0)</f>
        <v>0</v>
      </c>
      <c r="AH84" s="62">
        <f>IF(del_temp!AH84&gt;0,TRUNC(IF(LEN(Lista!AH84)&gt;3,LEFT(Lista!AH84,1),0),1),0)</f>
        <v>0</v>
      </c>
      <c r="AI84" s="62">
        <f>IF(del_temp!AI84&gt;0,TRUNC(IF(LEN(Lista!AI84)&gt;3,LEFT(Lista!AI84,1),0),1),0)</f>
        <v>0</v>
      </c>
      <c r="AJ84" s="151"/>
    </row>
    <row r="85" spans="1:36" ht="13.5" thickBot="1" x14ac:dyDescent="0.25">
      <c r="A85" s="160" t="s">
        <v>88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5">
        <v>0</v>
      </c>
    </row>
    <row r="86" spans="1:36" ht="13.5" thickBot="1" x14ac:dyDescent="0.25">
      <c r="A86" s="168" t="str">
        <f>Lista!A86</f>
        <v>Tokarka karuzelowa  SKO CNC</v>
      </c>
      <c r="B86" s="169"/>
      <c r="C86" s="169"/>
      <c r="D86" s="43"/>
      <c r="E86" s="61">
        <f>Lista!E86</f>
        <v>1</v>
      </c>
      <c r="F86" s="61">
        <f>Lista!F86</f>
        <v>2</v>
      </c>
      <c r="G86" s="61">
        <f>Lista!G86</f>
        <v>3</v>
      </c>
      <c r="H86" s="61">
        <f>Lista!H86</f>
        <v>4</v>
      </c>
      <c r="I86" s="61">
        <f>Lista!I86</f>
        <v>5</v>
      </c>
      <c r="J86" s="61">
        <f>Lista!J86</f>
        <v>6</v>
      </c>
      <c r="K86" s="61">
        <f>Lista!K86</f>
        <v>7</v>
      </c>
      <c r="L86" s="61">
        <f>Lista!L86</f>
        <v>8</v>
      </c>
      <c r="M86" s="61">
        <f>Lista!M86</f>
        <v>9</v>
      </c>
      <c r="N86" s="61">
        <f>Lista!N86</f>
        <v>10</v>
      </c>
      <c r="O86" s="61">
        <f>Lista!O86</f>
        <v>11</v>
      </c>
      <c r="P86" s="61">
        <f>Lista!P86</f>
        <v>12</v>
      </c>
      <c r="Q86" s="61">
        <f>Lista!Q86</f>
        <v>13</v>
      </c>
      <c r="R86" s="61">
        <f>Lista!R86</f>
        <v>14</v>
      </c>
      <c r="S86" s="61">
        <f>Lista!S86</f>
        <v>15</v>
      </c>
      <c r="T86" s="61">
        <f>Lista!T86</f>
        <v>16</v>
      </c>
      <c r="U86" s="61">
        <f>Lista!U86</f>
        <v>17</v>
      </c>
      <c r="V86" s="61">
        <f>Lista!V86</f>
        <v>18</v>
      </c>
      <c r="W86" s="61">
        <f>Lista!W86</f>
        <v>19</v>
      </c>
      <c r="X86" s="61">
        <f>Lista!X86</f>
        <v>20</v>
      </c>
      <c r="Y86" s="61">
        <f>Lista!Y86</f>
        <v>21</v>
      </c>
      <c r="Z86" s="61">
        <f>Lista!Z86</f>
        <v>22</v>
      </c>
      <c r="AA86" s="61">
        <f>Lista!AA86</f>
        <v>23</v>
      </c>
      <c r="AB86" s="61">
        <f>Lista!AB86</f>
        <v>24</v>
      </c>
      <c r="AC86" s="61">
        <f>Lista!AC86</f>
        <v>25</v>
      </c>
      <c r="AD86" s="61">
        <f>Lista!AD86</f>
        <v>26</v>
      </c>
      <c r="AE86" s="61">
        <f>Lista!AE86</f>
        <v>27</v>
      </c>
      <c r="AF86" s="61">
        <f>Lista!AF86</f>
        <v>28</v>
      </c>
      <c r="AG86" s="61">
        <f>Lista!AG86</f>
        <v>29</v>
      </c>
      <c r="AH86" s="61">
        <f>Lista!AH86</f>
        <v>30</v>
      </c>
      <c r="AI86" s="61">
        <f>Lista!AI86</f>
        <v>31</v>
      </c>
      <c r="AJ86" s="31" t="s">
        <v>76</v>
      </c>
    </row>
    <row r="87" spans="1:36" x14ac:dyDescent="0.2">
      <c r="A87" s="164">
        <f>Lista!A87</f>
        <v>1</v>
      </c>
      <c r="B87" s="164">
        <f>Lista!B87</f>
        <v>1034</v>
      </c>
      <c r="C87" s="164" t="str">
        <f>Lista!C87</f>
        <v>Dębiec Bartłomiej</v>
      </c>
      <c r="D87" s="14">
        <v>1</v>
      </c>
      <c r="E87" s="61">
        <f>IF(del_temp!E87&gt;0,TRUNC(IF(LEN(Lista!E87)&gt;3,LEFT(Lista!E87,1),0),1),0)</f>
        <v>0</v>
      </c>
      <c r="F87" s="61">
        <f>IF(del_temp!F87&gt;0,TRUNC(IF(LEN(Lista!F87)&gt;3,LEFT(Lista!F87,1),0),1),0)</f>
        <v>0</v>
      </c>
      <c r="G87" s="61">
        <f>IF(del_temp!G87&gt;0,TRUNC(IF(LEN(Lista!G87)&gt;3,LEFT(Lista!G87,1),0),1),0)</f>
        <v>0</v>
      </c>
      <c r="H87" s="61">
        <f>IF(del_temp!H87&gt;0,TRUNC(IF(LEN(Lista!H87)&gt;3,LEFT(Lista!H87,1),0),1),0)</f>
        <v>0</v>
      </c>
      <c r="I87" s="61">
        <f>IF(del_temp!I87&gt;0,TRUNC(IF(LEN(Lista!I87)&gt;3,LEFT(Lista!I87,1),0),1),0)</f>
        <v>0</v>
      </c>
      <c r="J87" s="61">
        <f>IF(del_temp!J87&gt;0,TRUNC(IF(LEN(Lista!J87)&gt;3,LEFT(Lista!J87,1),0),1),0)</f>
        <v>0</v>
      </c>
      <c r="K87" s="61">
        <f>IF(del_temp!K87&gt;0,TRUNC(IF(LEN(Lista!K87)&gt;3,LEFT(Lista!K87,1),0),1),0)</f>
        <v>0</v>
      </c>
      <c r="L87" s="61">
        <f>IF(del_temp!L87&gt;0,TRUNC(IF(LEN(Lista!L87)&gt;3,LEFT(Lista!L87,1),0),1),0)</f>
        <v>0</v>
      </c>
      <c r="M87" s="61">
        <f>IF(del_temp!M87&gt;0,TRUNC(IF(LEN(Lista!M87)&gt;3,LEFT(Lista!M87,1),0),1),0)</f>
        <v>0</v>
      </c>
      <c r="N87" s="61">
        <f>IF(del_temp!N87&gt;0,TRUNC(IF(LEN(Lista!N87)&gt;3,LEFT(Lista!N87,1),0),1),0)</f>
        <v>0</v>
      </c>
      <c r="O87" s="61">
        <f>IF(del_temp!O87&gt;0,TRUNC(IF(LEN(Lista!O87)&gt;3,LEFT(Lista!O87,1),0),1),0)</f>
        <v>0</v>
      </c>
      <c r="P87" s="61">
        <f>IF(del_temp!P87&gt;0,TRUNC(IF(LEN(Lista!P87)&gt;3,LEFT(Lista!P87,1),0),1),0)</f>
        <v>0</v>
      </c>
      <c r="Q87" s="61">
        <f>IF(del_temp!Q87&gt;0,TRUNC(IF(LEN(Lista!Q87)&gt;3,LEFT(Lista!Q87,1),0),1),0)</f>
        <v>0</v>
      </c>
      <c r="R87" s="61">
        <f>IF(del_temp!R87&gt;0,TRUNC(IF(LEN(Lista!R87)&gt;3,LEFT(Lista!R87,1),0),1),0)</f>
        <v>0</v>
      </c>
      <c r="S87" s="61">
        <f>IF(del_temp!S87&gt;0,TRUNC(IF(LEN(Lista!S87)&gt;3,LEFT(Lista!S87,1),0),1),0)</f>
        <v>0</v>
      </c>
      <c r="T87" s="61">
        <f>IF(del_temp!T87&gt;0,TRUNC(IF(LEN(Lista!T87)&gt;3,LEFT(Lista!T87,1),0),1),0)</f>
        <v>0</v>
      </c>
      <c r="U87" s="61">
        <f>IF(del_temp!U87&gt;0,TRUNC(IF(LEN(Lista!U87)&gt;3,LEFT(Lista!U87,1),0),1),0)</f>
        <v>0</v>
      </c>
      <c r="V87" s="61">
        <f>IF(del_temp!V87&gt;0,TRUNC(IF(LEN(Lista!V87)&gt;3,LEFT(Lista!V87,1),0),1),0)</f>
        <v>0</v>
      </c>
      <c r="W87" s="61">
        <f>IF(del_temp!W87&gt;0,TRUNC(IF(LEN(Lista!W87)&gt;3,LEFT(Lista!W87,1),0),1),0)</f>
        <v>0</v>
      </c>
      <c r="X87" s="61">
        <f>IF(del_temp!X87&gt;0,TRUNC(IF(LEN(Lista!X87)&gt;3,LEFT(Lista!X87,1),0),1),0)</f>
        <v>0</v>
      </c>
      <c r="Y87" s="61">
        <f>IF(del_temp!Y87&gt;0,TRUNC(IF(LEN(Lista!Y87)&gt;3,LEFT(Lista!Y87,1),0),1),0)</f>
        <v>0</v>
      </c>
      <c r="Z87" s="61">
        <f>IF(del_temp!Z87&gt;0,TRUNC(IF(LEN(Lista!Z87)&gt;3,LEFT(Lista!Z87,1),0),1),0)</f>
        <v>0</v>
      </c>
      <c r="AA87" s="61">
        <f>IF(del_temp!AA87&gt;0,TRUNC(IF(LEN(Lista!AA87)&gt;3,LEFT(Lista!AA87,1),0),1),0)</f>
        <v>0</v>
      </c>
      <c r="AB87" s="61">
        <f>IF(del_temp!AB87&gt;0,TRUNC(IF(LEN(Lista!AB87)&gt;3,LEFT(Lista!AB87,1),0),1),0)</f>
        <v>0</v>
      </c>
      <c r="AC87" s="61">
        <f>IF(del_temp!AC87&gt;0,TRUNC(IF(LEN(Lista!AC87)&gt;3,LEFT(Lista!AC87,1),0),1),0)</f>
        <v>0</v>
      </c>
      <c r="AD87" s="61">
        <f>IF(del_temp!AD87&gt;0,TRUNC(IF(LEN(Lista!AD87)&gt;3,LEFT(Lista!AD87,1),0),1),0)</f>
        <v>0</v>
      </c>
      <c r="AE87" s="61">
        <f>IF(del_temp!AE87&gt;0,TRUNC(IF(LEN(Lista!AE87)&gt;3,LEFT(Lista!AE87,1),0),1),0)</f>
        <v>0</v>
      </c>
      <c r="AF87" s="61">
        <f>IF(del_temp!AF87&gt;0,TRUNC(IF(LEN(Lista!AF87)&gt;3,LEFT(Lista!AF87,1),0),1),0)</f>
        <v>0</v>
      </c>
      <c r="AG87" s="61">
        <f>IF(del_temp!AG87&gt;0,TRUNC(IF(LEN(Lista!AG87)&gt;3,LEFT(Lista!AG87,1),0),1),0)</f>
        <v>0</v>
      </c>
      <c r="AH87" s="61">
        <f>IF(del_temp!AH87&gt;0,TRUNC(IF(LEN(Lista!AH87)&gt;3,LEFT(Lista!AH87,1),0),1),0)</f>
        <v>0</v>
      </c>
      <c r="AI87" s="61">
        <f>IF(del_temp!AI87&gt;0,TRUNC(IF(LEN(Lista!AI87)&gt;3,LEFT(Lista!AI87,1),0),1),0)</f>
        <v>0</v>
      </c>
      <c r="AJ87" s="165">
        <f>SUM(E87:AI89)</f>
        <v>0</v>
      </c>
    </row>
    <row r="88" spans="1:36" x14ac:dyDescent="0.2">
      <c r="A88" s="142"/>
      <c r="B88" s="142"/>
      <c r="C88" s="142"/>
      <c r="D88" s="15">
        <v>2</v>
      </c>
      <c r="E88" s="61">
        <f>IF(del_temp!E88&gt;0,TRUNC(IF(LEN(Lista!E88)&gt;3,LEFT(Lista!E88,1),0),1),0)</f>
        <v>0</v>
      </c>
      <c r="F88" s="61">
        <f>IF(del_temp!F88&gt;0,TRUNC(IF(LEN(Lista!F88)&gt;3,LEFT(Lista!F88,1),0),1),0)</f>
        <v>0</v>
      </c>
      <c r="G88" s="61">
        <f>IF(del_temp!G88&gt;0,TRUNC(IF(LEN(Lista!G88)&gt;3,LEFT(Lista!G88,1),0),1),0)</f>
        <v>0</v>
      </c>
      <c r="H88" s="61">
        <f>IF(del_temp!H88&gt;0,TRUNC(IF(LEN(Lista!H88)&gt;3,LEFT(Lista!H88,1),0),1),0)</f>
        <v>0</v>
      </c>
      <c r="I88" s="61">
        <f>IF(del_temp!I88&gt;0,TRUNC(IF(LEN(Lista!I88)&gt;3,LEFT(Lista!I88,1),0),1),0)</f>
        <v>0</v>
      </c>
      <c r="J88" s="61">
        <f>IF(del_temp!J88&gt;0,TRUNC(IF(LEN(Lista!J88)&gt;3,LEFT(Lista!J88,1),0),1),0)</f>
        <v>0</v>
      </c>
      <c r="K88" s="61">
        <f>IF(del_temp!K88&gt;0,TRUNC(IF(LEN(Lista!K88)&gt;3,LEFT(Lista!K88,1),0),1),0)</f>
        <v>0</v>
      </c>
      <c r="L88" s="61">
        <f>IF(del_temp!L88&gt;0,TRUNC(IF(LEN(Lista!L88)&gt;3,LEFT(Lista!L88,1),0),1),0)</f>
        <v>0</v>
      </c>
      <c r="M88" s="61">
        <f>IF(del_temp!M88&gt;0,TRUNC(IF(LEN(Lista!M88)&gt;3,LEFT(Lista!M88,1),0),1),0)</f>
        <v>0</v>
      </c>
      <c r="N88" s="61">
        <f>IF(del_temp!N88&gt;0,TRUNC(IF(LEN(Lista!N88)&gt;3,LEFT(Lista!N88,1),0),1),0)</f>
        <v>0</v>
      </c>
      <c r="O88" s="61">
        <f>IF(del_temp!O88&gt;0,TRUNC(IF(LEN(Lista!O88)&gt;3,LEFT(Lista!O88,1),0),1),0)</f>
        <v>0</v>
      </c>
      <c r="P88" s="61">
        <f>IF(del_temp!P88&gt;0,TRUNC(IF(LEN(Lista!P88)&gt;3,LEFT(Lista!P88,1),0),1),0)</f>
        <v>0</v>
      </c>
      <c r="Q88" s="61">
        <f>IF(del_temp!Q88&gt;0,TRUNC(IF(LEN(Lista!Q88)&gt;3,LEFT(Lista!Q88,1),0),1),0)</f>
        <v>0</v>
      </c>
      <c r="R88" s="61">
        <f>IF(del_temp!R88&gt;0,TRUNC(IF(LEN(Lista!R88)&gt;3,LEFT(Lista!R88,1),0),1),0)</f>
        <v>0</v>
      </c>
      <c r="S88" s="61">
        <f>IF(del_temp!S88&gt;0,TRUNC(IF(LEN(Lista!S88)&gt;3,LEFT(Lista!S88,1),0),1),0)</f>
        <v>0</v>
      </c>
      <c r="T88" s="61">
        <f>IF(del_temp!T88&gt;0,TRUNC(IF(LEN(Lista!T88)&gt;3,LEFT(Lista!T88,1),0),1),0)</f>
        <v>0</v>
      </c>
      <c r="U88" s="61">
        <f>IF(del_temp!U88&gt;0,TRUNC(IF(LEN(Lista!U88)&gt;3,LEFT(Lista!U88,1),0),1),0)</f>
        <v>0</v>
      </c>
      <c r="V88" s="61">
        <f>IF(del_temp!V88&gt;0,TRUNC(IF(LEN(Lista!V88)&gt;3,LEFT(Lista!V88,1),0),1),0)</f>
        <v>0</v>
      </c>
      <c r="W88" s="61">
        <f>IF(del_temp!W88&gt;0,TRUNC(IF(LEN(Lista!W88)&gt;3,LEFT(Lista!W88,1),0),1),0)</f>
        <v>0</v>
      </c>
      <c r="X88" s="61">
        <f>IF(del_temp!X88&gt;0,TRUNC(IF(LEN(Lista!X88)&gt;3,LEFT(Lista!X88,1),0),1),0)</f>
        <v>0</v>
      </c>
      <c r="Y88" s="61">
        <f>IF(del_temp!Y88&gt;0,TRUNC(IF(LEN(Lista!Y88)&gt;3,LEFT(Lista!Y88,1),0),1),0)</f>
        <v>0</v>
      </c>
      <c r="Z88" s="61">
        <f>IF(del_temp!Z88&gt;0,TRUNC(IF(LEN(Lista!Z88)&gt;3,LEFT(Lista!Z88,1),0),1),0)</f>
        <v>0</v>
      </c>
      <c r="AA88" s="61">
        <f>IF(del_temp!AA88&gt;0,TRUNC(IF(LEN(Lista!AA88)&gt;3,LEFT(Lista!AA88,1),0),1),0)</f>
        <v>0</v>
      </c>
      <c r="AB88" s="61">
        <f>IF(del_temp!AB88&gt;0,TRUNC(IF(LEN(Lista!AB88)&gt;3,LEFT(Lista!AB88,1),0),1),0)</f>
        <v>0</v>
      </c>
      <c r="AC88" s="61">
        <f>IF(del_temp!AC88&gt;0,TRUNC(IF(LEN(Lista!AC88)&gt;3,LEFT(Lista!AC88,1),0),1),0)</f>
        <v>0</v>
      </c>
      <c r="AD88" s="61">
        <f>IF(del_temp!AD88&gt;0,TRUNC(IF(LEN(Lista!AD88)&gt;3,LEFT(Lista!AD88,1),0),1),0)</f>
        <v>0</v>
      </c>
      <c r="AE88" s="61">
        <f>IF(del_temp!AE88&gt;0,TRUNC(IF(LEN(Lista!AE88)&gt;3,LEFT(Lista!AE88,1),0),1),0)</f>
        <v>0</v>
      </c>
      <c r="AF88" s="61">
        <f>IF(del_temp!AF88&gt;0,TRUNC(IF(LEN(Lista!AF88)&gt;3,LEFT(Lista!AF88,1),0),1),0)</f>
        <v>0</v>
      </c>
      <c r="AG88" s="61">
        <f>IF(del_temp!AG88&gt;0,TRUNC(IF(LEN(Lista!AG88)&gt;3,LEFT(Lista!AG88,1),0),1),0)</f>
        <v>0</v>
      </c>
      <c r="AH88" s="61">
        <f>IF(del_temp!AH88&gt;0,TRUNC(IF(LEN(Lista!AH88)&gt;3,LEFT(Lista!AH88,1),0),1),0)</f>
        <v>0</v>
      </c>
      <c r="AI88" s="61">
        <f>IF(del_temp!AI88&gt;0,TRUNC(IF(LEN(Lista!AI88)&gt;3,LEFT(Lista!AI88,1),0),1),0)</f>
        <v>0</v>
      </c>
      <c r="AJ88" s="145"/>
    </row>
    <row r="89" spans="1:36" ht="13.5" thickBot="1" x14ac:dyDescent="0.25">
      <c r="A89" s="142"/>
      <c r="B89" s="142"/>
      <c r="C89" s="142"/>
      <c r="D89" s="15">
        <v>3</v>
      </c>
      <c r="E89" s="61">
        <f>IF(del_temp!E89&gt;0,TRUNC(IF(LEN(Lista!E89)&gt;3,LEFT(Lista!E89,1),0),1),0)</f>
        <v>0</v>
      </c>
      <c r="F89" s="61">
        <f>IF(del_temp!F89&gt;0,TRUNC(IF(LEN(Lista!F89)&gt;3,LEFT(Lista!F89,1),0),1),0)</f>
        <v>0</v>
      </c>
      <c r="G89" s="61">
        <f>IF(del_temp!G89&gt;0,TRUNC(IF(LEN(Lista!G89)&gt;3,LEFT(Lista!G89,1),0),1),0)</f>
        <v>0</v>
      </c>
      <c r="H89" s="61">
        <f>IF(del_temp!H89&gt;0,TRUNC(IF(LEN(Lista!H89)&gt;3,LEFT(Lista!H89,1),0),1),0)</f>
        <v>0</v>
      </c>
      <c r="I89" s="61">
        <f>IF(del_temp!I89&gt;0,TRUNC(IF(LEN(Lista!I89)&gt;3,LEFT(Lista!I89,1),0),1),0)</f>
        <v>0</v>
      </c>
      <c r="J89" s="61">
        <f>IF(del_temp!J89&gt;0,TRUNC(IF(LEN(Lista!J89)&gt;3,LEFT(Lista!J89,1),0),1),0)</f>
        <v>0</v>
      </c>
      <c r="K89" s="61">
        <f>IF(del_temp!K89&gt;0,TRUNC(IF(LEN(Lista!K89)&gt;3,LEFT(Lista!K89,1),0),1),0)</f>
        <v>0</v>
      </c>
      <c r="L89" s="61">
        <f>IF(del_temp!L89&gt;0,TRUNC(IF(LEN(Lista!L89)&gt;3,LEFT(Lista!L89,1),0),1),0)</f>
        <v>0</v>
      </c>
      <c r="M89" s="61">
        <f>IF(del_temp!M89&gt;0,TRUNC(IF(LEN(Lista!M89)&gt;3,LEFT(Lista!M89,1),0),1),0)</f>
        <v>0</v>
      </c>
      <c r="N89" s="61">
        <f>IF(del_temp!N89&gt;0,TRUNC(IF(LEN(Lista!N89)&gt;3,LEFT(Lista!N89,1),0),1),0)</f>
        <v>0</v>
      </c>
      <c r="O89" s="61">
        <f>IF(del_temp!O89&gt;0,TRUNC(IF(LEN(Lista!O89)&gt;3,LEFT(Lista!O89,1),0),1),0)</f>
        <v>0</v>
      </c>
      <c r="P89" s="61">
        <f>IF(del_temp!P89&gt;0,TRUNC(IF(LEN(Lista!P89)&gt;3,LEFT(Lista!P89,1),0),1),0)</f>
        <v>0</v>
      </c>
      <c r="Q89" s="61">
        <f>IF(del_temp!Q89&gt;0,TRUNC(IF(LEN(Lista!Q89)&gt;3,LEFT(Lista!Q89,1),0),1),0)</f>
        <v>0</v>
      </c>
      <c r="R89" s="61">
        <f>IF(del_temp!R89&gt;0,TRUNC(IF(LEN(Lista!R89)&gt;3,LEFT(Lista!R89,1),0),1),0)</f>
        <v>0</v>
      </c>
      <c r="S89" s="61">
        <f>IF(del_temp!S89&gt;0,TRUNC(IF(LEN(Lista!S89)&gt;3,LEFT(Lista!S89,1),0),1),0)</f>
        <v>0</v>
      </c>
      <c r="T89" s="61">
        <f>IF(del_temp!T89&gt;0,TRUNC(IF(LEN(Lista!T89)&gt;3,LEFT(Lista!T89,1),0),1),0)</f>
        <v>0</v>
      </c>
      <c r="U89" s="61">
        <f>IF(del_temp!U89&gt;0,TRUNC(IF(LEN(Lista!U89)&gt;3,LEFT(Lista!U89,1),0),1),0)</f>
        <v>0</v>
      </c>
      <c r="V89" s="61">
        <f>IF(del_temp!V89&gt;0,TRUNC(IF(LEN(Lista!V89)&gt;3,LEFT(Lista!V89,1),0),1),0)</f>
        <v>0</v>
      </c>
      <c r="W89" s="61">
        <f>IF(del_temp!W89&gt;0,TRUNC(IF(LEN(Lista!W89)&gt;3,LEFT(Lista!W89,1),0),1),0)</f>
        <v>0</v>
      </c>
      <c r="X89" s="61">
        <f>IF(del_temp!X89&gt;0,TRUNC(IF(LEN(Lista!X89)&gt;3,LEFT(Lista!X89,1),0),1),0)</f>
        <v>0</v>
      </c>
      <c r="Y89" s="61">
        <f>IF(del_temp!Y89&gt;0,TRUNC(IF(LEN(Lista!Y89)&gt;3,LEFT(Lista!Y89,1),0),1),0)</f>
        <v>0</v>
      </c>
      <c r="Z89" s="61">
        <f>IF(del_temp!Z89&gt;0,TRUNC(IF(LEN(Lista!Z89)&gt;3,LEFT(Lista!Z89,1),0),1),0)</f>
        <v>0</v>
      </c>
      <c r="AA89" s="61">
        <f>IF(del_temp!AA89&gt;0,TRUNC(IF(LEN(Lista!AA89)&gt;3,LEFT(Lista!AA89,1),0),1),0)</f>
        <v>0</v>
      </c>
      <c r="AB89" s="61">
        <f>IF(del_temp!AB89&gt;0,TRUNC(IF(LEN(Lista!AB89)&gt;3,LEFT(Lista!AB89,1),0),1),0)</f>
        <v>0</v>
      </c>
      <c r="AC89" s="61">
        <f>IF(del_temp!AC89&gt;0,TRUNC(IF(LEN(Lista!AC89)&gt;3,LEFT(Lista!AC89,1),0),1),0)</f>
        <v>0</v>
      </c>
      <c r="AD89" s="61">
        <f>IF(del_temp!AD89&gt;0,TRUNC(IF(LEN(Lista!AD89)&gt;3,LEFT(Lista!AD89,1),0),1),0)</f>
        <v>0</v>
      </c>
      <c r="AE89" s="61">
        <f>IF(del_temp!AE89&gt;0,TRUNC(IF(LEN(Lista!AE89)&gt;3,LEFT(Lista!AE89,1),0),1),0)</f>
        <v>0</v>
      </c>
      <c r="AF89" s="61">
        <f>IF(del_temp!AF89&gt;0,TRUNC(IF(LEN(Lista!AF89)&gt;3,LEFT(Lista!AF89,1),0),1),0)</f>
        <v>0</v>
      </c>
      <c r="AG89" s="61">
        <f>IF(del_temp!AG89&gt;0,TRUNC(IF(LEN(Lista!AG89)&gt;3,LEFT(Lista!AG89,1),0),1),0)</f>
        <v>0</v>
      </c>
      <c r="AH89" s="61">
        <f>IF(del_temp!AH89&gt;0,TRUNC(IF(LEN(Lista!AH89)&gt;3,LEFT(Lista!AH89,1),0),1),0)</f>
        <v>0</v>
      </c>
      <c r="AI89" s="61">
        <f>IF(del_temp!AI89&gt;0,TRUNC(IF(LEN(Lista!AI89)&gt;3,LEFT(Lista!AI89,1),0),1),0)</f>
        <v>0</v>
      </c>
      <c r="AJ89" s="166"/>
    </row>
    <row r="90" spans="1:36" x14ac:dyDescent="0.2">
      <c r="A90" s="164">
        <f>Lista!A90</f>
        <v>2</v>
      </c>
      <c r="B90" s="164">
        <f>Lista!B90</f>
        <v>1012</v>
      </c>
      <c r="C90" s="164" t="str">
        <f>Lista!C90</f>
        <v>Bieniek Mirosław</v>
      </c>
      <c r="D90" s="19">
        <v>1</v>
      </c>
      <c r="E90" s="61">
        <f>IF(del_temp!E90&gt;0,TRUNC(IF(LEN(Lista!E90)&gt;3,LEFT(Lista!E90,1),0),1),0)</f>
        <v>0</v>
      </c>
      <c r="F90" s="61">
        <f>IF(del_temp!F90&gt;0,TRUNC(IF(LEN(Lista!F90)&gt;3,LEFT(Lista!F90,1),0),1),0)</f>
        <v>0</v>
      </c>
      <c r="G90" s="61">
        <f>IF(del_temp!G90&gt;0,TRUNC(IF(LEN(Lista!G90)&gt;3,LEFT(Lista!G90,1),0),1),0)</f>
        <v>0</v>
      </c>
      <c r="H90" s="61">
        <f>IF(del_temp!H90&gt;0,TRUNC(IF(LEN(Lista!H90)&gt;3,LEFT(Lista!H90,1),0),1),0)</f>
        <v>0</v>
      </c>
      <c r="I90" s="61">
        <f>IF(del_temp!I90&gt;0,TRUNC(IF(LEN(Lista!I90)&gt;3,LEFT(Lista!I90,1),0),1),0)</f>
        <v>0</v>
      </c>
      <c r="J90" s="61">
        <f>IF(del_temp!J90&gt;0,TRUNC(IF(LEN(Lista!J90)&gt;3,LEFT(Lista!J90,1),0),1),0)</f>
        <v>0</v>
      </c>
      <c r="K90" s="61">
        <f>IF(del_temp!K90&gt;0,TRUNC(IF(LEN(Lista!K90)&gt;3,LEFT(Lista!K90,1),0),1),0)</f>
        <v>0</v>
      </c>
      <c r="L90" s="61">
        <f>IF(del_temp!L90&gt;0,TRUNC(IF(LEN(Lista!L90)&gt;3,LEFT(Lista!L90,1),0),1),0)</f>
        <v>0</v>
      </c>
      <c r="M90" s="61">
        <f>IF(del_temp!M90&gt;0,TRUNC(IF(LEN(Lista!M90)&gt;3,LEFT(Lista!M90,1),0),1),0)</f>
        <v>0</v>
      </c>
      <c r="N90" s="61">
        <f>IF(del_temp!N90&gt;0,TRUNC(IF(LEN(Lista!N90)&gt;3,LEFT(Lista!N90,1),0),1),0)</f>
        <v>0</v>
      </c>
      <c r="O90" s="61">
        <f>IF(del_temp!O90&gt;0,TRUNC(IF(LEN(Lista!O90)&gt;3,LEFT(Lista!O90,1),0),1),0)</f>
        <v>0</v>
      </c>
      <c r="P90" s="61">
        <f>IF(del_temp!P90&gt;0,TRUNC(IF(LEN(Lista!P90)&gt;3,LEFT(Lista!P90,1),0),1),0)</f>
        <v>0</v>
      </c>
      <c r="Q90" s="61">
        <f>IF(del_temp!Q90&gt;0,TRUNC(IF(LEN(Lista!Q90)&gt;3,LEFT(Lista!Q90,1),0),1),0)</f>
        <v>0</v>
      </c>
      <c r="R90" s="61">
        <f>IF(del_temp!R90&gt;0,TRUNC(IF(LEN(Lista!R90)&gt;3,LEFT(Lista!R90,1),0),1),0)</f>
        <v>0</v>
      </c>
      <c r="S90" s="61">
        <f>IF(del_temp!S90&gt;0,TRUNC(IF(LEN(Lista!S90)&gt;3,LEFT(Lista!S90,1),0),1),0)</f>
        <v>0</v>
      </c>
      <c r="T90" s="61">
        <f>IF(del_temp!T90&gt;0,TRUNC(IF(LEN(Lista!T90)&gt;3,LEFT(Lista!T90,1),0),1),0)</f>
        <v>0</v>
      </c>
      <c r="U90" s="61">
        <f>IF(del_temp!U90&gt;0,TRUNC(IF(LEN(Lista!U90)&gt;3,LEFT(Lista!U90,1),0),1),0)</f>
        <v>0</v>
      </c>
      <c r="V90" s="61">
        <f>IF(del_temp!V90&gt;0,TRUNC(IF(LEN(Lista!V90)&gt;3,LEFT(Lista!V90,1),0),1),0)</f>
        <v>0</v>
      </c>
      <c r="W90" s="61">
        <f>IF(del_temp!W90&gt;0,TRUNC(IF(LEN(Lista!W90)&gt;3,LEFT(Lista!W90,1),0),1),0)</f>
        <v>0</v>
      </c>
      <c r="X90" s="61">
        <f>IF(del_temp!X90&gt;0,TRUNC(IF(LEN(Lista!X90)&gt;3,LEFT(Lista!X90,1),0),1),0)</f>
        <v>0</v>
      </c>
      <c r="Y90" s="61">
        <f>IF(del_temp!Y90&gt;0,TRUNC(IF(LEN(Lista!Y90)&gt;3,LEFT(Lista!Y90,1),0),1),0)</f>
        <v>0</v>
      </c>
      <c r="Z90" s="61">
        <f>IF(del_temp!Z90&gt;0,TRUNC(IF(LEN(Lista!Z90)&gt;3,LEFT(Lista!Z90,1),0),1),0)</f>
        <v>0</v>
      </c>
      <c r="AA90" s="61">
        <f>IF(del_temp!AA90&gt;0,TRUNC(IF(LEN(Lista!AA90)&gt;3,LEFT(Lista!AA90,1),0),1),0)</f>
        <v>0</v>
      </c>
      <c r="AB90" s="61">
        <f>IF(del_temp!AB90&gt;0,TRUNC(IF(LEN(Lista!AB90)&gt;3,LEFT(Lista!AB90,1),0),1),0)</f>
        <v>0</v>
      </c>
      <c r="AC90" s="61">
        <f>IF(del_temp!AC90&gt;0,TRUNC(IF(LEN(Lista!AC90)&gt;3,LEFT(Lista!AC90,1),0),1),0)</f>
        <v>0</v>
      </c>
      <c r="AD90" s="61">
        <f>IF(del_temp!AD90&gt;0,TRUNC(IF(LEN(Lista!AD90)&gt;3,LEFT(Lista!AD90,1),0),1),0)</f>
        <v>0</v>
      </c>
      <c r="AE90" s="61">
        <f>IF(del_temp!AE90&gt;0,TRUNC(IF(LEN(Lista!AE90)&gt;3,LEFT(Lista!AE90,1),0),1),0)</f>
        <v>0</v>
      </c>
      <c r="AF90" s="61">
        <f>IF(del_temp!AF90&gt;0,TRUNC(IF(LEN(Lista!AF90)&gt;3,LEFT(Lista!AF90,1),0),1),0)</f>
        <v>0</v>
      </c>
      <c r="AG90" s="61">
        <f>IF(del_temp!AG90&gt;0,TRUNC(IF(LEN(Lista!AG90)&gt;3,LEFT(Lista!AG90,1),0),1),0)</f>
        <v>0</v>
      </c>
      <c r="AH90" s="61">
        <f>IF(del_temp!AH90&gt;0,TRUNC(IF(LEN(Lista!AH90)&gt;3,LEFT(Lista!AH90,1),0),1),0)</f>
        <v>0</v>
      </c>
      <c r="AI90" s="61">
        <f>IF(del_temp!AI90&gt;0,TRUNC(IF(LEN(Lista!AI90)&gt;3,LEFT(Lista!AI90,1),0),1),0)</f>
        <v>0</v>
      </c>
      <c r="AJ90" s="165">
        <f t="shared" ref="AJ90" si="20">SUM(E90:AI92)</f>
        <v>0</v>
      </c>
    </row>
    <row r="91" spans="1:36" x14ac:dyDescent="0.2">
      <c r="A91" s="142"/>
      <c r="B91" s="142"/>
      <c r="C91" s="142"/>
      <c r="D91" s="19">
        <v>2</v>
      </c>
      <c r="E91" s="61">
        <f>IF(del_temp!E91&gt;0,TRUNC(IF(LEN(Lista!E91)&gt;3,LEFT(Lista!E91,1),0),1),0)</f>
        <v>0</v>
      </c>
      <c r="F91" s="61">
        <f>IF(del_temp!F91&gt;0,TRUNC(IF(LEN(Lista!F91)&gt;3,LEFT(Lista!F91,1),0),1),0)</f>
        <v>0</v>
      </c>
      <c r="G91" s="61">
        <f>IF(del_temp!G91&gt;0,TRUNC(IF(LEN(Lista!G91)&gt;3,LEFT(Lista!G91,1),0),1),0)</f>
        <v>0</v>
      </c>
      <c r="H91" s="61">
        <f>IF(del_temp!H91&gt;0,TRUNC(IF(LEN(Lista!H91)&gt;3,LEFT(Lista!H91,1),0),1),0)</f>
        <v>0</v>
      </c>
      <c r="I91" s="61">
        <f>IF(del_temp!I91&gt;0,TRUNC(IF(LEN(Lista!I91)&gt;3,LEFT(Lista!I91,1),0),1),0)</f>
        <v>0</v>
      </c>
      <c r="J91" s="61">
        <f>IF(del_temp!J91&gt;0,TRUNC(IF(LEN(Lista!J91)&gt;3,LEFT(Lista!J91,1),0),1),0)</f>
        <v>0</v>
      </c>
      <c r="K91" s="61">
        <f>IF(del_temp!K91&gt;0,TRUNC(IF(LEN(Lista!K91)&gt;3,LEFT(Lista!K91,1),0),1),0)</f>
        <v>0</v>
      </c>
      <c r="L91" s="61">
        <f>IF(del_temp!L91&gt;0,TRUNC(IF(LEN(Lista!L91)&gt;3,LEFT(Lista!L91,1),0),1),0)</f>
        <v>0</v>
      </c>
      <c r="M91" s="61">
        <f>IF(del_temp!M91&gt;0,TRUNC(IF(LEN(Lista!M91)&gt;3,LEFT(Lista!M91,1),0),1),0)</f>
        <v>0</v>
      </c>
      <c r="N91" s="61">
        <f>IF(del_temp!N91&gt;0,TRUNC(IF(LEN(Lista!N91)&gt;3,LEFT(Lista!N91,1),0),1),0)</f>
        <v>0</v>
      </c>
      <c r="O91" s="61">
        <f>IF(del_temp!O91&gt;0,TRUNC(IF(LEN(Lista!O91)&gt;3,LEFT(Lista!O91,1),0),1),0)</f>
        <v>0</v>
      </c>
      <c r="P91" s="61">
        <f>IF(del_temp!P91&gt;0,TRUNC(IF(LEN(Lista!P91)&gt;3,LEFT(Lista!P91,1),0),1),0)</f>
        <v>0</v>
      </c>
      <c r="Q91" s="61">
        <f>IF(del_temp!Q91&gt;0,TRUNC(IF(LEN(Lista!Q91)&gt;3,LEFT(Lista!Q91,1),0),1),0)</f>
        <v>0</v>
      </c>
      <c r="R91" s="61">
        <f>IF(del_temp!R91&gt;0,TRUNC(IF(LEN(Lista!R91)&gt;3,LEFT(Lista!R91,1),0),1),0)</f>
        <v>0</v>
      </c>
      <c r="S91" s="61">
        <f>IF(del_temp!S91&gt;0,TRUNC(IF(LEN(Lista!S91)&gt;3,LEFT(Lista!S91,1),0),1),0)</f>
        <v>0</v>
      </c>
      <c r="T91" s="61">
        <f>IF(del_temp!T91&gt;0,TRUNC(IF(LEN(Lista!T91)&gt;3,LEFT(Lista!T91,1),0),1),0)</f>
        <v>0</v>
      </c>
      <c r="U91" s="61">
        <f>IF(del_temp!U91&gt;0,TRUNC(IF(LEN(Lista!U91)&gt;3,LEFT(Lista!U91,1),0),1),0)</f>
        <v>0</v>
      </c>
      <c r="V91" s="61">
        <f>IF(del_temp!V91&gt;0,TRUNC(IF(LEN(Lista!V91)&gt;3,LEFT(Lista!V91,1),0),1),0)</f>
        <v>0</v>
      </c>
      <c r="W91" s="61">
        <f>IF(del_temp!W91&gt;0,TRUNC(IF(LEN(Lista!W91)&gt;3,LEFT(Lista!W91,1),0),1),0)</f>
        <v>0</v>
      </c>
      <c r="X91" s="61">
        <f>IF(del_temp!X91&gt;0,TRUNC(IF(LEN(Lista!X91)&gt;3,LEFT(Lista!X91,1),0),1),0)</f>
        <v>0</v>
      </c>
      <c r="Y91" s="61">
        <f>IF(del_temp!Y91&gt;0,TRUNC(IF(LEN(Lista!Y91)&gt;3,LEFT(Lista!Y91,1),0),1),0)</f>
        <v>0</v>
      </c>
      <c r="Z91" s="61">
        <f>IF(del_temp!Z91&gt;0,TRUNC(IF(LEN(Lista!Z91)&gt;3,LEFT(Lista!Z91,1),0),1),0)</f>
        <v>0</v>
      </c>
      <c r="AA91" s="61">
        <f>IF(del_temp!AA91&gt;0,TRUNC(IF(LEN(Lista!AA91)&gt;3,LEFT(Lista!AA91,1),0),1),0)</f>
        <v>0</v>
      </c>
      <c r="AB91" s="61">
        <f>IF(del_temp!AB91&gt;0,TRUNC(IF(LEN(Lista!AB91)&gt;3,LEFT(Lista!AB91,1),0),1),0)</f>
        <v>0</v>
      </c>
      <c r="AC91" s="61">
        <f>IF(del_temp!AC91&gt;0,TRUNC(IF(LEN(Lista!AC91)&gt;3,LEFT(Lista!AC91,1),0),1),0)</f>
        <v>0</v>
      </c>
      <c r="AD91" s="61">
        <f>IF(del_temp!AD91&gt;0,TRUNC(IF(LEN(Lista!AD91)&gt;3,LEFT(Lista!AD91,1),0),1),0)</f>
        <v>0</v>
      </c>
      <c r="AE91" s="61">
        <f>IF(del_temp!AE91&gt;0,TRUNC(IF(LEN(Lista!AE91)&gt;3,LEFT(Lista!AE91,1),0),1),0)</f>
        <v>0</v>
      </c>
      <c r="AF91" s="61">
        <f>IF(del_temp!AF91&gt;0,TRUNC(IF(LEN(Lista!AF91)&gt;3,LEFT(Lista!AF91,1),0),1),0)</f>
        <v>0</v>
      </c>
      <c r="AG91" s="61">
        <f>IF(del_temp!AG91&gt;0,TRUNC(IF(LEN(Lista!AG91)&gt;3,LEFT(Lista!AG91,1),0),1),0)</f>
        <v>0</v>
      </c>
      <c r="AH91" s="61">
        <f>IF(del_temp!AH91&gt;0,TRUNC(IF(LEN(Lista!AH91)&gt;3,LEFT(Lista!AH91,1),0),1),0)</f>
        <v>0</v>
      </c>
      <c r="AI91" s="61">
        <f>IF(del_temp!AI91&gt;0,TRUNC(IF(LEN(Lista!AI91)&gt;3,LEFT(Lista!AI91,1),0),1),0)</f>
        <v>0</v>
      </c>
      <c r="AJ91" s="145"/>
    </row>
    <row r="92" spans="1:36" ht="13.5" thickBot="1" x14ac:dyDescent="0.25">
      <c r="A92" s="142"/>
      <c r="B92" s="142"/>
      <c r="C92" s="142"/>
      <c r="D92" s="19">
        <v>3</v>
      </c>
      <c r="E92" s="61">
        <f>IF(del_temp!E92&gt;0,TRUNC(IF(LEN(Lista!E92)&gt;3,LEFT(Lista!E92,1),0),1),0)</f>
        <v>0</v>
      </c>
      <c r="F92" s="61">
        <f>IF(del_temp!F92&gt;0,TRUNC(IF(LEN(Lista!F92)&gt;3,LEFT(Lista!F92,1),0),1),0)</f>
        <v>0</v>
      </c>
      <c r="G92" s="61">
        <f>IF(del_temp!G92&gt;0,TRUNC(IF(LEN(Lista!G92)&gt;3,LEFT(Lista!G92,1),0),1),0)</f>
        <v>0</v>
      </c>
      <c r="H92" s="61">
        <f>IF(del_temp!H92&gt;0,TRUNC(IF(LEN(Lista!H92)&gt;3,LEFT(Lista!H92,1),0),1),0)</f>
        <v>0</v>
      </c>
      <c r="I92" s="61">
        <f>IF(del_temp!I92&gt;0,TRUNC(IF(LEN(Lista!I92)&gt;3,LEFT(Lista!I92,1),0),1),0)</f>
        <v>0</v>
      </c>
      <c r="J92" s="61">
        <f>IF(del_temp!J92&gt;0,TRUNC(IF(LEN(Lista!J92)&gt;3,LEFT(Lista!J92,1),0),1),0)</f>
        <v>0</v>
      </c>
      <c r="K92" s="61">
        <f>IF(del_temp!K92&gt;0,TRUNC(IF(LEN(Lista!K92)&gt;3,LEFT(Lista!K92,1),0),1),0)</f>
        <v>0</v>
      </c>
      <c r="L92" s="61">
        <f>IF(del_temp!L92&gt;0,TRUNC(IF(LEN(Lista!L92)&gt;3,LEFT(Lista!L92,1),0),1),0)</f>
        <v>0</v>
      </c>
      <c r="M92" s="61">
        <f>IF(del_temp!M92&gt;0,TRUNC(IF(LEN(Lista!M92)&gt;3,LEFT(Lista!M92,1),0),1),0)</f>
        <v>0</v>
      </c>
      <c r="N92" s="61">
        <f>IF(del_temp!N92&gt;0,TRUNC(IF(LEN(Lista!N92)&gt;3,LEFT(Lista!N92,1),0),1),0)</f>
        <v>0</v>
      </c>
      <c r="O92" s="61">
        <f>IF(del_temp!O92&gt;0,TRUNC(IF(LEN(Lista!O92)&gt;3,LEFT(Lista!O92,1),0),1),0)</f>
        <v>0</v>
      </c>
      <c r="P92" s="61">
        <f>IF(del_temp!P92&gt;0,TRUNC(IF(LEN(Lista!P92)&gt;3,LEFT(Lista!P92,1),0),1),0)</f>
        <v>0</v>
      </c>
      <c r="Q92" s="61">
        <f>IF(del_temp!Q92&gt;0,TRUNC(IF(LEN(Lista!Q92)&gt;3,LEFT(Lista!Q92,1),0),1),0)</f>
        <v>0</v>
      </c>
      <c r="R92" s="61">
        <f>IF(del_temp!R92&gt;0,TRUNC(IF(LEN(Lista!R92)&gt;3,LEFT(Lista!R92,1),0),1),0)</f>
        <v>0</v>
      </c>
      <c r="S92" s="61">
        <f>IF(del_temp!S92&gt;0,TRUNC(IF(LEN(Lista!S92)&gt;3,LEFT(Lista!S92,1),0),1),0)</f>
        <v>0</v>
      </c>
      <c r="T92" s="61">
        <f>IF(del_temp!T92&gt;0,TRUNC(IF(LEN(Lista!T92)&gt;3,LEFT(Lista!T92,1),0),1),0)</f>
        <v>0</v>
      </c>
      <c r="U92" s="61">
        <f>IF(del_temp!U92&gt;0,TRUNC(IF(LEN(Lista!U92)&gt;3,LEFT(Lista!U92,1),0),1),0)</f>
        <v>0</v>
      </c>
      <c r="V92" s="61">
        <f>IF(del_temp!V92&gt;0,TRUNC(IF(LEN(Lista!V92)&gt;3,LEFT(Lista!V92,1),0),1),0)</f>
        <v>0</v>
      </c>
      <c r="W92" s="61">
        <f>IF(del_temp!W92&gt;0,TRUNC(IF(LEN(Lista!W92)&gt;3,LEFT(Lista!W92,1),0),1),0)</f>
        <v>0</v>
      </c>
      <c r="X92" s="61">
        <f>IF(del_temp!X92&gt;0,TRUNC(IF(LEN(Lista!X92)&gt;3,LEFT(Lista!X92,1),0),1),0)</f>
        <v>0</v>
      </c>
      <c r="Y92" s="61">
        <f>IF(del_temp!Y92&gt;0,TRUNC(IF(LEN(Lista!Y92)&gt;3,LEFT(Lista!Y92,1),0),1),0)</f>
        <v>0</v>
      </c>
      <c r="Z92" s="61">
        <f>IF(del_temp!Z92&gt;0,TRUNC(IF(LEN(Lista!Z92)&gt;3,LEFT(Lista!Z92,1),0),1),0)</f>
        <v>0</v>
      </c>
      <c r="AA92" s="61">
        <f>IF(del_temp!AA92&gt;0,TRUNC(IF(LEN(Lista!AA92)&gt;3,LEFT(Lista!AA92,1),0),1),0)</f>
        <v>0</v>
      </c>
      <c r="AB92" s="61">
        <f>IF(del_temp!AB92&gt;0,TRUNC(IF(LEN(Lista!AB92)&gt;3,LEFT(Lista!AB92,1),0),1),0)</f>
        <v>0</v>
      </c>
      <c r="AC92" s="61">
        <f>IF(del_temp!AC92&gt;0,TRUNC(IF(LEN(Lista!AC92)&gt;3,LEFT(Lista!AC92,1),0),1),0)</f>
        <v>0</v>
      </c>
      <c r="AD92" s="61">
        <f>IF(del_temp!AD92&gt;0,TRUNC(IF(LEN(Lista!AD92)&gt;3,LEFT(Lista!AD92,1),0),1),0)</f>
        <v>0</v>
      </c>
      <c r="AE92" s="61">
        <f>IF(del_temp!AE92&gt;0,TRUNC(IF(LEN(Lista!AE92)&gt;3,LEFT(Lista!AE92,1),0),1),0)</f>
        <v>0</v>
      </c>
      <c r="AF92" s="61">
        <f>IF(del_temp!AF92&gt;0,TRUNC(IF(LEN(Lista!AF92)&gt;3,LEFT(Lista!AF92,1),0),1),0)</f>
        <v>0</v>
      </c>
      <c r="AG92" s="61">
        <f>IF(del_temp!AG92&gt;0,TRUNC(IF(LEN(Lista!AG92)&gt;3,LEFT(Lista!AG92,1),0),1),0)</f>
        <v>0</v>
      </c>
      <c r="AH92" s="61">
        <f>IF(del_temp!AH92&gt;0,TRUNC(IF(LEN(Lista!AH92)&gt;3,LEFT(Lista!AH92,1),0),1),0)</f>
        <v>0</v>
      </c>
      <c r="AI92" s="61">
        <f>IF(del_temp!AI92&gt;0,TRUNC(IF(LEN(Lista!AI92)&gt;3,LEFT(Lista!AI92,1),0),1),0)</f>
        <v>0</v>
      </c>
      <c r="AJ92" s="166"/>
    </row>
    <row r="93" spans="1:36" x14ac:dyDescent="0.2">
      <c r="A93" s="164">
        <f>Lista!A93</f>
        <v>3</v>
      </c>
      <c r="B93" s="164">
        <f>Lista!B93</f>
        <v>1223</v>
      </c>
      <c r="C93" s="164" t="str">
        <f>Lista!C93</f>
        <v>Wróbel Marcin</v>
      </c>
      <c r="D93" s="19">
        <v>1</v>
      </c>
      <c r="E93" s="61">
        <f>IF(del_temp!E90&gt;0,TRUNC(IF(LEN(Lista!E93)&gt;3,LEFT(Lista!E93,1),0),1),0)</f>
        <v>0</v>
      </c>
      <c r="F93" s="61">
        <f>IF(del_temp!F90&gt;0,TRUNC(IF(LEN(Lista!F93)&gt;3,LEFT(Lista!F93,1),0),1),0)</f>
        <v>0</v>
      </c>
      <c r="G93" s="61">
        <f>IF(del_temp!G90&gt;0,TRUNC(IF(LEN(Lista!G93)&gt;3,LEFT(Lista!G93,1),0),1),0)</f>
        <v>0</v>
      </c>
      <c r="H93" s="61">
        <f>IF(del_temp!H90&gt;0,TRUNC(IF(LEN(Lista!H93)&gt;3,LEFT(Lista!H93,1),0),1),0)</f>
        <v>0</v>
      </c>
      <c r="I93" s="61">
        <f>IF(del_temp!I90&gt;0,TRUNC(IF(LEN(Lista!I93)&gt;3,LEFT(Lista!I93,1),0),1),0)</f>
        <v>0</v>
      </c>
      <c r="J93" s="61">
        <f>IF(del_temp!J90&gt;0,TRUNC(IF(LEN(Lista!J93)&gt;3,LEFT(Lista!J93,1),0),1),0)</f>
        <v>0</v>
      </c>
      <c r="K93" s="61">
        <f>IF(del_temp!K90&gt;0,TRUNC(IF(LEN(Lista!K93)&gt;3,LEFT(Lista!K93,1),0),1),0)</f>
        <v>0</v>
      </c>
      <c r="L93" s="61">
        <f>IF(del_temp!L90&gt;0,TRUNC(IF(LEN(Lista!L93)&gt;3,LEFT(Lista!L93,1),0),1),0)</f>
        <v>0</v>
      </c>
      <c r="M93" s="61">
        <f>IF(del_temp!M90&gt;0,TRUNC(IF(LEN(Lista!M93)&gt;3,LEFT(Lista!M93,1),0),1),0)</f>
        <v>0</v>
      </c>
      <c r="N93" s="61">
        <f>IF(del_temp!N90&gt;0,TRUNC(IF(LEN(Lista!N93)&gt;3,LEFT(Lista!N93,1),0),1),0)</f>
        <v>0</v>
      </c>
      <c r="O93" s="61">
        <f>IF(del_temp!O90&gt;0,TRUNC(IF(LEN(Lista!O93)&gt;3,LEFT(Lista!O93,1),0),1),0)</f>
        <v>0</v>
      </c>
      <c r="P93" s="61">
        <f>IF(del_temp!P90&gt;0,TRUNC(IF(LEN(Lista!P93)&gt;3,LEFT(Lista!P93,1),0),1),0)</f>
        <v>0</v>
      </c>
      <c r="Q93" s="61">
        <f>IF(del_temp!Q90&gt;0,TRUNC(IF(LEN(Lista!Q93)&gt;3,LEFT(Lista!Q93,1),0),1),0)</f>
        <v>0</v>
      </c>
      <c r="R93" s="61">
        <f>IF(del_temp!R90&gt;0,TRUNC(IF(LEN(Lista!R93)&gt;3,LEFT(Lista!R93,1),0),1),0)</f>
        <v>0</v>
      </c>
      <c r="S93" s="61">
        <f>IF(del_temp!S90&gt;0,TRUNC(IF(LEN(Lista!S93)&gt;3,LEFT(Lista!S93,1),0),1),0)</f>
        <v>0</v>
      </c>
      <c r="T93" s="61">
        <f>IF(del_temp!T90&gt;0,TRUNC(IF(LEN(Lista!T93)&gt;3,LEFT(Lista!T93,1),0),1),0)</f>
        <v>0</v>
      </c>
      <c r="U93" s="61">
        <f>IF(del_temp!U90&gt;0,TRUNC(IF(LEN(Lista!U93)&gt;3,LEFT(Lista!U93,1),0),1),0)</f>
        <v>0</v>
      </c>
      <c r="V93" s="61">
        <f>IF(del_temp!V90&gt;0,TRUNC(IF(LEN(Lista!V93)&gt;3,LEFT(Lista!V93,1),0),1),0)</f>
        <v>0</v>
      </c>
      <c r="W93" s="61">
        <f>IF(del_temp!W90&gt;0,TRUNC(IF(LEN(Lista!W93)&gt;3,LEFT(Lista!W93,1),0),1),0)</f>
        <v>0</v>
      </c>
      <c r="X93" s="61">
        <f>IF(del_temp!X90&gt;0,TRUNC(IF(LEN(Lista!X93)&gt;3,LEFT(Lista!X93,1),0),1),0)</f>
        <v>0</v>
      </c>
      <c r="Y93" s="61">
        <f>IF(del_temp!Y90&gt;0,TRUNC(IF(LEN(Lista!Y93)&gt;3,LEFT(Lista!Y93,1),0),1),0)</f>
        <v>0</v>
      </c>
      <c r="Z93" s="61">
        <f>IF(del_temp!Z90&gt;0,TRUNC(IF(LEN(Lista!Z93)&gt;3,LEFT(Lista!Z93,1),0),1),0)</f>
        <v>0</v>
      </c>
      <c r="AA93" s="61">
        <f>IF(del_temp!AA90&gt;0,TRUNC(IF(LEN(Lista!AA93)&gt;3,LEFT(Lista!AA93,1),0),1),0)</f>
        <v>0</v>
      </c>
      <c r="AB93" s="61">
        <f>IF(del_temp!AB90&gt;0,TRUNC(IF(LEN(Lista!AB93)&gt;3,LEFT(Lista!AB93,1),0),1),0)</f>
        <v>0</v>
      </c>
      <c r="AC93" s="61">
        <f>IF(del_temp!AC90&gt;0,TRUNC(IF(LEN(Lista!AC93)&gt;3,LEFT(Lista!AC93,1),0),1),0)</f>
        <v>0</v>
      </c>
      <c r="AD93" s="61">
        <f>IF(del_temp!AD90&gt;0,TRUNC(IF(LEN(Lista!AD93)&gt;3,LEFT(Lista!AD93,1),0),1),0)</f>
        <v>0</v>
      </c>
      <c r="AE93" s="61">
        <f>IF(del_temp!AE90&gt;0,TRUNC(IF(LEN(Lista!AE93)&gt;3,LEFT(Lista!AE93,1),0),1),0)</f>
        <v>0</v>
      </c>
      <c r="AF93" s="61">
        <f>IF(del_temp!AF90&gt;0,TRUNC(IF(LEN(Lista!AF93)&gt;3,LEFT(Lista!AF93,1),0),1),0)</f>
        <v>0</v>
      </c>
      <c r="AG93" s="61">
        <f>IF(del_temp!AG90&gt;0,TRUNC(IF(LEN(Lista!AG93)&gt;3,LEFT(Lista!AG93,1),0),1),0)</f>
        <v>0</v>
      </c>
      <c r="AH93" s="61">
        <f>IF(del_temp!AH90&gt;0,TRUNC(IF(LEN(Lista!AH93)&gt;3,LEFT(Lista!AH93,1),0),1),0)</f>
        <v>0</v>
      </c>
      <c r="AI93" s="61">
        <f>IF(del_temp!AI90&gt;0,TRUNC(IF(LEN(Lista!AI93)&gt;3,LEFT(Lista!AI93,1),0),1),0)</f>
        <v>0</v>
      </c>
      <c r="AJ93" s="165">
        <f t="shared" ref="AJ93" si="21">SUM(E93:AI95)</f>
        <v>0</v>
      </c>
    </row>
    <row r="94" spans="1:36" x14ac:dyDescent="0.2">
      <c r="A94" s="142"/>
      <c r="B94" s="142"/>
      <c r="C94" s="142"/>
      <c r="D94" s="19">
        <v>2</v>
      </c>
      <c r="E94" s="61">
        <f>IF(del_temp!E91&gt;0,TRUNC(IF(LEN(Lista!E94)&gt;3,LEFT(Lista!E94,1),0),1),0)</f>
        <v>0</v>
      </c>
      <c r="F94" s="61">
        <f>IF(del_temp!F91&gt;0,TRUNC(IF(LEN(Lista!F94)&gt;3,LEFT(Lista!F94,1),0),1),0)</f>
        <v>0</v>
      </c>
      <c r="G94" s="61">
        <f>IF(del_temp!G91&gt;0,TRUNC(IF(LEN(Lista!G94)&gt;3,LEFT(Lista!G94,1),0),1),0)</f>
        <v>0</v>
      </c>
      <c r="H94" s="61">
        <f>IF(del_temp!H91&gt;0,TRUNC(IF(LEN(Lista!H94)&gt;3,LEFT(Lista!H94,1),0),1),0)</f>
        <v>0</v>
      </c>
      <c r="I94" s="61">
        <f>IF(del_temp!I91&gt;0,TRUNC(IF(LEN(Lista!I94)&gt;3,LEFT(Lista!I94,1),0),1),0)</f>
        <v>0</v>
      </c>
      <c r="J94" s="61">
        <f>IF(del_temp!J91&gt;0,TRUNC(IF(LEN(Lista!J94)&gt;3,LEFT(Lista!J94,1),0),1),0)</f>
        <v>0</v>
      </c>
      <c r="K94" s="61">
        <f>IF(del_temp!K91&gt;0,TRUNC(IF(LEN(Lista!K94)&gt;3,LEFT(Lista!K94,1),0),1),0)</f>
        <v>0</v>
      </c>
      <c r="L94" s="61">
        <f>IF(del_temp!L91&gt;0,TRUNC(IF(LEN(Lista!L94)&gt;3,LEFT(Lista!L94,1),0),1),0)</f>
        <v>0</v>
      </c>
      <c r="M94" s="61">
        <f>IF(del_temp!M91&gt;0,TRUNC(IF(LEN(Lista!M94)&gt;3,LEFT(Lista!M94,1),0),1),0)</f>
        <v>0</v>
      </c>
      <c r="N94" s="61">
        <f>IF(del_temp!N91&gt;0,TRUNC(IF(LEN(Lista!N94)&gt;3,LEFT(Lista!N94,1),0),1),0)</f>
        <v>0</v>
      </c>
      <c r="O94" s="61">
        <f>IF(del_temp!O91&gt;0,TRUNC(IF(LEN(Lista!O94)&gt;3,LEFT(Lista!O94,1),0),1),0)</f>
        <v>0</v>
      </c>
      <c r="P94" s="61">
        <f>IF(del_temp!P91&gt;0,TRUNC(IF(LEN(Lista!P94)&gt;3,LEFT(Lista!P94,1),0),1),0)</f>
        <v>0</v>
      </c>
      <c r="Q94" s="61">
        <f>IF(del_temp!Q91&gt;0,TRUNC(IF(LEN(Lista!Q94)&gt;3,LEFT(Lista!Q94,1),0),1),0)</f>
        <v>0</v>
      </c>
      <c r="R94" s="61">
        <f>IF(del_temp!R91&gt;0,TRUNC(IF(LEN(Lista!R94)&gt;3,LEFT(Lista!R94,1),0),1),0)</f>
        <v>0</v>
      </c>
      <c r="S94" s="61">
        <f>IF(del_temp!S91&gt;0,TRUNC(IF(LEN(Lista!S94)&gt;3,LEFT(Lista!S94,1),0),1),0)</f>
        <v>0</v>
      </c>
      <c r="T94" s="61">
        <f>IF(del_temp!T91&gt;0,TRUNC(IF(LEN(Lista!T94)&gt;3,LEFT(Lista!T94,1),0),1),0)</f>
        <v>0</v>
      </c>
      <c r="U94" s="61">
        <f>IF(del_temp!U91&gt;0,TRUNC(IF(LEN(Lista!U94)&gt;3,LEFT(Lista!U94,1),0),1),0)</f>
        <v>0</v>
      </c>
      <c r="V94" s="61">
        <f>IF(del_temp!V91&gt;0,TRUNC(IF(LEN(Lista!V94)&gt;3,LEFT(Lista!V94,1),0),1),0)</f>
        <v>0</v>
      </c>
      <c r="W94" s="61">
        <f>IF(del_temp!W91&gt;0,TRUNC(IF(LEN(Lista!W94)&gt;3,LEFT(Lista!W94,1),0),1),0)</f>
        <v>0</v>
      </c>
      <c r="X94" s="61">
        <f>IF(del_temp!X91&gt;0,TRUNC(IF(LEN(Lista!X94)&gt;3,LEFT(Lista!X94,1),0),1),0)</f>
        <v>0</v>
      </c>
      <c r="Y94" s="61">
        <f>IF(del_temp!Y91&gt;0,TRUNC(IF(LEN(Lista!Y94)&gt;3,LEFT(Lista!Y94,1),0),1),0)</f>
        <v>0</v>
      </c>
      <c r="Z94" s="61">
        <f>IF(del_temp!Z91&gt;0,TRUNC(IF(LEN(Lista!Z94)&gt;3,LEFT(Lista!Z94,1),0),1),0)</f>
        <v>0</v>
      </c>
      <c r="AA94" s="61">
        <f>IF(del_temp!AA91&gt;0,TRUNC(IF(LEN(Lista!AA94)&gt;3,LEFT(Lista!AA94,1),0),1),0)</f>
        <v>0</v>
      </c>
      <c r="AB94" s="61">
        <f>IF(del_temp!AB91&gt;0,TRUNC(IF(LEN(Lista!AB94)&gt;3,LEFT(Lista!AB94,1),0),1),0)</f>
        <v>0</v>
      </c>
      <c r="AC94" s="61">
        <f>IF(del_temp!AC91&gt;0,TRUNC(IF(LEN(Lista!AC94)&gt;3,LEFT(Lista!AC94,1),0),1),0)</f>
        <v>0</v>
      </c>
      <c r="AD94" s="61">
        <f>IF(del_temp!AD91&gt;0,TRUNC(IF(LEN(Lista!AD94)&gt;3,LEFT(Lista!AD94,1),0),1),0)</f>
        <v>0</v>
      </c>
      <c r="AE94" s="61">
        <f>IF(del_temp!AE91&gt;0,TRUNC(IF(LEN(Lista!AE94)&gt;3,LEFT(Lista!AE94,1),0),1),0)</f>
        <v>0</v>
      </c>
      <c r="AF94" s="61">
        <f>IF(del_temp!AF91&gt;0,TRUNC(IF(LEN(Lista!AF94)&gt;3,LEFT(Lista!AF94,1),0),1),0)</f>
        <v>0</v>
      </c>
      <c r="AG94" s="61">
        <f>IF(del_temp!AG91&gt;0,TRUNC(IF(LEN(Lista!AG94)&gt;3,LEFT(Lista!AG94,1),0),1),0)</f>
        <v>0</v>
      </c>
      <c r="AH94" s="61">
        <f>IF(del_temp!AH91&gt;0,TRUNC(IF(LEN(Lista!AH94)&gt;3,LEFT(Lista!AH94,1),0),1),0)</f>
        <v>0</v>
      </c>
      <c r="AI94" s="61">
        <f>IF(del_temp!AI91&gt;0,TRUNC(IF(LEN(Lista!AI94)&gt;3,LEFT(Lista!AI94,1),0),1),0)</f>
        <v>0</v>
      </c>
      <c r="AJ94" s="145"/>
    </row>
    <row r="95" spans="1:36" ht="13.5" thickBot="1" x14ac:dyDescent="0.25">
      <c r="A95" s="142"/>
      <c r="B95" s="142"/>
      <c r="C95" s="142"/>
      <c r="D95" s="19">
        <v>3</v>
      </c>
      <c r="E95" s="61">
        <f>IF(del_temp!E92&gt;0,TRUNC(IF(LEN(Lista!E95)&gt;3,LEFT(Lista!E95,1),0),1),0)</f>
        <v>0</v>
      </c>
      <c r="F95" s="61">
        <f>IF(del_temp!F92&gt;0,TRUNC(IF(LEN(Lista!F95)&gt;3,LEFT(Lista!F95,1),0),1),0)</f>
        <v>0</v>
      </c>
      <c r="G95" s="61">
        <f>IF(del_temp!G92&gt;0,TRUNC(IF(LEN(Lista!G95)&gt;3,LEFT(Lista!G95,1),0),1),0)</f>
        <v>0</v>
      </c>
      <c r="H95" s="61">
        <f>IF(del_temp!H92&gt;0,TRUNC(IF(LEN(Lista!H95)&gt;3,LEFT(Lista!H95,1),0),1),0)</f>
        <v>0</v>
      </c>
      <c r="I95" s="61">
        <f>IF(del_temp!I92&gt;0,TRUNC(IF(LEN(Lista!I95)&gt;3,LEFT(Lista!I95,1),0),1),0)</f>
        <v>0</v>
      </c>
      <c r="J95" s="61">
        <f>IF(del_temp!J92&gt;0,TRUNC(IF(LEN(Lista!J95)&gt;3,LEFT(Lista!J95,1),0),1),0)</f>
        <v>0</v>
      </c>
      <c r="K95" s="61">
        <f>IF(del_temp!K92&gt;0,TRUNC(IF(LEN(Lista!K95)&gt;3,LEFT(Lista!K95,1),0),1),0)</f>
        <v>0</v>
      </c>
      <c r="L95" s="61">
        <f>IF(del_temp!L92&gt;0,TRUNC(IF(LEN(Lista!L95)&gt;3,LEFT(Lista!L95,1),0),1),0)</f>
        <v>0</v>
      </c>
      <c r="M95" s="61">
        <f>IF(del_temp!M92&gt;0,TRUNC(IF(LEN(Lista!M95)&gt;3,LEFT(Lista!M95,1),0),1),0)</f>
        <v>0</v>
      </c>
      <c r="N95" s="61">
        <f>IF(del_temp!N92&gt;0,TRUNC(IF(LEN(Lista!N95)&gt;3,LEFT(Lista!N95,1),0),1),0)</f>
        <v>0</v>
      </c>
      <c r="O95" s="61">
        <f>IF(del_temp!O92&gt;0,TRUNC(IF(LEN(Lista!O95)&gt;3,LEFT(Lista!O95,1),0),1),0)</f>
        <v>0</v>
      </c>
      <c r="P95" s="61">
        <f>IF(del_temp!P92&gt;0,TRUNC(IF(LEN(Lista!P95)&gt;3,LEFT(Lista!P95,1),0),1),0)</f>
        <v>0</v>
      </c>
      <c r="Q95" s="61">
        <f>IF(del_temp!Q92&gt;0,TRUNC(IF(LEN(Lista!Q95)&gt;3,LEFT(Lista!Q95,1),0),1),0)</f>
        <v>0</v>
      </c>
      <c r="R95" s="61">
        <f>IF(del_temp!R92&gt;0,TRUNC(IF(LEN(Lista!R95)&gt;3,LEFT(Lista!R95,1),0),1),0)</f>
        <v>0</v>
      </c>
      <c r="S95" s="61">
        <f>IF(del_temp!S92&gt;0,TRUNC(IF(LEN(Lista!S95)&gt;3,LEFT(Lista!S95,1),0),1),0)</f>
        <v>0</v>
      </c>
      <c r="T95" s="61">
        <f>IF(del_temp!T92&gt;0,TRUNC(IF(LEN(Lista!T95)&gt;3,LEFT(Lista!T95,1),0),1),0)</f>
        <v>0</v>
      </c>
      <c r="U95" s="61">
        <f>IF(del_temp!U92&gt;0,TRUNC(IF(LEN(Lista!U95)&gt;3,LEFT(Lista!U95,1),0),1),0)</f>
        <v>0</v>
      </c>
      <c r="V95" s="61">
        <f>IF(del_temp!V92&gt;0,TRUNC(IF(LEN(Lista!V95)&gt;3,LEFT(Lista!V95,1),0),1),0)</f>
        <v>0</v>
      </c>
      <c r="W95" s="61">
        <f>IF(del_temp!W92&gt;0,TRUNC(IF(LEN(Lista!W95)&gt;3,LEFT(Lista!W95,1),0),1),0)</f>
        <v>0</v>
      </c>
      <c r="X95" s="61">
        <f>IF(del_temp!X92&gt;0,TRUNC(IF(LEN(Lista!X95)&gt;3,LEFT(Lista!X95,1),0),1),0)</f>
        <v>0</v>
      </c>
      <c r="Y95" s="61">
        <f>IF(del_temp!Y92&gt;0,TRUNC(IF(LEN(Lista!Y95)&gt;3,LEFT(Lista!Y95,1),0),1),0)</f>
        <v>0</v>
      </c>
      <c r="Z95" s="61">
        <f>IF(del_temp!Z92&gt;0,TRUNC(IF(LEN(Lista!Z95)&gt;3,LEFT(Lista!Z95,1),0),1),0)</f>
        <v>0</v>
      </c>
      <c r="AA95" s="61">
        <f>IF(del_temp!AA92&gt;0,TRUNC(IF(LEN(Lista!AA95)&gt;3,LEFT(Lista!AA95,1),0),1),0)</f>
        <v>0</v>
      </c>
      <c r="AB95" s="61">
        <f>IF(del_temp!AB92&gt;0,TRUNC(IF(LEN(Lista!AB95)&gt;3,LEFT(Lista!AB95,1),0),1),0)</f>
        <v>0</v>
      </c>
      <c r="AC95" s="61">
        <f>IF(del_temp!AC92&gt;0,TRUNC(IF(LEN(Lista!AC95)&gt;3,LEFT(Lista!AC95,1),0),1),0)</f>
        <v>0</v>
      </c>
      <c r="AD95" s="61">
        <f>IF(del_temp!AD92&gt;0,TRUNC(IF(LEN(Lista!AD95)&gt;3,LEFT(Lista!AD95,1),0),1),0)</f>
        <v>0</v>
      </c>
      <c r="AE95" s="61">
        <f>IF(del_temp!AE92&gt;0,TRUNC(IF(LEN(Lista!AE95)&gt;3,LEFT(Lista!AE95,1),0),1),0)</f>
        <v>0</v>
      </c>
      <c r="AF95" s="61">
        <f>IF(del_temp!AF92&gt;0,TRUNC(IF(LEN(Lista!AF95)&gt;3,LEFT(Lista!AF95,1),0),1),0)</f>
        <v>0</v>
      </c>
      <c r="AG95" s="61">
        <f>IF(del_temp!AG92&gt;0,TRUNC(IF(LEN(Lista!AG95)&gt;3,LEFT(Lista!AG95,1),0),1),0)</f>
        <v>0</v>
      </c>
      <c r="AH95" s="61">
        <f>IF(del_temp!AH92&gt;0,TRUNC(IF(LEN(Lista!AH95)&gt;3,LEFT(Lista!AH95,1),0),1),0)</f>
        <v>0</v>
      </c>
      <c r="AI95" s="61">
        <f>IF(del_temp!AI92&gt;0,TRUNC(IF(LEN(Lista!AI95)&gt;3,LEFT(Lista!AI95,1),0),1),0)</f>
        <v>0</v>
      </c>
      <c r="AJ95" s="166"/>
    </row>
    <row r="96" spans="1:36" x14ac:dyDescent="0.2">
      <c r="A96" s="164">
        <f>Lista!A96</f>
        <v>4</v>
      </c>
      <c r="B96" s="164">
        <f>Lista!B96</f>
        <v>0</v>
      </c>
      <c r="C96" s="164">
        <f>Lista!C96</f>
        <v>0</v>
      </c>
      <c r="D96" s="19">
        <v>1</v>
      </c>
      <c r="E96" s="61">
        <f>IF(del_temp!E96&gt;0,TRUNC(IF(LEN(Lista!E96)&gt;3,LEFT(Lista!E96,1),0),1),0)</f>
        <v>0</v>
      </c>
      <c r="F96" s="61">
        <f>IF(del_temp!F96&gt;0,TRUNC(IF(LEN(Lista!F96)&gt;3,LEFT(Lista!F96,1),0),1),0)</f>
        <v>0</v>
      </c>
      <c r="G96" s="61">
        <f>IF(del_temp!G96&gt;0,TRUNC(IF(LEN(Lista!G96)&gt;3,LEFT(Lista!G96,1),0),1),0)</f>
        <v>0</v>
      </c>
      <c r="H96" s="61">
        <f>IF(del_temp!H96&gt;0,TRUNC(IF(LEN(Lista!H96)&gt;3,LEFT(Lista!H96,1),0),1),0)</f>
        <v>0</v>
      </c>
      <c r="I96" s="61">
        <f>IF(del_temp!I96&gt;0,TRUNC(IF(LEN(Lista!I96)&gt;3,LEFT(Lista!I96,1),0),1),0)</f>
        <v>0</v>
      </c>
      <c r="J96" s="61">
        <f>IF(del_temp!J96&gt;0,TRUNC(IF(LEN(Lista!J96)&gt;3,LEFT(Lista!J96,1),0),1),0)</f>
        <v>0</v>
      </c>
      <c r="K96" s="61">
        <f>IF(del_temp!K96&gt;0,TRUNC(IF(LEN(Lista!K96)&gt;3,LEFT(Lista!K96,1),0),1),0)</f>
        <v>0</v>
      </c>
      <c r="L96" s="61">
        <f>IF(del_temp!L96&gt;0,TRUNC(IF(LEN(Lista!L96)&gt;3,LEFT(Lista!L96,1),0),1),0)</f>
        <v>0</v>
      </c>
      <c r="M96" s="61">
        <f>IF(del_temp!M96&gt;0,TRUNC(IF(LEN(Lista!M96)&gt;3,LEFT(Lista!M96,1),0),1),0)</f>
        <v>0</v>
      </c>
      <c r="N96" s="61">
        <f>IF(del_temp!N96&gt;0,TRUNC(IF(LEN(Lista!N96)&gt;3,LEFT(Lista!N96,1),0),1),0)</f>
        <v>0</v>
      </c>
      <c r="O96" s="61">
        <f>IF(del_temp!O96&gt;0,TRUNC(IF(LEN(Lista!O96)&gt;3,LEFT(Lista!O96,1),0),1),0)</f>
        <v>0</v>
      </c>
      <c r="P96" s="61">
        <f>IF(del_temp!P96&gt;0,TRUNC(IF(LEN(Lista!P96)&gt;3,LEFT(Lista!P96,1),0),1),0)</f>
        <v>0</v>
      </c>
      <c r="Q96" s="61">
        <f>IF(del_temp!Q96&gt;0,TRUNC(IF(LEN(Lista!Q96)&gt;3,LEFT(Lista!Q96,1),0),1),0)</f>
        <v>0</v>
      </c>
      <c r="R96" s="61">
        <f>IF(del_temp!R96&gt;0,TRUNC(IF(LEN(Lista!R96)&gt;3,LEFT(Lista!R96,1),0),1),0)</f>
        <v>0</v>
      </c>
      <c r="S96" s="61">
        <f>IF(del_temp!S96&gt;0,TRUNC(IF(LEN(Lista!S96)&gt;3,LEFT(Lista!S96,1),0),1),0)</f>
        <v>0</v>
      </c>
      <c r="T96" s="61">
        <f>IF(del_temp!T96&gt;0,TRUNC(IF(LEN(Lista!T96)&gt;3,LEFT(Lista!T96,1),0),1),0)</f>
        <v>0</v>
      </c>
      <c r="U96" s="61">
        <f>IF(del_temp!U96&gt;0,TRUNC(IF(LEN(Lista!U96)&gt;3,LEFT(Lista!U96,1),0),1),0)</f>
        <v>0</v>
      </c>
      <c r="V96" s="61">
        <f>IF(del_temp!V96&gt;0,TRUNC(IF(LEN(Lista!V96)&gt;3,LEFT(Lista!V96,1),0),1),0)</f>
        <v>0</v>
      </c>
      <c r="W96" s="61">
        <f>IF(del_temp!W96&gt;0,TRUNC(IF(LEN(Lista!W96)&gt;3,LEFT(Lista!W96,1),0),1),0)</f>
        <v>0</v>
      </c>
      <c r="X96" s="61">
        <f>IF(del_temp!X96&gt;0,TRUNC(IF(LEN(Lista!X96)&gt;3,LEFT(Lista!X96,1),0),1),0)</f>
        <v>0</v>
      </c>
      <c r="Y96" s="61">
        <f>IF(del_temp!Y96&gt;0,TRUNC(IF(LEN(Lista!Y96)&gt;3,LEFT(Lista!Y96,1),0),1),0)</f>
        <v>0</v>
      </c>
      <c r="Z96" s="61">
        <f>IF(del_temp!Z96&gt;0,TRUNC(IF(LEN(Lista!Z96)&gt;3,LEFT(Lista!Z96,1),0),1),0)</f>
        <v>0</v>
      </c>
      <c r="AA96" s="61">
        <f>IF(del_temp!AA96&gt;0,TRUNC(IF(LEN(Lista!AA96)&gt;3,LEFT(Lista!AA96,1),0),1),0)</f>
        <v>0</v>
      </c>
      <c r="AB96" s="61">
        <f>IF(del_temp!AB96&gt;0,TRUNC(IF(LEN(Lista!AB96)&gt;3,LEFT(Lista!AB96,1),0),1),0)</f>
        <v>0</v>
      </c>
      <c r="AC96" s="61">
        <f>IF(del_temp!AC96&gt;0,TRUNC(IF(LEN(Lista!AC96)&gt;3,LEFT(Lista!AC96,1),0),1),0)</f>
        <v>0</v>
      </c>
      <c r="AD96" s="61">
        <f>IF(del_temp!AD96&gt;0,TRUNC(IF(LEN(Lista!AD96)&gt;3,LEFT(Lista!AD96,1),0),1),0)</f>
        <v>0</v>
      </c>
      <c r="AE96" s="61">
        <f>IF(del_temp!AE96&gt;0,TRUNC(IF(LEN(Lista!AE96)&gt;3,LEFT(Lista!AE96,1),0),1),0)</f>
        <v>0</v>
      </c>
      <c r="AF96" s="61">
        <f>IF(del_temp!AF96&gt;0,TRUNC(IF(LEN(Lista!AF96)&gt;3,LEFT(Lista!AF96,1),0),1),0)</f>
        <v>0</v>
      </c>
      <c r="AG96" s="61">
        <f>IF(del_temp!AG96&gt;0,TRUNC(IF(LEN(Lista!AG96)&gt;3,LEFT(Lista!AG96,1),0),1),0)</f>
        <v>0</v>
      </c>
      <c r="AH96" s="61">
        <f>IF(del_temp!AH96&gt;0,TRUNC(IF(LEN(Lista!AH96)&gt;3,LEFT(Lista!AH96,1),0),1),0)</f>
        <v>0</v>
      </c>
      <c r="AI96" s="61">
        <f>IF(del_temp!AI96&gt;0,TRUNC(IF(LEN(Lista!AI96)&gt;3,LEFT(Lista!AI96,1),0),1),0)</f>
        <v>0</v>
      </c>
      <c r="AJ96" s="165">
        <f t="shared" ref="AJ96" si="22">SUM(E96:AI98)</f>
        <v>0</v>
      </c>
    </row>
    <row r="97" spans="1:36" x14ac:dyDescent="0.2">
      <c r="A97" s="142"/>
      <c r="B97" s="142"/>
      <c r="C97" s="142"/>
      <c r="D97" s="19">
        <v>2</v>
      </c>
      <c r="E97" s="61">
        <f>IF(del_temp!E97&gt;0,TRUNC(IF(LEN(Lista!E97)&gt;3,LEFT(Lista!E97,1),0),1),0)</f>
        <v>0</v>
      </c>
      <c r="F97" s="61">
        <f>IF(del_temp!F97&gt;0,TRUNC(IF(LEN(Lista!F97)&gt;3,LEFT(Lista!F97,1),0),1),0)</f>
        <v>0</v>
      </c>
      <c r="G97" s="61">
        <f>IF(del_temp!G97&gt;0,TRUNC(IF(LEN(Lista!G97)&gt;3,LEFT(Lista!G97,1),0),1),0)</f>
        <v>0</v>
      </c>
      <c r="H97" s="61">
        <f>IF(del_temp!H97&gt;0,TRUNC(IF(LEN(Lista!H97)&gt;3,LEFT(Lista!H97,1),0),1),0)</f>
        <v>0</v>
      </c>
      <c r="I97" s="61">
        <f>IF(del_temp!I97&gt;0,TRUNC(IF(LEN(Lista!I97)&gt;3,LEFT(Lista!I97,1),0),1),0)</f>
        <v>0</v>
      </c>
      <c r="J97" s="61">
        <f>IF(del_temp!J97&gt;0,TRUNC(IF(LEN(Lista!J97)&gt;3,LEFT(Lista!J97,1),0),1),0)</f>
        <v>0</v>
      </c>
      <c r="K97" s="61">
        <f>IF(del_temp!K97&gt;0,TRUNC(IF(LEN(Lista!K97)&gt;3,LEFT(Lista!K97,1),0),1),0)</f>
        <v>0</v>
      </c>
      <c r="L97" s="61">
        <f>IF(del_temp!L97&gt;0,TRUNC(IF(LEN(Lista!L97)&gt;3,LEFT(Lista!L97,1),0),1),0)</f>
        <v>0</v>
      </c>
      <c r="M97" s="61">
        <f>IF(del_temp!M97&gt;0,TRUNC(IF(LEN(Lista!M97)&gt;3,LEFT(Lista!M97,1),0),1),0)</f>
        <v>0</v>
      </c>
      <c r="N97" s="61">
        <f>IF(del_temp!N97&gt;0,TRUNC(IF(LEN(Lista!N97)&gt;3,LEFT(Lista!N97,1),0),1),0)</f>
        <v>0</v>
      </c>
      <c r="O97" s="61">
        <f>IF(del_temp!O97&gt;0,TRUNC(IF(LEN(Lista!O97)&gt;3,LEFT(Lista!O97,1),0),1),0)</f>
        <v>0</v>
      </c>
      <c r="P97" s="61">
        <f>IF(del_temp!P97&gt;0,TRUNC(IF(LEN(Lista!P97)&gt;3,LEFT(Lista!P97,1),0),1),0)</f>
        <v>0</v>
      </c>
      <c r="Q97" s="61">
        <f>IF(del_temp!Q97&gt;0,TRUNC(IF(LEN(Lista!Q97)&gt;3,LEFT(Lista!Q97,1),0),1),0)</f>
        <v>0</v>
      </c>
      <c r="R97" s="61">
        <f>IF(del_temp!R97&gt;0,TRUNC(IF(LEN(Lista!R97)&gt;3,LEFT(Lista!R97,1),0),1),0)</f>
        <v>0</v>
      </c>
      <c r="S97" s="61">
        <f>IF(del_temp!S97&gt;0,TRUNC(IF(LEN(Lista!S97)&gt;3,LEFT(Lista!S97,1),0),1),0)</f>
        <v>0</v>
      </c>
      <c r="T97" s="61">
        <f>IF(del_temp!T97&gt;0,TRUNC(IF(LEN(Lista!T97)&gt;3,LEFT(Lista!T97,1),0),1),0)</f>
        <v>0</v>
      </c>
      <c r="U97" s="61">
        <f>IF(del_temp!U97&gt;0,TRUNC(IF(LEN(Lista!U97)&gt;3,LEFT(Lista!U97,1),0),1),0)</f>
        <v>0</v>
      </c>
      <c r="V97" s="61">
        <f>IF(del_temp!V97&gt;0,TRUNC(IF(LEN(Lista!V97)&gt;3,LEFT(Lista!V97,1),0),1),0)</f>
        <v>0</v>
      </c>
      <c r="W97" s="61">
        <f>IF(del_temp!W97&gt;0,TRUNC(IF(LEN(Lista!W97)&gt;3,LEFT(Lista!W97,1),0),1),0)</f>
        <v>0</v>
      </c>
      <c r="X97" s="61">
        <f>IF(del_temp!X97&gt;0,TRUNC(IF(LEN(Lista!X97)&gt;3,LEFT(Lista!X97,1),0),1),0)</f>
        <v>0</v>
      </c>
      <c r="Y97" s="61">
        <f>IF(del_temp!Y97&gt;0,TRUNC(IF(LEN(Lista!Y97)&gt;3,LEFT(Lista!Y97,1),0),1),0)</f>
        <v>0</v>
      </c>
      <c r="Z97" s="61">
        <f>IF(del_temp!Z97&gt;0,TRUNC(IF(LEN(Lista!Z97)&gt;3,LEFT(Lista!Z97,1),0),1),0)</f>
        <v>0</v>
      </c>
      <c r="AA97" s="61">
        <f>IF(del_temp!AA97&gt;0,TRUNC(IF(LEN(Lista!AA97)&gt;3,LEFT(Lista!AA97,1),0),1),0)</f>
        <v>0</v>
      </c>
      <c r="AB97" s="61">
        <f>IF(del_temp!AB97&gt;0,TRUNC(IF(LEN(Lista!AB97)&gt;3,LEFT(Lista!AB97,1),0),1),0)</f>
        <v>0</v>
      </c>
      <c r="AC97" s="61">
        <f>IF(del_temp!AC97&gt;0,TRUNC(IF(LEN(Lista!AC97)&gt;3,LEFT(Lista!AC97,1),0),1),0)</f>
        <v>0</v>
      </c>
      <c r="AD97" s="61">
        <f>IF(del_temp!AD97&gt;0,TRUNC(IF(LEN(Lista!AD97)&gt;3,LEFT(Lista!AD97,1),0),1),0)</f>
        <v>0</v>
      </c>
      <c r="AE97" s="61">
        <f>IF(del_temp!AE97&gt;0,TRUNC(IF(LEN(Lista!AE97)&gt;3,LEFT(Lista!AE97,1),0),1),0)</f>
        <v>0</v>
      </c>
      <c r="AF97" s="61">
        <f>IF(del_temp!AF97&gt;0,TRUNC(IF(LEN(Lista!AF97)&gt;3,LEFT(Lista!AF97,1),0),1),0)</f>
        <v>0</v>
      </c>
      <c r="AG97" s="61">
        <f>IF(del_temp!AG97&gt;0,TRUNC(IF(LEN(Lista!AG97)&gt;3,LEFT(Lista!AG97,1),0),1),0)</f>
        <v>0</v>
      </c>
      <c r="AH97" s="61">
        <f>IF(del_temp!AH97&gt;0,TRUNC(IF(LEN(Lista!AH97)&gt;3,LEFT(Lista!AH97,1),0),1),0)</f>
        <v>0</v>
      </c>
      <c r="AI97" s="61">
        <f>IF(del_temp!AI97&gt;0,TRUNC(IF(LEN(Lista!AI97)&gt;3,LEFT(Lista!AI97,1),0),1),0)</f>
        <v>0</v>
      </c>
      <c r="AJ97" s="145"/>
    </row>
    <row r="98" spans="1:36" ht="13.5" thickBot="1" x14ac:dyDescent="0.25">
      <c r="A98" s="142"/>
      <c r="B98" s="142"/>
      <c r="C98" s="142"/>
      <c r="D98" s="19">
        <v>3</v>
      </c>
      <c r="E98" s="61">
        <f>IF(del_temp!E98&gt;0,TRUNC(IF(LEN(Lista!E98)&gt;3,LEFT(Lista!E98,1),0),1),0)</f>
        <v>0</v>
      </c>
      <c r="F98" s="61">
        <f>IF(del_temp!F98&gt;0,TRUNC(IF(LEN(Lista!F98)&gt;3,LEFT(Lista!F98,1),0),1),0)</f>
        <v>0</v>
      </c>
      <c r="G98" s="61">
        <f>IF(del_temp!G98&gt;0,TRUNC(IF(LEN(Lista!G98)&gt;3,LEFT(Lista!G98,1),0),1),0)</f>
        <v>0</v>
      </c>
      <c r="H98" s="61">
        <f>IF(del_temp!H98&gt;0,TRUNC(IF(LEN(Lista!H98)&gt;3,LEFT(Lista!H98,1),0),1),0)</f>
        <v>0</v>
      </c>
      <c r="I98" s="61">
        <f>IF(del_temp!I98&gt;0,TRUNC(IF(LEN(Lista!I98)&gt;3,LEFT(Lista!I98,1),0),1),0)</f>
        <v>0</v>
      </c>
      <c r="J98" s="61">
        <f>IF(del_temp!J98&gt;0,TRUNC(IF(LEN(Lista!J98)&gt;3,LEFT(Lista!J98,1),0),1),0)</f>
        <v>0</v>
      </c>
      <c r="K98" s="61">
        <f>IF(del_temp!K98&gt;0,TRUNC(IF(LEN(Lista!K98)&gt;3,LEFT(Lista!K98,1),0),1),0)</f>
        <v>0</v>
      </c>
      <c r="L98" s="61">
        <f>IF(del_temp!L98&gt;0,TRUNC(IF(LEN(Lista!L98)&gt;3,LEFT(Lista!L98,1),0),1),0)</f>
        <v>0</v>
      </c>
      <c r="M98" s="61">
        <f>IF(del_temp!M98&gt;0,TRUNC(IF(LEN(Lista!M98)&gt;3,LEFT(Lista!M98,1),0),1),0)</f>
        <v>0</v>
      </c>
      <c r="N98" s="61">
        <f>IF(del_temp!N98&gt;0,TRUNC(IF(LEN(Lista!N98)&gt;3,LEFT(Lista!N98,1),0),1),0)</f>
        <v>0</v>
      </c>
      <c r="O98" s="61">
        <f>IF(del_temp!O98&gt;0,TRUNC(IF(LEN(Lista!O98)&gt;3,LEFT(Lista!O98,1),0),1),0)</f>
        <v>0</v>
      </c>
      <c r="P98" s="61">
        <f>IF(del_temp!P98&gt;0,TRUNC(IF(LEN(Lista!P98)&gt;3,LEFT(Lista!P98,1),0),1),0)</f>
        <v>0</v>
      </c>
      <c r="Q98" s="61">
        <f>IF(del_temp!Q98&gt;0,TRUNC(IF(LEN(Lista!Q98)&gt;3,LEFT(Lista!Q98,1),0),1),0)</f>
        <v>0</v>
      </c>
      <c r="R98" s="61">
        <f>IF(del_temp!R98&gt;0,TRUNC(IF(LEN(Lista!R98)&gt;3,LEFT(Lista!R98,1),0),1),0)</f>
        <v>0</v>
      </c>
      <c r="S98" s="61">
        <f>IF(del_temp!S98&gt;0,TRUNC(IF(LEN(Lista!S98)&gt;3,LEFT(Lista!S98,1),0),1),0)</f>
        <v>0</v>
      </c>
      <c r="T98" s="61">
        <f>IF(del_temp!T98&gt;0,TRUNC(IF(LEN(Lista!T98)&gt;3,LEFT(Lista!T98,1),0),1),0)</f>
        <v>0</v>
      </c>
      <c r="U98" s="61">
        <f>IF(del_temp!U98&gt;0,TRUNC(IF(LEN(Lista!U98)&gt;3,LEFT(Lista!U98,1),0),1),0)</f>
        <v>0</v>
      </c>
      <c r="V98" s="61">
        <f>IF(del_temp!V98&gt;0,TRUNC(IF(LEN(Lista!V98)&gt;3,LEFT(Lista!V98,1),0),1),0)</f>
        <v>0</v>
      </c>
      <c r="W98" s="61">
        <f>IF(del_temp!W98&gt;0,TRUNC(IF(LEN(Lista!W98)&gt;3,LEFT(Lista!W98,1),0),1),0)</f>
        <v>0</v>
      </c>
      <c r="X98" s="61">
        <f>IF(del_temp!X98&gt;0,TRUNC(IF(LEN(Lista!X98)&gt;3,LEFT(Lista!X98,1),0),1),0)</f>
        <v>0</v>
      </c>
      <c r="Y98" s="61">
        <f>IF(del_temp!Y98&gt;0,TRUNC(IF(LEN(Lista!Y98)&gt;3,LEFT(Lista!Y98,1),0),1),0)</f>
        <v>0</v>
      </c>
      <c r="Z98" s="61">
        <f>IF(del_temp!Z98&gt;0,TRUNC(IF(LEN(Lista!Z98)&gt;3,LEFT(Lista!Z98,1),0),1),0)</f>
        <v>0</v>
      </c>
      <c r="AA98" s="61">
        <f>IF(del_temp!AA98&gt;0,TRUNC(IF(LEN(Lista!AA98)&gt;3,LEFT(Lista!AA98,1),0),1),0)</f>
        <v>0</v>
      </c>
      <c r="AB98" s="61">
        <f>IF(del_temp!AB98&gt;0,TRUNC(IF(LEN(Lista!AB98)&gt;3,LEFT(Lista!AB98,1),0),1),0)</f>
        <v>0</v>
      </c>
      <c r="AC98" s="61">
        <f>IF(del_temp!AC98&gt;0,TRUNC(IF(LEN(Lista!AC98)&gt;3,LEFT(Lista!AC98,1),0),1),0)</f>
        <v>0</v>
      </c>
      <c r="AD98" s="61">
        <f>IF(del_temp!AD98&gt;0,TRUNC(IF(LEN(Lista!AD98)&gt;3,LEFT(Lista!AD98,1),0),1),0)</f>
        <v>0</v>
      </c>
      <c r="AE98" s="61">
        <f>IF(del_temp!AE98&gt;0,TRUNC(IF(LEN(Lista!AE98)&gt;3,LEFT(Lista!AE98,1),0),1),0)</f>
        <v>0</v>
      </c>
      <c r="AF98" s="61">
        <f>IF(del_temp!AF98&gt;0,TRUNC(IF(LEN(Lista!AF98)&gt;3,LEFT(Lista!AF98,1),0),1),0)</f>
        <v>0</v>
      </c>
      <c r="AG98" s="61">
        <f>IF(del_temp!AG98&gt;0,TRUNC(IF(LEN(Lista!AG98)&gt;3,LEFT(Lista!AG98,1),0),1),0)</f>
        <v>0</v>
      </c>
      <c r="AH98" s="61">
        <f>IF(del_temp!AH98&gt;0,TRUNC(IF(LEN(Lista!AH98)&gt;3,LEFT(Lista!AH98,1),0),1),0)</f>
        <v>0</v>
      </c>
      <c r="AI98" s="61">
        <f>IF(del_temp!AI98&gt;0,TRUNC(IF(LEN(Lista!AI98)&gt;3,LEFT(Lista!AI98,1),0),1),0)</f>
        <v>0</v>
      </c>
      <c r="AJ98" s="166"/>
    </row>
    <row r="99" spans="1:36" ht="13.5" thickBot="1" x14ac:dyDescent="0.25">
      <c r="A99" s="152"/>
      <c r="B99" s="160"/>
      <c r="C99" s="160"/>
      <c r="D99" s="16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35">
        <v>0</v>
      </c>
    </row>
    <row r="100" spans="1:36" ht="13.5" thickBot="1" x14ac:dyDescent="0.25">
      <c r="A100" s="171" t="str">
        <f>Lista!A100</f>
        <v>Tokarka karuzelowa manualna</v>
      </c>
      <c r="B100" s="172"/>
      <c r="C100" s="172"/>
      <c r="D100" s="29"/>
      <c r="E100" s="64">
        <f>Lista!E100</f>
        <v>1</v>
      </c>
      <c r="F100" s="64">
        <f>Lista!F100</f>
        <v>2</v>
      </c>
      <c r="G100" s="64">
        <f>Lista!G100</f>
        <v>3</v>
      </c>
      <c r="H100" s="64">
        <f>Lista!H100</f>
        <v>4</v>
      </c>
      <c r="I100" s="64">
        <f>Lista!I100</f>
        <v>5</v>
      </c>
      <c r="J100" s="64">
        <f>Lista!J100</f>
        <v>6</v>
      </c>
      <c r="K100" s="64">
        <f>Lista!K100</f>
        <v>7</v>
      </c>
      <c r="L100" s="64">
        <f>Lista!L100</f>
        <v>8</v>
      </c>
      <c r="M100" s="64">
        <f>Lista!M100</f>
        <v>9</v>
      </c>
      <c r="N100" s="64">
        <f>Lista!N100</f>
        <v>10</v>
      </c>
      <c r="O100" s="64">
        <f>Lista!O100</f>
        <v>11</v>
      </c>
      <c r="P100" s="64">
        <f>Lista!P100</f>
        <v>12</v>
      </c>
      <c r="Q100" s="64">
        <f>Lista!Q100</f>
        <v>13</v>
      </c>
      <c r="R100" s="64">
        <f>Lista!R100</f>
        <v>14</v>
      </c>
      <c r="S100" s="64">
        <f>Lista!S100</f>
        <v>15</v>
      </c>
      <c r="T100" s="64">
        <f>Lista!T100</f>
        <v>16</v>
      </c>
      <c r="U100" s="64">
        <f>Lista!U100</f>
        <v>17</v>
      </c>
      <c r="V100" s="64">
        <f>Lista!V100</f>
        <v>18</v>
      </c>
      <c r="W100" s="64">
        <f>Lista!W100</f>
        <v>19</v>
      </c>
      <c r="X100" s="64">
        <f>Lista!X100</f>
        <v>20</v>
      </c>
      <c r="Y100" s="64">
        <f>Lista!Y100</f>
        <v>21</v>
      </c>
      <c r="Z100" s="64">
        <f>Lista!Z100</f>
        <v>22</v>
      </c>
      <c r="AA100" s="64">
        <f>Lista!AA100</f>
        <v>23</v>
      </c>
      <c r="AB100" s="64">
        <f>Lista!AB100</f>
        <v>24</v>
      </c>
      <c r="AC100" s="64">
        <f>Lista!AC100</f>
        <v>25</v>
      </c>
      <c r="AD100" s="64">
        <f>Lista!AD100</f>
        <v>26</v>
      </c>
      <c r="AE100" s="64">
        <f>Lista!AE100</f>
        <v>27</v>
      </c>
      <c r="AF100" s="64">
        <f>Lista!AF100</f>
        <v>28</v>
      </c>
      <c r="AG100" s="64">
        <f>Lista!AG100</f>
        <v>29</v>
      </c>
      <c r="AH100" s="64">
        <f>Lista!AH100</f>
        <v>30</v>
      </c>
      <c r="AI100" s="64">
        <f>Lista!AI100</f>
        <v>31</v>
      </c>
      <c r="AJ100" s="31" t="s">
        <v>76</v>
      </c>
    </row>
    <row r="101" spans="1:36" x14ac:dyDescent="0.2">
      <c r="A101" s="164">
        <f>Lista!A101</f>
        <v>1</v>
      </c>
      <c r="B101" s="164">
        <f>Lista!B101</f>
        <v>1023</v>
      </c>
      <c r="C101" s="164" t="str">
        <f>Lista!C101</f>
        <v>Bułka Stanisław</v>
      </c>
      <c r="D101" s="14">
        <v>1</v>
      </c>
      <c r="E101" s="64">
        <f>IF(del_temp!E101&gt;0,TRUNC(IF(LEN(Lista!E101)&gt;3,LEFT(Lista!E101,1),0),1),0)</f>
        <v>0</v>
      </c>
      <c r="F101" s="64">
        <f>IF(del_temp!F101&gt;0,TRUNC(IF(LEN(Lista!F101)&gt;3,LEFT(Lista!F101,1),0),1),0)</f>
        <v>0</v>
      </c>
      <c r="G101" s="64">
        <f>IF(del_temp!G101&gt;0,TRUNC(IF(LEN(Lista!G101)&gt;3,LEFT(Lista!G101,1),0),1),0)</f>
        <v>0</v>
      </c>
      <c r="H101" s="64">
        <f>IF(del_temp!H101&gt;0,TRUNC(IF(LEN(Lista!H101)&gt;3,LEFT(Lista!H101,1),0),1),0)</f>
        <v>0</v>
      </c>
      <c r="I101" s="64">
        <f>IF(del_temp!I101&gt;0,TRUNC(IF(LEN(Lista!I101)&gt;3,LEFT(Lista!I101,1),0),1),0)</f>
        <v>0</v>
      </c>
      <c r="J101" s="64">
        <f>IF(del_temp!J101&gt;0,TRUNC(IF(LEN(Lista!J101)&gt;3,LEFT(Lista!J101,1),0),1),0)</f>
        <v>0</v>
      </c>
      <c r="K101" s="64">
        <f>IF(del_temp!K101&gt;0,TRUNC(IF(LEN(Lista!K101)&gt;3,LEFT(Lista!K101,1),0),1),0)</f>
        <v>0</v>
      </c>
      <c r="L101" s="64">
        <f>IF(del_temp!L101&gt;0,TRUNC(IF(LEN(Lista!L101)&gt;3,LEFT(Lista!L101,1),0),1),0)</f>
        <v>0</v>
      </c>
      <c r="M101" s="64">
        <f>IF(del_temp!M101&gt;0,TRUNC(IF(LEN(Lista!M101)&gt;3,LEFT(Lista!M101,1),0),1),0)</f>
        <v>0</v>
      </c>
      <c r="N101" s="64">
        <f>IF(del_temp!N101&gt;0,TRUNC(IF(LEN(Lista!N101)&gt;3,LEFT(Lista!N101,1),0),1),0)</f>
        <v>0</v>
      </c>
      <c r="O101" s="64">
        <f>IF(del_temp!O101&gt;0,TRUNC(IF(LEN(Lista!O101)&gt;3,LEFT(Lista!O101,1),0),1),0)</f>
        <v>0</v>
      </c>
      <c r="P101" s="64">
        <f>IF(del_temp!P101&gt;0,TRUNC(IF(LEN(Lista!P101)&gt;3,LEFT(Lista!P101,1),0),1),0)</f>
        <v>0</v>
      </c>
      <c r="Q101" s="64">
        <f>IF(del_temp!Q101&gt;0,TRUNC(IF(LEN(Lista!Q101)&gt;3,LEFT(Lista!Q101,1),0),1),0)</f>
        <v>0</v>
      </c>
      <c r="R101" s="64">
        <f>IF(del_temp!R101&gt;0,TRUNC(IF(LEN(Lista!R101)&gt;3,LEFT(Lista!R101,1),0),1),0)</f>
        <v>0</v>
      </c>
      <c r="S101" s="64">
        <f>IF(del_temp!S101&gt;0,TRUNC(IF(LEN(Lista!S101)&gt;3,LEFT(Lista!S101,1),0),1),0)</f>
        <v>0</v>
      </c>
      <c r="T101" s="64">
        <f>IF(del_temp!T101&gt;0,TRUNC(IF(LEN(Lista!T101)&gt;3,LEFT(Lista!T101,1),0),1),0)</f>
        <v>0</v>
      </c>
      <c r="U101" s="64">
        <f>IF(del_temp!U101&gt;0,TRUNC(IF(LEN(Lista!U101)&gt;3,LEFT(Lista!U101,1),0),1),0)</f>
        <v>0</v>
      </c>
      <c r="V101" s="64">
        <f>IF(del_temp!V101&gt;0,TRUNC(IF(LEN(Lista!V101)&gt;3,LEFT(Lista!V101,1),0),1),0)</f>
        <v>0</v>
      </c>
      <c r="W101" s="64">
        <f>IF(del_temp!W101&gt;0,TRUNC(IF(LEN(Lista!W101)&gt;3,LEFT(Lista!W101,1),0),1),0)</f>
        <v>0</v>
      </c>
      <c r="X101" s="64">
        <f>IF(del_temp!X101&gt;0,TRUNC(IF(LEN(Lista!X101)&gt;3,LEFT(Lista!X101,1),0),1),0)</f>
        <v>0</v>
      </c>
      <c r="Y101" s="64">
        <f>IF(del_temp!Y101&gt;0,TRUNC(IF(LEN(Lista!Y101)&gt;3,LEFT(Lista!Y101,1),0),1),0)</f>
        <v>0</v>
      </c>
      <c r="Z101" s="64">
        <f>IF(del_temp!Z101&gt;0,TRUNC(IF(LEN(Lista!Z101)&gt;3,LEFT(Lista!Z101,1),0),1),0)</f>
        <v>0</v>
      </c>
      <c r="AA101" s="64">
        <f>IF(del_temp!AA101&gt;0,TRUNC(IF(LEN(Lista!AA101)&gt;3,LEFT(Lista!AA101,1),0),1),0)</f>
        <v>0</v>
      </c>
      <c r="AB101" s="64">
        <f>IF(del_temp!AB101&gt;0,TRUNC(IF(LEN(Lista!AB101)&gt;3,LEFT(Lista!AB101,1),0),1),0)</f>
        <v>0</v>
      </c>
      <c r="AC101" s="64">
        <f>IF(del_temp!AC101&gt;0,TRUNC(IF(LEN(Lista!AC101)&gt;3,LEFT(Lista!AC101,1),0),1),0)</f>
        <v>0</v>
      </c>
      <c r="AD101" s="64">
        <f>IF(del_temp!AD101&gt;0,TRUNC(IF(LEN(Lista!AD101)&gt;3,LEFT(Lista!AD101,1),0),1),0)</f>
        <v>0</v>
      </c>
      <c r="AE101" s="64">
        <f>IF(del_temp!AE101&gt;0,TRUNC(IF(LEN(Lista!AE101)&gt;3,LEFT(Lista!AE101,1),0),1),0)</f>
        <v>0</v>
      </c>
      <c r="AF101" s="64">
        <f>IF(del_temp!AF101&gt;0,TRUNC(IF(LEN(Lista!AF101)&gt;3,LEFT(Lista!AF101,1),0),1),0)</f>
        <v>0</v>
      </c>
      <c r="AG101" s="64">
        <f>IF(del_temp!AG101&gt;0,TRUNC(IF(LEN(Lista!AG101)&gt;3,LEFT(Lista!AG101,1),0),1),0)</f>
        <v>0</v>
      </c>
      <c r="AH101" s="64">
        <f>IF(del_temp!AH101&gt;0,TRUNC(IF(LEN(Lista!AH101)&gt;3,LEFT(Lista!AH101,1),0),1),0)</f>
        <v>0</v>
      </c>
      <c r="AI101" s="64">
        <f>IF(del_temp!AI101&gt;0,TRUNC(IF(LEN(Lista!AI101)&gt;3,LEFT(Lista!AI101,1),0),1),0)</f>
        <v>0</v>
      </c>
      <c r="AJ101" s="165">
        <f>SUM(E101:AI103)</f>
        <v>0</v>
      </c>
    </row>
    <row r="102" spans="1:36" x14ac:dyDescent="0.2">
      <c r="A102" s="142"/>
      <c r="B102" s="142"/>
      <c r="C102" s="142"/>
      <c r="D102" s="15">
        <v>2</v>
      </c>
      <c r="E102" s="64">
        <f>IF(del_temp!E102&gt;0,TRUNC(IF(LEN(Lista!E102)&gt;3,LEFT(Lista!E102,1),0),1),0)</f>
        <v>0</v>
      </c>
      <c r="F102" s="64">
        <f>IF(del_temp!F102&gt;0,TRUNC(IF(LEN(Lista!F102)&gt;3,LEFT(Lista!F102,1),0),1),0)</f>
        <v>0</v>
      </c>
      <c r="G102" s="64">
        <f>IF(del_temp!G102&gt;0,TRUNC(IF(LEN(Lista!G102)&gt;3,LEFT(Lista!G102,1),0),1),0)</f>
        <v>0</v>
      </c>
      <c r="H102" s="64">
        <f>IF(del_temp!H102&gt;0,TRUNC(IF(LEN(Lista!H102)&gt;3,LEFT(Lista!H102,1),0),1),0)</f>
        <v>0</v>
      </c>
      <c r="I102" s="64">
        <f>IF(del_temp!I102&gt;0,TRUNC(IF(LEN(Lista!I102)&gt;3,LEFT(Lista!I102,1),0),1),0)</f>
        <v>0</v>
      </c>
      <c r="J102" s="64">
        <f>IF(del_temp!J102&gt;0,TRUNC(IF(LEN(Lista!J102)&gt;3,LEFT(Lista!J102,1),0),1),0)</f>
        <v>0</v>
      </c>
      <c r="K102" s="64">
        <f>IF(del_temp!K102&gt;0,TRUNC(IF(LEN(Lista!K102)&gt;3,LEFT(Lista!K102,1),0),1),0)</f>
        <v>0</v>
      </c>
      <c r="L102" s="64">
        <f>IF(del_temp!L102&gt;0,TRUNC(IF(LEN(Lista!L102)&gt;3,LEFT(Lista!L102,1),0),1),0)</f>
        <v>0</v>
      </c>
      <c r="M102" s="64">
        <f>IF(del_temp!M102&gt;0,TRUNC(IF(LEN(Lista!M102)&gt;3,LEFT(Lista!M102,1),0),1),0)</f>
        <v>0</v>
      </c>
      <c r="N102" s="64">
        <f>IF(del_temp!N102&gt;0,TRUNC(IF(LEN(Lista!N102)&gt;3,LEFT(Lista!N102,1),0),1),0)</f>
        <v>0</v>
      </c>
      <c r="O102" s="64">
        <f>IF(del_temp!O102&gt;0,TRUNC(IF(LEN(Lista!O102)&gt;3,LEFT(Lista!O102,1),0),1),0)</f>
        <v>0</v>
      </c>
      <c r="P102" s="64">
        <f>IF(del_temp!P102&gt;0,TRUNC(IF(LEN(Lista!P102)&gt;3,LEFT(Lista!P102,1),0),1),0)</f>
        <v>0</v>
      </c>
      <c r="Q102" s="64">
        <f>IF(del_temp!Q102&gt;0,TRUNC(IF(LEN(Lista!Q102)&gt;3,LEFT(Lista!Q102,1),0),1),0)</f>
        <v>0</v>
      </c>
      <c r="R102" s="64">
        <f>IF(del_temp!R102&gt;0,TRUNC(IF(LEN(Lista!R102)&gt;3,LEFT(Lista!R102,1),0),1),0)</f>
        <v>0</v>
      </c>
      <c r="S102" s="64">
        <f>IF(del_temp!S102&gt;0,TRUNC(IF(LEN(Lista!S102)&gt;3,LEFT(Lista!S102,1),0),1),0)</f>
        <v>0</v>
      </c>
      <c r="T102" s="64">
        <f>IF(del_temp!T102&gt;0,TRUNC(IF(LEN(Lista!T102)&gt;3,LEFT(Lista!T102,1),0),1),0)</f>
        <v>0</v>
      </c>
      <c r="U102" s="64">
        <f>IF(del_temp!U102&gt;0,TRUNC(IF(LEN(Lista!U102)&gt;3,LEFT(Lista!U102,1),0),1),0)</f>
        <v>0</v>
      </c>
      <c r="V102" s="64">
        <f>IF(del_temp!V102&gt;0,TRUNC(IF(LEN(Lista!V102)&gt;3,LEFT(Lista!V102,1),0),1),0)</f>
        <v>0</v>
      </c>
      <c r="W102" s="64">
        <f>IF(del_temp!W102&gt;0,TRUNC(IF(LEN(Lista!W102)&gt;3,LEFT(Lista!W102,1),0),1),0)</f>
        <v>0</v>
      </c>
      <c r="X102" s="64">
        <f>IF(del_temp!X102&gt;0,TRUNC(IF(LEN(Lista!X102)&gt;3,LEFT(Lista!X102,1),0),1),0)</f>
        <v>0</v>
      </c>
      <c r="Y102" s="64">
        <f>IF(del_temp!Y102&gt;0,TRUNC(IF(LEN(Lista!Y102)&gt;3,LEFT(Lista!Y102,1),0),1),0)</f>
        <v>0</v>
      </c>
      <c r="Z102" s="64">
        <f>IF(del_temp!Z102&gt;0,TRUNC(IF(LEN(Lista!Z102)&gt;3,LEFT(Lista!Z102,1),0),1),0)</f>
        <v>0</v>
      </c>
      <c r="AA102" s="64">
        <f>IF(del_temp!AA102&gt;0,TRUNC(IF(LEN(Lista!AA102)&gt;3,LEFT(Lista!AA102,1),0),1),0)</f>
        <v>0</v>
      </c>
      <c r="AB102" s="64">
        <f>IF(del_temp!AB102&gt;0,TRUNC(IF(LEN(Lista!AB102)&gt;3,LEFT(Lista!AB102,1),0),1),0)</f>
        <v>0</v>
      </c>
      <c r="AC102" s="64">
        <f>IF(del_temp!AC102&gt;0,TRUNC(IF(LEN(Lista!AC102)&gt;3,LEFT(Lista!AC102,1),0),1),0)</f>
        <v>0</v>
      </c>
      <c r="AD102" s="64">
        <f>IF(del_temp!AD102&gt;0,TRUNC(IF(LEN(Lista!AD102)&gt;3,LEFT(Lista!AD102,1),0),1),0)</f>
        <v>0</v>
      </c>
      <c r="AE102" s="64">
        <f>IF(del_temp!AE102&gt;0,TRUNC(IF(LEN(Lista!AE102)&gt;3,LEFT(Lista!AE102,1),0),1),0)</f>
        <v>0</v>
      </c>
      <c r="AF102" s="64">
        <f>IF(del_temp!AF102&gt;0,TRUNC(IF(LEN(Lista!AF102)&gt;3,LEFT(Lista!AF102,1),0),1),0)</f>
        <v>0</v>
      </c>
      <c r="AG102" s="64">
        <f>IF(del_temp!AG102&gt;0,TRUNC(IF(LEN(Lista!AG102)&gt;3,LEFT(Lista!AG102,1),0),1),0)</f>
        <v>0</v>
      </c>
      <c r="AH102" s="64">
        <f>IF(del_temp!AH102&gt;0,TRUNC(IF(LEN(Lista!AH102)&gt;3,LEFT(Lista!AH102,1),0),1),0)</f>
        <v>0</v>
      </c>
      <c r="AI102" s="64">
        <f>IF(del_temp!AI102&gt;0,TRUNC(IF(LEN(Lista!AI102)&gt;3,LEFT(Lista!AI102,1),0),1),0)</f>
        <v>0</v>
      </c>
      <c r="AJ102" s="145"/>
    </row>
    <row r="103" spans="1:36" ht="13.5" thickBot="1" x14ac:dyDescent="0.25">
      <c r="A103" s="142"/>
      <c r="B103" s="142"/>
      <c r="C103" s="142"/>
      <c r="D103" s="15">
        <v>3</v>
      </c>
      <c r="E103" s="64">
        <f>IF(del_temp!E103&gt;0,TRUNC(IF(LEN(Lista!E103)&gt;3,LEFT(Lista!E103,1),0),1),0)</f>
        <v>0</v>
      </c>
      <c r="F103" s="64">
        <f>IF(del_temp!F103&gt;0,TRUNC(IF(LEN(Lista!F103)&gt;3,LEFT(Lista!F103,1),0),1),0)</f>
        <v>0</v>
      </c>
      <c r="G103" s="64">
        <f>IF(del_temp!G103&gt;0,TRUNC(IF(LEN(Lista!G103)&gt;3,LEFT(Lista!G103,1),0),1),0)</f>
        <v>0</v>
      </c>
      <c r="H103" s="64">
        <f>IF(del_temp!H103&gt;0,TRUNC(IF(LEN(Lista!H103)&gt;3,LEFT(Lista!H103,1),0),1),0)</f>
        <v>0</v>
      </c>
      <c r="I103" s="64">
        <f>IF(del_temp!I103&gt;0,TRUNC(IF(LEN(Lista!I103)&gt;3,LEFT(Lista!I103,1),0),1),0)</f>
        <v>0</v>
      </c>
      <c r="J103" s="64">
        <f>IF(del_temp!J103&gt;0,TRUNC(IF(LEN(Lista!J103)&gt;3,LEFT(Lista!J103,1),0),1),0)</f>
        <v>0</v>
      </c>
      <c r="K103" s="64">
        <f>IF(del_temp!K103&gt;0,TRUNC(IF(LEN(Lista!K103)&gt;3,LEFT(Lista!K103,1),0),1),0)</f>
        <v>0</v>
      </c>
      <c r="L103" s="64">
        <f>IF(del_temp!L103&gt;0,TRUNC(IF(LEN(Lista!L103)&gt;3,LEFT(Lista!L103,1),0),1),0)</f>
        <v>0</v>
      </c>
      <c r="M103" s="64">
        <f>IF(del_temp!M103&gt;0,TRUNC(IF(LEN(Lista!M103)&gt;3,LEFT(Lista!M103,1),0),1),0)</f>
        <v>0</v>
      </c>
      <c r="N103" s="64">
        <f>IF(del_temp!N103&gt;0,TRUNC(IF(LEN(Lista!N103)&gt;3,LEFT(Lista!N103,1),0),1),0)</f>
        <v>0</v>
      </c>
      <c r="O103" s="64">
        <f>IF(del_temp!O103&gt;0,TRUNC(IF(LEN(Lista!O103)&gt;3,LEFT(Lista!O103,1),0),1),0)</f>
        <v>0</v>
      </c>
      <c r="P103" s="64">
        <f>IF(del_temp!P103&gt;0,TRUNC(IF(LEN(Lista!P103)&gt;3,LEFT(Lista!P103,1),0),1),0)</f>
        <v>0</v>
      </c>
      <c r="Q103" s="64">
        <f>IF(del_temp!Q103&gt;0,TRUNC(IF(LEN(Lista!Q103)&gt;3,LEFT(Lista!Q103,1),0),1),0)</f>
        <v>0</v>
      </c>
      <c r="R103" s="64">
        <f>IF(del_temp!R103&gt;0,TRUNC(IF(LEN(Lista!R103)&gt;3,LEFT(Lista!R103,1),0),1),0)</f>
        <v>0</v>
      </c>
      <c r="S103" s="64">
        <f>IF(del_temp!S103&gt;0,TRUNC(IF(LEN(Lista!S103)&gt;3,LEFT(Lista!S103,1),0),1),0)</f>
        <v>0</v>
      </c>
      <c r="T103" s="64">
        <f>IF(del_temp!T103&gt;0,TRUNC(IF(LEN(Lista!T103)&gt;3,LEFT(Lista!T103,1),0),1),0)</f>
        <v>0</v>
      </c>
      <c r="U103" s="64">
        <f>IF(del_temp!U103&gt;0,TRUNC(IF(LEN(Lista!U103)&gt;3,LEFT(Lista!U103,1),0),1),0)</f>
        <v>0</v>
      </c>
      <c r="V103" s="64">
        <f>IF(del_temp!V103&gt;0,TRUNC(IF(LEN(Lista!V103)&gt;3,LEFT(Lista!V103,1),0),1),0)</f>
        <v>0</v>
      </c>
      <c r="W103" s="64">
        <f>IF(del_temp!W103&gt;0,TRUNC(IF(LEN(Lista!W103)&gt;3,LEFT(Lista!W103,1),0),1),0)</f>
        <v>0</v>
      </c>
      <c r="X103" s="64">
        <f>IF(del_temp!X103&gt;0,TRUNC(IF(LEN(Lista!X103)&gt;3,LEFT(Lista!X103,1),0),1),0)</f>
        <v>0</v>
      </c>
      <c r="Y103" s="64">
        <f>IF(del_temp!Y103&gt;0,TRUNC(IF(LEN(Lista!Y103)&gt;3,LEFT(Lista!Y103,1),0),1),0)</f>
        <v>0</v>
      </c>
      <c r="Z103" s="64">
        <f>IF(del_temp!Z103&gt;0,TRUNC(IF(LEN(Lista!Z103)&gt;3,LEFT(Lista!Z103,1),0),1),0)</f>
        <v>0</v>
      </c>
      <c r="AA103" s="64">
        <f>IF(del_temp!AA103&gt;0,TRUNC(IF(LEN(Lista!AA103)&gt;3,LEFT(Lista!AA103,1),0),1),0)</f>
        <v>0</v>
      </c>
      <c r="AB103" s="64">
        <f>IF(del_temp!AB103&gt;0,TRUNC(IF(LEN(Lista!AB103)&gt;3,LEFT(Lista!AB103,1),0),1),0)</f>
        <v>0</v>
      </c>
      <c r="AC103" s="64">
        <f>IF(del_temp!AC103&gt;0,TRUNC(IF(LEN(Lista!AC103)&gt;3,LEFT(Lista!AC103,1),0),1),0)</f>
        <v>0</v>
      </c>
      <c r="AD103" s="64">
        <f>IF(del_temp!AD103&gt;0,TRUNC(IF(LEN(Lista!AD103)&gt;3,LEFT(Lista!AD103,1),0),1),0)</f>
        <v>0</v>
      </c>
      <c r="AE103" s="64">
        <f>IF(del_temp!AE103&gt;0,TRUNC(IF(LEN(Lista!AE103)&gt;3,LEFT(Lista!AE103,1),0),1),0)</f>
        <v>0</v>
      </c>
      <c r="AF103" s="64">
        <f>IF(del_temp!AF103&gt;0,TRUNC(IF(LEN(Lista!AF103)&gt;3,LEFT(Lista!AF103,1),0),1),0)</f>
        <v>0</v>
      </c>
      <c r="AG103" s="64">
        <f>IF(del_temp!AG103&gt;0,TRUNC(IF(LEN(Lista!AG103)&gt;3,LEFT(Lista!AG103,1),0),1),0)</f>
        <v>0</v>
      </c>
      <c r="AH103" s="64">
        <f>IF(del_temp!AH103&gt;0,TRUNC(IF(LEN(Lista!AH103)&gt;3,LEFT(Lista!AH103,1),0),1),0)</f>
        <v>0</v>
      </c>
      <c r="AI103" s="64">
        <f>IF(del_temp!AI103&gt;0,TRUNC(IF(LEN(Lista!AI103)&gt;3,LEFT(Lista!AI103,1),0),1),0)</f>
        <v>0</v>
      </c>
      <c r="AJ103" s="166"/>
    </row>
    <row r="104" spans="1:36" x14ac:dyDescent="0.2">
      <c r="A104" s="164">
        <f>Lista!A104</f>
        <v>2</v>
      </c>
      <c r="B104" s="164">
        <f>Lista!B104</f>
        <v>1433</v>
      </c>
      <c r="C104" s="164" t="str">
        <f>Lista!C104</f>
        <v>Białoń Sylwester</v>
      </c>
      <c r="D104" s="15">
        <v>1</v>
      </c>
      <c r="E104" s="64">
        <f>IF(del_temp!E104&gt;0,TRUNC(IF(LEN(Lista!E104)&gt;3,LEFT(Lista!E104,1),0),1),0)</f>
        <v>0</v>
      </c>
      <c r="F104" s="64">
        <f>IF(del_temp!F104&gt;0,TRUNC(IF(LEN(Lista!F104)&gt;3,LEFT(Lista!F104,1),0),1),0)</f>
        <v>0</v>
      </c>
      <c r="G104" s="64">
        <f>IF(del_temp!G104&gt;0,TRUNC(IF(LEN(Lista!G104)&gt;3,LEFT(Lista!G104,1),0),1),0)</f>
        <v>0</v>
      </c>
      <c r="H104" s="64">
        <f>IF(del_temp!H104&gt;0,TRUNC(IF(LEN(Lista!H104)&gt;3,LEFT(Lista!H104,1),0),1),0)</f>
        <v>0</v>
      </c>
      <c r="I104" s="64">
        <f>IF(del_temp!I104&gt;0,TRUNC(IF(LEN(Lista!I104)&gt;3,LEFT(Lista!I104,1),0),1),0)</f>
        <v>0</v>
      </c>
      <c r="J104" s="64">
        <f>IF(del_temp!J104&gt;0,TRUNC(IF(LEN(Lista!J104)&gt;3,LEFT(Lista!J104,1),0),1),0)</f>
        <v>0</v>
      </c>
      <c r="K104" s="64">
        <f>IF(del_temp!K104&gt;0,TRUNC(IF(LEN(Lista!K104)&gt;3,LEFT(Lista!K104,1),0),1),0)</f>
        <v>0</v>
      </c>
      <c r="L104" s="64">
        <f>IF(del_temp!L104&gt;0,TRUNC(IF(LEN(Lista!L104)&gt;3,LEFT(Lista!L104,1),0),1),0)</f>
        <v>0</v>
      </c>
      <c r="M104" s="64">
        <f>IF(del_temp!M104&gt;0,TRUNC(IF(LEN(Lista!M104)&gt;3,LEFT(Lista!M104,1),0),1),0)</f>
        <v>0</v>
      </c>
      <c r="N104" s="64">
        <f>IF(del_temp!N104&gt;0,TRUNC(IF(LEN(Lista!N104)&gt;3,LEFT(Lista!N104,1),0),1),0)</f>
        <v>0</v>
      </c>
      <c r="O104" s="64">
        <f>IF(del_temp!O104&gt;0,TRUNC(IF(LEN(Lista!O104)&gt;3,LEFT(Lista!O104,1),0),1),0)</f>
        <v>0</v>
      </c>
      <c r="P104" s="64">
        <f>IF(del_temp!P104&gt;0,TRUNC(IF(LEN(Lista!P104)&gt;3,LEFT(Lista!P104,1),0),1),0)</f>
        <v>0</v>
      </c>
      <c r="Q104" s="64">
        <f>IF(del_temp!Q104&gt;0,TRUNC(IF(LEN(Lista!Q104)&gt;3,LEFT(Lista!Q104,1),0),1),0)</f>
        <v>0</v>
      </c>
      <c r="R104" s="64">
        <f>IF(del_temp!R104&gt;0,TRUNC(IF(LEN(Lista!R104)&gt;3,LEFT(Lista!R104,1),0),1),0)</f>
        <v>0</v>
      </c>
      <c r="S104" s="64">
        <f>IF(del_temp!S104&gt;0,TRUNC(IF(LEN(Lista!S104)&gt;3,LEFT(Lista!S104,1),0),1),0)</f>
        <v>0</v>
      </c>
      <c r="T104" s="64">
        <f>IF(del_temp!T104&gt;0,TRUNC(IF(LEN(Lista!T104)&gt;3,LEFT(Lista!T104,1),0),1),0)</f>
        <v>0</v>
      </c>
      <c r="U104" s="64">
        <f>IF(del_temp!U104&gt;0,TRUNC(IF(LEN(Lista!U104)&gt;3,LEFT(Lista!U104,1),0),1),0)</f>
        <v>0</v>
      </c>
      <c r="V104" s="64">
        <f>IF(del_temp!V104&gt;0,TRUNC(IF(LEN(Lista!V104)&gt;3,LEFT(Lista!V104,1),0),1),0)</f>
        <v>0</v>
      </c>
      <c r="W104" s="64">
        <f>IF(del_temp!W104&gt;0,TRUNC(IF(LEN(Lista!W104)&gt;3,LEFT(Lista!W104,1),0),1),0)</f>
        <v>0</v>
      </c>
      <c r="X104" s="64">
        <f>IF(del_temp!X104&gt;0,TRUNC(IF(LEN(Lista!X104)&gt;3,LEFT(Lista!X104,1),0),1),0)</f>
        <v>0</v>
      </c>
      <c r="Y104" s="64">
        <f>IF(del_temp!Y104&gt;0,TRUNC(IF(LEN(Lista!Y104)&gt;3,LEFT(Lista!Y104,1),0),1),0)</f>
        <v>0</v>
      </c>
      <c r="Z104" s="64">
        <f>IF(del_temp!Z104&gt;0,TRUNC(IF(LEN(Lista!Z104)&gt;3,LEFT(Lista!Z104,1),0),1),0)</f>
        <v>0</v>
      </c>
      <c r="AA104" s="64">
        <f>IF(del_temp!AA104&gt;0,TRUNC(IF(LEN(Lista!AA104)&gt;3,LEFT(Lista!AA104,1),0),1),0)</f>
        <v>0</v>
      </c>
      <c r="AB104" s="64">
        <f>IF(del_temp!AB104&gt;0,TRUNC(IF(LEN(Lista!AB104)&gt;3,LEFT(Lista!AB104,1),0),1),0)</f>
        <v>0</v>
      </c>
      <c r="AC104" s="64">
        <f>IF(del_temp!AC104&gt;0,TRUNC(IF(LEN(Lista!AC104)&gt;3,LEFT(Lista!AC104,1),0),1),0)</f>
        <v>0</v>
      </c>
      <c r="AD104" s="64">
        <f>IF(del_temp!AD104&gt;0,TRUNC(IF(LEN(Lista!AD104)&gt;3,LEFT(Lista!AD104,1),0),1),0)</f>
        <v>0</v>
      </c>
      <c r="AE104" s="64">
        <f>IF(del_temp!AE104&gt;0,TRUNC(IF(LEN(Lista!AE104)&gt;3,LEFT(Lista!AE104,1),0),1),0)</f>
        <v>0</v>
      </c>
      <c r="AF104" s="64">
        <f>IF(del_temp!AF104&gt;0,TRUNC(IF(LEN(Lista!AF104)&gt;3,LEFT(Lista!AF104,1),0),1),0)</f>
        <v>0</v>
      </c>
      <c r="AG104" s="64">
        <f>IF(del_temp!AG104&gt;0,TRUNC(IF(LEN(Lista!AG104)&gt;3,LEFT(Lista!AG104,1),0),1),0)</f>
        <v>0</v>
      </c>
      <c r="AH104" s="64">
        <f>IF(del_temp!AH104&gt;0,TRUNC(IF(LEN(Lista!AH104)&gt;3,LEFT(Lista!AH104,1),0),1),0)</f>
        <v>0</v>
      </c>
      <c r="AI104" s="64">
        <f>IF(del_temp!AI104&gt;0,TRUNC(IF(LEN(Lista!AI104)&gt;3,LEFT(Lista!AI104,1),0),1),0)</f>
        <v>0</v>
      </c>
      <c r="AJ104" s="165">
        <f t="shared" ref="AJ104" si="23">SUM(E104:AI106)</f>
        <v>0</v>
      </c>
    </row>
    <row r="105" spans="1:36" x14ac:dyDescent="0.2">
      <c r="A105" s="142"/>
      <c r="B105" s="142"/>
      <c r="C105" s="142"/>
      <c r="D105" s="15">
        <v>2</v>
      </c>
      <c r="E105" s="64">
        <f>IF(del_temp!E105&gt;0,TRUNC(IF(LEN(Lista!E105)&gt;3,LEFT(Lista!E105,1),0),1),0)</f>
        <v>0</v>
      </c>
      <c r="F105" s="64">
        <f>IF(del_temp!F105&gt;0,TRUNC(IF(LEN(Lista!F105)&gt;3,LEFT(Lista!F105,1),0),1),0)</f>
        <v>0</v>
      </c>
      <c r="G105" s="64">
        <f>IF(del_temp!G105&gt;0,TRUNC(IF(LEN(Lista!G105)&gt;3,LEFT(Lista!G105,1),0),1),0)</f>
        <v>0</v>
      </c>
      <c r="H105" s="64">
        <f>IF(del_temp!H105&gt;0,TRUNC(IF(LEN(Lista!H105)&gt;3,LEFT(Lista!H105,1),0),1),0)</f>
        <v>0</v>
      </c>
      <c r="I105" s="64">
        <f>IF(del_temp!I105&gt;0,TRUNC(IF(LEN(Lista!I105)&gt;3,LEFT(Lista!I105,1),0),1),0)</f>
        <v>0</v>
      </c>
      <c r="J105" s="64">
        <f>IF(del_temp!J105&gt;0,TRUNC(IF(LEN(Lista!J105)&gt;3,LEFT(Lista!J105,1),0),1),0)</f>
        <v>0</v>
      </c>
      <c r="K105" s="64">
        <f>IF(del_temp!K105&gt;0,TRUNC(IF(LEN(Lista!K105)&gt;3,LEFT(Lista!K105,1),0),1),0)</f>
        <v>0</v>
      </c>
      <c r="L105" s="64">
        <f>IF(del_temp!L105&gt;0,TRUNC(IF(LEN(Lista!L105)&gt;3,LEFT(Lista!L105,1),0),1),0)</f>
        <v>0</v>
      </c>
      <c r="M105" s="64">
        <f>IF(del_temp!M105&gt;0,TRUNC(IF(LEN(Lista!M105)&gt;3,LEFT(Lista!M105,1),0),1),0)</f>
        <v>0</v>
      </c>
      <c r="N105" s="64">
        <f>IF(del_temp!N105&gt;0,TRUNC(IF(LEN(Lista!N105)&gt;3,LEFT(Lista!N105,1),0),1),0)</f>
        <v>0</v>
      </c>
      <c r="O105" s="64">
        <f>IF(del_temp!O105&gt;0,TRUNC(IF(LEN(Lista!O105)&gt;3,LEFT(Lista!O105,1),0),1),0)</f>
        <v>0</v>
      </c>
      <c r="P105" s="64">
        <f>IF(del_temp!P105&gt;0,TRUNC(IF(LEN(Lista!P105)&gt;3,LEFT(Lista!P105,1),0),1),0)</f>
        <v>0</v>
      </c>
      <c r="Q105" s="64">
        <f>IF(del_temp!Q105&gt;0,TRUNC(IF(LEN(Lista!Q105)&gt;3,LEFT(Lista!Q105,1),0),1),0)</f>
        <v>0</v>
      </c>
      <c r="R105" s="64">
        <f>IF(del_temp!R105&gt;0,TRUNC(IF(LEN(Lista!R105)&gt;3,LEFT(Lista!R105,1),0),1),0)</f>
        <v>0</v>
      </c>
      <c r="S105" s="64">
        <f>IF(del_temp!S105&gt;0,TRUNC(IF(LEN(Lista!S105)&gt;3,LEFT(Lista!S105,1),0),1),0)</f>
        <v>0</v>
      </c>
      <c r="T105" s="64">
        <f>IF(del_temp!T105&gt;0,TRUNC(IF(LEN(Lista!T105)&gt;3,LEFT(Lista!T105,1),0),1),0)</f>
        <v>0</v>
      </c>
      <c r="U105" s="64">
        <f>IF(del_temp!U105&gt;0,TRUNC(IF(LEN(Lista!U105)&gt;3,LEFT(Lista!U105,1),0),1),0)</f>
        <v>0</v>
      </c>
      <c r="V105" s="64">
        <f>IF(del_temp!V105&gt;0,TRUNC(IF(LEN(Lista!V105)&gt;3,LEFT(Lista!V105,1),0),1),0)</f>
        <v>0</v>
      </c>
      <c r="W105" s="64">
        <f>IF(del_temp!W105&gt;0,TRUNC(IF(LEN(Lista!W105)&gt;3,LEFT(Lista!W105,1),0),1),0)</f>
        <v>0</v>
      </c>
      <c r="X105" s="64">
        <f>IF(del_temp!X105&gt;0,TRUNC(IF(LEN(Lista!X105)&gt;3,LEFT(Lista!X105,1),0),1),0)</f>
        <v>0</v>
      </c>
      <c r="Y105" s="64">
        <f>IF(del_temp!Y105&gt;0,TRUNC(IF(LEN(Lista!Y105)&gt;3,LEFT(Lista!Y105,1),0),1),0)</f>
        <v>0</v>
      </c>
      <c r="Z105" s="64">
        <f>IF(del_temp!Z105&gt;0,TRUNC(IF(LEN(Lista!Z105)&gt;3,LEFT(Lista!Z105,1),0),1),0)</f>
        <v>0</v>
      </c>
      <c r="AA105" s="64">
        <f>IF(del_temp!AA105&gt;0,TRUNC(IF(LEN(Lista!AA105)&gt;3,LEFT(Lista!AA105,1),0),1),0)</f>
        <v>0</v>
      </c>
      <c r="AB105" s="64">
        <f>IF(del_temp!AB105&gt;0,TRUNC(IF(LEN(Lista!AB105)&gt;3,LEFT(Lista!AB105,1),0),1),0)</f>
        <v>0</v>
      </c>
      <c r="AC105" s="64">
        <f>IF(del_temp!AC105&gt;0,TRUNC(IF(LEN(Lista!AC105)&gt;3,LEFT(Lista!AC105,1),0),1),0)</f>
        <v>0</v>
      </c>
      <c r="AD105" s="64">
        <f>IF(del_temp!AD105&gt;0,TRUNC(IF(LEN(Lista!AD105)&gt;3,LEFT(Lista!AD105,1),0),1),0)</f>
        <v>0</v>
      </c>
      <c r="AE105" s="64">
        <f>IF(del_temp!AE105&gt;0,TRUNC(IF(LEN(Lista!AE105)&gt;3,LEFT(Lista!AE105,1),0),1),0)</f>
        <v>0</v>
      </c>
      <c r="AF105" s="64">
        <f>IF(del_temp!AF105&gt;0,TRUNC(IF(LEN(Lista!AF105)&gt;3,LEFT(Lista!AF105,1),0),1),0)</f>
        <v>0</v>
      </c>
      <c r="AG105" s="64">
        <f>IF(del_temp!AG105&gt;0,TRUNC(IF(LEN(Lista!AG105)&gt;3,LEFT(Lista!AG105,1),0),1),0)</f>
        <v>0</v>
      </c>
      <c r="AH105" s="64">
        <f>IF(del_temp!AH105&gt;0,TRUNC(IF(LEN(Lista!AH105)&gt;3,LEFT(Lista!AH105,1),0),1),0)</f>
        <v>0</v>
      </c>
      <c r="AI105" s="64">
        <f>IF(del_temp!AI105&gt;0,TRUNC(IF(LEN(Lista!AI105)&gt;3,LEFT(Lista!AI105,1),0),1),0)</f>
        <v>0</v>
      </c>
      <c r="AJ105" s="145"/>
    </row>
    <row r="106" spans="1:36" ht="13.5" thickBot="1" x14ac:dyDescent="0.25">
      <c r="A106" s="142"/>
      <c r="B106" s="142"/>
      <c r="C106" s="142"/>
      <c r="D106" s="15">
        <v>3</v>
      </c>
      <c r="E106" s="64">
        <f>IF(del_temp!E106&gt;0,TRUNC(IF(LEN(Lista!E106)&gt;3,LEFT(Lista!E106,1),0),1),0)</f>
        <v>0</v>
      </c>
      <c r="F106" s="64">
        <f>IF(del_temp!F106&gt;0,TRUNC(IF(LEN(Lista!F106)&gt;3,LEFT(Lista!F106,1),0),1),0)</f>
        <v>0</v>
      </c>
      <c r="G106" s="64">
        <f>IF(del_temp!G106&gt;0,TRUNC(IF(LEN(Lista!G106)&gt;3,LEFT(Lista!G106,1),0),1),0)</f>
        <v>0</v>
      </c>
      <c r="H106" s="64">
        <f>IF(del_temp!H106&gt;0,TRUNC(IF(LEN(Lista!H106)&gt;3,LEFT(Lista!H106,1),0),1),0)</f>
        <v>0</v>
      </c>
      <c r="I106" s="64">
        <f>IF(del_temp!I106&gt;0,TRUNC(IF(LEN(Lista!I106)&gt;3,LEFT(Lista!I106,1),0),1),0)</f>
        <v>0</v>
      </c>
      <c r="J106" s="64">
        <f>IF(del_temp!J106&gt;0,TRUNC(IF(LEN(Lista!J106)&gt;3,LEFT(Lista!J106,1),0),1),0)</f>
        <v>0</v>
      </c>
      <c r="K106" s="64">
        <f>IF(del_temp!K106&gt;0,TRUNC(IF(LEN(Lista!K106)&gt;3,LEFT(Lista!K106,1),0),1),0)</f>
        <v>0</v>
      </c>
      <c r="L106" s="64">
        <f>IF(del_temp!L106&gt;0,TRUNC(IF(LEN(Lista!L106)&gt;3,LEFT(Lista!L106,1),0),1),0)</f>
        <v>0</v>
      </c>
      <c r="M106" s="64">
        <f>IF(del_temp!M106&gt;0,TRUNC(IF(LEN(Lista!M106)&gt;3,LEFT(Lista!M106,1),0),1),0)</f>
        <v>0</v>
      </c>
      <c r="N106" s="64">
        <f>IF(del_temp!N106&gt;0,TRUNC(IF(LEN(Lista!N106)&gt;3,LEFT(Lista!N106,1),0),1),0)</f>
        <v>0</v>
      </c>
      <c r="O106" s="64">
        <f>IF(del_temp!O106&gt;0,TRUNC(IF(LEN(Lista!O106)&gt;3,LEFT(Lista!O106,1),0),1),0)</f>
        <v>0</v>
      </c>
      <c r="P106" s="64">
        <f>IF(del_temp!P106&gt;0,TRUNC(IF(LEN(Lista!P106)&gt;3,LEFT(Lista!P106,1),0),1),0)</f>
        <v>0</v>
      </c>
      <c r="Q106" s="64">
        <f>IF(del_temp!Q106&gt;0,TRUNC(IF(LEN(Lista!Q106)&gt;3,LEFT(Lista!Q106,1),0),1),0)</f>
        <v>0</v>
      </c>
      <c r="R106" s="64">
        <f>IF(del_temp!R106&gt;0,TRUNC(IF(LEN(Lista!R106)&gt;3,LEFT(Lista!R106,1),0),1),0)</f>
        <v>0</v>
      </c>
      <c r="S106" s="64">
        <f>IF(del_temp!S106&gt;0,TRUNC(IF(LEN(Lista!S106)&gt;3,LEFT(Lista!S106,1),0),1),0)</f>
        <v>0</v>
      </c>
      <c r="T106" s="64">
        <f>IF(del_temp!T106&gt;0,TRUNC(IF(LEN(Lista!T106)&gt;3,LEFT(Lista!T106,1),0),1),0)</f>
        <v>0</v>
      </c>
      <c r="U106" s="64">
        <f>IF(del_temp!U106&gt;0,TRUNC(IF(LEN(Lista!U106)&gt;3,LEFT(Lista!U106,1),0),1),0)</f>
        <v>0</v>
      </c>
      <c r="V106" s="64">
        <f>IF(del_temp!V106&gt;0,TRUNC(IF(LEN(Lista!V106)&gt;3,LEFT(Lista!V106,1),0),1),0)</f>
        <v>0</v>
      </c>
      <c r="W106" s="64">
        <f>IF(del_temp!W106&gt;0,TRUNC(IF(LEN(Lista!W106)&gt;3,LEFT(Lista!W106,1),0),1),0)</f>
        <v>0</v>
      </c>
      <c r="X106" s="64">
        <f>IF(del_temp!X106&gt;0,TRUNC(IF(LEN(Lista!X106)&gt;3,LEFT(Lista!X106,1),0),1),0)</f>
        <v>0</v>
      </c>
      <c r="Y106" s="64">
        <f>IF(del_temp!Y106&gt;0,TRUNC(IF(LEN(Lista!Y106)&gt;3,LEFT(Lista!Y106,1),0),1),0)</f>
        <v>0</v>
      </c>
      <c r="Z106" s="64">
        <f>IF(del_temp!Z106&gt;0,TRUNC(IF(LEN(Lista!Z106)&gt;3,LEFT(Lista!Z106,1),0),1),0)</f>
        <v>0</v>
      </c>
      <c r="AA106" s="64">
        <f>IF(del_temp!AA106&gt;0,TRUNC(IF(LEN(Lista!AA106)&gt;3,LEFT(Lista!AA106,1),0),1),0)</f>
        <v>0</v>
      </c>
      <c r="AB106" s="64">
        <f>IF(del_temp!AB106&gt;0,TRUNC(IF(LEN(Lista!AB106)&gt;3,LEFT(Lista!AB106,1),0),1),0)</f>
        <v>0</v>
      </c>
      <c r="AC106" s="64">
        <f>IF(del_temp!AC106&gt;0,TRUNC(IF(LEN(Lista!AC106)&gt;3,LEFT(Lista!AC106,1),0),1),0)</f>
        <v>0</v>
      </c>
      <c r="AD106" s="64">
        <f>IF(del_temp!AD106&gt;0,TRUNC(IF(LEN(Lista!AD106)&gt;3,LEFT(Lista!AD106,1),0),1),0)</f>
        <v>0</v>
      </c>
      <c r="AE106" s="64">
        <f>IF(del_temp!AE106&gt;0,TRUNC(IF(LEN(Lista!AE106)&gt;3,LEFT(Lista!AE106,1),0),1),0)</f>
        <v>0</v>
      </c>
      <c r="AF106" s="64">
        <f>IF(del_temp!AF106&gt;0,TRUNC(IF(LEN(Lista!AF106)&gt;3,LEFT(Lista!AF106,1),0),1),0)</f>
        <v>0</v>
      </c>
      <c r="AG106" s="64">
        <f>IF(del_temp!AG106&gt;0,TRUNC(IF(LEN(Lista!AG106)&gt;3,LEFT(Lista!AG106,1),0),1),0)</f>
        <v>0</v>
      </c>
      <c r="AH106" s="64">
        <f>IF(del_temp!AH106&gt;0,TRUNC(IF(LEN(Lista!AH106)&gt;3,LEFT(Lista!AH106,1),0),1),0)</f>
        <v>0</v>
      </c>
      <c r="AI106" s="64">
        <f>IF(del_temp!AI106&gt;0,TRUNC(IF(LEN(Lista!AI106)&gt;3,LEFT(Lista!AI106,1),0),1),0)</f>
        <v>0</v>
      </c>
      <c r="AJ106" s="166"/>
    </row>
    <row r="107" spans="1:36" x14ac:dyDescent="0.2">
      <c r="A107" s="164">
        <f>Lista!A107</f>
        <v>3</v>
      </c>
      <c r="B107" s="164">
        <f>Lista!B107</f>
        <v>0</v>
      </c>
      <c r="C107" s="164">
        <f>Lista!C107</f>
        <v>0</v>
      </c>
      <c r="D107" s="15">
        <v>1</v>
      </c>
      <c r="E107" s="64">
        <f>IF(del_temp!E104&gt;0,TRUNC(IF(LEN(Lista!E107)&gt;3,LEFT(Lista!E107,1),0),1),0)</f>
        <v>0</v>
      </c>
      <c r="F107" s="64">
        <f>IF(del_temp!F104&gt;0,TRUNC(IF(LEN(Lista!F107)&gt;3,LEFT(Lista!F107,1),0),1),0)</f>
        <v>0</v>
      </c>
      <c r="G107" s="64">
        <f>IF(del_temp!G104&gt;0,TRUNC(IF(LEN(Lista!G107)&gt;3,LEFT(Lista!G107,1),0),1),0)</f>
        <v>0</v>
      </c>
      <c r="H107" s="64">
        <f>IF(del_temp!H104&gt;0,TRUNC(IF(LEN(Lista!H107)&gt;3,LEFT(Lista!H107,1),0),1),0)</f>
        <v>0</v>
      </c>
      <c r="I107" s="64">
        <f>IF(del_temp!I104&gt;0,TRUNC(IF(LEN(Lista!I107)&gt;3,LEFT(Lista!I107,1),0),1),0)</f>
        <v>0</v>
      </c>
      <c r="J107" s="64">
        <f>IF(del_temp!J104&gt;0,TRUNC(IF(LEN(Lista!J107)&gt;3,LEFT(Lista!J107,1),0),1),0)</f>
        <v>0</v>
      </c>
      <c r="K107" s="64">
        <f>IF(del_temp!K104&gt;0,TRUNC(IF(LEN(Lista!K107)&gt;3,LEFT(Lista!K107,1),0),1),0)</f>
        <v>0</v>
      </c>
      <c r="L107" s="64">
        <f>IF(del_temp!L104&gt;0,TRUNC(IF(LEN(Lista!L107)&gt;3,LEFT(Lista!L107,1),0),1),0)</f>
        <v>0</v>
      </c>
      <c r="M107" s="64">
        <f>IF(del_temp!M104&gt;0,TRUNC(IF(LEN(Lista!M107)&gt;3,LEFT(Lista!M107,1),0),1),0)</f>
        <v>0</v>
      </c>
      <c r="N107" s="64">
        <f>IF(del_temp!N104&gt;0,TRUNC(IF(LEN(Lista!N107)&gt;3,LEFT(Lista!N107,1),0),1),0)</f>
        <v>0</v>
      </c>
      <c r="O107" s="64">
        <f>IF(del_temp!O104&gt;0,TRUNC(IF(LEN(Lista!O107)&gt;3,LEFT(Lista!O107,1),0),1),0)</f>
        <v>0</v>
      </c>
      <c r="P107" s="64">
        <f>IF(del_temp!P104&gt;0,TRUNC(IF(LEN(Lista!P107)&gt;3,LEFT(Lista!P107,1),0),1),0)</f>
        <v>0</v>
      </c>
      <c r="Q107" s="64">
        <f>IF(del_temp!Q104&gt;0,TRUNC(IF(LEN(Lista!Q107)&gt;3,LEFT(Lista!Q107,1),0),1),0)</f>
        <v>0</v>
      </c>
      <c r="R107" s="64">
        <f>IF(del_temp!R104&gt;0,TRUNC(IF(LEN(Lista!R107)&gt;3,LEFT(Lista!R107,1),0),1),0)</f>
        <v>0</v>
      </c>
      <c r="S107" s="64">
        <f>IF(del_temp!S104&gt;0,TRUNC(IF(LEN(Lista!S107)&gt;3,LEFT(Lista!S107,1),0),1),0)</f>
        <v>0</v>
      </c>
      <c r="T107" s="64">
        <f>IF(del_temp!T104&gt;0,TRUNC(IF(LEN(Lista!T107)&gt;3,LEFT(Lista!T107,1),0),1),0)</f>
        <v>0</v>
      </c>
      <c r="U107" s="64">
        <f>IF(del_temp!U104&gt;0,TRUNC(IF(LEN(Lista!U107)&gt;3,LEFT(Lista!U107,1),0),1),0)</f>
        <v>0</v>
      </c>
      <c r="V107" s="64">
        <f>IF(del_temp!V104&gt;0,TRUNC(IF(LEN(Lista!V107)&gt;3,LEFT(Lista!V107,1),0),1),0)</f>
        <v>0</v>
      </c>
      <c r="W107" s="64">
        <f>IF(del_temp!W104&gt;0,TRUNC(IF(LEN(Lista!W107)&gt;3,LEFT(Lista!W107,1),0),1),0)</f>
        <v>0</v>
      </c>
      <c r="X107" s="64">
        <f>IF(del_temp!X104&gt;0,TRUNC(IF(LEN(Lista!X107)&gt;3,LEFT(Lista!X107,1),0),1),0)</f>
        <v>0</v>
      </c>
      <c r="Y107" s="64">
        <f>IF(del_temp!Y104&gt;0,TRUNC(IF(LEN(Lista!Y107)&gt;3,LEFT(Lista!Y107,1),0),1),0)</f>
        <v>0</v>
      </c>
      <c r="Z107" s="64">
        <f>IF(del_temp!Z104&gt;0,TRUNC(IF(LEN(Lista!Z107)&gt;3,LEFT(Lista!Z107,1),0),1),0)</f>
        <v>0</v>
      </c>
      <c r="AA107" s="64">
        <f>IF(del_temp!AA104&gt;0,TRUNC(IF(LEN(Lista!AA107)&gt;3,LEFT(Lista!AA107,1),0),1),0)</f>
        <v>0</v>
      </c>
      <c r="AB107" s="64">
        <f>IF(del_temp!AB104&gt;0,TRUNC(IF(LEN(Lista!AB107)&gt;3,LEFT(Lista!AB107,1),0),1),0)</f>
        <v>0</v>
      </c>
      <c r="AC107" s="64">
        <f>IF(del_temp!AC104&gt;0,TRUNC(IF(LEN(Lista!AC107)&gt;3,LEFT(Lista!AC107,1),0),1),0)</f>
        <v>0</v>
      </c>
      <c r="AD107" s="64">
        <f>IF(del_temp!AD104&gt;0,TRUNC(IF(LEN(Lista!AD107)&gt;3,LEFT(Lista!AD107,1),0),1),0)</f>
        <v>0</v>
      </c>
      <c r="AE107" s="64">
        <f>IF(del_temp!AE104&gt;0,TRUNC(IF(LEN(Lista!AE107)&gt;3,LEFT(Lista!AE107,1),0),1),0)</f>
        <v>0</v>
      </c>
      <c r="AF107" s="64">
        <f>IF(del_temp!AF104&gt;0,TRUNC(IF(LEN(Lista!AF107)&gt;3,LEFT(Lista!AF107,1),0),1),0)</f>
        <v>0</v>
      </c>
      <c r="AG107" s="64">
        <f>IF(del_temp!AG104&gt;0,TRUNC(IF(LEN(Lista!AG107)&gt;3,LEFT(Lista!AG107,1),0),1),0)</f>
        <v>0</v>
      </c>
      <c r="AH107" s="64">
        <f>IF(del_temp!AH104&gt;0,TRUNC(IF(LEN(Lista!AH107)&gt;3,LEFT(Lista!AH107,1),0),1),0)</f>
        <v>0</v>
      </c>
      <c r="AI107" s="64">
        <f>IF(del_temp!AI104&gt;0,TRUNC(IF(LEN(Lista!AI107)&gt;3,LEFT(Lista!AI107,1),0),1),0)</f>
        <v>0</v>
      </c>
      <c r="AJ107" s="165">
        <f t="shared" ref="AJ107" si="24">SUM(E107:AI109)</f>
        <v>0</v>
      </c>
    </row>
    <row r="108" spans="1:36" x14ac:dyDescent="0.2">
      <c r="A108" s="142"/>
      <c r="B108" s="142"/>
      <c r="C108" s="142"/>
      <c r="D108" s="15">
        <v>2</v>
      </c>
      <c r="E108" s="64">
        <f>IF(del_temp!E105&gt;0,TRUNC(IF(LEN(Lista!E108)&gt;3,LEFT(Lista!E108,1),0),1),0)</f>
        <v>0</v>
      </c>
      <c r="F108" s="64">
        <f>IF(del_temp!F105&gt;0,TRUNC(IF(LEN(Lista!F108)&gt;3,LEFT(Lista!F108,1),0),1),0)</f>
        <v>0</v>
      </c>
      <c r="G108" s="64">
        <f>IF(del_temp!G105&gt;0,TRUNC(IF(LEN(Lista!G108)&gt;3,LEFT(Lista!G108,1),0),1),0)</f>
        <v>0</v>
      </c>
      <c r="H108" s="64">
        <f>IF(del_temp!H105&gt;0,TRUNC(IF(LEN(Lista!H108)&gt;3,LEFT(Lista!H108,1),0),1),0)</f>
        <v>0</v>
      </c>
      <c r="I108" s="64">
        <f>IF(del_temp!I105&gt;0,TRUNC(IF(LEN(Lista!I108)&gt;3,LEFT(Lista!I108,1),0),1),0)</f>
        <v>0</v>
      </c>
      <c r="J108" s="64">
        <f>IF(del_temp!J105&gt;0,TRUNC(IF(LEN(Lista!J108)&gt;3,LEFT(Lista!J108,1),0),1),0)</f>
        <v>0</v>
      </c>
      <c r="K108" s="64">
        <f>IF(del_temp!K105&gt;0,TRUNC(IF(LEN(Lista!K108)&gt;3,LEFT(Lista!K108,1),0),1),0)</f>
        <v>0</v>
      </c>
      <c r="L108" s="64">
        <f>IF(del_temp!L105&gt;0,TRUNC(IF(LEN(Lista!L108)&gt;3,LEFT(Lista!L108,1),0),1),0)</f>
        <v>0</v>
      </c>
      <c r="M108" s="64">
        <f>IF(del_temp!M105&gt;0,TRUNC(IF(LEN(Lista!M108)&gt;3,LEFT(Lista!M108,1),0),1),0)</f>
        <v>0</v>
      </c>
      <c r="N108" s="64">
        <f>IF(del_temp!N105&gt;0,TRUNC(IF(LEN(Lista!N108)&gt;3,LEFT(Lista!N108,1),0),1),0)</f>
        <v>0</v>
      </c>
      <c r="O108" s="64">
        <f>IF(del_temp!O105&gt;0,TRUNC(IF(LEN(Lista!O108)&gt;3,LEFT(Lista!O108,1),0),1),0)</f>
        <v>0</v>
      </c>
      <c r="P108" s="64">
        <f>IF(del_temp!P105&gt;0,TRUNC(IF(LEN(Lista!P108)&gt;3,LEFT(Lista!P108,1),0),1),0)</f>
        <v>0</v>
      </c>
      <c r="Q108" s="64">
        <f>IF(del_temp!Q105&gt;0,TRUNC(IF(LEN(Lista!Q108)&gt;3,LEFT(Lista!Q108,1),0),1),0)</f>
        <v>0</v>
      </c>
      <c r="R108" s="64">
        <f>IF(del_temp!R105&gt;0,TRUNC(IF(LEN(Lista!R108)&gt;3,LEFT(Lista!R108,1),0),1),0)</f>
        <v>0</v>
      </c>
      <c r="S108" s="64">
        <f>IF(del_temp!S105&gt;0,TRUNC(IF(LEN(Lista!S108)&gt;3,LEFT(Lista!S108,1),0),1),0)</f>
        <v>0</v>
      </c>
      <c r="T108" s="64">
        <f>IF(del_temp!T105&gt;0,TRUNC(IF(LEN(Lista!T108)&gt;3,LEFT(Lista!T108,1),0),1),0)</f>
        <v>0</v>
      </c>
      <c r="U108" s="64">
        <f>IF(del_temp!U105&gt;0,TRUNC(IF(LEN(Lista!U108)&gt;3,LEFT(Lista!U108,1),0),1),0)</f>
        <v>0</v>
      </c>
      <c r="V108" s="64">
        <f>IF(del_temp!V105&gt;0,TRUNC(IF(LEN(Lista!V108)&gt;3,LEFT(Lista!V108,1),0),1),0)</f>
        <v>0</v>
      </c>
      <c r="W108" s="64">
        <f>IF(del_temp!W105&gt;0,TRUNC(IF(LEN(Lista!W108)&gt;3,LEFT(Lista!W108,1),0),1),0)</f>
        <v>0</v>
      </c>
      <c r="X108" s="64">
        <f>IF(del_temp!X105&gt;0,TRUNC(IF(LEN(Lista!X108)&gt;3,LEFT(Lista!X108,1),0),1),0)</f>
        <v>0</v>
      </c>
      <c r="Y108" s="64">
        <f>IF(del_temp!Y105&gt;0,TRUNC(IF(LEN(Lista!Y108)&gt;3,LEFT(Lista!Y108,1),0),1),0)</f>
        <v>0</v>
      </c>
      <c r="Z108" s="64">
        <f>IF(del_temp!Z105&gt;0,TRUNC(IF(LEN(Lista!Z108)&gt;3,LEFT(Lista!Z108,1),0),1),0)</f>
        <v>0</v>
      </c>
      <c r="AA108" s="64">
        <f>IF(del_temp!AA105&gt;0,TRUNC(IF(LEN(Lista!AA108)&gt;3,LEFT(Lista!AA108,1),0),1),0)</f>
        <v>0</v>
      </c>
      <c r="AB108" s="64">
        <f>IF(del_temp!AB105&gt;0,TRUNC(IF(LEN(Lista!AB108)&gt;3,LEFT(Lista!AB108,1),0),1),0)</f>
        <v>0</v>
      </c>
      <c r="AC108" s="64">
        <f>IF(del_temp!AC105&gt;0,TRUNC(IF(LEN(Lista!AC108)&gt;3,LEFT(Lista!AC108,1),0),1),0)</f>
        <v>0</v>
      </c>
      <c r="AD108" s="64">
        <f>IF(del_temp!AD105&gt;0,TRUNC(IF(LEN(Lista!AD108)&gt;3,LEFT(Lista!AD108,1),0),1),0)</f>
        <v>0</v>
      </c>
      <c r="AE108" s="64">
        <f>IF(del_temp!AE105&gt;0,TRUNC(IF(LEN(Lista!AE108)&gt;3,LEFT(Lista!AE108,1),0),1),0)</f>
        <v>0</v>
      </c>
      <c r="AF108" s="64">
        <f>IF(del_temp!AF105&gt;0,TRUNC(IF(LEN(Lista!AF108)&gt;3,LEFT(Lista!AF108,1),0),1),0)</f>
        <v>0</v>
      </c>
      <c r="AG108" s="64">
        <f>IF(del_temp!AG105&gt;0,TRUNC(IF(LEN(Lista!AG108)&gt;3,LEFT(Lista!AG108,1),0),1),0)</f>
        <v>0</v>
      </c>
      <c r="AH108" s="64">
        <f>IF(del_temp!AH105&gt;0,TRUNC(IF(LEN(Lista!AH108)&gt;3,LEFT(Lista!AH108,1),0),1),0)</f>
        <v>0</v>
      </c>
      <c r="AI108" s="64">
        <f>IF(del_temp!AI105&gt;0,TRUNC(IF(LEN(Lista!AI108)&gt;3,LEFT(Lista!AI108,1),0),1),0)</f>
        <v>0</v>
      </c>
      <c r="AJ108" s="145"/>
    </row>
    <row r="109" spans="1:36" ht="13.5" thickBot="1" x14ac:dyDescent="0.25">
      <c r="A109" s="142"/>
      <c r="B109" s="142"/>
      <c r="C109" s="142"/>
      <c r="D109" s="33">
        <v>3</v>
      </c>
      <c r="E109" s="64">
        <f>IF(del_temp!E106&gt;0,TRUNC(IF(LEN(Lista!E109)&gt;3,LEFT(Lista!E109,1),0),1),0)</f>
        <v>0</v>
      </c>
      <c r="F109" s="64">
        <f>IF(del_temp!F106&gt;0,TRUNC(IF(LEN(Lista!F109)&gt;3,LEFT(Lista!F109,1),0),1),0)</f>
        <v>0</v>
      </c>
      <c r="G109" s="64">
        <f>IF(del_temp!G106&gt;0,TRUNC(IF(LEN(Lista!G109)&gt;3,LEFT(Lista!G109,1),0),1),0)</f>
        <v>0</v>
      </c>
      <c r="H109" s="64">
        <f>IF(del_temp!H106&gt;0,TRUNC(IF(LEN(Lista!H109)&gt;3,LEFT(Lista!H109,1),0),1),0)</f>
        <v>0</v>
      </c>
      <c r="I109" s="64">
        <f>IF(del_temp!I106&gt;0,TRUNC(IF(LEN(Lista!I109)&gt;3,LEFT(Lista!I109,1),0),1),0)</f>
        <v>0</v>
      </c>
      <c r="J109" s="64">
        <f>IF(del_temp!J106&gt;0,TRUNC(IF(LEN(Lista!J109)&gt;3,LEFT(Lista!J109,1),0),1),0)</f>
        <v>0</v>
      </c>
      <c r="K109" s="64">
        <f>IF(del_temp!K106&gt;0,TRUNC(IF(LEN(Lista!K109)&gt;3,LEFT(Lista!K109,1),0),1),0)</f>
        <v>0</v>
      </c>
      <c r="L109" s="64">
        <f>IF(del_temp!L106&gt;0,TRUNC(IF(LEN(Lista!L109)&gt;3,LEFT(Lista!L109,1),0),1),0)</f>
        <v>0</v>
      </c>
      <c r="M109" s="64">
        <f>IF(del_temp!M106&gt;0,TRUNC(IF(LEN(Lista!M109)&gt;3,LEFT(Lista!M109,1),0),1),0)</f>
        <v>0</v>
      </c>
      <c r="N109" s="64">
        <f>IF(del_temp!N106&gt;0,TRUNC(IF(LEN(Lista!N109)&gt;3,LEFT(Lista!N109,1),0),1),0)</f>
        <v>0</v>
      </c>
      <c r="O109" s="64">
        <f>IF(del_temp!O106&gt;0,TRUNC(IF(LEN(Lista!O109)&gt;3,LEFT(Lista!O109,1),0),1),0)</f>
        <v>0</v>
      </c>
      <c r="P109" s="64">
        <f>IF(del_temp!P106&gt;0,TRUNC(IF(LEN(Lista!P109)&gt;3,LEFT(Lista!P109,1),0),1),0)</f>
        <v>0</v>
      </c>
      <c r="Q109" s="64">
        <f>IF(del_temp!Q106&gt;0,TRUNC(IF(LEN(Lista!Q109)&gt;3,LEFT(Lista!Q109,1),0),1),0)</f>
        <v>0</v>
      </c>
      <c r="R109" s="64">
        <f>IF(del_temp!R106&gt;0,TRUNC(IF(LEN(Lista!R109)&gt;3,LEFT(Lista!R109,1),0),1),0)</f>
        <v>0</v>
      </c>
      <c r="S109" s="64">
        <f>IF(del_temp!S106&gt;0,TRUNC(IF(LEN(Lista!S109)&gt;3,LEFT(Lista!S109,1),0),1),0)</f>
        <v>0</v>
      </c>
      <c r="T109" s="64">
        <f>IF(del_temp!T106&gt;0,TRUNC(IF(LEN(Lista!T109)&gt;3,LEFT(Lista!T109,1),0),1),0)</f>
        <v>0</v>
      </c>
      <c r="U109" s="64">
        <f>IF(del_temp!U106&gt;0,TRUNC(IF(LEN(Lista!U109)&gt;3,LEFT(Lista!U109,1),0),1),0)</f>
        <v>0</v>
      </c>
      <c r="V109" s="64">
        <f>IF(del_temp!V106&gt;0,TRUNC(IF(LEN(Lista!V109)&gt;3,LEFT(Lista!V109,1),0),1),0)</f>
        <v>0</v>
      </c>
      <c r="W109" s="64">
        <f>IF(del_temp!W106&gt;0,TRUNC(IF(LEN(Lista!W109)&gt;3,LEFT(Lista!W109,1),0),1),0)</f>
        <v>0</v>
      </c>
      <c r="X109" s="64">
        <f>IF(del_temp!X106&gt;0,TRUNC(IF(LEN(Lista!X109)&gt;3,LEFT(Lista!X109,1),0),1),0)</f>
        <v>0</v>
      </c>
      <c r="Y109" s="64">
        <f>IF(del_temp!Y106&gt;0,TRUNC(IF(LEN(Lista!Y109)&gt;3,LEFT(Lista!Y109,1),0),1),0)</f>
        <v>0</v>
      </c>
      <c r="Z109" s="64">
        <f>IF(del_temp!Z106&gt;0,TRUNC(IF(LEN(Lista!Z109)&gt;3,LEFT(Lista!Z109,1),0),1),0)</f>
        <v>0</v>
      </c>
      <c r="AA109" s="64">
        <f>IF(del_temp!AA106&gt;0,TRUNC(IF(LEN(Lista!AA109)&gt;3,LEFT(Lista!AA109,1),0),1),0)</f>
        <v>0</v>
      </c>
      <c r="AB109" s="64">
        <f>IF(del_temp!AB106&gt;0,TRUNC(IF(LEN(Lista!AB109)&gt;3,LEFT(Lista!AB109,1),0),1),0)</f>
        <v>0</v>
      </c>
      <c r="AC109" s="64">
        <f>IF(del_temp!AC106&gt;0,TRUNC(IF(LEN(Lista!AC109)&gt;3,LEFT(Lista!AC109,1),0),1),0)</f>
        <v>0</v>
      </c>
      <c r="AD109" s="64">
        <f>IF(del_temp!AD106&gt;0,TRUNC(IF(LEN(Lista!AD109)&gt;3,LEFT(Lista!AD109,1),0),1),0)</f>
        <v>0</v>
      </c>
      <c r="AE109" s="64">
        <f>IF(del_temp!AE106&gt;0,TRUNC(IF(LEN(Lista!AE109)&gt;3,LEFT(Lista!AE109,1),0),1),0)</f>
        <v>0</v>
      </c>
      <c r="AF109" s="64">
        <f>IF(del_temp!AF106&gt;0,TRUNC(IF(LEN(Lista!AF109)&gt;3,LEFT(Lista!AF109,1),0),1),0)</f>
        <v>0</v>
      </c>
      <c r="AG109" s="64">
        <f>IF(del_temp!AG106&gt;0,TRUNC(IF(LEN(Lista!AG109)&gt;3,LEFT(Lista!AG109,1),0),1),0)</f>
        <v>0</v>
      </c>
      <c r="AH109" s="64">
        <f>IF(del_temp!AH106&gt;0,TRUNC(IF(LEN(Lista!AH109)&gt;3,LEFT(Lista!AH109,1),0),1),0)</f>
        <v>0</v>
      </c>
      <c r="AI109" s="64">
        <f>IF(del_temp!AI106&gt;0,TRUNC(IF(LEN(Lista!AI109)&gt;3,LEFT(Lista!AI109,1),0),1),0)</f>
        <v>0</v>
      </c>
      <c r="AJ109" s="166"/>
    </row>
    <row r="110" spans="1:36" x14ac:dyDescent="0.2">
      <c r="A110" s="164">
        <f>Lista!A110</f>
        <v>4</v>
      </c>
      <c r="B110" s="164">
        <f>Lista!B110</f>
        <v>0</v>
      </c>
      <c r="C110" s="164">
        <f>Lista!C110</f>
        <v>0</v>
      </c>
      <c r="D110" s="15">
        <v>1</v>
      </c>
      <c r="E110" s="64">
        <f>IF(del_temp!E110&gt;0,TRUNC(IF(LEN(Lista!E110)&gt;3,LEFT(Lista!E110,1),0),1),0)</f>
        <v>0</v>
      </c>
      <c r="F110" s="64">
        <f>IF(del_temp!F110&gt;0,TRUNC(IF(LEN(Lista!F110)&gt;3,LEFT(Lista!F110,1),0),1),0)</f>
        <v>0</v>
      </c>
      <c r="G110" s="64">
        <f>IF(del_temp!G110&gt;0,TRUNC(IF(LEN(Lista!G110)&gt;3,LEFT(Lista!G110,1),0),1),0)</f>
        <v>0</v>
      </c>
      <c r="H110" s="64">
        <f>IF(del_temp!H110&gt;0,TRUNC(IF(LEN(Lista!H110)&gt;3,LEFT(Lista!H110,1),0),1),0)</f>
        <v>0</v>
      </c>
      <c r="I110" s="64">
        <f>IF(del_temp!I110&gt;0,TRUNC(IF(LEN(Lista!I110)&gt;3,LEFT(Lista!I110,1),0),1),0)</f>
        <v>0</v>
      </c>
      <c r="J110" s="64">
        <f>IF(del_temp!J110&gt;0,TRUNC(IF(LEN(Lista!J110)&gt;3,LEFT(Lista!J110,1),0),1),0)</f>
        <v>0</v>
      </c>
      <c r="K110" s="64">
        <f>IF(del_temp!K110&gt;0,TRUNC(IF(LEN(Lista!K110)&gt;3,LEFT(Lista!K110,1),0),1),0)</f>
        <v>0</v>
      </c>
      <c r="L110" s="64">
        <f>IF(del_temp!L110&gt;0,TRUNC(IF(LEN(Lista!L110)&gt;3,LEFT(Lista!L110,1),0),1),0)</f>
        <v>0</v>
      </c>
      <c r="M110" s="64">
        <f>IF(del_temp!M110&gt;0,TRUNC(IF(LEN(Lista!M110)&gt;3,LEFT(Lista!M110,1),0),1),0)</f>
        <v>0</v>
      </c>
      <c r="N110" s="64">
        <f>IF(del_temp!N110&gt;0,TRUNC(IF(LEN(Lista!N110)&gt;3,LEFT(Lista!N110,1),0),1),0)</f>
        <v>0</v>
      </c>
      <c r="O110" s="64">
        <f>IF(del_temp!O110&gt;0,TRUNC(IF(LEN(Lista!O110)&gt;3,LEFT(Lista!O110,1),0),1),0)</f>
        <v>0</v>
      </c>
      <c r="P110" s="64">
        <f>IF(del_temp!P110&gt;0,TRUNC(IF(LEN(Lista!P110)&gt;3,LEFT(Lista!P110,1),0),1),0)</f>
        <v>0</v>
      </c>
      <c r="Q110" s="64">
        <f>IF(del_temp!Q110&gt;0,TRUNC(IF(LEN(Lista!Q110)&gt;3,LEFT(Lista!Q110,1),0),1),0)</f>
        <v>0</v>
      </c>
      <c r="R110" s="64">
        <f>IF(del_temp!R110&gt;0,TRUNC(IF(LEN(Lista!R110)&gt;3,LEFT(Lista!R110,1),0),1),0)</f>
        <v>0</v>
      </c>
      <c r="S110" s="64">
        <f>IF(del_temp!S110&gt;0,TRUNC(IF(LEN(Lista!S110)&gt;3,LEFT(Lista!S110,1),0),1),0)</f>
        <v>0</v>
      </c>
      <c r="T110" s="64">
        <f>IF(del_temp!T110&gt;0,TRUNC(IF(LEN(Lista!T110)&gt;3,LEFT(Lista!T110,1),0),1),0)</f>
        <v>0</v>
      </c>
      <c r="U110" s="64">
        <f>IF(del_temp!U110&gt;0,TRUNC(IF(LEN(Lista!U110)&gt;3,LEFT(Lista!U110,1),0),1),0)</f>
        <v>0</v>
      </c>
      <c r="V110" s="64">
        <f>IF(del_temp!V110&gt;0,TRUNC(IF(LEN(Lista!V110)&gt;3,LEFT(Lista!V110,1),0),1),0)</f>
        <v>0</v>
      </c>
      <c r="W110" s="64">
        <f>IF(del_temp!W110&gt;0,TRUNC(IF(LEN(Lista!W110)&gt;3,LEFT(Lista!W110,1),0),1),0)</f>
        <v>0</v>
      </c>
      <c r="X110" s="64">
        <f>IF(del_temp!X110&gt;0,TRUNC(IF(LEN(Lista!X110)&gt;3,LEFT(Lista!X110,1),0),1),0)</f>
        <v>0</v>
      </c>
      <c r="Y110" s="64">
        <f>IF(del_temp!Y110&gt;0,TRUNC(IF(LEN(Lista!Y110)&gt;3,LEFT(Lista!Y110,1),0),1),0)</f>
        <v>0</v>
      </c>
      <c r="Z110" s="64">
        <f>IF(del_temp!Z110&gt;0,TRUNC(IF(LEN(Lista!Z110)&gt;3,LEFT(Lista!Z110,1),0),1),0)</f>
        <v>0</v>
      </c>
      <c r="AA110" s="64">
        <f>IF(del_temp!AA110&gt;0,TRUNC(IF(LEN(Lista!AA110)&gt;3,LEFT(Lista!AA110,1),0),1),0)</f>
        <v>0</v>
      </c>
      <c r="AB110" s="64">
        <f>IF(del_temp!AB110&gt;0,TRUNC(IF(LEN(Lista!AB110)&gt;3,LEFT(Lista!AB110,1),0),1),0)</f>
        <v>0</v>
      </c>
      <c r="AC110" s="64">
        <f>IF(del_temp!AC110&gt;0,TRUNC(IF(LEN(Lista!AC110)&gt;3,LEFT(Lista!AC110,1),0),1),0)</f>
        <v>0</v>
      </c>
      <c r="AD110" s="64">
        <f>IF(del_temp!AD110&gt;0,TRUNC(IF(LEN(Lista!AD110)&gt;3,LEFT(Lista!AD110,1),0),1),0)</f>
        <v>0</v>
      </c>
      <c r="AE110" s="64">
        <f>IF(del_temp!AE110&gt;0,TRUNC(IF(LEN(Lista!AE110)&gt;3,LEFT(Lista!AE110,1),0),1),0)</f>
        <v>0</v>
      </c>
      <c r="AF110" s="64">
        <f>IF(del_temp!AF110&gt;0,TRUNC(IF(LEN(Lista!AF110)&gt;3,LEFT(Lista!AF110,1),0),1),0)</f>
        <v>0</v>
      </c>
      <c r="AG110" s="64">
        <f>IF(del_temp!AG110&gt;0,TRUNC(IF(LEN(Lista!AG110)&gt;3,LEFT(Lista!AG110,1),0),1),0)</f>
        <v>0</v>
      </c>
      <c r="AH110" s="64">
        <f>IF(del_temp!AH110&gt;0,TRUNC(IF(LEN(Lista!AH110)&gt;3,LEFT(Lista!AH110,1),0),1),0)</f>
        <v>0</v>
      </c>
      <c r="AI110" s="64">
        <f>IF(del_temp!AI110&gt;0,TRUNC(IF(LEN(Lista!AI110)&gt;3,LEFT(Lista!AI110,1),0),1),0)</f>
        <v>0</v>
      </c>
      <c r="AJ110" s="165">
        <f t="shared" ref="AJ110" si="25">SUM(E110:AI112)</f>
        <v>0</v>
      </c>
    </row>
    <row r="111" spans="1:36" x14ac:dyDescent="0.2">
      <c r="A111" s="142"/>
      <c r="B111" s="142"/>
      <c r="C111" s="142"/>
      <c r="D111" s="15">
        <v>2</v>
      </c>
      <c r="E111" s="64">
        <f>IF(del_temp!E111&gt;0,TRUNC(IF(LEN(Lista!E111)&gt;3,LEFT(Lista!E111,1),0),1),0)</f>
        <v>0</v>
      </c>
      <c r="F111" s="64">
        <f>IF(del_temp!F111&gt;0,TRUNC(IF(LEN(Lista!F111)&gt;3,LEFT(Lista!F111,1),0),1),0)</f>
        <v>0</v>
      </c>
      <c r="G111" s="64">
        <f>IF(del_temp!G111&gt;0,TRUNC(IF(LEN(Lista!G111)&gt;3,LEFT(Lista!G111,1),0),1),0)</f>
        <v>0</v>
      </c>
      <c r="H111" s="64">
        <f>IF(del_temp!H111&gt;0,TRUNC(IF(LEN(Lista!H111)&gt;3,LEFT(Lista!H111,1),0),1),0)</f>
        <v>0</v>
      </c>
      <c r="I111" s="64">
        <f>IF(del_temp!I111&gt;0,TRUNC(IF(LEN(Lista!I111)&gt;3,LEFT(Lista!I111,1),0),1),0)</f>
        <v>0</v>
      </c>
      <c r="J111" s="64">
        <f>IF(del_temp!J111&gt;0,TRUNC(IF(LEN(Lista!J111)&gt;3,LEFT(Lista!J111,1),0),1),0)</f>
        <v>0</v>
      </c>
      <c r="K111" s="64">
        <f>IF(del_temp!K111&gt;0,TRUNC(IF(LEN(Lista!K111)&gt;3,LEFT(Lista!K111,1),0),1),0)</f>
        <v>0</v>
      </c>
      <c r="L111" s="64">
        <f>IF(del_temp!L111&gt;0,TRUNC(IF(LEN(Lista!L111)&gt;3,LEFT(Lista!L111,1),0),1),0)</f>
        <v>0</v>
      </c>
      <c r="M111" s="64">
        <f>IF(del_temp!M111&gt;0,TRUNC(IF(LEN(Lista!M111)&gt;3,LEFT(Lista!M111,1),0),1),0)</f>
        <v>0</v>
      </c>
      <c r="N111" s="64">
        <f>IF(del_temp!N111&gt;0,TRUNC(IF(LEN(Lista!N111)&gt;3,LEFT(Lista!N111,1),0),1),0)</f>
        <v>0</v>
      </c>
      <c r="O111" s="64">
        <f>IF(del_temp!O111&gt;0,TRUNC(IF(LEN(Lista!O111)&gt;3,LEFT(Lista!O111,1),0),1),0)</f>
        <v>0</v>
      </c>
      <c r="P111" s="64">
        <f>IF(del_temp!P111&gt;0,TRUNC(IF(LEN(Lista!P111)&gt;3,LEFT(Lista!P111,1),0),1),0)</f>
        <v>0</v>
      </c>
      <c r="Q111" s="64">
        <f>IF(del_temp!Q111&gt;0,TRUNC(IF(LEN(Lista!Q111)&gt;3,LEFT(Lista!Q111,1),0),1),0)</f>
        <v>0</v>
      </c>
      <c r="R111" s="64">
        <f>IF(del_temp!R111&gt;0,TRUNC(IF(LEN(Lista!R111)&gt;3,LEFT(Lista!R111,1),0),1),0)</f>
        <v>0</v>
      </c>
      <c r="S111" s="64">
        <f>IF(del_temp!S111&gt;0,TRUNC(IF(LEN(Lista!S111)&gt;3,LEFT(Lista!S111,1),0),1),0)</f>
        <v>0</v>
      </c>
      <c r="T111" s="64">
        <f>IF(del_temp!T111&gt;0,TRUNC(IF(LEN(Lista!T111)&gt;3,LEFT(Lista!T111,1),0),1),0)</f>
        <v>0</v>
      </c>
      <c r="U111" s="64">
        <f>IF(del_temp!U111&gt;0,TRUNC(IF(LEN(Lista!U111)&gt;3,LEFT(Lista!U111,1),0),1),0)</f>
        <v>0</v>
      </c>
      <c r="V111" s="64">
        <f>IF(del_temp!V111&gt;0,TRUNC(IF(LEN(Lista!V111)&gt;3,LEFT(Lista!V111,1),0),1),0)</f>
        <v>0</v>
      </c>
      <c r="W111" s="64">
        <f>IF(del_temp!W111&gt;0,TRUNC(IF(LEN(Lista!W111)&gt;3,LEFT(Lista!W111,1),0),1),0)</f>
        <v>0</v>
      </c>
      <c r="X111" s="64">
        <f>IF(del_temp!X111&gt;0,TRUNC(IF(LEN(Lista!X111)&gt;3,LEFT(Lista!X111,1),0),1),0)</f>
        <v>0</v>
      </c>
      <c r="Y111" s="64">
        <f>IF(del_temp!Y111&gt;0,TRUNC(IF(LEN(Lista!Y111)&gt;3,LEFT(Lista!Y111,1),0),1),0)</f>
        <v>0</v>
      </c>
      <c r="Z111" s="64">
        <f>IF(del_temp!Z111&gt;0,TRUNC(IF(LEN(Lista!Z111)&gt;3,LEFT(Lista!Z111,1),0),1),0)</f>
        <v>0</v>
      </c>
      <c r="AA111" s="64">
        <f>IF(del_temp!AA111&gt;0,TRUNC(IF(LEN(Lista!AA111)&gt;3,LEFT(Lista!AA111,1),0),1),0)</f>
        <v>0</v>
      </c>
      <c r="AB111" s="64">
        <f>IF(del_temp!AB111&gt;0,TRUNC(IF(LEN(Lista!AB111)&gt;3,LEFT(Lista!AB111,1),0),1),0)</f>
        <v>0</v>
      </c>
      <c r="AC111" s="64">
        <f>IF(del_temp!AC111&gt;0,TRUNC(IF(LEN(Lista!AC111)&gt;3,LEFT(Lista!AC111,1),0),1),0)</f>
        <v>0</v>
      </c>
      <c r="AD111" s="64">
        <f>IF(del_temp!AD111&gt;0,TRUNC(IF(LEN(Lista!AD111)&gt;3,LEFT(Lista!AD111,1),0),1),0)</f>
        <v>0</v>
      </c>
      <c r="AE111" s="64">
        <f>IF(del_temp!AE111&gt;0,TRUNC(IF(LEN(Lista!AE111)&gt;3,LEFT(Lista!AE111,1),0),1),0)</f>
        <v>0</v>
      </c>
      <c r="AF111" s="64">
        <f>IF(del_temp!AF111&gt;0,TRUNC(IF(LEN(Lista!AF111)&gt;3,LEFT(Lista!AF111,1),0),1),0)</f>
        <v>0</v>
      </c>
      <c r="AG111" s="64">
        <f>IF(del_temp!AG111&gt;0,TRUNC(IF(LEN(Lista!AG111)&gt;3,LEFT(Lista!AG111,1),0),1),0)</f>
        <v>0</v>
      </c>
      <c r="AH111" s="64">
        <f>IF(del_temp!AH111&gt;0,TRUNC(IF(LEN(Lista!AH111)&gt;3,LEFT(Lista!AH111,1),0),1),0)</f>
        <v>0</v>
      </c>
      <c r="AI111" s="64">
        <f>IF(del_temp!AI111&gt;0,TRUNC(IF(LEN(Lista!AI111)&gt;3,LEFT(Lista!AI111,1),0),1),0)</f>
        <v>0</v>
      </c>
      <c r="AJ111" s="145"/>
    </row>
    <row r="112" spans="1:36" ht="13.5" thickBot="1" x14ac:dyDescent="0.25">
      <c r="A112" s="142"/>
      <c r="B112" s="142"/>
      <c r="C112" s="142"/>
      <c r="D112" s="33">
        <v>3</v>
      </c>
      <c r="E112" s="64">
        <f>IF(del_temp!E112&gt;0,TRUNC(IF(LEN(Lista!E112)&gt;3,LEFT(Lista!E112,1),0),1),0)</f>
        <v>0</v>
      </c>
      <c r="F112" s="64">
        <f>IF(del_temp!F112&gt;0,TRUNC(IF(LEN(Lista!F112)&gt;3,LEFT(Lista!F112,1),0),1),0)</f>
        <v>0</v>
      </c>
      <c r="G112" s="64">
        <f>IF(del_temp!G112&gt;0,TRUNC(IF(LEN(Lista!G112)&gt;3,LEFT(Lista!G112,1),0),1),0)</f>
        <v>0</v>
      </c>
      <c r="H112" s="64">
        <f>IF(del_temp!H112&gt;0,TRUNC(IF(LEN(Lista!H112)&gt;3,LEFT(Lista!H112,1),0),1),0)</f>
        <v>0</v>
      </c>
      <c r="I112" s="64">
        <f>IF(del_temp!I112&gt;0,TRUNC(IF(LEN(Lista!I112)&gt;3,LEFT(Lista!I112,1),0),1),0)</f>
        <v>0</v>
      </c>
      <c r="J112" s="64">
        <f>IF(del_temp!J112&gt;0,TRUNC(IF(LEN(Lista!J112)&gt;3,LEFT(Lista!J112,1),0),1),0)</f>
        <v>0</v>
      </c>
      <c r="K112" s="64">
        <f>IF(del_temp!K112&gt;0,TRUNC(IF(LEN(Lista!K112)&gt;3,LEFT(Lista!K112,1),0),1),0)</f>
        <v>0</v>
      </c>
      <c r="L112" s="64">
        <f>IF(del_temp!L112&gt;0,TRUNC(IF(LEN(Lista!L112)&gt;3,LEFT(Lista!L112,1),0),1),0)</f>
        <v>0</v>
      </c>
      <c r="M112" s="64">
        <f>IF(del_temp!M112&gt;0,TRUNC(IF(LEN(Lista!M112)&gt;3,LEFT(Lista!M112,1),0),1),0)</f>
        <v>0</v>
      </c>
      <c r="N112" s="64">
        <f>IF(del_temp!N112&gt;0,TRUNC(IF(LEN(Lista!N112)&gt;3,LEFT(Lista!N112,1),0),1),0)</f>
        <v>0</v>
      </c>
      <c r="O112" s="64">
        <f>IF(del_temp!O112&gt;0,TRUNC(IF(LEN(Lista!O112)&gt;3,LEFT(Lista!O112,1),0),1),0)</f>
        <v>0</v>
      </c>
      <c r="P112" s="64">
        <f>IF(del_temp!P112&gt;0,TRUNC(IF(LEN(Lista!P112)&gt;3,LEFT(Lista!P112,1),0),1),0)</f>
        <v>0</v>
      </c>
      <c r="Q112" s="64">
        <f>IF(del_temp!Q112&gt;0,TRUNC(IF(LEN(Lista!Q112)&gt;3,LEFT(Lista!Q112,1),0),1),0)</f>
        <v>0</v>
      </c>
      <c r="R112" s="64">
        <f>IF(del_temp!R112&gt;0,TRUNC(IF(LEN(Lista!R112)&gt;3,LEFT(Lista!R112,1),0),1),0)</f>
        <v>0</v>
      </c>
      <c r="S112" s="64">
        <f>IF(del_temp!S112&gt;0,TRUNC(IF(LEN(Lista!S112)&gt;3,LEFT(Lista!S112,1),0),1),0)</f>
        <v>0</v>
      </c>
      <c r="T112" s="64">
        <f>IF(del_temp!T112&gt;0,TRUNC(IF(LEN(Lista!T112)&gt;3,LEFT(Lista!T112,1),0),1),0)</f>
        <v>0</v>
      </c>
      <c r="U112" s="64">
        <f>IF(del_temp!U112&gt;0,TRUNC(IF(LEN(Lista!U112)&gt;3,LEFT(Lista!U112,1),0),1),0)</f>
        <v>0</v>
      </c>
      <c r="V112" s="64">
        <f>IF(del_temp!V112&gt;0,TRUNC(IF(LEN(Lista!V112)&gt;3,LEFT(Lista!V112,1),0),1),0)</f>
        <v>0</v>
      </c>
      <c r="W112" s="64">
        <f>IF(del_temp!W112&gt;0,TRUNC(IF(LEN(Lista!W112)&gt;3,LEFT(Lista!W112,1),0),1),0)</f>
        <v>0</v>
      </c>
      <c r="X112" s="64">
        <f>IF(del_temp!X112&gt;0,TRUNC(IF(LEN(Lista!X112)&gt;3,LEFT(Lista!X112,1),0),1),0)</f>
        <v>0</v>
      </c>
      <c r="Y112" s="64">
        <f>IF(del_temp!Y112&gt;0,TRUNC(IF(LEN(Lista!Y112)&gt;3,LEFT(Lista!Y112,1),0),1),0)</f>
        <v>0</v>
      </c>
      <c r="Z112" s="64">
        <f>IF(del_temp!Z112&gt;0,TRUNC(IF(LEN(Lista!Z112)&gt;3,LEFT(Lista!Z112,1),0),1),0)</f>
        <v>0</v>
      </c>
      <c r="AA112" s="64">
        <f>IF(del_temp!AA112&gt;0,TRUNC(IF(LEN(Lista!AA112)&gt;3,LEFT(Lista!AA112,1),0),1),0)</f>
        <v>0</v>
      </c>
      <c r="AB112" s="64">
        <f>IF(del_temp!AB112&gt;0,TRUNC(IF(LEN(Lista!AB112)&gt;3,LEFT(Lista!AB112,1),0),1),0)</f>
        <v>0</v>
      </c>
      <c r="AC112" s="64">
        <f>IF(del_temp!AC112&gt;0,TRUNC(IF(LEN(Lista!AC112)&gt;3,LEFT(Lista!AC112,1),0),1),0)</f>
        <v>0</v>
      </c>
      <c r="AD112" s="64">
        <f>IF(del_temp!AD112&gt;0,TRUNC(IF(LEN(Lista!AD112)&gt;3,LEFT(Lista!AD112,1),0),1),0)</f>
        <v>0</v>
      </c>
      <c r="AE112" s="64">
        <f>IF(del_temp!AE112&gt;0,TRUNC(IF(LEN(Lista!AE112)&gt;3,LEFT(Lista!AE112,1),0),1),0)</f>
        <v>0</v>
      </c>
      <c r="AF112" s="64">
        <f>IF(del_temp!AF112&gt;0,TRUNC(IF(LEN(Lista!AF112)&gt;3,LEFT(Lista!AF112,1),0),1),0)</f>
        <v>0</v>
      </c>
      <c r="AG112" s="64">
        <f>IF(del_temp!AG112&gt;0,TRUNC(IF(LEN(Lista!AG112)&gt;3,LEFT(Lista!AG112,1),0),1),0)</f>
        <v>0</v>
      </c>
      <c r="AH112" s="64">
        <f>IF(del_temp!AH112&gt;0,TRUNC(IF(LEN(Lista!AH112)&gt;3,LEFT(Lista!AH112,1),0),1),0)</f>
        <v>0</v>
      </c>
      <c r="AI112" s="64">
        <f>IF(del_temp!AI112&gt;0,TRUNC(IF(LEN(Lista!AI112)&gt;3,LEFT(Lista!AI112,1),0),1),0)</f>
        <v>0</v>
      </c>
      <c r="AJ112" s="166"/>
    </row>
    <row r="113" spans="1:36" ht="13.5" thickBot="1" x14ac:dyDescent="0.25">
      <c r="A113" s="152" t="s">
        <v>88</v>
      </c>
      <c r="B113" s="160"/>
      <c r="C113" s="160"/>
      <c r="D113" s="16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35">
        <v>0</v>
      </c>
    </row>
    <row r="114" spans="1:36" ht="13.5" thickBot="1" x14ac:dyDescent="0.25">
      <c r="A114" s="171" t="str">
        <f>Lista!A114</f>
        <v>Tokarka TCF 160</v>
      </c>
      <c r="B114" s="172"/>
      <c r="C114" s="172"/>
      <c r="D114" s="29"/>
      <c r="E114" s="65">
        <f>Lista!E114</f>
        <v>1</v>
      </c>
      <c r="F114" s="65">
        <f>Lista!F114</f>
        <v>2</v>
      </c>
      <c r="G114" s="65">
        <f>Lista!G114</f>
        <v>3</v>
      </c>
      <c r="H114" s="65">
        <f>Lista!H114</f>
        <v>4</v>
      </c>
      <c r="I114" s="65">
        <f>Lista!I114</f>
        <v>5</v>
      </c>
      <c r="J114" s="65">
        <f>Lista!J114</f>
        <v>6</v>
      </c>
      <c r="K114" s="65">
        <f>Lista!K114</f>
        <v>7</v>
      </c>
      <c r="L114" s="65">
        <f>Lista!L114</f>
        <v>8</v>
      </c>
      <c r="M114" s="65">
        <f>Lista!M114</f>
        <v>9</v>
      </c>
      <c r="N114" s="65">
        <f>Lista!N114</f>
        <v>10</v>
      </c>
      <c r="O114" s="65">
        <f>Lista!O114</f>
        <v>11</v>
      </c>
      <c r="P114" s="65">
        <f>Lista!P114</f>
        <v>12</v>
      </c>
      <c r="Q114" s="65">
        <f>Lista!Q114</f>
        <v>13</v>
      </c>
      <c r="R114" s="65">
        <f>Lista!R114</f>
        <v>14</v>
      </c>
      <c r="S114" s="65">
        <f>Lista!S114</f>
        <v>15</v>
      </c>
      <c r="T114" s="65">
        <f>Lista!T114</f>
        <v>16</v>
      </c>
      <c r="U114" s="65">
        <f>Lista!U114</f>
        <v>17</v>
      </c>
      <c r="V114" s="65">
        <f>Lista!V114</f>
        <v>18</v>
      </c>
      <c r="W114" s="65">
        <f>Lista!W114</f>
        <v>19</v>
      </c>
      <c r="X114" s="65">
        <f>Lista!X114</f>
        <v>20</v>
      </c>
      <c r="Y114" s="65">
        <f>Lista!Y114</f>
        <v>21</v>
      </c>
      <c r="Z114" s="65">
        <f>Lista!Z114</f>
        <v>22</v>
      </c>
      <c r="AA114" s="65">
        <f>Lista!AA114</f>
        <v>23</v>
      </c>
      <c r="AB114" s="65">
        <f>Lista!AB114</f>
        <v>24</v>
      </c>
      <c r="AC114" s="65">
        <f>Lista!AC114</f>
        <v>25</v>
      </c>
      <c r="AD114" s="65">
        <f>Lista!AD114</f>
        <v>26</v>
      </c>
      <c r="AE114" s="65">
        <f>Lista!AE114</f>
        <v>27</v>
      </c>
      <c r="AF114" s="65">
        <f>Lista!AF114</f>
        <v>28</v>
      </c>
      <c r="AG114" s="65">
        <f>Lista!AG114</f>
        <v>29</v>
      </c>
      <c r="AH114" s="65">
        <f>Lista!AH114</f>
        <v>30</v>
      </c>
      <c r="AI114" s="65">
        <f>Lista!AI114</f>
        <v>31</v>
      </c>
      <c r="AJ114" s="31" t="s">
        <v>76</v>
      </c>
    </row>
    <row r="115" spans="1:36" x14ac:dyDescent="0.2">
      <c r="A115" s="164">
        <f>Lista!A115</f>
        <v>1</v>
      </c>
      <c r="B115" s="164">
        <f>Lista!B115</f>
        <v>1453</v>
      </c>
      <c r="C115" s="164" t="str">
        <f>Lista!C115</f>
        <v>Kupczak Wiesław</v>
      </c>
      <c r="D115" s="14">
        <v>1</v>
      </c>
      <c r="E115" s="65">
        <f>IF(del_temp!E115&gt;0,TRUNC(IF(LEN(Lista!E115)&gt;3,LEFT(Lista!E115,1),0),1),0)</f>
        <v>0</v>
      </c>
      <c r="F115" s="65">
        <f>IF(del_temp!F115&gt;0,TRUNC(IF(LEN(Lista!F115)&gt;3,LEFT(Lista!F115,1),0),1),0)</f>
        <v>0</v>
      </c>
      <c r="G115" s="65">
        <f>IF(del_temp!G115&gt;0,TRUNC(IF(LEN(Lista!G115)&gt;3,LEFT(Lista!G115,1),0),1),0)</f>
        <v>0</v>
      </c>
      <c r="H115" s="65">
        <f>IF(del_temp!H115&gt;0,TRUNC(IF(LEN(Lista!H115)&gt;3,LEFT(Lista!H115,1),0),1),0)</f>
        <v>0</v>
      </c>
      <c r="I115" s="65">
        <f>IF(del_temp!I115&gt;0,TRUNC(IF(LEN(Lista!I115)&gt;3,LEFT(Lista!I115,1),0),1),0)</f>
        <v>0</v>
      </c>
      <c r="J115" s="65">
        <f>IF(del_temp!J115&gt;0,TRUNC(IF(LEN(Lista!J115)&gt;3,LEFT(Lista!J115,1),0),1),0)</f>
        <v>0</v>
      </c>
      <c r="K115" s="65">
        <f>IF(del_temp!K115&gt;0,TRUNC(IF(LEN(Lista!K115)&gt;3,LEFT(Lista!K115,1),0),1),0)</f>
        <v>0</v>
      </c>
      <c r="L115" s="65">
        <f>IF(del_temp!L115&gt;0,TRUNC(IF(LEN(Lista!L115)&gt;3,LEFT(Lista!L115,1),0),1),0)</f>
        <v>0</v>
      </c>
      <c r="M115" s="65">
        <f>IF(del_temp!M115&gt;0,TRUNC(IF(LEN(Lista!M115)&gt;3,LEFT(Lista!M115,1),0),1),0)</f>
        <v>0</v>
      </c>
      <c r="N115" s="65">
        <f>IF(del_temp!N115&gt;0,TRUNC(IF(LEN(Lista!N115)&gt;3,LEFT(Lista!N115,1),0),1),0)</f>
        <v>0</v>
      </c>
      <c r="O115" s="65">
        <f>IF(del_temp!O115&gt;0,TRUNC(IF(LEN(Lista!O115)&gt;3,LEFT(Lista!O115,1),0),1),0)</f>
        <v>0</v>
      </c>
      <c r="P115" s="65">
        <f>IF(del_temp!P115&gt;0,TRUNC(IF(LEN(Lista!P115)&gt;3,LEFT(Lista!P115,1),0),1),0)</f>
        <v>0</v>
      </c>
      <c r="Q115" s="65">
        <f>IF(del_temp!Q115&gt;0,TRUNC(IF(LEN(Lista!Q115)&gt;3,LEFT(Lista!Q115,1),0),1),0)</f>
        <v>0</v>
      </c>
      <c r="R115" s="65">
        <f>IF(del_temp!R115&gt;0,TRUNC(IF(LEN(Lista!R115)&gt;3,LEFT(Lista!R115,1),0),1),0)</f>
        <v>0</v>
      </c>
      <c r="S115" s="65">
        <f>IF(del_temp!S115&gt;0,TRUNC(IF(LEN(Lista!S115)&gt;3,LEFT(Lista!S115,1),0),1),0)</f>
        <v>0</v>
      </c>
      <c r="T115" s="65">
        <f>IF(del_temp!T115&gt;0,TRUNC(IF(LEN(Lista!T115)&gt;3,LEFT(Lista!T115,1),0),1),0)</f>
        <v>0</v>
      </c>
      <c r="U115" s="65">
        <f>IF(del_temp!U115&gt;0,TRUNC(IF(LEN(Lista!U115)&gt;3,LEFT(Lista!U115,1),0),1),0)</f>
        <v>0</v>
      </c>
      <c r="V115" s="65">
        <f>IF(del_temp!V115&gt;0,TRUNC(IF(LEN(Lista!V115)&gt;3,LEFT(Lista!V115,1),0),1),0)</f>
        <v>0</v>
      </c>
      <c r="W115" s="65">
        <f>IF(del_temp!W115&gt;0,TRUNC(IF(LEN(Lista!W115)&gt;3,LEFT(Lista!W115,1),0),1),0)</f>
        <v>0</v>
      </c>
      <c r="X115" s="65">
        <f>IF(del_temp!X115&gt;0,TRUNC(IF(LEN(Lista!X115)&gt;3,LEFT(Lista!X115,1),0),1),0)</f>
        <v>0</v>
      </c>
      <c r="Y115" s="65">
        <f>IF(del_temp!Y115&gt;0,TRUNC(IF(LEN(Lista!Y115)&gt;3,LEFT(Lista!Y115,1),0),1),0)</f>
        <v>0</v>
      </c>
      <c r="Z115" s="65">
        <f>IF(del_temp!Z115&gt;0,TRUNC(IF(LEN(Lista!Z115)&gt;3,LEFT(Lista!Z115,1),0),1),0)</f>
        <v>0</v>
      </c>
      <c r="AA115" s="65">
        <f>IF(del_temp!AA115&gt;0,TRUNC(IF(LEN(Lista!AA115)&gt;3,LEFT(Lista!AA115,1),0),1),0)</f>
        <v>0</v>
      </c>
      <c r="AB115" s="65">
        <f>IF(del_temp!AB115&gt;0,TRUNC(IF(LEN(Lista!AB115)&gt;3,LEFT(Lista!AB115,1),0),1),0)</f>
        <v>0</v>
      </c>
      <c r="AC115" s="65">
        <f>IF(del_temp!AC115&gt;0,TRUNC(IF(LEN(Lista!AC115)&gt;3,LEFT(Lista!AC115,1),0),1),0)</f>
        <v>0</v>
      </c>
      <c r="AD115" s="65">
        <f>IF(del_temp!AD115&gt;0,TRUNC(IF(LEN(Lista!AD115)&gt;3,LEFT(Lista!AD115,1),0),1),0)</f>
        <v>0</v>
      </c>
      <c r="AE115" s="65">
        <f>IF(del_temp!AE115&gt;0,TRUNC(IF(LEN(Lista!AE115)&gt;3,LEFT(Lista!AE115,1),0),1),0)</f>
        <v>0</v>
      </c>
      <c r="AF115" s="65">
        <f>IF(del_temp!AF115&gt;0,TRUNC(IF(LEN(Lista!AF115)&gt;3,LEFT(Lista!AF115,1),0),1),0)</f>
        <v>0</v>
      </c>
      <c r="AG115" s="65">
        <f>IF(del_temp!AG115&gt;0,TRUNC(IF(LEN(Lista!AG115)&gt;3,LEFT(Lista!AG115,1),0),1),0)</f>
        <v>0</v>
      </c>
      <c r="AH115" s="65">
        <f>IF(del_temp!AH115&gt;0,TRUNC(IF(LEN(Lista!AH115)&gt;3,LEFT(Lista!AH115,1),0),1),0)</f>
        <v>0</v>
      </c>
      <c r="AI115" s="65">
        <f>IF(del_temp!AI115&gt;0,TRUNC(IF(LEN(Lista!AI115)&gt;3,LEFT(Lista!AI115,1),0),1),0)</f>
        <v>0</v>
      </c>
      <c r="AJ115" s="165">
        <f>SUM(E115:AI117)</f>
        <v>0</v>
      </c>
    </row>
    <row r="116" spans="1:36" x14ac:dyDescent="0.2">
      <c r="A116" s="142"/>
      <c r="B116" s="142"/>
      <c r="C116" s="142"/>
      <c r="D116" s="15">
        <v>2</v>
      </c>
      <c r="E116" s="65">
        <f>IF(del_temp!E116&gt;0,TRUNC(IF(LEN(Lista!E116)&gt;3,LEFT(Lista!E116,1),0),1),0)</f>
        <v>0</v>
      </c>
      <c r="F116" s="65">
        <f>IF(del_temp!F116&gt;0,TRUNC(IF(LEN(Lista!F116)&gt;3,LEFT(Lista!F116,1),0),1),0)</f>
        <v>0</v>
      </c>
      <c r="G116" s="65">
        <f>IF(del_temp!G116&gt;0,TRUNC(IF(LEN(Lista!G116)&gt;3,LEFT(Lista!G116,1),0),1),0)</f>
        <v>0</v>
      </c>
      <c r="H116" s="65">
        <f>IF(del_temp!H116&gt;0,TRUNC(IF(LEN(Lista!H116)&gt;3,LEFT(Lista!H116,1),0),1),0)</f>
        <v>0</v>
      </c>
      <c r="I116" s="65">
        <f>IF(del_temp!I116&gt;0,TRUNC(IF(LEN(Lista!I116)&gt;3,LEFT(Lista!I116,1),0),1),0)</f>
        <v>0</v>
      </c>
      <c r="J116" s="65">
        <f>IF(del_temp!J116&gt;0,TRUNC(IF(LEN(Lista!J116)&gt;3,LEFT(Lista!J116,1),0),1),0)</f>
        <v>0</v>
      </c>
      <c r="K116" s="65">
        <f>IF(del_temp!K116&gt;0,TRUNC(IF(LEN(Lista!K116)&gt;3,LEFT(Lista!K116,1),0),1),0)</f>
        <v>0</v>
      </c>
      <c r="L116" s="65">
        <f>IF(del_temp!L116&gt;0,TRUNC(IF(LEN(Lista!L116)&gt;3,LEFT(Lista!L116,1),0),1),0)</f>
        <v>0</v>
      </c>
      <c r="M116" s="65">
        <f>IF(del_temp!M116&gt;0,TRUNC(IF(LEN(Lista!M116)&gt;3,LEFT(Lista!M116,1),0),1),0)</f>
        <v>0</v>
      </c>
      <c r="N116" s="65">
        <f>IF(del_temp!N116&gt;0,TRUNC(IF(LEN(Lista!N116)&gt;3,LEFT(Lista!N116,1),0),1),0)</f>
        <v>0</v>
      </c>
      <c r="O116" s="65">
        <f>IF(del_temp!O116&gt;0,TRUNC(IF(LEN(Lista!O116)&gt;3,LEFT(Lista!O116,1),0),1),0)</f>
        <v>0</v>
      </c>
      <c r="P116" s="65">
        <f>IF(del_temp!P116&gt;0,TRUNC(IF(LEN(Lista!P116)&gt;3,LEFT(Lista!P116,1),0),1),0)</f>
        <v>0</v>
      </c>
      <c r="Q116" s="65">
        <f>IF(del_temp!Q116&gt;0,TRUNC(IF(LEN(Lista!Q116)&gt;3,LEFT(Lista!Q116,1),0),1),0)</f>
        <v>0</v>
      </c>
      <c r="R116" s="65">
        <f>IF(del_temp!R116&gt;0,TRUNC(IF(LEN(Lista!R116)&gt;3,LEFT(Lista!R116,1),0),1),0)</f>
        <v>0</v>
      </c>
      <c r="S116" s="65">
        <f>IF(del_temp!S116&gt;0,TRUNC(IF(LEN(Lista!S116)&gt;3,LEFT(Lista!S116,1),0),1),0)</f>
        <v>0</v>
      </c>
      <c r="T116" s="65">
        <f>IF(del_temp!T116&gt;0,TRUNC(IF(LEN(Lista!T116)&gt;3,LEFT(Lista!T116,1),0),1),0)</f>
        <v>0</v>
      </c>
      <c r="U116" s="65">
        <f>IF(del_temp!U116&gt;0,TRUNC(IF(LEN(Lista!U116)&gt;3,LEFT(Lista!U116,1),0),1),0)</f>
        <v>0</v>
      </c>
      <c r="V116" s="65">
        <f>IF(del_temp!V116&gt;0,TRUNC(IF(LEN(Lista!V116)&gt;3,LEFT(Lista!V116,1),0),1),0)</f>
        <v>0</v>
      </c>
      <c r="W116" s="65">
        <f>IF(del_temp!W116&gt;0,TRUNC(IF(LEN(Lista!W116)&gt;3,LEFT(Lista!W116,1),0),1),0)</f>
        <v>0</v>
      </c>
      <c r="X116" s="65">
        <f>IF(del_temp!X116&gt;0,TRUNC(IF(LEN(Lista!X116)&gt;3,LEFT(Lista!X116,1),0),1),0)</f>
        <v>0</v>
      </c>
      <c r="Y116" s="65">
        <f>IF(del_temp!Y116&gt;0,TRUNC(IF(LEN(Lista!Y116)&gt;3,LEFT(Lista!Y116,1),0),1),0)</f>
        <v>0</v>
      </c>
      <c r="Z116" s="65">
        <f>IF(del_temp!Z116&gt;0,TRUNC(IF(LEN(Lista!Z116)&gt;3,LEFT(Lista!Z116,1),0),1),0)</f>
        <v>0</v>
      </c>
      <c r="AA116" s="65">
        <f>IF(del_temp!AA116&gt;0,TRUNC(IF(LEN(Lista!AA116)&gt;3,LEFT(Lista!AA116,1),0),1),0)</f>
        <v>0</v>
      </c>
      <c r="AB116" s="65">
        <f>IF(del_temp!AB116&gt;0,TRUNC(IF(LEN(Lista!AB116)&gt;3,LEFT(Lista!AB116,1),0),1),0)</f>
        <v>0</v>
      </c>
      <c r="AC116" s="65">
        <f>IF(del_temp!AC116&gt;0,TRUNC(IF(LEN(Lista!AC116)&gt;3,LEFT(Lista!AC116,1),0),1),0)</f>
        <v>0</v>
      </c>
      <c r="AD116" s="65">
        <f>IF(del_temp!AD116&gt;0,TRUNC(IF(LEN(Lista!AD116)&gt;3,LEFT(Lista!AD116,1),0),1),0)</f>
        <v>0</v>
      </c>
      <c r="AE116" s="65">
        <f>IF(del_temp!AE116&gt;0,TRUNC(IF(LEN(Lista!AE116)&gt;3,LEFT(Lista!AE116,1),0),1),0)</f>
        <v>0</v>
      </c>
      <c r="AF116" s="65">
        <f>IF(del_temp!AF116&gt;0,TRUNC(IF(LEN(Lista!AF116)&gt;3,LEFT(Lista!AF116,1),0),1),0)</f>
        <v>0</v>
      </c>
      <c r="AG116" s="65">
        <f>IF(del_temp!AG116&gt;0,TRUNC(IF(LEN(Lista!AG116)&gt;3,LEFT(Lista!AG116,1),0),1),0)</f>
        <v>0</v>
      </c>
      <c r="AH116" s="65">
        <f>IF(del_temp!AH116&gt;0,TRUNC(IF(LEN(Lista!AH116)&gt;3,LEFT(Lista!AH116,1),0),1),0)</f>
        <v>0</v>
      </c>
      <c r="AI116" s="65">
        <f>IF(del_temp!AI116&gt;0,TRUNC(IF(LEN(Lista!AI116)&gt;3,LEFT(Lista!AI116,1),0),1),0)</f>
        <v>0</v>
      </c>
      <c r="AJ116" s="145"/>
    </row>
    <row r="117" spans="1:36" ht="13.5" thickBot="1" x14ac:dyDescent="0.25">
      <c r="A117" s="142"/>
      <c r="B117" s="142"/>
      <c r="C117" s="142"/>
      <c r="D117" s="15">
        <v>3</v>
      </c>
      <c r="E117" s="65">
        <f>IF(del_temp!E117&gt;0,TRUNC(IF(LEN(Lista!E117)&gt;3,LEFT(Lista!E117,1),0),1),0)</f>
        <v>0</v>
      </c>
      <c r="F117" s="65">
        <f>IF(del_temp!F117&gt;0,TRUNC(IF(LEN(Lista!F117)&gt;3,LEFT(Lista!F117,1),0),1),0)</f>
        <v>0</v>
      </c>
      <c r="G117" s="65">
        <f>IF(del_temp!G117&gt;0,TRUNC(IF(LEN(Lista!G117)&gt;3,LEFT(Lista!G117,1),0),1),0)</f>
        <v>0</v>
      </c>
      <c r="H117" s="65">
        <f>IF(del_temp!H117&gt;0,TRUNC(IF(LEN(Lista!H117)&gt;3,LEFT(Lista!H117,1),0),1),0)</f>
        <v>0</v>
      </c>
      <c r="I117" s="65">
        <f>IF(del_temp!I117&gt;0,TRUNC(IF(LEN(Lista!I117)&gt;3,LEFT(Lista!I117,1),0),1),0)</f>
        <v>0</v>
      </c>
      <c r="J117" s="65">
        <f>IF(del_temp!J117&gt;0,TRUNC(IF(LEN(Lista!J117)&gt;3,LEFT(Lista!J117,1),0),1),0)</f>
        <v>0</v>
      </c>
      <c r="K117" s="65">
        <f>IF(del_temp!K117&gt;0,TRUNC(IF(LEN(Lista!K117)&gt;3,LEFT(Lista!K117,1),0),1),0)</f>
        <v>0</v>
      </c>
      <c r="L117" s="65">
        <f>IF(del_temp!L117&gt;0,TRUNC(IF(LEN(Lista!L117)&gt;3,LEFT(Lista!L117,1),0),1),0)</f>
        <v>0</v>
      </c>
      <c r="M117" s="65">
        <f>IF(del_temp!M117&gt;0,TRUNC(IF(LEN(Lista!M117)&gt;3,LEFT(Lista!M117,1),0),1),0)</f>
        <v>0</v>
      </c>
      <c r="N117" s="65">
        <f>IF(del_temp!N117&gt;0,TRUNC(IF(LEN(Lista!N117)&gt;3,LEFT(Lista!N117,1),0),1),0)</f>
        <v>0</v>
      </c>
      <c r="O117" s="65">
        <f>IF(del_temp!O117&gt;0,TRUNC(IF(LEN(Lista!O117)&gt;3,LEFT(Lista!O117,1),0),1),0)</f>
        <v>0</v>
      </c>
      <c r="P117" s="65">
        <f>IF(del_temp!P117&gt;0,TRUNC(IF(LEN(Lista!P117)&gt;3,LEFT(Lista!P117,1),0),1),0)</f>
        <v>0</v>
      </c>
      <c r="Q117" s="65">
        <f>IF(del_temp!Q117&gt;0,TRUNC(IF(LEN(Lista!Q117)&gt;3,LEFT(Lista!Q117,1),0),1),0)</f>
        <v>0</v>
      </c>
      <c r="R117" s="65">
        <f>IF(del_temp!R117&gt;0,TRUNC(IF(LEN(Lista!R117)&gt;3,LEFT(Lista!R117,1),0),1),0)</f>
        <v>0</v>
      </c>
      <c r="S117" s="65">
        <f>IF(del_temp!S117&gt;0,TRUNC(IF(LEN(Lista!S117)&gt;3,LEFT(Lista!S117,1),0),1),0)</f>
        <v>0</v>
      </c>
      <c r="T117" s="65">
        <f>IF(del_temp!T117&gt;0,TRUNC(IF(LEN(Lista!T117)&gt;3,LEFT(Lista!T117,1),0),1),0)</f>
        <v>0</v>
      </c>
      <c r="U117" s="65">
        <f>IF(del_temp!U117&gt;0,TRUNC(IF(LEN(Lista!U117)&gt;3,LEFT(Lista!U117,1),0),1),0)</f>
        <v>0</v>
      </c>
      <c r="V117" s="65">
        <f>IF(del_temp!V117&gt;0,TRUNC(IF(LEN(Lista!V117)&gt;3,LEFT(Lista!V117,1),0),1),0)</f>
        <v>0</v>
      </c>
      <c r="W117" s="65">
        <f>IF(del_temp!W117&gt;0,TRUNC(IF(LEN(Lista!W117)&gt;3,LEFT(Lista!W117,1),0),1),0)</f>
        <v>0</v>
      </c>
      <c r="X117" s="65">
        <f>IF(del_temp!X117&gt;0,TRUNC(IF(LEN(Lista!X117)&gt;3,LEFT(Lista!X117,1),0),1),0)</f>
        <v>0</v>
      </c>
      <c r="Y117" s="65">
        <f>IF(del_temp!Y117&gt;0,TRUNC(IF(LEN(Lista!Y117)&gt;3,LEFT(Lista!Y117,1),0),1),0)</f>
        <v>0</v>
      </c>
      <c r="Z117" s="65">
        <f>IF(del_temp!Z117&gt;0,TRUNC(IF(LEN(Lista!Z117)&gt;3,LEFT(Lista!Z117,1),0),1),0)</f>
        <v>0</v>
      </c>
      <c r="AA117" s="65">
        <f>IF(del_temp!AA117&gt;0,TRUNC(IF(LEN(Lista!AA117)&gt;3,LEFT(Lista!AA117,1),0),1),0)</f>
        <v>0</v>
      </c>
      <c r="AB117" s="65">
        <f>IF(del_temp!AB117&gt;0,TRUNC(IF(LEN(Lista!AB117)&gt;3,LEFT(Lista!AB117,1),0),1),0)</f>
        <v>0</v>
      </c>
      <c r="AC117" s="65">
        <f>IF(del_temp!AC117&gt;0,TRUNC(IF(LEN(Lista!AC117)&gt;3,LEFT(Lista!AC117,1),0),1),0)</f>
        <v>0</v>
      </c>
      <c r="AD117" s="65">
        <f>IF(del_temp!AD117&gt;0,TRUNC(IF(LEN(Lista!AD117)&gt;3,LEFT(Lista!AD117,1),0),1),0)</f>
        <v>0</v>
      </c>
      <c r="AE117" s="65">
        <f>IF(del_temp!AE117&gt;0,TRUNC(IF(LEN(Lista!AE117)&gt;3,LEFT(Lista!AE117,1),0),1),0)</f>
        <v>0</v>
      </c>
      <c r="AF117" s="65">
        <f>IF(del_temp!AF117&gt;0,TRUNC(IF(LEN(Lista!AF117)&gt;3,LEFT(Lista!AF117,1),0),1),0)</f>
        <v>0</v>
      </c>
      <c r="AG117" s="65">
        <f>IF(del_temp!AG117&gt;0,TRUNC(IF(LEN(Lista!AG117)&gt;3,LEFT(Lista!AG117,1),0),1),0)</f>
        <v>0</v>
      </c>
      <c r="AH117" s="65">
        <f>IF(del_temp!AH117&gt;0,TRUNC(IF(LEN(Lista!AH117)&gt;3,LEFT(Lista!AH117,1),0),1),0)</f>
        <v>0</v>
      </c>
      <c r="AI117" s="65">
        <f>IF(del_temp!AI117&gt;0,TRUNC(IF(LEN(Lista!AI117)&gt;3,LEFT(Lista!AI117,1),0),1),0)</f>
        <v>0</v>
      </c>
      <c r="AJ117" s="166"/>
    </row>
    <row r="118" spans="1:36" x14ac:dyDescent="0.2">
      <c r="A118" s="164">
        <f>Lista!A118</f>
        <v>2</v>
      </c>
      <c r="B118" s="164">
        <f>Lista!B118</f>
        <v>0</v>
      </c>
      <c r="C118" s="164">
        <f>Lista!C118</f>
        <v>0</v>
      </c>
      <c r="D118" s="15">
        <v>1</v>
      </c>
      <c r="E118" s="65">
        <f>IF(del_temp!E118&gt;0,TRUNC(IF(LEN(Lista!E118)&gt;3,LEFT(Lista!E118,1),0),1),0)</f>
        <v>0</v>
      </c>
      <c r="F118" s="65">
        <f>IF(del_temp!F118&gt;0,TRUNC(IF(LEN(Lista!F118)&gt;3,LEFT(Lista!F118,1),0),1),0)</f>
        <v>0</v>
      </c>
      <c r="G118" s="65">
        <f>IF(del_temp!G118&gt;0,TRUNC(IF(LEN(Lista!G118)&gt;3,LEFT(Lista!G118,1),0),1),0)</f>
        <v>0</v>
      </c>
      <c r="H118" s="65">
        <f>IF(del_temp!H118&gt;0,TRUNC(IF(LEN(Lista!H118)&gt;3,LEFT(Lista!H118,1),0),1),0)</f>
        <v>0</v>
      </c>
      <c r="I118" s="65">
        <f>IF(del_temp!I118&gt;0,TRUNC(IF(LEN(Lista!I118)&gt;3,LEFT(Lista!I118,1),0),1),0)</f>
        <v>0</v>
      </c>
      <c r="J118" s="65">
        <f>IF(del_temp!J118&gt;0,TRUNC(IF(LEN(Lista!J118)&gt;3,LEFT(Lista!J118,1),0),1),0)</f>
        <v>0</v>
      </c>
      <c r="K118" s="65">
        <f>IF(del_temp!K118&gt;0,TRUNC(IF(LEN(Lista!K118)&gt;3,LEFT(Lista!K118,1),0),1),0)</f>
        <v>0</v>
      </c>
      <c r="L118" s="65">
        <f>IF(del_temp!L118&gt;0,TRUNC(IF(LEN(Lista!L118)&gt;3,LEFT(Lista!L118,1),0),1),0)</f>
        <v>0</v>
      </c>
      <c r="M118" s="65">
        <f>IF(del_temp!M118&gt;0,TRUNC(IF(LEN(Lista!M118)&gt;3,LEFT(Lista!M118,1),0),1),0)</f>
        <v>0</v>
      </c>
      <c r="N118" s="65">
        <f>IF(del_temp!N118&gt;0,TRUNC(IF(LEN(Lista!N118)&gt;3,LEFT(Lista!N118,1),0),1),0)</f>
        <v>0</v>
      </c>
      <c r="O118" s="65">
        <f>IF(del_temp!O118&gt;0,TRUNC(IF(LEN(Lista!O118)&gt;3,LEFT(Lista!O118,1),0),1),0)</f>
        <v>0</v>
      </c>
      <c r="P118" s="65">
        <f>IF(del_temp!P118&gt;0,TRUNC(IF(LEN(Lista!P118)&gt;3,LEFT(Lista!P118,1),0),1),0)</f>
        <v>0</v>
      </c>
      <c r="Q118" s="65">
        <f>IF(del_temp!Q118&gt;0,TRUNC(IF(LEN(Lista!Q118)&gt;3,LEFT(Lista!Q118,1),0),1),0)</f>
        <v>0</v>
      </c>
      <c r="R118" s="65">
        <f>IF(del_temp!R118&gt;0,TRUNC(IF(LEN(Lista!R118)&gt;3,LEFT(Lista!R118,1),0),1),0)</f>
        <v>0</v>
      </c>
      <c r="S118" s="65">
        <f>IF(del_temp!S118&gt;0,TRUNC(IF(LEN(Lista!S118)&gt;3,LEFT(Lista!S118,1),0),1),0)</f>
        <v>0</v>
      </c>
      <c r="T118" s="65">
        <f>IF(del_temp!T118&gt;0,TRUNC(IF(LEN(Lista!T118)&gt;3,LEFT(Lista!T118,1),0),1),0)</f>
        <v>0</v>
      </c>
      <c r="U118" s="65">
        <f>IF(del_temp!U118&gt;0,TRUNC(IF(LEN(Lista!U118)&gt;3,LEFT(Lista!U118,1),0),1),0)</f>
        <v>0</v>
      </c>
      <c r="V118" s="65">
        <f>IF(del_temp!V118&gt;0,TRUNC(IF(LEN(Lista!V118)&gt;3,LEFT(Lista!V118,1),0),1),0)</f>
        <v>0</v>
      </c>
      <c r="W118" s="65">
        <f>IF(del_temp!W118&gt;0,TRUNC(IF(LEN(Lista!W118)&gt;3,LEFT(Lista!W118,1),0),1),0)</f>
        <v>0</v>
      </c>
      <c r="X118" s="65">
        <f>IF(del_temp!X118&gt;0,TRUNC(IF(LEN(Lista!X118)&gt;3,LEFT(Lista!X118,1),0),1),0)</f>
        <v>0</v>
      </c>
      <c r="Y118" s="65">
        <f>IF(del_temp!Y118&gt;0,TRUNC(IF(LEN(Lista!Y118)&gt;3,LEFT(Lista!Y118,1),0),1),0)</f>
        <v>0</v>
      </c>
      <c r="Z118" s="65">
        <f>IF(del_temp!Z118&gt;0,TRUNC(IF(LEN(Lista!Z118)&gt;3,LEFT(Lista!Z118,1),0),1),0)</f>
        <v>0</v>
      </c>
      <c r="AA118" s="65">
        <f>IF(del_temp!AA118&gt;0,TRUNC(IF(LEN(Lista!AA118)&gt;3,LEFT(Lista!AA118,1),0),1),0)</f>
        <v>0</v>
      </c>
      <c r="AB118" s="65">
        <f>IF(del_temp!AB118&gt;0,TRUNC(IF(LEN(Lista!AB118)&gt;3,LEFT(Lista!AB118,1),0),1),0)</f>
        <v>0</v>
      </c>
      <c r="AC118" s="65">
        <f>IF(del_temp!AC118&gt;0,TRUNC(IF(LEN(Lista!AC118)&gt;3,LEFT(Lista!AC118,1),0),1),0)</f>
        <v>0</v>
      </c>
      <c r="AD118" s="65">
        <f>IF(del_temp!AD118&gt;0,TRUNC(IF(LEN(Lista!AD118)&gt;3,LEFT(Lista!AD118,1),0),1),0)</f>
        <v>0</v>
      </c>
      <c r="AE118" s="65">
        <f>IF(del_temp!AE118&gt;0,TRUNC(IF(LEN(Lista!AE118)&gt;3,LEFT(Lista!AE118,1),0),1),0)</f>
        <v>0</v>
      </c>
      <c r="AF118" s="65">
        <f>IF(del_temp!AF118&gt;0,TRUNC(IF(LEN(Lista!AF118)&gt;3,LEFT(Lista!AF118,1),0),1),0)</f>
        <v>0</v>
      </c>
      <c r="AG118" s="65">
        <f>IF(del_temp!AG118&gt;0,TRUNC(IF(LEN(Lista!AG118)&gt;3,LEFT(Lista!AG118,1),0),1),0)</f>
        <v>0</v>
      </c>
      <c r="AH118" s="65">
        <f>IF(del_temp!AH118&gt;0,TRUNC(IF(LEN(Lista!AH118)&gt;3,LEFT(Lista!AH118,1),0),1),0)</f>
        <v>0</v>
      </c>
      <c r="AI118" s="65">
        <f>IF(del_temp!AI118&gt;0,TRUNC(IF(LEN(Lista!AI118)&gt;3,LEFT(Lista!AI118,1),0),1),0)</f>
        <v>0</v>
      </c>
      <c r="AJ118" s="165">
        <f t="shared" ref="AJ118" si="26">SUM(E118:AI120)</f>
        <v>0</v>
      </c>
    </row>
    <row r="119" spans="1:36" x14ac:dyDescent="0.2">
      <c r="A119" s="142"/>
      <c r="B119" s="142"/>
      <c r="C119" s="142"/>
      <c r="D119" s="15">
        <v>2</v>
      </c>
      <c r="E119" s="65">
        <f>IF(del_temp!E119&gt;0,TRUNC(IF(LEN(Lista!E119)&gt;3,LEFT(Lista!E119,1),0),1),0)</f>
        <v>0</v>
      </c>
      <c r="F119" s="65">
        <f>IF(del_temp!F119&gt;0,TRUNC(IF(LEN(Lista!F119)&gt;3,LEFT(Lista!F119,1),0),1),0)</f>
        <v>0</v>
      </c>
      <c r="G119" s="65">
        <f>IF(del_temp!G119&gt;0,TRUNC(IF(LEN(Lista!G119)&gt;3,LEFT(Lista!G119,1),0),1),0)</f>
        <v>0</v>
      </c>
      <c r="H119" s="65">
        <f>IF(del_temp!H119&gt;0,TRUNC(IF(LEN(Lista!H119)&gt;3,LEFT(Lista!H119,1),0),1),0)</f>
        <v>0</v>
      </c>
      <c r="I119" s="65">
        <f>IF(del_temp!I119&gt;0,TRUNC(IF(LEN(Lista!I119)&gt;3,LEFT(Lista!I119,1),0),1),0)</f>
        <v>0</v>
      </c>
      <c r="J119" s="65">
        <f>IF(del_temp!J119&gt;0,TRUNC(IF(LEN(Lista!J119)&gt;3,LEFT(Lista!J119,1),0),1),0)</f>
        <v>0</v>
      </c>
      <c r="K119" s="65">
        <f>IF(del_temp!K119&gt;0,TRUNC(IF(LEN(Lista!K119)&gt;3,LEFT(Lista!K119,1),0),1),0)</f>
        <v>0</v>
      </c>
      <c r="L119" s="65">
        <f>IF(del_temp!L119&gt;0,TRUNC(IF(LEN(Lista!L119)&gt;3,LEFT(Lista!L119,1),0),1),0)</f>
        <v>0</v>
      </c>
      <c r="M119" s="65">
        <f>IF(del_temp!M119&gt;0,TRUNC(IF(LEN(Lista!M119)&gt;3,LEFT(Lista!M119,1),0),1),0)</f>
        <v>0</v>
      </c>
      <c r="N119" s="65">
        <f>IF(del_temp!N119&gt;0,TRUNC(IF(LEN(Lista!N119)&gt;3,LEFT(Lista!N119,1),0),1),0)</f>
        <v>0</v>
      </c>
      <c r="O119" s="65">
        <f>IF(del_temp!O119&gt;0,TRUNC(IF(LEN(Lista!O119)&gt;3,LEFT(Lista!O119,1),0),1),0)</f>
        <v>0</v>
      </c>
      <c r="P119" s="65">
        <f>IF(del_temp!P119&gt;0,TRUNC(IF(LEN(Lista!P119)&gt;3,LEFT(Lista!P119,1),0),1),0)</f>
        <v>0</v>
      </c>
      <c r="Q119" s="65">
        <f>IF(del_temp!Q119&gt;0,TRUNC(IF(LEN(Lista!Q119)&gt;3,LEFT(Lista!Q119,1),0),1),0)</f>
        <v>0</v>
      </c>
      <c r="R119" s="65">
        <f>IF(del_temp!R119&gt;0,TRUNC(IF(LEN(Lista!R119)&gt;3,LEFT(Lista!R119,1),0),1),0)</f>
        <v>0</v>
      </c>
      <c r="S119" s="65">
        <f>IF(del_temp!S119&gt;0,TRUNC(IF(LEN(Lista!S119)&gt;3,LEFT(Lista!S119,1),0),1),0)</f>
        <v>0</v>
      </c>
      <c r="T119" s="65">
        <f>IF(del_temp!T119&gt;0,TRUNC(IF(LEN(Lista!T119)&gt;3,LEFT(Lista!T119,1),0),1),0)</f>
        <v>0</v>
      </c>
      <c r="U119" s="65">
        <f>IF(del_temp!U119&gt;0,TRUNC(IF(LEN(Lista!U119)&gt;3,LEFT(Lista!U119,1),0),1),0)</f>
        <v>0</v>
      </c>
      <c r="V119" s="65">
        <f>IF(del_temp!V119&gt;0,TRUNC(IF(LEN(Lista!V119)&gt;3,LEFT(Lista!V119,1),0),1),0)</f>
        <v>0</v>
      </c>
      <c r="W119" s="65">
        <f>IF(del_temp!W119&gt;0,TRUNC(IF(LEN(Lista!W119)&gt;3,LEFT(Lista!W119,1),0),1),0)</f>
        <v>0</v>
      </c>
      <c r="X119" s="65">
        <f>IF(del_temp!X119&gt;0,TRUNC(IF(LEN(Lista!X119)&gt;3,LEFT(Lista!X119,1),0),1),0)</f>
        <v>0</v>
      </c>
      <c r="Y119" s="65">
        <f>IF(del_temp!Y119&gt;0,TRUNC(IF(LEN(Lista!Y119)&gt;3,LEFT(Lista!Y119,1),0),1),0)</f>
        <v>0</v>
      </c>
      <c r="Z119" s="65">
        <f>IF(del_temp!Z119&gt;0,TRUNC(IF(LEN(Lista!Z119)&gt;3,LEFT(Lista!Z119,1),0),1),0)</f>
        <v>0</v>
      </c>
      <c r="AA119" s="65">
        <f>IF(del_temp!AA119&gt;0,TRUNC(IF(LEN(Lista!AA119)&gt;3,LEFT(Lista!AA119,1),0),1),0)</f>
        <v>0</v>
      </c>
      <c r="AB119" s="65">
        <f>IF(del_temp!AB119&gt;0,TRUNC(IF(LEN(Lista!AB119)&gt;3,LEFT(Lista!AB119,1),0),1),0)</f>
        <v>0</v>
      </c>
      <c r="AC119" s="65">
        <f>IF(del_temp!AC119&gt;0,TRUNC(IF(LEN(Lista!AC119)&gt;3,LEFT(Lista!AC119,1),0),1),0)</f>
        <v>0</v>
      </c>
      <c r="AD119" s="65">
        <f>IF(del_temp!AD119&gt;0,TRUNC(IF(LEN(Lista!AD119)&gt;3,LEFT(Lista!AD119,1),0),1),0)</f>
        <v>0</v>
      </c>
      <c r="AE119" s="65">
        <f>IF(del_temp!AE119&gt;0,TRUNC(IF(LEN(Lista!AE119)&gt;3,LEFT(Lista!AE119,1),0),1),0)</f>
        <v>0</v>
      </c>
      <c r="AF119" s="65">
        <f>IF(del_temp!AF119&gt;0,TRUNC(IF(LEN(Lista!AF119)&gt;3,LEFT(Lista!AF119,1),0),1),0)</f>
        <v>0</v>
      </c>
      <c r="AG119" s="65">
        <f>IF(del_temp!AG119&gt;0,TRUNC(IF(LEN(Lista!AG119)&gt;3,LEFT(Lista!AG119,1),0),1),0)</f>
        <v>0</v>
      </c>
      <c r="AH119" s="65">
        <f>IF(del_temp!AH119&gt;0,TRUNC(IF(LEN(Lista!AH119)&gt;3,LEFT(Lista!AH119,1),0),1),0)</f>
        <v>0</v>
      </c>
      <c r="AI119" s="65">
        <f>IF(del_temp!AI119&gt;0,TRUNC(IF(LEN(Lista!AI119)&gt;3,LEFT(Lista!AI119,1),0),1),0)</f>
        <v>0</v>
      </c>
      <c r="AJ119" s="145"/>
    </row>
    <row r="120" spans="1:36" ht="13.5" thickBot="1" x14ac:dyDescent="0.25">
      <c r="A120" s="142"/>
      <c r="B120" s="142"/>
      <c r="C120" s="142"/>
      <c r="D120" s="15">
        <v>3</v>
      </c>
      <c r="E120" s="65">
        <f>IF(del_temp!E120&gt;0,TRUNC(IF(LEN(Lista!E120)&gt;3,LEFT(Lista!E120,1),0),1),0)</f>
        <v>0</v>
      </c>
      <c r="F120" s="65">
        <f>IF(del_temp!F120&gt;0,TRUNC(IF(LEN(Lista!F120)&gt;3,LEFT(Lista!F120,1),0),1),0)</f>
        <v>0</v>
      </c>
      <c r="G120" s="65">
        <f>IF(del_temp!G120&gt;0,TRUNC(IF(LEN(Lista!G120)&gt;3,LEFT(Lista!G120,1),0),1),0)</f>
        <v>0</v>
      </c>
      <c r="H120" s="65">
        <f>IF(del_temp!H120&gt;0,TRUNC(IF(LEN(Lista!H120)&gt;3,LEFT(Lista!H120,1),0),1),0)</f>
        <v>0</v>
      </c>
      <c r="I120" s="65">
        <f>IF(del_temp!I120&gt;0,TRUNC(IF(LEN(Lista!I120)&gt;3,LEFT(Lista!I120,1),0),1),0)</f>
        <v>0</v>
      </c>
      <c r="J120" s="65">
        <f>IF(del_temp!J120&gt;0,TRUNC(IF(LEN(Lista!J120)&gt;3,LEFT(Lista!J120,1),0),1),0)</f>
        <v>0</v>
      </c>
      <c r="K120" s="65">
        <f>IF(del_temp!K120&gt;0,TRUNC(IF(LEN(Lista!K120)&gt;3,LEFT(Lista!K120,1),0),1),0)</f>
        <v>0</v>
      </c>
      <c r="L120" s="65">
        <f>IF(del_temp!L120&gt;0,TRUNC(IF(LEN(Lista!L120)&gt;3,LEFT(Lista!L120,1),0),1),0)</f>
        <v>0</v>
      </c>
      <c r="M120" s="65">
        <f>IF(del_temp!M120&gt;0,TRUNC(IF(LEN(Lista!M120)&gt;3,LEFT(Lista!M120,1),0),1),0)</f>
        <v>0</v>
      </c>
      <c r="N120" s="65">
        <f>IF(del_temp!N120&gt;0,TRUNC(IF(LEN(Lista!N120)&gt;3,LEFT(Lista!N120,1),0),1),0)</f>
        <v>0</v>
      </c>
      <c r="O120" s="65">
        <f>IF(del_temp!O120&gt;0,TRUNC(IF(LEN(Lista!O120)&gt;3,LEFT(Lista!O120,1),0),1),0)</f>
        <v>0</v>
      </c>
      <c r="P120" s="65">
        <f>IF(del_temp!P120&gt;0,TRUNC(IF(LEN(Lista!P120)&gt;3,LEFT(Lista!P120,1),0),1),0)</f>
        <v>0</v>
      </c>
      <c r="Q120" s="65">
        <f>IF(del_temp!Q120&gt;0,TRUNC(IF(LEN(Lista!Q120)&gt;3,LEFT(Lista!Q120,1),0),1),0)</f>
        <v>0</v>
      </c>
      <c r="R120" s="65">
        <f>IF(del_temp!R120&gt;0,TRUNC(IF(LEN(Lista!R120)&gt;3,LEFT(Lista!R120,1),0),1),0)</f>
        <v>0</v>
      </c>
      <c r="S120" s="65">
        <f>IF(del_temp!S120&gt;0,TRUNC(IF(LEN(Lista!S120)&gt;3,LEFT(Lista!S120,1),0),1),0)</f>
        <v>0</v>
      </c>
      <c r="T120" s="65">
        <f>IF(del_temp!T120&gt;0,TRUNC(IF(LEN(Lista!T120)&gt;3,LEFT(Lista!T120,1),0),1),0)</f>
        <v>0</v>
      </c>
      <c r="U120" s="65">
        <f>IF(del_temp!U120&gt;0,TRUNC(IF(LEN(Lista!U120)&gt;3,LEFT(Lista!U120,1),0),1),0)</f>
        <v>0</v>
      </c>
      <c r="V120" s="65">
        <f>IF(del_temp!V120&gt;0,TRUNC(IF(LEN(Lista!V120)&gt;3,LEFT(Lista!V120,1),0),1),0)</f>
        <v>0</v>
      </c>
      <c r="W120" s="65">
        <f>IF(del_temp!W120&gt;0,TRUNC(IF(LEN(Lista!W120)&gt;3,LEFT(Lista!W120,1),0),1),0)</f>
        <v>0</v>
      </c>
      <c r="X120" s="65">
        <f>IF(del_temp!X120&gt;0,TRUNC(IF(LEN(Lista!X120)&gt;3,LEFT(Lista!X120,1),0),1),0)</f>
        <v>0</v>
      </c>
      <c r="Y120" s="65">
        <f>IF(del_temp!Y120&gt;0,TRUNC(IF(LEN(Lista!Y120)&gt;3,LEFT(Lista!Y120,1),0),1),0)</f>
        <v>0</v>
      </c>
      <c r="Z120" s="65">
        <f>IF(del_temp!Z120&gt;0,TRUNC(IF(LEN(Lista!Z120)&gt;3,LEFT(Lista!Z120,1),0),1),0)</f>
        <v>0</v>
      </c>
      <c r="AA120" s="65">
        <f>IF(del_temp!AA120&gt;0,TRUNC(IF(LEN(Lista!AA120)&gt;3,LEFT(Lista!AA120,1),0),1),0)</f>
        <v>0</v>
      </c>
      <c r="AB120" s="65">
        <f>IF(del_temp!AB120&gt;0,TRUNC(IF(LEN(Lista!AB120)&gt;3,LEFT(Lista!AB120,1),0),1),0)</f>
        <v>0</v>
      </c>
      <c r="AC120" s="65">
        <f>IF(del_temp!AC120&gt;0,TRUNC(IF(LEN(Lista!AC120)&gt;3,LEFT(Lista!AC120,1),0),1),0)</f>
        <v>0</v>
      </c>
      <c r="AD120" s="65">
        <f>IF(del_temp!AD120&gt;0,TRUNC(IF(LEN(Lista!AD120)&gt;3,LEFT(Lista!AD120,1),0),1),0)</f>
        <v>0</v>
      </c>
      <c r="AE120" s="65">
        <f>IF(del_temp!AE120&gt;0,TRUNC(IF(LEN(Lista!AE120)&gt;3,LEFT(Lista!AE120,1),0),1),0)</f>
        <v>0</v>
      </c>
      <c r="AF120" s="65">
        <f>IF(del_temp!AF120&gt;0,TRUNC(IF(LEN(Lista!AF120)&gt;3,LEFT(Lista!AF120,1),0),1),0)</f>
        <v>0</v>
      </c>
      <c r="AG120" s="65">
        <f>IF(del_temp!AG120&gt;0,TRUNC(IF(LEN(Lista!AG120)&gt;3,LEFT(Lista!AG120,1),0),1),0)</f>
        <v>0</v>
      </c>
      <c r="AH120" s="65">
        <f>IF(del_temp!AH120&gt;0,TRUNC(IF(LEN(Lista!AH120)&gt;3,LEFT(Lista!AH120,1),0),1),0)</f>
        <v>0</v>
      </c>
      <c r="AI120" s="65">
        <f>IF(del_temp!AI120&gt;0,TRUNC(IF(LEN(Lista!AI120)&gt;3,LEFT(Lista!AI120,1),0),1),0)</f>
        <v>0</v>
      </c>
      <c r="AJ120" s="166"/>
    </row>
    <row r="121" spans="1:36" x14ac:dyDescent="0.2">
      <c r="A121" s="164">
        <f>Lista!A121</f>
        <v>3</v>
      </c>
      <c r="B121" s="164">
        <f>Lista!B121</f>
        <v>0</v>
      </c>
      <c r="C121" s="164">
        <f>Lista!C121</f>
        <v>0</v>
      </c>
      <c r="D121" s="15">
        <v>1</v>
      </c>
      <c r="E121" s="65">
        <f>IF(del_temp!E118&gt;0,TRUNC(IF(LEN(Lista!E121)&gt;3,LEFT(Lista!E121,1),0),1),0)</f>
        <v>0</v>
      </c>
      <c r="F121" s="65">
        <f>IF(del_temp!F118&gt;0,TRUNC(IF(LEN(Lista!F121)&gt;3,LEFT(Lista!F121,1),0),1),0)</f>
        <v>0</v>
      </c>
      <c r="G121" s="65">
        <f>IF(del_temp!G118&gt;0,TRUNC(IF(LEN(Lista!G121)&gt;3,LEFT(Lista!G121,1),0),1),0)</f>
        <v>0</v>
      </c>
      <c r="H121" s="65">
        <f>IF(del_temp!H118&gt;0,TRUNC(IF(LEN(Lista!H121)&gt;3,LEFT(Lista!H121,1),0),1),0)</f>
        <v>0</v>
      </c>
      <c r="I121" s="65">
        <f>IF(del_temp!I118&gt;0,TRUNC(IF(LEN(Lista!I121)&gt;3,LEFT(Lista!I121,1),0),1),0)</f>
        <v>0</v>
      </c>
      <c r="J121" s="65">
        <f>IF(del_temp!J118&gt;0,TRUNC(IF(LEN(Lista!J121)&gt;3,LEFT(Lista!J121,1),0),1),0)</f>
        <v>0</v>
      </c>
      <c r="K121" s="65">
        <f>IF(del_temp!K118&gt;0,TRUNC(IF(LEN(Lista!K121)&gt;3,LEFT(Lista!K121,1),0),1),0)</f>
        <v>0</v>
      </c>
      <c r="L121" s="65">
        <f>IF(del_temp!L118&gt;0,TRUNC(IF(LEN(Lista!L121)&gt;3,LEFT(Lista!L121,1),0),1),0)</f>
        <v>0</v>
      </c>
      <c r="M121" s="65">
        <f>IF(del_temp!M118&gt;0,TRUNC(IF(LEN(Lista!M121)&gt;3,LEFT(Lista!M121,1),0),1),0)</f>
        <v>0</v>
      </c>
      <c r="N121" s="65">
        <f>IF(del_temp!N118&gt;0,TRUNC(IF(LEN(Lista!N121)&gt;3,LEFT(Lista!N121,1),0),1),0)</f>
        <v>0</v>
      </c>
      <c r="O121" s="65">
        <f>IF(del_temp!O118&gt;0,TRUNC(IF(LEN(Lista!O121)&gt;3,LEFT(Lista!O121,1),0),1),0)</f>
        <v>0</v>
      </c>
      <c r="P121" s="65">
        <f>IF(del_temp!P118&gt;0,TRUNC(IF(LEN(Lista!P121)&gt;3,LEFT(Lista!P121,1),0),1),0)</f>
        <v>0</v>
      </c>
      <c r="Q121" s="65">
        <f>IF(del_temp!Q118&gt;0,TRUNC(IF(LEN(Lista!Q121)&gt;3,LEFT(Lista!Q121,1),0),1),0)</f>
        <v>0</v>
      </c>
      <c r="R121" s="65">
        <f>IF(del_temp!R118&gt;0,TRUNC(IF(LEN(Lista!R121)&gt;3,LEFT(Lista!R121,1),0),1),0)</f>
        <v>0</v>
      </c>
      <c r="S121" s="65">
        <f>IF(del_temp!S118&gt;0,TRUNC(IF(LEN(Lista!S121)&gt;3,LEFT(Lista!S121,1),0),1),0)</f>
        <v>0</v>
      </c>
      <c r="T121" s="65">
        <f>IF(del_temp!T118&gt;0,TRUNC(IF(LEN(Lista!T121)&gt;3,LEFT(Lista!T121,1),0),1),0)</f>
        <v>0</v>
      </c>
      <c r="U121" s="65">
        <f>IF(del_temp!U118&gt;0,TRUNC(IF(LEN(Lista!U121)&gt;3,LEFT(Lista!U121,1),0),1),0)</f>
        <v>0</v>
      </c>
      <c r="V121" s="65">
        <f>IF(del_temp!V118&gt;0,TRUNC(IF(LEN(Lista!V121)&gt;3,LEFT(Lista!V121,1),0),1),0)</f>
        <v>0</v>
      </c>
      <c r="W121" s="65">
        <f>IF(del_temp!W118&gt;0,TRUNC(IF(LEN(Lista!W121)&gt;3,LEFT(Lista!W121,1),0),1),0)</f>
        <v>0</v>
      </c>
      <c r="X121" s="65">
        <f>IF(del_temp!X118&gt;0,TRUNC(IF(LEN(Lista!X121)&gt;3,LEFT(Lista!X121,1),0),1),0)</f>
        <v>0</v>
      </c>
      <c r="Y121" s="65">
        <f>IF(del_temp!Y118&gt;0,TRUNC(IF(LEN(Lista!Y121)&gt;3,LEFT(Lista!Y121,1),0),1),0)</f>
        <v>0</v>
      </c>
      <c r="Z121" s="65">
        <f>IF(del_temp!Z118&gt;0,TRUNC(IF(LEN(Lista!Z121)&gt;3,LEFT(Lista!Z121,1),0),1),0)</f>
        <v>0</v>
      </c>
      <c r="AA121" s="65">
        <f>IF(del_temp!AA118&gt;0,TRUNC(IF(LEN(Lista!AA121)&gt;3,LEFT(Lista!AA121,1),0),1),0)</f>
        <v>0</v>
      </c>
      <c r="AB121" s="65">
        <f>IF(del_temp!AB118&gt;0,TRUNC(IF(LEN(Lista!AB121)&gt;3,LEFT(Lista!AB121,1),0),1),0)</f>
        <v>0</v>
      </c>
      <c r="AC121" s="65">
        <f>IF(del_temp!AC118&gt;0,TRUNC(IF(LEN(Lista!AC121)&gt;3,LEFT(Lista!AC121,1),0),1),0)</f>
        <v>0</v>
      </c>
      <c r="AD121" s="65">
        <f>IF(del_temp!AD118&gt;0,TRUNC(IF(LEN(Lista!AD121)&gt;3,LEFT(Lista!AD121,1),0),1),0)</f>
        <v>0</v>
      </c>
      <c r="AE121" s="65">
        <f>IF(del_temp!AE118&gt;0,TRUNC(IF(LEN(Lista!AE121)&gt;3,LEFT(Lista!AE121,1),0),1),0)</f>
        <v>0</v>
      </c>
      <c r="AF121" s="65">
        <f>IF(del_temp!AF118&gt;0,TRUNC(IF(LEN(Lista!AF121)&gt;3,LEFT(Lista!AF121,1),0),1),0)</f>
        <v>0</v>
      </c>
      <c r="AG121" s="65">
        <f>IF(del_temp!AG118&gt;0,TRUNC(IF(LEN(Lista!AG121)&gt;3,LEFT(Lista!AG121,1),0),1),0)</f>
        <v>0</v>
      </c>
      <c r="AH121" s="65">
        <f>IF(del_temp!AH118&gt;0,TRUNC(IF(LEN(Lista!AH121)&gt;3,LEFT(Lista!AH121,1),0),1),0)</f>
        <v>0</v>
      </c>
      <c r="AI121" s="65">
        <f>IF(del_temp!AI118&gt;0,TRUNC(IF(LEN(Lista!AI121)&gt;3,LEFT(Lista!AI121,1),0),1),0)</f>
        <v>0</v>
      </c>
      <c r="AJ121" s="165">
        <f t="shared" ref="AJ121" si="27">SUM(E121:AI123)</f>
        <v>0</v>
      </c>
    </row>
    <row r="122" spans="1:36" x14ac:dyDescent="0.2">
      <c r="A122" s="142"/>
      <c r="B122" s="142"/>
      <c r="C122" s="142"/>
      <c r="D122" s="15">
        <v>2</v>
      </c>
      <c r="E122" s="65">
        <f>IF(del_temp!E119&gt;0,TRUNC(IF(LEN(Lista!E122)&gt;3,LEFT(Lista!E122,1),0),1),0)</f>
        <v>0</v>
      </c>
      <c r="F122" s="65">
        <f>IF(del_temp!F119&gt;0,TRUNC(IF(LEN(Lista!F122)&gt;3,LEFT(Lista!F122,1),0),1),0)</f>
        <v>0</v>
      </c>
      <c r="G122" s="65">
        <f>IF(del_temp!G119&gt;0,TRUNC(IF(LEN(Lista!G122)&gt;3,LEFT(Lista!G122,1),0),1),0)</f>
        <v>0</v>
      </c>
      <c r="H122" s="65">
        <f>IF(del_temp!H119&gt;0,TRUNC(IF(LEN(Lista!H122)&gt;3,LEFT(Lista!H122,1),0),1),0)</f>
        <v>0</v>
      </c>
      <c r="I122" s="65">
        <f>IF(del_temp!I119&gt;0,TRUNC(IF(LEN(Lista!I122)&gt;3,LEFT(Lista!I122,1),0),1),0)</f>
        <v>0</v>
      </c>
      <c r="J122" s="65">
        <f>IF(del_temp!J119&gt;0,TRUNC(IF(LEN(Lista!J122)&gt;3,LEFT(Lista!J122,1),0),1),0)</f>
        <v>0</v>
      </c>
      <c r="K122" s="65">
        <f>IF(del_temp!K119&gt;0,TRUNC(IF(LEN(Lista!K122)&gt;3,LEFT(Lista!K122,1),0),1),0)</f>
        <v>0</v>
      </c>
      <c r="L122" s="65">
        <f>IF(del_temp!L119&gt;0,TRUNC(IF(LEN(Lista!L122)&gt;3,LEFT(Lista!L122,1),0),1),0)</f>
        <v>0</v>
      </c>
      <c r="M122" s="65">
        <f>IF(del_temp!M119&gt;0,TRUNC(IF(LEN(Lista!M122)&gt;3,LEFT(Lista!M122,1),0),1),0)</f>
        <v>0</v>
      </c>
      <c r="N122" s="65">
        <f>IF(del_temp!N119&gt;0,TRUNC(IF(LEN(Lista!N122)&gt;3,LEFT(Lista!N122,1),0),1),0)</f>
        <v>0</v>
      </c>
      <c r="O122" s="65">
        <f>IF(del_temp!O119&gt;0,TRUNC(IF(LEN(Lista!O122)&gt;3,LEFT(Lista!O122,1),0),1),0)</f>
        <v>0</v>
      </c>
      <c r="P122" s="65">
        <f>IF(del_temp!P119&gt;0,TRUNC(IF(LEN(Lista!P122)&gt;3,LEFT(Lista!P122,1),0),1),0)</f>
        <v>0</v>
      </c>
      <c r="Q122" s="65">
        <f>IF(del_temp!Q119&gt;0,TRUNC(IF(LEN(Lista!Q122)&gt;3,LEFT(Lista!Q122,1),0),1),0)</f>
        <v>0</v>
      </c>
      <c r="R122" s="65">
        <f>IF(del_temp!R119&gt;0,TRUNC(IF(LEN(Lista!R122)&gt;3,LEFT(Lista!R122,1),0),1),0)</f>
        <v>0</v>
      </c>
      <c r="S122" s="65">
        <f>IF(del_temp!S119&gt;0,TRUNC(IF(LEN(Lista!S122)&gt;3,LEFT(Lista!S122,1),0),1),0)</f>
        <v>0</v>
      </c>
      <c r="T122" s="65">
        <f>IF(del_temp!T119&gt;0,TRUNC(IF(LEN(Lista!T122)&gt;3,LEFT(Lista!T122,1),0),1),0)</f>
        <v>0</v>
      </c>
      <c r="U122" s="65">
        <f>IF(del_temp!U119&gt;0,TRUNC(IF(LEN(Lista!U122)&gt;3,LEFT(Lista!U122,1),0),1),0)</f>
        <v>0</v>
      </c>
      <c r="V122" s="65">
        <f>IF(del_temp!V119&gt;0,TRUNC(IF(LEN(Lista!V122)&gt;3,LEFT(Lista!V122,1),0),1),0)</f>
        <v>0</v>
      </c>
      <c r="W122" s="65">
        <f>IF(del_temp!W119&gt;0,TRUNC(IF(LEN(Lista!W122)&gt;3,LEFT(Lista!W122,1),0),1),0)</f>
        <v>0</v>
      </c>
      <c r="X122" s="65">
        <f>IF(del_temp!X119&gt;0,TRUNC(IF(LEN(Lista!X122)&gt;3,LEFT(Lista!X122,1),0),1),0)</f>
        <v>0</v>
      </c>
      <c r="Y122" s="65">
        <f>IF(del_temp!Y119&gt;0,TRUNC(IF(LEN(Lista!Y122)&gt;3,LEFT(Lista!Y122,1),0),1),0)</f>
        <v>0</v>
      </c>
      <c r="Z122" s="65">
        <f>IF(del_temp!Z119&gt;0,TRUNC(IF(LEN(Lista!Z122)&gt;3,LEFT(Lista!Z122,1),0),1),0)</f>
        <v>0</v>
      </c>
      <c r="AA122" s="65">
        <f>IF(del_temp!AA119&gt;0,TRUNC(IF(LEN(Lista!AA122)&gt;3,LEFT(Lista!AA122,1),0),1),0)</f>
        <v>0</v>
      </c>
      <c r="AB122" s="65">
        <f>IF(del_temp!AB119&gt;0,TRUNC(IF(LEN(Lista!AB122)&gt;3,LEFT(Lista!AB122,1),0),1),0)</f>
        <v>0</v>
      </c>
      <c r="AC122" s="65">
        <f>IF(del_temp!AC119&gt;0,TRUNC(IF(LEN(Lista!AC122)&gt;3,LEFT(Lista!AC122,1),0),1),0)</f>
        <v>0</v>
      </c>
      <c r="AD122" s="65">
        <f>IF(del_temp!AD119&gt;0,TRUNC(IF(LEN(Lista!AD122)&gt;3,LEFT(Lista!AD122,1),0),1),0)</f>
        <v>0</v>
      </c>
      <c r="AE122" s="65">
        <f>IF(del_temp!AE119&gt;0,TRUNC(IF(LEN(Lista!AE122)&gt;3,LEFT(Lista!AE122,1),0),1),0)</f>
        <v>0</v>
      </c>
      <c r="AF122" s="65">
        <f>IF(del_temp!AF119&gt;0,TRUNC(IF(LEN(Lista!AF122)&gt;3,LEFT(Lista!AF122,1),0),1),0)</f>
        <v>0</v>
      </c>
      <c r="AG122" s="65">
        <f>IF(del_temp!AG119&gt;0,TRUNC(IF(LEN(Lista!AG122)&gt;3,LEFT(Lista!AG122,1),0),1),0)</f>
        <v>0</v>
      </c>
      <c r="AH122" s="65">
        <f>IF(del_temp!AH119&gt;0,TRUNC(IF(LEN(Lista!AH122)&gt;3,LEFT(Lista!AH122,1),0),1),0)</f>
        <v>0</v>
      </c>
      <c r="AI122" s="65">
        <f>IF(del_temp!AI119&gt;0,TRUNC(IF(LEN(Lista!AI122)&gt;3,LEFT(Lista!AI122,1),0),1),0)</f>
        <v>0</v>
      </c>
      <c r="AJ122" s="145"/>
    </row>
    <row r="123" spans="1:36" ht="13.5" thickBot="1" x14ac:dyDescent="0.25">
      <c r="A123" s="142"/>
      <c r="B123" s="142"/>
      <c r="C123" s="142"/>
      <c r="D123" s="15">
        <v>3</v>
      </c>
      <c r="E123" s="65">
        <f>IF(del_temp!E120&gt;0,TRUNC(IF(LEN(Lista!E123)&gt;3,LEFT(Lista!E123,1),0),1),0)</f>
        <v>0</v>
      </c>
      <c r="F123" s="65">
        <f>IF(del_temp!F120&gt;0,TRUNC(IF(LEN(Lista!F123)&gt;3,LEFT(Lista!F123,1),0),1),0)</f>
        <v>0</v>
      </c>
      <c r="G123" s="65">
        <f>IF(del_temp!G120&gt;0,TRUNC(IF(LEN(Lista!G123)&gt;3,LEFT(Lista!G123,1),0),1),0)</f>
        <v>0</v>
      </c>
      <c r="H123" s="65">
        <f>IF(del_temp!H120&gt;0,TRUNC(IF(LEN(Lista!H123)&gt;3,LEFT(Lista!H123,1),0),1),0)</f>
        <v>0</v>
      </c>
      <c r="I123" s="65">
        <f>IF(del_temp!I120&gt;0,TRUNC(IF(LEN(Lista!I123)&gt;3,LEFT(Lista!I123,1),0),1),0)</f>
        <v>0</v>
      </c>
      <c r="J123" s="65">
        <f>IF(del_temp!J120&gt;0,TRUNC(IF(LEN(Lista!J123)&gt;3,LEFT(Lista!J123,1),0),1),0)</f>
        <v>0</v>
      </c>
      <c r="K123" s="65">
        <f>IF(del_temp!K120&gt;0,TRUNC(IF(LEN(Lista!K123)&gt;3,LEFT(Lista!K123,1),0),1),0)</f>
        <v>0</v>
      </c>
      <c r="L123" s="65">
        <f>IF(del_temp!L120&gt;0,TRUNC(IF(LEN(Lista!L123)&gt;3,LEFT(Lista!L123,1),0),1),0)</f>
        <v>0</v>
      </c>
      <c r="M123" s="65">
        <f>IF(del_temp!M120&gt;0,TRUNC(IF(LEN(Lista!M123)&gt;3,LEFT(Lista!M123,1),0),1),0)</f>
        <v>0</v>
      </c>
      <c r="N123" s="65">
        <f>IF(del_temp!N120&gt;0,TRUNC(IF(LEN(Lista!N123)&gt;3,LEFT(Lista!N123,1),0),1),0)</f>
        <v>0</v>
      </c>
      <c r="O123" s="65">
        <f>IF(del_temp!O120&gt;0,TRUNC(IF(LEN(Lista!O123)&gt;3,LEFT(Lista!O123,1),0),1),0)</f>
        <v>0</v>
      </c>
      <c r="P123" s="65">
        <f>IF(del_temp!P120&gt;0,TRUNC(IF(LEN(Lista!P123)&gt;3,LEFT(Lista!P123,1),0),1),0)</f>
        <v>0</v>
      </c>
      <c r="Q123" s="65">
        <f>IF(del_temp!Q120&gt;0,TRUNC(IF(LEN(Lista!Q123)&gt;3,LEFT(Lista!Q123,1),0),1),0)</f>
        <v>0</v>
      </c>
      <c r="R123" s="65">
        <f>IF(del_temp!R120&gt;0,TRUNC(IF(LEN(Lista!R123)&gt;3,LEFT(Lista!R123,1),0),1),0)</f>
        <v>0</v>
      </c>
      <c r="S123" s="65">
        <f>IF(del_temp!S120&gt;0,TRUNC(IF(LEN(Lista!S123)&gt;3,LEFT(Lista!S123,1),0),1),0)</f>
        <v>0</v>
      </c>
      <c r="T123" s="65">
        <f>IF(del_temp!T120&gt;0,TRUNC(IF(LEN(Lista!T123)&gt;3,LEFT(Lista!T123,1),0),1),0)</f>
        <v>0</v>
      </c>
      <c r="U123" s="65">
        <f>IF(del_temp!U120&gt;0,TRUNC(IF(LEN(Lista!U123)&gt;3,LEFT(Lista!U123,1),0),1),0)</f>
        <v>0</v>
      </c>
      <c r="V123" s="65">
        <f>IF(del_temp!V120&gt;0,TRUNC(IF(LEN(Lista!V123)&gt;3,LEFT(Lista!V123,1),0),1),0)</f>
        <v>0</v>
      </c>
      <c r="W123" s="65">
        <f>IF(del_temp!W120&gt;0,TRUNC(IF(LEN(Lista!W123)&gt;3,LEFT(Lista!W123,1),0),1),0)</f>
        <v>0</v>
      </c>
      <c r="X123" s="65">
        <f>IF(del_temp!X120&gt;0,TRUNC(IF(LEN(Lista!X123)&gt;3,LEFT(Lista!X123,1),0),1),0)</f>
        <v>0</v>
      </c>
      <c r="Y123" s="65">
        <f>IF(del_temp!Y120&gt;0,TRUNC(IF(LEN(Lista!Y123)&gt;3,LEFT(Lista!Y123,1),0),1),0)</f>
        <v>0</v>
      </c>
      <c r="Z123" s="65">
        <f>IF(del_temp!Z120&gt;0,TRUNC(IF(LEN(Lista!Z123)&gt;3,LEFT(Lista!Z123,1),0),1),0)</f>
        <v>0</v>
      </c>
      <c r="AA123" s="65">
        <f>IF(del_temp!AA120&gt;0,TRUNC(IF(LEN(Lista!AA123)&gt;3,LEFT(Lista!AA123,1),0),1),0)</f>
        <v>0</v>
      </c>
      <c r="AB123" s="65">
        <f>IF(del_temp!AB120&gt;0,TRUNC(IF(LEN(Lista!AB123)&gt;3,LEFT(Lista!AB123,1),0),1),0)</f>
        <v>0</v>
      </c>
      <c r="AC123" s="65">
        <f>IF(del_temp!AC120&gt;0,TRUNC(IF(LEN(Lista!AC123)&gt;3,LEFT(Lista!AC123,1),0),1),0)</f>
        <v>0</v>
      </c>
      <c r="AD123" s="65">
        <f>IF(del_temp!AD120&gt;0,TRUNC(IF(LEN(Lista!AD123)&gt;3,LEFT(Lista!AD123,1),0),1),0)</f>
        <v>0</v>
      </c>
      <c r="AE123" s="65">
        <f>IF(del_temp!AE120&gt;0,TRUNC(IF(LEN(Lista!AE123)&gt;3,LEFT(Lista!AE123,1),0),1),0)</f>
        <v>0</v>
      </c>
      <c r="AF123" s="65">
        <f>IF(del_temp!AF120&gt;0,TRUNC(IF(LEN(Lista!AF123)&gt;3,LEFT(Lista!AF123,1),0),1),0)</f>
        <v>0</v>
      </c>
      <c r="AG123" s="65">
        <f>IF(del_temp!AG120&gt;0,TRUNC(IF(LEN(Lista!AG123)&gt;3,LEFT(Lista!AG123,1),0),1),0)</f>
        <v>0</v>
      </c>
      <c r="AH123" s="65">
        <f>IF(del_temp!AH120&gt;0,TRUNC(IF(LEN(Lista!AH123)&gt;3,LEFT(Lista!AH123,1),0),1),0)</f>
        <v>0</v>
      </c>
      <c r="AI123" s="65">
        <f>IF(del_temp!AI120&gt;0,TRUNC(IF(LEN(Lista!AI123)&gt;3,LEFT(Lista!AI123,1),0),1),0)</f>
        <v>0</v>
      </c>
      <c r="AJ123" s="166"/>
    </row>
    <row r="124" spans="1:36" x14ac:dyDescent="0.2">
      <c r="A124" s="164">
        <f>Lista!A124</f>
        <v>4</v>
      </c>
      <c r="B124" s="164">
        <f>Lista!B124</f>
        <v>0</v>
      </c>
      <c r="C124" s="164">
        <f>Lista!C124</f>
        <v>0</v>
      </c>
      <c r="D124" s="15">
        <v>1</v>
      </c>
      <c r="E124" s="65">
        <f>IF(del_temp!E124&gt;0,TRUNC(IF(LEN(Lista!E124)&gt;3,LEFT(Lista!E124,1),0),1),0)</f>
        <v>0</v>
      </c>
      <c r="F124" s="65">
        <f>IF(del_temp!F124&gt;0,TRUNC(IF(LEN(Lista!F124)&gt;3,LEFT(Lista!F124,1),0),1),0)</f>
        <v>0</v>
      </c>
      <c r="G124" s="65">
        <f>IF(del_temp!G124&gt;0,TRUNC(IF(LEN(Lista!G124)&gt;3,LEFT(Lista!G124,1),0),1),0)</f>
        <v>0</v>
      </c>
      <c r="H124" s="65">
        <f>IF(del_temp!H124&gt;0,TRUNC(IF(LEN(Lista!H124)&gt;3,LEFT(Lista!H124,1),0),1),0)</f>
        <v>0</v>
      </c>
      <c r="I124" s="65">
        <f>IF(del_temp!I124&gt;0,TRUNC(IF(LEN(Lista!I124)&gt;3,LEFT(Lista!I124,1),0),1),0)</f>
        <v>0</v>
      </c>
      <c r="J124" s="65">
        <f>IF(del_temp!J124&gt;0,TRUNC(IF(LEN(Lista!J124)&gt;3,LEFT(Lista!J124,1),0),1),0)</f>
        <v>0</v>
      </c>
      <c r="K124" s="65">
        <f>IF(del_temp!K124&gt;0,TRUNC(IF(LEN(Lista!K124)&gt;3,LEFT(Lista!K124,1),0),1),0)</f>
        <v>0</v>
      </c>
      <c r="L124" s="65">
        <f>IF(del_temp!L124&gt;0,TRUNC(IF(LEN(Lista!L124)&gt;3,LEFT(Lista!L124,1),0),1),0)</f>
        <v>0</v>
      </c>
      <c r="M124" s="65">
        <f>IF(del_temp!M124&gt;0,TRUNC(IF(LEN(Lista!M124)&gt;3,LEFT(Lista!M124,1),0),1),0)</f>
        <v>0</v>
      </c>
      <c r="N124" s="65">
        <f>IF(del_temp!N124&gt;0,TRUNC(IF(LEN(Lista!N124)&gt;3,LEFT(Lista!N124,1),0),1),0)</f>
        <v>0</v>
      </c>
      <c r="O124" s="65">
        <f>IF(del_temp!O124&gt;0,TRUNC(IF(LEN(Lista!O124)&gt;3,LEFT(Lista!O124,1),0),1),0)</f>
        <v>0</v>
      </c>
      <c r="P124" s="65">
        <f>IF(del_temp!P124&gt;0,TRUNC(IF(LEN(Lista!P124)&gt;3,LEFT(Lista!P124,1),0),1),0)</f>
        <v>0</v>
      </c>
      <c r="Q124" s="65">
        <f>IF(del_temp!Q124&gt;0,TRUNC(IF(LEN(Lista!Q124)&gt;3,LEFT(Lista!Q124,1),0),1),0)</f>
        <v>0</v>
      </c>
      <c r="R124" s="65">
        <f>IF(del_temp!R124&gt;0,TRUNC(IF(LEN(Lista!R124)&gt;3,LEFT(Lista!R124,1),0),1),0)</f>
        <v>0</v>
      </c>
      <c r="S124" s="65">
        <f>IF(del_temp!S124&gt;0,TRUNC(IF(LEN(Lista!S124)&gt;3,LEFT(Lista!S124,1),0),1),0)</f>
        <v>0</v>
      </c>
      <c r="T124" s="65">
        <f>IF(del_temp!T124&gt;0,TRUNC(IF(LEN(Lista!T124)&gt;3,LEFT(Lista!T124,1),0),1),0)</f>
        <v>0</v>
      </c>
      <c r="U124" s="65">
        <f>IF(del_temp!U124&gt;0,TRUNC(IF(LEN(Lista!U124)&gt;3,LEFT(Lista!U124,1),0),1),0)</f>
        <v>0</v>
      </c>
      <c r="V124" s="65">
        <f>IF(del_temp!V124&gt;0,TRUNC(IF(LEN(Lista!V124)&gt;3,LEFT(Lista!V124,1),0),1),0)</f>
        <v>0</v>
      </c>
      <c r="W124" s="65">
        <f>IF(del_temp!W124&gt;0,TRUNC(IF(LEN(Lista!W124)&gt;3,LEFT(Lista!W124,1),0),1),0)</f>
        <v>0</v>
      </c>
      <c r="X124" s="65">
        <f>IF(del_temp!X124&gt;0,TRUNC(IF(LEN(Lista!X124)&gt;3,LEFT(Lista!X124,1),0),1),0)</f>
        <v>0</v>
      </c>
      <c r="Y124" s="65">
        <f>IF(del_temp!Y124&gt;0,TRUNC(IF(LEN(Lista!Y124)&gt;3,LEFT(Lista!Y124,1),0),1),0)</f>
        <v>0</v>
      </c>
      <c r="Z124" s="65">
        <f>IF(del_temp!Z124&gt;0,TRUNC(IF(LEN(Lista!Z124)&gt;3,LEFT(Lista!Z124,1),0),1),0)</f>
        <v>0</v>
      </c>
      <c r="AA124" s="65">
        <f>IF(del_temp!AA124&gt;0,TRUNC(IF(LEN(Lista!AA124)&gt;3,LEFT(Lista!AA124,1),0),1),0)</f>
        <v>0</v>
      </c>
      <c r="AB124" s="65">
        <f>IF(del_temp!AB124&gt;0,TRUNC(IF(LEN(Lista!AB124)&gt;3,LEFT(Lista!AB124,1),0),1),0)</f>
        <v>0</v>
      </c>
      <c r="AC124" s="65">
        <f>IF(del_temp!AC124&gt;0,TRUNC(IF(LEN(Lista!AC124)&gt;3,LEFT(Lista!AC124,1),0),1),0)</f>
        <v>0</v>
      </c>
      <c r="AD124" s="65">
        <f>IF(del_temp!AD124&gt;0,TRUNC(IF(LEN(Lista!AD124)&gt;3,LEFT(Lista!AD124,1),0),1),0)</f>
        <v>0</v>
      </c>
      <c r="AE124" s="65">
        <f>IF(del_temp!AE124&gt;0,TRUNC(IF(LEN(Lista!AE124)&gt;3,LEFT(Lista!AE124,1),0),1),0)</f>
        <v>0</v>
      </c>
      <c r="AF124" s="65">
        <f>IF(del_temp!AF124&gt;0,TRUNC(IF(LEN(Lista!AF124)&gt;3,LEFT(Lista!AF124,1),0),1),0)</f>
        <v>0</v>
      </c>
      <c r="AG124" s="65">
        <f>IF(del_temp!AG124&gt;0,TRUNC(IF(LEN(Lista!AG124)&gt;3,LEFT(Lista!AG124,1),0),1),0)</f>
        <v>0</v>
      </c>
      <c r="AH124" s="65">
        <f>IF(del_temp!AH124&gt;0,TRUNC(IF(LEN(Lista!AH124)&gt;3,LEFT(Lista!AH124,1),0),1),0)</f>
        <v>0</v>
      </c>
      <c r="AI124" s="65">
        <f>IF(del_temp!AI124&gt;0,TRUNC(IF(LEN(Lista!AI124)&gt;3,LEFT(Lista!AI124,1),0),1),0)</f>
        <v>0</v>
      </c>
      <c r="AJ124" s="165">
        <f t="shared" ref="AJ124" si="28">SUM(E124:AI126)</f>
        <v>0</v>
      </c>
    </row>
    <row r="125" spans="1:36" x14ac:dyDescent="0.2">
      <c r="A125" s="142"/>
      <c r="B125" s="142"/>
      <c r="C125" s="142"/>
      <c r="D125" s="15">
        <v>2</v>
      </c>
      <c r="E125" s="65">
        <f>IF(del_temp!E125&gt;0,TRUNC(IF(LEN(Lista!E125)&gt;3,LEFT(Lista!E125,1),0),1),0)</f>
        <v>0</v>
      </c>
      <c r="F125" s="65">
        <f>IF(del_temp!F125&gt;0,TRUNC(IF(LEN(Lista!F125)&gt;3,LEFT(Lista!F125,1),0),1),0)</f>
        <v>0</v>
      </c>
      <c r="G125" s="65">
        <f>IF(del_temp!G125&gt;0,TRUNC(IF(LEN(Lista!G125)&gt;3,LEFT(Lista!G125,1),0),1),0)</f>
        <v>0</v>
      </c>
      <c r="H125" s="65">
        <f>IF(del_temp!H125&gt;0,TRUNC(IF(LEN(Lista!H125)&gt;3,LEFT(Lista!H125,1),0),1),0)</f>
        <v>0</v>
      </c>
      <c r="I125" s="65">
        <f>IF(del_temp!I125&gt;0,TRUNC(IF(LEN(Lista!I125)&gt;3,LEFT(Lista!I125,1),0),1),0)</f>
        <v>0</v>
      </c>
      <c r="J125" s="65">
        <f>IF(del_temp!J125&gt;0,TRUNC(IF(LEN(Lista!J125)&gt;3,LEFT(Lista!J125,1),0),1),0)</f>
        <v>0</v>
      </c>
      <c r="K125" s="65">
        <f>IF(del_temp!K125&gt;0,TRUNC(IF(LEN(Lista!K125)&gt;3,LEFT(Lista!K125,1),0),1),0)</f>
        <v>0</v>
      </c>
      <c r="L125" s="65">
        <f>IF(del_temp!L125&gt;0,TRUNC(IF(LEN(Lista!L125)&gt;3,LEFT(Lista!L125,1),0),1),0)</f>
        <v>0</v>
      </c>
      <c r="M125" s="65">
        <f>IF(del_temp!M125&gt;0,TRUNC(IF(LEN(Lista!M125)&gt;3,LEFT(Lista!M125,1),0),1),0)</f>
        <v>0</v>
      </c>
      <c r="N125" s="65">
        <f>IF(del_temp!N125&gt;0,TRUNC(IF(LEN(Lista!N125)&gt;3,LEFT(Lista!N125,1),0),1),0)</f>
        <v>0</v>
      </c>
      <c r="O125" s="65">
        <f>IF(del_temp!O125&gt;0,TRUNC(IF(LEN(Lista!O125)&gt;3,LEFT(Lista!O125,1),0),1),0)</f>
        <v>0</v>
      </c>
      <c r="P125" s="65">
        <f>IF(del_temp!P125&gt;0,TRUNC(IF(LEN(Lista!P125)&gt;3,LEFT(Lista!P125,1),0),1),0)</f>
        <v>0</v>
      </c>
      <c r="Q125" s="65">
        <f>IF(del_temp!Q125&gt;0,TRUNC(IF(LEN(Lista!Q125)&gt;3,LEFT(Lista!Q125,1),0),1),0)</f>
        <v>0</v>
      </c>
      <c r="R125" s="65">
        <f>IF(del_temp!R125&gt;0,TRUNC(IF(LEN(Lista!R125)&gt;3,LEFT(Lista!R125,1),0),1),0)</f>
        <v>0</v>
      </c>
      <c r="S125" s="65">
        <f>IF(del_temp!S125&gt;0,TRUNC(IF(LEN(Lista!S125)&gt;3,LEFT(Lista!S125,1),0),1),0)</f>
        <v>0</v>
      </c>
      <c r="T125" s="65">
        <f>IF(del_temp!T125&gt;0,TRUNC(IF(LEN(Lista!T125)&gt;3,LEFT(Lista!T125,1),0),1),0)</f>
        <v>0</v>
      </c>
      <c r="U125" s="65">
        <f>IF(del_temp!U125&gt;0,TRUNC(IF(LEN(Lista!U125)&gt;3,LEFT(Lista!U125,1),0),1),0)</f>
        <v>0</v>
      </c>
      <c r="V125" s="65">
        <f>IF(del_temp!V125&gt;0,TRUNC(IF(LEN(Lista!V125)&gt;3,LEFT(Lista!V125,1),0),1),0)</f>
        <v>0</v>
      </c>
      <c r="W125" s="65">
        <f>IF(del_temp!W125&gt;0,TRUNC(IF(LEN(Lista!W125)&gt;3,LEFT(Lista!W125,1),0),1),0)</f>
        <v>0</v>
      </c>
      <c r="X125" s="65">
        <f>IF(del_temp!X125&gt;0,TRUNC(IF(LEN(Lista!X125)&gt;3,LEFT(Lista!X125,1),0),1),0)</f>
        <v>0</v>
      </c>
      <c r="Y125" s="65">
        <f>IF(del_temp!Y125&gt;0,TRUNC(IF(LEN(Lista!Y125)&gt;3,LEFT(Lista!Y125,1),0),1),0)</f>
        <v>0</v>
      </c>
      <c r="Z125" s="65">
        <f>IF(del_temp!Z125&gt;0,TRUNC(IF(LEN(Lista!Z125)&gt;3,LEFT(Lista!Z125,1),0),1),0)</f>
        <v>0</v>
      </c>
      <c r="AA125" s="65">
        <f>IF(del_temp!AA125&gt;0,TRUNC(IF(LEN(Lista!AA125)&gt;3,LEFT(Lista!AA125,1),0),1),0)</f>
        <v>0</v>
      </c>
      <c r="AB125" s="65">
        <f>IF(del_temp!AB125&gt;0,TRUNC(IF(LEN(Lista!AB125)&gt;3,LEFT(Lista!AB125,1),0),1),0)</f>
        <v>0</v>
      </c>
      <c r="AC125" s="65">
        <f>IF(del_temp!AC125&gt;0,TRUNC(IF(LEN(Lista!AC125)&gt;3,LEFT(Lista!AC125,1),0),1),0)</f>
        <v>0</v>
      </c>
      <c r="AD125" s="65">
        <f>IF(del_temp!AD125&gt;0,TRUNC(IF(LEN(Lista!AD125)&gt;3,LEFT(Lista!AD125,1),0),1),0)</f>
        <v>0</v>
      </c>
      <c r="AE125" s="65">
        <f>IF(del_temp!AE125&gt;0,TRUNC(IF(LEN(Lista!AE125)&gt;3,LEFT(Lista!AE125,1),0),1),0)</f>
        <v>0</v>
      </c>
      <c r="AF125" s="65">
        <f>IF(del_temp!AF125&gt;0,TRUNC(IF(LEN(Lista!AF125)&gt;3,LEFT(Lista!AF125,1),0),1),0)</f>
        <v>0</v>
      </c>
      <c r="AG125" s="65">
        <f>IF(del_temp!AG125&gt;0,TRUNC(IF(LEN(Lista!AG125)&gt;3,LEFT(Lista!AG125,1),0),1),0)</f>
        <v>0</v>
      </c>
      <c r="AH125" s="65">
        <f>IF(del_temp!AH125&gt;0,TRUNC(IF(LEN(Lista!AH125)&gt;3,LEFT(Lista!AH125,1),0),1),0)</f>
        <v>0</v>
      </c>
      <c r="AI125" s="65">
        <f>IF(del_temp!AI125&gt;0,TRUNC(IF(LEN(Lista!AI125)&gt;3,LEFT(Lista!AI125,1),0),1),0)</f>
        <v>0</v>
      </c>
      <c r="AJ125" s="145"/>
    </row>
    <row r="126" spans="1:36" ht="13.5" thickBot="1" x14ac:dyDescent="0.25">
      <c r="A126" s="142"/>
      <c r="B126" s="142"/>
      <c r="C126" s="142"/>
      <c r="D126" s="15">
        <v>3</v>
      </c>
      <c r="E126" s="65">
        <f>IF(del_temp!E126&gt;0,TRUNC(IF(LEN(Lista!E126)&gt;3,LEFT(Lista!E126,1),0),1),0)</f>
        <v>0</v>
      </c>
      <c r="F126" s="65">
        <f>IF(del_temp!F126&gt;0,TRUNC(IF(LEN(Lista!F126)&gt;3,LEFT(Lista!F126,1),0),1),0)</f>
        <v>0</v>
      </c>
      <c r="G126" s="65">
        <f>IF(del_temp!G126&gt;0,TRUNC(IF(LEN(Lista!G126)&gt;3,LEFT(Lista!G126,1),0),1),0)</f>
        <v>0</v>
      </c>
      <c r="H126" s="65">
        <f>IF(del_temp!H126&gt;0,TRUNC(IF(LEN(Lista!H126)&gt;3,LEFT(Lista!H126,1),0),1),0)</f>
        <v>0</v>
      </c>
      <c r="I126" s="65">
        <f>IF(del_temp!I126&gt;0,TRUNC(IF(LEN(Lista!I126)&gt;3,LEFT(Lista!I126,1),0),1),0)</f>
        <v>0</v>
      </c>
      <c r="J126" s="65">
        <f>IF(del_temp!J126&gt;0,TRUNC(IF(LEN(Lista!J126)&gt;3,LEFT(Lista!J126,1),0),1),0)</f>
        <v>0</v>
      </c>
      <c r="K126" s="65">
        <f>IF(del_temp!K126&gt;0,TRUNC(IF(LEN(Lista!K126)&gt;3,LEFT(Lista!K126,1),0),1),0)</f>
        <v>0</v>
      </c>
      <c r="L126" s="65">
        <f>IF(del_temp!L126&gt;0,TRUNC(IF(LEN(Lista!L126)&gt;3,LEFT(Lista!L126,1),0),1),0)</f>
        <v>0</v>
      </c>
      <c r="M126" s="65">
        <f>IF(del_temp!M126&gt;0,TRUNC(IF(LEN(Lista!M126)&gt;3,LEFT(Lista!M126,1),0),1),0)</f>
        <v>0</v>
      </c>
      <c r="N126" s="65">
        <f>IF(del_temp!N126&gt;0,TRUNC(IF(LEN(Lista!N126)&gt;3,LEFT(Lista!N126,1),0),1),0)</f>
        <v>0</v>
      </c>
      <c r="O126" s="65">
        <f>IF(del_temp!O126&gt;0,TRUNC(IF(LEN(Lista!O126)&gt;3,LEFT(Lista!O126,1),0),1),0)</f>
        <v>0</v>
      </c>
      <c r="P126" s="65">
        <f>IF(del_temp!P126&gt;0,TRUNC(IF(LEN(Lista!P126)&gt;3,LEFT(Lista!P126,1),0),1),0)</f>
        <v>0</v>
      </c>
      <c r="Q126" s="65">
        <f>IF(del_temp!Q126&gt;0,TRUNC(IF(LEN(Lista!Q126)&gt;3,LEFT(Lista!Q126,1),0),1),0)</f>
        <v>0</v>
      </c>
      <c r="R126" s="65">
        <f>IF(del_temp!R126&gt;0,TRUNC(IF(LEN(Lista!R126)&gt;3,LEFT(Lista!R126,1),0),1),0)</f>
        <v>0</v>
      </c>
      <c r="S126" s="65">
        <f>IF(del_temp!S126&gt;0,TRUNC(IF(LEN(Lista!S126)&gt;3,LEFT(Lista!S126,1),0),1),0)</f>
        <v>0</v>
      </c>
      <c r="T126" s="65">
        <f>IF(del_temp!T126&gt;0,TRUNC(IF(LEN(Lista!T126)&gt;3,LEFT(Lista!T126,1),0),1),0)</f>
        <v>0</v>
      </c>
      <c r="U126" s="65">
        <f>IF(del_temp!U126&gt;0,TRUNC(IF(LEN(Lista!U126)&gt;3,LEFT(Lista!U126,1),0),1),0)</f>
        <v>0</v>
      </c>
      <c r="V126" s="65">
        <f>IF(del_temp!V126&gt;0,TRUNC(IF(LEN(Lista!V126)&gt;3,LEFT(Lista!V126,1),0),1),0)</f>
        <v>0</v>
      </c>
      <c r="W126" s="65">
        <f>IF(del_temp!W126&gt;0,TRUNC(IF(LEN(Lista!W126)&gt;3,LEFT(Lista!W126,1),0),1),0)</f>
        <v>0</v>
      </c>
      <c r="X126" s="65">
        <f>IF(del_temp!X126&gt;0,TRUNC(IF(LEN(Lista!X126)&gt;3,LEFT(Lista!X126,1),0),1),0)</f>
        <v>0</v>
      </c>
      <c r="Y126" s="65">
        <f>IF(del_temp!Y126&gt;0,TRUNC(IF(LEN(Lista!Y126)&gt;3,LEFT(Lista!Y126,1),0),1),0)</f>
        <v>0</v>
      </c>
      <c r="Z126" s="65">
        <f>IF(del_temp!Z126&gt;0,TRUNC(IF(LEN(Lista!Z126)&gt;3,LEFT(Lista!Z126,1),0),1),0)</f>
        <v>0</v>
      </c>
      <c r="AA126" s="65">
        <f>IF(del_temp!AA126&gt;0,TRUNC(IF(LEN(Lista!AA126)&gt;3,LEFT(Lista!AA126,1),0),1),0)</f>
        <v>0</v>
      </c>
      <c r="AB126" s="65">
        <f>IF(del_temp!AB126&gt;0,TRUNC(IF(LEN(Lista!AB126)&gt;3,LEFT(Lista!AB126,1),0),1),0)</f>
        <v>0</v>
      </c>
      <c r="AC126" s="65">
        <f>IF(del_temp!AC126&gt;0,TRUNC(IF(LEN(Lista!AC126)&gt;3,LEFT(Lista!AC126,1),0),1),0)</f>
        <v>0</v>
      </c>
      <c r="AD126" s="65">
        <f>IF(del_temp!AD126&gt;0,TRUNC(IF(LEN(Lista!AD126)&gt;3,LEFT(Lista!AD126,1),0),1),0)</f>
        <v>0</v>
      </c>
      <c r="AE126" s="65">
        <f>IF(del_temp!AE126&gt;0,TRUNC(IF(LEN(Lista!AE126)&gt;3,LEFT(Lista!AE126,1),0),1),0)</f>
        <v>0</v>
      </c>
      <c r="AF126" s="65">
        <f>IF(del_temp!AF126&gt;0,TRUNC(IF(LEN(Lista!AF126)&gt;3,LEFT(Lista!AF126,1),0),1),0)</f>
        <v>0</v>
      </c>
      <c r="AG126" s="65">
        <f>IF(del_temp!AG126&gt;0,TRUNC(IF(LEN(Lista!AG126)&gt;3,LEFT(Lista!AG126,1),0),1),0)</f>
        <v>0</v>
      </c>
      <c r="AH126" s="65">
        <f>IF(del_temp!AH126&gt;0,TRUNC(IF(LEN(Lista!AH126)&gt;3,LEFT(Lista!AH126,1),0),1),0)</f>
        <v>0</v>
      </c>
      <c r="AI126" s="65">
        <f>IF(del_temp!AI126&gt;0,TRUNC(IF(LEN(Lista!AI126)&gt;3,LEFT(Lista!AI126,1),0),1),0)</f>
        <v>0</v>
      </c>
      <c r="AJ126" s="166"/>
    </row>
    <row r="127" spans="1:36" ht="13.5" thickBot="1" x14ac:dyDescent="0.25">
      <c r="A127" s="152" t="s">
        <v>88</v>
      </c>
      <c r="B127" s="160"/>
      <c r="C127" s="160"/>
      <c r="D127" s="16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35">
        <v>0</v>
      </c>
    </row>
    <row r="128" spans="1:36" ht="13.5" thickBot="1" x14ac:dyDescent="0.25">
      <c r="A128" s="171" t="str">
        <f>Lista!A128</f>
        <v>Tokarka Fat 710</v>
      </c>
      <c r="B128" s="172"/>
      <c r="C128" s="172"/>
      <c r="D128" s="29"/>
      <c r="E128" s="65">
        <f>Lista!E128</f>
        <v>1</v>
      </c>
      <c r="F128" s="65">
        <f>Lista!F128</f>
        <v>2</v>
      </c>
      <c r="G128" s="65">
        <f>Lista!G128</f>
        <v>3</v>
      </c>
      <c r="H128" s="65">
        <f>Lista!H128</f>
        <v>4</v>
      </c>
      <c r="I128" s="65">
        <f>Lista!I128</f>
        <v>5</v>
      </c>
      <c r="J128" s="65">
        <f>Lista!J128</f>
        <v>6</v>
      </c>
      <c r="K128" s="65">
        <f>Lista!K128</f>
        <v>7</v>
      </c>
      <c r="L128" s="65">
        <f>Lista!L128</f>
        <v>8</v>
      </c>
      <c r="M128" s="65">
        <f>Lista!M128</f>
        <v>9</v>
      </c>
      <c r="N128" s="65">
        <f>Lista!N128</f>
        <v>10</v>
      </c>
      <c r="O128" s="65">
        <f>Lista!O128</f>
        <v>11</v>
      </c>
      <c r="P128" s="65">
        <f>Lista!P128</f>
        <v>12</v>
      </c>
      <c r="Q128" s="65">
        <f>Lista!Q128</f>
        <v>13</v>
      </c>
      <c r="R128" s="65">
        <f>Lista!R128</f>
        <v>14</v>
      </c>
      <c r="S128" s="65">
        <f>Lista!S128</f>
        <v>15</v>
      </c>
      <c r="T128" s="65">
        <f>Lista!T128</f>
        <v>16</v>
      </c>
      <c r="U128" s="65">
        <f>Lista!U128</f>
        <v>17</v>
      </c>
      <c r="V128" s="65">
        <f>Lista!V128</f>
        <v>18</v>
      </c>
      <c r="W128" s="65">
        <f>Lista!W128</f>
        <v>19</v>
      </c>
      <c r="X128" s="65">
        <f>Lista!X128</f>
        <v>20</v>
      </c>
      <c r="Y128" s="65">
        <f>Lista!Y128</f>
        <v>21</v>
      </c>
      <c r="Z128" s="65">
        <f>Lista!Z128</f>
        <v>22</v>
      </c>
      <c r="AA128" s="65">
        <f>Lista!AA128</f>
        <v>23</v>
      </c>
      <c r="AB128" s="65">
        <f>Lista!AB128</f>
        <v>24</v>
      </c>
      <c r="AC128" s="65">
        <f>Lista!AC128</f>
        <v>25</v>
      </c>
      <c r="AD128" s="65">
        <f>Lista!AD128</f>
        <v>26</v>
      </c>
      <c r="AE128" s="65">
        <f>Lista!AE128</f>
        <v>27</v>
      </c>
      <c r="AF128" s="65">
        <f>Lista!AF128</f>
        <v>28</v>
      </c>
      <c r="AG128" s="65">
        <f>Lista!AG128</f>
        <v>29</v>
      </c>
      <c r="AH128" s="65">
        <f>Lista!AH128</f>
        <v>30</v>
      </c>
      <c r="AI128" s="65">
        <f>Lista!AI128</f>
        <v>31</v>
      </c>
      <c r="AJ128" s="31" t="s">
        <v>76</v>
      </c>
    </row>
    <row r="129" spans="1:36" x14ac:dyDescent="0.2">
      <c r="A129" s="164">
        <f>Lista!A129</f>
        <v>1</v>
      </c>
      <c r="B129" s="164">
        <f>Lista!B129</f>
        <v>1027</v>
      </c>
      <c r="C129" s="164" t="str">
        <f>Lista!C129</f>
        <v>Chowaniec Krzysztof</v>
      </c>
      <c r="D129" s="14">
        <v>1</v>
      </c>
      <c r="E129" s="65">
        <f>IF(del_temp!E129&gt;0,TRUNC(IF(LEN(Lista!E129)&gt;3,LEFT(Lista!E129,1),0),1),0)</f>
        <v>0</v>
      </c>
      <c r="F129" s="65">
        <f>IF(del_temp!F129&gt;0,TRUNC(IF(LEN(Lista!F129)&gt;3,LEFT(Lista!F129,1),0),1),0)</f>
        <v>0</v>
      </c>
      <c r="G129" s="65">
        <f>IF(del_temp!G129&gt;0,TRUNC(IF(LEN(Lista!G129)&gt;3,LEFT(Lista!G129,1),0),1),0)</f>
        <v>0</v>
      </c>
      <c r="H129" s="65">
        <f>IF(del_temp!H129&gt;0,TRUNC(IF(LEN(Lista!H129)&gt;3,LEFT(Lista!H129,1),0),1),0)</f>
        <v>0</v>
      </c>
      <c r="I129" s="65">
        <f>IF(del_temp!I129&gt;0,TRUNC(IF(LEN(Lista!I129)&gt;3,LEFT(Lista!I129,1),0),1),0)</f>
        <v>0</v>
      </c>
      <c r="J129" s="65">
        <f>IF(del_temp!J129&gt;0,TRUNC(IF(LEN(Lista!J129)&gt;3,LEFT(Lista!J129,1),0),1),0)</f>
        <v>0</v>
      </c>
      <c r="K129" s="65">
        <f>IF(del_temp!K129&gt;0,TRUNC(IF(LEN(Lista!K129)&gt;3,LEFT(Lista!K129,1),0),1),0)</f>
        <v>0</v>
      </c>
      <c r="L129" s="65">
        <f>IF(del_temp!L129&gt;0,TRUNC(IF(LEN(Lista!L129)&gt;3,LEFT(Lista!L129,1),0),1),0)</f>
        <v>0</v>
      </c>
      <c r="M129" s="65">
        <f>IF(del_temp!M129&gt;0,TRUNC(IF(LEN(Lista!M129)&gt;3,LEFT(Lista!M129,1),0),1),0)</f>
        <v>0</v>
      </c>
      <c r="N129" s="65">
        <f>IF(del_temp!N129&gt;0,TRUNC(IF(LEN(Lista!N129)&gt;3,LEFT(Lista!N129,1),0),1),0)</f>
        <v>0</v>
      </c>
      <c r="O129" s="65">
        <f>IF(del_temp!O129&gt;0,TRUNC(IF(LEN(Lista!O129)&gt;3,LEFT(Lista!O129,1),0),1),0)</f>
        <v>0</v>
      </c>
      <c r="P129" s="65">
        <f>IF(del_temp!P129&gt;0,TRUNC(IF(LEN(Lista!P129)&gt;3,LEFT(Lista!P129,1),0),1),0)</f>
        <v>0</v>
      </c>
      <c r="Q129" s="65">
        <f>IF(del_temp!Q129&gt;0,TRUNC(IF(LEN(Lista!Q129)&gt;3,LEFT(Lista!Q129,1),0),1),0)</f>
        <v>0</v>
      </c>
      <c r="R129" s="65">
        <f>IF(del_temp!R129&gt;0,TRUNC(IF(LEN(Lista!R129)&gt;3,LEFT(Lista!R129,1),0),1),0)</f>
        <v>0</v>
      </c>
      <c r="S129" s="65">
        <f>IF(del_temp!S129&gt;0,TRUNC(IF(LEN(Lista!S129)&gt;3,LEFT(Lista!S129,1),0),1),0)</f>
        <v>0</v>
      </c>
      <c r="T129" s="65">
        <f>IF(del_temp!T129&gt;0,TRUNC(IF(LEN(Lista!T129)&gt;3,LEFT(Lista!T129,1),0),1),0)</f>
        <v>0</v>
      </c>
      <c r="U129" s="65">
        <f>IF(del_temp!U129&gt;0,TRUNC(IF(LEN(Lista!U129)&gt;3,LEFT(Lista!U129,1),0),1),0)</f>
        <v>0</v>
      </c>
      <c r="V129" s="65">
        <f>IF(del_temp!V129&gt;0,TRUNC(IF(LEN(Lista!V129)&gt;3,LEFT(Lista!V129,1),0),1),0)</f>
        <v>0</v>
      </c>
      <c r="W129" s="65">
        <f>IF(del_temp!W129&gt;0,TRUNC(IF(LEN(Lista!W129)&gt;3,LEFT(Lista!W129,1),0),1),0)</f>
        <v>0</v>
      </c>
      <c r="X129" s="65">
        <f>IF(del_temp!X129&gt;0,TRUNC(IF(LEN(Lista!X129)&gt;3,LEFT(Lista!X129,1),0),1),0)</f>
        <v>0</v>
      </c>
      <c r="Y129" s="65">
        <f>IF(del_temp!Y129&gt;0,TRUNC(IF(LEN(Lista!Y129)&gt;3,LEFT(Lista!Y129,1),0),1),0)</f>
        <v>0</v>
      </c>
      <c r="Z129" s="65">
        <f>IF(del_temp!Z129&gt;0,TRUNC(IF(LEN(Lista!Z129)&gt;3,LEFT(Lista!Z129,1),0),1),0)</f>
        <v>0</v>
      </c>
      <c r="AA129" s="65">
        <f>IF(del_temp!AA129&gt;0,TRUNC(IF(LEN(Lista!AA129)&gt;3,LEFT(Lista!AA129,1),0),1),0)</f>
        <v>0</v>
      </c>
      <c r="AB129" s="65">
        <f>IF(del_temp!AB129&gt;0,TRUNC(IF(LEN(Lista!AB129)&gt;3,LEFT(Lista!AB129,1),0),1),0)</f>
        <v>0</v>
      </c>
      <c r="AC129" s="65">
        <f>IF(del_temp!AC129&gt;0,TRUNC(IF(LEN(Lista!AC129)&gt;3,LEFT(Lista!AC129,1),0),1),0)</f>
        <v>0</v>
      </c>
      <c r="AD129" s="65">
        <f>IF(del_temp!AD129&gt;0,TRUNC(IF(LEN(Lista!AD129)&gt;3,LEFT(Lista!AD129,1),0),1),0)</f>
        <v>0</v>
      </c>
      <c r="AE129" s="65">
        <f>IF(del_temp!AE129&gt;0,TRUNC(IF(LEN(Lista!AE129)&gt;3,LEFT(Lista!AE129,1),0),1),0)</f>
        <v>0</v>
      </c>
      <c r="AF129" s="65">
        <f>IF(del_temp!AF129&gt;0,TRUNC(IF(LEN(Lista!AF129)&gt;3,LEFT(Lista!AF129,1),0),1),0)</f>
        <v>0</v>
      </c>
      <c r="AG129" s="65">
        <f>IF(del_temp!AG129&gt;0,TRUNC(IF(LEN(Lista!AG129)&gt;3,LEFT(Lista!AG129,1),0),1),0)</f>
        <v>0</v>
      </c>
      <c r="AH129" s="65">
        <f>IF(del_temp!AH129&gt;0,TRUNC(IF(LEN(Lista!AH129)&gt;3,LEFT(Lista!AH129,1),0),1),0)</f>
        <v>0</v>
      </c>
      <c r="AI129" s="65">
        <f>IF(del_temp!AI129&gt;0,TRUNC(IF(LEN(Lista!AI129)&gt;3,LEFT(Lista!AI129,1),0),1),0)</f>
        <v>0</v>
      </c>
      <c r="AJ129" s="165">
        <f>SUM(E129:AI131)</f>
        <v>0</v>
      </c>
    </row>
    <row r="130" spans="1:36" x14ac:dyDescent="0.2">
      <c r="A130" s="142"/>
      <c r="B130" s="142"/>
      <c r="C130" s="142"/>
      <c r="D130" s="15">
        <v>2</v>
      </c>
      <c r="E130" s="65">
        <f>IF(del_temp!E130&gt;0,TRUNC(IF(LEN(Lista!E130)&gt;3,LEFT(Lista!E130,1),0),1),0)</f>
        <v>0</v>
      </c>
      <c r="F130" s="65">
        <f>IF(del_temp!F130&gt;0,TRUNC(IF(LEN(Lista!F130)&gt;3,LEFT(Lista!F130,1),0),1),0)</f>
        <v>0</v>
      </c>
      <c r="G130" s="65">
        <f>IF(del_temp!G130&gt;0,TRUNC(IF(LEN(Lista!G130)&gt;3,LEFT(Lista!G130,1),0),1),0)</f>
        <v>0</v>
      </c>
      <c r="H130" s="65">
        <f>IF(del_temp!H130&gt;0,TRUNC(IF(LEN(Lista!H130)&gt;3,LEFT(Lista!H130,1),0),1),0)</f>
        <v>0</v>
      </c>
      <c r="I130" s="65">
        <f>IF(del_temp!I130&gt;0,TRUNC(IF(LEN(Lista!I130)&gt;3,LEFT(Lista!I130,1),0),1),0)</f>
        <v>0</v>
      </c>
      <c r="J130" s="65">
        <f>IF(del_temp!J130&gt;0,TRUNC(IF(LEN(Lista!J130)&gt;3,LEFT(Lista!J130,1),0),1),0)</f>
        <v>0</v>
      </c>
      <c r="K130" s="65">
        <f>IF(del_temp!K130&gt;0,TRUNC(IF(LEN(Lista!K130)&gt;3,LEFT(Lista!K130,1),0),1),0)</f>
        <v>0</v>
      </c>
      <c r="L130" s="65">
        <f>IF(del_temp!L130&gt;0,TRUNC(IF(LEN(Lista!L130)&gt;3,LEFT(Lista!L130,1),0),1),0)</f>
        <v>0</v>
      </c>
      <c r="M130" s="65">
        <f>IF(del_temp!M130&gt;0,TRUNC(IF(LEN(Lista!M130)&gt;3,LEFT(Lista!M130,1),0),1),0)</f>
        <v>0</v>
      </c>
      <c r="N130" s="65">
        <f>IF(del_temp!N130&gt;0,TRUNC(IF(LEN(Lista!N130)&gt;3,LEFT(Lista!N130,1),0),1),0)</f>
        <v>0</v>
      </c>
      <c r="O130" s="65">
        <f>IF(del_temp!O130&gt;0,TRUNC(IF(LEN(Lista!O130)&gt;3,LEFT(Lista!O130,1),0),1),0)</f>
        <v>0</v>
      </c>
      <c r="P130" s="65">
        <f>IF(del_temp!P130&gt;0,TRUNC(IF(LEN(Lista!P130)&gt;3,LEFT(Lista!P130,1),0),1),0)</f>
        <v>0</v>
      </c>
      <c r="Q130" s="65">
        <f>IF(del_temp!Q130&gt;0,TRUNC(IF(LEN(Lista!Q130)&gt;3,LEFT(Lista!Q130,1),0),1),0)</f>
        <v>0</v>
      </c>
      <c r="R130" s="65">
        <f>IF(del_temp!R130&gt;0,TRUNC(IF(LEN(Lista!R130)&gt;3,LEFT(Lista!R130,1),0),1),0)</f>
        <v>0</v>
      </c>
      <c r="S130" s="65">
        <f>IF(del_temp!S130&gt;0,TRUNC(IF(LEN(Lista!S130)&gt;3,LEFT(Lista!S130,1),0),1),0)</f>
        <v>0</v>
      </c>
      <c r="T130" s="65">
        <f>IF(del_temp!T130&gt;0,TRUNC(IF(LEN(Lista!T130)&gt;3,LEFT(Lista!T130,1),0),1),0)</f>
        <v>0</v>
      </c>
      <c r="U130" s="65">
        <f>IF(del_temp!U130&gt;0,TRUNC(IF(LEN(Lista!U130)&gt;3,LEFT(Lista!U130,1),0),1),0)</f>
        <v>0</v>
      </c>
      <c r="V130" s="65">
        <f>IF(del_temp!V130&gt;0,TRUNC(IF(LEN(Lista!V130)&gt;3,LEFT(Lista!V130,1),0),1),0)</f>
        <v>0</v>
      </c>
      <c r="W130" s="65">
        <f>IF(del_temp!W130&gt;0,TRUNC(IF(LEN(Lista!W130)&gt;3,LEFT(Lista!W130,1),0),1),0)</f>
        <v>0</v>
      </c>
      <c r="X130" s="65">
        <f>IF(del_temp!X130&gt;0,TRUNC(IF(LEN(Lista!X130)&gt;3,LEFT(Lista!X130,1),0),1),0)</f>
        <v>0</v>
      </c>
      <c r="Y130" s="65">
        <f>IF(del_temp!Y130&gt;0,TRUNC(IF(LEN(Lista!Y130)&gt;3,LEFT(Lista!Y130,1),0),1),0)</f>
        <v>0</v>
      </c>
      <c r="Z130" s="65">
        <f>IF(del_temp!Z130&gt;0,TRUNC(IF(LEN(Lista!Z130)&gt;3,LEFT(Lista!Z130,1),0),1),0)</f>
        <v>0</v>
      </c>
      <c r="AA130" s="65">
        <f>IF(del_temp!AA130&gt;0,TRUNC(IF(LEN(Lista!AA130)&gt;3,LEFT(Lista!AA130,1),0),1),0)</f>
        <v>0</v>
      </c>
      <c r="AB130" s="65">
        <f>IF(del_temp!AB130&gt;0,TRUNC(IF(LEN(Lista!AB130)&gt;3,LEFT(Lista!AB130,1),0),1),0)</f>
        <v>0</v>
      </c>
      <c r="AC130" s="65">
        <f>IF(del_temp!AC130&gt;0,TRUNC(IF(LEN(Lista!AC130)&gt;3,LEFT(Lista!AC130,1),0),1),0)</f>
        <v>0</v>
      </c>
      <c r="AD130" s="65">
        <f>IF(del_temp!AD130&gt;0,TRUNC(IF(LEN(Lista!AD130)&gt;3,LEFT(Lista!AD130,1),0),1),0)</f>
        <v>0</v>
      </c>
      <c r="AE130" s="65">
        <f>IF(del_temp!AE130&gt;0,TRUNC(IF(LEN(Lista!AE130)&gt;3,LEFT(Lista!AE130,1),0),1),0)</f>
        <v>0</v>
      </c>
      <c r="AF130" s="65">
        <f>IF(del_temp!AF130&gt;0,TRUNC(IF(LEN(Lista!AF130)&gt;3,LEFT(Lista!AF130,1),0),1),0)</f>
        <v>0</v>
      </c>
      <c r="AG130" s="65">
        <f>IF(del_temp!AG130&gt;0,TRUNC(IF(LEN(Lista!AG130)&gt;3,LEFT(Lista!AG130,1),0),1),0)</f>
        <v>0</v>
      </c>
      <c r="AH130" s="65">
        <f>IF(del_temp!AH130&gt;0,TRUNC(IF(LEN(Lista!AH130)&gt;3,LEFT(Lista!AH130,1),0),1),0)</f>
        <v>0</v>
      </c>
      <c r="AI130" s="65">
        <f>IF(del_temp!AI130&gt;0,TRUNC(IF(LEN(Lista!AI130)&gt;3,LEFT(Lista!AI130,1),0),1),0)</f>
        <v>0</v>
      </c>
      <c r="AJ130" s="145"/>
    </row>
    <row r="131" spans="1:36" ht="13.5" thickBot="1" x14ac:dyDescent="0.25">
      <c r="A131" s="142"/>
      <c r="B131" s="142"/>
      <c r="C131" s="142"/>
      <c r="D131" s="15">
        <v>3</v>
      </c>
      <c r="E131" s="65">
        <f>IF(del_temp!E131&gt;0,TRUNC(IF(LEN(Lista!E131)&gt;3,LEFT(Lista!E131,1),0),1),0)</f>
        <v>0</v>
      </c>
      <c r="F131" s="65">
        <f>IF(del_temp!F131&gt;0,TRUNC(IF(LEN(Lista!F131)&gt;3,LEFT(Lista!F131,1),0),1),0)</f>
        <v>0</v>
      </c>
      <c r="G131" s="65">
        <f>IF(del_temp!G131&gt;0,TRUNC(IF(LEN(Lista!G131)&gt;3,LEFT(Lista!G131,1),0),1),0)</f>
        <v>0</v>
      </c>
      <c r="H131" s="65">
        <f>IF(del_temp!H131&gt;0,TRUNC(IF(LEN(Lista!H131)&gt;3,LEFT(Lista!H131,1),0),1),0)</f>
        <v>0</v>
      </c>
      <c r="I131" s="65">
        <f>IF(del_temp!I131&gt;0,TRUNC(IF(LEN(Lista!I131)&gt;3,LEFT(Lista!I131,1),0),1),0)</f>
        <v>0</v>
      </c>
      <c r="J131" s="65">
        <f>IF(del_temp!J131&gt;0,TRUNC(IF(LEN(Lista!J131)&gt;3,LEFT(Lista!J131,1),0),1),0)</f>
        <v>0</v>
      </c>
      <c r="K131" s="65">
        <f>IF(del_temp!K131&gt;0,TRUNC(IF(LEN(Lista!K131)&gt;3,LEFT(Lista!K131,1),0),1),0)</f>
        <v>0</v>
      </c>
      <c r="L131" s="65">
        <f>IF(del_temp!L131&gt;0,TRUNC(IF(LEN(Lista!L131)&gt;3,LEFT(Lista!L131,1),0),1),0)</f>
        <v>0</v>
      </c>
      <c r="M131" s="65">
        <f>IF(del_temp!M131&gt;0,TRUNC(IF(LEN(Lista!M131)&gt;3,LEFT(Lista!M131,1),0),1),0)</f>
        <v>0</v>
      </c>
      <c r="N131" s="65">
        <f>IF(del_temp!N131&gt;0,TRUNC(IF(LEN(Lista!N131)&gt;3,LEFT(Lista!N131,1),0),1),0)</f>
        <v>0</v>
      </c>
      <c r="O131" s="65">
        <f>IF(del_temp!O131&gt;0,TRUNC(IF(LEN(Lista!O131)&gt;3,LEFT(Lista!O131,1),0),1),0)</f>
        <v>0</v>
      </c>
      <c r="P131" s="65">
        <f>IF(del_temp!P131&gt;0,TRUNC(IF(LEN(Lista!P131)&gt;3,LEFT(Lista!P131,1),0),1),0)</f>
        <v>0</v>
      </c>
      <c r="Q131" s="65">
        <f>IF(del_temp!Q131&gt;0,TRUNC(IF(LEN(Lista!Q131)&gt;3,LEFT(Lista!Q131,1),0),1),0)</f>
        <v>0</v>
      </c>
      <c r="R131" s="65">
        <f>IF(del_temp!R131&gt;0,TRUNC(IF(LEN(Lista!R131)&gt;3,LEFT(Lista!R131,1),0),1),0)</f>
        <v>0</v>
      </c>
      <c r="S131" s="65">
        <f>IF(del_temp!S131&gt;0,TRUNC(IF(LEN(Lista!S131)&gt;3,LEFT(Lista!S131,1),0),1),0)</f>
        <v>0</v>
      </c>
      <c r="T131" s="65">
        <f>IF(del_temp!T131&gt;0,TRUNC(IF(LEN(Lista!T131)&gt;3,LEFT(Lista!T131,1),0),1),0)</f>
        <v>0</v>
      </c>
      <c r="U131" s="65">
        <f>IF(del_temp!U131&gt;0,TRUNC(IF(LEN(Lista!U131)&gt;3,LEFT(Lista!U131,1),0),1),0)</f>
        <v>0</v>
      </c>
      <c r="V131" s="65">
        <f>IF(del_temp!V131&gt;0,TRUNC(IF(LEN(Lista!V131)&gt;3,LEFT(Lista!V131,1),0),1),0)</f>
        <v>0</v>
      </c>
      <c r="W131" s="65">
        <f>IF(del_temp!W131&gt;0,TRUNC(IF(LEN(Lista!W131)&gt;3,LEFT(Lista!W131,1),0),1),0)</f>
        <v>0</v>
      </c>
      <c r="X131" s="65">
        <f>IF(del_temp!X131&gt;0,TRUNC(IF(LEN(Lista!X131)&gt;3,LEFT(Lista!X131,1),0),1),0)</f>
        <v>0</v>
      </c>
      <c r="Y131" s="65">
        <f>IF(del_temp!Y131&gt;0,TRUNC(IF(LEN(Lista!Y131)&gt;3,LEFT(Lista!Y131,1),0),1),0)</f>
        <v>0</v>
      </c>
      <c r="Z131" s="65">
        <f>IF(del_temp!Z131&gt;0,TRUNC(IF(LEN(Lista!Z131)&gt;3,LEFT(Lista!Z131,1),0),1),0)</f>
        <v>0</v>
      </c>
      <c r="AA131" s="65">
        <f>IF(del_temp!AA131&gt;0,TRUNC(IF(LEN(Lista!AA131)&gt;3,LEFT(Lista!AA131,1),0),1),0)</f>
        <v>0</v>
      </c>
      <c r="AB131" s="65">
        <f>IF(del_temp!AB131&gt;0,TRUNC(IF(LEN(Lista!AB131)&gt;3,LEFT(Lista!AB131,1),0),1),0)</f>
        <v>0</v>
      </c>
      <c r="AC131" s="65">
        <f>IF(del_temp!AC131&gt;0,TRUNC(IF(LEN(Lista!AC131)&gt;3,LEFT(Lista!AC131,1),0),1),0)</f>
        <v>0</v>
      </c>
      <c r="AD131" s="65">
        <f>IF(del_temp!AD131&gt;0,TRUNC(IF(LEN(Lista!AD131)&gt;3,LEFT(Lista!AD131,1),0),1),0)</f>
        <v>0</v>
      </c>
      <c r="AE131" s="65">
        <f>IF(del_temp!AE131&gt;0,TRUNC(IF(LEN(Lista!AE131)&gt;3,LEFT(Lista!AE131,1),0),1),0)</f>
        <v>0</v>
      </c>
      <c r="AF131" s="65">
        <f>IF(del_temp!AF131&gt;0,TRUNC(IF(LEN(Lista!AF131)&gt;3,LEFT(Lista!AF131,1),0),1),0)</f>
        <v>0</v>
      </c>
      <c r="AG131" s="65">
        <f>IF(del_temp!AG131&gt;0,TRUNC(IF(LEN(Lista!AG131)&gt;3,LEFT(Lista!AG131,1),0),1),0)</f>
        <v>0</v>
      </c>
      <c r="AH131" s="65">
        <f>IF(del_temp!AH131&gt;0,TRUNC(IF(LEN(Lista!AH131)&gt;3,LEFT(Lista!AH131,1),0),1),0)</f>
        <v>0</v>
      </c>
      <c r="AI131" s="65">
        <f>IF(del_temp!AI131&gt;0,TRUNC(IF(LEN(Lista!AI131)&gt;3,LEFT(Lista!AI131,1),0),1),0)</f>
        <v>0</v>
      </c>
      <c r="AJ131" s="166"/>
    </row>
    <row r="132" spans="1:36" x14ac:dyDescent="0.2">
      <c r="A132" s="164">
        <f>Lista!A132</f>
        <v>2</v>
      </c>
      <c r="B132" s="164">
        <f>Lista!B132</f>
        <v>1137</v>
      </c>
      <c r="C132" s="164" t="str">
        <f>Lista!C132</f>
        <v>Matuszczak Dariusz</v>
      </c>
      <c r="D132" s="15">
        <v>1</v>
      </c>
      <c r="E132" s="65">
        <f>IF(del_temp!E132&gt;0,TRUNC(IF(LEN(Lista!E132)&gt;3,LEFT(Lista!E132,1),0),1),0)</f>
        <v>0</v>
      </c>
      <c r="F132" s="65">
        <f>IF(del_temp!F132&gt;0,TRUNC(IF(LEN(Lista!F132)&gt;3,LEFT(Lista!F132,1),0),1),0)</f>
        <v>0</v>
      </c>
      <c r="G132" s="65">
        <f>IF(del_temp!G132&gt;0,TRUNC(IF(LEN(Lista!G132)&gt;3,LEFT(Lista!G132,1),0),1),0)</f>
        <v>0</v>
      </c>
      <c r="H132" s="65">
        <f>IF(del_temp!H132&gt;0,TRUNC(IF(LEN(Lista!H132)&gt;3,LEFT(Lista!H132,1),0),1),0)</f>
        <v>0</v>
      </c>
      <c r="I132" s="65">
        <f>IF(del_temp!I132&gt;0,TRUNC(IF(LEN(Lista!I132)&gt;3,LEFT(Lista!I132,1),0),1),0)</f>
        <v>0</v>
      </c>
      <c r="J132" s="65">
        <f>IF(del_temp!J132&gt;0,TRUNC(IF(LEN(Lista!J132)&gt;3,LEFT(Lista!J132,1),0),1),0)</f>
        <v>0</v>
      </c>
      <c r="K132" s="65">
        <f>IF(del_temp!K132&gt;0,TRUNC(IF(LEN(Lista!K132)&gt;3,LEFT(Lista!K132,1),0),1),0)</f>
        <v>0</v>
      </c>
      <c r="L132" s="65">
        <f>IF(del_temp!L132&gt;0,TRUNC(IF(LEN(Lista!L132)&gt;3,LEFT(Lista!L132,1),0),1),0)</f>
        <v>0</v>
      </c>
      <c r="M132" s="65">
        <f>IF(del_temp!M132&gt;0,TRUNC(IF(LEN(Lista!M132)&gt;3,LEFT(Lista!M132,1),0),1),0)</f>
        <v>0</v>
      </c>
      <c r="N132" s="65">
        <f>IF(del_temp!N132&gt;0,TRUNC(IF(LEN(Lista!N132)&gt;3,LEFT(Lista!N132,1),0),1),0)</f>
        <v>0</v>
      </c>
      <c r="O132" s="65">
        <f>IF(del_temp!O132&gt;0,TRUNC(IF(LEN(Lista!O132)&gt;3,LEFT(Lista!O132,1),0),1),0)</f>
        <v>0</v>
      </c>
      <c r="P132" s="65">
        <f>IF(del_temp!P132&gt;0,TRUNC(IF(LEN(Lista!P132)&gt;3,LEFT(Lista!P132,1),0),1),0)</f>
        <v>0</v>
      </c>
      <c r="Q132" s="65">
        <f>IF(del_temp!Q132&gt;0,TRUNC(IF(LEN(Lista!Q132)&gt;3,LEFT(Lista!Q132,1),0),1),0)</f>
        <v>0</v>
      </c>
      <c r="R132" s="65">
        <f>IF(del_temp!R132&gt;0,TRUNC(IF(LEN(Lista!R132)&gt;3,LEFT(Lista!R132,1),0),1),0)</f>
        <v>0</v>
      </c>
      <c r="S132" s="65">
        <f>IF(del_temp!S132&gt;0,TRUNC(IF(LEN(Lista!S132)&gt;3,LEFT(Lista!S132,1),0),1),0)</f>
        <v>0</v>
      </c>
      <c r="T132" s="65">
        <f>IF(del_temp!T132&gt;0,TRUNC(IF(LEN(Lista!T132)&gt;3,LEFT(Lista!T132,1),0),1),0)</f>
        <v>0</v>
      </c>
      <c r="U132" s="65">
        <f>IF(del_temp!U132&gt;0,TRUNC(IF(LEN(Lista!U132)&gt;3,LEFT(Lista!U132,1),0),1),0)</f>
        <v>0</v>
      </c>
      <c r="V132" s="65">
        <f>IF(del_temp!V132&gt;0,TRUNC(IF(LEN(Lista!V132)&gt;3,LEFT(Lista!V132,1),0),1),0)</f>
        <v>0</v>
      </c>
      <c r="W132" s="65">
        <f>IF(del_temp!W132&gt;0,TRUNC(IF(LEN(Lista!W132)&gt;3,LEFT(Lista!W132,1),0),1),0)</f>
        <v>0</v>
      </c>
      <c r="X132" s="65">
        <f>IF(del_temp!X132&gt;0,TRUNC(IF(LEN(Lista!X132)&gt;3,LEFT(Lista!X132,1),0),1),0)</f>
        <v>0</v>
      </c>
      <c r="Y132" s="65">
        <f>IF(del_temp!Y132&gt;0,TRUNC(IF(LEN(Lista!Y132)&gt;3,LEFT(Lista!Y132,1),0),1),0)</f>
        <v>0</v>
      </c>
      <c r="Z132" s="65">
        <f>IF(del_temp!Z132&gt;0,TRUNC(IF(LEN(Lista!Z132)&gt;3,LEFT(Lista!Z132,1),0),1),0)</f>
        <v>0</v>
      </c>
      <c r="AA132" s="65">
        <f>IF(del_temp!AA132&gt;0,TRUNC(IF(LEN(Lista!AA132)&gt;3,LEFT(Lista!AA132,1),0),1),0)</f>
        <v>0</v>
      </c>
      <c r="AB132" s="65">
        <f>IF(del_temp!AB132&gt;0,TRUNC(IF(LEN(Lista!AB132)&gt;3,LEFT(Lista!AB132,1),0),1),0)</f>
        <v>0</v>
      </c>
      <c r="AC132" s="65">
        <f>IF(del_temp!AC132&gt;0,TRUNC(IF(LEN(Lista!AC132)&gt;3,LEFT(Lista!AC132,1),0),1),0)</f>
        <v>0</v>
      </c>
      <c r="AD132" s="65">
        <f>IF(del_temp!AD132&gt;0,TRUNC(IF(LEN(Lista!AD132)&gt;3,LEFT(Lista!AD132,1),0),1),0)</f>
        <v>0</v>
      </c>
      <c r="AE132" s="65">
        <f>IF(del_temp!AE132&gt;0,TRUNC(IF(LEN(Lista!AE132)&gt;3,LEFT(Lista!AE132,1),0),1),0)</f>
        <v>0</v>
      </c>
      <c r="AF132" s="65">
        <f>IF(del_temp!AF132&gt;0,TRUNC(IF(LEN(Lista!AF132)&gt;3,LEFT(Lista!AF132,1),0),1),0)</f>
        <v>0</v>
      </c>
      <c r="AG132" s="65">
        <f>IF(del_temp!AG132&gt;0,TRUNC(IF(LEN(Lista!AG132)&gt;3,LEFT(Lista!AG132,1),0),1),0)</f>
        <v>0</v>
      </c>
      <c r="AH132" s="65">
        <f>IF(del_temp!AH132&gt;0,TRUNC(IF(LEN(Lista!AH132)&gt;3,LEFT(Lista!AH132,1),0),1),0)</f>
        <v>0</v>
      </c>
      <c r="AI132" s="65">
        <f>IF(del_temp!AI132&gt;0,TRUNC(IF(LEN(Lista!AI132)&gt;3,LEFT(Lista!AI132,1),0),1),0)</f>
        <v>0</v>
      </c>
      <c r="AJ132" s="165">
        <f t="shared" ref="AJ132" si="29">SUM(E132:AI134)</f>
        <v>0</v>
      </c>
    </row>
    <row r="133" spans="1:36" x14ac:dyDescent="0.2">
      <c r="A133" s="142"/>
      <c r="B133" s="142"/>
      <c r="C133" s="142"/>
      <c r="D133" s="15">
        <v>2</v>
      </c>
      <c r="E133" s="65">
        <f>IF(del_temp!E133&gt;0,TRUNC(IF(LEN(Lista!E133)&gt;3,LEFT(Lista!E133,1),0),1),0)</f>
        <v>0</v>
      </c>
      <c r="F133" s="65">
        <f>IF(del_temp!F133&gt;0,TRUNC(IF(LEN(Lista!F133)&gt;3,LEFT(Lista!F133,1),0),1),0)</f>
        <v>0</v>
      </c>
      <c r="G133" s="65">
        <f>IF(del_temp!G133&gt;0,TRUNC(IF(LEN(Lista!G133)&gt;3,LEFT(Lista!G133,1),0),1),0)</f>
        <v>0</v>
      </c>
      <c r="H133" s="65">
        <f>IF(del_temp!H133&gt;0,TRUNC(IF(LEN(Lista!H133)&gt;3,LEFT(Lista!H133,1),0),1),0)</f>
        <v>0</v>
      </c>
      <c r="I133" s="65">
        <f>IF(del_temp!I133&gt;0,TRUNC(IF(LEN(Lista!I133)&gt;3,LEFT(Lista!I133,1),0),1),0)</f>
        <v>0</v>
      </c>
      <c r="J133" s="65">
        <f>IF(del_temp!J133&gt;0,TRUNC(IF(LEN(Lista!J133)&gt;3,LEFT(Lista!J133,1),0),1),0)</f>
        <v>0</v>
      </c>
      <c r="K133" s="65">
        <f>IF(del_temp!K133&gt;0,TRUNC(IF(LEN(Lista!K133)&gt;3,LEFT(Lista!K133,1),0),1),0)</f>
        <v>0</v>
      </c>
      <c r="L133" s="65">
        <f>IF(del_temp!L133&gt;0,TRUNC(IF(LEN(Lista!L133)&gt;3,LEFT(Lista!L133,1),0),1),0)</f>
        <v>0</v>
      </c>
      <c r="M133" s="65">
        <f>IF(del_temp!M133&gt;0,TRUNC(IF(LEN(Lista!M133)&gt;3,LEFT(Lista!M133,1),0),1),0)</f>
        <v>0</v>
      </c>
      <c r="N133" s="65">
        <f>IF(del_temp!N133&gt;0,TRUNC(IF(LEN(Lista!N133)&gt;3,LEFT(Lista!N133,1),0),1),0)</f>
        <v>0</v>
      </c>
      <c r="O133" s="65">
        <f>IF(del_temp!O133&gt;0,TRUNC(IF(LEN(Lista!O133)&gt;3,LEFT(Lista!O133,1),0),1),0)</f>
        <v>0</v>
      </c>
      <c r="P133" s="65">
        <f>IF(del_temp!P133&gt;0,TRUNC(IF(LEN(Lista!P133)&gt;3,LEFT(Lista!P133,1),0),1),0)</f>
        <v>0</v>
      </c>
      <c r="Q133" s="65">
        <f>IF(del_temp!Q133&gt;0,TRUNC(IF(LEN(Lista!Q133)&gt;3,LEFT(Lista!Q133,1),0),1),0)</f>
        <v>0</v>
      </c>
      <c r="R133" s="65">
        <f>IF(del_temp!R133&gt;0,TRUNC(IF(LEN(Lista!R133)&gt;3,LEFT(Lista!R133,1),0),1),0)</f>
        <v>0</v>
      </c>
      <c r="S133" s="65">
        <f>IF(del_temp!S133&gt;0,TRUNC(IF(LEN(Lista!S133)&gt;3,LEFT(Lista!S133,1),0),1),0)</f>
        <v>0</v>
      </c>
      <c r="T133" s="65">
        <f>IF(del_temp!T133&gt;0,TRUNC(IF(LEN(Lista!T133)&gt;3,LEFT(Lista!T133,1),0),1),0)</f>
        <v>0</v>
      </c>
      <c r="U133" s="65">
        <f>IF(del_temp!U133&gt;0,TRUNC(IF(LEN(Lista!U133)&gt;3,LEFT(Lista!U133,1),0),1),0)</f>
        <v>0</v>
      </c>
      <c r="V133" s="65">
        <f>IF(del_temp!V133&gt;0,TRUNC(IF(LEN(Lista!V133)&gt;3,LEFT(Lista!V133,1),0),1),0)</f>
        <v>0</v>
      </c>
      <c r="W133" s="65">
        <f>IF(del_temp!W133&gt;0,TRUNC(IF(LEN(Lista!W133)&gt;3,LEFT(Lista!W133,1),0),1),0)</f>
        <v>0</v>
      </c>
      <c r="X133" s="65">
        <f>IF(del_temp!X133&gt;0,TRUNC(IF(LEN(Lista!X133)&gt;3,LEFT(Lista!X133,1),0),1),0)</f>
        <v>0</v>
      </c>
      <c r="Y133" s="65">
        <f>IF(del_temp!Y133&gt;0,TRUNC(IF(LEN(Lista!Y133)&gt;3,LEFT(Lista!Y133,1),0),1),0)</f>
        <v>0</v>
      </c>
      <c r="Z133" s="65">
        <f>IF(del_temp!Z133&gt;0,TRUNC(IF(LEN(Lista!Z133)&gt;3,LEFT(Lista!Z133,1),0),1),0)</f>
        <v>0</v>
      </c>
      <c r="AA133" s="65">
        <f>IF(del_temp!AA133&gt;0,TRUNC(IF(LEN(Lista!AA133)&gt;3,LEFT(Lista!AA133,1),0),1),0)</f>
        <v>0</v>
      </c>
      <c r="AB133" s="65">
        <f>IF(del_temp!AB133&gt;0,TRUNC(IF(LEN(Lista!AB133)&gt;3,LEFT(Lista!AB133,1),0),1),0)</f>
        <v>0</v>
      </c>
      <c r="AC133" s="65">
        <f>IF(del_temp!AC133&gt;0,TRUNC(IF(LEN(Lista!AC133)&gt;3,LEFT(Lista!AC133,1),0),1),0)</f>
        <v>0</v>
      </c>
      <c r="AD133" s="65">
        <f>IF(del_temp!AD133&gt;0,TRUNC(IF(LEN(Lista!AD133)&gt;3,LEFT(Lista!AD133,1),0),1),0)</f>
        <v>0</v>
      </c>
      <c r="AE133" s="65">
        <f>IF(del_temp!AE133&gt;0,TRUNC(IF(LEN(Lista!AE133)&gt;3,LEFT(Lista!AE133,1),0),1),0)</f>
        <v>0</v>
      </c>
      <c r="AF133" s="65">
        <f>IF(del_temp!AF133&gt;0,TRUNC(IF(LEN(Lista!AF133)&gt;3,LEFT(Lista!AF133,1),0),1),0)</f>
        <v>0</v>
      </c>
      <c r="AG133" s="65">
        <f>IF(del_temp!AG133&gt;0,TRUNC(IF(LEN(Lista!AG133)&gt;3,LEFT(Lista!AG133,1),0),1),0)</f>
        <v>0</v>
      </c>
      <c r="AH133" s="65">
        <f>IF(del_temp!AH133&gt;0,TRUNC(IF(LEN(Lista!AH133)&gt;3,LEFT(Lista!AH133,1),0),1),0)</f>
        <v>0</v>
      </c>
      <c r="AI133" s="65">
        <f>IF(del_temp!AI133&gt;0,TRUNC(IF(LEN(Lista!AI133)&gt;3,LEFT(Lista!AI133,1),0),1),0)</f>
        <v>0</v>
      </c>
      <c r="AJ133" s="145"/>
    </row>
    <row r="134" spans="1:36" ht="13.5" thickBot="1" x14ac:dyDescent="0.25">
      <c r="A134" s="142"/>
      <c r="B134" s="142"/>
      <c r="C134" s="142"/>
      <c r="D134" s="16">
        <v>3</v>
      </c>
      <c r="E134" s="65">
        <f>IF(del_temp!E134&gt;0,TRUNC(IF(LEN(Lista!E134)&gt;3,LEFT(Lista!E134,1),0),1),0)</f>
        <v>0</v>
      </c>
      <c r="F134" s="65">
        <f>IF(del_temp!F134&gt;0,TRUNC(IF(LEN(Lista!F134)&gt;3,LEFT(Lista!F134,1),0),1),0)</f>
        <v>0</v>
      </c>
      <c r="G134" s="65">
        <f>IF(del_temp!G134&gt;0,TRUNC(IF(LEN(Lista!G134)&gt;3,LEFT(Lista!G134,1),0),1),0)</f>
        <v>0</v>
      </c>
      <c r="H134" s="65">
        <f>IF(del_temp!H134&gt;0,TRUNC(IF(LEN(Lista!H134)&gt;3,LEFT(Lista!H134,1),0),1),0)</f>
        <v>0</v>
      </c>
      <c r="I134" s="65">
        <f>IF(del_temp!I134&gt;0,TRUNC(IF(LEN(Lista!I134)&gt;3,LEFT(Lista!I134,1),0),1),0)</f>
        <v>0</v>
      </c>
      <c r="J134" s="65">
        <f>IF(del_temp!J134&gt;0,TRUNC(IF(LEN(Lista!J134)&gt;3,LEFT(Lista!J134,1),0),1),0)</f>
        <v>0</v>
      </c>
      <c r="K134" s="65">
        <f>IF(del_temp!K134&gt;0,TRUNC(IF(LEN(Lista!K134)&gt;3,LEFT(Lista!K134,1),0),1),0)</f>
        <v>0</v>
      </c>
      <c r="L134" s="65">
        <f>IF(del_temp!L134&gt;0,TRUNC(IF(LEN(Lista!L134)&gt;3,LEFT(Lista!L134,1),0),1),0)</f>
        <v>0</v>
      </c>
      <c r="M134" s="65">
        <f>IF(del_temp!M134&gt;0,TRUNC(IF(LEN(Lista!M134)&gt;3,LEFT(Lista!M134,1),0),1),0)</f>
        <v>0</v>
      </c>
      <c r="N134" s="65">
        <f>IF(del_temp!N134&gt;0,TRUNC(IF(LEN(Lista!N134)&gt;3,LEFT(Lista!N134,1),0),1),0)</f>
        <v>0</v>
      </c>
      <c r="O134" s="65">
        <f>IF(del_temp!O134&gt;0,TRUNC(IF(LEN(Lista!O134)&gt;3,LEFT(Lista!O134,1),0),1),0)</f>
        <v>0</v>
      </c>
      <c r="P134" s="65">
        <f>IF(del_temp!P134&gt;0,TRUNC(IF(LEN(Lista!P134)&gt;3,LEFT(Lista!P134,1),0),1),0)</f>
        <v>0</v>
      </c>
      <c r="Q134" s="65">
        <f>IF(del_temp!Q134&gt;0,TRUNC(IF(LEN(Lista!Q134)&gt;3,LEFT(Lista!Q134,1),0),1),0)</f>
        <v>0</v>
      </c>
      <c r="R134" s="65">
        <f>IF(del_temp!R134&gt;0,TRUNC(IF(LEN(Lista!R134)&gt;3,LEFT(Lista!R134,1),0),1),0)</f>
        <v>0</v>
      </c>
      <c r="S134" s="65">
        <f>IF(del_temp!S134&gt;0,TRUNC(IF(LEN(Lista!S134)&gt;3,LEFT(Lista!S134,1),0),1),0)</f>
        <v>0</v>
      </c>
      <c r="T134" s="65">
        <f>IF(del_temp!T134&gt;0,TRUNC(IF(LEN(Lista!T134)&gt;3,LEFT(Lista!T134,1),0),1),0)</f>
        <v>0</v>
      </c>
      <c r="U134" s="65">
        <f>IF(del_temp!U134&gt;0,TRUNC(IF(LEN(Lista!U134)&gt;3,LEFT(Lista!U134,1),0),1),0)</f>
        <v>0</v>
      </c>
      <c r="V134" s="65">
        <f>IF(del_temp!V134&gt;0,TRUNC(IF(LEN(Lista!V134)&gt;3,LEFT(Lista!V134,1),0),1),0)</f>
        <v>0</v>
      </c>
      <c r="W134" s="65">
        <f>IF(del_temp!W134&gt;0,TRUNC(IF(LEN(Lista!W134)&gt;3,LEFT(Lista!W134,1),0),1),0)</f>
        <v>0</v>
      </c>
      <c r="X134" s="65">
        <f>IF(del_temp!X134&gt;0,TRUNC(IF(LEN(Lista!X134)&gt;3,LEFT(Lista!X134,1),0),1),0)</f>
        <v>0</v>
      </c>
      <c r="Y134" s="65">
        <f>IF(del_temp!Y134&gt;0,TRUNC(IF(LEN(Lista!Y134)&gt;3,LEFT(Lista!Y134,1),0),1),0)</f>
        <v>0</v>
      </c>
      <c r="Z134" s="65">
        <f>IF(del_temp!Z134&gt;0,TRUNC(IF(LEN(Lista!Z134)&gt;3,LEFT(Lista!Z134,1),0),1),0)</f>
        <v>0</v>
      </c>
      <c r="AA134" s="65">
        <f>IF(del_temp!AA134&gt;0,TRUNC(IF(LEN(Lista!AA134)&gt;3,LEFT(Lista!AA134,1),0),1),0)</f>
        <v>0</v>
      </c>
      <c r="AB134" s="65">
        <f>IF(del_temp!AB134&gt;0,TRUNC(IF(LEN(Lista!AB134)&gt;3,LEFT(Lista!AB134,1),0),1),0)</f>
        <v>0</v>
      </c>
      <c r="AC134" s="65">
        <f>IF(del_temp!AC134&gt;0,TRUNC(IF(LEN(Lista!AC134)&gt;3,LEFT(Lista!AC134,1),0),1),0)</f>
        <v>0</v>
      </c>
      <c r="AD134" s="65">
        <f>IF(del_temp!AD134&gt;0,TRUNC(IF(LEN(Lista!AD134)&gt;3,LEFT(Lista!AD134,1),0),1),0)</f>
        <v>0</v>
      </c>
      <c r="AE134" s="65">
        <f>IF(del_temp!AE134&gt;0,TRUNC(IF(LEN(Lista!AE134)&gt;3,LEFT(Lista!AE134,1),0),1),0)</f>
        <v>0</v>
      </c>
      <c r="AF134" s="65">
        <f>IF(del_temp!AF134&gt;0,TRUNC(IF(LEN(Lista!AF134)&gt;3,LEFT(Lista!AF134,1),0),1),0)</f>
        <v>0</v>
      </c>
      <c r="AG134" s="65">
        <f>IF(del_temp!AG134&gt;0,TRUNC(IF(LEN(Lista!AG134)&gt;3,LEFT(Lista!AG134,1),0),1),0)</f>
        <v>0</v>
      </c>
      <c r="AH134" s="65">
        <f>IF(del_temp!AH134&gt;0,TRUNC(IF(LEN(Lista!AH134)&gt;3,LEFT(Lista!AH134,1),0),1),0)</f>
        <v>0</v>
      </c>
      <c r="AI134" s="65">
        <f>IF(del_temp!AI134&gt;0,TRUNC(IF(LEN(Lista!AI134)&gt;3,LEFT(Lista!AI134,1),0),1),0)</f>
        <v>0</v>
      </c>
      <c r="AJ134" s="166"/>
    </row>
    <row r="135" spans="1:36" x14ac:dyDescent="0.2">
      <c r="A135" s="164">
        <f>Lista!A135</f>
        <v>3</v>
      </c>
      <c r="B135" s="164">
        <f>Lista!B135</f>
        <v>1679</v>
      </c>
      <c r="C135" s="164" t="str">
        <f>Lista!C135</f>
        <v>Dudek Karol</v>
      </c>
      <c r="D135" s="15">
        <v>1</v>
      </c>
      <c r="E135" s="65">
        <f>IF(del_temp!E132&gt;0,TRUNC(IF(LEN(Lista!E135)&gt;3,LEFT(Lista!E135,1),0),1),0)</f>
        <v>0</v>
      </c>
      <c r="F135" s="65">
        <f>IF(del_temp!F132&gt;0,TRUNC(IF(LEN(Lista!F135)&gt;3,LEFT(Lista!F135,1),0),1),0)</f>
        <v>0</v>
      </c>
      <c r="G135" s="65">
        <f>IF(del_temp!G132&gt;0,TRUNC(IF(LEN(Lista!G135)&gt;3,LEFT(Lista!G135,1),0),1),0)</f>
        <v>0</v>
      </c>
      <c r="H135" s="65">
        <f>IF(del_temp!H132&gt;0,TRUNC(IF(LEN(Lista!H135)&gt;3,LEFT(Lista!H135,1),0),1),0)</f>
        <v>0</v>
      </c>
      <c r="I135" s="65">
        <f>IF(del_temp!I132&gt;0,TRUNC(IF(LEN(Lista!I135)&gt;3,LEFT(Lista!I135,1),0),1),0)</f>
        <v>0</v>
      </c>
      <c r="J135" s="65">
        <f>IF(del_temp!J132&gt;0,TRUNC(IF(LEN(Lista!J135)&gt;3,LEFT(Lista!J135,1),0),1),0)</f>
        <v>0</v>
      </c>
      <c r="K135" s="65">
        <f>IF(del_temp!K132&gt;0,TRUNC(IF(LEN(Lista!K135)&gt;3,LEFT(Lista!K135,1),0),1),0)</f>
        <v>0</v>
      </c>
      <c r="L135" s="65">
        <f>IF(del_temp!L132&gt;0,TRUNC(IF(LEN(Lista!L135)&gt;3,LEFT(Lista!L135,1),0),1),0)</f>
        <v>0</v>
      </c>
      <c r="M135" s="65">
        <f>IF(del_temp!M132&gt;0,TRUNC(IF(LEN(Lista!M135)&gt;3,LEFT(Lista!M135,1),0),1),0)</f>
        <v>0</v>
      </c>
      <c r="N135" s="65">
        <f>IF(del_temp!N132&gt;0,TRUNC(IF(LEN(Lista!N135)&gt;3,LEFT(Lista!N135,1),0),1),0)</f>
        <v>0</v>
      </c>
      <c r="O135" s="65">
        <f>IF(del_temp!O132&gt;0,TRUNC(IF(LEN(Lista!O135)&gt;3,LEFT(Lista!O135,1),0),1),0)</f>
        <v>0</v>
      </c>
      <c r="P135" s="65">
        <f>IF(del_temp!P132&gt;0,TRUNC(IF(LEN(Lista!P135)&gt;3,LEFT(Lista!P135,1),0),1),0)</f>
        <v>0</v>
      </c>
      <c r="Q135" s="65">
        <f>IF(del_temp!Q132&gt;0,TRUNC(IF(LEN(Lista!Q135)&gt;3,LEFT(Lista!Q135,1),0),1),0)</f>
        <v>0</v>
      </c>
      <c r="R135" s="65">
        <f>IF(del_temp!R132&gt;0,TRUNC(IF(LEN(Lista!R135)&gt;3,LEFT(Lista!R135,1),0),1),0)</f>
        <v>0</v>
      </c>
      <c r="S135" s="65">
        <f>IF(del_temp!S132&gt;0,TRUNC(IF(LEN(Lista!S135)&gt;3,LEFT(Lista!S135,1),0),1),0)</f>
        <v>0</v>
      </c>
      <c r="T135" s="65">
        <f>IF(del_temp!T132&gt;0,TRUNC(IF(LEN(Lista!T135)&gt;3,LEFT(Lista!T135,1),0),1),0)</f>
        <v>0</v>
      </c>
      <c r="U135" s="65">
        <f>IF(del_temp!U132&gt;0,TRUNC(IF(LEN(Lista!U135)&gt;3,LEFT(Lista!U135,1),0),1),0)</f>
        <v>0</v>
      </c>
      <c r="V135" s="65">
        <f>IF(del_temp!V132&gt;0,TRUNC(IF(LEN(Lista!V135)&gt;3,LEFT(Lista!V135,1),0),1),0)</f>
        <v>0</v>
      </c>
      <c r="W135" s="65">
        <f>IF(del_temp!W132&gt;0,TRUNC(IF(LEN(Lista!W135)&gt;3,LEFT(Lista!W135,1),0),1),0)</f>
        <v>0</v>
      </c>
      <c r="X135" s="65">
        <f>IF(del_temp!X132&gt;0,TRUNC(IF(LEN(Lista!X135)&gt;3,LEFT(Lista!X135,1),0),1),0)</f>
        <v>0</v>
      </c>
      <c r="Y135" s="65">
        <f>IF(del_temp!Y132&gt;0,TRUNC(IF(LEN(Lista!Y135)&gt;3,LEFT(Lista!Y135,1),0),1),0)</f>
        <v>0</v>
      </c>
      <c r="Z135" s="65">
        <f>IF(del_temp!Z132&gt;0,TRUNC(IF(LEN(Lista!Z135)&gt;3,LEFT(Lista!Z135,1),0),1),0)</f>
        <v>0</v>
      </c>
      <c r="AA135" s="65">
        <f>IF(del_temp!AA132&gt;0,TRUNC(IF(LEN(Lista!AA135)&gt;3,LEFT(Lista!AA135,1),0),1),0)</f>
        <v>0</v>
      </c>
      <c r="AB135" s="65">
        <f>IF(del_temp!AB132&gt;0,TRUNC(IF(LEN(Lista!AB135)&gt;3,LEFT(Lista!AB135,1),0),1),0)</f>
        <v>0</v>
      </c>
      <c r="AC135" s="65">
        <f>IF(del_temp!AC132&gt;0,TRUNC(IF(LEN(Lista!AC135)&gt;3,LEFT(Lista!AC135,1),0),1),0)</f>
        <v>0</v>
      </c>
      <c r="AD135" s="65">
        <f>IF(del_temp!AD132&gt;0,TRUNC(IF(LEN(Lista!AD135)&gt;3,LEFT(Lista!AD135,1),0),1),0)</f>
        <v>0</v>
      </c>
      <c r="AE135" s="65">
        <f>IF(del_temp!AE132&gt;0,TRUNC(IF(LEN(Lista!AE135)&gt;3,LEFT(Lista!AE135,1),0),1),0)</f>
        <v>0</v>
      </c>
      <c r="AF135" s="65">
        <f>IF(del_temp!AF132&gt;0,TRUNC(IF(LEN(Lista!AF135)&gt;3,LEFT(Lista!AF135,1),0),1),0)</f>
        <v>0</v>
      </c>
      <c r="AG135" s="65">
        <f>IF(del_temp!AG132&gt;0,TRUNC(IF(LEN(Lista!AG135)&gt;3,LEFT(Lista!AG135,1),0),1),0)</f>
        <v>0</v>
      </c>
      <c r="AH135" s="65">
        <f>IF(del_temp!AH132&gt;0,TRUNC(IF(LEN(Lista!AH135)&gt;3,LEFT(Lista!AH135,1),0),1),0)</f>
        <v>0</v>
      </c>
      <c r="AI135" s="65">
        <f>IF(del_temp!AI132&gt;0,TRUNC(IF(LEN(Lista!AI135)&gt;3,LEFT(Lista!AI135,1),0),1),0)</f>
        <v>0</v>
      </c>
      <c r="AJ135" s="165">
        <f t="shared" ref="AJ135" si="30">SUM(E135:AI137)</f>
        <v>0</v>
      </c>
    </row>
    <row r="136" spans="1:36" x14ac:dyDescent="0.2">
      <c r="A136" s="142"/>
      <c r="B136" s="142"/>
      <c r="C136" s="142"/>
      <c r="D136" s="15">
        <v>2</v>
      </c>
      <c r="E136" s="65">
        <f>IF(del_temp!E133&gt;0,TRUNC(IF(LEN(Lista!E136)&gt;3,LEFT(Lista!E136,1),0),1),0)</f>
        <v>0</v>
      </c>
      <c r="F136" s="65">
        <f>IF(del_temp!F133&gt;0,TRUNC(IF(LEN(Lista!F136)&gt;3,LEFT(Lista!F136,1),0),1),0)</f>
        <v>0</v>
      </c>
      <c r="G136" s="65">
        <f>IF(del_temp!G133&gt;0,TRUNC(IF(LEN(Lista!G136)&gt;3,LEFT(Lista!G136,1),0),1),0)</f>
        <v>0</v>
      </c>
      <c r="H136" s="65">
        <f>IF(del_temp!H133&gt;0,TRUNC(IF(LEN(Lista!H136)&gt;3,LEFT(Lista!H136,1),0),1),0)</f>
        <v>0</v>
      </c>
      <c r="I136" s="65">
        <f>IF(del_temp!I133&gt;0,TRUNC(IF(LEN(Lista!I136)&gt;3,LEFT(Lista!I136,1),0),1),0)</f>
        <v>0</v>
      </c>
      <c r="J136" s="65">
        <f>IF(del_temp!J133&gt;0,TRUNC(IF(LEN(Lista!J136)&gt;3,LEFT(Lista!J136,1),0),1),0)</f>
        <v>0</v>
      </c>
      <c r="K136" s="65">
        <f>IF(del_temp!K133&gt;0,TRUNC(IF(LEN(Lista!K136)&gt;3,LEFT(Lista!K136,1),0),1),0)</f>
        <v>0</v>
      </c>
      <c r="L136" s="65">
        <f>IF(del_temp!L133&gt;0,TRUNC(IF(LEN(Lista!L136)&gt;3,LEFT(Lista!L136,1),0),1),0)</f>
        <v>0</v>
      </c>
      <c r="M136" s="65">
        <f>IF(del_temp!M133&gt;0,TRUNC(IF(LEN(Lista!M136)&gt;3,LEFT(Lista!M136,1),0),1),0)</f>
        <v>0</v>
      </c>
      <c r="N136" s="65">
        <f>IF(del_temp!N133&gt;0,TRUNC(IF(LEN(Lista!N136)&gt;3,LEFT(Lista!N136,1),0),1),0)</f>
        <v>0</v>
      </c>
      <c r="O136" s="65">
        <f>IF(del_temp!O133&gt;0,TRUNC(IF(LEN(Lista!O136)&gt;3,LEFT(Lista!O136,1),0),1),0)</f>
        <v>0</v>
      </c>
      <c r="P136" s="65">
        <f>IF(del_temp!P133&gt;0,TRUNC(IF(LEN(Lista!P136)&gt;3,LEFT(Lista!P136,1),0),1),0)</f>
        <v>0</v>
      </c>
      <c r="Q136" s="65">
        <f>IF(del_temp!Q133&gt;0,TRUNC(IF(LEN(Lista!Q136)&gt;3,LEFT(Lista!Q136,1),0),1),0)</f>
        <v>0</v>
      </c>
      <c r="R136" s="65">
        <f>IF(del_temp!R133&gt;0,TRUNC(IF(LEN(Lista!R136)&gt;3,LEFT(Lista!R136,1),0),1),0)</f>
        <v>0</v>
      </c>
      <c r="S136" s="65">
        <f>IF(del_temp!S133&gt;0,TRUNC(IF(LEN(Lista!S136)&gt;3,LEFT(Lista!S136,1),0),1),0)</f>
        <v>0</v>
      </c>
      <c r="T136" s="65">
        <f>IF(del_temp!T133&gt;0,TRUNC(IF(LEN(Lista!T136)&gt;3,LEFT(Lista!T136,1),0),1),0)</f>
        <v>0</v>
      </c>
      <c r="U136" s="65">
        <f>IF(del_temp!U133&gt;0,TRUNC(IF(LEN(Lista!U136)&gt;3,LEFT(Lista!U136,1),0),1),0)</f>
        <v>0</v>
      </c>
      <c r="V136" s="65">
        <f>IF(del_temp!V133&gt;0,TRUNC(IF(LEN(Lista!V136)&gt;3,LEFT(Lista!V136,1),0),1),0)</f>
        <v>0</v>
      </c>
      <c r="W136" s="65">
        <f>IF(del_temp!W133&gt;0,TRUNC(IF(LEN(Lista!W136)&gt;3,LEFT(Lista!W136,1),0),1),0)</f>
        <v>0</v>
      </c>
      <c r="X136" s="65">
        <f>IF(del_temp!X133&gt;0,TRUNC(IF(LEN(Lista!X136)&gt;3,LEFT(Lista!X136,1),0),1),0)</f>
        <v>0</v>
      </c>
      <c r="Y136" s="65">
        <f>IF(del_temp!Y133&gt;0,TRUNC(IF(LEN(Lista!Y136)&gt;3,LEFT(Lista!Y136,1),0),1),0)</f>
        <v>0</v>
      </c>
      <c r="Z136" s="65">
        <f>IF(del_temp!Z133&gt;0,TRUNC(IF(LEN(Lista!Z136)&gt;3,LEFT(Lista!Z136,1),0),1),0)</f>
        <v>0</v>
      </c>
      <c r="AA136" s="65">
        <f>IF(del_temp!AA133&gt;0,TRUNC(IF(LEN(Lista!AA136)&gt;3,LEFT(Lista!AA136,1),0),1),0)</f>
        <v>0</v>
      </c>
      <c r="AB136" s="65">
        <f>IF(del_temp!AB133&gt;0,TRUNC(IF(LEN(Lista!AB136)&gt;3,LEFT(Lista!AB136,1),0),1),0)</f>
        <v>0</v>
      </c>
      <c r="AC136" s="65">
        <f>IF(del_temp!AC133&gt;0,TRUNC(IF(LEN(Lista!AC136)&gt;3,LEFT(Lista!AC136,1),0),1),0)</f>
        <v>0</v>
      </c>
      <c r="AD136" s="65">
        <f>IF(del_temp!AD133&gt;0,TRUNC(IF(LEN(Lista!AD136)&gt;3,LEFT(Lista!AD136,1),0),1),0)</f>
        <v>0</v>
      </c>
      <c r="AE136" s="65">
        <f>IF(del_temp!AE133&gt;0,TRUNC(IF(LEN(Lista!AE136)&gt;3,LEFT(Lista!AE136,1),0),1),0)</f>
        <v>0</v>
      </c>
      <c r="AF136" s="65">
        <f>IF(del_temp!AF133&gt;0,TRUNC(IF(LEN(Lista!AF136)&gt;3,LEFT(Lista!AF136,1),0),1),0)</f>
        <v>0</v>
      </c>
      <c r="AG136" s="65">
        <f>IF(del_temp!AG133&gt;0,TRUNC(IF(LEN(Lista!AG136)&gt;3,LEFT(Lista!AG136,1),0),1),0)</f>
        <v>0</v>
      </c>
      <c r="AH136" s="65">
        <f>IF(del_temp!AH133&gt;0,TRUNC(IF(LEN(Lista!AH136)&gt;3,LEFT(Lista!AH136,1),0),1),0)</f>
        <v>0</v>
      </c>
      <c r="AI136" s="65">
        <f>IF(del_temp!AI133&gt;0,TRUNC(IF(LEN(Lista!AI136)&gt;3,LEFT(Lista!AI136,1),0),1),0)</f>
        <v>0</v>
      </c>
      <c r="AJ136" s="145"/>
    </row>
    <row r="137" spans="1:36" ht="13.5" thickBot="1" x14ac:dyDescent="0.25">
      <c r="A137" s="142"/>
      <c r="B137" s="142"/>
      <c r="C137" s="142"/>
      <c r="D137" s="15">
        <v>3</v>
      </c>
      <c r="E137" s="65">
        <f>IF(del_temp!E134&gt;0,TRUNC(IF(LEN(Lista!E137)&gt;3,LEFT(Lista!E137,1),0),1),0)</f>
        <v>0</v>
      </c>
      <c r="F137" s="65">
        <f>IF(del_temp!F134&gt;0,TRUNC(IF(LEN(Lista!F137)&gt;3,LEFT(Lista!F137,1),0),1),0)</f>
        <v>0</v>
      </c>
      <c r="G137" s="65">
        <f>IF(del_temp!G134&gt;0,TRUNC(IF(LEN(Lista!G137)&gt;3,LEFT(Lista!G137,1),0),1),0)</f>
        <v>0</v>
      </c>
      <c r="H137" s="65">
        <f>IF(del_temp!H134&gt;0,TRUNC(IF(LEN(Lista!H137)&gt;3,LEFT(Lista!H137,1),0),1),0)</f>
        <v>0</v>
      </c>
      <c r="I137" s="65">
        <f>IF(del_temp!I134&gt;0,TRUNC(IF(LEN(Lista!I137)&gt;3,LEFT(Lista!I137,1),0),1),0)</f>
        <v>0</v>
      </c>
      <c r="J137" s="65">
        <f>IF(del_temp!J134&gt;0,TRUNC(IF(LEN(Lista!J137)&gt;3,LEFT(Lista!J137,1),0),1),0)</f>
        <v>0</v>
      </c>
      <c r="K137" s="65">
        <f>IF(del_temp!K134&gt;0,TRUNC(IF(LEN(Lista!K137)&gt;3,LEFT(Lista!K137,1),0),1),0)</f>
        <v>0</v>
      </c>
      <c r="L137" s="65">
        <f>IF(del_temp!L134&gt;0,TRUNC(IF(LEN(Lista!L137)&gt;3,LEFT(Lista!L137,1),0),1),0)</f>
        <v>0</v>
      </c>
      <c r="M137" s="65">
        <f>IF(del_temp!M134&gt;0,TRUNC(IF(LEN(Lista!M137)&gt;3,LEFT(Lista!M137,1),0),1),0)</f>
        <v>0</v>
      </c>
      <c r="N137" s="65">
        <f>IF(del_temp!N134&gt;0,TRUNC(IF(LEN(Lista!N137)&gt;3,LEFT(Lista!N137,1),0),1),0)</f>
        <v>0</v>
      </c>
      <c r="O137" s="65">
        <f>IF(del_temp!O134&gt;0,TRUNC(IF(LEN(Lista!O137)&gt;3,LEFT(Lista!O137,1),0),1),0)</f>
        <v>0</v>
      </c>
      <c r="P137" s="65">
        <f>IF(del_temp!P134&gt;0,TRUNC(IF(LEN(Lista!P137)&gt;3,LEFT(Lista!P137,1),0),1),0)</f>
        <v>0</v>
      </c>
      <c r="Q137" s="65">
        <f>IF(del_temp!Q134&gt;0,TRUNC(IF(LEN(Lista!Q137)&gt;3,LEFT(Lista!Q137,1),0),1),0)</f>
        <v>0</v>
      </c>
      <c r="R137" s="65">
        <f>IF(del_temp!R134&gt;0,TRUNC(IF(LEN(Lista!R137)&gt;3,LEFT(Lista!R137,1),0),1),0)</f>
        <v>0</v>
      </c>
      <c r="S137" s="65">
        <f>IF(del_temp!S134&gt;0,TRUNC(IF(LEN(Lista!S137)&gt;3,LEFT(Lista!S137,1),0),1),0)</f>
        <v>0</v>
      </c>
      <c r="T137" s="65">
        <f>IF(del_temp!T134&gt;0,TRUNC(IF(LEN(Lista!T137)&gt;3,LEFT(Lista!T137,1),0),1),0)</f>
        <v>0</v>
      </c>
      <c r="U137" s="65">
        <f>IF(del_temp!U134&gt;0,TRUNC(IF(LEN(Lista!U137)&gt;3,LEFT(Lista!U137,1),0),1),0)</f>
        <v>0</v>
      </c>
      <c r="V137" s="65">
        <f>IF(del_temp!V134&gt;0,TRUNC(IF(LEN(Lista!V137)&gt;3,LEFT(Lista!V137,1),0),1),0)</f>
        <v>0</v>
      </c>
      <c r="W137" s="65">
        <f>IF(del_temp!W134&gt;0,TRUNC(IF(LEN(Lista!W137)&gt;3,LEFT(Lista!W137,1),0),1),0)</f>
        <v>0</v>
      </c>
      <c r="X137" s="65">
        <f>IF(del_temp!X134&gt;0,TRUNC(IF(LEN(Lista!X137)&gt;3,LEFT(Lista!X137,1),0),1),0)</f>
        <v>0</v>
      </c>
      <c r="Y137" s="65">
        <f>IF(del_temp!Y134&gt;0,TRUNC(IF(LEN(Lista!Y137)&gt;3,LEFT(Lista!Y137,1),0),1),0)</f>
        <v>0</v>
      </c>
      <c r="Z137" s="65">
        <f>IF(del_temp!Z134&gt;0,TRUNC(IF(LEN(Lista!Z137)&gt;3,LEFT(Lista!Z137,1),0),1),0)</f>
        <v>0</v>
      </c>
      <c r="AA137" s="65">
        <f>IF(del_temp!AA134&gt;0,TRUNC(IF(LEN(Lista!AA137)&gt;3,LEFT(Lista!AA137,1),0),1),0)</f>
        <v>0</v>
      </c>
      <c r="AB137" s="65">
        <f>IF(del_temp!AB134&gt;0,TRUNC(IF(LEN(Lista!AB137)&gt;3,LEFT(Lista!AB137,1),0),1),0)</f>
        <v>0</v>
      </c>
      <c r="AC137" s="65">
        <f>IF(del_temp!AC134&gt;0,TRUNC(IF(LEN(Lista!AC137)&gt;3,LEFT(Lista!AC137,1),0),1),0)</f>
        <v>0</v>
      </c>
      <c r="AD137" s="65">
        <f>IF(del_temp!AD134&gt;0,TRUNC(IF(LEN(Lista!AD137)&gt;3,LEFT(Lista!AD137,1),0),1),0)</f>
        <v>0</v>
      </c>
      <c r="AE137" s="65">
        <f>IF(del_temp!AE134&gt;0,TRUNC(IF(LEN(Lista!AE137)&gt;3,LEFT(Lista!AE137,1),0),1),0)</f>
        <v>0</v>
      </c>
      <c r="AF137" s="65">
        <f>IF(del_temp!AF134&gt;0,TRUNC(IF(LEN(Lista!AF137)&gt;3,LEFT(Lista!AF137,1),0),1),0)</f>
        <v>0</v>
      </c>
      <c r="AG137" s="65">
        <f>IF(del_temp!AG134&gt;0,TRUNC(IF(LEN(Lista!AG137)&gt;3,LEFT(Lista!AG137,1),0),1),0)</f>
        <v>0</v>
      </c>
      <c r="AH137" s="65">
        <f>IF(del_temp!AH134&gt;0,TRUNC(IF(LEN(Lista!AH137)&gt;3,LEFT(Lista!AH137,1),0),1),0)</f>
        <v>0</v>
      </c>
      <c r="AI137" s="65">
        <f>IF(del_temp!AI134&gt;0,TRUNC(IF(LEN(Lista!AI137)&gt;3,LEFT(Lista!AI137,1),0),1),0)</f>
        <v>0</v>
      </c>
      <c r="AJ137" s="166"/>
    </row>
    <row r="138" spans="1:36" x14ac:dyDescent="0.2">
      <c r="A138" s="164">
        <f>Lista!A138</f>
        <v>4</v>
      </c>
      <c r="B138" s="164">
        <f>Lista!B138</f>
        <v>0</v>
      </c>
      <c r="C138" s="164">
        <f>Lista!C138</f>
        <v>0</v>
      </c>
      <c r="D138" s="15">
        <v>1</v>
      </c>
      <c r="E138" s="65">
        <f>IF(del_temp!E138&gt;0,TRUNC(IF(LEN(Lista!E138)&gt;3,LEFT(Lista!E138,1),0),1),0)</f>
        <v>0</v>
      </c>
      <c r="F138" s="65">
        <f>IF(del_temp!F138&gt;0,TRUNC(IF(LEN(Lista!F138)&gt;3,LEFT(Lista!F138,1),0),1),0)</f>
        <v>0</v>
      </c>
      <c r="G138" s="65">
        <f>IF(del_temp!G138&gt;0,TRUNC(IF(LEN(Lista!G138)&gt;3,LEFT(Lista!G138,1),0),1),0)</f>
        <v>0</v>
      </c>
      <c r="H138" s="65">
        <f>IF(del_temp!H138&gt;0,TRUNC(IF(LEN(Lista!H138)&gt;3,LEFT(Lista!H138,1),0),1),0)</f>
        <v>0</v>
      </c>
      <c r="I138" s="65">
        <f>IF(del_temp!I138&gt;0,TRUNC(IF(LEN(Lista!I138)&gt;3,LEFT(Lista!I138,1),0),1),0)</f>
        <v>0</v>
      </c>
      <c r="J138" s="65">
        <f>IF(del_temp!J138&gt;0,TRUNC(IF(LEN(Lista!J138)&gt;3,LEFT(Lista!J138,1),0),1),0)</f>
        <v>0</v>
      </c>
      <c r="K138" s="65">
        <f>IF(del_temp!K138&gt;0,TRUNC(IF(LEN(Lista!K138)&gt;3,LEFT(Lista!K138,1),0),1),0)</f>
        <v>0</v>
      </c>
      <c r="L138" s="65">
        <f>IF(del_temp!L138&gt;0,TRUNC(IF(LEN(Lista!L138)&gt;3,LEFT(Lista!L138,1),0),1),0)</f>
        <v>0</v>
      </c>
      <c r="M138" s="65">
        <f>IF(del_temp!M138&gt;0,TRUNC(IF(LEN(Lista!M138)&gt;3,LEFT(Lista!M138,1),0),1),0)</f>
        <v>0</v>
      </c>
      <c r="N138" s="65">
        <f>IF(del_temp!N138&gt;0,TRUNC(IF(LEN(Lista!N138)&gt;3,LEFT(Lista!N138,1),0),1),0)</f>
        <v>0</v>
      </c>
      <c r="O138" s="65">
        <f>IF(del_temp!O138&gt;0,TRUNC(IF(LEN(Lista!O138)&gt;3,LEFT(Lista!O138,1),0),1),0)</f>
        <v>0</v>
      </c>
      <c r="P138" s="65">
        <f>IF(del_temp!P138&gt;0,TRUNC(IF(LEN(Lista!P138)&gt;3,LEFT(Lista!P138,1),0),1),0)</f>
        <v>0</v>
      </c>
      <c r="Q138" s="65">
        <f>IF(del_temp!Q138&gt;0,TRUNC(IF(LEN(Lista!Q138)&gt;3,LEFT(Lista!Q138,1),0),1),0)</f>
        <v>0</v>
      </c>
      <c r="R138" s="65">
        <f>IF(del_temp!R138&gt;0,TRUNC(IF(LEN(Lista!R138)&gt;3,LEFT(Lista!R138,1),0),1),0)</f>
        <v>0</v>
      </c>
      <c r="S138" s="65">
        <f>IF(del_temp!S138&gt;0,TRUNC(IF(LEN(Lista!S138)&gt;3,LEFT(Lista!S138,1),0),1),0)</f>
        <v>0</v>
      </c>
      <c r="T138" s="65">
        <f>IF(del_temp!T138&gt;0,TRUNC(IF(LEN(Lista!T138)&gt;3,LEFT(Lista!T138,1),0),1),0)</f>
        <v>0</v>
      </c>
      <c r="U138" s="65">
        <f>IF(del_temp!U138&gt;0,TRUNC(IF(LEN(Lista!U138)&gt;3,LEFT(Lista!U138,1),0),1),0)</f>
        <v>0</v>
      </c>
      <c r="V138" s="65">
        <f>IF(del_temp!V138&gt;0,TRUNC(IF(LEN(Lista!V138)&gt;3,LEFT(Lista!V138,1),0),1),0)</f>
        <v>0</v>
      </c>
      <c r="W138" s="65">
        <f>IF(del_temp!W138&gt;0,TRUNC(IF(LEN(Lista!W138)&gt;3,LEFT(Lista!W138,1),0),1),0)</f>
        <v>0</v>
      </c>
      <c r="X138" s="65">
        <f>IF(del_temp!X138&gt;0,TRUNC(IF(LEN(Lista!X138)&gt;3,LEFT(Lista!X138,1),0),1),0)</f>
        <v>0</v>
      </c>
      <c r="Y138" s="65">
        <f>IF(del_temp!Y138&gt;0,TRUNC(IF(LEN(Lista!Y138)&gt;3,LEFT(Lista!Y138,1),0),1),0)</f>
        <v>0</v>
      </c>
      <c r="Z138" s="65">
        <f>IF(del_temp!Z138&gt;0,TRUNC(IF(LEN(Lista!Z138)&gt;3,LEFT(Lista!Z138,1),0),1),0)</f>
        <v>0</v>
      </c>
      <c r="AA138" s="65">
        <f>IF(del_temp!AA138&gt;0,TRUNC(IF(LEN(Lista!AA138)&gt;3,LEFT(Lista!AA138,1),0),1),0)</f>
        <v>0</v>
      </c>
      <c r="AB138" s="65">
        <f>IF(del_temp!AB138&gt;0,TRUNC(IF(LEN(Lista!AB138)&gt;3,LEFT(Lista!AB138,1),0),1),0)</f>
        <v>0</v>
      </c>
      <c r="AC138" s="65">
        <f>IF(del_temp!AC138&gt;0,TRUNC(IF(LEN(Lista!AC138)&gt;3,LEFT(Lista!AC138,1),0),1),0)</f>
        <v>0</v>
      </c>
      <c r="AD138" s="65">
        <f>IF(del_temp!AD138&gt;0,TRUNC(IF(LEN(Lista!AD138)&gt;3,LEFT(Lista!AD138,1),0),1),0)</f>
        <v>0</v>
      </c>
      <c r="AE138" s="65">
        <f>IF(del_temp!AE138&gt;0,TRUNC(IF(LEN(Lista!AE138)&gt;3,LEFT(Lista!AE138,1),0),1),0)</f>
        <v>0</v>
      </c>
      <c r="AF138" s="65">
        <f>IF(del_temp!AF138&gt;0,TRUNC(IF(LEN(Lista!AF138)&gt;3,LEFT(Lista!AF138,1),0),1),0)</f>
        <v>0</v>
      </c>
      <c r="AG138" s="65">
        <f>IF(del_temp!AG138&gt;0,TRUNC(IF(LEN(Lista!AG138)&gt;3,LEFT(Lista!AG138,1),0),1),0)</f>
        <v>0</v>
      </c>
      <c r="AH138" s="65">
        <f>IF(del_temp!AH138&gt;0,TRUNC(IF(LEN(Lista!AH138)&gt;3,LEFT(Lista!AH138,1),0),1),0)</f>
        <v>0</v>
      </c>
      <c r="AI138" s="65">
        <f>IF(del_temp!AI138&gt;0,TRUNC(IF(LEN(Lista!AI138)&gt;3,LEFT(Lista!AI138,1),0),1),0)</f>
        <v>0</v>
      </c>
      <c r="AJ138" s="165">
        <f t="shared" ref="AJ138" si="31">SUM(E138:AI140)</f>
        <v>0</v>
      </c>
    </row>
    <row r="139" spans="1:36" x14ac:dyDescent="0.2">
      <c r="A139" s="142"/>
      <c r="B139" s="142"/>
      <c r="C139" s="142"/>
      <c r="D139" s="15">
        <v>2</v>
      </c>
      <c r="E139" s="65">
        <f>IF(del_temp!E139&gt;0,TRUNC(IF(LEN(Lista!E139)&gt;3,LEFT(Lista!E139,1),0),1),0)</f>
        <v>0</v>
      </c>
      <c r="F139" s="65">
        <f>IF(del_temp!F139&gt;0,TRUNC(IF(LEN(Lista!F139)&gt;3,LEFT(Lista!F139,1),0),1),0)</f>
        <v>0</v>
      </c>
      <c r="G139" s="65">
        <f>IF(del_temp!G139&gt;0,TRUNC(IF(LEN(Lista!G139)&gt;3,LEFT(Lista!G139,1),0),1),0)</f>
        <v>0</v>
      </c>
      <c r="H139" s="65">
        <f>IF(del_temp!H139&gt;0,TRUNC(IF(LEN(Lista!H139)&gt;3,LEFT(Lista!H139,1),0),1),0)</f>
        <v>0</v>
      </c>
      <c r="I139" s="65">
        <f>IF(del_temp!I139&gt;0,TRUNC(IF(LEN(Lista!I139)&gt;3,LEFT(Lista!I139,1),0),1),0)</f>
        <v>0</v>
      </c>
      <c r="J139" s="65">
        <f>IF(del_temp!J139&gt;0,TRUNC(IF(LEN(Lista!J139)&gt;3,LEFT(Lista!J139,1),0),1),0)</f>
        <v>0</v>
      </c>
      <c r="K139" s="65">
        <f>IF(del_temp!K139&gt;0,TRUNC(IF(LEN(Lista!K139)&gt;3,LEFT(Lista!K139,1),0),1),0)</f>
        <v>0</v>
      </c>
      <c r="L139" s="65">
        <f>IF(del_temp!L139&gt;0,TRUNC(IF(LEN(Lista!L139)&gt;3,LEFT(Lista!L139,1),0),1),0)</f>
        <v>0</v>
      </c>
      <c r="M139" s="65">
        <f>IF(del_temp!M139&gt;0,TRUNC(IF(LEN(Lista!M139)&gt;3,LEFT(Lista!M139,1),0),1),0)</f>
        <v>0</v>
      </c>
      <c r="N139" s="65">
        <f>IF(del_temp!N139&gt;0,TRUNC(IF(LEN(Lista!N139)&gt;3,LEFT(Lista!N139,1),0),1),0)</f>
        <v>0</v>
      </c>
      <c r="O139" s="65">
        <f>IF(del_temp!O139&gt;0,TRUNC(IF(LEN(Lista!O139)&gt;3,LEFT(Lista!O139,1),0),1),0)</f>
        <v>0</v>
      </c>
      <c r="P139" s="65">
        <f>IF(del_temp!P139&gt;0,TRUNC(IF(LEN(Lista!P139)&gt;3,LEFT(Lista!P139,1),0),1),0)</f>
        <v>0</v>
      </c>
      <c r="Q139" s="65">
        <f>IF(del_temp!Q139&gt;0,TRUNC(IF(LEN(Lista!Q139)&gt;3,LEFT(Lista!Q139,1),0),1),0)</f>
        <v>0</v>
      </c>
      <c r="R139" s="65">
        <f>IF(del_temp!R139&gt;0,TRUNC(IF(LEN(Lista!R139)&gt;3,LEFT(Lista!R139,1),0),1),0)</f>
        <v>0</v>
      </c>
      <c r="S139" s="65">
        <f>IF(del_temp!S139&gt;0,TRUNC(IF(LEN(Lista!S139)&gt;3,LEFT(Lista!S139,1),0),1),0)</f>
        <v>0</v>
      </c>
      <c r="T139" s="65">
        <f>IF(del_temp!T139&gt;0,TRUNC(IF(LEN(Lista!T139)&gt;3,LEFT(Lista!T139,1),0),1),0)</f>
        <v>0</v>
      </c>
      <c r="U139" s="65">
        <f>IF(del_temp!U139&gt;0,TRUNC(IF(LEN(Lista!U139)&gt;3,LEFT(Lista!U139,1),0),1),0)</f>
        <v>0</v>
      </c>
      <c r="V139" s="65">
        <f>IF(del_temp!V139&gt;0,TRUNC(IF(LEN(Lista!V139)&gt;3,LEFT(Lista!V139,1),0),1),0)</f>
        <v>0</v>
      </c>
      <c r="W139" s="65">
        <f>IF(del_temp!W139&gt;0,TRUNC(IF(LEN(Lista!W139)&gt;3,LEFT(Lista!W139,1),0),1),0)</f>
        <v>0</v>
      </c>
      <c r="X139" s="65">
        <f>IF(del_temp!X139&gt;0,TRUNC(IF(LEN(Lista!X139)&gt;3,LEFT(Lista!X139,1),0),1),0)</f>
        <v>0</v>
      </c>
      <c r="Y139" s="65">
        <f>IF(del_temp!Y139&gt;0,TRUNC(IF(LEN(Lista!Y139)&gt;3,LEFT(Lista!Y139,1),0),1),0)</f>
        <v>0</v>
      </c>
      <c r="Z139" s="65">
        <f>IF(del_temp!Z139&gt;0,TRUNC(IF(LEN(Lista!Z139)&gt;3,LEFT(Lista!Z139,1),0),1),0)</f>
        <v>0</v>
      </c>
      <c r="AA139" s="65">
        <f>IF(del_temp!AA139&gt;0,TRUNC(IF(LEN(Lista!AA139)&gt;3,LEFT(Lista!AA139,1),0),1),0)</f>
        <v>0</v>
      </c>
      <c r="AB139" s="65">
        <f>IF(del_temp!AB139&gt;0,TRUNC(IF(LEN(Lista!AB139)&gt;3,LEFT(Lista!AB139,1),0),1),0)</f>
        <v>0</v>
      </c>
      <c r="AC139" s="65">
        <f>IF(del_temp!AC139&gt;0,TRUNC(IF(LEN(Lista!AC139)&gt;3,LEFT(Lista!AC139,1),0),1),0)</f>
        <v>0</v>
      </c>
      <c r="AD139" s="65">
        <f>IF(del_temp!AD139&gt;0,TRUNC(IF(LEN(Lista!AD139)&gt;3,LEFT(Lista!AD139,1),0),1),0)</f>
        <v>0</v>
      </c>
      <c r="AE139" s="65">
        <f>IF(del_temp!AE139&gt;0,TRUNC(IF(LEN(Lista!AE139)&gt;3,LEFT(Lista!AE139,1),0),1),0)</f>
        <v>0</v>
      </c>
      <c r="AF139" s="65">
        <f>IF(del_temp!AF139&gt;0,TRUNC(IF(LEN(Lista!AF139)&gt;3,LEFT(Lista!AF139,1),0),1),0)</f>
        <v>0</v>
      </c>
      <c r="AG139" s="65">
        <f>IF(del_temp!AG139&gt;0,TRUNC(IF(LEN(Lista!AG139)&gt;3,LEFT(Lista!AG139,1),0),1),0)</f>
        <v>0</v>
      </c>
      <c r="AH139" s="65">
        <f>IF(del_temp!AH139&gt;0,TRUNC(IF(LEN(Lista!AH139)&gt;3,LEFT(Lista!AH139,1),0),1),0)</f>
        <v>0</v>
      </c>
      <c r="AI139" s="65">
        <f>IF(del_temp!AI139&gt;0,TRUNC(IF(LEN(Lista!AI139)&gt;3,LEFT(Lista!AI139,1),0),1),0)</f>
        <v>0</v>
      </c>
      <c r="AJ139" s="145"/>
    </row>
    <row r="140" spans="1:36" ht="13.5" thickBot="1" x14ac:dyDescent="0.25">
      <c r="A140" s="142"/>
      <c r="B140" s="142"/>
      <c r="C140" s="142"/>
      <c r="D140" s="15">
        <v>3</v>
      </c>
      <c r="E140" s="65">
        <f>IF(del_temp!E140&gt;0,TRUNC(IF(LEN(Lista!E140)&gt;3,LEFT(Lista!E140,1),0),1),0)</f>
        <v>0</v>
      </c>
      <c r="F140" s="65">
        <f>IF(del_temp!F140&gt;0,TRUNC(IF(LEN(Lista!F140)&gt;3,LEFT(Lista!F140,1),0),1),0)</f>
        <v>0</v>
      </c>
      <c r="G140" s="65">
        <f>IF(del_temp!G140&gt;0,TRUNC(IF(LEN(Lista!G140)&gt;3,LEFT(Lista!G140,1),0),1),0)</f>
        <v>0</v>
      </c>
      <c r="H140" s="65">
        <f>IF(del_temp!H140&gt;0,TRUNC(IF(LEN(Lista!H140)&gt;3,LEFT(Lista!H140,1),0),1),0)</f>
        <v>0</v>
      </c>
      <c r="I140" s="65">
        <f>IF(del_temp!I140&gt;0,TRUNC(IF(LEN(Lista!I140)&gt;3,LEFT(Lista!I140,1),0),1),0)</f>
        <v>0</v>
      </c>
      <c r="J140" s="65">
        <f>IF(del_temp!J140&gt;0,TRUNC(IF(LEN(Lista!J140)&gt;3,LEFT(Lista!J140,1),0),1),0)</f>
        <v>0</v>
      </c>
      <c r="K140" s="65">
        <f>IF(del_temp!K140&gt;0,TRUNC(IF(LEN(Lista!K140)&gt;3,LEFT(Lista!K140,1),0),1),0)</f>
        <v>0</v>
      </c>
      <c r="L140" s="65">
        <f>IF(del_temp!L140&gt;0,TRUNC(IF(LEN(Lista!L140)&gt;3,LEFT(Lista!L140,1),0),1),0)</f>
        <v>0</v>
      </c>
      <c r="M140" s="65">
        <f>IF(del_temp!M140&gt;0,TRUNC(IF(LEN(Lista!M140)&gt;3,LEFT(Lista!M140,1),0),1),0)</f>
        <v>0</v>
      </c>
      <c r="N140" s="65">
        <f>IF(del_temp!N140&gt;0,TRUNC(IF(LEN(Lista!N140)&gt;3,LEFT(Lista!N140,1),0),1),0)</f>
        <v>0</v>
      </c>
      <c r="O140" s="65">
        <f>IF(del_temp!O140&gt;0,TRUNC(IF(LEN(Lista!O140)&gt;3,LEFT(Lista!O140,1),0),1),0)</f>
        <v>0</v>
      </c>
      <c r="P140" s="65">
        <f>IF(del_temp!P140&gt;0,TRUNC(IF(LEN(Lista!P140)&gt;3,LEFT(Lista!P140,1),0),1),0)</f>
        <v>0</v>
      </c>
      <c r="Q140" s="65">
        <f>IF(del_temp!Q140&gt;0,TRUNC(IF(LEN(Lista!Q140)&gt;3,LEFT(Lista!Q140,1),0),1),0)</f>
        <v>0</v>
      </c>
      <c r="R140" s="65">
        <f>IF(del_temp!R140&gt;0,TRUNC(IF(LEN(Lista!R140)&gt;3,LEFT(Lista!R140,1),0),1),0)</f>
        <v>0</v>
      </c>
      <c r="S140" s="65">
        <f>IF(del_temp!S140&gt;0,TRUNC(IF(LEN(Lista!S140)&gt;3,LEFT(Lista!S140,1),0),1),0)</f>
        <v>0</v>
      </c>
      <c r="T140" s="65">
        <f>IF(del_temp!T140&gt;0,TRUNC(IF(LEN(Lista!T140)&gt;3,LEFT(Lista!T140,1),0),1),0)</f>
        <v>0</v>
      </c>
      <c r="U140" s="65">
        <f>IF(del_temp!U140&gt;0,TRUNC(IF(LEN(Lista!U140)&gt;3,LEFT(Lista!U140,1),0),1),0)</f>
        <v>0</v>
      </c>
      <c r="V140" s="65">
        <f>IF(del_temp!V140&gt;0,TRUNC(IF(LEN(Lista!V140)&gt;3,LEFT(Lista!V140,1),0),1),0)</f>
        <v>0</v>
      </c>
      <c r="W140" s="65">
        <f>IF(del_temp!W140&gt;0,TRUNC(IF(LEN(Lista!W140)&gt;3,LEFT(Lista!W140,1),0),1),0)</f>
        <v>0</v>
      </c>
      <c r="X140" s="65">
        <f>IF(del_temp!X140&gt;0,TRUNC(IF(LEN(Lista!X140)&gt;3,LEFT(Lista!X140,1),0),1),0)</f>
        <v>0</v>
      </c>
      <c r="Y140" s="65">
        <f>IF(del_temp!Y140&gt;0,TRUNC(IF(LEN(Lista!Y140)&gt;3,LEFT(Lista!Y140,1),0),1),0)</f>
        <v>0</v>
      </c>
      <c r="Z140" s="65">
        <f>IF(del_temp!Z140&gt;0,TRUNC(IF(LEN(Lista!Z140)&gt;3,LEFT(Lista!Z140,1),0),1),0)</f>
        <v>0</v>
      </c>
      <c r="AA140" s="65">
        <f>IF(del_temp!AA140&gt;0,TRUNC(IF(LEN(Lista!AA140)&gt;3,LEFT(Lista!AA140,1),0),1),0)</f>
        <v>0</v>
      </c>
      <c r="AB140" s="65">
        <f>IF(del_temp!AB140&gt;0,TRUNC(IF(LEN(Lista!AB140)&gt;3,LEFT(Lista!AB140,1),0),1),0)</f>
        <v>0</v>
      </c>
      <c r="AC140" s="65">
        <f>IF(del_temp!AC140&gt;0,TRUNC(IF(LEN(Lista!AC140)&gt;3,LEFT(Lista!AC140,1),0),1),0)</f>
        <v>0</v>
      </c>
      <c r="AD140" s="65">
        <f>IF(del_temp!AD140&gt;0,TRUNC(IF(LEN(Lista!AD140)&gt;3,LEFT(Lista!AD140,1),0),1),0)</f>
        <v>0</v>
      </c>
      <c r="AE140" s="65">
        <f>IF(del_temp!AE140&gt;0,TRUNC(IF(LEN(Lista!AE140)&gt;3,LEFT(Lista!AE140,1),0),1),0)</f>
        <v>0</v>
      </c>
      <c r="AF140" s="65">
        <f>IF(del_temp!AF140&gt;0,TRUNC(IF(LEN(Lista!AF140)&gt;3,LEFT(Lista!AF140,1),0),1),0)</f>
        <v>0</v>
      </c>
      <c r="AG140" s="65">
        <f>IF(del_temp!AG140&gt;0,TRUNC(IF(LEN(Lista!AG140)&gt;3,LEFT(Lista!AG140,1),0),1),0)</f>
        <v>0</v>
      </c>
      <c r="AH140" s="65">
        <f>IF(del_temp!AH140&gt;0,TRUNC(IF(LEN(Lista!AH140)&gt;3,LEFT(Lista!AH140,1),0),1),0)</f>
        <v>0</v>
      </c>
      <c r="AI140" s="65">
        <f>IF(del_temp!AI140&gt;0,TRUNC(IF(LEN(Lista!AI140)&gt;3,LEFT(Lista!AI140,1),0),1),0)</f>
        <v>0</v>
      </c>
      <c r="AJ140" s="166"/>
    </row>
    <row r="141" spans="1:36" ht="13.5" thickBot="1" x14ac:dyDescent="0.25">
      <c r="A141" s="152" t="s">
        <v>88</v>
      </c>
      <c r="B141" s="160"/>
      <c r="C141" s="160"/>
      <c r="D141" s="16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35">
        <v>0</v>
      </c>
    </row>
    <row r="142" spans="1:36" ht="13.5" thickBot="1" x14ac:dyDescent="0.25">
      <c r="A142" s="171" t="str">
        <f>Lista!A142</f>
        <v>Uniport 6</v>
      </c>
      <c r="B142" s="172"/>
      <c r="C142" s="173"/>
      <c r="D142" s="29"/>
      <c r="E142" s="65">
        <f>Lista!E142</f>
        <v>1</v>
      </c>
      <c r="F142" s="65">
        <f>Lista!F142</f>
        <v>2</v>
      </c>
      <c r="G142" s="65">
        <f>Lista!G142</f>
        <v>3</v>
      </c>
      <c r="H142" s="65">
        <f>Lista!H142</f>
        <v>4</v>
      </c>
      <c r="I142" s="65">
        <f>Lista!I142</f>
        <v>5</v>
      </c>
      <c r="J142" s="65">
        <f>Lista!J142</f>
        <v>6</v>
      </c>
      <c r="K142" s="65">
        <f>Lista!K142</f>
        <v>7</v>
      </c>
      <c r="L142" s="65">
        <f>Lista!L142</f>
        <v>8</v>
      </c>
      <c r="M142" s="65">
        <f>Lista!M142</f>
        <v>9</v>
      </c>
      <c r="N142" s="65">
        <f>Lista!N142</f>
        <v>10</v>
      </c>
      <c r="O142" s="65">
        <f>Lista!O142</f>
        <v>11</v>
      </c>
      <c r="P142" s="65">
        <f>Lista!P142</f>
        <v>12</v>
      </c>
      <c r="Q142" s="65">
        <f>Lista!Q142</f>
        <v>13</v>
      </c>
      <c r="R142" s="65">
        <f>Lista!R142</f>
        <v>14</v>
      </c>
      <c r="S142" s="65">
        <f>Lista!S142</f>
        <v>15</v>
      </c>
      <c r="T142" s="65">
        <f>Lista!T142</f>
        <v>16</v>
      </c>
      <c r="U142" s="65">
        <f>Lista!U142</f>
        <v>17</v>
      </c>
      <c r="V142" s="65">
        <f>Lista!V142</f>
        <v>18</v>
      </c>
      <c r="W142" s="65">
        <f>Lista!W142</f>
        <v>19</v>
      </c>
      <c r="X142" s="65">
        <f>Lista!X142</f>
        <v>20</v>
      </c>
      <c r="Y142" s="65">
        <f>Lista!Y142</f>
        <v>21</v>
      </c>
      <c r="Z142" s="65">
        <f>Lista!Z142</f>
        <v>22</v>
      </c>
      <c r="AA142" s="65">
        <f>Lista!AA142</f>
        <v>23</v>
      </c>
      <c r="AB142" s="65">
        <f>Lista!AB142</f>
        <v>24</v>
      </c>
      <c r="AC142" s="65">
        <f>Lista!AC142</f>
        <v>25</v>
      </c>
      <c r="AD142" s="65">
        <f>Lista!AD142</f>
        <v>26</v>
      </c>
      <c r="AE142" s="65">
        <f>Lista!AE142</f>
        <v>27</v>
      </c>
      <c r="AF142" s="65">
        <f>Lista!AF142</f>
        <v>28</v>
      </c>
      <c r="AG142" s="65">
        <f>Lista!AG142</f>
        <v>29</v>
      </c>
      <c r="AH142" s="65">
        <f>Lista!AH142</f>
        <v>30</v>
      </c>
      <c r="AI142" s="65">
        <f>Lista!AI142</f>
        <v>31</v>
      </c>
      <c r="AJ142" s="31" t="s">
        <v>76</v>
      </c>
    </row>
    <row r="143" spans="1:36" x14ac:dyDescent="0.2">
      <c r="A143" s="164">
        <f>Lista!A143</f>
        <v>1</v>
      </c>
      <c r="B143" s="164">
        <f>Lista!B143</f>
        <v>1124</v>
      </c>
      <c r="C143" s="164" t="str">
        <f>Lista!C143</f>
        <v>Lorenc Michał</v>
      </c>
      <c r="D143" s="14">
        <v>1</v>
      </c>
      <c r="E143" s="65">
        <f>IF(del_temp!E143&gt;0,TRUNC(IF(LEN(Lista!E143)&gt;3,LEFT(Lista!E143,1),0),1),0)</f>
        <v>0</v>
      </c>
      <c r="F143" s="65">
        <f>IF(del_temp!F143&gt;0,TRUNC(IF(LEN(Lista!F143)&gt;3,LEFT(Lista!F143,1),0),1),0)</f>
        <v>0</v>
      </c>
      <c r="G143" s="65">
        <f>IF(del_temp!G143&gt;0,TRUNC(IF(LEN(Lista!G143)&gt;3,LEFT(Lista!G143,1),0),1),0)</f>
        <v>0</v>
      </c>
      <c r="H143" s="65">
        <f>IF(del_temp!H143&gt;0,TRUNC(IF(LEN(Lista!H143)&gt;3,LEFT(Lista!H143,1),0),1),0)</f>
        <v>0</v>
      </c>
      <c r="I143" s="65">
        <f>IF(del_temp!I143&gt;0,TRUNC(IF(LEN(Lista!I143)&gt;3,LEFT(Lista!I143,1),0),1),0)</f>
        <v>0</v>
      </c>
      <c r="J143" s="65">
        <f>IF(del_temp!J143&gt;0,TRUNC(IF(LEN(Lista!J143)&gt;3,LEFT(Lista!J143,1),0),1),0)</f>
        <v>0</v>
      </c>
      <c r="K143" s="65">
        <f>IF(del_temp!K143&gt;0,TRUNC(IF(LEN(Lista!K143)&gt;3,LEFT(Lista!K143,1),0),1),0)</f>
        <v>0</v>
      </c>
      <c r="L143" s="65">
        <f>IF(del_temp!L143&gt;0,TRUNC(IF(LEN(Lista!L143)&gt;3,LEFT(Lista!L143,1),0),1),0)</f>
        <v>0</v>
      </c>
      <c r="M143" s="65">
        <f>IF(del_temp!M143&gt;0,TRUNC(IF(LEN(Lista!M143)&gt;3,LEFT(Lista!M143,1),0),1),0)</f>
        <v>0</v>
      </c>
      <c r="N143" s="65">
        <f>IF(del_temp!N143&gt;0,TRUNC(IF(LEN(Lista!N143)&gt;3,LEFT(Lista!N143,1),0),1),0)</f>
        <v>0</v>
      </c>
      <c r="O143" s="65">
        <f>IF(del_temp!O143&gt;0,TRUNC(IF(LEN(Lista!O143)&gt;3,LEFT(Lista!O143,1),0),1),0)</f>
        <v>0</v>
      </c>
      <c r="P143" s="65">
        <f>IF(del_temp!P143&gt;0,TRUNC(IF(LEN(Lista!P143)&gt;3,LEFT(Lista!P143,1),0),1),0)</f>
        <v>0</v>
      </c>
      <c r="Q143" s="65">
        <f>IF(del_temp!Q143&gt;0,TRUNC(IF(LEN(Lista!Q143)&gt;3,LEFT(Lista!Q143,1),0),1),0)</f>
        <v>0</v>
      </c>
      <c r="R143" s="65">
        <f>IF(del_temp!R143&gt;0,TRUNC(IF(LEN(Lista!R143)&gt;3,LEFT(Lista!R143,1),0),1),0)</f>
        <v>0</v>
      </c>
      <c r="S143" s="65">
        <f>IF(del_temp!S143&gt;0,TRUNC(IF(LEN(Lista!S143)&gt;3,LEFT(Lista!S143,1),0),1),0)</f>
        <v>0</v>
      </c>
      <c r="T143" s="65">
        <f>IF(del_temp!T143&gt;0,TRUNC(IF(LEN(Lista!T143)&gt;3,LEFT(Lista!T143,1),0),1),0)</f>
        <v>0</v>
      </c>
      <c r="U143" s="65">
        <f>IF(del_temp!U143&gt;0,TRUNC(IF(LEN(Lista!U143)&gt;3,LEFT(Lista!U143,1),0),1),0)</f>
        <v>0</v>
      </c>
      <c r="V143" s="65">
        <f>IF(del_temp!V143&gt;0,TRUNC(IF(LEN(Lista!V143)&gt;3,LEFT(Lista!V143,1),0),1),0)</f>
        <v>0</v>
      </c>
      <c r="W143" s="65">
        <f>IF(del_temp!W143&gt;0,TRUNC(IF(LEN(Lista!W143)&gt;3,LEFT(Lista!W143,1),0),1),0)</f>
        <v>0</v>
      </c>
      <c r="X143" s="65">
        <f>IF(del_temp!X143&gt;0,TRUNC(IF(LEN(Lista!X143)&gt;3,LEFT(Lista!X143,1),0),1),0)</f>
        <v>0</v>
      </c>
      <c r="Y143" s="65">
        <f>IF(del_temp!Y143&gt;0,TRUNC(IF(LEN(Lista!Y143)&gt;3,LEFT(Lista!Y143,1),0),1),0)</f>
        <v>0</v>
      </c>
      <c r="Z143" s="65">
        <f>IF(del_temp!Z143&gt;0,TRUNC(IF(LEN(Lista!Z143)&gt;3,LEFT(Lista!Z143,1),0),1),0)</f>
        <v>0</v>
      </c>
      <c r="AA143" s="65">
        <f>IF(del_temp!AA143&gt;0,TRUNC(IF(LEN(Lista!AA143)&gt;3,LEFT(Lista!AA143,1),0),1),0)</f>
        <v>0</v>
      </c>
      <c r="AB143" s="65">
        <f>IF(del_temp!AB143&gt;0,TRUNC(IF(LEN(Lista!AB143)&gt;3,LEFT(Lista!AB143,1),0),1),0)</f>
        <v>0</v>
      </c>
      <c r="AC143" s="65">
        <f>IF(del_temp!AC143&gt;0,TRUNC(IF(LEN(Lista!AC143)&gt;3,LEFT(Lista!AC143,1),0),1),0)</f>
        <v>0</v>
      </c>
      <c r="AD143" s="65">
        <f>IF(del_temp!AD143&gt;0,TRUNC(IF(LEN(Lista!AD143)&gt;3,LEFT(Lista!AD143,1),0),1),0)</f>
        <v>0</v>
      </c>
      <c r="AE143" s="65">
        <f>IF(del_temp!AE143&gt;0,TRUNC(IF(LEN(Lista!AE143)&gt;3,LEFT(Lista!AE143,1),0),1),0)</f>
        <v>0</v>
      </c>
      <c r="AF143" s="65">
        <f>IF(del_temp!AF143&gt;0,TRUNC(IF(LEN(Lista!AF143)&gt;3,LEFT(Lista!AF143,1),0),1),0)</f>
        <v>0</v>
      </c>
      <c r="AG143" s="65">
        <f>IF(del_temp!AG143&gt;0,TRUNC(IF(LEN(Lista!AG143)&gt;3,LEFT(Lista!AG143,1),0),1),0)</f>
        <v>0</v>
      </c>
      <c r="AH143" s="65">
        <f>IF(del_temp!AH143&gt;0,TRUNC(IF(LEN(Lista!AH143)&gt;3,LEFT(Lista!AH143,1),0),1),0)</f>
        <v>0</v>
      </c>
      <c r="AI143" s="65">
        <f>IF(del_temp!AI143&gt;0,TRUNC(IF(LEN(Lista!AI143)&gt;3,LEFT(Lista!AI143,1),0),1),0)</f>
        <v>0</v>
      </c>
      <c r="AJ143" s="149">
        <f>SUM(E143:AI145)</f>
        <v>0</v>
      </c>
    </row>
    <row r="144" spans="1:36" x14ac:dyDescent="0.2">
      <c r="A144" s="142"/>
      <c r="B144" s="142"/>
      <c r="C144" s="142"/>
      <c r="D144" s="15">
        <v>2</v>
      </c>
      <c r="E144" s="65">
        <f>IF(del_temp!E144&gt;0,TRUNC(IF(LEN(Lista!E144)&gt;3,LEFT(Lista!E144,1),0),1),0)</f>
        <v>0</v>
      </c>
      <c r="F144" s="65">
        <f>IF(del_temp!F144&gt;0,TRUNC(IF(LEN(Lista!F144)&gt;3,LEFT(Lista!F144,1),0),1),0)</f>
        <v>0</v>
      </c>
      <c r="G144" s="65">
        <f>IF(del_temp!G144&gt;0,TRUNC(IF(LEN(Lista!G144)&gt;3,LEFT(Lista!G144,1),0),1),0)</f>
        <v>0</v>
      </c>
      <c r="H144" s="65">
        <f>IF(del_temp!H144&gt;0,TRUNC(IF(LEN(Lista!H144)&gt;3,LEFT(Lista!H144,1),0),1),0)</f>
        <v>0</v>
      </c>
      <c r="I144" s="65">
        <f>IF(del_temp!I144&gt;0,TRUNC(IF(LEN(Lista!I144)&gt;3,LEFT(Lista!I144,1),0),1),0)</f>
        <v>0</v>
      </c>
      <c r="J144" s="65">
        <f>IF(del_temp!J144&gt;0,TRUNC(IF(LEN(Lista!J144)&gt;3,LEFT(Lista!J144,1),0),1),0)</f>
        <v>0</v>
      </c>
      <c r="K144" s="65">
        <f>IF(del_temp!K144&gt;0,TRUNC(IF(LEN(Lista!K144)&gt;3,LEFT(Lista!K144,1),0),1),0)</f>
        <v>0</v>
      </c>
      <c r="L144" s="65">
        <f>IF(del_temp!L144&gt;0,TRUNC(IF(LEN(Lista!L144)&gt;3,LEFT(Lista!L144,1),0),1),0)</f>
        <v>0</v>
      </c>
      <c r="M144" s="65">
        <f>IF(del_temp!M144&gt;0,TRUNC(IF(LEN(Lista!M144)&gt;3,LEFT(Lista!M144,1),0),1),0)</f>
        <v>0</v>
      </c>
      <c r="N144" s="65">
        <f>IF(del_temp!N144&gt;0,TRUNC(IF(LEN(Lista!N144)&gt;3,LEFT(Lista!N144,1),0),1),0)</f>
        <v>0</v>
      </c>
      <c r="O144" s="65">
        <f>IF(del_temp!O144&gt;0,TRUNC(IF(LEN(Lista!O144)&gt;3,LEFT(Lista!O144,1),0),1),0)</f>
        <v>0</v>
      </c>
      <c r="P144" s="65">
        <f>IF(del_temp!P144&gt;0,TRUNC(IF(LEN(Lista!P144)&gt;3,LEFT(Lista!P144,1),0),1),0)</f>
        <v>0</v>
      </c>
      <c r="Q144" s="65">
        <f>IF(del_temp!Q144&gt;0,TRUNC(IF(LEN(Lista!Q144)&gt;3,LEFT(Lista!Q144,1),0),1),0)</f>
        <v>0</v>
      </c>
      <c r="R144" s="65">
        <f>IF(del_temp!R144&gt;0,TRUNC(IF(LEN(Lista!R144)&gt;3,LEFT(Lista!R144,1),0),1),0)</f>
        <v>0</v>
      </c>
      <c r="S144" s="65">
        <f>IF(del_temp!S144&gt;0,TRUNC(IF(LEN(Lista!S144)&gt;3,LEFT(Lista!S144,1),0),1),0)</f>
        <v>0</v>
      </c>
      <c r="T144" s="65">
        <f>IF(del_temp!T144&gt;0,TRUNC(IF(LEN(Lista!T144)&gt;3,LEFT(Lista!T144,1),0),1),0)</f>
        <v>0</v>
      </c>
      <c r="U144" s="65">
        <f>IF(del_temp!U144&gt;0,TRUNC(IF(LEN(Lista!U144)&gt;3,LEFT(Lista!U144,1),0),1),0)</f>
        <v>0</v>
      </c>
      <c r="V144" s="65">
        <f>IF(del_temp!V144&gt;0,TRUNC(IF(LEN(Lista!V144)&gt;3,LEFT(Lista!V144,1),0),1),0)</f>
        <v>0</v>
      </c>
      <c r="W144" s="65">
        <f>IF(del_temp!W144&gt;0,TRUNC(IF(LEN(Lista!W144)&gt;3,LEFT(Lista!W144,1),0),1),0)</f>
        <v>0</v>
      </c>
      <c r="X144" s="65">
        <f>IF(del_temp!X144&gt;0,TRUNC(IF(LEN(Lista!X144)&gt;3,LEFT(Lista!X144,1),0),1),0)</f>
        <v>0</v>
      </c>
      <c r="Y144" s="65">
        <f>IF(del_temp!Y144&gt;0,TRUNC(IF(LEN(Lista!Y144)&gt;3,LEFT(Lista!Y144,1),0),1),0)</f>
        <v>0</v>
      </c>
      <c r="Z144" s="65">
        <f>IF(del_temp!Z144&gt;0,TRUNC(IF(LEN(Lista!Z144)&gt;3,LEFT(Lista!Z144,1),0),1),0)</f>
        <v>0</v>
      </c>
      <c r="AA144" s="65">
        <f>IF(del_temp!AA144&gt;0,TRUNC(IF(LEN(Lista!AA144)&gt;3,LEFT(Lista!AA144,1),0),1),0)</f>
        <v>0</v>
      </c>
      <c r="AB144" s="65">
        <f>IF(del_temp!AB144&gt;0,TRUNC(IF(LEN(Lista!AB144)&gt;3,LEFT(Lista!AB144,1),0),1),0)</f>
        <v>0</v>
      </c>
      <c r="AC144" s="65">
        <f>IF(del_temp!AC144&gt;0,TRUNC(IF(LEN(Lista!AC144)&gt;3,LEFT(Lista!AC144,1),0),1),0)</f>
        <v>0</v>
      </c>
      <c r="AD144" s="65">
        <f>IF(del_temp!AD144&gt;0,TRUNC(IF(LEN(Lista!AD144)&gt;3,LEFT(Lista!AD144,1),0),1),0)</f>
        <v>0</v>
      </c>
      <c r="AE144" s="65">
        <f>IF(del_temp!AE144&gt;0,TRUNC(IF(LEN(Lista!AE144)&gt;3,LEFT(Lista!AE144,1),0),1),0)</f>
        <v>0</v>
      </c>
      <c r="AF144" s="65">
        <f>IF(del_temp!AF144&gt;0,TRUNC(IF(LEN(Lista!AF144)&gt;3,LEFT(Lista!AF144,1),0),1),0)</f>
        <v>0</v>
      </c>
      <c r="AG144" s="65">
        <f>IF(del_temp!AG144&gt;0,TRUNC(IF(LEN(Lista!AG144)&gt;3,LEFT(Lista!AG144,1),0),1),0)</f>
        <v>0</v>
      </c>
      <c r="AH144" s="65">
        <f>IF(del_temp!AH144&gt;0,TRUNC(IF(LEN(Lista!AH144)&gt;3,LEFT(Lista!AH144,1),0),1),0)</f>
        <v>0</v>
      </c>
      <c r="AI144" s="65">
        <f>IF(del_temp!AI144&gt;0,TRUNC(IF(LEN(Lista!AI144)&gt;3,LEFT(Lista!AI144,1),0),1),0)</f>
        <v>0</v>
      </c>
      <c r="AJ144" s="150"/>
    </row>
    <row r="145" spans="1:36" ht="13.5" thickBot="1" x14ac:dyDescent="0.25">
      <c r="A145" s="142"/>
      <c r="B145" s="142"/>
      <c r="C145" s="142"/>
      <c r="D145" s="15">
        <v>3</v>
      </c>
      <c r="E145" s="65">
        <f>IF(del_temp!E145&gt;0,TRUNC(IF(LEN(Lista!E145)&gt;3,LEFT(Lista!E145,1),0),1),0)</f>
        <v>0</v>
      </c>
      <c r="F145" s="65">
        <f>IF(del_temp!F145&gt;0,TRUNC(IF(LEN(Lista!F145)&gt;3,LEFT(Lista!F145,1),0),1),0)</f>
        <v>0</v>
      </c>
      <c r="G145" s="65">
        <f>IF(del_temp!G145&gt;0,TRUNC(IF(LEN(Lista!G145)&gt;3,LEFT(Lista!G145,1),0),1),0)</f>
        <v>0</v>
      </c>
      <c r="H145" s="65">
        <f>IF(del_temp!H145&gt;0,TRUNC(IF(LEN(Lista!H145)&gt;3,LEFT(Lista!H145,1),0),1),0)</f>
        <v>0</v>
      </c>
      <c r="I145" s="65">
        <f>IF(del_temp!I145&gt;0,TRUNC(IF(LEN(Lista!I145)&gt;3,LEFT(Lista!I145,1),0),1),0)</f>
        <v>0</v>
      </c>
      <c r="J145" s="65">
        <f>IF(del_temp!J145&gt;0,TRUNC(IF(LEN(Lista!J145)&gt;3,LEFT(Lista!J145,1),0),1),0)</f>
        <v>0</v>
      </c>
      <c r="K145" s="65">
        <f>IF(del_temp!K145&gt;0,TRUNC(IF(LEN(Lista!K145)&gt;3,LEFT(Lista!K145,1),0),1),0)</f>
        <v>0</v>
      </c>
      <c r="L145" s="65">
        <f>IF(del_temp!L145&gt;0,TRUNC(IF(LEN(Lista!L145)&gt;3,LEFT(Lista!L145,1),0),1),0)</f>
        <v>0</v>
      </c>
      <c r="M145" s="65">
        <f>IF(del_temp!M145&gt;0,TRUNC(IF(LEN(Lista!M145)&gt;3,LEFT(Lista!M145,1),0),1),0)</f>
        <v>0</v>
      </c>
      <c r="N145" s="65">
        <f>IF(del_temp!N145&gt;0,TRUNC(IF(LEN(Lista!N145)&gt;3,LEFT(Lista!N145,1),0),1),0)</f>
        <v>0</v>
      </c>
      <c r="O145" s="65">
        <f>IF(del_temp!O145&gt;0,TRUNC(IF(LEN(Lista!O145)&gt;3,LEFT(Lista!O145,1),0),1),0)</f>
        <v>0</v>
      </c>
      <c r="P145" s="65">
        <f>IF(del_temp!P145&gt;0,TRUNC(IF(LEN(Lista!P145)&gt;3,LEFT(Lista!P145,1),0),1),0)</f>
        <v>0</v>
      </c>
      <c r="Q145" s="65">
        <f>IF(del_temp!Q145&gt;0,TRUNC(IF(LEN(Lista!Q145)&gt;3,LEFT(Lista!Q145,1),0),1),0)</f>
        <v>0</v>
      </c>
      <c r="R145" s="65">
        <f>IF(del_temp!R145&gt;0,TRUNC(IF(LEN(Lista!R145)&gt;3,LEFT(Lista!R145,1),0),1),0)</f>
        <v>0</v>
      </c>
      <c r="S145" s="65">
        <f>IF(del_temp!S145&gt;0,TRUNC(IF(LEN(Lista!S145)&gt;3,LEFT(Lista!S145,1),0),1),0)</f>
        <v>0</v>
      </c>
      <c r="T145" s="65">
        <f>IF(del_temp!T145&gt;0,TRUNC(IF(LEN(Lista!T145)&gt;3,LEFT(Lista!T145,1),0),1),0)</f>
        <v>0</v>
      </c>
      <c r="U145" s="65">
        <f>IF(del_temp!U145&gt;0,TRUNC(IF(LEN(Lista!U145)&gt;3,LEFT(Lista!U145,1),0),1),0)</f>
        <v>0</v>
      </c>
      <c r="V145" s="65">
        <f>IF(del_temp!V145&gt;0,TRUNC(IF(LEN(Lista!V145)&gt;3,LEFT(Lista!V145,1),0),1),0)</f>
        <v>0</v>
      </c>
      <c r="W145" s="65">
        <f>IF(del_temp!W145&gt;0,TRUNC(IF(LEN(Lista!W145)&gt;3,LEFT(Lista!W145,1),0),1),0)</f>
        <v>0</v>
      </c>
      <c r="X145" s="65">
        <f>IF(del_temp!X145&gt;0,TRUNC(IF(LEN(Lista!X145)&gt;3,LEFT(Lista!X145,1),0),1),0)</f>
        <v>0</v>
      </c>
      <c r="Y145" s="65">
        <f>IF(del_temp!Y145&gt;0,TRUNC(IF(LEN(Lista!Y145)&gt;3,LEFT(Lista!Y145,1),0),1),0)</f>
        <v>0</v>
      </c>
      <c r="Z145" s="65">
        <f>IF(del_temp!Z145&gt;0,TRUNC(IF(LEN(Lista!Z145)&gt;3,LEFT(Lista!Z145,1),0),1),0)</f>
        <v>0</v>
      </c>
      <c r="AA145" s="65">
        <f>IF(del_temp!AA145&gt;0,TRUNC(IF(LEN(Lista!AA145)&gt;3,LEFT(Lista!AA145,1),0),1),0)</f>
        <v>0</v>
      </c>
      <c r="AB145" s="65">
        <f>IF(del_temp!AB145&gt;0,TRUNC(IF(LEN(Lista!AB145)&gt;3,LEFT(Lista!AB145,1),0),1),0)</f>
        <v>0</v>
      </c>
      <c r="AC145" s="65">
        <f>IF(del_temp!AC145&gt;0,TRUNC(IF(LEN(Lista!AC145)&gt;3,LEFT(Lista!AC145,1),0),1),0)</f>
        <v>0</v>
      </c>
      <c r="AD145" s="65">
        <f>IF(del_temp!AD145&gt;0,TRUNC(IF(LEN(Lista!AD145)&gt;3,LEFT(Lista!AD145,1),0),1),0)</f>
        <v>0</v>
      </c>
      <c r="AE145" s="65">
        <f>IF(del_temp!AE145&gt;0,TRUNC(IF(LEN(Lista!AE145)&gt;3,LEFT(Lista!AE145,1),0),1),0)</f>
        <v>0</v>
      </c>
      <c r="AF145" s="65">
        <f>IF(del_temp!AF145&gt;0,TRUNC(IF(LEN(Lista!AF145)&gt;3,LEFT(Lista!AF145,1),0),1),0)</f>
        <v>0</v>
      </c>
      <c r="AG145" s="65">
        <f>IF(del_temp!AG145&gt;0,TRUNC(IF(LEN(Lista!AG145)&gt;3,LEFT(Lista!AG145,1),0),1),0)</f>
        <v>0</v>
      </c>
      <c r="AH145" s="65">
        <f>IF(del_temp!AH145&gt;0,TRUNC(IF(LEN(Lista!AH145)&gt;3,LEFT(Lista!AH145,1),0),1),0)</f>
        <v>0</v>
      </c>
      <c r="AI145" s="65">
        <f>IF(del_temp!AI145&gt;0,TRUNC(IF(LEN(Lista!AI145)&gt;3,LEFT(Lista!AI145,1),0),1),0)</f>
        <v>0</v>
      </c>
      <c r="AJ145" s="151"/>
    </row>
    <row r="146" spans="1:36" x14ac:dyDescent="0.2">
      <c r="A146" s="164">
        <f>Lista!A146</f>
        <v>2</v>
      </c>
      <c r="B146" s="164">
        <f>Lista!B146</f>
        <v>1194</v>
      </c>
      <c r="C146" s="164" t="str">
        <f>Lista!C146</f>
        <v>Stasica Jakub</v>
      </c>
      <c r="D146" s="15">
        <v>1</v>
      </c>
      <c r="E146" s="65">
        <f>IF(del_temp!E146&gt;0,TRUNC(IF(LEN(Lista!E146)&gt;3,LEFT(Lista!E146,1),0),1),0)</f>
        <v>0</v>
      </c>
      <c r="F146" s="65">
        <f>IF(del_temp!F146&gt;0,TRUNC(IF(LEN(Lista!F146)&gt;3,LEFT(Lista!F146,1),0),1),0)</f>
        <v>0</v>
      </c>
      <c r="G146" s="65">
        <f>IF(del_temp!G146&gt;0,TRUNC(IF(LEN(Lista!G146)&gt;3,LEFT(Lista!G146,1),0),1),0)</f>
        <v>0</v>
      </c>
      <c r="H146" s="65">
        <f>IF(del_temp!H146&gt;0,TRUNC(IF(LEN(Lista!H146)&gt;3,LEFT(Lista!H146,1),0),1),0)</f>
        <v>0</v>
      </c>
      <c r="I146" s="65">
        <f>IF(del_temp!I146&gt;0,TRUNC(IF(LEN(Lista!I146)&gt;3,LEFT(Lista!I146,1),0),1),0)</f>
        <v>0</v>
      </c>
      <c r="J146" s="65">
        <f>IF(del_temp!J146&gt;0,TRUNC(IF(LEN(Lista!J146)&gt;3,LEFT(Lista!J146,1),0),1),0)</f>
        <v>0</v>
      </c>
      <c r="K146" s="65">
        <f>IF(del_temp!K146&gt;0,TRUNC(IF(LEN(Lista!K146)&gt;3,LEFT(Lista!K146,1),0),1),0)</f>
        <v>0</v>
      </c>
      <c r="L146" s="65">
        <f>IF(del_temp!L146&gt;0,TRUNC(IF(LEN(Lista!L146)&gt;3,LEFT(Lista!L146,1),0),1),0)</f>
        <v>0</v>
      </c>
      <c r="M146" s="65">
        <f>IF(del_temp!M146&gt;0,TRUNC(IF(LEN(Lista!M146)&gt;3,LEFT(Lista!M146,1),0),1),0)</f>
        <v>0</v>
      </c>
      <c r="N146" s="65">
        <f>IF(del_temp!N146&gt;0,TRUNC(IF(LEN(Lista!N146)&gt;3,LEFT(Lista!N146,1),0),1),0)</f>
        <v>0</v>
      </c>
      <c r="O146" s="65">
        <f>IF(del_temp!O146&gt;0,TRUNC(IF(LEN(Lista!O146)&gt;3,LEFT(Lista!O146,1),0),1),0)</f>
        <v>0</v>
      </c>
      <c r="P146" s="65">
        <f>IF(del_temp!P146&gt;0,TRUNC(IF(LEN(Lista!P146)&gt;3,LEFT(Lista!P146,1),0),1),0)</f>
        <v>0</v>
      </c>
      <c r="Q146" s="65">
        <f>IF(del_temp!Q146&gt;0,TRUNC(IF(LEN(Lista!Q146)&gt;3,LEFT(Lista!Q146,1),0),1),0)</f>
        <v>0</v>
      </c>
      <c r="R146" s="65">
        <f>IF(del_temp!R146&gt;0,TRUNC(IF(LEN(Lista!R146)&gt;3,LEFT(Lista!R146,1),0),1),0)</f>
        <v>0</v>
      </c>
      <c r="S146" s="65">
        <f>IF(del_temp!S146&gt;0,TRUNC(IF(LEN(Lista!S146)&gt;3,LEFT(Lista!S146,1),0),1),0)</f>
        <v>0</v>
      </c>
      <c r="T146" s="65">
        <f>IF(del_temp!T146&gt;0,TRUNC(IF(LEN(Lista!T146)&gt;3,LEFT(Lista!T146,1),0),1),0)</f>
        <v>0</v>
      </c>
      <c r="U146" s="65">
        <f>IF(del_temp!U146&gt;0,TRUNC(IF(LEN(Lista!U146)&gt;3,LEFT(Lista!U146,1),0),1),0)</f>
        <v>0</v>
      </c>
      <c r="V146" s="65">
        <f>IF(del_temp!V146&gt;0,TRUNC(IF(LEN(Lista!V146)&gt;3,LEFT(Lista!V146,1),0),1),0)</f>
        <v>0</v>
      </c>
      <c r="W146" s="65">
        <f>IF(del_temp!W146&gt;0,TRUNC(IF(LEN(Lista!W146)&gt;3,LEFT(Lista!W146,1),0),1),0)</f>
        <v>0</v>
      </c>
      <c r="X146" s="65">
        <f>IF(del_temp!X146&gt;0,TRUNC(IF(LEN(Lista!X146)&gt;3,LEFT(Lista!X146,1),0),1),0)</f>
        <v>0</v>
      </c>
      <c r="Y146" s="65">
        <f>IF(del_temp!Y146&gt;0,TRUNC(IF(LEN(Lista!Y146)&gt;3,LEFT(Lista!Y146,1),0),1),0)</f>
        <v>0</v>
      </c>
      <c r="Z146" s="65">
        <f>IF(del_temp!Z146&gt;0,TRUNC(IF(LEN(Lista!Z146)&gt;3,LEFT(Lista!Z146,1),0),1),0)</f>
        <v>0</v>
      </c>
      <c r="AA146" s="65">
        <f>IF(del_temp!AA146&gt;0,TRUNC(IF(LEN(Lista!AA146)&gt;3,LEFT(Lista!AA146,1),0),1),0)</f>
        <v>0</v>
      </c>
      <c r="AB146" s="65">
        <f>IF(del_temp!AB146&gt;0,TRUNC(IF(LEN(Lista!AB146)&gt;3,LEFT(Lista!AB146,1),0),1),0)</f>
        <v>0</v>
      </c>
      <c r="AC146" s="65">
        <f>IF(del_temp!AC146&gt;0,TRUNC(IF(LEN(Lista!AC146)&gt;3,LEFT(Lista!AC146,1),0),1),0)</f>
        <v>0</v>
      </c>
      <c r="AD146" s="65">
        <f>IF(del_temp!AD146&gt;0,TRUNC(IF(LEN(Lista!AD146)&gt;3,LEFT(Lista!AD146,1),0),1),0)</f>
        <v>0</v>
      </c>
      <c r="AE146" s="65">
        <f>IF(del_temp!AE146&gt;0,TRUNC(IF(LEN(Lista!AE146)&gt;3,LEFT(Lista!AE146,1),0),1),0)</f>
        <v>0</v>
      </c>
      <c r="AF146" s="65">
        <f>IF(del_temp!AF146&gt;0,TRUNC(IF(LEN(Lista!AF146)&gt;3,LEFT(Lista!AF146,1),0),1),0)</f>
        <v>0</v>
      </c>
      <c r="AG146" s="65">
        <f>IF(del_temp!AG146&gt;0,TRUNC(IF(LEN(Lista!AG146)&gt;3,LEFT(Lista!AG146,1),0),1),0)</f>
        <v>0</v>
      </c>
      <c r="AH146" s="65">
        <f>IF(del_temp!AH146&gt;0,TRUNC(IF(LEN(Lista!AH146)&gt;3,LEFT(Lista!AH146,1),0),1),0)</f>
        <v>0</v>
      </c>
      <c r="AI146" s="65">
        <f>IF(del_temp!AI146&gt;0,TRUNC(IF(LEN(Lista!AI146)&gt;3,LEFT(Lista!AI146,1),0),1),0)</f>
        <v>0</v>
      </c>
      <c r="AJ146" s="149">
        <f t="shared" ref="AJ146" si="32">SUM(E146:AI148)</f>
        <v>0</v>
      </c>
    </row>
    <row r="147" spans="1:36" x14ac:dyDescent="0.2">
      <c r="A147" s="142"/>
      <c r="B147" s="142"/>
      <c r="C147" s="142"/>
      <c r="D147" s="15">
        <v>2</v>
      </c>
      <c r="E147" s="65">
        <f>IF(del_temp!E147&gt;0,TRUNC(IF(LEN(Lista!E147)&gt;3,LEFT(Lista!E147,1),0),1),0)</f>
        <v>0</v>
      </c>
      <c r="F147" s="65">
        <f>IF(del_temp!F147&gt;0,TRUNC(IF(LEN(Lista!F147)&gt;3,LEFT(Lista!F147,1),0),1),0)</f>
        <v>0</v>
      </c>
      <c r="G147" s="65">
        <f>IF(del_temp!G147&gt;0,TRUNC(IF(LEN(Lista!G147)&gt;3,LEFT(Lista!G147,1),0),1),0)</f>
        <v>0</v>
      </c>
      <c r="H147" s="65">
        <f>IF(del_temp!H147&gt;0,TRUNC(IF(LEN(Lista!H147)&gt;3,LEFT(Lista!H147,1),0),1),0)</f>
        <v>0</v>
      </c>
      <c r="I147" s="65">
        <f>IF(del_temp!I147&gt;0,TRUNC(IF(LEN(Lista!I147)&gt;3,LEFT(Lista!I147,1),0),1),0)</f>
        <v>0</v>
      </c>
      <c r="J147" s="65">
        <f>IF(del_temp!J147&gt;0,TRUNC(IF(LEN(Lista!J147)&gt;3,LEFT(Lista!J147,1),0),1),0)</f>
        <v>0</v>
      </c>
      <c r="K147" s="65">
        <f>IF(del_temp!K147&gt;0,TRUNC(IF(LEN(Lista!K147)&gt;3,LEFT(Lista!K147,1),0),1),0)</f>
        <v>0</v>
      </c>
      <c r="L147" s="65">
        <f>IF(del_temp!L147&gt;0,TRUNC(IF(LEN(Lista!L147)&gt;3,LEFT(Lista!L147,1),0),1),0)</f>
        <v>0</v>
      </c>
      <c r="M147" s="65">
        <f>IF(del_temp!M147&gt;0,TRUNC(IF(LEN(Lista!M147)&gt;3,LEFT(Lista!M147,1),0),1),0)</f>
        <v>0</v>
      </c>
      <c r="N147" s="65">
        <f>IF(del_temp!N147&gt;0,TRUNC(IF(LEN(Lista!N147)&gt;3,LEFT(Lista!N147,1),0),1),0)</f>
        <v>0</v>
      </c>
      <c r="O147" s="65">
        <f>IF(del_temp!O147&gt;0,TRUNC(IF(LEN(Lista!O147)&gt;3,LEFT(Lista!O147,1),0),1),0)</f>
        <v>0</v>
      </c>
      <c r="P147" s="65">
        <f>IF(del_temp!P147&gt;0,TRUNC(IF(LEN(Lista!P147)&gt;3,LEFT(Lista!P147,1),0),1),0)</f>
        <v>0</v>
      </c>
      <c r="Q147" s="65">
        <f>IF(del_temp!Q147&gt;0,TRUNC(IF(LEN(Lista!Q147)&gt;3,LEFT(Lista!Q147,1),0),1),0)</f>
        <v>0</v>
      </c>
      <c r="R147" s="65">
        <f>IF(del_temp!R147&gt;0,TRUNC(IF(LEN(Lista!R147)&gt;3,LEFT(Lista!R147,1),0),1),0)</f>
        <v>0</v>
      </c>
      <c r="S147" s="65">
        <f>IF(del_temp!S147&gt;0,TRUNC(IF(LEN(Lista!S147)&gt;3,LEFT(Lista!S147,1),0),1),0)</f>
        <v>0</v>
      </c>
      <c r="T147" s="65">
        <f>IF(del_temp!T147&gt;0,TRUNC(IF(LEN(Lista!T147)&gt;3,LEFT(Lista!T147,1),0),1),0)</f>
        <v>0</v>
      </c>
      <c r="U147" s="65">
        <f>IF(del_temp!U147&gt;0,TRUNC(IF(LEN(Lista!U147)&gt;3,LEFT(Lista!U147,1),0),1),0)</f>
        <v>0</v>
      </c>
      <c r="V147" s="65">
        <f>IF(del_temp!V147&gt;0,TRUNC(IF(LEN(Lista!V147)&gt;3,LEFT(Lista!V147,1),0),1),0)</f>
        <v>0</v>
      </c>
      <c r="W147" s="65">
        <f>IF(del_temp!W147&gt;0,TRUNC(IF(LEN(Lista!W147)&gt;3,LEFT(Lista!W147,1),0),1),0)</f>
        <v>0</v>
      </c>
      <c r="X147" s="65">
        <f>IF(del_temp!X147&gt;0,TRUNC(IF(LEN(Lista!X147)&gt;3,LEFT(Lista!X147,1),0),1),0)</f>
        <v>0</v>
      </c>
      <c r="Y147" s="65">
        <f>IF(del_temp!Y147&gt;0,TRUNC(IF(LEN(Lista!Y147)&gt;3,LEFT(Lista!Y147,1),0),1),0)</f>
        <v>0</v>
      </c>
      <c r="Z147" s="65">
        <f>IF(del_temp!Z147&gt;0,TRUNC(IF(LEN(Lista!Z147)&gt;3,LEFT(Lista!Z147,1),0),1),0)</f>
        <v>0</v>
      </c>
      <c r="AA147" s="65">
        <f>IF(del_temp!AA147&gt;0,TRUNC(IF(LEN(Lista!AA147)&gt;3,LEFT(Lista!AA147,1),0),1),0)</f>
        <v>0</v>
      </c>
      <c r="AB147" s="65">
        <f>IF(del_temp!AB147&gt;0,TRUNC(IF(LEN(Lista!AB147)&gt;3,LEFT(Lista!AB147,1),0),1),0)</f>
        <v>0</v>
      </c>
      <c r="AC147" s="65">
        <f>IF(del_temp!AC147&gt;0,TRUNC(IF(LEN(Lista!AC147)&gt;3,LEFT(Lista!AC147,1),0),1),0)</f>
        <v>0</v>
      </c>
      <c r="AD147" s="65">
        <f>IF(del_temp!AD147&gt;0,TRUNC(IF(LEN(Lista!AD147)&gt;3,LEFT(Lista!AD147,1),0),1),0)</f>
        <v>0</v>
      </c>
      <c r="AE147" s="65">
        <f>IF(del_temp!AE147&gt;0,TRUNC(IF(LEN(Lista!AE147)&gt;3,LEFT(Lista!AE147,1),0),1),0)</f>
        <v>0</v>
      </c>
      <c r="AF147" s="65">
        <f>IF(del_temp!AF147&gt;0,TRUNC(IF(LEN(Lista!AF147)&gt;3,LEFT(Lista!AF147,1),0),1),0)</f>
        <v>0</v>
      </c>
      <c r="AG147" s="65">
        <f>IF(del_temp!AG147&gt;0,TRUNC(IF(LEN(Lista!AG147)&gt;3,LEFT(Lista!AG147,1),0),1),0)</f>
        <v>0</v>
      </c>
      <c r="AH147" s="65">
        <f>IF(del_temp!AH147&gt;0,TRUNC(IF(LEN(Lista!AH147)&gt;3,LEFT(Lista!AH147,1),0),1),0)</f>
        <v>0</v>
      </c>
      <c r="AI147" s="65">
        <f>IF(del_temp!AI147&gt;0,TRUNC(IF(LEN(Lista!AI147)&gt;3,LEFT(Lista!AI147,1),0),1),0)</f>
        <v>0</v>
      </c>
      <c r="AJ147" s="150"/>
    </row>
    <row r="148" spans="1:36" ht="13.5" thickBot="1" x14ac:dyDescent="0.25">
      <c r="A148" s="142"/>
      <c r="B148" s="142"/>
      <c r="C148" s="142"/>
      <c r="D148" s="15">
        <v>3</v>
      </c>
      <c r="E148" s="65">
        <f>IF(del_temp!E148&gt;0,TRUNC(IF(LEN(Lista!E148)&gt;3,LEFT(Lista!E148,1),0),1),0)</f>
        <v>0</v>
      </c>
      <c r="F148" s="65">
        <f>IF(del_temp!F148&gt;0,TRUNC(IF(LEN(Lista!F148)&gt;3,LEFT(Lista!F148,1),0),1),0)</f>
        <v>0</v>
      </c>
      <c r="G148" s="65">
        <f>IF(del_temp!G148&gt;0,TRUNC(IF(LEN(Lista!G148)&gt;3,LEFT(Lista!G148,1),0),1),0)</f>
        <v>0</v>
      </c>
      <c r="H148" s="65">
        <f>IF(del_temp!H148&gt;0,TRUNC(IF(LEN(Lista!H148)&gt;3,LEFT(Lista!H148,1),0),1),0)</f>
        <v>0</v>
      </c>
      <c r="I148" s="65">
        <f>IF(del_temp!I148&gt;0,TRUNC(IF(LEN(Lista!I148)&gt;3,LEFT(Lista!I148,1),0),1),0)</f>
        <v>0</v>
      </c>
      <c r="J148" s="65">
        <f>IF(del_temp!J148&gt;0,TRUNC(IF(LEN(Lista!J148)&gt;3,LEFT(Lista!J148,1),0),1),0)</f>
        <v>0</v>
      </c>
      <c r="K148" s="65">
        <f>IF(del_temp!K148&gt;0,TRUNC(IF(LEN(Lista!K148)&gt;3,LEFT(Lista!K148,1),0),1),0)</f>
        <v>0</v>
      </c>
      <c r="L148" s="65">
        <f>IF(del_temp!L148&gt;0,TRUNC(IF(LEN(Lista!L148)&gt;3,LEFT(Lista!L148,1),0),1),0)</f>
        <v>0</v>
      </c>
      <c r="M148" s="65">
        <f>IF(del_temp!M148&gt;0,TRUNC(IF(LEN(Lista!M148)&gt;3,LEFT(Lista!M148,1),0),1),0)</f>
        <v>0</v>
      </c>
      <c r="N148" s="65">
        <f>IF(del_temp!N148&gt;0,TRUNC(IF(LEN(Lista!N148)&gt;3,LEFT(Lista!N148,1),0),1),0)</f>
        <v>0</v>
      </c>
      <c r="O148" s="65">
        <f>IF(del_temp!O148&gt;0,TRUNC(IF(LEN(Lista!O148)&gt;3,LEFT(Lista!O148,1),0),1),0)</f>
        <v>0</v>
      </c>
      <c r="P148" s="65">
        <f>IF(del_temp!P148&gt;0,TRUNC(IF(LEN(Lista!P148)&gt;3,LEFT(Lista!P148,1),0),1),0)</f>
        <v>0</v>
      </c>
      <c r="Q148" s="65">
        <f>IF(del_temp!Q148&gt;0,TRUNC(IF(LEN(Lista!Q148)&gt;3,LEFT(Lista!Q148,1),0),1),0)</f>
        <v>0</v>
      </c>
      <c r="R148" s="65">
        <f>IF(del_temp!R148&gt;0,TRUNC(IF(LEN(Lista!R148)&gt;3,LEFT(Lista!R148,1),0),1),0)</f>
        <v>0</v>
      </c>
      <c r="S148" s="65">
        <f>IF(del_temp!S148&gt;0,TRUNC(IF(LEN(Lista!S148)&gt;3,LEFT(Lista!S148,1),0),1),0)</f>
        <v>0</v>
      </c>
      <c r="T148" s="65">
        <f>IF(del_temp!T148&gt;0,TRUNC(IF(LEN(Lista!T148)&gt;3,LEFT(Lista!T148,1),0),1),0)</f>
        <v>0</v>
      </c>
      <c r="U148" s="65">
        <f>IF(del_temp!U148&gt;0,TRUNC(IF(LEN(Lista!U148)&gt;3,LEFT(Lista!U148,1),0),1),0)</f>
        <v>0</v>
      </c>
      <c r="V148" s="65">
        <f>IF(del_temp!V148&gt;0,TRUNC(IF(LEN(Lista!V148)&gt;3,LEFT(Lista!V148,1),0),1),0)</f>
        <v>0</v>
      </c>
      <c r="W148" s="65">
        <f>IF(del_temp!W148&gt;0,TRUNC(IF(LEN(Lista!W148)&gt;3,LEFT(Lista!W148,1),0),1),0)</f>
        <v>0</v>
      </c>
      <c r="X148" s="65">
        <f>IF(del_temp!X148&gt;0,TRUNC(IF(LEN(Lista!X148)&gt;3,LEFT(Lista!X148,1),0),1),0)</f>
        <v>0</v>
      </c>
      <c r="Y148" s="65">
        <f>IF(del_temp!Y148&gt;0,TRUNC(IF(LEN(Lista!Y148)&gt;3,LEFT(Lista!Y148,1),0),1),0)</f>
        <v>0</v>
      </c>
      <c r="Z148" s="65">
        <f>IF(del_temp!Z148&gt;0,TRUNC(IF(LEN(Lista!Z148)&gt;3,LEFT(Lista!Z148,1),0),1),0)</f>
        <v>0</v>
      </c>
      <c r="AA148" s="65">
        <f>IF(del_temp!AA148&gt;0,TRUNC(IF(LEN(Lista!AA148)&gt;3,LEFT(Lista!AA148,1),0),1),0)</f>
        <v>0</v>
      </c>
      <c r="AB148" s="65">
        <f>IF(del_temp!AB148&gt;0,TRUNC(IF(LEN(Lista!AB148)&gt;3,LEFT(Lista!AB148,1),0),1),0)</f>
        <v>0</v>
      </c>
      <c r="AC148" s="65">
        <f>IF(del_temp!AC148&gt;0,TRUNC(IF(LEN(Lista!AC148)&gt;3,LEFT(Lista!AC148,1),0),1),0)</f>
        <v>0</v>
      </c>
      <c r="AD148" s="65">
        <f>IF(del_temp!AD148&gt;0,TRUNC(IF(LEN(Lista!AD148)&gt;3,LEFT(Lista!AD148,1),0),1),0)</f>
        <v>0</v>
      </c>
      <c r="AE148" s="65">
        <f>IF(del_temp!AE148&gt;0,TRUNC(IF(LEN(Lista!AE148)&gt;3,LEFT(Lista!AE148,1),0),1),0)</f>
        <v>0</v>
      </c>
      <c r="AF148" s="65">
        <f>IF(del_temp!AF148&gt;0,TRUNC(IF(LEN(Lista!AF148)&gt;3,LEFT(Lista!AF148,1),0),1),0)</f>
        <v>0</v>
      </c>
      <c r="AG148" s="65">
        <f>IF(del_temp!AG148&gt;0,TRUNC(IF(LEN(Lista!AG148)&gt;3,LEFT(Lista!AG148,1),0),1),0)</f>
        <v>0</v>
      </c>
      <c r="AH148" s="65">
        <f>IF(del_temp!AH148&gt;0,TRUNC(IF(LEN(Lista!AH148)&gt;3,LEFT(Lista!AH148,1),0),1),0)</f>
        <v>0</v>
      </c>
      <c r="AI148" s="65">
        <f>IF(del_temp!AI148&gt;0,TRUNC(IF(LEN(Lista!AI148)&gt;3,LEFT(Lista!AI148,1),0),1),0)</f>
        <v>0</v>
      </c>
      <c r="AJ148" s="151"/>
    </row>
    <row r="149" spans="1:36" x14ac:dyDescent="0.2">
      <c r="A149" s="164">
        <f>Lista!A149</f>
        <v>3</v>
      </c>
      <c r="B149" s="164">
        <f>Lista!B149</f>
        <v>1195</v>
      </c>
      <c r="C149" s="164" t="str">
        <f>Lista!C149</f>
        <v>Stasica Witold</v>
      </c>
      <c r="D149" s="15">
        <v>1</v>
      </c>
      <c r="E149" s="65">
        <f>IF(del_temp!E149&gt;0,TRUNC(IF(LEN(Lista!E149)&gt;3,LEFT(Lista!E149,1),0),1),0)</f>
        <v>0</v>
      </c>
      <c r="F149" s="65">
        <f>IF(del_temp!F149&gt;0,TRUNC(IF(LEN(Lista!F149)&gt;3,LEFT(Lista!F149,1),0),1),0)</f>
        <v>0</v>
      </c>
      <c r="G149" s="65">
        <f>IF(del_temp!G149&gt;0,TRUNC(IF(LEN(Lista!G149)&gt;3,LEFT(Lista!G149,1),0),1),0)</f>
        <v>0</v>
      </c>
      <c r="H149" s="65">
        <f>IF(del_temp!H149&gt;0,TRUNC(IF(LEN(Lista!H149)&gt;3,LEFT(Lista!H149,1),0),1),0)</f>
        <v>0</v>
      </c>
      <c r="I149" s="65">
        <f>IF(del_temp!I149&gt;0,TRUNC(IF(LEN(Lista!I149)&gt;3,LEFT(Lista!I149,1),0),1),0)</f>
        <v>0</v>
      </c>
      <c r="J149" s="65">
        <f>IF(del_temp!J149&gt;0,TRUNC(IF(LEN(Lista!J149)&gt;3,LEFT(Lista!J149,1),0),1),0)</f>
        <v>0</v>
      </c>
      <c r="K149" s="65">
        <f>IF(del_temp!K149&gt;0,TRUNC(IF(LEN(Lista!K149)&gt;3,LEFT(Lista!K149,1),0),1),0)</f>
        <v>0</v>
      </c>
      <c r="L149" s="65">
        <f>IF(del_temp!L149&gt;0,TRUNC(IF(LEN(Lista!L149)&gt;3,LEFT(Lista!L149,1),0),1),0)</f>
        <v>0</v>
      </c>
      <c r="M149" s="65">
        <f>IF(del_temp!M149&gt;0,TRUNC(IF(LEN(Lista!M149)&gt;3,LEFT(Lista!M149,1),0),1),0)</f>
        <v>0</v>
      </c>
      <c r="N149" s="65">
        <f>IF(del_temp!N149&gt;0,TRUNC(IF(LEN(Lista!N149)&gt;3,LEFT(Lista!N149,1),0),1),0)</f>
        <v>0</v>
      </c>
      <c r="O149" s="65">
        <f>IF(del_temp!O149&gt;0,TRUNC(IF(LEN(Lista!O149)&gt;3,LEFT(Lista!O149,1),0),1),0)</f>
        <v>0</v>
      </c>
      <c r="P149" s="65">
        <f>IF(del_temp!P149&gt;0,TRUNC(IF(LEN(Lista!P149)&gt;3,LEFT(Lista!P149,1),0),1),0)</f>
        <v>0</v>
      </c>
      <c r="Q149" s="65">
        <f>IF(del_temp!Q149&gt;0,TRUNC(IF(LEN(Lista!Q149)&gt;3,LEFT(Lista!Q149,1),0),1),0)</f>
        <v>0</v>
      </c>
      <c r="R149" s="65">
        <f>IF(del_temp!R149&gt;0,TRUNC(IF(LEN(Lista!R149)&gt;3,LEFT(Lista!R149,1),0),1),0)</f>
        <v>0</v>
      </c>
      <c r="S149" s="65">
        <f>IF(del_temp!S149&gt;0,TRUNC(IF(LEN(Lista!S149)&gt;3,LEFT(Lista!S149,1),0),1),0)</f>
        <v>0</v>
      </c>
      <c r="T149" s="65">
        <f>IF(del_temp!T149&gt;0,TRUNC(IF(LEN(Lista!T149)&gt;3,LEFT(Lista!T149,1),0),1),0)</f>
        <v>0</v>
      </c>
      <c r="U149" s="65">
        <f>IF(del_temp!U149&gt;0,TRUNC(IF(LEN(Lista!U149)&gt;3,LEFT(Lista!U149,1),0),1),0)</f>
        <v>0</v>
      </c>
      <c r="V149" s="65">
        <f>IF(del_temp!V149&gt;0,TRUNC(IF(LEN(Lista!V149)&gt;3,LEFT(Lista!V149,1),0),1),0)</f>
        <v>0</v>
      </c>
      <c r="W149" s="65">
        <f>IF(del_temp!W149&gt;0,TRUNC(IF(LEN(Lista!W149)&gt;3,LEFT(Lista!W149,1),0),1),0)</f>
        <v>0</v>
      </c>
      <c r="X149" s="65">
        <f>IF(del_temp!X149&gt;0,TRUNC(IF(LEN(Lista!X149)&gt;3,LEFT(Lista!X149,1),0),1),0)</f>
        <v>0</v>
      </c>
      <c r="Y149" s="65">
        <f>IF(del_temp!Y149&gt;0,TRUNC(IF(LEN(Lista!Y149)&gt;3,LEFT(Lista!Y149,1),0),1),0)</f>
        <v>0</v>
      </c>
      <c r="Z149" s="65">
        <f>IF(del_temp!Z149&gt;0,TRUNC(IF(LEN(Lista!Z149)&gt;3,LEFT(Lista!Z149,1),0),1),0)</f>
        <v>0</v>
      </c>
      <c r="AA149" s="65">
        <f>IF(del_temp!AA149&gt;0,TRUNC(IF(LEN(Lista!AA149)&gt;3,LEFT(Lista!AA149,1),0),1),0)</f>
        <v>0</v>
      </c>
      <c r="AB149" s="65">
        <f>IF(del_temp!AB149&gt;0,TRUNC(IF(LEN(Lista!AB149)&gt;3,LEFT(Lista!AB149,1),0),1),0)</f>
        <v>0</v>
      </c>
      <c r="AC149" s="65">
        <f>IF(del_temp!AC149&gt;0,TRUNC(IF(LEN(Lista!AC149)&gt;3,LEFT(Lista!AC149,1),0),1),0)</f>
        <v>0</v>
      </c>
      <c r="AD149" s="65">
        <f>IF(del_temp!AD149&gt;0,TRUNC(IF(LEN(Lista!AD149)&gt;3,LEFT(Lista!AD149,1),0),1),0)</f>
        <v>0</v>
      </c>
      <c r="AE149" s="65">
        <f>IF(del_temp!AE149&gt;0,TRUNC(IF(LEN(Lista!AE149)&gt;3,LEFT(Lista!AE149,1),0),1),0)</f>
        <v>0</v>
      </c>
      <c r="AF149" s="65">
        <f>IF(del_temp!AF149&gt;0,TRUNC(IF(LEN(Lista!AF149)&gt;3,LEFT(Lista!AF149,1),0),1),0)</f>
        <v>0</v>
      </c>
      <c r="AG149" s="65">
        <f>IF(del_temp!AG149&gt;0,TRUNC(IF(LEN(Lista!AG149)&gt;3,LEFT(Lista!AG149,1),0),1),0)</f>
        <v>0</v>
      </c>
      <c r="AH149" s="65">
        <f>IF(del_temp!AH149&gt;0,TRUNC(IF(LEN(Lista!AH149)&gt;3,LEFT(Lista!AH149,1),0),1),0)</f>
        <v>0</v>
      </c>
      <c r="AI149" s="65">
        <f>IF(del_temp!AI149&gt;0,TRUNC(IF(LEN(Lista!AI149)&gt;3,LEFT(Lista!AI149,1),0),1),0)</f>
        <v>0</v>
      </c>
      <c r="AJ149" s="149">
        <f t="shared" ref="AJ149" si="33">SUM(E149:AI151)</f>
        <v>0</v>
      </c>
    </row>
    <row r="150" spans="1:36" x14ac:dyDescent="0.2">
      <c r="A150" s="142"/>
      <c r="B150" s="142"/>
      <c r="C150" s="142"/>
      <c r="D150" s="15">
        <v>2</v>
      </c>
      <c r="E150" s="65">
        <f>IF(del_temp!E150&gt;0,TRUNC(IF(LEN(Lista!E150)&gt;3,LEFT(Lista!E150,1),0),1),0)</f>
        <v>0</v>
      </c>
      <c r="F150" s="65">
        <f>IF(del_temp!F150&gt;0,TRUNC(IF(LEN(Lista!F150)&gt;3,LEFT(Lista!F150,1),0),1),0)</f>
        <v>0</v>
      </c>
      <c r="G150" s="65">
        <f>IF(del_temp!G150&gt;0,TRUNC(IF(LEN(Lista!G150)&gt;3,LEFT(Lista!G150,1),0),1),0)</f>
        <v>0</v>
      </c>
      <c r="H150" s="65">
        <f>IF(del_temp!H150&gt;0,TRUNC(IF(LEN(Lista!H150)&gt;3,LEFT(Lista!H150,1),0),1),0)</f>
        <v>0</v>
      </c>
      <c r="I150" s="65">
        <f>IF(del_temp!I150&gt;0,TRUNC(IF(LEN(Lista!I150)&gt;3,LEFT(Lista!I150,1),0),1),0)</f>
        <v>0</v>
      </c>
      <c r="J150" s="65">
        <f>IF(del_temp!J150&gt;0,TRUNC(IF(LEN(Lista!J150)&gt;3,LEFT(Lista!J150,1),0),1),0)</f>
        <v>0</v>
      </c>
      <c r="K150" s="65">
        <f>IF(del_temp!K150&gt;0,TRUNC(IF(LEN(Lista!K150)&gt;3,LEFT(Lista!K150,1),0),1),0)</f>
        <v>0</v>
      </c>
      <c r="L150" s="65">
        <f>IF(del_temp!L150&gt;0,TRUNC(IF(LEN(Lista!L150)&gt;3,LEFT(Lista!L150,1),0),1),0)</f>
        <v>0</v>
      </c>
      <c r="M150" s="65">
        <f>IF(del_temp!M150&gt;0,TRUNC(IF(LEN(Lista!M150)&gt;3,LEFT(Lista!M150,1),0),1),0)</f>
        <v>0</v>
      </c>
      <c r="N150" s="65">
        <f>IF(del_temp!N150&gt;0,TRUNC(IF(LEN(Lista!N150)&gt;3,LEFT(Lista!N150,1),0),1),0)</f>
        <v>0</v>
      </c>
      <c r="O150" s="65">
        <f>IF(del_temp!O150&gt;0,TRUNC(IF(LEN(Lista!O150)&gt;3,LEFT(Lista!O150,1),0),1),0)</f>
        <v>0</v>
      </c>
      <c r="P150" s="65">
        <f>IF(del_temp!P150&gt;0,TRUNC(IF(LEN(Lista!P150)&gt;3,LEFT(Lista!P150,1),0),1),0)</f>
        <v>0</v>
      </c>
      <c r="Q150" s="65">
        <f>IF(del_temp!Q150&gt;0,TRUNC(IF(LEN(Lista!Q150)&gt;3,LEFT(Lista!Q150,1),0),1),0)</f>
        <v>0</v>
      </c>
      <c r="R150" s="65">
        <f>IF(del_temp!R150&gt;0,TRUNC(IF(LEN(Lista!R150)&gt;3,LEFT(Lista!R150,1),0),1),0)</f>
        <v>0</v>
      </c>
      <c r="S150" s="65">
        <f>IF(del_temp!S150&gt;0,TRUNC(IF(LEN(Lista!S150)&gt;3,LEFT(Lista!S150,1),0),1),0)</f>
        <v>0</v>
      </c>
      <c r="T150" s="65">
        <f>IF(del_temp!T150&gt;0,TRUNC(IF(LEN(Lista!T150)&gt;3,LEFT(Lista!T150,1),0),1),0)</f>
        <v>0</v>
      </c>
      <c r="U150" s="65">
        <f>IF(del_temp!U150&gt;0,TRUNC(IF(LEN(Lista!U150)&gt;3,LEFT(Lista!U150,1),0),1),0)</f>
        <v>0</v>
      </c>
      <c r="V150" s="65">
        <f>IF(del_temp!V150&gt;0,TRUNC(IF(LEN(Lista!V150)&gt;3,LEFT(Lista!V150,1),0),1),0)</f>
        <v>0</v>
      </c>
      <c r="W150" s="65">
        <f>IF(del_temp!W150&gt;0,TRUNC(IF(LEN(Lista!W150)&gt;3,LEFT(Lista!W150,1),0),1),0)</f>
        <v>0</v>
      </c>
      <c r="X150" s="65">
        <f>IF(del_temp!X150&gt;0,TRUNC(IF(LEN(Lista!X150)&gt;3,LEFT(Lista!X150,1),0),1),0)</f>
        <v>0</v>
      </c>
      <c r="Y150" s="65">
        <f>IF(del_temp!Y150&gt;0,TRUNC(IF(LEN(Lista!Y150)&gt;3,LEFT(Lista!Y150,1),0),1),0)</f>
        <v>0</v>
      </c>
      <c r="Z150" s="65">
        <f>IF(del_temp!Z150&gt;0,TRUNC(IF(LEN(Lista!Z150)&gt;3,LEFT(Lista!Z150,1),0),1),0)</f>
        <v>0</v>
      </c>
      <c r="AA150" s="65">
        <f>IF(del_temp!AA150&gt;0,TRUNC(IF(LEN(Lista!AA150)&gt;3,LEFT(Lista!AA150,1),0),1),0)</f>
        <v>0</v>
      </c>
      <c r="AB150" s="65">
        <f>IF(del_temp!AB150&gt;0,TRUNC(IF(LEN(Lista!AB150)&gt;3,LEFT(Lista!AB150,1),0),1),0)</f>
        <v>0</v>
      </c>
      <c r="AC150" s="65">
        <f>IF(del_temp!AC150&gt;0,TRUNC(IF(LEN(Lista!AC150)&gt;3,LEFT(Lista!AC150,1),0),1),0)</f>
        <v>0</v>
      </c>
      <c r="AD150" s="65">
        <f>IF(del_temp!AD150&gt;0,TRUNC(IF(LEN(Lista!AD150)&gt;3,LEFT(Lista!AD150,1),0),1),0)</f>
        <v>0</v>
      </c>
      <c r="AE150" s="65">
        <f>IF(del_temp!AE150&gt;0,TRUNC(IF(LEN(Lista!AE150)&gt;3,LEFT(Lista!AE150,1),0),1),0)</f>
        <v>0</v>
      </c>
      <c r="AF150" s="65">
        <f>IF(del_temp!AF150&gt;0,TRUNC(IF(LEN(Lista!AF150)&gt;3,LEFT(Lista!AF150,1),0),1),0)</f>
        <v>0</v>
      </c>
      <c r="AG150" s="65">
        <f>IF(del_temp!AG150&gt;0,TRUNC(IF(LEN(Lista!AG150)&gt;3,LEFT(Lista!AG150,1),0),1),0)</f>
        <v>0</v>
      </c>
      <c r="AH150" s="65">
        <f>IF(del_temp!AH150&gt;0,TRUNC(IF(LEN(Lista!AH150)&gt;3,LEFT(Lista!AH150,1),0),1),0)</f>
        <v>0</v>
      </c>
      <c r="AI150" s="65">
        <f>IF(del_temp!AI150&gt;0,TRUNC(IF(LEN(Lista!AI150)&gt;3,LEFT(Lista!AI150,1),0),1),0)</f>
        <v>0</v>
      </c>
      <c r="AJ150" s="150"/>
    </row>
    <row r="151" spans="1:36" ht="13.5" thickBot="1" x14ac:dyDescent="0.25">
      <c r="A151" s="142"/>
      <c r="B151" s="142"/>
      <c r="C151" s="142"/>
      <c r="D151" s="15">
        <v>3</v>
      </c>
      <c r="E151" s="65">
        <f>IF(del_temp!E151&gt;0,TRUNC(IF(LEN(Lista!E151)&gt;3,LEFT(Lista!E151,1),0),1),0)</f>
        <v>0</v>
      </c>
      <c r="F151" s="65">
        <f>IF(del_temp!F151&gt;0,TRUNC(IF(LEN(Lista!F151)&gt;3,LEFT(Lista!F151,1),0),1),0)</f>
        <v>0</v>
      </c>
      <c r="G151" s="65">
        <f>IF(del_temp!G151&gt;0,TRUNC(IF(LEN(Lista!G151)&gt;3,LEFT(Lista!G151,1),0),1),0)</f>
        <v>0</v>
      </c>
      <c r="H151" s="65">
        <f>IF(del_temp!H151&gt;0,TRUNC(IF(LEN(Lista!H151)&gt;3,LEFT(Lista!H151,1),0),1),0)</f>
        <v>0</v>
      </c>
      <c r="I151" s="65">
        <f>IF(del_temp!I151&gt;0,TRUNC(IF(LEN(Lista!I151)&gt;3,LEFT(Lista!I151,1),0),1),0)</f>
        <v>0</v>
      </c>
      <c r="J151" s="65">
        <f>IF(del_temp!J151&gt;0,TRUNC(IF(LEN(Lista!J151)&gt;3,LEFT(Lista!J151,1),0),1),0)</f>
        <v>0</v>
      </c>
      <c r="K151" s="65">
        <f>IF(del_temp!K151&gt;0,TRUNC(IF(LEN(Lista!K151)&gt;3,LEFT(Lista!K151,1),0),1),0)</f>
        <v>0</v>
      </c>
      <c r="L151" s="65">
        <f>IF(del_temp!L151&gt;0,TRUNC(IF(LEN(Lista!L151)&gt;3,LEFT(Lista!L151,1),0),1),0)</f>
        <v>0</v>
      </c>
      <c r="M151" s="65">
        <f>IF(del_temp!M151&gt;0,TRUNC(IF(LEN(Lista!M151)&gt;3,LEFT(Lista!M151,1),0),1),0)</f>
        <v>0</v>
      </c>
      <c r="N151" s="65">
        <f>IF(del_temp!N151&gt;0,TRUNC(IF(LEN(Lista!N151)&gt;3,LEFT(Lista!N151,1),0),1),0)</f>
        <v>0</v>
      </c>
      <c r="O151" s="65">
        <f>IF(del_temp!O151&gt;0,TRUNC(IF(LEN(Lista!O151)&gt;3,LEFT(Lista!O151,1),0),1),0)</f>
        <v>0</v>
      </c>
      <c r="P151" s="65">
        <f>IF(del_temp!P151&gt;0,TRUNC(IF(LEN(Lista!P151)&gt;3,LEFT(Lista!P151,1),0),1),0)</f>
        <v>0</v>
      </c>
      <c r="Q151" s="65">
        <f>IF(del_temp!Q151&gt;0,TRUNC(IF(LEN(Lista!Q151)&gt;3,LEFT(Lista!Q151,1),0),1),0)</f>
        <v>0</v>
      </c>
      <c r="R151" s="65">
        <f>IF(del_temp!R151&gt;0,TRUNC(IF(LEN(Lista!R151)&gt;3,LEFT(Lista!R151,1),0),1),0)</f>
        <v>0</v>
      </c>
      <c r="S151" s="65">
        <f>IF(del_temp!S151&gt;0,TRUNC(IF(LEN(Lista!S151)&gt;3,LEFT(Lista!S151,1),0),1),0)</f>
        <v>0</v>
      </c>
      <c r="T151" s="65">
        <f>IF(del_temp!T151&gt;0,TRUNC(IF(LEN(Lista!T151)&gt;3,LEFT(Lista!T151,1),0),1),0)</f>
        <v>0</v>
      </c>
      <c r="U151" s="65">
        <f>IF(del_temp!U151&gt;0,TRUNC(IF(LEN(Lista!U151)&gt;3,LEFT(Lista!U151,1),0),1),0)</f>
        <v>0</v>
      </c>
      <c r="V151" s="65">
        <f>IF(del_temp!V151&gt;0,TRUNC(IF(LEN(Lista!V151)&gt;3,LEFT(Lista!V151,1),0),1),0)</f>
        <v>0</v>
      </c>
      <c r="W151" s="65">
        <f>IF(del_temp!W151&gt;0,TRUNC(IF(LEN(Lista!W151)&gt;3,LEFT(Lista!W151,1),0),1),0)</f>
        <v>0</v>
      </c>
      <c r="X151" s="65">
        <f>IF(del_temp!X151&gt;0,TRUNC(IF(LEN(Lista!X151)&gt;3,LEFT(Lista!X151,1),0),1),0)</f>
        <v>0</v>
      </c>
      <c r="Y151" s="65">
        <f>IF(del_temp!Y151&gt;0,TRUNC(IF(LEN(Lista!Y151)&gt;3,LEFT(Lista!Y151,1),0),1),0)</f>
        <v>0</v>
      </c>
      <c r="Z151" s="65">
        <f>IF(del_temp!Z151&gt;0,TRUNC(IF(LEN(Lista!Z151)&gt;3,LEFT(Lista!Z151,1),0),1),0)</f>
        <v>0</v>
      </c>
      <c r="AA151" s="65">
        <f>IF(del_temp!AA151&gt;0,TRUNC(IF(LEN(Lista!AA151)&gt;3,LEFT(Lista!AA151,1),0),1),0)</f>
        <v>0</v>
      </c>
      <c r="AB151" s="65">
        <f>IF(del_temp!AB151&gt;0,TRUNC(IF(LEN(Lista!AB151)&gt;3,LEFT(Lista!AB151,1),0),1),0)</f>
        <v>0</v>
      </c>
      <c r="AC151" s="65">
        <f>IF(del_temp!AC151&gt;0,TRUNC(IF(LEN(Lista!AC151)&gt;3,LEFT(Lista!AC151,1),0),1),0)</f>
        <v>0</v>
      </c>
      <c r="AD151" s="65">
        <f>IF(del_temp!AD151&gt;0,TRUNC(IF(LEN(Lista!AD151)&gt;3,LEFT(Lista!AD151,1),0),1),0)</f>
        <v>0</v>
      </c>
      <c r="AE151" s="65">
        <f>IF(del_temp!AE151&gt;0,TRUNC(IF(LEN(Lista!AE151)&gt;3,LEFT(Lista!AE151,1),0),1),0)</f>
        <v>0</v>
      </c>
      <c r="AF151" s="65">
        <f>IF(del_temp!AF151&gt;0,TRUNC(IF(LEN(Lista!AF151)&gt;3,LEFT(Lista!AF151,1),0),1),0)</f>
        <v>0</v>
      </c>
      <c r="AG151" s="65">
        <f>IF(del_temp!AG151&gt;0,TRUNC(IF(LEN(Lista!AG151)&gt;3,LEFT(Lista!AG151,1),0),1),0)</f>
        <v>0</v>
      </c>
      <c r="AH151" s="65">
        <f>IF(del_temp!AH151&gt;0,TRUNC(IF(LEN(Lista!AH151)&gt;3,LEFT(Lista!AH151,1),0),1),0)</f>
        <v>0</v>
      </c>
      <c r="AI151" s="65">
        <f>IF(del_temp!AI151&gt;0,TRUNC(IF(LEN(Lista!AI151)&gt;3,LEFT(Lista!AI151,1),0),1),0)</f>
        <v>0</v>
      </c>
      <c r="AJ151" s="151"/>
    </row>
    <row r="152" spans="1:36" x14ac:dyDescent="0.2">
      <c r="A152" s="164">
        <f>Lista!A152</f>
        <v>4</v>
      </c>
      <c r="B152" s="164">
        <f>Lista!B152</f>
        <v>0</v>
      </c>
      <c r="C152" s="164">
        <f>Lista!C152</f>
        <v>0</v>
      </c>
      <c r="D152" s="15">
        <v>1</v>
      </c>
      <c r="E152" s="65">
        <f>IF(del_temp!E152&gt;0,TRUNC(IF(LEN(Lista!E152)&gt;3,LEFT(Lista!E152,1),0),1),0)</f>
        <v>0</v>
      </c>
      <c r="F152" s="65">
        <f>IF(del_temp!F152&gt;0,TRUNC(IF(LEN(Lista!F152)&gt;3,LEFT(Lista!F152,1),0),1),0)</f>
        <v>0</v>
      </c>
      <c r="G152" s="65">
        <f>IF(del_temp!G152&gt;0,TRUNC(IF(LEN(Lista!G152)&gt;3,LEFT(Lista!G152,1),0),1),0)</f>
        <v>0</v>
      </c>
      <c r="H152" s="65">
        <f>IF(del_temp!H152&gt;0,TRUNC(IF(LEN(Lista!H152)&gt;3,LEFT(Lista!H152,1),0),1),0)</f>
        <v>0</v>
      </c>
      <c r="I152" s="65">
        <f>IF(del_temp!I152&gt;0,TRUNC(IF(LEN(Lista!I152)&gt;3,LEFT(Lista!I152,1),0),1),0)</f>
        <v>0</v>
      </c>
      <c r="J152" s="65">
        <f>IF(del_temp!J152&gt;0,TRUNC(IF(LEN(Lista!J152)&gt;3,LEFT(Lista!J152,1),0),1),0)</f>
        <v>0</v>
      </c>
      <c r="K152" s="65">
        <f>IF(del_temp!K152&gt;0,TRUNC(IF(LEN(Lista!K152)&gt;3,LEFT(Lista!K152,1),0),1),0)</f>
        <v>0</v>
      </c>
      <c r="L152" s="65">
        <f>IF(del_temp!L152&gt;0,TRUNC(IF(LEN(Lista!L152)&gt;3,LEFT(Lista!L152,1),0),1),0)</f>
        <v>0</v>
      </c>
      <c r="M152" s="65">
        <f>IF(del_temp!M152&gt;0,TRUNC(IF(LEN(Lista!M152)&gt;3,LEFT(Lista!M152,1),0),1),0)</f>
        <v>0</v>
      </c>
      <c r="N152" s="65">
        <f>IF(del_temp!N152&gt;0,TRUNC(IF(LEN(Lista!N152)&gt;3,LEFT(Lista!N152,1),0),1),0)</f>
        <v>0</v>
      </c>
      <c r="O152" s="65">
        <f>IF(del_temp!O152&gt;0,TRUNC(IF(LEN(Lista!O152)&gt;3,LEFT(Lista!O152,1),0),1),0)</f>
        <v>0</v>
      </c>
      <c r="P152" s="65">
        <f>IF(del_temp!P152&gt;0,TRUNC(IF(LEN(Lista!P152)&gt;3,LEFT(Lista!P152,1),0),1),0)</f>
        <v>0</v>
      </c>
      <c r="Q152" s="65">
        <f>IF(del_temp!Q152&gt;0,TRUNC(IF(LEN(Lista!Q152)&gt;3,LEFT(Lista!Q152,1),0),1),0)</f>
        <v>0</v>
      </c>
      <c r="R152" s="65">
        <f>IF(del_temp!R152&gt;0,TRUNC(IF(LEN(Lista!R152)&gt;3,LEFT(Lista!R152,1),0),1),0)</f>
        <v>0</v>
      </c>
      <c r="S152" s="65">
        <f>IF(del_temp!S152&gt;0,TRUNC(IF(LEN(Lista!S152)&gt;3,LEFT(Lista!S152,1),0),1),0)</f>
        <v>0</v>
      </c>
      <c r="T152" s="65">
        <f>IF(del_temp!T152&gt;0,TRUNC(IF(LEN(Lista!T152)&gt;3,LEFT(Lista!T152,1),0),1),0)</f>
        <v>0</v>
      </c>
      <c r="U152" s="65">
        <f>IF(del_temp!U152&gt;0,TRUNC(IF(LEN(Lista!U152)&gt;3,LEFT(Lista!U152,1),0),1),0)</f>
        <v>0</v>
      </c>
      <c r="V152" s="65">
        <f>IF(del_temp!V152&gt;0,TRUNC(IF(LEN(Lista!V152)&gt;3,LEFT(Lista!V152,1),0),1),0)</f>
        <v>0</v>
      </c>
      <c r="W152" s="65">
        <f>IF(del_temp!W152&gt;0,TRUNC(IF(LEN(Lista!W152)&gt;3,LEFT(Lista!W152,1),0),1),0)</f>
        <v>0</v>
      </c>
      <c r="X152" s="65">
        <f>IF(del_temp!X152&gt;0,TRUNC(IF(LEN(Lista!X152)&gt;3,LEFT(Lista!X152,1),0),1),0)</f>
        <v>0</v>
      </c>
      <c r="Y152" s="65">
        <f>IF(del_temp!Y152&gt;0,TRUNC(IF(LEN(Lista!Y152)&gt;3,LEFT(Lista!Y152,1),0),1),0)</f>
        <v>0</v>
      </c>
      <c r="Z152" s="65">
        <f>IF(del_temp!Z152&gt;0,TRUNC(IF(LEN(Lista!Z152)&gt;3,LEFT(Lista!Z152,1),0),1),0)</f>
        <v>0</v>
      </c>
      <c r="AA152" s="65">
        <f>IF(del_temp!AA152&gt;0,TRUNC(IF(LEN(Lista!AA152)&gt;3,LEFT(Lista!AA152,1),0),1),0)</f>
        <v>0</v>
      </c>
      <c r="AB152" s="65">
        <f>IF(del_temp!AB152&gt;0,TRUNC(IF(LEN(Lista!AB152)&gt;3,LEFT(Lista!AB152,1),0),1),0)</f>
        <v>0</v>
      </c>
      <c r="AC152" s="65">
        <f>IF(del_temp!AC152&gt;0,TRUNC(IF(LEN(Lista!AC152)&gt;3,LEFT(Lista!AC152,1),0),1),0)</f>
        <v>0</v>
      </c>
      <c r="AD152" s="65">
        <f>IF(del_temp!AD152&gt;0,TRUNC(IF(LEN(Lista!AD152)&gt;3,LEFT(Lista!AD152,1),0),1),0)</f>
        <v>0</v>
      </c>
      <c r="AE152" s="65">
        <f>IF(del_temp!AE152&gt;0,TRUNC(IF(LEN(Lista!AE152)&gt;3,LEFT(Lista!AE152,1),0),1),0)</f>
        <v>0</v>
      </c>
      <c r="AF152" s="65">
        <f>IF(del_temp!AF152&gt;0,TRUNC(IF(LEN(Lista!AF152)&gt;3,LEFT(Lista!AF152,1),0),1),0)</f>
        <v>0</v>
      </c>
      <c r="AG152" s="65">
        <f>IF(del_temp!AG152&gt;0,TRUNC(IF(LEN(Lista!AG152)&gt;3,LEFT(Lista!AG152,1),0),1),0)</f>
        <v>0</v>
      </c>
      <c r="AH152" s="65">
        <f>IF(del_temp!AH152&gt;0,TRUNC(IF(LEN(Lista!AH152)&gt;3,LEFT(Lista!AH152,1),0),1),0)</f>
        <v>0</v>
      </c>
      <c r="AI152" s="65">
        <f>IF(del_temp!AI152&gt;0,TRUNC(IF(LEN(Lista!AI152)&gt;3,LEFT(Lista!AI152,1),0),1),0)</f>
        <v>0</v>
      </c>
      <c r="AJ152" s="149">
        <f t="shared" ref="AJ152" si="34">SUM(E152:AI154)</f>
        <v>0</v>
      </c>
    </row>
    <row r="153" spans="1:36" x14ac:dyDescent="0.2">
      <c r="A153" s="142"/>
      <c r="B153" s="142"/>
      <c r="C153" s="142"/>
      <c r="D153" s="15">
        <v>2</v>
      </c>
      <c r="E153" s="65">
        <f>IF(del_temp!E153&gt;0,TRUNC(IF(LEN(Lista!E153)&gt;3,LEFT(Lista!E153,1),0),1),0)</f>
        <v>0</v>
      </c>
      <c r="F153" s="65">
        <f>IF(del_temp!F153&gt;0,TRUNC(IF(LEN(Lista!F153)&gt;3,LEFT(Lista!F153,1),0),1),0)</f>
        <v>0</v>
      </c>
      <c r="G153" s="65">
        <f>IF(del_temp!G153&gt;0,TRUNC(IF(LEN(Lista!G153)&gt;3,LEFT(Lista!G153,1),0),1),0)</f>
        <v>0</v>
      </c>
      <c r="H153" s="65">
        <f>IF(del_temp!H153&gt;0,TRUNC(IF(LEN(Lista!H153)&gt;3,LEFT(Lista!H153,1),0),1),0)</f>
        <v>0</v>
      </c>
      <c r="I153" s="65">
        <f>IF(del_temp!I153&gt;0,TRUNC(IF(LEN(Lista!I153)&gt;3,LEFT(Lista!I153,1),0),1),0)</f>
        <v>0</v>
      </c>
      <c r="J153" s="65">
        <f>IF(del_temp!J153&gt;0,TRUNC(IF(LEN(Lista!J153)&gt;3,LEFT(Lista!J153,1),0),1),0)</f>
        <v>0</v>
      </c>
      <c r="K153" s="65">
        <f>IF(del_temp!K153&gt;0,TRUNC(IF(LEN(Lista!K153)&gt;3,LEFT(Lista!K153,1),0),1),0)</f>
        <v>0</v>
      </c>
      <c r="L153" s="65">
        <f>IF(del_temp!L153&gt;0,TRUNC(IF(LEN(Lista!L153)&gt;3,LEFT(Lista!L153,1),0),1),0)</f>
        <v>0</v>
      </c>
      <c r="M153" s="65">
        <f>IF(del_temp!M153&gt;0,TRUNC(IF(LEN(Lista!M153)&gt;3,LEFT(Lista!M153,1),0),1),0)</f>
        <v>0</v>
      </c>
      <c r="N153" s="65">
        <f>IF(del_temp!N153&gt;0,TRUNC(IF(LEN(Lista!N153)&gt;3,LEFT(Lista!N153,1),0),1),0)</f>
        <v>0</v>
      </c>
      <c r="O153" s="65">
        <f>IF(del_temp!O153&gt;0,TRUNC(IF(LEN(Lista!O153)&gt;3,LEFT(Lista!O153,1),0),1),0)</f>
        <v>0</v>
      </c>
      <c r="P153" s="65">
        <f>IF(del_temp!P153&gt;0,TRUNC(IF(LEN(Lista!P153)&gt;3,LEFT(Lista!P153,1),0),1),0)</f>
        <v>0</v>
      </c>
      <c r="Q153" s="65">
        <f>IF(del_temp!Q153&gt;0,TRUNC(IF(LEN(Lista!Q153)&gt;3,LEFT(Lista!Q153,1),0),1),0)</f>
        <v>0</v>
      </c>
      <c r="R153" s="65">
        <f>IF(del_temp!R153&gt;0,TRUNC(IF(LEN(Lista!R153)&gt;3,LEFT(Lista!R153,1),0),1),0)</f>
        <v>0</v>
      </c>
      <c r="S153" s="65">
        <f>IF(del_temp!S153&gt;0,TRUNC(IF(LEN(Lista!S153)&gt;3,LEFT(Lista!S153,1),0),1),0)</f>
        <v>0</v>
      </c>
      <c r="T153" s="65">
        <f>IF(del_temp!T153&gt;0,TRUNC(IF(LEN(Lista!T153)&gt;3,LEFT(Lista!T153,1),0),1),0)</f>
        <v>0</v>
      </c>
      <c r="U153" s="65">
        <f>IF(del_temp!U153&gt;0,TRUNC(IF(LEN(Lista!U153)&gt;3,LEFT(Lista!U153,1),0),1),0)</f>
        <v>0</v>
      </c>
      <c r="V153" s="65">
        <f>IF(del_temp!V153&gt;0,TRUNC(IF(LEN(Lista!V153)&gt;3,LEFT(Lista!V153,1),0),1),0)</f>
        <v>0</v>
      </c>
      <c r="W153" s="65">
        <f>IF(del_temp!W153&gt;0,TRUNC(IF(LEN(Lista!W153)&gt;3,LEFT(Lista!W153,1),0),1),0)</f>
        <v>0</v>
      </c>
      <c r="X153" s="65">
        <f>IF(del_temp!X153&gt;0,TRUNC(IF(LEN(Lista!X153)&gt;3,LEFT(Lista!X153,1),0),1),0)</f>
        <v>0</v>
      </c>
      <c r="Y153" s="65">
        <f>IF(del_temp!Y153&gt;0,TRUNC(IF(LEN(Lista!Y153)&gt;3,LEFT(Lista!Y153,1),0),1),0)</f>
        <v>0</v>
      </c>
      <c r="Z153" s="65">
        <f>IF(del_temp!Z153&gt;0,TRUNC(IF(LEN(Lista!Z153)&gt;3,LEFT(Lista!Z153,1),0),1),0)</f>
        <v>0</v>
      </c>
      <c r="AA153" s="65">
        <f>IF(del_temp!AA153&gt;0,TRUNC(IF(LEN(Lista!AA153)&gt;3,LEFT(Lista!AA153,1),0),1),0)</f>
        <v>0</v>
      </c>
      <c r="AB153" s="65">
        <f>IF(del_temp!AB153&gt;0,TRUNC(IF(LEN(Lista!AB153)&gt;3,LEFT(Lista!AB153,1),0),1),0)</f>
        <v>0</v>
      </c>
      <c r="AC153" s="65">
        <f>IF(del_temp!AC153&gt;0,TRUNC(IF(LEN(Lista!AC153)&gt;3,LEFT(Lista!AC153,1),0),1),0)</f>
        <v>0</v>
      </c>
      <c r="AD153" s="65">
        <f>IF(del_temp!AD153&gt;0,TRUNC(IF(LEN(Lista!AD153)&gt;3,LEFT(Lista!AD153,1),0),1),0)</f>
        <v>0</v>
      </c>
      <c r="AE153" s="65">
        <f>IF(del_temp!AE153&gt;0,TRUNC(IF(LEN(Lista!AE153)&gt;3,LEFT(Lista!AE153,1),0),1),0)</f>
        <v>0</v>
      </c>
      <c r="AF153" s="65">
        <f>IF(del_temp!AF153&gt;0,TRUNC(IF(LEN(Lista!AF153)&gt;3,LEFT(Lista!AF153,1),0),1),0)</f>
        <v>0</v>
      </c>
      <c r="AG153" s="65">
        <f>IF(del_temp!AG153&gt;0,TRUNC(IF(LEN(Lista!AG153)&gt;3,LEFT(Lista!AG153,1),0),1),0)</f>
        <v>0</v>
      </c>
      <c r="AH153" s="65">
        <f>IF(del_temp!AH153&gt;0,TRUNC(IF(LEN(Lista!AH153)&gt;3,LEFT(Lista!AH153,1),0),1),0)</f>
        <v>0</v>
      </c>
      <c r="AI153" s="65">
        <f>IF(del_temp!AI153&gt;0,TRUNC(IF(LEN(Lista!AI153)&gt;3,LEFT(Lista!AI153,1),0),1),0)</f>
        <v>0</v>
      </c>
      <c r="AJ153" s="150"/>
    </row>
    <row r="154" spans="1:36" ht="13.5" thickBot="1" x14ac:dyDescent="0.25">
      <c r="A154" s="142"/>
      <c r="B154" s="142"/>
      <c r="C154" s="142"/>
      <c r="D154" s="33">
        <v>3</v>
      </c>
      <c r="E154" s="65">
        <f>IF(del_temp!E154&gt;0,TRUNC(IF(LEN(Lista!E154)&gt;3,LEFT(Lista!E154,1),0),1),0)</f>
        <v>0</v>
      </c>
      <c r="F154" s="65">
        <f>IF(del_temp!F154&gt;0,TRUNC(IF(LEN(Lista!F154)&gt;3,LEFT(Lista!F154,1),0),1),0)</f>
        <v>0</v>
      </c>
      <c r="G154" s="65">
        <f>IF(del_temp!G154&gt;0,TRUNC(IF(LEN(Lista!G154)&gt;3,LEFT(Lista!G154,1),0),1),0)</f>
        <v>0</v>
      </c>
      <c r="H154" s="65">
        <f>IF(del_temp!H154&gt;0,TRUNC(IF(LEN(Lista!H154)&gt;3,LEFT(Lista!H154,1),0),1),0)</f>
        <v>0</v>
      </c>
      <c r="I154" s="65">
        <f>IF(del_temp!I154&gt;0,TRUNC(IF(LEN(Lista!I154)&gt;3,LEFT(Lista!I154,1),0),1),0)</f>
        <v>0</v>
      </c>
      <c r="J154" s="65">
        <f>IF(del_temp!J154&gt;0,TRUNC(IF(LEN(Lista!J154)&gt;3,LEFT(Lista!J154,1),0),1),0)</f>
        <v>0</v>
      </c>
      <c r="K154" s="65">
        <f>IF(del_temp!K154&gt;0,TRUNC(IF(LEN(Lista!K154)&gt;3,LEFT(Lista!K154,1),0),1),0)</f>
        <v>0</v>
      </c>
      <c r="L154" s="65">
        <f>IF(del_temp!L154&gt;0,TRUNC(IF(LEN(Lista!L154)&gt;3,LEFT(Lista!L154,1),0),1),0)</f>
        <v>0</v>
      </c>
      <c r="M154" s="65">
        <f>IF(del_temp!M154&gt;0,TRUNC(IF(LEN(Lista!M154)&gt;3,LEFT(Lista!M154,1),0),1),0)</f>
        <v>0</v>
      </c>
      <c r="N154" s="65">
        <f>IF(del_temp!N154&gt;0,TRUNC(IF(LEN(Lista!N154)&gt;3,LEFT(Lista!N154,1),0),1),0)</f>
        <v>0</v>
      </c>
      <c r="O154" s="65">
        <f>IF(del_temp!O154&gt;0,TRUNC(IF(LEN(Lista!O154)&gt;3,LEFT(Lista!O154,1),0),1),0)</f>
        <v>0</v>
      </c>
      <c r="P154" s="65">
        <f>IF(del_temp!P154&gt;0,TRUNC(IF(LEN(Lista!P154)&gt;3,LEFT(Lista!P154,1),0),1),0)</f>
        <v>0</v>
      </c>
      <c r="Q154" s="65">
        <f>IF(del_temp!Q154&gt;0,TRUNC(IF(LEN(Lista!Q154)&gt;3,LEFT(Lista!Q154,1),0),1),0)</f>
        <v>0</v>
      </c>
      <c r="R154" s="65">
        <f>IF(del_temp!R154&gt;0,TRUNC(IF(LEN(Lista!R154)&gt;3,LEFT(Lista!R154,1),0),1),0)</f>
        <v>0</v>
      </c>
      <c r="S154" s="65">
        <f>IF(del_temp!S154&gt;0,TRUNC(IF(LEN(Lista!S154)&gt;3,LEFT(Lista!S154,1),0),1),0)</f>
        <v>0</v>
      </c>
      <c r="T154" s="65">
        <f>IF(del_temp!T154&gt;0,TRUNC(IF(LEN(Lista!T154)&gt;3,LEFT(Lista!T154,1),0),1),0)</f>
        <v>0</v>
      </c>
      <c r="U154" s="65">
        <f>IF(del_temp!U154&gt;0,TRUNC(IF(LEN(Lista!U154)&gt;3,LEFT(Lista!U154,1),0),1),0)</f>
        <v>0</v>
      </c>
      <c r="V154" s="65">
        <f>IF(del_temp!V154&gt;0,TRUNC(IF(LEN(Lista!V154)&gt;3,LEFT(Lista!V154,1),0),1),0)</f>
        <v>0</v>
      </c>
      <c r="W154" s="65">
        <f>IF(del_temp!W154&gt;0,TRUNC(IF(LEN(Lista!W154)&gt;3,LEFT(Lista!W154,1),0),1),0)</f>
        <v>0</v>
      </c>
      <c r="X154" s="65">
        <f>IF(del_temp!X154&gt;0,TRUNC(IF(LEN(Lista!X154)&gt;3,LEFT(Lista!X154,1),0),1),0)</f>
        <v>0</v>
      </c>
      <c r="Y154" s="65">
        <f>IF(del_temp!Y154&gt;0,TRUNC(IF(LEN(Lista!Y154)&gt;3,LEFT(Lista!Y154,1),0),1),0)</f>
        <v>0</v>
      </c>
      <c r="Z154" s="65">
        <f>IF(del_temp!Z154&gt;0,TRUNC(IF(LEN(Lista!Z154)&gt;3,LEFT(Lista!Z154,1),0),1),0)</f>
        <v>0</v>
      </c>
      <c r="AA154" s="65">
        <f>IF(del_temp!AA154&gt;0,TRUNC(IF(LEN(Lista!AA154)&gt;3,LEFT(Lista!AA154,1),0),1),0)</f>
        <v>0</v>
      </c>
      <c r="AB154" s="65">
        <f>IF(del_temp!AB154&gt;0,TRUNC(IF(LEN(Lista!AB154)&gt;3,LEFT(Lista!AB154,1),0),1),0)</f>
        <v>0</v>
      </c>
      <c r="AC154" s="65">
        <f>IF(del_temp!AC154&gt;0,TRUNC(IF(LEN(Lista!AC154)&gt;3,LEFT(Lista!AC154,1),0),1),0)</f>
        <v>0</v>
      </c>
      <c r="AD154" s="65">
        <f>IF(del_temp!AD154&gt;0,TRUNC(IF(LEN(Lista!AD154)&gt;3,LEFT(Lista!AD154,1),0),1),0)</f>
        <v>0</v>
      </c>
      <c r="AE154" s="65">
        <f>IF(del_temp!AE154&gt;0,TRUNC(IF(LEN(Lista!AE154)&gt;3,LEFT(Lista!AE154,1),0),1),0)</f>
        <v>0</v>
      </c>
      <c r="AF154" s="65">
        <f>IF(del_temp!AF154&gt;0,TRUNC(IF(LEN(Lista!AF154)&gt;3,LEFT(Lista!AF154,1),0),1),0)</f>
        <v>0</v>
      </c>
      <c r="AG154" s="65">
        <f>IF(del_temp!AG154&gt;0,TRUNC(IF(LEN(Lista!AG154)&gt;3,LEFT(Lista!AG154,1),0),1),0)</f>
        <v>0</v>
      </c>
      <c r="AH154" s="65">
        <f>IF(del_temp!AH154&gt;0,TRUNC(IF(LEN(Lista!AH154)&gt;3,LEFT(Lista!AH154,1),0),1),0)</f>
        <v>0</v>
      </c>
      <c r="AI154" s="65">
        <f>IF(del_temp!AI154&gt;0,TRUNC(IF(LEN(Lista!AI154)&gt;3,LEFT(Lista!AI154,1),0),1),0)</f>
        <v>0</v>
      </c>
      <c r="AJ154" s="151"/>
    </row>
    <row r="155" spans="1:36" ht="13.5" thickBot="1" x14ac:dyDescent="0.25">
      <c r="A155" s="152" t="s">
        <v>88</v>
      </c>
      <c r="B155" s="160"/>
      <c r="C155" s="160"/>
      <c r="D155" s="16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35">
        <v>0</v>
      </c>
    </row>
    <row r="156" spans="1:36" ht="13.5" thickBot="1" x14ac:dyDescent="0.25">
      <c r="A156" s="174" t="str">
        <f>Lista!A156</f>
        <v>Uniport 7</v>
      </c>
      <c r="B156" s="175"/>
      <c r="C156" s="176"/>
      <c r="D156" s="29"/>
      <c r="E156" s="64">
        <f>Lista!E156</f>
        <v>1</v>
      </c>
      <c r="F156" s="64">
        <f>Lista!F156</f>
        <v>2</v>
      </c>
      <c r="G156" s="64">
        <f>Lista!G156</f>
        <v>3</v>
      </c>
      <c r="H156" s="64">
        <f>Lista!H156</f>
        <v>4</v>
      </c>
      <c r="I156" s="64">
        <f>Lista!I156</f>
        <v>5</v>
      </c>
      <c r="J156" s="64">
        <f>Lista!J156</f>
        <v>6</v>
      </c>
      <c r="K156" s="64">
        <f>Lista!K156</f>
        <v>7</v>
      </c>
      <c r="L156" s="64">
        <f>Lista!L156</f>
        <v>8</v>
      </c>
      <c r="M156" s="64">
        <f>Lista!M156</f>
        <v>9</v>
      </c>
      <c r="N156" s="64">
        <f>Lista!N156</f>
        <v>10</v>
      </c>
      <c r="O156" s="64">
        <f>Lista!O156</f>
        <v>11</v>
      </c>
      <c r="P156" s="64">
        <f>Lista!P156</f>
        <v>12</v>
      </c>
      <c r="Q156" s="64">
        <f>Lista!Q156</f>
        <v>13</v>
      </c>
      <c r="R156" s="64">
        <f>Lista!R156</f>
        <v>14</v>
      </c>
      <c r="S156" s="64">
        <f>Lista!S156</f>
        <v>15</v>
      </c>
      <c r="T156" s="64">
        <f>Lista!T156</f>
        <v>16</v>
      </c>
      <c r="U156" s="64">
        <f>Lista!U156</f>
        <v>17</v>
      </c>
      <c r="V156" s="64">
        <f>Lista!V156</f>
        <v>18</v>
      </c>
      <c r="W156" s="64">
        <f>Lista!W156</f>
        <v>19</v>
      </c>
      <c r="X156" s="64">
        <f>Lista!X156</f>
        <v>20</v>
      </c>
      <c r="Y156" s="64">
        <f>Lista!Y156</f>
        <v>21</v>
      </c>
      <c r="Z156" s="64">
        <f>Lista!Z156</f>
        <v>22</v>
      </c>
      <c r="AA156" s="64">
        <f>Lista!AA156</f>
        <v>23</v>
      </c>
      <c r="AB156" s="64">
        <f>Lista!AB156</f>
        <v>24</v>
      </c>
      <c r="AC156" s="64">
        <f>Lista!AC156</f>
        <v>25</v>
      </c>
      <c r="AD156" s="64">
        <f>Lista!AD156</f>
        <v>26</v>
      </c>
      <c r="AE156" s="64">
        <f>Lista!AE156</f>
        <v>27</v>
      </c>
      <c r="AF156" s="64">
        <f>Lista!AF156</f>
        <v>28</v>
      </c>
      <c r="AG156" s="64">
        <f>Lista!AG156</f>
        <v>29</v>
      </c>
      <c r="AH156" s="64">
        <f>Lista!AH156</f>
        <v>30</v>
      </c>
      <c r="AI156" s="64">
        <f>Lista!AI156</f>
        <v>31</v>
      </c>
      <c r="AJ156" s="31" t="s">
        <v>76</v>
      </c>
    </row>
    <row r="157" spans="1:36" x14ac:dyDescent="0.2">
      <c r="A157" s="164">
        <f>Lista!A157</f>
        <v>1</v>
      </c>
      <c r="B157" s="164">
        <f>Lista!B157</f>
        <v>1136</v>
      </c>
      <c r="C157" s="164" t="str">
        <f>Lista!C157</f>
        <v>Matlak Krzysztof</v>
      </c>
      <c r="D157" s="14">
        <v>1</v>
      </c>
      <c r="E157" s="64">
        <f>IF(del_temp!E157&gt;0,TRUNC(IF(LEN(Lista!E157)&gt;3,LEFT(Lista!E157,1),0),1),0)</f>
        <v>0</v>
      </c>
      <c r="F157" s="64">
        <f>IF(del_temp!F157&gt;0,TRUNC(IF(LEN(Lista!F157)&gt;3,LEFT(Lista!F157,1),0),1),0)</f>
        <v>0</v>
      </c>
      <c r="G157" s="64">
        <f>IF(del_temp!G157&gt;0,TRUNC(IF(LEN(Lista!G157)&gt;3,LEFT(Lista!G157,1),0),1),0)</f>
        <v>0</v>
      </c>
      <c r="H157" s="64">
        <f>IF(del_temp!H157&gt;0,TRUNC(IF(LEN(Lista!H157)&gt;3,LEFT(Lista!H157,1),0),1),0)</f>
        <v>0</v>
      </c>
      <c r="I157" s="64">
        <f>IF(del_temp!I157&gt;0,TRUNC(IF(LEN(Lista!I157)&gt;3,LEFT(Lista!I157,1),0),1),0)</f>
        <v>0</v>
      </c>
      <c r="J157" s="64">
        <f>IF(del_temp!J157&gt;0,TRUNC(IF(LEN(Lista!J157)&gt;3,LEFT(Lista!J157,1),0),1),0)</f>
        <v>0</v>
      </c>
      <c r="K157" s="64">
        <f>IF(del_temp!K157&gt;0,TRUNC(IF(LEN(Lista!K157)&gt;3,LEFT(Lista!K157,1),0),1),0)</f>
        <v>0</v>
      </c>
      <c r="L157" s="64">
        <f>IF(del_temp!L157&gt;0,TRUNC(IF(LEN(Lista!L157)&gt;3,LEFT(Lista!L157,1),0),1),0)</f>
        <v>0</v>
      </c>
      <c r="M157" s="64">
        <f>IF(del_temp!M157&gt;0,TRUNC(IF(LEN(Lista!M157)&gt;3,LEFT(Lista!M157,1),0),1),0)</f>
        <v>0</v>
      </c>
      <c r="N157" s="64">
        <f>IF(del_temp!N157&gt;0,TRUNC(IF(LEN(Lista!N157)&gt;3,LEFT(Lista!N157,1),0),1),0)</f>
        <v>0</v>
      </c>
      <c r="O157" s="64">
        <f>IF(del_temp!O157&gt;0,TRUNC(IF(LEN(Lista!O157)&gt;3,LEFT(Lista!O157,1),0),1),0)</f>
        <v>0</v>
      </c>
      <c r="P157" s="64">
        <f>IF(del_temp!P157&gt;0,TRUNC(IF(LEN(Lista!P157)&gt;3,LEFT(Lista!P157,1),0),1),0)</f>
        <v>0</v>
      </c>
      <c r="Q157" s="64">
        <f>IF(del_temp!Q157&gt;0,TRUNC(IF(LEN(Lista!Q157)&gt;3,LEFT(Lista!Q157,1),0),1),0)</f>
        <v>0</v>
      </c>
      <c r="R157" s="64">
        <f>IF(del_temp!R157&gt;0,TRUNC(IF(LEN(Lista!R157)&gt;3,LEFT(Lista!R157,1),0),1),0)</f>
        <v>0</v>
      </c>
      <c r="S157" s="64">
        <f>IF(del_temp!S157&gt;0,TRUNC(IF(LEN(Lista!S157)&gt;3,LEFT(Lista!S157,1),0),1),0)</f>
        <v>0</v>
      </c>
      <c r="T157" s="64">
        <f>IF(del_temp!T157&gt;0,TRUNC(IF(LEN(Lista!T157)&gt;3,LEFT(Lista!T157,1),0),1),0)</f>
        <v>0</v>
      </c>
      <c r="U157" s="64">
        <f>IF(del_temp!U157&gt;0,TRUNC(IF(LEN(Lista!U157)&gt;3,LEFT(Lista!U157,1),0),1),0)</f>
        <v>0</v>
      </c>
      <c r="V157" s="64">
        <f>IF(del_temp!V157&gt;0,TRUNC(IF(LEN(Lista!V157)&gt;3,LEFT(Lista!V157,1),0),1),0)</f>
        <v>0</v>
      </c>
      <c r="W157" s="64">
        <f>IF(del_temp!W157&gt;0,TRUNC(IF(LEN(Lista!W157)&gt;3,LEFT(Lista!W157,1),0),1),0)</f>
        <v>0</v>
      </c>
      <c r="X157" s="64">
        <f>IF(del_temp!X157&gt;0,TRUNC(IF(LEN(Lista!X157)&gt;3,LEFT(Lista!X157,1),0),1),0)</f>
        <v>0</v>
      </c>
      <c r="Y157" s="64">
        <f>IF(del_temp!Y157&gt;0,TRUNC(IF(LEN(Lista!Y157)&gt;3,LEFT(Lista!Y157,1),0),1),0)</f>
        <v>0</v>
      </c>
      <c r="Z157" s="64">
        <f>IF(del_temp!Z157&gt;0,TRUNC(IF(LEN(Lista!Z157)&gt;3,LEFT(Lista!Z157,1),0),1),0)</f>
        <v>0</v>
      </c>
      <c r="AA157" s="64">
        <f>IF(del_temp!AA157&gt;0,TRUNC(IF(LEN(Lista!AA157)&gt;3,LEFT(Lista!AA157,1),0),1),0)</f>
        <v>0</v>
      </c>
      <c r="AB157" s="64">
        <f>IF(del_temp!AB157&gt;0,TRUNC(IF(LEN(Lista!AB157)&gt;3,LEFT(Lista!AB157,1),0),1),0)</f>
        <v>0</v>
      </c>
      <c r="AC157" s="64">
        <f>IF(del_temp!AC157&gt;0,TRUNC(IF(LEN(Lista!AC157)&gt;3,LEFT(Lista!AC157,1),0),1),0)</f>
        <v>0</v>
      </c>
      <c r="AD157" s="64">
        <f>IF(del_temp!AD157&gt;0,TRUNC(IF(LEN(Lista!AD157)&gt;3,LEFT(Lista!AD157,1),0),1),0)</f>
        <v>0</v>
      </c>
      <c r="AE157" s="64">
        <f>IF(del_temp!AE157&gt;0,TRUNC(IF(LEN(Lista!AE157)&gt;3,LEFT(Lista!AE157,1),0),1),0)</f>
        <v>0</v>
      </c>
      <c r="AF157" s="64">
        <f>IF(del_temp!AF157&gt;0,TRUNC(IF(LEN(Lista!AF157)&gt;3,LEFT(Lista!AF157,1),0),1),0)</f>
        <v>0</v>
      </c>
      <c r="AG157" s="64">
        <f>IF(del_temp!AG157&gt;0,TRUNC(IF(LEN(Lista!AG157)&gt;3,LEFT(Lista!AG157,1),0),1),0)</f>
        <v>0</v>
      </c>
      <c r="AH157" s="64">
        <f>IF(del_temp!AH157&gt;0,TRUNC(IF(LEN(Lista!AH157)&gt;3,LEFT(Lista!AH157,1),0),1),0)</f>
        <v>0</v>
      </c>
      <c r="AI157" s="64">
        <f>IF(del_temp!AI157&gt;0,TRUNC(IF(LEN(Lista!AI157)&gt;3,LEFT(Lista!AI157,1),0),1),0)</f>
        <v>0</v>
      </c>
      <c r="AJ157" s="165">
        <f>SUM(E157:AI159)</f>
        <v>0</v>
      </c>
    </row>
    <row r="158" spans="1:36" x14ac:dyDescent="0.2">
      <c r="A158" s="142"/>
      <c r="B158" s="142"/>
      <c r="C158" s="142"/>
      <c r="D158" s="15">
        <v>2</v>
      </c>
      <c r="E158" s="64">
        <f>IF(del_temp!E158&gt;0,TRUNC(IF(LEN(Lista!E158)&gt;3,LEFT(Lista!E158,1),0),1),0)</f>
        <v>0</v>
      </c>
      <c r="F158" s="64">
        <f>IF(del_temp!F158&gt;0,TRUNC(IF(LEN(Lista!F158)&gt;3,LEFT(Lista!F158,1),0),1),0)</f>
        <v>0</v>
      </c>
      <c r="G158" s="64">
        <f>IF(del_temp!G158&gt;0,TRUNC(IF(LEN(Lista!G158)&gt;3,LEFT(Lista!G158,1),0),1),0)</f>
        <v>0</v>
      </c>
      <c r="H158" s="64">
        <f>IF(del_temp!H158&gt;0,TRUNC(IF(LEN(Lista!H158)&gt;3,LEFT(Lista!H158,1),0),1),0)</f>
        <v>0</v>
      </c>
      <c r="I158" s="64">
        <f>IF(del_temp!I158&gt;0,TRUNC(IF(LEN(Lista!I158)&gt;3,LEFT(Lista!I158,1),0),1),0)</f>
        <v>0</v>
      </c>
      <c r="J158" s="64">
        <f>IF(del_temp!J158&gt;0,TRUNC(IF(LEN(Lista!J158)&gt;3,LEFT(Lista!J158,1),0),1),0)</f>
        <v>0</v>
      </c>
      <c r="K158" s="64">
        <f>IF(del_temp!K158&gt;0,TRUNC(IF(LEN(Lista!K158)&gt;3,LEFT(Lista!K158,1),0),1),0)</f>
        <v>0</v>
      </c>
      <c r="L158" s="64">
        <f>IF(del_temp!L158&gt;0,TRUNC(IF(LEN(Lista!L158)&gt;3,LEFT(Lista!L158,1),0),1),0)</f>
        <v>0</v>
      </c>
      <c r="M158" s="64">
        <f>IF(del_temp!M158&gt;0,TRUNC(IF(LEN(Lista!M158)&gt;3,LEFT(Lista!M158,1),0),1),0)</f>
        <v>0</v>
      </c>
      <c r="N158" s="64">
        <f>IF(del_temp!N158&gt;0,TRUNC(IF(LEN(Lista!N158)&gt;3,LEFT(Lista!N158,1),0),1),0)</f>
        <v>0</v>
      </c>
      <c r="O158" s="64">
        <f>IF(del_temp!O158&gt;0,TRUNC(IF(LEN(Lista!O158)&gt;3,LEFT(Lista!O158,1),0),1),0)</f>
        <v>0</v>
      </c>
      <c r="P158" s="64">
        <f>IF(del_temp!P158&gt;0,TRUNC(IF(LEN(Lista!P158)&gt;3,LEFT(Lista!P158,1),0),1),0)</f>
        <v>0</v>
      </c>
      <c r="Q158" s="64">
        <f>IF(del_temp!Q158&gt;0,TRUNC(IF(LEN(Lista!Q158)&gt;3,LEFT(Lista!Q158,1),0),1),0)</f>
        <v>0</v>
      </c>
      <c r="R158" s="64">
        <f>IF(del_temp!R158&gt;0,TRUNC(IF(LEN(Lista!R158)&gt;3,LEFT(Lista!R158,1),0),1),0)</f>
        <v>0</v>
      </c>
      <c r="S158" s="64">
        <f>IF(del_temp!S158&gt;0,TRUNC(IF(LEN(Lista!S158)&gt;3,LEFT(Lista!S158,1),0),1),0)</f>
        <v>0</v>
      </c>
      <c r="T158" s="64">
        <f>IF(del_temp!T158&gt;0,TRUNC(IF(LEN(Lista!T158)&gt;3,LEFT(Lista!T158,1),0),1),0)</f>
        <v>0</v>
      </c>
      <c r="U158" s="64">
        <f>IF(del_temp!U158&gt;0,TRUNC(IF(LEN(Lista!U158)&gt;3,LEFT(Lista!U158,1),0),1),0)</f>
        <v>0</v>
      </c>
      <c r="V158" s="64">
        <f>IF(del_temp!V158&gt;0,TRUNC(IF(LEN(Lista!V158)&gt;3,LEFT(Lista!V158,1),0),1),0)</f>
        <v>0</v>
      </c>
      <c r="W158" s="64">
        <f>IF(del_temp!W158&gt;0,TRUNC(IF(LEN(Lista!W158)&gt;3,LEFT(Lista!W158,1),0),1),0)</f>
        <v>0</v>
      </c>
      <c r="X158" s="64">
        <f>IF(del_temp!X158&gt;0,TRUNC(IF(LEN(Lista!X158)&gt;3,LEFT(Lista!X158,1),0),1),0)</f>
        <v>0</v>
      </c>
      <c r="Y158" s="64">
        <f>IF(del_temp!Y158&gt;0,TRUNC(IF(LEN(Lista!Y158)&gt;3,LEFT(Lista!Y158,1),0),1),0)</f>
        <v>0</v>
      </c>
      <c r="Z158" s="64">
        <f>IF(del_temp!Z158&gt;0,TRUNC(IF(LEN(Lista!Z158)&gt;3,LEFT(Lista!Z158,1),0),1),0)</f>
        <v>0</v>
      </c>
      <c r="AA158" s="64">
        <f>IF(del_temp!AA158&gt;0,TRUNC(IF(LEN(Lista!AA158)&gt;3,LEFT(Lista!AA158,1),0),1),0)</f>
        <v>0</v>
      </c>
      <c r="AB158" s="64">
        <f>IF(del_temp!AB158&gt;0,TRUNC(IF(LEN(Lista!AB158)&gt;3,LEFT(Lista!AB158,1),0),1),0)</f>
        <v>0</v>
      </c>
      <c r="AC158" s="64">
        <f>IF(del_temp!AC158&gt;0,TRUNC(IF(LEN(Lista!AC158)&gt;3,LEFT(Lista!AC158,1),0),1),0)</f>
        <v>0</v>
      </c>
      <c r="AD158" s="64">
        <f>IF(del_temp!AD158&gt;0,TRUNC(IF(LEN(Lista!AD158)&gt;3,LEFT(Lista!AD158,1),0),1),0)</f>
        <v>0</v>
      </c>
      <c r="AE158" s="64">
        <f>IF(del_temp!AE158&gt;0,TRUNC(IF(LEN(Lista!AE158)&gt;3,LEFT(Lista!AE158,1),0),1),0)</f>
        <v>0</v>
      </c>
      <c r="AF158" s="64">
        <f>IF(del_temp!AF158&gt;0,TRUNC(IF(LEN(Lista!AF158)&gt;3,LEFT(Lista!AF158,1),0),1),0)</f>
        <v>0</v>
      </c>
      <c r="AG158" s="64">
        <f>IF(del_temp!AG158&gt;0,TRUNC(IF(LEN(Lista!AG158)&gt;3,LEFT(Lista!AG158,1),0),1),0)</f>
        <v>0</v>
      </c>
      <c r="AH158" s="64">
        <f>IF(del_temp!AH158&gt;0,TRUNC(IF(LEN(Lista!AH158)&gt;3,LEFT(Lista!AH158,1),0),1),0)</f>
        <v>0</v>
      </c>
      <c r="AI158" s="64">
        <f>IF(del_temp!AI158&gt;0,TRUNC(IF(LEN(Lista!AI158)&gt;3,LEFT(Lista!AI158,1),0),1),0)</f>
        <v>0</v>
      </c>
      <c r="AJ158" s="145"/>
    </row>
    <row r="159" spans="1:36" ht="13.5" thickBot="1" x14ac:dyDescent="0.25">
      <c r="A159" s="142"/>
      <c r="B159" s="142"/>
      <c r="C159" s="142"/>
      <c r="D159" s="15">
        <v>3</v>
      </c>
      <c r="E159" s="64">
        <f>IF(del_temp!E159&gt;0,TRUNC(IF(LEN(Lista!E159)&gt;3,LEFT(Lista!E159,1),0),1),0)</f>
        <v>0</v>
      </c>
      <c r="F159" s="64">
        <f>IF(del_temp!F159&gt;0,TRUNC(IF(LEN(Lista!F159)&gt;3,LEFT(Lista!F159,1),0),1),0)</f>
        <v>0</v>
      </c>
      <c r="G159" s="64">
        <f>IF(del_temp!G159&gt;0,TRUNC(IF(LEN(Lista!G159)&gt;3,LEFT(Lista!G159,1),0),1),0)</f>
        <v>0</v>
      </c>
      <c r="H159" s="64">
        <f>IF(del_temp!H159&gt;0,TRUNC(IF(LEN(Lista!H159)&gt;3,LEFT(Lista!H159,1),0),1),0)</f>
        <v>0</v>
      </c>
      <c r="I159" s="64">
        <f>IF(del_temp!I159&gt;0,TRUNC(IF(LEN(Lista!I159)&gt;3,LEFT(Lista!I159,1),0),1),0)</f>
        <v>0</v>
      </c>
      <c r="J159" s="64">
        <f>IF(del_temp!J159&gt;0,TRUNC(IF(LEN(Lista!J159)&gt;3,LEFT(Lista!J159,1),0),1),0)</f>
        <v>0</v>
      </c>
      <c r="K159" s="64">
        <f>IF(del_temp!K159&gt;0,TRUNC(IF(LEN(Lista!K159)&gt;3,LEFT(Lista!K159,1),0),1),0)</f>
        <v>0</v>
      </c>
      <c r="L159" s="64">
        <f>IF(del_temp!L159&gt;0,TRUNC(IF(LEN(Lista!L159)&gt;3,LEFT(Lista!L159,1),0),1),0)</f>
        <v>0</v>
      </c>
      <c r="M159" s="64">
        <f>IF(del_temp!M159&gt;0,TRUNC(IF(LEN(Lista!M159)&gt;3,LEFT(Lista!M159,1),0),1),0)</f>
        <v>0</v>
      </c>
      <c r="N159" s="64">
        <f>IF(del_temp!N159&gt;0,TRUNC(IF(LEN(Lista!N159)&gt;3,LEFT(Lista!N159,1),0),1),0)</f>
        <v>0</v>
      </c>
      <c r="O159" s="64">
        <f>IF(del_temp!O159&gt;0,TRUNC(IF(LEN(Lista!O159)&gt;3,LEFT(Lista!O159,1),0),1),0)</f>
        <v>0</v>
      </c>
      <c r="P159" s="64">
        <f>IF(del_temp!P159&gt;0,TRUNC(IF(LEN(Lista!P159)&gt;3,LEFT(Lista!P159,1),0),1),0)</f>
        <v>0</v>
      </c>
      <c r="Q159" s="64">
        <f>IF(del_temp!Q159&gt;0,TRUNC(IF(LEN(Lista!Q159)&gt;3,LEFT(Lista!Q159,1),0),1),0)</f>
        <v>0</v>
      </c>
      <c r="R159" s="64">
        <f>IF(del_temp!R159&gt;0,TRUNC(IF(LEN(Lista!R159)&gt;3,LEFT(Lista!R159,1),0),1),0)</f>
        <v>0</v>
      </c>
      <c r="S159" s="64">
        <f>IF(del_temp!S159&gt;0,TRUNC(IF(LEN(Lista!S159)&gt;3,LEFT(Lista!S159,1),0),1),0)</f>
        <v>0</v>
      </c>
      <c r="T159" s="64">
        <f>IF(del_temp!T159&gt;0,TRUNC(IF(LEN(Lista!T159)&gt;3,LEFT(Lista!T159,1),0),1),0)</f>
        <v>0</v>
      </c>
      <c r="U159" s="64">
        <f>IF(del_temp!U159&gt;0,TRUNC(IF(LEN(Lista!U159)&gt;3,LEFT(Lista!U159,1),0),1),0)</f>
        <v>0</v>
      </c>
      <c r="V159" s="64">
        <f>IF(del_temp!V159&gt;0,TRUNC(IF(LEN(Lista!V159)&gt;3,LEFT(Lista!V159,1),0),1),0)</f>
        <v>0</v>
      </c>
      <c r="W159" s="64">
        <f>IF(del_temp!W159&gt;0,TRUNC(IF(LEN(Lista!W159)&gt;3,LEFT(Lista!W159,1),0),1),0)</f>
        <v>0</v>
      </c>
      <c r="X159" s="64">
        <f>IF(del_temp!X159&gt;0,TRUNC(IF(LEN(Lista!X159)&gt;3,LEFT(Lista!X159,1),0),1),0)</f>
        <v>0</v>
      </c>
      <c r="Y159" s="64">
        <f>IF(del_temp!Y159&gt;0,TRUNC(IF(LEN(Lista!Y159)&gt;3,LEFT(Lista!Y159,1),0),1),0)</f>
        <v>0</v>
      </c>
      <c r="Z159" s="64">
        <f>IF(del_temp!Z159&gt;0,TRUNC(IF(LEN(Lista!Z159)&gt;3,LEFT(Lista!Z159,1),0),1),0)</f>
        <v>0</v>
      </c>
      <c r="AA159" s="64">
        <f>IF(del_temp!AA159&gt;0,TRUNC(IF(LEN(Lista!AA159)&gt;3,LEFT(Lista!AA159,1),0),1),0)</f>
        <v>0</v>
      </c>
      <c r="AB159" s="64">
        <f>IF(del_temp!AB159&gt;0,TRUNC(IF(LEN(Lista!AB159)&gt;3,LEFT(Lista!AB159,1),0),1),0)</f>
        <v>0</v>
      </c>
      <c r="AC159" s="64">
        <f>IF(del_temp!AC159&gt;0,TRUNC(IF(LEN(Lista!AC159)&gt;3,LEFT(Lista!AC159,1),0),1),0)</f>
        <v>0</v>
      </c>
      <c r="AD159" s="64">
        <f>IF(del_temp!AD159&gt;0,TRUNC(IF(LEN(Lista!AD159)&gt;3,LEFT(Lista!AD159,1),0),1),0)</f>
        <v>0</v>
      </c>
      <c r="AE159" s="64">
        <f>IF(del_temp!AE159&gt;0,TRUNC(IF(LEN(Lista!AE159)&gt;3,LEFT(Lista!AE159,1),0),1),0)</f>
        <v>0</v>
      </c>
      <c r="AF159" s="64">
        <f>IF(del_temp!AF159&gt;0,TRUNC(IF(LEN(Lista!AF159)&gt;3,LEFT(Lista!AF159,1),0),1),0)</f>
        <v>0</v>
      </c>
      <c r="AG159" s="64">
        <f>IF(del_temp!AG159&gt;0,TRUNC(IF(LEN(Lista!AG159)&gt;3,LEFT(Lista!AG159,1),0),1),0)</f>
        <v>0</v>
      </c>
      <c r="AH159" s="64">
        <f>IF(del_temp!AH159&gt;0,TRUNC(IF(LEN(Lista!AH159)&gt;3,LEFT(Lista!AH159,1),0),1),0)</f>
        <v>0</v>
      </c>
      <c r="AI159" s="64">
        <f>IF(del_temp!AI159&gt;0,TRUNC(IF(LEN(Lista!AI159)&gt;3,LEFT(Lista!AI159,1),0),1),0)</f>
        <v>0</v>
      </c>
      <c r="AJ159" s="166"/>
    </row>
    <row r="160" spans="1:36" x14ac:dyDescent="0.2">
      <c r="A160" s="164">
        <f>Lista!A160</f>
        <v>2</v>
      </c>
      <c r="B160" s="164">
        <f>Lista!B160</f>
        <v>1597</v>
      </c>
      <c r="C160" s="164" t="str">
        <f>Lista!C160</f>
        <v>Kantyka Tomasz</v>
      </c>
      <c r="D160" s="15">
        <v>1</v>
      </c>
      <c r="E160" s="64">
        <f>IF(del_temp!E160&gt;0,TRUNC(IF(LEN(Lista!E160)&gt;3,LEFT(Lista!E160,1),0),1),0)</f>
        <v>0</v>
      </c>
      <c r="F160" s="64">
        <f>IF(del_temp!F160&gt;0,TRUNC(IF(LEN(Lista!F160)&gt;3,LEFT(Lista!F160,1),0),1),0)</f>
        <v>0</v>
      </c>
      <c r="G160" s="64">
        <f>IF(del_temp!G160&gt;0,TRUNC(IF(LEN(Lista!G160)&gt;3,LEFT(Lista!G160,1),0),1),0)</f>
        <v>0</v>
      </c>
      <c r="H160" s="64">
        <f>IF(del_temp!H160&gt;0,TRUNC(IF(LEN(Lista!H160)&gt;3,LEFT(Lista!H160,1),0),1),0)</f>
        <v>0</v>
      </c>
      <c r="I160" s="64">
        <f>IF(del_temp!I160&gt;0,TRUNC(IF(LEN(Lista!I160)&gt;3,LEFT(Lista!I160,1),0),1),0)</f>
        <v>0</v>
      </c>
      <c r="J160" s="64">
        <f>IF(del_temp!J160&gt;0,TRUNC(IF(LEN(Lista!J160)&gt;3,LEFT(Lista!J160,1),0),1),0)</f>
        <v>0</v>
      </c>
      <c r="K160" s="64">
        <f>IF(del_temp!K160&gt;0,TRUNC(IF(LEN(Lista!K160)&gt;3,LEFT(Lista!K160,1),0),1),0)</f>
        <v>0</v>
      </c>
      <c r="L160" s="64">
        <f>IF(del_temp!L160&gt;0,TRUNC(IF(LEN(Lista!L160)&gt;3,LEFT(Lista!L160,1),0),1),0)</f>
        <v>0</v>
      </c>
      <c r="M160" s="64">
        <f>IF(del_temp!M160&gt;0,TRUNC(IF(LEN(Lista!M160)&gt;3,LEFT(Lista!M160,1),0),1),0)</f>
        <v>0</v>
      </c>
      <c r="N160" s="64">
        <f>IF(del_temp!N160&gt;0,TRUNC(IF(LEN(Lista!N160)&gt;3,LEFT(Lista!N160,1),0),1),0)</f>
        <v>0</v>
      </c>
      <c r="O160" s="64">
        <f>IF(del_temp!O160&gt;0,TRUNC(IF(LEN(Lista!O160)&gt;3,LEFT(Lista!O160,1),0),1),0)</f>
        <v>0</v>
      </c>
      <c r="P160" s="64">
        <f>IF(del_temp!P160&gt;0,TRUNC(IF(LEN(Lista!P160)&gt;3,LEFT(Lista!P160,1),0),1),0)</f>
        <v>0</v>
      </c>
      <c r="Q160" s="64">
        <f>IF(del_temp!Q160&gt;0,TRUNC(IF(LEN(Lista!Q160)&gt;3,LEFT(Lista!Q160,1),0),1),0)</f>
        <v>0</v>
      </c>
      <c r="R160" s="64">
        <f>IF(del_temp!R160&gt;0,TRUNC(IF(LEN(Lista!R160)&gt;3,LEFT(Lista!R160,1),0),1),0)</f>
        <v>0</v>
      </c>
      <c r="S160" s="64">
        <f>IF(del_temp!S160&gt;0,TRUNC(IF(LEN(Lista!S160)&gt;3,LEFT(Lista!S160,1),0),1),0)</f>
        <v>0</v>
      </c>
      <c r="T160" s="64">
        <f>IF(del_temp!T160&gt;0,TRUNC(IF(LEN(Lista!T160)&gt;3,LEFT(Lista!T160,1),0),1),0)</f>
        <v>0</v>
      </c>
      <c r="U160" s="64">
        <f>IF(del_temp!U160&gt;0,TRUNC(IF(LEN(Lista!U160)&gt;3,LEFT(Lista!U160,1),0),1),0)</f>
        <v>0</v>
      </c>
      <c r="V160" s="64">
        <f>IF(del_temp!V160&gt;0,TRUNC(IF(LEN(Lista!V160)&gt;3,LEFT(Lista!V160,1),0),1),0)</f>
        <v>0</v>
      </c>
      <c r="W160" s="64">
        <f>IF(del_temp!W160&gt;0,TRUNC(IF(LEN(Lista!W160)&gt;3,LEFT(Lista!W160,1),0),1),0)</f>
        <v>0</v>
      </c>
      <c r="X160" s="64">
        <f>IF(del_temp!X160&gt;0,TRUNC(IF(LEN(Lista!X160)&gt;3,LEFT(Lista!X160,1),0),1),0)</f>
        <v>0</v>
      </c>
      <c r="Y160" s="64">
        <f>IF(del_temp!Y160&gt;0,TRUNC(IF(LEN(Lista!Y160)&gt;3,LEFT(Lista!Y160,1),0),1),0)</f>
        <v>0</v>
      </c>
      <c r="Z160" s="64">
        <f>IF(del_temp!Z160&gt;0,TRUNC(IF(LEN(Lista!Z160)&gt;3,LEFT(Lista!Z160,1),0),1),0)</f>
        <v>0</v>
      </c>
      <c r="AA160" s="64">
        <f>IF(del_temp!AA160&gt;0,TRUNC(IF(LEN(Lista!AA160)&gt;3,LEFT(Lista!AA160,1),0),1),0)</f>
        <v>0</v>
      </c>
      <c r="AB160" s="64">
        <f>IF(del_temp!AB160&gt;0,TRUNC(IF(LEN(Lista!AB160)&gt;3,LEFT(Lista!AB160,1),0),1),0)</f>
        <v>0</v>
      </c>
      <c r="AC160" s="64">
        <f>IF(del_temp!AC160&gt;0,TRUNC(IF(LEN(Lista!AC160)&gt;3,LEFT(Lista!AC160,1),0),1),0)</f>
        <v>0</v>
      </c>
      <c r="AD160" s="64">
        <f>IF(del_temp!AD160&gt;0,TRUNC(IF(LEN(Lista!AD160)&gt;3,LEFT(Lista!AD160,1),0),1),0)</f>
        <v>0</v>
      </c>
      <c r="AE160" s="64">
        <f>IF(del_temp!AE160&gt;0,TRUNC(IF(LEN(Lista!AE160)&gt;3,LEFT(Lista!AE160,1),0),1),0)</f>
        <v>0</v>
      </c>
      <c r="AF160" s="64">
        <f>IF(del_temp!AF160&gt;0,TRUNC(IF(LEN(Lista!AF160)&gt;3,LEFT(Lista!AF160,1),0),1),0)</f>
        <v>0</v>
      </c>
      <c r="AG160" s="64">
        <f>IF(del_temp!AG160&gt;0,TRUNC(IF(LEN(Lista!AG160)&gt;3,LEFT(Lista!AG160,1),0),1),0)</f>
        <v>0</v>
      </c>
      <c r="AH160" s="64">
        <f>IF(del_temp!AH160&gt;0,TRUNC(IF(LEN(Lista!AH160)&gt;3,LEFT(Lista!AH160,1),0),1),0)</f>
        <v>0</v>
      </c>
      <c r="AI160" s="64">
        <f>IF(del_temp!AI160&gt;0,TRUNC(IF(LEN(Lista!AI160)&gt;3,LEFT(Lista!AI160,1),0),1),0)</f>
        <v>0</v>
      </c>
      <c r="AJ160" s="165">
        <f t="shared" ref="AJ160" si="35">SUM(E160:AI162)</f>
        <v>0</v>
      </c>
    </row>
    <row r="161" spans="1:36" x14ac:dyDescent="0.2">
      <c r="A161" s="142"/>
      <c r="B161" s="142"/>
      <c r="C161" s="142"/>
      <c r="D161" s="15">
        <v>2</v>
      </c>
      <c r="E161" s="64">
        <f>IF(del_temp!E161&gt;0,TRUNC(IF(LEN(Lista!E161)&gt;3,LEFT(Lista!E161,1),0),1),0)</f>
        <v>0</v>
      </c>
      <c r="F161" s="64">
        <f>IF(del_temp!F161&gt;0,TRUNC(IF(LEN(Lista!F161)&gt;3,LEFT(Lista!F161,1),0),1),0)</f>
        <v>0</v>
      </c>
      <c r="G161" s="64">
        <f>IF(del_temp!G161&gt;0,TRUNC(IF(LEN(Lista!#REF!)&gt;3,LEFT(Lista!#REF!,1),0),1),0)</f>
        <v>0</v>
      </c>
      <c r="H161" s="64">
        <f>IF(del_temp!H161&gt;0,TRUNC(IF(LEN(Lista!G161)&gt;3,LEFT(Lista!G161,1),0),1),0)</f>
        <v>0</v>
      </c>
      <c r="I161" s="64">
        <f>IF(del_temp!I161&gt;0,TRUNC(IF(LEN(Lista!I161)&gt;3,LEFT(Lista!I161,1),0),1),0)</f>
        <v>0</v>
      </c>
      <c r="J161" s="64">
        <f>IF(del_temp!J161&gt;0,TRUNC(IF(LEN(Lista!J161)&gt;3,LEFT(Lista!J161,1),0),1),0)</f>
        <v>0</v>
      </c>
      <c r="K161" s="64">
        <f>IF(del_temp!K161&gt;0,TRUNC(IF(LEN(Lista!K161)&gt;3,LEFT(Lista!K161,1),0),1),0)</f>
        <v>0</v>
      </c>
      <c r="L161" s="64">
        <f>IF(del_temp!L161&gt;0,TRUNC(IF(LEN(Lista!L161)&gt;3,LEFT(Lista!L161,1),0),1),0)</f>
        <v>0</v>
      </c>
      <c r="M161" s="64">
        <f>IF(del_temp!M161&gt;0,TRUNC(IF(LEN(Lista!M161)&gt;3,LEFT(Lista!M161,1),0),1),0)</f>
        <v>0</v>
      </c>
      <c r="N161" s="64">
        <f>IF(del_temp!N161&gt;0,TRUNC(IF(LEN(Lista!N161)&gt;3,LEFT(Lista!N161,1),0),1),0)</f>
        <v>0</v>
      </c>
      <c r="O161" s="64">
        <f>IF(del_temp!O161&gt;0,TRUNC(IF(LEN(Lista!O161)&gt;3,LEFT(Lista!O161,1),0),1),0)</f>
        <v>0</v>
      </c>
      <c r="P161" s="64">
        <f>IF(del_temp!P161&gt;0,TRUNC(IF(LEN(Lista!P161)&gt;3,LEFT(Lista!P161,1),0),1),0)</f>
        <v>0</v>
      </c>
      <c r="Q161" s="64">
        <f>IF(del_temp!Q161&gt;0,TRUNC(IF(LEN(Lista!Q161)&gt;3,LEFT(Lista!Q161,1),0),1),0)</f>
        <v>0</v>
      </c>
      <c r="R161" s="64">
        <f>IF(del_temp!R161&gt;0,TRUNC(IF(LEN(Lista!R161)&gt;3,LEFT(Lista!R161,1),0),1),0)</f>
        <v>0</v>
      </c>
      <c r="S161" s="64">
        <f>IF(del_temp!S161&gt;0,TRUNC(IF(LEN(Lista!S161)&gt;3,LEFT(Lista!S161,1),0),1),0)</f>
        <v>0</v>
      </c>
      <c r="T161" s="64">
        <f>IF(del_temp!T161&gt;0,TRUNC(IF(LEN(Lista!T161)&gt;3,LEFT(Lista!T161,1),0),1),0)</f>
        <v>0</v>
      </c>
      <c r="U161" s="64">
        <f>IF(del_temp!U161&gt;0,TRUNC(IF(LEN(Lista!U161)&gt;3,LEFT(Lista!U161,1),0),1),0)</f>
        <v>0</v>
      </c>
      <c r="V161" s="64">
        <f>IF(del_temp!V161&gt;0,TRUNC(IF(LEN(Lista!V161)&gt;3,LEFT(Lista!V161,1),0),1),0)</f>
        <v>0</v>
      </c>
      <c r="W161" s="64">
        <f>IF(del_temp!W161&gt;0,TRUNC(IF(LEN(Lista!W161)&gt;3,LEFT(Lista!W161,1),0),1),0)</f>
        <v>0</v>
      </c>
      <c r="X161" s="64">
        <f>IF(del_temp!X161&gt;0,TRUNC(IF(LEN(Lista!X161)&gt;3,LEFT(Lista!X161,1),0),1),0)</f>
        <v>0</v>
      </c>
      <c r="Y161" s="64">
        <f>IF(del_temp!Y161&gt;0,TRUNC(IF(LEN(Lista!Y161)&gt;3,LEFT(Lista!Y161,1),0),1),0)</f>
        <v>0</v>
      </c>
      <c r="Z161" s="64">
        <f>IF(del_temp!Z161&gt;0,TRUNC(IF(LEN(Lista!Z161)&gt;3,LEFT(Lista!Z161,1),0),1),0)</f>
        <v>0</v>
      </c>
      <c r="AA161" s="64">
        <f>IF(del_temp!AA161&gt;0,TRUNC(IF(LEN(Lista!AA161)&gt;3,LEFT(Lista!AA161,1),0),1),0)</f>
        <v>0</v>
      </c>
      <c r="AB161" s="64">
        <f>IF(del_temp!AB161&gt;0,TRUNC(IF(LEN(Lista!AB161)&gt;3,LEFT(Lista!AB161,1),0),1),0)</f>
        <v>0</v>
      </c>
      <c r="AC161" s="64">
        <f>IF(del_temp!AC161&gt;0,TRUNC(IF(LEN(Lista!AC161)&gt;3,LEFT(Lista!AC161,1),0),1),0)</f>
        <v>0</v>
      </c>
      <c r="AD161" s="64">
        <f>IF(del_temp!AD161&gt;0,TRUNC(IF(LEN(Lista!AD161)&gt;3,LEFT(Lista!AD161,1),0),1),0)</f>
        <v>0</v>
      </c>
      <c r="AE161" s="64">
        <f>IF(del_temp!AE161&gt;0,TRUNC(IF(LEN(Lista!AE161)&gt;3,LEFT(Lista!AE161,1),0),1),0)</f>
        <v>0</v>
      </c>
      <c r="AF161" s="64">
        <f>IF(del_temp!AF161&gt;0,TRUNC(IF(LEN(Lista!AF161)&gt;3,LEFT(Lista!AF161,1),0),1),0)</f>
        <v>0</v>
      </c>
      <c r="AG161" s="64">
        <f>IF(del_temp!AG161&gt;0,TRUNC(IF(LEN(Lista!AG161)&gt;3,LEFT(Lista!AG161,1),0),1),0)</f>
        <v>0</v>
      </c>
      <c r="AH161" s="64">
        <f>IF(del_temp!AH161&gt;0,TRUNC(IF(LEN(Lista!AH161)&gt;3,LEFT(Lista!AH161,1),0),1),0)</f>
        <v>0</v>
      </c>
      <c r="AI161" s="64">
        <f>IF(del_temp!AI161&gt;0,TRUNC(IF(LEN(Lista!AI161)&gt;3,LEFT(Lista!AI161,1),0),1),0)</f>
        <v>0</v>
      </c>
      <c r="AJ161" s="145"/>
    </row>
    <row r="162" spans="1:36" ht="13.5" thickBot="1" x14ac:dyDescent="0.25">
      <c r="A162" s="142"/>
      <c r="B162" s="142"/>
      <c r="C162" s="142"/>
      <c r="D162" s="15">
        <v>3</v>
      </c>
      <c r="E162" s="64">
        <f>IF(del_temp!E162&gt;0,TRUNC(IF(LEN(Lista!E162)&gt;3,LEFT(Lista!E162,1),0),1),0)</f>
        <v>0</v>
      </c>
      <c r="F162" s="64">
        <f>IF(del_temp!F162&gt;0,TRUNC(IF(LEN(Lista!F162)&gt;3,LEFT(Lista!F162,1),0),1),0)</f>
        <v>0</v>
      </c>
      <c r="G162" s="64">
        <f>IF(del_temp!G162&gt;0,TRUNC(IF(LEN(Lista!G162)&gt;3,LEFT(Lista!G162,1),0),1),0)</f>
        <v>0</v>
      </c>
      <c r="H162" s="64">
        <f>IF(del_temp!H162&gt;0,TRUNC(IF(LEN(Lista!H162)&gt;3,LEFT(Lista!H162,1),0),1),0)</f>
        <v>0</v>
      </c>
      <c r="I162" s="64">
        <f>IF(del_temp!I162&gt;0,TRUNC(IF(LEN(Lista!I162)&gt;3,LEFT(Lista!I162,1),0),1),0)</f>
        <v>0</v>
      </c>
      <c r="J162" s="64">
        <f>IF(del_temp!J162&gt;0,TRUNC(IF(LEN(Lista!J162)&gt;3,LEFT(Lista!J162,1),0),1),0)</f>
        <v>0</v>
      </c>
      <c r="K162" s="64">
        <f>IF(del_temp!K162&gt;0,TRUNC(IF(LEN(Lista!K162)&gt;3,LEFT(Lista!K162,1),0),1),0)</f>
        <v>0</v>
      </c>
      <c r="L162" s="64">
        <f>IF(del_temp!L162&gt;0,TRUNC(IF(LEN(Lista!L162)&gt;3,LEFT(Lista!L162,1),0),1),0)</f>
        <v>0</v>
      </c>
      <c r="M162" s="64">
        <f>IF(del_temp!M162&gt;0,TRUNC(IF(LEN(Lista!M162)&gt;3,LEFT(Lista!M162,1),0),1),0)</f>
        <v>0</v>
      </c>
      <c r="N162" s="64">
        <f>IF(del_temp!N162&gt;0,TRUNC(IF(LEN(Lista!N162)&gt;3,LEFT(Lista!N162,1),0),1),0)</f>
        <v>0</v>
      </c>
      <c r="O162" s="64">
        <f>IF(del_temp!O162&gt;0,TRUNC(IF(LEN(Lista!O162)&gt;3,LEFT(Lista!O162,1),0),1),0)</f>
        <v>0</v>
      </c>
      <c r="P162" s="64">
        <f>IF(del_temp!P162&gt;0,TRUNC(IF(LEN(Lista!P162)&gt;3,LEFT(Lista!P162,1),0),1),0)</f>
        <v>0</v>
      </c>
      <c r="Q162" s="64">
        <f>IF(del_temp!Q162&gt;0,TRUNC(IF(LEN(Lista!Q162)&gt;3,LEFT(Lista!Q162,1),0),1),0)</f>
        <v>0</v>
      </c>
      <c r="R162" s="64">
        <f>IF(del_temp!R162&gt;0,TRUNC(IF(LEN(Lista!R162)&gt;3,LEFT(Lista!R162,1),0),1),0)</f>
        <v>0</v>
      </c>
      <c r="S162" s="64">
        <f>IF(del_temp!S162&gt;0,TRUNC(IF(LEN(Lista!S162)&gt;3,LEFT(Lista!S162,1),0),1),0)</f>
        <v>0</v>
      </c>
      <c r="T162" s="64">
        <f>IF(del_temp!T162&gt;0,TRUNC(IF(LEN(Lista!T162)&gt;3,LEFT(Lista!T162,1),0),1),0)</f>
        <v>0</v>
      </c>
      <c r="U162" s="64">
        <f>IF(del_temp!U162&gt;0,TRUNC(IF(LEN(Lista!U162)&gt;3,LEFT(Lista!U162,1),0),1),0)</f>
        <v>0</v>
      </c>
      <c r="V162" s="64">
        <f>IF(del_temp!V162&gt;0,TRUNC(IF(LEN(Lista!V162)&gt;3,LEFT(Lista!V162,1),0),1),0)</f>
        <v>0</v>
      </c>
      <c r="W162" s="64">
        <f>IF(del_temp!W162&gt;0,TRUNC(IF(LEN(Lista!W162)&gt;3,LEFT(Lista!W162,1),0),1),0)</f>
        <v>0</v>
      </c>
      <c r="X162" s="64">
        <f>IF(del_temp!X162&gt;0,TRUNC(IF(LEN(Lista!X162)&gt;3,LEFT(Lista!X162,1),0),1),0)</f>
        <v>0</v>
      </c>
      <c r="Y162" s="64">
        <f>IF(del_temp!Y162&gt;0,TRUNC(IF(LEN(Lista!Y162)&gt;3,LEFT(Lista!Y162,1),0),1),0)</f>
        <v>0</v>
      </c>
      <c r="Z162" s="64">
        <f>IF(del_temp!Z162&gt;0,TRUNC(IF(LEN(Lista!Z162)&gt;3,LEFT(Lista!Z162,1),0),1),0)</f>
        <v>0</v>
      </c>
      <c r="AA162" s="64">
        <f>IF(del_temp!AA162&gt;0,TRUNC(IF(LEN(Lista!AA162)&gt;3,LEFT(Lista!AA162,1),0),1),0)</f>
        <v>0</v>
      </c>
      <c r="AB162" s="64">
        <f>IF(del_temp!AB162&gt;0,TRUNC(IF(LEN(Lista!AB162)&gt;3,LEFT(Lista!AB162,1),0),1),0)</f>
        <v>0</v>
      </c>
      <c r="AC162" s="64">
        <f>IF(del_temp!AC162&gt;0,TRUNC(IF(LEN(Lista!AC162)&gt;3,LEFT(Lista!AC162,1),0),1),0)</f>
        <v>0</v>
      </c>
      <c r="AD162" s="64">
        <f>IF(del_temp!AD162&gt;0,TRUNC(IF(LEN(Lista!AD162)&gt;3,LEFT(Lista!AD162,1),0),1),0)</f>
        <v>0</v>
      </c>
      <c r="AE162" s="64">
        <f>IF(del_temp!AE162&gt;0,TRUNC(IF(LEN(Lista!AE162)&gt;3,LEFT(Lista!AE162,1),0),1),0)</f>
        <v>0</v>
      </c>
      <c r="AF162" s="64">
        <f>IF(del_temp!AF162&gt;0,TRUNC(IF(LEN(Lista!AF162)&gt;3,LEFT(Lista!AF162,1),0),1),0)</f>
        <v>0</v>
      </c>
      <c r="AG162" s="64">
        <f>IF(del_temp!AG162&gt;0,TRUNC(IF(LEN(Lista!AG162)&gt;3,LEFT(Lista!AG162,1),0),1),0)</f>
        <v>0</v>
      </c>
      <c r="AH162" s="64">
        <f>IF(del_temp!AH162&gt;0,TRUNC(IF(LEN(Lista!AH162)&gt;3,LEFT(Lista!AH162,1),0),1),0)</f>
        <v>0</v>
      </c>
      <c r="AI162" s="64">
        <f>IF(del_temp!AI162&gt;0,TRUNC(IF(LEN(Lista!AI162)&gt;3,LEFT(Lista!AI162,1),0),1),0)</f>
        <v>0</v>
      </c>
      <c r="AJ162" s="166"/>
    </row>
    <row r="163" spans="1:36" x14ac:dyDescent="0.2">
      <c r="A163" s="164">
        <f>Lista!A163</f>
        <v>3</v>
      </c>
      <c r="B163" s="164">
        <f>Lista!B163</f>
        <v>1227</v>
      </c>
      <c r="C163" s="164" t="str">
        <f>Lista!C163</f>
        <v>Zeman Wojciech</v>
      </c>
      <c r="D163" s="19">
        <v>1</v>
      </c>
      <c r="E163" s="64">
        <f>IF(del_temp!E163&gt;0,TRUNC(IF(LEN(Lista!E163)&gt;3,LEFT(Lista!E163,1),0),1),0)</f>
        <v>0</v>
      </c>
      <c r="F163" s="64">
        <f>IF(del_temp!F163&gt;0,TRUNC(IF(LEN(Lista!F163)&gt;3,LEFT(Lista!F163,1),0),1),0)</f>
        <v>0</v>
      </c>
      <c r="G163" s="64">
        <f>IF(del_temp!G163&gt;0,TRUNC(IF(LEN(Lista!G163)&gt;3,LEFT(Lista!G163,1),0),1),0)</f>
        <v>0</v>
      </c>
      <c r="H163" s="64">
        <f>IF(del_temp!H163&gt;0,TRUNC(IF(LEN(Lista!H163)&gt;3,LEFT(Lista!H163,1),0),1),0)</f>
        <v>0</v>
      </c>
      <c r="I163" s="64">
        <f>IF(del_temp!I163&gt;0,TRUNC(IF(LEN(Lista!I163)&gt;3,LEFT(Lista!I163,1),0),1),0)</f>
        <v>0</v>
      </c>
      <c r="J163" s="64">
        <f>IF(del_temp!J163&gt;0,TRUNC(IF(LEN(Lista!J163)&gt;3,LEFT(Lista!J163,1),0),1),0)</f>
        <v>0</v>
      </c>
      <c r="K163" s="64">
        <f>IF(del_temp!K163&gt;0,TRUNC(IF(LEN(Lista!K163)&gt;3,LEFT(Lista!K163,1),0),1),0)</f>
        <v>0</v>
      </c>
      <c r="L163" s="64">
        <f>IF(del_temp!L163&gt;0,TRUNC(IF(LEN(Lista!L163)&gt;3,LEFT(Lista!L163,1),0),1),0)</f>
        <v>0</v>
      </c>
      <c r="M163" s="64">
        <f>IF(del_temp!M163&gt;0,TRUNC(IF(LEN(Lista!M163)&gt;3,LEFT(Lista!M163,1),0),1),0)</f>
        <v>0</v>
      </c>
      <c r="N163" s="64">
        <f>IF(del_temp!N163&gt;0,TRUNC(IF(LEN(Lista!N163)&gt;3,LEFT(Lista!N163,1),0),1),0)</f>
        <v>0</v>
      </c>
      <c r="O163" s="64">
        <f>IF(del_temp!O163&gt;0,TRUNC(IF(LEN(Lista!O163)&gt;3,LEFT(Lista!O163,1),0),1),0)</f>
        <v>0</v>
      </c>
      <c r="P163" s="64">
        <f>IF(del_temp!P163&gt;0,TRUNC(IF(LEN(Lista!P163)&gt;3,LEFT(Lista!P163,1),0),1),0)</f>
        <v>0</v>
      </c>
      <c r="Q163" s="64">
        <f>IF(del_temp!Q163&gt;0,TRUNC(IF(LEN(Lista!Q163)&gt;3,LEFT(Lista!Q163,1),0),1),0)</f>
        <v>0</v>
      </c>
      <c r="R163" s="64">
        <f>IF(del_temp!R163&gt;0,TRUNC(IF(LEN(Lista!R163)&gt;3,LEFT(Lista!R163,1),0),1),0)</f>
        <v>0</v>
      </c>
      <c r="S163" s="64">
        <f>IF(del_temp!S163&gt;0,TRUNC(IF(LEN(Lista!S163)&gt;3,LEFT(Lista!S163,1),0),1),0)</f>
        <v>0</v>
      </c>
      <c r="T163" s="64">
        <f>IF(del_temp!T163&gt;0,TRUNC(IF(LEN(Lista!T163)&gt;3,LEFT(Lista!T163,1),0),1),0)</f>
        <v>0</v>
      </c>
      <c r="U163" s="64">
        <f>IF(del_temp!U163&gt;0,TRUNC(IF(LEN(Lista!U163)&gt;3,LEFT(Lista!U163,1),0),1),0)</f>
        <v>0</v>
      </c>
      <c r="V163" s="64">
        <f>IF(del_temp!V163&gt;0,TRUNC(IF(LEN(Lista!V163)&gt;3,LEFT(Lista!V163,1),0),1),0)</f>
        <v>0</v>
      </c>
      <c r="W163" s="64">
        <f>IF(del_temp!W163&gt;0,TRUNC(IF(LEN(Lista!W163)&gt;3,LEFT(Lista!W163,1),0),1),0)</f>
        <v>0</v>
      </c>
      <c r="X163" s="64">
        <f>IF(del_temp!X163&gt;0,TRUNC(IF(LEN(Lista!X163)&gt;3,LEFT(Lista!X163,1),0),1),0)</f>
        <v>0</v>
      </c>
      <c r="Y163" s="64">
        <f>IF(del_temp!Y163&gt;0,TRUNC(IF(LEN(Lista!Y163)&gt;3,LEFT(Lista!Y163,1),0),1),0)</f>
        <v>0</v>
      </c>
      <c r="Z163" s="64">
        <f>IF(del_temp!Z163&gt;0,TRUNC(IF(LEN(Lista!Z163)&gt;3,LEFT(Lista!Z163,1),0),1),0)</f>
        <v>0</v>
      </c>
      <c r="AA163" s="64">
        <f>IF(del_temp!AA163&gt;0,TRUNC(IF(LEN(Lista!AA163)&gt;3,LEFT(Lista!AA163,1),0),1),0)</f>
        <v>0</v>
      </c>
      <c r="AB163" s="64">
        <f>IF(del_temp!AB163&gt;0,TRUNC(IF(LEN(Lista!AB163)&gt;3,LEFT(Lista!AB163,1),0),1),0)</f>
        <v>0</v>
      </c>
      <c r="AC163" s="64">
        <f>IF(del_temp!AC163&gt;0,TRUNC(IF(LEN(Lista!AC163)&gt;3,LEFT(Lista!AC163,1),0),1),0)</f>
        <v>0</v>
      </c>
      <c r="AD163" s="64">
        <f>IF(del_temp!AD163&gt;0,TRUNC(IF(LEN(Lista!AD163)&gt;3,LEFT(Lista!AD163,1),0),1),0)</f>
        <v>0</v>
      </c>
      <c r="AE163" s="64">
        <f>IF(del_temp!AE163&gt;0,TRUNC(IF(LEN(Lista!AE163)&gt;3,LEFT(Lista!AE163,1),0),1),0)</f>
        <v>0</v>
      </c>
      <c r="AF163" s="64">
        <f>IF(del_temp!AF163&gt;0,TRUNC(IF(LEN(Lista!AF163)&gt;3,LEFT(Lista!AF163,1),0),1),0)</f>
        <v>0</v>
      </c>
      <c r="AG163" s="64">
        <f>IF(del_temp!AG163&gt;0,TRUNC(IF(LEN(Lista!AG163)&gt;3,LEFT(Lista!AG163,1),0),1),0)</f>
        <v>0</v>
      </c>
      <c r="AH163" s="64">
        <f>IF(del_temp!AH163&gt;0,TRUNC(IF(LEN(Lista!AH163)&gt;3,LEFT(Lista!AH163,1),0),1),0)</f>
        <v>0</v>
      </c>
      <c r="AI163" s="64">
        <f>IF(del_temp!AI163&gt;0,TRUNC(IF(LEN(Lista!AI163)&gt;3,LEFT(Lista!AI163,1),0),1),0)</f>
        <v>0</v>
      </c>
      <c r="AJ163" s="165">
        <f t="shared" ref="AJ163" si="36">SUM(E163:AI165)</f>
        <v>0</v>
      </c>
    </row>
    <row r="164" spans="1:36" x14ac:dyDescent="0.2">
      <c r="A164" s="142"/>
      <c r="B164" s="142"/>
      <c r="C164" s="142"/>
      <c r="D164" s="19">
        <v>2</v>
      </c>
      <c r="E164" s="64">
        <f>IF(del_temp!E164&gt;0,TRUNC(IF(LEN(Lista!E164)&gt;3,LEFT(Lista!E164,1),0),1),0)</f>
        <v>0</v>
      </c>
      <c r="F164" s="64">
        <f>IF(del_temp!F164&gt;0,TRUNC(IF(LEN(Lista!F164)&gt;3,LEFT(Lista!F164,1),0),1),0)</f>
        <v>0</v>
      </c>
      <c r="G164" s="64">
        <f>IF(del_temp!G164&gt;0,TRUNC(IF(LEN(Lista!G164)&gt;3,LEFT(Lista!G164,1),0),1),0)</f>
        <v>0</v>
      </c>
      <c r="H164" s="64">
        <f>IF(del_temp!H164&gt;0,TRUNC(IF(LEN(Lista!H164)&gt;3,LEFT(Lista!H164,1),0),1),0)</f>
        <v>0</v>
      </c>
      <c r="I164" s="64">
        <f>IF(del_temp!I164&gt;0,TRUNC(IF(LEN(Lista!I164)&gt;3,LEFT(Lista!I164,1),0),1),0)</f>
        <v>0</v>
      </c>
      <c r="J164" s="64">
        <f>IF(del_temp!J164&gt;0,TRUNC(IF(LEN(Lista!J164)&gt;3,LEFT(Lista!J164,1),0),1),0)</f>
        <v>0</v>
      </c>
      <c r="K164" s="64">
        <f>IF(del_temp!K164&gt;0,TRUNC(IF(LEN(Lista!K164)&gt;3,LEFT(Lista!K164,1),0),1),0)</f>
        <v>0</v>
      </c>
      <c r="L164" s="64">
        <f>IF(del_temp!L164&gt;0,TRUNC(IF(LEN(Lista!L164)&gt;3,LEFT(Lista!L164,1),0),1),0)</f>
        <v>0</v>
      </c>
      <c r="M164" s="64">
        <f>IF(del_temp!M164&gt;0,TRUNC(IF(LEN(Lista!M164)&gt;3,LEFT(Lista!M164,1),0),1),0)</f>
        <v>0</v>
      </c>
      <c r="N164" s="64">
        <f>IF(del_temp!N164&gt;0,TRUNC(IF(LEN(Lista!N164)&gt;3,LEFT(Lista!N164,1),0),1),0)</f>
        <v>0</v>
      </c>
      <c r="O164" s="64">
        <f>IF(del_temp!O164&gt;0,TRUNC(IF(LEN(Lista!O164)&gt;3,LEFT(Lista!O164,1),0),1),0)</f>
        <v>0</v>
      </c>
      <c r="P164" s="64">
        <f>IF(del_temp!P164&gt;0,TRUNC(IF(LEN(Lista!P164)&gt;3,LEFT(Lista!P164,1),0),1),0)</f>
        <v>0</v>
      </c>
      <c r="Q164" s="64">
        <f>IF(del_temp!Q164&gt;0,TRUNC(IF(LEN(Lista!Q164)&gt;3,LEFT(Lista!Q164,1),0),1),0)</f>
        <v>0</v>
      </c>
      <c r="R164" s="64">
        <f>IF(del_temp!R164&gt;0,TRUNC(IF(LEN(Lista!R164)&gt;3,LEFT(Lista!R164,1),0),1),0)</f>
        <v>0</v>
      </c>
      <c r="S164" s="64">
        <f>IF(del_temp!S164&gt;0,TRUNC(IF(LEN(Lista!S164)&gt;3,LEFT(Lista!S164,1),0),1),0)</f>
        <v>0</v>
      </c>
      <c r="T164" s="64">
        <f>IF(del_temp!T164&gt;0,TRUNC(IF(LEN(Lista!T164)&gt;3,LEFT(Lista!T164,1),0),1),0)</f>
        <v>0</v>
      </c>
      <c r="U164" s="64">
        <f>IF(del_temp!U164&gt;0,TRUNC(IF(LEN(Lista!U164)&gt;3,LEFT(Lista!U164,1),0),1),0)</f>
        <v>0</v>
      </c>
      <c r="V164" s="64">
        <f>IF(del_temp!V164&gt;0,TRUNC(IF(LEN(Lista!V164)&gt;3,LEFT(Lista!V164,1),0),1),0)</f>
        <v>0</v>
      </c>
      <c r="W164" s="64">
        <f>IF(del_temp!W164&gt;0,TRUNC(IF(LEN(Lista!W164)&gt;3,LEFT(Lista!W164,1),0),1),0)</f>
        <v>0</v>
      </c>
      <c r="X164" s="64">
        <f>IF(del_temp!X164&gt;0,TRUNC(IF(LEN(Lista!X164)&gt;3,LEFT(Lista!X164,1),0),1),0)</f>
        <v>0</v>
      </c>
      <c r="Y164" s="64">
        <f>IF(del_temp!Y164&gt;0,TRUNC(IF(LEN(Lista!Y164)&gt;3,LEFT(Lista!Y164,1),0),1),0)</f>
        <v>0</v>
      </c>
      <c r="Z164" s="64">
        <f>IF(del_temp!Z164&gt;0,TRUNC(IF(LEN(Lista!Z164)&gt;3,LEFT(Lista!Z164,1),0),1),0)</f>
        <v>0</v>
      </c>
      <c r="AA164" s="64">
        <f>IF(del_temp!AA164&gt;0,TRUNC(IF(LEN(Lista!AA164)&gt;3,LEFT(Lista!AA164,1),0),1),0)</f>
        <v>0</v>
      </c>
      <c r="AB164" s="64">
        <f>IF(del_temp!AB164&gt;0,TRUNC(IF(LEN(Lista!AB164)&gt;3,LEFT(Lista!AB164,1),0),1),0)</f>
        <v>0</v>
      </c>
      <c r="AC164" s="64">
        <f>IF(del_temp!AC164&gt;0,TRUNC(IF(LEN(Lista!AC164)&gt;3,LEFT(Lista!AC164,1),0),1),0)</f>
        <v>0</v>
      </c>
      <c r="AD164" s="64">
        <f>IF(del_temp!AD164&gt;0,TRUNC(IF(LEN(Lista!AD164)&gt;3,LEFT(Lista!AD164,1),0),1),0)</f>
        <v>0</v>
      </c>
      <c r="AE164" s="64">
        <f>IF(del_temp!AE164&gt;0,TRUNC(IF(LEN(Lista!AE164)&gt;3,LEFT(Lista!AE164,1),0),1),0)</f>
        <v>0</v>
      </c>
      <c r="AF164" s="64">
        <f>IF(del_temp!AF164&gt;0,TRUNC(IF(LEN(Lista!AF164)&gt;3,LEFT(Lista!AF164,1),0),1),0)</f>
        <v>0</v>
      </c>
      <c r="AG164" s="64">
        <f>IF(del_temp!AG164&gt;0,TRUNC(IF(LEN(Lista!AG164)&gt;3,LEFT(Lista!AG164,1),0),1),0)</f>
        <v>0</v>
      </c>
      <c r="AH164" s="64">
        <f>IF(del_temp!AH164&gt;0,TRUNC(IF(LEN(Lista!AH164)&gt;3,LEFT(Lista!AH164,1),0),1),0)</f>
        <v>0</v>
      </c>
      <c r="AI164" s="64">
        <f>IF(del_temp!AI164&gt;0,TRUNC(IF(LEN(Lista!AI164)&gt;3,LEFT(Lista!AI164,1),0),1),0)</f>
        <v>0</v>
      </c>
      <c r="AJ164" s="145"/>
    </row>
    <row r="165" spans="1:36" ht="13.5" thickBot="1" x14ac:dyDescent="0.25">
      <c r="A165" s="142"/>
      <c r="B165" s="142"/>
      <c r="C165" s="142"/>
      <c r="D165" s="19">
        <v>3</v>
      </c>
      <c r="E165" s="64">
        <f>IF(del_temp!E165&gt;0,TRUNC(IF(LEN(Lista!E165)&gt;3,LEFT(Lista!E165,1),0),1),0)</f>
        <v>0</v>
      </c>
      <c r="F165" s="64">
        <f>IF(del_temp!F165&gt;0,TRUNC(IF(LEN(Lista!F165)&gt;3,LEFT(Lista!F165,1),0),1),0)</f>
        <v>0</v>
      </c>
      <c r="G165" s="64">
        <f>IF(del_temp!G165&gt;0,TRUNC(IF(LEN(Lista!G165)&gt;3,LEFT(Lista!G165,1),0),1),0)</f>
        <v>0</v>
      </c>
      <c r="H165" s="64">
        <f>IF(del_temp!H165&gt;0,TRUNC(IF(LEN(Lista!H165)&gt;3,LEFT(Lista!H165,1),0),1),0)</f>
        <v>0</v>
      </c>
      <c r="I165" s="64">
        <f>IF(del_temp!I165&gt;0,TRUNC(IF(LEN(Lista!I165)&gt;3,LEFT(Lista!I165,1),0),1),0)</f>
        <v>0</v>
      </c>
      <c r="J165" s="64">
        <f>IF(del_temp!J165&gt;0,TRUNC(IF(LEN(Lista!J165)&gt;3,LEFT(Lista!J165,1),0),1),0)</f>
        <v>0</v>
      </c>
      <c r="K165" s="64">
        <f>IF(del_temp!K165&gt;0,TRUNC(IF(LEN(Lista!K165)&gt;3,LEFT(Lista!K165,1),0),1),0)</f>
        <v>0</v>
      </c>
      <c r="L165" s="64">
        <f>IF(del_temp!L165&gt;0,TRUNC(IF(LEN(Lista!L165)&gt;3,LEFT(Lista!L165,1),0),1),0)</f>
        <v>0</v>
      </c>
      <c r="M165" s="64">
        <f>IF(del_temp!M165&gt;0,TRUNC(IF(LEN(Lista!M165)&gt;3,LEFT(Lista!M165,1),0),1),0)</f>
        <v>0</v>
      </c>
      <c r="N165" s="64">
        <f>IF(del_temp!N165&gt;0,TRUNC(IF(LEN(Lista!N165)&gt;3,LEFT(Lista!N165,1),0),1),0)</f>
        <v>0</v>
      </c>
      <c r="O165" s="64">
        <f>IF(del_temp!O165&gt;0,TRUNC(IF(LEN(Lista!O165)&gt;3,LEFT(Lista!O165,1),0),1),0)</f>
        <v>0</v>
      </c>
      <c r="P165" s="64">
        <f>IF(del_temp!P165&gt;0,TRUNC(IF(LEN(Lista!P165)&gt;3,LEFT(Lista!P165,1),0),1),0)</f>
        <v>0</v>
      </c>
      <c r="Q165" s="64">
        <f>IF(del_temp!Q165&gt;0,TRUNC(IF(LEN(Lista!Q165)&gt;3,LEFT(Lista!Q165,1),0),1),0)</f>
        <v>0</v>
      </c>
      <c r="R165" s="64">
        <f>IF(del_temp!R165&gt;0,TRUNC(IF(LEN(Lista!R165)&gt;3,LEFT(Lista!R165,1),0),1),0)</f>
        <v>0</v>
      </c>
      <c r="S165" s="64">
        <f>IF(del_temp!S165&gt;0,TRUNC(IF(LEN(Lista!S165)&gt;3,LEFT(Lista!S165,1),0),1),0)</f>
        <v>0</v>
      </c>
      <c r="T165" s="64">
        <f>IF(del_temp!T165&gt;0,TRUNC(IF(LEN(Lista!T165)&gt;3,LEFT(Lista!T165,1),0),1),0)</f>
        <v>0</v>
      </c>
      <c r="U165" s="64">
        <f>IF(del_temp!U165&gt;0,TRUNC(IF(LEN(Lista!U165)&gt;3,LEFT(Lista!U165,1),0),1),0)</f>
        <v>0</v>
      </c>
      <c r="V165" s="64">
        <f>IF(del_temp!V165&gt;0,TRUNC(IF(LEN(Lista!V165)&gt;3,LEFT(Lista!V165,1),0),1),0)</f>
        <v>0</v>
      </c>
      <c r="W165" s="64">
        <f>IF(del_temp!W165&gt;0,TRUNC(IF(LEN(Lista!W165)&gt;3,LEFT(Lista!W165,1),0),1),0)</f>
        <v>0</v>
      </c>
      <c r="X165" s="64">
        <f>IF(del_temp!X165&gt;0,TRUNC(IF(LEN(Lista!X165)&gt;3,LEFT(Lista!X165,1),0),1),0)</f>
        <v>0</v>
      </c>
      <c r="Y165" s="64">
        <f>IF(del_temp!Y165&gt;0,TRUNC(IF(LEN(Lista!Y165)&gt;3,LEFT(Lista!Y165,1),0),1),0)</f>
        <v>0</v>
      </c>
      <c r="Z165" s="64">
        <f>IF(del_temp!Z165&gt;0,TRUNC(IF(LEN(Lista!Z165)&gt;3,LEFT(Lista!Z165,1),0),1),0)</f>
        <v>0</v>
      </c>
      <c r="AA165" s="64">
        <f>IF(del_temp!AA165&gt;0,TRUNC(IF(LEN(Lista!AA165)&gt;3,LEFT(Lista!AA165,1),0),1),0)</f>
        <v>0</v>
      </c>
      <c r="AB165" s="64">
        <f>IF(del_temp!AB165&gt;0,TRUNC(IF(LEN(Lista!AB165)&gt;3,LEFT(Lista!AB165,1),0),1),0)</f>
        <v>0</v>
      </c>
      <c r="AC165" s="64">
        <f>IF(del_temp!AC165&gt;0,TRUNC(IF(LEN(Lista!AC165)&gt;3,LEFT(Lista!AC165,1),0),1),0)</f>
        <v>0</v>
      </c>
      <c r="AD165" s="64">
        <f>IF(del_temp!AD165&gt;0,TRUNC(IF(LEN(Lista!AD165)&gt;3,LEFT(Lista!AD165,1),0),1),0)</f>
        <v>0</v>
      </c>
      <c r="AE165" s="64">
        <f>IF(del_temp!AE165&gt;0,TRUNC(IF(LEN(Lista!AE165)&gt;3,LEFT(Lista!AE165,1),0),1),0)</f>
        <v>0</v>
      </c>
      <c r="AF165" s="64">
        <f>IF(del_temp!AF165&gt;0,TRUNC(IF(LEN(Lista!AF165)&gt;3,LEFT(Lista!AF165,1),0),1),0)</f>
        <v>0</v>
      </c>
      <c r="AG165" s="64">
        <f>IF(del_temp!AG165&gt;0,TRUNC(IF(LEN(Lista!AG165)&gt;3,LEFT(Lista!AG165,1),0),1),0)</f>
        <v>0</v>
      </c>
      <c r="AH165" s="64">
        <f>IF(del_temp!AH165&gt;0,TRUNC(IF(LEN(Lista!AH165)&gt;3,LEFT(Lista!AH165,1),0),1),0)</f>
        <v>0</v>
      </c>
      <c r="AI165" s="64">
        <f>IF(del_temp!AI165&gt;0,TRUNC(IF(LEN(Lista!AI165)&gt;3,LEFT(Lista!AI165,1),0),1),0)</f>
        <v>0</v>
      </c>
      <c r="AJ165" s="166"/>
    </row>
    <row r="166" spans="1:36" x14ac:dyDescent="0.2">
      <c r="A166" s="164">
        <f>Lista!A166</f>
        <v>4</v>
      </c>
      <c r="B166" s="164">
        <f>Lista!B166</f>
        <v>0</v>
      </c>
      <c r="C166" s="164">
        <f>Lista!C166</f>
        <v>0</v>
      </c>
      <c r="D166" s="15">
        <v>1</v>
      </c>
      <c r="E166" s="64">
        <f>IF(del_temp!E166&gt;0,TRUNC(IF(LEN(Lista!E166)&gt;3,LEFT(Lista!E166,1),0),1),0)</f>
        <v>0</v>
      </c>
      <c r="F166" s="64">
        <f>IF(del_temp!F166&gt;0,TRUNC(IF(LEN(Lista!F166)&gt;3,LEFT(Lista!F166,1),0),1),0)</f>
        <v>0</v>
      </c>
      <c r="G166" s="64">
        <f>IF(del_temp!G166&gt;0,TRUNC(IF(LEN(Lista!G166)&gt;3,LEFT(Lista!G166,1),0),1),0)</f>
        <v>0</v>
      </c>
      <c r="H166" s="64">
        <f>IF(del_temp!H166&gt;0,TRUNC(IF(LEN(Lista!H166)&gt;3,LEFT(Lista!H166,1),0),1),0)</f>
        <v>0</v>
      </c>
      <c r="I166" s="64">
        <f>IF(del_temp!I166&gt;0,TRUNC(IF(LEN(Lista!I166)&gt;3,LEFT(Lista!I166,1),0),1),0)</f>
        <v>0</v>
      </c>
      <c r="J166" s="64">
        <f>IF(del_temp!J166&gt;0,TRUNC(IF(LEN(Lista!J166)&gt;3,LEFT(Lista!J166,1),0),1),0)</f>
        <v>0</v>
      </c>
      <c r="K166" s="64">
        <f>IF(del_temp!K166&gt;0,TRUNC(IF(LEN(Lista!K166)&gt;3,LEFT(Lista!K166,1),0),1),0)</f>
        <v>0</v>
      </c>
      <c r="L166" s="64">
        <f>IF(del_temp!L166&gt;0,TRUNC(IF(LEN(Lista!L166)&gt;3,LEFT(Lista!L166,1),0),1),0)</f>
        <v>0</v>
      </c>
      <c r="M166" s="64">
        <f>IF(del_temp!M166&gt;0,TRUNC(IF(LEN(Lista!M166)&gt;3,LEFT(Lista!M166,1),0),1),0)</f>
        <v>0</v>
      </c>
      <c r="N166" s="64">
        <f>IF(del_temp!N166&gt;0,TRUNC(IF(LEN(Lista!N166)&gt;3,LEFT(Lista!N166,1),0),1),0)</f>
        <v>0</v>
      </c>
      <c r="O166" s="64">
        <f>IF(del_temp!O166&gt;0,TRUNC(IF(LEN(Lista!O166)&gt;3,LEFT(Lista!O166,1),0),1),0)</f>
        <v>0</v>
      </c>
      <c r="P166" s="64">
        <f>IF(del_temp!P166&gt;0,TRUNC(IF(LEN(Lista!P166)&gt;3,LEFT(Lista!P166,1),0),1),0)</f>
        <v>0</v>
      </c>
      <c r="Q166" s="64">
        <f>IF(del_temp!Q166&gt;0,TRUNC(IF(LEN(Lista!Q166)&gt;3,LEFT(Lista!Q166,1),0),1),0)</f>
        <v>0</v>
      </c>
      <c r="R166" s="64">
        <f>IF(del_temp!R166&gt;0,TRUNC(IF(LEN(Lista!R166)&gt;3,LEFT(Lista!R166,1),0),1),0)</f>
        <v>0</v>
      </c>
      <c r="S166" s="64">
        <f>IF(del_temp!S166&gt;0,TRUNC(IF(LEN(Lista!S166)&gt;3,LEFT(Lista!S166,1),0),1),0)</f>
        <v>0</v>
      </c>
      <c r="T166" s="64">
        <f>IF(del_temp!T166&gt;0,TRUNC(IF(LEN(Lista!T166)&gt;3,LEFT(Lista!T166,1),0),1),0)</f>
        <v>0</v>
      </c>
      <c r="U166" s="64">
        <f>IF(del_temp!U166&gt;0,TRUNC(IF(LEN(Lista!U166)&gt;3,LEFT(Lista!U166,1),0),1),0)</f>
        <v>0</v>
      </c>
      <c r="V166" s="64">
        <f>IF(del_temp!V166&gt;0,TRUNC(IF(LEN(Lista!V166)&gt;3,LEFT(Lista!V166,1),0),1),0)</f>
        <v>0</v>
      </c>
      <c r="W166" s="64">
        <f>IF(del_temp!W166&gt;0,TRUNC(IF(LEN(Lista!W166)&gt;3,LEFT(Lista!W166,1),0),1),0)</f>
        <v>0</v>
      </c>
      <c r="X166" s="64">
        <f>IF(del_temp!X166&gt;0,TRUNC(IF(LEN(Lista!X166)&gt;3,LEFT(Lista!X166,1),0),1),0)</f>
        <v>0</v>
      </c>
      <c r="Y166" s="64">
        <f>IF(del_temp!Y166&gt;0,TRUNC(IF(LEN(Lista!Y166)&gt;3,LEFT(Lista!Y166,1),0),1),0)</f>
        <v>0</v>
      </c>
      <c r="Z166" s="64">
        <f>IF(del_temp!Z166&gt;0,TRUNC(IF(LEN(Lista!Z166)&gt;3,LEFT(Lista!Z166,1),0),1),0)</f>
        <v>0</v>
      </c>
      <c r="AA166" s="64">
        <f>IF(del_temp!AA166&gt;0,TRUNC(IF(LEN(Lista!AA166)&gt;3,LEFT(Lista!AA166,1),0),1),0)</f>
        <v>0</v>
      </c>
      <c r="AB166" s="64">
        <f>IF(del_temp!AB166&gt;0,TRUNC(IF(LEN(Lista!AB166)&gt;3,LEFT(Lista!AB166,1),0),1),0)</f>
        <v>0</v>
      </c>
      <c r="AC166" s="64">
        <f>IF(del_temp!AC166&gt;0,TRUNC(IF(LEN(Lista!AC166)&gt;3,LEFT(Lista!AC166,1),0),1),0)</f>
        <v>0</v>
      </c>
      <c r="AD166" s="64">
        <f>IF(del_temp!AD166&gt;0,TRUNC(IF(LEN(Lista!AD166)&gt;3,LEFT(Lista!AD166,1),0),1),0)</f>
        <v>0</v>
      </c>
      <c r="AE166" s="64">
        <f>IF(del_temp!AE166&gt;0,TRUNC(IF(LEN(Lista!AE166)&gt;3,LEFT(Lista!AE166,1),0),1),0)</f>
        <v>0</v>
      </c>
      <c r="AF166" s="64">
        <f>IF(del_temp!AF166&gt;0,TRUNC(IF(LEN(Lista!AF166)&gt;3,LEFT(Lista!AF166,1),0),1),0)</f>
        <v>0</v>
      </c>
      <c r="AG166" s="64">
        <f>IF(del_temp!AG166&gt;0,TRUNC(IF(LEN(Lista!AG166)&gt;3,LEFT(Lista!AG166,1),0),1),0)</f>
        <v>0</v>
      </c>
      <c r="AH166" s="64">
        <f>IF(del_temp!AH166&gt;0,TRUNC(IF(LEN(Lista!AH166)&gt;3,LEFT(Lista!AH166,1),0),1),0)</f>
        <v>0</v>
      </c>
      <c r="AI166" s="64">
        <f>IF(del_temp!AI166&gt;0,TRUNC(IF(LEN(Lista!AI166)&gt;3,LEFT(Lista!AI166,1),0),1),0)</f>
        <v>0</v>
      </c>
      <c r="AJ166" s="165">
        <f t="shared" ref="AJ166" si="37">SUM(E166:AI168)</f>
        <v>0</v>
      </c>
    </row>
    <row r="167" spans="1:36" x14ac:dyDescent="0.2">
      <c r="A167" s="142"/>
      <c r="B167" s="142"/>
      <c r="C167" s="142"/>
      <c r="D167" s="15">
        <v>2</v>
      </c>
      <c r="E167" s="64">
        <f>IF(del_temp!E167&gt;0,TRUNC(IF(LEN(Lista!E167)&gt;3,LEFT(Lista!E167,1),0),1),0)</f>
        <v>0</v>
      </c>
      <c r="F167" s="64">
        <f>IF(del_temp!F167&gt;0,TRUNC(IF(LEN(Lista!F167)&gt;3,LEFT(Lista!F167,1),0),1),0)</f>
        <v>0</v>
      </c>
      <c r="G167" s="64">
        <f>IF(del_temp!G167&gt;0,TRUNC(IF(LEN(Lista!G167)&gt;3,LEFT(Lista!G167,1),0),1),0)</f>
        <v>0</v>
      </c>
      <c r="H167" s="64">
        <f>IF(del_temp!H167&gt;0,TRUNC(IF(LEN(Lista!H167)&gt;3,LEFT(Lista!H167,1),0),1),0)</f>
        <v>0</v>
      </c>
      <c r="I167" s="64">
        <f>IF(del_temp!I167&gt;0,TRUNC(IF(LEN(Lista!I167)&gt;3,LEFT(Lista!I167,1),0),1),0)</f>
        <v>0</v>
      </c>
      <c r="J167" s="64">
        <f>IF(del_temp!J167&gt;0,TRUNC(IF(LEN(Lista!J167)&gt;3,LEFT(Lista!J167,1),0),1),0)</f>
        <v>0</v>
      </c>
      <c r="K167" s="64">
        <f>IF(del_temp!K167&gt;0,TRUNC(IF(LEN(Lista!K167)&gt;3,LEFT(Lista!K167,1),0),1),0)</f>
        <v>0</v>
      </c>
      <c r="L167" s="64">
        <f>IF(del_temp!L167&gt;0,TRUNC(IF(LEN(Lista!L167)&gt;3,LEFT(Lista!L167,1),0),1),0)</f>
        <v>0</v>
      </c>
      <c r="M167" s="64">
        <f>IF(del_temp!M167&gt;0,TRUNC(IF(LEN(Lista!M167)&gt;3,LEFT(Lista!M167,1),0),1),0)</f>
        <v>0</v>
      </c>
      <c r="N167" s="64">
        <f>IF(del_temp!N167&gt;0,TRUNC(IF(LEN(Lista!N167)&gt;3,LEFT(Lista!N167,1),0),1),0)</f>
        <v>0</v>
      </c>
      <c r="O167" s="64">
        <f>IF(del_temp!O167&gt;0,TRUNC(IF(LEN(Lista!O167)&gt;3,LEFT(Lista!O167,1),0),1),0)</f>
        <v>0</v>
      </c>
      <c r="P167" s="64">
        <f>IF(del_temp!P167&gt;0,TRUNC(IF(LEN(Lista!P167)&gt;3,LEFT(Lista!P167,1),0),1),0)</f>
        <v>0</v>
      </c>
      <c r="Q167" s="64">
        <f>IF(del_temp!Q167&gt;0,TRUNC(IF(LEN(Lista!Q167)&gt;3,LEFT(Lista!Q167,1),0),1),0)</f>
        <v>0</v>
      </c>
      <c r="R167" s="64">
        <f>IF(del_temp!R167&gt;0,TRUNC(IF(LEN(Lista!R167)&gt;3,LEFT(Lista!R167,1),0),1),0)</f>
        <v>0</v>
      </c>
      <c r="S167" s="64">
        <f>IF(del_temp!S167&gt;0,TRUNC(IF(LEN(Lista!S167)&gt;3,LEFT(Lista!S167,1),0),1),0)</f>
        <v>0</v>
      </c>
      <c r="T167" s="64">
        <f>IF(del_temp!T167&gt;0,TRUNC(IF(LEN(Lista!T167)&gt;3,LEFT(Lista!T167,1),0),1),0)</f>
        <v>0</v>
      </c>
      <c r="U167" s="64">
        <f>IF(del_temp!U167&gt;0,TRUNC(IF(LEN(Lista!U167)&gt;3,LEFT(Lista!U167,1),0),1),0)</f>
        <v>0</v>
      </c>
      <c r="V167" s="64">
        <f>IF(del_temp!V167&gt;0,TRUNC(IF(LEN(Lista!V167)&gt;3,LEFT(Lista!V167,1),0),1),0)</f>
        <v>0</v>
      </c>
      <c r="W167" s="64">
        <f>IF(del_temp!W167&gt;0,TRUNC(IF(LEN(Lista!W167)&gt;3,LEFT(Lista!W167,1),0),1),0)</f>
        <v>0</v>
      </c>
      <c r="X167" s="64">
        <f>IF(del_temp!X167&gt;0,TRUNC(IF(LEN(Lista!X167)&gt;3,LEFT(Lista!X167,1),0),1),0)</f>
        <v>0</v>
      </c>
      <c r="Y167" s="64">
        <f>IF(del_temp!Y167&gt;0,TRUNC(IF(LEN(Lista!Y167)&gt;3,LEFT(Lista!Y167,1),0),1),0)</f>
        <v>0</v>
      </c>
      <c r="Z167" s="64">
        <f>IF(del_temp!Z167&gt;0,TRUNC(IF(LEN(Lista!Z167)&gt;3,LEFT(Lista!Z167,1),0),1),0)</f>
        <v>0</v>
      </c>
      <c r="AA167" s="64">
        <f>IF(del_temp!AA167&gt;0,TRUNC(IF(LEN(Lista!AA167)&gt;3,LEFT(Lista!AA167,1),0),1),0)</f>
        <v>0</v>
      </c>
      <c r="AB167" s="64">
        <f>IF(del_temp!AB167&gt;0,TRUNC(IF(LEN(Lista!AB167)&gt;3,LEFT(Lista!AB167,1),0),1),0)</f>
        <v>0</v>
      </c>
      <c r="AC167" s="64">
        <f>IF(del_temp!AC167&gt;0,TRUNC(IF(LEN(Lista!AC167)&gt;3,LEFT(Lista!AC167,1),0),1),0)</f>
        <v>0</v>
      </c>
      <c r="AD167" s="64">
        <f>IF(del_temp!AD167&gt;0,TRUNC(IF(LEN(Lista!AD167)&gt;3,LEFT(Lista!AD167,1),0),1),0)</f>
        <v>0</v>
      </c>
      <c r="AE167" s="64">
        <f>IF(del_temp!AE167&gt;0,TRUNC(IF(LEN(Lista!AE167)&gt;3,LEFT(Lista!AE167,1),0),1),0)</f>
        <v>0</v>
      </c>
      <c r="AF167" s="64">
        <f>IF(del_temp!AF167&gt;0,TRUNC(IF(LEN(Lista!AF167)&gt;3,LEFT(Lista!AF167,1),0),1),0)</f>
        <v>0</v>
      </c>
      <c r="AG167" s="64">
        <f>IF(del_temp!AG167&gt;0,TRUNC(IF(LEN(Lista!AG167)&gt;3,LEFT(Lista!AG167,1),0),1),0)</f>
        <v>0</v>
      </c>
      <c r="AH167" s="64">
        <f>IF(del_temp!AH167&gt;0,TRUNC(IF(LEN(Lista!AH167)&gt;3,LEFT(Lista!AH167,1),0),1),0)</f>
        <v>0</v>
      </c>
      <c r="AI167" s="64">
        <f>IF(del_temp!AI167&gt;0,TRUNC(IF(LEN(Lista!AI167)&gt;3,LEFT(Lista!AI167,1),0),1),0)</f>
        <v>0</v>
      </c>
      <c r="AJ167" s="145"/>
    </row>
    <row r="168" spans="1:36" ht="13.5" thickBot="1" x14ac:dyDescent="0.25">
      <c r="A168" s="142"/>
      <c r="B168" s="142"/>
      <c r="C168" s="142"/>
      <c r="D168" s="15">
        <v>3</v>
      </c>
      <c r="E168" s="64">
        <f>IF(del_temp!E168&gt;0,TRUNC(IF(LEN(Lista!E168)&gt;3,LEFT(Lista!E168,1),0),1),0)</f>
        <v>0</v>
      </c>
      <c r="F168" s="64">
        <f>IF(del_temp!F168&gt;0,TRUNC(IF(LEN(Lista!F168)&gt;3,LEFT(Lista!F168,1),0),1),0)</f>
        <v>0</v>
      </c>
      <c r="G168" s="64">
        <f>IF(del_temp!G168&gt;0,TRUNC(IF(LEN(Lista!G168)&gt;3,LEFT(Lista!G168,1),0),1),0)</f>
        <v>0</v>
      </c>
      <c r="H168" s="64">
        <f>IF(del_temp!H168&gt;0,TRUNC(IF(LEN(Lista!H168)&gt;3,LEFT(Lista!H168,1),0),1),0)</f>
        <v>0</v>
      </c>
      <c r="I168" s="64">
        <f>IF(del_temp!I168&gt;0,TRUNC(IF(LEN(Lista!I168)&gt;3,LEFT(Lista!I168,1),0),1),0)</f>
        <v>0</v>
      </c>
      <c r="J168" s="64">
        <f>IF(del_temp!J168&gt;0,TRUNC(IF(LEN(Lista!J168)&gt;3,LEFT(Lista!J168,1),0),1),0)</f>
        <v>0</v>
      </c>
      <c r="K168" s="64">
        <f>IF(del_temp!K168&gt;0,TRUNC(IF(LEN(Lista!K168)&gt;3,LEFT(Lista!K168,1),0),1),0)</f>
        <v>0</v>
      </c>
      <c r="L168" s="64">
        <f>IF(del_temp!L168&gt;0,TRUNC(IF(LEN(Lista!L168)&gt;3,LEFT(Lista!L168,1),0),1),0)</f>
        <v>0</v>
      </c>
      <c r="M168" s="64">
        <f>IF(del_temp!M168&gt;0,TRUNC(IF(LEN(Lista!M168)&gt;3,LEFT(Lista!M168,1),0),1),0)</f>
        <v>0</v>
      </c>
      <c r="N168" s="64">
        <f>IF(del_temp!N168&gt;0,TRUNC(IF(LEN(Lista!N168)&gt;3,LEFT(Lista!N168,1),0),1),0)</f>
        <v>0</v>
      </c>
      <c r="O168" s="64">
        <f>IF(del_temp!O168&gt;0,TRUNC(IF(LEN(Lista!O168)&gt;3,LEFT(Lista!O168,1),0),1),0)</f>
        <v>0</v>
      </c>
      <c r="P168" s="64">
        <f>IF(del_temp!P168&gt;0,TRUNC(IF(LEN(Lista!P168)&gt;3,LEFT(Lista!P168,1),0),1),0)</f>
        <v>0</v>
      </c>
      <c r="Q168" s="64">
        <f>IF(del_temp!Q168&gt;0,TRUNC(IF(LEN(Lista!Q168)&gt;3,LEFT(Lista!Q168,1),0),1),0)</f>
        <v>0</v>
      </c>
      <c r="R168" s="64">
        <f>IF(del_temp!R168&gt;0,TRUNC(IF(LEN(Lista!R168)&gt;3,LEFT(Lista!R168,1),0),1),0)</f>
        <v>0</v>
      </c>
      <c r="S168" s="64">
        <f>IF(del_temp!S168&gt;0,TRUNC(IF(LEN(Lista!S168)&gt;3,LEFT(Lista!S168,1),0),1),0)</f>
        <v>0</v>
      </c>
      <c r="T168" s="64">
        <f>IF(del_temp!T168&gt;0,TRUNC(IF(LEN(Lista!T168)&gt;3,LEFT(Lista!T168,1),0),1),0)</f>
        <v>0</v>
      </c>
      <c r="U168" s="64">
        <f>IF(del_temp!U168&gt;0,TRUNC(IF(LEN(Lista!U168)&gt;3,LEFT(Lista!U168,1),0),1),0)</f>
        <v>0</v>
      </c>
      <c r="V168" s="64">
        <f>IF(del_temp!V168&gt;0,TRUNC(IF(LEN(Lista!V168)&gt;3,LEFT(Lista!V168,1),0),1),0)</f>
        <v>0</v>
      </c>
      <c r="W168" s="64">
        <f>IF(del_temp!W168&gt;0,TRUNC(IF(LEN(Lista!W168)&gt;3,LEFT(Lista!W168,1),0),1),0)</f>
        <v>0</v>
      </c>
      <c r="X168" s="64">
        <f>IF(del_temp!X168&gt;0,TRUNC(IF(LEN(Lista!X168)&gt;3,LEFT(Lista!X168,1),0),1),0)</f>
        <v>0</v>
      </c>
      <c r="Y168" s="64">
        <f>IF(del_temp!Y168&gt;0,TRUNC(IF(LEN(Lista!Y168)&gt;3,LEFT(Lista!Y168,1),0),1),0)</f>
        <v>0</v>
      </c>
      <c r="Z168" s="64">
        <f>IF(del_temp!Z168&gt;0,TRUNC(IF(LEN(Lista!Z168)&gt;3,LEFT(Lista!Z168,1),0),1),0)</f>
        <v>0</v>
      </c>
      <c r="AA168" s="64">
        <f>IF(del_temp!AA168&gt;0,TRUNC(IF(LEN(Lista!AA168)&gt;3,LEFT(Lista!AA168,1),0),1),0)</f>
        <v>0</v>
      </c>
      <c r="AB168" s="64">
        <f>IF(del_temp!AB168&gt;0,TRUNC(IF(LEN(Lista!AB168)&gt;3,LEFT(Lista!AB168,1),0),1),0)</f>
        <v>0</v>
      </c>
      <c r="AC168" s="64">
        <f>IF(del_temp!AC168&gt;0,TRUNC(IF(LEN(Lista!AC168)&gt;3,LEFT(Lista!AC168,1),0),1),0)</f>
        <v>0</v>
      </c>
      <c r="AD168" s="64">
        <f>IF(del_temp!AD168&gt;0,TRUNC(IF(LEN(Lista!AD168)&gt;3,LEFT(Lista!AD168,1),0),1),0)</f>
        <v>0</v>
      </c>
      <c r="AE168" s="64">
        <f>IF(del_temp!AE168&gt;0,TRUNC(IF(LEN(Lista!AE168)&gt;3,LEFT(Lista!AE168,1),0),1),0)</f>
        <v>0</v>
      </c>
      <c r="AF168" s="64">
        <f>IF(del_temp!AF168&gt;0,TRUNC(IF(LEN(Lista!AF168)&gt;3,LEFT(Lista!AF168,1),0),1),0)</f>
        <v>0</v>
      </c>
      <c r="AG168" s="64">
        <f>IF(del_temp!AG168&gt;0,TRUNC(IF(LEN(Lista!AG168)&gt;3,LEFT(Lista!AG168,1),0),1),0)</f>
        <v>0</v>
      </c>
      <c r="AH168" s="64">
        <f>IF(del_temp!AH168&gt;0,TRUNC(IF(LEN(Lista!AH168)&gt;3,LEFT(Lista!AH168,1),0),1),0)</f>
        <v>0</v>
      </c>
      <c r="AI168" s="64">
        <f>IF(del_temp!AI168&gt;0,TRUNC(IF(LEN(Lista!AI168)&gt;3,LEFT(Lista!AI168,1),0),1),0)</f>
        <v>0</v>
      </c>
      <c r="AJ168" s="166"/>
    </row>
    <row r="169" spans="1:36" ht="13.5" thickBot="1" x14ac:dyDescent="0.25">
      <c r="A169" s="152" t="s">
        <v>88</v>
      </c>
      <c r="B169" s="160"/>
      <c r="C169" s="160"/>
      <c r="D169" s="16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35">
        <v>0</v>
      </c>
    </row>
    <row r="170" spans="1:36" ht="13.5" thickBot="1" x14ac:dyDescent="0.25">
      <c r="A170" s="171" t="str">
        <f>Lista!A170</f>
        <v>Uniport 10</v>
      </c>
      <c r="B170" s="172"/>
      <c r="C170" s="173"/>
      <c r="D170" s="29"/>
      <c r="E170" s="64">
        <f>Lista!E170</f>
        <v>1</v>
      </c>
      <c r="F170" s="64">
        <f>Lista!F170</f>
        <v>2</v>
      </c>
      <c r="G170" s="64">
        <f>Lista!G170</f>
        <v>3</v>
      </c>
      <c r="H170" s="64">
        <f>Lista!H170</f>
        <v>4</v>
      </c>
      <c r="I170" s="64">
        <f>Lista!I170</f>
        <v>5</v>
      </c>
      <c r="J170" s="64">
        <f>Lista!J170</f>
        <v>6</v>
      </c>
      <c r="K170" s="64">
        <f>Lista!K170</f>
        <v>7</v>
      </c>
      <c r="L170" s="64">
        <f>Lista!L170</f>
        <v>8</v>
      </c>
      <c r="M170" s="64">
        <f>Lista!M170</f>
        <v>9</v>
      </c>
      <c r="N170" s="64">
        <f>Lista!N170</f>
        <v>10</v>
      </c>
      <c r="O170" s="64">
        <f>Lista!O170</f>
        <v>11</v>
      </c>
      <c r="P170" s="64">
        <f>Lista!P170</f>
        <v>12</v>
      </c>
      <c r="Q170" s="64">
        <f>Lista!Q170</f>
        <v>13</v>
      </c>
      <c r="R170" s="64">
        <f>Lista!R170</f>
        <v>14</v>
      </c>
      <c r="S170" s="64">
        <f>Lista!S170</f>
        <v>15</v>
      </c>
      <c r="T170" s="64">
        <f>Lista!T170</f>
        <v>16</v>
      </c>
      <c r="U170" s="64">
        <f>Lista!U170</f>
        <v>17</v>
      </c>
      <c r="V170" s="64">
        <f>Lista!V170</f>
        <v>18</v>
      </c>
      <c r="W170" s="64">
        <f>Lista!W170</f>
        <v>19</v>
      </c>
      <c r="X170" s="64">
        <f>Lista!X170</f>
        <v>20</v>
      </c>
      <c r="Y170" s="64">
        <f>Lista!Y170</f>
        <v>21</v>
      </c>
      <c r="Z170" s="64">
        <f>Lista!Z170</f>
        <v>22</v>
      </c>
      <c r="AA170" s="64">
        <f>Lista!AA170</f>
        <v>23</v>
      </c>
      <c r="AB170" s="64">
        <f>Lista!AB170</f>
        <v>24</v>
      </c>
      <c r="AC170" s="64">
        <f>Lista!AC170</f>
        <v>25</v>
      </c>
      <c r="AD170" s="64">
        <f>Lista!AD170</f>
        <v>26</v>
      </c>
      <c r="AE170" s="64">
        <f>Lista!AE170</f>
        <v>27</v>
      </c>
      <c r="AF170" s="64">
        <f>Lista!AF170</f>
        <v>28</v>
      </c>
      <c r="AG170" s="64">
        <f>Lista!AG170</f>
        <v>29</v>
      </c>
      <c r="AH170" s="64">
        <f>Lista!AH170</f>
        <v>30</v>
      </c>
      <c r="AI170" s="64">
        <f>Lista!AI170</f>
        <v>31</v>
      </c>
      <c r="AJ170" s="31" t="s">
        <v>76</v>
      </c>
    </row>
    <row r="171" spans="1:36" x14ac:dyDescent="0.2">
      <c r="A171" s="164">
        <f>Lista!A171</f>
        <v>1</v>
      </c>
      <c r="B171" s="164">
        <f>Lista!B171</f>
        <v>1582</v>
      </c>
      <c r="C171" s="164" t="str">
        <f>Lista!C171</f>
        <v>Śleziak Grzegorz</v>
      </c>
      <c r="D171" s="14">
        <v>1</v>
      </c>
      <c r="E171" s="64">
        <f>IF(del_temp!E171&gt;0,TRUNC(IF(LEN(Lista!E171)&gt;3,LEFT(Lista!E171,1),0),1),0)</f>
        <v>0</v>
      </c>
      <c r="F171" s="64">
        <f>IF(del_temp!F171&gt;0,TRUNC(IF(LEN(Lista!F171)&gt;3,LEFT(Lista!F171,1),0),1),0)</f>
        <v>0</v>
      </c>
      <c r="G171" s="64">
        <f>IF(del_temp!G171&gt;0,TRUNC(IF(LEN(Lista!G171)&gt;3,LEFT(Lista!G171,1),0),1),0)</f>
        <v>0</v>
      </c>
      <c r="H171" s="64">
        <f>IF(del_temp!H171&gt;0,TRUNC(IF(LEN(Lista!H171)&gt;3,LEFT(Lista!H171,1),0),1),0)</f>
        <v>0</v>
      </c>
      <c r="I171" s="64">
        <f>IF(del_temp!I171&gt;0,TRUNC(IF(LEN(Lista!I171)&gt;3,LEFT(Lista!I171,1),0),1),0)</f>
        <v>0</v>
      </c>
      <c r="J171" s="64">
        <f>IF(del_temp!J171&gt;0,TRUNC(IF(LEN(Lista!J171)&gt;3,LEFT(Lista!J171,1),0),1),0)</f>
        <v>0</v>
      </c>
      <c r="K171" s="64">
        <f>IF(del_temp!K171&gt;0,TRUNC(IF(LEN(Lista!K171)&gt;3,LEFT(Lista!K171,1),0),1),0)</f>
        <v>0</v>
      </c>
      <c r="L171" s="64">
        <f>IF(del_temp!L171&gt;0,TRUNC(IF(LEN(Lista!L171)&gt;3,LEFT(Lista!L171,1),0),1),0)</f>
        <v>0</v>
      </c>
      <c r="M171" s="64">
        <f>IF(del_temp!M171&gt;0,TRUNC(IF(LEN(Lista!M171)&gt;3,LEFT(Lista!M171,1),0),1),0)</f>
        <v>0</v>
      </c>
      <c r="N171" s="64">
        <f>IF(del_temp!N171&gt;0,TRUNC(IF(LEN(Lista!N171)&gt;3,LEFT(Lista!N171,1),0),1),0)</f>
        <v>0</v>
      </c>
      <c r="O171" s="64">
        <f>IF(del_temp!O171&gt;0,TRUNC(IF(LEN(Lista!O171)&gt;3,LEFT(Lista!O171,1),0),1),0)</f>
        <v>0</v>
      </c>
      <c r="P171" s="64">
        <f>IF(del_temp!P171&gt;0,TRUNC(IF(LEN(Lista!P171)&gt;3,LEFT(Lista!P171,1),0),1),0)</f>
        <v>0</v>
      </c>
      <c r="Q171" s="64">
        <f>IF(del_temp!Q171&gt;0,TRUNC(IF(LEN(Lista!Q171)&gt;3,LEFT(Lista!Q171,1),0),1),0)</f>
        <v>0</v>
      </c>
      <c r="R171" s="64">
        <f>IF(del_temp!R171&gt;0,TRUNC(IF(LEN(Lista!R171)&gt;3,LEFT(Lista!R171,1),0),1),0)</f>
        <v>0</v>
      </c>
      <c r="S171" s="64">
        <f>IF(del_temp!S171&gt;0,TRUNC(IF(LEN(Lista!S171)&gt;3,LEFT(Lista!S171,1),0),1),0)</f>
        <v>0</v>
      </c>
      <c r="T171" s="64">
        <f>IF(del_temp!T171&gt;0,TRUNC(IF(LEN(Lista!T171)&gt;3,LEFT(Lista!T171,1),0),1),0)</f>
        <v>0</v>
      </c>
      <c r="U171" s="64">
        <f>IF(del_temp!U171&gt;0,TRUNC(IF(LEN(Lista!U171)&gt;3,LEFT(Lista!U171,1),0),1),0)</f>
        <v>0</v>
      </c>
      <c r="V171" s="64">
        <f>IF(del_temp!V171&gt;0,TRUNC(IF(LEN(Lista!V171)&gt;3,LEFT(Lista!V171,1),0),1),0)</f>
        <v>0</v>
      </c>
      <c r="W171" s="64">
        <f>IF(del_temp!W171&gt;0,TRUNC(IF(LEN(Lista!W171)&gt;3,LEFT(Lista!W171,1),0),1),0)</f>
        <v>0</v>
      </c>
      <c r="X171" s="64">
        <f>IF(del_temp!X171&gt;0,TRUNC(IF(LEN(Lista!X171)&gt;3,LEFT(Lista!X171,1),0),1),0)</f>
        <v>0</v>
      </c>
      <c r="Y171" s="64">
        <f>IF(del_temp!Y171&gt;0,TRUNC(IF(LEN(Lista!Y171)&gt;3,LEFT(Lista!Y171,1),0),1),0)</f>
        <v>0</v>
      </c>
      <c r="Z171" s="64">
        <f>IF(del_temp!Z171&gt;0,TRUNC(IF(LEN(Lista!Z171)&gt;3,LEFT(Lista!Z171,1),0),1),0)</f>
        <v>0</v>
      </c>
      <c r="AA171" s="64">
        <f>IF(del_temp!AA171&gt;0,TRUNC(IF(LEN(Lista!AA171)&gt;3,LEFT(Lista!AA171,1),0),1),0)</f>
        <v>0</v>
      </c>
      <c r="AB171" s="64">
        <f>IF(del_temp!AB171&gt;0,TRUNC(IF(LEN(Lista!AB171)&gt;3,LEFT(Lista!AB171,1),0),1),0)</f>
        <v>0</v>
      </c>
      <c r="AC171" s="64">
        <f>IF(del_temp!AC171&gt;0,TRUNC(IF(LEN(Lista!AC171)&gt;3,LEFT(Lista!AC171,1),0),1),0)</f>
        <v>0</v>
      </c>
      <c r="AD171" s="64">
        <f>IF(del_temp!AD171&gt;0,TRUNC(IF(LEN(Lista!AD171)&gt;3,LEFT(Lista!AD171,1),0),1),0)</f>
        <v>0</v>
      </c>
      <c r="AE171" s="64">
        <f>IF(del_temp!AE171&gt;0,TRUNC(IF(LEN(Lista!AE171)&gt;3,LEFT(Lista!AE171,1),0),1),0)</f>
        <v>0</v>
      </c>
      <c r="AF171" s="64">
        <f>IF(del_temp!AF171&gt;0,TRUNC(IF(LEN(Lista!AF171)&gt;3,LEFT(Lista!AF171,1),0),1),0)</f>
        <v>0</v>
      </c>
      <c r="AG171" s="64">
        <f>IF(del_temp!AG171&gt;0,TRUNC(IF(LEN(Lista!AG171)&gt;3,LEFT(Lista!AG171,1),0),1),0)</f>
        <v>0</v>
      </c>
      <c r="AH171" s="64">
        <f>IF(del_temp!AH171&gt;0,TRUNC(IF(LEN(Lista!AH171)&gt;3,LEFT(Lista!AH171,1),0),1),0)</f>
        <v>0</v>
      </c>
      <c r="AI171" s="64">
        <f>IF(del_temp!AI171&gt;0,TRUNC(IF(LEN(Lista!AI171)&gt;3,LEFT(Lista!AI171,1),0),1),0)</f>
        <v>0</v>
      </c>
      <c r="AJ171" s="165">
        <f>SUM(E171:AI173)</f>
        <v>0</v>
      </c>
    </row>
    <row r="172" spans="1:36" x14ac:dyDescent="0.2">
      <c r="A172" s="142"/>
      <c r="B172" s="142"/>
      <c r="C172" s="142"/>
      <c r="D172" s="15">
        <v>2</v>
      </c>
      <c r="E172" s="64">
        <f>IF(del_temp!E172&gt;0,TRUNC(IF(LEN(Lista!E172)&gt;3,LEFT(Lista!E172,1),0),1),0)</f>
        <v>0</v>
      </c>
      <c r="F172" s="64">
        <f>IF(del_temp!F172&gt;0,TRUNC(IF(LEN(Lista!F172)&gt;3,LEFT(Lista!F172,1),0),1),0)</f>
        <v>0</v>
      </c>
      <c r="G172" s="64">
        <f>IF(del_temp!G172&gt;0,TRUNC(IF(LEN(Lista!G172)&gt;3,LEFT(Lista!G172,1),0),1),0)</f>
        <v>0</v>
      </c>
      <c r="H172" s="64">
        <f>IF(del_temp!H172&gt;0,TRUNC(IF(LEN(Lista!H172)&gt;3,LEFT(Lista!H172,1),0),1),0)</f>
        <v>0</v>
      </c>
      <c r="I172" s="64">
        <f>IF(del_temp!I172&gt;0,TRUNC(IF(LEN(Lista!I172)&gt;3,LEFT(Lista!I172,1),0),1),0)</f>
        <v>0</v>
      </c>
      <c r="J172" s="64">
        <f>IF(del_temp!J172&gt;0,TRUNC(IF(LEN(Lista!J172)&gt;3,LEFT(Lista!J172,1),0),1),0)</f>
        <v>0</v>
      </c>
      <c r="K172" s="64">
        <f>IF(del_temp!K172&gt;0,TRUNC(IF(LEN(Lista!K172)&gt;3,LEFT(Lista!K172,1),0),1),0)</f>
        <v>0</v>
      </c>
      <c r="L172" s="64">
        <f>IF(del_temp!L172&gt;0,TRUNC(IF(LEN(Lista!L172)&gt;3,LEFT(Lista!L172,1),0),1),0)</f>
        <v>0</v>
      </c>
      <c r="M172" s="64">
        <f>IF(del_temp!M172&gt;0,TRUNC(IF(LEN(Lista!M172)&gt;3,LEFT(Lista!M172,1),0),1),0)</f>
        <v>0</v>
      </c>
      <c r="N172" s="64">
        <f>IF(del_temp!N172&gt;0,TRUNC(IF(LEN(Lista!N172)&gt;3,LEFT(Lista!N172,1),0),1),0)</f>
        <v>0</v>
      </c>
      <c r="O172" s="64">
        <f>IF(del_temp!O172&gt;0,TRUNC(IF(LEN(Lista!O172)&gt;3,LEFT(Lista!O172,1),0),1),0)</f>
        <v>0</v>
      </c>
      <c r="P172" s="64">
        <f>IF(del_temp!P172&gt;0,TRUNC(IF(LEN(Lista!P172)&gt;3,LEFT(Lista!P172,1),0),1),0)</f>
        <v>0</v>
      </c>
      <c r="Q172" s="64">
        <f>IF(del_temp!Q172&gt;0,TRUNC(IF(LEN(Lista!Q172)&gt;3,LEFT(Lista!Q172,1),0),1),0)</f>
        <v>0</v>
      </c>
      <c r="R172" s="64">
        <f>IF(del_temp!R172&gt;0,TRUNC(IF(LEN(Lista!R172)&gt;3,LEFT(Lista!R172,1),0),1),0)</f>
        <v>0</v>
      </c>
      <c r="S172" s="64">
        <f>IF(del_temp!S172&gt;0,TRUNC(IF(LEN(Lista!S172)&gt;3,LEFT(Lista!S172,1),0),1),0)</f>
        <v>0</v>
      </c>
      <c r="T172" s="64">
        <f>IF(del_temp!T172&gt;0,TRUNC(IF(LEN(Lista!T172)&gt;3,LEFT(Lista!T172,1),0),1),0)</f>
        <v>0</v>
      </c>
      <c r="U172" s="64">
        <f>IF(del_temp!U172&gt;0,TRUNC(IF(LEN(Lista!U172)&gt;3,LEFT(Lista!U172,1),0),1),0)</f>
        <v>0</v>
      </c>
      <c r="V172" s="64">
        <f>IF(del_temp!V172&gt;0,TRUNC(IF(LEN(Lista!V172)&gt;3,LEFT(Lista!V172,1),0),1),0)</f>
        <v>0</v>
      </c>
      <c r="W172" s="64">
        <f>IF(del_temp!W172&gt;0,TRUNC(IF(LEN(Lista!W172)&gt;3,LEFT(Lista!W172,1),0),1),0)</f>
        <v>0</v>
      </c>
      <c r="X172" s="64">
        <f>IF(del_temp!X172&gt;0,TRUNC(IF(LEN(Lista!X172)&gt;3,LEFT(Lista!X172,1),0),1),0)</f>
        <v>0</v>
      </c>
      <c r="Y172" s="64">
        <f>IF(del_temp!Y172&gt;0,TRUNC(IF(LEN(Lista!Y172)&gt;3,LEFT(Lista!Y172,1),0),1),0)</f>
        <v>0</v>
      </c>
      <c r="Z172" s="64">
        <f>IF(del_temp!Z172&gt;0,TRUNC(IF(LEN(Lista!Z172)&gt;3,LEFT(Lista!Z172,1),0),1),0)</f>
        <v>0</v>
      </c>
      <c r="AA172" s="64">
        <f>IF(del_temp!AA172&gt;0,TRUNC(IF(LEN(Lista!AA172)&gt;3,LEFT(Lista!AA172,1),0),1),0)</f>
        <v>0</v>
      </c>
      <c r="AB172" s="64">
        <f>IF(del_temp!AB172&gt;0,TRUNC(IF(LEN(Lista!AB172)&gt;3,LEFT(Lista!AB172,1),0),1),0)</f>
        <v>0</v>
      </c>
      <c r="AC172" s="64">
        <f>IF(del_temp!AC172&gt;0,TRUNC(IF(LEN(Lista!AC172)&gt;3,LEFT(Lista!AC172,1),0),1),0)</f>
        <v>0</v>
      </c>
      <c r="AD172" s="64">
        <f>IF(del_temp!AD172&gt;0,TRUNC(IF(LEN(Lista!AD172)&gt;3,LEFT(Lista!AD172,1),0),1),0)</f>
        <v>0</v>
      </c>
      <c r="AE172" s="64">
        <f>IF(del_temp!AE172&gt;0,TRUNC(IF(LEN(Lista!AE172)&gt;3,LEFT(Lista!AE172,1),0),1),0)</f>
        <v>0</v>
      </c>
      <c r="AF172" s="64">
        <f>IF(del_temp!AF172&gt;0,TRUNC(IF(LEN(Lista!AF172)&gt;3,LEFT(Lista!AF172,1),0),1),0)</f>
        <v>0</v>
      </c>
      <c r="AG172" s="64">
        <f>IF(del_temp!AG172&gt;0,TRUNC(IF(LEN(Lista!AG172)&gt;3,LEFT(Lista!AG172,1),0),1),0)</f>
        <v>0</v>
      </c>
      <c r="AH172" s="64">
        <f>IF(del_temp!AH172&gt;0,TRUNC(IF(LEN(Lista!AH172)&gt;3,LEFT(Lista!AH172,1),0),1),0)</f>
        <v>0</v>
      </c>
      <c r="AI172" s="64">
        <f>IF(del_temp!AI172&gt;0,TRUNC(IF(LEN(Lista!AI172)&gt;3,LEFT(Lista!AI172,1),0),1),0)</f>
        <v>0</v>
      </c>
      <c r="AJ172" s="145"/>
    </row>
    <row r="173" spans="1:36" ht="13.5" thickBot="1" x14ac:dyDescent="0.25">
      <c r="A173" s="142"/>
      <c r="B173" s="142"/>
      <c r="C173" s="142"/>
      <c r="D173" s="15">
        <v>3</v>
      </c>
      <c r="E173" s="64">
        <f>IF(del_temp!E173&gt;0,TRUNC(IF(LEN(Lista!E173)&gt;3,LEFT(Lista!E173,1),0),1),0)</f>
        <v>0</v>
      </c>
      <c r="F173" s="64">
        <f>IF(del_temp!F173&gt;0,TRUNC(IF(LEN(Lista!F173)&gt;3,LEFT(Lista!F173,1),0),1),0)</f>
        <v>0</v>
      </c>
      <c r="G173" s="64">
        <f>IF(del_temp!G173&gt;0,TRUNC(IF(LEN(Lista!G173)&gt;3,LEFT(Lista!G173,1),0),1),0)</f>
        <v>0</v>
      </c>
      <c r="H173" s="64">
        <f>IF(del_temp!H173&gt;0,TRUNC(IF(LEN(Lista!H173)&gt;3,LEFT(Lista!H173,1),0),1),0)</f>
        <v>0</v>
      </c>
      <c r="I173" s="64">
        <f>IF(del_temp!I173&gt;0,TRUNC(IF(LEN(Lista!I173)&gt;3,LEFT(Lista!I173,1),0),1),0)</f>
        <v>0</v>
      </c>
      <c r="J173" s="64">
        <f>IF(del_temp!J173&gt;0,TRUNC(IF(LEN(Lista!J173)&gt;3,LEFT(Lista!J173,1),0),1),0)</f>
        <v>0</v>
      </c>
      <c r="K173" s="64">
        <f>IF(del_temp!K173&gt;0,TRUNC(IF(LEN(Lista!K173)&gt;3,LEFT(Lista!K173,1),0),1),0)</f>
        <v>0</v>
      </c>
      <c r="L173" s="64">
        <f>IF(del_temp!L173&gt;0,TRUNC(IF(LEN(Lista!L173)&gt;3,LEFT(Lista!L173,1),0),1),0)</f>
        <v>0</v>
      </c>
      <c r="M173" s="64">
        <f>IF(del_temp!M173&gt;0,TRUNC(IF(LEN(Lista!M173)&gt;3,LEFT(Lista!M173,1),0),1),0)</f>
        <v>0</v>
      </c>
      <c r="N173" s="64">
        <f>IF(del_temp!N173&gt;0,TRUNC(IF(LEN(Lista!N173)&gt;3,LEFT(Lista!N173,1),0),1),0)</f>
        <v>0</v>
      </c>
      <c r="O173" s="64">
        <f>IF(del_temp!O173&gt;0,TRUNC(IF(LEN(Lista!O173)&gt;3,LEFT(Lista!O173,1),0),1),0)</f>
        <v>0</v>
      </c>
      <c r="P173" s="64">
        <f>IF(del_temp!P173&gt;0,TRUNC(IF(LEN(Lista!P173)&gt;3,LEFT(Lista!P173,1),0),1),0)</f>
        <v>0</v>
      </c>
      <c r="Q173" s="64">
        <f>IF(del_temp!Q173&gt;0,TRUNC(IF(LEN(Lista!Q173)&gt;3,LEFT(Lista!Q173,1),0),1),0)</f>
        <v>0</v>
      </c>
      <c r="R173" s="64">
        <f>IF(del_temp!R173&gt;0,TRUNC(IF(LEN(Lista!R173)&gt;3,LEFT(Lista!R173,1),0),1),0)</f>
        <v>0</v>
      </c>
      <c r="S173" s="64">
        <f>IF(del_temp!S173&gt;0,TRUNC(IF(LEN(Lista!S173)&gt;3,LEFT(Lista!S173,1),0),1),0)</f>
        <v>0</v>
      </c>
      <c r="T173" s="64">
        <f>IF(del_temp!T173&gt;0,TRUNC(IF(LEN(Lista!T173)&gt;3,LEFT(Lista!T173,1),0),1),0)</f>
        <v>0</v>
      </c>
      <c r="U173" s="64">
        <f>IF(del_temp!U173&gt;0,TRUNC(IF(LEN(Lista!U173)&gt;3,LEFT(Lista!U173,1),0),1),0)</f>
        <v>0</v>
      </c>
      <c r="V173" s="64">
        <f>IF(del_temp!V173&gt;0,TRUNC(IF(LEN(Lista!V173)&gt;3,LEFT(Lista!V173,1),0),1),0)</f>
        <v>0</v>
      </c>
      <c r="W173" s="64">
        <f>IF(del_temp!W173&gt;0,TRUNC(IF(LEN(Lista!W173)&gt;3,LEFT(Lista!W173,1),0),1),0)</f>
        <v>0</v>
      </c>
      <c r="X173" s="64">
        <f>IF(del_temp!X173&gt;0,TRUNC(IF(LEN(Lista!X173)&gt;3,LEFT(Lista!X173,1),0),1),0)</f>
        <v>0</v>
      </c>
      <c r="Y173" s="64">
        <f>IF(del_temp!Y173&gt;0,TRUNC(IF(LEN(Lista!Y173)&gt;3,LEFT(Lista!Y173,1),0),1),0)</f>
        <v>0</v>
      </c>
      <c r="Z173" s="64">
        <f>IF(del_temp!Z173&gt;0,TRUNC(IF(LEN(Lista!Z173)&gt;3,LEFT(Lista!Z173,1),0),1),0)</f>
        <v>0</v>
      </c>
      <c r="AA173" s="64">
        <f>IF(del_temp!AA173&gt;0,TRUNC(IF(LEN(Lista!AA173)&gt;3,LEFT(Lista!AA173,1),0),1),0)</f>
        <v>0</v>
      </c>
      <c r="AB173" s="64">
        <f>IF(del_temp!AB173&gt;0,TRUNC(IF(LEN(Lista!AB173)&gt;3,LEFT(Lista!AB173,1),0),1),0)</f>
        <v>0</v>
      </c>
      <c r="AC173" s="64">
        <f>IF(del_temp!AC173&gt;0,TRUNC(IF(LEN(Lista!AC173)&gt;3,LEFT(Lista!AC173,1),0),1),0)</f>
        <v>0</v>
      </c>
      <c r="AD173" s="64">
        <f>IF(del_temp!AD173&gt;0,TRUNC(IF(LEN(Lista!AD173)&gt;3,LEFT(Lista!AD173,1),0),1),0)</f>
        <v>0</v>
      </c>
      <c r="AE173" s="64">
        <f>IF(del_temp!AE173&gt;0,TRUNC(IF(LEN(Lista!AE173)&gt;3,LEFT(Lista!AE173,1),0),1),0)</f>
        <v>0</v>
      </c>
      <c r="AF173" s="64">
        <f>IF(del_temp!AF173&gt;0,TRUNC(IF(LEN(Lista!AF173)&gt;3,LEFT(Lista!AF173,1),0),1),0)</f>
        <v>0</v>
      </c>
      <c r="AG173" s="64">
        <f>IF(del_temp!AG173&gt;0,TRUNC(IF(LEN(Lista!AG173)&gt;3,LEFT(Lista!AG173,1),0),1),0)</f>
        <v>0</v>
      </c>
      <c r="AH173" s="64">
        <f>IF(del_temp!AH173&gt;0,TRUNC(IF(LEN(Lista!AH173)&gt;3,LEFT(Lista!AH173,1),0),1),0)</f>
        <v>0</v>
      </c>
      <c r="AI173" s="64">
        <f>IF(del_temp!AI173&gt;0,TRUNC(IF(LEN(Lista!AI173)&gt;3,LEFT(Lista!AI173,1),0),1),0)</f>
        <v>0</v>
      </c>
      <c r="AJ173" s="166"/>
    </row>
    <row r="174" spans="1:36" x14ac:dyDescent="0.2">
      <c r="A174" s="164">
        <f>Lista!A174</f>
        <v>2</v>
      </c>
      <c r="B174" s="164">
        <f>Lista!B174</f>
        <v>1057</v>
      </c>
      <c r="C174" s="164" t="str">
        <f>Lista!C174</f>
        <v>Godziński Bartłomiej</v>
      </c>
      <c r="D174" s="15">
        <v>1</v>
      </c>
      <c r="E174" s="64">
        <f>IF(del_temp!E174&gt;0,TRUNC(IF(LEN(Lista!E174)&gt;3,LEFT(Lista!E174,1),0),1),0)</f>
        <v>0</v>
      </c>
      <c r="F174" s="64">
        <f>IF(del_temp!F174&gt;0,TRUNC(IF(LEN(Lista!F174)&gt;3,LEFT(Lista!F174,1),0),1),0)</f>
        <v>0</v>
      </c>
      <c r="G174" s="64">
        <f>IF(del_temp!G174&gt;0,TRUNC(IF(LEN(Lista!G174)&gt;3,LEFT(Lista!G174,1),0),1),0)</f>
        <v>0</v>
      </c>
      <c r="H174" s="64">
        <f>IF(del_temp!H174&gt;0,TRUNC(IF(LEN(Lista!H174)&gt;3,LEFT(Lista!H174,1),0),1),0)</f>
        <v>0</v>
      </c>
      <c r="I174" s="64">
        <f>IF(del_temp!I174&gt;0,TRUNC(IF(LEN(Lista!I174)&gt;3,LEFT(Lista!I174,1),0),1),0)</f>
        <v>0</v>
      </c>
      <c r="J174" s="64">
        <f>IF(del_temp!J174&gt;0,TRUNC(IF(LEN(Lista!J174)&gt;3,LEFT(Lista!J174,1),0),1),0)</f>
        <v>0</v>
      </c>
      <c r="K174" s="64">
        <f>IF(del_temp!K174&gt;0,TRUNC(IF(LEN(Lista!K174)&gt;3,LEFT(Lista!K174,1),0),1),0)</f>
        <v>0</v>
      </c>
      <c r="L174" s="64">
        <f>IF(del_temp!L174&gt;0,TRUNC(IF(LEN(Lista!L174)&gt;3,LEFT(Lista!L174,1),0),1),0)</f>
        <v>0</v>
      </c>
      <c r="M174" s="64">
        <f>IF(del_temp!M174&gt;0,TRUNC(IF(LEN(Lista!M174)&gt;3,LEFT(Lista!M174,1),0),1),0)</f>
        <v>0</v>
      </c>
      <c r="N174" s="64">
        <f>IF(del_temp!N174&gt;0,TRUNC(IF(LEN(Lista!N174)&gt;3,LEFT(Lista!N174,1),0),1),0)</f>
        <v>0</v>
      </c>
      <c r="O174" s="64">
        <f>IF(del_temp!O174&gt;0,TRUNC(IF(LEN(Lista!O174)&gt;3,LEFT(Lista!O174,1),0),1),0)</f>
        <v>0</v>
      </c>
      <c r="P174" s="64">
        <f>IF(del_temp!P174&gt;0,TRUNC(IF(LEN(Lista!P174)&gt;3,LEFT(Lista!P174,1),0),1),0)</f>
        <v>0</v>
      </c>
      <c r="Q174" s="64">
        <f>IF(del_temp!Q174&gt;0,TRUNC(IF(LEN(Lista!Q174)&gt;3,LEFT(Lista!Q174,1),0),1),0)</f>
        <v>0</v>
      </c>
      <c r="R174" s="64">
        <f>IF(del_temp!R174&gt;0,TRUNC(IF(LEN(Lista!R174)&gt;3,LEFT(Lista!R174,1),0),1),0)</f>
        <v>0</v>
      </c>
      <c r="S174" s="64">
        <f>IF(del_temp!S174&gt;0,TRUNC(IF(LEN(Lista!S174)&gt;3,LEFT(Lista!S174,1),0),1),0)</f>
        <v>0</v>
      </c>
      <c r="T174" s="64">
        <f>IF(del_temp!T174&gt;0,TRUNC(IF(LEN(Lista!T174)&gt;3,LEFT(Lista!T174,1),0),1),0)</f>
        <v>0</v>
      </c>
      <c r="U174" s="64">
        <f>IF(del_temp!U174&gt;0,TRUNC(IF(LEN(Lista!U174)&gt;3,LEFT(Lista!U174,1),0),1),0)</f>
        <v>0</v>
      </c>
      <c r="V174" s="64">
        <f>IF(del_temp!V174&gt;0,TRUNC(IF(LEN(Lista!V174)&gt;3,LEFT(Lista!V174,1),0),1),0)</f>
        <v>0</v>
      </c>
      <c r="W174" s="64">
        <f>IF(del_temp!W174&gt;0,TRUNC(IF(LEN(Lista!W174)&gt;3,LEFT(Lista!W174,1),0),1),0)</f>
        <v>0</v>
      </c>
      <c r="X174" s="64">
        <f>IF(del_temp!X174&gt;0,TRUNC(IF(LEN(Lista!X174)&gt;3,LEFT(Lista!X174,1),0),1),0)</f>
        <v>0</v>
      </c>
      <c r="Y174" s="64">
        <f>IF(del_temp!Y174&gt;0,TRUNC(IF(LEN(Lista!Y174)&gt;3,LEFT(Lista!Y174,1),0),1),0)</f>
        <v>0</v>
      </c>
      <c r="Z174" s="64">
        <f>IF(del_temp!Z174&gt;0,TRUNC(IF(LEN(Lista!Z174)&gt;3,LEFT(Lista!Z174,1),0),1),0)</f>
        <v>0</v>
      </c>
      <c r="AA174" s="64">
        <f>IF(del_temp!AA174&gt;0,TRUNC(IF(LEN(Lista!AA174)&gt;3,LEFT(Lista!AA174,1),0),1),0)</f>
        <v>0</v>
      </c>
      <c r="AB174" s="64">
        <f>IF(del_temp!AB174&gt;0,TRUNC(IF(LEN(Lista!AB174)&gt;3,LEFT(Lista!AB174,1),0),1),0)</f>
        <v>0</v>
      </c>
      <c r="AC174" s="64">
        <f>IF(del_temp!AC174&gt;0,TRUNC(IF(LEN(Lista!AC174)&gt;3,LEFT(Lista!AC174,1),0),1),0)</f>
        <v>0</v>
      </c>
      <c r="AD174" s="64">
        <f>IF(del_temp!AD174&gt;0,TRUNC(IF(LEN(Lista!AD174)&gt;3,LEFT(Lista!AD174,1),0),1),0)</f>
        <v>0</v>
      </c>
      <c r="AE174" s="64">
        <f>IF(del_temp!AE174&gt;0,TRUNC(IF(LEN(Lista!AE174)&gt;3,LEFT(Lista!AE174,1),0),1),0)</f>
        <v>0</v>
      </c>
      <c r="AF174" s="64">
        <f>IF(del_temp!AF174&gt;0,TRUNC(IF(LEN(Lista!AF174)&gt;3,LEFT(Lista!AF174,1),0),1),0)</f>
        <v>0</v>
      </c>
      <c r="AG174" s="64">
        <f>IF(del_temp!AG174&gt;0,TRUNC(IF(LEN(Lista!AG174)&gt;3,LEFT(Lista!AG174,1),0),1),0)</f>
        <v>0</v>
      </c>
      <c r="AH174" s="64">
        <f>IF(del_temp!AH174&gt;0,TRUNC(IF(LEN(Lista!AH174)&gt;3,LEFT(Lista!AH174,1),0),1),0)</f>
        <v>0</v>
      </c>
      <c r="AI174" s="64">
        <f>IF(del_temp!AI174&gt;0,TRUNC(IF(LEN(Lista!AI174)&gt;3,LEFT(Lista!AI174,1),0),1),0)</f>
        <v>0</v>
      </c>
      <c r="AJ174" s="165">
        <f t="shared" ref="AJ174" si="38">SUM(E174:AI176)</f>
        <v>0</v>
      </c>
    </row>
    <row r="175" spans="1:36" x14ac:dyDescent="0.2">
      <c r="A175" s="142"/>
      <c r="B175" s="142"/>
      <c r="C175" s="142"/>
      <c r="D175" s="15">
        <v>2</v>
      </c>
      <c r="E175" s="64">
        <f>IF(del_temp!E175&gt;0,TRUNC(IF(LEN(Lista!E175)&gt;3,LEFT(Lista!E175,1),0),1),0)</f>
        <v>0</v>
      </c>
      <c r="F175" s="64">
        <f>IF(del_temp!F175&gt;0,TRUNC(IF(LEN(Lista!F175)&gt;3,LEFT(Lista!F175,1),0),1),0)</f>
        <v>0</v>
      </c>
      <c r="G175" s="64">
        <f>IF(del_temp!G175&gt;0,TRUNC(IF(LEN(Lista!G175)&gt;3,LEFT(Lista!G175,1),0),1),0)</f>
        <v>0</v>
      </c>
      <c r="H175" s="64">
        <f>IF(del_temp!H175&gt;0,TRUNC(IF(LEN(Lista!H175)&gt;3,LEFT(Lista!H175,1),0),1),0)</f>
        <v>0</v>
      </c>
      <c r="I175" s="64">
        <f>IF(del_temp!I175&gt;0,TRUNC(IF(LEN(Lista!I175)&gt;3,LEFT(Lista!I175,1),0),1),0)</f>
        <v>0</v>
      </c>
      <c r="J175" s="64">
        <f>IF(del_temp!J175&gt;0,TRUNC(IF(LEN(Lista!J175)&gt;3,LEFT(Lista!J175,1),0),1),0)</f>
        <v>0</v>
      </c>
      <c r="K175" s="64">
        <f>IF(del_temp!K175&gt;0,TRUNC(IF(LEN(Lista!K175)&gt;3,LEFT(Lista!K175,1),0),1),0)</f>
        <v>0</v>
      </c>
      <c r="L175" s="64">
        <f>IF(del_temp!L175&gt;0,TRUNC(IF(LEN(Lista!L175)&gt;3,LEFT(Lista!L175,1),0),1),0)</f>
        <v>0</v>
      </c>
      <c r="M175" s="64">
        <f>IF(del_temp!M175&gt;0,TRUNC(IF(LEN(Lista!M175)&gt;3,LEFT(Lista!M175,1),0),1),0)</f>
        <v>0</v>
      </c>
      <c r="N175" s="64">
        <f>IF(del_temp!N175&gt;0,TRUNC(IF(LEN(Lista!N175)&gt;3,LEFT(Lista!N175,1),0),1),0)</f>
        <v>0</v>
      </c>
      <c r="O175" s="64">
        <f>IF(del_temp!O175&gt;0,TRUNC(IF(LEN(Lista!O175)&gt;3,LEFT(Lista!O175,1),0),1),0)</f>
        <v>0</v>
      </c>
      <c r="P175" s="64">
        <f>IF(del_temp!P175&gt;0,TRUNC(IF(LEN(Lista!P175)&gt;3,LEFT(Lista!P175,1),0),1),0)</f>
        <v>0</v>
      </c>
      <c r="Q175" s="64">
        <f>IF(del_temp!Q175&gt;0,TRUNC(IF(LEN(Lista!Q175)&gt;3,LEFT(Lista!Q175,1),0),1),0)</f>
        <v>0</v>
      </c>
      <c r="R175" s="64">
        <f>IF(del_temp!R175&gt;0,TRUNC(IF(LEN(Lista!R175)&gt;3,LEFT(Lista!R175,1),0),1),0)</f>
        <v>0</v>
      </c>
      <c r="S175" s="64">
        <f>IF(del_temp!S175&gt;0,TRUNC(IF(LEN(Lista!S175)&gt;3,LEFT(Lista!S175,1),0),1),0)</f>
        <v>0</v>
      </c>
      <c r="T175" s="64">
        <f>IF(del_temp!T175&gt;0,TRUNC(IF(LEN(Lista!T175)&gt;3,LEFT(Lista!T175,1),0),1),0)</f>
        <v>0</v>
      </c>
      <c r="U175" s="64">
        <f>IF(del_temp!U175&gt;0,TRUNC(IF(LEN(Lista!U175)&gt;3,LEFT(Lista!U175,1),0),1),0)</f>
        <v>0</v>
      </c>
      <c r="V175" s="64">
        <f>IF(del_temp!V175&gt;0,TRUNC(IF(LEN(Lista!V175)&gt;3,LEFT(Lista!V175,1),0),1),0)</f>
        <v>0</v>
      </c>
      <c r="W175" s="64">
        <f>IF(del_temp!W175&gt;0,TRUNC(IF(LEN(Lista!W175)&gt;3,LEFT(Lista!W175,1),0),1),0)</f>
        <v>0</v>
      </c>
      <c r="X175" s="64">
        <f>IF(del_temp!X175&gt;0,TRUNC(IF(LEN(Lista!X175)&gt;3,LEFT(Lista!X175,1),0),1),0)</f>
        <v>0</v>
      </c>
      <c r="Y175" s="64">
        <f>IF(del_temp!Y175&gt;0,TRUNC(IF(LEN(Lista!Y175)&gt;3,LEFT(Lista!Y175,1),0),1),0)</f>
        <v>0</v>
      </c>
      <c r="Z175" s="64">
        <f>IF(del_temp!Z175&gt;0,TRUNC(IF(LEN(Lista!Z175)&gt;3,LEFT(Lista!Z175,1),0),1),0)</f>
        <v>0</v>
      </c>
      <c r="AA175" s="64">
        <f>IF(del_temp!AA175&gt;0,TRUNC(IF(LEN(Lista!AA175)&gt;3,LEFT(Lista!AA175,1),0),1),0)</f>
        <v>0</v>
      </c>
      <c r="AB175" s="64">
        <f>IF(del_temp!AB175&gt;0,TRUNC(IF(LEN(Lista!AB175)&gt;3,LEFT(Lista!AB175,1),0),1),0)</f>
        <v>0</v>
      </c>
      <c r="AC175" s="64">
        <f>IF(del_temp!AC175&gt;0,TRUNC(IF(LEN(Lista!AC175)&gt;3,LEFT(Lista!AC175,1),0),1),0)</f>
        <v>0</v>
      </c>
      <c r="AD175" s="64">
        <f>IF(del_temp!AD175&gt;0,TRUNC(IF(LEN(Lista!AD175)&gt;3,LEFT(Lista!AD175,1),0),1),0)</f>
        <v>0</v>
      </c>
      <c r="AE175" s="64">
        <f>IF(del_temp!AE175&gt;0,TRUNC(IF(LEN(Lista!AE175)&gt;3,LEFT(Lista!AE175,1),0),1),0)</f>
        <v>0</v>
      </c>
      <c r="AF175" s="64">
        <f>IF(del_temp!AF175&gt;0,TRUNC(IF(LEN(Lista!AF175)&gt;3,LEFT(Lista!AF175,1),0),1),0)</f>
        <v>0</v>
      </c>
      <c r="AG175" s="64">
        <f>IF(del_temp!AG175&gt;0,TRUNC(IF(LEN(Lista!AG175)&gt;3,LEFT(Lista!AG175,1),0),1),0)</f>
        <v>0</v>
      </c>
      <c r="AH175" s="64">
        <f>IF(del_temp!AH175&gt;0,TRUNC(IF(LEN(Lista!AH175)&gt;3,LEFT(Lista!AH175,1),0),1),0)</f>
        <v>0</v>
      </c>
      <c r="AI175" s="64">
        <f>IF(del_temp!AI175&gt;0,TRUNC(IF(LEN(Lista!AI175)&gt;3,LEFT(Lista!AI175,1),0),1),0)</f>
        <v>0</v>
      </c>
      <c r="AJ175" s="145"/>
    </row>
    <row r="176" spans="1:36" ht="13.5" thickBot="1" x14ac:dyDescent="0.25">
      <c r="A176" s="142"/>
      <c r="B176" s="142"/>
      <c r="C176" s="142"/>
      <c r="D176" s="15">
        <v>3</v>
      </c>
      <c r="E176" s="64">
        <f>IF(del_temp!E176&gt;0,TRUNC(IF(LEN(Lista!E176)&gt;3,LEFT(Lista!E176,1),0),1),0)</f>
        <v>0</v>
      </c>
      <c r="F176" s="64">
        <f>IF(del_temp!F176&gt;0,TRUNC(IF(LEN(Lista!F176)&gt;3,LEFT(Lista!F176,1),0),1),0)</f>
        <v>0</v>
      </c>
      <c r="G176" s="64">
        <f>IF(del_temp!G176&gt;0,TRUNC(IF(LEN(Lista!G176)&gt;3,LEFT(Lista!G176,1),0),1),0)</f>
        <v>0</v>
      </c>
      <c r="H176" s="64">
        <f>IF(del_temp!H176&gt;0,TRUNC(IF(LEN(Lista!H176)&gt;3,LEFT(Lista!H176,1),0),1),0)</f>
        <v>0</v>
      </c>
      <c r="I176" s="64">
        <f>IF(del_temp!I176&gt;0,TRUNC(IF(LEN(Lista!I176)&gt;3,LEFT(Lista!I176,1),0),1),0)</f>
        <v>0</v>
      </c>
      <c r="J176" s="64">
        <f>IF(del_temp!J176&gt;0,TRUNC(IF(LEN(Lista!J176)&gt;3,LEFT(Lista!J176,1),0),1),0)</f>
        <v>0</v>
      </c>
      <c r="K176" s="64">
        <f>IF(del_temp!K176&gt;0,TRUNC(IF(LEN(Lista!K176)&gt;3,LEFT(Lista!K176,1),0),1),0)</f>
        <v>0</v>
      </c>
      <c r="L176" s="64">
        <f>IF(del_temp!L176&gt;0,TRUNC(IF(LEN(Lista!L176)&gt;3,LEFT(Lista!L176,1),0),1),0)</f>
        <v>0</v>
      </c>
      <c r="M176" s="64">
        <f>IF(del_temp!M176&gt;0,TRUNC(IF(LEN(Lista!M176)&gt;3,LEFT(Lista!M176,1),0),1),0)</f>
        <v>0</v>
      </c>
      <c r="N176" s="64">
        <f>IF(del_temp!N176&gt;0,TRUNC(IF(LEN(Lista!N176)&gt;3,LEFT(Lista!N176,1),0),1),0)</f>
        <v>0</v>
      </c>
      <c r="O176" s="64">
        <f>IF(del_temp!O176&gt;0,TRUNC(IF(LEN(Lista!O176)&gt;3,LEFT(Lista!O176,1),0),1),0)</f>
        <v>0</v>
      </c>
      <c r="P176" s="64">
        <f>IF(del_temp!P176&gt;0,TRUNC(IF(LEN(Lista!P176)&gt;3,LEFT(Lista!P176,1),0),1),0)</f>
        <v>0</v>
      </c>
      <c r="Q176" s="64">
        <f>IF(del_temp!Q176&gt;0,TRUNC(IF(LEN(Lista!Q176)&gt;3,LEFT(Lista!Q176,1),0),1),0)</f>
        <v>0</v>
      </c>
      <c r="R176" s="64">
        <f>IF(del_temp!R176&gt;0,TRUNC(IF(LEN(Lista!R176)&gt;3,LEFT(Lista!R176,1),0),1),0)</f>
        <v>0</v>
      </c>
      <c r="S176" s="64">
        <f>IF(del_temp!S176&gt;0,TRUNC(IF(LEN(Lista!S176)&gt;3,LEFT(Lista!S176,1),0),1),0)</f>
        <v>0</v>
      </c>
      <c r="T176" s="64">
        <f>IF(del_temp!T176&gt;0,TRUNC(IF(LEN(Lista!T176)&gt;3,LEFT(Lista!T176,1),0),1),0)</f>
        <v>0</v>
      </c>
      <c r="U176" s="64">
        <f>IF(del_temp!U176&gt;0,TRUNC(IF(LEN(Lista!U176)&gt;3,LEFT(Lista!U176,1),0),1),0)</f>
        <v>0</v>
      </c>
      <c r="V176" s="64">
        <f>IF(del_temp!V176&gt;0,TRUNC(IF(LEN(Lista!V176)&gt;3,LEFT(Lista!V176,1),0),1),0)</f>
        <v>0</v>
      </c>
      <c r="W176" s="64">
        <f>IF(del_temp!W176&gt;0,TRUNC(IF(LEN(Lista!W176)&gt;3,LEFT(Lista!W176,1),0),1),0)</f>
        <v>0</v>
      </c>
      <c r="X176" s="64">
        <f>IF(del_temp!X176&gt;0,TRUNC(IF(LEN(Lista!X176)&gt;3,LEFT(Lista!X176,1),0),1),0)</f>
        <v>0</v>
      </c>
      <c r="Y176" s="64">
        <f>IF(del_temp!Y176&gt;0,TRUNC(IF(LEN(Lista!Y176)&gt;3,LEFT(Lista!Y176,1),0),1),0)</f>
        <v>0</v>
      </c>
      <c r="Z176" s="64">
        <f>IF(del_temp!Z176&gt;0,TRUNC(IF(LEN(Lista!Z176)&gt;3,LEFT(Lista!Z176,1),0),1),0)</f>
        <v>0</v>
      </c>
      <c r="AA176" s="64">
        <f>IF(del_temp!AA176&gt;0,TRUNC(IF(LEN(Lista!AA176)&gt;3,LEFT(Lista!AA176,1),0),1),0)</f>
        <v>0</v>
      </c>
      <c r="AB176" s="64">
        <f>IF(del_temp!AB176&gt;0,TRUNC(IF(LEN(Lista!AB176)&gt;3,LEFT(Lista!AB176,1),0),1),0)</f>
        <v>0</v>
      </c>
      <c r="AC176" s="64">
        <f>IF(del_temp!AC176&gt;0,TRUNC(IF(LEN(Lista!AC176)&gt;3,LEFT(Lista!AC176,1),0),1),0)</f>
        <v>0</v>
      </c>
      <c r="AD176" s="64">
        <f>IF(del_temp!AD176&gt;0,TRUNC(IF(LEN(Lista!AD176)&gt;3,LEFT(Lista!AD176,1),0),1),0)</f>
        <v>0</v>
      </c>
      <c r="AE176" s="64">
        <f>IF(del_temp!AE176&gt;0,TRUNC(IF(LEN(Lista!AE176)&gt;3,LEFT(Lista!AE176,1),0),1),0)</f>
        <v>0</v>
      </c>
      <c r="AF176" s="64">
        <f>IF(del_temp!AF176&gt;0,TRUNC(IF(LEN(Lista!AF176)&gt;3,LEFT(Lista!AF176,1),0),1),0)</f>
        <v>0</v>
      </c>
      <c r="AG176" s="64">
        <f>IF(del_temp!AG176&gt;0,TRUNC(IF(LEN(Lista!AG176)&gt;3,LEFT(Lista!AG176,1),0),1),0)</f>
        <v>0</v>
      </c>
      <c r="AH176" s="64">
        <f>IF(del_temp!AH176&gt;0,TRUNC(IF(LEN(Lista!AH176)&gt;3,LEFT(Lista!AH176,1),0),1),0)</f>
        <v>0</v>
      </c>
      <c r="AI176" s="64">
        <f>IF(del_temp!AI176&gt;0,TRUNC(IF(LEN(Lista!AI176)&gt;3,LEFT(Lista!AI176,1),0),1),0)</f>
        <v>0</v>
      </c>
      <c r="AJ176" s="166"/>
    </row>
    <row r="177" spans="1:36" x14ac:dyDescent="0.2">
      <c r="A177" s="164">
        <f>Lista!A177</f>
        <v>3</v>
      </c>
      <c r="B177" s="164">
        <f>Lista!B177</f>
        <v>1487</v>
      </c>
      <c r="C177" s="164" t="str">
        <f>Lista!C177</f>
        <v>Dudys Łukasz</v>
      </c>
      <c r="D177" s="15">
        <v>1</v>
      </c>
      <c r="E177" s="64">
        <f>IF(del_temp!E177&gt;0,TRUNC(IF(LEN(Lista!E177)&gt;3,LEFT(Lista!E177,1),0),1),0)</f>
        <v>0</v>
      </c>
      <c r="F177" s="64">
        <f>IF(del_temp!F177&gt;0,TRUNC(IF(LEN(Lista!F177)&gt;3,LEFT(Lista!F177,1),0),1),0)</f>
        <v>0</v>
      </c>
      <c r="G177" s="64">
        <f>IF(del_temp!G177&gt;0,TRUNC(IF(LEN(Lista!G177)&gt;3,LEFT(Lista!G177,1),0),1),0)</f>
        <v>0</v>
      </c>
      <c r="H177" s="64">
        <f>IF(del_temp!H177&gt;0,TRUNC(IF(LEN(Lista!H177)&gt;3,LEFT(Lista!H177,1),0),1),0)</f>
        <v>0</v>
      </c>
      <c r="I177" s="64">
        <f>IF(del_temp!I177&gt;0,TRUNC(IF(LEN(Lista!I177)&gt;3,LEFT(Lista!I177,1),0),1),0)</f>
        <v>0</v>
      </c>
      <c r="J177" s="64">
        <f>IF(del_temp!J177&gt;0,TRUNC(IF(LEN(Lista!J177)&gt;3,LEFT(Lista!J177,1),0),1),0)</f>
        <v>0</v>
      </c>
      <c r="K177" s="64">
        <f>IF(del_temp!K177&gt;0,TRUNC(IF(LEN(Lista!K177)&gt;3,LEFT(Lista!K177,1),0),1),0)</f>
        <v>0</v>
      </c>
      <c r="L177" s="64">
        <f>IF(del_temp!L177&gt;0,TRUNC(IF(LEN(Lista!L177)&gt;3,LEFT(Lista!L177,1),0),1),0)</f>
        <v>0</v>
      </c>
      <c r="M177" s="64">
        <f>IF(del_temp!M177&gt;0,TRUNC(IF(LEN(Lista!M177)&gt;3,LEFT(Lista!M177,1),0),1),0)</f>
        <v>0</v>
      </c>
      <c r="N177" s="64">
        <f>IF(del_temp!N177&gt;0,TRUNC(IF(LEN(Lista!N177)&gt;3,LEFT(Lista!N177,1),0),1),0)</f>
        <v>0</v>
      </c>
      <c r="O177" s="64">
        <f>IF(del_temp!O177&gt;0,TRUNC(IF(LEN(Lista!O177)&gt;3,LEFT(Lista!O177,1),0),1),0)</f>
        <v>0</v>
      </c>
      <c r="P177" s="64">
        <f>IF(del_temp!P177&gt;0,TRUNC(IF(LEN(Lista!P177)&gt;3,LEFT(Lista!P177,1),0),1),0)</f>
        <v>0</v>
      </c>
      <c r="Q177" s="64">
        <f>IF(del_temp!Q177&gt;0,TRUNC(IF(LEN(Lista!Q177)&gt;3,LEFT(Lista!Q177,1),0),1),0)</f>
        <v>0</v>
      </c>
      <c r="R177" s="64">
        <f>IF(del_temp!R177&gt;0,TRUNC(IF(LEN(Lista!R177)&gt;3,LEFT(Lista!R177,1),0),1),0)</f>
        <v>0</v>
      </c>
      <c r="S177" s="64">
        <f>IF(del_temp!S177&gt;0,TRUNC(IF(LEN(Lista!S177)&gt;3,LEFT(Lista!S177,1),0),1),0)</f>
        <v>0</v>
      </c>
      <c r="T177" s="64">
        <f>IF(del_temp!T177&gt;0,TRUNC(IF(LEN(Lista!T177)&gt;3,LEFT(Lista!T177,1),0),1),0)</f>
        <v>0</v>
      </c>
      <c r="U177" s="64">
        <f>IF(del_temp!U177&gt;0,TRUNC(IF(LEN(Lista!U177)&gt;3,LEFT(Lista!U177,1),0),1),0)</f>
        <v>0</v>
      </c>
      <c r="V177" s="64">
        <f>IF(del_temp!V177&gt;0,TRUNC(IF(LEN(Lista!V177)&gt;3,LEFT(Lista!V177,1),0),1),0)</f>
        <v>0</v>
      </c>
      <c r="W177" s="64">
        <f>IF(del_temp!W177&gt;0,TRUNC(IF(LEN(Lista!W177)&gt;3,LEFT(Lista!W177,1),0),1),0)</f>
        <v>0</v>
      </c>
      <c r="X177" s="64">
        <f>IF(del_temp!X177&gt;0,TRUNC(IF(LEN(Lista!X177)&gt;3,LEFT(Lista!X177,1),0),1),0)</f>
        <v>0</v>
      </c>
      <c r="Y177" s="64">
        <f>IF(del_temp!Y177&gt;0,TRUNC(IF(LEN(Lista!Y177)&gt;3,LEFT(Lista!Y177,1),0),1),0)</f>
        <v>0</v>
      </c>
      <c r="Z177" s="64">
        <f>IF(del_temp!Z177&gt;0,TRUNC(IF(LEN(Lista!Z177)&gt;3,LEFT(Lista!Z177,1),0),1),0)</f>
        <v>0</v>
      </c>
      <c r="AA177" s="64">
        <f>IF(del_temp!AA177&gt;0,TRUNC(IF(LEN(Lista!AA177)&gt;3,LEFT(Lista!AA177,1),0),1),0)</f>
        <v>0</v>
      </c>
      <c r="AB177" s="64">
        <f>IF(del_temp!AB177&gt;0,TRUNC(IF(LEN(Lista!AB177)&gt;3,LEFT(Lista!AB177,1),0),1),0)</f>
        <v>0</v>
      </c>
      <c r="AC177" s="64">
        <f>IF(del_temp!AC177&gt;0,TRUNC(IF(LEN(Lista!AC177)&gt;3,LEFT(Lista!AC177,1),0),1),0)</f>
        <v>0</v>
      </c>
      <c r="AD177" s="64">
        <f>IF(del_temp!AD177&gt;0,TRUNC(IF(LEN(Lista!AD177)&gt;3,LEFT(Lista!AD177,1),0),1),0)</f>
        <v>0</v>
      </c>
      <c r="AE177" s="64">
        <f>IF(del_temp!AE177&gt;0,TRUNC(IF(LEN(Lista!AE177)&gt;3,LEFT(Lista!AE177,1),0),1),0)</f>
        <v>0</v>
      </c>
      <c r="AF177" s="64">
        <f>IF(del_temp!AF177&gt;0,TRUNC(IF(LEN(Lista!AF177)&gt;3,LEFT(Lista!AF177,1),0),1),0)</f>
        <v>0</v>
      </c>
      <c r="AG177" s="64">
        <f>IF(del_temp!AG177&gt;0,TRUNC(IF(LEN(Lista!AG177)&gt;3,LEFT(Lista!AG177,1),0),1),0)</f>
        <v>0</v>
      </c>
      <c r="AH177" s="64">
        <f>IF(del_temp!AH177&gt;0,TRUNC(IF(LEN(Lista!AH177)&gt;3,LEFT(Lista!AH177,1),0),1),0)</f>
        <v>0</v>
      </c>
      <c r="AI177" s="64">
        <f>IF(del_temp!AI177&gt;0,TRUNC(IF(LEN(Lista!AI177)&gt;3,LEFT(Lista!AI177,1),0),1),0)</f>
        <v>0</v>
      </c>
      <c r="AJ177" s="165">
        <f t="shared" ref="AJ177" si="39">SUM(E177:AI179)</f>
        <v>0</v>
      </c>
    </row>
    <row r="178" spans="1:36" x14ac:dyDescent="0.2">
      <c r="A178" s="142"/>
      <c r="B178" s="142"/>
      <c r="C178" s="142"/>
      <c r="D178" s="15">
        <v>2</v>
      </c>
      <c r="E178" s="64">
        <f>IF(del_temp!E178&gt;0,TRUNC(IF(LEN(Lista!E178)&gt;3,LEFT(Lista!E178,1),0),1),0)</f>
        <v>0</v>
      </c>
      <c r="F178" s="64">
        <f>IF(del_temp!F178&gt;0,TRUNC(IF(LEN(Lista!F178)&gt;3,LEFT(Lista!F178,1),0),1),0)</f>
        <v>0</v>
      </c>
      <c r="G178" s="64">
        <f>IF(del_temp!G178&gt;0,TRUNC(IF(LEN(Lista!G178)&gt;3,LEFT(Lista!G178,1),0),1),0)</f>
        <v>0</v>
      </c>
      <c r="H178" s="64">
        <f>IF(del_temp!H178&gt;0,TRUNC(IF(LEN(Lista!H178)&gt;3,LEFT(Lista!H178,1),0),1),0)</f>
        <v>0</v>
      </c>
      <c r="I178" s="64">
        <f>IF(del_temp!I178&gt;0,TRUNC(IF(LEN(Lista!I178)&gt;3,LEFT(Lista!I178,1),0),1),0)</f>
        <v>0</v>
      </c>
      <c r="J178" s="64">
        <f>IF(del_temp!J178&gt;0,TRUNC(IF(LEN(Lista!J178)&gt;3,LEFT(Lista!J178,1),0),1),0)</f>
        <v>0</v>
      </c>
      <c r="K178" s="64">
        <f>IF(del_temp!K178&gt;0,TRUNC(IF(LEN(Lista!K178)&gt;3,LEFT(Lista!K178,1),0),1),0)</f>
        <v>0</v>
      </c>
      <c r="L178" s="64">
        <f>IF(del_temp!L178&gt;0,TRUNC(IF(LEN(Lista!L178)&gt;3,LEFT(Lista!L178,1),0),1),0)</f>
        <v>0</v>
      </c>
      <c r="M178" s="64">
        <f>IF(del_temp!M178&gt;0,TRUNC(IF(LEN(Lista!M178)&gt;3,LEFT(Lista!M178,1),0),1),0)</f>
        <v>0</v>
      </c>
      <c r="N178" s="64">
        <f>IF(del_temp!N178&gt;0,TRUNC(IF(LEN(Lista!N178)&gt;3,LEFT(Lista!N178,1),0),1),0)</f>
        <v>0</v>
      </c>
      <c r="O178" s="64">
        <f>IF(del_temp!O178&gt;0,TRUNC(IF(LEN(Lista!O178)&gt;3,LEFT(Lista!O178,1),0),1),0)</f>
        <v>0</v>
      </c>
      <c r="P178" s="64">
        <f>IF(del_temp!P178&gt;0,TRUNC(IF(LEN(Lista!P178)&gt;3,LEFT(Lista!P178,1),0),1),0)</f>
        <v>0</v>
      </c>
      <c r="Q178" s="64">
        <f>IF(del_temp!Q178&gt;0,TRUNC(IF(LEN(Lista!Q178)&gt;3,LEFT(Lista!Q178,1),0),1),0)</f>
        <v>0</v>
      </c>
      <c r="R178" s="64">
        <f>IF(del_temp!R178&gt;0,TRUNC(IF(LEN(Lista!R178)&gt;3,LEFT(Lista!R178,1),0),1),0)</f>
        <v>0</v>
      </c>
      <c r="S178" s="64">
        <f>IF(del_temp!S178&gt;0,TRUNC(IF(LEN(Lista!S178)&gt;3,LEFT(Lista!S178,1),0),1),0)</f>
        <v>0</v>
      </c>
      <c r="T178" s="64">
        <f>IF(del_temp!T178&gt;0,TRUNC(IF(LEN(Lista!T178)&gt;3,LEFT(Lista!T178,1),0),1),0)</f>
        <v>0</v>
      </c>
      <c r="U178" s="64">
        <f>IF(del_temp!U178&gt;0,TRUNC(IF(LEN(Lista!U178)&gt;3,LEFT(Lista!U178,1),0),1),0)</f>
        <v>0</v>
      </c>
      <c r="V178" s="64">
        <f>IF(del_temp!V178&gt;0,TRUNC(IF(LEN(Lista!V178)&gt;3,LEFT(Lista!V178,1),0),1),0)</f>
        <v>0</v>
      </c>
      <c r="W178" s="64">
        <f>IF(del_temp!W178&gt;0,TRUNC(IF(LEN(Lista!W178)&gt;3,LEFT(Lista!W178,1),0),1),0)</f>
        <v>0</v>
      </c>
      <c r="X178" s="64">
        <f>IF(del_temp!X178&gt;0,TRUNC(IF(LEN(Lista!X178)&gt;3,LEFT(Lista!X178,1),0),1),0)</f>
        <v>0</v>
      </c>
      <c r="Y178" s="64">
        <f>IF(del_temp!Y178&gt;0,TRUNC(IF(LEN(Lista!Y178)&gt;3,LEFT(Lista!Y178,1),0),1),0)</f>
        <v>0</v>
      </c>
      <c r="Z178" s="64">
        <f>IF(del_temp!Z178&gt;0,TRUNC(IF(LEN(Lista!Z178)&gt;3,LEFT(Lista!Z178,1),0),1),0)</f>
        <v>0</v>
      </c>
      <c r="AA178" s="64">
        <f>IF(del_temp!AA178&gt;0,TRUNC(IF(LEN(Lista!AA178)&gt;3,LEFT(Lista!AA178,1),0),1),0)</f>
        <v>0</v>
      </c>
      <c r="AB178" s="64">
        <f>IF(del_temp!AB178&gt;0,TRUNC(IF(LEN(Lista!AB178)&gt;3,LEFT(Lista!AB178,1),0),1),0)</f>
        <v>0</v>
      </c>
      <c r="AC178" s="64">
        <f>IF(del_temp!AC178&gt;0,TRUNC(IF(LEN(Lista!AC178)&gt;3,LEFT(Lista!AC178,1),0),1),0)</f>
        <v>0</v>
      </c>
      <c r="AD178" s="64">
        <f>IF(del_temp!AD178&gt;0,TRUNC(IF(LEN(Lista!AD178)&gt;3,LEFT(Lista!AD178,1),0),1),0)</f>
        <v>0</v>
      </c>
      <c r="AE178" s="64">
        <f>IF(del_temp!AE178&gt;0,TRUNC(IF(LEN(Lista!AE178)&gt;3,LEFT(Lista!AE178,1),0),1),0)</f>
        <v>0</v>
      </c>
      <c r="AF178" s="64">
        <f>IF(del_temp!AF178&gt;0,TRUNC(IF(LEN(Lista!AF178)&gt;3,LEFT(Lista!AF178,1),0),1),0)</f>
        <v>0</v>
      </c>
      <c r="AG178" s="64">
        <f>IF(del_temp!AG178&gt;0,TRUNC(IF(LEN(Lista!AG178)&gt;3,LEFT(Lista!AG178,1),0),1),0)</f>
        <v>0</v>
      </c>
      <c r="AH178" s="64">
        <f>IF(del_temp!AH178&gt;0,TRUNC(IF(LEN(Lista!AH178)&gt;3,LEFT(Lista!AH178,1),0),1),0)</f>
        <v>0</v>
      </c>
      <c r="AI178" s="64">
        <f>IF(del_temp!AI178&gt;0,TRUNC(IF(LEN(Lista!AI178)&gt;3,LEFT(Lista!AI178,1),0),1),0)</f>
        <v>0</v>
      </c>
      <c r="AJ178" s="145"/>
    </row>
    <row r="179" spans="1:36" ht="13.5" thickBot="1" x14ac:dyDescent="0.25">
      <c r="A179" s="142"/>
      <c r="B179" s="142"/>
      <c r="C179" s="142"/>
      <c r="D179" s="15">
        <v>3</v>
      </c>
      <c r="E179" s="64">
        <f>IF(del_temp!E179&gt;0,TRUNC(IF(LEN(Lista!E179)&gt;3,LEFT(Lista!E179,1),0),1),0)</f>
        <v>0</v>
      </c>
      <c r="F179" s="64">
        <f>IF(del_temp!F179&gt;0,TRUNC(IF(LEN(Lista!F179)&gt;3,LEFT(Lista!F179,1),0),1),0)</f>
        <v>0</v>
      </c>
      <c r="G179" s="64">
        <f>IF(del_temp!G179&gt;0,TRUNC(IF(LEN(Lista!G179)&gt;3,LEFT(Lista!G179,1),0),1),0)</f>
        <v>0</v>
      </c>
      <c r="H179" s="64">
        <f>IF(del_temp!H179&gt;0,TRUNC(IF(LEN(Lista!H179)&gt;3,LEFT(Lista!H179,1),0),1),0)</f>
        <v>0</v>
      </c>
      <c r="I179" s="64">
        <f>IF(del_temp!I179&gt;0,TRUNC(IF(LEN(Lista!I179)&gt;3,LEFT(Lista!I179,1),0),1),0)</f>
        <v>0</v>
      </c>
      <c r="J179" s="64">
        <f>IF(del_temp!J179&gt;0,TRUNC(IF(LEN(Lista!J179)&gt;3,LEFT(Lista!J179,1),0),1),0)</f>
        <v>0</v>
      </c>
      <c r="K179" s="64">
        <f>IF(del_temp!K179&gt;0,TRUNC(IF(LEN(Lista!K179)&gt;3,LEFT(Lista!K179,1),0),1),0)</f>
        <v>0</v>
      </c>
      <c r="L179" s="64">
        <f>IF(del_temp!L179&gt;0,TRUNC(IF(LEN(Lista!L179)&gt;3,LEFT(Lista!L179,1),0),1),0)</f>
        <v>0</v>
      </c>
      <c r="M179" s="64">
        <f>IF(del_temp!M179&gt;0,TRUNC(IF(LEN(Lista!M179)&gt;3,LEFT(Lista!M179,1),0),1),0)</f>
        <v>0</v>
      </c>
      <c r="N179" s="64">
        <f>IF(del_temp!N179&gt;0,TRUNC(IF(LEN(Lista!N179)&gt;3,LEFT(Lista!N179,1),0),1),0)</f>
        <v>0</v>
      </c>
      <c r="O179" s="64">
        <f>IF(del_temp!O179&gt;0,TRUNC(IF(LEN(Lista!O179)&gt;3,LEFT(Lista!O179,1),0),1),0)</f>
        <v>0</v>
      </c>
      <c r="P179" s="64">
        <f>IF(del_temp!P179&gt;0,TRUNC(IF(LEN(Lista!P179)&gt;3,LEFT(Lista!P179,1),0),1),0)</f>
        <v>0</v>
      </c>
      <c r="Q179" s="64">
        <f>IF(del_temp!Q179&gt;0,TRUNC(IF(LEN(Lista!Q179)&gt;3,LEFT(Lista!Q179,1),0),1),0)</f>
        <v>0</v>
      </c>
      <c r="R179" s="64">
        <f>IF(del_temp!R179&gt;0,TRUNC(IF(LEN(Lista!R179)&gt;3,LEFT(Lista!R179,1),0),1),0)</f>
        <v>0</v>
      </c>
      <c r="S179" s="64">
        <f>IF(del_temp!S179&gt;0,TRUNC(IF(LEN(Lista!S179)&gt;3,LEFT(Lista!S179,1),0),1),0)</f>
        <v>0</v>
      </c>
      <c r="T179" s="64">
        <f>IF(del_temp!T179&gt;0,TRUNC(IF(LEN(Lista!T179)&gt;3,LEFT(Lista!T179,1),0),1),0)</f>
        <v>0</v>
      </c>
      <c r="U179" s="64">
        <f>IF(del_temp!U179&gt;0,TRUNC(IF(LEN(Lista!U179)&gt;3,LEFT(Lista!U179,1),0),1),0)</f>
        <v>0</v>
      </c>
      <c r="V179" s="64">
        <f>IF(del_temp!V179&gt;0,TRUNC(IF(LEN(Lista!V179)&gt;3,LEFT(Lista!V179,1),0),1),0)</f>
        <v>0</v>
      </c>
      <c r="W179" s="64">
        <f>IF(del_temp!W179&gt;0,TRUNC(IF(LEN(Lista!W179)&gt;3,LEFT(Lista!W179,1),0),1),0)</f>
        <v>0</v>
      </c>
      <c r="X179" s="64">
        <f>IF(del_temp!X179&gt;0,TRUNC(IF(LEN(Lista!X179)&gt;3,LEFT(Lista!X179,1),0),1),0)</f>
        <v>0</v>
      </c>
      <c r="Y179" s="64">
        <f>IF(del_temp!Y179&gt;0,TRUNC(IF(LEN(Lista!Y179)&gt;3,LEFT(Lista!Y179,1),0),1),0)</f>
        <v>0</v>
      </c>
      <c r="Z179" s="64">
        <f>IF(del_temp!Z179&gt;0,TRUNC(IF(LEN(Lista!Z179)&gt;3,LEFT(Lista!Z179,1),0),1),0)</f>
        <v>0</v>
      </c>
      <c r="AA179" s="64">
        <f>IF(del_temp!AA179&gt;0,TRUNC(IF(LEN(Lista!AA179)&gt;3,LEFT(Lista!AA179,1),0),1),0)</f>
        <v>0</v>
      </c>
      <c r="AB179" s="64">
        <f>IF(del_temp!AB179&gt;0,TRUNC(IF(LEN(Lista!AB179)&gt;3,LEFT(Lista!AB179,1),0),1),0)</f>
        <v>0</v>
      </c>
      <c r="AC179" s="64">
        <f>IF(del_temp!AC179&gt;0,TRUNC(IF(LEN(Lista!AC179)&gt;3,LEFT(Lista!AC179,1),0),1),0)</f>
        <v>0</v>
      </c>
      <c r="AD179" s="64">
        <f>IF(del_temp!AD179&gt;0,TRUNC(IF(LEN(Lista!AD179)&gt;3,LEFT(Lista!AD179,1),0),1),0)</f>
        <v>0</v>
      </c>
      <c r="AE179" s="64">
        <f>IF(del_temp!AE179&gt;0,TRUNC(IF(LEN(Lista!AE179)&gt;3,LEFT(Lista!AE179,1),0),1),0)</f>
        <v>0</v>
      </c>
      <c r="AF179" s="64">
        <f>IF(del_temp!AF179&gt;0,TRUNC(IF(LEN(Lista!AF179)&gt;3,LEFT(Lista!AF179,1),0),1),0)</f>
        <v>0</v>
      </c>
      <c r="AG179" s="64">
        <f>IF(del_temp!AG179&gt;0,TRUNC(IF(LEN(Lista!AG179)&gt;3,LEFT(Lista!AG179,1),0),1),0)</f>
        <v>0</v>
      </c>
      <c r="AH179" s="64">
        <f>IF(del_temp!AH179&gt;0,TRUNC(IF(LEN(Lista!AH179)&gt;3,LEFT(Lista!AH179,1),0),1),0)</f>
        <v>0</v>
      </c>
      <c r="AI179" s="64">
        <f>IF(del_temp!AI179&gt;0,TRUNC(IF(LEN(Lista!AI179)&gt;3,LEFT(Lista!AI179,1),0),1),0)</f>
        <v>0</v>
      </c>
      <c r="AJ179" s="166"/>
    </row>
    <row r="180" spans="1:36" x14ac:dyDescent="0.2">
      <c r="A180" s="164">
        <f>Lista!A180</f>
        <v>4</v>
      </c>
      <c r="B180" s="164">
        <f>Lista!B180</f>
        <v>0</v>
      </c>
      <c r="C180" s="164">
        <f>Lista!C180</f>
        <v>0</v>
      </c>
      <c r="D180" s="19">
        <v>1</v>
      </c>
      <c r="E180" s="64">
        <f>IF(del_temp!E180&gt;0,TRUNC(IF(LEN(Lista!E180)&gt;3,LEFT(Lista!E180,1),0),1),0)</f>
        <v>0</v>
      </c>
      <c r="F180" s="64">
        <f>IF(del_temp!F180&gt;0,TRUNC(IF(LEN(Lista!F180)&gt;3,LEFT(Lista!F180,1),0),1),0)</f>
        <v>0</v>
      </c>
      <c r="G180" s="64">
        <f>IF(del_temp!G180&gt;0,TRUNC(IF(LEN(Lista!G180)&gt;3,LEFT(Lista!G180,1),0),1),0)</f>
        <v>0</v>
      </c>
      <c r="H180" s="64">
        <f>IF(del_temp!H180&gt;0,TRUNC(IF(LEN(Lista!H180)&gt;3,LEFT(Lista!H180,1),0),1),0)</f>
        <v>0</v>
      </c>
      <c r="I180" s="64">
        <f>IF(del_temp!I180&gt;0,TRUNC(IF(LEN(Lista!I180)&gt;3,LEFT(Lista!I180,1),0),1),0)</f>
        <v>0</v>
      </c>
      <c r="J180" s="64">
        <f>IF(del_temp!J180&gt;0,TRUNC(IF(LEN(Lista!J180)&gt;3,LEFT(Lista!J180,1),0),1),0)</f>
        <v>0</v>
      </c>
      <c r="K180" s="64">
        <f>IF(del_temp!K180&gt;0,TRUNC(IF(LEN(Lista!K180)&gt;3,LEFT(Lista!K180,1),0),1),0)</f>
        <v>0</v>
      </c>
      <c r="L180" s="64">
        <f>IF(del_temp!L180&gt;0,TRUNC(IF(LEN(Lista!L180)&gt;3,LEFT(Lista!L180,1),0),1),0)</f>
        <v>0</v>
      </c>
      <c r="M180" s="64">
        <f>IF(del_temp!M180&gt;0,TRUNC(IF(LEN(Lista!M180)&gt;3,LEFT(Lista!M180,1),0),1),0)</f>
        <v>0</v>
      </c>
      <c r="N180" s="64">
        <f>IF(del_temp!N180&gt;0,TRUNC(IF(LEN(Lista!N180)&gt;3,LEFT(Lista!N180,1),0),1),0)</f>
        <v>0</v>
      </c>
      <c r="O180" s="64">
        <f>IF(del_temp!O180&gt;0,TRUNC(IF(LEN(Lista!O180)&gt;3,LEFT(Lista!O180,1),0),1),0)</f>
        <v>0</v>
      </c>
      <c r="P180" s="64">
        <f>IF(del_temp!P180&gt;0,TRUNC(IF(LEN(Lista!P180)&gt;3,LEFT(Lista!P180,1),0),1),0)</f>
        <v>0</v>
      </c>
      <c r="Q180" s="64">
        <f>IF(del_temp!Q180&gt;0,TRUNC(IF(LEN(Lista!Q180)&gt;3,LEFT(Lista!Q180,1),0),1),0)</f>
        <v>0</v>
      </c>
      <c r="R180" s="64">
        <f>IF(del_temp!R180&gt;0,TRUNC(IF(LEN(Lista!R180)&gt;3,LEFT(Lista!R180,1),0),1),0)</f>
        <v>0</v>
      </c>
      <c r="S180" s="64">
        <f>IF(del_temp!S180&gt;0,TRUNC(IF(LEN(Lista!S180)&gt;3,LEFT(Lista!S180,1),0),1),0)</f>
        <v>0</v>
      </c>
      <c r="T180" s="64">
        <f>IF(del_temp!T180&gt;0,TRUNC(IF(LEN(Lista!T180)&gt;3,LEFT(Lista!T180,1),0),1),0)</f>
        <v>0</v>
      </c>
      <c r="U180" s="64">
        <f>IF(del_temp!U180&gt;0,TRUNC(IF(LEN(Lista!U180)&gt;3,LEFT(Lista!U180,1),0),1),0)</f>
        <v>0</v>
      </c>
      <c r="V180" s="64">
        <f>IF(del_temp!V180&gt;0,TRUNC(IF(LEN(Lista!V180)&gt;3,LEFT(Lista!V180,1),0),1),0)</f>
        <v>0</v>
      </c>
      <c r="W180" s="64">
        <f>IF(del_temp!W180&gt;0,TRUNC(IF(LEN(Lista!W180)&gt;3,LEFT(Lista!W180,1),0),1),0)</f>
        <v>0</v>
      </c>
      <c r="X180" s="64">
        <f>IF(del_temp!X180&gt;0,TRUNC(IF(LEN(Lista!X180)&gt;3,LEFT(Lista!X180,1),0),1),0)</f>
        <v>0</v>
      </c>
      <c r="Y180" s="64">
        <f>IF(del_temp!Y180&gt;0,TRUNC(IF(LEN(Lista!Y180)&gt;3,LEFT(Lista!Y180,1),0),1),0)</f>
        <v>0</v>
      </c>
      <c r="Z180" s="64">
        <f>IF(del_temp!Z180&gt;0,TRUNC(IF(LEN(Lista!Z180)&gt;3,LEFT(Lista!Z180,1),0),1),0)</f>
        <v>0</v>
      </c>
      <c r="AA180" s="64">
        <f>IF(del_temp!AA180&gt;0,TRUNC(IF(LEN(Lista!AA180)&gt;3,LEFT(Lista!AA180,1),0),1),0)</f>
        <v>0</v>
      </c>
      <c r="AB180" s="64">
        <f>IF(del_temp!AB180&gt;0,TRUNC(IF(LEN(Lista!AB180)&gt;3,LEFT(Lista!AB180,1),0),1),0)</f>
        <v>0</v>
      </c>
      <c r="AC180" s="64">
        <f>IF(del_temp!AC180&gt;0,TRUNC(IF(LEN(Lista!AC180)&gt;3,LEFT(Lista!AC180,1),0),1),0)</f>
        <v>0</v>
      </c>
      <c r="AD180" s="64">
        <f>IF(del_temp!AD180&gt;0,TRUNC(IF(LEN(Lista!AD180)&gt;3,LEFT(Lista!AD180,1),0),1),0)</f>
        <v>0</v>
      </c>
      <c r="AE180" s="64">
        <f>IF(del_temp!AE180&gt;0,TRUNC(IF(LEN(Lista!AE180)&gt;3,LEFT(Lista!AE180,1),0),1),0)</f>
        <v>0</v>
      </c>
      <c r="AF180" s="64">
        <f>IF(del_temp!AF180&gt;0,TRUNC(IF(LEN(Lista!AF180)&gt;3,LEFT(Lista!AF180,1),0),1),0)</f>
        <v>0</v>
      </c>
      <c r="AG180" s="64">
        <f>IF(del_temp!AG180&gt;0,TRUNC(IF(LEN(Lista!AG180)&gt;3,LEFT(Lista!AG180,1),0),1),0)</f>
        <v>0</v>
      </c>
      <c r="AH180" s="64">
        <f>IF(del_temp!AH180&gt;0,TRUNC(IF(LEN(Lista!AH180)&gt;3,LEFT(Lista!AH180,1),0),1),0)</f>
        <v>0</v>
      </c>
      <c r="AI180" s="64">
        <f>IF(del_temp!AI180&gt;0,TRUNC(IF(LEN(Lista!AI180)&gt;3,LEFT(Lista!AI180,1),0),1),0)</f>
        <v>0</v>
      </c>
      <c r="AJ180" s="165">
        <f t="shared" ref="AJ180" si="40">SUM(E180:AI182)</f>
        <v>0</v>
      </c>
    </row>
    <row r="181" spans="1:36" x14ac:dyDescent="0.2">
      <c r="A181" s="142"/>
      <c r="B181" s="142"/>
      <c r="C181" s="142"/>
      <c r="D181" s="19">
        <v>2</v>
      </c>
      <c r="E181" s="64">
        <f>IF(del_temp!E181&gt;0,TRUNC(IF(LEN(Lista!E181)&gt;3,LEFT(Lista!E181,1),0),1),0)</f>
        <v>0</v>
      </c>
      <c r="F181" s="64">
        <f>IF(del_temp!F181&gt;0,TRUNC(IF(LEN(Lista!F181)&gt;3,LEFT(Lista!F181,1),0),1),0)</f>
        <v>0</v>
      </c>
      <c r="G181" s="64">
        <f>IF(del_temp!G181&gt;0,TRUNC(IF(LEN(Lista!G181)&gt;3,LEFT(Lista!G181,1),0),1),0)</f>
        <v>0</v>
      </c>
      <c r="H181" s="64">
        <f>IF(del_temp!H181&gt;0,TRUNC(IF(LEN(Lista!H181)&gt;3,LEFT(Lista!H181,1),0),1),0)</f>
        <v>0</v>
      </c>
      <c r="I181" s="64">
        <f>IF(del_temp!I181&gt;0,TRUNC(IF(LEN(Lista!I181)&gt;3,LEFT(Lista!I181,1),0),1),0)</f>
        <v>0</v>
      </c>
      <c r="J181" s="64">
        <f>IF(del_temp!J181&gt;0,TRUNC(IF(LEN(Lista!J181)&gt;3,LEFT(Lista!J181,1),0),1),0)</f>
        <v>0</v>
      </c>
      <c r="K181" s="64">
        <f>IF(del_temp!K181&gt;0,TRUNC(IF(LEN(Lista!K181)&gt;3,LEFT(Lista!K181,1),0),1),0)</f>
        <v>0</v>
      </c>
      <c r="L181" s="64">
        <f>IF(del_temp!L181&gt;0,TRUNC(IF(LEN(Lista!L181)&gt;3,LEFT(Lista!L181,1),0),1),0)</f>
        <v>0</v>
      </c>
      <c r="M181" s="64">
        <f>IF(del_temp!M181&gt;0,TRUNC(IF(LEN(Lista!M181)&gt;3,LEFT(Lista!M181,1),0),1),0)</f>
        <v>0</v>
      </c>
      <c r="N181" s="64">
        <f>IF(del_temp!N181&gt;0,TRUNC(IF(LEN(Lista!N181)&gt;3,LEFT(Lista!N181,1),0),1),0)</f>
        <v>0</v>
      </c>
      <c r="O181" s="64">
        <f>IF(del_temp!O181&gt;0,TRUNC(IF(LEN(Lista!O181)&gt;3,LEFT(Lista!O181,1),0),1),0)</f>
        <v>0</v>
      </c>
      <c r="P181" s="64">
        <f>IF(del_temp!P181&gt;0,TRUNC(IF(LEN(Lista!P181)&gt;3,LEFT(Lista!P181,1),0),1),0)</f>
        <v>0</v>
      </c>
      <c r="Q181" s="64">
        <f>IF(del_temp!Q181&gt;0,TRUNC(IF(LEN(Lista!Q181)&gt;3,LEFT(Lista!Q181,1),0),1),0)</f>
        <v>0</v>
      </c>
      <c r="R181" s="64">
        <f>IF(del_temp!R181&gt;0,TRUNC(IF(LEN(Lista!R181)&gt;3,LEFT(Lista!R181,1),0),1),0)</f>
        <v>0</v>
      </c>
      <c r="S181" s="64">
        <f>IF(del_temp!S181&gt;0,TRUNC(IF(LEN(Lista!S181)&gt;3,LEFT(Lista!S181,1),0),1),0)</f>
        <v>0</v>
      </c>
      <c r="T181" s="64">
        <f>IF(del_temp!T181&gt;0,TRUNC(IF(LEN(Lista!T181)&gt;3,LEFT(Lista!T181,1),0),1),0)</f>
        <v>0</v>
      </c>
      <c r="U181" s="64">
        <f>IF(del_temp!U181&gt;0,TRUNC(IF(LEN(Lista!U181)&gt;3,LEFT(Lista!U181,1),0),1),0)</f>
        <v>0</v>
      </c>
      <c r="V181" s="64">
        <f>IF(del_temp!V181&gt;0,TRUNC(IF(LEN(Lista!V181)&gt;3,LEFT(Lista!V181,1),0),1),0)</f>
        <v>0</v>
      </c>
      <c r="W181" s="64">
        <f>IF(del_temp!W181&gt;0,TRUNC(IF(LEN(Lista!W181)&gt;3,LEFT(Lista!W181,1),0),1),0)</f>
        <v>0</v>
      </c>
      <c r="X181" s="64">
        <f>IF(del_temp!X181&gt;0,TRUNC(IF(LEN(Lista!X181)&gt;3,LEFT(Lista!X181,1),0),1),0)</f>
        <v>0</v>
      </c>
      <c r="Y181" s="64">
        <f>IF(del_temp!Y181&gt;0,TRUNC(IF(LEN(Lista!Y181)&gt;3,LEFT(Lista!Y181,1),0),1),0)</f>
        <v>0</v>
      </c>
      <c r="Z181" s="64">
        <f>IF(del_temp!Z181&gt;0,TRUNC(IF(LEN(Lista!Z181)&gt;3,LEFT(Lista!Z181,1),0),1),0)</f>
        <v>0</v>
      </c>
      <c r="AA181" s="64">
        <f>IF(del_temp!AA181&gt;0,TRUNC(IF(LEN(Lista!AA181)&gt;3,LEFT(Lista!AA181,1),0),1),0)</f>
        <v>0</v>
      </c>
      <c r="AB181" s="64">
        <f>IF(del_temp!AB181&gt;0,TRUNC(IF(LEN(Lista!AB181)&gt;3,LEFT(Lista!AB181,1),0),1),0)</f>
        <v>0</v>
      </c>
      <c r="AC181" s="64">
        <f>IF(del_temp!AC181&gt;0,TRUNC(IF(LEN(Lista!AC181)&gt;3,LEFT(Lista!AC181,1),0),1),0)</f>
        <v>0</v>
      </c>
      <c r="AD181" s="64">
        <f>IF(del_temp!AD181&gt;0,TRUNC(IF(LEN(Lista!AD181)&gt;3,LEFT(Lista!AD181,1),0),1),0)</f>
        <v>0</v>
      </c>
      <c r="AE181" s="64">
        <f>IF(del_temp!AE181&gt;0,TRUNC(IF(LEN(Lista!AE181)&gt;3,LEFT(Lista!AE181,1),0),1),0)</f>
        <v>0</v>
      </c>
      <c r="AF181" s="64">
        <f>IF(del_temp!AF181&gt;0,TRUNC(IF(LEN(Lista!AF181)&gt;3,LEFT(Lista!AF181,1),0),1),0)</f>
        <v>0</v>
      </c>
      <c r="AG181" s="64">
        <f>IF(del_temp!AG181&gt;0,TRUNC(IF(LEN(Lista!AG181)&gt;3,LEFT(Lista!AG181,1),0),1),0)</f>
        <v>0</v>
      </c>
      <c r="AH181" s="64">
        <f>IF(del_temp!AH181&gt;0,TRUNC(IF(LEN(Lista!AH181)&gt;3,LEFT(Lista!AH181,1),0),1),0)</f>
        <v>0</v>
      </c>
      <c r="AI181" s="64">
        <f>IF(del_temp!AI181&gt;0,TRUNC(IF(LEN(Lista!AI181)&gt;3,LEFT(Lista!AI181,1),0),1),0)</f>
        <v>0</v>
      </c>
      <c r="AJ181" s="145"/>
    </row>
    <row r="182" spans="1:36" ht="13.5" thickBot="1" x14ac:dyDescent="0.25">
      <c r="A182" s="142"/>
      <c r="B182" s="142"/>
      <c r="C182" s="142"/>
      <c r="D182" s="19">
        <v>3</v>
      </c>
      <c r="E182" s="64">
        <f>IF(del_temp!E182&gt;0,TRUNC(IF(LEN(Lista!E182)&gt;3,LEFT(Lista!E182,1),0),1),0)</f>
        <v>0</v>
      </c>
      <c r="F182" s="64">
        <f>IF(del_temp!F182&gt;0,TRUNC(IF(LEN(Lista!F182)&gt;3,LEFT(Lista!F182,1),0),1),0)</f>
        <v>0</v>
      </c>
      <c r="G182" s="64">
        <f>IF(del_temp!G182&gt;0,TRUNC(IF(LEN(Lista!G182)&gt;3,LEFT(Lista!G182,1),0),1),0)</f>
        <v>0</v>
      </c>
      <c r="H182" s="64">
        <f>IF(del_temp!H182&gt;0,TRUNC(IF(LEN(Lista!H182)&gt;3,LEFT(Lista!H182,1),0),1),0)</f>
        <v>0</v>
      </c>
      <c r="I182" s="64">
        <f>IF(del_temp!I182&gt;0,TRUNC(IF(LEN(Lista!I182)&gt;3,LEFT(Lista!I182,1),0),1),0)</f>
        <v>0</v>
      </c>
      <c r="J182" s="64">
        <f>IF(del_temp!J182&gt;0,TRUNC(IF(LEN(Lista!J182)&gt;3,LEFT(Lista!J182,1),0),1),0)</f>
        <v>0</v>
      </c>
      <c r="K182" s="64">
        <f>IF(del_temp!K182&gt;0,TRUNC(IF(LEN(Lista!K182)&gt;3,LEFT(Lista!K182,1),0),1),0)</f>
        <v>0</v>
      </c>
      <c r="L182" s="64">
        <f>IF(del_temp!L182&gt;0,TRUNC(IF(LEN(Lista!L182)&gt;3,LEFT(Lista!L182,1),0),1),0)</f>
        <v>0</v>
      </c>
      <c r="M182" s="64">
        <f>IF(del_temp!M182&gt;0,TRUNC(IF(LEN(Lista!M182)&gt;3,LEFT(Lista!M182,1),0),1),0)</f>
        <v>0</v>
      </c>
      <c r="N182" s="64">
        <f>IF(del_temp!N182&gt;0,TRUNC(IF(LEN(Lista!N182)&gt;3,LEFT(Lista!N182,1),0),1),0)</f>
        <v>0</v>
      </c>
      <c r="O182" s="64">
        <f>IF(del_temp!O182&gt;0,TRUNC(IF(LEN(Lista!O182)&gt;3,LEFT(Lista!O182,1),0),1),0)</f>
        <v>0</v>
      </c>
      <c r="P182" s="64">
        <f>IF(del_temp!P182&gt;0,TRUNC(IF(LEN(Lista!P182)&gt;3,LEFT(Lista!P182,1),0),1),0)</f>
        <v>0</v>
      </c>
      <c r="Q182" s="64">
        <f>IF(del_temp!Q182&gt;0,TRUNC(IF(LEN(Lista!Q182)&gt;3,LEFT(Lista!Q182,1),0),1),0)</f>
        <v>0</v>
      </c>
      <c r="R182" s="64">
        <f>IF(del_temp!R182&gt;0,TRUNC(IF(LEN(Lista!R182)&gt;3,LEFT(Lista!R182,1),0),1),0)</f>
        <v>0</v>
      </c>
      <c r="S182" s="64">
        <f>IF(del_temp!S182&gt;0,TRUNC(IF(LEN(Lista!S182)&gt;3,LEFT(Lista!S182,1),0),1),0)</f>
        <v>0</v>
      </c>
      <c r="T182" s="64">
        <f>IF(del_temp!T182&gt;0,TRUNC(IF(LEN(Lista!T182)&gt;3,LEFT(Lista!T182,1),0),1),0)</f>
        <v>0</v>
      </c>
      <c r="U182" s="64">
        <f>IF(del_temp!U182&gt;0,TRUNC(IF(LEN(Lista!U182)&gt;3,LEFT(Lista!U182,1),0),1),0)</f>
        <v>0</v>
      </c>
      <c r="V182" s="64">
        <f>IF(del_temp!V182&gt;0,TRUNC(IF(LEN(Lista!V182)&gt;3,LEFT(Lista!V182,1),0),1),0)</f>
        <v>0</v>
      </c>
      <c r="W182" s="64">
        <f>IF(del_temp!W182&gt;0,TRUNC(IF(LEN(Lista!W182)&gt;3,LEFT(Lista!W182,1),0),1),0)</f>
        <v>0</v>
      </c>
      <c r="X182" s="64">
        <f>IF(del_temp!X182&gt;0,TRUNC(IF(LEN(Lista!X182)&gt;3,LEFT(Lista!X182,1),0),1),0)</f>
        <v>0</v>
      </c>
      <c r="Y182" s="64">
        <f>IF(del_temp!Y182&gt;0,TRUNC(IF(LEN(Lista!Y182)&gt;3,LEFT(Lista!Y182,1),0),1),0)</f>
        <v>0</v>
      </c>
      <c r="Z182" s="64">
        <f>IF(del_temp!Z182&gt;0,TRUNC(IF(LEN(Lista!Z182)&gt;3,LEFT(Lista!Z182,1),0),1),0)</f>
        <v>0</v>
      </c>
      <c r="AA182" s="64">
        <f>IF(del_temp!AA182&gt;0,TRUNC(IF(LEN(Lista!AA182)&gt;3,LEFT(Lista!AA182,1),0),1),0)</f>
        <v>0</v>
      </c>
      <c r="AB182" s="64">
        <f>IF(del_temp!AB182&gt;0,TRUNC(IF(LEN(Lista!AB182)&gt;3,LEFT(Lista!AB182,1),0),1),0)</f>
        <v>0</v>
      </c>
      <c r="AC182" s="64">
        <f>IF(del_temp!AC182&gt;0,TRUNC(IF(LEN(Lista!AC182)&gt;3,LEFT(Lista!AC182,1),0),1),0)</f>
        <v>0</v>
      </c>
      <c r="AD182" s="64">
        <f>IF(del_temp!AD182&gt;0,TRUNC(IF(LEN(Lista!AD182)&gt;3,LEFT(Lista!AD182,1),0),1),0)</f>
        <v>0</v>
      </c>
      <c r="AE182" s="64">
        <f>IF(del_temp!AE182&gt;0,TRUNC(IF(LEN(Lista!AE182)&gt;3,LEFT(Lista!AE182,1),0),1),0)</f>
        <v>0</v>
      </c>
      <c r="AF182" s="64">
        <f>IF(del_temp!AF182&gt;0,TRUNC(IF(LEN(Lista!AF182)&gt;3,LEFT(Lista!AF182,1),0),1),0)</f>
        <v>0</v>
      </c>
      <c r="AG182" s="64">
        <f>IF(del_temp!AG182&gt;0,TRUNC(IF(LEN(Lista!AG182)&gt;3,LEFT(Lista!AG182,1),0),1),0)</f>
        <v>0</v>
      </c>
      <c r="AH182" s="64">
        <f>IF(del_temp!AH182&gt;0,TRUNC(IF(LEN(Lista!AH182)&gt;3,LEFT(Lista!AH182,1),0),1),0)</f>
        <v>0</v>
      </c>
      <c r="AI182" s="64">
        <f>IF(del_temp!AI182&gt;0,TRUNC(IF(LEN(Lista!AI182)&gt;3,LEFT(Lista!AI182,1),0),1),0)</f>
        <v>0</v>
      </c>
      <c r="AJ182" s="166"/>
    </row>
    <row r="183" spans="1:36" ht="13.5" thickBot="1" x14ac:dyDescent="0.25">
      <c r="A183" s="152" t="s">
        <v>88</v>
      </c>
      <c r="B183" s="160"/>
      <c r="C183" s="160"/>
      <c r="D183" s="16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35">
        <v>0</v>
      </c>
    </row>
    <row r="184" spans="1:36" ht="13.5" thickBot="1" x14ac:dyDescent="0.25">
      <c r="A184" s="177" t="str">
        <f>Lista!A184</f>
        <v>Uniport 7/13</v>
      </c>
      <c r="B184" s="178"/>
      <c r="C184" s="179"/>
      <c r="D184" s="29"/>
      <c r="E184" s="62">
        <f>Lista!E184</f>
        <v>1</v>
      </c>
      <c r="F184" s="62">
        <f>Lista!F184</f>
        <v>2</v>
      </c>
      <c r="G184" s="62">
        <f>Lista!G184</f>
        <v>3</v>
      </c>
      <c r="H184" s="62">
        <f>Lista!H184</f>
        <v>4</v>
      </c>
      <c r="I184" s="62">
        <f>Lista!I184</f>
        <v>5</v>
      </c>
      <c r="J184" s="62">
        <f>Lista!J184</f>
        <v>6</v>
      </c>
      <c r="K184" s="62">
        <f>Lista!K184</f>
        <v>7</v>
      </c>
      <c r="L184" s="62">
        <f>Lista!L184</f>
        <v>8</v>
      </c>
      <c r="M184" s="62">
        <f>Lista!M184</f>
        <v>9</v>
      </c>
      <c r="N184" s="62">
        <f>Lista!N184</f>
        <v>10</v>
      </c>
      <c r="O184" s="62">
        <f>Lista!O184</f>
        <v>11</v>
      </c>
      <c r="P184" s="62">
        <f>Lista!P184</f>
        <v>12</v>
      </c>
      <c r="Q184" s="62">
        <f>Lista!Q184</f>
        <v>13</v>
      </c>
      <c r="R184" s="62">
        <f>Lista!R184</f>
        <v>14</v>
      </c>
      <c r="S184" s="62">
        <f>Lista!S184</f>
        <v>15</v>
      </c>
      <c r="T184" s="62">
        <f>Lista!T184</f>
        <v>16</v>
      </c>
      <c r="U184" s="62">
        <f>Lista!U184</f>
        <v>17</v>
      </c>
      <c r="V184" s="62">
        <f>Lista!V184</f>
        <v>18</v>
      </c>
      <c r="W184" s="62">
        <f>Lista!W184</f>
        <v>19</v>
      </c>
      <c r="X184" s="62">
        <f>Lista!X184</f>
        <v>20</v>
      </c>
      <c r="Y184" s="62">
        <f>Lista!Y184</f>
        <v>21</v>
      </c>
      <c r="Z184" s="62">
        <f>Lista!Z184</f>
        <v>22</v>
      </c>
      <c r="AA184" s="62">
        <f>Lista!AA184</f>
        <v>23</v>
      </c>
      <c r="AB184" s="62">
        <f>Lista!AB184</f>
        <v>24</v>
      </c>
      <c r="AC184" s="62">
        <f>Lista!AC184</f>
        <v>25</v>
      </c>
      <c r="AD184" s="62">
        <f>Lista!AD184</f>
        <v>26</v>
      </c>
      <c r="AE184" s="62">
        <f>Lista!AE184</f>
        <v>27</v>
      </c>
      <c r="AF184" s="62">
        <f>Lista!AF184</f>
        <v>28</v>
      </c>
      <c r="AG184" s="62">
        <f>Lista!AG184</f>
        <v>29</v>
      </c>
      <c r="AH184" s="62">
        <f>Lista!AH184</f>
        <v>30</v>
      </c>
      <c r="AI184" s="62">
        <f>Lista!AI184</f>
        <v>31</v>
      </c>
      <c r="AJ184" s="31" t="s">
        <v>76</v>
      </c>
    </row>
    <row r="185" spans="1:36" ht="13.5" thickBot="1" x14ac:dyDescent="0.25">
      <c r="A185" s="164">
        <f>Lista!A185</f>
        <v>1</v>
      </c>
      <c r="B185" s="164">
        <f>Lista!B185</f>
        <v>1448</v>
      </c>
      <c r="C185" s="164" t="str">
        <f>Lista!C185</f>
        <v>Tekieli Marcin</v>
      </c>
      <c r="D185" s="14">
        <v>1</v>
      </c>
      <c r="E185" s="62">
        <f>IF(del_temp!E185&gt;0,TRUNC(IF(LEN(Lista!E185)&gt;3,LEFT(Lista!E185,1),0),1),0)</f>
        <v>0</v>
      </c>
      <c r="F185" s="62">
        <f>IF(del_temp!F185&gt;0,TRUNC(IF(LEN(Lista!F185)&gt;3,LEFT(Lista!F185,1),0),1),0)</f>
        <v>0</v>
      </c>
      <c r="G185" s="62">
        <f>IF(del_temp!G185&gt;0,TRUNC(IF(LEN(Lista!G185)&gt;3,LEFT(Lista!G185,1),0),1),0)</f>
        <v>0</v>
      </c>
      <c r="H185" s="62">
        <f>IF(del_temp!H185&gt;0,TRUNC(IF(LEN(Lista!H185)&gt;3,LEFT(Lista!H185,1),0),1),0)</f>
        <v>0</v>
      </c>
      <c r="I185" s="62">
        <f>IF(del_temp!I185&gt;0,TRUNC(IF(LEN(Lista!I185)&gt;3,LEFT(Lista!I185,1),0),1),0)</f>
        <v>0</v>
      </c>
      <c r="J185" s="62">
        <f>IF(del_temp!J185&gt;0,TRUNC(IF(LEN(Lista!J185)&gt;3,LEFT(Lista!J185,1),0),1),0)</f>
        <v>0</v>
      </c>
      <c r="K185" s="62">
        <f>IF(del_temp!K185&gt;0,TRUNC(IF(LEN(Lista!K185)&gt;3,LEFT(Lista!K185,1),0),1),0)</f>
        <v>0</v>
      </c>
      <c r="L185" s="62">
        <f>IF(del_temp!L185&gt;0,TRUNC(IF(LEN(Lista!L185)&gt;3,LEFT(Lista!L185,1),0),1),0)</f>
        <v>0</v>
      </c>
      <c r="M185" s="62">
        <f>IF(del_temp!M185&gt;0,TRUNC(IF(LEN(Lista!M185)&gt;3,LEFT(Lista!M185,1),0),1),0)</f>
        <v>0</v>
      </c>
      <c r="N185" s="62">
        <f>IF(del_temp!N185&gt;0,TRUNC(IF(LEN(Lista!N185)&gt;3,LEFT(Lista!N185,1),0),1),0)</f>
        <v>0</v>
      </c>
      <c r="O185" s="62">
        <f>IF(del_temp!O185&gt;0,TRUNC(IF(LEN(Lista!O185)&gt;3,LEFT(Lista!O185,1),0),1),0)</f>
        <v>0</v>
      </c>
      <c r="P185" s="62">
        <f>IF(del_temp!P185&gt;0,TRUNC(IF(LEN(Lista!P185)&gt;3,LEFT(Lista!P185,1),0),1),0)</f>
        <v>0</v>
      </c>
      <c r="Q185" s="62">
        <f>IF(del_temp!Q185&gt;0,TRUNC(IF(LEN(Lista!Q185)&gt;3,LEFT(Lista!Q185,1),0),1),0)</f>
        <v>0</v>
      </c>
      <c r="R185" s="62">
        <f>IF(del_temp!R185&gt;0,TRUNC(IF(LEN(Lista!R185)&gt;3,LEFT(Lista!R185,1),0),1),0)</f>
        <v>0</v>
      </c>
      <c r="S185" s="62">
        <f>IF(del_temp!S185&gt;0,TRUNC(IF(LEN(Lista!S185)&gt;3,LEFT(Lista!S185,1),0),1),0)</f>
        <v>0</v>
      </c>
      <c r="T185" s="62">
        <f>IF(del_temp!T185&gt;0,TRUNC(IF(LEN(Lista!T185)&gt;3,LEFT(Lista!T185,1),0),1),0)</f>
        <v>0</v>
      </c>
      <c r="U185" s="62">
        <f>IF(del_temp!U185&gt;0,TRUNC(IF(LEN(Lista!U185)&gt;3,LEFT(Lista!U185,1),0),1),0)</f>
        <v>0</v>
      </c>
      <c r="V185" s="62">
        <f>IF(del_temp!V185&gt;0,TRUNC(IF(LEN(Lista!V185)&gt;3,LEFT(Lista!V185,1),0),1),0)</f>
        <v>0</v>
      </c>
      <c r="W185" s="62">
        <f>IF(del_temp!W185&gt;0,TRUNC(IF(LEN(Lista!W185)&gt;3,LEFT(Lista!W185,1),0),1),0)</f>
        <v>0</v>
      </c>
      <c r="X185" s="62">
        <f>IF(del_temp!X185&gt;0,TRUNC(IF(LEN(Lista!X185)&gt;3,LEFT(Lista!X185,1),0),1),0)</f>
        <v>0</v>
      </c>
      <c r="Y185" s="62">
        <f>IF(del_temp!Y185&gt;0,TRUNC(IF(LEN(Lista!Y185)&gt;3,LEFT(Lista!Y185,1),0),1),0)</f>
        <v>0</v>
      </c>
      <c r="Z185" s="62">
        <f>IF(del_temp!Z185&gt;0,TRUNC(IF(LEN(Lista!Z185)&gt;3,LEFT(Lista!Z185,1),0),1),0)</f>
        <v>0</v>
      </c>
      <c r="AA185" s="62">
        <f>IF(del_temp!AA185&gt;0,TRUNC(IF(LEN(Lista!AA185)&gt;3,LEFT(Lista!AA185,1),0),1),0)</f>
        <v>0</v>
      </c>
      <c r="AB185" s="62">
        <f>IF(del_temp!AB185&gt;0,TRUNC(IF(LEN(Lista!AB185)&gt;3,LEFT(Lista!AB185,1),0),1),0)</f>
        <v>0</v>
      </c>
      <c r="AC185" s="62">
        <f>IF(del_temp!AC185&gt;0,TRUNC(IF(LEN(Lista!AC185)&gt;3,LEFT(Lista!AC185,1),0),1),0)</f>
        <v>0</v>
      </c>
      <c r="AD185" s="62">
        <f>IF(del_temp!AD185&gt;0,TRUNC(IF(LEN(Lista!AD185)&gt;3,LEFT(Lista!AD185,1),0),1),0)</f>
        <v>0</v>
      </c>
      <c r="AE185" s="62">
        <f>IF(del_temp!AE185&gt;0,TRUNC(IF(LEN(Lista!AE185)&gt;3,LEFT(Lista!AE185,1),0),1),0)</f>
        <v>0</v>
      </c>
      <c r="AF185" s="62">
        <f>IF(del_temp!AF185&gt;0,TRUNC(IF(LEN(Lista!AF185)&gt;3,LEFT(Lista!AF185,1),0),1),0)</f>
        <v>0</v>
      </c>
      <c r="AG185" s="62">
        <f>IF(del_temp!AG185&gt;0,TRUNC(IF(LEN(Lista!AG185)&gt;3,LEFT(Lista!AG185,1),0),1),0)</f>
        <v>0</v>
      </c>
      <c r="AH185" s="62">
        <f>IF(del_temp!AH185&gt;0,TRUNC(IF(LEN(Lista!AH185)&gt;3,LEFT(Lista!AH185,1),0),1),0)</f>
        <v>0</v>
      </c>
      <c r="AI185" s="62">
        <f>IF(del_temp!AI185&gt;0,TRUNC(IF(LEN(Lista!AI185)&gt;3,LEFT(Lista!AI185,1),0),1),0)</f>
        <v>0</v>
      </c>
      <c r="AJ185" s="165">
        <f>SUM(E185:AI187)</f>
        <v>0</v>
      </c>
    </row>
    <row r="186" spans="1:36" ht="13.5" thickBot="1" x14ac:dyDescent="0.25">
      <c r="A186" s="142"/>
      <c r="B186" s="142"/>
      <c r="C186" s="142"/>
      <c r="D186" s="15">
        <v>2</v>
      </c>
      <c r="E186" s="62">
        <f>IF(del_temp!E186&gt;0,TRUNC(IF(LEN(Lista!E186)&gt;3,LEFT(Lista!E186,1),0),1),0)</f>
        <v>0</v>
      </c>
      <c r="F186" s="62">
        <f>IF(del_temp!F186&gt;0,TRUNC(IF(LEN(Lista!F186)&gt;3,LEFT(Lista!F186,1),0),1),0)</f>
        <v>0</v>
      </c>
      <c r="G186" s="62">
        <f>IF(del_temp!G186&gt;0,TRUNC(IF(LEN(Lista!G186)&gt;3,LEFT(Lista!G186,1),0),1),0)</f>
        <v>0</v>
      </c>
      <c r="H186" s="62">
        <f>IF(del_temp!H186&gt;0,TRUNC(IF(LEN(Lista!H186)&gt;3,LEFT(Lista!H186,1),0),1),0)</f>
        <v>0</v>
      </c>
      <c r="I186" s="62">
        <f>IF(del_temp!I186&gt;0,TRUNC(IF(LEN(Lista!I186)&gt;3,LEFT(Lista!I186,1),0),1),0)</f>
        <v>0</v>
      </c>
      <c r="J186" s="62">
        <f>IF(del_temp!J186&gt;0,TRUNC(IF(LEN(Lista!J186)&gt;3,LEFT(Lista!J186,1),0),1),0)</f>
        <v>0</v>
      </c>
      <c r="K186" s="62">
        <f>IF(del_temp!K186&gt;0,TRUNC(IF(LEN(Lista!K186)&gt;3,LEFT(Lista!K186,1),0),1),0)</f>
        <v>0</v>
      </c>
      <c r="L186" s="62">
        <f>IF(del_temp!L186&gt;0,TRUNC(IF(LEN(Lista!L186)&gt;3,LEFT(Lista!L186,1),0),1),0)</f>
        <v>0</v>
      </c>
      <c r="M186" s="62">
        <f>IF(del_temp!M186&gt;0,TRUNC(IF(LEN(Lista!M186)&gt;3,LEFT(Lista!M186,1),0),1),0)</f>
        <v>0</v>
      </c>
      <c r="N186" s="62">
        <f>IF(del_temp!N186&gt;0,TRUNC(IF(LEN(Lista!N186)&gt;3,LEFT(Lista!N186,1),0),1),0)</f>
        <v>0</v>
      </c>
      <c r="O186" s="62">
        <f>IF(del_temp!O186&gt;0,TRUNC(IF(LEN(Lista!O186)&gt;3,LEFT(Lista!O186,1),0),1),0)</f>
        <v>0</v>
      </c>
      <c r="P186" s="62">
        <f>IF(del_temp!P186&gt;0,TRUNC(IF(LEN(Lista!P186)&gt;3,LEFT(Lista!P186,1),0),1),0)</f>
        <v>0</v>
      </c>
      <c r="Q186" s="62">
        <f>IF(del_temp!Q186&gt;0,TRUNC(IF(LEN(Lista!Q186)&gt;3,LEFT(Lista!Q186,1),0),1),0)</f>
        <v>0</v>
      </c>
      <c r="R186" s="62">
        <f>IF(del_temp!R186&gt;0,TRUNC(IF(LEN(Lista!R186)&gt;3,LEFT(Lista!R186,1),0),1),0)</f>
        <v>0</v>
      </c>
      <c r="S186" s="62">
        <f>IF(del_temp!S186&gt;0,TRUNC(IF(LEN(Lista!S186)&gt;3,LEFT(Lista!S186,1),0),1),0)</f>
        <v>0</v>
      </c>
      <c r="T186" s="62">
        <f>IF(del_temp!T186&gt;0,TRUNC(IF(LEN(Lista!T186)&gt;3,LEFT(Lista!T186,1),0),1),0)</f>
        <v>0</v>
      </c>
      <c r="U186" s="62">
        <f>IF(del_temp!U186&gt;0,TRUNC(IF(LEN(Lista!U186)&gt;3,LEFT(Lista!U186,1),0),1),0)</f>
        <v>0</v>
      </c>
      <c r="V186" s="62">
        <f>IF(del_temp!V186&gt;0,TRUNC(IF(LEN(Lista!V186)&gt;3,LEFT(Lista!V186,1),0),1),0)</f>
        <v>0</v>
      </c>
      <c r="W186" s="62">
        <f>IF(del_temp!W186&gt;0,TRUNC(IF(LEN(Lista!W186)&gt;3,LEFT(Lista!W186,1),0),1),0)</f>
        <v>0</v>
      </c>
      <c r="X186" s="62">
        <f>IF(del_temp!X186&gt;0,TRUNC(IF(LEN(Lista!X186)&gt;3,LEFT(Lista!X186,1),0),1),0)</f>
        <v>0</v>
      </c>
      <c r="Y186" s="62">
        <f>IF(del_temp!Y186&gt;0,TRUNC(IF(LEN(Lista!Y186)&gt;3,LEFT(Lista!Y186,1),0),1),0)</f>
        <v>0</v>
      </c>
      <c r="Z186" s="62">
        <f>IF(del_temp!Z186&gt;0,TRUNC(IF(LEN(Lista!Z186)&gt;3,LEFT(Lista!Z186,1),0),1),0)</f>
        <v>0</v>
      </c>
      <c r="AA186" s="62">
        <f>IF(del_temp!AA186&gt;0,TRUNC(IF(LEN(Lista!AA186)&gt;3,LEFT(Lista!AA186,1),0),1),0)</f>
        <v>0</v>
      </c>
      <c r="AB186" s="62">
        <f>IF(del_temp!AB186&gt;0,TRUNC(IF(LEN(Lista!AB186)&gt;3,LEFT(Lista!AB186,1),0),1),0)</f>
        <v>0</v>
      </c>
      <c r="AC186" s="62">
        <f>IF(del_temp!AC186&gt;0,TRUNC(IF(LEN(Lista!AC186)&gt;3,LEFT(Lista!AC186,1),0),1),0)</f>
        <v>0</v>
      </c>
      <c r="AD186" s="62">
        <f>IF(del_temp!AD186&gt;0,TRUNC(IF(LEN(Lista!AD186)&gt;3,LEFT(Lista!AD186,1),0),1),0)</f>
        <v>0</v>
      </c>
      <c r="AE186" s="62">
        <f>IF(del_temp!AE186&gt;0,TRUNC(IF(LEN(Lista!AE186)&gt;3,LEFT(Lista!AE186,1),0),1),0)</f>
        <v>0</v>
      </c>
      <c r="AF186" s="62">
        <f>IF(del_temp!AF186&gt;0,TRUNC(IF(LEN(Lista!AF186)&gt;3,LEFT(Lista!AF186,1),0),1),0)</f>
        <v>0</v>
      </c>
      <c r="AG186" s="62">
        <f>IF(del_temp!AG186&gt;0,TRUNC(IF(LEN(Lista!AG186)&gt;3,LEFT(Lista!AG186,1),0),1),0)</f>
        <v>0</v>
      </c>
      <c r="AH186" s="62">
        <f>IF(del_temp!AH186&gt;0,TRUNC(IF(LEN(Lista!AH186)&gt;3,LEFT(Lista!AH186,1),0),1),0)</f>
        <v>0</v>
      </c>
      <c r="AI186" s="62">
        <f>IF(del_temp!AI186&gt;0,TRUNC(IF(LEN(Lista!AI186)&gt;3,LEFT(Lista!AI186,1),0),1),0)</f>
        <v>0</v>
      </c>
      <c r="AJ186" s="145"/>
    </row>
    <row r="187" spans="1:36" ht="13.5" thickBot="1" x14ac:dyDescent="0.25">
      <c r="A187" s="142"/>
      <c r="B187" s="142"/>
      <c r="C187" s="142"/>
      <c r="D187" s="15">
        <v>3</v>
      </c>
      <c r="E187" s="62">
        <f>IF(del_temp!E187&gt;0,TRUNC(IF(LEN(Lista!E187)&gt;3,LEFT(Lista!E187,1),0),1),0)</f>
        <v>0</v>
      </c>
      <c r="F187" s="62">
        <f>IF(del_temp!F187&gt;0,TRUNC(IF(LEN(Lista!F187)&gt;3,LEFT(Lista!F187,1),0),1),0)</f>
        <v>0</v>
      </c>
      <c r="G187" s="62">
        <f>IF(del_temp!G187&gt;0,TRUNC(IF(LEN(Lista!G187)&gt;3,LEFT(Lista!G187,1),0),1),0)</f>
        <v>0</v>
      </c>
      <c r="H187" s="62">
        <f>IF(del_temp!H187&gt;0,TRUNC(IF(LEN(Lista!H187)&gt;3,LEFT(Lista!H187,1),0),1),0)</f>
        <v>0</v>
      </c>
      <c r="I187" s="62">
        <f>IF(del_temp!I187&gt;0,TRUNC(IF(LEN(Lista!I187)&gt;3,LEFT(Lista!I187,1),0),1),0)</f>
        <v>0</v>
      </c>
      <c r="J187" s="62">
        <f>IF(del_temp!J187&gt;0,TRUNC(IF(LEN(Lista!J187)&gt;3,LEFT(Lista!J187,1),0),1),0)</f>
        <v>0</v>
      </c>
      <c r="K187" s="62">
        <f>IF(del_temp!K187&gt;0,TRUNC(IF(LEN(Lista!K187)&gt;3,LEFT(Lista!K187,1),0),1),0)</f>
        <v>0</v>
      </c>
      <c r="L187" s="62">
        <f>IF(del_temp!L187&gt;0,TRUNC(IF(LEN(Lista!L187)&gt;3,LEFT(Lista!L187,1),0),1),0)</f>
        <v>0</v>
      </c>
      <c r="M187" s="62">
        <f>IF(del_temp!M187&gt;0,TRUNC(IF(LEN(Lista!M187)&gt;3,LEFT(Lista!M187,1),0),1),0)</f>
        <v>0</v>
      </c>
      <c r="N187" s="62">
        <f>IF(del_temp!N187&gt;0,TRUNC(IF(LEN(Lista!N187)&gt;3,LEFT(Lista!N187,1),0),1),0)</f>
        <v>0</v>
      </c>
      <c r="O187" s="62">
        <f>IF(del_temp!O187&gt;0,TRUNC(IF(LEN(Lista!O187)&gt;3,LEFT(Lista!O187,1),0),1),0)</f>
        <v>0</v>
      </c>
      <c r="P187" s="62">
        <f>IF(del_temp!P187&gt;0,TRUNC(IF(LEN(Lista!P187)&gt;3,LEFT(Lista!P187,1),0),1),0)</f>
        <v>0</v>
      </c>
      <c r="Q187" s="62">
        <f>IF(del_temp!Q187&gt;0,TRUNC(IF(LEN(Lista!Q187)&gt;3,LEFT(Lista!Q187,1),0),1),0)</f>
        <v>0</v>
      </c>
      <c r="R187" s="62">
        <f>IF(del_temp!R187&gt;0,TRUNC(IF(LEN(Lista!R187)&gt;3,LEFT(Lista!R187,1),0),1),0)</f>
        <v>0</v>
      </c>
      <c r="S187" s="62">
        <f>IF(del_temp!S187&gt;0,TRUNC(IF(LEN(Lista!S187)&gt;3,LEFT(Lista!S187,1),0),1),0)</f>
        <v>0</v>
      </c>
      <c r="T187" s="62">
        <f>IF(del_temp!T187&gt;0,TRUNC(IF(LEN(Lista!T187)&gt;3,LEFT(Lista!T187,1),0),1),0)</f>
        <v>0</v>
      </c>
      <c r="U187" s="62">
        <f>IF(del_temp!U187&gt;0,TRUNC(IF(LEN(Lista!U187)&gt;3,LEFT(Lista!U187,1),0),1),0)</f>
        <v>0</v>
      </c>
      <c r="V187" s="62">
        <f>IF(del_temp!V187&gt;0,TRUNC(IF(LEN(Lista!V187)&gt;3,LEFT(Lista!V187,1),0),1),0)</f>
        <v>0</v>
      </c>
      <c r="W187" s="62">
        <f>IF(del_temp!W187&gt;0,TRUNC(IF(LEN(Lista!W187)&gt;3,LEFT(Lista!W187,1),0),1),0)</f>
        <v>0</v>
      </c>
      <c r="X187" s="62">
        <f>IF(del_temp!X187&gt;0,TRUNC(IF(LEN(Lista!X187)&gt;3,LEFT(Lista!X187,1),0),1),0)</f>
        <v>0</v>
      </c>
      <c r="Y187" s="62">
        <f>IF(del_temp!Y187&gt;0,TRUNC(IF(LEN(Lista!Y187)&gt;3,LEFT(Lista!Y187,1),0),1),0)</f>
        <v>0</v>
      </c>
      <c r="Z187" s="62">
        <f>IF(del_temp!Z187&gt;0,TRUNC(IF(LEN(Lista!Z187)&gt;3,LEFT(Lista!Z187,1),0),1),0)</f>
        <v>0</v>
      </c>
      <c r="AA187" s="62">
        <f>IF(del_temp!AA187&gt;0,TRUNC(IF(LEN(Lista!AA187)&gt;3,LEFT(Lista!AA187,1),0),1),0)</f>
        <v>0</v>
      </c>
      <c r="AB187" s="62">
        <f>IF(del_temp!AB187&gt;0,TRUNC(IF(LEN(Lista!AB187)&gt;3,LEFT(Lista!AB187,1),0),1),0)</f>
        <v>0</v>
      </c>
      <c r="AC187" s="62">
        <f>IF(del_temp!AC187&gt;0,TRUNC(IF(LEN(Lista!AC187)&gt;3,LEFT(Lista!AC187,1),0),1),0)</f>
        <v>0</v>
      </c>
      <c r="AD187" s="62">
        <f>IF(del_temp!AD187&gt;0,TRUNC(IF(LEN(Lista!AD187)&gt;3,LEFT(Lista!AD187,1),0),1),0)</f>
        <v>0</v>
      </c>
      <c r="AE187" s="62">
        <f>IF(del_temp!AE187&gt;0,TRUNC(IF(LEN(Lista!AE187)&gt;3,LEFT(Lista!AE187,1),0),1),0)</f>
        <v>0</v>
      </c>
      <c r="AF187" s="62">
        <f>IF(del_temp!AF187&gt;0,TRUNC(IF(LEN(Lista!AF187)&gt;3,LEFT(Lista!AF187,1),0),1),0)</f>
        <v>0</v>
      </c>
      <c r="AG187" s="62">
        <f>IF(del_temp!AG187&gt;0,TRUNC(IF(LEN(Lista!AG187)&gt;3,LEFT(Lista!AG187,1),0),1),0)</f>
        <v>0</v>
      </c>
      <c r="AH187" s="62">
        <f>IF(del_temp!AH187&gt;0,TRUNC(IF(LEN(Lista!AH187)&gt;3,LEFT(Lista!AH187,1),0),1),0)</f>
        <v>0</v>
      </c>
      <c r="AI187" s="62">
        <f>IF(del_temp!AI187&gt;0,TRUNC(IF(LEN(Lista!AI187)&gt;3,LEFT(Lista!AI187,1),0),1),0)</f>
        <v>0</v>
      </c>
      <c r="AJ187" s="166"/>
    </row>
    <row r="188" spans="1:36" ht="13.5" thickBot="1" x14ac:dyDescent="0.25">
      <c r="A188" s="164">
        <f>Lista!A188</f>
        <v>2</v>
      </c>
      <c r="B188" s="164">
        <f>Lista!B188</f>
        <v>1322</v>
      </c>
      <c r="C188" s="164" t="str">
        <f>Lista!C188</f>
        <v>Juraszek Adrian</v>
      </c>
      <c r="D188" s="15">
        <v>1</v>
      </c>
      <c r="E188" s="62">
        <f>IF(del_temp!E188&gt;0,TRUNC(IF(LEN(Lista!E188)&gt;3,LEFT(Lista!E188,1),0),1),0)</f>
        <v>0</v>
      </c>
      <c r="F188" s="62">
        <f>IF(del_temp!F188&gt;0,TRUNC(IF(LEN(Lista!F188)&gt;3,LEFT(Lista!F188,1),0),1),0)</f>
        <v>0</v>
      </c>
      <c r="G188" s="62">
        <f>IF(del_temp!G188&gt;0,TRUNC(IF(LEN(Lista!G188)&gt;3,LEFT(Lista!G188,1),0),1),0)</f>
        <v>0</v>
      </c>
      <c r="H188" s="62">
        <f>IF(del_temp!H188&gt;0,TRUNC(IF(LEN(Lista!H188)&gt;3,LEFT(Lista!H188,1),0),1),0)</f>
        <v>0</v>
      </c>
      <c r="I188" s="62">
        <f>IF(del_temp!I188&gt;0,TRUNC(IF(LEN(Lista!I188)&gt;3,LEFT(Lista!I188,1),0),1),0)</f>
        <v>0</v>
      </c>
      <c r="J188" s="62">
        <f>IF(del_temp!J188&gt;0,TRUNC(IF(LEN(Lista!J188)&gt;3,LEFT(Lista!J188,1),0),1),0)</f>
        <v>0</v>
      </c>
      <c r="K188" s="62">
        <f>IF(del_temp!K188&gt;0,TRUNC(IF(LEN(Lista!K188)&gt;3,LEFT(Lista!K188,1),0),1),0)</f>
        <v>0</v>
      </c>
      <c r="L188" s="62">
        <f>IF(del_temp!L188&gt;0,TRUNC(IF(LEN(Lista!L188)&gt;3,LEFT(Lista!L188,1),0),1),0)</f>
        <v>0</v>
      </c>
      <c r="M188" s="62">
        <f>IF(del_temp!M188&gt;0,TRUNC(IF(LEN(Lista!M188)&gt;3,LEFT(Lista!M188,1),0),1),0)</f>
        <v>0</v>
      </c>
      <c r="N188" s="62">
        <f>IF(del_temp!N188&gt;0,TRUNC(IF(LEN(Lista!N188)&gt;3,LEFT(Lista!N188,1),0),1),0)</f>
        <v>0</v>
      </c>
      <c r="O188" s="62">
        <f>IF(del_temp!O188&gt;0,TRUNC(IF(LEN(Lista!O188)&gt;3,LEFT(Lista!O188,1),0),1),0)</f>
        <v>0</v>
      </c>
      <c r="P188" s="62">
        <f>IF(del_temp!P188&gt;0,TRUNC(IF(LEN(Lista!P188)&gt;3,LEFT(Lista!P188,1),0),1),0)</f>
        <v>0</v>
      </c>
      <c r="Q188" s="62">
        <f>IF(del_temp!Q188&gt;0,TRUNC(IF(LEN(Lista!Q188)&gt;3,LEFT(Lista!Q188,1),0),1),0)</f>
        <v>0</v>
      </c>
      <c r="R188" s="62">
        <f>IF(del_temp!R188&gt;0,TRUNC(IF(LEN(Lista!R188)&gt;3,LEFT(Lista!R188,1),0),1),0)</f>
        <v>0</v>
      </c>
      <c r="S188" s="62">
        <f>IF(del_temp!S188&gt;0,TRUNC(IF(LEN(Lista!S188)&gt;3,LEFT(Lista!S188,1),0),1),0)</f>
        <v>0</v>
      </c>
      <c r="T188" s="62">
        <f>IF(del_temp!T188&gt;0,TRUNC(IF(LEN(Lista!T188)&gt;3,LEFT(Lista!T188,1),0),1),0)</f>
        <v>0</v>
      </c>
      <c r="U188" s="62">
        <f>IF(del_temp!U188&gt;0,TRUNC(IF(LEN(Lista!U188)&gt;3,LEFT(Lista!U188,1),0),1),0)</f>
        <v>0</v>
      </c>
      <c r="V188" s="62">
        <f>IF(del_temp!V188&gt;0,TRUNC(IF(LEN(Lista!V188)&gt;3,LEFT(Lista!V188,1),0),1),0)</f>
        <v>0</v>
      </c>
      <c r="W188" s="62">
        <f>IF(del_temp!W188&gt;0,TRUNC(IF(LEN(Lista!W188)&gt;3,LEFT(Lista!W188,1),0),1),0)</f>
        <v>0</v>
      </c>
      <c r="X188" s="62">
        <f>IF(del_temp!X188&gt;0,TRUNC(IF(LEN(Lista!X188)&gt;3,LEFT(Lista!X188,1),0),1),0)</f>
        <v>0</v>
      </c>
      <c r="Y188" s="62">
        <f>IF(del_temp!Y188&gt;0,TRUNC(IF(LEN(Lista!Y188)&gt;3,LEFT(Lista!Y188,1),0),1),0)</f>
        <v>0</v>
      </c>
      <c r="Z188" s="62">
        <f>IF(del_temp!Z188&gt;0,TRUNC(IF(LEN(Lista!Z188)&gt;3,LEFT(Lista!Z188,1),0),1),0)</f>
        <v>0</v>
      </c>
      <c r="AA188" s="62">
        <f>IF(del_temp!AA188&gt;0,TRUNC(IF(LEN(Lista!AA188)&gt;3,LEFT(Lista!AA188,1),0),1),0)</f>
        <v>0</v>
      </c>
      <c r="AB188" s="62">
        <f>IF(del_temp!AB188&gt;0,TRUNC(IF(LEN(Lista!AB188)&gt;3,LEFT(Lista!AB188,1),0),1),0)</f>
        <v>0</v>
      </c>
      <c r="AC188" s="62">
        <f>IF(del_temp!AC188&gt;0,TRUNC(IF(LEN(Lista!AC188)&gt;3,LEFT(Lista!AC188,1),0),1),0)</f>
        <v>0</v>
      </c>
      <c r="AD188" s="62">
        <f>IF(del_temp!AD188&gt;0,TRUNC(IF(LEN(Lista!AD188)&gt;3,LEFT(Lista!AD188,1),0),1),0)</f>
        <v>0</v>
      </c>
      <c r="AE188" s="62">
        <f>IF(del_temp!AE188&gt;0,TRUNC(IF(LEN(Lista!AE188)&gt;3,LEFT(Lista!AE188,1),0),1),0)</f>
        <v>0</v>
      </c>
      <c r="AF188" s="62">
        <f>IF(del_temp!AF188&gt;0,TRUNC(IF(LEN(Lista!AF188)&gt;3,LEFT(Lista!AF188,1),0),1),0)</f>
        <v>0</v>
      </c>
      <c r="AG188" s="62">
        <f>IF(del_temp!AG188&gt;0,TRUNC(IF(LEN(Lista!AG188)&gt;3,LEFT(Lista!AG188,1),0),1),0)</f>
        <v>0</v>
      </c>
      <c r="AH188" s="62">
        <f>IF(del_temp!AH188&gt;0,TRUNC(IF(LEN(Lista!AH188)&gt;3,LEFT(Lista!AH188,1),0),1),0)</f>
        <v>0</v>
      </c>
      <c r="AI188" s="62">
        <f>IF(del_temp!AI188&gt;0,TRUNC(IF(LEN(Lista!AI188)&gt;3,LEFT(Lista!AI188,1),0),1),0)</f>
        <v>0</v>
      </c>
      <c r="AJ188" s="165">
        <f t="shared" ref="AJ188" si="41">SUM(E188:AI190)</f>
        <v>0</v>
      </c>
    </row>
    <row r="189" spans="1:36" ht="13.5" thickBot="1" x14ac:dyDescent="0.25">
      <c r="A189" s="142"/>
      <c r="B189" s="142"/>
      <c r="C189" s="142"/>
      <c r="D189" s="15">
        <v>2</v>
      </c>
      <c r="E189" s="62">
        <f>IF(del_temp!E189&gt;0,TRUNC(IF(LEN(Lista!E189)&gt;3,LEFT(Lista!E189,1),0),1),0)</f>
        <v>0</v>
      </c>
      <c r="F189" s="62">
        <f>IF(del_temp!F189&gt;0,TRUNC(IF(LEN(Lista!F189)&gt;3,LEFT(Lista!F189,1),0),1),0)</f>
        <v>0</v>
      </c>
      <c r="G189" s="62">
        <f>IF(del_temp!G189&gt;0,TRUNC(IF(LEN(Lista!G189)&gt;3,LEFT(Lista!G189,1),0),1),0)</f>
        <v>0</v>
      </c>
      <c r="H189" s="62">
        <f>IF(del_temp!H189&gt;0,TRUNC(IF(LEN(Lista!H189)&gt;3,LEFT(Lista!H189,1),0),1),0)</f>
        <v>0</v>
      </c>
      <c r="I189" s="62">
        <f>IF(del_temp!I189&gt;0,TRUNC(IF(LEN(Lista!I189)&gt;3,LEFT(Lista!I189,1),0),1),0)</f>
        <v>0</v>
      </c>
      <c r="J189" s="62">
        <f>IF(del_temp!J189&gt;0,TRUNC(IF(LEN(Lista!J189)&gt;3,LEFT(Lista!J189,1),0),1),0)</f>
        <v>0</v>
      </c>
      <c r="K189" s="62">
        <f>IF(del_temp!K189&gt;0,TRUNC(IF(LEN(Lista!K189)&gt;3,LEFT(Lista!K189,1),0),1),0)</f>
        <v>0</v>
      </c>
      <c r="L189" s="62">
        <f>IF(del_temp!L189&gt;0,TRUNC(IF(LEN(Lista!L189)&gt;3,LEFT(Lista!L189,1),0),1),0)</f>
        <v>0</v>
      </c>
      <c r="M189" s="62">
        <f>IF(del_temp!M189&gt;0,TRUNC(IF(LEN(Lista!M189)&gt;3,LEFT(Lista!M189,1),0),1),0)</f>
        <v>0</v>
      </c>
      <c r="N189" s="62">
        <f>IF(del_temp!N189&gt;0,TRUNC(IF(LEN(Lista!N189)&gt;3,LEFT(Lista!N189,1),0),1),0)</f>
        <v>0</v>
      </c>
      <c r="O189" s="62">
        <f>IF(del_temp!O189&gt;0,TRUNC(IF(LEN(Lista!O189)&gt;3,LEFT(Lista!O189,1),0),1),0)</f>
        <v>0</v>
      </c>
      <c r="P189" s="62">
        <f>IF(del_temp!P189&gt;0,TRUNC(IF(LEN(Lista!P189)&gt;3,LEFT(Lista!P189,1),0),1),0)</f>
        <v>0</v>
      </c>
      <c r="Q189" s="62">
        <f>IF(del_temp!Q189&gt;0,TRUNC(IF(LEN(Lista!Q189)&gt;3,LEFT(Lista!Q189,1),0),1),0)</f>
        <v>0</v>
      </c>
      <c r="R189" s="62">
        <f>IF(del_temp!R189&gt;0,TRUNC(IF(LEN(Lista!R189)&gt;3,LEFT(Lista!R189,1),0),1),0)</f>
        <v>0</v>
      </c>
      <c r="S189" s="62">
        <f>IF(del_temp!S189&gt;0,TRUNC(IF(LEN(Lista!S189)&gt;3,LEFT(Lista!S189,1),0),1),0)</f>
        <v>0</v>
      </c>
      <c r="T189" s="62">
        <f>IF(del_temp!T189&gt;0,TRUNC(IF(LEN(Lista!T189)&gt;3,LEFT(Lista!T189,1),0),1),0)</f>
        <v>0</v>
      </c>
      <c r="U189" s="62">
        <f>IF(del_temp!U189&gt;0,TRUNC(IF(LEN(Lista!U189)&gt;3,LEFT(Lista!U189,1),0),1),0)</f>
        <v>0</v>
      </c>
      <c r="V189" s="62">
        <f>IF(del_temp!V189&gt;0,TRUNC(IF(LEN(Lista!V189)&gt;3,LEFT(Lista!V189,1),0),1),0)</f>
        <v>0</v>
      </c>
      <c r="W189" s="62">
        <f>IF(del_temp!W189&gt;0,TRUNC(IF(LEN(Lista!W189)&gt;3,LEFT(Lista!W189,1),0),1),0)</f>
        <v>0</v>
      </c>
      <c r="X189" s="62">
        <f>IF(del_temp!X189&gt;0,TRUNC(IF(LEN(Lista!X189)&gt;3,LEFT(Lista!X189,1),0),1),0)</f>
        <v>0</v>
      </c>
      <c r="Y189" s="62">
        <f>IF(del_temp!Y189&gt;0,TRUNC(IF(LEN(Lista!Y189)&gt;3,LEFT(Lista!Y189,1),0),1),0)</f>
        <v>0</v>
      </c>
      <c r="Z189" s="62">
        <f>IF(del_temp!Z189&gt;0,TRUNC(IF(LEN(Lista!Z189)&gt;3,LEFT(Lista!Z189,1),0),1),0)</f>
        <v>0</v>
      </c>
      <c r="AA189" s="62">
        <f>IF(del_temp!AA189&gt;0,TRUNC(IF(LEN(Lista!AA189)&gt;3,LEFT(Lista!AA189,1),0),1),0)</f>
        <v>0</v>
      </c>
      <c r="AB189" s="62">
        <f>IF(del_temp!AB189&gt;0,TRUNC(IF(LEN(Lista!AB189)&gt;3,LEFT(Lista!AB189,1),0),1),0)</f>
        <v>0</v>
      </c>
      <c r="AC189" s="62">
        <f>IF(del_temp!AC189&gt;0,TRUNC(IF(LEN(Lista!AC189)&gt;3,LEFT(Lista!AC189,1),0),1),0)</f>
        <v>0</v>
      </c>
      <c r="AD189" s="62">
        <f>IF(del_temp!AD189&gt;0,TRUNC(IF(LEN(Lista!AD189)&gt;3,LEFT(Lista!AD189,1),0),1),0)</f>
        <v>0</v>
      </c>
      <c r="AE189" s="62">
        <f>IF(del_temp!AE189&gt;0,TRUNC(IF(LEN(Lista!AE189)&gt;3,LEFT(Lista!AE189,1),0),1),0)</f>
        <v>0</v>
      </c>
      <c r="AF189" s="62">
        <f>IF(del_temp!AF189&gt;0,TRUNC(IF(LEN(Lista!AF189)&gt;3,LEFT(Lista!AF189,1),0),1),0)</f>
        <v>0</v>
      </c>
      <c r="AG189" s="62">
        <f>IF(del_temp!AG189&gt;0,TRUNC(IF(LEN(Lista!AG189)&gt;3,LEFT(Lista!AG189,1),0),1),0)</f>
        <v>0</v>
      </c>
      <c r="AH189" s="62">
        <f>IF(del_temp!AH189&gt;0,TRUNC(IF(LEN(Lista!AH189)&gt;3,LEFT(Lista!AH189,1),0),1),0)</f>
        <v>0</v>
      </c>
      <c r="AI189" s="62">
        <f>IF(del_temp!AI189&gt;0,TRUNC(IF(LEN(Lista!AI189)&gt;3,LEFT(Lista!AI189,1),0),1),0)</f>
        <v>0</v>
      </c>
      <c r="AJ189" s="145"/>
    </row>
    <row r="190" spans="1:36" ht="13.5" thickBot="1" x14ac:dyDescent="0.25">
      <c r="A190" s="142"/>
      <c r="B190" s="142"/>
      <c r="C190" s="142"/>
      <c r="D190" s="15">
        <v>3</v>
      </c>
      <c r="E190" s="62">
        <f>IF(del_temp!E190&gt;0,TRUNC(IF(LEN(Lista!E190)&gt;3,LEFT(Lista!E190,1),0),1),0)</f>
        <v>0</v>
      </c>
      <c r="F190" s="62">
        <f>IF(del_temp!F190&gt;0,TRUNC(IF(LEN(Lista!F190)&gt;3,LEFT(Lista!F190,1),0),1),0)</f>
        <v>0</v>
      </c>
      <c r="G190" s="62">
        <f>IF(del_temp!G190&gt;0,TRUNC(IF(LEN(Lista!G190)&gt;3,LEFT(Lista!G190,1),0),1),0)</f>
        <v>0</v>
      </c>
      <c r="H190" s="62">
        <f>IF(del_temp!H190&gt;0,TRUNC(IF(LEN(Lista!H190)&gt;3,LEFT(Lista!H190,1),0),1),0)</f>
        <v>0</v>
      </c>
      <c r="I190" s="62">
        <f>IF(del_temp!I190&gt;0,TRUNC(IF(LEN(Lista!I190)&gt;3,LEFT(Lista!I190,1),0),1),0)</f>
        <v>0</v>
      </c>
      <c r="J190" s="62">
        <f>IF(del_temp!J190&gt;0,TRUNC(IF(LEN(Lista!J190)&gt;3,LEFT(Lista!J190,1),0),1),0)</f>
        <v>0</v>
      </c>
      <c r="K190" s="62">
        <f>IF(del_temp!K190&gt;0,TRUNC(IF(LEN(Lista!K190)&gt;3,LEFT(Lista!K190,1),0),1),0)</f>
        <v>0</v>
      </c>
      <c r="L190" s="62">
        <f>IF(del_temp!L190&gt;0,TRUNC(IF(LEN(Lista!L190)&gt;3,LEFT(Lista!L190,1),0),1),0)</f>
        <v>0</v>
      </c>
      <c r="M190" s="62">
        <f>IF(del_temp!M190&gt;0,TRUNC(IF(LEN(Lista!M190)&gt;3,LEFT(Lista!M190,1),0),1),0)</f>
        <v>0</v>
      </c>
      <c r="N190" s="62">
        <f>IF(del_temp!N190&gt;0,TRUNC(IF(LEN(Lista!N190)&gt;3,LEFT(Lista!N190,1),0),1),0)</f>
        <v>0</v>
      </c>
      <c r="O190" s="62">
        <f>IF(del_temp!O190&gt;0,TRUNC(IF(LEN(Lista!O190)&gt;3,LEFT(Lista!O190,1),0),1),0)</f>
        <v>0</v>
      </c>
      <c r="P190" s="62">
        <f>IF(del_temp!P190&gt;0,TRUNC(IF(LEN(Lista!P190)&gt;3,LEFT(Lista!P190,1),0),1),0)</f>
        <v>0</v>
      </c>
      <c r="Q190" s="62">
        <f>IF(del_temp!Q190&gt;0,TRUNC(IF(LEN(Lista!Q190)&gt;3,LEFT(Lista!Q190,1),0),1),0)</f>
        <v>0</v>
      </c>
      <c r="R190" s="62">
        <f>IF(del_temp!R190&gt;0,TRUNC(IF(LEN(Lista!R190)&gt;3,LEFT(Lista!R190,1),0),1),0)</f>
        <v>0</v>
      </c>
      <c r="S190" s="62">
        <f>IF(del_temp!S190&gt;0,TRUNC(IF(LEN(Lista!S190)&gt;3,LEFT(Lista!S190,1),0),1),0)</f>
        <v>0</v>
      </c>
      <c r="T190" s="62">
        <f>IF(del_temp!T190&gt;0,TRUNC(IF(LEN(Lista!T190)&gt;3,LEFT(Lista!T190,1),0),1),0)</f>
        <v>0</v>
      </c>
      <c r="U190" s="62">
        <f>IF(del_temp!U190&gt;0,TRUNC(IF(LEN(Lista!U190)&gt;3,LEFT(Lista!U190,1),0),1),0)</f>
        <v>0</v>
      </c>
      <c r="V190" s="62">
        <f>IF(del_temp!V190&gt;0,TRUNC(IF(LEN(Lista!V190)&gt;3,LEFT(Lista!V190,1),0),1),0)</f>
        <v>0</v>
      </c>
      <c r="W190" s="62">
        <f>IF(del_temp!W190&gt;0,TRUNC(IF(LEN(Lista!W190)&gt;3,LEFT(Lista!W190,1),0),1),0)</f>
        <v>0</v>
      </c>
      <c r="X190" s="62">
        <f>IF(del_temp!X190&gt;0,TRUNC(IF(LEN(Lista!X190)&gt;3,LEFT(Lista!X190,1),0),1),0)</f>
        <v>0</v>
      </c>
      <c r="Y190" s="62">
        <f>IF(del_temp!Y190&gt;0,TRUNC(IF(LEN(Lista!Y190)&gt;3,LEFT(Lista!Y190,1),0),1),0)</f>
        <v>0</v>
      </c>
      <c r="Z190" s="62">
        <f>IF(del_temp!Z190&gt;0,TRUNC(IF(LEN(Lista!Z190)&gt;3,LEFT(Lista!Z190,1),0),1),0)</f>
        <v>0</v>
      </c>
      <c r="AA190" s="62">
        <f>IF(del_temp!AA190&gt;0,TRUNC(IF(LEN(Lista!AA190)&gt;3,LEFT(Lista!AA190,1),0),1),0)</f>
        <v>0</v>
      </c>
      <c r="AB190" s="62">
        <f>IF(del_temp!AB190&gt;0,TRUNC(IF(LEN(Lista!AB190)&gt;3,LEFT(Lista!AB190,1),0),1),0)</f>
        <v>0</v>
      </c>
      <c r="AC190" s="62">
        <f>IF(del_temp!AC190&gt;0,TRUNC(IF(LEN(Lista!AC190)&gt;3,LEFT(Lista!AC190,1),0),1),0)</f>
        <v>0</v>
      </c>
      <c r="AD190" s="62">
        <f>IF(del_temp!AD190&gt;0,TRUNC(IF(LEN(Lista!AD190)&gt;3,LEFT(Lista!AD190,1),0),1),0)</f>
        <v>0</v>
      </c>
      <c r="AE190" s="62">
        <f>IF(del_temp!AE190&gt;0,TRUNC(IF(LEN(Lista!AE190)&gt;3,LEFT(Lista!AE190,1),0),1),0)</f>
        <v>0</v>
      </c>
      <c r="AF190" s="62">
        <f>IF(del_temp!AF190&gt;0,TRUNC(IF(LEN(Lista!AF190)&gt;3,LEFT(Lista!AF190,1),0),1),0)</f>
        <v>0</v>
      </c>
      <c r="AG190" s="62">
        <f>IF(del_temp!AG190&gt;0,TRUNC(IF(LEN(Lista!AG190)&gt;3,LEFT(Lista!AG190,1),0),1),0)</f>
        <v>0</v>
      </c>
      <c r="AH190" s="62">
        <f>IF(del_temp!AH190&gt;0,TRUNC(IF(LEN(Lista!AH190)&gt;3,LEFT(Lista!AH190,1),0),1),0)</f>
        <v>0</v>
      </c>
      <c r="AI190" s="62">
        <f>IF(del_temp!AI190&gt;0,TRUNC(IF(LEN(Lista!AI190)&gt;3,LEFT(Lista!AI190,1),0),1),0)</f>
        <v>0</v>
      </c>
      <c r="AJ190" s="166"/>
    </row>
    <row r="191" spans="1:36" ht="13.5" thickBot="1" x14ac:dyDescent="0.25">
      <c r="A191" s="164">
        <f>Lista!A191</f>
        <v>3</v>
      </c>
      <c r="B191" s="164">
        <f>Lista!B191</f>
        <v>1022</v>
      </c>
      <c r="C191" s="164" t="str">
        <f>Lista!C191</f>
        <v>Buława Marcin</v>
      </c>
      <c r="D191" s="15">
        <v>1</v>
      </c>
      <c r="E191" s="62">
        <f>IF(del_temp!E191&gt;0,TRUNC(IF(LEN(Lista!E191)&gt;3,LEFT(Lista!E191,1),0),1),0)</f>
        <v>0</v>
      </c>
      <c r="F191" s="62">
        <f>IF(del_temp!F191&gt;0,TRUNC(IF(LEN(Lista!F191)&gt;3,LEFT(Lista!F191,1),0),1),0)</f>
        <v>0</v>
      </c>
      <c r="G191" s="62">
        <f>IF(del_temp!G191&gt;0,TRUNC(IF(LEN(Lista!G191)&gt;3,LEFT(Lista!G191,1),0),1),0)</f>
        <v>0</v>
      </c>
      <c r="H191" s="62">
        <f>IF(del_temp!H191&gt;0,TRUNC(IF(LEN(Lista!H191)&gt;3,LEFT(Lista!H191,1),0),1),0)</f>
        <v>0</v>
      </c>
      <c r="I191" s="62">
        <f>IF(del_temp!I191&gt;0,TRUNC(IF(LEN(Lista!I191)&gt;3,LEFT(Lista!I191,1),0),1),0)</f>
        <v>0</v>
      </c>
      <c r="J191" s="62">
        <f>IF(del_temp!J191&gt;0,TRUNC(IF(LEN(Lista!J191)&gt;3,LEFT(Lista!J191,1),0),1),0)</f>
        <v>0</v>
      </c>
      <c r="K191" s="62">
        <f>IF(del_temp!K191&gt;0,TRUNC(IF(LEN(Lista!K191)&gt;3,LEFT(Lista!K191,1),0),1),0)</f>
        <v>0</v>
      </c>
      <c r="L191" s="62">
        <f>IF(del_temp!L191&gt;0,TRUNC(IF(LEN(Lista!L191)&gt;3,LEFT(Lista!L191,1),0),1),0)</f>
        <v>0</v>
      </c>
      <c r="M191" s="62">
        <f>IF(del_temp!M191&gt;0,TRUNC(IF(LEN(Lista!M191)&gt;3,LEFT(Lista!M191,1),0),1),0)</f>
        <v>0</v>
      </c>
      <c r="N191" s="62">
        <f>IF(del_temp!N191&gt;0,TRUNC(IF(LEN(Lista!N191)&gt;3,LEFT(Lista!N191,1),0),1),0)</f>
        <v>0</v>
      </c>
      <c r="O191" s="62">
        <f>IF(del_temp!O191&gt;0,TRUNC(IF(LEN(Lista!O191)&gt;3,LEFT(Lista!O191,1),0),1),0)</f>
        <v>0</v>
      </c>
      <c r="P191" s="62">
        <f>IF(del_temp!P191&gt;0,TRUNC(IF(LEN(Lista!P191)&gt;3,LEFT(Lista!P191,1),0),1),0)</f>
        <v>0</v>
      </c>
      <c r="Q191" s="62">
        <f>IF(del_temp!Q191&gt;0,TRUNC(IF(LEN(Lista!Q191)&gt;3,LEFT(Lista!Q191,1),0),1),0)</f>
        <v>0</v>
      </c>
      <c r="R191" s="62">
        <f>IF(del_temp!R191&gt;0,TRUNC(IF(LEN(Lista!R191)&gt;3,LEFT(Lista!R191,1),0),1),0)</f>
        <v>0</v>
      </c>
      <c r="S191" s="62">
        <f>IF(del_temp!S191&gt;0,TRUNC(IF(LEN(Lista!S191)&gt;3,LEFT(Lista!S191,1),0),1),0)</f>
        <v>0</v>
      </c>
      <c r="T191" s="62">
        <f>IF(del_temp!T191&gt;0,TRUNC(IF(LEN(Lista!T191)&gt;3,LEFT(Lista!T191,1),0),1),0)</f>
        <v>0</v>
      </c>
      <c r="U191" s="62">
        <f>IF(del_temp!U191&gt;0,TRUNC(IF(LEN(Lista!U191)&gt;3,LEFT(Lista!U191,1),0),1),0)</f>
        <v>0</v>
      </c>
      <c r="V191" s="62">
        <f>IF(del_temp!V191&gt;0,TRUNC(IF(LEN(Lista!V191)&gt;3,LEFT(Lista!V191,1),0),1),0)</f>
        <v>0</v>
      </c>
      <c r="W191" s="62">
        <f>IF(del_temp!W191&gt;0,TRUNC(IF(LEN(Lista!W191)&gt;3,LEFT(Lista!W191,1),0),1),0)</f>
        <v>0</v>
      </c>
      <c r="X191" s="62">
        <f>IF(del_temp!X191&gt;0,TRUNC(IF(LEN(Lista!X191)&gt;3,LEFT(Lista!X191,1),0),1),0)</f>
        <v>0</v>
      </c>
      <c r="Y191" s="62">
        <f>IF(del_temp!Y191&gt;0,TRUNC(IF(LEN(Lista!Y191)&gt;3,LEFT(Lista!Y191,1),0),1),0)</f>
        <v>0</v>
      </c>
      <c r="Z191" s="62">
        <f>IF(del_temp!Z191&gt;0,TRUNC(IF(LEN(Lista!Z191)&gt;3,LEFT(Lista!Z191,1),0),1),0)</f>
        <v>0</v>
      </c>
      <c r="AA191" s="62">
        <f>IF(del_temp!AA191&gt;0,TRUNC(IF(LEN(Lista!AA191)&gt;3,LEFT(Lista!AA191,1),0),1),0)</f>
        <v>0</v>
      </c>
      <c r="AB191" s="62">
        <f>IF(del_temp!AB191&gt;0,TRUNC(IF(LEN(Lista!AB191)&gt;3,LEFT(Lista!AB191,1),0),1),0)</f>
        <v>0</v>
      </c>
      <c r="AC191" s="62">
        <f>IF(del_temp!AC191&gt;0,TRUNC(IF(LEN(Lista!AC191)&gt;3,LEFT(Lista!AC191,1),0),1),0)</f>
        <v>0</v>
      </c>
      <c r="AD191" s="62">
        <f>IF(del_temp!AD191&gt;0,TRUNC(IF(LEN(Lista!AD191)&gt;3,LEFT(Lista!AD191,1),0),1),0)</f>
        <v>0</v>
      </c>
      <c r="AE191" s="62">
        <f>IF(del_temp!AE191&gt;0,TRUNC(IF(LEN(Lista!AE191)&gt;3,LEFT(Lista!AE191,1),0),1),0)</f>
        <v>0</v>
      </c>
      <c r="AF191" s="62">
        <f>IF(del_temp!AF191&gt;0,TRUNC(IF(LEN(Lista!AF191)&gt;3,LEFT(Lista!AF191,1),0),1),0)</f>
        <v>0</v>
      </c>
      <c r="AG191" s="62">
        <f>IF(del_temp!AG191&gt;0,TRUNC(IF(LEN(Lista!AG191)&gt;3,LEFT(Lista!AG191,1),0),1),0)</f>
        <v>0</v>
      </c>
      <c r="AH191" s="62">
        <f>IF(del_temp!AH191&gt;0,TRUNC(IF(LEN(Lista!AH191)&gt;3,LEFT(Lista!AH191,1),0),1),0)</f>
        <v>0</v>
      </c>
      <c r="AI191" s="62">
        <f>IF(del_temp!AI191&gt;0,TRUNC(IF(LEN(Lista!AI191)&gt;3,LEFT(Lista!AI191,1),0),1),0)</f>
        <v>0</v>
      </c>
      <c r="AJ191" s="165">
        <f t="shared" ref="AJ191" si="42">SUM(E191:AI193)</f>
        <v>0</v>
      </c>
    </row>
    <row r="192" spans="1:36" ht="13.5" thickBot="1" x14ac:dyDescent="0.25">
      <c r="A192" s="142"/>
      <c r="B192" s="142"/>
      <c r="C192" s="142"/>
      <c r="D192" s="15">
        <v>2</v>
      </c>
      <c r="E192" s="62">
        <f>IF(del_temp!E192&gt;0,TRUNC(IF(LEN(Lista!E192)&gt;3,LEFT(Lista!E192,1),0),1),0)</f>
        <v>0</v>
      </c>
      <c r="F192" s="62">
        <f>IF(del_temp!F192&gt;0,TRUNC(IF(LEN(Lista!F192)&gt;3,LEFT(Lista!F192,1),0),1),0)</f>
        <v>0</v>
      </c>
      <c r="G192" s="62">
        <f>IF(del_temp!G192&gt;0,TRUNC(IF(LEN(Lista!G192)&gt;3,LEFT(Lista!G192,1),0),1),0)</f>
        <v>0</v>
      </c>
      <c r="H192" s="62">
        <f>IF(del_temp!H192&gt;0,TRUNC(IF(LEN(Lista!H192)&gt;3,LEFT(Lista!H192,1),0),1),0)</f>
        <v>0</v>
      </c>
      <c r="I192" s="62">
        <f>IF(del_temp!I192&gt;0,TRUNC(IF(LEN(Lista!I192)&gt;3,LEFT(Lista!I192,1),0),1),0)</f>
        <v>0</v>
      </c>
      <c r="J192" s="62">
        <f>IF(del_temp!J192&gt;0,TRUNC(IF(LEN(Lista!J192)&gt;3,LEFT(Lista!J192,1),0),1),0)</f>
        <v>0</v>
      </c>
      <c r="K192" s="62">
        <f>IF(del_temp!K192&gt;0,TRUNC(IF(LEN(Lista!K192)&gt;3,LEFT(Lista!K192,1),0),1),0)</f>
        <v>0</v>
      </c>
      <c r="L192" s="62">
        <f>IF(del_temp!L192&gt;0,TRUNC(IF(LEN(Lista!L192)&gt;3,LEFT(Lista!L192,1),0),1),0)</f>
        <v>0</v>
      </c>
      <c r="M192" s="62">
        <f>IF(del_temp!M192&gt;0,TRUNC(IF(LEN(Lista!M192)&gt;3,LEFT(Lista!M192,1),0),1),0)</f>
        <v>0</v>
      </c>
      <c r="N192" s="62">
        <f>IF(del_temp!N192&gt;0,TRUNC(IF(LEN(Lista!N192)&gt;3,LEFT(Lista!N192,1),0),1),0)</f>
        <v>0</v>
      </c>
      <c r="O192" s="62">
        <f>IF(del_temp!O192&gt;0,TRUNC(IF(LEN(Lista!O192)&gt;3,LEFT(Lista!O192,1),0),1),0)</f>
        <v>0</v>
      </c>
      <c r="P192" s="62">
        <f>IF(del_temp!P192&gt;0,TRUNC(IF(LEN(Lista!P192)&gt;3,LEFT(Lista!P192,1),0),1),0)</f>
        <v>0</v>
      </c>
      <c r="Q192" s="62">
        <f>IF(del_temp!Q192&gt;0,TRUNC(IF(LEN(Lista!Q192)&gt;3,LEFT(Lista!Q192,1),0),1),0)</f>
        <v>0</v>
      </c>
      <c r="R192" s="62">
        <f>IF(del_temp!R192&gt;0,TRUNC(IF(LEN(Lista!R192)&gt;3,LEFT(Lista!R192,1),0),1),0)</f>
        <v>0</v>
      </c>
      <c r="S192" s="62">
        <f>IF(del_temp!S192&gt;0,TRUNC(IF(LEN(Lista!S192)&gt;3,LEFT(Lista!S192,1),0),1),0)</f>
        <v>0</v>
      </c>
      <c r="T192" s="62">
        <f>IF(del_temp!T192&gt;0,TRUNC(IF(LEN(Lista!T192)&gt;3,LEFT(Lista!T192,1),0),1),0)</f>
        <v>0</v>
      </c>
      <c r="U192" s="62">
        <f>IF(del_temp!U192&gt;0,TRUNC(IF(LEN(Lista!U192)&gt;3,LEFT(Lista!U192,1),0),1),0)</f>
        <v>0</v>
      </c>
      <c r="V192" s="62">
        <f>IF(del_temp!V192&gt;0,TRUNC(IF(LEN(Lista!V192)&gt;3,LEFT(Lista!V192,1),0),1),0)</f>
        <v>0</v>
      </c>
      <c r="W192" s="62">
        <f>IF(del_temp!W192&gt;0,TRUNC(IF(LEN(Lista!W192)&gt;3,LEFT(Lista!W192,1),0),1),0)</f>
        <v>0</v>
      </c>
      <c r="X192" s="62">
        <f>IF(del_temp!X192&gt;0,TRUNC(IF(LEN(Lista!X192)&gt;3,LEFT(Lista!X192,1),0),1),0)</f>
        <v>0</v>
      </c>
      <c r="Y192" s="62">
        <f>IF(del_temp!Y192&gt;0,TRUNC(IF(LEN(Lista!Y192)&gt;3,LEFT(Lista!Y192,1),0),1),0)</f>
        <v>0</v>
      </c>
      <c r="Z192" s="62">
        <f>IF(del_temp!Z192&gt;0,TRUNC(IF(LEN(Lista!Z192)&gt;3,LEFT(Lista!Z192,1),0),1),0)</f>
        <v>0</v>
      </c>
      <c r="AA192" s="62">
        <f>IF(del_temp!AA192&gt;0,TRUNC(IF(LEN(Lista!AA192)&gt;3,LEFT(Lista!AA192,1),0),1),0)</f>
        <v>0</v>
      </c>
      <c r="AB192" s="62">
        <f>IF(del_temp!AB192&gt;0,TRUNC(IF(LEN(Lista!AB192)&gt;3,LEFT(Lista!AB192,1),0),1),0)</f>
        <v>0</v>
      </c>
      <c r="AC192" s="62">
        <f>IF(del_temp!AC192&gt;0,TRUNC(IF(LEN(Lista!AC192)&gt;3,LEFT(Lista!AC192,1),0),1),0)</f>
        <v>0</v>
      </c>
      <c r="AD192" s="62">
        <f>IF(del_temp!AD192&gt;0,TRUNC(IF(LEN(Lista!AD192)&gt;3,LEFT(Lista!AD192,1),0),1),0)</f>
        <v>0</v>
      </c>
      <c r="AE192" s="62">
        <f>IF(del_temp!AE192&gt;0,TRUNC(IF(LEN(Lista!AE192)&gt;3,LEFT(Lista!AE192,1),0),1),0)</f>
        <v>0</v>
      </c>
      <c r="AF192" s="62">
        <f>IF(del_temp!AF192&gt;0,TRUNC(IF(LEN(Lista!AF192)&gt;3,LEFT(Lista!AF192,1),0),1),0)</f>
        <v>0</v>
      </c>
      <c r="AG192" s="62">
        <f>IF(del_temp!AG192&gt;0,TRUNC(IF(LEN(Lista!AG192)&gt;3,LEFT(Lista!AG192,1),0),1),0)</f>
        <v>0</v>
      </c>
      <c r="AH192" s="62">
        <f>IF(del_temp!AH192&gt;0,TRUNC(IF(LEN(Lista!AH192)&gt;3,LEFT(Lista!AH192,1),0),1),0)</f>
        <v>0</v>
      </c>
      <c r="AI192" s="62">
        <f>IF(del_temp!AI192&gt;0,TRUNC(IF(LEN(Lista!AI192)&gt;3,LEFT(Lista!AI192,1),0),1),0)</f>
        <v>0</v>
      </c>
      <c r="AJ192" s="145"/>
    </row>
    <row r="193" spans="1:36" ht="13.5" thickBot="1" x14ac:dyDescent="0.25">
      <c r="A193" s="142"/>
      <c r="B193" s="142"/>
      <c r="C193" s="142"/>
      <c r="D193" s="15">
        <v>3</v>
      </c>
      <c r="E193" s="62">
        <f>IF(del_temp!E193&gt;0,TRUNC(IF(LEN(Lista!E193)&gt;3,LEFT(Lista!E193,1),0),1),0)</f>
        <v>0</v>
      </c>
      <c r="F193" s="62">
        <f>IF(del_temp!F193&gt;0,TRUNC(IF(LEN(Lista!F193)&gt;3,LEFT(Lista!F193,1),0),1),0)</f>
        <v>0</v>
      </c>
      <c r="G193" s="62">
        <f>IF(del_temp!G193&gt;0,TRUNC(IF(LEN(Lista!G193)&gt;3,LEFT(Lista!G193,1),0),1),0)</f>
        <v>0</v>
      </c>
      <c r="H193" s="62">
        <f>IF(del_temp!H193&gt;0,TRUNC(IF(LEN(Lista!H193)&gt;3,LEFT(Lista!H193,1),0),1),0)</f>
        <v>0</v>
      </c>
      <c r="I193" s="62">
        <f>IF(del_temp!I193&gt;0,TRUNC(IF(LEN(Lista!I193)&gt;3,LEFT(Lista!I193,1),0),1),0)</f>
        <v>0</v>
      </c>
      <c r="J193" s="62">
        <f>IF(del_temp!J193&gt;0,TRUNC(IF(LEN(Lista!J193)&gt;3,LEFT(Lista!J193,1),0),1),0)</f>
        <v>0</v>
      </c>
      <c r="K193" s="62">
        <f>IF(del_temp!K193&gt;0,TRUNC(IF(LEN(Lista!K193)&gt;3,LEFT(Lista!K193,1),0),1),0)</f>
        <v>0</v>
      </c>
      <c r="L193" s="62">
        <f>IF(del_temp!L193&gt;0,TRUNC(IF(LEN(Lista!L193)&gt;3,LEFT(Lista!L193,1),0),1),0)</f>
        <v>0</v>
      </c>
      <c r="M193" s="62">
        <f>IF(del_temp!M193&gt;0,TRUNC(IF(LEN(Lista!M193)&gt;3,LEFT(Lista!M193,1),0),1),0)</f>
        <v>0</v>
      </c>
      <c r="N193" s="62">
        <f>IF(del_temp!N193&gt;0,TRUNC(IF(LEN(Lista!N193)&gt;3,LEFT(Lista!N193,1),0),1),0)</f>
        <v>0</v>
      </c>
      <c r="O193" s="62">
        <f>IF(del_temp!O193&gt;0,TRUNC(IF(LEN(Lista!O193)&gt;3,LEFT(Lista!O193,1),0),1),0)</f>
        <v>0</v>
      </c>
      <c r="P193" s="62">
        <f>IF(del_temp!P193&gt;0,TRUNC(IF(LEN(Lista!P193)&gt;3,LEFT(Lista!P193,1),0),1),0)</f>
        <v>0</v>
      </c>
      <c r="Q193" s="62">
        <f>IF(del_temp!Q193&gt;0,TRUNC(IF(LEN(Lista!Q193)&gt;3,LEFT(Lista!Q193,1),0),1),0)</f>
        <v>0</v>
      </c>
      <c r="R193" s="62">
        <f>IF(del_temp!R193&gt;0,TRUNC(IF(LEN(Lista!R193)&gt;3,LEFT(Lista!R193,1),0),1),0)</f>
        <v>0</v>
      </c>
      <c r="S193" s="62">
        <f>IF(del_temp!S193&gt;0,TRUNC(IF(LEN(Lista!S193)&gt;3,LEFT(Lista!S193,1),0),1),0)</f>
        <v>0</v>
      </c>
      <c r="T193" s="62">
        <f>IF(del_temp!T193&gt;0,TRUNC(IF(LEN(Lista!T193)&gt;3,LEFT(Lista!T193,1),0),1),0)</f>
        <v>0</v>
      </c>
      <c r="U193" s="62">
        <f>IF(del_temp!U193&gt;0,TRUNC(IF(LEN(Lista!U193)&gt;3,LEFT(Lista!U193,1),0),1),0)</f>
        <v>0</v>
      </c>
      <c r="V193" s="62">
        <f>IF(del_temp!V193&gt;0,TRUNC(IF(LEN(Lista!V193)&gt;3,LEFT(Lista!V193,1),0),1),0)</f>
        <v>0</v>
      </c>
      <c r="W193" s="62">
        <f>IF(del_temp!W193&gt;0,TRUNC(IF(LEN(Lista!W193)&gt;3,LEFT(Lista!W193,1),0),1),0)</f>
        <v>0</v>
      </c>
      <c r="X193" s="62">
        <f>IF(del_temp!X193&gt;0,TRUNC(IF(LEN(Lista!X193)&gt;3,LEFT(Lista!X193,1),0),1),0)</f>
        <v>0</v>
      </c>
      <c r="Y193" s="62">
        <f>IF(del_temp!Y193&gt;0,TRUNC(IF(LEN(Lista!Y193)&gt;3,LEFT(Lista!Y193,1),0),1),0)</f>
        <v>0</v>
      </c>
      <c r="Z193" s="62">
        <f>IF(del_temp!Z193&gt;0,TRUNC(IF(LEN(Lista!Z193)&gt;3,LEFT(Lista!Z193,1),0),1),0)</f>
        <v>0</v>
      </c>
      <c r="AA193" s="62">
        <f>IF(del_temp!AA193&gt;0,TRUNC(IF(LEN(Lista!AA193)&gt;3,LEFT(Lista!AA193,1),0),1),0)</f>
        <v>0</v>
      </c>
      <c r="AB193" s="62">
        <f>IF(del_temp!AB193&gt;0,TRUNC(IF(LEN(Lista!AB193)&gt;3,LEFT(Lista!AB193,1),0),1),0)</f>
        <v>0</v>
      </c>
      <c r="AC193" s="62">
        <f>IF(del_temp!AC193&gt;0,TRUNC(IF(LEN(Lista!AC193)&gt;3,LEFT(Lista!AC193,1),0),1),0)</f>
        <v>0</v>
      </c>
      <c r="AD193" s="62">
        <f>IF(del_temp!AD193&gt;0,TRUNC(IF(LEN(Lista!AD193)&gt;3,LEFT(Lista!AD193,1),0),1),0)</f>
        <v>0</v>
      </c>
      <c r="AE193" s="62">
        <f>IF(del_temp!AE193&gt;0,TRUNC(IF(LEN(Lista!AE193)&gt;3,LEFT(Lista!AE193,1),0),1),0)</f>
        <v>0</v>
      </c>
      <c r="AF193" s="62">
        <f>IF(del_temp!AF193&gt;0,TRUNC(IF(LEN(Lista!AF193)&gt;3,LEFT(Lista!AF193,1),0),1),0)</f>
        <v>0</v>
      </c>
      <c r="AG193" s="62">
        <f>IF(del_temp!AG193&gt;0,TRUNC(IF(LEN(Lista!AG193)&gt;3,LEFT(Lista!AG193,1),0),1),0)</f>
        <v>0</v>
      </c>
      <c r="AH193" s="62">
        <f>IF(del_temp!AH193&gt;0,TRUNC(IF(LEN(Lista!AH193)&gt;3,LEFT(Lista!AH193,1),0),1),0)</f>
        <v>0</v>
      </c>
      <c r="AI193" s="62">
        <f>IF(del_temp!AI193&gt;0,TRUNC(IF(LEN(Lista!AI193)&gt;3,LEFT(Lista!AI193,1),0),1),0)</f>
        <v>0</v>
      </c>
      <c r="AJ193" s="166"/>
    </row>
    <row r="194" spans="1:36" ht="13.5" thickBot="1" x14ac:dyDescent="0.25">
      <c r="A194" s="164">
        <f>Lista!A194</f>
        <v>4</v>
      </c>
      <c r="B194" s="164">
        <f>Lista!B194</f>
        <v>0</v>
      </c>
      <c r="C194" s="164">
        <f>Lista!C194</f>
        <v>0</v>
      </c>
      <c r="D194" s="15">
        <v>1</v>
      </c>
      <c r="E194" s="62">
        <f>IF(del_temp!E194&gt;0,TRUNC(IF(LEN(Lista!E194)&gt;3,LEFT(Lista!E194,1),0),1),0)</f>
        <v>0</v>
      </c>
      <c r="F194" s="62">
        <f>IF(del_temp!F194&gt;0,TRUNC(IF(LEN(Lista!F194)&gt;3,LEFT(Lista!F194,1),0),1),0)</f>
        <v>0</v>
      </c>
      <c r="G194" s="62">
        <f>IF(del_temp!G194&gt;0,TRUNC(IF(LEN(Lista!G194)&gt;3,LEFT(Lista!G194,1),0),1),0)</f>
        <v>0</v>
      </c>
      <c r="H194" s="62">
        <f>IF(del_temp!H194&gt;0,TRUNC(IF(LEN(Lista!H194)&gt;3,LEFT(Lista!H194,1),0),1),0)</f>
        <v>0</v>
      </c>
      <c r="I194" s="62">
        <f>IF(del_temp!I194&gt;0,TRUNC(IF(LEN(Lista!I194)&gt;3,LEFT(Lista!I194,1),0),1),0)</f>
        <v>0</v>
      </c>
      <c r="J194" s="62">
        <f>IF(del_temp!J194&gt;0,TRUNC(IF(LEN(Lista!J194)&gt;3,LEFT(Lista!J194,1),0),1),0)</f>
        <v>0</v>
      </c>
      <c r="K194" s="62">
        <f>IF(del_temp!K194&gt;0,TRUNC(IF(LEN(Lista!K194)&gt;3,LEFT(Lista!K194,1),0),1),0)</f>
        <v>0</v>
      </c>
      <c r="L194" s="62">
        <f>IF(del_temp!L194&gt;0,TRUNC(IF(LEN(Lista!L194)&gt;3,LEFT(Lista!L194,1),0),1),0)</f>
        <v>0</v>
      </c>
      <c r="M194" s="62">
        <f>IF(del_temp!M194&gt;0,TRUNC(IF(LEN(Lista!M194)&gt;3,LEFT(Lista!M194,1),0),1),0)</f>
        <v>0</v>
      </c>
      <c r="N194" s="62">
        <f>IF(del_temp!N194&gt;0,TRUNC(IF(LEN(Lista!N194)&gt;3,LEFT(Lista!N194,1),0),1),0)</f>
        <v>0</v>
      </c>
      <c r="O194" s="62">
        <f>IF(del_temp!O194&gt;0,TRUNC(IF(LEN(Lista!O194)&gt;3,LEFT(Lista!O194,1),0),1),0)</f>
        <v>0</v>
      </c>
      <c r="P194" s="62">
        <f>IF(del_temp!P194&gt;0,TRUNC(IF(LEN(Lista!P194)&gt;3,LEFT(Lista!P194,1),0),1),0)</f>
        <v>0</v>
      </c>
      <c r="Q194" s="62">
        <f>IF(del_temp!Q194&gt;0,TRUNC(IF(LEN(Lista!Q194)&gt;3,LEFT(Lista!Q194,1),0),1),0)</f>
        <v>0</v>
      </c>
      <c r="R194" s="62">
        <f>IF(del_temp!R194&gt;0,TRUNC(IF(LEN(Lista!R194)&gt;3,LEFT(Lista!R194,1),0),1),0)</f>
        <v>0</v>
      </c>
      <c r="S194" s="62">
        <f>IF(del_temp!S194&gt;0,TRUNC(IF(LEN(Lista!S194)&gt;3,LEFT(Lista!S194,1),0),1),0)</f>
        <v>0</v>
      </c>
      <c r="T194" s="62">
        <f>IF(del_temp!T194&gt;0,TRUNC(IF(LEN(Lista!T194)&gt;3,LEFT(Lista!T194,1),0),1),0)</f>
        <v>0</v>
      </c>
      <c r="U194" s="62">
        <f>IF(del_temp!U194&gt;0,TRUNC(IF(LEN(Lista!U194)&gt;3,LEFT(Lista!U194,1),0),1),0)</f>
        <v>0</v>
      </c>
      <c r="V194" s="62">
        <f>IF(del_temp!V194&gt;0,TRUNC(IF(LEN(Lista!V194)&gt;3,LEFT(Lista!V194,1),0),1),0)</f>
        <v>0</v>
      </c>
      <c r="W194" s="62">
        <f>IF(del_temp!W194&gt;0,TRUNC(IF(LEN(Lista!W194)&gt;3,LEFT(Lista!W194,1),0),1),0)</f>
        <v>0</v>
      </c>
      <c r="X194" s="62">
        <f>IF(del_temp!X194&gt;0,TRUNC(IF(LEN(Lista!X194)&gt;3,LEFT(Lista!X194,1),0),1),0)</f>
        <v>0</v>
      </c>
      <c r="Y194" s="62">
        <f>IF(del_temp!Y194&gt;0,TRUNC(IF(LEN(Lista!Y194)&gt;3,LEFT(Lista!Y194,1),0),1),0)</f>
        <v>0</v>
      </c>
      <c r="Z194" s="62">
        <f>IF(del_temp!Z194&gt;0,TRUNC(IF(LEN(Lista!Z194)&gt;3,LEFT(Lista!Z194,1),0),1),0)</f>
        <v>0</v>
      </c>
      <c r="AA194" s="62">
        <f>IF(del_temp!AA194&gt;0,TRUNC(IF(LEN(Lista!AA194)&gt;3,LEFT(Lista!AA194,1),0),1),0)</f>
        <v>0</v>
      </c>
      <c r="AB194" s="62">
        <f>IF(del_temp!AB194&gt;0,TRUNC(IF(LEN(Lista!AB194)&gt;3,LEFT(Lista!AB194,1),0),1),0)</f>
        <v>0</v>
      </c>
      <c r="AC194" s="62">
        <f>IF(del_temp!AC194&gt;0,TRUNC(IF(LEN(Lista!AC194)&gt;3,LEFT(Lista!AC194,1),0),1),0)</f>
        <v>0</v>
      </c>
      <c r="AD194" s="62">
        <f>IF(del_temp!AD194&gt;0,TRUNC(IF(LEN(Lista!AD194)&gt;3,LEFT(Lista!AD194,1),0),1),0)</f>
        <v>0</v>
      </c>
      <c r="AE194" s="62">
        <f>IF(del_temp!AE194&gt;0,TRUNC(IF(LEN(Lista!AE194)&gt;3,LEFT(Lista!AE194,1),0),1),0)</f>
        <v>0</v>
      </c>
      <c r="AF194" s="62">
        <f>IF(del_temp!AF194&gt;0,TRUNC(IF(LEN(Lista!AF194)&gt;3,LEFT(Lista!AF194,1),0),1),0)</f>
        <v>0</v>
      </c>
      <c r="AG194" s="62">
        <f>IF(del_temp!AG194&gt;0,TRUNC(IF(LEN(Lista!AG194)&gt;3,LEFT(Lista!AG194,1),0),1),0)</f>
        <v>0</v>
      </c>
      <c r="AH194" s="62">
        <f>IF(del_temp!AH194&gt;0,TRUNC(IF(LEN(Lista!AH194)&gt;3,LEFT(Lista!AH194,1),0),1),0)</f>
        <v>0</v>
      </c>
      <c r="AI194" s="62">
        <f>IF(del_temp!AI194&gt;0,TRUNC(IF(LEN(Lista!AI194)&gt;3,LEFT(Lista!AI194,1),0),1),0)</f>
        <v>0</v>
      </c>
      <c r="AJ194" s="165">
        <f t="shared" ref="AJ194" si="43">SUM(E194:AI196)</f>
        <v>0</v>
      </c>
    </row>
    <row r="195" spans="1:36" ht="13.5" thickBot="1" x14ac:dyDescent="0.25">
      <c r="A195" s="142"/>
      <c r="B195" s="142"/>
      <c r="C195" s="142"/>
      <c r="D195" s="15">
        <v>2</v>
      </c>
      <c r="E195" s="62">
        <f>IF(del_temp!E195&gt;0,TRUNC(IF(LEN(Lista!E195)&gt;3,LEFT(Lista!E195,1),0),1),0)</f>
        <v>0</v>
      </c>
      <c r="F195" s="62">
        <f>IF(del_temp!F195&gt;0,TRUNC(IF(LEN(Lista!F195)&gt;3,LEFT(Lista!F195,1),0),1),0)</f>
        <v>0</v>
      </c>
      <c r="G195" s="62">
        <f>IF(del_temp!G195&gt;0,TRUNC(IF(LEN(Lista!G195)&gt;3,LEFT(Lista!G195,1),0),1),0)</f>
        <v>0</v>
      </c>
      <c r="H195" s="62">
        <f>IF(del_temp!H195&gt;0,TRUNC(IF(LEN(Lista!H195)&gt;3,LEFT(Lista!H195,1),0),1),0)</f>
        <v>0</v>
      </c>
      <c r="I195" s="62">
        <f>IF(del_temp!I195&gt;0,TRUNC(IF(LEN(Lista!I195)&gt;3,LEFT(Lista!I195,1),0),1),0)</f>
        <v>0</v>
      </c>
      <c r="J195" s="62">
        <f>IF(del_temp!J195&gt;0,TRUNC(IF(LEN(Lista!J195)&gt;3,LEFT(Lista!J195,1),0),1),0)</f>
        <v>0</v>
      </c>
      <c r="K195" s="62">
        <f>IF(del_temp!K195&gt;0,TRUNC(IF(LEN(Lista!K195)&gt;3,LEFT(Lista!K195,1),0),1),0)</f>
        <v>0</v>
      </c>
      <c r="L195" s="62">
        <f>IF(del_temp!L195&gt;0,TRUNC(IF(LEN(Lista!L195)&gt;3,LEFT(Lista!L195,1),0),1),0)</f>
        <v>0</v>
      </c>
      <c r="M195" s="62">
        <f>IF(del_temp!M195&gt;0,TRUNC(IF(LEN(Lista!M195)&gt;3,LEFT(Lista!M195,1),0),1),0)</f>
        <v>0</v>
      </c>
      <c r="N195" s="62">
        <f>IF(del_temp!N195&gt;0,TRUNC(IF(LEN(Lista!N195)&gt;3,LEFT(Lista!N195,1),0),1),0)</f>
        <v>0</v>
      </c>
      <c r="O195" s="62">
        <f>IF(del_temp!O195&gt;0,TRUNC(IF(LEN(Lista!O195)&gt;3,LEFT(Lista!O195,1),0),1),0)</f>
        <v>0</v>
      </c>
      <c r="P195" s="62">
        <f>IF(del_temp!P195&gt;0,TRUNC(IF(LEN(Lista!P195)&gt;3,LEFT(Lista!P195,1),0),1),0)</f>
        <v>0</v>
      </c>
      <c r="Q195" s="62">
        <f>IF(del_temp!Q195&gt;0,TRUNC(IF(LEN(Lista!Q195)&gt;3,LEFT(Lista!Q195,1),0),1),0)</f>
        <v>0</v>
      </c>
      <c r="R195" s="62">
        <f>IF(del_temp!R195&gt;0,TRUNC(IF(LEN(Lista!R195)&gt;3,LEFT(Lista!R195,1),0),1),0)</f>
        <v>0</v>
      </c>
      <c r="S195" s="62">
        <f>IF(del_temp!S195&gt;0,TRUNC(IF(LEN(Lista!S195)&gt;3,LEFT(Lista!S195,1),0),1),0)</f>
        <v>0</v>
      </c>
      <c r="T195" s="62">
        <f>IF(del_temp!T195&gt;0,TRUNC(IF(LEN(Lista!T195)&gt;3,LEFT(Lista!T195,1),0),1),0)</f>
        <v>0</v>
      </c>
      <c r="U195" s="62">
        <f>IF(del_temp!U195&gt;0,TRUNC(IF(LEN(Lista!U195)&gt;3,LEFT(Lista!U195,1),0),1),0)</f>
        <v>0</v>
      </c>
      <c r="V195" s="62">
        <f>IF(del_temp!V195&gt;0,TRUNC(IF(LEN(Lista!V195)&gt;3,LEFT(Lista!V195,1),0),1),0)</f>
        <v>0</v>
      </c>
      <c r="W195" s="62">
        <f>IF(del_temp!W195&gt;0,TRUNC(IF(LEN(Lista!W195)&gt;3,LEFT(Lista!W195,1),0),1),0)</f>
        <v>0</v>
      </c>
      <c r="X195" s="62">
        <f>IF(del_temp!X195&gt;0,TRUNC(IF(LEN(Lista!X195)&gt;3,LEFT(Lista!X195,1),0),1),0)</f>
        <v>0</v>
      </c>
      <c r="Y195" s="62">
        <f>IF(del_temp!Y195&gt;0,TRUNC(IF(LEN(Lista!Y195)&gt;3,LEFT(Lista!Y195,1),0),1),0)</f>
        <v>0</v>
      </c>
      <c r="Z195" s="62">
        <f>IF(del_temp!Z195&gt;0,TRUNC(IF(LEN(Lista!Z195)&gt;3,LEFT(Lista!Z195,1),0),1),0)</f>
        <v>0</v>
      </c>
      <c r="AA195" s="62">
        <f>IF(del_temp!AA195&gt;0,TRUNC(IF(LEN(Lista!AA195)&gt;3,LEFT(Lista!AA195,1),0),1),0)</f>
        <v>0</v>
      </c>
      <c r="AB195" s="62">
        <f>IF(del_temp!AB195&gt;0,TRUNC(IF(LEN(Lista!AB195)&gt;3,LEFT(Lista!AB195,1),0),1),0)</f>
        <v>0</v>
      </c>
      <c r="AC195" s="62">
        <f>IF(del_temp!AC195&gt;0,TRUNC(IF(LEN(Lista!AC195)&gt;3,LEFT(Lista!AC195,1),0),1),0)</f>
        <v>0</v>
      </c>
      <c r="AD195" s="62">
        <f>IF(del_temp!AD195&gt;0,TRUNC(IF(LEN(Lista!AD195)&gt;3,LEFT(Lista!AD195,1),0),1),0)</f>
        <v>0</v>
      </c>
      <c r="AE195" s="62">
        <f>IF(del_temp!AE195&gt;0,TRUNC(IF(LEN(Lista!AE195)&gt;3,LEFT(Lista!AE195,1),0),1),0)</f>
        <v>0</v>
      </c>
      <c r="AF195" s="62">
        <f>IF(del_temp!AF195&gt;0,TRUNC(IF(LEN(Lista!AF195)&gt;3,LEFT(Lista!AF195,1),0),1),0)</f>
        <v>0</v>
      </c>
      <c r="AG195" s="62">
        <f>IF(del_temp!AG195&gt;0,TRUNC(IF(LEN(Lista!AG195)&gt;3,LEFT(Lista!AG195,1),0),1),0)</f>
        <v>0</v>
      </c>
      <c r="AH195" s="62">
        <f>IF(del_temp!AH195&gt;0,TRUNC(IF(LEN(Lista!AH195)&gt;3,LEFT(Lista!AH195,1),0),1),0)</f>
        <v>0</v>
      </c>
      <c r="AI195" s="62">
        <f>IF(del_temp!AI195&gt;0,TRUNC(IF(LEN(Lista!AI195)&gt;3,LEFT(Lista!AI195,1),0),1),0)</f>
        <v>0</v>
      </c>
      <c r="AJ195" s="145"/>
    </row>
    <row r="196" spans="1:36" ht="13.5" thickBot="1" x14ac:dyDescent="0.25">
      <c r="A196" s="142"/>
      <c r="B196" s="142"/>
      <c r="C196" s="142"/>
      <c r="D196" s="15">
        <v>3</v>
      </c>
      <c r="E196" s="62">
        <f>IF(del_temp!E196&gt;0,TRUNC(IF(LEN(Lista!E196)&gt;3,LEFT(Lista!E196,1),0),1),0)</f>
        <v>0</v>
      </c>
      <c r="F196" s="62">
        <f>IF(del_temp!F196&gt;0,TRUNC(IF(LEN(Lista!F196)&gt;3,LEFT(Lista!F196,1),0),1),0)</f>
        <v>0</v>
      </c>
      <c r="G196" s="62">
        <f>IF(del_temp!G196&gt;0,TRUNC(IF(LEN(Lista!G196)&gt;3,LEFT(Lista!G196,1),0),1),0)</f>
        <v>0</v>
      </c>
      <c r="H196" s="62">
        <f>IF(del_temp!H196&gt;0,TRUNC(IF(LEN(Lista!H196)&gt;3,LEFT(Lista!H196,1),0),1),0)</f>
        <v>0</v>
      </c>
      <c r="I196" s="62">
        <f>IF(del_temp!I196&gt;0,TRUNC(IF(LEN(Lista!I196)&gt;3,LEFT(Lista!I196,1),0),1),0)</f>
        <v>0</v>
      </c>
      <c r="J196" s="62">
        <f>IF(del_temp!J196&gt;0,TRUNC(IF(LEN(Lista!J196)&gt;3,LEFT(Lista!J196,1),0),1),0)</f>
        <v>0</v>
      </c>
      <c r="K196" s="62">
        <f>IF(del_temp!K196&gt;0,TRUNC(IF(LEN(Lista!K196)&gt;3,LEFT(Lista!K196,1),0),1),0)</f>
        <v>0</v>
      </c>
      <c r="L196" s="62">
        <f>IF(del_temp!L196&gt;0,TRUNC(IF(LEN(Lista!L196)&gt;3,LEFT(Lista!L196,1),0),1),0)</f>
        <v>0</v>
      </c>
      <c r="M196" s="62">
        <f>IF(del_temp!M196&gt;0,TRUNC(IF(LEN(Lista!M196)&gt;3,LEFT(Lista!M196,1),0),1),0)</f>
        <v>0</v>
      </c>
      <c r="N196" s="62">
        <f>IF(del_temp!N196&gt;0,TRUNC(IF(LEN(Lista!N196)&gt;3,LEFT(Lista!N196,1),0),1),0)</f>
        <v>0</v>
      </c>
      <c r="O196" s="62">
        <f>IF(del_temp!O196&gt;0,TRUNC(IF(LEN(Lista!O196)&gt;3,LEFT(Lista!O196,1),0),1),0)</f>
        <v>0</v>
      </c>
      <c r="P196" s="62">
        <f>IF(del_temp!P196&gt;0,TRUNC(IF(LEN(Lista!P196)&gt;3,LEFT(Lista!P196,1),0),1),0)</f>
        <v>0</v>
      </c>
      <c r="Q196" s="62">
        <f>IF(del_temp!Q196&gt;0,TRUNC(IF(LEN(Lista!Q196)&gt;3,LEFT(Lista!Q196,1),0),1),0)</f>
        <v>0</v>
      </c>
      <c r="R196" s="62">
        <f>IF(del_temp!R196&gt;0,TRUNC(IF(LEN(Lista!R196)&gt;3,LEFT(Lista!R196,1),0),1),0)</f>
        <v>0</v>
      </c>
      <c r="S196" s="62">
        <f>IF(del_temp!S196&gt;0,TRUNC(IF(LEN(Lista!S196)&gt;3,LEFT(Lista!S196,1),0),1),0)</f>
        <v>0</v>
      </c>
      <c r="T196" s="62">
        <f>IF(del_temp!T196&gt;0,TRUNC(IF(LEN(Lista!T196)&gt;3,LEFT(Lista!T196,1),0),1),0)</f>
        <v>0</v>
      </c>
      <c r="U196" s="62">
        <f>IF(del_temp!U196&gt;0,TRUNC(IF(LEN(Lista!U196)&gt;3,LEFT(Lista!U196,1),0),1),0)</f>
        <v>0</v>
      </c>
      <c r="V196" s="62">
        <f>IF(del_temp!V196&gt;0,TRUNC(IF(LEN(Lista!V196)&gt;3,LEFT(Lista!V196,1),0),1),0)</f>
        <v>0</v>
      </c>
      <c r="W196" s="62">
        <f>IF(del_temp!W196&gt;0,TRUNC(IF(LEN(Lista!W196)&gt;3,LEFT(Lista!W196,1),0),1),0)</f>
        <v>0</v>
      </c>
      <c r="X196" s="62">
        <f>IF(del_temp!X196&gt;0,TRUNC(IF(LEN(Lista!X196)&gt;3,LEFT(Lista!X196,1),0),1),0)</f>
        <v>0</v>
      </c>
      <c r="Y196" s="62">
        <f>IF(del_temp!Y196&gt;0,TRUNC(IF(LEN(Lista!Y196)&gt;3,LEFT(Lista!Y196,1),0),1),0)</f>
        <v>0</v>
      </c>
      <c r="Z196" s="62">
        <f>IF(del_temp!Z196&gt;0,TRUNC(IF(LEN(Lista!Z196)&gt;3,LEFT(Lista!Z196,1),0),1),0)</f>
        <v>0</v>
      </c>
      <c r="AA196" s="62">
        <f>IF(del_temp!AA196&gt;0,TRUNC(IF(LEN(Lista!AA196)&gt;3,LEFT(Lista!AA196,1),0),1),0)</f>
        <v>0</v>
      </c>
      <c r="AB196" s="62">
        <f>IF(del_temp!AB196&gt;0,TRUNC(IF(LEN(Lista!AB196)&gt;3,LEFT(Lista!AB196,1),0),1),0)</f>
        <v>0</v>
      </c>
      <c r="AC196" s="62">
        <f>IF(del_temp!AC196&gt;0,TRUNC(IF(LEN(Lista!AC196)&gt;3,LEFT(Lista!AC196,1),0),1),0)</f>
        <v>0</v>
      </c>
      <c r="AD196" s="62">
        <f>IF(del_temp!AD196&gt;0,TRUNC(IF(LEN(Lista!AD196)&gt;3,LEFT(Lista!AD196,1),0),1),0)</f>
        <v>0</v>
      </c>
      <c r="AE196" s="62">
        <f>IF(del_temp!AE196&gt;0,TRUNC(IF(LEN(Lista!AE196)&gt;3,LEFT(Lista!AE196,1),0),1),0)</f>
        <v>0</v>
      </c>
      <c r="AF196" s="62">
        <f>IF(del_temp!AF196&gt;0,TRUNC(IF(LEN(Lista!AF196)&gt;3,LEFT(Lista!AF196,1),0),1),0)</f>
        <v>0</v>
      </c>
      <c r="AG196" s="62">
        <f>IF(del_temp!AG196&gt;0,TRUNC(IF(LEN(Lista!AG196)&gt;3,LEFT(Lista!AG196,1),0),1),0)</f>
        <v>0</v>
      </c>
      <c r="AH196" s="62">
        <f>IF(del_temp!AH196&gt;0,TRUNC(IF(LEN(Lista!AH196)&gt;3,LEFT(Lista!AH196,1),0),1),0)</f>
        <v>0</v>
      </c>
      <c r="AI196" s="62">
        <f>IF(del_temp!AI196&gt;0,TRUNC(IF(LEN(Lista!AI196)&gt;3,LEFT(Lista!AI196,1),0),1),0)</f>
        <v>0</v>
      </c>
      <c r="AJ196" s="166"/>
    </row>
    <row r="197" spans="1:36" ht="13.5" thickBot="1" x14ac:dyDescent="0.25">
      <c r="A197" s="152" t="s">
        <v>88</v>
      </c>
      <c r="B197" s="160"/>
      <c r="C197" s="160"/>
      <c r="D197" s="16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170"/>
      <c r="AJ197" s="35">
        <v>0</v>
      </c>
    </row>
    <row r="198" spans="1:36" ht="13.5" thickBot="1" x14ac:dyDescent="0.25">
      <c r="A198" s="171" t="str">
        <f>Lista!A198</f>
        <v>Scharman Dorris III</v>
      </c>
      <c r="B198" s="172"/>
      <c r="C198" s="173"/>
      <c r="D198" s="29"/>
      <c r="E198" s="62">
        <f>Lista!E198</f>
        <v>1</v>
      </c>
      <c r="F198" s="62">
        <f>Lista!F198</f>
        <v>2</v>
      </c>
      <c r="G198" s="62">
        <f>Lista!G198</f>
        <v>3</v>
      </c>
      <c r="H198" s="62">
        <f>Lista!H198</f>
        <v>4</v>
      </c>
      <c r="I198" s="62">
        <f>Lista!I198</f>
        <v>5</v>
      </c>
      <c r="J198" s="62">
        <f>Lista!J198</f>
        <v>6</v>
      </c>
      <c r="K198" s="62">
        <f>Lista!K198</f>
        <v>7</v>
      </c>
      <c r="L198" s="62">
        <f>Lista!L198</f>
        <v>8</v>
      </c>
      <c r="M198" s="62">
        <f>Lista!M198</f>
        <v>9</v>
      </c>
      <c r="N198" s="62">
        <f>Lista!N198</f>
        <v>10</v>
      </c>
      <c r="O198" s="62">
        <f>Lista!O198</f>
        <v>11</v>
      </c>
      <c r="P198" s="62">
        <f>Lista!P198</f>
        <v>12</v>
      </c>
      <c r="Q198" s="62">
        <f>Lista!Q198</f>
        <v>13</v>
      </c>
      <c r="R198" s="62">
        <f>Lista!R198</f>
        <v>14</v>
      </c>
      <c r="S198" s="62">
        <f>Lista!S198</f>
        <v>15</v>
      </c>
      <c r="T198" s="62">
        <f>Lista!T198</f>
        <v>16</v>
      </c>
      <c r="U198" s="62">
        <f>Lista!U198</f>
        <v>17</v>
      </c>
      <c r="V198" s="62">
        <f>Lista!V198</f>
        <v>18</v>
      </c>
      <c r="W198" s="62">
        <f>Lista!W198</f>
        <v>19</v>
      </c>
      <c r="X198" s="62">
        <f>Lista!X198</f>
        <v>20</v>
      </c>
      <c r="Y198" s="62">
        <f>Lista!Y198</f>
        <v>21</v>
      </c>
      <c r="Z198" s="62">
        <f>Lista!Z198</f>
        <v>22</v>
      </c>
      <c r="AA198" s="62">
        <f>Lista!AA198</f>
        <v>23</v>
      </c>
      <c r="AB198" s="62">
        <f>Lista!AB198</f>
        <v>24</v>
      </c>
      <c r="AC198" s="62">
        <f>Lista!AC198</f>
        <v>25</v>
      </c>
      <c r="AD198" s="62">
        <f>Lista!AD198</f>
        <v>26</v>
      </c>
      <c r="AE198" s="62">
        <f>Lista!AE198</f>
        <v>27</v>
      </c>
      <c r="AF198" s="62">
        <f>Lista!AF198</f>
        <v>28</v>
      </c>
      <c r="AG198" s="62">
        <f>Lista!AG198</f>
        <v>29</v>
      </c>
      <c r="AH198" s="62">
        <f>Lista!AH198</f>
        <v>30</v>
      </c>
      <c r="AI198" s="62">
        <f>Lista!AI198</f>
        <v>31</v>
      </c>
      <c r="AJ198" s="31" t="s">
        <v>76</v>
      </c>
    </row>
    <row r="199" spans="1:36" ht="13.5" thickBot="1" x14ac:dyDescent="0.25">
      <c r="A199" s="164">
        <f>Lista!A199</f>
        <v>1</v>
      </c>
      <c r="B199" s="164">
        <f>Lista!B199</f>
        <v>1211</v>
      </c>
      <c r="C199" s="164" t="str">
        <f>Lista!C199</f>
        <v>Wąs Krzysztof</v>
      </c>
      <c r="D199" s="14">
        <v>1</v>
      </c>
      <c r="E199" s="62">
        <f>IF(del_temp!E199&gt;0,TRUNC(IF(LEN(Lista!E199)&gt;3,LEFT(Lista!E199,1),0),1),0)</f>
        <v>0</v>
      </c>
      <c r="F199" s="62">
        <f>IF(del_temp!F199&gt;0,TRUNC(IF(LEN(Lista!F199)&gt;3,LEFT(Lista!F199,1),0),1),0)</f>
        <v>0</v>
      </c>
      <c r="G199" s="62">
        <f>IF(del_temp!G199&gt;0,TRUNC(IF(LEN(Lista!G199)&gt;3,LEFT(Lista!G199,1),0),1),0)</f>
        <v>0</v>
      </c>
      <c r="H199" s="62">
        <f>IF(del_temp!H199&gt;0,TRUNC(IF(LEN(Lista!H199)&gt;3,LEFT(Lista!H199,1),0),1),0)</f>
        <v>0</v>
      </c>
      <c r="I199" s="62">
        <f>IF(del_temp!I199&gt;0,TRUNC(IF(LEN(Lista!I199)&gt;3,LEFT(Lista!I199,1),0),1),0)</f>
        <v>0</v>
      </c>
      <c r="J199" s="62">
        <f>IF(del_temp!J199&gt;0,TRUNC(IF(LEN(Lista!J199)&gt;3,LEFT(Lista!J199,1),0),1),0)</f>
        <v>0</v>
      </c>
      <c r="K199" s="62">
        <f>IF(del_temp!K199&gt;0,TRUNC(IF(LEN(Lista!K199)&gt;3,LEFT(Lista!K199,1),0),1),0)</f>
        <v>0</v>
      </c>
      <c r="L199" s="62">
        <f>IF(del_temp!L199&gt;0,TRUNC(IF(LEN(Lista!L199)&gt;3,LEFT(Lista!L199,1),0),1),0)</f>
        <v>0</v>
      </c>
      <c r="M199" s="62">
        <f>IF(del_temp!M199&gt;0,TRUNC(IF(LEN(Lista!M199)&gt;3,LEFT(Lista!M199,1),0),1),0)</f>
        <v>0</v>
      </c>
      <c r="N199" s="62">
        <f>IF(del_temp!N199&gt;0,TRUNC(IF(LEN(Lista!N199)&gt;3,LEFT(Lista!N199,1),0),1),0)</f>
        <v>0</v>
      </c>
      <c r="O199" s="62">
        <f>IF(del_temp!O199&gt;0,TRUNC(IF(LEN(Lista!O199)&gt;3,LEFT(Lista!O199,1),0),1),0)</f>
        <v>0</v>
      </c>
      <c r="P199" s="62">
        <f>IF(del_temp!P199&gt;0,TRUNC(IF(LEN(Lista!P199)&gt;3,LEFT(Lista!P199,1),0),1),0)</f>
        <v>0</v>
      </c>
      <c r="Q199" s="62">
        <f>IF(del_temp!Q199&gt;0,TRUNC(IF(LEN(Lista!Q199)&gt;3,LEFT(Lista!Q199,1),0),1),0)</f>
        <v>0</v>
      </c>
      <c r="R199" s="62">
        <f>IF(del_temp!R199&gt;0,TRUNC(IF(LEN(Lista!R199)&gt;3,LEFT(Lista!R199,1),0),1),0)</f>
        <v>0</v>
      </c>
      <c r="S199" s="62">
        <f>IF(del_temp!S199&gt;0,TRUNC(IF(LEN(Lista!S199)&gt;3,LEFT(Lista!S199,1),0),1),0)</f>
        <v>0</v>
      </c>
      <c r="T199" s="62">
        <f>IF(del_temp!T199&gt;0,TRUNC(IF(LEN(Lista!T199)&gt;3,LEFT(Lista!T199,1),0),1),0)</f>
        <v>0</v>
      </c>
      <c r="U199" s="62">
        <f>IF(del_temp!U199&gt;0,TRUNC(IF(LEN(Lista!U199)&gt;3,LEFT(Lista!U199,1),0),1),0)</f>
        <v>0</v>
      </c>
      <c r="V199" s="62">
        <f>IF(del_temp!V199&gt;0,TRUNC(IF(LEN(Lista!V199)&gt;3,LEFT(Lista!V199,1),0),1),0)</f>
        <v>0</v>
      </c>
      <c r="W199" s="62">
        <f>IF(del_temp!W199&gt;0,TRUNC(IF(LEN(Lista!W199)&gt;3,LEFT(Lista!W199,1),0),1),0)</f>
        <v>0</v>
      </c>
      <c r="X199" s="62">
        <f>IF(del_temp!X199&gt;0,TRUNC(IF(LEN(Lista!X199)&gt;3,LEFT(Lista!X199,1),0),1),0)</f>
        <v>0</v>
      </c>
      <c r="Y199" s="62">
        <f>IF(del_temp!Y199&gt;0,TRUNC(IF(LEN(Lista!Y199)&gt;3,LEFT(Lista!Y199,1),0),1),0)</f>
        <v>0</v>
      </c>
      <c r="Z199" s="62">
        <f>IF(del_temp!Z199&gt;0,TRUNC(IF(LEN(Lista!Z199)&gt;3,LEFT(Lista!Z199,1),0),1),0)</f>
        <v>0</v>
      </c>
      <c r="AA199" s="62">
        <f>IF(del_temp!AA199&gt;0,TRUNC(IF(LEN(Lista!AA199)&gt;3,LEFT(Lista!AA199,1),0),1),0)</f>
        <v>0</v>
      </c>
      <c r="AB199" s="62">
        <f>IF(del_temp!AB199&gt;0,TRUNC(IF(LEN(Lista!AB199)&gt;3,LEFT(Lista!AB199,1),0),1),0)</f>
        <v>0</v>
      </c>
      <c r="AC199" s="62">
        <f>IF(del_temp!AC199&gt;0,TRUNC(IF(LEN(Lista!AC199)&gt;3,LEFT(Lista!AC199,1),0),1),0)</f>
        <v>0</v>
      </c>
      <c r="AD199" s="62">
        <f>IF(del_temp!AD199&gt;0,TRUNC(IF(LEN(Lista!AD199)&gt;3,LEFT(Lista!AD199,1),0),1),0)</f>
        <v>0</v>
      </c>
      <c r="AE199" s="62">
        <f>IF(del_temp!AE199&gt;0,TRUNC(IF(LEN(Lista!AE199)&gt;3,LEFT(Lista!AE199,1),0),1),0)</f>
        <v>0</v>
      </c>
      <c r="AF199" s="62">
        <f>IF(del_temp!AF199&gt;0,TRUNC(IF(LEN(Lista!AF199)&gt;3,LEFT(Lista!AF199,1),0),1),0)</f>
        <v>0</v>
      </c>
      <c r="AG199" s="62">
        <f>IF(del_temp!AG199&gt;0,TRUNC(IF(LEN(Lista!AG199)&gt;3,LEFT(Lista!AG199,1),0),1),0)</f>
        <v>0</v>
      </c>
      <c r="AH199" s="62">
        <f>IF(del_temp!AH199&gt;0,TRUNC(IF(LEN(Lista!AH199)&gt;3,LEFT(Lista!AH199,1),0),1),0)</f>
        <v>0</v>
      </c>
      <c r="AI199" s="62">
        <f>IF(del_temp!AI199&gt;0,TRUNC(IF(LEN(Lista!AI199)&gt;3,LEFT(Lista!AI199,1),0),1),0)</f>
        <v>0</v>
      </c>
      <c r="AJ199" s="165">
        <f>SUM(E199:AI201)</f>
        <v>0</v>
      </c>
    </row>
    <row r="200" spans="1:36" ht="13.5" thickBot="1" x14ac:dyDescent="0.25">
      <c r="A200" s="142"/>
      <c r="B200" s="142"/>
      <c r="C200" s="142"/>
      <c r="D200" s="15">
        <v>2</v>
      </c>
      <c r="E200" s="62">
        <f>IF(del_temp!E200&gt;0,TRUNC(IF(LEN(Lista!E200)&gt;3,LEFT(Lista!E200,1),0),1),0)</f>
        <v>0</v>
      </c>
      <c r="F200" s="62">
        <f>IF(del_temp!F200&gt;0,TRUNC(IF(LEN(Lista!F200)&gt;3,LEFT(Lista!F200,1),0),1),0)</f>
        <v>0</v>
      </c>
      <c r="G200" s="62">
        <f>IF(del_temp!G200&gt;0,TRUNC(IF(LEN(Lista!G200)&gt;3,LEFT(Lista!G200,1),0),1),0)</f>
        <v>0</v>
      </c>
      <c r="H200" s="62">
        <f>IF(del_temp!H200&gt;0,TRUNC(IF(LEN(Lista!H200)&gt;3,LEFT(Lista!H200,1),0),1),0)</f>
        <v>0</v>
      </c>
      <c r="I200" s="62">
        <f>IF(del_temp!I200&gt;0,TRUNC(IF(LEN(Lista!I200)&gt;3,LEFT(Lista!I200,1),0),1),0)</f>
        <v>0</v>
      </c>
      <c r="J200" s="62">
        <f>IF(del_temp!J200&gt;0,TRUNC(IF(LEN(Lista!J200)&gt;3,LEFT(Lista!J200,1),0),1),0)</f>
        <v>0</v>
      </c>
      <c r="K200" s="62">
        <f>IF(del_temp!K200&gt;0,TRUNC(IF(LEN(Lista!K200)&gt;3,LEFT(Lista!K200,1),0),1),0)</f>
        <v>0</v>
      </c>
      <c r="L200" s="62">
        <f>IF(del_temp!L200&gt;0,TRUNC(IF(LEN(Lista!L200)&gt;3,LEFT(Lista!L200,1),0),1),0)</f>
        <v>0</v>
      </c>
      <c r="M200" s="62">
        <f>IF(del_temp!M200&gt;0,TRUNC(IF(LEN(Lista!M200)&gt;3,LEFT(Lista!M200,1),0),1),0)</f>
        <v>0</v>
      </c>
      <c r="N200" s="62">
        <f>IF(del_temp!N200&gt;0,TRUNC(IF(LEN(Lista!N200)&gt;3,LEFT(Lista!N200,1),0),1),0)</f>
        <v>0</v>
      </c>
      <c r="O200" s="62">
        <f>IF(del_temp!O200&gt;0,TRUNC(IF(LEN(Lista!O200)&gt;3,LEFT(Lista!O200,1),0),1),0)</f>
        <v>0</v>
      </c>
      <c r="P200" s="62">
        <f>IF(del_temp!P200&gt;0,TRUNC(IF(LEN(Lista!P200)&gt;3,LEFT(Lista!P200,1),0),1),0)</f>
        <v>0</v>
      </c>
      <c r="Q200" s="62">
        <f>IF(del_temp!Q200&gt;0,TRUNC(IF(LEN(Lista!Q200)&gt;3,LEFT(Lista!Q200,1),0),1),0)</f>
        <v>0</v>
      </c>
      <c r="R200" s="62">
        <f>IF(del_temp!R200&gt;0,TRUNC(IF(LEN(Lista!R200)&gt;3,LEFT(Lista!R200,1),0),1),0)</f>
        <v>0</v>
      </c>
      <c r="S200" s="62">
        <f>IF(del_temp!S200&gt;0,TRUNC(IF(LEN(Lista!S200)&gt;3,LEFT(Lista!S200,1),0),1),0)</f>
        <v>0</v>
      </c>
      <c r="T200" s="62">
        <f>IF(del_temp!T200&gt;0,TRUNC(IF(LEN(Lista!T200)&gt;3,LEFT(Lista!T200,1),0),1),0)</f>
        <v>0</v>
      </c>
      <c r="U200" s="62">
        <f>IF(del_temp!U200&gt;0,TRUNC(IF(LEN(Lista!U200)&gt;3,LEFT(Lista!U200,1),0),1),0)</f>
        <v>0</v>
      </c>
      <c r="V200" s="62">
        <f>IF(del_temp!V200&gt;0,TRUNC(IF(LEN(Lista!V200)&gt;3,LEFT(Lista!V200,1),0),1),0)</f>
        <v>0</v>
      </c>
      <c r="W200" s="62">
        <f>IF(del_temp!W200&gt;0,TRUNC(IF(LEN(Lista!W200)&gt;3,LEFT(Lista!W200,1),0),1),0)</f>
        <v>0</v>
      </c>
      <c r="X200" s="62">
        <f>IF(del_temp!X200&gt;0,TRUNC(IF(LEN(Lista!X200)&gt;3,LEFT(Lista!X200,1),0),1),0)</f>
        <v>0</v>
      </c>
      <c r="Y200" s="62">
        <f>IF(del_temp!Y200&gt;0,TRUNC(IF(LEN(Lista!Y200)&gt;3,LEFT(Lista!Y200,1),0),1),0)</f>
        <v>0</v>
      </c>
      <c r="Z200" s="62">
        <f>IF(del_temp!Z200&gt;0,TRUNC(IF(LEN(Lista!Z200)&gt;3,LEFT(Lista!Z200,1),0),1),0)</f>
        <v>0</v>
      </c>
      <c r="AA200" s="62">
        <f>IF(del_temp!AA200&gt;0,TRUNC(IF(LEN(Lista!AA200)&gt;3,LEFT(Lista!AA200,1),0),1),0)</f>
        <v>0</v>
      </c>
      <c r="AB200" s="62">
        <f>IF(del_temp!AB200&gt;0,TRUNC(IF(LEN(Lista!AB200)&gt;3,LEFT(Lista!AB200,1),0),1),0)</f>
        <v>0</v>
      </c>
      <c r="AC200" s="62">
        <f>IF(del_temp!AC200&gt;0,TRUNC(IF(LEN(Lista!AC200)&gt;3,LEFT(Lista!AC200,1),0),1),0)</f>
        <v>0</v>
      </c>
      <c r="AD200" s="62">
        <f>IF(del_temp!AD200&gt;0,TRUNC(IF(LEN(Lista!AD200)&gt;3,LEFT(Lista!AD200,1),0),1),0)</f>
        <v>0</v>
      </c>
      <c r="AE200" s="62">
        <f>IF(del_temp!AE200&gt;0,TRUNC(IF(LEN(Lista!AE200)&gt;3,LEFT(Lista!AE200,1),0),1),0)</f>
        <v>0</v>
      </c>
      <c r="AF200" s="62">
        <f>IF(del_temp!AF200&gt;0,TRUNC(IF(LEN(Lista!AF200)&gt;3,LEFT(Lista!AF200,1),0),1),0)</f>
        <v>0</v>
      </c>
      <c r="AG200" s="62">
        <f>IF(del_temp!AG200&gt;0,TRUNC(IF(LEN(Lista!AG200)&gt;3,LEFT(Lista!AG200,1),0),1),0)</f>
        <v>0</v>
      </c>
      <c r="AH200" s="62">
        <f>IF(del_temp!AH200&gt;0,TRUNC(IF(LEN(Lista!AH200)&gt;3,LEFT(Lista!AH200,1),0),1),0)</f>
        <v>0</v>
      </c>
      <c r="AI200" s="62">
        <f>IF(del_temp!AI200&gt;0,TRUNC(IF(LEN(Lista!AI200)&gt;3,LEFT(Lista!AI200,1),0),1),0)</f>
        <v>0</v>
      </c>
      <c r="AJ200" s="145"/>
    </row>
    <row r="201" spans="1:36" ht="13.5" thickBot="1" x14ac:dyDescent="0.25">
      <c r="A201" s="142"/>
      <c r="B201" s="142"/>
      <c r="C201" s="142"/>
      <c r="D201" s="15">
        <v>3</v>
      </c>
      <c r="E201" s="62">
        <f>IF(del_temp!E201&gt;0,TRUNC(IF(LEN(Lista!E201)&gt;3,LEFT(Lista!E201,1),0),1),0)</f>
        <v>0</v>
      </c>
      <c r="F201" s="62">
        <f>IF(del_temp!F201&gt;0,TRUNC(IF(LEN(Lista!F201)&gt;3,LEFT(Lista!F201,1),0),1),0)</f>
        <v>0</v>
      </c>
      <c r="G201" s="62">
        <f>IF(del_temp!G201&gt;0,TRUNC(IF(LEN(Lista!G201)&gt;3,LEFT(Lista!G201,1),0),1),0)</f>
        <v>0</v>
      </c>
      <c r="H201" s="62">
        <f>IF(del_temp!H201&gt;0,TRUNC(IF(LEN(Lista!H201)&gt;3,LEFT(Lista!H201,1),0),1),0)</f>
        <v>0</v>
      </c>
      <c r="I201" s="62">
        <f>IF(del_temp!I201&gt;0,TRUNC(IF(LEN(Lista!I201)&gt;3,LEFT(Lista!I201,1),0),1),0)</f>
        <v>0</v>
      </c>
      <c r="J201" s="62">
        <f>IF(del_temp!J201&gt;0,TRUNC(IF(LEN(Lista!J201)&gt;3,LEFT(Lista!J201,1),0),1),0)</f>
        <v>0</v>
      </c>
      <c r="K201" s="62">
        <f>IF(del_temp!K201&gt;0,TRUNC(IF(LEN(Lista!K201)&gt;3,LEFT(Lista!K201,1),0),1),0)</f>
        <v>0</v>
      </c>
      <c r="L201" s="62">
        <f>IF(del_temp!L201&gt;0,TRUNC(IF(LEN(Lista!L201)&gt;3,LEFT(Lista!L201,1),0),1),0)</f>
        <v>0</v>
      </c>
      <c r="M201" s="62">
        <f>IF(del_temp!M201&gt;0,TRUNC(IF(LEN(Lista!M201)&gt;3,LEFT(Lista!M201,1),0),1),0)</f>
        <v>0</v>
      </c>
      <c r="N201" s="62">
        <f>IF(del_temp!N201&gt;0,TRUNC(IF(LEN(Lista!N201)&gt;3,LEFT(Lista!N201,1),0),1),0)</f>
        <v>0</v>
      </c>
      <c r="O201" s="62">
        <f>IF(del_temp!O201&gt;0,TRUNC(IF(LEN(Lista!O201)&gt;3,LEFT(Lista!O201,1),0),1),0)</f>
        <v>0</v>
      </c>
      <c r="P201" s="62">
        <f>IF(del_temp!P201&gt;0,TRUNC(IF(LEN(Lista!P201)&gt;3,LEFT(Lista!P201,1),0),1),0)</f>
        <v>0</v>
      </c>
      <c r="Q201" s="62">
        <f>IF(del_temp!Q201&gt;0,TRUNC(IF(LEN(Lista!Q201)&gt;3,LEFT(Lista!Q201,1),0),1),0)</f>
        <v>0</v>
      </c>
      <c r="R201" s="62">
        <f>IF(del_temp!R201&gt;0,TRUNC(IF(LEN(Lista!R201)&gt;3,LEFT(Lista!R201,1),0),1),0)</f>
        <v>0</v>
      </c>
      <c r="S201" s="62">
        <f>IF(del_temp!S201&gt;0,TRUNC(IF(LEN(Lista!S201)&gt;3,LEFT(Lista!S201,1),0),1),0)</f>
        <v>0</v>
      </c>
      <c r="T201" s="62">
        <f>IF(del_temp!T201&gt;0,TRUNC(IF(LEN(Lista!T201)&gt;3,LEFT(Lista!T201,1),0),1),0)</f>
        <v>0</v>
      </c>
      <c r="U201" s="62">
        <f>IF(del_temp!U201&gt;0,TRUNC(IF(LEN(Lista!U201)&gt;3,LEFT(Lista!U201,1),0),1),0)</f>
        <v>0</v>
      </c>
      <c r="V201" s="62">
        <f>IF(del_temp!V201&gt;0,TRUNC(IF(LEN(Lista!V201)&gt;3,LEFT(Lista!V201,1),0),1),0)</f>
        <v>0</v>
      </c>
      <c r="W201" s="62">
        <f>IF(del_temp!W201&gt;0,TRUNC(IF(LEN(Lista!W201)&gt;3,LEFT(Lista!W201,1),0),1),0)</f>
        <v>0</v>
      </c>
      <c r="X201" s="62">
        <f>IF(del_temp!X201&gt;0,TRUNC(IF(LEN(Lista!X201)&gt;3,LEFT(Lista!X201,1),0),1),0)</f>
        <v>0</v>
      </c>
      <c r="Y201" s="62">
        <f>IF(del_temp!Y201&gt;0,TRUNC(IF(LEN(Lista!Y201)&gt;3,LEFT(Lista!Y201,1),0),1),0)</f>
        <v>0</v>
      </c>
      <c r="Z201" s="62">
        <f>IF(del_temp!Z201&gt;0,TRUNC(IF(LEN(Lista!Z201)&gt;3,LEFT(Lista!Z201,1),0),1),0)</f>
        <v>0</v>
      </c>
      <c r="AA201" s="62">
        <f>IF(del_temp!AA201&gt;0,TRUNC(IF(LEN(Lista!AA201)&gt;3,LEFT(Lista!AA201,1),0),1),0)</f>
        <v>0</v>
      </c>
      <c r="AB201" s="62">
        <f>IF(del_temp!AB201&gt;0,TRUNC(IF(LEN(Lista!AB201)&gt;3,LEFT(Lista!AB201,1),0),1),0)</f>
        <v>0</v>
      </c>
      <c r="AC201" s="62">
        <f>IF(del_temp!AC201&gt;0,TRUNC(IF(LEN(Lista!AC201)&gt;3,LEFT(Lista!AC201,1),0),1),0)</f>
        <v>0</v>
      </c>
      <c r="AD201" s="62">
        <f>IF(del_temp!AD201&gt;0,TRUNC(IF(LEN(Lista!AD201)&gt;3,LEFT(Lista!AD201,1),0),1),0)</f>
        <v>0</v>
      </c>
      <c r="AE201" s="62">
        <f>IF(del_temp!AE201&gt;0,TRUNC(IF(LEN(Lista!AE201)&gt;3,LEFT(Lista!AE201,1),0),1),0)</f>
        <v>0</v>
      </c>
      <c r="AF201" s="62">
        <f>IF(del_temp!AF201&gt;0,TRUNC(IF(LEN(Lista!AF201)&gt;3,LEFT(Lista!AF201,1),0),1),0)</f>
        <v>0</v>
      </c>
      <c r="AG201" s="62">
        <f>IF(del_temp!AG201&gt;0,TRUNC(IF(LEN(Lista!AG201)&gt;3,LEFT(Lista!AG201,1),0),1),0)</f>
        <v>0</v>
      </c>
      <c r="AH201" s="62">
        <f>IF(del_temp!AH201&gt;0,TRUNC(IF(LEN(Lista!AH201)&gt;3,LEFT(Lista!AH201,1),0),1),0)</f>
        <v>0</v>
      </c>
      <c r="AI201" s="62">
        <f>IF(del_temp!AI201&gt;0,TRUNC(IF(LEN(Lista!AI201)&gt;3,LEFT(Lista!AI201,1),0),1),0)</f>
        <v>0</v>
      </c>
      <c r="AJ201" s="166"/>
    </row>
    <row r="202" spans="1:36" ht="13.5" thickBot="1" x14ac:dyDescent="0.25">
      <c r="A202" s="164">
        <f>Lista!A202</f>
        <v>2</v>
      </c>
      <c r="B202" s="164">
        <f>Lista!B202</f>
        <v>1174</v>
      </c>
      <c r="C202" s="164" t="str">
        <f>Lista!C202</f>
        <v>Pokusa Maciej</v>
      </c>
      <c r="D202" s="15">
        <v>1</v>
      </c>
      <c r="E202" s="62">
        <f>IF(del_temp!E202&gt;0,TRUNC(IF(LEN(Lista!E202)&gt;3,LEFT(Lista!E202,1),0),1),0)</f>
        <v>0</v>
      </c>
      <c r="F202" s="62">
        <f>IF(del_temp!F202&gt;0,TRUNC(IF(LEN(Lista!F202)&gt;3,LEFT(Lista!F202,1),0),1),0)</f>
        <v>0</v>
      </c>
      <c r="G202" s="62">
        <f>IF(del_temp!G202&gt;0,TRUNC(IF(LEN(Lista!G202)&gt;3,LEFT(Lista!G202,1),0),1),0)</f>
        <v>0</v>
      </c>
      <c r="H202" s="62">
        <f>IF(del_temp!H202&gt;0,TRUNC(IF(LEN(Lista!H202)&gt;3,LEFT(Lista!H202,1),0),1),0)</f>
        <v>0</v>
      </c>
      <c r="I202" s="62">
        <f>IF(del_temp!I202&gt;0,TRUNC(IF(LEN(Lista!I202)&gt;3,LEFT(Lista!I202,1),0),1),0)</f>
        <v>0</v>
      </c>
      <c r="J202" s="62">
        <f>IF(del_temp!J202&gt;0,TRUNC(IF(LEN(Lista!J202)&gt;3,LEFT(Lista!J202,1),0),1),0)</f>
        <v>0</v>
      </c>
      <c r="K202" s="62">
        <f>IF(del_temp!K202&gt;0,TRUNC(IF(LEN(Lista!K202)&gt;3,LEFT(Lista!K202,1),0),1),0)</f>
        <v>0</v>
      </c>
      <c r="L202" s="62">
        <f>IF(del_temp!L202&gt;0,TRUNC(IF(LEN(Lista!L202)&gt;3,LEFT(Lista!L202,1),0),1),0)</f>
        <v>0</v>
      </c>
      <c r="M202" s="62">
        <f>IF(del_temp!M202&gt;0,TRUNC(IF(LEN(Lista!M202)&gt;3,LEFT(Lista!M202,1),0),1),0)</f>
        <v>0</v>
      </c>
      <c r="N202" s="62">
        <f>IF(del_temp!N202&gt;0,TRUNC(IF(LEN(Lista!N202)&gt;3,LEFT(Lista!N202,1),0),1),0)</f>
        <v>0</v>
      </c>
      <c r="O202" s="62">
        <f>IF(del_temp!O202&gt;0,TRUNC(IF(LEN(Lista!O202)&gt;3,LEFT(Lista!O202,1),0),1),0)</f>
        <v>0</v>
      </c>
      <c r="P202" s="62">
        <f>IF(del_temp!P202&gt;0,TRUNC(IF(LEN(Lista!P202)&gt;3,LEFT(Lista!P202,1),0),1),0)</f>
        <v>0</v>
      </c>
      <c r="Q202" s="62">
        <f>IF(del_temp!Q202&gt;0,TRUNC(IF(LEN(Lista!Q202)&gt;3,LEFT(Lista!Q202,1),0),1),0)</f>
        <v>0</v>
      </c>
      <c r="R202" s="62">
        <f>IF(del_temp!R202&gt;0,TRUNC(IF(LEN(Lista!R202)&gt;3,LEFT(Lista!R202,1),0),1),0)</f>
        <v>0</v>
      </c>
      <c r="S202" s="62">
        <f>IF(del_temp!S202&gt;0,TRUNC(IF(LEN(Lista!S202)&gt;3,LEFT(Lista!S202,1),0),1),0)</f>
        <v>0</v>
      </c>
      <c r="T202" s="62">
        <f>IF(del_temp!T202&gt;0,TRUNC(IF(LEN(Lista!T202)&gt;3,LEFT(Lista!T202,1),0),1),0)</f>
        <v>0</v>
      </c>
      <c r="U202" s="62">
        <f>IF(del_temp!U202&gt;0,TRUNC(IF(LEN(Lista!U202)&gt;3,LEFT(Lista!U202,1),0),1),0)</f>
        <v>0</v>
      </c>
      <c r="V202" s="62">
        <f>IF(del_temp!V202&gt;0,TRUNC(IF(LEN(Lista!V202)&gt;3,LEFT(Lista!V202,1),0),1),0)</f>
        <v>0</v>
      </c>
      <c r="W202" s="62">
        <f>IF(del_temp!W202&gt;0,TRUNC(IF(LEN(Lista!W202)&gt;3,LEFT(Lista!W202,1),0),1),0)</f>
        <v>0</v>
      </c>
      <c r="X202" s="62">
        <f>IF(del_temp!X202&gt;0,TRUNC(IF(LEN(Lista!X202)&gt;3,LEFT(Lista!X202,1),0),1),0)</f>
        <v>0</v>
      </c>
      <c r="Y202" s="62">
        <f>IF(del_temp!Y202&gt;0,TRUNC(IF(LEN(Lista!Y202)&gt;3,LEFT(Lista!Y202,1),0),1),0)</f>
        <v>0</v>
      </c>
      <c r="Z202" s="62">
        <f>IF(del_temp!Z202&gt;0,TRUNC(IF(LEN(Lista!Z202)&gt;3,LEFT(Lista!Z202,1),0),1),0)</f>
        <v>0</v>
      </c>
      <c r="AA202" s="62">
        <f>IF(del_temp!AA202&gt;0,TRUNC(IF(LEN(Lista!AA202)&gt;3,LEFT(Lista!AA202,1),0),1),0)</f>
        <v>0</v>
      </c>
      <c r="AB202" s="62">
        <f>IF(del_temp!AB202&gt;0,TRUNC(IF(LEN(Lista!AB202)&gt;3,LEFT(Lista!AB202,1),0),1),0)</f>
        <v>0</v>
      </c>
      <c r="AC202" s="62">
        <f>IF(del_temp!AC202&gt;0,TRUNC(IF(LEN(Lista!AC202)&gt;3,LEFT(Lista!AC202,1),0),1),0)</f>
        <v>0</v>
      </c>
      <c r="AD202" s="62">
        <f>IF(del_temp!AD202&gt;0,TRUNC(IF(LEN(Lista!AD202)&gt;3,LEFT(Lista!AD202,1),0),1),0)</f>
        <v>0</v>
      </c>
      <c r="AE202" s="62">
        <f>IF(del_temp!AE202&gt;0,TRUNC(IF(LEN(Lista!AE202)&gt;3,LEFT(Lista!AE202,1),0),1),0)</f>
        <v>0</v>
      </c>
      <c r="AF202" s="62">
        <f>IF(del_temp!AF202&gt;0,TRUNC(IF(LEN(Lista!AF202)&gt;3,LEFT(Lista!AF202,1),0),1),0)</f>
        <v>0</v>
      </c>
      <c r="AG202" s="62">
        <f>IF(del_temp!AG202&gt;0,TRUNC(IF(LEN(Lista!AG202)&gt;3,LEFT(Lista!AG202,1),0),1),0)</f>
        <v>0</v>
      </c>
      <c r="AH202" s="62">
        <f>IF(del_temp!AH202&gt;0,TRUNC(IF(LEN(Lista!AH202)&gt;3,LEFT(Lista!AH202,1),0),1),0)</f>
        <v>0</v>
      </c>
      <c r="AI202" s="62">
        <f>IF(del_temp!AI202&gt;0,TRUNC(IF(LEN(Lista!AI202)&gt;3,LEFT(Lista!AI202,1),0),1),0)</f>
        <v>0</v>
      </c>
      <c r="AJ202" s="165">
        <f t="shared" ref="AJ202" si="44">SUM(E202:AI204)</f>
        <v>0</v>
      </c>
    </row>
    <row r="203" spans="1:36" ht="13.5" thickBot="1" x14ac:dyDescent="0.25">
      <c r="A203" s="142"/>
      <c r="B203" s="142"/>
      <c r="C203" s="142"/>
      <c r="D203" s="15">
        <v>2</v>
      </c>
      <c r="E203" s="62">
        <f>IF(del_temp!E203&gt;0,TRUNC(IF(LEN(Lista!E203)&gt;3,LEFT(Lista!E203,1),0),1),0)</f>
        <v>0</v>
      </c>
      <c r="F203" s="62">
        <f>IF(del_temp!F203&gt;0,TRUNC(IF(LEN(Lista!F203)&gt;3,LEFT(Lista!F203,1),0),1),0)</f>
        <v>0</v>
      </c>
      <c r="G203" s="62">
        <f>IF(del_temp!G203&gt;0,TRUNC(IF(LEN(Lista!G203)&gt;3,LEFT(Lista!G203,1),0),1),0)</f>
        <v>0</v>
      </c>
      <c r="H203" s="62">
        <f>IF(del_temp!H203&gt;0,TRUNC(IF(LEN(Lista!H203)&gt;3,LEFT(Lista!H203,1),0),1),0)</f>
        <v>0</v>
      </c>
      <c r="I203" s="62">
        <f>IF(del_temp!I203&gt;0,TRUNC(IF(LEN(Lista!I203)&gt;3,LEFT(Lista!I203,1),0),1),0)</f>
        <v>0</v>
      </c>
      <c r="J203" s="62">
        <f>IF(del_temp!J203&gt;0,TRUNC(IF(LEN(Lista!J203)&gt;3,LEFT(Lista!J203,1),0),1),0)</f>
        <v>0</v>
      </c>
      <c r="K203" s="62">
        <f>IF(del_temp!K203&gt;0,TRUNC(IF(LEN(Lista!K203)&gt;3,LEFT(Lista!K203,1),0),1),0)</f>
        <v>0</v>
      </c>
      <c r="L203" s="62">
        <f>IF(del_temp!L203&gt;0,TRUNC(IF(LEN(Lista!L203)&gt;3,LEFT(Lista!L203,1),0),1),0)</f>
        <v>0</v>
      </c>
      <c r="M203" s="62">
        <f>IF(del_temp!M203&gt;0,TRUNC(IF(LEN(Lista!M203)&gt;3,LEFT(Lista!M203,1),0),1),0)</f>
        <v>0</v>
      </c>
      <c r="N203" s="62">
        <f>IF(del_temp!N203&gt;0,TRUNC(IF(LEN(Lista!N203)&gt;3,LEFT(Lista!N203,1),0),1),0)</f>
        <v>0</v>
      </c>
      <c r="O203" s="62">
        <f>IF(del_temp!O203&gt;0,TRUNC(IF(LEN(Lista!O203)&gt;3,LEFT(Lista!O203,1),0),1),0)</f>
        <v>0</v>
      </c>
      <c r="P203" s="62">
        <f>IF(del_temp!P203&gt;0,TRUNC(IF(LEN(Lista!P203)&gt;3,LEFT(Lista!P203,1),0),1),0)</f>
        <v>0</v>
      </c>
      <c r="Q203" s="62">
        <f>IF(del_temp!Q203&gt;0,TRUNC(IF(LEN(Lista!Q203)&gt;3,LEFT(Lista!Q203,1),0),1),0)</f>
        <v>0</v>
      </c>
      <c r="R203" s="62">
        <f>IF(del_temp!R203&gt;0,TRUNC(IF(LEN(Lista!R203)&gt;3,LEFT(Lista!R203,1),0),1),0)</f>
        <v>0</v>
      </c>
      <c r="S203" s="62">
        <f>IF(del_temp!S203&gt;0,TRUNC(IF(LEN(Lista!S203)&gt;3,LEFT(Lista!S203,1),0),1),0)</f>
        <v>0</v>
      </c>
      <c r="T203" s="62">
        <f>IF(del_temp!T203&gt;0,TRUNC(IF(LEN(Lista!T203)&gt;3,LEFT(Lista!T203,1),0),1),0)</f>
        <v>0</v>
      </c>
      <c r="U203" s="62">
        <f>IF(del_temp!U203&gt;0,TRUNC(IF(LEN(Lista!U203)&gt;3,LEFT(Lista!U203,1),0),1),0)</f>
        <v>0</v>
      </c>
      <c r="V203" s="62">
        <f>IF(del_temp!V203&gt;0,TRUNC(IF(LEN(Lista!V203)&gt;3,LEFT(Lista!V203,1),0),1),0)</f>
        <v>0</v>
      </c>
      <c r="W203" s="62">
        <f>IF(del_temp!W203&gt;0,TRUNC(IF(LEN(Lista!W203)&gt;3,LEFT(Lista!W203,1),0),1),0)</f>
        <v>0</v>
      </c>
      <c r="X203" s="62">
        <f>IF(del_temp!X203&gt;0,TRUNC(IF(LEN(Lista!X203)&gt;3,LEFT(Lista!X203,1),0),1),0)</f>
        <v>0</v>
      </c>
      <c r="Y203" s="62">
        <f>IF(del_temp!Y203&gt;0,TRUNC(IF(LEN(Lista!Y203)&gt;3,LEFT(Lista!Y203,1),0),1),0)</f>
        <v>0</v>
      </c>
      <c r="Z203" s="62">
        <f>IF(del_temp!Z203&gt;0,TRUNC(IF(LEN(Lista!Z203)&gt;3,LEFT(Lista!Z203,1),0),1),0)</f>
        <v>0</v>
      </c>
      <c r="AA203" s="62">
        <f>IF(del_temp!AA203&gt;0,TRUNC(IF(LEN(Lista!AA203)&gt;3,LEFT(Lista!AA203,1),0),1),0)</f>
        <v>0</v>
      </c>
      <c r="AB203" s="62">
        <f>IF(del_temp!AB203&gt;0,TRUNC(IF(LEN(Lista!AB203)&gt;3,LEFT(Lista!AB203,1),0),1),0)</f>
        <v>0</v>
      </c>
      <c r="AC203" s="62">
        <f>IF(del_temp!AC203&gt;0,TRUNC(IF(LEN(Lista!AC203)&gt;3,LEFT(Lista!AC203,1),0),1),0)</f>
        <v>0</v>
      </c>
      <c r="AD203" s="62">
        <f>IF(del_temp!AD203&gt;0,TRUNC(IF(LEN(Lista!AD203)&gt;3,LEFT(Lista!AD203,1),0),1),0)</f>
        <v>0</v>
      </c>
      <c r="AE203" s="62">
        <f>IF(del_temp!AE203&gt;0,TRUNC(IF(LEN(Lista!AE203)&gt;3,LEFT(Lista!AE203,1),0),1),0)</f>
        <v>0</v>
      </c>
      <c r="AF203" s="62">
        <f>IF(del_temp!AF203&gt;0,TRUNC(IF(LEN(Lista!AF203)&gt;3,LEFT(Lista!AF203,1),0),1),0)</f>
        <v>0</v>
      </c>
      <c r="AG203" s="62">
        <f>IF(del_temp!AG203&gt;0,TRUNC(IF(LEN(Lista!AG203)&gt;3,LEFT(Lista!AG203,1),0),1),0)</f>
        <v>0</v>
      </c>
      <c r="AH203" s="62">
        <f>IF(del_temp!AH203&gt;0,TRUNC(IF(LEN(Lista!AH203)&gt;3,LEFT(Lista!AH203,1),0),1),0)</f>
        <v>0</v>
      </c>
      <c r="AI203" s="62">
        <f>IF(del_temp!AI203&gt;0,TRUNC(IF(LEN(Lista!AI203)&gt;3,LEFT(Lista!AI203,1),0),1),0)</f>
        <v>0</v>
      </c>
      <c r="AJ203" s="145"/>
    </row>
    <row r="204" spans="1:36" ht="13.5" thickBot="1" x14ac:dyDescent="0.25">
      <c r="A204" s="142"/>
      <c r="B204" s="142"/>
      <c r="C204" s="142"/>
      <c r="D204" s="15">
        <v>3</v>
      </c>
      <c r="E204" s="62">
        <f>IF(del_temp!E204&gt;0,TRUNC(IF(LEN(Lista!E204)&gt;3,LEFT(Lista!E204,1),0),1),0)</f>
        <v>0</v>
      </c>
      <c r="F204" s="62">
        <f>IF(del_temp!F204&gt;0,TRUNC(IF(LEN(Lista!F204)&gt;3,LEFT(Lista!F204,1),0),1),0)</f>
        <v>0</v>
      </c>
      <c r="G204" s="62">
        <f>IF(del_temp!G204&gt;0,TRUNC(IF(LEN(Lista!G204)&gt;3,LEFT(Lista!G204,1),0),1),0)</f>
        <v>0</v>
      </c>
      <c r="H204" s="62">
        <f>IF(del_temp!H204&gt;0,TRUNC(IF(LEN(Lista!H204)&gt;3,LEFT(Lista!H204,1),0),1),0)</f>
        <v>0</v>
      </c>
      <c r="I204" s="62">
        <f>IF(del_temp!I204&gt;0,TRUNC(IF(LEN(Lista!I204)&gt;3,LEFT(Lista!I204,1),0),1),0)</f>
        <v>0</v>
      </c>
      <c r="J204" s="62">
        <f>IF(del_temp!J204&gt;0,TRUNC(IF(LEN(Lista!J204)&gt;3,LEFT(Lista!J204,1),0),1),0)</f>
        <v>0</v>
      </c>
      <c r="K204" s="62">
        <f>IF(del_temp!K204&gt;0,TRUNC(IF(LEN(Lista!K204)&gt;3,LEFT(Lista!K204,1),0),1),0)</f>
        <v>0</v>
      </c>
      <c r="L204" s="62">
        <f>IF(del_temp!L204&gt;0,TRUNC(IF(LEN(Lista!L204)&gt;3,LEFT(Lista!L204,1),0),1),0)</f>
        <v>0</v>
      </c>
      <c r="M204" s="62">
        <f>IF(del_temp!M204&gt;0,TRUNC(IF(LEN(Lista!M204)&gt;3,LEFT(Lista!M204,1),0),1),0)</f>
        <v>0</v>
      </c>
      <c r="N204" s="62">
        <f>IF(del_temp!N204&gt;0,TRUNC(IF(LEN(Lista!N204)&gt;3,LEFT(Lista!N204,1),0),1),0)</f>
        <v>0</v>
      </c>
      <c r="O204" s="62">
        <f>IF(del_temp!O204&gt;0,TRUNC(IF(LEN(Lista!O204)&gt;3,LEFT(Lista!O204,1),0),1),0)</f>
        <v>0</v>
      </c>
      <c r="P204" s="62">
        <f>IF(del_temp!P204&gt;0,TRUNC(IF(LEN(Lista!P204)&gt;3,LEFT(Lista!P204,1),0),1),0)</f>
        <v>0</v>
      </c>
      <c r="Q204" s="62">
        <f>IF(del_temp!Q204&gt;0,TRUNC(IF(LEN(Lista!Q204)&gt;3,LEFT(Lista!Q204,1),0),1),0)</f>
        <v>0</v>
      </c>
      <c r="R204" s="62">
        <f>IF(del_temp!R204&gt;0,TRUNC(IF(LEN(Lista!R204)&gt;3,LEFT(Lista!R204,1),0),1),0)</f>
        <v>0</v>
      </c>
      <c r="S204" s="62">
        <f>IF(del_temp!S204&gt;0,TRUNC(IF(LEN(Lista!S204)&gt;3,LEFT(Lista!S204,1),0),1),0)</f>
        <v>0</v>
      </c>
      <c r="T204" s="62">
        <f>IF(del_temp!T204&gt;0,TRUNC(IF(LEN(Lista!T204)&gt;3,LEFT(Lista!T204,1),0),1),0)</f>
        <v>0</v>
      </c>
      <c r="U204" s="62">
        <f>IF(del_temp!U204&gt;0,TRUNC(IF(LEN(Lista!U204)&gt;3,LEFT(Lista!U204,1),0),1),0)</f>
        <v>0</v>
      </c>
      <c r="V204" s="62">
        <f>IF(del_temp!V204&gt;0,TRUNC(IF(LEN(Lista!V204)&gt;3,LEFT(Lista!V204,1),0),1),0)</f>
        <v>0</v>
      </c>
      <c r="W204" s="62">
        <f>IF(del_temp!W204&gt;0,TRUNC(IF(LEN(Lista!W204)&gt;3,LEFT(Lista!W204,1),0),1),0)</f>
        <v>0</v>
      </c>
      <c r="X204" s="62">
        <f>IF(del_temp!X204&gt;0,TRUNC(IF(LEN(Lista!X204)&gt;3,LEFT(Lista!X204,1),0),1),0)</f>
        <v>0</v>
      </c>
      <c r="Y204" s="62">
        <f>IF(del_temp!Y204&gt;0,TRUNC(IF(LEN(Lista!Y204)&gt;3,LEFT(Lista!Y204,1),0),1),0)</f>
        <v>0</v>
      </c>
      <c r="Z204" s="62">
        <f>IF(del_temp!Z204&gt;0,TRUNC(IF(LEN(Lista!Z204)&gt;3,LEFT(Lista!Z204,1),0),1),0)</f>
        <v>0</v>
      </c>
      <c r="AA204" s="62">
        <f>IF(del_temp!AA204&gt;0,TRUNC(IF(LEN(Lista!AA204)&gt;3,LEFT(Lista!AA204,1),0),1),0)</f>
        <v>0</v>
      </c>
      <c r="AB204" s="62">
        <f>IF(del_temp!AB204&gt;0,TRUNC(IF(LEN(Lista!AB204)&gt;3,LEFT(Lista!AB204,1),0),1),0)</f>
        <v>0</v>
      </c>
      <c r="AC204" s="62">
        <f>IF(del_temp!AC204&gt;0,TRUNC(IF(LEN(Lista!AC204)&gt;3,LEFT(Lista!AC204,1),0),1),0)</f>
        <v>0</v>
      </c>
      <c r="AD204" s="62">
        <f>IF(del_temp!AD204&gt;0,TRUNC(IF(LEN(Lista!AD204)&gt;3,LEFT(Lista!AD204,1),0),1),0)</f>
        <v>0</v>
      </c>
      <c r="AE204" s="62">
        <f>IF(del_temp!AE204&gt;0,TRUNC(IF(LEN(Lista!AE204)&gt;3,LEFT(Lista!AE204,1),0),1),0)</f>
        <v>0</v>
      </c>
      <c r="AF204" s="62">
        <f>IF(del_temp!AF204&gt;0,TRUNC(IF(LEN(Lista!AF204)&gt;3,LEFT(Lista!AF204,1),0),1),0)</f>
        <v>0</v>
      </c>
      <c r="AG204" s="62">
        <f>IF(del_temp!AG204&gt;0,TRUNC(IF(LEN(Lista!AG204)&gt;3,LEFT(Lista!AG204,1),0),1),0)</f>
        <v>0</v>
      </c>
      <c r="AH204" s="62">
        <f>IF(del_temp!AH204&gt;0,TRUNC(IF(LEN(Lista!AH204)&gt;3,LEFT(Lista!AH204,1),0),1),0)</f>
        <v>0</v>
      </c>
      <c r="AI204" s="62">
        <f>IF(del_temp!AI204&gt;0,TRUNC(IF(LEN(Lista!AI204)&gt;3,LEFT(Lista!AI204,1),0),1),0)</f>
        <v>0</v>
      </c>
      <c r="AJ204" s="166"/>
    </row>
    <row r="205" spans="1:36" ht="13.5" thickBot="1" x14ac:dyDescent="0.25">
      <c r="A205" s="164">
        <f>Lista!A205</f>
        <v>3</v>
      </c>
      <c r="B205" s="164">
        <f>Lista!B205</f>
        <v>0</v>
      </c>
      <c r="C205" s="164">
        <f>Lista!C205</f>
        <v>0</v>
      </c>
      <c r="D205" s="15">
        <v>1</v>
      </c>
      <c r="E205" s="62">
        <f>IF(del_temp!E208&gt;0,TRUNC(IF(LEN(Lista!E205)&gt;3,LEFT(Lista!E205,1),0),1),0)</f>
        <v>0</v>
      </c>
      <c r="F205" s="62">
        <f>IF(del_temp!F208&gt;0,TRUNC(IF(LEN(Lista!F205)&gt;3,LEFT(Lista!F205,1),0),1),0)</f>
        <v>0</v>
      </c>
      <c r="G205" s="62">
        <f>IF(del_temp!G208&gt;0,TRUNC(IF(LEN(Lista!G205)&gt;3,LEFT(Lista!G205,1),0),1),0)</f>
        <v>0</v>
      </c>
      <c r="H205" s="62">
        <f>IF(del_temp!H208&gt;0,TRUNC(IF(LEN(Lista!H205)&gt;3,LEFT(Lista!H205,1),0),1),0)</f>
        <v>0</v>
      </c>
      <c r="I205" s="62">
        <f>IF(del_temp!I208&gt;0,TRUNC(IF(LEN(Lista!I205)&gt;3,LEFT(Lista!I205,1),0),1),0)</f>
        <v>0</v>
      </c>
      <c r="J205" s="62">
        <f>IF(del_temp!J208&gt;0,TRUNC(IF(LEN(Lista!J205)&gt;3,LEFT(Lista!J205,1),0),1),0)</f>
        <v>0</v>
      </c>
      <c r="K205" s="62">
        <f>IF(del_temp!K208&gt;0,TRUNC(IF(LEN(Lista!K205)&gt;3,LEFT(Lista!K205,1),0),1),0)</f>
        <v>0</v>
      </c>
      <c r="L205" s="62">
        <f>IF(del_temp!L208&gt;0,TRUNC(IF(LEN(Lista!L205)&gt;3,LEFT(Lista!L205,1),0),1),0)</f>
        <v>0</v>
      </c>
      <c r="M205" s="62">
        <f>IF(del_temp!M208&gt;0,TRUNC(IF(LEN(Lista!M205)&gt;3,LEFT(Lista!M205,1),0),1),0)</f>
        <v>0</v>
      </c>
      <c r="N205" s="62">
        <f>IF(del_temp!N208&gt;0,TRUNC(IF(LEN(Lista!N205)&gt;3,LEFT(Lista!N205,1),0),1),0)</f>
        <v>0</v>
      </c>
      <c r="O205" s="62">
        <f>IF(del_temp!O208&gt;0,TRUNC(IF(LEN(Lista!O205)&gt;3,LEFT(Lista!O205,1),0),1),0)</f>
        <v>0</v>
      </c>
      <c r="P205" s="62">
        <f>IF(del_temp!P208&gt;0,TRUNC(IF(LEN(Lista!P205)&gt;3,LEFT(Lista!P205,1),0),1),0)</f>
        <v>0</v>
      </c>
      <c r="Q205" s="62">
        <f>IF(del_temp!Q208&gt;0,TRUNC(IF(LEN(Lista!Q205)&gt;3,LEFT(Lista!Q205,1),0),1),0)</f>
        <v>0</v>
      </c>
      <c r="R205" s="62">
        <f>IF(del_temp!R208&gt;0,TRUNC(IF(LEN(Lista!R205)&gt;3,LEFT(Lista!R205,1),0),1),0)</f>
        <v>0</v>
      </c>
      <c r="S205" s="62">
        <f>IF(del_temp!S208&gt;0,TRUNC(IF(LEN(Lista!S205)&gt;3,LEFT(Lista!S205,1),0),1),0)</f>
        <v>0</v>
      </c>
      <c r="T205" s="62">
        <f>IF(del_temp!T208&gt;0,TRUNC(IF(LEN(Lista!T205)&gt;3,LEFT(Lista!T205,1),0),1),0)</f>
        <v>0</v>
      </c>
      <c r="U205" s="62">
        <f>IF(del_temp!U208&gt;0,TRUNC(IF(LEN(Lista!U205)&gt;3,LEFT(Lista!U205,1),0),1),0)</f>
        <v>0</v>
      </c>
      <c r="V205" s="62">
        <f>IF(del_temp!V208&gt;0,TRUNC(IF(LEN(Lista!V205)&gt;3,LEFT(Lista!V205,1),0),1),0)</f>
        <v>0</v>
      </c>
      <c r="W205" s="62">
        <f>IF(del_temp!W208&gt;0,TRUNC(IF(LEN(Lista!W205)&gt;3,LEFT(Lista!W205,1),0),1),0)</f>
        <v>0</v>
      </c>
      <c r="X205" s="62">
        <f>IF(del_temp!X208&gt;0,TRUNC(IF(LEN(Lista!X205)&gt;3,LEFT(Lista!X205,1),0),1),0)</f>
        <v>0</v>
      </c>
      <c r="Y205" s="62">
        <f>IF(del_temp!Y208&gt;0,TRUNC(IF(LEN(Lista!Y205)&gt;3,LEFT(Lista!Y205,1),0),1),0)</f>
        <v>0</v>
      </c>
      <c r="Z205" s="62">
        <f>IF(del_temp!Z208&gt;0,TRUNC(IF(LEN(Lista!Z205)&gt;3,LEFT(Lista!Z205,1),0),1),0)</f>
        <v>0</v>
      </c>
      <c r="AA205" s="62">
        <f>IF(del_temp!AA208&gt;0,TRUNC(IF(LEN(Lista!AA205)&gt;3,LEFT(Lista!AA205,1),0),1),0)</f>
        <v>0</v>
      </c>
      <c r="AB205" s="62">
        <f>IF(del_temp!AB208&gt;0,TRUNC(IF(LEN(Lista!AB205)&gt;3,LEFT(Lista!AB205,1),0),1),0)</f>
        <v>0</v>
      </c>
      <c r="AC205" s="62">
        <f>IF(del_temp!AC208&gt;0,TRUNC(IF(LEN(Lista!AC205)&gt;3,LEFT(Lista!AC205,1),0),1),0)</f>
        <v>0</v>
      </c>
      <c r="AD205" s="62">
        <f>IF(del_temp!AD208&gt;0,TRUNC(IF(LEN(Lista!AD205)&gt;3,LEFT(Lista!AD205,1),0),1),0)</f>
        <v>0</v>
      </c>
      <c r="AE205" s="62">
        <f>IF(del_temp!AE208&gt;0,TRUNC(IF(LEN(Lista!AE205)&gt;3,LEFT(Lista!AE205,1),0),1),0)</f>
        <v>0</v>
      </c>
      <c r="AF205" s="62">
        <f>IF(del_temp!AF208&gt;0,TRUNC(IF(LEN(Lista!AF205)&gt;3,LEFT(Lista!AF205,1),0),1),0)</f>
        <v>0</v>
      </c>
      <c r="AG205" s="62">
        <f>IF(del_temp!AG208&gt;0,TRUNC(IF(LEN(Lista!AG205)&gt;3,LEFT(Lista!AG205,1),0),1),0)</f>
        <v>0</v>
      </c>
      <c r="AH205" s="62">
        <f>IF(del_temp!AH208&gt;0,TRUNC(IF(LEN(Lista!AH205)&gt;3,LEFT(Lista!AH205,1),0),1),0)</f>
        <v>0</v>
      </c>
      <c r="AI205" s="62">
        <f>IF(del_temp!AI208&gt;0,TRUNC(IF(LEN(Lista!AI205)&gt;3,LEFT(Lista!AI205,1),0),1),0)</f>
        <v>0</v>
      </c>
      <c r="AJ205" s="165">
        <f t="shared" ref="AJ205" si="45">SUM(E205:AI207)</f>
        <v>0</v>
      </c>
    </row>
    <row r="206" spans="1:36" ht="13.5" thickBot="1" x14ac:dyDescent="0.25">
      <c r="A206" s="142"/>
      <c r="B206" s="142"/>
      <c r="C206" s="142"/>
      <c r="D206" s="15">
        <v>2</v>
      </c>
      <c r="E206" s="62">
        <f>IF(del_temp!E209&gt;0,TRUNC(IF(LEN(Lista!E206)&gt;3,LEFT(Lista!E206,1),0),1),0)</f>
        <v>0</v>
      </c>
      <c r="F206" s="62">
        <f>IF(del_temp!F209&gt;0,TRUNC(IF(LEN(Lista!F206)&gt;3,LEFT(Lista!F206,1),0),1),0)</f>
        <v>0</v>
      </c>
      <c r="G206" s="62">
        <f>IF(del_temp!G209&gt;0,TRUNC(IF(LEN(Lista!G206)&gt;3,LEFT(Lista!G206,1),0),1),0)</f>
        <v>0</v>
      </c>
      <c r="H206" s="62">
        <f>IF(del_temp!H209&gt;0,TRUNC(IF(LEN(Lista!H206)&gt;3,LEFT(Lista!H206,1),0),1),0)</f>
        <v>0</v>
      </c>
      <c r="I206" s="62">
        <f>IF(del_temp!I209&gt;0,TRUNC(IF(LEN(Lista!I206)&gt;3,LEFT(Lista!I206,1),0),1),0)</f>
        <v>0</v>
      </c>
      <c r="J206" s="62">
        <f>IF(del_temp!J209&gt;0,TRUNC(IF(LEN(Lista!J206)&gt;3,LEFT(Lista!J206,1),0),1),0)</f>
        <v>0</v>
      </c>
      <c r="K206" s="62">
        <f>IF(del_temp!K209&gt;0,TRUNC(IF(LEN(Lista!K206)&gt;3,LEFT(Lista!K206,1),0),1),0)</f>
        <v>0</v>
      </c>
      <c r="L206" s="62">
        <f>IF(del_temp!L209&gt;0,TRUNC(IF(LEN(Lista!L206)&gt;3,LEFT(Lista!L206,1),0),1),0)</f>
        <v>0</v>
      </c>
      <c r="M206" s="62">
        <f>IF(del_temp!M209&gt;0,TRUNC(IF(LEN(Lista!M206)&gt;3,LEFT(Lista!M206,1),0),1),0)</f>
        <v>0</v>
      </c>
      <c r="N206" s="62">
        <f>IF(del_temp!N209&gt;0,TRUNC(IF(LEN(Lista!N206)&gt;3,LEFT(Lista!N206,1),0),1),0)</f>
        <v>0</v>
      </c>
      <c r="O206" s="62">
        <f>IF(del_temp!O209&gt;0,TRUNC(IF(LEN(Lista!O206)&gt;3,LEFT(Lista!O206,1),0),1),0)</f>
        <v>0</v>
      </c>
      <c r="P206" s="62">
        <f>IF(del_temp!P209&gt;0,TRUNC(IF(LEN(Lista!P206)&gt;3,LEFT(Lista!P206,1),0),1),0)</f>
        <v>0</v>
      </c>
      <c r="Q206" s="62">
        <f>IF(del_temp!Q209&gt;0,TRUNC(IF(LEN(Lista!Q206)&gt;3,LEFT(Lista!Q206,1),0),1),0)</f>
        <v>0</v>
      </c>
      <c r="R206" s="62">
        <f>IF(del_temp!R209&gt;0,TRUNC(IF(LEN(Lista!R206)&gt;3,LEFT(Lista!R206,1),0),1),0)</f>
        <v>0</v>
      </c>
      <c r="S206" s="62">
        <f>IF(del_temp!S209&gt;0,TRUNC(IF(LEN(Lista!S206)&gt;3,LEFT(Lista!S206,1),0),1),0)</f>
        <v>0</v>
      </c>
      <c r="T206" s="62">
        <f>IF(del_temp!T209&gt;0,TRUNC(IF(LEN(Lista!T206)&gt;3,LEFT(Lista!T206,1),0),1),0)</f>
        <v>0</v>
      </c>
      <c r="U206" s="62">
        <f>IF(del_temp!U209&gt;0,TRUNC(IF(LEN(Lista!U206)&gt;3,LEFT(Lista!U206,1),0),1),0)</f>
        <v>0</v>
      </c>
      <c r="V206" s="62">
        <f>IF(del_temp!V209&gt;0,TRUNC(IF(LEN(Lista!V206)&gt;3,LEFT(Lista!V206,1),0),1),0)</f>
        <v>0</v>
      </c>
      <c r="W206" s="62">
        <f>IF(del_temp!W209&gt;0,TRUNC(IF(LEN(Lista!W206)&gt;3,LEFT(Lista!W206,1),0),1),0)</f>
        <v>0</v>
      </c>
      <c r="X206" s="62">
        <f>IF(del_temp!X209&gt;0,TRUNC(IF(LEN(Lista!X206)&gt;3,LEFT(Lista!X206,1),0),1),0)</f>
        <v>0</v>
      </c>
      <c r="Y206" s="62">
        <f>IF(del_temp!Y209&gt;0,TRUNC(IF(LEN(Lista!Y206)&gt;3,LEFT(Lista!Y206,1),0),1),0)</f>
        <v>0</v>
      </c>
      <c r="Z206" s="62">
        <f>IF(del_temp!Z209&gt;0,TRUNC(IF(LEN(Lista!Z206)&gt;3,LEFT(Lista!Z206,1),0),1),0)</f>
        <v>0</v>
      </c>
      <c r="AA206" s="62">
        <f>IF(del_temp!AA209&gt;0,TRUNC(IF(LEN(Lista!AA206)&gt;3,LEFT(Lista!AA206,1),0),1),0)</f>
        <v>0</v>
      </c>
      <c r="AB206" s="62">
        <f>IF(del_temp!AB209&gt;0,TRUNC(IF(LEN(Lista!AB206)&gt;3,LEFT(Lista!AB206,1),0),1),0)</f>
        <v>0</v>
      </c>
      <c r="AC206" s="62">
        <f>IF(del_temp!AC209&gt;0,TRUNC(IF(LEN(Lista!AC206)&gt;3,LEFT(Lista!AC206,1),0),1),0)</f>
        <v>0</v>
      </c>
      <c r="AD206" s="62">
        <f>IF(del_temp!AD209&gt;0,TRUNC(IF(LEN(Lista!AD206)&gt;3,LEFT(Lista!AD206,1),0),1),0)</f>
        <v>0</v>
      </c>
      <c r="AE206" s="62">
        <f>IF(del_temp!AE209&gt;0,TRUNC(IF(LEN(Lista!AE206)&gt;3,LEFT(Lista!AE206,1),0),1),0)</f>
        <v>0</v>
      </c>
      <c r="AF206" s="62">
        <f>IF(del_temp!AF209&gt;0,TRUNC(IF(LEN(Lista!AF206)&gt;3,LEFT(Lista!AF206,1),0),1),0)</f>
        <v>0</v>
      </c>
      <c r="AG206" s="62">
        <f>IF(del_temp!AG209&gt;0,TRUNC(IF(LEN(Lista!AG206)&gt;3,LEFT(Lista!AG206,1),0),1),0)</f>
        <v>0</v>
      </c>
      <c r="AH206" s="62">
        <f>IF(del_temp!AH209&gt;0,TRUNC(IF(LEN(Lista!AH206)&gt;3,LEFT(Lista!AH206,1),0),1),0)</f>
        <v>0</v>
      </c>
      <c r="AI206" s="62">
        <f>IF(del_temp!AI209&gt;0,TRUNC(IF(LEN(Lista!AI206)&gt;3,LEFT(Lista!AI206,1),0),1),0)</f>
        <v>0</v>
      </c>
      <c r="AJ206" s="145"/>
    </row>
    <row r="207" spans="1:36" ht="13.5" thickBot="1" x14ac:dyDescent="0.25">
      <c r="A207" s="142"/>
      <c r="B207" s="142"/>
      <c r="C207" s="142"/>
      <c r="D207" s="15">
        <v>3</v>
      </c>
      <c r="E207" s="62">
        <f>IF(del_temp!E210&gt;0,TRUNC(IF(LEN(Lista!E207)&gt;3,LEFT(Lista!E207,1),0),1),0)</f>
        <v>0</v>
      </c>
      <c r="F207" s="62">
        <f>IF(del_temp!F210&gt;0,TRUNC(IF(LEN(Lista!F207)&gt;3,LEFT(Lista!F207,1),0),1),0)</f>
        <v>0</v>
      </c>
      <c r="G207" s="62">
        <f>IF(del_temp!G210&gt;0,TRUNC(IF(LEN(Lista!G207)&gt;3,LEFT(Lista!G207,1),0),1),0)</f>
        <v>0</v>
      </c>
      <c r="H207" s="62">
        <f>IF(del_temp!H210&gt;0,TRUNC(IF(LEN(Lista!H207)&gt;3,LEFT(Lista!H207,1),0),1),0)</f>
        <v>0</v>
      </c>
      <c r="I207" s="62">
        <f>IF(del_temp!I210&gt;0,TRUNC(IF(LEN(Lista!I207)&gt;3,LEFT(Lista!I207,1),0),1),0)</f>
        <v>0</v>
      </c>
      <c r="J207" s="62">
        <f>IF(del_temp!J210&gt;0,TRUNC(IF(LEN(Lista!J207)&gt;3,LEFT(Lista!J207,1),0),1),0)</f>
        <v>0</v>
      </c>
      <c r="K207" s="62">
        <f>IF(del_temp!K210&gt;0,TRUNC(IF(LEN(Lista!K207)&gt;3,LEFT(Lista!K207,1),0),1),0)</f>
        <v>0</v>
      </c>
      <c r="L207" s="62">
        <f>IF(del_temp!L210&gt;0,TRUNC(IF(LEN(Lista!L207)&gt;3,LEFT(Lista!L207,1),0),1),0)</f>
        <v>0</v>
      </c>
      <c r="M207" s="62">
        <f>IF(del_temp!M210&gt;0,TRUNC(IF(LEN(Lista!M207)&gt;3,LEFT(Lista!M207,1),0),1),0)</f>
        <v>0</v>
      </c>
      <c r="N207" s="62">
        <f>IF(del_temp!N210&gt;0,TRUNC(IF(LEN(Lista!N207)&gt;3,LEFT(Lista!N207,1),0),1),0)</f>
        <v>0</v>
      </c>
      <c r="O207" s="62">
        <f>IF(del_temp!O210&gt;0,TRUNC(IF(LEN(Lista!O207)&gt;3,LEFT(Lista!O207,1),0),1),0)</f>
        <v>0</v>
      </c>
      <c r="P207" s="62">
        <f>IF(del_temp!P210&gt;0,TRUNC(IF(LEN(Lista!P207)&gt;3,LEFT(Lista!P207,1),0),1),0)</f>
        <v>0</v>
      </c>
      <c r="Q207" s="62">
        <f>IF(del_temp!Q210&gt;0,TRUNC(IF(LEN(Lista!Q207)&gt;3,LEFT(Lista!Q207,1),0),1),0)</f>
        <v>0</v>
      </c>
      <c r="R207" s="62">
        <f>IF(del_temp!R210&gt;0,TRUNC(IF(LEN(Lista!R207)&gt;3,LEFT(Lista!R207,1),0),1),0)</f>
        <v>0</v>
      </c>
      <c r="S207" s="62">
        <f>IF(del_temp!S210&gt;0,TRUNC(IF(LEN(Lista!S207)&gt;3,LEFT(Lista!S207,1),0),1),0)</f>
        <v>0</v>
      </c>
      <c r="T207" s="62">
        <f>IF(del_temp!T210&gt;0,TRUNC(IF(LEN(Lista!T207)&gt;3,LEFT(Lista!T207,1),0),1),0)</f>
        <v>0</v>
      </c>
      <c r="U207" s="62">
        <f>IF(del_temp!U210&gt;0,TRUNC(IF(LEN(Lista!U207)&gt;3,LEFT(Lista!U207,1),0),1),0)</f>
        <v>0</v>
      </c>
      <c r="V207" s="62">
        <f>IF(del_temp!V210&gt;0,TRUNC(IF(LEN(Lista!V207)&gt;3,LEFT(Lista!V207,1),0),1),0)</f>
        <v>0</v>
      </c>
      <c r="W207" s="62">
        <f>IF(del_temp!W210&gt;0,TRUNC(IF(LEN(Lista!W207)&gt;3,LEFT(Lista!W207,1),0),1),0)</f>
        <v>0</v>
      </c>
      <c r="X207" s="62">
        <f>IF(del_temp!X210&gt;0,TRUNC(IF(LEN(Lista!X207)&gt;3,LEFT(Lista!X207,1),0),1),0)</f>
        <v>0</v>
      </c>
      <c r="Y207" s="62">
        <f>IF(del_temp!Y210&gt;0,TRUNC(IF(LEN(Lista!Y207)&gt;3,LEFT(Lista!Y207,1),0),1),0)</f>
        <v>0</v>
      </c>
      <c r="Z207" s="62">
        <f>IF(del_temp!Z210&gt;0,TRUNC(IF(LEN(Lista!Z207)&gt;3,LEFT(Lista!Z207,1),0),1),0)</f>
        <v>0</v>
      </c>
      <c r="AA207" s="62">
        <f>IF(del_temp!AA210&gt;0,TRUNC(IF(LEN(Lista!AA207)&gt;3,LEFT(Lista!AA207,1),0),1),0)</f>
        <v>0</v>
      </c>
      <c r="AB207" s="62">
        <f>IF(del_temp!AB210&gt;0,TRUNC(IF(LEN(Lista!AB207)&gt;3,LEFT(Lista!AB207,1),0),1),0)</f>
        <v>0</v>
      </c>
      <c r="AC207" s="62">
        <f>IF(del_temp!AC210&gt;0,TRUNC(IF(LEN(Lista!AC207)&gt;3,LEFT(Lista!AC207,1),0),1),0)</f>
        <v>0</v>
      </c>
      <c r="AD207" s="62">
        <f>IF(del_temp!AD210&gt;0,TRUNC(IF(LEN(Lista!AD207)&gt;3,LEFT(Lista!AD207,1),0),1),0)</f>
        <v>0</v>
      </c>
      <c r="AE207" s="62">
        <f>IF(del_temp!AE210&gt;0,TRUNC(IF(LEN(Lista!AE207)&gt;3,LEFT(Lista!AE207,1),0),1),0)</f>
        <v>0</v>
      </c>
      <c r="AF207" s="62">
        <f>IF(del_temp!AF210&gt;0,TRUNC(IF(LEN(Lista!AF207)&gt;3,LEFT(Lista!AF207,1),0),1),0)</f>
        <v>0</v>
      </c>
      <c r="AG207" s="62">
        <f>IF(del_temp!AG210&gt;0,TRUNC(IF(LEN(Lista!AG207)&gt;3,LEFT(Lista!AG207,1),0),1),0)</f>
        <v>0</v>
      </c>
      <c r="AH207" s="62">
        <f>IF(del_temp!AH210&gt;0,TRUNC(IF(LEN(Lista!AH207)&gt;3,LEFT(Lista!AH207,1),0),1),0)</f>
        <v>0</v>
      </c>
      <c r="AI207" s="62">
        <f>IF(del_temp!AI210&gt;0,TRUNC(IF(LEN(Lista!AI207)&gt;3,LEFT(Lista!AI207,1),0),1),0)</f>
        <v>0</v>
      </c>
      <c r="AJ207" s="166"/>
    </row>
    <row r="208" spans="1:36" ht="13.5" thickBot="1" x14ac:dyDescent="0.25">
      <c r="A208" s="164">
        <f>Lista!A208</f>
        <v>4</v>
      </c>
      <c r="B208" s="164">
        <f>Lista!B208</f>
        <v>0</v>
      </c>
      <c r="C208" s="164">
        <f>Lista!C208</f>
        <v>0</v>
      </c>
      <c r="D208" s="15">
        <v>1</v>
      </c>
      <c r="E208" s="62">
        <f>IF(del_temp!E208&gt;0,TRUNC(IF(LEN(Lista!E208)&gt;3,LEFT(Lista!E208,1),0),1),0)</f>
        <v>0</v>
      </c>
      <c r="F208" s="62">
        <f>IF(del_temp!F208&gt;0,TRUNC(IF(LEN(Lista!F208)&gt;3,LEFT(Lista!F208,1),0),1),0)</f>
        <v>0</v>
      </c>
      <c r="G208" s="62">
        <f>IF(del_temp!G208&gt;0,TRUNC(IF(LEN(Lista!G208)&gt;3,LEFT(Lista!G208,1),0),1),0)</f>
        <v>0</v>
      </c>
      <c r="H208" s="62">
        <f>IF(del_temp!H208&gt;0,TRUNC(IF(LEN(Lista!H208)&gt;3,LEFT(Lista!H208,1),0),1),0)</f>
        <v>0</v>
      </c>
      <c r="I208" s="62">
        <f>IF(del_temp!I208&gt;0,TRUNC(IF(LEN(Lista!I208)&gt;3,LEFT(Lista!I208,1),0),1),0)</f>
        <v>0</v>
      </c>
      <c r="J208" s="62">
        <f>IF(del_temp!J208&gt;0,TRUNC(IF(LEN(Lista!J208)&gt;3,LEFT(Lista!J208,1),0),1),0)</f>
        <v>0</v>
      </c>
      <c r="K208" s="62">
        <f>IF(del_temp!K208&gt;0,TRUNC(IF(LEN(Lista!K208)&gt;3,LEFT(Lista!K208,1),0),1),0)</f>
        <v>0</v>
      </c>
      <c r="L208" s="62">
        <f>IF(del_temp!L208&gt;0,TRUNC(IF(LEN(Lista!L208)&gt;3,LEFT(Lista!L208,1),0),1),0)</f>
        <v>0</v>
      </c>
      <c r="M208" s="62">
        <f>IF(del_temp!M208&gt;0,TRUNC(IF(LEN(Lista!M208)&gt;3,LEFT(Lista!M208,1),0),1),0)</f>
        <v>0</v>
      </c>
      <c r="N208" s="62">
        <f>IF(del_temp!N208&gt;0,TRUNC(IF(LEN(Lista!N208)&gt;3,LEFT(Lista!N208,1),0),1),0)</f>
        <v>0</v>
      </c>
      <c r="O208" s="62">
        <f>IF(del_temp!O208&gt;0,TRUNC(IF(LEN(Lista!O208)&gt;3,LEFT(Lista!O208,1),0),1),0)</f>
        <v>0</v>
      </c>
      <c r="P208" s="62">
        <f>IF(del_temp!P208&gt;0,TRUNC(IF(LEN(Lista!P208)&gt;3,LEFT(Lista!P208,1),0),1),0)</f>
        <v>0</v>
      </c>
      <c r="Q208" s="62">
        <f>IF(del_temp!Q208&gt;0,TRUNC(IF(LEN(Lista!Q208)&gt;3,LEFT(Lista!Q208,1),0),1),0)</f>
        <v>0</v>
      </c>
      <c r="R208" s="62">
        <f>IF(del_temp!R208&gt;0,TRUNC(IF(LEN(Lista!R208)&gt;3,LEFT(Lista!R208,1),0),1),0)</f>
        <v>0</v>
      </c>
      <c r="S208" s="62">
        <f>IF(del_temp!S208&gt;0,TRUNC(IF(LEN(Lista!S208)&gt;3,LEFT(Lista!S208,1),0),1),0)</f>
        <v>0</v>
      </c>
      <c r="T208" s="62">
        <f>IF(del_temp!T208&gt;0,TRUNC(IF(LEN(Lista!T208)&gt;3,LEFT(Lista!T208,1),0),1),0)</f>
        <v>0</v>
      </c>
      <c r="U208" s="62">
        <f>IF(del_temp!U208&gt;0,TRUNC(IF(LEN(Lista!U208)&gt;3,LEFT(Lista!U208,1),0),1),0)</f>
        <v>0</v>
      </c>
      <c r="V208" s="62">
        <f>IF(del_temp!V208&gt;0,TRUNC(IF(LEN(Lista!V208)&gt;3,LEFT(Lista!V208,1),0),1),0)</f>
        <v>0</v>
      </c>
      <c r="W208" s="62">
        <f>IF(del_temp!W208&gt;0,TRUNC(IF(LEN(Lista!W208)&gt;3,LEFT(Lista!W208,1),0),1),0)</f>
        <v>0</v>
      </c>
      <c r="X208" s="62">
        <f>IF(del_temp!X208&gt;0,TRUNC(IF(LEN(Lista!X208)&gt;3,LEFT(Lista!X208,1),0),1),0)</f>
        <v>0</v>
      </c>
      <c r="Y208" s="62">
        <f>IF(del_temp!Y208&gt;0,TRUNC(IF(LEN(Lista!Y208)&gt;3,LEFT(Lista!Y208,1),0),1),0)</f>
        <v>0</v>
      </c>
      <c r="Z208" s="62">
        <f>IF(del_temp!Z208&gt;0,TRUNC(IF(LEN(Lista!Z208)&gt;3,LEFT(Lista!Z208,1),0),1),0)</f>
        <v>0</v>
      </c>
      <c r="AA208" s="62">
        <f>IF(del_temp!AA208&gt;0,TRUNC(IF(LEN(Lista!AA208)&gt;3,LEFT(Lista!AA208,1),0),1),0)</f>
        <v>0</v>
      </c>
      <c r="AB208" s="62">
        <f>IF(del_temp!AB208&gt;0,TRUNC(IF(LEN(Lista!AB208)&gt;3,LEFT(Lista!AB208,1),0),1),0)</f>
        <v>0</v>
      </c>
      <c r="AC208" s="62">
        <f>IF(del_temp!AC208&gt;0,TRUNC(IF(LEN(Lista!AC208)&gt;3,LEFT(Lista!AC208,1),0),1),0)</f>
        <v>0</v>
      </c>
      <c r="AD208" s="62">
        <f>IF(del_temp!AD208&gt;0,TRUNC(IF(LEN(Lista!AD208)&gt;3,LEFT(Lista!AD208,1),0),1),0)</f>
        <v>0</v>
      </c>
      <c r="AE208" s="62">
        <f>IF(del_temp!AE208&gt;0,TRUNC(IF(LEN(Lista!AE208)&gt;3,LEFT(Lista!AE208,1),0),1),0)</f>
        <v>0</v>
      </c>
      <c r="AF208" s="62">
        <f>IF(del_temp!AF208&gt;0,TRUNC(IF(LEN(Lista!AF208)&gt;3,LEFT(Lista!AF208,1),0),1),0)</f>
        <v>0</v>
      </c>
      <c r="AG208" s="62">
        <f>IF(del_temp!AG208&gt;0,TRUNC(IF(LEN(Lista!AG208)&gt;3,LEFT(Lista!AG208,1),0),1),0)</f>
        <v>0</v>
      </c>
      <c r="AH208" s="62">
        <f>IF(del_temp!AH208&gt;0,TRUNC(IF(LEN(Lista!AH208)&gt;3,LEFT(Lista!AH208,1),0),1),0)</f>
        <v>0</v>
      </c>
      <c r="AI208" s="62">
        <f>IF(del_temp!AI208&gt;0,TRUNC(IF(LEN(Lista!AI208)&gt;3,LEFT(Lista!AI208,1),0),1),0)</f>
        <v>0</v>
      </c>
      <c r="AJ208" s="165">
        <f t="shared" ref="AJ208" si="46">SUM(E208:AI210)</f>
        <v>0</v>
      </c>
    </row>
    <row r="209" spans="1:36" ht="13.5" thickBot="1" x14ac:dyDescent="0.25">
      <c r="A209" s="142"/>
      <c r="B209" s="142"/>
      <c r="C209" s="142"/>
      <c r="D209" s="15">
        <v>2</v>
      </c>
      <c r="E209" s="62">
        <f>IF(del_temp!E209&gt;0,TRUNC(IF(LEN(Lista!E209)&gt;3,LEFT(Lista!E209,1),0),1),0)</f>
        <v>0</v>
      </c>
      <c r="F209" s="62">
        <f>IF(del_temp!F209&gt;0,TRUNC(IF(LEN(Lista!F209)&gt;3,LEFT(Lista!F209,1),0),1),0)</f>
        <v>0</v>
      </c>
      <c r="G209" s="62">
        <f>IF(del_temp!G209&gt;0,TRUNC(IF(LEN(Lista!G209)&gt;3,LEFT(Lista!G209,1),0),1),0)</f>
        <v>0</v>
      </c>
      <c r="H209" s="62">
        <f>IF(del_temp!H209&gt;0,TRUNC(IF(LEN(Lista!H209)&gt;3,LEFT(Lista!H209,1),0),1),0)</f>
        <v>0</v>
      </c>
      <c r="I209" s="62">
        <f>IF(del_temp!I209&gt;0,TRUNC(IF(LEN(Lista!I209)&gt;3,LEFT(Lista!I209,1),0),1),0)</f>
        <v>0</v>
      </c>
      <c r="J209" s="62">
        <f>IF(del_temp!J209&gt;0,TRUNC(IF(LEN(Lista!J209)&gt;3,LEFT(Lista!J209,1),0),1),0)</f>
        <v>0</v>
      </c>
      <c r="K209" s="62">
        <f>IF(del_temp!K209&gt;0,TRUNC(IF(LEN(Lista!K209)&gt;3,LEFT(Lista!K209,1),0),1),0)</f>
        <v>0</v>
      </c>
      <c r="L209" s="62">
        <f>IF(del_temp!L209&gt;0,TRUNC(IF(LEN(Lista!L209)&gt;3,LEFT(Lista!L209,1),0),1),0)</f>
        <v>0</v>
      </c>
      <c r="M209" s="62">
        <f>IF(del_temp!M209&gt;0,TRUNC(IF(LEN(Lista!M209)&gt;3,LEFT(Lista!M209,1),0),1),0)</f>
        <v>0</v>
      </c>
      <c r="N209" s="62">
        <f>IF(del_temp!N209&gt;0,TRUNC(IF(LEN(Lista!N209)&gt;3,LEFT(Lista!N209,1),0),1),0)</f>
        <v>0</v>
      </c>
      <c r="O209" s="62">
        <f>IF(del_temp!O209&gt;0,TRUNC(IF(LEN(Lista!O209)&gt;3,LEFT(Lista!O209,1),0),1),0)</f>
        <v>0</v>
      </c>
      <c r="P209" s="62">
        <f>IF(del_temp!P209&gt;0,TRUNC(IF(LEN(Lista!P209)&gt;3,LEFT(Lista!P209,1),0),1),0)</f>
        <v>0</v>
      </c>
      <c r="Q209" s="62">
        <f>IF(del_temp!Q209&gt;0,TRUNC(IF(LEN(Lista!Q209)&gt;3,LEFT(Lista!Q209,1),0),1),0)</f>
        <v>0</v>
      </c>
      <c r="R209" s="62">
        <f>IF(del_temp!R209&gt;0,TRUNC(IF(LEN(Lista!R209)&gt;3,LEFT(Lista!R209,1),0),1),0)</f>
        <v>0</v>
      </c>
      <c r="S209" s="62">
        <f>IF(del_temp!S209&gt;0,TRUNC(IF(LEN(Lista!S209)&gt;3,LEFT(Lista!S209,1),0),1),0)</f>
        <v>0</v>
      </c>
      <c r="T209" s="62">
        <f>IF(del_temp!T209&gt;0,TRUNC(IF(LEN(Lista!T209)&gt;3,LEFT(Lista!T209,1),0),1),0)</f>
        <v>0</v>
      </c>
      <c r="U209" s="62">
        <f>IF(del_temp!U209&gt;0,TRUNC(IF(LEN(Lista!U209)&gt;3,LEFT(Lista!U209,1),0),1),0)</f>
        <v>0</v>
      </c>
      <c r="V209" s="62">
        <f>IF(del_temp!V209&gt;0,TRUNC(IF(LEN(Lista!V209)&gt;3,LEFT(Lista!V209,1),0),1),0)</f>
        <v>0</v>
      </c>
      <c r="W209" s="62">
        <f>IF(del_temp!W209&gt;0,TRUNC(IF(LEN(Lista!W209)&gt;3,LEFT(Lista!W209,1),0),1),0)</f>
        <v>0</v>
      </c>
      <c r="X209" s="62">
        <f>IF(del_temp!X209&gt;0,TRUNC(IF(LEN(Lista!X209)&gt;3,LEFT(Lista!X209,1),0),1),0)</f>
        <v>0</v>
      </c>
      <c r="Y209" s="62">
        <f>IF(del_temp!Y209&gt;0,TRUNC(IF(LEN(Lista!Y209)&gt;3,LEFT(Lista!Y209,1),0),1),0)</f>
        <v>0</v>
      </c>
      <c r="Z209" s="62">
        <f>IF(del_temp!Z209&gt;0,TRUNC(IF(LEN(Lista!Z209)&gt;3,LEFT(Lista!Z209,1),0),1),0)</f>
        <v>0</v>
      </c>
      <c r="AA209" s="62">
        <f>IF(del_temp!AA209&gt;0,TRUNC(IF(LEN(Lista!AA209)&gt;3,LEFT(Lista!AA209,1),0),1),0)</f>
        <v>0</v>
      </c>
      <c r="AB209" s="62">
        <f>IF(del_temp!AB209&gt;0,TRUNC(IF(LEN(Lista!AB209)&gt;3,LEFT(Lista!AB209,1),0),1),0)</f>
        <v>0</v>
      </c>
      <c r="AC209" s="62">
        <f>IF(del_temp!AC209&gt;0,TRUNC(IF(LEN(Lista!AC209)&gt;3,LEFT(Lista!AC209,1),0),1),0)</f>
        <v>0</v>
      </c>
      <c r="AD209" s="62">
        <f>IF(del_temp!AD209&gt;0,TRUNC(IF(LEN(Lista!AD209)&gt;3,LEFT(Lista!AD209,1),0),1),0)</f>
        <v>0</v>
      </c>
      <c r="AE209" s="62">
        <f>IF(del_temp!AE209&gt;0,TRUNC(IF(LEN(Lista!AE209)&gt;3,LEFT(Lista!AE209,1),0),1),0)</f>
        <v>0</v>
      </c>
      <c r="AF209" s="62">
        <f>IF(del_temp!AF209&gt;0,TRUNC(IF(LEN(Lista!AF209)&gt;3,LEFT(Lista!AF209,1),0),1),0)</f>
        <v>0</v>
      </c>
      <c r="AG209" s="62">
        <f>IF(del_temp!AG209&gt;0,TRUNC(IF(LEN(Lista!AG209)&gt;3,LEFT(Lista!AG209,1),0),1),0)</f>
        <v>0</v>
      </c>
      <c r="AH209" s="62">
        <f>IF(del_temp!AH209&gt;0,TRUNC(IF(LEN(Lista!AH209)&gt;3,LEFT(Lista!AH209,1),0),1),0)</f>
        <v>0</v>
      </c>
      <c r="AI209" s="62">
        <f>IF(del_temp!AI209&gt;0,TRUNC(IF(LEN(Lista!AI209)&gt;3,LEFT(Lista!AI209,1),0),1),0)</f>
        <v>0</v>
      </c>
      <c r="AJ209" s="145"/>
    </row>
    <row r="210" spans="1:36" ht="13.5" thickBot="1" x14ac:dyDescent="0.25">
      <c r="A210" s="142"/>
      <c r="B210" s="142"/>
      <c r="C210" s="142"/>
      <c r="D210" s="15">
        <v>3</v>
      </c>
      <c r="E210" s="62">
        <f>IF(del_temp!E210&gt;0,TRUNC(IF(LEN(Lista!E210)&gt;3,LEFT(Lista!E210,1),0),1),0)</f>
        <v>0</v>
      </c>
      <c r="F210" s="62">
        <f>IF(del_temp!F210&gt;0,TRUNC(IF(LEN(Lista!F210)&gt;3,LEFT(Lista!F210,1),0),1),0)</f>
        <v>0</v>
      </c>
      <c r="G210" s="62">
        <f>IF(del_temp!G210&gt;0,TRUNC(IF(LEN(Lista!G210)&gt;3,LEFT(Lista!G210,1),0),1),0)</f>
        <v>0</v>
      </c>
      <c r="H210" s="62">
        <f>IF(del_temp!H210&gt;0,TRUNC(IF(LEN(Lista!H210)&gt;3,LEFT(Lista!H210,1),0),1),0)</f>
        <v>0</v>
      </c>
      <c r="I210" s="62">
        <f>IF(del_temp!I210&gt;0,TRUNC(IF(LEN(Lista!I210)&gt;3,LEFT(Lista!I210,1),0),1),0)</f>
        <v>0</v>
      </c>
      <c r="J210" s="62">
        <f>IF(del_temp!J210&gt;0,TRUNC(IF(LEN(Lista!J210)&gt;3,LEFT(Lista!J210,1),0),1),0)</f>
        <v>0</v>
      </c>
      <c r="K210" s="62">
        <f>IF(del_temp!K210&gt;0,TRUNC(IF(LEN(Lista!K210)&gt;3,LEFT(Lista!K210,1),0),1),0)</f>
        <v>0</v>
      </c>
      <c r="L210" s="62">
        <f>IF(del_temp!L210&gt;0,TRUNC(IF(LEN(Lista!L210)&gt;3,LEFT(Lista!L210,1),0),1),0)</f>
        <v>0</v>
      </c>
      <c r="M210" s="62">
        <f>IF(del_temp!M210&gt;0,TRUNC(IF(LEN(Lista!M210)&gt;3,LEFT(Lista!M210,1),0),1),0)</f>
        <v>0</v>
      </c>
      <c r="N210" s="62">
        <f>IF(del_temp!N210&gt;0,TRUNC(IF(LEN(Lista!N210)&gt;3,LEFT(Lista!N210,1),0),1),0)</f>
        <v>0</v>
      </c>
      <c r="O210" s="62">
        <f>IF(del_temp!O210&gt;0,TRUNC(IF(LEN(Lista!O210)&gt;3,LEFT(Lista!O210,1),0),1),0)</f>
        <v>0</v>
      </c>
      <c r="P210" s="62">
        <f>IF(del_temp!P210&gt;0,TRUNC(IF(LEN(Lista!P210)&gt;3,LEFT(Lista!P210,1),0),1),0)</f>
        <v>0</v>
      </c>
      <c r="Q210" s="62">
        <f>IF(del_temp!Q210&gt;0,TRUNC(IF(LEN(Lista!Q210)&gt;3,LEFT(Lista!Q210,1),0),1),0)</f>
        <v>0</v>
      </c>
      <c r="R210" s="62">
        <f>IF(del_temp!R210&gt;0,TRUNC(IF(LEN(Lista!R210)&gt;3,LEFT(Lista!R210,1),0),1),0)</f>
        <v>0</v>
      </c>
      <c r="S210" s="62">
        <f>IF(del_temp!S210&gt;0,TRUNC(IF(LEN(Lista!S210)&gt;3,LEFT(Lista!S210,1),0),1),0)</f>
        <v>0</v>
      </c>
      <c r="T210" s="62">
        <f>IF(del_temp!T210&gt;0,TRUNC(IF(LEN(Lista!T210)&gt;3,LEFT(Lista!T210,1),0),1),0)</f>
        <v>0</v>
      </c>
      <c r="U210" s="62">
        <f>IF(del_temp!U210&gt;0,TRUNC(IF(LEN(Lista!U210)&gt;3,LEFT(Lista!U210,1),0),1),0)</f>
        <v>0</v>
      </c>
      <c r="V210" s="62">
        <f>IF(del_temp!V210&gt;0,TRUNC(IF(LEN(Lista!V210)&gt;3,LEFT(Lista!V210,1),0),1),0)</f>
        <v>0</v>
      </c>
      <c r="W210" s="62">
        <f>IF(del_temp!W210&gt;0,TRUNC(IF(LEN(Lista!W210)&gt;3,LEFT(Lista!W210,1),0),1),0)</f>
        <v>0</v>
      </c>
      <c r="X210" s="62">
        <f>IF(del_temp!X210&gt;0,TRUNC(IF(LEN(Lista!X210)&gt;3,LEFT(Lista!X210,1),0),1),0)</f>
        <v>0</v>
      </c>
      <c r="Y210" s="62">
        <f>IF(del_temp!Y210&gt;0,TRUNC(IF(LEN(Lista!Y210)&gt;3,LEFT(Lista!Y210,1),0),1),0)</f>
        <v>0</v>
      </c>
      <c r="Z210" s="62">
        <f>IF(del_temp!Z210&gt;0,TRUNC(IF(LEN(Lista!Z210)&gt;3,LEFT(Lista!Z210,1),0),1),0)</f>
        <v>0</v>
      </c>
      <c r="AA210" s="62">
        <f>IF(del_temp!AA210&gt;0,TRUNC(IF(LEN(Lista!AA210)&gt;3,LEFT(Lista!AA210,1),0),1),0)</f>
        <v>0</v>
      </c>
      <c r="AB210" s="62">
        <f>IF(del_temp!AB210&gt;0,TRUNC(IF(LEN(Lista!AB210)&gt;3,LEFT(Lista!AB210,1),0),1),0)</f>
        <v>0</v>
      </c>
      <c r="AC210" s="62">
        <f>IF(del_temp!AC210&gt;0,TRUNC(IF(LEN(Lista!AC210)&gt;3,LEFT(Lista!AC210,1),0),1),0)</f>
        <v>0</v>
      </c>
      <c r="AD210" s="62">
        <f>IF(del_temp!AD210&gt;0,TRUNC(IF(LEN(Lista!AD210)&gt;3,LEFT(Lista!AD210,1),0),1),0)</f>
        <v>0</v>
      </c>
      <c r="AE210" s="62">
        <f>IF(del_temp!AE210&gt;0,TRUNC(IF(LEN(Lista!AE210)&gt;3,LEFT(Lista!AE210,1),0),1),0)</f>
        <v>0</v>
      </c>
      <c r="AF210" s="62">
        <f>IF(del_temp!AF210&gt;0,TRUNC(IF(LEN(Lista!AF210)&gt;3,LEFT(Lista!AF210,1),0),1),0)</f>
        <v>0</v>
      </c>
      <c r="AG210" s="62">
        <f>IF(del_temp!AG210&gt;0,TRUNC(IF(LEN(Lista!AG210)&gt;3,LEFT(Lista!AG210,1),0),1),0)</f>
        <v>0</v>
      </c>
      <c r="AH210" s="62">
        <f>IF(del_temp!AH210&gt;0,TRUNC(IF(LEN(Lista!AH210)&gt;3,LEFT(Lista!AH210,1),0),1),0)</f>
        <v>0</v>
      </c>
      <c r="AI210" s="62">
        <f>IF(del_temp!AI210&gt;0,TRUNC(IF(LEN(Lista!AI210)&gt;3,LEFT(Lista!AI210,1),0),1),0)</f>
        <v>0</v>
      </c>
      <c r="AJ210" s="166"/>
    </row>
    <row r="211" spans="1:36" ht="13.5" thickBot="1" x14ac:dyDescent="0.25">
      <c r="A211" s="152"/>
      <c r="B211" s="160"/>
      <c r="C211" s="160"/>
      <c r="D211" s="16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35">
        <v>0</v>
      </c>
    </row>
    <row r="212" spans="1:36" ht="13.5" thickBot="1" x14ac:dyDescent="0.25">
      <c r="A212" s="171" t="str">
        <f>Lista!A212</f>
        <v>Scharman Dorris I</v>
      </c>
      <c r="B212" s="172"/>
      <c r="C212" s="173"/>
      <c r="D212" s="29"/>
      <c r="E212" s="63">
        <f>Lista!E212</f>
        <v>1</v>
      </c>
      <c r="F212" s="63">
        <f>Lista!F212</f>
        <v>2</v>
      </c>
      <c r="G212" s="63">
        <f>Lista!G212</f>
        <v>3</v>
      </c>
      <c r="H212" s="63">
        <f>Lista!H212</f>
        <v>4</v>
      </c>
      <c r="I212" s="63">
        <f>Lista!I212</f>
        <v>5</v>
      </c>
      <c r="J212" s="63">
        <f>Lista!J212</f>
        <v>6</v>
      </c>
      <c r="K212" s="63">
        <f>Lista!K212</f>
        <v>7</v>
      </c>
      <c r="L212" s="63">
        <f>Lista!L212</f>
        <v>8</v>
      </c>
      <c r="M212" s="63">
        <f>Lista!M212</f>
        <v>9</v>
      </c>
      <c r="N212" s="63">
        <f>Lista!N212</f>
        <v>10</v>
      </c>
      <c r="O212" s="63">
        <f>Lista!O212</f>
        <v>11</v>
      </c>
      <c r="P212" s="63">
        <f>Lista!P212</f>
        <v>12</v>
      </c>
      <c r="Q212" s="63">
        <f>Lista!Q212</f>
        <v>13</v>
      </c>
      <c r="R212" s="63">
        <f>Lista!R212</f>
        <v>14</v>
      </c>
      <c r="S212" s="63">
        <f>Lista!S212</f>
        <v>15</v>
      </c>
      <c r="T212" s="63">
        <f>Lista!T212</f>
        <v>16</v>
      </c>
      <c r="U212" s="63">
        <f>Lista!U212</f>
        <v>17</v>
      </c>
      <c r="V212" s="63">
        <f>Lista!V212</f>
        <v>18</v>
      </c>
      <c r="W212" s="63">
        <f>Lista!W212</f>
        <v>19</v>
      </c>
      <c r="X212" s="63">
        <f>Lista!X212</f>
        <v>20</v>
      </c>
      <c r="Y212" s="63">
        <f>Lista!Y212</f>
        <v>21</v>
      </c>
      <c r="Z212" s="63">
        <f>Lista!Z212</f>
        <v>22</v>
      </c>
      <c r="AA212" s="63">
        <f>Lista!AA212</f>
        <v>23</v>
      </c>
      <c r="AB212" s="63">
        <f>Lista!AB212</f>
        <v>24</v>
      </c>
      <c r="AC212" s="63">
        <f>Lista!AC212</f>
        <v>25</v>
      </c>
      <c r="AD212" s="63">
        <f>Lista!AD212</f>
        <v>26</v>
      </c>
      <c r="AE212" s="63">
        <f>Lista!AE212</f>
        <v>27</v>
      </c>
      <c r="AF212" s="63">
        <f>Lista!AF212</f>
        <v>28</v>
      </c>
      <c r="AG212" s="63">
        <f>Lista!AG212</f>
        <v>29</v>
      </c>
      <c r="AH212" s="63">
        <f>Lista!AH212</f>
        <v>30</v>
      </c>
      <c r="AI212" s="63">
        <f>Lista!AI212</f>
        <v>31</v>
      </c>
      <c r="AJ212" s="31" t="s">
        <v>76</v>
      </c>
    </row>
    <row r="213" spans="1:36" ht="13.5" thickBot="1" x14ac:dyDescent="0.25">
      <c r="A213" s="164">
        <f>Lista!A213</f>
        <v>1</v>
      </c>
      <c r="B213" s="164">
        <f>Lista!B213</f>
        <v>1620</v>
      </c>
      <c r="C213" s="164" t="str">
        <f>Lista!C213</f>
        <v>Patri Marcin</v>
      </c>
      <c r="D213" s="14">
        <v>1</v>
      </c>
      <c r="E213" s="63">
        <f>IF(del_temp!E213&gt;0,TRUNC(IF(LEN(Lista!E213)&gt;3,LEFT(Lista!E213,1),0),1),0)</f>
        <v>0</v>
      </c>
      <c r="F213" s="63">
        <f>IF(del_temp!F213&gt;0,TRUNC(IF(LEN(Lista!F213)&gt;3,LEFT(Lista!F213,1),0),1),0)</f>
        <v>0</v>
      </c>
      <c r="G213" s="63">
        <f>IF(del_temp!G213&gt;0,TRUNC(IF(LEN(Lista!G213)&gt;3,LEFT(Lista!G213,1),0),1),0)</f>
        <v>0</v>
      </c>
      <c r="H213" s="63">
        <f>IF(del_temp!H213&gt;0,TRUNC(IF(LEN(Lista!H213)&gt;3,LEFT(Lista!H213,1),0),1),0)</f>
        <v>0</v>
      </c>
      <c r="I213" s="63">
        <f>IF(del_temp!I213&gt;0,TRUNC(IF(LEN(Lista!I213)&gt;3,LEFT(Lista!I213,1),0),1),0)</f>
        <v>0</v>
      </c>
      <c r="J213" s="63">
        <f>IF(del_temp!J213&gt;0,TRUNC(IF(LEN(Lista!J213)&gt;3,LEFT(Lista!J213,1),0),1),0)</f>
        <v>0</v>
      </c>
      <c r="K213" s="63">
        <f>IF(del_temp!K213&gt;0,TRUNC(IF(LEN(Lista!K213)&gt;3,LEFT(Lista!K213,1),0),1),0)</f>
        <v>0</v>
      </c>
      <c r="L213" s="63">
        <f>IF(del_temp!L213&gt;0,TRUNC(IF(LEN(Lista!L213)&gt;3,LEFT(Lista!L213,1),0),1),0)</f>
        <v>0</v>
      </c>
      <c r="M213" s="63">
        <f>IF(del_temp!M213&gt;0,TRUNC(IF(LEN(Lista!M213)&gt;3,LEFT(Lista!M213,1),0),1),0)</f>
        <v>0</v>
      </c>
      <c r="N213" s="63">
        <f>IF(del_temp!N213&gt;0,TRUNC(IF(LEN(Lista!N213)&gt;3,LEFT(Lista!N213,1),0),1),0)</f>
        <v>0</v>
      </c>
      <c r="O213" s="63">
        <f>IF(del_temp!O213&gt;0,TRUNC(IF(LEN(Lista!O213)&gt;3,LEFT(Lista!O213,1),0),1),0)</f>
        <v>0</v>
      </c>
      <c r="P213" s="63">
        <f>IF(del_temp!P213&gt;0,TRUNC(IF(LEN(Lista!P213)&gt;3,LEFT(Lista!P213,1),0),1),0)</f>
        <v>0</v>
      </c>
      <c r="Q213" s="63">
        <f>IF(del_temp!Q213&gt;0,TRUNC(IF(LEN(Lista!Q213)&gt;3,LEFT(Lista!Q213,1),0),1),0)</f>
        <v>0</v>
      </c>
      <c r="R213" s="63">
        <f>IF(del_temp!R213&gt;0,TRUNC(IF(LEN(Lista!R213)&gt;3,LEFT(Lista!R213,1),0),1),0)</f>
        <v>0</v>
      </c>
      <c r="S213" s="63">
        <f>IF(del_temp!S213&gt;0,TRUNC(IF(LEN(Lista!S213)&gt;3,LEFT(Lista!S213,1),0),1),0)</f>
        <v>0</v>
      </c>
      <c r="T213" s="63">
        <f>IF(del_temp!T213&gt;0,TRUNC(IF(LEN(Lista!T213)&gt;3,LEFT(Lista!T213,1),0),1),0)</f>
        <v>0</v>
      </c>
      <c r="U213" s="63">
        <f>IF(del_temp!U213&gt;0,TRUNC(IF(LEN(Lista!U213)&gt;3,LEFT(Lista!U213,1),0),1),0)</f>
        <v>0</v>
      </c>
      <c r="V213" s="63">
        <f>IF(del_temp!V213&gt;0,TRUNC(IF(LEN(Lista!V213)&gt;3,LEFT(Lista!V213,1),0),1),0)</f>
        <v>0</v>
      </c>
      <c r="W213" s="63">
        <f>IF(del_temp!W213&gt;0,TRUNC(IF(LEN(Lista!W213)&gt;3,LEFT(Lista!W213,1),0),1),0)</f>
        <v>0</v>
      </c>
      <c r="X213" s="63">
        <f>IF(del_temp!X213&gt;0,TRUNC(IF(LEN(Lista!X213)&gt;3,LEFT(Lista!X213,1),0),1),0)</f>
        <v>0</v>
      </c>
      <c r="Y213" s="63">
        <f>IF(del_temp!Y213&gt;0,TRUNC(IF(LEN(Lista!Y213)&gt;3,LEFT(Lista!Y213,1),0),1),0)</f>
        <v>0</v>
      </c>
      <c r="Z213" s="63">
        <f>IF(del_temp!Z213&gt;0,TRUNC(IF(LEN(Lista!Z213)&gt;3,LEFT(Lista!Z213,1),0),1),0)</f>
        <v>0</v>
      </c>
      <c r="AA213" s="63">
        <f>IF(del_temp!AA213&gt;0,TRUNC(IF(LEN(Lista!AA213)&gt;3,LEFT(Lista!AA213,1),0),1),0)</f>
        <v>0</v>
      </c>
      <c r="AB213" s="63">
        <f>IF(del_temp!AB213&gt;0,TRUNC(IF(LEN(Lista!AB213)&gt;3,LEFT(Lista!AB213,1),0),1),0)</f>
        <v>0</v>
      </c>
      <c r="AC213" s="63">
        <f>IF(del_temp!AC213&gt;0,TRUNC(IF(LEN(Lista!AC213)&gt;3,LEFT(Lista!AC213,1),0),1),0)</f>
        <v>0</v>
      </c>
      <c r="AD213" s="63">
        <f>IF(del_temp!AD213&gt;0,TRUNC(IF(LEN(Lista!AD213)&gt;3,LEFT(Lista!AD213,1),0),1),0)</f>
        <v>0</v>
      </c>
      <c r="AE213" s="63">
        <f>IF(del_temp!AE213&gt;0,TRUNC(IF(LEN(Lista!AE213)&gt;3,LEFT(Lista!AE213,1),0),1),0)</f>
        <v>0</v>
      </c>
      <c r="AF213" s="63">
        <f>IF(del_temp!AF213&gt;0,TRUNC(IF(LEN(Lista!AF213)&gt;3,LEFT(Lista!AF213,1),0),1),0)</f>
        <v>0</v>
      </c>
      <c r="AG213" s="63">
        <f>IF(del_temp!AG213&gt;0,TRUNC(IF(LEN(Lista!AG213)&gt;3,LEFT(Lista!AG213,1),0),1),0)</f>
        <v>0</v>
      </c>
      <c r="AH213" s="63">
        <f>IF(del_temp!AH213&gt;0,TRUNC(IF(LEN(Lista!AH213)&gt;3,LEFT(Lista!AH213,1),0),1),0)</f>
        <v>0</v>
      </c>
      <c r="AI213" s="63">
        <f>IF(del_temp!AI213&gt;0,TRUNC(IF(LEN(Lista!AI213)&gt;3,LEFT(Lista!AI213,1),0),1),0)</f>
        <v>0</v>
      </c>
      <c r="AJ213" s="165">
        <f>SUM(E213:AI215)</f>
        <v>0</v>
      </c>
    </row>
    <row r="214" spans="1:36" ht="13.5" thickBot="1" x14ac:dyDescent="0.25">
      <c r="A214" s="142"/>
      <c r="B214" s="142"/>
      <c r="C214" s="142"/>
      <c r="D214" s="15">
        <v>2</v>
      </c>
      <c r="E214" s="63">
        <f>IF(del_temp!E214&gt;0,TRUNC(IF(LEN(Lista!E214)&gt;3,LEFT(Lista!E214,1),0),1),0)</f>
        <v>0</v>
      </c>
      <c r="F214" s="63">
        <f>IF(del_temp!F214&gt;0,TRUNC(IF(LEN(Lista!F214)&gt;3,LEFT(Lista!F214,1),0),1),0)</f>
        <v>0</v>
      </c>
      <c r="G214" s="63">
        <f>IF(del_temp!G214&gt;0,TRUNC(IF(LEN(Lista!G214)&gt;3,LEFT(Lista!G214,1),0),1),0)</f>
        <v>0</v>
      </c>
      <c r="H214" s="63">
        <f>IF(del_temp!H214&gt;0,TRUNC(IF(LEN(Lista!H214)&gt;3,LEFT(Lista!H214,1),0),1),0)</f>
        <v>0</v>
      </c>
      <c r="I214" s="63">
        <f>IF(del_temp!I214&gt;0,TRUNC(IF(LEN(Lista!I214)&gt;3,LEFT(Lista!I214,1),0),1),0)</f>
        <v>0</v>
      </c>
      <c r="J214" s="63">
        <f>IF(del_temp!J214&gt;0,TRUNC(IF(LEN(Lista!J214)&gt;3,LEFT(Lista!J214,1),0),1),0)</f>
        <v>0</v>
      </c>
      <c r="K214" s="63">
        <f>IF(del_temp!K214&gt;0,TRUNC(IF(LEN(Lista!K214)&gt;3,LEFT(Lista!K214,1),0),1),0)</f>
        <v>0</v>
      </c>
      <c r="L214" s="63">
        <f>IF(del_temp!L214&gt;0,TRUNC(IF(LEN(Lista!L214)&gt;3,LEFT(Lista!L214,1),0),1),0)</f>
        <v>0</v>
      </c>
      <c r="M214" s="63">
        <f>IF(del_temp!M214&gt;0,TRUNC(IF(LEN(Lista!M214)&gt;3,LEFT(Lista!M214,1),0),1),0)</f>
        <v>0</v>
      </c>
      <c r="N214" s="63">
        <f>IF(del_temp!N214&gt;0,TRUNC(IF(LEN(Lista!N214)&gt;3,LEFT(Lista!N214,1),0),1),0)</f>
        <v>0</v>
      </c>
      <c r="O214" s="63">
        <f>IF(del_temp!O214&gt;0,TRUNC(IF(LEN(Lista!O214)&gt;3,LEFT(Lista!O214,1),0),1),0)</f>
        <v>0</v>
      </c>
      <c r="P214" s="63">
        <f>IF(del_temp!P214&gt;0,TRUNC(IF(LEN(Lista!P214)&gt;3,LEFT(Lista!P214,1),0),1),0)</f>
        <v>0</v>
      </c>
      <c r="Q214" s="63">
        <f>IF(del_temp!Q214&gt;0,TRUNC(IF(LEN(Lista!Q214)&gt;3,LEFT(Lista!Q214,1),0),1),0)</f>
        <v>0</v>
      </c>
      <c r="R214" s="63">
        <f>IF(del_temp!R214&gt;0,TRUNC(IF(LEN(Lista!R214)&gt;3,LEFT(Lista!R214,1),0),1),0)</f>
        <v>0</v>
      </c>
      <c r="S214" s="63">
        <f>IF(del_temp!S214&gt;0,TRUNC(IF(LEN(Lista!S214)&gt;3,LEFT(Lista!S214,1),0),1),0)</f>
        <v>0</v>
      </c>
      <c r="T214" s="63">
        <f>IF(del_temp!T214&gt;0,TRUNC(IF(LEN(Lista!T214)&gt;3,LEFT(Lista!T214,1),0),1),0)</f>
        <v>0</v>
      </c>
      <c r="U214" s="63">
        <f>IF(del_temp!U214&gt;0,TRUNC(IF(LEN(Lista!U214)&gt;3,LEFT(Lista!U214,1),0),1),0)</f>
        <v>0</v>
      </c>
      <c r="V214" s="63">
        <f>IF(del_temp!V214&gt;0,TRUNC(IF(LEN(Lista!V214)&gt;3,LEFT(Lista!V214,1),0),1),0)</f>
        <v>0</v>
      </c>
      <c r="W214" s="63">
        <f>IF(del_temp!W214&gt;0,TRUNC(IF(LEN(Lista!W214)&gt;3,LEFT(Lista!W214,1),0),1),0)</f>
        <v>0</v>
      </c>
      <c r="X214" s="63">
        <f>IF(del_temp!X214&gt;0,TRUNC(IF(LEN(Lista!X214)&gt;3,LEFT(Lista!X214,1),0),1),0)</f>
        <v>0</v>
      </c>
      <c r="Y214" s="63">
        <f>IF(del_temp!Y214&gt;0,TRUNC(IF(LEN(Lista!Y214)&gt;3,LEFT(Lista!Y214,1),0),1),0)</f>
        <v>0</v>
      </c>
      <c r="Z214" s="63">
        <f>IF(del_temp!Z214&gt;0,TRUNC(IF(LEN(Lista!Z214)&gt;3,LEFT(Lista!Z214,1),0),1),0)</f>
        <v>0</v>
      </c>
      <c r="AA214" s="63">
        <f>IF(del_temp!AA214&gt;0,TRUNC(IF(LEN(Lista!AA214)&gt;3,LEFT(Lista!AA214,1),0),1),0)</f>
        <v>0</v>
      </c>
      <c r="AB214" s="63">
        <f>IF(del_temp!AB214&gt;0,TRUNC(IF(LEN(Lista!AB214)&gt;3,LEFT(Lista!AB214,1),0),1),0)</f>
        <v>0</v>
      </c>
      <c r="AC214" s="63">
        <f>IF(del_temp!AC214&gt;0,TRUNC(IF(LEN(Lista!AC214)&gt;3,LEFT(Lista!AC214,1),0),1),0)</f>
        <v>0</v>
      </c>
      <c r="AD214" s="63">
        <f>IF(del_temp!AD214&gt;0,TRUNC(IF(LEN(Lista!AD214)&gt;3,LEFT(Lista!AD214,1),0),1),0)</f>
        <v>0</v>
      </c>
      <c r="AE214" s="63">
        <f>IF(del_temp!AE214&gt;0,TRUNC(IF(LEN(Lista!AE214)&gt;3,LEFT(Lista!AE214,1),0),1),0)</f>
        <v>0</v>
      </c>
      <c r="AF214" s="63">
        <f>IF(del_temp!AF214&gt;0,TRUNC(IF(LEN(Lista!AF214)&gt;3,LEFT(Lista!AF214,1),0),1),0)</f>
        <v>0</v>
      </c>
      <c r="AG214" s="63">
        <f>IF(del_temp!AG214&gt;0,TRUNC(IF(LEN(Lista!AG214)&gt;3,LEFT(Lista!AG214,1),0),1),0)</f>
        <v>0</v>
      </c>
      <c r="AH214" s="63">
        <f>IF(del_temp!AH214&gt;0,TRUNC(IF(LEN(Lista!AH214)&gt;3,LEFT(Lista!AH214,1),0),1),0)</f>
        <v>0</v>
      </c>
      <c r="AI214" s="63">
        <f>IF(del_temp!AI214&gt;0,TRUNC(IF(LEN(Lista!AI214)&gt;3,LEFT(Lista!AI214,1),0),1),0)</f>
        <v>0</v>
      </c>
      <c r="AJ214" s="145"/>
    </row>
    <row r="215" spans="1:36" ht="13.5" thickBot="1" x14ac:dyDescent="0.25">
      <c r="A215" s="142"/>
      <c r="B215" s="142"/>
      <c r="C215" s="142"/>
      <c r="D215" s="15">
        <v>3</v>
      </c>
      <c r="E215" s="63">
        <f>IF(del_temp!E215&gt;0,TRUNC(IF(LEN(Lista!E215)&gt;3,LEFT(Lista!E215,1),0),1),0)</f>
        <v>0</v>
      </c>
      <c r="F215" s="63">
        <f>IF(del_temp!F215&gt;0,TRUNC(IF(LEN(Lista!F215)&gt;3,LEFT(Lista!F215,1),0),1),0)</f>
        <v>0</v>
      </c>
      <c r="G215" s="63">
        <f>IF(del_temp!G215&gt;0,TRUNC(IF(LEN(Lista!G215)&gt;3,LEFT(Lista!G215,1),0),1),0)</f>
        <v>0</v>
      </c>
      <c r="H215" s="63">
        <f>IF(del_temp!H215&gt;0,TRUNC(IF(LEN(Lista!H215)&gt;3,LEFT(Lista!H215,1),0),1),0)</f>
        <v>0</v>
      </c>
      <c r="I215" s="63">
        <f>IF(del_temp!I215&gt;0,TRUNC(IF(LEN(Lista!I215)&gt;3,LEFT(Lista!I215,1),0),1),0)</f>
        <v>0</v>
      </c>
      <c r="J215" s="63">
        <f>IF(del_temp!J215&gt;0,TRUNC(IF(LEN(Lista!J215)&gt;3,LEFT(Lista!J215,1),0),1),0)</f>
        <v>0</v>
      </c>
      <c r="K215" s="63">
        <f>IF(del_temp!K215&gt;0,TRUNC(IF(LEN(Lista!K215)&gt;3,LEFT(Lista!K215,1),0),1),0)</f>
        <v>0</v>
      </c>
      <c r="L215" s="63">
        <f>IF(del_temp!L215&gt;0,TRUNC(IF(LEN(Lista!L215)&gt;3,LEFT(Lista!L215,1),0),1),0)</f>
        <v>0</v>
      </c>
      <c r="M215" s="63">
        <f>IF(del_temp!M215&gt;0,TRUNC(IF(LEN(Lista!M215)&gt;3,LEFT(Lista!M215,1),0),1),0)</f>
        <v>0</v>
      </c>
      <c r="N215" s="63">
        <f>IF(del_temp!N215&gt;0,TRUNC(IF(LEN(Lista!N215)&gt;3,LEFT(Lista!N215,1),0),1),0)</f>
        <v>0</v>
      </c>
      <c r="O215" s="63">
        <f>IF(del_temp!O215&gt;0,TRUNC(IF(LEN(Lista!O215)&gt;3,LEFT(Lista!O215,1),0),1),0)</f>
        <v>0</v>
      </c>
      <c r="P215" s="63">
        <f>IF(del_temp!P215&gt;0,TRUNC(IF(LEN(Lista!P215)&gt;3,LEFT(Lista!P215,1),0),1),0)</f>
        <v>0</v>
      </c>
      <c r="Q215" s="63">
        <f>IF(del_temp!Q215&gt;0,TRUNC(IF(LEN(Lista!Q215)&gt;3,LEFT(Lista!Q215,1),0),1),0)</f>
        <v>0</v>
      </c>
      <c r="R215" s="63">
        <f>IF(del_temp!R215&gt;0,TRUNC(IF(LEN(Lista!R215)&gt;3,LEFT(Lista!R215,1),0),1),0)</f>
        <v>0</v>
      </c>
      <c r="S215" s="63">
        <f>IF(del_temp!S215&gt;0,TRUNC(IF(LEN(Lista!S215)&gt;3,LEFT(Lista!S215,1),0),1),0)</f>
        <v>0</v>
      </c>
      <c r="T215" s="63">
        <f>IF(del_temp!T215&gt;0,TRUNC(IF(LEN(Lista!T215)&gt;3,LEFT(Lista!T215,1),0),1),0)</f>
        <v>0</v>
      </c>
      <c r="U215" s="63">
        <f>IF(del_temp!U215&gt;0,TRUNC(IF(LEN(Lista!U215)&gt;3,LEFT(Lista!U215,1),0),1),0)</f>
        <v>0</v>
      </c>
      <c r="V215" s="63">
        <f>IF(del_temp!V215&gt;0,TRUNC(IF(LEN(Lista!V215)&gt;3,LEFT(Lista!V215,1),0),1),0)</f>
        <v>0</v>
      </c>
      <c r="W215" s="63">
        <f>IF(del_temp!W215&gt;0,TRUNC(IF(LEN(Lista!W215)&gt;3,LEFT(Lista!W215,1),0),1),0)</f>
        <v>0</v>
      </c>
      <c r="X215" s="63">
        <f>IF(del_temp!X215&gt;0,TRUNC(IF(LEN(Lista!X215)&gt;3,LEFT(Lista!X215,1),0),1),0)</f>
        <v>0</v>
      </c>
      <c r="Y215" s="63">
        <f>IF(del_temp!Y215&gt;0,TRUNC(IF(LEN(Lista!Y215)&gt;3,LEFT(Lista!Y215,1),0),1),0)</f>
        <v>0</v>
      </c>
      <c r="Z215" s="63">
        <f>IF(del_temp!Z215&gt;0,TRUNC(IF(LEN(Lista!Z215)&gt;3,LEFT(Lista!Z215,1),0),1),0)</f>
        <v>0</v>
      </c>
      <c r="AA215" s="63">
        <f>IF(del_temp!AA215&gt;0,TRUNC(IF(LEN(Lista!AA215)&gt;3,LEFT(Lista!AA215,1),0),1),0)</f>
        <v>0</v>
      </c>
      <c r="AB215" s="63">
        <f>IF(del_temp!AB215&gt;0,TRUNC(IF(LEN(Lista!AB215)&gt;3,LEFT(Lista!AB215,1),0),1),0)</f>
        <v>0</v>
      </c>
      <c r="AC215" s="63">
        <f>IF(del_temp!AC215&gt;0,TRUNC(IF(LEN(Lista!AC215)&gt;3,LEFT(Lista!AC215,1),0),1),0)</f>
        <v>0</v>
      </c>
      <c r="AD215" s="63">
        <f>IF(del_temp!AD215&gt;0,TRUNC(IF(LEN(Lista!AD215)&gt;3,LEFT(Lista!AD215,1),0),1),0)</f>
        <v>0</v>
      </c>
      <c r="AE215" s="63">
        <f>IF(del_temp!AE215&gt;0,TRUNC(IF(LEN(Lista!AE215)&gt;3,LEFT(Lista!AE215,1),0),1),0)</f>
        <v>0</v>
      </c>
      <c r="AF215" s="63">
        <f>IF(del_temp!AF215&gt;0,TRUNC(IF(LEN(Lista!AF215)&gt;3,LEFT(Lista!AF215,1),0),1),0)</f>
        <v>0</v>
      </c>
      <c r="AG215" s="63">
        <f>IF(del_temp!AG215&gt;0,TRUNC(IF(LEN(Lista!AG215)&gt;3,LEFT(Lista!AG215,1),0),1),0)</f>
        <v>0</v>
      </c>
      <c r="AH215" s="63">
        <f>IF(del_temp!AH215&gt;0,TRUNC(IF(LEN(Lista!AH215)&gt;3,LEFT(Lista!AH215,1),0),1),0)</f>
        <v>0</v>
      </c>
      <c r="AI215" s="63">
        <f>IF(del_temp!AI215&gt;0,TRUNC(IF(LEN(Lista!AI215)&gt;3,LEFT(Lista!AI215,1),0),1),0)</f>
        <v>0</v>
      </c>
      <c r="AJ215" s="166"/>
    </row>
    <row r="216" spans="1:36" ht="13.5" thickBot="1" x14ac:dyDescent="0.25">
      <c r="A216" s="164">
        <f>Lista!A216</f>
        <v>2</v>
      </c>
      <c r="B216" s="164">
        <f>Lista!B216</f>
        <v>1567</v>
      </c>
      <c r="C216" s="164" t="str">
        <f>Lista!C216</f>
        <v>Mizia Michał</v>
      </c>
      <c r="D216" s="15">
        <v>1</v>
      </c>
      <c r="E216" s="63">
        <f>IF(del_temp!E216&gt;0,TRUNC(IF(LEN(Lista!E216)&gt;3,LEFT(Lista!E216,1),0),1),0)</f>
        <v>0</v>
      </c>
      <c r="F216" s="63">
        <f>IF(del_temp!F216&gt;0,TRUNC(IF(LEN(Lista!F216)&gt;3,LEFT(Lista!F216,1),0),1),0)</f>
        <v>0</v>
      </c>
      <c r="G216" s="63">
        <f>IF(del_temp!G216&gt;0,TRUNC(IF(LEN(Lista!G216)&gt;3,LEFT(Lista!G216,1),0),1),0)</f>
        <v>0</v>
      </c>
      <c r="H216" s="63">
        <f>IF(del_temp!H216&gt;0,TRUNC(IF(LEN(Lista!H216)&gt;3,LEFT(Lista!H216,1),0),1),0)</f>
        <v>0</v>
      </c>
      <c r="I216" s="63">
        <f>IF(del_temp!I216&gt;0,TRUNC(IF(LEN(Lista!I216)&gt;3,LEFT(Lista!I216,1),0),1),0)</f>
        <v>0</v>
      </c>
      <c r="J216" s="63">
        <f>IF(del_temp!J216&gt;0,TRUNC(IF(LEN(Lista!J216)&gt;3,LEFT(Lista!J216,1),0),1),0)</f>
        <v>0</v>
      </c>
      <c r="K216" s="63">
        <f>IF(del_temp!K216&gt;0,TRUNC(IF(LEN(Lista!K216)&gt;3,LEFT(Lista!K216,1),0),1),0)</f>
        <v>0</v>
      </c>
      <c r="L216" s="63">
        <f>IF(del_temp!L216&gt;0,TRUNC(IF(LEN(Lista!L216)&gt;3,LEFT(Lista!L216,1),0),1),0)</f>
        <v>0</v>
      </c>
      <c r="M216" s="63">
        <f>IF(del_temp!M216&gt;0,TRUNC(IF(LEN(Lista!M216)&gt;3,LEFT(Lista!M216,1),0),1),0)</f>
        <v>0</v>
      </c>
      <c r="N216" s="63">
        <f>IF(del_temp!N216&gt;0,TRUNC(IF(LEN(Lista!N216)&gt;3,LEFT(Lista!N216,1),0),1),0)</f>
        <v>0</v>
      </c>
      <c r="O216" s="63">
        <f>IF(del_temp!O216&gt;0,TRUNC(IF(LEN(Lista!O216)&gt;3,LEFT(Lista!O216,1),0),1),0)</f>
        <v>0</v>
      </c>
      <c r="P216" s="63">
        <f>IF(del_temp!P216&gt;0,TRUNC(IF(LEN(Lista!P216)&gt;3,LEFT(Lista!P216,1),0),1),0)</f>
        <v>0</v>
      </c>
      <c r="Q216" s="63">
        <f>IF(del_temp!Q216&gt;0,TRUNC(IF(LEN(Lista!Q216)&gt;3,LEFT(Lista!Q216,1),0),1),0)</f>
        <v>0</v>
      </c>
      <c r="R216" s="63">
        <f>IF(del_temp!R216&gt;0,TRUNC(IF(LEN(Lista!R216)&gt;3,LEFT(Lista!R216,1),0),1),0)</f>
        <v>0</v>
      </c>
      <c r="S216" s="63">
        <f>IF(del_temp!S216&gt;0,TRUNC(IF(LEN(Lista!S216)&gt;3,LEFT(Lista!S216,1),0),1),0)</f>
        <v>0</v>
      </c>
      <c r="T216" s="63">
        <f>IF(del_temp!T216&gt;0,TRUNC(IF(LEN(Lista!T216)&gt;3,LEFT(Lista!T216,1),0),1),0)</f>
        <v>0</v>
      </c>
      <c r="U216" s="63">
        <f>IF(del_temp!U216&gt;0,TRUNC(IF(LEN(Lista!U216)&gt;3,LEFT(Lista!U216,1),0),1),0)</f>
        <v>0</v>
      </c>
      <c r="V216" s="63">
        <f>IF(del_temp!V216&gt;0,TRUNC(IF(LEN(Lista!V216)&gt;3,LEFT(Lista!V216,1),0),1),0)</f>
        <v>0</v>
      </c>
      <c r="W216" s="63">
        <f>IF(del_temp!W216&gt;0,TRUNC(IF(LEN(Lista!W216)&gt;3,LEFT(Lista!W216,1),0),1),0)</f>
        <v>0</v>
      </c>
      <c r="X216" s="63">
        <f>IF(del_temp!X216&gt;0,TRUNC(IF(LEN(Lista!X216)&gt;3,LEFT(Lista!X216,1),0),1),0)</f>
        <v>0</v>
      </c>
      <c r="Y216" s="63">
        <f>IF(del_temp!Y216&gt;0,TRUNC(IF(LEN(Lista!Y216)&gt;3,LEFT(Lista!Y216,1),0),1),0)</f>
        <v>0</v>
      </c>
      <c r="Z216" s="63">
        <f>IF(del_temp!Z216&gt;0,TRUNC(IF(LEN(Lista!Z216)&gt;3,LEFT(Lista!Z216,1),0),1),0)</f>
        <v>0</v>
      </c>
      <c r="AA216" s="63">
        <f>IF(del_temp!AA216&gt;0,TRUNC(IF(LEN(Lista!AA216)&gt;3,LEFT(Lista!AA216,1),0),1),0)</f>
        <v>0</v>
      </c>
      <c r="AB216" s="63">
        <f>IF(del_temp!AB216&gt;0,TRUNC(IF(LEN(Lista!AB216)&gt;3,LEFT(Lista!AB216,1),0),1),0)</f>
        <v>0</v>
      </c>
      <c r="AC216" s="63">
        <f>IF(del_temp!AC216&gt;0,TRUNC(IF(LEN(Lista!AC216)&gt;3,LEFT(Lista!AC216,1),0),1),0)</f>
        <v>0</v>
      </c>
      <c r="AD216" s="63">
        <f>IF(del_temp!AD216&gt;0,TRUNC(IF(LEN(Lista!AD216)&gt;3,LEFT(Lista!AD216,1),0),1),0)</f>
        <v>0</v>
      </c>
      <c r="AE216" s="63">
        <f>IF(del_temp!AE216&gt;0,TRUNC(IF(LEN(Lista!AE216)&gt;3,LEFT(Lista!AE216,1),0),1),0)</f>
        <v>0</v>
      </c>
      <c r="AF216" s="63">
        <f>IF(del_temp!AF216&gt;0,TRUNC(IF(LEN(Lista!AF216)&gt;3,LEFT(Lista!AF216,1),0),1),0)</f>
        <v>0</v>
      </c>
      <c r="AG216" s="63">
        <f>IF(del_temp!AG216&gt;0,TRUNC(IF(LEN(Lista!AG216)&gt;3,LEFT(Lista!AG216,1),0),1),0)</f>
        <v>0</v>
      </c>
      <c r="AH216" s="63">
        <f>IF(del_temp!AH216&gt;0,TRUNC(IF(LEN(Lista!AH216)&gt;3,LEFT(Lista!AH216,1),0),1),0)</f>
        <v>0</v>
      </c>
      <c r="AI216" s="63">
        <f>IF(del_temp!AI216&gt;0,TRUNC(IF(LEN(Lista!AI216)&gt;3,LEFT(Lista!AI216,1),0),1),0)</f>
        <v>0</v>
      </c>
      <c r="AJ216" s="165">
        <f t="shared" ref="AJ216" si="47">SUM(E216:AI218)</f>
        <v>0</v>
      </c>
    </row>
    <row r="217" spans="1:36" ht="13.5" thickBot="1" x14ac:dyDescent="0.25">
      <c r="A217" s="142"/>
      <c r="B217" s="142"/>
      <c r="C217" s="142"/>
      <c r="D217" s="15">
        <v>2</v>
      </c>
      <c r="E217" s="63">
        <f>IF(del_temp!E217&gt;0,TRUNC(IF(LEN(Lista!E217)&gt;3,LEFT(Lista!E217,1),0),1),0)</f>
        <v>0</v>
      </c>
      <c r="F217" s="63">
        <f>IF(del_temp!F217&gt;0,TRUNC(IF(LEN(Lista!F217)&gt;3,LEFT(Lista!F217,1),0),1),0)</f>
        <v>0</v>
      </c>
      <c r="G217" s="63">
        <f>IF(del_temp!G217&gt;0,TRUNC(IF(LEN(Lista!G217)&gt;3,LEFT(Lista!G217,1),0),1),0)</f>
        <v>0</v>
      </c>
      <c r="H217" s="63">
        <f>IF(del_temp!H217&gt;0,TRUNC(IF(LEN(Lista!H217)&gt;3,LEFT(Lista!H217,1),0),1),0)</f>
        <v>0</v>
      </c>
      <c r="I217" s="63">
        <f>IF(del_temp!I217&gt;0,TRUNC(IF(LEN(Lista!I217)&gt;3,LEFT(Lista!I217,1),0),1),0)</f>
        <v>0</v>
      </c>
      <c r="J217" s="63">
        <f>IF(del_temp!J217&gt;0,TRUNC(IF(LEN(Lista!J217)&gt;3,LEFT(Lista!J217,1),0),1),0)</f>
        <v>0</v>
      </c>
      <c r="K217" s="63">
        <f>IF(del_temp!K217&gt;0,TRUNC(IF(LEN(Lista!K217)&gt;3,LEFT(Lista!K217,1),0),1),0)</f>
        <v>0</v>
      </c>
      <c r="L217" s="63">
        <f>IF(del_temp!L217&gt;0,TRUNC(IF(LEN(Lista!L217)&gt;3,LEFT(Lista!L217,1),0),1),0)</f>
        <v>0</v>
      </c>
      <c r="M217" s="63">
        <f>IF(del_temp!M217&gt;0,TRUNC(IF(LEN(Lista!M217)&gt;3,LEFT(Lista!M217,1),0),1),0)</f>
        <v>0</v>
      </c>
      <c r="N217" s="63">
        <f>IF(del_temp!N217&gt;0,TRUNC(IF(LEN(Lista!N217)&gt;3,LEFT(Lista!N217,1),0),1),0)</f>
        <v>0</v>
      </c>
      <c r="O217" s="63">
        <f>IF(del_temp!O217&gt;0,TRUNC(IF(LEN(Lista!O217)&gt;3,LEFT(Lista!O217,1),0),1),0)</f>
        <v>0</v>
      </c>
      <c r="P217" s="63">
        <f>IF(del_temp!P217&gt;0,TRUNC(IF(LEN(Lista!P217)&gt;3,LEFT(Lista!P217,1),0),1),0)</f>
        <v>0</v>
      </c>
      <c r="Q217" s="63">
        <f>IF(del_temp!Q217&gt;0,TRUNC(IF(LEN(Lista!Q217)&gt;3,LEFT(Lista!Q217,1),0),1),0)</f>
        <v>0</v>
      </c>
      <c r="R217" s="63">
        <f>IF(del_temp!R217&gt;0,TRUNC(IF(LEN(Lista!R217)&gt;3,LEFT(Lista!R217,1),0),1),0)</f>
        <v>0</v>
      </c>
      <c r="S217" s="63">
        <f>IF(del_temp!S217&gt;0,TRUNC(IF(LEN(Lista!S217)&gt;3,LEFT(Lista!S217,1),0),1),0)</f>
        <v>0</v>
      </c>
      <c r="T217" s="63">
        <f>IF(del_temp!T217&gt;0,TRUNC(IF(LEN(Lista!T217)&gt;3,LEFT(Lista!T217,1),0),1),0)</f>
        <v>0</v>
      </c>
      <c r="U217" s="63">
        <f>IF(del_temp!U217&gt;0,TRUNC(IF(LEN(Lista!U217)&gt;3,LEFT(Lista!U217,1),0),1),0)</f>
        <v>0</v>
      </c>
      <c r="V217" s="63">
        <f>IF(del_temp!V217&gt;0,TRUNC(IF(LEN(Lista!V217)&gt;3,LEFT(Lista!V217,1),0),1),0)</f>
        <v>0</v>
      </c>
      <c r="W217" s="63">
        <f>IF(del_temp!W217&gt;0,TRUNC(IF(LEN(Lista!W217)&gt;3,LEFT(Lista!W217,1),0),1),0)</f>
        <v>0</v>
      </c>
      <c r="X217" s="63">
        <f>IF(del_temp!X217&gt;0,TRUNC(IF(LEN(Lista!X217)&gt;3,LEFT(Lista!X217,1),0),1),0)</f>
        <v>0</v>
      </c>
      <c r="Y217" s="63">
        <f>IF(del_temp!Y217&gt;0,TRUNC(IF(LEN(Lista!Y217)&gt;3,LEFT(Lista!Y217,1),0),1),0)</f>
        <v>0</v>
      </c>
      <c r="Z217" s="63">
        <f>IF(del_temp!Z217&gt;0,TRUNC(IF(LEN(Lista!Z217)&gt;3,LEFT(Lista!Z217,1),0),1),0)</f>
        <v>0</v>
      </c>
      <c r="AA217" s="63">
        <f>IF(del_temp!AA217&gt;0,TRUNC(IF(LEN(Lista!AA217)&gt;3,LEFT(Lista!AA217,1),0),1),0)</f>
        <v>0</v>
      </c>
      <c r="AB217" s="63">
        <f>IF(del_temp!AB217&gt;0,TRUNC(IF(LEN(Lista!AB217)&gt;3,LEFT(Lista!AB217,1),0),1),0)</f>
        <v>0</v>
      </c>
      <c r="AC217" s="63">
        <f>IF(del_temp!AC217&gt;0,TRUNC(IF(LEN(Lista!AC217)&gt;3,LEFT(Lista!AC217,1),0),1),0)</f>
        <v>0</v>
      </c>
      <c r="AD217" s="63">
        <f>IF(del_temp!AD217&gt;0,TRUNC(IF(LEN(Lista!AD217)&gt;3,LEFT(Lista!AD217,1),0),1),0)</f>
        <v>0</v>
      </c>
      <c r="AE217" s="63">
        <f>IF(del_temp!AE217&gt;0,TRUNC(IF(LEN(Lista!AE217)&gt;3,LEFT(Lista!AE217,1),0),1),0)</f>
        <v>0</v>
      </c>
      <c r="AF217" s="63">
        <f>IF(del_temp!AF217&gt;0,TRUNC(IF(LEN(Lista!AF217)&gt;3,LEFT(Lista!AF217,1),0),1),0)</f>
        <v>0</v>
      </c>
      <c r="AG217" s="63">
        <f>IF(del_temp!AG217&gt;0,TRUNC(IF(LEN(Lista!AG217)&gt;3,LEFT(Lista!AG217,1),0),1),0)</f>
        <v>0</v>
      </c>
      <c r="AH217" s="63">
        <f>IF(del_temp!AH217&gt;0,TRUNC(IF(LEN(Lista!AH217)&gt;3,LEFT(Lista!AH217,1),0),1),0)</f>
        <v>0</v>
      </c>
      <c r="AI217" s="63">
        <f>IF(del_temp!AI217&gt;0,TRUNC(IF(LEN(Lista!AI217)&gt;3,LEFT(Lista!AI217,1),0),1),0)</f>
        <v>0</v>
      </c>
      <c r="AJ217" s="145"/>
    </row>
    <row r="218" spans="1:36" ht="13.5" thickBot="1" x14ac:dyDescent="0.25">
      <c r="A218" s="142"/>
      <c r="B218" s="142"/>
      <c r="C218" s="142"/>
      <c r="D218" s="15">
        <v>3</v>
      </c>
      <c r="E218" s="63">
        <f>IF(del_temp!E218&gt;0,TRUNC(IF(LEN(Lista!E218)&gt;3,LEFT(Lista!E218,1),0),1),0)</f>
        <v>0</v>
      </c>
      <c r="F218" s="63">
        <f>IF(del_temp!F218&gt;0,TRUNC(IF(LEN(Lista!F218)&gt;3,LEFT(Lista!F218,1),0),1),0)</f>
        <v>0</v>
      </c>
      <c r="G218" s="63">
        <f>IF(del_temp!G218&gt;0,TRUNC(IF(LEN(Lista!G218)&gt;3,LEFT(Lista!G218,1),0),1),0)</f>
        <v>0</v>
      </c>
      <c r="H218" s="63">
        <f>IF(del_temp!H218&gt;0,TRUNC(IF(LEN(Lista!H218)&gt;3,LEFT(Lista!H218,1),0),1),0)</f>
        <v>0</v>
      </c>
      <c r="I218" s="63">
        <f>IF(del_temp!I218&gt;0,TRUNC(IF(LEN(Lista!I218)&gt;3,LEFT(Lista!I218,1),0),1),0)</f>
        <v>0</v>
      </c>
      <c r="J218" s="63">
        <f>IF(del_temp!J218&gt;0,TRUNC(IF(LEN(Lista!J218)&gt;3,LEFT(Lista!J218,1),0),1),0)</f>
        <v>0</v>
      </c>
      <c r="K218" s="63">
        <f>IF(del_temp!K218&gt;0,TRUNC(IF(LEN(Lista!K218)&gt;3,LEFT(Lista!K218,1),0),1),0)</f>
        <v>0</v>
      </c>
      <c r="L218" s="63">
        <f>IF(del_temp!L218&gt;0,TRUNC(IF(LEN(Lista!L218)&gt;3,LEFT(Lista!L218,1),0),1),0)</f>
        <v>0</v>
      </c>
      <c r="M218" s="63">
        <f>IF(del_temp!M218&gt;0,TRUNC(IF(LEN(Lista!M218)&gt;3,LEFT(Lista!M218,1),0),1),0)</f>
        <v>0</v>
      </c>
      <c r="N218" s="63">
        <f>IF(del_temp!N218&gt;0,TRUNC(IF(LEN(Lista!N218)&gt;3,LEFT(Lista!N218,1),0),1),0)</f>
        <v>0</v>
      </c>
      <c r="O218" s="63">
        <f>IF(del_temp!O218&gt;0,TRUNC(IF(LEN(Lista!O218)&gt;3,LEFT(Lista!O218,1),0),1),0)</f>
        <v>0</v>
      </c>
      <c r="P218" s="63">
        <f>IF(del_temp!P218&gt;0,TRUNC(IF(LEN(Lista!P218)&gt;3,LEFT(Lista!P218,1),0),1),0)</f>
        <v>0</v>
      </c>
      <c r="Q218" s="63">
        <f>IF(del_temp!Q218&gt;0,TRUNC(IF(LEN(Lista!Q218)&gt;3,LEFT(Lista!Q218,1),0),1),0)</f>
        <v>0</v>
      </c>
      <c r="R218" s="63">
        <f>IF(del_temp!R218&gt;0,TRUNC(IF(LEN(Lista!R218)&gt;3,LEFT(Lista!R218,1),0),1),0)</f>
        <v>0</v>
      </c>
      <c r="S218" s="63">
        <f>IF(del_temp!S218&gt;0,TRUNC(IF(LEN(Lista!S218)&gt;3,LEFT(Lista!S218,1),0),1),0)</f>
        <v>0</v>
      </c>
      <c r="T218" s="63">
        <f>IF(del_temp!T218&gt;0,TRUNC(IF(LEN(Lista!T218)&gt;3,LEFT(Lista!T218,1),0),1),0)</f>
        <v>0</v>
      </c>
      <c r="U218" s="63">
        <f>IF(del_temp!U218&gt;0,TRUNC(IF(LEN(Lista!U218)&gt;3,LEFT(Lista!U218,1),0),1),0)</f>
        <v>0</v>
      </c>
      <c r="V218" s="63">
        <f>IF(del_temp!V218&gt;0,TRUNC(IF(LEN(Lista!V218)&gt;3,LEFT(Lista!V218,1),0),1),0)</f>
        <v>0</v>
      </c>
      <c r="W218" s="63">
        <f>IF(del_temp!W218&gt;0,TRUNC(IF(LEN(Lista!W218)&gt;3,LEFT(Lista!W218,1),0),1),0)</f>
        <v>0</v>
      </c>
      <c r="X218" s="63">
        <f>IF(del_temp!X218&gt;0,TRUNC(IF(LEN(Lista!X218)&gt;3,LEFT(Lista!X218,1),0),1),0)</f>
        <v>0</v>
      </c>
      <c r="Y218" s="63">
        <f>IF(del_temp!Y218&gt;0,TRUNC(IF(LEN(Lista!Y218)&gt;3,LEFT(Lista!Y218,1),0),1),0)</f>
        <v>0</v>
      </c>
      <c r="Z218" s="63">
        <f>IF(del_temp!Z218&gt;0,TRUNC(IF(LEN(Lista!Z218)&gt;3,LEFT(Lista!Z218,1),0),1),0)</f>
        <v>0</v>
      </c>
      <c r="AA218" s="63">
        <f>IF(del_temp!AA218&gt;0,TRUNC(IF(LEN(Lista!AA218)&gt;3,LEFT(Lista!AA218,1),0),1),0)</f>
        <v>0</v>
      </c>
      <c r="AB218" s="63">
        <f>IF(del_temp!AB218&gt;0,TRUNC(IF(LEN(Lista!AB218)&gt;3,LEFT(Lista!AB218,1),0),1),0)</f>
        <v>0</v>
      </c>
      <c r="AC218" s="63">
        <f>IF(del_temp!AC218&gt;0,TRUNC(IF(LEN(Lista!AC218)&gt;3,LEFT(Lista!AC218,1),0),1),0)</f>
        <v>0</v>
      </c>
      <c r="AD218" s="63">
        <f>IF(del_temp!AD218&gt;0,TRUNC(IF(LEN(Lista!AD218)&gt;3,LEFT(Lista!AD218,1),0),1),0)</f>
        <v>0</v>
      </c>
      <c r="AE218" s="63">
        <f>IF(del_temp!AE218&gt;0,TRUNC(IF(LEN(Lista!AE218)&gt;3,LEFT(Lista!AE218,1),0),1),0)</f>
        <v>0</v>
      </c>
      <c r="AF218" s="63">
        <f>IF(del_temp!AF218&gt;0,TRUNC(IF(LEN(Lista!AF218)&gt;3,LEFT(Lista!AF218,1),0),1),0)</f>
        <v>0</v>
      </c>
      <c r="AG218" s="63">
        <f>IF(del_temp!AG218&gt;0,TRUNC(IF(LEN(Lista!AG218)&gt;3,LEFT(Lista!AG218,1),0),1),0)</f>
        <v>0</v>
      </c>
      <c r="AH218" s="63">
        <f>IF(del_temp!AH218&gt;0,TRUNC(IF(LEN(Lista!AH218)&gt;3,LEFT(Lista!AH218,1),0),1),0)</f>
        <v>0</v>
      </c>
      <c r="AI218" s="63">
        <f>IF(del_temp!AI218&gt;0,TRUNC(IF(LEN(Lista!AI218)&gt;3,LEFT(Lista!AI218,1),0),1),0)</f>
        <v>0</v>
      </c>
      <c r="AJ218" s="166"/>
    </row>
    <row r="219" spans="1:36" ht="13.5" thickBot="1" x14ac:dyDescent="0.25">
      <c r="A219" s="164">
        <f>Lista!A219</f>
        <v>3</v>
      </c>
      <c r="B219" s="164">
        <f>Lista!B219</f>
        <v>1601</v>
      </c>
      <c r="C219" s="164" t="str">
        <f>Lista!C219</f>
        <v>Noga Krzysztof</v>
      </c>
      <c r="D219" s="15">
        <v>1</v>
      </c>
      <c r="E219" s="63">
        <f>IF(del_temp!E222&gt;0,TRUNC(IF(LEN(Lista!E219)&gt;3,LEFT(Lista!E219,1),0),1),0)</f>
        <v>0</v>
      </c>
      <c r="F219" s="63">
        <f>IF(del_temp!F222&gt;0,TRUNC(IF(LEN(Lista!F219)&gt;3,LEFT(Lista!F219,1),0),1),0)</f>
        <v>0</v>
      </c>
      <c r="G219" s="63">
        <f>IF(del_temp!G222&gt;0,TRUNC(IF(LEN(Lista!G219)&gt;3,LEFT(Lista!G219,1),0),1),0)</f>
        <v>0</v>
      </c>
      <c r="H219" s="63">
        <f>IF(del_temp!H222&gt;0,TRUNC(IF(LEN(Lista!H219)&gt;3,LEFT(Lista!H219,1),0),1),0)</f>
        <v>0</v>
      </c>
      <c r="I219" s="63">
        <f>IF(del_temp!I222&gt;0,TRUNC(IF(LEN(Lista!I219)&gt;3,LEFT(Lista!I219,1),0),1),0)</f>
        <v>0</v>
      </c>
      <c r="J219" s="63">
        <f>IF(del_temp!J222&gt;0,TRUNC(IF(LEN(Lista!J219)&gt;3,LEFT(Lista!J219,1),0),1),0)</f>
        <v>0</v>
      </c>
      <c r="K219" s="63">
        <f>IF(del_temp!K222&gt;0,TRUNC(IF(LEN(Lista!K219)&gt;3,LEFT(Lista!K219,1),0),1),0)</f>
        <v>0</v>
      </c>
      <c r="L219" s="63">
        <f>IF(del_temp!L222&gt;0,TRUNC(IF(LEN(Lista!L219)&gt;3,LEFT(Lista!L219,1),0),1),0)</f>
        <v>0</v>
      </c>
      <c r="M219" s="63">
        <f>IF(del_temp!M222&gt;0,TRUNC(IF(LEN(Lista!M219)&gt;3,LEFT(Lista!M219,1),0),1),0)</f>
        <v>0</v>
      </c>
      <c r="N219" s="63">
        <f>IF(del_temp!N222&gt;0,TRUNC(IF(LEN(Lista!N219)&gt;3,LEFT(Lista!N219,1),0),1),0)</f>
        <v>0</v>
      </c>
      <c r="O219" s="63">
        <f>IF(del_temp!O222&gt;0,TRUNC(IF(LEN(Lista!O219)&gt;3,LEFT(Lista!O219,1),0),1),0)</f>
        <v>0</v>
      </c>
      <c r="P219" s="63">
        <f>IF(del_temp!P222&gt;0,TRUNC(IF(LEN(Lista!P219)&gt;3,LEFT(Lista!P219,1),0),1),0)</f>
        <v>0</v>
      </c>
      <c r="Q219" s="63">
        <f>IF(del_temp!Q222&gt;0,TRUNC(IF(LEN(Lista!Q219)&gt;3,LEFT(Lista!Q219,1),0),1),0)</f>
        <v>0</v>
      </c>
      <c r="R219" s="63">
        <f>IF(del_temp!R222&gt;0,TRUNC(IF(LEN(Lista!R219)&gt;3,LEFT(Lista!R219,1),0),1),0)</f>
        <v>0</v>
      </c>
      <c r="S219" s="63">
        <f>IF(del_temp!S222&gt;0,TRUNC(IF(LEN(Lista!S219)&gt;3,LEFT(Lista!S219,1),0),1),0)</f>
        <v>0</v>
      </c>
      <c r="T219" s="63">
        <f>IF(del_temp!T222&gt;0,TRUNC(IF(LEN(Lista!T219)&gt;3,LEFT(Lista!T219,1),0),1),0)</f>
        <v>0</v>
      </c>
      <c r="U219" s="63">
        <f>IF(del_temp!U222&gt;0,TRUNC(IF(LEN(Lista!U219)&gt;3,LEFT(Lista!U219,1),0),1),0)</f>
        <v>0</v>
      </c>
      <c r="V219" s="63">
        <f>IF(del_temp!V222&gt;0,TRUNC(IF(LEN(Lista!V219)&gt;3,LEFT(Lista!V219,1),0),1),0)</f>
        <v>0</v>
      </c>
      <c r="W219" s="63">
        <f>IF(del_temp!W222&gt;0,TRUNC(IF(LEN(Lista!W219)&gt;3,LEFT(Lista!W219,1),0),1),0)</f>
        <v>0</v>
      </c>
      <c r="X219" s="63">
        <f>IF(del_temp!X222&gt;0,TRUNC(IF(LEN(Lista!X219)&gt;3,LEFT(Lista!X219,1),0),1),0)</f>
        <v>0</v>
      </c>
      <c r="Y219" s="63">
        <f>IF(del_temp!Y222&gt;0,TRUNC(IF(LEN(Lista!Y219)&gt;3,LEFT(Lista!Y219,1),0),1),0)</f>
        <v>0</v>
      </c>
      <c r="Z219" s="63">
        <f>IF(del_temp!Z222&gt;0,TRUNC(IF(LEN(Lista!Z219)&gt;3,LEFT(Lista!Z219,1),0),1),0)</f>
        <v>0</v>
      </c>
      <c r="AA219" s="63">
        <f>IF(del_temp!AA222&gt;0,TRUNC(IF(LEN(Lista!AA219)&gt;3,LEFT(Lista!AA219,1),0),1),0)</f>
        <v>0</v>
      </c>
      <c r="AB219" s="63">
        <f>IF(del_temp!AB222&gt;0,TRUNC(IF(LEN(Lista!AB219)&gt;3,LEFT(Lista!AB219,1),0),1),0)</f>
        <v>0</v>
      </c>
      <c r="AC219" s="63">
        <f>IF(del_temp!AC222&gt;0,TRUNC(IF(LEN(Lista!AC219)&gt;3,LEFT(Lista!AC219,1),0),1),0)</f>
        <v>0</v>
      </c>
      <c r="AD219" s="63">
        <f>IF(del_temp!AD222&gt;0,TRUNC(IF(LEN(Lista!AD219)&gt;3,LEFT(Lista!AD219,1),0),1),0)</f>
        <v>0</v>
      </c>
      <c r="AE219" s="63">
        <f>IF(del_temp!AE222&gt;0,TRUNC(IF(LEN(Lista!AE219)&gt;3,LEFT(Lista!AE219,1),0),1),0)</f>
        <v>0</v>
      </c>
      <c r="AF219" s="63">
        <f>IF(del_temp!AF222&gt;0,TRUNC(IF(LEN(Lista!AF219)&gt;3,LEFT(Lista!AF219,1),0),1),0)</f>
        <v>0</v>
      </c>
      <c r="AG219" s="63">
        <f>IF(del_temp!AG222&gt;0,TRUNC(IF(LEN(Lista!AG219)&gt;3,LEFT(Lista!AG219,1),0),1),0)</f>
        <v>0</v>
      </c>
      <c r="AH219" s="63">
        <f>IF(del_temp!AH222&gt;0,TRUNC(IF(LEN(Lista!AH219)&gt;3,LEFT(Lista!AH219,1),0),1),0)</f>
        <v>0</v>
      </c>
      <c r="AI219" s="63">
        <f>IF(del_temp!AI222&gt;0,TRUNC(IF(LEN(Lista!AI219)&gt;3,LEFT(Lista!AI219,1),0),1),0)</f>
        <v>0</v>
      </c>
      <c r="AJ219" s="165">
        <f t="shared" ref="AJ219" si="48">SUM(E219:AI221)</f>
        <v>0</v>
      </c>
    </row>
    <row r="220" spans="1:36" ht="13.5" thickBot="1" x14ac:dyDescent="0.25">
      <c r="A220" s="142"/>
      <c r="B220" s="142"/>
      <c r="C220" s="142"/>
      <c r="D220" s="15">
        <v>2</v>
      </c>
      <c r="E220" s="63">
        <f>IF(del_temp!E223&gt;0,TRUNC(IF(LEN(Lista!E220)&gt;3,LEFT(Lista!E220,1),0),1),0)</f>
        <v>0</v>
      </c>
      <c r="F220" s="63">
        <f>IF(del_temp!F223&gt;0,TRUNC(IF(LEN(Lista!F220)&gt;3,LEFT(Lista!F220,1),0),1),0)</f>
        <v>0</v>
      </c>
      <c r="G220" s="63">
        <f>IF(del_temp!G223&gt;0,TRUNC(IF(LEN(Lista!G220)&gt;3,LEFT(Lista!G220,1),0),1),0)</f>
        <v>0</v>
      </c>
      <c r="H220" s="63">
        <f>IF(del_temp!H223&gt;0,TRUNC(IF(LEN(Lista!H220)&gt;3,LEFT(Lista!H220,1),0),1),0)</f>
        <v>0</v>
      </c>
      <c r="I220" s="63">
        <f>IF(del_temp!I223&gt;0,TRUNC(IF(LEN(Lista!I220)&gt;3,LEFT(Lista!I220,1),0),1),0)</f>
        <v>0</v>
      </c>
      <c r="J220" s="63">
        <f>IF(del_temp!J223&gt;0,TRUNC(IF(LEN(Lista!J220)&gt;3,LEFT(Lista!J220,1),0),1),0)</f>
        <v>0</v>
      </c>
      <c r="K220" s="63">
        <f>IF(del_temp!K223&gt;0,TRUNC(IF(LEN(Lista!K220)&gt;3,LEFT(Lista!K220,1),0),1),0)</f>
        <v>0</v>
      </c>
      <c r="L220" s="63">
        <f>IF(del_temp!L223&gt;0,TRUNC(IF(LEN(Lista!L220)&gt;3,LEFT(Lista!L220,1),0),1),0)</f>
        <v>0</v>
      </c>
      <c r="M220" s="63">
        <f>IF(del_temp!M223&gt;0,TRUNC(IF(LEN(Lista!M220)&gt;3,LEFT(Lista!M220,1),0),1),0)</f>
        <v>0</v>
      </c>
      <c r="N220" s="63">
        <f>IF(del_temp!N223&gt;0,TRUNC(IF(LEN(Lista!N220)&gt;3,LEFT(Lista!N220,1),0),1),0)</f>
        <v>0</v>
      </c>
      <c r="O220" s="63">
        <f>IF(del_temp!O223&gt;0,TRUNC(IF(LEN(Lista!O220)&gt;3,LEFT(Lista!O220,1),0),1),0)</f>
        <v>0</v>
      </c>
      <c r="P220" s="63">
        <f>IF(del_temp!P223&gt;0,TRUNC(IF(LEN(Lista!P220)&gt;3,LEFT(Lista!P220,1),0),1),0)</f>
        <v>0</v>
      </c>
      <c r="Q220" s="63">
        <f>IF(del_temp!Q223&gt;0,TRUNC(IF(LEN(Lista!Q220)&gt;3,LEFT(Lista!Q220,1),0),1),0)</f>
        <v>0</v>
      </c>
      <c r="R220" s="63">
        <f>IF(del_temp!R223&gt;0,TRUNC(IF(LEN(Lista!R220)&gt;3,LEFT(Lista!R220,1),0),1),0)</f>
        <v>0</v>
      </c>
      <c r="S220" s="63">
        <f>IF(del_temp!S223&gt;0,TRUNC(IF(LEN(Lista!S220)&gt;3,LEFT(Lista!S220,1),0),1),0)</f>
        <v>0</v>
      </c>
      <c r="T220" s="63">
        <f>IF(del_temp!T223&gt;0,TRUNC(IF(LEN(Lista!T220)&gt;3,LEFT(Lista!T220,1),0),1),0)</f>
        <v>0</v>
      </c>
      <c r="U220" s="63">
        <f>IF(del_temp!U223&gt;0,TRUNC(IF(LEN(Lista!U220)&gt;3,LEFT(Lista!U220,1),0),1),0)</f>
        <v>0</v>
      </c>
      <c r="V220" s="63">
        <f>IF(del_temp!V223&gt;0,TRUNC(IF(LEN(Lista!V220)&gt;3,LEFT(Lista!V220,1),0),1),0)</f>
        <v>0</v>
      </c>
      <c r="W220" s="63">
        <f>IF(del_temp!W223&gt;0,TRUNC(IF(LEN(Lista!W220)&gt;3,LEFT(Lista!W220,1),0),1),0)</f>
        <v>0</v>
      </c>
      <c r="X220" s="63">
        <f>IF(del_temp!X223&gt;0,TRUNC(IF(LEN(Lista!X220)&gt;3,LEFT(Lista!X220,1),0),1),0)</f>
        <v>0</v>
      </c>
      <c r="Y220" s="63">
        <f>IF(del_temp!Y223&gt;0,TRUNC(IF(LEN(Lista!Y220)&gt;3,LEFT(Lista!Y220,1),0),1),0)</f>
        <v>0</v>
      </c>
      <c r="Z220" s="63">
        <f>IF(del_temp!Z223&gt;0,TRUNC(IF(LEN(Lista!Z220)&gt;3,LEFT(Lista!Z220,1),0),1),0)</f>
        <v>0</v>
      </c>
      <c r="AA220" s="63">
        <f>IF(del_temp!AA223&gt;0,TRUNC(IF(LEN(Lista!AA220)&gt;3,LEFT(Lista!AA220,1),0),1),0)</f>
        <v>0</v>
      </c>
      <c r="AB220" s="63">
        <f>IF(del_temp!AB223&gt;0,TRUNC(IF(LEN(Lista!AB220)&gt;3,LEFT(Lista!AB220,1),0),1),0)</f>
        <v>0</v>
      </c>
      <c r="AC220" s="63">
        <f>IF(del_temp!AC223&gt;0,TRUNC(IF(LEN(Lista!AC220)&gt;3,LEFT(Lista!AC220,1),0),1),0)</f>
        <v>0</v>
      </c>
      <c r="AD220" s="63">
        <f>IF(del_temp!AD223&gt;0,TRUNC(IF(LEN(Lista!AD220)&gt;3,LEFT(Lista!AD220,1),0),1),0)</f>
        <v>0</v>
      </c>
      <c r="AE220" s="63">
        <f>IF(del_temp!AE223&gt;0,TRUNC(IF(LEN(Lista!AE220)&gt;3,LEFT(Lista!AE220,1),0),1),0)</f>
        <v>0</v>
      </c>
      <c r="AF220" s="63">
        <f>IF(del_temp!AF223&gt;0,TRUNC(IF(LEN(Lista!AF220)&gt;3,LEFT(Lista!AF220,1),0),1),0)</f>
        <v>0</v>
      </c>
      <c r="AG220" s="63">
        <f>IF(del_temp!AG223&gt;0,TRUNC(IF(LEN(Lista!AG220)&gt;3,LEFT(Lista!AG220,1),0),1),0)</f>
        <v>0</v>
      </c>
      <c r="AH220" s="63">
        <f>IF(del_temp!AH223&gt;0,TRUNC(IF(LEN(Lista!AH220)&gt;3,LEFT(Lista!AH220,1),0),1),0)</f>
        <v>0</v>
      </c>
      <c r="AI220" s="63">
        <f>IF(del_temp!AI223&gt;0,TRUNC(IF(LEN(Lista!AI220)&gt;3,LEFT(Lista!AI220,1),0),1),0)</f>
        <v>0</v>
      </c>
      <c r="AJ220" s="145"/>
    </row>
    <row r="221" spans="1:36" ht="13.5" thickBot="1" x14ac:dyDescent="0.25">
      <c r="A221" s="142"/>
      <c r="B221" s="142"/>
      <c r="C221" s="142"/>
      <c r="D221" s="15">
        <v>3</v>
      </c>
      <c r="E221" s="63">
        <f>IF(del_temp!E224&gt;0,TRUNC(IF(LEN(Lista!E221)&gt;3,LEFT(Lista!E221,1),0),1),0)</f>
        <v>0</v>
      </c>
      <c r="F221" s="63">
        <f>IF(del_temp!F224&gt;0,TRUNC(IF(LEN(Lista!F221)&gt;3,LEFT(Lista!F221,1),0),1),0)</f>
        <v>0</v>
      </c>
      <c r="G221" s="63">
        <f>IF(del_temp!G224&gt;0,TRUNC(IF(LEN(Lista!G221)&gt;3,LEFT(Lista!G221,1),0),1),0)</f>
        <v>0</v>
      </c>
      <c r="H221" s="63">
        <f>IF(del_temp!H224&gt;0,TRUNC(IF(LEN(Lista!H221)&gt;3,LEFT(Lista!H221,1),0),1),0)</f>
        <v>0</v>
      </c>
      <c r="I221" s="63">
        <f>IF(del_temp!I224&gt;0,TRUNC(IF(LEN(Lista!I221)&gt;3,LEFT(Lista!I221,1),0),1),0)</f>
        <v>0</v>
      </c>
      <c r="J221" s="63">
        <f>IF(del_temp!J224&gt;0,TRUNC(IF(LEN(Lista!J221)&gt;3,LEFT(Lista!J221,1),0),1),0)</f>
        <v>0</v>
      </c>
      <c r="K221" s="63">
        <f>IF(del_temp!K224&gt;0,TRUNC(IF(LEN(Lista!K221)&gt;3,LEFT(Lista!K221,1),0),1),0)</f>
        <v>0</v>
      </c>
      <c r="L221" s="63">
        <f>IF(del_temp!L224&gt;0,TRUNC(IF(LEN(Lista!L221)&gt;3,LEFT(Lista!L221,1),0),1),0)</f>
        <v>0</v>
      </c>
      <c r="M221" s="63">
        <f>IF(del_temp!M224&gt;0,TRUNC(IF(LEN(Lista!M221)&gt;3,LEFT(Lista!M221,1),0),1),0)</f>
        <v>0</v>
      </c>
      <c r="N221" s="63">
        <f>IF(del_temp!N224&gt;0,TRUNC(IF(LEN(Lista!N221)&gt;3,LEFT(Lista!N221,1),0),1),0)</f>
        <v>0</v>
      </c>
      <c r="O221" s="63">
        <f>IF(del_temp!O224&gt;0,TRUNC(IF(LEN(Lista!O221)&gt;3,LEFT(Lista!O221,1),0),1),0)</f>
        <v>0</v>
      </c>
      <c r="P221" s="63">
        <f>IF(del_temp!P224&gt;0,TRUNC(IF(LEN(Lista!P221)&gt;3,LEFT(Lista!P221,1),0),1),0)</f>
        <v>0</v>
      </c>
      <c r="Q221" s="63">
        <f>IF(del_temp!Q224&gt;0,TRUNC(IF(LEN(Lista!Q221)&gt;3,LEFT(Lista!Q221,1),0),1),0)</f>
        <v>0</v>
      </c>
      <c r="R221" s="63">
        <f>IF(del_temp!R224&gt;0,TRUNC(IF(LEN(Lista!R221)&gt;3,LEFT(Lista!R221,1),0),1),0)</f>
        <v>0</v>
      </c>
      <c r="S221" s="63">
        <f>IF(del_temp!S224&gt;0,TRUNC(IF(LEN(Lista!S221)&gt;3,LEFT(Lista!S221,1),0),1),0)</f>
        <v>0</v>
      </c>
      <c r="T221" s="63">
        <f>IF(del_temp!T224&gt;0,TRUNC(IF(LEN(Lista!T221)&gt;3,LEFT(Lista!T221,1),0),1),0)</f>
        <v>0</v>
      </c>
      <c r="U221" s="63">
        <f>IF(del_temp!U224&gt;0,TRUNC(IF(LEN(Lista!U221)&gt;3,LEFT(Lista!U221,1),0),1),0)</f>
        <v>0</v>
      </c>
      <c r="V221" s="63">
        <f>IF(del_temp!V224&gt;0,TRUNC(IF(LEN(Lista!V221)&gt;3,LEFT(Lista!V221,1),0),1),0)</f>
        <v>0</v>
      </c>
      <c r="W221" s="63">
        <f>IF(del_temp!W224&gt;0,TRUNC(IF(LEN(Lista!W221)&gt;3,LEFT(Lista!W221,1),0),1),0)</f>
        <v>0</v>
      </c>
      <c r="X221" s="63">
        <f>IF(del_temp!X224&gt;0,TRUNC(IF(LEN(Lista!X221)&gt;3,LEFT(Lista!X221,1),0),1),0)</f>
        <v>0</v>
      </c>
      <c r="Y221" s="63">
        <f>IF(del_temp!Y224&gt;0,TRUNC(IF(LEN(Lista!Y221)&gt;3,LEFT(Lista!Y221,1),0),1),0)</f>
        <v>0</v>
      </c>
      <c r="Z221" s="63">
        <f>IF(del_temp!Z224&gt;0,TRUNC(IF(LEN(Lista!Z221)&gt;3,LEFT(Lista!Z221,1),0),1),0)</f>
        <v>0</v>
      </c>
      <c r="AA221" s="63">
        <f>IF(del_temp!AA224&gt;0,TRUNC(IF(LEN(Lista!AA221)&gt;3,LEFT(Lista!AA221,1),0),1),0)</f>
        <v>0</v>
      </c>
      <c r="AB221" s="63">
        <f>IF(del_temp!AB224&gt;0,TRUNC(IF(LEN(Lista!AB221)&gt;3,LEFT(Lista!AB221,1),0),1),0)</f>
        <v>0</v>
      </c>
      <c r="AC221" s="63">
        <f>IF(del_temp!AC224&gt;0,TRUNC(IF(LEN(Lista!AC221)&gt;3,LEFT(Lista!AC221,1),0),1),0)</f>
        <v>0</v>
      </c>
      <c r="AD221" s="63">
        <f>IF(del_temp!AD224&gt;0,TRUNC(IF(LEN(Lista!AD221)&gt;3,LEFT(Lista!AD221,1),0),1),0)</f>
        <v>0</v>
      </c>
      <c r="AE221" s="63">
        <f>IF(del_temp!AE224&gt;0,TRUNC(IF(LEN(Lista!AE221)&gt;3,LEFT(Lista!AE221,1),0),1),0)</f>
        <v>0</v>
      </c>
      <c r="AF221" s="63">
        <f>IF(del_temp!AF224&gt;0,TRUNC(IF(LEN(Lista!AF221)&gt;3,LEFT(Lista!AF221,1),0),1),0)</f>
        <v>0</v>
      </c>
      <c r="AG221" s="63">
        <f>IF(del_temp!AG224&gt;0,TRUNC(IF(LEN(Lista!AG221)&gt;3,LEFT(Lista!AG221,1),0),1),0)</f>
        <v>0</v>
      </c>
      <c r="AH221" s="63">
        <f>IF(del_temp!AH224&gt;0,TRUNC(IF(LEN(Lista!AH221)&gt;3,LEFT(Lista!AH221,1),0),1),0)</f>
        <v>0</v>
      </c>
      <c r="AI221" s="63">
        <f>IF(del_temp!AI224&gt;0,TRUNC(IF(LEN(Lista!AI221)&gt;3,LEFT(Lista!AI221,1),0),1),0)</f>
        <v>0</v>
      </c>
      <c r="AJ221" s="166"/>
    </row>
    <row r="222" spans="1:36" ht="13.5" thickBot="1" x14ac:dyDescent="0.25">
      <c r="A222" s="164">
        <f>Lista!A222</f>
        <v>4</v>
      </c>
      <c r="B222" s="164">
        <f>Lista!B222</f>
        <v>0</v>
      </c>
      <c r="C222" s="164">
        <f>Lista!C222</f>
        <v>0</v>
      </c>
      <c r="D222" s="15">
        <v>1</v>
      </c>
      <c r="E222" s="63">
        <f>IF(del_temp!E222&gt;0,TRUNC(IF(LEN(Lista!E222)&gt;3,LEFT(Lista!E222,1),0),1),0)</f>
        <v>0</v>
      </c>
      <c r="F222" s="63">
        <f>IF(del_temp!F222&gt;0,TRUNC(IF(LEN(Lista!F222)&gt;3,LEFT(Lista!F222,1),0),1),0)</f>
        <v>0</v>
      </c>
      <c r="G222" s="63">
        <f>IF(del_temp!G222&gt;0,TRUNC(IF(LEN(Lista!G222)&gt;3,LEFT(Lista!G222,1),0),1),0)</f>
        <v>0</v>
      </c>
      <c r="H222" s="63">
        <f>IF(del_temp!H222&gt;0,TRUNC(IF(LEN(Lista!H222)&gt;3,LEFT(Lista!H222,1),0),1),0)</f>
        <v>0</v>
      </c>
      <c r="I222" s="63">
        <f>IF(del_temp!I222&gt;0,TRUNC(IF(LEN(Lista!I222)&gt;3,LEFT(Lista!I222,1),0),1),0)</f>
        <v>0</v>
      </c>
      <c r="J222" s="63">
        <f>IF(del_temp!J222&gt;0,TRUNC(IF(LEN(Lista!J222)&gt;3,LEFT(Lista!J222,1),0),1),0)</f>
        <v>0</v>
      </c>
      <c r="K222" s="63">
        <f>IF(del_temp!K222&gt;0,TRUNC(IF(LEN(Lista!K222)&gt;3,LEFT(Lista!K222,1),0),1),0)</f>
        <v>0</v>
      </c>
      <c r="L222" s="63">
        <f>IF(del_temp!L222&gt;0,TRUNC(IF(LEN(Lista!L222)&gt;3,LEFT(Lista!L222,1),0),1),0)</f>
        <v>0</v>
      </c>
      <c r="M222" s="63">
        <f>IF(del_temp!M222&gt;0,TRUNC(IF(LEN(Lista!M222)&gt;3,LEFT(Lista!M222,1),0),1),0)</f>
        <v>0</v>
      </c>
      <c r="N222" s="63">
        <f>IF(del_temp!N222&gt;0,TRUNC(IF(LEN(Lista!N222)&gt;3,LEFT(Lista!N222,1),0),1),0)</f>
        <v>0</v>
      </c>
      <c r="O222" s="63">
        <f>IF(del_temp!O222&gt;0,TRUNC(IF(LEN(Lista!O222)&gt;3,LEFT(Lista!O222,1),0),1),0)</f>
        <v>0</v>
      </c>
      <c r="P222" s="63">
        <f>IF(del_temp!P222&gt;0,TRUNC(IF(LEN(Lista!P222)&gt;3,LEFT(Lista!P222,1),0),1),0)</f>
        <v>0</v>
      </c>
      <c r="Q222" s="63">
        <f>IF(del_temp!Q222&gt;0,TRUNC(IF(LEN(Lista!Q222)&gt;3,LEFT(Lista!Q222,1),0),1),0)</f>
        <v>0</v>
      </c>
      <c r="R222" s="63">
        <f>IF(del_temp!R222&gt;0,TRUNC(IF(LEN(Lista!R222)&gt;3,LEFT(Lista!R222,1),0),1),0)</f>
        <v>0</v>
      </c>
      <c r="S222" s="63">
        <f>IF(del_temp!S222&gt;0,TRUNC(IF(LEN(Lista!S222)&gt;3,LEFT(Lista!S222,1),0),1),0)</f>
        <v>0</v>
      </c>
      <c r="T222" s="63">
        <f>IF(del_temp!T222&gt;0,TRUNC(IF(LEN(Lista!T222)&gt;3,LEFT(Lista!T222,1),0),1),0)</f>
        <v>0</v>
      </c>
      <c r="U222" s="63">
        <f>IF(del_temp!U222&gt;0,TRUNC(IF(LEN(Lista!U222)&gt;3,LEFT(Lista!U222,1),0),1),0)</f>
        <v>0</v>
      </c>
      <c r="V222" s="63">
        <f>IF(del_temp!V222&gt;0,TRUNC(IF(LEN(Lista!V222)&gt;3,LEFT(Lista!V222,1),0),1),0)</f>
        <v>0</v>
      </c>
      <c r="W222" s="63">
        <f>IF(del_temp!W222&gt;0,TRUNC(IF(LEN(Lista!W222)&gt;3,LEFT(Lista!W222,1),0),1),0)</f>
        <v>0</v>
      </c>
      <c r="X222" s="63">
        <f>IF(del_temp!X222&gt;0,TRUNC(IF(LEN(Lista!X222)&gt;3,LEFT(Lista!X222,1),0),1),0)</f>
        <v>0</v>
      </c>
      <c r="Y222" s="63">
        <f>IF(del_temp!Y222&gt;0,TRUNC(IF(LEN(Lista!Y222)&gt;3,LEFT(Lista!Y222,1),0),1),0)</f>
        <v>0</v>
      </c>
      <c r="Z222" s="63">
        <f>IF(del_temp!Z222&gt;0,TRUNC(IF(LEN(Lista!Z222)&gt;3,LEFT(Lista!Z222,1),0),1),0)</f>
        <v>0</v>
      </c>
      <c r="AA222" s="63">
        <f>IF(del_temp!AA222&gt;0,TRUNC(IF(LEN(Lista!AA222)&gt;3,LEFT(Lista!AA222,1),0),1),0)</f>
        <v>0</v>
      </c>
      <c r="AB222" s="63">
        <f>IF(del_temp!AB222&gt;0,TRUNC(IF(LEN(Lista!AB222)&gt;3,LEFT(Lista!AB222,1),0),1),0)</f>
        <v>0</v>
      </c>
      <c r="AC222" s="63">
        <f>IF(del_temp!AC222&gt;0,TRUNC(IF(LEN(Lista!AC222)&gt;3,LEFT(Lista!AC222,1),0),1),0)</f>
        <v>0</v>
      </c>
      <c r="AD222" s="63">
        <f>IF(del_temp!AD222&gt;0,TRUNC(IF(LEN(Lista!AD222)&gt;3,LEFT(Lista!AD222,1),0),1),0)</f>
        <v>0</v>
      </c>
      <c r="AE222" s="63">
        <f>IF(del_temp!AE222&gt;0,TRUNC(IF(LEN(Lista!AE222)&gt;3,LEFT(Lista!AE222,1),0),1),0)</f>
        <v>0</v>
      </c>
      <c r="AF222" s="63">
        <f>IF(del_temp!AF222&gt;0,TRUNC(IF(LEN(Lista!AF222)&gt;3,LEFT(Lista!AF222,1),0),1),0)</f>
        <v>0</v>
      </c>
      <c r="AG222" s="63">
        <f>IF(del_temp!AG222&gt;0,TRUNC(IF(LEN(Lista!AG222)&gt;3,LEFT(Lista!AG222,1),0),1),0)</f>
        <v>0</v>
      </c>
      <c r="AH222" s="63">
        <f>IF(del_temp!AH222&gt;0,TRUNC(IF(LEN(Lista!AH222)&gt;3,LEFT(Lista!AH222,1),0),1),0)</f>
        <v>0</v>
      </c>
      <c r="AI222" s="63">
        <f>IF(del_temp!AI222&gt;0,TRUNC(IF(LEN(Lista!AI222)&gt;3,LEFT(Lista!AI222,1),0),1),0)</f>
        <v>0</v>
      </c>
      <c r="AJ222" s="165">
        <f t="shared" ref="AJ222" si="49">SUM(E222:AI224)</f>
        <v>0</v>
      </c>
    </row>
    <row r="223" spans="1:36" ht="13.5" thickBot="1" x14ac:dyDescent="0.25">
      <c r="A223" s="142"/>
      <c r="B223" s="142"/>
      <c r="C223" s="142"/>
      <c r="D223" s="15">
        <v>2</v>
      </c>
      <c r="E223" s="63">
        <f>IF(del_temp!E223&gt;0,TRUNC(IF(LEN(Lista!E223)&gt;3,LEFT(Lista!E223,1),0),1),0)</f>
        <v>0</v>
      </c>
      <c r="F223" s="63">
        <f>IF(del_temp!F223&gt;0,TRUNC(IF(LEN(Lista!F223)&gt;3,LEFT(Lista!F223,1),0),1),0)</f>
        <v>0</v>
      </c>
      <c r="G223" s="63">
        <f>IF(del_temp!G223&gt;0,TRUNC(IF(LEN(Lista!G223)&gt;3,LEFT(Lista!G223,1),0),1),0)</f>
        <v>0</v>
      </c>
      <c r="H223" s="63">
        <f>IF(del_temp!H223&gt;0,TRUNC(IF(LEN(Lista!H223)&gt;3,LEFT(Lista!H223,1),0),1),0)</f>
        <v>0</v>
      </c>
      <c r="I223" s="63">
        <f>IF(del_temp!I223&gt;0,TRUNC(IF(LEN(Lista!I223)&gt;3,LEFT(Lista!I223,1),0),1),0)</f>
        <v>0</v>
      </c>
      <c r="J223" s="63">
        <f>IF(del_temp!J223&gt;0,TRUNC(IF(LEN(Lista!J223)&gt;3,LEFT(Lista!J223,1),0),1),0)</f>
        <v>0</v>
      </c>
      <c r="K223" s="63">
        <f>IF(del_temp!K223&gt;0,TRUNC(IF(LEN(Lista!K223)&gt;3,LEFT(Lista!K223,1),0),1),0)</f>
        <v>0</v>
      </c>
      <c r="L223" s="63">
        <f>IF(del_temp!L223&gt;0,TRUNC(IF(LEN(Lista!L223)&gt;3,LEFT(Lista!L223,1),0),1),0)</f>
        <v>0</v>
      </c>
      <c r="M223" s="63">
        <f>IF(del_temp!M223&gt;0,TRUNC(IF(LEN(Lista!M223)&gt;3,LEFT(Lista!M223,1),0),1),0)</f>
        <v>0</v>
      </c>
      <c r="N223" s="63">
        <f>IF(del_temp!N223&gt;0,TRUNC(IF(LEN(Lista!N223)&gt;3,LEFT(Lista!N223,1),0),1),0)</f>
        <v>0</v>
      </c>
      <c r="O223" s="63">
        <f>IF(del_temp!O223&gt;0,TRUNC(IF(LEN(Lista!O223)&gt;3,LEFT(Lista!O223,1),0),1),0)</f>
        <v>0</v>
      </c>
      <c r="P223" s="63">
        <f>IF(del_temp!P223&gt;0,TRUNC(IF(LEN(Lista!P223)&gt;3,LEFT(Lista!P223,1),0),1),0)</f>
        <v>0</v>
      </c>
      <c r="Q223" s="63">
        <f>IF(del_temp!Q223&gt;0,TRUNC(IF(LEN(Lista!Q223)&gt;3,LEFT(Lista!Q223,1),0),1),0)</f>
        <v>0</v>
      </c>
      <c r="R223" s="63">
        <f>IF(del_temp!R223&gt;0,TRUNC(IF(LEN(Lista!R223)&gt;3,LEFT(Lista!R223,1),0),1),0)</f>
        <v>0</v>
      </c>
      <c r="S223" s="63">
        <f>IF(del_temp!S223&gt;0,TRUNC(IF(LEN(Lista!S223)&gt;3,LEFT(Lista!S223,1),0),1),0)</f>
        <v>0</v>
      </c>
      <c r="T223" s="63">
        <f>IF(del_temp!T223&gt;0,TRUNC(IF(LEN(Lista!T223)&gt;3,LEFT(Lista!T223,1),0),1),0)</f>
        <v>0</v>
      </c>
      <c r="U223" s="63">
        <f>IF(del_temp!U223&gt;0,TRUNC(IF(LEN(Lista!U223)&gt;3,LEFT(Lista!U223,1),0),1),0)</f>
        <v>0</v>
      </c>
      <c r="V223" s="63">
        <f>IF(del_temp!V223&gt;0,TRUNC(IF(LEN(Lista!V223)&gt;3,LEFT(Lista!V223,1),0),1),0)</f>
        <v>0</v>
      </c>
      <c r="W223" s="63">
        <f>IF(del_temp!W223&gt;0,TRUNC(IF(LEN(Lista!W223)&gt;3,LEFT(Lista!W223,1),0),1),0)</f>
        <v>0</v>
      </c>
      <c r="X223" s="63">
        <f>IF(del_temp!X223&gt;0,TRUNC(IF(LEN(Lista!X223)&gt;3,LEFT(Lista!X223,1),0),1),0)</f>
        <v>0</v>
      </c>
      <c r="Y223" s="63">
        <f>IF(del_temp!Y223&gt;0,TRUNC(IF(LEN(Lista!Y223)&gt;3,LEFT(Lista!Y223,1),0),1),0)</f>
        <v>0</v>
      </c>
      <c r="Z223" s="63">
        <f>IF(del_temp!Z223&gt;0,TRUNC(IF(LEN(Lista!Z223)&gt;3,LEFT(Lista!Z223,1),0),1),0)</f>
        <v>0</v>
      </c>
      <c r="AA223" s="63">
        <f>IF(del_temp!AA223&gt;0,TRUNC(IF(LEN(Lista!AA223)&gt;3,LEFT(Lista!AA223,1),0),1),0)</f>
        <v>0</v>
      </c>
      <c r="AB223" s="63">
        <f>IF(del_temp!AB223&gt;0,TRUNC(IF(LEN(Lista!AB223)&gt;3,LEFT(Lista!AB223,1),0),1),0)</f>
        <v>0</v>
      </c>
      <c r="AC223" s="63">
        <f>IF(del_temp!AC223&gt;0,TRUNC(IF(LEN(Lista!AC223)&gt;3,LEFT(Lista!AC223,1),0),1),0)</f>
        <v>0</v>
      </c>
      <c r="AD223" s="63">
        <f>IF(del_temp!AD223&gt;0,TRUNC(IF(LEN(Lista!AD223)&gt;3,LEFT(Lista!AD223,1),0),1),0)</f>
        <v>0</v>
      </c>
      <c r="AE223" s="63">
        <f>IF(del_temp!AE223&gt;0,TRUNC(IF(LEN(Lista!AE223)&gt;3,LEFT(Lista!AE223,1),0),1),0)</f>
        <v>0</v>
      </c>
      <c r="AF223" s="63">
        <f>IF(del_temp!AF223&gt;0,TRUNC(IF(LEN(Lista!AF223)&gt;3,LEFT(Lista!AF223,1),0),1),0)</f>
        <v>0</v>
      </c>
      <c r="AG223" s="63">
        <f>IF(del_temp!AG223&gt;0,TRUNC(IF(LEN(Lista!AG223)&gt;3,LEFT(Lista!AG223,1),0),1),0)</f>
        <v>0</v>
      </c>
      <c r="AH223" s="63">
        <f>IF(del_temp!AH223&gt;0,TRUNC(IF(LEN(Lista!AH223)&gt;3,LEFT(Lista!AH223,1),0),1),0)</f>
        <v>0</v>
      </c>
      <c r="AI223" s="63">
        <f>IF(del_temp!AI223&gt;0,TRUNC(IF(LEN(Lista!AI223)&gt;3,LEFT(Lista!AI223,1),0),1),0)</f>
        <v>0</v>
      </c>
      <c r="AJ223" s="145"/>
    </row>
    <row r="224" spans="1:36" ht="13.5" thickBot="1" x14ac:dyDescent="0.25">
      <c r="A224" s="142"/>
      <c r="B224" s="142"/>
      <c r="C224" s="142"/>
      <c r="D224" s="15">
        <v>3</v>
      </c>
      <c r="E224" s="63">
        <f>IF(del_temp!E224&gt;0,TRUNC(IF(LEN(Lista!E224)&gt;3,LEFT(Lista!E224,1),0),1),0)</f>
        <v>0</v>
      </c>
      <c r="F224" s="63">
        <f>IF(del_temp!F224&gt;0,TRUNC(IF(LEN(Lista!F224)&gt;3,LEFT(Lista!F224,1),0),1),0)</f>
        <v>0</v>
      </c>
      <c r="G224" s="63">
        <f>IF(del_temp!G224&gt;0,TRUNC(IF(LEN(Lista!G224)&gt;3,LEFT(Lista!G224,1),0),1),0)</f>
        <v>0</v>
      </c>
      <c r="H224" s="63">
        <f>IF(del_temp!H224&gt;0,TRUNC(IF(LEN(Lista!H224)&gt;3,LEFT(Lista!H224,1),0),1),0)</f>
        <v>0</v>
      </c>
      <c r="I224" s="63">
        <f>IF(del_temp!I224&gt;0,TRUNC(IF(LEN(Lista!I224)&gt;3,LEFT(Lista!I224,1),0),1),0)</f>
        <v>0</v>
      </c>
      <c r="J224" s="63">
        <f>IF(del_temp!J224&gt;0,TRUNC(IF(LEN(Lista!J224)&gt;3,LEFT(Lista!J224,1),0),1),0)</f>
        <v>0</v>
      </c>
      <c r="K224" s="63">
        <f>IF(del_temp!K224&gt;0,TRUNC(IF(LEN(Lista!K224)&gt;3,LEFT(Lista!K224,1),0),1),0)</f>
        <v>0</v>
      </c>
      <c r="L224" s="63">
        <f>IF(del_temp!L224&gt;0,TRUNC(IF(LEN(Lista!L224)&gt;3,LEFT(Lista!L224,1),0),1),0)</f>
        <v>0</v>
      </c>
      <c r="M224" s="63">
        <f>IF(del_temp!M224&gt;0,TRUNC(IF(LEN(Lista!M224)&gt;3,LEFT(Lista!M224,1),0),1),0)</f>
        <v>0</v>
      </c>
      <c r="N224" s="63">
        <f>IF(del_temp!N224&gt;0,TRUNC(IF(LEN(Lista!N224)&gt;3,LEFT(Lista!N224,1),0),1),0)</f>
        <v>0</v>
      </c>
      <c r="O224" s="63">
        <f>IF(del_temp!O224&gt;0,TRUNC(IF(LEN(Lista!O224)&gt;3,LEFT(Lista!O224,1),0),1),0)</f>
        <v>0</v>
      </c>
      <c r="P224" s="63">
        <f>IF(del_temp!P224&gt;0,TRUNC(IF(LEN(Lista!P224)&gt;3,LEFT(Lista!P224,1),0),1),0)</f>
        <v>0</v>
      </c>
      <c r="Q224" s="63">
        <f>IF(del_temp!Q224&gt;0,TRUNC(IF(LEN(Lista!Q224)&gt;3,LEFT(Lista!Q224,1),0),1),0)</f>
        <v>0</v>
      </c>
      <c r="R224" s="63">
        <f>IF(del_temp!R224&gt;0,TRUNC(IF(LEN(Lista!R224)&gt;3,LEFT(Lista!R224,1),0),1),0)</f>
        <v>0</v>
      </c>
      <c r="S224" s="63">
        <f>IF(del_temp!S224&gt;0,TRUNC(IF(LEN(Lista!S224)&gt;3,LEFT(Lista!S224,1),0),1),0)</f>
        <v>0</v>
      </c>
      <c r="T224" s="63">
        <f>IF(del_temp!T224&gt;0,TRUNC(IF(LEN(Lista!T224)&gt;3,LEFT(Lista!T224,1),0),1),0)</f>
        <v>0</v>
      </c>
      <c r="U224" s="63">
        <f>IF(del_temp!U224&gt;0,TRUNC(IF(LEN(Lista!U224)&gt;3,LEFT(Lista!U224,1),0),1),0)</f>
        <v>0</v>
      </c>
      <c r="V224" s="63">
        <f>IF(del_temp!V224&gt;0,TRUNC(IF(LEN(Lista!V224)&gt;3,LEFT(Lista!V224,1),0),1),0)</f>
        <v>0</v>
      </c>
      <c r="W224" s="63">
        <f>IF(del_temp!W224&gt;0,TRUNC(IF(LEN(Lista!W224)&gt;3,LEFT(Lista!W224,1),0),1),0)</f>
        <v>0</v>
      </c>
      <c r="X224" s="63">
        <f>IF(del_temp!X224&gt;0,TRUNC(IF(LEN(Lista!X224)&gt;3,LEFT(Lista!X224,1),0),1),0)</f>
        <v>0</v>
      </c>
      <c r="Y224" s="63">
        <f>IF(del_temp!Y224&gt;0,TRUNC(IF(LEN(Lista!Y224)&gt;3,LEFT(Lista!Y224,1),0),1),0)</f>
        <v>0</v>
      </c>
      <c r="Z224" s="63">
        <f>IF(del_temp!Z224&gt;0,TRUNC(IF(LEN(Lista!Z224)&gt;3,LEFT(Lista!Z224,1),0),1),0)</f>
        <v>0</v>
      </c>
      <c r="AA224" s="63">
        <f>IF(del_temp!AA224&gt;0,TRUNC(IF(LEN(Lista!AA224)&gt;3,LEFT(Lista!AA224,1),0),1),0)</f>
        <v>0</v>
      </c>
      <c r="AB224" s="63">
        <f>IF(del_temp!AB224&gt;0,TRUNC(IF(LEN(Lista!AB224)&gt;3,LEFT(Lista!AB224,1),0),1),0)</f>
        <v>0</v>
      </c>
      <c r="AC224" s="63">
        <f>IF(del_temp!AC224&gt;0,TRUNC(IF(LEN(Lista!AC224)&gt;3,LEFT(Lista!AC224,1),0),1),0)</f>
        <v>0</v>
      </c>
      <c r="AD224" s="63">
        <f>IF(del_temp!AD224&gt;0,TRUNC(IF(LEN(Lista!AD224)&gt;3,LEFT(Lista!AD224,1),0),1),0)</f>
        <v>0</v>
      </c>
      <c r="AE224" s="63">
        <f>IF(del_temp!AE224&gt;0,TRUNC(IF(LEN(Lista!AE224)&gt;3,LEFT(Lista!AE224,1),0),1),0)</f>
        <v>0</v>
      </c>
      <c r="AF224" s="63">
        <f>IF(del_temp!AF224&gt;0,TRUNC(IF(LEN(Lista!AF224)&gt;3,LEFT(Lista!AF224,1),0),1),0)</f>
        <v>0</v>
      </c>
      <c r="AG224" s="63">
        <f>IF(del_temp!AG224&gt;0,TRUNC(IF(LEN(Lista!AG224)&gt;3,LEFT(Lista!AG224,1),0),1),0)</f>
        <v>0</v>
      </c>
      <c r="AH224" s="63">
        <f>IF(del_temp!AH224&gt;0,TRUNC(IF(LEN(Lista!AH224)&gt;3,LEFT(Lista!AH224,1),0),1),0)</f>
        <v>0</v>
      </c>
      <c r="AI224" s="63">
        <f>IF(del_temp!AI224&gt;0,TRUNC(IF(LEN(Lista!AI224)&gt;3,LEFT(Lista!AI224,1),0),1),0)</f>
        <v>0</v>
      </c>
      <c r="AJ224" s="166"/>
    </row>
    <row r="225" spans="1:36" ht="13.5" thickBot="1" x14ac:dyDescent="0.25">
      <c r="A225" s="152">
        <v>8</v>
      </c>
      <c r="B225" s="160"/>
      <c r="C225" s="160"/>
      <c r="D225" s="16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35">
        <v>0</v>
      </c>
    </row>
    <row r="226" spans="1:36" ht="13.5" thickBot="1" x14ac:dyDescent="0.25">
      <c r="A226" s="171" t="str">
        <f>Lista!A226</f>
        <v>Scharman Dorris - Solon</v>
      </c>
      <c r="B226" s="172"/>
      <c r="C226" s="173"/>
      <c r="D226" s="29"/>
      <c r="E226" s="63">
        <f>Lista!E226</f>
        <v>1</v>
      </c>
      <c r="F226" s="63">
        <f>Lista!F226</f>
        <v>2</v>
      </c>
      <c r="G226" s="63">
        <f>Lista!G226</f>
        <v>3</v>
      </c>
      <c r="H226" s="63">
        <f>Lista!H226</f>
        <v>4</v>
      </c>
      <c r="I226" s="63">
        <f>Lista!I226</f>
        <v>5</v>
      </c>
      <c r="J226" s="63">
        <f>Lista!J226</f>
        <v>6</v>
      </c>
      <c r="K226" s="63">
        <f>Lista!K226</f>
        <v>7</v>
      </c>
      <c r="L226" s="63">
        <f>Lista!L226</f>
        <v>8</v>
      </c>
      <c r="M226" s="63">
        <f>Lista!M226</f>
        <v>9</v>
      </c>
      <c r="N226" s="63">
        <f>Lista!N226</f>
        <v>10</v>
      </c>
      <c r="O226" s="63">
        <f>Lista!O226</f>
        <v>11</v>
      </c>
      <c r="P226" s="63">
        <f>Lista!P226</f>
        <v>12</v>
      </c>
      <c r="Q226" s="63">
        <f>Lista!Q226</f>
        <v>13</v>
      </c>
      <c r="R226" s="63">
        <f>Lista!R226</f>
        <v>14</v>
      </c>
      <c r="S226" s="63">
        <f>Lista!S226</f>
        <v>15</v>
      </c>
      <c r="T226" s="63">
        <f>Lista!T226</f>
        <v>16</v>
      </c>
      <c r="U226" s="63">
        <f>Lista!U226</f>
        <v>17</v>
      </c>
      <c r="V226" s="63">
        <f>Lista!V226</f>
        <v>18</v>
      </c>
      <c r="W226" s="63">
        <f>Lista!W226</f>
        <v>19</v>
      </c>
      <c r="X226" s="63">
        <f>Lista!X226</f>
        <v>20</v>
      </c>
      <c r="Y226" s="63">
        <f>Lista!Y226</f>
        <v>21</v>
      </c>
      <c r="Z226" s="63">
        <f>Lista!Z226</f>
        <v>22</v>
      </c>
      <c r="AA226" s="63">
        <f>Lista!AA226</f>
        <v>23</v>
      </c>
      <c r="AB226" s="63">
        <f>Lista!AB226</f>
        <v>24</v>
      </c>
      <c r="AC226" s="63">
        <f>Lista!AC226</f>
        <v>25</v>
      </c>
      <c r="AD226" s="63">
        <f>Lista!AD226</f>
        <v>26</v>
      </c>
      <c r="AE226" s="63">
        <f>Lista!AE226</f>
        <v>27</v>
      </c>
      <c r="AF226" s="63">
        <f>Lista!AF226</f>
        <v>28</v>
      </c>
      <c r="AG226" s="63">
        <f>Lista!AG226</f>
        <v>29</v>
      </c>
      <c r="AH226" s="63">
        <f>Lista!AH226</f>
        <v>30</v>
      </c>
      <c r="AI226" s="63">
        <f>Lista!AI226</f>
        <v>31</v>
      </c>
      <c r="AJ226" s="31" t="s">
        <v>76</v>
      </c>
    </row>
    <row r="227" spans="1:36" ht="13.5" thickBot="1" x14ac:dyDescent="0.25">
      <c r="A227" s="164">
        <f>Lista!A227</f>
        <v>1</v>
      </c>
      <c r="B227" s="164">
        <f>Lista!B227</f>
        <v>0</v>
      </c>
      <c r="C227" s="164">
        <f>Lista!C227</f>
        <v>0</v>
      </c>
      <c r="D227" s="14">
        <v>1</v>
      </c>
      <c r="E227" s="63">
        <f>IF(del_temp!E227&gt;0,TRUNC(IF(LEN(Lista!E227)&gt;3,LEFT(Lista!E227,1),0),1),0)</f>
        <v>0</v>
      </c>
      <c r="F227" s="63">
        <f>IF(del_temp!F227&gt;0,TRUNC(IF(LEN(Lista!F227)&gt;3,LEFT(Lista!F227,1),0),1),0)</f>
        <v>0</v>
      </c>
      <c r="G227" s="63">
        <f>IF(del_temp!G227&gt;0,TRUNC(IF(LEN(Lista!G227)&gt;3,LEFT(Lista!G227,1),0),1),0)</f>
        <v>0</v>
      </c>
      <c r="H227" s="63">
        <f>IF(del_temp!H227&gt;0,TRUNC(IF(LEN(Lista!H227)&gt;3,LEFT(Lista!H227,1),0),1),0)</f>
        <v>0</v>
      </c>
      <c r="I227" s="63">
        <f>IF(del_temp!I227&gt;0,TRUNC(IF(LEN(Lista!I227)&gt;3,LEFT(Lista!I227,1),0),1),0)</f>
        <v>0</v>
      </c>
      <c r="J227" s="63">
        <f>IF(del_temp!J227&gt;0,TRUNC(IF(LEN(Lista!J227)&gt;3,LEFT(Lista!J227,1),0),1),0)</f>
        <v>0</v>
      </c>
      <c r="K227" s="63">
        <f>IF(del_temp!K227&gt;0,TRUNC(IF(LEN(Lista!K227)&gt;3,LEFT(Lista!K227,1),0),1),0)</f>
        <v>0</v>
      </c>
      <c r="L227" s="63">
        <f>IF(del_temp!L227&gt;0,TRUNC(IF(LEN(Lista!L227)&gt;3,LEFT(Lista!L227,1),0),1),0)</f>
        <v>0</v>
      </c>
      <c r="M227" s="63">
        <f>IF(del_temp!M227&gt;0,TRUNC(IF(LEN(Lista!M227)&gt;3,LEFT(Lista!M227,1),0),1),0)</f>
        <v>0</v>
      </c>
      <c r="N227" s="63">
        <f>IF(del_temp!N227&gt;0,TRUNC(IF(LEN(Lista!N227)&gt;3,LEFT(Lista!N227,1),0),1),0)</f>
        <v>0</v>
      </c>
      <c r="O227" s="63">
        <f>IF(del_temp!O227&gt;0,TRUNC(IF(LEN(Lista!O227)&gt;3,LEFT(Lista!O227,1),0),1),0)</f>
        <v>0</v>
      </c>
      <c r="P227" s="63">
        <f>IF(del_temp!P227&gt;0,TRUNC(IF(LEN(Lista!P227)&gt;3,LEFT(Lista!P227,1),0),1),0)</f>
        <v>0</v>
      </c>
      <c r="Q227" s="63">
        <f>IF(del_temp!Q227&gt;0,TRUNC(IF(LEN(Lista!Q227)&gt;3,LEFT(Lista!Q227,1),0),1),0)</f>
        <v>0</v>
      </c>
      <c r="R227" s="63">
        <f>IF(del_temp!R227&gt;0,TRUNC(IF(LEN(Lista!R227)&gt;3,LEFT(Lista!R227,1),0),1),0)</f>
        <v>0</v>
      </c>
      <c r="S227" s="63">
        <f>IF(del_temp!S227&gt;0,TRUNC(IF(LEN(Lista!S227)&gt;3,LEFT(Lista!S227,1),0),1),0)</f>
        <v>0</v>
      </c>
      <c r="T227" s="63">
        <f>IF(del_temp!T227&gt;0,TRUNC(IF(LEN(Lista!T227)&gt;3,LEFT(Lista!T227,1),0),1),0)</f>
        <v>0</v>
      </c>
      <c r="U227" s="63">
        <f>IF(del_temp!U227&gt;0,TRUNC(IF(LEN(Lista!U227)&gt;3,LEFT(Lista!U227,1),0),1),0)</f>
        <v>0</v>
      </c>
      <c r="V227" s="63">
        <f>IF(del_temp!V227&gt;0,TRUNC(IF(LEN(Lista!V227)&gt;3,LEFT(Lista!V227,1),0),1),0)</f>
        <v>0</v>
      </c>
      <c r="W227" s="63">
        <f>IF(del_temp!W227&gt;0,TRUNC(IF(LEN(Lista!W227)&gt;3,LEFT(Lista!W227,1),0),1),0)</f>
        <v>0</v>
      </c>
      <c r="X227" s="63">
        <f>IF(del_temp!X227&gt;0,TRUNC(IF(LEN(Lista!X227)&gt;3,LEFT(Lista!X227,1),0),1),0)</f>
        <v>0</v>
      </c>
      <c r="Y227" s="63">
        <f>IF(del_temp!Y227&gt;0,TRUNC(IF(LEN(Lista!Y227)&gt;3,LEFT(Lista!Y227,1),0),1),0)</f>
        <v>0</v>
      </c>
      <c r="Z227" s="63">
        <f>IF(del_temp!Z227&gt;0,TRUNC(IF(LEN(Lista!Z227)&gt;3,LEFT(Lista!Z227,1),0),1),0)</f>
        <v>0</v>
      </c>
      <c r="AA227" s="63">
        <f>IF(del_temp!AA227&gt;0,TRUNC(IF(LEN(Lista!AA227)&gt;3,LEFT(Lista!AA227,1),0),1),0)</f>
        <v>0</v>
      </c>
      <c r="AB227" s="63">
        <f>IF(del_temp!AB227&gt;0,TRUNC(IF(LEN(Lista!AB227)&gt;3,LEFT(Lista!AB227,1),0),1),0)</f>
        <v>0</v>
      </c>
      <c r="AC227" s="63">
        <f>IF(del_temp!AC227&gt;0,TRUNC(IF(LEN(Lista!AC227)&gt;3,LEFT(Lista!AC227,1),0),1),0)</f>
        <v>0</v>
      </c>
      <c r="AD227" s="63">
        <f>IF(del_temp!AD227&gt;0,TRUNC(IF(LEN(Lista!AD227)&gt;3,LEFT(Lista!AD227,1),0),1),0)</f>
        <v>0</v>
      </c>
      <c r="AE227" s="63">
        <f>IF(del_temp!AE227&gt;0,TRUNC(IF(LEN(Lista!AE227)&gt;3,LEFT(Lista!AE227,1),0),1),0)</f>
        <v>0</v>
      </c>
      <c r="AF227" s="63">
        <f>IF(del_temp!AF227&gt;0,TRUNC(IF(LEN(Lista!AF227)&gt;3,LEFT(Lista!AF227,1),0),1),0)</f>
        <v>0</v>
      </c>
      <c r="AG227" s="63">
        <f>IF(del_temp!AG227&gt;0,TRUNC(IF(LEN(Lista!AG227)&gt;3,LEFT(Lista!AG227,1),0),1),0)</f>
        <v>0</v>
      </c>
      <c r="AH227" s="63">
        <f>IF(del_temp!AH227&gt;0,TRUNC(IF(LEN(Lista!AH227)&gt;3,LEFT(Lista!AH227,1),0),1),0)</f>
        <v>0</v>
      </c>
      <c r="AI227" s="63">
        <f>IF(del_temp!AI227&gt;0,TRUNC(IF(LEN(Lista!AI227)&gt;3,LEFT(Lista!AI227,1),0),1),0)</f>
        <v>0</v>
      </c>
      <c r="AJ227" s="165">
        <f>SUM(E227:AI229)</f>
        <v>0</v>
      </c>
    </row>
    <row r="228" spans="1:36" ht="13.5" thickBot="1" x14ac:dyDescent="0.25">
      <c r="A228" s="142"/>
      <c r="B228" s="142"/>
      <c r="C228" s="142"/>
      <c r="D228" s="15">
        <v>2</v>
      </c>
      <c r="E228" s="63">
        <f>IF(del_temp!E228&gt;0,TRUNC(IF(LEN(Lista!E228)&gt;3,LEFT(Lista!E228,1),0),1),0)</f>
        <v>0</v>
      </c>
      <c r="F228" s="63">
        <f>IF(del_temp!F228&gt;0,TRUNC(IF(LEN(Lista!F228)&gt;3,LEFT(Lista!F228,1),0),1),0)</f>
        <v>0</v>
      </c>
      <c r="G228" s="63">
        <f>IF(del_temp!G228&gt;0,TRUNC(IF(LEN(Lista!G228)&gt;3,LEFT(Lista!G228,1),0),1),0)</f>
        <v>0</v>
      </c>
      <c r="H228" s="63">
        <f>IF(del_temp!H228&gt;0,TRUNC(IF(LEN(Lista!H228)&gt;3,LEFT(Lista!H228,1),0),1),0)</f>
        <v>0</v>
      </c>
      <c r="I228" s="63">
        <f>IF(del_temp!I228&gt;0,TRUNC(IF(LEN(Lista!I228)&gt;3,LEFT(Lista!I228,1),0),1),0)</f>
        <v>0</v>
      </c>
      <c r="J228" s="63">
        <f>IF(del_temp!J228&gt;0,TRUNC(IF(LEN(Lista!J228)&gt;3,LEFT(Lista!J228,1),0),1),0)</f>
        <v>0</v>
      </c>
      <c r="K228" s="63">
        <f>IF(del_temp!K228&gt;0,TRUNC(IF(LEN(Lista!K228)&gt;3,LEFT(Lista!K228,1),0),1),0)</f>
        <v>0</v>
      </c>
      <c r="L228" s="63">
        <f>IF(del_temp!L228&gt;0,TRUNC(IF(LEN(Lista!L228)&gt;3,LEFT(Lista!L228,1),0),1),0)</f>
        <v>0</v>
      </c>
      <c r="M228" s="63">
        <f>IF(del_temp!M228&gt;0,TRUNC(IF(LEN(Lista!M228)&gt;3,LEFT(Lista!M228,1),0),1),0)</f>
        <v>0</v>
      </c>
      <c r="N228" s="63">
        <f>IF(del_temp!N228&gt;0,TRUNC(IF(LEN(Lista!N228)&gt;3,LEFT(Lista!N228,1),0),1),0)</f>
        <v>0</v>
      </c>
      <c r="O228" s="63">
        <f>IF(del_temp!O228&gt;0,TRUNC(IF(LEN(Lista!O228)&gt;3,LEFT(Lista!O228,1),0),1),0)</f>
        <v>0</v>
      </c>
      <c r="P228" s="63">
        <f>IF(del_temp!P228&gt;0,TRUNC(IF(LEN(Lista!P228)&gt;3,LEFT(Lista!P228,1),0),1),0)</f>
        <v>0</v>
      </c>
      <c r="Q228" s="63">
        <f>IF(del_temp!Q228&gt;0,TRUNC(IF(LEN(Lista!Q228)&gt;3,LEFT(Lista!Q228,1),0),1),0)</f>
        <v>0</v>
      </c>
      <c r="R228" s="63">
        <f>IF(del_temp!R228&gt;0,TRUNC(IF(LEN(Lista!R228)&gt;3,LEFT(Lista!R228,1),0),1),0)</f>
        <v>0</v>
      </c>
      <c r="S228" s="63">
        <f>IF(del_temp!S228&gt;0,TRUNC(IF(LEN(Lista!S228)&gt;3,LEFT(Lista!S228,1),0),1),0)</f>
        <v>0</v>
      </c>
      <c r="T228" s="63">
        <f>IF(del_temp!T228&gt;0,TRUNC(IF(LEN(Lista!T228)&gt;3,LEFT(Lista!T228,1),0),1),0)</f>
        <v>0</v>
      </c>
      <c r="U228" s="63">
        <f>IF(del_temp!U228&gt;0,TRUNC(IF(LEN(Lista!U228)&gt;3,LEFT(Lista!U228,1),0),1),0)</f>
        <v>0</v>
      </c>
      <c r="V228" s="63">
        <f>IF(del_temp!V228&gt;0,TRUNC(IF(LEN(Lista!V228)&gt;3,LEFT(Lista!V228,1),0),1),0)</f>
        <v>0</v>
      </c>
      <c r="W228" s="63">
        <f>IF(del_temp!W228&gt;0,TRUNC(IF(LEN(Lista!W228)&gt;3,LEFT(Lista!W228,1),0),1),0)</f>
        <v>0</v>
      </c>
      <c r="X228" s="63">
        <f>IF(del_temp!X228&gt;0,TRUNC(IF(LEN(Lista!X228)&gt;3,LEFT(Lista!X228,1),0),1),0)</f>
        <v>0</v>
      </c>
      <c r="Y228" s="63">
        <f>IF(del_temp!Y228&gt;0,TRUNC(IF(LEN(Lista!Y228)&gt;3,LEFT(Lista!Y228,1),0),1),0)</f>
        <v>0</v>
      </c>
      <c r="Z228" s="63">
        <f>IF(del_temp!Z228&gt;0,TRUNC(IF(LEN(Lista!Z228)&gt;3,LEFT(Lista!Z228,1),0),1),0)</f>
        <v>0</v>
      </c>
      <c r="AA228" s="63">
        <f>IF(del_temp!AA228&gt;0,TRUNC(IF(LEN(Lista!AA228)&gt;3,LEFT(Lista!AA228,1),0),1),0)</f>
        <v>0</v>
      </c>
      <c r="AB228" s="63">
        <f>IF(del_temp!AB228&gt;0,TRUNC(IF(LEN(Lista!AB228)&gt;3,LEFT(Lista!AB228,1),0),1),0)</f>
        <v>0</v>
      </c>
      <c r="AC228" s="63">
        <f>IF(del_temp!AC228&gt;0,TRUNC(IF(LEN(Lista!AC228)&gt;3,LEFT(Lista!AC228,1),0),1),0)</f>
        <v>0</v>
      </c>
      <c r="AD228" s="63">
        <f>IF(del_temp!AD228&gt;0,TRUNC(IF(LEN(Lista!AD228)&gt;3,LEFT(Lista!AD228,1),0),1),0)</f>
        <v>0</v>
      </c>
      <c r="AE228" s="63">
        <f>IF(del_temp!AE228&gt;0,TRUNC(IF(LEN(Lista!AE228)&gt;3,LEFT(Lista!AE228,1),0),1),0)</f>
        <v>0</v>
      </c>
      <c r="AF228" s="63">
        <f>IF(del_temp!AF228&gt;0,TRUNC(IF(LEN(Lista!AF228)&gt;3,LEFT(Lista!AF228,1),0),1),0)</f>
        <v>0</v>
      </c>
      <c r="AG228" s="63">
        <f>IF(del_temp!AG228&gt;0,TRUNC(IF(LEN(Lista!AG228)&gt;3,LEFT(Lista!AG228,1),0),1),0)</f>
        <v>0</v>
      </c>
      <c r="AH228" s="63">
        <f>IF(del_temp!AH228&gt;0,TRUNC(IF(LEN(Lista!AH228)&gt;3,LEFT(Lista!AH228,1),0),1),0)</f>
        <v>0</v>
      </c>
      <c r="AI228" s="63">
        <f>IF(del_temp!AI228&gt;0,TRUNC(IF(LEN(Lista!AI228)&gt;3,LEFT(Lista!AI228,1),0),1),0)</f>
        <v>0</v>
      </c>
      <c r="AJ228" s="145"/>
    </row>
    <row r="229" spans="1:36" ht="13.5" thickBot="1" x14ac:dyDescent="0.25">
      <c r="A229" s="142"/>
      <c r="B229" s="142"/>
      <c r="C229" s="142"/>
      <c r="D229" s="15">
        <v>3</v>
      </c>
      <c r="E229" s="63">
        <f>IF(del_temp!E229&gt;0,TRUNC(IF(LEN(Lista!E229)&gt;3,LEFT(Lista!E229,1),0),1),0)</f>
        <v>0</v>
      </c>
      <c r="F229" s="63">
        <f>IF(del_temp!F229&gt;0,TRUNC(IF(LEN(Lista!F229)&gt;3,LEFT(Lista!F229,1),0),1),0)</f>
        <v>0</v>
      </c>
      <c r="G229" s="63">
        <f>IF(del_temp!G229&gt;0,TRUNC(IF(LEN(Lista!G229)&gt;3,LEFT(Lista!G229,1),0),1),0)</f>
        <v>0</v>
      </c>
      <c r="H229" s="63">
        <f>IF(del_temp!H229&gt;0,TRUNC(IF(LEN(Lista!H229)&gt;3,LEFT(Lista!H229,1),0),1),0)</f>
        <v>0</v>
      </c>
      <c r="I229" s="63">
        <f>IF(del_temp!I229&gt;0,TRUNC(IF(LEN(Lista!I229)&gt;3,LEFT(Lista!I229,1),0),1),0)</f>
        <v>0</v>
      </c>
      <c r="J229" s="63">
        <f>IF(del_temp!J229&gt;0,TRUNC(IF(LEN(Lista!J229)&gt;3,LEFT(Lista!J229,1),0),1),0)</f>
        <v>0</v>
      </c>
      <c r="K229" s="63">
        <f>IF(del_temp!K229&gt;0,TRUNC(IF(LEN(Lista!K229)&gt;3,LEFT(Lista!K229,1),0),1),0)</f>
        <v>0</v>
      </c>
      <c r="L229" s="63">
        <f>IF(del_temp!L229&gt;0,TRUNC(IF(LEN(Lista!L229)&gt;3,LEFT(Lista!L229,1),0),1),0)</f>
        <v>0</v>
      </c>
      <c r="M229" s="63">
        <f>IF(del_temp!M229&gt;0,TRUNC(IF(LEN(Lista!M229)&gt;3,LEFT(Lista!M229,1),0),1),0)</f>
        <v>0</v>
      </c>
      <c r="N229" s="63">
        <f>IF(del_temp!N229&gt;0,TRUNC(IF(LEN(Lista!N229)&gt;3,LEFT(Lista!N229,1),0),1),0)</f>
        <v>0</v>
      </c>
      <c r="O229" s="63">
        <f>IF(del_temp!O229&gt;0,TRUNC(IF(LEN(Lista!O229)&gt;3,LEFT(Lista!O229,1),0),1),0)</f>
        <v>0</v>
      </c>
      <c r="P229" s="63">
        <f>IF(del_temp!P229&gt;0,TRUNC(IF(LEN(Lista!P229)&gt;3,LEFT(Lista!P229,1),0),1),0)</f>
        <v>0</v>
      </c>
      <c r="Q229" s="63">
        <f>IF(del_temp!Q229&gt;0,TRUNC(IF(LEN(Lista!Q229)&gt;3,LEFT(Lista!Q229,1),0),1),0)</f>
        <v>0</v>
      </c>
      <c r="R229" s="63">
        <f>IF(del_temp!R229&gt;0,TRUNC(IF(LEN(Lista!R229)&gt;3,LEFT(Lista!R229,1),0),1),0)</f>
        <v>0</v>
      </c>
      <c r="S229" s="63">
        <f>IF(del_temp!S229&gt;0,TRUNC(IF(LEN(Lista!S229)&gt;3,LEFT(Lista!S229,1),0),1),0)</f>
        <v>0</v>
      </c>
      <c r="T229" s="63">
        <f>IF(del_temp!T229&gt;0,TRUNC(IF(LEN(Lista!T229)&gt;3,LEFT(Lista!T229,1),0),1),0)</f>
        <v>0</v>
      </c>
      <c r="U229" s="63">
        <f>IF(del_temp!U229&gt;0,TRUNC(IF(LEN(Lista!U229)&gt;3,LEFT(Lista!U229,1),0),1),0)</f>
        <v>0</v>
      </c>
      <c r="V229" s="63">
        <f>IF(del_temp!V229&gt;0,TRUNC(IF(LEN(Lista!V229)&gt;3,LEFT(Lista!V229,1),0),1),0)</f>
        <v>0</v>
      </c>
      <c r="W229" s="63">
        <f>IF(del_temp!W229&gt;0,TRUNC(IF(LEN(Lista!W229)&gt;3,LEFT(Lista!W229,1),0),1),0)</f>
        <v>0</v>
      </c>
      <c r="X229" s="63">
        <f>IF(del_temp!X229&gt;0,TRUNC(IF(LEN(Lista!X229)&gt;3,LEFT(Lista!X229,1),0),1),0)</f>
        <v>0</v>
      </c>
      <c r="Y229" s="63">
        <f>IF(del_temp!Y229&gt;0,TRUNC(IF(LEN(Lista!Y229)&gt;3,LEFT(Lista!Y229,1),0),1),0)</f>
        <v>0</v>
      </c>
      <c r="Z229" s="63">
        <f>IF(del_temp!Z229&gt;0,TRUNC(IF(LEN(Lista!Z229)&gt;3,LEFT(Lista!Z229,1),0),1),0)</f>
        <v>0</v>
      </c>
      <c r="AA229" s="63">
        <f>IF(del_temp!AA229&gt;0,TRUNC(IF(LEN(Lista!AA229)&gt;3,LEFT(Lista!AA229,1),0),1),0)</f>
        <v>0</v>
      </c>
      <c r="AB229" s="63">
        <f>IF(del_temp!AB229&gt;0,TRUNC(IF(LEN(Lista!AB229)&gt;3,LEFT(Lista!AB229,1),0),1),0)</f>
        <v>0</v>
      </c>
      <c r="AC229" s="63">
        <f>IF(del_temp!AC229&gt;0,TRUNC(IF(LEN(Lista!AC229)&gt;3,LEFT(Lista!AC229,1),0),1),0)</f>
        <v>0</v>
      </c>
      <c r="AD229" s="63">
        <f>IF(del_temp!AD229&gt;0,TRUNC(IF(LEN(Lista!AD229)&gt;3,LEFT(Lista!AD229,1),0),1),0)</f>
        <v>0</v>
      </c>
      <c r="AE229" s="63">
        <f>IF(del_temp!AE229&gt;0,TRUNC(IF(LEN(Lista!AE229)&gt;3,LEFT(Lista!AE229,1),0),1),0)</f>
        <v>0</v>
      </c>
      <c r="AF229" s="63">
        <f>IF(del_temp!AF229&gt;0,TRUNC(IF(LEN(Lista!AF229)&gt;3,LEFT(Lista!AF229,1),0),1),0)</f>
        <v>0</v>
      </c>
      <c r="AG229" s="63">
        <f>IF(del_temp!AG229&gt;0,TRUNC(IF(LEN(Lista!AG229)&gt;3,LEFT(Lista!AG229,1),0),1),0)</f>
        <v>0</v>
      </c>
      <c r="AH229" s="63">
        <f>IF(del_temp!AH229&gt;0,TRUNC(IF(LEN(Lista!AH229)&gt;3,LEFT(Lista!AH229,1),0),1),0)</f>
        <v>0</v>
      </c>
      <c r="AI229" s="63">
        <f>IF(del_temp!AI229&gt;0,TRUNC(IF(LEN(Lista!AI229)&gt;3,LEFT(Lista!AI229,1),0),1),0)</f>
        <v>0</v>
      </c>
      <c r="AJ229" s="166"/>
    </row>
    <row r="230" spans="1:36" ht="13.5" thickBot="1" x14ac:dyDescent="0.25">
      <c r="A230" s="164">
        <f>Lista!A230</f>
        <v>2</v>
      </c>
      <c r="B230" s="164">
        <f>Lista!B230</f>
        <v>0</v>
      </c>
      <c r="C230" s="164">
        <f>Lista!C230</f>
        <v>0</v>
      </c>
      <c r="D230" s="15">
        <v>1</v>
      </c>
      <c r="E230" s="63">
        <f>IF(del_temp!E230&gt;0,TRUNC(IF(LEN(Lista!E230)&gt;3,LEFT(Lista!E230,1),0),1),0)</f>
        <v>0</v>
      </c>
      <c r="F230" s="63">
        <f>IF(del_temp!F230&gt;0,TRUNC(IF(LEN(Lista!F230)&gt;3,LEFT(Lista!F230,1),0),1),0)</f>
        <v>0</v>
      </c>
      <c r="G230" s="63">
        <f>IF(del_temp!G230&gt;0,TRUNC(IF(LEN(Lista!G230)&gt;3,LEFT(Lista!G230,1),0),1),0)</f>
        <v>0</v>
      </c>
      <c r="H230" s="63">
        <f>IF(del_temp!H230&gt;0,TRUNC(IF(LEN(Lista!H230)&gt;3,LEFT(Lista!H230,1),0),1),0)</f>
        <v>0</v>
      </c>
      <c r="I230" s="63">
        <f>IF(del_temp!I230&gt;0,TRUNC(IF(LEN(Lista!I230)&gt;3,LEFT(Lista!I230,1),0),1),0)</f>
        <v>0</v>
      </c>
      <c r="J230" s="63">
        <f>IF(del_temp!J230&gt;0,TRUNC(IF(LEN(Lista!J230)&gt;3,LEFT(Lista!J230,1),0),1),0)</f>
        <v>0</v>
      </c>
      <c r="K230" s="63">
        <f>IF(del_temp!K230&gt;0,TRUNC(IF(LEN(Lista!K230)&gt;3,LEFT(Lista!K230,1),0),1),0)</f>
        <v>0</v>
      </c>
      <c r="L230" s="63">
        <f>IF(del_temp!L230&gt;0,TRUNC(IF(LEN(Lista!L230)&gt;3,LEFT(Lista!L230,1),0),1),0)</f>
        <v>0</v>
      </c>
      <c r="M230" s="63">
        <f>IF(del_temp!M230&gt;0,TRUNC(IF(LEN(Lista!M230)&gt;3,LEFT(Lista!M230,1),0),1),0)</f>
        <v>0</v>
      </c>
      <c r="N230" s="63">
        <f>IF(del_temp!N230&gt;0,TRUNC(IF(LEN(Lista!N230)&gt;3,LEFT(Lista!N230,1),0),1),0)</f>
        <v>0</v>
      </c>
      <c r="O230" s="63">
        <f>IF(del_temp!O230&gt;0,TRUNC(IF(LEN(Lista!O230)&gt;3,LEFT(Lista!O230,1),0),1),0)</f>
        <v>0</v>
      </c>
      <c r="P230" s="63">
        <f>IF(del_temp!P230&gt;0,TRUNC(IF(LEN(Lista!P230)&gt;3,LEFT(Lista!P230,1),0),1),0)</f>
        <v>0</v>
      </c>
      <c r="Q230" s="63">
        <f>IF(del_temp!Q230&gt;0,TRUNC(IF(LEN(Lista!Q230)&gt;3,LEFT(Lista!Q230,1),0),1),0)</f>
        <v>0</v>
      </c>
      <c r="R230" s="63">
        <f>IF(del_temp!R230&gt;0,TRUNC(IF(LEN(Lista!R230)&gt;3,LEFT(Lista!R230,1),0),1),0)</f>
        <v>0</v>
      </c>
      <c r="S230" s="63">
        <f>IF(del_temp!S230&gt;0,TRUNC(IF(LEN(Lista!S230)&gt;3,LEFT(Lista!S230,1),0),1),0)</f>
        <v>0</v>
      </c>
      <c r="T230" s="63">
        <f>IF(del_temp!T230&gt;0,TRUNC(IF(LEN(Lista!T230)&gt;3,LEFT(Lista!T230,1),0),1),0)</f>
        <v>0</v>
      </c>
      <c r="U230" s="63">
        <f>IF(del_temp!U230&gt;0,TRUNC(IF(LEN(Lista!U230)&gt;3,LEFT(Lista!U230,1),0),1),0)</f>
        <v>0</v>
      </c>
      <c r="V230" s="63">
        <f>IF(del_temp!V230&gt;0,TRUNC(IF(LEN(Lista!V230)&gt;3,LEFT(Lista!V230,1),0),1),0)</f>
        <v>0</v>
      </c>
      <c r="W230" s="63">
        <f>IF(del_temp!W230&gt;0,TRUNC(IF(LEN(Lista!W230)&gt;3,LEFT(Lista!W230,1),0),1),0)</f>
        <v>0</v>
      </c>
      <c r="X230" s="63">
        <f>IF(del_temp!X230&gt;0,TRUNC(IF(LEN(Lista!X230)&gt;3,LEFT(Lista!X230,1),0),1),0)</f>
        <v>0</v>
      </c>
      <c r="Y230" s="63">
        <f>IF(del_temp!Y230&gt;0,TRUNC(IF(LEN(Lista!Y230)&gt;3,LEFT(Lista!Y230,1),0),1),0)</f>
        <v>0</v>
      </c>
      <c r="Z230" s="63">
        <f>IF(del_temp!Z230&gt;0,TRUNC(IF(LEN(Lista!Z230)&gt;3,LEFT(Lista!Z230,1),0),1),0)</f>
        <v>0</v>
      </c>
      <c r="AA230" s="63">
        <f>IF(del_temp!AA230&gt;0,TRUNC(IF(LEN(Lista!AA230)&gt;3,LEFT(Lista!AA230,1),0),1),0)</f>
        <v>0</v>
      </c>
      <c r="AB230" s="63">
        <f>IF(del_temp!AB230&gt;0,TRUNC(IF(LEN(Lista!AB230)&gt;3,LEFT(Lista!AB230,1),0),1),0)</f>
        <v>0</v>
      </c>
      <c r="AC230" s="63">
        <f>IF(del_temp!AC230&gt;0,TRUNC(IF(LEN(Lista!AC230)&gt;3,LEFT(Lista!AC230,1),0),1),0)</f>
        <v>0</v>
      </c>
      <c r="AD230" s="63">
        <f>IF(del_temp!AD230&gt;0,TRUNC(IF(LEN(Lista!AD230)&gt;3,LEFT(Lista!AD230,1),0),1),0)</f>
        <v>0</v>
      </c>
      <c r="AE230" s="63">
        <f>IF(del_temp!AE230&gt;0,TRUNC(IF(LEN(Lista!AE230)&gt;3,LEFT(Lista!AE230,1),0),1),0)</f>
        <v>0</v>
      </c>
      <c r="AF230" s="63">
        <f>IF(del_temp!AF230&gt;0,TRUNC(IF(LEN(Lista!AF230)&gt;3,LEFT(Lista!AF230,1),0),1),0)</f>
        <v>0</v>
      </c>
      <c r="AG230" s="63">
        <f>IF(del_temp!AG230&gt;0,TRUNC(IF(LEN(Lista!AG230)&gt;3,LEFT(Lista!AG230,1),0),1),0)</f>
        <v>0</v>
      </c>
      <c r="AH230" s="63">
        <f>IF(del_temp!AH230&gt;0,TRUNC(IF(LEN(Lista!AH230)&gt;3,LEFT(Lista!AH230,1),0),1),0)</f>
        <v>0</v>
      </c>
      <c r="AI230" s="63">
        <f>IF(del_temp!AI230&gt;0,TRUNC(IF(LEN(Lista!AI230)&gt;3,LEFT(Lista!AI230,1),0),1),0)</f>
        <v>0</v>
      </c>
      <c r="AJ230" s="165">
        <f t="shared" ref="AJ230" si="50">SUM(E230:AI232)</f>
        <v>0</v>
      </c>
    </row>
    <row r="231" spans="1:36" ht="13.5" thickBot="1" x14ac:dyDescent="0.25">
      <c r="A231" s="142"/>
      <c r="B231" s="142"/>
      <c r="C231" s="142"/>
      <c r="D231" s="15">
        <v>2</v>
      </c>
      <c r="E231" s="63">
        <f>IF(del_temp!E231&gt;0,TRUNC(IF(LEN(Lista!E231)&gt;3,LEFT(Lista!E231,1),0),1),0)</f>
        <v>0</v>
      </c>
      <c r="F231" s="63">
        <f>IF(del_temp!F231&gt;0,TRUNC(IF(LEN(Lista!F231)&gt;3,LEFT(Lista!F231,1),0),1),0)</f>
        <v>0</v>
      </c>
      <c r="G231" s="63">
        <f>IF(del_temp!G231&gt;0,TRUNC(IF(LEN(Lista!G231)&gt;3,LEFT(Lista!G231,1),0),1),0)</f>
        <v>0</v>
      </c>
      <c r="H231" s="63">
        <f>IF(del_temp!H231&gt;0,TRUNC(IF(LEN(Lista!H231)&gt;3,LEFT(Lista!H231,1),0),1),0)</f>
        <v>0</v>
      </c>
      <c r="I231" s="63">
        <f>IF(del_temp!I231&gt;0,TRUNC(IF(LEN(Lista!I231)&gt;3,LEFT(Lista!I231,1),0),1),0)</f>
        <v>0</v>
      </c>
      <c r="J231" s="63">
        <f>IF(del_temp!J231&gt;0,TRUNC(IF(LEN(Lista!J231)&gt;3,LEFT(Lista!J231,1),0),1),0)</f>
        <v>0</v>
      </c>
      <c r="K231" s="63">
        <f>IF(del_temp!K231&gt;0,TRUNC(IF(LEN(Lista!K231)&gt;3,LEFT(Lista!K231,1),0),1),0)</f>
        <v>0</v>
      </c>
      <c r="L231" s="63">
        <f>IF(del_temp!L231&gt;0,TRUNC(IF(LEN(Lista!L231)&gt;3,LEFT(Lista!L231,1),0),1),0)</f>
        <v>0</v>
      </c>
      <c r="M231" s="63">
        <f>IF(del_temp!M231&gt;0,TRUNC(IF(LEN(Lista!M231)&gt;3,LEFT(Lista!M231,1),0),1),0)</f>
        <v>0</v>
      </c>
      <c r="N231" s="63">
        <f>IF(del_temp!N231&gt;0,TRUNC(IF(LEN(Lista!N231)&gt;3,LEFT(Lista!N231,1),0),1),0)</f>
        <v>0</v>
      </c>
      <c r="O231" s="63">
        <f>IF(del_temp!O231&gt;0,TRUNC(IF(LEN(Lista!O231)&gt;3,LEFT(Lista!O231,1),0),1),0)</f>
        <v>0</v>
      </c>
      <c r="P231" s="63">
        <f>IF(del_temp!P231&gt;0,TRUNC(IF(LEN(Lista!P231)&gt;3,LEFT(Lista!P231,1),0),1),0)</f>
        <v>0</v>
      </c>
      <c r="Q231" s="63">
        <f>IF(del_temp!Q231&gt;0,TRUNC(IF(LEN(Lista!Q231)&gt;3,LEFT(Lista!Q231,1),0),1),0)</f>
        <v>0</v>
      </c>
      <c r="R231" s="63">
        <f>IF(del_temp!R231&gt;0,TRUNC(IF(LEN(Lista!R231)&gt;3,LEFT(Lista!R231,1),0),1),0)</f>
        <v>0</v>
      </c>
      <c r="S231" s="63">
        <f>IF(del_temp!S231&gt;0,TRUNC(IF(LEN(Lista!S231)&gt;3,LEFT(Lista!S231,1),0),1),0)</f>
        <v>0</v>
      </c>
      <c r="T231" s="63">
        <f>IF(del_temp!T231&gt;0,TRUNC(IF(LEN(Lista!T231)&gt;3,LEFT(Lista!T231,1),0),1),0)</f>
        <v>0</v>
      </c>
      <c r="U231" s="63">
        <f>IF(del_temp!U231&gt;0,TRUNC(IF(LEN(Lista!U231)&gt;3,LEFT(Lista!U231,1),0),1),0)</f>
        <v>0</v>
      </c>
      <c r="V231" s="63">
        <f>IF(del_temp!V231&gt;0,TRUNC(IF(LEN(Lista!V231)&gt;3,LEFT(Lista!V231,1),0),1),0)</f>
        <v>0</v>
      </c>
      <c r="W231" s="63">
        <f>IF(del_temp!W231&gt;0,TRUNC(IF(LEN(Lista!W231)&gt;3,LEFT(Lista!W231,1),0),1),0)</f>
        <v>0</v>
      </c>
      <c r="X231" s="63">
        <f>IF(del_temp!X231&gt;0,TRUNC(IF(LEN(Lista!X231)&gt;3,LEFT(Lista!X231,1),0),1),0)</f>
        <v>0</v>
      </c>
      <c r="Y231" s="63">
        <f>IF(del_temp!Y231&gt;0,TRUNC(IF(LEN(Lista!Y231)&gt;3,LEFT(Lista!Y231,1),0),1),0)</f>
        <v>0</v>
      </c>
      <c r="Z231" s="63">
        <f>IF(del_temp!Z231&gt;0,TRUNC(IF(LEN(Lista!Z231)&gt;3,LEFT(Lista!Z231,1),0),1),0)</f>
        <v>0</v>
      </c>
      <c r="AA231" s="63">
        <f>IF(del_temp!AA231&gt;0,TRUNC(IF(LEN(Lista!AA231)&gt;3,LEFT(Lista!AA231,1),0),1),0)</f>
        <v>0</v>
      </c>
      <c r="AB231" s="63">
        <f>IF(del_temp!AB231&gt;0,TRUNC(IF(LEN(Lista!AB231)&gt;3,LEFT(Lista!AB231,1),0),1),0)</f>
        <v>0</v>
      </c>
      <c r="AC231" s="63">
        <f>IF(del_temp!AC231&gt;0,TRUNC(IF(LEN(Lista!AC231)&gt;3,LEFT(Lista!AC231,1),0),1),0)</f>
        <v>0</v>
      </c>
      <c r="AD231" s="63">
        <f>IF(del_temp!AD231&gt;0,TRUNC(IF(LEN(Lista!AD231)&gt;3,LEFT(Lista!AD231,1),0),1),0)</f>
        <v>0</v>
      </c>
      <c r="AE231" s="63">
        <f>IF(del_temp!AE231&gt;0,TRUNC(IF(LEN(Lista!AE231)&gt;3,LEFT(Lista!AE231,1),0),1),0)</f>
        <v>0</v>
      </c>
      <c r="AF231" s="63">
        <f>IF(del_temp!AF231&gt;0,TRUNC(IF(LEN(Lista!AF231)&gt;3,LEFT(Lista!AF231,1),0),1),0)</f>
        <v>0</v>
      </c>
      <c r="AG231" s="63">
        <f>IF(del_temp!AG231&gt;0,TRUNC(IF(LEN(Lista!AG231)&gt;3,LEFT(Lista!AG231,1),0),1),0)</f>
        <v>0</v>
      </c>
      <c r="AH231" s="63">
        <f>IF(del_temp!AH231&gt;0,TRUNC(IF(LEN(Lista!AH231)&gt;3,LEFT(Lista!AH231,1),0),1),0)</f>
        <v>0</v>
      </c>
      <c r="AI231" s="63">
        <f>IF(del_temp!AI231&gt;0,TRUNC(IF(LEN(Lista!AI231)&gt;3,LEFT(Lista!AI231,1),0),1),0)</f>
        <v>0</v>
      </c>
      <c r="AJ231" s="145"/>
    </row>
    <row r="232" spans="1:36" ht="13.5" thickBot="1" x14ac:dyDescent="0.25">
      <c r="A232" s="142"/>
      <c r="B232" s="142"/>
      <c r="C232" s="142"/>
      <c r="D232" s="15">
        <v>3</v>
      </c>
      <c r="E232" s="63">
        <f>IF(del_temp!E232&gt;0,TRUNC(IF(LEN(Lista!E232)&gt;3,LEFT(Lista!E232,1),0),1),0)</f>
        <v>0</v>
      </c>
      <c r="F232" s="63">
        <f>IF(del_temp!F232&gt;0,TRUNC(IF(LEN(Lista!F232)&gt;3,LEFT(Lista!F232,1),0),1),0)</f>
        <v>0</v>
      </c>
      <c r="G232" s="63">
        <f>IF(del_temp!G232&gt;0,TRUNC(IF(LEN(Lista!G232)&gt;3,LEFT(Lista!G232,1),0),1),0)</f>
        <v>0</v>
      </c>
      <c r="H232" s="63">
        <f>IF(del_temp!H232&gt;0,TRUNC(IF(LEN(Lista!H232)&gt;3,LEFT(Lista!H232,1),0),1),0)</f>
        <v>0</v>
      </c>
      <c r="I232" s="63">
        <f>IF(del_temp!I232&gt;0,TRUNC(IF(LEN(Lista!I232)&gt;3,LEFT(Lista!I232,1),0),1),0)</f>
        <v>0</v>
      </c>
      <c r="J232" s="63">
        <f>IF(del_temp!J232&gt;0,TRUNC(IF(LEN(Lista!J232)&gt;3,LEFT(Lista!J232,1),0),1),0)</f>
        <v>0</v>
      </c>
      <c r="K232" s="63">
        <f>IF(del_temp!K232&gt;0,TRUNC(IF(LEN(Lista!K232)&gt;3,LEFT(Lista!K232,1),0),1),0)</f>
        <v>0</v>
      </c>
      <c r="L232" s="63">
        <f>IF(del_temp!L232&gt;0,TRUNC(IF(LEN(Lista!L232)&gt;3,LEFT(Lista!L232,1),0),1),0)</f>
        <v>0</v>
      </c>
      <c r="M232" s="63">
        <f>IF(del_temp!M232&gt;0,TRUNC(IF(LEN(Lista!M232)&gt;3,LEFT(Lista!M232,1),0),1),0)</f>
        <v>0</v>
      </c>
      <c r="N232" s="63">
        <f>IF(del_temp!N232&gt;0,TRUNC(IF(LEN(Lista!N232)&gt;3,LEFT(Lista!N232,1),0),1),0)</f>
        <v>0</v>
      </c>
      <c r="O232" s="63">
        <f>IF(del_temp!O232&gt;0,TRUNC(IF(LEN(Lista!O232)&gt;3,LEFT(Lista!O232,1),0),1),0)</f>
        <v>0</v>
      </c>
      <c r="P232" s="63">
        <f>IF(del_temp!P232&gt;0,TRUNC(IF(LEN(Lista!P232)&gt;3,LEFT(Lista!P232,1),0),1),0)</f>
        <v>0</v>
      </c>
      <c r="Q232" s="63">
        <f>IF(del_temp!Q232&gt;0,TRUNC(IF(LEN(Lista!Q232)&gt;3,LEFT(Lista!Q232,1),0),1),0)</f>
        <v>0</v>
      </c>
      <c r="R232" s="63">
        <f>IF(del_temp!R232&gt;0,TRUNC(IF(LEN(Lista!R232)&gt;3,LEFT(Lista!R232,1),0),1),0)</f>
        <v>0</v>
      </c>
      <c r="S232" s="63">
        <f>IF(del_temp!S232&gt;0,TRUNC(IF(LEN(Lista!S232)&gt;3,LEFT(Lista!S232,1),0),1),0)</f>
        <v>0</v>
      </c>
      <c r="T232" s="63">
        <f>IF(del_temp!T232&gt;0,TRUNC(IF(LEN(Lista!T232)&gt;3,LEFT(Lista!T232,1),0),1),0)</f>
        <v>0</v>
      </c>
      <c r="U232" s="63">
        <f>IF(del_temp!U232&gt;0,TRUNC(IF(LEN(Lista!U232)&gt;3,LEFT(Lista!U232,1),0),1),0)</f>
        <v>0</v>
      </c>
      <c r="V232" s="63">
        <f>IF(del_temp!V232&gt;0,TRUNC(IF(LEN(Lista!V232)&gt;3,LEFT(Lista!V232,1),0),1),0)</f>
        <v>0</v>
      </c>
      <c r="W232" s="63">
        <f>IF(del_temp!W232&gt;0,TRUNC(IF(LEN(Lista!W232)&gt;3,LEFT(Lista!W232,1),0),1),0)</f>
        <v>0</v>
      </c>
      <c r="X232" s="63">
        <f>IF(del_temp!X232&gt;0,TRUNC(IF(LEN(Lista!X232)&gt;3,LEFT(Lista!X232,1),0),1),0)</f>
        <v>0</v>
      </c>
      <c r="Y232" s="63">
        <f>IF(del_temp!Y232&gt;0,TRUNC(IF(LEN(Lista!Y232)&gt;3,LEFT(Lista!Y232,1),0),1),0)</f>
        <v>0</v>
      </c>
      <c r="Z232" s="63">
        <f>IF(del_temp!Z232&gt;0,TRUNC(IF(LEN(Lista!Z232)&gt;3,LEFT(Lista!Z232,1),0),1),0)</f>
        <v>0</v>
      </c>
      <c r="AA232" s="63">
        <f>IF(del_temp!AA232&gt;0,TRUNC(IF(LEN(Lista!AA232)&gt;3,LEFT(Lista!AA232,1),0),1),0)</f>
        <v>0</v>
      </c>
      <c r="AB232" s="63">
        <f>IF(del_temp!AB232&gt;0,TRUNC(IF(LEN(Lista!AB232)&gt;3,LEFT(Lista!AB232,1),0),1),0)</f>
        <v>0</v>
      </c>
      <c r="AC232" s="63">
        <f>IF(del_temp!AC232&gt;0,TRUNC(IF(LEN(Lista!AC232)&gt;3,LEFT(Lista!AC232,1),0),1),0)</f>
        <v>0</v>
      </c>
      <c r="AD232" s="63">
        <f>IF(del_temp!AD232&gt;0,TRUNC(IF(LEN(Lista!AD232)&gt;3,LEFT(Lista!AD232,1),0),1),0)</f>
        <v>0</v>
      </c>
      <c r="AE232" s="63">
        <f>IF(del_temp!AE232&gt;0,TRUNC(IF(LEN(Lista!AE232)&gt;3,LEFT(Lista!AE232,1),0),1),0)</f>
        <v>0</v>
      </c>
      <c r="AF232" s="63">
        <f>IF(del_temp!AF232&gt;0,TRUNC(IF(LEN(Lista!AF232)&gt;3,LEFT(Lista!AF232,1),0),1),0)</f>
        <v>0</v>
      </c>
      <c r="AG232" s="63">
        <f>IF(del_temp!AG232&gt;0,TRUNC(IF(LEN(Lista!AG232)&gt;3,LEFT(Lista!AG232,1),0),1),0)</f>
        <v>0</v>
      </c>
      <c r="AH232" s="63">
        <f>IF(del_temp!AH232&gt;0,TRUNC(IF(LEN(Lista!AH232)&gt;3,LEFT(Lista!AH232,1),0),1),0)</f>
        <v>0</v>
      </c>
      <c r="AI232" s="63">
        <f>IF(del_temp!AI232&gt;0,TRUNC(IF(LEN(Lista!AI232)&gt;3,LEFT(Lista!AI232,1),0),1),0)</f>
        <v>0</v>
      </c>
      <c r="AJ232" s="166"/>
    </row>
    <row r="233" spans="1:36" ht="13.5" thickBot="1" x14ac:dyDescent="0.25">
      <c r="A233" s="164">
        <f>Lista!A233</f>
        <v>3</v>
      </c>
      <c r="B233" s="164">
        <f>Lista!B233</f>
        <v>0</v>
      </c>
      <c r="C233" s="164">
        <f>Lista!C233</f>
        <v>0</v>
      </c>
      <c r="D233" s="15">
        <v>1</v>
      </c>
      <c r="E233" s="63">
        <f>IF(del_temp!E236&gt;0,TRUNC(IF(LEN(Lista!E233)&gt;3,LEFT(Lista!E233,1),0),1),0)</f>
        <v>0</v>
      </c>
      <c r="F233" s="63">
        <f>IF(del_temp!F236&gt;0,TRUNC(IF(LEN(Lista!F233)&gt;3,LEFT(Lista!F233,1),0),1),0)</f>
        <v>0</v>
      </c>
      <c r="G233" s="63">
        <f>IF(del_temp!G236&gt;0,TRUNC(IF(LEN(Lista!G233)&gt;3,LEFT(Lista!G233,1),0),1),0)</f>
        <v>0</v>
      </c>
      <c r="H233" s="63">
        <f>IF(del_temp!H236&gt;0,TRUNC(IF(LEN(Lista!H233)&gt;3,LEFT(Lista!H233,1),0),1),0)</f>
        <v>0</v>
      </c>
      <c r="I233" s="63">
        <f>IF(del_temp!I236&gt;0,TRUNC(IF(LEN(Lista!I233)&gt;3,LEFT(Lista!I233,1),0),1),0)</f>
        <v>0</v>
      </c>
      <c r="J233" s="63">
        <f>IF(del_temp!J236&gt;0,TRUNC(IF(LEN(Lista!J233)&gt;3,LEFT(Lista!J233,1),0),1),0)</f>
        <v>0</v>
      </c>
      <c r="K233" s="63">
        <f>IF(del_temp!K236&gt;0,TRUNC(IF(LEN(Lista!K233)&gt;3,LEFT(Lista!K233,1),0),1),0)</f>
        <v>0</v>
      </c>
      <c r="L233" s="63">
        <f>IF(del_temp!L236&gt;0,TRUNC(IF(LEN(Lista!L233)&gt;3,LEFT(Lista!L233,1),0),1),0)</f>
        <v>0</v>
      </c>
      <c r="M233" s="63">
        <f>IF(del_temp!M236&gt;0,TRUNC(IF(LEN(Lista!M233)&gt;3,LEFT(Lista!M233,1),0),1),0)</f>
        <v>0</v>
      </c>
      <c r="N233" s="63">
        <f>IF(del_temp!N236&gt;0,TRUNC(IF(LEN(Lista!N233)&gt;3,LEFT(Lista!N233,1),0),1),0)</f>
        <v>0</v>
      </c>
      <c r="O233" s="63">
        <f>IF(del_temp!O236&gt;0,TRUNC(IF(LEN(Lista!O233)&gt;3,LEFT(Lista!O233,1),0),1),0)</f>
        <v>0</v>
      </c>
      <c r="P233" s="63">
        <f>IF(del_temp!P236&gt;0,TRUNC(IF(LEN(Lista!P233)&gt;3,LEFT(Lista!P233,1),0),1),0)</f>
        <v>0</v>
      </c>
      <c r="Q233" s="63">
        <f>IF(del_temp!Q236&gt;0,TRUNC(IF(LEN(Lista!Q233)&gt;3,LEFT(Lista!Q233,1),0),1),0)</f>
        <v>0</v>
      </c>
      <c r="R233" s="63">
        <f>IF(del_temp!R236&gt;0,TRUNC(IF(LEN(Lista!R233)&gt;3,LEFT(Lista!R233,1),0),1),0)</f>
        <v>0</v>
      </c>
      <c r="S233" s="63">
        <f>IF(del_temp!S236&gt;0,TRUNC(IF(LEN(Lista!S233)&gt;3,LEFT(Lista!S233,1),0),1),0)</f>
        <v>0</v>
      </c>
      <c r="T233" s="63">
        <f>IF(del_temp!T236&gt;0,TRUNC(IF(LEN(Lista!T233)&gt;3,LEFT(Lista!T233,1),0),1),0)</f>
        <v>0</v>
      </c>
      <c r="U233" s="63">
        <f>IF(del_temp!U236&gt;0,TRUNC(IF(LEN(Lista!U233)&gt;3,LEFT(Lista!U233,1),0),1),0)</f>
        <v>0</v>
      </c>
      <c r="V233" s="63">
        <f>IF(del_temp!V236&gt;0,TRUNC(IF(LEN(Lista!V233)&gt;3,LEFT(Lista!V233,1),0),1),0)</f>
        <v>0</v>
      </c>
      <c r="W233" s="63">
        <f>IF(del_temp!W236&gt;0,TRUNC(IF(LEN(Lista!W233)&gt;3,LEFT(Lista!W233,1),0),1),0)</f>
        <v>0</v>
      </c>
      <c r="X233" s="63">
        <f>IF(del_temp!X236&gt;0,TRUNC(IF(LEN(Lista!X233)&gt;3,LEFT(Lista!X233,1),0),1),0)</f>
        <v>0</v>
      </c>
      <c r="Y233" s="63">
        <f>IF(del_temp!Y236&gt;0,TRUNC(IF(LEN(Lista!Y233)&gt;3,LEFT(Lista!Y233,1),0),1),0)</f>
        <v>0</v>
      </c>
      <c r="Z233" s="63">
        <f>IF(del_temp!Z236&gt;0,TRUNC(IF(LEN(Lista!Z233)&gt;3,LEFT(Lista!Z233,1),0),1),0)</f>
        <v>0</v>
      </c>
      <c r="AA233" s="63">
        <f>IF(del_temp!AA236&gt;0,TRUNC(IF(LEN(Lista!AA233)&gt;3,LEFT(Lista!AA233,1),0),1),0)</f>
        <v>0</v>
      </c>
      <c r="AB233" s="63">
        <f>IF(del_temp!AB236&gt;0,TRUNC(IF(LEN(Lista!AB233)&gt;3,LEFT(Lista!AB233,1),0),1),0)</f>
        <v>0</v>
      </c>
      <c r="AC233" s="63">
        <f>IF(del_temp!AC236&gt;0,TRUNC(IF(LEN(Lista!AC233)&gt;3,LEFT(Lista!AC233,1),0),1),0)</f>
        <v>0</v>
      </c>
      <c r="AD233" s="63">
        <f>IF(del_temp!AD236&gt;0,TRUNC(IF(LEN(Lista!AD233)&gt;3,LEFT(Lista!AD233,1),0),1),0)</f>
        <v>0</v>
      </c>
      <c r="AE233" s="63">
        <f>IF(del_temp!AE236&gt;0,TRUNC(IF(LEN(Lista!AE233)&gt;3,LEFT(Lista!AE233,1),0),1),0)</f>
        <v>0</v>
      </c>
      <c r="AF233" s="63">
        <f>IF(del_temp!AF236&gt;0,TRUNC(IF(LEN(Lista!AF233)&gt;3,LEFT(Lista!AF233,1),0),1),0)</f>
        <v>0</v>
      </c>
      <c r="AG233" s="63">
        <f>IF(del_temp!AG236&gt;0,TRUNC(IF(LEN(Lista!AG233)&gt;3,LEFT(Lista!AG233,1),0),1),0)</f>
        <v>0</v>
      </c>
      <c r="AH233" s="63">
        <f>IF(del_temp!AH236&gt;0,TRUNC(IF(LEN(Lista!AH233)&gt;3,LEFT(Lista!AH233,1),0),1),0)</f>
        <v>0</v>
      </c>
      <c r="AI233" s="63">
        <f>IF(del_temp!AI236&gt;0,TRUNC(IF(LEN(Lista!AI233)&gt;3,LEFT(Lista!AI233,1),0),1),0)</f>
        <v>0</v>
      </c>
      <c r="AJ233" s="165">
        <f t="shared" ref="AJ233" si="51">SUM(E233:AI235)</f>
        <v>0</v>
      </c>
    </row>
    <row r="234" spans="1:36" ht="13.5" thickBot="1" x14ac:dyDescent="0.25">
      <c r="A234" s="142"/>
      <c r="B234" s="142"/>
      <c r="C234" s="142"/>
      <c r="D234" s="15">
        <v>2</v>
      </c>
      <c r="E234" s="63">
        <f>IF(del_temp!E237&gt;0,TRUNC(IF(LEN(Lista!E234)&gt;3,LEFT(Lista!E234,1),0),1),0)</f>
        <v>0</v>
      </c>
      <c r="F234" s="63">
        <f>IF(del_temp!F237&gt;0,TRUNC(IF(LEN(Lista!F234)&gt;3,LEFT(Lista!F234,1),0),1),0)</f>
        <v>0</v>
      </c>
      <c r="G234" s="63">
        <f>IF(del_temp!G237&gt;0,TRUNC(IF(LEN(Lista!G234)&gt;3,LEFT(Lista!G234,1),0),1),0)</f>
        <v>0</v>
      </c>
      <c r="H234" s="63">
        <f>IF(del_temp!H237&gt;0,TRUNC(IF(LEN(Lista!H234)&gt;3,LEFT(Lista!H234,1),0),1),0)</f>
        <v>0</v>
      </c>
      <c r="I234" s="63">
        <f>IF(del_temp!I237&gt;0,TRUNC(IF(LEN(Lista!I234)&gt;3,LEFT(Lista!I234,1),0),1),0)</f>
        <v>0</v>
      </c>
      <c r="J234" s="63">
        <f>IF(del_temp!J237&gt;0,TRUNC(IF(LEN(Lista!J234)&gt;3,LEFT(Lista!J234,1),0),1),0)</f>
        <v>0</v>
      </c>
      <c r="K234" s="63">
        <f>IF(del_temp!K237&gt;0,TRUNC(IF(LEN(Lista!K234)&gt;3,LEFT(Lista!K234,1),0),1),0)</f>
        <v>0</v>
      </c>
      <c r="L234" s="63">
        <f>IF(del_temp!L237&gt;0,TRUNC(IF(LEN(Lista!L234)&gt;3,LEFT(Lista!L234,1),0),1),0)</f>
        <v>0</v>
      </c>
      <c r="M234" s="63">
        <f>IF(del_temp!M237&gt;0,TRUNC(IF(LEN(Lista!M234)&gt;3,LEFT(Lista!M234,1),0),1),0)</f>
        <v>0</v>
      </c>
      <c r="N234" s="63">
        <f>IF(del_temp!N237&gt;0,TRUNC(IF(LEN(Lista!N234)&gt;3,LEFT(Lista!N234,1),0),1),0)</f>
        <v>0</v>
      </c>
      <c r="O234" s="63">
        <f>IF(del_temp!O237&gt;0,TRUNC(IF(LEN(Lista!O234)&gt;3,LEFT(Lista!O234,1),0),1),0)</f>
        <v>0</v>
      </c>
      <c r="P234" s="63">
        <f>IF(del_temp!P237&gt;0,TRUNC(IF(LEN(Lista!P234)&gt;3,LEFT(Lista!P234,1),0),1),0)</f>
        <v>0</v>
      </c>
      <c r="Q234" s="63">
        <f>IF(del_temp!Q237&gt;0,TRUNC(IF(LEN(Lista!Q234)&gt;3,LEFT(Lista!Q234,1),0),1),0)</f>
        <v>0</v>
      </c>
      <c r="R234" s="63">
        <f>IF(del_temp!R237&gt;0,TRUNC(IF(LEN(Lista!R234)&gt;3,LEFT(Lista!R234,1),0),1),0)</f>
        <v>0</v>
      </c>
      <c r="S234" s="63">
        <f>IF(del_temp!S237&gt;0,TRUNC(IF(LEN(Lista!S234)&gt;3,LEFT(Lista!S234,1),0),1),0)</f>
        <v>0</v>
      </c>
      <c r="T234" s="63">
        <f>IF(del_temp!T237&gt;0,TRUNC(IF(LEN(Lista!T234)&gt;3,LEFT(Lista!T234,1),0),1),0)</f>
        <v>0</v>
      </c>
      <c r="U234" s="63">
        <f>IF(del_temp!U237&gt;0,TRUNC(IF(LEN(Lista!U234)&gt;3,LEFT(Lista!U234,1),0),1),0)</f>
        <v>0</v>
      </c>
      <c r="V234" s="63">
        <f>IF(del_temp!V237&gt;0,TRUNC(IF(LEN(Lista!V234)&gt;3,LEFT(Lista!V234,1),0),1),0)</f>
        <v>0</v>
      </c>
      <c r="W234" s="63">
        <f>IF(del_temp!W237&gt;0,TRUNC(IF(LEN(Lista!W234)&gt;3,LEFT(Lista!W234,1),0),1),0)</f>
        <v>0</v>
      </c>
      <c r="X234" s="63">
        <f>IF(del_temp!X237&gt;0,TRUNC(IF(LEN(Lista!X234)&gt;3,LEFT(Lista!X234,1),0),1),0)</f>
        <v>0</v>
      </c>
      <c r="Y234" s="63">
        <f>IF(del_temp!Y237&gt;0,TRUNC(IF(LEN(Lista!Y234)&gt;3,LEFT(Lista!Y234,1),0),1),0)</f>
        <v>0</v>
      </c>
      <c r="Z234" s="63">
        <f>IF(del_temp!Z237&gt;0,TRUNC(IF(LEN(Lista!Z234)&gt;3,LEFT(Lista!Z234,1),0),1),0)</f>
        <v>0</v>
      </c>
      <c r="AA234" s="63">
        <f>IF(del_temp!AA237&gt;0,TRUNC(IF(LEN(Lista!AA234)&gt;3,LEFT(Lista!AA234,1),0),1),0)</f>
        <v>0</v>
      </c>
      <c r="AB234" s="63">
        <f>IF(del_temp!AB237&gt;0,TRUNC(IF(LEN(Lista!AB234)&gt;3,LEFT(Lista!AB234,1),0),1),0)</f>
        <v>0</v>
      </c>
      <c r="AC234" s="63">
        <f>IF(del_temp!AC237&gt;0,TRUNC(IF(LEN(Lista!AC234)&gt;3,LEFT(Lista!AC234,1),0),1),0)</f>
        <v>0</v>
      </c>
      <c r="AD234" s="63">
        <f>IF(del_temp!AD237&gt;0,TRUNC(IF(LEN(Lista!AD234)&gt;3,LEFT(Lista!AD234,1),0),1),0)</f>
        <v>0</v>
      </c>
      <c r="AE234" s="63">
        <f>IF(del_temp!AE237&gt;0,TRUNC(IF(LEN(Lista!AE234)&gt;3,LEFT(Lista!AE234,1),0),1),0)</f>
        <v>0</v>
      </c>
      <c r="AF234" s="63">
        <f>IF(del_temp!AF237&gt;0,TRUNC(IF(LEN(Lista!AF234)&gt;3,LEFT(Lista!AF234,1),0),1),0)</f>
        <v>0</v>
      </c>
      <c r="AG234" s="63">
        <f>IF(del_temp!AG237&gt;0,TRUNC(IF(LEN(Lista!AG234)&gt;3,LEFT(Lista!AG234,1),0),1),0)</f>
        <v>0</v>
      </c>
      <c r="AH234" s="63">
        <f>IF(del_temp!AH237&gt;0,TRUNC(IF(LEN(Lista!AH234)&gt;3,LEFT(Lista!AH234,1),0),1),0)</f>
        <v>0</v>
      </c>
      <c r="AI234" s="63">
        <f>IF(del_temp!AI237&gt;0,TRUNC(IF(LEN(Lista!AI234)&gt;3,LEFT(Lista!AI234,1),0),1),0)</f>
        <v>0</v>
      </c>
      <c r="AJ234" s="145"/>
    </row>
    <row r="235" spans="1:36" ht="13.5" thickBot="1" x14ac:dyDescent="0.25">
      <c r="A235" s="142"/>
      <c r="B235" s="142"/>
      <c r="C235" s="142"/>
      <c r="D235" s="15">
        <v>3</v>
      </c>
      <c r="E235" s="63">
        <f>IF(del_temp!E238&gt;0,TRUNC(IF(LEN(Lista!E235)&gt;3,LEFT(Lista!E235,1),0),1),0)</f>
        <v>0</v>
      </c>
      <c r="F235" s="63">
        <f>IF(del_temp!F238&gt;0,TRUNC(IF(LEN(Lista!F235)&gt;3,LEFT(Lista!F235,1),0),1),0)</f>
        <v>0</v>
      </c>
      <c r="G235" s="63">
        <f>IF(del_temp!G238&gt;0,TRUNC(IF(LEN(Lista!G235)&gt;3,LEFT(Lista!G235,1),0),1),0)</f>
        <v>0</v>
      </c>
      <c r="H235" s="63">
        <f>IF(del_temp!H238&gt;0,TRUNC(IF(LEN(Lista!H235)&gt;3,LEFT(Lista!H235,1),0),1),0)</f>
        <v>0</v>
      </c>
      <c r="I235" s="63">
        <f>IF(del_temp!I238&gt;0,TRUNC(IF(LEN(Lista!I235)&gt;3,LEFT(Lista!I235,1),0),1),0)</f>
        <v>0</v>
      </c>
      <c r="J235" s="63">
        <f>IF(del_temp!J238&gt;0,TRUNC(IF(LEN(Lista!J235)&gt;3,LEFT(Lista!J235,1),0),1),0)</f>
        <v>0</v>
      </c>
      <c r="K235" s="63">
        <f>IF(del_temp!K238&gt;0,TRUNC(IF(LEN(Lista!K235)&gt;3,LEFT(Lista!K235,1),0),1),0)</f>
        <v>0</v>
      </c>
      <c r="L235" s="63">
        <f>IF(del_temp!L238&gt;0,TRUNC(IF(LEN(Lista!L235)&gt;3,LEFT(Lista!L235,1),0),1),0)</f>
        <v>0</v>
      </c>
      <c r="M235" s="63">
        <f>IF(del_temp!M238&gt;0,TRUNC(IF(LEN(Lista!M235)&gt;3,LEFT(Lista!M235,1),0),1),0)</f>
        <v>0</v>
      </c>
      <c r="N235" s="63">
        <f>IF(del_temp!N238&gt;0,TRUNC(IF(LEN(Lista!N235)&gt;3,LEFT(Lista!N235,1),0),1),0)</f>
        <v>0</v>
      </c>
      <c r="O235" s="63">
        <f>IF(del_temp!O238&gt;0,TRUNC(IF(LEN(Lista!O235)&gt;3,LEFT(Lista!O235,1),0),1),0)</f>
        <v>0</v>
      </c>
      <c r="P235" s="63">
        <f>IF(del_temp!P238&gt;0,TRUNC(IF(LEN(Lista!P235)&gt;3,LEFT(Lista!P235,1),0),1),0)</f>
        <v>0</v>
      </c>
      <c r="Q235" s="63">
        <f>IF(del_temp!Q238&gt;0,TRUNC(IF(LEN(Lista!Q235)&gt;3,LEFT(Lista!Q235,1),0),1),0)</f>
        <v>0</v>
      </c>
      <c r="R235" s="63">
        <f>IF(del_temp!R238&gt;0,TRUNC(IF(LEN(Lista!R235)&gt;3,LEFT(Lista!R235,1),0),1),0)</f>
        <v>0</v>
      </c>
      <c r="S235" s="63">
        <f>IF(del_temp!S238&gt;0,TRUNC(IF(LEN(Lista!S235)&gt;3,LEFT(Lista!S235,1),0),1),0)</f>
        <v>0</v>
      </c>
      <c r="T235" s="63">
        <f>IF(del_temp!T238&gt;0,TRUNC(IF(LEN(Lista!T235)&gt;3,LEFT(Lista!T235,1),0),1),0)</f>
        <v>0</v>
      </c>
      <c r="U235" s="63">
        <f>IF(del_temp!U238&gt;0,TRUNC(IF(LEN(Lista!U235)&gt;3,LEFT(Lista!U235,1),0),1),0)</f>
        <v>0</v>
      </c>
      <c r="V235" s="63">
        <f>IF(del_temp!V238&gt;0,TRUNC(IF(LEN(Lista!V235)&gt;3,LEFT(Lista!V235,1),0),1),0)</f>
        <v>0</v>
      </c>
      <c r="W235" s="63">
        <f>IF(del_temp!W238&gt;0,TRUNC(IF(LEN(Lista!W235)&gt;3,LEFT(Lista!W235,1),0),1),0)</f>
        <v>0</v>
      </c>
      <c r="X235" s="63">
        <f>IF(del_temp!X238&gt;0,TRUNC(IF(LEN(Lista!X235)&gt;3,LEFT(Lista!X235,1),0),1),0)</f>
        <v>0</v>
      </c>
      <c r="Y235" s="63">
        <f>IF(del_temp!Y238&gt;0,TRUNC(IF(LEN(Lista!Y235)&gt;3,LEFT(Lista!Y235,1),0),1),0)</f>
        <v>0</v>
      </c>
      <c r="Z235" s="63">
        <f>IF(del_temp!Z238&gt;0,TRUNC(IF(LEN(Lista!Z235)&gt;3,LEFT(Lista!Z235,1),0),1),0)</f>
        <v>0</v>
      </c>
      <c r="AA235" s="63">
        <f>IF(del_temp!AA238&gt;0,TRUNC(IF(LEN(Lista!AA235)&gt;3,LEFT(Lista!AA235,1),0),1),0)</f>
        <v>0</v>
      </c>
      <c r="AB235" s="63">
        <f>IF(del_temp!AB238&gt;0,TRUNC(IF(LEN(Lista!AB235)&gt;3,LEFT(Lista!AB235,1),0),1),0)</f>
        <v>0</v>
      </c>
      <c r="AC235" s="63">
        <f>IF(del_temp!AC238&gt;0,TRUNC(IF(LEN(Lista!AC235)&gt;3,LEFT(Lista!AC235,1),0),1),0)</f>
        <v>0</v>
      </c>
      <c r="AD235" s="63">
        <f>IF(del_temp!AD238&gt;0,TRUNC(IF(LEN(Lista!AD235)&gt;3,LEFT(Lista!AD235,1),0),1),0)</f>
        <v>0</v>
      </c>
      <c r="AE235" s="63">
        <f>IF(del_temp!AE238&gt;0,TRUNC(IF(LEN(Lista!AE235)&gt;3,LEFT(Lista!AE235,1),0),1),0)</f>
        <v>0</v>
      </c>
      <c r="AF235" s="63">
        <f>IF(del_temp!AF238&gt;0,TRUNC(IF(LEN(Lista!AF235)&gt;3,LEFT(Lista!AF235,1),0),1),0)</f>
        <v>0</v>
      </c>
      <c r="AG235" s="63">
        <f>IF(del_temp!AG238&gt;0,TRUNC(IF(LEN(Lista!AG235)&gt;3,LEFT(Lista!AG235,1),0),1),0)</f>
        <v>0</v>
      </c>
      <c r="AH235" s="63">
        <f>IF(del_temp!AH238&gt;0,TRUNC(IF(LEN(Lista!AH235)&gt;3,LEFT(Lista!AH235,1),0),1),0)</f>
        <v>0</v>
      </c>
      <c r="AI235" s="63">
        <f>IF(del_temp!AI238&gt;0,TRUNC(IF(LEN(Lista!AI235)&gt;3,LEFT(Lista!AI235,1),0),1),0)</f>
        <v>0</v>
      </c>
      <c r="AJ235" s="166"/>
    </row>
    <row r="236" spans="1:36" ht="13.5" thickBot="1" x14ac:dyDescent="0.25">
      <c r="A236" s="164">
        <f>Lista!A236</f>
        <v>4</v>
      </c>
      <c r="B236" s="164">
        <f>Lista!B236</f>
        <v>0</v>
      </c>
      <c r="C236" s="164">
        <f>Lista!C236</f>
        <v>0</v>
      </c>
      <c r="D236" s="15">
        <v>1</v>
      </c>
      <c r="E236" s="63">
        <f>IF(del_temp!E236&gt;0,TRUNC(IF(LEN(Lista!E236)&gt;3,LEFT(Lista!E236,1),0),1),0)</f>
        <v>0</v>
      </c>
      <c r="F236" s="63">
        <f>IF(del_temp!F236&gt;0,TRUNC(IF(LEN(Lista!F236)&gt;3,LEFT(Lista!F236,1),0),1),0)</f>
        <v>0</v>
      </c>
      <c r="G236" s="63">
        <f>IF(del_temp!G236&gt;0,TRUNC(IF(LEN(Lista!G236)&gt;3,LEFT(Lista!G236,1),0),1),0)</f>
        <v>0</v>
      </c>
      <c r="H236" s="63">
        <f>IF(del_temp!H236&gt;0,TRUNC(IF(LEN(Lista!H236)&gt;3,LEFT(Lista!H236,1),0),1),0)</f>
        <v>0</v>
      </c>
      <c r="I236" s="63">
        <f>IF(del_temp!I236&gt;0,TRUNC(IF(LEN(Lista!I236)&gt;3,LEFT(Lista!I236,1),0),1),0)</f>
        <v>0</v>
      </c>
      <c r="J236" s="63">
        <f>IF(del_temp!J236&gt;0,TRUNC(IF(LEN(Lista!J236)&gt;3,LEFT(Lista!J236,1),0),1),0)</f>
        <v>0</v>
      </c>
      <c r="K236" s="63">
        <f>IF(del_temp!K236&gt;0,TRUNC(IF(LEN(Lista!K236)&gt;3,LEFT(Lista!K236,1),0),1),0)</f>
        <v>0</v>
      </c>
      <c r="L236" s="63">
        <f>IF(del_temp!L236&gt;0,TRUNC(IF(LEN(Lista!L236)&gt;3,LEFT(Lista!L236,1),0),1),0)</f>
        <v>0</v>
      </c>
      <c r="M236" s="63">
        <f>IF(del_temp!M236&gt;0,TRUNC(IF(LEN(Lista!M236)&gt;3,LEFT(Lista!M236,1),0),1),0)</f>
        <v>0</v>
      </c>
      <c r="N236" s="63">
        <f>IF(del_temp!N236&gt;0,TRUNC(IF(LEN(Lista!N236)&gt;3,LEFT(Lista!N236,1),0),1),0)</f>
        <v>0</v>
      </c>
      <c r="O236" s="63">
        <f>IF(del_temp!O236&gt;0,TRUNC(IF(LEN(Lista!O236)&gt;3,LEFT(Lista!O236,1),0),1),0)</f>
        <v>0</v>
      </c>
      <c r="P236" s="63">
        <f>IF(del_temp!P236&gt;0,TRUNC(IF(LEN(Lista!P236)&gt;3,LEFT(Lista!P236,1),0),1),0)</f>
        <v>0</v>
      </c>
      <c r="Q236" s="63">
        <f>IF(del_temp!Q236&gt;0,TRUNC(IF(LEN(Lista!Q236)&gt;3,LEFT(Lista!Q236,1),0),1),0)</f>
        <v>0</v>
      </c>
      <c r="R236" s="63">
        <f>IF(del_temp!R236&gt;0,TRUNC(IF(LEN(Lista!R236)&gt;3,LEFT(Lista!R236,1),0),1),0)</f>
        <v>0</v>
      </c>
      <c r="S236" s="63">
        <f>IF(del_temp!S236&gt;0,TRUNC(IF(LEN(Lista!S236)&gt;3,LEFT(Lista!S236,1),0),1),0)</f>
        <v>0</v>
      </c>
      <c r="T236" s="63">
        <f>IF(del_temp!T236&gt;0,TRUNC(IF(LEN(Lista!T236)&gt;3,LEFT(Lista!T236,1),0),1),0)</f>
        <v>0</v>
      </c>
      <c r="U236" s="63">
        <f>IF(del_temp!U236&gt;0,TRUNC(IF(LEN(Lista!U236)&gt;3,LEFT(Lista!U236,1),0),1),0)</f>
        <v>0</v>
      </c>
      <c r="V236" s="63">
        <f>IF(del_temp!V236&gt;0,TRUNC(IF(LEN(Lista!V236)&gt;3,LEFT(Lista!V236,1),0),1),0)</f>
        <v>0</v>
      </c>
      <c r="W236" s="63">
        <f>IF(del_temp!W236&gt;0,TRUNC(IF(LEN(Lista!W236)&gt;3,LEFT(Lista!W236,1),0),1),0)</f>
        <v>0</v>
      </c>
      <c r="X236" s="63">
        <f>IF(del_temp!X236&gt;0,TRUNC(IF(LEN(Lista!X236)&gt;3,LEFT(Lista!X236,1),0),1),0)</f>
        <v>0</v>
      </c>
      <c r="Y236" s="63">
        <f>IF(del_temp!Y236&gt;0,TRUNC(IF(LEN(Lista!Y236)&gt;3,LEFT(Lista!Y236,1),0),1),0)</f>
        <v>0</v>
      </c>
      <c r="Z236" s="63">
        <f>IF(del_temp!Z236&gt;0,TRUNC(IF(LEN(Lista!Z236)&gt;3,LEFT(Lista!Z236,1),0),1),0)</f>
        <v>0</v>
      </c>
      <c r="AA236" s="63">
        <f>IF(del_temp!AA236&gt;0,TRUNC(IF(LEN(Lista!AA236)&gt;3,LEFT(Lista!AA236,1),0),1),0)</f>
        <v>0</v>
      </c>
      <c r="AB236" s="63">
        <f>IF(del_temp!AB236&gt;0,TRUNC(IF(LEN(Lista!AB236)&gt;3,LEFT(Lista!AB236,1),0),1),0)</f>
        <v>0</v>
      </c>
      <c r="AC236" s="63">
        <f>IF(del_temp!AC236&gt;0,TRUNC(IF(LEN(Lista!AC236)&gt;3,LEFT(Lista!AC236,1),0),1),0)</f>
        <v>0</v>
      </c>
      <c r="AD236" s="63">
        <f>IF(del_temp!AD236&gt;0,TRUNC(IF(LEN(Lista!AD236)&gt;3,LEFT(Lista!AD236,1),0),1),0)</f>
        <v>0</v>
      </c>
      <c r="AE236" s="63">
        <f>IF(del_temp!AE236&gt;0,TRUNC(IF(LEN(Lista!AE236)&gt;3,LEFT(Lista!AE236,1),0),1),0)</f>
        <v>0</v>
      </c>
      <c r="AF236" s="63">
        <f>IF(del_temp!AF236&gt;0,TRUNC(IF(LEN(Lista!AF236)&gt;3,LEFT(Lista!AF236,1),0),1),0)</f>
        <v>0</v>
      </c>
      <c r="AG236" s="63">
        <f>IF(del_temp!AG236&gt;0,TRUNC(IF(LEN(Lista!AG236)&gt;3,LEFT(Lista!AG236,1),0),1),0)</f>
        <v>0</v>
      </c>
      <c r="AH236" s="63">
        <f>IF(del_temp!AH236&gt;0,TRUNC(IF(LEN(Lista!AH236)&gt;3,LEFT(Lista!AH236,1),0),1),0)</f>
        <v>0</v>
      </c>
      <c r="AI236" s="63">
        <f>IF(del_temp!AI236&gt;0,TRUNC(IF(LEN(Lista!AI236)&gt;3,LEFT(Lista!AI236,1),0),1),0)</f>
        <v>0</v>
      </c>
      <c r="AJ236" s="165">
        <f t="shared" ref="AJ236" si="52">SUM(E236:AI238)</f>
        <v>0</v>
      </c>
    </row>
    <row r="237" spans="1:36" ht="13.5" thickBot="1" x14ac:dyDescent="0.25">
      <c r="A237" s="142"/>
      <c r="B237" s="142"/>
      <c r="C237" s="142"/>
      <c r="D237" s="15">
        <v>2</v>
      </c>
      <c r="E237" s="63">
        <f>IF(del_temp!E237&gt;0,TRUNC(IF(LEN(Lista!E237)&gt;3,LEFT(Lista!E237,1),0),1),0)</f>
        <v>0</v>
      </c>
      <c r="F237" s="63">
        <f>IF(del_temp!F237&gt;0,TRUNC(IF(LEN(Lista!F237)&gt;3,LEFT(Lista!F237,1),0),1),0)</f>
        <v>0</v>
      </c>
      <c r="G237" s="63">
        <f>IF(del_temp!G237&gt;0,TRUNC(IF(LEN(Lista!G237)&gt;3,LEFT(Lista!G237,1),0),1),0)</f>
        <v>0</v>
      </c>
      <c r="H237" s="63">
        <f>IF(del_temp!H237&gt;0,TRUNC(IF(LEN(Lista!H237)&gt;3,LEFT(Lista!H237,1),0),1),0)</f>
        <v>0</v>
      </c>
      <c r="I237" s="63">
        <f>IF(del_temp!I237&gt;0,TRUNC(IF(LEN(Lista!I237)&gt;3,LEFT(Lista!I237,1),0),1),0)</f>
        <v>0</v>
      </c>
      <c r="J237" s="63">
        <f>IF(del_temp!J237&gt;0,TRUNC(IF(LEN(Lista!J237)&gt;3,LEFT(Lista!J237,1),0),1),0)</f>
        <v>0</v>
      </c>
      <c r="K237" s="63">
        <f>IF(del_temp!K237&gt;0,TRUNC(IF(LEN(Lista!K237)&gt;3,LEFT(Lista!K237,1),0),1),0)</f>
        <v>0</v>
      </c>
      <c r="L237" s="63">
        <f>IF(del_temp!L237&gt;0,TRUNC(IF(LEN(Lista!L237)&gt;3,LEFT(Lista!L237,1),0),1),0)</f>
        <v>0</v>
      </c>
      <c r="M237" s="63">
        <f>IF(del_temp!M237&gt;0,TRUNC(IF(LEN(Lista!M237)&gt;3,LEFT(Lista!M237,1),0),1),0)</f>
        <v>0</v>
      </c>
      <c r="N237" s="63">
        <f>IF(del_temp!N237&gt;0,TRUNC(IF(LEN(Lista!N237)&gt;3,LEFT(Lista!N237,1),0),1),0)</f>
        <v>0</v>
      </c>
      <c r="O237" s="63">
        <f>IF(del_temp!O237&gt;0,TRUNC(IF(LEN(Lista!O237)&gt;3,LEFT(Lista!O237,1),0),1),0)</f>
        <v>0</v>
      </c>
      <c r="P237" s="63">
        <f>IF(del_temp!P237&gt;0,TRUNC(IF(LEN(Lista!P237)&gt;3,LEFT(Lista!P237,1),0),1),0)</f>
        <v>0</v>
      </c>
      <c r="Q237" s="63">
        <f>IF(del_temp!Q237&gt;0,TRUNC(IF(LEN(Lista!Q237)&gt;3,LEFT(Lista!Q237,1),0),1),0)</f>
        <v>0</v>
      </c>
      <c r="R237" s="63">
        <f>IF(del_temp!R237&gt;0,TRUNC(IF(LEN(Lista!R237)&gt;3,LEFT(Lista!R237,1),0),1),0)</f>
        <v>0</v>
      </c>
      <c r="S237" s="63">
        <f>IF(del_temp!S237&gt;0,TRUNC(IF(LEN(Lista!S237)&gt;3,LEFT(Lista!S237,1),0),1),0)</f>
        <v>0</v>
      </c>
      <c r="T237" s="63">
        <f>IF(del_temp!T237&gt;0,TRUNC(IF(LEN(Lista!T237)&gt;3,LEFT(Lista!T237,1),0),1),0)</f>
        <v>0</v>
      </c>
      <c r="U237" s="63">
        <f>IF(del_temp!U237&gt;0,TRUNC(IF(LEN(Lista!U237)&gt;3,LEFT(Lista!U237,1),0),1),0)</f>
        <v>0</v>
      </c>
      <c r="V237" s="63">
        <f>IF(del_temp!V237&gt;0,TRUNC(IF(LEN(Lista!V237)&gt;3,LEFT(Lista!V237,1),0),1),0)</f>
        <v>0</v>
      </c>
      <c r="W237" s="63">
        <f>IF(del_temp!W237&gt;0,TRUNC(IF(LEN(Lista!W237)&gt;3,LEFT(Lista!W237,1),0),1),0)</f>
        <v>0</v>
      </c>
      <c r="X237" s="63">
        <f>IF(del_temp!X237&gt;0,TRUNC(IF(LEN(Lista!X237)&gt;3,LEFT(Lista!X237,1),0),1),0)</f>
        <v>0</v>
      </c>
      <c r="Y237" s="63">
        <f>IF(del_temp!Y237&gt;0,TRUNC(IF(LEN(Lista!Y237)&gt;3,LEFT(Lista!Y237,1),0),1),0)</f>
        <v>0</v>
      </c>
      <c r="Z237" s="63">
        <f>IF(del_temp!Z237&gt;0,TRUNC(IF(LEN(Lista!Z237)&gt;3,LEFT(Lista!Z237,1),0),1),0)</f>
        <v>0</v>
      </c>
      <c r="AA237" s="63">
        <f>IF(del_temp!AA237&gt;0,TRUNC(IF(LEN(Lista!AA237)&gt;3,LEFT(Lista!AA237,1),0),1),0)</f>
        <v>0</v>
      </c>
      <c r="AB237" s="63">
        <f>IF(del_temp!AB237&gt;0,TRUNC(IF(LEN(Lista!AB237)&gt;3,LEFT(Lista!AB237,1),0),1),0)</f>
        <v>0</v>
      </c>
      <c r="AC237" s="63">
        <f>IF(del_temp!AC237&gt;0,TRUNC(IF(LEN(Lista!AC237)&gt;3,LEFT(Lista!AC237,1),0),1),0)</f>
        <v>0</v>
      </c>
      <c r="AD237" s="63">
        <f>IF(del_temp!AD237&gt;0,TRUNC(IF(LEN(Lista!AD237)&gt;3,LEFT(Lista!AD237,1),0),1),0)</f>
        <v>0</v>
      </c>
      <c r="AE237" s="63">
        <f>IF(del_temp!AE237&gt;0,TRUNC(IF(LEN(Lista!AE237)&gt;3,LEFT(Lista!AE237,1),0),1),0)</f>
        <v>0</v>
      </c>
      <c r="AF237" s="63">
        <f>IF(del_temp!AF237&gt;0,TRUNC(IF(LEN(Lista!AF237)&gt;3,LEFT(Lista!AF237,1),0),1),0)</f>
        <v>0</v>
      </c>
      <c r="AG237" s="63">
        <f>IF(del_temp!AG237&gt;0,TRUNC(IF(LEN(Lista!AG237)&gt;3,LEFT(Lista!AG237,1),0),1),0)</f>
        <v>0</v>
      </c>
      <c r="AH237" s="63">
        <f>IF(del_temp!AH237&gt;0,TRUNC(IF(LEN(Lista!AH237)&gt;3,LEFT(Lista!AH237,1),0),1),0)</f>
        <v>0</v>
      </c>
      <c r="AI237" s="63">
        <f>IF(del_temp!AI237&gt;0,TRUNC(IF(LEN(Lista!AI237)&gt;3,LEFT(Lista!AI237,1),0),1),0)</f>
        <v>0</v>
      </c>
      <c r="AJ237" s="145"/>
    </row>
    <row r="238" spans="1:36" ht="13.5" thickBot="1" x14ac:dyDescent="0.25">
      <c r="A238" s="142"/>
      <c r="B238" s="142"/>
      <c r="C238" s="142"/>
      <c r="D238" s="15">
        <v>3</v>
      </c>
      <c r="E238" s="63">
        <f>IF(del_temp!E238&gt;0,TRUNC(IF(LEN(Lista!E238)&gt;3,LEFT(Lista!E238,1),0),1),0)</f>
        <v>0</v>
      </c>
      <c r="F238" s="63">
        <f>IF(del_temp!F238&gt;0,TRUNC(IF(LEN(Lista!F238)&gt;3,LEFT(Lista!F238,1),0),1),0)</f>
        <v>0</v>
      </c>
      <c r="G238" s="63">
        <f>IF(del_temp!G238&gt;0,TRUNC(IF(LEN(Lista!G238)&gt;3,LEFT(Lista!G238,1),0),1),0)</f>
        <v>0</v>
      </c>
      <c r="H238" s="63">
        <f>IF(del_temp!H238&gt;0,TRUNC(IF(LEN(Lista!H238)&gt;3,LEFT(Lista!H238,1),0),1),0)</f>
        <v>0</v>
      </c>
      <c r="I238" s="63">
        <f>IF(del_temp!I238&gt;0,TRUNC(IF(LEN(Lista!I238)&gt;3,LEFT(Lista!I238,1),0),1),0)</f>
        <v>0</v>
      </c>
      <c r="J238" s="63">
        <f>IF(del_temp!J238&gt;0,TRUNC(IF(LEN(Lista!J238)&gt;3,LEFT(Lista!J238,1),0),1),0)</f>
        <v>0</v>
      </c>
      <c r="K238" s="63">
        <f>IF(del_temp!K238&gt;0,TRUNC(IF(LEN(Lista!K238)&gt;3,LEFT(Lista!K238,1),0),1),0)</f>
        <v>0</v>
      </c>
      <c r="L238" s="63">
        <f>IF(del_temp!L238&gt;0,TRUNC(IF(LEN(Lista!L238)&gt;3,LEFT(Lista!L238,1),0),1),0)</f>
        <v>0</v>
      </c>
      <c r="M238" s="63">
        <f>IF(del_temp!M238&gt;0,TRUNC(IF(LEN(Lista!M238)&gt;3,LEFT(Lista!M238,1),0),1),0)</f>
        <v>0</v>
      </c>
      <c r="N238" s="63">
        <f>IF(del_temp!N238&gt;0,TRUNC(IF(LEN(Lista!N238)&gt;3,LEFT(Lista!N238,1),0),1),0)</f>
        <v>0</v>
      </c>
      <c r="O238" s="63">
        <f>IF(del_temp!O238&gt;0,TRUNC(IF(LEN(Lista!O238)&gt;3,LEFT(Lista!O238,1),0),1),0)</f>
        <v>0</v>
      </c>
      <c r="P238" s="63">
        <f>IF(del_temp!P238&gt;0,TRUNC(IF(LEN(Lista!P238)&gt;3,LEFT(Lista!P238,1),0),1),0)</f>
        <v>0</v>
      </c>
      <c r="Q238" s="63">
        <f>IF(del_temp!Q238&gt;0,TRUNC(IF(LEN(Lista!Q238)&gt;3,LEFT(Lista!Q238,1),0),1),0)</f>
        <v>0</v>
      </c>
      <c r="R238" s="63">
        <f>IF(del_temp!R238&gt;0,TRUNC(IF(LEN(Lista!R238)&gt;3,LEFT(Lista!R238,1),0),1),0)</f>
        <v>0</v>
      </c>
      <c r="S238" s="63">
        <f>IF(del_temp!S238&gt;0,TRUNC(IF(LEN(Lista!S238)&gt;3,LEFT(Lista!S238,1),0),1),0)</f>
        <v>0</v>
      </c>
      <c r="T238" s="63">
        <f>IF(del_temp!T238&gt;0,TRUNC(IF(LEN(Lista!T238)&gt;3,LEFT(Lista!T238,1),0),1),0)</f>
        <v>0</v>
      </c>
      <c r="U238" s="63">
        <f>IF(del_temp!U238&gt;0,TRUNC(IF(LEN(Lista!U238)&gt;3,LEFT(Lista!U238,1),0),1),0)</f>
        <v>0</v>
      </c>
      <c r="V238" s="63">
        <f>IF(del_temp!V238&gt;0,TRUNC(IF(LEN(Lista!V238)&gt;3,LEFT(Lista!V238,1),0),1),0)</f>
        <v>0</v>
      </c>
      <c r="W238" s="63">
        <f>IF(del_temp!W238&gt;0,TRUNC(IF(LEN(Lista!W238)&gt;3,LEFT(Lista!W238,1),0),1),0)</f>
        <v>0</v>
      </c>
      <c r="X238" s="63">
        <f>IF(del_temp!X238&gt;0,TRUNC(IF(LEN(Lista!X238)&gt;3,LEFT(Lista!X238,1),0),1),0)</f>
        <v>0</v>
      </c>
      <c r="Y238" s="63">
        <f>IF(del_temp!Y238&gt;0,TRUNC(IF(LEN(Lista!Y238)&gt;3,LEFT(Lista!Y238,1),0),1),0)</f>
        <v>0</v>
      </c>
      <c r="Z238" s="63">
        <f>IF(del_temp!Z238&gt;0,TRUNC(IF(LEN(Lista!Z238)&gt;3,LEFT(Lista!Z238,1),0),1),0)</f>
        <v>0</v>
      </c>
      <c r="AA238" s="63">
        <f>IF(del_temp!AA238&gt;0,TRUNC(IF(LEN(Lista!AA238)&gt;3,LEFT(Lista!AA238,1),0),1),0)</f>
        <v>0</v>
      </c>
      <c r="AB238" s="63">
        <f>IF(del_temp!AB238&gt;0,TRUNC(IF(LEN(Lista!AB238)&gt;3,LEFT(Lista!AB238,1),0),1),0)</f>
        <v>0</v>
      </c>
      <c r="AC238" s="63">
        <f>IF(del_temp!AC238&gt;0,TRUNC(IF(LEN(Lista!AC238)&gt;3,LEFT(Lista!AC238,1),0),1),0)</f>
        <v>0</v>
      </c>
      <c r="AD238" s="63">
        <f>IF(del_temp!AD238&gt;0,TRUNC(IF(LEN(Lista!AD238)&gt;3,LEFT(Lista!AD238,1),0),1),0)</f>
        <v>0</v>
      </c>
      <c r="AE238" s="63">
        <f>IF(del_temp!AE238&gt;0,TRUNC(IF(LEN(Lista!AE238)&gt;3,LEFT(Lista!AE238,1),0),1),0)</f>
        <v>0</v>
      </c>
      <c r="AF238" s="63">
        <f>IF(del_temp!AF238&gt;0,TRUNC(IF(LEN(Lista!AF238)&gt;3,LEFT(Lista!AF238,1),0),1),0)</f>
        <v>0</v>
      </c>
      <c r="AG238" s="63">
        <f>IF(del_temp!AG238&gt;0,TRUNC(IF(LEN(Lista!AG238)&gt;3,LEFT(Lista!AG238,1),0),1),0)</f>
        <v>0</v>
      </c>
      <c r="AH238" s="63">
        <f>IF(del_temp!AH238&gt;0,TRUNC(IF(LEN(Lista!AH238)&gt;3,LEFT(Lista!AH238,1),0),1),0)</f>
        <v>0</v>
      </c>
      <c r="AI238" s="63">
        <f>IF(del_temp!AI238&gt;0,TRUNC(IF(LEN(Lista!AI238)&gt;3,LEFT(Lista!AI238,1),0),1),0)</f>
        <v>0</v>
      </c>
      <c r="AJ238" s="166"/>
    </row>
    <row r="239" spans="1:36" ht="13.5" thickBot="1" x14ac:dyDescent="0.25">
      <c r="A239" s="152" t="s">
        <v>88</v>
      </c>
      <c r="B239" s="160"/>
      <c r="C239" s="160"/>
      <c r="D239" s="16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35">
        <v>0</v>
      </c>
    </row>
    <row r="240" spans="1:36" ht="13.5" thickBot="1" x14ac:dyDescent="0.25">
      <c r="A240" s="171" t="str">
        <f>Lista!A240</f>
        <v>Scharman Alpha</v>
      </c>
      <c r="B240" s="172"/>
      <c r="C240" s="173"/>
      <c r="D240" s="29"/>
      <c r="E240" s="63">
        <f>Lista!E240</f>
        <v>1</v>
      </c>
      <c r="F240" s="63">
        <f>Lista!F240</f>
        <v>2</v>
      </c>
      <c r="G240" s="63">
        <f>Lista!G240</f>
        <v>3</v>
      </c>
      <c r="H240" s="63">
        <f>Lista!H240</f>
        <v>4</v>
      </c>
      <c r="I240" s="63">
        <f>Lista!I240</f>
        <v>5</v>
      </c>
      <c r="J240" s="63">
        <f>Lista!J240</f>
        <v>6</v>
      </c>
      <c r="K240" s="63">
        <f>Lista!K240</f>
        <v>7</v>
      </c>
      <c r="L240" s="63">
        <f>Lista!L240</f>
        <v>8</v>
      </c>
      <c r="M240" s="63">
        <f>Lista!M240</f>
        <v>9</v>
      </c>
      <c r="N240" s="63">
        <f>Lista!N240</f>
        <v>10</v>
      </c>
      <c r="O240" s="63">
        <f>Lista!O240</f>
        <v>11</v>
      </c>
      <c r="P240" s="63">
        <f>Lista!P240</f>
        <v>12</v>
      </c>
      <c r="Q240" s="63">
        <f>Lista!Q240</f>
        <v>13</v>
      </c>
      <c r="R240" s="63">
        <f>Lista!R240</f>
        <v>14</v>
      </c>
      <c r="S240" s="63">
        <f>Lista!S240</f>
        <v>15</v>
      </c>
      <c r="T240" s="63">
        <f>Lista!T240</f>
        <v>16</v>
      </c>
      <c r="U240" s="63">
        <f>Lista!U240</f>
        <v>17</v>
      </c>
      <c r="V240" s="63">
        <f>Lista!V240</f>
        <v>18</v>
      </c>
      <c r="W240" s="63">
        <f>Lista!W240</f>
        <v>19</v>
      </c>
      <c r="X240" s="63">
        <f>Lista!X240</f>
        <v>20</v>
      </c>
      <c r="Y240" s="63">
        <f>Lista!Y240</f>
        <v>21</v>
      </c>
      <c r="Z240" s="63">
        <f>Lista!Z240</f>
        <v>22</v>
      </c>
      <c r="AA240" s="63">
        <f>Lista!AA240</f>
        <v>23</v>
      </c>
      <c r="AB240" s="63">
        <f>Lista!AB240</f>
        <v>24</v>
      </c>
      <c r="AC240" s="63">
        <f>Lista!AC240</f>
        <v>25</v>
      </c>
      <c r="AD240" s="63">
        <f>Lista!AD240</f>
        <v>26</v>
      </c>
      <c r="AE240" s="63">
        <f>Lista!AE240</f>
        <v>27</v>
      </c>
      <c r="AF240" s="63">
        <f>Lista!AF240</f>
        <v>28</v>
      </c>
      <c r="AG240" s="63">
        <f>Lista!AG240</f>
        <v>29</v>
      </c>
      <c r="AH240" s="63">
        <f>Lista!AH240</f>
        <v>30</v>
      </c>
      <c r="AI240" s="63">
        <f>Lista!AI240</f>
        <v>31</v>
      </c>
      <c r="AJ240" s="31" t="s">
        <v>76</v>
      </c>
    </row>
    <row r="241" spans="1:36" ht="13.5" thickBot="1" x14ac:dyDescent="0.25">
      <c r="A241" s="164">
        <f>Lista!A241</f>
        <v>1</v>
      </c>
      <c r="B241" s="164">
        <f>Lista!B241</f>
        <v>1014</v>
      </c>
      <c r="C241" s="164" t="str">
        <f>Lista!C241</f>
        <v>Biernat Paweł</v>
      </c>
      <c r="D241" s="14">
        <v>1</v>
      </c>
      <c r="E241" s="63">
        <f>IF(del_temp!E241&gt;0,TRUNC(IF(LEN(Lista!E241)&gt;3,LEFT(Lista!E241,1),0),1),0)</f>
        <v>0</v>
      </c>
      <c r="F241" s="63">
        <f>IF(del_temp!F241&gt;0,TRUNC(IF(LEN(Lista!F241)&gt;3,LEFT(Lista!F241,1),0),1),0)</f>
        <v>0</v>
      </c>
      <c r="G241" s="63">
        <f>IF(del_temp!G241&gt;0,TRUNC(IF(LEN(Lista!G241)&gt;3,LEFT(Lista!G241,1),0),1),0)</f>
        <v>0</v>
      </c>
      <c r="H241" s="63">
        <f>IF(del_temp!H241&gt;0,TRUNC(IF(LEN(Lista!H241)&gt;3,LEFT(Lista!H241,1),0),1),0)</f>
        <v>0</v>
      </c>
      <c r="I241" s="63">
        <f>IF(del_temp!I241&gt;0,TRUNC(IF(LEN(Lista!I241)&gt;3,LEFT(Lista!I241,1),0),1),0)</f>
        <v>0</v>
      </c>
      <c r="J241" s="63">
        <f>IF(del_temp!J241&gt;0,TRUNC(IF(LEN(Lista!J241)&gt;3,LEFT(Lista!J241,1),0),1),0)</f>
        <v>0</v>
      </c>
      <c r="K241" s="63">
        <f>IF(del_temp!K241&gt;0,TRUNC(IF(LEN(Lista!K241)&gt;3,LEFT(Lista!K241,1),0),1),0)</f>
        <v>0</v>
      </c>
      <c r="L241" s="63">
        <f>IF(del_temp!L241&gt;0,TRUNC(IF(LEN(Lista!L241)&gt;3,LEFT(Lista!L241,1),0),1),0)</f>
        <v>0</v>
      </c>
      <c r="M241" s="63">
        <f>IF(del_temp!M241&gt;0,TRUNC(IF(LEN(Lista!M241)&gt;3,LEFT(Lista!M241,1),0),1),0)</f>
        <v>0</v>
      </c>
      <c r="N241" s="63">
        <f>IF(del_temp!N241&gt;0,TRUNC(IF(LEN(Lista!N241)&gt;3,LEFT(Lista!N241,1),0),1),0)</f>
        <v>0</v>
      </c>
      <c r="O241" s="63">
        <f>IF(del_temp!O241&gt;0,TRUNC(IF(LEN(Lista!O241)&gt;3,LEFT(Lista!O241,1),0),1),0)</f>
        <v>0</v>
      </c>
      <c r="P241" s="63">
        <f>IF(del_temp!P241&gt;0,TRUNC(IF(LEN(Lista!P241)&gt;3,LEFT(Lista!P241,1),0),1),0)</f>
        <v>0</v>
      </c>
      <c r="Q241" s="63">
        <f>IF(del_temp!Q241&gt;0,TRUNC(IF(LEN(Lista!Q241)&gt;3,LEFT(Lista!Q241,1),0),1),0)</f>
        <v>0</v>
      </c>
      <c r="R241" s="63">
        <f>IF(del_temp!R241&gt;0,TRUNC(IF(LEN(Lista!R241)&gt;3,LEFT(Lista!R241,1),0),1),0)</f>
        <v>0</v>
      </c>
      <c r="S241" s="63">
        <f>IF(del_temp!S241&gt;0,TRUNC(IF(LEN(Lista!S241)&gt;3,LEFT(Lista!S241,1),0),1),0)</f>
        <v>0</v>
      </c>
      <c r="T241" s="63">
        <f>IF(del_temp!T241&gt;0,TRUNC(IF(LEN(Lista!T241)&gt;3,LEFT(Lista!T241,1),0),1),0)</f>
        <v>0</v>
      </c>
      <c r="U241" s="63">
        <f>IF(del_temp!U241&gt;0,TRUNC(IF(LEN(Lista!U241)&gt;3,LEFT(Lista!U241,1),0),1),0)</f>
        <v>0</v>
      </c>
      <c r="V241" s="63">
        <f>IF(del_temp!V241&gt;0,TRUNC(IF(LEN(Lista!V241)&gt;3,LEFT(Lista!V241,1),0),1),0)</f>
        <v>0</v>
      </c>
      <c r="W241" s="63">
        <f>IF(del_temp!W241&gt;0,TRUNC(IF(LEN(Lista!W241)&gt;3,LEFT(Lista!W241,1),0),1),0)</f>
        <v>0</v>
      </c>
      <c r="X241" s="63">
        <f>IF(del_temp!X241&gt;0,TRUNC(IF(LEN(Lista!X241)&gt;3,LEFT(Lista!X241,1),0),1),0)</f>
        <v>0</v>
      </c>
      <c r="Y241" s="63">
        <f>IF(del_temp!Y241&gt;0,TRUNC(IF(LEN(Lista!Y241)&gt;3,LEFT(Lista!Y241,1),0),1),0)</f>
        <v>0</v>
      </c>
      <c r="Z241" s="63">
        <f>IF(del_temp!Z241&gt;0,TRUNC(IF(LEN(Lista!Z241)&gt;3,LEFT(Lista!Z241,1),0),1),0)</f>
        <v>0</v>
      </c>
      <c r="AA241" s="63">
        <f>IF(del_temp!AA241&gt;0,TRUNC(IF(LEN(Lista!AA241)&gt;3,LEFT(Lista!AA241,1),0),1),0)</f>
        <v>0</v>
      </c>
      <c r="AB241" s="63">
        <f>IF(del_temp!AB241&gt;0,TRUNC(IF(LEN(Lista!AB241)&gt;3,LEFT(Lista!AB241,1),0),1),0)</f>
        <v>0</v>
      </c>
      <c r="AC241" s="63">
        <f>IF(del_temp!AC241&gt;0,TRUNC(IF(LEN(Lista!AC241)&gt;3,LEFT(Lista!AC241,1),0),1),0)</f>
        <v>0</v>
      </c>
      <c r="AD241" s="63">
        <f>IF(del_temp!AD241&gt;0,TRUNC(IF(LEN(Lista!AD241)&gt;3,LEFT(Lista!AD241,1),0),1),0)</f>
        <v>0</v>
      </c>
      <c r="AE241" s="63">
        <f>IF(del_temp!AE241&gt;0,TRUNC(IF(LEN(Lista!AE241)&gt;3,LEFT(Lista!AE241,1),0),1),0)</f>
        <v>0</v>
      </c>
      <c r="AF241" s="63">
        <f>IF(del_temp!AF241&gt;0,TRUNC(IF(LEN(Lista!AF241)&gt;3,LEFT(Lista!AF241,1),0),1),0)</f>
        <v>0</v>
      </c>
      <c r="AG241" s="63">
        <f>IF(del_temp!AG241&gt;0,TRUNC(IF(LEN(Lista!AG241)&gt;3,LEFT(Lista!AG241,1),0),1),0)</f>
        <v>0</v>
      </c>
      <c r="AH241" s="63">
        <f>IF(del_temp!AH241&gt;0,TRUNC(IF(LEN(Lista!AH241)&gt;3,LEFT(Lista!AH241,1),0),1),0)</f>
        <v>0</v>
      </c>
      <c r="AI241" s="63">
        <f>IF(del_temp!AI241&gt;0,TRUNC(IF(LEN(Lista!AI241)&gt;3,LEFT(Lista!AI241,1),0),1),0)</f>
        <v>0</v>
      </c>
      <c r="AJ241" s="165">
        <f>SUM(E241:AI243)</f>
        <v>0</v>
      </c>
    </row>
    <row r="242" spans="1:36" ht="13.5" thickBot="1" x14ac:dyDescent="0.25">
      <c r="A242" s="142"/>
      <c r="B242" s="142"/>
      <c r="C242" s="142"/>
      <c r="D242" s="15">
        <v>2</v>
      </c>
      <c r="E242" s="63">
        <f>IF(del_temp!E242&gt;0,TRUNC(IF(LEN(Lista!E242)&gt;3,LEFT(Lista!E242,1),0),1),0)</f>
        <v>0</v>
      </c>
      <c r="F242" s="63">
        <f>IF(del_temp!F242&gt;0,TRUNC(IF(LEN(Lista!F242)&gt;3,LEFT(Lista!F242,1),0),1),0)</f>
        <v>0</v>
      </c>
      <c r="G242" s="63">
        <f>IF(del_temp!G242&gt;0,TRUNC(IF(LEN(Lista!G242)&gt;3,LEFT(Lista!G242,1),0),1),0)</f>
        <v>0</v>
      </c>
      <c r="H242" s="63">
        <f>IF(del_temp!H242&gt;0,TRUNC(IF(LEN(Lista!H242)&gt;3,LEFT(Lista!H242,1),0),1),0)</f>
        <v>0</v>
      </c>
      <c r="I242" s="63">
        <f>IF(del_temp!I242&gt;0,TRUNC(IF(LEN(Lista!I242)&gt;3,LEFT(Lista!I242,1),0),1),0)</f>
        <v>0</v>
      </c>
      <c r="J242" s="63">
        <f>IF(del_temp!J242&gt;0,TRUNC(IF(LEN(Lista!J242)&gt;3,LEFT(Lista!J242,1),0),1),0)</f>
        <v>0</v>
      </c>
      <c r="K242" s="63">
        <f>IF(del_temp!K242&gt;0,TRUNC(IF(LEN(Lista!K242)&gt;3,LEFT(Lista!K242,1),0),1),0)</f>
        <v>0</v>
      </c>
      <c r="L242" s="63">
        <f>IF(del_temp!L242&gt;0,TRUNC(IF(LEN(Lista!L242)&gt;3,LEFT(Lista!L242,1),0),1),0)</f>
        <v>0</v>
      </c>
      <c r="M242" s="63">
        <f>IF(del_temp!M242&gt;0,TRUNC(IF(LEN(Lista!M242)&gt;3,LEFT(Lista!M242,1),0),1),0)</f>
        <v>0</v>
      </c>
      <c r="N242" s="63">
        <f>IF(del_temp!N242&gt;0,TRUNC(IF(LEN(Lista!N242)&gt;3,LEFT(Lista!N242,1),0),1),0)</f>
        <v>0</v>
      </c>
      <c r="O242" s="63">
        <f>IF(del_temp!O242&gt;0,TRUNC(IF(LEN(Lista!O242)&gt;3,LEFT(Lista!O242,1),0),1),0)</f>
        <v>0</v>
      </c>
      <c r="P242" s="63">
        <f>IF(del_temp!P242&gt;0,TRUNC(IF(LEN(Lista!P242)&gt;3,LEFT(Lista!P242,1),0),1),0)</f>
        <v>0</v>
      </c>
      <c r="Q242" s="63">
        <f>IF(del_temp!Q242&gt;0,TRUNC(IF(LEN(Lista!Q242)&gt;3,LEFT(Lista!Q242,1),0),1),0)</f>
        <v>0</v>
      </c>
      <c r="R242" s="63">
        <f>IF(del_temp!R242&gt;0,TRUNC(IF(LEN(Lista!R242)&gt;3,LEFT(Lista!R242,1),0),1),0)</f>
        <v>0</v>
      </c>
      <c r="S242" s="63">
        <f>IF(del_temp!S242&gt;0,TRUNC(IF(LEN(Lista!S242)&gt;3,LEFT(Lista!S242,1),0),1),0)</f>
        <v>0</v>
      </c>
      <c r="T242" s="63">
        <f>IF(del_temp!T242&gt;0,TRUNC(IF(LEN(Lista!T242)&gt;3,LEFT(Lista!T242,1),0),1),0)</f>
        <v>0</v>
      </c>
      <c r="U242" s="63">
        <f>IF(del_temp!U242&gt;0,TRUNC(IF(LEN(Lista!U242)&gt;3,LEFT(Lista!U242,1),0),1),0)</f>
        <v>0</v>
      </c>
      <c r="V242" s="63">
        <f>IF(del_temp!V242&gt;0,TRUNC(IF(LEN(Lista!V242)&gt;3,LEFT(Lista!V242,1),0),1),0)</f>
        <v>0</v>
      </c>
      <c r="W242" s="63">
        <f>IF(del_temp!W242&gt;0,TRUNC(IF(LEN(Lista!W242)&gt;3,LEFT(Lista!W242,1),0),1),0)</f>
        <v>0</v>
      </c>
      <c r="X242" s="63">
        <f>IF(del_temp!X242&gt;0,TRUNC(IF(LEN(Lista!X242)&gt;3,LEFT(Lista!X242,1),0),1),0)</f>
        <v>0</v>
      </c>
      <c r="Y242" s="63">
        <f>IF(del_temp!Y242&gt;0,TRUNC(IF(LEN(Lista!Y242)&gt;3,LEFT(Lista!Y242,1),0),1),0)</f>
        <v>0</v>
      </c>
      <c r="Z242" s="63">
        <f>IF(del_temp!Z242&gt;0,TRUNC(IF(LEN(Lista!Z242)&gt;3,LEFT(Lista!Z242,1),0),1),0)</f>
        <v>0</v>
      </c>
      <c r="AA242" s="63">
        <f>IF(del_temp!AA242&gt;0,TRUNC(IF(LEN(Lista!AA242)&gt;3,LEFT(Lista!AA242,1),0),1),0)</f>
        <v>0</v>
      </c>
      <c r="AB242" s="63">
        <f>IF(del_temp!AB242&gt;0,TRUNC(IF(LEN(Lista!AB242)&gt;3,LEFT(Lista!AB242,1),0),1),0)</f>
        <v>0</v>
      </c>
      <c r="AC242" s="63">
        <f>IF(del_temp!AC242&gt;0,TRUNC(IF(LEN(Lista!AC242)&gt;3,LEFT(Lista!AC242,1),0),1),0)</f>
        <v>0</v>
      </c>
      <c r="AD242" s="63">
        <f>IF(del_temp!AD242&gt;0,TRUNC(IF(LEN(Lista!AD242)&gt;3,LEFT(Lista!AD242,1),0),1),0)</f>
        <v>0</v>
      </c>
      <c r="AE242" s="63">
        <f>IF(del_temp!AE242&gt;0,TRUNC(IF(LEN(Lista!AE242)&gt;3,LEFT(Lista!AE242,1),0),1),0)</f>
        <v>0</v>
      </c>
      <c r="AF242" s="63">
        <f>IF(del_temp!AF242&gt;0,TRUNC(IF(LEN(Lista!AF242)&gt;3,LEFT(Lista!AF242,1),0),1),0)</f>
        <v>0</v>
      </c>
      <c r="AG242" s="63">
        <f>IF(del_temp!AG242&gt;0,TRUNC(IF(LEN(Lista!AG242)&gt;3,LEFT(Lista!AG242,1),0),1),0)</f>
        <v>0</v>
      </c>
      <c r="AH242" s="63">
        <f>IF(del_temp!AH242&gt;0,TRUNC(IF(LEN(Lista!AH242)&gt;3,LEFT(Lista!AH242,1),0),1),0)</f>
        <v>0</v>
      </c>
      <c r="AI242" s="63">
        <f>IF(del_temp!AI242&gt;0,TRUNC(IF(LEN(Lista!AI242)&gt;3,LEFT(Lista!AI242,1),0),1),0)</f>
        <v>0</v>
      </c>
      <c r="AJ242" s="145"/>
    </row>
    <row r="243" spans="1:36" ht="13.5" thickBot="1" x14ac:dyDescent="0.25">
      <c r="A243" s="142"/>
      <c r="B243" s="142"/>
      <c r="C243" s="142"/>
      <c r="D243" s="15">
        <v>3</v>
      </c>
      <c r="E243" s="63">
        <f>IF(del_temp!E243&gt;0,TRUNC(IF(LEN(Lista!E243)&gt;3,LEFT(Lista!E243,1),0),1),0)</f>
        <v>0</v>
      </c>
      <c r="F243" s="63">
        <f>IF(del_temp!F243&gt;0,TRUNC(IF(LEN(Lista!F243)&gt;3,LEFT(Lista!F243,1),0),1),0)</f>
        <v>0</v>
      </c>
      <c r="G243" s="63">
        <f>IF(del_temp!G243&gt;0,TRUNC(IF(LEN(Lista!G243)&gt;3,LEFT(Lista!G243,1),0),1),0)</f>
        <v>0</v>
      </c>
      <c r="H243" s="63">
        <f>IF(del_temp!H243&gt;0,TRUNC(IF(LEN(Lista!H243)&gt;3,LEFT(Lista!H243,1),0),1),0)</f>
        <v>0</v>
      </c>
      <c r="I243" s="63">
        <f>IF(del_temp!I243&gt;0,TRUNC(IF(LEN(Lista!I243)&gt;3,LEFT(Lista!I243,1),0),1),0)</f>
        <v>0</v>
      </c>
      <c r="J243" s="63">
        <f>IF(del_temp!J243&gt;0,TRUNC(IF(LEN(Lista!J243)&gt;3,LEFT(Lista!J243,1),0),1),0)</f>
        <v>0</v>
      </c>
      <c r="K243" s="63">
        <f>IF(del_temp!K243&gt;0,TRUNC(IF(LEN(Lista!K243)&gt;3,LEFT(Lista!K243,1),0),1),0)</f>
        <v>0</v>
      </c>
      <c r="L243" s="63">
        <f>IF(del_temp!L243&gt;0,TRUNC(IF(LEN(Lista!L243)&gt;3,LEFT(Lista!L243,1),0),1),0)</f>
        <v>0</v>
      </c>
      <c r="M243" s="63">
        <f>IF(del_temp!M243&gt;0,TRUNC(IF(LEN(Lista!M243)&gt;3,LEFT(Lista!M243,1),0),1),0)</f>
        <v>0</v>
      </c>
      <c r="N243" s="63">
        <f>IF(del_temp!N243&gt;0,TRUNC(IF(LEN(Lista!N243)&gt;3,LEFT(Lista!N243,1),0),1),0)</f>
        <v>0</v>
      </c>
      <c r="O243" s="63">
        <f>IF(del_temp!O243&gt;0,TRUNC(IF(LEN(Lista!O243)&gt;3,LEFT(Lista!O243,1),0),1),0)</f>
        <v>0</v>
      </c>
      <c r="P243" s="63">
        <f>IF(del_temp!P243&gt;0,TRUNC(IF(LEN(Lista!P243)&gt;3,LEFT(Lista!P243,1),0),1),0)</f>
        <v>0</v>
      </c>
      <c r="Q243" s="63">
        <f>IF(del_temp!Q243&gt;0,TRUNC(IF(LEN(Lista!Q243)&gt;3,LEFT(Lista!Q243,1),0),1),0)</f>
        <v>0</v>
      </c>
      <c r="R243" s="63">
        <f>IF(del_temp!R243&gt;0,TRUNC(IF(LEN(Lista!R243)&gt;3,LEFT(Lista!R243,1),0),1),0)</f>
        <v>0</v>
      </c>
      <c r="S243" s="63">
        <f>IF(del_temp!S243&gt;0,TRUNC(IF(LEN(Lista!S243)&gt;3,LEFT(Lista!S243,1),0),1),0)</f>
        <v>0</v>
      </c>
      <c r="T243" s="63">
        <f>IF(del_temp!T243&gt;0,TRUNC(IF(LEN(Lista!T243)&gt;3,LEFT(Lista!T243,1),0),1),0)</f>
        <v>0</v>
      </c>
      <c r="U243" s="63">
        <f>IF(del_temp!U243&gt;0,TRUNC(IF(LEN(Lista!U243)&gt;3,LEFT(Lista!U243,1),0),1),0)</f>
        <v>0</v>
      </c>
      <c r="V243" s="63">
        <f>IF(del_temp!V243&gt;0,TRUNC(IF(LEN(Lista!V243)&gt;3,LEFT(Lista!V243,1),0),1),0)</f>
        <v>0</v>
      </c>
      <c r="W243" s="63">
        <f>IF(del_temp!W243&gt;0,TRUNC(IF(LEN(Lista!W243)&gt;3,LEFT(Lista!W243,1),0),1),0)</f>
        <v>0</v>
      </c>
      <c r="X243" s="63">
        <f>IF(del_temp!X243&gt;0,TRUNC(IF(LEN(Lista!X243)&gt;3,LEFT(Lista!X243,1),0),1),0)</f>
        <v>0</v>
      </c>
      <c r="Y243" s="63">
        <f>IF(del_temp!Y243&gt;0,TRUNC(IF(LEN(Lista!Y243)&gt;3,LEFT(Lista!Y243,1),0),1),0)</f>
        <v>0</v>
      </c>
      <c r="Z243" s="63">
        <f>IF(del_temp!Z243&gt;0,TRUNC(IF(LEN(Lista!Z243)&gt;3,LEFT(Lista!Z243,1),0),1),0)</f>
        <v>0</v>
      </c>
      <c r="AA243" s="63">
        <f>IF(del_temp!AA243&gt;0,TRUNC(IF(LEN(Lista!AA243)&gt;3,LEFT(Lista!AA243,1),0),1),0)</f>
        <v>0</v>
      </c>
      <c r="AB243" s="63">
        <f>IF(del_temp!AB243&gt;0,TRUNC(IF(LEN(Lista!AB243)&gt;3,LEFT(Lista!AB243,1),0),1),0)</f>
        <v>0</v>
      </c>
      <c r="AC243" s="63">
        <f>IF(del_temp!AC243&gt;0,TRUNC(IF(LEN(Lista!AC243)&gt;3,LEFT(Lista!AC243,1),0),1),0)</f>
        <v>0</v>
      </c>
      <c r="AD243" s="63">
        <f>IF(del_temp!AD243&gt;0,TRUNC(IF(LEN(Lista!AD243)&gt;3,LEFT(Lista!AD243,1),0),1),0)</f>
        <v>0</v>
      </c>
      <c r="AE243" s="63">
        <f>IF(del_temp!AE243&gt;0,TRUNC(IF(LEN(Lista!AE243)&gt;3,LEFT(Lista!AE243,1),0),1),0)</f>
        <v>0</v>
      </c>
      <c r="AF243" s="63">
        <f>IF(del_temp!AF243&gt;0,TRUNC(IF(LEN(Lista!AF243)&gt;3,LEFT(Lista!AF243,1),0),1),0)</f>
        <v>0</v>
      </c>
      <c r="AG243" s="63">
        <f>IF(del_temp!AG243&gt;0,TRUNC(IF(LEN(Lista!AG243)&gt;3,LEFT(Lista!AG243,1),0),1),0)</f>
        <v>0</v>
      </c>
      <c r="AH243" s="63">
        <f>IF(del_temp!AH243&gt;0,TRUNC(IF(LEN(Lista!AH243)&gt;3,LEFT(Lista!AH243,1),0),1),0)</f>
        <v>0</v>
      </c>
      <c r="AI243" s="63">
        <f>IF(del_temp!AI243&gt;0,TRUNC(IF(LEN(Lista!AI243)&gt;3,LEFT(Lista!AI243,1),0),1),0)</f>
        <v>0</v>
      </c>
      <c r="AJ243" s="166"/>
    </row>
    <row r="244" spans="1:36" ht="13.5" thickBot="1" x14ac:dyDescent="0.25">
      <c r="A244" s="164">
        <f>Lista!A244</f>
        <v>2</v>
      </c>
      <c r="B244" s="164">
        <f>Lista!B244</f>
        <v>1038</v>
      </c>
      <c r="C244" s="164" t="str">
        <f>Lista!C244</f>
        <v>Dowsilas Damian</v>
      </c>
      <c r="D244" s="15">
        <v>1</v>
      </c>
      <c r="E244" s="63">
        <f>IF(del_temp!E244&gt;0,TRUNC(IF(LEN(Lista!E244)&gt;3,LEFT(Lista!E244,1),0),1),0)</f>
        <v>0</v>
      </c>
      <c r="F244" s="63">
        <f>IF(del_temp!F244&gt;0,TRUNC(IF(LEN(Lista!F244)&gt;3,LEFT(Lista!F244,1),0),1),0)</f>
        <v>0</v>
      </c>
      <c r="G244" s="63">
        <f>IF(del_temp!G244&gt;0,TRUNC(IF(LEN(Lista!G244)&gt;3,LEFT(Lista!G244,1),0),1),0)</f>
        <v>0</v>
      </c>
      <c r="H244" s="63">
        <f>IF(del_temp!H244&gt;0,TRUNC(IF(LEN(Lista!H244)&gt;3,LEFT(Lista!H244,1),0),1),0)</f>
        <v>0</v>
      </c>
      <c r="I244" s="63">
        <f>IF(del_temp!I244&gt;0,TRUNC(IF(LEN(Lista!I244)&gt;3,LEFT(Lista!I244,1),0),1),0)</f>
        <v>0</v>
      </c>
      <c r="J244" s="63">
        <f>IF(del_temp!J244&gt;0,TRUNC(IF(LEN(Lista!J244)&gt;3,LEFT(Lista!J244,1),0),1),0)</f>
        <v>0</v>
      </c>
      <c r="K244" s="63">
        <f>IF(del_temp!K244&gt;0,TRUNC(IF(LEN(Lista!K244)&gt;3,LEFT(Lista!K244,1),0),1),0)</f>
        <v>0</v>
      </c>
      <c r="L244" s="63">
        <f>IF(del_temp!L244&gt;0,TRUNC(IF(LEN(Lista!L244)&gt;3,LEFT(Lista!L244,1),0),1),0)</f>
        <v>0</v>
      </c>
      <c r="M244" s="63">
        <f>IF(del_temp!M244&gt;0,TRUNC(IF(LEN(Lista!M244)&gt;3,LEFT(Lista!M244,1),0),1),0)</f>
        <v>0</v>
      </c>
      <c r="N244" s="63">
        <f>IF(del_temp!N244&gt;0,TRUNC(IF(LEN(Lista!N244)&gt;3,LEFT(Lista!N244,1),0),1),0)</f>
        <v>0</v>
      </c>
      <c r="O244" s="63">
        <f>IF(del_temp!O244&gt;0,TRUNC(IF(LEN(Lista!O244)&gt;3,LEFT(Lista!O244,1),0),1),0)</f>
        <v>0</v>
      </c>
      <c r="P244" s="63">
        <f>IF(del_temp!P244&gt;0,TRUNC(IF(LEN(Lista!P244)&gt;3,LEFT(Lista!P244,1),0),1),0)</f>
        <v>0</v>
      </c>
      <c r="Q244" s="63">
        <f>IF(del_temp!Q244&gt;0,TRUNC(IF(LEN(Lista!Q244)&gt;3,LEFT(Lista!Q244,1),0),1),0)</f>
        <v>0</v>
      </c>
      <c r="R244" s="63">
        <f>IF(del_temp!R244&gt;0,TRUNC(IF(LEN(Lista!R244)&gt;3,LEFT(Lista!R244,1),0),1),0)</f>
        <v>0</v>
      </c>
      <c r="S244" s="63">
        <f>IF(del_temp!S244&gt;0,TRUNC(IF(LEN(Lista!S244)&gt;3,LEFT(Lista!S244,1),0),1),0)</f>
        <v>0</v>
      </c>
      <c r="T244" s="63">
        <f>IF(del_temp!T244&gt;0,TRUNC(IF(LEN(Lista!T244)&gt;3,LEFT(Lista!T244,1),0),1),0)</f>
        <v>0</v>
      </c>
      <c r="U244" s="63">
        <f>IF(del_temp!U244&gt;0,TRUNC(IF(LEN(Lista!U244)&gt;3,LEFT(Lista!U244,1),0),1),0)</f>
        <v>0</v>
      </c>
      <c r="V244" s="63">
        <f>IF(del_temp!V244&gt;0,TRUNC(IF(LEN(Lista!V244)&gt;3,LEFT(Lista!V244,1),0),1),0)</f>
        <v>0</v>
      </c>
      <c r="W244" s="63">
        <f>IF(del_temp!W244&gt;0,TRUNC(IF(LEN(Lista!W244)&gt;3,LEFT(Lista!W244,1),0),1),0)</f>
        <v>0</v>
      </c>
      <c r="X244" s="63">
        <f>IF(del_temp!X244&gt;0,TRUNC(IF(LEN(Lista!X244)&gt;3,LEFT(Lista!X244,1),0),1),0)</f>
        <v>0</v>
      </c>
      <c r="Y244" s="63">
        <f>IF(del_temp!Y244&gt;0,TRUNC(IF(LEN(Lista!Y244)&gt;3,LEFT(Lista!Y244,1),0),1),0)</f>
        <v>0</v>
      </c>
      <c r="Z244" s="63">
        <f>IF(del_temp!Z244&gt;0,TRUNC(IF(LEN(Lista!Z244)&gt;3,LEFT(Lista!Z244,1),0),1),0)</f>
        <v>0</v>
      </c>
      <c r="AA244" s="63">
        <f>IF(del_temp!AA244&gt;0,TRUNC(IF(LEN(Lista!AA244)&gt;3,LEFT(Lista!AA244,1),0),1),0)</f>
        <v>0</v>
      </c>
      <c r="AB244" s="63">
        <f>IF(del_temp!AB244&gt;0,TRUNC(IF(LEN(Lista!AB244)&gt;3,LEFT(Lista!AB244,1),0),1),0)</f>
        <v>0</v>
      </c>
      <c r="AC244" s="63">
        <f>IF(del_temp!AC244&gt;0,TRUNC(IF(LEN(Lista!AC244)&gt;3,LEFT(Lista!AC244,1),0),1),0)</f>
        <v>0</v>
      </c>
      <c r="AD244" s="63">
        <f>IF(del_temp!AD244&gt;0,TRUNC(IF(LEN(Lista!AD244)&gt;3,LEFT(Lista!AD244,1),0),1),0)</f>
        <v>0</v>
      </c>
      <c r="AE244" s="63">
        <f>IF(del_temp!AE244&gt;0,TRUNC(IF(LEN(Lista!AE244)&gt;3,LEFT(Lista!AE244,1),0),1),0)</f>
        <v>0</v>
      </c>
      <c r="AF244" s="63">
        <f>IF(del_temp!AF244&gt;0,TRUNC(IF(LEN(Lista!AF244)&gt;3,LEFT(Lista!AF244,1),0),1),0)</f>
        <v>0</v>
      </c>
      <c r="AG244" s="63">
        <f>IF(del_temp!AG244&gt;0,TRUNC(IF(LEN(Lista!AG244)&gt;3,LEFT(Lista!AG244,1),0),1),0)</f>
        <v>0</v>
      </c>
      <c r="AH244" s="63">
        <f>IF(del_temp!AH244&gt;0,TRUNC(IF(LEN(Lista!AH244)&gt;3,LEFT(Lista!AH244,1),0),1),0)</f>
        <v>0</v>
      </c>
      <c r="AI244" s="63">
        <f>IF(del_temp!AI244&gt;0,TRUNC(IF(LEN(Lista!AI244)&gt;3,LEFT(Lista!AI244,1),0),1),0)</f>
        <v>0</v>
      </c>
      <c r="AJ244" s="165">
        <f t="shared" ref="AJ244" si="53">SUM(E244:AI246)</f>
        <v>0</v>
      </c>
    </row>
    <row r="245" spans="1:36" ht="13.5" thickBot="1" x14ac:dyDescent="0.25">
      <c r="A245" s="142"/>
      <c r="B245" s="142"/>
      <c r="C245" s="142"/>
      <c r="D245" s="15">
        <v>2</v>
      </c>
      <c r="E245" s="63">
        <f>IF(del_temp!E245&gt;0,TRUNC(IF(LEN(Lista!E245)&gt;3,LEFT(Lista!E245,1),0),1),0)</f>
        <v>0</v>
      </c>
      <c r="F245" s="63">
        <f>IF(del_temp!F245&gt;0,TRUNC(IF(LEN(Lista!F245)&gt;3,LEFT(Lista!F245,1),0),1),0)</f>
        <v>0</v>
      </c>
      <c r="G245" s="63">
        <f>IF(del_temp!G245&gt;0,TRUNC(IF(LEN(Lista!G245)&gt;3,LEFT(Lista!G245,1),0),1),0)</f>
        <v>0</v>
      </c>
      <c r="H245" s="63">
        <f>IF(del_temp!H245&gt;0,TRUNC(IF(LEN(Lista!H245)&gt;3,LEFT(Lista!H245,1),0),1),0)</f>
        <v>0</v>
      </c>
      <c r="I245" s="63">
        <f>IF(del_temp!I245&gt;0,TRUNC(IF(LEN(Lista!I245)&gt;3,LEFT(Lista!I245,1),0),1),0)</f>
        <v>0</v>
      </c>
      <c r="J245" s="63">
        <f>IF(del_temp!J245&gt;0,TRUNC(IF(LEN(Lista!J245)&gt;3,LEFT(Lista!J245,1),0),1),0)</f>
        <v>0</v>
      </c>
      <c r="K245" s="63">
        <f>IF(del_temp!K245&gt;0,TRUNC(IF(LEN(Lista!K245)&gt;3,LEFT(Lista!K245,1),0),1),0)</f>
        <v>0</v>
      </c>
      <c r="L245" s="63">
        <f>IF(del_temp!L245&gt;0,TRUNC(IF(LEN(Lista!L245)&gt;3,LEFT(Lista!L245,1),0),1),0)</f>
        <v>0</v>
      </c>
      <c r="M245" s="63">
        <f>IF(del_temp!M245&gt;0,TRUNC(IF(LEN(Lista!M245)&gt;3,LEFT(Lista!M245,1),0),1),0)</f>
        <v>0</v>
      </c>
      <c r="N245" s="63">
        <f>IF(del_temp!N245&gt;0,TRUNC(IF(LEN(Lista!N245)&gt;3,LEFT(Lista!N245,1),0),1),0)</f>
        <v>0</v>
      </c>
      <c r="O245" s="63">
        <f>IF(del_temp!O245&gt;0,TRUNC(IF(LEN(Lista!O245)&gt;3,LEFT(Lista!O245,1),0),1),0)</f>
        <v>0</v>
      </c>
      <c r="P245" s="63">
        <f>IF(del_temp!P245&gt;0,TRUNC(IF(LEN(Lista!P245)&gt;3,LEFT(Lista!P245,1),0),1),0)</f>
        <v>0</v>
      </c>
      <c r="Q245" s="63">
        <f>IF(del_temp!Q245&gt;0,TRUNC(IF(LEN(Lista!Q245)&gt;3,LEFT(Lista!Q245,1),0),1),0)</f>
        <v>0</v>
      </c>
      <c r="R245" s="63">
        <f>IF(del_temp!R245&gt;0,TRUNC(IF(LEN(Lista!R245)&gt;3,LEFT(Lista!R245,1),0),1),0)</f>
        <v>0</v>
      </c>
      <c r="S245" s="63">
        <f>IF(del_temp!S245&gt;0,TRUNC(IF(LEN(Lista!S245)&gt;3,LEFT(Lista!S245,1),0),1),0)</f>
        <v>0</v>
      </c>
      <c r="T245" s="63">
        <f>IF(del_temp!T245&gt;0,TRUNC(IF(LEN(Lista!T245)&gt;3,LEFT(Lista!T245,1),0),1),0)</f>
        <v>0</v>
      </c>
      <c r="U245" s="63">
        <f>IF(del_temp!U245&gt;0,TRUNC(IF(LEN(Lista!U245)&gt;3,LEFT(Lista!U245,1),0),1),0)</f>
        <v>0</v>
      </c>
      <c r="V245" s="63">
        <f>IF(del_temp!V245&gt;0,TRUNC(IF(LEN(Lista!V245)&gt;3,LEFT(Lista!V245,1),0),1),0)</f>
        <v>0</v>
      </c>
      <c r="W245" s="63">
        <f>IF(del_temp!W245&gt;0,TRUNC(IF(LEN(Lista!W245)&gt;3,LEFT(Lista!W245,1),0),1),0)</f>
        <v>0</v>
      </c>
      <c r="X245" s="63">
        <f>IF(del_temp!X245&gt;0,TRUNC(IF(LEN(Lista!X245)&gt;3,LEFT(Lista!X245,1),0),1),0)</f>
        <v>0</v>
      </c>
      <c r="Y245" s="63">
        <f>IF(del_temp!Y245&gt;0,TRUNC(IF(LEN(Lista!Y245)&gt;3,LEFT(Lista!Y245,1),0),1),0)</f>
        <v>0</v>
      </c>
      <c r="Z245" s="63">
        <f>IF(del_temp!Z245&gt;0,TRUNC(IF(LEN(Lista!Z245)&gt;3,LEFT(Lista!Z245,1),0),1),0)</f>
        <v>0</v>
      </c>
      <c r="AA245" s="63">
        <f>IF(del_temp!AA245&gt;0,TRUNC(IF(LEN(Lista!AA245)&gt;3,LEFT(Lista!AA245,1),0),1),0)</f>
        <v>0</v>
      </c>
      <c r="AB245" s="63">
        <f>IF(del_temp!AB245&gt;0,TRUNC(IF(LEN(Lista!AB245)&gt;3,LEFT(Lista!AB245,1),0),1),0)</f>
        <v>0</v>
      </c>
      <c r="AC245" s="63">
        <f>IF(del_temp!AC245&gt;0,TRUNC(IF(LEN(Lista!AC245)&gt;3,LEFT(Lista!AC245,1),0),1),0)</f>
        <v>0</v>
      </c>
      <c r="AD245" s="63">
        <f>IF(del_temp!AD245&gt;0,TRUNC(IF(LEN(Lista!AD245)&gt;3,LEFT(Lista!AD245,1),0),1),0)</f>
        <v>0</v>
      </c>
      <c r="AE245" s="63">
        <f>IF(del_temp!AE245&gt;0,TRUNC(IF(LEN(Lista!AE245)&gt;3,LEFT(Lista!AE245,1),0),1),0)</f>
        <v>0</v>
      </c>
      <c r="AF245" s="63">
        <f>IF(del_temp!AF245&gt;0,TRUNC(IF(LEN(Lista!AF245)&gt;3,LEFT(Lista!AF245,1),0),1),0)</f>
        <v>0</v>
      </c>
      <c r="AG245" s="63">
        <f>IF(del_temp!AG245&gt;0,TRUNC(IF(LEN(Lista!AG245)&gt;3,LEFT(Lista!AG245,1),0),1),0)</f>
        <v>0</v>
      </c>
      <c r="AH245" s="63">
        <f>IF(del_temp!AH245&gt;0,TRUNC(IF(LEN(Lista!AH245)&gt;3,LEFT(Lista!AH245,1),0),1),0)</f>
        <v>0</v>
      </c>
      <c r="AI245" s="63">
        <f>IF(del_temp!AI245&gt;0,TRUNC(IF(LEN(Lista!AI245)&gt;3,LEFT(Lista!AI245,1),0),1),0)</f>
        <v>0</v>
      </c>
      <c r="AJ245" s="145"/>
    </row>
    <row r="246" spans="1:36" ht="13.5" thickBot="1" x14ac:dyDescent="0.25">
      <c r="A246" s="142"/>
      <c r="B246" s="142"/>
      <c r="C246" s="142"/>
      <c r="D246" s="15">
        <v>3</v>
      </c>
      <c r="E246" s="63">
        <f>IF(del_temp!E246&gt;0,TRUNC(IF(LEN(Lista!E246)&gt;3,LEFT(Lista!E246,1),0),1),0)</f>
        <v>0</v>
      </c>
      <c r="F246" s="63">
        <f>IF(del_temp!F246&gt;0,TRUNC(IF(LEN(Lista!F246)&gt;3,LEFT(Lista!F246,1),0),1),0)</f>
        <v>0</v>
      </c>
      <c r="G246" s="63">
        <f>IF(del_temp!G246&gt;0,TRUNC(IF(LEN(Lista!G246)&gt;3,LEFT(Lista!G246,1),0),1),0)</f>
        <v>0</v>
      </c>
      <c r="H246" s="63">
        <f>IF(del_temp!H246&gt;0,TRUNC(IF(LEN(Lista!H246)&gt;3,LEFT(Lista!H246,1),0),1),0)</f>
        <v>0</v>
      </c>
      <c r="I246" s="63">
        <f>IF(del_temp!I246&gt;0,TRUNC(IF(LEN(Lista!I246)&gt;3,LEFT(Lista!I246,1),0),1),0)</f>
        <v>0</v>
      </c>
      <c r="J246" s="63">
        <f>IF(del_temp!J246&gt;0,TRUNC(IF(LEN(Lista!J246)&gt;3,LEFT(Lista!J246,1),0),1),0)</f>
        <v>0</v>
      </c>
      <c r="K246" s="63">
        <f>IF(del_temp!K246&gt;0,TRUNC(IF(LEN(Lista!K246)&gt;3,LEFT(Lista!K246,1),0),1),0)</f>
        <v>0</v>
      </c>
      <c r="L246" s="63">
        <f>IF(del_temp!L246&gt;0,TRUNC(IF(LEN(Lista!L246)&gt;3,LEFT(Lista!L246,1),0),1),0)</f>
        <v>0</v>
      </c>
      <c r="M246" s="63">
        <f>IF(del_temp!M246&gt;0,TRUNC(IF(LEN(Lista!M246)&gt;3,LEFT(Lista!M246,1),0),1),0)</f>
        <v>0</v>
      </c>
      <c r="N246" s="63">
        <f>IF(del_temp!N246&gt;0,TRUNC(IF(LEN(Lista!N246)&gt;3,LEFT(Lista!N246,1),0),1),0)</f>
        <v>0</v>
      </c>
      <c r="O246" s="63">
        <f>IF(del_temp!O246&gt;0,TRUNC(IF(LEN(Lista!O246)&gt;3,LEFT(Lista!O246,1),0),1),0)</f>
        <v>0</v>
      </c>
      <c r="P246" s="63">
        <f>IF(del_temp!P246&gt;0,TRUNC(IF(LEN(Lista!P246)&gt;3,LEFT(Lista!P246,1),0),1),0)</f>
        <v>0</v>
      </c>
      <c r="Q246" s="63">
        <f>IF(del_temp!Q246&gt;0,TRUNC(IF(LEN(Lista!Q246)&gt;3,LEFT(Lista!Q246,1),0),1),0)</f>
        <v>0</v>
      </c>
      <c r="R246" s="63">
        <f>IF(del_temp!R246&gt;0,TRUNC(IF(LEN(Lista!R246)&gt;3,LEFT(Lista!R246,1),0),1),0)</f>
        <v>0</v>
      </c>
      <c r="S246" s="63">
        <f>IF(del_temp!S246&gt;0,TRUNC(IF(LEN(Lista!S246)&gt;3,LEFT(Lista!S246,1),0),1),0)</f>
        <v>0</v>
      </c>
      <c r="T246" s="63">
        <f>IF(del_temp!T246&gt;0,TRUNC(IF(LEN(Lista!T246)&gt;3,LEFT(Lista!T246,1),0),1),0)</f>
        <v>0</v>
      </c>
      <c r="U246" s="63">
        <f>IF(del_temp!U246&gt;0,TRUNC(IF(LEN(Lista!U246)&gt;3,LEFT(Lista!U246,1),0),1),0)</f>
        <v>0</v>
      </c>
      <c r="V246" s="63">
        <f>IF(del_temp!V246&gt;0,TRUNC(IF(LEN(Lista!V246)&gt;3,LEFT(Lista!V246,1),0),1),0)</f>
        <v>0</v>
      </c>
      <c r="W246" s="63">
        <f>IF(del_temp!W246&gt;0,TRUNC(IF(LEN(Lista!W246)&gt;3,LEFT(Lista!W246,1),0),1),0)</f>
        <v>0</v>
      </c>
      <c r="X246" s="63">
        <f>IF(del_temp!X246&gt;0,TRUNC(IF(LEN(Lista!X246)&gt;3,LEFT(Lista!X246,1),0),1),0)</f>
        <v>0</v>
      </c>
      <c r="Y246" s="63">
        <f>IF(del_temp!Y246&gt;0,TRUNC(IF(LEN(Lista!Y246)&gt;3,LEFT(Lista!Y246,1),0),1),0)</f>
        <v>0</v>
      </c>
      <c r="Z246" s="63">
        <f>IF(del_temp!Z246&gt;0,TRUNC(IF(LEN(Lista!Z246)&gt;3,LEFT(Lista!Z246,1),0),1),0)</f>
        <v>0</v>
      </c>
      <c r="AA246" s="63">
        <f>IF(del_temp!AA246&gt;0,TRUNC(IF(LEN(Lista!AA246)&gt;3,LEFT(Lista!AA246,1),0),1),0)</f>
        <v>0</v>
      </c>
      <c r="AB246" s="63">
        <f>IF(del_temp!AB246&gt;0,TRUNC(IF(LEN(Lista!AB246)&gt;3,LEFT(Lista!AB246,1),0),1),0)</f>
        <v>0</v>
      </c>
      <c r="AC246" s="63">
        <f>IF(del_temp!AC246&gt;0,TRUNC(IF(LEN(Lista!AC246)&gt;3,LEFT(Lista!AC246,1),0),1),0)</f>
        <v>0</v>
      </c>
      <c r="AD246" s="63">
        <f>IF(del_temp!AD246&gt;0,TRUNC(IF(LEN(Lista!AD246)&gt;3,LEFT(Lista!AD246,1),0),1),0)</f>
        <v>0</v>
      </c>
      <c r="AE246" s="63">
        <f>IF(del_temp!AE246&gt;0,TRUNC(IF(LEN(Lista!AE246)&gt;3,LEFT(Lista!AE246,1),0),1),0)</f>
        <v>0</v>
      </c>
      <c r="AF246" s="63">
        <f>IF(del_temp!AF246&gt;0,TRUNC(IF(LEN(Lista!AF246)&gt;3,LEFT(Lista!AF246,1),0),1),0)</f>
        <v>0</v>
      </c>
      <c r="AG246" s="63">
        <f>IF(del_temp!AG246&gt;0,TRUNC(IF(LEN(Lista!AG246)&gt;3,LEFT(Lista!AG246,1),0),1),0)</f>
        <v>0</v>
      </c>
      <c r="AH246" s="63">
        <f>IF(del_temp!AH246&gt;0,TRUNC(IF(LEN(Lista!AH246)&gt;3,LEFT(Lista!AH246,1),0),1),0)</f>
        <v>0</v>
      </c>
      <c r="AI246" s="63">
        <f>IF(del_temp!AI246&gt;0,TRUNC(IF(LEN(Lista!AI246)&gt;3,LEFT(Lista!AI246,1),0),1),0)</f>
        <v>0</v>
      </c>
      <c r="AJ246" s="166"/>
    </row>
    <row r="247" spans="1:36" ht="13.5" thickBot="1" x14ac:dyDescent="0.25">
      <c r="A247" s="164">
        <f>Lista!A247</f>
        <v>3</v>
      </c>
      <c r="B247" s="164">
        <f>Lista!B247</f>
        <v>0</v>
      </c>
      <c r="C247" s="164">
        <f>Lista!C247</f>
        <v>0</v>
      </c>
      <c r="D247" s="15">
        <v>1</v>
      </c>
      <c r="E247" s="63">
        <f>IF(del_temp!E250&gt;0,TRUNC(IF(LEN(Lista!E247)&gt;3,LEFT(Lista!E247,1),0),1),0)</f>
        <v>0</v>
      </c>
      <c r="F247" s="63">
        <f>IF(del_temp!F250&gt;0,TRUNC(IF(LEN(Lista!F247)&gt;3,LEFT(Lista!F247,1),0),1),0)</f>
        <v>0</v>
      </c>
      <c r="G247" s="63">
        <f>IF(del_temp!G250&gt;0,TRUNC(IF(LEN(Lista!G247)&gt;3,LEFT(Lista!G247,1),0),1),0)</f>
        <v>0</v>
      </c>
      <c r="H247" s="63">
        <f>IF(del_temp!H250&gt;0,TRUNC(IF(LEN(Lista!H247)&gt;3,LEFT(Lista!H247,1),0),1),0)</f>
        <v>0</v>
      </c>
      <c r="I247" s="63">
        <f>IF(del_temp!I250&gt;0,TRUNC(IF(LEN(Lista!I247)&gt;3,LEFT(Lista!I247,1),0),1),0)</f>
        <v>0</v>
      </c>
      <c r="J247" s="63">
        <f>IF(del_temp!J250&gt;0,TRUNC(IF(LEN(Lista!J247)&gt;3,LEFT(Lista!J247,1),0),1),0)</f>
        <v>0</v>
      </c>
      <c r="K247" s="63">
        <f>IF(del_temp!K250&gt;0,TRUNC(IF(LEN(Lista!K247)&gt;3,LEFT(Lista!K247,1),0),1),0)</f>
        <v>0</v>
      </c>
      <c r="L247" s="63">
        <f>IF(del_temp!L250&gt;0,TRUNC(IF(LEN(Lista!L247)&gt;3,LEFT(Lista!L247,1),0),1),0)</f>
        <v>0</v>
      </c>
      <c r="M247" s="63">
        <f>IF(del_temp!M250&gt;0,TRUNC(IF(LEN(Lista!M247)&gt;3,LEFT(Lista!M247,1),0),1),0)</f>
        <v>0</v>
      </c>
      <c r="N247" s="63">
        <f>IF(del_temp!N250&gt;0,TRUNC(IF(LEN(Lista!N247)&gt;3,LEFT(Lista!N247,1),0),1),0)</f>
        <v>0</v>
      </c>
      <c r="O247" s="63">
        <f>IF(del_temp!O250&gt;0,TRUNC(IF(LEN(Lista!O247)&gt;3,LEFT(Lista!O247,1),0),1),0)</f>
        <v>0</v>
      </c>
      <c r="P247" s="63">
        <f>IF(del_temp!P250&gt;0,TRUNC(IF(LEN(Lista!P247)&gt;3,LEFT(Lista!P247,1),0),1),0)</f>
        <v>0</v>
      </c>
      <c r="Q247" s="63">
        <f>IF(del_temp!Q250&gt;0,TRUNC(IF(LEN(Lista!Q247)&gt;3,LEFT(Lista!Q247,1),0),1),0)</f>
        <v>0</v>
      </c>
      <c r="R247" s="63">
        <f>IF(del_temp!R250&gt;0,TRUNC(IF(LEN(Lista!R247)&gt;3,LEFT(Lista!R247,1),0),1),0)</f>
        <v>0</v>
      </c>
      <c r="S247" s="63">
        <f>IF(del_temp!S250&gt;0,TRUNC(IF(LEN(Lista!S247)&gt;3,LEFT(Lista!S247,1),0),1),0)</f>
        <v>0</v>
      </c>
      <c r="T247" s="63">
        <f>IF(del_temp!T250&gt;0,TRUNC(IF(LEN(Lista!T247)&gt;3,LEFT(Lista!T247,1),0),1),0)</f>
        <v>0</v>
      </c>
      <c r="U247" s="63">
        <f>IF(del_temp!U250&gt;0,TRUNC(IF(LEN(Lista!U247)&gt;3,LEFT(Lista!U247,1),0),1),0)</f>
        <v>0</v>
      </c>
      <c r="V247" s="63">
        <f>IF(del_temp!V250&gt;0,TRUNC(IF(LEN(Lista!V247)&gt;3,LEFT(Lista!V247,1),0),1),0)</f>
        <v>0</v>
      </c>
      <c r="W247" s="63">
        <f>IF(del_temp!W250&gt;0,TRUNC(IF(LEN(Lista!W247)&gt;3,LEFT(Lista!W247,1),0),1),0)</f>
        <v>0</v>
      </c>
      <c r="X247" s="63">
        <f>IF(del_temp!X250&gt;0,TRUNC(IF(LEN(Lista!X247)&gt;3,LEFT(Lista!X247,1),0),1),0)</f>
        <v>0</v>
      </c>
      <c r="Y247" s="63">
        <f>IF(del_temp!Y250&gt;0,TRUNC(IF(LEN(Lista!Y247)&gt;3,LEFT(Lista!Y247,1),0),1),0)</f>
        <v>0</v>
      </c>
      <c r="Z247" s="63">
        <f>IF(del_temp!Z250&gt;0,TRUNC(IF(LEN(Lista!Z247)&gt;3,LEFT(Lista!Z247,1),0),1),0)</f>
        <v>0</v>
      </c>
      <c r="AA247" s="63">
        <f>IF(del_temp!AA250&gt;0,TRUNC(IF(LEN(Lista!AA247)&gt;3,LEFT(Lista!AA247,1),0),1),0)</f>
        <v>0</v>
      </c>
      <c r="AB247" s="63">
        <f>IF(del_temp!AB250&gt;0,TRUNC(IF(LEN(Lista!AB247)&gt;3,LEFT(Lista!AB247,1),0),1),0)</f>
        <v>0</v>
      </c>
      <c r="AC247" s="63">
        <f>IF(del_temp!AC250&gt;0,TRUNC(IF(LEN(Lista!AC247)&gt;3,LEFT(Lista!AC247,1),0),1),0)</f>
        <v>0</v>
      </c>
      <c r="AD247" s="63">
        <f>IF(del_temp!AD250&gt;0,TRUNC(IF(LEN(Lista!AD247)&gt;3,LEFT(Lista!AD247,1),0),1),0)</f>
        <v>0</v>
      </c>
      <c r="AE247" s="63">
        <f>IF(del_temp!AE250&gt;0,TRUNC(IF(LEN(Lista!AE247)&gt;3,LEFT(Lista!AE247,1),0),1),0)</f>
        <v>0</v>
      </c>
      <c r="AF247" s="63">
        <f>IF(del_temp!AF250&gt;0,TRUNC(IF(LEN(Lista!AF247)&gt;3,LEFT(Lista!AF247,1),0),1),0)</f>
        <v>0</v>
      </c>
      <c r="AG247" s="63">
        <f>IF(del_temp!AG250&gt;0,TRUNC(IF(LEN(Lista!AG247)&gt;3,LEFT(Lista!AG247,1),0),1),0)</f>
        <v>0</v>
      </c>
      <c r="AH247" s="63">
        <f>IF(del_temp!AH250&gt;0,TRUNC(IF(LEN(Lista!AH247)&gt;3,LEFT(Lista!AH247,1),0),1),0)</f>
        <v>0</v>
      </c>
      <c r="AI247" s="63">
        <f>IF(del_temp!AI250&gt;0,TRUNC(IF(LEN(Lista!AI247)&gt;3,LEFT(Lista!AI247,1),0),1),0)</f>
        <v>0</v>
      </c>
      <c r="AJ247" s="165">
        <f t="shared" ref="AJ247:AJ250" si="54">SUM(E247:AI249)</f>
        <v>0</v>
      </c>
    </row>
    <row r="248" spans="1:36" ht="13.5" thickBot="1" x14ac:dyDescent="0.25">
      <c r="A248" s="142"/>
      <c r="B248" s="142"/>
      <c r="C248" s="142"/>
      <c r="D248" s="15">
        <v>2</v>
      </c>
      <c r="E248" s="63">
        <f>IF(del_temp!E251&gt;0,TRUNC(IF(LEN(Lista!E248)&gt;3,LEFT(Lista!E248,1),0),1),0)</f>
        <v>0</v>
      </c>
      <c r="F248" s="63">
        <f>IF(del_temp!F251&gt;0,TRUNC(IF(LEN(Lista!F248)&gt;3,LEFT(Lista!F248,1),0),1),0)</f>
        <v>0</v>
      </c>
      <c r="G248" s="63">
        <f>IF(del_temp!G251&gt;0,TRUNC(IF(LEN(Lista!G248)&gt;3,LEFT(Lista!G248,1),0),1),0)</f>
        <v>0</v>
      </c>
      <c r="H248" s="63">
        <f>IF(del_temp!H251&gt;0,TRUNC(IF(LEN(Lista!H248)&gt;3,LEFT(Lista!H248,1),0),1),0)</f>
        <v>0</v>
      </c>
      <c r="I248" s="63">
        <f>IF(del_temp!I251&gt;0,TRUNC(IF(LEN(Lista!I248)&gt;3,LEFT(Lista!I248,1),0),1),0)</f>
        <v>0</v>
      </c>
      <c r="J248" s="63">
        <f>IF(del_temp!J251&gt;0,TRUNC(IF(LEN(Lista!J248)&gt;3,LEFT(Lista!J248,1),0),1),0)</f>
        <v>0</v>
      </c>
      <c r="K248" s="63">
        <f>IF(del_temp!K251&gt;0,TRUNC(IF(LEN(Lista!K248)&gt;3,LEFT(Lista!K248,1),0),1),0)</f>
        <v>0</v>
      </c>
      <c r="L248" s="63">
        <f>IF(del_temp!L251&gt;0,TRUNC(IF(LEN(Lista!L248)&gt;3,LEFT(Lista!L248,1),0),1),0)</f>
        <v>0</v>
      </c>
      <c r="M248" s="63">
        <f>IF(del_temp!M251&gt;0,TRUNC(IF(LEN(Lista!M248)&gt;3,LEFT(Lista!M248,1),0),1),0)</f>
        <v>0</v>
      </c>
      <c r="N248" s="63">
        <f>IF(del_temp!N251&gt;0,TRUNC(IF(LEN(Lista!N248)&gt;3,LEFT(Lista!N248,1),0),1),0)</f>
        <v>0</v>
      </c>
      <c r="O248" s="63">
        <f>IF(del_temp!O251&gt;0,TRUNC(IF(LEN(Lista!O248)&gt;3,LEFT(Lista!O248,1),0),1),0)</f>
        <v>0</v>
      </c>
      <c r="P248" s="63">
        <f>IF(del_temp!P251&gt;0,TRUNC(IF(LEN(Lista!P248)&gt;3,LEFT(Lista!P248,1),0),1),0)</f>
        <v>0</v>
      </c>
      <c r="Q248" s="63">
        <f>IF(del_temp!Q251&gt;0,TRUNC(IF(LEN(Lista!Q248)&gt;3,LEFT(Lista!Q248,1),0),1),0)</f>
        <v>0</v>
      </c>
      <c r="R248" s="63">
        <f>IF(del_temp!R251&gt;0,TRUNC(IF(LEN(Lista!R248)&gt;3,LEFT(Lista!R248,1),0),1),0)</f>
        <v>0</v>
      </c>
      <c r="S248" s="63">
        <f>IF(del_temp!S251&gt;0,TRUNC(IF(LEN(Lista!S248)&gt;3,LEFT(Lista!S248,1),0),1),0)</f>
        <v>0</v>
      </c>
      <c r="T248" s="63">
        <f>IF(del_temp!T251&gt;0,TRUNC(IF(LEN(Lista!T248)&gt;3,LEFT(Lista!T248,1),0),1),0)</f>
        <v>0</v>
      </c>
      <c r="U248" s="63">
        <f>IF(del_temp!U251&gt;0,TRUNC(IF(LEN(Lista!U248)&gt;3,LEFT(Lista!U248,1),0),1),0)</f>
        <v>0</v>
      </c>
      <c r="V248" s="63">
        <f>IF(del_temp!V251&gt;0,TRUNC(IF(LEN(Lista!V248)&gt;3,LEFT(Lista!V248,1),0),1),0)</f>
        <v>0</v>
      </c>
      <c r="W248" s="63">
        <f>IF(del_temp!W251&gt;0,TRUNC(IF(LEN(Lista!W248)&gt;3,LEFT(Lista!W248,1),0),1),0)</f>
        <v>0</v>
      </c>
      <c r="X248" s="63">
        <f>IF(del_temp!X251&gt;0,TRUNC(IF(LEN(Lista!X248)&gt;3,LEFT(Lista!X248,1),0),1),0)</f>
        <v>0</v>
      </c>
      <c r="Y248" s="63">
        <f>IF(del_temp!Y251&gt;0,TRUNC(IF(LEN(Lista!Y248)&gt;3,LEFT(Lista!Y248,1),0),1),0)</f>
        <v>0</v>
      </c>
      <c r="Z248" s="63">
        <f>IF(del_temp!Z251&gt;0,TRUNC(IF(LEN(Lista!Z248)&gt;3,LEFT(Lista!Z248,1),0),1),0)</f>
        <v>0</v>
      </c>
      <c r="AA248" s="63">
        <f>IF(del_temp!AA251&gt;0,TRUNC(IF(LEN(Lista!AA248)&gt;3,LEFT(Lista!AA248,1),0),1),0)</f>
        <v>0</v>
      </c>
      <c r="AB248" s="63">
        <f>IF(del_temp!AB251&gt;0,TRUNC(IF(LEN(Lista!AB248)&gt;3,LEFT(Lista!AB248,1),0),1),0)</f>
        <v>0</v>
      </c>
      <c r="AC248" s="63">
        <f>IF(del_temp!AC251&gt;0,TRUNC(IF(LEN(Lista!AC248)&gt;3,LEFT(Lista!AC248,1),0),1),0)</f>
        <v>0</v>
      </c>
      <c r="AD248" s="63">
        <f>IF(del_temp!AD251&gt;0,TRUNC(IF(LEN(Lista!AD248)&gt;3,LEFT(Lista!AD248,1),0),1),0)</f>
        <v>0</v>
      </c>
      <c r="AE248" s="63">
        <f>IF(del_temp!AE251&gt;0,TRUNC(IF(LEN(Lista!AE248)&gt;3,LEFT(Lista!AE248,1),0),1),0)</f>
        <v>0</v>
      </c>
      <c r="AF248" s="63">
        <f>IF(del_temp!AF251&gt;0,TRUNC(IF(LEN(Lista!AF248)&gt;3,LEFT(Lista!AF248,1),0),1),0)</f>
        <v>0</v>
      </c>
      <c r="AG248" s="63">
        <f>IF(del_temp!AG251&gt;0,TRUNC(IF(LEN(Lista!AG248)&gt;3,LEFT(Lista!AG248,1),0),1),0)</f>
        <v>0</v>
      </c>
      <c r="AH248" s="63">
        <f>IF(del_temp!AH251&gt;0,TRUNC(IF(LEN(Lista!AH248)&gt;3,LEFT(Lista!AH248,1),0),1),0)</f>
        <v>0</v>
      </c>
      <c r="AI248" s="63">
        <f>IF(del_temp!AI251&gt;0,TRUNC(IF(LEN(Lista!AI248)&gt;3,LEFT(Lista!AI248,1),0),1),0)</f>
        <v>0</v>
      </c>
      <c r="AJ248" s="145"/>
    </row>
    <row r="249" spans="1:36" ht="13.5" thickBot="1" x14ac:dyDescent="0.25">
      <c r="A249" s="142"/>
      <c r="B249" s="142"/>
      <c r="C249" s="142"/>
      <c r="D249" s="15">
        <v>3</v>
      </c>
      <c r="E249" s="63">
        <f>IF(del_temp!E252&gt;0,TRUNC(IF(LEN(Lista!E249)&gt;3,LEFT(Lista!E249,1),0),1),0)</f>
        <v>0</v>
      </c>
      <c r="F249" s="63">
        <f>IF(del_temp!F252&gt;0,TRUNC(IF(LEN(Lista!F249)&gt;3,LEFT(Lista!F249,1),0),1),0)</f>
        <v>0</v>
      </c>
      <c r="G249" s="63">
        <f>IF(del_temp!G252&gt;0,TRUNC(IF(LEN(Lista!G249)&gt;3,LEFT(Lista!G249,1),0),1),0)</f>
        <v>0</v>
      </c>
      <c r="H249" s="63">
        <f>IF(del_temp!H252&gt;0,TRUNC(IF(LEN(Lista!H249)&gt;3,LEFT(Lista!H249,1),0),1),0)</f>
        <v>0</v>
      </c>
      <c r="I249" s="63">
        <f>IF(del_temp!I252&gt;0,TRUNC(IF(LEN(Lista!I249)&gt;3,LEFT(Lista!I249,1),0),1),0)</f>
        <v>0</v>
      </c>
      <c r="J249" s="63">
        <f>IF(del_temp!J252&gt;0,TRUNC(IF(LEN(Lista!J249)&gt;3,LEFT(Lista!J249,1),0),1),0)</f>
        <v>0</v>
      </c>
      <c r="K249" s="63">
        <f>IF(del_temp!K252&gt;0,TRUNC(IF(LEN(Lista!K249)&gt;3,LEFT(Lista!K249,1),0),1),0)</f>
        <v>0</v>
      </c>
      <c r="L249" s="63">
        <f>IF(del_temp!L252&gt;0,TRUNC(IF(LEN(Lista!L249)&gt;3,LEFT(Lista!L249,1),0),1),0)</f>
        <v>0</v>
      </c>
      <c r="M249" s="63">
        <f>IF(del_temp!M252&gt;0,TRUNC(IF(LEN(Lista!M249)&gt;3,LEFT(Lista!M249,1),0),1),0)</f>
        <v>0</v>
      </c>
      <c r="N249" s="63">
        <f>IF(del_temp!N252&gt;0,TRUNC(IF(LEN(Lista!N249)&gt;3,LEFT(Lista!N249,1),0),1),0)</f>
        <v>0</v>
      </c>
      <c r="O249" s="63">
        <f>IF(del_temp!O252&gt;0,TRUNC(IF(LEN(Lista!O249)&gt;3,LEFT(Lista!O249,1),0),1),0)</f>
        <v>0</v>
      </c>
      <c r="P249" s="63">
        <f>IF(del_temp!P252&gt;0,TRUNC(IF(LEN(Lista!P249)&gt;3,LEFT(Lista!P249,1),0),1),0)</f>
        <v>0</v>
      </c>
      <c r="Q249" s="63">
        <f>IF(del_temp!Q252&gt;0,TRUNC(IF(LEN(Lista!Q249)&gt;3,LEFT(Lista!Q249,1),0),1),0)</f>
        <v>0</v>
      </c>
      <c r="R249" s="63">
        <f>IF(del_temp!R252&gt;0,TRUNC(IF(LEN(Lista!R249)&gt;3,LEFT(Lista!R249,1),0),1),0)</f>
        <v>0</v>
      </c>
      <c r="S249" s="63">
        <f>IF(del_temp!S252&gt;0,TRUNC(IF(LEN(Lista!S249)&gt;3,LEFT(Lista!S249,1),0),1),0)</f>
        <v>0</v>
      </c>
      <c r="T249" s="63">
        <f>IF(del_temp!T252&gt;0,TRUNC(IF(LEN(Lista!T249)&gt;3,LEFT(Lista!T249,1),0),1),0)</f>
        <v>0</v>
      </c>
      <c r="U249" s="63">
        <f>IF(del_temp!U252&gt;0,TRUNC(IF(LEN(Lista!U249)&gt;3,LEFT(Lista!U249,1),0),1),0)</f>
        <v>0</v>
      </c>
      <c r="V249" s="63">
        <f>IF(del_temp!V252&gt;0,TRUNC(IF(LEN(Lista!V249)&gt;3,LEFT(Lista!V249,1),0),1),0)</f>
        <v>0</v>
      </c>
      <c r="W249" s="63">
        <f>IF(del_temp!W252&gt;0,TRUNC(IF(LEN(Lista!W249)&gt;3,LEFT(Lista!W249,1),0),1),0)</f>
        <v>0</v>
      </c>
      <c r="X249" s="63">
        <f>IF(del_temp!X252&gt;0,TRUNC(IF(LEN(Lista!X249)&gt;3,LEFT(Lista!X249,1),0),1),0)</f>
        <v>0</v>
      </c>
      <c r="Y249" s="63">
        <f>IF(del_temp!Y252&gt;0,TRUNC(IF(LEN(Lista!Y249)&gt;3,LEFT(Lista!Y249,1),0),1),0)</f>
        <v>0</v>
      </c>
      <c r="Z249" s="63">
        <f>IF(del_temp!Z252&gt;0,TRUNC(IF(LEN(Lista!Z249)&gt;3,LEFT(Lista!Z249,1),0),1),0)</f>
        <v>0</v>
      </c>
      <c r="AA249" s="63">
        <f>IF(del_temp!AA252&gt;0,TRUNC(IF(LEN(Lista!AA249)&gt;3,LEFT(Lista!AA249,1),0),1),0)</f>
        <v>0</v>
      </c>
      <c r="AB249" s="63">
        <f>IF(del_temp!AB252&gt;0,TRUNC(IF(LEN(Lista!AB249)&gt;3,LEFT(Lista!AB249,1),0),1),0)</f>
        <v>0</v>
      </c>
      <c r="AC249" s="63">
        <f>IF(del_temp!AC252&gt;0,TRUNC(IF(LEN(Lista!AC249)&gt;3,LEFT(Lista!AC249,1),0),1),0)</f>
        <v>0</v>
      </c>
      <c r="AD249" s="63">
        <f>IF(del_temp!AD252&gt;0,TRUNC(IF(LEN(Lista!AD249)&gt;3,LEFT(Lista!AD249,1),0),1),0)</f>
        <v>0</v>
      </c>
      <c r="AE249" s="63">
        <f>IF(del_temp!AE252&gt;0,TRUNC(IF(LEN(Lista!AE249)&gt;3,LEFT(Lista!AE249,1),0),1),0)</f>
        <v>0</v>
      </c>
      <c r="AF249" s="63">
        <f>IF(del_temp!AF252&gt;0,TRUNC(IF(LEN(Lista!AF249)&gt;3,LEFT(Lista!AF249,1),0),1),0)</f>
        <v>0</v>
      </c>
      <c r="AG249" s="63">
        <f>IF(del_temp!AG252&gt;0,TRUNC(IF(LEN(Lista!AG249)&gt;3,LEFT(Lista!AG249,1),0),1),0)</f>
        <v>0</v>
      </c>
      <c r="AH249" s="63">
        <f>IF(del_temp!AH252&gt;0,TRUNC(IF(LEN(Lista!AH249)&gt;3,LEFT(Lista!AH249,1),0),1),0)</f>
        <v>0</v>
      </c>
      <c r="AI249" s="63">
        <f>IF(del_temp!AI252&gt;0,TRUNC(IF(LEN(Lista!AI249)&gt;3,LEFT(Lista!AI249,1),0),1),0)</f>
        <v>0</v>
      </c>
      <c r="AJ249" s="166"/>
    </row>
    <row r="250" spans="1:36" ht="13.5" thickBot="1" x14ac:dyDescent="0.25">
      <c r="A250" s="164">
        <f>Lista!A250</f>
        <v>4</v>
      </c>
      <c r="B250" s="164">
        <f>Lista!B250</f>
        <v>0</v>
      </c>
      <c r="C250" s="164">
        <f>Lista!C250</f>
        <v>0</v>
      </c>
      <c r="D250" s="15">
        <v>1</v>
      </c>
      <c r="E250" s="63">
        <f>IF(del_temp!E250&gt;0,TRUNC(IF(LEN(Lista!E250)&gt;3,LEFT(Lista!E250,1),0),1),0)</f>
        <v>0</v>
      </c>
      <c r="F250" s="63">
        <f>IF(del_temp!F250&gt;0,TRUNC(IF(LEN(Lista!F250)&gt;3,LEFT(Lista!F250,1),0),1),0)</f>
        <v>0</v>
      </c>
      <c r="G250" s="63">
        <f>IF(del_temp!G250&gt;0,TRUNC(IF(LEN(Lista!G250)&gt;3,LEFT(Lista!G250,1),0),1),0)</f>
        <v>0</v>
      </c>
      <c r="H250" s="63">
        <f>IF(del_temp!H250&gt;0,TRUNC(IF(LEN(Lista!H250)&gt;3,LEFT(Lista!H250,1),0),1),0)</f>
        <v>0</v>
      </c>
      <c r="I250" s="63">
        <f>IF(del_temp!I250&gt;0,TRUNC(IF(LEN(Lista!I250)&gt;3,LEFT(Lista!I250,1),0),1),0)</f>
        <v>0</v>
      </c>
      <c r="J250" s="63">
        <f>IF(del_temp!J250&gt;0,TRUNC(IF(LEN(Lista!J250)&gt;3,LEFT(Lista!J250,1),0),1),0)</f>
        <v>0</v>
      </c>
      <c r="K250" s="63">
        <f>IF(del_temp!K250&gt;0,TRUNC(IF(LEN(Lista!K250)&gt;3,LEFT(Lista!K250,1),0),1),0)</f>
        <v>0</v>
      </c>
      <c r="L250" s="63">
        <f>IF(del_temp!L250&gt;0,TRUNC(IF(LEN(Lista!L250)&gt;3,LEFT(Lista!L250,1),0),1),0)</f>
        <v>0</v>
      </c>
      <c r="M250" s="63">
        <f>IF(del_temp!M250&gt;0,TRUNC(IF(LEN(Lista!M250)&gt;3,LEFT(Lista!M250,1),0),1),0)</f>
        <v>0</v>
      </c>
      <c r="N250" s="63">
        <f>IF(del_temp!N250&gt;0,TRUNC(IF(LEN(Lista!N250)&gt;3,LEFT(Lista!N250,1),0),1),0)</f>
        <v>0</v>
      </c>
      <c r="O250" s="63">
        <f>IF(del_temp!O250&gt;0,TRUNC(IF(LEN(Lista!O250)&gt;3,LEFT(Lista!O250,1),0),1),0)</f>
        <v>0</v>
      </c>
      <c r="P250" s="63">
        <f>IF(del_temp!P250&gt;0,TRUNC(IF(LEN(Lista!P250)&gt;3,LEFT(Lista!P250,1),0),1),0)</f>
        <v>0</v>
      </c>
      <c r="Q250" s="63">
        <f>IF(del_temp!Q250&gt;0,TRUNC(IF(LEN(Lista!Q250)&gt;3,LEFT(Lista!Q250,1),0),1),0)</f>
        <v>0</v>
      </c>
      <c r="R250" s="63">
        <f>IF(del_temp!R250&gt;0,TRUNC(IF(LEN(Lista!R250)&gt;3,LEFT(Lista!R250,1),0),1),0)</f>
        <v>0</v>
      </c>
      <c r="S250" s="63">
        <f>IF(del_temp!S250&gt;0,TRUNC(IF(LEN(Lista!S250)&gt;3,LEFT(Lista!S250,1),0),1),0)</f>
        <v>0</v>
      </c>
      <c r="T250" s="63">
        <f>IF(del_temp!T250&gt;0,TRUNC(IF(LEN(Lista!T250)&gt;3,LEFT(Lista!T250,1),0),1),0)</f>
        <v>0</v>
      </c>
      <c r="U250" s="63">
        <f>IF(del_temp!U250&gt;0,TRUNC(IF(LEN(Lista!U250)&gt;3,LEFT(Lista!U250,1),0),1),0)</f>
        <v>0</v>
      </c>
      <c r="V250" s="63">
        <f>IF(del_temp!V250&gt;0,TRUNC(IF(LEN(Lista!V250)&gt;3,LEFT(Lista!V250,1),0),1),0)</f>
        <v>0</v>
      </c>
      <c r="W250" s="63">
        <f>IF(del_temp!W250&gt;0,TRUNC(IF(LEN(Lista!W250)&gt;3,LEFT(Lista!W250,1),0),1),0)</f>
        <v>0</v>
      </c>
      <c r="X250" s="63">
        <f>IF(del_temp!X250&gt;0,TRUNC(IF(LEN(Lista!X250)&gt;3,LEFT(Lista!X250,1),0),1),0)</f>
        <v>0</v>
      </c>
      <c r="Y250" s="63">
        <f>IF(del_temp!Y250&gt;0,TRUNC(IF(LEN(Lista!Y250)&gt;3,LEFT(Lista!Y250,1),0),1),0)</f>
        <v>0</v>
      </c>
      <c r="Z250" s="63">
        <f>IF(del_temp!Z250&gt;0,TRUNC(IF(LEN(Lista!Z250)&gt;3,LEFT(Lista!Z250,1),0),1),0)</f>
        <v>0</v>
      </c>
      <c r="AA250" s="63">
        <f>IF(del_temp!AA250&gt;0,TRUNC(IF(LEN(Lista!AA250)&gt;3,LEFT(Lista!AA250,1),0),1),0)</f>
        <v>0</v>
      </c>
      <c r="AB250" s="63">
        <f>IF(del_temp!AB250&gt;0,TRUNC(IF(LEN(Lista!AB250)&gt;3,LEFT(Lista!AB250,1),0),1),0)</f>
        <v>0</v>
      </c>
      <c r="AC250" s="63">
        <f>IF(del_temp!AC250&gt;0,TRUNC(IF(LEN(Lista!AC250)&gt;3,LEFT(Lista!AC250,1),0),1),0)</f>
        <v>0</v>
      </c>
      <c r="AD250" s="63">
        <f>IF(del_temp!AD250&gt;0,TRUNC(IF(LEN(Lista!AD250)&gt;3,LEFT(Lista!AD250,1),0),1),0)</f>
        <v>0</v>
      </c>
      <c r="AE250" s="63">
        <f>IF(del_temp!AE250&gt;0,TRUNC(IF(LEN(Lista!AE250)&gt;3,LEFT(Lista!AE250,1),0),1),0)</f>
        <v>0</v>
      </c>
      <c r="AF250" s="63">
        <f>IF(del_temp!AF250&gt;0,TRUNC(IF(LEN(Lista!AF250)&gt;3,LEFT(Lista!AF250,1),0),1),0)</f>
        <v>0</v>
      </c>
      <c r="AG250" s="63">
        <f>IF(del_temp!AG250&gt;0,TRUNC(IF(LEN(Lista!AG250)&gt;3,LEFT(Lista!AG250,1),0),1),0)</f>
        <v>0</v>
      </c>
      <c r="AH250" s="63">
        <f>IF(del_temp!AH250&gt;0,TRUNC(IF(LEN(Lista!AH250)&gt;3,LEFT(Lista!AH250,1),0),1),0)</f>
        <v>0</v>
      </c>
      <c r="AI250" s="63">
        <f>IF(del_temp!AI250&gt;0,TRUNC(IF(LEN(Lista!AI250)&gt;3,LEFT(Lista!AI250,1),0),1),0)</f>
        <v>0</v>
      </c>
      <c r="AJ250" s="165">
        <f t="shared" si="54"/>
        <v>0</v>
      </c>
    </row>
    <row r="251" spans="1:36" ht="13.5" thickBot="1" x14ac:dyDescent="0.25">
      <c r="A251" s="142"/>
      <c r="B251" s="142"/>
      <c r="C251" s="142"/>
      <c r="D251" s="15">
        <v>2</v>
      </c>
      <c r="E251" s="63">
        <f>IF(del_temp!E251&gt;0,TRUNC(IF(LEN(Lista!E251)&gt;3,LEFT(Lista!E251,1),0),1),0)</f>
        <v>0</v>
      </c>
      <c r="F251" s="63">
        <f>IF(del_temp!F251&gt;0,TRUNC(IF(LEN(Lista!F251)&gt;3,LEFT(Lista!F251,1),0),1),0)</f>
        <v>0</v>
      </c>
      <c r="G251" s="63">
        <f>IF(del_temp!G251&gt;0,TRUNC(IF(LEN(Lista!G251)&gt;3,LEFT(Lista!G251,1),0),1),0)</f>
        <v>0</v>
      </c>
      <c r="H251" s="63">
        <f>IF(del_temp!H251&gt;0,TRUNC(IF(LEN(Lista!H251)&gt;3,LEFT(Lista!H251,1),0),1),0)</f>
        <v>0</v>
      </c>
      <c r="I251" s="63">
        <f>IF(del_temp!I251&gt;0,TRUNC(IF(LEN(Lista!I251)&gt;3,LEFT(Lista!I251,1),0),1),0)</f>
        <v>0</v>
      </c>
      <c r="J251" s="63">
        <f>IF(del_temp!J251&gt;0,TRUNC(IF(LEN(Lista!J251)&gt;3,LEFT(Lista!J251,1),0),1),0)</f>
        <v>0</v>
      </c>
      <c r="K251" s="63">
        <f>IF(del_temp!K251&gt;0,TRUNC(IF(LEN(Lista!K251)&gt;3,LEFT(Lista!K251,1),0),1),0)</f>
        <v>0</v>
      </c>
      <c r="L251" s="63">
        <f>IF(del_temp!L251&gt;0,TRUNC(IF(LEN(Lista!L251)&gt;3,LEFT(Lista!L251,1),0),1),0)</f>
        <v>0</v>
      </c>
      <c r="M251" s="63">
        <f>IF(del_temp!M251&gt;0,TRUNC(IF(LEN(Lista!M251)&gt;3,LEFT(Lista!M251,1),0),1),0)</f>
        <v>0</v>
      </c>
      <c r="N251" s="63">
        <f>IF(del_temp!N251&gt;0,TRUNC(IF(LEN(Lista!N251)&gt;3,LEFT(Lista!N251,1),0),1),0)</f>
        <v>0</v>
      </c>
      <c r="O251" s="63">
        <f>IF(del_temp!O251&gt;0,TRUNC(IF(LEN(Lista!O251)&gt;3,LEFT(Lista!O251,1),0),1),0)</f>
        <v>0</v>
      </c>
      <c r="P251" s="63">
        <f>IF(del_temp!P251&gt;0,TRUNC(IF(LEN(Lista!P251)&gt;3,LEFT(Lista!P251,1),0),1),0)</f>
        <v>0</v>
      </c>
      <c r="Q251" s="63">
        <f>IF(del_temp!Q251&gt;0,TRUNC(IF(LEN(Lista!Q251)&gt;3,LEFT(Lista!Q251,1),0),1),0)</f>
        <v>0</v>
      </c>
      <c r="R251" s="63">
        <f>IF(del_temp!R251&gt;0,TRUNC(IF(LEN(Lista!R251)&gt;3,LEFT(Lista!R251,1),0),1),0)</f>
        <v>0</v>
      </c>
      <c r="S251" s="63">
        <f>IF(del_temp!S251&gt;0,TRUNC(IF(LEN(Lista!S251)&gt;3,LEFT(Lista!S251,1),0),1),0)</f>
        <v>0</v>
      </c>
      <c r="T251" s="63">
        <f>IF(del_temp!T251&gt;0,TRUNC(IF(LEN(Lista!T251)&gt;3,LEFT(Lista!T251,1),0),1),0)</f>
        <v>0</v>
      </c>
      <c r="U251" s="63">
        <f>IF(del_temp!U251&gt;0,TRUNC(IF(LEN(Lista!U251)&gt;3,LEFT(Lista!U251,1),0),1),0)</f>
        <v>0</v>
      </c>
      <c r="V251" s="63">
        <f>IF(del_temp!V251&gt;0,TRUNC(IF(LEN(Lista!V251)&gt;3,LEFT(Lista!V251,1),0),1),0)</f>
        <v>0</v>
      </c>
      <c r="W251" s="63">
        <f>IF(del_temp!W251&gt;0,TRUNC(IF(LEN(Lista!W251)&gt;3,LEFT(Lista!W251,1),0),1),0)</f>
        <v>0</v>
      </c>
      <c r="X251" s="63">
        <f>IF(del_temp!X251&gt;0,TRUNC(IF(LEN(Lista!X251)&gt;3,LEFT(Lista!X251,1),0),1),0)</f>
        <v>0</v>
      </c>
      <c r="Y251" s="63">
        <f>IF(del_temp!Y251&gt;0,TRUNC(IF(LEN(Lista!Y251)&gt;3,LEFT(Lista!Y251,1),0),1),0)</f>
        <v>0</v>
      </c>
      <c r="Z251" s="63">
        <f>IF(del_temp!Z251&gt;0,TRUNC(IF(LEN(Lista!Z251)&gt;3,LEFT(Lista!Z251,1),0),1),0)</f>
        <v>0</v>
      </c>
      <c r="AA251" s="63">
        <f>IF(del_temp!AA251&gt;0,TRUNC(IF(LEN(Lista!AA251)&gt;3,LEFT(Lista!AA251,1),0),1),0)</f>
        <v>0</v>
      </c>
      <c r="AB251" s="63">
        <f>IF(del_temp!AB251&gt;0,TRUNC(IF(LEN(Lista!AB251)&gt;3,LEFT(Lista!AB251,1),0),1),0)</f>
        <v>0</v>
      </c>
      <c r="AC251" s="63">
        <f>IF(del_temp!AC251&gt;0,TRUNC(IF(LEN(Lista!AC251)&gt;3,LEFT(Lista!AC251,1),0),1),0)</f>
        <v>0</v>
      </c>
      <c r="AD251" s="63">
        <f>IF(del_temp!AD251&gt;0,TRUNC(IF(LEN(Lista!AD251)&gt;3,LEFT(Lista!AD251,1),0),1),0)</f>
        <v>0</v>
      </c>
      <c r="AE251" s="63">
        <f>IF(del_temp!AE251&gt;0,TRUNC(IF(LEN(Lista!AE251)&gt;3,LEFT(Lista!AE251,1),0),1),0)</f>
        <v>0</v>
      </c>
      <c r="AF251" s="63">
        <f>IF(del_temp!AF251&gt;0,TRUNC(IF(LEN(Lista!AF251)&gt;3,LEFT(Lista!AF251,1),0),1),0)</f>
        <v>0</v>
      </c>
      <c r="AG251" s="63">
        <f>IF(del_temp!AG251&gt;0,TRUNC(IF(LEN(Lista!AG251)&gt;3,LEFT(Lista!AG251,1),0),1),0)</f>
        <v>0</v>
      </c>
      <c r="AH251" s="63">
        <f>IF(del_temp!AH251&gt;0,TRUNC(IF(LEN(Lista!AH251)&gt;3,LEFT(Lista!AH251,1),0),1),0)</f>
        <v>0</v>
      </c>
      <c r="AI251" s="63">
        <f>IF(del_temp!AI251&gt;0,TRUNC(IF(LEN(Lista!AI251)&gt;3,LEFT(Lista!AI251,1),0),1),0)</f>
        <v>0</v>
      </c>
      <c r="AJ251" s="145"/>
    </row>
    <row r="252" spans="1:36" ht="13.5" thickBot="1" x14ac:dyDescent="0.25">
      <c r="A252" s="142"/>
      <c r="B252" s="142"/>
      <c r="C252" s="142"/>
      <c r="D252" s="15">
        <v>3</v>
      </c>
      <c r="E252" s="63">
        <f>IF(del_temp!E252&gt;0,TRUNC(IF(LEN(Lista!E252)&gt;3,LEFT(Lista!E252,1),0),1),0)</f>
        <v>0</v>
      </c>
      <c r="F252" s="63">
        <f>IF(del_temp!F252&gt;0,TRUNC(IF(LEN(Lista!F252)&gt;3,LEFT(Lista!F252,1),0),1),0)</f>
        <v>0</v>
      </c>
      <c r="G252" s="63">
        <f>IF(del_temp!G252&gt;0,TRUNC(IF(LEN(Lista!G252)&gt;3,LEFT(Lista!G252,1),0),1),0)</f>
        <v>0</v>
      </c>
      <c r="H252" s="63">
        <f>IF(del_temp!H252&gt;0,TRUNC(IF(LEN(Lista!H252)&gt;3,LEFT(Lista!H252,1),0),1),0)</f>
        <v>0</v>
      </c>
      <c r="I252" s="63">
        <f>IF(del_temp!I252&gt;0,TRUNC(IF(LEN(Lista!I252)&gt;3,LEFT(Lista!I252,1),0),1),0)</f>
        <v>0</v>
      </c>
      <c r="J252" s="63">
        <f>IF(del_temp!J252&gt;0,TRUNC(IF(LEN(Lista!J252)&gt;3,LEFT(Lista!J252,1),0),1),0)</f>
        <v>0</v>
      </c>
      <c r="K252" s="63">
        <f>IF(del_temp!K252&gt;0,TRUNC(IF(LEN(Lista!K252)&gt;3,LEFT(Lista!K252,1),0),1),0)</f>
        <v>0</v>
      </c>
      <c r="L252" s="63">
        <f>IF(del_temp!L252&gt;0,TRUNC(IF(LEN(Lista!L252)&gt;3,LEFT(Lista!L252,1),0),1),0)</f>
        <v>0</v>
      </c>
      <c r="M252" s="63">
        <f>IF(del_temp!M252&gt;0,TRUNC(IF(LEN(Lista!M252)&gt;3,LEFT(Lista!M252,1),0),1),0)</f>
        <v>0</v>
      </c>
      <c r="N252" s="63">
        <f>IF(del_temp!N252&gt;0,TRUNC(IF(LEN(Lista!N252)&gt;3,LEFT(Lista!N252,1),0),1),0)</f>
        <v>0</v>
      </c>
      <c r="O252" s="63">
        <f>IF(del_temp!O252&gt;0,TRUNC(IF(LEN(Lista!O252)&gt;3,LEFT(Lista!O252,1),0),1),0)</f>
        <v>0</v>
      </c>
      <c r="P252" s="63">
        <f>IF(del_temp!P252&gt;0,TRUNC(IF(LEN(Lista!P252)&gt;3,LEFT(Lista!P252,1),0),1),0)</f>
        <v>0</v>
      </c>
      <c r="Q252" s="63">
        <f>IF(del_temp!Q252&gt;0,TRUNC(IF(LEN(Lista!Q252)&gt;3,LEFT(Lista!Q252,1),0),1),0)</f>
        <v>0</v>
      </c>
      <c r="R252" s="63">
        <f>IF(del_temp!R252&gt;0,TRUNC(IF(LEN(Lista!R252)&gt;3,LEFT(Lista!R252,1),0),1),0)</f>
        <v>0</v>
      </c>
      <c r="S252" s="63">
        <f>IF(del_temp!S252&gt;0,TRUNC(IF(LEN(Lista!S252)&gt;3,LEFT(Lista!S252,1),0),1),0)</f>
        <v>0</v>
      </c>
      <c r="T252" s="63">
        <f>IF(del_temp!T252&gt;0,TRUNC(IF(LEN(Lista!T252)&gt;3,LEFT(Lista!T252,1),0),1),0)</f>
        <v>0</v>
      </c>
      <c r="U252" s="63">
        <f>IF(del_temp!U252&gt;0,TRUNC(IF(LEN(Lista!U252)&gt;3,LEFT(Lista!U252,1),0),1),0)</f>
        <v>0</v>
      </c>
      <c r="V252" s="63">
        <f>IF(del_temp!V252&gt;0,TRUNC(IF(LEN(Lista!V252)&gt;3,LEFT(Lista!V252,1),0),1),0)</f>
        <v>0</v>
      </c>
      <c r="W252" s="63">
        <f>IF(del_temp!W252&gt;0,TRUNC(IF(LEN(Lista!W252)&gt;3,LEFT(Lista!W252,1),0),1),0)</f>
        <v>0</v>
      </c>
      <c r="X252" s="63">
        <f>IF(del_temp!X252&gt;0,TRUNC(IF(LEN(Lista!X252)&gt;3,LEFT(Lista!X252,1),0),1),0)</f>
        <v>0</v>
      </c>
      <c r="Y252" s="63">
        <f>IF(del_temp!Y252&gt;0,TRUNC(IF(LEN(Lista!Y252)&gt;3,LEFT(Lista!Y252,1),0),1),0)</f>
        <v>0</v>
      </c>
      <c r="Z252" s="63">
        <f>IF(del_temp!Z252&gt;0,TRUNC(IF(LEN(Lista!Z252)&gt;3,LEFT(Lista!Z252,1),0),1),0)</f>
        <v>0</v>
      </c>
      <c r="AA252" s="63">
        <f>IF(del_temp!AA252&gt;0,TRUNC(IF(LEN(Lista!AA252)&gt;3,LEFT(Lista!AA252,1),0),1),0)</f>
        <v>0</v>
      </c>
      <c r="AB252" s="63">
        <f>IF(del_temp!AB252&gt;0,TRUNC(IF(LEN(Lista!AB252)&gt;3,LEFT(Lista!AB252,1),0),1),0)</f>
        <v>0</v>
      </c>
      <c r="AC252" s="63">
        <f>IF(del_temp!AC252&gt;0,TRUNC(IF(LEN(Lista!AC252)&gt;3,LEFT(Lista!AC252,1),0),1),0)</f>
        <v>0</v>
      </c>
      <c r="AD252" s="63">
        <f>IF(del_temp!AD252&gt;0,TRUNC(IF(LEN(Lista!AD252)&gt;3,LEFT(Lista!AD252,1),0),1),0)</f>
        <v>0</v>
      </c>
      <c r="AE252" s="63">
        <f>IF(del_temp!AE252&gt;0,TRUNC(IF(LEN(Lista!AE252)&gt;3,LEFT(Lista!AE252,1),0),1),0)</f>
        <v>0</v>
      </c>
      <c r="AF252" s="63">
        <f>IF(del_temp!AF252&gt;0,TRUNC(IF(LEN(Lista!AF252)&gt;3,LEFT(Lista!AF252,1),0),1),0)</f>
        <v>0</v>
      </c>
      <c r="AG252" s="63">
        <f>IF(del_temp!AG252&gt;0,TRUNC(IF(LEN(Lista!AG252)&gt;3,LEFT(Lista!AG252,1),0),1),0)</f>
        <v>0</v>
      </c>
      <c r="AH252" s="63">
        <f>IF(del_temp!AH252&gt;0,TRUNC(IF(LEN(Lista!AH252)&gt;3,LEFT(Lista!AH252,1),0),1),0)</f>
        <v>0</v>
      </c>
      <c r="AI252" s="63">
        <f>IF(del_temp!AI252&gt;0,TRUNC(IF(LEN(Lista!AI252)&gt;3,LEFT(Lista!AI252,1),0),1),0)</f>
        <v>0</v>
      </c>
      <c r="AJ252" s="166"/>
    </row>
    <row r="253" spans="1:36" ht="13.5" thickBot="1" x14ac:dyDescent="0.25">
      <c r="A253" s="152" t="s">
        <v>88</v>
      </c>
      <c r="B253" s="160"/>
      <c r="C253" s="160"/>
      <c r="D253" s="16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35">
        <v>0</v>
      </c>
    </row>
    <row r="254" spans="1:36" ht="13.5" thickBot="1" x14ac:dyDescent="0.25">
      <c r="A254" s="171" t="str">
        <f>Lista!A254</f>
        <v>Scharman 140</v>
      </c>
      <c r="B254" s="172"/>
      <c r="C254" s="173"/>
      <c r="D254" s="29"/>
      <c r="E254" s="63">
        <f>Lista!E254</f>
        <v>1</v>
      </c>
      <c r="F254" s="63">
        <f>Lista!F254</f>
        <v>2</v>
      </c>
      <c r="G254" s="63">
        <f>Lista!G254</f>
        <v>3</v>
      </c>
      <c r="H254" s="63">
        <f>Lista!H254</f>
        <v>4</v>
      </c>
      <c r="I254" s="63">
        <f>Lista!I254</f>
        <v>5</v>
      </c>
      <c r="J254" s="63">
        <f>Lista!J254</f>
        <v>6</v>
      </c>
      <c r="K254" s="63">
        <f>Lista!K254</f>
        <v>7</v>
      </c>
      <c r="L254" s="63">
        <f>Lista!L254</f>
        <v>8</v>
      </c>
      <c r="M254" s="63">
        <f>Lista!M254</f>
        <v>9</v>
      </c>
      <c r="N254" s="63">
        <f>Lista!N254</f>
        <v>10</v>
      </c>
      <c r="O254" s="63">
        <f>Lista!O254</f>
        <v>11</v>
      </c>
      <c r="P254" s="63">
        <f>Lista!P254</f>
        <v>12</v>
      </c>
      <c r="Q254" s="63">
        <f>Lista!Q254</f>
        <v>13</v>
      </c>
      <c r="R254" s="63">
        <f>Lista!R254</f>
        <v>14</v>
      </c>
      <c r="S254" s="63">
        <f>Lista!S254</f>
        <v>15</v>
      </c>
      <c r="T254" s="63">
        <f>Lista!T254</f>
        <v>16</v>
      </c>
      <c r="U254" s="63">
        <f>Lista!U254</f>
        <v>17</v>
      </c>
      <c r="V254" s="63">
        <f>Lista!V254</f>
        <v>18</v>
      </c>
      <c r="W254" s="63">
        <f>Lista!W254</f>
        <v>19</v>
      </c>
      <c r="X254" s="63">
        <f>Lista!X254</f>
        <v>20</v>
      </c>
      <c r="Y254" s="63">
        <f>Lista!Y254</f>
        <v>21</v>
      </c>
      <c r="Z254" s="63">
        <f>Lista!Z254</f>
        <v>22</v>
      </c>
      <c r="AA254" s="63">
        <f>Lista!AA254</f>
        <v>23</v>
      </c>
      <c r="AB254" s="63">
        <f>Lista!AB254</f>
        <v>24</v>
      </c>
      <c r="AC254" s="63">
        <f>Lista!AC254</f>
        <v>25</v>
      </c>
      <c r="AD254" s="63">
        <f>Lista!AD254</f>
        <v>26</v>
      </c>
      <c r="AE254" s="63">
        <f>Lista!AE254</f>
        <v>27</v>
      </c>
      <c r="AF254" s="63">
        <f>Lista!AF254</f>
        <v>28</v>
      </c>
      <c r="AG254" s="63">
        <f>Lista!AG254</f>
        <v>29</v>
      </c>
      <c r="AH254" s="63">
        <f>Lista!AH254</f>
        <v>30</v>
      </c>
      <c r="AI254" s="63">
        <f>Lista!AI254</f>
        <v>31</v>
      </c>
      <c r="AJ254" s="31" t="s">
        <v>76</v>
      </c>
    </row>
    <row r="255" spans="1:36" ht="13.5" thickBot="1" x14ac:dyDescent="0.25">
      <c r="A255" s="164">
        <f>Lista!A255</f>
        <v>1</v>
      </c>
      <c r="B255" s="164">
        <f>Lista!B255</f>
        <v>1053</v>
      </c>
      <c r="C255" s="164" t="str">
        <f>Lista!C255</f>
        <v>Gąsiorek Artur</v>
      </c>
      <c r="D255" s="14">
        <v>1</v>
      </c>
      <c r="E255" s="63">
        <f>IF(del_temp!E255&gt;0,TRUNC(IF(LEN(Lista!E255)&gt;3,LEFT(Lista!E255,1),0),1),0)</f>
        <v>0</v>
      </c>
      <c r="F255" s="63">
        <f>IF(del_temp!F255&gt;0,TRUNC(IF(LEN(Lista!F255)&gt;3,LEFT(Lista!F255,1),0),1),0)</f>
        <v>0</v>
      </c>
      <c r="G255" s="63">
        <f>IF(del_temp!G255&gt;0,TRUNC(IF(LEN(Lista!G255)&gt;3,LEFT(Lista!G255,1),0),1),0)</f>
        <v>0</v>
      </c>
      <c r="H255" s="63">
        <f>IF(del_temp!H255&gt;0,TRUNC(IF(LEN(Lista!H255)&gt;3,LEFT(Lista!H255,1),0),1),0)</f>
        <v>0</v>
      </c>
      <c r="I255" s="63">
        <f>IF(del_temp!I255&gt;0,TRUNC(IF(LEN(Lista!I255)&gt;3,LEFT(Lista!I255,1),0),1),0)</f>
        <v>0</v>
      </c>
      <c r="J255" s="63">
        <f>IF(del_temp!J255&gt;0,TRUNC(IF(LEN(Lista!J255)&gt;3,LEFT(Lista!J255,1),0),1),0)</f>
        <v>0</v>
      </c>
      <c r="K255" s="63">
        <f>IF(del_temp!K255&gt;0,TRUNC(IF(LEN(Lista!K255)&gt;3,LEFT(Lista!K255,1),0),1),0)</f>
        <v>0</v>
      </c>
      <c r="L255" s="63">
        <f>IF(del_temp!L255&gt;0,TRUNC(IF(LEN(Lista!L255)&gt;3,LEFT(Lista!L255,1),0),1),0)</f>
        <v>0</v>
      </c>
      <c r="M255" s="63">
        <f>IF(del_temp!M255&gt;0,TRUNC(IF(LEN(Lista!M255)&gt;3,LEFT(Lista!M255,1),0),1),0)</f>
        <v>0</v>
      </c>
      <c r="N255" s="63">
        <f>IF(del_temp!N255&gt;0,TRUNC(IF(LEN(Lista!N255)&gt;3,LEFT(Lista!N255,1),0),1),0)</f>
        <v>0</v>
      </c>
      <c r="O255" s="63">
        <f>IF(del_temp!O255&gt;0,TRUNC(IF(LEN(Lista!O255)&gt;3,LEFT(Lista!O255,1),0),1),0)</f>
        <v>0</v>
      </c>
      <c r="P255" s="63">
        <f>IF(del_temp!P255&gt;0,TRUNC(IF(LEN(Lista!P255)&gt;3,LEFT(Lista!P255,1),0),1),0)</f>
        <v>0</v>
      </c>
      <c r="Q255" s="63">
        <f>IF(del_temp!Q255&gt;0,TRUNC(IF(LEN(Lista!Q255)&gt;3,LEFT(Lista!Q255,1),0),1),0)</f>
        <v>0</v>
      </c>
      <c r="R255" s="63">
        <f>IF(del_temp!R255&gt;0,TRUNC(IF(LEN(Lista!R255)&gt;3,LEFT(Lista!R255,1),0),1),0)</f>
        <v>0</v>
      </c>
      <c r="S255" s="63">
        <f>IF(del_temp!S255&gt;0,TRUNC(IF(LEN(Lista!S255)&gt;3,LEFT(Lista!S255,1),0),1),0)</f>
        <v>0</v>
      </c>
      <c r="T255" s="63">
        <f>IF(del_temp!T255&gt;0,TRUNC(IF(LEN(Lista!T255)&gt;3,LEFT(Lista!T255,1),0),1),0)</f>
        <v>0</v>
      </c>
      <c r="U255" s="63">
        <f>IF(del_temp!U255&gt;0,TRUNC(IF(LEN(Lista!U255)&gt;3,LEFT(Lista!U255,1),0),1),0)</f>
        <v>0</v>
      </c>
      <c r="V255" s="63">
        <f>IF(del_temp!V255&gt;0,TRUNC(IF(LEN(Lista!V255)&gt;3,LEFT(Lista!V255,1),0),1),0)</f>
        <v>0</v>
      </c>
      <c r="W255" s="63">
        <f>IF(del_temp!W255&gt;0,TRUNC(IF(LEN(Lista!W255)&gt;3,LEFT(Lista!W255,1),0),1),0)</f>
        <v>0</v>
      </c>
      <c r="X255" s="63">
        <f>IF(del_temp!X255&gt;0,TRUNC(IF(LEN(Lista!X255)&gt;3,LEFT(Lista!X255,1),0),1),0)</f>
        <v>0</v>
      </c>
      <c r="Y255" s="63">
        <f>IF(del_temp!Y255&gt;0,TRUNC(IF(LEN(Lista!Y255)&gt;3,LEFT(Lista!Y255,1),0),1),0)</f>
        <v>0</v>
      </c>
      <c r="Z255" s="63">
        <f>IF(del_temp!Z255&gt;0,TRUNC(IF(LEN(Lista!Z255)&gt;3,LEFT(Lista!Z255,1),0),1),0)</f>
        <v>0</v>
      </c>
      <c r="AA255" s="63">
        <f>IF(del_temp!AA255&gt;0,TRUNC(IF(LEN(Lista!AA255)&gt;3,LEFT(Lista!AA255,1),0),1),0)</f>
        <v>0</v>
      </c>
      <c r="AB255" s="63">
        <f>IF(del_temp!AB255&gt;0,TRUNC(IF(LEN(Lista!AB255)&gt;3,LEFT(Lista!AB255,1),0),1),0)</f>
        <v>0</v>
      </c>
      <c r="AC255" s="63">
        <f>IF(del_temp!AC255&gt;0,TRUNC(IF(LEN(Lista!AC255)&gt;3,LEFT(Lista!AC255,1),0),1),0)</f>
        <v>0</v>
      </c>
      <c r="AD255" s="63">
        <f>IF(del_temp!AD255&gt;0,TRUNC(IF(LEN(Lista!AD255)&gt;3,LEFT(Lista!AD255,1),0),1),0)</f>
        <v>0</v>
      </c>
      <c r="AE255" s="63">
        <f>IF(del_temp!AE255&gt;0,TRUNC(IF(LEN(Lista!AE255)&gt;3,LEFT(Lista!AE255,1),0),1),0)</f>
        <v>0</v>
      </c>
      <c r="AF255" s="63">
        <f>IF(del_temp!AF255&gt;0,TRUNC(IF(LEN(Lista!AF255)&gt;3,LEFT(Lista!AF255,1),0),1),0)</f>
        <v>0</v>
      </c>
      <c r="AG255" s="63">
        <f>IF(del_temp!AG255&gt;0,TRUNC(IF(LEN(Lista!AG255)&gt;3,LEFT(Lista!AG255,1),0),1),0)</f>
        <v>0</v>
      </c>
      <c r="AH255" s="63">
        <f>IF(del_temp!AH255&gt;0,TRUNC(IF(LEN(Lista!AH255)&gt;3,LEFT(Lista!AH255,1),0),1),0)</f>
        <v>0</v>
      </c>
      <c r="AI255" s="63">
        <f>IF(del_temp!AI255&gt;0,TRUNC(IF(LEN(Lista!AI255)&gt;3,LEFT(Lista!AI255,1),0),1),0)</f>
        <v>0</v>
      </c>
      <c r="AJ255" s="165">
        <f>SUM(E255:AI257)</f>
        <v>0</v>
      </c>
    </row>
    <row r="256" spans="1:36" ht="13.5" thickBot="1" x14ac:dyDescent="0.25">
      <c r="A256" s="142"/>
      <c r="B256" s="142"/>
      <c r="C256" s="142"/>
      <c r="D256" s="15">
        <v>2</v>
      </c>
      <c r="E256" s="63">
        <f>IF(del_temp!E256&gt;0,TRUNC(IF(LEN(Lista!E256)&gt;3,LEFT(Lista!E256,1),0),1),0)</f>
        <v>0</v>
      </c>
      <c r="F256" s="63">
        <f>IF(del_temp!F256&gt;0,TRUNC(IF(LEN(Lista!F256)&gt;3,LEFT(Lista!F256,1),0),1),0)</f>
        <v>0</v>
      </c>
      <c r="G256" s="63">
        <f>IF(del_temp!G256&gt;0,TRUNC(IF(LEN(Lista!G256)&gt;3,LEFT(Lista!G256,1),0),1),0)</f>
        <v>0</v>
      </c>
      <c r="H256" s="63">
        <f>IF(del_temp!H256&gt;0,TRUNC(IF(LEN(Lista!H256)&gt;3,LEFT(Lista!H256,1),0),1),0)</f>
        <v>0</v>
      </c>
      <c r="I256" s="63">
        <f>IF(del_temp!I256&gt;0,TRUNC(IF(LEN(Lista!I256)&gt;3,LEFT(Lista!I256,1),0),1),0)</f>
        <v>0</v>
      </c>
      <c r="J256" s="63">
        <f>IF(del_temp!J256&gt;0,TRUNC(IF(LEN(Lista!J256)&gt;3,LEFT(Lista!J256,1),0),1),0)</f>
        <v>0</v>
      </c>
      <c r="K256" s="63">
        <f>IF(del_temp!K256&gt;0,TRUNC(IF(LEN(Lista!K256)&gt;3,LEFT(Lista!K256,1),0),1),0)</f>
        <v>0</v>
      </c>
      <c r="L256" s="63">
        <f>IF(del_temp!L256&gt;0,TRUNC(IF(LEN(Lista!L256)&gt;3,LEFT(Lista!L256,1),0),1),0)</f>
        <v>0</v>
      </c>
      <c r="M256" s="63">
        <f>IF(del_temp!M256&gt;0,TRUNC(IF(LEN(Lista!M256)&gt;3,LEFT(Lista!M256,1),0),1),0)</f>
        <v>0</v>
      </c>
      <c r="N256" s="63">
        <f>IF(del_temp!N256&gt;0,TRUNC(IF(LEN(Lista!N256)&gt;3,LEFT(Lista!N256,1),0),1),0)</f>
        <v>0</v>
      </c>
      <c r="O256" s="63">
        <f>IF(del_temp!O256&gt;0,TRUNC(IF(LEN(Lista!O256)&gt;3,LEFT(Lista!O256,1),0),1),0)</f>
        <v>0</v>
      </c>
      <c r="P256" s="63">
        <f>IF(del_temp!P256&gt;0,TRUNC(IF(LEN(Lista!P256)&gt;3,LEFT(Lista!P256,1),0),1),0)</f>
        <v>0</v>
      </c>
      <c r="Q256" s="63">
        <f>IF(del_temp!Q256&gt;0,TRUNC(IF(LEN(Lista!Q256)&gt;3,LEFT(Lista!Q256,1),0),1),0)</f>
        <v>0</v>
      </c>
      <c r="R256" s="63">
        <f>IF(del_temp!R256&gt;0,TRUNC(IF(LEN(Lista!R256)&gt;3,LEFT(Lista!R256,1),0),1),0)</f>
        <v>0</v>
      </c>
      <c r="S256" s="63">
        <f>IF(del_temp!S256&gt;0,TRUNC(IF(LEN(Lista!S256)&gt;3,LEFT(Lista!S256,1),0),1),0)</f>
        <v>0</v>
      </c>
      <c r="T256" s="63">
        <f>IF(del_temp!T256&gt;0,TRUNC(IF(LEN(Lista!T256)&gt;3,LEFT(Lista!T256,1),0),1),0)</f>
        <v>0</v>
      </c>
      <c r="U256" s="63">
        <f>IF(del_temp!U256&gt;0,TRUNC(IF(LEN(Lista!U256)&gt;3,LEFT(Lista!U256,1),0),1),0)</f>
        <v>0</v>
      </c>
      <c r="V256" s="63">
        <f>IF(del_temp!V256&gt;0,TRUNC(IF(LEN(Lista!V256)&gt;3,LEFT(Lista!V256,1),0),1),0)</f>
        <v>0</v>
      </c>
      <c r="W256" s="63">
        <f>IF(del_temp!W256&gt;0,TRUNC(IF(LEN(Lista!W256)&gt;3,LEFT(Lista!W256,1),0),1),0)</f>
        <v>0</v>
      </c>
      <c r="X256" s="63">
        <f>IF(del_temp!X256&gt;0,TRUNC(IF(LEN(Lista!X256)&gt;3,LEFT(Lista!X256,1),0),1),0)</f>
        <v>0</v>
      </c>
      <c r="Y256" s="63">
        <f>IF(del_temp!Y256&gt;0,TRUNC(IF(LEN(Lista!Y256)&gt;3,LEFT(Lista!Y256,1),0),1),0)</f>
        <v>0</v>
      </c>
      <c r="Z256" s="63">
        <f>IF(del_temp!Z256&gt;0,TRUNC(IF(LEN(Lista!Z256)&gt;3,LEFT(Lista!Z256,1),0),1),0)</f>
        <v>0</v>
      </c>
      <c r="AA256" s="63">
        <f>IF(del_temp!AA256&gt;0,TRUNC(IF(LEN(Lista!AA256)&gt;3,LEFT(Lista!AA256,1),0),1),0)</f>
        <v>0</v>
      </c>
      <c r="AB256" s="63">
        <f>IF(del_temp!AB256&gt;0,TRUNC(IF(LEN(Lista!AB256)&gt;3,LEFT(Lista!AB256,1),0),1),0)</f>
        <v>0</v>
      </c>
      <c r="AC256" s="63">
        <f>IF(del_temp!AC256&gt;0,TRUNC(IF(LEN(Lista!AC256)&gt;3,LEFT(Lista!AC256,1),0),1),0)</f>
        <v>0</v>
      </c>
      <c r="AD256" s="63">
        <f>IF(del_temp!AD256&gt;0,TRUNC(IF(LEN(Lista!AD256)&gt;3,LEFT(Lista!AD256,1),0),1),0)</f>
        <v>0</v>
      </c>
      <c r="AE256" s="63">
        <f>IF(del_temp!AE256&gt;0,TRUNC(IF(LEN(Lista!AE256)&gt;3,LEFT(Lista!AE256,1),0),1),0)</f>
        <v>0</v>
      </c>
      <c r="AF256" s="63">
        <f>IF(del_temp!AF256&gt;0,TRUNC(IF(LEN(Lista!AF256)&gt;3,LEFT(Lista!AF256,1),0),1),0)</f>
        <v>0</v>
      </c>
      <c r="AG256" s="63">
        <f>IF(del_temp!AG256&gt;0,TRUNC(IF(LEN(Lista!AG256)&gt;3,LEFT(Lista!AG256,1),0),1),0)</f>
        <v>0</v>
      </c>
      <c r="AH256" s="63">
        <f>IF(del_temp!AH256&gt;0,TRUNC(IF(LEN(Lista!AH256)&gt;3,LEFT(Lista!AH256,1),0),1),0)</f>
        <v>0</v>
      </c>
      <c r="AI256" s="63">
        <f>IF(del_temp!AI256&gt;0,TRUNC(IF(LEN(Lista!AI256)&gt;3,LEFT(Lista!AI256,1),0),1),0)</f>
        <v>0</v>
      </c>
      <c r="AJ256" s="145"/>
    </row>
    <row r="257" spans="1:36" ht="13.5" thickBot="1" x14ac:dyDescent="0.25">
      <c r="A257" s="142"/>
      <c r="B257" s="142"/>
      <c r="C257" s="142"/>
      <c r="D257" s="15">
        <v>3</v>
      </c>
      <c r="E257" s="63">
        <f>IF(del_temp!E257&gt;0,TRUNC(IF(LEN(Lista!E257)&gt;3,LEFT(Lista!E257,1),0),1),0)</f>
        <v>0</v>
      </c>
      <c r="F257" s="63">
        <f>IF(del_temp!F257&gt;0,TRUNC(IF(LEN(Lista!F257)&gt;3,LEFT(Lista!F257,1),0),1),0)</f>
        <v>0</v>
      </c>
      <c r="G257" s="63">
        <f>IF(del_temp!G257&gt;0,TRUNC(IF(LEN(Lista!G257)&gt;3,LEFT(Lista!G257,1),0),1),0)</f>
        <v>0</v>
      </c>
      <c r="H257" s="63">
        <f>IF(del_temp!H257&gt;0,TRUNC(IF(LEN(Lista!H257)&gt;3,LEFT(Lista!H257,1),0),1),0)</f>
        <v>0</v>
      </c>
      <c r="I257" s="63">
        <f>IF(del_temp!I257&gt;0,TRUNC(IF(LEN(Lista!I257)&gt;3,LEFT(Lista!I257,1),0),1),0)</f>
        <v>0</v>
      </c>
      <c r="J257" s="63">
        <f>IF(del_temp!J257&gt;0,TRUNC(IF(LEN(Lista!J257)&gt;3,LEFT(Lista!J257,1),0),1),0)</f>
        <v>0</v>
      </c>
      <c r="K257" s="63">
        <f>IF(del_temp!K257&gt;0,TRUNC(IF(LEN(Lista!K257)&gt;3,LEFT(Lista!K257,1),0),1),0)</f>
        <v>0</v>
      </c>
      <c r="L257" s="63">
        <f>IF(del_temp!L257&gt;0,TRUNC(IF(LEN(Lista!L257)&gt;3,LEFT(Lista!L257,1),0),1),0)</f>
        <v>0</v>
      </c>
      <c r="M257" s="63">
        <f>IF(del_temp!M257&gt;0,TRUNC(IF(LEN(Lista!M257)&gt;3,LEFT(Lista!M257,1),0),1),0)</f>
        <v>0</v>
      </c>
      <c r="N257" s="63">
        <f>IF(del_temp!N257&gt;0,TRUNC(IF(LEN(Lista!N257)&gt;3,LEFT(Lista!N257,1),0),1),0)</f>
        <v>0</v>
      </c>
      <c r="O257" s="63">
        <f>IF(del_temp!O257&gt;0,TRUNC(IF(LEN(Lista!O257)&gt;3,LEFT(Lista!O257,1),0),1),0)</f>
        <v>0</v>
      </c>
      <c r="P257" s="63">
        <f>IF(del_temp!P257&gt;0,TRUNC(IF(LEN(Lista!P257)&gt;3,LEFT(Lista!P257,1),0),1),0)</f>
        <v>0</v>
      </c>
      <c r="Q257" s="63">
        <f>IF(del_temp!Q257&gt;0,TRUNC(IF(LEN(Lista!Q257)&gt;3,LEFT(Lista!Q257,1),0),1),0)</f>
        <v>0</v>
      </c>
      <c r="R257" s="63">
        <f>IF(del_temp!R257&gt;0,TRUNC(IF(LEN(Lista!R257)&gt;3,LEFT(Lista!R257,1),0),1),0)</f>
        <v>0</v>
      </c>
      <c r="S257" s="63">
        <f>IF(del_temp!S257&gt;0,TRUNC(IF(LEN(Lista!S257)&gt;3,LEFT(Lista!S257,1),0),1),0)</f>
        <v>0</v>
      </c>
      <c r="T257" s="63">
        <f>IF(del_temp!T257&gt;0,TRUNC(IF(LEN(Lista!T257)&gt;3,LEFT(Lista!T257,1),0),1),0)</f>
        <v>0</v>
      </c>
      <c r="U257" s="63">
        <f>IF(del_temp!U257&gt;0,TRUNC(IF(LEN(Lista!U257)&gt;3,LEFT(Lista!U257,1),0),1),0)</f>
        <v>0</v>
      </c>
      <c r="V257" s="63">
        <f>IF(del_temp!V257&gt;0,TRUNC(IF(LEN(Lista!V257)&gt;3,LEFT(Lista!V257,1),0),1),0)</f>
        <v>0</v>
      </c>
      <c r="W257" s="63">
        <f>IF(del_temp!W257&gt;0,TRUNC(IF(LEN(Lista!W257)&gt;3,LEFT(Lista!W257,1),0),1),0)</f>
        <v>0</v>
      </c>
      <c r="X257" s="63">
        <f>IF(del_temp!X257&gt;0,TRUNC(IF(LEN(Lista!X257)&gt;3,LEFT(Lista!X257,1),0),1),0)</f>
        <v>0</v>
      </c>
      <c r="Y257" s="63">
        <f>IF(del_temp!Y257&gt;0,TRUNC(IF(LEN(Lista!Y257)&gt;3,LEFT(Lista!Y257,1),0),1),0)</f>
        <v>0</v>
      </c>
      <c r="Z257" s="63">
        <f>IF(del_temp!Z257&gt;0,TRUNC(IF(LEN(Lista!Z257)&gt;3,LEFT(Lista!Z257,1),0),1),0)</f>
        <v>0</v>
      </c>
      <c r="AA257" s="63">
        <f>IF(del_temp!AA257&gt;0,TRUNC(IF(LEN(Lista!AA257)&gt;3,LEFT(Lista!AA257,1),0),1),0)</f>
        <v>0</v>
      </c>
      <c r="AB257" s="63">
        <f>IF(del_temp!AB257&gt;0,TRUNC(IF(LEN(Lista!AB257)&gt;3,LEFT(Lista!AB257,1),0),1),0)</f>
        <v>0</v>
      </c>
      <c r="AC257" s="63">
        <f>IF(del_temp!AC257&gt;0,TRUNC(IF(LEN(Lista!AC257)&gt;3,LEFT(Lista!AC257,1),0),1),0)</f>
        <v>0</v>
      </c>
      <c r="AD257" s="63">
        <f>IF(del_temp!AD257&gt;0,TRUNC(IF(LEN(Lista!AD257)&gt;3,LEFT(Lista!AD257,1),0),1),0)</f>
        <v>0</v>
      </c>
      <c r="AE257" s="63">
        <f>IF(del_temp!AE257&gt;0,TRUNC(IF(LEN(Lista!AE257)&gt;3,LEFT(Lista!AE257,1),0),1),0)</f>
        <v>0</v>
      </c>
      <c r="AF257" s="63">
        <f>IF(del_temp!AF257&gt;0,TRUNC(IF(LEN(Lista!AF257)&gt;3,LEFT(Lista!AF257,1),0),1),0)</f>
        <v>0</v>
      </c>
      <c r="AG257" s="63">
        <f>IF(del_temp!AG257&gt;0,TRUNC(IF(LEN(Lista!AG257)&gt;3,LEFT(Lista!AG257,1),0),1),0)</f>
        <v>0</v>
      </c>
      <c r="AH257" s="63">
        <f>IF(del_temp!AH257&gt;0,TRUNC(IF(LEN(Lista!AH257)&gt;3,LEFT(Lista!AH257,1),0),1),0)</f>
        <v>0</v>
      </c>
      <c r="AI257" s="63">
        <f>IF(del_temp!AI257&gt;0,TRUNC(IF(LEN(Lista!AI257)&gt;3,LEFT(Lista!AI257,1),0),1),0)</f>
        <v>0</v>
      </c>
      <c r="AJ257" s="166"/>
    </row>
    <row r="258" spans="1:36" ht="13.5" thickBot="1" x14ac:dyDescent="0.25">
      <c r="A258" s="164">
        <f>Lista!A258</f>
        <v>2</v>
      </c>
      <c r="B258" s="164">
        <f>Lista!B258</f>
        <v>1130</v>
      </c>
      <c r="C258" s="164" t="str">
        <f>Lista!C258</f>
        <v>Łukańko Zenon</v>
      </c>
      <c r="D258" s="15">
        <v>1</v>
      </c>
      <c r="E258" s="63">
        <f>IF(del_temp!E258&gt;0,TRUNC(IF(LEN(Lista!E258)&gt;3,LEFT(Lista!E258,1),0),1),0)</f>
        <v>0</v>
      </c>
      <c r="F258" s="63">
        <f>IF(del_temp!F258&gt;0,TRUNC(IF(LEN(Lista!F258)&gt;3,LEFT(Lista!F258,1),0),1),0)</f>
        <v>0</v>
      </c>
      <c r="G258" s="63">
        <f>IF(del_temp!G258&gt;0,TRUNC(IF(LEN(Lista!G258)&gt;3,LEFT(Lista!G258,1),0),1),0)</f>
        <v>0</v>
      </c>
      <c r="H258" s="63">
        <f>IF(del_temp!H258&gt;0,TRUNC(IF(LEN(Lista!H258)&gt;3,LEFT(Lista!H258,1),0),1),0)</f>
        <v>0</v>
      </c>
      <c r="I258" s="63">
        <f>IF(del_temp!I258&gt;0,TRUNC(IF(LEN(Lista!I258)&gt;3,LEFT(Lista!I258,1),0),1),0)</f>
        <v>0</v>
      </c>
      <c r="J258" s="63">
        <f>IF(del_temp!J258&gt;0,TRUNC(IF(LEN(Lista!J258)&gt;3,LEFT(Lista!J258,1),0),1),0)</f>
        <v>0</v>
      </c>
      <c r="K258" s="63">
        <f>IF(del_temp!K258&gt;0,TRUNC(IF(LEN(Lista!K258)&gt;3,LEFT(Lista!K258,1),0),1),0)</f>
        <v>0</v>
      </c>
      <c r="L258" s="63">
        <f>IF(del_temp!L258&gt;0,TRUNC(IF(LEN(Lista!L258)&gt;3,LEFT(Lista!L258,1),0),1),0)</f>
        <v>0</v>
      </c>
      <c r="M258" s="63">
        <f>IF(del_temp!M258&gt;0,TRUNC(IF(LEN(Lista!M258)&gt;3,LEFT(Lista!M258,1),0),1),0)</f>
        <v>0</v>
      </c>
      <c r="N258" s="63">
        <f>IF(del_temp!N258&gt;0,TRUNC(IF(LEN(Lista!N258)&gt;3,LEFT(Lista!N258,1),0),1),0)</f>
        <v>0</v>
      </c>
      <c r="O258" s="63">
        <f>IF(del_temp!O258&gt;0,TRUNC(IF(LEN(Lista!O258)&gt;3,LEFT(Lista!O258,1),0),1),0)</f>
        <v>0</v>
      </c>
      <c r="P258" s="63">
        <f>IF(del_temp!P258&gt;0,TRUNC(IF(LEN(Lista!P258)&gt;3,LEFT(Lista!P258,1),0),1),0)</f>
        <v>0</v>
      </c>
      <c r="Q258" s="63">
        <f>IF(del_temp!Q258&gt;0,TRUNC(IF(LEN(Lista!Q258)&gt;3,LEFT(Lista!Q258,1),0),1),0)</f>
        <v>0</v>
      </c>
      <c r="R258" s="63">
        <f>IF(del_temp!R258&gt;0,TRUNC(IF(LEN(Lista!R258)&gt;3,LEFT(Lista!R258,1),0),1),0)</f>
        <v>0</v>
      </c>
      <c r="S258" s="63">
        <f>IF(del_temp!S258&gt;0,TRUNC(IF(LEN(Lista!S258)&gt;3,LEFT(Lista!S258,1),0),1),0)</f>
        <v>0</v>
      </c>
      <c r="T258" s="63">
        <f>IF(del_temp!T258&gt;0,TRUNC(IF(LEN(Lista!T258)&gt;3,LEFT(Lista!T258,1),0),1),0)</f>
        <v>0</v>
      </c>
      <c r="U258" s="63">
        <f>IF(del_temp!U258&gt;0,TRUNC(IF(LEN(Lista!U258)&gt;3,LEFT(Lista!U258,1),0),1),0)</f>
        <v>0</v>
      </c>
      <c r="V258" s="63">
        <f>IF(del_temp!V258&gt;0,TRUNC(IF(LEN(Lista!V258)&gt;3,LEFT(Lista!V258,1),0),1),0)</f>
        <v>0</v>
      </c>
      <c r="W258" s="63">
        <f>IF(del_temp!W258&gt;0,TRUNC(IF(LEN(Lista!W258)&gt;3,LEFT(Lista!W258,1),0),1),0)</f>
        <v>0</v>
      </c>
      <c r="X258" s="63">
        <f>IF(del_temp!X258&gt;0,TRUNC(IF(LEN(Lista!X258)&gt;3,LEFT(Lista!X258,1),0),1),0)</f>
        <v>0</v>
      </c>
      <c r="Y258" s="63">
        <f>IF(del_temp!Y258&gt;0,TRUNC(IF(LEN(Lista!Y258)&gt;3,LEFT(Lista!Y258,1),0),1),0)</f>
        <v>0</v>
      </c>
      <c r="Z258" s="63">
        <f>IF(del_temp!Z258&gt;0,TRUNC(IF(LEN(Lista!Z258)&gt;3,LEFT(Lista!Z258,1),0),1),0)</f>
        <v>0</v>
      </c>
      <c r="AA258" s="63">
        <f>IF(del_temp!AA258&gt;0,TRUNC(IF(LEN(Lista!AA258)&gt;3,LEFT(Lista!AA258,1),0),1),0)</f>
        <v>0</v>
      </c>
      <c r="AB258" s="63">
        <f>IF(del_temp!AB258&gt;0,TRUNC(IF(LEN(Lista!AB258)&gt;3,LEFT(Lista!AB258,1),0),1),0)</f>
        <v>0</v>
      </c>
      <c r="AC258" s="63">
        <f>IF(del_temp!AC258&gt;0,TRUNC(IF(LEN(Lista!AC258)&gt;3,LEFT(Lista!AC258,1),0),1),0)</f>
        <v>0</v>
      </c>
      <c r="AD258" s="63">
        <f>IF(del_temp!AD258&gt;0,TRUNC(IF(LEN(Lista!AD258)&gt;3,LEFT(Lista!AD258,1),0),1),0)</f>
        <v>0</v>
      </c>
      <c r="AE258" s="63">
        <f>IF(del_temp!AE258&gt;0,TRUNC(IF(LEN(Lista!AE258)&gt;3,LEFT(Lista!AE258,1),0),1),0)</f>
        <v>0</v>
      </c>
      <c r="AF258" s="63">
        <f>IF(del_temp!AF258&gt;0,TRUNC(IF(LEN(Lista!AF258)&gt;3,LEFT(Lista!AF258,1),0),1),0)</f>
        <v>0</v>
      </c>
      <c r="AG258" s="63">
        <f>IF(del_temp!AG258&gt;0,TRUNC(IF(LEN(Lista!AG258)&gt;3,LEFT(Lista!AG258,1),0),1),0)</f>
        <v>0</v>
      </c>
      <c r="AH258" s="63">
        <f>IF(del_temp!AH258&gt;0,TRUNC(IF(LEN(Lista!AH258)&gt;3,LEFT(Lista!AH258,1),0),1),0)</f>
        <v>0</v>
      </c>
      <c r="AI258" s="63">
        <f>IF(del_temp!AI258&gt;0,TRUNC(IF(LEN(Lista!AI258)&gt;3,LEFT(Lista!AI258,1),0),1),0)</f>
        <v>0</v>
      </c>
      <c r="AJ258" s="165">
        <f t="shared" ref="AJ258" si="55">SUM(E258:AI260)</f>
        <v>0</v>
      </c>
    </row>
    <row r="259" spans="1:36" ht="13.5" thickBot="1" x14ac:dyDescent="0.25">
      <c r="A259" s="142"/>
      <c r="B259" s="142"/>
      <c r="C259" s="142"/>
      <c r="D259" s="15">
        <v>2</v>
      </c>
      <c r="E259" s="63">
        <f>IF(del_temp!E259&gt;0,TRUNC(IF(LEN(Lista!E259)&gt;3,LEFT(Lista!E259,1),0),1),0)</f>
        <v>0</v>
      </c>
      <c r="F259" s="63">
        <f>IF(del_temp!F259&gt;0,TRUNC(IF(LEN(Lista!F259)&gt;3,LEFT(Lista!F259,1),0),1),0)</f>
        <v>0</v>
      </c>
      <c r="G259" s="63">
        <f>IF(del_temp!G259&gt;0,TRUNC(IF(LEN(Lista!G259)&gt;3,LEFT(Lista!G259,1),0),1),0)</f>
        <v>0</v>
      </c>
      <c r="H259" s="63">
        <f>IF(del_temp!H259&gt;0,TRUNC(IF(LEN(Lista!H259)&gt;3,LEFT(Lista!H259,1),0),1),0)</f>
        <v>0</v>
      </c>
      <c r="I259" s="63">
        <f>IF(del_temp!I259&gt;0,TRUNC(IF(LEN(Lista!I259)&gt;3,LEFT(Lista!I259,1),0),1),0)</f>
        <v>0</v>
      </c>
      <c r="J259" s="63">
        <f>IF(del_temp!J259&gt;0,TRUNC(IF(LEN(Lista!J259)&gt;3,LEFT(Lista!J259,1),0),1),0)</f>
        <v>0</v>
      </c>
      <c r="K259" s="63">
        <f>IF(del_temp!K259&gt;0,TRUNC(IF(LEN(Lista!K259)&gt;3,LEFT(Lista!K259,1),0),1),0)</f>
        <v>0</v>
      </c>
      <c r="L259" s="63">
        <f>IF(del_temp!L259&gt;0,TRUNC(IF(LEN(Lista!L259)&gt;3,LEFT(Lista!L259,1),0),1),0)</f>
        <v>0</v>
      </c>
      <c r="M259" s="63">
        <f>IF(del_temp!M259&gt;0,TRUNC(IF(LEN(Lista!M259)&gt;3,LEFT(Lista!M259,1),0),1),0)</f>
        <v>0</v>
      </c>
      <c r="N259" s="63">
        <f>IF(del_temp!N259&gt;0,TRUNC(IF(LEN(Lista!N259)&gt;3,LEFT(Lista!N259,1),0),1),0)</f>
        <v>0</v>
      </c>
      <c r="O259" s="63">
        <f>IF(del_temp!O259&gt;0,TRUNC(IF(LEN(Lista!O259)&gt;3,LEFT(Lista!O259,1),0),1),0)</f>
        <v>0</v>
      </c>
      <c r="P259" s="63">
        <f>IF(del_temp!P259&gt;0,TRUNC(IF(LEN(Lista!P259)&gt;3,LEFT(Lista!P259,1),0),1),0)</f>
        <v>0</v>
      </c>
      <c r="Q259" s="63">
        <f>IF(del_temp!Q259&gt;0,TRUNC(IF(LEN(Lista!Q259)&gt;3,LEFT(Lista!Q259,1),0),1),0)</f>
        <v>0</v>
      </c>
      <c r="R259" s="63">
        <f>IF(del_temp!R259&gt;0,TRUNC(IF(LEN(Lista!R259)&gt;3,LEFT(Lista!R259,1),0),1),0)</f>
        <v>0</v>
      </c>
      <c r="S259" s="63">
        <f>IF(del_temp!S259&gt;0,TRUNC(IF(LEN(Lista!S259)&gt;3,LEFT(Lista!S259,1),0),1),0)</f>
        <v>0</v>
      </c>
      <c r="T259" s="63">
        <f>IF(del_temp!T259&gt;0,TRUNC(IF(LEN(Lista!T259)&gt;3,LEFT(Lista!T259,1),0),1),0)</f>
        <v>0</v>
      </c>
      <c r="U259" s="63">
        <f>IF(del_temp!U259&gt;0,TRUNC(IF(LEN(Lista!U259)&gt;3,LEFT(Lista!U259,1),0),1),0)</f>
        <v>0</v>
      </c>
      <c r="V259" s="63">
        <f>IF(del_temp!V259&gt;0,TRUNC(IF(LEN(Lista!V259)&gt;3,LEFT(Lista!V259,1),0),1),0)</f>
        <v>0</v>
      </c>
      <c r="W259" s="63">
        <f>IF(del_temp!W259&gt;0,TRUNC(IF(LEN(Lista!W259)&gt;3,LEFT(Lista!W259,1),0),1),0)</f>
        <v>0</v>
      </c>
      <c r="X259" s="63">
        <f>IF(del_temp!X259&gt;0,TRUNC(IF(LEN(Lista!X259)&gt;3,LEFT(Lista!X259,1),0),1),0)</f>
        <v>0</v>
      </c>
      <c r="Y259" s="63">
        <f>IF(del_temp!Y259&gt;0,TRUNC(IF(LEN(Lista!Y259)&gt;3,LEFT(Lista!Y259,1),0),1),0)</f>
        <v>0</v>
      </c>
      <c r="Z259" s="63">
        <f>IF(del_temp!Z259&gt;0,TRUNC(IF(LEN(Lista!Z259)&gt;3,LEFT(Lista!Z259,1),0),1),0)</f>
        <v>0</v>
      </c>
      <c r="AA259" s="63">
        <f>IF(del_temp!AA259&gt;0,TRUNC(IF(LEN(Lista!AA259)&gt;3,LEFT(Lista!AA259,1),0),1),0)</f>
        <v>0</v>
      </c>
      <c r="AB259" s="63">
        <f>IF(del_temp!AB259&gt;0,TRUNC(IF(LEN(Lista!AB259)&gt;3,LEFT(Lista!AB259,1),0),1),0)</f>
        <v>0</v>
      </c>
      <c r="AC259" s="63">
        <f>IF(del_temp!AC259&gt;0,TRUNC(IF(LEN(Lista!AC259)&gt;3,LEFT(Lista!AC259,1),0),1),0)</f>
        <v>0</v>
      </c>
      <c r="AD259" s="63">
        <f>IF(del_temp!AD259&gt;0,TRUNC(IF(LEN(Lista!AD259)&gt;3,LEFT(Lista!AD259,1),0),1),0)</f>
        <v>0</v>
      </c>
      <c r="AE259" s="63">
        <f>IF(del_temp!AE259&gt;0,TRUNC(IF(LEN(Lista!AE259)&gt;3,LEFT(Lista!AE259,1),0),1),0)</f>
        <v>0</v>
      </c>
      <c r="AF259" s="63">
        <f>IF(del_temp!AF259&gt;0,TRUNC(IF(LEN(Lista!AF259)&gt;3,LEFT(Lista!AF259,1),0),1),0)</f>
        <v>0</v>
      </c>
      <c r="AG259" s="63">
        <f>IF(del_temp!AG259&gt;0,TRUNC(IF(LEN(Lista!AG259)&gt;3,LEFT(Lista!AG259,1),0),1),0)</f>
        <v>0</v>
      </c>
      <c r="AH259" s="63">
        <f>IF(del_temp!AH259&gt;0,TRUNC(IF(LEN(Lista!AH259)&gt;3,LEFT(Lista!AH259,1),0),1),0)</f>
        <v>0</v>
      </c>
      <c r="AI259" s="63">
        <f>IF(del_temp!AI259&gt;0,TRUNC(IF(LEN(Lista!AI259)&gt;3,LEFT(Lista!AI259,1),0),1),0)</f>
        <v>0</v>
      </c>
      <c r="AJ259" s="145"/>
    </row>
    <row r="260" spans="1:36" ht="13.5" thickBot="1" x14ac:dyDescent="0.25">
      <c r="A260" s="142"/>
      <c r="B260" s="142"/>
      <c r="C260" s="142"/>
      <c r="D260" s="15">
        <v>3</v>
      </c>
      <c r="E260" s="63">
        <f>IF(del_temp!E260&gt;0,TRUNC(IF(LEN(Lista!E260)&gt;3,LEFT(Lista!E260,1),0),1),0)</f>
        <v>0</v>
      </c>
      <c r="F260" s="63">
        <f>IF(del_temp!F260&gt;0,TRUNC(IF(LEN(Lista!F260)&gt;3,LEFT(Lista!F260,1),0),1),0)</f>
        <v>0</v>
      </c>
      <c r="G260" s="63">
        <f>IF(del_temp!G260&gt;0,TRUNC(IF(LEN(Lista!G260)&gt;3,LEFT(Lista!G260,1),0),1),0)</f>
        <v>0</v>
      </c>
      <c r="H260" s="63">
        <f>IF(del_temp!H260&gt;0,TRUNC(IF(LEN(Lista!H260)&gt;3,LEFT(Lista!H260,1),0),1),0)</f>
        <v>0</v>
      </c>
      <c r="I260" s="63">
        <f>IF(del_temp!I260&gt;0,TRUNC(IF(LEN(Lista!I260)&gt;3,LEFT(Lista!I260,1),0),1),0)</f>
        <v>0</v>
      </c>
      <c r="J260" s="63">
        <f>IF(del_temp!J260&gt;0,TRUNC(IF(LEN(Lista!J260)&gt;3,LEFT(Lista!J260,1),0),1),0)</f>
        <v>0</v>
      </c>
      <c r="K260" s="63">
        <f>IF(del_temp!K260&gt;0,TRUNC(IF(LEN(Lista!K260)&gt;3,LEFT(Lista!K260,1),0),1),0)</f>
        <v>0</v>
      </c>
      <c r="L260" s="63">
        <f>IF(del_temp!L260&gt;0,TRUNC(IF(LEN(Lista!L260)&gt;3,LEFT(Lista!L260,1),0),1),0)</f>
        <v>0</v>
      </c>
      <c r="M260" s="63">
        <f>IF(del_temp!M260&gt;0,TRUNC(IF(LEN(Lista!M260)&gt;3,LEFT(Lista!M260,1),0),1),0)</f>
        <v>0</v>
      </c>
      <c r="N260" s="63">
        <f>IF(del_temp!N260&gt;0,TRUNC(IF(LEN(Lista!N260)&gt;3,LEFT(Lista!N260,1),0),1),0)</f>
        <v>0</v>
      </c>
      <c r="O260" s="63">
        <f>IF(del_temp!O260&gt;0,TRUNC(IF(LEN(Lista!O260)&gt;3,LEFT(Lista!O260,1),0),1),0)</f>
        <v>0</v>
      </c>
      <c r="P260" s="63">
        <f>IF(del_temp!P260&gt;0,TRUNC(IF(LEN(Lista!P260)&gt;3,LEFT(Lista!P260,1),0),1),0)</f>
        <v>0</v>
      </c>
      <c r="Q260" s="63">
        <f>IF(del_temp!Q260&gt;0,TRUNC(IF(LEN(Lista!Q260)&gt;3,LEFT(Lista!Q260,1),0),1),0)</f>
        <v>0</v>
      </c>
      <c r="R260" s="63">
        <f>IF(del_temp!R260&gt;0,TRUNC(IF(LEN(Lista!R260)&gt;3,LEFT(Lista!R260,1),0),1),0)</f>
        <v>0</v>
      </c>
      <c r="S260" s="63">
        <f>IF(del_temp!S260&gt;0,TRUNC(IF(LEN(Lista!S260)&gt;3,LEFT(Lista!S260,1),0),1),0)</f>
        <v>0</v>
      </c>
      <c r="T260" s="63">
        <f>IF(del_temp!T260&gt;0,TRUNC(IF(LEN(Lista!T260)&gt;3,LEFT(Lista!T260,1),0),1),0)</f>
        <v>0</v>
      </c>
      <c r="U260" s="63">
        <f>IF(del_temp!U260&gt;0,TRUNC(IF(LEN(Lista!U260)&gt;3,LEFT(Lista!U260,1),0),1),0)</f>
        <v>0</v>
      </c>
      <c r="V260" s="63">
        <f>IF(del_temp!V260&gt;0,TRUNC(IF(LEN(Lista!V260)&gt;3,LEFT(Lista!V260,1),0),1),0)</f>
        <v>0</v>
      </c>
      <c r="W260" s="63">
        <f>IF(del_temp!W260&gt;0,TRUNC(IF(LEN(Lista!W260)&gt;3,LEFT(Lista!W260,1),0),1),0)</f>
        <v>0</v>
      </c>
      <c r="X260" s="63">
        <f>IF(del_temp!X260&gt;0,TRUNC(IF(LEN(Lista!X260)&gt;3,LEFT(Lista!X260,1),0),1),0)</f>
        <v>0</v>
      </c>
      <c r="Y260" s="63">
        <f>IF(del_temp!Y260&gt;0,TRUNC(IF(LEN(Lista!Y260)&gt;3,LEFT(Lista!Y260,1),0),1),0)</f>
        <v>0</v>
      </c>
      <c r="Z260" s="63">
        <f>IF(del_temp!Z260&gt;0,TRUNC(IF(LEN(Lista!Z260)&gt;3,LEFT(Lista!Z260,1),0),1),0)</f>
        <v>0</v>
      </c>
      <c r="AA260" s="63">
        <f>IF(del_temp!AA260&gt;0,TRUNC(IF(LEN(Lista!AA260)&gt;3,LEFT(Lista!AA260,1),0),1),0)</f>
        <v>0</v>
      </c>
      <c r="AB260" s="63">
        <f>IF(del_temp!AB260&gt;0,TRUNC(IF(LEN(Lista!AB260)&gt;3,LEFT(Lista!AB260,1),0),1),0)</f>
        <v>0</v>
      </c>
      <c r="AC260" s="63">
        <f>IF(del_temp!AC260&gt;0,TRUNC(IF(LEN(Lista!AC260)&gt;3,LEFT(Lista!AC260,1),0),1),0)</f>
        <v>0</v>
      </c>
      <c r="AD260" s="63">
        <f>IF(del_temp!AD260&gt;0,TRUNC(IF(LEN(Lista!AD260)&gt;3,LEFT(Lista!AD260,1),0),1),0)</f>
        <v>0</v>
      </c>
      <c r="AE260" s="63">
        <f>IF(del_temp!AE260&gt;0,TRUNC(IF(LEN(Lista!AE260)&gt;3,LEFT(Lista!AE260,1),0),1),0)</f>
        <v>0</v>
      </c>
      <c r="AF260" s="63">
        <f>IF(del_temp!AF260&gt;0,TRUNC(IF(LEN(Lista!AF260)&gt;3,LEFT(Lista!AF260,1),0),1),0)</f>
        <v>0</v>
      </c>
      <c r="AG260" s="63">
        <f>IF(del_temp!AG260&gt;0,TRUNC(IF(LEN(Lista!AG260)&gt;3,LEFT(Lista!AG260,1),0),1),0)</f>
        <v>0</v>
      </c>
      <c r="AH260" s="63">
        <f>IF(del_temp!AH260&gt;0,TRUNC(IF(LEN(Lista!AH260)&gt;3,LEFT(Lista!AH260,1),0),1),0)</f>
        <v>0</v>
      </c>
      <c r="AI260" s="63">
        <f>IF(del_temp!AI260&gt;0,TRUNC(IF(LEN(Lista!AI260)&gt;3,LEFT(Lista!AI260,1),0),1),0)</f>
        <v>0</v>
      </c>
      <c r="AJ260" s="166"/>
    </row>
    <row r="261" spans="1:36" ht="13.5" thickBot="1" x14ac:dyDescent="0.25">
      <c r="A261" s="164">
        <f>Lista!A261</f>
        <v>3</v>
      </c>
      <c r="B261" s="164">
        <f>Lista!B261</f>
        <v>1142</v>
      </c>
      <c r="C261" s="164" t="str">
        <f>Lista!C261</f>
        <v>Midor Andrzej</v>
      </c>
      <c r="D261" s="15">
        <v>1</v>
      </c>
      <c r="E261" s="63">
        <f>IF(del_temp!E264&gt;0,TRUNC(IF(LEN(Lista!E261)&gt;3,LEFT(Lista!E261,1),0),1),0)</f>
        <v>0</v>
      </c>
      <c r="F261" s="63">
        <f>IF(del_temp!F264&gt;0,TRUNC(IF(LEN(Lista!F261)&gt;3,LEFT(Lista!F261,1),0),1),0)</f>
        <v>0</v>
      </c>
      <c r="G261" s="63">
        <f>IF(del_temp!G264&gt;0,TRUNC(IF(LEN(Lista!G261)&gt;3,LEFT(Lista!G261,1),0),1),0)</f>
        <v>0</v>
      </c>
      <c r="H261" s="63">
        <f>IF(del_temp!H264&gt;0,TRUNC(IF(LEN(Lista!H261)&gt;3,LEFT(Lista!H261,1),0),1),0)</f>
        <v>0</v>
      </c>
      <c r="I261" s="63">
        <f>IF(del_temp!I264&gt;0,TRUNC(IF(LEN(Lista!I261)&gt;3,LEFT(Lista!I261,1),0),1),0)</f>
        <v>0</v>
      </c>
      <c r="J261" s="63">
        <f>IF(del_temp!J264&gt;0,TRUNC(IF(LEN(Lista!J261)&gt;3,LEFT(Lista!J261,1),0),1),0)</f>
        <v>0</v>
      </c>
      <c r="K261" s="63">
        <f>IF(del_temp!K264&gt;0,TRUNC(IF(LEN(Lista!K261)&gt;3,LEFT(Lista!K261,1),0),1),0)</f>
        <v>0</v>
      </c>
      <c r="L261" s="63">
        <f>IF(del_temp!L264&gt;0,TRUNC(IF(LEN(Lista!L261)&gt;3,LEFT(Lista!L261,1),0),1),0)</f>
        <v>0</v>
      </c>
      <c r="M261" s="63">
        <f>IF(del_temp!M264&gt;0,TRUNC(IF(LEN(Lista!M261)&gt;3,LEFT(Lista!M261,1),0),1),0)</f>
        <v>0</v>
      </c>
      <c r="N261" s="63">
        <f>IF(del_temp!N264&gt;0,TRUNC(IF(LEN(Lista!N261)&gt;3,LEFT(Lista!N261,1),0),1),0)</f>
        <v>0</v>
      </c>
      <c r="O261" s="63">
        <f>IF(del_temp!O264&gt;0,TRUNC(IF(LEN(Lista!O261)&gt;3,LEFT(Lista!O261,1),0),1),0)</f>
        <v>0</v>
      </c>
      <c r="P261" s="63">
        <f>IF(del_temp!P264&gt;0,TRUNC(IF(LEN(Lista!P261)&gt;3,LEFT(Lista!P261,1),0),1),0)</f>
        <v>0</v>
      </c>
      <c r="Q261" s="63">
        <f>IF(del_temp!Q264&gt;0,TRUNC(IF(LEN(Lista!Q261)&gt;3,LEFT(Lista!Q261,1),0),1),0)</f>
        <v>0</v>
      </c>
      <c r="R261" s="63">
        <f>IF(del_temp!R264&gt;0,TRUNC(IF(LEN(Lista!R261)&gt;3,LEFT(Lista!R261,1),0),1),0)</f>
        <v>0</v>
      </c>
      <c r="S261" s="63">
        <f>IF(del_temp!S264&gt;0,TRUNC(IF(LEN(Lista!S261)&gt;3,LEFT(Lista!S261,1),0),1),0)</f>
        <v>0</v>
      </c>
      <c r="T261" s="63">
        <f>IF(del_temp!T264&gt;0,TRUNC(IF(LEN(Lista!T261)&gt;3,LEFT(Lista!T261,1),0),1),0)</f>
        <v>0</v>
      </c>
      <c r="U261" s="63">
        <f>IF(del_temp!U264&gt;0,TRUNC(IF(LEN(Lista!U261)&gt;3,LEFT(Lista!U261,1),0),1),0)</f>
        <v>0</v>
      </c>
      <c r="V261" s="63">
        <f>IF(del_temp!V264&gt;0,TRUNC(IF(LEN(Lista!V261)&gt;3,LEFT(Lista!V261,1),0),1),0)</f>
        <v>0</v>
      </c>
      <c r="W261" s="63">
        <f>IF(del_temp!W264&gt;0,TRUNC(IF(LEN(Lista!W261)&gt;3,LEFT(Lista!W261,1),0),1),0)</f>
        <v>0</v>
      </c>
      <c r="X261" s="63">
        <f>IF(del_temp!X264&gt;0,TRUNC(IF(LEN(Lista!X261)&gt;3,LEFT(Lista!X261,1),0),1),0)</f>
        <v>0</v>
      </c>
      <c r="Y261" s="63">
        <f>IF(del_temp!Y264&gt;0,TRUNC(IF(LEN(Lista!Y261)&gt;3,LEFT(Lista!Y261,1),0),1),0)</f>
        <v>0</v>
      </c>
      <c r="Z261" s="63">
        <f>IF(del_temp!Z264&gt;0,TRUNC(IF(LEN(Lista!Z261)&gt;3,LEFT(Lista!Z261,1),0),1),0)</f>
        <v>0</v>
      </c>
      <c r="AA261" s="63">
        <f>IF(del_temp!AA264&gt;0,TRUNC(IF(LEN(Lista!AA261)&gt;3,LEFT(Lista!AA261,1),0),1),0)</f>
        <v>0</v>
      </c>
      <c r="AB261" s="63">
        <f>IF(del_temp!AB264&gt;0,TRUNC(IF(LEN(Lista!AB261)&gt;3,LEFT(Lista!AB261,1),0),1),0)</f>
        <v>0</v>
      </c>
      <c r="AC261" s="63">
        <f>IF(del_temp!AC264&gt;0,TRUNC(IF(LEN(Lista!AC261)&gt;3,LEFT(Lista!AC261,1),0),1),0)</f>
        <v>0</v>
      </c>
      <c r="AD261" s="63">
        <f>IF(del_temp!AD264&gt;0,TRUNC(IF(LEN(Lista!AD261)&gt;3,LEFT(Lista!AD261,1),0),1),0)</f>
        <v>0</v>
      </c>
      <c r="AE261" s="63">
        <f>IF(del_temp!AE264&gt;0,TRUNC(IF(LEN(Lista!AE261)&gt;3,LEFT(Lista!AE261,1),0),1),0)</f>
        <v>0</v>
      </c>
      <c r="AF261" s="63">
        <f>IF(del_temp!AF264&gt;0,TRUNC(IF(LEN(Lista!AF261)&gt;3,LEFT(Lista!AF261,1),0),1),0)</f>
        <v>0</v>
      </c>
      <c r="AG261" s="63">
        <f>IF(del_temp!AG264&gt;0,TRUNC(IF(LEN(Lista!AG261)&gt;3,LEFT(Lista!AG261,1),0),1),0)</f>
        <v>0</v>
      </c>
      <c r="AH261" s="63">
        <f>IF(del_temp!AH264&gt;0,TRUNC(IF(LEN(Lista!AH261)&gt;3,LEFT(Lista!AH261,1),0),1),0)</f>
        <v>0</v>
      </c>
      <c r="AI261" s="63">
        <f>IF(del_temp!AI264&gt;0,TRUNC(IF(LEN(Lista!AI261)&gt;3,LEFT(Lista!AI261,1),0),1),0)</f>
        <v>0</v>
      </c>
      <c r="AJ261" s="165">
        <f t="shared" ref="AJ261:AJ264" si="56">SUM(E261:AI263)</f>
        <v>0</v>
      </c>
    </row>
    <row r="262" spans="1:36" ht="13.5" thickBot="1" x14ac:dyDescent="0.25">
      <c r="A262" s="142"/>
      <c r="B262" s="142"/>
      <c r="C262" s="142"/>
      <c r="D262" s="15">
        <v>2</v>
      </c>
      <c r="E262" s="63">
        <f>IF(del_temp!E265&gt;0,TRUNC(IF(LEN(Lista!E262)&gt;3,LEFT(Lista!E262,1),0),1),0)</f>
        <v>0</v>
      </c>
      <c r="F262" s="63">
        <f>IF(del_temp!F265&gt;0,TRUNC(IF(LEN(Lista!F262)&gt;3,LEFT(Lista!F262,1),0),1),0)</f>
        <v>0</v>
      </c>
      <c r="G262" s="63">
        <f>IF(del_temp!G265&gt;0,TRUNC(IF(LEN(Lista!G262)&gt;3,LEFT(Lista!G262,1),0),1),0)</f>
        <v>0</v>
      </c>
      <c r="H262" s="63">
        <f>IF(del_temp!H265&gt;0,TRUNC(IF(LEN(Lista!H262)&gt;3,LEFT(Lista!H262,1),0),1),0)</f>
        <v>0</v>
      </c>
      <c r="I262" s="63">
        <f>IF(del_temp!I265&gt;0,TRUNC(IF(LEN(Lista!I262)&gt;3,LEFT(Lista!I262,1),0),1),0)</f>
        <v>0</v>
      </c>
      <c r="J262" s="63">
        <f>IF(del_temp!J265&gt;0,TRUNC(IF(LEN(Lista!J262)&gt;3,LEFT(Lista!J262,1),0),1),0)</f>
        <v>0</v>
      </c>
      <c r="K262" s="63">
        <f>IF(del_temp!K265&gt;0,TRUNC(IF(LEN(Lista!K262)&gt;3,LEFT(Lista!K262,1),0),1),0)</f>
        <v>0</v>
      </c>
      <c r="L262" s="63">
        <f>IF(del_temp!L265&gt;0,TRUNC(IF(LEN(Lista!L262)&gt;3,LEFT(Lista!L262,1),0),1),0)</f>
        <v>0</v>
      </c>
      <c r="M262" s="63">
        <f>IF(del_temp!M265&gt;0,TRUNC(IF(LEN(Lista!M262)&gt;3,LEFT(Lista!M262,1),0),1),0)</f>
        <v>0</v>
      </c>
      <c r="N262" s="63">
        <f>IF(del_temp!N265&gt;0,TRUNC(IF(LEN(Lista!N262)&gt;3,LEFT(Lista!N262,1),0),1),0)</f>
        <v>0</v>
      </c>
      <c r="O262" s="63">
        <f>IF(del_temp!O265&gt;0,TRUNC(IF(LEN(Lista!O262)&gt;3,LEFT(Lista!O262,1),0),1),0)</f>
        <v>0</v>
      </c>
      <c r="P262" s="63">
        <f>IF(del_temp!P265&gt;0,TRUNC(IF(LEN(Lista!P262)&gt;3,LEFT(Lista!P262,1),0),1),0)</f>
        <v>0</v>
      </c>
      <c r="Q262" s="63">
        <f>IF(del_temp!Q265&gt;0,TRUNC(IF(LEN(Lista!Q262)&gt;3,LEFT(Lista!Q262,1),0),1),0)</f>
        <v>0</v>
      </c>
      <c r="R262" s="63">
        <f>IF(del_temp!R265&gt;0,TRUNC(IF(LEN(Lista!R262)&gt;3,LEFT(Lista!R262,1),0),1),0)</f>
        <v>0</v>
      </c>
      <c r="S262" s="63">
        <f>IF(del_temp!S265&gt;0,TRUNC(IF(LEN(Lista!S262)&gt;3,LEFT(Lista!S262,1),0),1),0)</f>
        <v>0</v>
      </c>
      <c r="T262" s="63">
        <f>IF(del_temp!T265&gt;0,TRUNC(IF(LEN(Lista!T262)&gt;3,LEFT(Lista!T262,1),0),1),0)</f>
        <v>0</v>
      </c>
      <c r="U262" s="63">
        <f>IF(del_temp!U265&gt;0,TRUNC(IF(LEN(Lista!U262)&gt;3,LEFT(Lista!U262,1),0),1),0)</f>
        <v>0</v>
      </c>
      <c r="V262" s="63">
        <f>IF(del_temp!V265&gt;0,TRUNC(IF(LEN(Lista!V262)&gt;3,LEFT(Lista!V262,1),0),1),0)</f>
        <v>0</v>
      </c>
      <c r="W262" s="63">
        <f>IF(del_temp!W265&gt;0,TRUNC(IF(LEN(Lista!W262)&gt;3,LEFT(Lista!W262,1),0),1),0)</f>
        <v>0</v>
      </c>
      <c r="X262" s="63">
        <f>IF(del_temp!X265&gt;0,TRUNC(IF(LEN(Lista!X262)&gt;3,LEFT(Lista!X262,1),0),1),0)</f>
        <v>0</v>
      </c>
      <c r="Y262" s="63">
        <f>IF(del_temp!Y265&gt;0,TRUNC(IF(LEN(Lista!Y262)&gt;3,LEFT(Lista!Y262,1),0),1),0)</f>
        <v>0</v>
      </c>
      <c r="Z262" s="63">
        <f>IF(del_temp!Z265&gt;0,TRUNC(IF(LEN(Lista!Z262)&gt;3,LEFT(Lista!Z262,1),0),1),0)</f>
        <v>0</v>
      </c>
      <c r="AA262" s="63">
        <f>IF(del_temp!AA265&gt;0,TRUNC(IF(LEN(Lista!AA262)&gt;3,LEFT(Lista!AA262,1),0),1),0)</f>
        <v>0</v>
      </c>
      <c r="AB262" s="63">
        <f>IF(del_temp!AB265&gt;0,TRUNC(IF(LEN(Lista!AB262)&gt;3,LEFT(Lista!AB262,1),0),1),0)</f>
        <v>0</v>
      </c>
      <c r="AC262" s="63">
        <f>IF(del_temp!AC265&gt;0,TRUNC(IF(LEN(Lista!AC262)&gt;3,LEFT(Lista!AC262,1),0),1),0)</f>
        <v>0</v>
      </c>
      <c r="AD262" s="63">
        <f>IF(del_temp!AD265&gt;0,TRUNC(IF(LEN(Lista!AD262)&gt;3,LEFT(Lista!AD262,1),0),1),0)</f>
        <v>0</v>
      </c>
      <c r="AE262" s="63">
        <f>IF(del_temp!AE265&gt;0,TRUNC(IF(LEN(Lista!AE262)&gt;3,LEFT(Lista!AE262,1),0),1),0)</f>
        <v>0</v>
      </c>
      <c r="AF262" s="63">
        <f>IF(del_temp!AF265&gt;0,TRUNC(IF(LEN(Lista!AF262)&gt;3,LEFT(Lista!AF262,1),0),1),0)</f>
        <v>0</v>
      </c>
      <c r="AG262" s="63">
        <f>IF(del_temp!AG265&gt;0,TRUNC(IF(LEN(Lista!AG262)&gt;3,LEFT(Lista!AG262,1),0),1),0)</f>
        <v>0</v>
      </c>
      <c r="AH262" s="63">
        <f>IF(del_temp!AH265&gt;0,TRUNC(IF(LEN(Lista!AH262)&gt;3,LEFT(Lista!AH262,1),0),1),0)</f>
        <v>0</v>
      </c>
      <c r="AI262" s="63">
        <f>IF(del_temp!AI265&gt;0,TRUNC(IF(LEN(Lista!AI262)&gt;3,LEFT(Lista!AI262,1),0),1),0)</f>
        <v>0</v>
      </c>
      <c r="AJ262" s="145"/>
    </row>
    <row r="263" spans="1:36" ht="13.5" thickBot="1" x14ac:dyDescent="0.25">
      <c r="A263" s="142"/>
      <c r="B263" s="142"/>
      <c r="C263" s="142"/>
      <c r="D263" s="15">
        <v>3</v>
      </c>
      <c r="E263" s="63">
        <f>IF(del_temp!E266&gt;0,TRUNC(IF(LEN(Lista!E263)&gt;3,LEFT(Lista!E263,1),0),1),0)</f>
        <v>0</v>
      </c>
      <c r="F263" s="63">
        <f>IF(del_temp!F266&gt;0,TRUNC(IF(LEN(Lista!F263)&gt;3,LEFT(Lista!F263,1),0),1),0)</f>
        <v>0</v>
      </c>
      <c r="G263" s="63">
        <f>IF(del_temp!G266&gt;0,TRUNC(IF(LEN(Lista!G263)&gt;3,LEFT(Lista!G263,1),0),1),0)</f>
        <v>0</v>
      </c>
      <c r="H263" s="63">
        <f>IF(del_temp!H266&gt;0,TRUNC(IF(LEN(Lista!H263)&gt;3,LEFT(Lista!H263,1),0),1),0)</f>
        <v>0</v>
      </c>
      <c r="I263" s="63">
        <f>IF(del_temp!I266&gt;0,TRUNC(IF(LEN(Lista!I263)&gt;3,LEFT(Lista!I263,1),0),1),0)</f>
        <v>0</v>
      </c>
      <c r="J263" s="63">
        <f>IF(del_temp!J266&gt;0,TRUNC(IF(LEN(Lista!J263)&gt;3,LEFT(Lista!J263,1),0),1),0)</f>
        <v>0</v>
      </c>
      <c r="K263" s="63">
        <f>IF(del_temp!K266&gt;0,TRUNC(IF(LEN(Lista!K263)&gt;3,LEFT(Lista!K263,1),0),1),0)</f>
        <v>0</v>
      </c>
      <c r="L263" s="63">
        <f>IF(del_temp!L266&gt;0,TRUNC(IF(LEN(Lista!L263)&gt;3,LEFT(Lista!L263,1),0),1),0)</f>
        <v>0</v>
      </c>
      <c r="M263" s="63">
        <f>IF(del_temp!M266&gt;0,TRUNC(IF(LEN(Lista!M263)&gt;3,LEFT(Lista!M263,1),0),1),0)</f>
        <v>0</v>
      </c>
      <c r="N263" s="63">
        <f>IF(del_temp!N266&gt;0,TRUNC(IF(LEN(Lista!N263)&gt;3,LEFT(Lista!N263,1),0),1),0)</f>
        <v>0</v>
      </c>
      <c r="O263" s="63">
        <f>IF(del_temp!O266&gt;0,TRUNC(IF(LEN(Lista!O263)&gt;3,LEFT(Lista!O263,1),0),1),0)</f>
        <v>0</v>
      </c>
      <c r="P263" s="63">
        <f>IF(del_temp!P266&gt;0,TRUNC(IF(LEN(Lista!P263)&gt;3,LEFT(Lista!P263,1),0),1),0)</f>
        <v>0</v>
      </c>
      <c r="Q263" s="63">
        <f>IF(del_temp!Q266&gt;0,TRUNC(IF(LEN(Lista!Q263)&gt;3,LEFT(Lista!Q263,1),0),1),0)</f>
        <v>0</v>
      </c>
      <c r="R263" s="63">
        <f>IF(del_temp!R266&gt;0,TRUNC(IF(LEN(Lista!R263)&gt;3,LEFT(Lista!R263,1),0),1),0)</f>
        <v>0</v>
      </c>
      <c r="S263" s="63">
        <f>IF(del_temp!S266&gt;0,TRUNC(IF(LEN(Lista!S263)&gt;3,LEFT(Lista!S263,1),0),1),0)</f>
        <v>0</v>
      </c>
      <c r="T263" s="63">
        <f>IF(del_temp!T266&gt;0,TRUNC(IF(LEN(Lista!T263)&gt;3,LEFT(Lista!T263,1),0),1),0)</f>
        <v>0</v>
      </c>
      <c r="U263" s="63">
        <f>IF(del_temp!U266&gt;0,TRUNC(IF(LEN(Lista!U263)&gt;3,LEFT(Lista!U263,1),0),1),0)</f>
        <v>0</v>
      </c>
      <c r="V263" s="63">
        <f>IF(del_temp!V266&gt;0,TRUNC(IF(LEN(Lista!V263)&gt;3,LEFT(Lista!V263,1),0),1),0)</f>
        <v>0</v>
      </c>
      <c r="W263" s="63">
        <f>IF(del_temp!W266&gt;0,TRUNC(IF(LEN(Lista!W263)&gt;3,LEFT(Lista!W263,1),0),1),0)</f>
        <v>0</v>
      </c>
      <c r="X263" s="63">
        <f>IF(del_temp!X266&gt;0,TRUNC(IF(LEN(Lista!X263)&gt;3,LEFT(Lista!X263,1),0),1),0)</f>
        <v>0</v>
      </c>
      <c r="Y263" s="63">
        <f>IF(del_temp!Y266&gt;0,TRUNC(IF(LEN(Lista!Y263)&gt;3,LEFT(Lista!Y263,1),0),1),0)</f>
        <v>0</v>
      </c>
      <c r="Z263" s="63">
        <f>IF(del_temp!Z266&gt;0,TRUNC(IF(LEN(Lista!Z263)&gt;3,LEFT(Lista!Z263,1),0),1),0)</f>
        <v>0</v>
      </c>
      <c r="AA263" s="63">
        <f>IF(del_temp!AA266&gt;0,TRUNC(IF(LEN(Lista!AA263)&gt;3,LEFT(Lista!AA263,1),0),1),0)</f>
        <v>0</v>
      </c>
      <c r="AB263" s="63">
        <f>IF(del_temp!AB266&gt;0,TRUNC(IF(LEN(Lista!AB263)&gt;3,LEFT(Lista!AB263,1),0),1),0)</f>
        <v>0</v>
      </c>
      <c r="AC263" s="63">
        <f>IF(del_temp!AC266&gt;0,TRUNC(IF(LEN(Lista!AC263)&gt;3,LEFT(Lista!AC263,1),0),1),0)</f>
        <v>0</v>
      </c>
      <c r="AD263" s="63">
        <f>IF(del_temp!AD266&gt;0,TRUNC(IF(LEN(Lista!AD263)&gt;3,LEFT(Lista!AD263,1),0),1),0)</f>
        <v>0</v>
      </c>
      <c r="AE263" s="63">
        <f>IF(del_temp!AE266&gt;0,TRUNC(IF(LEN(Lista!AE263)&gt;3,LEFT(Lista!AE263,1),0),1),0)</f>
        <v>0</v>
      </c>
      <c r="AF263" s="63">
        <f>IF(del_temp!AF266&gt;0,TRUNC(IF(LEN(Lista!AF263)&gt;3,LEFT(Lista!AF263,1),0),1),0)</f>
        <v>0</v>
      </c>
      <c r="AG263" s="63">
        <f>IF(del_temp!AG266&gt;0,TRUNC(IF(LEN(Lista!AG263)&gt;3,LEFT(Lista!AG263,1),0),1),0)</f>
        <v>0</v>
      </c>
      <c r="AH263" s="63">
        <f>IF(del_temp!AH266&gt;0,TRUNC(IF(LEN(Lista!AH263)&gt;3,LEFT(Lista!AH263,1),0),1),0)</f>
        <v>0</v>
      </c>
      <c r="AI263" s="63">
        <f>IF(del_temp!AI266&gt;0,TRUNC(IF(LEN(Lista!AI263)&gt;3,LEFT(Lista!AI263,1),0),1),0)</f>
        <v>0</v>
      </c>
      <c r="AJ263" s="166"/>
    </row>
    <row r="264" spans="1:36" ht="13.5" thickBot="1" x14ac:dyDescent="0.25">
      <c r="A264" s="164">
        <f>Lista!A264</f>
        <v>4</v>
      </c>
      <c r="B264" s="164">
        <f>Lista!B264</f>
        <v>0</v>
      </c>
      <c r="C264" s="164">
        <f>Lista!C264</f>
        <v>0</v>
      </c>
      <c r="D264" s="15">
        <v>1</v>
      </c>
      <c r="E264" s="63">
        <f>IF(del_temp!E264&gt;0,TRUNC(IF(LEN(Lista!E264)&gt;3,LEFT(Lista!E264,1),0),1),0)</f>
        <v>0</v>
      </c>
      <c r="F264" s="63">
        <f>IF(del_temp!F264&gt;0,TRUNC(IF(LEN(Lista!F264)&gt;3,LEFT(Lista!F264,1),0),1),0)</f>
        <v>0</v>
      </c>
      <c r="G264" s="63">
        <f>IF(del_temp!G264&gt;0,TRUNC(IF(LEN(Lista!G264)&gt;3,LEFT(Lista!G264,1),0),1),0)</f>
        <v>0</v>
      </c>
      <c r="H264" s="63">
        <f>IF(del_temp!H264&gt;0,TRUNC(IF(LEN(Lista!H264)&gt;3,LEFT(Lista!H264,1),0),1),0)</f>
        <v>0</v>
      </c>
      <c r="I264" s="63">
        <f>IF(del_temp!I264&gt;0,TRUNC(IF(LEN(Lista!I264)&gt;3,LEFT(Lista!I264,1),0),1),0)</f>
        <v>0</v>
      </c>
      <c r="J264" s="63">
        <f>IF(del_temp!J264&gt;0,TRUNC(IF(LEN(Lista!J264)&gt;3,LEFT(Lista!J264,1),0),1),0)</f>
        <v>0</v>
      </c>
      <c r="K264" s="63">
        <f>IF(del_temp!K264&gt;0,TRUNC(IF(LEN(Lista!K264)&gt;3,LEFT(Lista!K264,1),0),1),0)</f>
        <v>0</v>
      </c>
      <c r="L264" s="63">
        <f>IF(del_temp!L264&gt;0,TRUNC(IF(LEN(Lista!L264)&gt;3,LEFT(Lista!L264,1),0),1),0)</f>
        <v>0</v>
      </c>
      <c r="M264" s="63">
        <f>IF(del_temp!M264&gt;0,TRUNC(IF(LEN(Lista!M264)&gt;3,LEFT(Lista!M264,1),0),1),0)</f>
        <v>0</v>
      </c>
      <c r="N264" s="63">
        <f>IF(del_temp!N264&gt;0,TRUNC(IF(LEN(Lista!N264)&gt;3,LEFT(Lista!N264,1),0),1),0)</f>
        <v>0</v>
      </c>
      <c r="O264" s="63">
        <f>IF(del_temp!O264&gt;0,TRUNC(IF(LEN(Lista!O264)&gt;3,LEFT(Lista!O264,1),0),1),0)</f>
        <v>0</v>
      </c>
      <c r="P264" s="63">
        <f>IF(del_temp!P264&gt;0,TRUNC(IF(LEN(Lista!P264)&gt;3,LEFT(Lista!P264,1),0),1),0)</f>
        <v>0</v>
      </c>
      <c r="Q264" s="63">
        <f>IF(del_temp!Q264&gt;0,TRUNC(IF(LEN(Lista!Q264)&gt;3,LEFT(Lista!Q264,1),0),1),0)</f>
        <v>0</v>
      </c>
      <c r="R264" s="63">
        <f>IF(del_temp!R264&gt;0,TRUNC(IF(LEN(Lista!R264)&gt;3,LEFT(Lista!R264,1),0),1),0)</f>
        <v>0</v>
      </c>
      <c r="S264" s="63">
        <f>IF(del_temp!S264&gt;0,TRUNC(IF(LEN(Lista!S264)&gt;3,LEFT(Lista!S264,1),0),1),0)</f>
        <v>0</v>
      </c>
      <c r="T264" s="63">
        <f>IF(del_temp!T264&gt;0,TRUNC(IF(LEN(Lista!T264)&gt;3,LEFT(Lista!T264,1),0),1),0)</f>
        <v>0</v>
      </c>
      <c r="U264" s="63">
        <f>IF(del_temp!U264&gt;0,TRUNC(IF(LEN(Lista!U264)&gt;3,LEFT(Lista!U264,1),0),1),0)</f>
        <v>0</v>
      </c>
      <c r="V264" s="63">
        <f>IF(del_temp!V264&gt;0,TRUNC(IF(LEN(Lista!V264)&gt;3,LEFT(Lista!V264,1),0),1),0)</f>
        <v>0</v>
      </c>
      <c r="W264" s="63">
        <f>IF(del_temp!W264&gt;0,TRUNC(IF(LEN(Lista!W264)&gt;3,LEFT(Lista!W264,1),0),1),0)</f>
        <v>0</v>
      </c>
      <c r="X264" s="63">
        <f>IF(del_temp!X264&gt;0,TRUNC(IF(LEN(Lista!X264)&gt;3,LEFT(Lista!X264,1),0),1),0)</f>
        <v>0</v>
      </c>
      <c r="Y264" s="63">
        <f>IF(del_temp!Y264&gt;0,TRUNC(IF(LEN(Lista!Y264)&gt;3,LEFT(Lista!Y264,1),0),1),0)</f>
        <v>0</v>
      </c>
      <c r="Z264" s="63">
        <f>IF(del_temp!Z264&gt;0,TRUNC(IF(LEN(Lista!Z264)&gt;3,LEFT(Lista!Z264,1),0),1),0)</f>
        <v>0</v>
      </c>
      <c r="AA264" s="63">
        <f>IF(del_temp!AA264&gt;0,TRUNC(IF(LEN(Lista!AA264)&gt;3,LEFT(Lista!AA264,1),0),1),0)</f>
        <v>0</v>
      </c>
      <c r="AB264" s="63">
        <f>IF(del_temp!AB264&gt;0,TRUNC(IF(LEN(Lista!AB264)&gt;3,LEFT(Lista!AB264,1),0),1),0)</f>
        <v>0</v>
      </c>
      <c r="AC264" s="63">
        <f>IF(del_temp!AC264&gt;0,TRUNC(IF(LEN(Lista!AC264)&gt;3,LEFT(Lista!AC264,1),0),1),0)</f>
        <v>0</v>
      </c>
      <c r="AD264" s="63">
        <f>IF(del_temp!AD264&gt;0,TRUNC(IF(LEN(Lista!AD264)&gt;3,LEFT(Lista!AD264,1),0),1),0)</f>
        <v>0</v>
      </c>
      <c r="AE264" s="63">
        <f>IF(del_temp!AE264&gt;0,TRUNC(IF(LEN(Lista!AE264)&gt;3,LEFT(Lista!AE264,1),0),1),0)</f>
        <v>0</v>
      </c>
      <c r="AF264" s="63">
        <f>IF(del_temp!AF264&gt;0,TRUNC(IF(LEN(Lista!AF264)&gt;3,LEFT(Lista!AF264,1),0),1),0)</f>
        <v>0</v>
      </c>
      <c r="AG264" s="63">
        <f>IF(del_temp!AG264&gt;0,TRUNC(IF(LEN(Lista!AG264)&gt;3,LEFT(Lista!AG264,1),0),1),0)</f>
        <v>0</v>
      </c>
      <c r="AH264" s="63">
        <f>IF(del_temp!AH264&gt;0,TRUNC(IF(LEN(Lista!AH264)&gt;3,LEFT(Lista!AH264,1),0),1),0)</f>
        <v>0</v>
      </c>
      <c r="AI264" s="63">
        <f>IF(del_temp!AI264&gt;0,TRUNC(IF(LEN(Lista!AI264)&gt;3,LEFT(Lista!AI264,1),0),1),0)</f>
        <v>0</v>
      </c>
      <c r="AJ264" s="165">
        <f t="shared" si="56"/>
        <v>0</v>
      </c>
    </row>
    <row r="265" spans="1:36" ht="13.5" thickBot="1" x14ac:dyDescent="0.25">
      <c r="A265" s="142"/>
      <c r="B265" s="142"/>
      <c r="C265" s="142"/>
      <c r="D265" s="15">
        <v>2</v>
      </c>
      <c r="E265" s="63">
        <f>IF(del_temp!E265&gt;0,TRUNC(IF(LEN(Lista!E265)&gt;3,LEFT(Lista!E265,1),0),1),0)</f>
        <v>0</v>
      </c>
      <c r="F265" s="63">
        <f>IF(del_temp!F265&gt;0,TRUNC(IF(LEN(Lista!F265)&gt;3,LEFT(Lista!F265,1),0),1),0)</f>
        <v>0</v>
      </c>
      <c r="G265" s="63">
        <f>IF(del_temp!G265&gt;0,TRUNC(IF(LEN(Lista!G265)&gt;3,LEFT(Lista!G265,1),0),1),0)</f>
        <v>0</v>
      </c>
      <c r="H265" s="63">
        <f>IF(del_temp!H265&gt;0,TRUNC(IF(LEN(Lista!H265)&gt;3,LEFT(Lista!H265,1),0),1),0)</f>
        <v>0</v>
      </c>
      <c r="I265" s="63">
        <f>IF(del_temp!I265&gt;0,TRUNC(IF(LEN(Lista!I265)&gt;3,LEFT(Lista!I265,1),0),1),0)</f>
        <v>0</v>
      </c>
      <c r="J265" s="63">
        <f>IF(del_temp!J265&gt;0,TRUNC(IF(LEN(Lista!J265)&gt;3,LEFT(Lista!J265,1),0),1),0)</f>
        <v>0</v>
      </c>
      <c r="K265" s="63">
        <f>IF(del_temp!K265&gt;0,TRUNC(IF(LEN(Lista!K265)&gt;3,LEFT(Lista!K265,1),0),1),0)</f>
        <v>0</v>
      </c>
      <c r="L265" s="63">
        <f>IF(del_temp!L265&gt;0,TRUNC(IF(LEN(Lista!L265)&gt;3,LEFT(Lista!L265,1),0),1),0)</f>
        <v>0</v>
      </c>
      <c r="M265" s="63">
        <f>IF(del_temp!M265&gt;0,TRUNC(IF(LEN(Lista!M265)&gt;3,LEFT(Lista!M265,1),0),1),0)</f>
        <v>0</v>
      </c>
      <c r="N265" s="63">
        <f>IF(del_temp!N265&gt;0,TRUNC(IF(LEN(Lista!N265)&gt;3,LEFT(Lista!N265,1),0),1),0)</f>
        <v>0</v>
      </c>
      <c r="O265" s="63">
        <f>IF(del_temp!O265&gt;0,TRUNC(IF(LEN(Lista!O265)&gt;3,LEFT(Lista!O265,1),0),1),0)</f>
        <v>0</v>
      </c>
      <c r="P265" s="63">
        <f>IF(del_temp!P265&gt;0,TRUNC(IF(LEN(Lista!P265)&gt;3,LEFT(Lista!P265,1),0),1),0)</f>
        <v>0</v>
      </c>
      <c r="Q265" s="63">
        <f>IF(del_temp!Q265&gt;0,TRUNC(IF(LEN(Lista!Q265)&gt;3,LEFT(Lista!Q265,1),0),1),0)</f>
        <v>0</v>
      </c>
      <c r="R265" s="63">
        <f>IF(del_temp!R265&gt;0,TRUNC(IF(LEN(Lista!R265)&gt;3,LEFT(Lista!R265,1),0),1),0)</f>
        <v>0</v>
      </c>
      <c r="S265" s="63">
        <f>IF(del_temp!S265&gt;0,TRUNC(IF(LEN(Lista!S265)&gt;3,LEFT(Lista!S265,1),0),1),0)</f>
        <v>0</v>
      </c>
      <c r="T265" s="63">
        <f>IF(del_temp!T265&gt;0,TRUNC(IF(LEN(Lista!T265)&gt;3,LEFT(Lista!T265,1),0),1),0)</f>
        <v>0</v>
      </c>
      <c r="U265" s="63">
        <f>IF(del_temp!U265&gt;0,TRUNC(IF(LEN(Lista!U265)&gt;3,LEFT(Lista!U265,1),0),1),0)</f>
        <v>0</v>
      </c>
      <c r="V265" s="63">
        <f>IF(del_temp!V265&gt;0,TRUNC(IF(LEN(Lista!V265)&gt;3,LEFT(Lista!V265,1),0),1),0)</f>
        <v>0</v>
      </c>
      <c r="W265" s="63">
        <f>IF(del_temp!W265&gt;0,TRUNC(IF(LEN(Lista!W265)&gt;3,LEFT(Lista!W265,1),0),1),0)</f>
        <v>0</v>
      </c>
      <c r="X265" s="63">
        <f>IF(del_temp!X265&gt;0,TRUNC(IF(LEN(Lista!X265)&gt;3,LEFT(Lista!X265,1),0),1),0)</f>
        <v>0</v>
      </c>
      <c r="Y265" s="63">
        <f>IF(del_temp!Y265&gt;0,TRUNC(IF(LEN(Lista!Y265)&gt;3,LEFT(Lista!Y265,1),0),1),0)</f>
        <v>0</v>
      </c>
      <c r="Z265" s="63">
        <f>IF(del_temp!Z265&gt;0,TRUNC(IF(LEN(Lista!Z265)&gt;3,LEFT(Lista!Z265,1),0),1),0)</f>
        <v>0</v>
      </c>
      <c r="AA265" s="63">
        <f>IF(del_temp!AA265&gt;0,TRUNC(IF(LEN(Lista!AA265)&gt;3,LEFT(Lista!AA265,1),0),1),0)</f>
        <v>0</v>
      </c>
      <c r="AB265" s="63">
        <f>IF(del_temp!AB265&gt;0,TRUNC(IF(LEN(Lista!AB265)&gt;3,LEFT(Lista!AB265,1),0),1),0)</f>
        <v>0</v>
      </c>
      <c r="AC265" s="63">
        <f>IF(del_temp!AC265&gt;0,TRUNC(IF(LEN(Lista!AC265)&gt;3,LEFT(Lista!AC265,1),0),1),0)</f>
        <v>0</v>
      </c>
      <c r="AD265" s="63">
        <f>IF(del_temp!AD265&gt;0,TRUNC(IF(LEN(Lista!AD265)&gt;3,LEFT(Lista!AD265,1),0),1),0)</f>
        <v>0</v>
      </c>
      <c r="AE265" s="63">
        <f>IF(del_temp!AE265&gt;0,TRUNC(IF(LEN(Lista!AE265)&gt;3,LEFT(Lista!AE265,1),0),1),0)</f>
        <v>0</v>
      </c>
      <c r="AF265" s="63">
        <f>IF(del_temp!AF265&gt;0,TRUNC(IF(LEN(Lista!AF265)&gt;3,LEFT(Lista!AF265,1),0),1),0)</f>
        <v>0</v>
      </c>
      <c r="AG265" s="63">
        <f>IF(del_temp!AG265&gt;0,TRUNC(IF(LEN(Lista!AG265)&gt;3,LEFT(Lista!AG265,1),0),1),0)</f>
        <v>0</v>
      </c>
      <c r="AH265" s="63">
        <f>IF(del_temp!AH265&gt;0,TRUNC(IF(LEN(Lista!AH265)&gt;3,LEFT(Lista!AH265,1),0),1),0)</f>
        <v>0</v>
      </c>
      <c r="AI265" s="63">
        <f>IF(del_temp!AI265&gt;0,TRUNC(IF(LEN(Lista!AI265)&gt;3,LEFT(Lista!AI265,1),0),1),0)</f>
        <v>0</v>
      </c>
      <c r="AJ265" s="145"/>
    </row>
    <row r="266" spans="1:36" ht="13.5" thickBot="1" x14ac:dyDescent="0.25">
      <c r="A266" s="142"/>
      <c r="B266" s="142"/>
      <c r="C266" s="142"/>
      <c r="D266" s="15">
        <v>3</v>
      </c>
      <c r="E266" s="63">
        <f>IF(del_temp!E266&gt;0,TRUNC(IF(LEN(Lista!E266)&gt;3,LEFT(Lista!E266,1),0),1),0)</f>
        <v>0</v>
      </c>
      <c r="F266" s="63">
        <f>IF(del_temp!F266&gt;0,TRUNC(IF(LEN(Lista!F266)&gt;3,LEFT(Lista!F266,1),0),1),0)</f>
        <v>0</v>
      </c>
      <c r="G266" s="63">
        <f>IF(del_temp!G266&gt;0,TRUNC(IF(LEN(Lista!G266)&gt;3,LEFT(Lista!G266,1),0),1),0)</f>
        <v>0</v>
      </c>
      <c r="H266" s="63">
        <f>IF(del_temp!H266&gt;0,TRUNC(IF(LEN(Lista!H266)&gt;3,LEFT(Lista!H266,1),0),1),0)</f>
        <v>0</v>
      </c>
      <c r="I266" s="63">
        <f>IF(del_temp!I266&gt;0,TRUNC(IF(LEN(Lista!I266)&gt;3,LEFT(Lista!I266,1),0),1),0)</f>
        <v>0</v>
      </c>
      <c r="J266" s="63">
        <f>IF(del_temp!J266&gt;0,TRUNC(IF(LEN(Lista!J266)&gt;3,LEFT(Lista!J266,1),0),1),0)</f>
        <v>0</v>
      </c>
      <c r="K266" s="63">
        <f>IF(del_temp!K266&gt;0,TRUNC(IF(LEN(Lista!K266)&gt;3,LEFT(Lista!K266,1),0),1),0)</f>
        <v>0</v>
      </c>
      <c r="L266" s="63">
        <f>IF(del_temp!L266&gt;0,TRUNC(IF(LEN(Lista!L266)&gt;3,LEFT(Lista!L266,1),0),1),0)</f>
        <v>0</v>
      </c>
      <c r="M266" s="63">
        <f>IF(del_temp!M266&gt;0,TRUNC(IF(LEN(Lista!M266)&gt;3,LEFT(Lista!M266,1),0),1),0)</f>
        <v>0</v>
      </c>
      <c r="N266" s="63">
        <f>IF(del_temp!N266&gt;0,TRUNC(IF(LEN(Lista!N266)&gt;3,LEFT(Lista!N266,1),0),1),0)</f>
        <v>0</v>
      </c>
      <c r="O266" s="63">
        <f>IF(del_temp!O266&gt;0,TRUNC(IF(LEN(Lista!O266)&gt;3,LEFT(Lista!O266,1),0),1),0)</f>
        <v>0</v>
      </c>
      <c r="P266" s="63">
        <f>IF(del_temp!P266&gt;0,TRUNC(IF(LEN(Lista!P266)&gt;3,LEFT(Lista!P266,1),0),1),0)</f>
        <v>0</v>
      </c>
      <c r="Q266" s="63">
        <f>IF(del_temp!Q266&gt;0,TRUNC(IF(LEN(Lista!Q266)&gt;3,LEFT(Lista!Q266,1),0),1),0)</f>
        <v>0</v>
      </c>
      <c r="R266" s="63">
        <f>IF(del_temp!R266&gt;0,TRUNC(IF(LEN(Lista!R266)&gt;3,LEFT(Lista!R266,1),0),1),0)</f>
        <v>0</v>
      </c>
      <c r="S266" s="63">
        <f>IF(del_temp!S266&gt;0,TRUNC(IF(LEN(Lista!S266)&gt;3,LEFT(Lista!S266,1),0),1),0)</f>
        <v>0</v>
      </c>
      <c r="T266" s="63">
        <f>IF(del_temp!T266&gt;0,TRUNC(IF(LEN(Lista!T266)&gt;3,LEFT(Lista!T266,1),0),1),0)</f>
        <v>0</v>
      </c>
      <c r="U266" s="63">
        <f>IF(del_temp!U266&gt;0,TRUNC(IF(LEN(Lista!U266)&gt;3,LEFT(Lista!U266,1),0),1),0)</f>
        <v>0</v>
      </c>
      <c r="V266" s="63">
        <f>IF(del_temp!V266&gt;0,TRUNC(IF(LEN(Lista!V266)&gt;3,LEFT(Lista!V266,1),0),1),0)</f>
        <v>0</v>
      </c>
      <c r="W266" s="63">
        <f>IF(del_temp!W266&gt;0,TRUNC(IF(LEN(Lista!W266)&gt;3,LEFT(Lista!W266,1),0),1),0)</f>
        <v>0</v>
      </c>
      <c r="X266" s="63">
        <f>IF(del_temp!X266&gt;0,TRUNC(IF(LEN(Lista!X266)&gt;3,LEFT(Lista!X266,1),0),1),0)</f>
        <v>0</v>
      </c>
      <c r="Y266" s="63">
        <f>IF(del_temp!Y266&gt;0,TRUNC(IF(LEN(Lista!Y266)&gt;3,LEFT(Lista!Y266,1),0),1),0)</f>
        <v>0</v>
      </c>
      <c r="Z266" s="63">
        <f>IF(del_temp!Z266&gt;0,TRUNC(IF(LEN(Lista!Z266)&gt;3,LEFT(Lista!Z266,1),0),1),0)</f>
        <v>0</v>
      </c>
      <c r="AA266" s="63">
        <f>IF(del_temp!AA266&gt;0,TRUNC(IF(LEN(Lista!AA266)&gt;3,LEFT(Lista!AA266,1),0),1),0)</f>
        <v>0</v>
      </c>
      <c r="AB266" s="63">
        <f>IF(del_temp!AB266&gt;0,TRUNC(IF(LEN(Lista!AB266)&gt;3,LEFT(Lista!AB266,1),0),1),0)</f>
        <v>0</v>
      </c>
      <c r="AC266" s="63">
        <f>IF(del_temp!AC266&gt;0,TRUNC(IF(LEN(Lista!AC266)&gt;3,LEFT(Lista!AC266,1),0),1),0)</f>
        <v>0</v>
      </c>
      <c r="AD266" s="63">
        <f>IF(del_temp!AD266&gt;0,TRUNC(IF(LEN(Lista!AD266)&gt;3,LEFT(Lista!AD266,1),0),1),0)</f>
        <v>0</v>
      </c>
      <c r="AE266" s="63">
        <f>IF(del_temp!AE266&gt;0,TRUNC(IF(LEN(Lista!AE266)&gt;3,LEFT(Lista!AE266,1),0),1),0)</f>
        <v>0</v>
      </c>
      <c r="AF266" s="63">
        <f>IF(del_temp!AF266&gt;0,TRUNC(IF(LEN(Lista!AF266)&gt;3,LEFT(Lista!AF266,1),0),1),0)</f>
        <v>0</v>
      </c>
      <c r="AG266" s="63">
        <f>IF(del_temp!AG266&gt;0,TRUNC(IF(LEN(Lista!AG266)&gt;3,LEFT(Lista!AG266,1),0),1),0)</f>
        <v>0</v>
      </c>
      <c r="AH266" s="63">
        <f>IF(del_temp!AH266&gt;0,TRUNC(IF(LEN(Lista!AH266)&gt;3,LEFT(Lista!AH266,1),0),1),0)</f>
        <v>0</v>
      </c>
      <c r="AI266" s="63">
        <f>IF(del_temp!AI266&gt;0,TRUNC(IF(LEN(Lista!AI266)&gt;3,LEFT(Lista!AI266,1),0),1),0)</f>
        <v>0</v>
      </c>
      <c r="AJ266" s="166"/>
    </row>
    <row r="267" spans="1:36" ht="13.5" thickBot="1" x14ac:dyDescent="0.25">
      <c r="A267" s="152" t="s">
        <v>88</v>
      </c>
      <c r="B267" s="160"/>
      <c r="C267" s="160"/>
      <c r="D267" s="16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35">
        <v>0</v>
      </c>
    </row>
    <row r="268" spans="1:36" ht="13.5" thickBot="1" x14ac:dyDescent="0.25">
      <c r="A268" s="171" t="str">
        <f>Lista!A268</f>
        <v>Scharman 150</v>
      </c>
      <c r="B268" s="172"/>
      <c r="C268" s="173"/>
      <c r="D268" s="29"/>
      <c r="E268" s="63">
        <f>Lista!E268</f>
        <v>1</v>
      </c>
      <c r="F268" s="63">
        <f>Lista!F268</f>
        <v>2</v>
      </c>
      <c r="G268" s="63">
        <f>Lista!G268</f>
        <v>3</v>
      </c>
      <c r="H268" s="63">
        <f>Lista!H268</f>
        <v>4</v>
      </c>
      <c r="I268" s="63">
        <f>Lista!I268</f>
        <v>5</v>
      </c>
      <c r="J268" s="63">
        <f>Lista!J268</f>
        <v>6</v>
      </c>
      <c r="K268" s="63">
        <f>Lista!K268</f>
        <v>7</v>
      </c>
      <c r="L268" s="63">
        <f>Lista!L268</f>
        <v>8</v>
      </c>
      <c r="M268" s="63">
        <f>Lista!M268</f>
        <v>9</v>
      </c>
      <c r="N268" s="63">
        <f>Lista!N268</f>
        <v>10</v>
      </c>
      <c r="O268" s="63">
        <f>Lista!O268</f>
        <v>11</v>
      </c>
      <c r="P268" s="63">
        <f>Lista!P268</f>
        <v>12</v>
      </c>
      <c r="Q268" s="63">
        <f>Lista!Q268</f>
        <v>13</v>
      </c>
      <c r="R268" s="63">
        <f>Lista!R268</f>
        <v>14</v>
      </c>
      <c r="S268" s="63">
        <f>Lista!S268</f>
        <v>15</v>
      </c>
      <c r="T268" s="63">
        <f>Lista!T268</f>
        <v>16</v>
      </c>
      <c r="U268" s="63">
        <f>Lista!U268</f>
        <v>17</v>
      </c>
      <c r="V268" s="63">
        <f>Lista!V268</f>
        <v>18</v>
      </c>
      <c r="W268" s="63">
        <f>Lista!W268</f>
        <v>19</v>
      </c>
      <c r="X268" s="63">
        <f>Lista!X268</f>
        <v>20</v>
      </c>
      <c r="Y268" s="63">
        <f>Lista!Y268</f>
        <v>21</v>
      </c>
      <c r="Z268" s="63">
        <f>Lista!Z268</f>
        <v>22</v>
      </c>
      <c r="AA268" s="63">
        <f>Lista!AA268</f>
        <v>23</v>
      </c>
      <c r="AB268" s="63">
        <f>Lista!AB268</f>
        <v>24</v>
      </c>
      <c r="AC268" s="63">
        <f>Lista!AC268</f>
        <v>25</v>
      </c>
      <c r="AD268" s="63">
        <f>Lista!AD268</f>
        <v>26</v>
      </c>
      <c r="AE268" s="63">
        <f>Lista!AE268</f>
        <v>27</v>
      </c>
      <c r="AF268" s="63">
        <f>Lista!AF268</f>
        <v>28</v>
      </c>
      <c r="AG268" s="63">
        <f>Lista!AG268</f>
        <v>29</v>
      </c>
      <c r="AH268" s="63">
        <f>Lista!AH268</f>
        <v>30</v>
      </c>
      <c r="AI268" s="63">
        <f>Lista!AI268</f>
        <v>31</v>
      </c>
      <c r="AJ268" s="31" t="s">
        <v>76</v>
      </c>
    </row>
    <row r="269" spans="1:36" ht="13.5" thickBot="1" x14ac:dyDescent="0.25">
      <c r="A269" s="142">
        <f>Lista!A269</f>
        <v>1</v>
      </c>
      <c r="B269" s="142">
        <f>Lista!B269</f>
        <v>1215</v>
      </c>
      <c r="C269" s="142" t="str">
        <f>Lista!C269</f>
        <v>Widzyk Wiesław</v>
      </c>
      <c r="D269" s="15">
        <v>1</v>
      </c>
      <c r="E269" s="63">
        <f>IF(del_temp!E269&gt;0,TRUNC(IF(LEN(Lista!E269)&gt;3,LEFT(Lista!E269,1),0),1),0)</f>
        <v>0</v>
      </c>
      <c r="F269" s="63">
        <f>IF(del_temp!F269&gt;0,TRUNC(IF(LEN(Lista!F269)&gt;3,LEFT(Lista!F269,1),0),1),0)</f>
        <v>0</v>
      </c>
      <c r="G269" s="63">
        <f>IF(del_temp!G269&gt;0,TRUNC(IF(LEN(Lista!G269)&gt;3,LEFT(Lista!G269,1),0),1),0)</f>
        <v>0</v>
      </c>
      <c r="H269" s="63">
        <f>IF(del_temp!H269&gt;0,TRUNC(IF(LEN(Lista!H269)&gt;3,LEFT(Lista!H269,1),0),1),0)</f>
        <v>0</v>
      </c>
      <c r="I269" s="63">
        <f>IF(del_temp!I269&gt;0,TRUNC(IF(LEN(Lista!I269)&gt;3,LEFT(Lista!I269,1),0),1),0)</f>
        <v>0</v>
      </c>
      <c r="J269" s="63">
        <f>IF(del_temp!J269&gt;0,TRUNC(IF(LEN(Lista!J269)&gt;3,LEFT(Lista!J269,1),0),1),0)</f>
        <v>0</v>
      </c>
      <c r="K269" s="63">
        <f>IF(del_temp!K269&gt;0,TRUNC(IF(LEN(Lista!K269)&gt;3,LEFT(Lista!K269,1),0),1),0)</f>
        <v>0</v>
      </c>
      <c r="L269" s="63">
        <f>IF(del_temp!L269&gt;0,TRUNC(IF(LEN(Lista!L269)&gt;3,LEFT(Lista!L269,1),0),1),0)</f>
        <v>0</v>
      </c>
      <c r="M269" s="63">
        <f>IF(del_temp!M269&gt;0,TRUNC(IF(LEN(Lista!M269)&gt;3,LEFT(Lista!M269,1),0),1),0)</f>
        <v>0</v>
      </c>
      <c r="N269" s="63">
        <f>IF(del_temp!N269&gt;0,TRUNC(IF(LEN(Lista!N269)&gt;3,LEFT(Lista!N269,1),0),1),0)</f>
        <v>0</v>
      </c>
      <c r="O269" s="63">
        <f>IF(del_temp!O269&gt;0,TRUNC(IF(LEN(Lista!O269)&gt;3,LEFT(Lista!O269,1),0),1),0)</f>
        <v>0</v>
      </c>
      <c r="P269" s="63">
        <f>IF(del_temp!P269&gt;0,TRUNC(IF(LEN(Lista!P269)&gt;3,LEFT(Lista!P269,1),0),1),0)</f>
        <v>0</v>
      </c>
      <c r="Q269" s="63">
        <f>IF(del_temp!Q269&gt;0,TRUNC(IF(LEN(Lista!Q269)&gt;3,LEFT(Lista!Q269,1),0),1),0)</f>
        <v>0</v>
      </c>
      <c r="R269" s="63">
        <f>IF(del_temp!R269&gt;0,TRUNC(IF(LEN(Lista!R269)&gt;3,LEFT(Lista!R269,1),0),1),0)</f>
        <v>0</v>
      </c>
      <c r="S269" s="63">
        <f>IF(del_temp!S269&gt;0,TRUNC(IF(LEN(Lista!S269)&gt;3,LEFT(Lista!S269,1),0),1),0)</f>
        <v>0</v>
      </c>
      <c r="T269" s="63">
        <f>IF(del_temp!T269&gt;0,TRUNC(IF(LEN(Lista!T269)&gt;3,LEFT(Lista!T269,1),0),1),0)</f>
        <v>0</v>
      </c>
      <c r="U269" s="63">
        <f>IF(del_temp!U269&gt;0,TRUNC(IF(LEN(Lista!U269)&gt;3,LEFT(Lista!U269,1),0),1),0)</f>
        <v>0</v>
      </c>
      <c r="V269" s="63">
        <f>IF(del_temp!V269&gt;0,TRUNC(IF(LEN(Lista!V269)&gt;3,LEFT(Lista!V269,1),0),1),0)</f>
        <v>0</v>
      </c>
      <c r="W269" s="63">
        <f>IF(del_temp!W269&gt;0,TRUNC(IF(LEN(Lista!W269)&gt;3,LEFT(Lista!W269,1),0),1),0)</f>
        <v>0</v>
      </c>
      <c r="X269" s="63">
        <f>IF(del_temp!X269&gt;0,TRUNC(IF(LEN(Lista!X269)&gt;3,LEFT(Lista!X269,1),0),1),0)</f>
        <v>0</v>
      </c>
      <c r="Y269" s="63">
        <f>IF(del_temp!Y269&gt;0,TRUNC(IF(LEN(Lista!Y269)&gt;3,LEFT(Lista!Y269,1),0),1),0)</f>
        <v>0</v>
      </c>
      <c r="Z269" s="63">
        <f>IF(del_temp!Z269&gt;0,TRUNC(IF(LEN(Lista!Z269)&gt;3,LEFT(Lista!Z269,1),0),1),0)</f>
        <v>0</v>
      </c>
      <c r="AA269" s="63">
        <f>IF(del_temp!AA269&gt;0,TRUNC(IF(LEN(Lista!AA269)&gt;3,LEFT(Lista!AA269,1),0),1),0)</f>
        <v>0</v>
      </c>
      <c r="AB269" s="63">
        <f>IF(del_temp!AB269&gt;0,TRUNC(IF(LEN(Lista!AB269)&gt;3,LEFT(Lista!AB269,1),0),1),0)</f>
        <v>0</v>
      </c>
      <c r="AC269" s="63">
        <f>IF(del_temp!AC269&gt;0,TRUNC(IF(LEN(Lista!AC269)&gt;3,LEFT(Lista!AC269,1),0),1),0)</f>
        <v>0</v>
      </c>
      <c r="AD269" s="63">
        <f>IF(del_temp!AD269&gt;0,TRUNC(IF(LEN(Lista!AD269)&gt;3,LEFT(Lista!AD269,1),0),1),0)</f>
        <v>0</v>
      </c>
      <c r="AE269" s="63">
        <f>IF(del_temp!AE269&gt;0,TRUNC(IF(LEN(Lista!AE269)&gt;3,LEFT(Lista!AE269,1),0),1),0)</f>
        <v>0</v>
      </c>
      <c r="AF269" s="63">
        <f>IF(del_temp!AF269&gt;0,TRUNC(IF(LEN(Lista!AF269)&gt;3,LEFT(Lista!AF269,1),0),1),0)</f>
        <v>0</v>
      </c>
      <c r="AG269" s="63">
        <f>IF(del_temp!AG269&gt;0,TRUNC(IF(LEN(Lista!AG269)&gt;3,LEFT(Lista!AG269,1),0),1),0)</f>
        <v>0</v>
      </c>
      <c r="AH269" s="63">
        <f>IF(del_temp!AH269&gt;0,TRUNC(IF(LEN(Lista!AH269)&gt;3,LEFT(Lista!AH269,1),0),1),0)</f>
        <v>0</v>
      </c>
      <c r="AI269" s="63">
        <f>IF(del_temp!AI269&gt;0,TRUNC(IF(LEN(Lista!AI269)&gt;3,LEFT(Lista!AI269,1),0),1),0)</f>
        <v>0</v>
      </c>
      <c r="AJ269" s="145">
        <f>SUM(E269:AI271)</f>
        <v>0</v>
      </c>
    </row>
    <row r="270" spans="1:36" ht="13.5" thickBot="1" x14ac:dyDescent="0.25">
      <c r="A270" s="142"/>
      <c r="B270" s="142"/>
      <c r="C270" s="142"/>
      <c r="D270" s="15">
        <v>2</v>
      </c>
      <c r="E270" s="63">
        <f>IF(del_temp!E270&gt;0,TRUNC(IF(LEN(Lista!E270)&gt;3,LEFT(Lista!E270,1),0),1),0)</f>
        <v>0</v>
      </c>
      <c r="F270" s="63">
        <f>IF(del_temp!F270&gt;0,TRUNC(IF(LEN(Lista!F270)&gt;3,LEFT(Lista!F270,1),0),1),0)</f>
        <v>0</v>
      </c>
      <c r="G270" s="63">
        <f>IF(del_temp!G270&gt;0,TRUNC(IF(LEN(Lista!G270)&gt;3,LEFT(Lista!G270,1),0),1),0)</f>
        <v>0</v>
      </c>
      <c r="H270" s="63">
        <f>IF(del_temp!H270&gt;0,TRUNC(IF(LEN(Lista!H270)&gt;3,LEFT(Lista!H270,1),0),1),0)</f>
        <v>0</v>
      </c>
      <c r="I270" s="63">
        <f>IF(del_temp!I270&gt;0,TRUNC(IF(LEN(Lista!I270)&gt;3,LEFT(Lista!I270,1),0),1),0)</f>
        <v>0</v>
      </c>
      <c r="J270" s="63">
        <f>IF(del_temp!J270&gt;0,TRUNC(IF(LEN(Lista!J270)&gt;3,LEFT(Lista!J270,1),0),1),0)</f>
        <v>0</v>
      </c>
      <c r="K270" s="63">
        <f>IF(del_temp!K270&gt;0,TRUNC(IF(LEN(Lista!K270)&gt;3,LEFT(Lista!K270,1),0),1),0)</f>
        <v>0</v>
      </c>
      <c r="L270" s="63">
        <f>IF(del_temp!L270&gt;0,TRUNC(IF(LEN(Lista!L270)&gt;3,LEFT(Lista!L270,1),0),1),0)</f>
        <v>0</v>
      </c>
      <c r="M270" s="63">
        <f>IF(del_temp!M270&gt;0,TRUNC(IF(LEN(Lista!M270)&gt;3,LEFT(Lista!M270,1),0),1),0)</f>
        <v>0</v>
      </c>
      <c r="N270" s="63">
        <f>IF(del_temp!N270&gt;0,TRUNC(IF(LEN(Lista!N270)&gt;3,LEFT(Lista!N270,1),0),1),0)</f>
        <v>0</v>
      </c>
      <c r="O270" s="63">
        <f>IF(del_temp!O270&gt;0,TRUNC(IF(LEN(Lista!O270)&gt;3,LEFT(Lista!O270,1),0),1),0)</f>
        <v>0</v>
      </c>
      <c r="P270" s="63">
        <f>IF(del_temp!P270&gt;0,TRUNC(IF(LEN(Lista!P270)&gt;3,LEFT(Lista!P270,1),0),1),0)</f>
        <v>0</v>
      </c>
      <c r="Q270" s="63">
        <f>IF(del_temp!Q270&gt;0,TRUNC(IF(LEN(Lista!Q270)&gt;3,LEFT(Lista!Q270,1),0),1),0)</f>
        <v>0</v>
      </c>
      <c r="R270" s="63">
        <f>IF(del_temp!R270&gt;0,TRUNC(IF(LEN(Lista!R270)&gt;3,LEFT(Lista!R270,1),0),1),0)</f>
        <v>0</v>
      </c>
      <c r="S270" s="63">
        <f>IF(del_temp!S270&gt;0,TRUNC(IF(LEN(Lista!S270)&gt;3,LEFT(Lista!S270,1),0),1),0)</f>
        <v>0</v>
      </c>
      <c r="T270" s="63">
        <f>IF(del_temp!T270&gt;0,TRUNC(IF(LEN(Lista!T270)&gt;3,LEFT(Lista!T270,1),0),1),0)</f>
        <v>0</v>
      </c>
      <c r="U270" s="63">
        <f>IF(del_temp!U270&gt;0,TRUNC(IF(LEN(Lista!U270)&gt;3,LEFT(Lista!U270,1),0),1),0)</f>
        <v>0</v>
      </c>
      <c r="V270" s="63">
        <f>IF(del_temp!V270&gt;0,TRUNC(IF(LEN(Lista!V270)&gt;3,LEFT(Lista!V270,1),0),1),0)</f>
        <v>0</v>
      </c>
      <c r="W270" s="63">
        <f>IF(del_temp!W270&gt;0,TRUNC(IF(LEN(Lista!W270)&gt;3,LEFT(Lista!W270,1),0),1),0)</f>
        <v>0</v>
      </c>
      <c r="X270" s="63">
        <f>IF(del_temp!X270&gt;0,TRUNC(IF(LEN(Lista!X270)&gt;3,LEFT(Lista!X270,1),0),1),0)</f>
        <v>0</v>
      </c>
      <c r="Y270" s="63">
        <f>IF(del_temp!Y270&gt;0,TRUNC(IF(LEN(Lista!Y270)&gt;3,LEFT(Lista!Y270,1),0),1),0)</f>
        <v>0</v>
      </c>
      <c r="Z270" s="63">
        <f>IF(del_temp!Z270&gt;0,TRUNC(IF(LEN(Lista!Z270)&gt;3,LEFT(Lista!Z270,1),0),1),0)</f>
        <v>0</v>
      </c>
      <c r="AA270" s="63">
        <f>IF(del_temp!AA270&gt;0,TRUNC(IF(LEN(Lista!AA270)&gt;3,LEFT(Lista!AA270,1),0),1),0)</f>
        <v>0</v>
      </c>
      <c r="AB270" s="63">
        <f>IF(del_temp!AB270&gt;0,TRUNC(IF(LEN(Lista!AB270)&gt;3,LEFT(Lista!AB270,1),0),1),0)</f>
        <v>0</v>
      </c>
      <c r="AC270" s="63">
        <f>IF(del_temp!AC270&gt;0,TRUNC(IF(LEN(Lista!AC270)&gt;3,LEFT(Lista!AC270,1),0),1),0)</f>
        <v>0</v>
      </c>
      <c r="AD270" s="63">
        <f>IF(del_temp!AD270&gt;0,TRUNC(IF(LEN(Lista!AD270)&gt;3,LEFT(Lista!AD270,1),0),1),0)</f>
        <v>0</v>
      </c>
      <c r="AE270" s="63">
        <f>IF(del_temp!AE270&gt;0,TRUNC(IF(LEN(Lista!AE270)&gt;3,LEFT(Lista!AE270,1),0),1),0)</f>
        <v>0</v>
      </c>
      <c r="AF270" s="63">
        <f>IF(del_temp!AF270&gt;0,TRUNC(IF(LEN(Lista!AF270)&gt;3,LEFT(Lista!AF270,1),0),1),0)</f>
        <v>0</v>
      </c>
      <c r="AG270" s="63">
        <f>IF(del_temp!AG270&gt;0,TRUNC(IF(LEN(Lista!AG270)&gt;3,LEFT(Lista!AG270,1),0),1),0)</f>
        <v>0</v>
      </c>
      <c r="AH270" s="63">
        <f>IF(del_temp!AH270&gt;0,TRUNC(IF(LEN(Lista!AH270)&gt;3,LEFT(Lista!AH270,1),0),1),0)</f>
        <v>0</v>
      </c>
      <c r="AI270" s="63">
        <f>IF(del_temp!AI270&gt;0,TRUNC(IF(LEN(Lista!AI270)&gt;3,LEFT(Lista!AI270,1),0),1),0)</f>
        <v>0</v>
      </c>
      <c r="AJ270" s="145"/>
    </row>
    <row r="271" spans="1:36" ht="13.5" thickBot="1" x14ac:dyDescent="0.25">
      <c r="A271" s="142"/>
      <c r="B271" s="142"/>
      <c r="C271" s="142"/>
      <c r="D271" s="15">
        <v>3</v>
      </c>
      <c r="E271" s="63">
        <f>IF(del_temp!E271&gt;0,TRUNC(IF(LEN(Lista!E271)&gt;3,LEFT(Lista!E271,1),0),1),0)</f>
        <v>0</v>
      </c>
      <c r="F271" s="63">
        <f>IF(del_temp!F271&gt;0,TRUNC(IF(LEN(Lista!F271)&gt;3,LEFT(Lista!F271,1),0),1),0)</f>
        <v>0</v>
      </c>
      <c r="G271" s="63">
        <f>IF(del_temp!G271&gt;0,TRUNC(IF(LEN(Lista!G271)&gt;3,LEFT(Lista!G271,1),0),1),0)</f>
        <v>0</v>
      </c>
      <c r="H271" s="63">
        <f>IF(del_temp!H271&gt;0,TRUNC(IF(LEN(Lista!H271)&gt;3,LEFT(Lista!H271,1),0),1),0)</f>
        <v>0</v>
      </c>
      <c r="I271" s="63">
        <f>IF(del_temp!I271&gt;0,TRUNC(IF(LEN(Lista!I271)&gt;3,LEFT(Lista!I271,1),0),1),0)</f>
        <v>0</v>
      </c>
      <c r="J271" s="63">
        <f>IF(del_temp!J271&gt;0,TRUNC(IF(LEN(Lista!J271)&gt;3,LEFT(Lista!J271,1),0),1),0)</f>
        <v>0</v>
      </c>
      <c r="K271" s="63">
        <f>IF(del_temp!K271&gt;0,TRUNC(IF(LEN(Lista!K271)&gt;3,LEFT(Lista!K271,1),0),1),0)</f>
        <v>0</v>
      </c>
      <c r="L271" s="63">
        <f>IF(del_temp!L271&gt;0,TRUNC(IF(LEN(Lista!L271)&gt;3,LEFT(Lista!L271,1),0),1),0)</f>
        <v>0</v>
      </c>
      <c r="M271" s="63">
        <f>IF(del_temp!M271&gt;0,TRUNC(IF(LEN(Lista!M271)&gt;3,LEFT(Lista!M271,1),0),1),0)</f>
        <v>0</v>
      </c>
      <c r="N271" s="63">
        <f>IF(del_temp!N271&gt;0,TRUNC(IF(LEN(Lista!N271)&gt;3,LEFT(Lista!N271,1),0),1),0)</f>
        <v>0</v>
      </c>
      <c r="O271" s="63">
        <f>IF(del_temp!O271&gt;0,TRUNC(IF(LEN(Lista!O271)&gt;3,LEFT(Lista!O271,1),0),1),0)</f>
        <v>0</v>
      </c>
      <c r="P271" s="63">
        <f>IF(del_temp!P271&gt;0,TRUNC(IF(LEN(Lista!P271)&gt;3,LEFT(Lista!P271,1),0),1),0)</f>
        <v>0</v>
      </c>
      <c r="Q271" s="63">
        <f>IF(del_temp!Q271&gt;0,TRUNC(IF(LEN(Lista!Q271)&gt;3,LEFT(Lista!Q271,1),0),1),0)</f>
        <v>0</v>
      </c>
      <c r="R271" s="63">
        <f>IF(del_temp!R271&gt;0,TRUNC(IF(LEN(Lista!R271)&gt;3,LEFT(Lista!R271,1),0),1),0)</f>
        <v>0</v>
      </c>
      <c r="S271" s="63">
        <f>IF(del_temp!S271&gt;0,TRUNC(IF(LEN(Lista!S271)&gt;3,LEFT(Lista!S271,1),0),1),0)</f>
        <v>0</v>
      </c>
      <c r="T271" s="63">
        <f>IF(del_temp!T271&gt;0,TRUNC(IF(LEN(Lista!T271)&gt;3,LEFT(Lista!T271,1),0),1),0)</f>
        <v>0</v>
      </c>
      <c r="U271" s="63">
        <f>IF(del_temp!U271&gt;0,TRUNC(IF(LEN(Lista!U271)&gt;3,LEFT(Lista!U271,1),0),1),0)</f>
        <v>0</v>
      </c>
      <c r="V271" s="63">
        <f>IF(del_temp!V271&gt;0,TRUNC(IF(LEN(Lista!V271)&gt;3,LEFT(Lista!V271,1),0),1),0)</f>
        <v>0</v>
      </c>
      <c r="W271" s="63">
        <f>IF(del_temp!W271&gt;0,TRUNC(IF(LEN(Lista!W271)&gt;3,LEFT(Lista!W271,1),0),1),0)</f>
        <v>0</v>
      </c>
      <c r="X271" s="63">
        <f>IF(del_temp!X271&gt;0,TRUNC(IF(LEN(Lista!X271)&gt;3,LEFT(Lista!X271,1),0),1),0)</f>
        <v>0</v>
      </c>
      <c r="Y271" s="63">
        <f>IF(del_temp!Y271&gt;0,TRUNC(IF(LEN(Lista!Y271)&gt;3,LEFT(Lista!Y271,1),0),1),0)</f>
        <v>0</v>
      </c>
      <c r="Z271" s="63">
        <f>IF(del_temp!Z271&gt;0,TRUNC(IF(LEN(Lista!Z271)&gt;3,LEFT(Lista!Z271,1),0),1),0)</f>
        <v>0</v>
      </c>
      <c r="AA271" s="63">
        <f>IF(del_temp!AA271&gt;0,TRUNC(IF(LEN(Lista!AA271)&gt;3,LEFT(Lista!AA271,1),0),1),0)</f>
        <v>0</v>
      </c>
      <c r="AB271" s="63">
        <f>IF(del_temp!AB271&gt;0,TRUNC(IF(LEN(Lista!AB271)&gt;3,LEFT(Lista!AB271,1),0),1),0)</f>
        <v>0</v>
      </c>
      <c r="AC271" s="63">
        <f>IF(del_temp!AC271&gt;0,TRUNC(IF(LEN(Lista!AC271)&gt;3,LEFT(Lista!AC271,1),0),1),0)</f>
        <v>0</v>
      </c>
      <c r="AD271" s="63">
        <f>IF(del_temp!AD271&gt;0,TRUNC(IF(LEN(Lista!AD271)&gt;3,LEFT(Lista!AD271,1),0),1),0)</f>
        <v>0</v>
      </c>
      <c r="AE271" s="63">
        <f>IF(del_temp!AE271&gt;0,TRUNC(IF(LEN(Lista!AE271)&gt;3,LEFT(Lista!AE271,1),0),1),0)</f>
        <v>0</v>
      </c>
      <c r="AF271" s="63">
        <f>IF(del_temp!AF271&gt;0,TRUNC(IF(LEN(Lista!AF271)&gt;3,LEFT(Lista!AF271,1),0),1),0)</f>
        <v>0</v>
      </c>
      <c r="AG271" s="63">
        <f>IF(del_temp!AG271&gt;0,TRUNC(IF(LEN(Lista!AG271)&gt;3,LEFT(Lista!AG271,1),0),1),0)</f>
        <v>0</v>
      </c>
      <c r="AH271" s="63">
        <f>IF(del_temp!AH271&gt;0,TRUNC(IF(LEN(Lista!AH271)&gt;3,LEFT(Lista!AH271,1),0),1),0)</f>
        <v>0</v>
      </c>
      <c r="AI271" s="63">
        <f>IF(del_temp!AI271&gt;0,TRUNC(IF(LEN(Lista!AI271)&gt;3,LEFT(Lista!AI271,1),0),1),0)</f>
        <v>0</v>
      </c>
      <c r="AJ271" s="166"/>
    </row>
    <row r="272" spans="1:36" ht="13.5" thickBot="1" x14ac:dyDescent="0.25">
      <c r="A272" s="142">
        <f>Lista!A272</f>
        <v>2</v>
      </c>
      <c r="B272" s="142">
        <f>Lista!B272</f>
        <v>1224</v>
      </c>
      <c r="C272" s="142" t="str">
        <f>Lista!C272</f>
        <v>Wyleciał Jan</v>
      </c>
      <c r="D272" s="15">
        <v>1</v>
      </c>
      <c r="E272" s="63">
        <f>IF(del_temp!E272&gt;0,TRUNC(IF(LEN(Lista!E272)&gt;3,LEFT(Lista!E272,1),0),1),0)</f>
        <v>0</v>
      </c>
      <c r="F272" s="63">
        <f>IF(del_temp!F272&gt;0,TRUNC(IF(LEN(Lista!F272)&gt;3,LEFT(Lista!F272,1),0),1),0)</f>
        <v>0</v>
      </c>
      <c r="G272" s="63">
        <f>IF(del_temp!G272&gt;0,TRUNC(IF(LEN(Lista!G272)&gt;3,LEFT(Lista!G272,1),0),1),0)</f>
        <v>0</v>
      </c>
      <c r="H272" s="63">
        <f>IF(del_temp!H272&gt;0,TRUNC(IF(LEN(Lista!H272)&gt;3,LEFT(Lista!H272,1),0),1),0)</f>
        <v>0</v>
      </c>
      <c r="I272" s="63">
        <f>IF(del_temp!I272&gt;0,TRUNC(IF(LEN(Lista!I272)&gt;3,LEFT(Lista!I272,1),0),1),0)</f>
        <v>0</v>
      </c>
      <c r="J272" s="63">
        <f>IF(del_temp!J272&gt;0,TRUNC(IF(LEN(Lista!J272)&gt;3,LEFT(Lista!J272,1),0),1),0)</f>
        <v>0</v>
      </c>
      <c r="K272" s="63">
        <f>IF(del_temp!K272&gt;0,TRUNC(IF(LEN(Lista!K272)&gt;3,LEFT(Lista!K272,1),0),1),0)</f>
        <v>0</v>
      </c>
      <c r="L272" s="63">
        <f>IF(del_temp!L272&gt;0,TRUNC(IF(LEN(Lista!L272)&gt;3,LEFT(Lista!L272,1),0),1),0)</f>
        <v>0</v>
      </c>
      <c r="M272" s="63">
        <f>IF(del_temp!M272&gt;0,TRUNC(IF(LEN(Lista!M272)&gt;3,LEFT(Lista!M272,1),0),1),0)</f>
        <v>0</v>
      </c>
      <c r="N272" s="63">
        <f>IF(del_temp!N272&gt;0,TRUNC(IF(LEN(Lista!N272)&gt;3,LEFT(Lista!N272,1),0),1),0)</f>
        <v>0</v>
      </c>
      <c r="O272" s="63">
        <f>IF(del_temp!O272&gt;0,TRUNC(IF(LEN(Lista!O272)&gt;3,LEFT(Lista!O272,1),0),1),0)</f>
        <v>0</v>
      </c>
      <c r="P272" s="63">
        <f>IF(del_temp!P272&gt;0,TRUNC(IF(LEN(Lista!P272)&gt;3,LEFT(Lista!P272,1),0),1),0)</f>
        <v>0</v>
      </c>
      <c r="Q272" s="63">
        <f>IF(del_temp!Q272&gt;0,TRUNC(IF(LEN(Lista!Q272)&gt;3,LEFT(Lista!Q272,1),0),1),0)</f>
        <v>0</v>
      </c>
      <c r="R272" s="63">
        <f>IF(del_temp!R272&gt;0,TRUNC(IF(LEN(Lista!R272)&gt;3,LEFT(Lista!R272,1),0),1),0)</f>
        <v>0</v>
      </c>
      <c r="S272" s="63">
        <f>IF(del_temp!S272&gt;0,TRUNC(IF(LEN(Lista!S272)&gt;3,LEFT(Lista!S272,1),0),1),0)</f>
        <v>0</v>
      </c>
      <c r="T272" s="63">
        <f>IF(del_temp!T272&gt;0,TRUNC(IF(LEN(Lista!T272)&gt;3,LEFT(Lista!T272,1),0),1),0)</f>
        <v>0</v>
      </c>
      <c r="U272" s="63">
        <f>IF(del_temp!U272&gt;0,TRUNC(IF(LEN(Lista!U272)&gt;3,LEFT(Lista!U272,1),0),1),0)</f>
        <v>0</v>
      </c>
      <c r="V272" s="63">
        <f>IF(del_temp!V272&gt;0,TRUNC(IF(LEN(Lista!V272)&gt;3,LEFT(Lista!V272,1),0),1),0)</f>
        <v>0</v>
      </c>
      <c r="W272" s="63">
        <f>IF(del_temp!W272&gt;0,TRUNC(IF(LEN(Lista!W272)&gt;3,LEFT(Lista!W272,1),0),1),0)</f>
        <v>0</v>
      </c>
      <c r="X272" s="63">
        <f>IF(del_temp!X272&gt;0,TRUNC(IF(LEN(Lista!X272)&gt;3,LEFT(Lista!X272,1),0),1),0)</f>
        <v>0</v>
      </c>
      <c r="Y272" s="63">
        <f>IF(del_temp!Y272&gt;0,TRUNC(IF(LEN(Lista!Y272)&gt;3,LEFT(Lista!Y272,1),0),1),0)</f>
        <v>0</v>
      </c>
      <c r="Z272" s="63">
        <f>IF(del_temp!Z272&gt;0,TRUNC(IF(LEN(Lista!Z272)&gt;3,LEFT(Lista!Z272,1),0),1),0)</f>
        <v>0</v>
      </c>
      <c r="AA272" s="63">
        <f>IF(del_temp!AA272&gt;0,TRUNC(IF(LEN(Lista!AA272)&gt;3,LEFT(Lista!AA272,1),0),1),0)</f>
        <v>0</v>
      </c>
      <c r="AB272" s="63">
        <f>IF(del_temp!AB272&gt;0,TRUNC(IF(LEN(Lista!AB272)&gt;3,LEFT(Lista!AB272,1),0),1),0)</f>
        <v>0</v>
      </c>
      <c r="AC272" s="63">
        <f>IF(del_temp!AC272&gt;0,TRUNC(IF(LEN(Lista!AC272)&gt;3,LEFT(Lista!AC272,1),0),1),0)</f>
        <v>0</v>
      </c>
      <c r="AD272" s="63">
        <f>IF(del_temp!AD272&gt;0,TRUNC(IF(LEN(Lista!AD272)&gt;3,LEFT(Lista!AD272,1),0),1),0)</f>
        <v>0</v>
      </c>
      <c r="AE272" s="63">
        <f>IF(del_temp!AE272&gt;0,TRUNC(IF(LEN(Lista!AE272)&gt;3,LEFT(Lista!AE272,1),0),1),0)</f>
        <v>0</v>
      </c>
      <c r="AF272" s="63">
        <f>IF(del_temp!AF272&gt;0,TRUNC(IF(LEN(Lista!AF272)&gt;3,LEFT(Lista!AF272,1),0),1),0)</f>
        <v>0</v>
      </c>
      <c r="AG272" s="63">
        <f>IF(del_temp!AG272&gt;0,TRUNC(IF(LEN(Lista!AG272)&gt;3,LEFT(Lista!AG272,1),0),1),0)</f>
        <v>0</v>
      </c>
      <c r="AH272" s="63">
        <f>IF(del_temp!AH272&gt;0,TRUNC(IF(LEN(Lista!AH272)&gt;3,LEFT(Lista!AH272,1),0),1),0)</f>
        <v>0</v>
      </c>
      <c r="AI272" s="63">
        <f>IF(del_temp!AI272&gt;0,TRUNC(IF(LEN(Lista!AI272)&gt;3,LEFT(Lista!AI272,1),0),1),0)</f>
        <v>0</v>
      </c>
      <c r="AJ272" s="145">
        <f t="shared" ref="AJ272" si="57">SUM(E272:AI274)</f>
        <v>0</v>
      </c>
    </row>
    <row r="273" spans="1:36" ht="13.5" thickBot="1" x14ac:dyDescent="0.25">
      <c r="A273" s="142"/>
      <c r="B273" s="142"/>
      <c r="C273" s="142"/>
      <c r="D273" s="15">
        <v>2</v>
      </c>
      <c r="E273" s="63">
        <f>IF(del_temp!E273&gt;0,TRUNC(IF(LEN(Lista!E273)&gt;3,LEFT(Lista!E273,1),0),1),0)</f>
        <v>0</v>
      </c>
      <c r="F273" s="63">
        <f>IF(del_temp!F273&gt;0,TRUNC(IF(LEN(Lista!F273)&gt;3,LEFT(Lista!F273,1),0),1),0)</f>
        <v>0</v>
      </c>
      <c r="G273" s="63">
        <f>IF(del_temp!G273&gt;0,TRUNC(IF(LEN(Lista!G273)&gt;3,LEFT(Lista!G273,1),0),1),0)</f>
        <v>0</v>
      </c>
      <c r="H273" s="63">
        <f>IF(del_temp!H273&gt;0,TRUNC(IF(LEN(Lista!H273)&gt;3,LEFT(Lista!H273,1),0),1),0)</f>
        <v>0</v>
      </c>
      <c r="I273" s="63">
        <f>IF(del_temp!I273&gt;0,TRUNC(IF(LEN(Lista!I273)&gt;3,LEFT(Lista!I273,1),0),1),0)</f>
        <v>0</v>
      </c>
      <c r="J273" s="63">
        <f>IF(del_temp!J273&gt;0,TRUNC(IF(LEN(Lista!J273)&gt;3,LEFT(Lista!J273,1),0),1),0)</f>
        <v>0</v>
      </c>
      <c r="K273" s="63">
        <f>IF(del_temp!K273&gt;0,TRUNC(IF(LEN(Lista!K273)&gt;3,LEFT(Lista!K273,1),0),1),0)</f>
        <v>0</v>
      </c>
      <c r="L273" s="63">
        <f>IF(del_temp!L273&gt;0,TRUNC(IF(LEN(Lista!L273)&gt;3,LEFT(Lista!L273,1),0),1),0)</f>
        <v>0</v>
      </c>
      <c r="M273" s="63">
        <f>IF(del_temp!M273&gt;0,TRUNC(IF(LEN(Lista!M273)&gt;3,LEFT(Lista!M273,1),0),1),0)</f>
        <v>0</v>
      </c>
      <c r="N273" s="63">
        <f>IF(del_temp!N273&gt;0,TRUNC(IF(LEN(Lista!N273)&gt;3,LEFT(Lista!N273,1),0),1),0)</f>
        <v>0</v>
      </c>
      <c r="O273" s="63">
        <f>IF(del_temp!O273&gt;0,TRUNC(IF(LEN(Lista!O273)&gt;3,LEFT(Lista!O273,1),0),1),0)</f>
        <v>0</v>
      </c>
      <c r="P273" s="63">
        <f>IF(del_temp!P273&gt;0,TRUNC(IF(LEN(Lista!P273)&gt;3,LEFT(Lista!P273,1),0),1),0)</f>
        <v>0</v>
      </c>
      <c r="Q273" s="63">
        <f>IF(del_temp!Q273&gt;0,TRUNC(IF(LEN(Lista!Q273)&gt;3,LEFT(Lista!Q273,1),0),1),0)</f>
        <v>0</v>
      </c>
      <c r="R273" s="63">
        <f>IF(del_temp!R273&gt;0,TRUNC(IF(LEN(Lista!R273)&gt;3,LEFT(Lista!R273,1),0),1),0)</f>
        <v>0</v>
      </c>
      <c r="S273" s="63">
        <f>IF(del_temp!S273&gt;0,TRUNC(IF(LEN(Lista!S273)&gt;3,LEFT(Lista!S273,1),0),1),0)</f>
        <v>0</v>
      </c>
      <c r="T273" s="63">
        <f>IF(del_temp!T273&gt;0,TRUNC(IF(LEN(Lista!T273)&gt;3,LEFT(Lista!T273,1),0),1),0)</f>
        <v>0</v>
      </c>
      <c r="U273" s="63">
        <f>IF(del_temp!U273&gt;0,TRUNC(IF(LEN(Lista!U273)&gt;3,LEFT(Lista!U273,1),0),1),0)</f>
        <v>0</v>
      </c>
      <c r="V273" s="63">
        <f>IF(del_temp!V273&gt;0,TRUNC(IF(LEN(Lista!V273)&gt;3,LEFT(Lista!V273,1),0),1),0)</f>
        <v>0</v>
      </c>
      <c r="W273" s="63">
        <f>IF(del_temp!W273&gt;0,TRUNC(IF(LEN(Lista!W273)&gt;3,LEFT(Lista!W273,1),0),1),0)</f>
        <v>0</v>
      </c>
      <c r="X273" s="63">
        <f>IF(del_temp!X273&gt;0,TRUNC(IF(LEN(Lista!X273)&gt;3,LEFT(Lista!X273,1),0),1),0)</f>
        <v>0</v>
      </c>
      <c r="Y273" s="63">
        <f>IF(del_temp!Y273&gt;0,TRUNC(IF(LEN(Lista!Y273)&gt;3,LEFT(Lista!Y273,1),0),1),0)</f>
        <v>0</v>
      </c>
      <c r="Z273" s="63">
        <f>IF(del_temp!Z273&gt;0,TRUNC(IF(LEN(Lista!Z273)&gt;3,LEFT(Lista!Z273,1),0),1),0)</f>
        <v>0</v>
      </c>
      <c r="AA273" s="63">
        <f>IF(del_temp!AA273&gt;0,TRUNC(IF(LEN(Lista!AA273)&gt;3,LEFT(Lista!AA273,1),0),1),0)</f>
        <v>0</v>
      </c>
      <c r="AB273" s="63">
        <f>IF(del_temp!AB273&gt;0,TRUNC(IF(LEN(Lista!AB273)&gt;3,LEFT(Lista!AB273,1),0),1),0)</f>
        <v>0</v>
      </c>
      <c r="AC273" s="63">
        <f>IF(del_temp!AC273&gt;0,TRUNC(IF(LEN(Lista!AC273)&gt;3,LEFT(Lista!AC273,1),0),1),0)</f>
        <v>0</v>
      </c>
      <c r="AD273" s="63">
        <f>IF(del_temp!AD273&gt;0,TRUNC(IF(LEN(Lista!AD273)&gt;3,LEFT(Lista!AD273,1),0),1),0)</f>
        <v>0</v>
      </c>
      <c r="AE273" s="63">
        <f>IF(del_temp!AE273&gt;0,TRUNC(IF(LEN(Lista!AE273)&gt;3,LEFT(Lista!AE273,1),0),1),0)</f>
        <v>0</v>
      </c>
      <c r="AF273" s="63">
        <f>IF(del_temp!AF273&gt;0,TRUNC(IF(LEN(Lista!AF273)&gt;3,LEFT(Lista!AF273,1),0),1),0)</f>
        <v>0</v>
      </c>
      <c r="AG273" s="63">
        <f>IF(del_temp!AG273&gt;0,TRUNC(IF(LEN(Lista!AG273)&gt;3,LEFT(Lista!AG273,1),0),1),0)</f>
        <v>0</v>
      </c>
      <c r="AH273" s="63">
        <f>IF(del_temp!AH273&gt;0,TRUNC(IF(LEN(Lista!AH273)&gt;3,LEFT(Lista!AH273,1),0),1),0)</f>
        <v>0</v>
      </c>
      <c r="AI273" s="63">
        <f>IF(del_temp!AI273&gt;0,TRUNC(IF(LEN(Lista!AI273)&gt;3,LEFT(Lista!AI273,1),0),1),0)</f>
        <v>0</v>
      </c>
      <c r="AJ273" s="145"/>
    </row>
    <row r="274" spans="1:36" ht="13.5" thickBot="1" x14ac:dyDescent="0.25">
      <c r="A274" s="142"/>
      <c r="B274" s="142"/>
      <c r="C274" s="142"/>
      <c r="D274" s="15">
        <v>3</v>
      </c>
      <c r="E274" s="63">
        <f>IF(del_temp!E274&gt;0,TRUNC(IF(LEN(Lista!E274)&gt;3,LEFT(Lista!E274,1),0),1),0)</f>
        <v>0</v>
      </c>
      <c r="F274" s="63">
        <f>IF(del_temp!F274&gt;0,TRUNC(IF(LEN(Lista!F274)&gt;3,LEFT(Lista!F274,1),0),1),0)</f>
        <v>0</v>
      </c>
      <c r="G274" s="63">
        <f>IF(del_temp!G274&gt;0,TRUNC(IF(LEN(Lista!G274)&gt;3,LEFT(Lista!G274,1),0),1),0)</f>
        <v>0</v>
      </c>
      <c r="H274" s="63">
        <f>IF(del_temp!H274&gt;0,TRUNC(IF(LEN(Lista!H274)&gt;3,LEFT(Lista!H274,1),0),1),0)</f>
        <v>0</v>
      </c>
      <c r="I274" s="63">
        <f>IF(del_temp!I274&gt;0,TRUNC(IF(LEN(Lista!I274)&gt;3,LEFT(Lista!I274,1),0),1),0)</f>
        <v>0</v>
      </c>
      <c r="J274" s="63">
        <f>IF(del_temp!J274&gt;0,TRUNC(IF(LEN(Lista!J274)&gt;3,LEFT(Lista!J274,1),0),1),0)</f>
        <v>0</v>
      </c>
      <c r="K274" s="63">
        <f>IF(del_temp!K274&gt;0,TRUNC(IF(LEN(Lista!K274)&gt;3,LEFT(Lista!K274,1),0),1),0)</f>
        <v>0</v>
      </c>
      <c r="L274" s="63">
        <f>IF(del_temp!L274&gt;0,TRUNC(IF(LEN(Lista!L274)&gt;3,LEFT(Lista!L274,1),0),1),0)</f>
        <v>0</v>
      </c>
      <c r="M274" s="63">
        <f>IF(del_temp!M274&gt;0,TRUNC(IF(LEN(Lista!M274)&gt;3,LEFT(Lista!M274,1),0),1),0)</f>
        <v>0</v>
      </c>
      <c r="N274" s="63">
        <f>IF(del_temp!N274&gt;0,TRUNC(IF(LEN(Lista!N274)&gt;3,LEFT(Lista!N274,1),0),1),0)</f>
        <v>0</v>
      </c>
      <c r="O274" s="63">
        <f>IF(del_temp!O274&gt;0,TRUNC(IF(LEN(Lista!O274)&gt;3,LEFT(Lista!O274,1),0),1),0)</f>
        <v>0</v>
      </c>
      <c r="P274" s="63">
        <f>IF(del_temp!P274&gt;0,TRUNC(IF(LEN(Lista!P274)&gt;3,LEFT(Lista!P274,1),0),1),0)</f>
        <v>0</v>
      </c>
      <c r="Q274" s="63">
        <f>IF(del_temp!Q274&gt;0,TRUNC(IF(LEN(Lista!Q274)&gt;3,LEFT(Lista!Q274,1),0),1),0)</f>
        <v>0</v>
      </c>
      <c r="R274" s="63">
        <f>IF(del_temp!R274&gt;0,TRUNC(IF(LEN(Lista!R274)&gt;3,LEFT(Lista!R274,1),0),1),0)</f>
        <v>0</v>
      </c>
      <c r="S274" s="63">
        <f>IF(del_temp!S274&gt;0,TRUNC(IF(LEN(Lista!S274)&gt;3,LEFT(Lista!S274,1),0),1),0)</f>
        <v>0</v>
      </c>
      <c r="T274" s="63">
        <f>IF(del_temp!T274&gt;0,TRUNC(IF(LEN(Lista!T274)&gt;3,LEFT(Lista!T274,1),0),1),0)</f>
        <v>0</v>
      </c>
      <c r="U274" s="63">
        <f>IF(del_temp!U274&gt;0,TRUNC(IF(LEN(Lista!U274)&gt;3,LEFT(Lista!U274,1),0),1),0)</f>
        <v>0</v>
      </c>
      <c r="V274" s="63">
        <f>IF(del_temp!V274&gt;0,TRUNC(IF(LEN(Lista!V274)&gt;3,LEFT(Lista!V274,1),0),1),0)</f>
        <v>0</v>
      </c>
      <c r="W274" s="63">
        <f>IF(del_temp!W274&gt;0,TRUNC(IF(LEN(Lista!W274)&gt;3,LEFT(Lista!W274,1),0),1),0)</f>
        <v>0</v>
      </c>
      <c r="X274" s="63">
        <f>IF(del_temp!X274&gt;0,TRUNC(IF(LEN(Lista!X274)&gt;3,LEFT(Lista!X274,1),0),1),0)</f>
        <v>0</v>
      </c>
      <c r="Y274" s="63">
        <f>IF(del_temp!Y274&gt;0,TRUNC(IF(LEN(Lista!Y274)&gt;3,LEFT(Lista!Y274,1),0),1),0)</f>
        <v>0</v>
      </c>
      <c r="Z274" s="63">
        <f>IF(del_temp!Z274&gt;0,TRUNC(IF(LEN(Lista!Z274)&gt;3,LEFT(Lista!Z274,1),0),1),0)</f>
        <v>0</v>
      </c>
      <c r="AA274" s="63">
        <f>IF(del_temp!AA274&gt;0,TRUNC(IF(LEN(Lista!AA274)&gt;3,LEFT(Lista!AA274,1),0),1),0)</f>
        <v>0</v>
      </c>
      <c r="AB274" s="63">
        <f>IF(del_temp!AB274&gt;0,TRUNC(IF(LEN(Lista!AB274)&gt;3,LEFT(Lista!AB274,1),0),1),0)</f>
        <v>0</v>
      </c>
      <c r="AC274" s="63">
        <f>IF(del_temp!AC274&gt;0,TRUNC(IF(LEN(Lista!AC274)&gt;3,LEFT(Lista!AC274,1),0),1),0)</f>
        <v>0</v>
      </c>
      <c r="AD274" s="63">
        <f>IF(del_temp!AD274&gt;0,TRUNC(IF(LEN(Lista!AD274)&gt;3,LEFT(Lista!AD274,1),0),1),0)</f>
        <v>0</v>
      </c>
      <c r="AE274" s="63">
        <f>IF(del_temp!AE274&gt;0,TRUNC(IF(LEN(Lista!AE274)&gt;3,LEFT(Lista!AE274,1),0),1),0)</f>
        <v>0</v>
      </c>
      <c r="AF274" s="63">
        <f>IF(del_temp!AF274&gt;0,TRUNC(IF(LEN(Lista!AF274)&gt;3,LEFT(Lista!AF274,1),0),1),0)</f>
        <v>0</v>
      </c>
      <c r="AG274" s="63">
        <f>IF(del_temp!AG274&gt;0,TRUNC(IF(LEN(Lista!AG274)&gt;3,LEFT(Lista!AG274,1),0),1),0)</f>
        <v>0</v>
      </c>
      <c r="AH274" s="63">
        <f>IF(del_temp!AH274&gt;0,TRUNC(IF(LEN(Lista!AH274)&gt;3,LEFT(Lista!AH274,1),0),1),0)</f>
        <v>0</v>
      </c>
      <c r="AI274" s="63">
        <f>IF(del_temp!AI274&gt;0,TRUNC(IF(LEN(Lista!AI274)&gt;3,LEFT(Lista!AI274,1),0),1),0)</f>
        <v>0</v>
      </c>
      <c r="AJ274" s="166"/>
    </row>
    <row r="275" spans="1:36" ht="13.5" thickBot="1" x14ac:dyDescent="0.25">
      <c r="A275" s="142">
        <f>Lista!A275</f>
        <v>3</v>
      </c>
      <c r="B275" s="142">
        <f>Lista!B275</f>
        <v>0</v>
      </c>
      <c r="C275" s="142">
        <f>Lista!C275</f>
        <v>0</v>
      </c>
      <c r="D275" s="15">
        <v>1</v>
      </c>
      <c r="E275" s="63">
        <f>IF(del_temp!E275&gt;0,TRUNC(IF(LEN(Lista!E275)&gt;3,LEFT(Lista!E275,1),0),1),0)</f>
        <v>0</v>
      </c>
      <c r="F275" s="63">
        <f>IF(del_temp!F275&gt;0,TRUNC(IF(LEN(Lista!F275)&gt;3,LEFT(Lista!F275,1),0),1),0)</f>
        <v>0</v>
      </c>
      <c r="G275" s="63">
        <f>IF(del_temp!G275&gt;0,TRUNC(IF(LEN(Lista!G275)&gt;3,LEFT(Lista!G275,1),0),1),0)</f>
        <v>0</v>
      </c>
      <c r="H275" s="63">
        <f>IF(del_temp!H275&gt;0,TRUNC(IF(LEN(Lista!H275)&gt;3,LEFT(Lista!H275,1),0),1),0)</f>
        <v>0</v>
      </c>
      <c r="I275" s="63">
        <f>IF(del_temp!I275&gt;0,TRUNC(IF(LEN(Lista!I275)&gt;3,LEFT(Lista!I275,1),0),1),0)</f>
        <v>0</v>
      </c>
      <c r="J275" s="63">
        <f>IF(del_temp!J275&gt;0,TRUNC(IF(LEN(Lista!J275)&gt;3,LEFT(Lista!J275,1),0),1),0)</f>
        <v>0</v>
      </c>
      <c r="K275" s="63">
        <f>IF(del_temp!K275&gt;0,TRUNC(IF(LEN(Lista!K275)&gt;3,LEFT(Lista!K275,1),0),1),0)</f>
        <v>0</v>
      </c>
      <c r="L275" s="63">
        <f>IF(del_temp!L275&gt;0,TRUNC(IF(LEN(Lista!L275)&gt;3,LEFT(Lista!L275,1),0),1),0)</f>
        <v>0</v>
      </c>
      <c r="M275" s="63">
        <f>IF(del_temp!M275&gt;0,TRUNC(IF(LEN(Lista!M275)&gt;3,LEFT(Lista!M275,1),0),1),0)</f>
        <v>0</v>
      </c>
      <c r="N275" s="63">
        <f>IF(del_temp!N275&gt;0,TRUNC(IF(LEN(Lista!N275)&gt;3,LEFT(Lista!N275,1),0),1),0)</f>
        <v>0</v>
      </c>
      <c r="O275" s="63">
        <f>IF(del_temp!O275&gt;0,TRUNC(IF(LEN(Lista!O275)&gt;3,LEFT(Lista!O275,1),0),1),0)</f>
        <v>0</v>
      </c>
      <c r="P275" s="63">
        <f>IF(del_temp!P275&gt;0,TRUNC(IF(LEN(Lista!P275)&gt;3,LEFT(Lista!P275,1),0),1),0)</f>
        <v>0</v>
      </c>
      <c r="Q275" s="63">
        <f>IF(del_temp!Q275&gt;0,TRUNC(IF(LEN(Lista!Q275)&gt;3,LEFT(Lista!Q275,1),0),1),0)</f>
        <v>0</v>
      </c>
      <c r="R275" s="63">
        <f>IF(del_temp!R275&gt;0,TRUNC(IF(LEN(Lista!R275)&gt;3,LEFT(Lista!R275,1),0),1),0)</f>
        <v>0</v>
      </c>
      <c r="S275" s="63">
        <f>IF(del_temp!S275&gt;0,TRUNC(IF(LEN(Lista!S275)&gt;3,LEFT(Lista!S275,1),0),1),0)</f>
        <v>0</v>
      </c>
      <c r="T275" s="63">
        <f>IF(del_temp!T275&gt;0,TRUNC(IF(LEN(Lista!T275)&gt;3,LEFT(Lista!T275,1),0),1),0)</f>
        <v>0</v>
      </c>
      <c r="U275" s="63">
        <f>IF(del_temp!U275&gt;0,TRUNC(IF(LEN(Lista!U275)&gt;3,LEFT(Lista!U275,1),0),1),0)</f>
        <v>0</v>
      </c>
      <c r="V275" s="63">
        <f>IF(del_temp!V275&gt;0,TRUNC(IF(LEN(Lista!V275)&gt;3,LEFT(Lista!V275,1),0),1),0)</f>
        <v>0</v>
      </c>
      <c r="W275" s="63">
        <f>IF(del_temp!W275&gt;0,TRUNC(IF(LEN(Lista!W275)&gt;3,LEFT(Lista!W275,1),0),1),0)</f>
        <v>0</v>
      </c>
      <c r="X275" s="63">
        <f>IF(del_temp!X275&gt;0,TRUNC(IF(LEN(Lista!X275)&gt;3,LEFT(Lista!X275,1),0),1),0)</f>
        <v>0</v>
      </c>
      <c r="Y275" s="63">
        <f>IF(del_temp!Y275&gt;0,TRUNC(IF(LEN(Lista!Y275)&gt;3,LEFT(Lista!Y275,1),0),1),0)</f>
        <v>0</v>
      </c>
      <c r="Z275" s="63">
        <f>IF(del_temp!Z275&gt;0,TRUNC(IF(LEN(Lista!Z275)&gt;3,LEFT(Lista!Z275,1),0),1),0)</f>
        <v>0</v>
      </c>
      <c r="AA275" s="63">
        <f>IF(del_temp!AA275&gt;0,TRUNC(IF(LEN(Lista!AA275)&gt;3,LEFT(Lista!AA275,1),0),1),0)</f>
        <v>0</v>
      </c>
      <c r="AB275" s="63">
        <f>IF(del_temp!AB275&gt;0,TRUNC(IF(LEN(Lista!AB275)&gt;3,LEFT(Lista!AB275,1),0),1),0)</f>
        <v>0</v>
      </c>
      <c r="AC275" s="63">
        <f>IF(del_temp!AC275&gt;0,TRUNC(IF(LEN(Lista!AC275)&gt;3,LEFT(Lista!AC275,1),0),1),0)</f>
        <v>0</v>
      </c>
      <c r="AD275" s="63">
        <f>IF(del_temp!AD275&gt;0,TRUNC(IF(LEN(Lista!AD275)&gt;3,LEFT(Lista!AD275,1),0),1),0)</f>
        <v>0</v>
      </c>
      <c r="AE275" s="63">
        <f>IF(del_temp!AE275&gt;0,TRUNC(IF(LEN(Lista!AE275)&gt;3,LEFT(Lista!AE275,1),0),1),0)</f>
        <v>0</v>
      </c>
      <c r="AF275" s="63">
        <f>IF(del_temp!AF275&gt;0,TRUNC(IF(LEN(Lista!AF275)&gt;3,LEFT(Lista!AF275,1),0),1),0)</f>
        <v>0</v>
      </c>
      <c r="AG275" s="63">
        <f>IF(del_temp!AG275&gt;0,TRUNC(IF(LEN(Lista!AG275)&gt;3,LEFT(Lista!AG275,1),0),1),0)</f>
        <v>0</v>
      </c>
      <c r="AH275" s="63">
        <f>IF(del_temp!AH275&gt;0,TRUNC(IF(LEN(Lista!AH275)&gt;3,LEFT(Lista!AH275,1),0),1),0)</f>
        <v>0</v>
      </c>
      <c r="AI275" s="63">
        <f>IF(del_temp!AI275&gt;0,TRUNC(IF(LEN(Lista!AI275)&gt;3,LEFT(Lista!AI275,1),0),1),0)</f>
        <v>0</v>
      </c>
      <c r="AJ275" s="145">
        <f t="shared" ref="AJ275:AJ278" si="58">SUM(E275:AI277)</f>
        <v>0</v>
      </c>
    </row>
    <row r="276" spans="1:36" ht="13.5" thickBot="1" x14ac:dyDescent="0.25">
      <c r="A276" s="142"/>
      <c r="B276" s="142"/>
      <c r="C276" s="142"/>
      <c r="D276" s="15">
        <v>2</v>
      </c>
      <c r="E276" s="63">
        <f>IF(del_temp!E276&gt;0,TRUNC(IF(LEN(Lista!E276)&gt;3,LEFT(Lista!E276,1),0),1),0)</f>
        <v>0</v>
      </c>
      <c r="F276" s="63">
        <f>IF(del_temp!F276&gt;0,TRUNC(IF(LEN(Lista!F276)&gt;3,LEFT(Lista!F276,1),0),1),0)</f>
        <v>0</v>
      </c>
      <c r="G276" s="63">
        <f>IF(del_temp!G276&gt;0,TRUNC(IF(LEN(Lista!G276)&gt;3,LEFT(Lista!G276,1),0),1),0)</f>
        <v>0</v>
      </c>
      <c r="H276" s="63">
        <f>IF(del_temp!H276&gt;0,TRUNC(IF(LEN(Lista!H276)&gt;3,LEFT(Lista!H276,1),0),1),0)</f>
        <v>0</v>
      </c>
      <c r="I276" s="63">
        <f>IF(del_temp!I276&gt;0,TRUNC(IF(LEN(Lista!I276)&gt;3,LEFT(Lista!I276,1),0),1),0)</f>
        <v>0</v>
      </c>
      <c r="J276" s="63">
        <f>IF(del_temp!J276&gt;0,TRUNC(IF(LEN(Lista!J276)&gt;3,LEFT(Lista!J276,1),0),1),0)</f>
        <v>0</v>
      </c>
      <c r="K276" s="63">
        <f>IF(del_temp!K276&gt;0,TRUNC(IF(LEN(Lista!K276)&gt;3,LEFT(Lista!K276,1),0),1),0)</f>
        <v>0</v>
      </c>
      <c r="L276" s="63">
        <f>IF(del_temp!L276&gt;0,TRUNC(IF(LEN(Lista!L276)&gt;3,LEFT(Lista!L276,1),0),1),0)</f>
        <v>0</v>
      </c>
      <c r="M276" s="63">
        <f>IF(del_temp!M276&gt;0,TRUNC(IF(LEN(Lista!M276)&gt;3,LEFT(Lista!M276,1),0),1),0)</f>
        <v>0</v>
      </c>
      <c r="N276" s="63">
        <f>IF(del_temp!N276&gt;0,TRUNC(IF(LEN(Lista!N276)&gt;3,LEFT(Lista!N276,1),0),1),0)</f>
        <v>0</v>
      </c>
      <c r="O276" s="63">
        <f>IF(del_temp!O276&gt;0,TRUNC(IF(LEN(Lista!O276)&gt;3,LEFT(Lista!O276,1),0),1),0)</f>
        <v>0</v>
      </c>
      <c r="P276" s="63">
        <f>IF(del_temp!P276&gt;0,TRUNC(IF(LEN(Lista!P276)&gt;3,LEFT(Lista!P276,1),0),1),0)</f>
        <v>0</v>
      </c>
      <c r="Q276" s="63">
        <f>IF(del_temp!Q276&gt;0,TRUNC(IF(LEN(Lista!Q276)&gt;3,LEFT(Lista!Q276,1),0),1),0)</f>
        <v>0</v>
      </c>
      <c r="R276" s="63">
        <f>IF(del_temp!R276&gt;0,TRUNC(IF(LEN(Lista!R276)&gt;3,LEFT(Lista!R276,1),0),1),0)</f>
        <v>0</v>
      </c>
      <c r="S276" s="63">
        <f>IF(del_temp!S276&gt;0,TRUNC(IF(LEN(Lista!S276)&gt;3,LEFT(Lista!S276,1),0),1),0)</f>
        <v>0</v>
      </c>
      <c r="T276" s="63">
        <f>IF(del_temp!T276&gt;0,TRUNC(IF(LEN(Lista!T276)&gt;3,LEFT(Lista!T276,1),0),1),0)</f>
        <v>0</v>
      </c>
      <c r="U276" s="63">
        <f>IF(del_temp!U276&gt;0,TRUNC(IF(LEN(Lista!U276)&gt;3,LEFT(Lista!U276,1),0),1),0)</f>
        <v>0</v>
      </c>
      <c r="V276" s="63">
        <f>IF(del_temp!V276&gt;0,TRUNC(IF(LEN(Lista!V276)&gt;3,LEFT(Lista!V276,1),0),1),0)</f>
        <v>0</v>
      </c>
      <c r="W276" s="63">
        <f>IF(del_temp!W276&gt;0,TRUNC(IF(LEN(Lista!W276)&gt;3,LEFT(Lista!W276,1),0),1),0)</f>
        <v>0</v>
      </c>
      <c r="X276" s="63">
        <f>IF(del_temp!X276&gt;0,TRUNC(IF(LEN(Lista!X276)&gt;3,LEFT(Lista!X276,1),0),1),0)</f>
        <v>0</v>
      </c>
      <c r="Y276" s="63">
        <f>IF(del_temp!Y276&gt;0,TRUNC(IF(LEN(Lista!Y276)&gt;3,LEFT(Lista!Y276,1),0),1),0)</f>
        <v>0</v>
      </c>
      <c r="Z276" s="63">
        <f>IF(del_temp!Z276&gt;0,TRUNC(IF(LEN(Lista!Z276)&gt;3,LEFT(Lista!Z276,1),0),1),0)</f>
        <v>0</v>
      </c>
      <c r="AA276" s="63">
        <f>IF(del_temp!AA276&gt;0,TRUNC(IF(LEN(Lista!AA276)&gt;3,LEFT(Lista!AA276,1),0),1),0)</f>
        <v>0</v>
      </c>
      <c r="AB276" s="63">
        <f>IF(del_temp!AB276&gt;0,TRUNC(IF(LEN(Lista!AB276)&gt;3,LEFT(Lista!AB276,1),0),1),0)</f>
        <v>0</v>
      </c>
      <c r="AC276" s="63">
        <f>IF(del_temp!AC276&gt;0,TRUNC(IF(LEN(Lista!AC276)&gt;3,LEFT(Lista!AC276,1),0),1),0)</f>
        <v>0</v>
      </c>
      <c r="AD276" s="63">
        <f>IF(del_temp!AD276&gt;0,TRUNC(IF(LEN(Lista!AD276)&gt;3,LEFT(Lista!AD276,1),0),1),0)</f>
        <v>0</v>
      </c>
      <c r="AE276" s="63">
        <f>IF(del_temp!AE276&gt;0,TRUNC(IF(LEN(Lista!AE276)&gt;3,LEFT(Lista!AE276,1),0),1),0)</f>
        <v>0</v>
      </c>
      <c r="AF276" s="63">
        <f>IF(del_temp!AF276&gt;0,TRUNC(IF(LEN(Lista!AF276)&gt;3,LEFT(Lista!AF276,1),0),1),0)</f>
        <v>0</v>
      </c>
      <c r="AG276" s="63">
        <f>IF(del_temp!AG276&gt;0,TRUNC(IF(LEN(Lista!AG276)&gt;3,LEFT(Lista!AG276,1),0),1),0)</f>
        <v>0</v>
      </c>
      <c r="AH276" s="63">
        <f>IF(del_temp!AH276&gt;0,TRUNC(IF(LEN(Lista!AH276)&gt;3,LEFT(Lista!AH276,1),0),1),0)</f>
        <v>0</v>
      </c>
      <c r="AI276" s="63">
        <f>IF(del_temp!AI276&gt;0,TRUNC(IF(LEN(Lista!AI276)&gt;3,LEFT(Lista!AI276,1),0),1),0)</f>
        <v>0</v>
      </c>
      <c r="AJ276" s="145"/>
    </row>
    <row r="277" spans="1:36" ht="13.5" thickBot="1" x14ac:dyDescent="0.25">
      <c r="A277" s="142"/>
      <c r="B277" s="142"/>
      <c r="C277" s="142"/>
      <c r="D277" s="15">
        <v>3</v>
      </c>
      <c r="E277" s="63">
        <f>IF(del_temp!E277&gt;0,TRUNC(IF(LEN(Lista!E277)&gt;3,LEFT(Lista!E277,1),0),1),0)</f>
        <v>0</v>
      </c>
      <c r="F277" s="63">
        <f>IF(del_temp!F277&gt;0,TRUNC(IF(LEN(Lista!F277)&gt;3,LEFT(Lista!F277,1),0),1),0)</f>
        <v>0</v>
      </c>
      <c r="G277" s="63">
        <f>IF(del_temp!G277&gt;0,TRUNC(IF(LEN(Lista!G277)&gt;3,LEFT(Lista!G277,1),0),1),0)</f>
        <v>0</v>
      </c>
      <c r="H277" s="63">
        <f>IF(del_temp!H277&gt;0,TRUNC(IF(LEN(Lista!H277)&gt;3,LEFT(Lista!H277,1),0),1),0)</f>
        <v>0</v>
      </c>
      <c r="I277" s="63">
        <f>IF(del_temp!I277&gt;0,TRUNC(IF(LEN(Lista!I277)&gt;3,LEFT(Lista!I277,1),0),1),0)</f>
        <v>0</v>
      </c>
      <c r="J277" s="63">
        <f>IF(del_temp!J277&gt;0,TRUNC(IF(LEN(Lista!J277)&gt;3,LEFT(Lista!J277,1),0),1),0)</f>
        <v>0</v>
      </c>
      <c r="K277" s="63">
        <f>IF(del_temp!K277&gt;0,TRUNC(IF(LEN(Lista!K277)&gt;3,LEFT(Lista!K277,1),0),1),0)</f>
        <v>0</v>
      </c>
      <c r="L277" s="63">
        <f>IF(del_temp!L277&gt;0,TRUNC(IF(LEN(Lista!L277)&gt;3,LEFT(Lista!L277,1),0),1),0)</f>
        <v>0</v>
      </c>
      <c r="M277" s="63">
        <f>IF(del_temp!M277&gt;0,TRUNC(IF(LEN(Lista!M277)&gt;3,LEFT(Lista!M277,1),0),1),0)</f>
        <v>0</v>
      </c>
      <c r="N277" s="63">
        <f>IF(del_temp!N277&gt;0,TRUNC(IF(LEN(Lista!N277)&gt;3,LEFT(Lista!N277,1),0),1),0)</f>
        <v>0</v>
      </c>
      <c r="O277" s="63">
        <f>IF(del_temp!O277&gt;0,TRUNC(IF(LEN(Lista!O277)&gt;3,LEFT(Lista!O277,1),0),1),0)</f>
        <v>0</v>
      </c>
      <c r="P277" s="63">
        <f>IF(del_temp!P277&gt;0,TRUNC(IF(LEN(Lista!P277)&gt;3,LEFT(Lista!P277,1),0),1),0)</f>
        <v>0</v>
      </c>
      <c r="Q277" s="63">
        <f>IF(del_temp!Q277&gt;0,TRUNC(IF(LEN(Lista!Q277)&gt;3,LEFT(Lista!Q277,1),0),1),0)</f>
        <v>0</v>
      </c>
      <c r="R277" s="63">
        <f>IF(del_temp!R277&gt;0,TRUNC(IF(LEN(Lista!R277)&gt;3,LEFT(Lista!R277,1),0),1),0)</f>
        <v>0</v>
      </c>
      <c r="S277" s="63">
        <f>IF(del_temp!S277&gt;0,TRUNC(IF(LEN(Lista!S277)&gt;3,LEFT(Lista!S277,1),0),1),0)</f>
        <v>0</v>
      </c>
      <c r="T277" s="63">
        <f>IF(del_temp!T277&gt;0,TRUNC(IF(LEN(Lista!T277)&gt;3,LEFT(Lista!T277,1),0),1),0)</f>
        <v>0</v>
      </c>
      <c r="U277" s="63">
        <f>IF(del_temp!U277&gt;0,TRUNC(IF(LEN(Lista!U277)&gt;3,LEFT(Lista!U277,1),0),1),0)</f>
        <v>0</v>
      </c>
      <c r="V277" s="63">
        <f>IF(del_temp!V277&gt;0,TRUNC(IF(LEN(Lista!V277)&gt;3,LEFT(Lista!V277,1),0),1),0)</f>
        <v>0</v>
      </c>
      <c r="W277" s="63">
        <f>IF(del_temp!W277&gt;0,TRUNC(IF(LEN(Lista!W277)&gt;3,LEFT(Lista!W277,1),0),1),0)</f>
        <v>0</v>
      </c>
      <c r="X277" s="63">
        <f>IF(del_temp!X277&gt;0,TRUNC(IF(LEN(Lista!X277)&gt;3,LEFT(Lista!X277,1),0),1),0)</f>
        <v>0</v>
      </c>
      <c r="Y277" s="63">
        <f>IF(del_temp!Y277&gt;0,TRUNC(IF(LEN(Lista!Y277)&gt;3,LEFT(Lista!Y277,1),0),1),0)</f>
        <v>0</v>
      </c>
      <c r="Z277" s="63">
        <f>IF(del_temp!Z277&gt;0,TRUNC(IF(LEN(Lista!Z277)&gt;3,LEFT(Lista!Z277,1),0),1),0)</f>
        <v>0</v>
      </c>
      <c r="AA277" s="63">
        <f>IF(del_temp!AA277&gt;0,TRUNC(IF(LEN(Lista!AA277)&gt;3,LEFT(Lista!AA277,1),0),1),0)</f>
        <v>0</v>
      </c>
      <c r="AB277" s="63">
        <f>IF(del_temp!AB277&gt;0,TRUNC(IF(LEN(Lista!AB277)&gt;3,LEFT(Lista!AB277,1),0),1),0)</f>
        <v>0</v>
      </c>
      <c r="AC277" s="63">
        <f>IF(del_temp!AC277&gt;0,TRUNC(IF(LEN(Lista!AC277)&gt;3,LEFT(Lista!AC277,1),0),1),0)</f>
        <v>0</v>
      </c>
      <c r="AD277" s="63">
        <f>IF(del_temp!AD277&gt;0,TRUNC(IF(LEN(Lista!AD277)&gt;3,LEFT(Lista!AD277,1),0),1),0)</f>
        <v>0</v>
      </c>
      <c r="AE277" s="63">
        <f>IF(del_temp!AE277&gt;0,TRUNC(IF(LEN(Lista!AE277)&gt;3,LEFT(Lista!AE277,1),0),1),0)</f>
        <v>0</v>
      </c>
      <c r="AF277" s="63">
        <f>IF(del_temp!AF277&gt;0,TRUNC(IF(LEN(Lista!AF277)&gt;3,LEFT(Lista!AF277,1),0),1),0)</f>
        <v>0</v>
      </c>
      <c r="AG277" s="63">
        <f>IF(del_temp!AG277&gt;0,TRUNC(IF(LEN(Lista!AG277)&gt;3,LEFT(Lista!AG277,1),0),1),0)</f>
        <v>0</v>
      </c>
      <c r="AH277" s="63">
        <f>IF(del_temp!AH277&gt;0,TRUNC(IF(LEN(Lista!AH277)&gt;3,LEFT(Lista!AH277,1),0),1),0)</f>
        <v>0</v>
      </c>
      <c r="AI277" s="63">
        <f>IF(del_temp!AI277&gt;0,TRUNC(IF(LEN(Lista!AI277)&gt;3,LEFT(Lista!AI277,1),0),1),0)</f>
        <v>0</v>
      </c>
      <c r="AJ277" s="166"/>
    </row>
    <row r="278" spans="1:36" ht="13.5" thickBot="1" x14ac:dyDescent="0.25">
      <c r="A278" s="142">
        <f>Lista!A278</f>
        <v>4</v>
      </c>
      <c r="B278" s="142">
        <f>Lista!B278</f>
        <v>0</v>
      </c>
      <c r="C278" s="142">
        <f>Lista!C278</f>
        <v>0</v>
      </c>
      <c r="D278" s="15">
        <v>1</v>
      </c>
      <c r="E278" s="63">
        <f>IF(del_temp!E278&gt;0,TRUNC(IF(LEN(Lista!E278)&gt;3,LEFT(Lista!E278,1),0),1),0)</f>
        <v>0</v>
      </c>
      <c r="F278" s="63">
        <f>IF(del_temp!F278&gt;0,TRUNC(IF(LEN(Lista!F278)&gt;3,LEFT(Lista!F278,1),0),1),0)</f>
        <v>0</v>
      </c>
      <c r="G278" s="63">
        <f>IF(del_temp!G278&gt;0,TRUNC(IF(LEN(Lista!G278)&gt;3,LEFT(Lista!G278,1),0),1),0)</f>
        <v>0</v>
      </c>
      <c r="H278" s="63">
        <f>IF(del_temp!H278&gt;0,TRUNC(IF(LEN(Lista!H278)&gt;3,LEFT(Lista!H278,1),0),1),0)</f>
        <v>0</v>
      </c>
      <c r="I278" s="63">
        <f>IF(del_temp!I278&gt;0,TRUNC(IF(LEN(Lista!I278)&gt;3,LEFT(Lista!I278,1),0),1),0)</f>
        <v>0</v>
      </c>
      <c r="J278" s="63">
        <f>IF(del_temp!J278&gt;0,TRUNC(IF(LEN(Lista!J278)&gt;3,LEFT(Lista!J278,1),0),1),0)</f>
        <v>0</v>
      </c>
      <c r="K278" s="63">
        <f>IF(del_temp!K278&gt;0,TRUNC(IF(LEN(Lista!K278)&gt;3,LEFT(Lista!K278,1),0),1),0)</f>
        <v>0</v>
      </c>
      <c r="L278" s="63">
        <f>IF(del_temp!L278&gt;0,TRUNC(IF(LEN(Lista!L278)&gt;3,LEFT(Lista!L278,1),0),1),0)</f>
        <v>0</v>
      </c>
      <c r="M278" s="63">
        <f>IF(del_temp!M278&gt;0,TRUNC(IF(LEN(Lista!M278)&gt;3,LEFT(Lista!M278,1),0),1),0)</f>
        <v>0</v>
      </c>
      <c r="N278" s="63">
        <f>IF(del_temp!N278&gt;0,TRUNC(IF(LEN(Lista!N278)&gt;3,LEFT(Lista!N278,1),0),1),0)</f>
        <v>0</v>
      </c>
      <c r="O278" s="63">
        <f>IF(del_temp!O278&gt;0,TRUNC(IF(LEN(Lista!O278)&gt;3,LEFT(Lista!O278,1),0),1),0)</f>
        <v>0</v>
      </c>
      <c r="P278" s="63">
        <f>IF(del_temp!P278&gt;0,TRUNC(IF(LEN(Lista!P278)&gt;3,LEFT(Lista!P278,1),0),1),0)</f>
        <v>0</v>
      </c>
      <c r="Q278" s="63">
        <f>IF(del_temp!Q278&gt;0,TRUNC(IF(LEN(Lista!Q278)&gt;3,LEFT(Lista!Q278,1),0),1),0)</f>
        <v>0</v>
      </c>
      <c r="R278" s="63">
        <f>IF(del_temp!R278&gt;0,TRUNC(IF(LEN(Lista!R278)&gt;3,LEFT(Lista!R278,1),0),1),0)</f>
        <v>0</v>
      </c>
      <c r="S278" s="63">
        <f>IF(del_temp!S278&gt;0,TRUNC(IF(LEN(Lista!S278)&gt;3,LEFT(Lista!S278,1),0),1),0)</f>
        <v>0</v>
      </c>
      <c r="T278" s="63">
        <f>IF(del_temp!T278&gt;0,TRUNC(IF(LEN(Lista!T278)&gt;3,LEFT(Lista!T278,1),0),1),0)</f>
        <v>0</v>
      </c>
      <c r="U278" s="63">
        <f>IF(del_temp!U278&gt;0,TRUNC(IF(LEN(Lista!U278)&gt;3,LEFT(Lista!U278,1),0),1),0)</f>
        <v>0</v>
      </c>
      <c r="V278" s="63">
        <f>IF(del_temp!V278&gt;0,TRUNC(IF(LEN(Lista!V278)&gt;3,LEFT(Lista!V278,1),0),1),0)</f>
        <v>0</v>
      </c>
      <c r="W278" s="63">
        <f>IF(del_temp!W278&gt;0,TRUNC(IF(LEN(Lista!W278)&gt;3,LEFT(Lista!W278,1),0),1),0)</f>
        <v>0</v>
      </c>
      <c r="X278" s="63">
        <f>IF(del_temp!X278&gt;0,TRUNC(IF(LEN(Lista!X278)&gt;3,LEFT(Lista!X278,1),0),1),0)</f>
        <v>0</v>
      </c>
      <c r="Y278" s="63">
        <f>IF(del_temp!Y278&gt;0,TRUNC(IF(LEN(Lista!Y278)&gt;3,LEFT(Lista!Y278,1),0),1),0)</f>
        <v>0</v>
      </c>
      <c r="Z278" s="63">
        <f>IF(del_temp!Z278&gt;0,TRUNC(IF(LEN(Lista!Z278)&gt;3,LEFT(Lista!Z278,1),0),1),0)</f>
        <v>0</v>
      </c>
      <c r="AA278" s="63">
        <f>IF(del_temp!AA278&gt;0,TRUNC(IF(LEN(Lista!AA278)&gt;3,LEFT(Lista!AA278,1),0),1),0)</f>
        <v>0</v>
      </c>
      <c r="AB278" s="63">
        <f>IF(del_temp!AB278&gt;0,TRUNC(IF(LEN(Lista!AB278)&gt;3,LEFT(Lista!AB278,1),0),1),0)</f>
        <v>0</v>
      </c>
      <c r="AC278" s="63">
        <f>IF(del_temp!AC278&gt;0,TRUNC(IF(LEN(Lista!AC278)&gt;3,LEFT(Lista!AC278,1),0),1),0)</f>
        <v>0</v>
      </c>
      <c r="AD278" s="63">
        <f>IF(del_temp!AD278&gt;0,TRUNC(IF(LEN(Lista!AD278)&gt;3,LEFT(Lista!AD278,1),0),1),0)</f>
        <v>0</v>
      </c>
      <c r="AE278" s="63">
        <f>IF(del_temp!AE278&gt;0,TRUNC(IF(LEN(Lista!AE278)&gt;3,LEFT(Lista!AE278,1),0),1),0)</f>
        <v>0</v>
      </c>
      <c r="AF278" s="63">
        <f>IF(del_temp!AF278&gt;0,TRUNC(IF(LEN(Lista!AF278)&gt;3,LEFT(Lista!AF278,1),0),1),0)</f>
        <v>0</v>
      </c>
      <c r="AG278" s="63">
        <f>IF(del_temp!AG278&gt;0,TRUNC(IF(LEN(Lista!AG278)&gt;3,LEFT(Lista!AG278,1),0),1),0)</f>
        <v>0</v>
      </c>
      <c r="AH278" s="63">
        <f>IF(del_temp!AH278&gt;0,TRUNC(IF(LEN(Lista!AH278)&gt;3,LEFT(Lista!AH278,1),0),1),0)</f>
        <v>0</v>
      </c>
      <c r="AI278" s="63">
        <f>IF(del_temp!AI278&gt;0,TRUNC(IF(LEN(Lista!AI278)&gt;3,LEFT(Lista!AI278,1),0),1),0)</f>
        <v>0</v>
      </c>
      <c r="AJ278" s="145">
        <f t="shared" si="58"/>
        <v>0</v>
      </c>
    </row>
    <row r="279" spans="1:36" ht="13.5" thickBot="1" x14ac:dyDescent="0.25">
      <c r="A279" s="142"/>
      <c r="B279" s="142"/>
      <c r="C279" s="142"/>
      <c r="D279" s="15">
        <v>2</v>
      </c>
      <c r="E279" s="63">
        <f>IF(del_temp!E279&gt;0,TRUNC(IF(LEN(Lista!E279)&gt;3,LEFT(Lista!E279,1),0),1),0)</f>
        <v>0</v>
      </c>
      <c r="F279" s="63">
        <f>IF(del_temp!F279&gt;0,TRUNC(IF(LEN(Lista!F279)&gt;3,LEFT(Lista!F279,1),0),1),0)</f>
        <v>0</v>
      </c>
      <c r="G279" s="63">
        <f>IF(del_temp!G279&gt;0,TRUNC(IF(LEN(Lista!G279)&gt;3,LEFT(Lista!G279,1),0),1),0)</f>
        <v>0</v>
      </c>
      <c r="H279" s="63">
        <f>IF(del_temp!H279&gt;0,TRUNC(IF(LEN(Lista!H279)&gt;3,LEFT(Lista!H279,1),0),1),0)</f>
        <v>0</v>
      </c>
      <c r="I279" s="63">
        <f>IF(del_temp!I279&gt;0,TRUNC(IF(LEN(Lista!I279)&gt;3,LEFT(Lista!I279,1),0),1),0)</f>
        <v>0</v>
      </c>
      <c r="J279" s="63">
        <f>IF(del_temp!J279&gt;0,TRUNC(IF(LEN(Lista!J279)&gt;3,LEFT(Lista!J279,1),0),1),0)</f>
        <v>0</v>
      </c>
      <c r="K279" s="63">
        <f>IF(del_temp!K279&gt;0,TRUNC(IF(LEN(Lista!K279)&gt;3,LEFT(Lista!K279,1),0),1),0)</f>
        <v>0</v>
      </c>
      <c r="L279" s="63">
        <f>IF(del_temp!L279&gt;0,TRUNC(IF(LEN(Lista!L279)&gt;3,LEFT(Lista!L279,1),0),1),0)</f>
        <v>0</v>
      </c>
      <c r="M279" s="63">
        <f>IF(del_temp!M279&gt;0,TRUNC(IF(LEN(Lista!M279)&gt;3,LEFT(Lista!M279,1),0),1),0)</f>
        <v>0</v>
      </c>
      <c r="N279" s="63">
        <f>IF(del_temp!N279&gt;0,TRUNC(IF(LEN(Lista!N279)&gt;3,LEFT(Lista!N279,1),0),1),0)</f>
        <v>0</v>
      </c>
      <c r="O279" s="63">
        <f>IF(del_temp!O279&gt;0,TRUNC(IF(LEN(Lista!O279)&gt;3,LEFT(Lista!O279,1),0),1),0)</f>
        <v>0</v>
      </c>
      <c r="P279" s="63">
        <f>IF(del_temp!P279&gt;0,TRUNC(IF(LEN(Lista!P279)&gt;3,LEFT(Lista!P279,1),0),1),0)</f>
        <v>0</v>
      </c>
      <c r="Q279" s="63">
        <f>IF(del_temp!Q279&gt;0,TRUNC(IF(LEN(Lista!Q279)&gt;3,LEFT(Lista!Q279,1),0),1),0)</f>
        <v>0</v>
      </c>
      <c r="R279" s="63">
        <f>IF(del_temp!R279&gt;0,TRUNC(IF(LEN(Lista!R279)&gt;3,LEFT(Lista!R279,1),0),1),0)</f>
        <v>0</v>
      </c>
      <c r="S279" s="63">
        <f>IF(del_temp!S279&gt;0,TRUNC(IF(LEN(Lista!S279)&gt;3,LEFT(Lista!S279,1),0),1),0)</f>
        <v>0</v>
      </c>
      <c r="T279" s="63">
        <f>IF(del_temp!T279&gt;0,TRUNC(IF(LEN(Lista!T279)&gt;3,LEFT(Lista!T279,1),0),1),0)</f>
        <v>0</v>
      </c>
      <c r="U279" s="63">
        <f>IF(del_temp!U279&gt;0,TRUNC(IF(LEN(Lista!U279)&gt;3,LEFT(Lista!U279,1),0),1),0)</f>
        <v>0</v>
      </c>
      <c r="V279" s="63">
        <f>IF(del_temp!V279&gt;0,TRUNC(IF(LEN(Lista!V279)&gt;3,LEFT(Lista!V279,1),0),1),0)</f>
        <v>0</v>
      </c>
      <c r="W279" s="63">
        <f>IF(del_temp!W279&gt;0,TRUNC(IF(LEN(Lista!W279)&gt;3,LEFT(Lista!W279,1),0),1),0)</f>
        <v>0</v>
      </c>
      <c r="X279" s="63">
        <f>IF(del_temp!X279&gt;0,TRUNC(IF(LEN(Lista!X279)&gt;3,LEFT(Lista!X279,1),0),1),0)</f>
        <v>0</v>
      </c>
      <c r="Y279" s="63">
        <f>IF(del_temp!Y279&gt;0,TRUNC(IF(LEN(Lista!Y279)&gt;3,LEFT(Lista!Y279,1),0),1),0)</f>
        <v>0</v>
      </c>
      <c r="Z279" s="63">
        <f>IF(del_temp!Z279&gt;0,TRUNC(IF(LEN(Lista!Z279)&gt;3,LEFT(Lista!Z279,1),0),1),0)</f>
        <v>0</v>
      </c>
      <c r="AA279" s="63">
        <f>IF(del_temp!AA279&gt;0,TRUNC(IF(LEN(Lista!AA279)&gt;3,LEFT(Lista!AA279,1),0),1),0)</f>
        <v>0</v>
      </c>
      <c r="AB279" s="63">
        <f>IF(del_temp!AB279&gt;0,TRUNC(IF(LEN(Lista!AB279)&gt;3,LEFT(Lista!AB279,1),0),1),0)</f>
        <v>0</v>
      </c>
      <c r="AC279" s="63">
        <f>IF(del_temp!AC279&gt;0,TRUNC(IF(LEN(Lista!AC279)&gt;3,LEFT(Lista!AC279,1),0),1),0)</f>
        <v>0</v>
      </c>
      <c r="AD279" s="63">
        <f>IF(del_temp!AD279&gt;0,TRUNC(IF(LEN(Lista!AD279)&gt;3,LEFT(Lista!AD279,1),0),1),0)</f>
        <v>0</v>
      </c>
      <c r="AE279" s="63">
        <f>IF(del_temp!AE279&gt;0,TRUNC(IF(LEN(Lista!AE279)&gt;3,LEFT(Lista!AE279,1),0),1),0)</f>
        <v>0</v>
      </c>
      <c r="AF279" s="63">
        <f>IF(del_temp!AF279&gt;0,TRUNC(IF(LEN(Lista!AF279)&gt;3,LEFT(Lista!AF279,1),0),1),0)</f>
        <v>0</v>
      </c>
      <c r="AG279" s="63">
        <f>IF(del_temp!AG279&gt;0,TRUNC(IF(LEN(Lista!AG279)&gt;3,LEFT(Lista!AG279,1),0),1),0)</f>
        <v>0</v>
      </c>
      <c r="AH279" s="63">
        <f>IF(del_temp!AH279&gt;0,TRUNC(IF(LEN(Lista!AH279)&gt;3,LEFT(Lista!AH279,1),0),1),0)</f>
        <v>0</v>
      </c>
      <c r="AI279" s="63">
        <f>IF(del_temp!AI279&gt;0,TRUNC(IF(LEN(Lista!AI279)&gt;3,LEFT(Lista!AI279,1),0),1),0)</f>
        <v>0</v>
      </c>
      <c r="AJ279" s="145"/>
    </row>
    <row r="280" spans="1:36" ht="13.5" thickBot="1" x14ac:dyDescent="0.25">
      <c r="A280" s="142"/>
      <c r="B280" s="142"/>
      <c r="C280" s="142"/>
      <c r="D280" s="33">
        <v>3</v>
      </c>
      <c r="E280" s="63">
        <f>IF(del_temp!E280&gt;0,TRUNC(IF(LEN(Lista!E280)&gt;3,LEFT(Lista!E280,1),0),1),0)</f>
        <v>0</v>
      </c>
      <c r="F280" s="63">
        <f>IF(del_temp!F280&gt;0,TRUNC(IF(LEN(Lista!F280)&gt;3,LEFT(Lista!F280,1),0),1),0)</f>
        <v>0</v>
      </c>
      <c r="G280" s="63">
        <f>IF(del_temp!G280&gt;0,TRUNC(IF(LEN(Lista!G280)&gt;3,LEFT(Lista!G280,1),0),1),0)</f>
        <v>0</v>
      </c>
      <c r="H280" s="63">
        <f>IF(del_temp!H280&gt;0,TRUNC(IF(LEN(Lista!H280)&gt;3,LEFT(Lista!H280,1),0),1),0)</f>
        <v>0</v>
      </c>
      <c r="I280" s="63">
        <f>IF(del_temp!I280&gt;0,TRUNC(IF(LEN(Lista!I280)&gt;3,LEFT(Lista!I280,1),0),1),0)</f>
        <v>0</v>
      </c>
      <c r="J280" s="63">
        <f>IF(del_temp!J280&gt;0,TRUNC(IF(LEN(Lista!J280)&gt;3,LEFT(Lista!J280,1),0),1),0)</f>
        <v>0</v>
      </c>
      <c r="K280" s="63">
        <f>IF(del_temp!K280&gt;0,TRUNC(IF(LEN(Lista!K280)&gt;3,LEFT(Lista!K280,1),0),1),0)</f>
        <v>0</v>
      </c>
      <c r="L280" s="63">
        <f>IF(del_temp!L280&gt;0,TRUNC(IF(LEN(Lista!L280)&gt;3,LEFT(Lista!L280,1),0),1),0)</f>
        <v>0</v>
      </c>
      <c r="M280" s="63">
        <f>IF(del_temp!M280&gt;0,TRUNC(IF(LEN(Lista!M280)&gt;3,LEFT(Lista!M280,1),0),1),0)</f>
        <v>0</v>
      </c>
      <c r="N280" s="63">
        <f>IF(del_temp!N280&gt;0,TRUNC(IF(LEN(Lista!N280)&gt;3,LEFT(Lista!N280,1),0),1),0)</f>
        <v>0</v>
      </c>
      <c r="O280" s="63">
        <f>IF(del_temp!O280&gt;0,TRUNC(IF(LEN(Lista!O280)&gt;3,LEFT(Lista!O280,1),0),1),0)</f>
        <v>0</v>
      </c>
      <c r="P280" s="63">
        <f>IF(del_temp!P280&gt;0,TRUNC(IF(LEN(Lista!P280)&gt;3,LEFT(Lista!P280,1),0),1),0)</f>
        <v>0</v>
      </c>
      <c r="Q280" s="63">
        <f>IF(del_temp!Q280&gt;0,TRUNC(IF(LEN(Lista!Q280)&gt;3,LEFT(Lista!Q280,1),0),1),0)</f>
        <v>0</v>
      </c>
      <c r="R280" s="63">
        <f>IF(del_temp!R280&gt;0,TRUNC(IF(LEN(Lista!R280)&gt;3,LEFT(Lista!R280,1),0),1),0)</f>
        <v>0</v>
      </c>
      <c r="S280" s="63">
        <f>IF(del_temp!S280&gt;0,TRUNC(IF(LEN(Lista!S280)&gt;3,LEFT(Lista!S280,1),0),1),0)</f>
        <v>0</v>
      </c>
      <c r="T280" s="63">
        <f>IF(del_temp!T280&gt;0,TRUNC(IF(LEN(Lista!T280)&gt;3,LEFT(Lista!T280,1),0),1),0)</f>
        <v>0</v>
      </c>
      <c r="U280" s="63">
        <f>IF(del_temp!U280&gt;0,TRUNC(IF(LEN(Lista!U280)&gt;3,LEFT(Lista!U280,1),0),1),0)</f>
        <v>0</v>
      </c>
      <c r="V280" s="63">
        <f>IF(del_temp!V280&gt;0,TRUNC(IF(LEN(Lista!V280)&gt;3,LEFT(Lista!V280,1),0),1),0)</f>
        <v>0</v>
      </c>
      <c r="W280" s="63">
        <f>IF(del_temp!W280&gt;0,TRUNC(IF(LEN(Lista!W280)&gt;3,LEFT(Lista!W280,1),0),1),0)</f>
        <v>0</v>
      </c>
      <c r="X280" s="63">
        <f>IF(del_temp!X280&gt;0,TRUNC(IF(LEN(Lista!X280)&gt;3,LEFT(Lista!X280,1),0),1),0)</f>
        <v>0</v>
      </c>
      <c r="Y280" s="63">
        <f>IF(del_temp!Y280&gt;0,TRUNC(IF(LEN(Lista!Y280)&gt;3,LEFT(Lista!Y280,1),0),1),0)</f>
        <v>0</v>
      </c>
      <c r="Z280" s="63">
        <f>IF(del_temp!Z280&gt;0,TRUNC(IF(LEN(Lista!Z280)&gt;3,LEFT(Lista!Z280,1),0),1),0)</f>
        <v>0</v>
      </c>
      <c r="AA280" s="63">
        <f>IF(del_temp!AA280&gt;0,TRUNC(IF(LEN(Lista!AA280)&gt;3,LEFT(Lista!AA280,1),0),1),0)</f>
        <v>0</v>
      </c>
      <c r="AB280" s="63">
        <f>IF(del_temp!AB280&gt;0,TRUNC(IF(LEN(Lista!AB280)&gt;3,LEFT(Lista!AB280,1),0),1),0)</f>
        <v>0</v>
      </c>
      <c r="AC280" s="63">
        <f>IF(del_temp!AC280&gt;0,TRUNC(IF(LEN(Lista!AC280)&gt;3,LEFT(Lista!AC280,1),0),1),0)</f>
        <v>0</v>
      </c>
      <c r="AD280" s="63">
        <f>IF(del_temp!AD280&gt;0,TRUNC(IF(LEN(Lista!AD280)&gt;3,LEFT(Lista!AD280,1),0),1),0)</f>
        <v>0</v>
      </c>
      <c r="AE280" s="63">
        <f>IF(del_temp!AE280&gt;0,TRUNC(IF(LEN(Lista!AE280)&gt;3,LEFT(Lista!AE280,1),0),1),0)</f>
        <v>0</v>
      </c>
      <c r="AF280" s="63">
        <f>IF(del_temp!AF280&gt;0,TRUNC(IF(LEN(Lista!AF280)&gt;3,LEFT(Lista!AF280,1),0),1),0)</f>
        <v>0</v>
      </c>
      <c r="AG280" s="63">
        <f>IF(del_temp!AG280&gt;0,TRUNC(IF(LEN(Lista!AG280)&gt;3,LEFT(Lista!AG280,1),0),1),0)</f>
        <v>0</v>
      </c>
      <c r="AH280" s="63">
        <f>IF(del_temp!AH280&gt;0,TRUNC(IF(LEN(Lista!AH280)&gt;3,LEFT(Lista!AH280,1),0),1),0)</f>
        <v>0</v>
      </c>
      <c r="AI280" s="63">
        <f>IF(del_temp!AI280&gt;0,TRUNC(IF(LEN(Lista!AI280)&gt;3,LEFT(Lista!AI280,1),0),1),0)</f>
        <v>0</v>
      </c>
      <c r="AJ280" s="166"/>
    </row>
    <row r="281" spans="1:36" ht="13.5" thickBot="1" x14ac:dyDescent="0.25">
      <c r="A281" s="152" t="s">
        <v>123</v>
      </c>
      <c r="B281" s="160"/>
      <c r="C281" s="160"/>
      <c r="D281" s="16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170"/>
      <c r="AJ281" s="35">
        <v>0</v>
      </c>
    </row>
    <row r="282" spans="1:36" ht="13.5" thickBot="1" x14ac:dyDescent="0.25">
      <c r="A282" s="171" t="str">
        <f>Lista!A282</f>
        <v>Wytaczarka Kolb I</v>
      </c>
      <c r="B282" s="172"/>
      <c r="C282" s="173"/>
      <c r="D282" s="29"/>
      <c r="E282" s="63">
        <f>Lista!E282</f>
        <v>1</v>
      </c>
      <c r="F282" s="63">
        <f>Lista!F282</f>
        <v>2</v>
      </c>
      <c r="G282" s="63">
        <f>Lista!G282</f>
        <v>3</v>
      </c>
      <c r="H282" s="63">
        <f>Lista!H282</f>
        <v>4</v>
      </c>
      <c r="I282" s="63">
        <f>Lista!I282</f>
        <v>5</v>
      </c>
      <c r="J282" s="63">
        <f>Lista!J282</f>
        <v>6</v>
      </c>
      <c r="K282" s="63">
        <f>Lista!K282</f>
        <v>7</v>
      </c>
      <c r="L282" s="63">
        <f>Lista!L282</f>
        <v>8</v>
      </c>
      <c r="M282" s="63">
        <f>Lista!M282</f>
        <v>9</v>
      </c>
      <c r="N282" s="63">
        <f>Lista!N282</f>
        <v>10</v>
      </c>
      <c r="O282" s="63">
        <f>Lista!O282</f>
        <v>11</v>
      </c>
      <c r="P282" s="63">
        <f>Lista!P282</f>
        <v>12</v>
      </c>
      <c r="Q282" s="63">
        <f>Lista!Q282</f>
        <v>13</v>
      </c>
      <c r="R282" s="63">
        <f>Lista!R282</f>
        <v>14</v>
      </c>
      <c r="S282" s="63">
        <f>Lista!S282</f>
        <v>15</v>
      </c>
      <c r="T282" s="63">
        <f>Lista!T282</f>
        <v>16</v>
      </c>
      <c r="U282" s="63">
        <f>Lista!U282</f>
        <v>17</v>
      </c>
      <c r="V282" s="63">
        <f>Lista!V282</f>
        <v>18</v>
      </c>
      <c r="W282" s="63">
        <f>Lista!W282</f>
        <v>19</v>
      </c>
      <c r="X282" s="63">
        <f>Lista!X282</f>
        <v>20</v>
      </c>
      <c r="Y282" s="63">
        <f>Lista!Y282</f>
        <v>21</v>
      </c>
      <c r="Z282" s="63">
        <f>Lista!Z282</f>
        <v>22</v>
      </c>
      <c r="AA282" s="63">
        <f>Lista!AA282</f>
        <v>23</v>
      </c>
      <c r="AB282" s="63">
        <f>Lista!AB282</f>
        <v>24</v>
      </c>
      <c r="AC282" s="63">
        <f>Lista!AC282</f>
        <v>25</v>
      </c>
      <c r="AD282" s="63">
        <f>Lista!AD282</f>
        <v>26</v>
      </c>
      <c r="AE282" s="63">
        <f>Lista!AE282</f>
        <v>27</v>
      </c>
      <c r="AF282" s="63">
        <f>Lista!AF282</f>
        <v>28</v>
      </c>
      <c r="AG282" s="63">
        <f>Lista!AG282</f>
        <v>29</v>
      </c>
      <c r="AH282" s="63">
        <f>Lista!AH282</f>
        <v>30</v>
      </c>
      <c r="AI282" s="63">
        <f>Lista!AI282</f>
        <v>31</v>
      </c>
      <c r="AJ282" s="31" t="s">
        <v>76</v>
      </c>
    </row>
    <row r="283" spans="1:36" ht="13.5" thickBot="1" x14ac:dyDescent="0.25">
      <c r="A283" s="164">
        <f>Lista!A283</f>
        <v>1</v>
      </c>
      <c r="B283" s="164">
        <f>Lista!B283</f>
        <v>0</v>
      </c>
      <c r="C283" s="164">
        <f>Lista!C283</f>
        <v>0</v>
      </c>
      <c r="D283" s="14">
        <v>1</v>
      </c>
      <c r="E283" s="63">
        <f>IF(del_temp!E283&gt;0,TRUNC(IF(LEN(Lista!E283)&gt;3,LEFT(Lista!E283,1),0),1),0)</f>
        <v>0</v>
      </c>
      <c r="F283" s="63">
        <f>IF(del_temp!F283&gt;0,TRUNC(IF(LEN(Lista!F283)&gt;3,LEFT(Lista!F283,1),0),1),0)</f>
        <v>0</v>
      </c>
      <c r="G283" s="63">
        <f>IF(del_temp!G283&gt;0,TRUNC(IF(LEN(Lista!G283)&gt;3,LEFT(Lista!G283,1),0),1),0)</f>
        <v>0</v>
      </c>
      <c r="H283" s="63">
        <f>IF(del_temp!H283&gt;0,TRUNC(IF(LEN(Lista!H283)&gt;3,LEFT(Lista!H283,1),0),1),0)</f>
        <v>0</v>
      </c>
      <c r="I283" s="63">
        <f>IF(del_temp!I283&gt;0,TRUNC(IF(LEN(Lista!I283)&gt;3,LEFT(Lista!I283,1),0),1),0)</f>
        <v>0</v>
      </c>
      <c r="J283" s="63">
        <f>IF(del_temp!J283&gt;0,TRUNC(IF(LEN(Lista!J283)&gt;3,LEFT(Lista!J283,1),0),1),0)</f>
        <v>0</v>
      </c>
      <c r="K283" s="63">
        <f>IF(del_temp!K283&gt;0,TRUNC(IF(LEN(Lista!K283)&gt;3,LEFT(Lista!K283,1),0),1),0)</f>
        <v>0</v>
      </c>
      <c r="L283" s="63">
        <f>IF(del_temp!L283&gt;0,TRUNC(IF(LEN(Lista!L283)&gt;3,LEFT(Lista!L283,1),0),1),0)</f>
        <v>0</v>
      </c>
      <c r="M283" s="63">
        <f>IF(del_temp!M283&gt;0,TRUNC(IF(LEN(Lista!M283)&gt;3,LEFT(Lista!M283,1),0),1),0)</f>
        <v>0</v>
      </c>
      <c r="N283" s="63">
        <f>IF(del_temp!N283&gt;0,TRUNC(IF(LEN(Lista!N283)&gt;3,LEFT(Lista!N283,1),0),1),0)</f>
        <v>0</v>
      </c>
      <c r="O283" s="63">
        <f>IF(del_temp!O283&gt;0,TRUNC(IF(LEN(Lista!O283)&gt;3,LEFT(Lista!O283,1),0),1),0)</f>
        <v>0</v>
      </c>
      <c r="P283" s="63">
        <f>IF(del_temp!P283&gt;0,TRUNC(IF(LEN(Lista!P283)&gt;3,LEFT(Lista!P283,1),0),1),0)</f>
        <v>0</v>
      </c>
      <c r="Q283" s="63">
        <f>IF(del_temp!Q283&gt;0,TRUNC(IF(LEN(Lista!Q283)&gt;3,LEFT(Lista!Q283,1),0),1),0)</f>
        <v>0</v>
      </c>
      <c r="R283" s="63">
        <f>IF(del_temp!R283&gt;0,TRUNC(IF(LEN(Lista!R283)&gt;3,LEFT(Lista!R283,1),0),1),0)</f>
        <v>0</v>
      </c>
      <c r="S283" s="63">
        <f>IF(del_temp!S283&gt;0,TRUNC(IF(LEN(Lista!S283)&gt;3,LEFT(Lista!S283,1),0),1),0)</f>
        <v>0</v>
      </c>
      <c r="T283" s="63">
        <f>IF(del_temp!T283&gt;0,TRUNC(IF(LEN(Lista!T283)&gt;3,LEFT(Lista!T283,1),0),1),0)</f>
        <v>0</v>
      </c>
      <c r="U283" s="63">
        <f>IF(del_temp!U283&gt;0,TRUNC(IF(LEN(Lista!U283)&gt;3,LEFT(Lista!U283,1),0),1),0)</f>
        <v>0</v>
      </c>
      <c r="V283" s="63">
        <f>IF(del_temp!V283&gt;0,TRUNC(IF(LEN(Lista!V283)&gt;3,LEFT(Lista!V283,1),0),1),0)</f>
        <v>0</v>
      </c>
      <c r="W283" s="63">
        <f>IF(del_temp!W283&gt;0,TRUNC(IF(LEN(Lista!W283)&gt;3,LEFT(Lista!W283,1),0),1),0)</f>
        <v>0</v>
      </c>
      <c r="X283" s="63">
        <f>IF(del_temp!X283&gt;0,TRUNC(IF(LEN(Lista!X283)&gt;3,LEFT(Lista!X283,1),0),1),0)</f>
        <v>0</v>
      </c>
      <c r="Y283" s="63">
        <f>IF(del_temp!Y283&gt;0,TRUNC(IF(LEN(Lista!Y283)&gt;3,LEFT(Lista!Y283,1),0),1),0)</f>
        <v>0</v>
      </c>
      <c r="Z283" s="63">
        <f>IF(del_temp!Z283&gt;0,TRUNC(IF(LEN(Lista!Z283)&gt;3,LEFT(Lista!Z283,1),0),1),0)</f>
        <v>0</v>
      </c>
      <c r="AA283" s="63">
        <f>IF(del_temp!AA283&gt;0,TRUNC(IF(LEN(Lista!AA283)&gt;3,LEFT(Lista!AA283,1),0),1),0)</f>
        <v>0</v>
      </c>
      <c r="AB283" s="63">
        <f>IF(del_temp!AB283&gt;0,TRUNC(IF(LEN(Lista!AB283)&gt;3,LEFT(Lista!AB283,1),0),1),0)</f>
        <v>0</v>
      </c>
      <c r="AC283" s="63">
        <f>IF(del_temp!AC283&gt;0,TRUNC(IF(LEN(Lista!AC283)&gt;3,LEFT(Lista!AC283,1),0),1),0)</f>
        <v>0</v>
      </c>
      <c r="AD283" s="63">
        <f>IF(del_temp!AD283&gt;0,TRUNC(IF(LEN(Lista!AD283)&gt;3,LEFT(Lista!AD283,1),0),1),0)</f>
        <v>0</v>
      </c>
      <c r="AE283" s="63">
        <f>IF(del_temp!AE283&gt;0,TRUNC(IF(LEN(Lista!AE283)&gt;3,LEFT(Lista!AE283,1),0),1),0)</f>
        <v>0</v>
      </c>
      <c r="AF283" s="63">
        <f>IF(del_temp!AF283&gt;0,TRUNC(IF(LEN(Lista!AF283)&gt;3,LEFT(Lista!AF283,1),0),1),0)</f>
        <v>0</v>
      </c>
      <c r="AG283" s="63">
        <f>IF(del_temp!AG283&gt;0,TRUNC(IF(LEN(Lista!AG283)&gt;3,LEFT(Lista!AG283,1),0),1),0)</f>
        <v>0</v>
      </c>
      <c r="AH283" s="63">
        <f>IF(del_temp!AH283&gt;0,TRUNC(IF(LEN(Lista!AH283)&gt;3,LEFT(Lista!AH283,1),0),1),0)</f>
        <v>0</v>
      </c>
      <c r="AI283" s="63">
        <f>IF(del_temp!AI283&gt;0,TRUNC(IF(LEN(Lista!AI283)&gt;3,LEFT(Lista!AI283,1),0),1),0)</f>
        <v>0</v>
      </c>
      <c r="AJ283" s="165">
        <f>SUM(E283:AI285)</f>
        <v>0</v>
      </c>
    </row>
    <row r="284" spans="1:36" ht="13.5" thickBot="1" x14ac:dyDescent="0.25">
      <c r="A284" s="142"/>
      <c r="B284" s="142"/>
      <c r="C284" s="142"/>
      <c r="D284" s="15">
        <v>2</v>
      </c>
      <c r="E284" s="63">
        <f>IF(del_temp!E284&gt;0,TRUNC(IF(LEN(Lista!E284)&gt;3,LEFT(Lista!E284,1),0),1),0)</f>
        <v>0</v>
      </c>
      <c r="F284" s="63">
        <f>IF(del_temp!F284&gt;0,TRUNC(IF(LEN(Lista!F284)&gt;3,LEFT(Lista!F284,1),0),1),0)</f>
        <v>0</v>
      </c>
      <c r="G284" s="63">
        <f>IF(del_temp!G284&gt;0,TRUNC(IF(LEN(Lista!G284)&gt;3,LEFT(Lista!G284,1),0),1),0)</f>
        <v>0</v>
      </c>
      <c r="H284" s="63">
        <f>IF(del_temp!H284&gt;0,TRUNC(IF(LEN(Lista!H284)&gt;3,LEFT(Lista!H284,1),0),1),0)</f>
        <v>0</v>
      </c>
      <c r="I284" s="63">
        <f>IF(del_temp!I284&gt;0,TRUNC(IF(LEN(Lista!I284)&gt;3,LEFT(Lista!I284,1),0),1),0)</f>
        <v>0</v>
      </c>
      <c r="J284" s="63">
        <f>IF(del_temp!J284&gt;0,TRUNC(IF(LEN(Lista!J284)&gt;3,LEFT(Lista!J284,1),0),1),0)</f>
        <v>0</v>
      </c>
      <c r="K284" s="63">
        <f>IF(del_temp!K284&gt;0,TRUNC(IF(LEN(Lista!K284)&gt;3,LEFT(Lista!K284,1),0),1),0)</f>
        <v>0</v>
      </c>
      <c r="L284" s="63">
        <f>IF(del_temp!L284&gt;0,TRUNC(IF(LEN(Lista!L284)&gt;3,LEFT(Lista!L284,1),0),1),0)</f>
        <v>0</v>
      </c>
      <c r="M284" s="63">
        <f>IF(del_temp!M284&gt;0,TRUNC(IF(LEN(Lista!M284)&gt;3,LEFT(Lista!M284,1),0),1),0)</f>
        <v>0</v>
      </c>
      <c r="N284" s="63">
        <f>IF(del_temp!N284&gt;0,TRUNC(IF(LEN(Lista!N284)&gt;3,LEFT(Lista!N284,1),0),1),0)</f>
        <v>0</v>
      </c>
      <c r="O284" s="63">
        <f>IF(del_temp!O284&gt;0,TRUNC(IF(LEN(Lista!O284)&gt;3,LEFT(Lista!O284,1),0),1),0)</f>
        <v>0</v>
      </c>
      <c r="P284" s="63">
        <f>IF(del_temp!P284&gt;0,TRUNC(IF(LEN(Lista!P284)&gt;3,LEFT(Lista!P284,1),0),1),0)</f>
        <v>0</v>
      </c>
      <c r="Q284" s="63">
        <f>IF(del_temp!Q284&gt;0,TRUNC(IF(LEN(Lista!Q284)&gt;3,LEFT(Lista!Q284,1),0),1),0)</f>
        <v>0</v>
      </c>
      <c r="R284" s="63">
        <f>IF(del_temp!R284&gt;0,TRUNC(IF(LEN(Lista!R284)&gt;3,LEFT(Lista!R284,1),0),1),0)</f>
        <v>0</v>
      </c>
      <c r="S284" s="63">
        <f>IF(del_temp!S284&gt;0,TRUNC(IF(LEN(Lista!S284)&gt;3,LEFT(Lista!S284,1),0),1),0)</f>
        <v>0</v>
      </c>
      <c r="T284" s="63">
        <f>IF(del_temp!T284&gt;0,TRUNC(IF(LEN(Lista!T284)&gt;3,LEFT(Lista!T284,1),0),1),0)</f>
        <v>0</v>
      </c>
      <c r="U284" s="63">
        <f>IF(del_temp!U284&gt;0,TRUNC(IF(LEN(Lista!U284)&gt;3,LEFT(Lista!U284,1),0),1),0)</f>
        <v>0</v>
      </c>
      <c r="V284" s="63">
        <f>IF(del_temp!V284&gt;0,TRUNC(IF(LEN(Lista!V284)&gt;3,LEFT(Lista!V284,1),0),1),0)</f>
        <v>0</v>
      </c>
      <c r="W284" s="63">
        <f>IF(del_temp!W284&gt;0,TRUNC(IF(LEN(Lista!W284)&gt;3,LEFT(Lista!W284,1),0),1),0)</f>
        <v>0</v>
      </c>
      <c r="X284" s="63">
        <f>IF(del_temp!X284&gt;0,TRUNC(IF(LEN(Lista!X284)&gt;3,LEFT(Lista!X284,1),0),1),0)</f>
        <v>0</v>
      </c>
      <c r="Y284" s="63">
        <f>IF(del_temp!Y284&gt;0,TRUNC(IF(LEN(Lista!Y284)&gt;3,LEFT(Lista!Y284,1),0),1),0)</f>
        <v>0</v>
      </c>
      <c r="Z284" s="63">
        <f>IF(del_temp!Z284&gt;0,TRUNC(IF(LEN(Lista!Z284)&gt;3,LEFT(Lista!Z284,1),0),1),0)</f>
        <v>0</v>
      </c>
      <c r="AA284" s="63">
        <f>IF(del_temp!AA284&gt;0,TRUNC(IF(LEN(Lista!AA284)&gt;3,LEFT(Lista!AA284,1),0),1),0)</f>
        <v>0</v>
      </c>
      <c r="AB284" s="63">
        <f>IF(del_temp!AB284&gt;0,TRUNC(IF(LEN(Lista!AB284)&gt;3,LEFT(Lista!AB284,1),0),1),0)</f>
        <v>0</v>
      </c>
      <c r="AC284" s="63">
        <f>IF(del_temp!AC284&gt;0,TRUNC(IF(LEN(Lista!AC284)&gt;3,LEFT(Lista!AC284,1),0),1),0)</f>
        <v>0</v>
      </c>
      <c r="AD284" s="63">
        <f>IF(del_temp!AD284&gt;0,TRUNC(IF(LEN(Lista!AD284)&gt;3,LEFT(Lista!AD284,1),0),1),0)</f>
        <v>0</v>
      </c>
      <c r="AE284" s="63">
        <f>IF(del_temp!AE284&gt;0,TRUNC(IF(LEN(Lista!AE284)&gt;3,LEFT(Lista!AE284,1),0),1),0)</f>
        <v>0</v>
      </c>
      <c r="AF284" s="63">
        <f>IF(del_temp!AF284&gt;0,TRUNC(IF(LEN(Lista!AF284)&gt;3,LEFT(Lista!AF284,1),0),1),0)</f>
        <v>0</v>
      </c>
      <c r="AG284" s="63">
        <f>IF(del_temp!AG284&gt;0,TRUNC(IF(LEN(Lista!AG284)&gt;3,LEFT(Lista!AG284,1),0),1),0)</f>
        <v>0</v>
      </c>
      <c r="AH284" s="63">
        <f>IF(del_temp!AH284&gt;0,TRUNC(IF(LEN(Lista!AH284)&gt;3,LEFT(Lista!AH284,1),0),1),0)</f>
        <v>0</v>
      </c>
      <c r="AI284" s="63">
        <f>IF(del_temp!AI284&gt;0,TRUNC(IF(LEN(Lista!AI284)&gt;3,LEFT(Lista!AI284,1),0),1),0)</f>
        <v>0</v>
      </c>
      <c r="AJ284" s="145"/>
    </row>
    <row r="285" spans="1:36" ht="13.5" thickBot="1" x14ac:dyDescent="0.25">
      <c r="A285" s="142"/>
      <c r="B285" s="142"/>
      <c r="C285" s="142"/>
      <c r="D285" s="15">
        <v>3</v>
      </c>
      <c r="E285" s="63">
        <f>IF(del_temp!E285&gt;0,TRUNC(IF(LEN(Lista!E285)&gt;3,LEFT(Lista!E285,1),0),1),0)</f>
        <v>0</v>
      </c>
      <c r="F285" s="63">
        <f>IF(del_temp!F285&gt;0,TRUNC(IF(LEN(Lista!F285)&gt;3,LEFT(Lista!F285,1),0),1),0)</f>
        <v>0</v>
      </c>
      <c r="G285" s="63">
        <f>IF(del_temp!G285&gt;0,TRUNC(IF(LEN(Lista!G285)&gt;3,LEFT(Lista!G285,1),0),1),0)</f>
        <v>0</v>
      </c>
      <c r="H285" s="63">
        <f>IF(del_temp!H285&gt;0,TRUNC(IF(LEN(Lista!H285)&gt;3,LEFT(Lista!H285,1),0),1),0)</f>
        <v>0</v>
      </c>
      <c r="I285" s="63">
        <f>IF(del_temp!I285&gt;0,TRUNC(IF(LEN(Lista!I285)&gt;3,LEFT(Lista!I285,1),0),1),0)</f>
        <v>0</v>
      </c>
      <c r="J285" s="63">
        <f>IF(del_temp!J285&gt;0,TRUNC(IF(LEN(Lista!J285)&gt;3,LEFT(Lista!J285,1),0),1),0)</f>
        <v>0</v>
      </c>
      <c r="K285" s="63">
        <f>IF(del_temp!K285&gt;0,TRUNC(IF(LEN(Lista!K285)&gt;3,LEFT(Lista!K285,1),0),1),0)</f>
        <v>0</v>
      </c>
      <c r="L285" s="63">
        <f>IF(del_temp!L285&gt;0,TRUNC(IF(LEN(Lista!L285)&gt;3,LEFT(Lista!L285,1),0),1),0)</f>
        <v>0</v>
      </c>
      <c r="M285" s="63">
        <f>IF(del_temp!M285&gt;0,TRUNC(IF(LEN(Lista!M285)&gt;3,LEFT(Lista!M285,1),0),1),0)</f>
        <v>0</v>
      </c>
      <c r="N285" s="63">
        <f>IF(del_temp!N285&gt;0,TRUNC(IF(LEN(Lista!N285)&gt;3,LEFT(Lista!N285,1),0),1),0)</f>
        <v>0</v>
      </c>
      <c r="O285" s="63">
        <f>IF(del_temp!O285&gt;0,TRUNC(IF(LEN(Lista!O285)&gt;3,LEFT(Lista!O285,1),0),1),0)</f>
        <v>0</v>
      </c>
      <c r="P285" s="63">
        <f>IF(del_temp!P285&gt;0,TRUNC(IF(LEN(Lista!P285)&gt;3,LEFT(Lista!P285,1),0),1),0)</f>
        <v>0</v>
      </c>
      <c r="Q285" s="63">
        <f>IF(del_temp!Q285&gt;0,TRUNC(IF(LEN(Lista!Q285)&gt;3,LEFT(Lista!Q285,1),0),1),0)</f>
        <v>0</v>
      </c>
      <c r="R285" s="63">
        <f>IF(del_temp!R285&gt;0,TRUNC(IF(LEN(Lista!R285)&gt;3,LEFT(Lista!R285,1),0),1),0)</f>
        <v>0</v>
      </c>
      <c r="S285" s="63">
        <f>IF(del_temp!S285&gt;0,TRUNC(IF(LEN(Lista!S285)&gt;3,LEFT(Lista!S285,1),0),1),0)</f>
        <v>0</v>
      </c>
      <c r="T285" s="63">
        <f>IF(del_temp!T285&gt;0,TRUNC(IF(LEN(Lista!T285)&gt;3,LEFT(Lista!T285,1),0),1),0)</f>
        <v>0</v>
      </c>
      <c r="U285" s="63">
        <f>IF(del_temp!U285&gt;0,TRUNC(IF(LEN(Lista!U285)&gt;3,LEFT(Lista!U285,1),0),1),0)</f>
        <v>0</v>
      </c>
      <c r="V285" s="63">
        <f>IF(del_temp!V285&gt;0,TRUNC(IF(LEN(Lista!V285)&gt;3,LEFT(Lista!V285,1),0),1),0)</f>
        <v>0</v>
      </c>
      <c r="W285" s="63">
        <f>IF(del_temp!W285&gt;0,TRUNC(IF(LEN(Lista!W285)&gt;3,LEFT(Lista!W285,1),0),1),0)</f>
        <v>0</v>
      </c>
      <c r="X285" s="63">
        <f>IF(del_temp!X285&gt;0,TRUNC(IF(LEN(Lista!X285)&gt;3,LEFT(Lista!X285,1),0),1),0)</f>
        <v>0</v>
      </c>
      <c r="Y285" s="63">
        <f>IF(del_temp!Y285&gt;0,TRUNC(IF(LEN(Lista!Y285)&gt;3,LEFT(Lista!Y285,1),0),1),0)</f>
        <v>0</v>
      </c>
      <c r="Z285" s="63">
        <f>IF(del_temp!Z285&gt;0,TRUNC(IF(LEN(Lista!Z285)&gt;3,LEFT(Lista!Z285,1),0),1),0)</f>
        <v>0</v>
      </c>
      <c r="AA285" s="63">
        <f>IF(del_temp!AA285&gt;0,TRUNC(IF(LEN(Lista!AA285)&gt;3,LEFT(Lista!AA285,1),0),1),0)</f>
        <v>0</v>
      </c>
      <c r="AB285" s="63">
        <f>IF(del_temp!AB285&gt;0,TRUNC(IF(LEN(Lista!AB285)&gt;3,LEFT(Lista!AB285,1),0),1),0)</f>
        <v>0</v>
      </c>
      <c r="AC285" s="63">
        <f>IF(del_temp!AC285&gt;0,TRUNC(IF(LEN(Lista!AC285)&gt;3,LEFT(Lista!AC285,1),0),1),0)</f>
        <v>0</v>
      </c>
      <c r="AD285" s="63">
        <f>IF(del_temp!AD285&gt;0,TRUNC(IF(LEN(Lista!AD285)&gt;3,LEFT(Lista!AD285,1),0),1),0)</f>
        <v>0</v>
      </c>
      <c r="AE285" s="63">
        <f>IF(del_temp!AE285&gt;0,TRUNC(IF(LEN(Lista!AE285)&gt;3,LEFT(Lista!AE285,1),0),1),0)</f>
        <v>0</v>
      </c>
      <c r="AF285" s="63">
        <f>IF(del_temp!AF285&gt;0,TRUNC(IF(LEN(Lista!AF285)&gt;3,LEFT(Lista!AF285,1),0),1),0)</f>
        <v>0</v>
      </c>
      <c r="AG285" s="63">
        <f>IF(del_temp!AG285&gt;0,TRUNC(IF(LEN(Lista!AG285)&gt;3,LEFT(Lista!AG285,1),0),1),0)</f>
        <v>0</v>
      </c>
      <c r="AH285" s="63">
        <f>IF(del_temp!AH285&gt;0,TRUNC(IF(LEN(Lista!AH285)&gt;3,LEFT(Lista!AH285,1),0),1),0)</f>
        <v>0</v>
      </c>
      <c r="AI285" s="63">
        <f>IF(del_temp!AI285&gt;0,TRUNC(IF(LEN(Lista!AI285)&gt;3,LEFT(Lista!AI285,1),0),1),0)</f>
        <v>0</v>
      </c>
      <c r="AJ285" s="166"/>
    </row>
    <row r="286" spans="1:36" ht="13.5" thickBot="1" x14ac:dyDescent="0.25">
      <c r="A286" s="164">
        <f>Lista!A286</f>
        <v>2</v>
      </c>
      <c r="B286" s="164">
        <f>Lista!B286</f>
        <v>1110</v>
      </c>
      <c r="C286" s="164" t="str">
        <f>Lista!C286</f>
        <v>Kubańda Daniel</v>
      </c>
      <c r="D286" s="15">
        <v>1</v>
      </c>
      <c r="E286" s="63">
        <f>IF(del_temp!E286&gt;0,TRUNC(IF(LEN(Lista!E286)&gt;3,LEFT(Lista!E286,1),0),1),0)</f>
        <v>0</v>
      </c>
      <c r="F286" s="63">
        <f>IF(del_temp!F286&gt;0,TRUNC(IF(LEN(Lista!F286)&gt;3,LEFT(Lista!F286,1),0),1),0)</f>
        <v>0</v>
      </c>
      <c r="G286" s="63">
        <f>IF(del_temp!G286&gt;0,TRUNC(IF(LEN(Lista!G286)&gt;3,LEFT(Lista!G286,1),0),1),0)</f>
        <v>0</v>
      </c>
      <c r="H286" s="63">
        <f>IF(del_temp!H286&gt;0,TRUNC(IF(LEN(Lista!H286)&gt;3,LEFT(Lista!H286,1),0),1),0)</f>
        <v>0</v>
      </c>
      <c r="I286" s="63">
        <f>IF(del_temp!I286&gt;0,TRUNC(IF(LEN(Lista!I286)&gt;3,LEFT(Lista!I286,1),0),1),0)</f>
        <v>0</v>
      </c>
      <c r="J286" s="63">
        <f>IF(del_temp!J286&gt;0,TRUNC(IF(LEN(Lista!J286)&gt;3,LEFT(Lista!J286,1),0),1),0)</f>
        <v>0</v>
      </c>
      <c r="K286" s="63">
        <f>IF(del_temp!K286&gt;0,TRUNC(IF(LEN(Lista!K286)&gt;3,LEFT(Lista!K286,1),0),1),0)</f>
        <v>0</v>
      </c>
      <c r="L286" s="63">
        <f>IF(del_temp!L286&gt;0,TRUNC(IF(LEN(Lista!L286)&gt;3,LEFT(Lista!L286,1),0),1),0)</f>
        <v>0</v>
      </c>
      <c r="M286" s="63">
        <f>IF(del_temp!M286&gt;0,TRUNC(IF(LEN(Lista!M286)&gt;3,LEFT(Lista!M286,1),0),1),0)</f>
        <v>0</v>
      </c>
      <c r="N286" s="63">
        <f>IF(del_temp!N286&gt;0,TRUNC(IF(LEN(Lista!N286)&gt;3,LEFT(Lista!N286,1),0),1),0)</f>
        <v>0</v>
      </c>
      <c r="O286" s="63">
        <f>IF(del_temp!O286&gt;0,TRUNC(IF(LEN(Lista!O286)&gt;3,LEFT(Lista!O286,1),0),1),0)</f>
        <v>0</v>
      </c>
      <c r="P286" s="63">
        <f>IF(del_temp!P286&gt;0,TRUNC(IF(LEN(Lista!P286)&gt;3,LEFT(Lista!P286,1),0),1),0)</f>
        <v>0</v>
      </c>
      <c r="Q286" s="63">
        <f>IF(del_temp!Q286&gt;0,TRUNC(IF(LEN(Lista!Q286)&gt;3,LEFT(Lista!Q286,1),0),1),0)</f>
        <v>0</v>
      </c>
      <c r="R286" s="63">
        <f>IF(del_temp!R286&gt;0,TRUNC(IF(LEN(Lista!R286)&gt;3,LEFT(Lista!R286,1),0),1),0)</f>
        <v>0</v>
      </c>
      <c r="S286" s="63">
        <f>IF(del_temp!S286&gt;0,TRUNC(IF(LEN(Lista!S286)&gt;3,LEFT(Lista!S286,1),0),1),0)</f>
        <v>0</v>
      </c>
      <c r="T286" s="63">
        <f>IF(del_temp!T286&gt;0,TRUNC(IF(LEN(Lista!T286)&gt;3,LEFT(Lista!T286,1),0),1),0)</f>
        <v>0</v>
      </c>
      <c r="U286" s="63">
        <f>IF(del_temp!U286&gt;0,TRUNC(IF(LEN(Lista!U286)&gt;3,LEFT(Lista!U286,1),0),1),0)</f>
        <v>0</v>
      </c>
      <c r="V286" s="63">
        <f>IF(del_temp!V286&gt;0,TRUNC(IF(LEN(Lista!V286)&gt;3,LEFT(Lista!V286,1),0),1),0)</f>
        <v>0</v>
      </c>
      <c r="W286" s="63">
        <f>IF(del_temp!W286&gt;0,TRUNC(IF(LEN(Lista!W286)&gt;3,LEFT(Lista!W286,1),0),1),0)</f>
        <v>0</v>
      </c>
      <c r="X286" s="63">
        <f>IF(del_temp!X286&gt;0,TRUNC(IF(LEN(Lista!X286)&gt;3,LEFT(Lista!X286,1),0),1),0)</f>
        <v>0</v>
      </c>
      <c r="Y286" s="63">
        <f>IF(del_temp!Y286&gt;0,TRUNC(IF(LEN(Lista!Y286)&gt;3,LEFT(Lista!Y286,1),0),1),0)</f>
        <v>0</v>
      </c>
      <c r="Z286" s="63">
        <f>IF(del_temp!Z286&gt;0,TRUNC(IF(LEN(Lista!Z286)&gt;3,LEFT(Lista!Z286,1),0),1),0)</f>
        <v>0</v>
      </c>
      <c r="AA286" s="63">
        <f>IF(del_temp!AA286&gt;0,TRUNC(IF(LEN(Lista!AA286)&gt;3,LEFT(Lista!AA286,1),0),1),0)</f>
        <v>0</v>
      </c>
      <c r="AB286" s="63">
        <f>IF(del_temp!AB286&gt;0,TRUNC(IF(LEN(Lista!AB286)&gt;3,LEFT(Lista!AB286,1),0),1),0)</f>
        <v>0</v>
      </c>
      <c r="AC286" s="63">
        <f>IF(del_temp!AC286&gt;0,TRUNC(IF(LEN(Lista!AC286)&gt;3,LEFT(Lista!AC286,1),0),1),0)</f>
        <v>0</v>
      </c>
      <c r="AD286" s="63">
        <f>IF(del_temp!AD286&gt;0,TRUNC(IF(LEN(Lista!AD286)&gt;3,LEFT(Lista!AD286,1),0),1),0)</f>
        <v>0</v>
      </c>
      <c r="AE286" s="63">
        <f>IF(del_temp!AE286&gt;0,TRUNC(IF(LEN(Lista!AE286)&gt;3,LEFT(Lista!AE286,1),0),1),0)</f>
        <v>0</v>
      </c>
      <c r="AF286" s="63">
        <f>IF(del_temp!AF286&gt;0,TRUNC(IF(LEN(Lista!AF286)&gt;3,LEFT(Lista!AF286,1),0),1),0)</f>
        <v>0</v>
      </c>
      <c r="AG286" s="63">
        <f>IF(del_temp!AG286&gt;0,TRUNC(IF(LEN(Lista!AG286)&gt;3,LEFT(Lista!AG286,1),0),1),0)</f>
        <v>0</v>
      </c>
      <c r="AH286" s="63">
        <f>IF(del_temp!AH286&gt;0,TRUNC(IF(LEN(Lista!AH286)&gt;3,LEFT(Lista!AH286,1),0),1),0)</f>
        <v>0</v>
      </c>
      <c r="AI286" s="63">
        <f>IF(del_temp!AI286&gt;0,TRUNC(IF(LEN(Lista!AI286)&gt;3,LEFT(Lista!AI286,1),0),1),0)</f>
        <v>0</v>
      </c>
      <c r="AJ286" s="165">
        <f t="shared" ref="AJ286" si="59">SUM(E286:AI288)</f>
        <v>0</v>
      </c>
    </row>
    <row r="287" spans="1:36" ht="13.5" thickBot="1" x14ac:dyDescent="0.25">
      <c r="A287" s="142"/>
      <c r="B287" s="142"/>
      <c r="C287" s="142"/>
      <c r="D287" s="15">
        <v>2</v>
      </c>
      <c r="E287" s="63">
        <f>IF(del_temp!E287&gt;0,TRUNC(IF(LEN(Lista!E287)&gt;3,LEFT(Lista!E287,1),0),1),0)</f>
        <v>0</v>
      </c>
      <c r="F287" s="63">
        <f>IF(del_temp!F287&gt;0,TRUNC(IF(LEN(Lista!F287)&gt;3,LEFT(Lista!F287,1),0),1),0)</f>
        <v>0</v>
      </c>
      <c r="G287" s="63">
        <f>IF(del_temp!G287&gt;0,TRUNC(IF(LEN(Lista!G287)&gt;3,LEFT(Lista!G287,1),0),1),0)</f>
        <v>0</v>
      </c>
      <c r="H287" s="63">
        <f>IF(del_temp!H287&gt;0,TRUNC(IF(LEN(Lista!H287)&gt;3,LEFT(Lista!H287,1),0),1),0)</f>
        <v>0</v>
      </c>
      <c r="I287" s="63">
        <f>IF(del_temp!I287&gt;0,TRUNC(IF(LEN(Lista!I287)&gt;3,LEFT(Lista!I287,1),0),1),0)</f>
        <v>0</v>
      </c>
      <c r="J287" s="63">
        <f>IF(del_temp!J287&gt;0,TRUNC(IF(LEN(Lista!J287)&gt;3,LEFT(Lista!J287,1),0),1),0)</f>
        <v>0</v>
      </c>
      <c r="K287" s="63">
        <f>IF(del_temp!K287&gt;0,TRUNC(IF(LEN(Lista!K287)&gt;3,LEFT(Lista!K287,1),0),1),0)</f>
        <v>0</v>
      </c>
      <c r="L287" s="63">
        <f>IF(del_temp!L287&gt;0,TRUNC(IF(LEN(Lista!L287)&gt;3,LEFT(Lista!L287,1),0),1),0)</f>
        <v>0</v>
      </c>
      <c r="M287" s="63">
        <f>IF(del_temp!M287&gt;0,TRUNC(IF(LEN(Lista!M287)&gt;3,LEFT(Lista!M287,1),0),1),0)</f>
        <v>0</v>
      </c>
      <c r="N287" s="63">
        <f>IF(del_temp!N287&gt;0,TRUNC(IF(LEN(Lista!N287)&gt;3,LEFT(Lista!N287,1),0),1),0)</f>
        <v>0</v>
      </c>
      <c r="O287" s="63">
        <f>IF(del_temp!O287&gt;0,TRUNC(IF(LEN(Lista!O287)&gt;3,LEFT(Lista!O287,1),0),1),0)</f>
        <v>0</v>
      </c>
      <c r="P287" s="63">
        <f>IF(del_temp!P287&gt;0,TRUNC(IF(LEN(Lista!P287)&gt;3,LEFT(Lista!P287,1),0),1),0)</f>
        <v>0</v>
      </c>
      <c r="Q287" s="63">
        <f>IF(del_temp!Q287&gt;0,TRUNC(IF(LEN(Lista!Q287)&gt;3,LEFT(Lista!Q287,1),0),1),0)</f>
        <v>0</v>
      </c>
      <c r="R287" s="63">
        <f>IF(del_temp!R287&gt;0,TRUNC(IF(LEN(Lista!R287)&gt;3,LEFT(Lista!R287,1),0),1),0)</f>
        <v>0</v>
      </c>
      <c r="S287" s="63">
        <f>IF(del_temp!S287&gt;0,TRUNC(IF(LEN(Lista!S287)&gt;3,LEFT(Lista!S287,1),0),1),0)</f>
        <v>0</v>
      </c>
      <c r="T287" s="63">
        <f>IF(del_temp!T287&gt;0,TRUNC(IF(LEN(Lista!T287)&gt;3,LEFT(Lista!T287,1),0),1),0)</f>
        <v>0</v>
      </c>
      <c r="U287" s="63">
        <f>IF(del_temp!U287&gt;0,TRUNC(IF(LEN(Lista!U287)&gt;3,LEFT(Lista!U287,1),0),1),0)</f>
        <v>0</v>
      </c>
      <c r="V287" s="63">
        <f>IF(del_temp!V287&gt;0,TRUNC(IF(LEN(Lista!V287)&gt;3,LEFT(Lista!V287,1),0),1),0)</f>
        <v>0</v>
      </c>
      <c r="W287" s="63">
        <f>IF(del_temp!W287&gt;0,TRUNC(IF(LEN(Lista!W287)&gt;3,LEFT(Lista!W287,1),0),1),0)</f>
        <v>0</v>
      </c>
      <c r="X287" s="63">
        <f>IF(del_temp!X287&gt;0,TRUNC(IF(LEN(Lista!X287)&gt;3,LEFT(Lista!X287,1),0),1),0)</f>
        <v>0</v>
      </c>
      <c r="Y287" s="63">
        <f>IF(del_temp!Y287&gt;0,TRUNC(IF(LEN(Lista!Y287)&gt;3,LEFT(Lista!Y287,1),0),1),0)</f>
        <v>0</v>
      </c>
      <c r="Z287" s="63">
        <f>IF(del_temp!Z287&gt;0,TRUNC(IF(LEN(Lista!Z287)&gt;3,LEFT(Lista!Z287,1),0),1),0)</f>
        <v>0</v>
      </c>
      <c r="AA287" s="63">
        <f>IF(del_temp!AA287&gt;0,TRUNC(IF(LEN(Lista!AA287)&gt;3,LEFT(Lista!AA287,1),0),1),0)</f>
        <v>0</v>
      </c>
      <c r="AB287" s="63">
        <f>IF(del_temp!AB287&gt;0,TRUNC(IF(LEN(Lista!AB287)&gt;3,LEFT(Lista!AB287,1),0),1),0)</f>
        <v>0</v>
      </c>
      <c r="AC287" s="63">
        <f>IF(del_temp!AC287&gt;0,TRUNC(IF(LEN(Lista!AC287)&gt;3,LEFT(Lista!AC287,1),0),1),0)</f>
        <v>0</v>
      </c>
      <c r="AD287" s="63">
        <f>IF(del_temp!AD287&gt;0,TRUNC(IF(LEN(Lista!AD287)&gt;3,LEFT(Lista!AD287,1),0),1),0)</f>
        <v>0</v>
      </c>
      <c r="AE287" s="63">
        <f>IF(del_temp!AE287&gt;0,TRUNC(IF(LEN(Lista!AE287)&gt;3,LEFT(Lista!AE287,1),0),1),0)</f>
        <v>0</v>
      </c>
      <c r="AF287" s="63">
        <f>IF(del_temp!AF287&gt;0,TRUNC(IF(LEN(Lista!AF287)&gt;3,LEFT(Lista!AF287,1),0),1),0)</f>
        <v>0</v>
      </c>
      <c r="AG287" s="63">
        <f>IF(del_temp!AG287&gt;0,TRUNC(IF(LEN(Lista!AG287)&gt;3,LEFT(Lista!AG287,1),0),1),0)</f>
        <v>0</v>
      </c>
      <c r="AH287" s="63">
        <f>IF(del_temp!AH287&gt;0,TRUNC(IF(LEN(Lista!AH287)&gt;3,LEFT(Lista!AH287,1),0),1),0)</f>
        <v>0</v>
      </c>
      <c r="AI287" s="63">
        <f>IF(del_temp!AI287&gt;0,TRUNC(IF(LEN(Lista!AI287)&gt;3,LEFT(Lista!AI287,1),0),1),0)</f>
        <v>0</v>
      </c>
      <c r="AJ287" s="145"/>
    </row>
    <row r="288" spans="1:36" ht="13.5" thickBot="1" x14ac:dyDescent="0.25">
      <c r="A288" s="142"/>
      <c r="B288" s="142"/>
      <c r="C288" s="142"/>
      <c r="D288" s="15">
        <v>3</v>
      </c>
      <c r="E288" s="63">
        <f>IF(del_temp!E288&gt;0,TRUNC(IF(LEN(Lista!E288)&gt;3,LEFT(Lista!E288,1),0),1),0)</f>
        <v>0</v>
      </c>
      <c r="F288" s="63">
        <f>IF(del_temp!F288&gt;0,TRUNC(IF(LEN(Lista!F288)&gt;3,LEFT(Lista!F288,1),0),1),0)</f>
        <v>0</v>
      </c>
      <c r="G288" s="63">
        <f>IF(del_temp!G288&gt;0,TRUNC(IF(LEN(Lista!G288)&gt;3,LEFT(Lista!G288,1),0),1),0)</f>
        <v>0</v>
      </c>
      <c r="H288" s="63">
        <f>IF(del_temp!H288&gt;0,TRUNC(IF(LEN(Lista!H288)&gt;3,LEFT(Lista!H288,1),0),1),0)</f>
        <v>0</v>
      </c>
      <c r="I288" s="63">
        <f>IF(del_temp!I288&gt;0,TRUNC(IF(LEN(Lista!I288)&gt;3,LEFT(Lista!I288,1),0),1),0)</f>
        <v>0</v>
      </c>
      <c r="J288" s="63">
        <f>IF(del_temp!J288&gt;0,TRUNC(IF(LEN(Lista!J288)&gt;3,LEFT(Lista!J288,1),0),1),0)</f>
        <v>0</v>
      </c>
      <c r="K288" s="63">
        <f>IF(del_temp!K288&gt;0,TRUNC(IF(LEN(Lista!K288)&gt;3,LEFT(Lista!K288,1),0),1),0)</f>
        <v>0</v>
      </c>
      <c r="L288" s="63">
        <f>IF(del_temp!L288&gt;0,TRUNC(IF(LEN(Lista!L288)&gt;3,LEFT(Lista!L288,1),0),1),0)</f>
        <v>0</v>
      </c>
      <c r="M288" s="63">
        <f>IF(del_temp!M288&gt;0,TRUNC(IF(LEN(Lista!M288)&gt;3,LEFT(Lista!M288,1),0),1),0)</f>
        <v>0</v>
      </c>
      <c r="N288" s="63">
        <f>IF(del_temp!N288&gt;0,TRUNC(IF(LEN(Lista!N288)&gt;3,LEFT(Lista!N288,1),0),1),0)</f>
        <v>0</v>
      </c>
      <c r="O288" s="63">
        <f>IF(del_temp!O288&gt;0,TRUNC(IF(LEN(Lista!O288)&gt;3,LEFT(Lista!O288,1),0),1),0)</f>
        <v>0</v>
      </c>
      <c r="P288" s="63">
        <f>IF(del_temp!P288&gt;0,TRUNC(IF(LEN(Lista!P288)&gt;3,LEFT(Lista!P288,1),0),1),0)</f>
        <v>0</v>
      </c>
      <c r="Q288" s="63">
        <f>IF(del_temp!Q288&gt;0,TRUNC(IF(LEN(Lista!Q288)&gt;3,LEFT(Lista!Q288,1),0),1),0)</f>
        <v>0</v>
      </c>
      <c r="R288" s="63">
        <f>IF(del_temp!R288&gt;0,TRUNC(IF(LEN(Lista!R288)&gt;3,LEFT(Lista!R288,1),0),1),0)</f>
        <v>0</v>
      </c>
      <c r="S288" s="63">
        <f>IF(del_temp!S288&gt;0,TRUNC(IF(LEN(Lista!S288)&gt;3,LEFT(Lista!S288,1),0),1),0)</f>
        <v>0</v>
      </c>
      <c r="T288" s="63">
        <f>IF(del_temp!T288&gt;0,TRUNC(IF(LEN(Lista!T288)&gt;3,LEFT(Lista!T288,1),0),1),0)</f>
        <v>0</v>
      </c>
      <c r="U288" s="63">
        <f>IF(del_temp!U288&gt;0,TRUNC(IF(LEN(Lista!U288)&gt;3,LEFT(Lista!U288,1),0),1),0)</f>
        <v>0</v>
      </c>
      <c r="V288" s="63">
        <f>IF(del_temp!V288&gt;0,TRUNC(IF(LEN(Lista!V288)&gt;3,LEFT(Lista!V288,1),0),1),0)</f>
        <v>0</v>
      </c>
      <c r="W288" s="63">
        <f>IF(del_temp!W288&gt;0,TRUNC(IF(LEN(Lista!W288)&gt;3,LEFT(Lista!W288,1),0),1),0)</f>
        <v>0</v>
      </c>
      <c r="X288" s="63">
        <f>IF(del_temp!X288&gt;0,TRUNC(IF(LEN(Lista!X288)&gt;3,LEFT(Lista!X288,1),0),1),0)</f>
        <v>0</v>
      </c>
      <c r="Y288" s="63">
        <f>IF(del_temp!Y288&gt;0,TRUNC(IF(LEN(Lista!Y288)&gt;3,LEFT(Lista!Y288,1),0),1),0)</f>
        <v>0</v>
      </c>
      <c r="Z288" s="63">
        <f>IF(del_temp!Z288&gt;0,TRUNC(IF(LEN(Lista!Z288)&gt;3,LEFT(Lista!Z288,1),0),1),0)</f>
        <v>0</v>
      </c>
      <c r="AA288" s="63">
        <f>IF(del_temp!AA288&gt;0,TRUNC(IF(LEN(Lista!AA288)&gt;3,LEFT(Lista!AA288,1),0),1),0)</f>
        <v>0</v>
      </c>
      <c r="AB288" s="63">
        <f>IF(del_temp!AB288&gt;0,TRUNC(IF(LEN(Lista!AB288)&gt;3,LEFT(Lista!AB288,1),0),1),0)</f>
        <v>0</v>
      </c>
      <c r="AC288" s="63">
        <f>IF(del_temp!AC288&gt;0,TRUNC(IF(LEN(Lista!AC288)&gt;3,LEFT(Lista!AC288,1),0),1),0)</f>
        <v>0</v>
      </c>
      <c r="AD288" s="63">
        <f>IF(del_temp!AD288&gt;0,TRUNC(IF(LEN(Lista!AD288)&gt;3,LEFT(Lista!AD288,1),0),1),0)</f>
        <v>0</v>
      </c>
      <c r="AE288" s="63">
        <f>IF(del_temp!AE288&gt;0,TRUNC(IF(LEN(Lista!AE288)&gt;3,LEFT(Lista!AE288,1),0),1),0)</f>
        <v>0</v>
      </c>
      <c r="AF288" s="63">
        <f>IF(del_temp!AF288&gt;0,TRUNC(IF(LEN(Lista!AF288)&gt;3,LEFT(Lista!AF288,1),0),1),0)</f>
        <v>0</v>
      </c>
      <c r="AG288" s="63">
        <f>IF(del_temp!AG288&gt;0,TRUNC(IF(LEN(Lista!AG288)&gt;3,LEFT(Lista!AG288,1),0),1),0)</f>
        <v>0</v>
      </c>
      <c r="AH288" s="63">
        <f>IF(del_temp!AH288&gt;0,TRUNC(IF(LEN(Lista!AH288)&gt;3,LEFT(Lista!AH288,1),0),1),0)</f>
        <v>0</v>
      </c>
      <c r="AI288" s="63">
        <f>IF(del_temp!AI288&gt;0,TRUNC(IF(LEN(Lista!AI288)&gt;3,LEFT(Lista!AI288,1),0),1),0)</f>
        <v>0</v>
      </c>
      <c r="AJ288" s="166"/>
    </row>
    <row r="289" spans="1:36" ht="13.5" thickBot="1" x14ac:dyDescent="0.25">
      <c r="A289" s="164">
        <f>Lista!A289</f>
        <v>3</v>
      </c>
      <c r="B289" s="164">
        <f>Lista!B289</f>
        <v>1206</v>
      </c>
      <c r="C289" s="164" t="str">
        <f>Lista!C289</f>
        <v>Tomaszek Piotr</v>
      </c>
      <c r="D289" s="15">
        <v>1</v>
      </c>
      <c r="E289" s="63">
        <f>IF(del_temp!E292&gt;0,TRUNC(IF(LEN(Lista!E289)&gt;3,LEFT(Lista!E289,1),0),1),0)</f>
        <v>0</v>
      </c>
      <c r="F289" s="63">
        <f>IF(del_temp!F292&gt;0,TRUNC(IF(LEN(Lista!F289)&gt;3,LEFT(Lista!F289,1),0),1),0)</f>
        <v>0</v>
      </c>
      <c r="G289" s="63">
        <f>IF(del_temp!G292&gt;0,TRUNC(IF(LEN(Lista!G289)&gt;3,LEFT(Lista!G289,1),0),1),0)</f>
        <v>0</v>
      </c>
      <c r="H289" s="63">
        <f>IF(del_temp!H292&gt;0,TRUNC(IF(LEN(Lista!H289)&gt;3,LEFT(Lista!H289,1),0),1),0)</f>
        <v>0</v>
      </c>
      <c r="I289" s="63">
        <f>IF(del_temp!I292&gt;0,TRUNC(IF(LEN(Lista!I289)&gt;3,LEFT(Lista!I289,1),0),1),0)</f>
        <v>0</v>
      </c>
      <c r="J289" s="63">
        <f>IF(del_temp!J292&gt;0,TRUNC(IF(LEN(Lista!J289)&gt;3,LEFT(Lista!J289,1),0),1),0)</f>
        <v>0</v>
      </c>
      <c r="K289" s="63">
        <f>IF(del_temp!K292&gt;0,TRUNC(IF(LEN(Lista!K289)&gt;3,LEFT(Lista!K289,1),0),1),0)</f>
        <v>0</v>
      </c>
      <c r="L289" s="63">
        <f>IF(del_temp!L292&gt;0,TRUNC(IF(LEN(Lista!L289)&gt;3,LEFT(Lista!L289,1),0),1),0)</f>
        <v>0</v>
      </c>
      <c r="M289" s="63">
        <f>IF(del_temp!M292&gt;0,TRUNC(IF(LEN(Lista!M289)&gt;3,LEFT(Lista!M289,1),0),1),0)</f>
        <v>0</v>
      </c>
      <c r="N289" s="63">
        <f>IF(del_temp!N292&gt;0,TRUNC(IF(LEN(Lista!N289)&gt;3,LEFT(Lista!N289,1),0),1),0)</f>
        <v>0</v>
      </c>
      <c r="O289" s="63">
        <f>IF(del_temp!O292&gt;0,TRUNC(IF(LEN(Lista!O289)&gt;3,LEFT(Lista!O289,1),0),1),0)</f>
        <v>0</v>
      </c>
      <c r="P289" s="63">
        <f>IF(del_temp!P292&gt;0,TRUNC(IF(LEN(Lista!P289)&gt;3,LEFT(Lista!P289,1),0),1),0)</f>
        <v>0</v>
      </c>
      <c r="Q289" s="63">
        <f>IF(del_temp!Q292&gt;0,TRUNC(IF(LEN(Lista!Q289)&gt;3,LEFT(Lista!Q289,1),0),1),0)</f>
        <v>0</v>
      </c>
      <c r="R289" s="63">
        <f>IF(del_temp!R292&gt;0,TRUNC(IF(LEN(Lista!R289)&gt;3,LEFT(Lista!R289,1),0),1),0)</f>
        <v>0</v>
      </c>
      <c r="S289" s="63">
        <f>IF(del_temp!S292&gt;0,TRUNC(IF(LEN(Lista!S289)&gt;3,LEFT(Lista!S289,1),0),1),0)</f>
        <v>0</v>
      </c>
      <c r="T289" s="63">
        <f>IF(del_temp!T292&gt;0,TRUNC(IF(LEN(Lista!T289)&gt;3,LEFT(Lista!T289,1),0),1),0)</f>
        <v>0</v>
      </c>
      <c r="U289" s="63">
        <f>IF(del_temp!U292&gt;0,TRUNC(IF(LEN(Lista!U289)&gt;3,LEFT(Lista!U289,1),0),1),0)</f>
        <v>0</v>
      </c>
      <c r="V289" s="63">
        <f>IF(del_temp!V292&gt;0,TRUNC(IF(LEN(Lista!V289)&gt;3,LEFT(Lista!V289,1),0),1),0)</f>
        <v>0</v>
      </c>
      <c r="W289" s="63">
        <f>IF(del_temp!W292&gt;0,TRUNC(IF(LEN(Lista!W289)&gt;3,LEFT(Lista!W289,1),0),1),0)</f>
        <v>0</v>
      </c>
      <c r="X289" s="63">
        <f>IF(del_temp!X292&gt;0,TRUNC(IF(LEN(Lista!X289)&gt;3,LEFT(Lista!X289,1),0),1),0)</f>
        <v>0</v>
      </c>
      <c r="Y289" s="63">
        <f>IF(del_temp!Y292&gt;0,TRUNC(IF(LEN(Lista!Y289)&gt;3,LEFT(Lista!Y289,1),0),1),0)</f>
        <v>0</v>
      </c>
      <c r="Z289" s="63">
        <f>IF(del_temp!Z292&gt;0,TRUNC(IF(LEN(Lista!Z289)&gt;3,LEFT(Lista!Z289,1),0),1),0)</f>
        <v>0</v>
      </c>
      <c r="AA289" s="63">
        <f>IF(del_temp!AA292&gt;0,TRUNC(IF(LEN(Lista!AA289)&gt;3,LEFT(Lista!AA289,1),0),1),0)</f>
        <v>0</v>
      </c>
      <c r="AB289" s="63">
        <f>IF(del_temp!AB292&gt;0,TRUNC(IF(LEN(Lista!AB289)&gt;3,LEFT(Lista!AB289,1),0),1),0)</f>
        <v>0</v>
      </c>
      <c r="AC289" s="63">
        <f>IF(del_temp!AC292&gt;0,TRUNC(IF(LEN(Lista!AC289)&gt;3,LEFT(Lista!AC289,1),0),1),0)</f>
        <v>0</v>
      </c>
      <c r="AD289" s="63">
        <f>IF(del_temp!AD292&gt;0,TRUNC(IF(LEN(Lista!AD289)&gt;3,LEFT(Lista!AD289,1),0),1),0)</f>
        <v>0</v>
      </c>
      <c r="AE289" s="63">
        <f>IF(del_temp!AE292&gt;0,TRUNC(IF(LEN(Lista!AE289)&gt;3,LEFT(Lista!AE289,1),0),1),0)</f>
        <v>0</v>
      </c>
      <c r="AF289" s="63">
        <f>IF(del_temp!AF292&gt;0,TRUNC(IF(LEN(Lista!AF289)&gt;3,LEFT(Lista!AF289,1),0),1),0)</f>
        <v>0</v>
      </c>
      <c r="AG289" s="63">
        <f>IF(del_temp!AG292&gt;0,TRUNC(IF(LEN(Lista!AG289)&gt;3,LEFT(Lista!AG289,1),0),1),0)</f>
        <v>0</v>
      </c>
      <c r="AH289" s="63">
        <f>IF(del_temp!AH292&gt;0,TRUNC(IF(LEN(Lista!AH289)&gt;3,LEFT(Lista!AH289,1),0),1),0)</f>
        <v>0</v>
      </c>
      <c r="AI289" s="63">
        <f>IF(del_temp!AI292&gt;0,TRUNC(IF(LEN(Lista!AI289)&gt;3,LEFT(Lista!AI289,1),0),1),0)</f>
        <v>0</v>
      </c>
      <c r="AJ289" s="165">
        <f t="shared" ref="AJ289:AJ292" si="60">SUM(E289:AI291)</f>
        <v>0</v>
      </c>
    </row>
    <row r="290" spans="1:36" ht="13.5" thickBot="1" x14ac:dyDescent="0.25">
      <c r="A290" s="142"/>
      <c r="B290" s="142"/>
      <c r="C290" s="142"/>
      <c r="D290" s="15">
        <v>2</v>
      </c>
      <c r="E290" s="63">
        <f>IF(del_temp!E293&gt;0,TRUNC(IF(LEN(Lista!E290)&gt;3,LEFT(Lista!E290,1),0),1),0)</f>
        <v>0</v>
      </c>
      <c r="F290" s="63">
        <f>IF(del_temp!F293&gt;0,TRUNC(IF(LEN(Lista!F290)&gt;3,LEFT(Lista!F290,1),0),1),0)</f>
        <v>0</v>
      </c>
      <c r="G290" s="63">
        <f>IF(del_temp!G293&gt;0,TRUNC(IF(LEN(Lista!G290)&gt;3,LEFT(Lista!G290,1),0),1),0)</f>
        <v>0</v>
      </c>
      <c r="H290" s="63">
        <f>IF(del_temp!H293&gt;0,TRUNC(IF(LEN(Lista!H290)&gt;3,LEFT(Lista!H290,1),0),1),0)</f>
        <v>0</v>
      </c>
      <c r="I290" s="63">
        <f>IF(del_temp!I293&gt;0,TRUNC(IF(LEN(Lista!I290)&gt;3,LEFT(Lista!I290,1),0),1),0)</f>
        <v>0</v>
      </c>
      <c r="J290" s="63">
        <f>IF(del_temp!J293&gt;0,TRUNC(IF(LEN(Lista!J290)&gt;3,LEFT(Lista!J290,1),0),1),0)</f>
        <v>0</v>
      </c>
      <c r="K290" s="63">
        <f>IF(del_temp!K293&gt;0,TRUNC(IF(LEN(Lista!K290)&gt;3,LEFT(Lista!K290,1),0),1),0)</f>
        <v>0</v>
      </c>
      <c r="L290" s="63">
        <f>IF(del_temp!L293&gt;0,TRUNC(IF(LEN(Lista!L290)&gt;3,LEFT(Lista!L290,1),0),1),0)</f>
        <v>0</v>
      </c>
      <c r="M290" s="63">
        <f>IF(del_temp!M293&gt;0,TRUNC(IF(LEN(Lista!M290)&gt;3,LEFT(Lista!M290,1),0),1),0)</f>
        <v>0</v>
      </c>
      <c r="N290" s="63">
        <f>IF(del_temp!N293&gt;0,TRUNC(IF(LEN(Lista!N290)&gt;3,LEFT(Lista!N290,1),0),1),0)</f>
        <v>0</v>
      </c>
      <c r="O290" s="63">
        <f>IF(del_temp!O293&gt;0,TRUNC(IF(LEN(Lista!O290)&gt;3,LEFT(Lista!O290,1),0),1),0)</f>
        <v>0</v>
      </c>
      <c r="P290" s="63">
        <f>IF(del_temp!P293&gt;0,TRUNC(IF(LEN(Lista!P290)&gt;3,LEFT(Lista!P290,1),0),1),0)</f>
        <v>0</v>
      </c>
      <c r="Q290" s="63">
        <f>IF(del_temp!Q293&gt;0,TRUNC(IF(LEN(Lista!Q290)&gt;3,LEFT(Lista!Q290,1),0),1),0)</f>
        <v>0</v>
      </c>
      <c r="R290" s="63">
        <f>IF(del_temp!R293&gt;0,TRUNC(IF(LEN(Lista!R290)&gt;3,LEFT(Lista!R290,1),0),1),0)</f>
        <v>0</v>
      </c>
      <c r="S290" s="63">
        <f>IF(del_temp!S293&gt;0,TRUNC(IF(LEN(Lista!S290)&gt;3,LEFT(Lista!S290,1),0),1),0)</f>
        <v>0</v>
      </c>
      <c r="T290" s="63">
        <f>IF(del_temp!T293&gt;0,TRUNC(IF(LEN(Lista!T290)&gt;3,LEFT(Lista!T290,1),0),1),0)</f>
        <v>0</v>
      </c>
      <c r="U290" s="63">
        <f>IF(del_temp!U293&gt;0,TRUNC(IF(LEN(Lista!U290)&gt;3,LEFT(Lista!U290,1),0),1),0)</f>
        <v>0</v>
      </c>
      <c r="V290" s="63">
        <f>IF(del_temp!V293&gt;0,TRUNC(IF(LEN(Lista!V290)&gt;3,LEFT(Lista!V290,1),0),1),0)</f>
        <v>0</v>
      </c>
      <c r="W290" s="63">
        <f>IF(del_temp!W293&gt;0,TRUNC(IF(LEN(Lista!W290)&gt;3,LEFT(Lista!W290,1),0),1),0)</f>
        <v>0</v>
      </c>
      <c r="X290" s="63">
        <f>IF(del_temp!X293&gt;0,TRUNC(IF(LEN(Lista!X290)&gt;3,LEFT(Lista!X290,1),0),1),0)</f>
        <v>0</v>
      </c>
      <c r="Y290" s="63">
        <f>IF(del_temp!Y293&gt;0,TRUNC(IF(LEN(Lista!Y290)&gt;3,LEFT(Lista!Y290,1),0),1),0)</f>
        <v>0</v>
      </c>
      <c r="Z290" s="63">
        <f>IF(del_temp!Z293&gt;0,TRUNC(IF(LEN(Lista!Z290)&gt;3,LEFT(Lista!Z290,1),0),1),0)</f>
        <v>0</v>
      </c>
      <c r="AA290" s="63">
        <f>IF(del_temp!AA293&gt;0,TRUNC(IF(LEN(Lista!AA290)&gt;3,LEFT(Lista!AA290,1),0),1),0)</f>
        <v>0</v>
      </c>
      <c r="AB290" s="63">
        <f>IF(del_temp!AB293&gt;0,TRUNC(IF(LEN(Lista!AB290)&gt;3,LEFT(Lista!AB290,1),0),1),0)</f>
        <v>0</v>
      </c>
      <c r="AC290" s="63">
        <f>IF(del_temp!AC293&gt;0,TRUNC(IF(LEN(Lista!AC290)&gt;3,LEFT(Lista!AC290,1),0),1),0)</f>
        <v>0</v>
      </c>
      <c r="AD290" s="63">
        <f>IF(del_temp!AD293&gt;0,TRUNC(IF(LEN(Lista!AD290)&gt;3,LEFT(Lista!AD290,1),0),1),0)</f>
        <v>0</v>
      </c>
      <c r="AE290" s="63">
        <f>IF(del_temp!AE293&gt;0,TRUNC(IF(LEN(Lista!AE290)&gt;3,LEFT(Lista!AE290,1),0),1),0)</f>
        <v>0</v>
      </c>
      <c r="AF290" s="63">
        <f>IF(del_temp!AF293&gt;0,TRUNC(IF(LEN(Lista!AF290)&gt;3,LEFT(Lista!AF290,1),0),1),0)</f>
        <v>0</v>
      </c>
      <c r="AG290" s="63">
        <f>IF(del_temp!AG293&gt;0,TRUNC(IF(LEN(Lista!AG290)&gt;3,LEFT(Lista!AG290,1),0),1),0)</f>
        <v>0</v>
      </c>
      <c r="AH290" s="63">
        <f>IF(del_temp!AH293&gt;0,TRUNC(IF(LEN(Lista!AH290)&gt;3,LEFT(Lista!AH290,1),0),1),0)</f>
        <v>0</v>
      </c>
      <c r="AI290" s="63">
        <f>IF(del_temp!AI293&gt;0,TRUNC(IF(LEN(Lista!AI290)&gt;3,LEFT(Lista!AI290,1),0),1),0)</f>
        <v>0</v>
      </c>
      <c r="AJ290" s="145"/>
    </row>
    <row r="291" spans="1:36" ht="13.5" thickBot="1" x14ac:dyDescent="0.25">
      <c r="A291" s="142"/>
      <c r="B291" s="142"/>
      <c r="C291" s="142"/>
      <c r="D291" s="15">
        <v>3</v>
      </c>
      <c r="E291" s="63">
        <f>IF(del_temp!E294&gt;0,TRUNC(IF(LEN(Lista!E291)&gt;3,LEFT(Lista!E291,1),0),1),0)</f>
        <v>0</v>
      </c>
      <c r="F291" s="63">
        <f>IF(del_temp!F294&gt;0,TRUNC(IF(LEN(Lista!F291)&gt;3,LEFT(Lista!F291,1),0),1),0)</f>
        <v>0</v>
      </c>
      <c r="G291" s="63">
        <f>IF(del_temp!G294&gt;0,TRUNC(IF(LEN(Lista!G291)&gt;3,LEFT(Lista!G291,1),0),1),0)</f>
        <v>0</v>
      </c>
      <c r="H291" s="63">
        <f>IF(del_temp!H294&gt;0,TRUNC(IF(LEN(Lista!H291)&gt;3,LEFT(Lista!H291,1),0),1),0)</f>
        <v>0</v>
      </c>
      <c r="I291" s="63">
        <f>IF(del_temp!I294&gt;0,TRUNC(IF(LEN(Lista!I291)&gt;3,LEFT(Lista!I291,1),0),1),0)</f>
        <v>0</v>
      </c>
      <c r="J291" s="63">
        <f>IF(del_temp!J294&gt;0,TRUNC(IF(LEN(Lista!J291)&gt;3,LEFT(Lista!J291,1),0),1),0)</f>
        <v>0</v>
      </c>
      <c r="K291" s="63">
        <f>IF(del_temp!K294&gt;0,TRUNC(IF(LEN(Lista!K291)&gt;3,LEFT(Lista!K291,1),0),1),0)</f>
        <v>0</v>
      </c>
      <c r="L291" s="63">
        <f>IF(del_temp!L294&gt;0,TRUNC(IF(LEN(Lista!L291)&gt;3,LEFT(Lista!L291,1),0),1),0)</f>
        <v>0</v>
      </c>
      <c r="M291" s="63">
        <f>IF(del_temp!M294&gt;0,TRUNC(IF(LEN(Lista!M291)&gt;3,LEFT(Lista!M291,1),0),1),0)</f>
        <v>0</v>
      </c>
      <c r="N291" s="63">
        <f>IF(del_temp!N294&gt;0,TRUNC(IF(LEN(Lista!N291)&gt;3,LEFT(Lista!N291,1),0),1),0)</f>
        <v>0</v>
      </c>
      <c r="O291" s="63">
        <f>IF(del_temp!O294&gt;0,TRUNC(IF(LEN(Lista!O291)&gt;3,LEFT(Lista!O291,1),0),1),0)</f>
        <v>0</v>
      </c>
      <c r="P291" s="63">
        <f>IF(del_temp!P294&gt;0,TRUNC(IF(LEN(Lista!P291)&gt;3,LEFT(Lista!P291,1),0),1),0)</f>
        <v>0</v>
      </c>
      <c r="Q291" s="63">
        <f>IF(del_temp!Q294&gt;0,TRUNC(IF(LEN(Lista!Q291)&gt;3,LEFT(Lista!Q291,1),0),1),0)</f>
        <v>0</v>
      </c>
      <c r="R291" s="63">
        <f>IF(del_temp!R294&gt;0,TRUNC(IF(LEN(Lista!R291)&gt;3,LEFT(Lista!R291,1),0),1),0)</f>
        <v>0</v>
      </c>
      <c r="S291" s="63">
        <f>IF(del_temp!S294&gt;0,TRUNC(IF(LEN(Lista!S291)&gt;3,LEFT(Lista!S291,1),0),1),0)</f>
        <v>0</v>
      </c>
      <c r="T291" s="63">
        <f>IF(del_temp!T294&gt;0,TRUNC(IF(LEN(Lista!T291)&gt;3,LEFT(Lista!T291,1),0),1),0)</f>
        <v>0</v>
      </c>
      <c r="U291" s="63">
        <f>IF(del_temp!U294&gt;0,TRUNC(IF(LEN(Lista!U291)&gt;3,LEFT(Lista!U291,1),0),1),0)</f>
        <v>0</v>
      </c>
      <c r="V291" s="63">
        <f>IF(del_temp!V294&gt;0,TRUNC(IF(LEN(Lista!V291)&gt;3,LEFT(Lista!V291,1),0),1),0)</f>
        <v>0</v>
      </c>
      <c r="W291" s="63">
        <f>IF(del_temp!W294&gt;0,TRUNC(IF(LEN(Lista!W291)&gt;3,LEFT(Lista!W291,1),0),1),0)</f>
        <v>0</v>
      </c>
      <c r="X291" s="63">
        <f>IF(del_temp!X294&gt;0,TRUNC(IF(LEN(Lista!X291)&gt;3,LEFT(Lista!X291,1),0),1),0)</f>
        <v>0</v>
      </c>
      <c r="Y291" s="63">
        <f>IF(del_temp!Y294&gt;0,TRUNC(IF(LEN(Lista!Y291)&gt;3,LEFT(Lista!Y291,1),0),1),0)</f>
        <v>0</v>
      </c>
      <c r="Z291" s="63">
        <f>IF(del_temp!Z294&gt;0,TRUNC(IF(LEN(Lista!Z291)&gt;3,LEFT(Lista!Z291,1),0),1),0)</f>
        <v>0</v>
      </c>
      <c r="AA291" s="63">
        <f>IF(del_temp!AA294&gt;0,TRUNC(IF(LEN(Lista!AA291)&gt;3,LEFT(Lista!AA291,1),0),1),0)</f>
        <v>0</v>
      </c>
      <c r="AB291" s="63">
        <f>IF(del_temp!AB294&gt;0,TRUNC(IF(LEN(Lista!AB291)&gt;3,LEFT(Lista!AB291,1),0),1),0)</f>
        <v>0</v>
      </c>
      <c r="AC291" s="63">
        <f>IF(del_temp!AC294&gt;0,TRUNC(IF(LEN(Lista!AC291)&gt;3,LEFT(Lista!AC291,1),0),1),0)</f>
        <v>0</v>
      </c>
      <c r="AD291" s="63">
        <f>IF(del_temp!AD294&gt;0,TRUNC(IF(LEN(Lista!AD291)&gt;3,LEFT(Lista!AD291,1),0),1),0)</f>
        <v>0</v>
      </c>
      <c r="AE291" s="63">
        <f>IF(del_temp!AE294&gt;0,TRUNC(IF(LEN(Lista!AE291)&gt;3,LEFT(Lista!AE291,1),0),1),0)</f>
        <v>0</v>
      </c>
      <c r="AF291" s="63">
        <f>IF(del_temp!AF294&gt;0,TRUNC(IF(LEN(Lista!AF291)&gt;3,LEFT(Lista!AF291,1),0),1),0)</f>
        <v>0</v>
      </c>
      <c r="AG291" s="63">
        <f>IF(del_temp!AG294&gt;0,TRUNC(IF(LEN(Lista!AG291)&gt;3,LEFT(Lista!AG291,1),0),1),0)</f>
        <v>0</v>
      </c>
      <c r="AH291" s="63">
        <f>IF(del_temp!AH294&gt;0,TRUNC(IF(LEN(Lista!AH291)&gt;3,LEFT(Lista!AH291,1),0),1),0)</f>
        <v>0</v>
      </c>
      <c r="AI291" s="63">
        <f>IF(del_temp!AI294&gt;0,TRUNC(IF(LEN(Lista!AI291)&gt;3,LEFT(Lista!AI291,1),0),1),0)</f>
        <v>0</v>
      </c>
      <c r="AJ291" s="166"/>
    </row>
    <row r="292" spans="1:36" ht="13.5" thickBot="1" x14ac:dyDescent="0.25">
      <c r="A292" s="164">
        <f>Lista!A292</f>
        <v>4</v>
      </c>
      <c r="B292" s="164">
        <f>Lista!B292</f>
        <v>0</v>
      </c>
      <c r="C292" s="164">
        <f>Lista!C292</f>
        <v>0</v>
      </c>
      <c r="D292" s="15">
        <v>1</v>
      </c>
      <c r="E292" s="63">
        <f>IF(del_temp!E292&gt;0,TRUNC(IF(LEN(Lista!E292)&gt;3,LEFT(Lista!E292,1),0),1),0)</f>
        <v>0</v>
      </c>
      <c r="F292" s="63">
        <f>IF(del_temp!F292&gt;0,TRUNC(IF(LEN(Lista!F292)&gt;3,LEFT(Lista!F292,1),0),1),0)</f>
        <v>0</v>
      </c>
      <c r="G292" s="63">
        <f>IF(del_temp!G292&gt;0,TRUNC(IF(LEN(Lista!G292)&gt;3,LEFT(Lista!G292,1),0),1),0)</f>
        <v>0</v>
      </c>
      <c r="H292" s="63">
        <f>IF(del_temp!H292&gt;0,TRUNC(IF(LEN(Lista!H292)&gt;3,LEFT(Lista!H292,1),0),1),0)</f>
        <v>0</v>
      </c>
      <c r="I292" s="63">
        <f>IF(del_temp!I292&gt;0,TRUNC(IF(LEN(Lista!I292)&gt;3,LEFT(Lista!I292,1),0),1),0)</f>
        <v>0</v>
      </c>
      <c r="J292" s="63">
        <f>IF(del_temp!J292&gt;0,TRUNC(IF(LEN(Lista!J292)&gt;3,LEFT(Lista!J292,1),0),1),0)</f>
        <v>0</v>
      </c>
      <c r="K292" s="63">
        <f>IF(del_temp!K292&gt;0,TRUNC(IF(LEN(Lista!K292)&gt;3,LEFT(Lista!K292,1),0),1),0)</f>
        <v>0</v>
      </c>
      <c r="L292" s="63">
        <f>IF(del_temp!L292&gt;0,TRUNC(IF(LEN(Lista!L292)&gt;3,LEFT(Lista!L292,1),0),1),0)</f>
        <v>0</v>
      </c>
      <c r="M292" s="63">
        <f>IF(del_temp!M292&gt;0,TRUNC(IF(LEN(Lista!M292)&gt;3,LEFT(Lista!M292,1),0),1),0)</f>
        <v>0</v>
      </c>
      <c r="N292" s="63">
        <f>IF(del_temp!N292&gt;0,TRUNC(IF(LEN(Lista!N292)&gt;3,LEFT(Lista!N292,1),0),1),0)</f>
        <v>0</v>
      </c>
      <c r="O292" s="63">
        <f>IF(del_temp!O292&gt;0,TRUNC(IF(LEN(Lista!O292)&gt;3,LEFT(Lista!O292,1),0),1),0)</f>
        <v>0</v>
      </c>
      <c r="P292" s="63">
        <f>IF(del_temp!P292&gt;0,TRUNC(IF(LEN(Lista!P292)&gt;3,LEFT(Lista!P292,1),0),1),0)</f>
        <v>0</v>
      </c>
      <c r="Q292" s="63">
        <f>IF(del_temp!Q292&gt;0,TRUNC(IF(LEN(Lista!Q292)&gt;3,LEFT(Lista!Q292,1),0),1),0)</f>
        <v>0</v>
      </c>
      <c r="R292" s="63">
        <f>IF(del_temp!R292&gt;0,TRUNC(IF(LEN(Lista!R292)&gt;3,LEFT(Lista!R292,1),0),1),0)</f>
        <v>0</v>
      </c>
      <c r="S292" s="63">
        <f>IF(del_temp!S292&gt;0,TRUNC(IF(LEN(Lista!S292)&gt;3,LEFT(Lista!S292,1),0),1),0)</f>
        <v>0</v>
      </c>
      <c r="T292" s="63">
        <f>IF(del_temp!T292&gt;0,TRUNC(IF(LEN(Lista!T292)&gt;3,LEFT(Lista!T292,1),0),1),0)</f>
        <v>0</v>
      </c>
      <c r="U292" s="63">
        <f>IF(del_temp!U292&gt;0,TRUNC(IF(LEN(Lista!U292)&gt;3,LEFT(Lista!U292,1),0),1),0)</f>
        <v>0</v>
      </c>
      <c r="V292" s="63">
        <f>IF(del_temp!V292&gt;0,TRUNC(IF(LEN(Lista!V292)&gt;3,LEFT(Lista!V292,1),0),1),0)</f>
        <v>0</v>
      </c>
      <c r="W292" s="63">
        <f>IF(del_temp!W292&gt;0,TRUNC(IF(LEN(Lista!W292)&gt;3,LEFT(Lista!W292,1),0),1),0)</f>
        <v>0</v>
      </c>
      <c r="X292" s="63">
        <f>IF(del_temp!X292&gt;0,TRUNC(IF(LEN(Lista!X292)&gt;3,LEFT(Lista!X292,1),0),1),0)</f>
        <v>0</v>
      </c>
      <c r="Y292" s="63">
        <f>IF(del_temp!Y292&gt;0,TRUNC(IF(LEN(Lista!Y292)&gt;3,LEFT(Lista!Y292,1),0),1),0)</f>
        <v>0</v>
      </c>
      <c r="Z292" s="63">
        <f>IF(del_temp!Z292&gt;0,TRUNC(IF(LEN(Lista!Z292)&gt;3,LEFT(Lista!Z292,1),0),1),0)</f>
        <v>0</v>
      </c>
      <c r="AA292" s="63">
        <f>IF(del_temp!AA292&gt;0,TRUNC(IF(LEN(Lista!AA292)&gt;3,LEFT(Lista!AA292,1),0),1),0)</f>
        <v>0</v>
      </c>
      <c r="AB292" s="63">
        <f>IF(del_temp!AB292&gt;0,TRUNC(IF(LEN(Lista!AB292)&gt;3,LEFT(Lista!AB292,1),0),1),0)</f>
        <v>0</v>
      </c>
      <c r="AC292" s="63">
        <f>IF(del_temp!AC292&gt;0,TRUNC(IF(LEN(Lista!AC292)&gt;3,LEFT(Lista!AC292,1),0),1),0)</f>
        <v>0</v>
      </c>
      <c r="AD292" s="63">
        <f>IF(del_temp!AD292&gt;0,TRUNC(IF(LEN(Lista!AD292)&gt;3,LEFT(Lista!AD292,1),0),1),0)</f>
        <v>0</v>
      </c>
      <c r="AE292" s="63">
        <f>IF(del_temp!AE292&gt;0,TRUNC(IF(LEN(Lista!AE292)&gt;3,LEFT(Lista!AE292,1),0),1),0)</f>
        <v>0</v>
      </c>
      <c r="AF292" s="63">
        <f>IF(del_temp!AF292&gt;0,TRUNC(IF(LEN(Lista!AF292)&gt;3,LEFT(Lista!AF292,1),0),1),0)</f>
        <v>0</v>
      </c>
      <c r="AG292" s="63">
        <f>IF(del_temp!AG292&gt;0,TRUNC(IF(LEN(Lista!AG292)&gt;3,LEFT(Lista!AG292,1),0),1),0)</f>
        <v>0</v>
      </c>
      <c r="AH292" s="63">
        <f>IF(del_temp!AH292&gt;0,TRUNC(IF(LEN(Lista!AH292)&gt;3,LEFT(Lista!AH292,1),0),1),0)</f>
        <v>0</v>
      </c>
      <c r="AI292" s="63">
        <f>IF(del_temp!AI292&gt;0,TRUNC(IF(LEN(Lista!AI292)&gt;3,LEFT(Lista!AI292,1),0),1),0)</f>
        <v>0</v>
      </c>
      <c r="AJ292" s="165">
        <f t="shared" si="60"/>
        <v>0</v>
      </c>
    </row>
    <row r="293" spans="1:36" ht="13.5" thickBot="1" x14ac:dyDescent="0.25">
      <c r="A293" s="142"/>
      <c r="B293" s="142"/>
      <c r="C293" s="142"/>
      <c r="D293" s="15">
        <v>2</v>
      </c>
      <c r="E293" s="63">
        <f>IF(del_temp!E293&gt;0,TRUNC(IF(LEN(Lista!E293)&gt;3,LEFT(Lista!E293,1),0),1),0)</f>
        <v>0</v>
      </c>
      <c r="F293" s="63">
        <f>IF(del_temp!F293&gt;0,TRUNC(IF(LEN(Lista!F293)&gt;3,LEFT(Lista!F293,1),0),1),0)</f>
        <v>0</v>
      </c>
      <c r="G293" s="63">
        <f>IF(del_temp!G293&gt;0,TRUNC(IF(LEN(Lista!G293)&gt;3,LEFT(Lista!G293,1),0),1),0)</f>
        <v>0</v>
      </c>
      <c r="H293" s="63">
        <f>IF(del_temp!H293&gt;0,TRUNC(IF(LEN(Lista!H293)&gt;3,LEFT(Lista!H293,1),0),1),0)</f>
        <v>0</v>
      </c>
      <c r="I293" s="63">
        <f>IF(del_temp!I293&gt;0,TRUNC(IF(LEN(Lista!I293)&gt;3,LEFT(Lista!I293,1),0),1),0)</f>
        <v>0</v>
      </c>
      <c r="J293" s="63">
        <f>IF(del_temp!J293&gt;0,TRUNC(IF(LEN(Lista!J293)&gt;3,LEFT(Lista!J293,1),0),1),0)</f>
        <v>0</v>
      </c>
      <c r="K293" s="63">
        <f>IF(del_temp!K293&gt;0,TRUNC(IF(LEN(Lista!K293)&gt;3,LEFT(Lista!K293,1),0),1),0)</f>
        <v>0</v>
      </c>
      <c r="L293" s="63">
        <f>IF(del_temp!L293&gt;0,TRUNC(IF(LEN(Lista!L293)&gt;3,LEFT(Lista!L293,1),0),1),0)</f>
        <v>0</v>
      </c>
      <c r="M293" s="63">
        <f>IF(del_temp!M293&gt;0,TRUNC(IF(LEN(Lista!M293)&gt;3,LEFT(Lista!M293,1),0),1),0)</f>
        <v>0</v>
      </c>
      <c r="N293" s="63">
        <f>IF(del_temp!N293&gt;0,TRUNC(IF(LEN(Lista!N293)&gt;3,LEFT(Lista!N293,1),0),1),0)</f>
        <v>0</v>
      </c>
      <c r="O293" s="63">
        <f>IF(del_temp!O293&gt;0,TRUNC(IF(LEN(Lista!O293)&gt;3,LEFT(Lista!O293,1),0),1),0)</f>
        <v>0</v>
      </c>
      <c r="P293" s="63">
        <f>IF(del_temp!P293&gt;0,TRUNC(IF(LEN(Lista!P293)&gt;3,LEFT(Lista!P293,1),0),1),0)</f>
        <v>0</v>
      </c>
      <c r="Q293" s="63">
        <f>IF(del_temp!Q293&gt;0,TRUNC(IF(LEN(Lista!Q293)&gt;3,LEFT(Lista!Q293,1),0),1),0)</f>
        <v>0</v>
      </c>
      <c r="R293" s="63">
        <f>IF(del_temp!R293&gt;0,TRUNC(IF(LEN(Lista!R293)&gt;3,LEFT(Lista!R293,1),0),1),0)</f>
        <v>0</v>
      </c>
      <c r="S293" s="63">
        <f>IF(del_temp!S293&gt;0,TRUNC(IF(LEN(Lista!S293)&gt;3,LEFT(Lista!S293,1),0),1),0)</f>
        <v>0</v>
      </c>
      <c r="T293" s="63">
        <f>IF(del_temp!T293&gt;0,TRUNC(IF(LEN(Lista!T293)&gt;3,LEFT(Lista!T293,1),0),1),0)</f>
        <v>0</v>
      </c>
      <c r="U293" s="63">
        <f>IF(del_temp!U293&gt;0,TRUNC(IF(LEN(Lista!U293)&gt;3,LEFT(Lista!U293,1),0),1),0)</f>
        <v>0</v>
      </c>
      <c r="V293" s="63">
        <f>IF(del_temp!V293&gt;0,TRUNC(IF(LEN(Lista!V293)&gt;3,LEFT(Lista!V293,1),0),1),0)</f>
        <v>0</v>
      </c>
      <c r="W293" s="63">
        <f>IF(del_temp!W293&gt;0,TRUNC(IF(LEN(Lista!W293)&gt;3,LEFT(Lista!W293,1),0),1),0)</f>
        <v>0</v>
      </c>
      <c r="X293" s="63">
        <f>IF(del_temp!X293&gt;0,TRUNC(IF(LEN(Lista!X293)&gt;3,LEFT(Lista!X293,1),0),1),0)</f>
        <v>0</v>
      </c>
      <c r="Y293" s="63">
        <f>IF(del_temp!Y293&gt;0,TRUNC(IF(LEN(Lista!Y293)&gt;3,LEFT(Lista!Y293,1),0),1),0)</f>
        <v>0</v>
      </c>
      <c r="Z293" s="63">
        <f>IF(del_temp!Z293&gt;0,TRUNC(IF(LEN(Lista!Z293)&gt;3,LEFT(Lista!Z293,1),0),1),0)</f>
        <v>0</v>
      </c>
      <c r="AA293" s="63">
        <f>IF(del_temp!AA293&gt;0,TRUNC(IF(LEN(Lista!AA293)&gt;3,LEFT(Lista!AA293,1),0),1),0)</f>
        <v>0</v>
      </c>
      <c r="AB293" s="63">
        <f>IF(del_temp!AB293&gt;0,TRUNC(IF(LEN(Lista!AB293)&gt;3,LEFT(Lista!AB293,1),0),1),0)</f>
        <v>0</v>
      </c>
      <c r="AC293" s="63">
        <f>IF(del_temp!AC293&gt;0,TRUNC(IF(LEN(Lista!AC293)&gt;3,LEFT(Lista!AC293,1),0),1),0)</f>
        <v>0</v>
      </c>
      <c r="AD293" s="63">
        <f>IF(del_temp!AD293&gt;0,TRUNC(IF(LEN(Lista!AD293)&gt;3,LEFT(Lista!AD293,1),0),1),0)</f>
        <v>0</v>
      </c>
      <c r="AE293" s="63">
        <f>IF(del_temp!AE293&gt;0,TRUNC(IF(LEN(Lista!AE293)&gt;3,LEFT(Lista!AE293,1),0),1),0)</f>
        <v>0</v>
      </c>
      <c r="AF293" s="63">
        <f>IF(del_temp!AF293&gt;0,TRUNC(IF(LEN(Lista!AF293)&gt;3,LEFT(Lista!AF293,1),0),1),0)</f>
        <v>0</v>
      </c>
      <c r="AG293" s="63">
        <f>IF(del_temp!AG293&gt;0,TRUNC(IF(LEN(Lista!AG293)&gt;3,LEFT(Lista!AG293,1),0),1),0)</f>
        <v>0</v>
      </c>
      <c r="AH293" s="63">
        <f>IF(del_temp!AH293&gt;0,TRUNC(IF(LEN(Lista!AH293)&gt;3,LEFT(Lista!AH293,1),0),1),0)</f>
        <v>0</v>
      </c>
      <c r="AI293" s="63">
        <f>IF(del_temp!AI293&gt;0,TRUNC(IF(LEN(Lista!AI293)&gt;3,LEFT(Lista!AI293,1),0),1),0)</f>
        <v>0</v>
      </c>
      <c r="AJ293" s="145"/>
    </row>
    <row r="294" spans="1:36" ht="13.5" thickBot="1" x14ac:dyDescent="0.25">
      <c r="A294" s="142"/>
      <c r="B294" s="142"/>
      <c r="C294" s="142"/>
      <c r="D294" s="15">
        <v>3</v>
      </c>
      <c r="E294" s="63">
        <f>IF(del_temp!E294&gt;0,TRUNC(IF(LEN(Lista!E294)&gt;3,LEFT(Lista!E294,1),0),1),0)</f>
        <v>0</v>
      </c>
      <c r="F294" s="63">
        <f>IF(del_temp!F294&gt;0,TRUNC(IF(LEN(Lista!F294)&gt;3,LEFT(Lista!F294,1),0),1),0)</f>
        <v>0</v>
      </c>
      <c r="G294" s="63">
        <f>IF(del_temp!G294&gt;0,TRUNC(IF(LEN(Lista!G294)&gt;3,LEFT(Lista!G294,1),0),1),0)</f>
        <v>0</v>
      </c>
      <c r="H294" s="63">
        <f>IF(del_temp!H294&gt;0,TRUNC(IF(LEN(Lista!H294)&gt;3,LEFT(Lista!H294,1),0),1),0)</f>
        <v>0</v>
      </c>
      <c r="I294" s="63">
        <f>IF(del_temp!I294&gt;0,TRUNC(IF(LEN(Lista!I294)&gt;3,LEFT(Lista!I294,1),0),1),0)</f>
        <v>0</v>
      </c>
      <c r="J294" s="63">
        <f>IF(del_temp!J294&gt;0,TRUNC(IF(LEN(Lista!J294)&gt;3,LEFT(Lista!J294,1),0),1),0)</f>
        <v>0</v>
      </c>
      <c r="K294" s="63">
        <f>IF(del_temp!K294&gt;0,TRUNC(IF(LEN(Lista!K294)&gt;3,LEFT(Lista!K294,1),0),1),0)</f>
        <v>0</v>
      </c>
      <c r="L294" s="63">
        <f>IF(del_temp!L294&gt;0,TRUNC(IF(LEN(Lista!L294)&gt;3,LEFT(Lista!L294,1),0),1),0)</f>
        <v>0</v>
      </c>
      <c r="M294" s="63">
        <f>IF(del_temp!M294&gt;0,TRUNC(IF(LEN(Lista!M294)&gt;3,LEFT(Lista!M294,1),0),1),0)</f>
        <v>0</v>
      </c>
      <c r="N294" s="63">
        <f>IF(del_temp!N294&gt;0,TRUNC(IF(LEN(Lista!N294)&gt;3,LEFT(Lista!N294,1),0),1),0)</f>
        <v>0</v>
      </c>
      <c r="O294" s="63">
        <f>IF(del_temp!O294&gt;0,TRUNC(IF(LEN(Lista!O294)&gt;3,LEFT(Lista!O294,1),0),1),0)</f>
        <v>0</v>
      </c>
      <c r="P294" s="63">
        <f>IF(del_temp!P294&gt;0,TRUNC(IF(LEN(Lista!P294)&gt;3,LEFT(Lista!P294,1),0),1),0)</f>
        <v>0</v>
      </c>
      <c r="Q294" s="63">
        <f>IF(del_temp!Q294&gt;0,TRUNC(IF(LEN(Lista!Q294)&gt;3,LEFT(Lista!Q294,1),0),1),0)</f>
        <v>0</v>
      </c>
      <c r="R294" s="63">
        <f>IF(del_temp!R294&gt;0,TRUNC(IF(LEN(Lista!R294)&gt;3,LEFT(Lista!R294,1),0),1),0)</f>
        <v>0</v>
      </c>
      <c r="S294" s="63">
        <f>IF(del_temp!S294&gt;0,TRUNC(IF(LEN(Lista!S294)&gt;3,LEFT(Lista!S294,1),0),1),0)</f>
        <v>0</v>
      </c>
      <c r="T294" s="63">
        <f>IF(del_temp!T294&gt;0,TRUNC(IF(LEN(Lista!T294)&gt;3,LEFT(Lista!T294,1),0),1),0)</f>
        <v>0</v>
      </c>
      <c r="U294" s="63">
        <f>IF(del_temp!U294&gt;0,TRUNC(IF(LEN(Lista!U294)&gt;3,LEFT(Lista!U294,1),0),1),0)</f>
        <v>0</v>
      </c>
      <c r="V294" s="63">
        <f>IF(del_temp!V294&gt;0,TRUNC(IF(LEN(Lista!V294)&gt;3,LEFT(Lista!V294,1),0),1),0)</f>
        <v>0</v>
      </c>
      <c r="W294" s="63">
        <f>IF(del_temp!W294&gt;0,TRUNC(IF(LEN(Lista!W294)&gt;3,LEFT(Lista!W294,1),0),1),0)</f>
        <v>0</v>
      </c>
      <c r="X294" s="63">
        <f>IF(del_temp!X294&gt;0,TRUNC(IF(LEN(Lista!X294)&gt;3,LEFT(Lista!X294,1),0),1),0)</f>
        <v>0</v>
      </c>
      <c r="Y294" s="63">
        <f>IF(del_temp!Y294&gt;0,TRUNC(IF(LEN(Lista!Y294)&gt;3,LEFT(Lista!Y294,1),0),1),0)</f>
        <v>0</v>
      </c>
      <c r="Z294" s="63">
        <f>IF(del_temp!Z294&gt;0,TRUNC(IF(LEN(Lista!Z294)&gt;3,LEFT(Lista!Z294,1),0),1),0)</f>
        <v>0</v>
      </c>
      <c r="AA294" s="63">
        <f>IF(del_temp!AA294&gt;0,TRUNC(IF(LEN(Lista!AA294)&gt;3,LEFT(Lista!AA294,1),0),1),0)</f>
        <v>0</v>
      </c>
      <c r="AB294" s="63">
        <f>IF(del_temp!AB294&gt;0,TRUNC(IF(LEN(Lista!AB294)&gt;3,LEFT(Lista!AB294,1),0),1),0)</f>
        <v>0</v>
      </c>
      <c r="AC294" s="63">
        <f>IF(del_temp!AC294&gt;0,TRUNC(IF(LEN(Lista!AC294)&gt;3,LEFT(Lista!AC294,1),0),1),0)</f>
        <v>0</v>
      </c>
      <c r="AD294" s="63">
        <f>IF(del_temp!AD294&gt;0,TRUNC(IF(LEN(Lista!AD294)&gt;3,LEFT(Lista!AD294,1),0),1),0)</f>
        <v>0</v>
      </c>
      <c r="AE294" s="63">
        <f>IF(del_temp!AE294&gt;0,TRUNC(IF(LEN(Lista!AE294)&gt;3,LEFT(Lista!AE294,1),0),1),0)</f>
        <v>0</v>
      </c>
      <c r="AF294" s="63">
        <f>IF(del_temp!AF294&gt;0,TRUNC(IF(LEN(Lista!AF294)&gt;3,LEFT(Lista!AF294,1),0),1),0)</f>
        <v>0</v>
      </c>
      <c r="AG294" s="63">
        <f>IF(del_temp!AG294&gt;0,TRUNC(IF(LEN(Lista!AG294)&gt;3,LEFT(Lista!AG294,1),0),1),0)</f>
        <v>0</v>
      </c>
      <c r="AH294" s="63">
        <f>IF(del_temp!AH294&gt;0,TRUNC(IF(LEN(Lista!AH294)&gt;3,LEFT(Lista!AH294,1),0),1),0)</f>
        <v>0</v>
      </c>
      <c r="AI294" s="63">
        <f>IF(del_temp!AI294&gt;0,TRUNC(IF(LEN(Lista!AI294)&gt;3,LEFT(Lista!AI294,1),0),1),0)</f>
        <v>0</v>
      </c>
      <c r="AJ294" s="166"/>
    </row>
    <row r="295" spans="1:36" ht="13.5" thickBot="1" x14ac:dyDescent="0.25">
      <c r="A295" s="152"/>
      <c r="B295" s="160"/>
      <c r="C295" s="160"/>
      <c r="D295" s="16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70"/>
      <c r="T295" s="170"/>
      <c r="U295" s="170"/>
      <c r="V295" s="170"/>
      <c r="W295" s="170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170"/>
      <c r="AJ295" s="35">
        <v>0</v>
      </c>
    </row>
    <row r="296" spans="1:36" ht="13.5" thickBot="1" x14ac:dyDescent="0.25">
      <c r="A296" s="171" t="str">
        <f>Lista!A296</f>
        <v>Przyuczenie Uniporty</v>
      </c>
      <c r="B296" s="172"/>
      <c r="C296" s="173"/>
      <c r="D296" s="29"/>
      <c r="E296" s="63">
        <f>Lista!E296</f>
        <v>1</v>
      </c>
      <c r="F296" s="63">
        <f>Lista!F296</f>
        <v>2</v>
      </c>
      <c r="G296" s="63">
        <f>Lista!G296</f>
        <v>3</v>
      </c>
      <c r="H296" s="63">
        <f>Lista!H296</f>
        <v>4</v>
      </c>
      <c r="I296" s="63">
        <f>Lista!I296</f>
        <v>5</v>
      </c>
      <c r="J296" s="63">
        <f>Lista!J296</f>
        <v>6</v>
      </c>
      <c r="K296" s="63">
        <f>Lista!K296</f>
        <v>7</v>
      </c>
      <c r="L296" s="63">
        <f>Lista!L296</f>
        <v>8</v>
      </c>
      <c r="M296" s="63">
        <f>Lista!M296</f>
        <v>9</v>
      </c>
      <c r="N296" s="63">
        <f>Lista!N296</f>
        <v>10</v>
      </c>
      <c r="O296" s="63">
        <f>Lista!O296</f>
        <v>11</v>
      </c>
      <c r="P296" s="63">
        <f>Lista!P296</f>
        <v>12</v>
      </c>
      <c r="Q296" s="63">
        <f>Lista!Q296</f>
        <v>13</v>
      </c>
      <c r="R296" s="63">
        <f>Lista!R296</f>
        <v>14</v>
      </c>
      <c r="S296" s="63">
        <f>Lista!S296</f>
        <v>15</v>
      </c>
      <c r="T296" s="63">
        <f>Lista!T296</f>
        <v>16</v>
      </c>
      <c r="U296" s="63">
        <f>Lista!U296</f>
        <v>17</v>
      </c>
      <c r="V296" s="63">
        <f>Lista!V296</f>
        <v>18</v>
      </c>
      <c r="W296" s="63">
        <f>Lista!W296</f>
        <v>19</v>
      </c>
      <c r="X296" s="63">
        <f>Lista!X296</f>
        <v>20</v>
      </c>
      <c r="Y296" s="63">
        <f>Lista!Y296</f>
        <v>21</v>
      </c>
      <c r="Z296" s="63">
        <f>Lista!Z296</f>
        <v>22</v>
      </c>
      <c r="AA296" s="63">
        <f>Lista!AA296</f>
        <v>23</v>
      </c>
      <c r="AB296" s="63">
        <f>Lista!AB296</f>
        <v>24</v>
      </c>
      <c r="AC296" s="63">
        <f>Lista!AC296</f>
        <v>25</v>
      </c>
      <c r="AD296" s="63">
        <f>Lista!AD296</f>
        <v>26</v>
      </c>
      <c r="AE296" s="63">
        <f>Lista!AE296</f>
        <v>27</v>
      </c>
      <c r="AF296" s="63">
        <f>Lista!AF296</f>
        <v>28</v>
      </c>
      <c r="AG296" s="63">
        <f>Lista!AG296</f>
        <v>23</v>
      </c>
      <c r="AH296" s="63">
        <f>Lista!AH296</f>
        <v>30</v>
      </c>
      <c r="AI296" s="63">
        <f>Lista!AI296</f>
        <v>31</v>
      </c>
      <c r="AJ296" s="31" t="s">
        <v>76</v>
      </c>
    </row>
    <row r="297" spans="1:36" ht="13.5" thickBot="1" x14ac:dyDescent="0.25">
      <c r="A297" s="164">
        <f>Lista!A297</f>
        <v>1</v>
      </c>
      <c r="B297" s="164">
        <f>Lista!B297</f>
        <v>1004</v>
      </c>
      <c r="C297" s="164" t="str">
        <f>Lista!C297</f>
        <v>Bąk Grzegorz</v>
      </c>
      <c r="D297" s="14">
        <v>1</v>
      </c>
      <c r="E297" s="63">
        <f>IF(del_temp!E297&gt;0,TRUNC(IF(LEN(Lista!E297)&gt;3,LEFT(Lista!E297,1),0),1),0)</f>
        <v>0</v>
      </c>
      <c r="F297" s="63">
        <f>IF(del_temp!F297&gt;0,TRUNC(IF(LEN(Lista!F297)&gt;3,LEFT(Lista!F297,1),0),1),0)</f>
        <v>0</v>
      </c>
      <c r="G297" s="63">
        <f>IF(del_temp!G297&gt;0,TRUNC(IF(LEN(Lista!G297)&gt;3,LEFT(Lista!G297,1),0),1),0)</f>
        <v>0</v>
      </c>
      <c r="H297" s="63">
        <f>IF(del_temp!H297&gt;0,TRUNC(IF(LEN(Lista!H297)&gt;3,LEFT(Lista!H297,1),0),1),0)</f>
        <v>0</v>
      </c>
      <c r="I297" s="63">
        <f>IF(del_temp!I297&gt;0,TRUNC(IF(LEN(Lista!I297)&gt;3,LEFT(Lista!I297,1),0),1),0)</f>
        <v>0</v>
      </c>
      <c r="J297" s="63">
        <f>IF(del_temp!J297&gt;0,TRUNC(IF(LEN(Lista!J297)&gt;3,LEFT(Lista!J297,1),0),1),0)</f>
        <v>0</v>
      </c>
      <c r="K297" s="63">
        <f>IF(del_temp!K297&gt;0,TRUNC(IF(LEN(Lista!K297)&gt;3,LEFT(Lista!K297,1),0),1),0)</f>
        <v>0</v>
      </c>
      <c r="L297" s="63">
        <f>IF(del_temp!L297&gt;0,TRUNC(IF(LEN(Lista!L297)&gt;3,LEFT(Lista!L297,1),0),1),0)</f>
        <v>0</v>
      </c>
      <c r="M297" s="63">
        <f>IF(del_temp!M297&gt;0,TRUNC(IF(LEN(Lista!M297)&gt;3,LEFT(Lista!M297,1),0),1),0)</f>
        <v>0</v>
      </c>
      <c r="N297" s="63">
        <f>IF(del_temp!N297&gt;0,TRUNC(IF(LEN(Lista!N297)&gt;3,LEFT(Lista!N297,1),0),1),0)</f>
        <v>0</v>
      </c>
      <c r="O297" s="63">
        <f>IF(del_temp!O297&gt;0,TRUNC(IF(LEN(Lista!O297)&gt;3,LEFT(Lista!O297,1),0),1),0)</f>
        <v>0</v>
      </c>
      <c r="P297" s="63">
        <f>IF(del_temp!P297&gt;0,TRUNC(IF(LEN(Lista!P297)&gt;3,LEFT(Lista!P297,1),0),1),0)</f>
        <v>0</v>
      </c>
      <c r="Q297" s="63">
        <f>IF(del_temp!Q297&gt;0,TRUNC(IF(LEN(Lista!Q297)&gt;3,LEFT(Lista!Q297,1),0),1),0)</f>
        <v>0</v>
      </c>
      <c r="R297" s="63">
        <f>IF(del_temp!R297&gt;0,TRUNC(IF(LEN(Lista!R297)&gt;3,LEFT(Lista!R297,1),0),1),0)</f>
        <v>0</v>
      </c>
      <c r="S297" s="63">
        <f>IF(del_temp!S297&gt;0,TRUNC(IF(LEN(Lista!S297)&gt;3,LEFT(Lista!S297,1),0),1),0)</f>
        <v>0</v>
      </c>
      <c r="T297" s="63">
        <f>IF(del_temp!T297&gt;0,TRUNC(IF(LEN(Lista!T297)&gt;3,LEFT(Lista!T297,1),0),1),0)</f>
        <v>0</v>
      </c>
      <c r="U297" s="63">
        <f>IF(del_temp!U297&gt;0,TRUNC(IF(LEN(Lista!U297)&gt;3,LEFT(Lista!U297,1),0),1),0)</f>
        <v>0</v>
      </c>
      <c r="V297" s="63">
        <f>IF(del_temp!V297&gt;0,TRUNC(IF(LEN(Lista!V297)&gt;3,LEFT(Lista!V297,1),0),1),0)</f>
        <v>0</v>
      </c>
      <c r="W297" s="63">
        <f>IF(del_temp!W297&gt;0,TRUNC(IF(LEN(Lista!W297)&gt;3,LEFT(Lista!W297,1),0),1),0)</f>
        <v>0</v>
      </c>
      <c r="X297" s="63">
        <f>IF(del_temp!X297&gt;0,TRUNC(IF(LEN(Lista!X297)&gt;3,LEFT(Lista!X297,1),0),1),0)</f>
        <v>0</v>
      </c>
      <c r="Y297" s="63">
        <f>IF(del_temp!Y297&gt;0,TRUNC(IF(LEN(Lista!Y297)&gt;3,LEFT(Lista!Y297,1),0),1),0)</f>
        <v>0</v>
      </c>
      <c r="Z297" s="63">
        <f>IF(del_temp!Z297&gt;0,TRUNC(IF(LEN(Lista!Z297)&gt;3,LEFT(Lista!Z297,1),0),1),0)</f>
        <v>0</v>
      </c>
      <c r="AA297" s="63">
        <f>IF(del_temp!AA297&gt;0,TRUNC(IF(LEN(Lista!AA297)&gt;3,LEFT(Lista!AA297,1),0),1),0)</f>
        <v>0</v>
      </c>
      <c r="AB297" s="63">
        <f>IF(del_temp!AB297&gt;0,TRUNC(IF(LEN(Lista!AB297)&gt;3,LEFT(Lista!AB297,1),0),1),0)</f>
        <v>0</v>
      </c>
      <c r="AC297" s="63">
        <f>IF(del_temp!AC297&gt;0,TRUNC(IF(LEN(Lista!AC297)&gt;3,LEFT(Lista!AC297,1),0),1),0)</f>
        <v>0</v>
      </c>
      <c r="AD297" s="63">
        <f>IF(del_temp!AD297&gt;0,TRUNC(IF(LEN(Lista!AD297)&gt;3,LEFT(Lista!AD297,1),0),1),0)</f>
        <v>0</v>
      </c>
      <c r="AE297" s="63">
        <f>IF(del_temp!AE297&gt;0,TRUNC(IF(LEN(Lista!AE297)&gt;3,LEFT(Lista!AE297,1),0),1),0)</f>
        <v>0</v>
      </c>
      <c r="AF297" s="63">
        <f>IF(del_temp!AF297&gt;0,TRUNC(IF(LEN(Lista!AF297)&gt;3,LEFT(Lista!AF297,1),0),1),0)</f>
        <v>0</v>
      </c>
      <c r="AG297" s="63">
        <f>IF(del_temp!AG297&gt;0,TRUNC(IF(LEN(Lista!AG297)&gt;3,LEFT(Lista!AG297,1),0),1),0)</f>
        <v>0</v>
      </c>
      <c r="AH297" s="63">
        <f>IF(del_temp!AH297&gt;0,TRUNC(IF(LEN(Lista!AH297)&gt;3,LEFT(Lista!AH297,1),0),1),0)</f>
        <v>0</v>
      </c>
      <c r="AI297" s="63">
        <f>IF(del_temp!AI297&gt;0,TRUNC(IF(LEN(Lista!AI297)&gt;3,LEFT(Lista!AI297,1),0),1),0)</f>
        <v>0</v>
      </c>
      <c r="AJ297" s="165">
        <f>SUM(E297:AI299)</f>
        <v>0</v>
      </c>
    </row>
    <row r="298" spans="1:36" ht="13.5" thickBot="1" x14ac:dyDescent="0.25">
      <c r="A298" s="142"/>
      <c r="B298" s="142"/>
      <c r="C298" s="142"/>
      <c r="D298" s="15">
        <v>2</v>
      </c>
      <c r="E298" s="63">
        <f>IF(del_temp!E298&gt;0,TRUNC(IF(LEN(Lista!E298)&gt;3,LEFT(Lista!E298,1),0),1),0)</f>
        <v>0</v>
      </c>
      <c r="F298" s="63">
        <f>IF(del_temp!F298&gt;0,TRUNC(IF(LEN(Lista!F298)&gt;3,LEFT(Lista!F298,1),0),1),0)</f>
        <v>0</v>
      </c>
      <c r="G298" s="63">
        <f>IF(del_temp!G298&gt;0,TRUNC(IF(LEN(Lista!G298)&gt;3,LEFT(Lista!G298,1),0),1),0)</f>
        <v>0</v>
      </c>
      <c r="H298" s="63">
        <f>IF(del_temp!H298&gt;0,TRUNC(IF(LEN(Lista!H298)&gt;3,LEFT(Lista!H298,1),0),1),0)</f>
        <v>0</v>
      </c>
      <c r="I298" s="63">
        <f>IF(del_temp!I298&gt;0,TRUNC(IF(LEN(Lista!I298)&gt;3,LEFT(Lista!I298,1),0),1),0)</f>
        <v>0</v>
      </c>
      <c r="J298" s="63">
        <f>IF(del_temp!J298&gt;0,TRUNC(IF(LEN(Lista!J298)&gt;3,LEFT(Lista!J298,1),0),1),0)</f>
        <v>0</v>
      </c>
      <c r="K298" s="63">
        <f>IF(del_temp!K298&gt;0,TRUNC(IF(LEN(Lista!K298)&gt;3,LEFT(Lista!K298,1),0),1),0)</f>
        <v>0</v>
      </c>
      <c r="L298" s="63">
        <f>IF(del_temp!L298&gt;0,TRUNC(IF(LEN(Lista!L298)&gt;3,LEFT(Lista!L298,1),0),1),0)</f>
        <v>0</v>
      </c>
      <c r="M298" s="63">
        <f>IF(del_temp!M298&gt;0,TRUNC(IF(LEN(Lista!M298)&gt;3,LEFT(Lista!M298,1),0),1),0)</f>
        <v>0</v>
      </c>
      <c r="N298" s="63">
        <f>IF(del_temp!N298&gt;0,TRUNC(IF(LEN(Lista!N298)&gt;3,LEFT(Lista!N298,1),0),1),0)</f>
        <v>0</v>
      </c>
      <c r="O298" s="63">
        <f>IF(del_temp!O298&gt;0,TRUNC(IF(LEN(Lista!O298)&gt;3,LEFT(Lista!O298,1),0),1),0)</f>
        <v>0</v>
      </c>
      <c r="P298" s="63">
        <f>IF(del_temp!P298&gt;0,TRUNC(IF(LEN(Lista!P298)&gt;3,LEFT(Lista!P298,1),0),1),0)</f>
        <v>0</v>
      </c>
      <c r="Q298" s="63">
        <f>IF(del_temp!Q298&gt;0,TRUNC(IF(LEN(Lista!Q298)&gt;3,LEFT(Lista!Q298,1),0),1),0)</f>
        <v>0</v>
      </c>
      <c r="R298" s="63">
        <f>IF(del_temp!R298&gt;0,TRUNC(IF(LEN(Lista!R298)&gt;3,LEFT(Lista!R298,1),0),1),0)</f>
        <v>0</v>
      </c>
      <c r="S298" s="63">
        <f>IF(del_temp!S298&gt;0,TRUNC(IF(LEN(Lista!S298)&gt;3,LEFT(Lista!S298,1),0),1),0)</f>
        <v>0</v>
      </c>
      <c r="T298" s="63">
        <f>IF(del_temp!T298&gt;0,TRUNC(IF(LEN(Lista!T298)&gt;3,LEFT(Lista!T298,1),0),1),0)</f>
        <v>0</v>
      </c>
      <c r="U298" s="63">
        <f>IF(del_temp!U298&gt;0,TRUNC(IF(LEN(Lista!U298)&gt;3,LEFT(Lista!U298,1),0),1),0)</f>
        <v>0</v>
      </c>
      <c r="V298" s="63">
        <f>IF(del_temp!V298&gt;0,TRUNC(IF(LEN(Lista!V298)&gt;3,LEFT(Lista!V298,1),0),1),0)</f>
        <v>0</v>
      </c>
      <c r="W298" s="63">
        <f>IF(del_temp!W298&gt;0,TRUNC(IF(LEN(Lista!W298)&gt;3,LEFT(Lista!W298,1),0),1),0)</f>
        <v>0</v>
      </c>
      <c r="X298" s="63">
        <f>IF(del_temp!X298&gt;0,TRUNC(IF(LEN(Lista!X298)&gt;3,LEFT(Lista!X298,1),0),1),0)</f>
        <v>0</v>
      </c>
      <c r="Y298" s="63">
        <f>IF(del_temp!Y298&gt;0,TRUNC(IF(LEN(Lista!Y298)&gt;3,LEFT(Lista!Y298,1),0),1),0)</f>
        <v>0</v>
      </c>
      <c r="Z298" s="63">
        <f>IF(del_temp!Z298&gt;0,TRUNC(IF(LEN(Lista!Z298)&gt;3,LEFT(Lista!Z298,1),0),1),0)</f>
        <v>0</v>
      </c>
      <c r="AA298" s="63">
        <f>IF(del_temp!AA298&gt;0,TRUNC(IF(LEN(Lista!AA298)&gt;3,LEFT(Lista!AA298,1),0),1),0)</f>
        <v>0</v>
      </c>
      <c r="AB298" s="63">
        <f>IF(del_temp!AB298&gt;0,TRUNC(IF(LEN(Lista!AB298)&gt;3,LEFT(Lista!AB298,1),0),1),0)</f>
        <v>0</v>
      </c>
      <c r="AC298" s="63">
        <f>IF(del_temp!AC298&gt;0,TRUNC(IF(LEN(Lista!AC298)&gt;3,LEFT(Lista!AC298,1),0),1),0)</f>
        <v>0</v>
      </c>
      <c r="AD298" s="63">
        <f>IF(del_temp!AD298&gt;0,TRUNC(IF(LEN(Lista!AD298)&gt;3,LEFT(Lista!AD298,1),0),1),0)</f>
        <v>0</v>
      </c>
      <c r="AE298" s="63">
        <f>IF(del_temp!AE298&gt;0,TRUNC(IF(LEN(Lista!AE298)&gt;3,LEFT(Lista!AE298,1),0),1),0)</f>
        <v>0</v>
      </c>
      <c r="AF298" s="63">
        <f>IF(del_temp!AF298&gt;0,TRUNC(IF(LEN(Lista!AF298)&gt;3,LEFT(Lista!AF298,1),0),1),0)</f>
        <v>0</v>
      </c>
      <c r="AG298" s="63">
        <f>IF(del_temp!AG298&gt;0,TRUNC(IF(LEN(Lista!AG298)&gt;3,LEFT(Lista!AG298,1),0),1),0)</f>
        <v>0</v>
      </c>
      <c r="AH298" s="63">
        <f>IF(del_temp!AH298&gt;0,TRUNC(IF(LEN(Lista!AH298)&gt;3,LEFT(Lista!AH298,1),0),1),0)</f>
        <v>0</v>
      </c>
      <c r="AI298" s="63">
        <f>IF(del_temp!AI298&gt;0,TRUNC(IF(LEN(Lista!AI298)&gt;3,LEFT(Lista!AI298,1),0),1),0)</f>
        <v>0</v>
      </c>
      <c r="AJ298" s="145"/>
    </row>
    <row r="299" spans="1:36" ht="13.5" thickBot="1" x14ac:dyDescent="0.25">
      <c r="A299" s="142"/>
      <c r="B299" s="142"/>
      <c r="C299" s="142"/>
      <c r="D299" s="15">
        <v>3</v>
      </c>
      <c r="E299" s="63">
        <f>IF(del_temp!E299&gt;0,TRUNC(IF(LEN(Lista!E299)&gt;3,LEFT(Lista!E299,1),0),1),0)</f>
        <v>0</v>
      </c>
      <c r="F299" s="63">
        <f>IF(del_temp!F299&gt;0,TRUNC(IF(LEN(Lista!F299)&gt;3,LEFT(Lista!F299,1),0),1),0)</f>
        <v>0</v>
      </c>
      <c r="G299" s="63">
        <f>IF(del_temp!G299&gt;0,TRUNC(IF(LEN(Lista!G299)&gt;3,LEFT(Lista!G299,1),0),1),0)</f>
        <v>0</v>
      </c>
      <c r="H299" s="63">
        <f>IF(del_temp!H299&gt;0,TRUNC(IF(LEN(Lista!H299)&gt;3,LEFT(Lista!H299,1),0),1),0)</f>
        <v>0</v>
      </c>
      <c r="I299" s="63">
        <f>IF(del_temp!I299&gt;0,TRUNC(IF(LEN(Lista!I299)&gt;3,LEFT(Lista!I299,1),0),1),0)</f>
        <v>0</v>
      </c>
      <c r="J299" s="63">
        <f>IF(del_temp!J299&gt;0,TRUNC(IF(LEN(Lista!J299)&gt;3,LEFT(Lista!J299,1),0),1),0)</f>
        <v>0</v>
      </c>
      <c r="K299" s="63">
        <f>IF(del_temp!K299&gt;0,TRUNC(IF(LEN(Lista!K299)&gt;3,LEFT(Lista!K299,1),0),1),0)</f>
        <v>0</v>
      </c>
      <c r="L299" s="63">
        <f>IF(del_temp!L299&gt;0,TRUNC(IF(LEN(Lista!L299)&gt;3,LEFT(Lista!L299,1),0),1),0)</f>
        <v>0</v>
      </c>
      <c r="M299" s="63">
        <f>IF(del_temp!M299&gt;0,TRUNC(IF(LEN(Lista!M299)&gt;3,LEFT(Lista!M299,1),0),1),0)</f>
        <v>0</v>
      </c>
      <c r="N299" s="63">
        <f>IF(del_temp!N299&gt;0,TRUNC(IF(LEN(Lista!N299)&gt;3,LEFT(Lista!N299,1),0),1),0)</f>
        <v>0</v>
      </c>
      <c r="O299" s="63">
        <f>IF(del_temp!O299&gt;0,TRUNC(IF(LEN(Lista!O299)&gt;3,LEFT(Lista!O299,1),0),1),0)</f>
        <v>0</v>
      </c>
      <c r="P299" s="63">
        <f>IF(del_temp!P299&gt;0,TRUNC(IF(LEN(Lista!P299)&gt;3,LEFT(Lista!P299,1),0),1),0)</f>
        <v>0</v>
      </c>
      <c r="Q299" s="63">
        <f>IF(del_temp!Q299&gt;0,TRUNC(IF(LEN(Lista!Q299)&gt;3,LEFT(Lista!Q299,1),0),1),0)</f>
        <v>0</v>
      </c>
      <c r="R299" s="63">
        <f>IF(del_temp!R299&gt;0,TRUNC(IF(LEN(Lista!R299)&gt;3,LEFT(Lista!R299,1),0),1),0)</f>
        <v>0</v>
      </c>
      <c r="S299" s="63">
        <f>IF(del_temp!S299&gt;0,TRUNC(IF(LEN(Lista!S299)&gt;3,LEFT(Lista!S299,1),0),1),0)</f>
        <v>0</v>
      </c>
      <c r="T299" s="63">
        <f>IF(del_temp!T299&gt;0,TRUNC(IF(LEN(Lista!T299)&gt;3,LEFT(Lista!T299,1),0),1),0)</f>
        <v>0</v>
      </c>
      <c r="U299" s="63">
        <f>IF(del_temp!U299&gt;0,TRUNC(IF(LEN(Lista!U299)&gt;3,LEFT(Lista!U299,1),0),1),0)</f>
        <v>0</v>
      </c>
      <c r="V299" s="63">
        <f>IF(del_temp!V299&gt;0,TRUNC(IF(LEN(Lista!V299)&gt;3,LEFT(Lista!V299,1),0),1),0)</f>
        <v>0</v>
      </c>
      <c r="W299" s="63">
        <f>IF(del_temp!W299&gt;0,TRUNC(IF(LEN(Lista!W299)&gt;3,LEFT(Lista!W299,1),0),1),0)</f>
        <v>0</v>
      </c>
      <c r="X299" s="63">
        <f>IF(del_temp!X299&gt;0,TRUNC(IF(LEN(Lista!X299)&gt;3,LEFT(Lista!X299,1),0),1),0)</f>
        <v>0</v>
      </c>
      <c r="Y299" s="63">
        <f>IF(del_temp!Y299&gt;0,TRUNC(IF(LEN(Lista!Y299)&gt;3,LEFT(Lista!Y299,1),0),1),0)</f>
        <v>0</v>
      </c>
      <c r="Z299" s="63">
        <f>IF(del_temp!Z299&gt;0,TRUNC(IF(LEN(Lista!Z299)&gt;3,LEFT(Lista!Z299,1),0),1),0)</f>
        <v>0</v>
      </c>
      <c r="AA299" s="63">
        <f>IF(del_temp!AA299&gt;0,TRUNC(IF(LEN(Lista!AA299)&gt;3,LEFT(Lista!AA299,1),0),1),0)</f>
        <v>0</v>
      </c>
      <c r="AB299" s="63">
        <f>IF(del_temp!AB299&gt;0,TRUNC(IF(LEN(Lista!AB299)&gt;3,LEFT(Lista!AB299,1),0),1),0)</f>
        <v>0</v>
      </c>
      <c r="AC299" s="63">
        <f>IF(del_temp!AC299&gt;0,TRUNC(IF(LEN(Lista!AC299)&gt;3,LEFT(Lista!AC299,1),0),1),0)</f>
        <v>0</v>
      </c>
      <c r="AD299" s="63">
        <f>IF(del_temp!AD299&gt;0,TRUNC(IF(LEN(Lista!AD299)&gt;3,LEFT(Lista!AD299,1),0),1),0)</f>
        <v>0</v>
      </c>
      <c r="AE299" s="63">
        <f>IF(del_temp!AE299&gt;0,TRUNC(IF(LEN(Lista!AE299)&gt;3,LEFT(Lista!AE299,1),0),1),0)</f>
        <v>0</v>
      </c>
      <c r="AF299" s="63">
        <f>IF(del_temp!AF299&gt;0,TRUNC(IF(LEN(Lista!AF299)&gt;3,LEFT(Lista!AF299,1),0),1),0)</f>
        <v>0</v>
      </c>
      <c r="AG299" s="63">
        <f>IF(del_temp!AG299&gt;0,TRUNC(IF(LEN(Lista!AG299)&gt;3,LEFT(Lista!AG299,1),0),1),0)</f>
        <v>0</v>
      </c>
      <c r="AH299" s="63">
        <f>IF(del_temp!AH299&gt;0,TRUNC(IF(LEN(Lista!AH299)&gt;3,LEFT(Lista!AH299,1),0),1),0)</f>
        <v>0</v>
      </c>
      <c r="AI299" s="63">
        <f>IF(del_temp!AI299&gt;0,TRUNC(IF(LEN(Lista!AI299)&gt;3,LEFT(Lista!AI299,1),0),1),0)</f>
        <v>0</v>
      </c>
      <c r="AJ299" s="166"/>
    </row>
    <row r="300" spans="1:36" ht="13.5" thickBot="1" x14ac:dyDescent="0.25">
      <c r="A300" s="164">
        <f>Lista!A300</f>
        <v>2</v>
      </c>
      <c r="B300" s="164">
        <f>Lista!B300</f>
        <v>1155</v>
      </c>
      <c r="C300" s="164" t="str">
        <f>Lista!C300</f>
        <v>Nowak Paweł</v>
      </c>
      <c r="D300" s="15">
        <v>1</v>
      </c>
      <c r="E300" s="63">
        <f>IF(del_temp!E300&gt;0,TRUNC(IF(LEN(Lista!E300)&gt;3,LEFT(Lista!E300,1),0),1),0)</f>
        <v>0</v>
      </c>
      <c r="F300" s="63">
        <f>IF(del_temp!F300&gt;0,TRUNC(IF(LEN(Lista!F300)&gt;3,LEFT(Lista!F300,1),0),1),0)</f>
        <v>0</v>
      </c>
      <c r="G300" s="63">
        <f>IF(del_temp!G300&gt;0,TRUNC(IF(LEN(Lista!G300)&gt;3,LEFT(Lista!G300,1),0),1),0)</f>
        <v>0</v>
      </c>
      <c r="H300" s="63">
        <f>IF(del_temp!H300&gt;0,TRUNC(IF(LEN(Lista!H300)&gt;3,LEFT(Lista!H300,1),0),1),0)</f>
        <v>0</v>
      </c>
      <c r="I300" s="63">
        <f>IF(del_temp!I300&gt;0,TRUNC(IF(LEN(Lista!I300)&gt;3,LEFT(Lista!I300,1),0),1),0)</f>
        <v>0</v>
      </c>
      <c r="J300" s="63">
        <f>IF(del_temp!J300&gt;0,TRUNC(IF(LEN(Lista!J300)&gt;3,LEFT(Lista!J300,1),0),1),0)</f>
        <v>0</v>
      </c>
      <c r="K300" s="63">
        <f>IF(del_temp!K300&gt;0,TRUNC(IF(LEN(Lista!K300)&gt;3,LEFT(Lista!K300,1),0),1),0)</f>
        <v>0</v>
      </c>
      <c r="L300" s="63">
        <f>IF(del_temp!L300&gt;0,TRUNC(IF(LEN(Lista!L300)&gt;3,LEFT(Lista!L300,1),0),1),0)</f>
        <v>0</v>
      </c>
      <c r="M300" s="63">
        <f>IF(del_temp!M300&gt;0,TRUNC(IF(LEN(Lista!M300)&gt;3,LEFT(Lista!M300,1),0),1),0)</f>
        <v>0</v>
      </c>
      <c r="N300" s="63">
        <f>IF(del_temp!N300&gt;0,TRUNC(IF(LEN(Lista!N300)&gt;3,LEFT(Lista!N300,1),0),1),0)</f>
        <v>0</v>
      </c>
      <c r="O300" s="63">
        <f>IF(del_temp!O300&gt;0,TRUNC(IF(LEN(Lista!O300)&gt;3,LEFT(Lista!O300,1),0),1),0)</f>
        <v>0</v>
      </c>
      <c r="P300" s="63">
        <f>IF(del_temp!P300&gt;0,TRUNC(IF(LEN(Lista!P300)&gt;3,LEFT(Lista!P300,1),0),1),0)</f>
        <v>0</v>
      </c>
      <c r="Q300" s="63">
        <f>IF(del_temp!Q300&gt;0,TRUNC(IF(LEN(Lista!Q300)&gt;3,LEFT(Lista!Q300,1),0),1),0)</f>
        <v>0</v>
      </c>
      <c r="R300" s="63">
        <f>IF(del_temp!R300&gt;0,TRUNC(IF(LEN(Lista!R300)&gt;3,LEFT(Lista!R300,1),0),1),0)</f>
        <v>0</v>
      </c>
      <c r="S300" s="63">
        <f>IF(del_temp!S300&gt;0,TRUNC(IF(LEN(Lista!S300)&gt;3,LEFT(Lista!S300,1),0),1),0)</f>
        <v>0</v>
      </c>
      <c r="T300" s="63">
        <f>IF(del_temp!T300&gt;0,TRUNC(IF(LEN(Lista!T300)&gt;3,LEFT(Lista!T300,1),0),1),0)</f>
        <v>0</v>
      </c>
      <c r="U300" s="63">
        <f>IF(del_temp!U300&gt;0,TRUNC(IF(LEN(Lista!U300)&gt;3,LEFT(Lista!U300,1),0),1),0)</f>
        <v>0</v>
      </c>
      <c r="V300" s="63">
        <f>IF(del_temp!V300&gt;0,TRUNC(IF(LEN(Lista!V300)&gt;3,LEFT(Lista!V300,1),0),1),0)</f>
        <v>0</v>
      </c>
      <c r="W300" s="63">
        <f>IF(del_temp!W300&gt;0,TRUNC(IF(LEN(Lista!W300)&gt;3,LEFT(Lista!W300,1),0),1),0)</f>
        <v>0</v>
      </c>
      <c r="X300" s="63">
        <f>IF(del_temp!X300&gt;0,TRUNC(IF(LEN(Lista!X300)&gt;3,LEFT(Lista!X300,1),0),1),0)</f>
        <v>0</v>
      </c>
      <c r="Y300" s="63">
        <f>IF(del_temp!Y300&gt;0,TRUNC(IF(LEN(Lista!Y300)&gt;3,LEFT(Lista!Y300,1),0),1),0)</f>
        <v>0</v>
      </c>
      <c r="Z300" s="63">
        <f>IF(del_temp!Z300&gt;0,TRUNC(IF(LEN(Lista!Z300)&gt;3,LEFT(Lista!Z300,1),0),1),0)</f>
        <v>0</v>
      </c>
      <c r="AA300" s="63">
        <f>IF(del_temp!AA300&gt;0,TRUNC(IF(LEN(Lista!AA300)&gt;3,LEFT(Lista!AA300,1),0),1),0)</f>
        <v>0</v>
      </c>
      <c r="AB300" s="63">
        <f>IF(del_temp!AB300&gt;0,TRUNC(IF(LEN(Lista!AB300)&gt;3,LEFT(Lista!AB300,1),0),1),0)</f>
        <v>0</v>
      </c>
      <c r="AC300" s="63">
        <f>IF(del_temp!AC300&gt;0,TRUNC(IF(LEN(Lista!AC300)&gt;3,LEFT(Lista!AC300,1),0),1),0)</f>
        <v>0</v>
      </c>
      <c r="AD300" s="63">
        <f>IF(del_temp!AD300&gt;0,TRUNC(IF(LEN(Lista!AD300)&gt;3,LEFT(Lista!AD300,1),0),1),0)</f>
        <v>0</v>
      </c>
      <c r="AE300" s="63">
        <f>IF(del_temp!AE300&gt;0,TRUNC(IF(LEN(Lista!AE300)&gt;3,LEFT(Lista!AE300,1),0),1),0)</f>
        <v>0</v>
      </c>
      <c r="AF300" s="63">
        <f>IF(del_temp!AF300&gt;0,TRUNC(IF(LEN(Lista!AF300)&gt;3,LEFT(Lista!AF300,1),0),1),0)</f>
        <v>0</v>
      </c>
      <c r="AG300" s="63">
        <f>IF(del_temp!AG300&gt;0,TRUNC(IF(LEN(Lista!AG300)&gt;3,LEFT(Lista!AG300,1),0),1),0)</f>
        <v>0</v>
      </c>
      <c r="AH300" s="63">
        <f>IF(del_temp!AH300&gt;0,TRUNC(IF(LEN(Lista!AH300)&gt;3,LEFT(Lista!AH300,1),0),1),0)</f>
        <v>0</v>
      </c>
      <c r="AI300" s="63">
        <f>IF(del_temp!AI300&gt;0,TRUNC(IF(LEN(Lista!AI300)&gt;3,LEFT(Lista!AI300,1),0),1),0)</f>
        <v>0</v>
      </c>
      <c r="AJ300" s="165">
        <f t="shared" ref="AJ300" si="61">SUM(E300:AI302)</f>
        <v>0</v>
      </c>
    </row>
    <row r="301" spans="1:36" ht="13.5" thickBot="1" x14ac:dyDescent="0.25">
      <c r="A301" s="142"/>
      <c r="B301" s="142"/>
      <c r="C301" s="142"/>
      <c r="D301" s="15">
        <v>2</v>
      </c>
      <c r="E301" s="63">
        <f>IF(del_temp!E301&gt;0,TRUNC(IF(LEN(Lista!E301)&gt;3,LEFT(Lista!E301,1),0),1),0)</f>
        <v>0</v>
      </c>
      <c r="F301" s="63">
        <f>IF(del_temp!F301&gt;0,TRUNC(IF(LEN(Lista!F301)&gt;3,LEFT(Lista!F301,1),0),1),0)</f>
        <v>0</v>
      </c>
      <c r="G301" s="63">
        <f>IF(del_temp!G301&gt;0,TRUNC(IF(LEN(Lista!G301)&gt;3,LEFT(Lista!G301,1),0),1),0)</f>
        <v>0</v>
      </c>
      <c r="H301" s="63">
        <f>IF(del_temp!H301&gt;0,TRUNC(IF(LEN(Lista!H301)&gt;3,LEFT(Lista!H301,1),0),1),0)</f>
        <v>0</v>
      </c>
      <c r="I301" s="63">
        <f>IF(del_temp!I301&gt;0,TRUNC(IF(LEN(Lista!I301)&gt;3,LEFT(Lista!I301,1),0),1),0)</f>
        <v>0</v>
      </c>
      <c r="J301" s="63">
        <f>IF(del_temp!J301&gt;0,TRUNC(IF(LEN(Lista!J301)&gt;3,LEFT(Lista!J301,1),0),1),0)</f>
        <v>0</v>
      </c>
      <c r="K301" s="63">
        <f>IF(del_temp!K301&gt;0,TRUNC(IF(LEN(Lista!K301)&gt;3,LEFT(Lista!K301,1),0),1),0)</f>
        <v>0</v>
      </c>
      <c r="L301" s="63">
        <f>IF(del_temp!L301&gt;0,TRUNC(IF(LEN(Lista!L301)&gt;3,LEFT(Lista!L301,1),0),1),0)</f>
        <v>0</v>
      </c>
      <c r="M301" s="63">
        <f>IF(del_temp!M301&gt;0,TRUNC(IF(LEN(Lista!M301)&gt;3,LEFT(Lista!M301,1),0),1),0)</f>
        <v>0</v>
      </c>
      <c r="N301" s="63">
        <f>IF(del_temp!N301&gt;0,TRUNC(IF(LEN(Lista!N301)&gt;3,LEFT(Lista!N301,1),0),1),0)</f>
        <v>0</v>
      </c>
      <c r="O301" s="63">
        <f>IF(del_temp!O301&gt;0,TRUNC(IF(LEN(Lista!O301)&gt;3,LEFT(Lista!O301,1),0),1),0)</f>
        <v>0</v>
      </c>
      <c r="P301" s="63">
        <f>IF(del_temp!P301&gt;0,TRUNC(IF(LEN(Lista!P301)&gt;3,LEFT(Lista!P301,1),0),1),0)</f>
        <v>0</v>
      </c>
      <c r="Q301" s="63">
        <f>IF(del_temp!Q301&gt;0,TRUNC(IF(LEN(Lista!Q301)&gt;3,LEFT(Lista!Q301,1),0),1),0)</f>
        <v>0</v>
      </c>
      <c r="R301" s="63">
        <f>IF(del_temp!R301&gt;0,TRUNC(IF(LEN(Lista!R301)&gt;3,LEFT(Lista!R301,1),0),1),0)</f>
        <v>0</v>
      </c>
      <c r="S301" s="63">
        <f>IF(del_temp!S301&gt;0,TRUNC(IF(LEN(Lista!S301)&gt;3,LEFT(Lista!S301,1),0),1),0)</f>
        <v>0</v>
      </c>
      <c r="T301" s="63">
        <f>IF(del_temp!T301&gt;0,TRUNC(IF(LEN(Lista!T301)&gt;3,LEFT(Lista!T301,1),0),1),0)</f>
        <v>0</v>
      </c>
      <c r="U301" s="63">
        <f>IF(del_temp!U301&gt;0,TRUNC(IF(LEN(Lista!U301)&gt;3,LEFT(Lista!U301,1),0),1),0)</f>
        <v>0</v>
      </c>
      <c r="V301" s="63">
        <f>IF(del_temp!V301&gt;0,TRUNC(IF(LEN(Lista!V301)&gt;3,LEFT(Lista!V301,1),0),1),0)</f>
        <v>0</v>
      </c>
      <c r="W301" s="63">
        <f>IF(del_temp!W301&gt;0,TRUNC(IF(LEN(Lista!W301)&gt;3,LEFT(Lista!W301,1),0),1),0)</f>
        <v>0</v>
      </c>
      <c r="X301" s="63">
        <f>IF(del_temp!X301&gt;0,TRUNC(IF(LEN(Lista!X301)&gt;3,LEFT(Lista!X301,1),0),1),0)</f>
        <v>0</v>
      </c>
      <c r="Y301" s="63">
        <f>IF(del_temp!Y301&gt;0,TRUNC(IF(LEN(Lista!Y301)&gt;3,LEFT(Lista!Y301,1),0),1),0)</f>
        <v>0</v>
      </c>
      <c r="Z301" s="63">
        <f>IF(del_temp!Z301&gt;0,TRUNC(IF(LEN(Lista!Z301)&gt;3,LEFT(Lista!Z301,1),0),1),0)</f>
        <v>0</v>
      </c>
      <c r="AA301" s="63">
        <f>IF(del_temp!AA301&gt;0,TRUNC(IF(LEN(Lista!AA301)&gt;3,LEFT(Lista!AA301,1),0),1),0)</f>
        <v>0</v>
      </c>
      <c r="AB301" s="63">
        <f>IF(del_temp!AB301&gt;0,TRUNC(IF(LEN(Lista!AB301)&gt;3,LEFT(Lista!AB301,1),0),1),0)</f>
        <v>0</v>
      </c>
      <c r="AC301" s="63">
        <f>IF(del_temp!AC301&gt;0,TRUNC(IF(LEN(Lista!AC301)&gt;3,LEFT(Lista!AC301,1),0),1),0)</f>
        <v>0</v>
      </c>
      <c r="AD301" s="63">
        <f>IF(del_temp!AD301&gt;0,TRUNC(IF(LEN(Lista!AD301)&gt;3,LEFT(Lista!AD301,1),0),1),0)</f>
        <v>0</v>
      </c>
      <c r="AE301" s="63">
        <f>IF(del_temp!AE301&gt;0,TRUNC(IF(LEN(Lista!AE301)&gt;3,LEFT(Lista!AE301,1),0),1),0)</f>
        <v>0</v>
      </c>
      <c r="AF301" s="63">
        <f>IF(del_temp!AF301&gt;0,TRUNC(IF(LEN(Lista!AF301)&gt;3,LEFT(Lista!AF301,1),0),1),0)</f>
        <v>0</v>
      </c>
      <c r="AG301" s="63">
        <f>IF(del_temp!AG301&gt;0,TRUNC(IF(LEN(Lista!AG301)&gt;3,LEFT(Lista!AG301,1),0),1),0)</f>
        <v>0</v>
      </c>
      <c r="AH301" s="63">
        <f>IF(del_temp!AH301&gt;0,TRUNC(IF(LEN(Lista!AH301)&gt;3,LEFT(Lista!AH301,1),0),1),0)</f>
        <v>0</v>
      </c>
      <c r="AI301" s="63">
        <f>IF(del_temp!AI301&gt;0,TRUNC(IF(LEN(Lista!AI301)&gt;3,LEFT(Lista!AI301,1),0),1),0)</f>
        <v>0</v>
      </c>
      <c r="AJ301" s="145"/>
    </row>
    <row r="302" spans="1:36" ht="13.5" thickBot="1" x14ac:dyDescent="0.25">
      <c r="A302" s="142"/>
      <c r="B302" s="142"/>
      <c r="C302" s="142"/>
      <c r="D302" s="15">
        <v>3</v>
      </c>
      <c r="E302" s="63">
        <f>IF(del_temp!E302&gt;0,TRUNC(IF(LEN(Lista!E302)&gt;3,LEFT(Lista!E302,1),0),1),0)</f>
        <v>0</v>
      </c>
      <c r="F302" s="63">
        <f>IF(del_temp!F302&gt;0,TRUNC(IF(LEN(Lista!F302)&gt;3,LEFT(Lista!F302,1),0),1),0)</f>
        <v>0</v>
      </c>
      <c r="G302" s="63">
        <f>IF(del_temp!G302&gt;0,TRUNC(IF(LEN(Lista!G302)&gt;3,LEFT(Lista!G302,1),0),1),0)</f>
        <v>0</v>
      </c>
      <c r="H302" s="63">
        <f>IF(del_temp!H302&gt;0,TRUNC(IF(LEN(Lista!H302)&gt;3,LEFT(Lista!H302,1),0),1),0)</f>
        <v>0</v>
      </c>
      <c r="I302" s="63">
        <f>IF(del_temp!I302&gt;0,TRUNC(IF(LEN(Lista!I302)&gt;3,LEFT(Lista!I302,1),0),1),0)</f>
        <v>0</v>
      </c>
      <c r="J302" s="63">
        <f>IF(del_temp!J302&gt;0,TRUNC(IF(LEN(Lista!J302)&gt;3,LEFT(Lista!J302,1),0),1),0)</f>
        <v>0</v>
      </c>
      <c r="K302" s="63">
        <f>IF(del_temp!K302&gt;0,TRUNC(IF(LEN(Lista!K302)&gt;3,LEFT(Lista!K302,1),0),1),0)</f>
        <v>0</v>
      </c>
      <c r="L302" s="63">
        <f>IF(del_temp!L302&gt;0,TRUNC(IF(LEN(Lista!L302)&gt;3,LEFT(Lista!L302,1),0),1),0)</f>
        <v>0</v>
      </c>
      <c r="M302" s="63">
        <f>IF(del_temp!M302&gt;0,TRUNC(IF(LEN(Lista!M302)&gt;3,LEFT(Lista!M302,1),0),1),0)</f>
        <v>0</v>
      </c>
      <c r="N302" s="63">
        <f>IF(del_temp!N302&gt;0,TRUNC(IF(LEN(Lista!N302)&gt;3,LEFT(Lista!N302,1),0),1),0)</f>
        <v>0</v>
      </c>
      <c r="O302" s="63">
        <f>IF(del_temp!O302&gt;0,TRUNC(IF(LEN(Lista!O302)&gt;3,LEFT(Lista!O302,1),0),1),0)</f>
        <v>0</v>
      </c>
      <c r="P302" s="63">
        <f>IF(del_temp!P302&gt;0,TRUNC(IF(LEN(Lista!P302)&gt;3,LEFT(Lista!P302,1),0),1),0)</f>
        <v>0</v>
      </c>
      <c r="Q302" s="63">
        <f>IF(del_temp!Q302&gt;0,TRUNC(IF(LEN(Lista!Q302)&gt;3,LEFT(Lista!Q302,1),0),1),0)</f>
        <v>0</v>
      </c>
      <c r="R302" s="63">
        <f>IF(del_temp!R302&gt;0,TRUNC(IF(LEN(Lista!R302)&gt;3,LEFT(Lista!R302,1),0),1),0)</f>
        <v>0</v>
      </c>
      <c r="S302" s="63">
        <f>IF(del_temp!S302&gt;0,TRUNC(IF(LEN(Lista!S302)&gt;3,LEFT(Lista!S302,1),0),1),0)</f>
        <v>0</v>
      </c>
      <c r="T302" s="63">
        <f>IF(del_temp!T302&gt;0,TRUNC(IF(LEN(Lista!T302)&gt;3,LEFT(Lista!T302,1),0),1),0)</f>
        <v>0</v>
      </c>
      <c r="U302" s="63">
        <f>IF(del_temp!U302&gt;0,TRUNC(IF(LEN(Lista!U302)&gt;3,LEFT(Lista!U302,1),0),1),0)</f>
        <v>0</v>
      </c>
      <c r="V302" s="63">
        <f>IF(del_temp!V302&gt;0,TRUNC(IF(LEN(Lista!V302)&gt;3,LEFT(Lista!V302,1),0),1),0)</f>
        <v>0</v>
      </c>
      <c r="W302" s="63">
        <f>IF(del_temp!W302&gt;0,TRUNC(IF(LEN(Lista!W302)&gt;3,LEFT(Lista!W302,1),0),1),0)</f>
        <v>0</v>
      </c>
      <c r="X302" s="63">
        <f>IF(del_temp!X302&gt;0,TRUNC(IF(LEN(Lista!X302)&gt;3,LEFT(Lista!X302,1),0),1),0)</f>
        <v>0</v>
      </c>
      <c r="Y302" s="63">
        <f>IF(del_temp!Y302&gt;0,TRUNC(IF(LEN(Lista!Y302)&gt;3,LEFT(Lista!Y302,1),0),1),0)</f>
        <v>0</v>
      </c>
      <c r="Z302" s="63">
        <f>IF(del_temp!Z302&gt;0,TRUNC(IF(LEN(Lista!Z302)&gt;3,LEFT(Lista!Z302,1),0),1),0)</f>
        <v>0</v>
      </c>
      <c r="AA302" s="63">
        <f>IF(del_temp!AA302&gt;0,TRUNC(IF(LEN(Lista!AA302)&gt;3,LEFT(Lista!AA302,1),0),1),0)</f>
        <v>0</v>
      </c>
      <c r="AB302" s="63">
        <f>IF(del_temp!AB302&gt;0,TRUNC(IF(LEN(Lista!AB302)&gt;3,LEFT(Lista!AB302,1),0),1),0)</f>
        <v>0</v>
      </c>
      <c r="AC302" s="63">
        <f>IF(del_temp!AC302&gt;0,TRUNC(IF(LEN(Lista!AC302)&gt;3,LEFT(Lista!AC302,1),0),1),0)</f>
        <v>0</v>
      </c>
      <c r="AD302" s="63">
        <f>IF(del_temp!AD302&gt;0,TRUNC(IF(LEN(Lista!AD302)&gt;3,LEFT(Lista!AD302,1),0),1),0)</f>
        <v>0</v>
      </c>
      <c r="AE302" s="63">
        <f>IF(del_temp!AE302&gt;0,TRUNC(IF(LEN(Lista!AE302)&gt;3,LEFT(Lista!AE302,1),0),1),0)</f>
        <v>0</v>
      </c>
      <c r="AF302" s="63">
        <f>IF(del_temp!AF302&gt;0,TRUNC(IF(LEN(Lista!AF302)&gt;3,LEFT(Lista!AF302,1),0),1),0)</f>
        <v>0</v>
      </c>
      <c r="AG302" s="63">
        <f>IF(del_temp!AG302&gt;0,TRUNC(IF(LEN(Lista!AG302)&gt;3,LEFT(Lista!AG302,1),0),1),0)</f>
        <v>0</v>
      </c>
      <c r="AH302" s="63">
        <f>IF(del_temp!AH302&gt;0,TRUNC(IF(LEN(Lista!AH302)&gt;3,LEFT(Lista!AH302,1),0),1),0)</f>
        <v>0</v>
      </c>
      <c r="AI302" s="63">
        <f>IF(del_temp!AI302&gt;0,TRUNC(IF(LEN(Lista!AI302)&gt;3,LEFT(Lista!AI302,1),0),1),0)</f>
        <v>0</v>
      </c>
      <c r="AJ302" s="166"/>
    </row>
    <row r="303" spans="1:36" ht="13.5" thickBot="1" x14ac:dyDescent="0.25">
      <c r="A303" s="164">
        <f>Lista!A303</f>
        <v>3</v>
      </c>
      <c r="B303" s="164">
        <f>Lista!B303</f>
        <v>0</v>
      </c>
      <c r="C303" s="164">
        <f>Lista!C303</f>
        <v>0</v>
      </c>
      <c r="D303" s="15"/>
      <c r="E303" s="63">
        <f>IF(del_temp!E303&gt;0,TRUNC(IF(LEN(Lista!E303)&gt;3,LEFT(Lista!E303,1),0),1),0)</f>
        <v>0</v>
      </c>
      <c r="F303" s="63">
        <f>IF(del_temp!F303&gt;0,TRUNC(IF(LEN(Lista!F303)&gt;3,LEFT(Lista!F303,1),0),1),0)</f>
        <v>0</v>
      </c>
      <c r="G303" s="63">
        <f>IF(del_temp!G303&gt;0,TRUNC(IF(LEN(Lista!G303)&gt;3,LEFT(Lista!G303,1),0),1),0)</f>
        <v>0</v>
      </c>
      <c r="H303" s="63">
        <f>IF(del_temp!H303&gt;0,TRUNC(IF(LEN(Lista!H303)&gt;3,LEFT(Lista!H303,1),0),1),0)</f>
        <v>0</v>
      </c>
      <c r="I303" s="63">
        <f>IF(del_temp!I303&gt;0,TRUNC(IF(LEN(Lista!I303)&gt;3,LEFT(Lista!I303,1),0),1),0)</f>
        <v>0</v>
      </c>
      <c r="J303" s="63">
        <f>IF(del_temp!J303&gt;0,TRUNC(IF(LEN(Lista!J303)&gt;3,LEFT(Lista!J303,1),0),1),0)</f>
        <v>0</v>
      </c>
      <c r="K303" s="63">
        <f>IF(del_temp!K303&gt;0,TRUNC(IF(LEN(Lista!K303)&gt;3,LEFT(Lista!K303,1),0),1),0)</f>
        <v>0</v>
      </c>
      <c r="L303" s="63">
        <f>IF(del_temp!L303&gt;0,TRUNC(IF(LEN(Lista!L303)&gt;3,LEFT(Lista!L303,1),0),1),0)</f>
        <v>0</v>
      </c>
      <c r="M303" s="63">
        <f>IF(del_temp!M303&gt;0,TRUNC(IF(LEN(Lista!M303)&gt;3,LEFT(Lista!M303,1),0),1),0)</f>
        <v>0</v>
      </c>
      <c r="N303" s="63">
        <f>IF(del_temp!N303&gt;0,TRUNC(IF(LEN(Lista!N303)&gt;3,LEFT(Lista!N303,1),0),1),0)</f>
        <v>0</v>
      </c>
      <c r="O303" s="63">
        <f>IF(del_temp!O303&gt;0,TRUNC(IF(LEN(Lista!O303)&gt;3,LEFT(Lista!O303,1),0),1),0)</f>
        <v>0</v>
      </c>
      <c r="P303" s="63">
        <f>IF(del_temp!P303&gt;0,TRUNC(IF(LEN(Lista!P303)&gt;3,LEFT(Lista!P303,1),0),1),0)</f>
        <v>0</v>
      </c>
      <c r="Q303" s="63">
        <f>IF(del_temp!Q303&gt;0,TRUNC(IF(LEN(Lista!Q303)&gt;3,LEFT(Lista!Q303,1),0),1),0)</f>
        <v>0</v>
      </c>
      <c r="R303" s="63">
        <f>IF(del_temp!R303&gt;0,TRUNC(IF(LEN(Lista!R303)&gt;3,LEFT(Lista!R303,1),0),1),0)</f>
        <v>0</v>
      </c>
      <c r="S303" s="63">
        <f>IF(del_temp!S303&gt;0,TRUNC(IF(LEN(Lista!S303)&gt;3,LEFT(Lista!S303,1),0),1),0)</f>
        <v>0</v>
      </c>
      <c r="T303" s="63">
        <f>IF(del_temp!T303&gt;0,TRUNC(IF(LEN(Lista!T303)&gt;3,LEFT(Lista!T303,1),0),1),0)</f>
        <v>0</v>
      </c>
      <c r="U303" s="63">
        <f>IF(del_temp!U303&gt;0,TRUNC(IF(LEN(Lista!U303)&gt;3,LEFT(Lista!U303,1),0),1),0)</f>
        <v>0</v>
      </c>
      <c r="V303" s="63">
        <f>IF(del_temp!V303&gt;0,TRUNC(IF(LEN(Lista!V303)&gt;3,LEFT(Lista!V303,1),0),1),0)</f>
        <v>0</v>
      </c>
      <c r="W303" s="63">
        <f>IF(del_temp!W303&gt;0,TRUNC(IF(LEN(Lista!W303)&gt;3,LEFT(Lista!W303,1),0),1),0)</f>
        <v>0</v>
      </c>
      <c r="X303" s="63">
        <f>IF(del_temp!X303&gt;0,TRUNC(IF(LEN(Lista!X303)&gt;3,LEFT(Lista!X303,1),0),1),0)</f>
        <v>0</v>
      </c>
      <c r="Y303" s="63">
        <f>IF(del_temp!Y303&gt;0,TRUNC(IF(LEN(Lista!Y303)&gt;3,LEFT(Lista!Y303,1),0),1),0)</f>
        <v>0</v>
      </c>
      <c r="Z303" s="63">
        <f>IF(del_temp!Z303&gt;0,TRUNC(IF(LEN(Lista!Z303)&gt;3,LEFT(Lista!Z303,1),0),1),0)</f>
        <v>0</v>
      </c>
      <c r="AA303" s="63">
        <f>IF(del_temp!AA303&gt;0,TRUNC(IF(LEN(Lista!AA303)&gt;3,LEFT(Lista!AA303,1),0),1),0)</f>
        <v>0</v>
      </c>
      <c r="AB303" s="63">
        <f>IF(del_temp!AB303&gt;0,TRUNC(IF(LEN(Lista!AB303)&gt;3,LEFT(Lista!AB303,1),0),1),0)</f>
        <v>0</v>
      </c>
      <c r="AC303" s="63">
        <f>IF(del_temp!AC303&gt;0,TRUNC(IF(LEN(Lista!AC303)&gt;3,LEFT(Lista!AC303,1),0),1),0)</f>
        <v>0</v>
      </c>
      <c r="AD303" s="63">
        <f>IF(del_temp!AD303&gt;0,TRUNC(IF(LEN(Lista!AD303)&gt;3,LEFT(Lista!AD303,1),0),1),0)</f>
        <v>0</v>
      </c>
      <c r="AE303" s="63">
        <f>IF(del_temp!AE303&gt;0,TRUNC(IF(LEN(Lista!AE303)&gt;3,LEFT(Lista!AE303,1),0),1),0)</f>
        <v>0</v>
      </c>
      <c r="AF303" s="63">
        <f>IF(del_temp!AF303&gt;0,TRUNC(IF(LEN(Lista!AF303)&gt;3,LEFT(Lista!AF303,1),0),1),0)</f>
        <v>0</v>
      </c>
      <c r="AG303" s="63">
        <f>IF(del_temp!AG303&gt;0,TRUNC(IF(LEN(Lista!AG303)&gt;3,LEFT(Lista!AG303,1),0),1),0)</f>
        <v>0</v>
      </c>
      <c r="AH303" s="63">
        <f>IF(del_temp!AH303&gt;0,TRUNC(IF(LEN(Lista!AH303)&gt;3,LEFT(Lista!AH303,1),0),1),0)</f>
        <v>0</v>
      </c>
      <c r="AI303" s="63">
        <f>IF(del_temp!AI303&gt;0,TRUNC(IF(LEN(Lista!AI303)&gt;3,LEFT(Lista!AI303,1),0),1),0)</f>
        <v>0</v>
      </c>
      <c r="AJ303" s="165">
        <f t="shared" ref="AJ303:AJ306" si="62">SUM(E303:AI305)</f>
        <v>0</v>
      </c>
    </row>
    <row r="304" spans="1:36" ht="13.5" thickBot="1" x14ac:dyDescent="0.25">
      <c r="A304" s="142"/>
      <c r="B304" s="142"/>
      <c r="C304" s="142"/>
      <c r="D304" s="15"/>
      <c r="E304" s="63">
        <f>IF(del_temp!E304&gt;0,TRUNC(IF(LEN(Lista!E304)&gt;3,LEFT(Lista!E304,1),0),1),0)</f>
        <v>0</v>
      </c>
      <c r="F304" s="63">
        <f>IF(del_temp!F304&gt;0,TRUNC(IF(LEN(Lista!F304)&gt;3,LEFT(Lista!F304,1),0),1),0)</f>
        <v>0</v>
      </c>
      <c r="G304" s="63">
        <f>IF(del_temp!G304&gt;0,TRUNC(IF(LEN(Lista!G304)&gt;3,LEFT(Lista!G304,1),0),1),0)</f>
        <v>0</v>
      </c>
      <c r="H304" s="63">
        <f>IF(del_temp!H304&gt;0,TRUNC(IF(LEN(Lista!H304)&gt;3,LEFT(Lista!H304,1),0),1),0)</f>
        <v>0</v>
      </c>
      <c r="I304" s="63">
        <f>IF(del_temp!I304&gt;0,TRUNC(IF(LEN(Lista!I304)&gt;3,LEFT(Lista!I304,1),0),1),0)</f>
        <v>0</v>
      </c>
      <c r="J304" s="63">
        <f>IF(del_temp!J304&gt;0,TRUNC(IF(LEN(Lista!J304)&gt;3,LEFT(Lista!J304,1),0),1),0)</f>
        <v>0</v>
      </c>
      <c r="K304" s="63">
        <f>IF(del_temp!K304&gt;0,TRUNC(IF(LEN(Lista!K304)&gt;3,LEFT(Lista!K304,1),0),1),0)</f>
        <v>0</v>
      </c>
      <c r="L304" s="63">
        <f>IF(del_temp!L304&gt;0,TRUNC(IF(LEN(Lista!L304)&gt;3,LEFT(Lista!L304,1),0),1),0)</f>
        <v>0</v>
      </c>
      <c r="M304" s="63">
        <f>IF(del_temp!M304&gt;0,TRUNC(IF(LEN(Lista!M304)&gt;3,LEFT(Lista!M304,1),0),1),0)</f>
        <v>0</v>
      </c>
      <c r="N304" s="63">
        <f>IF(del_temp!N304&gt;0,TRUNC(IF(LEN(Lista!N304)&gt;3,LEFT(Lista!N304,1),0),1),0)</f>
        <v>0</v>
      </c>
      <c r="O304" s="63">
        <f>IF(del_temp!O304&gt;0,TRUNC(IF(LEN(Lista!O304)&gt;3,LEFT(Lista!O304,1),0),1),0)</f>
        <v>0</v>
      </c>
      <c r="P304" s="63">
        <f>IF(del_temp!P304&gt;0,TRUNC(IF(LEN(Lista!P304)&gt;3,LEFT(Lista!P304,1),0),1),0)</f>
        <v>0</v>
      </c>
      <c r="Q304" s="63">
        <f>IF(del_temp!Q304&gt;0,TRUNC(IF(LEN(Lista!Q304)&gt;3,LEFT(Lista!Q304,1),0),1),0)</f>
        <v>0</v>
      </c>
      <c r="R304" s="63">
        <f>IF(del_temp!R304&gt;0,TRUNC(IF(LEN(Lista!R304)&gt;3,LEFT(Lista!R304,1),0),1),0)</f>
        <v>0</v>
      </c>
      <c r="S304" s="63">
        <f>IF(del_temp!S304&gt;0,TRUNC(IF(LEN(Lista!S304)&gt;3,LEFT(Lista!S304,1),0),1),0)</f>
        <v>0</v>
      </c>
      <c r="T304" s="63">
        <f>IF(del_temp!T304&gt;0,TRUNC(IF(LEN(Lista!T304)&gt;3,LEFT(Lista!T304,1),0),1),0)</f>
        <v>0</v>
      </c>
      <c r="U304" s="63">
        <f>IF(del_temp!U304&gt;0,TRUNC(IF(LEN(Lista!U304)&gt;3,LEFT(Lista!U304,1),0),1),0)</f>
        <v>0</v>
      </c>
      <c r="V304" s="63">
        <f>IF(del_temp!V304&gt;0,TRUNC(IF(LEN(Lista!V304)&gt;3,LEFT(Lista!V304,1),0),1),0)</f>
        <v>0</v>
      </c>
      <c r="W304" s="63">
        <f>IF(del_temp!W304&gt;0,TRUNC(IF(LEN(Lista!W304)&gt;3,LEFT(Lista!W304,1),0),1),0)</f>
        <v>0</v>
      </c>
      <c r="X304" s="63">
        <f>IF(del_temp!X304&gt;0,TRUNC(IF(LEN(Lista!X304)&gt;3,LEFT(Lista!X304,1),0),1),0)</f>
        <v>0</v>
      </c>
      <c r="Y304" s="63">
        <f>IF(del_temp!Y304&gt;0,TRUNC(IF(LEN(Lista!Y304)&gt;3,LEFT(Lista!Y304,1),0),1),0)</f>
        <v>0</v>
      </c>
      <c r="Z304" s="63">
        <f>IF(del_temp!Z304&gt;0,TRUNC(IF(LEN(Lista!Z304)&gt;3,LEFT(Lista!Z304,1),0),1),0)</f>
        <v>0</v>
      </c>
      <c r="AA304" s="63">
        <f>IF(del_temp!AA304&gt;0,TRUNC(IF(LEN(Lista!AA304)&gt;3,LEFT(Lista!AA304,1),0),1),0)</f>
        <v>0</v>
      </c>
      <c r="AB304" s="63">
        <f>IF(del_temp!AB304&gt;0,TRUNC(IF(LEN(Lista!AB304)&gt;3,LEFT(Lista!AB304,1),0),1),0)</f>
        <v>0</v>
      </c>
      <c r="AC304" s="63">
        <f>IF(del_temp!AC304&gt;0,TRUNC(IF(LEN(Lista!AC304)&gt;3,LEFT(Lista!AC304,1),0),1),0)</f>
        <v>0</v>
      </c>
      <c r="AD304" s="63">
        <f>IF(del_temp!AD304&gt;0,TRUNC(IF(LEN(Lista!AD304)&gt;3,LEFT(Lista!AD304,1),0),1),0)</f>
        <v>0</v>
      </c>
      <c r="AE304" s="63">
        <f>IF(del_temp!AE304&gt;0,TRUNC(IF(LEN(Lista!AE304)&gt;3,LEFT(Lista!AE304,1),0),1),0)</f>
        <v>0</v>
      </c>
      <c r="AF304" s="63">
        <f>IF(del_temp!AF304&gt;0,TRUNC(IF(LEN(Lista!AF304)&gt;3,LEFT(Lista!AF304,1),0),1),0)</f>
        <v>0</v>
      </c>
      <c r="AG304" s="63">
        <f>IF(del_temp!AG304&gt;0,TRUNC(IF(LEN(Lista!AG304)&gt;3,LEFT(Lista!AG304,1),0),1),0)</f>
        <v>0</v>
      </c>
      <c r="AH304" s="63">
        <f>IF(del_temp!AH304&gt;0,TRUNC(IF(LEN(Lista!AH304)&gt;3,LEFT(Lista!AH304,1),0),1),0)</f>
        <v>0</v>
      </c>
      <c r="AI304" s="63">
        <f>IF(del_temp!AI304&gt;0,TRUNC(IF(LEN(Lista!AI304)&gt;3,LEFT(Lista!AI304,1),0),1),0)</f>
        <v>0</v>
      </c>
      <c r="AJ304" s="145"/>
    </row>
    <row r="305" spans="1:36" ht="13.5" thickBot="1" x14ac:dyDescent="0.25">
      <c r="A305" s="142"/>
      <c r="B305" s="142"/>
      <c r="C305" s="142"/>
      <c r="D305" s="15"/>
      <c r="E305" s="63">
        <f>IF(del_temp!E305&gt;0,TRUNC(IF(LEN(Lista!E305)&gt;3,LEFT(Lista!E305,1),0),1),0)</f>
        <v>0</v>
      </c>
      <c r="F305" s="63">
        <f>IF(del_temp!F305&gt;0,TRUNC(IF(LEN(Lista!F305)&gt;3,LEFT(Lista!F305,1),0),1),0)</f>
        <v>0</v>
      </c>
      <c r="G305" s="63">
        <f>IF(del_temp!G305&gt;0,TRUNC(IF(LEN(Lista!G305)&gt;3,LEFT(Lista!G305,1),0),1),0)</f>
        <v>0</v>
      </c>
      <c r="H305" s="63">
        <f>IF(del_temp!H305&gt;0,TRUNC(IF(LEN(Lista!H305)&gt;3,LEFT(Lista!H305,1),0),1),0)</f>
        <v>0</v>
      </c>
      <c r="I305" s="63">
        <f>IF(del_temp!I305&gt;0,TRUNC(IF(LEN(Lista!I305)&gt;3,LEFT(Lista!I305,1),0),1),0)</f>
        <v>0</v>
      </c>
      <c r="J305" s="63">
        <f>IF(del_temp!J305&gt;0,TRUNC(IF(LEN(Lista!J305)&gt;3,LEFT(Lista!J305,1),0),1),0)</f>
        <v>0</v>
      </c>
      <c r="K305" s="63">
        <f>IF(del_temp!K305&gt;0,TRUNC(IF(LEN(Lista!K305)&gt;3,LEFT(Lista!K305,1),0),1),0)</f>
        <v>0</v>
      </c>
      <c r="L305" s="63">
        <f>IF(del_temp!L305&gt;0,TRUNC(IF(LEN(Lista!L305)&gt;3,LEFT(Lista!L305,1),0),1),0)</f>
        <v>0</v>
      </c>
      <c r="M305" s="63">
        <f>IF(del_temp!M305&gt;0,TRUNC(IF(LEN(Lista!M305)&gt;3,LEFT(Lista!M305,1),0),1),0)</f>
        <v>0</v>
      </c>
      <c r="N305" s="63">
        <f>IF(del_temp!N305&gt;0,TRUNC(IF(LEN(Lista!N305)&gt;3,LEFT(Lista!N305,1),0),1),0)</f>
        <v>0</v>
      </c>
      <c r="O305" s="63">
        <f>IF(del_temp!O305&gt;0,TRUNC(IF(LEN(Lista!O305)&gt;3,LEFT(Lista!O305,1),0),1),0)</f>
        <v>0</v>
      </c>
      <c r="P305" s="63">
        <f>IF(del_temp!P305&gt;0,TRUNC(IF(LEN(Lista!P305)&gt;3,LEFT(Lista!P305,1),0),1),0)</f>
        <v>0</v>
      </c>
      <c r="Q305" s="63">
        <f>IF(del_temp!Q305&gt;0,TRUNC(IF(LEN(Lista!Q305)&gt;3,LEFT(Lista!Q305,1),0),1),0)</f>
        <v>0</v>
      </c>
      <c r="R305" s="63">
        <f>IF(del_temp!R305&gt;0,TRUNC(IF(LEN(Lista!R305)&gt;3,LEFT(Lista!R305,1),0),1),0)</f>
        <v>0</v>
      </c>
      <c r="S305" s="63">
        <f>IF(del_temp!S305&gt;0,TRUNC(IF(LEN(Lista!S305)&gt;3,LEFT(Lista!S305,1),0),1),0)</f>
        <v>0</v>
      </c>
      <c r="T305" s="63">
        <f>IF(del_temp!T305&gt;0,TRUNC(IF(LEN(Lista!T305)&gt;3,LEFT(Lista!T305,1),0),1),0)</f>
        <v>0</v>
      </c>
      <c r="U305" s="63">
        <f>IF(del_temp!U305&gt;0,TRUNC(IF(LEN(Lista!U305)&gt;3,LEFT(Lista!U305,1),0),1),0)</f>
        <v>0</v>
      </c>
      <c r="V305" s="63">
        <f>IF(del_temp!V305&gt;0,TRUNC(IF(LEN(Lista!V305)&gt;3,LEFT(Lista!V305,1),0),1),0)</f>
        <v>0</v>
      </c>
      <c r="W305" s="63">
        <f>IF(del_temp!W305&gt;0,TRUNC(IF(LEN(Lista!W305)&gt;3,LEFT(Lista!W305,1),0),1),0)</f>
        <v>0</v>
      </c>
      <c r="X305" s="63">
        <f>IF(del_temp!X305&gt;0,TRUNC(IF(LEN(Lista!X305)&gt;3,LEFT(Lista!X305,1),0),1),0)</f>
        <v>0</v>
      </c>
      <c r="Y305" s="63">
        <f>IF(del_temp!Y305&gt;0,TRUNC(IF(LEN(Lista!Y305)&gt;3,LEFT(Lista!Y305,1),0),1),0)</f>
        <v>0</v>
      </c>
      <c r="Z305" s="63">
        <f>IF(del_temp!Z305&gt;0,TRUNC(IF(LEN(Lista!Z305)&gt;3,LEFT(Lista!Z305,1),0),1),0)</f>
        <v>0</v>
      </c>
      <c r="AA305" s="63">
        <f>IF(del_temp!AA305&gt;0,TRUNC(IF(LEN(Lista!AA305)&gt;3,LEFT(Lista!AA305,1),0),1),0)</f>
        <v>0</v>
      </c>
      <c r="AB305" s="63">
        <f>IF(del_temp!AB305&gt;0,TRUNC(IF(LEN(Lista!AB305)&gt;3,LEFT(Lista!AB305,1),0),1),0)</f>
        <v>0</v>
      </c>
      <c r="AC305" s="63">
        <f>IF(del_temp!AC305&gt;0,TRUNC(IF(LEN(Lista!AC305)&gt;3,LEFT(Lista!AC305,1),0),1),0)</f>
        <v>0</v>
      </c>
      <c r="AD305" s="63">
        <f>IF(del_temp!AD305&gt;0,TRUNC(IF(LEN(Lista!AD305)&gt;3,LEFT(Lista!AD305,1),0),1),0)</f>
        <v>0</v>
      </c>
      <c r="AE305" s="63">
        <f>IF(del_temp!AE305&gt;0,TRUNC(IF(LEN(Lista!AE305)&gt;3,LEFT(Lista!AE305,1),0),1),0)</f>
        <v>0</v>
      </c>
      <c r="AF305" s="63">
        <f>IF(del_temp!AF305&gt;0,TRUNC(IF(LEN(Lista!AF305)&gt;3,LEFT(Lista!AF305,1),0),1),0)</f>
        <v>0</v>
      </c>
      <c r="AG305" s="63">
        <f>IF(del_temp!AG305&gt;0,TRUNC(IF(LEN(Lista!AG305)&gt;3,LEFT(Lista!AG305,1),0),1),0)</f>
        <v>0</v>
      </c>
      <c r="AH305" s="63">
        <f>IF(del_temp!AH305&gt;0,TRUNC(IF(LEN(Lista!AH305)&gt;3,LEFT(Lista!AH305,1),0),1),0)</f>
        <v>0</v>
      </c>
      <c r="AI305" s="63">
        <f>IF(del_temp!AI305&gt;0,TRUNC(IF(LEN(Lista!AI305)&gt;3,LEFT(Lista!AI305,1),0),1),0)</f>
        <v>0</v>
      </c>
      <c r="AJ305" s="166"/>
    </row>
    <row r="306" spans="1:36" ht="13.5" thickBot="1" x14ac:dyDescent="0.25">
      <c r="A306" s="164">
        <f>Lista!A306</f>
        <v>4</v>
      </c>
      <c r="B306" s="164">
        <f>Lista!B306</f>
        <v>0</v>
      </c>
      <c r="C306" s="164">
        <f>Lista!C306</f>
        <v>0</v>
      </c>
      <c r="D306" s="15">
        <v>1</v>
      </c>
      <c r="E306" s="63">
        <f>IF(del_temp!E306&gt;0,TRUNC(IF(LEN(Lista!E306)&gt;3,LEFT(Lista!E306,1),0),1),0)</f>
        <v>0</v>
      </c>
      <c r="F306" s="63">
        <f>IF(del_temp!F306&gt;0,TRUNC(IF(LEN(Lista!F306)&gt;3,LEFT(Lista!F306,1),0),1),0)</f>
        <v>0</v>
      </c>
      <c r="G306" s="63">
        <f>IF(del_temp!G306&gt;0,TRUNC(IF(LEN(Lista!G306)&gt;3,LEFT(Lista!G306,1),0),1),0)</f>
        <v>0</v>
      </c>
      <c r="H306" s="63">
        <f>IF(del_temp!H306&gt;0,TRUNC(IF(LEN(Lista!H306)&gt;3,LEFT(Lista!H306,1),0),1),0)</f>
        <v>0</v>
      </c>
      <c r="I306" s="63">
        <f>IF(del_temp!I306&gt;0,TRUNC(IF(LEN(Lista!I306)&gt;3,LEFT(Lista!I306,1),0),1),0)</f>
        <v>0</v>
      </c>
      <c r="J306" s="63">
        <f>IF(del_temp!J306&gt;0,TRUNC(IF(LEN(Lista!J306)&gt;3,LEFT(Lista!J306,1),0),1),0)</f>
        <v>0</v>
      </c>
      <c r="K306" s="63">
        <f>IF(del_temp!K306&gt;0,TRUNC(IF(LEN(Lista!K306)&gt;3,LEFT(Lista!K306,1),0),1),0)</f>
        <v>0</v>
      </c>
      <c r="L306" s="63">
        <f>IF(del_temp!L306&gt;0,TRUNC(IF(LEN(Lista!L306)&gt;3,LEFT(Lista!L306,1),0),1),0)</f>
        <v>0</v>
      </c>
      <c r="M306" s="63">
        <f>IF(del_temp!M306&gt;0,TRUNC(IF(LEN(Lista!M306)&gt;3,LEFT(Lista!M306,1),0),1),0)</f>
        <v>0</v>
      </c>
      <c r="N306" s="63">
        <f>IF(del_temp!N306&gt;0,TRUNC(IF(LEN(Lista!N306)&gt;3,LEFT(Lista!N306,1),0),1),0)</f>
        <v>0</v>
      </c>
      <c r="O306" s="63">
        <f>IF(del_temp!O306&gt;0,TRUNC(IF(LEN(Lista!O306)&gt;3,LEFT(Lista!O306,1),0),1),0)</f>
        <v>0</v>
      </c>
      <c r="P306" s="63">
        <f>IF(del_temp!P306&gt;0,TRUNC(IF(LEN(Lista!P306)&gt;3,LEFT(Lista!P306,1),0),1),0)</f>
        <v>0</v>
      </c>
      <c r="Q306" s="63">
        <f>IF(del_temp!Q306&gt;0,TRUNC(IF(LEN(Lista!Q306)&gt;3,LEFT(Lista!Q306,1),0),1),0)</f>
        <v>0</v>
      </c>
      <c r="R306" s="63">
        <f>IF(del_temp!R306&gt;0,TRUNC(IF(LEN(Lista!R306)&gt;3,LEFT(Lista!R306,1),0),1),0)</f>
        <v>0</v>
      </c>
      <c r="S306" s="63">
        <f>IF(del_temp!S306&gt;0,TRUNC(IF(LEN(Lista!S306)&gt;3,LEFT(Lista!S306,1),0),1),0)</f>
        <v>0</v>
      </c>
      <c r="T306" s="63">
        <f>IF(del_temp!T306&gt;0,TRUNC(IF(LEN(Lista!T306)&gt;3,LEFT(Lista!T306,1),0),1),0)</f>
        <v>0</v>
      </c>
      <c r="U306" s="63">
        <f>IF(del_temp!U306&gt;0,TRUNC(IF(LEN(Lista!U306)&gt;3,LEFT(Lista!U306,1),0),1),0)</f>
        <v>0</v>
      </c>
      <c r="V306" s="63">
        <f>IF(del_temp!V306&gt;0,TRUNC(IF(LEN(Lista!V306)&gt;3,LEFT(Lista!V306,1),0),1),0)</f>
        <v>0</v>
      </c>
      <c r="W306" s="63">
        <f>IF(del_temp!W306&gt;0,TRUNC(IF(LEN(Lista!W306)&gt;3,LEFT(Lista!W306,1),0),1),0)</f>
        <v>0</v>
      </c>
      <c r="X306" s="63">
        <f>IF(del_temp!X306&gt;0,TRUNC(IF(LEN(Lista!X306)&gt;3,LEFT(Lista!X306,1),0),1),0)</f>
        <v>0</v>
      </c>
      <c r="Y306" s="63">
        <f>IF(del_temp!Y306&gt;0,TRUNC(IF(LEN(Lista!Y306)&gt;3,LEFT(Lista!Y306,1),0),1),0)</f>
        <v>0</v>
      </c>
      <c r="Z306" s="63">
        <f>IF(del_temp!Z306&gt;0,TRUNC(IF(LEN(Lista!Z306)&gt;3,LEFT(Lista!Z306,1),0),1),0)</f>
        <v>0</v>
      </c>
      <c r="AA306" s="63">
        <f>IF(del_temp!AA306&gt;0,TRUNC(IF(LEN(Lista!AA306)&gt;3,LEFT(Lista!AA306,1),0),1),0)</f>
        <v>0</v>
      </c>
      <c r="AB306" s="63">
        <f>IF(del_temp!AB306&gt;0,TRUNC(IF(LEN(Lista!AB306)&gt;3,LEFT(Lista!AB306,1),0),1),0)</f>
        <v>0</v>
      </c>
      <c r="AC306" s="63">
        <f>IF(del_temp!AC306&gt;0,TRUNC(IF(LEN(Lista!AC306)&gt;3,LEFT(Lista!AC306,1),0),1),0)</f>
        <v>0</v>
      </c>
      <c r="AD306" s="63">
        <f>IF(del_temp!AD306&gt;0,TRUNC(IF(LEN(Lista!AD306)&gt;3,LEFT(Lista!AD306,1),0),1),0)</f>
        <v>0</v>
      </c>
      <c r="AE306" s="63">
        <f>IF(del_temp!AE306&gt;0,TRUNC(IF(LEN(Lista!AE306)&gt;3,LEFT(Lista!AE306,1),0),1),0)</f>
        <v>0</v>
      </c>
      <c r="AF306" s="63">
        <f>IF(del_temp!AF306&gt;0,TRUNC(IF(LEN(Lista!AF306)&gt;3,LEFT(Lista!AF306,1),0),1),0)</f>
        <v>0</v>
      </c>
      <c r="AG306" s="63">
        <f>IF(del_temp!AG306&gt;0,TRUNC(IF(LEN(Lista!AG306)&gt;3,LEFT(Lista!AG306,1),0),1),0)</f>
        <v>0</v>
      </c>
      <c r="AH306" s="63">
        <f>IF(del_temp!AH306&gt;0,TRUNC(IF(LEN(Lista!AH306)&gt;3,LEFT(Lista!AH306,1),0),1),0)</f>
        <v>0</v>
      </c>
      <c r="AI306" s="63">
        <f>IF(del_temp!AI306&gt;0,TRUNC(IF(LEN(Lista!AI306)&gt;3,LEFT(Lista!AI306,1),0),1),0)</f>
        <v>0</v>
      </c>
      <c r="AJ306" s="165">
        <f t="shared" si="62"/>
        <v>0</v>
      </c>
    </row>
    <row r="307" spans="1:36" ht="13.5" thickBot="1" x14ac:dyDescent="0.25">
      <c r="A307" s="142"/>
      <c r="B307" s="142"/>
      <c r="C307" s="142"/>
      <c r="D307" s="15">
        <v>2</v>
      </c>
      <c r="E307" s="63">
        <f>IF(del_temp!E307&gt;0,TRUNC(IF(LEN(Lista!E307)&gt;3,LEFT(Lista!E307,1),0),1),0)</f>
        <v>0</v>
      </c>
      <c r="F307" s="63">
        <f>IF(del_temp!F307&gt;0,TRUNC(IF(LEN(Lista!F307)&gt;3,LEFT(Lista!F307,1),0),1),0)</f>
        <v>0</v>
      </c>
      <c r="G307" s="63">
        <f>IF(del_temp!G307&gt;0,TRUNC(IF(LEN(Lista!G307)&gt;3,LEFT(Lista!G307,1),0),1),0)</f>
        <v>0</v>
      </c>
      <c r="H307" s="63">
        <f>IF(del_temp!H307&gt;0,TRUNC(IF(LEN(Lista!H307)&gt;3,LEFT(Lista!H307,1),0),1),0)</f>
        <v>0</v>
      </c>
      <c r="I307" s="63">
        <f>IF(del_temp!I307&gt;0,TRUNC(IF(LEN(Lista!I307)&gt;3,LEFT(Lista!I307,1),0),1),0)</f>
        <v>0</v>
      </c>
      <c r="J307" s="63">
        <f>IF(del_temp!J307&gt;0,TRUNC(IF(LEN(Lista!J307)&gt;3,LEFT(Lista!J307,1),0),1),0)</f>
        <v>0</v>
      </c>
      <c r="K307" s="63">
        <f>IF(del_temp!K307&gt;0,TRUNC(IF(LEN(Lista!K307)&gt;3,LEFT(Lista!K307,1),0),1),0)</f>
        <v>0</v>
      </c>
      <c r="L307" s="63">
        <f>IF(del_temp!L307&gt;0,TRUNC(IF(LEN(Lista!L307)&gt;3,LEFT(Lista!L307,1),0),1),0)</f>
        <v>0</v>
      </c>
      <c r="M307" s="63">
        <f>IF(del_temp!M307&gt;0,TRUNC(IF(LEN(Lista!M307)&gt;3,LEFT(Lista!M307,1),0),1),0)</f>
        <v>0</v>
      </c>
      <c r="N307" s="63">
        <f>IF(del_temp!N307&gt;0,TRUNC(IF(LEN(Lista!N307)&gt;3,LEFT(Lista!N307,1),0),1),0)</f>
        <v>0</v>
      </c>
      <c r="O307" s="63">
        <f>IF(del_temp!O307&gt;0,TRUNC(IF(LEN(Lista!O307)&gt;3,LEFT(Lista!O307,1),0),1),0)</f>
        <v>0</v>
      </c>
      <c r="P307" s="63">
        <f>IF(del_temp!P307&gt;0,TRUNC(IF(LEN(Lista!P307)&gt;3,LEFT(Lista!P307,1),0),1),0)</f>
        <v>0</v>
      </c>
      <c r="Q307" s="63">
        <f>IF(del_temp!Q307&gt;0,TRUNC(IF(LEN(Lista!Q307)&gt;3,LEFT(Lista!Q307,1),0),1),0)</f>
        <v>0</v>
      </c>
      <c r="R307" s="63">
        <f>IF(del_temp!R307&gt;0,TRUNC(IF(LEN(Lista!R307)&gt;3,LEFT(Lista!R307,1),0),1),0)</f>
        <v>0</v>
      </c>
      <c r="S307" s="63">
        <f>IF(del_temp!S307&gt;0,TRUNC(IF(LEN(Lista!S307)&gt;3,LEFT(Lista!S307,1),0),1),0)</f>
        <v>0</v>
      </c>
      <c r="T307" s="63">
        <f>IF(del_temp!T307&gt;0,TRUNC(IF(LEN(Lista!T307)&gt;3,LEFT(Lista!T307,1),0),1),0)</f>
        <v>0</v>
      </c>
      <c r="U307" s="63">
        <f>IF(del_temp!U307&gt;0,TRUNC(IF(LEN(Lista!U307)&gt;3,LEFT(Lista!U307,1),0),1),0)</f>
        <v>0</v>
      </c>
      <c r="V307" s="63">
        <f>IF(del_temp!V307&gt;0,TRUNC(IF(LEN(Lista!V307)&gt;3,LEFT(Lista!V307,1),0),1),0)</f>
        <v>0</v>
      </c>
      <c r="W307" s="63">
        <f>IF(del_temp!W307&gt;0,TRUNC(IF(LEN(Lista!W307)&gt;3,LEFT(Lista!W307,1),0),1),0)</f>
        <v>0</v>
      </c>
      <c r="X307" s="63">
        <f>IF(del_temp!X307&gt;0,TRUNC(IF(LEN(Lista!X307)&gt;3,LEFT(Lista!X307,1),0),1),0)</f>
        <v>0</v>
      </c>
      <c r="Y307" s="63">
        <f>IF(del_temp!Y307&gt;0,TRUNC(IF(LEN(Lista!Y307)&gt;3,LEFT(Lista!Y307,1),0),1),0)</f>
        <v>0</v>
      </c>
      <c r="Z307" s="63">
        <f>IF(del_temp!Z307&gt;0,TRUNC(IF(LEN(Lista!Z307)&gt;3,LEFT(Lista!Z307,1),0),1),0)</f>
        <v>0</v>
      </c>
      <c r="AA307" s="63">
        <f>IF(del_temp!AA307&gt;0,TRUNC(IF(LEN(Lista!AA307)&gt;3,LEFT(Lista!AA307,1),0),1),0)</f>
        <v>0</v>
      </c>
      <c r="AB307" s="63">
        <f>IF(del_temp!AB307&gt;0,TRUNC(IF(LEN(Lista!AB307)&gt;3,LEFT(Lista!AB307,1),0),1),0)</f>
        <v>0</v>
      </c>
      <c r="AC307" s="63">
        <f>IF(del_temp!AC307&gt;0,TRUNC(IF(LEN(Lista!AC307)&gt;3,LEFT(Lista!AC307,1),0),1),0)</f>
        <v>0</v>
      </c>
      <c r="AD307" s="63">
        <f>IF(del_temp!AD307&gt;0,TRUNC(IF(LEN(Lista!AD307)&gt;3,LEFT(Lista!AD307,1),0),1),0)</f>
        <v>0</v>
      </c>
      <c r="AE307" s="63">
        <f>IF(del_temp!AE307&gt;0,TRUNC(IF(LEN(Lista!AE307)&gt;3,LEFT(Lista!AE307,1),0),1),0)</f>
        <v>0</v>
      </c>
      <c r="AF307" s="63">
        <f>IF(del_temp!AF307&gt;0,TRUNC(IF(LEN(Lista!AF307)&gt;3,LEFT(Lista!AF307,1),0),1),0)</f>
        <v>0</v>
      </c>
      <c r="AG307" s="63">
        <f>IF(del_temp!AG307&gt;0,TRUNC(IF(LEN(Lista!AG307)&gt;3,LEFT(Lista!AG307,1),0),1),0)</f>
        <v>0</v>
      </c>
      <c r="AH307" s="63">
        <f>IF(del_temp!AH307&gt;0,TRUNC(IF(LEN(Lista!AH307)&gt;3,LEFT(Lista!AH307,1),0),1),0)</f>
        <v>0</v>
      </c>
      <c r="AI307" s="63">
        <f>IF(del_temp!AI307&gt;0,TRUNC(IF(LEN(Lista!AI307)&gt;3,LEFT(Lista!AI307,1),0),1),0)</f>
        <v>0</v>
      </c>
      <c r="AJ307" s="145"/>
    </row>
    <row r="308" spans="1:36" ht="13.5" thickBot="1" x14ac:dyDescent="0.25">
      <c r="A308" s="142"/>
      <c r="B308" s="142"/>
      <c r="C308" s="142"/>
      <c r="D308" s="33">
        <v>3</v>
      </c>
      <c r="E308" s="63">
        <f>IF(del_temp!E308&gt;0,TRUNC(IF(LEN(Lista!E308)&gt;3,LEFT(Lista!E308,1),0),1),0)</f>
        <v>0</v>
      </c>
      <c r="F308" s="63">
        <f>IF(del_temp!F308&gt;0,TRUNC(IF(LEN(Lista!F308)&gt;3,LEFT(Lista!F308,1),0),1),0)</f>
        <v>0</v>
      </c>
      <c r="G308" s="63">
        <f>IF(del_temp!G308&gt;0,TRUNC(IF(LEN(Lista!G308)&gt;3,LEFT(Lista!G308,1),0),1),0)</f>
        <v>0</v>
      </c>
      <c r="H308" s="63">
        <f>IF(del_temp!H308&gt;0,TRUNC(IF(LEN(Lista!H308)&gt;3,LEFT(Lista!H308,1),0),1),0)</f>
        <v>0</v>
      </c>
      <c r="I308" s="63">
        <f>IF(del_temp!I308&gt;0,TRUNC(IF(LEN(Lista!I308)&gt;3,LEFT(Lista!I308,1),0),1),0)</f>
        <v>0</v>
      </c>
      <c r="J308" s="63">
        <f>IF(del_temp!J308&gt;0,TRUNC(IF(LEN(Lista!J308)&gt;3,LEFT(Lista!J308,1),0),1),0)</f>
        <v>0</v>
      </c>
      <c r="K308" s="63">
        <f>IF(del_temp!K308&gt;0,TRUNC(IF(LEN(Lista!K308)&gt;3,LEFT(Lista!K308,1),0),1),0)</f>
        <v>0</v>
      </c>
      <c r="L308" s="63">
        <f>IF(del_temp!L308&gt;0,TRUNC(IF(LEN(Lista!L308)&gt;3,LEFT(Lista!L308,1),0),1),0)</f>
        <v>0</v>
      </c>
      <c r="M308" s="63">
        <f>IF(del_temp!M308&gt;0,TRUNC(IF(LEN(Lista!M308)&gt;3,LEFT(Lista!M308,1),0),1),0)</f>
        <v>0</v>
      </c>
      <c r="N308" s="63">
        <f>IF(del_temp!N308&gt;0,TRUNC(IF(LEN(Lista!N308)&gt;3,LEFT(Lista!N308,1),0),1),0)</f>
        <v>0</v>
      </c>
      <c r="O308" s="63">
        <f>IF(del_temp!O308&gt;0,TRUNC(IF(LEN(Lista!O308)&gt;3,LEFT(Lista!O308,1),0),1),0)</f>
        <v>0</v>
      </c>
      <c r="P308" s="63">
        <f>IF(del_temp!P308&gt;0,TRUNC(IF(LEN(Lista!P308)&gt;3,LEFT(Lista!P308,1),0),1),0)</f>
        <v>0</v>
      </c>
      <c r="Q308" s="63">
        <f>IF(del_temp!Q308&gt;0,TRUNC(IF(LEN(Lista!Q308)&gt;3,LEFT(Lista!Q308,1),0),1),0)</f>
        <v>0</v>
      </c>
      <c r="R308" s="63">
        <f>IF(del_temp!R308&gt;0,TRUNC(IF(LEN(Lista!R308)&gt;3,LEFT(Lista!R308,1),0),1),0)</f>
        <v>0</v>
      </c>
      <c r="S308" s="63">
        <f>IF(del_temp!S308&gt;0,TRUNC(IF(LEN(Lista!S308)&gt;3,LEFT(Lista!S308,1),0),1),0)</f>
        <v>0</v>
      </c>
      <c r="T308" s="63">
        <f>IF(del_temp!T308&gt;0,TRUNC(IF(LEN(Lista!T308)&gt;3,LEFT(Lista!T308,1),0),1),0)</f>
        <v>0</v>
      </c>
      <c r="U308" s="63">
        <f>IF(del_temp!U308&gt;0,TRUNC(IF(LEN(Lista!U308)&gt;3,LEFT(Lista!U308,1),0),1),0)</f>
        <v>0</v>
      </c>
      <c r="V308" s="63">
        <f>IF(del_temp!V308&gt;0,TRUNC(IF(LEN(Lista!V308)&gt;3,LEFT(Lista!V308,1),0),1),0)</f>
        <v>0</v>
      </c>
      <c r="W308" s="63">
        <f>IF(del_temp!W308&gt;0,TRUNC(IF(LEN(Lista!W308)&gt;3,LEFT(Lista!W308,1),0),1),0)</f>
        <v>0</v>
      </c>
      <c r="X308" s="63">
        <f>IF(del_temp!X308&gt;0,TRUNC(IF(LEN(Lista!X308)&gt;3,LEFT(Lista!X308,1),0),1),0)</f>
        <v>0</v>
      </c>
      <c r="Y308" s="63">
        <f>IF(del_temp!Y308&gt;0,TRUNC(IF(LEN(Lista!Y308)&gt;3,LEFT(Lista!Y308,1),0),1),0)</f>
        <v>0</v>
      </c>
      <c r="Z308" s="63">
        <f>IF(del_temp!Z308&gt;0,TRUNC(IF(LEN(Lista!Z308)&gt;3,LEFT(Lista!Z308,1),0),1),0)</f>
        <v>0</v>
      </c>
      <c r="AA308" s="63">
        <f>IF(del_temp!AA308&gt;0,TRUNC(IF(LEN(Lista!AA308)&gt;3,LEFT(Lista!AA308,1),0),1),0)</f>
        <v>0</v>
      </c>
      <c r="AB308" s="63">
        <f>IF(del_temp!AB308&gt;0,TRUNC(IF(LEN(Lista!AB308)&gt;3,LEFT(Lista!AB308,1),0),1),0)</f>
        <v>0</v>
      </c>
      <c r="AC308" s="63">
        <f>IF(del_temp!AC308&gt;0,TRUNC(IF(LEN(Lista!AC308)&gt;3,LEFT(Lista!AC308,1),0),1),0)</f>
        <v>0</v>
      </c>
      <c r="AD308" s="63">
        <f>IF(del_temp!AD308&gt;0,TRUNC(IF(LEN(Lista!AD308)&gt;3,LEFT(Lista!AD308,1),0),1),0)</f>
        <v>0</v>
      </c>
      <c r="AE308" s="63">
        <f>IF(del_temp!AE308&gt;0,TRUNC(IF(LEN(Lista!AE308)&gt;3,LEFT(Lista!AE308,1),0),1),0)</f>
        <v>0</v>
      </c>
      <c r="AF308" s="63">
        <f>IF(del_temp!AF308&gt;0,TRUNC(IF(LEN(Lista!AF308)&gt;3,LEFT(Lista!AF308,1),0),1),0)</f>
        <v>0</v>
      </c>
      <c r="AG308" s="63">
        <f>IF(del_temp!AG308&gt;0,TRUNC(IF(LEN(Lista!AG308)&gt;3,LEFT(Lista!AG308,1),0),1),0)</f>
        <v>0</v>
      </c>
      <c r="AH308" s="63">
        <f>IF(del_temp!AH308&gt;0,TRUNC(IF(LEN(Lista!AH308)&gt;3,LEFT(Lista!AH308,1),0),1),0)</f>
        <v>0</v>
      </c>
      <c r="AI308" s="63">
        <f>IF(del_temp!AI308&gt;0,TRUNC(IF(LEN(Lista!AI308)&gt;3,LEFT(Lista!AI308,1),0),1),0)</f>
        <v>0</v>
      </c>
      <c r="AJ308" s="166"/>
    </row>
    <row r="309" spans="1:36" ht="13.5" thickBot="1" x14ac:dyDescent="0.25">
      <c r="A309" s="152" t="s">
        <v>88</v>
      </c>
      <c r="B309" s="160"/>
      <c r="C309" s="160"/>
      <c r="D309" s="16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170"/>
      <c r="AJ309" s="35">
        <v>0</v>
      </c>
    </row>
    <row r="310" spans="1:36" ht="13.5" thickBot="1" x14ac:dyDescent="0.25">
      <c r="A310" s="171" t="str">
        <f>Lista!A310</f>
        <v>Scharman 120</v>
      </c>
      <c r="B310" s="172"/>
      <c r="C310" s="173"/>
      <c r="D310" s="29"/>
      <c r="E310" s="63">
        <f>Lista!E310</f>
        <v>1</v>
      </c>
      <c r="F310" s="63">
        <f>Lista!F310</f>
        <v>2</v>
      </c>
      <c r="G310" s="63">
        <f>Lista!G310</f>
        <v>3</v>
      </c>
      <c r="H310" s="63">
        <f>Lista!H310</f>
        <v>4</v>
      </c>
      <c r="I310" s="63">
        <f>Lista!I310</f>
        <v>5</v>
      </c>
      <c r="J310" s="63">
        <f>Lista!J310</f>
        <v>6</v>
      </c>
      <c r="K310" s="63">
        <f>Lista!K310</f>
        <v>7</v>
      </c>
      <c r="L310" s="63">
        <f>Lista!L310</f>
        <v>8</v>
      </c>
      <c r="M310" s="63">
        <f>Lista!M310</f>
        <v>9</v>
      </c>
      <c r="N310" s="63">
        <f>Lista!N310</f>
        <v>10</v>
      </c>
      <c r="O310" s="63">
        <f>Lista!O310</f>
        <v>11</v>
      </c>
      <c r="P310" s="63">
        <f>Lista!P310</f>
        <v>12</v>
      </c>
      <c r="Q310" s="63">
        <f>Lista!Q310</f>
        <v>13</v>
      </c>
      <c r="R310" s="63">
        <f>Lista!R310</f>
        <v>14</v>
      </c>
      <c r="S310" s="63">
        <f>Lista!S310</f>
        <v>15</v>
      </c>
      <c r="T310" s="63">
        <f>Lista!T310</f>
        <v>16</v>
      </c>
      <c r="U310" s="63">
        <f>Lista!U310</f>
        <v>17</v>
      </c>
      <c r="V310" s="63">
        <f>Lista!V310</f>
        <v>18</v>
      </c>
      <c r="W310" s="63">
        <f>Lista!W310</f>
        <v>19</v>
      </c>
      <c r="X310" s="63">
        <f>Lista!X310</f>
        <v>20</v>
      </c>
      <c r="Y310" s="63">
        <f>Lista!Y310</f>
        <v>21</v>
      </c>
      <c r="Z310" s="63">
        <f>Lista!Z310</f>
        <v>22</v>
      </c>
      <c r="AA310" s="63">
        <f>Lista!AA310</f>
        <v>23</v>
      </c>
      <c r="AB310" s="63">
        <f>Lista!AB310</f>
        <v>24</v>
      </c>
      <c r="AC310" s="63">
        <f>Lista!AC310</f>
        <v>25</v>
      </c>
      <c r="AD310" s="63">
        <f>Lista!AD310</f>
        <v>26</v>
      </c>
      <c r="AE310" s="63">
        <f>Lista!AE310</f>
        <v>27</v>
      </c>
      <c r="AF310" s="63">
        <f>Lista!AF310</f>
        <v>28</v>
      </c>
      <c r="AG310" s="63">
        <f>Lista!AG310</f>
        <v>29</v>
      </c>
      <c r="AH310" s="63">
        <f>Lista!AH310</f>
        <v>30</v>
      </c>
      <c r="AI310" s="63">
        <f>Lista!AI310</f>
        <v>31</v>
      </c>
      <c r="AJ310" s="31" t="s">
        <v>76</v>
      </c>
    </row>
    <row r="311" spans="1:36" ht="13.5" thickBot="1" x14ac:dyDescent="0.25">
      <c r="A311" s="180">
        <f>Lista!A311</f>
        <v>1</v>
      </c>
      <c r="B311" s="180">
        <f>Lista!B311</f>
        <v>1152</v>
      </c>
      <c r="C311" s="180" t="str">
        <f>Lista!C311</f>
        <v>Nowak Adam</v>
      </c>
      <c r="D311" s="14">
        <v>1</v>
      </c>
      <c r="E311" s="63">
        <f>IF(del_temp!E311&gt;0,TRUNC(IF(LEN(Lista!E311)&gt;3,LEFT(Lista!E311,1),0),1),0)</f>
        <v>0</v>
      </c>
      <c r="F311" s="63">
        <f>IF(del_temp!F311&gt;0,TRUNC(IF(LEN(Lista!F311)&gt;3,LEFT(Lista!F311,1),0),1),0)</f>
        <v>0</v>
      </c>
      <c r="G311" s="63">
        <f>IF(del_temp!G311&gt;0,TRUNC(IF(LEN(Lista!G311)&gt;3,LEFT(Lista!G311,1),0),1),0)</f>
        <v>0</v>
      </c>
      <c r="H311" s="63">
        <f>IF(del_temp!H311&gt;0,TRUNC(IF(LEN(Lista!H311)&gt;3,LEFT(Lista!H311,1),0),1),0)</f>
        <v>0</v>
      </c>
      <c r="I311" s="63">
        <f>IF(del_temp!I311&gt;0,TRUNC(IF(LEN(Lista!I311)&gt;3,LEFT(Lista!I311,1),0),1),0)</f>
        <v>0</v>
      </c>
      <c r="J311" s="63">
        <f>IF(del_temp!J311&gt;0,TRUNC(IF(LEN(Lista!J311)&gt;3,LEFT(Lista!J311,1),0),1),0)</f>
        <v>0</v>
      </c>
      <c r="K311" s="63">
        <f>IF(del_temp!K311&gt;0,TRUNC(IF(LEN(Lista!K311)&gt;3,LEFT(Lista!K311,1),0),1),0)</f>
        <v>0</v>
      </c>
      <c r="L311" s="63">
        <f>IF(del_temp!L311&gt;0,TRUNC(IF(LEN(Lista!L311)&gt;3,LEFT(Lista!L311,1),0),1),0)</f>
        <v>0</v>
      </c>
      <c r="M311" s="63">
        <f>IF(del_temp!M311&gt;0,TRUNC(IF(LEN(Lista!M311)&gt;3,LEFT(Lista!M311,1),0),1),0)</f>
        <v>0</v>
      </c>
      <c r="N311" s="63">
        <f>IF(del_temp!N311&gt;0,TRUNC(IF(LEN(Lista!N311)&gt;3,LEFT(Lista!N311,1),0),1),0)</f>
        <v>0</v>
      </c>
      <c r="O311" s="63">
        <f>IF(del_temp!O311&gt;0,TRUNC(IF(LEN(Lista!O311)&gt;3,LEFT(Lista!O311,1),0),1),0)</f>
        <v>0</v>
      </c>
      <c r="P311" s="63">
        <f>IF(del_temp!P311&gt;0,TRUNC(IF(LEN(Lista!P311)&gt;3,LEFT(Lista!P311,1),0),1),0)</f>
        <v>0</v>
      </c>
      <c r="Q311" s="63">
        <f>IF(del_temp!Q311&gt;0,TRUNC(IF(LEN(Lista!Q311)&gt;3,LEFT(Lista!Q311,1),0),1),0)</f>
        <v>0</v>
      </c>
      <c r="R311" s="63">
        <f>IF(del_temp!R311&gt;0,TRUNC(IF(LEN(Lista!R311)&gt;3,LEFT(Lista!R311,1),0),1),0)</f>
        <v>0</v>
      </c>
      <c r="S311" s="63">
        <f>IF(del_temp!S311&gt;0,TRUNC(IF(LEN(Lista!S311)&gt;3,LEFT(Lista!S311,1),0),1),0)</f>
        <v>0</v>
      </c>
      <c r="T311" s="63">
        <f>IF(del_temp!T311&gt;0,TRUNC(IF(LEN(Lista!T311)&gt;3,LEFT(Lista!T311,1),0),1),0)</f>
        <v>0</v>
      </c>
      <c r="U311" s="63">
        <f>IF(del_temp!U311&gt;0,TRUNC(IF(LEN(Lista!U311)&gt;3,LEFT(Lista!U311,1),0),1),0)</f>
        <v>0</v>
      </c>
      <c r="V311" s="63">
        <f>IF(del_temp!V311&gt;0,TRUNC(IF(LEN(Lista!V311)&gt;3,LEFT(Lista!V311,1),0),1),0)</f>
        <v>0</v>
      </c>
      <c r="W311" s="63">
        <f>IF(del_temp!W311&gt;0,TRUNC(IF(LEN(Lista!W311)&gt;3,LEFT(Lista!W311,1),0),1),0)</f>
        <v>0</v>
      </c>
      <c r="X311" s="63">
        <f>IF(del_temp!X311&gt;0,TRUNC(IF(LEN(Lista!X311)&gt;3,LEFT(Lista!X311,1),0),1),0)</f>
        <v>0</v>
      </c>
      <c r="Y311" s="63">
        <f>IF(del_temp!Y311&gt;0,TRUNC(IF(LEN(Lista!Y311)&gt;3,LEFT(Lista!Y311,1),0),1),0)</f>
        <v>0</v>
      </c>
      <c r="Z311" s="63">
        <f>IF(del_temp!Z311&gt;0,TRUNC(IF(LEN(Lista!Z311)&gt;3,LEFT(Lista!Z311,1),0),1),0)</f>
        <v>0</v>
      </c>
      <c r="AA311" s="63">
        <f>IF(del_temp!AA311&gt;0,TRUNC(IF(LEN(Lista!AA311)&gt;3,LEFT(Lista!AA311,1),0),1),0)</f>
        <v>0</v>
      </c>
      <c r="AB311" s="63">
        <f>IF(del_temp!AB311&gt;0,TRUNC(IF(LEN(Lista!AB311)&gt;3,LEFT(Lista!AB311,1),0),1),0)</f>
        <v>0</v>
      </c>
      <c r="AC311" s="63">
        <f>IF(del_temp!AC311&gt;0,TRUNC(IF(LEN(Lista!AC311)&gt;3,LEFT(Lista!AC311,1),0),1),0)</f>
        <v>0</v>
      </c>
      <c r="AD311" s="63">
        <f>IF(del_temp!AD311&gt;0,TRUNC(IF(LEN(Lista!AD311)&gt;3,LEFT(Lista!AD311,1),0),1),0)</f>
        <v>0</v>
      </c>
      <c r="AE311" s="63">
        <f>IF(del_temp!AE311&gt;0,TRUNC(IF(LEN(Lista!AE311)&gt;3,LEFT(Lista!AE311,1),0),1),0)</f>
        <v>0</v>
      </c>
      <c r="AF311" s="63">
        <f>IF(del_temp!AF311&gt;0,TRUNC(IF(LEN(Lista!AF311)&gt;3,LEFT(Lista!AF311,1),0),1),0)</f>
        <v>0</v>
      </c>
      <c r="AG311" s="63">
        <f>IF(del_temp!AG311&gt;0,TRUNC(IF(LEN(Lista!AG311)&gt;3,LEFT(Lista!AG311,1),0),1),0)</f>
        <v>0</v>
      </c>
      <c r="AH311" s="63">
        <f>IF(del_temp!AH311&gt;0,TRUNC(IF(LEN(Lista!AH311)&gt;3,LEFT(Lista!AH311,1),0),1),0)</f>
        <v>0</v>
      </c>
      <c r="AI311" s="63">
        <f>IF(del_temp!AI311&gt;0,TRUNC(IF(LEN(Lista!AI311)&gt;3,LEFT(Lista!AI311,1),0),1),0)</f>
        <v>0</v>
      </c>
      <c r="AJ311" s="149">
        <f>SUM(E311:AI313)</f>
        <v>0</v>
      </c>
    </row>
    <row r="312" spans="1:36" ht="13.5" thickBot="1" x14ac:dyDescent="0.25">
      <c r="A312" s="147"/>
      <c r="B312" s="147"/>
      <c r="C312" s="147"/>
      <c r="D312" s="15">
        <v>2</v>
      </c>
      <c r="E312" s="63">
        <f>IF(del_temp!E312&gt;0,TRUNC(IF(LEN(Lista!E312)&gt;3,LEFT(Lista!E312,1),0),1),0)</f>
        <v>0</v>
      </c>
      <c r="F312" s="63">
        <f>IF(del_temp!F312&gt;0,TRUNC(IF(LEN(Lista!F312)&gt;3,LEFT(Lista!F312,1),0),1),0)</f>
        <v>0</v>
      </c>
      <c r="G312" s="63">
        <f>IF(del_temp!G312&gt;0,TRUNC(IF(LEN(Lista!G312)&gt;3,LEFT(Lista!G312,1),0),1),0)</f>
        <v>0</v>
      </c>
      <c r="H312" s="63">
        <f>IF(del_temp!H312&gt;0,TRUNC(IF(LEN(Lista!H312)&gt;3,LEFT(Lista!H312,1),0),1),0)</f>
        <v>0</v>
      </c>
      <c r="I312" s="63">
        <f>IF(del_temp!I312&gt;0,TRUNC(IF(LEN(Lista!I312)&gt;3,LEFT(Lista!I312,1),0),1),0)</f>
        <v>0</v>
      </c>
      <c r="J312" s="63">
        <f>IF(del_temp!J312&gt;0,TRUNC(IF(LEN(Lista!J312)&gt;3,LEFT(Lista!J312,1),0),1),0)</f>
        <v>0</v>
      </c>
      <c r="K312" s="63">
        <f>IF(del_temp!K312&gt;0,TRUNC(IF(LEN(Lista!K312)&gt;3,LEFT(Lista!K312,1),0),1),0)</f>
        <v>0</v>
      </c>
      <c r="L312" s="63">
        <f>IF(del_temp!L312&gt;0,TRUNC(IF(LEN(Lista!L312)&gt;3,LEFT(Lista!L312,1),0),1),0)</f>
        <v>0</v>
      </c>
      <c r="M312" s="63">
        <f>IF(del_temp!M312&gt;0,TRUNC(IF(LEN(Lista!M312)&gt;3,LEFT(Lista!M312,1),0),1),0)</f>
        <v>0</v>
      </c>
      <c r="N312" s="63">
        <f>IF(del_temp!N312&gt;0,TRUNC(IF(LEN(Lista!N312)&gt;3,LEFT(Lista!N312,1),0),1),0)</f>
        <v>0</v>
      </c>
      <c r="O312" s="63">
        <f>IF(del_temp!O312&gt;0,TRUNC(IF(LEN(Lista!O312)&gt;3,LEFT(Lista!O312,1),0),1),0)</f>
        <v>0</v>
      </c>
      <c r="P312" s="63">
        <f>IF(del_temp!P312&gt;0,TRUNC(IF(LEN(Lista!P312)&gt;3,LEFT(Lista!P312,1),0),1),0)</f>
        <v>0</v>
      </c>
      <c r="Q312" s="63">
        <f>IF(del_temp!Q312&gt;0,TRUNC(IF(LEN(Lista!Q312)&gt;3,LEFT(Lista!Q312,1),0),1),0)</f>
        <v>0</v>
      </c>
      <c r="R312" s="63">
        <f>IF(del_temp!R312&gt;0,TRUNC(IF(LEN(Lista!R312)&gt;3,LEFT(Lista!R312,1),0),1),0)</f>
        <v>0</v>
      </c>
      <c r="S312" s="63">
        <f>IF(del_temp!S312&gt;0,TRUNC(IF(LEN(Lista!S312)&gt;3,LEFT(Lista!S312,1),0),1),0)</f>
        <v>0</v>
      </c>
      <c r="T312" s="63">
        <f>IF(del_temp!T312&gt;0,TRUNC(IF(LEN(Lista!T312)&gt;3,LEFT(Lista!T312,1),0),1),0)</f>
        <v>0</v>
      </c>
      <c r="U312" s="63">
        <f>IF(del_temp!U312&gt;0,TRUNC(IF(LEN(Lista!U312)&gt;3,LEFT(Lista!U312,1),0),1),0)</f>
        <v>0</v>
      </c>
      <c r="V312" s="63">
        <f>IF(del_temp!V312&gt;0,TRUNC(IF(LEN(Lista!V312)&gt;3,LEFT(Lista!V312,1),0),1),0)</f>
        <v>0</v>
      </c>
      <c r="W312" s="63">
        <f>IF(del_temp!W312&gt;0,TRUNC(IF(LEN(Lista!W312)&gt;3,LEFT(Lista!W312,1),0),1),0)</f>
        <v>0</v>
      </c>
      <c r="X312" s="63">
        <f>IF(del_temp!X312&gt;0,TRUNC(IF(LEN(Lista!X312)&gt;3,LEFT(Lista!X312,1),0),1),0)</f>
        <v>0</v>
      </c>
      <c r="Y312" s="63">
        <f>IF(del_temp!Y312&gt;0,TRUNC(IF(LEN(Lista!Y312)&gt;3,LEFT(Lista!Y312,1),0),1),0)</f>
        <v>0</v>
      </c>
      <c r="Z312" s="63">
        <f>IF(del_temp!Z312&gt;0,TRUNC(IF(LEN(Lista!Z312)&gt;3,LEFT(Lista!Z312,1),0),1),0)</f>
        <v>0</v>
      </c>
      <c r="AA312" s="63">
        <f>IF(del_temp!AA312&gt;0,TRUNC(IF(LEN(Lista!AA312)&gt;3,LEFT(Lista!AA312,1),0),1),0)</f>
        <v>0</v>
      </c>
      <c r="AB312" s="63">
        <f>IF(del_temp!AB312&gt;0,TRUNC(IF(LEN(Lista!AB312)&gt;3,LEFT(Lista!AB312,1),0),1),0)</f>
        <v>0</v>
      </c>
      <c r="AC312" s="63">
        <f>IF(del_temp!AC312&gt;0,TRUNC(IF(LEN(Lista!AC312)&gt;3,LEFT(Lista!AC312,1),0),1),0)</f>
        <v>0</v>
      </c>
      <c r="AD312" s="63">
        <f>IF(del_temp!AD312&gt;0,TRUNC(IF(LEN(Lista!AD312)&gt;3,LEFT(Lista!AD312,1),0),1),0)</f>
        <v>0</v>
      </c>
      <c r="AE312" s="63">
        <f>IF(del_temp!AE312&gt;0,TRUNC(IF(LEN(Lista!AE312)&gt;3,LEFT(Lista!AE312,1),0),1),0)</f>
        <v>0</v>
      </c>
      <c r="AF312" s="63">
        <f>IF(del_temp!AF312&gt;0,TRUNC(IF(LEN(Lista!AF312)&gt;3,LEFT(Lista!AF312,1),0),1),0)</f>
        <v>0</v>
      </c>
      <c r="AG312" s="63">
        <f>IF(del_temp!AG312&gt;0,TRUNC(IF(LEN(Lista!AG312)&gt;3,LEFT(Lista!AG312,1),0),1),0)</f>
        <v>0</v>
      </c>
      <c r="AH312" s="63">
        <f>IF(del_temp!AH312&gt;0,TRUNC(IF(LEN(Lista!AH312)&gt;3,LEFT(Lista!AH312,1),0),1),0)</f>
        <v>0</v>
      </c>
      <c r="AI312" s="63">
        <f>IF(del_temp!AI312&gt;0,TRUNC(IF(LEN(Lista!AI312)&gt;3,LEFT(Lista!AI312,1),0),1),0)</f>
        <v>0</v>
      </c>
      <c r="AJ312" s="150"/>
    </row>
    <row r="313" spans="1:36" ht="13.5" thickBot="1" x14ac:dyDescent="0.25">
      <c r="A313" s="148"/>
      <c r="B313" s="148"/>
      <c r="C313" s="148"/>
      <c r="D313" s="15">
        <v>3</v>
      </c>
      <c r="E313" s="63">
        <f>IF(del_temp!E313&gt;0,TRUNC(IF(LEN(Lista!E313)&gt;3,LEFT(Lista!E313,1),0),1),0)</f>
        <v>0</v>
      </c>
      <c r="F313" s="63">
        <f>IF(del_temp!F313&gt;0,TRUNC(IF(LEN(Lista!F313)&gt;3,LEFT(Lista!F313,1),0),1),0)</f>
        <v>0</v>
      </c>
      <c r="G313" s="63">
        <f>IF(del_temp!G313&gt;0,TRUNC(IF(LEN(Lista!G313)&gt;3,LEFT(Lista!G313,1),0),1),0)</f>
        <v>0</v>
      </c>
      <c r="H313" s="63">
        <f>IF(del_temp!H313&gt;0,TRUNC(IF(LEN(Lista!H313)&gt;3,LEFT(Lista!H313,1),0),1),0)</f>
        <v>0</v>
      </c>
      <c r="I313" s="63">
        <f>IF(del_temp!I313&gt;0,TRUNC(IF(LEN(Lista!I313)&gt;3,LEFT(Lista!I313,1),0),1),0)</f>
        <v>0</v>
      </c>
      <c r="J313" s="63">
        <f>IF(del_temp!J313&gt;0,TRUNC(IF(LEN(Lista!J313)&gt;3,LEFT(Lista!J313,1),0),1),0)</f>
        <v>0</v>
      </c>
      <c r="K313" s="63">
        <f>IF(del_temp!K313&gt;0,TRUNC(IF(LEN(Lista!K313)&gt;3,LEFT(Lista!K313,1),0),1),0)</f>
        <v>0</v>
      </c>
      <c r="L313" s="63">
        <f>IF(del_temp!L313&gt;0,TRUNC(IF(LEN(Lista!L313)&gt;3,LEFT(Lista!L313,1),0),1),0)</f>
        <v>0</v>
      </c>
      <c r="M313" s="63">
        <f>IF(del_temp!M313&gt;0,TRUNC(IF(LEN(Lista!M313)&gt;3,LEFT(Lista!M313,1),0),1),0)</f>
        <v>0</v>
      </c>
      <c r="N313" s="63">
        <f>IF(del_temp!N313&gt;0,TRUNC(IF(LEN(Lista!N313)&gt;3,LEFT(Lista!N313,1),0),1),0)</f>
        <v>0</v>
      </c>
      <c r="O313" s="63">
        <f>IF(del_temp!O313&gt;0,TRUNC(IF(LEN(Lista!O313)&gt;3,LEFT(Lista!O313,1),0),1),0)</f>
        <v>0</v>
      </c>
      <c r="P313" s="63">
        <f>IF(del_temp!P313&gt;0,TRUNC(IF(LEN(Lista!P313)&gt;3,LEFT(Lista!P313,1),0),1),0)</f>
        <v>0</v>
      </c>
      <c r="Q313" s="63">
        <f>IF(del_temp!Q313&gt;0,TRUNC(IF(LEN(Lista!Q313)&gt;3,LEFT(Lista!Q313,1),0),1),0)</f>
        <v>0</v>
      </c>
      <c r="R313" s="63">
        <f>IF(del_temp!R313&gt;0,TRUNC(IF(LEN(Lista!R313)&gt;3,LEFT(Lista!R313,1),0),1),0)</f>
        <v>0</v>
      </c>
      <c r="S313" s="63">
        <f>IF(del_temp!S313&gt;0,TRUNC(IF(LEN(Lista!S313)&gt;3,LEFT(Lista!S313,1),0),1),0)</f>
        <v>0</v>
      </c>
      <c r="T313" s="63">
        <f>IF(del_temp!T313&gt;0,TRUNC(IF(LEN(Lista!T313)&gt;3,LEFT(Lista!T313,1),0),1),0)</f>
        <v>0</v>
      </c>
      <c r="U313" s="63">
        <f>IF(del_temp!U313&gt;0,TRUNC(IF(LEN(Lista!U313)&gt;3,LEFT(Lista!U313,1),0),1),0)</f>
        <v>0</v>
      </c>
      <c r="V313" s="63">
        <f>IF(del_temp!V313&gt;0,TRUNC(IF(LEN(Lista!V313)&gt;3,LEFT(Lista!V313,1),0),1),0)</f>
        <v>0</v>
      </c>
      <c r="W313" s="63">
        <f>IF(del_temp!W313&gt;0,TRUNC(IF(LEN(Lista!W313)&gt;3,LEFT(Lista!W313,1),0),1),0)</f>
        <v>0</v>
      </c>
      <c r="X313" s="63">
        <f>IF(del_temp!X313&gt;0,TRUNC(IF(LEN(Lista!X313)&gt;3,LEFT(Lista!X313,1),0),1),0)</f>
        <v>0</v>
      </c>
      <c r="Y313" s="63">
        <f>IF(del_temp!Y313&gt;0,TRUNC(IF(LEN(Lista!Y313)&gt;3,LEFT(Lista!Y313,1),0),1),0)</f>
        <v>0</v>
      </c>
      <c r="Z313" s="63">
        <f>IF(del_temp!Z313&gt;0,TRUNC(IF(LEN(Lista!Z313)&gt;3,LEFT(Lista!Z313,1),0),1),0)</f>
        <v>0</v>
      </c>
      <c r="AA313" s="63">
        <f>IF(del_temp!AA313&gt;0,TRUNC(IF(LEN(Lista!AA313)&gt;3,LEFT(Lista!AA313,1),0),1),0)</f>
        <v>0</v>
      </c>
      <c r="AB313" s="63">
        <f>IF(del_temp!AB313&gt;0,TRUNC(IF(LEN(Lista!AB313)&gt;3,LEFT(Lista!AB313,1),0),1),0)</f>
        <v>0</v>
      </c>
      <c r="AC313" s="63">
        <f>IF(del_temp!AC313&gt;0,TRUNC(IF(LEN(Lista!AC313)&gt;3,LEFT(Lista!AC313,1),0),1),0)</f>
        <v>0</v>
      </c>
      <c r="AD313" s="63">
        <f>IF(del_temp!AD313&gt;0,TRUNC(IF(LEN(Lista!AD313)&gt;3,LEFT(Lista!AD313,1),0),1),0)</f>
        <v>0</v>
      </c>
      <c r="AE313" s="63">
        <f>IF(del_temp!AE313&gt;0,TRUNC(IF(LEN(Lista!AE313)&gt;3,LEFT(Lista!AE313,1),0),1),0)</f>
        <v>0</v>
      </c>
      <c r="AF313" s="63">
        <f>IF(del_temp!AF313&gt;0,TRUNC(IF(LEN(Lista!AF313)&gt;3,LEFT(Lista!AF313,1),0),1),0)</f>
        <v>0</v>
      </c>
      <c r="AG313" s="63">
        <f>IF(del_temp!AG313&gt;0,TRUNC(IF(LEN(Lista!AG313)&gt;3,LEFT(Lista!AG313,1),0),1),0)</f>
        <v>0</v>
      </c>
      <c r="AH313" s="63">
        <f>IF(del_temp!AH313&gt;0,TRUNC(IF(LEN(Lista!AH313)&gt;3,LEFT(Lista!AH313,1),0),1),0)</f>
        <v>0</v>
      </c>
      <c r="AI313" s="63">
        <f>IF(del_temp!AI313&gt;0,TRUNC(IF(LEN(Lista!AI313)&gt;3,LEFT(Lista!AI313,1),0),1),0)</f>
        <v>0</v>
      </c>
      <c r="AJ313" s="151"/>
    </row>
    <row r="314" spans="1:36" ht="13.5" thickBot="1" x14ac:dyDescent="0.25">
      <c r="A314" s="180">
        <f>Lista!A314</f>
        <v>2</v>
      </c>
      <c r="B314" s="180">
        <f>Lista!B314</f>
        <v>1132</v>
      </c>
      <c r="C314" s="180" t="str">
        <f>Lista!C314</f>
        <v>Majcher Sławomir</v>
      </c>
      <c r="D314" s="15">
        <v>1</v>
      </c>
      <c r="E314" s="63">
        <f>IF(del_temp!E314&gt;0,TRUNC(IF(LEN(Lista!E314)&gt;3,LEFT(Lista!E314,1),0),1),0)</f>
        <v>0</v>
      </c>
      <c r="F314" s="63">
        <f>IF(del_temp!F314&gt;0,TRUNC(IF(LEN(Lista!F314)&gt;3,LEFT(Lista!F314,1),0),1),0)</f>
        <v>0</v>
      </c>
      <c r="G314" s="63">
        <f>IF(del_temp!G314&gt;0,TRUNC(IF(LEN(Lista!G314)&gt;3,LEFT(Lista!G314,1),0),1),0)</f>
        <v>0</v>
      </c>
      <c r="H314" s="63">
        <f>IF(del_temp!H314&gt;0,TRUNC(IF(LEN(Lista!H314)&gt;3,LEFT(Lista!H314,1),0),1),0)</f>
        <v>0</v>
      </c>
      <c r="I314" s="63">
        <f>IF(del_temp!I314&gt;0,TRUNC(IF(LEN(Lista!I314)&gt;3,LEFT(Lista!I314,1),0),1),0)</f>
        <v>0</v>
      </c>
      <c r="J314" s="63">
        <f>IF(del_temp!J314&gt;0,TRUNC(IF(LEN(Lista!J314)&gt;3,LEFT(Lista!J314,1),0),1),0)</f>
        <v>0</v>
      </c>
      <c r="K314" s="63">
        <f>IF(del_temp!K314&gt;0,TRUNC(IF(LEN(Lista!K314)&gt;3,LEFT(Lista!K314,1),0),1),0)</f>
        <v>0</v>
      </c>
      <c r="L314" s="63">
        <f>IF(del_temp!L314&gt;0,TRUNC(IF(LEN(Lista!L314)&gt;3,LEFT(Lista!L314,1),0),1),0)</f>
        <v>0</v>
      </c>
      <c r="M314" s="63">
        <f>IF(del_temp!M314&gt;0,TRUNC(IF(LEN(Lista!M314)&gt;3,LEFT(Lista!M314,1),0),1),0)</f>
        <v>0</v>
      </c>
      <c r="N314" s="63">
        <f>IF(del_temp!N314&gt;0,TRUNC(IF(LEN(Lista!N314)&gt;3,LEFT(Lista!N314,1),0),1),0)</f>
        <v>0</v>
      </c>
      <c r="O314" s="63">
        <f>IF(del_temp!O314&gt;0,TRUNC(IF(LEN(Lista!O314)&gt;3,LEFT(Lista!O314,1),0),1),0)</f>
        <v>0</v>
      </c>
      <c r="P314" s="63">
        <f>IF(del_temp!P314&gt;0,TRUNC(IF(LEN(Lista!P314)&gt;3,LEFT(Lista!P314,1),0),1),0)</f>
        <v>0</v>
      </c>
      <c r="Q314" s="63">
        <f>IF(del_temp!Q314&gt;0,TRUNC(IF(LEN(Lista!Q314)&gt;3,LEFT(Lista!Q314,1),0),1),0)</f>
        <v>0</v>
      </c>
      <c r="R314" s="63">
        <f>IF(del_temp!R314&gt;0,TRUNC(IF(LEN(Lista!R314)&gt;3,LEFT(Lista!R314,1),0),1),0)</f>
        <v>0</v>
      </c>
      <c r="S314" s="63">
        <f>IF(del_temp!S314&gt;0,TRUNC(IF(LEN(Lista!S314)&gt;3,LEFT(Lista!S314,1),0),1),0)</f>
        <v>0</v>
      </c>
      <c r="T314" s="63">
        <f>IF(del_temp!T314&gt;0,TRUNC(IF(LEN(Lista!T314)&gt;3,LEFT(Lista!T314,1),0),1),0)</f>
        <v>0</v>
      </c>
      <c r="U314" s="63">
        <f>IF(del_temp!U314&gt;0,TRUNC(IF(LEN(Lista!U314)&gt;3,LEFT(Lista!U314,1),0),1),0)</f>
        <v>0</v>
      </c>
      <c r="V314" s="63">
        <f>IF(del_temp!V314&gt;0,TRUNC(IF(LEN(Lista!V314)&gt;3,LEFT(Lista!V314,1),0),1),0)</f>
        <v>0</v>
      </c>
      <c r="W314" s="63">
        <f>IF(del_temp!W314&gt;0,TRUNC(IF(LEN(Lista!W314)&gt;3,LEFT(Lista!W314,1),0),1),0)</f>
        <v>0</v>
      </c>
      <c r="X314" s="63">
        <f>IF(del_temp!X314&gt;0,TRUNC(IF(LEN(Lista!X314)&gt;3,LEFT(Lista!X314,1),0),1),0)</f>
        <v>0</v>
      </c>
      <c r="Y314" s="63">
        <f>IF(del_temp!Y314&gt;0,TRUNC(IF(LEN(Lista!Y314)&gt;3,LEFT(Lista!Y314,1),0),1),0)</f>
        <v>0</v>
      </c>
      <c r="Z314" s="63">
        <f>IF(del_temp!Z314&gt;0,TRUNC(IF(LEN(Lista!Z314)&gt;3,LEFT(Lista!Z314,1),0),1),0)</f>
        <v>0</v>
      </c>
      <c r="AA314" s="63">
        <f>IF(del_temp!AA314&gt;0,TRUNC(IF(LEN(Lista!AA314)&gt;3,LEFT(Lista!AA314,1),0),1),0)</f>
        <v>0</v>
      </c>
      <c r="AB314" s="63">
        <f>IF(del_temp!AB314&gt;0,TRUNC(IF(LEN(Lista!AB314)&gt;3,LEFT(Lista!AB314,1),0),1),0)</f>
        <v>0</v>
      </c>
      <c r="AC314" s="63">
        <f>IF(del_temp!AC314&gt;0,TRUNC(IF(LEN(Lista!AC314)&gt;3,LEFT(Lista!AC314,1),0),1),0)</f>
        <v>0</v>
      </c>
      <c r="AD314" s="63">
        <f>IF(del_temp!AD314&gt;0,TRUNC(IF(LEN(Lista!AD314)&gt;3,LEFT(Lista!AD314,1),0),1),0)</f>
        <v>0</v>
      </c>
      <c r="AE314" s="63">
        <f>IF(del_temp!AE314&gt;0,TRUNC(IF(LEN(Lista!AE314)&gt;3,LEFT(Lista!AE314,1),0),1),0)</f>
        <v>0</v>
      </c>
      <c r="AF314" s="63">
        <f>IF(del_temp!AF314&gt;0,TRUNC(IF(LEN(Lista!AF314)&gt;3,LEFT(Lista!AF314,1),0),1),0)</f>
        <v>0</v>
      </c>
      <c r="AG314" s="63">
        <f>IF(del_temp!AG314&gt;0,TRUNC(IF(LEN(Lista!AG314)&gt;3,LEFT(Lista!AG314,1),0),1),0)</f>
        <v>0</v>
      </c>
      <c r="AH314" s="63">
        <f>IF(del_temp!AH314&gt;0,TRUNC(IF(LEN(Lista!AH314)&gt;3,LEFT(Lista!AH314,1),0),1),0)</f>
        <v>0</v>
      </c>
      <c r="AI314" s="63">
        <f>IF(del_temp!AI314&gt;0,TRUNC(IF(LEN(Lista!AI314)&gt;3,LEFT(Lista!AI314,1),0),1),0)</f>
        <v>0</v>
      </c>
      <c r="AJ314" s="149">
        <f t="shared" ref="AJ314" si="63">SUM(E314:AI316)</f>
        <v>0</v>
      </c>
    </row>
    <row r="315" spans="1:36" ht="13.5" thickBot="1" x14ac:dyDescent="0.25">
      <c r="A315" s="147"/>
      <c r="B315" s="147"/>
      <c r="C315" s="147"/>
      <c r="D315" s="15">
        <v>2</v>
      </c>
      <c r="E315" s="63">
        <f>IF(del_temp!E315&gt;0,TRUNC(IF(LEN(Lista!E315)&gt;3,LEFT(Lista!E315,1),0),1),0)</f>
        <v>0</v>
      </c>
      <c r="F315" s="63">
        <f>IF(del_temp!F315&gt;0,TRUNC(IF(LEN(Lista!F315)&gt;3,LEFT(Lista!F315,1),0),1),0)</f>
        <v>0</v>
      </c>
      <c r="G315" s="63">
        <f>IF(del_temp!G315&gt;0,TRUNC(IF(LEN(Lista!G315)&gt;3,LEFT(Lista!G315,1),0),1),0)</f>
        <v>0</v>
      </c>
      <c r="H315" s="63">
        <f>IF(del_temp!H315&gt;0,TRUNC(IF(LEN(Lista!H315)&gt;3,LEFT(Lista!H315,1),0),1),0)</f>
        <v>0</v>
      </c>
      <c r="I315" s="63">
        <f>IF(del_temp!I315&gt;0,TRUNC(IF(LEN(Lista!I315)&gt;3,LEFT(Lista!I315,1),0),1),0)</f>
        <v>0</v>
      </c>
      <c r="J315" s="63">
        <f>IF(del_temp!J315&gt;0,TRUNC(IF(LEN(Lista!J315)&gt;3,LEFT(Lista!J315,1),0),1),0)</f>
        <v>0</v>
      </c>
      <c r="K315" s="63">
        <f>IF(del_temp!K315&gt;0,TRUNC(IF(LEN(Lista!K315)&gt;3,LEFT(Lista!K315,1),0),1),0)</f>
        <v>0</v>
      </c>
      <c r="L315" s="63">
        <f>IF(del_temp!L315&gt;0,TRUNC(IF(LEN(Lista!L315)&gt;3,LEFT(Lista!L315,1),0),1),0)</f>
        <v>0</v>
      </c>
      <c r="M315" s="63">
        <f>IF(del_temp!M315&gt;0,TRUNC(IF(LEN(Lista!M315)&gt;3,LEFT(Lista!M315,1),0),1),0)</f>
        <v>0</v>
      </c>
      <c r="N315" s="63">
        <f>IF(del_temp!N315&gt;0,TRUNC(IF(LEN(Lista!N315)&gt;3,LEFT(Lista!N315,1),0),1),0)</f>
        <v>0</v>
      </c>
      <c r="O315" s="63">
        <f>IF(del_temp!O315&gt;0,TRUNC(IF(LEN(Lista!O315)&gt;3,LEFT(Lista!O315,1),0),1),0)</f>
        <v>0</v>
      </c>
      <c r="P315" s="63">
        <f>IF(del_temp!P315&gt;0,TRUNC(IF(LEN(Lista!P315)&gt;3,LEFT(Lista!P315,1),0),1),0)</f>
        <v>0</v>
      </c>
      <c r="Q315" s="63">
        <f>IF(del_temp!Q315&gt;0,TRUNC(IF(LEN(Lista!Q315)&gt;3,LEFT(Lista!Q315,1),0),1),0)</f>
        <v>0</v>
      </c>
      <c r="R315" s="63">
        <f>IF(del_temp!R315&gt;0,TRUNC(IF(LEN(Lista!R315)&gt;3,LEFT(Lista!R315,1),0),1),0)</f>
        <v>0</v>
      </c>
      <c r="S315" s="63">
        <f>IF(del_temp!S315&gt;0,TRUNC(IF(LEN(Lista!S315)&gt;3,LEFT(Lista!S315,1),0),1),0)</f>
        <v>0</v>
      </c>
      <c r="T315" s="63">
        <f>IF(del_temp!T315&gt;0,TRUNC(IF(LEN(Lista!T315)&gt;3,LEFT(Lista!T315,1),0),1),0)</f>
        <v>0</v>
      </c>
      <c r="U315" s="63">
        <f>IF(del_temp!U315&gt;0,TRUNC(IF(LEN(Lista!U315)&gt;3,LEFT(Lista!U315,1),0),1),0)</f>
        <v>0</v>
      </c>
      <c r="V315" s="63">
        <f>IF(del_temp!V315&gt;0,TRUNC(IF(LEN(Lista!V315)&gt;3,LEFT(Lista!V315,1),0),1),0)</f>
        <v>0</v>
      </c>
      <c r="W315" s="63">
        <f>IF(del_temp!W315&gt;0,TRUNC(IF(LEN(Lista!W315)&gt;3,LEFT(Lista!W315,1),0),1),0)</f>
        <v>0</v>
      </c>
      <c r="X315" s="63">
        <f>IF(del_temp!X315&gt;0,TRUNC(IF(LEN(Lista!X315)&gt;3,LEFT(Lista!X315,1),0),1),0)</f>
        <v>0</v>
      </c>
      <c r="Y315" s="63">
        <f>IF(del_temp!Y315&gt;0,TRUNC(IF(LEN(Lista!Y315)&gt;3,LEFT(Lista!Y315,1),0),1),0)</f>
        <v>0</v>
      </c>
      <c r="Z315" s="63">
        <f>IF(del_temp!Z315&gt;0,TRUNC(IF(LEN(Lista!Z315)&gt;3,LEFT(Lista!Z315,1),0),1),0)</f>
        <v>0</v>
      </c>
      <c r="AA315" s="63">
        <f>IF(del_temp!AA315&gt;0,TRUNC(IF(LEN(Lista!AA315)&gt;3,LEFT(Lista!AA315,1),0),1),0)</f>
        <v>0</v>
      </c>
      <c r="AB315" s="63">
        <f>IF(del_temp!AB315&gt;0,TRUNC(IF(LEN(Lista!AB315)&gt;3,LEFT(Lista!AB315,1),0),1),0)</f>
        <v>0</v>
      </c>
      <c r="AC315" s="63">
        <f>IF(del_temp!AC315&gt;0,TRUNC(IF(LEN(Lista!AC315)&gt;3,LEFT(Lista!AC315,1),0),1),0)</f>
        <v>0</v>
      </c>
      <c r="AD315" s="63">
        <f>IF(del_temp!AD315&gt;0,TRUNC(IF(LEN(Lista!AD315)&gt;3,LEFT(Lista!AD315,1),0),1),0)</f>
        <v>0</v>
      </c>
      <c r="AE315" s="63">
        <f>IF(del_temp!AE315&gt;0,TRUNC(IF(LEN(Lista!AE315)&gt;3,LEFT(Lista!AE315,1),0),1),0)</f>
        <v>0</v>
      </c>
      <c r="AF315" s="63">
        <f>IF(del_temp!AF315&gt;0,TRUNC(IF(LEN(Lista!AF315)&gt;3,LEFT(Lista!AF315,1),0),1),0)</f>
        <v>0</v>
      </c>
      <c r="AG315" s="63">
        <f>IF(del_temp!AG315&gt;0,TRUNC(IF(LEN(Lista!AG315)&gt;3,LEFT(Lista!AG315,1),0),1),0)</f>
        <v>0</v>
      </c>
      <c r="AH315" s="63">
        <f>IF(del_temp!AH315&gt;0,TRUNC(IF(LEN(Lista!AH315)&gt;3,LEFT(Lista!AH315,1),0),1),0)</f>
        <v>0</v>
      </c>
      <c r="AI315" s="63">
        <f>IF(del_temp!AI315&gt;0,TRUNC(IF(LEN(Lista!AI315)&gt;3,LEFT(Lista!AI315,1),0),1),0)</f>
        <v>0</v>
      </c>
      <c r="AJ315" s="150"/>
    </row>
    <row r="316" spans="1:36" ht="13.5" thickBot="1" x14ac:dyDescent="0.25">
      <c r="A316" s="148"/>
      <c r="B316" s="148"/>
      <c r="C316" s="148"/>
      <c r="D316" s="15">
        <v>3</v>
      </c>
      <c r="E316" s="63">
        <f>IF(del_temp!E316&gt;0,TRUNC(IF(LEN(Lista!E316)&gt;3,LEFT(Lista!E316,1),0),1),0)</f>
        <v>0</v>
      </c>
      <c r="F316" s="63">
        <f>IF(del_temp!F316&gt;0,TRUNC(IF(LEN(Lista!F316)&gt;3,LEFT(Lista!F316,1),0),1),0)</f>
        <v>0</v>
      </c>
      <c r="G316" s="63">
        <f>IF(del_temp!G316&gt;0,TRUNC(IF(LEN(Lista!G316)&gt;3,LEFT(Lista!G316,1),0),1),0)</f>
        <v>0</v>
      </c>
      <c r="H316" s="63">
        <f>IF(del_temp!H316&gt;0,TRUNC(IF(LEN(Lista!H316)&gt;3,LEFT(Lista!H316,1),0),1),0)</f>
        <v>0</v>
      </c>
      <c r="I316" s="63">
        <f>IF(del_temp!I316&gt;0,TRUNC(IF(LEN(Lista!I316)&gt;3,LEFT(Lista!I316,1),0),1),0)</f>
        <v>0</v>
      </c>
      <c r="J316" s="63">
        <f>IF(del_temp!J316&gt;0,TRUNC(IF(LEN(Lista!J316)&gt;3,LEFT(Lista!J316,1),0),1),0)</f>
        <v>0</v>
      </c>
      <c r="K316" s="63">
        <f>IF(del_temp!K316&gt;0,TRUNC(IF(LEN(Lista!K316)&gt;3,LEFT(Lista!K316,1),0),1),0)</f>
        <v>0</v>
      </c>
      <c r="L316" s="63">
        <f>IF(del_temp!L316&gt;0,TRUNC(IF(LEN(Lista!L316)&gt;3,LEFT(Lista!L316,1),0),1),0)</f>
        <v>0</v>
      </c>
      <c r="M316" s="63">
        <f>IF(del_temp!M316&gt;0,TRUNC(IF(LEN(Lista!M316)&gt;3,LEFT(Lista!M316,1),0),1),0)</f>
        <v>0</v>
      </c>
      <c r="N316" s="63">
        <f>IF(del_temp!N316&gt;0,TRUNC(IF(LEN(Lista!N316)&gt;3,LEFT(Lista!N316,1),0),1),0)</f>
        <v>0</v>
      </c>
      <c r="O316" s="63">
        <f>IF(del_temp!O316&gt;0,TRUNC(IF(LEN(Lista!O316)&gt;3,LEFT(Lista!O316,1),0),1),0)</f>
        <v>0</v>
      </c>
      <c r="P316" s="63">
        <f>IF(del_temp!P316&gt;0,TRUNC(IF(LEN(Lista!P316)&gt;3,LEFT(Lista!P316,1),0),1),0)</f>
        <v>0</v>
      </c>
      <c r="Q316" s="63">
        <f>IF(del_temp!Q316&gt;0,TRUNC(IF(LEN(Lista!Q316)&gt;3,LEFT(Lista!Q316,1),0),1),0)</f>
        <v>0</v>
      </c>
      <c r="R316" s="63">
        <f>IF(del_temp!R316&gt;0,TRUNC(IF(LEN(Lista!R316)&gt;3,LEFT(Lista!R316,1),0),1),0)</f>
        <v>0</v>
      </c>
      <c r="S316" s="63">
        <f>IF(del_temp!S316&gt;0,TRUNC(IF(LEN(Lista!S316)&gt;3,LEFT(Lista!S316,1),0),1),0)</f>
        <v>0</v>
      </c>
      <c r="T316" s="63">
        <f>IF(del_temp!T316&gt;0,TRUNC(IF(LEN(Lista!T316)&gt;3,LEFT(Lista!T316,1),0),1),0)</f>
        <v>0</v>
      </c>
      <c r="U316" s="63">
        <f>IF(del_temp!U316&gt;0,TRUNC(IF(LEN(Lista!U316)&gt;3,LEFT(Lista!U316,1),0),1),0)</f>
        <v>0</v>
      </c>
      <c r="V316" s="63">
        <f>IF(del_temp!V316&gt;0,TRUNC(IF(LEN(Lista!V316)&gt;3,LEFT(Lista!V316,1),0),1),0)</f>
        <v>0</v>
      </c>
      <c r="W316" s="63">
        <f>IF(del_temp!W316&gt;0,TRUNC(IF(LEN(Lista!W316)&gt;3,LEFT(Lista!W316,1),0),1),0)</f>
        <v>0</v>
      </c>
      <c r="X316" s="63">
        <f>IF(del_temp!X316&gt;0,TRUNC(IF(LEN(Lista!X316)&gt;3,LEFT(Lista!X316,1),0),1),0)</f>
        <v>0</v>
      </c>
      <c r="Y316" s="63">
        <f>IF(del_temp!Y316&gt;0,TRUNC(IF(LEN(Lista!Y316)&gt;3,LEFT(Lista!Y316,1),0),1),0)</f>
        <v>0</v>
      </c>
      <c r="Z316" s="63">
        <f>IF(del_temp!Z316&gt;0,TRUNC(IF(LEN(Lista!Z316)&gt;3,LEFT(Lista!Z316,1),0),1),0)</f>
        <v>0</v>
      </c>
      <c r="AA316" s="63">
        <f>IF(del_temp!AA316&gt;0,TRUNC(IF(LEN(Lista!AA316)&gt;3,LEFT(Lista!AA316,1),0),1),0)</f>
        <v>0</v>
      </c>
      <c r="AB316" s="63">
        <f>IF(del_temp!AB316&gt;0,TRUNC(IF(LEN(Lista!AB316)&gt;3,LEFT(Lista!AB316,1),0),1),0)</f>
        <v>0</v>
      </c>
      <c r="AC316" s="63">
        <f>IF(del_temp!AC316&gt;0,TRUNC(IF(LEN(Lista!AC316)&gt;3,LEFT(Lista!AC316,1),0),1),0)</f>
        <v>0</v>
      </c>
      <c r="AD316" s="63">
        <f>IF(del_temp!AD316&gt;0,TRUNC(IF(LEN(Lista!AD316)&gt;3,LEFT(Lista!AD316,1),0),1),0)</f>
        <v>0</v>
      </c>
      <c r="AE316" s="63">
        <f>IF(del_temp!AE316&gt;0,TRUNC(IF(LEN(Lista!AE316)&gt;3,LEFT(Lista!AE316,1),0),1),0)</f>
        <v>0</v>
      </c>
      <c r="AF316" s="63">
        <f>IF(del_temp!AF316&gt;0,TRUNC(IF(LEN(Lista!AF316)&gt;3,LEFT(Lista!AF316,1),0),1),0)</f>
        <v>0</v>
      </c>
      <c r="AG316" s="63">
        <f>IF(del_temp!AG316&gt;0,TRUNC(IF(LEN(Lista!AG316)&gt;3,LEFT(Lista!AG316,1),0),1),0)</f>
        <v>0</v>
      </c>
      <c r="AH316" s="63">
        <f>IF(del_temp!AH316&gt;0,TRUNC(IF(LEN(Lista!AH316)&gt;3,LEFT(Lista!AH316,1),0),1),0)</f>
        <v>0</v>
      </c>
      <c r="AI316" s="63">
        <f>IF(del_temp!AI316&gt;0,TRUNC(IF(LEN(Lista!AI316)&gt;3,LEFT(Lista!AI316,1),0),1),0)</f>
        <v>0</v>
      </c>
      <c r="AJ316" s="151"/>
    </row>
    <row r="317" spans="1:36" ht="13.5" thickBot="1" x14ac:dyDescent="0.25">
      <c r="A317" s="180">
        <f>Lista!A317</f>
        <v>3</v>
      </c>
      <c r="B317" s="180">
        <f>Lista!B317</f>
        <v>0</v>
      </c>
      <c r="C317" s="180">
        <f>Lista!C317</f>
        <v>0</v>
      </c>
      <c r="D317" s="15"/>
      <c r="E317" s="63">
        <f>IF(del_temp!E317&gt;0,TRUNC(IF(LEN(Lista!E317)&gt;3,LEFT(Lista!E317,1),0),1),0)</f>
        <v>0</v>
      </c>
      <c r="F317" s="63">
        <f>IF(del_temp!F317&gt;0,TRUNC(IF(LEN(Lista!F317)&gt;3,LEFT(Lista!F317,1),0),1),0)</f>
        <v>0</v>
      </c>
      <c r="G317" s="63">
        <f>IF(del_temp!G317&gt;0,TRUNC(IF(LEN(Lista!G317)&gt;3,LEFT(Lista!G317,1),0),1),0)</f>
        <v>0</v>
      </c>
      <c r="H317" s="63">
        <f>IF(del_temp!H317&gt;0,TRUNC(IF(LEN(Lista!H317)&gt;3,LEFT(Lista!H317,1),0),1),0)</f>
        <v>0</v>
      </c>
      <c r="I317" s="63">
        <f>IF(del_temp!I317&gt;0,TRUNC(IF(LEN(Lista!I317)&gt;3,LEFT(Lista!I317,1),0),1),0)</f>
        <v>0</v>
      </c>
      <c r="J317" s="63">
        <f>IF(del_temp!J317&gt;0,TRUNC(IF(LEN(Lista!J317)&gt;3,LEFT(Lista!J317,1),0),1),0)</f>
        <v>0</v>
      </c>
      <c r="K317" s="63">
        <f>IF(del_temp!K317&gt;0,TRUNC(IF(LEN(Lista!K317)&gt;3,LEFT(Lista!K317,1),0),1),0)</f>
        <v>0</v>
      </c>
      <c r="L317" s="63">
        <f>IF(del_temp!L317&gt;0,TRUNC(IF(LEN(Lista!L317)&gt;3,LEFT(Lista!L317,1),0),1),0)</f>
        <v>0</v>
      </c>
      <c r="M317" s="63">
        <f>IF(del_temp!M317&gt;0,TRUNC(IF(LEN(Lista!M317)&gt;3,LEFT(Lista!M317,1),0),1),0)</f>
        <v>0</v>
      </c>
      <c r="N317" s="63">
        <f>IF(del_temp!N317&gt;0,TRUNC(IF(LEN(Lista!N317)&gt;3,LEFT(Lista!N317,1),0),1),0)</f>
        <v>0</v>
      </c>
      <c r="O317" s="63">
        <f>IF(del_temp!O317&gt;0,TRUNC(IF(LEN(Lista!O317)&gt;3,LEFT(Lista!O317,1),0),1),0)</f>
        <v>0</v>
      </c>
      <c r="P317" s="63">
        <f>IF(del_temp!P317&gt;0,TRUNC(IF(LEN(Lista!P317)&gt;3,LEFT(Lista!P317,1),0),1),0)</f>
        <v>0</v>
      </c>
      <c r="Q317" s="63">
        <f>IF(del_temp!Q317&gt;0,TRUNC(IF(LEN(Lista!Q317)&gt;3,LEFT(Lista!Q317,1),0),1),0)</f>
        <v>0</v>
      </c>
      <c r="R317" s="63">
        <f>IF(del_temp!R317&gt;0,TRUNC(IF(LEN(Lista!R317)&gt;3,LEFT(Lista!R317,1),0),1),0)</f>
        <v>0</v>
      </c>
      <c r="S317" s="63">
        <f>IF(del_temp!S317&gt;0,TRUNC(IF(LEN(Lista!S317)&gt;3,LEFT(Lista!S317,1),0),1),0)</f>
        <v>0</v>
      </c>
      <c r="T317" s="63">
        <f>IF(del_temp!T317&gt;0,TRUNC(IF(LEN(Lista!T317)&gt;3,LEFT(Lista!T317,1),0),1),0)</f>
        <v>0</v>
      </c>
      <c r="U317" s="63">
        <f>IF(del_temp!U317&gt;0,TRUNC(IF(LEN(Lista!U317)&gt;3,LEFT(Lista!U317,1),0),1),0)</f>
        <v>0</v>
      </c>
      <c r="V317" s="63">
        <f>IF(del_temp!V317&gt;0,TRUNC(IF(LEN(Lista!V317)&gt;3,LEFT(Lista!V317,1),0),1),0)</f>
        <v>0</v>
      </c>
      <c r="W317" s="63">
        <f>IF(del_temp!W317&gt;0,TRUNC(IF(LEN(Lista!W317)&gt;3,LEFT(Lista!W317,1),0),1),0)</f>
        <v>0</v>
      </c>
      <c r="X317" s="63">
        <f>IF(del_temp!X317&gt;0,TRUNC(IF(LEN(Lista!X317)&gt;3,LEFT(Lista!X317,1),0),1),0)</f>
        <v>0</v>
      </c>
      <c r="Y317" s="63">
        <f>IF(del_temp!Y317&gt;0,TRUNC(IF(LEN(Lista!Y317)&gt;3,LEFT(Lista!Y317,1),0),1),0)</f>
        <v>0</v>
      </c>
      <c r="Z317" s="63">
        <f>IF(del_temp!Z317&gt;0,TRUNC(IF(LEN(Lista!Z317)&gt;3,LEFT(Lista!Z317,1),0),1),0)</f>
        <v>0</v>
      </c>
      <c r="AA317" s="63">
        <f>IF(del_temp!AA317&gt;0,TRUNC(IF(LEN(Lista!AA317)&gt;3,LEFT(Lista!AA317,1),0),1),0)</f>
        <v>0</v>
      </c>
      <c r="AB317" s="63">
        <f>IF(del_temp!AB317&gt;0,TRUNC(IF(LEN(Lista!AB317)&gt;3,LEFT(Lista!AB317,1),0),1),0)</f>
        <v>0</v>
      </c>
      <c r="AC317" s="63">
        <f>IF(del_temp!AC317&gt;0,TRUNC(IF(LEN(Lista!AC317)&gt;3,LEFT(Lista!AC317,1),0),1),0)</f>
        <v>0</v>
      </c>
      <c r="AD317" s="63">
        <f>IF(del_temp!AD317&gt;0,TRUNC(IF(LEN(Lista!AD317)&gt;3,LEFT(Lista!AD317,1),0),1),0)</f>
        <v>0</v>
      </c>
      <c r="AE317" s="63">
        <f>IF(del_temp!AE317&gt;0,TRUNC(IF(LEN(Lista!AE317)&gt;3,LEFT(Lista!AE317,1),0),1),0)</f>
        <v>0</v>
      </c>
      <c r="AF317" s="63">
        <f>IF(del_temp!AF317&gt;0,TRUNC(IF(LEN(Lista!AF317)&gt;3,LEFT(Lista!AF317,1),0),1),0)</f>
        <v>0</v>
      </c>
      <c r="AG317" s="63">
        <f>IF(del_temp!AG317&gt;0,TRUNC(IF(LEN(Lista!AG317)&gt;3,LEFT(Lista!AG317,1),0),1),0)</f>
        <v>0</v>
      </c>
      <c r="AH317" s="63">
        <f>IF(del_temp!AH317&gt;0,TRUNC(IF(LEN(Lista!AH317)&gt;3,LEFT(Lista!AH317,1),0),1),0)</f>
        <v>0</v>
      </c>
      <c r="AI317" s="63">
        <f>IF(del_temp!AI317&gt;0,TRUNC(IF(LEN(Lista!AI317)&gt;3,LEFT(Lista!AI317,1),0),1),0)</f>
        <v>0</v>
      </c>
      <c r="AJ317" s="149">
        <f t="shared" ref="AJ317:AJ320" si="64">SUM(E317:AI319)</f>
        <v>0</v>
      </c>
    </row>
    <row r="318" spans="1:36" ht="13.5" thickBot="1" x14ac:dyDescent="0.25">
      <c r="A318" s="147"/>
      <c r="B318" s="147"/>
      <c r="C318" s="147"/>
      <c r="D318" s="15"/>
      <c r="E318" s="63">
        <f>IF(del_temp!E318&gt;0,TRUNC(IF(LEN(Lista!E318)&gt;3,LEFT(Lista!E318,1),0),1),0)</f>
        <v>0</v>
      </c>
      <c r="F318" s="63">
        <f>IF(del_temp!F318&gt;0,TRUNC(IF(LEN(Lista!F318)&gt;3,LEFT(Lista!F318,1),0),1),0)</f>
        <v>0</v>
      </c>
      <c r="G318" s="63">
        <f>IF(del_temp!G318&gt;0,TRUNC(IF(LEN(Lista!G318)&gt;3,LEFT(Lista!G318,1),0),1),0)</f>
        <v>0</v>
      </c>
      <c r="H318" s="63">
        <f>IF(del_temp!H318&gt;0,TRUNC(IF(LEN(Lista!H318)&gt;3,LEFT(Lista!H318,1),0),1),0)</f>
        <v>0</v>
      </c>
      <c r="I318" s="63">
        <f>IF(del_temp!I318&gt;0,TRUNC(IF(LEN(Lista!I318)&gt;3,LEFT(Lista!I318,1),0),1),0)</f>
        <v>0</v>
      </c>
      <c r="J318" s="63">
        <f>IF(del_temp!J318&gt;0,TRUNC(IF(LEN(Lista!J318)&gt;3,LEFT(Lista!J318,1),0),1),0)</f>
        <v>0</v>
      </c>
      <c r="K318" s="63">
        <f>IF(del_temp!K318&gt;0,TRUNC(IF(LEN(Lista!K318)&gt;3,LEFT(Lista!K318,1),0),1),0)</f>
        <v>0</v>
      </c>
      <c r="L318" s="63">
        <f>IF(del_temp!L318&gt;0,TRUNC(IF(LEN(Lista!L318)&gt;3,LEFT(Lista!L318,1),0),1),0)</f>
        <v>0</v>
      </c>
      <c r="M318" s="63">
        <f>IF(del_temp!M318&gt;0,TRUNC(IF(LEN(Lista!M318)&gt;3,LEFT(Lista!M318,1),0),1),0)</f>
        <v>0</v>
      </c>
      <c r="N318" s="63">
        <f>IF(del_temp!N318&gt;0,TRUNC(IF(LEN(Lista!N318)&gt;3,LEFT(Lista!N318,1),0),1),0)</f>
        <v>0</v>
      </c>
      <c r="O318" s="63">
        <f>IF(del_temp!O318&gt;0,TRUNC(IF(LEN(Lista!O318)&gt;3,LEFT(Lista!O318,1),0),1),0)</f>
        <v>0</v>
      </c>
      <c r="P318" s="63">
        <f>IF(del_temp!P318&gt;0,TRUNC(IF(LEN(Lista!P318)&gt;3,LEFT(Lista!P318,1),0),1),0)</f>
        <v>0</v>
      </c>
      <c r="Q318" s="63">
        <f>IF(del_temp!Q318&gt;0,TRUNC(IF(LEN(Lista!Q318)&gt;3,LEFT(Lista!Q318,1),0),1),0)</f>
        <v>0</v>
      </c>
      <c r="R318" s="63">
        <f>IF(del_temp!R318&gt;0,TRUNC(IF(LEN(Lista!R318)&gt;3,LEFT(Lista!R318,1),0),1),0)</f>
        <v>0</v>
      </c>
      <c r="S318" s="63">
        <f>IF(del_temp!S318&gt;0,TRUNC(IF(LEN(Lista!S318)&gt;3,LEFT(Lista!S318,1),0),1),0)</f>
        <v>0</v>
      </c>
      <c r="T318" s="63">
        <f>IF(del_temp!T318&gt;0,TRUNC(IF(LEN(Lista!T318)&gt;3,LEFT(Lista!T318,1),0),1),0)</f>
        <v>0</v>
      </c>
      <c r="U318" s="63">
        <f>IF(del_temp!U318&gt;0,TRUNC(IF(LEN(Lista!U318)&gt;3,LEFT(Lista!U318,1),0),1),0)</f>
        <v>0</v>
      </c>
      <c r="V318" s="63">
        <f>IF(del_temp!V318&gt;0,TRUNC(IF(LEN(Lista!V318)&gt;3,LEFT(Lista!V318,1),0),1),0)</f>
        <v>0</v>
      </c>
      <c r="W318" s="63">
        <f>IF(del_temp!W318&gt;0,TRUNC(IF(LEN(Lista!W318)&gt;3,LEFT(Lista!W318,1),0),1),0)</f>
        <v>0</v>
      </c>
      <c r="X318" s="63">
        <f>IF(del_temp!X318&gt;0,TRUNC(IF(LEN(Lista!X318)&gt;3,LEFT(Lista!X318,1),0),1),0)</f>
        <v>0</v>
      </c>
      <c r="Y318" s="63">
        <f>IF(del_temp!Y318&gt;0,TRUNC(IF(LEN(Lista!Y318)&gt;3,LEFT(Lista!Y318,1),0),1),0)</f>
        <v>0</v>
      </c>
      <c r="Z318" s="63">
        <f>IF(del_temp!Z318&gt;0,TRUNC(IF(LEN(Lista!Z318)&gt;3,LEFT(Lista!Z318,1),0),1),0)</f>
        <v>0</v>
      </c>
      <c r="AA318" s="63">
        <f>IF(del_temp!AA318&gt;0,TRUNC(IF(LEN(Lista!AA318)&gt;3,LEFT(Lista!AA318,1),0),1),0)</f>
        <v>0</v>
      </c>
      <c r="AB318" s="63">
        <f>IF(del_temp!AB318&gt;0,TRUNC(IF(LEN(Lista!AB318)&gt;3,LEFT(Lista!AB318,1),0),1),0)</f>
        <v>0</v>
      </c>
      <c r="AC318" s="63">
        <f>IF(del_temp!AC318&gt;0,TRUNC(IF(LEN(Lista!AC318)&gt;3,LEFT(Lista!AC318,1),0),1),0)</f>
        <v>0</v>
      </c>
      <c r="AD318" s="63">
        <f>IF(del_temp!AD318&gt;0,TRUNC(IF(LEN(Lista!AD318)&gt;3,LEFT(Lista!AD318,1),0),1),0)</f>
        <v>0</v>
      </c>
      <c r="AE318" s="63">
        <f>IF(del_temp!AE318&gt;0,TRUNC(IF(LEN(Lista!AE318)&gt;3,LEFT(Lista!AE318,1),0),1),0)</f>
        <v>0</v>
      </c>
      <c r="AF318" s="63">
        <f>IF(del_temp!AF318&gt;0,TRUNC(IF(LEN(Lista!AF318)&gt;3,LEFT(Lista!AF318,1),0),1),0)</f>
        <v>0</v>
      </c>
      <c r="AG318" s="63">
        <f>IF(del_temp!AG318&gt;0,TRUNC(IF(LEN(Lista!AG318)&gt;3,LEFT(Lista!AG318,1),0),1),0)</f>
        <v>0</v>
      </c>
      <c r="AH318" s="63">
        <f>IF(del_temp!AH318&gt;0,TRUNC(IF(LEN(Lista!AH318)&gt;3,LEFT(Lista!AH318,1),0),1),0)</f>
        <v>0</v>
      </c>
      <c r="AI318" s="63">
        <f>IF(del_temp!AI318&gt;0,TRUNC(IF(LEN(Lista!AI318)&gt;3,LEFT(Lista!AI318,1),0),1),0)</f>
        <v>0</v>
      </c>
      <c r="AJ318" s="150"/>
    </row>
    <row r="319" spans="1:36" ht="13.5" thickBot="1" x14ac:dyDescent="0.25">
      <c r="A319" s="148"/>
      <c r="B319" s="148"/>
      <c r="C319" s="148"/>
      <c r="D319" s="15"/>
      <c r="E319" s="63">
        <f>IF(del_temp!E319&gt;0,TRUNC(IF(LEN(Lista!E319)&gt;3,LEFT(Lista!E319,1),0),1),0)</f>
        <v>0</v>
      </c>
      <c r="F319" s="63">
        <f>IF(del_temp!F319&gt;0,TRUNC(IF(LEN(Lista!F319)&gt;3,LEFT(Lista!F319,1),0),1),0)</f>
        <v>0</v>
      </c>
      <c r="G319" s="63">
        <f>IF(del_temp!G319&gt;0,TRUNC(IF(LEN(Lista!G319)&gt;3,LEFT(Lista!G319,1),0),1),0)</f>
        <v>0</v>
      </c>
      <c r="H319" s="63">
        <f>IF(del_temp!H319&gt;0,TRUNC(IF(LEN(Lista!H319)&gt;3,LEFT(Lista!H319,1),0),1),0)</f>
        <v>0</v>
      </c>
      <c r="I319" s="63">
        <f>IF(del_temp!I319&gt;0,TRUNC(IF(LEN(Lista!I319)&gt;3,LEFT(Lista!I319,1),0),1),0)</f>
        <v>0</v>
      </c>
      <c r="J319" s="63">
        <f>IF(del_temp!J319&gt;0,TRUNC(IF(LEN(Lista!J319)&gt;3,LEFT(Lista!J319,1),0),1),0)</f>
        <v>0</v>
      </c>
      <c r="K319" s="63">
        <f>IF(del_temp!K319&gt;0,TRUNC(IF(LEN(Lista!K319)&gt;3,LEFT(Lista!K319,1),0),1),0)</f>
        <v>0</v>
      </c>
      <c r="L319" s="63">
        <f>IF(del_temp!L319&gt;0,TRUNC(IF(LEN(Lista!L319)&gt;3,LEFT(Lista!L319,1),0),1),0)</f>
        <v>0</v>
      </c>
      <c r="M319" s="63">
        <f>IF(del_temp!M319&gt;0,TRUNC(IF(LEN(Lista!M319)&gt;3,LEFT(Lista!M319,1),0),1),0)</f>
        <v>0</v>
      </c>
      <c r="N319" s="63">
        <f>IF(del_temp!N319&gt;0,TRUNC(IF(LEN(Lista!N319)&gt;3,LEFT(Lista!N319,1),0),1),0)</f>
        <v>0</v>
      </c>
      <c r="O319" s="63">
        <f>IF(del_temp!O319&gt;0,TRUNC(IF(LEN(Lista!O319)&gt;3,LEFT(Lista!O319,1),0),1),0)</f>
        <v>0</v>
      </c>
      <c r="P319" s="63">
        <f>IF(del_temp!P319&gt;0,TRUNC(IF(LEN(Lista!P319)&gt;3,LEFT(Lista!P319,1),0),1),0)</f>
        <v>0</v>
      </c>
      <c r="Q319" s="63">
        <f>IF(del_temp!Q319&gt;0,TRUNC(IF(LEN(Lista!Q319)&gt;3,LEFT(Lista!Q319,1),0),1),0)</f>
        <v>0</v>
      </c>
      <c r="R319" s="63">
        <f>IF(del_temp!R319&gt;0,TRUNC(IF(LEN(Lista!R319)&gt;3,LEFT(Lista!R319,1),0),1),0)</f>
        <v>0</v>
      </c>
      <c r="S319" s="63">
        <f>IF(del_temp!S319&gt;0,TRUNC(IF(LEN(Lista!S319)&gt;3,LEFT(Lista!S319,1),0),1),0)</f>
        <v>0</v>
      </c>
      <c r="T319" s="63">
        <f>IF(del_temp!T319&gt;0,TRUNC(IF(LEN(Lista!T319)&gt;3,LEFT(Lista!T319,1),0),1),0)</f>
        <v>0</v>
      </c>
      <c r="U319" s="63">
        <f>IF(del_temp!U319&gt;0,TRUNC(IF(LEN(Lista!U319)&gt;3,LEFT(Lista!U319,1),0),1),0)</f>
        <v>0</v>
      </c>
      <c r="V319" s="63">
        <f>IF(del_temp!V319&gt;0,TRUNC(IF(LEN(Lista!V319)&gt;3,LEFT(Lista!V319,1),0),1),0)</f>
        <v>0</v>
      </c>
      <c r="W319" s="63">
        <f>IF(del_temp!W319&gt;0,TRUNC(IF(LEN(Lista!W319)&gt;3,LEFT(Lista!W319,1),0),1),0)</f>
        <v>0</v>
      </c>
      <c r="X319" s="63">
        <f>IF(del_temp!X319&gt;0,TRUNC(IF(LEN(Lista!X319)&gt;3,LEFT(Lista!X319,1),0),1),0)</f>
        <v>0</v>
      </c>
      <c r="Y319" s="63">
        <f>IF(del_temp!Y319&gt;0,TRUNC(IF(LEN(Lista!Y319)&gt;3,LEFT(Lista!Y319,1),0),1),0)</f>
        <v>0</v>
      </c>
      <c r="Z319" s="63">
        <f>IF(del_temp!Z319&gt;0,TRUNC(IF(LEN(Lista!Z319)&gt;3,LEFT(Lista!Z319,1),0),1),0)</f>
        <v>0</v>
      </c>
      <c r="AA319" s="63">
        <f>IF(del_temp!AA319&gt;0,TRUNC(IF(LEN(Lista!AA319)&gt;3,LEFT(Lista!AA319,1),0),1),0)</f>
        <v>0</v>
      </c>
      <c r="AB319" s="63">
        <f>IF(del_temp!AB319&gt;0,TRUNC(IF(LEN(Lista!AB319)&gt;3,LEFT(Lista!AB319,1),0),1),0)</f>
        <v>0</v>
      </c>
      <c r="AC319" s="63">
        <f>IF(del_temp!AC319&gt;0,TRUNC(IF(LEN(Lista!AC319)&gt;3,LEFT(Lista!AC319,1),0),1),0)</f>
        <v>0</v>
      </c>
      <c r="AD319" s="63">
        <f>IF(del_temp!AD319&gt;0,TRUNC(IF(LEN(Lista!AD319)&gt;3,LEFT(Lista!AD319,1),0),1),0)</f>
        <v>0</v>
      </c>
      <c r="AE319" s="63">
        <f>IF(del_temp!AE319&gt;0,TRUNC(IF(LEN(Lista!AE319)&gt;3,LEFT(Lista!AE319,1),0),1),0)</f>
        <v>0</v>
      </c>
      <c r="AF319" s="63">
        <f>IF(del_temp!AF319&gt;0,TRUNC(IF(LEN(Lista!AF319)&gt;3,LEFT(Lista!AF319,1),0),1),0)</f>
        <v>0</v>
      </c>
      <c r="AG319" s="63">
        <f>IF(del_temp!AG319&gt;0,TRUNC(IF(LEN(Lista!AG319)&gt;3,LEFT(Lista!AG319,1),0),1),0)</f>
        <v>0</v>
      </c>
      <c r="AH319" s="63">
        <f>IF(del_temp!AH319&gt;0,TRUNC(IF(LEN(Lista!AH319)&gt;3,LEFT(Lista!AH319,1),0),1),0)</f>
        <v>0</v>
      </c>
      <c r="AI319" s="63">
        <f>IF(del_temp!AI319&gt;0,TRUNC(IF(LEN(Lista!AI319)&gt;3,LEFT(Lista!AI319,1),0),1),0)</f>
        <v>0</v>
      </c>
      <c r="AJ319" s="151"/>
    </row>
    <row r="320" spans="1:36" ht="13.5" thickBot="1" x14ac:dyDescent="0.25">
      <c r="A320" s="180">
        <f>Lista!A320</f>
        <v>4</v>
      </c>
      <c r="B320" s="180">
        <f>Lista!B320</f>
        <v>0</v>
      </c>
      <c r="C320" s="180">
        <f>Lista!C320</f>
        <v>0</v>
      </c>
      <c r="D320" s="15">
        <v>1</v>
      </c>
      <c r="E320" s="63">
        <f>IF(del_temp!E320&gt;0,TRUNC(IF(LEN(Lista!E320)&gt;3,LEFT(Lista!E320,1),0),1),0)</f>
        <v>0</v>
      </c>
      <c r="F320" s="63">
        <f>IF(del_temp!F320&gt;0,TRUNC(IF(LEN(Lista!F320)&gt;3,LEFT(Lista!F320,1),0),1),0)</f>
        <v>0</v>
      </c>
      <c r="G320" s="63">
        <f>IF(del_temp!G320&gt;0,TRUNC(IF(LEN(Lista!G320)&gt;3,LEFT(Lista!G320,1),0),1),0)</f>
        <v>0</v>
      </c>
      <c r="H320" s="63">
        <f>IF(del_temp!H320&gt;0,TRUNC(IF(LEN(Lista!H320)&gt;3,LEFT(Lista!H320,1),0),1),0)</f>
        <v>0</v>
      </c>
      <c r="I320" s="63">
        <f>IF(del_temp!I320&gt;0,TRUNC(IF(LEN(Lista!I320)&gt;3,LEFT(Lista!I320,1),0),1),0)</f>
        <v>0</v>
      </c>
      <c r="J320" s="63">
        <f>IF(del_temp!J320&gt;0,TRUNC(IF(LEN(Lista!J320)&gt;3,LEFT(Lista!J320,1),0),1),0)</f>
        <v>0</v>
      </c>
      <c r="K320" s="63">
        <f>IF(del_temp!K320&gt;0,TRUNC(IF(LEN(Lista!K320)&gt;3,LEFT(Lista!K320,1),0),1),0)</f>
        <v>0</v>
      </c>
      <c r="L320" s="63">
        <f>IF(del_temp!L320&gt;0,TRUNC(IF(LEN(Lista!L320)&gt;3,LEFT(Lista!L320,1),0),1),0)</f>
        <v>0</v>
      </c>
      <c r="M320" s="63">
        <f>IF(del_temp!M320&gt;0,TRUNC(IF(LEN(Lista!M320)&gt;3,LEFT(Lista!M320,1),0),1),0)</f>
        <v>0</v>
      </c>
      <c r="N320" s="63">
        <f>IF(del_temp!N320&gt;0,TRUNC(IF(LEN(Lista!N320)&gt;3,LEFT(Lista!N320,1),0),1),0)</f>
        <v>0</v>
      </c>
      <c r="O320" s="63">
        <f>IF(del_temp!O320&gt;0,TRUNC(IF(LEN(Lista!O320)&gt;3,LEFT(Lista!O320,1),0),1),0)</f>
        <v>0</v>
      </c>
      <c r="P320" s="63">
        <f>IF(del_temp!P320&gt;0,TRUNC(IF(LEN(Lista!P320)&gt;3,LEFT(Lista!P320,1),0),1),0)</f>
        <v>0</v>
      </c>
      <c r="Q320" s="63">
        <f>IF(del_temp!Q320&gt;0,TRUNC(IF(LEN(Lista!Q320)&gt;3,LEFT(Lista!Q320,1),0),1),0)</f>
        <v>0</v>
      </c>
      <c r="R320" s="63">
        <f>IF(del_temp!R320&gt;0,TRUNC(IF(LEN(Lista!R320)&gt;3,LEFT(Lista!R320,1),0),1),0)</f>
        <v>0</v>
      </c>
      <c r="S320" s="63">
        <f>IF(del_temp!S320&gt;0,TRUNC(IF(LEN(Lista!S320)&gt;3,LEFT(Lista!S320,1),0),1),0)</f>
        <v>0</v>
      </c>
      <c r="T320" s="63">
        <f>IF(del_temp!T320&gt;0,TRUNC(IF(LEN(Lista!T320)&gt;3,LEFT(Lista!T320,1),0),1),0)</f>
        <v>0</v>
      </c>
      <c r="U320" s="63">
        <f>IF(del_temp!U320&gt;0,TRUNC(IF(LEN(Lista!U320)&gt;3,LEFT(Lista!U320,1),0),1),0)</f>
        <v>0</v>
      </c>
      <c r="V320" s="63">
        <f>IF(del_temp!V320&gt;0,TRUNC(IF(LEN(Lista!V320)&gt;3,LEFT(Lista!V320,1),0),1),0)</f>
        <v>0</v>
      </c>
      <c r="W320" s="63">
        <f>IF(del_temp!W320&gt;0,TRUNC(IF(LEN(Lista!W320)&gt;3,LEFT(Lista!W320,1),0),1),0)</f>
        <v>0</v>
      </c>
      <c r="X320" s="63">
        <f>IF(del_temp!X320&gt;0,TRUNC(IF(LEN(Lista!X320)&gt;3,LEFT(Lista!X320,1),0),1),0)</f>
        <v>0</v>
      </c>
      <c r="Y320" s="63">
        <f>IF(del_temp!Y320&gt;0,TRUNC(IF(LEN(Lista!Y320)&gt;3,LEFT(Lista!Y320,1),0),1),0)</f>
        <v>0</v>
      </c>
      <c r="Z320" s="63">
        <f>IF(del_temp!Z320&gt;0,TRUNC(IF(LEN(Lista!Z320)&gt;3,LEFT(Lista!Z320,1),0),1),0)</f>
        <v>0</v>
      </c>
      <c r="AA320" s="63">
        <f>IF(del_temp!AA320&gt;0,TRUNC(IF(LEN(Lista!AA320)&gt;3,LEFT(Lista!AA320,1),0),1),0)</f>
        <v>0</v>
      </c>
      <c r="AB320" s="63">
        <f>IF(del_temp!AB320&gt;0,TRUNC(IF(LEN(Lista!AB320)&gt;3,LEFT(Lista!AB320,1),0),1),0)</f>
        <v>0</v>
      </c>
      <c r="AC320" s="63">
        <f>IF(del_temp!AC320&gt;0,TRUNC(IF(LEN(Lista!AC320)&gt;3,LEFT(Lista!AC320,1),0),1),0)</f>
        <v>0</v>
      </c>
      <c r="AD320" s="63">
        <f>IF(del_temp!AD320&gt;0,TRUNC(IF(LEN(Lista!AD320)&gt;3,LEFT(Lista!AD320,1),0),1),0)</f>
        <v>0</v>
      </c>
      <c r="AE320" s="63">
        <f>IF(del_temp!AE320&gt;0,TRUNC(IF(LEN(Lista!AE320)&gt;3,LEFT(Lista!AE320,1),0),1),0)</f>
        <v>0</v>
      </c>
      <c r="AF320" s="63">
        <f>IF(del_temp!AF320&gt;0,TRUNC(IF(LEN(Lista!AF320)&gt;3,LEFT(Lista!AF320,1),0),1),0)</f>
        <v>0</v>
      </c>
      <c r="AG320" s="63">
        <f>IF(del_temp!AG320&gt;0,TRUNC(IF(LEN(Lista!AG320)&gt;3,LEFT(Lista!AG320,1),0),1),0)</f>
        <v>0</v>
      </c>
      <c r="AH320" s="63">
        <f>IF(del_temp!AH320&gt;0,TRUNC(IF(LEN(Lista!AH320)&gt;3,LEFT(Lista!AH320,1),0),1),0)</f>
        <v>0</v>
      </c>
      <c r="AI320" s="63">
        <f>IF(del_temp!AI320&gt;0,TRUNC(IF(LEN(Lista!AI320)&gt;3,LEFT(Lista!AI320,1),0),1),0)</f>
        <v>0</v>
      </c>
      <c r="AJ320" s="149">
        <f t="shared" si="64"/>
        <v>0</v>
      </c>
    </row>
    <row r="321" spans="1:36" ht="13.5" thickBot="1" x14ac:dyDescent="0.25">
      <c r="A321" s="147"/>
      <c r="B321" s="147"/>
      <c r="C321" s="147"/>
      <c r="D321" s="15">
        <v>2</v>
      </c>
      <c r="E321" s="63">
        <f>IF(del_temp!E321&gt;0,TRUNC(IF(LEN(Lista!E321)&gt;3,LEFT(Lista!E321,1),0),1),0)</f>
        <v>0</v>
      </c>
      <c r="F321" s="63">
        <f>IF(del_temp!F321&gt;0,TRUNC(IF(LEN(Lista!F321)&gt;3,LEFT(Lista!F321,1),0),1),0)</f>
        <v>0</v>
      </c>
      <c r="G321" s="63">
        <f>IF(del_temp!G321&gt;0,TRUNC(IF(LEN(Lista!G321)&gt;3,LEFT(Lista!G321,1),0),1),0)</f>
        <v>0</v>
      </c>
      <c r="H321" s="63">
        <f>IF(del_temp!H321&gt;0,TRUNC(IF(LEN(Lista!H321)&gt;3,LEFT(Lista!H321,1),0),1),0)</f>
        <v>0</v>
      </c>
      <c r="I321" s="63">
        <f>IF(del_temp!I321&gt;0,TRUNC(IF(LEN(Lista!I321)&gt;3,LEFT(Lista!I321,1),0),1),0)</f>
        <v>0</v>
      </c>
      <c r="J321" s="63">
        <f>IF(del_temp!J321&gt;0,TRUNC(IF(LEN(Lista!J321)&gt;3,LEFT(Lista!J321,1),0),1),0)</f>
        <v>0</v>
      </c>
      <c r="K321" s="63">
        <f>IF(del_temp!K321&gt;0,TRUNC(IF(LEN(Lista!K321)&gt;3,LEFT(Lista!K321,1),0),1),0)</f>
        <v>0</v>
      </c>
      <c r="L321" s="63">
        <f>IF(del_temp!L321&gt;0,TRUNC(IF(LEN(Lista!L321)&gt;3,LEFT(Lista!L321,1),0),1),0)</f>
        <v>0</v>
      </c>
      <c r="M321" s="63">
        <f>IF(del_temp!M321&gt;0,TRUNC(IF(LEN(Lista!M321)&gt;3,LEFT(Lista!M321,1),0),1),0)</f>
        <v>0</v>
      </c>
      <c r="N321" s="63">
        <f>IF(del_temp!N321&gt;0,TRUNC(IF(LEN(Lista!N321)&gt;3,LEFT(Lista!N321,1),0),1),0)</f>
        <v>0</v>
      </c>
      <c r="O321" s="63">
        <f>IF(del_temp!O321&gt;0,TRUNC(IF(LEN(Lista!O321)&gt;3,LEFT(Lista!O321,1),0),1),0)</f>
        <v>0</v>
      </c>
      <c r="P321" s="63">
        <f>IF(del_temp!P321&gt;0,TRUNC(IF(LEN(Lista!P321)&gt;3,LEFT(Lista!P321,1),0),1),0)</f>
        <v>0</v>
      </c>
      <c r="Q321" s="63">
        <f>IF(del_temp!Q321&gt;0,TRUNC(IF(LEN(Lista!Q321)&gt;3,LEFT(Lista!Q321,1),0),1),0)</f>
        <v>0</v>
      </c>
      <c r="R321" s="63">
        <f>IF(del_temp!R321&gt;0,TRUNC(IF(LEN(Lista!R321)&gt;3,LEFT(Lista!R321,1),0),1),0)</f>
        <v>0</v>
      </c>
      <c r="S321" s="63">
        <f>IF(del_temp!S321&gt;0,TRUNC(IF(LEN(Lista!S321)&gt;3,LEFT(Lista!S321,1),0),1),0)</f>
        <v>0</v>
      </c>
      <c r="T321" s="63">
        <f>IF(del_temp!T321&gt;0,TRUNC(IF(LEN(Lista!T321)&gt;3,LEFT(Lista!T321,1),0),1),0)</f>
        <v>0</v>
      </c>
      <c r="U321" s="63">
        <f>IF(del_temp!U321&gt;0,TRUNC(IF(LEN(Lista!U321)&gt;3,LEFT(Lista!U321,1),0),1),0)</f>
        <v>0</v>
      </c>
      <c r="V321" s="63">
        <f>IF(del_temp!V321&gt;0,TRUNC(IF(LEN(Lista!V321)&gt;3,LEFT(Lista!V321,1),0),1),0)</f>
        <v>0</v>
      </c>
      <c r="W321" s="63">
        <f>IF(del_temp!W321&gt;0,TRUNC(IF(LEN(Lista!W321)&gt;3,LEFT(Lista!W321,1),0),1),0)</f>
        <v>0</v>
      </c>
      <c r="X321" s="63">
        <f>IF(del_temp!X321&gt;0,TRUNC(IF(LEN(Lista!X321)&gt;3,LEFT(Lista!X321,1),0),1),0)</f>
        <v>0</v>
      </c>
      <c r="Y321" s="63">
        <f>IF(del_temp!Y321&gt;0,TRUNC(IF(LEN(Lista!Y321)&gt;3,LEFT(Lista!Y321,1),0),1),0)</f>
        <v>0</v>
      </c>
      <c r="Z321" s="63">
        <f>IF(del_temp!Z321&gt;0,TRUNC(IF(LEN(Lista!Z321)&gt;3,LEFT(Lista!Z321,1),0),1),0)</f>
        <v>0</v>
      </c>
      <c r="AA321" s="63">
        <f>IF(del_temp!AA321&gt;0,TRUNC(IF(LEN(Lista!AA321)&gt;3,LEFT(Lista!AA321,1),0),1),0)</f>
        <v>0</v>
      </c>
      <c r="AB321" s="63">
        <f>IF(del_temp!AB321&gt;0,TRUNC(IF(LEN(Lista!AB321)&gt;3,LEFT(Lista!AB321,1),0),1),0)</f>
        <v>0</v>
      </c>
      <c r="AC321" s="63">
        <f>IF(del_temp!AC321&gt;0,TRUNC(IF(LEN(Lista!AC321)&gt;3,LEFT(Lista!AC321,1),0),1),0)</f>
        <v>0</v>
      </c>
      <c r="AD321" s="63">
        <f>IF(del_temp!AD321&gt;0,TRUNC(IF(LEN(Lista!AD321)&gt;3,LEFT(Lista!AD321,1),0),1),0)</f>
        <v>0</v>
      </c>
      <c r="AE321" s="63">
        <f>IF(del_temp!AE321&gt;0,TRUNC(IF(LEN(Lista!AE321)&gt;3,LEFT(Lista!AE321,1),0),1),0)</f>
        <v>0</v>
      </c>
      <c r="AF321" s="63">
        <f>IF(del_temp!AF321&gt;0,TRUNC(IF(LEN(Lista!AF321)&gt;3,LEFT(Lista!AF321,1),0),1),0)</f>
        <v>0</v>
      </c>
      <c r="AG321" s="63">
        <f>IF(del_temp!AG321&gt;0,TRUNC(IF(LEN(Lista!AG321)&gt;3,LEFT(Lista!AG321,1),0),1),0)</f>
        <v>0</v>
      </c>
      <c r="AH321" s="63">
        <f>IF(del_temp!AH321&gt;0,TRUNC(IF(LEN(Lista!AH321)&gt;3,LEFT(Lista!AH321,1),0),1),0)</f>
        <v>0</v>
      </c>
      <c r="AI321" s="63">
        <f>IF(del_temp!AI321&gt;0,TRUNC(IF(LEN(Lista!AI321)&gt;3,LEFT(Lista!AI321,1),0),1),0)</f>
        <v>0</v>
      </c>
      <c r="AJ321" s="150"/>
    </row>
    <row r="322" spans="1:36" ht="13.5" thickBot="1" x14ac:dyDescent="0.25">
      <c r="A322" s="148"/>
      <c r="B322" s="148"/>
      <c r="C322" s="148"/>
      <c r="D322" s="33">
        <v>3</v>
      </c>
      <c r="E322" s="63">
        <f>IF(del_temp!E322&gt;0,TRUNC(IF(LEN(Lista!E322)&gt;3,LEFT(Lista!E322,1),0),1),0)</f>
        <v>0</v>
      </c>
      <c r="F322" s="63">
        <f>IF(del_temp!F322&gt;0,TRUNC(IF(LEN(Lista!F322)&gt;3,LEFT(Lista!F322,1),0),1),0)</f>
        <v>0</v>
      </c>
      <c r="G322" s="63">
        <f>IF(del_temp!G322&gt;0,TRUNC(IF(LEN(Lista!G322)&gt;3,LEFT(Lista!G322,1),0),1),0)</f>
        <v>0</v>
      </c>
      <c r="H322" s="63">
        <f>IF(del_temp!H322&gt;0,TRUNC(IF(LEN(Lista!H322)&gt;3,LEFT(Lista!H322,1),0),1),0)</f>
        <v>0</v>
      </c>
      <c r="I322" s="63">
        <f>IF(del_temp!I322&gt;0,TRUNC(IF(LEN(Lista!I322)&gt;3,LEFT(Lista!I322,1),0),1),0)</f>
        <v>0</v>
      </c>
      <c r="J322" s="63">
        <f>IF(del_temp!J322&gt;0,TRUNC(IF(LEN(Lista!J322)&gt;3,LEFT(Lista!J322,1),0),1),0)</f>
        <v>0</v>
      </c>
      <c r="K322" s="63">
        <f>IF(del_temp!K322&gt;0,TRUNC(IF(LEN(Lista!K322)&gt;3,LEFT(Lista!K322,1),0),1),0)</f>
        <v>0</v>
      </c>
      <c r="L322" s="63">
        <f>IF(del_temp!L322&gt;0,TRUNC(IF(LEN(Lista!L322)&gt;3,LEFT(Lista!L322,1),0),1),0)</f>
        <v>0</v>
      </c>
      <c r="M322" s="63">
        <f>IF(del_temp!M322&gt;0,TRUNC(IF(LEN(Lista!M322)&gt;3,LEFT(Lista!M322,1),0),1),0)</f>
        <v>0</v>
      </c>
      <c r="N322" s="63">
        <f>IF(del_temp!N322&gt;0,TRUNC(IF(LEN(Lista!N322)&gt;3,LEFT(Lista!N322,1),0),1),0)</f>
        <v>0</v>
      </c>
      <c r="O322" s="63">
        <f>IF(del_temp!O322&gt;0,TRUNC(IF(LEN(Lista!O322)&gt;3,LEFT(Lista!O322,1),0),1),0)</f>
        <v>0</v>
      </c>
      <c r="P322" s="63">
        <f>IF(del_temp!P322&gt;0,TRUNC(IF(LEN(Lista!P322)&gt;3,LEFT(Lista!P322,1),0),1),0)</f>
        <v>0</v>
      </c>
      <c r="Q322" s="63">
        <f>IF(del_temp!Q322&gt;0,TRUNC(IF(LEN(Lista!Q322)&gt;3,LEFT(Lista!Q322,1),0),1),0)</f>
        <v>0</v>
      </c>
      <c r="R322" s="63">
        <f>IF(del_temp!R322&gt;0,TRUNC(IF(LEN(Lista!R322)&gt;3,LEFT(Lista!R322,1),0),1),0)</f>
        <v>0</v>
      </c>
      <c r="S322" s="63">
        <f>IF(del_temp!S322&gt;0,TRUNC(IF(LEN(Lista!S322)&gt;3,LEFT(Lista!S322,1),0),1),0)</f>
        <v>0</v>
      </c>
      <c r="T322" s="63">
        <f>IF(del_temp!T322&gt;0,TRUNC(IF(LEN(Lista!T322)&gt;3,LEFT(Lista!T322,1),0),1),0)</f>
        <v>0</v>
      </c>
      <c r="U322" s="63">
        <f>IF(del_temp!U322&gt;0,TRUNC(IF(LEN(Lista!U322)&gt;3,LEFT(Lista!U322,1),0),1),0)</f>
        <v>0</v>
      </c>
      <c r="V322" s="63">
        <f>IF(del_temp!V322&gt;0,TRUNC(IF(LEN(Lista!V322)&gt;3,LEFT(Lista!V322,1),0),1),0)</f>
        <v>0</v>
      </c>
      <c r="W322" s="63">
        <f>IF(del_temp!W322&gt;0,TRUNC(IF(LEN(Lista!W322)&gt;3,LEFT(Lista!W322,1),0),1),0)</f>
        <v>0</v>
      </c>
      <c r="X322" s="63">
        <f>IF(del_temp!X322&gt;0,TRUNC(IF(LEN(Lista!X322)&gt;3,LEFT(Lista!X322,1),0),1),0)</f>
        <v>0</v>
      </c>
      <c r="Y322" s="63">
        <f>IF(del_temp!Y322&gt;0,TRUNC(IF(LEN(Lista!Y322)&gt;3,LEFT(Lista!Y322,1),0),1),0)</f>
        <v>0</v>
      </c>
      <c r="Z322" s="63">
        <f>IF(del_temp!Z322&gt;0,TRUNC(IF(LEN(Lista!Z322)&gt;3,LEFT(Lista!Z322,1),0),1),0)</f>
        <v>0</v>
      </c>
      <c r="AA322" s="63">
        <f>IF(del_temp!AA322&gt;0,TRUNC(IF(LEN(Lista!AA322)&gt;3,LEFT(Lista!AA322,1),0),1),0)</f>
        <v>0</v>
      </c>
      <c r="AB322" s="63">
        <f>IF(del_temp!AB322&gt;0,TRUNC(IF(LEN(Lista!AB322)&gt;3,LEFT(Lista!AB322,1),0),1),0)</f>
        <v>0</v>
      </c>
      <c r="AC322" s="63">
        <f>IF(del_temp!AC322&gt;0,TRUNC(IF(LEN(Lista!AC322)&gt;3,LEFT(Lista!AC322,1),0),1),0)</f>
        <v>0</v>
      </c>
      <c r="AD322" s="63">
        <f>IF(del_temp!AD322&gt;0,TRUNC(IF(LEN(Lista!AD322)&gt;3,LEFT(Lista!AD322,1),0),1),0)</f>
        <v>0</v>
      </c>
      <c r="AE322" s="63">
        <f>IF(del_temp!AE322&gt;0,TRUNC(IF(LEN(Lista!AE322)&gt;3,LEFT(Lista!AE322,1),0),1),0)</f>
        <v>0</v>
      </c>
      <c r="AF322" s="63">
        <f>IF(del_temp!AF322&gt;0,TRUNC(IF(LEN(Lista!AF322)&gt;3,LEFT(Lista!AF322,1),0),1),0)</f>
        <v>0</v>
      </c>
      <c r="AG322" s="63">
        <f>IF(del_temp!AG322&gt;0,TRUNC(IF(LEN(Lista!AG322)&gt;3,LEFT(Lista!AG322,1),0),1),0)</f>
        <v>0</v>
      </c>
      <c r="AH322" s="63">
        <f>IF(del_temp!AH322&gt;0,TRUNC(IF(LEN(Lista!AH322)&gt;3,LEFT(Lista!AH322,1),0),1),0)</f>
        <v>0</v>
      </c>
      <c r="AI322" s="63">
        <f>IF(del_temp!AI322&gt;0,TRUNC(IF(LEN(Lista!AI322)&gt;3,LEFT(Lista!AI322,1),0),1),0)</f>
        <v>0</v>
      </c>
      <c r="AJ322" s="151"/>
    </row>
    <row r="323" spans="1:36" ht="13.5" thickBot="1" x14ac:dyDescent="0.25">
      <c r="A323" s="152" t="s">
        <v>88</v>
      </c>
      <c r="B323" s="160"/>
      <c r="C323" s="160"/>
      <c r="D323" s="16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70"/>
      <c r="T323" s="170"/>
      <c r="U323" s="170"/>
      <c r="V323" s="170"/>
      <c r="W323" s="170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170"/>
      <c r="AJ323" s="35">
        <v>0</v>
      </c>
    </row>
    <row r="324" spans="1:36" ht="13.5" thickBot="1" x14ac:dyDescent="0.25">
      <c r="A324" s="171" t="str">
        <f>Lista!A324</f>
        <v>Gratowanie</v>
      </c>
      <c r="B324" s="172"/>
      <c r="C324" s="173"/>
      <c r="D324" s="29"/>
      <c r="E324" s="63">
        <f>Lista!E324</f>
        <v>1</v>
      </c>
      <c r="F324" s="63">
        <f>Lista!F324</f>
        <v>2</v>
      </c>
      <c r="G324" s="63">
        <f>Lista!G324</f>
        <v>3</v>
      </c>
      <c r="H324" s="63">
        <f>Lista!H324</f>
        <v>4</v>
      </c>
      <c r="I324" s="63">
        <f>Lista!I324</f>
        <v>5</v>
      </c>
      <c r="J324" s="63">
        <f>Lista!J324</f>
        <v>6</v>
      </c>
      <c r="K324" s="63">
        <f>Lista!K324</f>
        <v>7</v>
      </c>
      <c r="L324" s="63">
        <f>Lista!L324</f>
        <v>8</v>
      </c>
      <c r="M324" s="63">
        <f>Lista!M324</f>
        <v>9</v>
      </c>
      <c r="N324" s="63">
        <f>Lista!N324</f>
        <v>10</v>
      </c>
      <c r="O324" s="63">
        <f>Lista!O324</f>
        <v>11</v>
      </c>
      <c r="P324" s="63">
        <f>Lista!P324</f>
        <v>12</v>
      </c>
      <c r="Q324" s="63">
        <f>Lista!Q324</f>
        <v>13</v>
      </c>
      <c r="R324" s="63">
        <f>Lista!R324</f>
        <v>14</v>
      </c>
      <c r="S324" s="63">
        <f>Lista!S324</f>
        <v>15</v>
      </c>
      <c r="T324" s="63">
        <f>Lista!T324</f>
        <v>16</v>
      </c>
      <c r="U324" s="63">
        <f>Lista!U324</f>
        <v>17</v>
      </c>
      <c r="V324" s="63">
        <f>Lista!V324</f>
        <v>18</v>
      </c>
      <c r="W324" s="63">
        <f>Lista!W324</f>
        <v>19</v>
      </c>
      <c r="X324" s="63">
        <f>Lista!X324</f>
        <v>20</v>
      </c>
      <c r="Y324" s="63">
        <f>Lista!Y324</f>
        <v>21</v>
      </c>
      <c r="Z324" s="63">
        <f>Lista!Z324</f>
        <v>22</v>
      </c>
      <c r="AA324" s="63">
        <f>Lista!AA324</f>
        <v>23</v>
      </c>
      <c r="AB324" s="63">
        <f>Lista!AB324</f>
        <v>24</v>
      </c>
      <c r="AC324" s="63">
        <f>Lista!AC324</f>
        <v>25</v>
      </c>
      <c r="AD324" s="63">
        <f>Lista!AD324</f>
        <v>26</v>
      </c>
      <c r="AE324" s="63">
        <f>Lista!AE324</f>
        <v>27</v>
      </c>
      <c r="AF324" s="63">
        <f>Lista!AF324</f>
        <v>28</v>
      </c>
      <c r="AG324" s="63">
        <f>Lista!AG324</f>
        <v>29</v>
      </c>
      <c r="AH324" s="63">
        <f>Lista!AH324</f>
        <v>30</v>
      </c>
      <c r="AI324" s="63">
        <f>Lista!AI324</f>
        <v>31</v>
      </c>
      <c r="AJ324" s="31" t="s">
        <v>76</v>
      </c>
    </row>
    <row r="325" spans="1:36" ht="13.5" thickBot="1" x14ac:dyDescent="0.25">
      <c r="A325" s="142">
        <f>Lista!A325</f>
        <v>1</v>
      </c>
      <c r="B325" s="142">
        <f>Lista!B325</f>
        <v>1552</v>
      </c>
      <c r="C325" s="142" t="str">
        <f>Lista!C325</f>
        <v>Majerz Mirosław</v>
      </c>
      <c r="D325" s="15">
        <v>1</v>
      </c>
      <c r="E325" s="63">
        <f>IF(del_temp!E325&gt;0,TRUNC(IF(LEN(Lista!E325)&gt;3,LEFT(Lista!E325,1),0),1),0)</f>
        <v>0</v>
      </c>
      <c r="F325" s="63">
        <f>IF(del_temp!F325&gt;0,TRUNC(IF(LEN(Lista!F325)&gt;3,LEFT(Lista!F325,1),0),1),0)</f>
        <v>0</v>
      </c>
      <c r="G325" s="63">
        <f>IF(del_temp!G325&gt;0,TRUNC(IF(LEN(Lista!G325)&gt;3,LEFT(Lista!G325,1),0),1),0)</f>
        <v>0</v>
      </c>
      <c r="H325" s="63">
        <f>IF(del_temp!H325&gt;0,TRUNC(IF(LEN(Lista!H325)&gt;3,LEFT(Lista!H325,1),0),1),0)</f>
        <v>0</v>
      </c>
      <c r="I325" s="63">
        <f>IF(del_temp!I325&gt;0,TRUNC(IF(LEN(Lista!I325)&gt;3,LEFT(Lista!I325,1),0),1),0)</f>
        <v>0</v>
      </c>
      <c r="J325" s="63">
        <f>IF(del_temp!J325&gt;0,TRUNC(IF(LEN(Lista!J325)&gt;3,LEFT(Lista!J325,1),0),1),0)</f>
        <v>0</v>
      </c>
      <c r="K325" s="63">
        <f>IF(del_temp!K325&gt;0,TRUNC(IF(LEN(Lista!K325)&gt;3,LEFT(Lista!K325,1),0),1),0)</f>
        <v>0</v>
      </c>
      <c r="L325" s="63">
        <f>IF(del_temp!L325&gt;0,TRUNC(IF(LEN(Lista!L325)&gt;3,LEFT(Lista!L325,1),0),1),0)</f>
        <v>0</v>
      </c>
      <c r="M325" s="63">
        <f>IF(del_temp!M325&gt;0,TRUNC(IF(LEN(Lista!M325)&gt;3,LEFT(Lista!M325,1),0),1),0)</f>
        <v>0</v>
      </c>
      <c r="N325" s="63">
        <f>IF(del_temp!N325&gt;0,TRUNC(IF(LEN(Lista!N325)&gt;3,LEFT(Lista!N325,1),0),1),0)</f>
        <v>0</v>
      </c>
      <c r="O325" s="63">
        <f>IF(del_temp!O325&gt;0,TRUNC(IF(LEN(Lista!O325)&gt;3,LEFT(Lista!O325,1),0),1),0)</f>
        <v>0</v>
      </c>
      <c r="P325" s="63">
        <f>IF(del_temp!P325&gt;0,TRUNC(IF(LEN(Lista!P325)&gt;3,LEFT(Lista!P325,1),0),1),0)</f>
        <v>0</v>
      </c>
      <c r="Q325" s="63">
        <f>IF(del_temp!Q325&gt;0,TRUNC(IF(LEN(Lista!Q325)&gt;3,LEFT(Lista!Q325,1),0),1),0)</f>
        <v>0</v>
      </c>
      <c r="R325" s="63">
        <f>IF(del_temp!R325&gt;0,TRUNC(IF(LEN(Lista!R325)&gt;3,LEFT(Lista!R325,1),0),1),0)</f>
        <v>0</v>
      </c>
      <c r="S325" s="63">
        <f>IF(del_temp!S325&gt;0,TRUNC(IF(LEN(Lista!S325)&gt;3,LEFT(Lista!S325,1),0),1),0)</f>
        <v>0</v>
      </c>
      <c r="T325" s="63">
        <f>IF(del_temp!T325&gt;0,TRUNC(IF(LEN(Lista!T325)&gt;3,LEFT(Lista!T325,1),0),1),0)</f>
        <v>0</v>
      </c>
      <c r="U325" s="63">
        <f>IF(del_temp!U325&gt;0,TRUNC(IF(LEN(Lista!U325)&gt;3,LEFT(Lista!U325,1),0),1),0)</f>
        <v>0</v>
      </c>
      <c r="V325" s="63">
        <f>IF(del_temp!V325&gt;0,TRUNC(IF(LEN(Lista!V325)&gt;3,LEFT(Lista!V325,1),0),1),0)</f>
        <v>0</v>
      </c>
      <c r="W325" s="63">
        <f>IF(del_temp!W325&gt;0,TRUNC(IF(LEN(Lista!W325)&gt;3,LEFT(Lista!W325,1),0),1),0)</f>
        <v>0</v>
      </c>
      <c r="X325" s="63">
        <f>IF(del_temp!X325&gt;0,TRUNC(IF(LEN(Lista!X325)&gt;3,LEFT(Lista!X325,1),0),1),0)</f>
        <v>0</v>
      </c>
      <c r="Y325" s="63">
        <f>IF(del_temp!Y325&gt;0,TRUNC(IF(LEN(Lista!Y325)&gt;3,LEFT(Lista!Y325,1),0),1),0)</f>
        <v>0</v>
      </c>
      <c r="Z325" s="63">
        <f>IF(del_temp!Z325&gt;0,TRUNC(IF(LEN(Lista!Z325)&gt;3,LEFT(Lista!Z325,1),0),1),0)</f>
        <v>0</v>
      </c>
      <c r="AA325" s="63">
        <f>IF(del_temp!AA325&gt;0,TRUNC(IF(LEN(Lista!AA325)&gt;3,LEFT(Lista!AA325,1),0),1),0)</f>
        <v>0</v>
      </c>
      <c r="AB325" s="63">
        <f>IF(del_temp!AB325&gt;0,TRUNC(IF(LEN(Lista!AB325)&gt;3,LEFT(Lista!AB325,1),0),1),0)</f>
        <v>0</v>
      </c>
      <c r="AC325" s="63">
        <f>IF(del_temp!AC325&gt;0,TRUNC(IF(LEN(Lista!AC325)&gt;3,LEFT(Lista!AC325,1),0),1),0)</f>
        <v>0</v>
      </c>
      <c r="AD325" s="63">
        <f>IF(del_temp!AD325&gt;0,TRUNC(IF(LEN(Lista!AD325)&gt;3,LEFT(Lista!AD325,1),0),1),0)</f>
        <v>0</v>
      </c>
      <c r="AE325" s="63">
        <f>IF(del_temp!AE325&gt;0,TRUNC(IF(LEN(Lista!AE325)&gt;3,LEFT(Lista!AE325,1),0),1),0)</f>
        <v>0</v>
      </c>
      <c r="AF325" s="63">
        <f>IF(del_temp!AF325&gt;0,TRUNC(IF(LEN(Lista!AF325)&gt;3,LEFT(Lista!AF325,1),0),1),0)</f>
        <v>0</v>
      </c>
      <c r="AG325" s="63">
        <f>IF(del_temp!AG325&gt;0,TRUNC(IF(LEN(Lista!AG325)&gt;3,LEFT(Lista!AG325,1),0),1),0)</f>
        <v>0</v>
      </c>
      <c r="AH325" s="63">
        <f>IF(del_temp!AH325&gt;0,TRUNC(IF(LEN(Lista!AH325)&gt;3,LEFT(Lista!AH325,1),0),1),0)</f>
        <v>0</v>
      </c>
      <c r="AI325" s="63">
        <f>IF(del_temp!AI325&gt;0,TRUNC(IF(LEN(Lista!AI325)&gt;3,LEFT(Lista!AI325,1),0),1),0)</f>
        <v>0</v>
      </c>
      <c r="AJ325" s="145">
        <f>SUM(E325:AI327)</f>
        <v>0</v>
      </c>
    </row>
    <row r="326" spans="1:36" ht="13.5" thickBot="1" x14ac:dyDescent="0.25">
      <c r="A326" s="142"/>
      <c r="B326" s="142"/>
      <c r="C326" s="142"/>
      <c r="D326" s="15">
        <v>2</v>
      </c>
      <c r="E326" s="63">
        <f>IF(del_temp!E326&gt;0,TRUNC(IF(LEN(Lista!E326)&gt;3,LEFT(Lista!E326,1),0),1),0)</f>
        <v>0</v>
      </c>
      <c r="F326" s="63">
        <f>IF(del_temp!F326&gt;0,TRUNC(IF(LEN(Lista!F326)&gt;3,LEFT(Lista!F326,1),0),1),0)</f>
        <v>0</v>
      </c>
      <c r="G326" s="63">
        <f>IF(del_temp!G326&gt;0,TRUNC(IF(LEN(Lista!G326)&gt;3,LEFT(Lista!G326,1),0),1),0)</f>
        <v>0</v>
      </c>
      <c r="H326" s="63">
        <f>IF(del_temp!H326&gt;0,TRUNC(IF(LEN(Lista!H326)&gt;3,LEFT(Lista!H326,1),0),1),0)</f>
        <v>0</v>
      </c>
      <c r="I326" s="63">
        <f>IF(del_temp!I326&gt;0,TRUNC(IF(LEN(Lista!I326)&gt;3,LEFT(Lista!I326,1),0),1),0)</f>
        <v>0</v>
      </c>
      <c r="J326" s="63">
        <f>IF(del_temp!J326&gt;0,TRUNC(IF(LEN(Lista!J326)&gt;3,LEFT(Lista!J326,1),0),1),0)</f>
        <v>0</v>
      </c>
      <c r="K326" s="63">
        <f>IF(del_temp!K326&gt;0,TRUNC(IF(LEN(Lista!K326)&gt;3,LEFT(Lista!K326,1),0),1),0)</f>
        <v>0</v>
      </c>
      <c r="L326" s="63">
        <f>IF(del_temp!L326&gt;0,TRUNC(IF(LEN(Lista!L326)&gt;3,LEFT(Lista!L326,1),0),1),0)</f>
        <v>0</v>
      </c>
      <c r="M326" s="63">
        <f>IF(del_temp!M326&gt;0,TRUNC(IF(LEN(Lista!M326)&gt;3,LEFT(Lista!M326,1),0),1),0)</f>
        <v>0</v>
      </c>
      <c r="N326" s="63">
        <f>IF(del_temp!N326&gt;0,TRUNC(IF(LEN(Lista!N326)&gt;3,LEFT(Lista!N326,1),0),1),0)</f>
        <v>0</v>
      </c>
      <c r="O326" s="63">
        <f>IF(del_temp!O326&gt;0,TRUNC(IF(LEN(Lista!O326)&gt;3,LEFT(Lista!O326,1),0),1),0)</f>
        <v>0</v>
      </c>
      <c r="P326" s="63">
        <f>IF(del_temp!P326&gt;0,TRUNC(IF(LEN(Lista!P326)&gt;3,LEFT(Lista!P326,1),0),1),0)</f>
        <v>0</v>
      </c>
      <c r="Q326" s="63">
        <f>IF(del_temp!Q326&gt;0,TRUNC(IF(LEN(Lista!Q326)&gt;3,LEFT(Lista!Q326,1),0),1),0)</f>
        <v>0</v>
      </c>
      <c r="R326" s="63">
        <f>IF(del_temp!R326&gt;0,TRUNC(IF(LEN(Lista!R326)&gt;3,LEFT(Lista!R326,1),0),1),0)</f>
        <v>0</v>
      </c>
      <c r="S326" s="63">
        <f>IF(del_temp!S326&gt;0,TRUNC(IF(LEN(Lista!S326)&gt;3,LEFT(Lista!S326,1),0),1),0)</f>
        <v>0</v>
      </c>
      <c r="T326" s="63">
        <f>IF(del_temp!T326&gt;0,TRUNC(IF(LEN(Lista!T326)&gt;3,LEFT(Lista!T326,1),0),1),0)</f>
        <v>0</v>
      </c>
      <c r="U326" s="63">
        <f>IF(del_temp!U326&gt;0,TRUNC(IF(LEN(Lista!U326)&gt;3,LEFT(Lista!U326,1),0),1),0)</f>
        <v>0</v>
      </c>
      <c r="V326" s="63">
        <f>IF(del_temp!V326&gt;0,TRUNC(IF(LEN(Lista!V326)&gt;3,LEFT(Lista!V326,1),0),1),0)</f>
        <v>0</v>
      </c>
      <c r="W326" s="63">
        <f>IF(del_temp!W326&gt;0,TRUNC(IF(LEN(Lista!W326)&gt;3,LEFT(Lista!W326,1),0),1),0)</f>
        <v>0</v>
      </c>
      <c r="X326" s="63">
        <f>IF(del_temp!X326&gt;0,TRUNC(IF(LEN(Lista!X326)&gt;3,LEFT(Lista!X326,1),0),1),0)</f>
        <v>0</v>
      </c>
      <c r="Y326" s="63">
        <f>IF(del_temp!Y326&gt;0,TRUNC(IF(LEN(Lista!Y326)&gt;3,LEFT(Lista!Y326,1),0),1),0)</f>
        <v>0</v>
      </c>
      <c r="Z326" s="63">
        <f>IF(del_temp!Z326&gt;0,TRUNC(IF(LEN(Lista!Z326)&gt;3,LEFT(Lista!Z326,1),0),1),0)</f>
        <v>0</v>
      </c>
      <c r="AA326" s="63">
        <f>IF(del_temp!AA326&gt;0,TRUNC(IF(LEN(Lista!AA326)&gt;3,LEFT(Lista!AA326,1),0),1),0)</f>
        <v>0</v>
      </c>
      <c r="AB326" s="63">
        <f>IF(del_temp!AB326&gt;0,TRUNC(IF(LEN(Lista!AB326)&gt;3,LEFT(Lista!AB326,1),0),1),0)</f>
        <v>0</v>
      </c>
      <c r="AC326" s="63">
        <f>IF(del_temp!AC326&gt;0,TRUNC(IF(LEN(Lista!AC326)&gt;3,LEFT(Lista!AC326,1),0),1),0)</f>
        <v>0</v>
      </c>
      <c r="AD326" s="63">
        <f>IF(del_temp!AD326&gt;0,TRUNC(IF(LEN(Lista!AD326)&gt;3,LEFT(Lista!AD326,1),0),1),0)</f>
        <v>0</v>
      </c>
      <c r="AE326" s="63">
        <f>IF(del_temp!AE326&gt;0,TRUNC(IF(LEN(Lista!AE326)&gt;3,LEFT(Lista!AE326,1),0),1),0)</f>
        <v>0</v>
      </c>
      <c r="AF326" s="63">
        <f>IF(del_temp!AF326&gt;0,TRUNC(IF(LEN(Lista!AF326)&gt;3,LEFT(Lista!AF326,1),0),1),0)</f>
        <v>0</v>
      </c>
      <c r="AG326" s="63">
        <f>IF(del_temp!AG326&gt;0,TRUNC(IF(LEN(Lista!AG326)&gt;3,LEFT(Lista!AG326,1),0),1),0)</f>
        <v>0</v>
      </c>
      <c r="AH326" s="63">
        <f>IF(del_temp!AH326&gt;0,TRUNC(IF(LEN(Lista!AH326)&gt;3,LEFT(Lista!AH326,1),0),1),0)</f>
        <v>0</v>
      </c>
      <c r="AI326" s="63">
        <f>IF(del_temp!AI326&gt;0,TRUNC(IF(LEN(Lista!AI326)&gt;3,LEFT(Lista!AI326,1),0),1),0)</f>
        <v>0</v>
      </c>
      <c r="AJ326" s="145"/>
    </row>
    <row r="327" spans="1:36" ht="13.5" thickBot="1" x14ac:dyDescent="0.25">
      <c r="A327" s="142"/>
      <c r="B327" s="142"/>
      <c r="C327" s="142"/>
      <c r="D327" s="15">
        <v>3</v>
      </c>
      <c r="E327" s="63">
        <f>IF(del_temp!E327&gt;0,TRUNC(IF(LEN(Lista!E327)&gt;3,LEFT(Lista!E327,1),0),1),0)</f>
        <v>0</v>
      </c>
      <c r="F327" s="63">
        <f>IF(del_temp!F327&gt;0,TRUNC(IF(LEN(Lista!F327)&gt;3,LEFT(Lista!F327,1),0),1),0)</f>
        <v>0</v>
      </c>
      <c r="G327" s="63">
        <f>IF(del_temp!G327&gt;0,TRUNC(IF(LEN(Lista!G327)&gt;3,LEFT(Lista!G327,1),0),1),0)</f>
        <v>0</v>
      </c>
      <c r="H327" s="63">
        <f>IF(del_temp!H327&gt;0,TRUNC(IF(LEN(Lista!H327)&gt;3,LEFT(Lista!H327,1),0),1),0)</f>
        <v>0</v>
      </c>
      <c r="I327" s="63">
        <f>IF(del_temp!I327&gt;0,TRUNC(IF(LEN(Lista!I327)&gt;3,LEFT(Lista!I327,1),0),1),0)</f>
        <v>0</v>
      </c>
      <c r="J327" s="63">
        <f>IF(del_temp!J327&gt;0,TRUNC(IF(LEN(Lista!J327)&gt;3,LEFT(Lista!J327,1),0),1),0)</f>
        <v>0</v>
      </c>
      <c r="K327" s="63">
        <f>IF(del_temp!K327&gt;0,TRUNC(IF(LEN(Lista!K327)&gt;3,LEFT(Lista!K327,1),0),1),0)</f>
        <v>0</v>
      </c>
      <c r="L327" s="63">
        <f>IF(del_temp!L327&gt;0,TRUNC(IF(LEN(Lista!L327)&gt;3,LEFT(Lista!L327,1),0),1),0)</f>
        <v>0</v>
      </c>
      <c r="M327" s="63">
        <f>IF(del_temp!M327&gt;0,TRUNC(IF(LEN(Lista!M327)&gt;3,LEFT(Lista!M327,1),0),1),0)</f>
        <v>0</v>
      </c>
      <c r="N327" s="63">
        <f>IF(del_temp!N327&gt;0,TRUNC(IF(LEN(Lista!N327)&gt;3,LEFT(Lista!N327,1),0),1),0)</f>
        <v>0</v>
      </c>
      <c r="O327" s="63">
        <f>IF(del_temp!O327&gt;0,TRUNC(IF(LEN(Lista!O327)&gt;3,LEFT(Lista!O327,1),0),1),0)</f>
        <v>0</v>
      </c>
      <c r="P327" s="63">
        <f>IF(del_temp!P327&gt;0,TRUNC(IF(LEN(Lista!P327)&gt;3,LEFT(Lista!P327,1),0),1),0)</f>
        <v>0</v>
      </c>
      <c r="Q327" s="63">
        <f>IF(del_temp!Q327&gt;0,TRUNC(IF(LEN(Lista!Q327)&gt;3,LEFT(Lista!Q327,1),0),1),0)</f>
        <v>0</v>
      </c>
      <c r="R327" s="63">
        <f>IF(del_temp!R327&gt;0,TRUNC(IF(LEN(Lista!R327)&gt;3,LEFT(Lista!R327,1),0),1),0)</f>
        <v>0</v>
      </c>
      <c r="S327" s="63">
        <f>IF(del_temp!S327&gt;0,TRUNC(IF(LEN(Lista!S327)&gt;3,LEFT(Lista!S327,1),0),1),0)</f>
        <v>0</v>
      </c>
      <c r="T327" s="63">
        <f>IF(del_temp!T327&gt;0,TRUNC(IF(LEN(Lista!T327)&gt;3,LEFT(Lista!T327,1),0),1),0)</f>
        <v>0</v>
      </c>
      <c r="U327" s="63">
        <f>IF(del_temp!U327&gt;0,TRUNC(IF(LEN(Lista!U327)&gt;3,LEFT(Lista!U327,1),0),1),0)</f>
        <v>0</v>
      </c>
      <c r="V327" s="63">
        <f>IF(del_temp!V327&gt;0,TRUNC(IF(LEN(Lista!V327)&gt;3,LEFT(Lista!V327,1),0),1),0)</f>
        <v>0</v>
      </c>
      <c r="W327" s="63">
        <f>IF(del_temp!W327&gt;0,TRUNC(IF(LEN(Lista!W327)&gt;3,LEFT(Lista!W327,1),0),1),0)</f>
        <v>0</v>
      </c>
      <c r="X327" s="63">
        <f>IF(del_temp!X327&gt;0,TRUNC(IF(LEN(Lista!X327)&gt;3,LEFT(Lista!X327,1),0),1),0)</f>
        <v>0</v>
      </c>
      <c r="Y327" s="63">
        <f>IF(del_temp!Y327&gt;0,TRUNC(IF(LEN(Lista!Y327)&gt;3,LEFT(Lista!Y327,1),0),1),0)</f>
        <v>0</v>
      </c>
      <c r="Z327" s="63">
        <f>IF(del_temp!Z327&gt;0,TRUNC(IF(LEN(Lista!Z327)&gt;3,LEFT(Lista!Z327,1),0),1),0)</f>
        <v>0</v>
      </c>
      <c r="AA327" s="63">
        <f>IF(del_temp!AA327&gt;0,TRUNC(IF(LEN(Lista!AA327)&gt;3,LEFT(Lista!AA327,1),0),1),0)</f>
        <v>0</v>
      </c>
      <c r="AB327" s="63">
        <f>IF(del_temp!AB327&gt;0,TRUNC(IF(LEN(Lista!AB327)&gt;3,LEFT(Lista!AB327,1),0),1),0)</f>
        <v>0</v>
      </c>
      <c r="AC327" s="63">
        <f>IF(del_temp!AC327&gt;0,TRUNC(IF(LEN(Lista!AC327)&gt;3,LEFT(Lista!AC327,1),0),1),0)</f>
        <v>0</v>
      </c>
      <c r="AD327" s="63">
        <f>IF(del_temp!AD327&gt;0,TRUNC(IF(LEN(Lista!AD327)&gt;3,LEFT(Lista!AD327,1),0),1),0)</f>
        <v>0</v>
      </c>
      <c r="AE327" s="63">
        <f>IF(del_temp!AE327&gt;0,TRUNC(IF(LEN(Lista!AE327)&gt;3,LEFT(Lista!AE327,1),0),1),0)</f>
        <v>0</v>
      </c>
      <c r="AF327" s="63">
        <f>IF(del_temp!AF327&gt;0,TRUNC(IF(LEN(Lista!AF327)&gt;3,LEFT(Lista!AF327,1),0),1),0)</f>
        <v>0</v>
      </c>
      <c r="AG327" s="63">
        <f>IF(del_temp!AG327&gt;0,TRUNC(IF(LEN(Lista!AG327)&gt;3,LEFT(Lista!AG327,1),0),1),0)</f>
        <v>0</v>
      </c>
      <c r="AH327" s="63">
        <f>IF(del_temp!AH327&gt;0,TRUNC(IF(LEN(Lista!AH327)&gt;3,LEFT(Lista!AH327,1),0),1),0)</f>
        <v>0</v>
      </c>
      <c r="AI327" s="63">
        <f>IF(del_temp!AI327&gt;0,TRUNC(IF(LEN(Lista!AI327)&gt;3,LEFT(Lista!AI327,1),0),1),0)</f>
        <v>0</v>
      </c>
      <c r="AJ327" s="166"/>
    </row>
    <row r="328" spans="1:36" ht="13.5" thickBot="1" x14ac:dyDescent="0.25">
      <c r="A328" s="142">
        <f>Lista!A328</f>
        <v>2</v>
      </c>
      <c r="B328" s="142">
        <f>Lista!B328</f>
        <v>1172</v>
      </c>
      <c r="C328" s="142" t="str">
        <f>Lista!C328</f>
        <v>Płonka Stanisław</v>
      </c>
      <c r="D328" s="15">
        <v>1</v>
      </c>
      <c r="E328" s="63">
        <f>IF(del_temp!E328&gt;0,TRUNC(IF(LEN(Lista!E328)&gt;3,LEFT(Lista!E328,1),0),1),0)</f>
        <v>0</v>
      </c>
      <c r="F328" s="63">
        <f>IF(del_temp!F328&gt;0,TRUNC(IF(LEN(Lista!F328)&gt;3,LEFT(Lista!F328,1),0),1),0)</f>
        <v>0</v>
      </c>
      <c r="G328" s="63">
        <f>IF(del_temp!G328&gt;0,TRUNC(IF(LEN(Lista!G328)&gt;3,LEFT(Lista!G328,1),0),1),0)</f>
        <v>0</v>
      </c>
      <c r="H328" s="63">
        <f>IF(del_temp!H328&gt;0,TRUNC(IF(LEN(Lista!H328)&gt;3,LEFT(Lista!H328,1),0),1),0)</f>
        <v>0</v>
      </c>
      <c r="I328" s="63">
        <f>IF(del_temp!I328&gt;0,TRUNC(IF(LEN(Lista!I328)&gt;3,LEFT(Lista!I328,1),0),1),0)</f>
        <v>0</v>
      </c>
      <c r="J328" s="63">
        <f>IF(del_temp!J328&gt;0,TRUNC(IF(LEN(Lista!J328)&gt;3,LEFT(Lista!J328,1),0),1),0)</f>
        <v>0</v>
      </c>
      <c r="K328" s="63">
        <f>IF(del_temp!K328&gt;0,TRUNC(IF(LEN(Lista!K328)&gt;3,LEFT(Lista!K328,1),0),1),0)</f>
        <v>0</v>
      </c>
      <c r="L328" s="63">
        <f>IF(del_temp!L328&gt;0,TRUNC(IF(LEN(Lista!L328)&gt;3,LEFT(Lista!L328,1),0),1),0)</f>
        <v>0</v>
      </c>
      <c r="M328" s="63">
        <f>IF(del_temp!M328&gt;0,TRUNC(IF(LEN(Lista!M328)&gt;3,LEFT(Lista!M328,1),0),1),0)</f>
        <v>0</v>
      </c>
      <c r="N328" s="63">
        <f>IF(del_temp!N328&gt;0,TRUNC(IF(LEN(Lista!N328)&gt;3,LEFT(Lista!N328,1),0),1),0)</f>
        <v>0</v>
      </c>
      <c r="O328" s="63">
        <f>IF(del_temp!O328&gt;0,TRUNC(IF(LEN(Lista!O328)&gt;3,LEFT(Lista!O328,1),0),1),0)</f>
        <v>0</v>
      </c>
      <c r="P328" s="63">
        <f>IF(del_temp!P328&gt;0,TRUNC(IF(LEN(Lista!P328)&gt;3,LEFT(Lista!P328,1),0),1),0)</f>
        <v>0</v>
      </c>
      <c r="Q328" s="63">
        <f>IF(del_temp!Q328&gt;0,TRUNC(IF(LEN(Lista!Q328)&gt;3,LEFT(Lista!Q328,1),0),1),0)</f>
        <v>0</v>
      </c>
      <c r="R328" s="63">
        <f>IF(del_temp!R328&gt;0,TRUNC(IF(LEN(Lista!R328)&gt;3,LEFT(Lista!R328,1),0),1),0)</f>
        <v>0</v>
      </c>
      <c r="S328" s="63">
        <f>IF(del_temp!S328&gt;0,TRUNC(IF(LEN(Lista!S328)&gt;3,LEFT(Lista!S328,1),0),1),0)</f>
        <v>0</v>
      </c>
      <c r="T328" s="63">
        <f>IF(del_temp!T328&gt;0,TRUNC(IF(LEN(Lista!T328)&gt;3,LEFT(Lista!T328,1),0),1),0)</f>
        <v>0</v>
      </c>
      <c r="U328" s="63">
        <f>IF(del_temp!U328&gt;0,TRUNC(IF(LEN(Lista!U328)&gt;3,LEFT(Lista!U328,1),0),1),0)</f>
        <v>0</v>
      </c>
      <c r="V328" s="63">
        <f>IF(del_temp!V328&gt;0,TRUNC(IF(LEN(Lista!V328)&gt;3,LEFT(Lista!V328,1),0),1),0)</f>
        <v>0</v>
      </c>
      <c r="W328" s="63">
        <f>IF(del_temp!W328&gt;0,TRUNC(IF(LEN(Lista!W328)&gt;3,LEFT(Lista!W328,1),0),1),0)</f>
        <v>0</v>
      </c>
      <c r="X328" s="63">
        <f>IF(del_temp!X328&gt;0,TRUNC(IF(LEN(Lista!X328)&gt;3,LEFT(Lista!X328,1),0),1),0)</f>
        <v>0</v>
      </c>
      <c r="Y328" s="63">
        <f>IF(del_temp!Y328&gt;0,TRUNC(IF(LEN(Lista!Y328)&gt;3,LEFT(Lista!Y328,1),0),1),0)</f>
        <v>0</v>
      </c>
      <c r="Z328" s="63">
        <f>IF(del_temp!Z328&gt;0,TRUNC(IF(LEN(Lista!Z328)&gt;3,LEFT(Lista!Z328,1),0),1),0)</f>
        <v>0</v>
      </c>
      <c r="AA328" s="63">
        <f>IF(del_temp!AA328&gt;0,TRUNC(IF(LEN(Lista!AA328)&gt;3,LEFT(Lista!AA328,1),0),1),0)</f>
        <v>0</v>
      </c>
      <c r="AB328" s="63">
        <f>IF(del_temp!AB328&gt;0,TRUNC(IF(LEN(Lista!AB328)&gt;3,LEFT(Lista!AB328,1),0),1),0)</f>
        <v>0</v>
      </c>
      <c r="AC328" s="63">
        <f>IF(del_temp!AC328&gt;0,TRUNC(IF(LEN(Lista!AC328)&gt;3,LEFT(Lista!AC328,1),0),1),0)</f>
        <v>0</v>
      </c>
      <c r="AD328" s="63">
        <f>IF(del_temp!AD328&gt;0,TRUNC(IF(LEN(Lista!AD328)&gt;3,LEFT(Lista!AD328,1),0),1),0)</f>
        <v>0</v>
      </c>
      <c r="AE328" s="63">
        <f>IF(del_temp!AE328&gt;0,TRUNC(IF(LEN(Lista!AE328)&gt;3,LEFT(Lista!AE328,1),0),1),0)</f>
        <v>0</v>
      </c>
      <c r="AF328" s="63">
        <f>IF(del_temp!AF328&gt;0,TRUNC(IF(LEN(Lista!AF328)&gt;3,LEFT(Lista!AF328,1),0),1),0)</f>
        <v>0</v>
      </c>
      <c r="AG328" s="63">
        <f>IF(del_temp!AG328&gt;0,TRUNC(IF(LEN(Lista!AG328)&gt;3,LEFT(Lista!AG328,1),0),1),0)</f>
        <v>0</v>
      </c>
      <c r="AH328" s="63">
        <f>IF(del_temp!AH328&gt;0,TRUNC(IF(LEN(Lista!AH328)&gt;3,LEFT(Lista!AH328,1),0),1),0)</f>
        <v>0</v>
      </c>
      <c r="AI328" s="63">
        <f>IF(del_temp!AI328&gt;0,TRUNC(IF(LEN(Lista!AI328)&gt;3,LEFT(Lista!AI328,1),0),1),0)</f>
        <v>0</v>
      </c>
      <c r="AJ328" s="145">
        <f t="shared" ref="AJ328" si="65">SUM(E328:AI330)</f>
        <v>0</v>
      </c>
    </row>
    <row r="329" spans="1:36" ht="13.5" thickBot="1" x14ac:dyDescent="0.25">
      <c r="A329" s="142"/>
      <c r="B329" s="142"/>
      <c r="C329" s="142"/>
      <c r="D329" s="15">
        <v>2</v>
      </c>
      <c r="E329" s="63">
        <f>IF(del_temp!E329&gt;0,TRUNC(IF(LEN(Lista!E329)&gt;3,LEFT(Lista!E329,1),0),1),0)</f>
        <v>0</v>
      </c>
      <c r="F329" s="63">
        <f>IF(del_temp!F329&gt;0,TRUNC(IF(LEN(Lista!F329)&gt;3,LEFT(Lista!F329,1),0),1),0)</f>
        <v>0</v>
      </c>
      <c r="G329" s="63">
        <f>IF(del_temp!G329&gt;0,TRUNC(IF(LEN(Lista!G329)&gt;3,LEFT(Lista!G329,1),0),1),0)</f>
        <v>0</v>
      </c>
      <c r="H329" s="63">
        <f>IF(del_temp!H329&gt;0,TRUNC(IF(LEN(Lista!H329)&gt;3,LEFT(Lista!H329,1),0),1),0)</f>
        <v>0</v>
      </c>
      <c r="I329" s="63">
        <f>IF(del_temp!I329&gt;0,TRUNC(IF(LEN(Lista!I329)&gt;3,LEFT(Lista!I329,1),0),1),0)</f>
        <v>0</v>
      </c>
      <c r="J329" s="63">
        <f>IF(del_temp!J329&gt;0,TRUNC(IF(LEN(Lista!J329)&gt;3,LEFT(Lista!J329,1),0),1),0)</f>
        <v>0</v>
      </c>
      <c r="K329" s="63">
        <f>IF(del_temp!K329&gt;0,TRUNC(IF(LEN(Lista!K329)&gt;3,LEFT(Lista!K329,1),0),1),0)</f>
        <v>0</v>
      </c>
      <c r="L329" s="63">
        <f>IF(del_temp!L329&gt;0,TRUNC(IF(LEN(Lista!L329)&gt;3,LEFT(Lista!L329,1),0),1),0)</f>
        <v>0</v>
      </c>
      <c r="M329" s="63">
        <f>IF(del_temp!M329&gt;0,TRUNC(IF(LEN(Lista!M329)&gt;3,LEFT(Lista!M329,1),0),1),0)</f>
        <v>0</v>
      </c>
      <c r="N329" s="63">
        <f>IF(del_temp!N329&gt;0,TRUNC(IF(LEN(Lista!N329)&gt;3,LEFT(Lista!N329,1),0),1),0)</f>
        <v>0</v>
      </c>
      <c r="O329" s="63">
        <f>IF(del_temp!O329&gt;0,TRUNC(IF(LEN(Lista!O329)&gt;3,LEFT(Lista!O329,1),0),1),0)</f>
        <v>0</v>
      </c>
      <c r="P329" s="63">
        <f>IF(del_temp!P329&gt;0,TRUNC(IF(LEN(Lista!P329)&gt;3,LEFT(Lista!P329,1),0),1),0)</f>
        <v>0</v>
      </c>
      <c r="Q329" s="63">
        <f>IF(del_temp!Q329&gt;0,TRUNC(IF(LEN(Lista!Q329)&gt;3,LEFT(Lista!Q329,1),0),1),0)</f>
        <v>0</v>
      </c>
      <c r="R329" s="63">
        <f>IF(del_temp!R329&gt;0,TRUNC(IF(LEN(Lista!R329)&gt;3,LEFT(Lista!R329,1),0),1),0)</f>
        <v>0</v>
      </c>
      <c r="S329" s="63">
        <f>IF(del_temp!S329&gt;0,TRUNC(IF(LEN(Lista!S329)&gt;3,LEFT(Lista!S329,1),0),1),0)</f>
        <v>0</v>
      </c>
      <c r="T329" s="63">
        <f>IF(del_temp!T329&gt;0,TRUNC(IF(LEN(Lista!T329)&gt;3,LEFT(Lista!T329,1),0),1),0)</f>
        <v>0</v>
      </c>
      <c r="U329" s="63">
        <f>IF(del_temp!U329&gt;0,TRUNC(IF(LEN(Lista!U329)&gt;3,LEFT(Lista!U329,1),0),1),0)</f>
        <v>0</v>
      </c>
      <c r="V329" s="63">
        <f>IF(del_temp!V329&gt;0,TRUNC(IF(LEN(Lista!V329)&gt;3,LEFT(Lista!V329,1),0),1),0)</f>
        <v>0</v>
      </c>
      <c r="W329" s="63">
        <f>IF(del_temp!W329&gt;0,TRUNC(IF(LEN(Lista!W329)&gt;3,LEFT(Lista!W329,1),0),1),0)</f>
        <v>0</v>
      </c>
      <c r="X329" s="63">
        <f>IF(del_temp!X329&gt;0,TRUNC(IF(LEN(Lista!X329)&gt;3,LEFT(Lista!X329,1),0),1),0)</f>
        <v>0</v>
      </c>
      <c r="Y329" s="63">
        <f>IF(del_temp!Y329&gt;0,TRUNC(IF(LEN(Lista!Y329)&gt;3,LEFT(Lista!Y329,1),0),1),0)</f>
        <v>0</v>
      </c>
      <c r="Z329" s="63">
        <f>IF(del_temp!Z329&gt;0,TRUNC(IF(LEN(Lista!Z329)&gt;3,LEFT(Lista!Z329,1),0),1),0)</f>
        <v>0</v>
      </c>
      <c r="AA329" s="63">
        <f>IF(del_temp!AA329&gt;0,TRUNC(IF(LEN(Lista!AA329)&gt;3,LEFT(Lista!AA329,1),0),1),0)</f>
        <v>0</v>
      </c>
      <c r="AB329" s="63">
        <f>IF(del_temp!AB329&gt;0,TRUNC(IF(LEN(Lista!AB329)&gt;3,LEFT(Lista!AB329,1),0),1),0)</f>
        <v>0</v>
      </c>
      <c r="AC329" s="63">
        <f>IF(del_temp!AC329&gt;0,TRUNC(IF(LEN(Lista!AC329)&gt;3,LEFT(Lista!AC329,1),0),1),0)</f>
        <v>0</v>
      </c>
      <c r="AD329" s="63">
        <f>IF(del_temp!AD329&gt;0,TRUNC(IF(LEN(Lista!AD329)&gt;3,LEFT(Lista!AD329,1),0),1),0)</f>
        <v>0</v>
      </c>
      <c r="AE329" s="63">
        <f>IF(del_temp!AE329&gt;0,TRUNC(IF(LEN(Lista!AE329)&gt;3,LEFT(Lista!AE329,1),0),1),0)</f>
        <v>0</v>
      </c>
      <c r="AF329" s="63">
        <f>IF(del_temp!AF329&gt;0,TRUNC(IF(LEN(Lista!AF329)&gt;3,LEFT(Lista!AF329,1),0),1),0)</f>
        <v>0</v>
      </c>
      <c r="AG329" s="63">
        <f>IF(del_temp!AG329&gt;0,TRUNC(IF(LEN(Lista!AG329)&gt;3,LEFT(Lista!AG329,1),0),1),0)</f>
        <v>0</v>
      </c>
      <c r="AH329" s="63">
        <f>IF(del_temp!AH329&gt;0,TRUNC(IF(LEN(Lista!AH329)&gt;3,LEFT(Lista!AH329,1),0),1),0)</f>
        <v>0</v>
      </c>
      <c r="AI329" s="63">
        <f>IF(del_temp!AI329&gt;0,TRUNC(IF(LEN(Lista!AI329)&gt;3,LEFT(Lista!AI329,1),0),1),0)</f>
        <v>0</v>
      </c>
      <c r="AJ329" s="145"/>
    </row>
    <row r="330" spans="1:36" ht="13.5" thickBot="1" x14ac:dyDescent="0.25">
      <c r="A330" s="142"/>
      <c r="B330" s="142"/>
      <c r="C330" s="142"/>
      <c r="D330" s="15">
        <v>3</v>
      </c>
      <c r="E330" s="63">
        <f>IF(del_temp!E330&gt;0,TRUNC(IF(LEN(Lista!E330)&gt;3,LEFT(Lista!E330,1),0),1),0)</f>
        <v>0</v>
      </c>
      <c r="F330" s="63">
        <f>IF(del_temp!F330&gt;0,TRUNC(IF(LEN(Lista!F330)&gt;3,LEFT(Lista!F330,1),0),1),0)</f>
        <v>0</v>
      </c>
      <c r="G330" s="63">
        <f>IF(del_temp!G330&gt;0,TRUNC(IF(LEN(Lista!G330)&gt;3,LEFT(Lista!G330,1),0),1),0)</f>
        <v>0</v>
      </c>
      <c r="H330" s="63">
        <f>IF(del_temp!H330&gt;0,TRUNC(IF(LEN(Lista!H330)&gt;3,LEFT(Lista!H330,1),0),1),0)</f>
        <v>0</v>
      </c>
      <c r="I330" s="63">
        <f>IF(del_temp!I330&gt;0,TRUNC(IF(LEN(Lista!I330)&gt;3,LEFT(Lista!I330,1),0),1),0)</f>
        <v>0</v>
      </c>
      <c r="J330" s="63">
        <f>IF(del_temp!J330&gt;0,TRUNC(IF(LEN(Lista!J330)&gt;3,LEFT(Lista!J330,1),0),1),0)</f>
        <v>0</v>
      </c>
      <c r="K330" s="63">
        <f>IF(del_temp!K330&gt;0,TRUNC(IF(LEN(Lista!K330)&gt;3,LEFT(Lista!K330,1),0),1),0)</f>
        <v>0</v>
      </c>
      <c r="L330" s="63">
        <f>IF(del_temp!L330&gt;0,TRUNC(IF(LEN(Lista!L330)&gt;3,LEFT(Lista!L330,1),0),1),0)</f>
        <v>0</v>
      </c>
      <c r="M330" s="63">
        <f>IF(del_temp!M330&gt;0,TRUNC(IF(LEN(Lista!M330)&gt;3,LEFT(Lista!M330,1),0),1),0)</f>
        <v>0</v>
      </c>
      <c r="N330" s="63">
        <f>IF(del_temp!N330&gt;0,TRUNC(IF(LEN(Lista!N330)&gt;3,LEFT(Lista!N330,1),0),1),0)</f>
        <v>0</v>
      </c>
      <c r="O330" s="63">
        <f>IF(del_temp!O330&gt;0,TRUNC(IF(LEN(Lista!O330)&gt;3,LEFT(Lista!O330,1),0),1),0)</f>
        <v>0</v>
      </c>
      <c r="P330" s="63">
        <f>IF(del_temp!P330&gt;0,TRUNC(IF(LEN(Lista!P330)&gt;3,LEFT(Lista!P330,1),0),1),0)</f>
        <v>0</v>
      </c>
      <c r="Q330" s="63">
        <f>IF(del_temp!Q330&gt;0,TRUNC(IF(LEN(Lista!Q330)&gt;3,LEFT(Lista!Q330,1),0),1),0)</f>
        <v>0</v>
      </c>
      <c r="R330" s="63">
        <f>IF(del_temp!R330&gt;0,TRUNC(IF(LEN(Lista!R330)&gt;3,LEFT(Lista!R330,1),0),1),0)</f>
        <v>0</v>
      </c>
      <c r="S330" s="63">
        <f>IF(del_temp!S330&gt;0,TRUNC(IF(LEN(Lista!S330)&gt;3,LEFT(Lista!S330,1),0),1),0)</f>
        <v>0</v>
      </c>
      <c r="T330" s="63">
        <f>IF(del_temp!T330&gt;0,TRUNC(IF(LEN(Lista!T330)&gt;3,LEFT(Lista!T330,1),0),1),0)</f>
        <v>0</v>
      </c>
      <c r="U330" s="63">
        <f>IF(del_temp!U330&gt;0,TRUNC(IF(LEN(Lista!U330)&gt;3,LEFT(Lista!U330,1),0),1),0)</f>
        <v>0</v>
      </c>
      <c r="V330" s="63">
        <f>IF(del_temp!V330&gt;0,TRUNC(IF(LEN(Lista!V330)&gt;3,LEFT(Lista!V330,1),0),1),0)</f>
        <v>0</v>
      </c>
      <c r="W330" s="63">
        <f>IF(del_temp!W330&gt;0,TRUNC(IF(LEN(Lista!W330)&gt;3,LEFT(Lista!W330,1),0),1),0)</f>
        <v>0</v>
      </c>
      <c r="X330" s="63">
        <f>IF(del_temp!X330&gt;0,TRUNC(IF(LEN(Lista!X330)&gt;3,LEFT(Lista!X330,1),0),1),0)</f>
        <v>0</v>
      </c>
      <c r="Y330" s="63">
        <f>IF(del_temp!Y330&gt;0,TRUNC(IF(LEN(Lista!Y330)&gt;3,LEFT(Lista!Y330,1),0),1),0)</f>
        <v>0</v>
      </c>
      <c r="Z330" s="63">
        <f>IF(del_temp!Z330&gt;0,TRUNC(IF(LEN(Lista!Z330)&gt;3,LEFT(Lista!Z330,1),0),1),0)</f>
        <v>0</v>
      </c>
      <c r="AA330" s="63">
        <f>IF(del_temp!AA330&gt;0,TRUNC(IF(LEN(Lista!AA330)&gt;3,LEFT(Lista!AA330,1),0),1),0)</f>
        <v>0</v>
      </c>
      <c r="AB330" s="63">
        <f>IF(del_temp!AB330&gt;0,TRUNC(IF(LEN(Lista!AB330)&gt;3,LEFT(Lista!AB330,1),0),1),0)</f>
        <v>0</v>
      </c>
      <c r="AC330" s="63">
        <f>IF(del_temp!AC330&gt;0,TRUNC(IF(LEN(Lista!AC330)&gt;3,LEFT(Lista!AC330,1),0),1),0)</f>
        <v>0</v>
      </c>
      <c r="AD330" s="63">
        <f>IF(del_temp!AD330&gt;0,TRUNC(IF(LEN(Lista!AD330)&gt;3,LEFT(Lista!AD330,1),0),1),0)</f>
        <v>0</v>
      </c>
      <c r="AE330" s="63">
        <f>IF(del_temp!AE330&gt;0,TRUNC(IF(LEN(Lista!AE330)&gt;3,LEFT(Lista!AE330,1),0),1),0)</f>
        <v>0</v>
      </c>
      <c r="AF330" s="63">
        <f>IF(del_temp!AF330&gt;0,TRUNC(IF(LEN(Lista!AF330)&gt;3,LEFT(Lista!AF330,1),0),1),0)</f>
        <v>0</v>
      </c>
      <c r="AG330" s="63">
        <f>IF(del_temp!AG330&gt;0,TRUNC(IF(LEN(Lista!AG330)&gt;3,LEFT(Lista!AG330,1),0),1),0)</f>
        <v>0</v>
      </c>
      <c r="AH330" s="63">
        <f>IF(del_temp!AH330&gt;0,TRUNC(IF(LEN(Lista!AH330)&gt;3,LEFT(Lista!AH330,1),0),1),0)</f>
        <v>0</v>
      </c>
      <c r="AI330" s="63">
        <f>IF(del_temp!AI330&gt;0,TRUNC(IF(LEN(Lista!AI330)&gt;3,LEFT(Lista!AI330,1),0),1),0)</f>
        <v>0</v>
      </c>
      <c r="AJ330" s="166"/>
    </row>
    <row r="331" spans="1:36" ht="13.5" thickBot="1" x14ac:dyDescent="0.25">
      <c r="A331" s="142">
        <f>Lista!A331</f>
        <v>3</v>
      </c>
      <c r="B331" s="142">
        <f>Lista!B331</f>
        <v>1177</v>
      </c>
      <c r="C331" s="142" t="str">
        <f>Lista!C331</f>
        <v>Ponikwia Dariusz</v>
      </c>
      <c r="D331" s="15">
        <v>1</v>
      </c>
      <c r="E331" s="63">
        <f>IF(del_temp!E331&gt;0,TRUNC(IF(LEN(Lista!E331)&gt;3,LEFT(Lista!E331,1),0),1),0)</f>
        <v>0</v>
      </c>
      <c r="F331" s="63">
        <f>IF(del_temp!F331&gt;0,TRUNC(IF(LEN(Lista!F331)&gt;3,LEFT(Lista!F331,1),0),1),0)</f>
        <v>0</v>
      </c>
      <c r="G331" s="63">
        <f>IF(del_temp!G331&gt;0,TRUNC(IF(LEN(Lista!G331)&gt;3,LEFT(Lista!G331,1),0),1),0)</f>
        <v>0</v>
      </c>
      <c r="H331" s="63">
        <f>IF(del_temp!H331&gt;0,TRUNC(IF(LEN(Lista!H331)&gt;3,LEFT(Lista!H331,1),0),1),0)</f>
        <v>0</v>
      </c>
      <c r="I331" s="63">
        <f>IF(del_temp!I331&gt;0,TRUNC(IF(LEN(Lista!I331)&gt;3,LEFT(Lista!I331,1),0),1),0)</f>
        <v>0</v>
      </c>
      <c r="J331" s="63">
        <f>IF(del_temp!J331&gt;0,TRUNC(IF(LEN(Lista!J331)&gt;3,LEFT(Lista!J331,1),0),1),0)</f>
        <v>0</v>
      </c>
      <c r="K331" s="63">
        <f>IF(del_temp!K331&gt;0,TRUNC(IF(LEN(Lista!K331)&gt;3,LEFT(Lista!K331,1),0),1),0)</f>
        <v>0</v>
      </c>
      <c r="L331" s="63">
        <f>IF(del_temp!L331&gt;0,TRUNC(IF(LEN(Lista!L331)&gt;3,LEFT(Lista!L331,1),0),1),0)</f>
        <v>0</v>
      </c>
      <c r="M331" s="63">
        <f>IF(del_temp!M331&gt;0,TRUNC(IF(LEN(Lista!M331)&gt;3,LEFT(Lista!M331,1),0),1),0)</f>
        <v>0</v>
      </c>
      <c r="N331" s="63">
        <f>IF(del_temp!N331&gt;0,TRUNC(IF(LEN(Lista!N331)&gt;3,LEFT(Lista!N331,1),0),1),0)</f>
        <v>0</v>
      </c>
      <c r="O331" s="63">
        <f>IF(del_temp!O331&gt;0,TRUNC(IF(LEN(Lista!O331)&gt;3,LEFT(Lista!O331,1),0),1),0)</f>
        <v>0</v>
      </c>
      <c r="P331" s="63">
        <f>IF(del_temp!P331&gt;0,TRUNC(IF(LEN(Lista!P331)&gt;3,LEFT(Lista!P331,1),0),1),0)</f>
        <v>0</v>
      </c>
      <c r="Q331" s="63">
        <f>IF(del_temp!Q331&gt;0,TRUNC(IF(LEN(Lista!Q331)&gt;3,LEFT(Lista!Q331,1),0),1),0)</f>
        <v>0</v>
      </c>
      <c r="R331" s="63">
        <f>IF(del_temp!R331&gt;0,TRUNC(IF(LEN(Lista!R331)&gt;3,LEFT(Lista!R331,1),0),1),0)</f>
        <v>0</v>
      </c>
      <c r="S331" s="63">
        <f>IF(del_temp!S331&gt;0,TRUNC(IF(LEN(Lista!S331)&gt;3,LEFT(Lista!S331,1),0),1),0)</f>
        <v>0</v>
      </c>
      <c r="T331" s="63">
        <f>IF(del_temp!T331&gt;0,TRUNC(IF(LEN(Lista!T331)&gt;3,LEFT(Lista!T331,1),0),1),0)</f>
        <v>0</v>
      </c>
      <c r="U331" s="63">
        <f>IF(del_temp!U331&gt;0,TRUNC(IF(LEN(Lista!U331)&gt;3,LEFT(Lista!U331,1),0),1),0)</f>
        <v>0</v>
      </c>
      <c r="V331" s="63">
        <f>IF(del_temp!V331&gt;0,TRUNC(IF(LEN(Lista!V331)&gt;3,LEFT(Lista!V331,1),0),1),0)</f>
        <v>0</v>
      </c>
      <c r="W331" s="63">
        <f>IF(del_temp!W331&gt;0,TRUNC(IF(LEN(Lista!W331)&gt;3,LEFT(Lista!W331,1),0),1),0)</f>
        <v>0</v>
      </c>
      <c r="X331" s="63">
        <f>IF(del_temp!X331&gt;0,TRUNC(IF(LEN(Lista!X331)&gt;3,LEFT(Lista!X331,1),0),1),0)</f>
        <v>0</v>
      </c>
      <c r="Y331" s="63">
        <f>IF(del_temp!Y331&gt;0,TRUNC(IF(LEN(Lista!Y331)&gt;3,LEFT(Lista!Y331,1),0),1),0)</f>
        <v>0</v>
      </c>
      <c r="Z331" s="63">
        <f>IF(del_temp!Z331&gt;0,TRUNC(IF(LEN(Lista!Z331)&gt;3,LEFT(Lista!Z331,1),0),1),0)</f>
        <v>0</v>
      </c>
      <c r="AA331" s="63">
        <f>IF(del_temp!AA331&gt;0,TRUNC(IF(LEN(Lista!AA331)&gt;3,LEFT(Lista!AA331,1),0),1),0)</f>
        <v>0</v>
      </c>
      <c r="AB331" s="63">
        <f>IF(del_temp!AB331&gt;0,TRUNC(IF(LEN(Lista!AB331)&gt;3,LEFT(Lista!AB331,1),0),1),0)</f>
        <v>0</v>
      </c>
      <c r="AC331" s="63">
        <f>IF(del_temp!AC331&gt;0,TRUNC(IF(LEN(Lista!AC331)&gt;3,LEFT(Lista!AC331,1),0),1),0)</f>
        <v>0</v>
      </c>
      <c r="AD331" s="63">
        <f>IF(del_temp!AD331&gt;0,TRUNC(IF(LEN(Lista!AD331)&gt;3,LEFT(Lista!AD331,1),0),1),0)</f>
        <v>0</v>
      </c>
      <c r="AE331" s="63">
        <f>IF(del_temp!AE331&gt;0,TRUNC(IF(LEN(Lista!AE331)&gt;3,LEFT(Lista!AE331,1),0),1),0)</f>
        <v>0</v>
      </c>
      <c r="AF331" s="63">
        <f>IF(del_temp!AF331&gt;0,TRUNC(IF(LEN(Lista!AF331)&gt;3,LEFT(Lista!AF331,1),0),1),0)</f>
        <v>0</v>
      </c>
      <c r="AG331" s="63">
        <f>IF(del_temp!AG331&gt;0,TRUNC(IF(LEN(Lista!AG331)&gt;3,LEFT(Lista!AG331,1),0),1),0)</f>
        <v>0</v>
      </c>
      <c r="AH331" s="63">
        <f>IF(del_temp!AH331&gt;0,TRUNC(IF(LEN(Lista!AH331)&gt;3,LEFT(Lista!AH331,1),0),1),0)</f>
        <v>0</v>
      </c>
      <c r="AI331" s="63">
        <f>IF(del_temp!AI331&gt;0,TRUNC(IF(LEN(Lista!AI331)&gt;3,LEFT(Lista!AI331,1),0),1),0)</f>
        <v>0</v>
      </c>
      <c r="AJ331" s="145">
        <f t="shared" ref="AJ331" si="66">SUM(E331:AI333)</f>
        <v>0</v>
      </c>
    </row>
    <row r="332" spans="1:36" ht="13.5" thickBot="1" x14ac:dyDescent="0.25">
      <c r="A332" s="142"/>
      <c r="B332" s="142"/>
      <c r="C332" s="142"/>
      <c r="D332" s="15">
        <v>2</v>
      </c>
      <c r="E332" s="63">
        <f>IF(del_temp!E332&gt;0,TRUNC(IF(LEN(Lista!E332)&gt;3,LEFT(Lista!E332,1),0),1),0)</f>
        <v>0</v>
      </c>
      <c r="F332" s="63">
        <f>IF(del_temp!F332&gt;0,TRUNC(IF(LEN(Lista!F332)&gt;3,LEFT(Lista!F332,1),0),1),0)</f>
        <v>0</v>
      </c>
      <c r="G332" s="63">
        <f>IF(del_temp!G332&gt;0,TRUNC(IF(LEN(Lista!G332)&gt;3,LEFT(Lista!G332,1),0),1),0)</f>
        <v>0</v>
      </c>
      <c r="H332" s="63">
        <f>IF(del_temp!H332&gt;0,TRUNC(IF(LEN(Lista!H332)&gt;3,LEFT(Lista!H332,1),0),1),0)</f>
        <v>0</v>
      </c>
      <c r="I332" s="63">
        <f>IF(del_temp!I332&gt;0,TRUNC(IF(LEN(Lista!I332)&gt;3,LEFT(Lista!I332,1),0),1),0)</f>
        <v>0</v>
      </c>
      <c r="J332" s="63">
        <f>IF(del_temp!J332&gt;0,TRUNC(IF(LEN(Lista!J332)&gt;3,LEFT(Lista!J332,1),0),1),0)</f>
        <v>0</v>
      </c>
      <c r="K332" s="63">
        <f>IF(del_temp!K332&gt;0,TRUNC(IF(LEN(Lista!K332)&gt;3,LEFT(Lista!K332,1),0),1),0)</f>
        <v>0</v>
      </c>
      <c r="L332" s="63">
        <f>IF(del_temp!L332&gt;0,TRUNC(IF(LEN(Lista!L332)&gt;3,LEFT(Lista!L332,1),0),1),0)</f>
        <v>0</v>
      </c>
      <c r="M332" s="63">
        <f>IF(del_temp!M332&gt;0,TRUNC(IF(LEN(Lista!M332)&gt;3,LEFT(Lista!M332,1),0),1),0)</f>
        <v>0</v>
      </c>
      <c r="N332" s="63">
        <f>IF(del_temp!N332&gt;0,TRUNC(IF(LEN(Lista!N332)&gt;3,LEFT(Lista!N332,1),0),1),0)</f>
        <v>0</v>
      </c>
      <c r="O332" s="63">
        <f>IF(del_temp!O332&gt;0,TRUNC(IF(LEN(Lista!O332)&gt;3,LEFT(Lista!O332,1),0),1),0)</f>
        <v>0</v>
      </c>
      <c r="P332" s="63">
        <f>IF(del_temp!P332&gt;0,TRUNC(IF(LEN(Lista!P332)&gt;3,LEFT(Lista!P332,1),0),1),0)</f>
        <v>0</v>
      </c>
      <c r="Q332" s="63">
        <f>IF(del_temp!Q332&gt;0,TRUNC(IF(LEN(Lista!Q332)&gt;3,LEFT(Lista!Q332,1),0),1),0)</f>
        <v>0</v>
      </c>
      <c r="R332" s="63">
        <f>IF(del_temp!R332&gt;0,TRUNC(IF(LEN(Lista!R332)&gt;3,LEFT(Lista!R332,1),0),1),0)</f>
        <v>0</v>
      </c>
      <c r="S332" s="63">
        <f>IF(del_temp!S332&gt;0,TRUNC(IF(LEN(Lista!S332)&gt;3,LEFT(Lista!S332,1),0),1),0)</f>
        <v>0</v>
      </c>
      <c r="T332" s="63">
        <f>IF(del_temp!T332&gt;0,TRUNC(IF(LEN(Lista!T332)&gt;3,LEFT(Lista!T332,1),0),1),0)</f>
        <v>0</v>
      </c>
      <c r="U332" s="63">
        <f>IF(del_temp!U332&gt;0,TRUNC(IF(LEN(Lista!U332)&gt;3,LEFT(Lista!U332,1),0),1),0)</f>
        <v>0</v>
      </c>
      <c r="V332" s="63">
        <f>IF(del_temp!V332&gt;0,TRUNC(IF(LEN(Lista!V332)&gt;3,LEFT(Lista!V332,1),0),1),0)</f>
        <v>0</v>
      </c>
      <c r="W332" s="63">
        <f>IF(del_temp!W332&gt;0,TRUNC(IF(LEN(Lista!W332)&gt;3,LEFT(Lista!W332,1),0),1),0)</f>
        <v>0</v>
      </c>
      <c r="X332" s="63">
        <f>IF(del_temp!X332&gt;0,TRUNC(IF(LEN(Lista!X332)&gt;3,LEFT(Lista!X332,1),0),1),0)</f>
        <v>0</v>
      </c>
      <c r="Y332" s="63">
        <f>IF(del_temp!Y332&gt;0,TRUNC(IF(LEN(Lista!Y332)&gt;3,LEFT(Lista!Y332,1),0),1),0)</f>
        <v>0</v>
      </c>
      <c r="Z332" s="63">
        <f>IF(del_temp!Z332&gt;0,TRUNC(IF(LEN(Lista!Z332)&gt;3,LEFT(Lista!Z332,1),0),1),0)</f>
        <v>0</v>
      </c>
      <c r="AA332" s="63">
        <f>IF(del_temp!AA332&gt;0,TRUNC(IF(LEN(Lista!AA332)&gt;3,LEFT(Lista!AA332,1),0),1),0)</f>
        <v>0</v>
      </c>
      <c r="AB332" s="63">
        <f>IF(del_temp!AB332&gt;0,TRUNC(IF(LEN(Lista!AB332)&gt;3,LEFT(Lista!AB332,1),0),1),0)</f>
        <v>0</v>
      </c>
      <c r="AC332" s="63">
        <f>IF(del_temp!AC332&gt;0,TRUNC(IF(LEN(Lista!AC332)&gt;3,LEFT(Lista!AC332,1),0),1),0)</f>
        <v>0</v>
      </c>
      <c r="AD332" s="63">
        <f>IF(del_temp!AD332&gt;0,TRUNC(IF(LEN(Lista!AD332)&gt;3,LEFT(Lista!AD332,1),0),1),0)</f>
        <v>0</v>
      </c>
      <c r="AE332" s="63">
        <f>IF(del_temp!AE332&gt;0,TRUNC(IF(LEN(Lista!AE332)&gt;3,LEFT(Lista!AE332,1),0),1),0)</f>
        <v>0</v>
      </c>
      <c r="AF332" s="63">
        <f>IF(del_temp!AF332&gt;0,TRUNC(IF(LEN(Lista!AF332)&gt;3,LEFT(Lista!AF332,1),0),1),0)</f>
        <v>0</v>
      </c>
      <c r="AG332" s="63">
        <f>IF(del_temp!AG332&gt;0,TRUNC(IF(LEN(Lista!AG332)&gt;3,LEFT(Lista!AG332,1),0),1),0)</f>
        <v>0</v>
      </c>
      <c r="AH332" s="63">
        <f>IF(del_temp!AH332&gt;0,TRUNC(IF(LEN(Lista!AH332)&gt;3,LEFT(Lista!AH332,1),0),1),0)</f>
        <v>0</v>
      </c>
      <c r="AI332" s="63">
        <f>IF(del_temp!AI332&gt;0,TRUNC(IF(LEN(Lista!AI332)&gt;3,LEFT(Lista!AI332,1),0),1),0)</f>
        <v>0</v>
      </c>
      <c r="AJ332" s="145"/>
    </row>
    <row r="333" spans="1:36" ht="13.5" thickBot="1" x14ac:dyDescent="0.25">
      <c r="A333" s="142"/>
      <c r="B333" s="142"/>
      <c r="C333" s="142"/>
      <c r="D333" s="15">
        <v>3</v>
      </c>
      <c r="E333" s="63">
        <f>IF(del_temp!E333&gt;0,TRUNC(IF(LEN(Lista!E333)&gt;3,LEFT(Lista!E333,1),0),1),0)</f>
        <v>0</v>
      </c>
      <c r="F333" s="63">
        <f>IF(del_temp!F333&gt;0,TRUNC(IF(LEN(Lista!F333)&gt;3,LEFT(Lista!F333,1),0),1),0)</f>
        <v>0</v>
      </c>
      <c r="G333" s="63">
        <f>IF(del_temp!G333&gt;0,TRUNC(IF(LEN(Lista!G333)&gt;3,LEFT(Lista!G333,1),0),1),0)</f>
        <v>0</v>
      </c>
      <c r="H333" s="63">
        <f>IF(del_temp!H333&gt;0,TRUNC(IF(LEN(Lista!H333)&gt;3,LEFT(Lista!H333,1),0),1),0)</f>
        <v>0</v>
      </c>
      <c r="I333" s="63">
        <f>IF(del_temp!I333&gt;0,TRUNC(IF(LEN(Lista!I333)&gt;3,LEFT(Lista!I333,1),0),1),0)</f>
        <v>0</v>
      </c>
      <c r="J333" s="63">
        <f>IF(del_temp!J333&gt;0,TRUNC(IF(LEN(Lista!J333)&gt;3,LEFT(Lista!J333,1),0),1),0)</f>
        <v>0</v>
      </c>
      <c r="K333" s="63">
        <f>IF(del_temp!K333&gt;0,TRUNC(IF(LEN(Lista!K333)&gt;3,LEFT(Lista!K333,1),0),1),0)</f>
        <v>0</v>
      </c>
      <c r="L333" s="63">
        <f>IF(del_temp!L333&gt;0,TRUNC(IF(LEN(Lista!L333)&gt;3,LEFT(Lista!L333,1),0),1),0)</f>
        <v>0</v>
      </c>
      <c r="M333" s="63">
        <f>IF(del_temp!M333&gt;0,TRUNC(IF(LEN(Lista!M333)&gt;3,LEFT(Lista!M333,1),0),1),0)</f>
        <v>0</v>
      </c>
      <c r="N333" s="63">
        <f>IF(del_temp!N333&gt;0,TRUNC(IF(LEN(Lista!N333)&gt;3,LEFT(Lista!N333,1),0),1),0)</f>
        <v>0</v>
      </c>
      <c r="O333" s="63">
        <f>IF(del_temp!O333&gt;0,TRUNC(IF(LEN(Lista!O333)&gt;3,LEFT(Lista!O333,1),0),1),0)</f>
        <v>0</v>
      </c>
      <c r="P333" s="63">
        <f>IF(del_temp!P333&gt;0,TRUNC(IF(LEN(Lista!P333)&gt;3,LEFT(Lista!P333,1),0),1),0)</f>
        <v>0</v>
      </c>
      <c r="Q333" s="63">
        <f>IF(del_temp!Q333&gt;0,TRUNC(IF(LEN(Lista!Q333)&gt;3,LEFT(Lista!Q333,1),0),1),0)</f>
        <v>0</v>
      </c>
      <c r="R333" s="63">
        <f>IF(del_temp!R333&gt;0,TRUNC(IF(LEN(Lista!R333)&gt;3,LEFT(Lista!R333,1),0),1),0)</f>
        <v>0</v>
      </c>
      <c r="S333" s="63">
        <f>IF(del_temp!S333&gt;0,TRUNC(IF(LEN(Lista!S333)&gt;3,LEFT(Lista!S333,1),0),1),0)</f>
        <v>0</v>
      </c>
      <c r="T333" s="63">
        <f>IF(del_temp!T333&gt;0,TRUNC(IF(LEN(Lista!T333)&gt;3,LEFT(Lista!T333,1),0),1),0)</f>
        <v>0</v>
      </c>
      <c r="U333" s="63">
        <f>IF(del_temp!U333&gt;0,TRUNC(IF(LEN(Lista!U333)&gt;3,LEFT(Lista!U333,1),0),1),0)</f>
        <v>0</v>
      </c>
      <c r="V333" s="63">
        <f>IF(del_temp!V333&gt;0,TRUNC(IF(LEN(Lista!V333)&gt;3,LEFT(Lista!V333,1),0),1),0)</f>
        <v>0</v>
      </c>
      <c r="W333" s="63">
        <f>IF(del_temp!W333&gt;0,TRUNC(IF(LEN(Lista!W333)&gt;3,LEFT(Lista!W333,1),0),1),0)</f>
        <v>0</v>
      </c>
      <c r="X333" s="63">
        <f>IF(del_temp!X333&gt;0,TRUNC(IF(LEN(Lista!X333)&gt;3,LEFT(Lista!X333,1),0),1),0)</f>
        <v>0</v>
      </c>
      <c r="Y333" s="63">
        <f>IF(del_temp!Y333&gt;0,TRUNC(IF(LEN(Lista!Y333)&gt;3,LEFT(Lista!Y333,1),0),1),0)</f>
        <v>0</v>
      </c>
      <c r="Z333" s="63">
        <f>IF(del_temp!Z333&gt;0,TRUNC(IF(LEN(Lista!Z333)&gt;3,LEFT(Lista!Z333,1),0),1),0)</f>
        <v>0</v>
      </c>
      <c r="AA333" s="63">
        <f>IF(del_temp!AA333&gt;0,TRUNC(IF(LEN(Lista!AA333)&gt;3,LEFT(Lista!AA333,1),0),1),0)</f>
        <v>0</v>
      </c>
      <c r="AB333" s="63">
        <f>IF(del_temp!AB333&gt;0,TRUNC(IF(LEN(Lista!AB333)&gt;3,LEFT(Lista!AB333,1),0),1),0)</f>
        <v>0</v>
      </c>
      <c r="AC333" s="63">
        <f>IF(del_temp!AC333&gt;0,TRUNC(IF(LEN(Lista!AC333)&gt;3,LEFT(Lista!AC333,1),0),1),0)</f>
        <v>0</v>
      </c>
      <c r="AD333" s="63">
        <f>IF(del_temp!AD333&gt;0,TRUNC(IF(LEN(Lista!AD333)&gt;3,LEFT(Lista!AD333,1),0),1),0)</f>
        <v>0</v>
      </c>
      <c r="AE333" s="63">
        <f>IF(del_temp!AE333&gt;0,TRUNC(IF(LEN(Lista!AE333)&gt;3,LEFT(Lista!AE333,1),0),1),0)</f>
        <v>0</v>
      </c>
      <c r="AF333" s="63">
        <f>IF(del_temp!AF333&gt;0,TRUNC(IF(LEN(Lista!AF333)&gt;3,LEFT(Lista!AF333,1),0),1),0)</f>
        <v>0</v>
      </c>
      <c r="AG333" s="63">
        <f>IF(del_temp!AG333&gt;0,TRUNC(IF(LEN(Lista!AG333)&gt;3,LEFT(Lista!AG333,1),0),1),0)</f>
        <v>0</v>
      </c>
      <c r="AH333" s="63">
        <f>IF(del_temp!AH333&gt;0,TRUNC(IF(LEN(Lista!AH333)&gt;3,LEFT(Lista!AH333,1),0),1),0)</f>
        <v>0</v>
      </c>
      <c r="AI333" s="63">
        <f>IF(del_temp!AI333&gt;0,TRUNC(IF(LEN(Lista!AI333)&gt;3,LEFT(Lista!AI333,1),0),1),0)</f>
        <v>0</v>
      </c>
      <c r="AJ333" s="166"/>
    </row>
    <row r="334" spans="1:36" ht="13.5" thickBot="1" x14ac:dyDescent="0.25">
      <c r="A334" s="142">
        <f>Lista!A334</f>
        <v>4</v>
      </c>
      <c r="B334" s="142">
        <f>Lista!B334</f>
        <v>1441</v>
      </c>
      <c r="C334" s="142" t="str">
        <f>Lista!C334</f>
        <v>Belczyk Janusz</v>
      </c>
      <c r="D334" s="15">
        <v>1</v>
      </c>
      <c r="E334" s="63">
        <f>IF(del_temp!E334&gt;0,TRUNC(IF(LEN(Lista!E334)&gt;3,LEFT(Lista!E334,1),0),1),0)</f>
        <v>0</v>
      </c>
      <c r="F334" s="63">
        <f>IF(del_temp!F334&gt;0,TRUNC(IF(LEN(Lista!F334)&gt;3,LEFT(Lista!F334,1),0),1),0)</f>
        <v>0</v>
      </c>
      <c r="G334" s="63">
        <f>IF(del_temp!G334&gt;0,TRUNC(IF(LEN(Lista!G334)&gt;3,LEFT(Lista!G334,1),0),1),0)</f>
        <v>0</v>
      </c>
      <c r="H334" s="63">
        <f>IF(del_temp!H334&gt;0,TRUNC(IF(LEN(Lista!H334)&gt;3,LEFT(Lista!H334,1),0),1),0)</f>
        <v>0</v>
      </c>
      <c r="I334" s="63">
        <f>IF(del_temp!I334&gt;0,TRUNC(IF(LEN(Lista!I334)&gt;3,LEFT(Lista!I334,1),0),1),0)</f>
        <v>0</v>
      </c>
      <c r="J334" s="63">
        <f>IF(del_temp!J334&gt;0,TRUNC(IF(LEN(Lista!J334)&gt;3,LEFT(Lista!J334,1),0),1),0)</f>
        <v>0</v>
      </c>
      <c r="K334" s="63">
        <f>IF(del_temp!K334&gt;0,TRUNC(IF(LEN(Lista!K334)&gt;3,LEFT(Lista!K334,1),0),1),0)</f>
        <v>0</v>
      </c>
      <c r="L334" s="63">
        <f>IF(del_temp!L334&gt;0,TRUNC(IF(LEN(Lista!L334)&gt;3,LEFT(Lista!L334,1),0),1),0)</f>
        <v>0</v>
      </c>
      <c r="M334" s="63">
        <f>IF(del_temp!M334&gt;0,TRUNC(IF(LEN(Lista!M334)&gt;3,LEFT(Lista!M334,1),0),1),0)</f>
        <v>0</v>
      </c>
      <c r="N334" s="63">
        <f>IF(del_temp!N334&gt;0,TRUNC(IF(LEN(Lista!N334)&gt;3,LEFT(Lista!N334,1),0),1),0)</f>
        <v>0</v>
      </c>
      <c r="O334" s="63">
        <f>IF(del_temp!O334&gt;0,TRUNC(IF(LEN(Lista!O334)&gt;3,LEFT(Lista!O334,1),0),1),0)</f>
        <v>0</v>
      </c>
      <c r="P334" s="63">
        <f>IF(del_temp!P334&gt;0,TRUNC(IF(LEN(Lista!P334)&gt;3,LEFT(Lista!P334,1),0),1),0)</f>
        <v>0</v>
      </c>
      <c r="Q334" s="63">
        <f>IF(del_temp!Q334&gt;0,TRUNC(IF(LEN(Lista!Q334)&gt;3,LEFT(Lista!Q334,1),0),1),0)</f>
        <v>0</v>
      </c>
      <c r="R334" s="63">
        <f>IF(del_temp!R334&gt;0,TRUNC(IF(LEN(Lista!R334)&gt;3,LEFT(Lista!R334,1),0),1),0)</f>
        <v>0</v>
      </c>
      <c r="S334" s="63">
        <f>IF(del_temp!S334&gt;0,TRUNC(IF(LEN(Lista!S334)&gt;3,LEFT(Lista!S334,1),0),1),0)</f>
        <v>0</v>
      </c>
      <c r="T334" s="63">
        <f>IF(del_temp!T334&gt;0,TRUNC(IF(LEN(Lista!T334)&gt;3,LEFT(Lista!T334,1),0),1),0)</f>
        <v>0</v>
      </c>
      <c r="U334" s="63">
        <f>IF(del_temp!U334&gt;0,TRUNC(IF(LEN(Lista!U334)&gt;3,LEFT(Lista!U334,1),0),1),0)</f>
        <v>0</v>
      </c>
      <c r="V334" s="63">
        <f>IF(del_temp!V334&gt;0,TRUNC(IF(LEN(Lista!V334)&gt;3,LEFT(Lista!V334,1),0),1),0)</f>
        <v>0</v>
      </c>
      <c r="W334" s="63">
        <f>IF(del_temp!W334&gt;0,TRUNC(IF(LEN(Lista!W334)&gt;3,LEFT(Lista!W334,1),0),1),0)</f>
        <v>0</v>
      </c>
      <c r="X334" s="63">
        <f>IF(del_temp!X334&gt;0,TRUNC(IF(LEN(Lista!X334)&gt;3,LEFT(Lista!X334,1),0),1),0)</f>
        <v>0</v>
      </c>
      <c r="Y334" s="63">
        <f>IF(del_temp!Y334&gt;0,TRUNC(IF(LEN(Lista!Y334)&gt;3,LEFT(Lista!Y334,1),0),1),0)</f>
        <v>0</v>
      </c>
      <c r="Z334" s="63">
        <f>IF(del_temp!Z334&gt;0,TRUNC(IF(LEN(Lista!Z334)&gt;3,LEFT(Lista!Z334,1),0),1),0)</f>
        <v>0</v>
      </c>
      <c r="AA334" s="63">
        <f>IF(del_temp!AA334&gt;0,TRUNC(IF(LEN(Lista!AA334)&gt;3,LEFT(Lista!AA334,1),0),1),0)</f>
        <v>0</v>
      </c>
      <c r="AB334" s="63">
        <f>IF(del_temp!AB334&gt;0,TRUNC(IF(LEN(Lista!AB334)&gt;3,LEFT(Lista!AB334,1),0),1),0)</f>
        <v>0</v>
      </c>
      <c r="AC334" s="63">
        <f>IF(del_temp!AC334&gt;0,TRUNC(IF(LEN(Lista!AC334)&gt;3,LEFT(Lista!AC334,1),0),1),0)</f>
        <v>0</v>
      </c>
      <c r="AD334" s="63">
        <f>IF(del_temp!AD334&gt;0,TRUNC(IF(LEN(Lista!AD334)&gt;3,LEFT(Lista!AD334,1),0),1),0)</f>
        <v>0</v>
      </c>
      <c r="AE334" s="63">
        <f>IF(del_temp!AE334&gt;0,TRUNC(IF(LEN(Lista!AE334)&gt;3,LEFT(Lista!AE334,1),0),1),0)</f>
        <v>0</v>
      </c>
      <c r="AF334" s="63">
        <f>IF(del_temp!AF334&gt;0,TRUNC(IF(LEN(Lista!AF334)&gt;3,LEFT(Lista!AF334,1),0),1),0)</f>
        <v>0</v>
      </c>
      <c r="AG334" s="63">
        <f>IF(del_temp!AG334&gt;0,TRUNC(IF(LEN(Lista!AG334)&gt;3,LEFT(Lista!AG334,1),0),1),0)</f>
        <v>0</v>
      </c>
      <c r="AH334" s="63">
        <f>IF(del_temp!AH334&gt;0,TRUNC(IF(LEN(Lista!AH334)&gt;3,LEFT(Lista!AH334,1),0),1),0)</f>
        <v>0</v>
      </c>
      <c r="AI334" s="63">
        <f>IF(del_temp!AI334&gt;0,TRUNC(IF(LEN(Lista!AI334)&gt;3,LEFT(Lista!AI334,1),0),1),0)</f>
        <v>0</v>
      </c>
      <c r="AJ334" s="145">
        <f t="shared" ref="AJ334" si="67">SUM(E334:AI336)</f>
        <v>0</v>
      </c>
    </row>
    <row r="335" spans="1:36" ht="13.5" thickBot="1" x14ac:dyDescent="0.25">
      <c r="A335" s="142"/>
      <c r="B335" s="142"/>
      <c r="C335" s="142"/>
      <c r="D335" s="15">
        <v>2</v>
      </c>
      <c r="E335" s="63">
        <f>IF(del_temp!E335&gt;0,TRUNC(IF(LEN(Lista!E335)&gt;3,LEFT(Lista!E335,1),0),1),0)</f>
        <v>0</v>
      </c>
      <c r="F335" s="63">
        <f>IF(del_temp!F335&gt;0,TRUNC(IF(LEN(Lista!F335)&gt;3,LEFT(Lista!F335,1),0),1),0)</f>
        <v>0</v>
      </c>
      <c r="G335" s="63">
        <f>IF(del_temp!G335&gt;0,TRUNC(IF(LEN(Lista!G335)&gt;3,LEFT(Lista!G335,1),0),1),0)</f>
        <v>0</v>
      </c>
      <c r="H335" s="63">
        <f>IF(del_temp!H335&gt;0,TRUNC(IF(LEN(Lista!H335)&gt;3,LEFT(Lista!H335,1),0),1),0)</f>
        <v>0</v>
      </c>
      <c r="I335" s="63">
        <f>IF(del_temp!I335&gt;0,TRUNC(IF(LEN(Lista!I335)&gt;3,LEFT(Lista!I335,1),0),1),0)</f>
        <v>0</v>
      </c>
      <c r="J335" s="63">
        <f>IF(del_temp!J335&gt;0,TRUNC(IF(LEN(Lista!J335)&gt;3,LEFT(Lista!J335,1),0),1),0)</f>
        <v>0</v>
      </c>
      <c r="K335" s="63">
        <f>IF(del_temp!K335&gt;0,TRUNC(IF(LEN(Lista!K335)&gt;3,LEFT(Lista!K335,1),0),1),0)</f>
        <v>0</v>
      </c>
      <c r="L335" s="63">
        <f>IF(del_temp!L335&gt;0,TRUNC(IF(LEN(Lista!L335)&gt;3,LEFT(Lista!L335,1),0),1),0)</f>
        <v>0</v>
      </c>
      <c r="M335" s="63">
        <f>IF(del_temp!M335&gt;0,TRUNC(IF(LEN(Lista!M335)&gt;3,LEFT(Lista!M335,1),0),1),0)</f>
        <v>0</v>
      </c>
      <c r="N335" s="63">
        <f>IF(del_temp!N335&gt;0,TRUNC(IF(LEN(Lista!N335)&gt;3,LEFT(Lista!N335,1),0),1),0)</f>
        <v>0</v>
      </c>
      <c r="O335" s="63">
        <f>IF(del_temp!O335&gt;0,TRUNC(IF(LEN(Lista!O335)&gt;3,LEFT(Lista!O335,1),0),1),0)</f>
        <v>0</v>
      </c>
      <c r="P335" s="63">
        <f>IF(del_temp!P335&gt;0,TRUNC(IF(LEN(Lista!P335)&gt;3,LEFT(Lista!P335,1),0),1),0)</f>
        <v>0</v>
      </c>
      <c r="Q335" s="63">
        <f>IF(del_temp!Q335&gt;0,TRUNC(IF(LEN(Lista!Q335)&gt;3,LEFT(Lista!Q335,1),0),1),0)</f>
        <v>0</v>
      </c>
      <c r="R335" s="63">
        <f>IF(del_temp!R335&gt;0,TRUNC(IF(LEN(Lista!R335)&gt;3,LEFT(Lista!R335,1),0),1),0)</f>
        <v>0</v>
      </c>
      <c r="S335" s="63">
        <f>IF(del_temp!S335&gt;0,TRUNC(IF(LEN(Lista!S335)&gt;3,LEFT(Lista!S335,1),0),1),0)</f>
        <v>0</v>
      </c>
      <c r="T335" s="63">
        <f>IF(del_temp!T335&gt;0,TRUNC(IF(LEN(Lista!T335)&gt;3,LEFT(Lista!T335,1),0),1),0)</f>
        <v>0</v>
      </c>
      <c r="U335" s="63">
        <f>IF(del_temp!U335&gt;0,TRUNC(IF(LEN(Lista!U335)&gt;3,LEFT(Lista!U335,1),0),1),0)</f>
        <v>0</v>
      </c>
      <c r="V335" s="63">
        <f>IF(del_temp!V335&gt;0,TRUNC(IF(LEN(Lista!V335)&gt;3,LEFT(Lista!V335,1),0),1),0)</f>
        <v>0</v>
      </c>
      <c r="W335" s="63">
        <f>IF(del_temp!W335&gt;0,TRUNC(IF(LEN(Lista!W335)&gt;3,LEFT(Lista!W335,1),0),1),0)</f>
        <v>0</v>
      </c>
      <c r="X335" s="63">
        <f>IF(del_temp!X335&gt;0,TRUNC(IF(LEN(Lista!X335)&gt;3,LEFT(Lista!X335,1),0),1),0)</f>
        <v>0</v>
      </c>
      <c r="Y335" s="63">
        <f>IF(del_temp!Y335&gt;0,TRUNC(IF(LEN(Lista!Y335)&gt;3,LEFT(Lista!Y335,1),0),1),0)</f>
        <v>0</v>
      </c>
      <c r="Z335" s="63">
        <f>IF(del_temp!Z335&gt;0,TRUNC(IF(LEN(Lista!Z335)&gt;3,LEFT(Lista!Z335,1),0),1),0)</f>
        <v>0</v>
      </c>
      <c r="AA335" s="63">
        <f>IF(del_temp!AA335&gt;0,TRUNC(IF(LEN(Lista!AA335)&gt;3,LEFT(Lista!AA335,1),0),1),0)</f>
        <v>0</v>
      </c>
      <c r="AB335" s="63">
        <f>IF(del_temp!AB335&gt;0,TRUNC(IF(LEN(Lista!AB335)&gt;3,LEFT(Lista!AB335,1),0),1),0)</f>
        <v>0</v>
      </c>
      <c r="AC335" s="63">
        <f>IF(del_temp!AC335&gt;0,TRUNC(IF(LEN(Lista!AC335)&gt;3,LEFT(Lista!AC335,1),0),1),0)</f>
        <v>0</v>
      </c>
      <c r="AD335" s="63">
        <f>IF(del_temp!AD335&gt;0,TRUNC(IF(LEN(Lista!AD335)&gt;3,LEFT(Lista!AD335,1),0),1),0)</f>
        <v>0</v>
      </c>
      <c r="AE335" s="63">
        <f>IF(del_temp!AE335&gt;0,TRUNC(IF(LEN(Lista!AE335)&gt;3,LEFT(Lista!AE335,1),0),1),0)</f>
        <v>0</v>
      </c>
      <c r="AF335" s="63">
        <f>IF(del_temp!AF335&gt;0,TRUNC(IF(LEN(Lista!AF335)&gt;3,LEFT(Lista!AF335,1),0),1),0)</f>
        <v>0</v>
      </c>
      <c r="AG335" s="63">
        <f>IF(del_temp!AG335&gt;0,TRUNC(IF(LEN(Lista!AG335)&gt;3,LEFT(Lista!AG335,1),0),1),0)</f>
        <v>0</v>
      </c>
      <c r="AH335" s="63">
        <f>IF(del_temp!AH335&gt;0,TRUNC(IF(LEN(Lista!AH335)&gt;3,LEFT(Lista!AH335,1),0),1),0)</f>
        <v>0</v>
      </c>
      <c r="AI335" s="63">
        <f>IF(del_temp!AI335&gt;0,TRUNC(IF(LEN(Lista!AI335)&gt;3,LEFT(Lista!AI335,1),0),1),0)</f>
        <v>0</v>
      </c>
      <c r="AJ335" s="145"/>
    </row>
    <row r="336" spans="1:36" ht="13.5" thickBot="1" x14ac:dyDescent="0.25">
      <c r="A336" s="142"/>
      <c r="B336" s="142"/>
      <c r="C336" s="142"/>
      <c r="D336" s="15">
        <v>3</v>
      </c>
      <c r="E336" s="63">
        <f>IF(del_temp!E336&gt;0,TRUNC(IF(LEN(Lista!E336)&gt;3,LEFT(Lista!E336,1),0),1),0)</f>
        <v>0</v>
      </c>
      <c r="F336" s="63">
        <f>IF(del_temp!F336&gt;0,TRUNC(IF(LEN(Lista!F336)&gt;3,LEFT(Lista!F336,1),0),1),0)</f>
        <v>0</v>
      </c>
      <c r="G336" s="63">
        <f>IF(del_temp!G336&gt;0,TRUNC(IF(LEN(Lista!G336)&gt;3,LEFT(Lista!G336,1),0),1),0)</f>
        <v>0</v>
      </c>
      <c r="H336" s="63">
        <f>IF(del_temp!H336&gt;0,TRUNC(IF(LEN(Lista!H336)&gt;3,LEFT(Lista!H336,1),0),1),0)</f>
        <v>0</v>
      </c>
      <c r="I336" s="63">
        <f>IF(del_temp!I336&gt;0,TRUNC(IF(LEN(Lista!I336)&gt;3,LEFT(Lista!I336,1),0),1),0)</f>
        <v>0</v>
      </c>
      <c r="J336" s="63">
        <f>IF(del_temp!J336&gt;0,TRUNC(IF(LEN(Lista!J336)&gt;3,LEFT(Lista!J336,1),0),1),0)</f>
        <v>0</v>
      </c>
      <c r="K336" s="63">
        <f>IF(del_temp!K336&gt;0,TRUNC(IF(LEN(Lista!K336)&gt;3,LEFT(Lista!K336,1),0),1),0)</f>
        <v>0</v>
      </c>
      <c r="L336" s="63">
        <f>IF(del_temp!L336&gt;0,TRUNC(IF(LEN(Lista!L336)&gt;3,LEFT(Lista!L336,1),0),1),0)</f>
        <v>0</v>
      </c>
      <c r="M336" s="63">
        <f>IF(del_temp!M336&gt;0,TRUNC(IF(LEN(Lista!M336)&gt;3,LEFT(Lista!M336,1),0),1),0)</f>
        <v>0</v>
      </c>
      <c r="N336" s="63">
        <f>IF(del_temp!N336&gt;0,TRUNC(IF(LEN(Lista!N336)&gt;3,LEFT(Lista!N336,1),0),1),0)</f>
        <v>0</v>
      </c>
      <c r="O336" s="63">
        <f>IF(del_temp!O336&gt;0,TRUNC(IF(LEN(Lista!O336)&gt;3,LEFT(Lista!O336,1),0),1),0)</f>
        <v>0</v>
      </c>
      <c r="P336" s="63">
        <f>IF(del_temp!P336&gt;0,TRUNC(IF(LEN(Lista!P336)&gt;3,LEFT(Lista!P336,1),0),1),0)</f>
        <v>0</v>
      </c>
      <c r="Q336" s="63">
        <f>IF(del_temp!Q336&gt;0,TRUNC(IF(LEN(Lista!Q336)&gt;3,LEFT(Lista!Q336,1),0),1),0)</f>
        <v>0</v>
      </c>
      <c r="R336" s="63">
        <f>IF(del_temp!R336&gt;0,TRUNC(IF(LEN(Lista!R336)&gt;3,LEFT(Lista!R336,1),0),1),0)</f>
        <v>0</v>
      </c>
      <c r="S336" s="63">
        <f>IF(del_temp!S336&gt;0,TRUNC(IF(LEN(Lista!S336)&gt;3,LEFT(Lista!S336,1),0),1),0)</f>
        <v>0</v>
      </c>
      <c r="T336" s="63">
        <f>IF(del_temp!T336&gt;0,TRUNC(IF(LEN(Lista!T336)&gt;3,LEFT(Lista!T336,1),0),1),0)</f>
        <v>0</v>
      </c>
      <c r="U336" s="63">
        <f>IF(del_temp!U336&gt;0,TRUNC(IF(LEN(Lista!U336)&gt;3,LEFT(Lista!U336,1),0),1),0)</f>
        <v>0</v>
      </c>
      <c r="V336" s="63">
        <f>IF(del_temp!V336&gt;0,TRUNC(IF(LEN(Lista!V336)&gt;3,LEFT(Lista!V336,1),0),1),0)</f>
        <v>0</v>
      </c>
      <c r="W336" s="63">
        <f>IF(del_temp!W336&gt;0,TRUNC(IF(LEN(Lista!W336)&gt;3,LEFT(Lista!W336,1),0),1),0)</f>
        <v>0</v>
      </c>
      <c r="X336" s="63">
        <f>IF(del_temp!X336&gt;0,TRUNC(IF(LEN(Lista!X336)&gt;3,LEFT(Lista!X336,1),0),1),0)</f>
        <v>0</v>
      </c>
      <c r="Y336" s="63">
        <f>IF(del_temp!Y336&gt;0,TRUNC(IF(LEN(Lista!Y336)&gt;3,LEFT(Lista!Y336,1),0),1),0)</f>
        <v>0</v>
      </c>
      <c r="Z336" s="63">
        <f>IF(del_temp!Z336&gt;0,TRUNC(IF(LEN(Lista!Z336)&gt;3,LEFT(Lista!Z336,1),0),1),0)</f>
        <v>0</v>
      </c>
      <c r="AA336" s="63">
        <f>IF(del_temp!AA336&gt;0,TRUNC(IF(LEN(Lista!AA336)&gt;3,LEFT(Lista!AA336,1),0),1),0)</f>
        <v>0</v>
      </c>
      <c r="AB336" s="63">
        <f>IF(del_temp!AB336&gt;0,TRUNC(IF(LEN(Lista!AB336)&gt;3,LEFT(Lista!AB336,1),0),1),0)</f>
        <v>0</v>
      </c>
      <c r="AC336" s="63">
        <f>IF(del_temp!AC336&gt;0,TRUNC(IF(LEN(Lista!AC336)&gt;3,LEFT(Lista!AC336,1),0),1),0)</f>
        <v>0</v>
      </c>
      <c r="AD336" s="63">
        <f>IF(del_temp!AD336&gt;0,TRUNC(IF(LEN(Lista!AD336)&gt;3,LEFT(Lista!AD336,1),0),1),0)</f>
        <v>0</v>
      </c>
      <c r="AE336" s="63">
        <f>IF(del_temp!AE336&gt;0,TRUNC(IF(LEN(Lista!AE336)&gt;3,LEFT(Lista!AE336,1),0),1),0)</f>
        <v>0</v>
      </c>
      <c r="AF336" s="63">
        <f>IF(del_temp!AF336&gt;0,TRUNC(IF(LEN(Lista!AF336)&gt;3,LEFT(Lista!AF336,1),0),1),0)</f>
        <v>0</v>
      </c>
      <c r="AG336" s="63">
        <f>IF(del_temp!AG336&gt;0,TRUNC(IF(LEN(Lista!AG336)&gt;3,LEFT(Lista!AG336,1),0),1),0)</f>
        <v>0</v>
      </c>
      <c r="AH336" s="63">
        <f>IF(del_temp!AH336&gt;0,TRUNC(IF(LEN(Lista!AH336)&gt;3,LEFT(Lista!AH336,1),0),1),0)</f>
        <v>0</v>
      </c>
      <c r="AI336" s="63">
        <f>IF(del_temp!AI336&gt;0,TRUNC(IF(LEN(Lista!AI336)&gt;3,LEFT(Lista!AI336,1),0),1),0)</f>
        <v>0</v>
      </c>
      <c r="AJ336" s="166"/>
    </row>
    <row r="337" spans="1:36" ht="13.5" thickBot="1" x14ac:dyDescent="0.25">
      <c r="A337" s="142">
        <f>Lista!A337</f>
        <v>5</v>
      </c>
      <c r="B337" s="142">
        <f>Lista!B337</f>
        <v>1430</v>
      </c>
      <c r="C337" s="142" t="str">
        <f>Lista!C337</f>
        <v>Wach Kamil</v>
      </c>
      <c r="D337" s="15">
        <v>1</v>
      </c>
      <c r="E337" s="63">
        <f>IF(del_temp!E337&gt;0,TRUNC(IF(LEN(Lista!E337)&gt;3,LEFT(Lista!E337,1),0),1),0)</f>
        <v>0</v>
      </c>
      <c r="F337" s="63">
        <f>IF(del_temp!F337&gt;0,TRUNC(IF(LEN(Lista!F337)&gt;3,LEFT(Lista!F337,1),0),1),0)</f>
        <v>0</v>
      </c>
      <c r="G337" s="63">
        <f>IF(del_temp!G337&gt;0,TRUNC(IF(LEN(Lista!G337)&gt;3,LEFT(Lista!G337,1),0),1),0)</f>
        <v>0</v>
      </c>
      <c r="H337" s="63">
        <f>IF(del_temp!H337&gt;0,TRUNC(IF(LEN(Lista!H337)&gt;3,LEFT(Lista!H337,1),0),1),0)</f>
        <v>0</v>
      </c>
      <c r="I337" s="63">
        <f>IF(del_temp!I337&gt;0,TRUNC(IF(LEN(Lista!I337)&gt;3,LEFT(Lista!I337,1),0),1),0)</f>
        <v>0</v>
      </c>
      <c r="J337" s="63">
        <f>IF(del_temp!J337&gt;0,TRUNC(IF(LEN(Lista!J337)&gt;3,LEFT(Lista!J337,1),0),1),0)</f>
        <v>0</v>
      </c>
      <c r="K337" s="63">
        <f>IF(del_temp!K337&gt;0,TRUNC(IF(LEN(Lista!K337)&gt;3,LEFT(Lista!K337,1),0),1),0)</f>
        <v>0</v>
      </c>
      <c r="L337" s="63">
        <f>IF(del_temp!L337&gt;0,TRUNC(IF(LEN(Lista!L337)&gt;3,LEFT(Lista!L337,1),0),1),0)</f>
        <v>0</v>
      </c>
      <c r="M337" s="63">
        <f>IF(del_temp!M337&gt;0,TRUNC(IF(LEN(Lista!M337)&gt;3,LEFT(Lista!M337,1),0),1),0)</f>
        <v>0</v>
      </c>
      <c r="N337" s="63">
        <f>IF(del_temp!N337&gt;0,TRUNC(IF(LEN(Lista!N337)&gt;3,LEFT(Lista!N337,1),0),1),0)</f>
        <v>0</v>
      </c>
      <c r="O337" s="63">
        <f>IF(del_temp!O337&gt;0,TRUNC(IF(LEN(Lista!O337)&gt;3,LEFT(Lista!O337,1),0),1),0)</f>
        <v>0</v>
      </c>
      <c r="P337" s="63">
        <f>IF(del_temp!P337&gt;0,TRUNC(IF(LEN(Lista!P337)&gt;3,LEFT(Lista!P337,1),0),1),0)</f>
        <v>0</v>
      </c>
      <c r="Q337" s="63">
        <f>IF(del_temp!Q337&gt;0,TRUNC(IF(LEN(Lista!Q337)&gt;3,LEFT(Lista!Q337,1),0),1),0)</f>
        <v>0</v>
      </c>
      <c r="R337" s="63">
        <f>IF(del_temp!R337&gt;0,TRUNC(IF(LEN(Lista!R337)&gt;3,LEFT(Lista!R337,1),0),1),0)</f>
        <v>0</v>
      </c>
      <c r="S337" s="63">
        <f>IF(del_temp!S337&gt;0,TRUNC(IF(LEN(Lista!S337)&gt;3,LEFT(Lista!S337,1),0),1),0)</f>
        <v>0</v>
      </c>
      <c r="T337" s="63">
        <f>IF(del_temp!T337&gt;0,TRUNC(IF(LEN(Lista!T337)&gt;3,LEFT(Lista!T337,1),0),1),0)</f>
        <v>0</v>
      </c>
      <c r="U337" s="63">
        <f>IF(del_temp!U337&gt;0,TRUNC(IF(LEN(Lista!U337)&gt;3,LEFT(Lista!U337,1),0),1),0)</f>
        <v>0</v>
      </c>
      <c r="V337" s="63">
        <f>IF(del_temp!V337&gt;0,TRUNC(IF(LEN(Lista!V337)&gt;3,LEFT(Lista!V337,1),0),1),0)</f>
        <v>0</v>
      </c>
      <c r="W337" s="63">
        <f>IF(del_temp!W337&gt;0,TRUNC(IF(LEN(Lista!W337)&gt;3,LEFT(Lista!W337,1),0),1),0)</f>
        <v>0</v>
      </c>
      <c r="X337" s="63">
        <f>IF(del_temp!X337&gt;0,TRUNC(IF(LEN(Lista!X337)&gt;3,LEFT(Lista!X337,1),0),1),0)</f>
        <v>0</v>
      </c>
      <c r="Y337" s="63">
        <f>IF(del_temp!Y337&gt;0,TRUNC(IF(LEN(Lista!Y337)&gt;3,LEFT(Lista!Y337,1),0),1),0)</f>
        <v>0</v>
      </c>
      <c r="Z337" s="63">
        <f>IF(del_temp!Z337&gt;0,TRUNC(IF(LEN(Lista!Z337)&gt;3,LEFT(Lista!Z337,1),0),1),0)</f>
        <v>0</v>
      </c>
      <c r="AA337" s="63">
        <f>IF(del_temp!AA337&gt;0,TRUNC(IF(LEN(Lista!AA337)&gt;3,LEFT(Lista!AA337,1),0),1),0)</f>
        <v>0</v>
      </c>
      <c r="AB337" s="63">
        <f>IF(del_temp!AB337&gt;0,TRUNC(IF(LEN(Lista!AB337)&gt;3,LEFT(Lista!AB337,1),0),1),0)</f>
        <v>0</v>
      </c>
      <c r="AC337" s="63">
        <f>IF(del_temp!AC337&gt;0,TRUNC(IF(LEN(Lista!AC337)&gt;3,LEFT(Lista!AC337,1),0),1),0)</f>
        <v>0</v>
      </c>
      <c r="AD337" s="63">
        <f>IF(del_temp!AD337&gt;0,TRUNC(IF(LEN(Lista!AD337)&gt;3,LEFT(Lista!AD337,1),0),1),0)</f>
        <v>0</v>
      </c>
      <c r="AE337" s="63">
        <f>IF(del_temp!AE337&gt;0,TRUNC(IF(LEN(Lista!AE337)&gt;3,LEFT(Lista!AE337,1),0),1),0)</f>
        <v>0</v>
      </c>
      <c r="AF337" s="63">
        <f>IF(del_temp!AF337&gt;0,TRUNC(IF(LEN(Lista!AF337)&gt;3,LEFT(Lista!AF337,1),0),1),0)</f>
        <v>0</v>
      </c>
      <c r="AG337" s="63">
        <f>IF(del_temp!AG337&gt;0,TRUNC(IF(LEN(Lista!AG337)&gt;3,LEFT(Lista!AG337,1),0),1),0)</f>
        <v>0</v>
      </c>
      <c r="AH337" s="63">
        <f>IF(del_temp!AH337&gt;0,TRUNC(IF(LEN(Lista!AH337)&gt;3,LEFT(Lista!AH337,1),0),1),0)</f>
        <v>0</v>
      </c>
      <c r="AI337" s="63">
        <f>IF(del_temp!AI337&gt;0,TRUNC(IF(LEN(Lista!AI337)&gt;3,LEFT(Lista!AI337,1),0),1),0)</f>
        <v>0</v>
      </c>
      <c r="AJ337" s="145">
        <f t="shared" ref="AJ337" si="68">SUM(E337:AI339)</f>
        <v>0</v>
      </c>
    </row>
    <row r="338" spans="1:36" ht="13.5" thickBot="1" x14ac:dyDescent="0.25">
      <c r="A338" s="142"/>
      <c r="B338" s="142"/>
      <c r="C338" s="142"/>
      <c r="D338" s="15">
        <v>2</v>
      </c>
      <c r="E338" s="63">
        <f>IF(del_temp!E338&gt;0,TRUNC(IF(LEN(Lista!E338)&gt;3,LEFT(Lista!E338,1),0),1),0)</f>
        <v>0</v>
      </c>
      <c r="F338" s="63">
        <f>IF(del_temp!F338&gt;0,TRUNC(IF(LEN(Lista!F338)&gt;3,LEFT(Lista!F338,1),0),1),0)</f>
        <v>0</v>
      </c>
      <c r="G338" s="63">
        <f>IF(del_temp!G338&gt;0,TRUNC(IF(LEN(Lista!G338)&gt;3,LEFT(Lista!G338,1),0),1),0)</f>
        <v>0</v>
      </c>
      <c r="H338" s="63">
        <f>IF(del_temp!H338&gt;0,TRUNC(IF(LEN(Lista!H338)&gt;3,LEFT(Lista!H338,1),0),1),0)</f>
        <v>0</v>
      </c>
      <c r="I338" s="63">
        <f>IF(del_temp!I338&gt;0,TRUNC(IF(LEN(Lista!I338)&gt;3,LEFT(Lista!I338,1),0),1),0)</f>
        <v>0</v>
      </c>
      <c r="J338" s="63">
        <f>IF(del_temp!J338&gt;0,TRUNC(IF(LEN(Lista!J338)&gt;3,LEFT(Lista!J338,1),0),1),0)</f>
        <v>0</v>
      </c>
      <c r="K338" s="63">
        <f>IF(del_temp!K338&gt;0,TRUNC(IF(LEN(Lista!K338)&gt;3,LEFT(Lista!K338,1),0),1),0)</f>
        <v>0</v>
      </c>
      <c r="L338" s="63">
        <f>IF(del_temp!L338&gt;0,TRUNC(IF(LEN(Lista!L338)&gt;3,LEFT(Lista!L338,1),0),1),0)</f>
        <v>0</v>
      </c>
      <c r="M338" s="63">
        <f>IF(del_temp!M338&gt;0,TRUNC(IF(LEN(Lista!M338)&gt;3,LEFT(Lista!M338,1),0),1),0)</f>
        <v>0</v>
      </c>
      <c r="N338" s="63">
        <f>IF(del_temp!N338&gt;0,TRUNC(IF(LEN(Lista!N338)&gt;3,LEFT(Lista!N338,1),0),1),0)</f>
        <v>0</v>
      </c>
      <c r="O338" s="63">
        <f>IF(del_temp!O338&gt;0,TRUNC(IF(LEN(Lista!O338)&gt;3,LEFT(Lista!O338,1),0),1),0)</f>
        <v>0</v>
      </c>
      <c r="P338" s="63">
        <f>IF(del_temp!P338&gt;0,TRUNC(IF(LEN(Lista!P338)&gt;3,LEFT(Lista!P338,1),0),1),0)</f>
        <v>0</v>
      </c>
      <c r="Q338" s="63">
        <f>IF(del_temp!Q338&gt;0,TRUNC(IF(LEN(Lista!Q338)&gt;3,LEFT(Lista!Q338,1),0),1),0)</f>
        <v>0</v>
      </c>
      <c r="R338" s="63">
        <f>IF(del_temp!R338&gt;0,TRUNC(IF(LEN(Lista!R338)&gt;3,LEFT(Lista!R338,1),0),1),0)</f>
        <v>0</v>
      </c>
      <c r="S338" s="63">
        <f>IF(del_temp!S338&gt;0,TRUNC(IF(LEN(Lista!S338)&gt;3,LEFT(Lista!S338,1),0),1),0)</f>
        <v>0</v>
      </c>
      <c r="T338" s="63">
        <f>IF(del_temp!T338&gt;0,TRUNC(IF(LEN(Lista!T338)&gt;3,LEFT(Lista!T338,1),0),1),0)</f>
        <v>0</v>
      </c>
      <c r="U338" s="63">
        <f>IF(del_temp!U338&gt;0,TRUNC(IF(LEN(Lista!U338)&gt;3,LEFT(Lista!U338,1),0),1),0)</f>
        <v>0</v>
      </c>
      <c r="V338" s="63">
        <f>IF(del_temp!V338&gt;0,TRUNC(IF(LEN(Lista!V338)&gt;3,LEFT(Lista!V338,1),0),1),0)</f>
        <v>0</v>
      </c>
      <c r="W338" s="63">
        <f>IF(del_temp!W338&gt;0,TRUNC(IF(LEN(Lista!W338)&gt;3,LEFT(Lista!W338,1),0),1),0)</f>
        <v>0</v>
      </c>
      <c r="X338" s="63">
        <f>IF(del_temp!X338&gt;0,TRUNC(IF(LEN(Lista!X338)&gt;3,LEFT(Lista!X338,1),0),1),0)</f>
        <v>0</v>
      </c>
      <c r="Y338" s="63">
        <f>IF(del_temp!Y338&gt;0,TRUNC(IF(LEN(Lista!Y338)&gt;3,LEFT(Lista!Y338,1),0),1),0)</f>
        <v>0</v>
      </c>
      <c r="Z338" s="63">
        <f>IF(del_temp!Z338&gt;0,TRUNC(IF(LEN(Lista!Z338)&gt;3,LEFT(Lista!Z338,1),0),1),0)</f>
        <v>0</v>
      </c>
      <c r="AA338" s="63">
        <f>IF(del_temp!AA338&gt;0,TRUNC(IF(LEN(Lista!AA338)&gt;3,LEFT(Lista!AA338,1),0),1),0)</f>
        <v>0</v>
      </c>
      <c r="AB338" s="63">
        <f>IF(del_temp!AB338&gt;0,TRUNC(IF(LEN(Lista!AB338)&gt;3,LEFT(Lista!AB338,1),0),1),0)</f>
        <v>0</v>
      </c>
      <c r="AC338" s="63">
        <f>IF(del_temp!AC338&gt;0,TRUNC(IF(LEN(Lista!AC338)&gt;3,LEFT(Lista!AC338,1),0),1),0)</f>
        <v>0</v>
      </c>
      <c r="AD338" s="63">
        <f>IF(del_temp!AD338&gt;0,TRUNC(IF(LEN(Lista!AD338)&gt;3,LEFT(Lista!AD338,1),0),1),0)</f>
        <v>0</v>
      </c>
      <c r="AE338" s="63">
        <f>IF(del_temp!AE338&gt;0,TRUNC(IF(LEN(Lista!AE338)&gt;3,LEFT(Lista!AE338,1),0),1),0)</f>
        <v>0</v>
      </c>
      <c r="AF338" s="63">
        <f>IF(del_temp!AF338&gt;0,TRUNC(IF(LEN(Lista!AF338)&gt;3,LEFT(Lista!AF338,1),0),1),0)</f>
        <v>0</v>
      </c>
      <c r="AG338" s="63">
        <f>IF(del_temp!AG338&gt;0,TRUNC(IF(LEN(Lista!AG338)&gt;3,LEFT(Lista!AG338,1),0),1),0)</f>
        <v>0</v>
      </c>
      <c r="AH338" s="63">
        <f>IF(del_temp!AH338&gt;0,TRUNC(IF(LEN(Lista!AH338)&gt;3,LEFT(Lista!AH338,1),0),1),0)</f>
        <v>0</v>
      </c>
      <c r="AI338" s="63">
        <f>IF(del_temp!AI338&gt;0,TRUNC(IF(LEN(Lista!AI338)&gt;3,LEFT(Lista!AI338,1),0),1),0)</f>
        <v>0</v>
      </c>
      <c r="AJ338" s="145"/>
    </row>
    <row r="339" spans="1:36" ht="13.5" thickBot="1" x14ac:dyDescent="0.25">
      <c r="A339" s="142"/>
      <c r="B339" s="142"/>
      <c r="C339" s="142"/>
      <c r="D339" s="15">
        <v>3</v>
      </c>
      <c r="E339" s="63">
        <f>IF(del_temp!E339&gt;0,TRUNC(IF(LEN(Lista!E339)&gt;3,LEFT(Lista!E339,1),0),1),0)</f>
        <v>0</v>
      </c>
      <c r="F339" s="63">
        <f>IF(del_temp!F339&gt;0,TRUNC(IF(LEN(Lista!F339)&gt;3,LEFT(Lista!F339,1),0),1),0)</f>
        <v>0</v>
      </c>
      <c r="G339" s="63">
        <f>IF(del_temp!G339&gt;0,TRUNC(IF(LEN(Lista!G339)&gt;3,LEFT(Lista!G339,1),0),1),0)</f>
        <v>0</v>
      </c>
      <c r="H339" s="63">
        <f>IF(del_temp!H339&gt;0,TRUNC(IF(LEN(Lista!H339)&gt;3,LEFT(Lista!H339,1),0),1),0)</f>
        <v>0</v>
      </c>
      <c r="I339" s="63">
        <f>IF(del_temp!I339&gt;0,TRUNC(IF(LEN(Lista!I339)&gt;3,LEFT(Lista!I339,1),0),1),0)</f>
        <v>0</v>
      </c>
      <c r="J339" s="63">
        <f>IF(del_temp!J339&gt;0,TRUNC(IF(LEN(Lista!J339)&gt;3,LEFT(Lista!J339,1),0),1),0)</f>
        <v>0</v>
      </c>
      <c r="K339" s="63">
        <f>IF(del_temp!K339&gt;0,TRUNC(IF(LEN(Lista!K339)&gt;3,LEFT(Lista!K339,1),0),1),0)</f>
        <v>0</v>
      </c>
      <c r="L339" s="63">
        <f>IF(del_temp!L339&gt;0,TRUNC(IF(LEN(Lista!L339)&gt;3,LEFT(Lista!L339,1),0),1),0)</f>
        <v>0</v>
      </c>
      <c r="M339" s="63">
        <f>IF(del_temp!M339&gt;0,TRUNC(IF(LEN(Lista!M339)&gt;3,LEFT(Lista!M339,1),0),1),0)</f>
        <v>0</v>
      </c>
      <c r="N339" s="63">
        <f>IF(del_temp!N339&gt;0,TRUNC(IF(LEN(Lista!N339)&gt;3,LEFT(Lista!N339,1),0),1),0)</f>
        <v>0</v>
      </c>
      <c r="O339" s="63">
        <f>IF(del_temp!O339&gt;0,TRUNC(IF(LEN(Lista!O339)&gt;3,LEFT(Lista!O339,1),0),1),0)</f>
        <v>0</v>
      </c>
      <c r="P339" s="63">
        <f>IF(del_temp!P339&gt;0,TRUNC(IF(LEN(Lista!P339)&gt;3,LEFT(Lista!P339,1),0),1),0)</f>
        <v>0</v>
      </c>
      <c r="Q339" s="63">
        <f>IF(del_temp!Q339&gt;0,TRUNC(IF(LEN(Lista!Q339)&gt;3,LEFT(Lista!Q339,1),0),1),0)</f>
        <v>0</v>
      </c>
      <c r="R339" s="63">
        <f>IF(del_temp!R339&gt;0,TRUNC(IF(LEN(Lista!R339)&gt;3,LEFT(Lista!R339,1),0),1),0)</f>
        <v>0</v>
      </c>
      <c r="S339" s="63">
        <f>IF(del_temp!S339&gt;0,TRUNC(IF(LEN(Lista!S339)&gt;3,LEFT(Lista!S339,1),0),1),0)</f>
        <v>0</v>
      </c>
      <c r="T339" s="63">
        <f>IF(del_temp!T339&gt;0,TRUNC(IF(LEN(Lista!T339)&gt;3,LEFT(Lista!T339,1),0),1),0)</f>
        <v>0</v>
      </c>
      <c r="U339" s="63">
        <f>IF(del_temp!U339&gt;0,TRUNC(IF(LEN(Lista!U339)&gt;3,LEFT(Lista!U339,1),0),1),0)</f>
        <v>0</v>
      </c>
      <c r="V339" s="63">
        <f>IF(del_temp!V339&gt;0,TRUNC(IF(LEN(Lista!V339)&gt;3,LEFT(Lista!V339,1),0),1),0)</f>
        <v>0</v>
      </c>
      <c r="W339" s="63">
        <f>IF(del_temp!W339&gt;0,TRUNC(IF(LEN(Lista!W339)&gt;3,LEFT(Lista!W339,1),0),1),0)</f>
        <v>0</v>
      </c>
      <c r="X339" s="63">
        <f>IF(del_temp!X339&gt;0,TRUNC(IF(LEN(Lista!X339)&gt;3,LEFT(Lista!X339,1),0),1),0)</f>
        <v>0</v>
      </c>
      <c r="Y339" s="63">
        <f>IF(del_temp!Y339&gt;0,TRUNC(IF(LEN(Lista!Y339)&gt;3,LEFT(Lista!Y339,1),0),1),0)</f>
        <v>0</v>
      </c>
      <c r="Z339" s="63">
        <f>IF(del_temp!Z339&gt;0,TRUNC(IF(LEN(Lista!Z339)&gt;3,LEFT(Lista!Z339,1),0),1),0)</f>
        <v>0</v>
      </c>
      <c r="AA339" s="63">
        <f>IF(del_temp!AA339&gt;0,TRUNC(IF(LEN(Lista!AA339)&gt;3,LEFT(Lista!AA339,1),0),1),0)</f>
        <v>0</v>
      </c>
      <c r="AB339" s="63">
        <f>IF(del_temp!AB339&gt;0,TRUNC(IF(LEN(Lista!AB339)&gt;3,LEFT(Lista!AB339,1),0),1),0)</f>
        <v>0</v>
      </c>
      <c r="AC339" s="63">
        <f>IF(del_temp!AC339&gt;0,TRUNC(IF(LEN(Lista!AC339)&gt;3,LEFT(Lista!AC339,1),0),1),0)</f>
        <v>0</v>
      </c>
      <c r="AD339" s="63">
        <f>IF(del_temp!AD339&gt;0,TRUNC(IF(LEN(Lista!AD339)&gt;3,LEFT(Lista!AD339,1),0),1),0)</f>
        <v>0</v>
      </c>
      <c r="AE339" s="63">
        <f>IF(del_temp!AE339&gt;0,TRUNC(IF(LEN(Lista!AE339)&gt;3,LEFT(Lista!AE339,1),0),1),0)</f>
        <v>0</v>
      </c>
      <c r="AF339" s="63">
        <f>IF(del_temp!AF339&gt;0,TRUNC(IF(LEN(Lista!AF339)&gt;3,LEFT(Lista!AF339,1),0),1),0)</f>
        <v>0</v>
      </c>
      <c r="AG339" s="63">
        <f>IF(del_temp!AG339&gt;0,TRUNC(IF(LEN(Lista!AG339)&gt;3,LEFT(Lista!AG339,1),0),1),0)</f>
        <v>0</v>
      </c>
      <c r="AH339" s="63">
        <f>IF(del_temp!AH339&gt;0,TRUNC(IF(LEN(Lista!AH339)&gt;3,LEFT(Lista!AH339,1),0),1),0)</f>
        <v>0</v>
      </c>
      <c r="AI339" s="63">
        <f>IF(del_temp!AI339&gt;0,TRUNC(IF(LEN(Lista!AI339)&gt;3,LEFT(Lista!AI339,1),0),1),0)</f>
        <v>0</v>
      </c>
      <c r="AJ339" s="166"/>
    </row>
    <row r="340" spans="1:36" ht="13.5" thickBot="1" x14ac:dyDescent="0.25">
      <c r="A340" s="142">
        <f>Lista!A340</f>
        <v>6</v>
      </c>
      <c r="B340" s="142">
        <f>Lista!B340</f>
        <v>0</v>
      </c>
      <c r="C340" s="142">
        <f>Lista!C340</f>
        <v>0</v>
      </c>
      <c r="D340" s="15"/>
      <c r="E340" s="63">
        <f>IF(del_temp!E340&gt;0,TRUNC(IF(LEN(Lista!E340)&gt;3,LEFT(Lista!E340,1),0),1),0)</f>
        <v>0</v>
      </c>
      <c r="F340" s="63">
        <f>IF(del_temp!F340&gt;0,TRUNC(IF(LEN(Lista!F340)&gt;3,LEFT(Lista!F340,1),0),1),0)</f>
        <v>0</v>
      </c>
      <c r="G340" s="63">
        <f>IF(del_temp!G340&gt;0,TRUNC(IF(LEN(Lista!G340)&gt;3,LEFT(Lista!G340,1),0),1),0)</f>
        <v>0</v>
      </c>
      <c r="H340" s="63">
        <f>IF(del_temp!H340&gt;0,TRUNC(IF(LEN(Lista!H340)&gt;3,LEFT(Lista!H340,1),0),1),0)</f>
        <v>0</v>
      </c>
      <c r="I340" s="63">
        <f>IF(del_temp!I340&gt;0,TRUNC(IF(LEN(Lista!I340)&gt;3,LEFT(Lista!I340,1),0),1),0)</f>
        <v>0</v>
      </c>
      <c r="J340" s="63">
        <f>IF(del_temp!J340&gt;0,TRUNC(IF(LEN(Lista!J340)&gt;3,LEFT(Lista!J340,1),0),1),0)</f>
        <v>0</v>
      </c>
      <c r="K340" s="63">
        <f>IF(del_temp!K340&gt;0,TRUNC(IF(LEN(Lista!K340)&gt;3,LEFT(Lista!K340,1),0),1),0)</f>
        <v>0</v>
      </c>
      <c r="L340" s="63">
        <f>IF(del_temp!L340&gt;0,TRUNC(IF(LEN(Lista!L340)&gt;3,LEFT(Lista!L340,1),0),1),0)</f>
        <v>0</v>
      </c>
      <c r="M340" s="63">
        <f>IF(del_temp!M340&gt;0,TRUNC(IF(LEN(Lista!M340)&gt;3,LEFT(Lista!M340,1),0),1),0)</f>
        <v>0</v>
      </c>
      <c r="N340" s="63">
        <f>IF(del_temp!N340&gt;0,TRUNC(IF(LEN(Lista!N340)&gt;3,LEFT(Lista!N340,1),0),1),0)</f>
        <v>0</v>
      </c>
      <c r="O340" s="63">
        <f>IF(del_temp!O340&gt;0,TRUNC(IF(LEN(Lista!O340)&gt;3,LEFT(Lista!O340,1),0),1),0)</f>
        <v>0</v>
      </c>
      <c r="P340" s="63">
        <f>IF(del_temp!P340&gt;0,TRUNC(IF(LEN(Lista!P340)&gt;3,LEFT(Lista!P340,1),0),1),0)</f>
        <v>0</v>
      </c>
      <c r="Q340" s="63">
        <f>IF(del_temp!Q340&gt;0,TRUNC(IF(LEN(Lista!Q340)&gt;3,LEFT(Lista!Q340,1),0),1),0)</f>
        <v>0</v>
      </c>
      <c r="R340" s="63">
        <f>IF(del_temp!R340&gt;0,TRUNC(IF(LEN(Lista!R340)&gt;3,LEFT(Lista!R340,1),0),1),0)</f>
        <v>0</v>
      </c>
      <c r="S340" s="63">
        <f>IF(del_temp!S340&gt;0,TRUNC(IF(LEN(Lista!S340)&gt;3,LEFT(Lista!S340,1),0),1),0)</f>
        <v>0</v>
      </c>
      <c r="T340" s="63">
        <f>IF(del_temp!T340&gt;0,TRUNC(IF(LEN(Lista!T340)&gt;3,LEFT(Lista!T340,1),0),1),0)</f>
        <v>0</v>
      </c>
      <c r="U340" s="63">
        <f>IF(del_temp!U340&gt;0,TRUNC(IF(LEN(Lista!U340)&gt;3,LEFT(Lista!U340,1),0),1),0)</f>
        <v>0</v>
      </c>
      <c r="V340" s="63">
        <f>IF(del_temp!V340&gt;0,TRUNC(IF(LEN(Lista!V340)&gt;3,LEFT(Lista!V340,1),0),1),0)</f>
        <v>0</v>
      </c>
      <c r="W340" s="63">
        <f>IF(del_temp!W340&gt;0,TRUNC(IF(LEN(Lista!W340)&gt;3,LEFT(Lista!W340,1),0),1),0)</f>
        <v>0</v>
      </c>
      <c r="X340" s="63">
        <f>IF(del_temp!X340&gt;0,TRUNC(IF(LEN(Lista!X340)&gt;3,LEFT(Lista!X340,1),0),1),0)</f>
        <v>0</v>
      </c>
      <c r="Y340" s="63">
        <f>IF(del_temp!Y340&gt;0,TRUNC(IF(LEN(Lista!Y340)&gt;3,LEFT(Lista!Y340,1),0),1),0)</f>
        <v>0</v>
      </c>
      <c r="Z340" s="63">
        <f>IF(del_temp!Z340&gt;0,TRUNC(IF(LEN(Lista!Z340)&gt;3,LEFT(Lista!Z340,1),0),1),0)</f>
        <v>0</v>
      </c>
      <c r="AA340" s="63">
        <f>IF(del_temp!AA340&gt;0,TRUNC(IF(LEN(Lista!AA340)&gt;3,LEFT(Lista!AA340,1),0),1),0)</f>
        <v>0</v>
      </c>
      <c r="AB340" s="63">
        <f>IF(del_temp!AB340&gt;0,TRUNC(IF(LEN(Lista!AB340)&gt;3,LEFT(Lista!AB340,1),0),1),0)</f>
        <v>0</v>
      </c>
      <c r="AC340" s="63">
        <f>IF(del_temp!AC340&gt;0,TRUNC(IF(LEN(Lista!AC340)&gt;3,LEFT(Lista!AC340,1),0),1),0)</f>
        <v>0</v>
      </c>
      <c r="AD340" s="63">
        <f>IF(del_temp!AD340&gt;0,TRUNC(IF(LEN(Lista!AD340)&gt;3,LEFT(Lista!AD340,1),0),1),0)</f>
        <v>0</v>
      </c>
      <c r="AE340" s="63">
        <f>IF(del_temp!AE340&gt;0,TRUNC(IF(LEN(Lista!AE340)&gt;3,LEFT(Lista!AE340,1),0),1),0)</f>
        <v>0</v>
      </c>
      <c r="AF340" s="63">
        <f>IF(del_temp!AF340&gt;0,TRUNC(IF(LEN(Lista!AF340)&gt;3,LEFT(Lista!AF340,1),0),1),0)</f>
        <v>0</v>
      </c>
      <c r="AG340" s="63">
        <f>IF(del_temp!AG340&gt;0,TRUNC(IF(LEN(Lista!AG340)&gt;3,LEFT(Lista!AG340,1),0),1),0)</f>
        <v>0</v>
      </c>
      <c r="AH340" s="63">
        <f>IF(del_temp!AH340&gt;0,TRUNC(IF(LEN(Lista!AH340)&gt;3,LEFT(Lista!AH340,1),0),1),0)</f>
        <v>0</v>
      </c>
      <c r="AI340" s="63">
        <f>IF(del_temp!AI340&gt;0,TRUNC(IF(LEN(Lista!AI340)&gt;3,LEFT(Lista!AI340,1),0),1),0)</f>
        <v>0</v>
      </c>
      <c r="AJ340" s="145">
        <f t="shared" ref="AJ340:AJ343" si="69">SUM(E340:AI342)</f>
        <v>0</v>
      </c>
    </row>
    <row r="341" spans="1:36" ht="13.5" thickBot="1" x14ac:dyDescent="0.25">
      <c r="A341" s="142"/>
      <c r="B341" s="142"/>
      <c r="C341" s="142"/>
      <c r="D341" s="15"/>
      <c r="E341" s="63">
        <f>IF(del_temp!E341&gt;0,TRUNC(IF(LEN(Lista!E341)&gt;3,LEFT(Lista!E341,1),0),1),0)</f>
        <v>0</v>
      </c>
      <c r="F341" s="63">
        <f>IF(del_temp!F341&gt;0,TRUNC(IF(LEN(Lista!F341)&gt;3,LEFT(Lista!F341,1),0),1),0)</f>
        <v>0</v>
      </c>
      <c r="G341" s="63">
        <f>IF(del_temp!G341&gt;0,TRUNC(IF(LEN(Lista!G341)&gt;3,LEFT(Lista!G341,1),0),1),0)</f>
        <v>0</v>
      </c>
      <c r="H341" s="63">
        <f>IF(del_temp!H341&gt;0,TRUNC(IF(LEN(Lista!H341)&gt;3,LEFT(Lista!H341,1),0),1),0)</f>
        <v>0</v>
      </c>
      <c r="I341" s="63">
        <f>IF(del_temp!I341&gt;0,TRUNC(IF(LEN(Lista!I341)&gt;3,LEFT(Lista!I341,1),0),1),0)</f>
        <v>0</v>
      </c>
      <c r="J341" s="63">
        <f>IF(del_temp!J341&gt;0,TRUNC(IF(LEN(Lista!J341)&gt;3,LEFT(Lista!J341,1),0),1),0)</f>
        <v>0</v>
      </c>
      <c r="K341" s="63">
        <f>IF(del_temp!K341&gt;0,TRUNC(IF(LEN(Lista!K341)&gt;3,LEFT(Lista!K341,1),0),1),0)</f>
        <v>0</v>
      </c>
      <c r="L341" s="63">
        <f>IF(del_temp!L341&gt;0,TRUNC(IF(LEN(Lista!L341)&gt;3,LEFT(Lista!L341,1),0),1),0)</f>
        <v>0</v>
      </c>
      <c r="M341" s="63">
        <f>IF(del_temp!M341&gt;0,TRUNC(IF(LEN(Lista!M341)&gt;3,LEFT(Lista!M341,1),0),1),0)</f>
        <v>0</v>
      </c>
      <c r="N341" s="63">
        <f>IF(del_temp!N341&gt;0,TRUNC(IF(LEN(Lista!N341)&gt;3,LEFT(Lista!N341,1),0),1),0)</f>
        <v>0</v>
      </c>
      <c r="O341" s="63">
        <f>IF(del_temp!O341&gt;0,TRUNC(IF(LEN(Lista!O341)&gt;3,LEFT(Lista!O341,1),0),1),0)</f>
        <v>0</v>
      </c>
      <c r="P341" s="63">
        <f>IF(del_temp!P341&gt;0,TRUNC(IF(LEN(Lista!P341)&gt;3,LEFT(Lista!P341,1),0),1),0)</f>
        <v>0</v>
      </c>
      <c r="Q341" s="63">
        <f>IF(del_temp!Q341&gt;0,TRUNC(IF(LEN(Lista!Q341)&gt;3,LEFT(Lista!Q341,1),0),1),0)</f>
        <v>0</v>
      </c>
      <c r="R341" s="63">
        <f>IF(del_temp!R341&gt;0,TRUNC(IF(LEN(Lista!R341)&gt;3,LEFT(Lista!R341,1),0),1),0)</f>
        <v>0</v>
      </c>
      <c r="S341" s="63">
        <f>IF(del_temp!S341&gt;0,TRUNC(IF(LEN(Lista!S341)&gt;3,LEFT(Lista!S341,1),0),1),0)</f>
        <v>0</v>
      </c>
      <c r="T341" s="63">
        <f>IF(del_temp!T341&gt;0,TRUNC(IF(LEN(Lista!T341)&gt;3,LEFT(Lista!T341,1),0),1),0)</f>
        <v>0</v>
      </c>
      <c r="U341" s="63">
        <f>IF(del_temp!U341&gt;0,TRUNC(IF(LEN(Lista!U341)&gt;3,LEFT(Lista!U341,1),0),1),0)</f>
        <v>0</v>
      </c>
      <c r="V341" s="63">
        <f>IF(del_temp!V341&gt;0,TRUNC(IF(LEN(Lista!V341)&gt;3,LEFT(Lista!V341,1),0),1),0)</f>
        <v>0</v>
      </c>
      <c r="W341" s="63">
        <f>IF(del_temp!W341&gt;0,TRUNC(IF(LEN(Lista!W341)&gt;3,LEFT(Lista!W341,1),0),1),0)</f>
        <v>0</v>
      </c>
      <c r="X341" s="63">
        <f>IF(del_temp!X341&gt;0,TRUNC(IF(LEN(Lista!X341)&gt;3,LEFT(Lista!X341,1),0),1),0)</f>
        <v>0</v>
      </c>
      <c r="Y341" s="63">
        <f>IF(del_temp!Y341&gt;0,TRUNC(IF(LEN(Lista!Y341)&gt;3,LEFT(Lista!Y341,1),0),1),0)</f>
        <v>0</v>
      </c>
      <c r="Z341" s="63">
        <f>IF(del_temp!Z341&gt;0,TRUNC(IF(LEN(Lista!Z341)&gt;3,LEFT(Lista!Z341,1),0),1),0)</f>
        <v>0</v>
      </c>
      <c r="AA341" s="63">
        <f>IF(del_temp!AA341&gt;0,TRUNC(IF(LEN(Lista!AA341)&gt;3,LEFT(Lista!AA341,1),0),1),0)</f>
        <v>0</v>
      </c>
      <c r="AB341" s="63">
        <f>IF(del_temp!AB341&gt;0,TRUNC(IF(LEN(Lista!AB341)&gt;3,LEFT(Lista!AB341,1),0),1),0)</f>
        <v>0</v>
      </c>
      <c r="AC341" s="63">
        <f>IF(del_temp!AC341&gt;0,TRUNC(IF(LEN(Lista!AC341)&gt;3,LEFT(Lista!AC341,1),0),1),0)</f>
        <v>0</v>
      </c>
      <c r="AD341" s="63">
        <f>IF(del_temp!AD341&gt;0,TRUNC(IF(LEN(Lista!AD341)&gt;3,LEFT(Lista!AD341,1),0),1),0)</f>
        <v>0</v>
      </c>
      <c r="AE341" s="63">
        <f>IF(del_temp!AE341&gt;0,TRUNC(IF(LEN(Lista!AE341)&gt;3,LEFT(Lista!AE341,1),0),1),0)</f>
        <v>0</v>
      </c>
      <c r="AF341" s="63">
        <f>IF(del_temp!AF341&gt;0,TRUNC(IF(LEN(Lista!AF341)&gt;3,LEFT(Lista!AF341,1),0),1),0)</f>
        <v>0</v>
      </c>
      <c r="AG341" s="63">
        <f>IF(del_temp!AG341&gt;0,TRUNC(IF(LEN(Lista!AG341)&gt;3,LEFT(Lista!AG341,1),0),1),0)</f>
        <v>0</v>
      </c>
      <c r="AH341" s="63">
        <f>IF(del_temp!AH341&gt;0,TRUNC(IF(LEN(Lista!AH341)&gt;3,LEFT(Lista!AH341,1),0),1),0)</f>
        <v>0</v>
      </c>
      <c r="AI341" s="63">
        <f>IF(del_temp!AI341&gt;0,TRUNC(IF(LEN(Lista!AI341)&gt;3,LEFT(Lista!AI341,1),0),1),0)</f>
        <v>0</v>
      </c>
      <c r="AJ341" s="145"/>
    </row>
    <row r="342" spans="1:36" ht="13.5" thickBot="1" x14ac:dyDescent="0.25">
      <c r="A342" s="142"/>
      <c r="B342" s="142"/>
      <c r="C342" s="142"/>
      <c r="D342" s="15"/>
      <c r="E342" s="63">
        <f>IF(del_temp!E342&gt;0,TRUNC(IF(LEN(Lista!E342)&gt;3,LEFT(Lista!E342,1),0),1),0)</f>
        <v>0</v>
      </c>
      <c r="F342" s="63">
        <f>IF(del_temp!F342&gt;0,TRUNC(IF(LEN(Lista!F342)&gt;3,LEFT(Lista!F342,1),0),1),0)</f>
        <v>0</v>
      </c>
      <c r="G342" s="63">
        <f>IF(del_temp!G342&gt;0,TRUNC(IF(LEN(Lista!G342)&gt;3,LEFT(Lista!G342,1),0),1),0)</f>
        <v>0</v>
      </c>
      <c r="H342" s="63">
        <f>IF(del_temp!H342&gt;0,TRUNC(IF(LEN(Lista!H342)&gt;3,LEFT(Lista!H342,1),0),1),0)</f>
        <v>0</v>
      </c>
      <c r="I342" s="63">
        <f>IF(del_temp!I342&gt;0,TRUNC(IF(LEN(Lista!I342)&gt;3,LEFT(Lista!I342,1),0),1),0)</f>
        <v>0</v>
      </c>
      <c r="J342" s="63">
        <f>IF(del_temp!J342&gt;0,TRUNC(IF(LEN(Lista!J342)&gt;3,LEFT(Lista!J342,1),0),1),0)</f>
        <v>0</v>
      </c>
      <c r="K342" s="63">
        <f>IF(del_temp!K342&gt;0,TRUNC(IF(LEN(Lista!K342)&gt;3,LEFT(Lista!K342,1),0),1),0)</f>
        <v>0</v>
      </c>
      <c r="L342" s="63">
        <f>IF(del_temp!L342&gt;0,TRUNC(IF(LEN(Lista!L342)&gt;3,LEFT(Lista!L342,1),0),1),0)</f>
        <v>0</v>
      </c>
      <c r="M342" s="63">
        <f>IF(del_temp!M342&gt;0,TRUNC(IF(LEN(Lista!M342)&gt;3,LEFT(Lista!M342,1),0),1),0)</f>
        <v>0</v>
      </c>
      <c r="N342" s="63">
        <f>IF(del_temp!N342&gt;0,TRUNC(IF(LEN(Lista!N342)&gt;3,LEFT(Lista!N342,1),0),1),0)</f>
        <v>0</v>
      </c>
      <c r="O342" s="63">
        <f>IF(del_temp!O342&gt;0,TRUNC(IF(LEN(Lista!O342)&gt;3,LEFT(Lista!O342,1),0),1),0)</f>
        <v>0</v>
      </c>
      <c r="P342" s="63">
        <f>IF(del_temp!P342&gt;0,TRUNC(IF(LEN(Lista!P342)&gt;3,LEFT(Lista!P342,1),0),1),0)</f>
        <v>0</v>
      </c>
      <c r="Q342" s="63">
        <f>IF(del_temp!Q342&gt;0,TRUNC(IF(LEN(Lista!Q342)&gt;3,LEFT(Lista!Q342,1),0),1),0)</f>
        <v>0</v>
      </c>
      <c r="R342" s="63">
        <f>IF(del_temp!R342&gt;0,TRUNC(IF(LEN(Lista!R342)&gt;3,LEFT(Lista!R342,1),0),1),0)</f>
        <v>0</v>
      </c>
      <c r="S342" s="63">
        <f>IF(del_temp!S342&gt;0,TRUNC(IF(LEN(Lista!S342)&gt;3,LEFT(Lista!S342,1),0),1),0)</f>
        <v>0</v>
      </c>
      <c r="T342" s="63">
        <f>IF(del_temp!T342&gt;0,TRUNC(IF(LEN(Lista!T342)&gt;3,LEFT(Lista!T342,1),0),1),0)</f>
        <v>0</v>
      </c>
      <c r="U342" s="63">
        <f>IF(del_temp!U342&gt;0,TRUNC(IF(LEN(Lista!U342)&gt;3,LEFT(Lista!U342,1),0),1),0)</f>
        <v>0</v>
      </c>
      <c r="V342" s="63">
        <f>IF(del_temp!V342&gt;0,TRUNC(IF(LEN(Lista!V342)&gt;3,LEFT(Lista!V342,1),0),1),0)</f>
        <v>0</v>
      </c>
      <c r="W342" s="63">
        <f>IF(del_temp!W342&gt;0,TRUNC(IF(LEN(Lista!W342)&gt;3,LEFT(Lista!W342,1),0),1),0)</f>
        <v>0</v>
      </c>
      <c r="X342" s="63">
        <f>IF(del_temp!X342&gt;0,TRUNC(IF(LEN(Lista!X342)&gt;3,LEFT(Lista!X342,1),0),1),0)</f>
        <v>0</v>
      </c>
      <c r="Y342" s="63">
        <f>IF(del_temp!Y342&gt;0,TRUNC(IF(LEN(Lista!Y342)&gt;3,LEFT(Lista!Y342,1),0),1),0)</f>
        <v>0</v>
      </c>
      <c r="Z342" s="63">
        <f>IF(del_temp!Z342&gt;0,TRUNC(IF(LEN(Lista!Z342)&gt;3,LEFT(Lista!Z342,1),0),1),0)</f>
        <v>0</v>
      </c>
      <c r="AA342" s="63">
        <f>IF(del_temp!AA342&gt;0,TRUNC(IF(LEN(Lista!AA342)&gt;3,LEFT(Lista!AA342,1),0),1),0)</f>
        <v>0</v>
      </c>
      <c r="AB342" s="63">
        <f>IF(del_temp!AB342&gt;0,TRUNC(IF(LEN(Lista!AB342)&gt;3,LEFT(Lista!AB342,1),0),1),0)</f>
        <v>0</v>
      </c>
      <c r="AC342" s="63">
        <f>IF(del_temp!AC342&gt;0,TRUNC(IF(LEN(Lista!AC342)&gt;3,LEFT(Lista!AC342,1),0),1),0)</f>
        <v>0</v>
      </c>
      <c r="AD342" s="63">
        <f>IF(del_temp!AD342&gt;0,TRUNC(IF(LEN(Lista!AD342)&gt;3,LEFT(Lista!AD342,1),0),1),0)</f>
        <v>0</v>
      </c>
      <c r="AE342" s="63">
        <f>IF(del_temp!AE342&gt;0,TRUNC(IF(LEN(Lista!AE342)&gt;3,LEFT(Lista!AE342,1),0),1),0)</f>
        <v>0</v>
      </c>
      <c r="AF342" s="63">
        <f>IF(del_temp!AF342&gt;0,TRUNC(IF(LEN(Lista!AF342)&gt;3,LEFT(Lista!AF342,1),0),1),0)</f>
        <v>0</v>
      </c>
      <c r="AG342" s="63">
        <f>IF(del_temp!AG342&gt;0,TRUNC(IF(LEN(Lista!AG342)&gt;3,LEFT(Lista!AG342,1),0),1),0)</f>
        <v>0</v>
      </c>
      <c r="AH342" s="63">
        <f>IF(del_temp!AH342&gt;0,TRUNC(IF(LEN(Lista!AH342)&gt;3,LEFT(Lista!AH342,1),0),1),0)</f>
        <v>0</v>
      </c>
      <c r="AI342" s="63">
        <f>IF(del_temp!AI342&gt;0,TRUNC(IF(LEN(Lista!AI342)&gt;3,LEFT(Lista!AI342,1),0),1),0)</f>
        <v>0</v>
      </c>
      <c r="AJ342" s="166"/>
    </row>
    <row r="343" spans="1:36" ht="13.5" thickBot="1" x14ac:dyDescent="0.25">
      <c r="A343" s="142">
        <f>Lista!A343</f>
        <v>7</v>
      </c>
      <c r="B343" s="142">
        <f>Lista!B343</f>
        <v>0</v>
      </c>
      <c r="C343" s="142">
        <f>Lista!C343</f>
        <v>0</v>
      </c>
      <c r="D343" s="15"/>
      <c r="E343" s="63">
        <f>IF(del_temp!E343&gt;0,TRUNC(IF(LEN(Lista!E343)&gt;3,LEFT(Lista!E343,1),0),1),0)</f>
        <v>0</v>
      </c>
      <c r="F343" s="63">
        <f>IF(del_temp!F343&gt;0,TRUNC(IF(LEN(Lista!F343)&gt;3,LEFT(Lista!F343,1),0),1),0)</f>
        <v>0</v>
      </c>
      <c r="G343" s="63">
        <f>IF(del_temp!G343&gt;0,TRUNC(IF(LEN(Lista!G343)&gt;3,LEFT(Lista!G343,1),0),1),0)</f>
        <v>0</v>
      </c>
      <c r="H343" s="63">
        <f>IF(del_temp!H343&gt;0,TRUNC(IF(LEN(Lista!H343)&gt;3,LEFT(Lista!H343,1),0),1),0)</f>
        <v>0</v>
      </c>
      <c r="I343" s="63">
        <f>IF(del_temp!I343&gt;0,TRUNC(IF(LEN(Lista!I343)&gt;3,LEFT(Lista!I343,1),0),1),0)</f>
        <v>0</v>
      </c>
      <c r="J343" s="63">
        <f>IF(del_temp!J343&gt;0,TRUNC(IF(LEN(Lista!J343)&gt;3,LEFT(Lista!J343,1),0),1),0)</f>
        <v>0</v>
      </c>
      <c r="K343" s="63">
        <f>IF(del_temp!K343&gt;0,TRUNC(IF(LEN(Lista!K343)&gt;3,LEFT(Lista!K343,1),0),1),0)</f>
        <v>0</v>
      </c>
      <c r="L343" s="63">
        <f>IF(del_temp!L343&gt;0,TRUNC(IF(LEN(Lista!L343)&gt;3,LEFT(Lista!L343,1),0),1),0)</f>
        <v>0</v>
      </c>
      <c r="M343" s="63">
        <f>IF(del_temp!M343&gt;0,TRUNC(IF(LEN(Lista!M343)&gt;3,LEFT(Lista!M343,1),0),1),0)</f>
        <v>0</v>
      </c>
      <c r="N343" s="63">
        <f>IF(del_temp!N343&gt;0,TRUNC(IF(LEN(Lista!N343)&gt;3,LEFT(Lista!N343,1),0),1),0)</f>
        <v>0</v>
      </c>
      <c r="O343" s="63">
        <f>IF(del_temp!O343&gt;0,TRUNC(IF(LEN(Lista!O343)&gt;3,LEFT(Lista!O343,1),0),1),0)</f>
        <v>0</v>
      </c>
      <c r="P343" s="63">
        <f>IF(del_temp!P343&gt;0,TRUNC(IF(LEN(Lista!P343)&gt;3,LEFT(Lista!P343,1),0),1),0)</f>
        <v>0</v>
      </c>
      <c r="Q343" s="63">
        <f>IF(del_temp!Q343&gt;0,TRUNC(IF(LEN(Lista!Q343)&gt;3,LEFT(Lista!Q343,1),0),1),0)</f>
        <v>0</v>
      </c>
      <c r="R343" s="63">
        <f>IF(del_temp!R343&gt;0,TRUNC(IF(LEN(Lista!R343)&gt;3,LEFT(Lista!R343,1),0),1),0)</f>
        <v>0</v>
      </c>
      <c r="S343" s="63">
        <f>IF(del_temp!S343&gt;0,TRUNC(IF(LEN(Lista!S343)&gt;3,LEFT(Lista!S343,1),0),1),0)</f>
        <v>0</v>
      </c>
      <c r="T343" s="63">
        <f>IF(del_temp!T343&gt;0,TRUNC(IF(LEN(Lista!T343)&gt;3,LEFT(Lista!T343,1),0),1),0)</f>
        <v>0</v>
      </c>
      <c r="U343" s="63">
        <f>IF(del_temp!U343&gt;0,TRUNC(IF(LEN(Lista!U343)&gt;3,LEFT(Lista!U343,1),0),1),0)</f>
        <v>0</v>
      </c>
      <c r="V343" s="63">
        <f>IF(del_temp!V343&gt;0,TRUNC(IF(LEN(Lista!V343)&gt;3,LEFT(Lista!V343,1),0),1),0)</f>
        <v>0</v>
      </c>
      <c r="W343" s="63">
        <f>IF(del_temp!W343&gt;0,TRUNC(IF(LEN(Lista!W343)&gt;3,LEFT(Lista!W343,1),0),1),0)</f>
        <v>0</v>
      </c>
      <c r="X343" s="63">
        <f>IF(del_temp!X343&gt;0,TRUNC(IF(LEN(Lista!X343)&gt;3,LEFT(Lista!X343,1),0),1),0)</f>
        <v>0</v>
      </c>
      <c r="Y343" s="63">
        <f>IF(del_temp!Y343&gt;0,TRUNC(IF(LEN(Lista!Y343)&gt;3,LEFT(Lista!Y343,1),0),1),0)</f>
        <v>0</v>
      </c>
      <c r="Z343" s="63">
        <f>IF(del_temp!Z343&gt;0,TRUNC(IF(LEN(Lista!Z343)&gt;3,LEFT(Lista!Z343,1),0),1),0)</f>
        <v>0</v>
      </c>
      <c r="AA343" s="63">
        <f>IF(del_temp!AA343&gt;0,TRUNC(IF(LEN(Lista!AA343)&gt;3,LEFT(Lista!AA343,1),0),1),0)</f>
        <v>0</v>
      </c>
      <c r="AB343" s="63">
        <f>IF(del_temp!AB343&gt;0,TRUNC(IF(LEN(Lista!AB343)&gt;3,LEFT(Lista!AB343,1),0),1),0)</f>
        <v>0</v>
      </c>
      <c r="AC343" s="63">
        <f>IF(del_temp!AC343&gt;0,TRUNC(IF(LEN(Lista!AC343)&gt;3,LEFT(Lista!AC343,1),0),1),0)</f>
        <v>0</v>
      </c>
      <c r="AD343" s="63">
        <f>IF(del_temp!AD343&gt;0,TRUNC(IF(LEN(Lista!AD343)&gt;3,LEFT(Lista!AD343,1),0),1),0)</f>
        <v>0</v>
      </c>
      <c r="AE343" s="63">
        <f>IF(del_temp!AE343&gt;0,TRUNC(IF(LEN(Lista!AE343)&gt;3,LEFT(Lista!AE343,1),0),1),0)</f>
        <v>0</v>
      </c>
      <c r="AF343" s="63">
        <f>IF(del_temp!AF343&gt;0,TRUNC(IF(LEN(Lista!AF343)&gt;3,LEFT(Lista!AF343,1),0),1),0)</f>
        <v>0</v>
      </c>
      <c r="AG343" s="63">
        <f>IF(del_temp!AG343&gt;0,TRUNC(IF(LEN(Lista!AG343)&gt;3,LEFT(Lista!AG343,1),0),1),0)</f>
        <v>0</v>
      </c>
      <c r="AH343" s="63">
        <f>IF(del_temp!AH343&gt;0,TRUNC(IF(LEN(Lista!AH343)&gt;3,LEFT(Lista!AH343,1),0),1),0)</f>
        <v>0</v>
      </c>
      <c r="AI343" s="63">
        <f>IF(del_temp!AI343&gt;0,TRUNC(IF(LEN(Lista!AI343)&gt;3,LEFT(Lista!AI343,1),0),1),0)</f>
        <v>0</v>
      </c>
      <c r="AJ343" s="145">
        <f t="shared" si="69"/>
        <v>0</v>
      </c>
    </row>
    <row r="344" spans="1:36" ht="13.5" thickBot="1" x14ac:dyDescent="0.25">
      <c r="A344" s="142"/>
      <c r="B344" s="142"/>
      <c r="C344" s="142"/>
      <c r="D344" s="15"/>
      <c r="E344" s="63">
        <f>IF(del_temp!E344&gt;0,TRUNC(IF(LEN(Lista!E344)&gt;3,LEFT(Lista!E344,1),0),1),0)</f>
        <v>0</v>
      </c>
      <c r="F344" s="63">
        <f>IF(del_temp!F344&gt;0,TRUNC(IF(LEN(Lista!F344)&gt;3,LEFT(Lista!F344,1),0),1),0)</f>
        <v>0</v>
      </c>
      <c r="G344" s="63">
        <f>IF(del_temp!G344&gt;0,TRUNC(IF(LEN(Lista!G344)&gt;3,LEFT(Lista!G344,1),0),1),0)</f>
        <v>0</v>
      </c>
      <c r="H344" s="63">
        <f>IF(del_temp!H344&gt;0,TRUNC(IF(LEN(Lista!H344)&gt;3,LEFT(Lista!H344,1),0),1),0)</f>
        <v>0</v>
      </c>
      <c r="I344" s="63">
        <f>IF(del_temp!I344&gt;0,TRUNC(IF(LEN(Lista!I344)&gt;3,LEFT(Lista!I344,1),0),1),0)</f>
        <v>0</v>
      </c>
      <c r="J344" s="63">
        <f>IF(del_temp!J344&gt;0,TRUNC(IF(LEN(Lista!J344)&gt;3,LEFT(Lista!J344,1),0),1),0)</f>
        <v>0</v>
      </c>
      <c r="K344" s="63">
        <f>IF(del_temp!K344&gt;0,TRUNC(IF(LEN(Lista!K344)&gt;3,LEFT(Lista!K344,1),0),1),0)</f>
        <v>0</v>
      </c>
      <c r="L344" s="63">
        <f>IF(del_temp!L344&gt;0,TRUNC(IF(LEN(Lista!L344)&gt;3,LEFT(Lista!L344,1),0),1),0)</f>
        <v>0</v>
      </c>
      <c r="M344" s="63">
        <f>IF(del_temp!M344&gt;0,TRUNC(IF(LEN(Lista!M344)&gt;3,LEFT(Lista!M344,1),0),1),0)</f>
        <v>0</v>
      </c>
      <c r="N344" s="63">
        <f>IF(del_temp!N344&gt;0,TRUNC(IF(LEN(Lista!N344)&gt;3,LEFT(Lista!N344,1),0),1),0)</f>
        <v>0</v>
      </c>
      <c r="O344" s="63">
        <f>IF(del_temp!O344&gt;0,TRUNC(IF(LEN(Lista!O344)&gt;3,LEFT(Lista!O344,1),0),1),0)</f>
        <v>0</v>
      </c>
      <c r="P344" s="63">
        <f>IF(del_temp!P344&gt;0,TRUNC(IF(LEN(Lista!P344)&gt;3,LEFT(Lista!P344,1),0),1),0)</f>
        <v>0</v>
      </c>
      <c r="Q344" s="63">
        <f>IF(del_temp!Q344&gt;0,TRUNC(IF(LEN(Lista!Q344)&gt;3,LEFT(Lista!Q344,1),0),1),0)</f>
        <v>0</v>
      </c>
      <c r="R344" s="63">
        <f>IF(del_temp!R344&gt;0,TRUNC(IF(LEN(Lista!R344)&gt;3,LEFT(Lista!R344,1),0),1),0)</f>
        <v>0</v>
      </c>
      <c r="S344" s="63">
        <f>IF(del_temp!S344&gt;0,TRUNC(IF(LEN(Lista!S344)&gt;3,LEFT(Lista!S344,1),0),1),0)</f>
        <v>0</v>
      </c>
      <c r="T344" s="63">
        <f>IF(del_temp!T344&gt;0,TRUNC(IF(LEN(Lista!T344)&gt;3,LEFT(Lista!T344,1),0),1),0)</f>
        <v>0</v>
      </c>
      <c r="U344" s="63">
        <f>IF(del_temp!U344&gt;0,TRUNC(IF(LEN(Lista!U344)&gt;3,LEFT(Lista!U344,1),0),1),0)</f>
        <v>0</v>
      </c>
      <c r="V344" s="63">
        <f>IF(del_temp!V344&gt;0,TRUNC(IF(LEN(Lista!V344)&gt;3,LEFT(Lista!V344,1),0),1),0)</f>
        <v>0</v>
      </c>
      <c r="W344" s="63">
        <f>IF(del_temp!W344&gt;0,TRUNC(IF(LEN(Lista!W344)&gt;3,LEFT(Lista!W344,1),0),1),0)</f>
        <v>0</v>
      </c>
      <c r="X344" s="63">
        <f>IF(del_temp!X344&gt;0,TRUNC(IF(LEN(Lista!X344)&gt;3,LEFT(Lista!X344,1),0),1),0)</f>
        <v>0</v>
      </c>
      <c r="Y344" s="63">
        <f>IF(del_temp!Y344&gt;0,TRUNC(IF(LEN(Lista!Y344)&gt;3,LEFT(Lista!Y344,1),0),1),0)</f>
        <v>0</v>
      </c>
      <c r="Z344" s="63">
        <f>IF(del_temp!Z344&gt;0,TRUNC(IF(LEN(Lista!Z344)&gt;3,LEFT(Lista!Z344,1),0),1),0)</f>
        <v>0</v>
      </c>
      <c r="AA344" s="63">
        <f>IF(del_temp!AA344&gt;0,TRUNC(IF(LEN(Lista!AA344)&gt;3,LEFT(Lista!AA344,1),0),1),0)</f>
        <v>0</v>
      </c>
      <c r="AB344" s="63">
        <f>IF(del_temp!AB344&gt;0,TRUNC(IF(LEN(Lista!AB344)&gt;3,LEFT(Lista!AB344,1),0),1),0)</f>
        <v>0</v>
      </c>
      <c r="AC344" s="63">
        <f>IF(del_temp!AC344&gt;0,TRUNC(IF(LEN(Lista!AC344)&gt;3,LEFT(Lista!AC344,1),0),1),0)</f>
        <v>0</v>
      </c>
      <c r="AD344" s="63">
        <f>IF(del_temp!AD344&gt;0,TRUNC(IF(LEN(Lista!AD344)&gt;3,LEFT(Lista!AD344,1),0),1),0)</f>
        <v>0</v>
      </c>
      <c r="AE344" s="63">
        <f>IF(del_temp!AE344&gt;0,TRUNC(IF(LEN(Lista!AE344)&gt;3,LEFT(Lista!AE344,1),0),1),0)</f>
        <v>0</v>
      </c>
      <c r="AF344" s="63">
        <f>IF(del_temp!AF344&gt;0,TRUNC(IF(LEN(Lista!AF344)&gt;3,LEFT(Lista!AF344,1),0),1),0)</f>
        <v>0</v>
      </c>
      <c r="AG344" s="63">
        <f>IF(del_temp!AG344&gt;0,TRUNC(IF(LEN(Lista!AG344)&gt;3,LEFT(Lista!AG344,1),0),1),0)</f>
        <v>0</v>
      </c>
      <c r="AH344" s="63">
        <f>IF(del_temp!AH344&gt;0,TRUNC(IF(LEN(Lista!AH344)&gt;3,LEFT(Lista!AH344,1),0),1),0)</f>
        <v>0</v>
      </c>
      <c r="AI344" s="63">
        <f>IF(del_temp!AI344&gt;0,TRUNC(IF(LEN(Lista!AI344)&gt;3,LEFT(Lista!AI344,1),0),1),0)</f>
        <v>0</v>
      </c>
      <c r="AJ344" s="145"/>
    </row>
    <row r="345" spans="1:36" ht="13.5" thickBot="1" x14ac:dyDescent="0.25">
      <c r="A345" s="142"/>
      <c r="B345" s="142"/>
      <c r="C345" s="142"/>
      <c r="D345" s="15"/>
      <c r="E345" s="63">
        <f>IF(del_temp!E345&gt;0,TRUNC(IF(LEN(Lista!E345)&gt;3,LEFT(Lista!E345,1),0),1),0)</f>
        <v>0</v>
      </c>
      <c r="F345" s="63">
        <f>IF(del_temp!F345&gt;0,TRUNC(IF(LEN(Lista!F345)&gt;3,LEFT(Lista!F345,1),0),1),0)</f>
        <v>0</v>
      </c>
      <c r="G345" s="63">
        <f>IF(del_temp!G345&gt;0,TRUNC(IF(LEN(Lista!G345)&gt;3,LEFT(Lista!G345,1),0),1),0)</f>
        <v>0</v>
      </c>
      <c r="H345" s="63">
        <f>IF(del_temp!H345&gt;0,TRUNC(IF(LEN(Lista!H345)&gt;3,LEFT(Lista!H345,1),0),1),0)</f>
        <v>0</v>
      </c>
      <c r="I345" s="63">
        <f>IF(del_temp!I345&gt;0,TRUNC(IF(LEN(Lista!I345)&gt;3,LEFT(Lista!I345,1),0),1),0)</f>
        <v>0</v>
      </c>
      <c r="J345" s="63">
        <f>IF(del_temp!J345&gt;0,TRUNC(IF(LEN(Lista!J345)&gt;3,LEFT(Lista!J345,1),0),1),0)</f>
        <v>0</v>
      </c>
      <c r="K345" s="63">
        <f>IF(del_temp!K345&gt;0,TRUNC(IF(LEN(Lista!K345)&gt;3,LEFT(Lista!K345,1),0),1),0)</f>
        <v>0</v>
      </c>
      <c r="L345" s="63">
        <f>IF(del_temp!L345&gt;0,TRUNC(IF(LEN(Lista!L345)&gt;3,LEFT(Lista!L345,1),0),1),0)</f>
        <v>0</v>
      </c>
      <c r="M345" s="63">
        <f>IF(del_temp!M345&gt;0,TRUNC(IF(LEN(Lista!M345)&gt;3,LEFT(Lista!M345,1),0),1),0)</f>
        <v>0</v>
      </c>
      <c r="N345" s="63">
        <f>IF(del_temp!N345&gt;0,TRUNC(IF(LEN(Lista!N345)&gt;3,LEFT(Lista!N345,1),0),1),0)</f>
        <v>0</v>
      </c>
      <c r="O345" s="63">
        <f>IF(del_temp!O345&gt;0,TRUNC(IF(LEN(Lista!O345)&gt;3,LEFT(Lista!O345,1),0),1),0)</f>
        <v>0</v>
      </c>
      <c r="P345" s="63">
        <f>IF(del_temp!P345&gt;0,TRUNC(IF(LEN(Lista!P345)&gt;3,LEFT(Lista!P345,1),0),1),0)</f>
        <v>0</v>
      </c>
      <c r="Q345" s="63">
        <f>IF(del_temp!Q345&gt;0,TRUNC(IF(LEN(Lista!Q345)&gt;3,LEFT(Lista!Q345,1),0),1),0)</f>
        <v>0</v>
      </c>
      <c r="R345" s="63">
        <f>IF(del_temp!R345&gt;0,TRUNC(IF(LEN(Lista!R345)&gt;3,LEFT(Lista!R345,1),0),1),0)</f>
        <v>0</v>
      </c>
      <c r="S345" s="63">
        <f>IF(del_temp!S345&gt;0,TRUNC(IF(LEN(Lista!S345)&gt;3,LEFT(Lista!S345,1),0),1),0)</f>
        <v>0</v>
      </c>
      <c r="T345" s="63">
        <f>IF(del_temp!T345&gt;0,TRUNC(IF(LEN(Lista!T345)&gt;3,LEFT(Lista!T345,1),0),1),0)</f>
        <v>0</v>
      </c>
      <c r="U345" s="63">
        <f>IF(del_temp!U345&gt;0,TRUNC(IF(LEN(Lista!U345)&gt;3,LEFT(Lista!U345,1),0),1),0)</f>
        <v>0</v>
      </c>
      <c r="V345" s="63">
        <f>IF(del_temp!V345&gt;0,TRUNC(IF(LEN(Lista!V345)&gt;3,LEFT(Lista!V345,1),0),1),0)</f>
        <v>0</v>
      </c>
      <c r="W345" s="63">
        <f>IF(del_temp!W345&gt;0,TRUNC(IF(LEN(Lista!W345)&gt;3,LEFT(Lista!W345,1),0),1),0)</f>
        <v>0</v>
      </c>
      <c r="X345" s="63">
        <f>IF(del_temp!X345&gt;0,TRUNC(IF(LEN(Lista!X345)&gt;3,LEFT(Lista!X345,1),0),1),0)</f>
        <v>0</v>
      </c>
      <c r="Y345" s="63">
        <f>IF(del_temp!Y345&gt;0,TRUNC(IF(LEN(Lista!Y345)&gt;3,LEFT(Lista!Y345,1),0),1),0)</f>
        <v>0</v>
      </c>
      <c r="Z345" s="63">
        <f>IF(del_temp!Z345&gt;0,TRUNC(IF(LEN(Lista!Z345)&gt;3,LEFT(Lista!Z345,1),0),1),0)</f>
        <v>0</v>
      </c>
      <c r="AA345" s="63">
        <f>IF(del_temp!AA345&gt;0,TRUNC(IF(LEN(Lista!AA345)&gt;3,LEFT(Lista!AA345,1),0),1),0)</f>
        <v>0</v>
      </c>
      <c r="AB345" s="63">
        <f>IF(del_temp!AB345&gt;0,TRUNC(IF(LEN(Lista!AB345)&gt;3,LEFT(Lista!AB345,1),0),1),0)</f>
        <v>0</v>
      </c>
      <c r="AC345" s="63">
        <f>IF(del_temp!AC345&gt;0,TRUNC(IF(LEN(Lista!AC345)&gt;3,LEFT(Lista!AC345,1),0),1),0)</f>
        <v>0</v>
      </c>
      <c r="AD345" s="63">
        <f>IF(del_temp!AD345&gt;0,TRUNC(IF(LEN(Lista!AD345)&gt;3,LEFT(Lista!AD345,1),0),1),0)</f>
        <v>0</v>
      </c>
      <c r="AE345" s="63">
        <f>IF(del_temp!AE345&gt;0,TRUNC(IF(LEN(Lista!AE345)&gt;3,LEFT(Lista!AE345,1),0),1),0)</f>
        <v>0</v>
      </c>
      <c r="AF345" s="63">
        <f>IF(del_temp!AF345&gt;0,TRUNC(IF(LEN(Lista!AF345)&gt;3,LEFT(Lista!AF345,1),0),1),0)</f>
        <v>0</v>
      </c>
      <c r="AG345" s="63">
        <f>IF(del_temp!AG345&gt;0,TRUNC(IF(LEN(Lista!AG345)&gt;3,LEFT(Lista!AG345,1),0),1),0)</f>
        <v>0</v>
      </c>
      <c r="AH345" s="63">
        <f>IF(del_temp!AH345&gt;0,TRUNC(IF(LEN(Lista!AH345)&gt;3,LEFT(Lista!AH345,1),0),1),0)</f>
        <v>0</v>
      </c>
      <c r="AI345" s="63">
        <f>IF(del_temp!AI345&gt;0,TRUNC(IF(LEN(Lista!AI345)&gt;3,LEFT(Lista!AI345,1),0),1),0)</f>
        <v>0</v>
      </c>
      <c r="AJ345" s="166"/>
    </row>
    <row r="346" spans="1:36" ht="13.5" thickBot="1" x14ac:dyDescent="0.25">
      <c r="A346" s="142">
        <f>Lista!A346</f>
        <v>8</v>
      </c>
      <c r="B346" s="142">
        <f>Lista!B346</f>
        <v>0</v>
      </c>
      <c r="C346" s="142">
        <f>Lista!C346</f>
        <v>0</v>
      </c>
      <c r="D346" s="15">
        <v>1</v>
      </c>
      <c r="E346" s="63">
        <f>IF(del_temp!E346&gt;0,TRUNC(IF(LEN(Lista!E346)&gt;3,LEFT(Lista!E346,1),0),1),0)</f>
        <v>0</v>
      </c>
      <c r="F346" s="63">
        <f>IF(del_temp!F346&gt;0,TRUNC(IF(LEN(Lista!F346)&gt;3,LEFT(Lista!F346,1),0),1),0)</f>
        <v>0</v>
      </c>
      <c r="G346" s="63">
        <f>IF(del_temp!G346&gt;0,TRUNC(IF(LEN(Lista!G346)&gt;3,LEFT(Lista!G346,1),0),1),0)</f>
        <v>0</v>
      </c>
      <c r="H346" s="63">
        <f>IF(del_temp!H346&gt;0,TRUNC(IF(LEN(Lista!H346)&gt;3,LEFT(Lista!H346,1),0),1),0)</f>
        <v>0</v>
      </c>
      <c r="I346" s="63">
        <f>IF(del_temp!I346&gt;0,TRUNC(IF(LEN(Lista!I346)&gt;3,LEFT(Lista!I346,1),0),1),0)</f>
        <v>0</v>
      </c>
      <c r="J346" s="63">
        <f>IF(del_temp!J346&gt;0,TRUNC(IF(LEN(Lista!J346)&gt;3,LEFT(Lista!J346,1),0),1),0)</f>
        <v>0</v>
      </c>
      <c r="K346" s="63">
        <f>IF(del_temp!K346&gt;0,TRUNC(IF(LEN(Lista!K346)&gt;3,LEFT(Lista!K346,1),0),1),0)</f>
        <v>0</v>
      </c>
      <c r="L346" s="63">
        <f>IF(del_temp!L346&gt;0,TRUNC(IF(LEN(Lista!L346)&gt;3,LEFT(Lista!L346,1),0),1),0)</f>
        <v>0</v>
      </c>
      <c r="M346" s="63">
        <f>IF(del_temp!M346&gt;0,TRUNC(IF(LEN(Lista!M346)&gt;3,LEFT(Lista!M346,1),0),1),0)</f>
        <v>0</v>
      </c>
      <c r="N346" s="63">
        <f>IF(del_temp!N346&gt;0,TRUNC(IF(LEN(Lista!N346)&gt;3,LEFT(Lista!N346,1),0),1),0)</f>
        <v>0</v>
      </c>
      <c r="O346" s="63">
        <f>IF(del_temp!O346&gt;0,TRUNC(IF(LEN(Lista!O346)&gt;3,LEFT(Lista!O346,1),0),1),0)</f>
        <v>0</v>
      </c>
      <c r="P346" s="63">
        <f>IF(del_temp!P346&gt;0,TRUNC(IF(LEN(Lista!P346)&gt;3,LEFT(Lista!P346,1),0),1),0)</f>
        <v>0</v>
      </c>
      <c r="Q346" s="63">
        <f>IF(del_temp!Q346&gt;0,TRUNC(IF(LEN(Lista!Q346)&gt;3,LEFT(Lista!Q346,1),0),1),0)</f>
        <v>0</v>
      </c>
      <c r="R346" s="63">
        <f>IF(del_temp!R346&gt;0,TRUNC(IF(LEN(Lista!R346)&gt;3,LEFT(Lista!R346,1),0),1),0)</f>
        <v>0</v>
      </c>
      <c r="S346" s="63">
        <f>IF(del_temp!S346&gt;0,TRUNC(IF(LEN(Lista!S346)&gt;3,LEFT(Lista!S346,1),0),1),0)</f>
        <v>0</v>
      </c>
      <c r="T346" s="63">
        <f>IF(del_temp!T346&gt;0,TRUNC(IF(LEN(Lista!T346)&gt;3,LEFT(Lista!T346,1),0),1),0)</f>
        <v>0</v>
      </c>
      <c r="U346" s="63">
        <f>IF(del_temp!U346&gt;0,TRUNC(IF(LEN(Lista!U346)&gt;3,LEFT(Lista!U346,1),0),1),0)</f>
        <v>0</v>
      </c>
      <c r="V346" s="63">
        <f>IF(del_temp!V346&gt;0,TRUNC(IF(LEN(Lista!V346)&gt;3,LEFT(Lista!V346,1),0),1),0)</f>
        <v>0</v>
      </c>
      <c r="W346" s="63">
        <f>IF(del_temp!W346&gt;0,TRUNC(IF(LEN(Lista!W346)&gt;3,LEFT(Lista!W346,1),0),1),0)</f>
        <v>0</v>
      </c>
      <c r="X346" s="63">
        <f>IF(del_temp!X346&gt;0,TRUNC(IF(LEN(Lista!X346)&gt;3,LEFT(Lista!X346,1),0),1),0)</f>
        <v>0</v>
      </c>
      <c r="Y346" s="63">
        <f>IF(del_temp!Y346&gt;0,TRUNC(IF(LEN(Lista!Y346)&gt;3,LEFT(Lista!Y346,1),0),1),0)</f>
        <v>0</v>
      </c>
      <c r="Z346" s="63">
        <f>IF(del_temp!Z346&gt;0,TRUNC(IF(LEN(Lista!Z346)&gt;3,LEFT(Lista!Z346,1),0),1),0)</f>
        <v>0</v>
      </c>
      <c r="AA346" s="63">
        <f>IF(del_temp!AA346&gt;0,TRUNC(IF(LEN(Lista!AA346)&gt;3,LEFT(Lista!AA346,1),0),1),0)</f>
        <v>0</v>
      </c>
      <c r="AB346" s="63">
        <f>IF(del_temp!AB346&gt;0,TRUNC(IF(LEN(Lista!AB346)&gt;3,LEFT(Lista!AB346,1),0),1),0)</f>
        <v>0</v>
      </c>
      <c r="AC346" s="63">
        <f>IF(del_temp!AC346&gt;0,TRUNC(IF(LEN(Lista!AC346)&gt;3,LEFT(Lista!AC346,1),0),1),0)</f>
        <v>0</v>
      </c>
      <c r="AD346" s="63">
        <f>IF(del_temp!AD346&gt;0,TRUNC(IF(LEN(Lista!AD346)&gt;3,LEFT(Lista!AD346,1),0),1),0)</f>
        <v>0</v>
      </c>
      <c r="AE346" s="63">
        <f>IF(del_temp!AE346&gt;0,TRUNC(IF(LEN(Lista!AE346)&gt;3,LEFT(Lista!AE346,1),0),1),0)</f>
        <v>0</v>
      </c>
      <c r="AF346" s="63">
        <f>IF(del_temp!AF346&gt;0,TRUNC(IF(LEN(Lista!AF346)&gt;3,LEFT(Lista!AF346,1),0),1),0)</f>
        <v>0</v>
      </c>
      <c r="AG346" s="63">
        <f>IF(del_temp!AG346&gt;0,TRUNC(IF(LEN(Lista!AG346)&gt;3,LEFT(Lista!AG346,1),0),1),0)</f>
        <v>0</v>
      </c>
      <c r="AH346" s="63">
        <f>IF(del_temp!AH346&gt;0,TRUNC(IF(LEN(Lista!AH346)&gt;3,LEFT(Lista!AH346,1),0),1),0)</f>
        <v>0</v>
      </c>
      <c r="AI346" s="63">
        <f>IF(del_temp!AI346&gt;0,TRUNC(IF(LEN(Lista!AI346)&gt;3,LEFT(Lista!AI346,1),0),1),0)</f>
        <v>0</v>
      </c>
      <c r="AJ346" s="145">
        <f t="shared" ref="AJ346" si="70">SUM(E346:AI348)</f>
        <v>0</v>
      </c>
    </row>
    <row r="347" spans="1:36" ht="13.5" thickBot="1" x14ac:dyDescent="0.25">
      <c r="A347" s="142"/>
      <c r="B347" s="142"/>
      <c r="C347" s="142"/>
      <c r="D347" s="15">
        <v>2</v>
      </c>
      <c r="E347" s="63">
        <f>IF(del_temp!E347&gt;0,TRUNC(IF(LEN(Lista!E347)&gt;3,LEFT(Lista!E347,1),0),1),0)</f>
        <v>0</v>
      </c>
      <c r="F347" s="63">
        <f>IF(del_temp!F347&gt;0,TRUNC(IF(LEN(Lista!F347)&gt;3,LEFT(Lista!F347,1),0),1),0)</f>
        <v>0</v>
      </c>
      <c r="G347" s="63">
        <f>IF(del_temp!G347&gt;0,TRUNC(IF(LEN(Lista!G347)&gt;3,LEFT(Lista!G347,1),0),1),0)</f>
        <v>0</v>
      </c>
      <c r="H347" s="63">
        <f>IF(del_temp!H347&gt;0,TRUNC(IF(LEN(Lista!H347)&gt;3,LEFT(Lista!H347,1),0),1),0)</f>
        <v>0</v>
      </c>
      <c r="I347" s="63">
        <f>IF(del_temp!I347&gt;0,TRUNC(IF(LEN(Lista!I347)&gt;3,LEFT(Lista!I347,1),0),1),0)</f>
        <v>0</v>
      </c>
      <c r="J347" s="63">
        <f>IF(del_temp!J347&gt;0,TRUNC(IF(LEN(Lista!J347)&gt;3,LEFT(Lista!J347,1),0),1),0)</f>
        <v>0</v>
      </c>
      <c r="K347" s="63">
        <f>IF(del_temp!K347&gt;0,TRUNC(IF(LEN(Lista!K347)&gt;3,LEFT(Lista!K347,1),0),1),0)</f>
        <v>0</v>
      </c>
      <c r="L347" s="63">
        <f>IF(del_temp!L347&gt;0,TRUNC(IF(LEN(Lista!L347)&gt;3,LEFT(Lista!L347,1),0),1),0)</f>
        <v>0</v>
      </c>
      <c r="M347" s="63">
        <f>IF(del_temp!M347&gt;0,TRUNC(IF(LEN(Lista!M347)&gt;3,LEFT(Lista!M347,1),0),1),0)</f>
        <v>0</v>
      </c>
      <c r="N347" s="63">
        <f>IF(del_temp!N347&gt;0,TRUNC(IF(LEN(Lista!N347)&gt;3,LEFT(Lista!N347,1),0),1),0)</f>
        <v>0</v>
      </c>
      <c r="O347" s="63">
        <f>IF(del_temp!O347&gt;0,TRUNC(IF(LEN(Lista!O347)&gt;3,LEFT(Lista!O347,1),0),1),0)</f>
        <v>0</v>
      </c>
      <c r="P347" s="63">
        <f>IF(del_temp!P347&gt;0,TRUNC(IF(LEN(Lista!P347)&gt;3,LEFT(Lista!P347,1),0),1),0)</f>
        <v>0</v>
      </c>
      <c r="Q347" s="63">
        <f>IF(del_temp!Q347&gt;0,TRUNC(IF(LEN(Lista!Q347)&gt;3,LEFT(Lista!Q347,1),0),1),0)</f>
        <v>0</v>
      </c>
      <c r="R347" s="63">
        <f>IF(del_temp!R347&gt;0,TRUNC(IF(LEN(Lista!R347)&gt;3,LEFT(Lista!R347,1),0),1),0)</f>
        <v>0</v>
      </c>
      <c r="S347" s="63">
        <f>IF(del_temp!S347&gt;0,TRUNC(IF(LEN(Lista!S347)&gt;3,LEFT(Lista!S347,1),0),1),0)</f>
        <v>0</v>
      </c>
      <c r="T347" s="63">
        <f>IF(del_temp!T347&gt;0,TRUNC(IF(LEN(Lista!T347)&gt;3,LEFT(Lista!T347,1),0),1),0)</f>
        <v>0</v>
      </c>
      <c r="U347" s="63">
        <f>IF(del_temp!U347&gt;0,TRUNC(IF(LEN(Lista!U347)&gt;3,LEFT(Lista!U347,1),0),1),0)</f>
        <v>0</v>
      </c>
      <c r="V347" s="63">
        <f>IF(del_temp!V347&gt;0,TRUNC(IF(LEN(Lista!V347)&gt;3,LEFT(Lista!V347,1),0),1),0)</f>
        <v>0</v>
      </c>
      <c r="W347" s="63">
        <f>IF(del_temp!W347&gt;0,TRUNC(IF(LEN(Lista!W347)&gt;3,LEFT(Lista!W347,1),0),1),0)</f>
        <v>0</v>
      </c>
      <c r="X347" s="63">
        <f>IF(del_temp!X347&gt;0,TRUNC(IF(LEN(Lista!X347)&gt;3,LEFT(Lista!X347,1),0),1),0)</f>
        <v>0</v>
      </c>
      <c r="Y347" s="63">
        <f>IF(del_temp!Y347&gt;0,TRUNC(IF(LEN(Lista!Y347)&gt;3,LEFT(Lista!Y347,1),0),1),0)</f>
        <v>0</v>
      </c>
      <c r="Z347" s="63">
        <f>IF(del_temp!Z347&gt;0,TRUNC(IF(LEN(Lista!Z347)&gt;3,LEFT(Lista!Z347,1),0),1),0)</f>
        <v>0</v>
      </c>
      <c r="AA347" s="63">
        <f>IF(del_temp!AA347&gt;0,TRUNC(IF(LEN(Lista!AA347)&gt;3,LEFT(Lista!AA347,1),0),1),0)</f>
        <v>0</v>
      </c>
      <c r="AB347" s="63">
        <f>IF(del_temp!AB347&gt;0,TRUNC(IF(LEN(Lista!AB347)&gt;3,LEFT(Lista!AB347,1),0),1),0)</f>
        <v>0</v>
      </c>
      <c r="AC347" s="63">
        <f>IF(del_temp!AC347&gt;0,TRUNC(IF(LEN(Lista!AC347)&gt;3,LEFT(Lista!AC347,1),0),1),0)</f>
        <v>0</v>
      </c>
      <c r="AD347" s="63">
        <f>IF(del_temp!AD347&gt;0,TRUNC(IF(LEN(Lista!AD347)&gt;3,LEFT(Lista!AD347,1),0),1),0)</f>
        <v>0</v>
      </c>
      <c r="AE347" s="63">
        <f>IF(del_temp!AE347&gt;0,TRUNC(IF(LEN(Lista!AE347)&gt;3,LEFT(Lista!AE347,1),0),1),0)</f>
        <v>0</v>
      </c>
      <c r="AF347" s="63">
        <f>IF(del_temp!AF347&gt;0,TRUNC(IF(LEN(Lista!AF347)&gt;3,LEFT(Lista!AF347,1),0),1),0)</f>
        <v>0</v>
      </c>
      <c r="AG347" s="63">
        <f>IF(del_temp!AG347&gt;0,TRUNC(IF(LEN(Lista!AG347)&gt;3,LEFT(Lista!AG347,1),0),1),0)</f>
        <v>0</v>
      </c>
      <c r="AH347" s="63">
        <f>IF(del_temp!AH347&gt;0,TRUNC(IF(LEN(Lista!AH347)&gt;3,LEFT(Lista!AH347,1),0),1),0)</f>
        <v>0</v>
      </c>
      <c r="AI347" s="63">
        <f>IF(del_temp!AI347&gt;0,TRUNC(IF(LEN(Lista!AI347)&gt;3,LEFT(Lista!AI347,1),0),1),0)</f>
        <v>0</v>
      </c>
      <c r="AJ347" s="145"/>
    </row>
    <row r="348" spans="1:36" ht="13.5" thickBot="1" x14ac:dyDescent="0.25">
      <c r="A348" s="142"/>
      <c r="B348" s="142"/>
      <c r="C348" s="142"/>
      <c r="D348" s="33">
        <v>3</v>
      </c>
      <c r="E348" s="63">
        <f>IF(del_temp!E348&gt;0,TRUNC(IF(LEN(Lista!E348)&gt;3,LEFT(Lista!E348,1),0),1),0)</f>
        <v>0</v>
      </c>
      <c r="F348" s="63">
        <f>IF(del_temp!F348&gt;0,TRUNC(IF(LEN(Lista!F348)&gt;3,LEFT(Lista!F348,1),0),1),0)</f>
        <v>0</v>
      </c>
      <c r="G348" s="63">
        <f>IF(del_temp!G348&gt;0,TRUNC(IF(LEN(Lista!G348)&gt;3,LEFT(Lista!G348,1),0),1),0)</f>
        <v>0</v>
      </c>
      <c r="H348" s="63">
        <f>IF(del_temp!H348&gt;0,TRUNC(IF(LEN(Lista!H348)&gt;3,LEFT(Lista!H348,1),0),1),0)</f>
        <v>0</v>
      </c>
      <c r="I348" s="63">
        <f>IF(del_temp!I348&gt;0,TRUNC(IF(LEN(Lista!I348)&gt;3,LEFT(Lista!I348,1),0),1),0)</f>
        <v>0</v>
      </c>
      <c r="J348" s="63">
        <f>IF(del_temp!J348&gt;0,TRUNC(IF(LEN(Lista!J348)&gt;3,LEFT(Lista!J348,1),0),1),0)</f>
        <v>0</v>
      </c>
      <c r="K348" s="63">
        <f>IF(del_temp!K348&gt;0,TRUNC(IF(LEN(Lista!K348)&gt;3,LEFT(Lista!K348,1),0),1),0)</f>
        <v>0</v>
      </c>
      <c r="L348" s="63">
        <f>IF(del_temp!L348&gt;0,TRUNC(IF(LEN(Lista!L348)&gt;3,LEFT(Lista!L348,1),0),1),0)</f>
        <v>0</v>
      </c>
      <c r="M348" s="63">
        <f>IF(del_temp!M348&gt;0,TRUNC(IF(LEN(Lista!M348)&gt;3,LEFT(Lista!M348,1),0),1),0)</f>
        <v>0</v>
      </c>
      <c r="N348" s="63">
        <f>IF(del_temp!N348&gt;0,TRUNC(IF(LEN(Lista!N348)&gt;3,LEFT(Lista!N348,1),0),1),0)</f>
        <v>0</v>
      </c>
      <c r="O348" s="63">
        <f>IF(del_temp!O348&gt;0,TRUNC(IF(LEN(Lista!O348)&gt;3,LEFT(Lista!O348,1),0),1),0)</f>
        <v>0</v>
      </c>
      <c r="P348" s="63">
        <f>IF(del_temp!P348&gt;0,TRUNC(IF(LEN(Lista!P348)&gt;3,LEFT(Lista!P348,1),0),1),0)</f>
        <v>0</v>
      </c>
      <c r="Q348" s="63">
        <f>IF(del_temp!Q348&gt;0,TRUNC(IF(LEN(Lista!Q348)&gt;3,LEFT(Lista!Q348,1),0),1),0)</f>
        <v>0</v>
      </c>
      <c r="R348" s="63">
        <f>IF(del_temp!R348&gt;0,TRUNC(IF(LEN(Lista!R348)&gt;3,LEFT(Lista!R348,1),0),1),0)</f>
        <v>0</v>
      </c>
      <c r="S348" s="63">
        <f>IF(del_temp!S348&gt;0,TRUNC(IF(LEN(Lista!S348)&gt;3,LEFT(Lista!S348,1),0),1),0)</f>
        <v>0</v>
      </c>
      <c r="T348" s="63">
        <f>IF(del_temp!T348&gt;0,TRUNC(IF(LEN(Lista!T348)&gt;3,LEFT(Lista!T348,1),0),1),0)</f>
        <v>0</v>
      </c>
      <c r="U348" s="63">
        <f>IF(del_temp!U348&gt;0,TRUNC(IF(LEN(Lista!U348)&gt;3,LEFT(Lista!U348,1),0),1),0)</f>
        <v>0</v>
      </c>
      <c r="V348" s="63">
        <f>IF(del_temp!V348&gt;0,TRUNC(IF(LEN(Lista!V348)&gt;3,LEFT(Lista!V348,1),0),1),0)</f>
        <v>0</v>
      </c>
      <c r="W348" s="63">
        <f>IF(del_temp!W348&gt;0,TRUNC(IF(LEN(Lista!W348)&gt;3,LEFT(Lista!W348,1),0),1),0)</f>
        <v>0</v>
      </c>
      <c r="X348" s="63">
        <f>IF(del_temp!X348&gt;0,TRUNC(IF(LEN(Lista!X348)&gt;3,LEFT(Lista!X348,1),0),1),0)</f>
        <v>0</v>
      </c>
      <c r="Y348" s="63">
        <f>IF(del_temp!Y348&gt;0,TRUNC(IF(LEN(Lista!Y348)&gt;3,LEFT(Lista!Y348,1),0),1),0)</f>
        <v>0</v>
      </c>
      <c r="Z348" s="63">
        <f>IF(del_temp!Z348&gt;0,TRUNC(IF(LEN(Lista!Z348)&gt;3,LEFT(Lista!Z348,1),0),1),0)</f>
        <v>0</v>
      </c>
      <c r="AA348" s="63">
        <f>IF(del_temp!AA348&gt;0,TRUNC(IF(LEN(Lista!AA348)&gt;3,LEFT(Lista!AA348,1),0),1),0)</f>
        <v>0</v>
      </c>
      <c r="AB348" s="63">
        <f>IF(del_temp!AB348&gt;0,TRUNC(IF(LEN(Lista!AB348)&gt;3,LEFT(Lista!AB348,1),0),1),0)</f>
        <v>0</v>
      </c>
      <c r="AC348" s="63">
        <f>IF(del_temp!AC348&gt;0,TRUNC(IF(LEN(Lista!AC348)&gt;3,LEFT(Lista!AC348,1),0),1),0)</f>
        <v>0</v>
      </c>
      <c r="AD348" s="63">
        <f>IF(del_temp!AD348&gt;0,TRUNC(IF(LEN(Lista!AD348)&gt;3,LEFT(Lista!AD348,1),0),1),0)</f>
        <v>0</v>
      </c>
      <c r="AE348" s="63">
        <f>IF(del_temp!AE348&gt;0,TRUNC(IF(LEN(Lista!AE348)&gt;3,LEFT(Lista!AE348,1),0),1),0)</f>
        <v>0</v>
      </c>
      <c r="AF348" s="63">
        <f>IF(del_temp!AF348&gt;0,TRUNC(IF(LEN(Lista!AF348)&gt;3,LEFT(Lista!AF348,1),0),1),0)</f>
        <v>0</v>
      </c>
      <c r="AG348" s="63">
        <f>IF(del_temp!AG348&gt;0,TRUNC(IF(LEN(Lista!AG348)&gt;3,LEFT(Lista!AG348,1),0),1),0)</f>
        <v>0</v>
      </c>
      <c r="AH348" s="63">
        <f>IF(del_temp!AH348&gt;0,TRUNC(IF(LEN(Lista!AH348)&gt;3,LEFT(Lista!AH348,1),0),1),0)</f>
        <v>0</v>
      </c>
      <c r="AI348" s="63">
        <f>IF(del_temp!AI348&gt;0,TRUNC(IF(LEN(Lista!AI348)&gt;3,LEFT(Lista!AI348,1),0),1),0)</f>
        <v>0</v>
      </c>
      <c r="AJ348" s="166"/>
    </row>
    <row r="349" spans="1:36" ht="13.5" thickBot="1" x14ac:dyDescent="0.25">
      <c r="A349" s="152" t="s">
        <v>88</v>
      </c>
      <c r="B349" s="160"/>
      <c r="C349" s="160"/>
      <c r="D349" s="16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70"/>
      <c r="T349" s="170"/>
      <c r="U349" s="170"/>
      <c r="V349" s="170"/>
      <c r="W349" s="170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170"/>
      <c r="AJ349" s="35">
        <v>0</v>
      </c>
    </row>
    <row r="350" spans="1:36" ht="13.5" thickBot="1" x14ac:dyDescent="0.25">
      <c r="A350" s="171" t="str">
        <f>Lista!A350</f>
        <v>Narzędziownia</v>
      </c>
      <c r="B350" s="172"/>
      <c r="C350" s="173"/>
      <c r="D350" s="29"/>
      <c r="E350" s="63">
        <f>Lista!E350</f>
        <v>1</v>
      </c>
      <c r="F350" s="63">
        <f>Lista!F350</f>
        <v>2</v>
      </c>
      <c r="G350" s="63">
        <f>Lista!G350</f>
        <v>3</v>
      </c>
      <c r="H350" s="63">
        <f>Lista!H350</f>
        <v>4</v>
      </c>
      <c r="I350" s="63">
        <f>Lista!I350</f>
        <v>5</v>
      </c>
      <c r="J350" s="63">
        <f>Lista!J350</f>
        <v>6</v>
      </c>
      <c r="K350" s="63">
        <f>Lista!K350</f>
        <v>7</v>
      </c>
      <c r="L350" s="63">
        <f>Lista!L350</f>
        <v>8</v>
      </c>
      <c r="M350" s="63">
        <f>Lista!M350</f>
        <v>9</v>
      </c>
      <c r="N350" s="63">
        <f>Lista!N350</f>
        <v>10</v>
      </c>
      <c r="O350" s="63">
        <f>Lista!O350</f>
        <v>11</v>
      </c>
      <c r="P350" s="63">
        <f>Lista!P350</f>
        <v>12</v>
      </c>
      <c r="Q350" s="63">
        <f>Lista!Q350</f>
        <v>13</v>
      </c>
      <c r="R350" s="63">
        <f>Lista!R350</f>
        <v>14</v>
      </c>
      <c r="S350" s="63">
        <f>Lista!S350</f>
        <v>15</v>
      </c>
      <c r="T350" s="63">
        <f>Lista!T350</f>
        <v>16</v>
      </c>
      <c r="U350" s="63">
        <f>Lista!U350</f>
        <v>17</v>
      </c>
      <c r="V350" s="63">
        <f>Lista!V350</f>
        <v>18</v>
      </c>
      <c r="W350" s="63">
        <f>Lista!W350</f>
        <v>19</v>
      </c>
      <c r="X350" s="63">
        <f>Lista!X350</f>
        <v>20</v>
      </c>
      <c r="Y350" s="63">
        <f>Lista!Y350</f>
        <v>21</v>
      </c>
      <c r="Z350" s="63">
        <f>Lista!Z350</f>
        <v>22</v>
      </c>
      <c r="AA350" s="63">
        <f>Lista!AA350</f>
        <v>23</v>
      </c>
      <c r="AB350" s="63">
        <f>Lista!AB350</f>
        <v>24</v>
      </c>
      <c r="AC350" s="63">
        <f>Lista!AC350</f>
        <v>25</v>
      </c>
      <c r="AD350" s="63">
        <f>Lista!AD350</f>
        <v>26</v>
      </c>
      <c r="AE350" s="63">
        <f>Lista!AE350</f>
        <v>27</v>
      </c>
      <c r="AF350" s="63">
        <f>Lista!AF350</f>
        <v>28</v>
      </c>
      <c r="AG350" s="63">
        <f>Lista!AG350</f>
        <v>29</v>
      </c>
      <c r="AH350" s="63">
        <f>Lista!AH350</f>
        <v>30</v>
      </c>
      <c r="AI350" s="63">
        <f>Lista!AI350</f>
        <v>31</v>
      </c>
      <c r="AJ350" s="31" t="s">
        <v>76</v>
      </c>
    </row>
    <row r="351" spans="1:36" ht="13.5" thickBot="1" x14ac:dyDescent="0.25">
      <c r="A351" s="164">
        <f>Lista!A351</f>
        <v>1</v>
      </c>
      <c r="B351" s="164">
        <f>Lista!B351</f>
        <v>1147</v>
      </c>
      <c r="C351" s="164" t="str">
        <f>Lista!C351</f>
        <v xml:space="preserve"> Mrowiec Andrzej</v>
      </c>
      <c r="D351" s="14">
        <v>1</v>
      </c>
      <c r="E351" s="63">
        <f>IF(del_temp!E351&gt;0,TRUNC(IF(LEN(Lista!E351)&gt;3,LEFT(Lista!E351,1),0),1),0)</f>
        <v>0</v>
      </c>
      <c r="F351" s="63">
        <f>IF(del_temp!F351&gt;0,TRUNC(IF(LEN(Lista!F351)&gt;3,LEFT(Lista!F351,1),0),1),0)</f>
        <v>0</v>
      </c>
      <c r="G351" s="63">
        <f>IF(del_temp!G351&gt;0,TRUNC(IF(LEN(Lista!G351)&gt;3,LEFT(Lista!G351,1),0),1),0)</f>
        <v>0</v>
      </c>
      <c r="H351" s="63">
        <f>IF(del_temp!H351&gt;0,TRUNC(IF(LEN(Lista!H351)&gt;3,LEFT(Lista!H351,1),0),1),0)</f>
        <v>0</v>
      </c>
      <c r="I351" s="63">
        <f>IF(del_temp!I351&gt;0,TRUNC(IF(LEN(Lista!I351)&gt;3,LEFT(Lista!I351,1),0),1),0)</f>
        <v>0</v>
      </c>
      <c r="J351" s="63">
        <f>IF(del_temp!J351&gt;0,TRUNC(IF(LEN(Lista!J351)&gt;3,LEFT(Lista!J351,1),0),1),0)</f>
        <v>0</v>
      </c>
      <c r="K351" s="63">
        <f>IF(del_temp!K351&gt;0,TRUNC(IF(LEN(Lista!K351)&gt;3,LEFT(Lista!K351,1),0),1),0)</f>
        <v>0</v>
      </c>
      <c r="L351" s="63">
        <f>IF(del_temp!L351&gt;0,TRUNC(IF(LEN(Lista!L351)&gt;3,LEFT(Lista!L351,1),0),1),0)</f>
        <v>0</v>
      </c>
      <c r="M351" s="63">
        <f>IF(del_temp!M351&gt;0,TRUNC(IF(LEN(Lista!M351)&gt;3,LEFT(Lista!M351,1),0),1),0)</f>
        <v>0</v>
      </c>
      <c r="N351" s="63">
        <f>IF(del_temp!N351&gt;0,TRUNC(IF(LEN(Lista!N351)&gt;3,LEFT(Lista!N351,1),0),1),0)</f>
        <v>0</v>
      </c>
      <c r="O351" s="63">
        <f>IF(del_temp!O351&gt;0,TRUNC(IF(LEN(Lista!O351)&gt;3,LEFT(Lista!O351,1),0),1),0)</f>
        <v>0</v>
      </c>
      <c r="P351" s="63">
        <f>IF(del_temp!P351&gt;0,TRUNC(IF(LEN(Lista!P351)&gt;3,LEFT(Lista!P351,1),0),1),0)</f>
        <v>0</v>
      </c>
      <c r="Q351" s="63">
        <f>IF(del_temp!Q351&gt;0,TRUNC(IF(LEN(Lista!Q351)&gt;3,LEFT(Lista!Q351,1),0),1),0)</f>
        <v>0</v>
      </c>
      <c r="R351" s="63">
        <f>IF(del_temp!R351&gt;0,TRUNC(IF(LEN(Lista!R351)&gt;3,LEFT(Lista!R351,1),0),1),0)</f>
        <v>0</v>
      </c>
      <c r="S351" s="63">
        <f>IF(del_temp!S351&gt;0,TRUNC(IF(LEN(Lista!S351)&gt;3,LEFT(Lista!S351,1),0),1),0)</f>
        <v>0</v>
      </c>
      <c r="T351" s="63">
        <f>IF(del_temp!T351&gt;0,TRUNC(IF(LEN(Lista!T351)&gt;3,LEFT(Lista!T351,1),0),1),0)</f>
        <v>0</v>
      </c>
      <c r="U351" s="63">
        <f>IF(del_temp!U351&gt;0,TRUNC(IF(LEN(Lista!U351)&gt;3,LEFT(Lista!U351,1),0),1),0)</f>
        <v>0</v>
      </c>
      <c r="V351" s="63">
        <f>IF(del_temp!V351&gt;0,TRUNC(IF(LEN(Lista!V351)&gt;3,LEFT(Lista!V351,1),0),1),0)</f>
        <v>0</v>
      </c>
      <c r="W351" s="63">
        <f>IF(del_temp!W351&gt;0,TRUNC(IF(LEN(Lista!W351)&gt;3,LEFT(Lista!W351,1),0),1),0)</f>
        <v>0</v>
      </c>
      <c r="X351" s="63">
        <f>IF(del_temp!X351&gt;0,TRUNC(IF(LEN(Lista!X351)&gt;3,LEFT(Lista!X351,1),0),1),0)</f>
        <v>0</v>
      </c>
      <c r="Y351" s="63">
        <f>IF(del_temp!Y351&gt;0,TRUNC(IF(LEN(Lista!Y351)&gt;3,LEFT(Lista!Y351,1),0),1),0)</f>
        <v>0</v>
      </c>
      <c r="Z351" s="63">
        <f>IF(del_temp!Z351&gt;0,TRUNC(IF(LEN(Lista!Z351)&gt;3,LEFT(Lista!Z351,1),0),1),0)</f>
        <v>0</v>
      </c>
      <c r="AA351" s="63">
        <f>IF(del_temp!AA351&gt;0,TRUNC(IF(LEN(Lista!AA351)&gt;3,LEFT(Lista!AA351,1),0),1),0)</f>
        <v>0</v>
      </c>
      <c r="AB351" s="63">
        <f>IF(del_temp!AB351&gt;0,TRUNC(IF(LEN(Lista!AB351)&gt;3,LEFT(Lista!AB351,1),0),1),0)</f>
        <v>0</v>
      </c>
      <c r="AC351" s="63">
        <f>IF(del_temp!AC351&gt;0,TRUNC(IF(LEN(Lista!AC351)&gt;3,LEFT(Lista!AC351,1),0),1),0)</f>
        <v>0</v>
      </c>
      <c r="AD351" s="63">
        <f>IF(del_temp!AD351&gt;0,TRUNC(IF(LEN(Lista!AD351)&gt;3,LEFT(Lista!AD351,1),0),1),0)</f>
        <v>0</v>
      </c>
      <c r="AE351" s="63">
        <f>IF(del_temp!AE351&gt;0,TRUNC(IF(LEN(Lista!AE351)&gt;3,LEFT(Lista!AE351,1),0),1),0)</f>
        <v>0</v>
      </c>
      <c r="AF351" s="63">
        <f>IF(del_temp!AF351&gt;0,TRUNC(IF(LEN(Lista!AF351)&gt;3,LEFT(Lista!AF351,1),0),1),0)</f>
        <v>0</v>
      </c>
      <c r="AG351" s="63">
        <f>IF(del_temp!AG351&gt;0,TRUNC(IF(LEN(Lista!AG351)&gt;3,LEFT(Lista!AG351,1),0),1),0)</f>
        <v>0</v>
      </c>
      <c r="AH351" s="63">
        <f>IF(del_temp!AH351&gt;0,TRUNC(IF(LEN(Lista!AH351)&gt;3,LEFT(Lista!AH351,1),0),1),0)</f>
        <v>0</v>
      </c>
      <c r="AI351" s="63">
        <f>IF(del_temp!AI351&gt;0,TRUNC(IF(LEN(Lista!AI351)&gt;3,LEFT(Lista!AI351,1),0),1),0)</f>
        <v>0</v>
      </c>
      <c r="AJ351" s="165">
        <f>SUM(E351:AI353)</f>
        <v>0</v>
      </c>
    </row>
    <row r="352" spans="1:36" ht="13.5" thickBot="1" x14ac:dyDescent="0.25">
      <c r="A352" s="142"/>
      <c r="B352" s="142"/>
      <c r="C352" s="142"/>
      <c r="D352" s="15">
        <v>2</v>
      </c>
      <c r="E352" s="63">
        <f>IF(del_temp!E352&gt;0,TRUNC(IF(LEN(Lista!E352)&gt;3,LEFT(Lista!E352,1),0),1),0)</f>
        <v>0</v>
      </c>
      <c r="F352" s="63">
        <f>IF(del_temp!F352&gt;0,TRUNC(IF(LEN(Lista!F352)&gt;3,LEFT(Lista!F352,1),0),1),0)</f>
        <v>0</v>
      </c>
      <c r="G352" s="63">
        <f>IF(del_temp!G352&gt;0,TRUNC(IF(LEN(Lista!G352)&gt;3,LEFT(Lista!G352,1),0),1),0)</f>
        <v>0</v>
      </c>
      <c r="H352" s="63">
        <f>IF(del_temp!H352&gt;0,TRUNC(IF(LEN(Lista!H352)&gt;3,LEFT(Lista!H352,1),0),1),0)</f>
        <v>0</v>
      </c>
      <c r="I352" s="63">
        <f>IF(del_temp!I352&gt;0,TRUNC(IF(LEN(Lista!I352)&gt;3,LEFT(Lista!I352,1),0),1),0)</f>
        <v>0</v>
      </c>
      <c r="J352" s="63">
        <f>IF(del_temp!J352&gt;0,TRUNC(IF(LEN(Lista!J352)&gt;3,LEFT(Lista!J352,1),0),1),0)</f>
        <v>0</v>
      </c>
      <c r="K352" s="63">
        <f>IF(del_temp!K352&gt;0,TRUNC(IF(LEN(Lista!K352)&gt;3,LEFT(Lista!K352,1),0),1),0)</f>
        <v>0</v>
      </c>
      <c r="L352" s="63">
        <f>IF(del_temp!L352&gt;0,TRUNC(IF(LEN(Lista!L352)&gt;3,LEFT(Lista!L352,1),0),1),0)</f>
        <v>0</v>
      </c>
      <c r="M352" s="63">
        <f>IF(del_temp!M352&gt;0,TRUNC(IF(LEN(Lista!M352)&gt;3,LEFT(Lista!M352,1),0),1),0)</f>
        <v>0</v>
      </c>
      <c r="N352" s="63">
        <f>IF(del_temp!N352&gt;0,TRUNC(IF(LEN(Lista!N352)&gt;3,LEFT(Lista!N352,1),0),1),0)</f>
        <v>0</v>
      </c>
      <c r="O352" s="63">
        <f>IF(del_temp!O352&gt;0,TRUNC(IF(LEN(Lista!O352)&gt;3,LEFT(Lista!O352,1),0),1),0)</f>
        <v>0</v>
      </c>
      <c r="P352" s="63">
        <f>IF(del_temp!P352&gt;0,TRUNC(IF(LEN(Lista!P352)&gt;3,LEFT(Lista!P352,1),0),1),0)</f>
        <v>0</v>
      </c>
      <c r="Q352" s="63">
        <f>IF(del_temp!Q352&gt;0,TRUNC(IF(LEN(Lista!Q352)&gt;3,LEFT(Lista!Q352,1),0),1),0)</f>
        <v>0</v>
      </c>
      <c r="R352" s="63">
        <f>IF(del_temp!R352&gt;0,TRUNC(IF(LEN(Lista!R352)&gt;3,LEFT(Lista!R352,1),0),1),0)</f>
        <v>0</v>
      </c>
      <c r="S352" s="63">
        <f>IF(del_temp!S352&gt;0,TRUNC(IF(LEN(Lista!S352)&gt;3,LEFT(Lista!S352,1),0),1),0)</f>
        <v>0</v>
      </c>
      <c r="T352" s="63">
        <f>IF(del_temp!T352&gt;0,TRUNC(IF(LEN(Lista!T352)&gt;3,LEFT(Lista!T352,1),0),1),0)</f>
        <v>0</v>
      </c>
      <c r="U352" s="63">
        <f>IF(del_temp!U352&gt;0,TRUNC(IF(LEN(Lista!U352)&gt;3,LEFT(Lista!U352,1),0),1),0)</f>
        <v>0</v>
      </c>
      <c r="V352" s="63">
        <f>IF(del_temp!V352&gt;0,TRUNC(IF(LEN(Lista!V352)&gt;3,LEFT(Lista!V352,1),0),1),0)</f>
        <v>0</v>
      </c>
      <c r="W352" s="63">
        <f>IF(del_temp!W352&gt;0,TRUNC(IF(LEN(Lista!W352)&gt;3,LEFT(Lista!W352,1),0),1),0)</f>
        <v>0</v>
      </c>
      <c r="X352" s="63">
        <f>IF(del_temp!X352&gt;0,TRUNC(IF(LEN(Lista!X352)&gt;3,LEFT(Lista!X352,1),0),1),0)</f>
        <v>0</v>
      </c>
      <c r="Y352" s="63">
        <f>IF(del_temp!Y352&gt;0,TRUNC(IF(LEN(Lista!Y352)&gt;3,LEFT(Lista!Y352,1),0),1),0)</f>
        <v>0</v>
      </c>
      <c r="Z352" s="63">
        <f>IF(del_temp!Z352&gt;0,TRUNC(IF(LEN(Lista!Z352)&gt;3,LEFT(Lista!Z352,1),0),1),0)</f>
        <v>0</v>
      </c>
      <c r="AA352" s="63">
        <f>IF(del_temp!AA352&gt;0,TRUNC(IF(LEN(Lista!AA352)&gt;3,LEFT(Lista!AA352,1),0),1),0)</f>
        <v>0</v>
      </c>
      <c r="AB352" s="63">
        <f>IF(del_temp!AB352&gt;0,TRUNC(IF(LEN(Lista!AB352)&gt;3,LEFT(Lista!AB352,1),0),1),0)</f>
        <v>0</v>
      </c>
      <c r="AC352" s="63">
        <f>IF(del_temp!AC352&gt;0,TRUNC(IF(LEN(Lista!AC352)&gt;3,LEFT(Lista!AC352,1),0),1),0)</f>
        <v>0</v>
      </c>
      <c r="AD352" s="63">
        <f>IF(del_temp!AD352&gt;0,TRUNC(IF(LEN(Lista!AD352)&gt;3,LEFT(Lista!AD352,1),0),1),0)</f>
        <v>0</v>
      </c>
      <c r="AE352" s="63">
        <f>IF(del_temp!AE352&gt;0,TRUNC(IF(LEN(Lista!AE352)&gt;3,LEFT(Lista!AE352,1),0),1),0)</f>
        <v>0</v>
      </c>
      <c r="AF352" s="63">
        <f>IF(del_temp!AF352&gt;0,TRUNC(IF(LEN(Lista!AF352)&gt;3,LEFT(Lista!AF352,1),0),1),0)</f>
        <v>0</v>
      </c>
      <c r="AG352" s="63">
        <f>IF(del_temp!AG352&gt;0,TRUNC(IF(LEN(Lista!AG352)&gt;3,LEFT(Lista!AG352,1),0),1),0)</f>
        <v>0</v>
      </c>
      <c r="AH352" s="63">
        <f>IF(del_temp!AH352&gt;0,TRUNC(IF(LEN(Lista!AH352)&gt;3,LEFT(Lista!AH352,1),0),1),0)</f>
        <v>0</v>
      </c>
      <c r="AI352" s="63">
        <f>IF(del_temp!AI352&gt;0,TRUNC(IF(LEN(Lista!AI352)&gt;3,LEFT(Lista!AI352,1),0),1),0)</f>
        <v>0</v>
      </c>
      <c r="AJ352" s="145"/>
    </row>
    <row r="353" spans="1:36" ht="13.5" thickBot="1" x14ac:dyDescent="0.25">
      <c r="A353" s="142"/>
      <c r="B353" s="142"/>
      <c r="C353" s="142"/>
      <c r="D353" s="15">
        <v>3</v>
      </c>
      <c r="E353" s="63">
        <f>IF(del_temp!E353&gt;0,TRUNC(IF(LEN(Lista!E353)&gt;3,LEFT(Lista!E353,1),0),1),0)</f>
        <v>0</v>
      </c>
      <c r="F353" s="63">
        <f>IF(del_temp!F353&gt;0,TRUNC(IF(LEN(Lista!F353)&gt;3,LEFT(Lista!F353,1),0),1),0)</f>
        <v>0</v>
      </c>
      <c r="G353" s="63">
        <f>IF(del_temp!G353&gt;0,TRUNC(IF(LEN(Lista!G353)&gt;3,LEFT(Lista!G353,1),0),1),0)</f>
        <v>0</v>
      </c>
      <c r="H353" s="63">
        <f>IF(del_temp!H353&gt;0,TRUNC(IF(LEN(Lista!H353)&gt;3,LEFT(Lista!H353,1),0),1),0)</f>
        <v>0</v>
      </c>
      <c r="I353" s="63">
        <f>IF(del_temp!I353&gt;0,TRUNC(IF(LEN(Lista!I353)&gt;3,LEFT(Lista!I353,1),0),1),0)</f>
        <v>0</v>
      </c>
      <c r="J353" s="63">
        <f>IF(del_temp!J353&gt;0,TRUNC(IF(LEN(Lista!J353)&gt;3,LEFT(Lista!J353,1),0),1),0)</f>
        <v>0</v>
      </c>
      <c r="K353" s="63">
        <f>IF(del_temp!K353&gt;0,TRUNC(IF(LEN(Lista!K353)&gt;3,LEFT(Lista!K353,1),0),1),0)</f>
        <v>0</v>
      </c>
      <c r="L353" s="63">
        <f>IF(del_temp!L353&gt;0,TRUNC(IF(LEN(Lista!L353)&gt;3,LEFT(Lista!L353,1),0),1),0)</f>
        <v>0</v>
      </c>
      <c r="M353" s="63">
        <f>IF(del_temp!M353&gt;0,TRUNC(IF(LEN(Lista!M353)&gt;3,LEFT(Lista!M353,1),0),1),0)</f>
        <v>0</v>
      </c>
      <c r="N353" s="63">
        <f>IF(del_temp!N353&gt;0,TRUNC(IF(LEN(Lista!N353)&gt;3,LEFT(Lista!N353,1),0),1),0)</f>
        <v>0</v>
      </c>
      <c r="O353" s="63">
        <f>IF(del_temp!O353&gt;0,TRUNC(IF(LEN(Lista!O353)&gt;3,LEFT(Lista!O353,1),0),1),0)</f>
        <v>0</v>
      </c>
      <c r="P353" s="63">
        <f>IF(del_temp!P353&gt;0,TRUNC(IF(LEN(Lista!P353)&gt;3,LEFT(Lista!P353,1),0),1),0)</f>
        <v>0</v>
      </c>
      <c r="Q353" s="63">
        <f>IF(del_temp!Q353&gt;0,TRUNC(IF(LEN(Lista!Q353)&gt;3,LEFT(Lista!Q353,1),0),1),0)</f>
        <v>0</v>
      </c>
      <c r="R353" s="63">
        <f>IF(del_temp!R353&gt;0,TRUNC(IF(LEN(Lista!R353)&gt;3,LEFT(Lista!R353,1),0),1),0)</f>
        <v>0</v>
      </c>
      <c r="S353" s="63">
        <f>IF(del_temp!S353&gt;0,TRUNC(IF(LEN(Lista!S353)&gt;3,LEFT(Lista!S353,1),0),1),0)</f>
        <v>0</v>
      </c>
      <c r="T353" s="63">
        <f>IF(del_temp!T353&gt;0,TRUNC(IF(LEN(Lista!T353)&gt;3,LEFT(Lista!T353,1),0),1),0)</f>
        <v>0</v>
      </c>
      <c r="U353" s="63">
        <f>IF(del_temp!U353&gt;0,TRUNC(IF(LEN(Lista!U353)&gt;3,LEFT(Lista!U353,1),0),1),0)</f>
        <v>0</v>
      </c>
      <c r="V353" s="63">
        <f>IF(del_temp!V353&gt;0,TRUNC(IF(LEN(Lista!V353)&gt;3,LEFT(Lista!V353,1),0),1),0)</f>
        <v>0</v>
      </c>
      <c r="W353" s="63">
        <f>IF(del_temp!W353&gt;0,TRUNC(IF(LEN(Lista!W353)&gt;3,LEFT(Lista!W353,1),0),1),0)</f>
        <v>0</v>
      </c>
      <c r="X353" s="63">
        <f>IF(del_temp!X353&gt;0,TRUNC(IF(LEN(Lista!X353)&gt;3,LEFT(Lista!X353,1),0),1),0)</f>
        <v>0</v>
      </c>
      <c r="Y353" s="63">
        <f>IF(del_temp!Y353&gt;0,TRUNC(IF(LEN(Lista!Y353)&gt;3,LEFT(Lista!Y353,1),0),1),0)</f>
        <v>0</v>
      </c>
      <c r="Z353" s="63">
        <f>IF(del_temp!Z353&gt;0,TRUNC(IF(LEN(Lista!Z353)&gt;3,LEFT(Lista!Z353,1),0),1),0)</f>
        <v>0</v>
      </c>
      <c r="AA353" s="63">
        <f>IF(del_temp!AA353&gt;0,TRUNC(IF(LEN(Lista!AA353)&gt;3,LEFT(Lista!AA353,1),0),1),0)</f>
        <v>0</v>
      </c>
      <c r="AB353" s="63">
        <f>IF(del_temp!AB353&gt;0,TRUNC(IF(LEN(Lista!AB353)&gt;3,LEFT(Lista!AB353,1),0),1),0)</f>
        <v>0</v>
      </c>
      <c r="AC353" s="63">
        <f>IF(del_temp!AC353&gt;0,TRUNC(IF(LEN(Lista!AC353)&gt;3,LEFT(Lista!AC353,1),0),1),0)</f>
        <v>0</v>
      </c>
      <c r="AD353" s="63">
        <f>IF(del_temp!AD353&gt;0,TRUNC(IF(LEN(Lista!AD353)&gt;3,LEFT(Lista!AD353,1),0),1),0)</f>
        <v>0</v>
      </c>
      <c r="AE353" s="63">
        <f>IF(del_temp!AE353&gt;0,TRUNC(IF(LEN(Lista!AE353)&gt;3,LEFT(Lista!AE353,1),0),1),0)</f>
        <v>0</v>
      </c>
      <c r="AF353" s="63">
        <f>IF(del_temp!AF353&gt;0,TRUNC(IF(LEN(Lista!AF353)&gt;3,LEFT(Lista!AF353,1),0),1),0)</f>
        <v>0</v>
      </c>
      <c r="AG353" s="63">
        <f>IF(del_temp!AG353&gt;0,TRUNC(IF(LEN(Lista!AG353)&gt;3,LEFT(Lista!AG353,1),0),1),0)</f>
        <v>0</v>
      </c>
      <c r="AH353" s="63">
        <f>IF(del_temp!AH353&gt;0,TRUNC(IF(LEN(Lista!AH353)&gt;3,LEFT(Lista!AH353,1),0),1),0)</f>
        <v>0</v>
      </c>
      <c r="AI353" s="63">
        <f>IF(del_temp!AI353&gt;0,TRUNC(IF(LEN(Lista!AI353)&gt;3,LEFT(Lista!AI353,1),0),1),0)</f>
        <v>0</v>
      </c>
      <c r="AJ353" s="166"/>
    </row>
    <row r="354" spans="1:36" ht="13.5" thickBot="1" x14ac:dyDescent="0.25">
      <c r="A354" s="164">
        <f>Lista!A354</f>
        <v>2</v>
      </c>
      <c r="B354" s="164">
        <f>Lista!B354</f>
        <v>1189</v>
      </c>
      <c r="C354" s="164" t="str">
        <f>Lista!C354</f>
        <v xml:space="preserve"> Słowik Marek</v>
      </c>
      <c r="D354" s="15">
        <v>1</v>
      </c>
      <c r="E354" s="63">
        <f>IF(del_temp!E354&gt;0,TRUNC(IF(LEN(Lista!E354)&gt;3,LEFT(Lista!E354,1),0),1),0)</f>
        <v>0</v>
      </c>
      <c r="F354" s="63">
        <f>IF(del_temp!F354&gt;0,TRUNC(IF(LEN(Lista!F354)&gt;3,LEFT(Lista!F354,1),0),1),0)</f>
        <v>0</v>
      </c>
      <c r="G354" s="63">
        <f>IF(del_temp!G354&gt;0,TRUNC(IF(LEN(Lista!G354)&gt;3,LEFT(Lista!G354,1),0),1),0)</f>
        <v>0</v>
      </c>
      <c r="H354" s="63">
        <f>IF(del_temp!H354&gt;0,TRUNC(IF(LEN(Lista!H354)&gt;3,LEFT(Lista!H354,1),0),1),0)</f>
        <v>0</v>
      </c>
      <c r="I354" s="63">
        <f>IF(del_temp!I354&gt;0,TRUNC(IF(LEN(Lista!I354)&gt;3,LEFT(Lista!I354,1),0),1),0)</f>
        <v>0</v>
      </c>
      <c r="J354" s="63">
        <f>IF(del_temp!J354&gt;0,TRUNC(IF(LEN(Lista!J354)&gt;3,LEFT(Lista!J354,1),0),1),0)</f>
        <v>0</v>
      </c>
      <c r="K354" s="63">
        <f>IF(del_temp!K354&gt;0,TRUNC(IF(LEN(Lista!K354)&gt;3,LEFT(Lista!K354,1),0),1),0)</f>
        <v>0</v>
      </c>
      <c r="L354" s="63">
        <f>IF(del_temp!L354&gt;0,TRUNC(IF(LEN(Lista!L354)&gt;3,LEFT(Lista!L354,1),0),1),0)</f>
        <v>0</v>
      </c>
      <c r="M354" s="63">
        <f>IF(del_temp!M354&gt;0,TRUNC(IF(LEN(Lista!M354)&gt;3,LEFT(Lista!M354,1),0),1),0)</f>
        <v>0</v>
      </c>
      <c r="N354" s="63">
        <f>IF(del_temp!N354&gt;0,TRUNC(IF(LEN(Lista!N354)&gt;3,LEFT(Lista!N354,1),0),1),0)</f>
        <v>0</v>
      </c>
      <c r="O354" s="63">
        <f>IF(del_temp!O354&gt;0,TRUNC(IF(LEN(Lista!O354)&gt;3,LEFT(Lista!O354,1),0),1),0)</f>
        <v>0</v>
      </c>
      <c r="P354" s="63">
        <f>IF(del_temp!P354&gt;0,TRUNC(IF(LEN(Lista!P354)&gt;3,LEFT(Lista!P354,1),0),1),0)</f>
        <v>0</v>
      </c>
      <c r="Q354" s="63">
        <f>IF(del_temp!Q354&gt;0,TRUNC(IF(LEN(Lista!Q354)&gt;3,LEFT(Lista!Q354,1),0),1),0)</f>
        <v>0</v>
      </c>
      <c r="R354" s="63">
        <f>IF(del_temp!R354&gt;0,TRUNC(IF(LEN(Lista!R354)&gt;3,LEFT(Lista!R354,1),0),1),0)</f>
        <v>0</v>
      </c>
      <c r="S354" s="63">
        <f>IF(del_temp!S354&gt;0,TRUNC(IF(LEN(Lista!S354)&gt;3,LEFT(Lista!S354,1),0),1),0)</f>
        <v>0</v>
      </c>
      <c r="T354" s="63">
        <f>IF(del_temp!T354&gt;0,TRUNC(IF(LEN(Lista!T354)&gt;3,LEFT(Lista!T354,1),0),1),0)</f>
        <v>0</v>
      </c>
      <c r="U354" s="63">
        <f>IF(del_temp!U354&gt;0,TRUNC(IF(LEN(Lista!U354)&gt;3,LEFT(Lista!U354,1),0),1),0)</f>
        <v>0</v>
      </c>
      <c r="V354" s="63">
        <f>IF(del_temp!V354&gt;0,TRUNC(IF(LEN(Lista!V354)&gt;3,LEFT(Lista!V354,1),0),1),0)</f>
        <v>0</v>
      </c>
      <c r="W354" s="63">
        <f>IF(del_temp!W354&gt;0,TRUNC(IF(LEN(Lista!W354)&gt;3,LEFT(Lista!W354,1),0),1),0)</f>
        <v>0</v>
      </c>
      <c r="X354" s="63">
        <f>IF(del_temp!X354&gt;0,TRUNC(IF(LEN(Lista!X354)&gt;3,LEFT(Lista!X354,1),0),1),0)</f>
        <v>0</v>
      </c>
      <c r="Y354" s="63">
        <f>IF(del_temp!Y354&gt;0,TRUNC(IF(LEN(Lista!Y354)&gt;3,LEFT(Lista!Y354,1),0),1),0)</f>
        <v>0</v>
      </c>
      <c r="Z354" s="63">
        <f>IF(del_temp!Z354&gt;0,TRUNC(IF(LEN(Lista!Z354)&gt;3,LEFT(Lista!Z354,1),0),1),0)</f>
        <v>0</v>
      </c>
      <c r="AA354" s="63">
        <f>IF(del_temp!AA354&gt;0,TRUNC(IF(LEN(Lista!AA354)&gt;3,LEFT(Lista!AA354,1),0),1),0)</f>
        <v>0</v>
      </c>
      <c r="AB354" s="63">
        <f>IF(del_temp!AB354&gt;0,TRUNC(IF(LEN(Lista!AB354)&gt;3,LEFT(Lista!AB354,1),0),1),0)</f>
        <v>0</v>
      </c>
      <c r="AC354" s="63">
        <f>IF(del_temp!AC354&gt;0,TRUNC(IF(LEN(Lista!AC354)&gt;3,LEFT(Lista!AC354,1),0),1),0)</f>
        <v>0</v>
      </c>
      <c r="AD354" s="63">
        <f>IF(del_temp!AD354&gt;0,TRUNC(IF(LEN(Lista!AD354)&gt;3,LEFT(Lista!AD354,1),0),1),0)</f>
        <v>0</v>
      </c>
      <c r="AE354" s="63">
        <f>IF(del_temp!AE354&gt;0,TRUNC(IF(LEN(Lista!AE354)&gt;3,LEFT(Lista!AE354,1),0),1),0)</f>
        <v>0</v>
      </c>
      <c r="AF354" s="63">
        <f>IF(del_temp!AF354&gt;0,TRUNC(IF(LEN(Lista!AF354)&gt;3,LEFT(Lista!AF354,1),0),1),0)</f>
        <v>0</v>
      </c>
      <c r="AG354" s="63">
        <f>IF(del_temp!AG354&gt;0,TRUNC(IF(LEN(Lista!AG354)&gt;3,LEFT(Lista!AG354,1),0),1),0)</f>
        <v>0</v>
      </c>
      <c r="AH354" s="63">
        <f>IF(del_temp!AH354&gt;0,TRUNC(IF(LEN(Lista!AH354)&gt;3,LEFT(Lista!AH354,1),0),1),0)</f>
        <v>0</v>
      </c>
      <c r="AI354" s="63">
        <f>IF(del_temp!AI354&gt;0,TRUNC(IF(LEN(Lista!AI354)&gt;3,LEFT(Lista!AI354,1),0),1),0)</f>
        <v>0</v>
      </c>
      <c r="AJ354" s="165">
        <f t="shared" ref="AJ354" si="71">SUM(E354:AI356)</f>
        <v>0</v>
      </c>
    </row>
    <row r="355" spans="1:36" ht="13.5" thickBot="1" x14ac:dyDescent="0.25">
      <c r="A355" s="142"/>
      <c r="B355" s="142"/>
      <c r="C355" s="142"/>
      <c r="D355" s="15">
        <v>2</v>
      </c>
      <c r="E355" s="63">
        <f>IF(del_temp!E355&gt;0,TRUNC(IF(LEN(Lista!E355)&gt;3,LEFT(Lista!E355,1),0),1),0)</f>
        <v>0</v>
      </c>
      <c r="F355" s="63">
        <f>IF(del_temp!F355&gt;0,TRUNC(IF(LEN(Lista!F355)&gt;3,LEFT(Lista!F355,1),0),1),0)</f>
        <v>0</v>
      </c>
      <c r="G355" s="63">
        <f>IF(del_temp!G355&gt;0,TRUNC(IF(LEN(Lista!G355)&gt;3,LEFT(Lista!G355,1),0),1),0)</f>
        <v>0</v>
      </c>
      <c r="H355" s="63">
        <f>IF(del_temp!H355&gt;0,TRUNC(IF(LEN(Lista!H355)&gt;3,LEFT(Lista!H355,1),0),1),0)</f>
        <v>0</v>
      </c>
      <c r="I355" s="63">
        <f>IF(del_temp!I355&gt;0,TRUNC(IF(LEN(Lista!I355)&gt;3,LEFT(Lista!I355,1),0),1),0)</f>
        <v>0</v>
      </c>
      <c r="J355" s="63">
        <f>IF(del_temp!J355&gt;0,TRUNC(IF(LEN(Lista!J355)&gt;3,LEFT(Lista!J355,1),0),1),0)</f>
        <v>0</v>
      </c>
      <c r="K355" s="63">
        <f>IF(del_temp!K355&gt;0,TRUNC(IF(LEN(Lista!K355)&gt;3,LEFT(Lista!K355,1),0),1),0)</f>
        <v>0</v>
      </c>
      <c r="L355" s="63">
        <f>IF(del_temp!L355&gt;0,TRUNC(IF(LEN(Lista!L355)&gt;3,LEFT(Lista!L355,1),0),1),0)</f>
        <v>0</v>
      </c>
      <c r="M355" s="63">
        <f>IF(del_temp!M355&gt;0,TRUNC(IF(LEN(Lista!M355)&gt;3,LEFT(Lista!M355,1),0),1),0)</f>
        <v>0</v>
      </c>
      <c r="N355" s="63">
        <f>IF(del_temp!N355&gt;0,TRUNC(IF(LEN(Lista!N355)&gt;3,LEFT(Lista!N355,1),0),1),0)</f>
        <v>0</v>
      </c>
      <c r="O355" s="63">
        <f>IF(del_temp!O355&gt;0,TRUNC(IF(LEN(Lista!O355)&gt;3,LEFT(Lista!O355,1),0),1),0)</f>
        <v>0</v>
      </c>
      <c r="P355" s="63">
        <f>IF(del_temp!P355&gt;0,TRUNC(IF(LEN(Lista!P355)&gt;3,LEFT(Lista!P355,1),0),1),0)</f>
        <v>0</v>
      </c>
      <c r="Q355" s="63">
        <f>IF(del_temp!Q355&gt;0,TRUNC(IF(LEN(Lista!Q355)&gt;3,LEFT(Lista!Q355,1),0),1),0)</f>
        <v>0</v>
      </c>
      <c r="R355" s="63">
        <f>IF(del_temp!R355&gt;0,TRUNC(IF(LEN(Lista!R355)&gt;3,LEFT(Lista!R355,1),0),1),0)</f>
        <v>0</v>
      </c>
      <c r="S355" s="63">
        <f>IF(del_temp!S355&gt;0,TRUNC(IF(LEN(Lista!S355)&gt;3,LEFT(Lista!S355,1),0),1),0)</f>
        <v>0</v>
      </c>
      <c r="T355" s="63">
        <f>IF(del_temp!T355&gt;0,TRUNC(IF(LEN(Lista!T355)&gt;3,LEFT(Lista!T355,1),0),1),0)</f>
        <v>0</v>
      </c>
      <c r="U355" s="63">
        <f>IF(del_temp!U355&gt;0,TRUNC(IF(LEN(Lista!U355)&gt;3,LEFT(Lista!U355,1),0),1),0)</f>
        <v>0</v>
      </c>
      <c r="V355" s="63">
        <f>IF(del_temp!V355&gt;0,TRUNC(IF(LEN(Lista!V355)&gt;3,LEFT(Lista!V355,1),0),1),0)</f>
        <v>0</v>
      </c>
      <c r="W355" s="63">
        <f>IF(del_temp!W355&gt;0,TRUNC(IF(LEN(Lista!W355)&gt;3,LEFT(Lista!W355,1),0),1),0)</f>
        <v>0</v>
      </c>
      <c r="X355" s="63">
        <f>IF(del_temp!X355&gt;0,TRUNC(IF(LEN(Lista!X355)&gt;3,LEFT(Lista!X355,1),0),1),0)</f>
        <v>0</v>
      </c>
      <c r="Y355" s="63">
        <f>IF(del_temp!Y355&gt;0,TRUNC(IF(LEN(Lista!Y355)&gt;3,LEFT(Lista!Y355,1),0),1),0)</f>
        <v>0</v>
      </c>
      <c r="Z355" s="63">
        <f>IF(del_temp!Z355&gt;0,TRUNC(IF(LEN(Lista!Z355)&gt;3,LEFT(Lista!Z355,1),0),1),0)</f>
        <v>0</v>
      </c>
      <c r="AA355" s="63">
        <f>IF(del_temp!AA355&gt;0,TRUNC(IF(LEN(Lista!AA355)&gt;3,LEFT(Lista!AA355,1),0),1),0)</f>
        <v>0</v>
      </c>
      <c r="AB355" s="63">
        <f>IF(del_temp!AB355&gt;0,TRUNC(IF(LEN(Lista!AB355)&gt;3,LEFT(Lista!AB355,1),0),1),0)</f>
        <v>0</v>
      </c>
      <c r="AC355" s="63">
        <f>IF(del_temp!AC355&gt;0,TRUNC(IF(LEN(Lista!AC355)&gt;3,LEFT(Lista!AC355,1),0),1),0)</f>
        <v>0</v>
      </c>
      <c r="AD355" s="63">
        <f>IF(del_temp!AD355&gt;0,TRUNC(IF(LEN(Lista!AD355)&gt;3,LEFT(Lista!AD355,1),0),1),0)</f>
        <v>0</v>
      </c>
      <c r="AE355" s="63">
        <f>IF(del_temp!AE355&gt;0,TRUNC(IF(LEN(Lista!AE355)&gt;3,LEFT(Lista!AE355,1),0),1),0)</f>
        <v>0</v>
      </c>
      <c r="AF355" s="63">
        <f>IF(del_temp!AF355&gt;0,TRUNC(IF(LEN(Lista!AF355)&gt;3,LEFT(Lista!AF355,1),0),1),0)</f>
        <v>0</v>
      </c>
      <c r="AG355" s="63">
        <f>IF(del_temp!AG355&gt;0,TRUNC(IF(LEN(Lista!AG355)&gt;3,LEFT(Lista!AG355,1),0),1),0)</f>
        <v>0</v>
      </c>
      <c r="AH355" s="63">
        <f>IF(del_temp!AH355&gt;0,TRUNC(IF(LEN(Lista!AH355)&gt;3,LEFT(Lista!AH355,1),0),1),0)</f>
        <v>0</v>
      </c>
      <c r="AI355" s="63">
        <f>IF(del_temp!AI355&gt;0,TRUNC(IF(LEN(Lista!AI355)&gt;3,LEFT(Lista!AI355,1),0),1),0)</f>
        <v>0</v>
      </c>
      <c r="AJ355" s="145"/>
    </row>
    <row r="356" spans="1:36" ht="13.5" thickBot="1" x14ac:dyDescent="0.25">
      <c r="A356" s="142"/>
      <c r="B356" s="142"/>
      <c r="C356" s="142"/>
      <c r="D356" s="15">
        <v>3</v>
      </c>
      <c r="E356" s="63">
        <f>IF(del_temp!E356&gt;0,TRUNC(IF(LEN(Lista!E356)&gt;3,LEFT(Lista!E356,1),0),1),0)</f>
        <v>0</v>
      </c>
      <c r="F356" s="63">
        <f>IF(del_temp!F356&gt;0,TRUNC(IF(LEN(Lista!F356)&gt;3,LEFT(Lista!F356,1),0),1),0)</f>
        <v>0</v>
      </c>
      <c r="G356" s="63">
        <f>IF(del_temp!G356&gt;0,TRUNC(IF(LEN(Lista!G356)&gt;3,LEFT(Lista!G356,1),0),1),0)</f>
        <v>0</v>
      </c>
      <c r="H356" s="63">
        <f>IF(del_temp!H356&gt;0,TRUNC(IF(LEN(Lista!H356)&gt;3,LEFT(Lista!H356,1),0),1),0)</f>
        <v>0</v>
      </c>
      <c r="I356" s="63">
        <f>IF(del_temp!I356&gt;0,TRUNC(IF(LEN(Lista!I356)&gt;3,LEFT(Lista!I356,1),0),1),0)</f>
        <v>0</v>
      </c>
      <c r="J356" s="63">
        <f>IF(del_temp!J356&gt;0,TRUNC(IF(LEN(Lista!J356)&gt;3,LEFT(Lista!J356,1),0),1),0)</f>
        <v>0</v>
      </c>
      <c r="K356" s="63">
        <f>IF(del_temp!K356&gt;0,TRUNC(IF(LEN(Lista!K356)&gt;3,LEFT(Lista!K356,1),0),1),0)</f>
        <v>0</v>
      </c>
      <c r="L356" s="63">
        <f>IF(del_temp!L356&gt;0,TRUNC(IF(LEN(Lista!L356)&gt;3,LEFT(Lista!L356,1),0),1),0)</f>
        <v>0</v>
      </c>
      <c r="M356" s="63">
        <f>IF(del_temp!M356&gt;0,TRUNC(IF(LEN(Lista!M356)&gt;3,LEFT(Lista!M356,1),0),1),0)</f>
        <v>0</v>
      </c>
      <c r="N356" s="63">
        <f>IF(del_temp!N356&gt;0,TRUNC(IF(LEN(Lista!N356)&gt;3,LEFT(Lista!N356,1),0),1),0)</f>
        <v>0</v>
      </c>
      <c r="O356" s="63">
        <f>IF(del_temp!O356&gt;0,TRUNC(IF(LEN(Lista!O356)&gt;3,LEFT(Lista!O356,1),0),1),0)</f>
        <v>0</v>
      </c>
      <c r="P356" s="63">
        <f>IF(del_temp!P356&gt;0,TRUNC(IF(LEN(Lista!P356)&gt;3,LEFT(Lista!P356,1),0),1),0)</f>
        <v>0</v>
      </c>
      <c r="Q356" s="63">
        <f>IF(del_temp!Q356&gt;0,TRUNC(IF(LEN(Lista!Q356)&gt;3,LEFT(Lista!Q356,1),0),1),0)</f>
        <v>0</v>
      </c>
      <c r="R356" s="63">
        <f>IF(del_temp!R356&gt;0,TRUNC(IF(LEN(Lista!R356)&gt;3,LEFT(Lista!R356,1),0),1),0)</f>
        <v>0</v>
      </c>
      <c r="S356" s="63">
        <f>IF(del_temp!S356&gt;0,TRUNC(IF(LEN(Lista!S356)&gt;3,LEFT(Lista!S356,1),0),1),0)</f>
        <v>0</v>
      </c>
      <c r="T356" s="63">
        <f>IF(del_temp!T356&gt;0,TRUNC(IF(LEN(Lista!T356)&gt;3,LEFT(Lista!T356,1),0),1),0)</f>
        <v>0</v>
      </c>
      <c r="U356" s="63">
        <f>IF(del_temp!U356&gt;0,TRUNC(IF(LEN(Lista!U356)&gt;3,LEFT(Lista!U356,1),0),1),0)</f>
        <v>0</v>
      </c>
      <c r="V356" s="63">
        <f>IF(del_temp!V356&gt;0,TRUNC(IF(LEN(Lista!V356)&gt;3,LEFT(Lista!V356,1),0),1),0)</f>
        <v>0</v>
      </c>
      <c r="W356" s="63">
        <f>IF(del_temp!W356&gt;0,TRUNC(IF(LEN(Lista!W356)&gt;3,LEFT(Lista!W356,1),0),1),0)</f>
        <v>0</v>
      </c>
      <c r="X356" s="63">
        <f>IF(del_temp!X356&gt;0,TRUNC(IF(LEN(Lista!X356)&gt;3,LEFT(Lista!X356,1),0),1),0)</f>
        <v>0</v>
      </c>
      <c r="Y356" s="63">
        <f>IF(del_temp!Y356&gt;0,TRUNC(IF(LEN(Lista!Y356)&gt;3,LEFT(Lista!Y356,1),0),1),0)</f>
        <v>0</v>
      </c>
      <c r="Z356" s="63">
        <f>IF(del_temp!Z356&gt;0,TRUNC(IF(LEN(Lista!Z356)&gt;3,LEFT(Lista!Z356,1),0),1),0)</f>
        <v>0</v>
      </c>
      <c r="AA356" s="63">
        <f>IF(del_temp!AA356&gt;0,TRUNC(IF(LEN(Lista!AA356)&gt;3,LEFT(Lista!AA356,1),0),1),0)</f>
        <v>0</v>
      </c>
      <c r="AB356" s="63">
        <f>IF(del_temp!AB356&gt;0,TRUNC(IF(LEN(Lista!AB356)&gt;3,LEFT(Lista!AB356,1),0),1),0)</f>
        <v>0</v>
      </c>
      <c r="AC356" s="63">
        <f>IF(del_temp!AC356&gt;0,TRUNC(IF(LEN(Lista!AC356)&gt;3,LEFT(Lista!AC356,1),0),1),0)</f>
        <v>0</v>
      </c>
      <c r="AD356" s="63">
        <f>IF(del_temp!AD356&gt;0,TRUNC(IF(LEN(Lista!AD356)&gt;3,LEFT(Lista!AD356,1),0),1),0)</f>
        <v>0</v>
      </c>
      <c r="AE356" s="63">
        <f>IF(del_temp!AE356&gt;0,TRUNC(IF(LEN(Lista!AE356)&gt;3,LEFT(Lista!AE356,1),0),1),0)</f>
        <v>0</v>
      </c>
      <c r="AF356" s="63">
        <f>IF(del_temp!AF356&gt;0,TRUNC(IF(LEN(Lista!AF356)&gt;3,LEFT(Lista!AF356,1),0),1),0)</f>
        <v>0</v>
      </c>
      <c r="AG356" s="63">
        <f>IF(del_temp!AG356&gt;0,TRUNC(IF(LEN(Lista!AG356)&gt;3,LEFT(Lista!AG356,1),0),1),0)</f>
        <v>0</v>
      </c>
      <c r="AH356" s="63">
        <f>IF(del_temp!AH356&gt;0,TRUNC(IF(LEN(Lista!AH356)&gt;3,LEFT(Lista!AH356,1),0),1),0)</f>
        <v>0</v>
      </c>
      <c r="AI356" s="63">
        <f>IF(del_temp!AI356&gt;0,TRUNC(IF(LEN(Lista!AI356)&gt;3,LEFT(Lista!AI356,1),0),1),0)</f>
        <v>0</v>
      </c>
      <c r="AJ356" s="166"/>
    </row>
    <row r="357" spans="1:36" ht="13.5" thickBot="1" x14ac:dyDescent="0.25">
      <c r="A357" s="164">
        <f>Lista!A357</f>
        <v>3</v>
      </c>
      <c r="B357" s="164">
        <f>Lista!B357</f>
        <v>0</v>
      </c>
      <c r="C357" s="164">
        <f>Lista!C357</f>
        <v>0</v>
      </c>
      <c r="D357" s="15">
        <v>1</v>
      </c>
      <c r="E357" s="63">
        <f>IF(del_temp!E357&gt;0,TRUNC(IF(LEN(Lista!E357)&gt;3,LEFT(Lista!E357,1),0),1),0)</f>
        <v>0</v>
      </c>
      <c r="F357" s="63">
        <f>IF(del_temp!F357&gt;0,TRUNC(IF(LEN(Lista!F357)&gt;3,LEFT(Lista!F357,1),0),1),0)</f>
        <v>0</v>
      </c>
      <c r="G357" s="63">
        <f>IF(del_temp!G357&gt;0,TRUNC(IF(LEN(Lista!G357)&gt;3,LEFT(Lista!G357,1),0),1),0)</f>
        <v>0</v>
      </c>
      <c r="H357" s="63">
        <f>IF(del_temp!H357&gt;0,TRUNC(IF(LEN(Lista!H357)&gt;3,LEFT(Lista!H357,1),0),1),0)</f>
        <v>0</v>
      </c>
      <c r="I357" s="63">
        <f>IF(del_temp!I357&gt;0,TRUNC(IF(LEN(Lista!I357)&gt;3,LEFT(Lista!I357,1),0),1),0)</f>
        <v>0</v>
      </c>
      <c r="J357" s="63">
        <f>IF(del_temp!J357&gt;0,TRUNC(IF(LEN(Lista!J357)&gt;3,LEFT(Lista!J357,1),0),1),0)</f>
        <v>0</v>
      </c>
      <c r="K357" s="63">
        <f>IF(del_temp!K357&gt;0,TRUNC(IF(LEN(Lista!K357)&gt;3,LEFT(Lista!K357,1),0),1),0)</f>
        <v>0</v>
      </c>
      <c r="L357" s="63">
        <f>IF(del_temp!L357&gt;0,TRUNC(IF(LEN(Lista!L357)&gt;3,LEFT(Lista!L357,1),0),1),0)</f>
        <v>0</v>
      </c>
      <c r="M357" s="63">
        <f>IF(del_temp!M357&gt;0,TRUNC(IF(LEN(Lista!M357)&gt;3,LEFT(Lista!M357,1),0),1),0)</f>
        <v>0</v>
      </c>
      <c r="N357" s="63">
        <f>IF(del_temp!N357&gt;0,TRUNC(IF(LEN(Lista!N357)&gt;3,LEFT(Lista!N357,1),0),1),0)</f>
        <v>0</v>
      </c>
      <c r="O357" s="63">
        <f>IF(del_temp!O357&gt;0,TRUNC(IF(LEN(Lista!O357)&gt;3,LEFT(Lista!O357,1),0),1),0)</f>
        <v>0</v>
      </c>
      <c r="P357" s="63">
        <f>IF(del_temp!P357&gt;0,TRUNC(IF(LEN(Lista!P357)&gt;3,LEFT(Lista!P357,1),0),1),0)</f>
        <v>0</v>
      </c>
      <c r="Q357" s="63">
        <f>IF(del_temp!Q357&gt;0,TRUNC(IF(LEN(Lista!Q357)&gt;3,LEFT(Lista!Q357,1),0),1),0)</f>
        <v>0</v>
      </c>
      <c r="R357" s="63">
        <f>IF(del_temp!R357&gt;0,TRUNC(IF(LEN(Lista!R357)&gt;3,LEFT(Lista!R357,1),0),1),0)</f>
        <v>0</v>
      </c>
      <c r="S357" s="63">
        <f>IF(del_temp!S357&gt;0,TRUNC(IF(LEN(Lista!S357)&gt;3,LEFT(Lista!S357,1),0),1),0)</f>
        <v>0</v>
      </c>
      <c r="T357" s="63">
        <f>IF(del_temp!T357&gt;0,TRUNC(IF(LEN(Lista!T357)&gt;3,LEFT(Lista!T357,1),0),1),0)</f>
        <v>0</v>
      </c>
      <c r="U357" s="63">
        <f>IF(del_temp!U357&gt;0,TRUNC(IF(LEN(Lista!U357)&gt;3,LEFT(Lista!U357,1),0),1),0)</f>
        <v>0</v>
      </c>
      <c r="V357" s="63">
        <f>IF(del_temp!V357&gt;0,TRUNC(IF(LEN(Lista!V357)&gt;3,LEFT(Lista!V357,1),0),1),0)</f>
        <v>0</v>
      </c>
      <c r="W357" s="63">
        <f>IF(del_temp!W357&gt;0,TRUNC(IF(LEN(Lista!W357)&gt;3,LEFT(Lista!W357,1),0),1),0)</f>
        <v>0</v>
      </c>
      <c r="X357" s="63">
        <f>IF(del_temp!X357&gt;0,TRUNC(IF(LEN(Lista!X357)&gt;3,LEFT(Lista!X357,1),0),1),0)</f>
        <v>0</v>
      </c>
      <c r="Y357" s="63">
        <f>IF(del_temp!Y357&gt;0,TRUNC(IF(LEN(Lista!Y357)&gt;3,LEFT(Lista!Y357,1),0),1),0)</f>
        <v>0</v>
      </c>
      <c r="Z357" s="63">
        <f>IF(del_temp!Z357&gt;0,TRUNC(IF(LEN(Lista!Z357)&gt;3,LEFT(Lista!Z357,1),0),1),0)</f>
        <v>0</v>
      </c>
      <c r="AA357" s="63">
        <f>IF(del_temp!AA357&gt;0,TRUNC(IF(LEN(Lista!AA357)&gt;3,LEFT(Lista!AA357,1),0),1),0)</f>
        <v>0</v>
      </c>
      <c r="AB357" s="63">
        <f>IF(del_temp!AB357&gt;0,TRUNC(IF(LEN(Lista!AB357)&gt;3,LEFT(Lista!AB357,1),0),1),0)</f>
        <v>0</v>
      </c>
      <c r="AC357" s="63">
        <f>IF(del_temp!AC357&gt;0,TRUNC(IF(LEN(Lista!AC357)&gt;3,LEFT(Lista!AC357,1),0),1),0)</f>
        <v>0</v>
      </c>
      <c r="AD357" s="63">
        <f>IF(del_temp!AD357&gt;0,TRUNC(IF(LEN(Lista!AD357)&gt;3,LEFT(Lista!AD357,1),0),1),0)</f>
        <v>0</v>
      </c>
      <c r="AE357" s="63">
        <f>IF(del_temp!AE357&gt;0,TRUNC(IF(LEN(Lista!AE357)&gt;3,LEFT(Lista!AE357,1),0),1),0)</f>
        <v>0</v>
      </c>
      <c r="AF357" s="63">
        <f>IF(del_temp!AF357&gt;0,TRUNC(IF(LEN(Lista!AF357)&gt;3,LEFT(Lista!AF357,1),0),1),0)</f>
        <v>0</v>
      </c>
      <c r="AG357" s="63">
        <f>IF(del_temp!AG357&gt;0,TRUNC(IF(LEN(Lista!AG357)&gt;3,LEFT(Lista!AG357,1),0),1),0)</f>
        <v>0</v>
      </c>
      <c r="AH357" s="63">
        <f>IF(del_temp!AH357&gt;0,TRUNC(IF(LEN(Lista!AH357)&gt;3,LEFT(Lista!AH357,1),0),1),0)</f>
        <v>0</v>
      </c>
      <c r="AI357" s="63">
        <f>IF(del_temp!AI357&gt;0,TRUNC(IF(LEN(Lista!AI357)&gt;3,LEFT(Lista!AI357,1),0),1),0)</f>
        <v>0</v>
      </c>
      <c r="AJ357" s="165">
        <f t="shared" ref="AJ357:AJ360" si="72">SUM(E357:AI359)</f>
        <v>0</v>
      </c>
    </row>
    <row r="358" spans="1:36" ht="13.5" thickBot="1" x14ac:dyDescent="0.25">
      <c r="A358" s="142"/>
      <c r="B358" s="142"/>
      <c r="C358" s="142"/>
      <c r="D358" s="15">
        <v>2</v>
      </c>
      <c r="E358" s="63">
        <f>IF(del_temp!E358&gt;0,TRUNC(IF(LEN(Lista!E358)&gt;3,LEFT(Lista!E358,1),0),1),0)</f>
        <v>0</v>
      </c>
      <c r="F358" s="63">
        <f>IF(del_temp!F358&gt;0,TRUNC(IF(LEN(Lista!F358)&gt;3,LEFT(Lista!F358,1),0),1),0)</f>
        <v>0</v>
      </c>
      <c r="G358" s="63">
        <f>IF(del_temp!G358&gt;0,TRUNC(IF(LEN(Lista!G358)&gt;3,LEFT(Lista!G358,1),0),1),0)</f>
        <v>0</v>
      </c>
      <c r="H358" s="63">
        <f>IF(del_temp!H358&gt;0,TRUNC(IF(LEN(Lista!H358)&gt;3,LEFT(Lista!H358,1),0),1),0)</f>
        <v>0</v>
      </c>
      <c r="I358" s="63">
        <f>IF(del_temp!I358&gt;0,TRUNC(IF(LEN(Lista!I358)&gt;3,LEFT(Lista!I358,1),0),1),0)</f>
        <v>0</v>
      </c>
      <c r="J358" s="63">
        <f>IF(del_temp!J358&gt;0,TRUNC(IF(LEN(Lista!J358)&gt;3,LEFT(Lista!J358,1),0),1),0)</f>
        <v>0</v>
      </c>
      <c r="K358" s="63">
        <f>IF(del_temp!K358&gt;0,TRUNC(IF(LEN(Lista!K358)&gt;3,LEFT(Lista!K358,1),0),1),0)</f>
        <v>0</v>
      </c>
      <c r="L358" s="63">
        <f>IF(del_temp!L358&gt;0,TRUNC(IF(LEN(Lista!L358)&gt;3,LEFT(Lista!L358,1),0),1),0)</f>
        <v>0</v>
      </c>
      <c r="M358" s="63">
        <f>IF(del_temp!M358&gt;0,TRUNC(IF(LEN(Lista!M358)&gt;3,LEFT(Lista!M358,1),0),1),0)</f>
        <v>0</v>
      </c>
      <c r="N358" s="63">
        <f>IF(del_temp!N358&gt;0,TRUNC(IF(LEN(Lista!N358)&gt;3,LEFT(Lista!N358,1),0),1),0)</f>
        <v>0</v>
      </c>
      <c r="O358" s="63">
        <f>IF(del_temp!O358&gt;0,TRUNC(IF(LEN(Lista!O358)&gt;3,LEFT(Lista!O358,1),0),1),0)</f>
        <v>0</v>
      </c>
      <c r="P358" s="63">
        <f>IF(del_temp!P358&gt;0,TRUNC(IF(LEN(Lista!P358)&gt;3,LEFT(Lista!P358,1),0),1),0)</f>
        <v>0</v>
      </c>
      <c r="Q358" s="63">
        <f>IF(del_temp!Q358&gt;0,TRUNC(IF(LEN(Lista!Q358)&gt;3,LEFT(Lista!Q358,1),0),1),0)</f>
        <v>0</v>
      </c>
      <c r="R358" s="63">
        <f>IF(del_temp!R358&gt;0,TRUNC(IF(LEN(Lista!R358)&gt;3,LEFT(Lista!R358,1),0),1),0)</f>
        <v>0</v>
      </c>
      <c r="S358" s="63">
        <f>IF(del_temp!S358&gt;0,TRUNC(IF(LEN(Lista!S358)&gt;3,LEFT(Lista!S358,1),0),1),0)</f>
        <v>0</v>
      </c>
      <c r="T358" s="63">
        <f>IF(del_temp!T358&gt;0,TRUNC(IF(LEN(Lista!T358)&gt;3,LEFT(Lista!T358,1),0),1),0)</f>
        <v>0</v>
      </c>
      <c r="U358" s="63">
        <f>IF(del_temp!U358&gt;0,TRUNC(IF(LEN(Lista!U358)&gt;3,LEFT(Lista!U358,1),0),1),0)</f>
        <v>0</v>
      </c>
      <c r="V358" s="63">
        <f>IF(del_temp!V358&gt;0,TRUNC(IF(LEN(Lista!V358)&gt;3,LEFT(Lista!V358,1),0),1),0)</f>
        <v>0</v>
      </c>
      <c r="W358" s="63">
        <f>IF(del_temp!W358&gt;0,TRUNC(IF(LEN(Lista!W358)&gt;3,LEFT(Lista!W358,1),0),1),0)</f>
        <v>0</v>
      </c>
      <c r="X358" s="63">
        <f>IF(del_temp!X358&gt;0,TRUNC(IF(LEN(Lista!X358)&gt;3,LEFT(Lista!X358,1),0),1),0)</f>
        <v>0</v>
      </c>
      <c r="Y358" s="63">
        <f>IF(del_temp!Y358&gt;0,TRUNC(IF(LEN(Lista!Y358)&gt;3,LEFT(Lista!Y358,1),0),1),0)</f>
        <v>0</v>
      </c>
      <c r="Z358" s="63">
        <f>IF(del_temp!Z358&gt;0,TRUNC(IF(LEN(Lista!Z358)&gt;3,LEFT(Lista!Z358,1),0),1),0)</f>
        <v>0</v>
      </c>
      <c r="AA358" s="63">
        <f>IF(del_temp!AA358&gt;0,TRUNC(IF(LEN(Lista!AA358)&gt;3,LEFT(Lista!AA358,1),0),1),0)</f>
        <v>0</v>
      </c>
      <c r="AB358" s="63">
        <f>IF(del_temp!AB358&gt;0,TRUNC(IF(LEN(Lista!AB358)&gt;3,LEFT(Lista!AB358,1),0),1),0)</f>
        <v>0</v>
      </c>
      <c r="AC358" s="63">
        <f>IF(del_temp!AC358&gt;0,TRUNC(IF(LEN(Lista!AC358)&gt;3,LEFT(Lista!AC358,1),0),1),0)</f>
        <v>0</v>
      </c>
      <c r="AD358" s="63">
        <f>IF(del_temp!AD358&gt;0,TRUNC(IF(LEN(Lista!AD358)&gt;3,LEFT(Lista!AD358,1),0),1),0)</f>
        <v>0</v>
      </c>
      <c r="AE358" s="63">
        <f>IF(del_temp!AE358&gt;0,TRUNC(IF(LEN(Lista!AE358)&gt;3,LEFT(Lista!AE358,1),0),1),0)</f>
        <v>0</v>
      </c>
      <c r="AF358" s="63">
        <f>IF(del_temp!AF358&gt;0,TRUNC(IF(LEN(Lista!AF358)&gt;3,LEFT(Lista!AF358,1),0),1),0)</f>
        <v>0</v>
      </c>
      <c r="AG358" s="63">
        <f>IF(del_temp!AG358&gt;0,TRUNC(IF(LEN(Lista!AG358)&gt;3,LEFT(Lista!AG358,1),0),1),0)</f>
        <v>0</v>
      </c>
      <c r="AH358" s="63">
        <f>IF(del_temp!AH358&gt;0,TRUNC(IF(LEN(Lista!AH358)&gt;3,LEFT(Lista!AH358,1),0),1),0)</f>
        <v>0</v>
      </c>
      <c r="AI358" s="63">
        <f>IF(del_temp!AI358&gt;0,TRUNC(IF(LEN(Lista!AI358)&gt;3,LEFT(Lista!AI358,1),0),1),0)</f>
        <v>0</v>
      </c>
      <c r="AJ358" s="145"/>
    </row>
    <row r="359" spans="1:36" ht="13.5" thickBot="1" x14ac:dyDescent="0.25">
      <c r="A359" s="142"/>
      <c r="B359" s="142"/>
      <c r="C359" s="142"/>
      <c r="D359" s="15">
        <v>3</v>
      </c>
      <c r="E359" s="63">
        <f>IF(del_temp!E359&gt;0,TRUNC(IF(LEN(Lista!E359)&gt;3,LEFT(Lista!E359,1),0),1),0)</f>
        <v>0</v>
      </c>
      <c r="F359" s="63">
        <f>IF(del_temp!F359&gt;0,TRUNC(IF(LEN(Lista!F359)&gt;3,LEFT(Lista!F359,1),0),1),0)</f>
        <v>0</v>
      </c>
      <c r="G359" s="63">
        <f>IF(del_temp!G359&gt;0,TRUNC(IF(LEN(Lista!G359)&gt;3,LEFT(Lista!G359,1),0),1),0)</f>
        <v>0</v>
      </c>
      <c r="H359" s="63">
        <f>IF(del_temp!H359&gt;0,TRUNC(IF(LEN(Lista!H359)&gt;3,LEFT(Lista!H359,1),0),1),0)</f>
        <v>0</v>
      </c>
      <c r="I359" s="63">
        <f>IF(del_temp!I359&gt;0,TRUNC(IF(LEN(Lista!I359)&gt;3,LEFT(Lista!I359,1),0),1),0)</f>
        <v>0</v>
      </c>
      <c r="J359" s="63">
        <f>IF(del_temp!J359&gt;0,TRUNC(IF(LEN(Lista!J359)&gt;3,LEFT(Lista!J359,1),0),1),0)</f>
        <v>0</v>
      </c>
      <c r="K359" s="63">
        <f>IF(del_temp!K359&gt;0,TRUNC(IF(LEN(Lista!K359)&gt;3,LEFT(Lista!K359,1),0),1),0)</f>
        <v>0</v>
      </c>
      <c r="L359" s="63">
        <f>IF(del_temp!L359&gt;0,TRUNC(IF(LEN(Lista!L359)&gt;3,LEFT(Lista!L359,1),0),1),0)</f>
        <v>0</v>
      </c>
      <c r="M359" s="63">
        <f>IF(del_temp!M359&gt;0,TRUNC(IF(LEN(Lista!M359)&gt;3,LEFT(Lista!M359,1),0),1),0)</f>
        <v>0</v>
      </c>
      <c r="N359" s="63">
        <f>IF(del_temp!N359&gt;0,TRUNC(IF(LEN(Lista!N359)&gt;3,LEFT(Lista!N359,1),0),1),0)</f>
        <v>0</v>
      </c>
      <c r="O359" s="63">
        <f>IF(del_temp!O359&gt;0,TRUNC(IF(LEN(Lista!O359)&gt;3,LEFT(Lista!O359,1),0),1),0)</f>
        <v>0</v>
      </c>
      <c r="P359" s="63">
        <f>IF(del_temp!P359&gt;0,TRUNC(IF(LEN(Lista!P359)&gt;3,LEFT(Lista!P359,1),0),1),0)</f>
        <v>0</v>
      </c>
      <c r="Q359" s="63">
        <f>IF(del_temp!Q359&gt;0,TRUNC(IF(LEN(Lista!Q359)&gt;3,LEFT(Lista!Q359,1),0),1),0)</f>
        <v>0</v>
      </c>
      <c r="R359" s="63">
        <f>IF(del_temp!R359&gt;0,TRUNC(IF(LEN(Lista!R359)&gt;3,LEFT(Lista!R359,1),0),1),0)</f>
        <v>0</v>
      </c>
      <c r="S359" s="63">
        <f>IF(del_temp!S359&gt;0,TRUNC(IF(LEN(Lista!S359)&gt;3,LEFT(Lista!S359,1),0),1),0)</f>
        <v>0</v>
      </c>
      <c r="T359" s="63">
        <f>IF(del_temp!T359&gt;0,TRUNC(IF(LEN(Lista!T359)&gt;3,LEFT(Lista!T359,1),0),1),0)</f>
        <v>0</v>
      </c>
      <c r="U359" s="63">
        <f>IF(del_temp!U359&gt;0,TRUNC(IF(LEN(Lista!U359)&gt;3,LEFT(Lista!U359,1),0),1),0)</f>
        <v>0</v>
      </c>
      <c r="V359" s="63">
        <f>IF(del_temp!V359&gt;0,TRUNC(IF(LEN(Lista!V359)&gt;3,LEFT(Lista!V359,1),0),1),0)</f>
        <v>0</v>
      </c>
      <c r="W359" s="63">
        <f>IF(del_temp!W359&gt;0,TRUNC(IF(LEN(Lista!W359)&gt;3,LEFT(Lista!W359,1),0),1),0)</f>
        <v>0</v>
      </c>
      <c r="X359" s="63">
        <f>IF(del_temp!X359&gt;0,TRUNC(IF(LEN(Lista!X359)&gt;3,LEFT(Lista!X359,1),0),1),0)</f>
        <v>0</v>
      </c>
      <c r="Y359" s="63">
        <f>IF(del_temp!Y359&gt;0,TRUNC(IF(LEN(Lista!Y359)&gt;3,LEFT(Lista!Y359,1),0),1),0)</f>
        <v>0</v>
      </c>
      <c r="Z359" s="63">
        <f>IF(del_temp!Z359&gt;0,TRUNC(IF(LEN(Lista!Z359)&gt;3,LEFT(Lista!Z359,1),0),1),0)</f>
        <v>0</v>
      </c>
      <c r="AA359" s="63">
        <f>IF(del_temp!AA359&gt;0,TRUNC(IF(LEN(Lista!AA359)&gt;3,LEFT(Lista!AA359,1),0),1),0)</f>
        <v>0</v>
      </c>
      <c r="AB359" s="63">
        <f>IF(del_temp!AB359&gt;0,TRUNC(IF(LEN(Lista!AB359)&gt;3,LEFT(Lista!AB359,1),0),1),0)</f>
        <v>0</v>
      </c>
      <c r="AC359" s="63">
        <f>IF(del_temp!AC359&gt;0,TRUNC(IF(LEN(Lista!AC359)&gt;3,LEFT(Lista!AC359,1),0),1),0)</f>
        <v>0</v>
      </c>
      <c r="AD359" s="63">
        <f>IF(del_temp!AD359&gt;0,TRUNC(IF(LEN(Lista!AD359)&gt;3,LEFT(Lista!AD359,1),0),1),0)</f>
        <v>0</v>
      </c>
      <c r="AE359" s="63">
        <f>IF(del_temp!AE359&gt;0,TRUNC(IF(LEN(Lista!AE359)&gt;3,LEFT(Lista!AE359,1),0),1),0)</f>
        <v>0</v>
      </c>
      <c r="AF359" s="63">
        <f>IF(del_temp!AF359&gt;0,TRUNC(IF(LEN(Lista!AF359)&gt;3,LEFT(Lista!AF359,1),0),1),0)</f>
        <v>0</v>
      </c>
      <c r="AG359" s="63">
        <f>IF(del_temp!AG359&gt;0,TRUNC(IF(LEN(Lista!AG359)&gt;3,LEFT(Lista!AG359,1),0),1),0)</f>
        <v>0</v>
      </c>
      <c r="AH359" s="63">
        <f>IF(del_temp!AH359&gt;0,TRUNC(IF(LEN(Lista!AH359)&gt;3,LEFT(Lista!AH359,1),0),1),0)</f>
        <v>0</v>
      </c>
      <c r="AI359" s="63">
        <f>IF(del_temp!AI359&gt;0,TRUNC(IF(LEN(Lista!AI359)&gt;3,LEFT(Lista!AI359,1),0),1),0)</f>
        <v>0</v>
      </c>
      <c r="AJ359" s="166"/>
    </row>
    <row r="360" spans="1:36" ht="13.5" thickBot="1" x14ac:dyDescent="0.25">
      <c r="A360" s="164">
        <f>Lista!A360</f>
        <v>4</v>
      </c>
      <c r="B360" s="164">
        <f>Lista!B360</f>
        <v>0</v>
      </c>
      <c r="C360" s="164">
        <f>Lista!C360</f>
        <v>0</v>
      </c>
      <c r="D360" s="15">
        <v>1</v>
      </c>
      <c r="E360" s="63">
        <f>IF(del_temp!E360&gt;0,TRUNC(IF(LEN(Lista!E360)&gt;3,LEFT(Lista!E360,1),0),1),0)</f>
        <v>0</v>
      </c>
      <c r="F360" s="63">
        <f>IF(del_temp!F360&gt;0,TRUNC(IF(LEN(Lista!F360)&gt;3,LEFT(Lista!F360,1),0),1),0)</f>
        <v>0</v>
      </c>
      <c r="G360" s="63">
        <f>IF(del_temp!G360&gt;0,TRUNC(IF(LEN(Lista!G360)&gt;3,LEFT(Lista!G360,1),0),1),0)</f>
        <v>0</v>
      </c>
      <c r="H360" s="63">
        <f>IF(del_temp!H360&gt;0,TRUNC(IF(LEN(Lista!H360)&gt;3,LEFT(Lista!H360,1),0),1),0)</f>
        <v>0</v>
      </c>
      <c r="I360" s="63">
        <f>IF(del_temp!I360&gt;0,TRUNC(IF(LEN(Lista!I360)&gt;3,LEFT(Lista!I360,1),0),1),0)</f>
        <v>0</v>
      </c>
      <c r="J360" s="63">
        <f>IF(del_temp!J360&gt;0,TRUNC(IF(LEN(Lista!J360)&gt;3,LEFT(Lista!J360,1),0),1),0)</f>
        <v>0</v>
      </c>
      <c r="K360" s="63">
        <f>IF(del_temp!K360&gt;0,TRUNC(IF(LEN(Lista!K360)&gt;3,LEFT(Lista!K360,1),0),1),0)</f>
        <v>0</v>
      </c>
      <c r="L360" s="63">
        <f>IF(del_temp!L360&gt;0,TRUNC(IF(LEN(Lista!L360)&gt;3,LEFT(Lista!L360,1),0),1),0)</f>
        <v>0</v>
      </c>
      <c r="M360" s="63">
        <f>IF(del_temp!M360&gt;0,TRUNC(IF(LEN(Lista!M360)&gt;3,LEFT(Lista!M360,1),0),1),0)</f>
        <v>0</v>
      </c>
      <c r="N360" s="63">
        <f>IF(del_temp!N360&gt;0,TRUNC(IF(LEN(Lista!N360)&gt;3,LEFT(Lista!N360,1),0),1),0)</f>
        <v>0</v>
      </c>
      <c r="O360" s="63">
        <f>IF(del_temp!O360&gt;0,TRUNC(IF(LEN(Lista!O360)&gt;3,LEFT(Lista!O360,1),0),1),0)</f>
        <v>0</v>
      </c>
      <c r="P360" s="63">
        <f>IF(del_temp!P360&gt;0,TRUNC(IF(LEN(Lista!P360)&gt;3,LEFT(Lista!P360,1),0),1),0)</f>
        <v>0</v>
      </c>
      <c r="Q360" s="63">
        <f>IF(del_temp!Q360&gt;0,TRUNC(IF(LEN(Lista!Q360)&gt;3,LEFT(Lista!Q360,1),0),1),0)</f>
        <v>0</v>
      </c>
      <c r="R360" s="63">
        <f>IF(del_temp!R360&gt;0,TRUNC(IF(LEN(Lista!R360)&gt;3,LEFT(Lista!R360,1),0),1),0)</f>
        <v>0</v>
      </c>
      <c r="S360" s="63">
        <f>IF(del_temp!S360&gt;0,TRUNC(IF(LEN(Lista!S360)&gt;3,LEFT(Lista!S360,1),0),1),0)</f>
        <v>0</v>
      </c>
      <c r="T360" s="63">
        <f>IF(del_temp!T360&gt;0,TRUNC(IF(LEN(Lista!T360)&gt;3,LEFT(Lista!T360,1),0),1),0)</f>
        <v>0</v>
      </c>
      <c r="U360" s="63">
        <f>IF(del_temp!U360&gt;0,TRUNC(IF(LEN(Lista!U360)&gt;3,LEFT(Lista!U360,1),0),1),0)</f>
        <v>0</v>
      </c>
      <c r="V360" s="63">
        <f>IF(del_temp!V360&gt;0,TRUNC(IF(LEN(Lista!V360)&gt;3,LEFT(Lista!V360,1),0),1),0)</f>
        <v>0</v>
      </c>
      <c r="W360" s="63">
        <f>IF(del_temp!W360&gt;0,TRUNC(IF(LEN(Lista!W360)&gt;3,LEFT(Lista!W360,1),0),1),0)</f>
        <v>0</v>
      </c>
      <c r="X360" s="63">
        <f>IF(del_temp!X360&gt;0,TRUNC(IF(LEN(Lista!X360)&gt;3,LEFT(Lista!X360,1),0),1),0)</f>
        <v>0</v>
      </c>
      <c r="Y360" s="63">
        <f>IF(del_temp!Y360&gt;0,TRUNC(IF(LEN(Lista!Y360)&gt;3,LEFT(Lista!Y360,1),0),1),0)</f>
        <v>0</v>
      </c>
      <c r="Z360" s="63">
        <f>IF(del_temp!Z360&gt;0,TRUNC(IF(LEN(Lista!Z360)&gt;3,LEFT(Lista!Z360,1),0),1),0)</f>
        <v>0</v>
      </c>
      <c r="AA360" s="63">
        <f>IF(del_temp!AA360&gt;0,TRUNC(IF(LEN(Lista!AA360)&gt;3,LEFT(Lista!AA360,1),0),1),0)</f>
        <v>0</v>
      </c>
      <c r="AB360" s="63">
        <f>IF(del_temp!AB360&gt;0,TRUNC(IF(LEN(Lista!AB360)&gt;3,LEFT(Lista!AB360,1),0),1),0)</f>
        <v>0</v>
      </c>
      <c r="AC360" s="63">
        <f>IF(del_temp!AC360&gt;0,TRUNC(IF(LEN(Lista!AC360)&gt;3,LEFT(Lista!AC360,1),0),1),0)</f>
        <v>0</v>
      </c>
      <c r="AD360" s="63">
        <f>IF(del_temp!AD360&gt;0,TRUNC(IF(LEN(Lista!AD360)&gt;3,LEFT(Lista!AD360,1),0),1),0)</f>
        <v>0</v>
      </c>
      <c r="AE360" s="63">
        <f>IF(del_temp!AE360&gt;0,TRUNC(IF(LEN(Lista!AE360)&gt;3,LEFT(Lista!AE360,1),0),1),0)</f>
        <v>0</v>
      </c>
      <c r="AF360" s="63">
        <f>IF(del_temp!AF360&gt;0,TRUNC(IF(LEN(Lista!AF360)&gt;3,LEFT(Lista!AF360,1),0),1),0)</f>
        <v>0</v>
      </c>
      <c r="AG360" s="63">
        <f>IF(del_temp!AG360&gt;0,TRUNC(IF(LEN(Lista!AG360)&gt;3,LEFT(Lista!AG360,1),0),1),0)</f>
        <v>0</v>
      </c>
      <c r="AH360" s="63">
        <f>IF(del_temp!AH360&gt;0,TRUNC(IF(LEN(Lista!AH360)&gt;3,LEFT(Lista!AH360,1),0),1),0)</f>
        <v>0</v>
      </c>
      <c r="AI360" s="63">
        <f>IF(del_temp!AI360&gt;0,TRUNC(IF(LEN(Lista!AI360)&gt;3,LEFT(Lista!AI360,1),0),1),0)</f>
        <v>0</v>
      </c>
      <c r="AJ360" s="165">
        <f t="shared" si="72"/>
        <v>0</v>
      </c>
    </row>
    <row r="361" spans="1:36" ht="13.5" thickBot="1" x14ac:dyDescent="0.25">
      <c r="A361" s="142"/>
      <c r="B361" s="142"/>
      <c r="C361" s="142"/>
      <c r="D361" s="15">
        <v>2</v>
      </c>
      <c r="E361" s="63">
        <f>IF(del_temp!E361&gt;0,TRUNC(IF(LEN(Lista!E361)&gt;3,LEFT(Lista!E361,1),0),1),0)</f>
        <v>0</v>
      </c>
      <c r="F361" s="63">
        <f>IF(del_temp!F361&gt;0,TRUNC(IF(LEN(Lista!F361)&gt;3,LEFT(Lista!F361,1),0),1),0)</f>
        <v>0</v>
      </c>
      <c r="G361" s="63">
        <f>IF(del_temp!G361&gt;0,TRUNC(IF(LEN(Lista!G361)&gt;3,LEFT(Lista!G361,1),0),1),0)</f>
        <v>0</v>
      </c>
      <c r="H361" s="63">
        <f>IF(del_temp!H361&gt;0,TRUNC(IF(LEN(Lista!H361)&gt;3,LEFT(Lista!H361,1),0),1),0)</f>
        <v>0</v>
      </c>
      <c r="I361" s="63">
        <f>IF(del_temp!I361&gt;0,TRUNC(IF(LEN(Lista!I361)&gt;3,LEFT(Lista!I361,1),0),1),0)</f>
        <v>0</v>
      </c>
      <c r="J361" s="63">
        <f>IF(del_temp!J361&gt;0,TRUNC(IF(LEN(Lista!J361)&gt;3,LEFT(Lista!J361,1),0),1),0)</f>
        <v>0</v>
      </c>
      <c r="K361" s="63">
        <f>IF(del_temp!K361&gt;0,TRUNC(IF(LEN(Lista!K361)&gt;3,LEFT(Lista!K361,1),0),1),0)</f>
        <v>0</v>
      </c>
      <c r="L361" s="63">
        <f>IF(del_temp!L361&gt;0,TRUNC(IF(LEN(Lista!L361)&gt;3,LEFT(Lista!L361,1),0),1),0)</f>
        <v>0</v>
      </c>
      <c r="M361" s="63">
        <f>IF(del_temp!M361&gt;0,TRUNC(IF(LEN(Lista!M361)&gt;3,LEFT(Lista!M361,1),0),1),0)</f>
        <v>0</v>
      </c>
      <c r="N361" s="63">
        <f>IF(del_temp!N361&gt;0,TRUNC(IF(LEN(Lista!N361)&gt;3,LEFT(Lista!N361,1),0),1),0)</f>
        <v>0</v>
      </c>
      <c r="O361" s="63">
        <f>IF(del_temp!O361&gt;0,TRUNC(IF(LEN(Lista!O361)&gt;3,LEFT(Lista!O361,1),0),1),0)</f>
        <v>0</v>
      </c>
      <c r="P361" s="63">
        <f>IF(del_temp!P361&gt;0,TRUNC(IF(LEN(Lista!P361)&gt;3,LEFT(Lista!P361,1),0),1),0)</f>
        <v>0</v>
      </c>
      <c r="Q361" s="63">
        <f>IF(del_temp!Q361&gt;0,TRUNC(IF(LEN(Lista!Q361)&gt;3,LEFT(Lista!Q361,1),0),1),0)</f>
        <v>0</v>
      </c>
      <c r="R361" s="63">
        <f>IF(del_temp!R361&gt;0,TRUNC(IF(LEN(Lista!R361)&gt;3,LEFT(Lista!R361,1),0),1),0)</f>
        <v>0</v>
      </c>
      <c r="S361" s="63">
        <f>IF(del_temp!S361&gt;0,TRUNC(IF(LEN(Lista!S361)&gt;3,LEFT(Lista!S361,1),0),1),0)</f>
        <v>0</v>
      </c>
      <c r="T361" s="63">
        <f>IF(del_temp!T361&gt;0,TRUNC(IF(LEN(Lista!T361)&gt;3,LEFT(Lista!T361,1),0),1),0)</f>
        <v>0</v>
      </c>
      <c r="U361" s="63">
        <f>IF(del_temp!U361&gt;0,TRUNC(IF(LEN(Lista!U361)&gt;3,LEFT(Lista!U361,1),0),1),0)</f>
        <v>0</v>
      </c>
      <c r="V361" s="63">
        <f>IF(del_temp!V361&gt;0,TRUNC(IF(LEN(Lista!V361)&gt;3,LEFT(Lista!V361,1),0),1),0)</f>
        <v>0</v>
      </c>
      <c r="W361" s="63">
        <f>IF(del_temp!W361&gt;0,TRUNC(IF(LEN(Lista!W361)&gt;3,LEFT(Lista!W361,1),0),1),0)</f>
        <v>0</v>
      </c>
      <c r="X361" s="63">
        <f>IF(del_temp!X361&gt;0,TRUNC(IF(LEN(Lista!X361)&gt;3,LEFT(Lista!X361,1),0),1),0)</f>
        <v>0</v>
      </c>
      <c r="Y361" s="63">
        <f>IF(del_temp!Y361&gt;0,TRUNC(IF(LEN(Lista!Y361)&gt;3,LEFT(Lista!Y361,1),0),1),0)</f>
        <v>0</v>
      </c>
      <c r="Z361" s="63">
        <f>IF(del_temp!Z361&gt;0,TRUNC(IF(LEN(Lista!Z361)&gt;3,LEFT(Lista!Z361,1),0),1),0)</f>
        <v>0</v>
      </c>
      <c r="AA361" s="63">
        <f>IF(del_temp!AA361&gt;0,TRUNC(IF(LEN(Lista!AA361)&gt;3,LEFT(Lista!AA361,1),0),1),0)</f>
        <v>0</v>
      </c>
      <c r="AB361" s="63">
        <f>IF(del_temp!AB361&gt;0,TRUNC(IF(LEN(Lista!AB361)&gt;3,LEFT(Lista!AB361,1),0),1),0)</f>
        <v>0</v>
      </c>
      <c r="AC361" s="63">
        <f>IF(del_temp!AC361&gt;0,TRUNC(IF(LEN(Lista!AC361)&gt;3,LEFT(Lista!AC361,1),0),1),0)</f>
        <v>0</v>
      </c>
      <c r="AD361" s="63">
        <f>IF(del_temp!AD361&gt;0,TRUNC(IF(LEN(Lista!AD361)&gt;3,LEFT(Lista!AD361,1),0),1),0)</f>
        <v>0</v>
      </c>
      <c r="AE361" s="63">
        <f>IF(del_temp!AE361&gt;0,TRUNC(IF(LEN(Lista!AE361)&gt;3,LEFT(Lista!AE361,1),0),1),0)</f>
        <v>0</v>
      </c>
      <c r="AF361" s="63">
        <f>IF(del_temp!AF361&gt;0,TRUNC(IF(LEN(Lista!AF361)&gt;3,LEFT(Lista!AF361,1),0),1),0)</f>
        <v>0</v>
      </c>
      <c r="AG361" s="63">
        <f>IF(del_temp!AG361&gt;0,TRUNC(IF(LEN(Lista!AG361)&gt;3,LEFT(Lista!AG361,1),0),1),0)</f>
        <v>0</v>
      </c>
      <c r="AH361" s="63">
        <f>IF(del_temp!AH361&gt;0,TRUNC(IF(LEN(Lista!AH361)&gt;3,LEFT(Lista!AH361,1),0),1),0)</f>
        <v>0</v>
      </c>
      <c r="AI361" s="63">
        <f>IF(del_temp!AI361&gt;0,TRUNC(IF(LEN(Lista!AI361)&gt;3,LEFT(Lista!AI361,1),0),1),0)</f>
        <v>0</v>
      </c>
      <c r="AJ361" s="145"/>
    </row>
    <row r="362" spans="1:36" ht="13.5" thickBot="1" x14ac:dyDescent="0.25">
      <c r="A362" s="142"/>
      <c r="B362" s="142"/>
      <c r="C362" s="142"/>
      <c r="D362" s="15">
        <v>3</v>
      </c>
      <c r="E362" s="63">
        <f>IF(del_temp!E362&gt;0,TRUNC(IF(LEN(Lista!E362)&gt;3,LEFT(Lista!E362,1),0),1),0)</f>
        <v>0</v>
      </c>
      <c r="F362" s="63">
        <f>IF(del_temp!F362&gt;0,TRUNC(IF(LEN(Lista!F362)&gt;3,LEFT(Lista!F362,1),0),1),0)</f>
        <v>0</v>
      </c>
      <c r="G362" s="63">
        <f>IF(del_temp!G362&gt;0,TRUNC(IF(LEN(Lista!G362)&gt;3,LEFT(Lista!G362,1),0),1),0)</f>
        <v>0</v>
      </c>
      <c r="H362" s="63">
        <f>IF(del_temp!H362&gt;0,TRUNC(IF(LEN(Lista!H362)&gt;3,LEFT(Lista!H362,1),0),1),0)</f>
        <v>0</v>
      </c>
      <c r="I362" s="63">
        <f>IF(del_temp!I362&gt;0,TRUNC(IF(LEN(Lista!I362)&gt;3,LEFT(Lista!I362,1),0),1),0)</f>
        <v>0</v>
      </c>
      <c r="J362" s="63">
        <f>IF(del_temp!J362&gt;0,TRUNC(IF(LEN(Lista!J362)&gt;3,LEFT(Lista!J362,1),0),1),0)</f>
        <v>0</v>
      </c>
      <c r="K362" s="63">
        <f>IF(del_temp!K362&gt;0,TRUNC(IF(LEN(Lista!K362)&gt;3,LEFT(Lista!K362,1),0),1),0)</f>
        <v>0</v>
      </c>
      <c r="L362" s="63">
        <f>IF(del_temp!L362&gt;0,TRUNC(IF(LEN(Lista!L362)&gt;3,LEFT(Lista!L362,1),0),1),0)</f>
        <v>0</v>
      </c>
      <c r="M362" s="63">
        <f>IF(del_temp!M362&gt;0,TRUNC(IF(LEN(Lista!M362)&gt;3,LEFT(Lista!M362,1),0),1),0)</f>
        <v>0</v>
      </c>
      <c r="N362" s="63">
        <f>IF(del_temp!N362&gt;0,TRUNC(IF(LEN(Lista!N362)&gt;3,LEFT(Lista!N362,1),0),1),0)</f>
        <v>0</v>
      </c>
      <c r="O362" s="63">
        <f>IF(del_temp!O362&gt;0,TRUNC(IF(LEN(Lista!O362)&gt;3,LEFT(Lista!O362,1),0),1),0)</f>
        <v>0</v>
      </c>
      <c r="P362" s="63">
        <f>IF(del_temp!P362&gt;0,TRUNC(IF(LEN(Lista!P362)&gt;3,LEFT(Lista!P362,1),0),1),0)</f>
        <v>0</v>
      </c>
      <c r="Q362" s="63">
        <f>IF(del_temp!Q362&gt;0,TRUNC(IF(LEN(Lista!Q362)&gt;3,LEFT(Lista!Q362,1),0),1),0)</f>
        <v>0</v>
      </c>
      <c r="R362" s="63">
        <f>IF(del_temp!R362&gt;0,TRUNC(IF(LEN(Lista!R362)&gt;3,LEFT(Lista!R362,1),0),1),0)</f>
        <v>0</v>
      </c>
      <c r="S362" s="63">
        <f>IF(del_temp!S362&gt;0,TRUNC(IF(LEN(Lista!S362)&gt;3,LEFT(Lista!S362,1),0),1),0)</f>
        <v>0</v>
      </c>
      <c r="T362" s="63">
        <f>IF(del_temp!T362&gt;0,TRUNC(IF(LEN(Lista!T362)&gt;3,LEFT(Lista!T362,1),0),1),0)</f>
        <v>0</v>
      </c>
      <c r="U362" s="63">
        <f>IF(del_temp!U362&gt;0,TRUNC(IF(LEN(Lista!U362)&gt;3,LEFT(Lista!U362,1),0),1),0)</f>
        <v>0</v>
      </c>
      <c r="V362" s="63">
        <f>IF(del_temp!V362&gt;0,TRUNC(IF(LEN(Lista!V362)&gt;3,LEFT(Lista!V362,1),0),1),0)</f>
        <v>0</v>
      </c>
      <c r="W362" s="63">
        <f>IF(del_temp!W362&gt;0,TRUNC(IF(LEN(Lista!W362)&gt;3,LEFT(Lista!W362,1),0),1),0)</f>
        <v>0</v>
      </c>
      <c r="X362" s="63">
        <f>IF(del_temp!X362&gt;0,TRUNC(IF(LEN(Lista!X362)&gt;3,LEFT(Lista!X362,1),0),1),0)</f>
        <v>0</v>
      </c>
      <c r="Y362" s="63">
        <f>IF(del_temp!Y362&gt;0,TRUNC(IF(LEN(Lista!Y362)&gt;3,LEFT(Lista!Y362,1),0),1),0)</f>
        <v>0</v>
      </c>
      <c r="Z362" s="63">
        <f>IF(del_temp!Z362&gt;0,TRUNC(IF(LEN(Lista!Z362)&gt;3,LEFT(Lista!Z362,1),0),1),0)</f>
        <v>0</v>
      </c>
      <c r="AA362" s="63">
        <f>IF(del_temp!AA362&gt;0,TRUNC(IF(LEN(Lista!AA362)&gt;3,LEFT(Lista!AA362,1),0),1),0)</f>
        <v>0</v>
      </c>
      <c r="AB362" s="63">
        <f>IF(del_temp!AB362&gt;0,TRUNC(IF(LEN(Lista!AB362)&gt;3,LEFT(Lista!AB362,1),0),1),0)</f>
        <v>0</v>
      </c>
      <c r="AC362" s="63">
        <f>IF(del_temp!AC362&gt;0,TRUNC(IF(LEN(Lista!AC362)&gt;3,LEFT(Lista!AC362,1),0),1),0)</f>
        <v>0</v>
      </c>
      <c r="AD362" s="63">
        <f>IF(del_temp!AD362&gt;0,TRUNC(IF(LEN(Lista!AD362)&gt;3,LEFT(Lista!AD362,1),0),1),0)</f>
        <v>0</v>
      </c>
      <c r="AE362" s="63">
        <f>IF(del_temp!AE362&gt;0,TRUNC(IF(LEN(Lista!AE362)&gt;3,LEFT(Lista!AE362,1),0),1),0)</f>
        <v>0</v>
      </c>
      <c r="AF362" s="63">
        <f>IF(del_temp!AF362&gt;0,TRUNC(IF(LEN(Lista!AF362)&gt;3,LEFT(Lista!AF362,1),0),1),0)</f>
        <v>0</v>
      </c>
      <c r="AG362" s="63">
        <f>IF(del_temp!AG362&gt;0,TRUNC(IF(LEN(Lista!AG362)&gt;3,LEFT(Lista!AG362,1),0),1),0)</f>
        <v>0</v>
      </c>
      <c r="AH362" s="63">
        <f>IF(del_temp!AH362&gt;0,TRUNC(IF(LEN(Lista!AH362)&gt;3,LEFT(Lista!AH362,1),0),1),0)</f>
        <v>0</v>
      </c>
      <c r="AI362" s="63">
        <f>IF(del_temp!AI362&gt;0,TRUNC(IF(LEN(Lista!AI362)&gt;3,LEFT(Lista!AI362,1),0),1),0)</f>
        <v>0</v>
      </c>
      <c r="AJ362" s="166"/>
    </row>
    <row r="363" spans="1:36" ht="13.5" thickBot="1" x14ac:dyDescent="0.25">
      <c r="A363" s="152" t="s">
        <v>88</v>
      </c>
      <c r="B363" s="160"/>
      <c r="C363" s="160"/>
      <c r="D363" s="16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70"/>
      <c r="T363" s="170"/>
      <c r="U363" s="170"/>
      <c r="V363" s="170"/>
      <c r="W363" s="170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170"/>
      <c r="AJ363" s="35">
        <v>0</v>
      </c>
    </row>
    <row r="364" spans="1:36" ht="13.5" thickBot="1" x14ac:dyDescent="0.25">
      <c r="A364" s="171" t="str">
        <f>Lista!A364</f>
        <v>Transport</v>
      </c>
      <c r="B364" s="172"/>
      <c r="C364" s="173"/>
      <c r="D364" s="29"/>
      <c r="E364" s="63">
        <f>Lista!E364</f>
        <v>1</v>
      </c>
      <c r="F364" s="63">
        <f>Lista!F364</f>
        <v>2</v>
      </c>
      <c r="G364" s="63">
        <f>Lista!G364</f>
        <v>3</v>
      </c>
      <c r="H364" s="63">
        <f>Lista!H364</f>
        <v>4</v>
      </c>
      <c r="I364" s="63">
        <f>Lista!I364</f>
        <v>5</v>
      </c>
      <c r="J364" s="63">
        <f>Lista!J364</f>
        <v>6</v>
      </c>
      <c r="K364" s="63">
        <f>Lista!K364</f>
        <v>7</v>
      </c>
      <c r="L364" s="63">
        <f>Lista!L364</f>
        <v>8</v>
      </c>
      <c r="M364" s="63">
        <f>Lista!M364</f>
        <v>9</v>
      </c>
      <c r="N364" s="63">
        <f>Lista!N364</f>
        <v>10</v>
      </c>
      <c r="O364" s="63">
        <f>Lista!O364</f>
        <v>11</v>
      </c>
      <c r="P364" s="63">
        <f>Lista!P364</f>
        <v>12</v>
      </c>
      <c r="Q364" s="63">
        <f>Lista!Q364</f>
        <v>13</v>
      </c>
      <c r="R364" s="63">
        <f>Lista!R364</f>
        <v>14</v>
      </c>
      <c r="S364" s="63">
        <f>Lista!S364</f>
        <v>15</v>
      </c>
      <c r="T364" s="63">
        <f>Lista!T364</f>
        <v>16</v>
      </c>
      <c r="U364" s="63">
        <f>Lista!U364</f>
        <v>17</v>
      </c>
      <c r="V364" s="63">
        <f>Lista!V364</f>
        <v>18</v>
      </c>
      <c r="W364" s="63">
        <f>Lista!W364</f>
        <v>19</v>
      </c>
      <c r="X364" s="63">
        <f>Lista!X364</f>
        <v>20</v>
      </c>
      <c r="Y364" s="63">
        <f>Lista!Y364</f>
        <v>21</v>
      </c>
      <c r="Z364" s="63">
        <f>Lista!Z364</f>
        <v>22</v>
      </c>
      <c r="AA364" s="63">
        <f>Lista!AA364</f>
        <v>23</v>
      </c>
      <c r="AB364" s="63">
        <f>Lista!AB364</f>
        <v>24</v>
      </c>
      <c r="AC364" s="63">
        <f>Lista!AC364</f>
        <v>25</v>
      </c>
      <c r="AD364" s="63">
        <f>Lista!AD364</f>
        <v>26</v>
      </c>
      <c r="AE364" s="63">
        <f>Lista!AE364</f>
        <v>27</v>
      </c>
      <c r="AF364" s="63">
        <f>Lista!AF364</f>
        <v>28</v>
      </c>
      <c r="AG364" s="63">
        <f>Lista!AG364</f>
        <v>29</v>
      </c>
      <c r="AH364" s="63">
        <f>Lista!AH364</f>
        <v>30</v>
      </c>
      <c r="AI364" s="63">
        <f>Lista!AI364</f>
        <v>31</v>
      </c>
      <c r="AJ364" s="31" t="s">
        <v>76</v>
      </c>
    </row>
    <row r="365" spans="1:36" ht="13.5" thickBot="1" x14ac:dyDescent="0.25">
      <c r="A365" s="164">
        <f>Lista!A365</f>
        <v>1</v>
      </c>
      <c r="B365" s="164">
        <f>Lista!B365</f>
        <v>1635</v>
      </c>
      <c r="C365" s="164" t="str">
        <f>Lista!C365</f>
        <v>Kastelik Łukasz</v>
      </c>
      <c r="D365" s="14">
        <v>1</v>
      </c>
      <c r="E365" s="63">
        <f>IF(del_temp!E365&gt;0,TRUNC(IF(LEN(Lista!E365)&gt;3,LEFT(Lista!E365,1),0),1),0)</f>
        <v>0</v>
      </c>
      <c r="F365" s="63">
        <f>IF(del_temp!F365&gt;0,TRUNC(IF(LEN(Lista!F365)&gt;3,LEFT(Lista!F365,1),0),1),0)</f>
        <v>0</v>
      </c>
      <c r="G365" s="63">
        <f>IF(del_temp!G365&gt;0,TRUNC(IF(LEN(Lista!G365)&gt;3,LEFT(Lista!G365,1),0),1),0)</f>
        <v>0</v>
      </c>
      <c r="H365" s="63">
        <f>IF(del_temp!H365&gt;0,TRUNC(IF(LEN(Lista!H365)&gt;3,LEFT(Lista!H365,1),0),1),0)</f>
        <v>0</v>
      </c>
      <c r="I365" s="63">
        <f>IF(del_temp!I365&gt;0,TRUNC(IF(LEN(Lista!I365)&gt;3,LEFT(Lista!I365,1),0),1),0)</f>
        <v>0</v>
      </c>
      <c r="J365" s="63">
        <f>IF(del_temp!J365&gt;0,TRUNC(IF(LEN(Lista!J365)&gt;3,LEFT(Lista!J365,1),0),1),0)</f>
        <v>0</v>
      </c>
      <c r="K365" s="63">
        <f>IF(del_temp!K365&gt;0,TRUNC(IF(LEN(Lista!K365)&gt;3,LEFT(Lista!K365,1),0),1),0)</f>
        <v>0</v>
      </c>
      <c r="L365" s="63">
        <f>IF(del_temp!L365&gt;0,TRUNC(IF(LEN(Lista!L365)&gt;3,LEFT(Lista!L365,1),0),1),0)</f>
        <v>0</v>
      </c>
      <c r="M365" s="63">
        <f>IF(del_temp!M365&gt;0,TRUNC(IF(LEN(Lista!M365)&gt;3,LEFT(Lista!M365,1),0),1),0)</f>
        <v>0</v>
      </c>
      <c r="N365" s="63">
        <f>IF(del_temp!N365&gt;0,TRUNC(IF(LEN(Lista!N365)&gt;3,LEFT(Lista!N365,1),0),1),0)</f>
        <v>0</v>
      </c>
      <c r="O365" s="63">
        <f>IF(del_temp!O365&gt;0,TRUNC(IF(LEN(Lista!O365)&gt;3,LEFT(Lista!O365,1),0),1),0)</f>
        <v>0</v>
      </c>
      <c r="P365" s="63">
        <f>IF(del_temp!P365&gt;0,TRUNC(IF(LEN(Lista!P365)&gt;3,LEFT(Lista!P365,1),0),1),0)</f>
        <v>0</v>
      </c>
      <c r="Q365" s="63">
        <f>IF(del_temp!Q365&gt;0,TRUNC(IF(LEN(Lista!Q365)&gt;3,LEFT(Lista!Q365,1),0),1),0)</f>
        <v>0</v>
      </c>
      <c r="R365" s="63">
        <f>IF(del_temp!R365&gt;0,TRUNC(IF(LEN(Lista!R365)&gt;3,LEFT(Lista!R365,1),0),1),0)</f>
        <v>0</v>
      </c>
      <c r="S365" s="63">
        <f>IF(del_temp!S365&gt;0,TRUNC(IF(LEN(Lista!S365)&gt;3,LEFT(Lista!S365,1),0),1),0)</f>
        <v>0</v>
      </c>
      <c r="T365" s="63">
        <f>IF(del_temp!T365&gt;0,TRUNC(IF(LEN(Lista!T365)&gt;3,LEFT(Lista!T365,1),0),1),0)</f>
        <v>0</v>
      </c>
      <c r="U365" s="63">
        <f>IF(del_temp!U365&gt;0,TRUNC(IF(LEN(Lista!U365)&gt;3,LEFT(Lista!U365,1),0),1),0)</f>
        <v>0</v>
      </c>
      <c r="V365" s="63">
        <f>IF(del_temp!V365&gt;0,TRUNC(IF(LEN(Lista!V365)&gt;3,LEFT(Lista!V365,1),0),1),0)</f>
        <v>0</v>
      </c>
      <c r="W365" s="63">
        <f>IF(del_temp!W365&gt;0,TRUNC(IF(LEN(Lista!W365)&gt;3,LEFT(Lista!W365,1),0),1),0)</f>
        <v>0</v>
      </c>
      <c r="X365" s="63">
        <f>IF(del_temp!X365&gt;0,TRUNC(IF(LEN(Lista!X365)&gt;3,LEFT(Lista!X365,1),0),1),0)</f>
        <v>0</v>
      </c>
      <c r="Y365" s="63">
        <f>IF(del_temp!Y365&gt;0,TRUNC(IF(LEN(Lista!Y365)&gt;3,LEFT(Lista!Y365,1),0),1),0)</f>
        <v>0</v>
      </c>
      <c r="Z365" s="63">
        <f>IF(del_temp!Z365&gt;0,TRUNC(IF(LEN(Lista!Z365)&gt;3,LEFT(Lista!Z365,1),0),1),0)</f>
        <v>0</v>
      </c>
      <c r="AA365" s="63">
        <f>IF(del_temp!AA365&gt;0,TRUNC(IF(LEN(Lista!AA365)&gt;3,LEFT(Lista!AA365,1),0),1),0)</f>
        <v>0</v>
      </c>
      <c r="AB365" s="63">
        <f>IF(del_temp!AB365&gt;0,TRUNC(IF(LEN(Lista!AB365)&gt;3,LEFT(Lista!AB365,1),0),1),0)</f>
        <v>0</v>
      </c>
      <c r="AC365" s="63">
        <f>IF(del_temp!AC365&gt;0,TRUNC(IF(LEN(Lista!AC365)&gt;3,LEFT(Lista!AC365,1),0),1),0)</f>
        <v>0</v>
      </c>
      <c r="AD365" s="63">
        <f>IF(del_temp!AD365&gt;0,TRUNC(IF(LEN(Lista!AD365)&gt;3,LEFT(Lista!AD365,1),0),1),0)</f>
        <v>0</v>
      </c>
      <c r="AE365" s="63">
        <f>IF(del_temp!AE365&gt;0,TRUNC(IF(LEN(Lista!AE365)&gt;3,LEFT(Lista!AE365,1),0),1),0)</f>
        <v>0</v>
      </c>
      <c r="AF365" s="63">
        <f>IF(del_temp!AF365&gt;0,TRUNC(IF(LEN(Lista!AF365)&gt;3,LEFT(Lista!AF365,1),0),1),0)</f>
        <v>0</v>
      </c>
      <c r="AG365" s="63">
        <f>IF(del_temp!AG365&gt;0,TRUNC(IF(LEN(Lista!AG365)&gt;3,LEFT(Lista!AG365,1),0),1),0)</f>
        <v>0</v>
      </c>
      <c r="AH365" s="63">
        <f>IF(del_temp!AH365&gt;0,TRUNC(IF(LEN(Lista!AH365)&gt;3,LEFT(Lista!AH365,1),0),1),0)</f>
        <v>0</v>
      </c>
      <c r="AI365" s="63">
        <f>IF(del_temp!AI365&gt;0,TRUNC(IF(LEN(Lista!AI365)&gt;3,LEFT(Lista!AI365,1),0),1),0)</f>
        <v>0</v>
      </c>
      <c r="AJ365" s="165">
        <f>SUM(E365:AI367)</f>
        <v>0</v>
      </c>
    </row>
    <row r="366" spans="1:36" ht="13.5" thickBot="1" x14ac:dyDescent="0.25">
      <c r="A366" s="142"/>
      <c r="B366" s="142"/>
      <c r="C366" s="142"/>
      <c r="D366" s="15">
        <v>2</v>
      </c>
      <c r="E366" s="63">
        <f>IF(del_temp!E366&gt;0,TRUNC(IF(LEN(Lista!E366)&gt;3,LEFT(Lista!E366,1),0),1),0)</f>
        <v>0</v>
      </c>
      <c r="F366" s="63">
        <f>IF(del_temp!F366&gt;0,TRUNC(IF(LEN(Lista!F366)&gt;3,LEFT(Lista!F366,1),0),1),0)</f>
        <v>0</v>
      </c>
      <c r="G366" s="63">
        <f>IF(del_temp!G366&gt;0,TRUNC(IF(LEN(Lista!G366)&gt;3,LEFT(Lista!G366,1),0),1),0)</f>
        <v>0</v>
      </c>
      <c r="H366" s="63">
        <f>IF(del_temp!H366&gt;0,TRUNC(IF(LEN(Lista!H366)&gt;3,LEFT(Lista!H366,1),0),1),0)</f>
        <v>0</v>
      </c>
      <c r="I366" s="63">
        <f>IF(del_temp!I366&gt;0,TRUNC(IF(LEN(Lista!I366)&gt;3,LEFT(Lista!I366,1),0),1),0)</f>
        <v>0</v>
      </c>
      <c r="J366" s="63">
        <f>IF(del_temp!J366&gt;0,TRUNC(IF(LEN(Lista!J366)&gt;3,LEFT(Lista!J366,1),0),1),0)</f>
        <v>0</v>
      </c>
      <c r="K366" s="63">
        <f>IF(del_temp!K366&gt;0,TRUNC(IF(LEN(Lista!K366)&gt;3,LEFT(Lista!K366,1),0),1),0)</f>
        <v>0</v>
      </c>
      <c r="L366" s="63">
        <f>IF(del_temp!L366&gt;0,TRUNC(IF(LEN(Lista!L366)&gt;3,LEFT(Lista!L366,1),0),1),0)</f>
        <v>0</v>
      </c>
      <c r="M366" s="63">
        <f>IF(del_temp!M366&gt;0,TRUNC(IF(LEN(Lista!M366)&gt;3,LEFT(Lista!M366,1),0),1),0)</f>
        <v>0</v>
      </c>
      <c r="N366" s="63">
        <f>IF(del_temp!N366&gt;0,TRUNC(IF(LEN(Lista!N366)&gt;3,LEFT(Lista!N366,1),0),1),0)</f>
        <v>0</v>
      </c>
      <c r="O366" s="63">
        <f>IF(del_temp!O366&gt;0,TRUNC(IF(LEN(Lista!O366)&gt;3,LEFT(Lista!O366,1),0),1),0)</f>
        <v>0</v>
      </c>
      <c r="P366" s="63">
        <f>IF(del_temp!P366&gt;0,TRUNC(IF(LEN(Lista!P366)&gt;3,LEFT(Lista!P366,1),0),1),0)</f>
        <v>0</v>
      </c>
      <c r="Q366" s="63">
        <f>IF(del_temp!Q366&gt;0,TRUNC(IF(LEN(Lista!Q366)&gt;3,LEFT(Lista!Q366,1),0),1),0)</f>
        <v>0</v>
      </c>
      <c r="R366" s="63">
        <f>IF(del_temp!R366&gt;0,TRUNC(IF(LEN(Lista!R366)&gt;3,LEFT(Lista!R366,1),0),1),0)</f>
        <v>0</v>
      </c>
      <c r="S366" s="63">
        <f>IF(del_temp!S366&gt;0,TRUNC(IF(LEN(Lista!S366)&gt;3,LEFT(Lista!S366,1),0),1),0)</f>
        <v>0</v>
      </c>
      <c r="T366" s="63">
        <f>IF(del_temp!T366&gt;0,TRUNC(IF(LEN(Lista!T366)&gt;3,LEFT(Lista!T366,1),0),1),0)</f>
        <v>0</v>
      </c>
      <c r="U366" s="63">
        <f>IF(del_temp!U366&gt;0,TRUNC(IF(LEN(Lista!U366)&gt;3,LEFT(Lista!U366,1),0),1),0)</f>
        <v>0</v>
      </c>
      <c r="V366" s="63">
        <f>IF(del_temp!V366&gt;0,TRUNC(IF(LEN(Lista!V366)&gt;3,LEFT(Lista!V366,1),0),1),0)</f>
        <v>0</v>
      </c>
      <c r="W366" s="63">
        <f>IF(del_temp!W366&gt;0,TRUNC(IF(LEN(Lista!W366)&gt;3,LEFT(Lista!W366,1),0),1),0)</f>
        <v>0</v>
      </c>
      <c r="X366" s="63">
        <f>IF(del_temp!X366&gt;0,TRUNC(IF(LEN(Lista!X366)&gt;3,LEFT(Lista!X366,1),0),1),0)</f>
        <v>0</v>
      </c>
      <c r="Y366" s="63">
        <f>IF(del_temp!Y366&gt;0,TRUNC(IF(LEN(Lista!Y366)&gt;3,LEFT(Lista!Y366,1),0),1),0)</f>
        <v>0</v>
      </c>
      <c r="Z366" s="63">
        <f>IF(del_temp!Z366&gt;0,TRUNC(IF(LEN(Lista!Z366)&gt;3,LEFT(Lista!Z366,1),0),1),0)</f>
        <v>0</v>
      </c>
      <c r="AA366" s="63">
        <f>IF(del_temp!AA366&gt;0,TRUNC(IF(LEN(Lista!AA366)&gt;3,LEFT(Lista!AA366,1),0),1),0)</f>
        <v>0</v>
      </c>
      <c r="AB366" s="63">
        <f>IF(del_temp!AB366&gt;0,TRUNC(IF(LEN(Lista!AB366)&gt;3,LEFT(Lista!AB366,1),0),1),0)</f>
        <v>0</v>
      </c>
      <c r="AC366" s="63">
        <f>IF(del_temp!AC366&gt;0,TRUNC(IF(LEN(Lista!AC366)&gt;3,LEFT(Lista!AC366,1),0),1),0)</f>
        <v>0</v>
      </c>
      <c r="AD366" s="63">
        <f>IF(del_temp!AD366&gt;0,TRUNC(IF(LEN(Lista!AD366)&gt;3,LEFT(Lista!AD366,1),0),1),0)</f>
        <v>0</v>
      </c>
      <c r="AE366" s="63">
        <f>IF(del_temp!AE366&gt;0,TRUNC(IF(LEN(Lista!AE366)&gt;3,LEFT(Lista!AE366,1),0),1),0)</f>
        <v>0</v>
      </c>
      <c r="AF366" s="63">
        <f>IF(del_temp!AF366&gt;0,TRUNC(IF(LEN(Lista!AF366)&gt;3,LEFT(Lista!AF366,1),0),1),0)</f>
        <v>0</v>
      </c>
      <c r="AG366" s="63">
        <f>IF(del_temp!AG366&gt;0,TRUNC(IF(LEN(Lista!AG366)&gt;3,LEFT(Lista!AG366,1),0),1),0)</f>
        <v>0</v>
      </c>
      <c r="AH366" s="63">
        <f>IF(del_temp!AH366&gt;0,TRUNC(IF(LEN(Lista!AH366)&gt;3,LEFT(Lista!AH366,1),0),1),0)</f>
        <v>0</v>
      </c>
      <c r="AI366" s="63">
        <f>IF(del_temp!AI366&gt;0,TRUNC(IF(LEN(Lista!AI366)&gt;3,LEFT(Lista!AI366,1),0),1),0)</f>
        <v>0</v>
      </c>
      <c r="AJ366" s="145"/>
    </row>
    <row r="367" spans="1:36" ht="13.5" thickBot="1" x14ac:dyDescent="0.25">
      <c r="A367" s="142"/>
      <c r="B367" s="142"/>
      <c r="C367" s="142"/>
      <c r="D367" s="15">
        <v>3</v>
      </c>
      <c r="E367" s="63">
        <f>IF(del_temp!E367&gt;0,TRUNC(IF(LEN(Lista!E367)&gt;3,LEFT(Lista!E367,1),0),1),0)</f>
        <v>0</v>
      </c>
      <c r="F367" s="63">
        <f>IF(del_temp!F367&gt;0,TRUNC(IF(LEN(Lista!F367)&gt;3,LEFT(Lista!F367,1),0),1),0)</f>
        <v>0</v>
      </c>
      <c r="G367" s="63">
        <f>IF(del_temp!G367&gt;0,TRUNC(IF(LEN(Lista!G367)&gt;3,LEFT(Lista!G367,1),0),1),0)</f>
        <v>0</v>
      </c>
      <c r="H367" s="63">
        <f>IF(del_temp!H367&gt;0,TRUNC(IF(LEN(Lista!H367)&gt;3,LEFT(Lista!H367,1),0),1),0)</f>
        <v>0</v>
      </c>
      <c r="I367" s="63">
        <f>IF(del_temp!I367&gt;0,TRUNC(IF(LEN(Lista!I367)&gt;3,LEFT(Lista!I367,1),0),1),0)</f>
        <v>0</v>
      </c>
      <c r="J367" s="63">
        <f>IF(del_temp!J367&gt;0,TRUNC(IF(LEN(Lista!J367)&gt;3,LEFT(Lista!J367,1),0),1),0)</f>
        <v>0</v>
      </c>
      <c r="K367" s="63">
        <f>IF(del_temp!K367&gt;0,TRUNC(IF(LEN(Lista!K367)&gt;3,LEFT(Lista!K367,1),0),1),0)</f>
        <v>0</v>
      </c>
      <c r="L367" s="63">
        <f>IF(del_temp!L367&gt;0,TRUNC(IF(LEN(Lista!L367)&gt;3,LEFT(Lista!L367,1),0),1),0)</f>
        <v>0</v>
      </c>
      <c r="M367" s="63">
        <f>IF(del_temp!M367&gt;0,TRUNC(IF(LEN(Lista!M367)&gt;3,LEFT(Lista!M367,1),0),1),0)</f>
        <v>0</v>
      </c>
      <c r="N367" s="63">
        <f>IF(del_temp!N367&gt;0,TRUNC(IF(LEN(Lista!N367)&gt;3,LEFT(Lista!N367,1),0),1),0)</f>
        <v>0</v>
      </c>
      <c r="O367" s="63">
        <f>IF(del_temp!O367&gt;0,TRUNC(IF(LEN(Lista!O367)&gt;3,LEFT(Lista!O367,1),0),1),0)</f>
        <v>0</v>
      </c>
      <c r="P367" s="63">
        <f>IF(del_temp!P367&gt;0,TRUNC(IF(LEN(Lista!P367)&gt;3,LEFT(Lista!P367,1),0),1),0)</f>
        <v>0</v>
      </c>
      <c r="Q367" s="63">
        <f>IF(del_temp!Q367&gt;0,TRUNC(IF(LEN(Lista!Q367)&gt;3,LEFT(Lista!Q367,1),0),1),0)</f>
        <v>0</v>
      </c>
      <c r="R367" s="63">
        <f>IF(del_temp!R367&gt;0,TRUNC(IF(LEN(Lista!R367)&gt;3,LEFT(Lista!R367,1),0),1),0)</f>
        <v>0</v>
      </c>
      <c r="S367" s="63">
        <f>IF(del_temp!S367&gt;0,TRUNC(IF(LEN(Lista!S367)&gt;3,LEFT(Lista!S367,1),0),1),0)</f>
        <v>0</v>
      </c>
      <c r="T367" s="63">
        <f>IF(del_temp!T367&gt;0,TRUNC(IF(LEN(Lista!T367)&gt;3,LEFT(Lista!T367,1),0),1),0)</f>
        <v>0</v>
      </c>
      <c r="U367" s="63">
        <f>IF(del_temp!U367&gt;0,TRUNC(IF(LEN(Lista!U367)&gt;3,LEFT(Lista!U367,1),0),1),0)</f>
        <v>0</v>
      </c>
      <c r="V367" s="63">
        <f>IF(del_temp!V367&gt;0,TRUNC(IF(LEN(Lista!V367)&gt;3,LEFT(Lista!V367,1),0),1),0)</f>
        <v>0</v>
      </c>
      <c r="W367" s="63">
        <f>IF(del_temp!W367&gt;0,TRUNC(IF(LEN(Lista!W367)&gt;3,LEFT(Lista!W367,1),0),1),0)</f>
        <v>0</v>
      </c>
      <c r="X367" s="63">
        <f>IF(del_temp!X367&gt;0,TRUNC(IF(LEN(Lista!X367)&gt;3,LEFT(Lista!X367,1),0),1),0)</f>
        <v>0</v>
      </c>
      <c r="Y367" s="63">
        <f>IF(del_temp!Y367&gt;0,TRUNC(IF(LEN(Lista!Y367)&gt;3,LEFT(Lista!Y367,1),0),1),0)</f>
        <v>0</v>
      </c>
      <c r="Z367" s="63">
        <f>IF(del_temp!Z367&gt;0,TRUNC(IF(LEN(Lista!Z367)&gt;3,LEFT(Lista!Z367,1),0),1),0)</f>
        <v>0</v>
      </c>
      <c r="AA367" s="63">
        <f>IF(del_temp!AA367&gt;0,TRUNC(IF(LEN(Lista!AA367)&gt;3,LEFT(Lista!AA367,1),0),1),0)</f>
        <v>0</v>
      </c>
      <c r="AB367" s="63">
        <f>IF(del_temp!AB367&gt;0,TRUNC(IF(LEN(Lista!AB367)&gt;3,LEFT(Lista!AB367,1),0),1),0)</f>
        <v>0</v>
      </c>
      <c r="AC367" s="63">
        <f>IF(del_temp!AC367&gt;0,TRUNC(IF(LEN(Lista!AC367)&gt;3,LEFT(Lista!AC367,1),0),1),0)</f>
        <v>0</v>
      </c>
      <c r="AD367" s="63">
        <f>IF(del_temp!AD367&gt;0,TRUNC(IF(LEN(Lista!AD367)&gt;3,LEFT(Lista!AD367,1),0),1),0)</f>
        <v>0</v>
      </c>
      <c r="AE367" s="63">
        <f>IF(del_temp!AE367&gt;0,TRUNC(IF(LEN(Lista!AE367)&gt;3,LEFT(Lista!AE367,1),0),1),0)</f>
        <v>0</v>
      </c>
      <c r="AF367" s="63">
        <f>IF(del_temp!AF367&gt;0,TRUNC(IF(LEN(Lista!AF367)&gt;3,LEFT(Lista!AF367,1),0),1),0)</f>
        <v>0</v>
      </c>
      <c r="AG367" s="63">
        <f>IF(del_temp!AG367&gt;0,TRUNC(IF(LEN(Lista!AG367)&gt;3,LEFT(Lista!AG367,1),0),1),0)</f>
        <v>0</v>
      </c>
      <c r="AH367" s="63">
        <f>IF(del_temp!AH367&gt;0,TRUNC(IF(LEN(Lista!AH367)&gt;3,LEFT(Lista!AH367,1),0),1),0)</f>
        <v>0</v>
      </c>
      <c r="AI367" s="63">
        <f>IF(del_temp!AI367&gt;0,TRUNC(IF(LEN(Lista!AI367)&gt;3,LEFT(Lista!AI367,1),0),1),0)</f>
        <v>0</v>
      </c>
      <c r="AJ367" s="166"/>
    </row>
    <row r="368" spans="1:36" ht="13.5" thickBot="1" x14ac:dyDescent="0.25">
      <c r="A368" s="164">
        <f>Lista!A368</f>
        <v>2</v>
      </c>
      <c r="B368" s="164">
        <f>Lista!B368</f>
        <v>1465</v>
      </c>
      <c r="C368" s="164" t="str">
        <f>Lista!C368</f>
        <v>Zamarło Łukasz</v>
      </c>
      <c r="D368" s="15">
        <v>1</v>
      </c>
      <c r="E368" s="63">
        <f>IF(del_temp!E368&gt;0,TRUNC(IF(LEN(Lista!E368)&gt;3,LEFT(Lista!E368,1),0),1),0)</f>
        <v>0</v>
      </c>
      <c r="F368" s="63">
        <f>IF(del_temp!F368&gt;0,TRUNC(IF(LEN(Lista!F368)&gt;3,LEFT(Lista!F368,1),0),1),0)</f>
        <v>0</v>
      </c>
      <c r="G368" s="63">
        <f>IF(del_temp!G368&gt;0,TRUNC(IF(LEN(Lista!G368)&gt;3,LEFT(Lista!G368,1),0),1),0)</f>
        <v>0</v>
      </c>
      <c r="H368" s="63">
        <f>IF(del_temp!H368&gt;0,TRUNC(IF(LEN(Lista!H368)&gt;3,LEFT(Lista!H368,1),0),1),0)</f>
        <v>0</v>
      </c>
      <c r="I368" s="63">
        <f>IF(del_temp!I368&gt;0,TRUNC(IF(LEN(Lista!I368)&gt;3,LEFT(Lista!I368,1),0),1),0)</f>
        <v>0</v>
      </c>
      <c r="J368" s="63">
        <f>IF(del_temp!J368&gt;0,TRUNC(IF(LEN(Lista!J368)&gt;3,LEFT(Lista!J368,1),0),1),0)</f>
        <v>0</v>
      </c>
      <c r="K368" s="63">
        <f>IF(del_temp!K368&gt;0,TRUNC(IF(LEN(Lista!K368)&gt;3,LEFT(Lista!K368,1),0),1),0)</f>
        <v>0</v>
      </c>
      <c r="L368" s="63">
        <f>IF(del_temp!L368&gt;0,TRUNC(IF(LEN(Lista!L368)&gt;3,LEFT(Lista!L368,1),0),1),0)</f>
        <v>0</v>
      </c>
      <c r="M368" s="63">
        <f>IF(del_temp!M368&gt;0,TRUNC(IF(LEN(Lista!M368)&gt;3,LEFT(Lista!M368,1),0),1),0)</f>
        <v>0</v>
      </c>
      <c r="N368" s="63">
        <f>IF(del_temp!N368&gt;0,TRUNC(IF(LEN(Lista!N368)&gt;3,LEFT(Lista!N368,1),0),1),0)</f>
        <v>0</v>
      </c>
      <c r="O368" s="63">
        <f>IF(del_temp!O368&gt;0,TRUNC(IF(LEN(Lista!O368)&gt;3,LEFT(Lista!O368,1),0),1),0)</f>
        <v>0</v>
      </c>
      <c r="P368" s="63">
        <f>IF(del_temp!P368&gt;0,TRUNC(IF(LEN(Lista!P368)&gt;3,LEFT(Lista!P368,1),0),1),0)</f>
        <v>0</v>
      </c>
      <c r="Q368" s="63">
        <f>IF(del_temp!Q368&gt;0,TRUNC(IF(LEN(Lista!Q368)&gt;3,LEFT(Lista!Q368,1),0),1),0)</f>
        <v>0</v>
      </c>
      <c r="R368" s="63">
        <f>IF(del_temp!R368&gt;0,TRUNC(IF(LEN(Lista!R368)&gt;3,LEFT(Lista!R368,1),0),1),0)</f>
        <v>0</v>
      </c>
      <c r="S368" s="63">
        <f>IF(del_temp!S368&gt;0,TRUNC(IF(LEN(Lista!S368)&gt;3,LEFT(Lista!S368,1),0),1),0)</f>
        <v>0</v>
      </c>
      <c r="T368" s="63">
        <f>IF(del_temp!T368&gt;0,TRUNC(IF(LEN(Lista!T368)&gt;3,LEFT(Lista!T368,1),0),1),0)</f>
        <v>0</v>
      </c>
      <c r="U368" s="63">
        <f>IF(del_temp!U368&gt;0,TRUNC(IF(LEN(Lista!U368)&gt;3,LEFT(Lista!U368,1),0),1),0)</f>
        <v>0</v>
      </c>
      <c r="V368" s="63">
        <f>IF(del_temp!V368&gt;0,TRUNC(IF(LEN(Lista!V368)&gt;3,LEFT(Lista!V368,1),0),1),0)</f>
        <v>0</v>
      </c>
      <c r="W368" s="63">
        <f>IF(del_temp!W368&gt;0,TRUNC(IF(LEN(Lista!W368)&gt;3,LEFT(Lista!W368,1),0),1),0)</f>
        <v>0</v>
      </c>
      <c r="X368" s="63">
        <f>IF(del_temp!X368&gt;0,TRUNC(IF(LEN(Lista!X368)&gt;3,LEFT(Lista!X368,1),0),1),0)</f>
        <v>0</v>
      </c>
      <c r="Y368" s="63">
        <f>IF(del_temp!Y368&gt;0,TRUNC(IF(LEN(Lista!Y368)&gt;3,LEFT(Lista!Y368,1),0),1),0)</f>
        <v>0</v>
      </c>
      <c r="Z368" s="63">
        <f>IF(del_temp!Z368&gt;0,TRUNC(IF(LEN(Lista!Z368)&gt;3,LEFT(Lista!Z368,1),0),1),0)</f>
        <v>0</v>
      </c>
      <c r="AA368" s="63">
        <f>IF(del_temp!AA368&gt;0,TRUNC(IF(LEN(Lista!AA368)&gt;3,LEFT(Lista!AA368,1),0),1),0)</f>
        <v>0</v>
      </c>
      <c r="AB368" s="63">
        <f>IF(del_temp!AB368&gt;0,TRUNC(IF(LEN(Lista!AB368)&gt;3,LEFT(Lista!AB368,1),0),1),0)</f>
        <v>0</v>
      </c>
      <c r="AC368" s="63">
        <f>IF(del_temp!AC368&gt;0,TRUNC(IF(LEN(Lista!AC368)&gt;3,LEFT(Lista!AC368,1),0),1),0)</f>
        <v>0</v>
      </c>
      <c r="AD368" s="63">
        <f>IF(del_temp!AD368&gt;0,TRUNC(IF(LEN(Lista!AD368)&gt;3,LEFT(Lista!AD368,1),0),1),0)</f>
        <v>0</v>
      </c>
      <c r="AE368" s="63">
        <f>IF(del_temp!AE368&gt;0,TRUNC(IF(LEN(Lista!AE368)&gt;3,LEFT(Lista!AE368,1),0),1),0)</f>
        <v>0</v>
      </c>
      <c r="AF368" s="63">
        <f>IF(del_temp!AF368&gt;0,TRUNC(IF(LEN(Lista!AF368)&gt;3,LEFT(Lista!AF368,1),0),1),0)</f>
        <v>0</v>
      </c>
      <c r="AG368" s="63">
        <f>IF(del_temp!AG368&gt;0,TRUNC(IF(LEN(Lista!AG368)&gt;3,LEFT(Lista!AG368,1),0),1),0)</f>
        <v>0</v>
      </c>
      <c r="AH368" s="63">
        <f>IF(del_temp!AH368&gt;0,TRUNC(IF(LEN(Lista!AH368)&gt;3,LEFT(Lista!AH368,1),0),1),0)</f>
        <v>0</v>
      </c>
      <c r="AI368" s="63">
        <f>IF(del_temp!AI368&gt;0,TRUNC(IF(LEN(Lista!AI368)&gt;3,LEFT(Lista!AI368,1),0),1),0)</f>
        <v>0</v>
      </c>
      <c r="AJ368" s="165">
        <f t="shared" ref="AJ368" si="73">SUM(E368:AI370)</f>
        <v>0</v>
      </c>
    </row>
    <row r="369" spans="1:36" ht="13.5" thickBot="1" x14ac:dyDescent="0.25">
      <c r="A369" s="142"/>
      <c r="B369" s="142"/>
      <c r="C369" s="142"/>
      <c r="D369" s="15">
        <v>2</v>
      </c>
      <c r="E369" s="63">
        <f>IF(del_temp!E369&gt;0,TRUNC(IF(LEN(Lista!E369)&gt;3,LEFT(Lista!E369,1),0),1),0)</f>
        <v>0</v>
      </c>
      <c r="F369" s="63">
        <f>IF(del_temp!F369&gt;0,TRUNC(IF(LEN(Lista!F369)&gt;3,LEFT(Lista!F369,1),0),1),0)</f>
        <v>0</v>
      </c>
      <c r="G369" s="63">
        <f>IF(del_temp!G369&gt;0,TRUNC(IF(LEN(Lista!G369)&gt;3,LEFT(Lista!G369,1),0),1),0)</f>
        <v>0</v>
      </c>
      <c r="H369" s="63">
        <f>IF(del_temp!H369&gt;0,TRUNC(IF(LEN(Lista!H369)&gt;3,LEFT(Lista!H369,1),0),1),0)</f>
        <v>0</v>
      </c>
      <c r="I369" s="63">
        <f>IF(del_temp!I369&gt;0,TRUNC(IF(LEN(Lista!I369)&gt;3,LEFT(Lista!I369,1),0),1),0)</f>
        <v>0</v>
      </c>
      <c r="J369" s="63">
        <f>IF(del_temp!J369&gt;0,TRUNC(IF(LEN(Lista!J369)&gt;3,LEFT(Lista!J369,1),0),1),0)</f>
        <v>0</v>
      </c>
      <c r="K369" s="63">
        <f>IF(del_temp!K369&gt;0,TRUNC(IF(LEN(Lista!K369)&gt;3,LEFT(Lista!K369,1),0),1),0)</f>
        <v>0</v>
      </c>
      <c r="L369" s="63">
        <f>IF(del_temp!L369&gt;0,TRUNC(IF(LEN(Lista!L369)&gt;3,LEFT(Lista!L369,1),0),1),0)</f>
        <v>0</v>
      </c>
      <c r="M369" s="63">
        <f>IF(del_temp!M369&gt;0,TRUNC(IF(LEN(Lista!M369)&gt;3,LEFT(Lista!M369,1),0),1),0)</f>
        <v>0</v>
      </c>
      <c r="N369" s="63">
        <f>IF(del_temp!N369&gt;0,TRUNC(IF(LEN(Lista!N369)&gt;3,LEFT(Lista!N369,1),0),1),0)</f>
        <v>0</v>
      </c>
      <c r="O369" s="63">
        <f>IF(del_temp!O369&gt;0,TRUNC(IF(LEN(Lista!O369)&gt;3,LEFT(Lista!O369,1),0),1),0)</f>
        <v>0</v>
      </c>
      <c r="P369" s="63">
        <f>IF(del_temp!P369&gt;0,TRUNC(IF(LEN(Lista!P369)&gt;3,LEFT(Lista!P369,1),0),1),0)</f>
        <v>0</v>
      </c>
      <c r="Q369" s="63">
        <f>IF(del_temp!Q369&gt;0,TRUNC(IF(LEN(Lista!Q369)&gt;3,LEFT(Lista!Q369,1),0),1),0)</f>
        <v>0</v>
      </c>
      <c r="R369" s="63">
        <f>IF(del_temp!R369&gt;0,TRUNC(IF(LEN(Lista!R369)&gt;3,LEFT(Lista!R369,1),0),1),0)</f>
        <v>0</v>
      </c>
      <c r="S369" s="63">
        <f>IF(del_temp!S369&gt;0,TRUNC(IF(LEN(Lista!S369)&gt;3,LEFT(Lista!S369,1),0),1),0)</f>
        <v>0</v>
      </c>
      <c r="T369" s="63">
        <f>IF(del_temp!T369&gt;0,TRUNC(IF(LEN(Lista!T369)&gt;3,LEFT(Lista!T369,1),0),1),0)</f>
        <v>0</v>
      </c>
      <c r="U369" s="63">
        <f>IF(del_temp!U369&gt;0,TRUNC(IF(LEN(Lista!U369)&gt;3,LEFT(Lista!U369,1),0),1),0)</f>
        <v>0</v>
      </c>
      <c r="V369" s="63">
        <f>IF(del_temp!V369&gt;0,TRUNC(IF(LEN(Lista!V369)&gt;3,LEFT(Lista!V369,1),0),1),0)</f>
        <v>0</v>
      </c>
      <c r="W369" s="63">
        <f>IF(del_temp!W369&gt;0,TRUNC(IF(LEN(Lista!W369)&gt;3,LEFT(Lista!W369,1),0),1),0)</f>
        <v>0</v>
      </c>
      <c r="X369" s="63">
        <f>IF(del_temp!X369&gt;0,TRUNC(IF(LEN(Lista!X369)&gt;3,LEFT(Lista!X369,1),0),1),0)</f>
        <v>0</v>
      </c>
      <c r="Y369" s="63">
        <f>IF(del_temp!Y369&gt;0,TRUNC(IF(LEN(Lista!Y369)&gt;3,LEFT(Lista!Y369,1),0),1),0)</f>
        <v>0</v>
      </c>
      <c r="Z369" s="63">
        <f>IF(del_temp!Z369&gt;0,TRUNC(IF(LEN(Lista!Z369)&gt;3,LEFT(Lista!Z369,1),0),1),0)</f>
        <v>0</v>
      </c>
      <c r="AA369" s="63">
        <f>IF(del_temp!AA369&gt;0,TRUNC(IF(LEN(Lista!AA369)&gt;3,LEFT(Lista!AA369,1),0),1),0)</f>
        <v>0</v>
      </c>
      <c r="AB369" s="63">
        <f>IF(del_temp!AB369&gt;0,TRUNC(IF(LEN(Lista!AB369)&gt;3,LEFT(Lista!AB369,1),0),1),0)</f>
        <v>0</v>
      </c>
      <c r="AC369" s="63">
        <f>IF(del_temp!AC369&gt;0,TRUNC(IF(LEN(Lista!AC369)&gt;3,LEFT(Lista!AC369,1),0),1),0)</f>
        <v>0</v>
      </c>
      <c r="AD369" s="63">
        <f>IF(del_temp!AD369&gt;0,TRUNC(IF(LEN(Lista!AD369)&gt;3,LEFT(Lista!AD369,1),0),1),0)</f>
        <v>0</v>
      </c>
      <c r="AE369" s="63">
        <f>IF(del_temp!AE369&gt;0,TRUNC(IF(LEN(Lista!AE369)&gt;3,LEFT(Lista!AE369,1),0),1),0)</f>
        <v>0</v>
      </c>
      <c r="AF369" s="63">
        <f>IF(del_temp!AF369&gt;0,TRUNC(IF(LEN(Lista!AF369)&gt;3,LEFT(Lista!AF369,1),0),1),0)</f>
        <v>0</v>
      </c>
      <c r="AG369" s="63">
        <f>IF(del_temp!AG369&gt;0,TRUNC(IF(LEN(Lista!AG369)&gt;3,LEFT(Lista!AG369,1),0),1),0)</f>
        <v>0</v>
      </c>
      <c r="AH369" s="63">
        <f>IF(del_temp!AH369&gt;0,TRUNC(IF(LEN(Lista!AH369)&gt;3,LEFT(Lista!AH369,1),0),1),0)</f>
        <v>0</v>
      </c>
      <c r="AI369" s="63">
        <f>IF(del_temp!AI369&gt;0,TRUNC(IF(LEN(Lista!AI369)&gt;3,LEFT(Lista!AI369,1),0),1),0)</f>
        <v>0</v>
      </c>
      <c r="AJ369" s="145"/>
    </row>
    <row r="370" spans="1:36" ht="13.5" thickBot="1" x14ac:dyDescent="0.25">
      <c r="A370" s="142"/>
      <c r="B370" s="142"/>
      <c r="C370" s="142"/>
      <c r="D370" s="15">
        <v>3</v>
      </c>
      <c r="E370" s="63">
        <f>IF(del_temp!E370&gt;0,TRUNC(IF(LEN(Lista!E370)&gt;3,LEFT(Lista!E370,1),0),1),0)</f>
        <v>0</v>
      </c>
      <c r="F370" s="63">
        <f>IF(del_temp!F370&gt;0,TRUNC(IF(LEN(Lista!F370)&gt;3,LEFT(Lista!F370,1),0),1),0)</f>
        <v>0</v>
      </c>
      <c r="G370" s="63">
        <f>IF(del_temp!G370&gt;0,TRUNC(IF(LEN(Lista!G370)&gt;3,LEFT(Lista!G370,1),0),1),0)</f>
        <v>0</v>
      </c>
      <c r="H370" s="63">
        <f>IF(del_temp!H370&gt;0,TRUNC(IF(LEN(Lista!H370)&gt;3,LEFT(Lista!H370,1),0),1),0)</f>
        <v>0</v>
      </c>
      <c r="I370" s="63">
        <f>IF(del_temp!I370&gt;0,TRUNC(IF(LEN(Lista!I370)&gt;3,LEFT(Lista!I370,1),0),1),0)</f>
        <v>0</v>
      </c>
      <c r="J370" s="63">
        <f>IF(del_temp!J370&gt;0,TRUNC(IF(LEN(Lista!J370)&gt;3,LEFT(Lista!J370,1),0),1),0)</f>
        <v>0</v>
      </c>
      <c r="K370" s="63">
        <f>IF(del_temp!K370&gt;0,TRUNC(IF(LEN(Lista!K370)&gt;3,LEFT(Lista!K370,1),0),1),0)</f>
        <v>0</v>
      </c>
      <c r="L370" s="63">
        <f>IF(del_temp!L370&gt;0,TRUNC(IF(LEN(Lista!L370)&gt;3,LEFT(Lista!L370,1),0),1),0)</f>
        <v>0</v>
      </c>
      <c r="M370" s="63">
        <f>IF(del_temp!M370&gt;0,TRUNC(IF(LEN(Lista!M370)&gt;3,LEFT(Lista!M370,1),0),1),0)</f>
        <v>0</v>
      </c>
      <c r="N370" s="63">
        <f>IF(del_temp!N370&gt;0,TRUNC(IF(LEN(Lista!N370)&gt;3,LEFT(Lista!N370,1),0),1),0)</f>
        <v>0</v>
      </c>
      <c r="O370" s="63">
        <f>IF(del_temp!O370&gt;0,TRUNC(IF(LEN(Lista!O370)&gt;3,LEFT(Lista!O370,1),0),1),0)</f>
        <v>0</v>
      </c>
      <c r="P370" s="63">
        <f>IF(del_temp!P370&gt;0,TRUNC(IF(LEN(Lista!P370)&gt;3,LEFT(Lista!P370,1),0),1),0)</f>
        <v>0</v>
      </c>
      <c r="Q370" s="63">
        <f>IF(del_temp!Q370&gt;0,TRUNC(IF(LEN(Lista!Q370)&gt;3,LEFT(Lista!Q370,1),0),1),0)</f>
        <v>0</v>
      </c>
      <c r="R370" s="63">
        <f>IF(del_temp!R370&gt;0,TRUNC(IF(LEN(Lista!R370)&gt;3,LEFT(Lista!R370,1),0),1),0)</f>
        <v>0</v>
      </c>
      <c r="S370" s="63">
        <f>IF(del_temp!S370&gt;0,TRUNC(IF(LEN(Lista!S370)&gt;3,LEFT(Lista!S370,1),0),1),0)</f>
        <v>0</v>
      </c>
      <c r="T370" s="63">
        <f>IF(del_temp!T370&gt;0,TRUNC(IF(LEN(Lista!T370)&gt;3,LEFT(Lista!T370,1),0),1),0)</f>
        <v>0</v>
      </c>
      <c r="U370" s="63">
        <f>IF(del_temp!U370&gt;0,TRUNC(IF(LEN(Lista!U370)&gt;3,LEFT(Lista!U370,1),0),1),0)</f>
        <v>0</v>
      </c>
      <c r="V370" s="63">
        <f>IF(del_temp!V370&gt;0,TRUNC(IF(LEN(Lista!V370)&gt;3,LEFT(Lista!V370,1),0),1),0)</f>
        <v>0</v>
      </c>
      <c r="W370" s="63">
        <f>IF(del_temp!W370&gt;0,TRUNC(IF(LEN(Lista!W370)&gt;3,LEFT(Lista!W370,1),0),1),0)</f>
        <v>0</v>
      </c>
      <c r="X370" s="63">
        <f>IF(del_temp!X370&gt;0,TRUNC(IF(LEN(Lista!X370)&gt;3,LEFT(Lista!X370,1),0),1),0)</f>
        <v>0</v>
      </c>
      <c r="Y370" s="63">
        <f>IF(del_temp!Y370&gt;0,TRUNC(IF(LEN(Lista!Y370)&gt;3,LEFT(Lista!Y370,1),0),1),0)</f>
        <v>0</v>
      </c>
      <c r="Z370" s="63">
        <f>IF(del_temp!Z370&gt;0,TRUNC(IF(LEN(Lista!Z370)&gt;3,LEFT(Lista!Z370,1),0),1),0)</f>
        <v>0</v>
      </c>
      <c r="AA370" s="63">
        <f>IF(del_temp!AA370&gt;0,TRUNC(IF(LEN(Lista!AA370)&gt;3,LEFT(Lista!AA370,1),0),1),0)</f>
        <v>0</v>
      </c>
      <c r="AB370" s="63">
        <f>IF(del_temp!AB370&gt;0,TRUNC(IF(LEN(Lista!AB370)&gt;3,LEFT(Lista!AB370,1),0),1),0)</f>
        <v>0</v>
      </c>
      <c r="AC370" s="63">
        <f>IF(del_temp!AC370&gt;0,TRUNC(IF(LEN(Lista!AC370)&gt;3,LEFT(Lista!AC370,1),0),1),0)</f>
        <v>0</v>
      </c>
      <c r="AD370" s="63">
        <f>IF(del_temp!AD370&gt;0,TRUNC(IF(LEN(Lista!AD370)&gt;3,LEFT(Lista!AD370,1),0),1),0)</f>
        <v>0</v>
      </c>
      <c r="AE370" s="63">
        <f>IF(del_temp!AE370&gt;0,TRUNC(IF(LEN(Lista!AE370)&gt;3,LEFT(Lista!AE370,1),0),1),0)</f>
        <v>0</v>
      </c>
      <c r="AF370" s="63">
        <f>IF(del_temp!AF370&gt;0,TRUNC(IF(LEN(Lista!AF370)&gt;3,LEFT(Lista!AF370,1),0),1),0)</f>
        <v>0</v>
      </c>
      <c r="AG370" s="63">
        <f>IF(del_temp!AG370&gt;0,TRUNC(IF(LEN(Lista!AG370)&gt;3,LEFT(Lista!AG370,1),0),1),0)</f>
        <v>0</v>
      </c>
      <c r="AH370" s="63">
        <f>IF(del_temp!AH370&gt;0,TRUNC(IF(LEN(Lista!AH370)&gt;3,LEFT(Lista!AH370,1),0),1),0)</f>
        <v>0</v>
      </c>
      <c r="AI370" s="63">
        <f>IF(del_temp!AI370&gt;0,TRUNC(IF(LEN(Lista!AI370)&gt;3,LEFT(Lista!AI370,1),0),1),0)</f>
        <v>0</v>
      </c>
      <c r="AJ370" s="166"/>
    </row>
    <row r="371" spans="1:36" ht="13.5" thickBot="1" x14ac:dyDescent="0.25">
      <c r="A371" s="164">
        <f>Lista!A371</f>
        <v>3</v>
      </c>
      <c r="B371" s="164">
        <f>Lista!B371</f>
        <v>1644</v>
      </c>
      <c r="C371" s="164" t="str">
        <f>Lista!C371</f>
        <v>Syc Dominik</v>
      </c>
      <c r="D371" s="15">
        <v>1</v>
      </c>
      <c r="E371" s="63">
        <f>IF(del_temp!E371&gt;0,TRUNC(IF(LEN(Lista!E371)&gt;3,LEFT(Lista!E371,1),0),1),0)</f>
        <v>0</v>
      </c>
      <c r="F371" s="63">
        <f>IF(del_temp!F371&gt;0,TRUNC(IF(LEN(Lista!F371)&gt;3,LEFT(Lista!F371,1),0),1),0)</f>
        <v>0</v>
      </c>
      <c r="G371" s="63">
        <f>IF(del_temp!G371&gt;0,TRUNC(IF(LEN(Lista!G371)&gt;3,LEFT(Lista!G371,1),0),1),0)</f>
        <v>0</v>
      </c>
      <c r="H371" s="63">
        <f>IF(del_temp!H371&gt;0,TRUNC(IF(LEN(Lista!H371)&gt;3,LEFT(Lista!H371,1),0),1),0)</f>
        <v>0</v>
      </c>
      <c r="I371" s="63">
        <f>IF(del_temp!I371&gt;0,TRUNC(IF(LEN(Lista!I371)&gt;3,LEFT(Lista!I371,1),0),1),0)</f>
        <v>0</v>
      </c>
      <c r="J371" s="63">
        <f>IF(del_temp!J371&gt;0,TRUNC(IF(LEN(Lista!J371)&gt;3,LEFT(Lista!J371,1),0),1),0)</f>
        <v>0</v>
      </c>
      <c r="K371" s="63">
        <f>IF(del_temp!K371&gt;0,TRUNC(IF(LEN(Lista!K371)&gt;3,LEFT(Lista!K371,1),0),1),0)</f>
        <v>0</v>
      </c>
      <c r="L371" s="63">
        <f>IF(del_temp!L371&gt;0,TRUNC(IF(LEN(Lista!L371)&gt;3,LEFT(Lista!L371,1),0),1),0)</f>
        <v>0</v>
      </c>
      <c r="M371" s="63">
        <f>IF(del_temp!M371&gt;0,TRUNC(IF(LEN(Lista!M371)&gt;3,LEFT(Lista!M371,1),0),1),0)</f>
        <v>0</v>
      </c>
      <c r="N371" s="63">
        <f>IF(del_temp!N371&gt;0,TRUNC(IF(LEN(Lista!N371)&gt;3,LEFT(Lista!N371,1),0),1),0)</f>
        <v>0</v>
      </c>
      <c r="O371" s="63">
        <f>IF(del_temp!O371&gt;0,TRUNC(IF(LEN(Lista!O371)&gt;3,LEFT(Lista!O371,1),0),1),0)</f>
        <v>0</v>
      </c>
      <c r="P371" s="63">
        <f>IF(del_temp!P371&gt;0,TRUNC(IF(LEN(Lista!P371)&gt;3,LEFT(Lista!P371,1),0),1),0)</f>
        <v>0</v>
      </c>
      <c r="Q371" s="63">
        <f>IF(del_temp!Q371&gt;0,TRUNC(IF(LEN(Lista!Q371)&gt;3,LEFT(Lista!Q371,1),0),1),0)</f>
        <v>0</v>
      </c>
      <c r="R371" s="63">
        <f>IF(del_temp!R371&gt;0,TRUNC(IF(LEN(Lista!R371)&gt;3,LEFT(Lista!R371,1),0),1),0)</f>
        <v>0</v>
      </c>
      <c r="S371" s="63">
        <f>IF(del_temp!S371&gt;0,TRUNC(IF(LEN(Lista!S371)&gt;3,LEFT(Lista!S371,1),0),1),0)</f>
        <v>0</v>
      </c>
      <c r="T371" s="63">
        <f>IF(del_temp!T371&gt;0,TRUNC(IF(LEN(Lista!T371)&gt;3,LEFT(Lista!T371,1),0),1),0)</f>
        <v>0</v>
      </c>
      <c r="U371" s="63">
        <f>IF(del_temp!U371&gt;0,TRUNC(IF(LEN(Lista!U371)&gt;3,LEFT(Lista!U371,1),0),1),0)</f>
        <v>0</v>
      </c>
      <c r="V371" s="63">
        <f>IF(del_temp!V371&gt;0,TRUNC(IF(LEN(Lista!V371)&gt;3,LEFT(Lista!V371,1),0),1),0)</f>
        <v>0</v>
      </c>
      <c r="W371" s="63">
        <f>IF(del_temp!W371&gt;0,TRUNC(IF(LEN(Lista!W371)&gt;3,LEFT(Lista!W371,1),0),1),0)</f>
        <v>0</v>
      </c>
      <c r="X371" s="63">
        <f>IF(del_temp!X371&gt;0,TRUNC(IF(LEN(Lista!X371)&gt;3,LEFT(Lista!X371,1),0),1),0)</f>
        <v>0</v>
      </c>
      <c r="Y371" s="63">
        <f>IF(del_temp!Y371&gt;0,TRUNC(IF(LEN(Lista!Y371)&gt;3,LEFT(Lista!Y371,1),0),1),0)</f>
        <v>0</v>
      </c>
      <c r="Z371" s="63">
        <f>IF(del_temp!Z371&gt;0,TRUNC(IF(LEN(Lista!Z371)&gt;3,LEFT(Lista!Z371,1),0),1),0)</f>
        <v>0</v>
      </c>
      <c r="AA371" s="63">
        <f>IF(del_temp!AA371&gt;0,TRUNC(IF(LEN(Lista!AA371)&gt;3,LEFT(Lista!AA371,1),0),1),0)</f>
        <v>0</v>
      </c>
      <c r="AB371" s="63">
        <f>IF(del_temp!AB371&gt;0,TRUNC(IF(LEN(Lista!AB371)&gt;3,LEFT(Lista!AB371,1),0),1),0)</f>
        <v>0</v>
      </c>
      <c r="AC371" s="63">
        <f>IF(del_temp!AC371&gt;0,TRUNC(IF(LEN(Lista!AC371)&gt;3,LEFT(Lista!AC371,1),0),1),0)</f>
        <v>0</v>
      </c>
      <c r="AD371" s="63">
        <f>IF(del_temp!AD371&gt;0,TRUNC(IF(LEN(Lista!AD371)&gt;3,LEFT(Lista!AD371,1),0),1),0)</f>
        <v>0</v>
      </c>
      <c r="AE371" s="63">
        <f>IF(del_temp!AE371&gt;0,TRUNC(IF(LEN(Lista!AE371)&gt;3,LEFT(Lista!AE371,1),0),1),0)</f>
        <v>0</v>
      </c>
      <c r="AF371" s="63">
        <f>IF(del_temp!AF371&gt;0,TRUNC(IF(LEN(Lista!AF371)&gt;3,LEFT(Lista!AF371,1),0),1),0)</f>
        <v>0</v>
      </c>
      <c r="AG371" s="63">
        <f>IF(del_temp!AG371&gt;0,TRUNC(IF(LEN(Lista!AG371)&gt;3,LEFT(Lista!AG371,1),0),1),0)</f>
        <v>0</v>
      </c>
      <c r="AH371" s="63">
        <f>IF(del_temp!AH371&gt;0,TRUNC(IF(LEN(Lista!AH371)&gt;3,LEFT(Lista!AH371,1),0),1),0)</f>
        <v>0</v>
      </c>
      <c r="AI371" s="63">
        <f>IF(del_temp!AI371&gt;0,TRUNC(IF(LEN(Lista!AI371)&gt;3,LEFT(Lista!AI371,1),0),1),0)</f>
        <v>0</v>
      </c>
      <c r="AJ371" s="165">
        <f t="shared" ref="AJ371:AJ377" si="74">SUM(E371:AI373)</f>
        <v>0</v>
      </c>
    </row>
    <row r="372" spans="1:36" ht="13.5" thickBot="1" x14ac:dyDescent="0.25">
      <c r="A372" s="142"/>
      <c r="B372" s="142"/>
      <c r="C372" s="142"/>
      <c r="D372" s="15">
        <v>2</v>
      </c>
      <c r="E372" s="63">
        <f>IF(del_temp!E372&gt;0,TRUNC(IF(LEN(Lista!E372)&gt;3,LEFT(Lista!E372,1),0),1),0)</f>
        <v>0</v>
      </c>
      <c r="F372" s="63">
        <f>IF(del_temp!F372&gt;0,TRUNC(IF(LEN(Lista!F372)&gt;3,LEFT(Lista!F372,1),0),1),0)</f>
        <v>0</v>
      </c>
      <c r="G372" s="63">
        <f>IF(del_temp!G372&gt;0,TRUNC(IF(LEN(Lista!G372)&gt;3,LEFT(Lista!G372,1),0),1),0)</f>
        <v>0</v>
      </c>
      <c r="H372" s="63">
        <f>IF(del_temp!H372&gt;0,TRUNC(IF(LEN(Lista!H372)&gt;3,LEFT(Lista!H372,1),0),1),0)</f>
        <v>0</v>
      </c>
      <c r="I372" s="63">
        <f>IF(del_temp!I372&gt;0,TRUNC(IF(LEN(Lista!I372)&gt;3,LEFT(Lista!I372,1),0),1),0)</f>
        <v>0</v>
      </c>
      <c r="J372" s="63">
        <f>IF(del_temp!J372&gt;0,TRUNC(IF(LEN(Lista!J372)&gt;3,LEFT(Lista!J372,1),0),1),0)</f>
        <v>0</v>
      </c>
      <c r="K372" s="63">
        <f>IF(del_temp!K372&gt;0,TRUNC(IF(LEN(Lista!K372)&gt;3,LEFT(Lista!K372,1),0),1),0)</f>
        <v>0</v>
      </c>
      <c r="L372" s="63">
        <f>IF(del_temp!L372&gt;0,TRUNC(IF(LEN(Lista!L372)&gt;3,LEFT(Lista!L372,1),0),1),0)</f>
        <v>0</v>
      </c>
      <c r="M372" s="63">
        <f>IF(del_temp!M372&gt;0,TRUNC(IF(LEN(Lista!M372)&gt;3,LEFT(Lista!M372,1),0),1),0)</f>
        <v>0</v>
      </c>
      <c r="N372" s="63">
        <f>IF(del_temp!N372&gt;0,TRUNC(IF(LEN(Lista!N372)&gt;3,LEFT(Lista!N372,1),0),1),0)</f>
        <v>0</v>
      </c>
      <c r="O372" s="63">
        <f>IF(del_temp!O372&gt;0,TRUNC(IF(LEN(Lista!O372)&gt;3,LEFT(Lista!O372,1),0),1),0)</f>
        <v>0</v>
      </c>
      <c r="P372" s="63">
        <f>IF(del_temp!P372&gt;0,TRUNC(IF(LEN(Lista!P372)&gt;3,LEFT(Lista!P372,1),0),1),0)</f>
        <v>0</v>
      </c>
      <c r="Q372" s="63">
        <f>IF(del_temp!Q372&gt;0,TRUNC(IF(LEN(Lista!Q372)&gt;3,LEFT(Lista!Q372,1),0),1),0)</f>
        <v>0</v>
      </c>
      <c r="R372" s="63">
        <f>IF(del_temp!R372&gt;0,TRUNC(IF(LEN(Lista!R372)&gt;3,LEFT(Lista!R372,1),0),1),0)</f>
        <v>0</v>
      </c>
      <c r="S372" s="63">
        <f>IF(del_temp!S372&gt;0,TRUNC(IF(LEN(Lista!S372)&gt;3,LEFT(Lista!S372,1),0),1),0)</f>
        <v>0</v>
      </c>
      <c r="T372" s="63">
        <f>IF(del_temp!T372&gt;0,TRUNC(IF(LEN(Lista!T372)&gt;3,LEFT(Lista!T372,1),0),1),0)</f>
        <v>0</v>
      </c>
      <c r="U372" s="63">
        <f>IF(del_temp!U372&gt;0,TRUNC(IF(LEN(Lista!U372)&gt;3,LEFT(Lista!U372,1),0),1),0)</f>
        <v>0</v>
      </c>
      <c r="V372" s="63">
        <f>IF(del_temp!V372&gt;0,TRUNC(IF(LEN(Lista!V372)&gt;3,LEFT(Lista!V372,1),0),1),0)</f>
        <v>0</v>
      </c>
      <c r="W372" s="63">
        <f>IF(del_temp!W372&gt;0,TRUNC(IF(LEN(Lista!W372)&gt;3,LEFT(Lista!W372,1),0),1),0)</f>
        <v>0</v>
      </c>
      <c r="X372" s="63">
        <f>IF(del_temp!X372&gt;0,TRUNC(IF(LEN(Lista!X372)&gt;3,LEFT(Lista!X372,1),0),1),0)</f>
        <v>0</v>
      </c>
      <c r="Y372" s="63">
        <f>IF(del_temp!Y372&gt;0,TRUNC(IF(LEN(Lista!Y372)&gt;3,LEFT(Lista!Y372,1),0),1),0)</f>
        <v>0</v>
      </c>
      <c r="Z372" s="63">
        <f>IF(del_temp!Z372&gt;0,TRUNC(IF(LEN(Lista!Z372)&gt;3,LEFT(Lista!Z372,1),0),1),0)</f>
        <v>0</v>
      </c>
      <c r="AA372" s="63">
        <f>IF(del_temp!AA372&gt;0,TRUNC(IF(LEN(Lista!AA372)&gt;3,LEFT(Lista!AA372,1),0),1),0)</f>
        <v>0</v>
      </c>
      <c r="AB372" s="63">
        <f>IF(del_temp!AB372&gt;0,TRUNC(IF(LEN(Lista!AB372)&gt;3,LEFT(Lista!AB372,1),0),1),0)</f>
        <v>0</v>
      </c>
      <c r="AC372" s="63">
        <f>IF(del_temp!AC372&gt;0,TRUNC(IF(LEN(Lista!AC372)&gt;3,LEFT(Lista!AC372,1),0),1),0)</f>
        <v>0</v>
      </c>
      <c r="AD372" s="63">
        <f>IF(del_temp!AD372&gt;0,TRUNC(IF(LEN(Lista!AD372)&gt;3,LEFT(Lista!AD372,1),0),1),0)</f>
        <v>0</v>
      </c>
      <c r="AE372" s="63">
        <f>IF(del_temp!AE372&gt;0,TRUNC(IF(LEN(Lista!AE372)&gt;3,LEFT(Lista!AE372,1),0),1),0)</f>
        <v>0</v>
      </c>
      <c r="AF372" s="63">
        <f>IF(del_temp!AF372&gt;0,TRUNC(IF(LEN(Lista!AF372)&gt;3,LEFT(Lista!AF372,1),0),1),0)</f>
        <v>0</v>
      </c>
      <c r="AG372" s="63">
        <f>IF(del_temp!AG372&gt;0,TRUNC(IF(LEN(Lista!AG372)&gt;3,LEFT(Lista!AG372,1),0),1),0)</f>
        <v>0</v>
      </c>
      <c r="AH372" s="63">
        <f>IF(del_temp!AH372&gt;0,TRUNC(IF(LEN(Lista!AH372)&gt;3,LEFT(Lista!AH372,1),0),1),0)</f>
        <v>0</v>
      </c>
      <c r="AI372" s="63">
        <f>IF(del_temp!AI372&gt;0,TRUNC(IF(LEN(Lista!AI372)&gt;3,LEFT(Lista!AI372,1),0),1),0)</f>
        <v>0</v>
      </c>
      <c r="AJ372" s="145"/>
    </row>
    <row r="373" spans="1:36" ht="13.5" thickBot="1" x14ac:dyDescent="0.25">
      <c r="A373" s="142"/>
      <c r="B373" s="142"/>
      <c r="C373" s="142"/>
      <c r="D373" s="15">
        <v>3</v>
      </c>
      <c r="E373" s="63">
        <f>IF(del_temp!E373&gt;0,TRUNC(IF(LEN(Lista!E373)&gt;3,LEFT(Lista!E373,1),0),1),0)</f>
        <v>0</v>
      </c>
      <c r="F373" s="63">
        <f>IF(del_temp!F373&gt;0,TRUNC(IF(LEN(Lista!F373)&gt;3,LEFT(Lista!F373,1),0),1),0)</f>
        <v>0</v>
      </c>
      <c r="G373" s="63">
        <f>IF(del_temp!G373&gt;0,TRUNC(IF(LEN(Lista!G373)&gt;3,LEFT(Lista!G373,1),0),1),0)</f>
        <v>0</v>
      </c>
      <c r="H373" s="63">
        <f>IF(del_temp!H373&gt;0,TRUNC(IF(LEN(Lista!H373)&gt;3,LEFT(Lista!H373,1),0),1),0)</f>
        <v>0</v>
      </c>
      <c r="I373" s="63">
        <f>IF(del_temp!I373&gt;0,TRUNC(IF(LEN(Lista!I373)&gt;3,LEFT(Lista!I373,1),0),1),0)</f>
        <v>0</v>
      </c>
      <c r="J373" s="63">
        <f>IF(del_temp!J373&gt;0,TRUNC(IF(LEN(Lista!J373)&gt;3,LEFT(Lista!J373,1),0),1),0)</f>
        <v>0</v>
      </c>
      <c r="K373" s="63">
        <f>IF(del_temp!K373&gt;0,TRUNC(IF(LEN(Lista!K373)&gt;3,LEFT(Lista!K373,1),0),1),0)</f>
        <v>0</v>
      </c>
      <c r="L373" s="63">
        <f>IF(del_temp!L373&gt;0,TRUNC(IF(LEN(Lista!L373)&gt;3,LEFT(Lista!L373,1),0),1),0)</f>
        <v>0</v>
      </c>
      <c r="M373" s="63">
        <f>IF(del_temp!M373&gt;0,TRUNC(IF(LEN(Lista!M373)&gt;3,LEFT(Lista!M373,1),0),1),0)</f>
        <v>0</v>
      </c>
      <c r="N373" s="63">
        <f>IF(del_temp!N373&gt;0,TRUNC(IF(LEN(Lista!N373)&gt;3,LEFT(Lista!N373,1),0),1),0)</f>
        <v>0</v>
      </c>
      <c r="O373" s="63">
        <f>IF(del_temp!O373&gt;0,TRUNC(IF(LEN(Lista!O373)&gt;3,LEFT(Lista!O373,1),0),1),0)</f>
        <v>0</v>
      </c>
      <c r="P373" s="63">
        <f>IF(del_temp!P373&gt;0,TRUNC(IF(LEN(Lista!P373)&gt;3,LEFT(Lista!P373,1),0),1),0)</f>
        <v>0</v>
      </c>
      <c r="Q373" s="63">
        <f>IF(del_temp!Q373&gt;0,TRUNC(IF(LEN(Lista!Q373)&gt;3,LEFT(Lista!Q373,1),0),1),0)</f>
        <v>0</v>
      </c>
      <c r="R373" s="63">
        <f>IF(del_temp!R373&gt;0,TRUNC(IF(LEN(Lista!R373)&gt;3,LEFT(Lista!R373,1),0),1),0)</f>
        <v>0</v>
      </c>
      <c r="S373" s="63">
        <f>IF(del_temp!S373&gt;0,TRUNC(IF(LEN(Lista!S373)&gt;3,LEFT(Lista!S373,1),0),1),0)</f>
        <v>0</v>
      </c>
      <c r="T373" s="63">
        <f>IF(del_temp!T373&gt;0,TRUNC(IF(LEN(Lista!T373)&gt;3,LEFT(Lista!T373,1),0),1),0)</f>
        <v>0</v>
      </c>
      <c r="U373" s="63">
        <f>IF(del_temp!U373&gt;0,TRUNC(IF(LEN(Lista!U373)&gt;3,LEFT(Lista!U373,1),0),1),0)</f>
        <v>0</v>
      </c>
      <c r="V373" s="63">
        <f>IF(del_temp!V373&gt;0,TRUNC(IF(LEN(Lista!V373)&gt;3,LEFT(Lista!V373,1),0),1),0)</f>
        <v>0</v>
      </c>
      <c r="W373" s="63">
        <f>IF(del_temp!W373&gt;0,TRUNC(IF(LEN(Lista!W373)&gt;3,LEFT(Lista!W373,1),0),1),0)</f>
        <v>0</v>
      </c>
      <c r="X373" s="63">
        <f>IF(del_temp!X373&gt;0,TRUNC(IF(LEN(Lista!X373)&gt;3,LEFT(Lista!X373,1),0),1),0)</f>
        <v>0</v>
      </c>
      <c r="Y373" s="63">
        <f>IF(del_temp!Y373&gt;0,TRUNC(IF(LEN(Lista!Y373)&gt;3,LEFT(Lista!Y373,1),0),1),0)</f>
        <v>0</v>
      </c>
      <c r="Z373" s="63">
        <f>IF(del_temp!Z373&gt;0,TRUNC(IF(LEN(Lista!Z373)&gt;3,LEFT(Lista!Z373,1),0),1),0)</f>
        <v>0</v>
      </c>
      <c r="AA373" s="63">
        <f>IF(del_temp!AA373&gt;0,TRUNC(IF(LEN(Lista!AA373)&gt;3,LEFT(Lista!AA373,1),0),1),0)</f>
        <v>0</v>
      </c>
      <c r="AB373" s="63">
        <f>IF(del_temp!AB373&gt;0,TRUNC(IF(LEN(Lista!AB373)&gt;3,LEFT(Lista!AB373,1),0),1),0)</f>
        <v>0</v>
      </c>
      <c r="AC373" s="63">
        <f>IF(del_temp!AC373&gt;0,TRUNC(IF(LEN(Lista!AC373)&gt;3,LEFT(Lista!AC373,1),0),1),0)</f>
        <v>0</v>
      </c>
      <c r="AD373" s="63">
        <f>IF(del_temp!AD373&gt;0,TRUNC(IF(LEN(Lista!AD373)&gt;3,LEFT(Lista!AD373,1),0),1),0)</f>
        <v>0</v>
      </c>
      <c r="AE373" s="63">
        <f>IF(del_temp!AE373&gt;0,TRUNC(IF(LEN(Lista!AE373)&gt;3,LEFT(Lista!AE373,1),0),1),0)</f>
        <v>0</v>
      </c>
      <c r="AF373" s="63">
        <f>IF(del_temp!AF373&gt;0,TRUNC(IF(LEN(Lista!AF373)&gt;3,LEFT(Lista!AF373,1),0),1),0)</f>
        <v>0</v>
      </c>
      <c r="AG373" s="63">
        <f>IF(del_temp!AG373&gt;0,TRUNC(IF(LEN(Lista!AG373)&gt;3,LEFT(Lista!AG373,1),0),1),0)</f>
        <v>0</v>
      </c>
      <c r="AH373" s="63">
        <f>IF(del_temp!AH373&gt;0,TRUNC(IF(LEN(Lista!AH373)&gt;3,LEFT(Lista!AH373,1),0),1),0)</f>
        <v>0</v>
      </c>
      <c r="AI373" s="63">
        <f>IF(del_temp!AI373&gt;0,TRUNC(IF(LEN(Lista!AI373)&gt;3,LEFT(Lista!AI373,1),0),1),0)</f>
        <v>0</v>
      </c>
      <c r="AJ373" s="166"/>
    </row>
    <row r="374" spans="1:36" ht="13.5" thickBot="1" x14ac:dyDescent="0.25">
      <c r="A374" s="164">
        <f>Lista!A374</f>
        <v>4</v>
      </c>
      <c r="B374" s="164">
        <f>Lista!B374</f>
        <v>0</v>
      </c>
      <c r="C374" s="164">
        <f>Lista!C374</f>
        <v>0</v>
      </c>
      <c r="D374" s="15">
        <v>1</v>
      </c>
      <c r="E374" s="63">
        <f>IF(del_temp!E374&gt;0,TRUNC(IF(LEN(Lista!E374)&gt;3,LEFT(Lista!E374,1),0),1),0)</f>
        <v>0</v>
      </c>
      <c r="F374" s="63">
        <f>IF(del_temp!F374&gt;0,TRUNC(IF(LEN(Lista!F374)&gt;3,LEFT(Lista!F374,1),0),1),0)</f>
        <v>0</v>
      </c>
      <c r="G374" s="63">
        <f>IF(del_temp!G374&gt;0,TRUNC(IF(LEN(Lista!G374)&gt;3,LEFT(Lista!G374,1),0),1),0)</f>
        <v>0</v>
      </c>
      <c r="H374" s="63">
        <f>IF(del_temp!H374&gt;0,TRUNC(IF(LEN(Lista!H374)&gt;3,LEFT(Lista!H374,1),0),1),0)</f>
        <v>0</v>
      </c>
      <c r="I374" s="63">
        <f>IF(del_temp!I374&gt;0,TRUNC(IF(LEN(Lista!I374)&gt;3,LEFT(Lista!I374,1),0),1),0)</f>
        <v>0</v>
      </c>
      <c r="J374" s="63">
        <f>IF(del_temp!J374&gt;0,TRUNC(IF(LEN(Lista!J374)&gt;3,LEFT(Lista!J374,1),0),1),0)</f>
        <v>0</v>
      </c>
      <c r="K374" s="63">
        <f>IF(del_temp!K374&gt;0,TRUNC(IF(LEN(Lista!K374)&gt;3,LEFT(Lista!K374,1),0),1),0)</f>
        <v>0</v>
      </c>
      <c r="L374" s="63">
        <f>IF(del_temp!L374&gt;0,TRUNC(IF(LEN(Lista!L374)&gt;3,LEFT(Lista!L374,1),0),1),0)</f>
        <v>0</v>
      </c>
      <c r="M374" s="63">
        <f>IF(del_temp!M374&gt;0,TRUNC(IF(LEN(Lista!M374)&gt;3,LEFT(Lista!M374,1),0),1),0)</f>
        <v>0</v>
      </c>
      <c r="N374" s="63">
        <f>IF(del_temp!N374&gt;0,TRUNC(IF(LEN(Lista!N374)&gt;3,LEFT(Lista!N374,1),0),1),0)</f>
        <v>0</v>
      </c>
      <c r="O374" s="63">
        <f>IF(del_temp!O374&gt;0,TRUNC(IF(LEN(Lista!O374)&gt;3,LEFT(Lista!O374,1),0),1),0)</f>
        <v>0</v>
      </c>
      <c r="P374" s="63">
        <f>IF(del_temp!P374&gt;0,TRUNC(IF(LEN(Lista!P374)&gt;3,LEFT(Lista!P374,1),0),1),0)</f>
        <v>0</v>
      </c>
      <c r="Q374" s="63">
        <f>IF(del_temp!Q374&gt;0,TRUNC(IF(LEN(Lista!Q374)&gt;3,LEFT(Lista!Q374,1),0),1),0)</f>
        <v>0</v>
      </c>
      <c r="R374" s="63">
        <f>IF(del_temp!R374&gt;0,TRUNC(IF(LEN(Lista!R374)&gt;3,LEFT(Lista!R374,1),0),1),0)</f>
        <v>0</v>
      </c>
      <c r="S374" s="63">
        <f>IF(del_temp!S374&gt;0,TRUNC(IF(LEN(Lista!S374)&gt;3,LEFT(Lista!S374,1),0),1),0)</f>
        <v>0</v>
      </c>
      <c r="T374" s="63">
        <f>IF(del_temp!T374&gt;0,TRUNC(IF(LEN(Lista!T374)&gt;3,LEFT(Lista!T374,1),0),1),0)</f>
        <v>0</v>
      </c>
      <c r="U374" s="63">
        <f>IF(del_temp!U374&gt;0,TRUNC(IF(LEN(Lista!U374)&gt;3,LEFT(Lista!U374,1),0),1),0)</f>
        <v>0</v>
      </c>
      <c r="V374" s="63">
        <f>IF(del_temp!V374&gt;0,TRUNC(IF(LEN(Lista!V374)&gt;3,LEFT(Lista!V374,1),0),1),0)</f>
        <v>0</v>
      </c>
      <c r="W374" s="63">
        <f>IF(del_temp!W374&gt;0,TRUNC(IF(LEN(Lista!W374)&gt;3,LEFT(Lista!W374,1),0),1),0)</f>
        <v>0</v>
      </c>
      <c r="X374" s="63">
        <f>IF(del_temp!X374&gt;0,TRUNC(IF(LEN(Lista!X374)&gt;3,LEFT(Lista!X374,1),0),1),0)</f>
        <v>0</v>
      </c>
      <c r="Y374" s="63">
        <f>IF(del_temp!Y374&gt;0,TRUNC(IF(LEN(Lista!Y374)&gt;3,LEFT(Lista!Y374,1),0),1),0)</f>
        <v>0</v>
      </c>
      <c r="Z374" s="63">
        <f>IF(del_temp!Z374&gt;0,TRUNC(IF(LEN(Lista!Z374)&gt;3,LEFT(Lista!Z374,1),0),1),0)</f>
        <v>0</v>
      </c>
      <c r="AA374" s="63">
        <f>IF(del_temp!AA374&gt;0,TRUNC(IF(LEN(Lista!AA374)&gt;3,LEFT(Lista!AA374,1),0),1),0)</f>
        <v>0</v>
      </c>
      <c r="AB374" s="63">
        <f>IF(del_temp!AB374&gt;0,TRUNC(IF(LEN(Lista!AB374)&gt;3,LEFT(Lista!AB374,1),0),1),0)</f>
        <v>0</v>
      </c>
      <c r="AC374" s="63">
        <f>IF(del_temp!AC374&gt;0,TRUNC(IF(LEN(Lista!AC374)&gt;3,LEFT(Lista!AC374,1),0),1),0)</f>
        <v>0</v>
      </c>
      <c r="AD374" s="63">
        <f>IF(del_temp!AD374&gt;0,TRUNC(IF(LEN(Lista!AD374)&gt;3,LEFT(Lista!AD374,1),0),1),0)</f>
        <v>0</v>
      </c>
      <c r="AE374" s="63">
        <f>IF(del_temp!AE374&gt;0,TRUNC(IF(LEN(Lista!AE374)&gt;3,LEFT(Lista!AE374,1),0),1),0)</f>
        <v>0</v>
      </c>
      <c r="AF374" s="63">
        <f>IF(del_temp!AF374&gt;0,TRUNC(IF(LEN(Lista!AF374)&gt;3,LEFT(Lista!AF374,1),0),1),0)</f>
        <v>0</v>
      </c>
      <c r="AG374" s="63">
        <f>IF(del_temp!AG374&gt;0,TRUNC(IF(LEN(Lista!AG374)&gt;3,LEFT(Lista!AG374,1),0),1),0)</f>
        <v>0</v>
      </c>
      <c r="AH374" s="63">
        <f>IF(del_temp!AH374&gt;0,TRUNC(IF(LEN(Lista!AH374)&gt;3,LEFT(Lista!AH374,1),0),1),0)</f>
        <v>0</v>
      </c>
      <c r="AI374" s="63">
        <f>IF(del_temp!AI374&gt;0,TRUNC(IF(LEN(Lista!AI374)&gt;3,LEFT(Lista!AI374,1),0),1),0)</f>
        <v>0</v>
      </c>
      <c r="AJ374" s="165">
        <f>SUM(E374:AI376)</f>
        <v>0</v>
      </c>
    </row>
    <row r="375" spans="1:36" ht="13.5" thickBot="1" x14ac:dyDescent="0.25">
      <c r="A375" s="142"/>
      <c r="B375" s="142"/>
      <c r="C375" s="142"/>
      <c r="D375" s="15">
        <v>2</v>
      </c>
      <c r="E375" s="63">
        <f>IF(del_temp!E375&gt;0,TRUNC(IF(LEN(Lista!E375)&gt;3,LEFT(Lista!E375,1),0),1),0)</f>
        <v>0</v>
      </c>
      <c r="F375" s="63">
        <f>IF(del_temp!F375&gt;0,TRUNC(IF(LEN(Lista!F375)&gt;3,LEFT(Lista!F375,1),0),1),0)</f>
        <v>0</v>
      </c>
      <c r="G375" s="63">
        <f>IF(del_temp!G375&gt;0,TRUNC(IF(LEN(Lista!G375)&gt;3,LEFT(Lista!G375,1),0),1),0)</f>
        <v>0</v>
      </c>
      <c r="H375" s="63">
        <f>IF(del_temp!H375&gt;0,TRUNC(IF(LEN(Lista!H375)&gt;3,LEFT(Lista!H375,1),0),1),0)</f>
        <v>0</v>
      </c>
      <c r="I375" s="63">
        <f>IF(del_temp!I375&gt;0,TRUNC(IF(LEN(Lista!I375)&gt;3,LEFT(Lista!I375,1),0),1),0)</f>
        <v>0</v>
      </c>
      <c r="J375" s="63">
        <f>IF(del_temp!J375&gt;0,TRUNC(IF(LEN(Lista!J375)&gt;3,LEFT(Lista!J375,1),0),1),0)</f>
        <v>0</v>
      </c>
      <c r="K375" s="63">
        <f>IF(del_temp!K375&gt;0,TRUNC(IF(LEN(Lista!K375)&gt;3,LEFT(Lista!K375,1),0),1),0)</f>
        <v>0</v>
      </c>
      <c r="L375" s="63">
        <f>IF(del_temp!L375&gt;0,TRUNC(IF(LEN(Lista!L375)&gt;3,LEFT(Lista!L375,1),0),1),0)</f>
        <v>0</v>
      </c>
      <c r="M375" s="63">
        <f>IF(del_temp!M375&gt;0,TRUNC(IF(LEN(Lista!M375)&gt;3,LEFT(Lista!M375,1),0),1),0)</f>
        <v>0</v>
      </c>
      <c r="N375" s="63">
        <f>IF(del_temp!N375&gt;0,TRUNC(IF(LEN(Lista!N375)&gt;3,LEFT(Lista!N375,1),0),1),0)</f>
        <v>0</v>
      </c>
      <c r="O375" s="63">
        <f>IF(del_temp!O375&gt;0,TRUNC(IF(LEN(Lista!O375)&gt;3,LEFT(Lista!O375,1),0),1),0)</f>
        <v>0</v>
      </c>
      <c r="P375" s="63">
        <f>IF(del_temp!P375&gt;0,TRUNC(IF(LEN(Lista!P375)&gt;3,LEFT(Lista!P375,1),0),1),0)</f>
        <v>0</v>
      </c>
      <c r="Q375" s="63">
        <f>IF(del_temp!Q375&gt;0,TRUNC(IF(LEN(Lista!Q375)&gt;3,LEFT(Lista!Q375,1),0),1),0)</f>
        <v>0</v>
      </c>
      <c r="R375" s="63">
        <f>IF(del_temp!R375&gt;0,TRUNC(IF(LEN(Lista!R375)&gt;3,LEFT(Lista!R375,1),0),1),0)</f>
        <v>0</v>
      </c>
      <c r="S375" s="63">
        <f>IF(del_temp!S375&gt;0,TRUNC(IF(LEN(Lista!S375)&gt;3,LEFT(Lista!S375,1),0),1),0)</f>
        <v>0</v>
      </c>
      <c r="T375" s="63">
        <f>IF(del_temp!T375&gt;0,TRUNC(IF(LEN(Lista!T375)&gt;3,LEFT(Lista!T375,1),0),1),0)</f>
        <v>0</v>
      </c>
      <c r="U375" s="63">
        <f>IF(del_temp!U375&gt;0,TRUNC(IF(LEN(Lista!U375)&gt;3,LEFT(Lista!U375,1),0),1),0)</f>
        <v>0</v>
      </c>
      <c r="V375" s="63">
        <f>IF(del_temp!V375&gt;0,TRUNC(IF(LEN(Lista!V375)&gt;3,LEFT(Lista!V375,1),0),1),0)</f>
        <v>0</v>
      </c>
      <c r="W375" s="63">
        <f>IF(del_temp!W375&gt;0,TRUNC(IF(LEN(Lista!W375)&gt;3,LEFT(Lista!W375,1),0),1),0)</f>
        <v>0</v>
      </c>
      <c r="X375" s="63">
        <f>IF(del_temp!X375&gt;0,TRUNC(IF(LEN(Lista!X375)&gt;3,LEFT(Lista!X375,1),0),1),0)</f>
        <v>0</v>
      </c>
      <c r="Y375" s="63">
        <f>IF(del_temp!Y375&gt;0,TRUNC(IF(LEN(Lista!Y375)&gt;3,LEFT(Lista!Y375,1),0),1),0)</f>
        <v>0</v>
      </c>
      <c r="Z375" s="63">
        <f>IF(del_temp!Z375&gt;0,TRUNC(IF(LEN(Lista!Z375)&gt;3,LEFT(Lista!Z375,1),0),1),0)</f>
        <v>0</v>
      </c>
      <c r="AA375" s="63">
        <f>IF(del_temp!AA375&gt;0,TRUNC(IF(LEN(Lista!AA375)&gt;3,LEFT(Lista!AA375,1),0),1),0)</f>
        <v>0</v>
      </c>
      <c r="AB375" s="63">
        <f>IF(del_temp!AB375&gt;0,TRUNC(IF(LEN(Lista!AB375)&gt;3,LEFT(Lista!AB375,1),0),1),0)</f>
        <v>0</v>
      </c>
      <c r="AC375" s="63">
        <f>IF(del_temp!AC375&gt;0,TRUNC(IF(LEN(Lista!AC375)&gt;3,LEFT(Lista!AC375,1),0),1),0)</f>
        <v>0</v>
      </c>
      <c r="AD375" s="63">
        <f>IF(del_temp!AD375&gt;0,TRUNC(IF(LEN(Lista!AD375)&gt;3,LEFT(Lista!AD375,1),0),1),0)</f>
        <v>0</v>
      </c>
      <c r="AE375" s="63">
        <f>IF(del_temp!AE375&gt;0,TRUNC(IF(LEN(Lista!AE375)&gt;3,LEFT(Lista!AE375,1),0),1),0)</f>
        <v>0</v>
      </c>
      <c r="AF375" s="63">
        <f>IF(del_temp!AF375&gt;0,TRUNC(IF(LEN(Lista!AF375)&gt;3,LEFT(Lista!AF375,1),0),1),0)</f>
        <v>0</v>
      </c>
      <c r="AG375" s="63">
        <f>IF(del_temp!AG375&gt;0,TRUNC(IF(LEN(Lista!AG375)&gt;3,LEFT(Lista!AG375,1),0),1),0)</f>
        <v>0</v>
      </c>
      <c r="AH375" s="63">
        <f>IF(del_temp!AH375&gt;0,TRUNC(IF(LEN(Lista!AH375)&gt;3,LEFT(Lista!AH375,1),0),1),0)</f>
        <v>0</v>
      </c>
      <c r="AI375" s="63">
        <f>IF(del_temp!AI375&gt;0,TRUNC(IF(LEN(Lista!AI375)&gt;3,LEFT(Lista!AI375,1),0),1),0)</f>
        <v>0</v>
      </c>
      <c r="AJ375" s="145"/>
    </row>
    <row r="376" spans="1:36" ht="13.5" thickBot="1" x14ac:dyDescent="0.25">
      <c r="A376" s="142"/>
      <c r="B376" s="142"/>
      <c r="C376" s="142"/>
      <c r="D376" s="15">
        <v>3</v>
      </c>
      <c r="E376" s="63">
        <f>IF(del_temp!E376&gt;0,TRUNC(IF(LEN(Lista!E376)&gt;3,LEFT(Lista!E376,1),0),1),0)</f>
        <v>0</v>
      </c>
      <c r="F376" s="63">
        <f>IF(del_temp!F376&gt;0,TRUNC(IF(LEN(Lista!F376)&gt;3,LEFT(Lista!F376,1),0),1),0)</f>
        <v>0</v>
      </c>
      <c r="G376" s="63">
        <f>IF(del_temp!G376&gt;0,TRUNC(IF(LEN(Lista!G376)&gt;3,LEFT(Lista!G376,1),0),1),0)</f>
        <v>0</v>
      </c>
      <c r="H376" s="63">
        <f>IF(del_temp!H376&gt;0,TRUNC(IF(LEN(Lista!H376)&gt;3,LEFT(Lista!H376,1),0),1),0)</f>
        <v>0</v>
      </c>
      <c r="I376" s="63">
        <f>IF(del_temp!I376&gt;0,TRUNC(IF(LEN(Lista!I376)&gt;3,LEFT(Lista!I376,1),0),1),0)</f>
        <v>0</v>
      </c>
      <c r="J376" s="63">
        <f>IF(del_temp!J376&gt;0,TRUNC(IF(LEN(Lista!J376)&gt;3,LEFT(Lista!J376,1),0),1),0)</f>
        <v>0</v>
      </c>
      <c r="K376" s="63">
        <f>IF(del_temp!K376&gt;0,TRUNC(IF(LEN(Lista!K376)&gt;3,LEFT(Lista!K376,1),0),1),0)</f>
        <v>0</v>
      </c>
      <c r="L376" s="63">
        <f>IF(del_temp!L376&gt;0,TRUNC(IF(LEN(Lista!L376)&gt;3,LEFT(Lista!L376,1),0),1),0)</f>
        <v>0</v>
      </c>
      <c r="M376" s="63">
        <f>IF(del_temp!M376&gt;0,TRUNC(IF(LEN(Lista!M376)&gt;3,LEFT(Lista!M376,1),0),1),0)</f>
        <v>0</v>
      </c>
      <c r="N376" s="63">
        <f>IF(del_temp!N376&gt;0,TRUNC(IF(LEN(Lista!N376)&gt;3,LEFT(Lista!N376,1),0),1),0)</f>
        <v>0</v>
      </c>
      <c r="O376" s="63">
        <f>IF(del_temp!O376&gt;0,TRUNC(IF(LEN(Lista!O376)&gt;3,LEFT(Lista!O376,1),0),1),0)</f>
        <v>0</v>
      </c>
      <c r="P376" s="63">
        <f>IF(del_temp!P376&gt;0,TRUNC(IF(LEN(Lista!P376)&gt;3,LEFT(Lista!P376,1),0),1),0)</f>
        <v>0</v>
      </c>
      <c r="Q376" s="63">
        <f>IF(del_temp!Q376&gt;0,TRUNC(IF(LEN(Lista!Q376)&gt;3,LEFT(Lista!Q376,1),0),1),0)</f>
        <v>0</v>
      </c>
      <c r="R376" s="63">
        <f>IF(del_temp!R376&gt;0,TRUNC(IF(LEN(Lista!R376)&gt;3,LEFT(Lista!R376,1),0),1),0)</f>
        <v>0</v>
      </c>
      <c r="S376" s="63">
        <f>IF(del_temp!S376&gt;0,TRUNC(IF(LEN(Lista!S376)&gt;3,LEFT(Lista!S376,1),0),1),0)</f>
        <v>0</v>
      </c>
      <c r="T376" s="63">
        <f>IF(del_temp!T376&gt;0,TRUNC(IF(LEN(Lista!T376)&gt;3,LEFT(Lista!T376,1),0),1),0)</f>
        <v>0</v>
      </c>
      <c r="U376" s="63">
        <f>IF(del_temp!U376&gt;0,TRUNC(IF(LEN(Lista!U376)&gt;3,LEFT(Lista!U376,1),0),1),0)</f>
        <v>0</v>
      </c>
      <c r="V376" s="63">
        <f>IF(del_temp!V376&gt;0,TRUNC(IF(LEN(Lista!V376)&gt;3,LEFT(Lista!V376,1),0),1),0)</f>
        <v>0</v>
      </c>
      <c r="W376" s="63">
        <f>IF(del_temp!W376&gt;0,TRUNC(IF(LEN(Lista!W376)&gt;3,LEFT(Lista!W376,1),0),1),0)</f>
        <v>0</v>
      </c>
      <c r="X376" s="63">
        <f>IF(del_temp!X376&gt;0,TRUNC(IF(LEN(Lista!X376)&gt;3,LEFT(Lista!X376,1),0),1),0)</f>
        <v>0</v>
      </c>
      <c r="Y376" s="63">
        <f>IF(del_temp!Y376&gt;0,TRUNC(IF(LEN(Lista!Y376)&gt;3,LEFT(Lista!Y376,1),0),1),0)</f>
        <v>0</v>
      </c>
      <c r="Z376" s="63">
        <f>IF(del_temp!Z376&gt;0,TRUNC(IF(LEN(Lista!Z376)&gt;3,LEFT(Lista!Z376,1),0),1),0)</f>
        <v>0</v>
      </c>
      <c r="AA376" s="63">
        <f>IF(del_temp!AA376&gt;0,TRUNC(IF(LEN(Lista!AA376)&gt;3,LEFT(Lista!AA376,1),0),1),0)</f>
        <v>0</v>
      </c>
      <c r="AB376" s="63">
        <f>IF(del_temp!AB376&gt;0,TRUNC(IF(LEN(Lista!AB376)&gt;3,LEFT(Lista!AB376,1),0),1),0)</f>
        <v>0</v>
      </c>
      <c r="AC376" s="63">
        <f>IF(del_temp!AC376&gt;0,TRUNC(IF(LEN(Lista!AC376)&gt;3,LEFT(Lista!AC376,1),0),1),0)</f>
        <v>0</v>
      </c>
      <c r="AD376" s="63">
        <f>IF(del_temp!AD376&gt;0,TRUNC(IF(LEN(Lista!AD376)&gt;3,LEFT(Lista!AD376,1),0),1),0)</f>
        <v>0</v>
      </c>
      <c r="AE376" s="63">
        <f>IF(del_temp!AE376&gt;0,TRUNC(IF(LEN(Lista!AE376)&gt;3,LEFT(Lista!AE376,1),0),1),0)</f>
        <v>0</v>
      </c>
      <c r="AF376" s="63">
        <f>IF(del_temp!AF376&gt;0,TRUNC(IF(LEN(Lista!AF376)&gt;3,LEFT(Lista!AF376,1),0),1),0)</f>
        <v>0</v>
      </c>
      <c r="AG376" s="63">
        <f>IF(del_temp!AG376&gt;0,TRUNC(IF(LEN(Lista!AG376)&gt;3,LEFT(Lista!AG376,1),0),1),0)</f>
        <v>0</v>
      </c>
      <c r="AH376" s="63">
        <f>IF(del_temp!AH376&gt;0,TRUNC(IF(LEN(Lista!AH376)&gt;3,LEFT(Lista!AH376,1),0),1),0)</f>
        <v>0</v>
      </c>
      <c r="AI376" s="63">
        <f>IF(del_temp!AI376&gt;0,TRUNC(IF(LEN(Lista!AI376)&gt;3,LEFT(Lista!AI376,1),0),1),0)</f>
        <v>0</v>
      </c>
      <c r="AJ376" s="166"/>
    </row>
    <row r="377" spans="1:36" ht="13.5" thickBot="1" x14ac:dyDescent="0.25">
      <c r="A377" s="164">
        <f>Lista!A377</f>
        <v>5</v>
      </c>
      <c r="B377" s="164">
        <f>Lista!B377</f>
        <v>0</v>
      </c>
      <c r="C377" s="164">
        <f>Lista!C377</f>
        <v>0</v>
      </c>
      <c r="D377" s="19">
        <v>1</v>
      </c>
      <c r="E377" s="63">
        <f>IF(del_temp!E377&gt;0,TRUNC(IF(LEN(Lista!E377)&gt;3,LEFT(Lista!E377,1),0),1),0)</f>
        <v>0</v>
      </c>
      <c r="F377" s="63">
        <f>IF(del_temp!F377&gt;0,TRUNC(IF(LEN(Lista!F377)&gt;3,LEFT(Lista!F377,1),0),1),0)</f>
        <v>0</v>
      </c>
      <c r="G377" s="63">
        <f>IF(del_temp!G377&gt;0,TRUNC(IF(LEN(Lista!G377)&gt;3,LEFT(Lista!G377,1),0),1),0)</f>
        <v>0</v>
      </c>
      <c r="H377" s="63">
        <f>IF(del_temp!H377&gt;0,TRUNC(IF(LEN(Lista!H377)&gt;3,LEFT(Lista!H377,1),0),1),0)</f>
        <v>0</v>
      </c>
      <c r="I377" s="63">
        <f>IF(del_temp!I377&gt;0,TRUNC(IF(LEN(Lista!I377)&gt;3,LEFT(Lista!I377,1),0),1),0)</f>
        <v>0</v>
      </c>
      <c r="J377" s="63">
        <f>IF(del_temp!J377&gt;0,TRUNC(IF(LEN(Lista!J377)&gt;3,LEFT(Lista!J377,1),0),1),0)</f>
        <v>0</v>
      </c>
      <c r="K377" s="63">
        <f>IF(del_temp!K377&gt;0,TRUNC(IF(LEN(Lista!K377)&gt;3,LEFT(Lista!K377,1),0),1),0)</f>
        <v>0</v>
      </c>
      <c r="L377" s="63">
        <f>IF(del_temp!L377&gt;0,TRUNC(IF(LEN(Lista!L377)&gt;3,LEFT(Lista!L377,1),0),1),0)</f>
        <v>0</v>
      </c>
      <c r="M377" s="63">
        <f>IF(del_temp!M377&gt;0,TRUNC(IF(LEN(Lista!M377)&gt;3,LEFT(Lista!M377,1),0),1),0)</f>
        <v>0</v>
      </c>
      <c r="N377" s="63">
        <f>IF(del_temp!N377&gt;0,TRUNC(IF(LEN(Lista!N377)&gt;3,LEFT(Lista!N377,1),0),1),0)</f>
        <v>0</v>
      </c>
      <c r="O377" s="63">
        <f>IF(del_temp!O377&gt;0,TRUNC(IF(LEN(Lista!O377)&gt;3,LEFT(Lista!O377,1),0),1),0)</f>
        <v>0</v>
      </c>
      <c r="P377" s="63">
        <f>IF(del_temp!P377&gt;0,TRUNC(IF(LEN(Lista!P377)&gt;3,LEFT(Lista!P377,1),0),1),0)</f>
        <v>0</v>
      </c>
      <c r="Q377" s="63">
        <f>IF(del_temp!Q377&gt;0,TRUNC(IF(LEN(Lista!Q377)&gt;3,LEFT(Lista!Q377,1),0),1),0)</f>
        <v>0</v>
      </c>
      <c r="R377" s="63">
        <f>IF(del_temp!R377&gt;0,TRUNC(IF(LEN(Lista!R377)&gt;3,LEFT(Lista!R377,1),0),1),0)</f>
        <v>0</v>
      </c>
      <c r="S377" s="63">
        <f>IF(del_temp!S377&gt;0,TRUNC(IF(LEN(Lista!S377)&gt;3,LEFT(Lista!S377,1),0),1),0)</f>
        <v>0</v>
      </c>
      <c r="T377" s="63">
        <f>IF(del_temp!T377&gt;0,TRUNC(IF(LEN(Lista!T377)&gt;3,LEFT(Lista!T377,1),0),1),0)</f>
        <v>0</v>
      </c>
      <c r="U377" s="63">
        <f>IF(del_temp!U377&gt;0,TRUNC(IF(LEN(Lista!U377)&gt;3,LEFT(Lista!U377,1),0),1),0)</f>
        <v>0</v>
      </c>
      <c r="V377" s="63">
        <f>IF(del_temp!V377&gt;0,TRUNC(IF(LEN(Lista!V377)&gt;3,LEFT(Lista!V377,1),0),1),0)</f>
        <v>0</v>
      </c>
      <c r="W377" s="63">
        <f>IF(del_temp!W377&gt;0,TRUNC(IF(LEN(Lista!W377)&gt;3,LEFT(Lista!W377,1),0),1),0)</f>
        <v>0</v>
      </c>
      <c r="X377" s="63">
        <f>IF(del_temp!X377&gt;0,TRUNC(IF(LEN(Lista!X377)&gt;3,LEFT(Lista!X377,1),0),1),0)</f>
        <v>0</v>
      </c>
      <c r="Y377" s="63">
        <f>IF(del_temp!Y377&gt;0,TRUNC(IF(LEN(Lista!Y377)&gt;3,LEFT(Lista!Y377,1),0),1),0)</f>
        <v>0</v>
      </c>
      <c r="Z377" s="63">
        <f>IF(del_temp!Z377&gt;0,TRUNC(IF(LEN(Lista!Z377)&gt;3,LEFT(Lista!Z377,1),0),1),0)</f>
        <v>0</v>
      </c>
      <c r="AA377" s="63">
        <f>IF(del_temp!AA377&gt;0,TRUNC(IF(LEN(Lista!AA377)&gt;3,LEFT(Lista!AA377,1),0),1),0)</f>
        <v>0</v>
      </c>
      <c r="AB377" s="63">
        <f>IF(del_temp!AB377&gt;0,TRUNC(IF(LEN(Lista!AB377)&gt;3,LEFT(Lista!AB377,1),0),1),0)</f>
        <v>0</v>
      </c>
      <c r="AC377" s="63">
        <f>IF(del_temp!AC377&gt;0,TRUNC(IF(LEN(Lista!AC377)&gt;3,LEFT(Lista!AC377,1),0),1),0)</f>
        <v>0</v>
      </c>
      <c r="AD377" s="63">
        <f>IF(del_temp!AD377&gt;0,TRUNC(IF(LEN(Lista!AD377)&gt;3,LEFT(Lista!AD377,1),0),1),0)</f>
        <v>0</v>
      </c>
      <c r="AE377" s="63">
        <f>IF(del_temp!AE377&gt;0,TRUNC(IF(LEN(Lista!AE377)&gt;3,LEFT(Lista!AE377,1),0),1),0)</f>
        <v>0</v>
      </c>
      <c r="AF377" s="63">
        <f>IF(del_temp!AF377&gt;0,TRUNC(IF(LEN(Lista!AF377)&gt;3,LEFT(Lista!AF377,1),0),1),0)</f>
        <v>0</v>
      </c>
      <c r="AG377" s="63">
        <f>IF(del_temp!AG377&gt;0,TRUNC(IF(LEN(Lista!AG377)&gt;3,LEFT(Lista!AG377,1),0),1),0)</f>
        <v>0</v>
      </c>
      <c r="AH377" s="63">
        <f>IF(del_temp!AH377&gt;0,TRUNC(IF(LEN(Lista!AH377)&gt;3,LEFT(Lista!AH377,1),0),1),0)</f>
        <v>0</v>
      </c>
      <c r="AI377" s="63">
        <f>IF(del_temp!AI377&gt;0,TRUNC(IF(LEN(Lista!AI377)&gt;3,LEFT(Lista!AI377,1),0),1),0)</f>
        <v>0</v>
      </c>
      <c r="AJ377" s="165">
        <f t="shared" si="74"/>
        <v>0</v>
      </c>
    </row>
    <row r="378" spans="1:36" ht="13.5" thickBot="1" x14ac:dyDescent="0.25">
      <c r="A378" s="142"/>
      <c r="B378" s="142"/>
      <c r="C378" s="142"/>
      <c r="D378" s="19">
        <v>2</v>
      </c>
      <c r="E378" s="63">
        <f>IF(del_temp!E378&gt;0,TRUNC(IF(LEN(Lista!E378)&gt;3,LEFT(Lista!E378,1),0),1),0)</f>
        <v>0</v>
      </c>
      <c r="F378" s="63">
        <f>IF(del_temp!F378&gt;0,TRUNC(IF(LEN(Lista!F378)&gt;3,LEFT(Lista!F378,1),0),1),0)</f>
        <v>0</v>
      </c>
      <c r="G378" s="63">
        <f>IF(del_temp!G378&gt;0,TRUNC(IF(LEN(Lista!G378)&gt;3,LEFT(Lista!G378,1),0),1),0)</f>
        <v>0</v>
      </c>
      <c r="H378" s="63">
        <f>IF(del_temp!H378&gt;0,TRUNC(IF(LEN(Lista!H378)&gt;3,LEFT(Lista!H378,1),0),1),0)</f>
        <v>0</v>
      </c>
      <c r="I378" s="63">
        <f>IF(del_temp!I378&gt;0,TRUNC(IF(LEN(Lista!I378)&gt;3,LEFT(Lista!I378,1),0),1),0)</f>
        <v>0</v>
      </c>
      <c r="J378" s="63">
        <f>IF(del_temp!J378&gt;0,TRUNC(IF(LEN(Lista!J378)&gt;3,LEFT(Lista!J378,1),0),1),0)</f>
        <v>0</v>
      </c>
      <c r="K378" s="63">
        <f>IF(del_temp!K378&gt;0,TRUNC(IF(LEN(Lista!K378)&gt;3,LEFT(Lista!K378,1),0),1),0)</f>
        <v>0</v>
      </c>
      <c r="L378" s="63">
        <f>IF(del_temp!L378&gt;0,TRUNC(IF(LEN(Lista!L378)&gt;3,LEFT(Lista!L378,1),0),1),0)</f>
        <v>0</v>
      </c>
      <c r="M378" s="63">
        <f>IF(del_temp!M378&gt;0,TRUNC(IF(LEN(Lista!M378)&gt;3,LEFT(Lista!M378,1),0),1),0)</f>
        <v>0</v>
      </c>
      <c r="N378" s="63">
        <f>IF(del_temp!N378&gt;0,TRUNC(IF(LEN(Lista!N378)&gt;3,LEFT(Lista!N378,1),0),1),0)</f>
        <v>0</v>
      </c>
      <c r="O378" s="63">
        <f>IF(del_temp!O378&gt;0,TRUNC(IF(LEN(Lista!O378)&gt;3,LEFT(Lista!O378,1),0),1),0)</f>
        <v>0</v>
      </c>
      <c r="P378" s="63">
        <f>IF(del_temp!P378&gt;0,TRUNC(IF(LEN(Lista!P378)&gt;3,LEFT(Lista!P378,1),0),1),0)</f>
        <v>0</v>
      </c>
      <c r="Q378" s="63">
        <f>IF(del_temp!Q378&gt;0,TRUNC(IF(LEN(Lista!Q378)&gt;3,LEFT(Lista!Q378,1),0),1),0)</f>
        <v>0</v>
      </c>
      <c r="R378" s="63">
        <f>IF(del_temp!R378&gt;0,TRUNC(IF(LEN(Lista!R378)&gt;3,LEFT(Lista!R378,1),0),1),0)</f>
        <v>0</v>
      </c>
      <c r="S378" s="63">
        <f>IF(del_temp!S378&gt;0,TRUNC(IF(LEN(Lista!S378)&gt;3,LEFT(Lista!S378,1),0),1),0)</f>
        <v>0</v>
      </c>
      <c r="T378" s="63">
        <f>IF(del_temp!T378&gt;0,TRUNC(IF(LEN(Lista!T378)&gt;3,LEFT(Lista!T378,1),0),1),0)</f>
        <v>0</v>
      </c>
      <c r="U378" s="63">
        <f>IF(del_temp!U378&gt;0,TRUNC(IF(LEN(Lista!U378)&gt;3,LEFT(Lista!U378,1),0),1),0)</f>
        <v>0</v>
      </c>
      <c r="V378" s="63">
        <f>IF(del_temp!V378&gt;0,TRUNC(IF(LEN(Lista!V378)&gt;3,LEFT(Lista!V378,1),0),1),0)</f>
        <v>0</v>
      </c>
      <c r="W378" s="63">
        <f>IF(del_temp!W378&gt;0,TRUNC(IF(LEN(Lista!W378)&gt;3,LEFT(Lista!W378,1),0),1),0)</f>
        <v>0</v>
      </c>
      <c r="X378" s="63">
        <f>IF(del_temp!X378&gt;0,TRUNC(IF(LEN(Lista!X378)&gt;3,LEFT(Lista!X378,1),0),1),0)</f>
        <v>0</v>
      </c>
      <c r="Y378" s="63">
        <f>IF(del_temp!Y378&gt;0,TRUNC(IF(LEN(Lista!Y378)&gt;3,LEFT(Lista!Y378,1),0),1),0)</f>
        <v>0</v>
      </c>
      <c r="Z378" s="63">
        <f>IF(del_temp!Z378&gt;0,TRUNC(IF(LEN(Lista!Z378)&gt;3,LEFT(Lista!Z378,1),0),1),0)</f>
        <v>0</v>
      </c>
      <c r="AA378" s="63">
        <f>IF(del_temp!AA378&gt;0,TRUNC(IF(LEN(Lista!AA378)&gt;3,LEFT(Lista!AA378,1),0),1),0)</f>
        <v>0</v>
      </c>
      <c r="AB378" s="63">
        <f>IF(del_temp!AB378&gt;0,TRUNC(IF(LEN(Lista!AB378)&gt;3,LEFT(Lista!AB378,1),0),1),0)</f>
        <v>0</v>
      </c>
      <c r="AC378" s="63">
        <f>IF(del_temp!AC378&gt;0,TRUNC(IF(LEN(Lista!AC378)&gt;3,LEFT(Lista!AC378,1),0),1),0)</f>
        <v>0</v>
      </c>
      <c r="AD378" s="63">
        <f>IF(del_temp!AD378&gt;0,TRUNC(IF(LEN(Lista!AD378)&gt;3,LEFT(Lista!AD378,1),0),1),0)</f>
        <v>0</v>
      </c>
      <c r="AE378" s="63">
        <f>IF(del_temp!AE378&gt;0,TRUNC(IF(LEN(Lista!AE378)&gt;3,LEFT(Lista!AE378,1),0),1),0)</f>
        <v>0</v>
      </c>
      <c r="AF378" s="63">
        <f>IF(del_temp!AF378&gt;0,TRUNC(IF(LEN(Lista!AF378)&gt;3,LEFT(Lista!AF378,1),0),1),0)</f>
        <v>0</v>
      </c>
      <c r="AG378" s="63">
        <f>IF(del_temp!AG378&gt;0,TRUNC(IF(LEN(Lista!AG378)&gt;3,LEFT(Lista!AG378,1),0),1),0)</f>
        <v>0</v>
      </c>
      <c r="AH378" s="63">
        <f>IF(del_temp!AH378&gt;0,TRUNC(IF(LEN(Lista!AH378)&gt;3,LEFT(Lista!AH378,1),0),1),0)</f>
        <v>0</v>
      </c>
      <c r="AI378" s="63">
        <f>IF(del_temp!AI378&gt;0,TRUNC(IF(LEN(Lista!AI378)&gt;3,LEFT(Lista!AI378,1),0),1),0)</f>
        <v>0</v>
      </c>
      <c r="AJ378" s="145"/>
    </row>
    <row r="379" spans="1:36" ht="13.5" thickBot="1" x14ac:dyDescent="0.25">
      <c r="A379" s="142"/>
      <c r="B379" s="142"/>
      <c r="C379" s="142"/>
      <c r="D379" s="19">
        <v>3</v>
      </c>
      <c r="E379" s="63">
        <f>IF(del_temp!E379&gt;0,TRUNC(IF(LEN(Lista!E379)&gt;3,LEFT(Lista!E379,1),0),1),0)</f>
        <v>0</v>
      </c>
      <c r="F379" s="63">
        <f>IF(del_temp!F379&gt;0,TRUNC(IF(LEN(Lista!F379)&gt;3,LEFT(Lista!F379,1),0),1),0)</f>
        <v>0</v>
      </c>
      <c r="G379" s="63">
        <f>IF(del_temp!G379&gt;0,TRUNC(IF(LEN(Lista!G379)&gt;3,LEFT(Lista!G379,1),0),1),0)</f>
        <v>0</v>
      </c>
      <c r="H379" s="63">
        <f>IF(del_temp!H379&gt;0,TRUNC(IF(LEN(Lista!H379)&gt;3,LEFT(Lista!H379,1),0),1),0)</f>
        <v>0</v>
      </c>
      <c r="I379" s="63">
        <f>IF(del_temp!I379&gt;0,TRUNC(IF(LEN(Lista!I379)&gt;3,LEFT(Lista!I379,1),0),1),0)</f>
        <v>0</v>
      </c>
      <c r="J379" s="63">
        <f>IF(del_temp!J379&gt;0,TRUNC(IF(LEN(Lista!J379)&gt;3,LEFT(Lista!J379,1),0),1),0)</f>
        <v>0</v>
      </c>
      <c r="K379" s="63">
        <f>IF(del_temp!K379&gt;0,TRUNC(IF(LEN(Lista!K379)&gt;3,LEFT(Lista!K379,1),0),1),0)</f>
        <v>0</v>
      </c>
      <c r="L379" s="63">
        <f>IF(del_temp!L379&gt;0,TRUNC(IF(LEN(Lista!L379)&gt;3,LEFT(Lista!L379,1),0),1),0)</f>
        <v>0</v>
      </c>
      <c r="M379" s="63">
        <f>IF(del_temp!M379&gt;0,TRUNC(IF(LEN(Lista!M379)&gt;3,LEFT(Lista!M379,1),0),1),0)</f>
        <v>0</v>
      </c>
      <c r="N379" s="63">
        <f>IF(del_temp!N379&gt;0,TRUNC(IF(LEN(Lista!N379)&gt;3,LEFT(Lista!N379,1),0),1),0)</f>
        <v>0</v>
      </c>
      <c r="O379" s="63">
        <f>IF(del_temp!O379&gt;0,TRUNC(IF(LEN(Lista!O379)&gt;3,LEFT(Lista!O379,1),0),1),0)</f>
        <v>0</v>
      </c>
      <c r="P379" s="63">
        <f>IF(del_temp!P379&gt;0,TRUNC(IF(LEN(Lista!P379)&gt;3,LEFT(Lista!P379,1),0),1),0)</f>
        <v>0</v>
      </c>
      <c r="Q379" s="63">
        <f>IF(del_temp!Q379&gt;0,TRUNC(IF(LEN(Lista!Q379)&gt;3,LEFT(Lista!Q379,1),0),1),0)</f>
        <v>0</v>
      </c>
      <c r="R379" s="63">
        <f>IF(del_temp!R379&gt;0,TRUNC(IF(LEN(Lista!R379)&gt;3,LEFT(Lista!R379,1),0),1),0)</f>
        <v>0</v>
      </c>
      <c r="S379" s="63">
        <f>IF(del_temp!S379&gt;0,TRUNC(IF(LEN(Lista!S379)&gt;3,LEFT(Lista!S379,1),0),1),0)</f>
        <v>0</v>
      </c>
      <c r="T379" s="63">
        <f>IF(del_temp!T379&gt;0,TRUNC(IF(LEN(Lista!T379)&gt;3,LEFT(Lista!T379,1),0),1),0)</f>
        <v>0</v>
      </c>
      <c r="U379" s="63">
        <f>IF(del_temp!U379&gt;0,TRUNC(IF(LEN(Lista!U379)&gt;3,LEFT(Lista!U379,1),0),1),0)</f>
        <v>0</v>
      </c>
      <c r="V379" s="63">
        <f>IF(del_temp!V379&gt;0,TRUNC(IF(LEN(Lista!V379)&gt;3,LEFT(Lista!V379,1),0),1),0)</f>
        <v>0</v>
      </c>
      <c r="W379" s="63">
        <f>IF(del_temp!W379&gt;0,TRUNC(IF(LEN(Lista!W379)&gt;3,LEFT(Lista!W379,1),0),1),0)</f>
        <v>0</v>
      </c>
      <c r="X379" s="63">
        <f>IF(del_temp!X379&gt;0,TRUNC(IF(LEN(Lista!X379)&gt;3,LEFT(Lista!X379,1),0),1),0)</f>
        <v>0</v>
      </c>
      <c r="Y379" s="63">
        <f>IF(del_temp!Y379&gt;0,TRUNC(IF(LEN(Lista!Y379)&gt;3,LEFT(Lista!Y379,1),0),1),0)</f>
        <v>0</v>
      </c>
      <c r="Z379" s="63">
        <f>IF(del_temp!Z379&gt;0,TRUNC(IF(LEN(Lista!Z379)&gt;3,LEFT(Lista!Z379,1),0),1),0)</f>
        <v>0</v>
      </c>
      <c r="AA379" s="63">
        <f>IF(del_temp!AA379&gt;0,TRUNC(IF(LEN(Lista!AA379)&gt;3,LEFT(Lista!AA379,1),0),1),0)</f>
        <v>0</v>
      </c>
      <c r="AB379" s="63">
        <f>IF(del_temp!AB379&gt;0,TRUNC(IF(LEN(Lista!AB379)&gt;3,LEFT(Lista!AB379,1),0),1),0)</f>
        <v>0</v>
      </c>
      <c r="AC379" s="63">
        <f>IF(del_temp!AC379&gt;0,TRUNC(IF(LEN(Lista!AC379)&gt;3,LEFT(Lista!AC379,1),0),1),0)</f>
        <v>0</v>
      </c>
      <c r="AD379" s="63">
        <f>IF(del_temp!AD379&gt;0,TRUNC(IF(LEN(Lista!AD379)&gt;3,LEFT(Lista!AD379,1),0),1),0)</f>
        <v>0</v>
      </c>
      <c r="AE379" s="63">
        <f>IF(del_temp!AE379&gt;0,TRUNC(IF(LEN(Lista!AE379)&gt;3,LEFT(Lista!AE379,1),0),1),0)</f>
        <v>0</v>
      </c>
      <c r="AF379" s="63">
        <f>IF(del_temp!AF379&gt;0,TRUNC(IF(LEN(Lista!AF379)&gt;3,LEFT(Lista!AF379,1),0),1),0)</f>
        <v>0</v>
      </c>
      <c r="AG379" s="63">
        <f>IF(del_temp!AG379&gt;0,TRUNC(IF(LEN(Lista!AG379)&gt;3,LEFT(Lista!AG379,1),0),1),0)</f>
        <v>0</v>
      </c>
      <c r="AH379" s="63">
        <f>IF(del_temp!AH379&gt;0,TRUNC(IF(LEN(Lista!AH379)&gt;3,LEFT(Lista!AH379,1),0),1),0)</f>
        <v>0</v>
      </c>
      <c r="AI379" s="63">
        <f>IF(del_temp!AI379&gt;0,TRUNC(IF(LEN(Lista!AI379)&gt;3,LEFT(Lista!AI379,1),0),1),0)</f>
        <v>0</v>
      </c>
      <c r="AJ379" s="166"/>
    </row>
    <row r="380" spans="1:36" ht="13.5" thickBot="1" x14ac:dyDescent="0.25">
      <c r="A380" s="152" t="s">
        <v>165</v>
      </c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160"/>
      <c r="W380" s="160"/>
      <c r="X380" s="160"/>
      <c r="Y380" s="160"/>
      <c r="Z380" s="160"/>
      <c r="AA380" s="160"/>
      <c r="AB380" s="160"/>
      <c r="AC380" s="160"/>
      <c r="AD380" s="160"/>
      <c r="AE380" s="160"/>
      <c r="AF380" s="160"/>
      <c r="AG380" s="160"/>
      <c r="AH380" s="160"/>
      <c r="AI380" s="160"/>
      <c r="AJ380" s="35">
        <v>0</v>
      </c>
    </row>
    <row r="381" spans="1:36" ht="13.5" thickBot="1" x14ac:dyDescent="0.25">
      <c r="A381" s="132" t="str">
        <f>Lista!A381</f>
        <v>Suwnicowe</v>
      </c>
      <c r="B381" s="181"/>
      <c r="C381" s="182"/>
      <c r="D381" s="29"/>
      <c r="E381" s="63">
        <f>Lista!E381</f>
        <v>1</v>
      </c>
      <c r="F381" s="63">
        <f>Lista!F381</f>
        <v>2</v>
      </c>
      <c r="G381" s="63">
        <f>Lista!G381</f>
        <v>3</v>
      </c>
      <c r="H381" s="63">
        <f>Lista!H381</f>
        <v>4</v>
      </c>
      <c r="I381" s="63">
        <f>Lista!I381</f>
        <v>5</v>
      </c>
      <c r="J381" s="63">
        <f>Lista!J381</f>
        <v>6</v>
      </c>
      <c r="K381" s="63">
        <f>Lista!K381</f>
        <v>7</v>
      </c>
      <c r="L381" s="63">
        <f>Lista!L381</f>
        <v>8</v>
      </c>
      <c r="M381" s="63">
        <f>Lista!M381</f>
        <v>9</v>
      </c>
      <c r="N381" s="63">
        <f>Lista!N381</f>
        <v>10</v>
      </c>
      <c r="O381" s="63">
        <f>Lista!O381</f>
        <v>11</v>
      </c>
      <c r="P381" s="63">
        <f>Lista!P381</f>
        <v>12</v>
      </c>
      <c r="Q381" s="63">
        <f>Lista!Q381</f>
        <v>13</v>
      </c>
      <c r="R381" s="63">
        <f>Lista!R381</f>
        <v>14</v>
      </c>
      <c r="S381" s="63">
        <f>Lista!S381</f>
        <v>15</v>
      </c>
      <c r="T381" s="63">
        <f>Lista!T381</f>
        <v>16</v>
      </c>
      <c r="U381" s="63">
        <f>Lista!U381</f>
        <v>17</v>
      </c>
      <c r="V381" s="63">
        <f>Lista!V381</f>
        <v>18</v>
      </c>
      <c r="W381" s="63">
        <f>Lista!W381</f>
        <v>19</v>
      </c>
      <c r="X381" s="63">
        <f>Lista!X381</f>
        <v>20</v>
      </c>
      <c r="Y381" s="63">
        <f>Lista!Y381</f>
        <v>21</v>
      </c>
      <c r="Z381" s="63">
        <f>Lista!Z381</f>
        <v>22</v>
      </c>
      <c r="AA381" s="63">
        <f>Lista!AA381</f>
        <v>23</v>
      </c>
      <c r="AB381" s="63">
        <f>Lista!AB381</f>
        <v>24</v>
      </c>
      <c r="AC381" s="63">
        <f>Lista!AC381</f>
        <v>25</v>
      </c>
      <c r="AD381" s="63">
        <f>Lista!AD381</f>
        <v>26</v>
      </c>
      <c r="AE381" s="63">
        <f>Lista!AE381</f>
        <v>27</v>
      </c>
      <c r="AF381" s="63">
        <f>Lista!AF381</f>
        <v>28</v>
      </c>
      <c r="AG381" s="63">
        <f>Lista!AG381</f>
        <v>29</v>
      </c>
      <c r="AH381" s="63">
        <f>Lista!AH381</f>
        <v>30</v>
      </c>
      <c r="AI381" s="63">
        <f>Lista!AI381</f>
        <v>31</v>
      </c>
      <c r="AJ381" s="31" t="s">
        <v>76</v>
      </c>
    </row>
    <row r="382" spans="1:36" ht="13.5" thickBot="1" x14ac:dyDescent="0.25">
      <c r="A382" s="164">
        <f>Lista!A382</f>
        <v>1</v>
      </c>
      <c r="B382" s="164">
        <f>Lista!B382</f>
        <v>1481</v>
      </c>
      <c r="C382" s="164" t="str">
        <f>Lista!C382</f>
        <v>Gajer Ewa</v>
      </c>
      <c r="D382" s="14">
        <v>1</v>
      </c>
      <c r="E382" s="63">
        <f>IF(del_temp!E382&gt;0,TRUNC(IF(LEN(Lista!E382)&gt;3,LEFT(Lista!E382,1),0),1),0)</f>
        <v>0</v>
      </c>
      <c r="F382" s="63">
        <f>IF(del_temp!F382&gt;0,TRUNC(IF(LEN(Lista!F382)&gt;3,LEFT(Lista!F382,1),0),1),0)</f>
        <v>0</v>
      </c>
      <c r="G382" s="63">
        <f>IF(del_temp!G382&gt;0,TRUNC(IF(LEN(Lista!G382)&gt;3,LEFT(Lista!G382,1),0),1),0)</f>
        <v>0</v>
      </c>
      <c r="H382" s="63">
        <f>IF(del_temp!H382&gt;0,TRUNC(IF(LEN(Lista!H382)&gt;3,LEFT(Lista!H382,1),0),1),0)</f>
        <v>0</v>
      </c>
      <c r="I382" s="63">
        <f>IF(del_temp!I382&gt;0,TRUNC(IF(LEN(Lista!I382)&gt;3,LEFT(Lista!I382,1),0),1),0)</f>
        <v>0</v>
      </c>
      <c r="J382" s="63">
        <f>IF(del_temp!J382&gt;0,TRUNC(IF(LEN(Lista!J382)&gt;3,LEFT(Lista!J382,1),0),1),0)</f>
        <v>0</v>
      </c>
      <c r="K382" s="63">
        <f>IF(del_temp!K382&gt;0,TRUNC(IF(LEN(Lista!K382)&gt;3,LEFT(Lista!K382,1),0),1),0)</f>
        <v>0</v>
      </c>
      <c r="L382" s="63">
        <f>IF(del_temp!L382&gt;0,TRUNC(IF(LEN(Lista!L382)&gt;3,LEFT(Lista!L382,1),0),1),0)</f>
        <v>0</v>
      </c>
      <c r="M382" s="63">
        <f>IF(del_temp!M382&gt;0,TRUNC(IF(LEN(Lista!M382)&gt;3,LEFT(Lista!M382,1),0),1),0)</f>
        <v>0</v>
      </c>
      <c r="N382" s="63">
        <f>IF(del_temp!N382&gt;0,TRUNC(IF(LEN(Lista!N382)&gt;3,LEFT(Lista!N382,1),0),1),0)</f>
        <v>0</v>
      </c>
      <c r="O382" s="63">
        <f>IF(del_temp!O382&gt;0,TRUNC(IF(LEN(Lista!O382)&gt;3,LEFT(Lista!O382,1),0),1),0)</f>
        <v>0</v>
      </c>
      <c r="P382" s="63">
        <f>IF(del_temp!P382&gt;0,TRUNC(IF(LEN(Lista!P382)&gt;3,LEFT(Lista!P382,1),0),1),0)</f>
        <v>0</v>
      </c>
      <c r="Q382" s="63">
        <f>IF(del_temp!Q382&gt;0,TRUNC(IF(LEN(Lista!Q382)&gt;3,LEFT(Lista!Q382,1),0),1),0)</f>
        <v>0</v>
      </c>
      <c r="R382" s="63">
        <f>IF(del_temp!R382&gt;0,TRUNC(IF(LEN(Lista!R382)&gt;3,LEFT(Lista!R382,1),0),1),0)</f>
        <v>0</v>
      </c>
      <c r="S382" s="63">
        <f>IF(del_temp!S382&gt;0,TRUNC(IF(LEN(Lista!S382)&gt;3,LEFT(Lista!S382,1),0),1),0)</f>
        <v>0</v>
      </c>
      <c r="T382" s="63">
        <f>IF(del_temp!T382&gt;0,TRUNC(IF(LEN(Lista!T382)&gt;3,LEFT(Lista!T382,1),0),1),0)</f>
        <v>0</v>
      </c>
      <c r="U382" s="63">
        <f>IF(del_temp!U382&gt;0,TRUNC(IF(LEN(Lista!U382)&gt;3,LEFT(Lista!U382,1),0),1),0)</f>
        <v>0</v>
      </c>
      <c r="V382" s="63">
        <f>IF(del_temp!V382&gt;0,TRUNC(IF(LEN(Lista!V382)&gt;3,LEFT(Lista!V382,1),0),1),0)</f>
        <v>0</v>
      </c>
      <c r="W382" s="63">
        <f>IF(del_temp!W382&gt;0,TRUNC(IF(LEN(Lista!W382)&gt;3,LEFT(Lista!W382,1),0),1),0)</f>
        <v>0</v>
      </c>
      <c r="X382" s="63">
        <f>IF(del_temp!X382&gt;0,TRUNC(IF(LEN(Lista!X382)&gt;3,LEFT(Lista!X382,1),0),1),0)</f>
        <v>0</v>
      </c>
      <c r="Y382" s="63">
        <f>IF(del_temp!Y382&gt;0,TRUNC(IF(LEN(Lista!Y382)&gt;3,LEFT(Lista!Y382,1),0),1),0)</f>
        <v>0</v>
      </c>
      <c r="Z382" s="63">
        <f>IF(del_temp!Z382&gt;0,TRUNC(IF(LEN(Lista!Z382)&gt;3,LEFT(Lista!Z382,1),0),1),0)</f>
        <v>0</v>
      </c>
      <c r="AA382" s="63">
        <f>IF(del_temp!AA382&gt;0,TRUNC(IF(LEN(Lista!AA382)&gt;3,LEFT(Lista!AA382,1),0),1),0)</f>
        <v>0</v>
      </c>
      <c r="AB382" s="63">
        <f>IF(del_temp!AB382&gt;0,TRUNC(IF(LEN(Lista!AB382)&gt;3,LEFT(Lista!AB382,1),0),1),0)</f>
        <v>0</v>
      </c>
      <c r="AC382" s="63">
        <f>IF(del_temp!AC382&gt;0,TRUNC(IF(LEN(Lista!AC382)&gt;3,LEFT(Lista!AC382,1),0),1),0)</f>
        <v>0</v>
      </c>
      <c r="AD382" s="63">
        <f>IF(del_temp!AD382&gt;0,TRUNC(IF(LEN(Lista!AD382)&gt;3,LEFT(Lista!AD382,1),0),1),0)</f>
        <v>0</v>
      </c>
      <c r="AE382" s="63">
        <f>IF(del_temp!AE382&gt;0,TRUNC(IF(LEN(Lista!AE382)&gt;3,LEFT(Lista!AE382,1),0),1),0)</f>
        <v>0</v>
      </c>
      <c r="AF382" s="63">
        <f>IF(del_temp!AF382&gt;0,TRUNC(IF(LEN(Lista!AF382)&gt;3,LEFT(Lista!AF382,1),0),1),0)</f>
        <v>0</v>
      </c>
      <c r="AG382" s="63">
        <f>IF(del_temp!AG382&gt;0,TRUNC(IF(LEN(Lista!AG382)&gt;3,LEFT(Lista!AG382,1),0),1),0)</f>
        <v>0</v>
      </c>
      <c r="AH382" s="63">
        <f>IF(del_temp!AH382&gt;0,TRUNC(IF(LEN(Lista!AH382)&gt;3,LEFT(Lista!AH382,1),0),1),0)</f>
        <v>0</v>
      </c>
      <c r="AI382" s="63">
        <f>IF(del_temp!AI382&gt;0,TRUNC(IF(LEN(Lista!AI382)&gt;3,LEFT(Lista!AI382,1),0),1),0)</f>
        <v>0</v>
      </c>
      <c r="AJ382" s="165">
        <f>SUM(E382:AI384)</f>
        <v>0</v>
      </c>
    </row>
    <row r="383" spans="1:36" ht="13.5" thickBot="1" x14ac:dyDescent="0.25">
      <c r="A383" s="142"/>
      <c r="B383" s="142"/>
      <c r="C383" s="142"/>
      <c r="D383" s="15">
        <v>2</v>
      </c>
      <c r="E383" s="63">
        <f>IF(del_temp!E383&gt;0,TRUNC(IF(LEN(Lista!E383)&gt;3,LEFT(Lista!E383,1),0),1),0)</f>
        <v>0</v>
      </c>
      <c r="F383" s="63">
        <f>IF(del_temp!F383&gt;0,TRUNC(IF(LEN(Lista!F383)&gt;3,LEFT(Lista!F383,1),0),1),0)</f>
        <v>0</v>
      </c>
      <c r="G383" s="63">
        <f>IF(del_temp!G383&gt;0,TRUNC(IF(LEN(Lista!G383)&gt;3,LEFT(Lista!G383,1),0),1),0)</f>
        <v>0</v>
      </c>
      <c r="H383" s="63">
        <f>IF(del_temp!H383&gt;0,TRUNC(IF(LEN(Lista!H383)&gt;3,LEFT(Lista!H383,1),0),1),0)</f>
        <v>0</v>
      </c>
      <c r="I383" s="63">
        <f>IF(del_temp!I383&gt;0,TRUNC(IF(LEN(Lista!I383)&gt;3,LEFT(Lista!I383,1),0),1),0)</f>
        <v>0</v>
      </c>
      <c r="J383" s="63">
        <f>IF(del_temp!J383&gt;0,TRUNC(IF(LEN(Lista!J383)&gt;3,LEFT(Lista!J383,1),0),1),0)</f>
        <v>0</v>
      </c>
      <c r="K383" s="63">
        <f>IF(del_temp!K383&gt;0,TRUNC(IF(LEN(Lista!K383)&gt;3,LEFT(Lista!K383,1),0),1),0)</f>
        <v>0</v>
      </c>
      <c r="L383" s="63">
        <f>IF(del_temp!L383&gt;0,TRUNC(IF(LEN(Lista!L383)&gt;3,LEFT(Lista!L383,1),0),1),0)</f>
        <v>0</v>
      </c>
      <c r="M383" s="63">
        <f>IF(del_temp!M383&gt;0,TRUNC(IF(LEN(Lista!M383)&gt;3,LEFT(Lista!M383,1),0),1),0)</f>
        <v>0</v>
      </c>
      <c r="N383" s="63">
        <f>IF(del_temp!N383&gt;0,TRUNC(IF(LEN(Lista!N383)&gt;3,LEFT(Lista!N383,1),0),1),0)</f>
        <v>0</v>
      </c>
      <c r="O383" s="63">
        <f>IF(del_temp!O383&gt;0,TRUNC(IF(LEN(Lista!O383)&gt;3,LEFT(Lista!O383,1),0),1),0)</f>
        <v>0</v>
      </c>
      <c r="P383" s="63">
        <f>IF(del_temp!P383&gt;0,TRUNC(IF(LEN(Lista!P383)&gt;3,LEFT(Lista!P383,1),0),1),0)</f>
        <v>0</v>
      </c>
      <c r="Q383" s="63">
        <f>IF(del_temp!Q383&gt;0,TRUNC(IF(LEN(Lista!Q383)&gt;3,LEFT(Lista!Q383,1),0),1),0)</f>
        <v>0</v>
      </c>
      <c r="R383" s="63">
        <f>IF(del_temp!R383&gt;0,TRUNC(IF(LEN(Lista!R383)&gt;3,LEFT(Lista!R383,1),0),1),0)</f>
        <v>0</v>
      </c>
      <c r="S383" s="63">
        <f>IF(del_temp!S383&gt;0,TRUNC(IF(LEN(Lista!S383)&gt;3,LEFT(Lista!S383,1),0),1),0)</f>
        <v>0</v>
      </c>
      <c r="T383" s="63">
        <f>IF(del_temp!T383&gt;0,TRUNC(IF(LEN(Lista!T383)&gt;3,LEFT(Lista!T383,1),0),1),0)</f>
        <v>0</v>
      </c>
      <c r="U383" s="63">
        <f>IF(del_temp!U383&gt;0,TRUNC(IF(LEN(Lista!U383)&gt;3,LEFT(Lista!U383,1),0),1),0)</f>
        <v>0</v>
      </c>
      <c r="V383" s="63">
        <f>IF(del_temp!V383&gt;0,TRUNC(IF(LEN(Lista!V383)&gt;3,LEFT(Lista!V383,1),0),1),0)</f>
        <v>0</v>
      </c>
      <c r="W383" s="63">
        <f>IF(del_temp!W383&gt;0,TRUNC(IF(LEN(Lista!W383)&gt;3,LEFT(Lista!W383,1),0),1),0)</f>
        <v>0</v>
      </c>
      <c r="X383" s="63">
        <f>IF(del_temp!X383&gt;0,TRUNC(IF(LEN(Lista!X383)&gt;3,LEFT(Lista!X383,1),0),1),0)</f>
        <v>0</v>
      </c>
      <c r="Y383" s="63">
        <f>IF(del_temp!Y383&gt;0,TRUNC(IF(LEN(Lista!Y383)&gt;3,LEFT(Lista!Y383,1),0),1),0)</f>
        <v>0</v>
      </c>
      <c r="Z383" s="63">
        <f>IF(del_temp!Z383&gt;0,TRUNC(IF(LEN(Lista!Z383)&gt;3,LEFT(Lista!Z383,1),0),1),0)</f>
        <v>0</v>
      </c>
      <c r="AA383" s="63">
        <f>IF(del_temp!AA383&gt;0,TRUNC(IF(LEN(Lista!AA383)&gt;3,LEFT(Lista!AA383,1),0),1),0)</f>
        <v>0</v>
      </c>
      <c r="AB383" s="63">
        <f>IF(del_temp!AB383&gt;0,TRUNC(IF(LEN(Lista!AB383)&gt;3,LEFT(Lista!AB383,1),0),1),0)</f>
        <v>0</v>
      </c>
      <c r="AC383" s="63">
        <f>IF(del_temp!AC383&gt;0,TRUNC(IF(LEN(Lista!AC383)&gt;3,LEFT(Lista!AC383,1),0),1),0)</f>
        <v>0</v>
      </c>
      <c r="AD383" s="63">
        <f>IF(del_temp!AD383&gt;0,TRUNC(IF(LEN(Lista!AD383)&gt;3,LEFT(Lista!AD383,1),0),1),0)</f>
        <v>0</v>
      </c>
      <c r="AE383" s="63">
        <f>IF(del_temp!AE383&gt;0,TRUNC(IF(LEN(Lista!AE383)&gt;3,LEFT(Lista!AE383,1),0),1),0)</f>
        <v>0</v>
      </c>
      <c r="AF383" s="63">
        <f>IF(del_temp!AF383&gt;0,TRUNC(IF(LEN(Lista!AF383)&gt;3,LEFT(Lista!AF383,1),0),1),0)</f>
        <v>0</v>
      </c>
      <c r="AG383" s="63">
        <f>IF(del_temp!AG383&gt;0,TRUNC(IF(LEN(Lista!AG383)&gt;3,LEFT(Lista!AG383,1),0),1),0)</f>
        <v>0</v>
      </c>
      <c r="AH383" s="63">
        <f>IF(del_temp!AH383&gt;0,TRUNC(IF(LEN(Lista!AH383)&gt;3,LEFT(Lista!AH383,1),0),1),0)</f>
        <v>0</v>
      </c>
      <c r="AI383" s="63">
        <f>IF(del_temp!AI383&gt;0,TRUNC(IF(LEN(Lista!AI383)&gt;3,LEFT(Lista!AI383,1),0),1),0)</f>
        <v>0</v>
      </c>
      <c r="AJ383" s="145"/>
    </row>
    <row r="384" spans="1:36" ht="13.5" thickBot="1" x14ac:dyDescent="0.25">
      <c r="A384" s="142"/>
      <c r="B384" s="142"/>
      <c r="C384" s="142"/>
      <c r="D384" s="15">
        <v>3</v>
      </c>
      <c r="E384" s="63">
        <f>IF(del_temp!E384&gt;0,TRUNC(IF(LEN(Lista!E384)&gt;3,LEFT(Lista!E384,1),0),1),0)</f>
        <v>0</v>
      </c>
      <c r="F384" s="63">
        <f>IF(del_temp!F384&gt;0,TRUNC(IF(LEN(Lista!F384)&gt;3,LEFT(Lista!F384,1),0),1),0)</f>
        <v>0</v>
      </c>
      <c r="G384" s="63">
        <f>IF(del_temp!G384&gt;0,TRUNC(IF(LEN(Lista!G384)&gt;3,LEFT(Lista!G384,1),0),1),0)</f>
        <v>0</v>
      </c>
      <c r="H384" s="63">
        <f>IF(del_temp!H384&gt;0,TRUNC(IF(LEN(Lista!H384)&gt;3,LEFT(Lista!H384,1),0),1),0)</f>
        <v>0</v>
      </c>
      <c r="I384" s="63">
        <f>IF(del_temp!I384&gt;0,TRUNC(IF(LEN(Lista!I384)&gt;3,LEFT(Lista!I384,1),0),1),0)</f>
        <v>0</v>
      </c>
      <c r="J384" s="63">
        <f>IF(del_temp!J384&gt;0,TRUNC(IF(LEN(Lista!J384)&gt;3,LEFT(Lista!J384,1),0),1),0)</f>
        <v>0</v>
      </c>
      <c r="K384" s="63">
        <f>IF(del_temp!K384&gt;0,TRUNC(IF(LEN(Lista!K384)&gt;3,LEFT(Lista!K384,1),0),1),0)</f>
        <v>0</v>
      </c>
      <c r="L384" s="63">
        <f>IF(del_temp!L384&gt;0,TRUNC(IF(LEN(Lista!L384)&gt;3,LEFT(Lista!L384,1),0),1),0)</f>
        <v>0</v>
      </c>
      <c r="M384" s="63">
        <f>IF(del_temp!M384&gt;0,TRUNC(IF(LEN(Lista!M384)&gt;3,LEFT(Lista!M384,1),0),1),0)</f>
        <v>0</v>
      </c>
      <c r="N384" s="63">
        <f>IF(del_temp!N384&gt;0,TRUNC(IF(LEN(Lista!N384)&gt;3,LEFT(Lista!N384,1),0),1),0)</f>
        <v>0</v>
      </c>
      <c r="O384" s="63">
        <f>IF(del_temp!O384&gt;0,TRUNC(IF(LEN(Lista!O384)&gt;3,LEFT(Lista!O384,1),0),1),0)</f>
        <v>0</v>
      </c>
      <c r="P384" s="63">
        <f>IF(del_temp!P384&gt;0,TRUNC(IF(LEN(Lista!P384)&gt;3,LEFT(Lista!P384,1),0),1),0)</f>
        <v>0</v>
      </c>
      <c r="Q384" s="63">
        <f>IF(del_temp!Q384&gt;0,TRUNC(IF(LEN(Lista!Q384)&gt;3,LEFT(Lista!Q384,1),0),1),0)</f>
        <v>0</v>
      </c>
      <c r="R384" s="63">
        <f>IF(del_temp!R384&gt;0,TRUNC(IF(LEN(Lista!R384)&gt;3,LEFT(Lista!R384,1),0),1),0)</f>
        <v>0</v>
      </c>
      <c r="S384" s="63">
        <f>IF(del_temp!S384&gt;0,TRUNC(IF(LEN(Lista!S384)&gt;3,LEFT(Lista!S384,1),0),1),0)</f>
        <v>0</v>
      </c>
      <c r="T384" s="63">
        <f>IF(del_temp!T384&gt;0,TRUNC(IF(LEN(Lista!T384)&gt;3,LEFT(Lista!T384,1),0),1),0)</f>
        <v>0</v>
      </c>
      <c r="U384" s="63">
        <f>IF(del_temp!U384&gt;0,TRUNC(IF(LEN(Lista!U384)&gt;3,LEFT(Lista!U384,1),0),1),0)</f>
        <v>0</v>
      </c>
      <c r="V384" s="63">
        <f>IF(del_temp!V384&gt;0,TRUNC(IF(LEN(Lista!V384)&gt;3,LEFT(Lista!V384,1),0),1),0)</f>
        <v>0</v>
      </c>
      <c r="W384" s="63">
        <f>IF(del_temp!W384&gt;0,TRUNC(IF(LEN(Lista!W384)&gt;3,LEFT(Lista!W384,1),0),1),0)</f>
        <v>0</v>
      </c>
      <c r="X384" s="63">
        <f>IF(del_temp!X384&gt;0,TRUNC(IF(LEN(Lista!X384)&gt;3,LEFT(Lista!X384,1),0),1),0)</f>
        <v>0</v>
      </c>
      <c r="Y384" s="63">
        <f>IF(del_temp!Y384&gt;0,TRUNC(IF(LEN(Lista!Y384)&gt;3,LEFT(Lista!Y384,1),0),1),0)</f>
        <v>0</v>
      </c>
      <c r="Z384" s="63">
        <f>IF(del_temp!Z384&gt;0,TRUNC(IF(LEN(Lista!Z384)&gt;3,LEFT(Lista!Z384,1),0),1),0)</f>
        <v>0</v>
      </c>
      <c r="AA384" s="63">
        <f>IF(del_temp!AA384&gt;0,TRUNC(IF(LEN(Lista!AA384)&gt;3,LEFT(Lista!AA384,1),0),1),0)</f>
        <v>0</v>
      </c>
      <c r="AB384" s="63">
        <f>IF(del_temp!AB384&gt;0,TRUNC(IF(LEN(Lista!AB384)&gt;3,LEFT(Lista!AB384,1),0),1),0)</f>
        <v>0</v>
      </c>
      <c r="AC384" s="63">
        <f>IF(del_temp!AC384&gt;0,TRUNC(IF(LEN(Lista!AC384)&gt;3,LEFT(Lista!AC384,1),0),1),0)</f>
        <v>0</v>
      </c>
      <c r="AD384" s="63">
        <f>IF(del_temp!AD384&gt;0,TRUNC(IF(LEN(Lista!AD384)&gt;3,LEFT(Lista!AD384,1),0),1),0)</f>
        <v>0</v>
      </c>
      <c r="AE384" s="63">
        <f>IF(del_temp!AE384&gt;0,TRUNC(IF(LEN(Lista!AE384)&gt;3,LEFT(Lista!AE384,1),0),1),0)</f>
        <v>0</v>
      </c>
      <c r="AF384" s="63">
        <f>IF(del_temp!AF384&gt;0,TRUNC(IF(LEN(Lista!AF384)&gt;3,LEFT(Lista!AF384,1),0),1),0)</f>
        <v>0</v>
      </c>
      <c r="AG384" s="63">
        <f>IF(del_temp!AG384&gt;0,TRUNC(IF(LEN(Lista!AG384)&gt;3,LEFT(Lista!AG384,1),0),1),0)</f>
        <v>0</v>
      </c>
      <c r="AH384" s="63">
        <f>IF(del_temp!AH384&gt;0,TRUNC(IF(LEN(Lista!AH384)&gt;3,LEFT(Lista!AH384,1),0),1),0)</f>
        <v>0</v>
      </c>
      <c r="AI384" s="63">
        <f>IF(del_temp!AI384&gt;0,TRUNC(IF(LEN(Lista!AI384)&gt;3,LEFT(Lista!AI384,1),0),1),0)</f>
        <v>0</v>
      </c>
      <c r="AJ384" s="166"/>
    </row>
    <row r="385" spans="1:36" ht="13.5" thickBot="1" x14ac:dyDescent="0.25">
      <c r="A385" s="164">
        <f>Lista!A385</f>
        <v>2</v>
      </c>
      <c r="B385" s="164">
        <f>Lista!B385</f>
        <v>1154</v>
      </c>
      <c r="C385" s="164" t="str">
        <f>Lista!C385</f>
        <v>Nowak Grażyna</v>
      </c>
      <c r="D385" s="15">
        <v>1</v>
      </c>
      <c r="E385" s="63">
        <f>IF(del_temp!E385&gt;0,TRUNC(IF(LEN(Lista!E385)&gt;3,LEFT(Lista!E385,1),0),1),0)</f>
        <v>0</v>
      </c>
      <c r="F385" s="63">
        <f>IF(del_temp!F385&gt;0,TRUNC(IF(LEN(Lista!F385)&gt;3,LEFT(Lista!F385,1),0),1),0)</f>
        <v>0</v>
      </c>
      <c r="G385" s="63">
        <f>IF(del_temp!G385&gt;0,TRUNC(IF(LEN(Lista!G385)&gt;3,LEFT(Lista!G385,1),0),1),0)</f>
        <v>0</v>
      </c>
      <c r="H385" s="63">
        <f>IF(del_temp!H385&gt;0,TRUNC(IF(LEN(Lista!H385)&gt;3,LEFT(Lista!H385,1),0),1),0)</f>
        <v>0</v>
      </c>
      <c r="I385" s="63">
        <f>IF(del_temp!I385&gt;0,TRUNC(IF(LEN(Lista!I385)&gt;3,LEFT(Lista!I385,1),0),1),0)</f>
        <v>0</v>
      </c>
      <c r="J385" s="63">
        <f>IF(del_temp!J385&gt;0,TRUNC(IF(LEN(Lista!J385)&gt;3,LEFT(Lista!J385,1),0),1),0)</f>
        <v>0</v>
      </c>
      <c r="K385" s="63">
        <f>IF(del_temp!K385&gt;0,TRUNC(IF(LEN(Lista!K385)&gt;3,LEFT(Lista!K385,1),0),1),0)</f>
        <v>0</v>
      </c>
      <c r="L385" s="63">
        <f>IF(del_temp!L385&gt;0,TRUNC(IF(LEN(Lista!L385)&gt;3,LEFT(Lista!L385,1),0),1),0)</f>
        <v>0</v>
      </c>
      <c r="M385" s="63">
        <f>IF(del_temp!M385&gt;0,TRUNC(IF(LEN(Lista!M385)&gt;3,LEFT(Lista!M385,1),0),1),0)</f>
        <v>0</v>
      </c>
      <c r="N385" s="63">
        <f>IF(del_temp!N385&gt;0,TRUNC(IF(LEN(Lista!N385)&gt;3,LEFT(Lista!N385,1),0),1),0)</f>
        <v>0</v>
      </c>
      <c r="O385" s="63">
        <f>IF(del_temp!O385&gt;0,TRUNC(IF(LEN(Lista!O385)&gt;3,LEFT(Lista!O385,1),0),1),0)</f>
        <v>0</v>
      </c>
      <c r="P385" s="63">
        <f>IF(del_temp!P385&gt;0,TRUNC(IF(LEN(Lista!P385)&gt;3,LEFT(Lista!P385,1),0),1),0)</f>
        <v>0</v>
      </c>
      <c r="Q385" s="63">
        <f>IF(del_temp!Q385&gt;0,TRUNC(IF(LEN(Lista!Q385)&gt;3,LEFT(Lista!Q385,1),0),1),0)</f>
        <v>0</v>
      </c>
      <c r="R385" s="63">
        <f>IF(del_temp!R385&gt;0,TRUNC(IF(LEN(Lista!R385)&gt;3,LEFT(Lista!R385,1),0),1),0)</f>
        <v>0</v>
      </c>
      <c r="S385" s="63">
        <f>IF(del_temp!S385&gt;0,TRUNC(IF(LEN(Lista!S385)&gt;3,LEFT(Lista!S385,1),0),1),0)</f>
        <v>0</v>
      </c>
      <c r="T385" s="63">
        <f>IF(del_temp!T385&gt;0,TRUNC(IF(LEN(Lista!T385)&gt;3,LEFT(Lista!T385,1),0),1),0)</f>
        <v>0</v>
      </c>
      <c r="U385" s="63">
        <f>IF(del_temp!U385&gt;0,TRUNC(IF(LEN(Lista!U385)&gt;3,LEFT(Lista!U385,1),0),1),0)</f>
        <v>0</v>
      </c>
      <c r="V385" s="63">
        <f>IF(del_temp!V385&gt;0,TRUNC(IF(LEN(Lista!V385)&gt;3,LEFT(Lista!V385,1),0),1),0)</f>
        <v>0</v>
      </c>
      <c r="W385" s="63">
        <f>IF(del_temp!W385&gt;0,TRUNC(IF(LEN(Lista!W385)&gt;3,LEFT(Lista!W385,1),0),1),0)</f>
        <v>0</v>
      </c>
      <c r="X385" s="63">
        <f>IF(del_temp!X385&gt;0,TRUNC(IF(LEN(Lista!X385)&gt;3,LEFT(Lista!X385,1),0),1),0)</f>
        <v>0</v>
      </c>
      <c r="Y385" s="63">
        <f>IF(del_temp!Y385&gt;0,TRUNC(IF(LEN(Lista!Y385)&gt;3,LEFT(Lista!Y385,1),0),1),0)</f>
        <v>0</v>
      </c>
      <c r="Z385" s="63">
        <f>IF(del_temp!Z385&gt;0,TRUNC(IF(LEN(Lista!Z385)&gt;3,LEFT(Lista!Z385,1),0),1),0)</f>
        <v>0</v>
      </c>
      <c r="AA385" s="63">
        <f>IF(del_temp!AA385&gt;0,TRUNC(IF(LEN(Lista!AA385)&gt;3,LEFT(Lista!AA385,1),0),1),0)</f>
        <v>0</v>
      </c>
      <c r="AB385" s="63">
        <f>IF(del_temp!AB385&gt;0,TRUNC(IF(LEN(Lista!AB385)&gt;3,LEFT(Lista!AB385,1),0),1),0)</f>
        <v>0</v>
      </c>
      <c r="AC385" s="63">
        <f>IF(del_temp!AC385&gt;0,TRUNC(IF(LEN(Lista!AC385)&gt;3,LEFT(Lista!AC385,1),0),1),0)</f>
        <v>0</v>
      </c>
      <c r="AD385" s="63">
        <f>IF(del_temp!AD385&gt;0,TRUNC(IF(LEN(Lista!AD385)&gt;3,LEFT(Lista!AD385,1),0),1),0)</f>
        <v>0</v>
      </c>
      <c r="AE385" s="63">
        <f>IF(del_temp!AE385&gt;0,TRUNC(IF(LEN(Lista!AE385)&gt;3,LEFT(Lista!AE385,1),0),1),0)</f>
        <v>0</v>
      </c>
      <c r="AF385" s="63">
        <f>IF(del_temp!AF385&gt;0,TRUNC(IF(LEN(Lista!AF385)&gt;3,LEFT(Lista!AF385,1),0),1),0)</f>
        <v>0</v>
      </c>
      <c r="AG385" s="63">
        <f>IF(del_temp!AG385&gt;0,TRUNC(IF(LEN(Lista!AG385)&gt;3,LEFT(Lista!AG385,1),0),1),0)</f>
        <v>0</v>
      </c>
      <c r="AH385" s="63">
        <f>IF(del_temp!AH385&gt;0,TRUNC(IF(LEN(Lista!AH385)&gt;3,LEFT(Lista!AH385,1),0),1),0)</f>
        <v>0</v>
      </c>
      <c r="AI385" s="63">
        <f>IF(del_temp!AI385&gt;0,TRUNC(IF(LEN(Lista!AI385)&gt;3,LEFT(Lista!AI385,1),0),1),0)</f>
        <v>0</v>
      </c>
      <c r="AJ385" s="165">
        <f t="shared" ref="AJ385" si="75">SUM(E385:AI387)</f>
        <v>0</v>
      </c>
    </row>
    <row r="386" spans="1:36" ht="13.5" thickBot="1" x14ac:dyDescent="0.25">
      <c r="A386" s="142"/>
      <c r="B386" s="142"/>
      <c r="C386" s="142"/>
      <c r="D386" s="15">
        <v>2</v>
      </c>
      <c r="E386" s="63">
        <f>IF(del_temp!E386&gt;0,TRUNC(IF(LEN(Lista!E386)&gt;3,LEFT(Lista!E386,1),0),1),0)</f>
        <v>0</v>
      </c>
      <c r="F386" s="63">
        <f>IF(del_temp!F386&gt;0,TRUNC(IF(LEN(Lista!F386)&gt;3,LEFT(Lista!F386,1),0),1),0)</f>
        <v>0</v>
      </c>
      <c r="G386" s="63">
        <f>IF(del_temp!G386&gt;0,TRUNC(IF(LEN(Lista!G386)&gt;3,LEFT(Lista!G386,1),0),1),0)</f>
        <v>0</v>
      </c>
      <c r="H386" s="63">
        <f>IF(del_temp!H386&gt;0,TRUNC(IF(LEN(Lista!H386)&gt;3,LEFT(Lista!H386,1),0),1),0)</f>
        <v>0</v>
      </c>
      <c r="I386" s="63">
        <f>IF(del_temp!I386&gt;0,TRUNC(IF(LEN(Lista!I386)&gt;3,LEFT(Lista!I386,1),0),1),0)</f>
        <v>0</v>
      </c>
      <c r="J386" s="63">
        <f>IF(del_temp!J386&gt;0,TRUNC(IF(LEN(Lista!J386)&gt;3,LEFT(Lista!J386,1),0),1),0)</f>
        <v>0</v>
      </c>
      <c r="K386" s="63">
        <f>IF(del_temp!K386&gt;0,TRUNC(IF(LEN(Lista!K386)&gt;3,LEFT(Lista!K386,1),0),1),0)</f>
        <v>0</v>
      </c>
      <c r="L386" s="63">
        <f>IF(del_temp!L386&gt;0,TRUNC(IF(LEN(Lista!L386)&gt;3,LEFT(Lista!L386,1),0),1),0)</f>
        <v>0</v>
      </c>
      <c r="M386" s="63">
        <f>IF(del_temp!M386&gt;0,TRUNC(IF(LEN(Lista!M386)&gt;3,LEFT(Lista!M386,1),0),1),0)</f>
        <v>0</v>
      </c>
      <c r="N386" s="63">
        <f>IF(del_temp!N386&gt;0,TRUNC(IF(LEN(Lista!N386)&gt;3,LEFT(Lista!N386,1),0),1),0)</f>
        <v>0</v>
      </c>
      <c r="O386" s="63">
        <f>IF(del_temp!O386&gt;0,TRUNC(IF(LEN(Lista!O386)&gt;3,LEFT(Lista!O386,1),0),1),0)</f>
        <v>0</v>
      </c>
      <c r="P386" s="63">
        <f>IF(del_temp!P386&gt;0,TRUNC(IF(LEN(Lista!P386)&gt;3,LEFT(Lista!P386,1),0),1),0)</f>
        <v>0</v>
      </c>
      <c r="Q386" s="63">
        <f>IF(del_temp!Q386&gt;0,TRUNC(IF(LEN(Lista!Q386)&gt;3,LEFT(Lista!Q386,1),0),1),0)</f>
        <v>0</v>
      </c>
      <c r="R386" s="63">
        <f>IF(del_temp!R386&gt;0,TRUNC(IF(LEN(Lista!R386)&gt;3,LEFT(Lista!R386,1),0),1),0)</f>
        <v>0</v>
      </c>
      <c r="S386" s="63">
        <f>IF(del_temp!S386&gt;0,TRUNC(IF(LEN(Lista!S386)&gt;3,LEFT(Lista!S386,1),0),1),0)</f>
        <v>0</v>
      </c>
      <c r="T386" s="63">
        <f>IF(del_temp!T386&gt;0,TRUNC(IF(LEN(Lista!T386)&gt;3,LEFT(Lista!T386,1),0),1),0)</f>
        <v>0</v>
      </c>
      <c r="U386" s="63">
        <f>IF(del_temp!U386&gt;0,TRUNC(IF(LEN(Lista!U386)&gt;3,LEFT(Lista!U386,1),0),1),0)</f>
        <v>0</v>
      </c>
      <c r="V386" s="63">
        <f>IF(del_temp!V386&gt;0,TRUNC(IF(LEN(Lista!V386)&gt;3,LEFT(Lista!V386,1),0),1),0)</f>
        <v>0</v>
      </c>
      <c r="W386" s="63">
        <f>IF(del_temp!W386&gt;0,TRUNC(IF(LEN(Lista!W386)&gt;3,LEFT(Lista!W386,1),0),1),0)</f>
        <v>0</v>
      </c>
      <c r="X386" s="63">
        <f>IF(del_temp!X386&gt;0,TRUNC(IF(LEN(Lista!X386)&gt;3,LEFT(Lista!X386,1),0),1),0)</f>
        <v>0</v>
      </c>
      <c r="Y386" s="63">
        <f>IF(del_temp!Y386&gt;0,TRUNC(IF(LEN(Lista!Y386)&gt;3,LEFT(Lista!Y386,1),0),1),0)</f>
        <v>0</v>
      </c>
      <c r="Z386" s="63">
        <f>IF(del_temp!Z386&gt;0,TRUNC(IF(LEN(Lista!Z386)&gt;3,LEFT(Lista!Z386,1),0),1),0)</f>
        <v>0</v>
      </c>
      <c r="AA386" s="63">
        <f>IF(del_temp!AA386&gt;0,TRUNC(IF(LEN(Lista!AA386)&gt;3,LEFT(Lista!AA386,1),0),1),0)</f>
        <v>0</v>
      </c>
      <c r="AB386" s="63">
        <f>IF(del_temp!AB386&gt;0,TRUNC(IF(LEN(Lista!AB386)&gt;3,LEFT(Lista!AB386,1),0),1),0)</f>
        <v>0</v>
      </c>
      <c r="AC386" s="63">
        <f>IF(del_temp!AC386&gt;0,TRUNC(IF(LEN(Lista!AC386)&gt;3,LEFT(Lista!AC386,1),0),1),0)</f>
        <v>0</v>
      </c>
      <c r="AD386" s="63">
        <f>IF(del_temp!AD386&gt;0,TRUNC(IF(LEN(Lista!AD386)&gt;3,LEFT(Lista!AD386,1),0),1),0)</f>
        <v>0</v>
      </c>
      <c r="AE386" s="63">
        <f>IF(del_temp!AE386&gt;0,TRUNC(IF(LEN(Lista!AE386)&gt;3,LEFT(Lista!AE386,1),0),1),0)</f>
        <v>0</v>
      </c>
      <c r="AF386" s="63">
        <f>IF(del_temp!AF386&gt;0,TRUNC(IF(LEN(Lista!AF386)&gt;3,LEFT(Lista!AF386,1),0),1),0)</f>
        <v>0</v>
      </c>
      <c r="AG386" s="63">
        <f>IF(del_temp!AG386&gt;0,TRUNC(IF(LEN(Lista!AG386)&gt;3,LEFT(Lista!AG386,1),0),1),0)</f>
        <v>0</v>
      </c>
      <c r="AH386" s="63">
        <f>IF(del_temp!AH386&gt;0,TRUNC(IF(LEN(Lista!AH386)&gt;3,LEFT(Lista!AH386,1),0),1),0)</f>
        <v>0</v>
      </c>
      <c r="AI386" s="63">
        <f>IF(del_temp!AI386&gt;0,TRUNC(IF(LEN(Lista!AI386)&gt;3,LEFT(Lista!AI386,1),0),1),0)</f>
        <v>0</v>
      </c>
      <c r="AJ386" s="145"/>
    </row>
    <row r="387" spans="1:36" ht="13.5" thickBot="1" x14ac:dyDescent="0.25">
      <c r="A387" s="142"/>
      <c r="B387" s="142"/>
      <c r="C387" s="142"/>
      <c r="D387" s="15">
        <v>3</v>
      </c>
      <c r="E387" s="63">
        <f>IF(del_temp!E387&gt;0,TRUNC(IF(LEN(Lista!E387)&gt;3,LEFT(Lista!E387,1),0),1),0)</f>
        <v>0</v>
      </c>
      <c r="F387" s="63">
        <f>IF(del_temp!F387&gt;0,TRUNC(IF(LEN(Lista!F387)&gt;3,LEFT(Lista!F387,1),0),1),0)</f>
        <v>0</v>
      </c>
      <c r="G387" s="63">
        <f>IF(del_temp!G387&gt;0,TRUNC(IF(LEN(Lista!G387)&gt;3,LEFT(Lista!G387,1),0),1),0)</f>
        <v>0</v>
      </c>
      <c r="H387" s="63">
        <f>IF(del_temp!H387&gt;0,TRUNC(IF(LEN(Lista!H387)&gt;3,LEFT(Lista!H387,1),0),1),0)</f>
        <v>0</v>
      </c>
      <c r="I387" s="63">
        <f>IF(del_temp!I387&gt;0,TRUNC(IF(LEN(Lista!I387)&gt;3,LEFT(Lista!I387,1),0),1),0)</f>
        <v>0</v>
      </c>
      <c r="J387" s="63">
        <f>IF(del_temp!J387&gt;0,TRUNC(IF(LEN(Lista!J387)&gt;3,LEFT(Lista!J387,1),0),1),0)</f>
        <v>0</v>
      </c>
      <c r="K387" s="63">
        <f>IF(del_temp!K387&gt;0,TRUNC(IF(LEN(Lista!K387)&gt;3,LEFT(Lista!K387,1),0),1),0)</f>
        <v>0</v>
      </c>
      <c r="L387" s="63">
        <f>IF(del_temp!L387&gt;0,TRUNC(IF(LEN(Lista!L387)&gt;3,LEFT(Lista!L387,1),0),1),0)</f>
        <v>0</v>
      </c>
      <c r="M387" s="63">
        <f>IF(del_temp!M387&gt;0,TRUNC(IF(LEN(Lista!M387)&gt;3,LEFT(Lista!M387,1),0),1),0)</f>
        <v>0</v>
      </c>
      <c r="N387" s="63">
        <f>IF(del_temp!N387&gt;0,TRUNC(IF(LEN(Lista!N387)&gt;3,LEFT(Lista!N387,1),0),1),0)</f>
        <v>0</v>
      </c>
      <c r="O387" s="63">
        <f>IF(del_temp!O387&gt;0,TRUNC(IF(LEN(Lista!O387)&gt;3,LEFT(Lista!O387,1),0),1),0)</f>
        <v>0</v>
      </c>
      <c r="P387" s="63">
        <f>IF(del_temp!P387&gt;0,TRUNC(IF(LEN(Lista!P387)&gt;3,LEFT(Lista!P387,1),0),1),0)</f>
        <v>0</v>
      </c>
      <c r="Q387" s="63">
        <f>IF(del_temp!Q387&gt;0,TRUNC(IF(LEN(Lista!Q387)&gt;3,LEFT(Lista!Q387,1),0),1),0)</f>
        <v>0</v>
      </c>
      <c r="R387" s="63">
        <f>IF(del_temp!R387&gt;0,TRUNC(IF(LEN(Lista!R387)&gt;3,LEFT(Lista!R387,1),0),1),0)</f>
        <v>0</v>
      </c>
      <c r="S387" s="63">
        <f>IF(del_temp!S387&gt;0,TRUNC(IF(LEN(Lista!S387)&gt;3,LEFT(Lista!S387,1),0),1),0)</f>
        <v>0</v>
      </c>
      <c r="T387" s="63">
        <f>IF(del_temp!T387&gt;0,TRUNC(IF(LEN(Lista!T387)&gt;3,LEFT(Lista!T387,1),0),1),0)</f>
        <v>0</v>
      </c>
      <c r="U387" s="63">
        <f>IF(del_temp!U387&gt;0,TRUNC(IF(LEN(Lista!U387)&gt;3,LEFT(Lista!U387,1),0),1),0)</f>
        <v>0</v>
      </c>
      <c r="V387" s="63">
        <f>IF(del_temp!V387&gt;0,TRUNC(IF(LEN(Lista!V387)&gt;3,LEFT(Lista!V387,1),0),1),0)</f>
        <v>0</v>
      </c>
      <c r="W387" s="63">
        <f>IF(del_temp!W387&gt;0,TRUNC(IF(LEN(Lista!W387)&gt;3,LEFT(Lista!W387,1),0),1),0)</f>
        <v>0</v>
      </c>
      <c r="X387" s="63">
        <f>IF(del_temp!X387&gt;0,TRUNC(IF(LEN(Lista!X387)&gt;3,LEFT(Lista!X387,1),0),1),0)</f>
        <v>0</v>
      </c>
      <c r="Y387" s="63">
        <f>IF(del_temp!Y387&gt;0,TRUNC(IF(LEN(Lista!Y387)&gt;3,LEFT(Lista!Y387,1),0),1),0)</f>
        <v>0</v>
      </c>
      <c r="Z387" s="63">
        <f>IF(del_temp!Z387&gt;0,TRUNC(IF(LEN(Lista!Z387)&gt;3,LEFT(Lista!Z387,1),0),1),0)</f>
        <v>0</v>
      </c>
      <c r="AA387" s="63">
        <f>IF(del_temp!AA387&gt;0,TRUNC(IF(LEN(Lista!AA387)&gt;3,LEFT(Lista!AA387,1),0),1),0)</f>
        <v>0</v>
      </c>
      <c r="AB387" s="63">
        <f>IF(del_temp!AB387&gt;0,TRUNC(IF(LEN(Lista!AB387)&gt;3,LEFT(Lista!AB387,1),0),1),0)</f>
        <v>0</v>
      </c>
      <c r="AC387" s="63">
        <f>IF(del_temp!AC387&gt;0,TRUNC(IF(LEN(Lista!AC387)&gt;3,LEFT(Lista!AC387,1),0),1),0)</f>
        <v>0</v>
      </c>
      <c r="AD387" s="63">
        <f>IF(del_temp!AD387&gt;0,TRUNC(IF(LEN(Lista!AD387)&gt;3,LEFT(Lista!AD387,1),0),1),0)</f>
        <v>0</v>
      </c>
      <c r="AE387" s="63">
        <f>IF(del_temp!AE387&gt;0,TRUNC(IF(LEN(Lista!AE387)&gt;3,LEFT(Lista!AE387,1),0),1),0)</f>
        <v>0</v>
      </c>
      <c r="AF387" s="63">
        <f>IF(del_temp!AF387&gt;0,TRUNC(IF(LEN(Lista!AF387)&gt;3,LEFT(Lista!AF387,1),0),1),0)</f>
        <v>0</v>
      </c>
      <c r="AG387" s="63">
        <f>IF(del_temp!AG387&gt;0,TRUNC(IF(LEN(Lista!AG387)&gt;3,LEFT(Lista!AG387,1),0),1),0)</f>
        <v>0</v>
      </c>
      <c r="AH387" s="63">
        <f>IF(del_temp!AH387&gt;0,TRUNC(IF(LEN(Lista!AH387)&gt;3,LEFT(Lista!AH387,1),0),1),0)</f>
        <v>0</v>
      </c>
      <c r="AI387" s="63">
        <f>IF(del_temp!AI387&gt;0,TRUNC(IF(LEN(Lista!AI387)&gt;3,LEFT(Lista!AI387,1),0),1),0)</f>
        <v>0</v>
      </c>
      <c r="AJ387" s="166"/>
    </row>
    <row r="388" spans="1:36" ht="13.5" thickBot="1" x14ac:dyDescent="0.25">
      <c r="A388" s="164">
        <f>Lista!A388</f>
        <v>3</v>
      </c>
      <c r="B388" s="164">
        <f>Lista!B388</f>
        <v>1363</v>
      </c>
      <c r="C388" s="164" t="str">
        <f>Lista!C388</f>
        <v>Główczyk Halina</v>
      </c>
      <c r="D388" s="15">
        <v>1</v>
      </c>
      <c r="E388" s="63">
        <f>IF(del_temp!E388&gt;0,TRUNC(IF(LEN(Lista!E388)&gt;3,LEFT(Lista!E388,1),0),1),0)</f>
        <v>0</v>
      </c>
      <c r="F388" s="63">
        <f>IF(del_temp!F388&gt;0,TRUNC(IF(LEN(Lista!F388)&gt;3,LEFT(Lista!F388,1),0),1),0)</f>
        <v>0</v>
      </c>
      <c r="G388" s="63">
        <f>IF(del_temp!G388&gt;0,TRUNC(IF(LEN(Lista!G388)&gt;3,LEFT(Lista!G388,1),0),1),0)</f>
        <v>0</v>
      </c>
      <c r="H388" s="63">
        <f>IF(del_temp!H388&gt;0,TRUNC(IF(LEN(Lista!H388)&gt;3,LEFT(Lista!H388,1),0),1),0)</f>
        <v>0</v>
      </c>
      <c r="I388" s="63">
        <f>IF(del_temp!I388&gt;0,TRUNC(IF(LEN(Lista!I388)&gt;3,LEFT(Lista!I388,1),0),1),0)</f>
        <v>0</v>
      </c>
      <c r="J388" s="63">
        <f>IF(del_temp!J388&gt;0,TRUNC(IF(LEN(Lista!J388)&gt;3,LEFT(Lista!J388,1),0),1),0)</f>
        <v>0</v>
      </c>
      <c r="K388" s="63">
        <f>IF(del_temp!K388&gt;0,TRUNC(IF(LEN(Lista!K388)&gt;3,LEFT(Lista!K388,1),0),1),0)</f>
        <v>0</v>
      </c>
      <c r="L388" s="63">
        <f>IF(del_temp!L388&gt;0,TRUNC(IF(LEN(Lista!L388)&gt;3,LEFT(Lista!L388,1),0),1),0)</f>
        <v>0</v>
      </c>
      <c r="M388" s="63">
        <f>IF(del_temp!M388&gt;0,TRUNC(IF(LEN(Lista!M388)&gt;3,LEFT(Lista!M388,1),0),1),0)</f>
        <v>0</v>
      </c>
      <c r="N388" s="63">
        <f>IF(del_temp!N388&gt;0,TRUNC(IF(LEN(Lista!N388)&gt;3,LEFT(Lista!N388,1),0),1),0)</f>
        <v>0</v>
      </c>
      <c r="O388" s="63">
        <f>IF(del_temp!O388&gt;0,TRUNC(IF(LEN(Lista!O388)&gt;3,LEFT(Lista!O388,1),0),1),0)</f>
        <v>0</v>
      </c>
      <c r="P388" s="63">
        <f>IF(del_temp!P388&gt;0,TRUNC(IF(LEN(Lista!P388)&gt;3,LEFT(Lista!P388,1),0),1),0)</f>
        <v>0</v>
      </c>
      <c r="Q388" s="63">
        <f>IF(del_temp!Q388&gt;0,TRUNC(IF(LEN(Lista!Q388)&gt;3,LEFT(Lista!Q388,1),0),1),0)</f>
        <v>0</v>
      </c>
      <c r="R388" s="63">
        <f>IF(del_temp!R388&gt;0,TRUNC(IF(LEN(Lista!R388)&gt;3,LEFT(Lista!R388,1),0),1),0)</f>
        <v>0</v>
      </c>
      <c r="S388" s="63">
        <f>IF(del_temp!S388&gt;0,TRUNC(IF(LEN(Lista!S388)&gt;3,LEFT(Lista!S388,1),0),1),0)</f>
        <v>0</v>
      </c>
      <c r="T388" s="63">
        <f>IF(del_temp!T388&gt;0,TRUNC(IF(LEN(Lista!T388)&gt;3,LEFT(Lista!T388,1),0),1),0)</f>
        <v>0</v>
      </c>
      <c r="U388" s="63">
        <f>IF(del_temp!U388&gt;0,TRUNC(IF(LEN(Lista!U388)&gt;3,LEFT(Lista!U388,1),0),1),0)</f>
        <v>0</v>
      </c>
      <c r="V388" s="63">
        <f>IF(del_temp!V388&gt;0,TRUNC(IF(LEN(Lista!V388)&gt;3,LEFT(Lista!V388,1),0),1),0)</f>
        <v>0</v>
      </c>
      <c r="W388" s="63">
        <f>IF(del_temp!W388&gt;0,TRUNC(IF(LEN(Lista!W388)&gt;3,LEFT(Lista!W388,1),0),1),0)</f>
        <v>0</v>
      </c>
      <c r="X388" s="63">
        <f>IF(del_temp!X388&gt;0,TRUNC(IF(LEN(Lista!X388)&gt;3,LEFT(Lista!X388,1),0),1),0)</f>
        <v>0</v>
      </c>
      <c r="Y388" s="63">
        <f>IF(del_temp!Y388&gt;0,TRUNC(IF(LEN(Lista!Y388)&gt;3,LEFT(Lista!Y388,1),0),1),0)</f>
        <v>0</v>
      </c>
      <c r="Z388" s="63">
        <f>IF(del_temp!Z388&gt;0,TRUNC(IF(LEN(Lista!Z388)&gt;3,LEFT(Lista!Z388,1),0),1),0)</f>
        <v>0</v>
      </c>
      <c r="AA388" s="63">
        <f>IF(del_temp!AA388&gt;0,TRUNC(IF(LEN(Lista!AA388)&gt;3,LEFT(Lista!AA388,1),0),1),0)</f>
        <v>0</v>
      </c>
      <c r="AB388" s="63">
        <f>IF(del_temp!AB388&gt;0,TRUNC(IF(LEN(Lista!AB388)&gt;3,LEFT(Lista!AB388,1),0),1),0)</f>
        <v>0</v>
      </c>
      <c r="AC388" s="63">
        <f>IF(del_temp!AC388&gt;0,TRUNC(IF(LEN(Lista!AC388)&gt;3,LEFT(Lista!AC388,1),0),1),0)</f>
        <v>0</v>
      </c>
      <c r="AD388" s="63">
        <f>IF(del_temp!AD388&gt;0,TRUNC(IF(LEN(Lista!AD388)&gt;3,LEFT(Lista!AD388,1),0),1),0)</f>
        <v>0</v>
      </c>
      <c r="AE388" s="63">
        <f>IF(del_temp!AE388&gt;0,TRUNC(IF(LEN(Lista!AE388)&gt;3,LEFT(Lista!AE388,1),0),1),0)</f>
        <v>0</v>
      </c>
      <c r="AF388" s="63">
        <f>IF(del_temp!AF388&gt;0,TRUNC(IF(LEN(Lista!AF388)&gt;3,LEFT(Lista!AF388,1),0),1),0)</f>
        <v>0</v>
      </c>
      <c r="AG388" s="63">
        <f>IF(del_temp!AG388&gt;0,TRUNC(IF(LEN(Lista!AG388)&gt;3,LEFT(Lista!AG388,1),0),1),0)</f>
        <v>0</v>
      </c>
      <c r="AH388" s="63">
        <f>IF(del_temp!AH388&gt;0,TRUNC(IF(LEN(Lista!AH388)&gt;3,LEFT(Lista!AH388,1),0),1),0)</f>
        <v>0</v>
      </c>
      <c r="AI388" s="63">
        <f>IF(del_temp!AI388&gt;0,TRUNC(IF(LEN(Lista!AI388)&gt;3,LEFT(Lista!AI388,1),0),1),0)</f>
        <v>0</v>
      </c>
      <c r="AJ388" s="165">
        <f t="shared" ref="AJ388" si="76">SUM(E388:AI390)</f>
        <v>0</v>
      </c>
    </row>
    <row r="389" spans="1:36" ht="13.5" thickBot="1" x14ac:dyDescent="0.25">
      <c r="A389" s="142"/>
      <c r="B389" s="142"/>
      <c r="C389" s="142"/>
      <c r="D389" s="15">
        <v>2</v>
      </c>
      <c r="E389" s="63">
        <f>IF(del_temp!E389&gt;0,TRUNC(IF(LEN(Lista!E389)&gt;3,LEFT(Lista!E389,1),0),1),0)</f>
        <v>0</v>
      </c>
      <c r="F389" s="63">
        <f>IF(del_temp!F389&gt;0,TRUNC(IF(LEN(Lista!F389)&gt;3,LEFT(Lista!F389,1),0),1),0)</f>
        <v>0</v>
      </c>
      <c r="G389" s="63">
        <f>IF(del_temp!G389&gt;0,TRUNC(IF(LEN(Lista!G389)&gt;3,LEFT(Lista!G389,1),0),1),0)</f>
        <v>0</v>
      </c>
      <c r="H389" s="63">
        <f>IF(del_temp!H389&gt;0,TRUNC(IF(LEN(Lista!H389)&gt;3,LEFT(Lista!H389,1),0),1),0)</f>
        <v>0</v>
      </c>
      <c r="I389" s="63">
        <f>IF(del_temp!I389&gt;0,TRUNC(IF(LEN(Lista!I389)&gt;3,LEFT(Lista!I389,1),0),1),0)</f>
        <v>0</v>
      </c>
      <c r="J389" s="63">
        <f>IF(del_temp!J389&gt;0,TRUNC(IF(LEN(Lista!J389)&gt;3,LEFT(Lista!J389,1),0),1),0)</f>
        <v>0</v>
      </c>
      <c r="K389" s="63">
        <f>IF(del_temp!K389&gt;0,TRUNC(IF(LEN(Lista!K389)&gt;3,LEFT(Lista!K389,1),0),1),0)</f>
        <v>0</v>
      </c>
      <c r="L389" s="63">
        <f>IF(del_temp!L389&gt;0,TRUNC(IF(LEN(Lista!L389)&gt;3,LEFT(Lista!L389,1),0),1),0)</f>
        <v>0</v>
      </c>
      <c r="M389" s="63">
        <f>IF(del_temp!M389&gt;0,TRUNC(IF(LEN(Lista!M389)&gt;3,LEFT(Lista!M389,1),0),1),0)</f>
        <v>0</v>
      </c>
      <c r="N389" s="63">
        <f>IF(del_temp!N389&gt;0,TRUNC(IF(LEN(Lista!N389)&gt;3,LEFT(Lista!N389,1),0),1),0)</f>
        <v>0</v>
      </c>
      <c r="O389" s="63">
        <f>IF(del_temp!O389&gt;0,TRUNC(IF(LEN(Lista!O389)&gt;3,LEFT(Lista!O389,1),0),1),0)</f>
        <v>0</v>
      </c>
      <c r="P389" s="63">
        <f>IF(del_temp!P389&gt;0,TRUNC(IF(LEN(Lista!P389)&gt;3,LEFT(Lista!P389,1),0),1),0)</f>
        <v>0</v>
      </c>
      <c r="Q389" s="63">
        <f>IF(del_temp!Q389&gt;0,TRUNC(IF(LEN(Lista!Q389)&gt;3,LEFT(Lista!Q389,1),0),1),0)</f>
        <v>0</v>
      </c>
      <c r="R389" s="63">
        <f>IF(del_temp!R389&gt;0,TRUNC(IF(LEN(Lista!R389)&gt;3,LEFT(Lista!R389,1),0),1),0)</f>
        <v>0</v>
      </c>
      <c r="S389" s="63">
        <f>IF(del_temp!S389&gt;0,TRUNC(IF(LEN(Lista!S389)&gt;3,LEFT(Lista!S389,1),0),1),0)</f>
        <v>0</v>
      </c>
      <c r="T389" s="63">
        <f>IF(del_temp!T389&gt;0,TRUNC(IF(LEN(Lista!T389)&gt;3,LEFT(Lista!T389,1),0),1),0)</f>
        <v>0</v>
      </c>
      <c r="U389" s="63">
        <f>IF(del_temp!U389&gt;0,TRUNC(IF(LEN(Lista!U389)&gt;3,LEFT(Lista!U389,1),0),1),0)</f>
        <v>0</v>
      </c>
      <c r="V389" s="63">
        <f>IF(del_temp!V389&gt;0,TRUNC(IF(LEN(Lista!V389)&gt;3,LEFT(Lista!V389,1),0),1),0)</f>
        <v>0</v>
      </c>
      <c r="W389" s="63">
        <f>IF(del_temp!W389&gt;0,TRUNC(IF(LEN(Lista!W389)&gt;3,LEFT(Lista!W389,1),0),1),0)</f>
        <v>0</v>
      </c>
      <c r="X389" s="63">
        <f>IF(del_temp!X389&gt;0,TRUNC(IF(LEN(Lista!X389)&gt;3,LEFT(Lista!X389,1),0),1),0)</f>
        <v>0</v>
      </c>
      <c r="Y389" s="63">
        <f>IF(del_temp!Y389&gt;0,TRUNC(IF(LEN(Lista!Y389)&gt;3,LEFT(Lista!Y389,1),0),1),0)</f>
        <v>0</v>
      </c>
      <c r="Z389" s="63">
        <f>IF(del_temp!Z389&gt;0,TRUNC(IF(LEN(Lista!Z389)&gt;3,LEFT(Lista!Z389,1),0),1),0)</f>
        <v>0</v>
      </c>
      <c r="AA389" s="63">
        <f>IF(del_temp!AA389&gt;0,TRUNC(IF(LEN(Lista!AA389)&gt;3,LEFT(Lista!AA389,1),0),1),0)</f>
        <v>0</v>
      </c>
      <c r="AB389" s="63">
        <f>IF(del_temp!AB389&gt;0,TRUNC(IF(LEN(Lista!AB389)&gt;3,LEFT(Lista!AB389,1),0),1),0)</f>
        <v>0</v>
      </c>
      <c r="AC389" s="63">
        <f>IF(del_temp!AC389&gt;0,TRUNC(IF(LEN(Lista!AC389)&gt;3,LEFT(Lista!AC389,1),0),1),0)</f>
        <v>0</v>
      </c>
      <c r="AD389" s="63">
        <f>IF(del_temp!AD389&gt;0,TRUNC(IF(LEN(Lista!AD389)&gt;3,LEFT(Lista!AD389,1),0),1),0)</f>
        <v>0</v>
      </c>
      <c r="AE389" s="63">
        <f>IF(del_temp!AE389&gt;0,TRUNC(IF(LEN(Lista!AE389)&gt;3,LEFT(Lista!AE389,1),0),1),0)</f>
        <v>0</v>
      </c>
      <c r="AF389" s="63">
        <f>IF(del_temp!AF389&gt;0,TRUNC(IF(LEN(Lista!AF389)&gt;3,LEFT(Lista!AF389,1),0),1),0)</f>
        <v>0</v>
      </c>
      <c r="AG389" s="63">
        <f>IF(del_temp!AG389&gt;0,TRUNC(IF(LEN(Lista!AG389)&gt;3,LEFT(Lista!AG389,1),0),1),0)</f>
        <v>0</v>
      </c>
      <c r="AH389" s="63">
        <f>IF(del_temp!AH389&gt;0,TRUNC(IF(LEN(Lista!AH389)&gt;3,LEFT(Lista!AH389,1),0),1),0)</f>
        <v>0</v>
      </c>
      <c r="AI389" s="63">
        <f>IF(del_temp!AI389&gt;0,TRUNC(IF(LEN(Lista!AI389)&gt;3,LEFT(Lista!AI389,1),0),1),0)</f>
        <v>0</v>
      </c>
      <c r="AJ389" s="145"/>
    </row>
    <row r="390" spans="1:36" ht="13.5" thickBot="1" x14ac:dyDescent="0.25">
      <c r="A390" s="142"/>
      <c r="B390" s="142"/>
      <c r="C390" s="142"/>
      <c r="D390" s="15">
        <v>3</v>
      </c>
      <c r="E390" s="63">
        <f>IF(del_temp!E390&gt;0,TRUNC(IF(LEN(Lista!E390)&gt;3,LEFT(Lista!E390,1),0),1),0)</f>
        <v>0</v>
      </c>
      <c r="F390" s="63">
        <f>IF(del_temp!F390&gt;0,TRUNC(IF(LEN(Lista!F390)&gt;3,LEFT(Lista!F390,1),0),1),0)</f>
        <v>0</v>
      </c>
      <c r="G390" s="63">
        <f>IF(del_temp!G390&gt;0,TRUNC(IF(LEN(Lista!G390)&gt;3,LEFT(Lista!G390,1),0),1),0)</f>
        <v>0</v>
      </c>
      <c r="H390" s="63">
        <f>IF(del_temp!H390&gt;0,TRUNC(IF(LEN(Lista!H390)&gt;3,LEFT(Lista!H390,1),0),1),0)</f>
        <v>0</v>
      </c>
      <c r="I390" s="63">
        <f>IF(del_temp!I390&gt;0,TRUNC(IF(LEN(Lista!I390)&gt;3,LEFT(Lista!I390,1),0),1),0)</f>
        <v>0</v>
      </c>
      <c r="J390" s="63">
        <f>IF(del_temp!J390&gt;0,TRUNC(IF(LEN(Lista!J390)&gt;3,LEFT(Lista!J390,1),0),1),0)</f>
        <v>0</v>
      </c>
      <c r="K390" s="63">
        <f>IF(del_temp!K390&gt;0,TRUNC(IF(LEN(Lista!K390)&gt;3,LEFT(Lista!K390,1),0),1),0)</f>
        <v>0</v>
      </c>
      <c r="L390" s="63">
        <f>IF(del_temp!L390&gt;0,TRUNC(IF(LEN(Lista!L390)&gt;3,LEFT(Lista!L390,1),0),1),0)</f>
        <v>0</v>
      </c>
      <c r="M390" s="63">
        <f>IF(del_temp!M390&gt;0,TRUNC(IF(LEN(Lista!M390)&gt;3,LEFT(Lista!M390,1),0),1),0)</f>
        <v>0</v>
      </c>
      <c r="N390" s="63">
        <f>IF(del_temp!N390&gt;0,TRUNC(IF(LEN(Lista!N390)&gt;3,LEFT(Lista!N390,1),0),1),0)</f>
        <v>0</v>
      </c>
      <c r="O390" s="63">
        <f>IF(del_temp!O390&gt;0,TRUNC(IF(LEN(Lista!O390)&gt;3,LEFT(Lista!O390,1),0),1),0)</f>
        <v>0</v>
      </c>
      <c r="P390" s="63">
        <f>IF(del_temp!P390&gt;0,TRUNC(IF(LEN(Lista!P390)&gt;3,LEFT(Lista!P390,1),0),1),0)</f>
        <v>0</v>
      </c>
      <c r="Q390" s="63">
        <f>IF(del_temp!Q390&gt;0,TRUNC(IF(LEN(Lista!Q390)&gt;3,LEFT(Lista!Q390,1),0),1),0)</f>
        <v>0</v>
      </c>
      <c r="R390" s="63">
        <f>IF(del_temp!R390&gt;0,TRUNC(IF(LEN(Lista!R390)&gt;3,LEFT(Lista!R390,1),0),1),0)</f>
        <v>0</v>
      </c>
      <c r="S390" s="63">
        <f>IF(del_temp!S390&gt;0,TRUNC(IF(LEN(Lista!S390)&gt;3,LEFT(Lista!S390,1),0),1),0)</f>
        <v>0</v>
      </c>
      <c r="T390" s="63">
        <f>IF(del_temp!T390&gt;0,TRUNC(IF(LEN(Lista!T390)&gt;3,LEFT(Lista!T390,1),0),1),0)</f>
        <v>0</v>
      </c>
      <c r="U390" s="63">
        <f>IF(del_temp!U390&gt;0,TRUNC(IF(LEN(Lista!U390)&gt;3,LEFT(Lista!U390,1),0),1),0)</f>
        <v>0</v>
      </c>
      <c r="V390" s="63">
        <f>IF(del_temp!V390&gt;0,TRUNC(IF(LEN(Lista!V390)&gt;3,LEFT(Lista!V390,1),0),1),0)</f>
        <v>0</v>
      </c>
      <c r="W390" s="63">
        <f>IF(del_temp!W390&gt;0,TRUNC(IF(LEN(Lista!W390)&gt;3,LEFT(Lista!W390,1),0),1),0)</f>
        <v>0</v>
      </c>
      <c r="X390" s="63">
        <f>IF(del_temp!X390&gt;0,TRUNC(IF(LEN(Lista!X390)&gt;3,LEFT(Lista!X390,1),0),1),0)</f>
        <v>0</v>
      </c>
      <c r="Y390" s="63">
        <f>IF(del_temp!Y390&gt;0,TRUNC(IF(LEN(Lista!Y390)&gt;3,LEFT(Lista!Y390,1),0),1),0)</f>
        <v>0</v>
      </c>
      <c r="Z390" s="63">
        <f>IF(del_temp!Z390&gt;0,TRUNC(IF(LEN(Lista!Z390)&gt;3,LEFT(Lista!Z390,1),0),1),0)</f>
        <v>0</v>
      </c>
      <c r="AA390" s="63">
        <f>IF(del_temp!AA390&gt;0,TRUNC(IF(LEN(Lista!AA390)&gt;3,LEFT(Lista!AA390,1),0),1),0)</f>
        <v>0</v>
      </c>
      <c r="AB390" s="63">
        <f>IF(del_temp!AB390&gt;0,TRUNC(IF(LEN(Lista!AB390)&gt;3,LEFT(Lista!AB390,1),0),1),0)</f>
        <v>0</v>
      </c>
      <c r="AC390" s="63">
        <f>IF(del_temp!AC390&gt;0,TRUNC(IF(LEN(Lista!AC390)&gt;3,LEFT(Lista!AC390,1),0),1),0)</f>
        <v>0</v>
      </c>
      <c r="AD390" s="63">
        <f>IF(del_temp!AD390&gt;0,TRUNC(IF(LEN(Lista!AD390)&gt;3,LEFT(Lista!AD390,1),0),1),0)</f>
        <v>0</v>
      </c>
      <c r="AE390" s="63">
        <f>IF(del_temp!AE390&gt;0,TRUNC(IF(LEN(Lista!AE390)&gt;3,LEFT(Lista!AE390,1),0),1),0)</f>
        <v>0</v>
      </c>
      <c r="AF390" s="63">
        <f>IF(del_temp!AF390&gt;0,TRUNC(IF(LEN(Lista!AF390)&gt;3,LEFT(Lista!AF390,1),0),1),0)</f>
        <v>0</v>
      </c>
      <c r="AG390" s="63">
        <f>IF(del_temp!AG390&gt;0,TRUNC(IF(LEN(Lista!AG390)&gt;3,LEFT(Lista!AG390,1),0),1),0)</f>
        <v>0</v>
      </c>
      <c r="AH390" s="63">
        <f>IF(del_temp!AH390&gt;0,TRUNC(IF(LEN(Lista!AH390)&gt;3,LEFT(Lista!AH390,1),0),1),0)</f>
        <v>0</v>
      </c>
      <c r="AI390" s="63">
        <f>IF(del_temp!AI390&gt;0,TRUNC(IF(LEN(Lista!AI390)&gt;3,LEFT(Lista!AI390,1),0),1),0)</f>
        <v>0</v>
      </c>
      <c r="AJ390" s="166"/>
    </row>
    <row r="391" spans="1:36" ht="13.5" thickBot="1" x14ac:dyDescent="0.25">
      <c r="A391" s="164">
        <f>Lista!A391</f>
        <v>4</v>
      </c>
      <c r="B391" s="164">
        <f>Lista!B391</f>
        <v>1251</v>
      </c>
      <c r="C391" s="164" t="str">
        <f>Lista!C391</f>
        <v>Kubańda Małgorzata</v>
      </c>
      <c r="D391" s="19">
        <v>1</v>
      </c>
      <c r="E391" s="63">
        <f>IF(del_temp!E391&gt;0,TRUNC(IF(LEN(Lista!E391)&gt;3,LEFT(Lista!E391,1),0),1),0)</f>
        <v>0</v>
      </c>
      <c r="F391" s="63">
        <f>IF(del_temp!F391&gt;0,TRUNC(IF(LEN(Lista!F391)&gt;3,LEFT(Lista!F391,1),0),1),0)</f>
        <v>0</v>
      </c>
      <c r="G391" s="63">
        <f>IF(del_temp!G391&gt;0,TRUNC(IF(LEN(Lista!G391)&gt;3,LEFT(Lista!G391,1),0),1),0)</f>
        <v>0</v>
      </c>
      <c r="H391" s="63">
        <f>IF(del_temp!H391&gt;0,TRUNC(IF(LEN(Lista!H391)&gt;3,LEFT(Lista!H391,1),0),1),0)</f>
        <v>0</v>
      </c>
      <c r="I391" s="63">
        <f>IF(del_temp!I391&gt;0,TRUNC(IF(LEN(Lista!I391)&gt;3,LEFT(Lista!I391,1),0),1),0)</f>
        <v>0</v>
      </c>
      <c r="J391" s="63">
        <f>IF(del_temp!J391&gt;0,TRUNC(IF(LEN(Lista!J391)&gt;3,LEFT(Lista!J391,1),0),1),0)</f>
        <v>0</v>
      </c>
      <c r="K391" s="63">
        <f>IF(del_temp!K391&gt;0,TRUNC(IF(LEN(Lista!K391)&gt;3,LEFT(Lista!K391,1),0),1),0)</f>
        <v>0</v>
      </c>
      <c r="L391" s="63">
        <f>IF(del_temp!L391&gt;0,TRUNC(IF(LEN(Lista!L391)&gt;3,LEFT(Lista!L391,1),0),1),0)</f>
        <v>0</v>
      </c>
      <c r="M391" s="63">
        <f>IF(del_temp!M391&gt;0,TRUNC(IF(LEN(Lista!M391)&gt;3,LEFT(Lista!M391,1),0),1),0)</f>
        <v>0</v>
      </c>
      <c r="N391" s="63">
        <f>IF(del_temp!N391&gt;0,TRUNC(IF(LEN(Lista!N391)&gt;3,LEFT(Lista!N391,1),0),1),0)</f>
        <v>0</v>
      </c>
      <c r="O391" s="63">
        <f>IF(del_temp!O391&gt;0,TRUNC(IF(LEN(Lista!O391)&gt;3,LEFT(Lista!O391,1),0),1),0)</f>
        <v>0</v>
      </c>
      <c r="P391" s="63">
        <f>IF(del_temp!P391&gt;0,TRUNC(IF(LEN(Lista!P391)&gt;3,LEFT(Lista!P391,1),0),1),0)</f>
        <v>0</v>
      </c>
      <c r="Q391" s="63">
        <f>IF(del_temp!Q391&gt;0,TRUNC(IF(LEN(Lista!Q391)&gt;3,LEFT(Lista!Q391,1),0),1),0)</f>
        <v>0</v>
      </c>
      <c r="R391" s="63">
        <f>IF(del_temp!R391&gt;0,TRUNC(IF(LEN(Lista!R391)&gt;3,LEFT(Lista!R391,1),0),1),0)</f>
        <v>0</v>
      </c>
      <c r="S391" s="63">
        <f>IF(del_temp!S391&gt;0,TRUNC(IF(LEN(Lista!S391)&gt;3,LEFT(Lista!S391,1),0),1),0)</f>
        <v>0</v>
      </c>
      <c r="T391" s="63">
        <f>IF(del_temp!T391&gt;0,TRUNC(IF(LEN(Lista!T391)&gt;3,LEFT(Lista!T391,1),0),1),0)</f>
        <v>0</v>
      </c>
      <c r="U391" s="63">
        <f>IF(del_temp!U391&gt;0,TRUNC(IF(LEN(Lista!U391)&gt;3,LEFT(Lista!U391,1),0),1),0)</f>
        <v>0</v>
      </c>
      <c r="V391" s="63">
        <f>IF(del_temp!V391&gt;0,TRUNC(IF(LEN(Lista!V391)&gt;3,LEFT(Lista!V391,1),0),1),0)</f>
        <v>0</v>
      </c>
      <c r="W391" s="63">
        <f>IF(del_temp!W391&gt;0,TRUNC(IF(LEN(Lista!W391)&gt;3,LEFT(Lista!W391,1),0),1),0)</f>
        <v>0</v>
      </c>
      <c r="X391" s="63">
        <f>IF(del_temp!X391&gt;0,TRUNC(IF(LEN(Lista!X391)&gt;3,LEFT(Lista!X391,1),0),1),0)</f>
        <v>0</v>
      </c>
      <c r="Y391" s="63">
        <f>IF(del_temp!Y391&gt;0,TRUNC(IF(LEN(Lista!Y391)&gt;3,LEFT(Lista!Y391,1),0),1),0)</f>
        <v>0</v>
      </c>
      <c r="Z391" s="63">
        <f>IF(del_temp!Z391&gt;0,TRUNC(IF(LEN(Lista!Z391)&gt;3,LEFT(Lista!Z391,1),0),1),0)</f>
        <v>0</v>
      </c>
      <c r="AA391" s="63">
        <f>IF(del_temp!AA391&gt;0,TRUNC(IF(LEN(Lista!AA391)&gt;3,LEFT(Lista!AA391,1),0),1),0)</f>
        <v>0</v>
      </c>
      <c r="AB391" s="63">
        <f>IF(del_temp!AB391&gt;0,TRUNC(IF(LEN(Lista!AB391)&gt;3,LEFT(Lista!AB391,1),0),1),0)</f>
        <v>0</v>
      </c>
      <c r="AC391" s="63">
        <f>IF(del_temp!AC391&gt;0,TRUNC(IF(LEN(Lista!AC391)&gt;3,LEFT(Lista!AC391,1),0),1),0)</f>
        <v>0</v>
      </c>
      <c r="AD391" s="63">
        <f>IF(del_temp!AD391&gt;0,TRUNC(IF(LEN(Lista!AD391)&gt;3,LEFT(Lista!AD391,1),0),1),0)</f>
        <v>0</v>
      </c>
      <c r="AE391" s="63">
        <f>IF(del_temp!AE391&gt;0,TRUNC(IF(LEN(Lista!AE391)&gt;3,LEFT(Lista!AE391,1),0),1),0)</f>
        <v>0</v>
      </c>
      <c r="AF391" s="63">
        <f>IF(del_temp!AF391&gt;0,TRUNC(IF(LEN(Lista!AF391)&gt;3,LEFT(Lista!AF391,1),0),1),0)</f>
        <v>0</v>
      </c>
      <c r="AG391" s="63">
        <f>IF(del_temp!AG391&gt;0,TRUNC(IF(LEN(Lista!AG391)&gt;3,LEFT(Lista!AG391,1),0),1),0)</f>
        <v>0</v>
      </c>
      <c r="AH391" s="63">
        <f>IF(del_temp!AH391&gt;0,TRUNC(IF(LEN(Lista!AH391)&gt;3,LEFT(Lista!AH391,1),0),1),0)</f>
        <v>0</v>
      </c>
      <c r="AI391" s="63">
        <f>IF(del_temp!AI391&gt;0,TRUNC(IF(LEN(Lista!AI391)&gt;3,LEFT(Lista!AI391,1),0),1),0)</f>
        <v>0</v>
      </c>
      <c r="AJ391" s="165">
        <f t="shared" ref="AJ391" si="77">SUM(E391:AI393)</f>
        <v>0</v>
      </c>
    </row>
    <row r="392" spans="1:36" ht="13.5" thickBot="1" x14ac:dyDescent="0.25">
      <c r="A392" s="142"/>
      <c r="B392" s="142"/>
      <c r="C392" s="142"/>
      <c r="D392" s="19">
        <v>2</v>
      </c>
      <c r="E392" s="63">
        <f>IF(del_temp!E392&gt;0,TRUNC(IF(LEN(Lista!E392)&gt;3,LEFT(Lista!E392,1),0),1),0)</f>
        <v>0</v>
      </c>
      <c r="F392" s="63">
        <f>IF(del_temp!F392&gt;0,TRUNC(IF(LEN(Lista!F392)&gt;3,LEFT(Lista!F392,1),0),1),0)</f>
        <v>0</v>
      </c>
      <c r="G392" s="63">
        <f>IF(del_temp!G392&gt;0,TRUNC(IF(LEN(Lista!G392)&gt;3,LEFT(Lista!G392,1),0),1),0)</f>
        <v>0</v>
      </c>
      <c r="H392" s="63">
        <f>IF(del_temp!H392&gt;0,TRUNC(IF(LEN(Lista!H392)&gt;3,LEFT(Lista!H392,1),0),1),0)</f>
        <v>0</v>
      </c>
      <c r="I392" s="63">
        <f>IF(del_temp!I392&gt;0,TRUNC(IF(LEN(Lista!I392)&gt;3,LEFT(Lista!I392,1),0),1),0)</f>
        <v>0</v>
      </c>
      <c r="J392" s="63">
        <f>IF(del_temp!J392&gt;0,TRUNC(IF(LEN(Lista!J392)&gt;3,LEFT(Lista!J392,1),0),1),0)</f>
        <v>0</v>
      </c>
      <c r="K392" s="63">
        <f>IF(del_temp!K392&gt;0,TRUNC(IF(LEN(Lista!K392)&gt;3,LEFT(Lista!K392,1),0),1),0)</f>
        <v>0</v>
      </c>
      <c r="L392" s="63">
        <f>IF(del_temp!L392&gt;0,TRUNC(IF(LEN(Lista!L392)&gt;3,LEFT(Lista!L392,1),0),1),0)</f>
        <v>0</v>
      </c>
      <c r="M392" s="63">
        <f>IF(del_temp!M392&gt;0,TRUNC(IF(LEN(Lista!M392)&gt;3,LEFT(Lista!M392,1),0),1),0)</f>
        <v>0</v>
      </c>
      <c r="N392" s="63">
        <f>IF(del_temp!N392&gt;0,TRUNC(IF(LEN(Lista!N392)&gt;3,LEFT(Lista!N392,1),0),1),0)</f>
        <v>0</v>
      </c>
      <c r="O392" s="63">
        <f>IF(del_temp!O392&gt;0,TRUNC(IF(LEN(Lista!O392)&gt;3,LEFT(Lista!O392,1),0),1),0)</f>
        <v>0</v>
      </c>
      <c r="P392" s="63">
        <f>IF(del_temp!P392&gt;0,TRUNC(IF(LEN(Lista!P392)&gt;3,LEFT(Lista!P392,1),0),1),0)</f>
        <v>0</v>
      </c>
      <c r="Q392" s="63">
        <f>IF(del_temp!Q392&gt;0,TRUNC(IF(LEN(Lista!Q392)&gt;3,LEFT(Lista!Q392,1),0),1),0)</f>
        <v>0</v>
      </c>
      <c r="R392" s="63">
        <f>IF(del_temp!R392&gt;0,TRUNC(IF(LEN(Lista!R392)&gt;3,LEFT(Lista!R392,1),0),1),0)</f>
        <v>0</v>
      </c>
      <c r="S392" s="63">
        <f>IF(del_temp!S392&gt;0,TRUNC(IF(LEN(Lista!S392)&gt;3,LEFT(Lista!S392,1),0),1),0)</f>
        <v>0</v>
      </c>
      <c r="T392" s="63">
        <f>IF(del_temp!T392&gt;0,TRUNC(IF(LEN(Lista!T392)&gt;3,LEFT(Lista!T392,1),0),1),0)</f>
        <v>0</v>
      </c>
      <c r="U392" s="63">
        <f>IF(del_temp!U392&gt;0,TRUNC(IF(LEN(Lista!U392)&gt;3,LEFT(Lista!U392,1),0),1),0)</f>
        <v>0</v>
      </c>
      <c r="V392" s="63">
        <f>IF(del_temp!V392&gt;0,TRUNC(IF(LEN(Lista!V392)&gt;3,LEFT(Lista!V392,1),0),1),0)</f>
        <v>0</v>
      </c>
      <c r="W392" s="63">
        <f>IF(del_temp!W392&gt;0,TRUNC(IF(LEN(Lista!W392)&gt;3,LEFT(Lista!W392,1),0),1),0)</f>
        <v>0</v>
      </c>
      <c r="X392" s="63">
        <f>IF(del_temp!X392&gt;0,TRUNC(IF(LEN(Lista!X392)&gt;3,LEFT(Lista!X392,1),0),1),0)</f>
        <v>0</v>
      </c>
      <c r="Y392" s="63">
        <f>IF(del_temp!Y392&gt;0,TRUNC(IF(LEN(Lista!Y392)&gt;3,LEFT(Lista!Y392,1),0),1),0)</f>
        <v>0</v>
      </c>
      <c r="Z392" s="63">
        <f>IF(del_temp!Z392&gt;0,TRUNC(IF(LEN(Lista!Z392)&gt;3,LEFT(Lista!Z392,1),0),1),0)</f>
        <v>0</v>
      </c>
      <c r="AA392" s="63">
        <f>IF(del_temp!AA392&gt;0,TRUNC(IF(LEN(Lista!AA392)&gt;3,LEFT(Lista!AA392,1),0),1),0)</f>
        <v>0</v>
      </c>
      <c r="AB392" s="63">
        <f>IF(del_temp!AB392&gt;0,TRUNC(IF(LEN(Lista!AB392)&gt;3,LEFT(Lista!AB392,1),0),1),0)</f>
        <v>0</v>
      </c>
      <c r="AC392" s="63">
        <f>IF(del_temp!AC392&gt;0,TRUNC(IF(LEN(Lista!AC392)&gt;3,LEFT(Lista!AC392,1),0),1),0)</f>
        <v>0</v>
      </c>
      <c r="AD392" s="63">
        <f>IF(del_temp!AD392&gt;0,TRUNC(IF(LEN(Lista!AD392)&gt;3,LEFT(Lista!AD392,1),0),1),0)</f>
        <v>0</v>
      </c>
      <c r="AE392" s="63">
        <f>IF(del_temp!AE392&gt;0,TRUNC(IF(LEN(Lista!AE392)&gt;3,LEFT(Lista!AE392,1),0),1),0)</f>
        <v>0</v>
      </c>
      <c r="AF392" s="63">
        <f>IF(del_temp!AF392&gt;0,TRUNC(IF(LEN(Lista!AF392)&gt;3,LEFT(Lista!AF392,1),0),1),0)</f>
        <v>0</v>
      </c>
      <c r="AG392" s="63">
        <f>IF(del_temp!AG392&gt;0,TRUNC(IF(LEN(Lista!AG392)&gt;3,LEFT(Lista!AG392,1),0),1),0)</f>
        <v>0</v>
      </c>
      <c r="AH392" s="63">
        <f>IF(del_temp!AH392&gt;0,TRUNC(IF(LEN(Lista!AH392)&gt;3,LEFT(Lista!AH392,1),0),1),0)</f>
        <v>0</v>
      </c>
      <c r="AI392" s="63">
        <f>IF(del_temp!AI392&gt;0,TRUNC(IF(LEN(Lista!AI392)&gt;3,LEFT(Lista!AI392,1),0),1),0)</f>
        <v>0</v>
      </c>
      <c r="AJ392" s="145"/>
    </row>
    <row r="393" spans="1:36" ht="13.5" thickBot="1" x14ac:dyDescent="0.25">
      <c r="A393" s="142"/>
      <c r="B393" s="142"/>
      <c r="C393" s="142"/>
      <c r="D393" s="19">
        <v>3</v>
      </c>
      <c r="E393" s="63">
        <f>IF(del_temp!E393&gt;0,TRUNC(IF(LEN(Lista!E393)&gt;3,LEFT(Lista!E393,1),0),1),0)</f>
        <v>0</v>
      </c>
      <c r="F393" s="63">
        <f>IF(del_temp!F393&gt;0,TRUNC(IF(LEN(Lista!F393)&gt;3,LEFT(Lista!F393,1),0),1),0)</f>
        <v>0</v>
      </c>
      <c r="G393" s="63">
        <f>IF(del_temp!G393&gt;0,TRUNC(IF(LEN(Lista!G393)&gt;3,LEFT(Lista!G393,1),0),1),0)</f>
        <v>0</v>
      </c>
      <c r="H393" s="63">
        <f>IF(del_temp!H393&gt;0,TRUNC(IF(LEN(Lista!H393)&gt;3,LEFT(Lista!H393,1),0),1),0)</f>
        <v>0</v>
      </c>
      <c r="I393" s="63">
        <f>IF(del_temp!I393&gt;0,TRUNC(IF(LEN(Lista!I393)&gt;3,LEFT(Lista!I393,1),0),1),0)</f>
        <v>0</v>
      </c>
      <c r="J393" s="63">
        <f>IF(del_temp!J393&gt;0,TRUNC(IF(LEN(Lista!J393)&gt;3,LEFT(Lista!J393,1),0),1),0)</f>
        <v>0</v>
      </c>
      <c r="K393" s="63">
        <f>IF(del_temp!K393&gt;0,TRUNC(IF(LEN(Lista!K393)&gt;3,LEFT(Lista!K393,1),0),1),0)</f>
        <v>0</v>
      </c>
      <c r="L393" s="63">
        <f>IF(del_temp!L393&gt;0,TRUNC(IF(LEN(Lista!L393)&gt;3,LEFT(Lista!L393,1),0),1),0)</f>
        <v>0</v>
      </c>
      <c r="M393" s="63">
        <f>IF(del_temp!M393&gt;0,TRUNC(IF(LEN(Lista!M393)&gt;3,LEFT(Lista!M393,1),0),1),0)</f>
        <v>0</v>
      </c>
      <c r="N393" s="63">
        <f>IF(del_temp!N393&gt;0,TRUNC(IF(LEN(Lista!N393)&gt;3,LEFT(Lista!N393,1),0),1),0)</f>
        <v>0</v>
      </c>
      <c r="O393" s="63">
        <f>IF(del_temp!O393&gt;0,TRUNC(IF(LEN(Lista!O393)&gt;3,LEFT(Lista!O393,1),0),1),0)</f>
        <v>0</v>
      </c>
      <c r="P393" s="63">
        <f>IF(del_temp!P393&gt;0,TRUNC(IF(LEN(Lista!P393)&gt;3,LEFT(Lista!P393,1),0),1),0)</f>
        <v>0</v>
      </c>
      <c r="Q393" s="63">
        <f>IF(del_temp!Q393&gt;0,TRUNC(IF(LEN(Lista!Q393)&gt;3,LEFT(Lista!Q393,1),0),1),0)</f>
        <v>0</v>
      </c>
      <c r="R393" s="63">
        <f>IF(del_temp!R393&gt;0,TRUNC(IF(LEN(Lista!R393)&gt;3,LEFT(Lista!R393,1),0),1),0)</f>
        <v>0</v>
      </c>
      <c r="S393" s="63">
        <f>IF(del_temp!S393&gt;0,TRUNC(IF(LEN(Lista!S393)&gt;3,LEFT(Lista!S393,1),0),1),0)</f>
        <v>0</v>
      </c>
      <c r="T393" s="63">
        <f>IF(del_temp!T393&gt;0,TRUNC(IF(LEN(Lista!T393)&gt;3,LEFT(Lista!T393,1),0),1),0)</f>
        <v>0</v>
      </c>
      <c r="U393" s="63">
        <f>IF(del_temp!U393&gt;0,TRUNC(IF(LEN(Lista!U393)&gt;3,LEFT(Lista!U393,1),0),1),0)</f>
        <v>0</v>
      </c>
      <c r="V393" s="63">
        <f>IF(del_temp!V393&gt;0,TRUNC(IF(LEN(Lista!V393)&gt;3,LEFT(Lista!V393,1),0),1),0)</f>
        <v>0</v>
      </c>
      <c r="W393" s="63">
        <f>IF(del_temp!W393&gt;0,TRUNC(IF(LEN(Lista!W393)&gt;3,LEFT(Lista!W393,1),0),1),0)</f>
        <v>0</v>
      </c>
      <c r="X393" s="63">
        <f>IF(del_temp!X393&gt;0,TRUNC(IF(LEN(Lista!X393)&gt;3,LEFT(Lista!X393,1),0),1),0)</f>
        <v>0</v>
      </c>
      <c r="Y393" s="63">
        <f>IF(del_temp!Y393&gt;0,TRUNC(IF(LEN(Lista!Y393)&gt;3,LEFT(Lista!Y393,1),0),1),0)</f>
        <v>0</v>
      </c>
      <c r="Z393" s="63">
        <f>IF(del_temp!Z393&gt;0,TRUNC(IF(LEN(Lista!Z393)&gt;3,LEFT(Lista!Z393,1),0),1),0)</f>
        <v>0</v>
      </c>
      <c r="AA393" s="63">
        <f>IF(del_temp!AA393&gt;0,TRUNC(IF(LEN(Lista!AA393)&gt;3,LEFT(Lista!AA393,1),0),1),0)</f>
        <v>0</v>
      </c>
      <c r="AB393" s="63">
        <f>IF(del_temp!AB393&gt;0,TRUNC(IF(LEN(Lista!AB393)&gt;3,LEFT(Lista!AB393,1),0),1),0)</f>
        <v>0</v>
      </c>
      <c r="AC393" s="63">
        <f>IF(del_temp!AC393&gt;0,TRUNC(IF(LEN(Lista!AC393)&gt;3,LEFT(Lista!AC393,1),0),1),0)</f>
        <v>0</v>
      </c>
      <c r="AD393" s="63">
        <f>IF(del_temp!AD393&gt;0,TRUNC(IF(LEN(Lista!AD393)&gt;3,LEFT(Lista!AD393,1),0),1),0)</f>
        <v>0</v>
      </c>
      <c r="AE393" s="63">
        <f>IF(del_temp!AE393&gt;0,TRUNC(IF(LEN(Lista!AE393)&gt;3,LEFT(Lista!AE393,1),0),1),0)</f>
        <v>0</v>
      </c>
      <c r="AF393" s="63">
        <f>IF(del_temp!AF393&gt;0,TRUNC(IF(LEN(Lista!AF393)&gt;3,LEFT(Lista!AF393,1),0),1),0)</f>
        <v>0</v>
      </c>
      <c r="AG393" s="63">
        <f>IF(del_temp!AG393&gt;0,TRUNC(IF(LEN(Lista!AG393)&gt;3,LEFT(Lista!AG393,1),0),1),0)</f>
        <v>0</v>
      </c>
      <c r="AH393" s="63">
        <f>IF(del_temp!AH393&gt;0,TRUNC(IF(LEN(Lista!AH393)&gt;3,LEFT(Lista!AH393,1),0),1),0)</f>
        <v>0</v>
      </c>
      <c r="AI393" s="63">
        <f>IF(del_temp!AI393&gt;0,TRUNC(IF(LEN(Lista!AI393)&gt;3,LEFT(Lista!AI393,1),0),1),0)</f>
        <v>0</v>
      </c>
      <c r="AJ393" s="166"/>
    </row>
    <row r="394" spans="1:36" ht="13.5" thickBot="1" x14ac:dyDescent="0.25">
      <c r="A394" s="164">
        <f>Lista!A394</f>
        <v>5</v>
      </c>
      <c r="B394" s="164">
        <f>Lista!B394</f>
        <v>0</v>
      </c>
      <c r="C394" s="164">
        <f>Lista!C394</f>
        <v>0</v>
      </c>
      <c r="D394" s="19">
        <v>1</v>
      </c>
      <c r="E394" s="63">
        <f>IF(del_temp!E394&gt;0,TRUNC(IF(LEN(Lista!E394)&gt;3,LEFT(Lista!E394,1),0),1),0)</f>
        <v>0</v>
      </c>
      <c r="F394" s="63">
        <f>IF(del_temp!F394&gt;0,TRUNC(IF(LEN(Lista!F394)&gt;3,LEFT(Lista!F394,1),0),1),0)</f>
        <v>0</v>
      </c>
      <c r="G394" s="63">
        <f>IF(del_temp!G394&gt;0,TRUNC(IF(LEN(Lista!G394)&gt;3,LEFT(Lista!G394,1),0),1),0)</f>
        <v>0</v>
      </c>
      <c r="H394" s="63">
        <f>IF(del_temp!H394&gt;0,TRUNC(IF(LEN(Lista!H394)&gt;3,LEFT(Lista!H394,1),0),1),0)</f>
        <v>0</v>
      </c>
      <c r="I394" s="63">
        <f>IF(del_temp!I394&gt;0,TRUNC(IF(LEN(Lista!I394)&gt;3,LEFT(Lista!I394,1),0),1),0)</f>
        <v>0</v>
      </c>
      <c r="J394" s="63">
        <f>IF(del_temp!J394&gt;0,TRUNC(IF(LEN(Lista!J394)&gt;3,LEFT(Lista!J394,1),0),1),0)</f>
        <v>0</v>
      </c>
      <c r="K394" s="63">
        <f>IF(del_temp!K394&gt;0,TRUNC(IF(LEN(Lista!K394)&gt;3,LEFT(Lista!K394,1),0),1),0)</f>
        <v>0</v>
      </c>
      <c r="L394" s="63">
        <f>IF(del_temp!L394&gt;0,TRUNC(IF(LEN(Lista!L394)&gt;3,LEFT(Lista!L394,1),0),1),0)</f>
        <v>0</v>
      </c>
      <c r="M394" s="63">
        <f>IF(del_temp!M394&gt;0,TRUNC(IF(LEN(Lista!M394)&gt;3,LEFT(Lista!M394,1),0),1),0)</f>
        <v>0</v>
      </c>
      <c r="N394" s="63">
        <f>IF(del_temp!N394&gt;0,TRUNC(IF(LEN(Lista!N394)&gt;3,LEFT(Lista!N394,1),0),1),0)</f>
        <v>0</v>
      </c>
      <c r="O394" s="63">
        <f>IF(del_temp!O394&gt;0,TRUNC(IF(LEN(Lista!O394)&gt;3,LEFT(Lista!O394,1),0),1),0)</f>
        <v>0</v>
      </c>
      <c r="P394" s="63">
        <f>IF(del_temp!P394&gt;0,TRUNC(IF(LEN(Lista!P394)&gt;3,LEFT(Lista!P394,1),0),1),0)</f>
        <v>0</v>
      </c>
      <c r="Q394" s="63">
        <f>IF(del_temp!Q394&gt;0,TRUNC(IF(LEN(Lista!Q394)&gt;3,LEFT(Lista!Q394,1),0),1),0)</f>
        <v>0</v>
      </c>
      <c r="R394" s="63">
        <f>IF(del_temp!R394&gt;0,TRUNC(IF(LEN(Lista!R394)&gt;3,LEFT(Lista!R394,1),0),1),0)</f>
        <v>0</v>
      </c>
      <c r="S394" s="63">
        <f>IF(del_temp!S394&gt;0,TRUNC(IF(LEN(Lista!S394)&gt;3,LEFT(Lista!S394,1),0),1),0)</f>
        <v>0</v>
      </c>
      <c r="T394" s="63">
        <f>IF(del_temp!T394&gt;0,TRUNC(IF(LEN(Lista!T394)&gt;3,LEFT(Lista!T394,1),0),1),0)</f>
        <v>0</v>
      </c>
      <c r="U394" s="63">
        <f>IF(del_temp!U394&gt;0,TRUNC(IF(LEN(Lista!U394)&gt;3,LEFT(Lista!U394,1),0),1),0)</f>
        <v>0</v>
      </c>
      <c r="V394" s="63">
        <f>IF(del_temp!V394&gt;0,TRUNC(IF(LEN(Lista!V394)&gt;3,LEFT(Lista!V394,1),0),1),0)</f>
        <v>0</v>
      </c>
      <c r="W394" s="63">
        <f>IF(del_temp!W394&gt;0,TRUNC(IF(LEN(Lista!W394)&gt;3,LEFT(Lista!W394,1),0),1),0)</f>
        <v>0</v>
      </c>
      <c r="X394" s="63">
        <f>IF(del_temp!X394&gt;0,TRUNC(IF(LEN(Lista!X394)&gt;3,LEFT(Lista!X394,1),0),1),0)</f>
        <v>0</v>
      </c>
      <c r="Y394" s="63">
        <f>IF(del_temp!Y394&gt;0,TRUNC(IF(LEN(Lista!Y394)&gt;3,LEFT(Lista!Y394,1),0),1),0)</f>
        <v>0</v>
      </c>
      <c r="Z394" s="63">
        <f>IF(del_temp!Z394&gt;0,TRUNC(IF(LEN(Lista!Z394)&gt;3,LEFT(Lista!Z394,1),0),1),0)</f>
        <v>0</v>
      </c>
      <c r="AA394" s="63">
        <f>IF(del_temp!AA394&gt;0,TRUNC(IF(LEN(Lista!AA394)&gt;3,LEFT(Lista!AA394,1),0),1),0)</f>
        <v>0</v>
      </c>
      <c r="AB394" s="63">
        <f>IF(del_temp!AB394&gt;0,TRUNC(IF(LEN(Lista!AB394)&gt;3,LEFT(Lista!AB394,1),0),1),0)</f>
        <v>0</v>
      </c>
      <c r="AC394" s="63">
        <f>IF(del_temp!AC394&gt;0,TRUNC(IF(LEN(Lista!AC394)&gt;3,LEFT(Lista!AC394,1),0),1),0)</f>
        <v>0</v>
      </c>
      <c r="AD394" s="63">
        <f>IF(del_temp!AD394&gt;0,TRUNC(IF(LEN(Lista!AD394)&gt;3,LEFT(Lista!AD394,1),0),1),0)</f>
        <v>0</v>
      </c>
      <c r="AE394" s="63">
        <f>IF(del_temp!AE394&gt;0,TRUNC(IF(LEN(Lista!AE394)&gt;3,LEFT(Lista!AE394,1),0),1),0)</f>
        <v>0</v>
      </c>
      <c r="AF394" s="63">
        <f>IF(del_temp!AF394&gt;0,TRUNC(IF(LEN(Lista!AF394)&gt;3,LEFT(Lista!AF394,1),0),1),0)</f>
        <v>0</v>
      </c>
      <c r="AG394" s="63">
        <f>IF(del_temp!AG394&gt;0,TRUNC(IF(LEN(Lista!AG394)&gt;3,LEFT(Lista!AG394,1),0),1),0)</f>
        <v>0</v>
      </c>
      <c r="AH394" s="63">
        <f>IF(del_temp!AH394&gt;0,TRUNC(IF(LEN(Lista!AH394)&gt;3,LEFT(Lista!AH394,1),0),1),0)</f>
        <v>0</v>
      </c>
      <c r="AI394" s="63">
        <f>IF(del_temp!AI394&gt;0,TRUNC(IF(LEN(Lista!AI394)&gt;3,LEFT(Lista!AI394,1),0),1),0)</f>
        <v>0</v>
      </c>
      <c r="AJ394" s="165">
        <f t="shared" ref="AJ394:AJ400" si="78">SUM(E394:AI396)</f>
        <v>0</v>
      </c>
    </row>
    <row r="395" spans="1:36" ht="13.5" thickBot="1" x14ac:dyDescent="0.25">
      <c r="A395" s="142"/>
      <c r="B395" s="142"/>
      <c r="C395" s="142"/>
      <c r="D395" s="19">
        <v>2</v>
      </c>
      <c r="E395" s="63">
        <f>IF(del_temp!E395&gt;0,TRUNC(IF(LEN(Lista!E395)&gt;3,LEFT(Lista!E395,1),0),1),0)</f>
        <v>0</v>
      </c>
      <c r="F395" s="63">
        <f>IF(del_temp!F395&gt;0,TRUNC(IF(LEN(Lista!F395)&gt;3,LEFT(Lista!F395,1),0),1),0)</f>
        <v>0</v>
      </c>
      <c r="G395" s="63">
        <f>IF(del_temp!G395&gt;0,TRUNC(IF(LEN(Lista!G395)&gt;3,LEFT(Lista!G395,1),0),1),0)</f>
        <v>0</v>
      </c>
      <c r="H395" s="63">
        <f>IF(del_temp!H395&gt;0,TRUNC(IF(LEN(Lista!H395)&gt;3,LEFT(Lista!H395,1),0),1),0)</f>
        <v>0</v>
      </c>
      <c r="I395" s="63">
        <f>IF(del_temp!I395&gt;0,TRUNC(IF(LEN(Lista!I395)&gt;3,LEFT(Lista!I395,1),0),1),0)</f>
        <v>0</v>
      </c>
      <c r="J395" s="63">
        <f>IF(del_temp!J395&gt;0,TRUNC(IF(LEN(Lista!J395)&gt;3,LEFT(Lista!J395,1),0),1),0)</f>
        <v>0</v>
      </c>
      <c r="K395" s="63">
        <f>IF(del_temp!K395&gt;0,TRUNC(IF(LEN(Lista!K395)&gt;3,LEFT(Lista!K395,1),0),1),0)</f>
        <v>0</v>
      </c>
      <c r="L395" s="63">
        <f>IF(del_temp!L395&gt;0,TRUNC(IF(LEN(Lista!L395)&gt;3,LEFT(Lista!L395,1),0),1),0)</f>
        <v>0</v>
      </c>
      <c r="M395" s="63">
        <f>IF(del_temp!M395&gt;0,TRUNC(IF(LEN(Lista!M395)&gt;3,LEFT(Lista!M395,1),0),1),0)</f>
        <v>0</v>
      </c>
      <c r="N395" s="63">
        <f>IF(del_temp!N395&gt;0,TRUNC(IF(LEN(Lista!N395)&gt;3,LEFT(Lista!N395,1),0),1),0)</f>
        <v>0</v>
      </c>
      <c r="O395" s="63">
        <f>IF(del_temp!O395&gt;0,TRUNC(IF(LEN(Lista!O395)&gt;3,LEFT(Lista!O395,1),0),1),0)</f>
        <v>0</v>
      </c>
      <c r="P395" s="63">
        <f>IF(del_temp!P395&gt;0,TRUNC(IF(LEN(Lista!P395)&gt;3,LEFT(Lista!P395,1),0),1),0)</f>
        <v>0</v>
      </c>
      <c r="Q395" s="63">
        <f>IF(del_temp!Q395&gt;0,TRUNC(IF(LEN(Lista!Q395)&gt;3,LEFT(Lista!Q395,1),0),1),0)</f>
        <v>0</v>
      </c>
      <c r="R395" s="63">
        <f>IF(del_temp!R395&gt;0,TRUNC(IF(LEN(Lista!R395)&gt;3,LEFT(Lista!R395,1),0),1),0)</f>
        <v>0</v>
      </c>
      <c r="S395" s="63">
        <f>IF(del_temp!S395&gt;0,TRUNC(IF(LEN(Lista!S395)&gt;3,LEFT(Lista!S395,1),0),1),0)</f>
        <v>0</v>
      </c>
      <c r="T395" s="63">
        <f>IF(del_temp!T395&gt;0,TRUNC(IF(LEN(Lista!T395)&gt;3,LEFT(Lista!T395,1),0),1),0)</f>
        <v>0</v>
      </c>
      <c r="U395" s="63">
        <f>IF(del_temp!U395&gt;0,TRUNC(IF(LEN(Lista!U395)&gt;3,LEFT(Lista!U395,1),0),1),0)</f>
        <v>0</v>
      </c>
      <c r="V395" s="63">
        <f>IF(del_temp!V395&gt;0,TRUNC(IF(LEN(Lista!V395)&gt;3,LEFT(Lista!V395,1),0),1),0)</f>
        <v>0</v>
      </c>
      <c r="W395" s="63">
        <f>IF(del_temp!W395&gt;0,TRUNC(IF(LEN(Lista!W395)&gt;3,LEFT(Lista!W395,1),0),1),0)</f>
        <v>0</v>
      </c>
      <c r="X395" s="63">
        <f>IF(del_temp!X395&gt;0,TRUNC(IF(LEN(Lista!X395)&gt;3,LEFT(Lista!X395,1),0),1),0)</f>
        <v>0</v>
      </c>
      <c r="Y395" s="63">
        <f>IF(del_temp!Y395&gt;0,TRUNC(IF(LEN(Lista!Y395)&gt;3,LEFT(Lista!Y395,1),0),1),0)</f>
        <v>0</v>
      </c>
      <c r="Z395" s="63">
        <f>IF(del_temp!Z395&gt;0,TRUNC(IF(LEN(Lista!Z395)&gt;3,LEFT(Lista!Z395,1),0),1),0)</f>
        <v>0</v>
      </c>
      <c r="AA395" s="63">
        <f>IF(del_temp!AA395&gt;0,TRUNC(IF(LEN(Lista!AA395)&gt;3,LEFT(Lista!AA395,1),0),1),0)</f>
        <v>0</v>
      </c>
      <c r="AB395" s="63">
        <f>IF(del_temp!AB395&gt;0,TRUNC(IF(LEN(Lista!AB395)&gt;3,LEFT(Lista!AB395,1),0),1),0)</f>
        <v>0</v>
      </c>
      <c r="AC395" s="63">
        <f>IF(del_temp!AC395&gt;0,TRUNC(IF(LEN(Lista!AC395)&gt;3,LEFT(Lista!AC395,1),0),1),0)</f>
        <v>0</v>
      </c>
      <c r="AD395" s="63">
        <f>IF(del_temp!AD395&gt;0,TRUNC(IF(LEN(Lista!AD395)&gt;3,LEFT(Lista!AD395,1),0),1),0)</f>
        <v>0</v>
      </c>
      <c r="AE395" s="63">
        <f>IF(del_temp!AE395&gt;0,TRUNC(IF(LEN(Lista!AE395)&gt;3,LEFT(Lista!AE395,1),0),1),0)</f>
        <v>0</v>
      </c>
      <c r="AF395" s="63">
        <f>IF(del_temp!AF395&gt;0,TRUNC(IF(LEN(Lista!AF395)&gt;3,LEFT(Lista!AF395,1),0),1),0)</f>
        <v>0</v>
      </c>
      <c r="AG395" s="63">
        <f>IF(del_temp!AG395&gt;0,TRUNC(IF(LEN(Lista!AG395)&gt;3,LEFT(Lista!AG395,1),0),1),0)</f>
        <v>0</v>
      </c>
      <c r="AH395" s="63">
        <f>IF(del_temp!AH395&gt;0,TRUNC(IF(LEN(Lista!AH395)&gt;3,LEFT(Lista!AH395,1),0),1),0)</f>
        <v>0</v>
      </c>
      <c r="AI395" s="63">
        <f>IF(del_temp!AI395&gt;0,TRUNC(IF(LEN(Lista!AI395)&gt;3,LEFT(Lista!AI395,1),0),1),0)</f>
        <v>0</v>
      </c>
      <c r="AJ395" s="145"/>
    </row>
    <row r="396" spans="1:36" ht="13.5" thickBot="1" x14ac:dyDescent="0.25">
      <c r="A396" s="142"/>
      <c r="B396" s="142"/>
      <c r="C396" s="142"/>
      <c r="D396" s="19">
        <v>3</v>
      </c>
      <c r="E396" s="63">
        <f>IF(del_temp!E396&gt;0,TRUNC(IF(LEN(Lista!E396)&gt;3,LEFT(Lista!E396,1),0),1),0)</f>
        <v>0</v>
      </c>
      <c r="F396" s="63">
        <f>IF(del_temp!F396&gt;0,TRUNC(IF(LEN(Lista!F396)&gt;3,LEFT(Lista!F396,1),0),1),0)</f>
        <v>0</v>
      </c>
      <c r="G396" s="63">
        <f>IF(del_temp!G396&gt;0,TRUNC(IF(LEN(Lista!G396)&gt;3,LEFT(Lista!G396,1),0),1),0)</f>
        <v>0</v>
      </c>
      <c r="H396" s="63">
        <f>IF(del_temp!H396&gt;0,TRUNC(IF(LEN(Lista!H396)&gt;3,LEFT(Lista!H396,1),0),1),0)</f>
        <v>0</v>
      </c>
      <c r="I396" s="63">
        <f>IF(del_temp!I396&gt;0,TRUNC(IF(LEN(Lista!I396)&gt;3,LEFT(Lista!I396,1),0),1),0)</f>
        <v>0</v>
      </c>
      <c r="J396" s="63">
        <f>IF(del_temp!J396&gt;0,TRUNC(IF(LEN(Lista!J396)&gt;3,LEFT(Lista!J396,1),0),1),0)</f>
        <v>0</v>
      </c>
      <c r="K396" s="63">
        <f>IF(del_temp!K396&gt;0,TRUNC(IF(LEN(Lista!K396)&gt;3,LEFT(Lista!K396,1),0),1),0)</f>
        <v>0</v>
      </c>
      <c r="L396" s="63">
        <f>IF(del_temp!L396&gt;0,TRUNC(IF(LEN(Lista!L396)&gt;3,LEFT(Lista!L396,1),0),1),0)</f>
        <v>0</v>
      </c>
      <c r="M396" s="63">
        <f>IF(del_temp!M396&gt;0,TRUNC(IF(LEN(Lista!M396)&gt;3,LEFT(Lista!M396,1),0),1),0)</f>
        <v>0</v>
      </c>
      <c r="N396" s="63">
        <f>IF(del_temp!N396&gt;0,TRUNC(IF(LEN(Lista!N396)&gt;3,LEFT(Lista!N396,1),0),1),0)</f>
        <v>0</v>
      </c>
      <c r="O396" s="63">
        <f>IF(del_temp!O396&gt;0,TRUNC(IF(LEN(Lista!O396)&gt;3,LEFT(Lista!O396,1),0),1),0)</f>
        <v>0</v>
      </c>
      <c r="P396" s="63">
        <f>IF(del_temp!P396&gt;0,TRUNC(IF(LEN(Lista!P396)&gt;3,LEFT(Lista!P396,1),0),1),0)</f>
        <v>0</v>
      </c>
      <c r="Q396" s="63">
        <f>IF(del_temp!Q396&gt;0,TRUNC(IF(LEN(Lista!Q396)&gt;3,LEFT(Lista!Q396,1),0),1),0)</f>
        <v>0</v>
      </c>
      <c r="R396" s="63">
        <f>IF(del_temp!R396&gt;0,TRUNC(IF(LEN(Lista!R396)&gt;3,LEFT(Lista!R396,1),0),1),0)</f>
        <v>0</v>
      </c>
      <c r="S396" s="63">
        <f>IF(del_temp!S396&gt;0,TRUNC(IF(LEN(Lista!S396)&gt;3,LEFT(Lista!S396,1),0),1),0)</f>
        <v>0</v>
      </c>
      <c r="T396" s="63">
        <f>IF(del_temp!T396&gt;0,TRUNC(IF(LEN(Lista!T396)&gt;3,LEFT(Lista!T396,1),0),1),0)</f>
        <v>0</v>
      </c>
      <c r="U396" s="63">
        <f>IF(del_temp!U396&gt;0,TRUNC(IF(LEN(Lista!U396)&gt;3,LEFT(Lista!U396,1),0),1),0)</f>
        <v>0</v>
      </c>
      <c r="V396" s="63">
        <f>IF(del_temp!V396&gt;0,TRUNC(IF(LEN(Lista!V396)&gt;3,LEFT(Lista!V396,1),0),1),0)</f>
        <v>0</v>
      </c>
      <c r="W396" s="63">
        <f>IF(del_temp!W396&gt;0,TRUNC(IF(LEN(Lista!W396)&gt;3,LEFT(Lista!W396,1),0),1),0)</f>
        <v>0</v>
      </c>
      <c r="X396" s="63">
        <f>IF(del_temp!X396&gt;0,TRUNC(IF(LEN(Lista!X396)&gt;3,LEFT(Lista!X396,1),0),1),0)</f>
        <v>0</v>
      </c>
      <c r="Y396" s="63">
        <f>IF(del_temp!Y396&gt;0,TRUNC(IF(LEN(Lista!Y396)&gt;3,LEFT(Lista!Y396,1),0),1),0)</f>
        <v>0</v>
      </c>
      <c r="Z396" s="63">
        <f>IF(del_temp!Z396&gt;0,TRUNC(IF(LEN(Lista!Z396)&gt;3,LEFT(Lista!Z396,1),0),1),0)</f>
        <v>0</v>
      </c>
      <c r="AA396" s="63">
        <f>IF(del_temp!AA396&gt;0,TRUNC(IF(LEN(Lista!AA396)&gt;3,LEFT(Lista!AA396,1),0),1),0)</f>
        <v>0</v>
      </c>
      <c r="AB396" s="63">
        <f>IF(del_temp!AB396&gt;0,TRUNC(IF(LEN(Lista!AB396)&gt;3,LEFT(Lista!AB396,1),0),1),0)</f>
        <v>0</v>
      </c>
      <c r="AC396" s="63">
        <f>IF(del_temp!AC396&gt;0,TRUNC(IF(LEN(Lista!AC396)&gt;3,LEFT(Lista!AC396,1),0),1),0)</f>
        <v>0</v>
      </c>
      <c r="AD396" s="63">
        <f>IF(del_temp!AD396&gt;0,TRUNC(IF(LEN(Lista!AD396)&gt;3,LEFT(Lista!AD396,1),0),1),0)</f>
        <v>0</v>
      </c>
      <c r="AE396" s="63">
        <f>IF(del_temp!AE396&gt;0,TRUNC(IF(LEN(Lista!AE396)&gt;3,LEFT(Lista!AE396,1),0),1),0)</f>
        <v>0</v>
      </c>
      <c r="AF396" s="63">
        <f>IF(del_temp!AF396&gt;0,TRUNC(IF(LEN(Lista!AF396)&gt;3,LEFT(Lista!AF396,1),0),1),0)</f>
        <v>0</v>
      </c>
      <c r="AG396" s="63">
        <f>IF(del_temp!AG396&gt;0,TRUNC(IF(LEN(Lista!AG396)&gt;3,LEFT(Lista!AG396,1),0),1),0)</f>
        <v>0</v>
      </c>
      <c r="AH396" s="63">
        <f>IF(del_temp!AH396&gt;0,TRUNC(IF(LEN(Lista!AH396)&gt;3,LEFT(Lista!AH396,1),0),1),0)</f>
        <v>0</v>
      </c>
      <c r="AI396" s="63">
        <f>IF(del_temp!AI396&gt;0,TRUNC(IF(LEN(Lista!AI396)&gt;3,LEFT(Lista!AI396,1),0),1),0)</f>
        <v>0</v>
      </c>
      <c r="AJ396" s="166"/>
    </row>
    <row r="397" spans="1:36" ht="13.5" thickBot="1" x14ac:dyDescent="0.25">
      <c r="A397" s="164">
        <f>Lista!A397</f>
        <v>6</v>
      </c>
      <c r="B397" s="164">
        <f>Lista!B397</f>
        <v>0</v>
      </c>
      <c r="C397" s="164">
        <f>Lista!C397</f>
        <v>0</v>
      </c>
      <c r="D397" s="15">
        <v>1</v>
      </c>
      <c r="E397" s="63">
        <f>IF(del_temp!E397&gt;0,TRUNC(IF(LEN(Lista!E394)&gt;3,LEFT(Lista!E394,1),0),1),0)</f>
        <v>0</v>
      </c>
      <c r="F397" s="63">
        <f>IF(del_temp!F397&gt;0,TRUNC(IF(LEN(Lista!F394)&gt;3,LEFT(Lista!F394,1),0),1),0)</f>
        <v>0</v>
      </c>
      <c r="G397" s="63">
        <f>IF(del_temp!G397&gt;0,TRUNC(IF(LEN(Lista!G394)&gt;3,LEFT(Lista!G394,1),0),1),0)</f>
        <v>0</v>
      </c>
      <c r="H397" s="63">
        <f>IF(del_temp!H397&gt;0,TRUNC(IF(LEN(Lista!H394)&gt;3,LEFT(Lista!H394,1),0),1),0)</f>
        <v>0</v>
      </c>
      <c r="I397" s="63">
        <f>IF(del_temp!I397&gt;0,TRUNC(IF(LEN(Lista!I394)&gt;3,LEFT(Lista!I394,1),0),1),0)</f>
        <v>0</v>
      </c>
      <c r="J397" s="63">
        <f>IF(del_temp!J397&gt;0,TRUNC(IF(LEN(Lista!J394)&gt;3,LEFT(Lista!J394,1),0),1),0)</f>
        <v>0</v>
      </c>
      <c r="K397" s="63">
        <f>IF(del_temp!K397&gt;0,TRUNC(IF(LEN(Lista!K394)&gt;3,LEFT(Lista!K394,1),0),1),0)</f>
        <v>0</v>
      </c>
      <c r="L397" s="63">
        <f>IF(del_temp!L397&gt;0,TRUNC(IF(LEN(Lista!L394)&gt;3,LEFT(Lista!L394,1),0),1),0)</f>
        <v>0</v>
      </c>
      <c r="M397" s="63">
        <f>IF(del_temp!M397&gt;0,TRUNC(IF(LEN(Lista!M394)&gt;3,LEFT(Lista!M394,1),0),1),0)</f>
        <v>0</v>
      </c>
      <c r="N397" s="63">
        <f>IF(del_temp!N397&gt;0,TRUNC(IF(LEN(Lista!N394)&gt;3,LEFT(Lista!N394,1),0),1),0)</f>
        <v>0</v>
      </c>
      <c r="O397" s="63">
        <f>IF(del_temp!O397&gt;0,TRUNC(IF(LEN(Lista!O394)&gt;3,LEFT(Lista!O394,1),0),1),0)</f>
        <v>0</v>
      </c>
      <c r="P397" s="63">
        <f>IF(del_temp!P397&gt;0,TRUNC(IF(LEN(Lista!P394)&gt;3,LEFT(Lista!P394,1),0),1),0)</f>
        <v>0</v>
      </c>
      <c r="Q397" s="63">
        <f>IF(del_temp!Q397&gt;0,TRUNC(IF(LEN(Lista!Q394)&gt;3,LEFT(Lista!Q394,1),0),1),0)</f>
        <v>0</v>
      </c>
      <c r="R397" s="63">
        <f>IF(del_temp!R397&gt;0,TRUNC(IF(LEN(Lista!R394)&gt;3,LEFT(Lista!R394,1),0),1),0)</f>
        <v>0</v>
      </c>
      <c r="S397" s="63">
        <f>IF(del_temp!S397&gt;0,TRUNC(IF(LEN(Lista!S394)&gt;3,LEFT(Lista!S394,1),0),1),0)</f>
        <v>0</v>
      </c>
      <c r="T397" s="63">
        <f>IF(del_temp!T397&gt;0,TRUNC(IF(LEN(Lista!T394)&gt;3,LEFT(Lista!T394,1),0),1),0)</f>
        <v>0</v>
      </c>
      <c r="U397" s="63">
        <f>IF(del_temp!U397&gt;0,TRUNC(IF(LEN(Lista!U394)&gt;3,LEFT(Lista!U394,1),0),1),0)</f>
        <v>0</v>
      </c>
      <c r="V397" s="63">
        <f>IF(del_temp!V397&gt;0,TRUNC(IF(LEN(Lista!V394)&gt;3,LEFT(Lista!V394,1),0),1),0)</f>
        <v>0</v>
      </c>
      <c r="W397" s="63">
        <f>IF(del_temp!W397&gt;0,TRUNC(IF(LEN(Lista!W394)&gt;3,LEFT(Lista!W394,1),0),1),0)</f>
        <v>0</v>
      </c>
      <c r="X397" s="63">
        <f>IF(del_temp!X397&gt;0,TRUNC(IF(LEN(Lista!X394)&gt;3,LEFT(Lista!X394,1),0),1),0)</f>
        <v>0</v>
      </c>
      <c r="Y397" s="63">
        <f>IF(del_temp!Y397&gt;0,TRUNC(IF(LEN(Lista!Y394)&gt;3,LEFT(Lista!Y394,1),0),1),0)</f>
        <v>0</v>
      </c>
      <c r="Z397" s="63">
        <f>IF(del_temp!Z397&gt;0,TRUNC(IF(LEN(Lista!Z394)&gt;3,LEFT(Lista!Z394,1),0),1),0)</f>
        <v>0</v>
      </c>
      <c r="AA397" s="63">
        <f>IF(del_temp!AA397&gt;0,TRUNC(IF(LEN(Lista!AA394)&gt;3,LEFT(Lista!AA394,1),0),1),0)</f>
        <v>0</v>
      </c>
      <c r="AB397" s="63">
        <f>IF(del_temp!AB397&gt;0,TRUNC(IF(LEN(Lista!AB394)&gt;3,LEFT(Lista!AB394,1),0),1),0)</f>
        <v>0</v>
      </c>
      <c r="AC397" s="63">
        <f>IF(del_temp!AC397&gt;0,TRUNC(IF(LEN(Lista!AC394)&gt;3,LEFT(Lista!AC394,1),0),1),0)</f>
        <v>0</v>
      </c>
      <c r="AD397" s="63">
        <f>IF(del_temp!AD397&gt;0,TRUNC(IF(LEN(Lista!AD394)&gt;3,LEFT(Lista!AD394,1),0),1),0)</f>
        <v>0</v>
      </c>
      <c r="AE397" s="63">
        <f>IF(del_temp!AE397&gt;0,TRUNC(IF(LEN(Lista!AE394)&gt;3,LEFT(Lista!AE394,1),0),1),0)</f>
        <v>0</v>
      </c>
      <c r="AF397" s="63">
        <f>IF(del_temp!AF397&gt;0,TRUNC(IF(LEN(Lista!AF394)&gt;3,LEFT(Lista!AF394,1),0),1),0)</f>
        <v>0</v>
      </c>
      <c r="AG397" s="63">
        <f>IF(del_temp!AG397&gt;0,TRUNC(IF(LEN(Lista!AG394)&gt;3,LEFT(Lista!AG394,1),0),1),0)</f>
        <v>0</v>
      </c>
      <c r="AH397" s="63">
        <f>IF(del_temp!AH397&gt;0,TRUNC(IF(LEN(Lista!AH394)&gt;3,LEFT(Lista!AH394,1),0),1),0)</f>
        <v>0</v>
      </c>
      <c r="AI397" s="63">
        <f>IF(del_temp!AI397&gt;0,TRUNC(IF(LEN(Lista!AI394)&gt;3,LEFT(Lista!AI394,1),0),1),0)</f>
        <v>0</v>
      </c>
      <c r="AJ397" s="165">
        <f t="shared" si="78"/>
        <v>0</v>
      </c>
    </row>
    <row r="398" spans="1:36" ht="13.5" thickBot="1" x14ac:dyDescent="0.25">
      <c r="A398" s="142"/>
      <c r="B398" s="142"/>
      <c r="C398" s="142"/>
      <c r="D398" s="15">
        <v>2</v>
      </c>
      <c r="E398" s="63">
        <f>IF(del_temp!E398&gt;0,TRUNC(IF(LEN(Lista!E395)&gt;3,LEFT(Lista!E395,1),0),1),0)</f>
        <v>0</v>
      </c>
      <c r="F398" s="63">
        <f>IF(del_temp!F398&gt;0,TRUNC(IF(LEN(Lista!F395)&gt;3,LEFT(Lista!F395,1),0),1),0)</f>
        <v>0</v>
      </c>
      <c r="G398" s="63">
        <f>IF(del_temp!G398&gt;0,TRUNC(IF(LEN(Lista!G395)&gt;3,LEFT(Lista!G395,1),0),1),0)</f>
        <v>0</v>
      </c>
      <c r="H398" s="63">
        <f>IF(del_temp!H398&gt;0,TRUNC(IF(LEN(Lista!H395)&gt;3,LEFT(Lista!H395,1),0),1),0)</f>
        <v>0</v>
      </c>
      <c r="I398" s="63">
        <f>IF(del_temp!I398&gt;0,TRUNC(IF(LEN(Lista!I395)&gt;3,LEFT(Lista!I395,1),0),1),0)</f>
        <v>0</v>
      </c>
      <c r="J398" s="63">
        <f>IF(del_temp!J398&gt;0,TRUNC(IF(LEN(Lista!J395)&gt;3,LEFT(Lista!J395,1),0),1),0)</f>
        <v>0</v>
      </c>
      <c r="K398" s="63">
        <f>IF(del_temp!K398&gt;0,TRUNC(IF(LEN(Lista!K395)&gt;3,LEFT(Lista!K395,1),0),1),0)</f>
        <v>0</v>
      </c>
      <c r="L398" s="63">
        <f>IF(del_temp!L398&gt;0,TRUNC(IF(LEN(Lista!L395)&gt;3,LEFT(Lista!L395,1),0),1),0)</f>
        <v>0</v>
      </c>
      <c r="M398" s="63">
        <f>IF(del_temp!M398&gt;0,TRUNC(IF(LEN(Lista!M395)&gt;3,LEFT(Lista!M395,1),0),1),0)</f>
        <v>0</v>
      </c>
      <c r="N398" s="63">
        <f>IF(del_temp!N398&gt;0,TRUNC(IF(LEN(Lista!N395)&gt;3,LEFT(Lista!N395,1),0),1),0)</f>
        <v>0</v>
      </c>
      <c r="O398" s="63">
        <f>IF(del_temp!O398&gt;0,TRUNC(IF(LEN(Lista!O395)&gt;3,LEFT(Lista!O395,1),0),1),0)</f>
        <v>0</v>
      </c>
      <c r="P398" s="63">
        <f>IF(del_temp!P398&gt;0,TRUNC(IF(LEN(Lista!P395)&gt;3,LEFT(Lista!P395,1),0),1),0)</f>
        <v>0</v>
      </c>
      <c r="Q398" s="63">
        <f>IF(del_temp!Q398&gt;0,TRUNC(IF(LEN(Lista!Q395)&gt;3,LEFT(Lista!Q395,1),0),1),0)</f>
        <v>0</v>
      </c>
      <c r="R398" s="63">
        <f>IF(del_temp!R398&gt;0,TRUNC(IF(LEN(Lista!R395)&gt;3,LEFT(Lista!R395,1),0),1),0)</f>
        <v>0</v>
      </c>
      <c r="S398" s="63">
        <f>IF(del_temp!S398&gt;0,TRUNC(IF(LEN(Lista!S395)&gt;3,LEFT(Lista!S395,1),0),1),0)</f>
        <v>0</v>
      </c>
      <c r="T398" s="63">
        <f>IF(del_temp!T398&gt;0,TRUNC(IF(LEN(Lista!T395)&gt;3,LEFT(Lista!T395,1),0),1),0)</f>
        <v>0</v>
      </c>
      <c r="U398" s="63">
        <f>IF(del_temp!U398&gt;0,TRUNC(IF(LEN(Lista!U395)&gt;3,LEFT(Lista!U395,1),0),1),0)</f>
        <v>0</v>
      </c>
      <c r="V398" s="63">
        <f>IF(del_temp!V398&gt;0,TRUNC(IF(LEN(Lista!V395)&gt;3,LEFT(Lista!V395,1),0),1),0)</f>
        <v>0</v>
      </c>
      <c r="W398" s="63">
        <f>IF(del_temp!W398&gt;0,TRUNC(IF(LEN(Lista!W395)&gt;3,LEFT(Lista!W395,1),0),1),0)</f>
        <v>0</v>
      </c>
      <c r="X398" s="63">
        <f>IF(del_temp!X398&gt;0,TRUNC(IF(LEN(Lista!X395)&gt;3,LEFT(Lista!X395,1),0),1),0)</f>
        <v>0</v>
      </c>
      <c r="Y398" s="63">
        <f>IF(del_temp!Y398&gt;0,TRUNC(IF(LEN(Lista!Y395)&gt;3,LEFT(Lista!Y395,1),0),1),0)</f>
        <v>0</v>
      </c>
      <c r="Z398" s="63">
        <f>IF(del_temp!Z398&gt;0,TRUNC(IF(LEN(Lista!Z395)&gt;3,LEFT(Lista!Z395,1),0),1),0)</f>
        <v>0</v>
      </c>
      <c r="AA398" s="63">
        <f>IF(del_temp!AA398&gt;0,TRUNC(IF(LEN(Lista!AA395)&gt;3,LEFT(Lista!AA395,1),0),1),0)</f>
        <v>0</v>
      </c>
      <c r="AB398" s="63">
        <f>IF(del_temp!AB398&gt;0,TRUNC(IF(LEN(Lista!AB395)&gt;3,LEFT(Lista!AB395,1),0),1),0)</f>
        <v>0</v>
      </c>
      <c r="AC398" s="63">
        <f>IF(del_temp!AC398&gt;0,TRUNC(IF(LEN(Lista!AC395)&gt;3,LEFT(Lista!AC395,1),0),1),0)</f>
        <v>0</v>
      </c>
      <c r="AD398" s="63">
        <f>IF(del_temp!AD398&gt;0,TRUNC(IF(LEN(Lista!AD395)&gt;3,LEFT(Lista!AD395,1),0),1),0)</f>
        <v>0</v>
      </c>
      <c r="AE398" s="63">
        <f>IF(del_temp!AE398&gt;0,TRUNC(IF(LEN(Lista!AE395)&gt;3,LEFT(Lista!AE395,1),0),1),0)</f>
        <v>0</v>
      </c>
      <c r="AF398" s="63">
        <f>IF(del_temp!AF398&gt;0,TRUNC(IF(LEN(Lista!AF395)&gt;3,LEFT(Lista!AF395,1),0),1),0)</f>
        <v>0</v>
      </c>
      <c r="AG398" s="63">
        <f>IF(del_temp!AG398&gt;0,TRUNC(IF(LEN(Lista!AG395)&gt;3,LEFT(Lista!AG395,1),0),1),0)</f>
        <v>0</v>
      </c>
      <c r="AH398" s="63">
        <f>IF(del_temp!AH398&gt;0,TRUNC(IF(LEN(Lista!AH395)&gt;3,LEFT(Lista!AH395,1),0),1),0)</f>
        <v>0</v>
      </c>
      <c r="AI398" s="63">
        <f>IF(del_temp!AI398&gt;0,TRUNC(IF(LEN(Lista!AI395)&gt;3,LEFT(Lista!AI395,1),0),1),0)</f>
        <v>0</v>
      </c>
      <c r="AJ398" s="145"/>
    </row>
    <row r="399" spans="1:36" ht="13.5" thickBot="1" x14ac:dyDescent="0.25">
      <c r="A399" s="142"/>
      <c r="B399" s="142"/>
      <c r="C399" s="142"/>
      <c r="D399" s="15">
        <v>3</v>
      </c>
      <c r="E399" s="63">
        <f>IF(del_temp!E399&gt;0,TRUNC(IF(LEN(Lista!E396)&gt;3,LEFT(Lista!E396,1),0),1),0)</f>
        <v>0</v>
      </c>
      <c r="F399" s="63">
        <f>IF(del_temp!F399&gt;0,TRUNC(IF(LEN(Lista!F396)&gt;3,LEFT(Lista!F396,1),0),1),0)</f>
        <v>0</v>
      </c>
      <c r="G399" s="63">
        <f>IF(del_temp!G399&gt;0,TRUNC(IF(LEN(Lista!G396)&gt;3,LEFT(Lista!G396,1),0),1),0)</f>
        <v>0</v>
      </c>
      <c r="H399" s="63">
        <f>IF(del_temp!H399&gt;0,TRUNC(IF(LEN(Lista!H396)&gt;3,LEFT(Lista!H396,1),0),1),0)</f>
        <v>0</v>
      </c>
      <c r="I399" s="63">
        <f>IF(del_temp!I399&gt;0,TRUNC(IF(LEN(Lista!I396)&gt;3,LEFT(Lista!I396,1),0),1),0)</f>
        <v>0</v>
      </c>
      <c r="J399" s="63">
        <f>IF(del_temp!J399&gt;0,TRUNC(IF(LEN(Lista!J396)&gt;3,LEFT(Lista!J396,1),0),1),0)</f>
        <v>0</v>
      </c>
      <c r="K399" s="63">
        <f>IF(del_temp!K399&gt;0,TRUNC(IF(LEN(Lista!K396)&gt;3,LEFT(Lista!K396,1),0),1),0)</f>
        <v>0</v>
      </c>
      <c r="L399" s="63">
        <f>IF(del_temp!L399&gt;0,TRUNC(IF(LEN(Lista!L396)&gt;3,LEFT(Lista!L396,1),0),1),0)</f>
        <v>0</v>
      </c>
      <c r="M399" s="63">
        <f>IF(del_temp!M399&gt;0,TRUNC(IF(LEN(Lista!M396)&gt;3,LEFT(Lista!M396,1),0),1),0)</f>
        <v>0</v>
      </c>
      <c r="N399" s="63">
        <f>IF(del_temp!N399&gt;0,TRUNC(IF(LEN(Lista!N396)&gt;3,LEFT(Lista!N396,1),0),1),0)</f>
        <v>0</v>
      </c>
      <c r="O399" s="63">
        <f>IF(del_temp!O399&gt;0,TRUNC(IF(LEN(Lista!O396)&gt;3,LEFT(Lista!O396,1),0),1),0)</f>
        <v>0</v>
      </c>
      <c r="P399" s="63">
        <f>IF(del_temp!P399&gt;0,TRUNC(IF(LEN(Lista!P396)&gt;3,LEFT(Lista!P396,1),0),1),0)</f>
        <v>0</v>
      </c>
      <c r="Q399" s="63">
        <f>IF(del_temp!Q399&gt;0,TRUNC(IF(LEN(Lista!Q396)&gt;3,LEFT(Lista!Q396,1),0),1),0)</f>
        <v>0</v>
      </c>
      <c r="R399" s="63">
        <f>IF(del_temp!R399&gt;0,TRUNC(IF(LEN(Lista!R396)&gt;3,LEFT(Lista!R396,1),0),1),0)</f>
        <v>0</v>
      </c>
      <c r="S399" s="63">
        <f>IF(del_temp!S399&gt;0,TRUNC(IF(LEN(Lista!S396)&gt;3,LEFT(Lista!S396,1),0),1),0)</f>
        <v>0</v>
      </c>
      <c r="T399" s="63">
        <f>IF(del_temp!T399&gt;0,TRUNC(IF(LEN(Lista!T396)&gt;3,LEFT(Lista!T396,1),0),1),0)</f>
        <v>0</v>
      </c>
      <c r="U399" s="63">
        <f>IF(del_temp!U399&gt;0,TRUNC(IF(LEN(Lista!U396)&gt;3,LEFT(Lista!U396,1),0),1),0)</f>
        <v>0</v>
      </c>
      <c r="V399" s="63">
        <f>IF(del_temp!V399&gt;0,TRUNC(IF(LEN(Lista!V396)&gt;3,LEFT(Lista!V396,1),0),1),0)</f>
        <v>0</v>
      </c>
      <c r="W399" s="63">
        <f>IF(del_temp!W399&gt;0,TRUNC(IF(LEN(Lista!W396)&gt;3,LEFT(Lista!W396,1),0),1),0)</f>
        <v>0</v>
      </c>
      <c r="X399" s="63">
        <f>IF(del_temp!X399&gt;0,TRUNC(IF(LEN(Lista!X396)&gt;3,LEFT(Lista!X396,1),0),1),0)</f>
        <v>0</v>
      </c>
      <c r="Y399" s="63">
        <f>IF(del_temp!Y399&gt;0,TRUNC(IF(LEN(Lista!Y396)&gt;3,LEFT(Lista!Y396,1),0),1),0)</f>
        <v>0</v>
      </c>
      <c r="Z399" s="63">
        <f>IF(del_temp!Z399&gt;0,TRUNC(IF(LEN(Lista!Z396)&gt;3,LEFT(Lista!Z396,1),0),1),0)</f>
        <v>0</v>
      </c>
      <c r="AA399" s="63">
        <f>IF(del_temp!AA399&gt;0,TRUNC(IF(LEN(Lista!AA396)&gt;3,LEFT(Lista!AA396,1),0),1),0)</f>
        <v>0</v>
      </c>
      <c r="AB399" s="63">
        <f>IF(del_temp!AB399&gt;0,TRUNC(IF(LEN(Lista!AB396)&gt;3,LEFT(Lista!AB396,1),0),1),0)</f>
        <v>0</v>
      </c>
      <c r="AC399" s="63">
        <f>IF(del_temp!AC399&gt;0,TRUNC(IF(LEN(Lista!AC396)&gt;3,LEFT(Lista!AC396,1),0),1),0)</f>
        <v>0</v>
      </c>
      <c r="AD399" s="63">
        <f>IF(del_temp!AD399&gt;0,TRUNC(IF(LEN(Lista!AD396)&gt;3,LEFT(Lista!AD396,1),0),1),0)</f>
        <v>0</v>
      </c>
      <c r="AE399" s="63">
        <f>IF(del_temp!AE399&gt;0,TRUNC(IF(LEN(Lista!AE396)&gt;3,LEFT(Lista!AE396,1),0),1),0)</f>
        <v>0</v>
      </c>
      <c r="AF399" s="63">
        <f>IF(del_temp!AF399&gt;0,TRUNC(IF(LEN(Lista!AF396)&gt;3,LEFT(Lista!AF396,1),0),1),0)</f>
        <v>0</v>
      </c>
      <c r="AG399" s="63">
        <f>IF(del_temp!AG399&gt;0,TRUNC(IF(LEN(Lista!AG396)&gt;3,LEFT(Lista!AG396,1),0),1),0)</f>
        <v>0</v>
      </c>
      <c r="AH399" s="63">
        <f>IF(del_temp!AH399&gt;0,TRUNC(IF(LEN(Lista!AH396)&gt;3,LEFT(Lista!AH396,1),0),1),0)</f>
        <v>0</v>
      </c>
      <c r="AI399" s="63">
        <f>IF(del_temp!AI399&gt;0,TRUNC(IF(LEN(Lista!AI396)&gt;3,LEFT(Lista!AI396,1),0),1),0)</f>
        <v>0</v>
      </c>
      <c r="AJ399" s="166"/>
    </row>
    <row r="400" spans="1:36" ht="13.5" thickBot="1" x14ac:dyDescent="0.25">
      <c r="A400" s="164">
        <f>Lista!A400</f>
        <v>7</v>
      </c>
      <c r="B400" s="164">
        <f>Lista!B400</f>
        <v>0</v>
      </c>
      <c r="C400" s="164">
        <f>Lista!C400</f>
        <v>0</v>
      </c>
      <c r="D400" s="15">
        <v>1</v>
      </c>
      <c r="E400" s="63">
        <f>IF(del_temp!E400&gt;0,TRUNC(IF(LEN(Lista!E400)&gt;3,LEFT(Lista!E400,1),0),1),0)</f>
        <v>0</v>
      </c>
      <c r="F400" s="63">
        <f>IF(del_temp!F400&gt;0,TRUNC(IF(LEN(Lista!F400)&gt;3,LEFT(Lista!F400,1),0),1),0)</f>
        <v>0</v>
      </c>
      <c r="G400" s="63">
        <f>IF(del_temp!G400&gt;0,TRUNC(IF(LEN(Lista!G400)&gt;3,LEFT(Lista!G400,1),0),1),0)</f>
        <v>0</v>
      </c>
      <c r="H400" s="63">
        <f>IF(del_temp!H400&gt;0,TRUNC(IF(LEN(Lista!H400)&gt;3,LEFT(Lista!H400,1),0),1),0)</f>
        <v>0</v>
      </c>
      <c r="I400" s="63">
        <f>IF(del_temp!I400&gt;0,TRUNC(IF(LEN(Lista!I400)&gt;3,LEFT(Lista!I400,1),0),1),0)</f>
        <v>0</v>
      </c>
      <c r="J400" s="63">
        <f>IF(del_temp!J400&gt;0,TRUNC(IF(LEN(Lista!J400)&gt;3,LEFT(Lista!J400,1),0),1),0)</f>
        <v>0</v>
      </c>
      <c r="K400" s="63">
        <f>IF(del_temp!K400&gt;0,TRUNC(IF(LEN(Lista!K400)&gt;3,LEFT(Lista!K400,1),0),1),0)</f>
        <v>0</v>
      </c>
      <c r="L400" s="63">
        <f>IF(del_temp!L400&gt;0,TRUNC(IF(LEN(Lista!L400)&gt;3,LEFT(Lista!L400,1),0),1),0)</f>
        <v>0</v>
      </c>
      <c r="M400" s="63">
        <f>IF(del_temp!M400&gt;0,TRUNC(IF(LEN(Lista!M400)&gt;3,LEFT(Lista!M400,1),0),1),0)</f>
        <v>0</v>
      </c>
      <c r="N400" s="63">
        <f>IF(del_temp!N400&gt;0,TRUNC(IF(LEN(Lista!N400)&gt;3,LEFT(Lista!N400,1),0),1),0)</f>
        <v>0</v>
      </c>
      <c r="O400" s="63">
        <f>IF(del_temp!O400&gt;0,TRUNC(IF(LEN(Lista!O400)&gt;3,LEFT(Lista!O400,1),0),1),0)</f>
        <v>0</v>
      </c>
      <c r="P400" s="63">
        <f>IF(del_temp!P400&gt;0,TRUNC(IF(LEN(Lista!P400)&gt;3,LEFT(Lista!P400,1),0),1),0)</f>
        <v>0</v>
      </c>
      <c r="Q400" s="63">
        <f>IF(del_temp!Q400&gt;0,TRUNC(IF(LEN(Lista!Q400)&gt;3,LEFT(Lista!Q400,1),0),1),0)</f>
        <v>0</v>
      </c>
      <c r="R400" s="63">
        <f>IF(del_temp!R400&gt;0,TRUNC(IF(LEN(Lista!R400)&gt;3,LEFT(Lista!R400,1),0),1),0)</f>
        <v>0</v>
      </c>
      <c r="S400" s="63">
        <f>IF(del_temp!S400&gt;0,TRUNC(IF(LEN(Lista!S400)&gt;3,LEFT(Lista!S400,1),0),1),0)</f>
        <v>0</v>
      </c>
      <c r="T400" s="63">
        <f>IF(del_temp!T400&gt;0,TRUNC(IF(LEN(Lista!T400)&gt;3,LEFT(Lista!T400,1),0),1),0)</f>
        <v>0</v>
      </c>
      <c r="U400" s="63">
        <f>IF(del_temp!U400&gt;0,TRUNC(IF(LEN(Lista!U400)&gt;3,LEFT(Lista!U400,1),0),1),0)</f>
        <v>0</v>
      </c>
      <c r="V400" s="63">
        <f>IF(del_temp!V400&gt;0,TRUNC(IF(LEN(Lista!V400)&gt;3,LEFT(Lista!V400,1),0),1),0)</f>
        <v>0</v>
      </c>
      <c r="W400" s="63">
        <f>IF(del_temp!W400&gt;0,TRUNC(IF(LEN(Lista!W400)&gt;3,LEFT(Lista!W400,1),0),1),0)</f>
        <v>0</v>
      </c>
      <c r="X400" s="63">
        <f>IF(del_temp!X400&gt;0,TRUNC(IF(LEN(Lista!X400)&gt;3,LEFT(Lista!X400,1),0),1),0)</f>
        <v>0</v>
      </c>
      <c r="Y400" s="63">
        <f>IF(del_temp!Y400&gt;0,TRUNC(IF(LEN(Lista!Y400)&gt;3,LEFT(Lista!Y400,1),0),1),0)</f>
        <v>0</v>
      </c>
      <c r="Z400" s="63">
        <f>IF(del_temp!Z400&gt;0,TRUNC(IF(LEN(Lista!Z400)&gt;3,LEFT(Lista!Z400,1),0),1),0)</f>
        <v>0</v>
      </c>
      <c r="AA400" s="63">
        <f>IF(del_temp!AA400&gt;0,TRUNC(IF(LEN(Lista!AA400)&gt;3,LEFT(Lista!AA400,1),0),1),0)</f>
        <v>0</v>
      </c>
      <c r="AB400" s="63">
        <f>IF(del_temp!AB400&gt;0,TRUNC(IF(LEN(Lista!AB400)&gt;3,LEFT(Lista!AB400,1),0),1),0)</f>
        <v>0</v>
      </c>
      <c r="AC400" s="63">
        <f>IF(del_temp!AC400&gt;0,TRUNC(IF(LEN(Lista!AC400)&gt;3,LEFT(Lista!AC400,1),0),1),0)</f>
        <v>0</v>
      </c>
      <c r="AD400" s="63">
        <f>IF(del_temp!AD400&gt;0,TRUNC(IF(LEN(Lista!AD400)&gt;3,LEFT(Lista!AD400,1),0),1),0)</f>
        <v>0</v>
      </c>
      <c r="AE400" s="63">
        <f>IF(del_temp!AE400&gt;0,TRUNC(IF(LEN(Lista!AE400)&gt;3,LEFT(Lista!AE400,1),0),1),0)</f>
        <v>0</v>
      </c>
      <c r="AF400" s="63">
        <f>IF(del_temp!AF400&gt;0,TRUNC(IF(LEN(Lista!AF400)&gt;3,LEFT(Lista!AF400,1),0),1),0)</f>
        <v>0</v>
      </c>
      <c r="AG400" s="63">
        <f>IF(del_temp!AG400&gt;0,TRUNC(IF(LEN(Lista!AG400)&gt;3,LEFT(Lista!AG400,1),0),1),0)</f>
        <v>0</v>
      </c>
      <c r="AH400" s="63">
        <f>IF(del_temp!AH400&gt;0,TRUNC(IF(LEN(Lista!AH400)&gt;3,LEFT(Lista!AH400,1),0),1),0)</f>
        <v>0</v>
      </c>
      <c r="AI400" s="63">
        <f>IF(del_temp!AI400&gt;0,TRUNC(IF(LEN(Lista!AI400)&gt;3,LEFT(Lista!AI400,1),0),1),0)</f>
        <v>0</v>
      </c>
      <c r="AJ400" s="165">
        <f t="shared" si="78"/>
        <v>0</v>
      </c>
    </row>
    <row r="401" spans="1:36" ht="13.5" thickBot="1" x14ac:dyDescent="0.25">
      <c r="A401" s="142"/>
      <c r="B401" s="142"/>
      <c r="C401" s="142"/>
      <c r="D401" s="15">
        <v>2</v>
      </c>
      <c r="E401" s="63">
        <f>IF(del_temp!E401&gt;0,TRUNC(IF(LEN(Lista!E401)&gt;3,LEFT(Lista!E401,1),0),1),0)</f>
        <v>0</v>
      </c>
      <c r="F401" s="63">
        <f>IF(del_temp!F401&gt;0,TRUNC(IF(LEN(Lista!F401)&gt;3,LEFT(Lista!F401,1),0),1),0)</f>
        <v>0</v>
      </c>
      <c r="G401" s="63">
        <f>IF(del_temp!G401&gt;0,TRUNC(IF(LEN(Lista!G401)&gt;3,LEFT(Lista!G401,1),0),1),0)</f>
        <v>0</v>
      </c>
      <c r="H401" s="63">
        <f>IF(del_temp!H401&gt;0,TRUNC(IF(LEN(Lista!H401)&gt;3,LEFT(Lista!H401,1),0),1),0)</f>
        <v>0</v>
      </c>
      <c r="I401" s="63">
        <f>IF(del_temp!I401&gt;0,TRUNC(IF(LEN(Lista!I401)&gt;3,LEFT(Lista!I401,1),0),1),0)</f>
        <v>0</v>
      </c>
      <c r="J401" s="63">
        <f>IF(del_temp!J401&gt;0,TRUNC(IF(LEN(Lista!J401)&gt;3,LEFT(Lista!J401,1),0),1),0)</f>
        <v>0</v>
      </c>
      <c r="K401" s="63">
        <f>IF(del_temp!K401&gt;0,TRUNC(IF(LEN(Lista!K401)&gt;3,LEFT(Lista!K401,1),0),1),0)</f>
        <v>0</v>
      </c>
      <c r="L401" s="63">
        <f>IF(del_temp!L401&gt;0,TRUNC(IF(LEN(Lista!L401)&gt;3,LEFT(Lista!L401,1),0),1),0)</f>
        <v>0</v>
      </c>
      <c r="M401" s="63">
        <f>IF(del_temp!M401&gt;0,TRUNC(IF(LEN(Lista!M401)&gt;3,LEFT(Lista!M401,1),0),1),0)</f>
        <v>0</v>
      </c>
      <c r="N401" s="63">
        <f>IF(del_temp!N401&gt;0,TRUNC(IF(LEN(Lista!N401)&gt;3,LEFT(Lista!N401,1),0),1),0)</f>
        <v>0</v>
      </c>
      <c r="O401" s="63">
        <f>IF(del_temp!O401&gt;0,TRUNC(IF(LEN(Lista!O401)&gt;3,LEFT(Lista!O401,1),0),1),0)</f>
        <v>0</v>
      </c>
      <c r="P401" s="63">
        <f>IF(del_temp!P401&gt;0,TRUNC(IF(LEN(Lista!P401)&gt;3,LEFT(Lista!P401,1),0),1),0)</f>
        <v>0</v>
      </c>
      <c r="Q401" s="63">
        <f>IF(del_temp!Q401&gt;0,TRUNC(IF(LEN(Lista!Q401)&gt;3,LEFT(Lista!Q401,1),0),1),0)</f>
        <v>0</v>
      </c>
      <c r="R401" s="63">
        <f>IF(del_temp!R401&gt;0,TRUNC(IF(LEN(Lista!R401)&gt;3,LEFT(Lista!R401,1),0),1),0)</f>
        <v>0</v>
      </c>
      <c r="S401" s="63">
        <f>IF(del_temp!S401&gt;0,TRUNC(IF(LEN(Lista!S401)&gt;3,LEFT(Lista!S401,1),0),1),0)</f>
        <v>0</v>
      </c>
      <c r="T401" s="63">
        <f>IF(del_temp!T401&gt;0,TRUNC(IF(LEN(Lista!T401)&gt;3,LEFT(Lista!T401,1),0),1),0)</f>
        <v>0</v>
      </c>
      <c r="U401" s="63">
        <f>IF(del_temp!U401&gt;0,TRUNC(IF(LEN(Lista!U401)&gt;3,LEFT(Lista!U401,1),0),1),0)</f>
        <v>0</v>
      </c>
      <c r="V401" s="63">
        <f>IF(del_temp!V401&gt;0,TRUNC(IF(LEN(Lista!V401)&gt;3,LEFT(Lista!V401,1),0),1),0)</f>
        <v>0</v>
      </c>
      <c r="W401" s="63">
        <f>IF(del_temp!W401&gt;0,TRUNC(IF(LEN(Lista!W401)&gt;3,LEFT(Lista!W401,1),0),1),0)</f>
        <v>0</v>
      </c>
      <c r="X401" s="63">
        <f>IF(del_temp!X401&gt;0,TRUNC(IF(LEN(Lista!X401)&gt;3,LEFT(Lista!X401,1),0),1),0)</f>
        <v>0</v>
      </c>
      <c r="Y401" s="63">
        <f>IF(del_temp!Y401&gt;0,TRUNC(IF(LEN(Lista!Y401)&gt;3,LEFT(Lista!Y401,1),0),1),0)</f>
        <v>0</v>
      </c>
      <c r="Z401" s="63">
        <f>IF(del_temp!Z401&gt;0,TRUNC(IF(LEN(Lista!Z401)&gt;3,LEFT(Lista!Z401,1),0),1),0)</f>
        <v>0</v>
      </c>
      <c r="AA401" s="63">
        <f>IF(del_temp!AA401&gt;0,TRUNC(IF(LEN(Lista!AA401)&gt;3,LEFT(Lista!AA401,1),0),1),0)</f>
        <v>0</v>
      </c>
      <c r="AB401" s="63">
        <f>IF(del_temp!AB401&gt;0,TRUNC(IF(LEN(Lista!AB401)&gt;3,LEFT(Lista!AB401,1),0),1),0)</f>
        <v>0</v>
      </c>
      <c r="AC401" s="63">
        <f>IF(del_temp!AC401&gt;0,TRUNC(IF(LEN(Lista!AC401)&gt;3,LEFT(Lista!AC401,1),0),1),0)</f>
        <v>0</v>
      </c>
      <c r="AD401" s="63">
        <f>IF(del_temp!AD401&gt;0,TRUNC(IF(LEN(Lista!AD401)&gt;3,LEFT(Lista!AD401,1),0),1),0)</f>
        <v>0</v>
      </c>
      <c r="AE401" s="63">
        <f>IF(del_temp!AE401&gt;0,TRUNC(IF(LEN(Lista!AE401)&gt;3,LEFT(Lista!AE401,1),0),1),0)</f>
        <v>0</v>
      </c>
      <c r="AF401" s="63">
        <f>IF(del_temp!AF401&gt;0,TRUNC(IF(LEN(Lista!AF401)&gt;3,LEFT(Lista!AF401,1),0),1),0)</f>
        <v>0</v>
      </c>
      <c r="AG401" s="63">
        <f>IF(del_temp!AG401&gt;0,TRUNC(IF(LEN(Lista!AG401)&gt;3,LEFT(Lista!AG401,1),0),1),0)</f>
        <v>0</v>
      </c>
      <c r="AH401" s="63">
        <f>IF(del_temp!AH401&gt;0,TRUNC(IF(LEN(Lista!AH401)&gt;3,LEFT(Lista!AH401,1),0),1),0)</f>
        <v>0</v>
      </c>
      <c r="AI401" s="63">
        <f>IF(del_temp!AI401&gt;0,TRUNC(IF(LEN(Lista!AI401)&gt;3,LEFT(Lista!AI401,1),0),1),0)</f>
        <v>0</v>
      </c>
      <c r="AJ401" s="145"/>
    </row>
    <row r="402" spans="1:36" ht="13.5" thickBot="1" x14ac:dyDescent="0.25">
      <c r="A402" s="142"/>
      <c r="B402" s="142"/>
      <c r="C402" s="142"/>
      <c r="D402" s="15">
        <v>3</v>
      </c>
      <c r="E402" s="63">
        <f>IF(del_temp!E402&gt;0,TRUNC(IF(LEN(Lista!E402)&gt;3,LEFT(Lista!E402,1),0),1),0)</f>
        <v>0</v>
      </c>
      <c r="F402" s="63">
        <f>IF(del_temp!F402&gt;0,TRUNC(IF(LEN(Lista!F402)&gt;3,LEFT(Lista!F402,1),0),1),0)</f>
        <v>0</v>
      </c>
      <c r="G402" s="63">
        <f>IF(del_temp!G402&gt;0,TRUNC(IF(LEN(Lista!G402)&gt;3,LEFT(Lista!G402,1),0),1),0)</f>
        <v>0</v>
      </c>
      <c r="H402" s="63">
        <f>IF(del_temp!H402&gt;0,TRUNC(IF(LEN(Lista!H402)&gt;3,LEFT(Lista!H402,1),0),1),0)</f>
        <v>0</v>
      </c>
      <c r="I402" s="63">
        <f>IF(del_temp!I402&gt;0,TRUNC(IF(LEN(Lista!I402)&gt;3,LEFT(Lista!I402,1),0),1),0)</f>
        <v>0</v>
      </c>
      <c r="J402" s="63">
        <f>IF(del_temp!J402&gt;0,TRUNC(IF(LEN(Lista!J402)&gt;3,LEFT(Lista!J402,1),0),1),0)</f>
        <v>0</v>
      </c>
      <c r="K402" s="63">
        <f>IF(del_temp!K402&gt;0,TRUNC(IF(LEN(Lista!K402)&gt;3,LEFT(Lista!K402,1),0),1),0)</f>
        <v>0</v>
      </c>
      <c r="L402" s="63">
        <f>IF(del_temp!L402&gt;0,TRUNC(IF(LEN(Lista!L402)&gt;3,LEFT(Lista!L402,1),0),1),0)</f>
        <v>0</v>
      </c>
      <c r="M402" s="63">
        <f>IF(del_temp!M402&gt;0,TRUNC(IF(LEN(Lista!M402)&gt;3,LEFT(Lista!M402,1),0),1),0)</f>
        <v>0</v>
      </c>
      <c r="N402" s="63">
        <f>IF(del_temp!N402&gt;0,TRUNC(IF(LEN(Lista!N402)&gt;3,LEFT(Lista!N402,1),0),1),0)</f>
        <v>0</v>
      </c>
      <c r="O402" s="63">
        <f>IF(del_temp!O402&gt;0,TRUNC(IF(LEN(Lista!O402)&gt;3,LEFT(Lista!O402,1),0),1),0)</f>
        <v>0</v>
      </c>
      <c r="P402" s="63">
        <f>IF(del_temp!P402&gt;0,TRUNC(IF(LEN(Lista!P402)&gt;3,LEFT(Lista!P402,1),0),1),0)</f>
        <v>0</v>
      </c>
      <c r="Q402" s="63">
        <f>IF(del_temp!Q402&gt;0,TRUNC(IF(LEN(Lista!Q402)&gt;3,LEFT(Lista!Q402,1),0),1),0)</f>
        <v>0</v>
      </c>
      <c r="R402" s="63">
        <f>IF(del_temp!R402&gt;0,TRUNC(IF(LEN(Lista!R402)&gt;3,LEFT(Lista!R402,1),0),1),0)</f>
        <v>0</v>
      </c>
      <c r="S402" s="63">
        <f>IF(del_temp!S402&gt;0,TRUNC(IF(LEN(Lista!S402)&gt;3,LEFT(Lista!S402,1),0),1),0)</f>
        <v>0</v>
      </c>
      <c r="T402" s="63">
        <f>IF(del_temp!T402&gt;0,TRUNC(IF(LEN(Lista!T402)&gt;3,LEFT(Lista!T402,1),0),1),0)</f>
        <v>0</v>
      </c>
      <c r="U402" s="63">
        <f>IF(del_temp!U402&gt;0,TRUNC(IF(LEN(Lista!U402)&gt;3,LEFT(Lista!U402,1),0),1),0)</f>
        <v>0</v>
      </c>
      <c r="V402" s="63">
        <f>IF(del_temp!V402&gt;0,TRUNC(IF(LEN(Lista!V402)&gt;3,LEFT(Lista!V402,1),0),1),0)</f>
        <v>0</v>
      </c>
      <c r="W402" s="63">
        <f>IF(del_temp!W402&gt;0,TRUNC(IF(LEN(Lista!W402)&gt;3,LEFT(Lista!W402,1),0),1),0)</f>
        <v>0</v>
      </c>
      <c r="X402" s="63">
        <f>IF(del_temp!X402&gt;0,TRUNC(IF(LEN(Lista!X402)&gt;3,LEFT(Lista!X402,1),0),1),0)</f>
        <v>0</v>
      </c>
      <c r="Y402" s="63">
        <f>IF(del_temp!Y402&gt;0,TRUNC(IF(LEN(Lista!Y402)&gt;3,LEFT(Lista!Y402,1),0),1),0)</f>
        <v>0</v>
      </c>
      <c r="Z402" s="63">
        <f>IF(del_temp!Z402&gt;0,TRUNC(IF(LEN(Lista!Z402)&gt;3,LEFT(Lista!Z402,1),0),1),0)</f>
        <v>0</v>
      </c>
      <c r="AA402" s="63">
        <f>IF(del_temp!AA402&gt;0,TRUNC(IF(LEN(Lista!AA402)&gt;3,LEFT(Lista!AA402,1),0),1),0)</f>
        <v>0</v>
      </c>
      <c r="AB402" s="63">
        <f>IF(del_temp!AB402&gt;0,TRUNC(IF(LEN(Lista!AB402)&gt;3,LEFT(Lista!AB402,1),0),1),0)</f>
        <v>0</v>
      </c>
      <c r="AC402" s="63">
        <f>IF(del_temp!AC402&gt;0,TRUNC(IF(LEN(Lista!AC402)&gt;3,LEFT(Lista!AC402,1),0),1),0)</f>
        <v>0</v>
      </c>
      <c r="AD402" s="63">
        <f>IF(del_temp!AD402&gt;0,TRUNC(IF(LEN(Lista!AD402)&gt;3,LEFT(Lista!AD402,1),0),1),0)</f>
        <v>0</v>
      </c>
      <c r="AE402" s="63">
        <f>IF(del_temp!AE402&gt;0,TRUNC(IF(LEN(Lista!AE402)&gt;3,LEFT(Lista!AE402,1),0),1),0)</f>
        <v>0</v>
      </c>
      <c r="AF402" s="63">
        <f>IF(del_temp!AF402&gt;0,TRUNC(IF(LEN(Lista!AF402)&gt;3,LEFT(Lista!AF402,1),0),1),0)</f>
        <v>0</v>
      </c>
      <c r="AG402" s="63">
        <f>IF(del_temp!AG402&gt;0,TRUNC(IF(LEN(Lista!AG402)&gt;3,LEFT(Lista!AG402,1),0),1),0)</f>
        <v>0</v>
      </c>
      <c r="AH402" s="63">
        <f>IF(del_temp!AH402&gt;0,TRUNC(IF(LEN(Lista!AH402)&gt;3,LEFT(Lista!AH402,1),0),1),0)</f>
        <v>0</v>
      </c>
      <c r="AI402" s="63">
        <f>IF(del_temp!AI402&gt;0,TRUNC(IF(LEN(Lista!AI402)&gt;3,LEFT(Lista!AI402,1),0),1),0)</f>
        <v>0</v>
      </c>
      <c r="AJ402" s="166"/>
    </row>
    <row r="403" spans="1:36" ht="13.5" thickBot="1" x14ac:dyDescent="0.25">
      <c r="A403" s="152" t="s">
        <v>88</v>
      </c>
      <c r="B403" s="160"/>
      <c r="C403" s="160"/>
      <c r="D403" s="16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70"/>
      <c r="T403" s="170"/>
      <c r="U403" s="170"/>
      <c r="V403" s="170"/>
      <c r="W403" s="170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170"/>
      <c r="AJ403" s="35">
        <v>0</v>
      </c>
    </row>
    <row r="404" spans="1:36" ht="13.5" thickBot="1" x14ac:dyDescent="0.25">
      <c r="A404" s="171" t="str">
        <f>Lista!A404</f>
        <v>Pracownicy umysłowi</v>
      </c>
      <c r="B404" s="172"/>
      <c r="C404" s="172"/>
      <c r="D404" s="29"/>
      <c r="E404" s="63">
        <f>Lista!E404</f>
        <v>1</v>
      </c>
      <c r="F404" s="63">
        <f>Lista!F404</f>
        <v>2</v>
      </c>
      <c r="G404" s="63">
        <f>Lista!G404</f>
        <v>3</v>
      </c>
      <c r="H404" s="63">
        <f>Lista!H404</f>
        <v>4</v>
      </c>
      <c r="I404" s="63">
        <f>Lista!I404</f>
        <v>5</v>
      </c>
      <c r="J404" s="63">
        <f>Lista!J404</f>
        <v>6</v>
      </c>
      <c r="K404" s="63">
        <f>Lista!K404</f>
        <v>7</v>
      </c>
      <c r="L404" s="63">
        <f>Lista!L404</f>
        <v>8</v>
      </c>
      <c r="M404" s="63">
        <f>Lista!M404</f>
        <v>9</v>
      </c>
      <c r="N404" s="63">
        <f>Lista!N404</f>
        <v>10</v>
      </c>
      <c r="O404" s="63">
        <f>Lista!O404</f>
        <v>11</v>
      </c>
      <c r="P404" s="63">
        <f>Lista!P404</f>
        <v>12</v>
      </c>
      <c r="Q404" s="63">
        <f>Lista!Q404</f>
        <v>13</v>
      </c>
      <c r="R404" s="63">
        <f>Lista!R404</f>
        <v>14</v>
      </c>
      <c r="S404" s="63">
        <f>Lista!S404</f>
        <v>15</v>
      </c>
      <c r="T404" s="63">
        <f>Lista!T404</f>
        <v>16</v>
      </c>
      <c r="U404" s="63">
        <f>Lista!U404</f>
        <v>17</v>
      </c>
      <c r="V404" s="63">
        <f>Lista!V404</f>
        <v>18</v>
      </c>
      <c r="W404" s="63">
        <f>Lista!W404</f>
        <v>19</v>
      </c>
      <c r="X404" s="63">
        <f>Lista!X404</f>
        <v>20</v>
      </c>
      <c r="Y404" s="63">
        <f>Lista!Y404</f>
        <v>21</v>
      </c>
      <c r="Z404" s="63">
        <f>Lista!Z404</f>
        <v>22</v>
      </c>
      <c r="AA404" s="63">
        <f>Lista!AA404</f>
        <v>23</v>
      </c>
      <c r="AB404" s="63">
        <f>Lista!AB404</f>
        <v>24</v>
      </c>
      <c r="AC404" s="63">
        <f>Lista!AC404</f>
        <v>25</v>
      </c>
      <c r="AD404" s="63">
        <f>Lista!AD404</f>
        <v>26</v>
      </c>
      <c r="AE404" s="63">
        <f>Lista!AE404</f>
        <v>27</v>
      </c>
      <c r="AF404" s="63">
        <f>Lista!AF404</f>
        <v>28</v>
      </c>
      <c r="AG404" s="63">
        <f>Lista!AG404</f>
        <v>29</v>
      </c>
      <c r="AH404" s="63">
        <f>Lista!AH404</f>
        <v>30</v>
      </c>
      <c r="AI404" s="63">
        <f>Lista!AI404</f>
        <v>31</v>
      </c>
      <c r="AJ404" s="31" t="s">
        <v>76</v>
      </c>
    </row>
    <row r="405" spans="1:36" ht="13.5" thickBot="1" x14ac:dyDescent="0.25">
      <c r="A405" s="164">
        <f>Lista!A405</f>
        <v>1</v>
      </c>
      <c r="B405" s="164">
        <f>Lista!B405</f>
        <v>1036</v>
      </c>
      <c r="C405" s="164" t="str">
        <f>Lista!C405</f>
        <v>Dędys Wojciech</v>
      </c>
      <c r="D405" s="14">
        <v>1</v>
      </c>
      <c r="E405" s="63">
        <f>IF(del_temp!E405&gt;0,TRUNC(IF(LEN(Lista!E405)&gt;3,LEFT(Lista!E405,1),0),1),0)</f>
        <v>0</v>
      </c>
      <c r="F405" s="63">
        <f>IF(del_temp!F405&gt;0,TRUNC(IF(LEN(Lista!F405)&gt;3,LEFT(Lista!F405,1),0),1),0)</f>
        <v>0</v>
      </c>
      <c r="G405" s="63">
        <f>IF(del_temp!G405&gt;0,TRUNC(IF(LEN(Lista!G405)&gt;3,LEFT(Lista!G405,1),0),1),0)</f>
        <v>0</v>
      </c>
      <c r="H405" s="63">
        <f>IF(del_temp!H405&gt;0,TRUNC(IF(LEN(Lista!H405)&gt;3,LEFT(Lista!H405,1),0),1),0)</f>
        <v>0</v>
      </c>
      <c r="I405" s="63">
        <f>IF(del_temp!I405&gt;0,TRUNC(IF(LEN(Lista!I405)&gt;3,LEFT(Lista!I405,1),0),1),0)</f>
        <v>0</v>
      </c>
      <c r="J405" s="63">
        <f>IF(del_temp!J405&gt;0,TRUNC(IF(LEN(Lista!J405)&gt;3,LEFT(Lista!J405,1),0),1),0)</f>
        <v>0</v>
      </c>
      <c r="K405" s="63">
        <f>IF(del_temp!K405&gt;0,TRUNC(IF(LEN(Lista!K405)&gt;3,LEFT(Lista!K405,1),0),1),0)</f>
        <v>0</v>
      </c>
      <c r="L405" s="63">
        <f>IF(del_temp!L405&gt;0,TRUNC(IF(LEN(Lista!L405)&gt;3,LEFT(Lista!L405,1),0),1),0)</f>
        <v>0</v>
      </c>
      <c r="M405" s="63">
        <f>IF(del_temp!M405&gt;0,TRUNC(IF(LEN(Lista!M405)&gt;3,LEFT(Lista!M405,1),0),1),0)</f>
        <v>0</v>
      </c>
      <c r="N405" s="63">
        <f>IF(del_temp!N405&gt;0,TRUNC(IF(LEN(Lista!N405)&gt;3,LEFT(Lista!N405,1),0),1),0)</f>
        <v>0</v>
      </c>
      <c r="O405" s="63">
        <f>IF(del_temp!O405&gt;0,TRUNC(IF(LEN(Lista!O405)&gt;3,LEFT(Lista!O405,1),0),1),0)</f>
        <v>0</v>
      </c>
      <c r="P405" s="63">
        <f>IF(del_temp!P405&gt;0,TRUNC(IF(LEN(Lista!P405)&gt;3,LEFT(Lista!P405,1),0),1),0)</f>
        <v>0</v>
      </c>
      <c r="Q405" s="63">
        <f>IF(del_temp!Q405&gt;0,TRUNC(IF(LEN(Lista!Q405)&gt;3,LEFT(Lista!Q405,1),0),1),0)</f>
        <v>0</v>
      </c>
      <c r="R405" s="63">
        <f>IF(del_temp!R405&gt;0,TRUNC(IF(LEN(Lista!R405)&gt;3,LEFT(Lista!R405,1),0),1),0)</f>
        <v>0</v>
      </c>
      <c r="S405" s="63">
        <f>IF(del_temp!S405&gt;0,TRUNC(IF(LEN(Lista!S405)&gt;3,LEFT(Lista!S405,1),0),1),0)</f>
        <v>0</v>
      </c>
      <c r="T405" s="63">
        <f>IF(del_temp!T405&gt;0,TRUNC(IF(LEN(Lista!T405)&gt;3,LEFT(Lista!T405,1),0),1),0)</f>
        <v>0</v>
      </c>
      <c r="U405" s="63">
        <f>IF(del_temp!U405&gt;0,TRUNC(IF(LEN(Lista!U405)&gt;3,LEFT(Lista!U405,1),0),1),0)</f>
        <v>0</v>
      </c>
      <c r="V405" s="63">
        <f>IF(del_temp!V405&gt;0,TRUNC(IF(LEN(Lista!V405)&gt;3,LEFT(Lista!V405,1),0),1),0)</f>
        <v>0</v>
      </c>
      <c r="W405" s="63">
        <f>IF(del_temp!W405&gt;0,TRUNC(IF(LEN(Lista!W405)&gt;3,LEFT(Lista!W405,1),0),1),0)</f>
        <v>0</v>
      </c>
      <c r="X405" s="63">
        <f>IF(del_temp!X405&gt;0,TRUNC(IF(LEN(Lista!X405)&gt;3,LEFT(Lista!X405,1),0),1),0)</f>
        <v>0</v>
      </c>
      <c r="Y405" s="63">
        <f>IF(del_temp!Y405&gt;0,TRUNC(IF(LEN(Lista!Y405)&gt;3,LEFT(Lista!Y405,1),0),1),0)</f>
        <v>0</v>
      </c>
      <c r="Z405" s="63">
        <f>IF(del_temp!Z405&gt;0,TRUNC(IF(LEN(Lista!Z405)&gt;3,LEFT(Lista!Z405,1),0),1),0)</f>
        <v>0</v>
      </c>
      <c r="AA405" s="63">
        <f>IF(del_temp!AA405&gt;0,TRUNC(IF(LEN(Lista!AA405)&gt;3,LEFT(Lista!AA405,1),0),1),0)</f>
        <v>0</v>
      </c>
      <c r="AB405" s="63">
        <f>IF(del_temp!AB405&gt;0,TRUNC(IF(LEN(Lista!AB405)&gt;3,LEFT(Lista!AB405,1),0),1),0)</f>
        <v>0</v>
      </c>
      <c r="AC405" s="63">
        <f>IF(del_temp!AC405&gt;0,TRUNC(IF(LEN(Lista!AC405)&gt;3,LEFT(Lista!AC405,1),0),1),0)</f>
        <v>0</v>
      </c>
      <c r="AD405" s="63">
        <f>IF(del_temp!AD405&gt;0,TRUNC(IF(LEN(Lista!AD405)&gt;3,LEFT(Lista!AD405,1),0),1),0)</f>
        <v>0</v>
      </c>
      <c r="AE405" s="63">
        <f>IF(del_temp!AE405&gt;0,TRUNC(IF(LEN(Lista!AE405)&gt;3,LEFT(Lista!AE405,1),0),1),0)</f>
        <v>0</v>
      </c>
      <c r="AF405" s="63">
        <f>IF(del_temp!AF405&gt;0,TRUNC(IF(LEN(Lista!AF405)&gt;3,LEFT(Lista!AF405,1),0),1),0)</f>
        <v>0</v>
      </c>
      <c r="AG405" s="63">
        <f>IF(del_temp!AG405&gt;0,TRUNC(IF(LEN(Lista!AG405)&gt;3,LEFT(Lista!AG405,1),0),1),0)</f>
        <v>0</v>
      </c>
      <c r="AH405" s="63">
        <f>IF(del_temp!AH405&gt;0,TRUNC(IF(LEN(Lista!AH405)&gt;3,LEFT(Lista!AH405,1),0),1),0)</f>
        <v>0</v>
      </c>
      <c r="AI405" s="63">
        <f>IF(del_temp!AI405&gt;0,TRUNC(IF(LEN(Lista!AI405)&gt;3,LEFT(Lista!AI405,1),0),1),0)</f>
        <v>0</v>
      </c>
      <c r="AJ405" s="165">
        <f>SUM(E405:AI407)</f>
        <v>0</v>
      </c>
    </row>
    <row r="406" spans="1:36" ht="13.5" thickBot="1" x14ac:dyDescent="0.25">
      <c r="A406" s="142"/>
      <c r="B406" s="142"/>
      <c r="C406" s="142"/>
      <c r="D406" s="15">
        <v>2</v>
      </c>
      <c r="E406" s="63">
        <f>IF(del_temp!E406&gt;0,TRUNC(IF(LEN(Lista!E406)&gt;3,LEFT(Lista!E406,1),0),1),0)</f>
        <v>0</v>
      </c>
      <c r="F406" s="63">
        <f>IF(del_temp!F406&gt;0,TRUNC(IF(LEN(Lista!F406)&gt;3,LEFT(Lista!F406,1),0),1),0)</f>
        <v>0</v>
      </c>
      <c r="G406" s="63">
        <f>IF(del_temp!G406&gt;0,TRUNC(IF(LEN(Lista!G406)&gt;3,LEFT(Lista!G406,1),0),1),0)</f>
        <v>0</v>
      </c>
      <c r="H406" s="63">
        <f>IF(del_temp!H406&gt;0,TRUNC(IF(LEN(Lista!H406)&gt;3,LEFT(Lista!H406,1),0),1),0)</f>
        <v>0</v>
      </c>
      <c r="I406" s="63">
        <f>IF(del_temp!I406&gt;0,TRUNC(IF(LEN(Lista!I406)&gt;3,LEFT(Lista!I406,1),0),1),0)</f>
        <v>0</v>
      </c>
      <c r="J406" s="63">
        <f>IF(del_temp!J406&gt;0,TRUNC(IF(LEN(Lista!J406)&gt;3,LEFT(Lista!J406,1),0),1),0)</f>
        <v>0</v>
      </c>
      <c r="K406" s="63">
        <f>IF(del_temp!K406&gt;0,TRUNC(IF(LEN(Lista!K406)&gt;3,LEFT(Lista!K406,1),0),1),0)</f>
        <v>0</v>
      </c>
      <c r="L406" s="63">
        <f>IF(del_temp!L406&gt;0,TRUNC(IF(LEN(Lista!L406)&gt;3,LEFT(Lista!L406,1),0),1),0)</f>
        <v>0</v>
      </c>
      <c r="M406" s="63">
        <f>IF(del_temp!M406&gt;0,TRUNC(IF(LEN(Lista!M406)&gt;3,LEFT(Lista!M406,1),0),1),0)</f>
        <v>0</v>
      </c>
      <c r="N406" s="63">
        <f>IF(del_temp!N406&gt;0,TRUNC(IF(LEN(Lista!N406)&gt;3,LEFT(Lista!N406,1),0),1),0)</f>
        <v>0</v>
      </c>
      <c r="O406" s="63">
        <f>IF(del_temp!O406&gt;0,TRUNC(IF(LEN(Lista!O406)&gt;3,LEFT(Lista!O406,1),0),1),0)</f>
        <v>0</v>
      </c>
      <c r="P406" s="63">
        <f>IF(del_temp!P406&gt;0,TRUNC(IF(LEN(Lista!P406)&gt;3,LEFT(Lista!P406,1),0),1),0)</f>
        <v>0</v>
      </c>
      <c r="Q406" s="63">
        <f>IF(del_temp!Q406&gt;0,TRUNC(IF(LEN(Lista!Q406)&gt;3,LEFT(Lista!Q406,1),0),1),0)</f>
        <v>0</v>
      </c>
      <c r="R406" s="63">
        <f>IF(del_temp!R406&gt;0,TRUNC(IF(LEN(Lista!R406)&gt;3,LEFT(Lista!R406,1),0),1),0)</f>
        <v>0</v>
      </c>
      <c r="S406" s="63">
        <f>IF(del_temp!S406&gt;0,TRUNC(IF(LEN(Lista!S406)&gt;3,LEFT(Lista!S406,1),0),1),0)</f>
        <v>0</v>
      </c>
      <c r="T406" s="63">
        <f>IF(del_temp!T406&gt;0,TRUNC(IF(LEN(Lista!T406)&gt;3,LEFT(Lista!T406,1),0),1),0)</f>
        <v>0</v>
      </c>
      <c r="U406" s="63">
        <f>IF(del_temp!U406&gt;0,TRUNC(IF(LEN(Lista!U406)&gt;3,LEFT(Lista!U406,1),0),1),0)</f>
        <v>0</v>
      </c>
      <c r="V406" s="63">
        <f>IF(del_temp!V406&gt;0,TRUNC(IF(LEN(Lista!V406)&gt;3,LEFT(Lista!V406,1),0),1),0)</f>
        <v>0</v>
      </c>
      <c r="W406" s="63">
        <f>IF(del_temp!W406&gt;0,TRUNC(IF(LEN(Lista!W406)&gt;3,LEFT(Lista!W406,1),0),1),0)</f>
        <v>0</v>
      </c>
      <c r="X406" s="63">
        <f>IF(del_temp!X406&gt;0,TRUNC(IF(LEN(Lista!X406)&gt;3,LEFT(Lista!X406,1),0),1),0)</f>
        <v>0</v>
      </c>
      <c r="Y406" s="63">
        <f>IF(del_temp!Y406&gt;0,TRUNC(IF(LEN(Lista!Y406)&gt;3,LEFT(Lista!Y406,1),0),1),0)</f>
        <v>0</v>
      </c>
      <c r="Z406" s="63">
        <f>IF(del_temp!Z406&gt;0,TRUNC(IF(LEN(Lista!Z406)&gt;3,LEFT(Lista!Z406,1),0),1),0)</f>
        <v>0</v>
      </c>
      <c r="AA406" s="63">
        <f>IF(del_temp!AA406&gt;0,TRUNC(IF(LEN(Lista!AA406)&gt;3,LEFT(Lista!AA406,1),0),1),0)</f>
        <v>0</v>
      </c>
      <c r="AB406" s="63">
        <f>IF(del_temp!AB406&gt;0,TRUNC(IF(LEN(Lista!AB406)&gt;3,LEFT(Lista!AB406,1),0),1),0)</f>
        <v>0</v>
      </c>
      <c r="AC406" s="63">
        <f>IF(del_temp!AC406&gt;0,TRUNC(IF(LEN(Lista!AC406)&gt;3,LEFT(Lista!AC406,1),0),1),0)</f>
        <v>0</v>
      </c>
      <c r="AD406" s="63">
        <f>IF(del_temp!AD406&gt;0,TRUNC(IF(LEN(Lista!AD406)&gt;3,LEFT(Lista!AD406,1),0),1),0)</f>
        <v>0</v>
      </c>
      <c r="AE406" s="63">
        <f>IF(del_temp!AE406&gt;0,TRUNC(IF(LEN(Lista!AE406)&gt;3,LEFT(Lista!AE406,1),0),1),0)</f>
        <v>0</v>
      </c>
      <c r="AF406" s="63">
        <f>IF(del_temp!AF406&gt;0,TRUNC(IF(LEN(Lista!AF406)&gt;3,LEFT(Lista!AF406,1),0),1),0)</f>
        <v>0</v>
      </c>
      <c r="AG406" s="63">
        <f>IF(del_temp!AG406&gt;0,TRUNC(IF(LEN(Lista!AG406)&gt;3,LEFT(Lista!AG406,1),0),1),0)</f>
        <v>0</v>
      </c>
      <c r="AH406" s="63">
        <f>IF(del_temp!AH406&gt;0,TRUNC(IF(LEN(Lista!AH406)&gt;3,LEFT(Lista!AH406,1),0),1),0)</f>
        <v>0</v>
      </c>
      <c r="AI406" s="63">
        <f>IF(del_temp!AI406&gt;0,TRUNC(IF(LEN(Lista!AI406)&gt;3,LEFT(Lista!AI406,1),0),1),0)</f>
        <v>0</v>
      </c>
      <c r="AJ406" s="145"/>
    </row>
    <row r="407" spans="1:36" ht="13.5" thickBot="1" x14ac:dyDescent="0.25">
      <c r="A407" s="158"/>
      <c r="B407" s="158"/>
      <c r="C407" s="158"/>
      <c r="D407" s="16">
        <v>3</v>
      </c>
      <c r="E407" s="63">
        <f>IF(del_temp!E407&gt;0,TRUNC(IF(LEN(Lista!E407)&gt;3,LEFT(Lista!E407,1),0),1),0)</f>
        <v>0</v>
      </c>
      <c r="F407" s="63">
        <f>IF(del_temp!F407&gt;0,TRUNC(IF(LEN(Lista!F407)&gt;3,LEFT(Lista!F407,1),0),1),0)</f>
        <v>0</v>
      </c>
      <c r="G407" s="63">
        <f>IF(del_temp!G407&gt;0,TRUNC(IF(LEN(Lista!G407)&gt;3,LEFT(Lista!G407,1),0),1),0)</f>
        <v>0</v>
      </c>
      <c r="H407" s="63">
        <f>IF(del_temp!H407&gt;0,TRUNC(IF(LEN(Lista!H407)&gt;3,LEFT(Lista!H407,1),0),1),0)</f>
        <v>0</v>
      </c>
      <c r="I407" s="63">
        <f>IF(del_temp!I407&gt;0,TRUNC(IF(LEN(Lista!I407)&gt;3,LEFT(Lista!I407,1),0),1),0)</f>
        <v>0</v>
      </c>
      <c r="J407" s="63">
        <f>IF(del_temp!J407&gt;0,TRUNC(IF(LEN(Lista!J407)&gt;3,LEFT(Lista!J407,1),0),1),0)</f>
        <v>0</v>
      </c>
      <c r="K407" s="63">
        <f>IF(del_temp!K407&gt;0,TRUNC(IF(LEN(Lista!K407)&gt;3,LEFT(Lista!K407,1),0),1),0)</f>
        <v>0</v>
      </c>
      <c r="L407" s="63">
        <f>IF(del_temp!L407&gt;0,TRUNC(IF(LEN(Lista!L407)&gt;3,LEFT(Lista!L407,1),0),1),0)</f>
        <v>0</v>
      </c>
      <c r="M407" s="63">
        <f>IF(del_temp!M407&gt;0,TRUNC(IF(LEN(Lista!M407)&gt;3,LEFT(Lista!M407,1),0),1),0)</f>
        <v>0</v>
      </c>
      <c r="N407" s="63">
        <f>IF(del_temp!N407&gt;0,TRUNC(IF(LEN(Lista!N407)&gt;3,LEFT(Lista!N407,1),0),1),0)</f>
        <v>0</v>
      </c>
      <c r="O407" s="63">
        <f>IF(del_temp!O407&gt;0,TRUNC(IF(LEN(Lista!O407)&gt;3,LEFT(Lista!O407,1),0),1),0)</f>
        <v>0</v>
      </c>
      <c r="P407" s="63">
        <f>IF(del_temp!P407&gt;0,TRUNC(IF(LEN(Lista!P407)&gt;3,LEFT(Lista!P407,1),0),1),0)</f>
        <v>0</v>
      </c>
      <c r="Q407" s="63">
        <f>IF(del_temp!Q407&gt;0,TRUNC(IF(LEN(Lista!Q407)&gt;3,LEFT(Lista!Q407,1),0),1),0)</f>
        <v>0</v>
      </c>
      <c r="R407" s="63">
        <f>IF(del_temp!R407&gt;0,TRUNC(IF(LEN(Lista!R407)&gt;3,LEFT(Lista!R407,1),0),1),0)</f>
        <v>0</v>
      </c>
      <c r="S407" s="63">
        <f>IF(del_temp!S407&gt;0,TRUNC(IF(LEN(Lista!S407)&gt;3,LEFT(Lista!S407,1),0),1),0)</f>
        <v>0</v>
      </c>
      <c r="T407" s="63">
        <f>IF(del_temp!T407&gt;0,TRUNC(IF(LEN(Lista!T407)&gt;3,LEFT(Lista!T407,1),0),1),0)</f>
        <v>0</v>
      </c>
      <c r="U407" s="63">
        <f>IF(del_temp!U407&gt;0,TRUNC(IF(LEN(Lista!U407)&gt;3,LEFT(Lista!U407,1),0),1),0)</f>
        <v>0</v>
      </c>
      <c r="V407" s="63">
        <f>IF(del_temp!V407&gt;0,TRUNC(IF(LEN(Lista!V407)&gt;3,LEFT(Lista!V407,1),0),1),0)</f>
        <v>0</v>
      </c>
      <c r="W407" s="63">
        <f>IF(del_temp!W407&gt;0,TRUNC(IF(LEN(Lista!W407)&gt;3,LEFT(Lista!W407,1),0),1),0)</f>
        <v>0</v>
      </c>
      <c r="X407" s="63">
        <f>IF(del_temp!X407&gt;0,TRUNC(IF(LEN(Lista!X407)&gt;3,LEFT(Lista!X407,1),0),1),0)</f>
        <v>0</v>
      </c>
      <c r="Y407" s="63">
        <f>IF(del_temp!Y407&gt;0,TRUNC(IF(LEN(Lista!Y407)&gt;3,LEFT(Lista!Y407,1),0),1),0)</f>
        <v>0</v>
      </c>
      <c r="Z407" s="63">
        <f>IF(del_temp!Z407&gt;0,TRUNC(IF(LEN(Lista!Z407)&gt;3,LEFT(Lista!Z407,1),0),1),0)</f>
        <v>0</v>
      </c>
      <c r="AA407" s="63">
        <f>IF(del_temp!AA407&gt;0,TRUNC(IF(LEN(Lista!AA407)&gt;3,LEFT(Lista!AA407,1),0),1),0)</f>
        <v>0</v>
      </c>
      <c r="AB407" s="63">
        <f>IF(del_temp!AB407&gt;0,TRUNC(IF(LEN(Lista!AB407)&gt;3,LEFT(Lista!AB407,1),0),1),0)</f>
        <v>0</v>
      </c>
      <c r="AC407" s="63">
        <f>IF(del_temp!AC407&gt;0,TRUNC(IF(LEN(Lista!AC407)&gt;3,LEFT(Lista!AC407,1),0),1),0)</f>
        <v>0</v>
      </c>
      <c r="AD407" s="63">
        <f>IF(del_temp!AD407&gt;0,TRUNC(IF(LEN(Lista!AD407)&gt;3,LEFT(Lista!AD407,1),0),1),0)</f>
        <v>0</v>
      </c>
      <c r="AE407" s="63">
        <f>IF(del_temp!AE407&gt;0,TRUNC(IF(LEN(Lista!AE407)&gt;3,LEFT(Lista!AE407,1),0),1),0)</f>
        <v>0</v>
      </c>
      <c r="AF407" s="63">
        <f>IF(del_temp!AF407&gt;0,TRUNC(IF(LEN(Lista!AF407)&gt;3,LEFT(Lista!AF407,1),0),1),0)</f>
        <v>0</v>
      </c>
      <c r="AG407" s="63">
        <f>IF(del_temp!AG407&gt;0,TRUNC(IF(LEN(Lista!AG407)&gt;3,LEFT(Lista!AG407,1),0),1),0)</f>
        <v>0</v>
      </c>
      <c r="AH407" s="63">
        <f>IF(del_temp!AH407&gt;0,TRUNC(IF(LEN(Lista!AH407)&gt;3,LEFT(Lista!AH407,1),0),1),0)</f>
        <v>0</v>
      </c>
      <c r="AI407" s="63">
        <f>IF(del_temp!AI407&gt;0,TRUNC(IF(LEN(Lista!AI407)&gt;3,LEFT(Lista!AI407,1),0),1),0)</f>
        <v>0</v>
      </c>
      <c r="AJ407" s="166"/>
    </row>
    <row r="408" spans="1:36" ht="13.5" thickBot="1" x14ac:dyDescent="0.25">
      <c r="A408" s="164">
        <f>Lista!A408</f>
        <v>2</v>
      </c>
      <c r="B408" s="164">
        <f>Lista!B408</f>
        <v>1129</v>
      </c>
      <c r="C408" s="164" t="str">
        <f>Lista!C408</f>
        <v>Łopatka Marcin</v>
      </c>
      <c r="D408" s="14">
        <v>1</v>
      </c>
      <c r="E408" s="63">
        <f>IF(del_temp!E408&gt;0,TRUNC(IF(LEN(Lista!E408)&gt;3,LEFT(Lista!E408,1),0),1),0)</f>
        <v>0</v>
      </c>
      <c r="F408" s="63">
        <f>IF(del_temp!F408&gt;0,TRUNC(IF(LEN(Lista!F408)&gt;3,LEFT(Lista!F408,1),0),1),0)</f>
        <v>0</v>
      </c>
      <c r="G408" s="63">
        <f>IF(del_temp!G408&gt;0,TRUNC(IF(LEN(Lista!G408)&gt;3,LEFT(Lista!G408,1),0),1),0)</f>
        <v>0</v>
      </c>
      <c r="H408" s="63">
        <f>IF(del_temp!H408&gt;0,TRUNC(IF(LEN(Lista!H408)&gt;3,LEFT(Lista!H408,1),0),1),0)</f>
        <v>0</v>
      </c>
      <c r="I408" s="63">
        <f>IF(del_temp!I408&gt;0,TRUNC(IF(LEN(Lista!I408)&gt;3,LEFT(Lista!I408,1),0),1),0)</f>
        <v>0</v>
      </c>
      <c r="J408" s="63">
        <f>IF(del_temp!J408&gt;0,TRUNC(IF(LEN(Lista!J408)&gt;3,LEFT(Lista!J408,1),0),1),0)</f>
        <v>0</v>
      </c>
      <c r="K408" s="63">
        <f>IF(del_temp!K408&gt;0,TRUNC(IF(LEN(Lista!K408)&gt;3,LEFT(Lista!K408,1),0),1),0)</f>
        <v>0</v>
      </c>
      <c r="L408" s="63">
        <f>IF(del_temp!L408&gt;0,TRUNC(IF(LEN(Lista!L408)&gt;3,LEFT(Lista!L408,1),0),1),0)</f>
        <v>0</v>
      </c>
      <c r="M408" s="63">
        <f>IF(del_temp!M408&gt;0,TRUNC(IF(LEN(Lista!M408)&gt;3,LEFT(Lista!M408,1),0),1),0)</f>
        <v>0</v>
      </c>
      <c r="N408" s="63">
        <f>IF(del_temp!N408&gt;0,TRUNC(IF(LEN(Lista!N408)&gt;3,LEFT(Lista!N408,1),0),1),0)</f>
        <v>0</v>
      </c>
      <c r="O408" s="63">
        <f>IF(del_temp!O408&gt;0,TRUNC(IF(LEN(Lista!O408)&gt;3,LEFT(Lista!O408,1),0),1),0)</f>
        <v>0</v>
      </c>
      <c r="P408" s="63">
        <f>IF(del_temp!P408&gt;0,TRUNC(IF(LEN(Lista!P408)&gt;3,LEFT(Lista!P408,1),0),1),0)</f>
        <v>0</v>
      </c>
      <c r="Q408" s="63">
        <f>IF(del_temp!Q408&gt;0,TRUNC(IF(LEN(Lista!Q408)&gt;3,LEFT(Lista!Q408,1),0),1),0)</f>
        <v>0</v>
      </c>
      <c r="R408" s="63">
        <f>IF(del_temp!R408&gt;0,TRUNC(IF(LEN(Lista!R408)&gt;3,LEFT(Lista!R408,1),0),1),0)</f>
        <v>0</v>
      </c>
      <c r="S408" s="63">
        <f>IF(del_temp!S408&gt;0,TRUNC(IF(LEN(Lista!S408)&gt;3,LEFT(Lista!S408,1),0),1),0)</f>
        <v>0</v>
      </c>
      <c r="T408" s="63">
        <f>IF(del_temp!T408&gt;0,TRUNC(IF(LEN(Lista!T408)&gt;3,LEFT(Lista!T408,1),0),1),0)</f>
        <v>0</v>
      </c>
      <c r="U408" s="63">
        <f>IF(del_temp!U408&gt;0,TRUNC(IF(LEN(Lista!U408)&gt;3,LEFT(Lista!U408,1),0),1),0)</f>
        <v>0</v>
      </c>
      <c r="V408" s="63">
        <f>IF(del_temp!V408&gt;0,TRUNC(IF(LEN(Lista!V408)&gt;3,LEFT(Lista!V408,1),0),1),0)</f>
        <v>0</v>
      </c>
      <c r="W408" s="63">
        <f>IF(del_temp!W408&gt;0,TRUNC(IF(LEN(Lista!W408)&gt;3,LEFT(Lista!W408,1),0),1),0)</f>
        <v>0</v>
      </c>
      <c r="X408" s="63">
        <f>IF(del_temp!X408&gt;0,TRUNC(IF(LEN(Lista!X408)&gt;3,LEFT(Lista!X408,1),0),1),0)</f>
        <v>0</v>
      </c>
      <c r="Y408" s="63">
        <f>IF(del_temp!Y408&gt;0,TRUNC(IF(LEN(Lista!Y408)&gt;3,LEFT(Lista!Y408,1),0),1),0)</f>
        <v>0</v>
      </c>
      <c r="Z408" s="63">
        <f>IF(del_temp!Z408&gt;0,TRUNC(IF(LEN(Lista!Z408)&gt;3,LEFT(Lista!Z408,1),0),1),0)</f>
        <v>0</v>
      </c>
      <c r="AA408" s="63">
        <f>IF(del_temp!AA408&gt;0,TRUNC(IF(LEN(Lista!AA408)&gt;3,LEFT(Lista!AA408,1),0),1),0)</f>
        <v>0</v>
      </c>
      <c r="AB408" s="63">
        <f>IF(del_temp!AB408&gt;0,TRUNC(IF(LEN(Lista!AB408)&gt;3,LEFT(Lista!AB408,1),0),1),0)</f>
        <v>0</v>
      </c>
      <c r="AC408" s="63">
        <f>IF(del_temp!AC408&gt;0,TRUNC(IF(LEN(Lista!AC408)&gt;3,LEFT(Lista!AC408,1),0),1),0)</f>
        <v>0</v>
      </c>
      <c r="AD408" s="63">
        <f>IF(del_temp!AD408&gt;0,TRUNC(IF(LEN(Lista!AD408)&gt;3,LEFT(Lista!AD408,1),0),1),0)</f>
        <v>0</v>
      </c>
      <c r="AE408" s="63">
        <f>IF(del_temp!AE408&gt;0,TRUNC(IF(LEN(Lista!AE408)&gt;3,LEFT(Lista!AE408,1),0),1),0)</f>
        <v>0</v>
      </c>
      <c r="AF408" s="63">
        <f>IF(del_temp!AF408&gt;0,TRUNC(IF(LEN(Lista!AF408)&gt;3,LEFT(Lista!AF408,1),0),1),0)</f>
        <v>0</v>
      </c>
      <c r="AG408" s="63">
        <f>IF(del_temp!AG408&gt;0,TRUNC(IF(LEN(Lista!AG408)&gt;3,LEFT(Lista!AG408,1),0),1),0)</f>
        <v>0</v>
      </c>
      <c r="AH408" s="63">
        <f>IF(del_temp!AH408&gt;0,TRUNC(IF(LEN(Lista!AH408)&gt;3,LEFT(Lista!AH408,1),0),1),0)</f>
        <v>0</v>
      </c>
      <c r="AI408" s="63">
        <f>IF(del_temp!AI408&gt;0,TRUNC(IF(LEN(Lista!AI408)&gt;3,LEFT(Lista!AI408,1),0),1),0)</f>
        <v>0</v>
      </c>
      <c r="AJ408" s="165">
        <f t="shared" ref="AJ408" si="79">SUM(E408:AI410)</f>
        <v>0</v>
      </c>
    </row>
    <row r="409" spans="1:36" ht="13.5" thickBot="1" x14ac:dyDescent="0.25">
      <c r="A409" s="142"/>
      <c r="B409" s="142"/>
      <c r="C409" s="142"/>
      <c r="D409" s="15">
        <v>2</v>
      </c>
      <c r="E409" s="63">
        <f>IF(del_temp!E409&gt;0,TRUNC(IF(LEN(Lista!E409)&gt;3,LEFT(Lista!E409,1),0),1),0)</f>
        <v>0</v>
      </c>
      <c r="F409" s="63">
        <f>IF(del_temp!F409&gt;0,TRUNC(IF(LEN(Lista!F409)&gt;3,LEFT(Lista!F409,1),0),1),0)</f>
        <v>0</v>
      </c>
      <c r="G409" s="63">
        <f>IF(del_temp!G409&gt;0,TRUNC(IF(LEN(Lista!G409)&gt;3,LEFT(Lista!G409,1),0),1),0)</f>
        <v>0</v>
      </c>
      <c r="H409" s="63">
        <f>IF(del_temp!H409&gt;0,TRUNC(IF(LEN(Lista!H409)&gt;3,LEFT(Lista!H409,1),0),1),0)</f>
        <v>0</v>
      </c>
      <c r="I409" s="63">
        <f>IF(del_temp!I409&gt;0,TRUNC(IF(LEN(Lista!I409)&gt;3,LEFT(Lista!I409,1),0),1),0)</f>
        <v>0</v>
      </c>
      <c r="J409" s="63">
        <f>IF(del_temp!J409&gt;0,TRUNC(IF(LEN(Lista!J409)&gt;3,LEFT(Lista!J409,1),0),1),0)</f>
        <v>0</v>
      </c>
      <c r="K409" s="63">
        <f>IF(del_temp!K409&gt;0,TRUNC(IF(LEN(Lista!K409)&gt;3,LEFT(Lista!K409,1),0),1),0)</f>
        <v>0</v>
      </c>
      <c r="L409" s="63">
        <f>IF(del_temp!L409&gt;0,TRUNC(IF(LEN(Lista!L409)&gt;3,LEFT(Lista!L409,1),0),1),0)</f>
        <v>0</v>
      </c>
      <c r="M409" s="63">
        <f>IF(del_temp!M409&gt;0,TRUNC(IF(LEN(Lista!M409)&gt;3,LEFT(Lista!M409,1),0),1),0)</f>
        <v>0</v>
      </c>
      <c r="N409" s="63">
        <f>IF(del_temp!N409&gt;0,TRUNC(IF(LEN(Lista!N409)&gt;3,LEFT(Lista!N409,1),0),1),0)</f>
        <v>0</v>
      </c>
      <c r="O409" s="63">
        <f>IF(del_temp!O409&gt;0,TRUNC(IF(LEN(Lista!O409)&gt;3,LEFT(Lista!O409,1),0),1),0)</f>
        <v>0</v>
      </c>
      <c r="P409" s="63">
        <f>IF(del_temp!P409&gt;0,TRUNC(IF(LEN(Lista!P409)&gt;3,LEFT(Lista!P409,1),0),1),0)</f>
        <v>0</v>
      </c>
      <c r="Q409" s="63">
        <f>IF(del_temp!Q409&gt;0,TRUNC(IF(LEN(Lista!Q409)&gt;3,LEFT(Lista!Q409,1),0),1),0)</f>
        <v>0</v>
      </c>
      <c r="R409" s="63">
        <f>IF(del_temp!R409&gt;0,TRUNC(IF(LEN(Lista!R409)&gt;3,LEFT(Lista!R409,1),0),1),0)</f>
        <v>0</v>
      </c>
      <c r="S409" s="63">
        <f>IF(del_temp!S409&gt;0,TRUNC(IF(LEN(Lista!S409)&gt;3,LEFT(Lista!S409,1),0),1),0)</f>
        <v>0</v>
      </c>
      <c r="T409" s="63">
        <f>IF(del_temp!T409&gt;0,TRUNC(IF(LEN(Lista!T409)&gt;3,LEFT(Lista!T409,1),0),1),0)</f>
        <v>0</v>
      </c>
      <c r="U409" s="63">
        <f>IF(del_temp!U409&gt;0,TRUNC(IF(LEN(Lista!U409)&gt;3,LEFT(Lista!U409,1),0),1),0)</f>
        <v>0</v>
      </c>
      <c r="V409" s="63">
        <f>IF(del_temp!V409&gt;0,TRUNC(IF(LEN(Lista!V409)&gt;3,LEFT(Lista!V409,1),0),1),0)</f>
        <v>0</v>
      </c>
      <c r="W409" s="63">
        <f>IF(del_temp!W409&gt;0,TRUNC(IF(LEN(Lista!W409)&gt;3,LEFT(Lista!W409,1),0),1),0)</f>
        <v>0</v>
      </c>
      <c r="X409" s="63">
        <f>IF(del_temp!X409&gt;0,TRUNC(IF(LEN(Lista!X409)&gt;3,LEFT(Lista!X409,1),0),1),0)</f>
        <v>0</v>
      </c>
      <c r="Y409" s="63">
        <f>IF(del_temp!Y409&gt;0,TRUNC(IF(LEN(Lista!Y409)&gt;3,LEFT(Lista!Y409,1),0),1),0)</f>
        <v>0</v>
      </c>
      <c r="Z409" s="63">
        <f>IF(del_temp!Z409&gt;0,TRUNC(IF(LEN(Lista!Z409)&gt;3,LEFT(Lista!Z409,1),0),1),0)</f>
        <v>0</v>
      </c>
      <c r="AA409" s="63">
        <f>IF(del_temp!AA409&gt;0,TRUNC(IF(LEN(Lista!AA409)&gt;3,LEFT(Lista!AA409,1),0),1),0)</f>
        <v>0</v>
      </c>
      <c r="AB409" s="63">
        <f>IF(del_temp!AB409&gt;0,TRUNC(IF(LEN(Lista!AB409)&gt;3,LEFT(Lista!AB409,1),0),1),0)</f>
        <v>0</v>
      </c>
      <c r="AC409" s="63">
        <f>IF(del_temp!AC409&gt;0,TRUNC(IF(LEN(Lista!AC409)&gt;3,LEFT(Lista!AC409,1),0),1),0)</f>
        <v>0</v>
      </c>
      <c r="AD409" s="63">
        <f>IF(del_temp!AD409&gt;0,TRUNC(IF(LEN(Lista!AD409)&gt;3,LEFT(Lista!AD409,1),0),1),0)</f>
        <v>0</v>
      </c>
      <c r="AE409" s="63">
        <f>IF(del_temp!AE409&gt;0,TRUNC(IF(LEN(Lista!AE409)&gt;3,LEFT(Lista!AE409,1),0),1),0)</f>
        <v>0</v>
      </c>
      <c r="AF409" s="63">
        <f>IF(del_temp!AF409&gt;0,TRUNC(IF(LEN(Lista!AF409)&gt;3,LEFT(Lista!AF409,1),0),1),0)</f>
        <v>0</v>
      </c>
      <c r="AG409" s="63">
        <f>IF(del_temp!AG409&gt;0,TRUNC(IF(LEN(Lista!AG409)&gt;3,LEFT(Lista!AG409,1),0),1),0)</f>
        <v>0</v>
      </c>
      <c r="AH409" s="63">
        <f>IF(del_temp!AH409&gt;0,TRUNC(IF(LEN(Lista!AH409)&gt;3,LEFT(Lista!AH409,1),0),1),0)</f>
        <v>0</v>
      </c>
      <c r="AI409" s="63">
        <f>IF(del_temp!AI409&gt;0,TRUNC(IF(LEN(Lista!AI409)&gt;3,LEFT(Lista!AI409,1),0),1),0)</f>
        <v>0</v>
      </c>
      <c r="AJ409" s="145"/>
    </row>
    <row r="410" spans="1:36" ht="13.5" thickBot="1" x14ac:dyDescent="0.25">
      <c r="A410" s="158"/>
      <c r="B410" s="158"/>
      <c r="C410" s="158"/>
      <c r="D410" s="33">
        <v>3</v>
      </c>
      <c r="E410" s="63">
        <f>IF(del_temp!E410&gt;0,TRUNC(IF(LEN(Lista!E410)&gt;3,LEFT(Lista!E410,1),0),1),0)</f>
        <v>0</v>
      </c>
      <c r="F410" s="63">
        <f>IF(del_temp!F410&gt;0,TRUNC(IF(LEN(Lista!F410)&gt;3,LEFT(Lista!F410,1),0),1),0)</f>
        <v>0</v>
      </c>
      <c r="G410" s="63">
        <f>IF(del_temp!G410&gt;0,TRUNC(IF(LEN(Lista!G410)&gt;3,LEFT(Lista!G410,1),0),1),0)</f>
        <v>0</v>
      </c>
      <c r="H410" s="63">
        <f>IF(del_temp!H410&gt;0,TRUNC(IF(LEN(Lista!H410)&gt;3,LEFT(Lista!H410,1),0),1),0)</f>
        <v>0</v>
      </c>
      <c r="I410" s="63">
        <f>IF(del_temp!I410&gt;0,TRUNC(IF(LEN(Lista!I410)&gt;3,LEFT(Lista!I410,1),0),1),0)</f>
        <v>0</v>
      </c>
      <c r="J410" s="63">
        <f>IF(del_temp!J410&gt;0,TRUNC(IF(LEN(Lista!J410)&gt;3,LEFT(Lista!J410,1),0),1),0)</f>
        <v>0</v>
      </c>
      <c r="K410" s="63">
        <f>IF(del_temp!K410&gt;0,TRUNC(IF(LEN(Lista!K410)&gt;3,LEFT(Lista!K410,1),0),1),0)</f>
        <v>0</v>
      </c>
      <c r="L410" s="63">
        <f>IF(del_temp!L410&gt;0,TRUNC(IF(LEN(Lista!L410)&gt;3,LEFT(Lista!L410,1),0),1),0)</f>
        <v>0</v>
      </c>
      <c r="M410" s="63">
        <f>IF(del_temp!M410&gt;0,TRUNC(IF(LEN(Lista!M410)&gt;3,LEFT(Lista!M410,1),0),1),0)</f>
        <v>0</v>
      </c>
      <c r="N410" s="63">
        <f>IF(del_temp!N410&gt;0,TRUNC(IF(LEN(Lista!N410)&gt;3,LEFT(Lista!N410,1),0),1),0)</f>
        <v>0</v>
      </c>
      <c r="O410" s="63">
        <f>IF(del_temp!O410&gt;0,TRUNC(IF(LEN(Lista!O410)&gt;3,LEFT(Lista!O410,1),0),1),0)</f>
        <v>0</v>
      </c>
      <c r="P410" s="63">
        <f>IF(del_temp!P410&gt;0,TRUNC(IF(LEN(Lista!P410)&gt;3,LEFT(Lista!P410,1),0),1),0)</f>
        <v>0</v>
      </c>
      <c r="Q410" s="63">
        <f>IF(del_temp!Q410&gt;0,TRUNC(IF(LEN(Lista!Q410)&gt;3,LEFT(Lista!Q410,1),0),1),0)</f>
        <v>0</v>
      </c>
      <c r="R410" s="63">
        <f>IF(del_temp!R410&gt;0,TRUNC(IF(LEN(Lista!R410)&gt;3,LEFT(Lista!R410,1),0),1),0)</f>
        <v>0</v>
      </c>
      <c r="S410" s="63">
        <f>IF(del_temp!S410&gt;0,TRUNC(IF(LEN(Lista!S410)&gt;3,LEFT(Lista!S410,1),0),1),0)</f>
        <v>0</v>
      </c>
      <c r="T410" s="63">
        <f>IF(del_temp!T410&gt;0,TRUNC(IF(LEN(Lista!T410)&gt;3,LEFT(Lista!T410,1),0),1),0)</f>
        <v>0</v>
      </c>
      <c r="U410" s="63">
        <f>IF(del_temp!U410&gt;0,TRUNC(IF(LEN(Lista!U410)&gt;3,LEFT(Lista!U410,1),0),1),0)</f>
        <v>0</v>
      </c>
      <c r="V410" s="63">
        <f>IF(del_temp!V410&gt;0,TRUNC(IF(LEN(Lista!V410)&gt;3,LEFT(Lista!V410,1),0),1),0)</f>
        <v>0</v>
      </c>
      <c r="W410" s="63">
        <f>IF(del_temp!W410&gt;0,TRUNC(IF(LEN(Lista!W410)&gt;3,LEFT(Lista!W410,1),0),1),0)</f>
        <v>0</v>
      </c>
      <c r="X410" s="63">
        <f>IF(del_temp!X410&gt;0,TRUNC(IF(LEN(Lista!X410)&gt;3,LEFT(Lista!X410,1),0),1),0)</f>
        <v>0</v>
      </c>
      <c r="Y410" s="63">
        <f>IF(del_temp!Y410&gt;0,TRUNC(IF(LEN(Lista!Y410)&gt;3,LEFT(Lista!Y410,1),0),1),0)</f>
        <v>0</v>
      </c>
      <c r="Z410" s="63">
        <f>IF(del_temp!Z410&gt;0,TRUNC(IF(LEN(Lista!Z410)&gt;3,LEFT(Lista!Z410,1),0),1),0)</f>
        <v>0</v>
      </c>
      <c r="AA410" s="63">
        <f>IF(del_temp!AA410&gt;0,TRUNC(IF(LEN(Lista!AA410)&gt;3,LEFT(Lista!AA410,1),0),1),0)</f>
        <v>0</v>
      </c>
      <c r="AB410" s="63">
        <f>IF(del_temp!AB410&gt;0,TRUNC(IF(LEN(Lista!AB410)&gt;3,LEFT(Lista!AB410,1),0),1),0)</f>
        <v>0</v>
      </c>
      <c r="AC410" s="63">
        <f>IF(del_temp!AC410&gt;0,TRUNC(IF(LEN(Lista!AC410)&gt;3,LEFT(Lista!AC410,1),0),1),0)</f>
        <v>0</v>
      </c>
      <c r="AD410" s="63">
        <f>IF(del_temp!AD410&gt;0,TRUNC(IF(LEN(Lista!AD410)&gt;3,LEFT(Lista!AD410,1),0),1),0)</f>
        <v>0</v>
      </c>
      <c r="AE410" s="63">
        <f>IF(del_temp!AE410&gt;0,TRUNC(IF(LEN(Lista!AE410)&gt;3,LEFT(Lista!AE410,1),0),1),0)</f>
        <v>0</v>
      </c>
      <c r="AF410" s="63">
        <f>IF(del_temp!AF410&gt;0,TRUNC(IF(LEN(Lista!AF410)&gt;3,LEFT(Lista!AF410,1),0),1),0)</f>
        <v>0</v>
      </c>
      <c r="AG410" s="63">
        <f>IF(del_temp!AG410&gt;0,TRUNC(IF(LEN(Lista!AG410)&gt;3,LEFT(Lista!AG410,1),0),1),0)</f>
        <v>0</v>
      </c>
      <c r="AH410" s="63">
        <f>IF(del_temp!AH410&gt;0,TRUNC(IF(LEN(Lista!AH410)&gt;3,LEFT(Lista!AH410,1),0),1),0)</f>
        <v>0</v>
      </c>
      <c r="AI410" s="63">
        <f>IF(del_temp!AI410&gt;0,TRUNC(IF(LEN(Lista!AI410)&gt;3,LEFT(Lista!AI410,1),0),1),0)</f>
        <v>0</v>
      </c>
      <c r="AJ410" s="166"/>
    </row>
    <row r="411" spans="1:36" ht="13.5" thickBot="1" x14ac:dyDescent="0.25">
      <c r="A411" s="164">
        <f>Lista!A411</f>
        <v>3</v>
      </c>
      <c r="B411" s="164">
        <f>Lista!B411</f>
        <v>1144</v>
      </c>
      <c r="C411" s="164" t="str">
        <f>Lista!C411</f>
        <v>Motyka Daniel</v>
      </c>
      <c r="D411" s="14">
        <v>1</v>
      </c>
      <c r="E411" s="63">
        <f>IF(del_temp!E411&gt;0,TRUNC(IF(LEN(Lista!E411)&gt;3,LEFT(Lista!E411,1),0),1),0)</f>
        <v>0</v>
      </c>
      <c r="F411" s="63">
        <f>IF(del_temp!F411&gt;0,TRUNC(IF(LEN(Lista!F411)&gt;3,LEFT(Lista!F411,1),0),1),0)</f>
        <v>0</v>
      </c>
      <c r="G411" s="63">
        <f>IF(del_temp!G411&gt;0,TRUNC(IF(LEN(Lista!G411)&gt;3,LEFT(Lista!G411,1),0),1),0)</f>
        <v>0</v>
      </c>
      <c r="H411" s="63">
        <f>IF(del_temp!H411&gt;0,TRUNC(IF(LEN(Lista!H411)&gt;3,LEFT(Lista!H411,1),0),1),0)</f>
        <v>0</v>
      </c>
      <c r="I411" s="63">
        <f>IF(del_temp!I411&gt;0,TRUNC(IF(LEN(Lista!I411)&gt;3,LEFT(Lista!I411,1),0),1),0)</f>
        <v>0</v>
      </c>
      <c r="J411" s="63">
        <f>IF(del_temp!J411&gt;0,TRUNC(IF(LEN(Lista!J411)&gt;3,LEFT(Lista!J411,1),0),1),0)</f>
        <v>0</v>
      </c>
      <c r="K411" s="63">
        <f>IF(del_temp!K411&gt;0,TRUNC(IF(LEN(Lista!K411)&gt;3,LEFT(Lista!K411,1),0),1),0)</f>
        <v>0</v>
      </c>
      <c r="L411" s="63">
        <f>IF(del_temp!L411&gt;0,TRUNC(IF(LEN(Lista!L411)&gt;3,LEFT(Lista!L411,1),0),1),0)</f>
        <v>0</v>
      </c>
      <c r="M411" s="63">
        <f>IF(del_temp!M411&gt;0,TRUNC(IF(LEN(Lista!M411)&gt;3,LEFT(Lista!M411,1),0),1),0)</f>
        <v>0</v>
      </c>
      <c r="N411" s="63">
        <f>IF(del_temp!N411&gt;0,TRUNC(IF(LEN(Lista!N411)&gt;3,LEFT(Lista!N411,1),0),1),0)</f>
        <v>0</v>
      </c>
      <c r="O411" s="63">
        <f>IF(del_temp!O411&gt;0,TRUNC(IF(LEN(Lista!O411)&gt;3,LEFT(Lista!O411,1),0),1),0)</f>
        <v>0</v>
      </c>
      <c r="P411" s="63">
        <f>IF(del_temp!P411&gt;0,TRUNC(IF(LEN(Lista!P411)&gt;3,LEFT(Lista!P411,1),0),1),0)</f>
        <v>0</v>
      </c>
      <c r="Q411" s="63">
        <f>IF(del_temp!Q411&gt;0,TRUNC(IF(LEN(Lista!Q411)&gt;3,LEFT(Lista!Q411,1),0),1),0)</f>
        <v>0</v>
      </c>
      <c r="R411" s="63">
        <f>IF(del_temp!R411&gt;0,TRUNC(IF(LEN(Lista!R411)&gt;3,LEFT(Lista!R411,1),0),1),0)</f>
        <v>0</v>
      </c>
      <c r="S411" s="63">
        <f>IF(del_temp!S411&gt;0,TRUNC(IF(LEN(Lista!S411)&gt;3,LEFT(Lista!S411,1),0),1),0)</f>
        <v>0</v>
      </c>
      <c r="T411" s="63">
        <f>IF(del_temp!T411&gt;0,TRUNC(IF(LEN(Lista!T411)&gt;3,LEFT(Lista!T411,1),0),1),0)</f>
        <v>0</v>
      </c>
      <c r="U411" s="63">
        <f>IF(del_temp!U411&gt;0,TRUNC(IF(LEN(Lista!U411)&gt;3,LEFT(Lista!U411,1),0),1),0)</f>
        <v>0</v>
      </c>
      <c r="V411" s="63">
        <f>IF(del_temp!V411&gt;0,TRUNC(IF(LEN(Lista!V411)&gt;3,LEFT(Lista!V411,1),0),1),0)</f>
        <v>0</v>
      </c>
      <c r="W411" s="63">
        <f>IF(del_temp!W411&gt;0,TRUNC(IF(LEN(Lista!W411)&gt;3,LEFT(Lista!W411,1),0),1),0)</f>
        <v>0</v>
      </c>
      <c r="X411" s="63">
        <f>IF(del_temp!X411&gt;0,TRUNC(IF(LEN(Lista!X411)&gt;3,LEFT(Lista!X411,1),0),1),0)</f>
        <v>0</v>
      </c>
      <c r="Y411" s="63">
        <f>IF(del_temp!Y411&gt;0,TRUNC(IF(LEN(Lista!Y411)&gt;3,LEFT(Lista!Y411,1),0),1),0)</f>
        <v>0</v>
      </c>
      <c r="Z411" s="63">
        <f>IF(del_temp!Z411&gt;0,TRUNC(IF(LEN(Lista!Z411)&gt;3,LEFT(Lista!Z411,1),0),1),0)</f>
        <v>0</v>
      </c>
      <c r="AA411" s="63">
        <f>IF(del_temp!AA411&gt;0,TRUNC(IF(LEN(Lista!AA411)&gt;3,LEFT(Lista!AA411,1),0),1),0)</f>
        <v>0</v>
      </c>
      <c r="AB411" s="63">
        <f>IF(del_temp!AB411&gt;0,TRUNC(IF(LEN(Lista!AB411)&gt;3,LEFT(Lista!AB411,1),0),1),0)</f>
        <v>0</v>
      </c>
      <c r="AC411" s="63">
        <f>IF(del_temp!AC411&gt;0,TRUNC(IF(LEN(Lista!AC411)&gt;3,LEFT(Lista!AC411,1),0),1),0)</f>
        <v>0</v>
      </c>
      <c r="AD411" s="63">
        <f>IF(del_temp!AD411&gt;0,TRUNC(IF(LEN(Lista!AD411)&gt;3,LEFT(Lista!AD411,1),0),1),0)</f>
        <v>0</v>
      </c>
      <c r="AE411" s="63">
        <f>IF(del_temp!AE411&gt;0,TRUNC(IF(LEN(Lista!AE411)&gt;3,LEFT(Lista!AE411,1),0),1),0)</f>
        <v>0</v>
      </c>
      <c r="AF411" s="63">
        <f>IF(del_temp!AF411&gt;0,TRUNC(IF(LEN(Lista!AF411)&gt;3,LEFT(Lista!AF411,1),0),1),0)</f>
        <v>0</v>
      </c>
      <c r="AG411" s="63">
        <f>IF(del_temp!AG411&gt;0,TRUNC(IF(LEN(Lista!AG411)&gt;3,LEFT(Lista!AG411,1),0),1),0)</f>
        <v>0</v>
      </c>
      <c r="AH411" s="63">
        <f>IF(del_temp!AH411&gt;0,TRUNC(IF(LEN(Lista!AH411)&gt;3,LEFT(Lista!AH411,1),0),1),0)</f>
        <v>0</v>
      </c>
      <c r="AI411" s="63">
        <f>IF(del_temp!AI411&gt;0,TRUNC(IF(LEN(Lista!AI411)&gt;3,LEFT(Lista!AI411,1),0),1),0)</f>
        <v>0</v>
      </c>
      <c r="AJ411" s="165">
        <f t="shared" ref="AJ411" si="80">SUM(E411:AI413)</f>
        <v>0</v>
      </c>
    </row>
    <row r="412" spans="1:36" ht="13.5" thickBot="1" x14ac:dyDescent="0.25">
      <c r="A412" s="142"/>
      <c r="B412" s="142"/>
      <c r="C412" s="142"/>
      <c r="D412" s="15">
        <v>2</v>
      </c>
      <c r="E412" s="63">
        <f>IF(del_temp!E412&gt;0,TRUNC(IF(LEN(Lista!E412)&gt;3,LEFT(Lista!E412,1),0),1),0)</f>
        <v>0</v>
      </c>
      <c r="F412" s="63">
        <f>IF(del_temp!F412&gt;0,TRUNC(IF(LEN(Lista!F412)&gt;3,LEFT(Lista!F412,1),0),1),0)</f>
        <v>0</v>
      </c>
      <c r="G412" s="63">
        <f>IF(del_temp!G412&gt;0,TRUNC(IF(LEN(Lista!G412)&gt;3,LEFT(Lista!G412,1),0),1),0)</f>
        <v>0</v>
      </c>
      <c r="H412" s="63">
        <f>IF(del_temp!H412&gt;0,TRUNC(IF(LEN(Lista!H412)&gt;3,LEFT(Lista!H412,1),0),1),0)</f>
        <v>0</v>
      </c>
      <c r="I412" s="63">
        <f>IF(del_temp!I412&gt;0,TRUNC(IF(LEN(Lista!I412)&gt;3,LEFT(Lista!I412,1),0),1),0)</f>
        <v>0</v>
      </c>
      <c r="J412" s="63">
        <f>IF(del_temp!J412&gt;0,TRUNC(IF(LEN(Lista!J412)&gt;3,LEFT(Lista!J412,1),0),1),0)</f>
        <v>0</v>
      </c>
      <c r="K412" s="63">
        <f>IF(del_temp!K412&gt;0,TRUNC(IF(LEN(Lista!K412)&gt;3,LEFT(Lista!K412,1),0),1),0)</f>
        <v>0</v>
      </c>
      <c r="L412" s="63">
        <f>IF(del_temp!L412&gt;0,TRUNC(IF(LEN(Lista!L412)&gt;3,LEFT(Lista!L412,1),0),1),0)</f>
        <v>0</v>
      </c>
      <c r="M412" s="63">
        <f>IF(del_temp!M412&gt;0,TRUNC(IF(LEN(Lista!M412)&gt;3,LEFT(Lista!M412,1),0),1),0)</f>
        <v>0</v>
      </c>
      <c r="N412" s="63">
        <f>IF(del_temp!N412&gt;0,TRUNC(IF(LEN(Lista!N412)&gt;3,LEFT(Lista!N412,1),0),1),0)</f>
        <v>0</v>
      </c>
      <c r="O412" s="63">
        <f>IF(del_temp!O412&gt;0,TRUNC(IF(LEN(Lista!O412)&gt;3,LEFT(Lista!O412,1),0),1),0)</f>
        <v>0</v>
      </c>
      <c r="P412" s="63">
        <f>IF(del_temp!P412&gt;0,TRUNC(IF(LEN(Lista!P412)&gt;3,LEFT(Lista!P412,1),0),1),0)</f>
        <v>0</v>
      </c>
      <c r="Q412" s="63">
        <f>IF(del_temp!Q412&gt;0,TRUNC(IF(LEN(Lista!Q412)&gt;3,LEFT(Lista!Q412,1),0),1),0)</f>
        <v>0</v>
      </c>
      <c r="R412" s="63">
        <f>IF(del_temp!R412&gt;0,TRUNC(IF(LEN(Lista!R412)&gt;3,LEFT(Lista!R412,1),0),1),0)</f>
        <v>0</v>
      </c>
      <c r="S412" s="63">
        <f>IF(del_temp!S412&gt;0,TRUNC(IF(LEN(Lista!S412)&gt;3,LEFT(Lista!S412,1),0),1),0)</f>
        <v>0</v>
      </c>
      <c r="T412" s="63">
        <f>IF(del_temp!T412&gt;0,TRUNC(IF(LEN(Lista!T412)&gt;3,LEFT(Lista!T412,1),0),1),0)</f>
        <v>0</v>
      </c>
      <c r="U412" s="63">
        <f>IF(del_temp!U412&gt;0,TRUNC(IF(LEN(Lista!U412)&gt;3,LEFT(Lista!U412,1),0),1),0)</f>
        <v>0</v>
      </c>
      <c r="V412" s="63">
        <f>IF(del_temp!V412&gt;0,TRUNC(IF(LEN(Lista!V412)&gt;3,LEFT(Lista!V412,1),0),1),0)</f>
        <v>0</v>
      </c>
      <c r="W412" s="63">
        <f>IF(del_temp!W412&gt;0,TRUNC(IF(LEN(Lista!W412)&gt;3,LEFT(Lista!W412,1),0),1),0)</f>
        <v>0</v>
      </c>
      <c r="X412" s="63">
        <f>IF(del_temp!X412&gt;0,TRUNC(IF(LEN(Lista!X412)&gt;3,LEFT(Lista!X412,1),0),1),0)</f>
        <v>0</v>
      </c>
      <c r="Y412" s="63">
        <f>IF(del_temp!Y412&gt;0,TRUNC(IF(LEN(Lista!Y412)&gt;3,LEFT(Lista!Y412,1),0),1),0)</f>
        <v>0</v>
      </c>
      <c r="Z412" s="63">
        <f>IF(del_temp!Z412&gt;0,TRUNC(IF(LEN(Lista!Z412)&gt;3,LEFT(Lista!Z412,1),0),1),0)</f>
        <v>0</v>
      </c>
      <c r="AA412" s="63">
        <f>IF(del_temp!AA412&gt;0,TRUNC(IF(LEN(Lista!AA412)&gt;3,LEFT(Lista!AA412,1),0),1),0)</f>
        <v>0</v>
      </c>
      <c r="AB412" s="63">
        <f>IF(del_temp!AB412&gt;0,TRUNC(IF(LEN(Lista!AB412)&gt;3,LEFT(Lista!AB412,1),0),1),0)</f>
        <v>0</v>
      </c>
      <c r="AC412" s="63">
        <f>IF(del_temp!AC412&gt;0,TRUNC(IF(LEN(Lista!AC412)&gt;3,LEFT(Lista!AC412,1),0),1),0)</f>
        <v>0</v>
      </c>
      <c r="AD412" s="63">
        <f>IF(del_temp!AD412&gt;0,TRUNC(IF(LEN(Lista!AD412)&gt;3,LEFT(Lista!AD412,1),0),1),0)</f>
        <v>0</v>
      </c>
      <c r="AE412" s="63">
        <f>IF(del_temp!AE412&gt;0,TRUNC(IF(LEN(Lista!AE412)&gt;3,LEFT(Lista!AE412,1),0),1),0)</f>
        <v>0</v>
      </c>
      <c r="AF412" s="63">
        <f>IF(del_temp!AF412&gt;0,TRUNC(IF(LEN(Lista!AF412)&gt;3,LEFT(Lista!AF412,1),0),1),0)</f>
        <v>0</v>
      </c>
      <c r="AG412" s="63">
        <f>IF(del_temp!AG412&gt;0,TRUNC(IF(LEN(Lista!AG412)&gt;3,LEFT(Lista!AG412,1),0),1),0)</f>
        <v>0</v>
      </c>
      <c r="AH412" s="63">
        <f>IF(del_temp!AH412&gt;0,TRUNC(IF(LEN(Lista!AH412)&gt;3,LEFT(Lista!AH412,1),0),1),0)</f>
        <v>0</v>
      </c>
      <c r="AI412" s="63">
        <f>IF(del_temp!AI412&gt;0,TRUNC(IF(LEN(Lista!AI412)&gt;3,LEFT(Lista!AI412,1),0),1),0)</f>
        <v>0</v>
      </c>
      <c r="AJ412" s="145"/>
    </row>
    <row r="413" spans="1:36" ht="13.5" thickBot="1" x14ac:dyDescent="0.25">
      <c r="A413" s="158"/>
      <c r="B413" s="158"/>
      <c r="C413" s="158"/>
      <c r="D413" s="33">
        <v>3</v>
      </c>
      <c r="E413" s="63">
        <f>IF(del_temp!E413&gt;0,TRUNC(IF(LEN(Lista!E413)&gt;3,LEFT(Lista!E413,1),0),1),0)</f>
        <v>0</v>
      </c>
      <c r="F413" s="63">
        <f>IF(del_temp!F413&gt;0,TRUNC(IF(LEN(Lista!F413)&gt;3,LEFT(Lista!F413,1),0),1),0)</f>
        <v>0</v>
      </c>
      <c r="G413" s="63">
        <f>IF(del_temp!G413&gt;0,TRUNC(IF(LEN(Lista!G413)&gt;3,LEFT(Lista!G413,1),0),1),0)</f>
        <v>0</v>
      </c>
      <c r="H413" s="63">
        <f>IF(del_temp!H413&gt;0,TRUNC(IF(LEN(Lista!H413)&gt;3,LEFT(Lista!H413,1),0),1),0)</f>
        <v>0</v>
      </c>
      <c r="I413" s="63">
        <f>IF(del_temp!I413&gt;0,TRUNC(IF(LEN(Lista!I413)&gt;3,LEFT(Lista!I413,1),0),1),0)</f>
        <v>0</v>
      </c>
      <c r="J413" s="63">
        <f>IF(del_temp!J413&gt;0,TRUNC(IF(LEN(Lista!J413)&gt;3,LEFT(Lista!J413,1),0),1),0)</f>
        <v>0</v>
      </c>
      <c r="K413" s="63">
        <f>IF(del_temp!K413&gt;0,TRUNC(IF(LEN(Lista!K413)&gt;3,LEFT(Lista!K413,1),0),1),0)</f>
        <v>0</v>
      </c>
      <c r="L413" s="63">
        <f>IF(del_temp!L413&gt;0,TRUNC(IF(LEN(Lista!L413)&gt;3,LEFT(Lista!L413,1),0),1),0)</f>
        <v>0</v>
      </c>
      <c r="M413" s="63">
        <f>IF(del_temp!M413&gt;0,TRUNC(IF(LEN(Lista!M413)&gt;3,LEFT(Lista!M413,1),0),1),0)</f>
        <v>0</v>
      </c>
      <c r="N413" s="63">
        <f>IF(del_temp!N413&gt;0,TRUNC(IF(LEN(Lista!N413)&gt;3,LEFT(Lista!N413,1),0),1),0)</f>
        <v>0</v>
      </c>
      <c r="O413" s="63">
        <f>IF(del_temp!O413&gt;0,TRUNC(IF(LEN(Lista!O413)&gt;3,LEFT(Lista!O413,1),0),1),0)</f>
        <v>0</v>
      </c>
      <c r="P413" s="63">
        <f>IF(del_temp!P413&gt;0,TRUNC(IF(LEN(Lista!P413)&gt;3,LEFT(Lista!P413,1),0),1),0)</f>
        <v>0</v>
      </c>
      <c r="Q413" s="63">
        <f>IF(del_temp!Q413&gt;0,TRUNC(IF(LEN(Lista!Q413)&gt;3,LEFT(Lista!Q413,1),0),1),0)</f>
        <v>0</v>
      </c>
      <c r="R413" s="63">
        <f>IF(del_temp!R413&gt;0,TRUNC(IF(LEN(Lista!R413)&gt;3,LEFT(Lista!R413,1),0),1),0)</f>
        <v>0</v>
      </c>
      <c r="S413" s="63">
        <f>IF(del_temp!S413&gt;0,TRUNC(IF(LEN(Lista!S413)&gt;3,LEFT(Lista!S413,1),0),1),0)</f>
        <v>0</v>
      </c>
      <c r="T413" s="63">
        <f>IF(del_temp!T413&gt;0,TRUNC(IF(LEN(Lista!T413)&gt;3,LEFT(Lista!T413,1),0),1),0)</f>
        <v>0</v>
      </c>
      <c r="U413" s="63">
        <f>IF(del_temp!U413&gt;0,TRUNC(IF(LEN(Lista!U413)&gt;3,LEFT(Lista!U413,1),0),1),0)</f>
        <v>0</v>
      </c>
      <c r="V413" s="63">
        <f>IF(del_temp!V413&gt;0,TRUNC(IF(LEN(Lista!V413)&gt;3,LEFT(Lista!V413,1),0),1),0)</f>
        <v>0</v>
      </c>
      <c r="W413" s="63">
        <f>IF(del_temp!W413&gt;0,TRUNC(IF(LEN(Lista!W413)&gt;3,LEFT(Lista!W413,1),0),1),0)</f>
        <v>0</v>
      </c>
      <c r="X413" s="63">
        <f>IF(del_temp!X413&gt;0,TRUNC(IF(LEN(Lista!X413)&gt;3,LEFT(Lista!X413,1),0),1),0)</f>
        <v>0</v>
      </c>
      <c r="Y413" s="63">
        <f>IF(del_temp!Y413&gt;0,TRUNC(IF(LEN(Lista!Y413)&gt;3,LEFT(Lista!Y413,1),0),1),0)</f>
        <v>0</v>
      </c>
      <c r="Z413" s="63">
        <f>IF(del_temp!Z413&gt;0,TRUNC(IF(LEN(Lista!Z413)&gt;3,LEFT(Lista!Z413,1),0),1),0)</f>
        <v>0</v>
      </c>
      <c r="AA413" s="63">
        <f>IF(del_temp!AA413&gt;0,TRUNC(IF(LEN(Lista!AA413)&gt;3,LEFT(Lista!AA413,1),0),1),0)</f>
        <v>0</v>
      </c>
      <c r="AB413" s="63">
        <f>IF(del_temp!AB413&gt;0,TRUNC(IF(LEN(Lista!AB413)&gt;3,LEFT(Lista!AB413,1),0),1),0)</f>
        <v>0</v>
      </c>
      <c r="AC413" s="63">
        <f>IF(del_temp!AC413&gt;0,TRUNC(IF(LEN(Lista!AC413)&gt;3,LEFT(Lista!AC413,1),0),1),0)</f>
        <v>0</v>
      </c>
      <c r="AD413" s="63">
        <f>IF(del_temp!AD413&gt;0,TRUNC(IF(LEN(Lista!AD413)&gt;3,LEFT(Lista!AD413,1),0),1),0)</f>
        <v>0</v>
      </c>
      <c r="AE413" s="63">
        <f>IF(del_temp!AE413&gt;0,TRUNC(IF(LEN(Lista!AE413)&gt;3,LEFT(Lista!AE413,1),0),1),0)</f>
        <v>0</v>
      </c>
      <c r="AF413" s="63">
        <f>IF(del_temp!AF413&gt;0,TRUNC(IF(LEN(Lista!AF413)&gt;3,LEFT(Lista!AF413,1),0),1),0)</f>
        <v>0</v>
      </c>
      <c r="AG413" s="63">
        <f>IF(del_temp!AG413&gt;0,TRUNC(IF(LEN(Lista!AG413)&gt;3,LEFT(Lista!AG413,1),0),1),0)</f>
        <v>0</v>
      </c>
      <c r="AH413" s="63">
        <f>IF(del_temp!AH413&gt;0,TRUNC(IF(LEN(Lista!AH413)&gt;3,LEFT(Lista!AH413,1),0),1),0)</f>
        <v>0</v>
      </c>
      <c r="AI413" s="63">
        <f>IF(del_temp!AI413&gt;0,TRUNC(IF(LEN(Lista!AI413)&gt;3,LEFT(Lista!AI413,1),0),1),0)</f>
        <v>0</v>
      </c>
      <c r="AJ413" s="166"/>
    </row>
    <row r="414" spans="1:36" ht="13.5" thickBot="1" x14ac:dyDescent="0.25">
      <c r="A414" s="164">
        <f>Lista!A414</f>
        <v>4</v>
      </c>
      <c r="B414" s="164">
        <f>Lista!B414</f>
        <v>1145</v>
      </c>
      <c r="C414" s="164" t="str">
        <f>Lista!C414</f>
        <v>Motyka Grzegorz</v>
      </c>
      <c r="D414" s="17">
        <v>1</v>
      </c>
      <c r="E414" s="63">
        <f>IF(del_temp!E414&gt;0,TRUNC(IF(LEN(Lista!E414)&gt;3,LEFT(Lista!E414,1),0),1),0)</f>
        <v>0</v>
      </c>
      <c r="F414" s="63">
        <f>IF(del_temp!F414&gt;0,TRUNC(IF(LEN(Lista!F414)&gt;3,LEFT(Lista!F414,1),0),1),0)</f>
        <v>0</v>
      </c>
      <c r="G414" s="63">
        <f>IF(del_temp!G414&gt;0,TRUNC(IF(LEN(Lista!G414)&gt;3,LEFT(Lista!G414,1),0),1),0)</f>
        <v>0</v>
      </c>
      <c r="H414" s="63">
        <f>IF(del_temp!H414&gt;0,TRUNC(IF(LEN(Lista!H414)&gt;3,LEFT(Lista!H414,1),0),1),0)</f>
        <v>0</v>
      </c>
      <c r="I414" s="63">
        <f>IF(del_temp!I414&gt;0,TRUNC(IF(LEN(Lista!I414)&gt;3,LEFT(Lista!I414,1),0),1),0)</f>
        <v>0</v>
      </c>
      <c r="J414" s="63">
        <f>IF(del_temp!J414&gt;0,TRUNC(IF(LEN(Lista!J414)&gt;3,LEFT(Lista!J414,1),0),1),0)</f>
        <v>0</v>
      </c>
      <c r="K414" s="63">
        <f>IF(del_temp!K414&gt;0,TRUNC(IF(LEN(Lista!K414)&gt;3,LEFT(Lista!K414,1),0),1),0)</f>
        <v>0</v>
      </c>
      <c r="L414" s="63">
        <f>IF(del_temp!L414&gt;0,TRUNC(IF(LEN(Lista!L414)&gt;3,LEFT(Lista!L414,1),0),1),0)</f>
        <v>0</v>
      </c>
      <c r="M414" s="63">
        <f>IF(del_temp!M414&gt;0,TRUNC(IF(LEN(Lista!M414)&gt;3,LEFT(Lista!M414,1),0),1),0)</f>
        <v>0</v>
      </c>
      <c r="N414" s="63">
        <f>IF(del_temp!N414&gt;0,TRUNC(IF(LEN(Lista!N414)&gt;3,LEFT(Lista!N414,1),0),1),0)</f>
        <v>0</v>
      </c>
      <c r="O414" s="63">
        <f>IF(del_temp!O414&gt;0,TRUNC(IF(LEN(Lista!O414)&gt;3,LEFT(Lista!O414,1),0),1),0)</f>
        <v>0</v>
      </c>
      <c r="P414" s="63">
        <f>IF(del_temp!P414&gt;0,TRUNC(IF(LEN(Lista!P414)&gt;3,LEFT(Lista!P414,1),0),1),0)</f>
        <v>0</v>
      </c>
      <c r="Q414" s="63">
        <f>IF(del_temp!Q414&gt;0,TRUNC(IF(LEN(Lista!Q414)&gt;3,LEFT(Lista!Q414,1),0),1),0)</f>
        <v>0</v>
      </c>
      <c r="R414" s="63">
        <f>IF(del_temp!R414&gt;0,TRUNC(IF(LEN(Lista!R414)&gt;3,LEFT(Lista!R414,1),0),1),0)</f>
        <v>0</v>
      </c>
      <c r="S414" s="63">
        <f>IF(del_temp!S414&gt;0,TRUNC(IF(LEN(Lista!S414)&gt;3,LEFT(Lista!S414,1),0),1),0)</f>
        <v>0</v>
      </c>
      <c r="T414" s="63">
        <f>IF(del_temp!T414&gt;0,TRUNC(IF(LEN(Lista!T414)&gt;3,LEFT(Lista!T414,1),0),1),0)</f>
        <v>0</v>
      </c>
      <c r="U414" s="63">
        <f>IF(del_temp!U414&gt;0,TRUNC(IF(LEN(Lista!U414)&gt;3,LEFT(Lista!U414,1),0),1),0)</f>
        <v>0</v>
      </c>
      <c r="V414" s="63">
        <f>IF(del_temp!V414&gt;0,TRUNC(IF(LEN(Lista!V414)&gt;3,LEFT(Lista!V414,1),0),1),0)</f>
        <v>0</v>
      </c>
      <c r="W414" s="63">
        <f>IF(del_temp!W414&gt;0,TRUNC(IF(LEN(Lista!W414)&gt;3,LEFT(Lista!W414,1),0),1),0)</f>
        <v>0</v>
      </c>
      <c r="X414" s="63">
        <f>IF(del_temp!X414&gt;0,TRUNC(IF(LEN(Lista!X414)&gt;3,LEFT(Lista!X414,1),0),1),0)</f>
        <v>0</v>
      </c>
      <c r="Y414" s="63">
        <f>IF(del_temp!Y414&gt;0,TRUNC(IF(LEN(Lista!Y414)&gt;3,LEFT(Lista!Y414,1),0),1),0)</f>
        <v>0</v>
      </c>
      <c r="Z414" s="63">
        <f>IF(del_temp!Z414&gt;0,TRUNC(IF(LEN(Lista!Z414)&gt;3,LEFT(Lista!Z414,1),0),1),0)</f>
        <v>0</v>
      </c>
      <c r="AA414" s="63">
        <f>IF(del_temp!AA414&gt;0,TRUNC(IF(LEN(Lista!AA414)&gt;3,LEFT(Lista!AA414,1),0),1),0)</f>
        <v>0</v>
      </c>
      <c r="AB414" s="63">
        <f>IF(del_temp!AB414&gt;0,TRUNC(IF(LEN(Lista!AB414)&gt;3,LEFT(Lista!AB414,1),0),1),0)</f>
        <v>0</v>
      </c>
      <c r="AC414" s="63">
        <f>IF(del_temp!AC414&gt;0,TRUNC(IF(LEN(Lista!AC414)&gt;3,LEFT(Lista!AC414,1),0),1),0)</f>
        <v>0</v>
      </c>
      <c r="AD414" s="63">
        <f>IF(del_temp!AD414&gt;0,TRUNC(IF(LEN(Lista!AD414)&gt;3,LEFT(Lista!AD414,1),0),1),0)</f>
        <v>0</v>
      </c>
      <c r="AE414" s="63">
        <f>IF(del_temp!AE414&gt;0,TRUNC(IF(LEN(Lista!AE414)&gt;3,LEFT(Lista!AE414,1),0),1),0)</f>
        <v>0</v>
      </c>
      <c r="AF414" s="63">
        <f>IF(del_temp!AF414&gt;0,TRUNC(IF(LEN(Lista!AF414)&gt;3,LEFT(Lista!AF414,1),0),1),0)</f>
        <v>0</v>
      </c>
      <c r="AG414" s="63">
        <f>IF(del_temp!AG414&gt;0,TRUNC(IF(LEN(Lista!AG414)&gt;3,LEFT(Lista!AG414,1),0),1),0)</f>
        <v>0</v>
      </c>
      <c r="AH414" s="63">
        <f>IF(del_temp!AH414&gt;0,TRUNC(IF(LEN(Lista!AH414)&gt;3,LEFT(Lista!AH414,1),0),1),0)</f>
        <v>0</v>
      </c>
      <c r="AI414" s="63">
        <f>IF(del_temp!AI414&gt;0,TRUNC(IF(LEN(Lista!AI414)&gt;3,LEFT(Lista!AI414,1),0),1),0)</f>
        <v>0</v>
      </c>
      <c r="AJ414" s="165">
        <f t="shared" ref="AJ414" si="81">SUM(E414:AI416)</f>
        <v>0</v>
      </c>
    </row>
    <row r="415" spans="1:36" ht="13.5" thickBot="1" x14ac:dyDescent="0.25">
      <c r="A415" s="142"/>
      <c r="B415" s="142"/>
      <c r="C415" s="142"/>
      <c r="D415" s="15">
        <v>2</v>
      </c>
      <c r="E415" s="63">
        <f>IF(del_temp!E415&gt;0,TRUNC(IF(LEN(Lista!E415)&gt;3,LEFT(Lista!E415,1),0),1),0)</f>
        <v>0</v>
      </c>
      <c r="F415" s="63">
        <f>IF(del_temp!F415&gt;0,TRUNC(IF(LEN(Lista!F415)&gt;3,LEFT(Lista!F415,1),0),1),0)</f>
        <v>0</v>
      </c>
      <c r="G415" s="63">
        <f>IF(del_temp!G415&gt;0,TRUNC(IF(LEN(Lista!G415)&gt;3,LEFT(Lista!G415,1),0),1),0)</f>
        <v>0</v>
      </c>
      <c r="H415" s="63">
        <f>IF(del_temp!H415&gt;0,TRUNC(IF(LEN(Lista!H415)&gt;3,LEFT(Lista!H415,1),0),1),0)</f>
        <v>0</v>
      </c>
      <c r="I415" s="63">
        <f>IF(del_temp!I415&gt;0,TRUNC(IF(LEN(Lista!I415)&gt;3,LEFT(Lista!I415,1),0),1),0)</f>
        <v>0</v>
      </c>
      <c r="J415" s="63">
        <f>IF(del_temp!J415&gt;0,TRUNC(IF(LEN(Lista!J415)&gt;3,LEFT(Lista!J415,1),0),1),0)</f>
        <v>0</v>
      </c>
      <c r="K415" s="63">
        <f>IF(del_temp!K415&gt;0,TRUNC(IF(LEN(Lista!K415)&gt;3,LEFT(Lista!K415,1),0),1),0)</f>
        <v>0</v>
      </c>
      <c r="L415" s="63">
        <f>IF(del_temp!L415&gt;0,TRUNC(IF(LEN(Lista!L415)&gt;3,LEFT(Lista!L415,1),0),1),0)</f>
        <v>0</v>
      </c>
      <c r="M415" s="63">
        <f>IF(del_temp!M415&gt;0,TRUNC(IF(LEN(Lista!M415)&gt;3,LEFT(Lista!M415,1),0),1),0)</f>
        <v>0</v>
      </c>
      <c r="N415" s="63">
        <f>IF(del_temp!N415&gt;0,TRUNC(IF(LEN(Lista!N415)&gt;3,LEFT(Lista!N415,1),0),1),0)</f>
        <v>0</v>
      </c>
      <c r="O415" s="63">
        <f>IF(del_temp!O415&gt;0,TRUNC(IF(LEN(Lista!O415)&gt;3,LEFT(Lista!O415,1),0),1),0)</f>
        <v>0</v>
      </c>
      <c r="P415" s="63">
        <f>IF(del_temp!P415&gt;0,TRUNC(IF(LEN(Lista!P415)&gt;3,LEFT(Lista!P415,1),0),1),0)</f>
        <v>0</v>
      </c>
      <c r="Q415" s="63">
        <f>IF(del_temp!Q415&gt;0,TRUNC(IF(LEN(Lista!Q415)&gt;3,LEFT(Lista!Q415,1),0),1),0)</f>
        <v>0</v>
      </c>
      <c r="R415" s="63">
        <f>IF(del_temp!R415&gt;0,TRUNC(IF(LEN(Lista!R415)&gt;3,LEFT(Lista!R415,1),0),1),0)</f>
        <v>0</v>
      </c>
      <c r="S415" s="63">
        <f>IF(del_temp!S415&gt;0,TRUNC(IF(LEN(Lista!S415)&gt;3,LEFT(Lista!S415,1),0),1),0)</f>
        <v>0</v>
      </c>
      <c r="T415" s="63">
        <f>IF(del_temp!T415&gt;0,TRUNC(IF(LEN(Lista!T415)&gt;3,LEFT(Lista!T415,1),0),1),0)</f>
        <v>0</v>
      </c>
      <c r="U415" s="63">
        <f>IF(del_temp!U415&gt;0,TRUNC(IF(LEN(Lista!U415)&gt;3,LEFT(Lista!U415,1),0),1),0)</f>
        <v>0</v>
      </c>
      <c r="V415" s="63">
        <f>IF(del_temp!V415&gt;0,TRUNC(IF(LEN(Lista!V415)&gt;3,LEFT(Lista!V415,1),0),1),0)</f>
        <v>0</v>
      </c>
      <c r="W415" s="63">
        <f>IF(del_temp!W415&gt;0,TRUNC(IF(LEN(Lista!W415)&gt;3,LEFT(Lista!W415,1),0),1),0)</f>
        <v>0</v>
      </c>
      <c r="X415" s="63">
        <f>IF(del_temp!X415&gt;0,TRUNC(IF(LEN(Lista!X415)&gt;3,LEFT(Lista!X415,1),0),1),0)</f>
        <v>0</v>
      </c>
      <c r="Y415" s="63">
        <f>IF(del_temp!Y415&gt;0,TRUNC(IF(LEN(Lista!Y415)&gt;3,LEFT(Lista!Y415,1),0),1),0)</f>
        <v>0</v>
      </c>
      <c r="Z415" s="63">
        <f>IF(del_temp!Z415&gt;0,TRUNC(IF(LEN(Lista!Z415)&gt;3,LEFT(Lista!Z415,1),0),1),0)</f>
        <v>0</v>
      </c>
      <c r="AA415" s="63">
        <f>IF(del_temp!AA415&gt;0,TRUNC(IF(LEN(Lista!AA415)&gt;3,LEFT(Lista!AA415,1),0),1),0)</f>
        <v>0</v>
      </c>
      <c r="AB415" s="63">
        <f>IF(del_temp!AB415&gt;0,TRUNC(IF(LEN(Lista!AB415)&gt;3,LEFT(Lista!AB415,1),0),1),0)</f>
        <v>0</v>
      </c>
      <c r="AC415" s="63">
        <f>IF(del_temp!AC415&gt;0,TRUNC(IF(LEN(Lista!AC415)&gt;3,LEFT(Lista!AC415,1),0),1),0)</f>
        <v>0</v>
      </c>
      <c r="AD415" s="63">
        <f>IF(del_temp!AD415&gt;0,TRUNC(IF(LEN(Lista!AD415)&gt;3,LEFT(Lista!AD415,1),0),1),0)</f>
        <v>0</v>
      </c>
      <c r="AE415" s="63">
        <f>IF(del_temp!AE415&gt;0,TRUNC(IF(LEN(Lista!AE415)&gt;3,LEFT(Lista!AE415,1),0),1),0)</f>
        <v>0</v>
      </c>
      <c r="AF415" s="63">
        <f>IF(del_temp!AF415&gt;0,TRUNC(IF(LEN(Lista!AF415)&gt;3,LEFT(Lista!AF415,1),0),1),0)</f>
        <v>0</v>
      </c>
      <c r="AG415" s="63">
        <f>IF(del_temp!AG415&gt;0,TRUNC(IF(LEN(Lista!AG415)&gt;3,LEFT(Lista!AG415,1),0),1),0)</f>
        <v>0</v>
      </c>
      <c r="AH415" s="63">
        <f>IF(del_temp!AH415&gt;0,TRUNC(IF(LEN(Lista!AH415)&gt;3,LEFT(Lista!AH415,1),0),1),0)</f>
        <v>0</v>
      </c>
      <c r="AI415" s="63">
        <f>IF(del_temp!AI415&gt;0,TRUNC(IF(LEN(Lista!AI415)&gt;3,LEFT(Lista!AI415,1),0),1),0)</f>
        <v>0</v>
      </c>
      <c r="AJ415" s="145"/>
    </row>
    <row r="416" spans="1:36" ht="13.5" thickBot="1" x14ac:dyDescent="0.25">
      <c r="A416" s="158"/>
      <c r="B416" s="158"/>
      <c r="C416" s="158"/>
      <c r="D416" s="16">
        <v>3</v>
      </c>
      <c r="E416" s="63">
        <f>IF(del_temp!E416&gt;0,TRUNC(IF(LEN(Lista!E416)&gt;3,LEFT(Lista!E416,1),0),1),0)</f>
        <v>0</v>
      </c>
      <c r="F416" s="63">
        <f>IF(del_temp!F416&gt;0,TRUNC(IF(LEN(Lista!F416)&gt;3,LEFT(Lista!F416,1),0),1),0)</f>
        <v>0</v>
      </c>
      <c r="G416" s="63">
        <f>IF(del_temp!G416&gt;0,TRUNC(IF(LEN(Lista!G416)&gt;3,LEFT(Lista!G416,1),0),1),0)</f>
        <v>0</v>
      </c>
      <c r="H416" s="63">
        <f>IF(del_temp!H416&gt;0,TRUNC(IF(LEN(Lista!H416)&gt;3,LEFT(Lista!H416,1),0),1),0)</f>
        <v>0</v>
      </c>
      <c r="I416" s="63">
        <f>IF(del_temp!I416&gt;0,TRUNC(IF(LEN(Lista!I416)&gt;3,LEFT(Lista!I416,1),0),1),0)</f>
        <v>0</v>
      </c>
      <c r="J416" s="63">
        <f>IF(del_temp!J416&gt;0,TRUNC(IF(LEN(Lista!J416)&gt;3,LEFT(Lista!J416,1),0),1),0)</f>
        <v>0</v>
      </c>
      <c r="K416" s="63">
        <f>IF(del_temp!K416&gt;0,TRUNC(IF(LEN(Lista!K416)&gt;3,LEFT(Lista!K416,1),0),1),0)</f>
        <v>0</v>
      </c>
      <c r="L416" s="63">
        <f>IF(del_temp!L416&gt;0,TRUNC(IF(LEN(Lista!L416)&gt;3,LEFT(Lista!L416,1),0),1),0)</f>
        <v>0</v>
      </c>
      <c r="M416" s="63">
        <f>IF(del_temp!M416&gt;0,TRUNC(IF(LEN(Lista!M416)&gt;3,LEFT(Lista!M416,1),0),1),0)</f>
        <v>0</v>
      </c>
      <c r="N416" s="63">
        <f>IF(del_temp!N416&gt;0,TRUNC(IF(LEN(Lista!N416)&gt;3,LEFT(Lista!N416,1),0),1),0)</f>
        <v>0</v>
      </c>
      <c r="O416" s="63">
        <f>IF(del_temp!O416&gt;0,TRUNC(IF(LEN(Lista!O416)&gt;3,LEFT(Lista!O416,1),0),1),0)</f>
        <v>0</v>
      </c>
      <c r="P416" s="63">
        <f>IF(del_temp!P416&gt;0,TRUNC(IF(LEN(Lista!P416)&gt;3,LEFT(Lista!P416,1),0),1),0)</f>
        <v>0</v>
      </c>
      <c r="Q416" s="63">
        <f>IF(del_temp!Q416&gt;0,TRUNC(IF(LEN(Lista!Q416)&gt;3,LEFT(Lista!Q416,1),0),1),0)</f>
        <v>0</v>
      </c>
      <c r="R416" s="63">
        <f>IF(del_temp!R416&gt;0,TRUNC(IF(LEN(Lista!R416)&gt;3,LEFT(Lista!R416,1),0),1),0)</f>
        <v>0</v>
      </c>
      <c r="S416" s="63">
        <f>IF(del_temp!S416&gt;0,TRUNC(IF(LEN(Lista!S416)&gt;3,LEFT(Lista!S416,1),0),1),0)</f>
        <v>0</v>
      </c>
      <c r="T416" s="63">
        <f>IF(del_temp!T416&gt;0,TRUNC(IF(LEN(Lista!T416)&gt;3,LEFT(Lista!T416,1),0),1),0)</f>
        <v>0</v>
      </c>
      <c r="U416" s="63">
        <f>IF(del_temp!U416&gt;0,TRUNC(IF(LEN(Lista!U416)&gt;3,LEFT(Lista!U416,1),0),1),0)</f>
        <v>0</v>
      </c>
      <c r="V416" s="63">
        <f>IF(del_temp!V416&gt;0,TRUNC(IF(LEN(Lista!V416)&gt;3,LEFT(Lista!V416,1),0),1),0)</f>
        <v>0</v>
      </c>
      <c r="W416" s="63">
        <f>IF(del_temp!W416&gt;0,TRUNC(IF(LEN(Lista!W416)&gt;3,LEFT(Lista!W416,1),0),1),0)</f>
        <v>0</v>
      </c>
      <c r="X416" s="63">
        <f>IF(del_temp!X416&gt;0,TRUNC(IF(LEN(Lista!X416)&gt;3,LEFT(Lista!X416,1),0),1),0)</f>
        <v>0</v>
      </c>
      <c r="Y416" s="63">
        <f>IF(del_temp!Y416&gt;0,TRUNC(IF(LEN(Lista!Y416)&gt;3,LEFT(Lista!Y416,1),0),1),0)</f>
        <v>0</v>
      </c>
      <c r="Z416" s="63">
        <f>IF(del_temp!Z416&gt;0,TRUNC(IF(LEN(Lista!Z416)&gt;3,LEFT(Lista!Z416,1),0),1),0)</f>
        <v>0</v>
      </c>
      <c r="AA416" s="63">
        <f>IF(del_temp!AA416&gt;0,TRUNC(IF(LEN(Lista!AA416)&gt;3,LEFT(Lista!AA416,1),0),1),0)</f>
        <v>0</v>
      </c>
      <c r="AB416" s="63">
        <f>IF(del_temp!AB416&gt;0,TRUNC(IF(LEN(Lista!AB416)&gt;3,LEFT(Lista!AB416,1),0),1),0)</f>
        <v>0</v>
      </c>
      <c r="AC416" s="63">
        <f>IF(del_temp!AC416&gt;0,TRUNC(IF(LEN(Lista!AC416)&gt;3,LEFT(Lista!AC416,1),0),1),0)</f>
        <v>0</v>
      </c>
      <c r="AD416" s="63">
        <f>IF(del_temp!AD416&gt;0,TRUNC(IF(LEN(Lista!AD416)&gt;3,LEFT(Lista!AD416,1),0),1),0)</f>
        <v>0</v>
      </c>
      <c r="AE416" s="63">
        <f>IF(del_temp!AE416&gt;0,TRUNC(IF(LEN(Lista!AE416)&gt;3,LEFT(Lista!AE416,1),0),1),0)</f>
        <v>0</v>
      </c>
      <c r="AF416" s="63">
        <f>IF(del_temp!AF416&gt;0,TRUNC(IF(LEN(Lista!AF416)&gt;3,LEFT(Lista!AF416,1),0),1),0)</f>
        <v>0</v>
      </c>
      <c r="AG416" s="63">
        <f>IF(del_temp!AG416&gt;0,TRUNC(IF(LEN(Lista!AG416)&gt;3,LEFT(Lista!AG416,1),0),1),0)</f>
        <v>0</v>
      </c>
      <c r="AH416" s="63">
        <f>IF(del_temp!AH416&gt;0,TRUNC(IF(LEN(Lista!AH416)&gt;3,LEFT(Lista!AH416,1),0),1),0)</f>
        <v>0</v>
      </c>
      <c r="AI416" s="63">
        <f>IF(del_temp!AI416&gt;0,TRUNC(IF(LEN(Lista!AI416)&gt;3,LEFT(Lista!AI416,1),0),1),0)</f>
        <v>0</v>
      </c>
      <c r="AJ416" s="166"/>
    </row>
    <row r="417" spans="1:36" ht="13.5" thickBot="1" x14ac:dyDescent="0.25">
      <c r="A417" s="164">
        <f>Lista!A417</f>
        <v>5</v>
      </c>
      <c r="B417" s="164">
        <f>Lista!B417</f>
        <v>1146</v>
      </c>
      <c r="C417" s="164" t="str">
        <f>Lista!C417</f>
        <v>Motyka Piotr</v>
      </c>
      <c r="D417" s="14">
        <v>1</v>
      </c>
      <c r="E417" s="63">
        <f>IF(del_temp!E417&gt;0,TRUNC(IF(LEN(Lista!E417)&gt;3,LEFT(Lista!E417,1),0),1),0)</f>
        <v>0</v>
      </c>
      <c r="F417" s="63">
        <f>IF(del_temp!F417&gt;0,TRUNC(IF(LEN(Lista!F417)&gt;3,LEFT(Lista!F417,1),0),1),0)</f>
        <v>0</v>
      </c>
      <c r="G417" s="63">
        <f>IF(del_temp!G417&gt;0,TRUNC(IF(LEN(Lista!G417)&gt;3,LEFT(Lista!G417,1),0),1),0)</f>
        <v>0</v>
      </c>
      <c r="H417" s="63">
        <f>IF(del_temp!H417&gt;0,TRUNC(IF(LEN(Lista!H417)&gt;3,LEFT(Lista!H417,1),0),1),0)</f>
        <v>0</v>
      </c>
      <c r="I417" s="63">
        <f>IF(del_temp!I417&gt;0,TRUNC(IF(LEN(Lista!I417)&gt;3,LEFT(Lista!I417,1),0),1),0)</f>
        <v>0</v>
      </c>
      <c r="J417" s="63">
        <f>IF(del_temp!J417&gt;0,TRUNC(IF(LEN(Lista!J417)&gt;3,LEFT(Lista!J417,1),0),1),0)</f>
        <v>0</v>
      </c>
      <c r="K417" s="63">
        <f>IF(del_temp!K417&gt;0,TRUNC(IF(LEN(Lista!K417)&gt;3,LEFT(Lista!K417,1),0),1),0)</f>
        <v>0</v>
      </c>
      <c r="L417" s="63">
        <f>IF(del_temp!L417&gt;0,TRUNC(IF(LEN(Lista!L417)&gt;3,LEFT(Lista!L417,1),0),1),0)</f>
        <v>0</v>
      </c>
      <c r="M417" s="63">
        <f>IF(del_temp!M417&gt;0,TRUNC(IF(LEN(Lista!M417)&gt;3,LEFT(Lista!M417,1),0),1),0)</f>
        <v>0</v>
      </c>
      <c r="N417" s="63">
        <f>IF(del_temp!N417&gt;0,TRUNC(IF(LEN(Lista!N417)&gt;3,LEFT(Lista!N417,1),0),1),0)</f>
        <v>0</v>
      </c>
      <c r="O417" s="63">
        <f>IF(del_temp!O417&gt;0,TRUNC(IF(LEN(Lista!O417)&gt;3,LEFT(Lista!O417,1),0),1),0)</f>
        <v>0</v>
      </c>
      <c r="P417" s="63">
        <f>IF(del_temp!P417&gt;0,TRUNC(IF(LEN(Lista!P417)&gt;3,LEFT(Lista!P417,1),0),1),0)</f>
        <v>0</v>
      </c>
      <c r="Q417" s="63">
        <f>IF(del_temp!Q417&gt;0,TRUNC(IF(LEN(Lista!Q417)&gt;3,LEFT(Lista!Q417,1),0),1),0)</f>
        <v>0</v>
      </c>
      <c r="R417" s="63">
        <f>IF(del_temp!R417&gt;0,TRUNC(IF(LEN(Lista!R417)&gt;3,LEFT(Lista!R417,1),0),1),0)</f>
        <v>0</v>
      </c>
      <c r="S417" s="63">
        <f>IF(del_temp!S417&gt;0,TRUNC(IF(LEN(Lista!S417)&gt;3,LEFT(Lista!S417,1),0),1),0)</f>
        <v>0</v>
      </c>
      <c r="T417" s="63">
        <f>IF(del_temp!T417&gt;0,TRUNC(IF(LEN(Lista!T417)&gt;3,LEFT(Lista!T417,1),0),1),0)</f>
        <v>0</v>
      </c>
      <c r="U417" s="63">
        <f>IF(del_temp!U417&gt;0,TRUNC(IF(LEN(Lista!U417)&gt;3,LEFT(Lista!U417,1),0),1),0)</f>
        <v>0</v>
      </c>
      <c r="V417" s="63">
        <f>IF(del_temp!V417&gt;0,TRUNC(IF(LEN(Lista!V417)&gt;3,LEFT(Lista!V417,1),0),1),0)</f>
        <v>0</v>
      </c>
      <c r="W417" s="63">
        <f>IF(del_temp!W417&gt;0,TRUNC(IF(LEN(Lista!W417)&gt;3,LEFT(Lista!W417,1),0),1),0)</f>
        <v>0</v>
      </c>
      <c r="X417" s="63">
        <f>IF(del_temp!X417&gt;0,TRUNC(IF(LEN(Lista!X417)&gt;3,LEFT(Lista!X417,1),0),1),0)</f>
        <v>0</v>
      </c>
      <c r="Y417" s="63">
        <f>IF(del_temp!Y417&gt;0,TRUNC(IF(LEN(Lista!Y417)&gt;3,LEFT(Lista!Y417,1),0),1),0)</f>
        <v>0</v>
      </c>
      <c r="Z417" s="63">
        <f>IF(del_temp!Z417&gt;0,TRUNC(IF(LEN(Lista!Z417)&gt;3,LEFT(Lista!Z417,1),0),1),0)</f>
        <v>0</v>
      </c>
      <c r="AA417" s="63">
        <f>IF(del_temp!AA417&gt;0,TRUNC(IF(LEN(Lista!AA417)&gt;3,LEFT(Lista!AA417,1),0),1),0)</f>
        <v>0</v>
      </c>
      <c r="AB417" s="63">
        <f>IF(del_temp!AB417&gt;0,TRUNC(IF(LEN(Lista!AB417)&gt;3,LEFT(Lista!AB417,1),0),1),0)</f>
        <v>0</v>
      </c>
      <c r="AC417" s="63">
        <f>IF(del_temp!AC417&gt;0,TRUNC(IF(LEN(Lista!AC417)&gt;3,LEFT(Lista!AC417,1),0),1),0)</f>
        <v>0</v>
      </c>
      <c r="AD417" s="63">
        <f>IF(del_temp!AD417&gt;0,TRUNC(IF(LEN(Lista!AD417)&gt;3,LEFT(Lista!AD417,1),0),1),0)</f>
        <v>0</v>
      </c>
      <c r="AE417" s="63">
        <f>IF(del_temp!AE417&gt;0,TRUNC(IF(LEN(Lista!AE417)&gt;3,LEFT(Lista!AE417,1),0),1),0)</f>
        <v>0</v>
      </c>
      <c r="AF417" s="63">
        <f>IF(del_temp!AF417&gt;0,TRUNC(IF(LEN(Lista!AF417)&gt;3,LEFT(Lista!AF417,1),0),1),0)</f>
        <v>0</v>
      </c>
      <c r="AG417" s="63">
        <f>IF(del_temp!AG417&gt;0,TRUNC(IF(LEN(Lista!AG417)&gt;3,LEFT(Lista!AG417,1),0),1),0)</f>
        <v>0</v>
      </c>
      <c r="AH417" s="63">
        <f>IF(del_temp!AH417&gt;0,TRUNC(IF(LEN(Lista!AH417)&gt;3,LEFT(Lista!AH417,1),0),1),0)</f>
        <v>0</v>
      </c>
      <c r="AI417" s="63">
        <f>IF(del_temp!AI417&gt;0,TRUNC(IF(LEN(Lista!AI417)&gt;3,LEFT(Lista!AI417,1),0),1),0)</f>
        <v>0</v>
      </c>
      <c r="AJ417" s="165">
        <f t="shared" ref="AJ417" si="82">SUM(E417:AI419)</f>
        <v>0</v>
      </c>
    </row>
    <row r="418" spans="1:36" ht="13.5" thickBot="1" x14ac:dyDescent="0.25">
      <c r="A418" s="142"/>
      <c r="B418" s="142"/>
      <c r="C418" s="142"/>
      <c r="D418" s="15">
        <v>2</v>
      </c>
      <c r="E418" s="63">
        <f>IF(del_temp!E418&gt;0,TRUNC(IF(LEN(Lista!E418)&gt;3,LEFT(Lista!E418,1),0),1),0)</f>
        <v>0</v>
      </c>
      <c r="F418" s="63">
        <f>IF(del_temp!F418&gt;0,TRUNC(IF(LEN(Lista!F418)&gt;3,LEFT(Lista!F418,1),0),1),0)</f>
        <v>0</v>
      </c>
      <c r="G418" s="63">
        <f>IF(del_temp!G418&gt;0,TRUNC(IF(LEN(Lista!G418)&gt;3,LEFT(Lista!G418,1),0),1),0)</f>
        <v>0</v>
      </c>
      <c r="H418" s="63">
        <f>IF(del_temp!H418&gt;0,TRUNC(IF(LEN(Lista!H418)&gt;3,LEFT(Lista!H418,1),0),1),0)</f>
        <v>0</v>
      </c>
      <c r="I418" s="63">
        <f>IF(del_temp!I418&gt;0,TRUNC(IF(LEN(Lista!I418)&gt;3,LEFT(Lista!I418,1),0),1),0)</f>
        <v>0</v>
      </c>
      <c r="J418" s="63">
        <f>IF(del_temp!J418&gt;0,TRUNC(IF(LEN(Lista!J418)&gt;3,LEFT(Lista!J418,1),0),1),0)</f>
        <v>0</v>
      </c>
      <c r="K418" s="63">
        <f>IF(del_temp!K418&gt;0,TRUNC(IF(LEN(Lista!K418)&gt;3,LEFT(Lista!K418,1),0),1),0)</f>
        <v>0</v>
      </c>
      <c r="L418" s="63">
        <f>IF(del_temp!L418&gt;0,TRUNC(IF(LEN(Lista!L418)&gt;3,LEFT(Lista!L418,1),0),1),0)</f>
        <v>0</v>
      </c>
      <c r="M418" s="63">
        <f>IF(del_temp!M418&gt;0,TRUNC(IF(LEN(Lista!M418)&gt;3,LEFT(Lista!M418,1),0),1),0)</f>
        <v>0</v>
      </c>
      <c r="N418" s="63">
        <f>IF(del_temp!N418&gt;0,TRUNC(IF(LEN(Lista!N418)&gt;3,LEFT(Lista!N418,1),0),1),0)</f>
        <v>0</v>
      </c>
      <c r="O418" s="63">
        <f>IF(del_temp!O418&gt;0,TRUNC(IF(LEN(Lista!O418)&gt;3,LEFT(Lista!O418,1),0),1),0)</f>
        <v>0</v>
      </c>
      <c r="P418" s="63">
        <f>IF(del_temp!P418&gt;0,TRUNC(IF(LEN(Lista!P418)&gt;3,LEFT(Lista!P418,1),0),1),0)</f>
        <v>0</v>
      </c>
      <c r="Q418" s="63">
        <f>IF(del_temp!Q418&gt;0,TRUNC(IF(LEN(Lista!Q418)&gt;3,LEFT(Lista!Q418,1),0),1),0)</f>
        <v>0</v>
      </c>
      <c r="R418" s="63">
        <f>IF(del_temp!R418&gt;0,TRUNC(IF(LEN(Lista!R418)&gt;3,LEFT(Lista!R418,1),0),1),0)</f>
        <v>0</v>
      </c>
      <c r="S418" s="63">
        <f>IF(del_temp!S418&gt;0,TRUNC(IF(LEN(Lista!S418)&gt;3,LEFT(Lista!S418,1),0),1),0)</f>
        <v>0</v>
      </c>
      <c r="T418" s="63">
        <f>IF(del_temp!T418&gt;0,TRUNC(IF(LEN(Lista!T418)&gt;3,LEFT(Lista!T418,1),0),1),0)</f>
        <v>0</v>
      </c>
      <c r="U418" s="63">
        <f>IF(del_temp!U418&gt;0,TRUNC(IF(LEN(Lista!U418)&gt;3,LEFT(Lista!U418,1),0),1),0)</f>
        <v>0</v>
      </c>
      <c r="V418" s="63">
        <f>IF(del_temp!V418&gt;0,TRUNC(IF(LEN(Lista!V418)&gt;3,LEFT(Lista!V418,1),0),1),0)</f>
        <v>0</v>
      </c>
      <c r="W418" s="63">
        <f>IF(del_temp!W418&gt;0,TRUNC(IF(LEN(Lista!W418)&gt;3,LEFT(Lista!W418,1),0),1),0)</f>
        <v>0</v>
      </c>
      <c r="X418" s="63">
        <f>IF(del_temp!X418&gt;0,TRUNC(IF(LEN(Lista!X418)&gt;3,LEFT(Lista!X418,1),0),1),0)</f>
        <v>0</v>
      </c>
      <c r="Y418" s="63">
        <f>IF(del_temp!Y418&gt;0,TRUNC(IF(LEN(Lista!Y418)&gt;3,LEFT(Lista!Y418,1),0),1),0)</f>
        <v>0</v>
      </c>
      <c r="Z418" s="63">
        <f>IF(del_temp!Z418&gt;0,TRUNC(IF(LEN(Lista!Z418)&gt;3,LEFT(Lista!Z418,1),0),1),0)</f>
        <v>0</v>
      </c>
      <c r="AA418" s="63">
        <f>IF(del_temp!AA418&gt;0,TRUNC(IF(LEN(Lista!AA418)&gt;3,LEFT(Lista!AA418,1),0),1),0)</f>
        <v>0</v>
      </c>
      <c r="AB418" s="63">
        <f>IF(del_temp!AB418&gt;0,TRUNC(IF(LEN(Lista!AB418)&gt;3,LEFT(Lista!AB418,1),0),1),0)</f>
        <v>0</v>
      </c>
      <c r="AC418" s="63">
        <f>IF(del_temp!AC418&gt;0,TRUNC(IF(LEN(Lista!AC418)&gt;3,LEFT(Lista!AC418,1),0),1),0)</f>
        <v>0</v>
      </c>
      <c r="AD418" s="63">
        <f>IF(del_temp!AD418&gt;0,TRUNC(IF(LEN(Lista!AD418)&gt;3,LEFT(Lista!AD418,1),0),1),0)</f>
        <v>0</v>
      </c>
      <c r="AE418" s="63">
        <f>IF(del_temp!AE418&gt;0,TRUNC(IF(LEN(Lista!AE418)&gt;3,LEFT(Lista!AE418,1),0),1),0)</f>
        <v>0</v>
      </c>
      <c r="AF418" s="63">
        <f>IF(del_temp!AF418&gt;0,TRUNC(IF(LEN(Lista!AF418)&gt;3,LEFT(Lista!AF418,1),0),1),0)</f>
        <v>0</v>
      </c>
      <c r="AG418" s="63">
        <f>IF(del_temp!AG418&gt;0,TRUNC(IF(LEN(Lista!AG418)&gt;3,LEFT(Lista!AG418,1),0),1),0)</f>
        <v>0</v>
      </c>
      <c r="AH418" s="63">
        <f>IF(del_temp!AH418&gt;0,TRUNC(IF(LEN(Lista!AH418)&gt;3,LEFT(Lista!AH418,1),0),1),0)</f>
        <v>0</v>
      </c>
      <c r="AI418" s="63">
        <f>IF(del_temp!AI418&gt;0,TRUNC(IF(LEN(Lista!AI418)&gt;3,LEFT(Lista!AI418,1),0),1),0)</f>
        <v>0</v>
      </c>
      <c r="AJ418" s="145"/>
    </row>
    <row r="419" spans="1:36" ht="13.5" thickBot="1" x14ac:dyDescent="0.25">
      <c r="A419" s="158"/>
      <c r="B419" s="158"/>
      <c r="C419" s="158"/>
      <c r="D419" s="33">
        <v>3</v>
      </c>
      <c r="E419" s="63">
        <f>IF(del_temp!E419&gt;0,TRUNC(IF(LEN(Lista!E419)&gt;3,LEFT(Lista!E419,1),0),1),0)</f>
        <v>0</v>
      </c>
      <c r="F419" s="63">
        <f>IF(del_temp!F419&gt;0,TRUNC(IF(LEN(Lista!F419)&gt;3,LEFT(Lista!F419,1),0),1),0)</f>
        <v>0</v>
      </c>
      <c r="G419" s="63">
        <f>IF(del_temp!G419&gt;0,TRUNC(IF(LEN(Lista!G419)&gt;3,LEFT(Lista!G419,1),0),1),0)</f>
        <v>0</v>
      </c>
      <c r="H419" s="63">
        <f>IF(del_temp!H419&gt;0,TRUNC(IF(LEN(Lista!H419)&gt;3,LEFT(Lista!H419,1),0),1),0)</f>
        <v>0</v>
      </c>
      <c r="I419" s="63">
        <f>IF(del_temp!I419&gt;0,TRUNC(IF(LEN(Lista!I419)&gt;3,LEFT(Lista!I419,1),0),1),0)</f>
        <v>0</v>
      </c>
      <c r="J419" s="63">
        <f>IF(del_temp!J419&gt;0,TRUNC(IF(LEN(Lista!J419)&gt;3,LEFT(Lista!J419,1),0),1),0)</f>
        <v>0</v>
      </c>
      <c r="K419" s="63">
        <f>IF(del_temp!K419&gt;0,TRUNC(IF(LEN(Lista!K419)&gt;3,LEFT(Lista!K419,1),0),1),0)</f>
        <v>0</v>
      </c>
      <c r="L419" s="63">
        <f>IF(del_temp!L419&gt;0,TRUNC(IF(LEN(Lista!L419)&gt;3,LEFT(Lista!L419,1),0),1),0)</f>
        <v>0</v>
      </c>
      <c r="M419" s="63">
        <f>IF(del_temp!M419&gt;0,TRUNC(IF(LEN(Lista!M419)&gt;3,LEFT(Lista!M419,1),0),1),0)</f>
        <v>0</v>
      </c>
      <c r="N419" s="63">
        <f>IF(del_temp!N419&gt;0,TRUNC(IF(LEN(Lista!N419)&gt;3,LEFT(Lista!N419,1),0),1),0)</f>
        <v>0</v>
      </c>
      <c r="O419" s="63">
        <f>IF(del_temp!O419&gt;0,TRUNC(IF(LEN(Lista!O419)&gt;3,LEFT(Lista!O419,1),0),1),0)</f>
        <v>0</v>
      </c>
      <c r="P419" s="63">
        <f>IF(del_temp!P419&gt;0,TRUNC(IF(LEN(Lista!P419)&gt;3,LEFT(Lista!P419,1),0),1),0)</f>
        <v>0</v>
      </c>
      <c r="Q419" s="63">
        <f>IF(del_temp!Q419&gt;0,TRUNC(IF(LEN(Lista!Q419)&gt;3,LEFT(Lista!Q419,1),0),1),0)</f>
        <v>0</v>
      </c>
      <c r="R419" s="63">
        <f>IF(del_temp!R419&gt;0,TRUNC(IF(LEN(Lista!R419)&gt;3,LEFT(Lista!R419,1),0),1),0)</f>
        <v>0</v>
      </c>
      <c r="S419" s="63">
        <f>IF(del_temp!S419&gt;0,TRUNC(IF(LEN(Lista!S419)&gt;3,LEFT(Lista!S419,1),0),1),0)</f>
        <v>0</v>
      </c>
      <c r="T419" s="63">
        <f>IF(del_temp!T419&gt;0,TRUNC(IF(LEN(Lista!T419)&gt;3,LEFT(Lista!T419,1),0),1),0)</f>
        <v>0</v>
      </c>
      <c r="U419" s="63">
        <f>IF(del_temp!U419&gt;0,TRUNC(IF(LEN(Lista!U419)&gt;3,LEFT(Lista!U419,1),0),1),0)</f>
        <v>0</v>
      </c>
      <c r="V419" s="63">
        <f>IF(del_temp!V419&gt;0,TRUNC(IF(LEN(Lista!V419)&gt;3,LEFT(Lista!V419,1),0),1),0)</f>
        <v>0</v>
      </c>
      <c r="W419" s="63">
        <f>IF(del_temp!W419&gt;0,TRUNC(IF(LEN(Lista!W419)&gt;3,LEFT(Lista!W419,1),0),1),0)</f>
        <v>0</v>
      </c>
      <c r="X419" s="63">
        <f>IF(del_temp!X419&gt;0,TRUNC(IF(LEN(Lista!X419)&gt;3,LEFT(Lista!X419,1),0),1),0)</f>
        <v>0</v>
      </c>
      <c r="Y419" s="63">
        <f>IF(del_temp!Y419&gt;0,TRUNC(IF(LEN(Lista!Y419)&gt;3,LEFT(Lista!Y419,1),0),1),0)</f>
        <v>0</v>
      </c>
      <c r="Z419" s="63">
        <f>IF(del_temp!Z419&gt;0,TRUNC(IF(LEN(Lista!Z419)&gt;3,LEFT(Lista!Z419,1),0),1),0)</f>
        <v>0</v>
      </c>
      <c r="AA419" s="63">
        <f>IF(del_temp!AA419&gt;0,TRUNC(IF(LEN(Lista!AA419)&gt;3,LEFT(Lista!AA419,1),0),1),0)</f>
        <v>0</v>
      </c>
      <c r="AB419" s="63">
        <f>IF(del_temp!AB419&gt;0,TRUNC(IF(LEN(Lista!AB419)&gt;3,LEFT(Lista!AB419,1),0),1),0)</f>
        <v>0</v>
      </c>
      <c r="AC419" s="63">
        <f>IF(del_temp!AC419&gt;0,TRUNC(IF(LEN(Lista!AC419)&gt;3,LEFT(Lista!AC419,1),0),1),0)</f>
        <v>0</v>
      </c>
      <c r="AD419" s="63">
        <f>IF(del_temp!AD419&gt;0,TRUNC(IF(LEN(Lista!AD419)&gt;3,LEFT(Lista!AD419,1),0),1),0)</f>
        <v>0</v>
      </c>
      <c r="AE419" s="63">
        <f>IF(del_temp!AE419&gt;0,TRUNC(IF(LEN(Lista!AE419)&gt;3,LEFT(Lista!AE419,1),0),1),0)</f>
        <v>0</v>
      </c>
      <c r="AF419" s="63">
        <f>IF(del_temp!AF419&gt;0,TRUNC(IF(LEN(Lista!AF419)&gt;3,LEFT(Lista!AF419,1),0),1),0)</f>
        <v>0</v>
      </c>
      <c r="AG419" s="63">
        <f>IF(del_temp!AG419&gt;0,TRUNC(IF(LEN(Lista!AG419)&gt;3,LEFT(Lista!AG419,1),0),1),0)</f>
        <v>0</v>
      </c>
      <c r="AH419" s="63">
        <f>IF(del_temp!AH419&gt;0,TRUNC(IF(LEN(Lista!AH419)&gt;3,LEFT(Lista!AH419,1),0),1),0)</f>
        <v>0</v>
      </c>
      <c r="AI419" s="63">
        <f>IF(del_temp!AI419&gt;0,TRUNC(IF(LEN(Lista!AI419)&gt;3,LEFT(Lista!AI419,1),0),1),0)</f>
        <v>0</v>
      </c>
      <c r="AJ419" s="166"/>
    </row>
    <row r="420" spans="1:36" ht="13.5" thickBot="1" x14ac:dyDescent="0.25">
      <c r="A420" s="164">
        <f>Lista!A420</f>
        <v>6</v>
      </c>
      <c r="B420" s="164">
        <f>Lista!B420</f>
        <v>1083</v>
      </c>
      <c r="C420" s="164" t="str">
        <f>Lista!C420</f>
        <v>Puda Krzysztof</v>
      </c>
      <c r="D420" s="14">
        <v>1</v>
      </c>
      <c r="E420" s="63">
        <f>IF(del_temp!E420&gt;0,TRUNC(IF(LEN(Lista!E420)&gt;3,LEFT(Lista!E420,1),0),1),0)</f>
        <v>0</v>
      </c>
      <c r="F420" s="63">
        <f>IF(del_temp!F420&gt;0,TRUNC(IF(LEN(Lista!F420)&gt;3,LEFT(Lista!F420,1),0),1),0)</f>
        <v>0</v>
      </c>
      <c r="G420" s="63">
        <f>IF(del_temp!G420&gt;0,TRUNC(IF(LEN(Lista!G420)&gt;3,LEFT(Lista!G420,1),0),1),0)</f>
        <v>0</v>
      </c>
      <c r="H420" s="63">
        <f>IF(del_temp!H420&gt;0,TRUNC(IF(LEN(Lista!H420)&gt;3,LEFT(Lista!H420,1),0),1),0)</f>
        <v>0</v>
      </c>
      <c r="I420" s="63">
        <f>IF(del_temp!I420&gt;0,TRUNC(IF(LEN(Lista!I420)&gt;3,LEFT(Lista!I420,1),0),1),0)</f>
        <v>0</v>
      </c>
      <c r="J420" s="63">
        <f>IF(del_temp!J420&gt;0,TRUNC(IF(LEN(Lista!J420)&gt;3,LEFT(Lista!J420,1),0),1),0)</f>
        <v>0</v>
      </c>
      <c r="K420" s="63">
        <f>IF(del_temp!K420&gt;0,TRUNC(IF(LEN(Lista!K420)&gt;3,LEFT(Lista!K420,1),0),1),0)</f>
        <v>0</v>
      </c>
      <c r="L420" s="63">
        <f>IF(del_temp!L420&gt;0,TRUNC(IF(LEN(Lista!L420)&gt;3,LEFT(Lista!L420,1),0),1),0)</f>
        <v>0</v>
      </c>
      <c r="M420" s="63">
        <f>IF(del_temp!M420&gt;0,TRUNC(IF(LEN(Lista!M420)&gt;3,LEFT(Lista!M420,1),0),1),0)</f>
        <v>0</v>
      </c>
      <c r="N420" s="63">
        <f>IF(del_temp!N420&gt;0,TRUNC(IF(LEN(Lista!N420)&gt;3,LEFT(Lista!N420,1),0),1),0)</f>
        <v>0</v>
      </c>
      <c r="O420" s="63">
        <f>IF(del_temp!O420&gt;0,TRUNC(IF(LEN(Lista!O420)&gt;3,LEFT(Lista!O420,1),0),1),0)</f>
        <v>0</v>
      </c>
      <c r="P420" s="63">
        <f>IF(del_temp!P420&gt;0,TRUNC(IF(LEN(Lista!P420)&gt;3,LEFT(Lista!P420,1),0),1),0)</f>
        <v>0</v>
      </c>
      <c r="Q420" s="63">
        <f>IF(del_temp!Q420&gt;0,TRUNC(IF(LEN(Lista!Q420)&gt;3,LEFT(Lista!Q420,1),0),1),0)</f>
        <v>0</v>
      </c>
      <c r="R420" s="63">
        <f>IF(del_temp!R420&gt;0,TRUNC(IF(LEN(Lista!R420)&gt;3,LEFT(Lista!R420,1),0),1),0)</f>
        <v>0</v>
      </c>
      <c r="S420" s="63">
        <f>IF(del_temp!S420&gt;0,TRUNC(IF(LEN(Lista!S420)&gt;3,LEFT(Lista!S420,1),0),1),0)</f>
        <v>0</v>
      </c>
      <c r="T420" s="63">
        <f>IF(del_temp!T420&gt;0,TRUNC(IF(LEN(Lista!T420)&gt;3,LEFT(Lista!T420,1),0),1),0)</f>
        <v>0</v>
      </c>
      <c r="U420" s="63">
        <f>IF(del_temp!U420&gt;0,TRUNC(IF(LEN(Lista!U420)&gt;3,LEFT(Lista!U420,1),0),1),0)</f>
        <v>0</v>
      </c>
      <c r="V420" s="63">
        <f>IF(del_temp!V420&gt;0,TRUNC(IF(LEN(Lista!V420)&gt;3,LEFT(Lista!V420,1),0),1),0)</f>
        <v>0</v>
      </c>
      <c r="W420" s="63">
        <f>IF(del_temp!W420&gt;0,TRUNC(IF(LEN(Lista!W420)&gt;3,LEFT(Lista!W420,1),0),1),0)</f>
        <v>0</v>
      </c>
      <c r="X420" s="63">
        <f>IF(del_temp!X420&gt;0,TRUNC(IF(LEN(Lista!X420)&gt;3,LEFT(Lista!X420,1),0),1),0)</f>
        <v>0</v>
      </c>
      <c r="Y420" s="63">
        <f>IF(del_temp!Y420&gt;0,TRUNC(IF(LEN(Lista!Y420)&gt;3,LEFT(Lista!Y420,1),0),1),0)</f>
        <v>0</v>
      </c>
      <c r="Z420" s="63">
        <f>IF(del_temp!Z420&gt;0,TRUNC(IF(LEN(Lista!Z420)&gt;3,LEFT(Lista!Z420,1),0),1),0)</f>
        <v>0</v>
      </c>
      <c r="AA420" s="63">
        <f>IF(del_temp!AA420&gt;0,TRUNC(IF(LEN(Lista!AA420)&gt;3,LEFT(Lista!AA420,1),0),1),0)</f>
        <v>0</v>
      </c>
      <c r="AB420" s="63">
        <f>IF(del_temp!AB420&gt;0,TRUNC(IF(LEN(Lista!AB420)&gt;3,LEFT(Lista!AB420,1),0),1),0)</f>
        <v>0</v>
      </c>
      <c r="AC420" s="63">
        <f>IF(del_temp!AC420&gt;0,TRUNC(IF(LEN(Lista!AC420)&gt;3,LEFT(Lista!AC420,1),0),1),0)</f>
        <v>0</v>
      </c>
      <c r="AD420" s="63">
        <f>IF(del_temp!AD420&gt;0,TRUNC(IF(LEN(Lista!AD420)&gt;3,LEFT(Lista!AD420,1),0),1),0)</f>
        <v>0</v>
      </c>
      <c r="AE420" s="63">
        <f>IF(del_temp!AE420&gt;0,TRUNC(IF(LEN(Lista!AE420)&gt;3,LEFT(Lista!AE420,1),0),1),0)</f>
        <v>0</v>
      </c>
      <c r="AF420" s="63">
        <f>IF(del_temp!AF420&gt;0,TRUNC(IF(LEN(Lista!AF420)&gt;3,LEFT(Lista!AF420,1),0),1),0)</f>
        <v>0</v>
      </c>
      <c r="AG420" s="63">
        <f>IF(del_temp!AG420&gt;0,TRUNC(IF(LEN(Lista!AG420)&gt;3,LEFT(Lista!AG420,1),0),1),0)</f>
        <v>0</v>
      </c>
      <c r="AH420" s="63">
        <f>IF(del_temp!AH420&gt;0,TRUNC(IF(LEN(Lista!AH420)&gt;3,LEFT(Lista!AH420,1),0),1),0)</f>
        <v>0</v>
      </c>
      <c r="AI420" s="63">
        <f>IF(del_temp!AI420&gt;0,TRUNC(IF(LEN(Lista!AI420)&gt;3,LEFT(Lista!AI420,1),0),1),0)</f>
        <v>0</v>
      </c>
      <c r="AJ420" s="165">
        <f t="shared" ref="AJ420" si="83">SUM(E420:AI422)</f>
        <v>0</v>
      </c>
    </row>
    <row r="421" spans="1:36" ht="13.5" thickBot="1" x14ac:dyDescent="0.25">
      <c r="A421" s="142"/>
      <c r="B421" s="142"/>
      <c r="C421" s="142"/>
      <c r="D421" s="15">
        <v>2</v>
      </c>
      <c r="E421" s="63">
        <f>IF(del_temp!E421&gt;0,TRUNC(IF(LEN(Lista!E421)&gt;3,LEFT(Lista!E421,1),0),1),0)</f>
        <v>0</v>
      </c>
      <c r="F421" s="63">
        <f>IF(del_temp!F421&gt;0,TRUNC(IF(LEN(Lista!F421)&gt;3,LEFT(Lista!F421,1),0),1),0)</f>
        <v>0</v>
      </c>
      <c r="G421" s="63">
        <f>IF(del_temp!G421&gt;0,TRUNC(IF(LEN(Lista!G421)&gt;3,LEFT(Lista!G421,1),0),1),0)</f>
        <v>0</v>
      </c>
      <c r="H421" s="63">
        <f>IF(del_temp!H421&gt;0,TRUNC(IF(LEN(Lista!H421)&gt;3,LEFT(Lista!H421,1),0),1),0)</f>
        <v>0</v>
      </c>
      <c r="I421" s="63">
        <f>IF(del_temp!I421&gt;0,TRUNC(IF(LEN(Lista!I421)&gt;3,LEFT(Lista!I421,1),0),1),0)</f>
        <v>0</v>
      </c>
      <c r="J421" s="63">
        <f>IF(del_temp!J421&gt;0,TRUNC(IF(LEN(Lista!J421)&gt;3,LEFT(Lista!J421,1),0),1),0)</f>
        <v>0</v>
      </c>
      <c r="K421" s="63">
        <f>IF(del_temp!K421&gt;0,TRUNC(IF(LEN(Lista!K421)&gt;3,LEFT(Lista!K421,1),0),1),0)</f>
        <v>0</v>
      </c>
      <c r="L421" s="63">
        <f>IF(del_temp!L421&gt;0,TRUNC(IF(LEN(Lista!L421)&gt;3,LEFT(Lista!L421,1),0),1),0)</f>
        <v>0</v>
      </c>
      <c r="M421" s="63">
        <f>IF(del_temp!M421&gt;0,TRUNC(IF(LEN(Lista!M421)&gt;3,LEFT(Lista!M421,1),0),1),0)</f>
        <v>0</v>
      </c>
      <c r="N421" s="63">
        <f>IF(del_temp!N421&gt;0,TRUNC(IF(LEN(Lista!N421)&gt;3,LEFT(Lista!N421,1),0),1),0)</f>
        <v>0</v>
      </c>
      <c r="O421" s="63">
        <f>IF(del_temp!O421&gt;0,TRUNC(IF(LEN(Lista!O421)&gt;3,LEFT(Lista!O421,1),0),1),0)</f>
        <v>0</v>
      </c>
      <c r="P421" s="63">
        <f>IF(del_temp!P421&gt;0,TRUNC(IF(LEN(Lista!P421)&gt;3,LEFT(Lista!P421,1),0),1),0)</f>
        <v>0</v>
      </c>
      <c r="Q421" s="63">
        <f>IF(del_temp!Q421&gt;0,TRUNC(IF(LEN(Lista!Q421)&gt;3,LEFT(Lista!Q421,1),0),1),0)</f>
        <v>0</v>
      </c>
      <c r="R421" s="63">
        <f>IF(del_temp!R421&gt;0,TRUNC(IF(LEN(Lista!R421)&gt;3,LEFT(Lista!R421,1),0),1),0)</f>
        <v>0</v>
      </c>
      <c r="S421" s="63">
        <f>IF(del_temp!S421&gt;0,TRUNC(IF(LEN(Lista!S421)&gt;3,LEFT(Lista!S421,1),0),1),0)</f>
        <v>0</v>
      </c>
      <c r="T421" s="63">
        <f>IF(del_temp!T421&gt;0,TRUNC(IF(LEN(Lista!T421)&gt;3,LEFT(Lista!T421,1),0),1),0)</f>
        <v>0</v>
      </c>
      <c r="U421" s="63">
        <f>IF(del_temp!U421&gt;0,TRUNC(IF(LEN(Lista!U421)&gt;3,LEFT(Lista!U421,1),0),1),0)</f>
        <v>0</v>
      </c>
      <c r="V421" s="63">
        <f>IF(del_temp!V421&gt;0,TRUNC(IF(LEN(Lista!V421)&gt;3,LEFT(Lista!V421,1),0),1),0)</f>
        <v>0</v>
      </c>
      <c r="W421" s="63">
        <f>IF(del_temp!W421&gt;0,TRUNC(IF(LEN(Lista!W421)&gt;3,LEFT(Lista!W421,1),0),1),0)</f>
        <v>0</v>
      </c>
      <c r="X421" s="63">
        <f>IF(del_temp!X421&gt;0,TRUNC(IF(LEN(Lista!X421)&gt;3,LEFT(Lista!X421,1),0),1),0)</f>
        <v>0</v>
      </c>
      <c r="Y421" s="63">
        <f>IF(del_temp!Y421&gt;0,TRUNC(IF(LEN(Lista!Y421)&gt;3,LEFT(Lista!Y421,1),0),1),0)</f>
        <v>0</v>
      </c>
      <c r="Z421" s="63">
        <f>IF(del_temp!Z421&gt;0,TRUNC(IF(LEN(Lista!Z421)&gt;3,LEFT(Lista!Z421,1),0),1),0)</f>
        <v>0</v>
      </c>
      <c r="AA421" s="63">
        <f>IF(del_temp!AA421&gt;0,TRUNC(IF(LEN(Lista!AA421)&gt;3,LEFT(Lista!AA421,1),0),1),0)</f>
        <v>0</v>
      </c>
      <c r="AB421" s="63">
        <f>IF(del_temp!AB421&gt;0,TRUNC(IF(LEN(Lista!AB421)&gt;3,LEFT(Lista!AB421,1),0),1),0)</f>
        <v>0</v>
      </c>
      <c r="AC421" s="63">
        <f>IF(del_temp!AC421&gt;0,TRUNC(IF(LEN(Lista!AC421)&gt;3,LEFT(Lista!AC421,1),0),1),0)</f>
        <v>0</v>
      </c>
      <c r="AD421" s="63">
        <f>IF(del_temp!AD421&gt;0,TRUNC(IF(LEN(Lista!AD421)&gt;3,LEFT(Lista!AD421,1),0),1),0)</f>
        <v>0</v>
      </c>
      <c r="AE421" s="63">
        <f>IF(del_temp!AE421&gt;0,TRUNC(IF(LEN(Lista!AE421)&gt;3,LEFT(Lista!AE421,1),0),1),0)</f>
        <v>0</v>
      </c>
      <c r="AF421" s="63">
        <f>IF(del_temp!AF421&gt;0,TRUNC(IF(LEN(Lista!AF421)&gt;3,LEFT(Lista!AF421,1),0),1),0)</f>
        <v>0</v>
      </c>
      <c r="AG421" s="63">
        <f>IF(del_temp!AG421&gt;0,TRUNC(IF(LEN(Lista!AG421)&gt;3,LEFT(Lista!AG421,1),0),1),0)</f>
        <v>0</v>
      </c>
      <c r="AH421" s="63">
        <f>IF(del_temp!AH421&gt;0,TRUNC(IF(LEN(Lista!AH421)&gt;3,LEFT(Lista!AH421,1),0),1),0)</f>
        <v>0</v>
      </c>
      <c r="AI421" s="63">
        <f>IF(del_temp!AI421&gt;0,TRUNC(IF(LEN(Lista!AI421)&gt;3,LEFT(Lista!AI421,1),0),1),0)</f>
        <v>0</v>
      </c>
      <c r="AJ421" s="145"/>
    </row>
    <row r="422" spans="1:36" ht="13.5" thickBot="1" x14ac:dyDescent="0.25">
      <c r="A422" s="158"/>
      <c r="B422" s="158"/>
      <c r="C422" s="158"/>
      <c r="D422" s="33">
        <v>3</v>
      </c>
      <c r="E422" s="63">
        <f>IF(del_temp!E422&gt;0,TRUNC(IF(LEN(Lista!E422)&gt;3,LEFT(Lista!E422,1),0),1),0)</f>
        <v>0</v>
      </c>
      <c r="F422" s="63">
        <f>IF(del_temp!F422&gt;0,TRUNC(IF(LEN(Lista!F422)&gt;3,LEFT(Lista!F422,1),0),1),0)</f>
        <v>0</v>
      </c>
      <c r="G422" s="63">
        <f>IF(del_temp!G422&gt;0,TRUNC(IF(LEN(Lista!G422)&gt;3,LEFT(Lista!G422,1),0),1),0)</f>
        <v>0</v>
      </c>
      <c r="H422" s="63">
        <f>IF(del_temp!H422&gt;0,TRUNC(IF(LEN(Lista!H422)&gt;3,LEFT(Lista!H422,1),0),1),0)</f>
        <v>0</v>
      </c>
      <c r="I422" s="63">
        <f>IF(del_temp!I422&gt;0,TRUNC(IF(LEN(Lista!I422)&gt;3,LEFT(Lista!I422,1),0),1),0)</f>
        <v>0</v>
      </c>
      <c r="J422" s="63">
        <f>IF(del_temp!J422&gt;0,TRUNC(IF(LEN(Lista!J422)&gt;3,LEFT(Lista!J422,1),0),1),0)</f>
        <v>0</v>
      </c>
      <c r="K422" s="63">
        <f>IF(del_temp!K422&gt;0,TRUNC(IF(LEN(Lista!K422)&gt;3,LEFT(Lista!K422,1),0),1),0)</f>
        <v>0</v>
      </c>
      <c r="L422" s="63">
        <f>IF(del_temp!L422&gt;0,TRUNC(IF(LEN(Lista!L422)&gt;3,LEFT(Lista!L422,1),0),1),0)</f>
        <v>0</v>
      </c>
      <c r="M422" s="63">
        <f>IF(del_temp!M422&gt;0,TRUNC(IF(LEN(Lista!M422)&gt;3,LEFT(Lista!M422,1),0),1),0)</f>
        <v>0</v>
      </c>
      <c r="N422" s="63">
        <f>IF(del_temp!N422&gt;0,TRUNC(IF(LEN(Lista!N422)&gt;3,LEFT(Lista!N422,1),0),1),0)</f>
        <v>0</v>
      </c>
      <c r="O422" s="63">
        <f>IF(del_temp!O422&gt;0,TRUNC(IF(LEN(Lista!O422)&gt;3,LEFT(Lista!O422,1),0),1),0)</f>
        <v>0</v>
      </c>
      <c r="P422" s="63">
        <f>IF(del_temp!P422&gt;0,TRUNC(IF(LEN(Lista!P422)&gt;3,LEFT(Lista!P422,1),0),1),0)</f>
        <v>0</v>
      </c>
      <c r="Q422" s="63">
        <f>IF(del_temp!Q422&gt;0,TRUNC(IF(LEN(Lista!Q422)&gt;3,LEFT(Lista!Q422,1),0),1),0)</f>
        <v>0</v>
      </c>
      <c r="R422" s="63">
        <f>IF(del_temp!R422&gt;0,TRUNC(IF(LEN(Lista!R422)&gt;3,LEFT(Lista!R422,1),0),1),0)</f>
        <v>0</v>
      </c>
      <c r="S422" s="63">
        <f>IF(del_temp!S422&gt;0,TRUNC(IF(LEN(Lista!S422)&gt;3,LEFT(Lista!S422,1),0),1),0)</f>
        <v>0</v>
      </c>
      <c r="T422" s="63">
        <f>IF(del_temp!T422&gt;0,TRUNC(IF(LEN(Lista!T422)&gt;3,LEFT(Lista!T422,1),0),1),0)</f>
        <v>0</v>
      </c>
      <c r="U422" s="63">
        <f>IF(del_temp!U422&gt;0,TRUNC(IF(LEN(Lista!U422)&gt;3,LEFT(Lista!U422,1),0),1),0)</f>
        <v>0</v>
      </c>
      <c r="V422" s="63">
        <f>IF(del_temp!V422&gt;0,TRUNC(IF(LEN(Lista!V422)&gt;3,LEFT(Lista!V422,1),0),1),0)</f>
        <v>0</v>
      </c>
      <c r="W422" s="63">
        <f>IF(del_temp!W422&gt;0,TRUNC(IF(LEN(Lista!W422)&gt;3,LEFT(Lista!W422,1),0),1),0)</f>
        <v>0</v>
      </c>
      <c r="X422" s="63">
        <f>IF(del_temp!X422&gt;0,TRUNC(IF(LEN(Lista!X422)&gt;3,LEFT(Lista!X422,1),0),1),0)</f>
        <v>0</v>
      </c>
      <c r="Y422" s="63">
        <f>IF(del_temp!Y422&gt;0,TRUNC(IF(LEN(Lista!Y422)&gt;3,LEFT(Lista!Y422,1),0),1),0)</f>
        <v>0</v>
      </c>
      <c r="Z422" s="63">
        <f>IF(del_temp!Z422&gt;0,TRUNC(IF(LEN(Lista!Z422)&gt;3,LEFT(Lista!Z422,1),0),1),0)</f>
        <v>0</v>
      </c>
      <c r="AA422" s="63">
        <f>IF(del_temp!AA422&gt;0,TRUNC(IF(LEN(Lista!AA422)&gt;3,LEFT(Lista!AA422,1),0),1),0)</f>
        <v>0</v>
      </c>
      <c r="AB422" s="63">
        <f>IF(del_temp!AB422&gt;0,TRUNC(IF(LEN(Lista!AB422)&gt;3,LEFT(Lista!AB422,1),0),1),0)</f>
        <v>0</v>
      </c>
      <c r="AC422" s="63">
        <f>IF(del_temp!AC422&gt;0,TRUNC(IF(LEN(Lista!AC422)&gt;3,LEFT(Lista!AC422,1),0),1),0)</f>
        <v>0</v>
      </c>
      <c r="AD422" s="63">
        <f>IF(del_temp!AD422&gt;0,TRUNC(IF(LEN(Lista!AD422)&gt;3,LEFT(Lista!AD422,1),0),1),0)</f>
        <v>0</v>
      </c>
      <c r="AE422" s="63">
        <f>IF(del_temp!AE422&gt;0,TRUNC(IF(LEN(Lista!AE422)&gt;3,LEFT(Lista!AE422,1),0),1),0)</f>
        <v>0</v>
      </c>
      <c r="AF422" s="63">
        <f>IF(del_temp!AF422&gt;0,TRUNC(IF(LEN(Lista!AF422)&gt;3,LEFT(Lista!AF422,1),0),1),0)</f>
        <v>0</v>
      </c>
      <c r="AG422" s="63">
        <f>IF(del_temp!AG422&gt;0,TRUNC(IF(LEN(Lista!AG422)&gt;3,LEFT(Lista!AG422,1),0),1),0)</f>
        <v>0</v>
      </c>
      <c r="AH422" s="63">
        <f>IF(del_temp!AH422&gt;0,TRUNC(IF(LEN(Lista!AH422)&gt;3,LEFT(Lista!AH422,1),0),1),0)</f>
        <v>0</v>
      </c>
      <c r="AI422" s="63">
        <f>IF(del_temp!AI422&gt;0,TRUNC(IF(LEN(Lista!AI422)&gt;3,LEFT(Lista!AI422,1),0),1),0)</f>
        <v>0</v>
      </c>
      <c r="AJ422" s="166"/>
    </row>
    <row r="423" spans="1:36" ht="13.5" thickBot="1" x14ac:dyDescent="0.25">
      <c r="A423" s="164">
        <f>Lista!A423</f>
        <v>7</v>
      </c>
      <c r="B423" s="164">
        <f>Lista!B423</f>
        <v>1221</v>
      </c>
      <c r="C423" s="164" t="str">
        <f>Lista!C423</f>
        <v>Wróbel Jerzy</v>
      </c>
      <c r="D423" s="14">
        <v>1</v>
      </c>
      <c r="E423" s="63">
        <f>IF(del_temp!E423&gt;0,TRUNC(IF(LEN(Lista!E423)&gt;3,LEFT(Lista!E423,1),0),1),0)</f>
        <v>0</v>
      </c>
      <c r="F423" s="63">
        <f>IF(del_temp!F423&gt;0,TRUNC(IF(LEN(Lista!F423)&gt;3,LEFT(Lista!F423,1),0),1),0)</f>
        <v>0</v>
      </c>
      <c r="G423" s="63">
        <f>IF(del_temp!G423&gt;0,TRUNC(IF(LEN(Lista!G423)&gt;3,LEFT(Lista!G423,1),0),1),0)</f>
        <v>0</v>
      </c>
      <c r="H423" s="63">
        <f>IF(del_temp!H423&gt;0,TRUNC(IF(LEN(Lista!H423)&gt;3,LEFT(Lista!H423,1),0),1),0)</f>
        <v>0</v>
      </c>
      <c r="I423" s="63">
        <f>IF(del_temp!I423&gt;0,TRUNC(IF(LEN(Lista!I423)&gt;3,LEFT(Lista!I423,1),0),1),0)</f>
        <v>0</v>
      </c>
      <c r="J423" s="63">
        <f>IF(del_temp!J423&gt;0,TRUNC(IF(LEN(Lista!J423)&gt;3,LEFT(Lista!J423,1),0),1),0)</f>
        <v>0</v>
      </c>
      <c r="K423" s="63">
        <f>IF(del_temp!K423&gt;0,TRUNC(IF(LEN(Lista!K423)&gt;3,LEFT(Lista!K423,1),0),1),0)</f>
        <v>0</v>
      </c>
      <c r="L423" s="63">
        <f>IF(del_temp!L423&gt;0,TRUNC(IF(LEN(Lista!L423)&gt;3,LEFT(Lista!L423,1),0),1),0)</f>
        <v>0</v>
      </c>
      <c r="M423" s="63">
        <f>IF(del_temp!M423&gt;0,TRUNC(IF(LEN(Lista!M423)&gt;3,LEFT(Lista!M423,1),0),1),0)</f>
        <v>0</v>
      </c>
      <c r="N423" s="63">
        <f>IF(del_temp!N423&gt;0,TRUNC(IF(LEN(Lista!N423)&gt;3,LEFT(Lista!N423,1),0),1),0)</f>
        <v>0</v>
      </c>
      <c r="O423" s="63">
        <f>IF(del_temp!O423&gt;0,TRUNC(IF(LEN(Lista!O423)&gt;3,LEFT(Lista!O423,1),0),1),0)</f>
        <v>0</v>
      </c>
      <c r="P423" s="63">
        <f>IF(del_temp!P423&gt;0,TRUNC(IF(LEN(Lista!P423)&gt;3,LEFT(Lista!P423,1),0),1),0)</f>
        <v>0</v>
      </c>
      <c r="Q423" s="63">
        <f>IF(del_temp!Q423&gt;0,TRUNC(IF(LEN(Lista!Q423)&gt;3,LEFT(Lista!Q423,1),0),1),0)</f>
        <v>0</v>
      </c>
      <c r="R423" s="63">
        <f>IF(del_temp!R423&gt;0,TRUNC(IF(LEN(Lista!R423)&gt;3,LEFT(Lista!R423,1),0),1),0)</f>
        <v>0</v>
      </c>
      <c r="S423" s="63">
        <f>IF(del_temp!S423&gt;0,TRUNC(IF(LEN(Lista!S423)&gt;3,LEFT(Lista!S423,1),0),1),0)</f>
        <v>0</v>
      </c>
      <c r="T423" s="63">
        <f>IF(del_temp!T423&gt;0,TRUNC(IF(LEN(Lista!T423)&gt;3,LEFT(Lista!T423,1),0),1),0)</f>
        <v>0</v>
      </c>
      <c r="U423" s="63">
        <f>IF(del_temp!U423&gt;0,TRUNC(IF(LEN(Lista!U423)&gt;3,LEFT(Lista!U423,1),0),1),0)</f>
        <v>0</v>
      </c>
      <c r="V423" s="63">
        <f>IF(del_temp!V423&gt;0,TRUNC(IF(LEN(Lista!V423)&gt;3,LEFT(Lista!V423,1),0),1),0)</f>
        <v>0</v>
      </c>
      <c r="W423" s="63">
        <f>IF(del_temp!W423&gt;0,TRUNC(IF(LEN(Lista!W423)&gt;3,LEFT(Lista!W423,1),0),1),0)</f>
        <v>0</v>
      </c>
      <c r="X423" s="63">
        <f>IF(del_temp!X423&gt;0,TRUNC(IF(LEN(Lista!X423)&gt;3,LEFT(Lista!X423,1),0),1),0)</f>
        <v>0</v>
      </c>
      <c r="Y423" s="63">
        <f>IF(del_temp!Y423&gt;0,TRUNC(IF(LEN(Lista!Y423)&gt;3,LEFT(Lista!Y423,1),0),1),0)</f>
        <v>0</v>
      </c>
      <c r="Z423" s="63">
        <f>IF(del_temp!Z423&gt;0,TRUNC(IF(LEN(Lista!Z423)&gt;3,LEFT(Lista!Z423,1),0),1),0)</f>
        <v>0</v>
      </c>
      <c r="AA423" s="63">
        <f>IF(del_temp!AA423&gt;0,TRUNC(IF(LEN(Lista!AA423)&gt;3,LEFT(Lista!AA423,1),0),1),0)</f>
        <v>0</v>
      </c>
      <c r="AB423" s="63">
        <f>IF(del_temp!AB423&gt;0,TRUNC(IF(LEN(Lista!AB423)&gt;3,LEFT(Lista!AB423,1),0),1),0)</f>
        <v>0</v>
      </c>
      <c r="AC423" s="63">
        <f>IF(del_temp!AC423&gt;0,TRUNC(IF(LEN(Lista!AC423)&gt;3,LEFT(Lista!AC423,1),0),1),0)</f>
        <v>0</v>
      </c>
      <c r="AD423" s="63">
        <f>IF(del_temp!AD423&gt;0,TRUNC(IF(LEN(Lista!AD423)&gt;3,LEFT(Lista!AD423,1),0),1),0)</f>
        <v>0</v>
      </c>
      <c r="AE423" s="63">
        <f>IF(del_temp!AE423&gt;0,TRUNC(IF(LEN(Lista!AE423)&gt;3,LEFT(Lista!AE423,1),0),1),0)</f>
        <v>0</v>
      </c>
      <c r="AF423" s="63">
        <f>IF(del_temp!AF423&gt;0,TRUNC(IF(LEN(Lista!AF423)&gt;3,LEFT(Lista!AF423,1),0),1),0)</f>
        <v>0</v>
      </c>
      <c r="AG423" s="63">
        <f>IF(del_temp!AG423&gt;0,TRUNC(IF(LEN(Lista!AG423)&gt;3,LEFT(Lista!AG423,1),0),1),0)</f>
        <v>0</v>
      </c>
      <c r="AH423" s="63">
        <f>IF(del_temp!AH423&gt;0,TRUNC(IF(LEN(Lista!AH423)&gt;3,LEFT(Lista!AH423,1),0),1),0)</f>
        <v>0</v>
      </c>
      <c r="AI423" s="63">
        <f>IF(del_temp!AI423&gt;0,TRUNC(IF(LEN(Lista!AI423)&gt;3,LEFT(Lista!AI423,1),0),1),0)</f>
        <v>0</v>
      </c>
      <c r="AJ423" s="165">
        <f t="shared" ref="AJ423" si="84">SUM(E423:AI425)</f>
        <v>0</v>
      </c>
    </row>
    <row r="424" spans="1:36" ht="13.5" thickBot="1" x14ac:dyDescent="0.25">
      <c r="A424" s="142"/>
      <c r="B424" s="142"/>
      <c r="C424" s="142"/>
      <c r="D424" s="15">
        <v>2</v>
      </c>
      <c r="E424" s="63">
        <f>IF(del_temp!E424&gt;0,TRUNC(IF(LEN(Lista!E424)&gt;3,LEFT(Lista!E424,1),0),1),0)</f>
        <v>0</v>
      </c>
      <c r="F424" s="63">
        <f>IF(del_temp!F424&gt;0,TRUNC(IF(LEN(Lista!F424)&gt;3,LEFT(Lista!F424,1),0),1),0)</f>
        <v>0</v>
      </c>
      <c r="G424" s="63">
        <f>IF(del_temp!G424&gt;0,TRUNC(IF(LEN(Lista!G424)&gt;3,LEFT(Lista!G424,1),0),1),0)</f>
        <v>0</v>
      </c>
      <c r="H424" s="63">
        <f>IF(del_temp!H424&gt;0,TRUNC(IF(LEN(Lista!H424)&gt;3,LEFT(Lista!H424,1),0),1),0)</f>
        <v>0</v>
      </c>
      <c r="I424" s="63">
        <f>IF(del_temp!I424&gt;0,TRUNC(IF(LEN(Lista!I424)&gt;3,LEFT(Lista!I424,1),0),1),0)</f>
        <v>0</v>
      </c>
      <c r="J424" s="63">
        <f>IF(del_temp!J424&gt;0,TRUNC(IF(LEN(Lista!J424)&gt;3,LEFT(Lista!J424,1),0),1),0)</f>
        <v>0</v>
      </c>
      <c r="K424" s="63">
        <f>IF(del_temp!K424&gt;0,TRUNC(IF(LEN(Lista!K424)&gt;3,LEFT(Lista!K424,1),0),1),0)</f>
        <v>0</v>
      </c>
      <c r="L424" s="63">
        <f>IF(del_temp!L424&gt;0,TRUNC(IF(LEN(Lista!L424)&gt;3,LEFT(Lista!L424,1),0),1),0)</f>
        <v>0</v>
      </c>
      <c r="M424" s="63">
        <f>IF(del_temp!M424&gt;0,TRUNC(IF(LEN(Lista!M424)&gt;3,LEFT(Lista!M424,1),0),1),0)</f>
        <v>0</v>
      </c>
      <c r="N424" s="63">
        <f>IF(del_temp!N424&gt;0,TRUNC(IF(LEN(Lista!N424)&gt;3,LEFT(Lista!N424,1),0),1),0)</f>
        <v>0</v>
      </c>
      <c r="O424" s="63">
        <f>IF(del_temp!O424&gt;0,TRUNC(IF(LEN(Lista!O424)&gt;3,LEFT(Lista!O424,1),0),1),0)</f>
        <v>0</v>
      </c>
      <c r="P424" s="63">
        <f>IF(del_temp!P424&gt;0,TRUNC(IF(LEN(Lista!P424)&gt;3,LEFT(Lista!P424,1),0),1),0)</f>
        <v>0</v>
      </c>
      <c r="Q424" s="63">
        <f>IF(del_temp!Q424&gt;0,TRUNC(IF(LEN(Lista!Q424)&gt;3,LEFT(Lista!Q424,1),0),1),0)</f>
        <v>0</v>
      </c>
      <c r="R424" s="63">
        <f>IF(del_temp!R424&gt;0,TRUNC(IF(LEN(Lista!R424)&gt;3,LEFT(Lista!R424,1),0),1),0)</f>
        <v>0</v>
      </c>
      <c r="S424" s="63">
        <f>IF(del_temp!S424&gt;0,TRUNC(IF(LEN(Lista!S424)&gt;3,LEFT(Lista!S424,1),0),1),0)</f>
        <v>0</v>
      </c>
      <c r="T424" s="63">
        <f>IF(del_temp!T424&gt;0,TRUNC(IF(LEN(Lista!T424)&gt;3,LEFT(Lista!T424,1),0),1),0)</f>
        <v>0</v>
      </c>
      <c r="U424" s="63">
        <f>IF(del_temp!U424&gt;0,TRUNC(IF(LEN(Lista!U424)&gt;3,LEFT(Lista!U424,1),0),1),0)</f>
        <v>0</v>
      </c>
      <c r="V424" s="63">
        <f>IF(del_temp!V424&gt;0,TRUNC(IF(LEN(Lista!V424)&gt;3,LEFT(Lista!V424,1),0),1),0)</f>
        <v>0</v>
      </c>
      <c r="W424" s="63">
        <f>IF(del_temp!W424&gt;0,TRUNC(IF(LEN(Lista!W424)&gt;3,LEFT(Lista!W424,1),0),1),0)</f>
        <v>0</v>
      </c>
      <c r="X424" s="63">
        <f>IF(del_temp!X424&gt;0,TRUNC(IF(LEN(Lista!X424)&gt;3,LEFT(Lista!X424,1),0),1),0)</f>
        <v>0</v>
      </c>
      <c r="Y424" s="63">
        <f>IF(del_temp!Y424&gt;0,TRUNC(IF(LEN(Lista!Y424)&gt;3,LEFT(Lista!Y424,1),0),1),0)</f>
        <v>0</v>
      </c>
      <c r="Z424" s="63">
        <f>IF(del_temp!Z424&gt;0,TRUNC(IF(LEN(Lista!Z424)&gt;3,LEFT(Lista!Z424,1),0),1),0)</f>
        <v>0</v>
      </c>
      <c r="AA424" s="63">
        <f>IF(del_temp!AA424&gt;0,TRUNC(IF(LEN(Lista!AA424)&gt;3,LEFT(Lista!AA424,1),0),1),0)</f>
        <v>0</v>
      </c>
      <c r="AB424" s="63">
        <f>IF(del_temp!AB424&gt;0,TRUNC(IF(LEN(Lista!AB424)&gt;3,LEFT(Lista!AB424,1),0),1),0)</f>
        <v>0</v>
      </c>
      <c r="AC424" s="63">
        <f>IF(del_temp!AC424&gt;0,TRUNC(IF(LEN(Lista!AC424)&gt;3,LEFT(Lista!AC424,1),0),1),0)</f>
        <v>0</v>
      </c>
      <c r="AD424" s="63">
        <f>IF(del_temp!AD424&gt;0,TRUNC(IF(LEN(Lista!AD424)&gt;3,LEFT(Lista!AD424,1),0),1),0)</f>
        <v>0</v>
      </c>
      <c r="AE424" s="63">
        <f>IF(del_temp!AE424&gt;0,TRUNC(IF(LEN(Lista!AE424)&gt;3,LEFT(Lista!AE424,1),0),1),0)</f>
        <v>0</v>
      </c>
      <c r="AF424" s="63">
        <f>IF(del_temp!AF424&gt;0,TRUNC(IF(LEN(Lista!AF424)&gt;3,LEFT(Lista!AF424,1),0),1),0)</f>
        <v>0</v>
      </c>
      <c r="AG424" s="63">
        <f>IF(del_temp!AG424&gt;0,TRUNC(IF(LEN(Lista!AG424)&gt;3,LEFT(Lista!AG424,1),0),1),0)</f>
        <v>0</v>
      </c>
      <c r="AH424" s="63">
        <f>IF(del_temp!AH424&gt;0,TRUNC(IF(LEN(Lista!AH424)&gt;3,LEFT(Lista!AH424,1),0),1),0)</f>
        <v>0</v>
      </c>
      <c r="AI424" s="63">
        <f>IF(del_temp!AI424&gt;0,TRUNC(IF(LEN(Lista!AI424)&gt;3,LEFT(Lista!AI424,1),0),1),0)</f>
        <v>0</v>
      </c>
      <c r="AJ424" s="145"/>
    </row>
    <row r="425" spans="1:36" ht="13.5" thickBot="1" x14ac:dyDescent="0.25">
      <c r="A425" s="158"/>
      <c r="B425" s="158"/>
      <c r="C425" s="158"/>
      <c r="D425" s="33">
        <v>3</v>
      </c>
      <c r="E425" s="63">
        <f>IF(del_temp!E425&gt;0,TRUNC(IF(LEN(Lista!E425)&gt;3,LEFT(Lista!E425,1),0),1),0)</f>
        <v>0</v>
      </c>
      <c r="F425" s="63">
        <f>IF(del_temp!F425&gt;0,TRUNC(IF(LEN(Lista!F425)&gt;3,LEFT(Lista!F425,1),0),1),0)</f>
        <v>0</v>
      </c>
      <c r="G425" s="63">
        <f>IF(del_temp!G425&gt;0,TRUNC(IF(LEN(Lista!G425)&gt;3,LEFT(Lista!G425,1),0),1),0)</f>
        <v>0</v>
      </c>
      <c r="H425" s="63">
        <f>IF(del_temp!H425&gt;0,TRUNC(IF(LEN(Lista!H425)&gt;3,LEFT(Lista!H425,1),0),1),0)</f>
        <v>0</v>
      </c>
      <c r="I425" s="63">
        <f>IF(del_temp!I425&gt;0,TRUNC(IF(LEN(Lista!I425)&gt;3,LEFT(Lista!I425,1),0),1),0)</f>
        <v>0</v>
      </c>
      <c r="J425" s="63">
        <f>IF(del_temp!J425&gt;0,TRUNC(IF(LEN(Lista!J425)&gt;3,LEFT(Lista!J425,1),0),1),0)</f>
        <v>0</v>
      </c>
      <c r="K425" s="63">
        <f>IF(del_temp!K425&gt;0,TRUNC(IF(LEN(Lista!K425)&gt;3,LEFT(Lista!K425,1),0),1),0)</f>
        <v>0</v>
      </c>
      <c r="L425" s="63">
        <f>IF(del_temp!L425&gt;0,TRUNC(IF(LEN(Lista!L425)&gt;3,LEFT(Lista!L425,1),0),1),0)</f>
        <v>0</v>
      </c>
      <c r="M425" s="63">
        <f>IF(del_temp!M425&gt;0,TRUNC(IF(LEN(Lista!M425)&gt;3,LEFT(Lista!M425,1),0),1),0)</f>
        <v>0</v>
      </c>
      <c r="N425" s="63">
        <f>IF(del_temp!N425&gt;0,TRUNC(IF(LEN(Lista!N425)&gt;3,LEFT(Lista!N425,1),0),1),0)</f>
        <v>0</v>
      </c>
      <c r="O425" s="63">
        <f>IF(del_temp!O425&gt;0,TRUNC(IF(LEN(Lista!O425)&gt;3,LEFT(Lista!O425,1),0),1),0)</f>
        <v>0</v>
      </c>
      <c r="P425" s="63">
        <f>IF(del_temp!P425&gt;0,TRUNC(IF(LEN(Lista!P425)&gt;3,LEFT(Lista!P425,1),0),1),0)</f>
        <v>0</v>
      </c>
      <c r="Q425" s="63">
        <f>IF(del_temp!Q425&gt;0,TRUNC(IF(LEN(Lista!Q425)&gt;3,LEFT(Lista!Q425,1),0),1),0)</f>
        <v>0</v>
      </c>
      <c r="R425" s="63">
        <f>IF(del_temp!R425&gt;0,TRUNC(IF(LEN(Lista!R425)&gt;3,LEFT(Lista!R425,1),0),1),0)</f>
        <v>0</v>
      </c>
      <c r="S425" s="63">
        <f>IF(del_temp!S425&gt;0,TRUNC(IF(LEN(Lista!S425)&gt;3,LEFT(Lista!S425,1),0),1),0)</f>
        <v>0</v>
      </c>
      <c r="T425" s="63">
        <f>IF(del_temp!T425&gt;0,TRUNC(IF(LEN(Lista!T425)&gt;3,LEFT(Lista!T425,1),0),1),0)</f>
        <v>0</v>
      </c>
      <c r="U425" s="63">
        <f>IF(del_temp!U425&gt;0,TRUNC(IF(LEN(Lista!U425)&gt;3,LEFT(Lista!U425,1),0),1),0)</f>
        <v>0</v>
      </c>
      <c r="V425" s="63">
        <f>IF(del_temp!V425&gt;0,TRUNC(IF(LEN(Lista!V425)&gt;3,LEFT(Lista!V425,1),0),1),0)</f>
        <v>0</v>
      </c>
      <c r="W425" s="63">
        <f>IF(del_temp!W425&gt;0,TRUNC(IF(LEN(Lista!W425)&gt;3,LEFT(Lista!W425,1),0),1),0)</f>
        <v>0</v>
      </c>
      <c r="X425" s="63">
        <f>IF(del_temp!X425&gt;0,TRUNC(IF(LEN(Lista!X425)&gt;3,LEFT(Lista!X425,1),0),1),0)</f>
        <v>0</v>
      </c>
      <c r="Y425" s="63">
        <f>IF(del_temp!Y425&gt;0,TRUNC(IF(LEN(Lista!Y425)&gt;3,LEFT(Lista!Y425,1),0),1),0)</f>
        <v>0</v>
      </c>
      <c r="Z425" s="63">
        <f>IF(del_temp!Z425&gt;0,TRUNC(IF(LEN(Lista!Z425)&gt;3,LEFT(Lista!Z425,1),0),1),0)</f>
        <v>0</v>
      </c>
      <c r="AA425" s="63">
        <f>IF(del_temp!AA425&gt;0,TRUNC(IF(LEN(Lista!AA425)&gt;3,LEFT(Lista!AA425,1),0),1),0)</f>
        <v>0</v>
      </c>
      <c r="AB425" s="63">
        <f>IF(del_temp!AB425&gt;0,TRUNC(IF(LEN(Lista!AB425)&gt;3,LEFT(Lista!AB425,1),0),1),0)</f>
        <v>0</v>
      </c>
      <c r="AC425" s="63">
        <f>IF(del_temp!AC425&gt;0,TRUNC(IF(LEN(Lista!AC425)&gt;3,LEFT(Lista!AC425,1),0),1),0)</f>
        <v>0</v>
      </c>
      <c r="AD425" s="63">
        <f>IF(del_temp!AD425&gt;0,TRUNC(IF(LEN(Lista!AD425)&gt;3,LEFT(Lista!AD425,1),0),1),0)</f>
        <v>0</v>
      </c>
      <c r="AE425" s="63">
        <f>IF(del_temp!AE425&gt;0,TRUNC(IF(LEN(Lista!AE425)&gt;3,LEFT(Lista!AE425,1),0),1),0)</f>
        <v>0</v>
      </c>
      <c r="AF425" s="63">
        <f>IF(del_temp!AF425&gt;0,TRUNC(IF(LEN(Lista!AF425)&gt;3,LEFT(Lista!AF425,1),0),1),0)</f>
        <v>0</v>
      </c>
      <c r="AG425" s="63">
        <f>IF(del_temp!AG425&gt;0,TRUNC(IF(LEN(Lista!AG425)&gt;3,LEFT(Lista!AG425,1),0),1),0)</f>
        <v>0</v>
      </c>
      <c r="AH425" s="63">
        <f>IF(del_temp!AH425&gt;0,TRUNC(IF(LEN(Lista!AH425)&gt;3,LEFT(Lista!AH425,1),0),1),0)</f>
        <v>0</v>
      </c>
      <c r="AI425" s="63">
        <f>IF(del_temp!AI425&gt;0,TRUNC(IF(LEN(Lista!AI425)&gt;3,LEFT(Lista!AI425,1),0),1),0)</f>
        <v>0</v>
      </c>
      <c r="AJ425" s="166"/>
    </row>
    <row r="426" spans="1:36" ht="13.5" thickBot="1" x14ac:dyDescent="0.25">
      <c r="A426" s="164">
        <f>Lista!A426</f>
        <v>8</v>
      </c>
      <c r="B426" s="164">
        <f>Lista!B426</f>
        <v>1374</v>
      </c>
      <c r="C426" s="164" t="str">
        <f>Lista!C426</f>
        <v>Nytko Szymon</v>
      </c>
      <c r="D426" s="14">
        <v>1</v>
      </c>
      <c r="E426" s="63">
        <f>IF(del_temp!E426&gt;0,TRUNC(IF(LEN(Lista!E426)&gt;3,LEFT(Lista!E426,1),0),1),0)</f>
        <v>0</v>
      </c>
      <c r="F426" s="63">
        <f>IF(del_temp!F426&gt;0,TRUNC(IF(LEN(Lista!F426)&gt;3,LEFT(Lista!F426,1),0),1),0)</f>
        <v>0</v>
      </c>
      <c r="G426" s="63">
        <f>IF(del_temp!G426&gt;0,TRUNC(IF(LEN(Lista!G426)&gt;3,LEFT(Lista!G426,1),0),1),0)</f>
        <v>0</v>
      </c>
      <c r="H426" s="63">
        <f>IF(del_temp!H426&gt;0,TRUNC(IF(LEN(Lista!H426)&gt;3,LEFT(Lista!H426,1),0),1),0)</f>
        <v>0</v>
      </c>
      <c r="I426" s="63">
        <f>IF(del_temp!I426&gt;0,TRUNC(IF(LEN(Lista!I426)&gt;3,LEFT(Lista!I426,1),0),1),0)</f>
        <v>0</v>
      </c>
      <c r="J426" s="63">
        <f>IF(del_temp!J426&gt;0,TRUNC(IF(LEN(Lista!J426)&gt;3,LEFT(Lista!J426,1),0),1),0)</f>
        <v>0</v>
      </c>
      <c r="K426" s="63">
        <f>IF(del_temp!K426&gt;0,TRUNC(IF(LEN(Lista!K426)&gt;3,LEFT(Lista!K426,1),0),1),0)</f>
        <v>0</v>
      </c>
      <c r="L426" s="63">
        <f>IF(del_temp!L426&gt;0,TRUNC(IF(LEN(Lista!L426)&gt;3,LEFT(Lista!L426,1),0),1),0)</f>
        <v>0</v>
      </c>
      <c r="M426" s="63">
        <f>IF(del_temp!M426&gt;0,TRUNC(IF(LEN(Lista!M426)&gt;3,LEFT(Lista!M426,1),0),1),0)</f>
        <v>0</v>
      </c>
      <c r="N426" s="63">
        <f>IF(del_temp!N426&gt;0,TRUNC(IF(LEN(Lista!N426)&gt;3,LEFT(Lista!N426,1),0),1),0)</f>
        <v>0</v>
      </c>
      <c r="O426" s="63">
        <f>IF(del_temp!O426&gt;0,TRUNC(IF(LEN(Lista!O426)&gt;3,LEFT(Lista!O426,1),0),1),0)</f>
        <v>0</v>
      </c>
      <c r="P426" s="63">
        <f>IF(del_temp!P426&gt;0,TRUNC(IF(LEN(Lista!P426)&gt;3,LEFT(Lista!P426,1),0),1),0)</f>
        <v>0</v>
      </c>
      <c r="Q426" s="63">
        <f>IF(del_temp!Q426&gt;0,TRUNC(IF(LEN(Lista!Q426)&gt;3,LEFT(Lista!Q426,1),0),1),0)</f>
        <v>0</v>
      </c>
      <c r="R426" s="63">
        <f>IF(del_temp!R426&gt;0,TRUNC(IF(LEN(Lista!R426)&gt;3,LEFT(Lista!R426,1),0),1),0)</f>
        <v>0</v>
      </c>
      <c r="S426" s="63">
        <f>IF(del_temp!S426&gt;0,TRUNC(IF(LEN(Lista!S426)&gt;3,LEFT(Lista!S426,1),0),1),0)</f>
        <v>0</v>
      </c>
      <c r="T426" s="63">
        <f>IF(del_temp!T426&gt;0,TRUNC(IF(LEN(Lista!T426)&gt;3,LEFT(Lista!T426,1),0),1),0)</f>
        <v>0</v>
      </c>
      <c r="U426" s="63">
        <f>IF(del_temp!U426&gt;0,TRUNC(IF(LEN(Lista!U426)&gt;3,LEFT(Lista!U426,1),0),1),0)</f>
        <v>0</v>
      </c>
      <c r="V426" s="63">
        <f>IF(del_temp!V426&gt;0,TRUNC(IF(LEN(Lista!V426)&gt;3,LEFT(Lista!V426,1),0),1),0)</f>
        <v>0</v>
      </c>
      <c r="W426" s="63">
        <f>IF(del_temp!W426&gt;0,TRUNC(IF(LEN(Lista!W426)&gt;3,LEFT(Lista!W426,1),0),1),0)</f>
        <v>0</v>
      </c>
      <c r="X426" s="63">
        <f>IF(del_temp!X426&gt;0,TRUNC(IF(LEN(Lista!X426)&gt;3,LEFT(Lista!X426,1),0),1),0)</f>
        <v>0</v>
      </c>
      <c r="Y426" s="63">
        <f>IF(del_temp!Y426&gt;0,TRUNC(IF(LEN(Lista!Y426)&gt;3,LEFT(Lista!Y426,1),0),1),0)</f>
        <v>0</v>
      </c>
      <c r="Z426" s="63">
        <f>IF(del_temp!Z426&gt;0,TRUNC(IF(LEN(Lista!Z426)&gt;3,LEFT(Lista!Z426,1),0),1),0)</f>
        <v>0</v>
      </c>
      <c r="AA426" s="63">
        <f>IF(del_temp!AA426&gt;0,TRUNC(IF(LEN(Lista!AA426)&gt;3,LEFT(Lista!AA426,1),0),1),0)</f>
        <v>0</v>
      </c>
      <c r="AB426" s="63">
        <f>IF(del_temp!AB426&gt;0,TRUNC(IF(LEN(Lista!AB426)&gt;3,LEFT(Lista!AB426,1),0),1),0)</f>
        <v>0</v>
      </c>
      <c r="AC426" s="63">
        <f>IF(del_temp!AC426&gt;0,TRUNC(IF(LEN(Lista!AC426)&gt;3,LEFT(Lista!AC426,1),0),1),0)</f>
        <v>0</v>
      </c>
      <c r="AD426" s="63">
        <f>IF(del_temp!AD426&gt;0,TRUNC(IF(LEN(Lista!AD426)&gt;3,LEFT(Lista!AD426,1),0),1),0)</f>
        <v>0</v>
      </c>
      <c r="AE426" s="63">
        <f>IF(del_temp!AE426&gt;0,TRUNC(IF(LEN(Lista!AE426)&gt;3,LEFT(Lista!AE426,1),0),1),0)</f>
        <v>0</v>
      </c>
      <c r="AF426" s="63">
        <f>IF(del_temp!AF426&gt;0,TRUNC(IF(LEN(Lista!AF426)&gt;3,LEFT(Lista!AF426,1),0),1),0)</f>
        <v>0</v>
      </c>
      <c r="AG426" s="63">
        <f>IF(del_temp!AG426&gt;0,TRUNC(IF(LEN(Lista!AG426)&gt;3,LEFT(Lista!AG426,1),0),1),0)</f>
        <v>0</v>
      </c>
      <c r="AH426" s="63">
        <f>IF(del_temp!AH426&gt;0,TRUNC(IF(LEN(Lista!AH426)&gt;3,LEFT(Lista!AH426,1),0),1),0)</f>
        <v>0</v>
      </c>
      <c r="AI426" s="63">
        <f>IF(del_temp!AI426&gt;0,TRUNC(IF(LEN(Lista!AI426)&gt;3,LEFT(Lista!AI426,1),0),1),0)</f>
        <v>0</v>
      </c>
      <c r="AJ426" s="165">
        <f t="shared" ref="AJ426:AJ438" si="85">SUM(E426:AI428)</f>
        <v>0</v>
      </c>
    </row>
    <row r="427" spans="1:36" ht="13.5" thickBot="1" x14ac:dyDescent="0.25">
      <c r="A427" s="142"/>
      <c r="B427" s="142"/>
      <c r="C427" s="142"/>
      <c r="D427" s="15">
        <v>2</v>
      </c>
      <c r="E427" s="63">
        <f>IF(del_temp!E427&gt;0,TRUNC(IF(LEN(Lista!E427)&gt;3,LEFT(Lista!E427,1),0),1),0)</f>
        <v>0</v>
      </c>
      <c r="F427" s="63">
        <f>IF(del_temp!F427&gt;0,TRUNC(IF(LEN(Lista!F427)&gt;3,LEFT(Lista!F427,1),0),1),0)</f>
        <v>0</v>
      </c>
      <c r="G427" s="63">
        <f>IF(del_temp!G427&gt;0,TRUNC(IF(LEN(Lista!G427)&gt;3,LEFT(Lista!G427,1),0),1),0)</f>
        <v>0</v>
      </c>
      <c r="H427" s="63">
        <f>IF(del_temp!H427&gt;0,TRUNC(IF(LEN(Lista!H427)&gt;3,LEFT(Lista!H427,1),0),1),0)</f>
        <v>0</v>
      </c>
      <c r="I427" s="63">
        <f>IF(del_temp!I427&gt;0,TRUNC(IF(LEN(Lista!I427)&gt;3,LEFT(Lista!I427,1),0),1),0)</f>
        <v>0</v>
      </c>
      <c r="J427" s="63">
        <f>IF(del_temp!J427&gt;0,TRUNC(IF(LEN(Lista!J427)&gt;3,LEFT(Lista!J427,1),0),1),0)</f>
        <v>0</v>
      </c>
      <c r="K427" s="63">
        <f>IF(del_temp!K427&gt;0,TRUNC(IF(LEN(Lista!K427)&gt;3,LEFT(Lista!K427,1),0),1),0)</f>
        <v>0</v>
      </c>
      <c r="L427" s="63">
        <f>IF(del_temp!L427&gt;0,TRUNC(IF(LEN(Lista!L427)&gt;3,LEFT(Lista!L427,1),0),1),0)</f>
        <v>0</v>
      </c>
      <c r="M427" s="63">
        <f>IF(del_temp!M427&gt;0,TRUNC(IF(LEN(Lista!M427)&gt;3,LEFT(Lista!M427,1),0),1),0)</f>
        <v>0</v>
      </c>
      <c r="N427" s="63">
        <f>IF(del_temp!N427&gt;0,TRUNC(IF(LEN(Lista!N427)&gt;3,LEFT(Lista!N427,1),0),1),0)</f>
        <v>0</v>
      </c>
      <c r="O427" s="63">
        <f>IF(del_temp!O427&gt;0,TRUNC(IF(LEN(Lista!O427)&gt;3,LEFT(Lista!O427,1),0),1),0)</f>
        <v>0</v>
      </c>
      <c r="P427" s="63">
        <f>IF(del_temp!P427&gt;0,TRUNC(IF(LEN(Lista!P427)&gt;3,LEFT(Lista!P427,1),0),1),0)</f>
        <v>0</v>
      </c>
      <c r="Q427" s="63">
        <f>IF(del_temp!Q427&gt;0,TRUNC(IF(LEN(Lista!Q427)&gt;3,LEFT(Lista!Q427,1),0),1),0)</f>
        <v>0</v>
      </c>
      <c r="R427" s="63">
        <f>IF(del_temp!R427&gt;0,TRUNC(IF(LEN(Lista!R427)&gt;3,LEFT(Lista!R427,1),0),1),0)</f>
        <v>0</v>
      </c>
      <c r="S427" s="63">
        <f>IF(del_temp!S427&gt;0,TRUNC(IF(LEN(Lista!S427)&gt;3,LEFT(Lista!S427,1),0),1),0)</f>
        <v>0</v>
      </c>
      <c r="T427" s="63">
        <f>IF(del_temp!T427&gt;0,TRUNC(IF(LEN(Lista!T427)&gt;3,LEFT(Lista!T427,1),0),1),0)</f>
        <v>0</v>
      </c>
      <c r="U427" s="63">
        <f>IF(del_temp!U427&gt;0,TRUNC(IF(LEN(Lista!U427)&gt;3,LEFT(Lista!U427,1),0),1),0)</f>
        <v>0</v>
      </c>
      <c r="V427" s="63">
        <f>IF(del_temp!V427&gt;0,TRUNC(IF(LEN(Lista!V427)&gt;3,LEFT(Lista!V427,1),0),1),0)</f>
        <v>0</v>
      </c>
      <c r="W427" s="63">
        <f>IF(del_temp!W427&gt;0,TRUNC(IF(LEN(Lista!W427)&gt;3,LEFT(Lista!W427,1),0),1),0)</f>
        <v>0</v>
      </c>
      <c r="X427" s="63">
        <f>IF(del_temp!X427&gt;0,TRUNC(IF(LEN(Lista!X427)&gt;3,LEFT(Lista!X427,1),0),1),0)</f>
        <v>0</v>
      </c>
      <c r="Y427" s="63">
        <f>IF(del_temp!Y427&gt;0,TRUNC(IF(LEN(Lista!Y427)&gt;3,LEFT(Lista!Y427,1),0),1),0)</f>
        <v>0</v>
      </c>
      <c r="Z427" s="63">
        <f>IF(del_temp!Z427&gt;0,TRUNC(IF(LEN(Lista!Z427)&gt;3,LEFT(Lista!Z427,1),0),1),0)</f>
        <v>0</v>
      </c>
      <c r="AA427" s="63">
        <f>IF(del_temp!AA427&gt;0,TRUNC(IF(LEN(Lista!AA427)&gt;3,LEFT(Lista!AA427,1),0),1),0)</f>
        <v>0</v>
      </c>
      <c r="AB427" s="63">
        <f>IF(del_temp!AB427&gt;0,TRUNC(IF(LEN(Lista!AB427)&gt;3,LEFT(Lista!AB427,1),0),1),0)</f>
        <v>0</v>
      </c>
      <c r="AC427" s="63">
        <f>IF(del_temp!AC427&gt;0,TRUNC(IF(LEN(Lista!AC427)&gt;3,LEFT(Lista!AC427,1),0),1),0)</f>
        <v>0</v>
      </c>
      <c r="AD427" s="63">
        <f>IF(del_temp!AD427&gt;0,TRUNC(IF(LEN(Lista!AD427)&gt;3,LEFT(Lista!AD427,1),0),1),0)</f>
        <v>0</v>
      </c>
      <c r="AE427" s="63">
        <f>IF(del_temp!AE427&gt;0,TRUNC(IF(LEN(Lista!AE427)&gt;3,LEFT(Lista!AE427,1),0),1),0)</f>
        <v>0</v>
      </c>
      <c r="AF427" s="63">
        <f>IF(del_temp!AF427&gt;0,TRUNC(IF(LEN(Lista!AF427)&gt;3,LEFT(Lista!AF427,1),0),1),0)</f>
        <v>0</v>
      </c>
      <c r="AG427" s="63">
        <f>IF(del_temp!AG427&gt;0,TRUNC(IF(LEN(Lista!AG427)&gt;3,LEFT(Lista!AG427,1),0),1),0)</f>
        <v>0</v>
      </c>
      <c r="AH427" s="63">
        <f>IF(del_temp!AH427&gt;0,TRUNC(IF(LEN(Lista!AH427)&gt;3,LEFT(Lista!AH427,1),0),1),0)</f>
        <v>0</v>
      </c>
      <c r="AI427" s="63">
        <f>IF(del_temp!AI427&gt;0,TRUNC(IF(LEN(Lista!AI427)&gt;3,LEFT(Lista!AI427,1),0),1),0)</f>
        <v>0</v>
      </c>
      <c r="AJ427" s="145"/>
    </row>
    <row r="428" spans="1:36" ht="13.5" thickBot="1" x14ac:dyDescent="0.25">
      <c r="A428" s="158"/>
      <c r="B428" s="158"/>
      <c r="C428" s="158"/>
      <c r="D428" s="33">
        <v>3</v>
      </c>
      <c r="E428" s="63">
        <f>IF(del_temp!E428&gt;0,TRUNC(IF(LEN(Lista!E428)&gt;3,LEFT(Lista!E428,1),0),1),0)</f>
        <v>0</v>
      </c>
      <c r="F428" s="63">
        <f>IF(del_temp!F428&gt;0,TRUNC(IF(LEN(Lista!F428)&gt;3,LEFT(Lista!F428,1),0),1),0)</f>
        <v>0</v>
      </c>
      <c r="G428" s="63">
        <f>IF(del_temp!G428&gt;0,TRUNC(IF(LEN(Lista!G428)&gt;3,LEFT(Lista!G428,1),0),1),0)</f>
        <v>0</v>
      </c>
      <c r="H428" s="63">
        <f>IF(del_temp!H428&gt;0,TRUNC(IF(LEN(Lista!H428)&gt;3,LEFT(Lista!H428,1),0),1),0)</f>
        <v>0</v>
      </c>
      <c r="I428" s="63">
        <f>IF(del_temp!I428&gt;0,TRUNC(IF(LEN(Lista!I428)&gt;3,LEFT(Lista!I428,1),0),1),0)</f>
        <v>0</v>
      </c>
      <c r="J428" s="63">
        <f>IF(del_temp!J428&gt;0,TRUNC(IF(LEN(Lista!J428)&gt;3,LEFT(Lista!J428,1),0),1),0)</f>
        <v>0</v>
      </c>
      <c r="K428" s="63">
        <f>IF(del_temp!K428&gt;0,TRUNC(IF(LEN(Lista!K428)&gt;3,LEFT(Lista!K428,1),0),1),0)</f>
        <v>0</v>
      </c>
      <c r="L428" s="63">
        <f>IF(del_temp!L428&gt;0,TRUNC(IF(LEN(Lista!L428)&gt;3,LEFT(Lista!L428,1),0),1),0)</f>
        <v>0</v>
      </c>
      <c r="M428" s="63">
        <f>IF(del_temp!M428&gt;0,TRUNC(IF(LEN(Lista!M428)&gt;3,LEFT(Lista!M428,1),0),1),0)</f>
        <v>0</v>
      </c>
      <c r="N428" s="63">
        <f>IF(del_temp!N428&gt;0,TRUNC(IF(LEN(Lista!N428)&gt;3,LEFT(Lista!N428,1),0),1),0)</f>
        <v>0</v>
      </c>
      <c r="O428" s="63">
        <f>IF(del_temp!O428&gt;0,TRUNC(IF(LEN(Lista!O428)&gt;3,LEFT(Lista!O428,1),0),1),0)</f>
        <v>0</v>
      </c>
      <c r="P428" s="63">
        <f>IF(del_temp!P428&gt;0,TRUNC(IF(LEN(Lista!P428)&gt;3,LEFT(Lista!P428,1),0),1),0)</f>
        <v>0</v>
      </c>
      <c r="Q428" s="63">
        <f>IF(del_temp!Q428&gt;0,TRUNC(IF(LEN(Lista!Q428)&gt;3,LEFT(Lista!Q428,1),0),1),0)</f>
        <v>0</v>
      </c>
      <c r="R428" s="63">
        <f>IF(del_temp!R428&gt;0,TRUNC(IF(LEN(Lista!R428)&gt;3,LEFT(Lista!R428,1),0),1),0)</f>
        <v>0</v>
      </c>
      <c r="S428" s="63">
        <f>IF(del_temp!S428&gt;0,TRUNC(IF(LEN(Lista!S428)&gt;3,LEFT(Lista!S428,1),0),1),0)</f>
        <v>0</v>
      </c>
      <c r="T428" s="63">
        <f>IF(del_temp!T428&gt;0,TRUNC(IF(LEN(Lista!T428)&gt;3,LEFT(Lista!T428,1),0),1),0)</f>
        <v>0</v>
      </c>
      <c r="U428" s="63">
        <f>IF(del_temp!U428&gt;0,TRUNC(IF(LEN(Lista!U428)&gt;3,LEFT(Lista!U428,1),0),1),0)</f>
        <v>0</v>
      </c>
      <c r="V428" s="63">
        <f>IF(del_temp!V428&gt;0,TRUNC(IF(LEN(Lista!V428)&gt;3,LEFT(Lista!V428,1),0),1),0)</f>
        <v>0</v>
      </c>
      <c r="W428" s="63">
        <f>IF(del_temp!W428&gt;0,TRUNC(IF(LEN(Lista!W428)&gt;3,LEFT(Lista!W428,1),0),1),0)</f>
        <v>0</v>
      </c>
      <c r="X428" s="63">
        <f>IF(del_temp!X428&gt;0,TRUNC(IF(LEN(Lista!X428)&gt;3,LEFT(Lista!X428,1),0),1),0)</f>
        <v>0</v>
      </c>
      <c r="Y428" s="63">
        <f>IF(del_temp!Y428&gt;0,TRUNC(IF(LEN(Lista!Y428)&gt;3,LEFT(Lista!Y428,1),0),1),0)</f>
        <v>0</v>
      </c>
      <c r="Z428" s="63">
        <f>IF(del_temp!Z428&gt;0,TRUNC(IF(LEN(Lista!Z428)&gt;3,LEFT(Lista!Z428,1),0),1),0)</f>
        <v>0</v>
      </c>
      <c r="AA428" s="63">
        <f>IF(del_temp!AA428&gt;0,TRUNC(IF(LEN(Lista!AA428)&gt;3,LEFT(Lista!AA428,1),0),1),0)</f>
        <v>0</v>
      </c>
      <c r="AB428" s="63">
        <f>IF(del_temp!AB428&gt;0,TRUNC(IF(LEN(Lista!AB428)&gt;3,LEFT(Lista!AB428,1),0),1),0)</f>
        <v>0</v>
      </c>
      <c r="AC428" s="63">
        <f>IF(del_temp!AC428&gt;0,TRUNC(IF(LEN(Lista!AC428)&gt;3,LEFT(Lista!AC428,1),0),1),0)</f>
        <v>0</v>
      </c>
      <c r="AD428" s="63">
        <f>IF(del_temp!AD428&gt;0,TRUNC(IF(LEN(Lista!AD428)&gt;3,LEFT(Lista!AD428,1),0),1),0)</f>
        <v>0</v>
      </c>
      <c r="AE428" s="63">
        <f>IF(del_temp!AE428&gt;0,TRUNC(IF(LEN(Lista!AE428)&gt;3,LEFT(Lista!AE428,1),0),1),0)</f>
        <v>0</v>
      </c>
      <c r="AF428" s="63">
        <f>IF(del_temp!AF428&gt;0,TRUNC(IF(LEN(Lista!AF428)&gt;3,LEFT(Lista!AF428,1),0),1),0)</f>
        <v>0</v>
      </c>
      <c r="AG428" s="63">
        <f>IF(del_temp!AG428&gt;0,TRUNC(IF(LEN(Lista!AG428)&gt;3,LEFT(Lista!AG428,1),0),1),0)</f>
        <v>0</v>
      </c>
      <c r="AH428" s="63">
        <f>IF(del_temp!AH428&gt;0,TRUNC(IF(LEN(Lista!AH428)&gt;3,LEFT(Lista!AH428,1),0),1),0)</f>
        <v>0</v>
      </c>
      <c r="AI428" s="63">
        <f>IF(del_temp!AI428&gt;0,TRUNC(IF(LEN(Lista!AI428)&gt;3,LEFT(Lista!AI428,1),0),1),0)</f>
        <v>0</v>
      </c>
      <c r="AJ428" s="166"/>
    </row>
    <row r="429" spans="1:36" ht="13.5" thickBot="1" x14ac:dyDescent="0.25">
      <c r="A429" s="164">
        <f>Lista!A429</f>
        <v>9</v>
      </c>
      <c r="B429" s="164">
        <f>Lista!B429</f>
        <v>0</v>
      </c>
      <c r="C429" s="164">
        <f>Lista!C429</f>
        <v>0</v>
      </c>
      <c r="D429" s="14">
        <v>1</v>
      </c>
      <c r="E429" s="63">
        <f>IF(del_temp!E429&gt;0,TRUNC(IF(LEN(Lista!E429)&gt;3,LEFT(Lista!E429,1),0),1),0)</f>
        <v>0</v>
      </c>
      <c r="F429" s="63">
        <f>IF(del_temp!F429&gt;0,TRUNC(IF(LEN(Lista!F429)&gt;3,LEFT(Lista!F429,1),0),1),0)</f>
        <v>0</v>
      </c>
      <c r="G429" s="63">
        <f>IF(del_temp!G429&gt;0,TRUNC(IF(LEN(Lista!G429)&gt;3,LEFT(Lista!G429,1),0),1),0)</f>
        <v>0</v>
      </c>
      <c r="H429" s="63">
        <f>IF(del_temp!H429&gt;0,TRUNC(IF(LEN(Lista!H429)&gt;3,LEFT(Lista!H429,1),0),1),0)</f>
        <v>0</v>
      </c>
      <c r="I429" s="63">
        <f>IF(del_temp!I429&gt;0,TRUNC(IF(LEN(Lista!I429)&gt;3,LEFT(Lista!I429,1),0),1),0)</f>
        <v>0</v>
      </c>
      <c r="J429" s="63">
        <f>IF(del_temp!J429&gt;0,TRUNC(IF(LEN(Lista!J429)&gt;3,LEFT(Lista!J429,1),0),1),0)</f>
        <v>0</v>
      </c>
      <c r="K429" s="63">
        <f>IF(del_temp!K429&gt;0,TRUNC(IF(LEN(Lista!K429)&gt;3,LEFT(Lista!K429,1),0),1),0)</f>
        <v>0</v>
      </c>
      <c r="L429" s="63">
        <f>IF(del_temp!L429&gt;0,TRUNC(IF(LEN(Lista!L429)&gt;3,LEFT(Lista!L429,1),0),1),0)</f>
        <v>0</v>
      </c>
      <c r="M429" s="63">
        <f>IF(del_temp!M429&gt;0,TRUNC(IF(LEN(Lista!M429)&gt;3,LEFT(Lista!M429,1),0),1),0)</f>
        <v>0</v>
      </c>
      <c r="N429" s="63">
        <f>IF(del_temp!N429&gt;0,TRUNC(IF(LEN(Lista!N429)&gt;3,LEFT(Lista!N429,1),0),1),0)</f>
        <v>0</v>
      </c>
      <c r="O429" s="63">
        <f>IF(del_temp!O429&gt;0,TRUNC(IF(LEN(Lista!O429)&gt;3,LEFT(Lista!O429,1),0),1),0)</f>
        <v>0</v>
      </c>
      <c r="P429" s="63">
        <f>IF(del_temp!P429&gt;0,TRUNC(IF(LEN(Lista!P429)&gt;3,LEFT(Lista!P429,1),0),1),0)</f>
        <v>0</v>
      </c>
      <c r="Q429" s="63">
        <f>IF(del_temp!Q429&gt;0,TRUNC(IF(LEN(Lista!Q429)&gt;3,LEFT(Lista!Q429,1),0),1),0)</f>
        <v>0</v>
      </c>
      <c r="R429" s="63">
        <f>IF(del_temp!R429&gt;0,TRUNC(IF(LEN(Lista!R429)&gt;3,LEFT(Lista!R429,1),0),1),0)</f>
        <v>0</v>
      </c>
      <c r="S429" s="63">
        <f>IF(del_temp!S429&gt;0,TRUNC(IF(LEN(Lista!S429)&gt;3,LEFT(Lista!S429,1),0),1),0)</f>
        <v>0</v>
      </c>
      <c r="T429" s="63">
        <f>IF(del_temp!T429&gt;0,TRUNC(IF(LEN(Lista!T429)&gt;3,LEFT(Lista!T429,1),0),1),0)</f>
        <v>0</v>
      </c>
      <c r="U429" s="63">
        <f>IF(del_temp!U429&gt;0,TRUNC(IF(LEN(Lista!U429)&gt;3,LEFT(Lista!U429,1),0),1),0)</f>
        <v>0</v>
      </c>
      <c r="V429" s="63">
        <f>IF(del_temp!V429&gt;0,TRUNC(IF(LEN(Lista!V429)&gt;3,LEFT(Lista!V429,1),0),1),0)</f>
        <v>0</v>
      </c>
      <c r="W429" s="63">
        <f>IF(del_temp!W429&gt;0,TRUNC(IF(LEN(Lista!W429)&gt;3,LEFT(Lista!W429,1),0),1),0)</f>
        <v>0</v>
      </c>
      <c r="X429" s="63">
        <f>IF(del_temp!X429&gt;0,TRUNC(IF(LEN(Lista!X429)&gt;3,LEFT(Lista!X429,1),0),1),0)</f>
        <v>0</v>
      </c>
      <c r="Y429" s="63">
        <f>IF(del_temp!Y429&gt;0,TRUNC(IF(LEN(Lista!Y429)&gt;3,LEFT(Lista!Y429,1),0),1),0)</f>
        <v>0</v>
      </c>
      <c r="Z429" s="63">
        <f>IF(del_temp!Z429&gt;0,TRUNC(IF(LEN(Lista!Z429)&gt;3,LEFT(Lista!Z429,1),0),1),0)</f>
        <v>0</v>
      </c>
      <c r="AA429" s="63">
        <f>IF(del_temp!AA429&gt;0,TRUNC(IF(LEN(Lista!AA429)&gt;3,LEFT(Lista!AA429,1),0),1),0)</f>
        <v>0</v>
      </c>
      <c r="AB429" s="63">
        <f>IF(del_temp!AB429&gt;0,TRUNC(IF(LEN(Lista!AB429)&gt;3,LEFT(Lista!AB429,1),0),1),0)</f>
        <v>0</v>
      </c>
      <c r="AC429" s="63">
        <f>IF(del_temp!AC429&gt;0,TRUNC(IF(LEN(Lista!AC429)&gt;3,LEFT(Lista!AC429,1),0),1),0)</f>
        <v>0</v>
      </c>
      <c r="AD429" s="63">
        <f>IF(del_temp!AD429&gt;0,TRUNC(IF(LEN(Lista!AD429)&gt;3,LEFT(Lista!AD429,1),0),1),0)</f>
        <v>0</v>
      </c>
      <c r="AE429" s="63">
        <f>IF(del_temp!AE429&gt;0,TRUNC(IF(LEN(Lista!AE429)&gt;3,LEFT(Lista!AE429,1),0),1),0)</f>
        <v>0</v>
      </c>
      <c r="AF429" s="63">
        <f>IF(del_temp!AF429&gt;0,TRUNC(IF(LEN(Lista!AF429)&gt;3,LEFT(Lista!AF429,1),0),1),0)</f>
        <v>0</v>
      </c>
      <c r="AG429" s="63">
        <f>IF(del_temp!AG429&gt;0,TRUNC(IF(LEN(Lista!AG429)&gt;3,LEFT(Lista!AG429,1),0),1),0)</f>
        <v>0</v>
      </c>
      <c r="AH429" s="63">
        <f>IF(del_temp!AH429&gt;0,TRUNC(IF(LEN(Lista!AH429)&gt;3,LEFT(Lista!AH429,1),0),1),0)</f>
        <v>0</v>
      </c>
      <c r="AI429" s="63">
        <f>IF(del_temp!AI429&gt;0,TRUNC(IF(LEN(Lista!AI429)&gt;3,LEFT(Lista!AI429,1),0),1),0)</f>
        <v>0</v>
      </c>
      <c r="AJ429" s="165">
        <f t="shared" si="85"/>
        <v>0</v>
      </c>
    </row>
    <row r="430" spans="1:36" ht="13.5" thickBot="1" x14ac:dyDescent="0.25">
      <c r="A430" s="142"/>
      <c r="B430" s="142"/>
      <c r="C430" s="142"/>
      <c r="D430" s="15">
        <v>2</v>
      </c>
      <c r="E430" s="63">
        <f>IF(del_temp!E430&gt;0,TRUNC(IF(LEN(Lista!E430)&gt;3,LEFT(Lista!E430,1),0),1),0)</f>
        <v>0</v>
      </c>
      <c r="F430" s="63">
        <f>IF(del_temp!F430&gt;0,TRUNC(IF(LEN(Lista!F430)&gt;3,LEFT(Lista!F430,1),0),1),0)</f>
        <v>0</v>
      </c>
      <c r="G430" s="63">
        <f>IF(del_temp!G430&gt;0,TRUNC(IF(LEN(Lista!G430)&gt;3,LEFT(Lista!G430,1),0),1),0)</f>
        <v>0</v>
      </c>
      <c r="H430" s="63">
        <f>IF(del_temp!H430&gt;0,TRUNC(IF(LEN(Lista!H430)&gt;3,LEFT(Lista!H430,1),0),1),0)</f>
        <v>0</v>
      </c>
      <c r="I430" s="63">
        <f>IF(del_temp!I430&gt;0,TRUNC(IF(LEN(Lista!I430)&gt;3,LEFT(Lista!I430,1),0),1),0)</f>
        <v>0</v>
      </c>
      <c r="J430" s="63">
        <f>IF(del_temp!J430&gt;0,TRUNC(IF(LEN(Lista!J430)&gt;3,LEFT(Lista!J430,1),0),1),0)</f>
        <v>0</v>
      </c>
      <c r="K430" s="63">
        <f>IF(del_temp!K430&gt;0,TRUNC(IF(LEN(Lista!K430)&gt;3,LEFT(Lista!K430,1),0),1),0)</f>
        <v>0</v>
      </c>
      <c r="L430" s="63">
        <f>IF(del_temp!L430&gt;0,TRUNC(IF(LEN(Lista!L430)&gt;3,LEFT(Lista!L430,1),0),1),0)</f>
        <v>0</v>
      </c>
      <c r="M430" s="63">
        <f>IF(del_temp!M430&gt;0,TRUNC(IF(LEN(Lista!M430)&gt;3,LEFT(Lista!M430,1),0),1),0)</f>
        <v>0</v>
      </c>
      <c r="N430" s="63">
        <f>IF(del_temp!N430&gt;0,TRUNC(IF(LEN(Lista!N430)&gt;3,LEFT(Lista!N430,1),0),1),0)</f>
        <v>0</v>
      </c>
      <c r="O430" s="63">
        <f>IF(del_temp!O430&gt;0,TRUNC(IF(LEN(Lista!O430)&gt;3,LEFT(Lista!O430,1),0),1),0)</f>
        <v>0</v>
      </c>
      <c r="P430" s="63">
        <f>IF(del_temp!P430&gt;0,TRUNC(IF(LEN(Lista!P430)&gt;3,LEFT(Lista!P430,1),0),1),0)</f>
        <v>0</v>
      </c>
      <c r="Q430" s="63">
        <f>IF(del_temp!Q430&gt;0,TRUNC(IF(LEN(Lista!Q430)&gt;3,LEFT(Lista!Q430,1),0),1),0)</f>
        <v>0</v>
      </c>
      <c r="R430" s="63">
        <f>IF(del_temp!R430&gt;0,TRUNC(IF(LEN(Lista!R430)&gt;3,LEFT(Lista!R430,1),0),1),0)</f>
        <v>0</v>
      </c>
      <c r="S430" s="63">
        <f>IF(del_temp!S430&gt;0,TRUNC(IF(LEN(Lista!S430)&gt;3,LEFT(Lista!S430,1),0),1),0)</f>
        <v>0</v>
      </c>
      <c r="T430" s="63">
        <f>IF(del_temp!T430&gt;0,TRUNC(IF(LEN(Lista!T430)&gt;3,LEFT(Lista!T430,1),0),1),0)</f>
        <v>0</v>
      </c>
      <c r="U430" s="63">
        <f>IF(del_temp!U430&gt;0,TRUNC(IF(LEN(Lista!U430)&gt;3,LEFT(Lista!U430,1),0),1),0)</f>
        <v>0</v>
      </c>
      <c r="V430" s="63">
        <f>IF(del_temp!V430&gt;0,TRUNC(IF(LEN(Lista!V430)&gt;3,LEFT(Lista!V430,1),0),1),0)</f>
        <v>0</v>
      </c>
      <c r="W430" s="63">
        <f>IF(del_temp!W430&gt;0,TRUNC(IF(LEN(Lista!W430)&gt;3,LEFT(Lista!W430,1),0),1),0)</f>
        <v>0</v>
      </c>
      <c r="X430" s="63">
        <f>IF(del_temp!X430&gt;0,TRUNC(IF(LEN(Lista!X430)&gt;3,LEFT(Lista!X430,1),0),1),0)</f>
        <v>0</v>
      </c>
      <c r="Y430" s="63">
        <f>IF(del_temp!Y430&gt;0,TRUNC(IF(LEN(Lista!Y430)&gt;3,LEFT(Lista!Y430,1),0),1),0)</f>
        <v>0</v>
      </c>
      <c r="Z430" s="63">
        <f>IF(del_temp!Z430&gt;0,TRUNC(IF(LEN(Lista!Z430)&gt;3,LEFT(Lista!Z430,1),0),1),0)</f>
        <v>0</v>
      </c>
      <c r="AA430" s="63">
        <f>IF(del_temp!AA430&gt;0,TRUNC(IF(LEN(Lista!AA430)&gt;3,LEFT(Lista!AA430,1),0),1),0)</f>
        <v>0</v>
      </c>
      <c r="AB430" s="63">
        <f>IF(del_temp!AB430&gt;0,TRUNC(IF(LEN(Lista!AB430)&gt;3,LEFT(Lista!AB430,1),0),1),0)</f>
        <v>0</v>
      </c>
      <c r="AC430" s="63">
        <f>IF(del_temp!AC430&gt;0,TRUNC(IF(LEN(Lista!AC430)&gt;3,LEFT(Lista!AC430,1),0),1),0)</f>
        <v>0</v>
      </c>
      <c r="AD430" s="63">
        <f>IF(del_temp!AD430&gt;0,TRUNC(IF(LEN(Lista!AD430)&gt;3,LEFT(Lista!AD430,1),0),1),0)</f>
        <v>0</v>
      </c>
      <c r="AE430" s="63">
        <f>IF(del_temp!AE430&gt;0,TRUNC(IF(LEN(Lista!AE430)&gt;3,LEFT(Lista!AE430,1),0),1),0)</f>
        <v>0</v>
      </c>
      <c r="AF430" s="63">
        <f>IF(del_temp!AF430&gt;0,TRUNC(IF(LEN(Lista!AF430)&gt;3,LEFT(Lista!AF430,1),0),1),0)</f>
        <v>0</v>
      </c>
      <c r="AG430" s="63">
        <f>IF(del_temp!AG430&gt;0,TRUNC(IF(LEN(Lista!AG430)&gt;3,LEFT(Lista!AG430,1),0),1),0)</f>
        <v>0</v>
      </c>
      <c r="AH430" s="63">
        <f>IF(del_temp!AH430&gt;0,TRUNC(IF(LEN(Lista!AH430)&gt;3,LEFT(Lista!AH430,1),0),1),0)</f>
        <v>0</v>
      </c>
      <c r="AI430" s="63">
        <f>IF(del_temp!AI430&gt;0,TRUNC(IF(LEN(Lista!AI430)&gt;3,LEFT(Lista!AI430,1),0),1),0)</f>
        <v>0</v>
      </c>
      <c r="AJ430" s="145"/>
    </row>
    <row r="431" spans="1:36" ht="13.5" thickBot="1" x14ac:dyDescent="0.25">
      <c r="A431" s="158"/>
      <c r="B431" s="158"/>
      <c r="C431" s="158"/>
      <c r="D431" s="33">
        <v>3</v>
      </c>
      <c r="E431" s="63">
        <f>IF(del_temp!E431&gt;0,TRUNC(IF(LEN(Lista!E431)&gt;3,LEFT(Lista!E431,1),0),1),0)</f>
        <v>0</v>
      </c>
      <c r="F431" s="63">
        <f>IF(del_temp!F431&gt;0,TRUNC(IF(LEN(Lista!F431)&gt;3,LEFT(Lista!F431,1),0),1),0)</f>
        <v>0</v>
      </c>
      <c r="G431" s="63">
        <f>IF(del_temp!G431&gt;0,TRUNC(IF(LEN(Lista!G431)&gt;3,LEFT(Lista!G431,1),0),1),0)</f>
        <v>0</v>
      </c>
      <c r="H431" s="63">
        <f>IF(del_temp!H431&gt;0,TRUNC(IF(LEN(Lista!H431)&gt;3,LEFT(Lista!H431,1),0),1),0)</f>
        <v>0</v>
      </c>
      <c r="I431" s="63">
        <f>IF(del_temp!I431&gt;0,TRUNC(IF(LEN(Lista!I431)&gt;3,LEFT(Lista!I431,1),0),1),0)</f>
        <v>0</v>
      </c>
      <c r="J431" s="63">
        <f>IF(del_temp!J431&gt;0,TRUNC(IF(LEN(Lista!J431)&gt;3,LEFT(Lista!J431,1),0),1),0)</f>
        <v>0</v>
      </c>
      <c r="K431" s="63">
        <f>IF(del_temp!K431&gt;0,TRUNC(IF(LEN(Lista!K431)&gt;3,LEFT(Lista!K431,1),0),1),0)</f>
        <v>0</v>
      </c>
      <c r="L431" s="63">
        <f>IF(del_temp!L431&gt;0,TRUNC(IF(LEN(Lista!L431)&gt;3,LEFT(Lista!L431,1),0),1),0)</f>
        <v>0</v>
      </c>
      <c r="M431" s="63">
        <f>IF(del_temp!M431&gt;0,TRUNC(IF(LEN(Lista!M431)&gt;3,LEFT(Lista!M431,1),0),1),0)</f>
        <v>0</v>
      </c>
      <c r="N431" s="63">
        <f>IF(del_temp!N431&gt;0,TRUNC(IF(LEN(Lista!N431)&gt;3,LEFT(Lista!N431,1),0),1),0)</f>
        <v>0</v>
      </c>
      <c r="O431" s="63">
        <f>IF(del_temp!O431&gt;0,TRUNC(IF(LEN(Lista!O431)&gt;3,LEFT(Lista!O431,1),0),1),0)</f>
        <v>0</v>
      </c>
      <c r="P431" s="63">
        <f>IF(del_temp!P431&gt;0,TRUNC(IF(LEN(Lista!P431)&gt;3,LEFT(Lista!P431,1),0),1),0)</f>
        <v>0</v>
      </c>
      <c r="Q431" s="63">
        <f>IF(del_temp!Q431&gt;0,TRUNC(IF(LEN(Lista!Q431)&gt;3,LEFT(Lista!Q431,1),0),1),0)</f>
        <v>0</v>
      </c>
      <c r="R431" s="63">
        <f>IF(del_temp!R431&gt;0,TRUNC(IF(LEN(Lista!R431)&gt;3,LEFT(Lista!R431,1),0),1),0)</f>
        <v>0</v>
      </c>
      <c r="S431" s="63">
        <f>IF(del_temp!S431&gt;0,TRUNC(IF(LEN(Lista!S431)&gt;3,LEFT(Lista!S431,1),0),1),0)</f>
        <v>0</v>
      </c>
      <c r="T431" s="63">
        <f>IF(del_temp!T431&gt;0,TRUNC(IF(LEN(Lista!T431)&gt;3,LEFT(Lista!T431,1),0),1),0)</f>
        <v>0</v>
      </c>
      <c r="U431" s="63">
        <f>IF(del_temp!U431&gt;0,TRUNC(IF(LEN(Lista!U431)&gt;3,LEFT(Lista!U431,1),0),1),0)</f>
        <v>0</v>
      </c>
      <c r="V431" s="63">
        <f>IF(del_temp!V431&gt;0,TRUNC(IF(LEN(Lista!V431)&gt;3,LEFT(Lista!V431,1),0),1),0)</f>
        <v>0</v>
      </c>
      <c r="W431" s="63">
        <f>IF(del_temp!W431&gt;0,TRUNC(IF(LEN(Lista!W431)&gt;3,LEFT(Lista!W431,1),0),1),0)</f>
        <v>0</v>
      </c>
      <c r="X431" s="63">
        <f>IF(del_temp!X431&gt;0,TRUNC(IF(LEN(Lista!X431)&gt;3,LEFT(Lista!X431,1),0),1),0)</f>
        <v>0</v>
      </c>
      <c r="Y431" s="63">
        <f>IF(del_temp!Y431&gt;0,TRUNC(IF(LEN(Lista!Y431)&gt;3,LEFT(Lista!Y431,1),0),1),0)</f>
        <v>0</v>
      </c>
      <c r="Z431" s="63">
        <f>IF(del_temp!Z431&gt;0,TRUNC(IF(LEN(Lista!Z431)&gt;3,LEFT(Lista!Z431,1),0),1),0)</f>
        <v>0</v>
      </c>
      <c r="AA431" s="63">
        <f>IF(del_temp!AA431&gt;0,TRUNC(IF(LEN(Lista!AA431)&gt;3,LEFT(Lista!AA431,1),0),1),0)</f>
        <v>0</v>
      </c>
      <c r="AB431" s="63">
        <f>IF(del_temp!AB431&gt;0,TRUNC(IF(LEN(Lista!AB431)&gt;3,LEFT(Lista!AB431,1),0),1),0)</f>
        <v>0</v>
      </c>
      <c r="AC431" s="63">
        <f>IF(del_temp!AC431&gt;0,TRUNC(IF(LEN(Lista!AC431)&gt;3,LEFT(Lista!AC431,1),0),1),0)</f>
        <v>0</v>
      </c>
      <c r="AD431" s="63">
        <f>IF(del_temp!AD431&gt;0,TRUNC(IF(LEN(Lista!AD431)&gt;3,LEFT(Lista!AD431,1),0),1),0)</f>
        <v>0</v>
      </c>
      <c r="AE431" s="63">
        <f>IF(del_temp!AE431&gt;0,TRUNC(IF(LEN(Lista!AE431)&gt;3,LEFT(Lista!AE431,1),0),1),0)</f>
        <v>0</v>
      </c>
      <c r="AF431" s="63">
        <f>IF(del_temp!AF431&gt;0,TRUNC(IF(LEN(Lista!AF431)&gt;3,LEFT(Lista!AF431,1),0),1),0)</f>
        <v>0</v>
      </c>
      <c r="AG431" s="63">
        <f>IF(del_temp!AG431&gt;0,TRUNC(IF(LEN(Lista!AG431)&gt;3,LEFT(Lista!AG431,1),0),1),0)</f>
        <v>0</v>
      </c>
      <c r="AH431" s="63">
        <f>IF(del_temp!AH431&gt;0,TRUNC(IF(LEN(Lista!AH431)&gt;3,LEFT(Lista!AH431,1),0),1),0)</f>
        <v>0</v>
      </c>
      <c r="AI431" s="63">
        <f>IF(del_temp!AI431&gt;0,TRUNC(IF(LEN(Lista!AI431)&gt;3,LEFT(Lista!AI431,1),0),1),0)</f>
        <v>0</v>
      </c>
      <c r="AJ431" s="166"/>
    </row>
    <row r="432" spans="1:36" ht="13.5" thickBot="1" x14ac:dyDescent="0.25">
      <c r="A432" s="164">
        <f>Lista!A432</f>
        <v>10</v>
      </c>
      <c r="B432" s="164">
        <f>Lista!B432</f>
        <v>0</v>
      </c>
      <c r="C432" s="164">
        <f>Lista!C432</f>
        <v>0</v>
      </c>
      <c r="D432" s="14">
        <v>1</v>
      </c>
      <c r="E432" s="63">
        <f>IF(del_temp!E432&gt;0,TRUNC(IF(LEN(Lista!E432)&gt;3,LEFT(Lista!E432,1),0),1),0)</f>
        <v>0</v>
      </c>
      <c r="F432" s="63">
        <f>IF(del_temp!F432&gt;0,TRUNC(IF(LEN(Lista!F432)&gt;3,LEFT(Lista!F432,1),0),1),0)</f>
        <v>0</v>
      </c>
      <c r="G432" s="63">
        <f>IF(del_temp!G432&gt;0,TRUNC(IF(LEN(Lista!G432)&gt;3,LEFT(Lista!G432,1),0),1),0)</f>
        <v>0</v>
      </c>
      <c r="H432" s="63">
        <f>IF(del_temp!H432&gt;0,TRUNC(IF(LEN(Lista!H432)&gt;3,LEFT(Lista!H432,1),0),1),0)</f>
        <v>0</v>
      </c>
      <c r="I432" s="63">
        <f>IF(del_temp!I432&gt;0,TRUNC(IF(LEN(Lista!I432)&gt;3,LEFT(Lista!I432,1),0),1),0)</f>
        <v>0</v>
      </c>
      <c r="J432" s="63">
        <f>IF(del_temp!J432&gt;0,TRUNC(IF(LEN(Lista!J432)&gt;3,LEFT(Lista!J432,1),0),1),0)</f>
        <v>0</v>
      </c>
      <c r="K432" s="63">
        <f>IF(del_temp!K432&gt;0,TRUNC(IF(LEN(Lista!K432)&gt;3,LEFT(Lista!K432,1),0),1),0)</f>
        <v>0</v>
      </c>
      <c r="L432" s="63">
        <f>IF(del_temp!L432&gt;0,TRUNC(IF(LEN(Lista!L432)&gt;3,LEFT(Lista!L432,1),0),1),0)</f>
        <v>0</v>
      </c>
      <c r="M432" s="63">
        <f>IF(del_temp!M432&gt;0,TRUNC(IF(LEN(Lista!M432)&gt;3,LEFT(Lista!M432,1),0),1),0)</f>
        <v>0</v>
      </c>
      <c r="N432" s="63">
        <f>IF(del_temp!N432&gt;0,TRUNC(IF(LEN(Lista!N432)&gt;3,LEFT(Lista!N432,1),0),1),0)</f>
        <v>0</v>
      </c>
      <c r="O432" s="63">
        <f>IF(del_temp!O432&gt;0,TRUNC(IF(LEN(Lista!O432)&gt;3,LEFT(Lista!O432,1),0),1),0)</f>
        <v>0</v>
      </c>
      <c r="P432" s="63">
        <f>IF(del_temp!P432&gt;0,TRUNC(IF(LEN(Lista!P432)&gt;3,LEFT(Lista!P432,1),0),1),0)</f>
        <v>0</v>
      </c>
      <c r="Q432" s="63">
        <f>IF(del_temp!Q432&gt;0,TRUNC(IF(LEN(Lista!Q432)&gt;3,LEFT(Lista!Q432,1),0),1),0)</f>
        <v>0</v>
      </c>
      <c r="R432" s="63">
        <f>IF(del_temp!R432&gt;0,TRUNC(IF(LEN(Lista!R432)&gt;3,LEFT(Lista!R432,1),0),1),0)</f>
        <v>0</v>
      </c>
      <c r="S432" s="63">
        <f>IF(del_temp!S432&gt;0,TRUNC(IF(LEN(Lista!S432)&gt;3,LEFT(Lista!S432,1),0),1),0)</f>
        <v>0</v>
      </c>
      <c r="T432" s="63">
        <f>IF(del_temp!T432&gt;0,TRUNC(IF(LEN(Lista!T432)&gt;3,LEFT(Lista!T432,1),0),1),0)</f>
        <v>0</v>
      </c>
      <c r="U432" s="63">
        <f>IF(del_temp!U432&gt;0,TRUNC(IF(LEN(Lista!U432)&gt;3,LEFT(Lista!U432,1),0),1),0)</f>
        <v>0</v>
      </c>
      <c r="V432" s="63">
        <f>IF(del_temp!V432&gt;0,TRUNC(IF(LEN(Lista!V432)&gt;3,LEFT(Lista!V432,1),0),1),0)</f>
        <v>0</v>
      </c>
      <c r="W432" s="63">
        <f>IF(del_temp!W432&gt;0,TRUNC(IF(LEN(Lista!W432)&gt;3,LEFT(Lista!W432,1),0),1),0)</f>
        <v>0</v>
      </c>
      <c r="X432" s="63">
        <f>IF(del_temp!X432&gt;0,TRUNC(IF(LEN(Lista!X432)&gt;3,LEFT(Lista!X432,1),0),1),0)</f>
        <v>0</v>
      </c>
      <c r="Y432" s="63">
        <f>IF(del_temp!Y432&gt;0,TRUNC(IF(LEN(Lista!Y432)&gt;3,LEFT(Lista!Y432,1),0),1),0)</f>
        <v>0</v>
      </c>
      <c r="Z432" s="63">
        <f>IF(del_temp!Z432&gt;0,TRUNC(IF(LEN(Lista!Z432)&gt;3,LEFT(Lista!Z432,1),0),1),0)</f>
        <v>0</v>
      </c>
      <c r="AA432" s="63">
        <f>IF(del_temp!AA432&gt;0,TRUNC(IF(LEN(Lista!AA432)&gt;3,LEFT(Lista!AA432,1),0),1),0)</f>
        <v>0</v>
      </c>
      <c r="AB432" s="63">
        <f>IF(del_temp!AB432&gt;0,TRUNC(IF(LEN(Lista!AB432)&gt;3,LEFT(Lista!AB432,1),0),1),0)</f>
        <v>0</v>
      </c>
      <c r="AC432" s="63">
        <f>IF(del_temp!AC432&gt;0,TRUNC(IF(LEN(Lista!AC432)&gt;3,LEFT(Lista!AC432,1),0),1),0)</f>
        <v>0</v>
      </c>
      <c r="AD432" s="63">
        <f>IF(del_temp!AD432&gt;0,TRUNC(IF(LEN(Lista!AD432)&gt;3,LEFT(Lista!AD432,1),0),1),0)</f>
        <v>0</v>
      </c>
      <c r="AE432" s="63">
        <f>IF(del_temp!AE432&gt;0,TRUNC(IF(LEN(Lista!AE432)&gt;3,LEFT(Lista!AE432,1),0),1),0)</f>
        <v>0</v>
      </c>
      <c r="AF432" s="63">
        <f>IF(del_temp!AF432&gt;0,TRUNC(IF(LEN(Lista!AF432)&gt;3,LEFT(Lista!AF432,1),0),1),0)</f>
        <v>0</v>
      </c>
      <c r="AG432" s="63">
        <f>IF(del_temp!AG432&gt;0,TRUNC(IF(LEN(Lista!AG432)&gt;3,LEFT(Lista!AG432,1),0),1),0)</f>
        <v>0</v>
      </c>
      <c r="AH432" s="63">
        <f>IF(del_temp!AH432&gt;0,TRUNC(IF(LEN(Lista!AH432)&gt;3,LEFT(Lista!AH432,1),0),1),0)</f>
        <v>0</v>
      </c>
      <c r="AI432" s="63">
        <f>IF(del_temp!AI432&gt;0,TRUNC(IF(LEN(Lista!AI432)&gt;3,LEFT(Lista!AI432,1),0),1),0)</f>
        <v>0</v>
      </c>
      <c r="AJ432" s="165">
        <f t="shared" si="85"/>
        <v>0</v>
      </c>
    </row>
    <row r="433" spans="1:36" ht="13.5" thickBot="1" x14ac:dyDescent="0.25">
      <c r="A433" s="142"/>
      <c r="B433" s="142"/>
      <c r="C433" s="142"/>
      <c r="D433" s="15">
        <v>2</v>
      </c>
      <c r="E433" s="63">
        <f>IF(del_temp!E433&gt;0,TRUNC(IF(LEN(Lista!E433)&gt;3,LEFT(Lista!E433,1),0),1),0)</f>
        <v>0</v>
      </c>
      <c r="F433" s="63">
        <f>IF(del_temp!F433&gt;0,TRUNC(IF(LEN(Lista!F433)&gt;3,LEFT(Lista!F433,1),0),1),0)</f>
        <v>0</v>
      </c>
      <c r="G433" s="63">
        <f>IF(del_temp!G433&gt;0,TRUNC(IF(LEN(Lista!G433)&gt;3,LEFT(Lista!G433,1),0),1),0)</f>
        <v>0</v>
      </c>
      <c r="H433" s="63">
        <f>IF(del_temp!H433&gt;0,TRUNC(IF(LEN(Lista!H433)&gt;3,LEFT(Lista!H433,1),0),1),0)</f>
        <v>0</v>
      </c>
      <c r="I433" s="63">
        <f>IF(del_temp!I433&gt;0,TRUNC(IF(LEN(Lista!I433)&gt;3,LEFT(Lista!I433,1),0),1),0)</f>
        <v>0</v>
      </c>
      <c r="J433" s="63">
        <f>IF(del_temp!J433&gt;0,TRUNC(IF(LEN(Lista!J433)&gt;3,LEFT(Lista!J433,1),0),1),0)</f>
        <v>0</v>
      </c>
      <c r="K433" s="63">
        <f>IF(del_temp!K433&gt;0,TRUNC(IF(LEN(Lista!K433)&gt;3,LEFT(Lista!K433,1),0),1),0)</f>
        <v>0</v>
      </c>
      <c r="L433" s="63">
        <f>IF(del_temp!L433&gt;0,TRUNC(IF(LEN(Lista!L433)&gt;3,LEFT(Lista!L433,1),0),1),0)</f>
        <v>0</v>
      </c>
      <c r="M433" s="63">
        <f>IF(del_temp!M433&gt;0,TRUNC(IF(LEN(Lista!M433)&gt;3,LEFT(Lista!M433,1),0),1),0)</f>
        <v>0</v>
      </c>
      <c r="N433" s="63">
        <f>IF(del_temp!N433&gt;0,TRUNC(IF(LEN(Lista!N433)&gt;3,LEFT(Lista!N433,1),0),1),0)</f>
        <v>0</v>
      </c>
      <c r="O433" s="63">
        <f>IF(del_temp!O433&gt;0,TRUNC(IF(LEN(Lista!O433)&gt;3,LEFT(Lista!O433,1),0),1),0)</f>
        <v>0</v>
      </c>
      <c r="P433" s="63">
        <f>IF(del_temp!P433&gt;0,TRUNC(IF(LEN(Lista!P433)&gt;3,LEFT(Lista!P433,1),0),1),0)</f>
        <v>0</v>
      </c>
      <c r="Q433" s="63">
        <f>IF(del_temp!Q433&gt;0,TRUNC(IF(LEN(Lista!Q433)&gt;3,LEFT(Lista!Q433,1),0),1),0)</f>
        <v>0</v>
      </c>
      <c r="R433" s="63">
        <f>IF(del_temp!R433&gt;0,TRUNC(IF(LEN(Lista!R433)&gt;3,LEFT(Lista!R433,1),0),1),0)</f>
        <v>0</v>
      </c>
      <c r="S433" s="63">
        <f>IF(del_temp!S433&gt;0,TRUNC(IF(LEN(Lista!S433)&gt;3,LEFT(Lista!S433,1),0),1),0)</f>
        <v>0</v>
      </c>
      <c r="T433" s="63">
        <f>IF(del_temp!T433&gt;0,TRUNC(IF(LEN(Lista!T433)&gt;3,LEFT(Lista!T433,1),0),1),0)</f>
        <v>0</v>
      </c>
      <c r="U433" s="63">
        <f>IF(del_temp!U433&gt;0,TRUNC(IF(LEN(Lista!U433)&gt;3,LEFT(Lista!U433,1),0),1),0)</f>
        <v>0</v>
      </c>
      <c r="V433" s="63">
        <f>IF(del_temp!V433&gt;0,TRUNC(IF(LEN(Lista!V433)&gt;3,LEFT(Lista!V433,1),0),1),0)</f>
        <v>0</v>
      </c>
      <c r="W433" s="63">
        <f>IF(del_temp!W433&gt;0,TRUNC(IF(LEN(Lista!W433)&gt;3,LEFT(Lista!W433,1),0),1),0)</f>
        <v>0</v>
      </c>
      <c r="X433" s="63">
        <f>IF(del_temp!X433&gt;0,TRUNC(IF(LEN(Lista!X433)&gt;3,LEFT(Lista!X433,1),0),1),0)</f>
        <v>0</v>
      </c>
      <c r="Y433" s="63">
        <f>IF(del_temp!Y433&gt;0,TRUNC(IF(LEN(Lista!Y433)&gt;3,LEFT(Lista!Y433,1),0),1),0)</f>
        <v>0</v>
      </c>
      <c r="Z433" s="63">
        <f>IF(del_temp!Z433&gt;0,TRUNC(IF(LEN(Lista!Z433)&gt;3,LEFT(Lista!Z433,1),0),1),0)</f>
        <v>0</v>
      </c>
      <c r="AA433" s="63">
        <f>IF(del_temp!AA433&gt;0,TRUNC(IF(LEN(Lista!AA433)&gt;3,LEFT(Lista!AA433,1),0),1),0)</f>
        <v>0</v>
      </c>
      <c r="AB433" s="63">
        <f>IF(del_temp!AB433&gt;0,TRUNC(IF(LEN(Lista!AB433)&gt;3,LEFT(Lista!AB433,1),0),1),0)</f>
        <v>0</v>
      </c>
      <c r="AC433" s="63">
        <f>IF(del_temp!AC433&gt;0,TRUNC(IF(LEN(Lista!AC433)&gt;3,LEFT(Lista!AC433,1),0),1),0)</f>
        <v>0</v>
      </c>
      <c r="AD433" s="63">
        <f>IF(del_temp!AD433&gt;0,TRUNC(IF(LEN(Lista!AD433)&gt;3,LEFT(Lista!AD433,1),0),1),0)</f>
        <v>0</v>
      </c>
      <c r="AE433" s="63">
        <f>IF(del_temp!AE433&gt;0,TRUNC(IF(LEN(Lista!AE433)&gt;3,LEFT(Lista!AE433,1),0),1),0)</f>
        <v>0</v>
      </c>
      <c r="AF433" s="63">
        <f>IF(del_temp!AF433&gt;0,TRUNC(IF(LEN(Lista!AF433)&gt;3,LEFT(Lista!AF433,1),0),1),0)</f>
        <v>0</v>
      </c>
      <c r="AG433" s="63">
        <f>IF(del_temp!AG433&gt;0,TRUNC(IF(LEN(Lista!AG433)&gt;3,LEFT(Lista!AG433,1),0),1),0)</f>
        <v>0</v>
      </c>
      <c r="AH433" s="63">
        <f>IF(del_temp!AH433&gt;0,TRUNC(IF(LEN(Lista!AH433)&gt;3,LEFT(Lista!AH433,1),0),1),0)</f>
        <v>0</v>
      </c>
      <c r="AI433" s="63">
        <f>IF(del_temp!AI433&gt;0,TRUNC(IF(LEN(Lista!AI433)&gt;3,LEFT(Lista!AI433,1),0),1),0)</f>
        <v>0</v>
      </c>
      <c r="AJ433" s="145"/>
    </row>
    <row r="434" spans="1:36" ht="13.5" thickBot="1" x14ac:dyDescent="0.25">
      <c r="A434" s="158"/>
      <c r="B434" s="158"/>
      <c r="C434" s="158"/>
      <c r="D434" s="33">
        <v>3</v>
      </c>
      <c r="E434" s="63">
        <f>IF(del_temp!E434&gt;0,TRUNC(IF(LEN(Lista!E434)&gt;3,LEFT(Lista!E434,1),0),1),0)</f>
        <v>0</v>
      </c>
      <c r="F434" s="63">
        <f>IF(del_temp!F434&gt;0,TRUNC(IF(LEN(Lista!F434)&gt;3,LEFT(Lista!F434,1),0),1),0)</f>
        <v>0</v>
      </c>
      <c r="G434" s="63">
        <f>IF(del_temp!G434&gt;0,TRUNC(IF(LEN(Lista!G434)&gt;3,LEFT(Lista!G434,1),0),1),0)</f>
        <v>0</v>
      </c>
      <c r="H434" s="63">
        <f>IF(del_temp!H434&gt;0,TRUNC(IF(LEN(Lista!H434)&gt;3,LEFT(Lista!H434,1),0),1),0)</f>
        <v>0</v>
      </c>
      <c r="I434" s="63">
        <f>IF(del_temp!I434&gt;0,TRUNC(IF(LEN(Lista!I434)&gt;3,LEFT(Lista!I434,1),0),1),0)</f>
        <v>0</v>
      </c>
      <c r="J434" s="63">
        <f>IF(del_temp!J434&gt;0,TRUNC(IF(LEN(Lista!J434)&gt;3,LEFT(Lista!J434,1),0),1),0)</f>
        <v>0</v>
      </c>
      <c r="K434" s="63">
        <f>IF(del_temp!K434&gt;0,TRUNC(IF(LEN(Lista!K434)&gt;3,LEFT(Lista!K434,1),0),1),0)</f>
        <v>0</v>
      </c>
      <c r="L434" s="63">
        <f>IF(del_temp!L434&gt;0,TRUNC(IF(LEN(Lista!L434)&gt;3,LEFT(Lista!L434,1),0),1),0)</f>
        <v>0</v>
      </c>
      <c r="M434" s="63">
        <f>IF(del_temp!M434&gt;0,TRUNC(IF(LEN(Lista!M434)&gt;3,LEFT(Lista!M434,1),0),1),0)</f>
        <v>0</v>
      </c>
      <c r="N434" s="63">
        <f>IF(del_temp!N434&gt;0,TRUNC(IF(LEN(Lista!N434)&gt;3,LEFT(Lista!N434,1),0),1),0)</f>
        <v>0</v>
      </c>
      <c r="O434" s="63">
        <f>IF(del_temp!O434&gt;0,TRUNC(IF(LEN(Lista!O434)&gt;3,LEFT(Lista!O434,1),0),1),0)</f>
        <v>0</v>
      </c>
      <c r="P434" s="63">
        <f>IF(del_temp!P434&gt;0,TRUNC(IF(LEN(Lista!P434)&gt;3,LEFT(Lista!P434,1),0),1),0)</f>
        <v>0</v>
      </c>
      <c r="Q434" s="63">
        <f>IF(del_temp!Q434&gt;0,TRUNC(IF(LEN(Lista!Q434)&gt;3,LEFT(Lista!Q434,1),0),1),0)</f>
        <v>0</v>
      </c>
      <c r="R434" s="63">
        <f>IF(del_temp!R434&gt;0,TRUNC(IF(LEN(Lista!R434)&gt;3,LEFT(Lista!R434,1),0),1),0)</f>
        <v>0</v>
      </c>
      <c r="S434" s="63">
        <f>IF(del_temp!S434&gt;0,TRUNC(IF(LEN(Lista!S434)&gt;3,LEFT(Lista!S434,1),0),1),0)</f>
        <v>0</v>
      </c>
      <c r="T434" s="63">
        <f>IF(del_temp!T434&gt;0,TRUNC(IF(LEN(Lista!T434)&gt;3,LEFT(Lista!T434,1),0),1),0)</f>
        <v>0</v>
      </c>
      <c r="U434" s="63">
        <f>IF(del_temp!U434&gt;0,TRUNC(IF(LEN(Lista!U434)&gt;3,LEFT(Lista!U434,1),0),1),0)</f>
        <v>0</v>
      </c>
      <c r="V434" s="63">
        <f>IF(del_temp!V434&gt;0,TRUNC(IF(LEN(Lista!V434)&gt;3,LEFT(Lista!V434,1),0),1),0)</f>
        <v>0</v>
      </c>
      <c r="W434" s="63">
        <f>IF(del_temp!W434&gt;0,TRUNC(IF(LEN(Lista!W434)&gt;3,LEFT(Lista!W434,1),0),1),0)</f>
        <v>0</v>
      </c>
      <c r="X434" s="63">
        <f>IF(del_temp!X434&gt;0,TRUNC(IF(LEN(Lista!X434)&gt;3,LEFT(Lista!X434,1),0),1),0)</f>
        <v>0</v>
      </c>
      <c r="Y434" s="63">
        <f>IF(del_temp!Y434&gt;0,TRUNC(IF(LEN(Lista!Y434)&gt;3,LEFT(Lista!Y434,1),0),1),0)</f>
        <v>0</v>
      </c>
      <c r="Z434" s="63">
        <f>IF(del_temp!Z434&gt;0,TRUNC(IF(LEN(Lista!Z434)&gt;3,LEFT(Lista!Z434,1),0),1),0)</f>
        <v>0</v>
      </c>
      <c r="AA434" s="63">
        <f>IF(del_temp!AA434&gt;0,TRUNC(IF(LEN(Lista!AA434)&gt;3,LEFT(Lista!AA434,1),0),1),0)</f>
        <v>0</v>
      </c>
      <c r="AB434" s="63">
        <f>IF(del_temp!AB434&gt;0,TRUNC(IF(LEN(Lista!AB434)&gt;3,LEFT(Lista!AB434,1),0),1),0)</f>
        <v>0</v>
      </c>
      <c r="AC434" s="63">
        <f>IF(del_temp!AC434&gt;0,TRUNC(IF(LEN(Lista!AC434)&gt;3,LEFT(Lista!AC434,1),0),1),0)</f>
        <v>0</v>
      </c>
      <c r="AD434" s="63">
        <f>IF(del_temp!AD434&gt;0,TRUNC(IF(LEN(Lista!AD434)&gt;3,LEFT(Lista!AD434,1),0),1),0)</f>
        <v>0</v>
      </c>
      <c r="AE434" s="63">
        <f>IF(del_temp!AE434&gt;0,TRUNC(IF(LEN(Lista!AE434)&gt;3,LEFT(Lista!AE434,1),0),1),0)</f>
        <v>0</v>
      </c>
      <c r="AF434" s="63">
        <f>IF(del_temp!AF434&gt;0,TRUNC(IF(LEN(Lista!AF434)&gt;3,LEFT(Lista!AF434,1),0),1),0)</f>
        <v>0</v>
      </c>
      <c r="AG434" s="63">
        <f>IF(del_temp!AG434&gt;0,TRUNC(IF(LEN(Lista!AG434)&gt;3,LEFT(Lista!AG434,1),0),1),0)</f>
        <v>0</v>
      </c>
      <c r="AH434" s="63">
        <f>IF(del_temp!AH434&gt;0,TRUNC(IF(LEN(Lista!AH434)&gt;3,LEFT(Lista!AH434,1),0),1),0)</f>
        <v>0</v>
      </c>
      <c r="AI434" s="63">
        <f>IF(del_temp!AI434&gt;0,TRUNC(IF(LEN(Lista!AI434)&gt;3,LEFT(Lista!AI434,1),0),1),0)</f>
        <v>0</v>
      </c>
      <c r="AJ434" s="166"/>
    </row>
    <row r="435" spans="1:36" ht="13.5" thickBot="1" x14ac:dyDescent="0.25">
      <c r="A435" s="164">
        <f>Lista!A435</f>
        <v>11</v>
      </c>
      <c r="B435" s="164">
        <f>Lista!B435</f>
        <v>0</v>
      </c>
      <c r="C435" s="164">
        <f>Lista!C435</f>
        <v>0</v>
      </c>
      <c r="D435" s="14">
        <v>1</v>
      </c>
      <c r="E435" s="63">
        <f>IF(del_temp!E435&gt;0,TRUNC(IF(LEN(Lista!E435)&gt;3,LEFT(Lista!E435,1),0),1),0)</f>
        <v>0</v>
      </c>
      <c r="F435" s="63">
        <f>IF(del_temp!F435&gt;0,TRUNC(IF(LEN(Lista!F435)&gt;3,LEFT(Lista!F435,1),0),1),0)</f>
        <v>0</v>
      </c>
      <c r="G435" s="63">
        <f>IF(del_temp!G435&gt;0,TRUNC(IF(LEN(Lista!G435)&gt;3,LEFT(Lista!G435,1),0),1),0)</f>
        <v>0</v>
      </c>
      <c r="H435" s="63">
        <f>IF(del_temp!H435&gt;0,TRUNC(IF(LEN(Lista!H435)&gt;3,LEFT(Lista!H435,1),0),1),0)</f>
        <v>0</v>
      </c>
      <c r="I435" s="63">
        <f>IF(del_temp!I435&gt;0,TRUNC(IF(LEN(Lista!I435)&gt;3,LEFT(Lista!I435,1),0),1),0)</f>
        <v>0</v>
      </c>
      <c r="J435" s="63">
        <f>IF(del_temp!J435&gt;0,TRUNC(IF(LEN(Lista!J435)&gt;3,LEFT(Lista!J435,1),0),1),0)</f>
        <v>0</v>
      </c>
      <c r="K435" s="63">
        <f>IF(del_temp!K435&gt;0,TRUNC(IF(LEN(Lista!K435)&gt;3,LEFT(Lista!K435,1),0),1),0)</f>
        <v>0</v>
      </c>
      <c r="L435" s="63">
        <f>IF(del_temp!L435&gt;0,TRUNC(IF(LEN(Lista!L435)&gt;3,LEFT(Lista!L435,1),0),1),0)</f>
        <v>0</v>
      </c>
      <c r="M435" s="63">
        <f>IF(del_temp!M435&gt;0,TRUNC(IF(LEN(Lista!M435)&gt;3,LEFT(Lista!M435,1),0),1),0)</f>
        <v>0</v>
      </c>
      <c r="N435" s="63">
        <f>IF(del_temp!N435&gt;0,TRUNC(IF(LEN(Lista!N435)&gt;3,LEFT(Lista!N435,1),0),1),0)</f>
        <v>0</v>
      </c>
      <c r="O435" s="63">
        <f>IF(del_temp!O435&gt;0,TRUNC(IF(LEN(Lista!O435)&gt;3,LEFT(Lista!O435,1),0),1),0)</f>
        <v>0</v>
      </c>
      <c r="P435" s="63">
        <f>IF(del_temp!P435&gt;0,TRUNC(IF(LEN(Lista!P435)&gt;3,LEFT(Lista!P435,1),0),1),0)</f>
        <v>0</v>
      </c>
      <c r="Q435" s="63">
        <f>IF(del_temp!Q435&gt;0,TRUNC(IF(LEN(Lista!Q435)&gt;3,LEFT(Lista!Q435,1),0),1),0)</f>
        <v>0</v>
      </c>
      <c r="R435" s="63">
        <f>IF(del_temp!R435&gt;0,TRUNC(IF(LEN(Lista!R435)&gt;3,LEFT(Lista!R435,1),0),1),0)</f>
        <v>0</v>
      </c>
      <c r="S435" s="63">
        <f>IF(del_temp!S435&gt;0,TRUNC(IF(LEN(Lista!S435)&gt;3,LEFT(Lista!S435,1),0),1),0)</f>
        <v>0</v>
      </c>
      <c r="T435" s="63">
        <f>IF(del_temp!T435&gt;0,TRUNC(IF(LEN(Lista!T435)&gt;3,LEFT(Lista!T435,1),0),1),0)</f>
        <v>0</v>
      </c>
      <c r="U435" s="63">
        <f>IF(del_temp!U435&gt;0,TRUNC(IF(LEN(Lista!U435)&gt;3,LEFT(Lista!U435,1),0),1),0)</f>
        <v>0</v>
      </c>
      <c r="V435" s="63">
        <f>IF(del_temp!V435&gt;0,TRUNC(IF(LEN(Lista!V435)&gt;3,LEFT(Lista!V435,1),0),1),0)</f>
        <v>0</v>
      </c>
      <c r="W435" s="63">
        <f>IF(del_temp!W435&gt;0,TRUNC(IF(LEN(Lista!W435)&gt;3,LEFT(Lista!W435,1),0),1),0)</f>
        <v>0</v>
      </c>
      <c r="X435" s="63">
        <f>IF(del_temp!X435&gt;0,TRUNC(IF(LEN(Lista!X435)&gt;3,LEFT(Lista!X435,1),0),1),0)</f>
        <v>0</v>
      </c>
      <c r="Y435" s="63">
        <f>IF(del_temp!Y435&gt;0,TRUNC(IF(LEN(Lista!Y435)&gt;3,LEFT(Lista!Y435,1),0),1),0)</f>
        <v>0</v>
      </c>
      <c r="Z435" s="63">
        <f>IF(del_temp!Z435&gt;0,TRUNC(IF(LEN(Lista!Z435)&gt;3,LEFT(Lista!Z435,1),0),1),0)</f>
        <v>0</v>
      </c>
      <c r="AA435" s="63">
        <f>IF(del_temp!AA435&gt;0,TRUNC(IF(LEN(Lista!AA435)&gt;3,LEFT(Lista!AA435,1),0),1),0)</f>
        <v>0</v>
      </c>
      <c r="AB435" s="63">
        <f>IF(del_temp!AB435&gt;0,TRUNC(IF(LEN(Lista!AB435)&gt;3,LEFT(Lista!AB435,1),0),1),0)</f>
        <v>0</v>
      </c>
      <c r="AC435" s="63">
        <f>IF(del_temp!AC435&gt;0,TRUNC(IF(LEN(Lista!AC435)&gt;3,LEFT(Lista!AC435,1),0),1),0)</f>
        <v>0</v>
      </c>
      <c r="AD435" s="63">
        <f>IF(del_temp!AD435&gt;0,TRUNC(IF(LEN(Lista!AD435)&gt;3,LEFT(Lista!AD435,1),0),1),0)</f>
        <v>0</v>
      </c>
      <c r="AE435" s="63">
        <f>IF(del_temp!AE435&gt;0,TRUNC(IF(LEN(Lista!AE435)&gt;3,LEFT(Lista!AE435,1),0),1),0)</f>
        <v>0</v>
      </c>
      <c r="AF435" s="63">
        <f>IF(del_temp!AF435&gt;0,TRUNC(IF(LEN(Lista!AF435)&gt;3,LEFT(Lista!AF435,1),0),1),0)</f>
        <v>0</v>
      </c>
      <c r="AG435" s="63">
        <f>IF(del_temp!AG435&gt;0,TRUNC(IF(LEN(Lista!AG435)&gt;3,LEFT(Lista!AG435,1),0),1),0)</f>
        <v>0</v>
      </c>
      <c r="AH435" s="63">
        <f>IF(del_temp!AH435&gt;0,TRUNC(IF(LEN(Lista!AH435)&gt;3,LEFT(Lista!AH435,1),0),1),0)</f>
        <v>0</v>
      </c>
      <c r="AI435" s="63">
        <f>IF(del_temp!AI435&gt;0,TRUNC(IF(LEN(Lista!AI435)&gt;3,LEFT(Lista!AI435,1),0),1),0)</f>
        <v>0</v>
      </c>
      <c r="AJ435" s="165">
        <f t="shared" si="85"/>
        <v>0</v>
      </c>
    </row>
    <row r="436" spans="1:36" ht="13.5" thickBot="1" x14ac:dyDescent="0.25">
      <c r="A436" s="142"/>
      <c r="B436" s="142"/>
      <c r="C436" s="142"/>
      <c r="D436" s="15">
        <v>2</v>
      </c>
      <c r="E436" s="63">
        <f>IF(del_temp!E436&gt;0,TRUNC(IF(LEN(Lista!E436)&gt;3,LEFT(Lista!E436,1),0),1),0)</f>
        <v>0</v>
      </c>
      <c r="F436" s="63">
        <f>IF(del_temp!F436&gt;0,TRUNC(IF(LEN(Lista!F436)&gt;3,LEFT(Lista!F436,1),0),1),0)</f>
        <v>0</v>
      </c>
      <c r="G436" s="63">
        <f>IF(del_temp!G436&gt;0,TRUNC(IF(LEN(Lista!G436)&gt;3,LEFT(Lista!G436,1),0),1),0)</f>
        <v>0</v>
      </c>
      <c r="H436" s="63">
        <f>IF(del_temp!H436&gt;0,TRUNC(IF(LEN(Lista!H436)&gt;3,LEFT(Lista!H436,1),0),1),0)</f>
        <v>0</v>
      </c>
      <c r="I436" s="63">
        <f>IF(del_temp!I436&gt;0,TRUNC(IF(LEN(Lista!I436)&gt;3,LEFT(Lista!I436,1),0),1),0)</f>
        <v>0</v>
      </c>
      <c r="J436" s="63">
        <f>IF(del_temp!J436&gt;0,TRUNC(IF(LEN(Lista!J436)&gt;3,LEFT(Lista!J436,1),0),1),0)</f>
        <v>0</v>
      </c>
      <c r="K436" s="63">
        <f>IF(del_temp!K436&gt;0,TRUNC(IF(LEN(Lista!K436)&gt;3,LEFT(Lista!K436,1),0),1),0)</f>
        <v>0</v>
      </c>
      <c r="L436" s="63">
        <f>IF(del_temp!L436&gt;0,TRUNC(IF(LEN(Lista!L436)&gt;3,LEFT(Lista!L436,1),0),1),0)</f>
        <v>0</v>
      </c>
      <c r="M436" s="63">
        <f>IF(del_temp!M436&gt;0,TRUNC(IF(LEN(Lista!M436)&gt;3,LEFT(Lista!M436,1),0),1),0)</f>
        <v>0</v>
      </c>
      <c r="N436" s="63">
        <f>IF(del_temp!N436&gt;0,TRUNC(IF(LEN(Lista!N436)&gt;3,LEFT(Lista!N436,1),0),1),0)</f>
        <v>0</v>
      </c>
      <c r="O436" s="63">
        <f>IF(del_temp!O436&gt;0,TRUNC(IF(LEN(Lista!O436)&gt;3,LEFT(Lista!O436,1),0),1),0)</f>
        <v>0</v>
      </c>
      <c r="P436" s="63">
        <f>IF(del_temp!P436&gt;0,TRUNC(IF(LEN(Lista!P436)&gt;3,LEFT(Lista!P436,1),0),1),0)</f>
        <v>0</v>
      </c>
      <c r="Q436" s="63">
        <f>IF(del_temp!Q436&gt;0,TRUNC(IF(LEN(Lista!Q436)&gt;3,LEFT(Lista!Q436,1),0),1),0)</f>
        <v>0</v>
      </c>
      <c r="R436" s="63">
        <f>IF(del_temp!R436&gt;0,TRUNC(IF(LEN(Lista!R436)&gt;3,LEFT(Lista!R436,1),0),1),0)</f>
        <v>0</v>
      </c>
      <c r="S436" s="63">
        <f>IF(del_temp!S436&gt;0,TRUNC(IF(LEN(Lista!S436)&gt;3,LEFT(Lista!S436,1),0),1),0)</f>
        <v>0</v>
      </c>
      <c r="T436" s="63">
        <f>IF(del_temp!T436&gt;0,TRUNC(IF(LEN(Lista!T436)&gt;3,LEFT(Lista!T436,1),0),1),0)</f>
        <v>0</v>
      </c>
      <c r="U436" s="63">
        <f>IF(del_temp!U436&gt;0,TRUNC(IF(LEN(Lista!U436)&gt;3,LEFT(Lista!U436,1),0),1),0)</f>
        <v>0</v>
      </c>
      <c r="V436" s="63">
        <f>IF(del_temp!V436&gt;0,TRUNC(IF(LEN(Lista!V436)&gt;3,LEFT(Lista!V436,1),0),1),0)</f>
        <v>0</v>
      </c>
      <c r="W436" s="63">
        <f>IF(del_temp!W436&gt;0,TRUNC(IF(LEN(Lista!W436)&gt;3,LEFT(Lista!W436,1),0),1),0)</f>
        <v>0</v>
      </c>
      <c r="X436" s="63">
        <f>IF(del_temp!X436&gt;0,TRUNC(IF(LEN(Lista!X436)&gt;3,LEFT(Lista!X436,1),0),1),0)</f>
        <v>0</v>
      </c>
      <c r="Y436" s="63">
        <f>IF(del_temp!Y436&gt;0,TRUNC(IF(LEN(Lista!Y436)&gt;3,LEFT(Lista!Y436,1),0),1),0)</f>
        <v>0</v>
      </c>
      <c r="Z436" s="63">
        <f>IF(del_temp!Z436&gt;0,TRUNC(IF(LEN(Lista!Z436)&gt;3,LEFT(Lista!Z436,1),0),1),0)</f>
        <v>0</v>
      </c>
      <c r="AA436" s="63">
        <f>IF(del_temp!AA436&gt;0,TRUNC(IF(LEN(Lista!AA436)&gt;3,LEFT(Lista!AA436,1),0),1),0)</f>
        <v>0</v>
      </c>
      <c r="AB436" s="63">
        <f>IF(del_temp!AB436&gt;0,TRUNC(IF(LEN(Lista!AB436)&gt;3,LEFT(Lista!AB436,1),0),1),0)</f>
        <v>0</v>
      </c>
      <c r="AC436" s="63">
        <f>IF(del_temp!AC436&gt;0,TRUNC(IF(LEN(Lista!AC436)&gt;3,LEFT(Lista!AC436,1),0),1),0)</f>
        <v>0</v>
      </c>
      <c r="AD436" s="63">
        <f>IF(del_temp!AD436&gt;0,TRUNC(IF(LEN(Lista!AD436)&gt;3,LEFT(Lista!AD436,1),0),1),0)</f>
        <v>0</v>
      </c>
      <c r="AE436" s="63">
        <f>IF(del_temp!AE436&gt;0,TRUNC(IF(LEN(Lista!AE436)&gt;3,LEFT(Lista!AE436,1),0),1),0)</f>
        <v>0</v>
      </c>
      <c r="AF436" s="63">
        <f>IF(del_temp!AF436&gt;0,TRUNC(IF(LEN(Lista!AF436)&gt;3,LEFT(Lista!AF436,1),0),1),0)</f>
        <v>0</v>
      </c>
      <c r="AG436" s="63">
        <f>IF(del_temp!AG436&gt;0,TRUNC(IF(LEN(Lista!AG436)&gt;3,LEFT(Lista!AG436,1),0),1),0)</f>
        <v>0</v>
      </c>
      <c r="AH436" s="63">
        <f>IF(del_temp!AH436&gt;0,TRUNC(IF(LEN(Lista!AH436)&gt;3,LEFT(Lista!AH436,1),0),1),0)</f>
        <v>0</v>
      </c>
      <c r="AI436" s="63">
        <f>IF(del_temp!AI436&gt;0,TRUNC(IF(LEN(Lista!AI436)&gt;3,LEFT(Lista!AI436,1),0),1),0)</f>
        <v>0</v>
      </c>
      <c r="AJ436" s="145"/>
    </row>
    <row r="437" spans="1:36" ht="13.5" thickBot="1" x14ac:dyDescent="0.25">
      <c r="A437" s="158"/>
      <c r="B437" s="158"/>
      <c r="C437" s="158"/>
      <c r="D437" s="33">
        <v>3</v>
      </c>
      <c r="E437" s="63">
        <f>IF(del_temp!E437&gt;0,TRUNC(IF(LEN(Lista!E437)&gt;3,LEFT(Lista!E437,1),0),1),0)</f>
        <v>0</v>
      </c>
      <c r="F437" s="63">
        <f>IF(del_temp!F437&gt;0,TRUNC(IF(LEN(Lista!F437)&gt;3,LEFT(Lista!F437,1),0),1),0)</f>
        <v>0</v>
      </c>
      <c r="G437" s="63">
        <f>IF(del_temp!G437&gt;0,TRUNC(IF(LEN(Lista!G437)&gt;3,LEFT(Lista!G437,1),0),1),0)</f>
        <v>0</v>
      </c>
      <c r="H437" s="63">
        <f>IF(del_temp!H437&gt;0,TRUNC(IF(LEN(Lista!H437)&gt;3,LEFT(Lista!H437,1),0),1),0)</f>
        <v>0</v>
      </c>
      <c r="I437" s="63">
        <f>IF(del_temp!I437&gt;0,TRUNC(IF(LEN(Lista!I437)&gt;3,LEFT(Lista!I437,1),0),1),0)</f>
        <v>0</v>
      </c>
      <c r="J437" s="63">
        <f>IF(del_temp!J437&gt;0,TRUNC(IF(LEN(Lista!J437)&gt;3,LEFT(Lista!J437,1),0),1),0)</f>
        <v>0</v>
      </c>
      <c r="K437" s="63">
        <f>IF(del_temp!K437&gt;0,TRUNC(IF(LEN(Lista!K437)&gt;3,LEFT(Lista!K437,1),0),1),0)</f>
        <v>0</v>
      </c>
      <c r="L437" s="63">
        <f>IF(del_temp!L437&gt;0,TRUNC(IF(LEN(Lista!L437)&gt;3,LEFT(Lista!L437,1),0),1),0)</f>
        <v>0</v>
      </c>
      <c r="M437" s="63">
        <f>IF(del_temp!M437&gt;0,TRUNC(IF(LEN(Lista!M437)&gt;3,LEFT(Lista!M437,1),0),1),0)</f>
        <v>0</v>
      </c>
      <c r="N437" s="63">
        <f>IF(del_temp!N437&gt;0,TRUNC(IF(LEN(Lista!N437)&gt;3,LEFT(Lista!N437,1),0),1),0)</f>
        <v>0</v>
      </c>
      <c r="O437" s="63">
        <f>IF(del_temp!O437&gt;0,TRUNC(IF(LEN(Lista!O437)&gt;3,LEFT(Lista!O437,1),0),1),0)</f>
        <v>0</v>
      </c>
      <c r="P437" s="63">
        <f>IF(del_temp!P437&gt;0,TRUNC(IF(LEN(Lista!P437)&gt;3,LEFT(Lista!P437,1),0),1),0)</f>
        <v>0</v>
      </c>
      <c r="Q437" s="63">
        <f>IF(del_temp!Q437&gt;0,TRUNC(IF(LEN(Lista!Q437)&gt;3,LEFT(Lista!Q437,1),0),1),0)</f>
        <v>0</v>
      </c>
      <c r="R437" s="63">
        <f>IF(del_temp!R437&gt;0,TRUNC(IF(LEN(Lista!R437)&gt;3,LEFT(Lista!R437,1),0),1),0)</f>
        <v>0</v>
      </c>
      <c r="S437" s="63">
        <f>IF(del_temp!S437&gt;0,TRUNC(IF(LEN(Lista!S437)&gt;3,LEFT(Lista!S437,1),0),1),0)</f>
        <v>0</v>
      </c>
      <c r="T437" s="63">
        <f>IF(del_temp!T437&gt;0,TRUNC(IF(LEN(Lista!T437)&gt;3,LEFT(Lista!T437,1),0),1),0)</f>
        <v>0</v>
      </c>
      <c r="U437" s="63">
        <f>IF(del_temp!U437&gt;0,TRUNC(IF(LEN(Lista!U437)&gt;3,LEFT(Lista!U437,1),0),1),0)</f>
        <v>0</v>
      </c>
      <c r="V437" s="63">
        <f>IF(del_temp!V437&gt;0,TRUNC(IF(LEN(Lista!V437)&gt;3,LEFT(Lista!V437,1),0),1),0)</f>
        <v>0</v>
      </c>
      <c r="W437" s="63">
        <f>IF(del_temp!W437&gt;0,TRUNC(IF(LEN(Lista!W437)&gt;3,LEFT(Lista!W437,1),0),1),0)</f>
        <v>0</v>
      </c>
      <c r="X437" s="63">
        <f>IF(del_temp!X437&gt;0,TRUNC(IF(LEN(Lista!X437)&gt;3,LEFT(Lista!X437,1),0),1),0)</f>
        <v>0</v>
      </c>
      <c r="Y437" s="63">
        <f>IF(del_temp!Y437&gt;0,TRUNC(IF(LEN(Lista!Y437)&gt;3,LEFT(Lista!Y437,1),0),1),0)</f>
        <v>0</v>
      </c>
      <c r="Z437" s="63">
        <f>IF(del_temp!Z437&gt;0,TRUNC(IF(LEN(Lista!Z437)&gt;3,LEFT(Lista!Z437,1),0),1),0)</f>
        <v>0</v>
      </c>
      <c r="AA437" s="63">
        <f>IF(del_temp!AA437&gt;0,TRUNC(IF(LEN(Lista!AA437)&gt;3,LEFT(Lista!AA437,1),0),1),0)</f>
        <v>0</v>
      </c>
      <c r="AB437" s="63">
        <f>IF(del_temp!AB437&gt;0,TRUNC(IF(LEN(Lista!AB437)&gt;3,LEFT(Lista!AB437,1),0),1),0)</f>
        <v>0</v>
      </c>
      <c r="AC437" s="63">
        <f>IF(del_temp!AC437&gt;0,TRUNC(IF(LEN(Lista!AC437)&gt;3,LEFT(Lista!AC437,1),0),1),0)</f>
        <v>0</v>
      </c>
      <c r="AD437" s="63">
        <f>IF(del_temp!AD437&gt;0,TRUNC(IF(LEN(Lista!AD437)&gt;3,LEFT(Lista!AD437,1),0),1),0)</f>
        <v>0</v>
      </c>
      <c r="AE437" s="63">
        <f>IF(del_temp!AE437&gt;0,TRUNC(IF(LEN(Lista!AE437)&gt;3,LEFT(Lista!AE437,1),0),1),0)</f>
        <v>0</v>
      </c>
      <c r="AF437" s="63">
        <f>IF(del_temp!AF437&gt;0,TRUNC(IF(LEN(Lista!AF437)&gt;3,LEFT(Lista!AF437,1),0),1),0)</f>
        <v>0</v>
      </c>
      <c r="AG437" s="63">
        <f>IF(del_temp!AG437&gt;0,TRUNC(IF(LEN(Lista!AG437)&gt;3,LEFT(Lista!AG437,1),0),1),0)</f>
        <v>0</v>
      </c>
      <c r="AH437" s="63">
        <f>IF(del_temp!AH437&gt;0,TRUNC(IF(LEN(Lista!AH437)&gt;3,LEFT(Lista!AH437,1),0),1),0)</f>
        <v>0</v>
      </c>
      <c r="AI437" s="63">
        <f>IF(del_temp!AI437&gt;0,TRUNC(IF(LEN(Lista!AI437)&gt;3,LEFT(Lista!AI437,1),0),1),0)</f>
        <v>0</v>
      </c>
      <c r="AJ437" s="166"/>
    </row>
    <row r="438" spans="1:36" ht="13.5" thickBot="1" x14ac:dyDescent="0.25">
      <c r="A438" s="164">
        <f>Lista!A438</f>
        <v>12</v>
      </c>
      <c r="B438" s="164">
        <f>Lista!B438</f>
        <v>0</v>
      </c>
      <c r="C438" s="164">
        <f>Lista!C438</f>
        <v>0</v>
      </c>
      <c r="D438" s="14">
        <v>1</v>
      </c>
      <c r="E438" s="63">
        <f>IF(del_temp!E438&gt;0,TRUNC(IF(LEN(Lista!E438)&gt;3,LEFT(Lista!E438,1),0),1),0)</f>
        <v>0</v>
      </c>
      <c r="F438" s="63">
        <f>IF(del_temp!F438&gt;0,TRUNC(IF(LEN(Lista!F438)&gt;3,LEFT(Lista!F438,1),0),1),0)</f>
        <v>0</v>
      </c>
      <c r="G438" s="63">
        <f>IF(del_temp!G438&gt;0,TRUNC(IF(LEN(Lista!G438)&gt;3,LEFT(Lista!G438,1),0),1),0)</f>
        <v>0</v>
      </c>
      <c r="H438" s="63">
        <f>IF(del_temp!H438&gt;0,TRUNC(IF(LEN(Lista!H438)&gt;3,LEFT(Lista!H438,1),0),1),0)</f>
        <v>0</v>
      </c>
      <c r="I438" s="63">
        <f>IF(del_temp!I438&gt;0,TRUNC(IF(LEN(Lista!I438)&gt;3,LEFT(Lista!I438,1),0),1),0)</f>
        <v>0</v>
      </c>
      <c r="J438" s="63">
        <f>IF(del_temp!J438&gt;0,TRUNC(IF(LEN(Lista!J438)&gt;3,LEFT(Lista!J438,1),0),1),0)</f>
        <v>0</v>
      </c>
      <c r="K438" s="63">
        <f>IF(del_temp!K438&gt;0,TRUNC(IF(LEN(Lista!K438)&gt;3,LEFT(Lista!K438,1),0),1),0)</f>
        <v>0</v>
      </c>
      <c r="L438" s="63">
        <f>IF(del_temp!L438&gt;0,TRUNC(IF(LEN(Lista!L438)&gt;3,LEFT(Lista!L438,1),0),1),0)</f>
        <v>0</v>
      </c>
      <c r="M438" s="63">
        <f>IF(del_temp!M438&gt;0,TRUNC(IF(LEN(Lista!M438)&gt;3,LEFT(Lista!M438,1),0),1),0)</f>
        <v>0</v>
      </c>
      <c r="N438" s="63">
        <f>IF(del_temp!N438&gt;0,TRUNC(IF(LEN(Lista!N438)&gt;3,LEFT(Lista!N438,1),0),1),0)</f>
        <v>0</v>
      </c>
      <c r="O438" s="63">
        <f>IF(del_temp!O438&gt;0,TRUNC(IF(LEN(Lista!O438)&gt;3,LEFT(Lista!O438,1),0),1),0)</f>
        <v>0</v>
      </c>
      <c r="P438" s="63">
        <f>IF(del_temp!P438&gt;0,TRUNC(IF(LEN(Lista!P438)&gt;3,LEFT(Lista!P438,1),0),1),0)</f>
        <v>0</v>
      </c>
      <c r="Q438" s="63">
        <f>IF(del_temp!Q438&gt;0,TRUNC(IF(LEN(Lista!Q438)&gt;3,LEFT(Lista!Q438,1),0),1),0)</f>
        <v>0</v>
      </c>
      <c r="R438" s="63">
        <f>IF(del_temp!R438&gt;0,TRUNC(IF(LEN(Lista!R438)&gt;3,LEFT(Lista!R438,1),0),1),0)</f>
        <v>0</v>
      </c>
      <c r="S438" s="63">
        <f>IF(del_temp!S438&gt;0,TRUNC(IF(LEN(Lista!S438)&gt;3,LEFT(Lista!S438,1),0),1),0)</f>
        <v>0</v>
      </c>
      <c r="T438" s="63">
        <f>IF(del_temp!T438&gt;0,TRUNC(IF(LEN(Lista!T438)&gt;3,LEFT(Lista!T438,1),0),1),0)</f>
        <v>0</v>
      </c>
      <c r="U438" s="63">
        <f>IF(del_temp!U438&gt;0,TRUNC(IF(LEN(Lista!U438)&gt;3,LEFT(Lista!U438,1),0),1),0)</f>
        <v>0</v>
      </c>
      <c r="V438" s="63">
        <f>IF(del_temp!V438&gt;0,TRUNC(IF(LEN(Lista!V438)&gt;3,LEFT(Lista!V438,1),0),1),0)</f>
        <v>0</v>
      </c>
      <c r="W438" s="63">
        <f>IF(del_temp!W438&gt;0,TRUNC(IF(LEN(Lista!W438)&gt;3,LEFT(Lista!W438,1),0),1),0)</f>
        <v>0</v>
      </c>
      <c r="X438" s="63">
        <f>IF(del_temp!X438&gt;0,TRUNC(IF(LEN(Lista!X438)&gt;3,LEFT(Lista!X438,1),0),1),0)</f>
        <v>0</v>
      </c>
      <c r="Y438" s="63">
        <f>IF(del_temp!Y438&gt;0,TRUNC(IF(LEN(Lista!Y438)&gt;3,LEFT(Lista!Y438,1),0),1),0)</f>
        <v>0</v>
      </c>
      <c r="Z438" s="63">
        <f>IF(del_temp!Z438&gt;0,TRUNC(IF(LEN(Lista!Z438)&gt;3,LEFT(Lista!Z438,1),0),1),0)</f>
        <v>0</v>
      </c>
      <c r="AA438" s="63">
        <f>IF(del_temp!AA438&gt;0,TRUNC(IF(LEN(Lista!AA438)&gt;3,LEFT(Lista!AA438,1),0),1),0)</f>
        <v>0</v>
      </c>
      <c r="AB438" s="63">
        <f>IF(del_temp!AB438&gt;0,TRUNC(IF(LEN(Lista!AB438)&gt;3,LEFT(Lista!AB438,1),0),1),0)</f>
        <v>0</v>
      </c>
      <c r="AC438" s="63">
        <f>IF(del_temp!AC438&gt;0,TRUNC(IF(LEN(Lista!AC438)&gt;3,LEFT(Lista!AC438,1),0),1),0)</f>
        <v>0</v>
      </c>
      <c r="AD438" s="63">
        <f>IF(del_temp!AD438&gt;0,TRUNC(IF(LEN(Lista!AD438)&gt;3,LEFT(Lista!AD438,1),0),1),0)</f>
        <v>0</v>
      </c>
      <c r="AE438" s="63">
        <f>IF(del_temp!AE438&gt;0,TRUNC(IF(LEN(Lista!AE438)&gt;3,LEFT(Lista!AE438,1),0),1),0)</f>
        <v>0</v>
      </c>
      <c r="AF438" s="63">
        <f>IF(del_temp!AF438&gt;0,TRUNC(IF(LEN(Lista!AF438)&gt;3,LEFT(Lista!AF438,1),0),1),0)</f>
        <v>0</v>
      </c>
      <c r="AG438" s="63">
        <f>IF(del_temp!AG438&gt;0,TRUNC(IF(LEN(Lista!AG438)&gt;3,LEFT(Lista!AG438,1),0),1),0)</f>
        <v>0</v>
      </c>
      <c r="AH438" s="63">
        <f>IF(del_temp!AH438&gt;0,TRUNC(IF(LEN(Lista!AH438)&gt;3,LEFT(Lista!AH438,1),0),1),0)</f>
        <v>0</v>
      </c>
      <c r="AI438" s="63">
        <f>IF(del_temp!AI438&gt;0,TRUNC(IF(LEN(Lista!AI438)&gt;3,LEFT(Lista!AI438,1),0),1),0)</f>
        <v>0</v>
      </c>
      <c r="AJ438" s="165">
        <f t="shared" si="85"/>
        <v>0</v>
      </c>
    </row>
    <row r="439" spans="1:36" ht="13.5" thickBot="1" x14ac:dyDescent="0.25">
      <c r="A439" s="142"/>
      <c r="B439" s="142"/>
      <c r="C439" s="142"/>
      <c r="D439" s="15">
        <v>2</v>
      </c>
      <c r="E439" s="63">
        <f>IF(del_temp!E439&gt;0,TRUNC(IF(LEN(Lista!E439)&gt;3,LEFT(Lista!E439,1),0),1),0)</f>
        <v>0</v>
      </c>
      <c r="F439" s="63">
        <f>IF(del_temp!F439&gt;0,TRUNC(IF(LEN(Lista!F439)&gt;3,LEFT(Lista!F439,1),0),1),0)</f>
        <v>0</v>
      </c>
      <c r="G439" s="63">
        <f>IF(del_temp!G439&gt;0,TRUNC(IF(LEN(Lista!G439)&gt;3,LEFT(Lista!G439,1),0),1),0)</f>
        <v>0</v>
      </c>
      <c r="H439" s="63">
        <f>IF(del_temp!H439&gt;0,TRUNC(IF(LEN(Lista!H439)&gt;3,LEFT(Lista!H439,1),0),1),0)</f>
        <v>0</v>
      </c>
      <c r="I439" s="63">
        <f>IF(del_temp!I439&gt;0,TRUNC(IF(LEN(Lista!I439)&gt;3,LEFT(Lista!I439,1),0),1),0)</f>
        <v>0</v>
      </c>
      <c r="J439" s="63">
        <f>IF(del_temp!J439&gt;0,TRUNC(IF(LEN(Lista!J439)&gt;3,LEFT(Lista!J439,1),0),1),0)</f>
        <v>0</v>
      </c>
      <c r="K439" s="63">
        <f>IF(del_temp!K439&gt;0,TRUNC(IF(LEN(Lista!K439)&gt;3,LEFT(Lista!K439,1),0),1),0)</f>
        <v>0</v>
      </c>
      <c r="L439" s="63">
        <f>IF(del_temp!L439&gt;0,TRUNC(IF(LEN(Lista!L439)&gt;3,LEFT(Lista!L439,1),0),1),0)</f>
        <v>0</v>
      </c>
      <c r="M439" s="63">
        <f>IF(del_temp!M439&gt;0,TRUNC(IF(LEN(Lista!M439)&gt;3,LEFT(Lista!M439,1),0),1),0)</f>
        <v>0</v>
      </c>
      <c r="N439" s="63">
        <f>IF(del_temp!N439&gt;0,TRUNC(IF(LEN(Lista!N439)&gt;3,LEFT(Lista!N439,1),0),1),0)</f>
        <v>0</v>
      </c>
      <c r="O439" s="63">
        <f>IF(del_temp!O439&gt;0,TRUNC(IF(LEN(Lista!O439)&gt;3,LEFT(Lista!O439,1),0),1),0)</f>
        <v>0</v>
      </c>
      <c r="P439" s="63">
        <f>IF(del_temp!P439&gt;0,TRUNC(IF(LEN(Lista!P439)&gt;3,LEFT(Lista!P439,1),0),1),0)</f>
        <v>0</v>
      </c>
      <c r="Q439" s="63">
        <f>IF(del_temp!Q439&gt;0,TRUNC(IF(LEN(Lista!Q439)&gt;3,LEFT(Lista!Q439,1),0),1),0)</f>
        <v>0</v>
      </c>
      <c r="R439" s="63">
        <f>IF(del_temp!R439&gt;0,TRUNC(IF(LEN(Lista!R439)&gt;3,LEFT(Lista!R439,1),0),1),0)</f>
        <v>0</v>
      </c>
      <c r="S439" s="63">
        <f>IF(del_temp!S439&gt;0,TRUNC(IF(LEN(Lista!S439)&gt;3,LEFT(Lista!S439,1),0),1),0)</f>
        <v>0</v>
      </c>
      <c r="T439" s="63">
        <f>IF(del_temp!T439&gt;0,TRUNC(IF(LEN(Lista!T439)&gt;3,LEFT(Lista!T439,1),0),1),0)</f>
        <v>0</v>
      </c>
      <c r="U439" s="63">
        <f>IF(del_temp!U439&gt;0,TRUNC(IF(LEN(Lista!U439)&gt;3,LEFT(Lista!U439,1),0),1),0)</f>
        <v>0</v>
      </c>
      <c r="V439" s="63">
        <f>IF(del_temp!V439&gt;0,TRUNC(IF(LEN(Lista!V439)&gt;3,LEFT(Lista!V439,1),0),1),0)</f>
        <v>0</v>
      </c>
      <c r="W439" s="63">
        <f>IF(del_temp!W439&gt;0,TRUNC(IF(LEN(Lista!W439)&gt;3,LEFT(Lista!W439,1),0),1),0)</f>
        <v>0</v>
      </c>
      <c r="X439" s="63">
        <f>IF(del_temp!X439&gt;0,TRUNC(IF(LEN(Lista!X439)&gt;3,LEFT(Lista!X439,1),0),1),0)</f>
        <v>0</v>
      </c>
      <c r="Y439" s="63">
        <f>IF(del_temp!Y439&gt;0,TRUNC(IF(LEN(Lista!Y439)&gt;3,LEFT(Lista!Y439,1),0),1),0)</f>
        <v>0</v>
      </c>
      <c r="Z439" s="63">
        <f>IF(del_temp!Z439&gt;0,TRUNC(IF(LEN(Lista!Z439)&gt;3,LEFT(Lista!Z439,1),0),1),0)</f>
        <v>0</v>
      </c>
      <c r="AA439" s="63">
        <f>IF(del_temp!AA439&gt;0,TRUNC(IF(LEN(Lista!AA439)&gt;3,LEFT(Lista!AA439,1),0),1),0)</f>
        <v>0</v>
      </c>
      <c r="AB439" s="63">
        <f>IF(del_temp!AB439&gt;0,TRUNC(IF(LEN(Lista!AB439)&gt;3,LEFT(Lista!AB439,1),0),1),0)</f>
        <v>0</v>
      </c>
      <c r="AC439" s="63">
        <f>IF(del_temp!AC439&gt;0,TRUNC(IF(LEN(Lista!AC439)&gt;3,LEFT(Lista!AC439,1),0),1),0)</f>
        <v>0</v>
      </c>
      <c r="AD439" s="63">
        <f>IF(del_temp!AD439&gt;0,TRUNC(IF(LEN(Lista!AD439)&gt;3,LEFT(Lista!AD439,1),0),1),0)</f>
        <v>0</v>
      </c>
      <c r="AE439" s="63">
        <f>IF(del_temp!AE439&gt;0,TRUNC(IF(LEN(Lista!AE439)&gt;3,LEFT(Lista!AE439,1),0),1),0)</f>
        <v>0</v>
      </c>
      <c r="AF439" s="63">
        <f>IF(del_temp!AF439&gt;0,TRUNC(IF(LEN(Lista!AF439)&gt;3,LEFT(Lista!AF439,1),0),1),0)</f>
        <v>0</v>
      </c>
      <c r="AG439" s="63">
        <f>IF(del_temp!AG439&gt;0,TRUNC(IF(LEN(Lista!AG439)&gt;3,LEFT(Lista!AG439,1),0),1),0)</f>
        <v>0</v>
      </c>
      <c r="AH439" s="63">
        <f>IF(del_temp!AH439&gt;0,TRUNC(IF(LEN(Lista!AH439)&gt;3,LEFT(Lista!AH439,1),0),1),0)</f>
        <v>0</v>
      </c>
      <c r="AI439" s="63">
        <f>IF(del_temp!AI439&gt;0,TRUNC(IF(LEN(Lista!AI439)&gt;3,LEFT(Lista!AI439,1),0),1),0)</f>
        <v>0</v>
      </c>
      <c r="AJ439" s="145"/>
    </row>
    <row r="440" spans="1:36" ht="13.5" thickBot="1" x14ac:dyDescent="0.25">
      <c r="A440" s="158"/>
      <c r="B440" s="158"/>
      <c r="C440" s="158"/>
      <c r="D440" s="33">
        <v>3</v>
      </c>
      <c r="E440" s="63">
        <f>IF(del_temp!E440&gt;0,TRUNC(IF(LEN(Lista!E440)&gt;3,LEFT(Lista!E440,1),0),1),0)</f>
        <v>0</v>
      </c>
      <c r="F440" s="63">
        <f>IF(del_temp!F440&gt;0,TRUNC(IF(LEN(Lista!F440)&gt;3,LEFT(Lista!F440,1),0),1),0)</f>
        <v>0</v>
      </c>
      <c r="G440" s="63">
        <f>IF(del_temp!G440&gt;0,TRUNC(IF(LEN(Lista!G440)&gt;3,LEFT(Lista!G440,1),0),1),0)</f>
        <v>0</v>
      </c>
      <c r="H440" s="63">
        <f>IF(del_temp!H440&gt;0,TRUNC(IF(LEN(Lista!H440)&gt;3,LEFT(Lista!H440,1),0),1),0)</f>
        <v>0</v>
      </c>
      <c r="I440" s="63">
        <f>IF(del_temp!I440&gt;0,TRUNC(IF(LEN(Lista!I440)&gt;3,LEFT(Lista!I440,1),0),1),0)</f>
        <v>0</v>
      </c>
      <c r="J440" s="63">
        <f>IF(del_temp!J440&gt;0,TRUNC(IF(LEN(Lista!J440)&gt;3,LEFT(Lista!J440,1),0),1),0)</f>
        <v>0</v>
      </c>
      <c r="K440" s="63">
        <f>IF(del_temp!K440&gt;0,TRUNC(IF(LEN(Lista!K440)&gt;3,LEFT(Lista!K440,1),0),1),0)</f>
        <v>0</v>
      </c>
      <c r="L440" s="63">
        <f>IF(del_temp!L440&gt;0,TRUNC(IF(LEN(Lista!L440)&gt;3,LEFT(Lista!L440,1),0),1),0)</f>
        <v>0</v>
      </c>
      <c r="M440" s="63">
        <f>IF(del_temp!M440&gt;0,TRUNC(IF(LEN(Lista!M440)&gt;3,LEFT(Lista!M440,1),0),1),0)</f>
        <v>0</v>
      </c>
      <c r="N440" s="63">
        <f>IF(del_temp!N440&gt;0,TRUNC(IF(LEN(Lista!N440)&gt;3,LEFT(Lista!N440,1),0),1),0)</f>
        <v>0</v>
      </c>
      <c r="O440" s="63">
        <f>IF(del_temp!O440&gt;0,TRUNC(IF(LEN(Lista!O440)&gt;3,LEFT(Lista!O440,1),0),1),0)</f>
        <v>0</v>
      </c>
      <c r="P440" s="63">
        <f>IF(del_temp!P440&gt;0,TRUNC(IF(LEN(Lista!P440)&gt;3,LEFT(Lista!P440,1),0),1),0)</f>
        <v>0</v>
      </c>
      <c r="Q440" s="63">
        <f>IF(del_temp!Q440&gt;0,TRUNC(IF(LEN(Lista!Q440)&gt;3,LEFT(Lista!Q440,1),0),1),0)</f>
        <v>0</v>
      </c>
      <c r="R440" s="63">
        <f>IF(del_temp!R440&gt;0,TRUNC(IF(LEN(Lista!R440)&gt;3,LEFT(Lista!R440,1),0),1),0)</f>
        <v>0</v>
      </c>
      <c r="S440" s="63">
        <f>IF(del_temp!S440&gt;0,TRUNC(IF(LEN(Lista!S440)&gt;3,LEFT(Lista!S440,1),0),1),0)</f>
        <v>0</v>
      </c>
      <c r="T440" s="63">
        <f>IF(del_temp!T440&gt;0,TRUNC(IF(LEN(Lista!T440)&gt;3,LEFT(Lista!T440,1),0),1),0)</f>
        <v>0</v>
      </c>
      <c r="U440" s="63">
        <f>IF(del_temp!U440&gt;0,TRUNC(IF(LEN(Lista!U440)&gt;3,LEFT(Lista!U440,1),0),1),0)</f>
        <v>0</v>
      </c>
      <c r="V440" s="63">
        <f>IF(del_temp!V440&gt;0,TRUNC(IF(LEN(Lista!V440)&gt;3,LEFT(Lista!V440,1),0),1),0)</f>
        <v>0</v>
      </c>
      <c r="W440" s="63">
        <f>IF(del_temp!W440&gt;0,TRUNC(IF(LEN(Lista!W440)&gt;3,LEFT(Lista!W440,1),0),1),0)</f>
        <v>0</v>
      </c>
      <c r="X440" s="63">
        <f>IF(del_temp!X440&gt;0,TRUNC(IF(LEN(Lista!X440)&gt;3,LEFT(Lista!X440,1),0),1),0)</f>
        <v>0</v>
      </c>
      <c r="Y440" s="63">
        <f>IF(del_temp!Y440&gt;0,TRUNC(IF(LEN(Lista!Y440)&gt;3,LEFT(Lista!Y440,1),0),1),0)</f>
        <v>0</v>
      </c>
      <c r="Z440" s="63">
        <f>IF(del_temp!Z440&gt;0,TRUNC(IF(LEN(Lista!Z440)&gt;3,LEFT(Lista!Z440,1),0),1),0)</f>
        <v>0</v>
      </c>
      <c r="AA440" s="63">
        <f>IF(del_temp!AA440&gt;0,TRUNC(IF(LEN(Lista!AA440)&gt;3,LEFT(Lista!AA440,1),0),1),0)</f>
        <v>0</v>
      </c>
      <c r="AB440" s="63">
        <f>IF(del_temp!AB440&gt;0,TRUNC(IF(LEN(Lista!AB440)&gt;3,LEFT(Lista!AB440,1),0),1),0)</f>
        <v>0</v>
      </c>
      <c r="AC440" s="63">
        <f>IF(del_temp!AC440&gt;0,TRUNC(IF(LEN(Lista!AC440)&gt;3,LEFT(Lista!AC440,1),0),1),0)</f>
        <v>0</v>
      </c>
      <c r="AD440" s="63">
        <f>IF(del_temp!AD440&gt;0,TRUNC(IF(LEN(Lista!AD440)&gt;3,LEFT(Lista!AD440,1),0),1),0)</f>
        <v>0</v>
      </c>
      <c r="AE440" s="63">
        <f>IF(del_temp!AE440&gt;0,TRUNC(IF(LEN(Lista!AE440)&gt;3,LEFT(Lista!AE440,1),0),1),0)</f>
        <v>0</v>
      </c>
      <c r="AF440" s="63">
        <f>IF(del_temp!AF440&gt;0,TRUNC(IF(LEN(Lista!AF440)&gt;3,LEFT(Lista!AF440,1),0),1),0)</f>
        <v>0</v>
      </c>
      <c r="AG440" s="63">
        <f>IF(del_temp!AG440&gt;0,TRUNC(IF(LEN(Lista!AG440)&gt;3,LEFT(Lista!AG440,1),0),1),0)</f>
        <v>0</v>
      </c>
      <c r="AH440" s="63">
        <f>IF(del_temp!AH440&gt;0,TRUNC(IF(LEN(Lista!AH440)&gt;3,LEFT(Lista!AH440,1),0),1),0)</f>
        <v>0</v>
      </c>
      <c r="AI440" s="63">
        <f>IF(del_temp!AI440&gt;0,TRUNC(IF(LEN(Lista!AI440)&gt;3,LEFT(Lista!AI440,1),0),1),0)</f>
        <v>0</v>
      </c>
      <c r="AJ440" s="166"/>
    </row>
    <row r="441" spans="1:36" ht="13.5" thickBot="1" x14ac:dyDescent="0.25">
      <c r="A441" s="164">
        <f>Lista!A441</f>
        <v>13</v>
      </c>
      <c r="B441" s="164">
        <f>Lista!B441</f>
        <v>0</v>
      </c>
      <c r="C441" s="164">
        <f>Lista!C441</f>
        <v>0</v>
      </c>
      <c r="D441" s="14">
        <v>1</v>
      </c>
      <c r="E441" s="63">
        <f>IF(del_temp!E441&gt;0,TRUNC(IF(LEN(Lista!E441)&gt;3,LEFT(Lista!E441,1),0),1),0)</f>
        <v>0</v>
      </c>
      <c r="F441" s="63">
        <f>IF(del_temp!F441&gt;0,TRUNC(IF(LEN(Lista!F441)&gt;3,LEFT(Lista!F441,1),0),1),0)</f>
        <v>0</v>
      </c>
      <c r="G441" s="63">
        <f>IF(del_temp!G441&gt;0,TRUNC(IF(LEN(Lista!G441)&gt;3,LEFT(Lista!G441,1),0),1),0)</f>
        <v>0</v>
      </c>
      <c r="H441" s="63">
        <f>IF(del_temp!H441&gt;0,TRUNC(IF(LEN(Lista!H441)&gt;3,LEFT(Lista!H441,1),0),1),0)</f>
        <v>0</v>
      </c>
      <c r="I441" s="63">
        <f>IF(del_temp!I441&gt;0,TRUNC(IF(LEN(Lista!I441)&gt;3,LEFT(Lista!I441,1),0),1),0)</f>
        <v>0</v>
      </c>
      <c r="J441" s="63">
        <f>IF(del_temp!J441&gt;0,TRUNC(IF(LEN(Lista!J441)&gt;3,LEFT(Lista!J441,1),0),1),0)</f>
        <v>0</v>
      </c>
      <c r="K441" s="63">
        <f>IF(del_temp!K441&gt;0,TRUNC(IF(LEN(Lista!K441)&gt;3,LEFT(Lista!K441,1),0),1),0)</f>
        <v>0</v>
      </c>
      <c r="L441" s="63">
        <f>IF(del_temp!L441&gt;0,TRUNC(IF(LEN(Lista!L441)&gt;3,LEFT(Lista!L441,1),0),1),0)</f>
        <v>0</v>
      </c>
      <c r="M441" s="63">
        <f>IF(del_temp!M441&gt;0,TRUNC(IF(LEN(Lista!M441)&gt;3,LEFT(Lista!M441,1),0),1),0)</f>
        <v>0</v>
      </c>
      <c r="N441" s="63">
        <f>IF(del_temp!N441&gt;0,TRUNC(IF(LEN(Lista!N441)&gt;3,LEFT(Lista!N441,1),0),1),0)</f>
        <v>0</v>
      </c>
      <c r="O441" s="63">
        <f>IF(del_temp!O441&gt;0,TRUNC(IF(LEN(Lista!O441)&gt;3,LEFT(Lista!O441,1),0),1),0)</f>
        <v>0</v>
      </c>
      <c r="P441" s="63">
        <f>IF(del_temp!P441&gt;0,TRUNC(IF(LEN(Lista!P441)&gt;3,LEFT(Lista!P441,1),0),1),0)</f>
        <v>0</v>
      </c>
      <c r="Q441" s="63">
        <f>IF(del_temp!Q441&gt;0,TRUNC(IF(LEN(Lista!Q441)&gt;3,LEFT(Lista!Q441,1),0),1),0)</f>
        <v>0</v>
      </c>
      <c r="R441" s="63">
        <f>IF(del_temp!R441&gt;0,TRUNC(IF(LEN(Lista!R441)&gt;3,LEFT(Lista!R441,1),0),1),0)</f>
        <v>0</v>
      </c>
      <c r="S441" s="63">
        <f>IF(del_temp!S441&gt;0,TRUNC(IF(LEN(Lista!S441)&gt;3,LEFT(Lista!S441,1),0),1),0)</f>
        <v>0</v>
      </c>
      <c r="T441" s="63">
        <f>IF(del_temp!T441&gt;0,TRUNC(IF(LEN(Lista!T441)&gt;3,LEFT(Lista!T441,1),0),1),0)</f>
        <v>0</v>
      </c>
      <c r="U441" s="63">
        <f>IF(del_temp!U441&gt;0,TRUNC(IF(LEN(Lista!U441)&gt;3,LEFT(Lista!U441,1),0),1),0)</f>
        <v>0</v>
      </c>
      <c r="V441" s="63">
        <f>IF(del_temp!V441&gt;0,TRUNC(IF(LEN(Lista!V441)&gt;3,LEFT(Lista!V441,1),0),1),0)</f>
        <v>0</v>
      </c>
      <c r="W441" s="63">
        <f>IF(del_temp!W441&gt;0,TRUNC(IF(LEN(Lista!W441)&gt;3,LEFT(Lista!W441,1),0),1),0)</f>
        <v>0</v>
      </c>
      <c r="X441" s="63">
        <f>IF(del_temp!X441&gt;0,TRUNC(IF(LEN(Lista!X441)&gt;3,LEFT(Lista!X441,1),0),1),0)</f>
        <v>0</v>
      </c>
      <c r="Y441" s="63">
        <f>IF(del_temp!Y441&gt;0,TRUNC(IF(LEN(Lista!Y441)&gt;3,LEFT(Lista!Y441,1),0),1),0)</f>
        <v>0</v>
      </c>
      <c r="Z441" s="63">
        <f>IF(del_temp!Z441&gt;0,TRUNC(IF(LEN(Lista!Z441)&gt;3,LEFT(Lista!Z441,1),0),1),0)</f>
        <v>0</v>
      </c>
      <c r="AA441" s="63">
        <f>IF(del_temp!AA441&gt;0,TRUNC(IF(LEN(Lista!AA441)&gt;3,LEFT(Lista!AA441,1),0),1),0)</f>
        <v>0</v>
      </c>
      <c r="AB441" s="63">
        <f>IF(del_temp!AB441&gt;0,TRUNC(IF(LEN(Lista!AB441)&gt;3,LEFT(Lista!AB441,1),0),1),0)</f>
        <v>0</v>
      </c>
      <c r="AC441" s="63">
        <f>IF(del_temp!AC441&gt;0,TRUNC(IF(LEN(Lista!AC441)&gt;3,LEFT(Lista!AC441,1),0),1),0)</f>
        <v>0</v>
      </c>
      <c r="AD441" s="63">
        <f>IF(del_temp!AD441&gt;0,TRUNC(IF(LEN(Lista!AD441)&gt;3,LEFT(Lista!AD441,1),0),1),0)</f>
        <v>0</v>
      </c>
      <c r="AE441" s="63">
        <f>IF(del_temp!AE441&gt;0,TRUNC(IF(LEN(Lista!AE441)&gt;3,LEFT(Lista!AE441,1),0),1),0)</f>
        <v>0</v>
      </c>
      <c r="AF441" s="63">
        <f>IF(del_temp!AF441&gt;0,TRUNC(IF(LEN(Lista!AF441)&gt;3,LEFT(Lista!AF441,1),0),1),0)</f>
        <v>0</v>
      </c>
      <c r="AG441" s="63">
        <f>IF(del_temp!AG441&gt;0,TRUNC(IF(LEN(Lista!AG441)&gt;3,LEFT(Lista!AG441,1),0),1),0)</f>
        <v>0</v>
      </c>
      <c r="AH441" s="63">
        <f>IF(del_temp!AH441&gt;0,TRUNC(IF(LEN(Lista!AH441)&gt;3,LEFT(Lista!AH441,1),0),1),0)</f>
        <v>0</v>
      </c>
      <c r="AI441" s="63">
        <f>IF(del_temp!AI441&gt;0,TRUNC(IF(LEN(Lista!AI441)&gt;3,LEFT(Lista!AI441,1),0),1),0)</f>
        <v>0</v>
      </c>
      <c r="AJ441" s="165">
        <f t="shared" ref="AJ441" si="86">SUM(E441:AI443)</f>
        <v>0</v>
      </c>
    </row>
    <row r="442" spans="1:36" ht="13.5" thickBot="1" x14ac:dyDescent="0.25">
      <c r="A442" s="142"/>
      <c r="B442" s="142"/>
      <c r="C442" s="142"/>
      <c r="D442" s="16">
        <v>2</v>
      </c>
      <c r="E442" s="63">
        <f>IF(del_temp!E442&gt;0,TRUNC(IF(LEN(Lista!E442)&gt;3,LEFT(Lista!E442,1),0),1),0)</f>
        <v>0</v>
      </c>
      <c r="F442" s="63">
        <f>IF(del_temp!F442&gt;0,TRUNC(IF(LEN(Lista!F442)&gt;3,LEFT(Lista!F442,1),0),1),0)</f>
        <v>0</v>
      </c>
      <c r="G442" s="63">
        <f>IF(del_temp!G442&gt;0,TRUNC(IF(LEN(Lista!G442)&gt;3,LEFT(Lista!G442,1),0),1),0)</f>
        <v>0</v>
      </c>
      <c r="H442" s="63">
        <f>IF(del_temp!H442&gt;0,TRUNC(IF(LEN(Lista!H442)&gt;3,LEFT(Lista!H442,1),0),1),0)</f>
        <v>0</v>
      </c>
      <c r="I442" s="63">
        <f>IF(del_temp!I442&gt;0,TRUNC(IF(LEN(Lista!I442)&gt;3,LEFT(Lista!I442,1),0),1),0)</f>
        <v>0</v>
      </c>
      <c r="J442" s="63">
        <f>IF(del_temp!J442&gt;0,TRUNC(IF(LEN(Lista!J442)&gt;3,LEFT(Lista!J442,1),0),1),0)</f>
        <v>0</v>
      </c>
      <c r="K442" s="63">
        <f>IF(del_temp!K442&gt;0,TRUNC(IF(LEN(Lista!K442)&gt;3,LEFT(Lista!K442,1),0),1),0)</f>
        <v>0</v>
      </c>
      <c r="L442" s="63">
        <f>IF(del_temp!L442&gt;0,TRUNC(IF(LEN(Lista!L442)&gt;3,LEFT(Lista!L442,1),0),1),0)</f>
        <v>0</v>
      </c>
      <c r="M442" s="63">
        <f>IF(del_temp!M442&gt;0,TRUNC(IF(LEN(Lista!M442)&gt;3,LEFT(Lista!M442,1),0),1),0)</f>
        <v>0</v>
      </c>
      <c r="N442" s="63">
        <f>IF(del_temp!N442&gt;0,TRUNC(IF(LEN(Lista!N442)&gt;3,LEFT(Lista!N442,1),0),1),0)</f>
        <v>0</v>
      </c>
      <c r="O442" s="63">
        <f>IF(del_temp!O442&gt;0,TRUNC(IF(LEN(Lista!O442)&gt;3,LEFT(Lista!O442,1),0),1),0)</f>
        <v>0</v>
      </c>
      <c r="P442" s="63">
        <f>IF(del_temp!P442&gt;0,TRUNC(IF(LEN(Lista!P442)&gt;3,LEFT(Lista!P442,1),0),1),0)</f>
        <v>0</v>
      </c>
      <c r="Q442" s="63">
        <f>IF(del_temp!Q442&gt;0,TRUNC(IF(LEN(Lista!Q442)&gt;3,LEFT(Lista!Q442,1),0),1),0)</f>
        <v>0</v>
      </c>
      <c r="R442" s="63">
        <f>IF(del_temp!R442&gt;0,TRUNC(IF(LEN(Lista!R442)&gt;3,LEFT(Lista!R442,1),0),1),0)</f>
        <v>0</v>
      </c>
      <c r="S442" s="63">
        <f>IF(del_temp!S442&gt;0,TRUNC(IF(LEN(Lista!S442)&gt;3,LEFT(Lista!S442,1),0),1),0)</f>
        <v>0</v>
      </c>
      <c r="T442" s="63">
        <f>IF(del_temp!T442&gt;0,TRUNC(IF(LEN(Lista!T442)&gt;3,LEFT(Lista!T442,1),0),1),0)</f>
        <v>0</v>
      </c>
      <c r="U442" s="63">
        <f>IF(del_temp!U442&gt;0,TRUNC(IF(LEN(Lista!U442)&gt;3,LEFT(Lista!U442,1),0),1),0)</f>
        <v>0</v>
      </c>
      <c r="V442" s="63">
        <f>IF(del_temp!V442&gt;0,TRUNC(IF(LEN(Lista!V442)&gt;3,LEFT(Lista!V442,1),0),1),0)</f>
        <v>0</v>
      </c>
      <c r="W442" s="63">
        <f>IF(del_temp!W442&gt;0,TRUNC(IF(LEN(Lista!W442)&gt;3,LEFT(Lista!W442,1),0),1),0)</f>
        <v>0</v>
      </c>
      <c r="X442" s="63">
        <f>IF(del_temp!X442&gt;0,TRUNC(IF(LEN(Lista!X442)&gt;3,LEFT(Lista!X442,1),0),1),0)</f>
        <v>0</v>
      </c>
      <c r="Y442" s="63">
        <f>IF(del_temp!Y442&gt;0,TRUNC(IF(LEN(Lista!Y442)&gt;3,LEFT(Lista!Y442,1),0),1),0)</f>
        <v>0</v>
      </c>
      <c r="Z442" s="63">
        <f>IF(del_temp!Z442&gt;0,TRUNC(IF(LEN(Lista!Z442)&gt;3,LEFT(Lista!Z442,1),0),1),0)</f>
        <v>0</v>
      </c>
      <c r="AA442" s="63">
        <f>IF(del_temp!AA442&gt;0,TRUNC(IF(LEN(Lista!AA442)&gt;3,LEFT(Lista!AA442,1),0),1),0)</f>
        <v>0</v>
      </c>
      <c r="AB442" s="63">
        <f>IF(del_temp!AB442&gt;0,TRUNC(IF(LEN(Lista!AB442)&gt;3,LEFT(Lista!AB442,1),0),1),0)</f>
        <v>0</v>
      </c>
      <c r="AC442" s="63">
        <f>IF(del_temp!AC442&gt;0,TRUNC(IF(LEN(Lista!AC442)&gt;3,LEFT(Lista!AC442,1),0),1),0)</f>
        <v>0</v>
      </c>
      <c r="AD442" s="63">
        <f>IF(del_temp!AD442&gt;0,TRUNC(IF(LEN(Lista!AD442)&gt;3,LEFT(Lista!AD442,1),0),1),0)</f>
        <v>0</v>
      </c>
      <c r="AE442" s="63">
        <f>IF(del_temp!AE442&gt;0,TRUNC(IF(LEN(Lista!AE442)&gt;3,LEFT(Lista!AE442,1),0),1),0)</f>
        <v>0</v>
      </c>
      <c r="AF442" s="63">
        <f>IF(del_temp!AF442&gt;0,TRUNC(IF(LEN(Lista!AF442)&gt;3,LEFT(Lista!AF442,1),0),1),0)</f>
        <v>0</v>
      </c>
      <c r="AG442" s="63">
        <f>IF(del_temp!AG442&gt;0,TRUNC(IF(LEN(Lista!AG442)&gt;3,LEFT(Lista!AG442,1),0),1),0)</f>
        <v>0</v>
      </c>
      <c r="AH442" s="63">
        <f>IF(del_temp!AH442&gt;0,TRUNC(IF(LEN(Lista!AH442)&gt;3,LEFT(Lista!AH442,1),0),1),0)</f>
        <v>0</v>
      </c>
      <c r="AI442" s="63">
        <f>IF(del_temp!AI442&gt;0,TRUNC(IF(LEN(Lista!AI442)&gt;3,LEFT(Lista!AI442,1),0),1),0)</f>
        <v>0</v>
      </c>
      <c r="AJ442" s="145"/>
    </row>
    <row r="443" spans="1:36" ht="13.5" thickBot="1" x14ac:dyDescent="0.25">
      <c r="A443" s="158"/>
      <c r="B443" s="158"/>
      <c r="C443" s="158"/>
      <c r="D443" s="45">
        <v>3</v>
      </c>
      <c r="E443" s="63">
        <f>IF(del_temp!E443&gt;0,TRUNC(IF(LEN(Lista!E443)&gt;3,LEFT(Lista!E443,1),0),1),0)</f>
        <v>0</v>
      </c>
      <c r="F443" s="63">
        <f>IF(del_temp!F443&gt;0,TRUNC(IF(LEN(Lista!F443)&gt;3,LEFT(Lista!F443,1),0),1),0)</f>
        <v>0</v>
      </c>
      <c r="G443" s="63">
        <f>IF(del_temp!G443&gt;0,TRUNC(IF(LEN(Lista!G443)&gt;3,LEFT(Lista!G443,1),0),1),0)</f>
        <v>0</v>
      </c>
      <c r="H443" s="63">
        <f>IF(del_temp!H443&gt;0,TRUNC(IF(LEN(Lista!H443)&gt;3,LEFT(Lista!H443,1),0),1),0)</f>
        <v>0</v>
      </c>
      <c r="I443" s="63">
        <f>IF(del_temp!I443&gt;0,TRUNC(IF(LEN(Lista!I443)&gt;3,LEFT(Lista!I443,1),0),1),0)</f>
        <v>0</v>
      </c>
      <c r="J443" s="63">
        <f>IF(del_temp!J443&gt;0,TRUNC(IF(LEN(Lista!J443)&gt;3,LEFT(Lista!J443,1),0),1),0)</f>
        <v>0</v>
      </c>
      <c r="K443" s="63">
        <f>IF(del_temp!K443&gt;0,TRUNC(IF(LEN(Lista!K443)&gt;3,LEFT(Lista!K443,1),0),1),0)</f>
        <v>0</v>
      </c>
      <c r="L443" s="63">
        <f>IF(del_temp!L443&gt;0,TRUNC(IF(LEN(Lista!L443)&gt;3,LEFT(Lista!L443,1),0),1),0)</f>
        <v>0</v>
      </c>
      <c r="M443" s="63">
        <f>IF(del_temp!M443&gt;0,TRUNC(IF(LEN(Lista!M443)&gt;3,LEFT(Lista!M443,1),0),1),0)</f>
        <v>0</v>
      </c>
      <c r="N443" s="63">
        <f>IF(del_temp!N443&gt;0,TRUNC(IF(LEN(Lista!N443)&gt;3,LEFT(Lista!N443,1),0),1),0)</f>
        <v>0</v>
      </c>
      <c r="O443" s="63">
        <f>IF(del_temp!O443&gt;0,TRUNC(IF(LEN(Lista!O443)&gt;3,LEFT(Lista!O443,1),0),1),0)</f>
        <v>0</v>
      </c>
      <c r="P443" s="63">
        <f>IF(del_temp!P443&gt;0,TRUNC(IF(LEN(Lista!P443)&gt;3,LEFT(Lista!P443,1),0),1),0)</f>
        <v>0</v>
      </c>
      <c r="Q443" s="63">
        <f>IF(del_temp!Q443&gt;0,TRUNC(IF(LEN(Lista!Q443)&gt;3,LEFT(Lista!Q443,1),0),1),0)</f>
        <v>0</v>
      </c>
      <c r="R443" s="63">
        <f>IF(del_temp!R443&gt;0,TRUNC(IF(LEN(Lista!R443)&gt;3,LEFT(Lista!R443,1),0),1),0)</f>
        <v>0</v>
      </c>
      <c r="S443" s="63">
        <f>IF(del_temp!S443&gt;0,TRUNC(IF(LEN(Lista!S443)&gt;3,LEFT(Lista!S443,1),0),1),0)</f>
        <v>0</v>
      </c>
      <c r="T443" s="63">
        <f>IF(del_temp!T443&gt;0,TRUNC(IF(LEN(Lista!T443)&gt;3,LEFT(Lista!T443,1),0),1),0)</f>
        <v>0</v>
      </c>
      <c r="U443" s="63">
        <f>IF(del_temp!U443&gt;0,TRUNC(IF(LEN(Lista!U443)&gt;3,LEFT(Lista!U443,1),0),1),0)</f>
        <v>0</v>
      </c>
      <c r="V443" s="63">
        <f>IF(del_temp!V443&gt;0,TRUNC(IF(LEN(Lista!V443)&gt;3,LEFT(Lista!V443,1),0),1),0)</f>
        <v>0</v>
      </c>
      <c r="W443" s="63">
        <f>IF(del_temp!W443&gt;0,TRUNC(IF(LEN(Lista!W443)&gt;3,LEFT(Lista!W443,1),0),1),0)</f>
        <v>0</v>
      </c>
      <c r="X443" s="63">
        <f>IF(del_temp!X443&gt;0,TRUNC(IF(LEN(Lista!X443)&gt;3,LEFT(Lista!X443,1),0),1),0)</f>
        <v>0</v>
      </c>
      <c r="Y443" s="63">
        <f>IF(del_temp!Y443&gt;0,TRUNC(IF(LEN(Lista!Y443)&gt;3,LEFT(Lista!Y443,1),0),1),0)</f>
        <v>0</v>
      </c>
      <c r="Z443" s="63">
        <f>IF(del_temp!Z443&gt;0,TRUNC(IF(LEN(Lista!Z443)&gt;3,LEFT(Lista!Z443,1),0),1),0)</f>
        <v>0</v>
      </c>
      <c r="AA443" s="63">
        <f>IF(del_temp!AA443&gt;0,TRUNC(IF(LEN(Lista!AA443)&gt;3,LEFT(Lista!AA443,1),0),1),0)</f>
        <v>0</v>
      </c>
      <c r="AB443" s="63">
        <f>IF(del_temp!AB443&gt;0,TRUNC(IF(LEN(Lista!AB443)&gt;3,LEFT(Lista!AB443,1),0),1),0)</f>
        <v>0</v>
      </c>
      <c r="AC443" s="63">
        <f>IF(del_temp!AC443&gt;0,TRUNC(IF(LEN(Lista!AC443)&gt;3,LEFT(Lista!AC443,1),0),1),0)</f>
        <v>0</v>
      </c>
      <c r="AD443" s="63">
        <f>IF(del_temp!AD443&gt;0,TRUNC(IF(LEN(Lista!AD443)&gt;3,LEFT(Lista!AD443,1),0),1),0)</f>
        <v>0</v>
      </c>
      <c r="AE443" s="63">
        <f>IF(del_temp!AE443&gt;0,TRUNC(IF(LEN(Lista!AE443)&gt;3,LEFT(Lista!AE443,1),0),1),0)</f>
        <v>0</v>
      </c>
      <c r="AF443" s="63">
        <f>IF(del_temp!AF443&gt;0,TRUNC(IF(LEN(Lista!AF443)&gt;3,LEFT(Lista!AF443,1),0),1),0)</f>
        <v>0</v>
      </c>
      <c r="AG443" s="63">
        <f>IF(del_temp!AG443&gt;0,TRUNC(IF(LEN(Lista!AG443)&gt;3,LEFT(Lista!AG443,1),0),1),0)</f>
        <v>0</v>
      </c>
      <c r="AH443" s="63">
        <f>IF(del_temp!AH443&gt;0,TRUNC(IF(LEN(Lista!AH443)&gt;3,LEFT(Lista!AH443,1),0),1),0)</f>
        <v>0</v>
      </c>
      <c r="AI443" s="63">
        <f>IF(del_temp!AI443&gt;0,TRUNC(IF(LEN(Lista!AI443)&gt;3,LEFT(Lista!AI443,1),0),1),0)</f>
        <v>0</v>
      </c>
      <c r="AJ443" s="166"/>
    </row>
    <row r="444" spans="1:36" ht="13.5" thickBot="1" x14ac:dyDescent="0.25">
      <c r="A444" s="183"/>
      <c r="B444" s="170"/>
      <c r="C444" s="170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70"/>
      <c r="T444" s="170"/>
      <c r="U444" s="170"/>
      <c r="V444" s="170"/>
      <c r="W444" s="170"/>
      <c r="X444" s="170"/>
      <c r="Y444" s="170"/>
      <c r="Z444" s="170"/>
      <c r="AA444" s="170"/>
      <c r="AB444" s="170"/>
      <c r="AC444" s="170"/>
      <c r="AD444" s="170"/>
      <c r="AE444" s="170"/>
      <c r="AF444" s="170"/>
      <c r="AG444" s="170"/>
      <c r="AH444" s="170"/>
      <c r="AI444" s="170"/>
      <c r="AJ444" s="35">
        <v>0</v>
      </c>
    </row>
    <row r="445" spans="1:36" x14ac:dyDescent="0.2">
      <c r="A445" s="3"/>
      <c r="B445" s="3"/>
      <c r="C445" s="3"/>
      <c r="D445" s="2"/>
      <c r="E445" s="2"/>
      <c r="F445" s="2"/>
      <c r="G445" s="2"/>
      <c r="H445" s="2"/>
      <c r="I445" s="2"/>
      <c r="J445" s="50"/>
      <c r="K445" s="2"/>
      <c r="L445" s="2"/>
      <c r="M445" s="2"/>
      <c r="N445" s="2"/>
      <c r="O445" s="2"/>
      <c r="P445" s="2"/>
      <c r="Q445" s="2"/>
      <c r="R445" s="2" t="s">
        <v>114</v>
      </c>
      <c r="S445" s="2"/>
      <c r="T445" s="2"/>
      <c r="U445" s="2" t="s">
        <v>128</v>
      </c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</row>
    <row r="446" spans="1:36" x14ac:dyDescent="0.2">
      <c r="A446" s="3"/>
      <c r="B446" s="3"/>
      <c r="C446" s="3"/>
      <c r="D446" s="2"/>
      <c r="E446" s="2"/>
      <c r="F446" s="2"/>
      <c r="G446" s="2" t="s">
        <v>130</v>
      </c>
      <c r="H446" s="2"/>
      <c r="I446" s="2" t="s">
        <v>114</v>
      </c>
      <c r="J446" s="50"/>
      <c r="K446" s="2"/>
      <c r="L446" s="2"/>
      <c r="M446" s="2" t="s">
        <v>114</v>
      </c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184" t="s">
        <v>96</v>
      </c>
      <c r="AE446" s="184"/>
      <c r="AF446" s="184"/>
      <c r="AG446" s="184"/>
      <c r="AH446" s="184"/>
      <c r="AI446" s="184"/>
      <c r="AJ446" s="5">
        <v>0</v>
      </c>
    </row>
    <row r="448" spans="1:36" ht="15" x14ac:dyDescent="0.25">
      <c r="U448" s="56"/>
    </row>
    <row r="450" spans="9:19" x14ac:dyDescent="0.2">
      <c r="I450" s="6" t="s">
        <v>111</v>
      </c>
      <c r="S450" s="6" t="s">
        <v>106</v>
      </c>
    </row>
  </sheetData>
  <sheetProtection algorithmName="SHA-512" hashValue="+zZG/YG1aXcWMHMrX0L8DfBV1u2pK9ELQH/4mIU1lcshBY7WPnv2h7LM7u+2tMalwGdCKqSVmyv2xLqjr0pqkw==" saltValue="LtKQUrhnGCUHBsHukbFsBA==" spinCount="100000" sheet="1" objects="1" scenarios="1" selectLockedCells="1" selectUnlockedCells="1"/>
  <mergeCells count="580">
    <mergeCell ref="A1:A2"/>
    <mergeCell ref="B1:B2"/>
    <mergeCell ref="C1:C2"/>
    <mergeCell ref="D1:D2"/>
    <mergeCell ref="E1:AH1"/>
    <mergeCell ref="AJ1:AJ2"/>
    <mergeCell ref="A9:A11"/>
    <mergeCell ref="B9:B11"/>
    <mergeCell ref="C9:C11"/>
    <mergeCell ref="AJ9:AJ11"/>
    <mergeCell ref="A12:A14"/>
    <mergeCell ref="B12:B14"/>
    <mergeCell ref="C12:C14"/>
    <mergeCell ref="AJ12:AJ14"/>
    <mergeCell ref="A3:A5"/>
    <mergeCell ref="B3:B5"/>
    <mergeCell ref="C3:C5"/>
    <mergeCell ref="AJ3:AJ5"/>
    <mergeCell ref="A6:A8"/>
    <mergeCell ref="B6:B8"/>
    <mergeCell ref="C6:C8"/>
    <mergeCell ref="AJ6:AJ8"/>
    <mergeCell ref="A21:A23"/>
    <mergeCell ref="B21:B23"/>
    <mergeCell ref="C21:C23"/>
    <mergeCell ref="AJ21:AJ23"/>
    <mergeCell ref="A24:A26"/>
    <mergeCell ref="B24:B26"/>
    <mergeCell ref="C24:C26"/>
    <mergeCell ref="AJ24:AJ26"/>
    <mergeCell ref="A15:A17"/>
    <mergeCell ref="B15:B17"/>
    <mergeCell ref="C15:C17"/>
    <mergeCell ref="AJ15:AJ17"/>
    <mergeCell ref="A18:A20"/>
    <mergeCell ref="B18:B20"/>
    <mergeCell ref="C18:C20"/>
    <mergeCell ref="AJ18:AJ20"/>
    <mergeCell ref="A33:A35"/>
    <mergeCell ref="B33:B35"/>
    <mergeCell ref="C33:C35"/>
    <mergeCell ref="AJ33:AJ35"/>
    <mergeCell ref="A36:A38"/>
    <mergeCell ref="B36:B38"/>
    <mergeCell ref="C36:C38"/>
    <mergeCell ref="AJ36:AJ38"/>
    <mergeCell ref="A27:A29"/>
    <mergeCell ref="B27:B29"/>
    <mergeCell ref="C27:C29"/>
    <mergeCell ref="AJ27:AJ29"/>
    <mergeCell ref="A30:A32"/>
    <mergeCell ref="B30:B32"/>
    <mergeCell ref="C30:C32"/>
    <mergeCell ref="AJ30:AJ32"/>
    <mergeCell ref="A45:A47"/>
    <mergeCell ref="B45:B47"/>
    <mergeCell ref="C45:C47"/>
    <mergeCell ref="AJ45:AJ47"/>
    <mergeCell ref="A48:A50"/>
    <mergeCell ref="B48:B50"/>
    <mergeCell ref="C48:C50"/>
    <mergeCell ref="AJ48:AJ50"/>
    <mergeCell ref="A39:A41"/>
    <mergeCell ref="B39:B41"/>
    <mergeCell ref="C39:C41"/>
    <mergeCell ref="AJ39:AJ41"/>
    <mergeCell ref="A42:A44"/>
    <mergeCell ref="B42:B44"/>
    <mergeCell ref="C42:C44"/>
    <mergeCell ref="AJ42:AJ44"/>
    <mergeCell ref="A57:A59"/>
    <mergeCell ref="B57:B59"/>
    <mergeCell ref="C57:C59"/>
    <mergeCell ref="AJ57:AJ59"/>
    <mergeCell ref="A60:A62"/>
    <mergeCell ref="B60:B62"/>
    <mergeCell ref="C60:C62"/>
    <mergeCell ref="AJ60:AJ62"/>
    <mergeCell ref="A51:A53"/>
    <mergeCell ref="B51:B53"/>
    <mergeCell ref="C51:C53"/>
    <mergeCell ref="AJ51:AJ53"/>
    <mergeCell ref="A54:A56"/>
    <mergeCell ref="B54:B56"/>
    <mergeCell ref="C54:C56"/>
    <mergeCell ref="AJ54:AJ56"/>
    <mergeCell ref="A68:A70"/>
    <mergeCell ref="B68:B70"/>
    <mergeCell ref="C68:C70"/>
    <mergeCell ref="AJ68:AJ70"/>
    <mergeCell ref="A71:A73"/>
    <mergeCell ref="B71:B73"/>
    <mergeCell ref="C71:C73"/>
    <mergeCell ref="AJ71:AJ73"/>
    <mergeCell ref="A63:AI63"/>
    <mergeCell ref="A64:C64"/>
    <mergeCell ref="A65:A67"/>
    <mergeCell ref="B65:B67"/>
    <mergeCell ref="C65:C67"/>
    <mergeCell ref="AJ65:AJ67"/>
    <mergeCell ref="A79:A81"/>
    <mergeCell ref="B79:B81"/>
    <mergeCell ref="C79:C81"/>
    <mergeCell ref="AJ79:AJ81"/>
    <mergeCell ref="A82:A84"/>
    <mergeCell ref="B82:B84"/>
    <mergeCell ref="C82:C84"/>
    <mergeCell ref="AJ82:AJ84"/>
    <mergeCell ref="A74:AI74"/>
    <mergeCell ref="A75:C75"/>
    <mergeCell ref="A76:A78"/>
    <mergeCell ref="B76:B78"/>
    <mergeCell ref="C76:C78"/>
    <mergeCell ref="AJ76:AJ78"/>
    <mergeCell ref="A90:A92"/>
    <mergeCell ref="B90:B92"/>
    <mergeCell ref="C90:C92"/>
    <mergeCell ref="AJ90:AJ92"/>
    <mergeCell ref="A93:A95"/>
    <mergeCell ref="B93:B95"/>
    <mergeCell ref="C93:C95"/>
    <mergeCell ref="AJ93:AJ95"/>
    <mergeCell ref="A85:AI85"/>
    <mergeCell ref="A86:C86"/>
    <mergeCell ref="A87:A89"/>
    <mergeCell ref="B87:B89"/>
    <mergeCell ref="C87:C89"/>
    <mergeCell ref="AJ87:AJ89"/>
    <mergeCell ref="A101:A103"/>
    <mergeCell ref="B101:B103"/>
    <mergeCell ref="C101:C103"/>
    <mergeCell ref="AJ101:AJ103"/>
    <mergeCell ref="A104:A106"/>
    <mergeCell ref="B104:B106"/>
    <mergeCell ref="C104:C106"/>
    <mergeCell ref="AJ104:AJ106"/>
    <mergeCell ref="A96:A98"/>
    <mergeCell ref="B96:B98"/>
    <mergeCell ref="C96:C98"/>
    <mergeCell ref="AJ96:AJ98"/>
    <mergeCell ref="A99:AI99"/>
    <mergeCell ref="A100:C100"/>
    <mergeCell ref="A113:AI113"/>
    <mergeCell ref="A114:C114"/>
    <mergeCell ref="A115:A117"/>
    <mergeCell ref="B115:B117"/>
    <mergeCell ref="C115:C117"/>
    <mergeCell ref="AJ115:AJ117"/>
    <mergeCell ref="A107:A109"/>
    <mergeCell ref="B107:B109"/>
    <mergeCell ref="C107:C109"/>
    <mergeCell ref="AJ107:AJ109"/>
    <mergeCell ref="A110:A112"/>
    <mergeCell ref="B110:B112"/>
    <mergeCell ref="C110:C112"/>
    <mergeCell ref="AJ110:AJ112"/>
    <mergeCell ref="A124:A126"/>
    <mergeCell ref="B124:B126"/>
    <mergeCell ref="C124:C126"/>
    <mergeCell ref="AJ124:AJ126"/>
    <mergeCell ref="A127:AI127"/>
    <mergeCell ref="A128:C128"/>
    <mergeCell ref="A118:A120"/>
    <mergeCell ref="B118:B120"/>
    <mergeCell ref="C118:C120"/>
    <mergeCell ref="AJ118:AJ120"/>
    <mergeCell ref="A121:A123"/>
    <mergeCell ref="B121:B123"/>
    <mergeCell ref="C121:C123"/>
    <mergeCell ref="AJ121:AJ123"/>
    <mergeCell ref="A135:A137"/>
    <mergeCell ref="B135:B137"/>
    <mergeCell ref="C135:C137"/>
    <mergeCell ref="AJ135:AJ137"/>
    <mergeCell ref="A138:A140"/>
    <mergeCell ref="B138:B140"/>
    <mergeCell ref="C138:C140"/>
    <mergeCell ref="AJ138:AJ140"/>
    <mergeCell ref="A129:A131"/>
    <mergeCell ref="B129:B131"/>
    <mergeCell ref="C129:C131"/>
    <mergeCell ref="AJ129:AJ131"/>
    <mergeCell ref="A132:A134"/>
    <mergeCell ref="B132:B134"/>
    <mergeCell ref="C132:C134"/>
    <mergeCell ref="AJ132:AJ134"/>
    <mergeCell ref="A146:A148"/>
    <mergeCell ref="B146:B148"/>
    <mergeCell ref="C146:C148"/>
    <mergeCell ref="AJ146:AJ148"/>
    <mergeCell ref="A149:A151"/>
    <mergeCell ref="B149:B151"/>
    <mergeCell ref="C149:C151"/>
    <mergeCell ref="AJ149:AJ151"/>
    <mergeCell ref="A141:AI141"/>
    <mergeCell ref="A142:C142"/>
    <mergeCell ref="A143:A145"/>
    <mergeCell ref="B143:B145"/>
    <mergeCell ref="C143:C145"/>
    <mergeCell ref="AJ143:AJ145"/>
    <mergeCell ref="A157:A159"/>
    <mergeCell ref="B157:B159"/>
    <mergeCell ref="C157:C159"/>
    <mergeCell ref="AJ157:AJ159"/>
    <mergeCell ref="A160:A162"/>
    <mergeCell ref="B160:B162"/>
    <mergeCell ref="C160:C162"/>
    <mergeCell ref="AJ160:AJ162"/>
    <mergeCell ref="A152:A154"/>
    <mergeCell ref="B152:B154"/>
    <mergeCell ref="C152:C154"/>
    <mergeCell ref="AJ152:AJ154"/>
    <mergeCell ref="A155:AI155"/>
    <mergeCell ref="A156:C156"/>
    <mergeCell ref="A169:AI169"/>
    <mergeCell ref="A170:C170"/>
    <mergeCell ref="A171:A173"/>
    <mergeCell ref="B171:B173"/>
    <mergeCell ref="C171:C173"/>
    <mergeCell ref="AJ171:AJ173"/>
    <mergeCell ref="A163:A165"/>
    <mergeCell ref="B163:B165"/>
    <mergeCell ref="C163:C165"/>
    <mergeCell ref="AJ163:AJ165"/>
    <mergeCell ref="A166:A168"/>
    <mergeCell ref="B166:B168"/>
    <mergeCell ref="C166:C168"/>
    <mergeCell ref="AJ166:AJ168"/>
    <mergeCell ref="A180:A182"/>
    <mergeCell ref="B180:B182"/>
    <mergeCell ref="C180:C182"/>
    <mergeCell ref="AJ180:AJ182"/>
    <mergeCell ref="A183:AI183"/>
    <mergeCell ref="A184:C184"/>
    <mergeCell ref="A174:A176"/>
    <mergeCell ref="B174:B176"/>
    <mergeCell ref="C174:C176"/>
    <mergeCell ref="AJ174:AJ176"/>
    <mergeCell ref="A177:A179"/>
    <mergeCell ref="B177:B179"/>
    <mergeCell ref="C177:C179"/>
    <mergeCell ref="AJ177:AJ179"/>
    <mergeCell ref="A191:A193"/>
    <mergeCell ref="B191:B193"/>
    <mergeCell ref="C191:C193"/>
    <mergeCell ref="AJ191:AJ193"/>
    <mergeCell ref="A194:A196"/>
    <mergeCell ref="B194:B196"/>
    <mergeCell ref="C194:C196"/>
    <mergeCell ref="AJ194:AJ196"/>
    <mergeCell ref="A185:A187"/>
    <mergeCell ref="B185:B187"/>
    <mergeCell ref="C185:C187"/>
    <mergeCell ref="AJ185:AJ187"/>
    <mergeCell ref="A188:A190"/>
    <mergeCell ref="B188:B190"/>
    <mergeCell ref="C188:C190"/>
    <mergeCell ref="AJ188:AJ190"/>
    <mergeCell ref="A202:A204"/>
    <mergeCell ref="B202:B204"/>
    <mergeCell ref="C202:C204"/>
    <mergeCell ref="AJ202:AJ204"/>
    <mergeCell ref="A205:A207"/>
    <mergeCell ref="B205:B207"/>
    <mergeCell ref="C205:C207"/>
    <mergeCell ref="AJ205:AJ207"/>
    <mergeCell ref="A197:AI197"/>
    <mergeCell ref="A198:C198"/>
    <mergeCell ref="A199:A201"/>
    <mergeCell ref="B199:B201"/>
    <mergeCell ref="C199:C201"/>
    <mergeCell ref="AJ199:AJ201"/>
    <mergeCell ref="A213:A215"/>
    <mergeCell ref="B213:B215"/>
    <mergeCell ref="C213:C215"/>
    <mergeCell ref="AJ213:AJ215"/>
    <mergeCell ref="A216:A218"/>
    <mergeCell ref="B216:B218"/>
    <mergeCell ref="C216:C218"/>
    <mergeCell ref="AJ216:AJ218"/>
    <mergeCell ref="A208:A210"/>
    <mergeCell ref="B208:B210"/>
    <mergeCell ref="C208:C210"/>
    <mergeCell ref="AJ208:AJ210"/>
    <mergeCell ref="A211:AI211"/>
    <mergeCell ref="A212:C212"/>
    <mergeCell ref="A225:AI225"/>
    <mergeCell ref="A226:C226"/>
    <mergeCell ref="A227:A229"/>
    <mergeCell ref="B227:B229"/>
    <mergeCell ref="C227:C229"/>
    <mergeCell ref="AJ227:AJ229"/>
    <mergeCell ref="A219:A221"/>
    <mergeCell ref="B219:B221"/>
    <mergeCell ref="C219:C221"/>
    <mergeCell ref="AJ219:AJ221"/>
    <mergeCell ref="A222:A224"/>
    <mergeCell ref="B222:B224"/>
    <mergeCell ref="C222:C224"/>
    <mergeCell ref="AJ222:AJ224"/>
    <mergeCell ref="A236:A238"/>
    <mergeCell ref="B236:B238"/>
    <mergeCell ref="C236:C238"/>
    <mergeCell ref="AJ236:AJ238"/>
    <mergeCell ref="A239:AI239"/>
    <mergeCell ref="A240:C240"/>
    <mergeCell ref="A230:A232"/>
    <mergeCell ref="B230:B232"/>
    <mergeCell ref="C230:C232"/>
    <mergeCell ref="AJ230:AJ232"/>
    <mergeCell ref="A233:A235"/>
    <mergeCell ref="B233:B235"/>
    <mergeCell ref="C233:C235"/>
    <mergeCell ref="AJ233:AJ235"/>
    <mergeCell ref="A247:A249"/>
    <mergeCell ref="B247:B249"/>
    <mergeCell ref="C247:C249"/>
    <mergeCell ref="AJ247:AJ249"/>
    <mergeCell ref="A250:A252"/>
    <mergeCell ref="B250:B252"/>
    <mergeCell ref="C250:C252"/>
    <mergeCell ref="AJ250:AJ252"/>
    <mergeCell ref="A241:A243"/>
    <mergeCell ref="B241:B243"/>
    <mergeCell ref="C241:C243"/>
    <mergeCell ref="AJ241:AJ243"/>
    <mergeCell ref="A244:A246"/>
    <mergeCell ref="B244:B246"/>
    <mergeCell ref="C244:C246"/>
    <mergeCell ref="AJ244:AJ246"/>
    <mergeCell ref="A258:A260"/>
    <mergeCell ref="B258:B260"/>
    <mergeCell ref="C258:C260"/>
    <mergeCell ref="AJ258:AJ260"/>
    <mergeCell ref="A261:A263"/>
    <mergeCell ref="B261:B263"/>
    <mergeCell ref="C261:C263"/>
    <mergeCell ref="AJ261:AJ263"/>
    <mergeCell ref="A253:AI253"/>
    <mergeCell ref="A254:C254"/>
    <mergeCell ref="A255:A257"/>
    <mergeCell ref="B255:B257"/>
    <mergeCell ref="C255:C257"/>
    <mergeCell ref="AJ255:AJ257"/>
    <mergeCell ref="A269:A271"/>
    <mergeCell ref="B269:B271"/>
    <mergeCell ref="C269:C271"/>
    <mergeCell ref="AJ269:AJ271"/>
    <mergeCell ref="A272:A274"/>
    <mergeCell ref="B272:B274"/>
    <mergeCell ref="C272:C274"/>
    <mergeCell ref="AJ272:AJ274"/>
    <mergeCell ref="A264:A266"/>
    <mergeCell ref="B264:B266"/>
    <mergeCell ref="C264:C266"/>
    <mergeCell ref="AJ264:AJ266"/>
    <mergeCell ref="A267:AI267"/>
    <mergeCell ref="A268:C268"/>
    <mergeCell ref="A281:AI281"/>
    <mergeCell ref="A282:C282"/>
    <mergeCell ref="A283:A285"/>
    <mergeCell ref="B283:B285"/>
    <mergeCell ref="C283:C285"/>
    <mergeCell ref="AJ283:AJ285"/>
    <mergeCell ref="A275:A277"/>
    <mergeCell ref="B275:B277"/>
    <mergeCell ref="C275:C277"/>
    <mergeCell ref="AJ275:AJ277"/>
    <mergeCell ref="A278:A280"/>
    <mergeCell ref="B278:B280"/>
    <mergeCell ref="C278:C280"/>
    <mergeCell ref="AJ278:AJ280"/>
    <mergeCell ref="A292:A294"/>
    <mergeCell ref="B292:B294"/>
    <mergeCell ref="C292:C294"/>
    <mergeCell ref="AJ292:AJ294"/>
    <mergeCell ref="A295:AI295"/>
    <mergeCell ref="A296:C296"/>
    <mergeCell ref="A286:A288"/>
    <mergeCell ref="B286:B288"/>
    <mergeCell ref="C286:C288"/>
    <mergeCell ref="AJ286:AJ288"/>
    <mergeCell ref="A289:A291"/>
    <mergeCell ref="B289:B291"/>
    <mergeCell ref="C289:C291"/>
    <mergeCell ref="AJ289:AJ291"/>
    <mergeCell ref="A303:A305"/>
    <mergeCell ref="B303:B305"/>
    <mergeCell ref="C303:C305"/>
    <mergeCell ref="AJ303:AJ305"/>
    <mergeCell ref="A306:A308"/>
    <mergeCell ref="B306:B308"/>
    <mergeCell ref="C306:C308"/>
    <mergeCell ref="AJ306:AJ308"/>
    <mergeCell ref="A297:A299"/>
    <mergeCell ref="B297:B299"/>
    <mergeCell ref="C297:C299"/>
    <mergeCell ref="AJ297:AJ299"/>
    <mergeCell ref="A300:A302"/>
    <mergeCell ref="B300:B302"/>
    <mergeCell ref="C300:C302"/>
    <mergeCell ref="AJ300:AJ302"/>
    <mergeCell ref="A314:A316"/>
    <mergeCell ref="B314:B316"/>
    <mergeCell ref="C314:C316"/>
    <mergeCell ref="AJ314:AJ316"/>
    <mergeCell ref="A317:A319"/>
    <mergeCell ref="B317:B319"/>
    <mergeCell ref="C317:C319"/>
    <mergeCell ref="AJ317:AJ319"/>
    <mergeCell ref="A309:AI309"/>
    <mergeCell ref="A310:C310"/>
    <mergeCell ref="A311:A313"/>
    <mergeCell ref="B311:B313"/>
    <mergeCell ref="C311:C313"/>
    <mergeCell ref="AJ311:AJ313"/>
    <mergeCell ref="A325:A327"/>
    <mergeCell ref="B325:B327"/>
    <mergeCell ref="C325:C327"/>
    <mergeCell ref="AJ325:AJ327"/>
    <mergeCell ref="A328:A330"/>
    <mergeCell ref="B328:B330"/>
    <mergeCell ref="C328:C330"/>
    <mergeCell ref="AJ328:AJ330"/>
    <mergeCell ref="A320:A322"/>
    <mergeCell ref="B320:B322"/>
    <mergeCell ref="C320:C322"/>
    <mergeCell ref="AJ320:AJ322"/>
    <mergeCell ref="A323:AI323"/>
    <mergeCell ref="A324:C324"/>
    <mergeCell ref="A337:A339"/>
    <mergeCell ref="B337:B339"/>
    <mergeCell ref="C337:C339"/>
    <mergeCell ref="AJ337:AJ339"/>
    <mergeCell ref="A340:A342"/>
    <mergeCell ref="B340:B342"/>
    <mergeCell ref="C340:C342"/>
    <mergeCell ref="AJ340:AJ342"/>
    <mergeCell ref="A331:A333"/>
    <mergeCell ref="B331:B333"/>
    <mergeCell ref="C331:C333"/>
    <mergeCell ref="AJ331:AJ333"/>
    <mergeCell ref="A334:A336"/>
    <mergeCell ref="B334:B336"/>
    <mergeCell ref="C334:C336"/>
    <mergeCell ref="AJ334:AJ336"/>
    <mergeCell ref="A349:AI349"/>
    <mergeCell ref="A350:C350"/>
    <mergeCell ref="A351:A353"/>
    <mergeCell ref="B351:B353"/>
    <mergeCell ref="C351:C353"/>
    <mergeCell ref="AJ351:AJ353"/>
    <mergeCell ref="A343:A345"/>
    <mergeCell ref="B343:B345"/>
    <mergeCell ref="C343:C345"/>
    <mergeCell ref="AJ343:AJ345"/>
    <mergeCell ref="A346:A348"/>
    <mergeCell ref="B346:B348"/>
    <mergeCell ref="C346:C348"/>
    <mergeCell ref="AJ346:AJ348"/>
    <mergeCell ref="A360:A362"/>
    <mergeCell ref="B360:B362"/>
    <mergeCell ref="C360:C362"/>
    <mergeCell ref="AJ360:AJ362"/>
    <mergeCell ref="A363:AI363"/>
    <mergeCell ref="A364:C364"/>
    <mergeCell ref="A354:A356"/>
    <mergeCell ref="B354:B356"/>
    <mergeCell ref="C354:C356"/>
    <mergeCell ref="AJ354:AJ356"/>
    <mergeCell ref="A357:A359"/>
    <mergeCell ref="B357:B359"/>
    <mergeCell ref="C357:C359"/>
    <mergeCell ref="AJ357:AJ359"/>
    <mergeCell ref="A371:A373"/>
    <mergeCell ref="B371:B373"/>
    <mergeCell ref="C371:C373"/>
    <mergeCell ref="AJ371:AJ373"/>
    <mergeCell ref="A374:A376"/>
    <mergeCell ref="B374:B376"/>
    <mergeCell ref="C374:C376"/>
    <mergeCell ref="AJ374:AJ376"/>
    <mergeCell ref="A365:A367"/>
    <mergeCell ref="B365:B367"/>
    <mergeCell ref="C365:C367"/>
    <mergeCell ref="AJ365:AJ367"/>
    <mergeCell ref="A368:A370"/>
    <mergeCell ref="B368:B370"/>
    <mergeCell ref="C368:C370"/>
    <mergeCell ref="AJ368:AJ370"/>
    <mergeCell ref="A382:A384"/>
    <mergeCell ref="B382:B384"/>
    <mergeCell ref="C382:C384"/>
    <mergeCell ref="AJ382:AJ384"/>
    <mergeCell ref="A385:A387"/>
    <mergeCell ref="B385:B387"/>
    <mergeCell ref="C385:C387"/>
    <mergeCell ref="AJ385:AJ387"/>
    <mergeCell ref="A377:A379"/>
    <mergeCell ref="B377:B379"/>
    <mergeCell ref="C377:C379"/>
    <mergeCell ref="AJ377:AJ379"/>
    <mergeCell ref="A380:AI380"/>
    <mergeCell ref="A381:C381"/>
    <mergeCell ref="A394:A396"/>
    <mergeCell ref="B394:B396"/>
    <mergeCell ref="C394:C396"/>
    <mergeCell ref="AJ394:AJ396"/>
    <mergeCell ref="A397:A399"/>
    <mergeCell ref="B397:B399"/>
    <mergeCell ref="C397:C399"/>
    <mergeCell ref="AJ397:AJ399"/>
    <mergeCell ref="A388:A390"/>
    <mergeCell ref="B388:B390"/>
    <mergeCell ref="C388:C390"/>
    <mergeCell ref="AJ388:AJ390"/>
    <mergeCell ref="A391:A393"/>
    <mergeCell ref="B391:B393"/>
    <mergeCell ref="C391:C393"/>
    <mergeCell ref="AJ391:AJ393"/>
    <mergeCell ref="A405:A407"/>
    <mergeCell ref="B405:B407"/>
    <mergeCell ref="C405:C407"/>
    <mergeCell ref="AJ405:AJ407"/>
    <mergeCell ref="A408:A410"/>
    <mergeCell ref="B408:B410"/>
    <mergeCell ref="C408:C410"/>
    <mergeCell ref="AJ408:AJ410"/>
    <mergeCell ref="A400:A402"/>
    <mergeCell ref="B400:B402"/>
    <mergeCell ref="C400:C402"/>
    <mergeCell ref="AJ400:AJ402"/>
    <mergeCell ref="A403:AI403"/>
    <mergeCell ref="A404:C404"/>
    <mergeCell ref="A417:A419"/>
    <mergeCell ref="B417:B419"/>
    <mergeCell ref="C417:C419"/>
    <mergeCell ref="AJ417:AJ419"/>
    <mergeCell ref="A420:A422"/>
    <mergeCell ref="B420:B422"/>
    <mergeCell ref="C420:C422"/>
    <mergeCell ref="AJ420:AJ422"/>
    <mergeCell ref="A411:A413"/>
    <mergeCell ref="B411:B413"/>
    <mergeCell ref="C411:C413"/>
    <mergeCell ref="AJ411:AJ413"/>
    <mergeCell ref="A414:A416"/>
    <mergeCell ref="B414:B416"/>
    <mergeCell ref="C414:C416"/>
    <mergeCell ref="AJ414:AJ416"/>
    <mergeCell ref="A429:A431"/>
    <mergeCell ref="B429:B431"/>
    <mergeCell ref="C429:C431"/>
    <mergeCell ref="AJ429:AJ431"/>
    <mergeCell ref="A432:A434"/>
    <mergeCell ref="B432:B434"/>
    <mergeCell ref="C432:C434"/>
    <mergeCell ref="AJ432:AJ434"/>
    <mergeCell ref="A423:A425"/>
    <mergeCell ref="B423:B425"/>
    <mergeCell ref="C423:C425"/>
    <mergeCell ref="AJ423:AJ425"/>
    <mergeCell ref="A426:A428"/>
    <mergeCell ref="B426:B428"/>
    <mergeCell ref="C426:C428"/>
    <mergeCell ref="AJ426:AJ428"/>
    <mergeCell ref="A441:A443"/>
    <mergeCell ref="B441:B443"/>
    <mergeCell ref="C441:C443"/>
    <mergeCell ref="AJ441:AJ443"/>
    <mergeCell ref="A444:AI444"/>
    <mergeCell ref="AD446:AI446"/>
    <mergeCell ref="A435:A437"/>
    <mergeCell ref="B435:B437"/>
    <mergeCell ref="C435:C437"/>
    <mergeCell ref="AJ435:AJ437"/>
    <mergeCell ref="A438:A440"/>
    <mergeCell ref="B438:B440"/>
    <mergeCell ref="C438:C440"/>
    <mergeCell ref="AJ438:AJ440"/>
  </mergeCells>
  <conditionalFormatting sqref="E142:AI154 E156:AI168 E170:AI182 E184:AI196 E86:AI98 E100:AI112 E114:AI126 E128:AI140 E198:AI210 E212:AI224 E226:AI238 E240:AI252 E254:AI266 E282:AI294 E381:AI402 E75:AI84 E64:AI73 E404:AI443 E364:AI379 E350:AI362 E2:AI62 E268:AI280 E296:AI308 E310:AI322 E324:AI348">
    <cfRule type="expression" dxfId="26" priority="1" stopIfTrue="1">
      <formula>WEEKDAY(E$2,2)=6</formula>
    </cfRule>
    <cfRule type="expression" dxfId="25" priority="2" stopIfTrue="1">
      <formula>WEEKDAY(E$2,2)=7</formula>
    </cfRule>
    <cfRule type="expression" dxfId="24" priority="3" stopIfTrue="1">
      <formula>COUNTIF($BG$9:$BG$12,A$2)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EF50-ED7D-4C27-819F-123118D69400}">
  <sheetPr codeName="Arkusz12"/>
  <dimension ref="A1:BH450"/>
  <sheetViews>
    <sheetView zoomScale="70" zoomScaleNormal="70" workbookViewId="0">
      <selection activeCell="X443" sqref="X443"/>
    </sheetView>
  </sheetViews>
  <sheetFormatPr defaultRowHeight="12.75" x14ac:dyDescent="0.2"/>
  <cols>
    <col min="1" max="1" width="4.140625" style="4" customWidth="1"/>
    <col min="2" max="2" width="5.28515625" style="4" customWidth="1"/>
    <col min="3" max="3" width="16.42578125" style="4" customWidth="1"/>
    <col min="4" max="4" width="2.140625" style="1" customWidth="1"/>
    <col min="5" max="5" width="3.140625" style="6" customWidth="1"/>
    <col min="6" max="6" width="2.85546875" style="6" customWidth="1"/>
    <col min="7" max="7" width="2.7109375" style="6" customWidth="1"/>
    <col min="8" max="8" width="2.85546875" style="6" customWidth="1"/>
    <col min="9" max="9" width="2.7109375" style="6" customWidth="1"/>
    <col min="10" max="10" width="2.85546875" style="51" customWidth="1"/>
    <col min="11" max="11" width="2.85546875" style="6" customWidth="1"/>
    <col min="12" max="12" width="3" style="6" customWidth="1"/>
    <col min="13" max="13" width="2.7109375" style="6" customWidth="1"/>
    <col min="14" max="17" width="2.85546875" style="6" customWidth="1"/>
    <col min="18" max="18" width="3.140625" style="6" customWidth="1"/>
    <col min="19" max="22" width="2.7109375" style="6" customWidth="1"/>
    <col min="23" max="23" width="2.85546875" style="6" customWidth="1"/>
    <col min="24" max="24" width="3.140625" style="6" customWidth="1"/>
    <col min="25" max="25" width="2.85546875" style="6" customWidth="1"/>
    <col min="26" max="26" width="3" style="6" customWidth="1"/>
    <col min="27" max="27" width="3.140625" style="6" customWidth="1"/>
    <col min="28" max="30" width="2.7109375" style="6" customWidth="1"/>
    <col min="31" max="32" width="2.85546875" style="6" customWidth="1"/>
    <col min="33" max="34" width="2.7109375" style="6" customWidth="1"/>
    <col min="35" max="35" width="3.28515625" style="6" customWidth="1"/>
    <col min="36" max="36" width="6" style="5" customWidth="1"/>
    <col min="40" max="52" width="6" customWidth="1"/>
  </cols>
  <sheetData>
    <row r="1" spans="1:60" ht="21" thickBot="1" x14ac:dyDescent="0.25">
      <c r="A1" s="130" t="s">
        <v>1</v>
      </c>
      <c r="B1" s="132" t="s">
        <v>72</v>
      </c>
      <c r="C1" s="134" t="s">
        <v>2</v>
      </c>
      <c r="D1" s="136" t="s">
        <v>84</v>
      </c>
      <c r="E1" s="138" t="str">
        <f>Lista!$E$1</f>
        <v>WYDZIAŁ MECHANICZNY STYCZEŃ 2024 R.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55"/>
      <c r="AJ1" s="140" t="s">
        <v>76</v>
      </c>
    </row>
    <row r="2" spans="1:60" ht="13.5" thickBot="1" x14ac:dyDescent="0.25">
      <c r="A2" s="131"/>
      <c r="B2" s="133"/>
      <c r="C2" s="135"/>
      <c r="D2" s="137"/>
      <c r="E2" s="60">
        <f>Lista!E2</f>
        <v>45292</v>
      </c>
      <c r="F2" s="60">
        <f>Lista!F2</f>
        <v>45293</v>
      </c>
      <c r="G2" s="60">
        <f>Lista!G2</f>
        <v>45294</v>
      </c>
      <c r="H2" s="60">
        <f>Lista!H2</f>
        <v>45295</v>
      </c>
      <c r="I2" s="60">
        <f>Lista!I2</f>
        <v>45296</v>
      </c>
      <c r="J2" s="60">
        <f>Lista!J2</f>
        <v>45297</v>
      </c>
      <c r="K2" s="60">
        <f>Lista!K2</f>
        <v>45298</v>
      </c>
      <c r="L2" s="60">
        <f>Lista!L2</f>
        <v>45299</v>
      </c>
      <c r="M2" s="60">
        <f>Lista!M2</f>
        <v>45300</v>
      </c>
      <c r="N2" s="60">
        <f>Lista!N2</f>
        <v>45301</v>
      </c>
      <c r="O2" s="60">
        <f>Lista!O2</f>
        <v>45302</v>
      </c>
      <c r="P2" s="60">
        <f>Lista!P2</f>
        <v>45303</v>
      </c>
      <c r="Q2" s="60">
        <f>Lista!Q2</f>
        <v>45304</v>
      </c>
      <c r="R2" s="60">
        <f>Lista!R2</f>
        <v>45305</v>
      </c>
      <c r="S2" s="60">
        <f>Lista!S2</f>
        <v>45306</v>
      </c>
      <c r="T2" s="60">
        <f>Lista!T2</f>
        <v>45307</v>
      </c>
      <c r="U2" s="60">
        <f>Lista!U2</f>
        <v>45308</v>
      </c>
      <c r="V2" s="60">
        <f>Lista!V2</f>
        <v>45309</v>
      </c>
      <c r="W2" s="60">
        <f>Lista!W2</f>
        <v>45310</v>
      </c>
      <c r="X2" s="60">
        <f>Lista!X2</f>
        <v>45311</v>
      </c>
      <c r="Y2" s="60">
        <f>Lista!Y2</f>
        <v>45312</v>
      </c>
      <c r="Z2" s="60">
        <f>Lista!Z2</f>
        <v>45313</v>
      </c>
      <c r="AA2" s="60">
        <f>Lista!AA2</f>
        <v>45314</v>
      </c>
      <c r="AB2" s="60">
        <f>Lista!AB2</f>
        <v>45315</v>
      </c>
      <c r="AC2" s="60">
        <f>Lista!AC2</f>
        <v>45316</v>
      </c>
      <c r="AD2" s="60">
        <f>Lista!AD2</f>
        <v>45317</v>
      </c>
      <c r="AE2" s="60">
        <f>Lista!AE2</f>
        <v>45318</v>
      </c>
      <c r="AF2" s="60">
        <f>Lista!AF2</f>
        <v>45319</v>
      </c>
      <c r="AG2" s="60">
        <f>Lista!AG2</f>
        <v>45320</v>
      </c>
      <c r="AH2" s="60">
        <f>Lista!AH2</f>
        <v>45321</v>
      </c>
      <c r="AI2" s="60">
        <f>Lista!AI2</f>
        <v>45322</v>
      </c>
      <c r="AJ2" s="141"/>
    </row>
    <row r="3" spans="1:60" ht="13.5" thickBot="1" x14ac:dyDescent="0.25">
      <c r="A3" s="142">
        <f>Lista!A3</f>
        <v>1</v>
      </c>
      <c r="B3" s="142">
        <f>Lista!B3</f>
        <v>1001</v>
      </c>
      <c r="C3" s="142" t="str">
        <f>Lista!C3</f>
        <v>Baczyński Piotr</v>
      </c>
      <c r="D3" s="15">
        <v>1</v>
      </c>
      <c r="E3" s="60">
        <f>IF(ISNUMBER(HLOOKUP(Lista!E3,$AN$5:$BH$6,2,0)),HLOOKUP(Lista!E3,$AN$5:$BH$6,2,0),0)</f>
        <v>0</v>
      </c>
      <c r="F3" s="60">
        <f>IF(ISNUMBER(HLOOKUP(Lista!F3,$AN$5:$BH$6,2,0)),HLOOKUP(Lista!F3,$AN$5:$BH$6,2,0),0)</f>
        <v>0</v>
      </c>
      <c r="G3" s="60">
        <f>IF(ISNUMBER(HLOOKUP(Lista!G3,$AN$5:$BH$6,2,0)),HLOOKUP(Lista!G3,$AN$5:$BH$6,2,0),0)</f>
        <v>0</v>
      </c>
      <c r="H3" s="60">
        <f>IF(ISNUMBER(HLOOKUP(Lista!H3,$AN$5:$BH$6,2,0)),HLOOKUP(Lista!H3,$AN$5:$BH$6,2,0),0)</f>
        <v>0</v>
      </c>
      <c r="I3" s="60">
        <f>IF(ISNUMBER(HLOOKUP(Lista!I3,$AN$5:$BH$6,2,0)),HLOOKUP(Lista!I3,$AN$5:$BH$6,2,0),0)</f>
        <v>0</v>
      </c>
      <c r="J3" s="60">
        <f>IF(ISNUMBER(HLOOKUP(Lista!J3,$AN$5:$BH$6,2,0)),HLOOKUP(Lista!J3,$AN$5:$BH$6,2,0),0)</f>
        <v>0</v>
      </c>
      <c r="K3" s="60">
        <f>IF(ISNUMBER(HLOOKUP(Lista!K3,$AN$5:$BH$6,2,0)),HLOOKUP(Lista!K3,$AN$5:$BH$6,2,0),0)</f>
        <v>0</v>
      </c>
      <c r="L3" s="60">
        <f>IF(ISNUMBER(HLOOKUP(Lista!L3,$AN$5:$BH$6,2,0)),HLOOKUP(Lista!L3,$AN$5:$BH$6,2,0),0)</f>
        <v>0</v>
      </c>
      <c r="M3" s="60">
        <f>IF(ISNUMBER(HLOOKUP(Lista!M3,$AN$5:$BH$6,2,0)),HLOOKUP(Lista!M3,$AN$5:$BH$6,2,0),0)</f>
        <v>0</v>
      </c>
      <c r="N3" s="60">
        <f>IF(ISNUMBER(HLOOKUP(Lista!N3,$AN$5:$BH$6,2,0)),HLOOKUP(Lista!N3,$AN$5:$BH$6,2,0),0)</f>
        <v>0</v>
      </c>
      <c r="O3" s="60">
        <f>IF(ISNUMBER(HLOOKUP(Lista!O3,$AN$5:$BH$6,2,0)),HLOOKUP(Lista!O3,$AN$5:$BH$6,2,0),0)</f>
        <v>0</v>
      </c>
      <c r="P3" s="60">
        <f>IF(ISNUMBER(HLOOKUP(Lista!P3,$AN$5:$BH$6,2,0)),HLOOKUP(Lista!P3,$AN$5:$BH$6,2,0),0)</f>
        <v>0</v>
      </c>
      <c r="Q3" s="60">
        <f>IF(ISNUMBER(HLOOKUP(Lista!Q3,$AN$5:$BH$6,2,0)),HLOOKUP(Lista!Q3,$AN$5:$BH$6,2,0),0)</f>
        <v>0</v>
      </c>
      <c r="R3" s="60">
        <f>IF(ISNUMBER(HLOOKUP(Lista!R3,$AN$5:$BH$6,2,0)),HLOOKUP(Lista!R3,$AN$5:$BH$6,2,0),0)</f>
        <v>0</v>
      </c>
      <c r="S3" s="60">
        <f>IF(ISNUMBER(HLOOKUP(Lista!S3,$AN$5:$BH$6,2,0)),HLOOKUP(Lista!S3,$AN$5:$BH$6,2,0),0)</f>
        <v>0</v>
      </c>
      <c r="T3" s="60">
        <f>IF(ISNUMBER(HLOOKUP(Lista!T3,$AN$5:$BH$6,2,0)),HLOOKUP(Lista!T3,$AN$5:$BH$6,2,0),0)</f>
        <v>0</v>
      </c>
      <c r="U3" s="60">
        <f>IF(ISNUMBER(HLOOKUP(Lista!U3,$AN$5:$BH$6,2,0)),HLOOKUP(Lista!U3,$AN$5:$BH$6,2,0),0)</f>
        <v>0</v>
      </c>
      <c r="V3" s="60">
        <f>IF(ISNUMBER(HLOOKUP(Lista!V3,$AN$5:$BH$6,2,0)),HLOOKUP(Lista!V3,$AN$5:$BH$6,2,0),0)</f>
        <v>0</v>
      </c>
      <c r="W3" s="60">
        <f>IF(ISNUMBER(HLOOKUP(Lista!W3,$AN$5:$BH$6,2,0)),HLOOKUP(Lista!W3,$AN$5:$BH$6,2,0),0)</f>
        <v>0</v>
      </c>
      <c r="X3" s="60">
        <f>IF(ISNUMBER(HLOOKUP(Lista!X3,$AN$5:$BH$6,2,0)),HLOOKUP(Lista!X3,$AN$5:$BH$6,2,0),0)</f>
        <v>0</v>
      </c>
      <c r="Y3" s="60">
        <f>IF(ISNUMBER(HLOOKUP(Lista!Y3,$AN$5:$BH$6,2,0)),HLOOKUP(Lista!Y3,$AN$5:$BH$6,2,0),0)</f>
        <v>0</v>
      </c>
      <c r="Z3" s="60">
        <f>IF(ISNUMBER(HLOOKUP(Lista!Z3,$AN$5:$BH$6,2,0)),HLOOKUP(Lista!Z3,$AN$5:$BH$6,2,0),0)</f>
        <v>0</v>
      </c>
      <c r="AA3" s="60">
        <f>IF(ISNUMBER(HLOOKUP(Lista!AA3,$AN$5:$BH$6,2,0)),HLOOKUP(Lista!AA3,$AN$5:$BH$6,2,0),0)</f>
        <v>0</v>
      </c>
      <c r="AB3" s="60">
        <f>IF(ISNUMBER(HLOOKUP(Lista!AB3,$AN$5:$BH$6,2,0)),HLOOKUP(Lista!AB3,$AN$5:$BH$6,2,0),0)</f>
        <v>0</v>
      </c>
      <c r="AC3" s="60">
        <f>IF(ISNUMBER(HLOOKUP(Lista!AC3,$AN$5:$BH$6,2,0)),HLOOKUP(Lista!AC3,$AN$5:$BH$6,2,0),0)</f>
        <v>0</v>
      </c>
      <c r="AD3" s="60">
        <f>IF(ISNUMBER(HLOOKUP(Lista!AD3,$AN$5:$BH$6,2,0)),HLOOKUP(Lista!AD3,$AN$5:$BH$6,2,0),0)</f>
        <v>0</v>
      </c>
      <c r="AE3" s="60">
        <f>IF(ISNUMBER(HLOOKUP(Lista!AE3,$AN$5:$BH$6,2,0)),HLOOKUP(Lista!AE3,$AN$5:$BH$6,2,0),0)</f>
        <v>0</v>
      </c>
      <c r="AF3" s="60">
        <f>IF(ISNUMBER(HLOOKUP(Lista!AF3,$AN$5:$BH$6,2,0)),HLOOKUP(Lista!AF3,$AN$5:$BH$6,2,0),0)</f>
        <v>0</v>
      </c>
      <c r="AG3" s="60">
        <f>IF(ISNUMBER(HLOOKUP(Lista!AG3,$AN$5:$BH$6,2,0)),HLOOKUP(Lista!AG3,$AN$5:$BH$6,2,0),0)</f>
        <v>0</v>
      </c>
      <c r="AH3" s="60">
        <f>IF(ISNUMBER(HLOOKUP(Lista!AH3,$AN$5:$BH$6,2,0)),HLOOKUP(Lista!AH3,$AN$5:$BH$6,2,0),0)</f>
        <v>0</v>
      </c>
      <c r="AI3" s="60">
        <f>IF(ISNUMBER(HLOOKUP(Lista!AI3,$AN$5:$BH$6,2,0)),HLOOKUP(Lista!AI3,$AN$5:$BH$6,2,0),0)</f>
        <v>0</v>
      </c>
      <c r="AJ3" s="165">
        <f>SUM(E5:AI5)+SUM(E3:AI3)+SUM(E4:AI4)</f>
        <v>0</v>
      </c>
    </row>
    <row r="4" spans="1:60" ht="13.5" thickBot="1" x14ac:dyDescent="0.25">
      <c r="A4" s="142"/>
      <c r="B4" s="142"/>
      <c r="C4" s="142"/>
      <c r="D4" s="15">
        <v>2</v>
      </c>
      <c r="E4" s="60">
        <f>IF(ISNUMBER(HLOOKUP(Lista!E4,$AN$5:$BH$6,2,0)),HLOOKUP(Lista!E4,$AN$5:$BH$6,2,0),0)</f>
        <v>0</v>
      </c>
      <c r="F4" s="60">
        <f>IF(ISNUMBER(HLOOKUP(Lista!F4,$AN$5:$BH$6,2,0)),HLOOKUP(Lista!F4,$AN$5:$BH$6,2,0),0)</f>
        <v>0</v>
      </c>
      <c r="G4" s="60">
        <f>IF(ISNUMBER(HLOOKUP(Lista!G4,$AN$5:$BH$6,2,0)),HLOOKUP(Lista!G4,$AN$5:$BH$6,2,0),0)</f>
        <v>0</v>
      </c>
      <c r="H4" s="60">
        <f>IF(ISNUMBER(HLOOKUP(Lista!H4,$AN$5:$BH$6,2,0)),HLOOKUP(Lista!H4,$AN$5:$BH$6,2,0),0)</f>
        <v>0</v>
      </c>
      <c r="I4" s="60">
        <f>IF(ISNUMBER(HLOOKUP(Lista!I4,$AN$5:$BH$6,2,0)),HLOOKUP(Lista!I4,$AN$5:$BH$6,2,0),0)</f>
        <v>0</v>
      </c>
      <c r="J4" s="60">
        <f>IF(ISNUMBER(HLOOKUP(Lista!J4,$AN$5:$BH$6,2,0)),HLOOKUP(Lista!J4,$AN$5:$BH$6,2,0),0)</f>
        <v>0</v>
      </c>
      <c r="K4" s="60">
        <f>IF(ISNUMBER(HLOOKUP(Lista!K4,$AN$5:$BH$6,2,0)),HLOOKUP(Lista!K4,$AN$5:$BH$6,2,0),0)</f>
        <v>0</v>
      </c>
      <c r="L4" s="60">
        <f>IF(ISNUMBER(HLOOKUP(Lista!L4,$AN$5:$BH$6,2,0)),HLOOKUP(Lista!L4,$AN$5:$BH$6,2,0),0)</f>
        <v>0</v>
      </c>
      <c r="M4" s="60">
        <f>IF(ISNUMBER(HLOOKUP(Lista!M4,$AN$5:$BH$6,2,0)),HLOOKUP(Lista!M4,$AN$5:$BH$6,2,0),0)</f>
        <v>0</v>
      </c>
      <c r="N4" s="60">
        <f>IF(ISNUMBER(HLOOKUP(Lista!N4,$AN$5:$BH$6,2,0)),HLOOKUP(Lista!N4,$AN$5:$BH$6,2,0),0)</f>
        <v>0</v>
      </c>
      <c r="O4" s="60">
        <f>IF(ISNUMBER(HLOOKUP(Lista!O4,$AN$5:$BH$6,2,0)),HLOOKUP(Lista!O4,$AN$5:$BH$6,2,0),0)</f>
        <v>0</v>
      </c>
      <c r="P4" s="60">
        <f>IF(ISNUMBER(HLOOKUP(Lista!P4,$AN$5:$BH$6,2,0)),HLOOKUP(Lista!P4,$AN$5:$BH$6,2,0),0)</f>
        <v>0</v>
      </c>
      <c r="Q4" s="60">
        <f>IF(ISNUMBER(HLOOKUP(Lista!Q4,$AN$5:$BH$6,2,0)),HLOOKUP(Lista!Q4,$AN$5:$BH$6,2,0),0)</f>
        <v>0</v>
      </c>
      <c r="R4" s="60">
        <f>IF(ISNUMBER(HLOOKUP(Lista!R4,$AN$5:$BH$6,2,0)),HLOOKUP(Lista!R4,$AN$5:$BH$6,2,0),0)</f>
        <v>0</v>
      </c>
      <c r="S4" s="60">
        <f>IF(ISNUMBER(HLOOKUP(Lista!S4,$AN$5:$BH$6,2,0)),HLOOKUP(Lista!S4,$AN$5:$BH$6,2,0),0)</f>
        <v>0</v>
      </c>
      <c r="T4" s="60">
        <f>IF(ISNUMBER(HLOOKUP(Lista!T4,$AN$5:$BH$6,2,0)),HLOOKUP(Lista!T4,$AN$5:$BH$6,2,0),0)</f>
        <v>0</v>
      </c>
      <c r="U4" s="60">
        <f>IF(ISNUMBER(HLOOKUP(Lista!U4,$AN$5:$BH$6,2,0)),HLOOKUP(Lista!U4,$AN$5:$BH$6,2,0),0)</f>
        <v>0</v>
      </c>
      <c r="V4" s="60">
        <f>IF(ISNUMBER(HLOOKUP(Lista!V4,$AN$5:$BH$6,2,0)),HLOOKUP(Lista!V4,$AN$5:$BH$6,2,0),0)</f>
        <v>0</v>
      </c>
      <c r="W4" s="60">
        <f>IF(ISNUMBER(HLOOKUP(Lista!W4,$AN$5:$BH$6,2,0)),HLOOKUP(Lista!W4,$AN$5:$BH$6,2,0),0)</f>
        <v>0</v>
      </c>
      <c r="X4" s="60">
        <f>IF(ISNUMBER(HLOOKUP(Lista!X4,$AN$5:$BH$6,2,0)),HLOOKUP(Lista!X4,$AN$5:$BH$6,2,0),0)</f>
        <v>0</v>
      </c>
      <c r="Y4" s="60">
        <f>IF(ISNUMBER(HLOOKUP(Lista!Y4,$AN$5:$BH$6,2,0)),HLOOKUP(Lista!Y4,$AN$5:$BH$6,2,0),0)</f>
        <v>0</v>
      </c>
      <c r="Z4" s="60">
        <f>IF(ISNUMBER(HLOOKUP(Lista!Z4,$AN$5:$BH$6,2,0)),HLOOKUP(Lista!Z4,$AN$5:$BH$6,2,0),0)</f>
        <v>0</v>
      </c>
      <c r="AA4" s="60">
        <f>IF(ISNUMBER(HLOOKUP(Lista!AA4,$AN$5:$BH$6,2,0)),HLOOKUP(Lista!AA4,$AN$5:$BH$6,2,0),0)</f>
        <v>0</v>
      </c>
      <c r="AB4" s="60">
        <f>IF(ISNUMBER(HLOOKUP(Lista!AB4,$AN$5:$BH$6,2,0)),HLOOKUP(Lista!AB4,$AN$5:$BH$6,2,0),0)</f>
        <v>0</v>
      </c>
      <c r="AC4" s="60">
        <f>IF(ISNUMBER(HLOOKUP(Lista!AC4,$AN$5:$BH$6,2,0)),HLOOKUP(Lista!AC4,$AN$5:$BH$6,2,0),0)</f>
        <v>0</v>
      </c>
      <c r="AD4" s="60">
        <f>IF(ISNUMBER(HLOOKUP(Lista!AD4,$AN$5:$BH$6,2,0)),HLOOKUP(Lista!AD4,$AN$5:$BH$6,2,0),0)</f>
        <v>0</v>
      </c>
      <c r="AE4" s="60">
        <f>IF(ISNUMBER(HLOOKUP(Lista!AE4,$AN$5:$BH$6,2,0)),HLOOKUP(Lista!AE4,$AN$5:$BH$6,2,0),0)</f>
        <v>0</v>
      </c>
      <c r="AF4" s="60">
        <f>IF(ISNUMBER(HLOOKUP(Lista!AF4,$AN$5:$BH$6,2,0)),HLOOKUP(Lista!AF4,$AN$5:$BH$6,2,0),0)</f>
        <v>0</v>
      </c>
      <c r="AG4" s="60">
        <f>IF(ISNUMBER(HLOOKUP(Lista!AG4,$AN$5:$BH$6,2,0)),HLOOKUP(Lista!AG4,$AN$5:$BH$6,2,0),0)</f>
        <v>0</v>
      </c>
      <c r="AH4" s="60">
        <f>IF(ISNUMBER(HLOOKUP(Lista!AH4,$AN$5:$BH$6,2,0)),HLOOKUP(Lista!AH4,$AN$5:$BH$6,2,0),0)</f>
        <v>0</v>
      </c>
      <c r="AI4" s="60">
        <f>IF(ISNUMBER(HLOOKUP(Lista!AI4,$AN$5:$BH$6,2,0)),HLOOKUP(Lista!AI4,$AN$5:$BH$6,2,0),0)</f>
        <v>0</v>
      </c>
      <c r="AJ4" s="145"/>
      <c r="AK4" s="69"/>
    </row>
    <row r="5" spans="1:60" ht="13.5" thickBot="1" x14ac:dyDescent="0.25">
      <c r="A5" s="143"/>
      <c r="B5" s="143"/>
      <c r="C5" s="143"/>
      <c r="D5" s="33">
        <v>3</v>
      </c>
      <c r="E5" s="60">
        <f>IF(ISNUMBER(HLOOKUP(Lista!E5,$AN$5:$BH$6,2,0)),HLOOKUP(Lista!E5,$AN$5:$BH$6,2,0),0)</f>
        <v>0</v>
      </c>
      <c r="F5" s="60">
        <f>IF(ISNUMBER(HLOOKUP(Lista!F5,$AN$5:$BH$6,2,0)),HLOOKUP(Lista!F5,$AN$5:$BH$6,2,0),0)</f>
        <v>0</v>
      </c>
      <c r="G5" s="60">
        <f>IF(ISNUMBER(HLOOKUP(Lista!G5,$AN$5:$BH$6,2,0)),HLOOKUP(Lista!G5,$AN$5:$BH$6,2,0),0)</f>
        <v>0</v>
      </c>
      <c r="H5" s="60">
        <f>IF(ISNUMBER(HLOOKUP(Lista!H5,$AN$5:$BH$6,2,0)),HLOOKUP(Lista!H5,$AN$5:$BH$6,2,0),0)</f>
        <v>0</v>
      </c>
      <c r="I5" s="60">
        <f>IF(ISNUMBER(HLOOKUP(Lista!I5,$AN$5:$BH$6,2,0)),HLOOKUP(Lista!I5,$AN$5:$BH$6,2,0),0)</f>
        <v>0</v>
      </c>
      <c r="J5" s="60">
        <f>IF(ISNUMBER(HLOOKUP(Lista!J5,$AN$5:$BH$6,2,0)),HLOOKUP(Lista!J5,$AN$5:$BH$6,2,0),0)</f>
        <v>0</v>
      </c>
      <c r="K5" s="60">
        <f>IF(ISNUMBER(HLOOKUP(Lista!K5,$AN$5:$BH$6,2,0)),HLOOKUP(Lista!K5,$AN$5:$BH$6,2,0),0)</f>
        <v>0</v>
      </c>
      <c r="L5" s="60">
        <f>IF(ISNUMBER(HLOOKUP(Lista!L5,$AN$5:$BH$6,2,0)),HLOOKUP(Lista!L5,$AN$5:$BH$6,2,0),0)</f>
        <v>0</v>
      </c>
      <c r="M5" s="60">
        <f>IF(ISNUMBER(HLOOKUP(Lista!M5,$AN$5:$BH$6,2,0)),HLOOKUP(Lista!M5,$AN$5:$BH$6,2,0),0)</f>
        <v>0</v>
      </c>
      <c r="N5" s="60">
        <f>IF(ISNUMBER(HLOOKUP(Lista!N5,$AN$5:$BH$6,2,0)),HLOOKUP(Lista!N5,$AN$5:$BH$6,2,0),0)</f>
        <v>0</v>
      </c>
      <c r="O5" s="60">
        <f>IF(ISNUMBER(HLOOKUP(Lista!O5,$AN$5:$BH$6,2,0)),HLOOKUP(Lista!O5,$AN$5:$BH$6,2,0),0)</f>
        <v>0</v>
      </c>
      <c r="P5" s="60">
        <f>IF(ISNUMBER(HLOOKUP(Lista!P5,$AN$5:$BH$6,2,0)),HLOOKUP(Lista!P5,$AN$5:$BH$6,2,0),0)</f>
        <v>0</v>
      </c>
      <c r="Q5" s="60">
        <f>IF(ISNUMBER(HLOOKUP(Lista!Q5,$AN$5:$BH$6,2,0)),HLOOKUP(Lista!Q5,$AN$5:$BH$6,2,0),0)</f>
        <v>0</v>
      </c>
      <c r="R5" s="60">
        <f>IF(ISNUMBER(HLOOKUP(Lista!R5,$AN$5:$BH$6,2,0)),HLOOKUP(Lista!R5,$AN$5:$BH$6,2,0),0)</f>
        <v>0</v>
      </c>
      <c r="S5" s="60">
        <f>IF(ISNUMBER(HLOOKUP(Lista!S5,$AN$5:$BH$6,2,0)),HLOOKUP(Lista!S5,$AN$5:$BH$6,2,0),0)</f>
        <v>0</v>
      </c>
      <c r="T5" s="60">
        <f>IF(ISNUMBER(HLOOKUP(Lista!T5,$AN$5:$BH$6,2,0)),HLOOKUP(Lista!T5,$AN$5:$BH$6,2,0),0)</f>
        <v>0</v>
      </c>
      <c r="U5" s="60">
        <f>IF(ISNUMBER(HLOOKUP(Lista!U5,$AN$5:$BH$6,2,0)),HLOOKUP(Lista!U5,$AN$5:$BH$6,2,0),0)</f>
        <v>0</v>
      </c>
      <c r="V5" s="60">
        <f>IF(ISNUMBER(HLOOKUP(Lista!V5,$AN$5:$BH$6,2,0)),HLOOKUP(Lista!V5,$AN$5:$BH$6,2,0),0)</f>
        <v>0</v>
      </c>
      <c r="W5" s="60">
        <f>IF(ISNUMBER(HLOOKUP(Lista!W5,$AN$5:$BH$6,2,0)),HLOOKUP(Lista!W5,$AN$5:$BH$6,2,0),0)</f>
        <v>0</v>
      </c>
      <c r="X5" s="60">
        <f>IF(ISNUMBER(HLOOKUP(Lista!X5,$AN$5:$BH$6,2,0)),HLOOKUP(Lista!X5,$AN$5:$BH$6,2,0),0)</f>
        <v>0</v>
      </c>
      <c r="Y5" s="60">
        <f>IF(ISNUMBER(HLOOKUP(Lista!Y5,$AN$5:$BH$6,2,0)),HLOOKUP(Lista!Y5,$AN$5:$BH$6,2,0),0)</f>
        <v>0</v>
      </c>
      <c r="Z5" s="60">
        <f>IF(ISNUMBER(HLOOKUP(Lista!Z5,$AN$5:$BH$6,2,0)),HLOOKUP(Lista!Z5,$AN$5:$BH$6,2,0),0)</f>
        <v>0</v>
      </c>
      <c r="AA5" s="60">
        <f>IF(ISNUMBER(HLOOKUP(Lista!AA5,$AN$5:$BH$6,2,0)),HLOOKUP(Lista!AA5,$AN$5:$BH$6,2,0),0)</f>
        <v>0</v>
      </c>
      <c r="AB5" s="60">
        <f>IF(ISNUMBER(HLOOKUP(Lista!AB5,$AN$5:$BH$6,2,0)),HLOOKUP(Lista!AB5,$AN$5:$BH$6,2,0),0)</f>
        <v>0</v>
      </c>
      <c r="AC5" s="60">
        <f>IF(ISNUMBER(HLOOKUP(Lista!AC5,$AN$5:$BH$6,2,0)),HLOOKUP(Lista!AC5,$AN$5:$BH$6,2,0),0)</f>
        <v>0</v>
      </c>
      <c r="AD5" s="60">
        <f>IF(ISNUMBER(HLOOKUP(Lista!AD5,$AN$5:$BH$6,2,0)),HLOOKUP(Lista!AD5,$AN$5:$BH$6,2,0),0)</f>
        <v>0</v>
      </c>
      <c r="AE5" s="60">
        <f>IF(ISNUMBER(HLOOKUP(Lista!AE5,$AN$5:$BH$6,2,0)),HLOOKUP(Lista!AE5,$AN$5:$BH$6,2,0),0)</f>
        <v>0</v>
      </c>
      <c r="AF5" s="60">
        <f>IF(ISNUMBER(HLOOKUP(Lista!AF5,$AN$5:$BH$6,2,0)),HLOOKUP(Lista!AF5,$AN$5:$BH$6,2,0),0)</f>
        <v>0</v>
      </c>
      <c r="AG5" s="60">
        <f>IF(ISNUMBER(HLOOKUP(Lista!AG5,$AN$5:$BH$6,2,0)),HLOOKUP(Lista!AG5,$AN$5:$BH$6,2,0),0)</f>
        <v>0</v>
      </c>
      <c r="AH5" s="60">
        <f>IF(ISNUMBER(HLOOKUP(Lista!AH5,$AN$5:$BH$6,2,0)),HLOOKUP(Lista!AH5,$AN$5:$BH$6,2,0),0)</f>
        <v>0</v>
      </c>
      <c r="AI5" s="60">
        <f>IF(ISNUMBER(HLOOKUP(Lista!AI5,$AN$5:$BH$6,2,0)),HLOOKUP(Lista!AI5,$AN$5:$BH$6,2,0),0)</f>
        <v>0</v>
      </c>
      <c r="AJ5" s="145"/>
      <c r="AN5" t="s">
        <v>189</v>
      </c>
      <c r="AO5" t="s">
        <v>190</v>
      </c>
      <c r="AP5" t="s">
        <v>191</v>
      </c>
      <c r="AQ5" t="s">
        <v>192</v>
      </c>
      <c r="AR5" t="s">
        <v>193</v>
      </c>
      <c r="AS5" t="s">
        <v>194</v>
      </c>
      <c r="AT5" t="s">
        <v>195</v>
      </c>
      <c r="AU5" t="s">
        <v>196</v>
      </c>
      <c r="AV5" t="s">
        <v>197</v>
      </c>
      <c r="AW5" t="s">
        <v>198</v>
      </c>
      <c r="AX5" t="s">
        <v>199</v>
      </c>
      <c r="AY5" t="s">
        <v>200</v>
      </c>
      <c r="AZ5" t="s">
        <v>201</v>
      </c>
      <c r="BA5" t="s">
        <v>202</v>
      </c>
      <c r="BB5" t="s">
        <v>196</v>
      </c>
      <c r="BC5" t="s">
        <v>203</v>
      </c>
      <c r="BD5" t="s">
        <v>204</v>
      </c>
      <c r="BE5" t="s">
        <v>205</v>
      </c>
      <c r="BF5" t="s">
        <v>206</v>
      </c>
      <c r="BG5" t="s">
        <v>207</v>
      </c>
      <c r="BH5" t="s">
        <v>208</v>
      </c>
    </row>
    <row r="6" spans="1:60" ht="13.5" thickBot="1" x14ac:dyDescent="0.25">
      <c r="A6" s="142">
        <f>Lista!A6</f>
        <v>2</v>
      </c>
      <c r="B6" s="142">
        <f>Lista!B6</f>
        <v>1537</v>
      </c>
      <c r="C6" s="142" t="str">
        <f>Lista!C6</f>
        <v>Biernat Adam</v>
      </c>
      <c r="D6" s="15">
        <v>1</v>
      </c>
      <c r="E6" s="60">
        <f>IF(ISNUMBER(HLOOKUP(Lista!E6,$AN$5:$BH$6,2,0)),HLOOKUP(Lista!E6,$AN$5:$BH$6,2,0),0)</f>
        <v>0</v>
      </c>
      <c r="F6" s="60">
        <f>IF(ISNUMBER(HLOOKUP(Lista!F6,$AN$5:$BH$6,2,0)),HLOOKUP(Lista!F6,$AN$5:$BH$6,2,0),0)</f>
        <v>0</v>
      </c>
      <c r="G6" s="60">
        <f>IF(ISNUMBER(HLOOKUP(Lista!G6,$AN$5:$BH$6,2,0)),HLOOKUP(Lista!G6,$AN$5:$BH$6,2,0),0)</f>
        <v>0</v>
      </c>
      <c r="H6" s="60">
        <f>IF(ISNUMBER(HLOOKUP(Lista!H6,$AN$5:$BH$6,2,0)),HLOOKUP(Lista!H6,$AN$5:$BH$6,2,0),0)</f>
        <v>0</v>
      </c>
      <c r="I6" s="60">
        <f>IF(ISNUMBER(HLOOKUP(Lista!I6,$AN$5:$BH$6,2,0)),HLOOKUP(Lista!I6,$AN$5:$BH$6,2,0),0)</f>
        <v>0</v>
      </c>
      <c r="J6" s="60">
        <f>IF(ISNUMBER(HLOOKUP(Lista!J6,$AN$5:$BH$6,2,0)),HLOOKUP(Lista!J6,$AN$5:$BH$6,2,0),0)</f>
        <v>0</v>
      </c>
      <c r="K6" s="60">
        <f>IF(ISNUMBER(HLOOKUP(Lista!K6,$AN$5:$BH$6,2,0)),HLOOKUP(Lista!K6,$AN$5:$BH$6,2,0),0)</f>
        <v>0</v>
      </c>
      <c r="L6" s="60">
        <f>IF(ISNUMBER(HLOOKUP(Lista!L6,$AN$5:$BH$6,2,0)),HLOOKUP(Lista!L6,$AN$5:$BH$6,2,0),0)</f>
        <v>0</v>
      </c>
      <c r="M6" s="60">
        <f>IF(ISNUMBER(HLOOKUP(Lista!M6,$AN$5:$BH$6,2,0)),HLOOKUP(Lista!M6,$AN$5:$BH$6,2,0),0)</f>
        <v>0</v>
      </c>
      <c r="N6" s="60">
        <f>IF(ISNUMBER(HLOOKUP(Lista!N6,$AN$5:$BH$6,2,0)),HLOOKUP(Lista!N6,$AN$5:$BH$6,2,0),0)</f>
        <v>0</v>
      </c>
      <c r="O6" s="60">
        <f>IF(ISNUMBER(HLOOKUP(Lista!O6,$AN$5:$BH$6,2,0)),HLOOKUP(Lista!O6,$AN$5:$BH$6,2,0),0)</f>
        <v>0</v>
      </c>
      <c r="P6" s="60">
        <f>IF(ISNUMBER(HLOOKUP(Lista!P6,$AN$5:$BH$6,2,0)),HLOOKUP(Lista!P6,$AN$5:$BH$6,2,0),0)</f>
        <v>0</v>
      </c>
      <c r="Q6" s="60">
        <f>IF(ISNUMBER(HLOOKUP(Lista!Q6,$AN$5:$BH$6,2,0)),HLOOKUP(Lista!Q6,$AN$5:$BH$6,2,0),0)</f>
        <v>0</v>
      </c>
      <c r="R6" s="60">
        <f>IF(ISNUMBER(HLOOKUP(Lista!R6,$AN$5:$BH$6,2,0)),HLOOKUP(Lista!R6,$AN$5:$BH$6,2,0),0)</f>
        <v>0</v>
      </c>
      <c r="S6" s="60">
        <f>IF(ISNUMBER(HLOOKUP(Lista!S6,$AN$5:$BH$6,2,0)),HLOOKUP(Lista!S6,$AN$5:$BH$6,2,0),0)</f>
        <v>0</v>
      </c>
      <c r="T6" s="60">
        <f>IF(ISNUMBER(HLOOKUP(Lista!T6,$AN$5:$BH$6,2,0)),HLOOKUP(Lista!T6,$AN$5:$BH$6,2,0),0)</f>
        <v>0</v>
      </c>
      <c r="U6" s="60">
        <f>IF(ISNUMBER(HLOOKUP(Lista!U6,$AN$5:$BH$6,2,0)),HLOOKUP(Lista!U6,$AN$5:$BH$6,2,0),0)</f>
        <v>0</v>
      </c>
      <c r="V6" s="60">
        <f>IF(ISNUMBER(HLOOKUP(Lista!V6,$AN$5:$BH$6,2,0)),HLOOKUP(Lista!V6,$AN$5:$BH$6,2,0),0)</f>
        <v>0</v>
      </c>
      <c r="W6" s="60">
        <f>IF(ISNUMBER(HLOOKUP(Lista!W6,$AN$5:$BH$6,2,0)),HLOOKUP(Lista!W6,$AN$5:$BH$6,2,0),0)</f>
        <v>0</v>
      </c>
      <c r="X6" s="60">
        <f>IF(ISNUMBER(HLOOKUP(Lista!X6,$AN$5:$BH$6,2,0)),HLOOKUP(Lista!X6,$AN$5:$BH$6,2,0),0)</f>
        <v>0</v>
      </c>
      <c r="Y6" s="60">
        <f>IF(ISNUMBER(HLOOKUP(Lista!Y6,$AN$5:$BH$6,2,0)),HLOOKUP(Lista!Y6,$AN$5:$BH$6,2,0),0)</f>
        <v>0</v>
      </c>
      <c r="Z6" s="60">
        <f>IF(ISNUMBER(HLOOKUP(Lista!Z6,$AN$5:$BH$6,2,0)),HLOOKUP(Lista!Z6,$AN$5:$BH$6,2,0),0)</f>
        <v>0</v>
      </c>
      <c r="AA6" s="60">
        <f>IF(ISNUMBER(HLOOKUP(Lista!AA6,$AN$5:$BH$6,2,0)),HLOOKUP(Lista!AA6,$AN$5:$BH$6,2,0),0)</f>
        <v>0</v>
      </c>
      <c r="AB6" s="60">
        <f>IF(ISNUMBER(HLOOKUP(Lista!AB6,$AN$5:$BH$6,2,0)),HLOOKUP(Lista!AB6,$AN$5:$BH$6,2,0),0)</f>
        <v>0</v>
      </c>
      <c r="AC6" s="60">
        <f>IF(ISNUMBER(HLOOKUP(Lista!AC6,$AN$5:$BH$6,2,0)),HLOOKUP(Lista!AC6,$AN$5:$BH$6,2,0),0)</f>
        <v>0</v>
      </c>
      <c r="AD6" s="60">
        <f>IF(ISNUMBER(HLOOKUP(Lista!AD6,$AN$5:$BH$6,2,0)),HLOOKUP(Lista!AD6,$AN$5:$BH$6,2,0),0)</f>
        <v>0</v>
      </c>
      <c r="AE6" s="60">
        <f>IF(ISNUMBER(HLOOKUP(Lista!AE6,$AN$5:$BH$6,2,0)),HLOOKUP(Lista!AE6,$AN$5:$BH$6,2,0),0)</f>
        <v>0</v>
      </c>
      <c r="AF6" s="60">
        <f>IF(ISNUMBER(HLOOKUP(Lista!AF6,$AN$5:$BH$6,2,0)),HLOOKUP(Lista!AF6,$AN$5:$BH$6,2,0),0)</f>
        <v>0</v>
      </c>
      <c r="AG6" s="60">
        <f>IF(ISNUMBER(HLOOKUP(Lista!AG6,$AN$5:$BH$6,2,0)),HLOOKUP(Lista!AG6,$AN$5:$BH$6,2,0),0)</f>
        <v>0</v>
      </c>
      <c r="AH6" s="60">
        <f>IF(ISNUMBER(HLOOKUP(Lista!AH6,$AN$5:$BH$6,2,0)),HLOOKUP(Lista!AH6,$AN$5:$BH$6,2,0),0)</f>
        <v>0</v>
      </c>
      <c r="AI6" s="60">
        <f>IF(ISNUMBER(HLOOKUP(Lista!AI6,$AN$5:$BH$6,2,0)),HLOOKUP(Lista!AI6,$AN$5:$BH$6,2,0),0)</f>
        <v>0</v>
      </c>
      <c r="AJ6" s="165">
        <f t="shared" ref="AJ6" si="0">SUM(E8:AI8)+SUM(E6:AI6)+SUM(E7:AI7)</f>
        <v>0</v>
      </c>
      <c r="AN6">
        <v>7</v>
      </c>
      <c r="AO6">
        <v>6</v>
      </c>
      <c r="AP6">
        <v>5</v>
      </c>
      <c r="AQ6">
        <v>4</v>
      </c>
      <c r="AR6">
        <v>3</v>
      </c>
      <c r="AS6">
        <v>2</v>
      </c>
      <c r="AT6">
        <v>1</v>
      </c>
      <c r="AU6">
        <v>7</v>
      </c>
      <c r="AV6">
        <v>6</v>
      </c>
      <c r="AW6">
        <v>5</v>
      </c>
      <c r="AX6">
        <v>4</v>
      </c>
      <c r="AY6">
        <v>3</v>
      </c>
      <c r="AZ6">
        <v>2</v>
      </c>
      <c r="BA6">
        <v>1</v>
      </c>
      <c r="BB6">
        <v>7</v>
      </c>
      <c r="BC6">
        <v>6</v>
      </c>
      <c r="BD6">
        <v>5</v>
      </c>
      <c r="BE6">
        <v>4</v>
      </c>
      <c r="BF6">
        <v>3</v>
      </c>
      <c r="BG6">
        <v>2</v>
      </c>
      <c r="BH6">
        <v>1</v>
      </c>
    </row>
    <row r="7" spans="1:60" ht="13.5" thickBot="1" x14ac:dyDescent="0.25">
      <c r="A7" s="142"/>
      <c r="B7" s="142"/>
      <c r="C7" s="142"/>
      <c r="D7" s="15">
        <v>2</v>
      </c>
      <c r="E7" s="60">
        <f>IF(ISNUMBER(HLOOKUP(Lista!E7,$AN$5:$BH$6,2,0)),HLOOKUP(Lista!E7,$AN$5:$BH$6,2,0),0)</f>
        <v>0</v>
      </c>
      <c r="F7" s="60">
        <f>IF(ISNUMBER(HLOOKUP(Lista!F7,$AN$5:$BH$6,2,0)),HLOOKUP(Lista!F7,$AN$5:$BH$6,2,0),0)</f>
        <v>0</v>
      </c>
      <c r="G7" s="60">
        <f>IF(ISNUMBER(HLOOKUP(Lista!G7,$AN$5:$BH$6,2,0)),HLOOKUP(Lista!G7,$AN$5:$BH$6,2,0),0)</f>
        <v>0</v>
      </c>
      <c r="H7" s="60">
        <f>IF(ISNUMBER(HLOOKUP(Lista!H7,$AN$5:$BH$6,2,0)),HLOOKUP(Lista!H7,$AN$5:$BH$6,2,0),0)</f>
        <v>0</v>
      </c>
      <c r="I7" s="60">
        <f>IF(ISNUMBER(HLOOKUP(Lista!I7,$AN$5:$BH$6,2,0)),HLOOKUP(Lista!I7,$AN$5:$BH$6,2,0),0)</f>
        <v>0</v>
      </c>
      <c r="J7" s="60">
        <f>IF(ISNUMBER(HLOOKUP(Lista!J7,$AN$5:$BH$6,2,0)),HLOOKUP(Lista!J7,$AN$5:$BH$6,2,0),0)</f>
        <v>0</v>
      </c>
      <c r="K7" s="60">
        <f>IF(ISNUMBER(HLOOKUP(Lista!K7,$AN$5:$BH$6,2,0)),HLOOKUP(Lista!K7,$AN$5:$BH$6,2,0),0)</f>
        <v>0</v>
      </c>
      <c r="L7" s="60">
        <f>IF(ISNUMBER(HLOOKUP(Lista!L7,$AN$5:$BH$6,2,0)),HLOOKUP(Lista!L7,$AN$5:$BH$6,2,0),0)</f>
        <v>0</v>
      </c>
      <c r="M7" s="60">
        <f>IF(ISNUMBER(HLOOKUP(Lista!M7,$AN$5:$BH$6,2,0)),HLOOKUP(Lista!M7,$AN$5:$BH$6,2,0),0)</f>
        <v>0</v>
      </c>
      <c r="N7" s="60">
        <f>IF(ISNUMBER(HLOOKUP(Lista!N7,$AN$5:$BH$6,2,0)),HLOOKUP(Lista!N7,$AN$5:$BH$6,2,0),0)</f>
        <v>0</v>
      </c>
      <c r="O7" s="60">
        <f>IF(ISNUMBER(HLOOKUP(Lista!O7,$AN$5:$BH$6,2,0)),HLOOKUP(Lista!O7,$AN$5:$BH$6,2,0),0)</f>
        <v>0</v>
      </c>
      <c r="P7" s="60">
        <f>IF(ISNUMBER(HLOOKUP(Lista!P7,$AN$5:$BH$6,2,0)),HLOOKUP(Lista!P7,$AN$5:$BH$6,2,0),0)</f>
        <v>0</v>
      </c>
      <c r="Q7" s="60">
        <f>IF(ISNUMBER(HLOOKUP(Lista!Q7,$AN$5:$BH$6,2,0)),HLOOKUP(Lista!Q7,$AN$5:$BH$6,2,0),0)</f>
        <v>0</v>
      </c>
      <c r="R7" s="60">
        <f>IF(ISNUMBER(HLOOKUP(Lista!R7,$AN$5:$BH$6,2,0)),HLOOKUP(Lista!R7,$AN$5:$BH$6,2,0),0)</f>
        <v>0</v>
      </c>
      <c r="S7" s="60">
        <f>IF(ISNUMBER(HLOOKUP(Lista!S7,$AN$5:$BH$6,2,0)),HLOOKUP(Lista!S7,$AN$5:$BH$6,2,0),0)</f>
        <v>0</v>
      </c>
      <c r="T7" s="60">
        <f>IF(ISNUMBER(HLOOKUP(Lista!T7,$AN$5:$BH$6,2,0)),HLOOKUP(Lista!T7,$AN$5:$BH$6,2,0),0)</f>
        <v>0</v>
      </c>
      <c r="U7" s="60">
        <f>IF(ISNUMBER(HLOOKUP(Lista!U7,$AN$5:$BH$6,2,0)),HLOOKUP(Lista!U7,$AN$5:$BH$6,2,0),0)</f>
        <v>0</v>
      </c>
      <c r="V7" s="60">
        <f>IF(ISNUMBER(HLOOKUP(Lista!V7,$AN$5:$BH$6,2,0)),HLOOKUP(Lista!V7,$AN$5:$BH$6,2,0),0)</f>
        <v>0</v>
      </c>
      <c r="W7" s="60">
        <f>IF(ISNUMBER(HLOOKUP(Lista!W7,$AN$5:$BH$6,2,0)),HLOOKUP(Lista!W7,$AN$5:$BH$6,2,0),0)</f>
        <v>0</v>
      </c>
      <c r="X7" s="60">
        <f>IF(ISNUMBER(HLOOKUP(Lista!X7,$AN$5:$BH$6,2,0)),HLOOKUP(Lista!X7,$AN$5:$BH$6,2,0),0)</f>
        <v>0</v>
      </c>
      <c r="Y7" s="60">
        <f>IF(ISNUMBER(HLOOKUP(Lista!Y7,$AN$5:$BH$6,2,0)),HLOOKUP(Lista!Y7,$AN$5:$BH$6,2,0),0)</f>
        <v>0</v>
      </c>
      <c r="Z7" s="60">
        <f>IF(ISNUMBER(HLOOKUP(Lista!Z7,$AN$5:$BH$6,2,0)),HLOOKUP(Lista!Z7,$AN$5:$BH$6,2,0),0)</f>
        <v>0</v>
      </c>
      <c r="AA7" s="60">
        <f>IF(ISNUMBER(HLOOKUP(Lista!AA7,$AN$5:$BH$6,2,0)),HLOOKUP(Lista!AA7,$AN$5:$BH$6,2,0),0)</f>
        <v>0</v>
      </c>
      <c r="AB7" s="60">
        <f>IF(ISNUMBER(HLOOKUP(Lista!AB7,$AN$5:$BH$6,2,0)),HLOOKUP(Lista!AB7,$AN$5:$BH$6,2,0),0)</f>
        <v>0</v>
      </c>
      <c r="AC7" s="60">
        <f>IF(ISNUMBER(HLOOKUP(Lista!AC7,$AN$5:$BH$6,2,0)),HLOOKUP(Lista!AC7,$AN$5:$BH$6,2,0),0)</f>
        <v>0</v>
      </c>
      <c r="AD7" s="60">
        <f>IF(ISNUMBER(HLOOKUP(Lista!AD7,$AN$5:$BH$6,2,0)),HLOOKUP(Lista!AD7,$AN$5:$BH$6,2,0),0)</f>
        <v>0</v>
      </c>
      <c r="AE7" s="60">
        <f>IF(ISNUMBER(HLOOKUP(Lista!AE7,$AN$5:$BH$6,2,0)),HLOOKUP(Lista!AE7,$AN$5:$BH$6,2,0),0)</f>
        <v>0</v>
      </c>
      <c r="AF7" s="60">
        <f>IF(ISNUMBER(HLOOKUP(Lista!AF7,$AN$5:$BH$6,2,0)),HLOOKUP(Lista!AF7,$AN$5:$BH$6,2,0),0)</f>
        <v>0</v>
      </c>
      <c r="AG7" s="60">
        <f>IF(ISNUMBER(HLOOKUP(Lista!AG7,$AN$5:$BH$6,2,0)),HLOOKUP(Lista!AG7,$AN$5:$BH$6,2,0),0)</f>
        <v>0</v>
      </c>
      <c r="AH7" s="60">
        <f>IF(ISNUMBER(HLOOKUP(Lista!AH7,$AN$5:$BH$6,2,0)),HLOOKUP(Lista!AH7,$AN$5:$BH$6,2,0),0)</f>
        <v>0</v>
      </c>
      <c r="AI7" s="60">
        <f>IF(ISNUMBER(HLOOKUP(Lista!AI7,$AN$5:$BH$6,2,0)),HLOOKUP(Lista!AI7,$AN$5:$BH$6,2,0),0)</f>
        <v>0</v>
      </c>
      <c r="AJ7" s="145"/>
    </row>
    <row r="8" spans="1:60" ht="13.5" thickBot="1" x14ac:dyDescent="0.25">
      <c r="A8" s="143"/>
      <c r="B8" s="143"/>
      <c r="C8" s="143"/>
      <c r="D8" s="33">
        <v>3</v>
      </c>
      <c r="E8" s="60">
        <f>IF(ISNUMBER(HLOOKUP(Lista!E8,$AN$5:$BH$6,2,0)),HLOOKUP(Lista!E8,$AN$5:$BH$6,2,0),0)</f>
        <v>0</v>
      </c>
      <c r="F8" s="60">
        <f>IF(ISNUMBER(HLOOKUP(Lista!F8,$AN$5:$BH$6,2,0)),HLOOKUP(Lista!F8,$AN$5:$BH$6,2,0),0)</f>
        <v>0</v>
      </c>
      <c r="G8" s="60">
        <f>IF(ISNUMBER(HLOOKUP(Lista!G8,$AN$5:$BH$6,2,0)),HLOOKUP(Lista!G8,$AN$5:$BH$6,2,0),0)</f>
        <v>0</v>
      </c>
      <c r="H8" s="60">
        <f>IF(ISNUMBER(HLOOKUP(Lista!H8,$AN$5:$BH$6,2,0)),HLOOKUP(Lista!H8,$AN$5:$BH$6,2,0),0)</f>
        <v>0</v>
      </c>
      <c r="I8" s="60">
        <f>IF(ISNUMBER(HLOOKUP(Lista!I8,$AN$5:$BH$6,2,0)),HLOOKUP(Lista!I8,$AN$5:$BH$6,2,0),0)</f>
        <v>0</v>
      </c>
      <c r="J8" s="60">
        <f>IF(ISNUMBER(HLOOKUP(Lista!J8,$AN$5:$BH$6,2,0)),HLOOKUP(Lista!J8,$AN$5:$BH$6,2,0),0)</f>
        <v>0</v>
      </c>
      <c r="K8" s="60">
        <f>IF(ISNUMBER(HLOOKUP(Lista!K8,$AN$5:$BH$6,2,0)),HLOOKUP(Lista!K8,$AN$5:$BH$6,2,0),0)</f>
        <v>0</v>
      </c>
      <c r="L8" s="60">
        <f>IF(ISNUMBER(HLOOKUP(Lista!L8,$AN$5:$BH$6,2,0)),HLOOKUP(Lista!L8,$AN$5:$BH$6,2,0),0)</f>
        <v>0</v>
      </c>
      <c r="M8" s="60">
        <f>IF(ISNUMBER(HLOOKUP(Lista!M8,$AN$5:$BH$6,2,0)),HLOOKUP(Lista!M8,$AN$5:$BH$6,2,0),0)</f>
        <v>0</v>
      </c>
      <c r="N8" s="60">
        <f>IF(ISNUMBER(HLOOKUP(Lista!N8,$AN$5:$BH$6,2,0)),HLOOKUP(Lista!N8,$AN$5:$BH$6,2,0),0)</f>
        <v>0</v>
      </c>
      <c r="O8" s="60">
        <f>IF(ISNUMBER(HLOOKUP(Lista!O8,$AN$5:$BH$6,2,0)),HLOOKUP(Lista!O8,$AN$5:$BH$6,2,0),0)</f>
        <v>0</v>
      </c>
      <c r="P8" s="60">
        <f>IF(ISNUMBER(HLOOKUP(Lista!P8,$AN$5:$BH$6,2,0)),HLOOKUP(Lista!P8,$AN$5:$BH$6,2,0),0)</f>
        <v>0</v>
      </c>
      <c r="Q8" s="60">
        <f>IF(ISNUMBER(HLOOKUP(Lista!Q8,$AN$5:$BH$6,2,0)),HLOOKUP(Lista!Q8,$AN$5:$BH$6,2,0),0)</f>
        <v>0</v>
      </c>
      <c r="R8" s="60">
        <f>IF(ISNUMBER(HLOOKUP(Lista!R8,$AN$5:$BH$6,2,0)),HLOOKUP(Lista!R8,$AN$5:$BH$6,2,0),0)</f>
        <v>0</v>
      </c>
      <c r="S8" s="60">
        <f>IF(ISNUMBER(HLOOKUP(Lista!S8,$AN$5:$BH$6,2,0)),HLOOKUP(Lista!S8,$AN$5:$BH$6,2,0),0)</f>
        <v>0</v>
      </c>
      <c r="T8" s="60">
        <f>IF(ISNUMBER(HLOOKUP(Lista!T8,$AN$5:$BH$6,2,0)),HLOOKUP(Lista!T8,$AN$5:$BH$6,2,0),0)</f>
        <v>0</v>
      </c>
      <c r="U8" s="60">
        <f>IF(ISNUMBER(HLOOKUP(Lista!U8,$AN$5:$BH$6,2,0)),HLOOKUP(Lista!U8,$AN$5:$BH$6,2,0),0)</f>
        <v>0</v>
      </c>
      <c r="V8" s="60">
        <f>IF(ISNUMBER(HLOOKUP(Lista!V8,$AN$5:$BH$6,2,0)),HLOOKUP(Lista!V8,$AN$5:$BH$6,2,0),0)</f>
        <v>0</v>
      </c>
      <c r="W8" s="60">
        <f>IF(ISNUMBER(HLOOKUP(Lista!W8,$AN$5:$BH$6,2,0)),HLOOKUP(Lista!W8,$AN$5:$BH$6,2,0),0)</f>
        <v>0</v>
      </c>
      <c r="X8" s="60">
        <f>IF(ISNUMBER(HLOOKUP(Lista!X8,$AN$5:$BH$6,2,0)),HLOOKUP(Lista!X8,$AN$5:$BH$6,2,0),0)</f>
        <v>0</v>
      </c>
      <c r="Y8" s="60">
        <f>IF(ISNUMBER(HLOOKUP(Lista!Y8,$AN$5:$BH$6,2,0)),HLOOKUP(Lista!Y8,$AN$5:$BH$6,2,0),0)</f>
        <v>0</v>
      </c>
      <c r="Z8" s="60">
        <f>IF(ISNUMBER(HLOOKUP(Lista!Z8,$AN$5:$BH$6,2,0)),HLOOKUP(Lista!Z8,$AN$5:$BH$6,2,0),0)</f>
        <v>0</v>
      </c>
      <c r="AA8" s="60">
        <f>IF(ISNUMBER(HLOOKUP(Lista!AA8,$AN$5:$BH$6,2,0)),HLOOKUP(Lista!AA8,$AN$5:$BH$6,2,0),0)</f>
        <v>0</v>
      </c>
      <c r="AB8" s="60">
        <f>IF(ISNUMBER(HLOOKUP(Lista!AB8,$AN$5:$BH$6,2,0)),HLOOKUP(Lista!AB8,$AN$5:$BH$6,2,0),0)</f>
        <v>0</v>
      </c>
      <c r="AC8" s="60">
        <f>IF(ISNUMBER(HLOOKUP(Lista!AC8,$AN$5:$BH$6,2,0)),HLOOKUP(Lista!AC8,$AN$5:$BH$6,2,0),0)</f>
        <v>0</v>
      </c>
      <c r="AD8" s="60">
        <f>IF(ISNUMBER(HLOOKUP(Lista!AD8,$AN$5:$BH$6,2,0)),HLOOKUP(Lista!AD8,$AN$5:$BH$6,2,0),0)</f>
        <v>0</v>
      </c>
      <c r="AE8" s="60">
        <f>IF(ISNUMBER(HLOOKUP(Lista!AE8,$AN$5:$BH$6,2,0)),HLOOKUP(Lista!AE8,$AN$5:$BH$6,2,0),0)</f>
        <v>0</v>
      </c>
      <c r="AF8" s="60">
        <f>IF(ISNUMBER(HLOOKUP(Lista!AF8,$AN$5:$BH$6,2,0)),HLOOKUP(Lista!AF8,$AN$5:$BH$6,2,0),0)</f>
        <v>0</v>
      </c>
      <c r="AG8" s="60">
        <f>IF(ISNUMBER(HLOOKUP(Lista!AG8,$AN$5:$BH$6,2,0)),HLOOKUP(Lista!AG8,$AN$5:$BH$6,2,0),0)</f>
        <v>0</v>
      </c>
      <c r="AH8" s="60">
        <f>IF(ISNUMBER(HLOOKUP(Lista!AH8,$AN$5:$BH$6,2,0)),HLOOKUP(Lista!AH8,$AN$5:$BH$6,2,0),0)</f>
        <v>0</v>
      </c>
      <c r="AI8" s="60">
        <f>IF(ISNUMBER(HLOOKUP(Lista!AI8,$AN$5:$BH$6,2,0)),HLOOKUP(Lista!AI8,$AN$5:$BH$6,2,0),0)</f>
        <v>0</v>
      </c>
      <c r="AJ8" s="145"/>
    </row>
    <row r="9" spans="1:60" ht="13.5" thickBot="1" x14ac:dyDescent="0.25">
      <c r="A9" s="142">
        <f>Lista!A9</f>
        <v>3</v>
      </c>
      <c r="B9" s="142">
        <f>Lista!B9</f>
        <v>1051</v>
      </c>
      <c r="C9" s="142" t="str">
        <f>Lista!C9</f>
        <v>Flisek Arkadiusz</v>
      </c>
      <c r="D9" s="15">
        <v>1</v>
      </c>
      <c r="E9" s="60">
        <f>IF(ISNUMBER(HLOOKUP(Lista!E9,$AN$5:$BH$6,2,0)),HLOOKUP(Lista!E9,$AN$5:$BH$6,2,0),0)</f>
        <v>0</v>
      </c>
      <c r="F9" s="60">
        <f>IF(ISNUMBER(HLOOKUP(Lista!F9,$AN$5:$BH$6,2,0)),HLOOKUP(Lista!F9,$AN$5:$BH$6,2,0),0)</f>
        <v>0</v>
      </c>
      <c r="G9" s="60">
        <f>IF(ISNUMBER(HLOOKUP(Lista!G9,$AN$5:$BH$6,2,0)),HLOOKUP(Lista!G9,$AN$5:$BH$6,2,0),0)</f>
        <v>0</v>
      </c>
      <c r="H9" s="60">
        <f>IF(ISNUMBER(HLOOKUP(Lista!H9,$AN$5:$BH$6,2,0)),HLOOKUP(Lista!H9,$AN$5:$BH$6,2,0),0)</f>
        <v>0</v>
      </c>
      <c r="I9" s="60">
        <f>IF(ISNUMBER(HLOOKUP(Lista!I9,$AN$5:$BH$6,2,0)),HLOOKUP(Lista!I9,$AN$5:$BH$6,2,0),0)</f>
        <v>0</v>
      </c>
      <c r="J9" s="60">
        <f>IF(ISNUMBER(HLOOKUP(Lista!J9,$AN$5:$BH$6,2,0)),HLOOKUP(Lista!J9,$AN$5:$BH$6,2,0),0)</f>
        <v>0</v>
      </c>
      <c r="K9" s="60">
        <f>IF(ISNUMBER(HLOOKUP(Lista!K9,$AN$5:$BH$6,2,0)),HLOOKUP(Lista!K9,$AN$5:$BH$6,2,0),0)</f>
        <v>0</v>
      </c>
      <c r="L9" s="60">
        <f>IF(ISNUMBER(HLOOKUP(Lista!L9,$AN$5:$BH$6,2,0)),HLOOKUP(Lista!L9,$AN$5:$BH$6,2,0),0)</f>
        <v>0</v>
      </c>
      <c r="M9" s="60">
        <f>IF(ISNUMBER(HLOOKUP(Lista!M9,$AN$5:$BH$6,2,0)),HLOOKUP(Lista!M9,$AN$5:$BH$6,2,0),0)</f>
        <v>0</v>
      </c>
      <c r="N9" s="60">
        <f>IF(ISNUMBER(HLOOKUP(Lista!N9,$AN$5:$BH$6,2,0)),HLOOKUP(Lista!N9,$AN$5:$BH$6,2,0),0)</f>
        <v>0</v>
      </c>
      <c r="O9" s="60">
        <f>IF(ISNUMBER(HLOOKUP(Lista!O9,$AN$5:$BH$6,2,0)),HLOOKUP(Lista!O9,$AN$5:$BH$6,2,0),0)</f>
        <v>0</v>
      </c>
      <c r="P9" s="60">
        <f>IF(ISNUMBER(HLOOKUP(Lista!P9,$AN$5:$BH$6,2,0)),HLOOKUP(Lista!P9,$AN$5:$BH$6,2,0),0)</f>
        <v>0</v>
      </c>
      <c r="Q9" s="60">
        <f>IF(ISNUMBER(HLOOKUP(Lista!Q9,$AN$5:$BH$6,2,0)),HLOOKUP(Lista!Q9,$AN$5:$BH$6,2,0),0)</f>
        <v>0</v>
      </c>
      <c r="R9" s="60">
        <f>IF(ISNUMBER(HLOOKUP(Lista!R9,$AN$5:$BH$6,2,0)),HLOOKUP(Lista!R9,$AN$5:$BH$6,2,0),0)</f>
        <v>0</v>
      </c>
      <c r="S9" s="60">
        <f>IF(ISNUMBER(HLOOKUP(Lista!S9,$AN$5:$BH$6,2,0)),HLOOKUP(Lista!S9,$AN$5:$BH$6,2,0),0)</f>
        <v>0</v>
      </c>
      <c r="T9" s="60">
        <f>IF(ISNUMBER(HLOOKUP(Lista!T9,$AN$5:$BH$6,2,0)),HLOOKUP(Lista!T9,$AN$5:$BH$6,2,0),0)</f>
        <v>0</v>
      </c>
      <c r="U9" s="60">
        <f>IF(ISNUMBER(HLOOKUP(Lista!U9,$AN$5:$BH$6,2,0)),HLOOKUP(Lista!U9,$AN$5:$BH$6,2,0),0)</f>
        <v>0</v>
      </c>
      <c r="V9" s="60">
        <f>IF(ISNUMBER(HLOOKUP(Lista!V9,$AN$5:$BH$6,2,0)),HLOOKUP(Lista!V9,$AN$5:$BH$6,2,0),0)</f>
        <v>0</v>
      </c>
      <c r="W9" s="60">
        <f>IF(ISNUMBER(HLOOKUP(Lista!W9,$AN$5:$BH$6,2,0)),HLOOKUP(Lista!W9,$AN$5:$BH$6,2,0),0)</f>
        <v>0</v>
      </c>
      <c r="X9" s="60">
        <f>IF(ISNUMBER(HLOOKUP(Lista!X9,$AN$5:$BH$6,2,0)),HLOOKUP(Lista!X9,$AN$5:$BH$6,2,0),0)</f>
        <v>0</v>
      </c>
      <c r="Y9" s="60">
        <f>IF(ISNUMBER(HLOOKUP(Lista!Y9,$AN$5:$BH$6,2,0)),HLOOKUP(Lista!Y9,$AN$5:$BH$6,2,0),0)</f>
        <v>0</v>
      </c>
      <c r="Z9" s="60">
        <f>IF(ISNUMBER(HLOOKUP(Lista!Z9,$AN$5:$BH$6,2,0)),HLOOKUP(Lista!Z9,$AN$5:$BH$6,2,0),0)</f>
        <v>0</v>
      </c>
      <c r="AA9" s="60">
        <f>IF(ISNUMBER(HLOOKUP(Lista!AA9,$AN$5:$BH$6,2,0)),HLOOKUP(Lista!AA9,$AN$5:$BH$6,2,0),0)</f>
        <v>0</v>
      </c>
      <c r="AB9" s="60">
        <f>IF(ISNUMBER(HLOOKUP(Lista!AB9,$AN$5:$BH$6,2,0)),HLOOKUP(Lista!AB9,$AN$5:$BH$6,2,0),0)</f>
        <v>0</v>
      </c>
      <c r="AC9" s="60">
        <f>IF(ISNUMBER(HLOOKUP(Lista!AC9,$AN$5:$BH$6,2,0)),HLOOKUP(Lista!AC9,$AN$5:$BH$6,2,0),0)</f>
        <v>0</v>
      </c>
      <c r="AD9" s="60">
        <f>IF(ISNUMBER(HLOOKUP(Lista!AD9,$AN$5:$BH$6,2,0)),HLOOKUP(Lista!AD9,$AN$5:$BH$6,2,0),0)</f>
        <v>0</v>
      </c>
      <c r="AE9" s="60">
        <f>IF(ISNUMBER(HLOOKUP(Lista!AE9,$AN$5:$BH$6,2,0)),HLOOKUP(Lista!AE9,$AN$5:$BH$6,2,0),0)</f>
        <v>0</v>
      </c>
      <c r="AF9" s="60">
        <f>IF(ISNUMBER(HLOOKUP(Lista!AF9,$AN$5:$BH$6,2,0)),HLOOKUP(Lista!AF9,$AN$5:$BH$6,2,0),0)</f>
        <v>0</v>
      </c>
      <c r="AG9" s="60">
        <f>IF(ISNUMBER(HLOOKUP(Lista!AG9,$AN$5:$BH$6,2,0)),HLOOKUP(Lista!AG9,$AN$5:$BH$6,2,0),0)</f>
        <v>0</v>
      </c>
      <c r="AH9" s="60">
        <f>IF(ISNUMBER(HLOOKUP(Lista!AH9,$AN$5:$BH$6,2,0)),HLOOKUP(Lista!AH9,$AN$5:$BH$6,2,0),0)</f>
        <v>0</v>
      </c>
      <c r="AI9" s="60">
        <f>IF(ISNUMBER(HLOOKUP(Lista!AI9,$AN$5:$BH$6,2,0)),HLOOKUP(Lista!AI9,$AN$5:$BH$6,2,0),0)</f>
        <v>0</v>
      </c>
      <c r="AJ9" s="165">
        <f t="shared" ref="AJ9" si="1">SUM(E11:AI11)+SUM(E9:AI9)+SUM(E10:AI10)</f>
        <v>0</v>
      </c>
      <c r="AN9" s="66"/>
    </row>
    <row r="10" spans="1:60" ht="13.5" thickBot="1" x14ac:dyDescent="0.25">
      <c r="A10" s="142"/>
      <c r="B10" s="142"/>
      <c r="C10" s="142"/>
      <c r="D10" s="15">
        <v>2</v>
      </c>
      <c r="E10" s="60">
        <f>IF(ISNUMBER(HLOOKUP(Lista!E10,$AN$5:$BH$6,2,0)),HLOOKUP(Lista!E10,$AN$5:$BH$6,2,0),0)</f>
        <v>0</v>
      </c>
      <c r="F10" s="60">
        <f>IF(ISNUMBER(HLOOKUP(Lista!F10,$AN$5:$BH$6,2,0)),HLOOKUP(Lista!F10,$AN$5:$BH$6,2,0),0)</f>
        <v>0</v>
      </c>
      <c r="G10" s="60">
        <f>IF(ISNUMBER(HLOOKUP(Lista!G10,$AN$5:$BH$6,2,0)),HLOOKUP(Lista!G10,$AN$5:$BH$6,2,0),0)</f>
        <v>0</v>
      </c>
      <c r="H10" s="60">
        <f>IF(ISNUMBER(HLOOKUP(Lista!H10,$AN$5:$BH$6,2,0)),HLOOKUP(Lista!H10,$AN$5:$BH$6,2,0),0)</f>
        <v>0</v>
      </c>
      <c r="I10" s="60">
        <f>IF(ISNUMBER(HLOOKUP(Lista!I10,$AN$5:$BH$6,2,0)),HLOOKUP(Lista!I10,$AN$5:$BH$6,2,0),0)</f>
        <v>0</v>
      </c>
      <c r="J10" s="60">
        <f>IF(ISNUMBER(HLOOKUP(Lista!J10,$AN$5:$BH$6,2,0)),HLOOKUP(Lista!J10,$AN$5:$BH$6,2,0),0)</f>
        <v>0</v>
      </c>
      <c r="K10" s="60">
        <f>IF(ISNUMBER(HLOOKUP(Lista!K10,$AN$5:$BH$6,2,0)),HLOOKUP(Lista!K10,$AN$5:$BH$6,2,0),0)</f>
        <v>0</v>
      </c>
      <c r="L10" s="60">
        <f>IF(ISNUMBER(HLOOKUP(Lista!L10,$AN$5:$BH$6,2,0)),HLOOKUP(Lista!L10,$AN$5:$BH$6,2,0),0)</f>
        <v>0</v>
      </c>
      <c r="M10" s="60">
        <f>IF(ISNUMBER(HLOOKUP(Lista!M10,$AN$5:$BH$6,2,0)),HLOOKUP(Lista!M10,$AN$5:$BH$6,2,0),0)</f>
        <v>0</v>
      </c>
      <c r="N10" s="60">
        <f>IF(ISNUMBER(HLOOKUP(Lista!N10,$AN$5:$BH$6,2,0)),HLOOKUP(Lista!N10,$AN$5:$BH$6,2,0),0)</f>
        <v>0</v>
      </c>
      <c r="O10" s="60">
        <f>IF(ISNUMBER(HLOOKUP(Lista!O10,$AN$5:$BH$6,2,0)),HLOOKUP(Lista!O10,$AN$5:$BH$6,2,0),0)</f>
        <v>0</v>
      </c>
      <c r="P10" s="60">
        <f>IF(ISNUMBER(HLOOKUP(Lista!P10,$AN$5:$BH$6,2,0)),HLOOKUP(Lista!P10,$AN$5:$BH$6,2,0),0)</f>
        <v>0</v>
      </c>
      <c r="Q10" s="60">
        <f>IF(ISNUMBER(HLOOKUP(Lista!Q10,$AN$5:$BH$6,2,0)),HLOOKUP(Lista!Q10,$AN$5:$BH$6,2,0),0)</f>
        <v>0</v>
      </c>
      <c r="R10" s="60">
        <f>IF(ISNUMBER(HLOOKUP(Lista!R10,$AN$5:$BH$6,2,0)),HLOOKUP(Lista!R10,$AN$5:$BH$6,2,0),0)</f>
        <v>0</v>
      </c>
      <c r="S10" s="60">
        <f>IF(ISNUMBER(HLOOKUP(Lista!S10,$AN$5:$BH$6,2,0)),HLOOKUP(Lista!S10,$AN$5:$BH$6,2,0),0)</f>
        <v>0</v>
      </c>
      <c r="T10" s="60">
        <f>IF(ISNUMBER(HLOOKUP(Lista!T10,$AN$5:$BH$6,2,0)),HLOOKUP(Lista!T10,$AN$5:$BH$6,2,0),0)</f>
        <v>0</v>
      </c>
      <c r="U10" s="60">
        <f>IF(ISNUMBER(HLOOKUP(Lista!U10,$AN$5:$BH$6,2,0)),HLOOKUP(Lista!U10,$AN$5:$BH$6,2,0),0)</f>
        <v>0</v>
      </c>
      <c r="V10" s="60">
        <f>IF(ISNUMBER(HLOOKUP(Lista!V10,$AN$5:$BH$6,2,0)),HLOOKUP(Lista!V10,$AN$5:$BH$6,2,0),0)</f>
        <v>0</v>
      </c>
      <c r="W10" s="60">
        <f>IF(ISNUMBER(HLOOKUP(Lista!W10,$AN$5:$BH$6,2,0)),HLOOKUP(Lista!W10,$AN$5:$BH$6,2,0),0)</f>
        <v>0</v>
      </c>
      <c r="X10" s="60">
        <f>IF(ISNUMBER(HLOOKUP(Lista!X10,$AN$5:$BH$6,2,0)),HLOOKUP(Lista!X10,$AN$5:$BH$6,2,0),0)</f>
        <v>0</v>
      </c>
      <c r="Y10" s="60">
        <f>IF(ISNUMBER(HLOOKUP(Lista!Y10,$AN$5:$BH$6,2,0)),HLOOKUP(Lista!Y10,$AN$5:$BH$6,2,0),0)</f>
        <v>0</v>
      </c>
      <c r="Z10" s="60">
        <f>IF(ISNUMBER(HLOOKUP(Lista!Z10,$AN$5:$BH$6,2,0)),HLOOKUP(Lista!Z10,$AN$5:$BH$6,2,0),0)</f>
        <v>0</v>
      </c>
      <c r="AA10" s="60">
        <f>IF(ISNUMBER(HLOOKUP(Lista!AA10,$AN$5:$BH$6,2,0)),HLOOKUP(Lista!AA10,$AN$5:$BH$6,2,0),0)</f>
        <v>0</v>
      </c>
      <c r="AB10" s="60">
        <f>IF(ISNUMBER(HLOOKUP(Lista!AB10,$AN$5:$BH$6,2,0)),HLOOKUP(Lista!AB10,$AN$5:$BH$6,2,0),0)</f>
        <v>0</v>
      </c>
      <c r="AC10" s="60">
        <f>IF(ISNUMBER(HLOOKUP(Lista!AC10,$AN$5:$BH$6,2,0)),HLOOKUP(Lista!AC10,$AN$5:$BH$6,2,0),0)</f>
        <v>0</v>
      </c>
      <c r="AD10" s="60">
        <f>IF(ISNUMBER(HLOOKUP(Lista!AD10,$AN$5:$BH$6,2,0)),HLOOKUP(Lista!AD10,$AN$5:$BH$6,2,0),0)</f>
        <v>0</v>
      </c>
      <c r="AE10" s="60">
        <f>IF(ISNUMBER(HLOOKUP(Lista!AE10,$AN$5:$BH$6,2,0)),HLOOKUP(Lista!AE10,$AN$5:$BH$6,2,0),0)</f>
        <v>0</v>
      </c>
      <c r="AF10" s="60">
        <f>IF(ISNUMBER(HLOOKUP(Lista!AF10,$AN$5:$BH$6,2,0)),HLOOKUP(Lista!AF10,$AN$5:$BH$6,2,0),0)</f>
        <v>0</v>
      </c>
      <c r="AG10" s="60">
        <f>IF(ISNUMBER(HLOOKUP(Lista!AG10,$AN$5:$BH$6,2,0)),HLOOKUP(Lista!AG10,$AN$5:$BH$6,2,0),0)</f>
        <v>0</v>
      </c>
      <c r="AH10" s="60">
        <f>IF(ISNUMBER(HLOOKUP(Lista!AH10,$AN$5:$BH$6,2,0)),HLOOKUP(Lista!AH10,$AN$5:$BH$6,2,0),0)</f>
        <v>0</v>
      </c>
      <c r="AI10" s="60">
        <f>IF(ISNUMBER(HLOOKUP(Lista!AI10,$AN$5:$BH$6,2,0)),HLOOKUP(Lista!AI10,$AN$5:$BH$6,2,0),0)</f>
        <v>0</v>
      </c>
      <c r="AJ10" s="145"/>
    </row>
    <row r="11" spans="1:60" ht="13.5" thickBot="1" x14ac:dyDescent="0.25">
      <c r="A11" s="143"/>
      <c r="B11" s="143"/>
      <c r="C11" s="143"/>
      <c r="D11" s="33">
        <v>3</v>
      </c>
      <c r="E11" s="60">
        <f>IF(ISNUMBER(HLOOKUP(Lista!E11,$AN$5:$BH$6,2,0)),HLOOKUP(Lista!E11,$AN$5:$BH$6,2,0),0)</f>
        <v>0</v>
      </c>
      <c r="F11" s="60">
        <f>IF(ISNUMBER(HLOOKUP(Lista!F11,$AN$5:$BH$6,2,0)),HLOOKUP(Lista!F11,$AN$5:$BH$6,2,0),0)</f>
        <v>0</v>
      </c>
      <c r="G11" s="60">
        <f>IF(ISNUMBER(HLOOKUP(Lista!G11,$AN$5:$BH$6,2,0)),HLOOKUP(Lista!G11,$AN$5:$BH$6,2,0),0)</f>
        <v>0</v>
      </c>
      <c r="H11" s="60">
        <f>IF(ISNUMBER(HLOOKUP(Lista!H11,$AN$5:$BH$6,2,0)),HLOOKUP(Lista!H11,$AN$5:$BH$6,2,0),0)</f>
        <v>0</v>
      </c>
      <c r="I11" s="60">
        <f>IF(ISNUMBER(HLOOKUP(Lista!I11,$AN$5:$BH$6,2,0)),HLOOKUP(Lista!I11,$AN$5:$BH$6,2,0),0)</f>
        <v>0</v>
      </c>
      <c r="J11" s="60">
        <f>IF(ISNUMBER(HLOOKUP(Lista!J11,$AN$5:$BH$6,2,0)),HLOOKUP(Lista!J11,$AN$5:$BH$6,2,0),0)</f>
        <v>0</v>
      </c>
      <c r="K11" s="60">
        <f>IF(ISNUMBER(HLOOKUP(Lista!K11,$AN$5:$BH$6,2,0)),HLOOKUP(Lista!K11,$AN$5:$BH$6,2,0),0)</f>
        <v>0</v>
      </c>
      <c r="L11" s="60">
        <f>IF(ISNUMBER(HLOOKUP(Lista!L11,$AN$5:$BH$6,2,0)),HLOOKUP(Lista!L11,$AN$5:$BH$6,2,0),0)</f>
        <v>0</v>
      </c>
      <c r="M11" s="60">
        <f>IF(ISNUMBER(HLOOKUP(Lista!M11,$AN$5:$BH$6,2,0)),HLOOKUP(Lista!M11,$AN$5:$BH$6,2,0),0)</f>
        <v>0</v>
      </c>
      <c r="N11" s="60">
        <f>IF(ISNUMBER(HLOOKUP(Lista!N11,$AN$5:$BH$6,2,0)),HLOOKUP(Lista!N11,$AN$5:$BH$6,2,0),0)</f>
        <v>0</v>
      </c>
      <c r="O11" s="60">
        <f>IF(ISNUMBER(HLOOKUP(Lista!O11,$AN$5:$BH$6,2,0)),HLOOKUP(Lista!O11,$AN$5:$BH$6,2,0),0)</f>
        <v>0</v>
      </c>
      <c r="P11" s="60">
        <f>IF(ISNUMBER(HLOOKUP(Lista!P11,$AN$5:$BH$6,2,0)),HLOOKUP(Lista!P11,$AN$5:$BH$6,2,0),0)</f>
        <v>0</v>
      </c>
      <c r="Q11" s="60">
        <f>IF(ISNUMBER(HLOOKUP(Lista!Q11,$AN$5:$BH$6,2,0)),HLOOKUP(Lista!Q11,$AN$5:$BH$6,2,0),0)</f>
        <v>0</v>
      </c>
      <c r="R11" s="60">
        <f>IF(ISNUMBER(HLOOKUP(Lista!R11,$AN$5:$BH$6,2,0)),HLOOKUP(Lista!R11,$AN$5:$BH$6,2,0),0)</f>
        <v>0</v>
      </c>
      <c r="S11" s="60">
        <f>IF(ISNUMBER(HLOOKUP(Lista!S11,$AN$5:$BH$6,2,0)),HLOOKUP(Lista!S11,$AN$5:$BH$6,2,0),0)</f>
        <v>0</v>
      </c>
      <c r="T11" s="60">
        <f>IF(ISNUMBER(HLOOKUP(Lista!T11,$AN$5:$BH$6,2,0)),HLOOKUP(Lista!T11,$AN$5:$BH$6,2,0),0)</f>
        <v>0</v>
      </c>
      <c r="U11" s="60">
        <f>IF(ISNUMBER(HLOOKUP(Lista!U11,$AN$5:$BH$6,2,0)),HLOOKUP(Lista!U11,$AN$5:$BH$6,2,0),0)</f>
        <v>0</v>
      </c>
      <c r="V11" s="60">
        <f>IF(ISNUMBER(HLOOKUP(Lista!V11,$AN$5:$BH$6,2,0)),HLOOKUP(Lista!V11,$AN$5:$BH$6,2,0),0)</f>
        <v>0</v>
      </c>
      <c r="W11" s="60">
        <f>IF(ISNUMBER(HLOOKUP(Lista!W11,$AN$5:$BH$6,2,0)),HLOOKUP(Lista!W11,$AN$5:$BH$6,2,0),0)</f>
        <v>0</v>
      </c>
      <c r="X11" s="60">
        <f>IF(ISNUMBER(HLOOKUP(Lista!X11,$AN$5:$BH$6,2,0)),HLOOKUP(Lista!X11,$AN$5:$BH$6,2,0),0)</f>
        <v>0</v>
      </c>
      <c r="Y11" s="60">
        <f>IF(ISNUMBER(HLOOKUP(Lista!Y11,$AN$5:$BH$6,2,0)),HLOOKUP(Lista!Y11,$AN$5:$BH$6,2,0),0)</f>
        <v>0</v>
      </c>
      <c r="Z11" s="60">
        <f>IF(ISNUMBER(HLOOKUP(Lista!Z11,$AN$5:$BH$6,2,0)),HLOOKUP(Lista!Z11,$AN$5:$BH$6,2,0),0)</f>
        <v>0</v>
      </c>
      <c r="AA11" s="60">
        <f>IF(ISNUMBER(HLOOKUP(Lista!AA11,$AN$5:$BH$6,2,0)),HLOOKUP(Lista!AA11,$AN$5:$BH$6,2,0),0)</f>
        <v>0</v>
      </c>
      <c r="AB11" s="60">
        <f>IF(ISNUMBER(HLOOKUP(Lista!AB11,$AN$5:$BH$6,2,0)),HLOOKUP(Lista!AB11,$AN$5:$BH$6,2,0),0)</f>
        <v>0</v>
      </c>
      <c r="AC11" s="60">
        <f>IF(ISNUMBER(HLOOKUP(Lista!AC11,$AN$5:$BH$6,2,0)),HLOOKUP(Lista!AC11,$AN$5:$BH$6,2,0),0)</f>
        <v>0</v>
      </c>
      <c r="AD11" s="60">
        <f>IF(ISNUMBER(HLOOKUP(Lista!AD11,$AN$5:$BH$6,2,0)),HLOOKUP(Lista!AD11,$AN$5:$BH$6,2,0),0)</f>
        <v>0</v>
      </c>
      <c r="AE11" s="60">
        <f>IF(ISNUMBER(HLOOKUP(Lista!AE11,$AN$5:$BH$6,2,0)),HLOOKUP(Lista!AE11,$AN$5:$BH$6,2,0),0)</f>
        <v>0</v>
      </c>
      <c r="AF11" s="60">
        <f>IF(ISNUMBER(HLOOKUP(Lista!AF11,$AN$5:$BH$6,2,0)),HLOOKUP(Lista!AF11,$AN$5:$BH$6,2,0),0)</f>
        <v>0</v>
      </c>
      <c r="AG11" s="60">
        <f>IF(ISNUMBER(HLOOKUP(Lista!AG11,$AN$5:$BH$6,2,0)),HLOOKUP(Lista!AG11,$AN$5:$BH$6,2,0),0)</f>
        <v>0</v>
      </c>
      <c r="AH11" s="60">
        <f>IF(ISNUMBER(HLOOKUP(Lista!AH11,$AN$5:$BH$6,2,0)),HLOOKUP(Lista!AH11,$AN$5:$BH$6,2,0),0)</f>
        <v>0</v>
      </c>
      <c r="AI11" s="60">
        <f>IF(ISNUMBER(HLOOKUP(Lista!AI11,$AN$5:$BH$6,2,0)),HLOOKUP(Lista!AI11,$AN$5:$BH$6,2,0),0)</f>
        <v>0</v>
      </c>
      <c r="AJ11" s="145"/>
    </row>
    <row r="12" spans="1:60" ht="13.5" thickBot="1" x14ac:dyDescent="0.25">
      <c r="A12" s="142">
        <f>Lista!A12</f>
        <v>4</v>
      </c>
      <c r="B12" s="142">
        <f>Lista!B12</f>
        <v>1111</v>
      </c>
      <c r="C12" s="142" t="str">
        <f>Lista!C12</f>
        <v>Kubica Grzegorz</v>
      </c>
      <c r="D12" s="15">
        <v>1</v>
      </c>
      <c r="E12" s="60">
        <f>IF(ISNUMBER(HLOOKUP(Lista!E12,$AN$5:$BH$6,2,0)),HLOOKUP(Lista!E12,$AN$5:$BH$6,2,0),0)</f>
        <v>0</v>
      </c>
      <c r="F12" s="60">
        <f>IF(ISNUMBER(HLOOKUP(Lista!F12,$AN$5:$BH$6,2,0)),HLOOKUP(Lista!F12,$AN$5:$BH$6,2,0),0)</f>
        <v>0</v>
      </c>
      <c r="G12" s="60">
        <f>IF(ISNUMBER(HLOOKUP(Lista!G12,$AN$5:$BH$6,2,0)),HLOOKUP(Lista!G12,$AN$5:$BH$6,2,0),0)</f>
        <v>0</v>
      </c>
      <c r="H12" s="60">
        <f>IF(ISNUMBER(HLOOKUP(Lista!H12,$AN$5:$BH$6,2,0)),HLOOKUP(Lista!H12,$AN$5:$BH$6,2,0),0)</f>
        <v>0</v>
      </c>
      <c r="I12" s="60">
        <f>IF(ISNUMBER(HLOOKUP(Lista!I12,$AN$5:$BH$6,2,0)),HLOOKUP(Lista!I12,$AN$5:$BH$6,2,0),0)</f>
        <v>0</v>
      </c>
      <c r="J12" s="60">
        <f>IF(ISNUMBER(HLOOKUP(Lista!J12,$AN$5:$BH$6,2,0)),HLOOKUP(Lista!J12,$AN$5:$BH$6,2,0),0)</f>
        <v>0</v>
      </c>
      <c r="K12" s="60">
        <f>IF(ISNUMBER(HLOOKUP(Lista!K12,$AN$5:$BH$6,2,0)),HLOOKUP(Lista!K12,$AN$5:$BH$6,2,0),0)</f>
        <v>0</v>
      </c>
      <c r="L12" s="60">
        <f>IF(ISNUMBER(HLOOKUP(Lista!L12,$AN$5:$BH$6,2,0)),HLOOKUP(Lista!L12,$AN$5:$BH$6,2,0),0)</f>
        <v>0</v>
      </c>
      <c r="M12" s="60">
        <f>IF(ISNUMBER(HLOOKUP(Lista!M12,$AN$5:$BH$6,2,0)),HLOOKUP(Lista!M12,$AN$5:$BH$6,2,0),0)</f>
        <v>0</v>
      </c>
      <c r="N12" s="60">
        <f>IF(ISNUMBER(HLOOKUP(Lista!N12,$AN$5:$BH$6,2,0)),HLOOKUP(Lista!N12,$AN$5:$BH$6,2,0),0)</f>
        <v>0</v>
      </c>
      <c r="O12" s="60">
        <f>IF(ISNUMBER(HLOOKUP(Lista!O12,$AN$5:$BH$6,2,0)),HLOOKUP(Lista!O12,$AN$5:$BH$6,2,0),0)</f>
        <v>0</v>
      </c>
      <c r="P12" s="60">
        <f>IF(ISNUMBER(HLOOKUP(Lista!P12,$AN$5:$BH$6,2,0)),HLOOKUP(Lista!P12,$AN$5:$BH$6,2,0),0)</f>
        <v>0</v>
      </c>
      <c r="Q12" s="60">
        <f>IF(ISNUMBER(HLOOKUP(Lista!Q12,$AN$5:$BH$6,2,0)),HLOOKUP(Lista!Q12,$AN$5:$BH$6,2,0),0)</f>
        <v>0</v>
      </c>
      <c r="R12" s="60">
        <f>IF(ISNUMBER(HLOOKUP(Lista!R12,$AN$5:$BH$6,2,0)),HLOOKUP(Lista!R12,$AN$5:$BH$6,2,0),0)</f>
        <v>0</v>
      </c>
      <c r="S12" s="60">
        <f>IF(ISNUMBER(HLOOKUP(Lista!S12,$AN$5:$BH$6,2,0)),HLOOKUP(Lista!S12,$AN$5:$BH$6,2,0),0)</f>
        <v>0</v>
      </c>
      <c r="T12" s="60">
        <f>IF(ISNUMBER(HLOOKUP(Lista!T12,$AN$5:$BH$6,2,0)),HLOOKUP(Lista!T12,$AN$5:$BH$6,2,0),0)</f>
        <v>0</v>
      </c>
      <c r="U12" s="60">
        <f>IF(ISNUMBER(HLOOKUP(Lista!U12,$AN$5:$BH$6,2,0)),HLOOKUP(Lista!U12,$AN$5:$BH$6,2,0),0)</f>
        <v>0</v>
      </c>
      <c r="V12" s="60">
        <f>IF(ISNUMBER(HLOOKUP(Lista!V12,$AN$5:$BH$6,2,0)),HLOOKUP(Lista!V12,$AN$5:$BH$6,2,0),0)</f>
        <v>0</v>
      </c>
      <c r="W12" s="60">
        <f>IF(ISNUMBER(HLOOKUP(Lista!W12,$AN$5:$BH$6,2,0)),HLOOKUP(Lista!W12,$AN$5:$BH$6,2,0),0)</f>
        <v>0</v>
      </c>
      <c r="X12" s="60">
        <f>IF(ISNUMBER(HLOOKUP(Lista!X12,$AN$5:$BH$6,2,0)),HLOOKUP(Lista!X12,$AN$5:$BH$6,2,0),0)</f>
        <v>0</v>
      </c>
      <c r="Y12" s="60">
        <f>IF(ISNUMBER(HLOOKUP(Lista!Y12,$AN$5:$BH$6,2,0)),HLOOKUP(Lista!Y12,$AN$5:$BH$6,2,0),0)</f>
        <v>0</v>
      </c>
      <c r="Z12" s="60">
        <f>IF(ISNUMBER(HLOOKUP(Lista!Z12,$AN$5:$BH$6,2,0)),HLOOKUP(Lista!Z12,$AN$5:$BH$6,2,0),0)</f>
        <v>0</v>
      </c>
      <c r="AA12" s="60">
        <f>IF(ISNUMBER(HLOOKUP(Lista!AA12,$AN$5:$BH$6,2,0)),HLOOKUP(Lista!AA12,$AN$5:$BH$6,2,0),0)</f>
        <v>0</v>
      </c>
      <c r="AB12" s="60">
        <f>IF(ISNUMBER(HLOOKUP(Lista!AB12,$AN$5:$BH$6,2,0)),HLOOKUP(Lista!AB12,$AN$5:$BH$6,2,0),0)</f>
        <v>0</v>
      </c>
      <c r="AC12" s="60">
        <f>IF(ISNUMBER(HLOOKUP(Lista!AC12,$AN$5:$BH$6,2,0)),HLOOKUP(Lista!AC12,$AN$5:$BH$6,2,0),0)</f>
        <v>0</v>
      </c>
      <c r="AD12" s="60">
        <f>IF(ISNUMBER(HLOOKUP(Lista!AD12,$AN$5:$BH$6,2,0)),HLOOKUP(Lista!AD12,$AN$5:$BH$6,2,0),0)</f>
        <v>0</v>
      </c>
      <c r="AE12" s="60">
        <f>IF(ISNUMBER(HLOOKUP(Lista!AE12,$AN$5:$BH$6,2,0)),HLOOKUP(Lista!AE12,$AN$5:$BH$6,2,0),0)</f>
        <v>0</v>
      </c>
      <c r="AF12" s="60">
        <f>IF(ISNUMBER(HLOOKUP(Lista!AF12,$AN$5:$BH$6,2,0)),HLOOKUP(Lista!AF12,$AN$5:$BH$6,2,0),0)</f>
        <v>0</v>
      </c>
      <c r="AG12" s="60">
        <f>IF(ISNUMBER(HLOOKUP(Lista!AG12,$AN$5:$BH$6,2,0)),HLOOKUP(Lista!AG12,$AN$5:$BH$6,2,0),0)</f>
        <v>0</v>
      </c>
      <c r="AH12" s="60">
        <f>IF(ISNUMBER(HLOOKUP(Lista!AH12,$AN$5:$BH$6,2,0)),HLOOKUP(Lista!AH12,$AN$5:$BH$6,2,0),0)</f>
        <v>0</v>
      </c>
      <c r="AI12" s="60">
        <f>IF(ISNUMBER(HLOOKUP(Lista!AI12,$AN$5:$BH$6,2,0)),HLOOKUP(Lista!AI12,$AN$5:$BH$6,2,0),0)</f>
        <v>0</v>
      </c>
      <c r="AJ12" s="165">
        <f t="shared" ref="AJ12" si="2">SUM(E14:AI14)+SUM(E12:AI12)+SUM(E13:AI13)</f>
        <v>0</v>
      </c>
    </row>
    <row r="13" spans="1:60" ht="13.5" thickBot="1" x14ac:dyDescent="0.25">
      <c r="A13" s="142"/>
      <c r="B13" s="142"/>
      <c r="C13" s="142"/>
      <c r="D13" s="15">
        <v>2</v>
      </c>
      <c r="E13" s="60">
        <f>IF(ISNUMBER(HLOOKUP(Lista!E13,$AN$5:$BH$6,2,0)),HLOOKUP(Lista!E13,$AN$5:$BH$6,2,0),0)</f>
        <v>0</v>
      </c>
      <c r="F13" s="60">
        <f>IF(ISNUMBER(HLOOKUP(Lista!F13,$AN$5:$BH$6,2,0)),HLOOKUP(Lista!F13,$AN$5:$BH$6,2,0),0)</f>
        <v>0</v>
      </c>
      <c r="G13" s="60">
        <f>IF(ISNUMBER(HLOOKUP(Lista!G13,$AN$5:$BH$6,2,0)),HLOOKUP(Lista!G13,$AN$5:$BH$6,2,0),0)</f>
        <v>0</v>
      </c>
      <c r="H13" s="60">
        <f>IF(ISNUMBER(HLOOKUP(Lista!H13,$AN$5:$BH$6,2,0)),HLOOKUP(Lista!H13,$AN$5:$BH$6,2,0),0)</f>
        <v>0</v>
      </c>
      <c r="I13" s="60">
        <f>IF(ISNUMBER(HLOOKUP(Lista!I13,$AN$5:$BH$6,2,0)),HLOOKUP(Lista!I13,$AN$5:$BH$6,2,0),0)</f>
        <v>0</v>
      </c>
      <c r="J13" s="60">
        <f>IF(ISNUMBER(HLOOKUP(Lista!J13,$AN$5:$BH$6,2,0)),HLOOKUP(Lista!J13,$AN$5:$BH$6,2,0),0)</f>
        <v>0</v>
      </c>
      <c r="K13" s="60">
        <f>IF(ISNUMBER(HLOOKUP(Lista!K13,$AN$5:$BH$6,2,0)),HLOOKUP(Lista!K13,$AN$5:$BH$6,2,0),0)</f>
        <v>0</v>
      </c>
      <c r="L13" s="60">
        <f>IF(ISNUMBER(HLOOKUP(Lista!L13,$AN$5:$BH$6,2,0)),HLOOKUP(Lista!L13,$AN$5:$BH$6,2,0),0)</f>
        <v>0</v>
      </c>
      <c r="M13" s="60">
        <f>IF(ISNUMBER(HLOOKUP(Lista!M13,$AN$5:$BH$6,2,0)),HLOOKUP(Lista!M13,$AN$5:$BH$6,2,0),0)</f>
        <v>0</v>
      </c>
      <c r="N13" s="60">
        <f>IF(ISNUMBER(HLOOKUP(Lista!N13,$AN$5:$BH$6,2,0)),HLOOKUP(Lista!N13,$AN$5:$BH$6,2,0),0)</f>
        <v>0</v>
      </c>
      <c r="O13" s="60">
        <f>IF(ISNUMBER(HLOOKUP(Lista!O13,$AN$5:$BH$6,2,0)),HLOOKUP(Lista!O13,$AN$5:$BH$6,2,0),0)</f>
        <v>0</v>
      </c>
      <c r="P13" s="60">
        <f>IF(ISNUMBER(HLOOKUP(Lista!P13,$AN$5:$BH$6,2,0)),HLOOKUP(Lista!P13,$AN$5:$BH$6,2,0),0)</f>
        <v>0</v>
      </c>
      <c r="Q13" s="60">
        <f>IF(ISNUMBER(HLOOKUP(Lista!Q13,$AN$5:$BH$6,2,0)),HLOOKUP(Lista!Q13,$AN$5:$BH$6,2,0),0)</f>
        <v>0</v>
      </c>
      <c r="R13" s="60">
        <f>IF(ISNUMBER(HLOOKUP(Lista!R13,$AN$5:$BH$6,2,0)),HLOOKUP(Lista!R13,$AN$5:$BH$6,2,0),0)</f>
        <v>0</v>
      </c>
      <c r="S13" s="60">
        <f>IF(ISNUMBER(HLOOKUP(Lista!S13,$AN$5:$BH$6,2,0)),HLOOKUP(Lista!S13,$AN$5:$BH$6,2,0),0)</f>
        <v>0</v>
      </c>
      <c r="T13" s="60">
        <f>IF(ISNUMBER(HLOOKUP(Lista!T13,$AN$5:$BH$6,2,0)),HLOOKUP(Lista!T13,$AN$5:$BH$6,2,0),0)</f>
        <v>0</v>
      </c>
      <c r="U13" s="60">
        <f>IF(ISNUMBER(HLOOKUP(Lista!U13,$AN$5:$BH$6,2,0)),HLOOKUP(Lista!U13,$AN$5:$BH$6,2,0),0)</f>
        <v>0</v>
      </c>
      <c r="V13" s="60">
        <f>IF(ISNUMBER(HLOOKUP(Lista!V13,$AN$5:$BH$6,2,0)),HLOOKUP(Lista!V13,$AN$5:$BH$6,2,0),0)</f>
        <v>0</v>
      </c>
      <c r="W13" s="60">
        <f>IF(ISNUMBER(HLOOKUP(Lista!W13,$AN$5:$BH$6,2,0)),HLOOKUP(Lista!W13,$AN$5:$BH$6,2,0),0)</f>
        <v>0</v>
      </c>
      <c r="X13" s="60">
        <f>IF(ISNUMBER(HLOOKUP(Lista!X13,$AN$5:$BH$6,2,0)),HLOOKUP(Lista!X13,$AN$5:$BH$6,2,0),0)</f>
        <v>0</v>
      </c>
      <c r="Y13" s="60">
        <f>IF(ISNUMBER(HLOOKUP(Lista!Y13,$AN$5:$BH$6,2,0)),HLOOKUP(Lista!Y13,$AN$5:$BH$6,2,0),0)</f>
        <v>0</v>
      </c>
      <c r="Z13" s="60">
        <f>IF(ISNUMBER(HLOOKUP(Lista!Z13,$AN$5:$BH$6,2,0)),HLOOKUP(Lista!Z13,$AN$5:$BH$6,2,0),0)</f>
        <v>0</v>
      </c>
      <c r="AA13" s="60">
        <f>IF(ISNUMBER(HLOOKUP(Lista!AA13,$AN$5:$BH$6,2,0)),HLOOKUP(Lista!AA13,$AN$5:$BH$6,2,0),0)</f>
        <v>0</v>
      </c>
      <c r="AB13" s="60">
        <f>IF(ISNUMBER(HLOOKUP(Lista!AB13,$AN$5:$BH$6,2,0)),HLOOKUP(Lista!AB13,$AN$5:$BH$6,2,0),0)</f>
        <v>0</v>
      </c>
      <c r="AC13" s="60">
        <f>IF(ISNUMBER(HLOOKUP(Lista!AC13,$AN$5:$BH$6,2,0)),HLOOKUP(Lista!AC13,$AN$5:$BH$6,2,0),0)</f>
        <v>0</v>
      </c>
      <c r="AD13" s="60">
        <f>IF(ISNUMBER(HLOOKUP(Lista!AD13,$AN$5:$BH$6,2,0)),HLOOKUP(Lista!AD13,$AN$5:$BH$6,2,0),0)</f>
        <v>0</v>
      </c>
      <c r="AE13" s="60">
        <f>IF(ISNUMBER(HLOOKUP(Lista!AE13,$AN$5:$BH$6,2,0)),HLOOKUP(Lista!AE13,$AN$5:$BH$6,2,0),0)</f>
        <v>0</v>
      </c>
      <c r="AF13" s="60">
        <f>IF(ISNUMBER(HLOOKUP(Lista!AF13,$AN$5:$BH$6,2,0)),HLOOKUP(Lista!AF13,$AN$5:$BH$6,2,0),0)</f>
        <v>0</v>
      </c>
      <c r="AG13" s="60">
        <f>IF(ISNUMBER(HLOOKUP(Lista!AG13,$AN$5:$BH$6,2,0)),HLOOKUP(Lista!AG13,$AN$5:$BH$6,2,0),0)</f>
        <v>0</v>
      </c>
      <c r="AH13" s="60">
        <f>IF(ISNUMBER(HLOOKUP(Lista!AH13,$AN$5:$BH$6,2,0)),HLOOKUP(Lista!AH13,$AN$5:$BH$6,2,0),0)</f>
        <v>0</v>
      </c>
      <c r="AI13" s="60">
        <f>IF(ISNUMBER(HLOOKUP(Lista!AI13,$AN$5:$BH$6,2,0)),HLOOKUP(Lista!AI13,$AN$5:$BH$6,2,0),0)</f>
        <v>0</v>
      </c>
      <c r="AJ13" s="145"/>
    </row>
    <row r="14" spans="1:60" ht="13.5" thickBot="1" x14ac:dyDescent="0.25">
      <c r="A14" s="143"/>
      <c r="B14" s="143"/>
      <c r="C14" s="143"/>
      <c r="D14" s="33">
        <v>3</v>
      </c>
      <c r="E14" s="60">
        <f>IF(ISNUMBER(HLOOKUP(Lista!E14,$AN$5:$BH$6,2,0)),HLOOKUP(Lista!E14,$AN$5:$BH$6,2,0),0)</f>
        <v>0</v>
      </c>
      <c r="F14" s="60">
        <f>IF(ISNUMBER(HLOOKUP(Lista!F14,$AN$5:$BH$6,2,0)),HLOOKUP(Lista!F14,$AN$5:$BH$6,2,0),0)</f>
        <v>0</v>
      </c>
      <c r="G14" s="60">
        <f>IF(ISNUMBER(HLOOKUP(Lista!G14,$AN$5:$BH$6,2,0)),HLOOKUP(Lista!G14,$AN$5:$BH$6,2,0),0)</f>
        <v>0</v>
      </c>
      <c r="H14" s="60">
        <f>IF(ISNUMBER(HLOOKUP(Lista!H14,$AN$5:$BH$6,2,0)),HLOOKUP(Lista!H14,$AN$5:$BH$6,2,0),0)</f>
        <v>0</v>
      </c>
      <c r="I14" s="60">
        <f>IF(ISNUMBER(HLOOKUP(Lista!I14,$AN$5:$BH$6,2,0)),HLOOKUP(Lista!I14,$AN$5:$BH$6,2,0),0)</f>
        <v>0</v>
      </c>
      <c r="J14" s="60">
        <f>IF(ISNUMBER(HLOOKUP(Lista!J14,$AN$5:$BH$6,2,0)),HLOOKUP(Lista!J14,$AN$5:$BH$6,2,0),0)</f>
        <v>0</v>
      </c>
      <c r="K14" s="60">
        <f>IF(ISNUMBER(HLOOKUP(Lista!K14,$AN$5:$BH$6,2,0)),HLOOKUP(Lista!K14,$AN$5:$BH$6,2,0),0)</f>
        <v>0</v>
      </c>
      <c r="L14" s="60">
        <f>IF(ISNUMBER(HLOOKUP(Lista!L14,$AN$5:$BH$6,2,0)),HLOOKUP(Lista!L14,$AN$5:$BH$6,2,0),0)</f>
        <v>0</v>
      </c>
      <c r="M14" s="60">
        <f>IF(ISNUMBER(HLOOKUP(Lista!M14,$AN$5:$BH$6,2,0)),HLOOKUP(Lista!M14,$AN$5:$BH$6,2,0),0)</f>
        <v>0</v>
      </c>
      <c r="N14" s="60">
        <f>IF(ISNUMBER(HLOOKUP(Lista!N14,$AN$5:$BH$6,2,0)),HLOOKUP(Lista!N14,$AN$5:$BH$6,2,0),0)</f>
        <v>0</v>
      </c>
      <c r="O14" s="60">
        <f>IF(ISNUMBER(HLOOKUP(Lista!O14,$AN$5:$BH$6,2,0)),HLOOKUP(Lista!O14,$AN$5:$BH$6,2,0),0)</f>
        <v>0</v>
      </c>
      <c r="P14" s="60">
        <f>IF(ISNUMBER(HLOOKUP(Lista!P14,$AN$5:$BH$6,2,0)),HLOOKUP(Lista!P14,$AN$5:$BH$6,2,0),0)</f>
        <v>0</v>
      </c>
      <c r="Q14" s="60">
        <f>IF(ISNUMBER(HLOOKUP(Lista!Q14,$AN$5:$BH$6,2,0)),HLOOKUP(Lista!Q14,$AN$5:$BH$6,2,0),0)</f>
        <v>0</v>
      </c>
      <c r="R14" s="60">
        <f>IF(ISNUMBER(HLOOKUP(Lista!R14,$AN$5:$BH$6,2,0)),HLOOKUP(Lista!R14,$AN$5:$BH$6,2,0),0)</f>
        <v>0</v>
      </c>
      <c r="S14" s="60">
        <f>IF(ISNUMBER(HLOOKUP(Lista!S14,$AN$5:$BH$6,2,0)),HLOOKUP(Lista!S14,$AN$5:$BH$6,2,0),0)</f>
        <v>0</v>
      </c>
      <c r="T14" s="60">
        <f>IF(ISNUMBER(HLOOKUP(Lista!T14,$AN$5:$BH$6,2,0)),HLOOKUP(Lista!T14,$AN$5:$BH$6,2,0),0)</f>
        <v>0</v>
      </c>
      <c r="U14" s="60">
        <f>IF(ISNUMBER(HLOOKUP(Lista!U14,$AN$5:$BH$6,2,0)),HLOOKUP(Lista!U14,$AN$5:$BH$6,2,0),0)</f>
        <v>0</v>
      </c>
      <c r="V14" s="60">
        <f>IF(ISNUMBER(HLOOKUP(Lista!V14,$AN$5:$BH$6,2,0)),HLOOKUP(Lista!V14,$AN$5:$BH$6,2,0),0)</f>
        <v>0</v>
      </c>
      <c r="W14" s="60">
        <f>IF(ISNUMBER(HLOOKUP(Lista!W14,$AN$5:$BH$6,2,0)),HLOOKUP(Lista!W14,$AN$5:$BH$6,2,0),0)</f>
        <v>0</v>
      </c>
      <c r="X14" s="60">
        <f>IF(ISNUMBER(HLOOKUP(Lista!X14,$AN$5:$BH$6,2,0)),HLOOKUP(Lista!X14,$AN$5:$BH$6,2,0),0)</f>
        <v>0</v>
      </c>
      <c r="Y14" s="60">
        <f>IF(ISNUMBER(HLOOKUP(Lista!Y14,$AN$5:$BH$6,2,0)),HLOOKUP(Lista!Y14,$AN$5:$BH$6,2,0),0)</f>
        <v>0</v>
      </c>
      <c r="Z14" s="60">
        <f>IF(ISNUMBER(HLOOKUP(Lista!Z14,$AN$5:$BH$6,2,0)),HLOOKUP(Lista!Z14,$AN$5:$BH$6,2,0),0)</f>
        <v>0</v>
      </c>
      <c r="AA14" s="60">
        <f>IF(ISNUMBER(HLOOKUP(Lista!AA14,$AN$5:$BH$6,2,0)),HLOOKUP(Lista!AA14,$AN$5:$BH$6,2,0),0)</f>
        <v>0</v>
      </c>
      <c r="AB14" s="60">
        <f>IF(ISNUMBER(HLOOKUP(Lista!AB14,$AN$5:$BH$6,2,0)),HLOOKUP(Lista!AB14,$AN$5:$BH$6,2,0),0)</f>
        <v>0</v>
      </c>
      <c r="AC14" s="60">
        <f>IF(ISNUMBER(HLOOKUP(Lista!AC14,$AN$5:$BH$6,2,0)),HLOOKUP(Lista!AC14,$AN$5:$BH$6,2,0),0)</f>
        <v>0</v>
      </c>
      <c r="AD14" s="60">
        <f>IF(ISNUMBER(HLOOKUP(Lista!AD14,$AN$5:$BH$6,2,0)),HLOOKUP(Lista!AD14,$AN$5:$BH$6,2,0),0)</f>
        <v>0</v>
      </c>
      <c r="AE14" s="60">
        <f>IF(ISNUMBER(HLOOKUP(Lista!AE14,$AN$5:$BH$6,2,0)),HLOOKUP(Lista!AE14,$AN$5:$BH$6,2,0),0)</f>
        <v>0</v>
      </c>
      <c r="AF14" s="60">
        <f>IF(ISNUMBER(HLOOKUP(Lista!AF14,$AN$5:$BH$6,2,0)),HLOOKUP(Lista!AF14,$AN$5:$BH$6,2,0),0)</f>
        <v>0</v>
      </c>
      <c r="AG14" s="60">
        <f>IF(ISNUMBER(HLOOKUP(Lista!AG14,$AN$5:$BH$6,2,0)),HLOOKUP(Lista!AG14,$AN$5:$BH$6,2,0),0)</f>
        <v>0</v>
      </c>
      <c r="AH14" s="60">
        <f>IF(ISNUMBER(HLOOKUP(Lista!AH14,$AN$5:$BH$6,2,0)),HLOOKUP(Lista!AH14,$AN$5:$BH$6,2,0),0)</f>
        <v>0</v>
      </c>
      <c r="AI14" s="60">
        <f>IF(ISNUMBER(HLOOKUP(Lista!AI14,$AN$5:$BH$6,2,0)),HLOOKUP(Lista!AI14,$AN$5:$BH$6,2,0),0)</f>
        <v>0</v>
      </c>
      <c r="AJ14" s="145"/>
    </row>
    <row r="15" spans="1:60" ht="13.5" thickBot="1" x14ac:dyDescent="0.25">
      <c r="A15" s="142">
        <f>Lista!A15</f>
        <v>5</v>
      </c>
      <c r="B15" s="142">
        <f>Lista!B15</f>
        <v>1112</v>
      </c>
      <c r="C15" s="142" t="str">
        <f>Lista!C15</f>
        <v>Kubica Jan</v>
      </c>
      <c r="D15" s="15">
        <v>1</v>
      </c>
      <c r="E15" s="60">
        <f>IF(ISNUMBER(HLOOKUP(Lista!E15,$AN$5:$BH$6,2,0)),HLOOKUP(Lista!E15,$AN$5:$BH$6,2,0),0)</f>
        <v>0</v>
      </c>
      <c r="F15" s="60">
        <f>IF(ISNUMBER(HLOOKUP(Lista!F15,$AN$5:$BH$6,2,0)),HLOOKUP(Lista!F15,$AN$5:$BH$6,2,0),0)</f>
        <v>0</v>
      </c>
      <c r="G15" s="60">
        <f>IF(ISNUMBER(HLOOKUP(Lista!G15,$AN$5:$BH$6,2,0)),HLOOKUP(Lista!G15,$AN$5:$BH$6,2,0),0)</f>
        <v>0</v>
      </c>
      <c r="H15" s="60">
        <f>IF(ISNUMBER(HLOOKUP(Lista!H15,$AN$5:$BH$6,2,0)),HLOOKUP(Lista!H15,$AN$5:$BH$6,2,0),0)</f>
        <v>0</v>
      </c>
      <c r="I15" s="60">
        <f>IF(ISNUMBER(HLOOKUP(Lista!I15,$AN$5:$BH$6,2,0)),HLOOKUP(Lista!I15,$AN$5:$BH$6,2,0),0)</f>
        <v>0</v>
      </c>
      <c r="J15" s="60">
        <f>IF(ISNUMBER(HLOOKUP(Lista!J15,$AN$5:$BH$6,2,0)),HLOOKUP(Lista!J15,$AN$5:$BH$6,2,0),0)</f>
        <v>0</v>
      </c>
      <c r="K15" s="60">
        <f>IF(ISNUMBER(HLOOKUP(Lista!K15,$AN$5:$BH$6,2,0)),HLOOKUP(Lista!K15,$AN$5:$BH$6,2,0),0)</f>
        <v>0</v>
      </c>
      <c r="L15" s="60">
        <f>IF(ISNUMBER(HLOOKUP(Lista!L15,$AN$5:$BH$6,2,0)),HLOOKUP(Lista!L15,$AN$5:$BH$6,2,0),0)</f>
        <v>0</v>
      </c>
      <c r="M15" s="60">
        <f>IF(ISNUMBER(HLOOKUP(Lista!M15,$AN$5:$BH$6,2,0)),HLOOKUP(Lista!M15,$AN$5:$BH$6,2,0),0)</f>
        <v>0</v>
      </c>
      <c r="N15" s="60">
        <f>IF(ISNUMBER(HLOOKUP(Lista!N15,$AN$5:$BH$6,2,0)),HLOOKUP(Lista!N15,$AN$5:$BH$6,2,0),0)</f>
        <v>0</v>
      </c>
      <c r="O15" s="60">
        <f>IF(ISNUMBER(HLOOKUP(Lista!O15,$AN$5:$BH$6,2,0)),HLOOKUP(Lista!O15,$AN$5:$BH$6,2,0),0)</f>
        <v>0</v>
      </c>
      <c r="P15" s="60">
        <f>IF(ISNUMBER(HLOOKUP(Lista!P15,$AN$5:$BH$6,2,0)),HLOOKUP(Lista!P15,$AN$5:$BH$6,2,0),0)</f>
        <v>0</v>
      </c>
      <c r="Q15" s="60">
        <f>IF(ISNUMBER(HLOOKUP(Lista!Q15,$AN$5:$BH$6,2,0)),HLOOKUP(Lista!Q15,$AN$5:$BH$6,2,0),0)</f>
        <v>0</v>
      </c>
      <c r="R15" s="60">
        <f>IF(ISNUMBER(HLOOKUP(Lista!R15,$AN$5:$BH$6,2,0)),HLOOKUP(Lista!R15,$AN$5:$BH$6,2,0),0)</f>
        <v>0</v>
      </c>
      <c r="S15" s="60">
        <f>IF(ISNUMBER(HLOOKUP(Lista!S15,$AN$5:$BH$6,2,0)),HLOOKUP(Lista!S15,$AN$5:$BH$6,2,0),0)</f>
        <v>0</v>
      </c>
      <c r="T15" s="60">
        <f>IF(ISNUMBER(HLOOKUP(Lista!T15,$AN$5:$BH$6,2,0)),HLOOKUP(Lista!T15,$AN$5:$BH$6,2,0),0)</f>
        <v>0</v>
      </c>
      <c r="U15" s="60">
        <f>IF(ISNUMBER(HLOOKUP(Lista!U15,$AN$5:$BH$6,2,0)),HLOOKUP(Lista!U15,$AN$5:$BH$6,2,0),0)</f>
        <v>0</v>
      </c>
      <c r="V15" s="60">
        <f>IF(ISNUMBER(HLOOKUP(Lista!V15,$AN$5:$BH$6,2,0)),HLOOKUP(Lista!V15,$AN$5:$BH$6,2,0),0)</f>
        <v>0</v>
      </c>
      <c r="W15" s="60">
        <f>IF(ISNUMBER(HLOOKUP(Lista!W15,$AN$5:$BH$6,2,0)),HLOOKUP(Lista!W15,$AN$5:$BH$6,2,0),0)</f>
        <v>0</v>
      </c>
      <c r="X15" s="60">
        <f>IF(ISNUMBER(HLOOKUP(Lista!X15,$AN$5:$BH$6,2,0)),HLOOKUP(Lista!X15,$AN$5:$BH$6,2,0),0)</f>
        <v>0</v>
      </c>
      <c r="Y15" s="60">
        <f>IF(ISNUMBER(HLOOKUP(Lista!Y15,$AN$5:$BH$6,2,0)),HLOOKUP(Lista!Y15,$AN$5:$BH$6,2,0),0)</f>
        <v>0</v>
      </c>
      <c r="Z15" s="60">
        <f>IF(ISNUMBER(HLOOKUP(Lista!Z15,$AN$5:$BH$6,2,0)),HLOOKUP(Lista!Z15,$AN$5:$BH$6,2,0),0)</f>
        <v>0</v>
      </c>
      <c r="AA15" s="60">
        <f>IF(ISNUMBER(HLOOKUP(Lista!AA15,$AN$5:$BH$6,2,0)),HLOOKUP(Lista!AA15,$AN$5:$BH$6,2,0),0)</f>
        <v>0</v>
      </c>
      <c r="AB15" s="60">
        <f>IF(ISNUMBER(HLOOKUP(Lista!AB15,$AN$5:$BH$6,2,0)),HLOOKUP(Lista!AB15,$AN$5:$BH$6,2,0),0)</f>
        <v>0</v>
      </c>
      <c r="AC15" s="60">
        <f>IF(ISNUMBER(HLOOKUP(Lista!AC15,$AN$5:$BH$6,2,0)),HLOOKUP(Lista!AC15,$AN$5:$BH$6,2,0),0)</f>
        <v>0</v>
      </c>
      <c r="AD15" s="60">
        <f>IF(ISNUMBER(HLOOKUP(Lista!AD15,$AN$5:$BH$6,2,0)),HLOOKUP(Lista!AD15,$AN$5:$BH$6,2,0),0)</f>
        <v>0</v>
      </c>
      <c r="AE15" s="60">
        <f>IF(ISNUMBER(HLOOKUP(Lista!AE15,$AN$5:$BH$6,2,0)),HLOOKUP(Lista!AE15,$AN$5:$BH$6,2,0),0)</f>
        <v>0</v>
      </c>
      <c r="AF15" s="60">
        <f>IF(ISNUMBER(HLOOKUP(Lista!AF15,$AN$5:$BH$6,2,0)),HLOOKUP(Lista!AF15,$AN$5:$BH$6,2,0),0)</f>
        <v>0</v>
      </c>
      <c r="AG15" s="60">
        <f>IF(ISNUMBER(HLOOKUP(Lista!AG15,$AN$5:$BH$6,2,0)),HLOOKUP(Lista!AG15,$AN$5:$BH$6,2,0),0)</f>
        <v>0</v>
      </c>
      <c r="AH15" s="60">
        <f>IF(ISNUMBER(HLOOKUP(Lista!AH15,$AN$5:$BH$6,2,0)),HLOOKUP(Lista!AH15,$AN$5:$BH$6,2,0),0)</f>
        <v>0</v>
      </c>
      <c r="AI15" s="60">
        <f>IF(ISNUMBER(HLOOKUP(Lista!AI15,$AN$5:$BH$6,2,0)),HLOOKUP(Lista!AI15,$AN$5:$BH$6,2,0),0)</f>
        <v>0</v>
      </c>
      <c r="AJ15" s="165">
        <f t="shared" ref="AJ15" si="3">SUM(E17:AI17)+SUM(E15:AI15)+SUM(E16:AI16)</f>
        <v>0</v>
      </c>
    </row>
    <row r="16" spans="1:60" ht="13.5" thickBot="1" x14ac:dyDescent="0.25">
      <c r="A16" s="142"/>
      <c r="B16" s="142"/>
      <c r="C16" s="142"/>
      <c r="D16" s="15">
        <v>2</v>
      </c>
      <c r="E16" s="60">
        <f>IF(ISNUMBER(HLOOKUP(Lista!E16,$AN$5:$BH$6,2,0)),HLOOKUP(Lista!E16,$AN$5:$BH$6,2,0),0)</f>
        <v>0</v>
      </c>
      <c r="F16" s="60">
        <f>IF(ISNUMBER(HLOOKUP(Lista!F16,$AN$5:$BH$6,2,0)),HLOOKUP(Lista!F16,$AN$5:$BH$6,2,0),0)</f>
        <v>0</v>
      </c>
      <c r="G16" s="60">
        <f>IF(ISNUMBER(HLOOKUP(Lista!G16,$AN$5:$BH$6,2,0)),HLOOKUP(Lista!G16,$AN$5:$BH$6,2,0),0)</f>
        <v>0</v>
      </c>
      <c r="H16" s="60">
        <f>IF(ISNUMBER(HLOOKUP(Lista!H16,$AN$5:$BH$6,2,0)),HLOOKUP(Lista!H16,$AN$5:$BH$6,2,0),0)</f>
        <v>0</v>
      </c>
      <c r="I16" s="60">
        <f>IF(ISNUMBER(HLOOKUP(Lista!I16,$AN$5:$BH$6,2,0)),HLOOKUP(Lista!I16,$AN$5:$BH$6,2,0),0)</f>
        <v>0</v>
      </c>
      <c r="J16" s="60">
        <f>IF(ISNUMBER(HLOOKUP(Lista!J16,$AN$5:$BH$6,2,0)),HLOOKUP(Lista!J16,$AN$5:$BH$6,2,0),0)</f>
        <v>0</v>
      </c>
      <c r="K16" s="60">
        <f>IF(ISNUMBER(HLOOKUP(Lista!K16,$AN$5:$BH$6,2,0)),HLOOKUP(Lista!K16,$AN$5:$BH$6,2,0),0)</f>
        <v>0</v>
      </c>
      <c r="L16" s="60">
        <f>IF(ISNUMBER(HLOOKUP(Lista!L16,$AN$5:$BH$6,2,0)),HLOOKUP(Lista!L16,$AN$5:$BH$6,2,0),0)</f>
        <v>0</v>
      </c>
      <c r="M16" s="60">
        <f>IF(ISNUMBER(HLOOKUP(Lista!M16,$AN$5:$BH$6,2,0)),HLOOKUP(Lista!M16,$AN$5:$BH$6,2,0),0)</f>
        <v>0</v>
      </c>
      <c r="N16" s="60">
        <f>IF(ISNUMBER(HLOOKUP(Lista!N16,$AN$5:$BH$6,2,0)),HLOOKUP(Lista!N16,$AN$5:$BH$6,2,0),0)</f>
        <v>0</v>
      </c>
      <c r="O16" s="60">
        <f>IF(ISNUMBER(HLOOKUP(Lista!O16,$AN$5:$BH$6,2,0)),HLOOKUP(Lista!O16,$AN$5:$BH$6,2,0),0)</f>
        <v>0</v>
      </c>
      <c r="P16" s="60">
        <f>IF(ISNUMBER(HLOOKUP(Lista!P16,$AN$5:$BH$6,2,0)),HLOOKUP(Lista!P16,$AN$5:$BH$6,2,0),0)</f>
        <v>0</v>
      </c>
      <c r="Q16" s="60">
        <f>IF(ISNUMBER(HLOOKUP(Lista!Q16,$AN$5:$BH$6,2,0)),HLOOKUP(Lista!Q16,$AN$5:$BH$6,2,0),0)</f>
        <v>0</v>
      </c>
      <c r="R16" s="60">
        <f>IF(ISNUMBER(HLOOKUP(Lista!R16,$AN$5:$BH$6,2,0)),HLOOKUP(Lista!R16,$AN$5:$BH$6,2,0),0)</f>
        <v>0</v>
      </c>
      <c r="S16" s="60">
        <f>IF(ISNUMBER(HLOOKUP(Lista!S16,$AN$5:$BH$6,2,0)),HLOOKUP(Lista!S16,$AN$5:$BH$6,2,0),0)</f>
        <v>0</v>
      </c>
      <c r="T16" s="60">
        <f>IF(ISNUMBER(HLOOKUP(Lista!T16,$AN$5:$BH$6,2,0)),HLOOKUP(Lista!T16,$AN$5:$BH$6,2,0),0)</f>
        <v>0</v>
      </c>
      <c r="U16" s="60">
        <f>IF(ISNUMBER(HLOOKUP(Lista!U16,$AN$5:$BH$6,2,0)),HLOOKUP(Lista!U16,$AN$5:$BH$6,2,0),0)</f>
        <v>0</v>
      </c>
      <c r="V16" s="60">
        <f>IF(ISNUMBER(HLOOKUP(Lista!V16,$AN$5:$BH$6,2,0)),HLOOKUP(Lista!V16,$AN$5:$BH$6,2,0),0)</f>
        <v>0</v>
      </c>
      <c r="W16" s="60">
        <f>IF(ISNUMBER(HLOOKUP(Lista!W16,$AN$5:$BH$6,2,0)),HLOOKUP(Lista!W16,$AN$5:$BH$6,2,0),0)</f>
        <v>0</v>
      </c>
      <c r="X16" s="60">
        <f>IF(ISNUMBER(HLOOKUP(Lista!X16,$AN$5:$BH$6,2,0)),HLOOKUP(Lista!X16,$AN$5:$BH$6,2,0),0)</f>
        <v>0</v>
      </c>
      <c r="Y16" s="60">
        <f>IF(ISNUMBER(HLOOKUP(Lista!Y16,$AN$5:$BH$6,2,0)),HLOOKUP(Lista!Y16,$AN$5:$BH$6,2,0),0)</f>
        <v>0</v>
      </c>
      <c r="Z16" s="60">
        <f>IF(ISNUMBER(HLOOKUP(Lista!Z16,$AN$5:$BH$6,2,0)),HLOOKUP(Lista!Z16,$AN$5:$BH$6,2,0),0)</f>
        <v>0</v>
      </c>
      <c r="AA16" s="60">
        <f>IF(ISNUMBER(HLOOKUP(Lista!AA16,$AN$5:$BH$6,2,0)),HLOOKUP(Lista!AA16,$AN$5:$BH$6,2,0),0)</f>
        <v>0</v>
      </c>
      <c r="AB16" s="60">
        <f>IF(ISNUMBER(HLOOKUP(Lista!AB16,$AN$5:$BH$6,2,0)),HLOOKUP(Lista!AB16,$AN$5:$BH$6,2,0),0)</f>
        <v>0</v>
      </c>
      <c r="AC16" s="60">
        <f>IF(ISNUMBER(HLOOKUP(Lista!AC16,$AN$5:$BH$6,2,0)),HLOOKUP(Lista!AC16,$AN$5:$BH$6,2,0),0)</f>
        <v>0</v>
      </c>
      <c r="AD16" s="60">
        <f>IF(ISNUMBER(HLOOKUP(Lista!AD16,$AN$5:$BH$6,2,0)),HLOOKUP(Lista!AD16,$AN$5:$BH$6,2,0),0)</f>
        <v>0</v>
      </c>
      <c r="AE16" s="60">
        <f>IF(ISNUMBER(HLOOKUP(Lista!AE16,$AN$5:$BH$6,2,0)),HLOOKUP(Lista!AE16,$AN$5:$BH$6,2,0),0)</f>
        <v>0</v>
      </c>
      <c r="AF16" s="60">
        <f>IF(ISNUMBER(HLOOKUP(Lista!AF16,$AN$5:$BH$6,2,0)),HLOOKUP(Lista!AF16,$AN$5:$BH$6,2,0),0)</f>
        <v>0</v>
      </c>
      <c r="AG16" s="60">
        <f>IF(ISNUMBER(HLOOKUP(Lista!AG16,$AN$5:$BH$6,2,0)),HLOOKUP(Lista!AG16,$AN$5:$BH$6,2,0),0)</f>
        <v>0</v>
      </c>
      <c r="AH16" s="60">
        <f>IF(ISNUMBER(HLOOKUP(Lista!AH16,$AN$5:$BH$6,2,0)),HLOOKUP(Lista!AH16,$AN$5:$BH$6,2,0),0)</f>
        <v>0</v>
      </c>
      <c r="AI16" s="60">
        <f>IF(ISNUMBER(HLOOKUP(Lista!AI16,$AN$5:$BH$6,2,0)),HLOOKUP(Lista!AI16,$AN$5:$BH$6,2,0),0)</f>
        <v>0</v>
      </c>
      <c r="AJ16" s="145"/>
    </row>
    <row r="17" spans="1:36" ht="13.5" thickBot="1" x14ac:dyDescent="0.25">
      <c r="A17" s="143"/>
      <c r="B17" s="143"/>
      <c r="C17" s="143"/>
      <c r="D17" s="33">
        <v>3</v>
      </c>
      <c r="E17" s="60">
        <f>IF(ISNUMBER(HLOOKUP(Lista!E17,$AN$5:$BH$6,2,0)),HLOOKUP(Lista!E17,$AN$5:$BH$6,2,0),0)</f>
        <v>0</v>
      </c>
      <c r="F17" s="60">
        <f>IF(ISNUMBER(HLOOKUP(Lista!F17,$AN$5:$BH$6,2,0)),HLOOKUP(Lista!F17,$AN$5:$BH$6,2,0),0)</f>
        <v>0</v>
      </c>
      <c r="G17" s="60">
        <f>IF(ISNUMBER(HLOOKUP(Lista!G17,$AN$5:$BH$6,2,0)),HLOOKUP(Lista!G17,$AN$5:$BH$6,2,0),0)</f>
        <v>0</v>
      </c>
      <c r="H17" s="60">
        <f>IF(ISNUMBER(HLOOKUP(Lista!H17,$AN$5:$BH$6,2,0)),HLOOKUP(Lista!H17,$AN$5:$BH$6,2,0),0)</f>
        <v>0</v>
      </c>
      <c r="I17" s="60">
        <f>IF(ISNUMBER(HLOOKUP(Lista!I17,$AN$5:$BH$6,2,0)),HLOOKUP(Lista!I17,$AN$5:$BH$6,2,0),0)</f>
        <v>0</v>
      </c>
      <c r="J17" s="60">
        <f>IF(ISNUMBER(HLOOKUP(Lista!J17,$AN$5:$BH$6,2,0)),HLOOKUP(Lista!J17,$AN$5:$BH$6,2,0),0)</f>
        <v>0</v>
      </c>
      <c r="K17" s="60">
        <f>IF(ISNUMBER(HLOOKUP(Lista!K17,$AN$5:$BH$6,2,0)),HLOOKUP(Lista!K17,$AN$5:$BH$6,2,0),0)</f>
        <v>0</v>
      </c>
      <c r="L17" s="60">
        <f>IF(ISNUMBER(HLOOKUP(Lista!L17,$AN$5:$BH$6,2,0)),HLOOKUP(Lista!L17,$AN$5:$BH$6,2,0),0)</f>
        <v>0</v>
      </c>
      <c r="M17" s="60">
        <f>IF(ISNUMBER(HLOOKUP(Lista!M17,$AN$5:$BH$6,2,0)),HLOOKUP(Lista!M17,$AN$5:$BH$6,2,0),0)</f>
        <v>0</v>
      </c>
      <c r="N17" s="60">
        <f>IF(ISNUMBER(HLOOKUP(Lista!N17,$AN$5:$BH$6,2,0)),HLOOKUP(Lista!N17,$AN$5:$BH$6,2,0),0)</f>
        <v>0</v>
      </c>
      <c r="O17" s="60">
        <f>IF(ISNUMBER(HLOOKUP(Lista!O17,$AN$5:$BH$6,2,0)),HLOOKUP(Lista!O17,$AN$5:$BH$6,2,0),0)</f>
        <v>0</v>
      </c>
      <c r="P17" s="60">
        <f>IF(ISNUMBER(HLOOKUP(Lista!P17,$AN$5:$BH$6,2,0)),HLOOKUP(Lista!P17,$AN$5:$BH$6,2,0),0)</f>
        <v>0</v>
      </c>
      <c r="Q17" s="60">
        <f>IF(ISNUMBER(HLOOKUP(Lista!Q17,$AN$5:$BH$6,2,0)),HLOOKUP(Lista!Q17,$AN$5:$BH$6,2,0),0)</f>
        <v>0</v>
      </c>
      <c r="R17" s="60">
        <f>IF(ISNUMBER(HLOOKUP(Lista!R17,$AN$5:$BH$6,2,0)),HLOOKUP(Lista!R17,$AN$5:$BH$6,2,0),0)</f>
        <v>0</v>
      </c>
      <c r="S17" s="60">
        <f>IF(ISNUMBER(HLOOKUP(Lista!S17,$AN$5:$BH$6,2,0)),HLOOKUP(Lista!S17,$AN$5:$BH$6,2,0),0)</f>
        <v>0</v>
      </c>
      <c r="T17" s="60">
        <f>IF(ISNUMBER(HLOOKUP(Lista!T17,$AN$5:$BH$6,2,0)),HLOOKUP(Lista!T17,$AN$5:$BH$6,2,0),0)</f>
        <v>0</v>
      </c>
      <c r="U17" s="60">
        <f>IF(ISNUMBER(HLOOKUP(Lista!U17,$AN$5:$BH$6,2,0)),HLOOKUP(Lista!U17,$AN$5:$BH$6,2,0),0)</f>
        <v>0</v>
      </c>
      <c r="V17" s="60">
        <f>IF(ISNUMBER(HLOOKUP(Lista!V17,$AN$5:$BH$6,2,0)),HLOOKUP(Lista!V17,$AN$5:$BH$6,2,0),0)</f>
        <v>0</v>
      </c>
      <c r="W17" s="60">
        <f>IF(ISNUMBER(HLOOKUP(Lista!W17,$AN$5:$BH$6,2,0)),HLOOKUP(Lista!W17,$AN$5:$BH$6,2,0),0)</f>
        <v>0</v>
      </c>
      <c r="X17" s="60">
        <f>IF(ISNUMBER(HLOOKUP(Lista!X17,$AN$5:$BH$6,2,0)),HLOOKUP(Lista!X17,$AN$5:$BH$6,2,0),0)</f>
        <v>0</v>
      </c>
      <c r="Y17" s="60">
        <f>IF(ISNUMBER(HLOOKUP(Lista!Y17,$AN$5:$BH$6,2,0)),HLOOKUP(Lista!Y17,$AN$5:$BH$6,2,0),0)</f>
        <v>0</v>
      </c>
      <c r="Z17" s="60">
        <f>IF(ISNUMBER(HLOOKUP(Lista!Z17,$AN$5:$BH$6,2,0)),HLOOKUP(Lista!Z17,$AN$5:$BH$6,2,0),0)</f>
        <v>0</v>
      </c>
      <c r="AA17" s="60">
        <f>IF(ISNUMBER(HLOOKUP(Lista!AA17,$AN$5:$BH$6,2,0)),HLOOKUP(Lista!AA17,$AN$5:$BH$6,2,0),0)</f>
        <v>0</v>
      </c>
      <c r="AB17" s="60">
        <f>IF(ISNUMBER(HLOOKUP(Lista!AB17,$AN$5:$BH$6,2,0)),HLOOKUP(Lista!AB17,$AN$5:$BH$6,2,0),0)</f>
        <v>0</v>
      </c>
      <c r="AC17" s="60">
        <f>IF(ISNUMBER(HLOOKUP(Lista!AC17,$AN$5:$BH$6,2,0)),HLOOKUP(Lista!AC17,$AN$5:$BH$6,2,0),0)</f>
        <v>0</v>
      </c>
      <c r="AD17" s="60">
        <f>IF(ISNUMBER(HLOOKUP(Lista!AD17,$AN$5:$BH$6,2,0)),HLOOKUP(Lista!AD17,$AN$5:$BH$6,2,0),0)</f>
        <v>0</v>
      </c>
      <c r="AE17" s="60">
        <f>IF(ISNUMBER(HLOOKUP(Lista!AE17,$AN$5:$BH$6,2,0)),HLOOKUP(Lista!AE17,$AN$5:$BH$6,2,0),0)</f>
        <v>0</v>
      </c>
      <c r="AF17" s="60">
        <f>IF(ISNUMBER(HLOOKUP(Lista!AF17,$AN$5:$BH$6,2,0)),HLOOKUP(Lista!AF17,$AN$5:$BH$6,2,0),0)</f>
        <v>0</v>
      </c>
      <c r="AG17" s="60">
        <f>IF(ISNUMBER(HLOOKUP(Lista!AG17,$AN$5:$BH$6,2,0)),HLOOKUP(Lista!AG17,$AN$5:$BH$6,2,0),0)</f>
        <v>0</v>
      </c>
      <c r="AH17" s="60">
        <f>IF(ISNUMBER(HLOOKUP(Lista!AH17,$AN$5:$BH$6,2,0)),HLOOKUP(Lista!AH17,$AN$5:$BH$6,2,0),0)</f>
        <v>0</v>
      </c>
      <c r="AI17" s="60">
        <f>IF(ISNUMBER(HLOOKUP(Lista!AI17,$AN$5:$BH$6,2,0)),HLOOKUP(Lista!AI17,$AN$5:$BH$6,2,0),0)</f>
        <v>0</v>
      </c>
      <c r="AJ17" s="145"/>
    </row>
    <row r="18" spans="1:36" ht="13.5" thickBot="1" x14ac:dyDescent="0.25">
      <c r="A18" s="142">
        <f>Lista!A18</f>
        <v>6</v>
      </c>
      <c r="B18" s="142">
        <f>Lista!B18</f>
        <v>1139</v>
      </c>
      <c r="C18" s="142" t="str">
        <f>Lista!C18</f>
        <v>Mędrala Krzysztof</v>
      </c>
      <c r="D18" s="15">
        <v>1</v>
      </c>
      <c r="E18" s="60">
        <f>IF(ISNUMBER(HLOOKUP(Lista!E18,$AN$5:$BH$6,2,0)),HLOOKUP(Lista!E18,$AN$5:$BH$6,2,0),0)</f>
        <v>0</v>
      </c>
      <c r="F18" s="60">
        <f>IF(ISNUMBER(HLOOKUP(Lista!F18,$AN$5:$BH$6,2,0)),HLOOKUP(Lista!F18,$AN$5:$BH$6,2,0),0)</f>
        <v>0</v>
      </c>
      <c r="G18" s="60">
        <f>IF(ISNUMBER(HLOOKUP(Lista!G18,$AN$5:$BH$6,2,0)),HLOOKUP(Lista!G18,$AN$5:$BH$6,2,0),0)</f>
        <v>0</v>
      </c>
      <c r="H18" s="60">
        <f>IF(ISNUMBER(HLOOKUP(Lista!H18,$AN$5:$BH$6,2,0)),HLOOKUP(Lista!H18,$AN$5:$BH$6,2,0),0)</f>
        <v>0</v>
      </c>
      <c r="I18" s="60">
        <f>IF(ISNUMBER(HLOOKUP(Lista!I18,$AN$5:$BH$6,2,0)),HLOOKUP(Lista!I18,$AN$5:$BH$6,2,0),0)</f>
        <v>0</v>
      </c>
      <c r="J18" s="60">
        <f>IF(ISNUMBER(HLOOKUP(Lista!J18,$AN$5:$BH$6,2,0)),HLOOKUP(Lista!J18,$AN$5:$BH$6,2,0),0)</f>
        <v>0</v>
      </c>
      <c r="K18" s="60">
        <f>IF(ISNUMBER(HLOOKUP(Lista!K18,$AN$5:$BH$6,2,0)),HLOOKUP(Lista!K18,$AN$5:$BH$6,2,0),0)</f>
        <v>0</v>
      </c>
      <c r="L18" s="60">
        <f>IF(ISNUMBER(HLOOKUP(Lista!L18,$AN$5:$BH$6,2,0)),HLOOKUP(Lista!L18,$AN$5:$BH$6,2,0),0)</f>
        <v>0</v>
      </c>
      <c r="M18" s="60">
        <f>IF(ISNUMBER(HLOOKUP(Lista!M18,$AN$5:$BH$6,2,0)),HLOOKUP(Lista!M18,$AN$5:$BH$6,2,0),0)</f>
        <v>0</v>
      </c>
      <c r="N18" s="60">
        <f>IF(ISNUMBER(HLOOKUP(Lista!N18,$AN$5:$BH$6,2,0)),HLOOKUP(Lista!N18,$AN$5:$BH$6,2,0),0)</f>
        <v>0</v>
      </c>
      <c r="O18" s="60">
        <f>IF(ISNUMBER(HLOOKUP(Lista!O18,$AN$5:$BH$6,2,0)),HLOOKUP(Lista!O18,$AN$5:$BH$6,2,0),0)</f>
        <v>0</v>
      </c>
      <c r="P18" s="60">
        <f>IF(ISNUMBER(HLOOKUP(Lista!P18,$AN$5:$BH$6,2,0)),HLOOKUP(Lista!P18,$AN$5:$BH$6,2,0),0)</f>
        <v>0</v>
      </c>
      <c r="Q18" s="60">
        <f>IF(ISNUMBER(HLOOKUP(Lista!Q18,$AN$5:$BH$6,2,0)),HLOOKUP(Lista!Q18,$AN$5:$BH$6,2,0),0)</f>
        <v>0</v>
      </c>
      <c r="R18" s="60">
        <f>IF(ISNUMBER(HLOOKUP(Lista!R18,$AN$5:$BH$6,2,0)),HLOOKUP(Lista!R18,$AN$5:$BH$6,2,0),0)</f>
        <v>0</v>
      </c>
      <c r="S18" s="60">
        <f>IF(ISNUMBER(HLOOKUP(Lista!S18,$AN$5:$BH$6,2,0)),HLOOKUP(Lista!S18,$AN$5:$BH$6,2,0),0)</f>
        <v>0</v>
      </c>
      <c r="T18" s="60">
        <f>IF(ISNUMBER(HLOOKUP(Lista!T18,$AN$5:$BH$6,2,0)),HLOOKUP(Lista!T18,$AN$5:$BH$6,2,0),0)</f>
        <v>0</v>
      </c>
      <c r="U18" s="60">
        <f>IF(ISNUMBER(HLOOKUP(Lista!U18,$AN$5:$BH$6,2,0)),HLOOKUP(Lista!U18,$AN$5:$BH$6,2,0),0)</f>
        <v>0</v>
      </c>
      <c r="V18" s="60">
        <f>IF(ISNUMBER(HLOOKUP(Lista!V18,$AN$5:$BH$6,2,0)),HLOOKUP(Lista!V18,$AN$5:$BH$6,2,0),0)</f>
        <v>0</v>
      </c>
      <c r="W18" s="60">
        <f>IF(ISNUMBER(HLOOKUP(Lista!W18,$AN$5:$BH$6,2,0)),HLOOKUP(Lista!W18,$AN$5:$BH$6,2,0),0)</f>
        <v>0</v>
      </c>
      <c r="X18" s="60">
        <f>IF(ISNUMBER(HLOOKUP(Lista!X18,$AN$5:$BH$6,2,0)),HLOOKUP(Lista!X18,$AN$5:$BH$6,2,0),0)</f>
        <v>0</v>
      </c>
      <c r="Y18" s="60">
        <f>IF(ISNUMBER(HLOOKUP(Lista!Y18,$AN$5:$BH$6,2,0)),HLOOKUP(Lista!Y18,$AN$5:$BH$6,2,0),0)</f>
        <v>0</v>
      </c>
      <c r="Z18" s="60">
        <f>IF(ISNUMBER(HLOOKUP(Lista!Z18,$AN$5:$BH$6,2,0)),HLOOKUP(Lista!Z18,$AN$5:$BH$6,2,0),0)</f>
        <v>0</v>
      </c>
      <c r="AA18" s="60">
        <f>IF(ISNUMBER(HLOOKUP(Lista!AA18,$AN$5:$BH$6,2,0)),HLOOKUP(Lista!AA18,$AN$5:$BH$6,2,0),0)</f>
        <v>0</v>
      </c>
      <c r="AB18" s="60">
        <f>IF(ISNUMBER(HLOOKUP(Lista!AB18,$AN$5:$BH$6,2,0)),HLOOKUP(Lista!AB18,$AN$5:$BH$6,2,0),0)</f>
        <v>0</v>
      </c>
      <c r="AC18" s="60">
        <f>IF(ISNUMBER(HLOOKUP(Lista!AC18,$AN$5:$BH$6,2,0)),HLOOKUP(Lista!AC18,$AN$5:$BH$6,2,0),0)</f>
        <v>0</v>
      </c>
      <c r="AD18" s="60">
        <f>IF(ISNUMBER(HLOOKUP(Lista!AD18,$AN$5:$BH$6,2,0)),HLOOKUP(Lista!AD18,$AN$5:$BH$6,2,0),0)</f>
        <v>0</v>
      </c>
      <c r="AE18" s="60">
        <f>IF(ISNUMBER(HLOOKUP(Lista!AE18,$AN$5:$BH$6,2,0)),HLOOKUP(Lista!AE18,$AN$5:$BH$6,2,0),0)</f>
        <v>0</v>
      </c>
      <c r="AF18" s="60">
        <f>IF(ISNUMBER(HLOOKUP(Lista!AF18,$AN$5:$BH$6,2,0)),HLOOKUP(Lista!AF18,$AN$5:$BH$6,2,0),0)</f>
        <v>0</v>
      </c>
      <c r="AG18" s="60">
        <f>IF(ISNUMBER(HLOOKUP(Lista!AG18,$AN$5:$BH$6,2,0)),HLOOKUP(Lista!AG18,$AN$5:$BH$6,2,0),0)</f>
        <v>0</v>
      </c>
      <c r="AH18" s="60">
        <f>IF(ISNUMBER(HLOOKUP(Lista!AH18,$AN$5:$BH$6,2,0)),HLOOKUP(Lista!AH18,$AN$5:$BH$6,2,0),0)</f>
        <v>0</v>
      </c>
      <c r="AI18" s="60">
        <f>IF(ISNUMBER(HLOOKUP(Lista!AI18,$AN$5:$BH$6,2,0)),HLOOKUP(Lista!AI18,$AN$5:$BH$6,2,0),0)</f>
        <v>0</v>
      </c>
      <c r="AJ18" s="165">
        <f t="shared" ref="AJ18" si="4">SUM(E20:AI20)+SUM(E18:AI18)+SUM(E19:AI19)</f>
        <v>0</v>
      </c>
    </row>
    <row r="19" spans="1:36" ht="13.5" thickBot="1" x14ac:dyDescent="0.25">
      <c r="A19" s="142"/>
      <c r="B19" s="142"/>
      <c r="C19" s="142"/>
      <c r="D19" s="15">
        <v>2</v>
      </c>
      <c r="E19" s="60">
        <f>IF(ISNUMBER(HLOOKUP(Lista!E19,$AN$5:$BH$6,2,0)),HLOOKUP(Lista!E19,$AN$5:$BH$6,2,0),0)</f>
        <v>0</v>
      </c>
      <c r="F19" s="60">
        <f>IF(ISNUMBER(HLOOKUP(Lista!F19,$AN$5:$BH$6,2,0)),HLOOKUP(Lista!F19,$AN$5:$BH$6,2,0),0)</f>
        <v>0</v>
      </c>
      <c r="G19" s="60">
        <f>IF(ISNUMBER(HLOOKUP(Lista!G19,$AN$5:$BH$6,2,0)),HLOOKUP(Lista!G19,$AN$5:$BH$6,2,0),0)</f>
        <v>0</v>
      </c>
      <c r="H19" s="60">
        <f>IF(ISNUMBER(HLOOKUP(Lista!H19,$AN$5:$BH$6,2,0)),HLOOKUP(Lista!H19,$AN$5:$BH$6,2,0),0)</f>
        <v>0</v>
      </c>
      <c r="I19" s="60">
        <f>IF(ISNUMBER(HLOOKUP(Lista!I19,$AN$5:$BH$6,2,0)),HLOOKUP(Lista!I19,$AN$5:$BH$6,2,0),0)</f>
        <v>0</v>
      </c>
      <c r="J19" s="60">
        <f>IF(ISNUMBER(HLOOKUP(Lista!J19,$AN$5:$BH$6,2,0)),HLOOKUP(Lista!J19,$AN$5:$BH$6,2,0),0)</f>
        <v>0</v>
      </c>
      <c r="K19" s="60">
        <f>IF(ISNUMBER(HLOOKUP(Lista!K19,$AN$5:$BH$6,2,0)),HLOOKUP(Lista!K19,$AN$5:$BH$6,2,0),0)</f>
        <v>0</v>
      </c>
      <c r="L19" s="60">
        <f>IF(ISNUMBER(HLOOKUP(Lista!L19,$AN$5:$BH$6,2,0)),HLOOKUP(Lista!L19,$AN$5:$BH$6,2,0),0)</f>
        <v>0</v>
      </c>
      <c r="M19" s="60">
        <f>IF(ISNUMBER(HLOOKUP(Lista!M19,$AN$5:$BH$6,2,0)),HLOOKUP(Lista!M19,$AN$5:$BH$6,2,0),0)</f>
        <v>0</v>
      </c>
      <c r="N19" s="60">
        <f>IF(ISNUMBER(HLOOKUP(Lista!N19,$AN$5:$BH$6,2,0)),HLOOKUP(Lista!N19,$AN$5:$BH$6,2,0),0)</f>
        <v>0</v>
      </c>
      <c r="O19" s="60">
        <f>IF(ISNUMBER(HLOOKUP(Lista!O19,$AN$5:$BH$6,2,0)),HLOOKUP(Lista!O19,$AN$5:$BH$6,2,0),0)</f>
        <v>0</v>
      </c>
      <c r="P19" s="60">
        <f>IF(ISNUMBER(HLOOKUP(Lista!P19,$AN$5:$BH$6,2,0)),HLOOKUP(Lista!P19,$AN$5:$BH$6,2,0),0)</f>
        <v>0</v>
      </c>
      <c r="Q19" s="60">
        <f>IF(ISNUMBER(HLOOKUP(Lista!Q19,$AN$5:$BH$6,2,0)),HLOOKUP(Lista!Q19,$AN$5:$BH$6,2,0),0)</f>
        <v>0</v>
      </c>
      <c r="R19" s="60">
        <f>IF(ISNUMBER(HLOOKUP(Lista!R19,$AN$5:$BH$6,2,0)),HLOOKUP(Lista!R19,$AN$5:$BH$6,2,0),0)</f>
        <v>0</v>
      </c>
      <c r="S19" s="60">
        <f>IF(ISNUMBER(HLOOKUP(Lista!S19,$AN$5:$BH$6,2,0)),HLOOKUP(Lista!S19,$AN$5:$BH$6,2,0),0)</f>
        <v>0</v>
      </c>
      <c r="T19" s="60">
        <f>IF(ISNUMBER(HLOOKUP(Lista!T19,$AN$5:$BH$6,2,0)),HLOOKUP(Lista!T19,$AN$5:$BH$6,2,0),0)</f>
        <v>0</v>
      </c>
      <c r="U19" s="60">
        <f>IF(ISNUMBER(HLOOKUP(Lista!U19,$AN$5:$BH$6,2,0)),HLOOKUP(Lista!U19,$AN$5:$BH$6,2,0),0)</f>
        <v>0</v>
      </c>
      <c r="V19" s="60">
        <f>IF(ISNUMBER(HLOOKUP(Lista!V19,$AN$5:$BH$6,2,0)),HLOOKUP(Lista!V19,$AN$5:$BH$6,2,0),0)</f>
        <v>0</v>
      </c>
      <c r="W19" s="60">
        <f>IF(ISNUMBER(HLOOKUP(Lista!W19,$AN$5:$BH$6,2,0)),HLOOKUP(Lista!W19,$AN$5:$BH$6,2,0),0)</f>
        <v>0</v>
      </c>
      <c r="X19" s="60">
        <f>IF(ISNUMBER(HLOOKUP(Lista!X19,$AN$5:$BH$6,2,0)),HLOOKUP(Lista!X19,$AN$5:$BH$6,2,0),0)</f>
        <v>0</v>
      </c>
      <c r="Y19" s="60">
        <f>IF(ISNUMBER(HLOOKUP(Lista!Y19,$AN$5:$BH$6,2,0)),HLOOKUP(Lista!Y19,$AN$5:$BH$6,2,0),0)</f>
        <v>0</v>
      </c>
      <c r="Z19" s="60">
        <f>IF(ISNUMBER(HLOOKUP(Lista!Z19,$AN$5:$BH$6,2,0)),HLOOKUP(Lista!Z19,$AN$5:$BH$6,2,0),0)</f>
        <v>0</v>
      </c>
      <c r="AA19" s="60">
        <f>IF(ISNUMBER(HLOOKUP(Lista!AA19,$AN$5:$BH$6,2,0)),HLOOKUP(Lista!AA19,$AN$5:$BH$6,2,0),0)</f>
        <v>0</v>
      </c>
      <c r="AB19" s="60">
        <f>IF(ISNUMBER(HLOOKUP(Lista!AB19,$AN$5:$BH$6,2,0)),HLOOKUP(Lista!AB19,$AN$5:$BH$6,2,0),0)</f>
        <v>0</v>
      </c>
      <c r="AC19" s="60">
        <f>IF(ISNUMBER(HLOOKUP(Lista!AC19,$AN$5:$BH$6,2,0)),HLOOKUP(Lista!AC19,$AN$5:$BH$6,2,0),0)</f>
        <v>0</v>
      </c>
      <c r="AD19" s="60">
        <f>IF(ISNUMBER(HLOOKUP(Lista!AD19,$AN$5:$BH$6,2,0)),HLOOKUP(Lista!AD19,$AN$5:$BH$6,2,0),0)</f>
        <v>0</v>
      </c>
      <c r="AE19" s="60">
        <f>IF(ISNUMBER(HLOOKUP(Lista!AE19,$AN$5:$BH$6,2,0)),HLOOKUP(Lista!AE19,$AN$5:$BH$6,2,0),0)</f>
        <v>0</v>
      </c>
      <c r="AF19" s="60">
        <f>IF(ISNUMBER(HLOOKUP(Lista!AF19,$AN$5:$BH$6,2,0)),HLOOKUP(Lista!AF19,$AN$5:$BH$6,2,0),0)</f>
        <v>0</v>
      </c>
      <c r="AG19" s="60">
        <f>IF(ISNUMBER(HLOOKUP(Lista!AG19,$AN$5:$BH$6,2,0)),HLOOKUP(Lista!AG19,$AN$5:$BH$6,2,0),0)</f>
        <v>0</v>
      </c>
      <c r="AH19" s="60">
        <f>IF(ISNUMBER(HLOOKUP(Lista!AH19,$AN$5:$BH$6,2,0)),HLOOKUP(Lista!AH19,$AN$5:$BH$6,2,0),0)</f>
        <v>0</v>
      </c>
      <c r="AI19" s="60">
        <f>IF(ISNUMBER(HLOOKUP(Lista!AI19,$AN$5:$BH$6,2,0)),HLOOKUP(Lista!AI19,$AN$5:$BH$6,2,0),0)</f>
        <v>0</v>
      </c>
      <c r="AJ19" s="145"/>
    </row>
    <row r="20" spans="1:36" ht="13.5" thickBot="1" x14ac:dyDescent="0.25">
      <c r="A20" s="143"/>
      <c r="B20" s="143"/>
      <c r="C20" s="143"/>
      <c r="D20" s="33">
        <v>3</v>
      </c>
      <c r="E20" s="60">
        <f>IF(ISNUMBER(HLOOKUP(Lista!E20,$AN$5:$BH$6,2,0)),HLOOKUP(Lista!E20,$AN$5:$BH$6,2,0),0)</f>
        <v>0</v>
      </c>
      <c r="F20" s="60">
        <f>IF(ISNUMBER(HLOOKUP(Lista!F20,$AN$5:$BH$6,2,0)),HLOOKUP(Lista!F20,$AN$5:$BH$6,2,0),0)</f>
        <v>0</v>
      </c>
      <c r="G20" s="60">
        <f>IF(ISNUMBER(HLOOKUP(Lista!G20,$AN$5:$BH$6,2,0)),HLOOKUP(Lista!G20,$AN$5:$BH$6,2,0),0)</f>
        <v>0</v>
      </c>
      <c r="H20" s="60">
        <f>IF(ISNUMBER(HLOOKUP(Lista!H20,$AN$5:$BH$6,2,0)),HLOOKUP(Lista!H20,$AN$5:$BH$6,2,0),0)</f>
        <v>0</v>
      </c>
      <c r="I20" s="60">
        <f>IF(ISNUMBER(HLOOKUP(Lista!I20,$AN$5:$BH$6,2,0)),HLOOKUP(Lista!I20,$AN$5:$BH$6,2,0),0)</f>
        <v>0</v>
      </c>
      <c r="J20" s="60">
        <f>IF(ISNUMBER(HLOOKUP(Lista!J20,$AN$5:$BH$6,2,0)),HLOOKUP(Lista!J20,$AN$5:$BH$6,2,0),0)</f>
        <v>0</v>
      </c>
      <c r="K20" s="60">
        <f>IF(ISNUMBER(HLOOKUP(Lista!K20,$AN$5:$BH$6,2,0)),HLOOKUP(Lista!K20,$AN$5:$BH$6,2,0),0)</f>
        <v>0</v>
      </c>
      <c r="L20" s="60">
        <f>IF(ISNUMBER(HLOOKUP(Lista!L20,$AN$5:$BH$6,2,0)),HLOOKUP(Lista!L20,$AN$5:$BH$6,2,0),0)</f>
        <v>0</v>
      </c>
      <c r="M20" s="60">
        <f>IF(ISNUMBER(HLOOKUP(Lista!M20,$AN$5:$BH$6,2,0)),HLOOKUP(Lista!M20,$AN$5:$BH$6,2,0),0)</f>
        <v>0</v>
      </c>
      <c r="N20" s="60">
        <f>IF(ISNUMBER(HLOOKUP(Lista!N20,$AN$5:$BH$6,2,0)),HLOOKUP(Lista!N20,$AN$5:$BH$6,2,0),0)</f>
        <v>0</v>
      </c>
      <c r="O20" s="60">
        <f>IF(ISNUMBER(HLOOKUP(Lista!O20,$AN$5:$BH$6,2,0)),HLOOKUP(Lista!O20,$AN$5:$BH$6,2,0),0)</f>
        <v>0</v>
      </c>
      <c r="P20" s="60">
        <f>IF(ISNUMBER(HLOOKUP(Lista!P20,$AN$5:$BH$6,2,0)),HLOOKUP(Lista!P20,$AN$5:$BH$6,2,0),0)</f>
        <v>0</v>
      </c>
      <c r="Q20" s="60">
        <f>IF(ISNUMBER(HLOOKUP(Lista!Q20,$AN$5:$BH$6,2,0)),HLOOKUP(Lista!Q20,$AN$5:$BH$6,2,0),0)</f>
        <v>0</v>
      </c>
      <c r="R20" s="60">
        <f>IF(ISNUMBER(HLOOKUP(Lista!R20,$AN$5:$BH$6,2,0)),HLOOKUP(Lista!R20,$AN$5:$BH$6,2,0),0)</f>
        <v>0</v>
      </c>
      <c r="S20" s="60">
        <f>IF(ISNUMBER(HLOOKUP(Lista!S20,$AN$5:$BH$6,2,0)),HLOOKUP(Lista!S20,$AN$5:$BH$6,2,0),0)</f>
        <v>0</v>
      </c>
      <c r="T20" s="60">
        <f>IF(ISNUMBER(HLOOKUP(Lista!T20,$AN$5:$BH$6,2,0)),HLOOKUP(Lista!T20,$AN$5:$BH$6,2,0),0)</f>
        <v>0</v>
      </c>
      <c r="U20" s="60">
        <f>IF(ISNUMBER(HLOOKUP(Lista!U20,$AN$5:$BH$6,2,0)),HLOOKUP(Lista!U20,$AN$5:$BH$6,2,0),0)</f>
        <v>0</v>
      </c>
      <c r="V20" s="60">
        <f>IF(ISNUMBER(HLOOKUP(Lista!V20,$AN$5:$BH$6,2,0)),HLOOKUP(Lista!V20,$AN$5:$BH$6,2,0),0)</f>
        <v>0</v>
      </c>
      <c r="W20" s="60">
        <f>IF(ISNUMBER(HLOOKUP(Lista!W20,$AN$5:$BH$6,2,0)),HLOOKUP(Lista!W20,$AN$5:$BH$6,2,0),0)</f>
        <v>0</v>
      </c>
      <c r="X20" s="60">
        <f>IF(ISNUMBER(HLOOKUP(Lista!X20,$AN$5:$BH$6,2,0)),HLOOKUP(Lista!X20,$AN$5:$BH$6,2,0),0)</f>
        <v>0</v>
      </c>
      <c r="Y20" s="60">
        <f>IF(ISNUMBER(HLOOKUP(Lista!Y20,$AN$5:$BH$6,2,0)),HLOOKUP(Lista!Y20,$AN$5:$BH$6,2,0),0)</f>
        <v>0</v>
      </c>
      <c r="Z20" s="60">
        <f>IF(ISNUMBER(HLOOKUP(Lista!Z20,$AN$5:$BH$6,2,0)),HLOOKUP(Lista!Z20,$AN$5:$BH$6,2,0),0)</f>
        <v>0</v>
      </c>
      <c r="AA20" s="60">
        <f>IF(ISNUMBER(HLOOKUP(Lista!AA20,$AN$5:$BH$6,2,0)),HLOOKUP(Lista!AA20,$AN$5:$BH$6,2,0),0)</f>
        <v>0</v>
      </c>
      <c r="AB20" s="60">
        <f>IF(ISNUMBER(HLOOKUP(Lista!AB20,$AN$5:$BH$6,2,0)),HLOOKUP(Lista!AB20,$AN$5:$BH$6,2,0),0)</f>
        <v>0</v>
      </c>
      <c r="AC20" s="60">
        <f>IF(ISNUMBER(HLOOKUP(Lista!AC20,$AN$5:$BH$6,2,0)),HLOOKUP(Lista!AC20,$AN$5:$BH$6,2,0),0)</f>
        <v>0</v>
      </c>
      <c r="AD20" s="60">
        <f>IF(ISNUMBER(HLOOKUP(Lista!AD20,$AN$5:$BH$6,2,0)),HLOOKUP(Lista!AD20,$AN$5:$BH$6,2,0),0)</f>
        <v>0</v>
      </c>
      <c r="AE20" s="60">
        <f>IF(ISNUMBER(HLOOKUP(Lista!AE20,$AN$5:$BH$6,2,0)),HLOOKUP(Lista!AE20,$AN$5:$BH$6,2,0),0)</f>
        <v>0</v>
      </c>
      <c r="AF20" s="60">
        <f>IF(ISNUMBER(HLOOKUP(Lista!AF20,$AN$5:$BH$6,2,0)),HLOOKUP(Lista!AF20,$AN$5:$BH$6,2,0),0)</f>
        <v>0</v>
      </c>
      <c r="AG20" s="60">
        <f>IF(ISNUMBER(HLOOKUP(Lista!AG20,$AN$5:$BH$6,2,0)),HLOOKUP(Lista!AG20,$AN$5:$BH$6,2,0),0)</f>
        <v>0</v>
      </c>
      <c r="AH20" s="60">
        <f>IF(ISNUMBER(HLOOKUP(Lista!AH20,$AN$5:$BH$6,2,0)),HLOOKUP(Lista!AH20,$AN$5:$BH$6,2,0),0)</f>
        <v>0</v>
      </c>
      <c r="AI20" s="60">
        <f>IF(ISNUMBER(HLOOKUP(Lista!AI20,$AN$5:$BH$6,2,0)),HLOOKUP(Lista!AI20,$AN$5:$BH$6,2,0),0)</f>
        <v>0</v>
      </c>
      <c r="AJ20" s="145"/>
    </row>
    <row r="21" spans="1:36" ht="13.5" thickBot="1" x14ac:dyDescent="0.25">
      <c r="A21" s="142">
        <f>Lista!A21</f>
        <v>7</v>
      </c>
      <c r="B21" s="142">
        <f>Lista!B21</f>
        <v>1169</v>
      </c>
      <c r="C21" s="142" t="str">
        <f>Lista!C21</f>
        <v>Piątek Jan</v>
      </c>
      <c r="D21" s="15">
        <v>1</v>
      </c>
      <c r="E21" s="60">
        <f>IF(ISNUMBER(HLOOKUP(Lista!E21,$AN$5:$BH$6,2,0)),HLOOKUP(Lista!E21,$AN$5:$BH$6,2,0),0)</f>
        <v>0</v>
      </c>
      <c r="F21" s="60">
        <f>IF(ISNUMBER(HLOOKUP(Lista!F21,$AN$5:$BH$6,2,0)),HLOOKUP(Lista!F21,$AN$5:$BH$6,2,0),0)</f>
        <v>0</v>
      </c>
      <c r="G21" s="60">
        <f>IF(ISNUMBER(HLOOKUP(Lista!G21,$AN$5:$BH$6,2,0)),HLOOKUP(Lista!G21,$AN$5:$BH$6,2,0),0)</f>
        <v>0</v>
      </c>
      <c r="H21" s="60">
        <f>IF(ISNUMBER(HLOOKUP(Lista!H21,$AN$5:$BH$6,2,0)),HLOOKUP(Lista!H21,$AN$5:$BH$6,2,0),0)</f>
        <v>0</v>
      </c>
      <c r="I21" s="60">
        <f>IF(ISNUMBER(HLOOKUP(Lista!I21,$AN$5:$BH$6,2,0)),HLOOKUP(Lista!I21,$AN$5:$BH$6,2,0),0)</f>
        <v>0</v>
      </c>
      <c r="J21" s="60">
        <f>IF(ISNUMBER(HLOOKUP(Lista!J21,$AN$5:$BH$6,2,0)),HLOOKUP(Lista!J21,$AN$5:$BH$6,2,0),0)</f>
        <v>0</v>
      </c>
      <c r="K21" s="60">
        <f>IF(ISNUMBER(HLOOKUP(Lista!K21,$AN$5:$BH$6,2,0)),HLOOKUP(Lista!K21,$AN$5:$BH$6,2,0),0)</f>
        <v>0</v>
      </c>
      <c r="L21" s="60">
        <f>IF(ISNUMBER(HLOOKUP(Lista!L21,$AN$5:$BH$6,2,0)),HLOOKUP(Lista!L21,$AN$5:$BH$6,2,0),0)</f>
        <v>0</v>
      </c>
      <c r="M21" s="60">
        <f>IF(ISNUMBER(HLOOKUP(Lista!M21,$AN$5:$BH$6,2,0)),HLOOKUP(Lista!M21,$AN$5:$BH$6,2,0),0)</f>
        <v>0</v>
      </c>
      <c r="N21" s="60">
        <f>IF(ISNUMBER(HLOOKUP(Lista!N21,$AN$5:$BH$6,2,0)),HLOOKUP(Lista!N21,$AN$5:$BH$6,2,0),0)</f>
        <v>0</v>
      </c>
      <c r="O21" s="60">
        <f>IF(ISNUMBER(HLOOKUP(Lista!O21,$AN$5:$BH$6,2,0)),HLOOKUP(Lista!O21,$AN$5:$BH$6,2,0),0)</f>
        <v>0</v>
      </c>
      <c r="P21" s="60">
        <f>IF(ISNUMBER(HLOOKUP(Lista!P21,$AN$5:$BH$6,2,0)),HLOOKUP(Lista!P21,$AN$5:$BH$6,2,0),0)</f>
        <v>0</v>
      </c>
      <c r="Q21" s="60">
        <f>IF(ISNUMBER(HLOOKUP(Lista!Q21,$AN$5:$BH$6,2,0)),HLOOKUP(Lista!Q21,$AN$5:$BH$6,2,0),0)</f>
        <v>0</v>
      </c>
      <c r="R21" s="60">
        <f>IF(ISNUMBER(HLOOKUP(Lista!R21,$AN$5:$BH$6,2,0)),HLOOKUP(Lista!R21,$AN$5:$BH$6,2,0),0)</f>
        <v>0</v>
      </c>
      <c r="S21" s="60">
        <f>IF(ISNUMBER(HLOOKUP(Lista!S21,$AN$5:$BH$6,2,0)),HLOOKUP(Lista!S21,$AN$5:$BH$6,2,0),0)</f>
        <v>0</v>
      </c>
      <c r="T21" s="60">
        <f>IF(ISNUMBER(HLOOKUP(Lista!T21,$AN$5:$BH$6,2,0)),HLOOKUP(Lista!T21,$AN$5:$BH$6,2,0),0)</f>
        <v>0</v>
      </c>
      <c r="U21" s="60">
        <f>IF(ISNUMBER(HLOOKUP(Lista!U21,$AN$5:$BH$6,2,0)),HLOOKUP(Lista!U21,$AN$5:$BH$6,2,0),0)</f>
        <v>0</v>
      </c>
      <c r="V21" s="60">
        <f>IF(ISNUMBER(HLOOKUP(Lista!V21,$AN$5:$BH$6,2,0)),HLOOKUP(Lista!V21,$AN$5:$BH$6,2,0),0)</f>
        <v>0</v>
      </c>
      <c r="W21" s="60">
        <f>IF(ISNUMBER(HLOOKUP(Lista!W21,$AN$5:$BH$6,2,0)),HLOOKUP(Lista!W21,$AN$5:$BH$6,2,0),0)</f>
        <v>0</v>
      </c>
      <c r="X21" s="60">
        <f>IF(ISNUMBER(HLOOKUP(Lista!X21,$AN$5:$BH$6,2,0)),HLOOKUP(Lista!X21,$AN$5:$BH$6,2,0),0)</f>
        <v>0</v>
      </c>
      <c r="Y21" s="60">
        <f>IF(ISNUMBER(HLOOKUP(Lista!Y21,$AN$5:$BH$6,2,0)),HLOOKUP(Lista!Y21,$AN$5:$BH$6,2,0),0)</f>
        <v>0</v>
      </c>
      <c r="Z21" s="60">
        <f>IF(ISNUMBER(HLOOKUP(Lista!Z21,$AN$5:$BH$6,2,0)),HLOOKUP(Lista!Z21,$AN$5:$BH$6,2,0),0)</f>
        <v>0</v>
      </c>
      <c r="AA21" s="60">
        <f>IF(ISNUMBER(HLOOKUP(Lista!AA21,$AN$5:$BH$6,2,0)),HLOOKUP(Lista!AA21,$AN$5:$BH$6,2,0),0)</f>
        <v>0</v>
      </c>
      <c r="AB21" s="60">
        <f>IF(ISNUMBER(HLOOKUP(Lista!AB21,$AN$5:$BH$6,2,0)),HLOOKUP(Lista!AB21,$AN$5:$BH$6,2,0),0)</f>
        <v>0</v>
      </c>
      <c r="AC21" s="60">
        <f>IF(ISNUMBER(HLOOKUP(Lista!AC21,$AN$5:$BH$6,2,0)),HLOOKUP(Lista!AC21,$AN$5:$BH$6,2,0),0)</f>
        <v>0</v>
      </c>
      <c r="AD21" s="60">
        <f>IF(ISNUMBER(HLOOKUP(Lista!AD21,$AN$5:$BH$6,2,0)),HLOOKUP(Lista!AD21,$AN$5:$BH$6,2,0),0)</f>
        <v>0</v>
      </c>
      <c r="AE21" s="60">
        <f>IF(ISNUMBER(HLOOKUP(Lista!AE21,$AN$5:$BH$6,2,0)),HLOOKUP(Lista!AE21,$AN$5:$BH$6,2,0),0)</f>
        <v>0</v>
      </c>
      <c r="AF21" s="60">
        <f>IF(ISNUMBER(HLOOKUP(Lista!AF21,$AN$5:$BH$6,2,0)),HLOOKUP(Lista!AF21,$AN$5:$BH$6,2,0),0)</f>
        <v>0</v>
      </c>
      <c r="AG21" s="60">
        <f>IF(ISNUMBER(HLOOKUP(Lista!AG21,$AN$5:$BH$6,2,0)),HLOOKUP(Lista!AG21,$AN$5:$BH$6,2,0),0)</f>
        <v>0</v>
      </c>
      <c r="AH21" s="60">
        <f>IF(ISNUMBER(HLOOKUP(Lista!AH21,$AN$5:$BH$6,2,0)),HLOOKUP(Lista!AH21,$AN$5:$BH$6,2,0),0)</f>
        <v>0</v>
      </c>
      <c r="AI21" s="60">
        <f>IF(ISNUMBER(HLOOKUP(Lista!AI21,$AN$5:$BH$6,2,0)),HLOOKUP(Lista!AI21,$AN$5:$BH$6,2,0),0)</f>
        <v>0</v>
      </c>
      <c r="AJ21" s="165">
        <f t="shared" ref="AJ21" si="5">SUM(E23:AI23)+SUM(E21:AI21)+SUM(E22:AI22)</f>
        <v>0</v>
      </c>
    </row>
    <row r="22" spans="1:36" ht="13.5" thickBot="1" x14ac:dyDescent="0.25">
      <c r="A22" s="142"/>
      <c r="B22" s="142"/>
      <c r="C22" s="142"/>
      <c r="D22" s="15">
        <v>2</v>
      </c>
      <c r="E22" s="60">
        <f>IF(ISNUMBER(HLOOKUP(Lista!E22,$AN$5:$BH$6,2,0)),HLOOKUP(Lista!E22,$AN$5:$BH$6,2,0),0)</f>
        <v>0</v>
      </c>
      <c r="F22" s="60">
        <f>IF(ISNUMBER(HLOOKUP(Lista!F22,$AN$5:$BH$6,2,0)),HLOOKUP(Lista!F22,$AN$5:$BH$6,2,0),0)</f>
        <v>0</v>
      </c>
      <c r="G22" s="60">
        <f>IF(ISNUMBER(HLOOKUP(Lista!G22,$AN$5:$BH$6,2,0)),HLOOKUP(Lista!G22,$AN$5:$BH$6,2,0),0)</f>
        <v>0</v>
      </c>
      <c r="H22" s="60">
        <f>IF(ISNUMBER(HLOOKUP(Lista!H22,$AN$5:$BH$6,2,0)),HLOOKUP(Lista!H22,$AN$5:$BH$6,2,0),0)</f>
        <v>0</v>
      </c>
      <c r="I22" s="60">
        <f>IF(ISNUMBER(HLOOKUP(Lista!I22,$AN$5:$BH$6,2,0)),HLOOKUP(Lista!I22,$AN$5:$BH$6,2,0),0)</f>
        <v>0</v>
      </c>
      <c r="J22" s="60">
        <f>IF(ISNUMBER(HLOOKUP(Lista!J22,$AN$5:$BH$6,2,0)),HLOOKUP(Lista!J22,$AN$5:$BH$6,2,0),0)</f>
        <v>0</v>
      </c>
      <c r="K22" s="60">
        <f>IF(ISNUMBER(HLOOKUP(Lista!K22,$AN$5:$BH$6,2,0)),HLOOKUP(Lista!K22,$AN$5:$BH$6,2,0),0)</f>
        <v>0</v>
      </c>
      <c r="L22" s="60">
        <f>IF(ISNUMBER(HLOOKUP(Lista!L22,$AN$5:$BH$6,2,0)),HLOOKUP(Lista!L22,$AN$5:$BH$6,2,0),0)</f>
        <v>0</v>
      </c>
      <c r="M22" s="60">
        <f>IF(ISNUMBER(HLOOKUP(Lista!M22,$AN$5:$BH$6,2,0)),HLOOKUP(Lista!M22,$AN$5:$BH$6,2,0),0)</f>
        <v>0</v>
      </c>
      <c r="N22" s="60">
        <f>IF(ISNUMBER(HLOOKUP(Lista!N22,$AN$5:$BH$6,2,0)),HLOOKUP(Lista!N22,$AN$5:$BH$6,2,0),0)</f>
        <v>0</v>
      </c>
      <c r="O22" s="60">
        <f>IF(ISNUMBER(HLOOKUP(Lista!O22,$AN$5:$BH$6,2,0)),HLOOKUP(Lista!O22,$AN$5:$BH$6,2,0),0)</f>
        <v>0</v>
      </c>
      <c r="P22" s="60">
        <f>IF(ISNUMBER(HLOOKUP(Lista!P22,$AN$5:$BH$6,2,0)),HLOOKUP(Lista!P22,$AN$5:$BH$6,2,0),0)</f>
        <v>0</v>
      </c>
      <c r="Q22" s="60">
        <f>IF(ISNUMBER(HLOOKUP(Lista!Q22,$AN$5:$BH$6,2,0)),HLOOKUP(Lista!Q22,$AN$5:$BH$6,2,0),0)</f>
        <v>0</v>
      </c>
      <c r="R22" s="60">
        <f>IF(ISNUMBER(HLOOKUP(Lista!R22,$AN$5:$BH$6,2,0)),HLOOKUP(Lista!R22,$AN$5:$BH$6,2,0),0)</f>
        <v>0</v>
      </c>
      <c r="S22" s="60">
        <f>IF(ISNUMBER(HLOOKUP(Lista!S22,$AN$5:$BH$6,2,0)),HLOOKUP(Lista!S22,$AN$5:$BH$6,2,0),0)</f>
        <v>0</v>
      </c>
      <c r="T22" s="60">
        <f>IF(ISNUMBER(HLOOKUP(Lista!T22,$AN$5:$BH$6,2,0)),HLOOKUP(Lista!T22,$AN$5:$BH$6,2,0),0)</f>
        <v>0</v>
      </c>
      <c r="U22" s="60">
        <f>IF(ISNUMBER(HLOOKUP(Lista!U22,$AN$5:$BH$6,2,0)),HLOOKUP(Lista!U22,$AN$5:$BH$6,2,0),0)</f>
        <v>0</v>
      </c>
      <c r="V22" s="60">
        <f>IF(ISNUMBER(HLOOKUP(Lista!V22,$AN$5:$BH$6,2,0)),HLOOKUP(Lista!V22,$AN$5:$BH$6,2,0),0)</f>
        <v>0</v>
      </c>
      <c r="W22" s="60">
        <f>IF(ISNUMBER(HLOOKUP(Lista!W22,$AN$5:$BH$6,2,0)),HLOOKUP(Lista!W22,$AN$5:$BH$6,2,0),0)</f>
        <v>0</v>
      </c>
      <c r="X22" s="60">
        <f>IF(ISNUMBER(HLOOKUP(Lista!X22,$AN$5:$BH$6,2,0)),HLOOKUP(Lista!X22,$AN$5:$BH$6,2,0),0)</f>
        <v>0</v>
      </c>
      <c r="Y22" s="60">
        <f>IF(ISNUMBER(HLOOKUP(Lista!Y22,$AN$5:$BH$6,2,0)),HLOOKUP(Lista!Y22,$AN$5:$BH$6,2,0),0)</f>
        <v>0</v>
      </c>
      <c r="Z22" s="60">
        <f>IF(ISNUMBER(HLOOKUP(Lista!Z22,$AN$5:$BH$6,2,0)),HLOOKUP(Lista!Z22,$AN$5:$BH$6,2,0),0)</f>
        <v>0</v>
      </c>
      <c r="AA22" s="60">
        <f>IF(ISNUMBER(HLOOKUP(Lista!AA22,$AN$5:$BH$6,2,0)),HLOOKUP(Lista!AA22,$AN$5:$BH$6,2,0),0)</f>
        <v>0</v>
      </c>
      <c r="AB22" s="60">
        <f>IF(ISNUMBER(HLOOKUP(Lista!AB22,$AN$5:$BH$6,2,0)),HLOOKUP(Lista!AB22,$AN$5:$BH$6,2,0),0)</f>
        <v>0</v>
      </c>
      <c r="AC22" s="60">
        <f>IF(ISNUMBER(HLOOKUP(Lista!AC22,$AN$5:$BH$6,2,0)),HLOOKUP(Lista!AC22,$AN$5:$BH$6,2,0),0)</f>
        <v>0</v>
      </c>
      <c r="AD22" s="60">
        <f>IF(ISNUMBER(HLOOKUP(Lista!AD22,$AN$5:$BH$6,2,0)),HLOOKUP(Lista!AD22,$AN$5:$BH$6,2,0),0)</f>
        <v>0</v>
      </c>
      <c r="AE22" s="60">
        <f>IF(ISNUMBER(HLOOKUP(Lista!AE22,$AN$5:$BH$6,2,0)),HLOOKUP(Lista!AE22,$AN$5:$BH$6,2,0),0)</f>
        <v>0</v>
      </c>
      <c r="AF22" s="60">
        <f>IF(ISNUMBER(HLOOKUP(Lista!AF22,$AN$5:$BH$6,2,0)),HLOOKUP(Lista!AF22,$AN$5:$BH$6,2,0),0)</f>
        <v>0</v>
      </c>
      <c r="AG22" s="60">
        <f>IF(ISNUMBER(HLOOKUP(Lista!AG22,$AN$5:$BH$6,2,0)),HLOOKUP(Lista!AG22,$AN$5:$BH$6,2,0),0)</f>
        <v>0</v>
      </c>
      <c r="AH22" s="60">
        <f>IF(ISNUMBER(HLOOKUP(Lista!AH22,$AN$5:$BH$6,2,0)),HLOOKUP(Lista!AH22,$AN$5:$BH$6,2,0),0)</f>
        <v>0</v>
      </c>
      <c r="AI22" s="60">
        <f>IF(ISNUMBER(HLOOKUP(Lista!AI22,$AN$5:$BH$6,2,0)),HLOOKUP(Lista!AI22,$AN$5:$BH$6,2,0),0)</f>
        <v>0</v>
      </c>
      <c r="AJ22" s="145"/>
    </row>
    <row r="23" spans="1:36" ht="13.5" thickBot="1" x14ac:dyDescent="0.25">
      <c r="A23" s="143"/>
      <c r="B23" s="143"/>
      <c r="C23" s="143"/>
      <c r="D23" s="33">
        <v>3</v>
      </c>
      <c r="E23" s="60">
        <f>IF(ISNUMBER(HLOOKUP(Lista!E23,$AN$5:$BH$6,2,0)),HLOOKUP(Lista!E23,$AN$5:$BH$6,2,0),0)</f>
        <v>0</v>
      </c>
      <c r="F23" s="60">
        <f>IF(ISNUMBER(HLOOKUP(Lista!F23,$AN$5:$BH$6,2,0)),HLOOKUP(Lista!F23,$AN$5:$BH$6,2,0),0)</f>
        <v>0</v>
      </c>
      <c r="G23" s="60">
        <f>IF(ISNUMBER(HLOOKUP(Lista!G23,$AN$5:$BH$6,2,0)),HLOOKUP(Lista!G23,$AN$5:$BH$6,2,0),0)</f>
        <v>0</v>
      </c>
      <c r="H23" s="60">
        <f>IF(ISNUMBER(HLOOKUP(Lista!H23,$AN$5:$BH$6,2,0)),HLOOKUP(Lista!H23,$AN$5:$BH$6,2,0),0)</f>
        <v>0</v>
      </c>
      <c r="I23" s="60">
        <f>IF(ISNUMBER(HLOOKUP(Lista!I23,$AN$5:$BH$6,2,0)),HLOOKUP(Lista!I23,$AN$5:$BH$6,2,0),0)</f>
        <v>0</v>
      </c>
      <c r="J23" s="60">
        <f>IF(ISNUMBER(HLOOKUP(Lista!J23,$AN$5:$BH$6,2,0)),HLOOKUP(Lista!J23,$AN$5:$BH$6,2,0),0)</f>
        <v>0</v>
      </c>
      <c r="K23" s="60">
        <f>IF(ISNUMBER(HLOOKUP(Lista!K23,$AN$5:$BH$6,2,0)),HLOOKUP(Lista!K23,$AN$5:$BH$6,2,0),0)</f>
        <v>0</v>
      </c>
      <c r="L23" s="60">
        <f>IF(ISNUMBER(HLOOKUP(Lista!L23,$AN$5:$BH$6,2,0)),HLOOKUP(Lista!L23,$AN$5:$BH$6,2,0),0)</f>
        <v>0</v>
      </c>
      <c r="M23" s="60">
        <f>IF(ISNUMBER(HLOOKUP(Lista!M23,$AN$5:$BH$6,2,0)),HLOOKUP(Lista!M23,$AN$5:$BH$6,2,0),0)</f>
        <v>0</v>
      </c>
      <c r="N23" s="60">
        <f>IF(ISNUMBER(HLOOKUP(Lista!N23,$AN$5:$BH$6,2,0)),HLOOKUP(Lista!N23,$AN$5:$BH$6,2,0),0)</f>
        <v>0</v>
      </c>
      <c r="O23" s="60">
        <f>IF(ISNUMBER(HLOOKUP(Lista!O23,$AN$5:$BH$6,2,0)),HLOOKUP(Lista!O23,$AN$5:$BH$6,2,0),0)</f>
        <v>0</v>
      </c>
      <c r="P23" s="60">
        <f>IF(ISNUMBER(HLOOKUP(Lista!P23,$AN$5:$BH$6,2,0)),HLOOKUP(Lista!P23,$AN$5:$BH$6,2,0),0)</f>
        <v>0</v>
      </c>
      <c r="Q23" s="60">
        <f>IF(ISNUMBER(HLOOKUP(Lista!Q23,$AN$5:$BH$6,2,0)),HLOOKUP(Lista!Q23,$AN$5:$BH$6,2,0),0)</f>
        <v>0</v>
      </c>
      <c r="R23" s="60">
        <f>IF(ISNUMBER(HLOOKUP(Lista!R23,$AN$5:$BH$6,2,0)),HLOOKUP(Lista!R23,$AN$5:$BH$6,2,0),0)</f>
        <v>0</v>
      </c>
      <c r="S23" s="60">
        <f>IF(ISNUMBER(HLOOKUP(Lista!S23,$AN$5:$BH$6,2,0)),HLOOKUP(Lista!S23,$AN$5:$BH$6,2,0),0)</f>
        <v>0</v>
      </c>
      <c r="T23" s="60">
        <f>IF(ISNUMBER(HLOOKUP(Lista!T23,$AN$5:$BH$6,2,0)),HLOOKUP(Lista!T23,$AN$5:$BH$6,2,0),0)</f>
        <v>0</v>
      </c>
      <c r="U23" s="60">
        <f>IF(ISNUMBER(HLOOKUP(Lista!U23,$AN$5:$BH$6,2,0)),HLOOKUP(Lista!U23,$AN$5:$BH$6,2,0),0)</f>
        <v>0</v>
      </c>
      <c r="V23" s="60">
        <f>IF(ISNUMBER(HLOOKUP(Lista!V23,$AN$5:$BH$6,2,0)),HLOOKUP(Lista!V23,$AN$5:$BH$6,2,0),0)</f>
        <v>0</v>
      </c>
      <c r="W23" s="60">
        <f>IF(ISNUMBER(HLOOKUP(Lista!W23,$AN$5:$BH$6,2,0)),HLOOKUP(Lista!W23,$AN$5:$BH$6,2,0),0)</f>
        <v>0</v>
      </c>
      <c r="X23" s="60">
        <f>IF(ISNUMBER(HLOOKUP(Lista!X23,$AN$5:$BH$6,2,0)),HLOOKUP(Lista!X23,$AN$5:$BH$6,2,0),0)</f>
        <v>0</v>
      </c>
      <c r="Y23" s="60">
        <f>IF(ISNUMBER(HLOOKUP(Lista!Y23,$AN$5:$BH$6,2,0)),HLOOKUP(Lista!Y23,$AN$5:$BH$6,2,0),0)</f>
        <v>0</v>
      </c>
      <c r="Z23" s="60">
        <f>IF(ISNUMBER(HLOOKUP(Lista!Z23,$AN$5:$BH$6,2,0)),HLOOKUP(Lista!Z23,$AN$5:$BH$6,2,0),0)</f>
        <v>0</v>
      </c>
      <c r="AA23" s="60">
        <f>IF(ISNUMBER(HLOOKUP(Lista!AA23,$AN$5:$BH$6,2,0)),HLOOKUP(Lista!AA23,$AN$5:$BH$6,2,0),0)</f>
        <v>0</v>
      </c>
      <c r="AB23" s="60">
        <f>IF(ISNUMBER(HLOOKUP(Lista!AB23,$AN$5:$BH$6,2,0)),HLOOKUP(Lista!AB23,$AN$5:$BH$6,2,0),0)</f>
        <v>0</v>
      </c>
      <c r="AC23" s="60">
        <f>IF(ISNUMBER(HLOOKUP(Lista!AC23,$AN$5:$BH$6,2,0)),HLOOKUP(Lista!AC23,$AN$5:$BH$6,2,0),0)</f>
        <v>0</v>
      </c>
      <c r="AD23" s="60">
        <f>IF(ISNUMBER(HLOOKUP(Lista!AD23,$AN$5:$BH$6,2,0)),HLOOKUP(Lista!AD23,$AN$5:$BH$6,2,0),0)</f>
        <v>0</v>
      </c>
      <c r="AE23" s="60">
        <f>IF(ISNUMBER(HLOOKUP(Lista!AE23,$AN$5:$BH$6,2,0)),HLOOKUP(Lista!AE23,$AN$5:$BH$6,2,0),0)</f>
        <v>0</v>
      </c>
      <c r="AF23" s="60">
        <f>IF(ISNUMBER(HLOOKUP(Lista!AF23,$AN$5:$BH$6,2,0)),HLOOKUP(Lista!AF23,$AN$5:$BH$6,2,0),0)</f>
        <v>0</v>
      </c>
      <c r="AG23" s="60">
        <f>IF(ISNUMBER(HLOOKUP(Lista!AG23,$AN$5:$BH$6,2,0)),HLOOKUP(Lista!AG23,$AN$5:$BH$6,2,0),0)</f>
        <v>0</v>
      </c>
      <c r="AH23" s="60">
        <f>IF(ISNUMBER(HLOOKUP(Lista!AH23,$AN$5:$BH$6,2,0)),HLOOKUP(Lista!AH23,$AN$5:$BH$6,2,0),0)</f>
        <v>0</v>
      </c>
      <c r="AI23" s="60">
        <f>IF(ISNUMBER(HLOOKUP(Lista!AI23,$AN$5:$BH$6,2,0)),HLOOKUP(Lista!AI23,$AN$5:$BH$6,2,0),0)</f>
        <v>0</v>
      </c>
      <c r="AJ23" s="145"/>
    </row>
    <row r="24" spans="1:36" ht="13.5" thickBot="1" x14ac:dyDescent="0.25">
      <c r="A24" s="142">
        <f>Lista!A24</f>
        <v>8</v>
      </c>
      <c r="B24" s="142">
        <f>Lista!B24</f>
        <v>1269</v>
      </c>
      <c r="C24" s="142" t="str">
        <f>Lista!C24</f>
        <v>Wątroba Andrzej</v>
      </c>
      <c r="D24" s="15">
        <v>1</v>
      </c>
      <c r="E24" s="60">
        <f>IF(ISNUMBER(HLOOKUP(Lista!E24,$AN$5:$BH$6,2,0)),HLOOKUP(Lista!E24,$AN$5:$BH$6,2,0),0)</f>
        <v>0</v>
      </c>
      <c r="F24" s="60">
        <f>IF(ISNUMBER(HLOOKUP(Lista!F24,$AN$5:$BH$6,2,0)),HLOOKUP(Lista!F24,$AN$5:$BH$6,2,0),0)</f>
        <v>0</v>
      </c>
      <c r="G24" s="60">
        <f>IF(ISNUMBER(HLOOKUP(Lista!G24,$AN$5:$BH$6,2,0)),HLOOKUP(Lista!G24,$AN$5:$BH$6,2,0),0)</f>
        <v>0</v>
      </c>
      <c r="H24" s="60">
        <f>IF(ISNUMBER(HLOOKUP(Lista!H24,$AN$5:$BH$6,2,0)),HLOOKUP(Lista!H24,$AN$5:$BH$6,2,0),0)</f>
        <v>0</v>
      </c>
      <c r="I24" s="60">
        <f>IF(ISNUMBER(HLOOKUP(Lista!I24,$AN$5:$BH$6,2,0)),HLOOKUP(Lista!I24,$AN$5:$BH$6,2,0),0)</f>
        <v>0</v>
      </c>
      <c r="J24" s="60">
        <f>IF(ISNUMBER(HLOOKUP(Lista!J24,$AN$5:$BH$6,2,0)),HLOOKUP(Lista!J24,$AN$5:$BH$6,2,0),0)</f>
        <v>0</v>
      </c>
      <c r="K24" s="60">
        <f>IF(ISNUMBER(HLOOKUP(Lista!K24,$AN$5:$BH$6,2,0)),HLOOKUP(Lista!K24,$AN$5:$BH$6,2,0),0)</f>
        <v>0</v>
      </c>
      <c r="L24" s="60">
        <f>IF(ISNUMBER(HLOOKUP(Lista!L24,$AN$5:$BH$6,2,0)),HLOOKUP(Lista!L24,$AN$5:$BH$6,2,0),0)</f>
        <v>0</v>
      </c>
      <c r="M24" s="60">
        <f>IF(ISNUMBER(HLOOKUP(Lista!M24,$AN$5:$BH$6,2,0)),HLOOKUP(Lista!M24,$AN$5:$BH$6,2,0),0)</f>
        <v>0</v>
      </c>
      <c r="N24" s="60">
        <f>IF(ISNUMBER(HLOOKUP(Lista!N24,$AN$5:$BH$6,2,0)),HLOOKUP(Lista!N24,$AN$5:$BH$6,2,0),0)</f>
        <v>0</v>
      </c>
      <c r="O24" s="60">
        <f>IF(ISNUMBER(HLOOKUP(Lista!O24,$AN$5:$BH$6,2,0)),HLOOKUP(Lista!O24,$AN$5:$BH$6,2,0),0)</f>
        <v>0</v>
      </c>
      <c r="P24" s="60">
        <f>IF(ISNUMBER(HLOOKUP(Lista!P24,$AN$5:$BH$6,2,0)),HLOOKUP(Lista!P24,$AN$5:$BH$6,2,0),0)</f>
        <v>0</v>
      </c>
      <c r="Q24" s="60">
        <f>IF(ISNUMBER(HLOOKUP(Lista!Q24,$AN$5:$BH$6,2,0)),HLOOKUP(Lista!Q24,$AN$5:$BH$6,2,0),0)</f>
        <v>0</v>
      </c>
      <c r="R24" s="60">
        <f>IF(ISNUMBER(HLOOKUP(Lista!R24,$AN$5:$BH$6,2,0)),HLOOKUP(Lista!R24,$AN$5:$BH$6,2,0),0)</f>
        <v>0</v>
      </c>
      <c r="S24" s="60">
        <f>IF(ISNUMBER(HLOOKUP(Lista!S24,$AN$5:$BH$6,2,0)),HLOOKUP(Lista!S24,$AN$5:$BH$6,2,0),0)</f>
        <v>0</v>
      </c>
      <c r="T24" s="60">
        <f>IF(ISNUMBER(HLOOKUP(Lista!T24,$AN$5:$BH$6,2,0)),HLOOKUP(Lista!T24,$AN$5:$BH$6,2,0),0)</f>
        <v>0</v>
      </c>
      <c r="U24" s="60">
        <f>IF(ISNUMBER(HLOOKUP(Lista!U24,$AN$5:$BH$6,2,0)),HLOOKUP(Lista!U24,$AN$5:$BH$6,2,0),0)</f>
        <v>0</v>
      </c>
      <c r="V24" s="60">
        <f>IF(ISNUMBER(HLOOKUP(Lista!V24,$AN$5:$BH$6,2,0)),HLOOKUP(Lista!V24,$AN$5:$BH$6,2,0),0)</f>
        <v>0</v>
      </c>
      <c r="W24" s="60">
        <f>IF(ISNUMBER(HLOOKUP(Lista!W24,$AN$5:$BH$6,2,0)),HLOOKUP(Lista!W24,$AN$5:$BH$6,2,0),0)</f>
        <v>0</v>
      </c>
      <c r="X24" s="60">
        <f>IF(ISNUMBER(HLOOKUP(Lista!X24,$AN$5:$BH$6,2,0)),HLOOKUP(Lista!X24,$AN$5:$BH$6,2,0),0)</f>
        <v>0</v>
      </c>
      <c r="Y24" s="60">
        <f>IF(ISNUMBER(HLOOKUP(Lista!Y24,$AN$5:$BH$6,2,0)),HLOOKUP(Lista!Y24,$AN$5:$BH$6,2,0),0)</f>
        <v>0</v>
      </c>
      <c r="Z24" s="60">
        <f>IF(ISNUMBER(HLOOKUP(Lista!Z24,$AN$5:$BH$6,2,0)),HLOOKUP(Lista!Z24,$AN$5:$BH$6,2,0),0)</f>
        <v>0</v>
      </c>
      <c r="AA24" s="60">
        <f>IF(ISNUMBER(HLOOKUP(Lista!AA24,$AN$5:$BH$6,2,0)),HLOOKUP(Lista!AA24,$AN$5:$BH$6,2,0),0)</f>
        <v>0</v>
      </c>
      <c r="AB24" s="60">
        <f>IF(ISNUMBER(HLOOKUP(Lista!AB24,$AN$5:$BH$6,2,0)),HLOOKUP(Lista!AB24,$AN$5:$BH$6,2,0),0)</f>
        <v>0</v>
      </c>
      <c r="AC24" s="60">
        <f>IF(ISNUMBER(HLOOKUP(Lista!AC24,$AN$5:$BH$6,2,0)),HLOOKUP(Lista!AC24,$AN$5:$BH$6,2,0),0)</f>
        <v>0</v>
      </c>
      <c r="AD24" s="60">
        <f>IF(ISNUMBER(HLOOKUP(Lista!AD24,$AN$5:$BH$6,2,0)),HLOOKUP(Lista!AD24,$AN$5:$BH$6,2,0),0)</f>
        <v>0</v>
      </c>
      <c r="AE24" s="60">
        <f>IF(ISNUMBER(HLOOKUP(Lista!AE24,$AN$5:$BH$6,2,0)),HLOOKUP(Lista!AE24,$AN$5:$BH$6,2,0),0)</f>
        <v>0</v>
      </c>
      <c r="AF24" s="60">
        <f>IF(ISNUMBER(HLOOKUP(Lista!AF24,$AN$5:$BH$6,2,0)),HLOOKUP(Lista!AF24,$AN$5:$BH$6,2,0),0)</f>
        <v>0</v>
      </c>
      <c r="AG24" s="60">
        <f>IF(ISNUMBER(HLOOKUP(Lista!AG24,$AN$5:$BH$6,2,0)),HLOOKUP(Lista!AG24,$AN$5:$BH$6,2,0),0)</f>
        <v>0</v>
      </c>
      <c r="AH24" s="60">
        <f>IF(ISNUMBER(HLOOKUP(Lista!AH24,$AN$5:$BH$6,2,0)),HLOOKUP(Lista!AH24,$AN$5:$BH$6,2,0),0)</f>
        <v>0</v>
      </c>
      <c r="AI24" s="60">
        <f>IF(ISNUMBER(HLOOKUP(Lista!AI24,$AN$5:$BH$6,2,0)),HLOOKUP(Lista!AI24,$AN$5:$BH$6,2,0),0)</f>
        <v>0</v>
      </c>
      <c r="AJ24" s="165">
        <f t="shared" ref="AJ24" si="6">SUM(E26:AI26)+SUM(E24:AI24)+SUM(E25:AI25)</f>
        <v>0</v>
      </c>
    </row>
    <row r="25" spans="1:36" ht="13.5" thickBot="1" x14ac:dyDescent="0.25">
      <c r="A25" s="142"/>
      <c r="B25" s="142"/>
      <c r="C25" s="142"/>
      <c r="D25" s="15">
        <v>2</v>
      </c>
      <c r="E25" s="60">
        <f>IF(ISNUMBER(HLOOKUP(Lista!E25,$AN$5:$BH$6,2,0)),HLOOKUP(Lista!E25,$AN$5:$BH$6,2,0),0)</f>
        <v>0</v>
      </c>
      <c r="F25" s="60">
        <f>IF(ISNUMBER(HLOOKUP(Lista!F25,$AN$5:$BH$6,2,0)),HLOOKUP(Lista!F25,$AN$5:$BH$6,2,0),0)</f>
        <v>0</v>
      </c>
      <c r="G25" s="60">
        <f>IF(ISNUMBER(HLOOKUP(Lista!G25,$AN$5:$BH$6,2,0)),HLOOKUP(Lista!G25,$AN$5:$BH$6,2,0),0)</f>
        <v>0</v>
      </c>
      <c r="H25" s="60">
        <f>IF(ISNUMBER(HLOOKUP(Lista!H25,$AN$5:$BH$6,2,0)),HLOOKUP(Lista!H25,$AN$5:$BH$6,2,0),0)</f>
        <v>0</v>
      </c>
      <c r="I25" s="60">
        <f>IF(ISNUMBER(HLOOKUP(Lista!I25,$AN$5:$BH$6,2,0)),HLOOKUP(Lista!I25,$AN$5:$BH$6,2,0),0)</f>
        <v>0</v>
      </c>
      <c r="J25" s="60">
        <f>IF(ISNUMBER(HLOOKUP(Lista!J25,$AN$5:$BH$6,2,0)),HLOOKUP(Lista!J25,$AN$5:$BH$6,2,0),0)</f>
        <v>0</v>
      </c>
      <c r="K25" s="60">
        <f>IF(ISNUMBER(HLOOKUP(Lista!K25,$AN$5:$BH$6,2,0)),HLOOKUP(Lista!K25,$AN$5:$BH$6,2,0),0)</f>
        <v>0</v>
      </c>
      <c r="L25" s="60">
        <f>IF(ISNUMBER(HLOOKUP(Lista!L25,$AN$5:$BH$6,2,0)),HLOOKUP(Lista!L25,$AN$5:$BH$6,2,0),0)</f>
        <v>0</v>
      </c>
      <c r="M25" s="60">
        <f>IF(ISNUMBER(HLOOKUP(Lista!M25,$AN$5:$BH$6,2,0)),HLOOKUP(Lista!M25,$AN$5:$BH$6,2,0),0)</f>
        <v>0</v>
      </c>
      <c r="N25" s="60">
        <f>IF(ISNUMBER(HLOOKUP(Lista!N25,$AN$5:$BH$6,2,0)),HLOOKUP(Lista!N25,$AN$5:$BH$6,2,0),0)</f>
        <v>0</v>
      </c>
      <c r="O25" s="60">
        <f>IF(ISNUMBER(HLOOKUP(Lista!O25,$AN$5:$BH$6,2,0)),HLOOKUP(Lista!O25,$AN$5:$BH$6,2,0),0)</f>
        <v>0</v>
      </c>
      <c r="P25" s="60">
        <f>IF(ISNUMBER(HLOOKUP(Lista!P25,$AN$5:$BH$6,2,0)),HLOOKUP(Lista!P25,$AN$5:$BH$6,2,0),0)</f>
        <v>0</v>
      </c>
      <c r="Q25" s="60">
        <f>IF(ISNUMBER(HLOOKUP(Lista!Q25,$AN$5:$BH$6,2,0)),HLOOKUP(Lista!Q25,$AN$5:$BH$6,2,0),0)</f>
        <v>0</v>
      </c>
      <c r="R25" s="60">
        <f>IF(ISNUMBER(HLOOKUP(Lista!R25,$AN$5:$BH$6,2,0)),HLOOKUP(Lista!R25,$AN$5:$BH$6,2,0),0)</f>
        <v>0</v>
      </c>
      <c r="S25" s="60">
        <f>IF(ISNUMBER(HLOOKUP(Lista!S25,$AN$5:$BH$6,2,0)),HLOOKUP(Lista!S25,$AN$5:$BH$6,2,0),0)</f>
        <v>0</v>
      </c>
      <c r="T25" s="60">
        <f>IF(ISNUMBER(HLOOKUP(Lista!T25,$AN$5:$BH$6,2,0)),HLOOKUP(Lista!T25,$AN$5:$BH$6,2,0),0)</f>
        <v>0</v>
      </c>
      <c r="U25" s="60">
        <f>IF(ISNUMBER(HLOOKUP(Lista!U25,$AN$5:$BH$6,2,0)),HLOOKUP(Lista!U25,$AN$5:$BH$6,2,0),0)</f>
        <v>0</v>
      </c>
      <c r="V25" s="60">
        <f>IF(ISNUMBER(HLOOKUP(Lista!V25,$AN$5:$BH$6,2,0)),HLOOKUP(Lista!V25,$AN$5:$BH$6,2,0),0)</f>
        <v>0</v>
      </c>
      <c r="W25" s="60">
        <f>IF(ISNUMBER(HLOOKUP(Lista!W25,$AN$5:$BH$6,2,0)),HLOOKUP(Lista!W25,$AN$5:$BH$6,2,0),0)</f>
        <v>0</v>
      </c>
      <c r="X25" s="60">
        <f>IF(ISNUMBER(HLOOKUP(Lista!X25,$AN$5:$BH$6,2,0)),HLOOKUP(Lista!X25,$AN$5:$BH$6,2,0),0)</f>
        <v>0</v>
      </c>
      <c r="Y25" s="60">
        <f>IF(ISNUMBER(HLOOKUP(Lista!Y25,$AN$5:$BH$6,2,0)),HLOOKUP(Lista!Y25,$AN$5:$BH$6,2,0),0)</f>
        <v>0</v>
      </c>
      <c r="Z25" s="60">
        <f>IF(ISNUMBER(HLOOKUP(Lista!Z25,$AN$5:$BH$6,2,0)),HLOOKUP(Lista!Z25,$AN$5:$BH$6,2,0),0)</f>
        <v>0</v>
      </c>
      <c r="AA25" s="60">
        <f>IF(ISNUMBER(HLOOKUP(Lista!AA25,$AN$5:$BH$6,2,0)),HLOOKUP(Lista!AA25,$AN$5:$BH$6,2,0),0)</f>
        <v>0</v>
      </c>
      <c r="AB25" s="60">
        <f>IF(ISNUMBER(HLOOKUP(Lista!AB25,$AN$5:$BH$6,2,0)),HLOOKUP(Lista!AB25,$AN$5:$BH$6,2,0),0)</f>
        <v>0</v>
      </c>
      <c r="AC25" s="60">
        <f>IF(ISNUMBER(HLOOKUP(Lista!AC25,$AN$5:$BH$6,2,0)),HLOOKUP(Lista!AC25,$AN$5:$BH$6,2,0),0)</f>
        <v>0</v>
      </c>
      <c r="AD25" s="60">
        <f>IF(ISNUMBER(HLOOKUP(Lista!AD25,$AN$5:$BH$6,2,0)),HLOOKUP(Lista!AD25,$AN$5:$BH$6,2,0),0)</f>
        <v>0</v>
      </c>
      <c r="AE25" s="60">
        <f>IF(ISNUMBER(HLOOKUP(Lista!AE25,$AN$5:$BH$6,2,0)),HLOOKUP(Lista!AE25,$AN$5:$BH$6,2,0),0)</f>
        <v>0</v>
      </c>
      <c r="AF25" s="60">
        <f>IF(ISNUMBER(HLOOKUP(Lista!AF25,$AN$5:$BH$6,2,0)),HLOOKUP(Lista!AF25,$AN$5:$BH$6,2,0),0)</f>
        <v>0</v>
      </c>
      <c r="AG25" s="60">
        <f>IF(ISNUMBER(HLOOKUP(Lista!AG25,$AN$5:$BH$6,2,0)),HLOOKUP(Lista!AG25,$AN$5:$BH$6,2,0),0)</f>
        <v>0</v>
      </c>
      <c r="AH25" s="60">
        <f>IF(ISNUMBER(HLOOKUP(Lista!AH25,$AN$5:$BH$6,2,0)),HLOOKUP(Lista!AH25,$AN$5:$BH$6,2,0),0)</f>
        <v>0</v>
      </c>
      <c r="AI25" s="60">
        <f>IF(ISNUMBER(HLOOKUP(Lista!AI25,$AN$5:$BH$6,2,0)),HLOOKUP(Lista!AI25,$AN$5:$BH$6,2,0),0)</f>
        <v>0</v>
      </c>
      <c r="AJ25" s="145"/>
    </row>
    <row r="26" spans="1:36" ht="13.5" thickBot="1" x14ac:dyDescent="0.25">
      <c r="A26" s="143"/>
      <c r="B26" s="143"/>
      <c r="C26" s="143"/>
      <c r="D26" s="33">
        <v>3</v>
      </c>
      <c r="E26" s="60">
        <f>IF(ISNUMBER(HLOOKUP(Lista!E26,$AN$5:$BH$6,2,0)),HLOOKUP(Lista!E26,$AN$5:$BH$6,2,0),0)</f>
        <v>0</v>
      </c>
      <c r="F26" s="60">
        <f>IF(ISNUMBER(HLOOKUP(Lista!F26,$AN$5:$BH$6,2,0)),HLOOKUP(Lista!F26,$AN$5:$BH$6,2,0),0)</f>
        <v>0</v>
      </c>
      <c r="G26" s="60">
        <f>IF(ISNUMBER(HLOOKUP(Lista!G26,$AN$5:$BH$6,2,0)),HLOOKUP(Lista!G26,$AN$5:$BH$6,2,0),0)</f>
        <v>0</v>
      </c>
      <c r="H26" s="60">
        <f>IF(ISNUMBER(HLOOKUP(Lista!H26,$AN$5:$BH$6,2,0)),HLOOKUP(Lista!H26,$AN$5:$BH$6,2,0),0)</f>
        <v>0</v>
      </c>
      <c r="I26" s="60">
        <f>IF(ISNUMBER(HLOOKUP(Lista!I26,$AN$5:$BH$6,2,0)),HLOOKUP(Lista!I26,$AN$5:$BH$6,2,0),0)</f>
        <v>0</v>
      </c>
      <c r="J26" s="60">
        <f>IF(ISNUMBER(HLOOKUP(Lista!J26,$AN$5:$BH$6,2,0)),HLOOKUP(Lista!J26,$AN$5:$BH$6,2,0),0)</f>
        <v>0</v>
      </c>
      <c r="K26" s="60">
        <f>IF(ISNUMBER(HLOOKUP(Lista!K26,$AN$5:$BH$6,2,0)),HLOOKUP(Lista!K26,$AN$5:$BH$6,2,0),0)</f>
        <v>0</v>
      </c>
      <c r="L26" s="60">
        <f>IF(ISNUMBER(HLOOKUP(Lista!L26,$AN$5:$BH$6,2,0)),HLOOKUP(Lista!L26,$AN$5:$BH$6,2,0),0)</f>
        <v>0</v>
      </c>
      <c r="M26" s="60">
        <f>IF(ISNUMBER(HLOOKUP(Lista!M26,$AN$5:$BH$6,2,0)),HLOOKUP(Lista!M26,$AN$5:$BH$6,2,0),0)</f>
        <v>0</v>
      </c>
      <c r="N26" s="60">
        <f>IF(ISNUMBER(HLOOKUP(Lista!N26,$AN$5:$BH$6,2,0)),HLOOKUP(Lista!N26,$AN$5:$BH$6,2,0),0)</f>
        <v>0</v>
      </c>
      <c r="O26" s="60">
        <f>IF(ISNUMBER(HLOOKUP(Lista!O26,$AN$5:$BH$6,2,0)),HLOOKUP(Lista!O26,$AN$5:$BH$6,2,0),0)</f>
        <v>0</v>
      </c>
      <c r="P26" s="60">
        <f>IF(ISNUMBER(HLOOKUP(Lista!P26,$AN$5:$BH$6,2,0)),HLOOKUP(Lista!P26,$AN$5:$BH$6,2,0),0)</f>
        <v>0</v>
      </c>
      <c r="Q26" s="60">
        <f>IF(ISNUMBER(HLOOKUP(Lista!Q26,$AN$5:$BH$6,2,0)),HLOOKUP(Lista!Q26,$AN$5:$BH$6,2,0),0)</f>
        <v>0</v>
      </c>
      <c r="R26" s="60">
        <f>IF(ISNUMBER(HLOOKUP(Lista!R26,$AN$5:$BH$6,2,0)),HLOOKUP(Lista!R26,$AN$5:$BH$6,2,0),0)</f>
        <v>0</v>
      </c>
      <c r="S26" s="60">
        <f>IF(ISNUMBER(HLOOKUP(Lista!S26,$AN$5:$BH$6,2,0)),HLOOKUP(Lista!S26,$AN$5:$BH$6,2,0),0)</f>
        <v>0</v>
      </c>
      <c r="T26" s="60">
        <f>IF(ISNUMBER(HLOOKUP(Lista!T26,$AN$5:$BH$6,2,0)),HLOOKUP(Lista!T26,$AN$5:$BH$6,2,0),0)</f>
        <v>0</v>
      </c>
      <c r="U26" s="60">
        <f>IF(ISNUMBER(HLOOKUP(Lista!U26,$AN$5:$BH$6,2,0)),HLOOKUP(Lista!U26,$AN$5:$BH$6,2,0),0)</f>
        <v>0</v>
      </c>
      <c r="V26" s="60">
        <f>IF(ISNUMBER(HLOOKUP(Lista!V26,$AN$5:$BH$6,2,0)),HLOOKUP(Lista!V26,$AN$5:$BH$6,2,0),0)</f>
        <v>0</v>
      </c>
      <c r="W26" s="60">
        <f>IF(ISNUMBER(HLOOKUP(Lista!W26,$AN$5:$BH$6,2,0)),HLOOKUP(Lista!W26,$AN$5:$BH$6,2,0),0)</f>
        <v>0</v>
      </c>
      <c r="X26" s="60">
        <f>IF(ISNUMBER(HLOOKUP(Lista!X26,$AN$5:$BH$6,2,0)),HLOOKUP(Lista!X26,$AN$5:$BH$6,2,0),0)</f>
        <v>0</v>
      </c>
      <c r="Y26" s="60">
        <f>IF(ISNUMBER(HLOOKUP(Lista!Y26,$AN$5:$BH$6,2,0)),HLOOKUP(Lista!Y26,$AN$5:$BH$6,2,0),0)</f>
        <v>0</v>
      </c>
      <c r="Z26" s="60">
        <f>IF(ISNUMBER(HLOOKUP(Lista!Z26,$AN$5:$BH$6,2,0)),HLOOKUP(Lista!Z26,$AN$5:$BH$6,2,0),0)</f>
        <v>0</v>
      </c>
      <c r="AA26" s="60">
        <f>IF(ISNUMBER(HLOOKUP(Lista!AA26,$AN$5:$BH$6,2,0)),HLOOKUP(Lista!AA26,$AN$5:$BH$6,2,0),0)</f>
        <v>0</v>
      </c>
      <c r="AB26" s="60">
        <f>IF(ISNUMBER(HLOOKUP(Lista!AB26,$AN$5:$BH$6,2,0)),HLOOKUP(Lista!AB26,$AN$5:$BH$6,2,0),0)</f>
        <v>0</v>
      </c>
      <c r="AC26" s="60">
        <f>IF(ISNUMBER(HLOOKUP(Lista!AC26,$AN$5:$BH$6,2,0)),HLOOKUP(Lista!AC26,$AN$5:$BH$6,2,0),0)</f>
        <v>0</v>
      </c>
      <c r="AD26" s="60">
        <f>IF(ISNUMBER(HLOOKUP(Lista!AD26,$AN$5:$BH$6,2,0)),HLOOKUP(Lista!AD26,$AN$5:$BH$6,2,0),0)</f>
        <v>0</v>
      </c>
      <c r="AE26" s="60">
        <f>IF(ISNUMBER(HLOOKUP(Lista!AE26,$AN$5:$BH$6,2,0)),HLOOKUP(Lista!AE26,$AN$5:$BH$6,2,0),0)</f>
        <v>0</v>
      </c>
      <c r="AF26" s="60">
        <f>IF(ISNUMBER(HLOOKUP(Lista!AF26,$AN$5:$BH$6,2,0)),HLOOKUP(Lista!AF26,$AN$5:$BH$6,2,0),0)</f>
        <v>0</v>
      </c>
      <c r="AG26" s="60">
        <f>IF(ISNUMBER(HLOOKUP(Lista!AG26,$AN$5:$BH$6,2,0)),HLOOKUP(Lista!AG26,$AN$5:$BH$6,2,0),0)</f>
        <v>0</v>
      </c>
      <c r="AH26" s="60">
        <f>IF(ISNUMBER(HLOOKUP(Lista!AH26,$AN$5:$BH$6,2,0)),HLOOKUP(Lista!AH26,$AN$5:$BH$6,2,0),0)</f>
        <v>0</v>
      </c>
      <c r="AI26" s="60">
        <f>IF(ISNUMBER(HLOOKUP(Lista!AI26,$AN$5:$BH$6,2,0)),HLOOKUP(Lista!AI26,$AN$5:$BH$6,2,0),0)</f>
        <v>0</v>
      </c>
      <c r="AJ26" s="145"/>
    </row>
    <row r="27" spans="1:36" ht="13.5" thickBot="1" x14ac:dyDescent="0.25">
      <c r="A27" s="142">
        <f>Lista!A27</f>
        <v>9</v>
      </c>
      <c r="B27" s="142">
        <f>Lista!B27</f>
        <v>1212</v>
      </c>
      <c r="C27" s="142" t="str">
        <f>Lista!C27</f>
        <v>Wątroba Jerzy</v>
      </c>
      <c r="D27" s="15">
        <v>1</v>
      </c>
      <c r="E27" s="60">
        <f>IF(ISNUMBER(HLOOKUP(Lista!E27,$AN$5:$BH$6,2,0)),HLOOKUP(Lista!E27,$AN$5:$BH$6,2,0),0)</f>
        <v>0</v>
      </c>
      <c r="F27" s="60">
        <f>IF(ISNUMBER(HLOOKUP(Lista!F27,$AN$5:$BH$6,2,0)),HLOOKUP(Lista!F27,$AN$5:$BH$6,2,0),0)</f>
        <v>0</v>
      </c>
      <c r="G27" s="60">
        <f>IF(ISNUMBER(HLOOKUP(Lista!G27,$AN$5:$BH$6,2,0)),HLOOKUP(Lista!G27,$AN$5:$BH$6,2,0),0)</f>
        <v>0</v>
      </c>
      <c r="H27" s="60">
        <f>IF(ISNUMBER(HLOOKUP(Lista!H27,$AN$5:$BH$6,2,0)),HLOOKUP(Lista!H27,$AN$5:$BH$6,2,0),0)</f>
        <v>0</v>
      </c>
      <c r="I27" s="60">
        <f>IF(ISNUMBER(HLOOKUP(Lista!I27,$AN$5:$BH$6,2,0)),HLOOKUP(Lista!I27,$AN$5:$BH$6,2,0),0)</f>
        <v>0</v>
      </c>
      <c r="J27" s="60">
        <f>IF(ISNUMBER(HLOOKUP(Lista!J27,$AN$5:$BH$6,2,0)),HLOOKUP(Lista!J27,$AN$5:$BH$6,2,0),0)</f>
        <v>0</v>
      </c>
      <c r="K27" s="60">
        <f>IF(ISNUMBER(HLOOKUP(Lista!K27,$AN$5:$BH$6,2,0)),HLOOKUP(Lista!K27,$AN$5:$BH$6,2,0),0)</f>
        <v>0</v>
      </c>
      <c r="L27" s="60">
        <f>IF(ISNUMBER(HLOOKUP(Lista!L27,$AN$5:$BH$6,2,0)),HLOOKUP(Lista!L27,$AN$5:$BH$6,2,0),0)</f>
        <v>0</v>
      </c>
      <c r="M27" s="60">
        <f>IF(ISNUMBER(HLOOKUP(Lista!M27,$AN$5:$BH$6,2,0)),HLOOKUP(Lista!M27,$AN$5:$BH$6,2,0),0)</f>
        <v>0</v>
      </c>
      <c r="N27" s="60">
        <f>IF(ISNUMBER(HLOOKUP(Lista!N27,$AN$5:$BH$6,2,0)),HLOOKUP(Lista!N27,$AN$5:$BH$6,2,0),0)</f>
        <v>0</v>
      </c>
      <c r="O27" s="60">
        <f>IF(ISNUMBER(HLOOKUP(Lista!O27,$AN$5:$BH$6,2,0)),HLOOKUP(Lista!O27,$AN$5:$BH$6,2,0),0)</f>
        <v>0</v>
      </c>
      <c r="P27" s="60">
        <f>IF(ISNUMBER(HLOOKUP(Lista!P27,$AN$5:$BH$6,2,0)),HLOOKUP(Lista!P27,$AN$5:$BH$6,2,0),0)</f>
        <v>0</v>
      </c>
      <c r="Q27" s="60">
        <f>IF(ISNUMBER(HLOOKUP(Lista!Q27,$AN$5:$BH$6,2,0)),HLOOKUP(Lista!Q27,$AN$5:$BH$6,2,0),0)</f>
        <v>0</v>
      </c>
      <c r="R27" s="60">
        <f>IF(ISNUMBER(HLOOKUP(Lista!R27,$AN$5:$BH$6,2,0)),HLOOKUP(Lista!R27,$AN$5:$BH$6,2,0),0)</f>
        <v>0</v>
      </c>
      <c r="S27" s="60">
        <f>IF(ISNUMBER(HLOOKUP(Lista!S27,$AN$5:$BH$6,2,0)),HLOOKUP(Lista!S27,$AN$5:$BH$6,2,0),0)</f>
        <v>0</v>
      </c>
      <c r="T27" s="60">
        <f>IF(ISNUMBER(HLOOKUP(Lista!T27,$AN$5:$BH$6,2,0)),HLOOKUP(Lista!T27,$AN$5:$BH$6,2,0),0)</f>
        <v>0</v>
      </c>
      <c r="U27" s="60">
        <f>IF(ISNUMBER(HLOOKUP(Lista!U27,$AN$5:$BH$6,2,0)),HLOOKUP(Lista!U27,$AN$5:$BH$6,2,0),0)</f>
        <v>0</v>
      </c>
      <c r="V27" s="60">
        <f>IF(ISNUMBER(HLOOKUP(Lista!V27,$AN$5:$BH$6,2,0)),HLOOKUP(Lista!V27,$AN$5:$BH$6,2,0),0)</f>
        <v>0</v>
      </c>
      <c r="W27" s="60">
        <f>IF(ISNUMBER(HLOOKUP(Lista!W27,$AN$5:$BH$6,2,0)),HLOOKUP(Lista!W27,$AN$5:$BH$6,2,0),0)</f>
        <v>0</v>
      </c>
      <c r="X27" s="60">
        <f>IF(ISNUMBER(HLOOKUP(Lista!X27,$AN$5:$BH$6,2,0)),HLOOKUP(Lista!X27,$AN$5:$BH$6,2,0),0)</f>
        <v>0</v>
      </c>
      <c r="Y27" s="60">
        <f>IF(ISNUMBER(HLOOKUP(Lista!Y27,$AN$5:$BH$6,2,0)),HLOOKUP(Lista!Y27,$AN$5:$BH$6,2,0),0)</f>
        <v>0</v>
      </c>
      <c r="Z27" s="60">
        <f>IF(ISNUMBER(HLOOKUP(Lista!Z27,$AN$5:$BH$6,2,0)),HLOOKUP(Lista!Z27,$AN$5:$BH$6,2,0),0)</f>
        <v>0</v>
      </c>
      <c r="AA27" s="60">
        <f>IF(ISNUMBER(HLOOKUP(Lista!AA27,$AN$5:$BH$6,2,0)),HLOOKUP(Lista!AA27,$AN$5:$BH$6,2,0),0)</f>
        <v>0</v>
      </c>
      <c r="AB27" s="60">
        <f>IF(ISNUMBER(HLOOKUP(Lista!AB27,$AN$5:$BH$6,2,0)),HLOOKUP(Lista!AB27,$AN$5:$BH$6,2,0),0)</f>
        <v>0</v>
      </c>
      <c r="AC27" s="60">
        <f>IF(ISNUMBER(HLOOKUP(Lista!AC27,$AN$5:$BH$6,2,0)),HLOOKUP(Lista!AC27,$AN$5:$BH$6,2,0),0)</f>
        <v>0</v>
      </c>
      <c r="AD27" s="60">
        <f>IF(ISNUMBER(HLOOKUP(Lista!AD27,$AN$5:$BH$6,2,0)),HLOOKUP(Lista!AD27,$AN$5:$BH$6,2,0),0)</f>
        <v>0</v>
      </c>
      <c r="AE27" s="60">
        <f>IF(ISNUMBER(HLOOKUP(Lista!AE27,$AN$5:$BH$6,2,0)),HLOOKUP(Lista!AE27,$AN$5:$BH$6,2,0),0)</f>
        <v>0</v>
      </c>
      <c r="AF27" s="60">
        <f>IF(ISNUMBER(HLOOKUP(Lista!AF27,$AN$5:$BH$6,2,0)),HLOOKUP(Lista!AF27,$AN$5:$BH$6,2,0),0)</f>
        <v>0</v>
      </c>
      <c r="AG27" s="60">
        <f>IF(ISNUMBER(HLOOKUP(Lista!AG27,$AN$5:$BH$6,2,0)),HLOOKUP(Lista!AG27,$AN$5:$BH$6,2,0),0)</f>
        <v>0</v>
      </c>
      <c r="AH27" s="60">
        <f>IF(ISNUMBER(HLOOKUP(Lista!AH27,$AN$5:$BH$6,2,0)),HLOOKUP(Lista!AH27,$AN$5:$BH$6,2,0),0)</f>
        <v>0</v>
      </c>
      <c r="AI27" s="60">
        <f>IF(ISNUMBER(HLOOKUP(Lista!AI27,$AN$5:$BH$6,2,0)),HLOOKUP(Lista!AI27,$AN$5:$BH$6,2,0),0)</f>
        <v>0</v>
      </c>
      <c r="AJ27" s="165">
        <f t="shared" ref="AJ27" si="7">SUM(E29:AI29)+SUM(E27:AI27)+SUM(E28:AI28)</f>
        <v>0</v>
      </c>
    </row>
    <row r="28" spans="1:36" ht="13.5" thickBot="1" x14ac:dyDescent="0.25">
      <c r="A28" s="142"/>
      <c r="B28" s="142"/>
      <c r="C28" s="142"/>
      <c r="D28" s="15">
        <v>2</v>
      </c>
      <c r="E28" s="60">
        <f>IF(ISNUMBER(HLOOKUP(Lista!E28,$AN$5:$BH$6,2,0)),HLOOKUP(Lista!E28,$AN$5:$BH$6,2,0),0)</f>
        <v>0</v>
      </c>
      <c r="F28" s="60">
        <f>IF(ISNUMBER(HLOOKUP(Lista!F28,$AN$5:$BH$6,2,0)),HLOOKUP(Lista!F28,$AN$5:$BH$6,2,0),0)</f>
        <v>0</v>
      </c>
      <c r="G28" s="60">
        <f>IF(ISNUMBER(HLOOKUP(Lista!G28,$AN$5:$BH$6,2,0)),HLOOKUP(Lista!G28,$AN$5:$BH$6,2,0),0)</f>
        <v>0</v>
      </c>
      <c r="H28" s="60">
        <f>IF(ISNUMBER(HLOOKUP(Lista!H28,$AN$5:$BH$6,2,0)),HLOOKUP(Lista!H28,$AN$5:$BH$6,2,0),0)</f>
        <v>0</v>
      </c>
      <c r="I28" s="60">
        <f>IF(ISNUMBER(HLOOKUP(Lista!I28,$AN$5:$BH$6,2,0)),HLOOKUP(Lista!I28,$AN$5:$BH$6,2,0),0)</f>
        <v>0</v>
      </c>
      <c r="J28" s="60">
        <f>IF(ISNUMBER(HLOOKUP(Lista!J28,$AN$5:$BH$6,2,0)),HLOOKUP(Lista!J28,$AN$5:$BH$6,2,0),0)</f>
        <v>0</v>
      </c>
      <c r="K28" s="60">
        <f>IF(ISNUMBER(HLOOKUP(Lista!K28,$AN$5:$BH$6,2,0)),HLOOKUP(Lista!K28,$AN$5:$BH$6,2,0),0)</f>
        <v>0</v>
      </c>
      <c r="L28" s="60">
        <f>IF(ISNUMBER(HLOOKUP(Lista!L28,$AN$5:$BH$6,2,0)),HLOOKUP(Lista!L28,$AN$5:$BH$6,2,0),0)</f>
        <v>0</v>
      </c>
      <c r="M28" s="60">
        <f>IF(ISNUMBER(HLOOKUP(Lista!M28,$AN$5:$BH$6,2,0)),HLOOKUP(Lista!M28,$AN$5:$BH$6,2,0),0)</f>
        <v>0</v>
      </c>
      <c r="N28" s="60">
        <f>IF(ISNUMBER(HLOOKUP(Lista!N28,$AN$5:$BH$6,2,0)),HLOOKUP(Lista!N28,$AN$5:$BH$6,2,0),0)</f>
        <v>0</v>
      </c>
      <c r="O28" s="60">
        <f>IF(ISNUMBER(HLOOKUP(Lista!O28,$AN$5:$BH$6,2,0)),HLOOKUP(Lista!O28,$AN$5:$BH$6,2,0),0)</f>
        <v>0</v>
      </c>
      <c r="P28" s="60">
        <f>IF(ISNUMBER(HLOOKUP(Lista!P28,$AN$5:$BH$6,2,0)),HLOOKUP(Lista!P28,$AN$5:$BH$6,2,0),0)</f>
        <v>0</v>
      </c>
      <c r="Q28" s="60">
        <f>IF(ISNUMBER(HLOOKUP(Lista!Q28,$AN$5:$BH$6,2,0)),HLOOKUP(Lista!Q28,$AN$5:$BH$6,2,0),0)</f>
        <v>0</v>
      </c>
      <c r="R28" s="60">
        <f>IF(ISNUMBER(HLOOKUP(Lista!R28,$AN$5:$BH$6,2,0)),HLOOKUP(Lista!R28,$AN$5:$BH$6,2,0),0)</f>
        <v>0</v>
      </c>
      <c r="S28" s="60">
        <f>IF(ISNUMBER(HLOOKUP(Lista!S28,$AN$5:$BH$6,2,0)),HLOOKUP(Lista!S28,$AN$5:$BH$6,2,0),0)</f>
        <v>0</v>
      </c>
      <c r="T28" s="60">
        <f>IF(ISNUMBER(HLOOKUP(Lista!T28,$AN$5:$BH$6,2,0)),HLOOKUP(Lista!T28,$AN$5:$BH$6,2,0),0)</f>
        <v>0</v>
      </c>
      <c r="U28" s="60">
        <f>IF(ISNUMBER(HLOOKUP(Lista!U28,$AN$5:$BH$6,2,0)),HLOOKUP(Lista!U28,$AN$5:$BH$6,2,0),0)</f>
        <v>0</v>
      </c>
      <c r="V28" s="60">
        <f>IF(ISNUMBER(HLOOKUP(Lista!V28,$AN$5:$BH$6,2,0)),HLOOKUP(Lista!V28,$AN$5:$BH$6,2,0),0)</f>
        <v>0</v>
      </c>
      <c r="W28" s="60">
        <f>IF(ISNUMBER(HLOOKUP(Lista!W28,$AN$5:$BH$6,2,0)),HLOOKUP(Lista!W28,$AN$5:$BH$6,2,0),0)</f>
        <v>0</v>
      </c>
      <c r="X28" s="60">
        <f>IF(ISNUMBER(HLOOKUP(Lista!X28,$AN$5:$BH$6,2,0)),HLOOKUP(Lista!X28,$AN$5:$BH$6,2,0),0)</f>
        <v>0</v>
      </c>
      <c r="Y28" s="60">
        <f>IF(ISNUMBER(HLOOKUP(Lista!Y28,$AN$5:$BH$6,2,0)),HLOOKUP(Lista!Y28,$AN$5:$BH$6,2,0),0)</f>
        <v>0</v>
      </c>
      <c r="Z28" s="60">
        <f>IF(ISNUMBER(HLOOKUP(Lista!Z28,$AN$5:$BH$6,2,0)),HLOOKUP(Lista!Z28,$AN$5:$BH$6,2,0),0)</f>
        <v>0</v>
      </c>
      <c r="AA28" s="60">
        <f>IF(ISNUMBER(HLOOKUP(Lista!AA28,$AN$5:$BH$6,2,0)),HLOOKUP(Lista!AA28,$AN$5:$BH$6,2,0),0)</f>
        <v>0</v>
      </c>
      <c r="AB28" s="60">
        <f>IF(ISNUMBER(HLOOKUP(Lista!AB28,$AN$5:$BH$6,2,0)),HLOOKUP(Lista!AB28,$AN$5:$BH$6,2,0),0)</f>
        <v>0</v>
      </c>
      <c r="AC28" s="60">
        <f>IF(ISNUMBER(HLOOKUP(Lista!AC28,$AN$5:$BH$6,2,0)),HLOOKUP(Lista!AC28,$AN$5:$BH$6,2,0),0)</f>
        <v>0</v>
      </c>
      <c r="AD28" s="60">
        <f>IF(ISNUMBER(HLOOKUP(Lista!AD28,$AN$5:$BH$6,2,0)),HLOOKUP(Lista!AD28,$AN$5:$BH$6,2,0),0)</f>
        <v>0</v>
      </c>
      <c r="AE28" s="60">
        <f>IF(ISNUMBER(HLOOKUP(Lista!AE28,$AN$5:$BH$6,2,0)),HLOOKUP(Lista!AE28,$AN$5:$BH$6,2,0),0)</f>
        <v>0</v>
      </c>
      <c r="AF28" s="60">
        <f>IF(ISNUMBER(HLOOKUP(Lista!AF28,$AN$5:$BH$6,2,0)),HLOOKUP(Lista!AF28,$AN$5:$BH$6,2,0),0)</f>
        <v>0</v>
      </c>
      <c r="AG28" s="60">
        <f>IF(ISNUMBER(HLOOKUP(Lista!AG28,$AN$5:$BH$6,2,0)),HLOOKUP(Lista!AG28,$AN$5:$BH$6,2,0),0)</f>
        <v>0</v>
      </c>
      <c r="AH28" s="60">
        <f>IF(ISNUMBER(HLOOKUP(Lista!AH28,$AN$5:$BH$6,2,0)),HLOOKUP(Lista!AH28,$AN$5:$BH$6,2,0),0)</f>
        <v>0</v>
      </c>
      <c r="AI28" s="60">
        <f>IF(ISNUMBER(HLOOKUP(Lista!AI28,$AN$5:$BH$6,2,0)),HLOOKUP(Lista!AI28,$AN$5:$BH$6,2,0),0)</f>
        <v>0</v>
      </c>
      <c r="AJ28" s="145"/>
    </row>
    <row r="29" spans="1:36" ht="13.5" thickBot="1" x14ac:dyDescent="0.25">
      <c r="A29" s="143"/>
      <c r="B29" s="143"/>
      <c r="C29" s="143"/>
      <c r="D29" s="33">
        <v>3</v>
      </c>
      <c r="E29" s="60">
        <f>IF(ISNUMBER(HLOOKUP(Lista!E29,$AN$5:$BH$6,2,0)),HLOOKUP(Lista!E29,$AN$5:$BH$6,2,0),0)</f>
        <v>0</v>
      </c>
      <c r="F29" s="60">
        <f>IF(ISNUMBER(HLOOKUP(Lista!F29,$AN$5:$BH$6,2,0)),HLOOKUP(Lista!F29,$AN$5:$BH$6,2,0),0)</f>
        <v>0</v>
      </c>
      <c r="G29" s="60">
        <f>IF(ISNUMBER(HLOOKUP(Lista!G29,$AN$5:$BH$6,2,0)),HLOOKUP(Lista!G29,$AN$5:$BH$6,2,0),0)</f>
        <v>0</v>
      </c>
      <c r="H29" s="60">
        <f>IF(ISNUMBER(HLOOKUP(Lista!H29,$AN$5:$BH$6,2,0)),HLOOKUP(Lista!H29,$AN$5:$BH$6,2,0),0)</f>
        <v>0</v>
      </c>
      <c r="I29" s="60">
        <f>IF(ISNUMBER(HLOOKUP(Lista!I29,$AN$5:$BH$6,2,0)),HLOOKUP(Lista!I29,$AN$5:$BH$6,2,0),0)</f>
        <v>0</v>
      </c>
      <c r="J29" s="60">
        <f>IF(ISNUMBER(HLOOKUP(Lista!J29,$AN$5:$BH$6,2,0)),HLOOKUP(Lista!J29,$AN$5:$BH$6,2,0),0)</f>
        <v>0</v>
      </c>
      <c r="K29" s="60">
        <f>IF(ISNUMBER(HLOOKUP(Lista!K29,$AN$5:$BH$6,2,0)),HLOOKUP(Lista!K29,$AN$5:$BH$6,2,0),0)</f>
        <v>0</v>
      </c>
      <c r="L29" s="60">
        <f>IF(ISNUMBER(HLOOKUP(Lista!L29,$AN$5:$BH$6,2,0)),HLOOKUP(Lista!L29,$AN$5:$BH$6,2,0),0)</f>
        <v>0</v>
      </c>
      <c r="M29" s="60">
        <f>IF(ISNUMBER(HLOOKUP(Lista!M29,$AN$5:$BH$6,2,0)),HLOOKUP(Lista!M29,$AN$5:$BH$6,2,0),0)</f>
        <v>0</v>
      </c>
      <c r="N29" s="60">
        <f>IF(ISNUMBER(HLOOKUP(Lista!N29,$AN$5:$BH$6,2,0)),HLOOKUP(Lista!N29,$AN$5:$BH$6,2,0),0)</f>
        <v>0</v>
      </c>
      <c r="O29" s="60">
        <f>IF(ISNUMBER(HLOOKUP(Lista!O29,$AN$5:$BH$6,2,0)),HLOOKUP(Lista!O29,$AN$5:$BH$6,2,0),0)</f>
        <v>0</v>
      </c>
      <c r="P29" s="60">
        <f>IF(ISNUMBER(HLOOKUP(Lista!P29,$AN$5:$BH$6,2,0)),HLOOKUP(Lista!P29,$AN$5:$BH$6,2,0),0)</f>
        <v>0</v>
      </c>
      <c r="Q29" s="60">
        <f>IF(ISNUMBER(HLOOKUP(Lista!Q29,$AN$5:$BH$6,2,0)),HLOOKUP(Lista!Q29,$AN$5:$BH$6,2,0),0)</f>
        <v>0</v>
      </c>
      <c r="R29" s="60">
        <f>IF(ISNUMBER(HLOOKUP(Lista!R29,$AN$5:$BH$6,2,0)),HLOOKUP(Lista!R29,$AN$5:$BH$6,2,0),0)</f>
        <v>0</v>
      </c>
      <c r="S29" s="60">
        <f>IF(ISNUMBER(HLOOKUP(Lista!S29,$AN$5:$BH$6,2,0)),HLOOKUP(Lista!S29,$AN$5:$BH$6,2,0),0)</f>
        <v>0</v>
      </c>
      <c r="T29" s="60">
        <f>IF(ISNUMBER(HLOOKUP(Lista!T29,$AN$5:$BH$6,2,0)),HLOOKUP(Lista!T29,$AN$5:$BH$6,2,0),0)</f>
        <v>0</v>
      </c>
      <c r="U29" s="60">
        <f>IF(ISNUMBER(HLOOKUP(Lista!U29,$AN$5:$BH$6,2,0)),HLOOKUP(Lista!U29,$AN$5:$BH$6,2,0),0)</f>
        <v>0</v>
      </c>
      <c r="V29" s="60">
        <f>IF(ISNUMBER(HLOOKUP(Lista!V29,$AN$5:$BH$6,2,0)),HLOOKUP(Lista!V29,$AN$5:$BH$6,2,0),0)</f>
        <v>0</v>
      </c>
      <c r="W29" s="60">
        <f>IF(ISNUMBER(HLOOKUP(Lista!W29,$AN$5:$BH$6,2,0)),HLOOKUP(Lista!W29,$AN$5:$BH$6,2,0),0)</f>
        <v>0</v>
      </c>
      <c r="X29" s="60">
        <f>IF(ISNUMBER(HLOOKUP(Lista!X29,$AN$5:$BH$6,2,0)),HLOOKUP(Lista!X29,$AN$5:$BH$6,2,0),0)</f>
        <v>0</v>
      </c>
      <c r="Y29" s="60">
        <f>IF(ISNUMBER(HLOOKUP(Lista!Y29,$AN$5:$BH$6,2,0)),HLOOKUP(Lista!Y29,$AN$5:$BH$6,2,0),0)</f>
        <v>0</v>
      </c>
      <c r="Z29" s="60">
        <f>IF(ISNUMBER(HLOOKUP(Lista!Z29,$AN$5:$BH$6,2,0)),HLOOKUP(Lista!Z29,$AN$5:$BH$6,2,0),0)</f>
        <v>0</v>
      </c>
      <c r="AA29" s="60">
        <f>IF(ISNUMBER(HLOOKUP(Lista!AA29,$AN$5:$BH$6,2,0)),HLOOKUP(Lista!AA29,$AN$5:$BH$6,2,0),0)</f>
        <v>0</v>
      </c>
      <c r="AB29" s="60">
        <f>IF(ISNUMBER(HLOOKUP(Lista!AB29,$AN$5:$BH$6,2,0)),HLOOKUP(Lista!AB29,$AN$5:$BH$6,2,0),0)</f>
        <v>0</v>
      </c>
      <c r="AC29" s="60">
        <f>IF(ISNUMBER(HLOOKUP(Lista!AC29,$AN$5:$BH$6,2,0)),HLOOKUP(Lista!AC29,$AN$5:$BH$6,2,0),0)</f>
        <v>0</v>
      </c>
      <c r="AD29" s="60">
        <f>IF(ISNUMBER(HLOOKUP(Lista!AD29,$AN$5:$BH$6,2,0)),HLOOKUP(Lista!AD29,$AN$5:$BH$6,2,0),0)</f>
        <v>0</v>
      </c>
      <c r="AE29" s="60">
        <f>IF(ISNUMBER(HLOOKUP(Lista!AE29,$AN$5:$BH$6,2,0)),HLOOKUP(Lista!AE29,$AN$5:$BH$6,2,0),0)</f>
        <v>0</v>
      </c>
      <c r="AF29" s="60">
        <f>IF(ISNUMBER(HLOOKUP(Lista!AF29,$AN$5:$BH$6,2,0)),HLOOKUP(Lista!AF29,$AN$5:$BH$6,2,0),0)</f>
        <v>0</v>
      </c>
      <c r="AG29" s="60">
        <f>IF(ISNUMBER(HLOOKUP(Lista!AG29,$AN$5:$BH$6,2,0)),HLOOKUP(Lista!AG29,$AN$5:$BH$6,2,0),0)</f>
        <v>0</v>
      </c>
      <c r="AH29" s="60">
        <f>IF(ISNUMBER(HLOOKUP(Lista!AH29,$AN$5:$BH$6,2,0)),HLOOKUP(Lista!AH29,$AN$5:$BH$6,2,0),0)</f>
        <v>0</v>
      </c>
      <c r="AI29" s="60">
        <f>IF(ISNUMBER(HLOOKUP(Lista!AI29,$AN$5:$BH$6,2,0)),HLOOKUP(Lista!AI29,$AN$5:$BH$6,2,0),0)</f>
        <v>0</v>
      </c>
      <c r="AJ29" s="145"/>
    </row>
    <row r="30" spans="1:36" ht="13.5" thickBot="1" x14ac:dyDescent="0.25">
      <c r="A30" s="142">
        <f>Lista!A30</f>
        <v>10</v>
      </c>
      <c r="B30" s="142">
        <f>Lista!B30</f>
        <v>1213</v>
      </c>
      <c r="C30" s="142" t="str">
        <f>Lista!C30</f>
        <v>Widzyk Piotr</v>
      </c>
      <c r="D30" s="15">
        <v>1</v>
      </c>
      <c r="E30" s="60">
        <f>IF(ISNUMBER(HLOOKUP(Lista!E30,$AN$5:$BH$6,2,0)),HLOOKUP(Lista!E30,$AN$5:$BH$6,2,0),0)</f>
        <v>0</v>
      </c>
      <c r="F30" s="60">
        <f>IF(ISNUMBER(HLOOKUP(Lista!F30,$AN$5:$BH$6,2,0)),HLOOKUP(Lista!F30,$AN$5:$BH$6,2,0),0)</f>
        <v>0</v>
      </c>
      <c r="G30" s="60">
        <f>IF(ISNUMBER(HLOOKUP(Lista!G30,$AN$5:$BH$6,2,0)),HLOOKUP(Lista!G30,$AN$5:$BH$6,2,0),0)</f>
        <v>0</v>
      </c>
      <c r="H30" s="60">
        <f>IF(ISNUMBER(HLOOKUP(Lista!H30,$AN$5:$BH$6,2,0)),HLOOKUP(Lista!H30,$AN$5:$BH$6,2,0),0)</f>
        <v>0</v>
      </c>
      <c r="I30" s="60">
        <f>IF(ISNUMBER(HLOOKUP(Lista!I30,$AN$5:$BH$6,2,0)),HLOOKUP(Lista!I30,$AN$5:$BH$6,2,0),0)</f>
        <v>0</v>
      </c>
      <c r="J30" s="60">
        <f>IF(ISNUMBER(HLOOKUP(Lista!J30,$AN$5:$BH$6,2,0)),HLOOKUP(Lista!J30,$AN$5:$BH$6,2,0),0)</f>
        <v>0</v>
      </c>
      <c r="K30" s="60">
        <f>IF(ISNUMBER(HLOOKUP(Lista!K30,$AN$5:$BH$6,2,0)),HLOOKUP(Lista!K30,$AN$5:$BH$6,2,0),0)</f>
        <v>0</v>
      </c>
      <c r="L30" s="60">
        <f>IF(ISNUMBER(HLOOKUP(Lista!L30,$AN$5:$BH$6,2,0)),HLOOKUP(Lista!L30,$AN$5:$BH$6,2,0),0)</f>
        <v>0</v>
      </c>
      <c r="M30" s="60">
        <f>IF(ISNUMBER(HLOOKUP(Lista!M30,$AN$5:$BH$6,2,0)),HLOOKUP(Lista!M30,$AN$5:$BH$6,2,0),0)</f>
        <v>0</v>
      </c>
      <c r="N30" s="60">
        <f>IF(ISNUMBER(HLOOKUP(Lista!N30,$AN$5:$BH$6,2,0)),HLOOKUP(Lista!N30,$AN$5:$BH$6,2,0),0)</f>
        <v>0</v>
      </c>
      <c r="O30" s="60">
        <f>IF(ISNUMBER(HLOOKUP(Lista!O30,$AN$5:$BH$6,2,0)),HLOOKUP(Lista!O30,$AN$5:$BH$6,2,0),0)</f>
        <v>0</v>
      </c>
      <c r="P30" s="60">
        <f>IF(ISNUMBER(HLOOKUP(Lista!P30,$AN$5:$BH$6,2,0)),HLOOKUP(Lista!P30,$AN$5:$BH$6,2,0),0)</f>
        <v>0</v>
      </c>
      <c r="Q30" s="60">
        <f>IF(ISNUMBER(HLOOKUP(Lista!Q30,$AN$5:$BH$6,2,0)),HLOOKUP(Lista!Q30,$AN$5:$BH$6,2,0),0)</f>
        <v>0</v>
      </c>
      <c r="R30" s="60">
        <f>IF(ISNUMBER(HLOOKUP(Lista!R30,$AN$5:$BH$6,2,0)),HLOOKUP(Lista!R30,$AN$5:$BH$6,2,0),0)</f>
        <v>0</v>
      </c>
      <c r="S30" s="60">
        <f>IF(ISNUMBER(HLOOKUP(Lista!S30,$AN$5:$BH$6,2,0)),HLOOKUP(Lista!S30,$AN$5:$BH$6,2,0),0)</f>
        <v>0</v>
      </c>
      <c r="T30" s="60">
        <f>IF(ISNUMBER(HLOOKUP(Lista!T30,$AN$5:$BH$6,2,0)),HLOOKUP(Lista!T30,$AN$5:$BH$6,2,0),0)</f>
        <v>0</v>
      </c>
      <c r="U30" s="60">
        <f>IF(ISNUMBER(HLOOKUP(Lista!U30,$AN$5:$BH$6,2,0)),HLOOKUP(Lista!U30,$AN$5:$BH$6,2,0),0)</f>
        <v>0</v>
      </c>
      <c r="V30" s="60">
        <f>IF(ISNUMBER(HLOOKUP(Lista!V30,$AN$5:$BH$6,2,0)),HLOOKUP(Lista!V30,$AN$5:$BH$6,2,0),0)</f>
        <v>0</v>
      </c>
      <c r="W30" s="60">
        <f>IF(ISNUMBER(HLOOKUP(Lista!W30,$AN$5:$BH$6,2,0)),HLOOKUP(Lista!W30,$AN$5:$BH$6,2,0),0)</f>
        <v>0</v>
      </c>
      <c r="X30" s="60">
        <f>IF(ISNUMBER(HLOOKUP(Lista!X30,$AN$5:$BH$6,2,0)),HLOOKUP(Lista!X30,$AN$5:$BH$6,2,0),0)</f>
        <v>0</v>
      </c>
      <c r="Y30" s="60">
        <f>IF(ISNUMBER(HLOOKUP(Lista!Y30,$AN$5:$BH$6,2,0)),HLOOKUP(Lista!Y30,$AN$5:$BH$6,2,0),0)</f>
        <v>0</v>
      </c>
      <c r="Z30" s="60">
        <f>IF(ISNUMBER(HLOOKUP(Lista!Z30,$AN$5:$BH$6,2,0)),HLOOKUP(Lista!Z30,$AN$5:$BH$6,2,0),0)</f>
        <v>0</v>
      </c>
      <c r="AA30" s="60">
        <f>IF(ISNUMBER(HLOOKUP(Lista!AA30,$AN$5:$BH$6,2,0)),HLOOKUP(Lista!AA30,$AN$5:$BH$6,2,0),0)</f>
        <v>0</v>
      </c>
      <c r="AB30" s="60">
        <f>IF(ISNUMBER(HLOOKUP(Lista!AB30,$AN$5:$BH$6,2,0)),HLOOKUP(Lista!AB30,$AN$5:$BH$6,2,0),0)</f>
        <v>0</v>
      </c>
      <c r="AC30" s="60">
        <f>IF(ISNUMBER(HLOOKUP(Lista!AC30,$AN$5:$BH$6,2,0)),HLOOKUP(Lista!AC30,$AN$5:$BH$6,2,0),0)</f>
        <v>0</v>
      </c>
      <c r="AD30" s="60">
        <f>IF(ISNUMBER(HLOOKUP(Lista!AD30,$AN$5:$BH$6,2,0)),HLOOKUP(Lista!AD30,$AN$5:$BH$6,2,0),0)</f>
        <v>0</v>
      </c>
      <c r="AE30" s="60">
        <f>IF(ISNUMBER(HLOOKUP(Lista!AE30,$AN$5:$BH$6,2,0)),HLOOKUP(Lista!AE30,$AN$5:$BH$6,2,0),0)</f>
        <v>0</v>
      </c>
      <c r="AF30" s="60">
        <f>IF(ISNUMBER(HLOOKUP(Lista!AF30,$AN$5:$BH$6,2,0)),HLOOKUP(Lista!AF30,$AN$5:$BH$6,2,0),0)</f>
        <v>0</v>
      </c>
      <c r="AG30" s="60">
        <f>IF(ISNUMBER(HLOOKUP(Lista!AG30,$AN$5:$BH$6,2,0)),HLOOKUP(Lista!AG30,$AN$5:$BH$6,2,0),0)</f>
        <v>0</v>
      </c>
      <c r="AH30" s="60">
        <f>IF(ISNUMBER(HLOOKUP(Lista!AH30,$AN$5:$BH$6,2,0)),HLOOKUP(Lista!AH30,$AN$5:$BH$6,2,0),0)</f>
        <v>0</v>
      </c>
      <c r="AI30" s="60">
        <f>IF(ISNUMBER(HLOOKUP(Lista!AI30,$AN$5:$BH$6,2,0)),HLOOKUP(Lista!AI30,$AN$5:$BH$6,2,0),0)</f>
        <v>0</v>
      </c>
      <c r="AJ30" s="165">
        <f t="shared" ref="AJ30" si="8">SUM(E32:AI32)+SUM(E30:AI30)+SUM(E31:AI31)</f>
        <v>0</v>
      </c>
    </row>
    <row r="31" spans="1:36" ht="13.5" thickBot="1" x14ac:dyDescent="0.25">
      <c r="A31" s="142"/>
      <c r="B31" s="142"/>
      <c r="C31" s="142"/>
      <c r="D31" s="15">
        <v>2</v>
      </c>
      <c r="E31" s="60">
        <f>IF(ISNUMBER(HLOOKUP(Lista!E31,$AN$5:$BH$6,2,0)),HLOOKUP(Lista!E31,$AN$5:$BH$6,2,0),0)</f>
        <v>0</v>
      </c>
      <c r="F31" s="60">
        <f>IF(ISNUMBER(HLOOKUP(Lista!F31,$AN$5:$BH$6,2,0)),HLOOKUP(Lista!F31,$AN$5:$BH$6,2,0),0)</f>
        <v>0</v>
      </c>
      <c r="G31" s="60">
        <f>IF(ISNUMBER(HLOOKUP(Lista!G31,$AN$5:$BH$6,2,0)),HLOOKUP(Lista!G31,$AN$5:$BH$6,2,0),0)</f>
        <v>0</v>
      </c>
      <c r="H31" s="60">
        <f>IF(ISNUMBER(HLOOKUP(Lista!H31,$AN$5:$BH$6,2,0)),HLOOKUP(Lista!H31,$AN$5:$BH$6,2,0),0)</f>
        <v>0</v>
      </c>
      <c r="I31" s="60">
        <f>IF(ISNUMBER(HLOOKUP(Lista!I31,$AN$5:$BH$6,2,0)),HLOOKUP(Lista!I31,$AN$5:$BH$6,2,0),0)</f>
        <v>0</v>
      </c>
      <c r="J31" s="60">
        <f>IF(ISNUMBER(HLOOKUP(Lista!J31,$AN$5:$BH$6,2,0)),HLOOKUP(Lista!J31,$AN$5:$BH$6,2,0),0)</f>
        <v>0</v>
      </c>
      <c r="K31" s="60">
        <f>IF(ISNUMBER(HLOOKUP(Lista!K31,$AN$5:$BH$6,2,0)),HLOOKUP(Lista!K31,$AN$5:$BH$6,2,0),0)</f>
        <v>0</v>
      </c>
      <c r="L31" s="60">
        <f>IF(ISNUMBER(HLOOKUP(Lista!L31,$AN$5:$BH$6,2,0)),HLOOKUP(Lista!L31,$AN$5:$BH$6,2,0),0)</f>
        <v>0</v>
      </c>
      <c r="M31" s="60">
        <f>IF(ISNUMBER(HLOOKUP(Lista!M31,$AN$5:$BH$6,2,0)),HLOOKUP(Lista!M31,$AN$5:$BH$6,2,0),0)</f>
        <v>0</v>
      </c>
      <c r="N31" s="60">
        <f>IF(ISNUMBER(HLOOKUP(Lista!N31,$AN$5:$BH$6,2,0)),HLOOKUP(Lista!N31,$AN$5:$BH$6,2,0),0)</f>
        <v>0</v>
      </c>
      <c r="O31" s="60">
        <f>IF(ISNUMBER(HLOOKUP(Lista!O31,$AN$5:$BH$6,2,0)),HLOOKUP(Lista!O31,$AN$5:$BH$6,2,0),0)</f>
        <v>0</v>
      </c>
      <c r="P31" s="60">
        <f>IF(ISNUMBER(HLOOKUP(Lista!P31,$AN$5:$BH$6,2,0)),HLOOKUP(Lista!P31,$AN$5:$BH$6,2,0),0)</f>
        <v>0</v>
      </c>
      <c r="Q31" s="60">
        <f>IF(ISNUMBER(HLOOKUP(Lista!Q31,$AN$5:$BH$6,2,0)),HLOOKUP(Lista!Q31,$AN$5:$BH$6,2,0),0)</f>
        <v>0</v>
      </c>
      <c r="R31" s="60">
        <f>IF(ISNUMBER(HLOOKUP(Lista!R31,$AN$5:$BH$6,2,0)),HLOOKUP(Lista!R31,$AN$5:$BH$6,2,0),0)</f>
        <v>0</v>
      </c>
      <c r="S31" s="60">
        <f>IF(ISNUMBER(HLOOKUP(Lista!S31,$AN$5:$BH$6,2,0)),HLOOKUP(Lista!S31,$AN$5:$BH$6,2,0),0)</f>
        <v>0</v>
      </c>
      <c r="T31" s="60">
        <f>IF(ISNUMBER(HLOOKUP(Lista!T31,$AN$5:$BH$6,2,0)),HLOOKUP(Lista!T31,$AN$5:$BH$6,2,0),0)</f>
        <v>0</v>
      </c>
      <c r="U31" s="60">
        <f>IF(ISNUMBER(HLOOKUP(Lista!U31,$AN$5:$BH$6,2,0)),HLOOKUP(Lista!U31,$AN$5:$BH$6,2,0),0)</f>
        <v>0</v>
      </c>
      <c r="V31" s="60">
        <f>IF(ISNUMBER(HLOOKUP(Lista!V31,$AN$5:$BH$6,2,0)),HLOOKUP(Lista!V31,$AN$5:$BH$6,2,0),0)</f>
        <v>0</v>
      </c>
      <c r="W31" s="60">
        <f>IF(ISNUMBER(HLOOKUP(Lista!W31,$AN$5:$BH$6,2,0)),HLOOKUP(Lista!W31,$AN$5:$BH$6,2,0),0)</f>
        <v>0</v>
      </c>
      <c r="X31" s="60">
        <f>IF(ISNUMBER(HLOOKUP(Lista!X31,$AN$5:$BH$6,2,0)),HLOOKUP(Lista!X31,$AN$5:$BH$6,2,0),0)</f>
        <v>0</v>
      </c>
      <c r="Y31" s="60">
        <f>IF(ISNUMBER(HLOOKUP(Lista!Y31,$AN$5:$BH$6,2,0)),HLOOKUP(Lista!Y31,$AN$5:$BH$6,2,0),0)</f>
        <v>0</v>
      </c>
      <c r="Z31" s="60">
        <f>IF(ISNUMBER(HLOOKUP(Lista!Z31,$AN$5:$BH$6,2,0)),HLOOKUP(Lista!Z31,$AN$5:$BH$6,2,0),0)</f>
        <v>0</v>
      </c>
      <c r="AA31" s="60">
        <f>IF(ISNUMBER(HLOOKUP(Lista!AA31,$AN$5:$BH$6,2,0)),HLOOKUP(Lista!AA31,$AN$5:$BH$6,2,0),0)</f>
        <v>0</v>
      </c>
      <c r="AB31" s="60">
        <f>IF(ISNUMBER(HLOOKUP(Lista!AB31,$AN$5:$BH$6,2,0)),HLOOKUP(Lista!AB31,$AN$5:$BH$6,2,0),0)</f>
        <v>0</v>
      </c>
      <c r="AC31" s="60">
        <f>IF(ISNUMBER(HLOOKUP(Lista!AC31,$AN$5:$BH$6,2,0)),HLOOKUP(Lista!AC31,$AN$5:$BH$6,2,0),0)</f>
        <v>0</v>
      </c>
      <c r="AD31" s="60">
        <f>IF(ISNUMBER(HLOOKUP(Lista!AD31,$AN$5:$BH$6,2,0)),HLOOKUP(Lista!AD31,$AN$5:$BH$6,2,0),0)</f>
        <v>0</v>
      </c>
      <c r="AE31" s="60">
        <f>IF(ISNUMBER(HLOOKUP(Lista!AE31,$AN$5:$BH$6,2,0)),HLOOKUP(Lista!AE31,$AN$5:$BH$6,2,0),0)</f>
        <v>0</v>
      </c>
      <c r="AF31" s="60">
        <f>IF(ISNUMBER(HLOOKUP(Lista!AF31,$AN$5:$BH$6,2,0)),HLOOKUP(Lista!AF31,$AN$5:$BH$6,2,0),0)</f>
        <v>0</v>
      </c>
      <c r="AG31" s="60">
        <f>IF(ISNUMBER(HLOOKUP(Lista!AG31,$AN$5:$BH$6,2,0)),HLOOKUP(Lista!AG31,$AN$5:$BH$6,2,0),0)</f>
        <v>0</v>
      </c>
      <c r="AH31" s="60">
        <f>IF(ISNUMBER(HLOOKUP(Lista!AH31,$AN$5:$BH$6,2,0)),HLOOKUP(Lista!AH31,$AN$5:$BH$6,2,0),0)</f>
        <v>0</v>
      </c>
      <c r="AI31" s="60">
        <f>IF(ISNUMBER(HLOOKUP(Lista!AI31,$AN$5:$BH$6,2,0)),HLOOKUP(Lista!AI31,$AN$5:$BH$6,2,0),0)</f>
        <v>0</v>
      </c>
      <c r="AJ31" s="145"/>
    </row>
    <row r="32" spans="1:36" ht="13.5" thickBot="1" x14ac:dyDescent="0.25">
      <c r="A32" s="143"/>
      <c r="B32" s="143"/>
      <c r="C32" s="143"/>
      <c r="D32" s="33">
        <v>3</v>
      </c>
      <c r="E32" s="60">
        <f>IF(ISNUMBER(HLOOKUP(Lista!E32,$AN$5:$BH$6,2,0)),HLOOKUP(Lista!E32,$AN$5:$BH$6,2,0),0)</f>
        <v>0</v>
      </c>
      <c r="F32" s="60">
        <f>IF(ISNUMBER(HLOOKUP(Lista!F32,$AN$5:$BH$6,2,0)),HLOOKUP(Lista!F32,$AN$5:$BH$6,2,0),0)</f>
        <v>0</v>
      </c>
      <c r="G32" s="60">
        <f>IF(ISNUMBER(HLOOKUP(Lista!G32,$AN$5:$BH$6,2,0)),HLOOKUP(Lista!G32,$AN$5:$BH$6,2,0),0)</f>
        <v>0</v>
      </c>
      <c r="H32" s="60">
        <f>IF(ISNUMBER(HLOOKUP(Lista!H32,$AN$5:$BH$6,2,0)),HLOOKUP(Lista!H32,$AN$5:$BH$6,2,0),0)</f>
        <v>0</v>
      </c>
      <c r="I32" s="60">
        <f>IF(ISNUMBER(HLOOKUP(Lista!I32,$AN$5:$BH$6,2,0)),HLOOKUP(Lista!I32,$AN$5:$BH$6,2,0),0)</f>
        <v>0</v>
      </c>
      <c r="J32" s="60">
        <f>IF(ISNUMBER(HLOOKUP(Lista!J32,$AN$5:$BH$6,2,0)),HLOOKUP(Lista!J32,$AN$5:$BH$6,2,0),0)</f>
        <v>0</v>
      </c>
      <c r="K32" s="60">
        <f>IF(ISNUMBER(HLOOKUP(Lista!K32,$AN$5:$BH$6,2,0)),HLOOKUP(Lista!K32,$AN$5:$BH$6,2,0),0)</f>
        <v>0</v>
      </c>
      <c r="L32" s="60">
        <f>IF(ISNUMBER(HLOOKUP(Lista!L32,$AN$5:$BH$6,2,0)),HLOOKUP(Lista!L32,$AN$5:$BH$6,2,0),0)</f>
        <v>0</v>
      </c>
      <c r="M32" s="60">
        <f>IF(ISNUMBER(HLOOKUP(Lista!M32,$AN$5:$BH$6,2,0)),HLOOKUP(Lista!M32,$AN$5:$BH$6,2,0),0)</f>
        <v>0</v>
      </c>
      <c r="N32" s="60">
        <f>IF(ISNUMBER(HLOOKUP(Lista!N32,$AN$5:$BH$6,2,0)),HLOOKUP(Lista!N32,$AN$5:$BH$6,2,0),0)</f>
        <v>0</v>
      </c>
      <c r="O32" s="60">
        <f>IF(ISNUMBER(HLOOKUP(Lista!O32,$AN$5:$BH$6,2,0)),HLOOKUP(Lista!O32,$AN$5:$BH$6,2,0),0)</f>
        <v>0</v>
      </c>
      <c r="P32" s="60">
        <f>IF(ISNUMBER(HLOOKUP(Lista!P32,$AN$5:$BH$6,2,0)),HLOOKUP(Lista!P32,$AN$5:$BH$6,2,0),0)</f>
        <v>0</v>
      </c>
      <c r="Q32" s="60">
        <f>IF(ISNUMBER(HLOOKUP(Lista!Q32,$AN$5:$BH$6,2,0)),HLOOKUP(Lista!Q32,$AN$5:$BH$6,2,0),0)</f>
        <v>0</v>
      </c>
      <c r="R32" s="60">
        <f>IF(ISNUMBER(HLOOKUP(Lista!R32,$AN$5:$BH$6,2,0)),HLOOKUP(Lista!R32,$AN$5:$BH$6,2,0),0)</f>
        <v>0</v>
      </c>
      <c r="S32" s="60">
        <f>IF(ISNUMBER(HLOOKUP(Lista!S32,$AN$5:$BH$6,2,0)),HLOOKUP(Lista!S32,$AN$5:$BH$6,2,0),0)</f>
        <v>0</v>
      </c>
      <c r="T32" s="60">
        <f>IF(ISNUMBER(HLOOKUP(Lista!T32,$AN$5:$BH$6,2,0)),HLOOKUP(Lista!T32,$AN$5:$BH$6,2,0),0)</f>
        <v>0</v>
      </c>
      <c r="U32" s="60">
        <f>IF(ISNUMBER(HLOOKUP(Lista!U32,$AN$5:$BH$6,2,0)),HLOOKUP(Lista!U32,$AN$5:$BH$6,2,0),0)</f>
        <v>0</v>
      </c>
      <c r="V32" s="60">
        <f>IF(ISNUMBER(HLOOKUP(Lista!V32,$AN$5:$BH$6,2,0)),HLOOKUP(Lista!V32,$AN$5:$BH$6,2,0),0)</f>
        <v>0</v>
      </c>
      <c r="W32" s="60">
        <f>IF(ISNUMBER(HLOOKUP(Lista!W32,$AN$5:$BH$6,2,0)),HLOOKUP(Lista!W32,$AN$5:$BH$6,2,0),0)</f>
        <v>0</v>
      </c>
      <c r="X32" s="60">
        <f>IF(ISNUMBER(HLOOKUP(Lista!X32,$AN$5:$BH$6,2,0)),HLOOKUP(Lista!X32,$AN$5:$BH$6,2,0),0)</f>
        <v>0</v>
      </c>
      <c r="Y32" s="60">
        <f>IF(ISNUMBER(HLOOKUP(Lista!Y32,$AN$5:$BH$6,2,0)),HLOOKUP(Lista!Y32,$AN$5:$BH$6,2,0),0)</f>
        <v>0</v>
      </c>
      <c r="Z32" s="60">
        <f>IF(ISNUMBER(HLOOKUP(Lista!Z32,$AN$5:$BH$6,2,0)),HLOOKUP(Lista!Z32,$AN$5:$BH$6,2,0),0)</f>
        <v>0</v>
      </c>
      <c r="AA32" s="60">
        <f>IF(ISNUMBER(HLOOKUP(Lista!AA32,$AN$5:$BH$6,2,0)),HLOOKUP(Lista!AA32,$AN$5:$BH$6,2,0),0)</f>
        <v>0</v>
      </c>
      <c r="AB32" s="60">
        <f>IF(ISNUMBER(HLOOKUP(Lista!AB32,$AN$5:$BH$6,2,0)),HLOOKUP(Lista!AB32,$AN$5:$BH$6,2,0),0)</f>
        <v>0</v>
      </c>
      <c r="AC32" s="60">
        <f>IF(ISNUMBER(HLOOKUP(Lista!AC32,$AN$5:$BH$6,2,0)),HLOOKUP(Lista!AC32,$AN$5:$BH$6,2,0),0)</f>
        <v>0</v>
      </c>
      <c r="AD32" s="60">
        <f>IF(ISNUMBER(HLOOKUP(Lista!AD32,$AN$5:$BH$6,2,0)),HLOOKUP(Lista!AD32,$AN$5:$BH$6,2,0),0)</f>
        <v>0</v>
      </c>
      <c r="AE32" s="60">
        <f>IF(ISNUMBER(HLOOKUP(Lista!AE32,$AN$5:$BH$6,2,0)),HLOOKUP(Lista!AE32,$AN$5:$BH$6,2,0),0)</f>
        <v>0</v>
      </c>
      <c r="AF32" s="60">
        <f>IF(ISNUMBER(HLOOKUP(Lista!AF32,$AN$5:$BH$6,2,0)),HLOOKUP(Lista!AF32,$AN$5:$BH$6,2,0),0)</f>
        <v>0</v>
      </c>
      <c r="AG32" s="60">
        <f>IF(ISNUMBER(HLOOKUP(Lista!AG32,$AN$5:$BH$6,2,0)),HLOOKUP(Lista!AG32,$AN$5:$BH$6,2,0),0)</f>
        <v>0</v>
      </c>
      <c r="AH32" s="60">
        <f>IF(ISNUMBER(HLOOKUP(Lista!AH32,$AN$5:$BH$6,2,0)),HLOOKUP(Lista!AH32,$AN$5:$BH$6,2,0),0)</f>
        <v>0</v>
      </c>
      <c r="AI32" s="60">
        <f>IF(ISNUMBER(HLOOKUP(Lista!AI32,$AN$5:$BH$6,2,0)),HLOOKUP(Lista!AI32,$AN$5:$BH$6,2,0),0)</f>
        <v>0</v>
      </c>
      <c r="AJ32" s="145"/>
    </row>
    <row r="33" spans="1:36" ht="13.5" thickBot="1" x14ac:dyDescent="0.25">
      <c r="A33" s="142">
        <f>Lista!A33</f>
        <v>11</v>
      </c>
      <c r="B33" s="142">
        <f>Lista!B33</f>
        <v>1312</v>
      </c>
      <c r="C33" s="142" t="str">
        <f>Lista!C33</f>
        <v>Sapeta Dawid</v>
      </c>
      <c r="D33" s="15">
        <v>1</v>
      </c>
      <c r="E33" s="60">
        <f>IF(ISNUMBER(HLOOKUP(Lista!E33,$AN$5:$BH$6,2,0)),HLOOKUP(Lista!E33,$AN$5:$BH$6,2,0),0)</f>
        <v>0</v>
      </c>
      <c r="F33" s="60">
        <f>IF(ISNUMBER(HLOOKUP(Lista!F33,$AN$5:$BH$6,2,0)),HLOOKUP(Lista!F33,$AN$5:$BH$6,2,0),0)</f>
        <v>0</v>
      </c>
      <c r="G33" s="60">
        <f>IF(ISNUMBER(HLOOKUP(Lista!G33,$AN$5:$BH$6,2,0)),HLOOKUP(Lista!G33,$AN$5:$BH$6,2,0),0)</f>
        <v>0</v>
      </c>
      <c r="H33" s="60">
        <f>IF(ISNUMBER(HLOOKUP(Lista!H33,$AN$5:$BH$6,2,0)),HLOOKUP(Lista!H33,$AN$5:$BH$6,2,0),0)</f>
        <v>0</v>
      </c>
      <c r="I33" s="60">
        <f>IF(ISNUMBER(HLOOKUP(Lista!I33,$AN$5:$BH$6,2,0)),HLOOKUP(Lista!I33,$AN$5:$BH$6,2,0),0)</f>
        <v>0</v>
      </c>
      <c r="J33" s="60">
        <f>IF(ISNUMBER(HLOOKUP(Lista!J33,$AN$5:$BH$6,2,0)),HLOOKUP(Lista!J33,$AN$5:$BH$6,2,0),0)</f>
        <v>0</v>
      </c>
      <c r="K33" s="60">
        <f>IF(ISNUMBER(HLOOKUP(Lista!K33,$AN$5:$BH$6,2,0)),HLOOKUP(Lista!K33,$AN$5:$BH$6,2,0),0)</f>
        <v>0</v>
      </c>
      <c r="L33" s="60">
        <f>IF(ISNUMBER(HLOOKUP(Lista!L33,$AN$5:$BH$6,2,0)),HLOOKUP(Lista!L33,$AN$5:$BH$6,2,0),0)</f>
        <v>0</v>
      </c>
      <c r="M33" s="60">
        <f>IF(ISNUMBER(HLOOKUP(Lista!M33,$AN$5:$BH$6,2,0)),HLOOKUP(Lista!M33,$AN$5:$BH$6,2,0),0)</f>
        <v>0</v>
      </c>
      <c r="N33" s="60">
        <f>IF(ISNUMBER(HLOOKUP(Lista!N33,$AN$5:$BH$6,2,0)),HLOOKUP(Lista!N33,$AN$5:$BH$6,2,0),0)</f>
        <v>0</v>
      </c>
      <c r="O33" s="60">
        <f>IF(ISNUMBER(HLOOKUP(Lista!O33,$AN$5:$BH$6,2,0)),HLOOKUP(Lista!O33,$AN$5:$BH$6,2,0),0)</f>
        <v>0</v>
      </c>
      <c r="P33" s="60">
        <f>IF(ISNUMBER(HLOOKUP(Lista!P33,$AN$5:$BH$6,2,0)),HLOOKUP(Lista!P33,$AN$5:$BH$6,2,0),0)</f>
        <v>0</v>
      </c>
      <c r="Q33" s="60">
        <f>IF(ISNUMBER(HLOOKUP(Lista!Q33,$AN$5:$BH$6,2,0)),HLOOKUP(Lista!Q33,$AN$5:$BH$6,2,0),0)</f>
        <v>0</v>
      </c>
      <c r="R33" s="60">
        <f>IF(ISNUMBER(HLOOKUP(Lista!R33,$AN$5:$BH$6,2,0)),HLOOKUP(Lista!R33,$AN$5:$BH$6,2,0),0)</f>
        <v>0</v>
      </c>
      <c r="S33" s="60">
        <f>IF(ISNUMBER(HLOOKUP(Lista!S33,$AN$5:$BH$6,2,0)),HLOOKUP(Lista!S33,$AN$5:$BH$6,2,0),0)</f>
        <v>0</v>
      </c>
      <c r="T33" s="60">
        <f>IF(ISNUMBER(HLOOKUP(Lista!T33,$AN$5:$BH$6,2,0)),HLOOKUP(Lista!T33,$AN$5:$BH$6,2,0),0)</f>
        <v>0</v>
      </c>
      <c r="U33" s="60">
        <f>IF(ISNUMBER(HLOOKUP(Lista!U33,$AN$5:$BH$6,2,0)),HLOOKUP(Lista!U33,$AN$5:$BH$6,2,0),0)</f>
        <v>0</v>
      </c>
      <c r="V33" s="60">
        <f>IF(ISNUMBER(HLOOKUP(Lista!V33,$AN$5:$BH$6,2,0)),HLOOKUP(Lista!V33,$AN$5:$BH$6,2,0),0)</f>
        <v>0</v>
      </c>
      <c r="W33" s="60">
        <f>IF(ISNUMBER(HLOOKUP(Lista!W33,$AN$5:$BH$6,2,0)),HLOOKUP(Lista!W33,$AN$5:$BH$6,2,0),0)</f>
        <v>0</v>
      </c>
      <c r="X33" s="60">
        <f>IF(ISNUMBER(HLOOKUP(Lista!X33,$AN$5:$BH$6,2,0)),HLOOKUP(Lista!X33,$AN$5:$BH$6,2,0),0)</f>
        <v>0</v>
      </c>
      <c r="Y33" s="60">
        <f>IF(ISNUMBER(HLOOKUP(Lista!Y33,$AN$5:$BH$6,2,0)),HLOOKUP(Lista!Y33,$AN$5:$BH$6,2,0),0)</f>
        <v>0</v>
      </c>
      <c r="Z33" s="60">
        <f>IF(ISNUMBER(HLOOKUP(Lista!Z33,$AN$5:$BH$6,2,0)),HLOOKUP(Lista!Z33,$AN$5:$BH$6,2,0),0)</f>
        <v>0</v>
      </c>
      <c r="AA33" s="60">
        <f>IF(ISNUMBER(HLOOKUP(Lista!AA33,$AN$5:$BH$6,2,0)),HLOOKUP(Lista!AA33,$AN$5:$BH$6,2,0),0)</f>
        <v>0</v>
      </c>
      <c r="AB33" s="60">
        <f>IF(ISNUMBER(HLOOKUP(Lista!AB33,$AN$5:$BH$6,2,0)),HLOOKUP(Lista!AB33,$AN$5:$BH$6,2,0),0)</f>
        <v>0</v>
      </c>
      <c r="AC33" s="60">
        <f>IF(ISNUMBER(HLOOKUP(Lista!AC33,$AN$5:$BH$6,2,0)),HLOOKUP(Lista!AC33,$AN$5:$BH$6,2,0),0)</f>
        <v>0</v>
      </c>
      <c r="AD33" s="60">
        <f>IF(ISNUMBER(HLOOKUP(Lista!AD33,$AN$5:$BH$6,2,0)),HLOOKUP(Lista!AD33,$AN$5:$BH$6,2,0),0)</f>
        <v>0</v>
      </c>
      <c r="AE33" s="60">
        <f>IF(ISNUMBER(HLOOKUP(Lista!AE33,$AN$5:$BH$6,2,0)),HLOOKUP(Lista!AE33,$AN$5:$BH$6,2,0),0)</f>
        <v>0</v>
      </c>
      <c r="AF33" s="60">
        <f>IF(ISNUMBER(HLOOKUP(Lista!AF33,$AN$5:$BH$6,2,0)),HLOOKUP(Lista!AF33,$AN$5:$BH$6,2,0),0)</f>
        <v>0</v>
      </c>
      <c r="AG33" s="60">
        <f>IF(ISNUMBER(HLOOKUP(Lista!AG33,$AN$5:$BH$6,2,0)),HLOOKUP(Lista!AG33,$AN$5:$BH$6,2,0),0)</f>
        <v>0</v>
      </c>
      <c r="AH33" s="60">
        <f>IF(ISNUMBER(HLOOKUP(Lista!AH33,$AN$5:$BH$6,2,0)),HLOOKUP(Lista!AH33,$AN$5:$BH$6,2,0),0)</f>
        <v>0</v>
      </c>
      <c r="AI33" s="60">
        <f>IF(ISNUMBER(HLOOKUP(Lista!AI33,$AN$5:$BH$6,2,0)),HLOOKUP(Lista!AI33,$AN$5:$BH$6,2,0),0)</f>
        <v>0</v>
      </c>
      <c r="AJ33" s="165">
        <f t="shared" ref="AJ33" si="9">SUM(E35:AI35)+SUM(E33:AI33)+SUM(E34:AI34)</f>
        <v>0</v>
      </c>
    </row>
    <row r="34" spans="1:36" ht="13.5" thickBot="1" x14ac:dyDescent="0.25">
      <c r="A34" s="142"/>
      <c r="B34" s="142"/>
      <c r="C34" s="142"/>
      <c r="D34" s="15">
        <v>2</v>
      </c>
      <c r="E34" s="60">
        <f>IF(ISNUMBER(HLOOKUP(Lista!E34,$AN$5:$BH$6,2,0)),HLOOKUP(Lista!E34,$AN$5:$BH$6,2,0),0)</f>
        <v>0</v>
      </c>
      <c r="F34" s="60">
        <f>IF(ISNUMBER(HLOOKUP(Lista!F34,$AN$5:$BH$6,2,0)),HLOOKUP(Lista!F34,$AN$5:$BH$6,2,0),0)</f>
        <v>0</v>
      </c>
      <c r="G34" s="60">
        <f>IF(ISNUMBER(HLOOKUP(Lista!G34,$AN$5:$BH$6,2,0)),HLOOKUP(Lista!G34,$AN$5:$BH$6,2,0),0)</f>
        <v>0</v>
      </c>
      <c r="H34" s="60">
        <f>IF(ISNUMBER(HLOOKUP(Lista!H34,$AN$5:$BH$6,2,0)),HLOOKUP(Lista!H34,$AN$5:$BH$6,2,0),0)</f>
        <v>0</v>
      </c>
      <c r="I34" s="60">
        <f>IF(ISNUMBER(HLOOKUP(Lista!I34,$AN$5:$BH$6,2,0)),HLOOKUP(Lista!I34,$AN$5:$BH$6,2,0),0)</f>
        <v>0</v>
      </c>
      <c r="J34" s="60">
        <f>IF(ISNUMBER(HLOOKUP(Lista!J34,$AN$5:$BH$6,2,0)),HLOOKUP(Lista!J34,$AN$5:$BH$6,2,0),0)</f>
        <v>0</v>
      </c>
      <c r="K34" s="60">
        <f>IF(ISNUMBER(HLOOKUP(Lista!K34,$AN$5:$BH$6,2,0)),HLOOKUP(Lista!K34,$AN$5:$BH$6,2,0),0)</f>
        <v>0</v>
      </c>
      <c r="L34" s="60">
        <f>IF(ISNUMBER(HLOOKUP(Lista!L34,$AN$5:$BH$6,2,0)),HLOOKUP(Lista!L34,$AN$5:$BH$6,2,0),0)</f>
        <v>0</v>
      </c>
      <c r="M34" s="60">
        <f>IF(ISNUMBER(HLOOKUP(Lista!M34,$AN$5:$BH$6,2,0)),HLOOKUP(Lista!M34,$AN$5:$BH$6,2,0),0)</f>
        <v>0</v>
      </c>
      <c r="N34" s="60">
        <f>IF(ISNUMBER(HLOOKUP(Lista!N34,$AN$5:$BH$6,2,0)),HLOOKUP(Lista!N34,$AN$5:$BH$6,2,0),0)</f>
        <v>0</v>
      </c>
      <c r="O34" s="60">
        <f>IF(ISNUMBER(HLOOKUP(Lista!O34,$AN$5:$BH$6,2,0)),HLOOKUP(Lista!O34,$AN$5:$BH$6,2,0),0)</f>
        <v>0</v>
      </c>
      <c r="P34" s="60">
        <f>IF(ISNUMBER(HLOOKUP(Lista!P34,$AN$5:$BH$6,2,0)),HLOOKUP(Lista!P34,$AN$5:$BH$6,2,0),0)</f>
        <v>0</v>
      </c>
      <c r="Q34" s="60">
        <f>IF(ISNUMBER(HLOOKUP(Lista!Q34,$AN$5:$BH$6,2,0)),HLOOKUP(Lista!Q34,$AN$5:$BH$6,2,0),0)</f>
        <v>0</v>
      </c>
      <c r="R34" s="60">
        <f>IF(ISNUMBER(HLOOKUP(Lista!R34,$AN$5:$BH$6,2,0)),HLOOKUP(Lista!R34,$AN$5:$BH$6,2,0),0)</f>
        <v>0</v>
      </c>
      <c r="S34" s="60">
        <f>IF(ISNUMBER(HLOOKUP(Lista!S34,$AN$5:$BH$6,2,0)),HLOOKUP(Lista!S34,$AN$5:$BH$6,2,0),0)</f>
        <v>0</v>
      </c>
      <c r="T34" s="60">
        <f>IF(ISNUMBER(HLOOKUP(Lista!T34,$AN$5:$BH$6,2,0)),HLOOKUP(Lista!T34,$AN$5:$BH$6,2,0),0)</f>
        <v>0</v>
      </c>
      <c r="U34" s="60">
        <f>IF(ISNUMBER(HLOOKUP(Lista!U34,$AN$5:$BH$6,2,0)),HLOOKUP(Lista!U34,$AN$5:$BH$6,2,0),0)</f>
        <v>0</v>
      </c>
      <c r="V34" s="60">
        <f>IF(ISNUMBER(HLOOKUP(Lista!V34,$AN$5:$BH$6,2,0)),HLOOKUP(Lista!V34,$AN$5:$BH$6,2,0),0)</f>
        <v>0</v>
      </c>
      <c r="W34" s="60">
        <f>IF(ISNUMBER(HLOOKUP(Lista!W34,$AN$5:$BH$6,2,0)),HLOOKUP(Lista!W34,$AN$5:$BH$6,2,0),0)</f>
        <v>0</v>
      </c>
      <c r="X34" s="60">
        <f>IF(ISNUMBER(HLOOKUP(Lista!X34,$AN$5:$BH$6,2,0)),HLOOKUP(Lista!X34,$AN$5:$BH$6,2,0),0)</f>
        <v>0</v>
      </c>
      <c r="Y34" s="60">
        <f>IF(ISNUMBER(HLOOKUP(Lista!Y34,$AN$5:$BH$6,2,0)),HLOOKUP(Lista!Y34,$AN$5:$BH$6,2,0),0)</f>
        <v>0</v>
      </c>
      <c r="Z34" s="60">
        <f>IF(ISNUMBER(HLOOKUP(Lista!Z34,$AN$5:$BH$6,2,0)),HLOOKUP(Lista!Z34,$AN$5:$BH$6,2,0),0)</f>
        <v>0</v>
      </c>
      <c r="AA34" s="60">
        <f>IF(ISNUMBER(HLOOKUP(Lista!AA34,$AN$5:$BH$6,2,0)),HLOOKUP(Lista!AA34,$AN$5:$BH$6,2,0),0)</f>
        <v>0</v>
      </c>
      <c r="AB34" s="60">
        <f>IF(ISNUMBER(HLOOKUP(Lista!AB34,$AN$5:$BH$6,2,0)),HLOOKUP(Lista!AB34,$AN$5:$BH$6,2,0),0)</f>
        <v>0</v>
      </c>
      <c r="AC34" s="60">
        <f>IF(ISNUMBER(HLOOKUP(Lista!AC34,$AN$5:$BH$6,2,0)),HLOOKUP(Lista!AC34,$AN$5:$BH$6,2,0),0)</f>
        <v>0</v>
      </c>
      <c r="AD34" s="60">
        <f>IF(ISNUMBER(HLOOKUP(Lista!AD34,$AN$5:$BH$6,2,0)),HLOOKUP(Lista!AD34,$AN$5:$BH$6,2,0),0)</f>
        <v>0</v>
      </c>
      <c r="AE34" s="60">
        <f>IF(ISNUMBER(HLOOKUP(Lista!AE34,$AN$5:$BH$6,2,0)),HLOOKUP(Lista!AE34,$AN$5:$BH$6,2,0),0)</f>
        <v>0</v>
      </c>
      <c r="AF34" s="60">
        <f>IF(ISNUMBER(HLOOKUP(Lista!AF34,$AN$5:$BH$6,2,0)),HLOOKUP(Lista!AF34,$AN$5:$BH$6,2,0),0)</f>
        <v>0</v>
      </c>
      <c r="AG34" s="60">
        <f>IF(ISNUMBER(HLOOKUP(Lista!AG34,$AN$5:$BH$6,2,0)),HLOOKUP(Lista!AG34,$AN$5:$BH$6,2,0),0)</f>
        <v>0</v>
      </c>
      <c r="AH34" s="60">
        <f>IF(ISNUMBER(HLOOKUP(Lista!AH34,$AN$5:$BH$6,2,0)),HLOOKUP(Lista!AH34,$AN$5:$BH$6,2,0),0)</f>
        <v>0</v>
      </c>
      <c r="AI34" s="60">
        <f>IF(ISNUMBER(HLOOKUP(Lista!AI34,$AN$5:$BH$6,2,0)),HLOOKUP(Lista!AI34,$AN$5:$BH$6,2,0),0)</f>
        <v>0</v>
      </c>
      <c r="AJ34" s="145"/>
    </row>
    <row r="35" spans="1:36" ht="13.5" thickBot="1" x14ac:dyDescent="0.25">
      <c r="A35" s="143"/>
      <c r="B35" s="143"/>
      <c r="C35" s="143"/>
      <c r="D35" s="33">
        <v>3</v>
      </c>
      <c r="E35" s="60">
        <f>IF(ISNUMBER(HLOOKUP(Lista!E35,$AN$5:$BH$6,2,0)),HLOOKUP(Lista!E35,$AN$5:$BH$6,2,0),0)</f>
        <v>0</v>
      </c>
      <c r="F35" s="60">
        <f>IF(ISNUMBER(HLOOKUP(Lista!F35,$AN$5:$BH$6,2,0)),HLOOKUP(Lista!F35,$AN$5:$BH$6,2,0),0)</f>
        <v>0</v>
      </c>
      <c r="G35" s="60">
        <f>IF(ISNUMBER(HLOOKUP(Lista!G35,$AN$5:$BH$6,2,0)),HLOOKUP(Lista!G35,$AN$5:$BH$6,2,0),0)</f>
        <v>0</v>
      </c>
      <c r="H35" s="60">
        <f>IF(ISNUMBER(HLOOKUP(Lista!H35,$AN$5:$BH$6,2,0)),HLOOKUP(Lista!H35,$AN$5:$BH$6,2,0),0)</f>
        <v>0</v>
      </c>
      <c r="I35" s="60">
        <f>IF(ISNUMBER(HLOOKUP(Lista!I35,$AN$5:$BH$6,2,0)),HLOOKUP(Lista!I35,$AN$5:$BH$6,2,0),0)</f>
        <v>0</v>
      </c>
      <c r="J35" s="60">
        <f>IF(ISNUMBER(HLOOKUP(Lista!J35,$AN$5:$BH$6,2,0)),HLOOKUP(Lista!J35,$AN$5:$BH$6,2,0),0)</f>
        <v>0</v>
      </c>
      <c r="K35" s="60">
        <f>IF(ISNUMBER(HLOOKUP(Lista!K35,$AN$5:$BH$6,2,0)),HLOOKUP(Lista!K35,$AN$5:$BH$6,2,0),0)</f>
        <v>0</v>
      </c>
      <c r="L35" s="60">
        <f>IF(ISNUMBER(HLOOKUP(Lista!L35,$AN$5:$BH$6,2,0)),HLOOKUP(Lista!L35,$AN$5:$BH$6,2,0),0)</f>
        <v>0</v>
      </c>
      <c r="M35" s="60">
        <f>IF(ISNUMBER(HLOOKUP(Lista!M35,$AN$5:$BH$6,2,0)),HLOOKUP(Lista!M35,$AN$5:$BH$6,2,0),0)</f>
        <v>0</v>
      </c>
      <c r="N35" s="60">
        <f>IF(ISNUMBER(HLOOKUP(Lista!N35,$AN$5:$BH$6,2,0)),HLOOKUP(Lista!N35,$AN$5:$BH$6,2,0),0)</f>
        <v>0</v>
      </c>
      <c r="O35" s="60">
        <f>IF(ISNUMBER(HLOOKUP(Lista!O35,$AN$5:$BH$6,2,0)),HLOOKUP(Lista!O35,$AN$5:$BH$6,2,0),0)</f>
        <v>0</v>
      </c>
      <c r="P35" s="60">
        <f>IF(ISNUMBER(HLOOKUP(Lista!P35,$AN$5:$BH$6,2,0)),HLOOKUP(Lista!P35,$AN$5:$BH$6,2,0),0)</f>
        <v>0</v>
      </c>
      <c r="Q35" s="60">
        <f>IF(ISNUMBER(HLOOKUP(Lista!Q35,$AN$5:$BH$6,2,0)),HLOOKUP(Lista!Q35,$AN$5:$BH$6,2,0),0)</f>
        <v>0</v>
      </c>
      <c r="R35" s="60">
        <f>IF(ISNUMBER(HLOOKUP(Lista!R35,$AN$5:$BH$6,2,0)),HLOOKUP(Lista!R35,$AN$5:$BH$6,2,0),0)</f>
        <v>0</v>
      </c>
      <c r="S35" s="60">
        <f>IF(ISNUMBER(HLOOKUP(Lista!S35,$AN$5:$BH$6,2,0)),HLOOKUP(Lista!S35,$AN$5:$BH$6,2,0),0)</f>
        <v>0</v>
      </c>
      <c r="T35" s="60">
        <f>IF(ISNUMBER(HLOOKUP(Lista!T35,$AN$5:$BH$6,2,0)),HLOOKUP(Lista!T35,$AN$5:$BH$6,2,0),0)</f>
        <v>0</v>
      </c>
      <c r="U35" s="60">
        <f>IF(ISNUMBER(HLOOKUP(Lista!U35,$AN$5:$BH$6,2,0)),HLOOKUP(Lista!U35,$AN$5:$BH$6,2,0),0)</f>
        <v>0</v>
      </c>
      <c r="V35" s="60">
        <f>IF(ISNUMBER(HLOOKUP(Lista!V35,$AN$5:$BH$6,2,0)),HLOOKUP(Lista!V35,$AN$5:$BH$6,2,0),0)</f>
        <v>0</v>
      </c>
      <c r="W35" s="60">
        <f>IF(ISNUMBER(HLOOKUP(Lista!W35,$AN$5:$BH$6,2,0)),HLOOKUP(Lista!W35,$AN$5:$BH$6,2,0),0)</f>
        <v>0</v>
      </c>
      <c r="X35" s="60">
        <f>IF(ISNUMBER(HLOOKUP(Lista!X35,$AN$5:$BH$6,2,0)),HLOOKUP(Lista!X35,$AN$5:$BH$6,2,0),0)</f>
        <v>0</v>
      </c>
      <c r="Y35" s="60">
        <f>IF(ISNUMBER(HLOOKUP(Lista!Y35,$AN$5:$BH$6,2,0)),HLOOKUP(Lista!Y35,$AN$5:$BH$6,2,0),0)</f>
        <v>0</v>
      </c>
      <c r="Z35" s="60">
        <f>IF(ISNUMBER(HLOOKUP(Lista!Z35,$AN$5:$BH$6,2,0)),HLOOKUP(Lista!Z35,$AN$5:$BH$6,2,0),0)</f>
        <v>0</v>
      </c>
      <c r="AA35" s="60">
        <f>IF(ISNUMBER(HLOOKUP(Lista!AA35,$AN$5:$BH$6,2,0)),HLOOKUP(Lista!AA35,$AN$5:$BH$6,2,0),0)</f>
        <v>0</v>
      </c>
      <c r="AB35" s="60">
        <f>IF(ISNUMBER(HLOOKUP(Lista!AB35,$AN$5:$BH$6,2,0)),HLOOKUP(Lista!AB35,$AN$5:$BH$6,2,0),0)</f>
        <v>0</v>
      </c>
      <c r="AC35" s="60">
        <f>IF(ISNUMBER(HLOOKUP(Lista!AC35,$AN$5:$BH$6,2,0)),HLOOKUP(Lista!AC35,$AN$5:$BH$6,2,0),0)</f>
        <v>0</v>
      </c>
      <c r="AD35" s="60">
        <f>IF(ISNUMBER(HLOOKUP(Lista!AD35,$AN$5:$BH$6,2,0)),HLOOKUP(Lista!AD35,$AN$5:$BH$6,2,0),0)</f>
        <v>0</v>
      </c>
      <c r="AE35" s="60">
        <f>IF(ISNUMBER(HLOOKUP(Lista!AE35,$AN$5:$BH$6,2,0)),HLOOKUP(Lista!AE35,$AN$5:$BH$6,2,0),0)</f>
        <v>0</v>
      </c>
      <c r="AF35" s="60">
        <f>IF(ISNUMBER(HLOOKUP(Lista!AF35,$AN$5:$BH$6,2,0)),HLOOKUP(Lista!AF35,$AN$5:$BH$6,2,0),0)</f>
        <v>0</v>
      </c>
      <c r="AG35" s="60">
        <f>IF(ISNUMBER(HLOOKUP(Lista!AG35,$AN$5:$BH$6,2,0)),HLOOKUP(Lista!AG35,$AN$5:$BH$6,2,0),0)</f>
        <v>0</v>
      </c>
      <c r="AH35" s="60">
        <f>IF(ISNUMBER(HLOOKUP(Lista!AH35,$AN$5:$BH$6,2,0)),HLOOKUP(Lista!AH35,$AN$5:$BH$6,2,0),0)</f>
        <v>0</v>
      </c>
      <c r="AI35" s="60">
        <f>IF(ISNUMBER(HLOOKUP(Lista!AI35,$AN$5:$BH$6,2,0)),HLOOKUP(Lista!AI35,$AN$5:$BH$6,2,0),0)</f>
        <v>0</v>
      </c>
      <c r="AJ35" s="145"/>
    </row>
    <row r="36" spans="1:36" ht="13.5" thickBot="1" x14ac:dyDescent="0.25">
      <c r="A36" s="142">
        <f>Lista!A36</f>
        <v>12</v>
      </c>
      <c r="B36" s="142">
        <f>Lista!B36</f>
        <v>1443</v>
      </c>
      <c r="C36" s="142" t="str">
        <f>Lista!C36</f>
        <v>Węglarz Jan</v>
      </c>
      <c r="D36" s="15">
        <v>1</v>
      </c>
      <c r="E36" s="60">
        <f>IF(ISNUMBER(HLOOKUP(Lista!E36,$AN$5:$BH$6,2,0)),HLOOKUP(Lista!E36,$AN$5:$BH$6,2,0),0)</f>
        <v>0</v>
      </c>
      <c r="F36" s="60">
        <f>IF(ISNUMBER(HLOOKUP(Lista!F36,$AN$5:$BH$6,2,0)),HLOOKUP(Lista!F36,$AN$5:$BH$6,2,0),0)</f>
        <v>0</v>
      </c>
      <c r="G36" s="60">
        <f>IF(ISNUMBER(HLOOKUP(Lista!G36,$AN$5:$BH$6,2,0)),HLOOKUP(Lista!G36,$AN$5:$BH$6,2,0),0)</f>
        <v>0</v>
      </c>
      <c r="H36" s="60">
        <f>IF(ISNUMBER(HLOOKUP(Lista!H36,$AN$5:$BH$6,2,0)),HLOOKUP(Lista!H36,$AN$5:$BH$6,2,0),0)</f>
        <v>0</v>
      </c>
      <c r="I36" s="60">
        <f>IF(ISNUMBER(HLOOKUP(Lista!I36,$AN$5:$BH$6,2,0)),HLOOKUP(Lista!I36,$AN$5:$BH$6,2,0),0)</f>
        <v>0</v>
      </c>
      <c r="J36" s="60">
        <f>IF(ISNUMBER(HLOOKUP(Lista!J36,$AN$5:$BH$6,2,0)),HLOOKUP(Lista!J36,$AN$5:$BH$6,2,0),0)</f>
        <v>0</v>
      </c>
      <c r="K36" s="60">
        <f>IF(ISNUMBER(HLOOKUP(Lista!K36,$AN$5:$BH$6,2,0)),HLOOKUP(Lista!K36,$AN$5:$BH$6,2,0),0)</f>
        <v>0</v>
      </c>
      <c r="L36" s="60">
        <f>IF(ISNUMBER(HLOOKUP(Lista!L36,$AN$5:$BH$6,2,0)),HLOOKUP(Lista!L36,$AN$5:$BH$6,2,0),0)</f>
        <v>0</v>
      </c>
      <c r="M36" s="60">
        <f>IF(ISNUMBER(HLOOKUP(Lista!M36,$AN$5:$BH$6,2,0)),HLOOKUP(Lista!M36,$AN$5:$BH$6,2,0),0)</f>
        <v>0</v>
      </c>
      <c r="N36" s="60">
        <f>IF(ISNUMBER(HLOOKUP(Lista!N36,$AN$5:$BH$6,2,0)),HLOOKUP(Lista!N36,$AN$5:$BH$6,2,0),0)</f>
        <v>0</v>
      </c>
      <c r="O36" s="60">
        <f>IF(ISNUMBER(HLOOKUP(Lista!O36,$AN$5:$BH$6,2,0)),HLOOKUP(Lista!O36,$AN$5:$BH$6,2,0),0)</f>
        <v>0</v>
      </c>
      <c r="P36" s="60">
        <f>IF(ISNUMBER(HLOOKUP(Lista!P36,$AN$5:$BH$6,2,0)),HLOOKUP(Lista!P36,$AN$5:$BH$6,2,0),0)</f>
        <v>0</v>
      </c>
      <c r="Q36" s="60">
        <f>IF(ISNUMBER(HLOOKUP(Lista!Q36,$AN$5:$BH$6,2,0)),HLOOKUP(Lista!Q36,$AN$5:$BH$6,2,0),0)</f>
        <v>0</v>
      </c>
      <c r="R36" s="60">
        <f>IF(ISNUMBER(HLOOKUP(Lista!R36,$AN$5:$BH$6,2,0)),HLOOKUP(Lista!R36,$AN$5:$BH$6,2,0),0)</f>
        <v>0</v>
      </c>
      <c r="S36" s="60">
        <f>IF(ISNUMBER(HLOOKUP(Lista!S36,$AN$5:$BH$6,2,0)),HLOOKUP(Lista!S36,$AN$5:$BH$6,2,0),0)</f>
        <v>0</v>
      </c>
      <c r="T36" s="60">
        <f>IF(ISNUMBER(HLOOKUP(Lista!T36,$AN$5:$BH$6,2,0)),HLOOKUP(Lista!T36,$AN$5:$BH$6,2,0),0)</f>
        <v>0</v>
      </c>
      <c r="U36" s="60">
        <f>IF(ISNUMBER(HLOOKUP(Lista!U36,$AN$5:$BH$6,2,0)),HLOOKUP(Lista!U36,$AN$5:$BH$6,2,0),0)</f>
        <v>0</v>
      </c>
      <c r="V36" s="60">
        <f>IF(ISNUMBER(HLOOKUP(Lista!V36,$AN$5:$BH$6,2,0)),HLOOKUP(Lista!V36,$AN$5:$BH$6,2,0),0)</f>
        <v>0</v>
      </c>
      <c r="W36" s="60">
        <f>IF(ISNUMBER(HLOOKUP(Lista!W36,$AN$5:$BH$6,2,0)),HLOOKUP(Lista!W36,$AN$5:$BH$6,2,0),0)</f>
        <v>0</v>
      </c>
      <c r="X36" s="60">
        <f>IF(ISNUMBER(HLOOKUP(Lista!X36,$AN$5:$BH$6,2,0)),HLOOKUP(Lista!X36,$AN$5:$BH$6,2,0),0)</f>
        <v>0</v>
      </c>
      <c r="Y36" s="60">
        <f>IF(ISNUMBER(HLOOKUP(Lista!Y36,$AN$5:$BH$6,2,0)),HLOOKUP(Lista!Y36,$AN$5:$BH$6,2,0),0)</f>
        <v>0</v>
      </c>
      <c r="Z36" s="60">
        <f>IF(ISNUMBER(HLOOKUP(Lista!Z36,$AN$5:$BH$6,2,0)),HLOOKUP(Lista!Z36,$AN$5:$BH$6,2,0),0)</f>
        <v>0</v>
      </c>
      <c r="AA36" s="60">
        <f>IF(ISNUMBER(HLOOKUP(Lista!AA36,$AN$5:$BH$6,2,0)),HLOOKUP(Lista!AA36,$AN$5:$BH$6,2,0),0)</f>
        <v>0</v>
      </c>
      <c r="AB36" s="60">
        <f>IF(ISNUMBER(HLOOKUP(Lista!AB36,$AN$5:$BH$6,2,0)),HLOOKUP(Lista!AB36,$AN$5:$BH$6,2,0),0)</f>
        <v>0</v>
      </c>
      <c r="AC36" s="60">
        <f>IF(ISNUMBER(HLOOKUP(Lista!AC36,$AN$5:$BH$6,2,0)),HLOOKUP(Lista!AC36,$AN$5:$BH$6,2,0),0)</f>
        <v>0</v>
      </c>
      <c r="AD36" s="60">
        <f>IF(ISNUMBER(HLOOKUP(Lista!AD36,$AN$5:$BH$6,2,0)),HLOOKUP(Lista!AD36,$AN$5:$BH$6,2,0),0)</f>
        <v>0</v>
      </c>
      <c r="AE36" s="60">
        <f>IF(ISNUMBER(HLOOKUP(Lista!AE36,$AN$5:$BH$6,2,0)),HLOOKUP(Lista!AE36,$AN$5:$BH$6,2,0),0)</f>
        <v>0</v>
      </c>
      <c r="AF36" s="60">
        <f>IF(ISNUMBER(HLOOKUP(Lista!AF36,$AN$5:$BH$6,2,0)),HLOOKUP(Lista!AF36,$AN$5:$BH$6,2,0),0)</f>
        <v>0</v>
      </c>
      <c r="AG36" s="60">
        <f>IF(ISNUMBER(HLOOKUP(Lista!AG36,$AN$5:$BH$6,2,0)),HLOOKUP(Lista!AG36,$AN$5:$BH$6,2,0),0)</f>
        <v>0</v>
      </c>
      <c r="AH36" s="60">
        <f>IF(ISNUMBER(HLOOKUP(Lista!AH36,$AN$5:$BH$6,2,0)),HLOOKUP(Lista!AH36,$AN$5:$BH$6,2,0),0)</f>
        <v>0</v>
      </c>
      <c r="AI36" s="60">
        <f>IF(ISNUMBER(HLOOKUP(Lista!AI36,$AN$5:$BH$6,2,0)),HLOOKUP(Lista!AI36,$AN$5:$BH$6,2,0),0)</f>
        <v>0</v>
      </c>
      <c r="AJ36" s="165">
        <f t="shared" ref="AJ36" si="10">SUM(E38:AI38)+SUM(E36:AI36)+SUM(E37:AI37)</f>
        <v>0</v>
      </c>
    </row>
    <row r="37" spans="1:36" ht="13.5" thickBot="1" x14ac:dyDescent="0.25">
      <c r="A37" s="142"/>
      <c r="B37" s="142"/>
      <c r="C37" s="142"/>
      <c r="D37" s="15">
        <v>2</v>
      </c>
      <c r="E37" s="60">
        <f>IF(ISNUMBER(HLOOKUP(Lista!E37,$AN$5:$BH$6,2,0)),HLOOKUP(Lista!E37,$AN$5:$BH$6,2,0),0)</f>
        <v>0</v>
      </c>
      <c r="F37" s="60">
        <f>IF(ISNUMBER(HLOOKUP(Lista!F37,$AN$5:$BH$6,2,0)),HLOOKUP(Lista!F37,$AN$5:$BH$6,2,0),0)</f>
        <v>0</v>
      </c>
      <c r="G37" s="60">
        <f>IF(ISNUMBER(HLOOKUP(Lista!G37,$AN$5:$BH$6,2,0)),HLOOKUP(Lista!G37,$AN$5:$BH$6,2,0),0)</f>
        <v>0</v>
      </c>
      <c r="H37" s="60">
        <f>IF(ISNUMBER(HLOOKUP(Lista!H37,$AN$5:$BH$6,2,0)),HLOOKUP(Lista!H37,$AN$5:$BH$6,2,0),0)</f>
        <v>0</v>
      </c>
      <c r="I37" s="60">
        <f>IF(ISNUMBER(HLOOKUP(Lista!I37,$AN$5:$BH$6,2,0)),HLOOKUP(Lista!I37,$AN$5:$BH$6,2,0),0)</f>
        <v>0</v>
      </c>
      <c r="J37" s="60">
        <f>IF(ISNUMBER(HLOOKUP(Lista!J37,$AN$5:$BH$6,2,0)),HLOOKUP(Lista!J37,$AN$5:$BH$6,2,0),0)</f>
        <v>0</v>
      </c>
      <c r="K37" s="60">
        <f>IF(ISNUMBER(HLOOKUP(Lista!K37,$AN$5:$BH$6,2,0)),HLOOKUP(Lista!K37,$AN$5:$BH$6,2,0),0)</f>
        <v>0</v>
      </c>
      <c r="L37" s="60">
        <f>IF(ISNUMBER(HLOOKUP(Lista!L37,$AN$5:$BH$6,2,0)),HLOOKUP(Lista!L37,$AN$5:$BH$6,2,0),0)</f>
        <v>0</v>
      </c>
      <c r="M37" s="60">
        <f>IF(ISNUMBER(HLOOKUP(Lista!M37,$AN$5:$BH$6,2,0)),HLOOKUP(Lista!M37,$AN$5:$BH$6,2,0),0)</f>
        <v>0</v>
      </c>
      <c r="N37" s="60">
        <f>IF(ISNUMBER(HLOOKUP(Lista!N37,$AN$5:$BH$6,2,0)),HLOOKUP(Lista!N37,$AN$5:$BH$6,2,0),0)</f>
        <v>0</v>
      </c>
      <c r="O37" s="60">
        <f>IF(ISNUMBER(HLOOKUP(Lista!O37,$AN$5:$BH$6,2,0)),HLOOKUP(Lista!O37,$AN$5:$BH$6,2,0),0)</f>
        <v>0</v>
      </c>
      <c r="P37" s="60">
        <f>IF(ISNUMBER(HLOOKUP(Lista!P37,$AN$5:$BH$6,2,0)),HLOOKUP(Lista!P37,$AN$5:$BH$6,2,0),0)</f>
        <v>0</v>
      </c>
      <c r="Q37" s="60">
        <f>IF(ISNUMBER(HLOOKUP(Lista!Q37,$AN$5:$BH$6,2,0)),HLOOKUP(Lista!Q37,$AN$5:$BH$6,2,0),0)</f>
        <v>0</v>
      </c>
      <c r="R37" s="60">
        <f>IF(ISNUMBER(HLOOKUP(Lista!R37,$AN$5:$BH$6,2,0)),HLOOKUP(Lista!R37,$AN$5:$BH$6,2,0),0)</f>
        <v>0</v>
      </c>
      <c r="S37" s="60">
        <f>IF(ISNUMBER(HLOOKUP(Lista!S37,$AN$5:$BH$6,2,0)),HLOOKUP(Lista!S37,$AN$5:$BH$6,2,0),0)</f>
        <v>0</v>
      </c>
      <c r="T37" s="60">
        <f>IF(ISNUMBER(HLOOKUP(Lista!T37,$AN$5:$BH$6,2,0)),HLOOKUP(Lista!T37,$AN$5:$BH$6,2,0),0)</f>
        <v>0</v>
      </c>
      <c r="U37" s="60">
        <f>IF(ISNUMBER(HLOOKUP(Lista!U37,$AN$5:$BH$6,2,0)),HLOOKUP(Lista!U37,$AN$5:$BH$6,2,0),0)</f>
        <v>0</v>
      </c>
      <c r="V37" s="60">
        <f>IF(ISNUMBER(HLOOKUP(Lista!V37,$AN$5:$BH$6,2,0)),HLOOKUP(Lista!V37,$AN$5:$BH$6,2,0),0)</f>
        <v>0</v>
      </c>
      <c r="W37" s="60">
        <f>IF(ISNUMBER(HLOOKUP(Lista!W37,$AN$5:$BH$6,2,0)),HLOOKUP(Lista!W37,$AN$5:$BH$6,2,0),0)</f>
        <v>0</v>
      </c>
      <c r="X37" s="60">
        <f>IF(ISNUMBER(HLOOKUP(Lista!X37,$AN$5:$BH$6,2,0)),HLOOKUP(Lista!X37,$AN$5:$BH$6,2,0),0)</f>
        <v>0</v>
      </c>
      <c r="Y37" s="60">
        <f>IF(ISNUMBER(HLOOKUP(Lista!Y37,$AN$5:$BH$6,2,0)),HLOOKUP(Lista!Y37,$AN$5:$BH$6,2,0),0)</f>
        <v>0</v>
      </c>
      <c r="Z37" s="60">
        <f>IF(ISNUMBER(HLOOKUP(Lista!Z37,$AN$5:$BH$6,2,0)),HLOOKUP(Lista!Z37,$AN$5:$BH$6,2,0),0)</f>
        <v>0</v>
      </c>
      <c r="AA37" s="60">
        <f>IF(ISNUMBER(HLOOKUP(Lista!AA37,$AN$5:$BH$6,2,0)),HLOOKUP(Lista!AA37,$AN$5:$BH$6,2,0),0)</f>
        <v>0</v>
      </c>
      <c r="AB37" s="60">
        <f>IF(ISNUMBER(HLOOKUP(Lista!AB37,$AN$5:$BH$6,2,0)),HLOOKUP(Lista!AB37,$AN$5:$BH$6,2,0),0)</f>
        <v>0</v>
      </c>
      <c r="AC37" s="60">
        <f>IF(ISNUMBER(HLOOKUP(Lista!AC37,$AN$5:$BH$6,2,0)),HLOOKUP(Lista!AC37,$AN$5:$BH$6,2,0),0)</f>
        <v>0</v>
      </c>
      <c r="AD37" s="60">
        <f>IF(ISNUMBER(HLOOKUP(Lista!AD37,$AN$5:$BH$6,2,0)),HLOOKUP(Lista!AD37,$AN$5:$BH$6,2,0),0)</f>
        <v>0</v>
      </c>
      <c r="AE37" s="60">
        <f>IF(ISNUMBER(HLOOKUP(Lista!AE37,$AN$5:$BH$6,2,0)),HLOOKUP(Lista!AE37,$AN$5:$BH$6,2,0),0)</f>
        <v>0</v>
      </c>
      <c r="AF37" s="60">
        <f>IF(ISNUMBER(HLOOKUP(Lista!AF37,$AN$5:$BH$6,2,0)),HLOOKUP(Lista!AF37,$AN$5:$BH$6,2,0),0)</f>
        <v>0</v>
      </c>
      <c r="AG37" s="60">
        <f>IF(ISNUMBER(HLOOKUP(Lista!AG37,$AN$5:$BH$6,2,0)),HLOOKUP(Lista!AG37,$AN$5:$BH$6,2,0),0)</f>
        <v>0</v>
      </c>
      <c r="AH37" s="60">
        <f>IF(ISNUMBER(HLOOKUP(Lista!AH37,$AN$5:$BH$6,2,0)),HLOOKUP(Lista!AH37,$AN$5:$BH$6,2,0),0)</f>
        <v>0</v>
      </c>
      <c r="AI37" s="60">
        <f>IF(ISNUMBER(HLOOKUP(Lista!AI37,$AN$5:$BH$6,2,0)),HLOOKUP(Lista!AI37,$AN$5:$BH$6,2,0),0)</f>
        <v>0</v>
      </c>
      <c r="AJ37" s="145"/>
    </row>
    <row r="38" spans="1:36" ht="13.5" thickBot="1" x14ac:dyDescent="0.25">
      <c r="A38" s="143"/>
      <c r="B38" s="143"/>
      <c r="C38" s="143"/>
      <c r="D38" s="33">
        <v>3</v>
      </c>
      <c r="E38" s="60">
        <f>IF(ISNUMBER(HLOOKUP(Lista!E38,$AN$5:$BH$6,2,0)),HLOOKUP(Lista!E38,$AN$5:$BH$6,2,0),0)</f>
        <v>0</v>
      </c>
      <c r="F38" s="60">
        <f>IF(ISNUMBER(HLOOKUP(Lista!F38,$AN$5:$BH$6,2,0)),HLOOKUP(Lista!F38,$AN$5:$BH$6,2,0),0)</f>
        <v>0</v>
      </c>
      <c r="G38" s="60">
        <f>IF(ISNUMBER(HLOOKUP(Lista!G38,$AN$5:$BH$6,2,0)),HLOOKUP(Lista!G38,$AN$5:$BH$6,2,0),0)</f>
        <v>0</v>
      </c>
      <c r="H38" s="60">
        <f>IF(ISNUMBER(HLOOKUP(Lista!H38,$AN$5:$BH$6,2,0)),HLOOKUP(Lista!H38,$AN$5:$BH$6,2,0),0)</f>
        <v>0</v>
      </c>
      <c r="I38" s="60">
        <f>IF(ISNUMBER(HLOOKUP(Lista!I38,$AN$5:$BH$6,2,0)),HLOOKUP(Lista!I38,$AN$5:$BH$6,2,0),0)</f>
        <v>0</v>
      </c>
      <c r="J38" s="60">
        <f>IF(ISNUMBER(HLOOKUP(Lista!J38,$AN$5:$BH$6,2,0)),HLOOKUP(Lista!J38,$AN$5:$BH$6,2,0),0)</f>
        <v>0</v>
      </c>
      <c r="K38" s="60">
        <f>IF(ISNUMBER(HLOOKUP(Lista!K38,$AN$5:$BH$6,2,0)),HLOOKUP(Lista!K38,$AN$5:$BH$6,2,0),0)</f>
        <v>0</v>
      </c>
      <c r="L38" s="60">
        <f>IF(ISNUMBER(HLOOKUP(Lista!L38,$AN$5:$BH$6,2,0)),HLOOKUP(Lista!L38,$AN$5:$BH$6,2,0),0)</f>
        <v>0</v>
      </c>
      <c r="M38" s="60">
        <f>IF(ISNUMBER(HLOOKUP(Lista!M38,$AN$5:$BH$6,2,0)),HLOOKUP(Lista!M38,$AN$5:$BH$6,2,0),0)</f>
        <v>0</v>
      </c>
      <c r="N38" s="60">
        <f>IF(ISNUMBER(HLOOKUP(Lista!N38,$AN$5:$BH$6,2,0)),HLOOKUP(Lista!N38,$AN$5:$BH$6,2,0),0)</f>
        <v>0</v>
      </c>
      <c r="O38" s="60">
        <f>IF(ISNUMBER(HLOOKUP(Lista!O38,$AN$5:$BH$6,2,0)),HLOOKUP(Lista!O38,$AN$5:$BH$6,2,0),0)</f>
        <v>0</v>
      </c>
      <c r="P38" s="60">
        <f>IF(ISNUMBER(HLOOKUP(Lista!P38,$AN$5:$BH$6,2,0)),HLOOKUP(Lista!P38,$AN$5:$BH$6,2,0),0)</f>
        <v>0</v>
      </c>
      <c r="Q38" s="60">
        <f>IF(ISNUMBER(HLOOKUP(Lista!Q38,$AN$5:$BH$6,2,0)),HLOOKUP(Lista!Q38,$AN$5:$BH$6,2,0),0)</f>
        <v>0</v>
      </c>
      <c r="R38" s="60">
        <f>IF(ISNUMBER(HLOOKUP(Lista!R38,$AN$5:$BH$6,2,0)),HLOOKUP(Lista!R38,$AN$5:$BH$6,2,0),0)</f>
        <v>0</v>
      </c>
      <c r="S38" s="60">
        <f>IF(ISNUMBER(HLOOKUP(Lista!S38,$AN$5:$BH$6,2,0)),HLOOKUP(Lista!S38,$AN$5:$BH$6,2,0),0)</f>
        <v>0</v>
      </c>
      <c r="T38" s="60">
        <f>IF(ISNUMBER(HLOOKUP(Lista!T38,$AN$5:$BH$6,2,0)),HLOOKUP(Lista!T38,$AN$5:$BH$6,2,0),0)</f>
        <v>0</v>
      </c>
      <c r="U38" s="60">
        <f>IF(ISNUMBER(HLOOKUP(Lista!U38,$AN$5:$BH$6,2,0)),HLOOKUP(Lista!U38,$AN$5:$BH$6,2,0),0)</f>
        <v>0</v>
      </c>
      <c r="V38" s="60">
        <f>IF(ISNUMBER(HLOOKUP(Lista!V38,$AN$5:$BH$6,2,0)),HLOOKUP(Lista!V38,$AN$5:$BH$6,2,0),0)</f>
        <v>0</v>
      </c>
      <c r="W38" s="60">
        <f>IF(ISNUMBER(HLOOKUP(Lista!W38,$AN$5:$BH$6,2,0)),HLOOKUP(Lista!W38,$AN$5:$BH$6,2,0),0)</f>
        <v>0</v>
      </c>
      <c r="X38" s="60">
        <f>IF(ISNUMBER(HLOOKUP(Lista!X38,$AN$5:$BH$6,2,0)),HLOOKUP(Lista!X38,$AN$5:$BH$6,2,0),0)</f>
        <v>0</v>
      </c>
      <c r="Y38" s="60">
        <f>IF(ISNUMBER(HLOOKUP(Lista!Y38,$AN$5:$BH$6,2,0)),HLOOKUP(Lista!Y38,$AN$5:$BH$6,2,0),0)</f>
        <v>0</v>
      </c>
      <c r="Z38" s="60">
        <f>IF(ISNUMBER(HLOOKUP(Lista!Z38,$AN$5:$BH$6,2,0)),HLOOKUP(Lista!Z38,$AN$5:$BH$6,2,0),0)</f>
        <v>0</v>
      </c>
      <c r="AA38" s="60">
        <f>IF(ISNUMBER(HLOOKUP(Lista!AA38,$AN$5:$BH$6,2,0)),HLOOKUP(Lista!AA38,$AN$5:$BH$6,2,0),0)</f>
        <v>0</v>
      </c>
      <c r="AB38" s="60">
        <f>IF(ISNUMBER(HLOOKUP(Lista!AB38,$AN$5:$BH$6,2,0)),HLOOKUP(Lista!AB38,$AN$5:$BH$6,2,0),0)</f>
        <v>0</v>
      </c>
      <c r="AC38" s="60">
        <f>IF(ISNUMBER(HLOOKUP(Lista!AC38,$AN$5:$BH$6,2,0)),HLOOKUP(Lista!AC38,$AN$5:$BH$6,2,0),0)</f>
        <v>0</v>
      </c>
      <c r="AD38" s="60">
        <f>IF(ISNUMBER(HLOOKUP(Lista!AD38,$AN$5:$BH$6,2,0)),HLOOKUP(Lista!AD38,$AN$5:$BH$6,2,0),0)</f>
        <v>0</v>
      </c>
      <c r="AE38" s="60">
        <f>IF(ISNUMBER(HLOOKUP(Lista!AE38,$AN$5:$BH$6,2,0)),HLOOKUP(Lista!AE38,$AN$5:$BH$6,2,0),0)</f>
        <v>0</v>
      </c>
      <c r="AF38" s="60">
        <f>IF(ISNUMBER(HLOOKUP(Lista!AF38,$AN$5:$BH$6,2,0)),HLOOKUP(Lista!AF38,$AN$5:$BH$6,2,0),0)</f>
        <v>0</v>
      </c>
      <c r="AG38" s="60">
        <f>IF(ISNUMBER(HLOOKUP(Lista!AG38,$AN$5:$BH$6,2,0)),HLOOKUP(Lista!AG38,$AN$5:$BH$6,2,0),0)</f>
        <v>0</v>
      </c>
      <c r="AH38" s="60">
        <f>IF(ISNUMBER(HLOOKUP(Lista!AH38,$AN$5:$BH$6,2,0)),HLOOKUP(Lista!AH38,$AN$5:$BH$6,2,0),0)</f>
        <v>0</v>
      </c>
      <c r="AI38" s="60">
        <f>IF(ISNUMBER(HLOOKUP(Lista!AI38,$AN$5:$BH$6,2,0)),HLOOKUP(Lista!AI38,$AN$5:$BH$6,2,0),0)</f>
        <v>0</v>
      </c>
      <c r="AJ38" s="145"/>
    </row>
    <row r="39" spans="1:36" ht="13.5" thickBot="1" x14ac:dyDescent="0.25">
      <c r="A39" s="142">
        <f>Lista!A39</f>
        <v>13</v>
      </c>
      <c r="B39" s="142">
        <f>Lista!B39</f>
        <v>1633</v>
      </c>
      <c r="C39" s="142" t="str">
        <f>Lista!C39</f>
        <v>Kupczak Błażej</v>
      </c>
      <c r="D39" s="14">
        <v>1</v>
      </c>
      <c r="E39" s="60">
        <f>IF(ISNUMBER(HLOOKUP(Lista!E39,$AN$5:$BH$6,2,0)),HLOOKUP(Lista!E39,$AN$5:$BH$6,2,0),0)</f>
        <v>0</v>
      </c>
      <c r="F39" s="60">
        <f>IF(ISNUMBER(HLOOKUP(Lista!F39,$AN$5:$BH$6,2,0)),HLOOKUP(Lista!F39,$AN$5:$BH$6,2,0),0)</f>
        <v>0</v>
      </c>
      <c r="G39" s="60">
        <f>IF(ISNUMBER(HLOOKUP(Lista!G39,$AN$5:$BH$6,2,0)),HLOOKUP(Lista!G39,$AN$5:$BH$6,2,0),0)</f>
        <v>0</v>
      </c>
      <c r="H39" s="60">
        <f>IF(ISNUMBER(HLOOKUP(Lista!H39,$AN$5:$BH$6,2,0)),HLOOKUP(Lista!H39,$AN$5:$BH$6,2,0),0)</f>
        <v>0</v>
      </c>
      <c r="I39" s="60">
        <f>IF(ISNUMBER(HLOOKUP(Lista!I39,$AN$5:$BH$6,2,0)),HLOOKUP(Lista!I39,$AN$5:$BH$6,2,0),0)</f>
        <v>0</v>
      </c>
      <c r="J39" s="60">
        <f>IF(ISNUMBER(HLOOKUP(Lista!J39,$AN$5:$BH$6,2,0)),HLOOKUP(Lista!J39,$AN$5:$BH$6,2,0),0)</f>
        <v>0</v>
      </c>
      <c r="K39" s="60">
        <f>IF(ISNUMBER(HLOOKUP(Lista!K39,$AN$5:$BH$6,2,0)),HLOOKUP(Lista!K39,$AN$5:$BH$6,2,0),0)</f>
        <v>0</v>
      </c>
      <c r="L39" s="60">
        <f>IF(ISNUMBER(HLOOKUP(Lista!L39,$AN$5:$BH$6,2,0)),HLOOKUP(Lista!L39,$AN$5:$BH$6,2,0),0)</f>
        <v>0</v>
      </c>
      <c r="M39" s="60">
        <f>IF(ISNUMBER(HLOOKUP(Lista!M39,$AN$5:$BH$6,2,0)),HLOOKUP(Lista!M39,$AN$5:$BH$6,2,0),0)</f>
        <v>0</v>
      </c>
      <c r="N39" s="60">
        <f>IF(ISNUMBER(HLOOKUP(Lista!N39,$AN$5:$BH$6,2,0)),HLOOKUP(Lista!N39,$AN$5:$BH$6,2,0),0)</f>
        <v>0</v>
      </c>
      <c r="O39" s="60">
        <f>IF(ISNUMBER(HLOOKUP(Lista!O39,$AN$5:$BH$6,2,0)),HLOOKUP(Lista!O39,$AN$5:$BH$6,2,0),0)</f>
        <v>0</v>
      </c>
      <c r="P39" s="60">
        <f>IF(ISNUMBER(HLOOKUP(Lista!P39,$AN$5:$BH$6,2,0)),HLOOKUP(Lista!P39,$AN$5:$BH$6,2,0),0)</f>
        <v>0</v>
      </c>
      <c r="Q39" s="60">
        <f>IF(ISNUMBER(HLOOKUP(Lista!Q39,$AN$5:$BH$6,2,0)),HLOOKUP(Lista!Q39,$AN$5:$BH$6,2,0),0)</f>
        <v>0</v>
      </c>
      <c r="R39" s="60">
        <f>IF(ISNUMBER(HLOOKUP(Lista!R39,$AN$5:$BH$6,2,0)),HLOOKUP(Lista!R39,$AN$5:$BH$6,2,0),0)</f>
        <v>0</v>
      </c>
      <c r="S39" s="60">
        <f>IF(ISNUMBER(HLOOKUP(Lista!S39,$AN$5:$BH$6,2,0)),HLOOKUP(Lista!S39,$AN$5:$BH$6,2,0),0)</f>
        <v>0</v>
      </c>
      <c r="T39" s="60">
        <f>IF(ISNUMBER(HLOOKUP(Lista!T39,$AN$5:$BH$6,2,0)),HLOOKUP(Lista!T39,$AN$5:$BH$6,2,0),0)</f>
        <v>0</v>
      </c>
      <c r="U39" s="60">
        <f>IF(ISNUMBER(HLOOKUP(Lista!U39,$AN$5:$BH$6,2,0)),HLOOKUP(Lista!U39,$AN$5:$BH$6,2,0),0)</f>
        <v>0</v>
      </c>
      <c r="V39" s="60">
        <f>IF(ISNUMBER(HLOOKUP(Lista!V39,$AN$5:$BH$6,2,0)),HLOOKUP(Lista!V39,$AN$5:$BH$6,2,0),0)</f>
        <v>0</v>
      </c>
      <c r="W39" s="60">
        <f>IF(ISNUMBER(HLOOKUP(Lista!W39,$AN$5:$BH$6,2,0)),HLOOKUP(Lista!W39,$AN$5:$BH$6,2,0),0)</f>
        <v>0</v>
      </c>
      <c r="X39" s="60">
        <f>IF(ISNUMBER(HLOOKUP(Lista!X39,$AN$5:$BH$6,2,0)),HLOOKUP(Lista!X39,$AN$5:$BH$6,2,0),0)</f>
        <v>0</v>
      </c>
      <c r="Y39" s="60">
        <f>IF(ISNUMBER(HLOOKUP(Lista!Y39,$AN$5:$BH$6,2,0)),HLOOKUP(Lista!Y39,$AN$5:$BH$6,2,0),0)</f>
        <v>0</v>
      </c>
      <c r="Z39" s="60">
        <f>IF(ISNUMBER(HLOOKUP(Lista!Z39,$AN$5:$BH$6,2,0)),HLOOKUP(Lista!Z39,$AN$5:$BH$6,2,0),0)</f>
        <v>0</v>
      </c>
      <c r="AA39" s="60">
        <f>IF(ISNUMBER(HLOOKUP(Lista!AA39,$AN$5:$BH$6,2,0)),HLOOKUP(Lista!AA39,$AN$5:$BH$6,2,0),0)</f>
        <v>0</v>
      </c>
      <c r="AB39" s="60">
        <f>IF(ISNUMBER(HLOOKUP(Lista!AB39,$AN$5:$BH$6,2,0)),HLOOKUP(Lista!AB39,$AN$5:$BH$6,2,0),0)</f>
        <v>0</v>
      </c>
      <c r="AC39" s="60">
        <f>IF(ISNUMBER(HLOOKUP(Lista!AC39,$AN$5:$BH$6,2,0)),HLOOKUP(Lista!AC39,$AN$5:$BH$6,2,0),0)</f>
        <v>0</v>
      </c>
      <c r="AD39" s="60">
        <f>IF(ISNUMBER(HLOOKUP(Lista!AD39,$AN$5:$BH$6,2,0)),HLOOKUP(Lista!AD39,$AN$5:$BH$6,2,0),0)</f>
        <v>0</v>
      </c>
      <c r="AE39" s="60">
        <f>IF(ISNUMBER(HLOOKUP(Lista!AE39,$AN$5:$BH$6,2,0)),HLOOKUP(Lista!AE39,$AN$5:$BH$6,2,0),0)</f>
        <v>0</v>
      </c>
      <c r="AF39" s="60">
        <f>IF(ISNUMBER(HLOOKUP(Lista!AF39,$AN$5:$BH$6,2,0)),HLOOKUP(Lista!AF39,$AN$5:$BH$6,2,0),0)</f>
        <v>0</v>
      </c>
      <c r="AG39" s="60">
        <f>IF(ISNUMBER(HLOOKUP(Lista!AG39,$AN$5:$BH$6,2,0)),HLOOKUP(Lista!AG39,$AN$5:$BH$6,2,0),0)</f>
        <v>0</v>
      </c>
      <c r="AH39" s="60">
        <f>IF(ISNUMBER(HLOOKUP(Lista!AH39,$AN$5:$BH$6,2,0)),HLOOKUP(Lista!AH39,$AN$5:$BH$6,2,0),0)</f>
        <v>0</v>
      </c>
      <c r="AI39" s="60">
        <f>IF(ISNUMBER(HLOOKUP(Lista!AI39,$AN$5:$BH$6,2,0)),HLOOKUP(Lista!AI39,$AN$5:$BH$6,2,0),0)</f>
        <v>0</v>
      </c>
      <c r="AJ39" s="165">
        <f t="shared" ref="AJ39" si="11">SUM(E41:AI41)+SUM(E39:AI39)+SUM(E40:AI40)</f>
        <v>0</v>
      </c>
    </row>
    <row r="40" spans="1:36" ht="13.5" thickBot="1" x14ac:dyDescent="0.25">
      <c r="A40" s="142"/>
      <c r="B40" s="142"/>
      <c r="C40" s="142"/>
      <c r="D40" s="15">
        <v>2</v>
      </c>
      <c r="E40" s="60">
        <f>IF(ISNUMBER(HLOOKUP(Lista!E40,$AN$5:$BH$6,2,0)),HLOOKUP(Lista!E40,$AN$5:$BH$6,2,0),0)</f>
        <v>0</v>
      </c>
      <c r="F40" s="60">
        <f>IF(ISNUMBER(HLOOKUP(Lista!F40,$AN$5:$BH$6,2,0)),HLOOKUP(Lista!F40,$AN$5:$BH$6,2,0),0)</f>
        <v>0</v>
      </c>
      <c r="G40" s="60">
        <f>IF(ISNUMBER(HLOOKUP(Lista!G40,$AN$5:$BH$6,2,0)),HLOOKUP(Lista!G40,$AN$5:$BH$6,2,0),0)</f>
        <v>0</v>
      </c>
      <c r="H40" s="60">
        <f>IF(ISNUMBER(HLOOKUP(Lista!H40,$AN$5:$BH$6,2,0)),HLOOKUP(Lista!H40,$AN$5:$BH$6,2,0),0)</f>
        <v>0</v>
      </c>
      <c r="I40" s="60">
        <f>IF(ISNUMBER(HLOOKUP(Lista!I40,$AN$5:$BH$6,2,0)),HLOOKUP(Lista!I40,$AN$5:$BH$6,2,0),0)</f>
        <v>0</v>
      </c>
      <c r="J40" s="60">
        <f>IF(ISNUMBER(HLOOKUP(Lista!J40,$AN$5:$BH$6,2,0)),HLOOKUP(Lista!J40,$AN$5:$BH$6,2,0),0)</f>
        <v>0</v>
      </c>
      <c r="K40" s="60">
        <f>IF(ISNUMBER(HLOOKUP(Lista!K40,$AN$5:$BH$6,2,0)),HLOOKUP(Lista!K40,$AN$5:$BH$6,2,0),0)</f>
        <v>0</v>
      </c>
      <c r="L40" s="60">
        <f>IF(ISNUMBER(HLOOKUP(Lista!L40,$AN$5:$BH$6,2,0)),HLOOKUP(Lista!L40,$AN$5:$BH$6,2,0),0)</f>
        <v>0</v>
      </c>
      <c r="M40" s="60">
        <f>IF(ISNUMBER(HLOOKUP(Lista!M40,$AN$5:$BH$6,2,0)),HLOOKUP(Lista!M40,$AN$5:$BH$6,2,0),0)</f>
        <v>0</v>
      </c>
      <c r="N40" s="60">
        <f>IF(ISNUMBER(HLOOKUP(Lista!N40,$AN$5:$BH$6,2,0)),HLOOKUP(Lista!N40,$AN$5:$BH$6,2,0),0)</f>
        <v>0</v>
      </c>
      <c r="O40" s="60">
        <f>IF(ISNUMBER(HLOOKUP(Lista!O40,$AN$5:$BH$6,2,0)),HLOOKUP(Lista!O40,$AN$5:$BH$6,2,0),0)</f>
        <v>0</v>
      </c>
      <c r="P40" s="60">
        <f>IF(ISNUMBER(HLOOKUP(Lista!P40,$AN$5:$BH$6,2,0)),HLOOKUP(Lista!P40,$AN$5:$BH$6,2,0),0)</f>
        <v>0</v>
      </c>
      <c r="Q40" s="60">
        <f>IF(ISNUMBER(HLOOKUP(Lista!Q40,$AN$5:$BH$6,2,0)),HLOOKUP(Lista!Q40,$AN$5:$BH$6,2,0),0)</f>
        <v>0</v>
      </c>
      <c r="R40" s="60">
        <f>IF(ISNUMBER(HLOOKUP(Lista!R40,$AN$5:$BH$6,2,0)),HLOOKUP(Lista!R40,$AN$5:$BH$6,2,0),0)</f>
        <v>0</v>
      </c>
      <c r="S40" s="60">
        <f>IF(ISNUMBER(HLOOKUP(Lista!S40,$AN$5:$BH$6,2,0)),HLOOKUP(Lista!S40,$AN$5:$BH$6,2,0),0)</f>
        <v>0</v>
      </c>
      <c r="T40" s="60">
        <f>IF(ISNUMBER(HLOOKUP(Lista!T40,$AN$5:$BH$6,2,0)),HLOOKUP(Lista!T40,$AN$5:$BH$6,2,0),0)</f>
        <v>0</v>
      </c>
      <c r="U40" s="60">
        <f>IF(ISNUMBER(HLOOKUP(Lista!U40,$AN$5:$BH$6,2,0)),HLOOKUP(Lista!U40,$AN$5:$BH$6,2,0),0)</f>
        <v>0</v>
      </c>
      <c r="V40" s="60">
        <f>IF(ISNUMBER(HLOOKUP(Lista!V40,$AN$5:$BH$6,2,0)),HLOOKUP(Lista!V40,$AN$5:$BH$6,2,0),0)</f>
        <v>0</v>
      </c>
      <c r="W40" s="60">
        <f>IF(ISNUMBER(HLOOKUP(Lista!W40,$AN$5:$BH$6,2,0)),HLOOKUP(Lista!W40,$AN$5:$BH$6,2,0),0)</f>
        <v>0</v>
      </c>
      <c r="X40" s="60">
        <f>IF(ISNUMBER(HLOOKUP(Lista!X40,$AN$5:$BH$6,2,0)),HLOOKUP(Lista!X40,$AN$5:$BH$6,2,0),0)</f>
        <v>0</v>
      </c>
      <c r="Y40" s="60">
        <f>IF(ISNUMBER(HLOOKUP(Lista!Y40,$AN$5:$BH$6,2,0)),HLOOKUP(Lista!Y40,$AN$5:$BH$6,2,0),0)</f>
        <v>0</v>
      </c>
      <c r="Z40" s="60">
        <f>IF(ISNUMBER(HLOOKUP(Lista!Z40,$AN$5:$BH$6,2,0)),HLOOKUP(Lista!Z40,$AN$5:$BH$6,2,0),0)</f>
        <v>0</v>
      </c>
      <c r="AA40" s="60">
        <f>IF(ISNUMBER(HLOOKUP(Lista!AA40,$AN$5:$BH$6,2,0)),HLOOKUP(Lista!AA40,$AN$5:$BH$6,2,0),0)</f>
        <v>0</v>
      </c>
      <c r="AB40" s="60">
        <f>IF(ISNUMBER(HLOOKUP(Lista!AB40,$AN$5:$BH$6,2,0)),HLOOKUP(Lista!AB40,$AN$5:$BH$6,2,0),0)</f>
        <v>0</v>
      </c>
      <c r="AC40" s="60">
        <f>IF(ISNUMBER(HLOOKUP(Lista!AC40,$AN$5:$BH$6,2,0)),HLOOKUP(Lista!AC40,$AN$5:$BH$6,2,0),0)</f>
        <v>0</v>
      </c>
      <c r="AD40" s="60">
        <f>IF(ISNUMBER(HLOOKUP(Lista!AD40,$AN$5:$BH$6,2,0)),HLOOKUP(Lista!AD40,$AN$5:$BH$6,2,0),0)</f>
        <v>0</v>
      </c>
      <c r="AE40" s="60">
        <f>IF(ISNUMBER(HLOOKUP(Lista!AE40,$AN$5:$BH$6,2,0)),HLOOKUP(Lista!AE40,$AN$5:$BH$6,2,0),0)</f>
        <v>0</v>
      </c>
      <c r="AF40" s="60">
        <f>IF(ISNUMBER(HLOOKUP(Lista!AF40,$AN$5:$BH$6,2,0)),HLOOKUP(Lista!AF40,$AN$5:$BH$6,2,0),0)</f>
        <v>0</v>
      </c>
      <c r="AG40" s="60">
        <f>IF(ISNUMBER(HLOOKUP(Lista!AG40,$AN$5:$BH$6,2,0)),HLOOKUP(Lista!AG40,$AN$5:$BH$6,2,0),0)</f>
        <v>0</v>
      </c>
      <c r="AH40" s="60">
        <f>IF(ISNUMBER(HLOOKUP(Lista!AH40,$AN$5:$BH$6,2,0)),HLOOKUP(Lista!AH40,$AN$5:$BH$6,2,0),0)</f>
        <v>0</v>
      </c>
      <c r="AI40" s="60">
        <f>IF(ISNUMBER(HLOOKUP(Lista!AI40,$AN$5:$BH$6,2,0)),HLOOKUP(Lista!AI40,$AN$5:$BH$6,2,0),0)</f>
        <v>0</v>
      </c>
      <c r="AJ40" s="145"/>
    </row>
    <row r="41" spans="1:36" ht="13.5" thickBot="1" x14ac:dyDescent="0.25">
      <c r="A41" s="143"/>
      <c r="B41" s="143"/>
      <c r="C41" s="143"/>
      <c r="D41" s="33">
        <v>3</v>
      </c>
      <c r="E41" s="60">
        <f>IF(ISNUMBER(HLOOKUP(Lista!E41,$AN$5:$BH$6,2,0)),HLOOKUP(Lista!E41,$AN$5:$BH$6,2,0),0)</f>
        <v>0</v>
      </c>
      <c r="F41" s="60">
        <f>IF(ISNUMBER(HLOOKUP(Lista!F41,$AN$5:$BH$6,2,0)),HLOOKUP(Lista!F41,$AN$5:$BH$6,2,0),0)</f>
        <v>0</v>
      </c>
      <c r="G41" s="60">
        <f>IF(ISNUMBER(HLOOKUP(Lista!G41,$AN$5:$BH$6,2,0)),HLOOKUP(Lista!G41,$AN$5:$BH$6,2,0),0)</f>
        <v>0</v>
      </c>
      <c r="H41" s="60">
        <f>IF(ISNUMBER(HLOOKUP(Lista!H41,$AN$5:$BH$6,2,0)),HLOOKUP(Lista!H41,$AN$5:$BH$6,2,0),0)</f>
        <v>0</v>
      </c>
      <c r="I41" s="60">
        <f>IF(ISNUMBER(HLOOKUP(Lista!I41,$AN$5:$BH$6,2,0)),HLOOKUP(Lista!I41,$AN$5:$BH$6,2,0),0)</f>
        <v>0</v>
      </c>
      <c r="J41" s="60">
        <f>IF(ISNUMBER(HLOOKUP(Lista!J41,$AN$5:$BH$6,2,0)),HLOOKUP(Lista!J41,$AN$5:$BH$6,2,0),0)</f>
        <v>0</v>
      </c>
      <c r="K41" s="60">
        <f>IF(ISNUMBER(HLOOKUP(Lista!K41,$AN$5:$BH$6,2,0)),HLOOKUP(Lista!K41,$AN$5:$BH$6,2,0),0)</f>
        <v>0</v>
      </c>
      <c r="L41" s="60">
        <f>IF(ISNUMBER(HLOOKUP(Lista!L41,$AN$5:$BH$6,2,0)),HLOOKUP(Lista!L41,$AN$5:$BH$6,2,0),0)</f>
        <v>0</v>
      </c>
      <c r="M41" s="60">
        <f>IF(ISNUMBER(HLOOKUP(Lista!M41,$AN$5:$BH$6,2,0)),HLOOKUP(Lista!M41,$AN$5:$BH$6,2,0),0)</f>
        <v>0</v>
      </c>
      <c r="N41" s="60">
        <f>IF(ISNUMBER(HLOOKUP(Lista!N41,$AN$5:$BH$6,2,0)),HLOOKUP(Lista!N41,$AN$5:$BH$6,2,0),0)</f>
        <v>0</v>
      </c>
      <c r="O41" s="60">
        <f>IF(ISNUMBER(HLOOKUP(Lista!O41,$AN$5:$BH$6,2,0)),HLOOKUP(Lista!O41,$AN$5:$BH$6,2,0),0)</f>
        <v>0</v>
      </c>
      <c r="P41" s="60">
        <f>IF(ISNUMBER(HLOOKUP(Lista!P41,$AN$5:$BH$6,2,0)),HLOOKUP(Lista!P41,$AN$5:$BH$6,2,0),0)</f>
        <v>0</v>
      </c>
      <c r="Q41" s="60">
        <f>IF(ISNUMBER(HLOOKUP(Lista!Q41,$AN$5:$BH$6,2,0)),HLOOKUP(Lista!Q41,$AN$5:$BH$6,2,0),0)</f>
        <v>0</v>
      </c>
      <c r="R41" s="60">
        <f>IF(ISNUMBER(HLOOKUP(Lista!R41,$AN$5:$BH$6,2,0)),HLOOKUP(Lista!R41,$AN$5:$BH$6,2,0),0)</f>
        <v>0</v>
      </c>
      <c r="S41" s="60">
        <f>IF(ISNUMBER(HLOOKUP(Lista!S41,$AN$5:$BH$6,2,0)),HLOOKUP(Lista!S41,$AN$5:$BH$6,2,0),0)</f>
        <v>0</v>
      </c>
      <c r="T41" s="60">
        <f>IF(ISNUMBER(HLOOKUP(Lista!T41,$AN$5:$BH$6,2,0)),HLOOKUP(Lista!T41,$AN$5:$BH$6,2,0),0)</f>
        <v>0</v>
      </c>
      <c r="U41" s="60">
        <f>IF(ISNUMBER(HLOOKUP(Lista!U41,$AN$5:$BH$6,2,0)),HLOOKUP(Lista!U41,$AN$5:$BH$6,2,0),0)</f>
        <v>0</v>
      </c>
      <c r="V41" s="60">
        <f>IF(ISNUMBER(HLOOKUP(Lista!V41,$AN$5:$BH$6,2,0)),HLOOKUP(Lista!V41,$AN$5:$BH$6,2,0),0)</f>
        <v>0</v>
      </c>
      <c r="W41" s="60">
        <f>IF(ISNUMBER(HLOOKUP(Lista!W41,$AN$5:$BH$6,2,0)),HLOOKUP(Lista!W41,$AN$5:$BH$6,2,0),0)</f>
        <v>0</v>
      </c>
      <c r="X41" s="60">
        <f>IF(ISNUMBER(HLOOKUP(Lista!X41,$AN$5:$BH$6,2,0)),HLOOKUP(Lista!X41,$AN$5:$BH$6,2,0),0)</f>
        <v>0</v>
      </c>
      <c r="Y41" s="60">
        <f>IF(ISNUMBER(HLOOKUP(Lista!Y41,$AN$5:$BH$6,2,0)),HLOOKUP(Lista!Y41,$AN$5:$BH$6,2,0),0)</f>
        <v>0</v>
      </c>
      <c r="Z41" s="60">
        <f>IF(ISNUMBER(HLOOKUP(Lista!Z41,$AN$5:$BH$6,2,0)),HLOOKUP(Lista!Z41,$AN$5:$BH$6,2,0),0)</f>
        <v>0</v>
      </c>
      <c r="AA41" s="60">
        <f>IF(ISNUMBER(HLOOKUP(Lista!AA41,$AN$5:$BH$6,2,0)),HLOOKUP(Lista!AA41,$AN$5:$BH$6,2,0),0)</f>
        <v>0</v>
      </c>
      <c r="AB41" s="60">
        <f>IF(ISNUMBER(HLOOKUP(Lista!AB41,$AN$5:$BH$6,2,0)),HLOOKUP(Lista!AB41,$AN$5:$BH$6,2,0),0)</f>
        <v>0</v>
      </c>
      <c r="AC41" s="60">
        <f>IF(ISNUMBER(HLOOKUP(Lista!AC41,$AN$5:$BH$6,2,0)),HLOOKUP(Lista!AC41,$AN$5:$BH$6,2,0),0)</f>
        <v>0</v>
      </c>
      <c r="AD41" s="60">
        <f>IF(ISNUMBER(HLOOKUP(Lista!AD41,$AN$5:$BH$6,2,0)),HLOOKUP(Lista!AD41,$AN$5:$BH$6,2,0),0)</f>
        <v>0</v>
      </c>
      <c r="AE41" s="60">
        <f>IF(ISNUMBER(HLOOKUP(Lista!AE41,$AN$5:$BH$6,2,0)),HLOOKUP(Lista!AE41,$AN$5:$BH$6,2,0),0)</f>
        <v>0</v>
      </c>
      <c r="AF41" s="60">
        <f>IF(ISNUMBER(HLOOKUP(Lista!AF41,$AN$5:$BH$6,2,0)),HLOOKUP(Lista!AF41,$AN$5:$BH$6,2,0),0)</f>
        <v>0</v>
      </c>
      <c r="AG41" s="60">
        <f>IF(ISNUMBER(HLOOKUP(Lista!AG41,$AN$5:$BH$6,2,0)),HLOOKUP(Lista!AG41,$AN$5:$BH$6,2,0),0)</f>
        <v>0</v>
      </c>
      <c r="AH41" s="60">
        <f>IF(ISNUMBER(HLOOKUP(Lista!AH41,$AN$5:$BH$6,2,0)),HLOOKUP(Lista!AH41,$AN$5:$BH$6,2,0),0)</f>
        <v>0</v>
      </c>
      <c r="AI41" s="60">
        <f>IF(ISNUMBER(HLOOKUP(Lista!AI41,$AN$5:$BH$6,2,0)),HLOOKUP(Lista!AI41,$AN$5:$BH$6,2,0),0)</f>
        <v>0</v>
      </c>
      <c r="AJ41" s="145"/>
    </row>
    <row r="42" spans="1:36" ht="13.5" thickBot="1" x14ac:dyDescent="0.25">
      <c r="A42" s="142">
        <f>Lista!A42</f>
        <v>14</v>
      </c>
      <c r="B42" s="142">
        <f>Lista!B42</f>
        <v>1184</v>
      </c>
      <c r="C42" s="142" t="str">
        <f>Lista!C42</f>
        <v>Sapeta Piotr</v>
      </c>
      <c r="D42" s="14">
        <v>1</v>
      </c>
      <c r="E42" s="60">
        <f>IF(ISNUMBER(HLOOKUP(Lista!E42,$AN$5:$BH$6,2,0)),HLOOKUP(Lista!E42,$AN$5:$BH$6,2,0),0)</f>
        <v>0</v>
      </c>
      <c r="F42" s="60">
        <f>IF(ISNUMBER(HLOOKUP(Lista!F42,$AN$5:$BH$6,2,0)),HLOOKUP(Lista!F42,$AN$5:$BH$6,2,0),0)</f>
        <v>0</v>
      </c>
      <c r="G42" s="60">
        <f>IF(ISNUMBER(HLOOKUP(Lista!G42,$AN$5:$BH$6,2,0)),HLOOKUP(Lista!G42,$AN$5:$BH$6,2,0),0)</f>
        <v>0</v>
      </c>
      <c r="H42" s="60">
        <f>IF(ISNUMBER(HLOOKUP(Lista!H42,$AN$5:$BH$6,2,0)),HLOOKUP(Lista!H42,$AN$5:$BH$6,2,0),0)</f>
        <v>0</v>
      </c>
      <c r="I42" s="60">
        <f>IF(ISNUMBER(HLOOKUP(Lista!I42,$AN$5:$BH$6,2,0)),HLOOKUP(Lista!I42,$AN$5:$BH$6,2,0),0)</f>
        <v>0</v>
      </c>
      <c r="J42" s="60">
        <f>IF(ISNUMBER(HLOOKUP(Lista!J42,$AN$5:$BH$6,2,0)),HLOOKUP(Lista!J42,$AN$5:$BH$6,2,0),0)</f>
        <v>0</v>
      </c>
      <c r="K42" s="60">
        <f>IF(ISNUMBER(HLOOKUP(Lista!K42,$AN$5:$BH$6,2,0)),HLOOKUP(Lista!K42,$AN$5:$BH$6,2,0),0)</f>
        <v>0</v>
      </c>
      <c r="L42" s="60">
        <f>IF(ISNUMBER(HLOOKUP(Lista!L42,$AN$5:$BH$6,2,0)),HLOOKUP(Lista!L42,$AN$5:$BH$6,2,0),0)</f>
        <v>0</v>
      </c>
      <c r="M42" s="60">
        <f>IF(ISNUMBER(HLOOKUP(Lista!M42,$AN$5:$BH$6,2,0)),HLOOKUP(Lista!M42,$AN$5:$BH$6,2,0),0)</f>
        <v>0</v>
      </c>
      <c r="N42" s="60">
        <f>IF(ISNUMBER(HLOOKUP(Lista!N42,$AN$5:$BH$6,2,0)),HLOOKUP(Lista!N42,$AN$5:$BH$6,2,0),0)</f>
        <v>0</v>
      </c>
      <c r="O42" s="60">
        <f>IF(ISNUMBER(HLOOKUP(Lista!O42,$AN$5:$BH$6,2,0)),HLOOKUP(Lista!O42,$AN$5:$BH$6,2,0),0)</f>
        <v>0</v>
      </c>
      <c r="P42" s="60">
        <f>IF(ISNUMBER(HLOOKUP(Lista!P42,$AN$5:$BH$6,2,0)),HLOOKUP(Lista!P42,$AN$5:$BH$6,2,0),0)</f>
        <v>0</v>
      </c>
      <c r="Q42" s="60">
        <f>IF(ISNUMBER(HLOOKUP(Lista!Q42,$AN$5:$BH$6,2,0)),HLOOKUP(Lista!Q42,$AN$5:$BH$6,2,0),0)</f>
        <v>0</v>
      </c>
      <c r="R42" s="60">
        <f>IF(ISNUMBER(HLOOKUP(Lista!R42,$AN$5:$BH$6,2,0)),HLOOKUP(Lista!R42,$AN$5:$BH$6,2,0),0)</f>
        <v>0</v>
      </c>
      <c r="S42" s="60">
        <f>IF(ISNUMBER(HLOOKUP(Lista!S42,$AN$5:$BH$6,2,0)),HLOOKUP(Lista!S42,$AN$5:$BH$6,2,0),0)</f>
        <v>0</v>
      </c>
      <c r="T42" s="60">
        <f>IF(ISNUMBER(HLOOKUP(Lista!T42,$AN$5:$BH$6,2,0)),HLOOKUP(Lista!T42,$AN$5:$BH$6,2,0),0)</f>
        <v>0</v>
      </c>
      <c r="U42" s="60">
        <f>IF(ISNUMBER(HLOOKUP(Lista!U42,$AN$5:$BH$6,2,0)),HLOOKUP(Lista!U42,$AN$5:$BH$6,2,0),0)</f>
        <v>0</v>
      </c>
      <c r="V42" s="60">
        <f>IF(ISNUMBER(HLOOKUP(Lista!V42,$AN$5:$BH$6,2,0)),HLOOKUP(Lista!V42,$AN$5:$BH$6,2,0),0)</f>
        <v>0</v>
      </c>
      <c r="W42" s="60">
        <f>IF(ISNUMBER(HLOOKUP(Lista!W42,$AN$5:$BH$6,2,0)),HLOOKUP(Lista!W42,$AN$5:$BH$6,2,0),0)</f>
        <v>0</v>
      </c>
      <c r="X42" s="60">
        <f>IF(ISNUMBER(HLOOKUP(Lista!X42,$AN$5:$BH$6,2,0)),HLOOKUP(Lista!X42,$AN$5:$BH$6,2,0),0)</f>
        <v>0</v>
      </c>
      <c r="Y42" s="60">
        <f>IF(ISNUMBER(HLOOKUP(Lista!Y42,$AN$5:$BH$6,2,0)),HLOOKUP(Lista!Y42,$AN$5:$BH$6,2,0),0)</f>
        <v>0</v>
      </c>
      <c r="Z42" s="60">
        <f>IF(ISNUMBER(HLOOKUP(Lista!Z42,$AN$5:$BH$6,2,0)),HLOOKUP(Lista!Z42,$AN$5:$BH$6,2,0),0)</f>
        <v>0</v>
      </c>
      <c r="AA42" s="60">
        <f>IF(ISNUMBER(HLOOKUP(Lista!AA42,$AN$5:$BH$6,2,0)),HLOOKUP(Lista!AA42,$AN$5:$BH$6,2,0),0)</f>
        <v>0</v>
      </c>
      <c r="AB42" s="60">
        <f>IF(ISNUMBER(HLOOKUP(Lista!AB42,$AN$5:$BH$6,2,0)),HLOOKUP(Lista!AB42,$AN$5:$BH$6,2,0),0)</f>
        <v>0</v>
      </c>
      <c r="AC42" s="60">
        <f>IF(ISNUMBER(HLOOKUP(Lista!AC42,$AN$5:$BH$6,2,0)),HLOOKUP(Lista!AC42,$AN$5:$BH$6,2,0),0)</f>
        <v>0</v>
      </c>
      <c r="AD42" s="60">
        <f>IF(ISNUMBER(HLOOKUP(Lista!AD42,$AN$5:$BH$6,2,0)),HLOOKUP(Lista!AD42,$AN$5:$BH$6,2,0),0)</f>
        <v>0</v>
      </c>
      <c r="AE42" s="60">
        <f>IF(ISNUMBER(HLOOKUP(Lista!AE42,$AN$5:$BH$6,2,0)),HLOOKUP(Lista!AE42,$AN$5:$BH$6,2,0),0)</f>
        <v>0</v>
      </c>
      <c r="AF42" s="60">
        <f>IF(ISNUMBER(HLOOKUP(Lista!AF42,$AN$5:$BH$6,2,0)),HLOOKUP(Lista!AF42,$AN$5:$BH$6,2,0),0)</f>
        <v>0</v>
      </c>
      <c r="AG42" s="60">
        <f>IF(ISNUMBER(HLOOKUP(Lista!AG42,$AN$5:$BH$6,2,0)),HLOOKUP(Lista!AG42,$AN$5:$BH$6,2,0),0)</f>
        <v>0</v>
      </c>
      <c r="AH42" s="60">
        <f>IF(ISNUMBER(HLOOKUP(Lista!AH42,$AN$5:$BH$6,2,0)),HLOOKUP(Lista!AH42,$AN$5:$BH$6,2,0),0)</f>
        <v>0</v>
      </c>
      <c r="AI42" s="60">
        <f>IF(ISNUMBER(HLOOKUP(Lista!AI42,$AN$5:$BH$6,2,0)),HLOOKUP(Lista!AI42,$AN$5:$BH$6,2,0),0)</f>
        <v>0</v>
      </c>
      <c r="AJ42" s="165">
        <f t="shared" ref="AJ42" si="12">SUM(E44:AI44)+SUM(E42:AI42)+SUM(E43:AI43)</f>
        <v>0</v>
      </c>
    </row>
    <row r="43" spans="1:36" ht="13.5" thickBot="1" x14ac:dyDescent="0.25">
      <c r="A43" s="142"/>
      <c r="B43" s="142"/>
      <c r="C43" s="142"/>
      <c r="D43" s="15">
        <v>2</v>
      </c>
      <c r="E43" s="60">
        <f>IF(ISNUMBER(HLOOKUP(Lista!E43,$AN$5:$BH$6,2,0)),HLOOKUP(Lista!E43,$AN$5:$BH$6,2,0),0)</f>
        <v>0</v>
      </c>
      <c r="F43" s="60">
        <f>IF(ISNUMBER(HLOOKUP(Lista!F43,$AN$5:$BH$6,2,0)),HLOOKUP(Lista!F43,$AN$5:$BH$6,2,0),0)</f>
        <v>0</v>
      </c>
      <c r="G43" s="60">
        <f>IF(ISNUMBER(HLOOKUP(Lista!G43,$AN$5:$BH$6,2,0)),HLOOKUP(Lista!G43,$AN$5:$BH$6,2,0),0)</f>
        <v>0</v>
      </c>
      <c r="H43" s="60">
        <f>IF(ISNUMBER(HLOOKUP(Lista!H43,$AN$5:$BH$6,2,0)),HLOOKUP(Lista!H43,$AN$5:$BH$6,2,0),0)</f>
        <v>0</v>
      </c>
      <c r="I43" s="60">
        <f>IF(ISNUMBER(HLOOKUP(Lista!I43,$AN$5:$BH$6,2,0)),HLOOKUP(Lista!I43,$AN$5:$BH$6,2,0),0)</f>
        <v>0</v>
      </c>
      <c r="J43" s="60">
        <f>IF(ISNUMBER(HLOOKUP(Lista!J43,$AN$5:$BH$6,2,0)),HLOOKUP(Lista!J43,$AN$5:$BH$6,2,0),0)</f>
        <v>0</v>
      </c>
      <c r="K43" s="60">
        <f>IF(ISNUMBER(HLOOKUP(Lista!K43,$AN$5:$BH$6,2,0)),HLOOKUP(Lista!K43,$AN$5:$BH$6,2,0),0)</f>
        <v>0</v>
      </c>
      <c r="L43" s="60">
        <f>IF(ISNUMBER(HLOOKUP(Lista!L43,$AN$5:$BH$6,2,0)),HLOOKUP(Lista!L43,$AN$5:$BH$6,2,0),0)</f>
        <v>0</v>
      </c>
      <c r="M43" s="60">
        <f>IF(ISNUMBER(HLOOKUP(Lista!M43,$AN$5:$BH$6,2,0)),HLOOKUP(Lista!M43,$AN$5:$BH$6,2,0),0)</f>
        <v>0</v>
      </c>
      <c r="N43" s="60">
        <f>IF(ISNUMBER(HLOOKUP(Lista!N43,$AN$5:$BH$6,2,0)),HLOOKUP(Lista!N43,$AN$5:$BH$6,2,0),0)</f>
        <v>0</v>
      </c>
      <c r="O43" s="60">
        <f>IF(ISNUMBER(HLOOKUP(Lista!O43,$AN$5:$BH$6,2,0)),HLOOKUP(Lista!O43,$AN$5:$BH$6,2,0),0)</f>
        <v>0</v>
      </c>
      <c r="P43" s="60">
        <f>IF(ISNUMBER(HLOOKUP(Lista!P43,$AN$5:$BH$6,2,0)),HLOOKUP(Lista!P43,$AN$5:$BH$6,2,0),0)</f>
        <v>0</v>
      </c>
      <c r="Q43" s="60">
        <f>IF(ISNUMBER(HLOOKUP(Lista!Q43,$AN$5:$BH$6,2,0)),HLOOKUP(Lista!Q43,$AN$5:$BH$6,2,0),0)</f>
        <v>0</v>
      </c>
      <c r="R43" s="60">
        <f>IF(ISNUMBER(HLOOKUP(Lista!R43,$AN$5:$BH$6,2,0)),HLOOKUP(Lista!R43,$AN$5:$BH$6,2,0),0)</f>
        <v>0</v>
      </c>
      <c r="S43" s="60">
        <f>IF(ISNUMBER(HLOOKUP(Lista!S43,$AN$5:$BH$6,2,0)),HLOOKUP(Lista!S43,$AN$5:$BH$6,2,0),0)</f>
        <v>0</v>
      </c>
      <c r="T43" s="60">
        <f>IF(ISNUMBER(HLOOKUP(Lista!T43,$AN$5:$BH$6,2,0)),HLOOKUP(Lista!T43,$AN$5:$BH$6,2,0),0)</f>
        <v>0</v>
      </c>
      <c r="U43" s="60">
        <f>IF(ISNUMBER(HLOOKUP(Lista!U43,$AN$5:$BH$6,2,0)),HLOOKUP(Lista!U43,$AN$5:$BH$6,2,0),0)</f>
        <v>0</v>
      </c>
      <c r="V43" s="60">
        <f>IF(ISNUMBER(HLOOKUP(Lista!V43,$AN$5:$BH$6,2,0)),HLOOKUP(Lista!V43,$AN$5:$BH$6,2,0),0)</f>
        <v>0</v>
      </c>
      <c r="W43" s="60">
        <f>IF(ISNUMBER(HLOOKUP(Lista!W43,$AN$5:$BH$6,2,0)),HLOOKUP(Lista!W43,$AN$5:$BH$6,2,0),0)</f>
        <v>0</v>
      </c>
      <c r="X43" s="60">
        <f>IF(ISNUMBER(HLOOKUP(Lista!X43,$AN$5:$BH$6,2,0)),HLOOKUP(Lista!X43,$AN$5:$BH$6,2,0),0)</f>
        <v>0</v>
      </c>
      <c r="Y43" s="60">
        <f>IF(ISNUMBER(HLOOKUP(Lista!Y43,$AN$5:$BH$6,2,0)),HLOOKUP(Lista!Y43,$AN$5:$BH$6,2,0),0)</f>
        <v>0</v>
      </c>
      <c r="Z43" s="60">
        <f>IF(ISNUMBER(HLOOKUP(Lista!Z43,$AN$5:$BH$6,2,0)),HLOOKUP(Lista!Z43,$AN$5:$BH$6,2,0),0)</f>
        <v>0</v>
      </c>
      <c r="AA43" s="60">
        <f>IF(ISNUMBER(HLOOKUP(Lista!AA43,$AN$5:$BH$6,2,0)),HLOOKUP(Lista!AA43,$AN$5:$BH$6,2,0),0)</f>
        <v>0</v>
      </c>
      <c r="AB43" s="60">
        <f>IF(ISNUMBER(HLOOKUP(Lista!AB43,$AN$5:$BH$6,2,0)),HLOOKUP(Lista!AB43,$AN$5:$BH$6,2,0),0)</f>
        <v>0</v>
      </c>
      <c r="AC43" s="60">
        <f>IF(ISNUMBER(HLOOKUP(Lista!AC43,$AN$5:$BH$6,2,0)),HLOOKUP(Lista!AC43,$AN$5:$BH$6,2,0),0)</f>
        <v>0</v>
      </c>
      <c r="AD43" s="60">
        <f>IF(ISNUMBER(HLOOKUP(Lista!AD43,$AN$5:$BH$6,2,0)),HLOOKUP(Lista!AD43,$AN$5:$BH$6,2,0),0)</f>
        <v>0</v>
      </c>
      <c r="AE43" s="60">
        <f>IF(ISNUMBER(HLOOKUP(Lista!AE43,$AN$5:$BH$6,2,0)),HLOOKUP(Lista!AE43,$AN$5:$BH$6,2,0),0)</f>
        <v>0</v>
      </c>
      <c r="AF43" s="60">
        <f>IF(ISNUMBER(HLOOKUP(Lista!AF43,$AN$5:$BH$6,2,0)),HLOOKUP(Lista!AF43,$AN$5:$BH$6,2,0),0)</f>
        <v>0</v>
      </c>
      <c r="AG43" s="60">
        <f>IF(ISNUMBER(HLOOKUP(Lista!AG43,$AN$5:$BH$6,2,0)),HLOOKUP(Lista!AG43,$AN$5:$BH$6,2,0),0)</f>
        <v>0</v>
      </c>
      <c r="AH43" s="60">
        <f>IF(ISNUMBER(HLOOKUP(Lista!AH43,$AN$5:$BH$6,2,0)),HLOOKUP(Lista!AH43,$AN$5:$BH$6,2,0),0)</f>
        <v>0</v>
      </c>
      <c r="AI43" s="60">
        <f>IF(ISNUMBER(HLOOKUP(Lista!AI43,$AN$5:$BH$6,2,0)),HLOOKUP(Lista!AI43,$AN$5:$BH$6,2,0),0)</f>
        <v>0</v>
      </c>
      <c r="AJ43" s="145"/>
    </row>
    <row r="44" spans="1:36" ht="13.5" thickBot="1" x14ac:dyDescent="0.25">
      <c r="A44" s="143"/>
      <c r="B44" s="143"/>
      <c r="C44" s="143"/>
      <c r="D44" s="33">
        <v>3</v>
      </c>
      <c r="E44" s="60">
        <f>IF(ISNUMBER(HLOOKUP(Lista!E44,$AN$5:$BH$6,2,0)),HLOOKUP(Lista!E44,$AN$5:$BH$6,2,0),0)</f>
        <v>0</v>
      </c>
      <c r="F44" s="60">
        <f>IF(ISNUMBER(HLOOKUP(Lista!F44,$AN$5:$BH$6,2,0)),HLOOKUP(Lista!F44,$AN$5:$BH$6,2,0),0)</f>
        <v>0</v>
      </c>
      <c r="G44" s="60">
        <f>IF(ISNUMBER(HLOOKUP(Lista!G44,$AN$5:$BH$6,2,0)),HLOOKUP(Lista!G44,$AN$5:$BH$6,2,0),0)</f>
        <v>0</v>
      </c>
      <c r="H44" s="60">
        <f>IF(ISNUMBER(HLOOKUP(Lista!H44,$AN$5:$BH$6,2,0)),HLOOKUP(Lista!H44,$AN$5:$BH$6,2,0),0)</f>
        <v>0</v>
      </c>
      <c r="I44" s="60">
        <f>IF(ISNUMBER(HLOOKUP(Lista!I44,$AN$5:$BH$6,2,0)),HLOOKUP(Lista!I44,$AN$5:$BH$6,2,0),0)</f>
        <v>0</v>
      </c>
      <c r="J44" s="60">
        <f>IF(ISNUMBER(HLOOKUP(Lista!J44,$AN$5:$BH$6,2,0)),HLOOKUP(Lista!J44,$AN$5:$BH$6,2,0),0)</f>
        <v>0</v>
      </c>
      <c r="K44" s="60">
        <f>IF(ISNUMBER(HLOOKUP(Lista!K44,$AN$5:$BH$6,2,0)),HLOOKUP(Lista!K44,$AN$5:$BH$6,2,0),0)</f>
        <v>0</v>
      </c>
      <c r="L44" s="60">
        <f>IF(ISNUMBER(HLOOKUP(Lista!L44,$AN$5:$BH$6,2,0)),HLOOKUP(Lista!L44,$AN$5:$BH$6,2,0),0)</f>
        <v>0</v>
      </c>
      <c r="M44" s="60">
        <f>IF(ISNUMBER(HLOOKUP(Lista!M44,$AN$5:$BH$6,2,0)),HLOOKUP(Lista!M44,$AN$5:$BH$6,2,0),0)</f>
        <v>0</v>
      </c>
      <c r="N44" s="60">
        <f>IF(ISNUMBER(HLOOKUP(Lista!N44,$AN$5:$BH$6,2,0)),HLOOKUP(Lista!N44,$AN$5:$BH$6,2,0),0)</f>
        <v>0</v>
      </c>
      <c r="O44" s="60">
        <f>IF(ISNUMBER(HLOOKUP(Lista!O44,$AN$5:$BH$6,2,0)),HLOOKUP(Lista!O44,$AN$5:$BH$6,2,0),0)</f>
        <v>0</v>
      </c>
      <c r="P44" s="60">
        <f>IF(ISNUMBER(HLOOKUP(Lista!P44,$AN$5:$BH$6,2,0)),HLOOKUP(Lista!P44,$AN$5:$BH$6,2,0),0)</f>
        <v>0</v>
      </c>
      <c r="Q44" s="60">
        <f>IF(ISNUMBER(HLOOKUP(Lista!Q44,$AN$5:$BH$6,2,0)),HLOOKUP(Lista!Q44,$AN$5:$BH$6,2,0),0)</f>
        <v>0</v>
      </c>
      <c r="R44" s="60">
        <f>IF(ISNUMBER(HLOOKUP(Lista!R44,$AN$5:$BH$6,2,0)),HLOOKUP(Lista!R44,$AN$5:$BH$6,2,0),0)</f>
        <v>0</v>
      </c>
      <c r="S44" s="60">
        <f>IF(ISNUMBER(HLOOKUP(Lista!S44,$AN$5:$BH$6,2,0)),HLOOKUP(Lista!S44,$AN$5:$BH$6,2,0),0)</f>
        <v>0</v>
      </c>
      <c r="T44" s="60">
        <f>IF(ISNUMBER(HLOOKUP(Lista!T44,$AN$5:$BH$6,2,0)),HLOOKUP(Lista!T44,$AN$5:$BH$6,2,0),0)</f>
        <v>0</v>
      </c>
      <c r="U44" s="60">
        <f>IF(ISNUMBER(HLOOKUP(Lista!U44,$AN$5:$BH$6,2,0)),HLOOKUP(Lista!U44,$AN$5:$BH$6,2,0),0)</f>
        <v>0</v>
      </c>
      <c r="V44" s="60">
        <f>IF(ISNUMBER(HLOOKUP(Lista!V44,$AN$5:$BH$6,2,0)),HLOOKUP(Lista!V44,$AN$5:$BH$6,2,0),0)</f>
        <v>0</v>
      </c>
      <c r="W44" s="60">
        <f>IF(ISNUMBER(HLOOKUP(Lista!W44,$AN$5:$BH$6,2,0)),HLOOKUP(Lista!W44,$AN$5:$BH$6,2,0),0)</f>
        <v>0</v>
      </c>
      <c r="X44" s="60">
        <f>IF(ISNUMBER(HLOOKUP(Lista!X44,$AN$5:$BH$6,2,0)),HLOOKUP(Lista!X44,$AN$5:$BH$6,2,0),0)</f>
        <v>0</v>
      </c>
      <c r="Y44" s="60">
        <f>IF(ISNUMBER(HLOOKUP(Lista!Y44,$AN$5:$BH$6,2,0)),HLOOKUP(Lista!Y44,$AN$5:$BH$6,2,0),0)</f>
        <v>0</v>
      </c>
      <c r="Z44" s="60">
        <f>IF(ISNUMBER(HLOOKUP(Lista!Z44,$AN$5:$BH$6,2,0)),HLOOKUP(Lista!Z44,$AN$5:$BH$6,2,0),0)</f>
        <v>0</v>
      </c>
      <c r="AA44" s="60">
        <f>IF(ISNUMBER(HLOOKUP(Lista!AA44,$AN$5:$BH$6,2,0)),HLOOKUP(Lista!AA44,$AN$5:$BH$6,2,0),0)</f>
        <v>0</v>
      </c>
      <c r="AB44" s="60">
        <f>IF(ISNUMBER(HLOOKUP(Lista!AB44,$AN$5:$BH$6,2,0)),HLOOKUP(Lista!AB44,$AN$5:$BH$6,2,0),0)</f>
        <v>0</v>
      </c>
      <c r="AC44" s="60">
        <f>IF(ISNUMBER(HLOOKUP(Lista!AC44,$AN$5:$BH$6,2,0)),HLOOKUP(Lista!AC44,$AN$5:$BH$6,2,0),0)</f>
        <v>0</v>
      </c>
      <c r="AD44" s="60">
        <f>IF(ISNUMBER(HLOOKUP(Lista!AD44,$AN$5:$BH$6,2,0)),HLOOKUP(Lista!AD44,$AN$5:$BH$6,2,0),0)</f>
        <v>0</v>
      </c>
      <c r="AE44" s="60">
        <f>IF(ISNUMBER(HLOOKUP(Lista!AE44,$AN$5:$BH$6,2,0)),HLOOKUP(Lista!AE44,$AN$5:$BH$6,2,0),0)</f>
        <v>0</v>
      </c>
      <c r="AF44" s="60">
        <f>IF(ISNUMBER(HLOOKUP(Lista!AF44,$AN$5:$BH$6,2,0)),HLOOKUP(Lista!AF44,$AN$5:$BH$6,2,0),0)</f>
        <v>0</v>
      </c>
      <c r="AG44" s="60">
        <f>IF(ISNUMBER(HLOOKUP(Lista!AG44,$AN$5:$BH$6,2,0)),HLOOKUP(Lista!AG44,$AN$5:$BH$6,2,0),0)</f>
        <v>0</v>
      </c>
      <c r="AH44" s="60">
        <f>IF(ISNUMBER(HLOOKUP(Lista!AH44,$AN$5:$BH$6,2,0)),HLOOKUP(Lista!AH44,$AN$5:$BH$6,2,0),0)</f>
        <v>0</v>
      </c>
      <c r="AI44" s="60">
        <f>IF(ISNUMBER(HLOOKUP(Lista!AI44,$AN$5:$BH$6,2,0)),HLOOKUP(Lista!AI44,$AN$5:$BH$6,2,0),0)</f>
        <v>0</v>
      </c>
      <c r="AJ44" s="145"/>
    </row>
    <row r="45" spans="1:36" ht="13.5" thickBot="1" x14ac:dyDescent="0.25">
      <c r="A45" s="142">
        <f>Lista!A45</f>
        <v>15</v>
      </c>
      <c r="B45" s="142">
        <f>Lista!B45</f>
        <v>0</v>
      </c>
      <c r="C45" s="142">
        <f>Lista!C45</f>
        <v>0</v>
      </c>
      <c r="D45" s="14">
        <v>1</v>
      </c>
      <c r="E45" s="60">
        <f>IF(ISNUMBER(HLOOKUP(Lista!E45,$AN$5:$BH$6,2,0)),HLOOKUP(Lista!E45,$AN$5:$BH$6,2,0),0)</f>
        <v>0</v>
      </c>
      <c r="F45" s="60">
        <f>IF(ISNUMBER(HLOOKUP(Lista!F45,$AN$5:$BH$6,2,0)),HLOOKUP(Lista!F45,$AN$5:$BH$6,2,0),0)</f>
        <v>0</v>
      </c>
      <c r="G45" s="60">
        <f>IF(ISNUMBER(HLOOKUP(Lista!G45,$AN$5:$BH$6,2,0)),HLOOKUP(Lista!G45,$AN$5:$BH$6,2,0),0)</f>
        <v>0</v>
      </c>
      <c r="H45" s="60">
        <f>IF(ISNUMBER(HLOOKUP(Lista!H45,$AN$5:$BH$6,2,0)),HLOOKUP(Lista!H45,$AN$5:$BH$6,2,0),0)</f>
        <v>0</v>
      </c>
      <c r="I45" s="60">
        <f>IF(ISNUMBER(HLOOKUP(Lista!I45,$AN$5:$BH$6,2,0)),HLOOKUP(Lista!I45,$AN$5:$BH$6,2,0),0)</f>
        <v>0</v>
      </c>
      <c r="J45" s="60">
        <f>IF(ISNUMBER(HLOOKUP(Lista!J45,$AN$5:$BH$6,2,0)),HLOOKUP(Lista!J45,$AN$5:$BH$6,2,0),0)</f>
        <v>0</v>
      </c>
      <c r="K45" s="60">
        <f>IF(ISNUMBER(HLOOKUP(Lista!K45,$AN$5:$BH$6,2,0)),HLOOKUP(Lista!K45,$AN$5:$BH$6,2,0),0)</f>
        <v>0</v>
      </c>
      <c r="L45" s="60">
        <f>IF(ISNUMBER(HLOOKUP(Lista!L45,$AN$5:$BH$6,2,0)),HLOOKUP(Lista!L45,$AN$5:$BH$6,2,0),0)</f>
        <v>0</v>
      </c>
      <c r="M45" s="60">
        <f>IF(ISNUMBER(HLOOKUP(Lista!M45,$AN$5:$BH$6,2,0)),HLOOKUP(Lista!M45,$AN$5:$BH$6,2,0),0)</f>
        <v>0</v>
      </c>
      <c r="N45" s="60">
        <f>IF(ISNUMBER(HLOOKUP(Lista!N45,$AN$5:$BH$6,2,0)),HLOOKUP(Lista!N45,$AN$5:$BH$6,2,0),0)</f>
        <v>0</v>
      </c>
      <c r="O45" s="60">
        <f>IF(ISNUMBER(HLOOKUP(Lista!O45,$AN$5:$BH$6,2,0)),HLOOKUP(Lista!O45,$AN$5:$BH$6,2,0),0)</f>
        <v>0</v>
      </c>
      <c r="P45" s="60">
        <f>IF(ISNUMBER(HLOOKUP(Lista!P45,$AN$5:$BH$6,2,0)),HLOOKUP(Lista!P45,$AN$5:$BH$6,2,0),0)</f>
        <v>0</v>
      </c>
      <c r="Q45" s="60">
        <f>IF(ISNUMBER(HLOOKUP(Lista!Q45,$AN$5:$BH$6,2,0)),HLOOKUP(Lista!Q45,$AN$5:$BH$6,2,0),0)</f>
        <v>0</v>
      </c>
      <c r="R45" s="60">
        <f>IF(ISNUMBER(HLOOKUP(Lista!R45,$AN$5:$BH$6,2,0)),HLOOKUP(Lista!R45,$AN$5:$BH$6,2,0),0)</f>
        <v>0</v>
      </c>
      <c r="S45" s="60">
        <f>IF(ISNUMBER(HLOOKUP(Lista!S45,$AN$5:$BH$6,2,0)),HLOOKUP(Lista!S45,$AN$5:$BH$6,2,0),0)</f>
        <v>0</v>
      </c>
      <c r="T45" s="60">
        <f>IF(ISNUMBER(HLOOKUP(Lista!T45,$AN$5:$BH$6,2,0)),HLOOKUP(Lista!T45,$AN$5:$BH$6,2,0),0)</f>
        <v>0</v>
      </c>
      <c r="U45" s="60">
        <f>IF(ISNUMBER(HLOOKUP(Lista!U45,$AN$5:$BH$6,2,0)),HLOOKUP(Lista!U45,$AN$5:$BH$6,2,0),0)</f>
        <v>0</v>
      </c>
      <c r="V45" s="60">
        <f>IF(ISNUMBER(HLOOKUP(Lista!V45,$AN$5:$BH$6,2,0)),HLOOKUP(Lista!V45,$AN$5:$BH$6,2,0),0)</f>
        <v>0</v>
      </c>
      <c r="W45" s="60">
        <f>IF(ISNUMBER(HLOOKUP(Lista!W45,$AN$5:$BH$6,2,0)),HLOOKUP(Lista!W45,$AN$5:$BH$6,2,0),0)</f>
        <v>0</v>
      </c>
      <c r="X45" s="60">
        <f>IF(ISNUMBER(HLOOKUP(Lista!X45,$AN$5:$BH$6,2,0)),HLOOKUP(Lista!X45,$AN$5:$BH$6,2,0),0)</f>
        <v>0</v>
      </c>
      <c r="Y45" s="60">
        <f>IF(ISNUMBER(HLOOKUP(Lista!Y45,$AN$5:$BH$6,2,0)),HLOOKUP(Lista!Y45,$AN$5:$BH$6,2,0),0)</f>
        <v>0</v>
      </c>
      <c r="Z45" s="60">
        <f>IF(ISNUMBER(HLOOKUP(Lista!Z45,$AN$5:$BH$6,2,0)),HLOOKUP(Lista!Z45,$AN$5:$BH$6,2,0),0)</f>
        <v>0</v>
      </c>
      <c r="AA45" s="60">
        <f>IF(ISNUMBER(HLOOKUP(Lista!AA45,$AN$5:$BH$6,2,0)),HLOOKUP(Lista!AA45,$AN$5:$BH$6,2,0),0)</f>
        <v>0</v>
      </c>
      <c r="AB45" s="60">
        <f>IF(ISNUMBER(HLOOKUP(Lista!AB45,$AN$5:$BH$6,2,0)),HLOOKUP(Lista!AB45,$AN$5:$BH$6,2,0),0)</f>
        <v>0</v>
      </c>
      <c r="AC45" s="60">
        <f>IF(ISNUMBER(HLOOKUP(Lista!AC45,$AN$5:$BH$6,2,0)),HLOOKUP(Lista!AC45,$AN$5:$BH$6,2,0),0)</f>
        <v>0</v>
      </c>
      <c r="AD45" s="60">
        <f>IF(ISNUMBER(HLOOKUP(Lista!AD45,$AN$5:$BH$6,2,0)),HLOOKUP(Lista!AD45,$AN$5:$BH$6,2,0),0)</f>
        <v>0</v>
      </c>
      <c r="AE45" s="60">
        <f>IF(ISNUMBER(HLOOKUP(Lista!AE45,$AN$5:$BH$6,2,0)),HLOOKUP(Lista!AE45,$AN$5:$BH$6,2,0),0)</f>
        <v>0</v>
      </c>
      <c r="AF45" s="60">
        <f>IF(ISNUMBER(HLOOKUP(Lista!AF45,$AN$5:$BH$6,2,0)),HLOOKUP(Lista!AF45,$AN$5:$BH$6,2,0),0)</f>
        <v>0</v>
      </c>
      <c r="AG45" s="60">
        <f>IF(ISNUMBER(HLOOKUP(Lista!AG45,$AN$5:$BH$6,2,0)),HLOOKUP(Lista!AG45,$AN$5:$BH$6,2,0),0)</f>
        <v>0</v>
      </c>
      <c r="AH45" s="60">
        <f>IF(ISNUMBER(HLOOKUP(Lista!AH45,$AN$5:$BH$6,2,0)),HLOOKUP(Lista!AH45,$AN$5:$BH$6,2,0),0)</f>
        <v>0</v>
      </c>
      <c r="AI45" s="60">
        <f>IF(ISNUMBER(HLOOKUP(Lista!AI45,$AN$5:$BH$6,2,0)),HLOOKUP(Lista!AI45,$AN$5:$BH$6,2,0),0)</f>
        <v>0</v>
      </c>
      <c r="AJ45" s="165">
        <f t="shared" ref="AJ45" si="13">SUM(E47:AI47)+SUM(E45:AI45)+SUM(E46:AI46)</f>
        <v>0</v>
      </c>
    </row>
    <row r="46" spans="1:36" ht="13.5" thickBot="1" x14ac:dyDescent="0.25">
      <c r="A46" s="142"/>
      <c r="B46" s="142"/>
      <c r="C46" s="142"/>
      <c r="D46" s="15">
        <v>2</v>
      </c>
      <c r="E46" s="60">
        <f>IF(ISNUMBER(HLOOKUP(Lista!E46,$AN$5:$BH$6,2,0)),HLOOKUP(Lista!E46,$AN$5:$BH$6,2,0),0)</f>
        <v>0</v>
      </c>
      <c r="F46" s="60">
        <f>IF(ISNUMBER(HLOOKUP(Lista!F46,$AN$5:$BH$6,2,0)),HLOOKUP(Lista!F46,$AN$5:$BH$6,2,0),0)</f>
        <v>0</v>
      </c>
      <c r="G46" s="60">
        <f>IF(ISNUMBER(HLOOKUP(Lista!G46,$AN$5:$BH$6,2,0)),HLOOKUP(Lista!G46,$AN$5:$BH$6,2,0),0)</f>
        <v>0</v>
      </c>
      <c r="H46" s="60">
        <f>IF(ISNUMBER(HLOOKUP(Lista!H46,$AN$5:$BH$6,2,0)),HLOOKUP(Lista!H46,$AN$5:$BH$6,2,0),0)</f>
        <v>0</v>
      </c>
      <c r="I46" s="60">
        <f>IF(ISNUMBER(HLOOKUP(Lista!I46,$AN$5:$BH$6,2,0)),HLOOKUP(Lista!I46,$AN$5:$BH$6,2,0),0)</f>
        <v>0</v>
      </c>
      <c r="J46" s="60">
        <f>IF(ISNUMBER(HLOOKUP(Lista!J46,$AN$5:$BH$6,2,0)),HLOOKUP(Lista!J46,$AN$5:$BH$6,2,0),0)</f>
        <v>0</v>
      </c>
      <c r="K46" s="60">
        <f>IF(ISNUMBER(HLOOKUP(Lista!K46,$AN$5:$BH$6,2,0)),HLOOKUP(Lista!K46,$AN$5:$BH$6,2,0),0)</f>
        <v>0</v>
      </c>
      <c r="L46" s="60">
        <f>IF(ISNUMBER(HLOOKUP(Lista!L46,$AN$5:$BH$6,2,0)),HLOOKUP(Lista!L46,$AN$5:$BH$6,2,0),0)</f>
        <v>0</v>
      </c>
      <c r="M46" s="60">
        <f>IF(ISNUMBER(HLOOKUP(Lista!M46,$AN$5:$BH$6,2,0)),HLOOKUP(Lista!M46,$AN$5:$BH$6,2,0),0)</f>
        <v>0</v>
      </c>
      <c r="N46" s="60">
        <f>IF(ISNUMBER(HLOOKUP(Lista!N46,$AN$5:$BH$6,2,0)),HLOOKUP(Lista!N46,$AN$5:$BH$6,2,0),0)</f>
        <v>0</v>
      </c>
      <c r="O46" s="60">
        <f>IF(ISNUMBER(HLOOKUP(Lista!O46,$AN$5:$BH$6,2,0)),HLOOKUP(Lista!O46,$AN$5:$BH$6,2,0),0)</f>
        <v>0</v>
      </c>
      <c r="P46" s="60">
        <f>IF(ISNUMBER(HLOOKUP(Lista!P46,$AN$5:$BH$6,2,0)),HLOOKUP(Lista!P46,$AN$5:$BH$6,2,0),0)</f>
        <v>0</v>
      </c>
      <c r="Q46" s="60">
        <f>IF(ISNUMBER(HLOOKUP(Lista!Q46,$AN$5:$BH$6,2,0)),HLOOKUP(Lista!Q46,$AN$5:$BH$6,2,0),0)</f>
        <v>0</v>
      </c>
      <c r="R46" s="60">
        <f>IF(ISNUMBER(HLOOKUP(Lista!R46,$AN$5:$BH$6,2,0)),HLOOKUP(Lista!R46,$AN$5:$BH$6,2,0),0)</f>
        <v>0</v>
      </c>
      <c r="S46" s="60">
        <f>IF(ISNUMBER(HLOOKUP(Lista!S46,$AN$5:$BH$6,2,0)),HLOOKUP(Lista!S46,$AN$5:$BH$6,2,0),0)</f>
        <v>0</v>
      </c>
      <c r="T46" s="60">
        <f>IF(ISNUMBER(HLOOKUP(Lista!T46,$AN$5:$BH$6,2,0)),HLOOKUP(Lista!T46,$AN$5:$BH$6,2,0),0)</f>
        <v>0</v>
      </c>
      <c r="U46" s="60">
        <f>IF(ISNUMBER(HLOOKUP(Lista!U46,$AN$5:$BH$6,2,0)),HLOOKUP(Lista!U46,$AN$5:$BH$6,2,0),0)</f>
        <v>0</v>
      </c>
      <c r="V46" s="60">
        <f>IF(ISNUMBER(HLOOKUP(Lista!V46,$AN$5:$BH$6,2,0)),HLOOKUP(Lista!V46,$AN$5:$BH$6,2,0),0)</f>
        <v>0</v>
      </c>
      <c r="W46" s="60">
        <f>IF(ISNUMBER(HLOOKUP(Lista!W46,$AN$5:$BH$6,2,0)),HLOOKUP(Lista!W46,$AN$5:$BH$6,2,0),0)</f>
        <v>0</v>
      </c>
      <c r="X46" s="60">
        <f>IF(ISNUMBER(HLOOKUP(Lista!X46,$AN$5:$BH$6,2,0)),HLOOKUP(Lista!X46,$AN$5:$BH$6,2,0),0)</f>
        <v>0</v>
      </c>
      <c r="Y46" s="60">
        <f>IF(ISNUMBER(HLOOKUP(Lista!Y46,$AN$5:$BH$6,2,0)),HLOOKUP(Lista!Y46,$AN$5:$BH$6,2,0),0)</f>
        <v>0</v>
      </c>
      <c r="Z46" s="60">
        <f>IF(ISNUMBER(HLOOKUP(Lista!Z46,$AN$5:$BH$6,2,0)),HLOOKUP(Lista!Z46,$AN$5:$BH$6,2,0),0)</f>
        <v>0</v>
      </c>
      <c r="AA46" s="60">
        <f>IF(ISNUMBER(HLOOKUP(Lista!AA46,$AN$5:$BH$6,2,0)),HLOOKUP(Lista!AA46,$AN$5:$BH$6,2,0),0)</f>
        <v>0</v>
      </c>
      <c r="AB46" s="60">
        <f>IF(ISNUMBER(HLOOKUP(Lista!AB46,$AN$5:$BH$6,2,0)),HLOOKUP(Lista!AB46,$AN$5:$BH$6,2,0),0)</f>
        <v>0</v>
      </c>
      <c r="AC46" s="60">
        <f>IF(ISNUMBER(HLOOKUP(Lista!AC46,$AN$5:$BH$6,2,0)),HLOOKUP(Lista!AC46,$AN$5:$BH$6,2,0),0)</f>
        <v>0</v>
      </c>
      <c r="AD46" s="60">
        <f>IF(ISNUMBER(HLOOKUP(Lista!AD46,$AN$5:$BH$6,2,0)),HLOOKUP(Lista!AD46,$AN$5:$BH$6,2,0),0)</f>
        <v>0</v>
      </c>
      <c r="AE46" s="60">
        <f>IF(ISNUMBER(HLOOKUP(Lista!AE46,$AN$5:$BH$6,2,0)),HLOOKUP(Lista!AE46,$AN$5:$BH$6,2,0),0)</f>
        <v>0</v>
      </c>
      <c r="AF46" s="60">
        <f>IF(ISNUMBER(HLOOKUP(Lista!AF46,$AN$5:$BH$6,2,0)),HLOOKUP(Lista!AF46,$AN$5:$BH$6,2,0),0)</f>
        <v>0</v>
      </c>
      <c r="AG46" s="60">
        <f>IF(ISNUMBER(HLOOKUP(Lista!AG46,$AN$5:$BH$6,2,0)),HLOOKUP(Lista!AG46,$AN$5:$BH$6,2,0),0)</f>
        <v>0</v>
      </c>
      <c r="AH46" s="60">
        <f>IF(ISNUMBER(HLOOKUP(Lista!AH46,$AN$5:$BH$6,2,0)),HLOOKUP(Lista!AH46,$AN$5:$BH$6,2,0),0)</f>
        <v>0</v>
      </c>
      <c r="AI46" s="60">
        <f>IF(ISNUMBER(HLOOKUP(Lista!AI46,$AN$5:$BH$6,2,0)),HLOOKUP(Lista!AI46,$AN$5:$BH$6,2,0),0)</f>
        <v>0</v>
      </c>
      <c r="AJ46" s="145"/>
    </row>
    <row r="47" spans="1:36" ht="13.5" thickBot="1" x14ac:dyDescent="0.25">
      <c r="A47" s="143"/>
      <c r="B47" s="143"/>
      <c r="C47" s="143"/>
      <c r="D47" s="33">
        <v>3</v>
      </c>
      <c r="E47" s="60">
        <f>IF(ISNUMBER(HLOOKUP(Lista!E47,$AN$5:$BH$6,2,0)),HLOOKUP(Lista!E47,$AN$5:$BH$6,2,0),0)</f>
        <v>0</v>
      </c>
      <c r="F47" s="60">
        <f>IF(ISNUMBER(HLOOKUP(Lista!F47,$AN$5:$BH$6,2,0)),HLOOKUP(Lista!F47,$AN$5:$BH$6,2,0),0)</f>
        <v>0</v>
      </c>
      <c r="G47" s="60">
        <f>IF(ISNUMBER(HLOOKUP(Lista!G47,$AN$5:$BH$6,2,0)),HLOOKUP(Lista!G47,$AN$5:$BH$6,2,0),0)</f>
        <v>0</v>
      </c>
      <c r="H47" s="60">
        <f>IF(ISNUMBER(HLOOKUP(Lista!H47,$AN$5:$BH$6,2,0)),HLOOKUP(Lista!H47,$AN$5:$BH$6,2,0),0)</f>
        <v>0</v>
      </c>
      <c r="I47" s="60">
        <f>IF(ISNUMBER(HLOOKUP(Lista!I47,$AN$5:$BH$6,2,0)),HLOOKUP(Lista!I47,$AN$5:$BH$6,2,0),0)</f>
        <v>0</v>
      </c>
      <c r="J47" s="60">
        <f>IF(ISNUMBER(HLOOKUP(Lista!J47,$AN$5:$BH$6,2,0)),HLOOKUP(Lista!J47,$AN$5:$BH$6,2,0),0)</f>
        <v>0</v>
      </c>
      <c r="K47" s="60">
        <f>IF(ISNUMBER(HLOOKUP(Lista!K47,$AN$5:$BH$6,2,0)),HLOOKUP(Lista!K47,$AN$5:$BH$6,2,0),0)</f>
        <v>0</v>
      </c>
      <c r="L47" s="60">
        <f>IF(ISNUMBER(HLOOKUP(Lista!L47,$AN$5:$BH$6,2,0)),HLOOKUP(Lista!L47,$AN$5:$BH$6,2,0),0)</f>
        <v>0</v>
      </c>
      <c r="M47" s="60">
        <f>IF(ISNUMBER(HLOOKUP(Lista!M47,$AN$5:$BH$6,2,0)),HLOOKUP(Lista!M47,$AN$5:$BH$6,2,0),0)</f>
        <v>0</v>
      </c>
      <c r="N47" s="60">
        <f>IF(ISNUMBER(HLOOKUP(Lista!N47,$AN$5:$BH$6,2,0)),HLOOKUP(Lista!N47,$AN$5:$BH$6,2,0),0)</f>
        <v>0</v>
      </c>
      <c r="O47" s="60">
        <f>IF(ISNUMBER(HLOOKUP(Lista!O47,$AN$5:$BH$6,2,0)),HLOOKUP(Lista!O47,$AN$5:$BH$6,2,0),0)</f>
        <v>0</v>
      </c>
      <c r="P47" s="60">
        <f>IF(ISNUMBER(HLOOKUP(Lista!P47,$AN$5:$BH$6,2,0)),HLOOKUP(Lista!P47,$AN$5:$BH$6,2,0),0)</f>
        <v>0</v>
      </c>
      <c r="Q47" s="60">
        <f>IF(ISNUMBER(HLOOKUP(Lista!Q47,$AN$5:$BH$6,2,0)),HLOOKUP(Lista!Q47,$AN$5:$BH$6,2,0),0)</f>
        <v>0</v>
      </c>
      <c r="R47" s="60">
        <f>IF(ISNUMBER(HLOOKUP(Lista!R47,$AN$5:$BH$6,2,0)),HLOOKUP(Lista!R47,$AN$5:$BH$6,2,0),0)</f>
        <v>0</v>
      </c>
      <c r="S47" s="60">
        <f>IF(ISNUMBER(HLOOKUP(Lista!S47,$AN$5:$BH$6,2,0)),HLOOKUP(Lista!S47,$AN$5:$BH$6,2,0),0)</f>
        <v>0</v>
      </c>
      <c r="T47" s="60">
        <f>IF(ISNUMBER(HLOOKUP(Lista!T47,$AN$5:$BH$6,2,0)),HLOOKUP(Lista!T47,$AN$5:$BH$6,2,0),0)</f>
        <v>0</v>
      </c>
      <c r="U47" s="60">
        <f>IF(ISNUMBER(HLOOKUP(Lista!U47,$AN$5:$BH$6,2,0)),HLOOKUP(Lista!U47,$AN$5:$BH$6,2,0),0)</f>
        <v>0</v>
      </c>
      <c r="V47" s="60">
        <f>IF(ISNUMBER(HLOOKUP(Lista!V47,$AN$5:$BH$6,2,0)),HLOOKUP(Lista!V47,$AN$5:$BH$6,2,0),0)</f>
        <v>0</v>
      </c>
      <c r="W47" s="60">
        <f>IF(ISNUMBER(HLOOKUP(Lista!W47,$AN$5:$BH$6,2,0)),HLOOKUP(Lista!W47,$AN$5:$BH$6,2,0),0)</f>
        <v>0</v>
      </c>
      <c r="X47" s="60">
        <f>IF(ISNUMBER(HLOOKUP(Lista!X47,$AN$5:$BH$6,2,0)),HLOOKUP(Lista!X47,$AN$5:$BH$6,2,0),0)</f>
        <v>0</v>
      </c>
      <c r="Y47" s="60">
        <f>IF(ISNUMBER(HLOOKUP(Lista!Y47,$AN$5:$BH$6,2,0)),HLOOKUP(Lista!Y47,$AN$5:$BH$6,2,0),0)</f>
        <v>0</v>
      </c>
      <c r="Z47" s="60">
        <f>IF(ISNUMBER(HLOOKUP(Lista!Z47,$AN$5:$BH$6,2,0)),HLOOKUP(Lista!Z47,$AN$5:$BH$6,2,0),0)</f>
        <v>0</v>
      </c>
      <c r="AA47" s="60">
        <f>IF(ISNUMBER(HLOOKUP(Lista!AA47,$AN$5:$BH$6,2,0)),HLOOKUP(Lista!AA47,$AN$5:$BH$6,2,0),0)</f>
        <v>0</v>
      </c>
      <c r="AB47" s="60">
        <f>IF(ISNUMBER(HLOOKUP(Lista!AB47,$AN$5:$BH$6,2,0)),HLOOKUP(Lista!AB47,$AN$5:$BH$6,2,0),0)</f>
        <v>0</v>
      </c>
      <c r="AC47" s="60">
        <f>IF(ISNUMBER(HLOOKUP(Lista!AC47,$AN$5:$BH$6,2,0)),HLOOKUP(Lista!AC47,$AN$5:$BH$6,2,0),0)</f>
        <v>0</v>
      </c>
      <c r="AD47" s="60">
        <f>IF(ISNUMBER(HLOOKUP(Lista!AD47,$AN$5:$BH$6,2,0)),HLOOKUP(Lista!AD47,$AN$5:$BH$6,2,0),0)</f>
        <v>0</v>
      </c>
      <c r="AE47" s="60">
        <f>IF(ISNUMBER(HLOOKUP(Lista!AE47,$AN$5:$BH$6,2,0)),HLOOKUP(Lista!AE47,$AN$5:$BH$6,2,0),0)</f>
        <v>0</v>
      </c>
      <c r="AF47" s="60">
        <f>IF(ISNUMBER(HLOOKUP(Lista!AF47,$AN$5:$BH$6,2,0)),HLOOKUP(Lista!AF47,$AN$5:$BH$6,2,0),0)</f>
        <v>0</v>
      </c>
      <c r="AG47" s="60">
        <f>IF(ISNUMBER(HLOOKUP(Lista!AG47,$AN$5:$BH$6,2,0)),HLOOKUP(Lista!AG47,$AN$5:$BH$6,2,0),0)</f>
        <v>0</v>
      </c>
      <c r="AH47" s="60">
        <f>IF(ISNUMBER(HLOOKUP(Lista!AH47,$AN$5:$BH$6,2,0)),HLOOKUP(Lista!AH47,$AN$5:$BH$6,2,0),0)</f>
        <v>0</v>
      </c>
      <c r="AI47" s="60">
        <f>IF(ISNUMBER(HLOOKUP(Lista!AI47,$AN$5:$BH$6,2,0)),HLOOKUP(Lista!AI47,$AN$5:$BH$6,2,0),0)</f>
        <v>0</v>
      </c>
      <c r="AJ47" s="145"/>
    </row>
    <row r="48" spans="1:36" ht="13.5" thickBot="1" x14ac:dyDescent="0.25">
      <c r="A48" s="142">
        <f>Lista!A48</f>
        <v>16</v>
      </c>
      <c r="B48" s="142">
        <f>Lista!B48</f>
        <v>0</v>
      </c>
      <c r="C48" s="142">
        <f>Lista!C48</f>
        <v>0</v>
      </c>
      <c r="D48" s="17">
        <v>1</v>
      </c>
      <c r="E48" s="60">
        <f>IF(ISNUMBER(HLOOKUP(Lista!E48,$AN$5:$BH$6,2,0)),HLOOKUP(Lista!E48,$AN$5:$BH$6,2,0),0)</f>
        <v>0</v>
      </c>
      <c r="F48" s="60">
        <f>IF(ISNUMBER(HLOOKUP(Lista!F48,$AN$5:$BH$6,2,0)),HLOOKUP(Lista!F48,$AN$5:$BH$6,2,0),0)</f>
        <v>0</v>
      </c>
      <c r="G48" s="60">
        <f>IF(ISNUMBER(HLOOKUP(Lista!G48,$AN$5:$BH$6,2,0)),HLOOKUP(Lista!G48,$AN$5:$BH$6,2,0),0)</f>
        <v>0</v>
      </c>
      <c r="H48" s="60">
        <f>IF(ISNUMBER(HLOOKUP(Lista!H48,$AN$5:$BH$6,2,0)),HLOOKUP(Lista!H48,$AN$5:$BH$6,2,0),0)</f>
        <v>0</v>
      </c>
      <c r="I48" s="60">
        <f>IF(ISNUMBER(HLOOKUP(Lista!I48,$AN$5:$BH$6,2,0)),HLOOKUP(Lista!I48,$AN$5:$BH$6,2,0),0)</f>
        <v>0</v>
      </c>
      <c r="J48" s="60">
        <f>IF(ISNUMBER(HLOOKUP(Lista!J48,$AN$5:$BH$6,2,0)),HLOOKUP(Lista!J48,$AN$5:$BH$6,2,0),0)</f>
        <v>0</v>
      </c>
      <c r="K48" s="60">
        <f>IF(ISNUMBER(HLOOKUP(Lista!K48,$AN$5:$BH$6,2,0)),HLOOKUP(Lista!K48,$AN$5:$BH$6,2,0),0)</f>
        <v>0</v>
      </c>
      <c r="L48" s="60">
        <f>IF(ISNUMBER(HLOOKUP(Lista!L48,$AN$5:$BH$6,2,0)),HLOOKUP(Lista!L48,$AN$5:$BH$6,2,0),0)</f>
        <v>0</v>
      </c>
      <c r="M48" s="60">
        <f>IF(ISNUMBER(HLOOKUP(Lista!M48,$AN$5:$BH$6,2,0)),HLOOKUP(Lista!M48,$AN$5:$BH$6,2,0),0)</f>
        <v>0</v>
      </c>
      <c r="N48" s="60">
        <f>IF(ISNUMBER(HLOOKUP(Lista!N48,$AN$5:$BH$6,2,0)),HLOOKUP(Lista!N48,$AN$5:$BH$6,2,0),0)</f>
        <v>0</v>
      </c>
      <c r="O48" s="60">
        <f>IF(ISNUMBER(HLOOKUP(Lista!O48,$AN$5:$BH$6,2,0)),HLOOKUP(Lista!O48,$AN$5:$BH$6,2,0),0)</f>
        <v>0</v>
      </c>
      <c r="P48" s="60">
        <f>IF(ISNUMBER(HLOOKUP(Lista!P48,$AN$5:$BH$6,2,0)),HLOOKUP(Lista!P48,$AN$5:$BH$6,2,0),0)</f>
        <v>0</v>
      </c>
      <c r="Q48" s="60">
        <f>IF(ISNUMBER(HLOOKUP(Lista!Q48,$AN$5:$BH$6,2,0)),HLOOKUP(Lista!Q48,$AN$5:$BH$6,2,0),0)</f>
        <v>0</v>
      </c>
      <c r="R48" s="60">
        <f>IF(ISNUMBER(HLOOKUP(Lista!R48,$AN$5:$BH$6,2,0)),HLOOKUP(Lista!R48,$AN$5:$BH$6,2,0),0)</f>
        <v>0</v>
      </c>
      <c r="S48" s="60">
        <f>IF(ISNUMBER(HLOOKUP(Lista!S48,$AN$5:$BH$6,2,0)),HLOOKUP(Lista!S48,$AN$5:$BH$6,2,0),0)</f>
        <v>0</v>
      </c>
      <c r="T48" s="60">
        <f>IF(ISNUMBER(HLOOKUP(Lista!T48,$AN$5:$BH$6,2,0)),HLOOKUP(Lista!T48,$AN$5:$BH$6,2,0),0)</f>
        <v>0</v>
      </c>
      <c r="U48" s="60">
        <f>IF(ISNUMBER(HLOOKUP(Lista!U48,$AN$5:$BH$6,2,0)),HLOOKUP(Lista!U48,$AN$5:$BH$6,2,0),0)</f>
        <v>0</v>
      </c>
      <c r="V48" s="60">
        <f>IF(ISNUMBER(HLOOKUP(Lista!V48,$AN$5:$BH$6,2,0)),HLOOKUP(Lista!V48,$AN$5:$BH$6,2,0),0)</f>
        <v>0</v>
      </c>
      <c r="W48" s="60">
        <f>IF(ISNUMBER(HLOOKUP(Lista!W48,$AN$5:$BH$6,2,0)),HLOOKUP(Lista!W48,$AN$5:$BH$6,2,0),0)</f>
        <v>0</v>
      </c>
      <c r="X48" s="60">
        <f>IF(ISNUMBER(HLOOKUP(Lista!X48,$AN$5:$BH$6,2,0)),HLOOKUP(Lista!X48,$AN$5:$BH$6,2,0),0)</f>
        <v>0</v>
      </c>
      <c r="Y48" s="60">
        <f>IF(ISNUMBER(HLOOKUP(Lista!Y48,$AN$5:$BH$6,2,0)),HLOOKUP(Lista!Y48,$AN$5:$BH$6,2,0),0)</f>
        <v>0</v>
      </c>
      <c r="Z48" s="60">
        <f>IF(ISNUMBER(HLOOKUP(Lista!Z48,$AN$5:$BH$6,2,0)),HLOOKUP(Lista!Z48,$AN$5:$BH$6,2,0),0)</f>
        <v>0</v>
      </c>
      <c r="AA48" s="60">
        <f>IF(ISNUMBER(HLOOKUP(Lista!AA48,$AN$5:$BH$6,2,0)),HLOOKUP(Lista!AA48,$AN$5:$BH$6,2,0),0)</f>
        <v>0</v>
      </c>
      <c r="AB48" s="60">
        <f>IF(ISNUMBER(HLOOKUP(Lista!AB48,$AN$5:$BH$6,2,0)),HLOOKUP(Lista!AB48,$AN$5:$BH$6,2,0),0)</f>
        <v>0</v>
      </c>
      <c r="AC48" s="60">
        <f>IF(ISNUMBER(HLOOKUP(Lista!AC48,$AN$5:$BH$6,2,0)),HLOOKUP(Lista!AC48,$AN$5:$BH$6,2,0),0)</f>
        <v>0</v>
      </c>
      <c r="AD48" s="60">
        <f>IF(ISNUMBER(HLOOKUP(Lista!AD48,$AN$5:$BH$6,2,0)),HLOOKUP(Lista!AD48,$AN$5:$BH$6,2,0),0)</f>
        <v>0</v>
      </c>
      <c r="AE48" s="60">
        <f>IF(ISNUMBER(HLOOKUP(Lista!AE48,$AN$5:$BH$6,2,0)),HLOOKUP(Lista!AE48,$AN$5:$BH$6,2,0),0)</f>
        <v>0</v>
      </c>
      <c r="AF48" s="60">
        <f>IF(ISNUMBER(HLOOKUP(Lista!AF48,$AN$5:$BH$6,2,0)),HLOOKUP(Lista!AF48,$AN$5:$BH$6,2,0),0)</f>
        <v>0</v>
      </c>
      <c r="AG48" s="60">
        <f>IF(ISNUMBER(HLOOKUP(Lista!AG48,$AN$5:$BH$6,2,0)),HLOOKUP(Lista!AG48,$AN$5:$BH$6,2,0),0)</f>
        <v>0</v>
      </c>
      <c r="AH48" s="60">
        <f>IF(ISNUMBER(HLOOKUP(Lista!AH48,$AN$5:$BH$6,2,0)),HLOOKUP(Lista!AH48,$AN$5:$BH$6,2,0),0)</f>
        <v>0</v>
      </c>
      <c r="AI48" s="60">
        <f>IF(ISNUMBER(HLOOKUP(Lista!AI48,$AN$5:$BH$6,2,0)),HLOOKUP(Lista!AI48,$AN$5:$BH$6,2,0),0)</f>
        <v>0</v>
      </c>
      <c r="AJ48" s="165">
        <f t="shared" ref="AJ48" si="14">SUM(E50:AI50)+SUM(E48:AI48)+SUM(E49:AI49)</f>
        <v>0</v>
      </c>
    </row>
    <row r="49" spans="1:36" ht="13.5" thickBot="1" x14ac:dyDescent="0.25">
      <c r="A49" s="142"/>
      <c r="B49" s="142"/>
      <c r="C49" s="142"/>
      <c r="D49" s="15">
        <v>2</v>
      </c>
      <c r="E49" s="60">
        <f>IF(ISNUMBER(HLOOKUP(Lista!E49,$AN$5:$BH$6,2,0)),HLOOKUP(Lista!E49,$AN$5:$BH$6,2,0),0)</f>
        <v>0</v>
      </c>
      <c r="F49" s="60">
        <f>IF(ISNUMBER(HLOOKUP(Lista!F49,$AN$5:$BH$6,2,0)),HLOOKUP(Lista!F49,$AN$5:$BH$6,2,0),0)</f>
        <v>0</v>
      </c>
      <c r="G49" s="60">
        <f>IF(ISNUMBER(HLOOKUP(Lista!G49,$AN$5:$BH$6,2,0)),HLOOKUP(Lista!G49,$AN$5:$BH$6,2,0),0)</f>
        <v>0</v>
      </c>
      <c r="H49" s="60">
        <f>IF(ISNUMBER(HLOOKUP(Lista!H49,$AN$5:$BH$6,2,0)),HLOOKUP(Lista!H49,$AN$5:$BH$6,2,0),0)</f>
        <v>0</v>
      </c>
      <c r="I49" s="60">
        <f>IF(ISNUMBER(HLOOKUP(Lista!I49,$AN$5:$BH$6,2,0)),HLOOKUP(Lista!I49,$AN$5:$BH$6,2,0),0)</f>
        <v>0</v>
      </c>
      <c r="J49" s="60">
        <f>IF(ISNUMBER(HLOOKUP(Lista!J49,$AN$5:$BH$6,2,0)),HLOOKUP(Lista!J49,$AN$5:$BH$6,2,0),0)</f>
        <v>0</v>
      </c>
      <c r="K49" s="60">
        <f>IF(ISNUMBER(HLOOKUP(Lista!K49,$AN$5:$BH$6,2,0)),HLOOKUP(Lista!K49,$AN$5:$BH$6,2,0),0)</f>
        <v>0</v>
      </c>
      <c r="L49" s="60">
        <f>IF(ISNUMBER(HLOOKUP(Lista!L49,$AN$5:$BH$6,2,0)),HLOOKUP(Lista!L49,$AN$5:$BH$6,2,0),0)</f>
        <v>0</v>
      </c>
      <c r="M49" s="60">
        <f>IF(ISNUMBER(HLOOKUP(Lista!M49,$AN$5:$BH$6,2,0)),HLOOKUP(Lista!M49,$AN$5:$BH$6,2,0),0)</f>
        <v>0</v>
      </c>
      <c r="N49" s="60">
        <f>IF(ISNUMBER(HLOOKUP(Lista!N49,$AN$5:$BH$6,2,0)),HLOOKUP(Lista!N49,$AN$5:$BH$6,2,0),0)</f>
        <v>0</v>
      </c>
      <c r="O49" s="60">
        <f>IF(ISNUMBER(HLOOKUP(Lista!O49,$AN$5:$BH$6,2,0)),HLOOKUP(Lista!O49,$AN$5:$BH$6,2,0),0)</f>
        <v>0</v>
      </c>
      <c r="P49" s="60">
        <f>IF(ISNUMBER(HLOOKUP(Lista!P49,$AN$5:$BH$6,2,0)),HLOOKUP(Lista!P49,$AN$5:$BH$6,2,0),0)</f>
        <v>0</v>
      </c>
      <c r="Q49" s="60">
        <f>IF(ISNUMBER(HLOOKUP(Lista!Q49,$AN$5:$BH$6,2,0)),HLOOKUP(Lista!Q49,$AN$5:$BH$6,2,0),0)</f>
        <v>0</v>
      </c>
      <c r="R49" s="60">
        <f>IF(ISNUMBER(HLOOKUP(Lista!R49,$AN$5:$BH$6,2,0)),HLOOKUP(Lista!R49,$AN$5:$BH$6,2,0),0)</f>
        <v>0</v>
      </c>
      <c r="S49" s="60">
        <f>IF(ISNUMBER(HLOOKUP(Lista!S49,$AN$5:$BH$6,2,0)),HLOOKUP(Lista!S49,$AN$5:$BH$6,2,0),0)</f>
        <v>0</v>
      </c>
      <c r="T49" s="60">
        <f>IF(ISNUMBER(HLOOKUP(Lista!T49,$AN$5:$BH$6,2,0)),HLOOKUP(Lista!T49,$AN$5:$BH$6,2,0),0)</f>
        <v>0</v>
      </c>
      <c r="U49" s="60">
        <f>IF(ISNUMBER(HLOOKUP(Lista!U49,$AN$5:$BH$6,2,0)),HLOOKUP(Lista!U49,$AN$5:$BH$6,2,0),0)</f>
        <v>0</v>
      </c>
      <c r="V49" s="60">
        <f>IF(ISNUMBER(HLOOKUP(Lista!V49,$AN$5:$BH$6,2,0)),HLOOKUP(Lista!V49,$AN$5:$BH$6,2,0),0)</f>
        <v>0</v>
      </c>
      <c r="W49" s="60">
        <f>IF(ISNUMBER(HLOOKUP(Lista!W49,$AN$5:$BH$6,2,0)),HLOOKUP(Lista!W49,$AN$5:$BH$6,2,0),0)</f>
        <v>0</v>
      </c>
      <c r="X49" s="60">
        <f>IF(ISNUMBER(HLOOKUP(Lista!X49,$AN$5:$BH$6,2,0)),HLOOKUP(Lista!X49,$AN$5:$BH$6,2,0),0)</f>
        <v>0</v>
      </c>
      <c r="Y49" s="60">
        <f>IF(ISNUMBER(HLOOKUP(Lista!Y49,$AN$5:$BH$6,2,0)),HLOOKUP(Lista!Y49,$AN$5:$BH$6,2,0),0)</f>
        <v>0</v>
      </c>
      <c r="Z49" s="60">
        <f>IF(ISNUMBER(HLOOKUP(Lista!Z49,$AN$5:$BH$6,2,0)),HLOOKUP(Lista!Z49,$AN$5:$BH$6,2,0),0)</f>
        <v>0</v>
      </c>
      <c r="AA49" s="60">
        <f>IF(ISNUMBER(HLOOKUP(Lista!AA49,$AN$5:$BH$6,2,0)),HLOOKUP(Lista!AA49,$AN$5:$BH$6,2,0),0)</f>
        <v>0</v>
      </c>
      <c r="AB49" s="60">
        <f>IF(ISNUMBER(HLOOKUP(Lista!AB49,$AN$5:$BH$6,2,0)),HLOOKUP(Lista!AB49,$AN$5:$BH$6,2,0),0)</f>
        <v>0</v>
      </c>
      <c r="AC49" s="60">
        <f>IF(ISNUMBER(HLOOKUP(Lista!AC49,$AN$5:$BH$6,2,0)),HLOOKUP(Lista!AC49,$AN$5:$BH$6,2,0),0)</f>
        <v>0</v>
      </c>
      <c r="AD49" s="60">
        <f>IF(ISNUMBER(HLOOKUP(Lista!AD49,$AN$5:$BH$6,2,0)),HLOOKUP(Lista!AD49,$AN$5:$BH$6,2,0),0)</f>
        <v>0</v>
      </c>
      <c r="AE49" s="60">
        <f>IF(ISNUMBER(HLOOKUP(Lista!AE49,$AN$5:$BH$6,2,0)),HLOOKUP(Lista!AE49,$AN$5:$BH$6,2,0),0)</f>
        <v>0</v>
      </c>
      <c r="AF49" s="60">
        <f>IF(ISNUMBER(HLOOKUP(Lista!AF49,$AN$5:$BH$6,2,0)),HLOOKUP(Lista!AF49,$AN$5:$BH$6,2,0),0)</f>
        <v>0</v>
      </c>
      <c r="AG49" s="60">
        <f>IF(ISNUMBER(HLOOKUP(Lista!AG49,$AN$5:$BH$6,2,0)),HLOOKUP(Lista!AG49,$AN$5:$BH$6,2,0),0)</f>
        <v>0</v>
      </c>
      <c r="AH49" s="60">
        <f>IF(ISNUMBER(HLOOKUP(Lista!AH49,$AN$5:$BH$6,2,0)),HLOOKUP(Lista!AH49,$AN$5:$BH$6,2,0),0)</f>
        <v>0</v>
      </c>
      <c r="AI49" s="60">
        <f>IF(ISNUMBER(HLOOKUP(Lista!AI49,$AN$5:$BH$6,2,0)),HLOOKUP(Lista!AI49,$AN$5:$BH$6,2,0),0)</f>
        <v>0</v>
      </c>
      <c r="AJ49" s="145"/>
    </row>
    <row r="50" spans="1:36" ht="13.5" thickBot="1" x14ac:dyDescent="0.25">
      <c r="A50" s="143"/>
      <c r="B50" s="143"/>
      <c r="C50" s="143"/>
      <c r="D50" s="33">
        <v>3</v>
      </c>
      <c r="E50" s="60">
        <f>IF(ISNUMBER(HLOOKUP(Lista!E50,$AN$5:$BH$6,2,0)),HLOOKUP(Lista!E50,$AN$5:$BH$6,2,0),0)</f>
        <v>0</v>
      </c>
      <c r="F50" s="60">
        <f>IF(ISNUMBER(HLOOKUP(Lista!F50,$AN$5:$BH$6,2,0)),HLOOKUP(Lista!F50,$AN$5:$BH$6,2,0),0)</f>
        <v>0</v>
      </c>
      <c r="G50" s="60">
        <f>IF(ISNUMBER(HLOOKUP(Lista!G50,$AN$5:$BH$6,2,0)),HLOOKUP(Lista!G50,$AN$5:$BH$6,2,0),0)</f>
        <v>0</v>
      </c>
      <c r="H50" s="60">
        <f>IF(ISNUMBER(HLOOKUP(Lista!H50,$AN$5:$BH$6,2,0)),HLOOKUP(Lista!H50,$AN$5:$BH$6,2,0),0)</f>
        <v>0</v>
      </c>
      <c r="I50" s="60">
        <f>IF(ISNUMBER(HLOOKUP(Lista!I50,$AN$5:$BH$6,2,0)),HLOOKUP(Lista!I50,$AN$5:$BH$6,2,0),0)</f>
        <v>0</v>
      </c>
      <c r="J50" s="60">
        <f>IF(ISNUMBER(HLOOKUP(Lista!J50,$AN$5:$BH$6,2,0)),HLOOKUP(Lista!J50,$AN$5:$BH$6,2,0),0)</f>
        <v>0</v>
      </c>
      <c r="K50" s="60">
        <f>IF(ISNUMBER(HLOOKUP(Lista!K50,$AN$5:$BH$6,2,0)),HLOOKUP(Lista!K50,$AN$5:$BH$6,2,0),0)</f>
        <v>0</v>
      </c>
      <c r="L50" s="60">
        <f>IF(ISNUMBER(HLOOKUP(Lista!L50,$AN$5:$BH$6,2,0)),HLOOKUP(Lista!L50,$AN$5:$BH$6,2,0),0)</f>
        <v>0</v>
      </c>
      <c r="M50" s="60">
        <f>IF(ISNUMBER(HLOOKUP(Lista!M50,$AN$5:$BH$6,2,0)),HLOOKUP(Lista!M50,$AN$5:$BH$6,2,0),0)</f>
        <v>0</v>
      </c>
      <c r="N50" s="60">
        <f>IF(ISNUMBER(HLOOKUP(Lista!N50,$AN$5:$BH$6,2,0)),HLOOKUP(Lista!N50,$AN$5:$BH$6,2,0),0)</f>
        <v>0</v>
      </c>
      <c r="O50" s="60">
        <f>IF(ISNUMBER(HLOOKUP(Lista!O50,$AN$5:$BH$6,2,0)),HLOOKUP(Lista!O50,$AN$5:$BH$6,2,0),0)</f>
        <v>0</v>
      </c>
      <c r="P50" s="60">
        <f>IF(ISNUMBER(HLOOKUP(Lista!P50,$AN$5:$BH$6,2,0)),HLOOKUP(Lista!P50,$AN$5:$BH$6,2,0),0)</f>
        <v>0</v>
      </c>
      <c r="Q50" s="60">
        <f>IF(ISNUMBER(HLOOKUP(Lista!Q50,$AN$5:$BH$6,2,0)),HLOOKUP(Lista!Q50,$AN$5:$BH$6,2,0),0)</f>
        <v>0</v>
      </c>
      <c r="R50" s="60">
        <f>IF(ISNUMBER(HLOOKUP(Lista!R50,$AN$5:$BH$6,2,0)),HLOOKUP(Lista!R50,$AN$5:$BH$6,2,0),0)</f>
        <v>0</v>
      </c>
      <c r="S50" s="60">
        <f>IF(ISNUMBER(HLOOKUP(Lista!S50,$AN$5:$BH$6,2,0)),HLOOKUP(Lista!S50,$AN$5:$BH$6,2,0),0)</f>
        <v>0</v>
      </c>
      <c r="T50" s="60">
        <f>IF(ISNUMBER(HLOOKUP(Lista!T50,$AN$5:$BH$6,2,0)),HLOOKUP(Lista!T50,$AN$5:$BH$6,2,0),0)</f>
        <v>0</v>
      </c>
      <c r="U50" s="60">
        <f>IF(ISNUMBER(HLOOKUP(Lista!U50,$AN$5:$BH$6,2,0)),HLOOKUP(Lista!U50,$AN$5:$BH$6,2,0),0)</f>
        <v>0</v>
      </c>
      <c r="V50" s="60">
        <f>IF(ISNUMBER(HLOOKUP(Lista!V50,$AN$5:$BH$6,2,0)),HLOOKUP(Lista!V50,$AN$5:$BH$6,2,0),0)</f>
        <v>0</v>
      </c>
      <c r="W50" s="60">
        <f>IF(ISNUMBER(HLOOKUP(Lista!W50,$AN$5:$BH$6,2,0)),HLOOKUP(Lista!W50,$AN$5:$BH$6,2,0),0)</f>
        <v>0</v>
      </c>
      <c r="X50" s="60">
        <f>IF(ISNUMBER(HLOOKUP(Lista!X50,$AN$5:$BH$6,2,0)),HLOOKUP(Lista!X50,$AN$5:$BH$6,2,0),0)</f>
        <v>0</v>
      </c>
      <c r="Y50" s="60">
        <f>IF(ISNUMBER(HLOOKUP(Lista!Y50,$AN$5:$BH$6,2,0)),HLOOKUP(Lista!Y50,$AN$5:$BH$6,2,0),0)</f>
        <v>0</v>
      </c>
      <c r="Z50" s="60">
        <f>IF(ISNUMBER(HLOOKUP(Lista!Z50,$AN$5:$BH$6,2,0)),HLOOKUP(Lista!Z50,$AN$5:$BH$6,2,0),0)</f>
        <v>0</v>
      </c>
      <c r="AA50" s="60">
        <f>IF(ISNUMBER(HLOOKUP(Lista!AA50,$AN$5:$BH$6,2,0)),HLOOKUP(Lista!AA50,$AN$5:$BH$6,2,0),0)</f>
        <v>0</v>
      </c>
      <c r="AB50" s="60">
        <f>IF(ISNUMBER(HLOOKUP(Lista!AB50,$AN$5:$BH$6,2,0)),HLOOKUP(Lista!AB50,$AN$5:$BH$6,2,0),0)</f>
        <v>0</v>
      </c>
      <c r="AC50" s="60">
        <f>IF(ISNUMBER(HLOOKUP(Lista!AC50,$AN$5:$BH$6,2,0)),HLOOKUP(Lista!AC50,$AN$5:$BH$6,2,0),0)</f>
        <v>0</v>
      </c>
      <c r="AD50" s="60">
        <f>IF(ISNUMBER(HLOOKUP(Lista!AD50,$AN$5:$BH$6,2,0)),HLOOKUP(Lista!AD50,$AN$5:$BH$6,2,0),0)</f>
        <v>0</v>
      </c>
      <c r="AE50" s="60">
        <f>IF(ISNUMBER(HLOOKUP(Lista!AE50,$AN$5:$BH$6,2,0)),HLOOKUP(Lista!AE50,$AN$5:$BH$6,2,0),0)</f>
        <v>0</v>
      </c>
      <c r="AF50" s="60">
        <f>IF(ISNUMBER(HLOOKUP(Lista!AF50,$AN$5:$BH$6,2,0)),HLOOKUP(Lista!AF50,$AN$5:$BH$6,2,0),0)</f>
        <v>0</v>
      </c>
      <c r="AG50" s="60">
        <f>IF(ISNUMBER(HLOOKUP(Lista!AG50,$AN$5:$BH$6,2,0)),HLOOKUP(Lista!AG50,$AN$5:$BH$6,2,0),0)</f>
        <v>0</v>
      </c>
      <c r="AH50" s="60">
        <f>IF(ISNUMBER(HLOOKUP(Lista!AH50,$AN$5:$BH$6,2,0)),HLOOKUP(Lista!AH50,$AN$5:$BH$6,2,0),0)</f>
        <v>0</v>
      </c>
      <c r="AI50" s="60">
        <f>IF(ISNUMBER(HLOOKUP(Lista!AI50,$AN$5:$BH$6,2,0)),HLOOKUP(Lista!AI50,$AN$5:$BH$6,2,0),0)</f>
        <v>0</v>
      </c>
      <c r="AJ50" s="145"/>
    </row>
    <row r="51" spans="1:36" ht="13.5" thickBot="1" x14ac:dyDescent="0.25">
      <c r="A51" s="142">
        <f>Lista!A51</f>
        <v>17</v>
      </c>
      <c r="B51" s="142">
        <f>Lista!B51</f>
        <v>0</v>
      </c>
      <c r="C51" s="142">
        <f>Lista!C51</f>
        <v>0</v>
      </c>
      <c r="D51" s="17">
        <v>1</v>
      </c>
      <c r="E51" s="60">
        <f>IF(ISNUMBER(HLOOKUP(Lista!E51,$AN$5:$BH$6,2,0)),HLOOKUP(Lista!E51,$AN$5:$BH$6,2,0),0)</f>
        <v>0</v>
      </c>
      <c r="F51" s="60">
        <f>IF(ISNUMBER(HLOOKUP(Lista!F51,$AN$5:$BH$6,2,0)),HLOOKUP(Lista!F51,$AN$5:$BH$6,2,0),0)</f>
        <v>0</v>
      </c>
      <c r="G51" s="60">
        <f>IF(ISNUMBER(HLOOKUP(Lista!G51,$AN$5:$BH$6,2,0)),HLOOKUP(Lista!G51,$AN$5:$BH$6,2,0),0)</f>
        <v>0</v>
      </c>
      <c r="H51" s="60">
        <f>IF(ISNUMBER(HLOOKUP(Lista!H51,$AN$5:$BH$6,2,0)),HLOOKUP(Lista!H51,$AN$5:$BH$6,2,0),0)</f>
        <v>0</v>
      </c>
      <c r="I51" s="60">
        <f>IF(ISNUMBER(HLOOKUP(Lista!I51,$AN$5:$BH$6,2,0)),HLOOKUP(Lista!I51,$AN$5:$BH$6,2,0),0)</f>
        <v>0</v>
      </c>
      <c r="J51" s="60">
        <f>IF(ISNUMBER(HLOOKUP(Lista!J51,$AN$5:$BH$6,2,0)),HLOOKUP(Lista!J51,$AN$5:$BH$6,2,0),0)</f>
        <v>0</v>
      </c>
      <c r="K51" s="60">
        <f>IF(ISNUMBER(HLOOKUP(Lista!K51,$AN$5:$BH$6,2,0)),HLOOKUP(Lista!K51,$AN$5:$BH$6,2,0),0)</f>
        <v>0</v>
      </c>
      <c r="L51" s="60">
        <f>IF(ISNUMBER(HLOOKUP(Lista!L51,$AN$5:$BH$6,2,0)),HLOOKUP(Lista!L51,$AN$5:$BH$6,2,0),0)</f>
        <v>0</v>
      </c>
      <c r="M51" s="60">
        <f>IF(ISNUMBER(HLOOKUP(Lista!M51,$AN$5:$BH$6,2,0)),HLOOKUP(Lista!M51,$AN$5:$BH$6,2,0),0)</f>
        <v>0</v>
      </c>
      <c r="N51" s="60">
        <f>IF(ISNUMBER(HLOOKUP(Lista!N51,$AN$5:$BH$6,2,0)),HLOOKUP(Lista!N51,$AN$5:$BH$6,2,0),0)</f>
        <v>0</v>
      </c>
      <c r="O51" s="60">
        <f>IF(ISNUMBER(HLOOKUP(Lista!O51,$AN$5:$BH$6,2,0)),HLOOKUP(Lista!O51,$AN$5:$BH$6,2,0),0)</f>
        <v>0</v>
      </c>
      <c r="P51" s="60">
        <f>IF(ISNUMBER(HLOOKUP(Lista!P51,$AN$5:$BH$6,2,0)),HLOOKUP(Lista!P51,$AN$5:$BH$6,2,0),0)</f>
        <v>0</v>
      </c>
      <c r="Q51" s="60">
        <f>IF(ISNUMBER(HLOOKUP(Lista!Q51,$AN$5:$BH$6,2,0)),HLOOKUP(Lista!Q51,$AN$5:$BH$6,2,0),0)</f>
        <v>0</v>
      </c>
      <c r="R51" s="60">
        <f>IF(ISNUMBER(HLOOKUP(Lista!R51,$AN$5:$BH$6,2,0)),HLOOKUP(Lista!R51,$AN$5:$BH$6,2,0),0)</f>
        <v>0</v>
      </c>
      <c r="S51" s="60">
        <f>IF(ISNUMBER(HLOOKUP(Lista!S51,$AN$5:$BH$6,2,0)),HLOOKUP(Lista!S51,$AN$5:$BH$6,2,0),0)</f>
        <v>0</v>
      </c>
      <c r="T51" s="60">
        <f>IF(ISNUMBER(HLOOKUP(Lista!T51,$AN$5:$BH$6,2,0)),HLOOKUP(Lista!T51,$AN$5:$BH$6,2,0),0)</f>
        <v>0</v>
      </c>
      <c r="U51" s="60">
        <f>IF(ISNUMBER(HLOOKUP(Lista!U51,$AN$5:$BH$6,2,0)),HLOOKUP(Lista!U51,$AN$5:$BH$6,2,0),0)</f>
        <v>0</v>
      </c>
      <c r="V51" s="60">
        <f>IF(ISNUMBER(HLOOKUP(Lista!V51,$AN$5:$BH$6,2,0)),HLOOKUP(Lista!V51,$AN$5:$BH$6,2,0),0)</f>
        <v>0</v>
      </c>
      <c r="W51" s="60">
        <f>IF(ISNUMBER(HLOOKUP(Lista!W51,$AN$5:$BH$6,2,0)),HLOOKUP(Lista!W51,$AN$5:$BH$6,2,0),0)</f>
        <v>0</v>
      </c>
      <c r="X51" s="60">
        <f>IF(ISNUMBER(HLOOKUP(Lista!X51,$AN$5:$BH$6,2,0)),HLOOKUP(Lista!X51,$AN$5:$BH$6,2,0),0)</f>
        <v>0</v>
      </c>
      <c r="Y51" s="60">
        <f>IF(ISNUMBER(HLOOKUP(Lista!Y51,$AN$5:$BH$6,2,0)),HLOOKUP(Lista!Y51,$AN$5:$BH$6,2,0),0)</f>
        <v>0</v>
      </c>
      <c r="Z51" s="60">
        <f>IF(ISNUMBER(HLOOKUP(Lista!Z51,$AN$5:$BH$6,2,0)),HLOOKUP(Lista!Z51,$AN$5:$BH$6,2,0),0)</f>
        <v>0</v>
      </c>
      <c r="AA51" s="60">
        <f>IF(ISNUMBER(HLOOKUP(Lista!AA51,$AN$5:$BH$6,2,0)),HLOOKUP(Lista!AA51,$AN$5:$BH$6,2,0),0)</f>
        <v>0</v>
      </c>
      <c r="AB51" s="60">
        <f>IF(ISNUMBER(HLOOKUP(Lista!AB51,$AN$5:$BH$6,2,0)),HLOOKUP(Lista!AB51,$AN$5:$BH$6,2,0),0)</f>
        <v>0</v>
      </c>
      <c r="AC51" s="60">
        <f>IF(ISNUMBER(HLOOKUP(Lista!AC51,$AN$5:$BH$6,2,0)),HLOOKUP(Lista!AC51,$AN$5:$BH$6,2,0),0)</f>
        <v>0</v>
      </c>
      <c r="AD51" s="60">
        <f>IF(ISNUMBER(HLOOKUP(Lista!AD51,$AN$5:$BH$6,2,0)),HLOOKUP(Lista!AD51,$AN$5:$BH$6,2,0),0)</f>
        <v>0</v>
      </c>
      <c r="AE51" s="60">
        <f>IF(ISNUMBER(HLOOKUP(Lista!AE51,$AN$5:$BH$6,2,0)),HLOOKUP(Lista!AE51,$AN$5:$BH$6,2,0),0)</f>
        <v>0</v>
      </c>
      <c r="AF51" s="60">
        <f>IF(ISNUMBER(HLOOKUP(Lista!AF51,$AN$5:$BH$6,2,0)),HLOOKUP(Lista!AF51,$AN$5:$BH$6,2,0),0)</f>
        <v>0</v>
      </c>
      <c r="AG51" s="60">
        <f>IF(ISNUMBER(HLOOKUP(Lista!AG51,$AN$5:$BH$6,2,0)),HLOOKUP(Lista!AG51,$AN$5:$BH$6,2,0),0)</f>
        <v>0</v>
      </c>
      <c r="AH51" s="60">
        <f>IF(ISNUMBER(HLOOKUP(Lista!AH51,$AN$5:$BH$6,2,0)),HLOOKUP(Lista!AH51,$AN$5:$BH$6,2,0),0)</f>
        <v>0</v>
      </c>
      <c r="AI51" s="60">
        <f>IF(ISNUMBER(HLOOKUP(Lista!AI51,$AN$5:$BH$6,2,0)),HLOOKUP(Lista!AI51,$AN$5:$BH$6,2,0),0)</f>
        <v>0</v>
      </c>
      <c r="AJ51" s="165">
        <f t="shared" ref="AJ51:AJ57" si="15">SUM(E53:AI53)+SUM(E51:AI51)+SUM(E52:AI52)</f>
        <v>0</v>
      </c>
    </row>
    <row r="52" spans="1:36" ht="13.5" thickBot="1" x14ac:dyDescent="0.25">
      <c r="A52" s="142"/>
      <c r="B52" s="142"/>
      <c r="C52" s="142"/>
      <c r="D52" s="15">
        <v>2</v>
      </c>
      <c r="E52" s="60">
        <f>IF(ISNUMBER(HLOOKUP(Lista!E52,$AN$5:$BH$6,2,0)),HLOOKUP(Lista!E52,$AN$5:$BH$6,2,0),0)</f>
        <v>0</v>
      </c>
      <c r="F52" s="60">
        <f>IF(ISNUMBER(HLOOKUP(Lista!F52,$AN$5:$BH$6,2,0)),HLOOKUP(Lista!F52,$AN$5:$BH$6,2,0),0)</f>
        <v>0</v>
      </c>
      <c r="G52" s="60">
        <f>IF(ISNUMBER(HLOOKUP(Lista!G52,$AN$5:$BH$6,2,0)),HLOOKUP(Lista!G52,$AN$5:$BH$6,2,0),0)</f>
        <v>0</v>
      </c>
      <c r="H52" s="60">
        <f>IF(ISNUMBER(HLOOKUP(Lista!H52,$AN$5:$BH$6,2,0)),HLOOKUP(Lista!H52,$AN$5:$BH$6,2,0),0)</f>
        <v>0</v>
      </c>
      <c r="I52" s="60">
        <f>IF(ISNUMBER(HLOOKUP(Lista!I52,$AN$5:$BH$6,2,0)),HLOOKUP(Lista!I52,$AN$5:$BH$6,2,0),0)</f>
        <v>0</v>
      </c>
      <c r="J52" s="60">
        <f>IF(ISNUMBER(HLOOKUP(Lista!J52,$AN$5:$BH$6,2,0)),HLOOKUP(Lista!J52,$AN$5:$BH$6,2,0),0)</f>
        <v>0</v>
      </c>
      <c r="K52" s="60">
        <f>IF(ISNUMBER(HLOOKUP(Lista!K52,$AN$5:$BH$6,2,0)),HLOOKUP(Lista!K52,$AN$5:$BH$6,2,0),0)</f>
        <v>0</v>
      </c>
      <c r="L52" s="60">
        <f>IF(ISNUMBER(HLOOKUP(Lista!L52,$AN$5:$BH$6,2,0)),HLOOKUP(Lista!L52,$AN$5:$BH$6,2,0),0)</f>
        <v>0</v>
      </c>
      <c r="M52" s="60">
        <f>IF(ISNUMBER(HLOOKUP(Lista!M52,$AN$5:$BH$6,2,0)),HLOOKUP(Lista!M52,$AN$5:$BH$6,2,0),0)</f>
        <v>0</v>
      </c>
      <c r="N52" s="60">
        <f>IF(ISNUMBER(HLOOKUP(Lista!N52,$AN$5:$BH$6,2,0)),HLOOKUP(Lista!N52,$AN$5:$BH$6,2,0),0)</f>
        <v>0</v>
      </c>
      <c r="O52" s="60">
        <f>IF(ISNUMBER(HLOOKUP(Lista!O52,$AN$5:$BH$6,2,0)),HLOOKUP(Lista!O52,$AN$5:$BH$6,2,0),0)</f>
        <v>0</v>
      </c>
      <c r="P52" s="60">
        <f>IF(ISNUMBER(HLOOKUP(Lista!P52,$AN$5:$BH$6,2,0)),HLOOKUP(Lista!P52,$AN$5:$BH$6,2,0),0)</f>
        <v>0</v>
      </c>
      <c r="Q52" s="60">
        <f>IF(ISNUMBER(HLOOKUP(Lista!Q52,$AN$5:$BH$6,2,0)),HLOOKUP(Lista!Q52,$AN$5:$BH$6,2,0),0)</f>
        <v>0</v>
      </c>
      <c r="R52" s="60">
        <f>IF(ISNUMBER(HLOOKUP(Lista!R52,$AN$5:$BH$6,2,0)),HLOOKUP(Lista!R52,$AN$5:$BH$6,2,0),0)</f>
        <v>0</v>
      </c>
      <c r="S52" s="60">
        <f>IF(ISNUMBER(HLOOKUP(Lista!S52,$AN$5:$BH$6,2,0)),HLOOKUP(Lista!S52,$AN$5:$BH$6,2,0),0)</f>
        <v>0</v>
      </c>
      <c r="T52" s="60">
        <f>IF(ISNUMBER(HLOOKUP(Lista!T52,$AN$5:$BH$6,2,0)),HLOOKUP(Lista!T52,$AN$5:$BH$6,2,0),0)</f>
        <v>0</v>
      </c>
      <c r="U52" s="60">
        <f>IF(ISNUMBER(HLOOKUP(Lista!U52,$AN$5:$BH$6,2,0)),HLOOKUP(Lista!U52,$AN$5:$BH$6,2,0),0)</f>
        <v>0</v>
      </c>
      <c r="V52" s="60">
        <f>IF(ISNUMBER(HLOOKUP(Lista!V52,$AN$5:$BH$6,2,0)),HLOOKUP(Lista!V52,$AN$5:$BH$6,2,0),0)</f>
        <v>0</v>
      </c>
      <c r="W52" s="60">
        <f>IF(ISNUMBER(HLOOKUP(Lista!W52,$AN$5:$BH$6,2,0)),HLOOKUP(Lista!W52,$AN$5:$BH$6,2,0),0)</f>
        <v>0</v>
      </c>
      <c r="X52" s="60">
        <f>IF(ISNUMBER(HLOOKUP(Lista!X52,$AN$5:$BH$6,2,0)),HLOOKUP(Lista!X52,$AN$5:$BH$6,2,0),0)</f>
        <v>0</v>
      </c>
      <c r="Y52" s="60">
        <f>IF(ISNUMBER(HLOOKUP(Lista!Y52,$AN$5:$BH$6,2,0)),HLOOKUP(Lista!Y52,$AN$5:$BH$6,2,0),0)</f>
        <v>0</v>
      </c>
      <c r="Z52" s="60">
        <f>IF(ISNUMBER(HLOOKUP(Lista!Z52,$AN$5:$BH$6,2,0)),HLOOKUP(Lista!Z52,$AN$5:$BH$6,2,0),0)</f>
        <v>0</v>
      </c>
      <c r="AA52" s="60">
        <f>IF(ISNUMBER(HLOOKUP(Lista!AA52,$AN$5:$BH$6,2,0)),HLOOKUP(Lista!AA52,$AN$5:$BH$6,2,0),0)</f>
        <v>0</v>
      </c>
      <c r="AB52" s="60">
        <f>IF(ISNUMBER(HLOOKUP(Lista!AB52,$AN$5:$BH$6,2,0)),HLOOKUP(Lista!AB52,$AN$5:$BH$6,2,0),0)</f>
        <v>0</v>
      </c>
      <c r="AC52" s="60">
        <f>IF(ISNUMBER(HLOOKUP(Lista!AC52,$AN$5:$BH$6,2,0)),HLOOKUP(Lista!AC52,$AN$5:$BH$6,2,0),0)</f>
        <v>0</v>
      </c>
      <c r="AD52" s="60">
        <f>IF(ISNUMBER(HLOOKUP(Lista!AD52,$AN$5:$BH$6,2,0)),HLOOKUP(Lista!AD52,$AN$5:$BH$6,2,0),0)</f>
        <v>0</v>
      </c>
      <c r="AE52" s="60">
        <f>IF(ISNUMBER(HLOOKUP(Lista!AE52,$AN$5:$BH$6,2,0)),HLOOKUP(Lista!AE52,$AN$5:$BH$6,2,0),0)</f>
        <v>0</v>
      </c>
      <c r="AF52" s="60">
        <f>IF(ISNUMBER(HLOOKUP(Lista!AF52,$AN$5:$BH$6,2,0)),HLOOKUP(Lista!AF52,$AN$5:$BH$6,2,0),0)</f>
        <v>0</v>
      </c>
      <c r="AG52" s="60">
        <f>IF(ISNUMBER(HLOOKUP(Lista!AG52,$AN$5:$BH$6,2,0)),HLOOKUP(Lista!AG52,$AN$5:$BH$6,2,0),0)</f>
        <v>0</v>
      </c>
      <c r="AH52" s="60">
        <f>IF(ISNUMBER(HLOOKUP(Lista!AH52,$AN$5:$BH$6,2,0)),HLOOKUP(Lista!AH52,$AN$5:$BH$6,2,0),0)</f>
        <v>0</v>
      </c>
      <c r="AI52" s="60">
        <f>IF(ISNUMBER(HLOOKUP(Lista!AI52,$AN$5:$BH$6,2,0)),HLOOKUP(Lista!AI52,$AN$5:$BH$6,2,0),0)</f>
        <v>0</v>
      </c>
      <c r="AJ52" s="145"/>
    </row>
    <row r="53" spans="1:36" ht="13.5" thickBot="1" x14ac:dyDescent="0.25">
      <c r="A53" s="143"/>
      <c r="B53" s="143"/>
      <c r="C53" s="143"/>
      <c r="D53" s="33">
        <v>3</v>
      </c>
      <c r="E53" s="60">
        <f>IF(ISNUMBER(HLOOKUP(Lista!E53,$AN$5:$BH$6,2,0)),HLOOKUP(Lista!E53,$AN$5:$BH$6,2,0),0)</f>
        <v>0</v>
      </c>
      <c r="F53" s="60">
        <f>IF(ISNUMBER(HLOOKUP(Lista!F53,$AN$5:$BH$6,2,0)),HLOOKUP(Lista!F53,$AN$5:$BH$6,2,0),0)</f>
        <v>0</v>
      </c>
      <c r="G53" s="60">
        <f>IF(ISNUMBER(HLOOKUP(Lista!G53,$AN$5:$BH$6,2,0)),HLOOKUP(Lista!G53,$AN$5:$BH$6,2,0),0)</f>
        <v>0</v>
      </c>
      <c r="H53" s="60">
        <f>IF(ISNUMBER(HLOOKUP(Lista!H53,$AN$5:$BH$6,2,0)),HLOOKUP(Lista!H53,$AN$5:$BH$6,2,0),0)</f>
        <v>0</v>
      </c>
      <c r="I53" s="60">
        <f>IF(ISNUMBER(HLOOKUP(Lista!I53,$AN$5:$BH$6,2,0)),HLOOKUP(Lista!I53,$AN$5:$BH$6,2,0),0)</f>
        <v>0</v>
      </c>
      <c r="J53" s="60">
        <f>IF(ISNUMBER(HLOOKUP(Lista!J53,$AN$5:$BH$6,2,0)),HLOOKUP(Lista!J53,$AN$5:$BH$6,2,0),0)</f>
        <v>0</v>
      </c>
      <c r="K53" s="60">
        <f>IF(ISNUMBER(HLOOKUP(Lista!K53,$AN$5:$BH$6,2,0)),HLOOKUP(Lista!K53,$AN$5:$BH$6,2,0),0)</f>
        <v>0</v>
      </c>
      <c r="L53" s="60">
        <f>IF(ISNUMBER(HLOOKUP(Lista!L53,$AN$5:$BH$6,2,0)),HLOOKUP(Lista!L53,$AN$5:$BH$6,2,0),0)</f>
        <v>0</v>
      </c>
      <c r="M53" s="60">
        <f>IF(ISNUMBER(HLOOKUP(Lista!M53,$AN$5:$BH$6,2,0)),HLOOKUP(Lista!M53,$AN$5:$BH$6,2,0),0)</f>
        <v>0</v>
      </c>
      <c r="N53" s="60">
        <f>IF(ISNUMBER(HLOOKUP(Lista!N53,$AN$5:$BH$6,2,0)),HLOOKUP(Lista!N53,$AN$5:$BH$6,2,0),0)</f>
        <v>0</v>
      </c>
      <c r="O53" s="60">
        <f>IF(ISNUMBER(HLOOKUP(Lista!O53,$AN$5:$BH$6,2,0)),HLOOKUP(Lista!O53,$AN$5:$BH$6,2,0),0)</f>
        <v>0</v>
      </c>
      <c r="P53" s="60">
        <f>IF(ISNUMBER(HLOOKUP(Lista!P53,$AN$5:$BH$6,2,0)),HLOOKUP(Lista!P53,$AN$5:$BH$6,2,0),0)</f>
        <v>0</v>
      </c>
      <c r="Q53" s="60">
        <f>IF(ISNUMBER(HLOOKUP(Lista!Q53,$AN$5:$BH$6,2,0)),HLOOKUP(Lista!Q53,$AN$5:$BH$6,2,0),0)</f>
        <v>0</v>
      </c>
      <c r="R53" s="60">
        <f>IF(ISNUMBER(HLOOKUP(Lista!R53,$AN$5:$BH$6,2,0)),HLOOKUP(Lista!R53,$AN$5:$BH$6,2,0),0)</f>
        <v>0</v>
      </c>
      <c r="S53" s="60">
        <f>IF(ISNUMBER(HLOOKUP(Lista!S53,$AN$5:$BH$6,2,0)),HLOOKUP(Lista!S53,$AN$5:$BH$6,2,0),0)</f>
        <v>0</v>
      </c>
      <c r="T53" s="60">
        <f>IF(ISNUMBER(HLOOKUP(Lista!T53,$AN$5:$BH$6,2,0)),HLOOKUP(Lista!T53,$AN$5:$BH$6,2,0),0)</f>
        <v>0</v>
      </c>
      <c r="U53" s="60">
        <f>IF(ISNUMBER(HLOOKUP(Lista!U53,$AN$5:$BH$6,2,0)),HLOOKUP(Lista!U53,$AN$5:$BH$6,2,0),0)</f>
        <v>0</v>
      </c>
      <c r="V53" s="60">
        <f>IF(ISNUMBER(HLOOKUP(Lista!V53,$AN$5:$BH$6,2,0)),HLOOKUP(Lista!V53,$AN$5:$BH$6,2,0),0)</f>
        <v>0</v>
      </c>
      <c r="W53" s="60">
        <f>IF(ISNUMBER(HLOOKUP(Lista!W53,$AN$5:$BH$6,2,0)),HLOOKUP(Lista!W53,$AN$5:$BH$6,2,0),0)</f>
        <v>0</v>
      </c>
      <c r="X53" s="60">
        <f>IF(ISNUMBER(HLOOKUP(Lista!X53,$AN$5:$BH$6,2,0)),HLOOKUP(Lista!X53,$AN$5:$BH$6,2,0),0)</f>
        <v>0</v>
      </c>
      <c r="Y53" s="60">
        <f>IF(ISNUMBER(HLOOKUP(Lista!Y53,$AN$5:$BH$6,2,0)),HLOOKUP(Lista!Y53,$AN$5:$BH$6,2,0),0)</f>
        <v>0</v>
      </c>
      <c r="Z53" s="60">
        <f>IF(ISNUMBER(HLOOKUP(Lista!Z53,$AN$5:$BH$6,2,0)),HLOOKUP(Lista!Z53,$AN$5:$BH$6,2,0),0)</f>
        <v>0</v>
      </c>
      <c r="AA53" s="60">
        <f>IF(ISNUMBER(HLOOKUP(Lista!AA53,$AN$5:$BH$6,2,0)),HLOOKUP(Lista!AA53,$AN$5:$BH$6,2,0),0)</f>
        <v>0</v>
      </c>
      <c r="AB53" s="60">
        <f>IF(ISNUMBER(HLOOKUP(Lista!AB53,$AN$5:$BH$6,2,0)),HLOOKUP(Lista!AB53,$AN$5:$BH$6,2,0),0)</f>
        <v>0</v>
      </c>
      <c r="AC53" s="60">
        <f>IF(ISNUMBER(HLOOKUP(Lista!AC53,$AN$5:$BH$6,2,0)),HLOOKUP(Lista!AC53,$AN$5:$BH$6,2,0),0)</f>
        <v>0</v>
      </c>
      <c r="AD53" s="60">
        <f>IF(ISNUMBER(HLOOKUP(Lista!AD53,$AN$5:$BH$6,2,0)),HLOOKUP(Lista!AD53,$AN$5:$BH$6,2,0),0)</f>
        <v>0</v>
      </c>
      <c r="AE53" s="60">
        <f>IF(ISNUMBER(HLOOKUP(Lista!AE53,$AN$5:$BH$6,2,0)),HLOOKUP(Lista!AE53,$AN$5:$BH$6,2,0),0)</f>
        <v>0</v>
      </c>
      <c r="AF53" s="60">
        <f>IF(ISNUMBER(HLOOKUP(Lista!AF53,$AN$5:$BH$6,2,0)),HLOOKUP(Lista!AF53,$AN$5:$BH$6,2,0),0)</f>
        <v>0</v>
      </c>
      <c r="AG53" s="60">
        <f>IF(ISNUMBER(HLOOKUP(Lista!AG53,$AN$5:$BH$6,2,0)),HLOOKUP(Lista!AG53,$AN$5:$BH$6,2,0),0)</f>
        <v>0</v>
      </c>
      <c r="AH53" s="60">
        <f>IF(ISNUMBER(HLOOKUP(Lista!AH53,$AN$5:$BH$6,2,0)),HLOOKUP(Lista!AH53,$AN$5:$BH$6,2,0),0)</f>
        <v>0</v>
      </c>
      <c r="AI53" s="60">
        <f>IF(ISNUMBER(HLOOKUP(Lista!AI53,$AN$5:$BH$6,2,0)),HLOOKUP(Lista!AI53,$AN$5:$BH$6,2,0),0)</f>
        <v>0</v>
      </c>
      <c r="AJ53" s="145"/>
    </row>
    <row r="54" spans="1:36" ht="13.5" thickBot="1" x14ac:dyDescent="0.25">
      <c r="A54" s="142">
        <f>Lista!A54</f>
        <v>18</v>
      </c>
      <c r="B54" s="142">
        <f>Lista!B54</f>
        <v>0</v>
      </c>
      <c r="C54" s="142">
        <f>Lista!C54</f>
        <v>0</v>
      </c>
      <c r="D54" s="17">
        <v>1</v>
      </c>
      <c r="E54" s="60">
        <f>IF(ISNUMBER(HLOOKUP(Lista!E54,$AN$5:$BH$6,2,0)),HLOOKUP(Lista!E54,$AN$5:$BH$6,2,0),0)</f>
        <v>0</v>
      </c>
      <c r="F54" s="60">
        <f>IF(ISNUMBER(HLOOKUP(Lista!F54,$AN$5:$BH$6,2,0)),HLOOKUP(Lista!F54,$AN$5:$BH$6,2,0),0)</f>
        <v>0</v>
      </c>
      <c r="G54" s="60">
        <f>IF(ISNUMBER(HLOOKUP(Lista!G54,$AN$5:$BH$6,2,0)),HLOOKUP(Lista!G54,$AN$5:$BH$6,2,0),0)</f>
        <v>0</v>
      </c>
      <c r="H54" s="60">
        <f>IF(ISNUMBER(HLOOKUP(Lista!H54,$AN$5:$BH$6,2,0)),HLOOKUP(Lista!H54,$AN$5:$BH$6,2,0),0)</f>
        <v>0</v>
      </c>
      <c r="I54" s="60">
        <f>IF(ISNUMBER(HLOOKUP(Lista!I54,$AN$5:$BH$6,2,0)),HLOOKUP(Lista!I54,$AN$5:$BH$6,2,0),0)</f>
        <v>0</v>
      </c>
      <c r="J54" s="60">
        <f>IF(ISNUMBER(HLOOKUP(Lista!J54,$AN$5:$BH$6,2,0)),HLOOKUP(Lista!J54,$AN$5:$BH$6,2,0),0)</f>
        <v>0</v>
      </c>
      <c r="K54" s="60">
        <f>IF(ISNUMBER(HLOOKUP(Lista!K54,$AN$5:$BH$6,2,0)),HLOOKUP(Lista!K54,$AN$5:$BH$6,2,0),0)</f>
        <v>0</v>
      </c>
      <c r="L54" s="60">
        <f>IF(ISNUMBER(HLOOKUP(Lista!L54,$AN$5:$BH$6,2,0)),HLOOKUP(Lista!L54,$AN$5:$BH$6,2,0),0)</f>
        <v>0</v>
      </c>
      <c r="M54" s="60">
        <f>IF(ISNUMBER(HLOOKUP(Lista!M54,$AN$5:$BH$6,2,0)),HLOOKUP(Lista!M54,$AN$5:$BH$6,2,0),0)</f>
        <v>0</v>
      </c>
      <c r="N54" s="60">
        <f>IF(ISNUMBER(HLOOKUP(Lista!N54,$AN$5:$BH$6,2,0)),HLOOKUP(Lista!N54,$AN$5:$BH$6,2,0),0)</f>
        <v>0</v>
      </c>
      <c r="O54" s="60">
        <f>IF(ISNUMBER(HLOOKUP(Lista!O54,$AN$5:$BH$6,2,0)),HLOOKUP(Lista!O54,$AN$5:$BH$6,2,0),0)</f>
        <v>0</v>
      </c>
      <c r="P54" s="60">
        <f>IF(ISNUMBER(HLOOKUP(Lista!P54,$AN$5:$BH$6,2,0)),HLOOKUP(Lista!P54,$AN$5:$BH$6,2,0),0)</f>
        <v>0</v>
      </c>
      <c r="Q54" s="60">
        <f>IF(ISNUMBER(HLOOKUP(Lista!Q54,$AN$5:$BH$6,2,0)),HLOOKUP(Lista!Q54,$AN$5:$BH$6,2,0),0)</f>
        <v>0</v>
      </c>
      <c r="R54" s="60">
        <f>IF(ISNUMBER(HLOOKUP(Lista!R54,$AN$5:$BH$6,2,0)),HLOOKUP(Lista!R54,$AN$5:$BH$6,2,0),0)</f>
        <v>0</v>
      </c>
      <c r="S54" s="60">
        <f>IF(ISNUMBER(HLOOKUP(Lista!S54,$AN$5:$BH$6,2,0)),HLOOKUP(Lista!S54,$AN$5:$BH$6,2,0),0)</f>
        <v>0</v>
      </c>
      <c r="T54" s="60">
        <f>IF(ISNUMBER(HLOOKUP(Lista!T54,$AN$5:$BH$6,2,0)),HLOOKUP(Lista!T54,$AN$5:$BH$6,2,0),0)</f>
        <v>0</v>
      </c>
      <c r="U54" s="60">
        <f>IF(ISNUMBER(HLOOKUP(Lista!U54,$AN$5:$BH$6,2,0)),HLOOKUP(Lista!U54,$AN$5:$BH$6,2,0),0)</f>
        <v>0</v>
      </c>
      <c r="V54" s="60">
        <f>IF(ISNUMBER(HLOOKUP(Lista!V54,$AN$5:$BH$6,2,0)),HLOOKUP(Lista!V54,$AN$5:$BH$6,2,0),0)</f>
        <v>0</v>
      </c>
      <c r="W54" s="60">
        <f>IF(ISNUMBER(HLOOKUP(Lista!W54,$AN$5:$BH$6,2,0)),HLOOKUP(Lista!W54,$AN$5:$BH$6,2,0),0)</f>
        <v>0</v>
      </c>
      <c r="X54" s="60">
        <f>IF(ISNUMBER(HLOOKUP(Lista!X54,$AN$5:$BH$6,2,0)),HLOOKUP(Lista!X54,$AN$5:$BH$6,2,0),0)</f>
        <v>0</v>
      </c>
      <c r="Y54" s="60">
        <f>IF(ISNUMBER(HLOOKUP(Lista!Y54,$AN$5:$BH$6,2,0)),HLOOKUP(Lista!Y54,$AN$5:$BH$6,2,0),0)</f>
        <v>0</v>
      </c>
      <c r="Z54" s="60">
        <f>IF(ISNUMBER(HLOOKUP(Lista!Z54,$AN$5:$BH$6,2,0)),HLOOKUP(Lista!Z54,$AN$5:$BH$6,2,0),0)</f>
        <v>0</v>
      </c>
      <c r="AA54" s="60">
        <f>IF(ISNUMBER(HLOOKUP(Lista!AA54,$AN$5:$BH$6,2,0)),HLOOKUP(Lista!AA54,$AN$5:$BH$6,2,0),0)</f>
        <v>0</v>
      </c>
      <c r="AB54" s="60">
        <f>IF(ISNUMBER(HLOOKUP(Lista!AB54,$AN$5:$BH$6,2,0)),HLOOKUP(Lista!AB54,$AN$5:$BH$6,2,0),0)</f>
        <v>0</v>
      </c>
      <c r="AC54" s="60">
        <f>IF(ISNUMBER(HLOOKUP(Lista!AC54,$AN$5:$BH$6,2,0)),HLOOKUP(Lista!AC54,$AN$5:$BH$6,2,0),0)</f>
        <v>0</v>
      </c>
      <c r="AD54" s="60">
        <f>IF(ISNUMBER(HLOOKUP(Lista!AD54,$AN$5:$BH$6,2,0)),HLOOKUP(Lista!AD54,$AN$5:$BH$6,2,0),0)</f>
        <v>0</v>
      </c>
      <c r="AE54" s="60">
        <f>IF(ISNUMBER(HLOOKUP(Lista!AE54,$AN$5:$BH$6,2,0)),HLOOKUP(Lista!AE54,$AN$5:$BH$6,2,0),0)</f>
        <v>0</v>
      </c>
      <c r="AF54" s="60">
        <f>IF(ISNUMBER(HLOOKUP(Lista!AF54,$AN$5:$BH$6,2,0)),HLOOKUP(Lista!AF54,$AN$5:$BH$6,2,0),0)</f>
        <v>0</v>
      </c>
      <c r="AG54" s="60">
        <f>IF(ISNUMBER(HLOOKUP(Lista!AG54,$AN$5:$BH$6,2,0)),HLOOKUP(Lista!AG54,$AN$5:$BH$6,2,0),0)</f>
        <v>0</v>
      </c>
      <c r="AH54" s="60">
        <f>IF(ISNUMBER(HLOOKUP(Lista!AH54,$AN$5:$BH$6,2,0)),HLOOKUP(Lista!AH54,$AN$5:$BH$6,2,0),0)</f>
        <v>0</v>
      </c>
      <c r="AI54" s="60">
        <f>IF(ISNUMBER(HLOOKUP(Lista!AI54,$AN$5:$BH$6,2,0)),HLOOKUP(Lista!AI54,$AN$5:$BH$6,2,0),0)</f>
        <v>0</v>
      </c>
      <c r="AJ54" s="165">
        <f t="shared" si="15"/>
        <v>0</v>
      </c>
    </row>
    <row r="55" spans="1:36" ht="13.5" thickBot="1" x14ac:dyDescent="0.25">
      <c r="A55" s="142"/>
      <c r="B55" s="142"/>
      <c r="C55" s="142"/>
      <c r="D55" s="15">
        <v>2</v>
      </c>
      <c r="E55" s="60">
        <f>IF(ISNUMBER(HLOOKUP(Lista!E55,$AN$5:$BH$6,2,0)),HLOOKUP(Lista!E55,$AN$5:$BH$6,2,0),0)</f>
        <v>0</v>
      </c>
      <c r="F55" s="60">
        <f>IF(ISNUMBER(HLOOKUP(Lista!F55,$AN$5:$BH$6,2,0)),HLOOKUP(Lista!F55,$AN$5:$BH$6,2,0),0)</f>
        <v>0</v>
      </c>
      <c r="G55" s="60">
        <f>IF(ISNUMBER(HLOOKUP(Lista!G55,$AN$5:$BH$6,2,0)),HLOOKUP(Lista!G55,$AN$5:$BH$6,2,0),0)</f>
        <v>0</v>
      </c>
      <c r="H55" s="60">
        <f>IF(ISNUMBER(HLOOKUP(Lista!H55,$AN$5:$BH$6,2,0)),HLOOKUP(Lista!H55,$AN$5:$BH$6,2,0),0)</f>
        <v>0</v>
      </c>
      <c r="I55" s="60">
        <f>IF(ISNUMBER(HLOOKUP(Lista!I55,$AN$5:$BH$6,2,0)),HLOOKUP(Lista!I55,$AN$5:$BH$6,2,0),0)</f>
        <v>0</v>
      </c>
      <c r="J55" s="60">
        <f>IF(ISNUMBER(HLOOKUP(Lista!J55,$AN$5:$BH$6,2,0)),HLOOKUP(Lista!J55,$AN$5:$BH$6,2,0),0)</f>
        <v>0</v>
      </c>
      <c r="K55" s="60">
        <f>IF(ISNUMBER(HLOOKUP(Lista!K55,$AN$5:$BH$6,2,0)),HLOOKUP(Lista!K55,$AN$5:$BH$6,2,0),0)</f>
        <v>0</v>
      </c>
      <c r="L55" s="60">
        <f>IF(ISNUMBER(HLOOKUP(Lista!L55,$AN$5:$BH$6,2,0)),HLOOKUP(Lista!L55,$AN$5:$BH$6,2,0),0)</f>
        <v>0</v>
      </c>
      <c r="M55" s="60">
        <f>IF(ISNUMBER(HLOOKUP(Lista!M55,$AN$5:$BH$6,2,0)),HLOOKUP(Lista!M55,$AN$5:$BH$6,2,0),0)</f>
        <v>0</v>
      </c>
      <c r="N55" s="60">
        <f>IF(ISNUMBER(HLOOKUP(Lista!N55,$AN$5:$BH$6,2,0)),HLOOKUP(Lista!N55,$AN$5:$BH$6,2,0),0)</f>
        <v>0</v>
      </c>
      <c r="O55" s="60">
        <f>IF(ISNUMBER(HLOOKUP(Lista!O55,$AN$5:$BH$6,2,0)),HLOOKUP(Lista!O55,$AN$5:$BH$6,2,0),0)</f>
        <v>0</v>
      </c>
      <c r="P55" s="60">
        <f>IF(ISNUMBER(HLOOKUP(Lista!P55,$AN$5:$BH$6,2,0)),HLOOKUP(Lista!P55,$AN$5:$BH$6,2,0),0)</f>
        <v>0</v>
      </c>
      <c r="Q55" s="60">
        <f>IF(ISNUMBER(HLOOKUP(Lista!Q55,$AN$5:$BH$6,2,0)),HLOOKUP(Lista!Q55,$AN$5:$BH$6,2,0),0)</f>
        <v>0</v>
      </c>
      <c r="R55" s="60">
        <f>IF(ISNUMBER(HLOOKUP(Lista!R55,$AN$5:$BH$6,2,0)),HLOOKUP(Lista!R55,$AN$5:$BH$6,2,0),0)</f>
        <v>0</v>
      </c>
      <c r="S55" s="60">
        <f>IF(ISNUMBER(HLOOKUP(Lista!S55,$AN$5:$BH$6,2,0)),HLOOKUP(Lista!S55,$AN$5:$BH$6,2,0),0)</f>
        <v>0</v>
      </c>
      <c r="T55" s="60">
        <f>IF(ISNUMBER(HLOOKUP(Lista!T55,$AN$5:$BH$6,2,0)),HLOOKUP(Lista!T55,$AN$5:$BH$6,2,0),0)</f>
        <v>0</v>
      </c>
      <c r="U55" s="60">
        <f>IF(ISNUMBER(HLOOKUP(Lista!U55,$AN$5:$BH$6,2,0)),HLOOKUP(Lista!U55,$AN$5:$BH$6,2,0),0)</f>
        <v>0</v>
      </c>
      <c r="V55" s="60">
        <f>IF(ISNUMBER(HLOOKUP(Lista!V55,$AN$5:$BH$6,2,0)),HLOOKUP(Lista!V55,$AN$5:$BH$6,2,0),0)</f>
        <v>0</v>
      </c>
      <c r="W55" s="60">
        <f>IF(ISNUMBER(HLOOKUP(Lista!W55,$AN$5:$BH$6,2,0)),HLOOKUP(Lista!W55,$AN$5:$BH$6,2,0),0)</f>
        <v>0</v>
      </c>
      <c r="X55" s="60">
        <f>IF(ISNUMBER(HLOOKUP(Lista!X55,$AN$5:$BH$6,2,0)),HLOOKUP(Lista!X55,$AN$5:$BH$6,2,0),0)</f>
        <v>0</v>
      </c>
      <c r="Y55" s="60">
        <f>IF(ISNUMBER(HLOOKUP(Lista!Y55,$AN$5:$BH$6,2,0)),HLOOKUP(Lista!Y55,$AN$5:$BH$6,2,0),0)</f>
        <v>0</v>
      </c>
      <c r="Z55" s="60">
        <f>IF(ISNUMBER(HLOOKUP(Lista!Z55,$AN$5:$BH$6,2,0)),HLOOKUP(Lista!Z55,$AN$5:$BH$6,2,0),0)</f>
        <v>0</v>
      </c>
      <c r="AA55" s="60">
        <f>IF(ISNUMBER(HLOOKUP(Lista!AA55,$AN$5:$BH$6,2,0)),HLOOKUP(Lista!AA55,$AN$5:$BH$6,2,0),0)</f>
        <v>0</v>
      </c>
      <c r="AB55" s="60">
        <f>IF(ISNUMBER(HLOOKUP(Lista!AB55,$AN$5:$BH$6,2,0)),HLOOKUP(Lista!AB55,$AN$5:$BH$6,2,0),0)</f>
        <v>0</v>
      </c>
      <c r="AC55" s="60">
        <f>IF(ISNUMBER(HLOOKUP(Lista!AC55,$AN$5:$BH$6,2,0)),HLOOKUP(Lista!AC55,$AN$5:$BH$6,2,0),0)</f>
        <v>0</v>
      </c>
      <c r="AD55" s="60">
        <f>IF(ISNUMBER(HLOOKUP(Lista!AD55,$AN$5:$BH$6,2,0)),HLOOKUP(Lista!AD55,$AN$5:$BH$6,2,0),0)</f>
        <v>0</v>
      </c>
      <c r="AE55" s="60">
        <f>IF(ISNUMBER(HLOOKUP(Lista!AE55,$AN$5:$BH$6,2,0)),HLOOKUP(Lista!AE55,$AN$5:$BH$6,2,0),0)</f>
        <v>0</v>
      </c>
      <c r="AF55" s="60">
        <f>IF(ISNUMBER(HLOOKUP(Lista!AF55,$AN$5:$BH$6,2,0)),HLOOKUP(Lista!AF55,$AN$5:$BH$6,2,0),0)</f>
        <v>0</v>
      </c>
      <c r="AG55" s="60">
        <f>IF(ISNUMBER(HLOOKUP(Lista!AG55,$AN$5:$BH$6,2,0)),HLOOKUP(Lista!AG55,$AN$5:$BH$6,2,0),0)</f>
        <v>0</v>
      </c>
      <c r="AH55" s="60">
        <f>IF(ISNUMBER(HLOOKUP(Lista!AH55,$AN$5:$BH$6,2,0)),HLOOKUP(Lista!AH55,$AN$5:$BH$6,2,0),0)</f>
        <v>0</v>
      </c>
      <c r="AI55" s="60">
        <f>IF(ISNUMBER(HLOOKUP(Lista!AI55,$AN$5:$BH$6,2,0)),HLOOKUP(Lista!AI55,$AN$5:$BH$6,2,0),0)</f>
        <v>0</v>
      </c>
      <c r="AJ55" s="145"/>
    </row>
    <row r="56" spans="1:36" ht="13.5" thickBot="1" x14ac:dyDescent="0.25">
      <c r="A56" s="143"/>
      <c r="B56" s="143"/>
      <c r="C56" s="143"/>
      <c r="D56" s="33">
        <v>3</v>
      </c>
      <c r="E56" s="60">
        <f>IF(ISNUMBER(HLOOKUP(Lista!E56,$AN$5:$BH$6,2,0)),HLOOKUP(Lista!E56,$AN$5:$BH$6,2,0),0)</f>
        <v>0</v>
      </c>
      <c r="F56" s="60">
        <f>IF(ISNUMBER(HLOOKUP(Lista!F56,$AN$5:$BH$6,2,0)),HLOOKUP(Lista!F56,$AN$5:$BH$6,2,0),0)</f>
        <v>0</v>
      </c>
      <c r="G56" s="60">
        <f>IF(ISNUMBER(HLOOKUP(Lista!G56,$AN$5:$BH$6,2,0)),HLOOKUP(Lista!G56,$AN$5:$BH$6,2,0),0)</f>
        <v>0</v>
      </c>
      <c r="H56" s="60">
        <f>IF(ISNUMBER(HLOOKUP(Lista!H56,$AN$5:$BH$6,2,0)),HLOOKUP(Lista!H56,$AN$5:$BH$6,2,0),0)</f>
        <v>0</v>
      </c>
      <c r="I56" s="60">
        <f>IF(ISNUMBER(HLOOKUP(Lista!I56,$AN$5:$BH$6,2,0)),HLOOKUP(Lista!I56,$AN$5:$BH$6,2,0),0)</f>
        <v>0</v>
      </c>
      <c r="J56" s="60">
        <f>IF(ISNUMBER(HLOOKUP(Lista!J56,$AN$5:$BH$6,2,0)),HLOOKUP(Lista!J56,$AN$5:$BH$6,2,0),0)</f>
        <v>0</v>
      </c>
      <c r="K56" s="60">
        <f>IF(ISNUMBER(HLOOKUP(Lista!K56,$AN$5:$BH$6,2,0)),HLOOKUP(Lista!K56,$AN$5:$BH$6,2,0),0)</f>
        <v>0</v>
      </c>
      <c r="L56" s="60">
        <f>IF(ISNUMBER(HLOOKUP(Lista!L56,$AN$5:$BH$6,2,0)),HLOOKUP(Lista!L56,$AN$5:$BH$6,2,0),0)</f>
        <v>0</v>
      </c>
      <c r="M56" s="60">
        <f>IF(ISNUMBER(HLOOKUP(Lista!M56,$AN$5:$BH$6,2,0)),HLOOKUP(Lista!M56,$AN$5:$BH$6,2,0),0)</f>
        <v>0</v>
      </c>
      <c r="N56" s="60">
        <f>IF(ISNUMBER(HLOOKUP(Lista!N56,$AN$5:$BH$6,2,0)),HLOOKUP(Lista!N56,$AN$5:$BH$6,2,0),0)</f>
        <v>0</v>
      </c>
      <c r="O56" s="60">
        <f>IF(ISNUMBER(HLOOKUP(Lista!O56,$AN$5:$BH$6,2,0)),HLOOKUP(Lista!O56,$AN$5:$BH$6,2,0),0)</f>
        <v>0</v>
      </c>
      <c r="P56" s="60">
        <f>IF(ISNUMBER(HLOOKUP(Lista!P56,$AN$5:$BH$6,2,0)),HLOOKUP(Lista!P56,$AN$5:$BH$6,2,0),0)</f>
        <v>0</v>
      </c>
      <c r="Q56" s="60">
        <f>IF(ISNUMBER(HLOOKUP(Lista!Q56,$AN$5:$BH$6,2,0)),HLOOKUP(Lista!Q56,$AN$5:$BH$6,2,0),0)</f>
        <v>0</v>
      </c>
      <c r="R56" s="60">
        <f>IF(ISNUMBER(HLOOKUP(Lista!R56,$AN$5:$BH$6,2,0)),HLOOKUP(Lista!R56,$AN$5:$BH$6,2,0),0)</f>
        <v>0</v>
      </c>
      <c r="S56" s="60">
        <f>IF(ISNUMBER(HLOOKUP(Lista!S56,$AN$5:$BH$6,2,0)),HLOOKUP(Lista!S56,$AN$5:$BH$6,2,0),0)</f>
        <v>0</v>
      </c>
      <c r="T56" s="60">
        <f>IF(ISNUMBER(HLOOKUP(Lista!T56,$AN$5:$BH$6,2,0)),HLOOKUP(Lista!T56,$AN$5:$BH$6,2,0),0)</f>
        <v>0</v>
      </c>
      <c r="U56" s="60">
        <f>IF(ISNUMBER(HLOOKUP(Lista!U56,$AN$5:$BH$6,2,0)),HLOOKUP(Lista!U56,$AN$5:$BH$6,2,0),0)</f>
        <v>0</v>
      </c>
      <c r="V56" s="60">
        <f>IF(ISNUMBER(HLOOKUP(Lista!V56,$AN$5:$BH$6,2,0)),HLOOKUP(Lista!V56,$AN$5:$BH$6,2,0),0)</f>
        <v>0</v>
      </c>
      <c r="W56" s="60">
        <f>IF(ISNUMBER(HLOOKUP(Lista!W56,$AN$5:$BH$6,2,0)),HLOOKUP(Lista!W56,$AN$5:$BH$6,2,0),0)</f>
        <v>0</v>
      </c>
      <c r="X56" s="60">
        <f>IF(ISNUMBER(HLOOKUP(Lista!X56,$AN$5:$BH$6,2,0)),HLOOKUP(Lista!X56,$AN$5:$BH$6,2,0),0)</f>
        <v>0</v>
      </c>
      <c r="Y56" s="60">
        <f>IF(ISNUMBER(HLOOKUP(Lista!Y56,$AN$5:$BH$6,2,0)),HLOOKUP(Lista!Y56,$AN$5:$BH$6,2,0),0)</f>
        <v>0</v>
      </c>
      <c r="Z56" s="60">
        <f>IF(ISNUMBER(HLOOKUP(Lista!Z56,$AN$5:$BH$6,2,0)),HLOOKUP(Lista!Z56,$AN$5:$BH$6,2,0),0)</f>
        <v>0</v>
      </c>
      <c r="AA56" s="60">
        <f>IF(ISNUMBER(HLOOKUP(Lista!AA56,$AN$5:$BH$6,2,0)),HLOOKUP(Lista!AA56,$AN$5:$BH$6,2,0),0)</f>
        <v>0</v>
      </c>
      <c r="AB56" s="60">
        <f>IF(ISNUMBER(HLOOKUP(Lista!AB56,$AN$5:$BH$6,2,0)),HLOOKUP(Lista!AB56,$AN$5:$BH$6,2,0),0)</f>
        <v>0</v>
      </c>
      <c r="AC56" s="60">
        <f>IF(ISNUMBER(HLOOKUP(Lista!AC56,$AN$5:$BH$6,2,0)),HLOOKUP(Lista!AC56,$AN$5:$BH$6,2,0),0)</f>
        <v>0</v>
      </c>
      <c r="AD56" s="60">
        <f>IF(ISNUMBER(HLOOKUP(Lista!AD56,$AN$5:$BH$6,2,0)),HLOOKUP(Lista!AD56,$AN$5:$BH$6,2,0),0)</f>
        <v>0</v>
      </c>
      <c r="AE56" s="60">
        <f>IF(ISNUMBER(HLOOKUP(Lista!AE56,$AN$5:$BH$6,2,0)),HLOOKUP(Lista!AE56,$AN$5:$BH$6,2,0),0)</f>
        <v>0</v>
      </c>
      <c r="AF56" s="60">
        <f>IF(ISNUMBER(HLOOKUP(Lista!AF56,$AN$5:$BH$6,2,0)),HLOOKUP(Lista!AF56,$AN$5:$BH$6,2,0),0)</f>
        <v>0</v>
      </c>
      <c r="AG56" s="60">
        <f>IF(ISNUMBER(HLOOKUP(Lista!AG56,$AN$5:$BH$6,2,0)),HLOOKUP(Lista!AG56,$AN$5:$BH$6,2,0),0)</f>
        <v>0</v>
      </c>
      <c r="AH56" s="60">
        <f>IF(ISNUMBER(HLOOKUP(Lista!AH56,$AN$5:$BH$6,2,0)),HLOOKUP(Lista!AH56,$AN$5:$BH$6,2,0),0)</f>
        <v>0</v>
      </c>
      <c r="AI56" s="60">
        <f>IF(ISNUMBER(HLOOKUP(Lista!AI56,$AN$5:$BH$6,2,0)),HLOOKUP(Lista!AI56,$AN$5:$BH$6,2,0),0)</f>
        <v>0</v>
      </c>
      <c r="AJ56" s="145"/>
    </row>
    <row r="57" spans="1:36" ht="13.5" thickBot="1" x14ac:dyDescent="0.25">
      <c r="A57" s="142">
        <f>Lista!A57</f>
        <v>19</v>
      </c>
      <c r="B57" s="142">
        <f>Lista!B57</f>
        <v>0</v>
      </c>
      <c r="C57" s="142">
        <f>Lista!C57</f>
        <v>0</v>
      </c>
      <c r="D57" s="17">
        <v>1</v>
      </c>
      <c r="E57" s="60">
        <f>IF(ISNUMBER(HLOOKUP(Lista!E57,$AN$5:$BH$6,2,0)),HLOOKUP(Lista!E57,$AN$5:$BH$6,2,0),0)</f>
        <v>0</v>
      </c>
      <c r="F57" s="60">
        <f>IF(ISNUMBER(HLOOKUP(Lista!F57,$AN$5:$BH$6,2,0)),HLOOKUP(Lista!F57,$AN$5:$BH$6,2,0),0)</f>
        <v>0</v>
      </c>
      <c r="G57" s="60">
        <f>IF(ISNUMBER(HLOOKUP(Lista!G57,$AN$5:$BH$6,2,0)),HLOOKUP(Lista!G57,$AN$5:$BH$6,2,0),0)</f>
        <v>0</v>
      </c>
      <c r="H57" s="60">
        <f>IF(ISNUMBER(HLOOKUP(Lista!H57,$AN$5:$BH$6,2,0)),HLOOKUP(Lista!H57,$AN$5:$BH$6,2,0),0)</f>
        <v>0</v>
      </c>
      <c r="I57" s="60">
        <f>IF(ISNUMBER(HLOOKUP(Lista!I57,$AN$5:$BH$6,2,0)),HLOOKUP(Lista!I57,$AN$5:$BH$6,2,0),0)</f>
        <v>0</v>
      </c>
      <c r="J57" s="60">
        <f>IF(ISNUMBER(HLOOKUP(Lista!J57,$AN$5:$BH$6,2,0)),HLOOKUP(Lista!J57,$AN$5:$BH$6,2,0),0)</f>
        <v>0</v>
      </c>
      <c r="K57" s="60">
        <f>IF(ISNUMBER(HLOOKUP(Lista!K57,$AN$5:$BH$6,2,0)),HLOOKUP(Lista!K57,$AN$5:$BH$6,2,0),0)</f>
        <v>0</v>
      </c>
      <c r="L57" s="60">
        <f>IF(ISNUMBER(HLOOKUP(Lista!L57,$AN$5:$BH$6,2,0)),HLOOKUP(Lista!L57,$AN$5:$BH$6,2,0),0)</f>
        <v>0</v>
      </c>
      <c r="M57" s="60">
        <f>IF(ISNUMBER(HLOOKUP(Lista!M57,$AN$5:$BH$6,2,0)),HLOOKUP(Lista!M57,$AN$5:$BH$6,2,0),0)</f>
        <v>0</v>
      </c>
      <c r="N57" s="60">
        <f>IF(ISNUMBER(HLOOKUP(Lista!N57,$AN$5:$BH$6,2,0)),HLOOKUP(Lista!N57,$AN$5:$BH$6,2,0),0)</f>
        <v>0</v>
      </c>
      <c r="O57" s="60">
        <f>IF(ISNUMBER(HLOOKUP(Lista!O57,$AN$5:$BH$6,2,0)),HLOOKUP(Lista!O57,$AN$5:$BH$6,2,0),0)</f>
        <v>0</v>
      </c>
      <c r="P57" s="60">
        <f>IF(ISNUMBER(HLOOKUP(Lista!P57,$AN$5:$BH$6,2,0)),HLOOKUP(Lista!P57,$AN$5:$BH$6,2,0),0)</f>
        <v>0</v>
      </c>
      <c r="Q57" s="60">
        <f>IF(ISNUMBER(HLOOKUP(Lista!Q57,$AN$5:$BH$6,2,0)),HLOOKUP(Lista!Q57,$AN$5:$BH$6,2,0),0)</f>
        <v>0</v>
      </c>
      <c r="R57" s="60">
        <f>IF(ISNUMBER(HLOOKUP(Lista!R57,$AN$5:$BH$6,2,0)),HLOOKUP(Lista!R57,$AN$5:$BH$6,2,0),0)</f>
        <v>0</v>
      </c>
      <c r="S57" s="60">
        <f>IF(ISNUMBER(HLOOKUP(Lista!S57,$AN$5:$BH$6,2,0)),HLOOKUP(Lista!S57,$AN$5:$BH$6,2,0),0)</f>
        <v>0</v>
      </c>
      <c r="T57" s="60">
        <f>IF(ISNUMBER(HLOOKUP(Lista!T57,$AN$5:$BH$6,2,0)),HLOOKUP(Lista!T57,$AN$5:$BH$6,2,0),0)</f>
        <v>0</v>
      </c>
      <c r="U57" s="60">
        <f>IF(ISNUMBER(HLOOKUP(Lista!U57,$AN$5:$BH$6,2,0)),HLOOKUP(Lista!U57,$AN$5:$BH$6,2,0),0)</f>
        <v>0</v>
      </c>
      <c r="V57" s="60">
        <f>IF(ISNUMBER(HLOOKUP(Lista!V57,$AN$5:$BH$6,2,0)),HLOOKUP(Lista!V57,$AN$5:$BH$6,2,0),0)</f>
        <v>0</v>
      </c>
      <c r="W57" s="60">
        <f>IF(ISNUMBER(HLOOKUP(Lista!W57,$AN$5:$BH$6,2,0)),HLOOKUP(Lista!W57,$AN$5:$BH$6,2,0),0)</f>
        <v>0</v>
      </c>
      <c r="X57" s="60">
        <f>IF(ISNUMBER(HLOOKUP(Lista!X57,$AN$5:$BH$6,2,0)),HLOOKUP(Lista!X57,$AN$5:$BH$6,2,0),0)</f>
        <v>0</v>
      </c>
      <c r="Y57" s="60">
        <f>IF(ISNUMBER(HLOOKUP(Lista!Y57,$AN$5:$BH$6,2,0)),HLOOKUP(Lista!Y57,$AN$5:$BH$6,2,0),0)</f>
        <v>0</v>
      </c>
      <c r="Z57" s="60">
        <f>IF(ISNUMBER(HLOOKUP(Lista!Z57,$AN$5:$BH$6,2,0)),HLOOKUP(Lista!Z57,$AN$5:$BH$6,2,0),0)</f>
        <v>0</v>
      </c>
      <c r="AA57" s="60">
        <f>IF(ISNUMBER(HLOOKUP(Lista!AA57,$AN$5:$BH$6,2,0)),HLOOKUP(Lista!AA57,$AN$5:$BH$6,2,0),0)</f>
        <v>0</v>
      </c>
      <c r="AB57" s="60">
        <f>IF(ISNUMBER(HLOOKUP(Lista!AB57,$AN$5:$BH$6,2,0)),HLOOKUP(Lista!AB57,$AN$5:$BH$6,2,0),0)</f>
        <v>0</v>
      </c>
      <c r="AC57" s="60">
        <f>IF(ISNUMBER(HLOOKUP(Lista!AC57,$AN$5:$BH$6,2,0)),HLOOKUP(Lista!AC57,$AN$5:$BH$6,2,0),0)</f>
        <v>0</v>
      </c>
      <c r="AD57" s="60">
        <f>IF(ISNUMBER(HLOOKUP(Lista!AD57,$AN$5:$BH$6,2,0)),HLOOKUP(Lista!AD57,$AN$5:$BH$6,2,0),0)</f>
        <v>0</v>
      </c>
      <c r="AE57" s="60">
        <f>IF(ISNUMBER(HLOOKUP(Lista!AE57,$AN$5:$BH$6,2,0)),HLOOKUP(Lista!AE57,$AN$5:$BH$6,2,0),0)</f>
        <v>0</v>
      </c>
      <c r="AF57" s="60">
        <f>IF(ISNUMBER(HLOOKUP(Lista!AF57,$AN$5:$BH$6,2,0)),HLOOKUP(Lista!AF57,$AN$5:$BH$6,2,0),0)</f>
        <v>0</v>
      </c>
      <c r="AG57" s="60">
        <f>IF(ISNUMBER(HLOOKUP(Lista!AG57,$AN$5:$BH$6,2,0)),HLOOKUP(Lista!AG57,$AN$5:$BH$6,2,0),0)</f>
        <v>0</v>
      </c>
      <c r="AH57" s="60">
        <f>IF(ISNUMBER(HLOOKUP(Lista!AH57,$AN$5:$BH$6,2,0)),HLOOKUP(Lista!AH57,$AN$5:$BH$6,2,0),0)</f>
        <v>0</v>
      </c>
      <c r="AI57" s="60">
        <f>IF(ISNUMBER(HLOOKUP(Lista!AI57,$AN$5:$BH$6,2,0)),HLOOKUP(Lista!AI57,$AN$5:$BH$6,2,0),0)</f>
        <v>0</v>
      </c>
      <c r="AJ57" s="165">
        <f t="shared" si="15"/>
        <v>0</v>
      </c>
    </row>
    <row r="58" spans="1:36" ht="13.5" thickBot="1" x14ac:dyDescent="0.25">
      <c r="A58" s="142"/>
      <c r="B58" s="142"/>
      <c r="C58" s="142"/>
      <c r="D58" s="15">
        <v>2</v>
      </c>
      <c r="E58" s="60">
        <f>IF(ISNUMBER(HLOOKUP(Lista!E58,$AN$5:$BH$6,2,0)),HLOOKUP(Lista!E58,$AN$5:$BH$6,2,0),0)</f>
        <v>0</v>
      </c>
      <c r="F58" s="60">
        <f>IF(ISNUMBER(HLOOKUP(Lista!F58,$AN$5:$BH$6,2,0)),HLOOKUP(Lista!F58,$AN$5:$BH$6,2,0),0)</f>
        <v>0</v>
      </c>
      <c r="G58" s="60">
        <f>IF(ISNUMBER(HLOOKUP(Lista!G58,$AN$5:$BH$6,2,0)),HLOOKUP(Lista!G58,$AN$5:$BH$6,2,0),0)</f>
        <v>0</v>
      </c>
      <c r="H58" s="60">
        <f>IF(ISNUMBER(HLOOKUP(Lista!H58,$AN$5:$BH$6,2,0)),HLOOKUP(Lista!H58,$AN$5:$BH$6,2,0),0)</f>
        <v>0</v>
      </c>
      <c r="I58" s="60">
        <f>IF(ISNUMBER(HLOOKUP(Lista!I58,$AN$5:$BH$6,2,0)),HLOOKUP(Lista!I58,$AN$5:$BH$6,2,0),0)</f>
        <v>0</v>
      </c>
      <c r="J58" s="60">
        <f>IF(ISNUMBER(HLOOKUP(Lista!J58,$AN$5:$BH$6,2,0)),HLOOKUP(Lista!J58,$AN$5:$BH$6,2,0),0)</f>
        <v>0</v>
      </c>
      <c r="K58" s="60">
        <f>IF(ISNUMBER(HLOOKUP(Lista!K58,$AN$5:$BH$6,2,0)),HLOOKUP(Lista!K58,$AN$5:$BH$6,2,0),0)</f>
        <v>0</v>
      </c>
      <c r="L58" s="60">
        <f>IF(ISNUMBER(HLOOKUP(Lista!L58,$AN$5:$BH$6,2,0)),HLOOKUP(Lista!L58,$AN$5:$BH$6,2,0),0)</f>
        <v>0</v>
      </c>
      <c r="M58" s="60">
        <f>IF(ISNUMBER(HLOOKUP(Lista!M58,$AN$5:$BH$6,2,0)),HLOOKUP(Lista!M58,$AN$5:$BH$6,2,0),0)</f>
        <v>0</v>
      </c>
      <c r="N58" s="60">
        <f>IF(ISNUMBER(HLOOKUP(Lista!N58,$AN$5:$BH$6,2,0)),HLOOKUP(Lista!N58,$AN$5:$BH$6,2,0),0)</f>
        <v>0</v>
      </c>
      <c r="O58" s="60">
        <f>IF(ISNUMBER(HLOOKUP(Lista!O58,$AN$5:$BH$6,2,0)),HLOOKUP(Lista!O58,$AN$5:$BH$6,2,0),0)</f>
        <v>0</v>
      </c>
      <c r="P58" s="60">
        <f>IF(ISNUMBER(HLOOKUP(Lista!P58,$AN$5:$BH$6,2,0)),HLOOKUP(Lista!P58,$AN$5:$BH$6,2,0),0)</f>
        <v>0</v>
      </c>
      <c r="Q58" s="60">
        <f>IF(ISNUMBER(HLOOKUP(Lista!Q58,$AN$5:$BH$6,2,0)),HLOOKUP(Lista!Q58,$AN$5:$BH$6,2,0),0)</f>
        <v>0</v>
      </c>
      <c r="R58" s="60">
        <f>IF(ISNUMBER(HLOOKUP(Lista!R58,$AN$5:$BH$6,2,0)),HLOOKUP(Lista!R58,$AN$5:$BH$6,2,0),0)</f>
        <v>0</v>
      </c>
      <c r="S58" s="60">
        <f>IF(ISNUMBER(HLOOKUP(Lista!S58,$AN$5:$BH$6,2,0)),HLOOKUP(Lista!S58,$AN$5:$BH$6,2,0),0)</f>
        <v>0</v>
      </c>
      <c r="T58" s="60">
        <f>IF(ISNUMBER(HLOOKUP(Lista!T58,$AN$5:$BH$6,2,0)),HLOOKUP(Lista!T58,$AN$5:$BH$6,2,0),0)</f>
        <v>0</v>
      </c>
      <c r="U58" s="60">
        <f>IF(ISNUMBER(HLOOKUP(Lista!U58,$AN$5:$BH$6,2,0)),HLOOKUP(Lista!U58,$AN$5:$BH$6,2,0),0)</f>
        <v>0</v>
      </c>
      <c r="V58" s="60">
        <f>IF(ISNUMBER(HLOOKUP(Lista!V58,$AN$5:$BH$6,2,0)),HLOOKUP(Lista!V58,$AN$5:$BH$6,2,0),0)</f>
        <v>0</v>
      </c>
      <c r="W58" s="60">
        <f>IF(ISNUMBER(HLOOKUP(Lista!W58,$AN$5:$BH$6,2,0)),HLOOKUP(Lista!W58,$AN$5:$BH$6,2,0),0)</f>
        <v>0</v>
      </c>
      <c r="X58" s="60">
        <f>IF(ISNUMBER(HLOOKUP(Lista!X58,$AN$5:$BH$6,2,0)),HLOOKUP(Lista!X58,$AN$5:$BH$6,2,0),0)</f>
        <v>0</v>
      </c>
      <c r="Y58" s="60">
        <f>IF(ISNUMBER(HLOOKUP(Lista!Y58,$AN$5:$BH$6,2,0)),HLOOKUP(Lista!Y58,$AN$5:$BH$6,2,0),0)</f>
        <v>0</v>
      </c>
      <c r="Z58" s="60">
        <f>IF(ISNUMBER(HLOOKUP(Lista!Z58,$AN$5:$BH$6,2,0)),HLOOKUP(Lista!Z58,$AN$5:$BH$6,2,0),0)</f>
        <v>0</v>
      </c>
      <c r="AA58" s="60">
        <f>IF(ISNUMBER(HLOOKUP(Lista!AA58,$AN$5:$BH$6,2,0)),HLOOKUP(Lista!AA58,$AN$5:$BH$6,2,0),0)</f>
        <v>0</v>
      </c>
      <c r="AB58" s="60">
        <f>IF(ISNUMBER(HLOOKUP(Lista!AB58,$AN$5:$BH$6,2,0)),HLOOKUP(Lista!AB58,$AN$5:$BH$6,2,0),0)</f>
        <v>0</v>
      </c>
      <c r="AC58" s="60">
        <f>IF(ISNUMBER(HLOOKUP(Lista!AC58,$AN$5:$BH$6,2,0)),HLOOKUP(Lista!AC58,$AN$5:$BH$6,2,0),0)</f>
        <v>0</v>
      </c>
      <c r="AD58" s="60">
        <f>IF(ISNUMBER(HLOOKUP(Lista!AD58,$AN$5:$BH$6,2,0)),HLOOKUP(Lista!AD58,$AN$5:$BH$6,2,0),0)</f>
        <v>0</v>
      </c>
      <c r="AE58" s="60">
        <f>IF(ISNUMBER(HLOOKUP(Lista!AE58,$AN$5:$BH$6,2,0)),HLOOKUP(Lista!AE58,$AN$5:$BH$6,2,0),0)</f>
        <v>0</v>
      </c>
      <c r="AF58" s="60">
        <f>IF(ISNUMBER(HLOOKUP(Lista!AF58,$AN$5:$BH$6,2,0)),HLOOKUP(Lista!AF58,$AN$5:$BH$6,2,0),0)</f>
        <v>0</v>
      </c>
      <c r="AG58" s="60">
        <f>IF(ISNUMBER(HLOOKUP(Lista!AG58,$AN$5:$BH$6,2,0)),HLOOKUP(Lista!AG58,$AN$5:$BH$6,2,0),0)</f>
        <v>0</v>
      </c>
      <c r="AH58" s="60">
        <f>IF(ISNUMBER(HLOOKUP(Lista!AH58,$AN$5:$BH$6,2,0)),HLOOKUP(Lista!AH58,$AN$5:$BH$6,2,0),0)</f>
        <v>0</v>
      </c>
      <c r="AI58" s="60">
        <f>IF(ISNUMBER(HLOOKUP(Lista!AI58,$AN$5:$BH$6,2,0)),HLOOKUP(Lista!AI58,$AN$5:$BH$6,2,0),0)</f>
        <v>0</v>
      </c>
      <c r="AJ58" s="145"/>
    </row>
    <row r="59" spans="1:36" ht="13.5" thickBot="1" x14ac:dyDescent="0.25">
      <c r="A59" s="143"/>
      <c r="B59" s="143"/>
      <c r="C59" s="143"/>
      <c r="D59" s="33">
        <v>3</v>
      </c>
      <c r="E59" s="60">
        <f>IF(ISNUMBER(HLOOKUP(Lista!E59,$AN$5:$BH$6,2,0)),HLOOKUP(Lista!E59,$AN$5:$BH$6,2,0),0)</f>
        <v>0</v>
      </c>
      <c r="F59" s="60">
        <f>IF(ISNUMBER(HLOOKUP(Lista!F59,$AN$5:$BH$6,2,0)),HLOOKUP(Lista!F59,$AN$5:$BH$6,2,0),0)</f>
        <v>0</v>
      </c>
      <c r="G59" s="60">
        <f>IF(ISNUMBER(HLOOKUP(Lista!G59,$AN$5:$BH$6,2,0)),HLOOKUP(Lista!G59,$AN$5:$BH$6,2,0),0)</f>
        <v>0</v>
      </c>
      <c r="H59" s="60">
        <f>IF(ISNUMBER(HLOOKUP(Lista!H59,$AN$5:$BH$6,2,0)),HLOOKUP(Lista!H59,$AN$5:$BH$6,2,0),0)</f>
        <v>0</v>
      </c>
      <c r="I59" s="60">
        <f>IF(ISNUMBER(HLOOKUP(Lista!I59,$AN$5:$BH$6,2,0)),HLOOKUP(Lista!I59,$AN$5:$BH$6,2,0),0)</f>
        <v>0</v>
      </c>
      <c r="J59" s="60">
        <f>IF(ISNUMBER(HLOOKUP(Lista!J59,$AN$5:$BH$6,2,0)),HLOOKUP(Lista!J59,$AN$5:$BH$6,2,0),0)</f>
        <v>0</v>
      </c>
      <c r="K59" s="60">
        <f>IF(ISNUMBER(HLOOKUP(Lista!K59,$AN$5:$BH$6,2,0)),HLOOKUP(Lista!K59,$AN$5:$BH$6,2,0),0)</f>
        <v>0</v>
      </c>
      <c r="L59" s="60">
        <f>IF(ISNUMBER(HLOOKUP(Lista!L59,$AN$5:$BH$6,2,0)),HLOOKUP(Lista!L59,$AN$5:$BH$6,2,0),0)</f>
        <v>0</v>
      </c>
      <c r="M59" s="60">
        <f>IF(ISNUMBER(HLOOKUP(Lista!M59,$AN$5:$BH$6,2,0)),HLOOKUP(Lista!M59,$AN$5:$BH$6,2,0),0)</f>
        <v>0</v>
      </c>
      <c r="N59" s="60">
        <f>IF(ISNUMBER(HLOOKUP(Lista!N59,$AN$5:$BH$6,2,0)),HLOOKUP(Lista!N59,$AN$5:$BH$6,2,0),0)</f>
        <v>0</v>
      </c>
      <c r="O59" s="60">
        <f>IF(ISNUMBER(HLOOKUP(Lista!O59,$AN$5:$BH$6,2,0)),HLOOKUP(Lista!O59,$AN$5:$BH$6,2,0),0)</f>
        <v>0</v>
      </c>
      <c r="P59" s="60">
        <f>IF(ISNUMBER(HLOOKUP(Lista!P59,$AN$5:$BH$6,2,0)),HLOOKUP(Lista!P59,$AN$5:$BH$6,2,0),0)</f>
        <v>0</v>
      </c>
      <c r="Q59" s="60">
        <f>IF(ISNUMBER(HLOOKUP(Lista!Q59,$AN$5:$BH$6,2,0)),HLOOKUP(Lista!Q59,$AN$5:$BH$6,2,0),0)</f>
        <v>0</v>
      </c>
      <c r="R59" s="60">
        <f>IF(ISNUMBER(HLOOKUP(Lista!R59,$AN$5:$BH$6,2,0)),HLOOKUP(Lista!R59,$AN$5:$BH$6,2,0),0)</f>
        <v>0</v>
      </c>
      <c r="S59" s="60">
        <f>IF(ISNUMBER(HLOOKUP(Lista!S59,$AN$5:$BH$6,2,0)),HLOOKUP(Lista!S59,$AN$5:$BH$6,2,0),0)</f>
        <v>0</v>
      </c>
      <c r="T59" s="60">
        <f>IF(ISNUMBER(HLOOKUP(Lista!T59,$AN$5:$BH$6,2,0)),HLOOKUP(Lista!T59,$AN$5:$BH$6,2,0),0)</f>
        <v>0</v>
      </c>
      <c r="U59" s="60">
        <f>IF(ISNUMBER(HLOOKUP(Lista!U59,$AN$5:$BH$6,2,0)),HLOOKUP(Lista!U59,$AN$5:$BH$6,2,0),0)</f>
        <v>0</v>
      </c>
      <c r="V59" s="60">
        <f>IF(ISNUMBER(HLOOKUP(Lista!V59,$AN$5:$BH$6,2,0)),HLOOKUP(Lista!V59,$AN$5:$BH$6,2,0),0)</f>
        <v>0</v>
      </c>
      <c r="W59" s="60">
        <f>IF(ISNUMBER(HLOOKUP(Lista!W59,$AN$5:$BH$6,2,0)),HLOOKUP(Lista!W59,$AN$5:$BH$6,2,0),0)</f>
        <v>0</v>
      </c>
      <c r="X59" s="60">
        <f>IF(ISNUMBER(HLOOKUP(Lista!X59,$AN$5:$BH$6,2,0)),HLOOKUP(Lista!X59,$AN$5:$BH$6,2,0),0)</f>
        <v>0</v>
      </c>
      <c r="Y59" s="60">
        <f>IF(ISNUMBER(HLOOKUP(Lista!Y59,$AN$5:$BH$6,2,0)),HLOOKUP(Lista!Y59,$AN$5:$BH$6,2,0),0)</f>
        <v>0</v>
      </c>
      <c r="Z59" s="60">
        <f>IF(ISNUMBER(HLOOKUP(Lista!Z59,$AN$5:$BH$6,2,0)),HLOOKUP(Lista!Z59,$AN$5:$BH$6,2,0),0)</f>
        <v>0</v>
      </c>
      <c r="AA59" s="60">
        <f>IF(ISNUMBER(HLOOKUP(Lista!AA59,$AN$5:$BH$6,2,0)),HLOOKUP(Lista!AA59,$AN$5:$BH$6,2,0),0)</f>
        <v>0</v>
      </c>
      <c r="AB59" s="60">
        <f>IF(ISNUMBER(HLOOKUP(Lista!AB59,$AN$5:$BH$6,2,0)),HLOOKUP(Lista!AB59,$AN$5:$BH$6,2,0),0)</f>
        <v>0</v>
      </c>
      <c r="AC59" s="60">
        <f>IF(ISNUMBER(HLOOKUP(Lista!AC59,$AN$5:$BH$6,2,0)),HLOOKUP(Lista!AC59,$AN$5:$BH$6,2,0),0)</f>
        <v>0</v>
      </c>
      <c r="AD59" s="60">
        <f>IF(ISNUMBER(HLOOKUP(Lista!AD59,$AN$5:$BH$6,2,0)),HLOOKUP(Lista!AD59,$AN$5:$BH$6,2,0),0)</f>
        <v>0</v>
      </c>
      <c r="AE59" s="60">
        <f>IF(ISNUMBER(HLOOKUP(Lista!AE59,$AN$5:$BH$6,2,0)),HLOOKUP(Lista!AE59,$AN$5:$BH$6,2,0),0)</f>
        <v>0</v>
      </c>
      <c r="AF59" s="60">
        <f>IF(ISNUMBER(HLOOKUP(Lista!AF59,$AN$5:$BH$6,2,0)),HLOOKUP(Lista!AF59,$AN$5:$BH$6,2,0),0)</f>
        <v>0</v>
      </c>
      <c r="AG59" s="60">
        <f>IF(ISNUMBER(HLOOKUP(Lista!AG59,$AN$5:$BH$6,2,0)),HLOOKUP(Lista!AG59,$AN$5:$BH$6,2,0),0)</f>
        <v>0</v>
      </c>
      <c r="AH59" s="60">
        <f>IF(ISNUMBER(HLOOKUP(Lista!AH59,$AN$5:$BH$6,2,0)),HLOOKUP(Lista!AH59,$AN$5:$BH$6,2,0),0)</f>
        <v>0</v>
      </c>
      <c r="AI59" s="60">
        <f>IF(ISNUMBER(HLOOKUP(Lista!AI59,$AN$5:$BH$6,2,0)),HLOOKUP(Lista!AI59,$AN$5:$BH$6,2,0),0)</f>
        <v>0</v>
      </c>
      <c r="AJ59" s="145"/>
    </row>
    <row r="60" spans="1:36" ht="13.5" thickBot="1" x14ac:dyDescent="0.25">
      <c r="A60" s="142">
        <f>Lista!A60</f>
        <v>20</v>
      </c>
      <c r="B60" s="142">
        <f>Lista!B60</f>
        <v>0</v>
      </c>
      <c r="C60" s="142">
        <f>Lista!C60</f>
        <v>0</v>
      </c>
      <c r="D60" s="15">
        <v>1</v>
      </c>
      <c r="E60" s="60">
        <f>IF(ISNUMBER(HLOOKUP(Lista!E60,$AN$5:$BH$6,2,0)),HLOOKUP(Lista!E60,$AN$5:$BH$6,2,0),0)</f>
        <v>0</v>
      </c>
      <c r="F60" s="60">
        <f>IF(ISNUMBER(HLOOKUP(Lista!F60,$AN$5:$BH$6,2,0)),HLOOKUP(Lista!F60,$AN$5:$BH$6,2,0),0)</f>
        <v>0</v>
      </c>
      <c r="G60" s="60">
        <f>IF(ISNUMBER(HLOOKUP(Lista!G60,$AN$5:$BH$6,2,0)),HLOOKUP(Lista!G60,$AN$5:$BH$6,2,0),0)</f>
        <v>0</v>
      </c>
      <c r="H60" s="60">
        <f>IF(ISNUMBER(HLOOKUP(Lista!H60,$AN$5:$BH$6,2,0)),HLOOKUP(Lista!H60,$AN$5:$BH$6,2,0),0)</f>
        <v>0</v>
      </c>
      <c r="I60" s="60">
        <f>IF(ISNUMBER(HLOOKUP(Lista!I60,$AN$5:$BH$6,2,0)),HLOOKUP(Lista!I60,$AN$5:$BH$6,2,0),0)</f>
        <v>0</v>
      </c>
      <c r="J60" s="60">
        <f>IF(ISNUMBER(HLOOKUP(Lista!J60,$AN$5:$BH$6,2,0)),HLOOKUP(Lista!J60,$AN$5:$BH$6,2,0),0)</f>
        <v>0</v>
      </c>
      <c r="K60" s="60">
        <f>IF(ISNUMBER(HLOOKUP(Lista!K60,$AN$5:$BH$6,2,0)),HLOOKUP(Lista!K60,$AN$5:$BH$6,2,0),0)</f>
        <v>0</v>
      </c>
      <c r="L60" s="60">
        <f>IF(ISNUMBER(HLOOKUP(Lista!L60,$AN$5:$BH$6,2,0)),HLOOKUP(Lista!L60,$AN$5:$BH$6,2,0),0)</f>
        <v>0</v>
      </c>
      <c r="M60" s="60">
        <f>IF(ISNUMBER(HLOOKUP(Lista!M60,$AN$5:$BH$6,2,0)),HLOOKUP(Lista!M60,$AN$5:$BH$6,2,0),0)</f>
        <v>0</v>
      </c>
      <c r="N60" s="60">
        <f>IF(ISNUMBER(HLOOKUP(Lista!N60,$AN$5:$BH$6,2,0)),HLOOKUP(Lista!N60,$AN$5:$BH$6,2,0),0)</f>
        <v>0</v>
      </c>
      <c r="O60" s="60">
        <f>IF(ISNUMBER(HLOOKUP(Lista!O60,$AN$5:$BH$6,2,0)),HLOOKUP(Lista!O60,$AN$5:$BH$6,2,0),0)</f>
        <v>0</v>
      </c>
      <c r="P60" s="60">
        <f>IF(ISNUMBER(HLOOKUP(Lista!P60,$AN$5:$BH$6,2,0)),HLOOKUP(Lista!P60,$AN$5:$BH$6,2,0),0)</f>
        <v>0</v>
      </c>
      <c r="Q60" s="60">
        <f>IF(ISNUMBER(HLOOKUP(Lista!Q60,$AN$5:$BH$6,2,0)),HLOOKUP(Lista!Q60,$AN$5:$BH$6,2,0),0)</f>
        <v>0</v>
      </c>
      <c r="R60" s="60">
        <f>IF(ISNUMBER(HLOOKUP(Lista!R60,$AN$5:$BH$6,2,0)),HLOOKUP(Lista!R60,$AN$5:$BH$6,2,0),0)</f>
        <v>0</v>
      </c>
      <c r="S60" s="60">
        <f>IF(ISNUMBER(HLOOKUP(Lista!S60,$AN$5:$BH$6,2,0)),HLOOKUP(Lista!S60,$AN$5:$BH$6,2,0),0)</f>
        <v>0</v>
      </c>
      <c r="T60" s="60">
        <f>IF(ISNUMBER(HLOOKUP(Lista!T60,$AN$5:$BH$6,2,0)),HLOOKUP(Lista!T60,$AN$5:$BH$6,2,0),0)</f>
        <v>0</v>
      </c>
      <c r="U60" s="60">
        <f>IF(ISNUMBER(HLOOKUP(Lista!U60,$AN$5:$BH$6,2,0)),HLOOKUP(Lista!U60,$AN$5:$BH$6,2,0),0)</f>
        <v>0</v>
      </c>
      <c r="V60" s="60">
        <f>IF(ISNUMBER(HLOOKUP(Lista!V60,$AN$5:$BH$6,2,0)),HLOOKUP(Lista!V60,$AN$5:$BH$6,2,0),0)</f>
        <v>0</v>
      </c>
      <c r="W60" s="60">
        <f>IF(ISNUMBER(HLOOKUP(Lista!W60,$AN$5:$BH$6,2,0)),HLOOKUP(Lista!W60,$AN$5:$BH$6,2,0),0)</f>
        <v>0</v>
      </c>
      <c r="X60" s="60">
        <f>IF(ISNUMBER(HLOOKUP(Lista!X60,$AN$5:$BH$6,2,0)),HLOOKUP(Lista!X60,$AN$5:$BH$6,2,0),0)</f>
        <v>0</v>
      </c>
      <c r="Y60" s="60">
        <f>IF(ISNUMBER(HLOOKUP(Lista!Y60,$AN$5:$BH$6,2,0)),HLOOKUP(Lista!Y60,$AN$5:$BH$6,2,0),0)</f>
        <v>0</v>
      </c>
      <c r="Z60" s="60">
        <f>IF(ISNUMBER(HLOOKUP(Lista!Z60,$AN$5:$BH$6,2,0)),HLOOKUP(Lista!Z60,$AN$5:$BH$6,2,0),0)</f>
        <v>0</v>
      </c>
      <c r="AA60" s="60">
        <f>IF(ISNUMBER(HLOOKUP(Lista!AA60,$AN$5:$BH$6,2,0)),HLOOKUP(Lista!AA60,$AN$5:$BH$6,2,0),0)</f>
        <v>0</v>
      </c>
      <c r="AB60" s="60">
        <f>IF(ISNUMBER(HLOOKUP(Lista!AB60,$AN$5:$BH$6,2,0)),HLOOKUP(Lista!AB60,$AN$5:$BH$6,2,0),0)</f>
        <v>0</v>
      </c>
      <c r="AC60" s="60">
        <f>IF(ISNUMBER(HLOOKUP(Lista!AC60,$AN$5:$BH$6,2,0)),HLOOKUP(Lista!AC60,$AN$5:$BH$6,2,0),0)</f>
        <v>0</v>
      </c>
      <c r="AD60" s="60">
        <f>IF(ISNUMBER(HLOOKUP(Lista!AD60,$AN$5:$BH$6,2,0)),HLOOKUP(Lista!AD60,$AN$5:$BH$6,2,0),0)</f>
        <v>0</v>
      </c>
      <c r="AE60" s="60">
        <f>IF(ISNUMBER(HLOOKUP(Lista!AE60,$AN$5:$BH$6,2,0)),HLOOKUP(Lista!AE60,$AN$5:$BH$6,2,0),0)</f>
        <v>0</v>
      </c>
      <c r="AF60" s="60">
        <f>IF(ISNUMBER(HLOOKUP(Lista!AF60,$AN$5:$BH$6,2,0)),HLOOKUP(Lista!AF60,$AN$5:$BH$6,2,0),0)</f>
        <v>0</v>
      </c>
      <c r="AG60" s="60">
        <f>IF(ISNUMBER(HLOOKUP(Lista!AG60,$AN$5:$BH$6,2,0)),HLOOKUP(Lista!AG60,$AN$5:$BH$6,2,0),0)</f>
        <v>0</v>
      </c>
      <c r="AH60" s="60">
        <f>IF(ISNUMBER(HLOOKUP(Lista!AH60,$AN$5:$BH$6,2,0)),HLOOKUP(Lista!AH60,$AN$5:$BH$6,2,0),0)</f>
        <v>0</v>
      </c>
      <c r="AI60" s="60">
        <f>IF(ISNUMBER(HLOOKUP(Lista!AI60,$AN$5:$BH$6,2,0)),HLOOKUP(Lista!AI60,$AN$5:$BH$6,2,0),0)</f>
        <v>0</v>
      </c>
      <c r="AJ60" s="165">
        <f t="shared" ref="AJ60" si="16">SUM(E62:AI62)+SUM(E60:AI60)+SUM(E61:AI61)</f>
        <v>0</v>
      </c>
    </row>
    <row r="61" spans="1:36" ht="13.5" thickBot="1" x14ac:dyDescent="0.25">
      <c r="A61" s="142"/>
      <c r="B61" s="142"/>
      <c r="C61" s="142"/>
      <c r="D61" s="15">
        <v>2</v>
      </c>
      <c r="E61" s="60">
        <f>IF(ISNUMBER(HLOOKUP(Lista!E61,$AN$5:$BH$6,2,0)),HLOOKUP(Lista!E61,$AN$5:$BH$6,2,0),0)</f>
        <v>0</v>
      </c>
      <c r="F61" s="60">
        <f>IF(ISNUMBER(HLOOKUP(Lista!F61,$AN$5:$BH$6,2,0)),HLOOKUP(Lista!F61,$AN$5:$BH$6,2,0),0)</f>
        <v>0</v>
      </c>
      <c r="G61" s="60">
        <f>IF(ISNUMBER(HLOOKUP(Lista!G61,$AN$5:$BH$6,2,0)),HLOOKUP(Lista!G61,$AN$5:$BH$6,2,0),0)</f>
        <v>0</v>
      </c>
      <c r="H61" s="60">
        <f>IF(ISNUMBER(HLOOKUP(Lista!H61,$AN$5:$BH$6,2,0)),HLOOKUP(Lista!H61,$AN$5:$BH$6,2,0),0)</f>
        <v>0</v>
      </c>
      <c r="I61" s="60">
        <f>IF(ISNUMBER(HLOOKUP(Lista!I61,$AN$5:$BH$6,2,0)),HLOOKUP(Lista!I61,$AN$5:$BH$6,2,0),0)</f>
        <v>0</v>
      </c>
      <c r="J61" s="60">
        <f>IF(ISNUMBER(HLOOKUP(Lista!J61,$AN$5:$BH$6,2,0)),HLOOKUP(Lista!J61,$AN$5:$BH$6,2,0),0)</f>
        <v>0</v>
      </c>
      <c r="K61" s="60">
        <f>IF(ISNUMBER(HLOOKUP(Lista!K61,$AN$5:$BH$6,2,0)),HLOOKUP(Lista!K61,$AN$5:$BH$6,2,0),0)</f>
        <v>0</v>
      </c>
      <c r="L61" s="60">
        <f>IF(ISNUMBER(HLOOKUP(Lista!L61,$AN$5:$BH$6,2,0)),HLOOKUP(Lista!L61,$AN$5:$BH$6,2,0),0)</f>
        <v>0</v>
      </c>
      <c r="M61" s="60">
        <f>IF(ISNUMBER(HLOOKUP(Lista!M61,$AN$5:$BH$6,2,0)),HLOOKUP(Lista!M61,$AN$5:$BH$6,2,0),0)</f>
        <v>0</v>
      </c>
      <c r="N61" s="60">
        <f>IF(ISNUMBER(HLOOKUP(Lista!N61,$AN$5:$BH$6,2,0)),HLOOKUP(Lista!N61,$AN$5:$BH$6,2,0),0)</f>
        <v>0</v>
      </c>
      <c r="O61" s="60">
        <f>IF(ISNUMBER(HLOOKUP(Lista!O61,$AN$5:$BH$6,2,0)),HLOOKUP(Lista!O61,$AN$5:$BH$6,2,0),0)</f>
        <v>0</v>
      </c>
      <c r="P61" s="60">
        <f>IF(ISNUMBER(HLOOKUP(Lista!P61,$AN$5:$BH$6,2,0)),HLOOKUP(Lista!P61,$AN$5:$BH$6,2,0),0)</f>
        <v>0</v>
      </c>
      <c r="Q61" s="60">
        <f>IF(ISNUMBER(HLOOKUP(Lista!Q61,$AN$5:$BH$6,2,0)),HLOOKUP(Lista!Q61,$AN$5:$BH$6,2,0),0)</f>
        <v>0</v>
      </c>
      <c r="R61" s="60">
        <f>IF(ISNUMBER(HLOOKUP(Lista!R61,$AN$5:$BH$6,2,0)),HLOOKUP(Lista!R61,$AN$5:$BH$6,2,0),0)</f>
        <v>0</v>
      </c>
      <c r="S61" s="60">
        <f>IF(ISNUMBER(HLOOKUP(Lista!S61,$AN$5:$BH$6,2,0)),HLOOKUP(Lista!S61,$AN$5:$BH$6,2,0),0)</f>
        <v>0</v>
      </c>
      <c r="T61" s="60">
        <f>IF(ISNUMBER(HLOOKUP(Lista!T61,$AN$5:$BH$6,2,0)),HLOOKUP(Lista!T61,$AN$5:$BH$6,2,0),0)</f>
        <v>0</v>
      </c>
      <c r="U61" s="60">
        <f>IF(ISNUMBER(HLOOKUP(Lista!U61,$AN$5:$BH$6,2,0)),HLOOKUP(Lista!U61,$AN$5:$BH$6,2,0),0)</f>
        <v>0</v>
      </c>
      <c r="V61" s="60">
        <f>IF(ISNUMBER(HLOOKUP(Lista!V61,$AN$5:$BH$6,2,0)),HLOOKUP(Lista!V61,$AN$5:$BH$6,2,0),0)</f>
        <v>0</v>
      </c>
      <c r="W61" s="60">
        <f>IF(ISNUMBER(HLOOKUP(Lista!W61,$AN$5:$BH$6,2,0)),HLOOKUP(Lista!W61,$AN$5:$BH$6,2,0),0)</f>
        <v>0</v>
      </c>
      <c r="X61" s="60">
        <f>IF(ISNUMBER(HLOOKUP(Lista!X61,$AN$5:$BH$6,2,0)),HLOOKUP(Lista!X61,$AN$5:$BH$6,2,0),0)</f>
        <v>0</v>
      </c>
      <c r="Y61" s="60">
        <f>IF(ISNUMBER(HLOOKUP(Lista!Y61,$AN$5:$BH$6,2,0)),HLOOKUP(Lista!Y61,$AN$5:$BH$6,2,0),0)</f>
        <v>0</v>
      </c>
      <c r="Z61" s="60">
        <f>IF(ISNUMBER(HLOOKUP(Lista!Z61,$AN$5:$BH$6,2,0)),HLOOKUP(Lista!Z61,$AN$5:$BH$6,2,0),0)</f>
        <v>0</v>
      </c>
      <c r="AA61" s="60">
        <f>IF(ISNUMBER(HLOOKUP(Lista!AA61,$AN$5:$BH$6,2,0)),HLOOKUP(Lista!AA61,$AN$5:$BH$6,2,0),0)</f>
        <v>0</v>
      </c>
      <c r="AB61" s="60">
        <f>IF(ISNUMBER(HLOOKUP(Lista!AB61,$AN$5:$BH$6,2,0)),HLOOKUP(Lista!AB61,$AN$5:$BH$6,2,0),0)</f>
        <v>0</v>
      </c>
      <c r="AC61" s="60">
        <f>IF(ISNUMBER(HLOOKUP(Lista!AC61,$AN$5:$BH$6,2,0)),HLOOKUP(Lista!AC61,$AN$5:$BH$6,2,0),0)</f>
        <v>0</v>
      </c>
      <c r="AD61" s="60">
        <f>IF(ISNUMBER(HLOOKUP(Lista!AD61,$AN$5:$BH$6,2,0)),HLOOKUP(Lista!AD61,$AN$5:$BH$6,2,0),0)</f>
        <v>0</v>
      </c>
      <c r="AE61" s="60">
        <f>IF(ISNUMBER(HLOOKUP(Lista!AE61,$AN$5:$BH$6,2,0)),HLOOKUP(Lista!AE61,$AN$5:$BH$6,2,0),0)</f>
        <v>0</v>
      </c>
      <c r="AF61" s="60">
        <f>IF(ISNUMBER(HLOOKUP(Lista!AF61,$AN$5:$BH$6,2,0)),HLOOKUP(Lista!AF61,$AN$5:$BH$6,2,0),0)</f>
        <v>0</v>
      </c>
      <c r="AG61" s="60">
        <f>IF(ISNUMBER(HLOOKUP(Lista!AG61,$AN$5:$BH$6,2,0)),HLOOKUP(Lista!AG61,$AN$5:$BH$6,2,0),0)</f>
        <v>0</v>
      </c>
      <c r="AH61" s="60">
        <f>IF(ISNUMBER(HLOOKUP(Lista!AH61,$AN$5:$BH$6,2,0)),HLOOKUP(Lista!AH61,$AN$5:$BH$6,2,0),0)</f>
        <v>0</v>
      </c>
      <c r="AI61" s="60">
        <f>IF(ISNUMBER(HLOOKUP(Lista!AI61,$AN$5:$BH$6,2,0)),HLOOKUP(Lista!AI61,$AN$5:$BH$6,2,0),0)</f>
        <v>0</v>
      </c>
      <c r="AJ61" s="145"/>
    </row>
    <row r="62" spans="1:36" ht="13.5" thickBot="1" x14ac:dyDescent="0.25">
      <c r="A62" s="143"/>
      <c r="B62" s="143"/>
      <c r="C62" s="143"/>
      <c r="D62" s="33">
        <v>3</v>
      </c>
      <c r="E62" s="60">
        <f>IF(ISNUMBER(HLOOKUP(Lista!E62,$AN$5:$BH$6,2,0)),HLOOKUP(Lista!E62,$AN$5:$BH$6,2,0),0)</f>
        <v>0</v>
      </c>
      <c r="F62" s="60">
        <f>IF(ISNUMBER(HLOOKUP(Lista!F62,$AN$5:$BH$6,2,0)),HLOOKUP(Lista!F62,$AN$5:$BH$6,2,0),0)</f>
        <v>0</v>
      </c>
      <c r="G62" s="60">
        <f>IF(ISNUMBER(HLOOKUP(Lista!G62,$AN$5:$BH$6,2,0)),HLOOKUP(Lista!G62,$AN$5:$BH$6,2,0),0)</f>
        <v>0</v>
      </c>
      <c r="H62" s="60">
        <f>IF(ISNUMBER(HLOOKUP(Lista!H62,$AN$5:$BH$6,2,0)),HLOOKUP(Lista!H62,$AN$5:$BH$6,2,0),0)</f>
        <v>0</v>
      </c>
      <c r="I62" s="60">
        <f>IF(ISNUMBER(HLOOKUP(Lista!I62,$AN$5:$BH$6,2,0)),HLOOKUP(Lista!I62,$AN$5:$BH$6,2,0),0)</f>
        <v>0</v>
      </c>
      <c r="J62" s="60">
        <f>IF(ISNUMBER(HLOOKUP(Lista!J62,$AN$5:$BH$6,2,0)),HLOOKUP(Lista!J62,$AN$5:$BH$6,2,0),0)</f>
        <v>0</v>
      </c>
      <c r="K62" s="60">
        <f>IF(ISNUMBER(HLOOKUP(Lista!K62,$AN$5:$BH$6,2,0)),HLOOKUP(Lista!K62,$AN$5:$BH$6,2,0),0)</f>
        <v>0</v>
      </c>
      <c r="L62" s="60">
        <f>IF(ISNUMBER(HLOOKUP(Lista!L62,$AN$5:$BH$6,2,0)),HLOOKUP(Lista!L62,$AN$5:$BH$6,2,0),0)</f>
        <v>0</v>
      </c>
      <c r="M62" s="60">
        <f>IF(ISNUMBER(HLOOKUP(Lista!M62,$AN$5:$BH$6,2,0)),HLOOKUP(Lista!M62,$AN$5:$BH$6,2,0),0)</f>
        <v>0</v>
      </c>
      <c r="N62" s="60">
        <f>IF(ISNUMBER(HLOOKUP(Lista!N62,$AN$5:$BH$6,2,0)),HLOOKUP(Lista!N62,$AN$5:$BH$6,2,0),0)</f>
        <v>0</v>
      </c>
      <c r="O62" s="60">
        <f>IF(ISNUMBER(HLOOKUP(Lista!O62,$AN$5:$BH$6,2,0)),HLOOKUP(Lista!O62,$AN$5:$BH$6,2,0),0)</f>
        <v>0</v>
      </c>
      <c r="P62" s="60">
        <f>IF(ISNUMBER(HLOOKUP(Lista!P62,$AN$5:$BH$6,2,0)),HLOOKUP(Lista!P62,$AN$5:$BH$6,2,0),0)</f>
        <v>0</v>
      </c>
      <c r="Q62" s="60">
        <f>IF(ISNUMBER(HLOOKUP(Lista!Q62,$AN$5:$BH$6,2,0)),HLOOKUP(Lista!Q62,$AN$5:$BH$6,2,0),0)</f>
        <v>0</v>
      </c>
      <c r="R62" s="60">
        <f>IF(ISNUMBER(HLOOKUP(Lista!R62,$AN$5:$BH$6,2,0)),HLOOKUP(Lista!R62,$AN$5:$BH$6,2,0),0)</f>
        <v>0</v>
      </c>
      <c r="S62" s="60">
        <f>IF(ISNUMBER(HLOOKUP(Lista!S62,$AN$5:$BH$6,2,0)),HLOOKUP(Lista!S62,$AN$5:$BH$6,2,0),0)</f>
        <v>0</v>
      </c>
      <c r="T62" s="60">
        <f>IF(ISNUMBER(HLOOKUP(Lista!T62,$AN$5:$BH$6,2,0)),HLOOKUP(Lista!T62,$AN$5:$BH$6,2,0),0)</f>
        <v>0</v>
      </c>
      <c r="U62" s="60">
        <f>IF(ISNUMBER(HLOOKUP(Lista!U62,$AN$5:$BH$6,2,0)),HLOOKUP(Lista!U62,$AN$5:$BH$6,2,0),0)</f>
        <v>0</v>
      </c>
      <c r="V62" s="60">
        <f>IF(ISNUMBER(HLOOKUP(Lista!V62,$AN$5:$BH$6,2,0)),HLOOKUP(Lista!V62,$AN$5:$BH$6,2,0),0)</f>
        <v>0</v>
      </c>
      <c r="W62" s="60">
        <f>IF(ISNUMBER(HLOOKUP(Lista!W62,$AN$5:$BH$6,2,0)),HLOOKUP(Lista!W62,$AN$5:$BH$6,2,0),0)</f>
        <v>0</v>
      </c>
      <c r="X62" s="60">
        <f>IF(ISNUMBER(HLOOKUP(Lista!X62,$AN$5:$BH$6,2,0)),HLOOKUP(Lista!X62,$AN$5:$BH$6,2,0),0)</f>
        <v>0</v>
      </c>
      <c r="Y62" s="60">
        <f>IF(ISNUMBER(HLOOKUP(Lista!Y62,$AN$5:$BH$6,2,0)),HLOOKUP(Lista!Y62,$AN$5:$BH$6,2,0),0)</f>
        <v>0</v>
      </c>
      <c r="Z62" s="60">
        <f>IF(ISNUMBER(HLOOKUP(Lista!Z62,$AN$5:$BH$6,2,0)),HLOOKUP(Lista!Z62,$AN$5:$BH$6,2,0),0)</f>
        <v>0</v>
      </c>
      <c r="AA62" s="60">
        <f>IF(ISNUMBER(HLOOKUP(Lista!AA62,$AN$5:$BH$6,2,0)),HLOOKUP(Lista!AA62,$AN$5:$BH$6,2,0),0)</f>
        <v>0</v>
      </c>
      <c r="AB62" s="60">
        <f>IF(ISNUMBER(HLOOKUP(Lista!AB62,$AN$5:$BH$6,2,0)),HLOOKUP(Lista!AB62,$AN$5:$BH$6,2,0),0)</f>
        <v>0</v>
      </c>
      <c r="AC62" s="60">
        <f>IF(ISNUMBER(HLOOKUP(Lista!AC62,$AN$5:$BH$6,2,0)),HLOOKUP(Lista!AC62,$AN$5:$BH$6,2,0),0)</f>
        <v>0</v>
      </c>
      <c r="AD62" s="60">
        <f>IF(ISNUMBER(HLOOKUP(Lista!AD62,$AN$5:$BH$6,2,0)),HLOOKUP(Lista!AD62,$AN$5:$BH$6,2,0),0)</f>
        <v>0</v>
      </c>
      <c r="AE62" s="60">
        <f>IF(ISNUMBER(HLOOKUP(Lista!AE62,$AN$5:$BH$6,2,0)),HLOOKUP(Lista!AE62,$AN$5:$BH$6,2,0),0)</f>
        <v>0</v>
      </c>
      <c r="AF62" s="60">
        <f>IF(ISNUMBER(HLOOKUP(Lista!AF62,$AN$5:$BH$6,2,0)),HLOOKUP(Lista!AF62,$AN$5:$BH$6,2,0),0)</f>
        <v>0</v>
      </c>
      <c r="AG62" s="60">
        <f>IF(ISNUMBER(HLOOKUP(Lista!AG62,$AN$5:$BH$6,2,0)),HLOOKUP(Lista!AG62,$AN$5:$BH$6,2,0),0)</f>
        <v>0</v>
      </c>
      <c r="AH62" s="60">
        <f>IF(ISNUMBER(HLOOKUP(Lista!AH62,$AN$5:$BH$6,2,0)),HLOOKUP(Lista!AH62,$AN$5:$BH$6,2,0),0)</f>
        <v>0</v>
      </c>
      <c r="AI62" s="60">
        <f>IF(ISNUMBER(HLOOKUP(Lista!AI62,$AN$5:$BH$6,2,0)),HLOOKUP(Lista!AI62,$AN$5:$BH$6,2,0),0)</f>
        <v>0</v>
      </c>
      <c r="AJ62" s="145"/>
    </row>
    <row r="63" spans="1:36" ht="13.5" thickBot="1" x14ac:dyDescent="0.25">
      <c r="A63" s="152" t="s">
        <v>88</v>
      </c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4"/>
      <c r="AJ63" s="22">
        <v>0</v>
      </c>
    </row>
    <row r="64" spans="1:36" ht="13.5" thickBot="1" x14ac:dyDescent="0.25">
      <c r="A64" s="155" t="str">
        <f>Lista!A64</f>
        <v>Szlifierka Hofler</v>
      </c>
      <c r="B64" s="156"/>
      <c r="C64" s="157"/>
      <c r="D64" s="38"/>
      <c r="E64" s="61">
        <f>Lista!E64</f>
        <v>1</v>
      </c>
      <c r="F64" s="61">
        <f>Lista!F64</f>
        <v>2</v>
      </c>
      <c r="G64" s="61">
        <f>Lista!G64</f>
        <v>3</v>
      </c>
      <c r="H64" s="61">
        <f>Lista!H64</f>
        <v>4</v>
      </c>
      <c r="I64" s="61">
        <f>Lista!I64</f>
        <v>5</v>
      </c>
      <c r="J64" s="61">
        <f>Lista!J64</f>
        <v>6</v>
      </c>
      <c r="K64" s="61">
        <f>Lista!K64</f>
        <v>7</v>
      </c>
      <c r="L64" s="61">
        <f>Lista!L64</f>
        <v>8</v>
      </c>
      <c r="M64" s="61">
        <f>Lista!M64</f>
        <v>9</v>
      </c>
      <c r="N64" s="61">
        <f>Lista!N64</f>
        <v>10</v>
      </c>
      <c r="O64" s="61">
        <f>Lista!O64</f>
        <v>11</v>
      </c>
      <c r="P64" s="61">
        <f>Lista!P64</f>
        <v>12</v>
      </c>
      <c r="Q64" s="61">
        <f>Lista!Q64</f>
        <v>13</v>
      </c>
      <c r="R64" s="61">
        <f>Lista!R64</f>
        <v>14</v>
      </c>
      <c r="S64" s="61">
        <f>Lista!S64</f>
        <v>15</v>
      </c>
      <c r="T64" s="61">
        <f>Lista!T64</f>
        <v>16</v>
      </c>
      <c r="U64" s="61">
        <f>Lista!U64</f>
        <v>17</v>
      </c>
      <c r="V64" s="61">
        <f>Lista!V64</f>
        <v>18</v>
      </c>
      <c r="W64" s="61">
        <f>Lista!W64</f>
        <v>19</v>
      </c>
      <c r="X64" s="61">
        <f>Lista!X64</f>
        <v>20</v>
      </c>
      <c r="Y64" s="61">
        <f>Lista!Y64</f>
        <v>21</v>
      </c>
      <c r="Z64" s="61">
        <f>Lista!Z64</f>
        <v>22</v>
      </c>
      <c r="AA64" s="61">
        <f>Lista!AA64</f>
        <v>23</v>
      </c>
      <c r="AB64" s="61">
        <f>Lista!AB64</f>
        <v>24</v>
      </c>
      <c r="AC64" s="61">
        <f>Lista!AC64</f>
        <v>25</v>
      </c>
      <c r="AD64" s="61">
        <f>Lista!AD64</f>
        <v>26</v>
      </c>
      <c r="AE64" s="61">
        <f>Lista!AE64</f>
        <v>27</v>
      </c>
      <c r="AF64" s="61">
        <f>Lista!AF64</f>
        <v>28</v>
      </c>
      <c r="AG64" s="61">
        <f>Lista!AG64</f>
        <v>29</v>
      </c>
      <c r="AH64" s="61">
        <f>Lista!AH64</f>
        <v>30</v>
      </c>
      <c r="AI64" s="61">
        <f>Lista!AI64</f>
        <v>31</v>
      </c>
      <c r="AJ64" s="25" t="s">
        <v>76</v>
      </c>
    </row>
    <row r="65" spans="1:36" ht="13.5" thickBot="1" x14ac:dyDescent="0.25">
      <c r="A65" s="146">
        <f>Lista!A65</f>
        <v>1</v>
      </c>
      <c r="B65" s="146">
        <f>Lista!B65</f>
        <v>0</v>
      </c>
      <c r="C65" s="146">
        <f>Lista!C65</f>
        <v>0</v>
      </c>
      <c r="D65" s="14">
        <v>1</v>
      </c>
      <c r="E65" s="60">
        <f>IF(ISNUMBER(HLOOKUP(Lista!E65,$AN$5:$BH$6,2,0)),HLOOKUP(Lista!E65,$AN$5:$BH$6,2,0),0)</f>
        <v>0</v>
      </c>
      <c r="F65" s="60">
        <f>IF(ISNUMBER(HLOOKUP(Lista!F65,$AN$5:$BH$6,2,0)),HLOOKUP(Lista!F65,$AN$5:$BH$6,2,0),0)</f>
        <v>0</v>
      </c>
      <c r="G65" s="60">
        <f>IF(ISNUMBER(HLOOKUP(Lista!G65,$AN$5:$BH$6,2,0)),HLOOKUP(Lista!G65,$AN$5:$BH$6,2,0),0)</f>
        <v>0</v>
      </c>
      <c r="H65" s="60">
        <f>IF(ISNUMBER(HLOOKUP(Lista!H65,$AN$5:$BH$6,2,0)),HLOOKUP(Lista!H65,$AN$5:$BH$6,2,0),0)</f>
        <v>0</v>
      </c>
      <c r="I65" s="60">
        <f>IF(ISNUMBER(HLOOKUP(Lista!I65,$AN$5:$BH$6,2,0)),HLOOKUP(Lista!I65,$AN$5:$BH$6,2,0),0)</f>
        <v>0</v>
      </c>
      <c r="J65" s="60">
        <f>IF(ISNUMBER(HLOOKUP(Lista!J65,$AN$5:$BH$6,2,0)),HLOOKUP(Lista!J65,$AN$5:$BH$6,2,0),0)</f>
        <v>0</v>
      </c>
      <c r="K65" s="60">
        <f>IF(ISNUMBER(HLOOKUP(Lista!K65,$AN$5:$BH$6,2,0)),HLOOKUP(Lista!K65,$AN$5:$BH$6,2,0),0)</f>
        <v>0</v>
      </c>
      <c r="L65" s="60">
        <f>IF(ISNUMBER(HLOOKUP(Lista!L65,$AN$5:$BH$6,2,0)),HLOOKUP(Lista!L65,$AN$5:$BH$6,2,0),0)</f>
        <v>0</v>
      </c>
      <c r="M65" s="60">
        <f>IF(ISNUMBER(HLOOKUP(Lista!M65,$AN$5:$BH$6,2,0)),HLOOKUP(Lista!M65,$AN$5:$BH$6,2,0),0)</f>
        <v>0</v>
      </c>
      <c r="N65" s="60">
        <f>IF(ISNUMBER(HLOOKUP(Lista!N65,$AN$5:$BH$6,2,0)),HLOOKUP(Lista!N65,$AN$5:$BH$6,2,0),0)</f>
        <v>0</v>
      </c>
      <c r="O65" s="60">
        <f>IF(ISNUMBER(HLOOKUP(Lista!O65,$AN$5:$BH$6,2,0)),HLOOKUP(Lista!O65,$AN$5:$BH$6,2,0),0)</f>
        <v>0</v>
      </c>
      <c r="P65" s="60">
        <f>IF(ISNUMBER(HLOOKUP(Lista!P65,$AN$5:$BH$6,2,0)),HLOOKUP(Lista!P65,$AN$5:$BH$6,2,0),0)</f>
        <v>0</v>
      </c>
      <c r="Q65" s="60">
        <f>IF(ISNUMBER(HLOOKUP(Lista!Q65,$AN$5:$BH$6,2,0)),HLOOKUP(Lista!Q65,$AN$5:$BH$6,2,0),0)</f>
        <v>0</v>
      </c>
      <c r="R65" s="60">
        <f>IF(ISNUMBER(HLOOKUP(Lista!R65,$AN$5:$BH$6,2,0)),HLOOKUP(Lista!R65,$AN$5:$BH$6,2,0),0)</f>
        <v>0</v>
      </c>
      <c r="S65" s="60">
        <f>IF(ISNUMBER(HLOOKUP(Lista!S65,$AN$5:$BH$6,2,0)),HLOOKUP(Lista!S65,$AN$5:$BH$6,2,0),0)</f>
        <v>0</v>
      </c>
      <c r="T65" s="60">
        <f>IF(ISNUMBER(HLOOKUP(Lista!T65,$AN$5:$BH$6,2,0)),HLOOKUP(Lista!T65,$AN$5:$BH$6,2,0),0)</f>
        <v>0</v>
      </c>
      <c r="U65" s="60">
        <f>IF(ISNUMBER(HLOOKUP(Lista!U65,$AN$5:$BH$6,2,0)),HLOOKUP(Lista!U65,$AN$5:$BH$6,2,0),0)</f>
        <v>0</v>
      </c>
      <c r="V65" s="60">
        <f>IF(ISNUMBER(HLOOKUP(Lista!V65,$AN$5:$BH$6,2,0)),HLOOKUP(Lista!V65,$AN$5:$BH$6,2,0),0)</f>
        <v>0</v>
      </c>
      <c r="W65" s="60">
        <f>IF(ISNUMBER(HLOOKUP(Lista!W65,$AN$5:$BH$6,2,0)),HLOOKUP(Lista!W65,$AN$5:$BH$6,2,0),0)</f>
        <v>0</v>
      </c>
      <c r="X65" s="60">
        <f>IF(ISNUMBER(HLOOKUP(Lista!X65,$AN$5:$BH$6,2,0)),HLOOKUP(Lista!X65,$AN$5:$BH$6,2,0),0)</f>
        <v>0</v>
      </c>
      <c r="Y65" s="60">
        <f>IF(ISNUMBER(HLOOKUP(Lista!Y65,$AN$5:$BH$6,2,0)),HLOOKUP(Lista!Y65,$AN$5:$BH$6,2,0),0)</f>
        <v>0</v>
      </c>
      <c r="Z65" s="60">
        <f>IF(ISNUMBER(HLOOKUP(Lista!Z65,$AN$5:$BH$6,2,0)),HLOOKUP(Lista!Z65,$AN$5:$BH$6,2,0),0)</f>
        <v>0</v>
      </c>
      <c r="AA65" s="60">
        <f>IF(ISNUMBER(HLOOKUP(Lista!AA65,$AN$5:$BH$6,2,0)),HLOOKUP(Lista!AA65,$AN$5:$BH$6,2,0),0)</f>
        <v>0</v>
      </c>
      <c r="AB65" s="60">
        <f>IF(ISNUMBER(HLOOKUP(Lista!AB65,$AN$5:$BH$6,2,0)),HLOOKUP(Lista!AB65,$AN$5:$BH$6,2,0),0)</f>
        <v>0</v>
      </c>
      <c r="AC65" s="60">
        <f>IF(ISNUMBER(HLOOKUP(Lista!AC65,$AN$5:$BH$6,2,0)),HLOOKUP(Lista!AC65,$AN$5:$BH$6,2,0),0)</f>
        <v>0</v>
      </c>
      <c r="AD65" s="60">
        <f>IF(ISNUMBER(HLOOKUP(Lista!AD65,$AN$5:$BH$6,2,0)),HLOOKUP(Lista!AD65,$AN$5:$BH$6,2,0),0)</f>
        <v>0</v>
      </c>
      <c r="AE65" s="60">
        <f>IF(ISNUMBER(HLOOKUP(Lista!AE65,$AN$5:$BH$6,2,0)),HLOOKUP(Lista!AE65,$AN$5:$BH$6,2,0),0)</f>
        <v>0</v>
      </c>
      <c r="AF65" s="60">
        <f>IF(ISNUMBER(HLOOKUP(Lista!AF65,$AN$5:$BH$6,2,0)),HLOOKUP(Lista!AF65,$AN$5:$BH$6,2,0),0)</f>
        <v>0</v>
      </c>
      <c r="AG65" s="60">
        <f>IF(ISNUMBER(HLOOKUP(Lista!AG65,$AN$5:$BH$6,2,0)),HLOOKUP(Lista!AG65,$AN$5:$BH$6,2,0),0)</f>
        <v>0</v>
      </c>
      <c r="AH65" s="60">
        <f>IF(ISNUMBER(HLOOKUP(Lista!AH65,$AN$5:$BH$6,2,0)),HLOOKUP(Lista!AH65,$AN$5:$BH$6,2,0),0)</f>
        <v>0</v>
      </c>
      <c r="AI65" s="60">
        <f>IF(ISNUMBER(HLOOKUP(Lista!AI65,$AN$5:$BH$6,2,0)),HLOOKUP(Lista!AI65,$AN$5:$BH$6,2,0),0)</f>
        <v>0</v>
      </c>
      <c r="AJ65" s="149">
        <f t="shared" ref="AJ65" si="17">SUM(E65:AI67)</f>
        <v>0</v>
      </c>
    </row>
    <row r="66" spans="1:36" ht="13.5" thickBot="1" x14ac:dyDescent="0.25">
      <c r="A66" s="147"/>
      <c r="B66" s="147"/>
      <c r="C66" s="147"/>
      <c r="D66" s="15">
        <v>2</v>
      </c>
      <c r="E66" s="60">
        <f>IF(ISNUMBER(HLOOKUP(Lista!E66,$AN$5:$BH$6,2,0)),HLOOKUP(Lista!E66,$AN$5:$BH$6,2,0),0)</f>
        <v>0</v>
      </c>
      <c r="F66" s="60">
        <f>IF(ISNUMBER(HLOOKUP(Lista!F66,$AN$5:$BH$6,2,0)),HLOOKUP(Lista!F66,$AN$5:$BH$6,2,0),0)</f>
        <v>0</v>
      </c>
      <c r="G66" s="60">
        <f>IF(ISNUMBER(HLOOKUP(Lista!G66,$AN$5:$BH$6,2,0)),HLOOKUP(Lista!G66,$AN$5:$BH$6,2,0),0)</f>
        <v>0</v>
      </c>
      <c r="H66" s="60">
        <f>IF(ISNUMBER(HLOOKUP(Lista!H66,$AN$5:$BH$6,2,0)),HLOOKUP(Lista!H66,$AN$5:$BH$6,2,0),0)</f>
        <v>0</v>
      </c>
      <c r="I66" s="60">
        <f>IF(ISNUMBER(HLOOKUP(Lista!I66,$AN$5:$BH$6,2,0)),HLOOKUP(Lista!I66,$AN$5:$BH$6,2,0),0)</f>
        <v>0</v>
      </c>
      <c r="J66" s="60">
        <f>IF(ISNUMBER(HLOOKUP(Lista!J66,$AN$5:$BH$6,2,0)),HLOOKUP(Lista!J66,$AN$5:$BH$6,2,0),0)</f>
        <v>0</v>
      </c>
      <c r="K66" s="60">
        <f>IF(ISNUMBER(HLOOKUP(Lista!K66,$AN$5:$BH$6,2,0)),HLOOKUP(Lista!K66,$AN$5:$BH$6,2,0),0)</f>
        <v>0</v>
      </c>
      <c r="L66" s="60">
        <f>IF(ISNUMBER(HLOOKUP(Lista!L66,$AN$5:$BH$6,2,0)),HLOOKUP(Lista!L66,$AN$5:$BH$6,2,0),0)</f>
        <v>0</v>
      </c>
      <c r="M66" s="60">
        <f>IF(ISNUMBER(HLOOKUP(Lista!M66,$AN$5:$BH$6,2,0)),HLOOKUP(Lista!M66,$AN$5:$BH$6,2,0),0)</f>
        <v>0</v>
      </c>
      <c r="N66" s="60">
        <f>IF(ISNUMBER(HLOOKUP(Lista!N66,$AN$5:$BH$6,2,0)),HLOOKUP(Lista!N66,$AN$5:$BH$6,2,0),0)</f>
        <v>0</v>
      </c>
      <c r="O66" s="60">
        <f>IF(ISNUMBER(HLOOKUP(Lista!O66,$AN$5:$BH$6,2,0)),HLOOKUP(Lista!O66,$AN$5:$BH$6,2,0),0)</f>
        <v>0</v>
      </c>
      <c r="P66" s="60">
        <f>IF(ISNUMBER(HLOOKUP(Lista!P66,$AN$5:$BH$6,2,0)),HLOOKUP(Lista!P66,$AN$5:$BH$6,2,0),0)</f>
        <v>0</v>
      </c>
      <c r="Q66" s="60">
        <f>IF(ISNUMBER(HLOOKUP(Lista!Q66,$AN$5:$BH$6,2,0)),HLOOKUP(Lista!Q66,$AN$5:$BH$6,2,0),0)</f>
        <v>0</v>
      </c>
      <c r="R66" s="60">
        <f>IF(ISNUMBER(HLOOKUP(Lista!R66,$AN$5:$BH$6,2,0)),HLOOKUP(Lista!R66,$AN$5:$BH$6,2,0),0)</f>
        <v>0</v>
      </c>
      <c r="S66" s="60">
        <f>IF(ISNUMBER(HLOOKUP(Lista!S66,$AN$5:$BH$6,2,0)),HLOOKUP(Lista!S66,$AN$5:$BH$6,2,0),0)</f>
        <v>0</v>
      </c>
      <c r="T66" s="60">
        <f>IF(ISNUMBER(HLOOKUP(Lista!T66,$AN$5:$BH$6,2,0)),HLOOKUP(Lista!T66,$AN$5:$BH$6,2,0),0)</f>
        <v>0</v>
      </c>
      <c r="U66" s="60">
        <f>IF(ISNUMBER(HLOOKUP(Lista!U66,$AN$5:$BH$6,2,0)),HLOOKUP(Lista!U66,$AN$5:$BH$6,2,0),0)</f>
        <v>0</v>
      </c>
      <c r="V66" s="60">
        <f>IF(ISNUMBER(HLOOKUP(Lista!V66,$AN$5:$BH$6,2,0)),HLOOKUP(Lista!V66,$AN$5:$BH$6,2,0),0)</f>
        <v>0</v>
      </c>
      <c r="W66" s="60">
        <f>IF(ISNUMBER(HLOOKUP(Lista!W66,$AN$5:$BH$6,2,0)),HLOOKUP(Lista!W66,$AN$5:$BH$6,2,0),0)</f>
        <v>0</v>
      </c>
      <c r="X66" s="60">
        <f>IF(ISNUMBER(HLOOKUP(Lista!X66,$AN$5:$BH$6,2,0)),HLOOKUP(Lista!X66,$AN$5:$BH$6,2,0),0)</f>
        <v>0</v>
      </c>
      <c r="Y66" s="60">
        <f>IF(ISNUMBER(HLOOKUP(Lista!Y66,$AN$5:$BH$6,2,0)),HLOOKUP(Lista!Y66,$AN$5:$BH$6,2,0),0)</f>
        <v>0</v>
      </c>
      <c r="Z66" s="60">
        <f>IF(ISNUMBER(HLOOKUP(Lista!Z66,$AN$5:$BH$6,2,0)),HLOOKUP(Lista!Z66,$AN$5:$BH$6,2,0),0)</f>
        <v>0</v>
      </c>
      <c r="AA66" s="60">
        <f>IF(ISNUMBER(HLOOKUP(Lista!AA66,$AN$5:$BH$6,2,0)),HLOOKUP(Lista!AA66,$AN$5:$BH$6,2,0),0)</f>
        <v>0</v>
      </c>
      <c r="AB66" s="60">
        <f>IF(ISNUMBER(HLOOKUP(Lista!AB66,$AN$5:$BH$6,2,0)),HLOOKUP(Lista!AB66,$AN$5:$BH$6,2,0),0)</f>
        <v>0</v>
      </c>
      <c r="AC66" s="60">
        <f>IF(ISNUMBER(HLOOKUP(Lista!AC66,$AN$5:$BH$6,2,0)),HLOOKUP(Lista!AC66,$AN$5:$BH$6,2,0),0)</f>
        <v>0</v>
      </c>
      <c r="AD66" s="60">
        <f>IF(ISNUMBER(HLOOKUP(Lista!AD66,$AN$5:$BH$6,2,0)),HLOOKUP(Lista!AD66,$AN$5:$BH$6,2,0),0)</f>
        <v>0</v>
      </c>
      <c r="AE66" s="60">
        <f>IF(ISNUMBER(HLOOKUP(Lista!AE66,$AN$5:$BH$6,2,0)),HLOOKUP(Lista!AE66,$AN$5:$BH$6,2,0),0)</f>
        <v>0</v>
      </c>
      <c r="AF66" s="60">
        <f>IF(ISNUMBER(HLOOKUP(Lista!AF66,$AN$5:$BH$6,2,0)),HLOOKUP(Lista!AF66,$AN$5:$BH$6,2,0),0)</f>
        <v>0</v>
      </c>
      <c r="AG66" s="60">
        <f>IF(ISNUMBER(HLOOKUP(Lista!AG66,$AN$5:$BH$6,2,0)),HLOOKUP(Lista!AG66,$AN$5:$BH$6,2,0),0)</f>
        <v>0</v>
      </c>
      <c r="AH66" s="60">
        <f>IF(ISNUMBER(HLOOKUP(Lista!AH66,$AN$5:$BH$6,2,0)),HLOOKUP(Lista!AH66,$AN$5:$BH$6,2,0),0)</f>
        <v>0</v>
      </c>
      <c r="AI66" s="60">
        <f>IF(ISNUMBER(HLOOKUP(Lista!AI66,$AN$5:$BH$6,2,0)),HLOOKUP(Lista!AI66,$AN$5:$BH$6,2,0),0)</f>
        <v>0</v>
      </c>
      <c r="AJ66" s="150"/>
    </row>
    <row r="67" spans="1:36" ht="13.5" thickBot="1" x14ac:dyDescent="0.25">
      <c r="A67" s="148"/>
      <c r="B67" s="148"/>
      <c r="C67" s="148"/>
      <c r="D67" s="15">
        <v>3</v>
      </c>
      <c r="E67" s="60">
        <f>IF(ISNUMBER(HLOOKUP(Lista!E67,$AN$5:$BH$6,2,0)),HLOOKUP(Lista!E67,$AN$5:$BH$6,2,0),0)</f>
        <v>0</v>
      </c>
      <c r="F67" s="60">
        <f>IF(ISNUMBER(HLOOKUP(Lista!F67,$AN$5:$BH$6,2,0)),HLOOKUP(Lista!F67,$AN$5:$BH$6,2,0),0)</f>
        <v>0</v>
      </c>
      <c r="G67" s="60">
        <f>IF(ISNUMBER(HLOOKUP(Lista!G67,$AN$5:$BH$6,2,0)),HLOOKUP(Lista!G67,$AN$5:$BH$6,2,0),0)</f>
        <v>0</v>
      </c>
      <c r="H67" s="60">
        <f>IF(ISNUMBER(HLOOKUP(Lista!H67,$AN$5:$BH$6,2,0)),HLOOKUP(Lista!H67,$AN$5:$BH$6,2,0),0)</f>
        <v>0</v>
      </c>
      <c r="I67" s="60">
        <f>IF(ISNUMBER(HLOOKUP(Lista!I67,$AN$5:$BH$6,2,0)),HLOOKUP(Lista!I67,$AN$5:$BH$6,2,0),0)</f>
        <v>0</v>
      </c>
      <c r="J67" s="60">
        <f>IF(ISNUMBER(HLOOKUP(Lista!J67,$AN$5:$BH$6,2,0)),HLOOKUP(Lista!J67,$AN$5:$BH$6,2,0),0)</f>
        <v>0</v>
      </c>
      <c r="K67" s="60">
        <f>IF(ISNUMBER(HLOOKUP(Lista!K67,$AN$5:$BH$6,2,0)),HLOOKUP(Lista!K67,$AN$5:$BH$6,2,0),0)</f>
        <v>0</v>
      </c>
      <c r="L67" s="60">
        <f>IF(ISNUMBER(HLOOKUP(Lista!L67,$AN$5:$BH$6,2,0)),HLOOKUP(Lista!L67,$AN$5:$BH$6,2,0),0)</f>
        <v>0</v>
      </c>
      <c r="M67" s="60">
        <f>IF(ISNUMBER(HLOOKUP(Lista!M67,$AN$5:$BH$6,2,0)),HLOOKUP(Lista!M67,$AN$5:$BH$6,2,0),0)</f>
        <v>0</v>
      </c>
      <c r="N67" s="60">
        <f>IF(ISNUMBER(HLOOKUP(Lista!N67,$AN$5:$BH$6,2,0)),HLOOKUP(Lista!N67,$AN$5:$BH$6,2,0),0)</f>
        <v>0</v>
      </c>
      <c r="O67" s="60">
        <f>IF(ISNUMBER(HLOOKUP(Lista!O67,$AN$5:$BH$6,2,0)),HLOOKUP(Lista!O67,$AN$5:$BH$6,2,0),0)</f>
        <v>0</v>
      </c>
      <c r="P67" s="60">
        <f>IF(ISNUMBER(HLOOKUP(Lista!P67,$AN$5:$BH$6,2,0)),HLOOKUP(Lista!P67,$AN$5:$BH$6,2,0),0)</f>
        <v>0</v>
      </c>
      <c r="Q67" s="60">
        <f>IF(ISNUMBER(HLOOKUP(Lista!Q67,$AN$5:$BH$6,2,0)),HLOOKUP(Lista!Q67,$AN$5:$BH$6,2,0),0)</f>
        <v>0</v>
      </c>
      <c r="R67" s="60">
        <f>IF(ISNUMBER(HLOOKUP(Lista!R67,$AN$5:$BH$6,2,0)),HLOOKUP(Lista!R67,$AN$5:$BH$6,2,0),0)</f>
        <v>0</v>
      </c>
      <c r="S67" s="60">
        <f>IF(ISNUMBER(HLOOKUP(Lista!S67,$AN$5:$BH$6,2,0)),HLOOKUP(Lista!S67,$AN$5:$BH$6,2,0),0)</f>
        <v>0</v>
      </c>
      <c r="T67" s="60">
        <f>IF(ISNUMBER(HLOOKUP(Lista!T67,$AN$5:$BH$6,2,0)),HLOOKUP(Lista!T67,$AN$5:$BH$6,2,0),0)</f>
        <v>0</v>
      </c>
      <c r="U67" s="60">
        <f>IF(ISNUMBER(HLOOKUP(Lista!U67,$AN$5:$BH$6,2,0)),HLOOKUP(Lista!U67,$AN$5:$BH$6,2,0),0)</f>
        <v>0</v>
      </c>
      <c r="V67" s="60">
        <f>IF(ISNUMBER(HLOOKUP(Lista!V67,$AN$5:$BH$6,2,0)),HLOOKUP(Lista!V67,$AN$5:$BH$6,2,0),0)</f>
        <v>0</v>
      </c>
      <c r="W67" s="60">
        <f>IF(ISNUMBER(HLOOKUP(Lista!W67,$AN$5:$BH$6,2,0)),HLOOKUP(Lista!W67,$AN$5:$BH$6,2,0),0)</f>
        <v>0</v>
      </c>
      <c r="X67" s="60">
        <f>IF(ISNUMBER(HLOOKUP(Lista!X67,$AN$5:$BH$6,2,0)),HLOOKUP(Lista!X67,$AN$5:$BH$6,2,0),0)</f>
        <v>0</v>
      </c>
      <c r="Y67" s="60">
        <f>IF(ISNUMBER(HLOOKUP(Lista!Y67,$AN$5:$BH$6,2,0)),HLOOKUP(Lista!Y67,$AN$5:$BH$6,2,0),0)</f>
        <v>0</v>
      </c>
      <c r="Z67" s="60">
        <f>IF(ISNUMBER(HLOOKUP(Lista!Z67,$AN$5:$BH$6,2,0)),HLOOKUP(Lista!Z67,$AN$5:$BH$6,2,0),0)</f>
        <v>0</v>
      </c>
      <c r="AA67" s="60">
        <f>IF(ISNUMBER(HLOOKUP(Lista!AA67,$AN$5:$BH$6,2,0)),HLOOKUP(Lista!AA67,$AN$5:$BH$6,2,0),0)</f>
        <v>0</v>
      </c>
      <c r="AB67" s="60">
        <f>IF(ISNUMBER(HLOOKUP(Lista!AB67,$AN$5:$BH$6,2,0)),HLOOKUP(Lista!AB67,$AN$5:$BH$6,2,0),0)</f>
        <v>0</v>
      </c>
      <c r="AC67" s="60">
        <f>IF(ISNUMBER(HLOOKUP(Lista!AC67,$AN$5:$BH$6,2,0)),HLOOKUP(Lista!AC67,$AN$5:$BH$6,2,0),0)</f>
        <v>0</v>
      </c>
      <c r="AD67" s="60">
        <f>IF(ISNUMBER(HLOOKUP(Lista!AD67,$AN$5:$BH$6,2,0)),HLOOKUP(Lista!AD67,$AN$5:$BH$6,2,0),0)</f>
        <v>0</v>
      </c>
      <c r="AE67" s="60">
        <f>IF(ISNUMBER(HLOOKUP(Lista!AE67,$AN$5:$BH$6,2,0)),HLOOKUP(Lista!AE67,$AN$5:$BH$6,2,0),0)</f>
        <v>0</v>
      </c>
      <c r="AF67" s="60">
        <f>IF(ISNUMBER(HLOOKUP(Lista!AF67,$AN$5:$BH$6,2,0)),HLOOKUP(Lista!AF67,$AN$5:$BH$6,2,0),0)</f>
        <v>0</v>
      </c>
      <c r="AG67" s="60">
        <f>IF(ISNUMBER(HLOOKUP(Lista!AG67,$AN$5:$BH$6,2,0)),HLOOKUP(Lista!AG67,$AN$5:$BH$6,2,0),0)</f>
        <v>0</v>
      </c>
      <c r="AH67" s="60">
        <f>IF(ISNUMBER(HLOOKUP(Lista!AH67,$AN$5:$BH$6,2,0)),HLOOKUP(Lista!AH67,$AN$5:$BH$6,2,0),0)</f>
        <v>0</v>
      </c>
      <c r="AI67" s="60">
        <f>IF(ISNUMBER(HLOOKUP(Lista!AI67,$AN$5:$BH$6,2,0)),HLOOKUP(Lista!AI67,$AN$5:$BH$6,2,0),0)</f>
        <v>0</v>
      </c>
      <c r="AJ67" s="151"/>
    </row>
    <row r="68" spans="1:36" ht="13.5" thickBot="1" x14ac:dyDescent="0.25">
      <c r="A68" s="146">
        <f>Lista!A68</f>
        <v>2</v>
      </c>
      <c r="B68" s="146">
        <f>Lista!B68</f>
        <v>0</v>
      </c>
      <c r="C68" s="146">
        <f>Lista!C68</f>
        <v>0</v>
      </c>
      <c r="D68" s="14">
        <v>1</v>
      </c>
      <c r="E68" s="60">
        <f>IF(ISNUMBER(HLOOKUP(Lista!E68,$AN$5:$BH$6,2,0)),HLOOKUP(Lista!E68,$AN$5:$BH$6,2,0),0)</f>
        <v>0</v>
      </c>
      <c r="F68" s="60">
        <f>IF(ISNUMBER(HLOOKUP(Lista!F68,$AN$5:$BH$6,2,0)),HLOOKUP(Lista!F68,$AN$5:$BH$6,2,0),0)</f>
        <v>0</v>
      </c>
      <c r="G68" s="60">
        <f>IF(ISNUMBER(HLOOKUP(Lista!G68,$AN$5:$BH$6,2,0)),HLOOKUP(Lista!G68,$AN$5:$BH$6,2,0),0)</f>
        <v>0</v>
      </c>
      <c r="H68" s="60">
        <f>IF(ISNUMBER(HLOOKUP(Lista!H68,$AN$5:$BH$6,2,0)),HLOOKUP(Lista!H68,$AN$5:$BH$6,2,0),0)</f>
        <v>0</v>
      </c>
      <c r="I68" s="60">
        <f>IF(ISNUMBER(HLOOKUP(Lista!I68,$AN$5:$BH$6,2,0)),HLOOKUP(Lista!I68,$AN$5:$BH$6,2,0),0)</f>
        <v>0</v>
      </c>
      <c r="J68" s="60">
        <f>IF(ISNUMBER(HLOOKUP(Lista!J68,$AN$5:$BH$6,2,0)),HLOOKUP(Lista!J68,$AN$5:$BH$6,2,0),0)</f>
        <v>0</v>
      </c>
      <c r="K68" s="60">
        <f>IF(ISNUMBER(HLOOKUP(Lista!K68,$AN$5:$BH$6,2,0)),HLOOKUP(Lista!K68,$AN$5:$BH$6,2,0),0)</f>
        <v>0</v>
      </c>
      <c r="L68" s="60">
        <f>IF(ISNUMBER(HLOOKUP(Lista!L68,$AN$5:$BH$6,2,0)),HLOOKUP(Lista!L68,$AN$5:$BH$6,2,0),0)</f>
        <v>0</v>
      </c>
      <c r="M68" s="60">
        <f>IF(ISNUMBER(HLOOKUP(Lista!M68,$AN$5:$BH$6,2,0)),HLOOKUP(Lista!M68,$AN$5:$BH$6,2,0),0)</f>
        <v>0</v>
      </c>
      <c r="N68" s="60">
        <f>IF(ISNUMBER(HLOOKUP(Lista!N68,$AN$5:$BH$6,2,0)),HLOOKUP(Lista!N68,$AN$5:$BH$6,2,0),0)</f>
        <v>0</v>
      </c>
      <c r="O68" s="60">
        <f>IF(ISNUMBER(HLOOKUP(Lista!O68,$AN$5:$BH$6,2,0)),HLOOKUP(Lista!O68,$AN$5:$BH$6,2,0),0)</f>
        <v>0</v>
      </c>
      <c r="P68" s="60">
        <f>IF(ISNUMBER(HLOOKUP(Lista!P68,$AN$5:$BH$6,2,0)),HLOOKUP(Lista!P68,$AN$5:$BH$6,2,0),0)</f>
        <v>0</v>
      </c>
      <c r="Q68" s="60">
        <f>IF(ISNUMBER(HLOOKUP(Lista!Q68,$AN$5:$BH$6,2,0)),HLOOKUP(Lista!Q68,$AN$5:$BH$6,2,0),0)</f>
        <v>0</v>
      </c>
      <c r="R68" s="60">
        <f>IF(ISNUMBER(HLOOKUP(Lista!R68,$AN$5:$BH$6,2,0)),HLOOKUP(Lista!R68,$AN$5:$BH$6,2,0),0)</f>
        <v>0</v>
      </c>
      <c r="S68" s="60">
        <f>IF(ISNUMBER(HLOOKUP(Lista!S68,$AN$5:$BH$6,2,0)),HLOOKUP(Lista!S68,$AN$5:$BH$6,2,0),0)</f>
        <v>0</v>
      </c>
      <c r="T68" s="60">
        <f>IF(ISNUMBER(HLOOKUP(Lista!T68,$AN$5:$BH$6,2,0)),HLOOKUP(Lista!T68,$AN$5:$BH$6,2,0),0)</f>
        <v>0</v>
      </c>
      <c r="U68" s="60">
        <f>IF(ISNUMBER(HLOOKUP(Lista!U68,$AN$5:$BH$6,2,0)),HLOOKUP(Lista!U68,$AN$5:$BH$6,2,0),0)</f>
        <v>0</v>
      </c>
      <c r="V68" s="60">
        <f>IF(ISNUMBER(HLOOKUP(Lista!V68,$AN$5:$BH$6,2,0)),HLOOKUP(Lista!V68,$AN$5:$BH$6,2,0),0)</f>
        <v>0</v>
      </c>
      <c r="W68" s="60">
        <f>IF(ISNUMBER(HLOOKUP(Lista!W68,$AN$5:$BH$6,2,0)),HLOOKUP(Lista!W68,$AN$5:$BH$6,2,0),0)</f>
        <v>0</v>
      </c>
      <c r="X68" s="60">
        <f>IF(ISNUMBER(HLOOKUP(Lista!X68,$AN$5:$BH$6,2,0)),HLOOKUP(Lista!X68,$AN$5:$BH$6,2,0),0)</f>
        <v>0</v>
      </c>
      <c r="Y68" s="60">
        <f>IF(ISNUMBER(HLOOKUP(Lista!Y68,$AN$5:$BH$6,2,0)),HLOOKUP(Lista!Y68,$AN$5:$BH$6,2,0),0)</f>
        <v>0</v>
      </c>
      <c r="Z68" s="60">
        <f>IF(ISNUMBER(HLOOKUP(Lista!Z68,$AN$5:$BH$6,2,0)),HLOOKUP(Lista!Z68,$AN$5:$BH$6,2,0),0)</f>
        <v>0</v>
      </c>
      <c r="AA68" s="60">
        <f>IF(ISNUMBER(HLOOKUP(Lista!AA68,$AN$5:$BH$6,2,0)),HLOOKUP(Lista!AA68,$AN$5:$BH$6,2,0),0)</f>
        <v>0</v>
      </c>
      <c r="AB68" s="60">
        <f>IF(ISNUMBER(HLOOKUP(Lista!AB68,$AN$5:$BH$6,2,0)),HLOOKUP(Lista!AB68,$AN$5:$BH$6,2,0),0)</f>
        <v>0</v>
      </c>
      <c r="AC68" s="60">
        <f>IF(ISNUMBER(HLOOKUP(Lista!AC68,$AN$5:$BH$6,2,0)),HLOOKUP(Lista!AC68,$AN$5:$BH$6,2,0),0)</f>
        <v>0</v>
      </c>
      <c r="AD68" s="60">
        <f>IF(ISNUMBER(HLOOKUP(Lista!AD68,$AN$5:$BH$6,2,0)),HLOOKUP(Lista!AD68,$AN$5:$BH$6,2,0),0)</f>
        <v>0</v>
      </c>
      <c r="AE68" s="60">
        <f>IF(ISNUMBER(HLOOKUP(Lista!AE68,$AN$5:$BH$6,2,0)),HLOOKUP(Lista!AE68,$AN$5:$BH$6,2,0),0)</f>
        <v>0</v>
      </c>
      <c r="AF68" s="60">
        <f>IF(ISNUMBER(HLOOKUP(Lista!AF68,$AN$5:$BH$6,2,0)),HLOOKUP(Lista!AF68,$AN$5:$BH$6,2,0),0)</f>
        <v>0</v>
      </c>
      <c r="AG68" s="60">
        <f>IF(ISNUMBER(HLOOKUP(Lista!AG68,$AN$5:$BH$6,2,0)),HLOOKUP(Lista!AG68,$AN$5:$BH$6,2,0),0)</f>
        <v>0</v>
      </c>
      <c r="AH68" s="60">
        <f>IF(ISNUMBER(HLOOKUP(Lista!AH68,$AN$5:$BH$6,2,0)),HLOOKUP(Lista!AH68,$AN$5:$BH$6,2,0),0)</f>
        <v>0</v>
      </c>
      <c r="AI68" s="60">
        <f>IF(ISNUMBER(HLOOKUP(Lista!AI68,$AN$5:$BH$6,2,0)),HLOOKUP(Lista!AI68,$AN$5:$BH$6,2,0),0)</f>
        <v>0</v>
      </c>
      <c r="AJ68" s="149">
        <f t="shared" ref="AJ68" si="18">SUM(E68:AI70)</f>
        <v>0</v>
      </c>
    </row>
    <row r="69" spans="1:36" ht="13.5" thickBot="1" x14ac:dyDescent="0.25">
      <c r="A69" s="147"/>
      <c r="B69" s="147"/>
      <c r="C69" s="147"/>
      <c r="D69" s="15">
        <v>2</v>
      </c>
      <c r="E69" s="60">
        <f>IF(ISNUMBER(HLOOKUP(Lista!E69,$AN$5:$BH$6,2,0)),HLOOKUP(Lista!E69,$AN$5:$BH$6,2,0),0)</f>
        <v>0</v>
      </c>
      <c r="F69" s="60">
        <f>IF(ISNUMBER(HLOOKUP(Lista!F69,$AN$5:$BH$6,2,0)),HLOOKUP(Lista!F69,$AN$5:$BH$6,2,0),0)</f>
        <v>0</v>
      </c>
      <c r="G69" s="60">
        <f>IF(ISNUMBER(HLOOKUP(Lista!G69,$AN$5:$BH$6,2,0)),HLOOKUP(Lista!G69,$AN$5:$BH$6,2,0),0)</f>
        <v>0</v>
      </c>
      <c r="H69" s="60">
        <f>IF(ISNUMBER(HLOOKUP(Lista!H69,$AN$5:$BH$6,2,0)),HLOOKUP(Lista!H69,$AN$5:$BH$6,2,0),0)</f>
        <v>0</v>
      </c>
      <c r="I69" s="60">
        <f>IF(ISNUMBER(HLOOKUP(Lista!I69,$AN$5:$BH$6,2,0)),HLOOKUP(Lista!I69,$AN$5:$BH$6,2,0),0)</f>
        <v>0</v>
      </c>
      <c r="J69" s="60">
        <f>IF(ISNUMBER(HLOOKUP(Lista!J69,$AN$5:$BH$6,2,0)),HLOOKUP(Lista!J69,$AN$5:$BH$6,2,0),0)</f>
        <v>0</v>
      </c>
      <c r="K69" s="60">
        <f>IF(ISNUMBER(HLOOKUP(Lista!K69,$AN$5:$BH$6,2,0)),HLOOKUP(Lista!K69,$AN$5:$BH$6,2,0),0)</f>
        <v>0</v>
      </c>
      <c r="L69" s="60">
        <f>IF(ISNUMBER(HLOOKUP(Lista!L69,$AN$5:$BH$6,2,0)),HLOOKUP(Lista!L69,$AN$5:$BH$6,2,0),0)</f>
        <v>0</v>
      </c>
      <c r="M69" s="60">
        <f>IF(ISNUMBER(HLOOKUP(Lista!M69,$AN$5:$BH$6,2,0)),HLOOKUP(Lista!M69,$AN$5:$BH$6,2,0),0)</f>
        <v>0</v>
      </c>
      <c r="N69" s="60">
        <f>IF(ISNUMBER(HLOOKUP(Lista!N69,$AN$5:$BH$6,2,0)),HLOOKUP(Lista!N69,$AN$5:$BH$6,2,0),0)</f>
        <v>0</v>
      </c>
      <c r="O69" s="60">
        <f>IF(ISNUMBER(HLOOKUP(Lista!O69,$AN$5:$BH$6,2,0)),HLOOKUP(Lista!O69,$AN$5:$BH$6,2,0),0)</f>
        <v>0</v>
      </c>
      <c r="P69" s="60">
        <f>IF(ISNUMBER(HLOOKUP(Lista!P69,$AN$5:$BH$6,2,0)),HLOOKUP(Lista!P69,$AN$5:$BH$6,2,0),0)</f>
        <v>0</v>
      </c>
      <c r="Q69" s="60">
        <f>IF(ISNUMBER(HLOOKUP(Lista!Q69,$AN$5:$BH$6,2,0)),HLOOKUP(Lista!Q69,$AN$5:$BH$6,2,0),0)</f>
        <v>0</v>
      </c>
      <c r="R69" s="60">
        <f>IF(ISNUMBER(HLOOKUP(Lista!R69,$AN$5:$BH$6,2,0)),HLOOKUP(Lista!R69,$AN$5:$BH$6,2,0),0)</f>
        <v>0</v>
      </c>
      <c r="S69" s="60">
        <f>IF(ISNUMBER(HLOOKUP(Lista!S69,$AN$5:$BH$6,2,0)),HLOOKUP(Lista!S69,$AN$5:$BH$6,2,0),0)</f>
        <v>0</v>
      </c>
      <c r="T69" s="60">
        <f>IF(ISNUMBER(HLOOKUP(Lista!T69,$AN$5:$BH$6,2,0)),HLOOKUP(Lista!T69,$AN$5:$BH$6,2,0),0)</f>
        <v>0</v>
      </c>
      <c r="U69" s="60">
        <f>IF(ISNUMBER(HLOOKUP(Lista!U69,$AN$5:$BH$6,2,0)),HLOOKUP(Lista!U69,$AN$5:$BH$6,2,0),0)</f>
        <v>0</v>
      </c>
      <c r="V69" s="60">
        <f>IF(ISNUMBER(HLOOKUP(Lista!V69,$AN$5:$BH$6,2,0)),HLOOKUP(Lista!V69,$AN$5:$BH$6,2,0),0)</f>
        <v>0</v>
      </c>
      <c r="W69" s="60">
        <f>IF(ISNUMBER(HLOOKUP(Lista!W69,$AN$5:$BH$6,2,0)),HLOOKUP(Lista!W69,$AN$5:$BH$6,2,0),0)</f>
        <v>0</v>
      </c>
      <c r="X69" s="60">
        <f>IF(ISNUMBER(HLOOKUP(Lista!X69,$AN$5:$BH$6,2,0)),HLOOKUP(Lista!X69,$AN$5:$BH$6,2,0),0)</f>
        <v>0</v>
      </c>
      <c r="Y69" s="60">
        <f>IF(ISNUMBER(HLOOKUP(Lista!Y69,$AN$5:$BH$6,2,0)),HLOOKUP(Lista!Y69,$AN$5:$BH$6,2,0),0)</f>
        <v>0</v>
      </c>
      <c r="Z69" s="60">
        <f>IF(ISNUMBER(HLOOKUP(Lista!Z69,$AN$5:$BH$6,2,0)),HLOOKUP(Lista!Z69,$AN$5:$BH$6,2,0),0)</f>
        <v>0</v>
      </c>
      <c r="AA69" s="60">
        <f>IF(ISNUMBER(HLOOKUP(Lista!AA69,$AN$5:$BH$6,2,0)),HLOOKUP(Lista!AA69,$AN$5:$BH$6,2,0),0)</f>
        <v>0</v>
      </c>
      <c r="AB69" s="60">
        <f>IF(ISNUMBER(HLOOKUP(Lista!AB69,$AN$5:$BH$6,2,0)),HLOOKUP(Lista!AB69,$AN$5:$BH$6,2,0),0)</f>
        <v>0</v>
      </c>
      <c r="AC69" s="60">
        <f>IF(ISNUMBER(HLOOKUP(Lista!AC69,$AN$5:$BH$6,2,0)),HLOOKUP(Lista!AC69,$AN$5:$BH$6,2,0),0)</f>
        <v>0</v>
      </c>
      <c r="AD69" s="60">
        <f>IF(ISNUMBER(HLOOKUP(Lista!AD69,$AN$5:$BH$6,2,0)),HLOOKUP(Lista!AD69,$AN$5:$BH$6,2,0),0)</f>
        <v>0</v>
      </c>
      <c r="AE69" s="60">
        <f>IF(ISNUMBER(HLOOKUP(Lista!AE69,$AN$5:$BH$6,2,0)),HLOOKUP(Lista!AE69,$AN$5:$BH$6,2,0),0)</f>
        <v>0</v>
      </c>
      <c r="AF69" s="60">
        <f>IF(ISNUMBER(HLOOKUP(Lista!AF69,$AN$5:$BH$6,2,0)),HLOOKUP(Lista!AF69,$AN$5:$BH$6,2,0),0)</f>
        <v>0</v>
      </c>
      <c r="AG69" s="60">
        <f>IF(ISNUMBER(HLOOKUP(Lista!AG69,$AN$5:$BH$6,2,0)),HLOOKUP(Lista!AG69,$AN$5:$BH$6,2,0),0)</f>
        <v>0</v>
      </c>
      <c r="AH69" s="60">
        <f>IF(ISNUMBER(HLOOKUP(Lista!AH69,$AN$5:$BH$6,2,0)),HLOOKUP(Lista!AH69,$AN$5:$BH$6,2,0),0)</f>
        <v>0</v>
      </c>
      <c r="AI69" s="60">
        <f>IF(ISNUMBER(HLOOKUP(Lista!AI69,$AN$5:$BH$6,2,0)),HLOOKUP(Lista!AI69,$AN$5:$BH$6,2,0),0)</f>
        <v>0</v>
      </c>
      <c r="AJ69" s="150"/>
    </row>
    <row r="70" spans="1:36" ht="13.5" thickBot="1" x14ac:dyDescent="0.25">
      <c r="A70" s="148"/>
      <c r="B70" s="148"/>
      <c r="C70" s="148"/>
      <c r="D70" s="15">
        <v>3</v>
      </c>
      <c r="E70" s="60">
        <f>IF(ISNUMBER(HLOOKUP(Lista!E70,$AN$5:$BH$6,2,0)),HLOOKUP(Lista!E70,$AN$5:$BH$6,2,0),0)</f>
        <v>0</v>
      </c>
      <c r="F70" s="60">
        <f>IF(ISNUMBER(HLOOKUP(Lista!F70,$AN$5:$BH$6,2,0)),HLOOKUP(Lista!F70,$AN$5:$BH$6,2,0),0)</f>
        <v>0</v>
      </c>
      <c r="G70" s="60">
        <f>IF(ISNUMBER(HLOOKUP(Lista!G70,$AN$5:$BH$6,2,0)),HLOOKUP(Lista!G70,$AN$5:$BH$6,2,0),0)</f>
        <v>0</v>
      </c>
      <c r="H70" s="60">
        <f>IF(ISNUMBER(HLOOKUP(Lista!H70,$AN$5:$BH$6,2,0)),HLOOKUP(Lista!H70,$AN$5:$BH$6,2,0),0)</f>
        <v>0</v>
      </c>
      <c r="I70" s="60">
        <f>IF(ISNUMBER(HLOOKUP(Lista!I70,$AN$5:$BH$6,2,0)),HLOOKUP(Lista!I70,$AN$5:$BH$6,2,0),0)</f>
        <v>0</v>
      </c>
      <c r="J70" s="60">
        <f>IF(ISNUMBER(HLOOKUP(Lista!J70,$AN$5:$BH$6,2,0)),HLOOKUP(Lista!J70,$AN$5:$BH$6,2,0),0)</f>
        <v>0</v>
      </c>
      <c r="K70" s="60">
        <f>IF(ISNUMBER(HLOOKUP(Lista!K70,$AN$5:$BH$6,2,0)),HLOOKUP(Lista!K70,$AN$5:$BH$6,2,0),0)</f>
        <v>0</v>
      </c>
      <c r="L70" s="60">
        <f>IF(ISNUMBER(HLOOKUP(Lista!L70,$AN$5:$BH$6,2,0)),HLOOKUP(Lista!L70,$AN$5:$BH$6,2,0),0)</f>
        <v>0</v>
      </c>
      <c r="M70" s="60">
        <f>IF(ISNUMBER(HLOOKUP(Lista!M70,$AN$5:$BH$6,2,0)),HLOOKUP(Lista!M70,$AN$5:$BH$6,2,0),0)</f>
        <v>0</v>
      </c>
      <c r="N70" s="60">
        <f>IF(ISNUMBER(HLOOKUP(Lista!N70,$AN$5:$BH$6,2,0)),HLOOKUP(Lista!N70,$AN$5:$BH$6,2,0),0)</f>
        <v>0</v>
      </c>
      <c r="O70" s="60">
        <f>IF(ISNUMBER(HLOOKUP(Lista!O70,$AN$5:$BH$6,2,0)),HLOOKUP(Lista!O70,$AN$5:$BH$6,2,0),0)</f>
        <v>0</v>
      </c>
      <c r="P70" s="60">
        <f>IF(ISNUMBER(HLOOKUP(Lista!P70,$AN$5:$BH$6,2,0)),HLOOKUP(Lista!P70,$AN$5:$BH$6,2,0),0)</f>
        <v>0</v>
      </c>
      <c r="Q70" s="60">
        <f>IF(ISNUMBER(HLOOKUP(Lista!Q70,$AN$5:$BH$6,2,0)),HLOOKUP(Lista!Q70,$AN$5:$BH$6,2,0),0)</f>
        <v>0</v>
      </c>
      <c r="R70" s="60">
        <f>IF(ISNUMBER(HLOOKUP(Lista!R70,$AN$5:$BH$6,2,0)),HLOOKUP(Lista!R70,$AN$5:$BH$6,2,0),0)</f>
        <v>0</v>
      </c>
      <c r="S70" s="60">
        <f>IF(ISNUMBER(HLOOKUP(Lista!S70,$AN$5:$BH$6,2,0)),HLOOKUP(Lista!S70,$AN$5:$BH$6,2,0),0)</f>
        <v>0</v>
      </c>
      <c r="T70" s="60">
        <f>IF(ISNUMBER(HLOOKUP(Lista!T70,$AN$5:$BH$6,2,0)),HLOOKUP(Lista!T70,$AN$5:$BH$6,2,0),0)</f>
        <v>0</v>
      </c>
      <c r="U70" s="60">
        <f>IF(ISNUMBER(HLOOKUP(Lista!U70,$AN$5:$BH$6,2,0)),HLOOKUP(Lista!U70,$AN$5:$BH$6,2,0),0)</f>
        <v>0</v>
      </c>
      <c r="V70" s="60">
        <f>IF(ISNUMBER(HLOOKUP(Lista!V70,$AN$5:$BH$6,2,0)),HLOOKUP(Lista!V70,$AN$5:$BH$6,2,0),0)</f>
        <v>0</v>
      </c>
      <c r="W70" s="60">
        <f>IF(ISNUMBER(HLOOKUP(Lista!W70,$AN$5:$BH$6,2,0)),HLOOKUP(Lista!W70,$AN$5:$BH$6,2,0),0)</f>
        <v>0</v>
      </c>
      <c r="X70" s="60">
        <f>IF(ISNUMBER(HLOOKUP(Lista!X70,$AN$5:$BH$6,2,0)),HLOOKUP(Lista!X70,$AN$5:$BH$6,2,0),0)</f>
        <v>0</v>
      </c>
      <c r="Y70" s="60">
        <f>IF(ISNUMBER(HLOOKUP(Lista!Y70,$AN$5:$BH$6,2,0)),HLOOKUP(Lista!Y70,$AN$5:$BH$6,2,0),0)</f>
        <v>0</v>
      </c>
      <c r="Z70" s="60">
        <f>IF(ISNUMBER(HLOOKUP(Lista!Z70,$AN$5:$BH$6,2,0)),HLOOKUP(Lista!Z70,$AN$5:$BH$6,2,0),0)</f>
        <v>0</v>
      </c>
      <c r="AA70" s="60">
        <f>IF(ISNUMBER(HLOOKUP(Lista!AA70,$AN$5:$BH$6,2,0)),HLOOKUP(Lista!AA70,$AN$5:$BH$6,2,0),0)</f>
        <v>0</v>
      </c>
      <c r="AB70" s="60">
        <f>IF(ISNUMBER(HLOOKUP(Lista!AB70,$AN$5:$BH$6,2,0)),HLOOKUP(Lista!AB70,$AN$5:$BH$6,2,0),0)</f>
        <v>0</v>
      </c>
      <c r="AC70" s="60">
        <f>IF(ISNUMBER(HLOOKUP(Lista!AC70,$AN$5:$BH$6,2,0)),HLOOKUP(Lista!AC70,$AN$5:$BH$6,2,0),0)</f>
        <v>0</v>
      </c>
      <c r="AD70" s="60">
        <f>IF(ISNUMBER(HLOOKUP(Lista!AD70,$AN$5:$BH$6,2,0)),HLOOKUP(Lista!AD70,$AN$5:$BH$6,2,0),0)</f>
        <v>0</v>
      </c>
      <c r="AE70" s="60">
        <f>IF(ISNUMBER(HLOOKUP(Lista!AE70,$AN$5:$BH$6,2,0)),HLOOKUP(Lista!AE70,$AN$5:$BH$6,2,0),0)</f>
        <v>0</v>
      </c>
      <c r="AF70" s="60">
        <f>IF(ISNUMBER(HLOOKUP(Lista!AF70,$AN$5:$BH$6,2,0)),HLOOKUP(Lista!AF70,$AN$5:$BH$6,2,0),0)</f>
        <v>0</v>
      </c>
      <c r="AG70" s="60">
        <f>IF(ISNUMBER(HLOOKUP(Lista!AG70,$AN$5:$BH$6,2,0)),HLOOKUP(Lista!AG70,$AN$5:$BH$6,2,0),0)</f>
        <v>0</v>
      </c>
      <c r="AH70" s="60">
        <f>IF(ISNUMBER(HLOOKUP(Lista!AH70,$AN$5:$BH$6,2,0)),HLOOKUP(Lista!AH70,$AN$5:$BH$6,2,0),0)</f>
        <v>0</v>
      </c>
      <c r="AI70" s="60">
        <f>IF(ISNUMBER(HLOOKUP(Lista!AI70,$AN$5:$BH$6,2,0)),HLOOKUP(Lista!AI70,$AN$5:$BH$6,2,0),0)</f>
        <v>0</v>
      </c>
      <c r="AJ70" s="151"/>
    </row>
    <row r="71" spans="1:36" ht="13.5" thickBot="1" x14ac:dyDescent="0.25">
      <c r="A71" s="146">
        <f>Lista!A71</f>
        <v>3</v>
      </c>
      <c r="B71" s="146">
        <f>Lista!B71</f>
        <v>0</v>
      </c>
      <c r="C71" s="146">
        <f>Lista!C71</f>
        <v>0</v>
      </c>
      <c r="D71" s="14">
        <v>1</v>
      </c>
      <c r="E71" s="60">
        <f>IF(ISNUMBER(HLOOKUP(Lista!E71,$AN$5:$BH$6,2,0)),HLOOKUP(Lista!E71,$AN$5:$BH$6,2,0),0)</f>
        <v>0</v>
      </c>
      <c r="F71" s="60">
        <f>IF(ISNUMBER(HLOOKUP(Lista!F71,$AN$5:$BH$6,2,0)),HLOOKUP(Lista!F71,$AN$5:$BH$6,2,0),0)</f>
        <v>0</v>
      </c>
      <c r="G71" s="60">
        <f>IF(ISNUMBER(HLOOKUP(Lista!G71,$AN$5:$BH$6,2,0)),HLOOKUP(Lista!G71,$AN$5:$BH$6,2,0),0)</f>
        <v>0</v>
      </c>
      <c r="H71" s="60">
        <f>IF(ISNUMBER(HLOOKUP(Lista!H71,$AN$5:$BH$6,2,0)),HLOOKUP(Lista!H71,$AN$5:$BH$6,2,0),0)</f>
        <v>0</v>
      </c>
      <c r="I71" s="60">
        <f>IF(ISNUMBER(HLOOKUP(Lista!I71,$AN$5:$BH$6,2,0)),HLOOKUP(Lista!I71,$AN$5:$BH$6,2,0),0)</f>
        <v>0</v>
      </c>
      <c r="J71" s="60">
        <f>IF(ISNUMBER(HLOOKUP(Lista!J71,$AN$5:$BH$6,2,0)),HLOOKUP(Lista!J71,$AN$5:$BH$6,2,0),0)</f>
        <v>0</v>
      </c>
      <c r="K71" s="60">
        <f>IF(ISNUMBER(HLOOKUP(Lista!K71,$AN$5:$BH$6,2,0)),HLOOKUP(Lista!K71,$AN$5:$BH$6,2,0),0)</f>
        <v>0</v>
      </c>
      <c r="L71" s="60">
        <f>IF(ISNUMBER(HLOOKUP(Lista!L71,$AN$5:$BH$6,2,0)),HLOOKUP(Lista!L71,$AN$5:$BH$6,2,0),0)</f>
        <v>0</v>
      </c>
      <c r="M71" s="60">
        <f>IF(ISNUMBER(HLOOKUP(Lista!M71,$AN$5:$BH$6,2,0)),HLOOKUP(Lista!M71,$AN$5:$BH$6,2,0),0)</f>
        <v>0</v>
      </c>
      <c r="N71" s="60">
        <f>IF(ISNUMBER(HLOOKUP(Lista!N71,$AN$5:$BH$6,2,0)),HLOOKUP(Lista!N71,$AN$5:$BH$6,2,0),0)</f>
        <v>0</v>
      </c>
      <c r="O71" s="60">
        <f>IF(ISNUMBER(HLOOKUP(Lista!O71,$AN$5:$BH$6,2,0)),HLOOKUP(Lista!O71,$AN$5:$BH$6,2,0),0)</f>
        <v>0</v>
      </c>
      <c r="P71" s="60">
        <f>IF(ISNUMBER(HLOOKUP(Lista!P71,$AN$5:$BH$6,2,0)),HLOOKUP(Lista!P71,$AN$5:$BH$6,2,0),0)</f>
        <v>0</v>
      </c>
      <c r="Q71" s="60">
        <f>IF(ISNUMBER(HLOOKUP(Lista!Q71,$AN$5:$BH$6,2,0)),HLOOKUP(Lista!Q71,$AN$5:$BH$6,2,0),0)</f>
        <v>0</v>
      </c>
      <c r="R71" s="60">
        <f>IF(ISNUMBER(HLOOKUP(Lista!R71,$AN$5:$BH$6,2,0)),HLOOKUP(Lista!R71,$AN$5:$BH$6,2,0),0)</f>
        <v>0</v>
      </c>
      <c r="S71" s="60">
        <f>IF(ISNUMBER(HLOOKUP(Lista!S71,$AN$5:$BH$6,2,0)),HLOOKUP(Lista!S71,$AN$5:$BH$6,2,0),0)</f>
        <v>0</v>
      </c>
      <c r="T71" s="60">
        <f>IF(ISNUMBER(HLOOKUP(Lista!T71,$AN$5:$BH$6,2,0)),HLOOKUP(Lista!T71,$AN$5:$BH$6,2,0),0)</f>
        <v>0</v>
      </c>
      <c r="U71" s="60">
        <f>IF(ISNUMBER(HLOOKUP(Lista!U71,$AN$5:$BH$6,2,0)),HLOOKUP(Lista!U71,$AN$5:$BH$6,2,0),0)</f>
        <v>0</v>
      </c>
      <c r="V71" s="60">
        <f>IF(ISNUMBER(HLOOKUP(Lista!V71,$AN$5:$BH$6,2,0)),HLOOKUP(Lista!V71,$AN$5:$BH$6,2,0),0)</f>
        <v>0</v>
      </c>
      <c r="W71" s="60">
        <f>IF(ISNUMBER(HLOOKUP(Lista!W71,$AN$5:$BH$6,2,0)),HLOOKUP(Lista!W71,$AN$5:$BH$6,2,0),0)</f>
        <v>0</v>
      </c>
      <c r="X71" s="60">
        <f>IF(ISNUMBER(HLOOKUP(Lista!X71,$AN$5:$BH$6,2,0)),HLOOKUP(Lista!X71,$AN$5:$BH$6,2,0),0)</f>
        <v>0</v>
      </c>
      <c r="Y71" s="60">
        <f>IF(ISNUMBER(HLOOKUP(Lista!Y71,$AN$5:$BH$6,2,0)),HLOOKUP(Lista!Y71,$AN$5:$BH$6,2,0),0)</f>
        <v>0</v>
      </c>
      <c r="Z71" s="60">
        <f>IF(ISNUMBER(HLOOKUP(Lista!Z71,$AN$5:$BH$6,2,0)),HLOOKUP(Lista!Z71,$AN$5:$BH$6,2,0),0)</f>
        <v>0</v>
      </c>
      <c r="AA71" s="60">
        <f>IF(ISNUMBER(HLOOKUP(Lista!AA71,$AN$5:$BH$6,2,0)),HLOOKUP(Lista!AA71,$AN$5:$BH$6,2,0),0)</f>
        <v>0</v>
      </c>
      <c r="AB71" s="60">
        <f>IF(ISNUMBER(HLOOKUP(Lista!AB71,$AN$5:$BH$6,2,0)),HLOOKUP(Lista!AB71,$AN$5:$BH$6,2,0),0)</f>
        <v>0</v>
      </c>
      <c r="AC71" s="60">
        <f>IF(ISNUMBER(HLOOKUP(Lista!AC71,$AN$5:$BH$6,2,0)),HLOOKUP(Lista!AC71,$AN$5:$BH$6,2,0),0)</f>
        <v>0</v>
      </c>
      <c r="AD71" s="60">
        <f>IF(ISNUMBER(HLOOKUP(Lista!AD71,$AN$5:$BH$6,2,0)),HLOOKUP(Lista!AD71,$AN$5:$BH$6,2,0),0)</f>
        <v>0</v>
      </c>
      <c r="AE71" s="60">
        <f>IF(ISNUMBER(HLOOKUP(Lista!AE71,$AN$5:$BH$6,2,0)),HLOOKUP(Lista!AE71,$AN$5:$BH$6,2,0),0)</f>
        <v>0</v>
      </c>
      <c r="AF71" s="60">
        <f>IF(ISNUMBER(HLOOKUP(Lista!AF71,$AN$5:$BH$6,2,0)),HLOOKUP(Lista!AF71,$AN$5:$BH$6,2,0),0)</f>
        <v>0</v>
      </c>
      <c r="AG71" s="60">
        <f>IF(ISNUMBER(HLOOKUP(Lista!AG71,$AN$5:$BH$6,2,0)),HLOOKUP(Lista!AG71,$AN$5:$BH$6,2,0),0)</f>
        <v>0</v>
      </c>
      <c r="AH71" s="60">
        <f>IF(ISNUMBER(HLOOKUP(Lista!AH71,$AN$5:$BH$6,2,0)),HLOOKUP(Lista!AH71,$AN$5:$BH$6,2,0),0)</f>
        <v>0</v>
      </c>
      <c r="AI71" s="60">
        <f>IF(ISNUMBER(HLOOKUP(Lista!AI71,$AN$5:$BH$6,2,0)),HLOOKUP(Lista!AI71,$AN$5:$BH$6,2,0),0)</f>
        <v>0</v>
      </c>
      <c r="AJ71" s="149">
        <f>SUM(E71:AI73)</f>
        <v>0</v>
      </c>
    </row>
    <row r="72" spans="1:36" ht="13.5" thickBot="1" x14ac:dyDescent="0.25">
      <c r="A72" s="147"/>
      <c r="B72" s="147"/>
      <c r="C72" s="147"/>
      <c r="D72" s="15">
        <v>2</v>
      </c>
      <c r="E72" s="60">
        <f>IF(ISNUMBER(HLOOKUP(Lista!E72,$AN$5:$BH$6,2,0)),HLOOKUP(Lista!E72,$AN$5:$BH$6,2,0),0)</f>
        <v>0</v>
      </c>
      <c r="F72" s="60">
        <f>IF(ISNUMBER(HLOOKUP(Lista!F72,$AN$5:$BH$6,2,0)),HLOOKUP(Lista!F72,$AN$5:$BH$6,2,0),0)</f>
        <v>0</v>
      </c>
      <c r="G72" s="60">
        <f>IF(ISNUMBER(HLOOKUP(Lista!G72,$AN$5:$BH$6,2,0)),HLOOKUP(Lista!G72,$AN$5:$BH$6,2,0),0)</f>
        <v>0</v>
      </c>
      <c r="H72" s="60">
        <f>IF(ISNUMBER(HLOOKUP(Lista!H72,$AN$5:$BH$6,2,0)),HLOOKUP(Lista!H72,$AN$5:$BH$6,2,0),0)</f>
        <v>0</v>
      </c>
      <c r="I72" s="60">
        <f>IF(ISNUMBER(HLOOKUP(Lista!I72,$AN$5:$BH$6,2,0)),HLOOKUP(Lista!I72,$AN$5:$BH$6,2,0),0)</f>
        <v>0</v>
      </c>
      <c r="J72" s="60">
        <f>IF(ISNUMBER(HLOOKUP(Lista!J72,$AN$5:$BH$6,2,0)),HLOOKUP(Lista!J72,$AN$5:$BH$6,2,0),0)</f>
        <v>0</v>
      </c>
      <c r="K72" s="60">
        <f>IF(ISNUMBER(HLOOKUP(Lista!K72,$AN$5:$BH$6,2,0)),HLOOKUP(Lista!K72,$AN$5:$BH$6,2,0),0)</f>
        <v>0</v>
      </c>
      <c r="L72" s="60">
        <f>IF(ISNUMBER(HLOOKUP(Lista!L72,$AN$5:$BH$6,2,0)),HLOOKUP(Lista!L72,$AN$5:$BH$6,2,0),0)</f>
        <v>0</v>
      </c>
      <c r="M72" s="60">
        <f>IF(ISNUMBER(HLOOKUP(Lista!M72,$AN$5:$BH$6,2,0)),HLOOKUP(Lista!M72,$AN$5:$BH$6,2,0),0)</f>
        <v>0</v>
      </c>
      <c r="N72" s="60">
        <f>IF(ISNUMBER(HLOOKUP(Lista!N72,$AN$5:$BH$6,2,0)),HLOOKUP(Lista!N72,$AN$5:$BH$6,2,0),0)</f>
        <v>0</v>
      </c>
      <c r="O72" s="60">
        <f>IF(ISNUMBER(HLOOKUP(Lista!O72,$AN$5:$BH$6,2,0)),HLOOKUP(Lista!O72,$AN$5:$BH$6,2,0),0)</f>
        <v>0</v>
      </c>
      <c r="P72" s="60">
        <f>IF(ISNUMBER(HLOOKUP(Lista!P72,$AN$5:$BH$6,2,0)),HLOOKUP(Lista!P72,$AN$5:$BH$6,2,0),0)</f>
        <v>0</v>
      </c>
      <c r="Q72" s="60">
        <f>IF(ISNUMBER(HLOOKUP(Lista!Q72,$AN$5:$BH$6,2,0)),HLOOKUP(Lista!Q72,$AN$5:$BH$6,2,0),0)</f>
        <v>0</v>
      </c>
      <c r="R72" s="60">
        <f>IF(ISNUMBER(HLOOKUP(Lista!R72,$AN$5:$BH$6,2,0)),HLOOKUP(Lista!R72,$AN$5:$BH$6,2,0),0)</f>
        <v>0</v>
      </c>
      <c r="S72" s="60">
        <f>IF(ISNUMBER(HLOOKUP(Lista!S72,$AN$5:$BH$6,2,0)),HLOOKUP(Lista!S72,$AN$5:$BH$6,2,0),0)</f>
        <v>0</v>
      </c>
      <c r="T72" s="60">
        <f>IF(ISNUMBER(HLOOKUP(Lista!T72,$AN$5:$BH$6,2,0)),HLOOKUP(Lista!T72,$AN$5:$BH$6,2,0),0)</f>
        <v>0</v>
      </c>
      <c r="U72" s="60">
        <f>IF(ISNUMBER(HLOOKUP(Lista!U72,$AN$5:$BH$6,2,0)),HLOOKUP(Lista!U72,$AN$5:$BH$6,2,0),0)</f>
        <v>0</v>
      </c>
      <c r="V72" s="60">
        <f>IF(ISNUMBER(HLOOKUP(Lista!V72,$AN$5:$BH$6,2,0)),HLOOKUP(Lista!V72,$AN$5:$BH$6,2,0),0)</f>
        <v>0</v>
      </c>
      <c r="W72" s="60">
        <f>IF(ISNUMBER(HLOOKUP(Lista!W72,$AN$5:$BH$6,2,0)),HLOOKUP(Lista!W72,$AN$5:$BH$6,2,0),0)</f>
        <v>0</v>
      </c>
      <c r="X72" s="60">
        <f>IF(ISNUMBER(HLOOKUP(Lista!X72,$AN$5:$BH$6,2,0)),HLOOKUP(Lista!X72,$AN$5:$BH$6,2,0),0)</f>
        <v>0</v>
      </c>
      <c r="Y72" s="60">
        <f>IF(ISNUMBER(HLOOKUP(Lista!Y72,$AN$5:$BH$6,2,0)),HLOOKUP(Lista!Y72,$AN$5:$BH$6,2,0),0)</f>
        <v>0</v>
      </c>
      <c r="Z72" s="60">
        <f>IF(ISNUMBER(HLOOKUP(Lista!Z72,$AN$5:$BH$6,2,0)),HLOOKUP(Lista!Z72,$AN$5:$BH$6,2,0),0)</f>
        <v>0</v>
      </c>
      <c r="AA72" s="60">
        <f>IF(ISNUMBER(HLOOKUP(Lista!AA72,$AN$5:$BH$6,2,0)),HLOOKUP(Lista!AA72,$AN$5:$BH$6,2,0),0)</f>
        <v>0</v>
      </c>
      <c r="AB72" s="60">
        <f>IF(ISNUMBER(HLOOKUP(Lista!AB72,$AN$5:$BH$6,2,0)),HLOOKUP(Lista!AB72,$AN$5:$BH$6,2,0),0)</f>
        <v>0</v>
      </c>
      <c r="AC72" s="60">
        <f>IF(ISNUMBER(HLOOKUP(Lista!AC72,$AN$5:$BH$6,2,0)),HLOOKUP(Lista!AC72,$AN$5:$BH$6,2,0),0)</f>
        <v>0</v>
      </c>
      <c r="AD72" s="60">
        <f>IF(ISNUMBER(HLOOKUP(Lista!AD72,$AN$5:$BH$6,2,0)),HLOOKUP(Lista!AD72,$AN$5:$BH$6,2,0),0)</f>
        <v>0</v>
      </c>
      <c r="AE72" s="60">
        <f>IF(ISNUMBER(HLOOKUP(Lista!AE72,$AN$5:$BH$6,2,0)),HLOOKUP(Lista!AE72,$AN$5:$BH$6,2,0),0)</f>
        <v>0</v>
      </c>
      <c r="AF72" s="60">
        <f>IF(ISNUMBER(HLOOKUP(Lista!AF72,$AN$5:$BH$6,2,0)),HLOOKUP(Lista!AF72,$AN$5:$BH$6,2,0),0)</f>
        <v>0</v>
      </c>
      <c r="AG72" s="60">
        <f>IF(ISNUMBER(HLOOKUP(Lista!AG72,$AN$5:$BH$6,2,0)),HLOOKUP(Lista!AG72,$AN$5:$BH$6,2,0),0)</f>
        <v>0</v>
      </c>
      <c r="AH72" s="60">
        <f>IF(ISNUMBER(HLOOKUP(Lista!AH72,$AN$5:$BH$6,2,0)),HLOOKUP(Lista!AH72,$AN$5:$BH$6,2,0),0)</f>
        <v>0</v>
      </c>
      <c r="AI72" s="60">
        <f>IF(ISNUMBER(HLOOKUP(Lista!AI72,$AN$5:$BH$6,2,0)),HLOOKUP(Lista!AI72,$AN$5:$BH$6,2,0),0)</f>
        <v>0</v>
      </c>
      <c r="AJ72" s="150"/>
    </row>
    <row r="73" spans="1:36" ht="13.5" thickBot="1" x14ac:dyDescent="0.25">
      <c r="A73" s="148"/>
      <c r="B73" s="148"/>
      <c r="C73" s="148"/>
      <c r="D73" s="15">
        <v>3</v>
      </c>
      <c r="E73" s="60">
        <f>IF(ISNUMBER(HLOOKUP(Lista!E73,$AN$5:$BH$6,2,0)),HLOOKUP(Lista!E73,$AN$5:$BH$6,2,0),0)</f>
        <v>0</v>
      </c>
      <c r="F73" s="60">
        <f>IF(ISNUMBER(HLOOKUP(Lista!F73,$AN$5:$BH$6,2,0)),HLOOKUP(Lista!F73,$AN$5:$BH$6,2,0),0)</f>
        <v>0</v>
      </c>
      <c r="G73" s="60">
        <f>IF(ISNUMBER(HLOOKUP(Lista!G73,$AN$5:$BH$6,2,0)),HLOOKUP(Lista!G73,$AN$5:$BH$6,2,0),0)</f>
        <v>0</v>
      </c>
      <c r="H73" s="60">
        <f>IF(ISNUMBER(HLOOKUP(Lista!H73,$AN$5:$BH$6,2,0)),HLOOKUP(Lista!H73,$AN$5:$BH$6,2,0),0)</f>
        <v>0</v>
      </c>
      <c r="I73" s="60">
        <f>IF(ISNUMBER(HLOOKUP(Lista!I73,$AN$5:$BH$6,2,0)),HLOOKUP(Lista!I73,$AN$5:$BH$6,2,0),0)</f>
        <v>0</v>
      </c>
      <c r="J73" s="60">
        <f>IF(ISNUMBER(HLOOKUP(Lista!J73,$AN$5:$BH$6,2,0)),HLOOKUP(Lista!J73,$AN$5:$BH$6,2,0),0)</f>
        <v>0</v>
      </c>
      <c r="K73" s="60">
        <f>IF(ISNUMBER(HLOOKUP(Lista!K73,$AN$5:$BH$6,2,0)),HLOOKUP(Lista!K73,$AN$5:$BH$6,2,0),0)</f>
        <v>0</v>
      </c>
      <c r="L73" s="60">
        <f>IF(ISNUMBER(HLOOKUP(Lista!L73,$AN$5:$BH$6,2,0)),HLOOKUP(Lista!L73,$AN$5:$BH$6,2,0),0)</f>
        <v>0</v>
      </c>
      <c r="M73" s="60">
        <f>IF(ISNUMBER(HLOOKUP(Lista!M73,$AN$5:$BH$6,2,0)),HLOOKUP(Lista!M73,$AN$5:$BH$6,2,0),0)</f>
        <v>0</v>
      </c>
      <c r="N73" s="60">
        <f>IF(ISNUMBER(HLOOKUP(Lista!N73,$AN$5:$BH$6,2,0)),HLOOKUP(Lista!N73,$AN$5:$BH$6,2,0),0)</f>
        <v>0</v>
      </c>
      <c r="O73" s="60">
        <f>IF(ISNUMBER(HLOOKUP(Lista!O73,$AN$5:$BH$6,2,0)),HLOOKUP(Lista!O73,$AN$5:$BH$6,2,0),0)</f>
        <v>0</v>
      </c>
      <c r="P73" s="60">
        <f>IF(ISNUMBER(HLOOKUP(Lista!P73,$AN$5:$BH$6,2,0)),HLOOKUP(Lista!P73,$AN$5:$BH$6,2,0),0)</f>
        <v>0</v>
      </c>
      <c r="Q73" s="60">
        <f>IF(ISNUMBER(HLOOKUP(Lista!Q73,$AN$5:$BH$6,2,0)),HLOOKUP(Lista!Q73,$AN$5:$BH$6,2,0),0)</f>
        <v>0</v>
      </c>
      <c r="R73" s="60">
        <f>IF(ISNUMBER(HLOOKUP(Lista!R73,$AN$5:$BH$6,2,0)),HLOOKUP(Lista!R73,$AN$5:$BH$6,2,0),0)</f>
        <v>0</v>
      </c>
      <c r="S73" s="60">
        <f>IF(ISNUMBER(HLOOKUP(Lista!S73,$AN$5:$BH$6,2,0)),HLOOKUP(Lista!S73,$AN$5:$BH$6,2,0),0)</f>
        <v>0</v>
      </c>
      <c r="T73" s="60">
        <f>IF(ISNUMBER(HLOOKUP(Lista!T73,$AN$5:$BH$6,2,0)),HLOOKUP(Lista!T73,$AN$5:$BH$6,2,0),0)</f>
        <v>0</v>
      </c>
      <c r="U73" s="60">
        <f>IF(ISNUMBER(HLOOKUP(Lista!U73,$AN$5:$BH$6,2,0)),HLOOKUP(Lista!U73,$AN$5:$BH$6,2,0),0)</f>
        <v>0</v>
      </c>
      <c r="V73" s="60">
        <f>IF(ISNUMBER(HLOOKUP(Lista!V73,$AN$5:$BH$6,2,0)),HLOOKUP(Lista!V73,$AN$5:$BH$6,2,0),0)</f>
        <v>0</v>
      </c>
      <c r="W73" s="60">
        <f>IF(ISNUMBER(HLOOKUP(Lista!W73,$AN$5:$BH$6,2,0)),HLOOKUP(Lista!W73,$AN$5:$BH$6,2,0),0)</f>
        <v>0</v>
      </c>
      <c r="X73" s="60">
        <f>IF(ISNUMBER(HLOOKUP(Lista!X73,$AN$5:$BH$6,2,0)),HLOOKUP(Lista!X73,$AN$5:$BH$6,2,0),0)</f>
        <v>0</v>
      </c>
      <c r="Y73" s="60">
        <f>IF(ISNUMBER(HLOOKUP(Lista!Y73,$AN$5:$BH$6,2,0)),HLOOKUP(Lista!Y73,$AN$5:$BH$6,2,0),0)</f>
        <v>0</v>
      </c>
      <c r="Z73" s="60">
        <f>IF(ISNUMBER(HLOOKUP(Lista!Z73,$AN$5:$BH$6,2,0)),HLOOKUP(Lista!Z73,$AN$5:$BH$6,2,0),0)</f>
        <v>0</v>
      </c>
      <c r="AA73" s="60">
        <f>IF(ISNUMBER(HLOOKUP(Lista!AA73,$AN$5:$BH$6,2,0)),HLOOKUP(Lista!AA73,$AN$5:$BH$6,2,0),0)</f>
        <v>0</v>
      </c>
      <c r="AB73" s="60">
        <f>IF(ISNUMBER(HLOOKUP(Lista!AB73,$AN$5:$BH$6,2,0)),HLOOKUP(Lista!AB73,$AN$5:$BH$6,2,0),0)</f>
        <v>0</v>
      </c>
      <c r="AC73" s="60">
        <f>IF(ISNUMBER(HLOOKUP(Lista!AC73,$AN$5:$BH$6,2,0)),HLOOKUP(Lista!AC73,$AN$5:$BH$6,2,0),0)</f>
        <v>0</v>
      </c>
      <c r="AD73" s="60">
        <f>IF(ISNUMBER(HLOOKUP(Lista!AD73,$AN$5:$BH$6,2,0)),HLOOKUP(Lista!AD73,$AN$5:$BH$6,2,0),0)</f>
        <v>0</v>
      </c>
      <c r="AE73" s="60">
        <f>IF(ISNUMBER(HLOOKUP(Lista!AE73,$AN$5:$BH$6,2,0)),HLOOKUP(Lista!AE73,$AN$5:$BH$6,2,0),0)</f>
        <v>0</v>
      </c>
      <c r="AF73" s="60">
        <f>IF(ISNUMBER(HLOOKUP(Lista!AF73,$AN$5:$BH$6,2,0)),HLOOKUP(Lista!AF73,$AN$5:$BH$6,2,0),0)</f>
        <v>0</v>
      </c>
      <c r="AG73" s="60">
        <f>IF(ISNUMBER(HLOOKUP(Lista!AG73,$AN$5:$BH$6,2,0)),HLOOKUP(Lista!AG73,$AN$5:$BH$6,2,0),0)</f>
        <v>0</v>
      </c>
      <c r="AH73" s="60">
        <f>IF(ISNUMBER(HLOOKUP(Lista!AH73,$AN$5:$BH$6,2,0)),HLOOKUP(Lista!AH73,$AN$5:$BH$6,2,0),0)</f>
        <v>0</v>
      </c>
      <c r="AI73" s="60">
        <f>IF(ISNUMBER(HLOOKUP(Lista!AI73,$AN$5:$BH$6,2,0)),HLOOKUP(Lista!AI73,$AN$5:$BH$6,2,0),0)</f>
        <v>0</v>
      </c>
      <c r="AJ73" s="151"/>
    </row>
    <row r="74" spans="1:36" ht="13.5" thickBot="1" x14ac:dyDescent="0.25">
      <c r="A74" s="160" t="s">
        <v>88</v>
      </c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  <c r="AI74" s="160"/>
      <c r="AJ74" s="27">
        <v>0</v>
      </c>
    </row>
    <row r="75" spans="1:36" ht="13.5" thickBot="1" x14ac:dyDescent="0.25">
      <c r="A75" s="161" t="str">
        <f>Lista!A75</f>
        <v>Tokarka Boeringher</v>
      </c>
      <c r="B75" s="162"/>
      <c r="C75" s="163"/>
      <c r="D75" s="29"/>
      <c r="E75" s="62">
        <f>Lista!E75</f>
        <v>1</v>
      </c>
      <c r="F75" s="62">
        <f>Lista!F75</f>
        <v>2</v>
      </c>
      <c r="G75" s="62">
        <f>Lista!G75</f>
        <v>3</v>
      </c>
      <c r="H75" s="62">
        <f>Lista!H75</f>
        <v>4</v>
      </c>
      <c r="I75" s="62">
        <f>Lista!I75</f>
        <v>5</v>
      </c>
      <c r="J75" s="62">
        <f>Lista!J75</f>
        <v>6</v>
      </c>
      <c r="K75" s="62">
        <f>Lista!K75</f>
        <v>7</v>
      </c>
      <c r="L75" s="62">
        <f>Lista!L75</f>
        <v>8</v>
      </c>
      <c r="M75" s="62">
        <f>Lista!M75</f>
        <v>9</v>
      </c>
      <c r="N75" s="62">
        <f>Lista!N75</f>
        <v>10</v>
      </c>
      <c r="O75" s="62">
        <f>Lista!O75</f>
        <v>11</v>
      </c>
      <c r="P75" s="62">
        <f>Lista!P75</f>
        <v>12</v>
      </c>
      <c r="Q75" s="62">
        <f>Lista!Q75</f>
        <v>13</v>
      </c>
      <c r="R75" s="62">
        <f>Lista!R75</f>
        <v>14</v>
      </c>
      <c r="S75" s="62">
        <f>Lista!S75</f>
        <v>15</v>
      </c>
      <c r="T75" s="62">
        <f>Lista!T75</f>
        <v>16</v>
      </c>
      <c r="U75" s="62">
        <f>Lista!U75</f>
        <v>17</v>
      </c>
      <c r="V75" s="62">
        <f>Lista!V75</f>
        <v>18</v>
      </c>
      <c r="W75" s="62">
        <f>Lista!W75</f>
        <v>19</v>
      </c>
      <c r="X75" s="62">
        <f>Lista!X75</f>
        <v>20</v>
      </c>
      <c r="Y75" s="62">
        <f>Lista!Y75</f>
        <v>21</v>
      </c>
      <c r="Z75" s="62">
        <f>Lista!Z75</f>
        <v>22</v>
      </c>
      <c r="AA75" s="62">
        <f>Lista!AA75</f>
        <v>23</v>
      </c>
      <c r="AB75" s="62">
        <f>Lista!AB75</f>
        <v>24</v>
      </c>
      <c r="AC75" s="62">
        <f>Lista!AC75</f>
        <v>25</v>
      </c>
      <c r="AD75" s="62">
        <f>Lista!AD75</f>
        <v>26</v>
      </c>
      <c r="AE75" s="62">
        <f>Lista!AE75</f>
        <v>27</v>
      </c>
      <c r="AF75" s="62">
        <f>Lista!AF75</f>
        <v>28</v>
      </c>
      <c r="AG75" s="62">
        <f>Lista!AG75</f>
        <v>29</v>
      </c>
      <c r="AH75" s="62">
        <f>Lista!AH75</f>
        <v>30</v>
      </c>
      <c r="AI75" s="62">
        <f>Lista!AI75</f>
        <v>31</v>
      </c>
      <c r="AJ75" s="31" t="s">
        <v>76</v>
      </c>
    </row>
    <row r="76" spans="1:36" ht="13.5" thickBot="1" x14ac:dyDescent="0.25">
      <c r="A76" s="158">
        <f>Lista!A76</f>
        <v>1</v>
      </c>
      <c r="B76" s="158">
        <f>Lista!B76</f>
        <v>0</v>
      </c>
      <c r="C76" s="158">
        <f>Lista!C76</f>
        <v>0</v>
      </c>
      <c r="D76" s="15">
        <v>1</v>
      </c>
      <c r="E76" s="60">
        <f>IF(ISNUMBER(HLOOKUP(Lista!E76,$AN$5:$BH$6,2,0)),HLOOKUP(Lista!E76,$AN$5:$BH$6,2,0),0)</f>
        <v>0</v>
      </c>
      <c r="F76" s="60">
        <f>IF(ISNUMBER(HLOOKUP(Lista!F76,$AN$5:$BH$6,2,0)),HLOOKUP(Lista!F76,$AN$5:$BH$6,2,0),0)</f>
        <v>0</v>
      </c>
      <c r="G76" s="60">
        <f>IF(ISNUMBER(HLOOKUP(Lista!G76,$AN$5:$BH$6,2,0)),HLOOKUP(Lista!G76,$AN$5:$BH$6,2,0),0)</f>
        <v>0</v>
      </c>
      <c r="H76" s="60">
        <f>IF(ISNUMBER(HLOOKUP(Lista!H76,$AN$5:$BH$6,2,0)),HLOOKUP(Lista!H76,$AN$5:$BH$6,2,0),0)</f>
        <v>0</v>
      </c>
      <c r="I76" s="60">
        <f>IF(ISNUMBER(HLOOKUP(Lista!I76,$AN$5:$BH$6,2,0)),HLOOKUP(Lista!I76,$AN$5:$BH$6,2,0),0)</f>
        <v>0</v>
      </c>
      <c r="J76" s="60">
        <f>IF(ISNUMBER(HLOOKUP(Lista!J76,$AN$5:$BH$6,2,0)),HLOOKUP(Lista!J76,$AN$5:$BH$6,2,0),0)</f>
        <v>0</v>
      </c>
      <c r="K76" s="60">
        <f>IF(ISNUMBER(HLOOKUP(Lista!K76,$AN$5:$BH$6,2,0)),HLOOKUP(Lista!K76,$AN$5:$BH$6,2,0),0)</f>
        <v>0</v>
      </c>
      <c r="L76" s="60">
        <f>IF(ISNUMBER(HLOOKUP(Lista!L76,$AN$5:$BH$6,2,0)),HLOOKUP(Lista!L76,$AN$5:$BH$6,2,0),0)</f>
        <v>0</v>
      </c>
      <c r="M76" s="60">
        <f>IF(ISNUMBER(HLOOKUP(Lista!M76,$AN$5:$BH$6,2,0)),HLOOKUP(Lista!M76,$AN$5:$BH$6,2,0),0)</f>
        <v>0</v>
      </c>
      <c r="N76" s="60">
        <f>IF(ISNUMBER(HLOOKUP(Lista!N76,$AN$5:$BH$6,2,0)),HLOOKUP(Lista!N76,$AN$5:$BH$6,2,0),0)</f>
        <v>0</v>
      </c>
      <c r="O76" s="60">
        <f>IF(ISNUMBER(HLOOKUP(Lista!O76,$AN$5:$BH$6,2,0)),HLOOKUP(Lista!O76,$AN$5:$BH$6,2,0),0)</f>
        <v>0</v>
      </c>
      <c r="P76" s="60">
        <f>IF(ISNUMBER(HLOOKUP(Lista!P76,$AN$5:$BH$6,2,0)),HLOOKUP(Lista!P76,$AN$5:$BH$6,2,0),0)</f>
        <v>0</v>
      </c>
      <c r="Q76" s="60">
        <f>IF(ISNUMBER(HLOOKUP(Lista!Q76,$AN$5:$BH$6,2,0)),HLOOKUP(Lista!Q76,$AN$5:$BH$6,2,0),0)</f>
        <v>0</v>
      </c>
      <c r="R76" s="60">
        <f>IF(ISNUMBER(HLOOKUP(Lista!R76,$AN$5:$BH$6,2,0)),HLOOKUP(Lista!R76,$AN$5:$BH$6,2,0),0)</f>
        <v>0</v>
      </c>
      <c r="S76" s="60">
        <f>IF(ISNUMBER(HLOOKUP(Lista!S76,$AN$5:$BH$6,2,0)),HLOOKUP(Lista!S76,$AN$5:$BH$6,2,0),0)</f>
        <v>0</v>
      </c>
      <c r="T76" s="60">
        <f>IF(ISNUMBER(HLOOKUP(Lista!T76,$AN$5:$BH$6,2,0)),HLOOKUP(Lista!T76,$AN$5:$BH$6,2,0),0)</f>
        <v>0</v>
      </c>
      <c r="U76" s="60">
        <f>IF(ISNUMBER(HLOOKUP(Lista!U76,$AN$5:$BH$6,2,0)),HLOOKUP(Lista!U76,$AN$5:$BH$6,2,0),0)</f>
        <v>0</v>
      </c>
      <c r="V76" s="60">
        <f>IF(ISNUMBER(HLOOKUP(Lista!V76,$AN$5:$BH$6,2,0)),HLOOKUP(Lista!V76,$AN$5:$BH$6,2,0),0)</f>
        <v>0</v>
      </c>
      <c r="W76" s="60">
        <f>IF(ISNUMBER(HLOOKUP(Lista!W76,$AN$5:$BH$6,2,0)),HLOOKUP(Lista!W76,$AN$5:$BH$6,2,0),0)</f>
        <v>0</v>
      </c>
      <c r="X76" s="60">
        <f>IF(ISNUMBER(HLOOKUP(Lista!X76,$AN$5:$BH$6,2,0)),HLOOKUP(Lista!X76,$AN$5:$BH$6,2,0),0)</f>
        <v>0</v>
      </c>
      <c r="Y76" s="60">
        <f>IF(ISNUMBER(HLOOKUP(Lista!Y76,$AN$5:$BH$6,2,0)),HLOOKUP(Lista!Y76,$AN$5:$BH$6,2,0),0)</f>
        <v>0</v>
      </c>
      <c r="Z76" s="60">
        <f>IF(ISNUMBER(HLOOKUP(Lista!Z76,$AN$5:$BH$6,2,0)),HLOOKUP(Lista!Z76,$AN$5:$BH$6,2,0),0)</f>
        <v>0</v>
      </c>
      <c r="AA76" s="60">
        <f>IF(ISNUMBER(HLOOKUP(Lista!AA76,$AN$5:$BH$6,2,0)),HLOOKUP(Lista!AA76,$AN$5:$BH$6,2,0),0)</f>
        <v>0</v>
      </c>
      <c r="AB76" s="60">
        <f>IF(ISNUMBER(HLOOKUP(Lista!AB76,$AN$5:$BH$6,2,0)),HLOOKUP(Lista!AB76,$AN$5:$BH$6,2,0),0)</f>
        <v>0</v>
      </c>
      <c r="AC76" s="60">
        <f>IF(ISNUMBER(HLOOKUP(Lista!AC76,$AN$5:$BH$6,2,0)),HLOOKUP(Lista!AC76,$AN$5:$BH$6,2,0),0)</f>
        <v>0</v>
      </c>
      <c r="AD76" s="60">
        <f>IF(ISNUMBER(HLOOKUP(Lista!AD76,$AN$5:$BH$6,2,0)),HLOOKUP(Lista!AD76,$AN$5:$BH$6,2,0),0)</f>
        <v>0</v>
      </c>
      <c r="AE76" s="60">
        <f>IF(ISNUMBER(HLOOKUP(Lista!AE76,$AN$5:$BH$6,2,0)),HLOOKUP(Lista!AE76,$AN$5:$BH$6,2,0),0)</f>
        <v>0</v>
      </c>
      <c r="AF76" s="60">
        <f>IF(ISNUMBER(HLOOKUP(Lista!AF76,$AN$5:$BH$6,2,0)),HLOOKUP(Lista!AF76,$AN$5:$BH$6,2,0),0)</f>
        <v>0</v>
      </c>
      <c r="AG76" s="60">
        <f>IF(ISNUMBER(HLOOKUP(Lista!AG76,$AN$5:$BH$6,2,0)),HLOOKUP(Lista!AG76,$AN$5:$BH$6,2,0),0)</f>
        <v>0</v>
      </c>
      <c r="AH76" s="60">
        <f>IF(ISNUMBER(HLOOKUP(Lista!AH76,$AN$5:$BH$6,2,0)),HLOOKUP(Lista!AH76,$AN$5:$BH$6,2,0),0)</f>
        <v>0</v>
      </c>
      <c r="AI76" s="60">
        <f>IF(ISNUMBER(HLOOKUP(Lista!AI76,$AN$5:$BH$6,2,0)),HLOOKUP(Lista!AI76,$AN$5:$BH$6,2,0),0)</f>
        <v>0</v>
      </c>
      <c r="AJ76" s="149">
        <f t="shared" ref="AJ76" si="19">SUM(E76:AI78)</f>
        <v>0</v>
      </c>
    </row>
    <row r="77" spans="1:36" ht="13.5" thickBot="1" x14ac:dyDescent="0.25">
      <c r="A77" s="147"/>
      <c r="B77" s="147"/>
      <c r="C77" s="147"/>
      <c r="D77" s="15">
        <v>2</v>
      </c>
      <c r="E77" s="60">
        <f>IF(ISNUMBER(HLOOKUP(Lista!E77,$AN$5:$BH$6,2,0)),HLOOKUP(Lista!E77,$AN$5:$BH$6,2,0),0)</f>
        <v>0</v>
      </c>
      <c r="F77" s="60">
        <f>IF(ISNUMBER(HLOOKUP(Lista!F77,$AN$5:$BH$6,2,0)),HLOOKUP(Lista!F77,$AN$5:$BH$6,2,0),0)</f>
        <v>0</v>
      </c>
      <c r="G77" s="60">
        <f>IF(ISNUMBER(HLOOKUP(Lista!G77,$AN$5:$BH$6,2,0)),HLOOKUP(Lista!G77,$AN$5:$BH$6,2,0),0)</f>
        <v>0</v>
      </c>
      <c r="H77" s="60">
        <f>IF(ISNUMBER(HLOOKUP(Lista!H77,$AN$5:$BH$6,2,0)),HLOOKUP(Lista!H77,$AN$5:$BH$6,2,0),0)</f>
        <v>0</v>
      </c>
      <c r="I77" s="60">
        <f>IF(ISNUMBER(HLOOKUP(Lista!I77,$AN$5:$BH$6,2,0)),HLOOKUP(Lista!I77,$AN$5:$BH$6,2,0),0)</f>
        <v>0</v>
      </c>
      <c r="J77" s="60">
        <f>IF(ISNUMBER(HLOOKUP(Lista!J77,$AN$5:$BH$6,2,0)),HLOOKUP(Lista!J77,$AN$5:$BH$6,2,0),0)</f>
        <v>0</v>
      </c>
      <c r="K77" s="60">
        <f>IF(ISNUMBER(HLOOKUP(Lista!K77,$AN$5:$BH$6,2,0)),HLOOKUP(Lista!K77,$AN$5:$BH$6,2,0),0)</f>
        <v>0</v>
      </c>
      <c r="L77" s="60">
        <f>IF(ISNUMBER(HLOOKUP(Lista!L77,$AN$5:$BH$6,2,0)),HLOOKUP(Lista!L77,$AN$5:$BH$6,2,0),0)</f>
        <v>0</v>
      </c>
      <c r="M77" s="60">
        <f>IF(ISNUMBER(HLOOKUP(Lista!M77,$AN$5:$BH$6,2,0)),HLOOKUP(Lista!M77,$AN$5:$BH$6,2,0),0)</f>
        <v>0</v>
      </c>
      <c r="N77" s="60">
        <f>IF(ISNUMBER(HLOOKUP(Lista!N77,$AN$5:$BH$6,2,0)),HLOOKUP(Lista!N77,$AN$5:$BH$6,2,0),0)</f>
        <v>0</v>
      </c>
      <c r="O77" s="60">
        <f>IF(ISNUMBER(HLOOKUP(Lista!O77,$AN$5:$BH$6,2,0)),HLOOKUP(Lista!O77,$AN$5:$BH$6,2,0),0)</f>
        <v>0</v>
      </c>
      <c r="P77" s="60">
        <f>IF(ISNUMBER(HLOOKUP(Lista!P77,$AN$5:$BH$6,2,0)),HLOOKUP(Lista!P77,$AN$5:$BH$6,2,0),0)</f>
        <v>0</v>
      </c>
      <c r="Q77" s="60">
        <f>IF(ISNUMBER(HLOOKUP(Lista!Q77,$AN$5:$BH$6,2,0)),HLOOKUP(Lista!Q77,$AN$5:$BH$6,2,0),0)</f>
        <v>0</v>
      </c>
      <c r="R77" s="60">
        <f>IF(ISNUMBER(HLOOKUP(Lista!R77,$AN$5:$BH$6,2,0)),HLOOKUP(Lista!R77,$AN$5:$BH$6,2,0),0)</f>
        <v>0</v>
      </c>
      <c r="S77" s="60">
        <f>IF(ISNUMBER(HLOOKUP(Lista!S77,$AN$5:$BH$6,2,0)),HLOOKUP(Lista!S77,$AN$5:$BH$6,2,0),0)</f>
        <v>0</v>
      </c>
      <c r="T77" s="60">
        <f>IF(ISNUMBER(HLOOKUP(Lista!T77,$AN$5:$BH$6,2,0)),HLOOKUP(Lista!T77,$AN$5:$BH$6,2,0),0)</f>
        <v>0</v>
      </c>
      <c r="U77" s="60">
        <f>IF(ISNUMBER(HLOOKUP(Lista!U77,$AN$5:$BH$6,2,0)),HLOOKUP(Lista!U77,$AN$5:$BH$6,2,0),0)</f>
        <v>0</v>
      </c>
      <c r="V77" s="60">
        <f>IF(ISNUMBER(HLOOKUP(Lista!V77,$AN$5:$BH$6,2,0)),HLOOKUP(Lista!V77,$AN$5:$BH$6,2,0),0)</f>
        <v>0</v>
      </c>
      <c r="W77" s="60">
        <f>IF(ISNUMBER(HLOOKUP(Lista!W77,$AN$5:$BH$6,2,0)),HLOOKUP(Lista!W77,$AN$5:$BH$6,2,0),0)</f>
        <v>0</v>
      </c>
      <c r="X77" s="60">
        <f>IF(ISNUMBER(HLOOKUP(Lista!X77,$AN$5:$BH$6,2,0)),HLOOKUP(Lista!X77,$AN$5:$BH$6,2,0),0)</f>
        <v>0</v>
      </c>
      <c r="Y77" s="60">
        <f>IF(ISNUMBER(HLOOKUP(Lista!Y77,$AN$5:$BH$6,2,0)),HLOOKUP(Lista!Y77,$AN$5:$BH$6,2,0),0)</f>
        <v>0</v>
      </c>
      <c r="Z77" s="60">
        <f>IF(ISNUMBER(HLOOKUP(Lista!Z77,$AN$5:$BH$6,2,0)),HLOOKUP(Lista!Z77,$AN$5:$BH$6,2,0),0)</f>
        <v>0</v>
      </c>
      <c r="AA77" s="60">
        <f>IF(ISNUMBER(HLOOKUP(Lista!AA77,$AN$5:$BH$6,2,0)),HLOOKUP(Lista!AA77,$AN$5:$BH$6,2,0),0)</f>
        <v>0</v>
      </c>
      <c r="AB77" s="60">
        <f>IF(ISNUMBER(HLOOKUP(Lista!AB77,$AN$5:$BH$6,2,0)),HLOOKUP(Lista!AB77,$AN$5:$BH$6,2,0),0)</f>
        <v>0</v>
      </c>
      <c r="AC77" s="60">
        <f>IF(ISNUMBER(HLOOKUP(Lista!AC77,$AN$5:$BH$6,2,0)),HLOOKUP(Lista!AC77,$AN$5:$BH$6,2,0),0)</f>
        <v>0</v>
      </c>
      <c r="AD77" s="60">
        <f>IF(ISNUMBER(HLOOKUP(Lista!AD77,$AN$5:$BH$6,2,0)),HLOOKUP(Lista!AD77,$AN$5:$BH$6,2,0),0)</f>
        <v>0</v>
      </c>
      <c r="AE77" s="60">
        <f>IF(ISNUMBER(HLOOKUP(Lista!AE77,$AN$5:$BH$6,2,0)),HLOOKUP(Lista!AE77,$AN$5:$BH$6,2,0),0)</f>
        <v>0</v>
      </c>
      <c r="AF77" s="60">
        <f>IF(ISNUMBER(HLOOKUP(Lista!AF77,$AN$5:$BH$6,2,0)),HLOOKUP(Lista!AF77,$AN$5:$BH$6,2,0),0)</f>
        <v>0</v>
      </c>
      <c r="AG77" s="60">
        <f>IF(ISNUMBER(HLOOKUP(Lista!AG77,$AN$5:$BH$6,2,0)),HLOOKUP(Lista!AG77,$AN$5:$BH$6,2,0),0)</f>
        <v>0</v>
      </c>
      <c r="AH77" s="60">
        <f>IF(ISNUMBER(HLOOKUP(Lista!AH77,$AN$5:$BH$6,2,0)),HLOOKUP(Lista!AH77,$AN$5:$BH$6,2,0),0)</f>
        <v>0</v>
      </c>
      <c r="AI77" s="60">
        <f>IF(ISNUMBER(HLOOKUP(Lista!AI77,$AN$5:$BH$6,2,0)),HLOOKUP(Lista!AI77,$AN$5:$BH$6,2,0),0)</f>
        <v>0</v>
      </c>
      <c r="AJ77" s="150"/>
    </row>
    <row r="78" spans="1:36" ht="13.5" thickBot="1" x14ac:dyDescent="0.25">
      <c r="A78" s="159"/>
      <c r="B78" s="159"/>
      <c r="C78" s="159"/>
      <c r="D78" s="33">
        <v>3</v>
      </c>
      <c r="E78" s="60">
        <f>IF(ISNUMBER(HLOOKUP(Lista!E78,$AN$5:$BH$6,2,0)),HLOOKUP(Lista!E78,$AN$5:$BH$6,2,0),0)</f>
        <v>0</v>
      </c>
      <c r="F78" s="60">
        <f>IF(ISNUMBER(HLOOKUP(Lista!F78,$AN$5:$BH$6,2,0)),HLOOKUP(Lista!F78,$AN$5:$BH$6,2,0),0)</f>
        <v>0</v>
      </c>
      <c r="G78" s="60">
        <f>IF(ISNUMBER(HLOOKUP(Lista!G78,$AN$5:$BH$6,2,0)),HLOOKUP(Lista!G78,$AN$5:$BH$6,2,0),0)</f>
        <v>0</v>
      </c>
      <c r="H78" s="60">
        <f>IF(ISNUMBER(HLOOKUP(Lista!H78,$AN$5:$BH$6,2,0)),HLOOKUP(Lista!H78,$AN$5:$BH$6,2,0),0)</f>
        <v>0</v>
      </c>
      <c r="I78" s="60">
        <f>IF(ISNUMBER(HLOOKUP(Lista!I78,$AN$5:$BH$6,2,0)),HLOOKUP(Lista!I78,$AN$5:$BH$6,2,0),0)</f>
        <v>0</v>
      </c>
      <c r="J78" s="60">
        <f>IF(ISNUMBER(HLOOKUP(Lista!J78,$AN$5:$BH$6,2,0)),HLOOKUP(Lista!J78,$AN$5:$BH$6,2,0),0)</f>
        <v>0</v>
      </c>
      <c r="K78" s="60">
        <f>IF(ISNUMBER(HLOOKUP(Lista!K78,$AN$5:$BH$6,2,0)),HLOOKUP(Lista!K78,$AN$5:$BH$6,2,0),0)</f>
        <v>0</v>
      </c>
      <c r="L78" s="60">
        <f>IF(ISNUMBER(HLOOKUP(Lista!L78,$AN$5:$BH$6,2,0)),HLOOKUP(Lista!L78,$AN$5:$BH$6,2,0),0)</f>
        <v>0</v>
      </c>
      <c r="M78" s="60">
        <f>IF(ISNUMBER(HLOOKUP(Lista!M78,$AN$5:$BH$6,2,0)),HLOOKUP(Lista!M78,$AN$5:$BH$6,2,0),0)</f>
        <v>0</v>
      </c>
      <c r="N78" s="60">
        <f>IF(ISNUMBER(HLOOKUP(Lista!N78,$AN$5:$BH$6,2,0)),HLOOKUP(Lista!N78,$AN$5:$BH$6,2,0),0)</f>
        <v>0</v>
      </c>
      <c r="O78" s="60">
        <f>IF(ISNUMBER(HLOOKUP(Lista!O78,$AN$5:$BH$6,2,0)),HLOOKUP(Lista!O78,$AN$5:$BH$6,2,0),0)</f>
        <v>0</v>
      </c>
      <c r="P78" s="60">
        <f>IF(ISNUMBER(HLOOKUP(Lista!P78,$AN$5:$BH$6,2,0)),HLOOKUP(Lista!P78,$AN$5:$BH$6,2,0),0)</f>
        <v>0</v>
      </c>
      <c r="Q78" s="60">
        <f>IF(ISNUMBER(HLOOKUP(Lista!Q78,$AN$5:$BH$6,2,0)),HLOOKUP(Lista!Q78,$AN$5:$BH$6,2,0),0)</f>
        <v>0</v>
      </c>
      <c r="R78" s="60">
        <f>IF(ISNUMBER(HLOOKUP(Lista!R78,$AN$5:$BH$6,2,0)),HLOOKUP(Lista!R78,$AN$5:$BH$6,2,0),0)</f>
        <v>0</v>
      </c>
      <c r="S78" s="60">
        <f>IF(ISNUMBER(HLOOKUP(Lista!S78,$AN$5:$BH$6,2,0)),HLOOKUP(Lista!S78,$AN$5:$BH$6,2,0),0)</f>
        <v>0</v>
      </c>
      <c r="T78" s="60">
        <f>IF(ISNUMBER(HLOOKUP(Lista!T78,$AN$5:$BH$6,2,0)),HLOOKUP(Lista!T78,$AN$5:$BH$6,2,0),0)</f>
        <v>0</v>
      </c>
      <c r="U78" s="60">
        <f>IF(ISNUMBER(HLOOKUP(Lista!U78,$AN$5:$BH$6,2,0)),HLOOKUP(Lista!U78,$AN$5:$BH$6,2,0),0)</f>
        <v>0</v>
      </c>
      <c r="V78" s="60">
        <f>IF(ISNUMBER(HLOOKUP(Lista!V78,$AN$5:$BH$6,2,0)),HLOOKUP(Lista!V78,$AN$5:$BH$6,2,0),0)</f>
        <v>0</v>
      </c>
      <c r="W78" s="60">
        <f>IF(ISNUMBER(HLOOKUP(Lista!W78,$AN$5:$BH$6,2,0)),HLOOKUP(Lista!W78,$AN$5:$BH$6,2,0),0)</f>
        <v>0</v>
      </c>
      <c r="X78" s="60">
        <f>IF(ISNUMBER(HLOOKUP(Lista!X78,$AN$5:$BH$6,2,0)),HLOOKUP(Lista!X78,$AN$5:$BH$6,2,0),0)</f>
        <v>0</v>
      </c>
      <c r="Y78" s="60">
        <f>IF(ISNUMBER(HLOOKUP(Lista!Y78,$AN$5:$BH$6,2,0)),HLOOKUP(Lista!Y78,$AN$5:$BH$6,2,0),0)</f>
        <v>0</v>
      </c>
      <c r="Z78" s="60">
        <f>IF(ISNUMBER(HLOOKUP(Lista!Z78,$AN$5:$BH$6,2,0)),HLOOKUP(Lista!Z78,$AN$5:$BH$6,2,0),0)</f>
        <v>0</v>
      </c>
      <c r="AA78" s="60">
        <f>IF(ISNUMBER(HLOOKUP(Lista!AA78,$AN$5:$BH$6,2,0)),HLOOKUP(Lista!AA78,$AN$5:$BH$6,2,0),0)</f>
        <v>0</v>
      </c>
      <c r="AB78" s="60">
        <f>IF(ISNUMBER(HLOOKUP(Lista!AB78,$AN$5:$BH$6,2,0)),HLOOKUP(Lista!AB78,$AN$5:$BH$6,2,0),0)</f>
        <v>0</v>
      </c>
      <c r="AC78" s="60">
        <f>IF(ISNUMBER(HLOOKUP(Lista!AC78,$AN$5:$BH$6,2,0)),HLOOKUP(Lista!AC78,$AN$5:$BH$6,2,0),0)</f>
        <v>0</v>
      </c>
      <c r="AD78" s="60">
        <f>IF(ISNUMBER(HLOOKUP(Lista!AD78,$AN$5:$BH$6,2,0)),HLOOKUP(Lista!AD78,$AN$5:$BH$6,2,0),0)</f>
        <v>0</v>
      </c>
      <c r="AE78" s="60">
        <f>IF(ISNUMBER(HLOOKUP(Lista!AE78,$AN$5:$BH$6,2,0)),HLOOKUP(Lista!AE78,$AN$5:$BH$6,2,0),0)</f>
        <v>0</v>
      </c>
      <c r="AF78" s="60">
        <f>IF(ISNUMBER(HLOOKUP(Lista!AF78,$AN$5:$BH$6,2,0)),HLOOKUP(Lista!AF78,$AN$5:$BH$6,2,0),0)</f>
        <v>0</v>
      </c>
      <c r="AG78" s="60">
        <f>IF(ISNUMBER(HLOOKUP(Lista!AG78,$AN$5:$BH$6,2,0)),HLOOKUP(Lista!AG78,$AN$5:$BH$6,2,0),0)</f>
        <v>0</v>
      </c>
      <c r="AH78" s="60">
        <f>IF(ISNUMBER(HLOOKUP(Lista!AH78,$AN$5:$BH$6,2,0)),HLOOKUP(Lista!AH78,$AN$5:$BH$6,2,0),0)</f>
        <v>0</v>
      </c>
      <c r="AI78" s="60">
        <f>IF(ISNUMBER(HLOOKUP(Lista!AI78,$AN$5:$BH$6,2,0)),HLOOKUP(Lista!AI78,$AN$5:$BH$6,2,0),0)</f>
        <v>0</v>
      </c>
      <c r="AJ78" s="151"/>
    </row>
    <row r="79" spans="1:36" ht="13.5" thickBot="1" x14ac:dyDescent="0.25">
      <c r="A79" s="158">
        <f>Lista!A79</f>
        <v>2</v>
      </c>
      <c r="B79" s="158">
        <f>Lista!B79</f>
        <v>0</v>
      </c>
      <c r="C79" s="158">
        <f>Lista!C79</f>
        <v>0</v>
      </c>
      <c r="D79" s="15">
        <v>1</v>
      </c>
      <c r="E79" s="60">
        <f>IF(ISNUMBER(HLOOKUP(Lista!E79,$AN$5:$BH$6,2,0)),HLOOKUP(Lista!E79,$AN$5:$BH$6,2,0),0)</f>
        <v>0</v>
      </c>
      <c r="F79" s="60">
        <f>IF(ISNUMBER(HLOOKUP(Lista!F79,$AN$5:$BH$6,2,0)),HLOOKUP(Lista!F79,$AN$5:$BH$6,2,0),0)</f>
        <v>0</v>
      </c>
      <c r="G79" s="60">
        <f>IF(ISNUMBER(HLOOKUP(Lista!G79,$AN$5:$BH$6,2,0)),HLOOKUP(Lista!G79,$AN$5:$BH$6,2,0),0)</f>
        <v>0</v>
      </c>
      <c r="H79" s="60">
        <f>IF(ISNUMBER(HLOOKUP(Lista!H79,$AN$5:$BH$6,2,0)),HLOOKUP(Lista!H79,$AN$5:$BH$6,2,0),0)</f>
        <v>0</v>
      </c>
      <c r="I79" s="60">
        <f>IF(ISNUMBER(HLOOKUP(Lista!I79,$AN$5:$BH$6,2,0)),HLOOKUP(Lista!I79,$AN$5:$BH$6,2,0),0)</f>
        <v>0</v>
      </c>
      <c r="J79" s="60">
        <f>IF(ISNUMBER(HLOOKUP(Lista!J79,$AN$5:$BH$6,2,0)),HLOOKUP(Lista!J79,$AN$5:$BH$6,2,0),0)</f>
        <v>0</v>
      </c>
      <c r="K79" s="60">
        <f>IF(ISNUMBER(HLOOKUP(Lista!K79,$AN$5:$BH$6,2,0)),HLOOKUP(Lista!K79,$AN$5:$BH$6,2,0),0)</f>
        <v>0</v>
      </c>
      <c r="L79" s="60">
        <f>IF(ISNUMBER(HLOOKUP(Lista!L79,$AN$5:$BH$6,2,0)),HLOOKUP(Lista!L79,$AN$5:$BH$6,2,0),0)</f>
        <v>0</v>
      </c>
      <c r="M79" s="60">
        <f>IF(ISNUMBER(HLOOKUP(Lista!M79,$AN$5:$BH$6,2,0)),HLOOKUP(Lista!M79,$AN$5:$BH$6,2,0),0)</f>
        <v>0</v>
      </c>
      <c r="N79" s="60">
        <f>IF(ISNUMBER(HLOOKUP(Lista!N79,$AN$5:$BH$6,2,0)),HLOOKUP(Lista!N79,$AN$5:$BH$6,2,0),0)</f>
        <v>0</v>
      </c>
      <c r="O79" s="60">
        <f>IF(ISNUMBER(HLOOKUP(Lista!O79,$AN$5:$BH$6,2,0)),HLOOKUP(Lista!O79,$AN$5:$BH$6,2,0),0)</f>
        <v>0</v>
      </c>
      <c r="P79" s="60">
        <f>IF(ISNUMBER(HLOOKUP(Lista!P79,$AN$5:$BH$6,2,0)),HLOOKUP(Lista!P79,$AN$5:$BH$6,2,0),0)</f>
        <v>0</v>
      </c>
      <c r="Q79" s="60">
        <f>IF(ISNUMBER(HLOOKUP(Lista!Q79,$AN$5:$BH$6,2,0)),HLOOKUP(Lista!Q79,$AN$5:$BH$6,2,0),0)</f>
        <v>0</v>
      </c>
      <c r="R79" s="60">
        <f>IF(ISNUMBER(HLOOKUP(Lista!R79,$AN$5:$BH$6,2,0)),HLOOKUP(Lista!R79,$AN$5:$BH$6,2,0),0)</f>
        <v>0</v>
      </c>
      <c r="S79" s="60">
        <f>IF(ISNUMBER(HLOOKUP(Lista!S79,$AN$5:$BH$6,2,0)),HLOOKUP(Lista!S79,$AN$5:$BH$6,2,0),0)</f>
        <v>0</v>
      </c>
      <c r="T79" s="60">
        <f>IF(ISNUMBER(HLOOKUP(Lista!T79,$AN$5:$BH$6,2,0)),HLOOKUP(Lista!T79,$AN$5:$BH$6,2,0),0)</f>
        <v>0</v>
      </c>
      <c r="U79" s="60">
        <f>IF(ISNUMBER(HLOOKUP(Lista!U79,$AN$5:$BH$6,2,0)),HLOOKUP(Lista!U79,$AN$5:$BH$6,2,0),0)</f>
        <v>0</v>
      </c>
      <c r="V79" s="60">
        <f>IF(ISNUMBER(HLOOKUP(Lista!V79,$AN$5:$BH$6,2,0)),HLOOKUP(Lista!V79,$AN$5:$BH$6,2,0),0)</f>
        <v>0</v>
      </c>
      <c r="W79" s="60">
        <f>IF(ISNUMBER(HLOOKUP(Lista!W79,$AN$5:$BH$6,2,0)),HLOOKUP(Lista!W79,$AN$5:$BH$6,2,0),0)</f>
        <v>0</v>
      </c>
      <c r="X79" s="60">
        <f>IF(ISNUMBER(HLOOKUP(Lista!X79,$AN$5:$BH$6,2,0)),HLOOKUP(Lista!X79,$AN$5:$BH$6,2,0),0)</f>
        <v>0</v>
      </c>
      <c r="Y79" s="60">
        <f>IF(ISNUMBER(HLOOKUP(Lista!Y79,$AN$5:$BH$6,2,0)),HLOOKUP(Lista!Y79,$AN$5:$BH$6,2,0),0)</f>
        <v>0</v>
      </c>
      <c r="Z79" s="60">
        <f>IF(ISNUMBER(HLOOKUP(Lista!Z79,$AN$5:$BH$6,2,0)),HLOOKUP(Lista!Z79,$AN$5:$BH$6,2,0),0)</f>
        <v>0</v>
      </c>
      <c r="AA79" s="60">
        <f>IF(ISNUMBER(HLOOKUP(Lista!AA79,$AN$5:$BH$6,2,0)),HLOOKUP(Lista!AA79,$AN$5:$BH$6,2,0),0)</f>
        <v>0</v>
      </c>
      <c r="AB79" s="60">
        <f>IF(ISNUMBER(HLOOKUP(Lista!AB79,$AN$5:$BH$6,2,0)),HLOOKUP(Lista!AB79,$AN$5:$BH$6,2,0),0)</f>
        <v>0</v>
      </c>
      <c r="AC79" s="60">
        <f>IF(ISNUMBER(HLOOKUP(Lista!AC79,$AN$5:$BH$6,2,0)),HLOOKUP(Lista!AC79,$AN$5:$BH$6,2,0),0)</f>
        <v>0</v>
      </c>
      <c r="AD79" s="60">
        <f>IF(ISNUMBER(HLOOKUP(Lista!AD79,$AN$5:$BH$6,2,0)),HLOOKUP(Lista!AD79,$AN$5:$BH$6,2,0),0)</f>
        <v>0</v>
      </c>
      <c r="AE79" s="60">
        <f>IF(ISNUMBER(HLOOKUP(Lista!AE79,$AN$5:$BH$6,2,0)),HLOOKUP(Lista!AE79,$AN$5:$BH$6,2,0),0)</f>
        <v>0</v>
      </c>
      <c r="AF79" s="60">
        <f>IF(ISNUMBER(HLOOKUP(Lista!AF79,$AN$5:$BH$6,2,0)),HLOOKUP(Lista!AF79,$AN$5:$BH$6,2,0),0)</f>
        <v>0</v>
      </c>
      <c r="AG79" s="60">
        <f>IF(ISNUMBER(HLOOKUP(Lista!AG79,$AN$5:$BH$6,2,0)),HLOOKUP(Lista!AG79,$AN$5:$BH$6,2,0),0)</f>
        <v>0</v>
      </c>
      <c r="AH79" s="60">
        <f>IF(ISNUMBER(HLOOKUP(Lista!AH79,$AN$5:$BH$6,2,0)),HLOOKUP(Lista!AH79,$AN$5:$BH$6,2,0),0)</f>
        <v>0</v>
      </c>
      <c r="AI79" s="60">
        <f>IF(ISNUMBER(HLOOKUP(Lista!AI79,$AN$5:$BH$6,2,0)),HLOOKUP(Lista!AI79,$AN$5:$BH$6,2,0),0)</f>
        <v>0</v>
      </c>
      <c r="AJ79" s="149">
        <f t="shared" ref="AJ79" si="20">SUM(E79:AI81)</f>
        <v>0</v>
      </c>
    </row>
    <row r="80" spans="1:36" ht="13.5" thickBot="1" x14ac:dyDescent="0.25">
      <c r="A80" s="147"/>
      <c r="B80" s="147"/>
      <c r="C80" s="147"/>
      <c r="D80" s="15">
        <v>2</v>
      </c>
      <c r="E80" s="60">
        <f>IF(ISNUMBER(HLOOKUP(Lista!E80,$AN$5:$BH$6,2,0)),HLOOKUP(Lista!E80,$AN$5:$BH$6,2,0),0)</f>
        <v>0</v>
      </c>
      <c r="F80" s="60">
        <f>IF(ISNUMBER(HLOOKUP(Lista!F80,$AN$5:$BH$6,2,0)),HLOOKUP(Lista!F80,$AN$5:$BH$6,2,0),0)</f>
        <v>0</v>
      </c>
      <c r="G80" s="60">
        <f>IF(ISNUMBER(HLOOKUP(Lista!G80,$AN$5:$BH$6,2,0)),HLOOKUP(Lista!G80,$AN$5:$BH$6,2,0),0)</f>
        <v>0</v>
      </c>
      <c r="H80" s="60">
        <f>IF(ISNUMBER(HLOOKUP(Lista!H80,$AN$5:$BH$6,2,0)),HLOOKUP(Lista!H80,$AN$5:$BH$6,2,0),0)</f>
        <v>0</v>
      </c>
      <c r="I80" s="60">
        <f>IF(ISNUMBER(HLOOKUP(Lista!I80,$AN$5:$BH$6,2,0)),HLOOKUP(Lista!I80,$AN$5:$BH$6,2,0),0)</f>
        <v>0</v>
      </c>
      <c r="J80" s="60">
        <f>IF(ISNUMBER(HLOOKUP(Lista!J80,$AN$5:$BH$6,2,0)),HLOOKUP(Lista!J80,$AN$5:$BH$6,2,0),0)</f>
        <v>0</v>
      </c>
      <c r="K80" s="60">
        <f>IF(ISNUMBER(HLOOKUP(Lista!K80,$AN$5:$BH$6,2,0)),HLOOKUP(Lista!K80,$AN$5:$BH$6,2,0),0)</f>
        <v>0</v>
      </c>
      <c r="L80" s="60">
        <f>IF(ISNUMBER(HLOOKUP(Lista!L80,$AN$5:$BH$6,2,0)),HLOOKUP(Lista!L80,$AN$5:$BH$6,2,0),0)</f>
        <v>0</v>
      </c>
      <c r="M80" s="60">
        <f>IF(ISNUMBER(HLOOKUP(Lista!M80,$AN$5:$BH$6,2,0)),HLOOKUP(Lista!M80,$AN$5:$BH$6,2,0),0)</f>
        <v>0</v>
      </c>
      <c r="N80" s="60">
        <f>IF(ISNUMBER(HLOOKUP(Lista!N80,$AN$5:$BH$6,2,0)),HLOOKUP(Lista!N80,$AN$5:$BH$6,2,0),0)</f>
        <v>0</v>
      </c>
      <c r="O80" s="60">
        <f>IF(ISNUMBER(HLOOKUP(Lista!O80,$AN$5:$BH$6,2,0)),HLOOKUP(Lista!O80,$AN$5:$BH$6,2,0),0)</f>
        <v>0</v>
      </c>
      <c r="P80" s="60">
        <f>IF(ISNUMBER(HLOOKUP(Lista!P80,$AN$5:$BH$6,2,0)),HLOOKUP(Lista!P80,$AN$5:$BH$6,2,0),0)</f>
        <v>0</v>
      </c>
      <c r="Q80" s="60">
        <f>IF(ISNUMBER(HLOOKUP(Lista!Q80,$AN$5:$BH$6,2,0)),HLOOKUP(Lista!Q80,$AN$5:$BH$6,2,0),0)</f>
        <v>0</v>
      </c>
      <c r="R80" s="60">
        <f>IF(ISNUMBER(HLOOKUP(Lista!R80,$AN$5:$BH$6,2,0)),HLOOKUP(Lista!R80,$AN$5:$BH$6,2,0),0)</f>
        <v>0</v>
      </c>
      <c r="S80" s="60">
        <f>IF(ISNUMBER(HLOOKUP(Lista!S80,$AN$5:$BH$6,2,0)),HLOOKUP(Lista!S80,$AN$5:$BH$6,2,0),0)</f>
        <v>0</v>
      </c>
      <c r="T80" s="60">
        <f>IF(ISNUMBER(HLOOKUP(Lista!T80,$AN$5:$BH$6,2,0)),HLOOKUP(Lista!T80,$AN$5:$BH$6,2,0),0)</f>
        <v>0</v>
      </c>
      <c r="U80" s="60">
        <f>IF(ISNUMBER(HLOOKUP(Lista!U80,$AN$5:$BH$6,2,0)),HLOOKUP(Lista!U80,$AN$5:$BH$6,2,0),0)</f>
        <v>0</v>
      </c>
      <c r="V80" s="60">
        <f>IF(ISNUMBER(HLOOKUP(Lista!V80,$AN$5:$BH$6,2,0)),HLOOKUP(Lista!V80,$AN$5:$BH$6,2,0),0)</f>
        <v>0</v>
      </c>
      <c r="W80" s="60">
        <f>IF(ISNUMBER(HLOOKUP(Lista!W80,$AN$5:$BH$6,2,0)),HLOOKUP(Lista!W80,$AN$5:$BH$6,2,0),0)</f>
        <v>0</v>
      </c>
      <c r="X80" s="60">
        <f>IF(ISNUMBER(HLOOKUP(Lista!X80,$AN$5:$BH$6,2,0)),HLOOKUP(Lista!X80,$AN$5:$BH$6,2,0),0)</f>
        <v>0</v>
      </c>
      <c r="Y80" s="60">
        <f>IF(ISNUMBER(HLOOKUP(Lista!Y80,$AN$5:$BH$6,2,0)),HLOOKUP(Lista!Y80,$AN$5:$BH$6,2,0),0)</f>
        <v>0</v>
      </c>
      <c r="Z80" s="60">
        <f>IF(ISNUMBER(HLOOKUP(Lista!Z80,$AN$5:$BH$6,2,0)),HLOOKUP(Lista!Z80,$AN$5:$BH$6,2,0),0)</f>
        <v>0</v>
      </c>
      <c r="AA80" s="60">
        <f>IF(ISNUMBER(HLOOKUP(Lista!AA80,$AN$5:$BH$6,2,0)),HLOOKUP(Lista!AA80,$AN$5:$BH$6,2,0),0)</f>
        <v>0</v>
      </c>
      <c r="AB80" s="60">
        <f>IF(ISNUMBER(HLOOKUP(Lista!AB80,$AN$5:$BH$6,2,0)),HLOOKUP(Lista!AB80,$AN$5:$BH$6,2,0),0)</f>
        <v>0</v>
      </c>
      <c r="AC80" s="60">
        <f>IF(ISNUMBER(HLOOKUP(Lista!AC80,$AN$5:$BH$6,2,0)),HLOOKUP(Lista!AC80,$AN$5:$BH$6,2,0),0)</f>
        <v>0</v>
      </c>
      <c r="AD80" s="60">
        <f>IF(ISNUMBER(HLOOKUP(Lista!AD80,$AN$5:$BH$6,2,0)),HLOOKUP(Lista!AD80,$AN$5:$BH$6,2,0),0)</f>
        <v>0</v>
      </c>
      <c r="AE80" s="60">
        <f>IF(ISNUMBER(HLOOKUP(Lista!AE80,$AN$5:$BH$6,2,0)),HLOOKUP(Lista!AE80,$AN$5:$BH$6,2,0),0)</f>
        <v>0</v>
      </c>
      <c r="AF80" s="60">
        <f>IF(ISNUMBER(HLOOKUP(Lista!AF80,$AN$5:$BH$6,2,0)),HLOOKUP(Lista!AF80,$AN$5:$BH$6,2,0),0)</f>
        <v>0</v>
      </c>
      <c r="AG80" s="60">
        <f>IF(ISNUMBER(HLOOKUP(Lista!AG80,$AN$5:$BH$6,2,0)),HLOOKUP(Lista!AG80,$AN$5:$BH$6,2,0),0)</f>
        <v>0</v>
      </c>
      <c r="AH80" s="60">
        <f>IF(ISNUMBER(HLOOKUP(Lista!AH80,$AN$5:$BH$6,2,0)),HLOOKUP(Lista!AH80,$AN$5:$BH$6,2,0),0)</f>
        <v>0</v>
      </c>
      <c r="AI80" s="60">
        <f>IF(ISNUMBER(HLOOKUP(Lista!AI80,$AN$5:$BH$6,2,0)),HLOOKUP(Lista!AI80,$AN$5:$BH$6,2,0),0)</f>
        <v>0</v>
      </c>
      <c r="AJ80" s="150"/>
    </row>
    <row r="81" spans="1:36" ht="13.5" thickBot="1" x14ac:dyDescent="0.25">
      <c r="A81" s="159"/>
      <c r="B81" s="159"/>
      <c r="C81" s="159"/>
      <c r="D81" s="33">
        <v>3</v>
      </c>
      <c r="E81" s="60">
        <f>IF(ISNUMBER(HLOOKUP(Lista!E81,$AN$5:$BH$6,2,0)),HLOOKUP(Lista!E81,$AN$5:$BH$6,2,0),0)</f>
        <v>0</v>
      </c>
      <c r="F81" s="60">
        <f>IF(ISNUMBER(HLOOKUP(Lista!F81,$AN$5:$BH$6,2,0)),HLOOKUP(Lista!F81,$AN$5:$BH$6,2,0),0)</f>
        <v>0</v>
      </c>
      <c r="G81" s="60">
        <f>IF(ISNUMBER(HLOOKUP(Lista!G81,$AN$5:$BH$6,2,0)),HLOOKUP(Lista!G81,$AN$5:$BH$6,2,0),0)</f>
        <v>0</v>
      </c>
      <c r="H81" s="60">
        <f>IF(ISNUMBER(HLOOKUP(Lista!H81,$AN$5:$BH$6,2,0)),HLOOKUP(Lista!H81,$AN$5:$BH$6,2,0),0)</f>
        <v>0</v>
      </c>
      <c r="I81" s="60">
        <f>IF(ISNUMBER(HLOOKUP(Lista!I81,$AN$5:$BH$6,2,0)),HLOOKUP(Lista!I81,$AN$5:$BH$6,2,0),0)</f>
        <v>0</v>
      </c>
      <c r="J81" s="60">
        <f>IF(ISNUMBER(HLOOKUP(Lista!J81,$AN$5:$BH$6,2,0)),HLOOKUP(Lista!J81,$AN$5:$BH$6,2,0),0)</f>
        <v>0</v>
      </c>
      <c r="K81" s="60">
        <f>IF(ISNUMBER(HLOOKUP(Lista!K81,$AN$5:$BH$6,2,0)),HLOOKUP(Lista!K81,$AN$5:$BH$6,2,0),0)</f>
        <v>0</v>
      </c>
      <c r="L81" s="60">
        <f>IF(ISNUMBER(HLOOKUP(Lista!L81,$AN$5:$BH$6,2,0)),HLOOKUP(Lista!L81,$AN$5:$BH$6,2,0),0)</f>
        <v>0</v>
      </c>
      <c r="M81" s="60">
        <f>IF(ISNUMBER(HLOOKUP(Lista!M81,$AN$5:$BH$6,2,0)),HLOOKUP(Lista!M81,$AN$5:$BH$6,2,0),0)</f>
        <v>0</v>
      </c>
      <c r="N81" s="60">
        <f>IF(ISNUMBER(HLOOKUP(Lista!N81,$AN$5:$BH$6,2,0)),HLOOKUP(Lista!N81,$AN$5:$BH$6,2,0),0)</f>
        <v>0</v>
      </c>
      <c r="O81" s="60">
        <f>IF(ISNUMBER(HLOOKUP(Lista!O81,$AN$5:$BH$6,2,0)),HLOOKUP(Lista!O81,$AN$5:$BH$6,2,0),0)</f>
        <v>0</v>
      </c>
      <c r="P81" s="60">
        <f>IF(ISNUMBER(HLOOKUP(Lista!P81,$AN$5:$BH$6,2,0)),HLOOKUP(Lista!P81,$AN$5:$BH$6,2,0),0)</f>
        <v>0</v>
      </c>
      <c r="Q81" s="60">
        <f>IF(ISNUMBER(HLOOKUP(Lista!Q81,$AN$5:$BH$6,2,0)),HLOOKUP(Lista!Q81,$AN$5:$BH$6,2,0),0)</f>
        <v>0</v>
      </c>
      <c r="R81" s="60">
        <f>IF(ISNUMBER(HLOOKUP(Lista!R81,$AN$5:$BH$6,2,0)),HLOOKUP(Lista!R81,$AN$5:$BH$6,2,0),0)</f>
        <v>0</v>
      </c>
      <c r="S81" s="60">
        <f>IF(ISNUMBER(HLOOKUP(Lista!S81,$AN$5:$BH$6,2,0)),HLOOKUP(Lista!S81,$AN$5:$BH$6,2,0),0)</f>
        <v>0</v>
      </c>
      <c r="T81" s="60">
        <f>IF(ISNUMBER(HLOOKUP(Lista!T81,$AN$5:$BH$6,2,0)),HLOOKUP(Lista!T81,$AN$5:$BH$6,2,0),0)</f>
        <v>0</v>
      </c>
      <c r="U81" s="60">
        <f>IF(ISNUMBER(HLOOKUP(Lista!U81,$AN$5:$BH$6,2,0)),HLOOKUP(Lista!U81,$AN$5:$BH$6,2,0),0)</f>
        <v>0</v>
      </c>
      <c r="V81" s="60">
        <f>IF(ISNUMBER(HLOOKUP(Lista!V81,$AN$5:$BH$6,2,0)),HLOOKUP(Lista!V81,$AN$5:$BH$6,2,0),0)</f>
        <v>0</v>
      </c>
      <c r="W81" s="60">
        <f>IF(ISNUMBER(HLOOKUP(Lista!W81,$AN$5:$BH$6,2,0)),HLOOKUP(Lista!W81,$AN$5:$BH$6,2,0),0)</f>
        <v>0</v>
      </c>
      <c r="X81" s="60">
        <f>IF(ISNUMBER(HLOOKUP(Lista!X81,$AN$5:$BH$6,2,0)),HLOOKUP(Lista!X81,$AN$5:$BH$6,2,0),0)</f>
        <v>0</v>
      </c>
      <c r="Y81" s="60">
        <f>IF(ISNUMBER(HLOOKUP(Lista!Y81,$AN$5:$BH$6,2,0)),HLOOKUP(Lista!Y81,$AN$5:$BH$6,2,0),0)</f>
        <v>0</v>
      </c>
      <c r="Z81" s="60">
        <f>IF(ISNUMBER(HLOOKUP(Lista!Z81,$AN$5:$BH$6,2,0)),HLOOKUP(Lista!Z81,$AN$5:$BH$6,2,0),0)</f>
        <v>0</v>
      </c>
      <c r="AA81" s="60">
        <f>IF(ISNUMBER(HLOOKUP(Lista!AA81,$AN$5:$BH$6,2,0)),HLOOKUP(Lista!AA81,$AN$5:$BH$6,2,0),0)</f>
        <v>0</v>
      </c>
      <c r="AB81" s="60">
        <f>IF(ISNUMBER(HLOOKUP(Lista!AB81,$AN$5:$BH$6,2,0)),HLOOKUP(Lista!AB81,$AN$5:$BH$6,2,0),0)</f>
        <v>0</v>
      </c>
      <c r="AC81" s="60">
        <f>IF(ISNUMBER(HLOOKUP(Lista!AC81,$AN$5:$BH$6,2,0)),HLOOKUP(Lista!AC81,$AN$5:$BH$6,2,0),0)</f>
        <v>0</v>
      </c>
      <c r="AD81" s="60">
        <f>IF(ISNUMBER(HLOOKUP(Lista!AD81,$AN$5:$BH$6,2,0)),HLOOKUP(Lista!AD81,$AN$5:$BH$6,2,0),0)</f>
        <v>0</v>
      </c>
      <c r="AE81" s="60">
        <f>IF(ISNUMBER(HLOOKUP(Lista!AE81,$AN$5:$BH$6,2,0)),HLOOKUP(Lista!AE81,$AN$5:$BH$6,2,0),0)</f>
        <v>0</v>
      </c>
      <c r="AF81" s="60">
        <f>IF(ISNUMBER(HLOOKUP(Lista!AF81,$AN$5:$BH$6,2,0)),HLOOKUP(Lista!AF81,$AN$5:$BH$6,2,0),0)</f>
        <v>0</v>
      </c>
      <c r="AG81" s="60">
        <f>IF(ISNUMBER(HLOOKUP(Lista!AG81,$AN$5:$BH$6,2,0)),HLOOKUP(Lista!AG81,$AN$5:$BH$6,2,0),0)</f>
        <v>0</v>
      </c>
      <c r="AH81" s="60">
        <f>IF(ISNUMBER(HLOOKUP(Lista!AH81,$AN$5:$BH$6,2,0)),HLOOKUP(Lista!AH81,$AN$5:$BH$6,2,0),0)</f>
        <v>0</v>
      </c>
      <c r="AI81" s="60">
        <f>IF(ISNUMBER(HLOOKUP(Lista!AI81,$AN$5:$BH$6,2,0)),HLOOKUP(Lista!AI81,$AN$5:$BH$6,2,0),0)</f>
        <v>0</v>
      </c>
      <c r="AJ81" s="151"/>
    </row>
    <row r="82" spans="1:36" ht="13.5" thickBot="1" x14ac:dyDescent="0.25">
      <c r="A82" s="158">
        <f>Lista!A82</f>
        <v>3</v>
      </c>
      <c r="B82" s="158">
        <f>Lista!B82</f>
        <v>0</v>
      </c>
      <c r="C82" s="158">
        <f>Lista!C82</f>
        <v>0</v>
      </c>
      <c r="D82" s="15">
        <v>1</v>
      </c>
      <c r="E82" s="60">
        <f>IF(ISNUMBER(HLOOKUP(Lista!E82,$AN$5:$BH$6,2,0)),HLOOKUP(Lista!E82,$AN$5:$BH$6,2,0),0)</f>
        <v>0</v>
      </c>
      <c r="F82" s="60">
        <f>IF(ISNUMBER(HLOOKUP(Lista!F82,$AN$5:$BH$6,2,0)),HLOOKUP(Lista!F82,$AN$5:$BH$6,2,0),0)</f>
        <v>0</v>
      </c>
      <c r="G82" s="60">
        <f>IF(ISNUMBER(HLOOKUP(Lista!G82,$AN$5:$BH$6,2,0)),HLOOKUP(Lista!G82,$AN$5:$BH$6,2,0),0)</f>
        <v>0</v>
      </c>
      <c r="H82" s="60">
        <f>IF(ISNUMBER(HLOOKUP(Lista!H82,$AN$5:$BH$6,2,0)),HLOOKUP(Lista!H82,$AN$5:$BH$6,2,0),0)</f>
        <v>0</v>
      </c>
      <c r="I82" s="60">
        <f>IF(ISNUMBER(HLOOKUP(Lista!I82,$AN$5:$BH$6,2,0)),HLOOKUP(Lista!I82,$AN$5:$BH$6,2,0),0)</f>
        <v>0</v>
      </c>
      <c r="J82" s="60">
        <f>IF(ISNUMBER(HLOOKUP(Lista!J82,$AN$5:$BH$6,2,0)),HLOOKUP(Lista!J82,$AN$5:$BH$6,2,0),0)</f>
        <v>0</v>
      </c>
      <c r="K82" s="60">
        <f>IF(ISNUMBER(HLOOKUP(Lista!K82,$AN$5:$BH$6,2,0)),HLOOKUP(Lista!K82,$AN$5:$BH$6,2,0),0)</f>
        <v>0</v>
      </c>
      <c r="L82" s="60">
        <f>IF(ISNUMBER(HLOOKUP(Lista!L82,$AN$5:$BH$6,2,0)),HLOOKUP(Lista!L82,$AN$5:$BH$6,2,0),0)</f>
        <v>0</v>
      </c>
      <c r="M82" s="60">
        <f>IF(ISNUMBER(HLOOKUP(Lista!M82,$AN$5:$BH$6,2,0)),HLOOKUP(Lista!M82,$AN$5:$BH$6,2,0),0)</f>
        <v>0</v>
      </c>
      <c r="N82" s="60">
        <f>IF(ISNUMBER(HLOOKUP(Lista!N82,$AN$5:$BH$6,2,0)),HLOOKUP(Lista!N82,$AN$5:$BH$6,2,0),0)</f>
        <v>0</v>
      </c>
      <c r="O82" s="60">
        <f>IF(ISNUMBER(HLOOKUP(Lista!O82,$AN$5:$BH$6,2,0)),HLOOKUP(Lista!O82,$AN$5:$BH$6,2,0),0)</f>
        <v>0</v>
      </c>
      <c r="P82" s="60">
        <f>IF(ISNUMBER(HLOOKUP(Lista!P82,$AN$5:$BH$6,2,0)),HLOOKUP(Lista!P82,$AN$5:$BH$6,2,0),0)</f>
        <v>0</v>
      </c>
      <c r="Q82" s="60">
        <f>IF(ISNUMBER(HLOOKUP(Lista!Q82,$AN$5:$BH$6,2,0)),HLOOKUP(Lista!Q82,$AN$5:$BH$6,2,0),0)</f>
        <v>0</v>
      </c>
      <c r="R82" s="60">
        <f>IF(ISNUMBER(HLOOKUP(Lista!R82,$AN$5:$BH$6,2,0)),HLOOKUP(Lista!R82,$AN$5:$BH$6,2,0),0)</f>
        <v>0</v>
      </c>
      <c r="S82" s="60">
        <f>IF(ISNUMBER(HLOOKUP(Lista!S82,$AN$5:$BH$6,2,0)),HLOOKUP(Lista!S82,$AN$5:$BH$6,2,0),0)</f>
        <v>0</v>
      </c>
      <c r="T82" s="60">
        <f>IF(ISNUMBER(HLOOKUP(Lista!T82,$AN$5:$BH$6,2,0)),HLOOKUP(Lista!T82,$AN$5:$BH$6,2,0),0)</f>
        <v>0</v>
      </c>
      <c r="U82" s="60">
        <f>IF(ISNUMBER(HLOOKUP(Lista!U82,$AN$5:$BH$6,2,0)),HLOOKUP(Lista!U82,$AN$5:$BH$6,2,0),0)</f>
        <v>0</v>
      </c>
      <c r="V82" s="60">
        <f>IF(ISNUMBER(HLOOKUP(Lista!V82,$AN$5:$BH$6,2,0)),HLOOKUP(Lista!V82,$AN$5:$BH$6,2,0),0)</f>
        <v>0</v>
      </c>
      <c r="W82" s="60">
        <f>IF(ISNUMBER(HLOOKUP(Lista!W82,$AN$5:$BH$6,2,0)),HLOOKUP(Lista!W82,$AN$5:$BH$6,2,0),0)</f>
        <v>0</v>
      </c>
      <c r="X82" s="60">
        <f>IF(ISNUMBER(HLOOKUP(Lista!X82,$AN$5:$BH$6,2,0)),HLOOKUP(Lista!X82,$AN$5:$BH$6,2,0),0)</f>
        <v>0</v>
      </c>
      <c r="Y82" s="60">
        <f>IF(ISNUMBER(HLOOKUP(Lista!Y82,$AN$5:$BH$6,2,0)),HLOOKUP(Lista!Y82,$AN$5:$BH$6,2,0),0)</f>
        <v>0</v>
      </c>
      <c r="Z82" s="60">
        <f>IF(ISNUMBER(HLOOKUP(Lista!Z82,$AN$5:$BH$6,2,0)),HLOOKUP(Lista!Z82,$AN$5:$BH$6,2,0),0)</f>
        <v>0</v>
      </c>
      <c r="AA82" s="60">
        <f>IF(ISNUMBER(HLOOKUP(Lista!AA82,$AN$5:$BH$6,2,0)),HLOOKUP(Lista!AA82,$AN$5:$BH$6,2,0),0)</f>
        <v>0</v>
      </c>
      <c r="AB82" s="60">
        <f>IF(ISNUMBER(HLOOKUP(Lista!AB82,$AN$5:$BH$6,2,0)),HLOOKUP(Lista!AB82,$AN$5:$BH$6,2,0),0)</f>
        <v>0</v>
      </c>
      <c r="AC82" s="60">
        <f>IF(ISNUMBER(HLOOKUP(Lista!AC82,$AN$5:$BH$6,2,0)),HLOOKUP(Lista!AC82,$AN$5:$BH$6,2,0),0)</f>
        <v>0</v>
      </c>
      <c r="AD82" s="60">
        <f>IF(ISNUMBER(HLOOKUP(Lista!AD82,$AN$5:$BH$6,2,0)),HLOOKUP(Lista!AD82,$AN$5:$BH$6,2,0),0)</f>
        <v>0</v>
      </c>
      <c r="AE82" s="60">
        <f>IF(ISNUMBER(HLOOKUP(Lista!AE82,$AN$5:$BH$6,2,0)),HLOOKUP(Lista!AE82,$AN$5:$BH$6,2,0),0)</f>
        <v>0</v>
      </c>
      <c r="AF82" s="60">
        <f>IF(ISNUMBER(HLOOKUP(Lista!AF82,$AN$5:$BH$6,2,0)),HLOOKUP(Lista!AF82,$AN$5:$BH$6,2,0),0)</f>
        <v>0</v>
      </c>
      <c r="AG82" s="60">
        <f>IF(ISNUMBER(HLOOKUP(Lista!AG82,$AN$5:$BH$6,2,0)),HLOOKUP(Lista!AG82,$AN$5:$BH$6,2,0),0)</f>
        <v>0</v>
      </c>
      <c r="AH82" s="60">
        <f>IF(ISNUMBER(HLOOKUP(Lista!AH82,$AN$5:$BH$6,2,0)),HLOOKUP(Lista!AH82,$AN$5:$BH$6,2,0),0)</f>
        <v>0</v>
      </c>
      <c r="AI82" s="60">
        <f>IF(ISNUMBER(HLOOKUP(Lista!AI82,$AN$5:$BH$6,2,0)),HLOOKUP(Lista!AI82,$AN$5:$BH$6,2,0),0)</f>
        <v>0</v>
      </c>
      <c r="AJ82" s="149">
        <f>SUM(E82:AI84)</f>
        <v>0</v>
      </c>
    </row>
    <row r="83" spans="1:36" ht="13.5" thickBot="1" x14ac:dyDescent="0.25">
      <c r="A83" s="147"/>
      <c r="B83" s="147"/>
      <c r="C83" s="147"/>
      <c r="D83" s="15">
        <v>2</v>
      </c>
      <c r="E83" s="60">
        <f>IF(ISNUMBER(HLOOKUP(Lista!E83,$AN$5:$BH$6,2,0)),HLOOKUP(Lista!E83,$AN$5:$BH$6,2,0),0)</f>
        <v>0</v>
      </c>
      <c r="F83" s="60">
        <f>IF(ISNUMBER(HLOOKUP(Lista!F83,$AN$5:$BH$6,2,0)),HLOOKUP(Lista!F83,$AN$5:$BH$6,2,0),0)</f>
        <v>0</v>
      </c>
      <c r="G83" s="60">
        <f>IF(ISNUMBER(HLOOKUP(Lista!G83,$AN$5:$BH$6,2,0)),HLOOKUP(Lista!G83,$AN$5:$BH$6,2,0),0)</f>
        <v>0</v>
      </c>
      <c r="H83" s="60">
        <f>IF(ISNUMBER(HLOOKUP(Lista!H83,$AN$5:$BH$6,2,0)),HLOOKUP(Lista!H83,$AN$5:$BH$6,2,0),0)</f>
        <v>0</v>
      </c>
      <c r="I83" s="60">
        <f>IF(ISNUMBER(HLOOKUP(Lista!I83,$AN$5:$BH$6,2,0)),HLOOKUP(Lista!I83,$AN$5:$BH$6,2,0),0)</f>
        <v>0</v>
      </c>
      <c r="J83" s="60">
        <f>IF(ISNUMBER(HLOOKUP(Lista!J83,$AN$5:$BH$6,2,0)),HLOOKUP(Lista!J83,$AN$5:$BH$6,2,0),0)</f>
        <v>0</v>
      </c>
      <c r="K83" s="60">
        <f>IF(ISNUMBER(HLOOKUP(Lista!K83,$AN$5:$BH$6,2,0)),HLOOKUP(Lista!K83,$AN$5:$BH$6,2,0),0)</f>
        <v>0</v>
      </c>
      <c r="L83" s="60">
        <f>IF(ISNUMBER(HLOOKUP(Lista!L83,$AN$5:$BH$6,2,0)),HLOOKUP(Lista!L83,$AN$5:$BH$6,2,0),0)</f>
        <v>0</v>
      </c>
      <c r="M83" s="60">
        <f>IF(ISNUMBER(HLOOKUP(Lista!M83,$AN$5:$BH$6,2,0)),HLOOKUP(Lista!M83,$AN$5:$BH$6,2,0),0)</f>
        <v>0</v>
      </c>
      <c r="N83" s="60">
        <f>IF(ISNUMBER(HLOOKUP(Lista!N83,$AN$5:$BH$6,2,0)),HLOOKUP(Lista!N83,$AN$5:$BH$6,2,0),0)</f>
        <v>0</v>
      </c>
      <c r="O83" s="60">
        <f>IF(ISNUMBER(HLOOKUP(Lista!O83,$AN$5:$BH$6,2,0)),HLOOKUP(Lista!O83,$AN$5:$BH$6,2,0),0)</f>
        <v>0</v>
      </c>
      <c r="P83" s="60">
        <f>IF(ISNUMBER(HLOOKUP(Lista!P83,$AN$5:$BH$6,2,0)),HLOOKUP(Lista!P83,$AN$5:$BH$6,2,0),0)</f>
        <v>0</v>
      </c>
      <c r="Q83" s="60">
        <f>IF(ISNUMBER(HLOOKUP(Lista!Q83,$AN$5:$BH$6,2,0)),HLOOKUP(Lista!Q83,$AN$5:$BH$6,2,0),0)</f>
        <v>0</v>
      </c>
      <c r="R83" s="60">
        <f>IF(ISNUMBER(HLOOKUP(Lista!R83,$AN$5:$BH$6,2,0)),HLOOKUP(Lista!R83,$AN$5:$BH$6,2,0),0)</f>
        <v>0</v>
      </c>
      <c r="S83" s="60">
        <f>IF(ISNUMBER(HLOOKUP(Lista!S83,$AN$5:$BH$6,2,0)),HLOOKUP(Lista!S83,$AN$5:$BH$6,2,0),0)</f>
        <v>0</v>
      </c>
      <c r="T83" s="60">
        <f>IF(ISNUMBER(HLOOKUP(Lista!T83,$AN$5:$BH$6,2,0)),HLOOKUP(Lista!T83,$AN$5:$BH$6,2,0),0)</f>
        <v>0</v>
      </c>
      <c r="U83" s="60">
        <f>IF(ISNUMBER(HLOOKUP(Lista!U83,$AN$5:$BH$6,2,0)),HLOOKUP(Lista!U83,$AN$5:$BH$6,2,0),0)</f>
        <v>0</v>
      </c>
      <c r="V83" s="60">
        <f>IF(ISNUMBER(HLOOKUP(Lista!V83,$AN$5:$BH$6,2,0)),HLOOKUP(Lista!V83,$AN$5:$BH$6,2,0),0)</f>
        <v>0</v>
      </c>
      <c r="W83" s="60">
        <f>IF(ISNUMBER(HLOOKUP(Lista!W83,$AN$5:$BH$6,2,0)),HLOOKUP(Lista!W83,$AN$5:$BH$6,2,0),0)</f>
        <v>0</v>
      </c>
      <c r="X83" s="60">
        <f>IF(ISNUMBER(HLOOKUP(Lista!X83,$AN$5:$BH$6,2,0)),HLOOKUP(Lista!X83,$AN$5:$BH$6,2,0),0)</f>
        <v>0</v>
      </c>
      <c r="Y83" s="60">
        <f>IF(ISNUMBER(HLOOKUP(Lista!Y83,$AN$5:$BH$6,2,0)),HLOOKUP(Lista!Y83,$AN$5:$BH$6,2,0),0)</f>
        <v>0</v>
      </c>
      <c r="Z83" s="60">
        <f>IF(ISNUMBER(HLOOKUP(Lista!Z83,$AN$5:$BH$6,2,0)),HLOOKUP(Lista!Z83,$AN$5:$BH$6,2,0),0)</f>
        <v>0</v>
      </c>
      <c r="AA83" s="60">
        <f>IF(ISNUMBER(HLOOKUP(Lista!AA83,$AN$5:$BH$6,2,0)),HLOOKUP(Lista!AA83,$AN$5:$BH$6,2,0),0)</f>
        <v>0</v>
      </c>
      <c r="AB83" s="60">
        <f>IF(ISNUMBER(HLOOKUP(Lista!AB83,$AN$5:$BH$6,2,0)),HLOOKUP(Lista!AB83,$AN$5:$BH$6,2,0),0)</f>
        <v>0</v>
      </c>
      <c r="AC83" s="60">
        <f>IF(ISNUMBER(HLOOKUP(Lista!AC83,$AN$5:$BH$6,2,0)),HLOOKUP(Lista!AC83,$AN$5:$BH$6,2,0),0)</f>
        <v>0</v>
      </c>
      <c r="AD83" s="60">
        <f>IF(ISNUMBER(HLOOKUP(Lista!AD83,$AN$5:$BH$6,2,0)),HLOOKUP(Lista!AD83,$AN$5:$BH$6,2,0),0)</f>
        <v>0</v>
      </c>
      <c r="AE83" s="60">
        <f>IF(ISNUMBER(HLOOKUP(Lista!AE83,$AN$5:$BH$6,2,0)),HLOOKUP(Lista!AE83,$AN$5:$BH$6,2,0),0)</f>
        <v>0</v>
      </c>
      <c r="AF83" s="60">
        <f>IF(ISNUMBER(HLOOKUP(Lista!AF83,$AN$5:$BH$6,2,0)),HLOOKUP(Lista!AF83,$AN$5:$BH$6,2,0),0)</f>
        <v>0</v>
      </c>
      <c r="AG83" s="60">
        <f>IF(ISNUMBER(HLOOKUP(Lista!AG83,$AN$5:$BH$6,2,0)),HLOOKUP(Lista!AG83,$AN$5:$BH$6,2,0),0)</f>
        <v>0</v>
      </c>
      <c r="AH83" s="60">
        <f>IF(ISNUMBER(HLOOKUP(Lista!AH83,$AN$5:$BH$6,2,0)),HLOOKUP(Lista!AH83,$AN$5:$BH$6,2,0),0)</f>
        <v>0</v>
      </c>
      <c r="AI83" s="60">
        <f>IF(ISNUMBER(HLOOKUP(Lista!AI83,$AN$5:$BH$6,2,0)),HLOOKUP(Lista!AI83,$AN$5:$BH$6,2,0),0)</f>
        <v>0</v>
      </c>
      <c r="AJ83" s="150"/>
    </row>
    <row r="84" spans="1:36" ht="13.5" thickBot="1" x14ac:dyDescent="0.25">
      <c r="A84" s="159"/>
      <c r="B84" s="159"/>
      <c r="C84" s="159"/>
      <c r="D84" s="33">
        <v>3</v>
      </c>
      <c r="E84" s="60">
        <f>IF(ISNUMBER(HLOOKUP(Lista!E84,$AN$5:$BH$6,2,0)),HLOOKUP(Lista!E84,$AN$5:$BH$6,2,0),0)</f>
        <v>0</v>
      </c>
      <c r="F84" s="60">
        <f>IF(ISNUMBER(HLOOKUP(Lista!F84,$AN$5:$BH$6,2,0)),HLOOKUP(Lista!F84,$AN$5:$BH$6,2,0),0)</f>
        <v>0</v>
      </c>
      <c r="G84" s="60">
        <f>IF(ISNUMBER(HLOOKUP(Lista!G84,$AN$5:$BH$6,2,0)),HLOOKUP(Lista!G84,$AN$5:$BH$6,2,0),0)</f>
        <v>0</v>
      </c>
      <c r="H84" s="60">
        <f>IF(ISNUMBER(HLOOKUP(Lista!H84,$AN$5:$BH$6,2,0)),HLOOKUP(Lista!H84,$AN$5:$BH$6,2,0),0)</f>
        <v>0</v>
      </c>
      <c r="I84" s="60">
        <f>IF(ISNUMBER(HLOOKUP(Lista!I84,$AN$5:$BH$6,2,0)),HLOOKUP(Lista!I84,$AN$5:$BH$6,2,0),0)</f>
        <v>0</v>
      </c>
      <c r="J84" s="60">
        <f>IF(ISNUMBER(HLOOKUP(Lista!J84,$AN$5:$BH$6,2,0)),HLOOKUP(Lista!J84,$AN$5:$BH$6,2,0),0)</f>
        <v>0</v>
      </c>
      <c r="K84" s="60">
        <f>IF(ISNUMBER(HLOOKUP(Lista!K84,$AN$5:$BH$6,2,0)),HLOOKUP(Lista!K84,$AN$5:$BH$6,2,0),0)</f>
        <v>0</v>
      </c>
      <c r="L84" s="60">
        <f>IF(ISNUMBER(HLOOKUP(Lista!L84,$AN$5:$BH$6,2,0)),HLOOKUP(Lista!L84,$AN$5:$BH$6,2,0),0)</f>
        <v>0</v>
      </c>
      <c r="M84" s="60">
        <f>IF(ISNUMBER(HLOOKUP(Lista!M84,$AN$5:$BH$6,2,0)),HLOOKUP(Lista!M84,$AN$5:$BH$6,2,0),0)</f>
        <v>0</v>
      </c>
      <c r="N84" s="60">
        <f>IF(ISNUMBER(HLOOKUP(Lista!N84,$AN$5:$BH$6,2,0)),HLOOKUP(Lista!N84,$AN$5:$BH$6,2,0),0)</f>
        <v>0</v>
      </c>
      <c r="O84" s="60">
        <f>IF(ISNUMBER(HLOOKUP(Lista!O84,$AN$5:$BH$6,2,0)),HLOOKUP(Lista!O84,$AN$5:$BH$6,2,0),0)</f>
        <v>0</v>
      </c>
      <c r="P84" s="60">
        <f>IF(ISNUMBER(HLOOKUP(Lista!P84,$AN$5:$BH$6,2,0)),HLOOKUP(Lista!P84,$AN$5:$BH$6,2,0),0)</f>
        <v>0</v>
      </c>
      <c r="Q84" s="60">
        <f>IF(ISNUMBER(HLOOKUP(Lista!Q84,$AN$5:$BH$6,2,0)),HLOOKUP(Lista!Q84,$AN$5:$BH$6,2,0),0)</f>
        <v>0</v>
      </c>
      <c r="R84" s="60">
        <f>IF(ISNUMBER(HLOOKUP(Lista!R84,$AN$5:$BH$6,2,0)),HLOOKUP(Lista!R84,$AN$5:$BH$6,2,0),0)</f>
        <v>0</v>
      </c>
      <c r="S84" s="60">
        <f>IF(ISNUMBER(HLOOKUP(Lista!S84,$AN$5:$BH$6,2,0)),HLOOKUP(Lista!S84,$AN$5:$BH$6,2,0),0)</f>
        <v>0</v>
      </c>
      <c r="T84" s="60">
        <f>IF(ISNUMBER(HLOOKUP(Lista!T84,$AN$5:$BH$6,2,0)),HLOOKUP(Lista!T84,$AN$5:$BH$6,2,0),0)</f>
        <v>0</v>
      </c>
      <c r="U84" s="60">
        <f>IF(ISNUMBER(HLOOKUP(Lista!U84,$AN$5:$BH$6,2,0)),HLOOKUP(Lista!U84,$AN$5:$BH$6,2,0),0)</f>
        <v>0</v>
      </c>
      <c r="V84" s="60">
        <f>IF(ISNUMBER(HLOOKUP(Lista!V84,$AN$5:$BH$6,2,0)),HLOOKUP(Lista!V84,$AN$5:$BH$6,2,0),0)</f>
        <v>0</v>
      </c>
      <c r="W84" s="60">
        <f>IF(ISNUMBER(HLOOKUP(Lista!W84,$AN$5:$BH$6,2,0)),HLOOKUP(Lista!W84,$AN$5:$BH$6,2,0),0)</f>
        <v>0</v>
      </c>
      <c r="X84" s="60">
        <f>IF(ISNUMBER(HLOOKUP(Lista!X84,$AN$5:$BH$6,2,0)),HLOOKUP(Lista!X84,$AN$5:$BH$6,2,0),0)</f>
        <v>0</v>
      </c>
      <c r="Y84" s="60">
        <f>IF(ISNUMBER(HLOOKUP(Lista!Y84,$AN$5:$BH$6,2,0)),HLOOKUP(Lista!Y84,$AN$5:$BH$6,2,0),0)</f>
        <v>0</v>
      </c>
      <c r="Z84" s="60">
        <f>IF(ISNUMBER(HLOOKUP(Lista!Z84,$AN$5:$BH$6,2,0)),HLOOKUP(Lista!Z84,$AN$5:$BH$6,2,0),0)</f>
        <v>0</v>
      </c>
      <c r="AA84" s="60">
        <f>IF(ISNUMBER(HLOOKUP(Lista!AA84,$AN$5:$BH$6,2,0)),HLOOKUP(Lista!AA84,$AN$5:$BH$6,2,0),0)</f>
        <v>0</v>
      </c>
      <c r="AB84" s="60">
        <f>IF(ISNUMBER(HLOOKUP(Lista!AB84,$AN$5:$BH$6,2,0)),HLOOKUP(Lista!AB84,$AN$5:$BH$6,2,0),0)</f>
        <v>0</v>
      </c>
      <c r="AC84" s="60">
        <f>IF(ISNUMBER(HLOOKUP(Lista!AC84,$AN$5:$BH$6,2,0)),HLOOKUP(Lista!AC84,$AN$5:$BH$6,2,0),0)</f>
        <v>0</v>
      </c>
      <c r="AD84" s="60">
        <f>IF(ISNUMBER(HLOOKUP(Lista!AD84,$AN$5:$BH$6,2,0)),HLOOKUP(Lista!AD84,$AN$5:$BH$6,2,0),0)</f>
        <v>0</v>
      </c>
      <c r="AE84" s="60">
        <f>IF(ISNUMBER(HLOOKUP(Lista!AE84,$AN$5:$BH$6,2,0)),HLOOKUP(Lista!AE84,$AN$5:$BH$6,2,0),0)</f>
        <v>0</v>
      </c>
      <c r="AF84" s="60">
        <f>IF(ISNUMBER(HLOOKUP(Lista!AF84,$AN$5:$BH$6,2,0)),HLOOKUP(Lista!AF84,$AN$5:$BH$6,2,0),0)</f>
        <v>0</v>
      </c>
      <c r="AG84" s="60">
        <f>IF(ISNUMBER(HLOOKUP(Lista!AG84,$AN$5:$BH$6,2,0)),HLOOKUP(Lista!AG84,$AN$5:$BH$6,2,0),0)</f>
        <v>0</v>
      </c>
      <c r="AH84" s="60">
        <f>IF(ISNUMBER(HLOOKUP(Lista!AH84,$AN$5:$BH$6,2,0)),HLOOKUP(Lista!AH84,$AN$5:$BH$6,2,0),0)</f>
        <v>0</v>
      </c>
      <c r="AI84" s="60">
        <f>IF(ISNUMBER(HLOOKUP(Lista!AI84,$AN$5:$BH$6,2,0)),HLOOKUP(Lista!AI84,$AN$5:$BH$6,2,0),0)</f>
        <v>0</v>
      </c>
      <c r="AJ84" s="151"/>
    </row>
    <row r="85" spans="1:36" ht="13.5" thickBot="1" x14ac:dyDescent="0.25">
      <c r="A85" s="160" t="s">
        <v>88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5">
        <v>0</v>
      </c>
    </row>
    <row r="86" spans="1:36" ht="13.5" thickBot="1" x14ac:dyDescent="0.25">
      <c r="A86" s="168" t="str">
        <f>Lista!A86</f>
        <v>Tokarka karuzelowa  SKO CNC</v>
      </c>
      <c r="B86" s="169"/>
      <c r="C86" s="169"/>
      <c r="D86" s="43"/>
      <c r="E86" s="61">
        <f>Lista!E86</f>
        <v>1</v>
      </c>
      <c r="F86" s="61">
        <f>Lista!F86</f>
        <v>2</v>
      </c>
      <c r="G86" s="61">
        <f>Lista!G86</f>
        <v>3</v>
      </c>
      <c r="H86" s="61">
        <f>Lista!H86</f>
        <v>4</v>
      </c>
      <c r="I86" s="61">
        <f>Lista!I86</f>
        <v>5</v>
      </c>
      <c r="J86" s="61">
        <f>Lista!J86</f>
        <v>6</v>
      </c>
      <c r="K86" s="61">
        <f>Lista!K86</f>
        <v>7</v>
      </c>
      <c r="L86" s="61">
        <f>Lista!L86</f>
        <v>8</v>
      </c>
      <c r="M86" s="61">
        <f>Lista!M86</f>
        <v>9</v>
      </c>
      <c r="N86" s="61">
        <f>Lista!N86</f>
        <v>10</v>
      </c>
      <c r="O86" s="61">
        <f>Lista!O86</f>
        <v>11</v>
      </c>
      <c r="P86" s="61">
        <f>Lista!P86</f>
        <v>12</v>
      </c>
      <c r="Q86" s="61">
        <f>Lista!Q86</f>
        <v>13</v>
      </c>
      <c r="R86" s="61">
        <f>Lista!R86</f>
        <v>14</v>
      </c>
      <c r="S86" s="61">
        <f>Lista!S86</f>
        <v>15</v>
      </c>
      <c r="T86" s="61">
        <f>Lista!T86</f>
        <v>16</v>
      </c>
      <c r="U86" s="61">
        <f>Lista!U86</f>
        <v>17</v>
      </c>
      <c r="V86" s="61">
        <f>Lista!V86</f>
        <v>18</v>
      </c>
      <c r="W86" s="61">
        <f>Lista!W86</f>
        <v>19</v>
      </c>
      <c r="X86" s="61">
        <f>Lista!X86</f>
        <v>20</v>
      </c>
      <c r="Y86" s="61">
        <f>Lista!Y86</f>
        <v>21</v>
      </c>
      <c r="Z86" s="61">
        <f>Lista!Z86</f>
        <v>22</v>
      </c>
      <c r="AA86" s="61">
        <f>Lista!AA86</f>
        <v>23</v>
      </c>
      <c r="AB86" s="61">
        <f>Lista!AB86</f>
        <v>24</v>
      </c>
      <c r="AC86" s="61">
        <f>Lista!AC86</f>
        <v>25</v>
      </c>
      <c r="AD86" s="61">
        <f>Lista!AD86</f>
        <v>26</v>
      </c>
      <c r="AE86" s="61">
        <f>Lista!AE86</f>
        <v>27</v>
      </c>
      <c r="AF86" s="61">
        <f>Lista!AF86</f>
        <v>28</v>
      </c>
      <c r="AG86" s="61">
        <f>Lista!AG86</f>
        <v>29</v>
      </c>
      <c r="AH86" s="61">
        <f>Lista!AH86</f>
        <v>30</v>
      </c>
      <c r="AI86" s="61">
        <f>Lista!AI86</f>
        <v>31</v>
      </c>
      <c r="AJ86" s="31" t="s">
        <v>76</v>
      </c>
    </row>
    <row r="87" spans="1:36" ht="13.5" thickBot="1" x14ac:dyDescent="0.25">
      <c r="A87" s="164">
        <f>Lista!A87</f>
        <v>1</v>
      </c>
      <c r="B87" s="164">
        <f>Lista!B87</f>
        <v>1034</v>
      </c>
      <c r="C87" s="164" t="str">
        <f>Lista!C87</f>
        <v>Dębiec Bartłomiej</v>
      </c>
      <c r="D87" s="14">
        <v>1</v>
      </c>
      <c r="E87" s="60">
        <f>IF(ISNUMBER(HLOOKUP(Lista!E87,$AN$5:$BH$6,2,0)),HLOOKUP(Lista!E87,$AN$5:$BH$6,2,0),0)</f>
        <v>0</v>
      </c>
      <c r="F87" s="60">
        <f>IF(ISNUMBER(HLOOKUP(Lista!F87,$AN$5:$BH$6,2,0)),HLOOKUP(Lista!F87,$AN$5:$BH$6,2,0),0)</f>
        <v>0</v>
      </c>
      <c r="G87" s="60">
        <f>IF(ISNUMBER(HLOOKUP(Lista!G87,$AN$5:$BH$6,2,0)),HLOOKUP(Lista!G87,$AN$5:$BH$6,2,0),0)</f>
        <v>0</v>
      </c>
      <c r="H87" s="60">
        <f>IF(ISNUMBER(HLOOKUP(Lista!H87,$AN$5:$BH$6,2,0)),HLOOKUP(Lista!H87,$AN$5:$BH$6,2,0),0)</f>
        <v>0</v>
      </c>
      <c r="I87" s="60">
        <f>IF(ISNUMBER(HLOOKUP(Lista!I87,$AN$5:$BH$6,2,0)),HLOOKUP(Lista!I87,$AN$5:$BH$6,2,0),0)</f>
        <v>0</v>
      </c>
      <c r="J87" s="60">
        <f>IF(ISNUMBER(HLOOKUP(Lista!J87,$AN$5:$BH$6,2,0)),HLOOKUP(Lista!J87,$AN$5:$BH$6,2,0),0)</f>
        <v>0</v>
      </c>
      <c r="K87" s="60">
        <f>IF(ISNUMBER(HLOOKUP(Lista!K87,$AN$5:$BH$6,2,0)),HLOOKUP(Lista!K87,$AN$5:$BH$6,2,0),0)</f>
        <v>0</v>
      </c>
      <c r="L87" s="60">
        <f>IF(ISNUMBER(HLOOKUP(Lista!L87,$AN$5:$BH$6,2,0)),HLOOKUP(Lista!L87,$AN$5:$BH$6,2,0),0)</f>
        <v>0</v>
      </c>
      <c r="M87" s="60">
        <f>IF(ISNUMBER(HLOOKUP(Lista!M87,$AN$5:$BH$6,2,0)),HLOOKUP(Lista!M87,$AN$5:$BH$6,2,0),0)</f>
        <v>0</v>
      </c>
      <c r="N87" s="60">
        <f>IF(ISNUMBER(HLOOKUP(Lista!N87,$AN$5:$BH$6,2,0)),HLOOKUP(Lista!N87,$AN$5:$BH$6,2,0),0)</f>
        <v>0</v>
      </c>
      <c r="O87" s="60">
        <f>IF(ISNUMBER(HLOOKUP(Lista!O87,$AN$5:$BH$6,2,0)),HLOOKUP(Lista!O87,$AN$5:$BH$6,2,0),0)</f>
        <v>0</v>
      </c>
      <c r="P87" s="60">
        <f>IF(ISNUMBER(HLOOKUP(Lista!P87,$AN$5:$BH$6,2,0)),HLOOKUP(Lista!P87,$AN$5:$BH$6,2,0),0)</f>
        <v>0</v>
      </c>
      <c r="Q87" s="60">
        <f>IF(ISNUMBER(HLOOKUP(Lista!Q87,$AN$5:$BH$6,2,0)),HLOOKUP(Lista!Q87,$AN$5:$BH$6,2,0),0)</f>
        <v>0</v>
      </c>
      <c r="R87" s="60">
        <f>IF(ISNUMBER(HLOOKUP(Lista!R87,$AN$5:$BH$6,2,0)),HLOOKUP(Lista!R87,$AN$5:$BH$6,2,0),0)</f>
        <v>0</v>
      </c>
      <c r="S87" s="60">
        <f>IF(ISNUMBER(HLOOKUP(Lista!S87,$AN$5:$BH$6,2,0)),HLOOKUP(Lista!S87,$AN$5:$BH$6,2,0),0)</f>
        <v>0</v>
      </c>
      <c r="T87" s="60">
        <f>IF(ISNUMBER(HLOOKUP(Lista!T87,$AN$5:$BH$6,2,0)),HLOOKUP(Lista!T87,$AN$5:$BH$6,2,0),0)</f>
        <v>0</v>
      </c>
      <c r="U87" s="60">
        <f>IF(ISNUMBER(HLOOKUP(Lista!U87,$AN$5:$BH$6,2,0)),HLOOKUP(Lista!U87,$AN$5:$BH$6,2,0),0)</f>
        <v>0</v>
      </c>
      <c r="V87" s="60">
        <f>IF(ISNUMBER(HLOOKUP(Lista!V87,$AN$5:$BH$6,2,0)),HLOOKUP(Lista!V87,$AN$5:$BH$6,2,0),0)</f>
        <v>0</v>
      </c>
      <c r="W87" s="60">
        <f>IF(ISNUMBER(HLOOKUP(Lista!W87,$AN$5:$BH$6,2,0)),HLOOKUP(Lista!W87,$AN$5:$BH$6,2,0),0)</f>
        <v>0</v>
      </c>
      <c r="X87" s="60">
        <f>IF(ISNUMBER(HLOOKUP(Lista!X87,$AN$5:$BH$6,2,0)),HLOOKUP(Lista!X87,$AN$5:$BH$6,2,0),0)</f>
        <v>0</v>
      </c>
      <c r="Y87" s="60">
        <f>IF(ISNUMBER(HLOOKUP(Lista!Y87,$AN$5:$BH$6,2,0)),HLOOKUP(Lista!Y87,$AN$5:$BH$6,2,0),0)</f>
        <v>0</v>
      </c>
      <c r="Z87" s="60">
        <f>IF(ISNUMBER(HLOOKUP(Lista!Z87,$AN$5:$BH$6,2,0)),HLOOKUP(Lista!Z87,$AN$5:$BH$6,2,0),0)</f>
        <v>0</v>
      </c>
      <c r="AA87" s="60">
        <f>IF(ISNUMBER(HLOOKUP(Lista!AA87,$AN$5:$BH$6,2,0)),HLOOKUP(Lista!AA87,$AN$5:$BH$6,2,0),0)</f>
        <v>0</v>
      </c>
      <c r="AB87" s="60">
        <f>IF(ISNUMBER(HLOOKUP(Lista!AB87,$AN$5:$BH$6,2,0)),HLOOKUP(Lista!AB87,$AN$5:$BH$6,2,0),0)</f>
        <v>0</v>
      </c>
      <c r="AC87" s="60">
        <f>IF(ISNUMBER(HLOOKUP(Lista!AC87,$AN$5:$BH$6,2,0)),HLOOKUP(Lista!AC87,$AN$5:$BH$6,2,0),0)</f>
        <v>0</v>
      </c>
      <c r="AD87" s="60">
        <f>IF(ISNUMBER(HLOOKUP(Lista!AD87,$AN$5:$BH$6,2,0)),HLOOKUP(Lista!AD87,$AN$5:$BH$6,2,0),0)</f>
        <v>0</v>
      </c>
      <c r="AE87" s="60">
        <f>IF(ISNUMBER(HLOOKUP(Lista!AE87,$AN$5:$BH$6,2,0)),HLOOKUP(Lista!AE87,$AN$5:$BH$6,2,0),0)</f>
        <v>0</v>
      </c>
      <c r="AF87" s="60">
        <f>IF(ISNUMBER(HLOOKUP(Lista!AF87,$AN$5:$BH$6,2,0)),HLOOKUP(Lista!AF87,$AN$5:$BH$6,2,0),0)</f>
        <v>0</v>
      </c>
      <c r="AG87" s="60">
        <f>IF(ISNUMBER(HLOOKUP(Lista!AG87,$AN$5:$BH$6,2,0)),HLOOKUP(Lista!AG87,$AN$5:$BH$6,2,0),0)</f>
        <v>0</v>
      </c>
      <c r="AH87" s="60">
        <f>IF(ISNUMBER(HLOOKUP(Lista!AH87,$AN$5:$BH$6,2,0)),HLOOKUP(Lista!AH87,$AN$5:$BH$6,2,0),0)</f>
        <v>0</v>
      </c>
      <c r="AI87" s="60">
        <f>IF(ISNUMBER(HLOOKUP(Lista!AI87,$AN$5:$BH$6,2,0)),HLOOKUP(Lista!AI87,$AN$5:$BH$6,2,0),0)</f>
        <v>0</v>
      </c>
      <c r="AJ87" s="165">
        <f>SUM(E87:AI89)</f>
        <v>0</v>
      </c>
    </row>
    <row r="88" spans="1:36" ht="13.5" thickBot="1" x14ac:dyDescent="0.25">
      <c r="A88" s="142"/>
      <c r="B88" s="142"/>
      <c r="C88" s="142"/>
      <c r="D88" s="15">
        <v>2</v>
      </c>
      <c r="E88" s="60">
        <f>IF(ISNUMBER(HLOOKUP(Lista!E88,$AN$5:$BH$6,2,0)),HLOOKUP(Lista!E88,$AN$5:$BH$6,2,0),0)</f>
        <v>0</v>
      </c>
      <c r="F88" s="60">
        <f>IF(ISNUMBER(HLOOKUP(Lista!F88,$AN$5:$BH$6,2,0)),HLOOKUP(Lista!F88,$AN$5:$BH$6,2,0),0)</f>
        <v>0</v>
      </c>
      <c r="G88" s="60">
        <f>IF(ISNUMBER(HLOOKUP(Lista!G88,$AN$5:$BH$6,2,0)),HLOOKUP(Lista!G88,$AN$5:$BH$6,2,0),0)</f>
        <v>0</v>
      </c>
      <c r="H88" s="60">
        <f>IF(ISNUMBER(HLOOKUP(Lista!H88,$AN$5:$BH$6,2,0)),HLOOKUP(Lista!H88,$AN$5:$BH$6,2,0),0)</f>
        <v>0</v>
      </c>
      <c r="I88" s="60">
        <f>IF(ISNUMBER(HLOOKUP(Lista!I88,$AN$5:$BH$6,2,0)),HLOOKUP(Lista!I88,$AN$5:$BH$6,2,0),0)</f>
        <v>0</v>
      </c>
      <c r="J88" s="60">
        <f>IF(ISNUMBER(HLOOKUP(Lista!J88,$AN$5:$BH$6,2,0)),HLOOKUP(Lista!J88,$AN$5:$BH$6,2,0),0)</f>
        <v>0</v>
      </c>
      <c r="K88" s="60">
        <f>IF(ISNUMBER(HLOOKUP(Lista!K88,$AN$5:$BH$6,2,0)),HLOOKUP(Lista!K88,$AN$5:$BH$6,2,0),0)</f>
        <v>0</v>
      </c>
      <c r="L88" s="60">
        <f>IF(ISNUMBER(HLOOKUP(Lista!L88,$AN$5:$BH$6,2,0)),HLOOKUP(Lista!L88,$AN$5:$BH$6,2,0),0)</f>
        <v>0</v>
      </c>
      <c r="M88" s="60">
        <f>IF(ISNUMBER(HLOOKUP(Lista!M88,$AN$5:$BH$6,2,0)),HLOOKUP(Lista!M88,$AN$5:$BH$6,2,0),0)</f>
        <v>0</v>
      </c>
      <c r="N88" s="60">
        <f>IF(ISNUMBER(HLOOKUP(Lista!N88,$AN$5:$BH$6,2,0)),HLOOKUP(Lista!N88,$AN$5:$BH$6,2,0),0)</f>
        <v>0</v>
      </c>
      <c r="O88" s="60">
        <f>IF(ISNUMBER(HLOOKUP(Lista!O88,$AN$5:$BH$6,2,0)),HLOOKUP(Lista!O88,$AN$5:$BH$6,2,0),0)</f>
        <v>0</v>
      </c>
      <c r="P88" s="60">
        <f>IF(ISNUMBER(HLOOKUP(Lista!P88,$AN$5:$BH$6,2,0)),HLOOKUP(Lista!P88,$AN$5:$BH$6,2,0),0)</f>
        <v>0</v>
      </c>
      <c r="Q88" s="60">
        <f>IF(ISNUMBER(HLOOKUP(Lista!Q88,$AN$5:$BH$6,2,0)),HLOOKUP(Lista!Q88,$AN$5:$BH$6,2,0),0)</f>
        <v>0</v>
      </c>
      <c r="R88" s="60">
        <f>IF(ISNUMBER(HLOOKUP(Lista!R88,$AN$5:$BH$6,2,0)),HLOOKUP(Lista!R88,$AN$5:$BH$6,2,0),0)</f>
        <v>0</v>
      </c>
      <c r="S88" s="60">
        <f>IF(ISNUMBER(HLOOKUP(Lista!S88,$AN$5:$BH$6,2,0)),HLOOKUP(Lista!S88,$AN$5:$BH$6,2,0),0)</f>
        <v>0</v>
      </c>
      <c r="T88" s="60">
        <f>IF(ISNUMBER(HLOOKUP(Lista!T88,$AN$5:$BH$6,2,0)),HLOOKUP(Lista!T88,$AN$5:$BH$6,2,0),0)</f>
        <v>0</v>
      </c>
      <c r="U88" s="60">
        <f>IF(ISNUMBER(HLOOKUP(Lista!U88,$AN$5:$BH$6,2,0)),HLOOKUP(Lista!U88,$AN$5:$BH$6,2,0),0)</f>
        <v>0</v>
      </c>
      <c r="V88" s="60">
        <f>IF(ISNUMBER(HLOOKUP(Lista!V88,$AN$5:$BH$6,2,0)),HLOOKUP(Lista!V88,$AN$5:$BH$6,2,0),0)</f>
        <v>0</v>
      </c>
      <c r="W88" s="60">
        <f>IF(ISNUMBER(HLOOKUP(Lista!W88,$AN$5:$BH$6,2,0)),HLOOKUP(Lista!W88,$AN$5:$BH$6,2,0),0)</f>
        <v>0</v>
      </c>
      <c r="X88" s="60">
        <f>IF(ISNUMBER(HLOOKUP(Lista!X88,$AN$5:$BH$6,2,0)),HLOOKUP(Lista!X88,$AN$5:$BH$6,2,0),0)</f>
        <v>0</v>
      </c>
      <c r="Y88" s="60">
        <f>IF(ISNUMBER(HLOOKUP(Lista!Y88,$AN$5:$BH$6,2,0)),HLOOKUP(Lista!Y88,$AN$5:$BH$6,2,0),0)</f>
        <v>0</v>
      </c>
      <c r="Z88" s="60">
        <f>IF(ISNUMBER(HLOOKUP(Lista!Z88,$AN$5:$BH$6,2,0)),HLOOKUP(Lista!Z88,$AN$5:$BH$6,2,0),0)</f>
        <v>0</v>
      </c>
      <c r="AA88" s="60">
        <f>IF(ISNUMBER(HLOOKUP(Lista!AA88,$AN$5:$BH$6,2,0)),HLOOKUP(Lista!AA88,$AN$5:$BH$6,2,0),0)</f>
        <v>0</v>
      </c>
      <c r="AB88" s="60">
        <f>IF(ISNUMBER(HLOOKUP(Lista!AB88,$AN$5:$BH$6,2,0)),HLOOKUP(Lista!AB88,$AN$5:$BH$6,2,0),0)</f>
        <v>0</v>
      </c>
      <c r="AC88" s="60">
        <f>IF(ISNUMBER(HLOOKUP(Lista!AC88,$AN$5:$BH$6,2,0)),HLOOKUP(Lista!AC88,$AN$5:$BH$6,2,0),0)</f>
        <v>0</v>
      </c>
      <c r="AD88" s="60">
        <f>IF(ISNUMBER(HLOOKUP(Lista!AD88,$AN$5:$BH$6,2,0)),HLOOKUP(Lista!AD88,$AN$5:$BH$6,2,0),0)</f>
        <v>0</v>
      </c>
      <c r="AE88" s="60">
        <f>IF(ISNUMBER(HLOOKUP(Lista!AE88,$AN$5:$BH$6,2,0)),HLOOKUP(Lista!AE88,$AN$5:$BH$6,2,0),0)</f>
        <v>0</v>
      </c>
      <c r="AF88" s="60">
        <f>IF(ISNUMBER(HLOOKUP(Lista!AF88,$AN$5:$BH$6,2,0)),HLOOKUP(Lista!AF88,$AN$5:$BH$6,2,0),0)</f>
        <v>0</v>
      </c>
      <c r="AG88" s="60">
        <f>IF(ISNUMBER(HLOOKUP(Lista!AG88,$AN$5:$BH$6,2,0)),HLOOKUP(Lista!AG88,$AN$5:$BH$6,2,0),0)</f>
        <v>0</v>
      </c>
      <c r="AH88" s="60">
        <f>IF(ISNUMBER(HLOOKUP(Lista!AH88,$AN$5:$BH$6,2,0)),HLOOKUP(Lista!AH88,$AN$5:$BH$6,2,0),0)</f>
        <v>0</v>
      </c>
      <c r="AI88" s="60">
        <f>IF(ISNUMBER(HLOOKUP(Lista!AI88,$AN$5:$BH$6,2,0)),HLOOKUP(Lista!AI88,$AN$5:$BH$6,2,0),0)</f>
        <v>0</v>
      </c>
      <c r="AJ88" s="145"/>
    </row>
    <row r="89" spans="1:36" ht="13.5" thickBot="1" x14ac:dyDescent="0.25">
      <c r="A89" s="142"/>
      <c r="B89" s="142"/>
      <c r="C89" s="142"/>
      <c r="D89" s="15">
        <v>3</v>
      </c>
      <c r="E89" s="60">
        <f>IF(ISNUMBER(HLOOKUP(Lista!E89,$AN$5:$BH$6,2,0)),HLOOKUP(Lista!E89,$AN$5:$BH$6,2,0),0)</f>
        <v>0</v>
      </c>
      <c r="F89" s="60">
        <f>IF(ISNUMBER(HLOOKUP(Lista!F89,$AN$5:$BH$6,2,0)),HLOOKUP(Lista!F89,$AN$5:$BH$6,2,0),0)</f>
        <v>0</v>
      </c>
      <c r="G89" s="60">
        <f>IF(ISNUMBER(HLOOKUP(Lista!G89,$AN$5:$BH$6,2,0)),HLOOKUP(Lista!G89,$AN$5:$BH$6,2,0),0)</f>
        <v>0</v>
      </c>
      <c r="H89" s="60">
        <f>IF(ISNUMBER(HLOOKUP(Lista!H89,$AN$5:$BH$6,2,0)),HLOOKUP(Lista!H89,$AN$5:$BH$6,2,0),0)</f>
        <v>0</v>
      </c>
      <c r="I89" s="60">
        <f>IF(ISNUMBER(HLOOKUP(Lista!I89,$AN$5:$BH$6,2,0)),HLOOKUP(Lista!I89,$AN$5:$BH$6,2,0),0)</f>
        <v>0</v>
      </c>
      <c r="J89" s="60">
        <f>IF(ISNUMBER(HLOOKUP(Lista!J89,$AN$5:$BH$6,2,0)),HLOOKUP(Lista!J89,$AN$5:$BH$6,2,0),0)</f>
        <v>0</v>
      </c>
      <c r="K89" s="60">
        <f>IF(ISNUMBER(HLOOKUP(Lista!K89,$AN$5:$BH$6,2,0)),HLOOKUP(Lista!K89,$AN$5:$BH$6,2,0),0)</f>
        <v>0</v>
      </c>
      <c r="L89" s="60">
        <f>IF(ISNUMBER(HLOOKUP(Lista!L89,$AN$5:$BH$6,2,0)),HLOOKUP(Lista!L89,$AN$5:$BH$6,2,0),0)</f>
        <v>0</v>
      </c>
      <c r="M89" s="60">
        <f>IF(ISNUMBER(HLOOKUP(Lista!M89,$AN$5:$BH$6,2,0)),HLOOKUP(Lista!M89,$AN$5:$BH$6,2,0),0)</f>
        <v>0</v>
      </c>
      <c r="N89" s="60">
        <f>IF(ISNUMBER(HLOOKUP(Lista!N89,$AN$5:$BH$6,2,0)),HLOOKUP(Lista!N89,$AN$5:$BH$6,2,0),0)</f>
        <v>0</v>
      </c>
      <c r="O89" s="60">
        <f>IF(ISNUMBER(HLOOKUP(Lista!O89,$AN$5:$BH$6,2,0)),HLOOKUP(Lista!O89,$AN$5:$BH$6,2,0),0)</f>
        <v>0</v>
      </c>
      <c r="P89" s="60">
        <f>IF(ISNUMBER(HLOOKUP(Lista!P89,$AN$5:$BH$6,2,0)),HLOOKUP(Lista!P89,$AN$5:$BH$6,2,0),0)</f>
        <v>0</v>
      </c>
      <c r="Q89" s="60">
        <f>IF(ISNUMBER(HLOOKUP(Lista!Q89,$AN$5:$BH$6,2,0)),HLOOKUP(Lista!Q89,$AN$5:$BH$6,2,0),0)</f>
        <v>0</v>
      </c>
      <c r="R89" s="60">
        <f>IF(ISNUMBER(HLOOKUP(Lista!R89,$AN$5:$BH$6,2,0)),HLOOKUP(Lista!R89,$AN$5:$BH$6,2,0),0)</f>
        <v>0</v>
      </c>
      <c r="S89" s="60">
        <f>IF(ISNUMBER(HLOOKUP(Lista!S89,$AN$5:$BH$6,2,0)),HLOOKUP(Lista!S89,$AN$5:$BH$6,2,0),0)</f>
        <v>0</v>
      </c>
      <c r="T89" s="60">
        <f>IF(ISNUMBER(HLOOKUP(Lista!T89,$AN$5:$BH$6,2,0)),HLOOKUP(Lista!T89,$AN$5:$BH$6,2,0),0)</f>
        <v>0</v>
      </c>
      <c r="U89" s="60">
        <f>IF(ISNUMBER(HLOOKUP(Lista!U89,$AN$5:$BH$6,2,0)),HLOOKUP(Lista!U89,$AN$5:$BH$6,2,0),0)</f>
        <v>0</v>
      </c>
      <c r="V89" s="60">
        <f>IF(ISNUMBER(HLOOKUP(Lista!V89,$AN$5:$BH$6,2,0)),HLOOKUP(Lista!V89,$AN$5:$BH$6,2,0),0)</f>
        <v>0</v>
      </c>
      <c r="W89" s="60">
        <f>IF(ISNUMBER(HLOOKUP(Lista!W89,$AN$5:$BH$6,2,0)),HLOOKUP(Lista!W89,$AN$5:$BH$6,2,0),0)</f>
        <v>0</v>
      </c>
      <c r="X89" s="60">
        <f>IF(ISNUMBER(HLOOKUP(Lista!X89,$AN$5:$BH$6,2,0)),HLOOKUP(Lista!X89,$AN$5:$BH$6,2,0),0)</f>
        <v>0</v>
      </c>
      <c r="Y89" s="60">
        <f>IF(ISNUMBER(HLOOKUP(Lista!Y89,$AN$5:$BH$6,2,0)),HLOOKUP(Lista!Y89,$AN$5:$BH$6,2,0),0)</f>
        <v>0</v>
      </c>
      <c r="Z89" s="60">
        <f>IF(ISNUMBER(HLOOKUP(Lista!Z89,$AN$5:$BH$6,2,0)),HLOOKUP(Lista!Z89,$AN$5:$BH$6,2,0),0)</f>
        <v>0</v>
      </c>
      <c r="AA89" s="60">
        <f>IF(ISNUMBER(HLOOKUP(Lista!AA89,$AN$5:$BH$6,2,0)),HLOOKUP(Lista!AA89,$AN$5:$BH$6,2,0),0)</f>
        <v>0</v>
      </c>
      <c r="AB89" s="60">
        <f>IF(ISNUMBER(HLOOKUP(Lista!AB89,$AN$5:$BH$6,2,0)),HLOOKUP(Lista!AB89,$AN$5:$BH$6,2,0),0)</f>
        <v>0</v>
      </c>
      <c r="AC89" s="60">
        <f>IF(ISNUMBER(HLOOKUP(Lista!AC89,$AN$5:$BH$6,2,0)),HLOOKUP(Lista!AC89,$AN$5:$BH$6,2,0),0)</f>
        <v>0</v>
      </c>
      <c r="AD89" s="60">
        <f>IF(ISNUMBER(HLOOKUP(Lista!AD89,$AN$5:$BH$6,2,0)),HLOOKUP(Lista!AD89,$AN$5:$BH$6,2,0),0)</f>
        <v>0</v>
      </c>
      <c r="AE89" s="60">
        <f>IF(ISNUMBER(HLOOKUP(Lista!AE89,$AN$5:$BH$6,2,0)),HLOOKUP(Lista!AE89,$AN$5:$BH$6,2,0),0)</f>
        <v>0</v>
      </c>
      <c r="AF89" s="60">
        <f>IF(ISNUMBER(HLOOKUP(Lista!AF89,$AN$5:$BH$6,2,0)),HLOOKUP(Lista!AF89,$AN$5:$BH$6,2,0),0)</f>
        <v>0</v>
      </c>
      <c r="AG89" s="60">
        <f>IF(ISNUMBER(HLOOKUP(Lista!AG89,$AN$5:$BH$6,2,0)),HLOOKUP(Lista!AG89,$AN$5:$BH$6,2,0),0)</f>
        <v>0</v>
      </c>
      <c r="AH89" s="60">
        <f>IF(ISNUMBER(HLOOKUP(Lista!AH89,$AN$5:$BH$6,2,0)),HLOOKUP(Lista!AH89,$AN$5:$BH$6,2,0),0)</f>
        <v>0</v>
      </c>
      <c r="AI89" s="60">
        <f>IF(ISNUMBER(HLOOKUP(Lista!AI89,$AN$5:$BH$6,2,0)),HLOOKUP(Lista!AI89,$AN$5:$BH$6,2,0),0)</f>
        <v>0</v>
      </c>
      <c r="AJ89" s="166"/>
    </row>
    <row r="90" spans="1:36" ht="13.5" thickBot="1" x14ac:dyDescent="0.25">
      <c r="A90" s="164">
        <f>Lista!A90</f>
        <v>2</v>
      </c>
      <c r="B90" s="164">
        <f>Lista!B90</f>
        <v>1012</v>
      </c>
      <c r="C90" s="164" t="str">
        <f>Lista!C90</f>
        <v>Bieniek Mirosław</v>
      </c>
      <c r="D90" s="19">
        <v>1</v>
      </c>
      <c r="E90" s="60">
        <f>IF(ISNUMBER(HLOOKUP(Lista!E90,$AN$5:$BH$6,2,0)),HLOOKUP(Lista!E90,$AN$5:$BH$6,2,0),0)</f>
        <v>0</v>
      </c>
      <c r="F90" s="60">
        <f>IF(ISNUMBER(HLOOKUP(Lista!F90,$AN$5:$BH$6,2,0)),HLOOKUP(Lista!F90,$AN$5:$BH$6,2,0),0)</f>
        <v>0</v>
      </c>
      <c r="G90" s="60">
        <f>IF(ISNUMBER(HLOOKUP(Lista!G90,$AN$5:$BH$6,2,0)),HLOOKUP(Lista!G90,$AN$5:$BH$6,2,0),0)</f>
        <v>0</v>
      </c>
      <c r="H90" s="60">
        <f>IF(ISNUMBER(HLOOKUP(Lista!H90,$AN$5:$BH$6,2,0)),HLOOKUP(Lista!H90,$AN$5:$BH$6,2,0),0)</f>
        <v>0</v>
      </c>
      <c r="I90" s="60">
        <f>IF(ISNUMBER(HLOOKUP(Lista!I90,$AN$5:$BH$6,2,0)),HLOOKUP(Lista!I90,$AN$5:$BH$6,2,0),0)</f>
        <v>0</v>
      </c>
      <c r="J90" s="60">
        <f>IF(ISNUMBER(HLOOKUP(Lista!J90,$AN$5:$BH$6,2,0)),HLOOKUP(Lista!J90,$AN$5:$BH$6,2,0),0)</f>
        <v>0</v>
      </c>
      <c r="K90" s="60">
        <f>IF(ISNUMBER(HLOOKUP(Lista!K90,$AN$5:$BH$6,2,0)),HLOOKUP(Lista!K90,$AN$5:$BH$6,2,0),0)</f>
        <v>0</v>
      </c>
      <c r="L90" s="60">
        <f>IF(ISNUMBER(HLOOKUP(Lista!L90,$AN$5:$BH$6,2,0)),HLOOKUP(Lista!L90,$AN$5:$BH$6,2,0),0)</f>
        <v>0</v>
      </c>
      <c r="M90" s="60">
        <f>IF(ISNUMBER(HLOOKUP(Lista!M90,$AN$5:$BH$6,2,0)),HLOOKUP(Lista!M90,$AN$5:$BH$6,2,0),0)</f>
        <v>0</v>
      </c>
      <c r="N90" s="60">
        <f>IF(ISNUMBER(HLOOKUP(Lista!N90,$AN$5:$BH$6,2,0)),HLOOKUP(Lista!N90,$AN$5:$BH$6,2,0),0)</f>
        <v>0</v>
      </c>
      <c r="O90" s="60">
        <f>IF(ISNUMBER(HLOOKUP(Lista!O90,$AN$5:$BH$6,2,0)),HLOOKUP(Lista!O90,$AN$5:$BH$6,2,0),0)</f>
        <v>0</v>
      </c>
      <c r="P90" s="60">
        <f>IF(ISNUMBER(HLOOKUP(Lista!P90,$AN$5:$BH$6,2,0)),HLOOKUP(Lista!P90,$AN$5:$BH$6,2,0),0)</f>
        <v>0</v>
      </c>
      <c r="Q90" s="60">
        <f>IF(ISNUMBER(HLOOKUP(Lista!Q90,$AN$5:$BH$6,2,0)),HLOOKUP(Lista!Q90,$AN$5:$BH$6,2,0),0)</f>
        <v>0</v>
      </c>
      <c r="R90" s="60">
        <f>IF(ISNUMBER(HLOOKUP(Lista!R90,$AN$5:$BH$6,2,0)),HLOOKUP(Lista!R90,$AN$5:$BH$6,2,0),0)</f>
        <v>0</v>
      </c>
      <c r="S90" s="60">
        <f>IF(ISNUMBER(HLOOKUP(Lista!S90,$AN$5:$BH$6,2,0)),HLOOKUP(Lista!S90,$AN$5:$BH$6,2,0),0)</f>
        <v>0</v>
      </c>
      <c r="T90" s="60">
        <f>IF(ISNUMBER(HLOOKUP(Lista!T90,$AN$5:$BH$6,2,0)),HLOOKUP(Lista!T90,$AN$5:$BH$6,2,0),0)</f>
        <v>0</v>
      </c>
      <c r="U90" s="60">
        <f>IF(ISNUMBER(HLOOKUP(Lista!U90,$AN$5:$BH$6,2,0)),HLOOKUP(Lista!U90,$AN$5:$BH$6,2,0),0)</f>
        <v>0</v>
      </c>
      <c r="V90" s="60">
        <f>IF(ISNUMBER(HLOOKUP(Lista!V90,$AN$5:$BH$6,2,0)),HLOOKUP(Lista!V90,$AN$5:$BH$6,2,0),0)</f>
        <v>0</v>
      </c>
      <c r="W90" s="60">
        <f>IF(ISNUMBER(HLOOKUP(Lista!W90,$AN$5:$BH$6,2,0)),HLOOKUP(Lista!W90,$AN$5:$BH$6,2,0),0)</f>
        <v>0</v>
      </c>
      <c r="X90" s="60">
        <f>IF(ISNUMBER(HLOOKUP(Lista!X90,$AN$5:$BH$6,2,0)),HLOOKUP(Lista!X90,$AN$5:$BH$6,2,0),0)</f>
        <v>0</v>
      </c>
      <c r="Y90" s="60">
        <f>IF(ISNUMBER(HLOOKUP(Lista!Y90,$AN$5:$BH$6,2,0)),HLOOKUP(Lista!Y90,$AN$5:$BH$6,2,0),0)</f>
        <v>0</v>
      </c>
      <c r="Z90" s="60">
        <f>IF(ISNUMBER(HLOOKUP(Lista!Z90,$AN$5:$BH$6,2,0)),HLOOKUP(Lista!Z90,$AN$5:$BH$6,2,0),0)</f>
        <v>0</v>
      </c>
      <c r="AA90" s="60">
        <f>IF(ISNUMBER(HLOOKUP(Lista!AA90,$AN$5:$BH$6,2,0)),HLOOKUP(Lista!AA90,$AN$5:$BH$6,2,0),0)</f>
        <v>0</v>
      </c>
      <c r="AB90" s="60">
        <f>IF(ISNUMBER(HLOOKUP(Lista!AB90,$AN$5:$BH$6,2,0)),HLOOKUP(Lista!AB90,$AN$5:$BH$6,2,0),0)</f>
        <v>0</v>
      </c>
      <c r="AC90" s="60">
        <f>IF(ISNUMBER(HLOOKUP(Lista!AC90,$AN$5:$BH$6,2,0)),HLOOKUP(Lista!AC90,$AN$5:$BH$6,2,0),0)</f>
        <v>0</v>
      </c>
      <c r="AD90" s="60">
        <f>IF(ISNUMBER(HLOOKUP(Lista!AD90,$AN$5:$BH$6,2,0)),HLOOKUP(Lista!AD90,$AN$5:$BH$6,2,0),0)</f>
        <v>0</v>
      </c>
      <c r="AE90" s="60">
        <f>IF(ISNUMBER(HLOOKUP(Lista!AE90,$AN$5:$BH$6,2,0)),HLOOKUP(Lista!AE90,$AN$5:$BH$6,2,0),0)</f>
        <v>0</v>
      </c>
      <c r="AF90" s="60">
        <f>IF(ISNUMBER(HLOOKUP(Lista!AF90,$AN$5:$BH$6,2,0)),HLOOKUP(Lista!AF90,$AN$5:$BH$6,2,0),0)</f>
        <v>0</v>
      </c>
      <c r="AG90" s="60">
        <f>IF(ISNUMBER(HLOOKUP(Lista!AG90,$AN$5:$BH$6,2,0)),HLOOKUP(Lista!AG90,$AN$5:$BH$6,2,0),0)</f>
        <v>0</v>
      </c>
      <c r="AH90" s="60">
        <f>IF(ISNUMBER(HLOOKUP(Lista!AH90,$AN$5:$BH$6,2,0)),HLOOKUP(Lista!AH90,$AN$5:$BH$6,2,0),0)</f>
        <v>0</v>
      </c>
      <c r="AI90" s="60">
        <f>IF(ISNUMBER(HLOOKUP(Lista!AI90,$AN$5:$BH$6,2,0)),HLOOKUP(Lista!AI90,$AN$5:$BH$6,2,0),0)</f>
        <v>0</v>
      </c>
      <c r="AJ90" s="165">
        <f t="shared" ref="AJ90" si="21">SUM(E90:AI92)</f>
        <v>0</v>
      </c>
    </row>
    <row r="91" spans="1:36" ht="13.5" thickBot="1" x14ac:dyDescent="0.25">
      <c r="A91" s="142"/>
      <c r="B91" s="142"/>
      <c r="C91" s="142"/>
      <c r="D91" s="19">
        <v>2</v>
      </c>
      <c r="E91" s="60">
        <f>IF(ISNUMBER(HLOOKUP(Lista!E91,$AN$5:$BH$6,2,0)),HLOOKUP(Lista!E91,$AN$5:$BH$6,2,0),0)</f>
        <v>0</v>
      </c>
      <c r="F91" s="60">
        <f>IF(ISNUMBER(HLOOKUP(Lista!F91,$AN$5:$BH$6,2,0)),HLOOKUP(Lista!F91,$AN$5:$BH$6,2,0),0)</f>
        <v>0</v>
      </c>
      <c r="G91" s="60">
        <f>IF(ISNUMBER(HLOOKUP(Lista!G91,$AN$5:$BH$6,2,0)),HLOOKUP(Lista!G91,$AN$5:$BH$6,2,0),0)</f>
        <v>0</v>
      </c>
      <c r="H91" s="60">
        <f>IF(ISNUMBER(HLOOKUP(Lista!H91,$AN$5:$BH$6,2,0)),HLOOKUP(Lista!H91,$AN$5:$BH$6,2,0),0)</f>
        <v>0</v>
      </c>
      <c r="I91" s="60">
        <f>IF(ISNUMBER(HLOOKUP(Lista!I91,$AN$5:$BH$6,2,0)),HLOOKUP(Lista!I91,$AN$5:$BH$6,2,0),0)</f>
        <v>0</v>
      </c>
      <c r="J91" s="60">
        <f>IF(ISNUMBER(HLOOKUP(Lista!J91,$AN$5:$BH$6,2,0)),HLOOKUP(Lista!J91,$AN$5:$BH$6,2,0),0)</f>
        <v>0</v>
      </c>
      <c r="K91" s="60">
        <f>IF(ISNUMBER(HLOOKUP(Lista!K91,$AN$5:$BH$6,2,0)),HLOOKUP(Lista!K91,$AN$5:$BH$6,2,0),0)</f>
        <v>0</v>
      </c>
      <c r="L91" s="60">
        <f>IF(ISNUMBER(HLOOKUP(Lista!L91,$AN$5:$BH$6,2,0)),HLOOKUP(Lista!L91,$AN$5:$BH$6,2,0),0)</f>
        <v>0</v>
      </c>
      <c r="M91" s="60">
        <f>IF(ISNUMBER(HLOOKUP(Lista!M91,$AN$5:$BH$6,2,0)),HLOOKUP(Lista!M91,$AN$5:$BH$6,2,0),0)</f>
        <v>0</v>
      </c>
      <c r="N91" s="60">
        <f>IF(ISNUMBER(HLOOKUP(Lista!N91,$AN$5:$BH$6,2,0)),HLOOKUP(Lista!N91,$AN$5:$BH$6,2,0),0)</f>
        <v>0</v>
      </c>
      <c r="O91" s="60">
        <f>IF(ISNUMBER(HLOOKUP(Lista!O91,$AN$5:$BH$6,2,0)),HLOOKUP(Lista!O91,$AN$5:$BH$6,2,0),0)</f>
        <v>0</v>
      </c>
      <c r="P91" s="60">
        <f>IF(ISNUMBER(HLOOKUP(Lista!P91,$AN$5:$BH$6,2,0)),HLOOKUP(Lista!P91,$AN$5:$BH$6,2,0),0)</f>
        <v>0</v>
      </c>
      <c r="Q91" s="60">
        <f>IF(ISNUMBER(HLOOKUP(Lista!Q91,$AN$5:$BH$6,2,0)),HLOOKUP(Lista!Q91,$AN$5:$BH$6,2,0),0)</f>
        <v>0</v>
      </c>
      <c r="R91" s="60">
        <f>IF(ISNUMBER(HLOOKUP(Lista!R91,$AN$5:$BH$6,2,0)),HLOOKUP(Lista!R91,$AN$5:$BH$6,2,0),0)</f>
        <v>0</v>
      </c>
      <c r="S91" s="60">
        <f>IF(ISNUMBER(HLOOKUP(Lista!S91,$AN$5:$BH$6,2,0)),HLOOKUP(Lista!S91,$AN$5:$BH$6,2,0),0)</f>
        <v>0</v>
      </c>
      <c r="T91" s="60">
        <f>IF(ISNUMBER(HLOOKUP(Lista!T91,$AN$5:$BH$6,2,0)),HLOOKUP(Lista!T91,$AN$5:$BH$6,2,0),0)</f>
        <v>0</v>
      </c>
      <c r="U91" s="60">
        <f>IF(ISNUMBER(HLOOKUP(Lista!U91,$AN$5:$BH$6,2,0)),HLOOKUP(Lista!U91,$AN$5:$BH$6,2,0),0)</f>
        <v>0</v>
      </c>
      <c r="V91" s="60">
        <f>IF(ISNUMBER(HLOOKUP(Lista!V91,$AN$5:$BH$6,2,0)),HLOOKUP(Lista!V91,$AN$5:$BH$6,2,0),0)</f>
        <v>0</v>
      </c>
      <c r="W91" s="60">
        <f>IF(ISNUMBER(HLOOKUP(Lista!W91,$AN$5:$BH$6,2,0)),HLOOKUP(Lista!W91,$AN$5:$BH$6,2,0),0)</f>
        <v>0</v>
      </c>
      <c r="X91" s="60">
        <f>IF(ISNUMBER(HLOOKUP(Lista!X91,$AN$5:$BH$6,2,0)),HLOOKUP(Lista!X91,$AN$5:$BH$6,2,0),0)</f>
        <v>0</v>
      </c>
      <c r="Y91" s="60">
        <f>IF(ISNUMBER(HLOOKUP(Lista!Y91,$AN$5:$BH$6,2,0)),HLOOKUP(Lista!Y91,$AN$5:$BH$6,2,0),0)</f>
        <v>0</v>
      </c>
      <c r="Z91" s="60">
        <f>IF(ISNUMBER(HLOOKUP(Lista!Z91,$AN$5:$BH$6,2,0)),HLOOKUP(Lista!Z91,$AN$5:$BH$6,2,0),0)</f>
        <v>0</v>
      </c>
      <c r="AA91" s="60">
        <f>IF(ISNUMBER(HLOOKUP(Lista!AA91,$AN$5:$BH$6,2,0)),HLOOKUP(Lista!AA91,$AN$5:$BH$6,2,0),0)</f>
        <v>0</v>
      </c>
      <c r="AB91" s="60">
        <f>IF(ISNUMBER(HLOOKUP(Lista!AB91,$AN$5:$BH$6,2,0)),HLOOKUP(Lista!AB91,$AN$5:$BH$6,2,0),0)</f>
        <v>0</v>
      </c>
      <c r="AC91" s="60">
        <f>IF(ISNUMBER(HLOOKUP(Lista!AC91,$AN$5:$BH$6,2,0)),HLOOKUP(Lista!AC91,$AN$5:$BH$6,2,0),0)</f>
        <v>0</v>
      </c>
      <c r="AD91" s="60">
        <f>IF(ISNUMBER(HLOOKUP(Lista!AD91,$AN$5:$BH$6,2,0)),HLOOKUP(Lista!AD91,$AN$5:$BH$6,2,0),0)</f>
        <v>0</v>
      </c>
      <c r="AE91" s="60">
        <f>IF(ISNUMBER(HLOOKUP(Lista!AE91,$AN$5:$BH$6,2,0)),HLOOKUP(Lista!AE91,$AN$5:$BH$6,2,0),0)</f>
        <v>0</v>
      </c>
      <c r="AF91" s="60">
        <f>IF(ISNUMBER(HLOOKUP(Lista!AF91,$AN$5:$BH$6,2,0)),HLOOKUP(Lista!AF91,$AN$5:$BH$6,2,0),0)</f>
        <v>0</v>
      </c>
      <c r="AG91" s="60">
        <f>IF(ISNUMBER(HLOOKUP(Lista!AG91,$AN$5:$BH$6,2,0)),HLOOKUP(Lista!AG91,$AN$5:$BH$6,2,0),0)</f>
        <v>0</v>
      </c>
      <c r="AH91" s="60">
        <f>IF(ISNUMBER(HLOOKUP(Lista!AH91,$AN$5:$BH$6,2,0)),HLOOKUP(Lista!AH91,$AN$5:$BH$6,2,0),0)</f>
        <v>0</v>
      </c>
      <c r="AI91" s="60">
        <f>IF(ISNUMBER(HLOOKUP(Lista!AI91,$AN$5:$BH$6,2,0)),HLOOKUP(Lista!AI91,$AN$5:$BH$6,2,0),0)</f>
        <v>0</v>
      </c>
      <c r="AJ91" s="145"/>
    </row>
    <row r="92" spans="1:36" ht="13.5" thickBot="1" x14ac:dyDescent="0.25">
      <c r="A92" s="142"/>
      <c r="B92" s="142"/>
      <c r="C92" s="142"/>
      <c r="D92" s="19">
        <v>3</v>
      </c>
      <c r="E92" s="60">
        <f>IF(ISNUMBER(HLOOKUP(Lista!E92,$AN$5:$BH$6,2,0)),HLOOKUP(Lista!E92,$AN$5:$BH$6,2,0),0)</f>
        <v>0</v>
      </c>
      <c r="F92" s="60">
        <f>IF(ISNUMBER(HLOOKUP(Lista!F92,$AN$5:$BH$6,2,0)),HLOOKUP(Lista!F92,$AN$5:$BH$6,2,0),0)</f>
        <v>0</v>
      </c>
      <c r="G92" s="60">
        <f>IF(ISNUMBER(HLOOKUP(Lista!G92,$AN$5:$BH$6,2,0)),HLOOKUP(Lista!G92,$AN$5:$BH$6,2,0),0)</f>
        <v>0</v>
      </c>
      <c r="H92" s="60">
        <f>IF(ISNUMBER(HLOOKUP(Lista!H92,$AN$5:$BH$6,2,0)),HLOOKUP(Lista!H92,$AN$5:$BH$6,2,0),0)</f>
        <v>0</v>
      </c>
      <c r="I92" s="60">
        <f>IF(ISNUMBER(HLOOKUP(Lista!I92,$AN$5:$BH$6,2,0)),HLOOKUP(Lista!I92,$AN$5:$BH$6,2,0),0)</f>
        <v>0</v>
      </c>
      <c r="J92" s="60">
        <f>IF(ISNUMBER(HLOOKUP(Lista!J92,$AN$5:$BH$6,2,0)),HLOOKUP(Lista!J92,$AN$5:$BH$6,2,0),0)</f>
        <v>0</v>
      </c>
      <c r="K92" s="60">
        <f>IF(ISNUMBER(HLOOKUP(Lista!K92,$AN$5:$BH$6,2,0)),HLOOKUP(Lista!K92,$AN$5:$BH$6,2,0),0)</f>
        <v>0</v>
      </c>
      <c r="L92" s="60">
        <f>IF(ISNUMBER(HLOOKUP(Lista!L92,$AN$5:$BH$6,2,0)),HLOOKUP(Lista!L92,$AN$5:$BH$6,2,0),0)</f>
        <v>0</v>
      </c>
      <c r="M92" s="60">
        <f>IF(ISNUMBER(HLOOKUP(Lista!M92,$AN$5:$BH$6,2,0)),HLOOKUP(Lista!M92,$AN$5:$BH$6,2,0),0)</f>
        <v>0</v>
      </c>
      <c r="N92" s="60">
        <f>IF(ISNUMBER(HLOOKUP(Lista!N92,$AN$5:$BH$6,2,0)),HLOOKUP(Lista!N92,$AN$5:$BH$6,2,0),0)</f>
        <v>0</v>
      </c>
      <c r="O92" s="60">
        <f>IF(ISNUMBER(HLOOKUP(Lista!O92,$AN$5:$BH$6,2,0)),HLOOKUP(Lista!O92,$AN$5:$BH$6,2,0),0)</f>
        <v>0</v>
      </c>
      <c r="P92" s="60">
        <f>IF(ISNUMBER(HLOOKUP(Lista!P92,$AN$5:$BH$6,2,0)),HLOOKUP(Lista!P92,$AN$5:$BH$6,2,0),0)</f>
        <v>0</v>
      </c>
      <c r="Q92" s="60">
        <f>IF(ISNUMBER(HLOOKUP(Lista!Q92,$AN$5:$BH$6,2,0)),HLOOKUP(Lista!Q92,$AN$5:$BH$6,2,0),0)</f>
        <v>0</v>
      </c>
      <c r="R92" s="60">
        <f>IF(ISNUMBER(HLOOKUP(Lista!R92,$AN$5:$BH$6,2,0)),HLOOKUP(Lista!R92,$AN$5:$BH$6,2,0),0)</f>
        <v>0</v>
      </c>
      <c r="S92" s="60">
        <f>IF(ISNUMBER(HLOOKUP(Lista!S92,$AN$5:$BH$6,2,0)),HLOOKUP(Lista!S92,$AN$5:$BH$6,2,0),0)</f>
        <v>0</v>
      </c>
      <c r="T92" s="60">
        <f>IF(ISNUMBER(HLOOKUP(Lista!T92,$AN$5:$BH$6,2,0)),HLOOKUP(Lista!T92,$AN$5:$BH$6,2,0),0)</f>
        <v>0</v>
      </c>
      <c r="U92" s="60">
        <f>IF(ISNUMBER(HLOOKUP(Lista!U92,$AN$5:$BH$6,2,0)),HLOOKUP(Lista!U92,$AN$5:$BH$6,2,0),0)</f>
        <v>0</v>
      </c>
      <c r="V92" s="60">
        <f>IF(ISNUMBER(HLOOKUP(Lista!V92,$AN$5:$BH$6,2,0)),HLOOKUP(Lista!V92,$AN$5:$BH$6,2,0),0)</f>
        <v>0</v>
      </c>
      <c r="W92" s="60">
        <f>IF(ISNUMBER(HLOOKUP(Lista!W92,$AN$5:$BH$6,2,0)),HLOOKUP(Lista!W92,$AN$5:$BH$6,2,0),0)</f>
        <v>0</v>
      </c>
      <c r="X92" s="60">
        <f>IF(ISNUMBER(HLOOKUP(Lista!X92,$AN$5:$BH$6,2,0)),HLOOKUP(Lista!X92,$AN$5:$BH$6,2,0),0)</f>
        <v>0</v>
      </c>
      <c r="Y92" s="60">
        <f>IF(ISNUMBER(HLOOKUP(Lista!Y92,$AN$5:$BH$6,2,0)),HLOOKUP(Lista!Y92,$AN$5:$BH$6,2,0),0)</f>
        <v>0</v>
      </c>
      <c r="Z92" s="60">
        <f>IF(ISNUMBER(HLOOKUP(Lista!Z92,$AN$5:$BH$6,2,0)),HLOOKUP(Lista!Z92,$AN$5:$BH$6,2,0),0)</f>
        <v>0</v>
      </c>
      <c r="AA92" s="60">
        <f>IF(ISNUMBER(HLOOKUP(Lista!AA92,$AN$5:$BH$6,2,0)),HLOOKUP(Lista!AA92,$AN$5:$BH$6,2,0),0)</f>
        <v>0</v>
      </c>
      <c r="AB92" s="60">
        <f>IF(ISNUMBER(HLOOKUP(Lista!AB92,$AN$5:$BH$6,2,0)),HLOOKUP(Lista!AB92,$AN$5:$BH$6,2,0),0)</f>
        <v>0</v>
      </c>
      <c r="AC92" s="60">
        <f>IF(ISNUMBER(HLOOKUP(Lista!AC92,$AN$5:$BH$6,2,0)),HLOOKUP(Lista!AC92,$AN$5:$BH$6,2,0),0)</f>
        <v>0</v>
      </c>
      <c r="AD92" s="60">
        <f>IF(ISNUMBER(HLOOKUP(Lista!AD92,$AN$5:$BH$6,2,0)),HLOOKUP(Lista!AD92,$AN$5:$BH$6,2,0),0)</f>
        <v>0</v>
      </c>
      <c r="AE92" s="60">
        <f>IF(ISNUMBER(HLOOKUP(Lista!AE92,$AN$5:$BH$6,2,0)),HLOOKUP(Lista!AE92,$AN$5:$BH$6,2,0),0)</f>
        <v>0</v>
      </c>
      <c r="AF92" s="60">
        <f>IF(ISNUMBER(HLOOKUP(Lista!AF92,$AN$5:$BH$6,2,0)),HLOOKUP(Lista!AF92,$AN$5:$BH$6,2,0),0)</f>
        <v>0</v>
      </c>
      <c r="AG92" s="60">
        <f>IF(ISNUMBER(HLOOKUP(Lista!AG92,$AN$5:$BH$6,2,0)),HLOOKUP(Lista!AG92,$AN$5:$BH$6,2,0),0)</f>
        <v>0</v>
      </c>
      <c r="AH92" s="60">
        <f>IF(ISNUMBER(HLOOKUP(Lista!AH92,$AN$5:$BH$6,2,0)),HLOOKUP(Lista!AH92,$AN$5:$BH$6,2,0),0)</f>
        <v>0</v>
      </c>
      <c r="AI92" s="60">
        <f>IF(ISNUMBER(HLOOKUP(Lista!AI92,$AN$5:$BH$6,2,0)),HLOOKUP(Lista!AI92,$AN$5:$BH$6,2,0),0)</f>
        <v>0</v>
      </c>
      <c r="AJ92" s="166"/>
    </row>
    <row r="93" spans="1:36" ht="13.5" thickBot="1" x14ac:dyDescent="0.25">
      <c r="A93" s="164">
        <f>Lista!A93</f>
        <v>3</v>
      </c>
      <c r="B93" s="164">
        <f>Lista!B93</f>
        <v>1223</v>
      </c>
      <c r="C93" s="164" t="str">
        <f>Lista!C93</f>
        <v>Wróbel Marcin</v>
      </c>
      <c r="D93" s="19">
        <v>1</v>
      </c>
      <c r="E93" s="60">
        <f>IF(ISNUMBER(HLOOKUP(Lista!E93,$AN$5:$BH$6,2,0)),HLOOKUP(Lista!E93,$AN$5:$BH$6,2,0),0)</f>
        <v>0</v>
      </c>
      <c r="F93" s="60">
        <f>IF(ISNUMBER(HLOOKUP(Lista!F93,$AN$5:$BH$6,2,0)),HLOOKUP(Lista!F93,$AN$5:$BH$6,2,0),0)</f>
        <v>0</v>
      </c>
      <c r="G93" s="60">
        <f>IF(ISNUMBER(HLOOKUP(Lista!G93,$AN$5:$BH$6,2,0)),HLOOKUP(Lista!G93,$AN$5:$BH$6,2,0),0)</f>
        <v>0</v>
      </c>
      <c r="H93" s="60">
        <f>IF(ISNUMBER(HLOOKUP(Lista!H93,$AN$5:$BH$6,2,0)),HLOOKUP(Lista!H93,$AN$5:$BH$6,2,0),0)</f>
        <v>0</v>
      </c>
      <c r="I93" s="60">
        <f>IF(ISNUMBER(HLOOKUP(Lista!I93,$AN$5:$BH$6,2,0)),HLOOKUP(Lista!I93,$AN$5:$BH$6,2,0),0)</f>
        <v>0</v>
      </c>
      <c r="J93" s="60">
        <f>IF(ISNUMBER(HLOOKUP(Lista!J93,$AN$5:$BH$6,2,0)),HLOOKUP(Lista!J93,$AN$5:$BH$6,2,0),0)</f>
        <v>0</v>
      </c>
      <c r="K93" s="60">
        <f>IF(ISNUMBER(HLOOKUP(Lista!K93,$AN$5:$BH$6,2,0)),HLOOKUP(Lista!K93,$AN$5:$BH$6,2,0),0)</f>
        <v>0</v>
      </c>
      <c r="L93" s="60">
        <f>IF(ISNUMBER(HLOOKUP(Lista!L93,$AN$5:$BH$6,2,0)),HLOOKUP(Lista!L93,$AN$5:$BH$6,2,0),0)</f>
        <v>0</v>
      </c>
      <c r="M93" s="60">
        <f>IF(ISNUMBER(HLOOKUP(Lista!M93,$AN$5:$BH$6,2,0)),HLOOKUP(Lista!M93,$AN$5:$BH$6,2,0),0)</f>
        <v>0</v>
      </c>
      <c r="N93" s="60">
        <f>IF(ISNUMBER(HLOOKUP(Lista!N93,$AN$5:$BH$6,2,0)),HLOOKUP(Lista!N93,$AN$5:$BH$6,2,0),0)</f>
        <v>0</v>
      </c>
      <c r="O93" s="60">
        <f>IF(ISNUMBER(HLOOKUP(Lista!O93,$AN$5:$BH$6,2,0)),HLOOKUP(Lista!O93,$AN$5:$BH$6,2,0),0)</f>
        <v>0</v>
      </c>
      <c r="P93" s="60">
        <f>IF(ISNUMBER(HLOOKUP(Lista!P93,$AN$5:$BH$6,2,0)),HLOOKUP(Lista!P93,$AN$5:$BH$6,2,0),0)</f>
        <v>0</v>
      </c>
      <c r="Q93" s="60">
        <f>IF(ISNUMBER(HLOOKUP(Lista!Q93,$AN$5:$BH$6,2,0)),HLOOKUP(Lista!Q93,$AN$5:$BH$6,2,0),0)</f>
        <v>0</v>
      </c>
      <c r="R93" s="60">
        <f>IF(ISNUMBER(HLOOKUP(Lista!R93,$AN$5:$BH$6,2,0)),HLOOKUP(Lista!R93,$AN$5:$BH$6,2,0),0)</f>
        <v>0</v>
      </c>
      <c r="S93" s="60">
        <f>IF(ISNUMBER(HLOOKUP(Lista!S93,$AN$5:$BH$6,2,0)),HLOOKUP(Lista!S93,$AN$5:$BH$6,2,0),0)</f>
        <v>0</v>
      </c>
      <c r="T93" s="60">
        <f>IF(ISNUMBER(HLOOKUP(Lista!T93,$AN$5:$BH$6,2,0)),HLOOKUP(Lista!T93,$AN$5:$BH$6,2,0),0)</f>
        <v>0</v>
      </c>
      <c r="U93" s="60">
        <f>IF(ISNUMBER(HLOOKUP(Lista!U93,$AN$5:$BH$6,2,0)),HLOOKUP(Lista!U93,$AN$5:$BH$6,2,0),0)</f>
        <v>0</v>
      </c>
      <c r="V93" s="60">
        <f>IF(ISNUMBER(HLOOKUP(Lista!V93,$AN$5:$BH$6,2,0)),HLOOKUP(Lista!V93,$AN$5:$BH$6,2,0),0)</f>
        <v>0</v>
      </c>
      <c r="W93" s="60">
        <f>IF(ISNUMBER(HLOOKUP(Lista!W93,$AN$5:$BH$6,2,0)),HLOOKUP(Lista!W93,$AN$5:$BH$6,2,0),0)</f>
        <v>0</v>
      </c>
      <c r="X93" s="60">
        <f>IF(ISNUMBER(HLOOKUP(Lista!X93,$AN$5:$BH$6,2,0)),HLOOKUP(Lista!X93,$AN$5:$BH$6,2,0),0)</f>
        <v>0</v>
      </c>
      <c r="Y93" s="60">
        <f>IF(ISNUMBER(HLOOKUP(Lista!Y93,$AN$5:$BH$6,2,0)),HLOOKUP(Lista!Y93,$AN$5:$BH$6,2,0),0)</f>
        <v>0</v>
      </c>
      <c r="Z93" s="60">
        <f>IF(ISNUMBER(HLOOKUP(Lista!Z93,$AN$5:$BH$6,2,0)),HLOOKUP(Lista!Z93,$AN$5:$BH$6,2,0),0)</f>
        <v>0</v>
      </c>
      <c r="AA93" s="60">
        <f>IF(ISNUMBER(HLOOKUP(Lista!AA93,$AN$5:$BH$6,2,0)),HLOOKUP(Lista!AA93,$AN$5:$BH$6,2,0),0)</f>
        <v>0</v>
      </c>
      <c r="AB93" s="60">
        <f>IF(ISNUMBER(HLOOKUP(Lista!AB93,$AN$5:$BH$6,2,0)),HLOOKUP(Lista!AB93,$AN$5:$BH$6,2,0),0)</f>
        <v>0</v>
      </c>
      <c r="AC93" s="60">
        <f>IF(ISNUMBER(HLOOKUP(Lista!AC93,$AN$5:$BH$6,2,0)),HLOOKUP(Lista!AC93,$AN$5:$BH$6,2,0),0)</f>
        <v>0</v>
      </c>
      <c r="AD93" s="60">
        <f>IF(ISNUMBER(HLOOKUP(Lista!AD93,$AN$5:$BH$6,2,0)),HLOOKUP(Lista!AD93,$AN$5:$BH$6,2,0),0)</f>
        <v>0</v>
      </c>
      <c r="AE93" s="60">
        <f>IF(ISNUMBER(HLOOKUP(Lista!AE93,$AN$5:$BH$6,2,0)),HLOOKUP(Lista!AE93,$AN$5:$BH$6,2,0),0)</f>
        <v>0</v>
      </c>
      <c r="AF93" s="60">
        <f>IF(ISNUMBER(HLOOKUP(Lista!AF93,$AN$5:$BH$6,2,0)),HLOOKUP(Lista!AF93,$AN$5:$BH$6,2,0),0)</f>
        <v>0</v>
      </c>
      <c r="AG93" s="60">
        <f>IF(ISNUMBER(HLOOKUP(Lista!AG93,$AN$5:$BH$6,2,0)),HLOOKUP(Lista!AG93,$AN$5:$BH$6,2,0),0)</f>
        <v>0</v>
      </c>
      <c r="AH93" s="60">
        <f>IF(ISNUMBER(HLOOKUP(Lista!AH93,$AN$5:$BH$6,2,0)),HLOOKUP(Lista!AH93,$AN$5:$BH$6,2,0),0)</f>
        <v>0</v>
      </c>
      <c r="AI93" s="60">
        <f>IF(ISNUMBER(HLOOKUP(Lista!AI93,$AN$5:$BH$6,2,0)),HLOOKUP(Lista!AI93,$AN$5:$BH$6,2,0),0)</f>
        <v>0</v>
      </c>
      <c r="AJ93" s="165">
        <f t="shared" ref="AJ93" si="22">SUM(E93:AI95)</f>
        <v>0</v>
      </c>
    </row>
    <row r="94" spans="1:36" ht="13.5" thickBot="1" x14ac:dyDescent="0.25">
      <c r="A94" s="142"/>
      <c r="B94" s="142"/>
      <c r="C94" s="142"/>
      <c r="D94" s="19">
        <v>2</v>
      </c>
      <c r="E94" s="60">
        <f>IF(ISNUMBER(HLOOKUP(Lista!E94,$AN$5:$BH$6,2,0)),HLOOKUP(Lista!E94,$AN$5:$BH$6,2,0),0)</f>
        <v>0</v>
      </c>
      <c r="F94" s="60">
        <f>IF(ISNUMBER(HLOOKUP(Lista!F94,$AN$5:$BH$6,2,0)),HLOOKUP(Lista!F94,$AN$5:$BH$6,2,0),0)</f>
        <v>0</v>
      </c>
      <c r="G94" s="60">
        <f>IF(ISNUMBER(HLOOKUP(Lista!G94,$AN$5:$BH$6,2,0)),HLOOKUP(Lista!G94,$AN$5:$BH$6,2,0),0)</f>
        <v>0</v>
      </c>
      <c r="H94" s="60">
        <f>IF(ISNUMBER(HLOOKUP(Lista!H94,$AN$5:$BH$6,2,0)),HLOOKUP(Lista!H94,$AN$5:$BH$6,2,0),0)</f>
        <v>0</v>
      </c>
      <c r="I94" s="60">
        <f>IF(ISNUMBER(HLOOKUP(Lista!I94,$AN$5:$BH$6,2,0)),HLOOKUP(Lista!I94,$AN$5:$BH$6,2,0),0)</f>
        <v>0</v>
      </c>
      <c r="J94" s="60">
        <f>IF(ISNUMBER(HLOOKUP(Lista!J94,$AN$5:$BH$6,2,0)),HLOOKUP(Lista!J94,$AN$5:$BH$6,2,0),0)</f>
        <v>0</v>
      </c>
      <c r="K94" s="60">
        <f>IF(ISNUMBER(HLOOKUP(Lista!K94,$AN$5:$BH$6,2,0)),HLOOKUP(Lista!K94,$AN$5:$BH$6,2,0),0)</f>
        <v>0</v>
      </c>
      <c r="L94" s="60">
        <f>IF(ISNUMBER(HLOOKUP(Lista!L94,$AN$5:$BH$6,2,0)),HLOOKUP(Lista!L94,$AN$5:$BH$6,2,0),0)</f>
        <v>0</v>
      </c>
      <c r="M94" s="60">
        <f>IF(ISNUMBER(HLOOKUP(Lista!M94,$AN$5:$BH$6,2,0)),HLOOKUP(Lista!M94,$AN$5:$BH$6,2,0),0)</f>
        <v>0</v>
      </c>
      <c r="N94" s="60">
        <f>IF(ISNUMBER(HLOOKUP(Lista!N94,$AN$5:$BH$6,2,0)),HLOOKUP(Lista!N94,$AN$5:$BH$6,2,0),0)</f>
        <v>0</v>
      </c>
      <c r="O94" s="60">
        <f>IF(ISNUMBER(HLOOKUP(Lista!O94,$AN$5:$BH$6,2,0)),HLOOKUP(Lista!O94,$AN$5:$BH$6,2,0),0)</f>
        <v>0</v>
      </c>
      <c r="P94" s="60">
        <f>IF(ISNUMBER(HLOOKUP(Lista!P94,$AN$5:$BH$6,2,0)),HLOOKUP(Lista!P94,$AN$5:$BH$6,2,0),0)</f>
        <v>0</v>
      </c>
      <c r="Q94" s="60">
        <f>IF(ISNUMBER(HLOOKUP(Lista!Q94,$AN$5:$BH$6,2,0)),HLOOKUP(Lista!Q94,$AN$5:$BH$6,2,0),0)</f>
        <v>0</v>
      </c>
      <c r="R94" s="60">
        <f>IF(ISNUMBER(HLOOKUP(Lista!R94,$AN$5:$BH$6,2,0)),HLOOKUP(Lista!R94,$AN$5:$BH$6,2,0),0)</f>
        <v>0</v>
      </c>
      <c r="S94" s="60">
        <f>IF(ISNUMBER(HLOOKUP(Lista!S94,$AN$5:$BH$6,2,0)),HLOOKUP(Lista!S94,$AN$5:$BH$6,2,0),0)</f>
        <v>0</v>
      </c>
      <c r="T94" s="60">
        <f>IF(ISNUMBER(HLOOKUP(Lista!T94,$AN$5:$BH$6,2,0)),HLOOKUP(Lista!T94,$AN$5:$BH$6,2,0),0)</f>
        <v>0</v>
      </c>
      <c r="U94" s="60">
        <f>IF(ISNUMBER(HLOOKUP(Lista!U94,$AN$5:$BH$6,2,0)),HLOOKUP(Lista!U94,$AN$5:$BH$6,2,0),0)</f>
        <v>0</v>
      </c>
      <c r="V94" s="60">
        <f>IF(ISNUMBER(HLOOKUP(Lista!V94,$AN$5:$BH$6,2,0)),HLOOKUP(Lista!V94,$AN$5:$BH$6,2,0),0)</f>
        <v>0</v>
      </c>
      <c r="W94" s="60">
        <f>IF(ISNUMBER(HLOOKUP(Lista!W94,$AN$5:$BH$6,2,0)),HLOOKUP(Lista!W94,$AN$5:$BH$6,2,0),0)</f>
        <v>0</v>
      </c>
      <c r="X94" s="60">
        <f>IF(ISNUMBER(HLOOKUP(Lista!X94,$AN$5:$BH$6,2,0)),HLOOKUP(Lista!X94,$AN$5:$BH$6,2,0),0)</f>
        <v>0</v>
      </c>
      <c r="Y94" s="60">
        <f>IF(ISNUMBER(HLOOKUP(Lista!Y94,$AN$5:$BH$6,2,0)),HLOOKUP(Lista!Y94,$AN$5:$BH$6,2,0),0)</f>
        <v>0</v>
      </c>
      <c r="Z94" s="60">
        <f>IF(ISNUMBER(HLOOKUP(Lista!Z94,$AN$5:$BH$6,2,0)),HLOOKUP(Lista!Z94,$AN$5:$BH$6,2,0),0)</f>
        <v>0</v>
      </c>
      <c r="AA94" s="60">
        <f>IF(ISNUMBER(HLOOKUP(Lista!AA94,$AN$5:$BH$6,2,0)),HLOOKUP(Lista!AA94,$AN$5:$BH$6,2,0),0)</f>
        <v>0</v>
      </c>
      <c r="AB94" s="60">
        <f>IF(ISNUMBER(HLOOKUP(Lista!AB94,$AN$5:$BH$6,2,0)),HLOOKUP(Lista!AB94,$AN$5:$BH$6,2,0),0)</f>
        <v>0</v>
      </c>
      <c r="AC94" s="60">
        <f>IF(ISNUMBER(HLOOKUP(Lista!AC94,$AN$5:$BH$6,2,0)),HLOOKUP(Lista!AC94,$AN$5:$BH$6,2,0),0)</f>
        <v>0</v>
      </c>
      <c r="AD94" s="60">
        <f>IF(ISNUMBER(HLOOKUP(Lista!AD94,$AN$5:$BH$6,2,0)),HLOOKUP(Lista!AD94,$AN$5:$BH$6,2,0),0)</f>
        <v>0</v>
      </c>
      <c r="AE94" s="60">
        <f>IF(ISNUMBER(HLOOKUP(Lista!AE94,$AN$5:$BH$6,2,0)),HLOOKUP(Lista!AE94,$AN$5:$BH$6,2,0),0)</f>
        <v>0</v>
      </c>
      <c r="AF94" s="60">
        <f>IF(ISNUMBER(HLOOKUP(Lista!AF94,$AN$5:$BH$6,2,0)),HLOOKUP(Lista!AF94,$AN$5:$BH$6,2,0),0)</f>
        <v>0</v>
      </c>
      <c r="AG94" s="60">
        <f>IF(ISNUMBER(HLOOKUP(Lista!AG94,$AN$5:$BH$6,2,0)),HLOOKUP(Lista!AG94,$AN$5:$BH$6,2,0),0)</f>
        <v>0</v>
      </c>
      <c r="AH94" s="60">
        <f>IF(ISNUMBER(HLOOKUP(Lista!AH94,$AN$5:$BH$6,2,0)),HLOOKUP(Lista!AH94,$AN$5:$BH$6,2,0),0)</f>
        <v>0</v>
      </c>
      <c r="AI94" s="60">
        <f>IF(ISNUMBER(HLOOKUP(Lista!AI94,$AN$5:$BH$6,2,0)),HLOOKUP(Lista!AI94,$AN$5:$BH$6,2,0),0)</f>
        <v>0</v>
      </c>
      <c r="AJ94" s="145"/>
    </row>
    <row r="95" spans="1:36" ht="13.5" thickBot="1" x14ac:dyDescent="0.25">
      <c r="A95" s="142"/>
      <c r="B95" s="142"/>
      <c r="C95" s="142"/>
      <c r="D95" s="19">
        <v>3</v>
      </c>
      <c r="E95" s="60">
        <f>IF(ISNUMBER(HLOOKUP(Lista!E95,$AN$5:$BH$6,2,0)),HLOOKUP(Lista!E95,$AN$5:$BH$6,2,0),0)</f>
        <v>0</v>
      </c>
      <c r="F95" s="60">
        <f>IF(ISNUMBER(HLOOKUP(Lista!F95,$AN$5:$BH$6,2,0)),HLOOKUP(Lista!F95,$AN$5:$BH$6,2,0),0)</f>
        <v>0</v>
      </c>
      <c r="G95" s="60">
        <f>IF(ISNUMBER(HLOOKUP(Lista!G95,$AN$5:$BH$6,2,0)),HLOOKUP(Lista!G95,$AN$5:$BH$6,2,0),0)</f>
        <v>0</v>
      </c>
      <c r="H95" s="60">
        <f>IF(ISNUMBER(HLOOKUP(Lista!H95,$AN$5:$BH$6,2,0)),HLOOKUP(Lista!H95,$AN$5:$BH$6,2,0),0)</f>
        <v>0</v>
      </c>
      <c r="I95" s="60">
        <f>IF(ISNUMBER(HLOOKUP(Lista!I95,$AN$5:$BH$6,2,0)),HLOOKUP(Lista!I95,$AN$5:$BH$6,2,0),0)</f>
        <v>0</v>
      </c>
      <c r="J95" s="60">
        <f>IF(ISNUMBER(HLOOKUP(Lista!J95,$AN$5:$BH$6,2,0)),HLOOKUP(Lista!J95,$AN$5:$BH$6,2,0),0)</f>
        <v>0</v>
      </c>
      <c r="K95" s="60">
        <f>IF(ISNUMBER(HLOOKUP(Lista!K95,$AN$5:$BH$6,2,0)),HLOOKUP(Lista!K95,$AN$5:$BH$6,2,0),0)</f>
        <v>0</v>
      </c>
      <c r="L95" s="60">
        <f>IF(ISNUMBER(HLOOKUP(Lista!L95,$AN$5:$BH$6,2,0)),HLOOKUP(Lista!L95,$AN$5:$BH$6,2,0),0)</f>
        <v>0</v>
      </c>
      <c r="M95" s="60">
        <f>IF(ISNUMBER(HLOOKUP(Lista!M95,$AN$5:$BH$6,2,0)),HLOOKUP(Lista!M95,$AN$5:$BH$6,2,0),0)</f>
        <v>0</v>
      </c>
      <c r="N95" s="60">
        <f>IF(ISNUMBER(HLOOKUP(Lista!N95,$AN$5:$BH$6,2,0)),HLOOKUP(Lista!N95,$AN$5:$BH$6,2,0),0)</f>
        <v>0</v>
      </c>
      <c r="O95" s="60">
        <f>IF(ISNUMBER(HLOOKUP(Lista!O95,$AN$5:$BH$6,2,0)),HLOOKUP(Lista!O95,$AN$5:$BH$6,2,0),0)</f>
        <v>0</v>
      </c>
      <c r="P95" s="60">
        <f>IF(ISNUMBER(HLOOKUP(Lista!P95,$AN$5:$BH$6,2,0)),HLOOKUP(Lista!P95,$AN$5:$BH$6,2,0),0)</f>
        <v>0</v>
      </c>
      <c r="Q95" s="60">
        <f>IF(ISNUMBER(HLOOKUP(Lista!Q95,$AN$5:$BH$6,2,0)),HLOOKUP(Lista!Q95,$AN$5:$BH$6,2,0),0)</f>
        <v>0</v>
      </c>
      <c r="R95" s="60">
        <f>IF(ISNUMBER(HLOOKUP(Lista!R95,$AN$5:$BH$6,2,0)),HLOOKUP(Lista!R95,$AN$5:$BH$6,2,0),0)</f>
        <v>0</v>
      </c>
      <c r="S95" s="60">
        <f>IF(ISNUMBER(HLOOKUP(Lista!S95,$AN$5:$BH$6,2,0)),HLOOKUP(Lista!S95,$AN$5:$BH$6,2,0),0)</f>
        <v>0</v>
      </c>
      <c r="T95" s="60">
        <f>IF(ISNUMBER(HLOOKUP(Lista!T95,$AN$5:$BH$6,2,0)),HLOOKUP(Lista!T95,$AN$5:$BH$6,2,0),0)</f>
        <v>0</v>
      </c>
      <c r="U95" s="60">
        <f>IF(ISNUMBER(HLOOKUP(Lista!U95,$AN$5:$BH$6,2,0)),HLOOKUP(Lista!U95,$AN$5:$BH$6,2,0),0)</f>
        <v>0</v>
      </c>
      <c r="V95" s="60">
        <f>IF(ISNUMBER(HLOOKUP(Lista!V95,$AN$5:$BH$6,2,0)),HLOOKUP(Lista!V95,$AN$5:$BH$6,2,0),0)</f>
        <v>0</v>
      </c>
      <c r="W95" s="60">
        <f>IF(ISNUMBER(HLOOKUP(Lista!W95,$AN$5:$BH$6,2,0)),HLOOKUP(Lista!W95,$AN$5:$BH$6,2,0),0)</f>
        <v>0</v>
      </c>
      <c r="X95" s="60">
        <f>IF(ISNUMBER(HLOOKUP(Lista!X95,$AN$5:$BH$6,2,0)),HLOOKUP(Lista!X95,$AN$5:$BH$6,2,0),0)</f>
        <v>0</v>
      </c>
      <c r="Y95" s="60">
        <f>IF(ISNUMBER(HLOOKUP(Lista!Y95,$AN$5:$BH$6,2,0)),HLOOKUP(Lista!Y95,$AN$5:$BH$6,2,0),0)</f>
        <v>0</v>
      </c>
      <c r="Z95" s="60">
        <f>IF(ISNUMBER(HLOOKUP(Lista!Z95,$AN$5:$BH$6,2,0)),HLOOKUP(Lista!Z95,$AN$5:$BH$6,2,0),0)</f>
        <v>0</v>
      </c>
      <c r="AA95" s="60">
        <f>IF(ISNUMBER(HLOOKUP(Lista!AA95,$AN$5:$BH$6,2,0)),HLOOKUP(Lista!AA95,$AN$5:$BH$6,2,0),0)</f>
        <v>0</v>
      </c>
      <c r="AB95" s="60">
        <f>IF(ISNUMBER(HLOOKUP(Lista!AB95,$AN$5:$BH$6,2,0)),HLOOKUP(Lista!AB95,$AN$5:$BH$6,2,0),0)</f>
        <v>0</v>
      </c>
      <c r="AC95" s="60">
        <f>IF(ISNUMBER(HLOOKUP(Lista!AC95,$AN$5:$BH$6,2,0)),HLOOKUP(Lista!AC95,$AN$5:$BH$6,2,0),0)</f>
        <v>0</v>
      </c>
      <c r="AD95" s="60">
        <f>IF(ISNUMBER(HLOOKUP(Lista!AD95,$AN$5:$BH$6,2,0)),HLOOKUP(Lista!AD95,$AN$5:$BH$6,2,0),0)</f>
        <v>0</v>
      </c>
      <c r="AE95" s="60">
        <f>IF(ISNUMBER(HLOOKUP(Lista!AE95,$AN$5:$BH$6,2,0)),HLOOKUP(Lista!AE95,$AN$5:$BH$6,2,0),0)</f>
        <v>0</v>
      </c>
      <c r="AF95" s="60">
        <f>IF(ISNUMBER(HLOOKUP(Lista!AF95,$AN$5:$BH$6,2,0)),HLOOKUP(Lista!AF95,$AN$5:$BH$6,2,0),0)</f>
        <v>0</v>
      </c>
      <c r="AG95" s="60">
        <f>IF(ISNUMBER(HLOOKUP(Lista!AG95,$AN$5:$BH$6,2,0)),HLOOKUP(Lista!AG95,$AN$5:$BH$6,2,0),0)</f>
        <v>0</v>
      </c>
      <c r="AH95" s="60">
        <f>IF(ISNUMBER(HLOOKUP(Lista!AH95,$AN$5:$BH$6,2,0)),HLOOKUP(Lista!AH95,$AN$5:$BH$6,2,0),0)</f>
        <v>0</v>
      </c>
      <c r="AI95" s="60">
        <f>IF(ISNUMBER(HLOOKUP(Lista!AI95,$AN$5:$BH$6,2,0)),HLOOKUP(Lista!AI95,$AN$5:$BH$6,2,0),0)</f>
        <v>0</v>
      </c>
      <c r="AJ95" s="166"/>
    </row>
    <row r="96" spans="1:36" ht="13.5" thickBot="1" x14ac:dyDescent="0.25">
      <c r="A96" s="164">
        <f>Lista!A96</f>
        <v>4</v>
      </c>
      <c r="B96" s="164">
        <f>Lista!B96</f>
        <v>0</v>
      </c>
      <c r="C96" s="164">
        <f>Lista!C96</f>
        <v>0</v>
      </c>
      <c r="D96" s="19">
        <v>1</v>
      </c>
      <c r="E96" s="60">
        <f>IF(ISNUMBER(HLOOKUP(Lista!E96,$AN$5:$BH$6,2,0)),HLOOKUP(Lista!E96,$AN$5:$BH$6,2,0),0)</f>
        <v>0</v>
      </c>
      <c r="F96" s="60">
        <f>IF(ISNUMBER(HLOOKUP(Lista!F96,$AN$5:$BH$6,2,0)),HLOOKUP(Lista!F96,$AN$5:$BH$6,2,0),0)</f>
        <v>0</v>
      </c>
      <c r="G96" s="60">
        <f>IF(ISNUMBER(HLOOKUP(Lista!G96,$AN$5:$BH$6,2,0)),HLOOKUP(Lista!G96,$AN$5:$BH$6,2,0),0)</f>
        <v>0</v>
      </c>
      <c r="H96" s="60">
        <f>IF(ISNUMBER(HLOOKUP(Lista!H96,$AN$5:$BH$6,2,0)),HLOOKUP(Lista!H96,$AN$5:$BH$6,2,0),0)</f>
        <v>0</v>
      </c>
      <c r="I96" s="60">
        <f>IF(ISNUMBER(HLOOKUP(Lista!I96,$AN$5:$BH$6,2,0)),HLOOKUP(Lista!I96,$AN$5:$BH$6,2,0),0)</f>
        <v>0</v>
      </c>
      <c r="J96" s="60">
        <f>IF(ISNUMBER(HLOOKUP(Lista!J96,$AN$5:$BH$6,2,0)),HLOOKUP(Lista!J96,$AN$5:$BH$6,2,0),0)</f>
        <v>0</v>
      </c>
      <c r="K96" s="60">
        <f>IF(ISNUMBER(HLOOKUP(Lista!K96,$AN$5:$BH$6,2,0)),HLOOKUP(Lista!K96,$AN$5:$BH$6,2,0),0)</f>
        <v>0</v>
      </c>
      <c r="L96" s="60">
        <f>IF(ISNUMBER(HLOOKUP(Lista!L96,$AN$5:$BH$6,2,0)),HLOOKUP(Lista!L96,$AN$5:$BH$6,2,0),0)</f>
        <v>0</v>
      </c>
      <c r="M96" s="60">
        <f>IF(ISNUMBER(HLOOKUP(Lista!M96,$AN$5:$BH$6,2,0)),HLOOKUP(Lista!M96,$AN$5:$BH$6,2,0),0)</f>
        <v>0</v>
      </c>
      <c r="N96" s="60">
        <f>IF(ISNUMBER(HLOOKUP(Lista!N96,$AN$5:$BH$6,2,0)),HLOOKUP(Lista!N96,$AN$5:$BH$6,2,0),0)</f>
        <v>0</v>
      </c>
      <c r="O96" s="60">
        <f>IF(ISNUMBER(HLOOKUP(Lista!O96,$AN$5:$BH$6,2,0)),HLOOKUP(Lista!O96,$AN$5:$BH$6,2,0),0)</f>
        <v>0</v>
      </c>
      <c r="P96" s="60">
        <f>IF(ISNUMBER(HLOOKUP(Lista!P96,$AN$5:$BH$6,2,0)),HLOOKUP(Lista!P96,$AN$5:$BH$6,2,0),0)</f>
        <v>0</v>
      </c>
      <c r="Q96" s="60">
        <f>IF(ISNUMBER(HLOOKUP(Lista!Q96,$AN$5:$BH$6,2,0)),HLOOKUP(Lista!Q96,$AN$5:$BH$6,2,0),0)</f>
        <v>0</v>
      </c>
      <c r="R96" s="60">
        <f>IF(ISNUMBER(HLOOKUP(Lista!R96,$AN$5:$BH$6,2,0)),HLOOKUP(Lista!R96,$AN$5:$BH$6,2,0),0)</f>
        <v>0</v>
      </c>
      <c r="S96" s="60">
        <f>IF(ISNUMBER(HLOOKUP(Lista!S96,$AN$5:$BH$6,2,0)),HLOOKUP(Lista!S96,$AN$5:$BH$6,2,0),0)</f>
        <v>0</v>
      </c>
      <c r="T96" s="60">
        <f>IF(ISNUMBER(HLOOKUP(Lista!T96,$AN$5:$BH$6,2,0)),HLOOKUP(Lista!T96,$AN$5:$BH$6,2,0),0)</f>
        <v>0</v>
      </c>
      <c r="U96" s="60">
        <f>IF(ISNUMBER(HLOOKUP(Lista!U96,$AN$5:$BH$6,2,0)),HLOOKUP(Lista!U96,$AN$5:$BH$6,2,0),0)</f>
        <v>0</v>
      </c>
      <c r="V96" s="60">
        <f>IF(ISNUMBER(HLOOKUP(Lista!V96,$AN$5:$BH$6,2,0)),HLOOKUP(Lista!V96,$AN$5:$BH$6,2,0),0)</f>
        <v>0</v>
      </c>
      <c r="W96" s="60">
        <f>IF(ISNUMBER(HLOOKUP(Lista!W96,$AN$5:$BH$6,2,0)),HLOOKUP(Lista!W96,$AN$5:$BH$6,2,0),0)</f>
        <v>0</v>
      </c>
      <c r="X96" s="60">
        <f>IF(ISNUMBER(HLOOKUP(Lista!X96,$AN$5:$BH$6,2,0)),HLOOKUP(Lista!X96,$AN$5:$BH$6,2,0),0)</f>
        <v>0</v>
      </c>
      <c r="Y96" s="60">
        <f>IF(ISNUMBER(HLOOKUP(Lista!Y96,$AN$5:$BH$6,2,0)),HLOOKUP(Lista!Y96,$AN$5:$BH$6,2,0),0)</f>
        <v>0</v>
      </c>
      <c r="Z96" s="60">
        <f>IF(ISNUMBER(HLOOKUP(Lista!Z96,$AN$5:$BH$6,2,0)),HLOOKUP(Lista!Z96,$AN$5:$BH$6,2,0),0)</f>
        <v>0</v>
      </c>
      <c r="AA96" s="60">
        <f>IF(ISNUMBER(HLOOKUP(Lista!AA96,$AN$5:$BH$6,2,0)),HLOOKUP(Lista!AA96,$AN$5:$BH$6,2,0),0)</f>
        <v>0</v>
      </c>
      <c r="AB96" s="60">
        <f>IF(ISNUMBER(HLOOKUP(Lista!AB96,$AN$5:$BH$6,2,0)),HLOOKUP(Lista!AB96,$AN$5:$BH$6,2,0),0)</f>
        <v>0</v>
      </c>
      <c r="AC96" s="60">
        <f>IF(ISNUMBER(HLOOKUP(Lista!AC96,$AN$5:$BH$6,2,0)),HLOOKUP(Lista!AC96,$AN$5:$BH$6,2,0),0)</f>
        <v>0</v>
      </c>
      <c r="AD96" s="60">
        <f>IF(ISNUMBER(HLOOKUP(Lista!AD96,$AN$5:$BH$6,2,0)),HLOOKUP(Lista!AD96,$AN$5:$BH$6,2,0),0)</f>
        <v>0</v>
      </c>
      <c r="AE96" s="60">
        <f>IF(ISNUMBER(HLOOKUP(Lista!AE96,$AN$5:$BH$6,2,0)),HLOOKUP(Lista!AE96,$AN$5:$BH$6,2,0),0)</f>
        <v>0</v>
      </c>
      <c r="AF96" s="60">
        <f>IF(ISNUMBER(HLOOKUP(Lista!AF96,$AN$5:$BH$6,2,0)),HLOOKUP(Lista!AF96,$AN$5:$BH$6,2,0),0)</f>
        <v>0</v>
      </c>
      <c r="AG96" s="60">
        <f>IF(ISNUMBER(HLOOKUP(Lista!AG96,$AN$5:$BH$6,2,0)),HLOOKUP(Lista!AG96,$AN$5:$BH$6,2,0),0)</f>
        <v>0</v>
      </c>
      <c r="AH96" s="60">
        <f>IF(ISNUMBER(HLOOKUP(Lista!AH96,$AN$5:$BH$6,2,0)),HLOOKUP(Lista!AH96,$AN$5:$BH$6,2,0),0)</f>
        <v>0</v>
      </c>
      <c r="AI96" s="60">
        <f>IF(ISNUMBER(HLOOKUP(Lista!AI96,$AN$5:$BH$6,2,0)),HLOOKUP(Lista!AI96,$AN$5:$BH$6,2,0),0)</f>
        <v>0</v>
      </c>
      <c r="AJ96" s="165">
        <f t="shared" ref="AJ96" si="23">SUM(E96:AI98)</f>
        <v>0</v>
      </c>
    </row>
    <row r="97" spans="1:36" ht="13.5" thickBot="1" x14ac:dyDescent="0.25">
      <c r="A97" s="142"/>
      <c r="B97" s="142"/>
      <c r="C97" s="142"/>
      <c r="D97" s="19">
        <v>2</v>
      </c>
      <c r="E97" s="60">
        <f>IF(ISNUMBER(HLOOKUP(Lista!E97,$AN$5:$BH$6,2,0)),HLOOKUP(Lista!E97,$AN$5:$BH$6,2,0),0)</f>
        <v>0</v>
      </c>
      <c r="F97" s="60">
        <f>IF(ISNUMBER(HLOOKUP(Lista!F97,$AN$5:$BH$6,2,0)),HLOOKUP(Lista!F97,$AN$5:$BH$6,2,0),0)</f>
        <v>0</v>
      </c>
      <c r="G97" s="60">
        <f>IF(ISNUMBER(HLOOKUP(Lista!G97,$AN$5:$BH$6,2,0)),HLOOKUP(Lista!G97,$AN$5:$BH$6,2,0),0)</f>
        <v>0</v>
      </c>
      <c r="H97" s="60">
        <f>IF(ISNUMBER(HLOOKUP(Lista!H97,$AN$5:$BH$6,2,0)),HLOOKUP(Lista!H97,$AN$5:$BH$6,2,0),0)</f>
        <v>0</v>
      </c>
      <c r="I97" s="60">
        <f>IF(ISNUMBER(HLOOKUP(Lista!I97,$AN$5:$BH$6,2,0)),HLOOKUP(Lista!I97,$AN$5:$BH$6,2,0),0)</f>
        <v>0</v>
      </c>
      <c r="J97" s="60">
        <f>IF(ISNUMBER(HLOOKUP(Lista!J97,$AN$5:$BH$6,2,0)),HLOOKUP(Lista!J97,$AN$5:$BH$6,2,0),0)</f>
        <v>0</v>
      </c>
      <c r="K97" s="60">
        <f>IF(ISNUMBER(HLOOKUP(Lista!K97,$AN$5:$BH$6,2,0)),HLOOKUP(Lista!K97,$AN$5:$BH$6,2,0),0)</f>
        <v>0</v>
      </c>
      <c r="L97" s="60">
        <f>IF(ISNUMBER(HLOOKUP(Lista!L97,$AN$5:$BH$6,2,0)),HLOOKUP(Lista!L97,$AN$5:$BH$6,2,0),0)</f>
        <v>0</v>
      </c>
      <c r="M97" s="60">
        <f>IF(ISNUMBER(HLOOKUP(Lista!M97,$AN$5:$BH$6,2,0)),HLOOKUP(Lista!M97,$AN$5:$BH$6,2,0),0)</f>
        <v>0</v>
      </c>
      <c r="N97" s="60">
        <f>IF(ISNUMBER(HLOOKUP(Lista!N97,$AN$5:$BH$6,2,0)),HLOOKUP(Lista!N97,$AN$5:$BH$6,2,0),0)</f>
        <v>0</v>
      </c>
      <c r="O97" s="60">
        <f>IF(ISNUMBER(HLOOKUP(Lista!O97,$AN$5:$BH$6,2,0)),HLOOKUP(Lista!O97,$AN$5:$BH$6,2,0),0)</f>
        <v>0</v>
      </c>
      <c r="P97" s="60">
        <f>IF(ISNUMBER(HLOOKUP(Lista!P97,$AN$5:$BH$6,2,0)),HLOOKUP(Lista!P97,$AN$5:$BH$6,2,0),0)</f>
        <v>0</v>
      </c>
      <c r="Q97" s="60">
        <f>IF(ISNUMBER(HLOOKUP(Lista!Q97,$AN$5:$BH$6,2,0)),HLOOKUP(Lista!Q97,$AN$5:$BH$6,2,0),0)</f>
        <v>0</v>
      </c>
      <c r="R97" s="60">
        <f>IF(ISNUMBER(HLOOKUP(Lista!R97,$AN$5:$BH$6,2,0)),HLOOKUP(Lista!R97,$AN$5:$BH$6,2,0),0)</f>
        <v>0</v>
      </c>
      <c r="S97" s="60">
        <f>IF(ISNUMBER(HLOOKUP(Lista!S97,$AN$5:$BH$6,2,0)),HLOOKUP(Lista!S97,$AN$5:$BH$6,2,0),0)</f>
        <v>0</v>
      </c>
      <c r="T97" s="60">
        <f>IF(ISNUMBER(HLOOKUP(Lista!T97,$AN$5:$BH$6,2,0)),HLOOKUP(Lista!T97,$AN$5:$BH$6,2,0),0)</f>
        <v>0</v>
      </c>
      <c r="U97" s="60">
        <f>IF(ISNUMBER(HLOOKUP(Lista!U97,$AN$5:$BH$6,2,0)),HLOOKUP(Lista!U97,$AN$5:$BH$6,2,0),0)</f>
        <v>0</v>
      </c>
      <c r="V97" s="60">
        <f>IF(ISNUMBER(HLOOKUP(Lista!V97,$AN$5:$BH$6,2,0)),HLOOKUP(Lista!V97,$AN$5:$BH$6,2,0),0)</f>
        <v>0</v>
      </c>
      <c r="W97" s="60">
        <f>IF(ISNUMBER(HLOOKUP(Lista!W97,$AN$5:$BH$6,2,0)),HLOOKUP(Lista!W97,$AN$5:$BH$6,2,0),0)</f>
        <v>0</v>
      </c>
      <c r="X97" s="60">
        <f>IF(ISNUMBER(HLOOKUP(Lista!X97,$AN$5:$BH$6,2,0)),HLOOKUP(Lista!X97,$AN$5:$BH$6,2,0),0)</f>
        <v>0</v>
      </c>
      <c r="Y97" s="60">
        <f>IF(ISNUMBER(HLOOKUP(Lista!Y97,$AN$5:$BH$6,2,0)),HLOOKUP(Lista!Y97,$AN$5:$BH$6,2,0),0)</f>
        <v>0</v>
      </c>
      <c r="Z97" s="60">
        <f>IF(ISNUMBER(HLOOKUP(Lista!Z97,$AN$5:$BH$6,2,0)),HLOOKUP(Lista!Z97,$AN$5:$BH$6,2,0),0)</f>
        <v>0</v>
      </c>
      <c r="AA97" s="60">
        <f>IF(ISNUMBER(HLOOKUP(Lista!AA97,$AN$5:$BH$6,2,0)),HLOOKUP(Lista!AA97,$AN$5:$BH$6,2,0),0)</f>
        <v>0</v>
      </c>
      <c r="AB97" s="60">
        <f>IF(ISNUMBER(HLOOKUP(Lista!AB97,$AN$5:$BH$6,2,0)),HLOOKUP(Lista!AB97,$AN$5:$BH$6,2,0),0)</f>
        <v>0</v>
      </c>
      <c r="AC97" s="60">
        <f>IF(ISNUMBER(HLOOKUP(Lista!AC97,$AN$5:$BH$6,2,0)),HLOOKUP(Lista!AC97,$AN$5:$BH$6,2,0),0)</f>
        <v>0</v>
      </c>
      <c r="AD97" s="60">
        <f>IF(ISNUMBER(HLOOKUP(Lista!AD97,$AN$5:$BH$6,2,0)),HLOOKUP(Lista!AD97,$AN$5:$BH$6,2,0),0)</f>
        <v>0</v>
      </c>
      <c r="AE97" s="60">
        <f>IF(ISNUMBER(HLOOKUP(Lista!AE97,$AN$5:$BH$6,2,0)),HLOOKUP(Lista!AE97,$AN$5:$BH$6,2,0),0)</f>
        <v>0</v>
      </c>
      <c r="AF97" s="60">
        <f>IF(ISNUMBER(HLOOKUP(Lista!AF97,$AN$5:$BH$6,2,0)),HLOOKUP(Lista!AF97,$AN$5:$BH$6,2,0),0)</f>
        <v>0</v>
      </c>
      <c r="AG97" s="60">
        <f>IF(ISNUMBER(HLOOKUP(Lista!AG97,$AN$5:$BH$6,2,0)),HLOOKUP(Lista!AG97,$AN$5:$BH$6,2,0),0)</f>
        <v>0</v>
      </c>
      <c r="AH97" s="60">
        <f>IF(ISNUMBER(HLOOKUP(Lista!AH97,$AN$5:$BH$6,2,0)),HLOOKUP(Lista!AH97,$AN$5:$BH$6,2,0),0)</f>
        <v>0</v>
      </c>
      <c r="AI97" s="60">
        <f>IF(ISNUMBER(HLOOKUP(Lista!AI97,$AN$5:$BH$6,2,0)),HLOOKUP(Lista!AI97,$AN$5:$BH$6,2,0),0)</f>
        <v>0</v>
      </c>
      <c r="AJ97" s="145"/>
    </row>
    <row r="98" spans="1:36" ht="13.5" thickBot="1" x14ac:dyDescent="0.25">
      <c r="A98" s="142"/>
      <c r="B98" s="142"/>
      <c r="C98" s="142"/>
      <c r="D98" s="19">
        <v>3</v>
      </c>
      <c r="E98" s="60">
        <f>IF(ISNUMBER(HLOOKUP(Lista!E98,$AN$5:$BH$6,2,0)),HLOOKUP(Lista!E98,$AN$5:$BH$6,2,0),0)</f>
        <v>0</v>
      </c>
      <c r="F98" s="60">
        <f>IF(ISNUMBER(HLOOKUP(Lista!F98,$AN$5:$BH$6,2,0)),HLOOKUP(Lista!F98,$AN$5:$BH$6,2,0),0)</f>
        <v>0</v>
      </c>
      <c r="G98" s="60">
        <f>IF(ISNUMBER(HLOOKUP(Lista!G98,$AN$5:$BH$6,2,0)),HLOOKUP(Lista!G98,$AN$5:$BH$6,2,0),0)</f>
        <v>0</v>
      </c>
      <c r="H98" s="60">
        <f>IF(ISNUMBER(HLOOKUP(Lista!H98,$AN$5:$BH$6,2,0)),HLOOKUP(Lista!H98,$AN$5:$BH$6,2,0),0)</f>
        <v>0</v>
      </c>
      <c r="I98" s="60">
        <f>IF(ISNUMBER(HLOOKUP(Lista!I98,$AN$5:$BH$6,2,0)),HLOOKUP(Lista!I98,$AN$5:$BH$6,2,0),0)</f>
        <v>0</v>
      </c>
      <c r="J98" s="60">
        <f>IF(ISNUMBER(HLOOKUP(Lista!J98,$AN$5:$BH$6,2,0)),HLOOKUP(Lista!J98,$AN$5:$BH$6,2,0),0)</f>
        <v>0</v>
      </c>
      <c r="K98" s="60">
        <f>IF(ISNUMBER(HLOOKUP(Lista!K98,$AN$5:$BH$6,2,0)),HLOOKUP(Lista!K98,$AN$5:$BH$6,2,0),0)</f>
        <v>0</v>
      </c>
      <c r="L98" s="60">
        <f>IF(ISNUMBER(HLOOKUP(Lista!L98,$AN$5:$BH$6,2,0)),HLOOKUP(Lista!L98,$AN$5:$BH$6,2,0),0)</f>
        <v>0</v>
      </c>
      <c r="M98" s="60">
        <f>IF(ISNUMBER(HLOOKUP(Lista!M98,$AN$5:$BH$6,2,0)),HLOOKUP(Lista!M98,$AN$5:$BH$6,2,0),0)</f>
        <v>0</v>
      </c>
      <c r="N98" s="60">
        <f>IF(ISNUMBER(HLOOKUP(Lista!N98,$AN$5:$BH$6,2,0)),HLOOKUP(Lista!N98,$AN$5:$BH$6,2,0),0)</f>
        <v>0</v>
      </c>
      <c r="O98" s="60">
        <f>IF(ISNUMBER(HLOOKUP(Lista!O98,$AN$5:$BH$6,2,0)),HLOOKUP(Lista!O98,$AN$5:$BH$6,2,0),0)</f>
        <v>0</v>
      </c>
      <c r="P98" s="60">
        <f>IF(ISNUMBER(HLOOKUP(Lista!P98,$AN$5:$BH$6,2,0)),HLOOKUP(Lista!P98,$AN$5:$BH$6,2,0),0)</f>
        <v>0</v>
      </c>
      <c r="Q98" s="60">
        <f>IF(ISNUMBER(HLOOKUP(Lista!Q98,$AN$5:$BH$6,2,0)),HLOOKUP(Lista!Q98,$AN$5:$BH$6,2,0),0)</f>
        <v>0</v>
      </c>
      <c r="R98" s="60">
        <f>IF(ISNUMBER(HLOOKUP(Lista!R98,$AN$5:$BH$6,2,0)),HLOOKUP(Lista!R98,$AN$5:$BH$6,2,0),0)</f>
        <v>0</v>
      </c>
      <c r="S98" s="60">
        <f>IF(ISNUMBER(HLOOKUP(Lista!S98,$AN$5:$BH$6,2,0)),HLOOKUP(Lista!S98,$AN$5:$BH$6,2,0),0)</f>
        <v>0</v>
      </c>
      <c r="T98" s="60">
        <f>IF(ISNUMBER(HLOOKUP(Lista!T98,$AN$5:$BH$6,2,0)),HLOOKUP(Lista!T98,$AN$5:$BH$6,2,0),0)</f>
        <v>0</v>
      </c>
      <c r="U98" s="60">
        <f>IF(ISNUMBER(HLOOKUP(Lista!U98,$AN$5:$BH$6,2,0)),HLOOKUP(Lista!U98,$AN$5:$BH$6,2,0),0)</f>
        <v>0</v>
      </c>
      <c r="V98" s="60">
        <f>IF(ISNUMBER(HLOOKUP(Lista!V98,$AN$5:$BH$6,2,0)),HLOOKUP(Lista!V98,$AN$5:$BH$6,2,0),0)</f>
        <v>0</v>
      </c>
      <c r="W98" s="60">
        <f>IF(ISNUMBER(HLOOKUP(Lista!W98,$AN$5:$BH$6,2,0)),HLOOKUP(Lista!W98,$AN$5:$BH$6,2,0),0)</f>
        <v>0</v>
      </c>
      <c r="X98" s="60">
        <f>IF(ISNUMBER(HLOOKUP(Lista!X98,$AN$5:$BH$6,2,0)),HLOOKUP(Lista!X98,$AN$5:$BH$6,2,0),0)</f>
        <v>0</v>
      </c>
      <c r="Y98" s="60">
        <f>IF(ISNUMBER(HLOOKUP(Lista!Y98,$AN$5:$BH$6,2,0)),HLOOKUP(Lista!Y98,$AN$5:$BH$6,2,0),0)</f>
        <v>0</v>
      </c>
      <c r="Z98" s="60">
        <f>IF(ISNUMBER(HLOOKUP(Lista!Z98,$AN$5:$BH$6,2,0)),HLOOKUP(Lista!Z98,$AN$5:$BH$6,2,0),0)</f>
        <v>0</v>
      </c>
      <c r="AA98" s="60">
        <f>IF(ISNUMBER(HLOOKUP(Lista!AA98,$AN$5:$BH$6,2,0)),HLOOKUP(Lista!AA98,$AN$5:$BH$6,2,0),0)</f>
        <v>0</v>
      </c>
      <c r="AB98" s="60">
        <f>IF(ISNUMBER(HLOOKUP(Lista!AB98,$AN$5:$BH$6,2,0)),HLOOKUP(Lista!AB98,$AN$5:$BH$6,2,0),0)</f>
        <v>0</v>
      </c>
      <c r="AC98" s="60">
        <f>IF(ISNUMBER(HLOOKUP(Lista!AC98,$AN$5:$BH$6,2,0)),HLOOKUP(Lista!AC98,$AN$5:$BH$6,2,0),0)</f>
        <v>0</v>
      </c>
      <c r="AD98" s="60">
        <f>IF(ISNUMBER(HLOOKUP(Lista!AD98,$AN$5:$BH$6,2,0)),HLOOKUP(Lista!AD98,$AN$5:$BH$6,2,0),0)</f>
        <v>0</v>
      </c>
      <c r="AE98" s="60">
        <f>IF(ISNUMBER(HLOOKUP(Lista!AE98,$AN$5:$BH$6,2,0)),HLOOKUP(Lista!AE98,$AN$5:$BH$6,2,0),0)</f>
        <v>0</v>
      </c>
      <c r="AF98" s="60">
        <f>IF(ISNUMBER(HLOOKUP(Lista!AF98,$AN$5:$BH$6,2,0)),HLOOKUP(Lista!AF98,$AN$5:$BH$6,2,0),0)</f>
        <v>0</v>
      </c>
      <c r="AG98" s="60">
        <f>IF(ISNUMBER(HLOOKUP(Lista!AG98,$AN$5:$BH$6,2,0)),HLOOKUP(Lista!AG98,$AN$5:$BH$6,2,0),0)</f>
        <v>0</v>
      </c>
      <c r="AH98" s="60">
        <f>IF(ISNUMBER(HLOOKUP(Lista!AH98,$AN$5:$BH$6,2,0)),HLOOKUP(Lista!AH98,$AN$5:$BH$6,2,0),0)</f>
        <v>0</v>
      </c>
      <c r="AI98" s="60">
        <f>IF(ISNUMBER(HLOOKUP(Lista!AI98,$AN$5:$BH$6,2,0)),HLOOKUP(Lista!AI98,$AN$5:$BH$6,2,0),0)</f>
        <v>0</v>
      </c>
      <c r="AJ98" s="166"/>
    </row>
    <row r="99" spans="1:36" ht="13.5" thickBot="1" x14ac:dyDescent="0.25">
      <c r="A99" s="152"/>
      <c r="B99" s="160"/>
      <c r="C99" s="160"/>
      <c r="D99" s="16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35">
        <v>0</v>
      </c>
    </row>
    <row r="100" spans="1:36" ht="13.5" thickBot="1" x14ac:dyDescent="0.25">
      <c r="A100" s="171" t="str">
        <f>Lista!A100</f>
        <v>Tokarka karuzelowa manualna</v>
      </c>
      <c r="B100" s="172"/>
      <c r="C100" s="172"/>
      <c r="D100" s="29"/>
      <c r="E100" s="64">
        <f>Lista!E100</f>
        <v>1</v>
      </c>
      <c r="F100" s="64">
        <f>Lista!F100</f>
        <v>2</v>
      </c>
      <c r="G100" s="64">
        <f>Lista!G100</f>
        <v>3</v>
      </c>
      <c r="H100" s="64">
        <f>Lista!H100</f>
        <v>4</v>
      </c>
      <c r="I100" s="64">
        <f>Lista!I100</f>
        <v>5</v>
      </c>
      <c r="J100" s="64">
        <f>Lista!J100</f>
        <v>6</v>
      </c>
      <c r="K100" s="64">
        <f>Lista!K100</f>
        <v>7</v>
      </c>
      <c r="L100" s="64">
        <f>Lista!L100</f>
        <v>8</v>
      </c>
      <c r="M100" s="64">
        <f>Lista!M100</f>
        <v>9</v>
      </c>
      <c r="N100" s="64">
        <f>Lista!N100</f>
        <v>10</v>
      </c>
      <c r="O100" s="64">
        <f>Lista!O100</f>
        <v>11</v>
      </c>
      <c r="P100" s="64">
        <f>Lista!P100</f>
        <v>12</v>
      </c>
      <c r="Q100" s="64">
        <f>Lista!Q100</f>
        <v>13</v>
      </c>
      <c r="R100" s="64">
        <f>Lista!R100</f>
        <v>14</v>
      </c>
      <c r="S100" s="64">
        <f>Lista!S100</f>
        <v>15</v>
      </c>
      <c r="T100" s="64">
        <f>Lista!T100</f>
        <v>16</v>
      </c>
      <c r="U100" s="64">
        <f>Lista!U100</f>
        <v>17</v>
      </c>
      <c r="V100" s="64">
        <f>Lista!V100</f>
        <v>18</v>
      </c>
      <c r="W100" s="64">
        <f>Lista!W100</f>
        <v>19</v>
      </c>
      <c r="X100" s="64">
        <f>Lista!X100</f>
        <v>20</v>
      </c>
      <c r="Y100" s="64">
        <f>Lista!Y100</f>
        <v>21</v>
      </c>
      <c r="Z100" s="64">
        <f>Lista!Z100</f>
        <v>22</v>
      </c>
      <c r="AA100" s="64">
        <f>Lista!AA100</f>
        <v>23</v>
      </c>
      <c r="AB100" s="64">
        <f>Lista!AB100</f>
        <v>24</v>
      </c>
      <c r="AC100" s="64">
        <f>Lista!AC100</f>
        <v>25</v>
      </c>
      <c r="AD100" s="64">
        <f>Lista!AD100</f>
        <v>26</v>
      </c>
      <c r="AE100" s="64">
        <f>Lista!AE100</f>
        <v>27</v>
      </c>
      <c r="AF100" s="64">
        <f>Lista!AF100</f>
        <v>28</v>
      </c>
      <c r="AG100" s="64">
        <f>Lista!AG100</f>
        <v>29</v>
      </c>
      <c r="AH100" s="64">
        <f>Lista!AH100</f>
        <v>30</v>
      </c>
      <c r="AI100" s="64">
        <f>Lista!AI100</f>
        <v>31</v>
      </c>
      <c r="AJ100" s="31" t="s">
        <v>76</v>
      </c>
    </row>
    <row r="101" spans="1:36" ht="13.5" thickBot="1" x14ac:dyDescent="0.25">
      <c r="A101" s="164">
        <f>Lista!A101</f>
        <v>1</v>
      </c>
      <c r="B101" s="164">
        <f>Lista!B101</f>
        <v>1023</v>
      </c>
      <c r="C101" s="164" t="str">
        <f>Lista!C101</f>
        <v>Bułka Stanisław</v>
      </c>
      <c r="D101" s="14">
        <v>1</v>
      </c>
      <c r="E101" s="60">
        <f>IF(ISNUMBER(HLOOKUP(Lista!E101,$AN$5:$BH$6,2,0)),HLOOKUP(Lista!E101,$AN$5:$BH$6,2,0),0)</f>
        <v>0</v>
      </c>
      <c r="F101" s="60">
        <f>IF(ISNUMBER(HLOOKUP(Lista!F101,$AN$5:$BH$6,2,0)),HLOOKUP(Lista!F101,$AN$5:$BH$6,2,0),0)</f>
        <v>0</v>
      </c>
      <c r="G101" s="60">
        <f>IF(ISNUMBER(HLOOKUP(Lista!G101,$AN$5:$BH$6,2,0)),HLOOKUP(Lista!G101,$AN$5:$BH$6,2,0),0)</f>
        <v>0</v>
      </c>
      <c r="H101" s="60">
        <f>IF(ISNUMBER(HLOOKUP(Lista!H101,$AN$5:$BH$6,2,0)),HLOOKUP(Lista!H101,$AN$5:$BH$6,2,0),0)</f>
        <v>0</v>
      </c>
      <c r="I101" s="60">
        <f>IF(ISNUMBER(HLOOKUP(Lista!I101,$AN$5:$BH$6,2,0)),HLOOKUP(Lista!I101,$AN$5:$BH$6,2,0),0)</f>
        <v>0</v>
      </c>
      <c r="J101" s="60">
        <f>IF(ISNUMBER(HLOOKUP(Lista!J101,$AN$5:$BH$6,2,0)),HLOOKUP(Lista!J101,$AN$5:$BH$6,2,0),0)</f>
        <v>0</v>
      </c>
      <c r="K101" s="60">
        <f>IF(ISNUMBER(HLOOKUP(Lista!K101,$AN$5:$BH$6,2,0)),HLOOKUP(Lista!K101,$AN$5:$BH$6,2,0),0)</f>
        <v>0</v>
      </c>
      <c r="L101" s="60">
        <f>IF(ISNUMBER(HLOOKUP(Lista!L101,$AN$5:$BH$6,2,0)),HLOOKUP(Lista!L101,$AN$5:$BH$6,2,0),0)</f>
        <v>0</v>
      </c>
      <c r="M101" s="60">
        <f>IF(ISNUMBER(HLOOKUP(Lista!M101,$AN$5:$BH$6,2,0)),HLOOKUP(Lista!M101,$AN$5:$BH$6,2,0),0)</f>
        <v>0</v>
      </c>
      <c r="N101" s="60">
        <f>IF(ISNUMBER(HLOOKUP(Lista!N101,$AN$5:$BH$6,2,0)),HLOOKUP(Lista!N101,$AN$5:$BH$6,2,0),0)</f>
        <v>0</v>
      </c>
      <c r="O101" s="60">
        <f>IF(ISNUMBER(HLOOKUP(Lista!O101,$AN$5:$BH$6,2,0)),HLOOKUP(Lista!O101,$AN$5:$BH$6,2,0),0)</f>
        <v>0</v>
      </c>
      <c r="P101" s="60">
        <f>IF(ISNUMBER(HLOOKUP(Lista!P101,$AN$5:$BH$6,2,0)),HLOOKUP(Lista!P101,$AN$5:$BH$6,2,0),0)</f>
        <v>0</v>
      </c>
      <c r="Q101" s="60">
        <f>IF(ISNUMBER(HLOOKUP(Lista!Q101,$AN$5:$BH$6,2,0)),HLOOKUP(Lista!Q101,$AN$5:$BH$6,2,0),0)</f>
        <v>0</v>
      </c>
      <c r="R101" s="60">
        <f>IF(ISNUMBER(HLOOKUP(Lista!R101,$AN$5:$BH$6,2,0)),HLOOKUP(Lista!R101,$AN$5:$BH$6,2,0),0)</f>
        <v>0</v>
      </c>
      <c r="S101" s="60">
        <f>IF(ISNUMBER(HLOOKUP(Lista!S101,$AN$5:$BH$6,2,0)),HLOOKUP(Lista!S101,$AN$5:$BH$6,2,0),0)</f>
        <v>0</v>
      </c>
      <c r="T101" s="60">
        <f>IF(ISNUMBER(HLOOKUP(Lista!T101,$AN$5:$BH$6,2,0)),HLOOKUP(Lista!T101,$AN$5:$BH$6,2,0),0)</f>
        <v>0</v>
      </c>
      <c r="U101" s="60">
        <f>IF(ISNUMBER(HLOOKUP(Lista!U101,$AN$5:$BH$6,2,0)),HLOOKUP(Lista!U101,$AN$5:$BH$6,2,0),0)</f>
        <v>0</v>
      </c>
      <c r="V101" s="60">
        <f>IF(ISNUMBER(HLOOKUP(Lista!V101,$AN$5:$BH$6,2,0)),HLOOKUP(Lista!V101,$AN$5:$BH$6,2,0),0)</f>
        <v>0</v>
      </c>
      <c r="W101" s="60">
        <f>IF(ISNUMBER(HLOOKUP(Lista!W101,$AN$5:$BH$6,2,0)),HLOOKUP(Lista!W101,$AN$5:$BH$6,2,0),0)</f>
        <v>0</v>
      </c>
      <c r="X101" s="60">
        <f>IF(ISNUMBER(HLOOKUP(Lista!X101,$AN$5:$BH$6,2,0)),HLOOKUP(Lista!X101,$AN$5:$BH$6,2,0),0)</f>
        <v>0</v>
      </c>
      <c r="Y101" s="60">
        <f>IF(ISNUMBER(HLOOKUP(Lista!Y101,$AN$5:$BH$6,2,0)),HLOOKUP(Lista!Y101,$AN$5:$BH$6,2,0),0)</f>
        <v>0</v>
      </c>
      <c r="Z101" s="60">
        <f>IF(ISNUMBER(HLOOKUP(Lista!Z101,$AN$5:$BH$6,2,0)),HLOOKUP(Lista!Z101,$AN$5:$BH$6,2,0),0)</f>
        <v>0</v>
      </c>
      <c r="AA101" s="60">
        <f>IF(ISNUMBER(HLOOKUP(Lista!AA101,$AN$5:$BH$6,2,0)),HLOOKUP(Lista!AA101,$AN$5:$BH$6,2,0),0)</f>
        <v>0</v>
      </c>
      <c r="AB101" s="60">
        <f>IF(ISNUMBER(HLOOKUP(Lista!AB101,$AN$5:$BH$6,2,0)),HLOOKUP(Lista!AB101,$AN$5:$BH$6,2,0),0)</f>
        <v>0</v>
      </c>
      <c r="AC101" s="60">
        <f>IF(ISNUMBER(HLOOKUP(Lista!AC101,$AN$5:$BH$6,2,0)),HLOOKUP(Lista!AC101,$AN$5:$BH$6,2,0),0)</f>
        <v>0</v>
      </c>
      <c r="AD101" s="60">
        <f>IF(ISNUMBER(HLOOKUP(Lista!AD101,$AN$5:$BH$6,2,0)),HLOOKUP(Lista!AD101,$AN$5:$BH$6,2,0),0)</f>
        <v>0</v>
      </c>
      <c r="AE101" s="60">
        <f>IF(ISNUMBER(HLOOKUP(Lista!AE101,$AN$5:$BH$6,2,0)),HLOOKUP(Lista!AE101,$AN$5:$BH$6,2,0),0)</f>
        <v>0</v>
      </c>
      <c r="AF101" s="60">
        <f>IF(ISNUMBER(HLOOKUP(Lista!AF101,$AN$5:$BH$6,2,0)),HLOOKUP(Lista!AF101,$AN$5:$BH$6,2,0),0)</f>
        <v>0</v>
      </c>
      <c r="AG101" s="60">
        <f>IF(ISNUMBER(HLOOKUP(Lista!AG101,$AN$5:$BH$6,2,0)),HLOOKUP(Lista!AG101,$AN$5:$BH$6,2,0),0)</f>
        <v>0</v>
      </c>
      <c r="AH101" s="60">
        <f>IF(ISNUMBER(HLOOKUP(Lista!AH101,$AN$5:$BH$6,2,0)),HLOOKUP(Lista!AH101,$AN$5:$BH$6,2,0),0)</f>
        <v>0</v>
      </c>
      <c r="AI101" s="60">
        <f>IF(ISNUMBER(HLOOKUP(Lista!AI101,$AN$5:$BH$6,2,0)),HLOOKUP(Lista!AI101,$AN$5:$BH$6,2,0),0)</f>
        <v>0</v>
      </c>
      <c r="AJ101" s="165">
        <f>SUM(E101:AI103)</f>
        <v>0</v>
      </c>
    </row>
    <row r="102" spans="1:36" ht="13.5" thickBot="1" x14ac:dyDescent="0.25">
      <c r="A102" s="142"/>
      <c r="B102" s="142"/>
      <c r="C102" s="142"/>
      <c r="D102" s="15">
        <v>2</v>
      </c>
      <c r="E102" s="60">
        <f>IF(ISNUMBER(HLOOKUP(Lista!E102,$AN$5:$BH$6,2,0)),HLOOKUP(Lista!E102,$AN$5:$BH$6,2,0),0)</f>
        <v>0</v>
      </c>
      <c r="F102" s="60">
        <f>IF(ISNUMBER(HLOOKUP(Lista!F102,$AN$5:$BH$6,2,0)),HLOOKUP(Lista!F102,$AN$5:$BH$6,2,0),0)</f>
        <v>0</v>
      </c>
      <c r="G102" s="60">
        <f>IF(ISNUMBER(HLOOKUP(Lista!G102,$AN$5:$BH$6,2,0)),HLOOKUP(Lista!G102,$AN$5:$BH$6,2,0),0)</f>
        <v>0</v>
      </c>
      <c r="H102" s="60">
        <f>IF(ISNUMBER(HLOOKUP(Lista!H102,$AN$5:$BH$6,2,0)),HLOOKUP(Lista!H102,$AN$5:$BH$6,2,0),0)</f>
        <v>0</v>
      </c>
      <c r="I102" s="60">
        <f>IF(ISNUMBER(HLOOKUP(Lista!I102,$AN$5:$BH$6,2,0)),HLOOKUP(Lista!I102,$AN$5:$BH$6,2,0),0)</f>
        <v>0</v>
      </c>
      <c r="J102" s="60">
        <f>IF(ISNUMBER(HLOOKUP(Lista!J102,$AN$5:$BH$6,2,0)),HLOOKUP(Lista!J102,$AN$5:$BH$6,2,0),0)</f>
        <v>0</v>
      </c>
      <c r="K102" s="60">
        <f>IF(ISNUMBER(HLOOKUP(Lista!K102,$AN$5:$BH$6,2,0)),HLOOKUP(Lista!K102,$AN$5:$BH$6,2,0),0)</f>
        <v>0</v>
      </c>
      <c r="L102" s="60">
        <f>IF(ISNUMBER(HLOOKUP(Lista!L102,$AN$5:$BH$6,2,0)),HLOOKUP(Lista!L102,$AN$5:$BH$6,2,0),0)</f>
        <v>0</v>
      </c>
      <c r="M102" s="60">
        <f>IF(ISNUMBER(HLOOKUP(Lista!M102,$AN$5:$BH$6,2,0)),HLOOKUP(Lista!M102,$AN$5:$BH$6,2,0),0)</f>
        <v>0</v>
      </c>
      <c r="N102" s="60">
        <f>IF(ISNUMBER(HLOOKUP(Lista!N102,$AN$5:$BH$6,2,0)),HLOOKUP(Lista!N102,$AN$5:$BH$6,2,0),0)</f>
        <v>0</v>
      </c>
      <c r="O102" s="60">
        <f>IF(ISNUMBER(HLOOKUP(Lista!O102,$AN$5:$BH$6,2,0)),HLOOKUP(Lista!O102,$AN$5:$BH$6,2,0),0)</f>
        <v>0</v>
      </c>
      <c r="P102" s="60">
        <f>IF(ISNUMBER(HLOOKUP(Lista!P102,$AN$5:$BH$6,2,0)),HLOOKUP(Lista!P102,$AN$5:$BH$6,2,0),0)</f>
        <v>0</v>
      </c>
      <c r="Q102" s="60">
        <f>IF(ISNUMBER(HLOOKUP(Lista!Q102,$AN$5:$BH$6,2,0)),HLOOKUP(Lista!Q102,$AN$5:$BH$6,2,0),0)</f>
        <v>0</v>
      </c>
      <c r="R102" s="60">
        <f>IF(ISNUMBER(HLOOKUP(Lista!R102,$AN$5:$BH$6,2,0)),HLOOKUP(Lista!R102,$AN$5:$BH$6,2,0),0)</f>
        <v>0</v>
      </c>
      <c r="S102" s="60">
        <f>IF(ISNUMBER(HLOOKUP(Lista!S102,$AN$5:$BH$6,2,0)),HLOOKUP(Lista!S102,$AN$5:$BH$6,2,0),0)</f>
        <v>0</v>
      </c>
      <c r="T102" s="60">
        <f>IF(ISNUMBER(HLOOKUP(Lista!T102,$AN$5:$BH$6,2,0)),HLOOKUP(Lista!T102,$AN$5:$BH$6,2,0),0)</f>
        <v>0</v>
      </c>
      <c r="U102" s="60">
        <f>IF(ISNUMBER(HLOOKUP(Lista!U102,$AN$5:$BH$6,2,0)),HLOOKUP(Lista!U102,$AN$5:$BH$6,2,0),0)</f>
        <v>0</v>
      </c>
      <c r="V102" s="60">
        <f>IF(ISNUMBER(HLOOKUP(Lista!V102,$AN$5:$BH$6,2,0)),HLOOKUP(Lista!V102,$AN$5:$BH$6,2,0),0)</f>
        <v>0</v>
      </c>
      <c r="W102" s="60">
        <f>IF(ISNUMBER(HLOOKUP(Lista!W102,$AN$5:$BH$6,2,0)),HLOOKUP(Lista!W102,$AN$5:$BH$6,2,0),0)</f>
        <v>0</v>
      </c>
      <c r="X102" s="60">
        <f>IF(ISNUMBER(HLOOKUP(Lista!X102,$AN$5:$BH$6,2,0)),HLOOKUP(Lista!X102,$AN$5:$BH$6,2,0),0)</f>
        <v>0</v>
      </c>
      <c r="Y102" s="60">
        <f>IF(ISNUMBER(HLOOKUP(Lista!Y102,$AN$5:$BH$6,2,0)),HLOOKUP(Lista!Y102,$AN$5:$BH$6,2,0),0)</f>
        <v>0</v>
      </c>
      <c r="Z102" s="60">
        <f>IF(ISNUMBER(HLOOKUP(Lista!Z102,$AN$5:$BH$6,2,0)),HLOOKUP(Lista!Z102,$AN$5:$BH$6,2,0),0)</f>
        <v>0</v>
      </c>
      <c r="AA102" s="60">
        <f>IF(ISNUMBER(HLOOKUP(Lista!AA102,$AN$5:$BH$6,2,0)),HLOOKUP(Lista!AA102,$AN$5:$BH$6,2,0),0)</f>
        <v>0</v>
      </c>
      <c r="AB102" s="60">
        <f>IF(ISNUMBER(HLOOKUP(Lista!AB102,$AN$5:$BH$6,2,0)),HLOOKUP(Lista!AB102,$AN$5:$BH$6,2,0),0)</f>
        <v>0</v>
      </c>
      <c r="AC102" s="60">
        <f>IF(ISNUMBER(HLOOKUP(Lista!AC102,$AN$5:$BH$6,2,0)),HLOOKUP(Lista!AC102,$AN$5:$BH$6,2,0),0)</f>
        <v>0</v>
      </c>
      <c r="AD102" s="60">
        <f>IF(ISNUMBER(HLOOKUP(Lista!AD102,$AN$5:$BH$6,2,0)),HLOOKUP(Lista!AD102,$AN$5:$BH$6,2,0),0)</f>
        <v>0</v>
      </c>
      <c r="AE102" s="60">
        <f>IF(ISNUMBER(HLOOKUP(Lista!AE102,$AN$5:$BH$6,2,0)),HLOOKUP(Lista!AE102,$AN$5:$BH$6,2,0),0)</f>
        <v>0</v>
      </c>
      <c r="AF102" s="60">
        <f>IF(ISNUMBER(HLOOKUP(Lista!AF102,$AN$5:$BH$6,2,0)),HLOOKUP(Lista!AF102,$AN$5:$BH$6,2,0),0)</f>
        <v>0</v>
      </c>
      <c r="AG102" s="60">
        <f>IF(ISNUMBER(HLOOKUP(Lista!AG102,$AN$5:$BH$6,2,0)),HLOOKUP(Lista!AG102,$AN$5:$BH$6,2,0),0)</f>
        <v>0</v>
      </c>
      <c r="AH102" s="60">
        <f>IF(ISNUMBER(HLOOKUP(Lista!AH102,$AN$5:$BH$6,2,0)),HLOOKUP(Lista!AH102,$AN$5:$BH$6,2,0),0)</f>
        <v>0</v>
      </c>
      <c r="AI102" s="60">
        <f>IF(ISNUMBER(HLOOKUP(Lista!AI102,$AN$5:$BH$6,2,0)),HLOOKUP(Lista!AI102,$AN$5:$BH$6,2,0),0)</f>
        <v>0</v>
      </c>
      <c r="AJ102" s="145"/>
    </row>
    <row r="103" spans="1:36" ht="13.5" thickBot="1" x14ac:dyDescent="0.25">
      <c r="A103" s="142"/>
      <c r="B103" s="142"/>
      <c r="C103" s="142"/>
      <c r="D103" s="15">
        <v>3</v>
      </c>
      <c r="E103" s="60">
        <f>IF(ISNUMBER(HLOOKUP(Lista!E103,$AN$5:$BH$6,2,0)),HLOOKUP(Lista!E103,$AN$5:$BH$6,2,0),0)</f>
        <v>0</v>
      </c>
      <c r="F103" s="60">
        <f>IF(ISNUMBER(HLOOKUP(Lista!F103,$AN$5:$BH$6,2,0)),HLOOKUP(Lista!F103,$AN$5:$BH$6,2,0),0)</f>
        <v>0</v>
      </c>
      <c r="G103" s="60">
        <f>IF(ISNUMBER(HLOOKUP(Lista!G103,$AN$5:$BH$6,2,0)),HLOOKUP(Lista!G103,$AN$5:$BH$6,2,0),0)</f>
        <v>0</v>
      </c>
      <c r="H103" s="60">
        <f>IF(ISNUMBER(HLOOKUP(Lista!H103,$AN$5:$BH$6,2,0)),HLOOKUP(Lista!H103,$AN$5:$BH$6,2,0),0)</f>
        <v>0</v>
      </c>
      <c r="I103" s="60">
        <f>IF(ISNUMBER(HLOOKUP(Lista!I103,$AN$5:$BH$6,2,0)),HLOOKUP(Lista!I103,$AN$5:$BH$6,2,0),0)</f>
        <v>0</v>
      </c>
      <c r="J103" s="60">
        <f>IF(ISNUMBER(HLOOKUP(Lista!J103,$AN$5:$BH$6,2,0)),HLOOKUP(Lista!J103,$AN$5:$BH$6,2,0),0)</f>
        <v>0</v>
      </c>
      <c r="K103" s="60">
        <f>IF(ISNUMBER(HLOOKUP(Lista!K103,$AN$5:$BH$6,2,0)),HLOOKUP(Lista!K103,$AN$5:$BH$6,2,0),0)</f>
        <v>0</v>
      </c>
      <c r="L103" s="60">
        <f>IF(ISNUMBER(HLOOKUP(Lista!L103,$AN$5:$BH$6,2,0)),HLOOKUP(Lista!L103,$AN$5:$BH$6,2,0),0)</f>
        <v>0</v>
      </c>
      <c r="M103" s="60">
        <f>IF(ISNUMBER(HLOOKUP(Lista!M103,$AN$5:$BH$6,2,0)),HLOOKUP(Lista!M103,$AN$5:$BH$6,2,0),0)</f>
        <v>0</v>
      </c>
      <c r="N103" s="60">
        <f>IF(ISNUMBER(HLOOKUP(Lista!N103,$AN$5:$BH$6,2,0)),HLOOKUP(Lista!N103,$AN$5:$BH$6,2,0),0)</f>
        <v>0</v>
      </c>
      <c r="O103" s="60">
        <f>IF(ISNUMBER(HLOOKUP(Lista!O103,$AN$5:$BH$6,2,0)),HLOOKUP(Lista!O103,$AN$5:$BH$6,2,0),0)</f>
        <v>0</v>
      </c>
      <c r="P103" s="60">
        <f>IF(ISNUMBER(HLOOKUP(Lista!P103,$AN$5:$BH$6,2,0)),HLOOKUP(Lista!P103,$AN$5:$BH$6,2,0),0)</f>
        <v>0</v>
      </c>
      <c r="Q103" s="60">
        <f>IF(ISNUMBER(HLOOKUP(Lista!Q103,$AN$5:$BH$6,2,0)),HLOOKUP(Lista!Q103,$AN$5:$BH$6,2,0),0)</f>
        <v>0</v>
      </c>
      <c r="R103" s="60">
        <f>IF(ISNUMBER(HLOOKUP(Lista!R103,$AN$5:$BH$6,2,0)),HLOOKUP(Lista!R103,$AN$5:$BH$6,2,0),0)</f>
        <v>0</v>
      </c>
      <c r="S103" s="60">
        <f>IF(ISNUMBER(HLOOKUP(Lista!S103,$AN$5:$BH$6,2,0)),HLOOKUP(Lista!S103,$AN$5:$BH$6,2,0),0)</f>
        <v>0</v>
      </c>
      <c r="T103" s="60">
        <f>IF(ISNUMBER(HLOOKUP(Lista!T103,$AN$5:$BH$6,2,0)),HLOOKUP(Lista!T103,$AN$5:$BH$6,2,0),0)</f>
        <v>0</v>
      </c>
      <c r="U103" s="60">
        <f>IF(ISNUMBER(HLOOKUP(Lista!U103,$AN$5:$BH$6,2,0)),HLOOKUP(Lista!U103,$AN$5:$BH$6,2,0),0)</f>
        <v>0</v>
      </c>
      <c r="V103" s="60">
        <f>IF(ISNUMBER(HLOOKUP(Lista!V103,$AN$5:$BH$6,2,0)),HLOOKUP(Lista!V103,$AN$5:$BH$6,2,0),0)</f>
        <v>0</v>
      </c>
      <c r="W103" s="60">
        <f>IF(ISNUMBER(HLOOKUP(Lista!W103,$AN$5:$BH$6,2,0)),HLOOKUP(Lista!W103,$AN$5:$BH$6,2,0),0)</f>
        <v>0</v>
      </c>
      <c r="X103" s="60">
        <f>IF(ISNUMBER(HLOOKUP(Lista!X103,$AN$5:$BH$6,2,0)),HLOOKUP(Lista!X103,$AN$5:$BH$6,2,0),0)</f>
        <v>0</v>
      </c>
      <c r="Y103" s="60">
        <f>IF(ISNUMBER(HLOOKUP(Lista!Y103,$AN$5:$BH$6,2,0)),HLOOKUP(Lista!Y103,$AN$5:$BH$6,2,0),0)</f>
        <v>0</v>
      </c>
      <c r="Z103" s="60">
        <f>IF(ISNUMBER(HLOOKUP(Lista!Z103,$AN$5:$BH$6,2,0)),HLOOKUP(Lista!Z103,$AN$5:$BH$6,2,0),0)</f>
        <v>0</v>
      </c>
      <c r="AA103" s="60">
        <f>IF(ISNUMBER(HLOOKUP(Lista!AA103,$AN$5:$BH$6,2,0)),HLOOKUP(Lista!AA103,$AN$5:$BH$6,2,0),0)</f>
        <v>0</v>
      </c>
      <c r="AB103" s="60">
        <f>IF(ISNUMBER(HLOOKUP(Lista!AB103,$AN$5:$BH$6,2,0)),HLOOKUP(Lista!AB103,$AN$5:$BH$6,2,0),0)</f>
        <v>0</v>
      </c>
      <c r="AC103" s="60">
        <f>IF(ISNUMBER(HLOOKUP(Lista!AC103,$AN$5:$BH$6,2,0)),HLOOKUP(Lista!AC103,$AN$5:$BH$6,2,0),0)</f>
        <v>0</v>
      </c>
      <c r="AD103" s="60">
        <f>IF(ISNUMBER(HLOOKUP(Lista!AD103,$AN$5:$BH$6,2,0)),HLOOKUP(Lista!AD103,$AN$5:$BH$6,2,0),0)</f>
        <v>0</v>
      </c>
      <c r="AE103" s="60">
        <f>IF(ISNUMBER(HLOOKUP(Lista!AE103,$AN$5:$BH$6,2,0)),HLOOKUP(Lista!AE103,$AN$5:$BH$6,2,0),0)</f>
        <v>0</v>
      </c>
      <c r="AF103" s="60">
        <f>IF(ISNUMBER(HLOOKUP(Lista!AF103,$AN$5:$BH$6,2,0)),HLOOKUP(Lista!AF103,$AN$5:$BH$6,2,0),0)</f>
        <v>0</v>
      </c>
      <c r="AG103" s="60">
        <f>IF(ISNUMBER(HLOOKUP(Lista!AG103,$AN$5:$BH$6,2,0)),HLOOKUP(Lista!AG103,$AN$5:$BH$6,2,0),0)</f>
        <v>0</v>
      </c>
      <c r="AH103" s="60">
        <f>IF(ISNUMBER(HLOOKUP(Lista!AH103,$AN$5:$BH$6,2,0)),HLOOKUP(Lista!AH103,$AN$5:$BH$6,2,0),0)</f>
        <v>0</v>
      </c>
      <c r="AI103" s="60">
        <f>IF(ISNUMBER(HLOOKUP(Lista!AI103,$AN$5:$BH$6,2,0)),HLOOKUP(Lista!AI103,$AN$5:$BH$6,2,0),0)</f>
        <v>0</v>
      </c>
      <c r="AJ103" s="166"/>
    </row>
    <row r="104" spans="1:36" ht="13.5" thickBot="1" x14ac:dyDescent="0.25">
      <c r="A104" s="164">
        <f>Lista!A104</f>
        <v>2</v>
      </c>
      <c r="B104" s="164">
        <f>Lista!B104</f>
        <v>1433</v>
      </c>
      <c r="C104" s="164" t="str">
        <f>Lista!C104</f>
        <v>Białoń Sylwester</v>
      </c>
      <c r="D104" s="15">
        <v>1</v>
      </c>
      <c r="E104" s="60">
        <f>IF(ISNUMBER(HLOOKUP(Lista!E104,$AN$5:$BH$6,2,0)),HLOOKUP(Lista!E104,$AN$5:$BH$6,2,0),0)</f>
        <v>0</v>
      </c>
      <c r="F104" s="60">
        <f>IF(ISNUMBER(HLOOKUP(Lista!F104,$AN$5:$BH$6,2,0)),HLOOKUP(Lista!F104,$AN$5:$BH$6,2,0),0)</f>
        <v>0</v>
      </c>
      <c r="G104" s="60">
        <f>IF(ISNUMBER(HLOOKUP(Lista!G104,$AN$5:$BH$6,2,0)),HLOOKUP(Lista!G104,$AN$5:$BH$6,2,0),0)</f>
        <v>0</v>
      </c>
      <c r="H104" s="60">
        <f>IF(ISNUMBER(HLOOKUP(Lista!H104,$AN$5:$BH$6,2,0)),HLOOKUP(Lista!H104,$AN$5:$BH$6,2,0),0)</f>
        <v>0</v>
      </c>
      <c r="I104" s="60">
        <f>IF(ISNUMBER(HLOOKUP(Lista!I104,$AN$5:$BH$6,2,0)),HLOOKUP(Lista!I104,$AN$5:$BH$6,2,0),0)</f>
        <v>0</v>
      </c>
      <c r="J104" s="60">
        <f>IF(ISNUMBER(HLOOKUP(Lista!J104,$AN$5:$BH$6,2,0)),HLOOKUP(Lista!J104,$AN$5:$BH$6,2,0),0)</f>
        <v>0</v>
      </c>
      <c r="K104" s="60">
        <f>IF(ISNUMBER(HLOOKUP(Lista!K104,$AN$5:$BH$6,2,0)),HLOOKUP(Lista!K104,$AN$5:$BH$6,2,0),0)</f>
        <v>0</v>
      </c>
      <c r="L104" s="60">
        <f>IF(ISNUMBER(HLOOKUP(Lista!L104,$AN$5:$BH$6,2,0)),HLOOKUP(Lista!L104,$AN$5:$BH$6,2,0),0)</f>
        <v>0</v>
      </c>
      <c r="M104" s="60">
        <f>IF(ISNUMBER(HLOOKUP(Lista!M104,$AN$5:$BH$6,2,0)),HLOOKUP(Lista!M104,$AN$5:$BH$6,2,0),0)</f>
        <v>0</v>
      </c>
      <c r="N104" s="60">
        <f>IF(ISNUMBER(HLOOKUP(Lista!N104,$AN$5:$BH$6,2,0)),HLOOKUP(Lista!N104,$AN$5:$BH$6,2,0),0)</f>
        <v>0</v>
      </c>
      <c r="O104" s="60">
        <f>IF(ISNUMBER(HLOOKUP(Lista!O104,$AN$5:$BH$6,2,0)),HLOOKUP(Lista!O104,$AN$5:$BH$6,2,0),0)</f>
        <v>0</v>
      </c>
      <c r="P104" s="60">
        <f>IF(ISNUMBER(HLOOKUP(Lista!P104,$AN$5:$BH$6,2,0)),HLOOKUP(Lista!P104,$AN$5:$BH$6,2,0),0)</f>
        <v>0</v>
      </c>
      <c r="Q104" s="60">
        <f>IF(ISNUMBER(HLOOKUP(Lista!Q104,$AN$5:$BH$6,2,0)),HLOOKUP(Lista!Q104,$AN$5:$BH$6,2,0),0)</f>
        <v>0</v>
      </c>
      <c r="R104" s="60">
        <f>IF(ISNUMBER(HLOOKUP(Lista!R104,$AN$5:$BH$6,2,0)),HLOOKUP(Lista!R104,$AN$5:$BH$6,2,0),0)</f>
        <v>0</v>
      </c>
      <c r="S104" s="60">
        <f>IF(ISNUMBER(HLOOKUP(Lista!S104,$AN$5:$BH$6,2,0)),HLOOKUP(Lista!S104,$AN$5:$BH$6,2,0),0)</f>
        <v>0</v>
      </c>
      <c r="T104" s="60">
        <f>IF(ISNUMBER(HLOOKUP(Lista!T104,$AN$5:$BH$6,2,0)),HLOOKUP(Lista!T104,$AN$5:$BH$6,2,0),0)</f>
        <v>0</v>
      </c>
      <c r="U104" s="60">
        <f>IF(ISNUMBER(HLOOKUP(Lista!U104,$AN$5:$BH$6,2,0)),HLOOKUP(Lista!U104,$AN$5:$BH$6,2,0),0)</f>
        <v>0</v>
      </c>
      <c r="V104" s="60">
        <f>IF(ISNUMBER(HLOOKUP(Lista!V104,$AN$5:$BH$6,2,0)),HLOOKUP(Lista!V104,$AN$5:$BH$6,2,0),0)</f>
        <v>0</v>
      </c>
      <c r="W104" s="60">
        <f>IF(ISNUMBER(HLOOKUP(Lista!W104,$AN$5:$BH$6,2,0)),HLOOKUP(Lista!W104,$AN$5:$BH$6,2,0),0)</f>
        <v>0</v>
      </c>
      <c r="X104" s="60">
        <f>IF(ISNUMBER(HLOOKUP(Lista!X104,$AN$5:$BH$6,2,0)),HLOOKUP(Lista!X104,$AN$5:$BH$6,2,0),0)</f>
        <v>0</v>
      </c>
      <c r="Y104" s="60">
        <f>IF(ISNUMBER(HLOOKUP(Lista!Y104,$AN$5:$BH$6,2,0)),HLOOKUP(Lista!Y104,$AN$5:$BH$6,2,0),0)</f>
        <v>0</v>
      </c>
      <c r="Z104" s="60">
        <f>IF(ISNUMBER(HLOOKUP(Lista!Z104,$AN$5:$BH$6,2,0)),HLOOKUP(Lista!Z104,$AN$5:$BH$6,2,0),0)</f>
        <v>0</v>
      </c>
      <c r="AA104" s="60">
        <f>IF(ISNUMBER(HLOOKUP(Lista!AA104,$AN$5:$BH$6,2,0)),HLOOKUP(Lista!AA104,$AN$5:$BH$6,2,0),0)</f>
        <v>0</v>
      </c>
      <c r="AB104" s="60">
        <f>IF(ISNUMBER(HLOOKUP(Lista!AB104,$AN$5:$BH$6,2,0)),HLOOKUP(Lista!AB104,$AN$5:$BH$6,2,0),0)</f>
        <v>0</v>
      </c>
      <c r="AC104" s="60">
        <f>IF(ISNUMBER(HLOOKUP(Lista!AC104,$AN$5:$BH$6,2,0)),HLOOKUP(Lista!AC104,$AN$5:$BH$6,2,0),0)</f>
        <v>0</v>
      </c>
      <c r="AD104" s="60">
        <f>IF(ISNUMBER(HLOOKUP(Lista!AD104,$AN$5:$BH$6,2,0)),HLOOKUP(Lista!AD104,$AN$5:$BH$6,2,0),0)</f>
        <v>0</v>
      </c>
      <c r="AE104" s="60">
        <f>IF(ISNUMBER(HLOOKUP(Lista!AE104,$AN$5:$BH$6,2,0)),HLOOKUP(Lista!AE104,$AN$5:$BH$6,2,0),0)</f>
        <v>0</v>
      </c>
      <c r="AF104" s="60">
        <f>IF(ISNUMBER(HLOOKUP(Lista!AF104,$AN$5:$BH$6,2,0)),HLOOKUP(Lista!AF104,$AN$5:$BH$6,2,0),0)</f>
        <v>0</v>
      </c>
      <c r="AG104" s="60">
        <f>IF(ISNUMBER(HLOOKUP(Lista!AG104,$AN$5:$BH$6,2,0)),HLOOKUP(Lista!AG104,$AN$5:$BH$6,2,0),0)</f>
        <v>0</v>
      </c>
      <c r="AH104" s="60">
        <f>IF(ISNUMBER(HLOOKUP(Lista!AH104,$AN$5:$BH$6,2,0)),HLOOKUP(Lista!AH104,$AN$5:$BH$6,2,0),0)</f>
        <v>0</v>
      </c>
      <c r="AI104" s="60">
        <f>IF(ISNUMBER(HLOOKUP(Lista!AI104,$AN$5:$BH$6,2,0)),HLOOKUP(Lista!AI104,$AN$5:$BH$6,2,0),0)</f>
        <v>0</v>
      </c>
      <c r="AJ104" s="165">
        <f t="shared" ref="AJ104" si="24">SUM(E104:AI106)</f>
        <v>0</v>
      </c>
    </row>
    <row r="105" spans="1:36" ht="13.5" thickBot="1" x14ac:dyDescent="0.25">
      <c r="A105" s="142"/>
      <c r="B105" s="142"/>
      <c r="C105" s="142"/>
      <c r="D105" s="15">
        <v>2</v>
      </c>
      <c r="E105" s="60">
        <f>IF(ISNUMBER(HLOOKUP(Lista!E105,$AN$5:$BH$6,2,0)),HLOOKUP(Lista!E105,$AN$5:$BH$6,2,0),0)</f>
        <v>0</v>
      </c>
      <c r="F105" s="60">
        <f>IF(ISNUMBER(HLOOKUP(Lista!F105,$AN$5:$BH$6,2,0)),HLOOKUP(Lista!F105,$AN$5:$BH$6,2,0),0)</f>
        <v>0</v>
      </c>
      <c r="G105" s="60">
        <f>IF(ISNUMBER(HLOOKUP(Lista!G105,$AN$5:$BH$6,2,0)),HLOOKUP(Lista!G105,$AN$5:$BH$6,2,0),0)</f>
        <v>0</v>
      </c>
      <c r="H105" s="60">
        <f>IF(ISNUMBER(HLOOKUP(Lista!H105,$AN$5:$BH$6,2,0)),HLOOKUP(Lista!H105,$AN$5:$BH$6,2,0),0)</f>
        <v>0</v>
      </c>
      <c r="I105" s="60">
        <f>IF(ISNUMBER(HLOOKUP(Lista!I105,$AN$5:$BH$6,2,0)),HLOOKUP(Lista!I105,$AN$5:$BH$6,2,0),0)</f>
        <v>0</v>
      </c>
      <c r="J105" s="60">
        <f>IF(ISNUMBER(HLOOKUP(Lista!J105,$AN$5:$BH$6,2,0)),HLOOKUP(Lista!J105,$AN$5:$BH$6,2,0),0)</f>
        <v>0</v>
      </c>
      <c r="K105" s="60">
        <f>IF(ISNUMBER(HLOOKUP(Lista!K105,$AN$5:$BH$6,2,0)),HLOOKUP(Lista!K105,$AN$5:$BH$6,2,0),0)</f>
        <v>0</v>
      </c>
      <c r="L105" s="60">
        <f>IF(ISNUMBER(HLOOKUP(Lista!L105,$AN$5:$BH$6,2,0)),HLOOKUP(Lista!L105,$AN$5:$BH$6,2,0),0)</f>
        <v>0</v>
      </c>
      <c r="M105" s="60">
        <f>IF(ISNUMBER(HLOOKUP(Lista!M105,$AN$5:$BH$6,2,0)),HLOOKUP(Lista!M105,$AN$5:$BH$6,2,0),0)</f>
        <v>0</v>
      </c>
      <c r="N105" s="60">
        <f>IF(ISNUMBER(HLOOKUP(Lista!N105,$AN$5:$BH$6,2,0)),HLOOKUP(Lista!N105,$AN$5:$BH$6,2,0),0)</f>
        <v>0</v>
      </c>
      <c r="O105" s="60">
        <f>IF(ISNUMBER(HLOOKUP(Lista!O105,$AN$5:$BH$6,2,0)),HLOOKUP(Lista!O105,$AN$5:$BH$6,2,0),0)</f>
        <v>0</v>
      </c>
      <c r="P105" s="60">
        <f>IF(ISNUMBER(HLOOKUP(Lista!P105,$AN$5:$BH$6,2,0)),HLOOKUP(Lista!P105,$AN$5:$BH$6,2,0),0)</f>
        <v>0</v>
      </c>
      <c r="Q105" s="60">
        <f>IF(ISNUMBER(HLOOKUP(Lista!Q105,$AN$5:$BH$6,2,0)),HLOOKUP(Lista!Q105,$AN$5:$BH$6,2,0),0)</f>
        <v>0</v>
      </c>
      <c r="R105" s="60">
        <f>IF(ISNUMBER(HLOOKUP(Lista!R105,$AN$5:$BH$6,2,0)),HLOOKUP(Lista!R105,$AN$5:$BH$6,2,0),0)</f>
        <v>0</v>
      </c>
      <c r="S105" s="60">
        <f>IF(ISNUMBER(HLOOKUP(Lista!S105,$AN$5:$BH$6,2,0)),HLOOKUP(Lista!S105,$AN$5:$BH$6,2,0),0)</f>
        <v>0</v>
      </c>
      <c r="T105" s="60">
        <f>IF(ISNUMBER(HLOOKUP(Lista!T105,$AN$5:$BH$6,2,0)),HLOOKUP(Lista!T105,$AN$5:$BH$6,2,0),0)</f>
        <v>0</v>
      </c>
      <c r="U105" s="60">
        <f>IF(ISNUMBER(HLOOKUP(Lista!U105,$AN$5:$BH$6,2,0)),HLOOKUP(Lista!U105,$AN$5:$BH$6,2,0),0)</f>
        <v>0</v>
      </c>
      <c r="V105" s="60">
        <f>IF(ISNUMBER(HLOOKUP(Lista!V105,$AN$5:$BH$6,2,0)),HLOOKUP(Lista!V105,$AN$5:$BH$6,2,0),0)</f>
        <v>0</v>
      </c>
      <c r="W105" s="60">
        <f>IF(ISNUMBER(HLOOKUP(Lista!W105,$AN$5:$BH$6,2,0)),HLOOKUP(Lista!W105,$AN$5:$BH$6,2,0),0)</f>
        <v>0</v>
      </c>
      <c r="X105" s="60">
        <f>IF(ISNUMBER(HLOOKUP(Lista!X105,$AN$5:$BH$6,2,0)),HLOOKUP(Lista!X105,$AN$5:$BH$6,2,0),0)</f>
        <v>0</v>
      </c>
      <c r="Y105" s="60">
        <f>IF(ISNUMBER(HLOOKUP(Lista!Y105,$AN$5:$BH$6,2,0)),HLOOKUP(Lista!Y105,$AN$5:$BH$6,2,0),0)</f>
        <v>0</v>
      </c>
      <c r="Z105" s="60">
        <f>IF(ISNUMBER(HLOOKUP(Lista!Z105,$AN$5:$BH$6,2,0)),HLOOKUP(Lista!Z105,$AN$5:$BH$6,2,0),0)</f>
        <v>0</v>
      </c>
      <c r="AA105" s="60">
        <f>IF(ISNUMBER(HLOOKUP(Lista!AA105,$AN$5:$BH$6,2,0)),HLOOKUP(Lista!AA105,$AN$5:$BH$6,2,0),0)</f>
        <v>0</v>
      </c>
      <c r="AB105" s="60">
        <f>IF(ISNUMBER(HLOOKUP(Lista!AB105,$AN$5:$BH$6,2,0)),HLOOKUP(Lista!AB105,$AN$5:$BH$6,2,0),0)</f>
        <v>0</v>
      </c>
      <c r="AC105" s="60">
        <f>IF(ISNUMBER(HLOOKUP(Lista!AC105,$AN$5:$BH$6,2,0)),HLOOKUP(Lista!AC105,$AN$5:$BH$6,2,0),0)</f>
        <v>0</v>
      </c>
      <c r="AD105" s="60">
        <f>IF(ISNUMBER(HLOOKUP(Lista!AD105,$AN$5:$BH$6,2,0)),HLOOKUP(Lista!AD105,$AN$5:$BH$6,2,0),0)</f>
        <v>0</v>
      </c>
      <c r="AE105" s="60">
        <f>IF(ISNUMBER(HLOOKUP(Lista!AE105,$AN$5:$BH$6,2,0)),HLOOKUP(Lista!AE105,$AN$5:$BH$6,2,0),0)</f>
        <v>0</v>
      </c>
      <c r="AF105" s="60">
        <f>IF(ISNUMBER(HLOOKUP(Lista!AF105,$AN$5:$BH$6,2,0)),HLOOKUP(Lista!AF105,$AN$5:$BH$6,2,0),0)</f>
        <v>0</v>
      </c>
      <c r="AG105" s="60">
        <f>IF(ISNUMBER(HLOOKUP(Lista!AG105,$AN$5:$BH$6,2,0)),HLOOKUP(Lista!AG105,$AN$5:$BH$6,2,0),0)</f>
        <v>0</v>
      </c>
      <c r="AH105" s="60">
        <f>IF(ISNUMBER(HLOOKUP(Lista!AH105,$AN$5:$BH$6,2,0)),HLOOKUP(Lista!AH105,$AN$5:$BH$6,2,0),0)</f>
        <v>0</v>
      </c>
      <c r="AI105" s="60">
        <f>IF(ISNUMBER(HLOOKUP(Lista!AI105,$AN$5:$BH$6,2,0)),HLOOKUP(Lista!AI105,$AN$5:$BH$6,2,0),0)</f>
        <v>0</v>
      </c>
      <c r="AJ105" s="145"/>
    </row>
    <row r="106" spans="1:36" ht="13.5" thickBot="1" x14ac:dyDescent="0.25">
      <c r="A106" s="142"/>
      <c r="B106" s="142"/>
      <c r="C106" s="142"/>
      <c r="D106" s="15">
        <v>3</v>
      </c>
      <c r="E106" s="60">
        <f>IF(ISNUMBER(HLOOKUP(Lista!E106,$AN$5:$BH$6,2,0)),HLOOKUP(Lista!E106,$AN$5:$BH$6,2,0),0)</f>
        <v>0</v>
      </c>
      <c r="F106" s="60">
        <f>IF(ISNUMBER(HLOOKUP(Lista!F106,$AN$5:$BH$6,2,0)),HLOOKUP(Lista!F106,$AN$5:$BH$6,2,0),0)</f>
        <v>0</v>
      </c>
      <c r="G106" s="60">
        <f>IF(ISNUMBER(HLOOKUP(Lista!G106,$AN$5:$BH$6,2,0)),HLOOKUP(Lista!G106,$AN$5:$BH$6,2,0),0)</f>
        <v>0</v>
      </c>
      <c r="H106" s="60">
        <f>IF(ISNUMBER(HLOOKUP(Lista!H106,$AN$5:$BH$6,2,0)),HLOOKUP(Lista!H106,$AN$5:$BH$6,2,0),0)</f>
        <v>0</v>
      </c>
      <c r="I106" s="60">
        <f>IF(ISNUMBER(HLOOKUP(Lista!I106,$AN$5:$BH$6,2,0)),HLOOKUP(Lista!I106,$AN$5:$BH$6,2,0),0)</f>
        <v>0</v>
      </c>
      <c r="J106" s="60">
        <f>IF(ISNUMBER(HLOOKUP(Lista!J106,$AN$5:$BH$6,2,0)),HLOOKUP(Lista!J106,$AN$5:$BH$6,2,0),0)</f>
        <v>0</v>
      </c>
      <c r="K106" s="60">
        <f>IF(ISNUMBER(HLOOKUP(Lista!K106,$AN$5:$BH$6,2,0)),HLOOKUP(Lista!K106,$AN$5:$BH$6,2,0),0)</f>
        <v>0</v>
      </c>
      <c r="L106" s="60">
        <f>IF(ISNUMBER(HLOOKUP(Lista!L106,$AN$5:$BH$6,2,0)),HLOOKUP(Lista!L106,$AN$5:$BH$6,2,0),0)</f>
        <v>0</v>
      </c>
      <c r="M106" s="60">
        <f>IF(ISNUMBER(HLOOKUP(Lista!M106,$AN$5:$BH$6,2,0)),HLOOKUP(Lista!M106,$AN$5:$BH$6,2,0),0)</f>
        <v>0</v>
      </c>
      <c r="N106" s="60">
        <f>IF(ISNUMBER(HLOOKUP(Lista!N106,$AN$5:$BH$6,2,0)),HLOOKUP(Lista!N106,$AN$5:$BH$6,2,0),0)</f>
        <v>0</v>
      </c>
      <c r="O106" s="60">
        <f>IF(ISNUMBER(HLOOKUP(Lista!O106,$AN$5:$BH$6,2,0)),HLOOKUP(Lista!O106,$AN$5:$BH$6,2,0),0)</f>
        <v>0</v>
      </c>
      <c r="P106" s="60">
        <f>IF(ISNUMBER(HLOOKUP(Lista!P106,$AN$5:$BH$6,2,0)),HLOOKUP(Lista!P106,$AN$5:$BH$6,2,0),0)</f>
        <v>0</v>
      </c>
      <c r="Q106" s="60">
        <f>IF(ISNUMBER(HLOOKUP(Lista!Q106,$AN$5:$BH$6,2,0)),HLOOKUP(Lista!Q106,$AN$5:$BH$6,2,0),0)</f>
        <v>0</v>
      </c>
      <c r="R106" s="60">
        <f>IF(ISNUMBER(HLOOKUP(Lista!R106,$AN$5:$BH$6,2,0)),HLOOKUP(Lista!R106,$AN$5:$BH$6,2,0),0)</f>
        <v>0</v>
      </c>
      <c r="S106" s="60">
        <f>IF(ISNUMBER(HLOOKUP(Lista!S106,$AN$5:$BH$6,2,0)),HLOOKUP(Lista!S106,$AN$5:$BH$6,2,0),0)</f>
        <v>0</v>
      </c>
      <c r="T106" s="60">
        <f>IF(ISNUMBER(HLOOKUP(Lista!T106,$AN$5:$BH$6,2,0)),HLOOKUP(Lista!T106,$AN$5:$BH$6,2,0),0)</f>
        <v>0</v>
      </c>
      <c r="U106" s="60">
        <f>IF(ISNUMBER(HLOOKUP(Lista!U106,$AN$5:$BH$6,2,0)),HLOOKUP(Lista!U106,$AN$5:$BH$6,2,0),0)</f>
        <v>0</v>
      </c>
      <c r="V106" s="60">
        <f>IF(ISNUMBER(HLOOKUP(Lista!V106,$AN$5:$BH$6,2,0)),HLOOKUP(Lista!V106,$AN$5:$BH$6,2,0),0)</f>
        <v>0</v>
      </c>
      <c r="W106" s="60">
        <f>IF(ISNUMBER(HLOOKUP(Lista!W106,$AN$5:$BH$6,2,0)),HLOOKUP(Lista!W106,$AN$5:$BH$6,2,0),0)</f>
        <v>0</v>
      </c>
      <c r="X106" s="60">
        <f>IF(ISNUMBER(HLOOKUP(Lista!X106,$AN$5:$BH$6,2,0)),HLOOKUP(Lista!X106,$AN$5:$BH$6,2,0),0)</f>
        <v>0</v>
      </c>
      <c r="Y106" s="60">
        <f>IF(ISNUMBER(HLOOKUP(Lista!Y106,$AN$5:$BH$6,2,0)),HLOOKUP(Lista!Y106,$AN$5:$BH$6,2,0),0)</f>
        <v>0</v>
      </c>
      <c r="Z106" s="60">
        <f>IF(ISNUMBER(HLOOKUP(Lista!Z106,$AN$5:$BH$6,2,0)),HLOOKUP(Lista!Z106,$AN$5:$BH$6,2,0),0)</f>
        <v>0</v>
      </c>
      <c r="AA106" s="60">
        <f>IF(ISNUMBER(HLOOKUP(Lista!AA106,$AN$5:$BH$6,2,0)),HLOOKUP(Lista!AA106,$AN$5:$BH$6,2,0),0)</f>
        <v>0</v>
      </c>
      <c r="AB106" s="60">
        <f>IF(ISNUMBER(HLOOKUP(Lista!AB106,$AN$5:$BH$6,2,0)),HLOOKUP(Lista!AB106,$AN$5:$BH$6,2,0),0)</f>
        <v>0</v>
      </c>
      <c r="AC106" s="60">
        <f>IF(ISNUMBER(HLOOKUP(Lista!AC106,$AN$5:$BH$6,2,0)),HLOOKUP(Lista!AC106,$AN$5:$BH$6,2,0),0)</f>
        <v>0</v>
      </c>
      <c r="AD106" s="60">
        <f>IF(ISNUMBER(HLOOKUP(Lista!AD106,$AN$5:$BH$6,2,0)),HLOOKUP(Lista!AD106,$AN$5:$BH$6,2,0),0)</f>
        <v>0</v>
      </c>
      <c r="AE106" s="60">
        <f>IF(ISNUMBER(HLOOKUP(Lista!AE106,$AN$5:$BH$6,2,0)),HLOOKUP(Lista!AE106,$AN$5:$BH$6,2,0),0)</f>
        <v>0</v>
      </c>
      <c r="AF106" s="60">
        <f>IF(ISNUMBER(HLOOKUP(Lista!AF106,$AN$5:$BH$6,2,0)),HLOOKUP(Lista!AF106,$AN$5:$BH$6,2,0),0)</f>
        <v>0</v>
      </c>
      <c r="AG106" s="60">
        <f>IF(ISNUMBER(HLOOKUP(Lista!AG106,$AN$5:$BH$6,2,0)),HLOOKUP(Lista!AG106,$AN$5:$BH$6,2,0),0)</f>
        <v>0</v>
      </c>
      <c r="AH106" s="60">
        <f>IF(ISNUMBER(HLOOKUP(Lista!AH106,$AN$5:$BH$6,2,0)),HLOOKUP(Lista!AH106,$AN$5:$BH$6,2,0),0)</f>
        <v>0</v>
      </c>
      <c r="AI106" s="60">
        <f>IF(ISNUMBER(HLOOKUP(Lista!AI106,$AN$5:$BH$6,2,0)),HLOOKUP(Lista!AI106,$AN$5:$BH$6,2,0),0)</f>
        <v>0</v>
      </c>
      <c r="AJ106" s="166"/>
    </row>
    <row r="107" spans="1:36" ht="13.5" thickBot="1" x14ac:dyDescent="0.25">
      <c r="A107" s="164">
        <f>Lista!A107</f>
        <v>3</v>
      </c>
      <c r="B107" s="164">
        <f>Lista!B107</f>
        <v>0</v>
      </c>
      <c r="C107" s="164">
        <f>Lista!C107</f>
        <v>0</v>
      </c>
      <c r="D107" s="15">
        <v>1</v>
      </c>
      <c r="E107" s="60">
        <f>IF(ISNUMBER(HLOOKUP(Lista!E107,$AN$5:$BH$6,2,0)),HLOOKUP(Lista!E107,$AN$5:$BH$6,2,0),0)</f>
        <v>0</v>
      </c>
      <c r="F107" s="60">
        <f>IF(ISNUMBER(HLOOKUP(Lista!F107,$AN$5:$BH$6,2,0)),HLOOKUP(Lista!F107,$AN$5:$BH$6,2,0),0)</f>
        <v>0</v>
      </c>
      <c r="G107" s="60">
        <f>IF(ISNUMBER(HLOOKUP(Lista!G107,$AN$5:$BH$6,2,0)),HLOOKUP(Lista!G107,$AN$5:$BH$6,2,0),0)</f>
        <v>0</v>
      </c>
      <c r="H107" s="60">
        <f>IF(ISNUMBER(HLOOKUP(Lista!H107,$AN$5:$BH$6,2,0)),HLOOKUP(Lista!H107,$AN$5:$BH$6,2,0),0)</f>
        <v>0</v>
      </c>
      <c r="I107" s="60">
        <f>IF(ISNUMBER(HLOOKUP(Lista!I107,$AN$5:$BH$6,2,0)),HLOOKUP(Lista!I107,$AN$5:$BH$6,2,0),0)</f>
        <v>0</v>
      </c>
      <c r="J107" s="60">
        <f>IF(ISNUMBER(HLOOKUP(Lista!J107,$AN$5:$BH$6,2,0)),HLOOKUP(Lista!J107,$AN$5:$BH$6,2,0),0)</f>
        <v>0</v>
      </c>
      <c r="K107" s="60">
        <f>IF(ISNUMBER(HLOOKUP(Lista!K107,$AN$5:$BH$6,2,0)),HLOOKUP(Lista!K107,$AN$5:$BH$6,2,0),0)</f>
        <v>0</v>
      </c>
      <c r="L107" s="60">
        <f>IF(ISNUMBER(HLOOKUP(Lista!L107,$AN$5:$BH$6,2,0)),HLOOKUP(Lista!L107,$AN$5:$BH$6,2,0),0)</f>
        <v>0</v>
      </c>
      <c r="M107" s="60">
        <f>IF(ISNUMBER(HLOOKUP(Lista!M107,$AN$5:$BH$6,2,0)),HLOOKUP(Lista!M107,$AN$5:$BH$6,2,0),0)</f>
        <v>0</v>
      </c>
      <c r="N107" s="60">
        <f>IF(ISNUMBER(HLOOKUP(Lista!N107,$AN$5:$BH$6,2,0)),HLOOKUP(Lista!N107,$AN$5:$BH$6,2,0),0)</f>
        <v>0</v>
      </c>
      <c r="O107" s="60">
        <f>IF(ISNUMBER(HLOOKUP(Lista!O107,$AN$5:$BH$6,2,0)),HLOOKUP(Lista!O107,$AN$5:$BH$6,2,0),0)</f>
        <v>0</v>
      </c>
      <c r="P107" s="60">
        <f>IF(ISNUMBER(HLOOKUP(Lista!P107,$AN$5:$BH$6,2,0)),HLOOKUP(Lista!P107,$AN$5:$BH$6,2,0),0)</f>
        <v>0</v>
      </c>
      <c r="Q107" s="60">
        <f>IF(ISNUMBER(HLOOKUP(Lista!Q107,$AN$5:$BH$6,2,0)),HLOOKUP(Lista!Q107,$AN$5:$BH$6,2,0),0)</f>
        <v>0</v>
      </c>
      <c r="R107" s="60">
        <f>IF(ISNUMBER(HLOOKUP(Lista!R107,$AN$5:$BH$6,2,0)),HLOOKUP(Lista!R107,$AN$5:$BH$6,2,0),0)</f>
        <v>0</v>
      </c>
      <c r="S107" s="60">
        <f>IF(ISNUMBER(HLOOKUP(Lista!S107,$AN$5:$BH$6,2,0)),HLOOKUP(Lista!S107,$AN$5:$BH$6,2,0),0)</f>
        <v>0</v>
      </c>
      <c r="T107" s="60">
        <f>IF(ISNUMBER(HLOOKUP(Lista!T107,$AN$5:$BH$6,2,0)),HLOOKUP(Lista!T107,$AN$5:$BH$6,2,0),0)</f>
        <v>0</v>
      </c>
      <c r="U107" s="60">
        <f>IF(ISNUMBER(HLOOKUP(Lista!U107,$AN$5:$BH$6,2,0)),HLOOKUP(Lista!U107,$AN$5:$BH$6,2,0),0)</f>
        <v>0</v>
      </c>
      <c r="V107" s="60">
        <f>IF(ISNUMBER(HLOOKUP(Lista!V107,$AN$5:$BH$6,2,0)),HLOOKUP(Lista!V107,$AN$5:$BH$6,2,0),0)</f>
        <v>0</v>
      </c>
      <c r="W107" s="60">
        <f>IF(ISNUMBER(HLOOKUP(Lista!W107,$AN$5:$BH$6,2,0)),HLOOKUP(Lista!W107,$AN$5:$BH$6,2,0),0)</f>
        <v>0</v>
      </c>
      <c r="X107" s="60">
        <f>IF(ISNUMBER(HLOOKUP(Lista!X107,$AN$5:$BH$6,2,0)),HLOOKUP(Lista!X107,$AN$5:$BH$6,2,0),0)</f>
        <v>0</v>
      </c>
      <c r="Y107" s="60">
        <f>IF(ISNUMBER(HLOOKUP(Lista!Y107,$AN$5:$BH$6,2,0)),HLOOKUP(Lista!Y107,$AN$5:$BH$6,2,0),0)</f>
        <v>0</v>
      </c>
      <c r="Z107" s="60">
        <f>IF(ISNUMBER(HLOOKUP(Lista!Z107,$AN$5:$BH$6,2,0)),HLOOKUP(Lista!Z107,$AN$5:$BH$6,2,0),0)</f>
        <v>0</v>
      </c>
      <c r="AA107" s="60">
        <f>IF(ISNUMBER(HLOOKUP(Lista!AA107,$AN$5:$BH$6,2,0)),HLOOKUP(Lista!AA107,$AN$5:$BH$6,2,0),0)</f>
        <v>0</v>
      </c>
      <c r="AB107" s="60">
        <f>IF(ISNUMBER(HLOOKUP(Lista!AB107,$AN$5:$BH$6,2,0)),HLOOKUP(Lista!AB107,$AN$5:$BH$6,2,0),0)</f>
        <v>0</v>
      </c>
      <c r="AC107" s="60">
        <f>IF(ISNUMBER(HLOOKUP(Lista!AC107,$AN$5:$BH$6,2,0)),HLOOKUP(Lista!AC107,$AN$5:$BH$6,2,0),0)</f>
        <v>0</v>
      </c>
      <c r="AD107" s="60">
        <f>IF(ISNUMBER(HLOOKUP(Lista!AD107,$AN$5:$BH$6,2,0)),HLOOKUP(Lista!AD107,$AN$5:$BH$6,2,0),0)</f>
        <v>0</v>
      </c>
      <c r="AE107" s="60">
        <f>IF(ISNUMBER(HLOOKUP(Lista!AE107,$AN$5:$BH$6,2,0)),HLOOKUP(Lista!AE107,$AN$5:$BH$6,2,0),0)</f>
        <v>0</v>
      </c>
      <c r="AF107" s="60">
        <f>IF(ISNUMBER(HLOOKUP(Lista!AF107,$AN$5:$BH$6,2,0)),HLOOKUP(Lista!AF107,$AN$5:$BH$6,2,0),0)</f>
        <v>0</v>
      </c>
      <c r="AG107" s="60">
        <f>IF(ISNUMBER(HLOOKUP(Lista!AG107,$AN$5:$BH$6,2,0)),HLOOKUP(Lista!AG107,$AN$5:$BH$6,2,0),0)</f>
        <v>0</v>
      </c>
      <c r="AH107" s="60">
        <f>IF(ISNUMBER(HLOOKUP(Lista!AH107,$AN$5:$BH$6,2,0)),HLOOKUP(Lista!AH107,$AN$5:$BH$6,2,0),0)</f>
        <v>0</v>
      </c>
      <c r="AI107" s="60">
        <f>IF(ISNUMBER(HLOOKUP(Lista!AI107,$AN$5:$BH$6,2,0)),HLOOKUP(Lista!AI107,$AN$5:$BH$6,2,0),0)</f>
        <v>0</v>
      </c>
      <c r="AJ107" s="165">
        <f t="shared" ref="AJ107" si="25">SUM(E107:AI109)</f>
        <v>0</v>
      </c>
    </row>
    <row r="108" spans="1:36" ht="13.5" thickBot="1" x14ac:dyDescent="0.25">
      <c r="A108" s="142"/>
      <c r="B108" s="142"/>
      <c r="C108" s="142"/>
      <c r="D108" s="15">
        <v>2</v>
      </c>
      <c r="E108" s="60">
        <f>IF(ISNUMBER(HLOOKUP(Lista!E108,$AN$5:$BH$6,2,0)),HLOOKUP(Lista!E108,$AN$5:$BH$6,2,0),0)</f>
        <v>0</v>
      </c>
      <c r="F108" s="60">
        <f>IF(ISNUMBER(HLOOKUP(Lista!F108,$AN$5:$BH$6,2,0)),HLOOKUP(Lista!F108,$AN$5:$BH$6,2,0),0)</f>
        <v>0</v>
      </c>
      <c r="G108" s="60">
        <f>IF(ISNUMBER(HLOOKUP(Lista!G108,$AN$5:$BH$6,2,0)),HLOOKUP(Lista!G108,$AN$5:$BH$6,2,0),0)</f>
        <v>0</v>
      </c>
      <c r="H108" s="60">
        <f>IF(ISNUMBER(HLOOKUP(Lista!H108,$AN$5:$BH$6,2,0)),HLOOKUP(Lista!H108,$AN$5:$BH$6,2,0),0)</f>
        <v>0</v>
      </c>
      <c r="I108" s="60">
        <f>IF(ISNUMBER(HLOOKUP(Lista!I108,$AN$5:$BH$6,2,0)),HLOOKUP(Lista!I108,$AN$5:$BH$6,2,0),0)</f>
        <v>0</v>
      </c>
      <c r="J108" s="60">
        <f>IF(ISNUMBER(HLOOKUP(Lista!J108,$AN$5:$BH$6,2,0)),HLOOKUP(Lista!J108,$AN$5:$BH$6,2,0),0)</f>
        <v>0</v>
      </c>
      <c r="K108" s="60">
        <f>IF(ISNUMBER(HLOOKUP(Lista!K108,$AN$5:$BH$6,2,0)),HLOOKUP(Lista!K108,$AN$5:$BH$6,2,0),0)</f>
        <v>0</v>
      </c>
      <c r="L108" s="60">
        <f>IF(ISNUMBER(HLOOKUP(Lista!L108,$AN$5:$BH$6,2,0)),HLOOKUP(Lista!L108,$AN$5:$BH$6,2,0),0)</f>
        <v>0</v>
      </c>
      <c r="M108" s="60">
        <f>IF(ISNUMBER(HLOOKUP(Lista!M108,$AN$5:$BH$6,2,0)),HLOOKUP(Lista!M108,$AN$5:$BH$6,2,0),0)</f>
        <v>0</v>
      </c>
      <c r="N108" s="60">
        <f>IF(ISNUMBER(HLOOKUP(Lista!N108,$AN$5:$BH$6,2,0)),HLOOKUP(Lista!N108,$AN$5:$BH$6,2,0),0)</f>
        <v>0</v>
      </c>
      <c r="O108" s="60">
        <f>IF(ISNUMBER(HLOOKUP(Lista!O108,$AN$5:$BH$6,2,0)),HLOOKUP(Lista!O108,$AN$5:$BH$6,2,0),0)</f>
        <v>0</v>
      </c>
      <c r="P108" s="60">
        <f>IF(ISNUMBER(HLOOKUP(Lista!P108,$AN$5:$BH$6,2,0)),HLOOKUP(Lista!P108,$AN$5:$BH$6,2,0),0)</f>
        <v>0</v>
      </c>
      <c r="Q108" s="60">
        <f>IF(ISNUMBER(HLOOKUP(Lista!Q108,$AN$5:$BH$6,2,0)),HLOOKUP(Lista!Q108,$AN$5:$BH$6,2,0),0)</f>
        <v>0</v>
      </c>
      <c r="R108" s="60">
        <f>IF(ISNUMBER(HLOOKUP(Lista!R108,$AN$5:$BH$6,2,0)),HLOOKUP(Lista!R108,$AN$5:$BH$6,2,0),0)</f>
        <v>0</v>
      </c>
      <c r="S108" s="60">
        <f>IF(ISNUMBER(HLOOKUP(Lista!S108,$AN$5:$BH$6,2,0)),HLOOKUP(Lista!S108,$AN$5:$BH$6,2,0),0)</f>
        <v>0</v>
      </c>
      <c r="T108" s="60">
        <f>IF(ISNUMBER(HLOOKUP(Lista!T108,$AN$5:$BH$6,2,0)),HLOOKUP(Lista!T108,$AN$5:$BH$6,2,0),0)</f>
        <v>0</v>
      </c>
      <c r="U108" s="60">
        <f>IF(ISNUMBER(HLOOKUP(Lista!U108,$AN$5:$BH$6,2,0)),HLOOKUP(Lista!U108,$AN$5:$BH$6,2,0),0)</f>
        <v>0</v>
      </c>
      <c r="V108" s="60">
        <f>IF(ISNUMBER(HLOOKUP(Lista!V108,$AN$5:$BH$6,2,0)),HLOOKUP(Lista!V108,$AN$5:$BH$6,2,0),0)</f>
        <v>0</v>
      </c>
      <c r="W108" s="60">
        <f>IF(ISNUMBER(HLOOKUP(Lista!W108,$AN$5:$BH$6,2,0)),HLOOKUP(Lista!W108,$AN$5:$BH$6,2,0),0)</f>
        <v>0</v>
      </c>
      <c r="X108" s="60">
        <f>IF(ISNUMBER(HLOOKUP(Lista!X108,$AN$5:$BH$6,2,0)),HLOOKUP(Lista!X108,$AN$5:$BH$6,2,0),0)</f>
        <v>0</v>
      </c>
      <c r="Y108" s="60">
        <f>IF(ISNUMBER(HLOOKUP(Lista!Y108,$AN$5:$BH$6,2,0)),HLOOKUP(Lista!Y108,$AN$5:$BH$6,2,0),0)</f>
        <v>0</v>
      </c>
      <c r="Z108" s="60">
        <f>IF(ISNUMBER(HLOOKUP(Lista!Z108,$AN$5:$BH$6,2,0)),HLOOKUP(Lista!Z108,$AN$5:$BH$6,2,0),0)</f>
        <v>0</v>
      </c>
      <c r="AA108" s="60">
        <f>IF(ISNUMBER(HLOOKUP(Lista!AA108,$AN$5:$BH$6,2,0)),HLOOKUP(Lista!AA108,$AN$5:$BH$6,2,0),0)</f>
        <v>0</v>
      </c>
      <c r="AB108" s="60">
        <f>IF(ISNUMBER(HLOOKUP(Lista!AB108,$AN$5:$BH$6,2,0)),HLOOKUP(Lista!AB108,$AN$5:$BH$6,2,0),0)</f>
        <v>0</v>
      </c>
      <c r="AC108" s="60">
        <f>IF(ISNUMBER(HLOOKUP(Lista!AC108,$AN$5:$BH$6,2,0)),HLOOKUP(Lista!AC108,$AN$5:$BH$6,2,0),0)</f>
        <v>0</v>
      </c>
      <c r="AD108" s="60">
        <f>IF(ISNUMBER(HLOOKUP(Lista!AD108,$AN$5:$BH$6,2,0)),HLOOKUP(Lista!AD108,$AN$5:$BH$6,2,0),0)</f>
        <v>0</v>
      </c>
      <c r="AE108" s="60">
        <f>IF(ISNUMBER(HLOOKUP(Lista!AE108,$AN$5:$BH$6,2,0)),HLOOKUP(Lista!AE108,$AN$5:$BH$6,2,0),0)</f>
        <v>0</v>
      </c>
      <c r="AF108" s="60">
        <f>IF(ISNUMBER(HLOOKUP(Lista!AF108,$AN$5:$BH$6,2,0)),HLOOKUP(Lista!AF108,$AN$5:$BH$6,2,0),0)</f>
        <v>0</v>
      </c>
      <c r="AG108" s="60">
        <f>IF(ISNUMBER(HLOOKUP(Lista!AG108,$AN$5:$BH$6,2,0)),HLOOKUP(Lista!AG108,$AN$5:$BH$6,2,0),0)</f>
        <v>0</v>
      </c>
      <c r="AH108" s="60">
        <f>IF(ISNUMBER(HLOOKUP(Lista!AH108,$AN$5:$BH$6,2,0)),HLOOKUP(Lista!AH108,$AN$5:$BH$6,2,0),0)</f>
        <v>0</v>
      </c>
      <c r="AI108" s="60">
        <f>IF(ISNUMBER(HLOOKUP(Lista!AI108,$AN$5:$BH$6,2,0)),HLOOKUP(Lista!AI108,$AN$5:$BH$6,2,0),0)</f>
        <v>0</v>
      </c>
      <c r="AJ108" s="145"/>
    </row>
    <row r="109" spans="1:36" ht="13.5" thickBot="1" x14ac:dyDescent="0.25">
      <c r="A109" s="142"/>
      <c r="B109" s="142"/>
      <c r="C109" s="142"/>
      <c r="D109" s="33">
        <v>3</v>
      </c>
      <c r="E109" s="60">
        <f>IF(ISNUMBER(HLOOKUP(Lista!E109,$AN$5:$BH$6,2,0)),HLOOKUP(Lista!E109,$AN$5:$BH$6,2,0),0)</f>
        <v>0</v>
      </c>
      <c r="F109" s="60">
        <f>IF(ISNUMBER(HLOOKUP(Lista!F109,$AN$5:$BH$6,2,0)),HLOOKUP(Lista!F109,$AN$5:$BH$6,2,0),0)</f>
        <v>0</v>
      </c>
      <c r="G109" s="60">
        <f>IF(ISNUMBER(HLOOKUP(Lista!G109,$AN$5:$BH$6,2,0)),HLOOKUP(Lista!G109,$AN$5:$BH$6,2,0),0)</f>
        <v>0</v>
      </c>
      <c r="H109" s="60">
        <f>IF(ISNUMBER(HLOOKUP(Lista!H109,$AN$5:$BH$6,2,0)),HLOOKUP(Lista!H109,$AN$5:$BH$6,2,0),0)</f>
        <v>0</v>
      </c>
      <c r="I109" s="60">
        <f>IF(ISNUMBER(HLOOKUP(Lista!I109,$AN$5:$BH$6,2,0)),HLOOKUP(Lista!I109,$AN$5:$BH$6,2,0),0)</f>
        <v>0</v>
      </c>
      <c r="J109" s="60">
        <f>IF(ISNUMBER(HLOOKUP(Lista!J109,$AN$5:$BH$6,2,0)),HLOOKUP(Lista!J109,$AN$5:$BH$6,2,0),0)</f>
        <v>0</v>
      </c>
      <c r="K109" s="60">
        <f>IF(ISNUMBER(HLOOKUP(Lista!K109,$AN$5:$BH$6,2,0)),HLOOKUP(Lista!K109,$AN$5:$BH$6,2,0),0)</f>
        <v>0</v>
      </c>
      <c r="L109" s="60">
        <f>IF(ISNUMBER(HLOOKUP(Lista!L109,$AN$5:$BH$6,2,0)),HLOOKUP(Lista!L109,$AN$5:$BH$6,2,0),0)</f>
        <v>0</v>
      </c>
      <c r="M109" s="60">
        <f>IF(ISNUMBER(HLOOKUP(Lista!M109,$AN$5:$BH$6,2,0)),HLOOKUP(Lista!M109,$AN$5:$BH$6,2,0),0)</f>
        <v>0</v>
      </c>
      <c r="N109" s="60">
        <f>IF(ISNUMBER(HLOOKUP(Lista!N109,$AN$5:$BH$6,2,0)),HLOOKUP(Lista!N109,$AN$5:$BH$6,2,0),0)</f>
        <v>0</v>
      </c>
      <c r="O109" s="60">
        <f>IF(ISNUMBER(HLOOKUP(Lista!O109,$AN$5:$BH$6,2,0)),HLOOKUP(Lista!O109,$AN$5:$BH$6,2,0),0)</f>
        <v>0</v>
      </c>
      <c r="P109" s="60">
        <f>IF(ISNUMBER(HLOOKUP(Lista!P109,$AN$5:$BH$6,2,0)),HLOOKUP(Lista!P109,$AN$5:$BH$6,2,0),0)</f>
        <v>0</v>
      </c>
      <c r="Q109" s="60">
        <f>IF(ISNUMBER(HLOOKUP(Lista!Q109,$AN$5:$BH$6,2,0)),HLOOKUP(Lista!Q109,$AN$5:$BH$6,2,0),0)</f>
        <v>0</v>
      </c>
      <c r="R109" s="60">
        <f>IF(ISNUMBER(HLOOKUP(Lista!R109,$AN$5:$BH$6,2,0)),HLOOKUP(Lista!R109,$AN$5:$BH$6,2,0),0)</f>
        <v>0</v>
      </c>
      <c r="S109" s="60">
        <f>IF(ISNUMBER(HLOOKUP(Lista!S109,$AN$5:$BH$6,2,0)),HLOOKUP(Lista!S109,$AN$5:$BH$6,2,0),0)</f>
        <v>0</v>
      </c>
      <c r="T109" s="60">
        <f>IF(ISNUMBER(HLOOKUP(Lista!T109,$AN$5:$BH$6,2,0)),HLOOKUP(Lista!T109,$AN$5:$BH$6,2,0),0)</f>
        <v>0</v>
      </c>
      <c r="U109" s="60">
        <f>IF(ISNUMBER(HLOOKUP(Lista!U109,$AN$5:$BH$6,2,0)),HLOOKUP(Lista!U109,$AN$5:$BH$6,2,0),0)</f>
        <v>0</v>
      </c>
      <c r="V109" s="60">
        <f>IF(ISNUMBER(HLOOKUP(Lista!V109,$AN$5:$BH$6,2,0)),HLOOKUP(Lista!V109,$AN$5:$BH$6,2,0),0)</f>
        <v>0</v>
      </c>
      <c r="W109" s="60">
        <f>IF(ISNUMBER(HLOOKUP(Lista!W109,$AN$5:$BH$6,2,0)),HLOOKUP(Lista!W109,$AN$5:$BH$6,2,0),0)</f>
        <v>0</v>
      </c>
      <c r="X109" s="60">
        <f>IF(ISNUMBER(HLOOKUP(Lista!X109,$AN$5:$BH$6,2,0)),HLOOKUP(Lista!X109,$AN$5:$BH$6,2,0),0)</f>
        <v>0</v>
      </c>
      <c r="Y109" s="60">
        <f>IF(ISNUMBER(HLOOKUP(Lista!Y109,$AN$5:$BH$6,2,0)),HLOOKUP(Lista!Y109,$AN$5:$BH$6,2,0),0)</f>
        <v>0</v>
      </c>
      <c r="Z109" s="60">
        <f>IF(ISNUMBER(HLOOKUP(Lista!Z109,$AN$5:$BH$6,2,0)),HLOOKUP(Lista!Z109,$AN$5:$BH$6,2,0),0)</f>
        <v>0</v>
      </c>
      <c r="AA109" s="60">
        <f>IF(ISNUMBER(HLOOKUP(Lista!AA109,$AN$5:$BH$6,2,0)),HLOOKUP(Lista!AA109,$AN$5:$BH$6,2,0),0)</f>
        <v>0</v>
      </c>
      <c r="AB109" s="60">
        <f>IF(ISNUMBER(HLOOKUP(Lista!AB109,$AN$5:$BH$6,2,0)),HLOOKUP(Lista!AB109,$AN$5:$BH$6,2,0),0)</f>
        <v>0</v>
      </c>
      <c r="AC109" s="60">
        <f>IF(ISNUMBER(HLOOKUP(Lista!AC109,$AN$5:$BH$6,2,0)),HLOOKUP(Lista!AC109,$AN$5:$BH$6,2,0),0)</f>
        <v>0</v>
      </c>
      <c r="AD109" s="60">
        <f>IF(ISNUMBER(HLOOKUP(Lista!AD109,$AN$5:$BH$6,2,0)),HLOOKUP(Lista!AD109,$AN$5:$BH$6,2,0),0)</f>
        <v>0</v>
      </c>
      <c r="AE109" s="60">
        <f>IF(ISNUMBER(HLOOKUP(Lista!AE109,$AN$5:$BH$6,2,0)),HLOOKUP(Lista!AE109,$AN$5:$BH$6,2,0),0)</f>
        <v>0</v>
      </c>
      <c r="AF109" s="60">
        <f>IF(ISNUMBER(HLOOKUP(Lista!AF109,$AN$5:$BH$6,2,0)),HLOOKUP(Lista!AF109,$AN$5:$BH$6,2,0),0)</f>
        <v>0</v>
      </c>
      <c r="AG109" s="60">
        <f>IF(ISNUMBER(HLOOKUP(Lista!AG109,$AN$5:$BH$6,2,0)),HLOOKUP(Lista!AG109,$AN$5:$BH$6,2,0),0)</f>
        <v>0</v>
      </c>
      <c r="AH109" s="60">
        <f>IF(ISNUMBER(HLOOKUP(Lista!AH109,$AN$5:$BH$6,2,0)),HLOOKUP(Lista!AH109,$AN$5:$BH$6,2,0),0)</f>
        <v>0</v>
      </c>
      <c r="AI109" s="60">
        <f>IF(ISNUMBER(HLOOKUP(Lista!AI109,$AN$5:$BH$6,2,0)),HLOOKUP(Lista!AI109,$AN$5:$BH$6,2,0),0)</f>
        <v>0</v>
      </c>
      <c r="AJ109" s="166"/>
    </row>
    <row r="110" spans="1:36" ht="13.5" thickBot="1" x14ac:dyDescent="0.25">
      <c r="A110" s="164">
        <f>Lista!A110</f>
        <v>4</v>
      </c>
      <c r="B110" s="164">
        <f>Lista!B110</f>
        <v>0</v>
      </c>
      <c r="C110" s="164">
        <f>Lista!C110</f>
        <v>0</v>
      </c>
      <c r="D110" s="15">
        <v>1</v>
      </c>
      <c r="E110" s="60">
        <f>IF(ISNUMBER(HLOOKUP(Lista!E110,$AN$5:$BH$6,2,0)),HLOOKUP(Lista!E110,$AN$5:$BH$6,2,0),0)</f>
        <v>0</v>
      </c>
      <c r="F110" s="60">
        <f>IF(ISNUMBER(HLOOKUP(Lista!F110,$AN$5:$BH$6,2,0)),HLOOKUP(Lista!F110,$AN$5:$BH$6,2,0),0)</f>
        <v>0</v>
      </c>
      <c r="G110" s="60">
        <f>IF(ISNUMBER(HLOOKUP(Lista!G110,$AN$5:$BH$6,2,0)),HLOOKUP(Lista!G110,$AN$5:$BH$6,2,0),0)</f>
        <v>0</v>
      </c>
      <c r="H110" s="60">
        <f>IF(ISNUMBER(HLOOKUP(Lista!H110,$AN$5:$BH$6,2,0)),HLOOKUP(Lista!H110,$AN$5:$BH$6,2,0),0)</f>
        <v>0</v>
      </c>
      <c r="I110" s="60">
        <f>IF(ISNUMBER(HLOOKUP(Lista!I110,$AN$5:$BH$6,2,0)),HLOOKUP(Lista!I110,$AN$5:$BH$6,2,0),0)</f>
        <v>0</v>
      </c>
      <c r="J110" s="60">
        <f>IF(ISNUMBER(HLOOKUP(Lista!J110,$AN$5:$BH$6,2,0)),HLOOKUP(Lista!J110,$AN$5:$BH$6,2,0),0)</f>
        <v>0</v>
      </c>
      <c r="K110" s="60">
        <f>IF(ISNUMBER(HLOOKUP(Lista!K110,$AN$5:$BH$6,2,0)),HLOOKUP(Lista!K110,$AN$5:$BH$6,2,0),0)</f>
        <v>0</v>
      </c>
      <c r="L110" s="60">
        <f>IF(ISNUMBER(HLOOKUP(Lista!L110,$AN$5:$BH$6,2,0)),HLOOKUP(Lista!L110,$AN$5:$BH$6,2,0),0)</f>
        <v>0</v>
      </c>
      <c r="M110" s="60">
        <f>IF(ISNUMBER(HLOOKUP(Lista!M110,$AN$5:$BH$6,2,0)),HLOOKUP(Lista!M110,$AN$5:$BH$6,2,0),0)</f>
        <v>0</v>
      </c>
      <c r="N110" s="60">
        <f>IF(ISNUMBER(HLOOKUP(Lista!N110,$AN$5:$BH$6,2,0)),HLOOKUP(Lista!N110,$AN$5:$BH$6,2,0),0)</f>
        <v>0</v>
      </c>
      <c r="O110" s="60">
        <f>IF(ISNUMBER(HLOOKUP(Lista!O110,$AN$5:$BH$6,2,0)),HLOOKUP(Lista!O110,$AN$5:$BH$6,2,0),0)</f>
        <v>0</v>
      </c>
      <c r="P110" s="60">
        <f>IF(ISNUMBER(HLOOKUP(Lista!P110,$AN$5:$BH$6,2,0)),HLOOKUP(Lista!P110,$AN$5:$BH$6,2,0),0)</f>
        <v>0</v>
      </c>
      <c r="Q110" s="60">
        <f>IF(ISNUMBER(HLOOKUP(Lista!Q110,$AN$5:$BH$6,2,0)),HLOOKUP(Lista!Q110,$AN$5:$BH$6,2,0),0)</f>
        <v>0</v>
      </c>
      <c r="R110" s="60">
        <f>IF(ISNUMBER(HLOOKUP(Lista!R110,$AN$5:$BH$6,2,0)),HLOOKUP(Lista!R110,$AN$5:$BH$6,2,0),0)</f>
        <v>0</v>
      </c>
      <c r="S110" s="60">
        <f>IF(ISNUMBER(HLOOKUP(Lista!S110,$AN$5:$BH$6,2,0)),HLOOKUP(Lista!S110,$AN$5:$BH$6,2,0),0)</f>
        <v>0</v>
      </c>
      <c r="T110" s="60">
        <f>IF(ISNUMBER(HLOOKUP(Lista!T110,$AN$5:$BH$6,2,0)),HLOOKUP(Lista!T110,$AN$5:$BH$6,2,0),0)</f>
        <v>0</v>
      </c>
      <c r="U110" s="60">
        <f>IF(ISNUMBER(HLOOKUP(Lista!U110,$AN$5:$BH$6,2,0)),HLOOKUP(Lista!U110,$AN$5:$BH$6,2,0),0)</f>
        <v>0</v>
      </c>
      <c r="V110" s="60">
        <f>IF(ISNUMBER(HLOOKUP(Lista!V110,$AN$5:$BH$6,2,0)),HLOOKUP(Lista!V110,$AN$5:$BH$6,2,0),0)</f>
        <v>0</v>
      </c>
      <c r="W110" s="60">
        <f>IF(ISNUMBER(HLOOKUP(Lista!W110,$AN$5:$BH$6,2,0)),HLOOKUP(Lista!W110,$AN$5:$BH$6,2,0),0)</f>
        <v>0</v>
      </c>
      <c r="X110" s="60">
        <f>IF(ISNUMBER(HLOOKUP(Lista!X110,$AN$5:$BH$6,2,0)),HLOOKUP(Lista!X110,$AN$5:$BH$6,2,0),0)</f>
        <v>0</v>
      </c>
      <c r="Y110" s="60">
        <f>IF(ISNUMBER(HLOOKUP(Lista!Y110,$AN$5:$BH$6,2,0)),HLOOKUP(Lista!Y110,$AN$5:$BH$6,2,0),0)</f>
        <v>0</v>
      </c>
      <c r="Z110" s="60">
        <f>IF(ISNUMBER(HLOOKUP(Lista!Z110,$AN$5:$BH$6,2,0)),HLOOKUP(Lista!Z110,$AN$5:$BH$6,2,0),0)</f>
        <v>0</v>
      </c>
      <c r="AA110" s="60">
        <f>IF(ISNUMBER(HLOOKUP(Lista!AA110,$AN$5:$BH$6,2,0)),HLOOKUP(Lista!AA110,$AN$5:$BH$6,2,0),0)</f>
        <v>0</v>
      </c>
      <c r="AB110" s="60">
        <f>IF(ISNUMBER(HLOOKUP(Lista!AB110,$AN$5:$BH$6,2,0)),HLOOKUP(Lista!AB110,$AN$5:$BH$6,2,0),0)</f>
        <v>0</v>
      </c>
      <c r="AC110" s="60">
        <f>IF(ISNUMBER(HLOOKUP(Lista!AC110,$AN$5:$BH$6,2,0)),HLOOKUP(Lista!AC110,$AN$5:$BH$6,2,0),0)</f>
        <v>0</v>
      </c>
      <c r="AD110" s="60">
        <f>IF(ISNUMBER(HLOOKUP(Lista!AD110,$AN$5:$BH$6,2,0)),HLOOKUP(Lista!AD110,$AN$5:$BH$6,2,0),0)</f>
        <v>0</v>
      </c>
      <c r="AE110" s="60">
        <f>IF(ISNUMBER(HLOOKUP(Lista!AE110,$AN$5:$BH$6,2,0)),HLOOKUP(Lista!AE110,$AN$5:$BH$6,2,0),0)</f>
        <v>0</v>
      </c>
      <c r="AF110" s="60">
        <f>IF(ISNUMBER(HLOOKUP(Lista!AF110,$AN$5:$BH$6,2,0)),HLOOKUP(Lista!AF110,$AN$5:$BH$6,2,0),0)</f>
        <v>0</v>
      </c>
      <c r="AG110" s="60">
        <f>IF(ISNUMBER(HLOOKUP(Lista!AG110,$AN$5:$BH$6,2,0)),HLOOKUP(Lista!AG110,$AN$5:$BH$6,2,0),0)</f>
        <v>0</v>
      </c>
      <c r="AH110" s="60">
        <f>IF(ISNUMBER(HLOOKUP(Lista!AH110,$AN$5:$BH$6,2,0)),HLOOKUP(Lista!AH110,$AN$5:$BH$6,2,0),0)</f>
        <v>0</v>
      </c>
      <c r="AI110" s="60">
        <f>IF(ISNUMBER(HLOOKUP(Lista!AI110,$AN$5:$BH$6,2,0)),HLOOKUP(Lista!AI110,$AN$5:$BH$6,2,0),0)</f>
        <v>0</v>
      </c>
      <c r="AJ110" s="165">
        <f t="shared" ref="AJ110" si="26">SUM(E110:AI112)</f>
        <v>0</v>
      </c>
    </row>
    <row r="111" spans="1:36" ht="13.5" thickBot="1" x14ac:dyDescent="0.25">
      <c r="A111" s="142"/>
      <c r="B111" s="142"/>
      <c r="C111" s="142"/>
      <c r="D111" s="15">
        <v>2</v>
      </c>
      <c r="E111" s="60">
        <f>IF(ISNUMBER(HLOOKUP(Lista!E111,$AN$5:$BH$6,2,0)),HLOOKUP(Lista!E111,$AN$5:$BH$6,2,0),0)</f>
        <v>0</v>
      </c>
      <c r="F111" s="60">
        <f>IF(ISNUMBER(HLOOKUP(Lista!F111,$AN$5:$BH$6,2,0)),HLOOKUP(Lista!F111,$AN$5:$BH$6,2,0),0)</f>
        <v>0</v>
      </c>
      <c r="G111" s="60">
        <f>IF(ISNUMBER(HLOOKUP(Lista!G111,$AN$5:$BH$6,2,0)),HLOOKUP(Lista!G111,$AN$5:$BH$6,2,0),0)</f>
        <v>0</v>
      </c>
      <c r="H111" s="60">
        <f>IF(ISNUMBER(HLOOKUP(Lista!H111,$AN$5:$BH$6,2,0)),HLOOKUP(Lista!H111,$AN$5:$BH$6,2,0),0)</f>
        <v>0</v>
      </c>
      <c r="I111" s="60">
        <f>IF(ISNUMBER(HLOOKUP(Lista!I111,$AN$5:$BH$6,2,0)),HLOOKUP(Lista!I111,$AN$5:$BH$6,2,0),0)</f>
        <v>0</v>
      </c>
      <c r="J111" s="60">
        <f>IF(ISNUMBER(HLOOKUP(Lista!J111,$AN$5:$BH$6,2,0)),HLOOKUP(Lista!J111,$AN$5:$BH$6,2,0),0)</f>
        <v>0</v>
      </c>
      <c r="K111" s="60">
        <f>IF(ISNUMBER(HLOOKUP(Lista!K111,$AN$5:$BH$6,2,0)),HLOOKUP(Lista!K111,$AN$5:$BH$6,2,0),0)</f>
        <v>0</v>
      </c>
      <c r="L111" s="60">
        <f>IF(ISNUMBER(HLOOKUP(Lista!L111,$AN$5:$BH$6,2,0)),HLOOKUP(Lista!L111,$AN$5:$BH$6,2,0),0)</f>
        <v>0</v>
      </c>
      <c r="M111" s="60">
        <f>IF(ISNUMBER(HLOOKUP(Lista!M111,$AN$5:$BH$6,2,0)),HLOOKUP(Lista!M111,$AN$5:$BH$6,2,0),0)</f>
        <v>0</v>
      </c>
      <c r="N111" s="60">
        <f>IF(ISNUMBER(HLOOKUP(Lista!N111,$AN$5:$BH$6,2,0)),HLOOKUP(Lista!N111,$AN$5:$BH$6,2,0),0)</f>
        <v>0</v>
      </c>
      <c r="O111" s="60">
        <f>IF(ISNUMBER(HLOOKUP(Lista!O111,$AN$5:$BH$6,2,0)),HLOOKUP(Lista!O111,$AN$5:$BH$6,2,0),0)</f>
        <v>0</v>
      </c>
      <c r="P111" s="60">
        <f>IF(ISNUMBER(HLOOKUP(Lista!P111,$AN$5:$BH$6,2,0)),HLOOKUP(Lista!P111,$AN$5:$BH$6,2,0),0)</f>
        <v>0</v>
      </c>
      <c r="Q111" s="60">
        <f>IF(ISNUMBER(HLOOKUP(Lista!Q111,$AN$5:$BH$6,2,0)),HLOOKUP(Lista!Q111,$AN$5:$BH$6,2,0),0)</f>
        <v>0</v>
      </c>
      <c r="R111" s="60">
        <f>IF(ISNUMBER(HLOOKUP(Lista!R111,$AN$5:$BH$6,2,0)),HLOOKUP(Lista!R111,$AN$5:$BH$6,2,0),0)</f>
        <v>0</v>
      </c>
      <c r="S111" s="60">
        <f>IF(ISNUMBER(HLOOKUP(Lista!S111,$AN$5:$BH$6,2,0)),HLOOKUP(Lista!S111,$AN$5:$BH$6,2,0),0)</f>
        <v>0</v>
      </c>
      <c r="T111" s="60">
        <f>IF(ISNUMBER(HLOOKUP(Lista!T111,$AN$5:$BH$6,2,0)),HLOOKUP(Lista!T111,$AN$5:$BH$6,2,0),0)</f>
        <v>0</v>
      </c>
      <c r="U111" s="60">
        <f>IF(ISNUMBER(HLOOKUP(Lista!U111,$AN$5:$BH$6,2,0)),HLOOKUP(Lista!U111,$AN$5:$BH$6,2,0),0)</f>
        <v>0</v>
      </c>
      <c r="V111" s="60">
        <f>IF(ISNUMBER(HLOOKUP(Lista!V111,$AN$5:$BH$6,2,0)),HLOOKUP(Lista!V111,$AN$5:$BH$6,2,0),0)</f>
        <v>0</v>
      </c>
      <c r="W111" s="60">
        <f>IF(ISNUMBER(HLOOKUP(Lista!W111,$AN$5:$BH$6,2,0)),HLOOKUP(Lista!W111,$AN$5:$BH$6,2,0),0)</f>
        <v>0</v>
      </c>
      <c r="X111" s="60">
        <f>IF(ISNUMBER(HLOOKUP(Lista!X111,$AN$5:$BH$6,2,0)),HLOOKUP(Lista!X111,$AN$5:$BH$6,2,0),0)</f>
        <v>0</v>
      </c>
      <c r="Y111" s="60">
        <f>IF(ISNUMBER(HLOOKUP(Lista!Y111,$AN$5:$BH$6,2,0)),HLOOKUP(Lista!Y111,$AN$5:$BH$6,2,0),0)</f>
        <v>0</v>
      </c>
      <c r="Z111" s="60">
        <f>IF(ISNUMBER(HLOOKUP(Lista!Z111,$AN$5:$BH$6,2,0)),HLOOKUP(Lista!Z111,$AN$5:$BH$6,2,0),0)</f>
        <v>0</v>
      </c>
      <c r="AA111" s="60">
        <f>IF(ISNUMBER(HLOOKUP(Lista!AA111,$AN$5:$BH$6,2,0)),HLOOKUP(Lista!AA111,$AN$5:$BH$6,2,0),0)</f>
        <v>0</v>
      </c>
      <c r="AB111" s="60">
        <f>IF(ISNUMBER(HLOOKUP(Lista!AB111,$AN$5:$BH$6,2,0)),HLOOKUP(Lista!AB111,$AN$5:$BH$6,2,0),0)</f>
        <v>0</v>
      </c>
      <c r="AC111" s="60">
        <f>IF(ISNUMBER(HLOOKUP(Lista!AC111,$AN$5:$BH$6,2,0)),HLOOKUP(Lista!AC111,$AN$5:$BH$6,2,0),0)</f>
        <v>0</v>
      </c>
      <c r="AD111" s="60">
        <f>IF(ISNUMBER(HLOOKUP(Lista!AD111,$AN$5:$BH$6,2,0)),HLOOKUP(Lista!AD111,$AN$5:$BH$6,2,0),0)</f>
        <v>0</v>
      </c>
      <c r="AE111" s="60">
        <f>IF(ISNUMBER(HLOOKUP(Lista!AE111,$AN$5:$BH$6,2,0)),HLOOKUP(Lista!AE111,$AN$5:$BH$6,2,0),0)</f>
        <v>0</v>
      </c>
      <c r="AF111" s="60">
        <f>IF(ISNUMBER(HLOOKUP(Lista!AF111,$AN$5:$BH$6,2,0)),HLOOKUP(Lista!AF111,$AN$5:$BH$6,2,0),0)</f>
        <v>0</v>
      </c>
      <c r="AG111" s="60">
        <f>IF(ISNUMBER(HLOOKUP(Lista!AG111,$AN$5:$BH$6,2,0)),HLOOKUP(Lista!AG111,$AN$5:$BH$6,2,0),0)</f>
        <v>0</v>
      </c>
      <c r="AH111" s="60">
        <f>IF(ISNUMBER(HLOOKUP(Lista!AH111,$AN$5:$BH$6,2,0)),HLOOKUP(Lista!AH111,$AN$5:$BH$6,2,0),0)</f>
        <v>0</v>
      </c>
      <c r="AI111" s="60">
        <f>IF(ISNUMBER(HLOOKUP(Lista!AI111,$AN$5:$BH$6,2,0)),HLOOKUP(Lista!AI111,$AN$5:$BH$6,2,0),0)</f>
        <v>0</v>
      </c>
      <c r="AJ111" s="145"/>
    </row>
    <row r="112" spans="1:36" ht="13.5" thickBot="1" x14ac:dyDescent="0.25">
      <c r="A112" s="142"/>
      <c r="B112" s="142"/>
      <c r="C112" s="142"/>
      <c r="D112" s="33">
        <v>3</v>
      </c>
      <c r="E112" s="60">
        <f>IF(ISNUMBER(HLOOKUP(Lista!E112,$AN$5:$BH$6,2,0)),HLOOKUP(Lista!E112,$AN$5:$BH$6,2,0),0)</f>
        <v>0</v>
      </c>
      <c r="F112" s="60">
        <f>IF(ISNUMBER(HLOOKUP(Lista!F112,$AN$5:$BH$6,2,0)),HLOOKUP(Lista!F112,$AN$5:$BH$6,2,0),0)</f>
        <v>0</v>
      </c>
      <c r="G112" s="60">
        <f>IF(ISNUMBER(HLOOKUP(Lista!G112,$AN$5:$BH$6,2,0)),HLOOKUP(Lista!G112,$AN$5:$BH$6,2,0),0)</f>
        <v>0</v>
      </c>
      <c r="H112" s="60">
        <f>IF(ISNUMBER(HLOOKUP(Lista!H112,$AN$5:$BH$6,2,0)),HLOOKUP(Lista!H112,$AN$5:$BH$6,2,0),0)</f>
        <v>0</v>
      </c>
      <c r="I112" s="60">
        <f>IF(ISNUMBER(HLOOKUP(Lista!I112,$AN$5:$BH$6,2,0)),HLOOKUP(Lista!I112,$AN$5:$BH$6,2,0),0)</f>
        <v>0</v>
      </c>
      <c r="J112" s="60">
        <f>IF(ISNUMBER(HLOOKUP(Lista!J112,$AN$5:$BH$6,2,0)),HLOOKUP(Lista!J112,$AN$5:$BH$6,2,0),0)</f>
        <v>0</v>
      </c>
      <c r="K112" s="60">
        <f>IF(ISNUMBER(HLOOKUP(Lista!K112,$AN$5:$BH$6,2,0)),HLOOKUP(Lista!K112,$AN$5:$BH$6,2,0),0)</f>
        <v>0</v>
      </c>
      <c r="L112" s="60">
        <f>IF(ISNUMBER(HLOOKUP(Lista!L112,$AN$5:$BH$6,2,0)),HLOOKUP(Lista!L112,$AN$5:$BH$6,2,0),0)</f>
        <v>0</v>
      </c>
      <c r="M112" s="60">
        <f>IF(ISNUMBER(HLOOKUP(Lista!M112,$AN$5:$BH$6,2,0)),HLOOKUP(Lista!M112,$AN$5:$BH$6,2,0),0)</f>
        <v>0</v>
      </c>
      <c r="N112" s="60">
        <f>IF(ISNUMBER(HLOOKUP(Lista!N112,$AN$5:$BH$6,2,0)),HLOOKUP(Lista!N112,$AN$5:$BH$6,2,0),0)</f>
        <v>0</v>
      </c>
      <c r="O112" s="60">
        <f>IF(ISNUMBER(HLOOKUP(Lista!O112,$AN$5:$BH$6,2,0)),HLOOKUP(Lista!O112,$AN$5:$BH$6,2,0),0)</f>
        <v>0</v>
      </c>
      <c r="P112" s="60">
        <f>IF(ISNUMBER(HLOOKUP(Lista!P112,$AN$5:$BH$6,2,0)),HLOOKUP(Lista!P112,$AN$5:$BH$6,2,0),0)</f>
        <v>0</v>
      </c>
      <c r="Q112" s="60">
        <f>IF(ISNUMBER(HLOOKUP(Lista!Q112,$AN$5:$BH$6,2,0)),HLOOKUP(Lista!Q112,$AN$5:$BH$6,2,0),0)</f>
        <v>0</v>
      </c>
      <c r="R112" s="60">
        <f>IF(ISNUMBER(HLOOKUP(Lista!R112,$AN$5:$BH$6,2,0)),HLOOKUP(Lista!R112,$AN$5:$BH$6,2,0),0)</f>
        <v>0</v>
      </c>
      <c r="S112" s="60">
        <f>IF(ISNUMBER(HLOOKUP(Lista!S112,$AN$5:$BH$6,2,0)),HLOOKUP(Lista!S112,$AN$5:$BH$6,2,0),0)</f>
        <v>0</v>
      </c>
      <c r="T112" s="60">
        <f>IF(ISNUMBER(HLOOKUP(Lista!T112,$AN$5:$BH$6,2,0)),HLOOKUP(Lista!T112,$AN$5:$BH$6,2,0),0)</f>
        <v>0</v>
      </c>
      <c r="U112" s="60">
        <f>IF(ISNUMBER(HLOOKUP(Lista!U112,$AN$5:$BH$6,2,0)),HLOOKUP(Lista!U112,$AN$5:$BH$6,2,0),0)</f>
        <v>0</v>
      </c>
      <c r="V112" s="60">
        <f>IF(ISNUMBER(HLOOKUP(Lista!V112,$AN$5:$BH$6,2,0)),HLOOKUP(Lista!V112,$AN$5:$BH$6,2,0),0)</f>
        <v>0</v>
      </c>
      <c r="W112" s="60">
        <f>IF(ISNUMBER(HLOOKUP(Lista!W112,$AN$5:$BH$6,2,0)),HLOOKUP(Lista!W112,$AN$5:$BH$6,2,0),0)</f>
        <v>0</v>
      </c>
      <c r="X112" s="60">
        <f>IF(ISNUMBER(HLOOKUP(Lista!X112,$AN$5:$BH$6,2,0)),HLOOKUP(Lista!X112,$AN$5:$BH$6,2,0),0)</f>
        <v>0</v>
      </c>
      <c r="Y112" s="60">
        <f>IF(ISNUMBER(HLOOKUP(Lista!Y112,$AN$5:$BH$6,2,0)),HLOOKUP(Lista!Y112,$AN$5:$BH$6,2,0),0)</f>
        <v>0</v>
      </c>
      <c r="Z112" s="60">
        <f>IF(ISNUMBER(HLOOKUP(Lista!Z112,$AN$5:$BH$6,2,0)),HLOOKUP(Lista!Z112,$AN$5:$BH$6,2,0),0)</f>
        <v>0</v>
      </c>
      <c r="AA112" s="60">
        <f>IF(ISNUMBER(HLOOKUP(Lista!AA112,$AN$5:$BH$6,2,0)),HLOOKUP(Lista!AA112,$AN$5:$BH$6,2,0),0)</f>
        <v>0</v>
      </c>
      <c r="AB112" s="60">
        <f>IF(ISNUMBER(HLOOKUP(Lista!AB112,$AN$5:$BH$6,2,0)),HLOOKUP(Lista!AB112,$AN$5:$BH$6,2,0),0)</f>
        <v>0</v>
      </c>
      <c r="AC112" s="60">
        <f>IF(ISNUMBER(HLOOKUP(Lista!AC112,$AN$5:$BH$6,2,0)),HLOOKUP(Lista!AC112,$AN$5:$BH$6,2,0),0)</f>
        <v>0</v>
      </c>
      <c r="AD112" s="60">
        <f>IF(ISNUMBER(HLOOKUP(Lista!AD112,$AN$5:$BH$6,2,0)),HLOOKUP(Lista!AD112,$AN$5:$BH$6,2,0),0)</f>
        <v>0</v>
      </c>
      <c r="AE112" s="60">
        <f>IF(ISNUMBER(HLOOKUP(Lista!AE112,$AN$5:$BH$6,2,0)),HLOOKUP(Lista!AE112,$AN$5:$BH$6,2,0),0)</f>
        <v>0</v>
      </c>
      <c r="AF112" s="60">
        <f>IF(ISNUMBER(HLOOKUP(Lista!AF112,$AN$5:$BH$6,2,0)),HLOOKUP(Lista!AF112,$AN$5:$BH$6,2,0),0)</f>
        <v>0</v>
      </c>
      <c r="AG112" s="60">
        <f>IF(ISNUMBER(HLOOKUP(Lista!AG112,$AN$5:$BH$6,2,0)),HLOOKUP(Lista!AG112,$AN$5:$BH$6,2,0),0)</f>
        <v>0</v>
      </c>
      <c r="AH112" s="60">
        <f>IF(ISNUMBER(HLOOKUP(Lista!AH112,$AN$5:$BH$6,2,0)),HLOOKUP(Lista!AH112,$AN$5:$BH$6,2,0),0)</f>
        <v>0</v>
      </c>
      <c r="AI112" s="60">
        <f>IF(ISNUMBER(HLOOKUP(Lista!AI112,$AN$5:$BH$6,2,0)),HLOOKUP(Lista!AI112,$AN$5:$BH$6,2,0),0)</f>
        <v>0</v>
      </c>
      <c r="AJ112" s="166"/>
    </row>
    <row r="113" spans="1:36" ht="13.5" thickBot="1" x14ac:dyDescent="0.25">
      <c r="A113" s="152" t="s">
        <v>88</v>
      </c>
      <c r="B113" s="160"/>
      <c r="C113" s="160"/>
      <c r="D113" s="16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35">
        <v>0</v>
      </c>
    </row>
    <row r="114" spans="1:36" ht="13.5" thickBot="1" x14ac:dyDescent="0.25">
      <c r="A114" s="171" t="str">
        <f>Lista!A114</f>
        <v>Tokarka TCF 160</v>
      </c>
      <c r="B114" s="172"/>
      <c r="C114" s="172"/>
      <c r="D114" s="29"/>
      <c r="E114" s="65">
        <f>Lista!E114</f>
        <v>1</v>
      </c>
      <c r="F114" s="65">
        <f>Lista!F114</f>
        <v>2</v>
      </c>
      <c r="G114" s="65">
        <f>Lista!G114</f>
        <v>3</v>
      </c>
      <c r="H114" s="65">
        <f>Lista!H114</f>
        <v>4</v>
      </c>
      <c r="I114" s="65">
        <f>Lista!I114</f>
        <v>5</v>
      </c>
      <c r="J114" s="65">
        <f>Lista!J114</f>
        <v>6</v>
      </c>
      <c r="K114" s="65">
        <f>Lista!K114</f>
        <v>7</v>
      </c>
      <c r="L114" s="65">
        <f>Lista!L114</f>
        <v>8</v>
      </c>
      <c r="M114" s="65">
        <f>Lista!M114</f>
        <v>9</v>
      </c>
      <c r="N114" s="65">
        <f>Lista!N114</f>
        <v>10</v>
      </c>
      <c r="O114" s="65">
        <f>Lista!O114</f>
        <v>11</v>
      </c>
      <c r="P114" s="65">
        <f>Lista!P114</f>
        <v>12</v>
      </c>
      <c r="Q114" s="65">
        <f>Lista!Q114</f>
        <v>13</v>
      </c>
      <c r="R114" s="65">
        <f>Lista!R114</f>
        <v>14</v>
      </c>
      <c r="S114" s="65">
        <f>Lista!S114</f>
        <v>15</v>
      </c>
      <c r="T114" s="65">
        <f>Lista!T114</f>
        <v>16</v>
      </c>
      <c r="U114" s="65">
        <f>Lista!U114</f>
        <v>17</v>
      </c>
      <c r="V114" s="65">
        <f>Lista!V114</f>
        <v>18</v>
      </c>
      <c r="W114" s="65">
        <f>Lista!W114</f>
        <v>19</v>
      </c>
      <c r="X114" s="65">
        <f>Lista!X114</f>
        <v>20</v>
      </c>
      <c r="Y114" s="65">
        <f>Lista!Y114</f>
        <v>21</v>
      </c>
      <c r="Z114" s="65">
        <f>Lista!Z114</f>
        <v>22</v>
      </c>
      <c r="AA114" s="65">
        <f>Lista!AA114</f>
        <v>23</v>
      </c>
      <c r="AB114" s="65">
        <f>Lista!AB114</f>
        <v>24</v>
      </c>
      <c r="AC114" s="65">
        <f>Lista!AC114</f>
        <v>25</v>
      </c>
      <c r="AD114" s="65">
        <f>Lista!AD114</f>
        <v>26</v>
      </c>
      <c r="AE114" s="65">
        <f>Lista!AE114</f>
        <v>27</v>
      </c>
      <c r="AF114" s="65">
        <f>Lista!AF114</f>
        <v>28</v>
      </c>
      <c r="AG114" s="65">
        <f>Lista!AG114</f>
        <v>29</v>
      </c>
      <c r="AH114" s="65">
        <f>Lista!AH114</f>
        <v>30</v>
      </c>
      <c r="AI114" s="65">
        <f>Lista!AI114</f>
        <v>31</v>
      </c>
      <c r="AJ114" s="31" t="s">
        <v>76</v>
      </c>
    </row>
    <row r="115" spans="1:36" ht="13.5" thickBot="1" x14ac:dyDescent="0.25">
      <c r="A115" s="164">
        <f>Lista!A115</f>
        <v>1</v>
      </c>
      <c r="B115" s="164">
        <f>Lista!B115</f>
        <v>1453</v>
      </c>
      <c r="C115" s="164" t="str">
        <f>Lista!C115</f>
        <v>Kupczak Wiesław</v>
      </c>
      <c r="D115" s="14">
        <v>1</v>
      </c>
      <c r="E115" s="60">
        <f>IF(ISNUMBER(HLOOKUP(Lista!E115,$AN$5:$BH$6,2,0)),HLOOKUP(Lista!E115,$AN$5:$BH$6,2,0),0)</f>
        <v>0</v>
      </c>
      <c r="F115" s="60">
        <f>IF(ISNUMBER(HLOOKUP(Lista!F115,$AN$5:$BH$6,2,0)),HLOOKUP(Lista!F115,$AN$5:$BH$6,2,0),0)</f>
        <v>0</v>
      </c>
      <c r="G115" s="60">
        <f>IF(ISNUMBER(HLOOKUP(Lista!G115,$AN$5:$BH$6,2,0)),HLOOKUP(Lista!G115,$AN$5:$BH$6,2,0),0)</f>
        <v>0</v>
      </c>
      <c r="H115" s="60">
        <f>IF(ISNUMBER(HLOOKUP(Lista!H115,$AN$5:$BH$6,2,0)),HLOOKUP(Lista!H115,$AN$5:$BH$6,2,0),0)</f>
        <v>0</v>
      </c>
      <c r="I115" s="60">
        <f>IF(ISNUMBER(HLOOKUP(Lista!I115,$AN$5:$BH$6,2,0)),HLOOKUP(Lista!I115,$AN$5:$BH$6,2,0),0)</f>
        <v>0</v>
      </c>
      <c r="J115" s="60">
        <f>IF(ISNUMBER(HLOOKUP(Lista!J115,$AN$5:$BH$6,2,0)),HLOOKUP(Lista!J115,$AN$5:$BH$6,2,0),0)</f>
        <v>0</v>
      </c>
      <c r="K115" s="60">
        <f>IF(ISNUMBER(HLOOKUP(Lista!K115,$AN$5:$BH$6,2,0)),HLOOKUP(Lista!K115,$AN$5:$BH$6,2,0),0)</f>
        <v>0</v>
      </c>
      <c r="L115" s="60">
        <f>IF(ISNUMBER(HLOOKUP(Lista!L115,$AN$5:$BH$6,2,0)),HLOOKUP(Lista!L115,$AN$5:$BH$6,2,0),0)</f>
        <v>0</v>
      </c>
      <c r="M115" s="60">
        <f>IF(ISNUMBER(HLOOKUP(Lista!M115,$AN$5:$BH$6,2,0)),HLOOKUP(Lista!M115,$AN$5:$BH$6,2,0),0)</f>
        <v>0</v>
      </c>
      <c r="N115" s="60">
        <f>IF(ISNUMBER(HLOOKUP(Lista!N115,$AN$5:$BH$6,2,0)),HLOOKUP(Lista!N115,$AN$5:$BH$6,2,0),0)</f>
        <v>0</v>
      </c>
      <c r="O115" s="60">
        <f>IF(ISNUMBER(HLOOKUP(Lista!O115,$AN$5:$BH$6,2,0)),HLOOKUP(Lista!O115,$AN$5:$BH$6,2,0),0)</f>
        <v>0</v>
      </c>
      <c r="P115" s="60">
        <f>IF(ISNUMBER(HLOOKUP(Lista!P115,$AN$5:$BH$6,2,0)),HLOOKUP(Lista!P115,$AN$5:$BH$6,2,0),0)</f>
        <v>0</v>
      </c>
      <c r="Q115" s="60">
        <f>IF(ISNUMBER(HLOOKUP(Lista!Q115,$AN$5:$BH$6,2,0)),HLOOKUP(Lista!Q115,$AN$5:$BH$6,2,0),0)</f>
        <v>0</v>
      </c>
      <c r="R115" s="60">
        <f>IF(ISNUMBER(HLOOKUP(Lista!R115,$AN$5:$BH$6,2,0)),HLOOKUP(Lista!R115,$AN$5:$BH$6,2,0),0)</f>
        <v>0</v>
      </c>
      <c r="S115" s="60">
        <f>IF(ISNUMBER(HLOOKUP(Lista!S115,$AN$5:$BH$6,2,0)),HLOOKUP(Lista!S115,$AN$5:$BH$6,2,0),0)</f>
        <v>0</v>
      </c>
      <c r="T115" s="60">
        <f>IF(ISNUMBER(HLOOKUP(Lista!T115,$AN$5:$BH$6,2,0)),HLOOKUP(Lista!T115,$AN$5:$BH$6,2,0),0)</f>
        <v>0</v>
      </c>
      <c r="U115" s="60">
        <f>IF(ISNUMBER(HLOOKUP(Lista!U115,$AN$5:$BH$6,2,0)),HLOOKUP(Lista!U115,$AN$5:$BH$6,2,0),0)</f>
        <v>0</v>
      </c>
      <c r="V115" s="60">
        <f>IF(ISNUMBER(HLOOKUP(Lista!V115,$AN$5:$BH$6,2,0)),HLOOKUP(Lista!V115,$AN$5:$BH$6,2,0),0)</f>
        <v>0</v>
      </c>
      <c r="W115" s="60">
        <f>IF(ISNUMBER(HLOOKUP(Lista!W115,$AN$5:$BH$6,2,0)),HLOOKUP(Lista!W115,$AN$5:$BH$6,2,0),0)</f>
        <v>0</v>
      </c>
      <c r="X115" s="60">
        <f>IF(ISNUMBER(HLOOKUP(Lista!X115,$AN$5:$BH$6,2,0)),HLOOKUP(Lista!X115,$AN$5:$BH$6,2,0),0)</f>
        <v>0</v>
      </c>
      <c r="Y115" s="60">
        <f>IF(ISNUMBER(HLOOKUP(Lista!Y115,$AN$5:$BH$6,2,0)),HLOOKUP(Lista!Y115,$AN$5:$BH$6,2,0),0)</f>
        <v>0</v>
      </c>
      <c r="Z115" s="60">
        <f>IF(ISNUMBER(HLOOKUP(Lista!Z115,$AN$5:$BH$6,2,0)),HLOOKUP(Lista!Z115,$AN$5:$BH$6,2,0),0)</f>
        <v>0</v>
      </c>
      <c r="AA115" s="60">
        <f>IF(ISNUMBER(HLOOKUP(Lista!AA115,$AN$5:$BH$6,2,0)),HLOOKUP(Lista!AA115,$AN$5:$BH$6,2,0),0)</f>
        <v>0</v>
      </c>
      <c r="AB115" s="60">
        <f>IF(ISNUMBER(HLOOKUP(Lista!AB115,$AN$5:$BH$6,2,0)),HLOOKUP(Lista!AB115,$AN$5:$BH$6,2,0),0)</f>
        <v>0</v>
      </c>
      <c r="AC115" s="60">
        <f>IF(ISNUMBER(HLOOKUP(Lista!AC115,$AN$5:$BH$6,2,0)),HLOOKUP(Lista!AC115,$AN$5:$BH$6,2,0),0)</f>
        <v>0</v>
      </c>
      <c r="AD115" s="60">
        <f>IF(ISNUMBER(HLOOKUP(Lista!AD115,$AN$5:$BH$6,2,0)),HLOOKUP(Lista!AD115,$AN$5:$BH$6,2,0),0)</f>
        <v>0</v>
      </c>
      <c r="AE115" s="60">
        <f>IF(ISNUMBER(HLOOKUP(Lista!AE115,$AN$5:$BH$6,2,0)),HLOOKUP(Lista!AE115,$AN$5:$BH$6,2,0),0)</f>
        <v>0</v>
      </c>
      <c r="AF115" s="60">
        <f>IF(ISNUMBER(HLOOKUP(Lista!AF115,$AN$5:$BH$6,2,0)),HLOOKUP(Lista!AF115,$AN$5:$BH$6,2,0),0)</f>
        <v>0</v>
      </c>
      <c r="AG115" s="60">
        <f>IF(ISNUMBER(HLOOKUP(Lista!AG115,$AN$5:$BH$6,2,0)),HLOOKUP(Lista!AG115,$AN$5:$BH$6,2,0),0)</f>
        <v>0</v>
      </c>
      <c r="AH115" s="60">
        <f>IF(ISNUMBER(HLOOKUP(Lista!AH115,$AN$5:$BH$6,2,0)),HLOOKUP(Lista!AH115,$AN$5:$BH$6,2,0),0)</f>
        <v>0</v>
      </c>
      <c r="AI115" s="60">
        <f>IF(ISNUMBER(HLOOKUP(Lista!AI115,$AN$5:$BH$6,2,0)),HLOOKUP(Lista!AI115,$AN$5:$BH$6,2,0),0)</f>
        <v>0</v>
      </c>
      <c r="AJ115" s="165">
        <f>SUM(E115:AI117)</f>
        <v>0</v>
      </c>
    </row>
    <row r="116" spans="1:36" ht="13.5" thickBot="1" x14ac:dyDescent="0.25">
      <c r="A116" s="142"/>
      <c r="B116" s="142"/>
      <c r="C116" s="142"/>
      <c r="D116" s="15">
        <v>2</v>
      </c>
      <c r="E116" s="60">
        <f>IF(ISNUMBER(HLOOKUP(Lista!E116,$AN$5:$BH$6,2,0)),HLOOKUP(Lista!E116,$AN$5:$BH$6,2,0),0)</f>
        <v>0</v>
      </c>
      <c r="F116" s="60">
        <f>IF(ISNUMBER(HLOOKUP(Lista!F116,$AN$5:$BH$6,2,0)),HLOOKUP(Lista!F116,$AN$5:$BH$6,2,0),0)</f>
        <v>0</v>
      </c>
      <c r="G116" s="60">
        <f>IF(ISNUMBER(HLOOKUP(Lista!G116,$AN$5:$BH$6,2,0)),HLOOKUP(Lista!G116,$AN$5:$BH$6,2,0),0)</f>
        <v>0</v>
      </c>
      <c r="H116" s="60">
        <f>IF(ISNUMBER(HLOOKUP(Lista!H116,$AN$5:$BH$6,2,0)),HLOOKUP(Lista!H116,$AN$5:$BH$6,2,0),0)</f>
        <v>0</v>
      </c>
      <c r="I116" s="60">
        <f>IF(ISNUMBER(HLOOKUP(Lista!I116,$AN$5:$BH$6,2,0)),HLOOKUP(Lista!I116,$AN$5:$BH$6,2,0),0)</f>
        <v>0</v>
      </c>
      <c r="J116" s="60">
        <f>IF(ISNUMBER(HLOOKUP(Lista!J116,$AN$5:$BH$6,2,0)),HLOOKUP(Lista!J116,$AN$5:$BH$6,2,0),0)</f>
        <v>0</v>
      </c>
      <c r="K116" s="60">
        <f>IF(ISNUMBER(HLOOKUP(Lista!K116,$AN$5:$BH$6,2,0)),HLOOKUP(Lista!K116,$AN$5:$BH$6,2,0),0)</f>
        <v>0</v>
      </c>
      <c r="L116" s="60">
        <f>IF(ISNUMBER(HLOOKUP(Lista!L116,$AN$5:$BH$6,2,0)),HLOOKUP(Lista!L116,$AN$5:$BH$6,2,0),0)</f>
        <v>0</v>
      </c>
      <c r="M116" s="60">
        <f>IF(ISNUMBER(HLOOKUP(Lista!M116,$AN$5:$BH$6,2,0)),HLOOKUP(Lista!M116,$AN$5:$BH$6,2,0),0)</f>
        <v>0</v>
      </c>
      <c r="N116" s="60">
        <f>IF(ISNUMBER(HLOOKUP(Lista!N116,$AN$5:$BH$6,2,0)),HLOOKUP(Lista!N116,$AN$5:$BH$6,2,0),0)</f>
        <v>0</v>
      </c>
      <c r="O116" s="60">
        <f>IF(ISNUMBER(HLOOKUP(Lista!O116,$AN$5:$BH$6,2,0)),HLOOKUP(Lista!O116,$AN$5:$BH$6,2,0),0)</f>
        <v>0</v>
      </c>
      <c r="P116" s="60">
        <f>IF(ISNUMBER(HLOOKUP(Lista!P116,$AN$5:$BH$6,2,0)),HLOOKUP(Lista!P116,$AN$5:$BH$6,2,0),0)</f>
        <v>0</v>
      </c>
      <c r="Q116" s="60">
        <f>IF(ISNUMBER(HLOOKUP(Lista!Q116,$AN$5:$BH$6,2,0)),HLOOKUP(Lista!Q116,$AN$5:$BH$6,2,0),0)</f>
        <v>0</v>
      </c>
      <c r="R116" s="60">
        <f>IF(ISNUMBER(HLOOKUP(Lista!R116,$AN$5:$BH$6,2,0)),HLOOKUP(Lista!R116,$AN$5:$BH$6,2,0),0)</f>
        <v>0</v>
      </c>
      <c r="S116" s="60">
        <f>IF(ISNUMBER(HLOOKUP(Lista!S116,$AN$5:$BH$6,2,0)),HLOOKUP(Lista!S116,$AN$5:$BH$6,2,0),0)</f>
        <v>0</v>
      </c>
      <c r="T116" s="60">
        <f>IF(ISNUMBER(HLOOKUP(Lista!T116,$AN$5:$BH$6,2,0)),HLOOKUP(Lista!T116,$AN$5:$BH$6,2,0),0)</f>
        <v>0</v>
      </c>
      <c r="U116" s="60">
        <f>IF(ISNUMBER(HLOOKUP(Lista!U116,$AN$5:$BH$6,2,0)),HLOOKUP(Lista!U116,$AN$5:$BH$6,2,0),0)</f>
        <v>0</v>
      </c>
      <c r="V116" s="60">
        <f>IF(ISNUMBER(HLOOKUP(Lista!V116,$AN$5:$BH$6,2,0)),HLOOKUP(Lista!V116,$AN$5:$BH$6,2,0),0)</f>
        <v>0</v>
      </c>
      <c r="W116" s="60">
        <f>IF(ISNUMBER(HLOOKUP(Lista!W116,$AN$5:$BH$6,2,0)),HLOOKUP(Lista!W116,$AN$5:$BH$6,2,0),0)</f>
        <v>0</v>
      </c>
      <c r="X116" s="60">
        <f>IF(ISNUMBER(HLOOKUP(Lista!X116,$AN$5:$BH$6,2,0)),HLOOKUP(Lista!X116,$AN$5:$BH$6,2,0),0)</f>
        <v>0</v>
      </c>
      <c r="Y116" s="60">
        <f>IF(ISNUMBER(HLOOKUP(Lista!Y116,$AN$5:$BH$6,2,0)),HLOOKUP(Lista!Y116,$AN$5:$BH$6,2,0),0)</f>
        <v>0</v>
      </c>
      <c r="Z116" s="60">
        <f>IF(ISNUMBER(HLOOKUP(Lista!Z116,$AN$5:$BH$6,2,0)),HLOOKUP(Lista!Z116,$AN$5:$BH$6,2,0),0)</f>
        <v>0</v>
      </c>
      <c r="AA116" s="60">
        <f>IF(ISNUMBER(HLOOKUP(Lista!AA116,$AN$5:$BH$6,2,0)),HLOOKUP(Lista!AA116,$AN$5:$BH$6,2,0),0)</f>
        <v>0</v>
      </c>
      <c r="AB116" s="60">
        <f>IF(ISNUMBER(HLOOKUP(Lista!AB116,$AN$5:$BH$6,2,0)),HLOOKUP(Lista!AB116,$AN$5:$BH$6,2,0),0)</f>
        <v>0</v>
      </c>
      <c r="AC116" s="60">
        <f>IF(ISNUMBER(HLOOKUP(Lista!AC116,$AN$5:$BH$6,2,0)),HLOOKUP(Lista!AC116,$AN$5:$BH$6,2,0),0)</f>
        <v>0</v>
      </c>
      <c r="AD116" s="60">
        <f>IF(ISNUMBER(HLOOKUP(Lista!AD116,$AN$5:$BH$6,2,0)),HLOOKUP(Lista!AD116,$AN$5:$BH$6,2,0),0)</f>
        <v>0</v>
      </c>
      <c r="AE116" s="60">
        <f>IF(ISNUMBER(HLOOKUP(Lista!AE116,$AN$5:$BH$6,2,0)),HLOOKUP(Lista!AE116,$AN$5:$BH$6,2,0),0)</f>
        <v>0</v>
      </c>
      <c r="AF116" s="60">
        <f>IF(ISNUMBER(HLOOKUP(Lista!AF116,$AN$5:$BH$6,2,0)),HLOOKUP(Lista!AF116,$AN$5:$BH$6,2,0),0)</f>
        <v>0</v>
      </c>
      <c r="AG116" s="60">
        <f>IF(ISNUMBER(HLOOKUP(Lista!AG116,$AN$5:$BH$6,2,0)),HLOOKUP(Lista!AG116,$AN$5:$BH$6,2,0),0)</f>
        <v>0</v>
      </c>
      <c r="AH116" s="60">
        <f>IF(ISNUMBER(HLOOKUP(Lista!AH116,$AN$5:$BH$6,2,0)),HLOOKUP(Lista!AH116,$AN$5:$BH$6,2,0),0)</f>
        <v>0</v>
      </c>
      <c r="AI116" s="60">
        <f>IF(ISNUMBER(HLOOKUP(Lista!AI116,$AN$5:$BH$6,2,0)),HLOOKUP(Lista!AI116,$AN$5:$BH$6,2,0),0)</f>
        <v>0</v>
      </c>
      <c r="AJ116" s="145"/>
    </row>
    <row r="117" spans="1:36" ht="13.5" thickBot="1" x14ac:dyDescent="0.25">
      <c r="A117" s="142"/>
      <c r="B117" s="142"/>
      <c r="C117" s="142"/>
      <c r="D117" s="15">
        <v>3</v>
      </c>
      <c r="E117" s="60">
        <f>IF(ISNUMBER(HLOOKUP(Lista!E117,$AN$5:$BH$6,2,0)),HLOOKUP(Lista!E117,$AN$5:$BH$6,2,0),0)</f>
        <v>0</v>
      </c>
      <c r="F117" s="60">
        <f>IF(ISNUMBER(HLOOKUP(Lista!F117,$AN$5:$BH$6,2,0)),HLOOKUP(Lista!F117,$AN$5:$BH$6,2,0),0)</f>
        <v>0</v>
      </c>
      <c r="G117" s="60">
        <f>IF(ISNUMBER(HLOOKUP(Lista!G117,$AN$5:$BH$6,2,0)),HLOOKUP(Lista!G117,$AN$5:$BH$6,2,0),0)</f>
        <v>0</v>
      </c>
      <c r="H117" s="60">
        <f>IF(ISNUMBER(HLOOKUP(Lista!H117,$AN$5:$BH$6,2,0)),HLOOKUP(Lista!H117,$AN$5:$BH$6,2,0),0)</f>
        <v>0</v>
      </c>
      <c r="I117" s="60">
        <f>IF(ISNUMBER(HLOOKUP(Lista!I117,$AN$5:$BH$6,2,0)),HLOOKUP(Lista!I117,$AN$5:$BH$6,2,0),0)</f>
        <v>0</v>
      </c>
      <c r="J117" s="60">
        <f>IF(ISNUMBER(HLOOKUP(Lista!J117,$AN$5:$BH$6,2,0)),HLOOKUP(Lista!J117,$AN$5:$BH$6,2,0),0)</f>
        <v>0</v>
      </c>
      <c r="K117" s="60">
        <f>IF(ISNUMBER(HLOOKUP(Lista!K117,$AN$5:$BH$6,2,0)),HLOOKUP(Lista!K117,$AN$5:$BH$6,2,0),0)</f>
        <v>0</v>
      </c>
      <c r="L117" s="60">
        <f>IF(ISNUMBER(HLOOKUP(Lista!L117,$AN$5:$BH$6,2,0)),HLOOKUP(Lista!L117,$AN$5:$BH$6,2,0),0)</f>
        <v>0</v>
      </c>
      <c r="M117" s="60">
        <f>IF(ISNUMBER(HLOOKUP(Lista!M117,$AN$5:$BH$6,2,0)),HLOOKUP(Lista!M117,$AN$5:$BH$6,2,0),0)</f>
        <v>0</v>
      </c>
      <c r="N117" s="60">
        <f>IF(ISNUMBER(HLOOKUP(Lista!N117,$AN$5:$BH$6,2,0)),HLOOKUP(Lista!N117,$AN$5:$BH$6,2,0),0)</f>
        <v>0</v>
      </c>
      <c r="O117" s="60">
        <f>IF(ISNUMBER(HLOOKUP(Lista!O117,$AN$5:$BH$6,2,0)),HLOOKUP(Lista!O117,$AN$5:$BH$6,2,0),0)</f>
        <v>0</v>
      </c>
      <c r="P117" s="60">
        <f>IF(ISNUMBER(HLOOKUP(Lista!P117,$AN$5:$BH$6,2,0)),HLOOKUP(Lista!P117,$AN$5:$BH$6,2,0),0)</f>
        <v>0</v>
      </c>
      <c r="Q117" s="60">
        <f>IF(ISNUMBER(HLOOKUP(Lista!Q117,$AN$5:$BH$6,2,0)),HLOOKUP(Lista!Q117,$AN$5:$BH$6,2,0),0)</f>
        <v>0</v>
      </c>
      <c r="R117" s="60">
        <f>IF(ISNUMBER(HLOOKUP(Lista!R117,$AN$5:$BH$6,2,0)),HLOOKUP(Lista!R117,$AN$5:$BH$6,2,0),0)</f>
        <v>0</v>
      </c>
      <c r="S117" s="60">
        <f>IF(ISNUMBER(HLOOKUP(Lista!S117,$AN$5:$BH$6,2,0)),HLOOKUP(Lista!S117,$AN$5:$BH$6,2,0),0)</f>
        <v>0</v>
      </c>
      <c r="T117" s="60">
        <f>IF(ISNUMBER(HLOOKUP(Lista!T117,$AN$5:$BH$6,2,0)),HLOOKUP(Lista!T117,$AN$5:$BH$6,2,0),0)</f>
        <v>0</v>
      </c>
      <c r="U117" s="60">
        <f>IF(ISNUMBER(HLOOKUP(Lista!U117,$AN$5:$BH$6,2,0)),HLOOKUP(Lista!U117,$AN$5:$BH$6,2,0),0)</f>
        <v>0</v>
      </c>
      <c r="V117" s="60">
        <f>IF(ISNUMBER(HLOOKUP(Lista!V117,$AN$5:$BH$6,2,0)),HLOOKUP(Lista!V117,$AN$5:$BH$6,2,0),0)</f>
        <v>0</v>
      </c>
      <c r="W117" s="60">
        <f>IF(ISNUMBER(HLOOKUP(Lista!W117,$AN$5:$BH$6,2,0)),HLOOKUP(Lista!W117,$AN$5:$BH$6,2,0),0)</f>
        <v>0</v>
      </c>
      <c r="X117" s="60">
        <f>IF(ISNUMBER(HLOOKUP(Lista!X117,$AN$5:$BH$6,2,0)),HLOOKUP(Lista!X117,$AN$5:$BH$6,2,0),0)</f>
        <v>0</v>
      </c>
      <c r="Y117" s="60">
        <f>IF(ISNUMBER(HLOOKUP(Lista!Y117,$AN$5:$BH$6,2,0)),HLOOKUP(Lista!Y117,$AN$5:$BH$6,2,0),0)</f>
        <v>0</v>
      </c>
      <c r="Z117" s="60">
        <f>IF(ISNUMBER(HLOOKUP(Lista!Z117,$AN$5:$BH$6,2,0)),HLOOKUP(Lista!Z117,$AN$5:$BH$6,2,0),0)</f>
        <v>0</v>
      </c>
      <c r="AA117" s="60">
        <f>IF(ISNUMBER(HLOOKUP(Lista!AA117,$AN$5:$BH$6,2,0)),HLOOKUP(Lista!AA117,$AN$5:$BH$6,2,0),0)</f>
        <v>0</v>
      </c>
      <c r="AB117" s="60">
        <f>IF(ISNUMBER(HLOOKUP(Lista!AB117,$AN$5:$BH$6,2,0)),HLOOKUP(Lista!AB117,$AN$5:$BH$6,2,0),0)</f>
        <v>0</v>
      </c>
      <c r="AC117" s="60">
        <f>IF(ISNUMBER(HLOOKUP(Lista!AC117,$AN$5:$BH$6,2,0)),HLOOKUP(Lista!AC117,$AN$5:$BH$6,2,0),0)</f>
        <v>0</v>
      </c>
      <c r="AD117" s="60">
        <f>IF(ISNUMBER(HLOOKUP(Lista!AD117,$AN$5:$BH$6,2,0)),HLOOKUP(Lista!AD117,$AN$5:$BH$6,2,0),0)</f>
        <v>0</v>
      </c>
      <c r="AE117" s="60">
        <f>IF(ISNUMBER(HLOOKUP(Lista!AE117,$AN$5:$BH$6,2,0)),HLOOKUP(Lista!AE117,$AN$5:$BH$6,2,0),0)</f>
        <v>0</v>
      </c>
      <c r="AF117" s="60">
        <f>IF(ISNUMBER(HLOOKUP(Lista!AF117,$AN$5:$BH$6,2,0)),HLOOKUP(Lista!AF117,$AN$5:$BH$6,2,0),0)</f>
        <v>0</v>
      </c>
      <c r="AG117" s="60">
        <f>IF(ISNUMBER(HLOOKUP(Lista!AG117,$AN$5:$BH$6,2,0)),HLOOKUP(Lista!AG117,$AN$5:$BH$6,2,0),0)</f>
        <v>0</v>
      </c>
      <c r="AH117" s="60">
        <f>IF(ISNUMBER(HLOOKUP(Lista!AH117,$AN$5:$BH$6,2,0)),HLOOKUP(Lista!AH117,$AN$5:$BH$6,2,0),0)</f>
        <v>0</v>
      </c>
      <c r="AI117" s="60">
        <f>IF(ISNUMBER(HLOOKUP(Lista!AI117,$AN$5:$BH$6,2,0)),HLOOKUP(Lista!AI117,$AN$5:$BH$6,2,0),0)</f>
        <v>0</v>
      </c>
      <c r="AJ117" s="166"/>
    </row>
    <row r="118" spans="1:36" ht="13.5" thickBot="1" x14ac:dyDescent="0.25">
      <c r="A118" s="164">
        <f>Lista!A118</f>
        <v>2</v>
      </c>
      <c r="B118" s="164">
        <f>Lista!B118</f>
        <v>0</v>
      </c>
      <c r="C118" s="164">
        <f>Lista!C118</f>
        <v>0</v>
      </c>
      <c r="D118" s="15">
        <v>1</v>
      </c>
      <c r="E118" s="60">
        <f>IF(ISNUMBER(HLOOKUP(Lista!E118,$AN$5:$BH$6,2,0)),HLOOKUP(Lista!E118,$AN$5:$BH$6,2,0),0)</f>
        <v>0</v>
      </c>
      <c r="F118" s="60">
        <f>IF(ISNUMBER(HLOOKUP(Lista!F118,$AN$5:$BH$6,2,0)),HLOOKUP(Lista!F118,$AN$5:$BH$6,2,0),0)</f>
        <v>0</v>
      </c>
      <c r="G118" s="60">
        <f>IF(ISNUMBER(HLOOKUP(Lista!G118,$AN$5:$BH$6,2,0)),HLOOKUP(Lista!G118,$AN$5:$BH$6,2,0),0)</f>
        <v>0</v>
      </c>
      <c r="H118" s="60">
        <f>IF(ISNUMBER(HLOOKUP(Lista!H118,$AN$5:$BH$6,2,0)),HLOOKUP(Lista!H118,$AN$5:$BH$6,2,0),0)</f>
        <v>0</v>
      </c>
      <c r="I118" s="60">
        <f>IF(ISNUMBER(HLOOKUP(Lista!I118,$AN$5:$BH$6,2,0)),HLOOKUP(Lista!I118,$AN$5:$BH$6,2,0),0)</f>
        <v>0</v>
      </c>
      <c r="J118" s="60">
        <f>IF(ISNUMBER(HLOOKUP(Lista!J118,$AN$5:$BH$6,2,0)),HLOOKUP(Lista!J118,$AN$5:$BH$6,2,0),0)</f>
        <v>0</v>
      </c>
      <c r="K118" s="60">
        <f>IF(ISNUMBER(HLOOKUP(Lista!K118,$AN$5:$BH$6,2,0)),HLOOKUP(Lista!K118,$AN$5:$BH$6,2,0),0)</f>
        <v>0</v>
      </c>
      <c r="L118" s="60">
        <f>IF(ISNUMBER(HLOOKUP(Lista!L118,$AN$5:$BH$6,2,0)),HLOOKUP(Lista!L118,$AN$5:$BH$6,2,0),0)</f>
        <v>0</v>
      </c>
      <c r="M118" s="60">
        <f>IF(ISNUMBER(HLOOKUP(Lista!M118,$AN$5:$BH$6,2,0)),HLOOKUP(Lista!M118,$AN$5:$BH$6,2,0),0)</f>
        <v>0</v>
      </c>
      <c r="N118" s="60">
        <f>IF(ISNUMBER(HLOOKUP(Lista!N118,$AN$5:$BH$6,2,0)),HLOOKUP(Lista!N118,$AN$5:$BH$6,2,0),0)</f>
        <v>0</v>
      </c>
      <c r="O118" s="60">
        <f>IF(ISNUMBER(HLOOKUP(Lista!O118,$AN$5:$BH$6,2,0)),HLOOKUP(Lista!O118,$AN$5:$BH$6,2,0),0)</f>
        <v>0</v>
      </c>
      <c r="P118" s="60">
        <f>IF(ISNUMBER(HLOOKUP(Lista!P118,$AN$5:$BH$6,2,0)),HLOOKUP(Lista!P118,$AN$5:$BH$6,2,0),0)</f>
        <v>0</v>
      </c>
      <c r="Q118" s="60">
        <f>IF(ISNUMBER(HLOOKUP(Lista!Q118,$AN$5:$BH$6,2,0)),HLOOKUP(Lista!Q118,$AN$5:$BH$6,2,0),0)</f>
        <v>0</v>
      </c>
      <c r="R118" s="60">
        <f>IF(ISNUMBER(HLOOKUP(Lista!R118,$AN$5:$BH$6,2,0)),HLOOKUP(Lista!R118,$AN$5:$BH$6,2,0),0)</f>
        <v>0</v>
      </c>
      <c r="S118" s="60">
        <f>IF(ISNUMBER(HLOOKUP(Lista!S118,$AN$5:$BH$6,2,0)),HLOOKUP(Lista!S118,$AN$5:$BH$6,2,0),0)</f>
        <v>0</v>
      </c>
      <c r="T118" s="60">
        <f>IF(ISNUMBER(HLOOKUP(Lista!T118,$AN$5:$BH$6,2,0)),HLOOKUP(Lista!T118,$AN$5:$BH$6,2,0),0)</f>
        <v>0</v>
      </c>
      <c r="U118" s="60">
        <f>IF(ISNUMBER(HLOOKUP(Lista!U118,$AN$5:$BH$6,2,0)),HLOOKUP(Lista!U118,$AN$5:$BH$6,2,0),0)</f>
        <v>0</v>
      </c>
      <c r="V118" s="60">
        <f>IF(ISNUMBER(HLOOKUP(Lista!V118,$AN$5:$BH$6,2,0)),HLOOKUP(Lista!V118,$AN$5:$BH$6,2,0),0)</f>
        <v>0</v>
      </c>
      <c r="W118" s="60">
        <f>IF(ISNUMBER(HLOOKUP(Lista!W118,$AN$5:$BH$6,2,0)),HLOOKUP(Lista!W118,$AN$5:$BH$6,2,0),0)</f>
        <v>0</v>
      </c>
      <c r="X118" s="60">
        <f>IF(ISNUMBER(HLOOKUP(Lista!X118,$AN$5:$BH$6,2,0)),HLOOKUP(Lista!X118,$AN$5:$BH$6,2,0),0)</f>
        <v>0</v>
      </c>
      <c r="Y118" s="60">
        <f>IF(ISNUMBER(HLOOKUP(Lista!Y118,$AN$5:$BH$6,2,0)),HLOOKUP(Lista!Y118,$AN$5:$BH$6,2,0),0)</f>
        <v>0</v>
      </c>
      <c r="Z118" s="60">
        <f>IF(ISNUMBER(HLOOKUP(Lista!Z118,$AN$5:$BH$6,2,0)),HLOOKUP(Lista!Z118,$AN$5:$BH$6,2,0),0)</f>
        <v>0</v>
      </c>
      <c r="AA118" s="60">
        <f>IF(ISNUMBER(HLOOKUP(Lista!AA118,$AN$5:$BH$6,2,0)),HLOOKUP(Lista!AA118,$AN$5:$BH$6,2,0),0)</f>
        <v>0</v>
      </c>
      <c r="AB118" s="60">
        <f>IF(ISNUMBER(HLOOKUP(Lista!AB118,$AN$5:$BH$6,2,0)),HLOOKUP(Lista!AB118,$AN$5:$BH$6,2,0),0)</f>
        <v>0</v>
      </c>
      <c r="AC118" s="60">
        <f>IF(ISNUMBER(HLOOKUP(Lista!AC118,$AN$5:$BH$6,2,0)),HLOOKUP(Lista!AC118,$AN$5:$BH$6,2,0),0)</f>
        <v>0</v>
      </c>
      <c r="AD118" s="60">
        <f>IF(ISNUMBER(HLOOKUP(Lista!AD118,$AN$5:$BH$6,2,0)),HLOOKUP(Lista!AD118,$AN$5:$BH$6,2,0),0)</f>
        <v>0</v>
      </c>
      <c r="AE118" s="60">
        <f>IF(ISNUMBER(HLOOKUP(Lista!AE118,$AN$5:$BH$6,2,0)),HLOOKUP(Lista!AE118,$AN$5:$BH$6,2,0),0)</f>
        <v>0</v>
      </c>
      <c r="AF118" s="60">
        <f>IF(ISNUMBER(HLOOKUP(Lista!AF118,$AN$5:$BH$6,2,0)),HLOOKUP(Lista!AF118,$AN$5:$BH$6,2,0),0)</f>
        <v>0</v>
      </c>
      <c r="AG118" s="60">
        <f>IF(ISNUMBER(HLOOKUP(Lista!AG118,$AN$5:$BH$6,2,0)),HLOOKUP(Lista!AG118,$AN$5:$BH$6,2,0),0)</f>
        <v>0</v>
      </c>
      <c r="AH118" s="60">
        <f>IF(ISNUMBER(HLOOKUP(Lista!AH118,$AN$5:$BH$6,2,0)),HLOOKUP(Lista!AH118,$AN$5:$BH$6,2,0),0)</f>
        <v>0</v>
      </c>
      <c r="AI118" s="60">
        <f>IF(ISNUMBER(HLOOKUP(Lista!AI118,$AN$5:$BH$6,2,0)),HLOOKUP(Lista!AI118,$AN$5:$BH$6,2,0),0)</f>
        <v>0</v>
      </c>
      <c r="AJ118" s="165">
        <f t="shared" ref="AJ118" si="27">SUM(E118:AI120)</f>
        <v>0</v>
      </c>
    </row>
    <row r="119" spans="1:36" ht="13.5" thickBot="1" x14ac:dyDescent="0.25">
      <c r="A119" s="142"/>
      <c r="B119" s="142"/>
      <c r="C119" s="142"/>
      <c r="D119" s="15">
        <v>2</v>
      </c>
      <c r="E119" s="60">
        <f>IF(ISNUMBER(HLOOKUP(Lista!E119,$AN$5:$BH$6,2,0)),HLOOKUP(Lista!E119,$AN$5:$BH$6,2,0),0)</f>
        <v>0</v>
      </c>
      <c r="F119" s="60">
        <f>IF(ISNUMBER(HLOOKUP(Lista!F119,$AN$5:$BH$6,2,0)),HLOOKUP(Lista!F119,$AN$5:$BH$6,2,0),0)</f>
        <v>0</v>
      </c>
      <c r="G119" s="60">
        <f>IF(ISNUMBER(HLOOKUP(Lista!G119,$AN$5:$BH$6,2,0)),HLOOKUP(Lista!G119,$AN$5:$BH$6,2,0),0)</f>
        <v>0</v>
      </c>
      <c r="H119" s="60">
        <f>IF(ISNUMBER(HLOOKUP(Lista!H119,$AN$5:$BH$6,2,0)),HLOOKUP(Lista!H119,$AN$5:$BH$6,2,0),0)</f>
        <v>0</v>
      </c>
      <c r="I119" s="60">
        <f>IF(ISNUMBER(HLOOKUP(Lista!I119,$AN$5:$BH$6,2,0)),HLOOKUP(Lista!I119,$AN$5:$BH$6,2,0),0)</f>
        <v>0</v>
      </c>
      <c r="J119" s="60">
        <f>IF(ISNUMBER(HLOOKUP(Lista!J119,$AN$5:$BH$6,2,0)),HLOOKUP(Lista!J119,$AN$5:$BH$6,2,0),0)</f>
        <v>0</v>
      </c>
      <c r="K119" s="60">
        <f>IF(ISNUMBER(HLOOKUP(Lista!K119,$AN$5:$BH$6,2,0)),HLOOKUP(Lista!K119,$AN$5:$BH$6,2,0),0)</f>
        <v>0</v>
      </c>
      <c r="L119" s="60">
        <f>IF(ISNUMBER(HLOOKUP(Lista!L119,$AN$5:$BH$6,2,0)),HLOOKUP(Lista!L119,$AN$5:$BH$6,2,0),0)</f>
        <v>0</v>
      </c>
      <c r="M119" s="60">
        <f>IF(ISNUMBER(HLOOKUP(Lista!M119,$AN$5:$BH$6,2,0)),HLOOKUP(Lista!M119,$AN$5:$BH$6,2,0),0)</f>
        <v>0</v>
      </c>
      <c r="N119" s="60">
        <f>IF(ISNUMBER(HLOOKUP(Lista!N119,$AN$5:$BH$6,2,0)),HLOOKUP(Lista!N119,$AN$5:$BH$6,2,0),0)</f>
        <v>0</v>
      </c>
      <c r="O119" s="60">
        <f>IF(ISNUMBER(HLOOKUP(Lista!O119,$AN$5:$BH$6,2,0)),HLOOKUP(Lista!O119,$AN$5:$BH$6,2,0),0)</f>
        <v>0</v>
      </c>
      <c r="P119" s="60">
        <f>IF(ISNUMBER(HLOOKUP(Lista!P119,$AN$5:$BH$6,2,0)),HLOOKUP(Lista!P119,$AN$5:$BH$6,2,0),0)</f>
        <v>0</v>
      </c>
      <c r="Q119" s="60">
        <f>IF(ISNUMBER(HLOOKUP(Lista!Q119,$AN$5:$BH$6,2,0)),HLOOKUP(Lista!Q119,$AN$5:$BH$6,2,0),0)</f>
        <v>0</v>
      </c>
      <c r="R119" s="60">
        <f>IF(ISNUMBER(HLOOKUP(Lista!R119,$AN$5:$BH$6,2,0)),HLOOKUP(Lista!R119,$AN$5:$BH$6,2,0),0)</f>
        <v>0</v>
      </c>
      <c r="S119" s="60">
        <f>IF(ISNUMBER(HLOOKUP(Lista!S119,$AN$5:$BH$6,2,0)),HLOOKUP(Lista!S119,$AN$5:$BH$6,2,0),0)</f>
        <v>0</v>
      </c>
      <c r="T119" s="60">
        <f>IF(ISNUMBER(HLOOKUP(Lista!T119,$AN$5:$BH$6,2,0)),HLOOKUP(Lista!T119,$AN$5:$BH$6,2,0),0)</f>
        <v>0</v>
      </c>
      <c r="U119" s="60">
        <f>IF(ISNUMBER(HLOOKUP(Lista!U119,$AN$5:$BH$6,2,0)),HLOOKUP(Lista!U119,$AN$5:$BH$6,2,0),0)</f>
        <v>0</v>
      </c>
      <c r="V119" s="60">
        <f>IF(ISNUMBER(HLOOKUP(Lista!V119,$AN$5:$BH$6,2,0)),HLOOKUP(Lista!V119,$AN$5:$BH$6,2,0),0)</f>
        <v>0</v>
      </c>
      <c r="W119" s="60">
        <f>IF(ISNUMBER(HLOOKUP(Lista!W119,$AN$5:$BH$6,2,0)),HLOOKUP(Lista!W119,$AN$5:$BH$6,2,0),0)</f>
        <v>0</v>
      </c>
      <c r="X119" s="60">
        <f>IF(ISNUMBER(HLOOKUP(Lista!X119,$AN$5:$BH$6,2,0)),HLOOKUP(Lista!X119,$AN$5:$BH$6,2,0),0)</f>
        <v>0</v>
      </c>
      <c r="Y119" s="60">
        <f>IF(ISNUMBER(HLOOKUP(Lista!Y119,$AN$5:$BH$6,2,0)),HLOOKUP(Lista!Y119,$AN$5:$BH$6,2,0),0)</f>
        <v>0</v>
      </c>
      <c r="Z119" s="60">
        <f>IF(ISNUMBER(HLOOKUP(Lista!Z119,$AN$5:$BH$6,2,0)),HLOOKUP(Lista!Z119,$AN$5:$BH$6,2,0),0)</f>
        <v>0</v>
      </c>
      <c r="AA119" s="60">
        <f>IF(ISNUMBER(HLOOKUP(Lista!AA119,$AN$5:$BH$6,2,0)),HLOOKUP(Lista!AA119,$AN$5:$BH$6,2,0),0)</f>
        <v>0</v>
      </c>
      <c r="AB119" s="60">
        <f>IF(ISNUMBER(HLOOKUP(Lista!AB119,$AN$5:$BH$6,2,0)),HLOOKUP(Lista!AB119,$AN$5:$BH$6,2,0),0)</f>
        <v>0</v>
      </c>
      <c r="AC119" s="60">
        <f>IF(ISNUMBER(HLOOKUP(Lista!AC119,$AN$5:$BH$6,2,0)),HLOOKUP(Lista!AC119,$AN$5:$BH$6,2,0),0)</f>
        <v>0</v>
      </c>
      <c r="AD119" s="60">
        <f>IF(ISNUMBER(HLOOKUP(Lista!AD119,$AN$5:$BH$6,2,0)),HLOOKUP(Lista!AD119,$AN$5:$BH$6,2,0),0)</f>
        <v>0</v>
      </c>
      <c r="AE119" s="60">
        <f>IF(ISNUMBER(HLOOKUP(Lista!AE119,$AN$5:$BH$6,2,0)),HLOOKUP(Lista!AE119,$AN$5:$BH$6,2,0),0)</f>
        <v>0</v>
      </c>
      <c r="AF119" s="60">
        <f>IF(ISNUMBER(HLOOKUP(Lista!AF119,$AN$5:$BH$6,2,0)),HLOOKUP(Lista!AF119,$AN$5:$BH$6,2,0),0)</f>
        <v>0</v>
      </c>
      <c r="AG119" s="60">
        <f>IF(ISNUMBER(HLOOKUP(Lista!AG119,$AN$5:$BH$6,2,0)),HLOOKUP(Lista!AG119,$AN$5:$BH$6,2,0),0)</f>
        <v>0</v>
      </c>
      <c r="AH119" s="60">
        <f>IF(ISNUMBER(HLOOKUP(Lista!AH119,$AN$5:$BH$6,2,0)),HLOOKUP(Lista!AH119,$AN$5:$BH$6,2,0),0)</f>
        <v>0</v>
      </c>
      <c r="AI119" s="60">
        <f>IF(ISNUMBER(HLOOKUP(Lista!AI119,$AN$5:$BH$6,2,0)),HLOOKUP(Lista!AI119,$AN$5:$BH$6,2,0),0)</f>
        <v>0</v>
      </c>
      <c r="AJ119" s="145"/>
    </row>
    <row r="120" spans="1:36" ht="13.5" thickBot="1" x14ac:dyDescent="0.25">
      <c r="A120" s="142"/>
      <c r="B120" s="142"/>
      <c r="C120" s="142"/>
      <c r="D120" s="15">
        <v>3</v>
      </c>
      <c r="E120" s="60">
        <f>IF(ISNUMBER(HLOOKUP(Lista!E120,$AN$5:$BH$6,2,0)),HLOOKUP(Lista!E120,$AN$5:$BH$6,2,0),0)</f>
        <v>0</v>
      </c>
      <c r="F120" s="60">
        <f>IF(ISNUMBER(HLOOKUP(Lista!F120,$AN$5:$BH$6,2,0)),HLOOKUP(Lista!F120,$AN$5:$BH$6,2,0),0)</f>
        <v>0</v>
      </c>
      <c r="G120" s="60">
        <f>IF(ISNUMBER(HLOOKUP(Lista!G120,$AN$5:$BH$6,2,0)),HLOOKUP(Lista!G120,$AN$5:$BH$6,2,0),0)</f>
        <v>0</v>
      </c>
      <c r="H120" s="60">
        <f>IF(ISNUMBER(HLOOKUP(Lista!H120,$AN$5:$BH$6,2,0)),HLOOKUP(Lista!H120,$AN$5:$BH$6,2,0),0)</f>
        <v>0</v>
      </c>
      <c r="I120" s="60">
        <f>IF(ISNUMBER(HLOOKUP(Lista!I120,$AN$5:$BH$6,2,0)),HLOOKUP(Lista!I120,$AN$5:$BH$6,2,0),0)</f>
        <v>0</v>
      </c>
      <c r="J120" s="60">
        <f>IF(ISNUMBER(HLOOKUP(Lista!J120,$AN$5:$BH$6,2,0)),HLOOKUP(Lista!J120,$AN$5:$BH$6,2,0),0)</f>
        <v>0</v>
      </c>
      <c r="K120" s="60">
        <f>IF(ISNUMBER(HLOOKUP(Lista!K120,$AN$5:$BH$6,2,0)),HLOOKUP(Lista!K120,$AN$5:$BH$6,2,0),0)</f>
        <v>0</v>
      </c>
      <c r="L120" s="60">
        <f>IF(ISNUMBER(HLOOKUP(Lista!L120,$AN$5:$BH$6,2,0)),HLOOKUP(Lista!L120,$AN$5:$BH$6,2,0),0)</f>
        <v>0</v>
      </c>
      <c r="M120" s="60">
        <f>IF(ISNUMBER(HLOOKUP(Lista!M120,$AN$5:$BH$6,2,0)),HLOOKUP(Lista!M120,$AN$5:$BH$6,2,0),0)</f>
        <v>0</v>
      </c>
      <c r="N120" s="60">
        <f>IF(ISNUMBER(HLOOKUP(Lista!N120,$AN$5:$BH$6,2,0)),HLOOKUP(Lista!N120,$AN$5:$BH$6,2,0),0)</f>
        <v>0</v>
      </c>
      <c r="O120" s="60">
        <f>IF(ISNUMBER(HLOOKUP(Lista!O120,$AN$5:$BH$6,2,0)),HLOOKUP(Lista!O120,$AN$5:$BH$6,2,0),0)</f>
        <v>0</v>
      </c>
      <c r="P120" s="60">
        <f>IF(ISNUMBER(HLOOKUP(Lista!P120,$AN$5:$BH$6,2,0)),HLOOKUP(Lista!P120,$AN$5:$BH$6,2,0),0)</f>
        <v>0</v>
      </c>
      <c r="Q120" s="60">
        <f>IF(ISNUMBER(HLOOKUP(Lista!Q120,$AN$5:$BH$6,2,0)),HLOOKUP(Lista!Q120,$AN$5:$BH$6,2,0),0)</f>
        <v>0</v>
      </c>
      <c r="R120" s="60">
        <f>IF(ISNUMBER(HLOOKUP(Lista!R120,$AN$5:$BH$6,2,0)),HLOOKUP(Lista!R120,$AN$5:$BH$6,2,0),0)</f>
        <v>0</v>
      </c>
      <c r="S120" s="60">
        <f>IF(ISNUMBER(HLOOKUP(Lista!S120,$AN$5:$BH$6,2,0)),HLOOKUP(Lista!S120,$AN$5:$BH$6,2,0),0)</f>
        <v>0</v>
      </c>
      <c r="T120" s="60">
        <f>IF(ISNUMBER(HLOOKUP(Lista!T120,$AN$5:$BH$6,2,0)),HLOOKUP(Lista!T120,$AN$5:$BH$6,2,0),0)</f>
        <v>0</v>
      </c>
      <c r="U120" s="60">
        <f>IF(ISNUMBER(HLOOKUP(Lista!U120,$AN$5:$BH$6,2,0)),HLOOKUP(Lista!U120,$AN$5:$BH$6,2,0),0)</f>
        <v>0</v>
      </c>
      <c r="V120" s="60">
        <f>IF(ISNUMBER(HLOOKUP(Lista!V120,$AN$5:$BH$6,2,0)),HLOOKUP(Lista!V120,$AN$5:$BH$6,2,0),0)</f>
        <v>0</v>
      </c>
      <c r="W120" s="60">
        <f>IF(ISNUMBER(HLOOKUP(Lista!W120,$AN$5:$BH$6,2,0)),HLOOKUP(Lista!W120,$AN$5:$BH$6,2,0),0)</f>
        <v>0</v>
      </c>
      <c r="X120" s="60">
        <f>IF(ISNUMBER(HLOOKUP(Lista!X120,$AN$5:$BH$6,2,0)),HLOOKUP(Lista!X120,$AN$5:$BH$6,2,0),0)</f>
        <v>0</v>
      </c>
      <c r="Y120" s="60">
        <f>IF(ISNUMBER(HLOOKUP(Lista!Y120,$AN$5:$BH$6,2,0)),HLOOKUP(Lista!Y120,$AN$5:$BH$6,2,0),0)</f>
        <v>0</v>
      </c>
      <c r="Z120" s="60">
        <f>IF(ISNUMBER(HLOOKUP(Lista!Z120,$AN$5:$BH$6,2,0)),HLOOKUP(Lista!Z120,$AN$5:$BH$6,2,0),0)</f>
        <v>0</v>
      </c>
      <c r="AA120" s="60">
        <f>IF(ISNUMBER(HLOOKUP(Lista!AA120,$AN$5:$BH$6,2,0)),HLOOKUP(Lista!AA120,$AN$5:$BH$6,2,0),0)</f>
        <v>0</v>
      </c>
      <c r="AB120" s="60">
        <f>IF(ISNUMBER(HLOOKUP(Lista!AB120,$AN$5:$BH$6,2,0)),HLOOKUP(Lista!AB120,$AN$5:$BH$6,2,0),0)</f>
        <v>0</v>
      </c>
      <c r="AC120" s="60">
        <f>IF(ISNUMBER(HLOOKUP(Lista!AC120,$AN$5:$BH$6,2,0)),HLOOKUP(Lista!AC120,$AN$5:$BH$6,2,0),0)</f>
        <v>0</v>
      </c>
      <c r="AD120" s="60">
        <f>IF(ISNUMBER(HLOOKUP(Lista!AD120,$AN$5:$BH$6,2,0)),HLOOKUP(Lista!AD120,$AN$5:$BH$6,2,0),0)</f>
        <v>0</v>
      </c>
      <c r="AE120" s="60">
        <f>IF(ISNUMBER(HLOOKUP(Lista!AE120,$AN$5:$BH$6,2,0)),HLOOKUP(Lista!AE120,$AN$5:$BH$6,2,0),0)</f>
        <v>0</v>
      </c>
      <c r="AF120" s="60">
        <f>IF(ISNUMBER(HLOOKUP(Lista!AF120,$AN$5:$BH$6,2,0)),HLOOKUP(Lista!AF120,$AN$5:$BH$6,2,0),0)</f>
        <v>0</v>
      </c>
      <c r="AG120" s="60">
        <f>IF(ISNUMBER(HLOOKUP(Lista!AG120,$AN$5:$BH$6,2,0)),HLOOKUP(Lista!AG120,$AN$5:$BH$6,2,0),0)</f>
        <v>0</v>
      </c>
      <c r="AH120" s="60">
        <f>IF(ISNUMBER(HLOOKUP(Lista!AH120,$AN$5:$BH$6,2,0)),HLOOKUP(Lista!AH120,$AN$5:$BH$6,2,0),0)</f>
        <v>0</v>
      </c>
      <c r="AI120" s="60">
        <f>IF(ISNUMBER(HLOOKUP(Lista!AI120,$AN$5:$BH$6,2,0)),HLOOKUP(Lista!AI120,$AN$5:$BH$6,2,0),0)</f>
        <v>0</v>
      </c>
      <c r="AJ120" s="166"/>
    </row>
    <row r="121" spans="1:36" ht="13.5" thickBot="1" x14ac:dyDescent="0.25">
      <c r="A121" s="164">
        <f>Lista!A121</f>
        <v>3</v>
      </c>
      <c r="B121" s="164">
        <f>Lista!B121</f>
        <v>0</v>
      </c>
      <c r="C121" s="164">
        <f>Lista!C121</f>
        <v>0</v>
      </c>
      <c r="D121" s="15">
        <v>1</v>
      </c>
      <c r="E121" s="60">
        <f>IF(ISNUMBER(HLOOKUP(Lista!E121,$AN$5:$BH$6,2,0)),HLOOKUP(Lista!E121,$AN$5:$BH$6,2,0),0)</f>
        <v>0</v>
      </c>
      <c r="F121" s="60">
        <f>IF(ISNUMBER(HLOOKUP(Lista!F121,$AN$5:$BH$6,2,0)),HLOOKUP(Lista!F121,$AN$5:$BH$6,2,0),0)</f>
        <v>0</v>
      </c>
      <c r="G121" s="60">
        <f>IF(ISNUMBER(HLOOKUP(Lista!G121,$AN$5:$BH$6,2,0)),HLOOKUP(Lista!G121,$AN$5:$BH$6,2,0),0)</f>
        <v>0</v>
      </c>
      <c r="H121" s="60">
        <f>IF(ISNUMBER(HLOOKUP(Lista!H121,$AN$5:$BH$6,2,0)),HLOOKUP(Lista!H121,$AN$5:$BH$6,2,0),0)</f>
        <v>0</v>
      </c>
      <c r="I121" s="60">
        <f>IF(ISNUMBER(HLOOKUP(Lista!I121,$AN$5:$BH$6,2,0)),HLOOKUP(Lista!I121,$AN$5:$BH$6,2,0),0)</f>
        <v>0</v>
      </c>
      <c r="J121" s="60">
        <f>IF(ISNUMBER(HLOOKUP(Lista!J121,$AN$5:$BH$6,2,0)),HLOOKUP(Lista!J121,$AN$5:$BH$6,2,0),0)</f>
        <v>0</v>
      </c>
      <c r="K121" s="60">
        <f>IF(ISNUMBER(HLOOKUP(Lista!K121,$AN$5:$BH$6,2,0)),HLOOKUP(Lista!K121,$AN$5:$BH$6,2,0),0)</f>
        <v>0</v>
      </c>
      <c r="L121" s="60">
        <f>IF(ISNUMBER(HLOOKUP(Lista!L121,$AN$5:$BH$6,2,0)),HLOOKUP(Lista!L121,$AN$5:$BH$6,2,0),0)</f>
        <v>0</v>
      </c>
      <c r="M121" s="60">
        <f>IF(ISNUMBER(HLOOKUP(Lista!M121,$AN$5:$BH$6,2,0)),HLOOKUP(Lista!M121,$AN$5:$BH$6,2,0),0)</f>
        <v>0</v>
      </c>
      <c r="N121" s="60">
        <f>IF(ISNUMBER(HLOOKUP(Lista!N121,$AN$5:$BH$6,2,0)),HLOOKUP(Lista!N121,$AN$5:$BH$6,2,0),0)</f>
        <v>0</v>
      </c>
      <c r="O121" s="60">
        <f>IF(ISNUMBER(HLOOKUP(Lista!O121,$AN$5:$BH$6,2,0)),HLOOKUP(Lista!O121,$AN$5:$BH$6,2,0),0)</f>
        <v>0</v>
      </c>
      <c r="P121" s="60">
        <f>IF(ISNUMBER(HLOOKUP(Lista!P121,$AN$5:$BH$6,2,0)),HLOOKUP(Lista!P121,$AN$5:$BH$6,2,0),0)</f>
        <v>0</v>
      </c>
      <c r="Q121" s="60">
        <f>IF(ISNUMBER(HLOOKUP(Lista!Q121,$AN$5:$BH$6,2,0)),HLOOKUP(Lista!Q121,$AN$5:$BH$6,2,0),0)</f>
        <v>0</v>
      </c>
      <c r="R121" s="60">
        <f>IF(ISNUMBER(HLOOKUP(Lista!R121,$AN$5:$BH$6,2,0)),HLOOKUP(Lista!R121,$AN$5:$BH$6,2,0),0)</f>
        <v>0</v>
      </c>
      <c r="S121" s="60">
        <f>IF(ISNUMBER(HLOOKUP(Lista!S121,$AN$5:$BH$6,2,0)),HLOOKUP(Lista!S121,$AN$5:$BH$6,2,0),0)</f>
        <v>0</v>
      </c>
      <c r="T121" s="60">
        <f>IF(ISNUMBER(HLOOKUP(Lista!T121,$AN$5:$BH$6,2,0)),HLOOKUP(Lista!T121,$AN$5:$BH$6,2,0),0)</f>
        <v>0</v>
      </c>
      <c r="U121" s="60">
        <f>IF(ISNUMBER(HLOOKUP(Lista!U121,$AN$5:$BH$6,2,0)),HLOOKUP(Lista!U121,$AN$5:$BH$6,2,0),0)</f>
        <v>0</v>
      </c>
      <c r="V121" s="60">
        <f>IF(ISNUMBER(HLOOKUP(Lista!V121,$AN$5:$BH$6,2,0)),HLOOKUP(Lista!V121,$AN$5:$BH$6,2,0),0)</f>
        <v>0</v>
      </c>
      <c r="W121" s="60">
        <f>IF(ISNUMBER(HLOOKUP(Lista!W121,$AN$5:$BH$6,2,0)),HLOOKUP(Lista!W121,$AN$5:$BH$6,2,0),0)</f>
        <v>0</v>
      </c>
      <c r="X121" s="60">
        <f>IF(ISNUMBER(HLOOKUP(Lista!X121,$AN$5:$BH$6,2,0)),HLOOKUP(Lista!X121,$AN$5:$BH$6,2,0),0)</f>
        <v>0</v>
      </c>
      <c r="Y121" s="60">
        <f>IF(ISNUMBER(HLOOKUP(Lista!Y121,$AN$5:$BH$6,2,0)),HLOOKUP(Lista!Y121,$AN$5:$BH$6,2,0),0)</f>
        <v>0</v>
      </c>
      <c r="Z121" s="60">
        <f>IF(ISNUMBER(HLOOKUP(Lista!Z121,$AN$5:$BH$6,2,0)),HLOOKUP(Lista!Z121,$AN$5:$BH$6,2,0),0)</f>
        <v>0</v>
      </c>
      <c r="AA121" s="60">
        <f>IF(ISNUMBER(HLOOKUP(Lista!AA121,$AN$5:$BH$6,2,0)),HLOOKUP(Lista!AA121,$AN$5:$BH$6,2,0),0)</f>
        <v>0</v>
      </c>
      <c r="AB121" s="60">
        <f>IF(ISNUMBER(HLOOKUP(Lista!AB121,$AN$5:$BH$6,2,0)),HLOOKUP(Lista!AB121,$AN$5:$BH$6,2,0),0)</f>
        <v>0</v>
      </c>
      <c r="AC121" s="60">
        <f>IF(ISNUMBER(HLOOKUP(Lista!AC121,$AN$5:$BH$6,2,0)),HLOOKUP(Lista!AC121,$AN$5:$BH$6,2,0),0)</f>
        <v>0</v>
      </c>
      <c r="AD121" s="60">
        <f>IF(ISNUMBER(HLOOKUP(Lista!AD121,$AN$5:$BH$6,2,0)),HLOOKUP(Lista!AD121,$AN$5:$BH$6,2,0),0)</f>
        <v>0</v>
      </c>
      <c r="AE121" s="60">
        <f>IF(ISNUMBER(HLOOKUP(Lista!AE121,$AN$5:$BH$6,2,0)),HLOOKUP(Lista!AE121,$AN$5:$BH$6,2,0),0)</f>
        <v>0</v>
      </c>
      <c r="AF121" s="60">
        <f>IF(ISNUMBER(HLOOKUP(Lista!AF121,$AN$5:$BH$6,2,0)),HLOOKUP(Lista!AF121,$AN$5:$BH$6,2,0),0)</f>
        <v>0</v>
      </c>
      <c r="AG121" s="60">
        <f>IF(ISNUMBER(HLOOKUP(Lista!AG121,$AN$5:$BH$6,2,0)),HLOOKUP(Lista!AG121,$AN$5:$BH$6,2,0),0)</f>
        <v>0</v>
      </c>
      <c r="AH121" s="60">
        <f>IF(ISNUMBER(HLOOKUP(Lista!AH121,$AN$5:$BH$6,2,0)),HLOOKUP(Lista!AH121,$AN$5:$BH$6,2,0),0)</f>
        <v>0</v>
      </c>
      <c r="AI121" s="60">
        <f>IF(ISNUMBER(HLOOKUP(Lista!AI121,$AN$5:$BH$6,2,0)),HLOOKUP(Lista!AI121,$AN$5:$BH$6,2,0),0)</f>
        <v>0</v>
      </c>
      <c r="AJ121" s="165">
        <f t="shared" ref="AJ121" si="28">SUM(E121:AI123)</f>
        <v>0</v>
      </c>
    </row>
    <row r="122" spans="1:36" ht="13.5" thickBot="1" x14ac:dyDescent="0.25">
      <c r="A122" s="142"/>
      <c r="B122" s="142"/>
      <c r="C122" s="142"/>
      <c r="D122" s="15">
        <v>2</v>
      </c>
      <c r="E122" s="60">
        <f>IF(ISNUMBER(HLOOKUP(Lista!E122,$AN$5:$BH$6,2,0)),HLOOKUP(Lista!E122,$AN$5:$BH$6,2,0),0)</f>
        <v>0</v>
      </c>
      <c r="F122" s="60">
        <f>IF(ISNUMBER(HLOOKUP(Lista!F122,$AN$5:$BH$6,2,0)),HLOOKUP(Lista!F122,$AN$5:$BH$6,2,0),0)</f>
        <v>0</v>
      </c>
      <c r="G122" s="60">
        <f>IF(ISNUMBER(HLOOKUP(Lista!G122,$AN$5:$BH$6,2,0)),HLOOKUP(Lista!G122,$AN$5:$BH$6,2,0),0)</f>
        <v>0</v>
      </c>
      <c r="H122" s="60">
        <f>IF(ISNUMBER(HLOOKUP(Lista!H122,$AN$5:$BH$6,2,0)),HLOOKUP(Lista!H122,$AN$5:$BH$6,2,0),0)</f>
        <v>0</v>
      </c>
      <c r="I122" s="60">
        <f>IF(ISNUMBER(HLOOKUP(Lista!I122,$AN$5:$BH$6,2,0)),HLOOKUP(Lista!I122,$AN$5:$BH$6,2,0),0)</f>
        <v>0</v>
      </c>
      <c r="J122" s="60">
        <f>IF(ISNUMBER(HLOOKUP(Lista!J122,$AN$5:$BH$6,2,0)),HLOOKUP(Lista!J122,$AN$5:$BH$6,2,0),0)</f>
        <v>0</v>
      </c>
      <c r="K122" s="60">
        <f>IF(ISNUMBER(HLOOKUP(Lista!K122,$AN$5:$BH$6,2,0)),HLOOKUP(Lista!K122,$AN$5:$BH$6,2,0),0)</f>
        <v>0</v>
      </c>
      <c r="L122" s="60">
        <f>IF(ISNUMBER(HLOOKUP(Lista!L122,$AN$5:$BH$6,2,0)),HLOOKUP(Lista!L122,$AN$5:$BH$6,2,0),0)</f>
        <v>0</v>
      </c>
      <c r="M122" s="60">
        <f>IF(ISNUMBER(HLOOKUP(Lista!M122,$AN$5:$BH$6,2,0)),HLOOKUP(Lista!M122,$AN$5:$BH$6,2,0),0)</f>
        <v>0</v>
      </c>
      <c r="N122" s="60">
        <f>IF(ISNUMBER(HLOOKUP(Lista!N122,$AN$5:$BH$6,2,0)),HLOOKUP(Lista!N122,$AN$5:$BH$6,2,0),0)</f>
        <v>0</v>
      </c>
      <c r="O122" s="60">
        <f>IF(ISNUMBER(HLOOKUP(Lista!O122,$AN$5:$BH$6,2,0)),HLOOKUP(Lista!O122,$AN$5:$BH$6,2,0),0)</f>
        <v>0</v>
      </c>
      <c r="P122" s="60">
        <f>IF(ISNUMBER(HLOOKUP(Lista!P122,$AN$5:$BH$6,2,0)),HLOOKUP(Lista!P122,$AN$5:$BH$6,2,0),0)</f>
        <v>0</v>
      </c>
      <c r="Q122" s="60">
        <f>IF(ISNUMBER(HLOOKUP(Lista!Q122,$AN$5:$BH$6,2,0)),HLOOKUP(Lista!Q122,$AN$5:$BH$6,2,0),0)</f>
        <v>0</v>
      </c>
      <c r="R122" s="60">
        <f>IF(ISNUMBER(HLOOKUP(Lista!R122,$AN$5:$BH$6,2,0)),HLOOKUP(Lista!R122,$AN$5:$BH$6,2,0),0)</f>
        <v>0</v>
      </c>
      <c r="S122" s="60">
        <f>IF(ISNUMBER(HLOOKUP(Lista!S122,$AN$5:$BH$6,2,0)),HLOOKUP(Lista!S122,$AN$5:$BH$6,2,0),0)</f>
        <v>0</v>
      </c>
      <c r="T122" s="60">
        <f>IF(ISNUMBER(HLOOKUP(Lista!T122,$AN$5:$BH$6,2,0)),HLOOKUP(Lista!T122,$AN$5:$BH$6,2,0),0)</f>
        <v>0</v>
      </c>
      <c r="U122" s="60">
        <f>IF(ISNUMBER(HLOOKUP(Lista!U122,$AN$5:$BH$6,2,0)),HLOOKUP(Lista!U122,$AN$5:$BH$6,2,0),0)</f>
        <v>0</v>
      </c>
      <c r="V122" s="60">
        <f>IF(ISNUMBER(HLOOKUP(Lista!V122,$AN$5:$BH$6,2,0)),HLOOKUP(Lista!V122,$AN$5:$BH$6,2,0),0)</f>
        <v>0</v>
      </c>
      <c r="W122" s="60">
        <f>IF(ISNUMBER(HLOOKUP(Lista!W122,$AN$5:$BH$6,2,0)),HLOOKUP(Lista!W122,$AN$5:$BH$6,2,0),0)</f>
        <v>0</v>
      </c>
      <c r="X122" s="60">
        <f>IF(ISNUMBER(HLOOKUP(Lista!X122,$AN$5:$BH$6,2,0)),HLOOKUP(Lista!X122,$AN$5:$BH$6,2,0),0)</f>
        <v>0</v>
      </c>
      <c r="Y122" s="60">
        <f>IF(ISNUMBER(HLOOKUP(Lista!Y122,$AN$5:$BH$6,2,0)),HLOOKUP(Lista!Y122,$AN$5:$BH$6,2,0),0)</f>
        <v>0</v>
      </c>
      <c r="Z122" s="60">
        <f>IF(ISNUMBER(HLOOKUP(Lista!Z122,$AN$5:$BH$6,2,0)),HLOOKUP(Lista!Z122,$AN$5:$BH$6,2,0),0)</f>
        <v>0</v>
      </c>
      <c r="AA122" s="60">
        <f>IF(ISNUMBER(HLOOKUP(Lista!AA122,$AN$5:$BH$6,2,0)),HLOOKUP(Lista!AA122,$AN$5:$BH$6,2,0),0)</f>
        <v>0</v>
      </c>
      <c r="AB122" s="60">
        <f>IF(ISNUMBER(HLOOKUP(Lista!AB122,$AN$5:$BH$6,2,0)),HLOOKUP(Lista!AB122,$AN$5:$BH$6,2,0),0)</f>
        <v>0</v>
      </c>
      <c r="AC122" s="60">
        <f>IF(ISNUMBER(HLOOKUP(Lista!AC122,$AN$5:$BH$6,2,0)),HLOOKUP(Lista!AC122,$AN$5:$BH$6,2,0),0)</f>
        <v>0</v>
      </c>
      <c r="AD122" s="60">
        <f>IF(ISNUMBER(HLOOKUP(Lista!AD122,$AN$5:$BH$6,2,0)),HLOOKUP(Lista!AD122,$AN$5:$BH$6,2,0),0)</f>
        <v>0</v>
      </c>
      <c r="AE122" s="60">
        <f>IF(ISNUMBER(HLOOKUP(Lista!AE122,$AN$5:$BH$6,2,0)),HLOOKUP(Lista!AE122,$AN$5:$BH$6,2,0),0)</f>
        <v>0</v>
      </c>
      <c r="AF122" s="60">
        <f>IF(ISNUMBER(HLOOKUP(Lista!AF122,$AN$5:$BH$6,2,0)),HLOOKUP(Lista!AF122,$AN$5:$BH$6,2,0),0)</f>
        <v>0</v>
      </c>
      <c r="AG122" s="60">
        <f>IF(ISNUMBER(HLOOKUP(Lista!AG122,$AN$5:$BH$6,2,0)),HLOOKUP(Lista!AG122,$AN$5:$BH$6,2,0),0)</f>
        <v>0</v>
      </c>
      <c r="AH122" s="60">
        <f>IF(ISNUMBER(HLOOKUP(Lista!AH122,$AN$5:$BH$6,2,0)),HLOOKUP(Lista!AH122,$AN$5:$BH$6,2,0),0)</f>
        <v>0</v>
      </c>
      <c r="AI122" s="60">
        <f>IF(ISNUMBER(HLOOKUP(Lista!AI122,$AN$5:$BH$6,2,0)),HLOOKUP(Lista!AI122,$AN$5:$BH$6,2,0),0)</f>
        <v>0</v>
      </c>
      <c r="AJ122" s="145"/>
    </row>
    <row r="123" spans="1:36" ht="13.5" thickBot="1" x14ac:dyDescent="0.25">
      <c r="A123" s="142"/>
      <c r="B123" s="142"/>
      <c r="C123" s="142"/>
      <c r="D123" s="15">
        <v>3</v>
      </c>
      <c r="E123" s="60">
        <f>IF(ISNUMBER(HLOOKUP(Lista!E123,$AN$5:$BH$6,2,0)),HLOOKUP(Lista!E123,$AN$5:$BH$6,2,0),0)</f>
        <v>0</v>
      </c>
      <c r="F123" s="60">
        <f>IF(ISNUMBER(HLOOKUP(Lista!F123,$AN$5:$BH$6,2,0)),HLOOKUP(Lista!F123,$AN$5:$BH$6,2,0),0)</f>
        <v>0</v>
      </c>
      <c r="G123" s="60">
        <f>IF(ISNUMBER(HLOOKUP(Lista!G123,$AN$5:$BH$6,2,0)),HLOOKUP(Lista!G123,$AN$5:$BH$6,2,0),0)</f>
        <v>0</v>
      </c>
      <c r="H123" s="60">
        <f>IF(ISNUMBER(HLOOKUP(Lista!H123,$AN$5:$BH$6,2,0)),HLOOKUP(Lista!H123,$AN$5:$BH$6,2,0),0)</f>
        <v>0</v>
      </c>
      <c r="I123" s="60">
        <f>IF(ISNUMBER(HLOOKUP(Lista!I123,$AN$5:$BH$6,2,0)),HLOOKUP(Lista!I123,$AN$5:$BH$6,2,0),0)</f>
        <v>0</v>
      </c>
      <c r="J123" s="60">
        <f>IF(ISNUMBER(HLOOKUP(Lista!J123,$AN$5:$BH$6,2,0)),HLOOKUP(Lista!J123,$AN$5:$BH$6,2,0),0)</f>
        <v>0</v>
      </c>
      <c r="K123" s="60">
        <f>IF(ISNUMBER(HLOOKUP(Lista!K123,$AN$5:$BH$6,2,0)),HLOOKUP(Lista!K123,$AN$5:$BH$6,2,0),0)</f>
        <v>0</v>
      </c>
      <c r="L123" s="60">
        <f>IF(ISNUMBER(HLOOKUP(Lista!L123,$AN$5:$BH$6,2,0)),HLOOKUP(Lista!L123,$AN$5:$BH$6,2,0),0)</f>
        <v>0</v>
      </c>
      <c r="M123" s="60">
        <f>IF(ISNUMBER(HLOOKUP(Lista!M123,$AN$5:$BH$6,2,0)),HLOOKUP(Lista!M123,$AN$5:$BH$6,2,0),0)</f>
        <v>0</v>
      </c>
      <c r="N123" s="60">
        <f>IF(ISNUMBER(HLOOKUP(Lista!N123,$AN$5:$BH$6,2,0)),HLOOKUP(Lista!N123,$AN$5:$BH$6,2,0),0)</f>
        <v>0</v>
      </c>
      <c r="O123" s="60">
        <f>IF(ISNUMBER(HLOOKUP(Lista!O123,$AN$5:$BH$6,2,0)),HLOOKUP(Lista!O123,$AN$5:$BH$6,2,0),0)</f>
        <v>0</v>
      </c>
      <c r="P123" s="60">
        <f>IF(ISNUMBER(HLOOKUP(Lista!P123,$AN$5:$BH$6,2,0)),HLOOKUP(Lista!P123,$AN$5:$BH$6,2,0),0)</f>
        <v>0</v>
      </c>
      <c r="Q123" s="60">
        <f>IF(ISNUMBER(HLOOKUP(Lista!Q123,$AN$5:$BH$6,2,0)),HLOOKUP(Lista!Q123,$AN$5:$BH$6,2,0),0)</f>
        <v>0</v>
      </c>
      <c r="R123" s="60">
        <f>IF(ISNUMBER(HLOOKUP(Lista!R123,$AN$5:$BH$6,2,0)),HLOOKUP(Lista!R123,$AN$5:$BH$6,2,0),0)</f>
        <v>0</v>
      </c>
      <c r="S123" s="60">
        <f>IF(ISNUMBER(HLOOKUP(Lista!S123,$AN$5:$BH$6,2,0)),HLOOKUP(Lista!S123,$AN$5:$BH$6,2,0),0)</f>
        <v>0</v>
      </c>
      <c r="T123" s="60">
        <f>IF(ISNUMBER(HLOOKUP(Lista!T123,$AN$5:$BH$6,2,0)),HLOOKUP(Lista!T123,$AN$5:$BH$6,2,0),0)</f>
        <v>0</v>
      </c>
      <c r="U123" s="60">
        <f>IF(ISNUMBER(HLOOKUP(Lista!U123,$AN$5:$BH$6,2,0)),HLOOKUP(Lista!U123,$AN$5:$BH$6,2,0),0)</f>
        <v>0</v>
      </c>
      <c r="V123" s="60">
        <f>IF(ISNUMBER(HLOOKUP(Lista!V123,$AN$5:$BH$6,2,0)),HLOOKUP(Lista!V123,$AN$5:$BH$6,2,0),0)</f>
        <v>0</v>
      </c>
      <c r="W123" s="60">
        <f>IF(ISNUMBER(HLOOKUP(Lista!W123,$AN$5:$BH$6,2,0)),HLOOKUP(Lista!W123,$AN$5:$BH$6,2,0),0)</f>
        <v>0</v>
      </c>
      <c r="X123" s="60">
        <f>IF(ISNUMBER(HLOOKUP(Lista!X123,$AN$5:$BH$6,2,0)),HLOOKUP(Lista!X123,$AN$5:$BH$6,2,0),0)</f>
        <v>0</v>
      </c>
      <c r="Y123" s="60">
        <f>IF(ISNUMBER(HLOOKUP(Lista!Y123,$AN$5:$BH$6,2,0)),HLOOKUP(Lista!Y123,$AN$5:$BH$6,2,0),0)</f>
        <v>0</v>
      </c>
      <c r="Z123" s="60">
        <f>IF(ISNUMBER(HLOOKUP(Lista!Z123,$AN$5:$BH$6,2,0)),HLOOKUP(Lista!Z123,$AN$5:$BH$6,2,0),0)</f>
        <v>0</v>
      </c>
      <c r="AA123" s="60">
        <f>IF(ISNUMBER(HLOOKUP(Lista!AA123,$AN$5:$BH$6,2,0)),HLOOKUP(Lista!AA123,$AN$5:$BH$6,2,0),0)</f>
        <v>0</v>
      </c>
      <c r="AB123" s="60">
        <f>IF(ISNUMBER(HLOOKUP(Lista!AB123,$AN$5:$BH$6,2,0)),HLOOKUP(Lista!AB123,$AN$5:$BH$6,2,0),0)</f>
        <v>0</v>
      </c>
      <c r="AC123" s="60">
        <f>IF(ISNUMBER(HLOOKUP(Lista!AC123,$AN$5:$BH$6,2,0)),HLOOKUP(Lista!AC123,$AN$5:$BH$6,2,0),0)</f>
        <v>0</v>
      </c>
      <c r="AD123" s="60">
        <f>IF(ISNUMBER(HLOOKUP(Lista!AD123,$AN$5:$BH$6,2,0)),HLOOKUP(Lista!AD123,$AN$5:$BH$6,2,0),0)</f>
        <v>0</v>
      </c>
      <c r="AE123" s="60">
        <f>IF(ISNUMBER(HLOOKUP(Lista!AE123,$AN$5:$BH$6,2,0)),HLOOKUP(Lista!AE123,$AN$5:$BH$6,2,0),0)</f>
        <v>0</v>
      </c>
      <c r="AF123" s="60">
        <f>IF(ISNUMBER(HLOOKUP(Lista!AF123,$AN$5:$BH$6,2,0)),HLOOKUP(Lista!AF123,$AN$5:$BH$6,2,0),0)</f>
        <v>0</v>
      </c>
      <c r="AG123" s="60">
        <f>IF(ISNUMBER(HLOOKUP(Lista!AG123,$AN$5:$BH$6,2,0)),HLOOKUP(Lista!AG123,$AN$5:$BH$6,2,0),0)</f>
        <v>0</v>
      </c>
      <c r="AH123" s="60">
        <f>IF(ISNUMBER(HLOOKUP(Lista!AH123,$AN$5:$BH$6,2,0)),HLOOKUP(Lista!AH123,$AN$5:$BH$6,2,0),0)</f>
        <v>0</v>
      </c>
      <c r="AI123" s="60">
        <f>IF(ISNUMBER(HLOOKUP(Lista!AI123,$AN$5:$BH$6,2,0)),HLOOKUP(Lista!AI123,$AN$5:$BH$6,2,0),0)</f>
        <v>0</v>
      </c>
      <c r="AJ123" s="166"/>
    </row>
    <row r="124" spans="1:36" ht="13.5" thickBot="1" x14ac:dyDescent="0.25">
      <c r="A124" s="164">
        <f>Lista!A124</f>
        <v>4</v>
      </c>
      <c r="B124" s="164">
        <f>Lista!B124</f>
        <v>0</v>
      </c>
      <c r="C124" s="164">
        <f>Lista!C124</f>
        <v>0</v>
      </c>
      <c r="D124" s="15">
        <v>1</v>
      </c>
      <c r="E124" s="60">
        <f>IF(ISNUMBER(HLOOKUP(Lista!E124,$AN$5:$BH$6,2,0)),HLOOKUP(Lista!E124,$AN$5:$BH$6,2,0),0)</f>
        <v>0</v>
      </c>
      <c r="F124" s="60">
        <f>IF(ISNUMBER(HLOOKUP(Lista!F124,$AN$5:$BH$6,2,0)),HLOOKUP(Lista!F124,$AN$5:$BH$6,2,0),0)</f>
        <v>0</v>
      </c>
      <c r="G124" s="60">
        <f>IF(ISNUMBER(HLOOKUP(Lista!G124,$AN$5:$BH$6,2,0)),HLOOKUP(Lista!G124,$AN$5:$BH$6,2,0),0)</f>
        <v>0</v>
      </c>
      <c r="H124" s="60">
        <f>IF(ISNUMBER(HLOOKUP(Lista!H124,$AN$5:$BH$6,2,0)),HLOOKUP(Lista!H124,$AN$5:$BH$6,2,0),0)</f>
        <v>0</v>
      </c>
      <c r="I124" s="60">
        <f>IF(ISNUMBER(HLOOKUP(Lista!I124,$AN$5:$BH$6,2,0)),HLOOKUP(Lista!I124,$AN$5:$BH$6,2,0),0)</f>
        <v>0</v>
      </c>
      <c r="J124" s="60">
        <f>IF(ISNUMBER(HLOOKUP(Lista!J124,$AN$5:$BH$6,2,0)),HLOOKUP(Lista!J124,$AN$5:$BH$6,2,0),0)</f>
        <v>0</v>
      </c>
      <c r="K124" s="60">
        <f>IF(ISNUMBER(HLOOKUP(Lista!K124,$AN$5:$BH$6,2,0)),HLOOKUP(Lista!K124,$AN$5:$BH$6,2,0),0)</f>
        <v>0</v>
      </c>
      <c r="L124" s="60">
        <f>IF(ISNUMBER(HLOOKUP(Lista!L124,$AN$5:$BH$6,2,0)),HLOOKUP(Lista!L124,$AN$5:$BH$6,2,0),0)</f>
        <v>0</v>
      </c>
      <c r="M124" s="60">
        <f>IF(ISNUMBER(HLOOKUP(Lista!M124,$AN$5:$BH$6,2,0)),HLOOKUP(Lista!M124,$AN$5:$BH$6,2,0),0)</f>
        <v>0</v>
      </c>
      <c r="N124" s="60">
        <f>IF(ISNUMBER(HLOOKUP(Lista!N124,$AN$5:$BH$6,2,0)),HLOOKUP(Lista!N124,$AN$5:$BH$6,2,0),0)</f>
        <v>0</v>
      </c>
      <c r="O124" s="60">
        <f>IF(ISNUMBER(HLOOKUP(Lista!O124,$AN$5:$BH$6,2,0)),HLOOKUP(Lista!O124,$AN$5:$BH$6,2,0),0)</f>
        <v>0</v>
      </c>
      <c r="P124" s="60">
        <f>IF(ISNUMBER(HLOOKUP(Lista!P124,$AN$5:$BH$6,2,0)),HLOOKUP(Lista!P124,$AN$5:$BH$6,2,0),0)</f>
        <v>0</v>
      </c>
      <c r="Q124" s="60">
        <f>IF(ISNUMBER(HLOOKUP(Lista!Q124,$AN$5:$BH$6,2,0)),HLOOKUP(Lista!Q124,$AN$5:$BH$6,2,0),0)</f>
        <v>0</v>
      </c>
      <c r="R124" s="60">
        <f>IF(ISNUMBER(HLOOKUP(Lista!R124,$AN$5:$BH$6,2,0)),HLOOKUP(Lista!R124,$AN$5:$BH$6,2,0),0)</f>
        <v>0</v>
      </c>
      <c r="S124" s="60">
        <f>IF(ISNUMBER(HLOOKUP(Lista!S124,$AN$5:$BH$6,2,0)),HLOOKUP(Lista!S124,$AN$5:$BH$6,2,0),0)</f>
        <v>0</v>
      </c>
      <c r="T124" s="60">
        <f>IF(ISNUMBER(HLOOKUP(Lista!T124,$AN$5:$BH$6,2,0)),HLOOKUP(Lista!T124,$AN$5:$BH$6,2,0),0)</f>
        <v>0</v>
      </c>
      <c r="U124" s="60">
        <f>IF(ISNUMBER(HLOOKUP(Lista!U124,$AN$5:$BH$6,2,0)),HLOOKUP(Lista!U124,$AN$5:$BH$6,2,0),0)</f>
        <v>0</v>
      </c>
      <c r="V124" s="60">
        <f>IF(ISNUMBER(HLOOKUP(Lista!V124,$AN$5:$BH$6,2,0)),HLOOKUP(Lista!V124,$AN$5:$BH$6,2,0),0)</f>
        <v>0</v>
      </c>
      <c r="W124" s="60">
        <f>IF(ISNUMBER(HLOOKUP(Lista!W124,$AN$5:$BH$6,2,0)),HLOOKUP(Lista!W124,$AN$5:$BH$6,2,0),0)</f>
        <v>0</v>
      </c>
      <c r="X124" s="60">
        <f>IF(ISNUMBER(HLOOKUP(Lista!X124,$AN$5:$BH$6,2,0)),HLOOKUP(Lista!X124,$AN$5:$BH$6,2,0),0)</f>
        <v>0</v>
      </c>
      <c r="Y124" s="60">
        <f>IF(ISNUMBER(HLOOKUP(Lista!Y124,$AN$5:$BH$6,2,0)),HLOOKUP(Lista!Y124,$AN$5:$BH$6,2,0),0)</f>
        <v>0</v>
      </c>
      <c r="Z124" s="60">
        <f>IF(ISNUMBER(HLOOKUP(Lista!Z124,$AN$5:$BH$6,2,0)),HLOOKUP(Lista!Z124,$AN$5:$BH$6,2,0),0)</f>
        <v>0</v>
      </c>
      <c r="AA124" s="60">
        <f>IF(ISNUMBER(HLOOKUP(Lista!AA124,$AN$5:$BH$6,2,0)),HLOOKUP(Lista!AA124,$AN$5:$BH$6,2,0),0)</f>
        <v>0</v>
      </c>
      <c r="AB124" s="60">
        <f>IF(ISNUMBER(HLOOKUP(Lista!AB124,$AN$5:$BH$6,2,0)),HLOOKUP(Lista!AB124,$AN$5:$BH$6,2,0),0)</f>
        <v>0</v>
      </c>
      <c r="AC124" s="60">
        <f>IF(ISNUMBER(HLOOKUP(Lista!AC124,$AN$5:$BH$6,2,0)),HLOOKUP(Lista!AC124,$AN$5:$BH$6,2,0),0)</f>
        <v>0</v>
      </c>
      <c r="AD124" s="60">
        <f>IF(ISNUMBER(HLOOKUP(Lista!AD124,$AN$5:$BH$6,2,0)),HLOOKUP(Lista!AD124,$AN$5:$BH$6,2,0),0)</f>
        <v>0</v>
      </c>
      <c r="AE124" s="60">
        <f>IF(ISNUMBER(HLOOKUP(Lista!AE124,$AN$5:$BH$6,2,0)),HLOOKUP(Lista!AE124,$AN$5:$BH$6,2,0),0)</f>
        <v>0</v>
      </c>
      <c r="AF124" s="60">
        <f>IF(ISNUMBER(HLOOKUP(Lista!AF124,$AN$5:$BH$6,2,0)),HLOOKUP(Lista!AF124,$AN$5:$BH$6,2,0),0)</f>
        <v>0</v>
      </c>
      <c r="AG124" s="60">
        <f>IF(ISNUMBER(HLOOKUP(Lista!AG124,$AN$5:$BH$6,2,0)),HLOOKUP(Lista!AG124,$AN$5:$BH$6,2,0),0)</f>
        <v>0</v>
      </c>
      <c r="AH124" s="60">
        <f>IF(ISNUMBER(HLOOKUP(Lista!AH124,$AN$5:$BH$6,2,0)),HLOOKUP(Lista!AH124,$AN$5:$BH$6,2,0),0)</f>
        <v>0</v>
      </c>
      <c r="AI124" s="60">
        <f>IF(ISNUMBER(HLOOKUP(Lista!AI124,$AN$5:$BH$6,2,0)),HLOOKUP(Lista!AI124,$AN$5:$BH$6,2,0),0)</f>
        <v>0</v>
      </c>
      <c r="AJ124" s="165">
        <f t="shared" ref="AJ124" si="29">SUM(E124:AI126)</f>
        <v>0</v>
      </c>
    </row>
    <row r="125" spans="1:36" ht="13.5" thickBot="1" x14ac:dyDescent="0.25">
      <c r="A125" s="142"/>
      <c r="B125" s="142"/>
      <c r="C125" s="142"/>
      <c r="D125" s="15">
        <v>2</v>
      </c>
      <c r="E125" s="60">
        <f>IF(ISNUMBER(HLOOKUP(Lista!E125,$AN$5:$BH$6,2,0)),HLOOKUP(Lista!E125,$AN$5:$BH$6,2,0),0)</f>
        <v>0</v>
      </c>
      <c r="F125" s="60">
        <f>IF(ISNUMBER(HLOOKUP(Lista!F125,$AN$5:$BH$6,2,0)),HLOOKUP(Lista!F125,$AN$5:$BH$6,2,0),0)</f>
        <v>0</v>
      </c>
      <c r="G125" s="60">
        <f>IF(ISNUMBER(HLOOKUP(Lista!G125,$AN$5:$BH$6,2,0)),HLOOKUP(Lista!G125,$AN$5:$BH$6,2,0),0)</f>
        <v>0</v>
      </c>
      <c r="H125" s="60">
        <f>IF(ISNUMBER(HLOOKUP(Lista!H125,$AN$5:$BH$6,2,0)),HLOOKUP(Lista!H125,$AN$5:$BH$6,2,0),0)</f>
        <v>0</v>
      </c>
      <c r="I125" s="60">
        <f>IF(ISNUMBER(HLOOKUP(Lista!I125,$AN$5:$BH$6,2,0)),HLOOKUP(Lista!I125,$AN$5:$BH$6,2,0),0)</f>
        <v>0</v>
      </c>
      <c r="J125" s="60">
        <f>IF(ISNUMBER(HLOOKUP(Lista!J125,$AN$5:$BH$6,2,0)),HLOOKUP(Lista!J125,$AN$5:$BH$6,2,0),0)</f>
        <v>0</v>
      </c>
      <c r="K125" s="60">
        <f>IF(ISNUMBER(HLOOKUP(Lista!K125,$AN$5:$BH$6,2,0)),HLOOKUP(Lista!K125,$AN$5:$BH$6,2,0),0)</f>
        <v>0</v>
      </c>
      <c r="L125" s="60">
        <f>IF(ISNUMBER(HLOOKUP(Lista!L125,$AN$5:$BH$6,2,0)),HLOOKUP(Lista!L125,$AN$5:$BH$6,2,0),0)</f>
        <v>0</v>
      </c>
      <c r="M125" s="60">
        <f>IF(ISNUMBER(HLOOKUP(Lista!M125,$AN$5:$BH$6,2,0)),HLOOKUP(Lista!M125,$AN$5:$BH$6,2,0),0)</f>
        <v>0</v>
      </c>
      <c r="N125" s="60">
        <f>IF(ISNUMBER(HLOOKUP(Lista!N125,$AN$5:$BH$6,2,0)),HLOOKUP(Lista!N125,$AN$5:$BH$6,2,0),0)</f>
        <v>0</v>
      </c>
      <c r="O125" s="60">
        <f>IF(ISNUMBER(HLOOKUP(Lista!O125,$AN$5:$BH$6,2,0)),HLOOKUP(Lista!O125,$AN$5:$BH$6,2,0),0)</f>
        <v>0</v>
      </c>
      <c r="P125" s="60">
        <f>IF(ISNUMBER(HLOOKUP(Lista!P125,$AN$5:$BH$6,2,0)),HLOOKUP(Lista!P125,$AN$5:$BH$6,2,0),0)</f>
        <v>0</v>
      </c>
      <c r="Q125" s="60">
        <f>IF(ISNUMBER(HLOOKUP(Lista!Q125,$AN$5:$BH$6,2,0)),HLOOKUP(Lista!Q125,$AN$5:$BH$6,2,0),0)</f>
        <v>0</v>
      </c>
      <c r="R125" s="60">
        <f>IF(ISNUMBER(HLOOKUP(Lista!R125,$AN$5:$BH$6,2,0)),HLOOKUP(Lista!R125,$AN$5:$BH$6,2,0),0)</f>
        <v>0</v>
      </c>
      <c r="S125" s="60">
        <f>IF(ISNUMBER(HLOOKUP(Lista!S125,$AN$5:$BH$6,2,0)),HLOOKUP(Lista!S125,$AN$5:$BH$6,2,0),0)</f>
        <v>0</v>
      </c>
      <c r="T125" s="60">
        <f>IF(ISNUMBER(HLOOKUP(Lista!T125,$AN$5:$BH$6,2,0)),HLOOKUP(Lista!T125,$AN$5:$BH$6,2,0),0)</f>
        <v>0</v>
      </c>
      <c r="U125" s="60">
        <f>IF(ISNUMBER(HLOOKUP(Lista!U125,$AN$5:$BH$6,2,0)),HLOOKUP(Lista!U125,$AN$5:$BH$6,2,0),0)</f>
        <v>0</v>
      </c>
      <c r="V125" s="60">
        <f>IF(ISNUMBER(HLOOKUP(Lista!V125,$AN$5:$BH$6,2,0)),HLOOKUP(Lista!V125,$AN$5:$BH$6,2,0),0)</f>
        <v>0</v>
      </c>
      <c r="W125" s="60">
        <f>IF(ISNUMBER(HLOOKUP(Lista!W125,$AN$5:$BH$6,2,0)),HLOOKUP(Lista!W125,$AN$5:$BH$6,2,0),0)</f>
        <v>0</v>
      </c>
      <c r="X125" s="60">
        <f>IF(ISNUMBER(HLOOKUP(Lista!X125,$AN$5:$BH$6,2,0)),HLOOKUP(Lista!X125,$AN$5:$BH$6,2,0),0)</f>
        <v>0</v>
      </c>
      <c r="Y125" s="60">
        <f>IF(ISNUMBER(HLOOKUP(Lista!Y125,$AN$5:$BH$6,2,0)),HLOOKUP(Lista!Y125,$AN$5:$BH$6,2,0),0)</f>
        <v>0</v>
      </c>
      <c r="Z125" s="60">
        <f>IF(ISNUMBER(HLOOKUP(Lista!Z125,$AN$5:$BH$6,2,0)),HLOOKUP(Lista!Z125,$AN$5:$BH$6,2,0),0)</f>
        <v>0</v>
      </c>
      <c r="AA125" s="60">
        <f>IF(ISNUMBER(HLOOKUP(Lista!AA125,$AN$5:$BH$6,2,0)),HLOOKUP(Lista!AA125,$AN$5:$BH$6,2,0),0)</f>
        <v>0</v>
      </c>
      <c r="AB125" s="60">
        <f>IF(ISNUMBER(HLOOKUP(Lista!AB125,$AN$5:$BH$6,2,0)),HLOOKUP(Lista!AB125,$AN$5:$BH$6,2,0),0)</f>
        <v>0</v>
      </c>
      <c r="AC125" s="60">
        <f>IF(ISNUMBER(HLOOKUP(Lista!AC125,$AN$5:$BH$6,2,0)),HLOOKUP(Lista!AC125,$AN$5:$BH$6,2,0),0)</f>
        <v>0</v>
      </c>
      <c r="AD125" s="60">
        <f>IF(ISNUMBER(HLOOKUP(Lista!AD125,$AN$5:$BH$6,2,0)),HLOOKUP(Lista!AD125,$AN$5:$BH$6,2,0),0)</f>
        <v>0</v>
      </c>
      <c r="AE125" s="60">
        <f>IF(ISNUMBER(HLOOKUP(Lista!AE125,$AN$5:$BH$6,2,0)),HLOOKUP(Lista!AE125,$AN$5:$BH$6,2,0),0)</f>
        <v>0</v>
      </c>
      <c r="AF125" s="60">
        <f>IF(ISNUMBER(HLOOKUP(Lista!AF125,$AN$5:$BH$6,2,0)),HLOOKUP(Lista!AF125,$AN$5:$BH$6,2,0),0)</f>
        <v>0</v>
      </c>
      <c r="AG125" s="60">
        <f>IF(ISNUMBER(HLOOKUP(Lista!AG125,$AN$5:$BH$6,2,0)),HLOOKUP(Lista!AG125,$AN$5:$BH$6,2,0),0)</f>
        <v>0</v>
      </c>
      <c r="AH125" s="60">
        <f>IF(ISNUMBER(HLOOKUP(Lista!AH125,$AN$5:$BH$6,2,0)),HLOOKUP(Lista!AH125,$AN$5:$BH$6,2,0),0)</f>
        <v>0</v>
      </c>
      <c r="AI125" s="60">
        <f>IF(ISNUMBER(HLOOKUP(Lista!AI125,$AN$5:$BH$6,2,0)),HLOOKUP(Lista!AI125,$AN$5:$BH$6,2,0),0)</f>
        <v>0</v>
      </c>
      <c r="AJ125" s="145"/>
    </row>
    <row r="126" spans="1:36" ht="13.5" thickBot="1" x14ac:dyDescent="0.25">
      <c r="A126" s="142"/>
      <c r="B126" s="142"/>
      <c r="C126" s="142"/>
      <c r="D126" s="15">
        <v>3</v>
      </c>
      <c r="E126" s="60">
        <f>IF(ISNUMBER(HLOOKUP(Lista!E126,$AN$5:$BH$6,2,0)),HLOOKUP(Lista!E126,$AN$5:$BH$6,2,0),0)</f>
        <v>0</v>
      </c>
      <c r="F126" s="60">
        <f>IF(ISNUMBER(HLOOKUP(Lista!F126,$AN$5:$BH$6,2,0)),HLOOKUP(Lista!F126,$AN$5:$BH$6,2,0),0)</f>
        <v>0</v>
      </c>
      <c r="G126" s="60">
        <f>IF(ISNUMBER(HLOOKUP(Lista!G126,$AN$5:$BH$6,2,0)),HLOOKUP(Lista!G126,$AN$5:$BH$6,2,0),0)</f>
        <v>0</v>
      </c>
      <c r="H126" s="60">
        <f>IF(ISNUMBER(HLOOKUP(Lista!H126,$AN$5:$BH$6,2,0)),HLOOKUP(Lista!H126,$AN$5:$BH$6,2,0),0)</f>
        <v>0</v>
      </c>
      <c r="I126" s="60">
        <f>IF(ISNUMBER(HLOOKUP(Lista!I126,$AN$5:$BH$6,2,0)),HLOOKUP(Lista!I126,$AN$5:$BH$6,2,0),0)</f>
        <v>0</v>
      </c>
      <c r="J126" s="60">
        <f>IF(ISNUMBER(HLOOKUP(Lista!J126,$AN$5:$BH$6,2,0)),HLOOKUP(Lista!J126,$AN$5:$BH$6,2,0),0)</f>
        <v>0</v>
      </c>
      <c r="K126" s="60">
        <f>IF(ISNUMBER(HLOOKUP(Lista!K126,$AN$5:$BH$6,2,0)),HLOOKUP(Lista!K126,$AN$5:$BH$6,2,0),0)</f>
        <v>0</v>
      </c>
      <c r="L126" s="60">
        <f>IF(ISNUMBER(HLOOKUP(Lista!L126,$AN$5:$BH$6,2,0)),HLOOKUP(Lista!L126,$AN$5:$BH$6,2,0),0)</f>
        <v>0</v>
      </c>
      <c r="M126" s="60">
        <f>IF(ISNUMBER(HLOOKUP(Lista!M126,$AN$5:$BH$6,2,0)),HLOOKUP(Lista!M126,$AN$5:$BH$6,2,0),0)</f>
        <v>0</v>
      </c>
      <c r="N126" s="60">
        <f>IF(ISNUMBER(HLOOKUP(Lista!N126,$AN$5:$BH$6,2,0)),HLOOKUP(Lista!N126,$AN$5:$BH$6,2,0),0)</f>
        <v>0</v>
      </c>
      <c r="O126" s="60">
        <f>IF(ISNUMBER(HLOOKUP(Lista!O126,$AN$5:$BH$6,2,0)),HLOOKUP(Lista!O126,$AN$5:$BH$6,2,0),0)</f>
        <v>0</v>
      </c>
      <c r="P126" s="60">
        <f>IF(ISNUMBER(HLOOKUP(Lista!P126,$AN$5:$BH$6,2,0)),HLOOKUP(Lista!P126,$AN$5:$BH$6,2,0),0)</f>
        <v>0</v>
      </c>
      <c r="Q126" s="60">
        <f>IF(ISNUMBER(HLOOKUP(Lista!Q126,$AN$5:$BH$6,2,0)),HLOOKUP(Lista!Q126,$AN$5:$BH$6,2,0),0)</f>
        <v>0</v>
      </c>
      <c r="R126" s="60">
        <f>IF(ISNUMBER(HLOOKUP(Lista!R126,$AN$5:$BH$6,2,0)),HLOOKUP(Lista!R126,$AN$5:$BH$6,2,0),0)</f>
        <v>0</v>
      </c>
      <c r="S126" s="60">
        <f>IF(ISNUMBER(HLOOKUP(Lista!S126,$AN$5:$BH$6,2,0)),HLOOKUP(Lista!S126,$AN$5:$BH$6,2,0),0)</f>
        <v>0</v>
      </c>
      <c r="T126" s="60">
        <f>IF(ISNUMBER(HLOOKUP(Lista!T126,$AN$5:$BH$6,2,0)),HLOOKUP(Lista!T126,$AN$5:$BH$6,2,0),0)</f>
        <v>0</v>
      </c>
      <c r="U126" s="60">
        <f>IF(ISNUMBER(HLOOKUP(Lista!U126,$AN$5:$BH$6,2,0)),HLOOKUP(Lista!U126,$AN$5:$BH$6,2,0),0)</f>
        <v>0</v>
      </c>
      <c r="V126" s="60">
        <f>IF(ISNUMBER(HLOOKUP(Lista!V126,$AN$5:$BH$6,2,0)),HLOOKUP(Lista!V126,$AN$5:$BH$6,2,0),0)</f>
        <v>0</v>
      </c>
      <c r="W126" s="60">
        <f>IF(ISNUMBER(HLOOKUP(Lista!W126,$AN$5:$BH$6,2,0)),HLOOKUP(Lista!W126,$AN$5:$BH$6,2,0),0)</f>
        <v>0</v>
      </c>
      <c r="X126" s="60">
        <f>IF(ISNUMBER(HLOOKUP(Lista!X126,$AN$5:$BH$6,2,0)),HLOOKUP(Lista!X126,$AN$5:$BH$6,2,0),0)</f>
        <v>0</v>
      </c>
      <c r="Y126" s="60">
        <f>IF(ISNUMBER(HLOOKUP(Lista!Y126,$AN$5:$BH$6,2,0)),HLOOKUP(Lista!Y126,$AN$5:$BH$6,2,0),0)</f>
        <v>0</v>
      </c>
      <c r="Z126" s="60">
        <f>IF(ISNUMBER(HLOOKUP(Lista!Z126,$AN$5:$BH$6,2,0)),HLOOKUP(Lista!Z126,$AN$5:$BH$6,2,0),0)</f>
        <v>0</v>
      </c>
      <c r="AA126" s="60">
        <f>IF(ISNUMBER(HLOOKUP(Lista!AA126,$AN$5:$BH$6,2,0)),HLOOKUP(Lista!AA126,$AN$5:$BH$6,2,0),0)</f>
        <v>0</v>
      </c>
      <c r="AB126" s="60">
        <f>IF(ISNUMBER(HLOOKUP(Lista!AB126,$AN$5:$BH$6,2,0)),HLOOKUP(Lista!AB126,$AN$5:$BH$6,2,0),0)</f>
        <v>0</v>
      </c>
      <c r="AC126" s="60">
        <f>IF(ISNUMBER(HLOOKUP(Lista!AC126,$AN$5:$BH$6,2,0)),HLOOKUP(Lista!AC126,$AN$5:$BH$6,2,0),0)</f>
        <v>0</v>
      </c>
      <c r="AD126" s="60">
        <f>IF(ISNUMBER(HLOOKUP(Lista!AD126,$AN$5:$BH$6,2,0)),HLOOKUP(Lista!AD126,$AN$5:$BH$6,2,0),0)</f>
        <v>0</v>
      </c>
      <c r="AE126" s="60">
        <f>IF(ISNUMBER(HLOOKUP(Lista!AE126,$AN$5:$BH$6,2,0)),HLOOKUP(Lista!AE126,$AN$5:$BH$6,2,0),0)</f>
        <v>0</v>
      </c>
      <c r="AF126" s="60">
        <f>IF(ISNUMBER(HLOOKUP(Lista!AF126,$AN$5:$BH$6,2,0)),HLOOKUP(Lista!AF126,$AN$5:$BH$6,2,0),0)</f>
        <v>0</v>
      </c>
      <c r="AG126" s="60">
        <f>IF(ISNUMBER(HLOOKUP(Lista!AG126,$AN$5:$BH$6,2,0)),HLOOKUP(Lista!AG126,$AN$5:$BH$6,2,0),0)</f>
        <v>0</v>
      </c>
      <c r="AH126" s="60">
        <f>IF(ISNUMBER(HLOOKUP(Lista!AH126,$AN$5:$BH$6,2,0)),HLOOKUP(Lista!AH126,$AN$5:$BH$6,2,0),0)</f>
        <v>0</v>
      </c>
      <c r="AI126" s="60">
        <f>IF(ISNUMBER(HLOOKUP(Lista!AI126,$AN$5:$BH$6,2,0)),HLOOKUP(Lista!AI126,$AN$5:$BH$6,2,0),0)</f>
        <v>0</v>
      </c>
      <c r="AJ126" s="166"/>
    </row>
    <row r="127" spans="1:36" ht="13.5" thickBot="1" x14ac:dyDescent="0.25">
      <c r="A127" s="152" t="s">
        <v>88</v>
      </c>
      <c r="B127" s="160"/>
      <c r="C127" s="160"/>
      <c r="D127" s="16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35">
        <v>0</v>
      </c>
    </row>
    <row r="128" spans="1:36" ht="13.5" thickBot="1" x14ac:dyDescent="0.25">
      <c r="A128" s="171" t="str">
        <f>Lista!A128</f>
        <v>Tokarka Fat 710</v>
      </c>
      <c r="B128" s="172"/>
      <c r="C128" s="172"/>
      <c r="D128" s="29"/>
      <c r="E128" s="65">
        <f>Lista!E128</f>
        <v>1</v>
      </c>
      <c r="F128" s="65">
        <f>Lista!F128</f>
        <v>2</v>
      </c>
      <c r="G128" s="65">
        <f>Lista!G128</f>
        <v>3</v>
      </c>
      <c r="H128" s="65">
        <f>Lista!H128</f>
        <v>4</v>
      </c>
      <c r="I128" s="65">
        <f>Lista!I128</f>
        <v>5</v>
      </c>
      <c r="J128" s="65">
        <f>Lista!J128</f>
        <v>6</v>
      </c>
      <c r="K128" s="65">
        <f>Lista!K128</f>
        <v>7</v>
      </c>
      <c r="L128" s="65">
        <f>Lista!L128</f>
        <v>8</v>
      </c>
      <c r="M128" s="65">
        <f>Lista!M128</f>
        <v>9</v>
      </c>
      <c r="N128" s="65">
        <f>Lista!N128</f>
        <v>10</v>
      </c>
      <c r="O128" s="65">
        <f>Lista!O128</f>
        <v>11</v>
      </c>
      <c r="P128" s="65">
        <f>Lista!P128</f>
        <v>12</v>
      </c>
      <c r="Q128" s="65">
        <f>Lista!Q128</f>
        <v>13</v>
      </c>
      <c r="R128" s="65">
        <f>Lista!R128</f>
        <v>14</v>
      </c>
      <c r="S128" s="65">
        <f>Lista!S128</f>
        <v>15</v>
      </c>
      <c r="T128" s="65">
        <f>Lista!T128</f>
        <v>16</v>
      </c>
      <c r="U128" s="65">
        <f>Lista!U128</f>
        <v>17</v>
      </c>
      <c r="V128" s="65">
        <f>Lista!V128</f>
        <v>18</v>
      </c>
      <c r="W128" s="65">
        <f>Lista!W128</f>
        <v>19</v>
      </c>
      <c r="X128" s="65">
        <f>Lista!X128</f>
        <v>20</v>
      </c>
      <c r="Y128" s="65">
        <f>Lista!Y128</f>
        <v>21</v>
      </c>
      <c r="Z128" s="65">
        <f>Lista!Z128</f>
        <v>22</v>
      </c>
      <c r="AA128" s="65">
        <f>Lista!AA128</f>
        <v>23</v>
      </c>
      <c r="AB128" s="65">
        <f>Lista!AB128</f>
        <v>24</v>
      </c>
      <c r="AC128" s="65">
        <f>Lista!AC128</f>
        <v>25</v>
      </c>
      <c r="AD128" s="65">
        <f>Lista!AD128</f>
        <v>26</v>
      </c>
      <c r="AE128" s="65">
        <f>Lista!AE128</f>
        <v>27</v>
      </c>
      <c r="AF128" s="65">
        <f>Lista!AF128</f>
        <v>28</v>
      </c>
      <c r="AG128" s="65">
        <f>Lista!AG128</f>
        <v>29</v>
      </c>
      <c r="AH128" s="65">
        <f>Lista!AH128</f>
        <v>30</v>
      </c>
      <c r="AI128" s="65">
        <f>Lista!AI128</f>
        <v>31</v>
      </c>
      <c r="AJ128" s="31" t="s">
        <v>76</v>
      </c>
    </row>
    <row r="129" spans="1:36" ht="13.5" thickBot="1" x14ac:dyDescent="0.25">
      <c r="A129" s="164">
        <f>Lista!A129</f>
        <v>1</v>
      </c>
      <c r="B129" s="164">
        <f>Lista!B129</f>
        <v>1027</v>
      </c>
      <c r="C129" s="164" t="str">
        <f>Lista!C129</f>
        <v>Chowaniec Krzysztof</v>
      </c>
      <c r="D129" s="14">
        <v>1</v>
      </c>
      <c r="E129" s="60">
        <f>IF(ISNUMBER(HLOOKUP(Lista!E129,$AN$5:$BH$6,2,0)),HLOOKUP(Lista!E129,$AN$5:$BH$6,2,0),0)</f>
        <v>0</v>
      </c>
      <c r="F129" s="60">
        <f>IF(ISNUMBER(HLOOKUP(Lista!F129,$AN$5:$BH$6,2,0)),HLOOKUP(Lista!F129,$AN$5:$BH$6,2,0),0)</f>
        <v>0</v>
      </c>
      <c r="G129" s="60">
        <f>IF(ISNUMBER(HLOOKUP(Lista!G129,$AN$5:$BH$6,2,0)),HLOOKUP(Lista!G129,$AN$5:$BH$6,2,0),0)</f>
        <v>0</v>
      </c>
      <c r="H129" s="60">
        <f>IF(ISNUMBER(HLOOKUP(Lista!H129,$AN$5:$BH$6,2,0)),HLOOKUP(Lista!H129,$AN$5:$BH$6,2,0),0)</f>
        <v>0</v>
      </c>
      <c r="I129" s="60">
        <f>IF(ISNUMBER(HLOOKUP(Lista!I129,$AN$5:$BH$6,2,0)),HLOOKUP(Lista!I129,$AN$5:$BH$6,2,0),0)</f>
        <v>0</v>
      </c>
      <c r="J129" s="60">
        <f>IF(ISNUMBER(HLOOKUP(Lista!J129,$AN$5:$BH$6,2,0)),HLOOKUP(Lista!J129,$AN$5:$BH$6,2,0),0)</f>
        <v>0</v>
      </c>
      <c r="K129" s="60">
        <f>IF(ISNUMBER(HLOOKUP(Lista!K129,$AN$5:$BH$6,2,0)),HLOOKUP(Lista!K129,$AN$5:$BH$6,2,0),0)</f>
        <v>0</v>
      </c>
      <c r="L129" s="60">
        <f>IF(ISNUMBER(HLOOKUP(Lista!L129,$AN$5:$BH$6,2,0)),HLOOKUP(Lista!L129,$AN$5:$BH$6,2,0),0)</f>
        <v>0</v>
      </c>
      <c r="M129" s="60">
        <f>IF(ISNUMBER(HLOOKUP(Lista!M129,$AN$5:$BH$6,2,0)),HLOOKUP(Lista!M129,$AN$5:$BH$6,2,0),0)</f>
        <v>0</v>
      </c>
      <c r="N129" s="60">
        <f>IF(ISNUMBER(HLOOKUP(Lista!N129,$AN$5:$BH$6,2,0)),HLOOKUP(Lista!N129,$AN$5:$BH$6,2,0),0)</f>
        <v>0</v>
      </c>
      <c r="O129" s="60">
        <f>IF(ISNUMBER(HLOOKUP(Lista!O129,$AN$5:$BH$6,2,0)),HLOOKUP(Lista!O129,$AN$5:$BH$6,2,0),0)</f>
        <v>0</v>
      </c>
      <c r="P129" s="60">
        <f>IF(ISNUMBER(HLOOKUP(Lista!P129,$AN$5:$BH$6,2,0)),HLOOKUP(Lista!P129,$AN$5:$BH$6,2,0),0)</f>
        <v>0</v>
      </c>
      <c r="Q129" s="60">
        <f>IF(ISNUMBER(HLOOKUP(Lista!Q129,$AN$5:$BH$6,2,0)),HLOOKUP(Lista!Q129,$AN$5:$BH$6,2,0),0)</f>
        <v>0</v>
      </c>
      <c r="R129" s="60">
        <f>IF(ISNUMBER(HLOOKUP(Lista!R129,$AN$5:$BH$6,2,0)),HLOOKUP(Lista!R129,$AN$5:$BH$6,2,0),0)</f>
        <v>0</v>
      </c>
      <c r="S129" s="60">
        <f>IF(ISNUMBER(HLOOKUP(Lista!S129,$AN$5:$BH$6,2,0)),HLOOKUP(Lista!S129,$AN$5:$BH$6,2,0),0)</f>
        <v>0</v>
      </c>
      <c r="T129" s="60">
        <f>IF(ISNUMBER(HLOOKUP(Lista!T129,$AN$5:$BH$6,2,0)),HLOOKUP(Lista!T129,$AN$5:$BH$6,2,0),0)</f>
        <v>0</v>
      </c>
      <c r="U129" s="60">
        <f>IF(ISNUMBER(HLOOKUP(Lista!U129,$AN$5:$BH$6,2,0)),HLOOKUP(Lista!U129,$AN$5:$BH$6,2,0),0)</f>
        <v>0</v>
      </c>
      <c r="V129" s="60">
        <f>IF(ISNUMBER(HLOOKUP(Lista!V129,$AN$5:$BH$6,2,0)),HLOOKUP(Lista!V129,$AN$5:$BH$6,2,0),0)</f>
        <v>0</v>
      </c>
      <c r="W129" s="60">
        <f>IF(ISNUMBER(HLOOKUP(Lista!W129,$AN$5:$BH$6,2,0)),HLOOKUP(Lista!W129,$AN$5:$BH$6,2,0),0)</f>
        <v>0</v>
      </c>
      <c r="X129" s="60">
        <f>IF(ISNUMBER(HLOOKUP(Lista!X129,$AN$5:$BH$6,2,0)),HLOOKUP(Lista!X129,$AN$5:$BH$6,2,0),0)</f>
        <v>0</v>
      </c>
      <c r="Y129" s="60">
        <f>IF(ISNUMBER(HLOOKUP(Lista!Y129,$AN$5:$BH$6,2,0)),HLOOKUP(Lista!Y129,$AN$5:$BH$6,2,0),0)</f>
        <v>0</v>
      </c>
      <c r="Z129" s="60">
        <f>IF(ISNUMBER(HLOOKUP(Lista!Z129,$AN$5:$BH$6,2,0)),HLOOKUP(Lista!Z129,$AN$5:$BH$6,2,0),0)</f>
        <v>0</v>
      </c>
      <c r="AA129" s="60">
        <f>IF(ISNUMBER(HLOOKUP(Lista!AA129,$AN$5:$BH$6,2,0)),HLOOKUP(Lista!AA129,$AN$5:$BH$6,2,0),0)</f>
        <v>0</v>
      </c>
      <c r="AB129" s="60">
        <f>IF(ISNUMBER(HLOOKUP(Lista!AB129,$AN$5:$BH$6,2,0)),HLOOKUP(Lista!AB129,$AN$5:$BH$6,2,0),0)</f>
        <v>0</v>
      </c>
      <c r="AC129" s="60">
        <f>IF(ISNUMBER(HLOOKUP(Lista!AC129,$AN$5:$BH$6,2,0)),HLOOKUP(Lista!AC129,$AN$5:$BH$6,2,0),0)</f>
        <v>0</v>
      </c>
      <c r="AD129" s="60">
        <f>IF(ISNUMBER(HLOOKUP(Lista!AD129,$AN$5:$BH$6,2,0)),HLOOKUP(Lista!AD129,$AN$5:$BH$6,2,0),0)</f>
        <v>0</v>
      </c>
      <c r="AE129" s="60">
        <f>IF(ISNUMBER(HLOOKUP(Lista!AE129,$AN$5:$BH$6,2,0)),HLOOKUP(Lista!AE129,$AN$5:$BH$6,2,0),0)</f>
        <v>0</v>
      </c>
      <c r="AF129" s="60">
        <f>IF(ISNUMBER(HLOOKUP(Lista!AF129,$AN$5:$BH$6,2,0)),HLOOKUP(Lista!AF129,$AN$5:$BH$6,2,0),0)</f>
        <v>0</v>
      </c>
      <c r="AG129" s="60">
        <f>IF(ISNUMBER(HLOOKUP(Lista!AG129,$AN$5:$BH$6,2,0)),HLOOKUP(Lista!AG129,$AN$5:$BH$6,2,0),0)</f>
        <v>0</v>
      </c>
      <c r="AH129" s="60">
        <f>IF(ISNUMBER(HLOOKUP(Lista!AH129,$AN$5:$BH$6,2,0)),HLOOKUP(Lista!AH129,$AN$5:$BH$6,2,0),0)</f>
        <v>0</v>
      </c>
      <c r="AI129" s="60">
        <f>IF(ISNUMBER(HLOOKUP(Lista!AI129,$AN$5:$BH$6,2,0)),HLOOKUP(Lista!AI129,$AN$5:$BH$6,2,0),0)</f>
        <v>0</v>
      </c>
      <c r="AJ129" s="165">
        <f>SUM(E129:AI131)</f>
        <v>0</v>
      </c>
    </row>
    <row r="130" spans="1:36" ht="13.5" thickBot="1" x14ac:dyDescent="0.25">
      <c r="A130" s="142"/>
      <c r="B130" s="142"/>
      <c r="C130" s="142"/>
      <c r="D130" s="15">
        <v>2</v>
      </c>
      <c r="E130" s="60">
        <f>IF(ISNUMBER(HLOOKUP(Lista!E130,$AN$5:$BH$6,2,0)),HLOOKUP(Lista!E130,$AN$5:$BH$6,2,0),0)</f>
        <v>0</v>
      </c>
      <c r="F130" s="60">
        <f>IF(ISNUMBER(HLOOKUP(Lista!F130,$AN$5:$BH$6,2,0)),HLOOKUP(Lista!F130,$AN$5:$BH$6,2,0),0)</f>
        <v>0</v>
      </c>
      <c r="G130" s="60">
        <f>IF(ISNUMBER(HLOOKUP(Lista!G130,$AN$5:$BH$6,2,0)),HLOOKUP(Lista!G130,$AN$5:$BH$6,2,0),0)</f>
        <v>0</v>
      </c>
      <c r="H130" s="60">
        <f>IF(ISNUMBER(HLOOKUP(Lista!H130,$AN$5:$BH$6,2,0)),HLOOKUP(Lista!H130,$AN$5:$BH$6,2,0),0)</f>
        <v>0</v>
      </c>
      <c r="I130" s="60">
        <f>IF(ISNUMBER(HLOOKUP(Lista!I130,$AN$5:$BH$6,2,0)),HLOOKUP(Lista!I130,$AN$5:$BH$6,2,0),0)</f>
        <v>0</v>
      </c>
      <c r="J130" s="60">
        <f>IF(ISNUMBER(HLOOKUP(Lista!J130,$AN$5:$BH$6,2,0)),HLOOKUP(Lista!J130,$AN$5:$BH$6,2,0),0)</f>
        <v>0</v>
      </c>
      <c r="K130" s="60">
        <f>IF(ISNUMBER(HLOOKUP(Lista!K130,$AN$5:$BH$6,2,0)),HLOOKUP(Lista!K130,$AN$5:$BH$6,2,0),0)</f>
        <v>0</v>
      </c>
      <c r="L130" s="60">
        <f>IF(ISNUMBER(HLOOKUP(Lista!L130,$AN$5:$BH$6,2,0)),HLOOKUP(Lista!L130,$AN$5:$BH$6,2,0),0)</f>
        <v>0</v>
      </c>
      <c r="M130" s="60">
        <f>IF(ISNUMBER(HLOOKUP(Lista!M130,$AN$5:$BH$6,2,0)),HLOOKUP(Lista!M130,$AN$5:$BH$6,2,0),0)</f>
        <v>0</v>
      </c>
      <c r="N130" s="60">
        <f>IF(ISNUMBER(HLOOKUP(Lista!N130,$AN$5:$BH$6,2,0)),HLOOKUP(Lista!N130,$AN$5:$BH$6,2,0),0)</f>
        <v>0</v>
      </c>
      <c r="O130" s="60">
        <f>IF(ISNUMBER(HLOOKUP(Lista!O130,$AN$5:$BH$6,2,0)),HLOOKUP(Lista!O130,$AN$5:$BH$6,2,0),0)</f>
        <v>0</v>
      </c>
      <c r="P130" s="60">
        <f>IF(ISNUMBER(HLOOKUP(Lista!P130,$AN$5:$BH$6,2,0)),HLOOKUP(Lista!P130,$AN$5:$BH$6,2,0),0)</f>
        <v>0</v>
      </c>
      <c r="Q130" s="60">
        <f>IF(ISNUMBER(HLOOKUP(Lista!Q130,$AN$5:$BH$6,2,0)),HLOOKUP(Lista!Q130,$AN$5:$BH$6,2,0),0)</f>
        <v>0</v>
      </c>
      <c r="R130" s="60">
        <f>IF(ISNUMBER(HLOOKUP(Lista!R130,$AN$5:$BH$6,2,0)),HLOOKUP(Lista!R130,$AN$5:$BH$6,2,0),0)</f>
        <v>0</v>
      </c>
      <c r="S130" s="60">
        <f>IF(ISNUMBER(HLOOKUP(Lista!S130,$AN$5:$BH$6,2,0)),HLOOKUP(Lista!S130,$AN$5:$BH$6,2,0),0)</f>
        <v>0</v>
      </c>
      <c r="T130" s="60">
        <f>IF(ISNUMBER(HLOOKUP(Lista!T130,$AN$5:$BH$6,2,0)),HLOOKUP(Lista!T130,$AN$5:$BH$6,2,0),0)</f>
        <v>0</v>
      </c>
      <c r="U130" s="60">
        <f>IF(ISNUMBER(HLOOKUP(Lista!U130,$AN$5:$BH$6,2,0)),HLOOKUP(Lista!U130,$AN$5:$BH$6,2,0),0)</f>
        <v>0</v>
      </c>
      <c r="V130" s="60">
        <f>IF(ISNUMBER(HLOOKUP(Lista!V130,$AN$5:$BH$6,2,0)),HLOOKUP(Lista!V130,$AN$5:$BH$6,2,0),0)</f>
        <v>0</v>
      </c>
      <c r="W130" s="60">
        <f>IF(ISNUMBER(HLOOKUP(Lista!W130,$AN$5:$BH$6,2,0)),HLOOKUP(Lista!W130,$AN$5:$BH$6,2,0),0)</f>
        <v>0</v>
      </c>
      <c r="X130" s="60">
        <f>IF(ISNUMBER(HLOOKUP(Lista!X130,$AN$5:$BH$6,2,0)),HLOOKUP(Lista!X130,$AN$5:$BH$6,2,0),0)</f>
        <v>0</v>
      </c>
      <c r="Y130" s="60">
        <f>IF(ISNUMBER(HLOOKUP(Lista!Y130,$AN$5:$BH$6,2,0)),HLOOKUP(Lista!Y130,$AN$5:$BH$6,2,0),0)</f>
        <v>0</v>
      </c>
      <c r="Z130" s="60">
        <f>IF(ISNUMBER(HLOOKUP(Lista!Z130,$AN$5:$BH$6,2,0)),HLOOKUP(Lista!Z130,$AN$5:$BH$6,2,0),0)</f>
        <v>0</v>
      </c>
      <c r="AA130" s="60">
        <f>IF(ISNUMBER(HLOOKUP(Lista!AA130,$AN$5:$BH$6,2,0)),HLOOKUP(Lista!AA130,$AN$5:$BH$6,2,0),0)</f>
        <v>0</v>
      </c>
      <c r="AB130" s="60">
        <f>IF(ISNUMBER(HLOOKUP(Lista!AB130,$AN$5:$BH$6,2,0)),HLOOKUP(Lista!AB130,$AN$5:$BH$6,2,0),0)</f>
        <v>0</v>
      </c>
      <c r="AC130" s="60">
        <f>IF(ISNUMBER(HLOOKUP(Lista!AC130,$AN$5:$BH$6,2,0)),HLOOKUP(Lista!AC130,$AN$5:$BH$6,2,0),0)</f>
        <v>0</v>
      </c>
      <c r="AD130" s="60">
        <f>IF(ISNUMBER(HLOOKUP(Lista!AD130,$AN$5:$BH$6,2,0)),HLOOKUP(Lista!AD130,$AN$5:$BH$6,2,0),0)</f>
        <v>0</v>
      </c>
      <c r="AE130" s="60">
        <f>IF(ISNUMBER(HLOOKUP(Lista!AE130,$AN$5:$BH$6,2,0)),HLOOKUP(Lista!AE130,$AN$5:$BH$6,2,0),0)</f>
        <v>0</v>
      </c>
      <c r="AF130" s="60">
        <f>IF(ISNUMBER(HLOOKUP(Lista!AF130,$AN$5:$BH$6,2,0)),HLOOKUP(Lista!AF130,$AN$5:$BH$6,2,0),0)</f>
        <v>0</v>
      </c>
      <c r="AG130" s="60">
        <f>IF(ISNUMBER(HLOOKUP(Lista!AG130,$AN$5:$BH$6,2,0)),HLOOKUP(Lista!AG130,$AN$5:$BH$6,2,0),0)</f>
        <v>0</v>
      </c>
      <c r="AH130" s="60">
        <f>IF(ISNUMBER(HLOOKUP(Lista!AH130,$AN$5:$BH$6,2,0)),HLOOKUP(Lista!AH130,$AN$5:$BH$6,2,0),0)</f>
        <v>0</v>
      </c>
      <c r="AI130" s="60">
        <f>IF(ISNUMBER(HLOOKUP(Lista!AI130,$AN$5:$BH$6,2,0)),HLOOKUP(Lista!AI130,$AN$5:$BH$6,2,0),0)</f>
        <v>0</v>
      </c>
      <c r="AJ130" s="145"/>
    </row>
    <row r="131" spans="1:36" ht="13.5" thickBot="1" x14ac:dyDescent="0.25">
      <c r="A131" s="142"/>
      <c r="B131" s="142"/>
      <c r="C131" s="142"/>
      <c r="D131" s="15">
        <v>3</v>
      </c>
      <c r="E131" s="60">
        <f>IF(ISNUMBER(HLOOKUP(Lista!E131,$AN$5:$BH$6,2,0)),HLOOKUP(Lista!E131,$AN$5:$BH$6,2,0),0)</f>
        <v>0</v>
      </c>
      <c r="F131" s="60">
        <f>IF(ISNUMBER(HLOOKUP(Lista!F131,$AN$5:$BH$6,2,0)),HLOOKUP(Lista!F131,$AN$5:$BH$6,2,0),0)</f>
        <v>0</v>
      </c>
      <c r="G131" s="60">
        <f>IF(ISNUMBER(HLOOKUP(Lista!G131,$AN$5:$BH$6,2,0)),HLOOKUP(Lista!G131,$AN$5:$BH$6,2,0),0)</f>
        <v>0</v>
      </c>
      <c r="H131" s="60">
        <f>IF(ISNUMBER(HLOOKUP(Lista!H131,$AN$5:$BH$6,2,0)),HLOOKUP(Lista!H131,$AN$5:$BH$6,2,0),0)</f>
        <v>0</v>
      </c>
      <c r="I131" s="60">
        <f>IF(ISNUMBER(HLOOKUP(Lista!I131,$AN$5:$BH$6,2,0)),HLOOKUP(Lista!I131,$AN$5:$BH$6,2,0),0)</f>
        <v>0</v>
      </c>
      <c r="J131" s="60">
        <f>IF(ISNUMBER(HLOOKUP(Lista!J131,$AN$5:$BH$6,2,0)),HLOOKUP(Lista!J131,$AN$5:$BH$6,2,0),0)</f>
        <v>0</v>
      </c>
      <c r="K131" s="60">
        <f>IF(ISNUMBER(HLOOKUP(Lista!K131,$AN$5:$BH$6,2,0)),HLOOKUP(Lista!K131,$AN$5:$BH$6,2,0),0)</f>
        <v>0</v>
      </c>
      <c r="L131" s="60">
        <f>IF(ISNUMBER(HLOOKUP(Lista!L131,$AN$5:$BH$6,2,0)),HLOOKUP(Lista!L131,$AN$5:$BH$6,2,0),0)</f>
        <v>0</v>
      </c>
      <c r="M131" s="60">
        <f>IF(ISNUMBER(HLOOKUP(Lista!M131,$AN$5:$BH$6,2,0)),HLOOKUP(Lista!M131,$AN$5:$BH$6,2,0),0)</f>
        <v>0</v>
      </c>
      <c r="N131" s="60">
        <f>IF(ISNUMBER(HLOOKUP(Lista!N131,$AN$5:$BH$6,2,0)),HLOOKUP(Lista!N131,$AN$5:$BH$6,2,0),0)</f>
        <v>0</v>
      </c>
      <c r="O131" s="60">
        <f>IF(ISNUMBER(HLOOKUP(Lista!O131,$AN$5:$BH$6,2,0)),HLOOKUP(Lista!O131,$AN$5:$BH$6,2,0),0)</f>
        <v>0</v>
      </c>
      <c r="P131" s="60">
        <f>IF(ISNUMBER(HLOOKUP(Lista!P131,$AN$5:$BH$6,2,0)),HLOOKUP(Lista!P131,$AN$5:$BH$6,2,0),0)</f>
        <v>0</v>
      </c>
      <c r="Q131" s="60">
        <f>IF(ISNUMBER(HLOOKUP(Lista!Q131,$AN$5:$BH$6,2,0)),HLOOKUP(Lista!Q131,$AN$5:$BH$6,2,0),0)</f>
        <v>0</v>
      </c>
      <c r="R131" s="60">
        <f>IF(ISNUMBER(HLOOKUP(Lista!R131,$AN$5:$BH$6,2,0)),HLOOKUP(Lista!R131,$AN$5:$BH$6,2,0),0)</f>
        <v>0</v>
      </c>
      <c r="S131" s="60">
        <f>IF(ISNUMBER(HLOOKUP(Lista!S131,$AN$5:$BH$6,2,0)),HLOOKUP(Lista!S131,$AN$5:$BH$6,2,0),0)</f>
        <v>0</v>
      </c>
      <c r="T131" s="60">
        <f>IF(ISNUMBER(HLOOKUP(Lista!T131,$AN$5:$BH$6,2,0)),HLOOKUP(Lista!T131,$AN$5:$BH$6,2,0),0)</f>
        <v>0</v>
      </c>
      <c r="U131" s="60">
        <f>IF(ISNUMBER(HLOOKUP(Lista!U131,$AN$5:$BH$6,2,0)),HLOOKUP(Lista!U131,$AN$5:$BH$6,2,0),0)</f>
        <v>0</v>
      </c>
      <c r="V131" s="60">
        <f>IF(ISNUMBER(HLOOKUP(Lista!V131,$AN$5:$BH$6,2,0)),HLOOKUP(Lista!V131,$AN$5:$BH$6,2,0),0)</f>
        <v>0</v>
      </c>
      <c r="W131" s="60">
        <f>IF(ISNUMBER(HLOOKUP(Lista!W131,$AN$5:$BH$6,2,0)),HLOOKUP(Lista!W131,$AN$5:$BH$6,2,0),0)</f>
        <v>0</v>
      </c>
      <c r="X131" s="60">
        <f>IF(ISNUMBER(HLOOKUP(Lista!X131,$AN$5:$BH$6,2,0)),HLOOKUP(Lista!X131,$AN$5:$BH$6,2,0),0)</f>
        <v>0</v>
      </c>
      <c r="Y131" s="60">
        <f>IF(ISNUMBER(HLOOKUP(Lista!Y131,$AN$5:$BH$6,2,0)),HLOOKUP(Lista!Y131,$AN$5:$BH$6,2,0),0)</f>
        <v>0</v>
      </c>
      <c r="Z131" s="60">
        <f>IF(ISNUMBER(HLOOKUP(Lista!Z131,$AN$5:$BH$6,2,0)),HLOOKUP(Lista!Z131,$AN$5:$BH$6,2,0),0)</f>
        <v>0</v>
      </c>
      <c r="AA131" s="60">
        <f>IF(ISNUMBER(HLOOKUP(Lista!AA131,$AN$5:$BH$6,2,0)),HLOOKUP(Lista!AA131,$AN$5:$BH$6,2,0),0)</f>
        <v>0</v>
      </c>
      <c r="AB131" s="60">
        <f>IF(ISNUMBER(HLOOKUP(Lista!AB131,$AN$5:$BH$6,2,0)),HLOOKUP(Lista!AB131,$AN$5:$BH$6,2,0),0)</f>
        <v>0</v>
      </c>
      <c r="AC131" s="60">
        <f>IF(ISNUMBER(HLOOKUP(Lista!AC131,$AN$5:$BH$6,2,0)),HLOOKUP(Lista!AC131,$AN$5:$BH$6,2,0),0)</f>
        <v>0</v>
      </c>
      <c r="AD131" s="60">
        <f>IF(ISNUMBER(HLOOKUP(Lista!AD131,$AN$5:$BH$6,2,0)),HLOOKUP(Lista!AD131,$AN$5:$BH$6,2,0),0)</f>
        <v>0</v>
      </c>
      <c r="AE131" s="60">
        <f>IF(ISNUMBER(HLOOKUP(Lista!AE131,$AN$5:$BH$6,2,0)),HLOOKUP(Lista!AE131,$AN$5:$BH$6,2,0),0)</f>
        <v>0</v>
      </c>
      <c r="AF131" s="60">
        <f>IF(ISNUMBER(HLOOKUP(Lista!AF131,$AN$5:$BH$6,2,0)),HLOOKUP(Lista!AF131,$AN$5:$BH$6,2,0),0)</f>
        <v>0</v>
      </c>
      <c r="AG131" s="60">
        <f>IF(ISNUMBER(HLOOKUP(Lista!AG131,$AN$5:$BH$6,2,0)),HLOOKUP(Lista!AG131,$AN$5:$BH$6,2,0),0)</f>
        <v>0</v>
      </c>
      <c r="AH131" s="60">
        <f>IF(ISNUMBER(HLOOKUP(Lista!AH131,$AN$5:$BH$6,2,0)),HLOOKUP(Lista!AH131,$AN$5:$BH$6,2,0),0)</f>
        <v>0</v>
      </c>
      <c r="AI131" s="60">
        <f>IF(ISNUMBER(HLOOKUP(Lista!AI131,$AN$5:$BH$6,2,0)),HLOOKUP(Lista!AI131,$AN$5:$BH$6,2,0),0)</f>
        <v>0</v>
      </c>
      <c r="AJ131" s="166"/>
    </row>
    <row r="132" spans="1:36" ht="13.5" thickBot="1" x14ac:dyDescent="0.25">
      <c r="A132" s="164">
        <f>Lista!A132</f>
        <v>2</v>
      </c>
      <c r="B132" s="164">
        <f>Lista!B132</f>
        <v>1137</v>
      </c>
      <c r="C132" s="164" t="str">
        <f>Lista!C132</f>
        <v>Matuszczak Dariusz</v>
      </c>
      <c r="D132" s="15">
        <v>1</v>
      </c>
      <c r="E132" s="60">
        <f>IF(ISNUMBER(HLOOKUP(Lista!E132,$AN$5:$BH$6,2,0)),HLOOKUP(Lista!E132,$AN$5:$BH$6,2,0),0)</f>
        <v>0</v>
      </c>
      <c r="F132" s="60">
        <f>IF(ISNUMBER(HLOOKUP(Lista!F132,$AN$5:$BH$6,2,0)),HLOOKUP(Lista!F132,$AN$5:$BH$6,2,0),0)</f>
        <v>0</v>
      </c>
      <c r="G132" s="60">
        <f>IF(ISNUMBER(HLOOKUP(Lista!G132,$AN$5:$BH$6,2,0)),HLOOKUP(Lista!G132,$AN$5:$BH$6,2,0),0)</f>
        <v>0</v>
      </c>
      <c r="H132" s="60">
        <f>IF(ISNUMBER(HLOOKUP(Lista!H132,$AN$5:$BH$6,2,0)),HLOOKUP(Lista!H132,$AN$5:$BH$6,2,0),0)</f>
        <v>0</v>
      </c>
      <c r="I132" s="60">
        <f>IF(ISNUMBER(HLOOKUP(Lista!I132,$AN$5:$BH$6,2,0)),HLOOKUP(Lista!I132,$AN$5:$BH$6,2,0),0)</f>
        <v>0</v>
      </c>
      <c r="J132" s="60">
        <f>IF(ISNUMBER(HLOOKUP(Lista!J132,$AN$5:$BH$6,2,0)),HLOOKUP(Lista!J132,$AN$5:$BH$6,2,0),0)</f>
        <v>0</v>
      </c>
      <c r="K132" s="60">
        <f>IF(ISNUMBER(HLOOKUP(Lista!K132,$AN$5:$BH$6,2,0)),HLOOKUP(Lista!K132,$AN$5:$BH$6,2,0),0)</f>
        <v>0</v>
      </c>
      <c r="L132" s="60">
        <f>IF(ISNUMBER(HLOOKUP(Lista!L132,$AN$5:$BH$6,2,0)),HLOOKUP(Lista!L132,$AN$5:$BH$6,2,0),0)</f>
        <v>0</v>
      </c>
      <c r="M132" s="60">
        <f>IF(ISNUMBER(HLOOKUP(Lista!M132,$AN$5:$BH$6,2,0)),HLOOKUP(Lista!M132,$AN$5:$BH$6,2,0),0)</f>
        <v>0</v>
      </c>
      <c r="N132" s="60">
        <f>IF(ISNUMBER(HLOOKUP(Lista!N132,$AN$5:$BH$6,2,0)),HLOOKUP(Lista!N132,$AN$5:$BH$6,2,0),0)</f>
        <v>0</v>
      </c>
      <c r="O132" s="60">
        <f>IF(ISNUMBER(HLOOKUP(Lista!O132,$AN$5:$BH$6,2,0)),HLOOKUP(Lista!O132,$AN$5:$BH$6,2,0),0)</f>
        <v>0</v>
      </c>
      <c r="P132" s="60">
        <f>IF(ISNUMBER(HLOOKUP(Lista!P132,$AN$5:$BH$6,2,0)),HLOOKUP(Lista!P132,$AN$5:$BH$6,2,0),0)</f>
        <v>0</v>
      </c>
      <c r="Q132" s="60">
        <f>IF(ISNUMBER(HLOOKUP(Lista!Q132,$AN$5:$BH$6,2,0)),HLOOKUP(Lista!Q132,$AN$5:$BH$6,2,0),0)</f>
        <v>0</v>
      </c>
      <c r="R132" s="60">
        <f>IF(ISNUMBER(HLOOKUP(Lista!R132,$AN$5:$BH$6,2,0)),HLOOKUP(Lista!R132,$AN$5:$BH$6,2,0),0)</f>
        <v>0</v>
      </c>
      <c r="S132" s="60">
        <f>IF(ISNUMBER(HLOOKUP(Lista!S132,$AN$5:$BH$6,2,0)),HLOOKUP(Lista!S132,$AN$5:$BH$6,2,0),0)</f>
        <v>0</v>
      </c>
      <c r="T132" s="60">
        <f>IF(ISNUMBER(HLOOKUP(Lista!T132,$AN$5:$BH$6,2,0)),HLOOKUP(Lista!T132,$AN$5:$BH$6,2,0),0)</f>
        <v>0</v>
      </c>
      <c r="U132" s="60">
        <f>IF(ISNUMBER(HLOOKUP(Lista!U132,$AN$5:$BH$6,2,0)),HLOOKUP(Lista!U132,$AN$5:$BH$6,2,0),0)</f>
        <v>0</v>
      </c>
      <c r="V132" s="60">
        <f>IF(ISNUMBER(HLOOKUP(Lista!V132,$AN$5:$BH$6,2,0)),HLOOKUP(Lista!V132,$AN$5:$BH$6,2,0),0)</f>
        <v>0</v>
      </c>
      <c r="W132" s="60">
        <f>IF(ISNUMBER(HLOOKUP(Lista!W132,$AN$5:$BH$6,2,0)),HLOOKUP(Lista!W132,$AN$5:$BH$6,2,0),0)</f>
        <v>0</v>
      </c>
      <c r="X132" s="60">
        <f>IF(ISNUMBER(HLOOKUP(Lista!X132,$AN$5:$BH$6,2,0)),HLOOKUP(Lista!X132,$AN$5:$BH$6,2,0),0)</f>
        <v>0</v>
      </c>
      <c r="Y132" s="60">
        <f>IF(ISNUMBER(HLOOKUP(Lista!Y132,$AN$5:$BH$6,2,0)),HLOOKUP(Lista!Y132,$AN$5:$BH$6,2,0),0)</f>
        <v>0</v>
      </c>
      <c r="Z132" s="60">
        <f>IF(ISNUMBER(HLOOKUP(Lista!Z132,$AN$5:$BH$6,2,0)),HLOOKUP(Lista!Z132,$AN$5:$BH$6,2,0),0)</f>
        <v>0</v>
      </c>
      <c r="AA132" s="60">
        <f>IF(ISNUMBER(HLOOKUP(Lista!AA132,$AN$5:$BH$6,2,0)),HLOOKUP(Lista!AA132,$AN$5:$BH$6,2,0),0)</f>
        <v>0</v>
      </c>
      <c r="AB132" s="60">
        <f>IF(ISNUMBER(HLOOKUP(Lista!AB132,$AN$5:$BH$6,2,0)),HLOOKUP(Lista!AB132,$AN$5:$BH$6,2,0),0)</f>
        <v>0</v>
      </c>
      <c r="AC132" s="60">
        <f>IF(ISNUMBER(HLOOKUP(Lista!AC132,$AN$5:$BH$6,2,0)),HLOOKUP(Lista!AC132,$AN$5:$BH$6,2,0),0)</f>
        <v>0</v>
      </c>
      <c r="AD132" s="60">
        <f>IF(ISNUMBER(HLOOKUP(Lista!AD132,$AN$5:$BH$6,2,0)),HLOOKUP(Lista!AD132,$AN$5:$BH$6,2,0),0)</f>
        <v>0</v>
      </c>
      <c r="AE132" s="60">
        <f>IF(ISNUMBER(HLOOKUP(Lista!AE132,$AN$5:$BH$6,2,0)),HLOOKUP(Lista!AE132,$AN$5:$BH$6,2,0),0)</f>
        <v>0</v>
      </c>
      <c r="AF132" s="60">
        <f>IF(ISNUMBER(HLOOKUP(Lista!AF132,$AN$5:$BH$6,2,0)),HLOOKUP(Lista!AF132,$AN$5:$BH$6,2,0),0)</f>
        <v>0</v>
      </c>
      <c r="AG132" s="60">
        <f>IF(ISNUMBER(HLOOKUP(Lista!AG132,$AN$5:$BH$6,2,0)),HLOOKUP(Lista!AG132,$AN$5:$BH$6,2,0),0)</f>
        <v>0</v>
      </c>
      <c r="AH132" s="60">
        <f>IF(ISNUMBER(HLOOKUP(Lista!AH132,$AN$5:$BH$6,2,0)),HLOOKUP(Lista!AH132,$AN$5:$BH$6,2,0),0)</f>
        <v>0</v>
      </c>
      <c r="AI132" s="60">
        <f>IF(ISNUMBER(HLOOKUP(Lista!AI132,$AN$5:$BH$6,2,0)),HLOOKUP(Lista!AI132,$AN$5:$BH$6,2,0),0)</f>
        <v>0</v>
      </c>
      <c r="AJ132" s="165">
        <f t="shared" ref="AJ132" si="30">SUM(E132:AI134)</f>
        <v>0</v>
      </c>
    </row>
    <row r="133" spans="1:36" ht="13.5" thickBot="1" x14ac:dyDescent="0.25">
      <c r="A133" s="142"/>
      <c r="B133" s="142"/>
      <c r="C133" s="142"/>
      <c r="D133" s="15">
        <v>2</v>
      </c>
      <c r="E133" s="60">
        <f>IF(ISNUMBER(HLOOKUP(Lista!E133,$AN$5:$BH$6,2,0)),HLOOKUP(Lista!E133,$AN$5:$BH$6,2,0),0)</f>
        <v>0</v>
      </c>
      <c r="F133" s="60">
        <f>IF(ISNUMBER(HLOOKUP(Lista!F133,$AN$5:$BH$6,2,0)),HLOOKUP(Lista!F133,$AN$5:$BH$6,2,0),0)</f>
        <v>0</v>
      </c>
      <c r="G133" s="60">
        <f>IF(ISNUMBER(HLOOKUP(Lista!G133,$AN$5:$BH$6,2,0)),HLOOKUP(Lista!G133,$AN$5:$BH$6,2,0),0)</f>
        <v>0</v>
      </c>
      <c r="H133" s="60">
        <f>IF(ISNUMBER(HLOOKUP(Lista!H133,$AN$5:$BH$6,2,0)),HLOOKUP(Lista!H133,$AN$5:$BH$6,2,0),0)</f>
        <v>0</v>
      </c>
      <c r="I133" s="60">
        <f>IF(ISNUMBER(HLOOKUP(Lista!I133,$AN$5:$BH$6,2,0)),HLOOKUP(Lista!I133,$AN$5:$BH$6,2,0),0)</f>
        <v>0</v>
      </c>
      <c r="J133" s="60">
        <f>IF(ISNUMBER(HLOOKUP(Lista!J133,$AN$5:$BH$6,2,0)),HLOOKUP(Lista!J133,$AN$5:$BH$6,2,0),0)</f>
        <v>0</v>
      </c>
      <c r="K133" s="60">
        <f>IF(ISNUMBER(HLOOKUP(Lista!K133,$AN$5:$BH$6,2,0)),HLOOKUP(Lista!K133,$AN$5:$BH$6,2,0),0)</f>
        <v>0</v>
      </c>
      <c r="L133" s="60">
        <f>IF(ISNUMBER(HLOOKUP(Lista!L133,$AN$5:$BH$6,2,0)),HLOOKUP(Lista!L133,$AN$5:$BH$6,2,0),0)</f>
        <v>0</v>
      </c>
      <c r="M133" s="60">
        <f>IF(ISNUMBER(HLOOKUP(Lista!M133,$AN$5:$BH$6,2,0)),HLOOKUP(Lista!M133,$AN$5:$BH$6,2,0),0)</f>
        <v>0</v>
      </c>
      <c r="N133" s="60">
        <f>IF(ISNUMBER(HLOOKUP(Lista!N133,$AN$5:$BH$6,2,0)),HLOOKUP(Lista!N133,$AN$5:$BH$6,2,0),0)</f>
        <v>0</v>
      </c>
      <c r="O133" s="60">
        <f>IF(ISNUMBER(HLOOKUP(Lista!O133,$AN$5:$BH$6,2,0)),HLOOKUP(Lista!O133,$AN$5:$BH$6,2,0),0)</f>
        <v>0</v>
      </c>
      <c r="P133" s="60">
        <f>IF(ISNUMBER(HLOOKUP(Lista!P133,$AN$5:$BH$6,2,0)),HLOOKUP(Lista!P133,$AN$5:$BH$6,2,0),0)</f>
        <v>0</v>
      </c>
      <c r="Q133" s="60">
        <f>IF(ISNUMBER(HLOOKUP(Lista!Q133,$AN$5:$BH$6,2,0)),HLOOKUP(Lista!Q133,$AN$5:$BH$6,2,0),0)</f>
        <v>0</v>
      </c>
      <c r="R133" s="60">
        <f>IF(ISNUMBER(HLOOKUP(Lista!R133,$AN$5:$BH$6,2,0)),HLOOKUP(Lista!R133,$AN$5:$BH$6,2,0),0)</f>
        <v>0</v>
      </c>
      <c r="S133" s="60">
        <f>IF(ISNUMBER(HLOOKUP(Lista!S133,$AN$5:$BH$6,2,0)),HLOOKUP(Lista!S133,$AN$5:$BH$6,2,0),0)</f>
        <v>0</v>
      </c>
      <c r="T133" s="60">
        <f>IF(ISNUMBER(HLOOKUP(Lista!T133,$AN$5:$BH$6,2,0)),HLOOKUP(Lista!T133,$AN$5:$BH$6,2,0),0)</f>
        <v>0</v>
      </c>
      <c r="U133" s="60">
        <f>IF(ISNUMBER(HLOOKUP(Lista!U133,$AN$5:$BH$6,2,0)),HLOOKUP(Lista!U133,$AN$5:$BH$6,2,0),0)</f>
        <v>0</v>
      </c>
      <c r="V133" s="60">
        <f>IF(ISNUMBER(HLOOKUP(Lista!V133,$AN$5:$BH$6,2,0)),HLOOKUP(Lista!V133,$AN$5:$BH$6,2,0),0)</f>
        <v>0</v>
      </c>
      <c r="W133" s="60">
        <f>IF(ISNUMBER(HLOOKUP(Lista!W133,$AN$5:$BH$6,2,0)),HLOOKUP(Lista!W133,$AN$5:$BH$6,2,0),0)</f>
        <v>0</v>
      </c>
      <c r="X133" s="60">
        <f>IF(ISNUMBER(HLOOKUP(Lista!X133,$AN$5:$BH$6,2,0)),HLOOKUP(Lista!X133,$AN$5:$BH$6,2,0),0)</f>
        <v>0</v>
      </c>
      <c r="Y133" s="60">
        <f>IF(ISNUMBER(HLOOKUP(Lista!Y133,$AN$5:$BH$6,2,0)),HLOOKUP(Lista!Y133,$AN$5:$BH$6,2,0),0)</f>
        <v>0</v>
      </c>
      <c r="Z133" s="60">
        <f>IF(ISNUMBER(HLOOKUP(Lista!Z133,$AN$5:$BH$6,2,0)),HLOOKUP(Lista!Z133,$AN$5:$BH$6,2,0),0)</f>
        <v>0</v>
      </c>
      <c r="AA133" s="60">
        <f>IF(ISNUMBER(HLOOKUP(Lista!AA133,$AN$5:$BH$6,2,0)),HLOOKUP(Lista!AA133,$AN$5:$BH$6,2,0),0)</f>
        <v>0</v>
      </c>
      <c r="AB133" s="60">
        <f>IF(ISNUMBER(HLOOKUP(Lista!AB133,$AN$5:$BH$6,2,0)),HLOOKUP(Lista!AB133,$AN$5:$BH$6,2,0),0)</f>
        <v>0</v>
      </c>
      <c r="AC133" s="60">
        <f>IF(ISNUMBER(HLOOKUP(Lista!AC133,$AN$5:$BH$6,2,0)),HLOOKUP(Lista!AC133,$AN$5:$BH$6,2,0),0)</f>
        <v>0</v>
      </c>
      <c r="AD133" s="60">
        <f>IF(ISNUMBER(HLOOKUP(Lista!AD133,$AN$5:$BH$6,2,0)),HLOOKUP(Lista!AD133,$AN$5:$BH$6,2,0),0)</f>
        <v>0</v>
      </c>
      <c r="AE133" s="60">
        <f>IF(ISNUMBER(HLOOKUP(Lista!AE133,$AN$5:$BH$6,2,0)),HLOOKUP(Lista!AE133,$AN$5:$BH$6,2,0),0)</f>
        <v>0</v>
      </c>
      <c r="AF133" s="60">
        <f>IF(ISNUMBER(HLOOKUP(Lista!AF133,$AN$5:$BH$6,2,0)),HLOOKUP(Lista!AF133,$AN$5:$BH$6,2,0),0)</f>
        <v>0</v>
      </c>
      <c r="AG133" s="60">
        <f>IF(ISNUMBER(HLOOKUP(Lista!AG133,$AN$5:$BH$6,2,0)),HLOOKUP(Lista!AG133,$AN$5:$BH$6,2,0),0)</f>
        <v>0</v>
      </c>
      <c r="AH133" s="60">
        <f>IF(ISNUMBER(HLOOKUP(Lista!AH133,$AN$5:$BH$6,2,0)),HLOOKUP(Lista!AH133,$AN$5:$BH$6,2,0),0)</f>
        <v>0</v>
      </c>
      <c r="AI133" s="60">
        <f>IF(ISNUMBER(HLOOKUP(Lista!AI133,$AN$5:$BH$6,2,0)),HLOOKUP(Lista!AI133,$AN$5:$BH$6,2,0),0)</f>
        <v>0</v>
      </c>
      <c r="AJ133" s="145"/>
    </row>
    <row r="134" spans="1:36" ht="13.5" thickBot="1" x14ac:dyDescent="0.25">
      <c r="A134" s="142"/>
      <c r="B134" s="142"/>
      <c r="C134" s="142"/>
      <c r="D134" s="16">
        <v>3</v>
      </c>
      <c r="E134" s="60">
        <f>IF(ISNUMBER(HLOOKUP(Lista!E134,$AN$5:$BH$6,2,0)),HLOOKUP(Lista!E134,$AN$5:$BH$6,2,0),0)</f>
        <v>0</v>
      </c>
      <c r="F134" s="60">
        <f>IF(ISNUMBER(HLOOKUP(Lista!F134,$AN$5:$BH$6,2,0)),HLOOKUP(Lista!F134,$AN$5:$BH$6,2,0),0)</f>
        <v>0</v>
      </c>
      <c r="G134" s="60">
        <f>IF(ISNUMBER(HLOOKUP(Lista!G134,$AN$5:$BH$6,2,0)),HLOOKUP(Lista!G134,$AN$5:$BH$6,2,0),0)</f>
        <v>0</v>
      </c>
      <c r="H134" s="60">
        <f>IF(ISNUMBER(HLOOKUP(Lista!H134,$AN$5:$BH$6,2,0)),HLOOKUP(Lista!H134,$AN$5:$BH$6,2,0),0)</f>
        <v>0</v>
      </c>
      <c r="I134" s="60">
        <f>IF(ISNUMBER(HLOOKUP(Lista!I134,$AN$5:$BH$6,2,0)),HLOOKUP(Lista!I134,$AN$5:$BH$6,2,0),0)</f>
        <v>0</v>
      </c>
      <c r="J134" s="60">
        <f>IF(ISNUMBER(HLOOKUP(Lista!J134,$AN$5:$BH$6,2,0)),HLOOKUP(Lista!J134,$AN$5:$BH$6,2,0),0)</f>
        <v>0</v>
      </c>
      <c r="K134" s="60">
        <f>IF(ISNUMBER(HLOOKUP(Lista!K134,$AN$5:$BH$6,2,0)),HLOOKUP(Lista!K134,$AN$5:$BH$6,2,0),0)</f>
        <v>0</v>
      </c>
      <c r="L134" s="60">
        <f>IF(ISNUMBER(HLOOKUP(Lista!L134,$AN$5:$BH$6,2,0)),HLOOKUP(Lista!L134,$AN$5:$BH$6,2,0),0)</f>
        <v>0</v>
      </c>
      <c r="M134" s="60">
        <f>IF(ISNUMBER(HLOOKUP(Lista!M134,$AN$5:$BH$6,2,0)),HLOOKUP(Lista!M134,$AN$5:$BH$6,2,0),0)</f>
        <v>0</v>
      </c>
      <c r="N134" s="60">
        <f>IF(ISNUMBER(HLOOKUP(Lista!N134,$AN$5:$BH$6,2,0)),HLOOKUP(Lista!N134,$AN$5:$BH$6,2,0),0)</f>
        <v>0</v>
      </c>
      <c r="O134" s="60">
        <f>IF(ISNUMBER(HLOOKUP(Lista!O134,$AN$5:$BH$6,2,0)),HLOOKUP(Lista!O134,$AN$5:$BH$6,2,0),0)</f>
        <v>0</v>
      </c>
      <c r="P134" s="60">
        <f>IF(ISNUMBER(HLOOKUP(Lista!P134,$AN$5:$BH$6,2,0)),HLOOKUP(Lista!P134,$AN$5:$BH$6,2,0),0)</f>
        <v>0</v>
      </c>
      <c r="Q134" s="60">
        <f>IF(ISNUMBER(HLOOKUP(Lista!Q134,$AN$5:$BH$6,2,0)),HLOOKUP(Lista!Q134,$AN$5:$BH$6,2,0),0)</f>
        <v>0</v>
      </c>
      <c r="R134" s="60">
        <f>IF(ISNUMBER(HLOOKUP(Lista!R134,$AN$5:$BH$6,2,0)),HLOOKUP(Lista!R134,$AN$5:$BH$6,2,0),0)</f>
        <v>0</v>
      </c>
      <c r="S134" s="60">
        <f>IF(ISNUMBER(HLOOKUP(Lista!S134,$AN$5:$BH$6,2,0)),HLOOKUP(Lista!S134,$AN$5:$BH$6,2,0),0)</f>
        <v>0</v>
      </c>
      <c r="T134" s="60">
        <f>IF(ISNUMBER(HLOOKUP(Lista!T134,$AN$5:$BH$6,2,0)),HLOOKUP(Lista!T134,$AN$5:$BH$6,2,0),0)</f>
        <v>0</v>
      </c>
      <c r="U134" s="60">
        <f>IF(ISNUMBER(HLOOKUP(Lista!U134,$AN$5:$BH$6,2,0)),HLOOKUP(Lista!U134,$AN$5:$BH$6,2,0),0)</f>
        <v>0</v>
      </c>
      <c r="V134" s="60">
        <f>IF(ISNUMBER(HLOOKUP(Lista!V134,$AN$5:$BH$6,2,0)),HLOOKUP(Lista!V134,$AN$5:$BH$6,2,0),0)</f>
        <v>0</v>
      </c>
      <c r="W134" s="60">
        <f>IF(ISNUMBER(HLOOKUP(Lista!W134,$AN$5:$BH$6,2,0)),HLOOKUP(Lista!W134,$AN$5:$BH$6,2,0),0)</f>
        <v>0</v>
      </c>
      <c r="X134" s="60">
        <f>IF(ISNUMBER(HLOOKUP(Lista!X134,$AN$5:$BH$6,2,0)),HLOOKUP(Lista!X134,$AN$5:$BH$6,2,0),0)</f>
        <v>0</v>
      </c>
      <c r="Y134" s="60">
        <f>IF(ISNUMBER(HLOOKUP(Lista!Y134,$AN$5:$BH$6,2,0)),HLOOKUP(Lista!Y134,$AN$5:$BH$6,2,0),0)</f>
        <v>0</v>
      </c>
      <c r="Z134" s="60">
        <f>IF(ISNUMBER(HLOOKUP(Lista!Z134,$AN$5:$BH$6,2,0)),HLOOKUP(Lista!Z134,$AN$5:$BH$6,2,0),0)</f>
        <v>0</v>
      </c>
      <c r="AA134" s="60">
        <f>IF(ISNUMBER(HLOOKUP(Lista!AA134,$AN$5:$BH$6,2,0)),HLOOKUP(Lista!AA134,$AN$5:$BH$6,2,0),0)</f>
        <v>0</v>
      </c>
      <c r="AB134" s="60">
        <f>IF(ISNUMBER(HLOOKUP(Lista!AB134,$AN$5:$BH$6,2,0)),HLOOKUP(Lista!AB134,$AN$5:$BH$6,2,0),0)</f>
        <v>0</v>
      </c>
      <c r="AC134" s="60">
        <f>IF(ISNUMBER(HLOOKUP(Lista!AC134,$AN$5:$BH$6,2,0)),HLOOKUP(Lista!AC134,$AN$5:$BH$6,2,0),0)</f>
        <v>0</v>
      </c>
      <c r="AD134" s="60">
        <f>IF(ISNUMBER(HLOOKUP(Lista!AD134,$AN$5:$BH$6,2,0)),HLOOKUP(Lista!AD134,$AN$5:$BH$6,2,0),0)</f>
        <v>0</v>
      </c>
      <c r="AE134" s="60">
        <f>IF(ISNUMBER(HLOOKUP(Lista!AE134,$AN$5:$BH$6,2,0)),HLOOKUP(Lista!AE134,$AN$5:$BH$6,2,0),0)</f>
        <v>0</v>
      </c>
      <c r="AF134" s="60">
        <f>IF(ISNUMBER(HLOOKUP(Lista!AF134,$AN$5:$BH$6,2,0)),HLOOKUP(Lista!AF134,$AN$5:$BH$6,2,0),0)</f>
        <v>0</v>
      </c>
      <c r="AG134" s="60">
        <f>IF(ISNUMBER(HLOOKUP(Lista!AG134,$AN$5:$BH$6,2,0)),HLOOKUP(Lista!AG134,$AN$5:$BH$6,2,0),0)</f>
        <v>0</v>
      </c>
      <c r="AH134" s="60">
        <f>IF(ISNUMBER(HLOOKUP(Lista!AH134,$AN$5:$BH$6,2,0)),HLOOKUP(Lista!AH134,$AN$5:$BH$6,2,0),0)</f>
        <v>0</v>
      </c>
      <c r="AI134" s="60">
        <f>IF(ISNUMBER(HLOOKUP(Lista!AI134,$AN$5:$BH$6,2,0)),HLOOKUP(Lista!AI134,$AN$5:$BH$6,2,0),0)</f>
        <v>0</v>
      </c>
      <c r="AJ134" s="166"/>
    </row>
    <row r="135" spans="1:36" ht="13.5" thickBot="1" x14ac:dyDescent="0.25">
      <c r="A135" s="164">
        <f>Lista!A135</f>
        <v>3</v>
      </c>
      <c r="B135" s="164">
        <f>Lista!B135</f>
        <v>1679</v>
      </c>
      <c r="C135" s="164" t="str">
        <f>Lista!C135</f>
        <v>Dudek Karol</v>
      </c>
      <c r="D135" s="15">
        <v>1</v>
      </c>
      <c r="E135" s="60">
        <f>IF(ISNUMBER(HLOOKUP(Lista!E135,$AN$5:$BH$6,2,0)),HLOOKUP(Lista!E135,$AN$5:$BH$6,2,0),0)</f>
        <v>0</v>
      </c>
      <c r="F135" s="60">
        <f>IF(ISNUMBER(HLOOKUP(Lista!F135,$AN$5:$BH$6,2,0)),HLOOKUP(Lista!F135,$AN$5:$BH$6,2,0),0)</f>
        <v>0</v>
      </c>
      <c r="G135" s="60">
        <f>IF(ISNUMBER(HLOOKUP(Lista!G135,$AN$5:$BH$6,2,0)),HLOOKUP(Lista!G135,$AN$5:$BH$6,2,0),0)</f>
        <v>0</v>
      </c>
      <c r="H135" s="60">
        <f>IF(ISNUMBER(HLOOKUP(Lista!H135,$AN$5:$BH$6,2,0)),HLOOKUP(Lista!H135,$AN$5:$BH$6,2,0),0)</f>
        <v>0</v>
      </c>
      <c r="I135" s="60">
        <f>IF(ISNUMBER(HLOOKUP(Lista!I135,$AN$5:$BH$6,2,0)),HLOOKUP(Lista!I135,$AN$5:$BH$6,2,0),0)</f>
        <v>0</v>
      </c>
      <c r="J135" s="60">
        <f>IF(ISNUMBER(HLOOKUP(Lista!J135,$AN$5:$BH$6,2,0)),HLOOKUP(Lista!J135,$AN$5:$BH$6,2,0),0)</f>
        <v>0</v>
      </c>
      <c r="K135" s="60">
        <f>IF(ISNUMBER(HLOOKUP(Lista!K135,$AN$5:$BH$6,2,0)),HLOOKUP(Lista!K135,$AN$5:$BH$6,2,0),0)</f>
        <v>0</v>
      </c>
      <c r="L135" s="60">
        <f>IF(ISNUMBER(HLOOKUP(Lista!L135,$AN$5:$BH$6,2,0)),HLOOKUP(Lista!L135,$AN$5:$BH$6,2,0),0)</f>
        <v>0</v>
      </c>
      <c r="M135" s="60">
        <f>IF(ISNUMBER(HLOOKUP(Lista!M135,$AN$5:$BH$6,2,0)),HLOOKUP(Lista!M135,$AN$5:$BH$6,2,0),0)</f>
        <v>0</v>
      </c>
      <c r="N135" s="60">
        <f>IF(ISNUMBER(HLOOKUP(Lista!N135,$AN$5:$BH$6,2,0)),HLOOKUP(Lista!N135,$AN$5:$BH$6,2,0),0)</f>
        <v>0</v>
      </c>
      <c r="O135" s="60">
        <f>IF(ISNUMBER(HLOOKUP(Lista!O135,$AN$5:$BH$6,2,0)),HLOOKUP(Lista!O135,$AN$5:$BH$6,2,0),0)</f>
        <v>0</v>
      </c>
      <c r="P135" s="60">
        <f>IF(ISNUMBER(HLOOKUP(Lista!P135,$AN$5:$BH$6,2,0)),HLOOKUP(Lista!P135,$AN$5:$BH$6,2,0),0)</f>
        <v>0</v>
      </c>
      <c r="Q135" s="60">
        <f>IF(ISNUMBER(HLOOKUP(Lista!Q135,$AN$5:$BH$6,2,0)),HLOOKUP(Lista!Q135,$AN$5:$BH$6,2,0),0)</f>
        <v>0</v>
      </c>
      <c r="R135" s="60">
        <f>IF(ISNUMBER(HLOOKUP(Lista!R135,$AN$5:$BH$6,2,0)),HLOOKUP(Lista!R135,$AN$5:$BH$6,2,0),0)</f>
        <v>0</v>
      </c>
      <c r="S135" s="60">
        <f>IF(ISNUMBER(HLOOKUP(Lista!S135,$AN$5:$BH$6,2,0)),HLOOKUP(Lista!S135,$AN$5:$BH$6,2,0),0)</f>
        <v>0</v>
      </c>
      <c r="T135" s="60">
        <f>IF(ISNUMBER(HLOOKUP(Lista!T135,$AN$5:$BH$6,2,0)),HLOOKUP(Lista!T135,$AN$5:$BH$6,2,0),0)</f>
        <v>0</v>
      </c>
      <c r="U135" s="60">
        <f>IF(ISNUMBER(HLOOKUP(Lista!U135,$AN$5:$BH$6,2,0)),HLOOKUP(Lista!U135,$AN$5:$BH$6,2,0),0)</f>
        <v>0</v>
      </c>
      <c r="V135" s="60">
        <f>IF(ISNUMBER(HLOOKUP(Lista!V135,$AN$5:$BH$6,2,0)),HLOOKUP(Lista!V135,$AN$5:$BH$6,2,0),0)</f>
        <v>0</v>
      </c>
      <c r="W135" s="60">
        <f>IF(ISNUMBER(HLOOKUP(Lista!W135,$AN$5:$BH$6,2,0)),HLOOKUP(Lista!W135,$AN$5:$BH$6,2,0),0)</f>
        <v>0</v>
      </c>
      <c r="X135" s="60">
        <f>IF(ISNUMBER(HLOOKUP(Lista!X135,$AN$5:$BH$6,2,0)),HLOOKUP(Lista!X135,$AN$5:$BH$6,2,0),0)</f>
        <v>0</v>
      </c>
      <c r="Y135" s="60">
        <f>IF(ISNUMBER(HLOOKUP(Lista!Y135,$AN$5:$BH$6,2,0)),HLOOKUP(Lista!Y135,$AN$5:$BH$6,2,0),0)</f>
        <v>0</v>
      </c>
      <c r="Z135" s="60">
        <f>IF(ISNUMBER(HLOOKUP(Lista!Z135,$AN$5:$BH$6,2,0)),HLOOKUP(Lista!Z135,$AN$5:$BH$6,2,0),0)</f>
        <v>0</v>
      </c>
      <c r="AA135" s="60">
        <f>IF(ISNUMBER(HLOOKUP(Lista!AA135,$AN$5:$BH$6,2,0)),HLOOKUP(Lista!AA135,$AN$5:$BH$6,2,0),0)</f>
        <v>0</v>
      </c>
      <c r="AB135" s="60">
        <f>IF(ISNUMBER(HLOOKUP(Lista!AB135,$AN$5:$BH$6,2,0)),HLOOKUP(Lista!AB135,$AN$5:$BH$6,2,0),0)</f>
        <v>0</v>
      </c>
      <c r="AC135" s="60">
        <f>IF(ISNUMBER(HLOOKUP(Lista!AC135,$AN$5:$BH$6,2,0)),HLOOKUP(Lista!AC135,$AN$5:$BH$6,2,0),0)</f>
        <v>0</v>
      </c>
      <c r="AD135" s="60">
        <f>IF(ISNUMBER(HLOOKUP(Lista!AD135,$AN$5:$BH$6,2,0)),HLOOKUP(Lista!AD135,$AN$5:$BH$6,2,0),0)</f>
        <v>0</v>
      </c>
      <c r="AE135" s="60">
        <f>IF(ISNUMBER(HLOOKUP(Lista!AE135,$AN$5:$BH$6,2,0)),HLOOKUP(Lista!AE135,$AN$5:$BH$6,2,0),0)</f>
        <v>0</v>
      </c>
      <c r="AF135" s="60">
        <f>IF(ISNUMBER(HLOOKUP(Lista!AF135,$AN$5:$BH$6,2,0)),HLOOKUP(Lista!AF135,$AN$5:$BH$6,2,0),0)</f>
        <v>0</v>
      </c>
      <c r="AG135" s="60">
        <f>IF(ISNUMBER(HLOOKUP(Lista!AG135,$AN$5:$BH$6,2,0)),HLOOKUP(Lista!AG135,$AN$5:$BH$6,2,0),0)</f>
        <v>0</v>
      </c>
      <c r="AH135" s="60">
        <f>IF(ISNUMBER(HLOOKUP(Lista!AH135,$AN$5:$BH$6,2,0)),HLOOKUP(Lista!AH135,$AN$5:$BH$6,2,0),0)</f>
        <v>0</v>
      </c>
      <c r="AI135" s="60">
        <f>IF(ISNUMBER(HLOOKUP(Lista!AI135,$AN$5:$BH$6,2,0)),HLOOKUP(Lista!AI135,$AN$5:$BH$6,2,0),0)</f>
        <v>0</v>
      </c>
      <c r="AJ135" s="165">
        <f t="shared" ref="AJ135" si="31">SUM(E135:AI137)</f>
        <v>0</v>
      </c>
    </row>
    <row r="136" spans="1:36" ht="13.5" thickBot="1" x14ac:dyDescent="0.25">
      <c r="A136" s="142"/>
      <c r="B136" s="142"/>
      <c r="C136" s="142"/>
      <c r="D136" s="15">
        <v>2</v>
      </c>
      <c r="E136" s="60">
        <f>IF(ISNUMBER(HLOOKUP(Lista!E136,$AN$5:$BH$6,2,0)),HLOOKUP(Lista!E136,$AN$5:$BH$6,2,0),0)</f>
        <v>0</v>
      </c>
      <c r="F136" s="60">
        <f>IF(ISNUMBER(HLOOKUP(Lista!F136,$AN$5:$BH$6,2,0)),HLOOKUP(Lista!F136,$AN$5:$BH$6,2,0),0)</f>
        <v>0</v>
      </c>
      <c r="G136" s="60">
        <f>IF(ISNUMBER(HLOOKUP(Lista!G136,$AN$5:$BH$6,2,0)),HLOOKUP(Lista!G136,$AN$5:$BH$6,2,0),0)</f>
        <v>0</v>
      </c>
      <c r="H136" s="60">
        <f>IF(ISNUMBER(HLOOKUP(Lista!H136,$AN$5:$BH$6,2,0)),HLOOKUP(Lista!H136,$AN$5:$BH$6,2,0),0)</f>
        <v>0</v>
      </c>
      <c r="I136" s="60">
        <f>IF(ISNUMBER(HLOOKUP(Lista!I136,$AN$5:$BH$6,2,0)),HLOOKUP(Lista!I136,$AN$5:$BH$6,2,0),0)</f>
        <v>0</v>
      </c>
      <c r="J136" s="60">
        <f>IF(ISNUMBER(HLOOKUP(Lista!J136,$AN$5:$BH$6,2,0)),HLOOKUP(Lista!J136,$AN$5:$BH$6,2,0),0)</f>
        <v>0</v>
      </c>
      <c r="K136" s="60">
        <f>IF(ISNUMBER(HLOOKUP(Lista!K136,$AN$5:$BH$6,2,0)),HLOOKUP(Lista!K136,$AN$5:$BH$6,2,0),0)</f>
        <v>0</v>
      </c>
      <c r="L136" s="60">
        <f>IF(ISNUMBER(HLOOKUP(Lista!L136,$AN$5:$BH$6,2,0)),HLOOKUP(Lista!L136,$AN$5:$BH$6,2,0),0)</f>
        <v>0</v>
      </c>
      <c r="M136" s="60">
        <f>IF(ISNUMBER(HLOOKUP(Lista!M136,$AN$5:$BH$6,2,0)),HLOOKUP(Lista!M136,$AN$5:$BH$6,2,0),0)</f>
        <v>0</v>
      </c>
      <c r="N136" s="60">
        <f>IF(ISNUMBER(HLOOKUP(Lista!N136,$AN$5:$BH$6,2,0)),HLOOKUP(Lista!N136,$AN$5:$BH$6,2,0),0)</f>
        <v>0</v>
      </c>
      <c r="O136" s="60">
        <f>IF(ISNUMBER(HLOOKUP(Lista!O136,$AN$5:$BH$6,2,0)),HLOOKUP(Lista!O136,$AN$5:$BH$6,2,0),0)</f>
        <v>0</v>
      </c>
      <c r="P136" s="60">
        <f>IF(ISNUMBER(HLOOKUP(Lista!P136,$AN$5:$BH$6,2,0)),HLOOKUP(Lista!P136,$AN$5:$BH$6,2,0),0)</f>
        <v>0</v>
      </c>
      <c r="Q136" s="60">
        <f>IF(ISNUMBER(HLOOKUP(Lista!Q136,$AN$5:$BH$6,2,0)),HLOOKUP(Lista!Q136,$AN$5:$BH$6,2,0),0)</f>
        <v>0</v>
      </c>
      <c r="R136" s="60">
        <f>IF(ISNUMBER(HLOOKUP(Lista!R136,$AN$5:$BH$6,2,0)),HLOOKUP(Lista!R136,$AN$5:$BH$6,2,0),0)</f>
        <v>0</v>
      </c>
      <c r="S136" s="60">
        <f>IF(ISNUMBER(HLOOKUP(Lista!S136,$AN$5:$BH$6,2,0)),HLOOKUP(Lista!S136,$AN$5:$BH$6,2,0),0)</f>
        <v>0</v>
      </c>
      <c r="T136" s="60">
        <f>IF(ISNUMBER(HLOOKUP(Lista!T136,$AN$5:$BH$6,2,0)),HLOOKUP(Lista!T136,$AN$5:$BH$6,2,0),0)</f>
        <v>0</v>
      </c>
      <c r="U136" s="60">
        <f>IF(ISNUMBER(HLOOKUP(Lista!U136,$AN$5:$BH$6,2,0)),HLOOKUP(Lista!U136,$AN$5:$BH$6,2,0),0)</f>
        <v>0</v>
      </c>
      <c r="V136" s="60">
        <f>IF(ISNUMBER(HLOOKUP(Lista!V136,$AN$5:$BH$6,2,0)),HLOOKUP(Lista!V136,$AN$5:$BH$6,2,0),0)</f>
        <v>0</v>
      </c>
      <c r="W136" s="60">
        <f>IF(ISNUMBER(HLOOKUP(Lista!W136,$AN$5:$BH$6,2,0)),HLOOKUP(Lista!W136,$AN$5:$BH$6,2,0),0)</f>
        <v>0</v>
      </c>
      <c r="X136" s="60">
        <f>IF(ISNUMBER(HLOOKUP(Lista!X136,$AN$5:$BH$6,2,0)),HLOOKUP(Lista!X136,$AN$5:$BH$6,2,0),0)</f>
        <v>0</v>
      </c>
      <c r="Y136" s="60">
        <f>IF(ISNUMBER(HLOOKUP(Lista!Y136,$AN$5:$BH$6,2,0)),HLOOKUP(Lista!Y136,$AN$5:$BH$6,2,0),0)</f>
        <v>0</v>
      </c>
      <c r="Z136" s="60">
        <f>IF(ISNUMBER(HLOOKUP(Lista!Z136,$AN$5:$BH$6,2,0)),HLOOKUP(Lista!Z136,$AN$5:$BH$6,2,0),0)</f>
        <v>0</v>
      </c>
      <c r="AA136" s="60">
        <f>IF(ISNUMBER(HLOOKUP(Lista!AA136,$AN$5:$BH$6,2,0)),HLOOKUP(Lista!AA136,$AN$5:$BH$6,2,0),0)</f>
        <v>0</v>
      </c>
      <c r="AB136" s="60">
        <f>IF(ISNUMBER(HLOOKUP(Lista!AB136,$AN$5:$BH$6,2,0)),HLOOKUP(Lista!AB136,$AN$5:$BH$6,2,0),0)</f>
        <v>0</v>
      </c>
      <c r="AC136" s="60">
        <f>IF(ISNUMBER(HLOOKUP(Lista!AC136,$AN$5:$BH$6,2,0)),HLOOKUP(Lista!AC136,$AN$5:$BH$6,2,0),0)</f>
        <v>0</v>
      </c>
      <c r="AD136" s="60">
        <f>IF(ISNUMBER(HLOOKUP(Lista!AD136,$AN$5:$BH$6,2,0)),HLOOKUP(Lista!AD136,$AN$5:$BH$6,2,0),0)</f>
        <v>0</v>
      </c>
      <c r="AE136" s="60">
        <f>IF(ISNUMBER(HLOOKUP(Lista!AE136,$AN$5:$BH$6,2,0)),HLOOKUP(Lista!AE136,$AN$5:$BH$6,2,0),0)</f>
        <v>0</v>
      </c>
      <c r="AF136" s="60">
        <f>IF(ISNUMBER(HLOOKUP(Lista!AF136,$AN$5:$BH$6,2,0)),HLOOKUP(Lista!AF136,$AN$5:$BH$6,2,0),0)</f>
        <v>0</v>
      </c>
      <c r="AG136" s="60">
        <f>IF(ISNUMBER(HLOOKUP(Lista!AG136,$AN$5:$BH$6,2,0)),HLOOKUP(Lista!AG136,$AN$5:$BH$6,2,0),0)</f>
        <v>0</v>
      </c>
      <c r="AH136" s="60">
        <f>IF(ISNUMBER(HLOOKUP(Lista!AH136,$AN$5:$BH$6,2,0)),HLOOKUP(Lista!AH136,$AN$5:$BH$6,2,0),0)</f>
        <v>0</v>
      </c>
      <c r="AI136" s="60">
        <f>IF(ISNUMBER(HLOOKUP(Lista!AI136,$AN$5:$BH$6,2,0)),HLOOKUP(Lista!AI136,$AN$5:$BH$6,2,0),0)</f>
        <v>0</v>
      </c>
      <c r="AJ136" s="145"/>
    </row>
    <row r="137" spans="1:36" ht="13.5" thickBot="1" x14ac:dyDescent="0.25">
      <c r="A137" s="142"/>
      <c r="B137" s="142"/>
      <c r="C137" s="142"/>
      <c r="D137" s="15">
        <v>3</v>
      </c>
      <c r="E137" s="60">
        <f>IF(ISNUMBER(HLOOKUP(Lista!E137,$AN$5:$BH$6,2,0)),HLOOKUP(Lista!E137,$AN$5:$BH$6,2,0),0)</f>
        <v>0</v>
      </c>
      <c r="F137" s="60">
        <f>IF(ISNUMBER(HLOOKUP(Lista!F137,$AN$5:$BH$6,2,0)),HLOOKUP(Lista!F137,$AN$5:$BH$6,2,0),0)</f>
        <v>0</v>
      </c>
      <c r="G137" s="60">
        <f>IF(ISNUMBER(HLOOKUP(Lista!G137,$AN$5:$BH$6,2,0)),HLOOKUP(Lista!G137,$AN$5:$BH$6,2,0),0)</f>
        <v>0</v>
      </c>
      <c r="H137" s="60">
        <f>IF(ISNUMBER(HLOOKUP(Lista!H137,$AN$5:$BH$6,2,0)),HLOOKUP(Lista!H137,$AN$5:$BH$6,2,0),0)</f>
        <v>0</v>
      </c>
      <c r="I137" s="60">
        <f>IF(ISNUMBER(HLOOKUP(Lista!I137,$AN$5:$BH$6,2,0)),HLOOKUP(Lista!I137,$AN$5:$BH$6,2,0),0)</f>
        <v>0</v>
      </c>
      <c r="J137" s="60">
        <f>IF(ISNUMBER(HLOOKUP(Lista!J137,$AN$5:$BH$6,2,0)),HLOOKUP(Lista!J137,$AN$5:$BH$6,2,0),0)</f>
        <v>0</v>
      </c>
      <c r="K137" s="60">
        <f>IF(ISNUMBER(HLOOKUP(Lista!K137,$AN$5:$BH$6,2,0)),HLOOKUP(Lista!K137,$AN$5:$BH$6,2,0),0)</f>
        <v>0</v>
      </c>
      <c r="L137" s="60">
        <f>IF(ISNUMBER(HLOOKUP(Lista!L137,$AN$5:$BH$6,2,0)),HLOOKUP(Lista!L137,$AN$5:$BH$6,2,0),0)</f>
        <v>0</v>
      </c>
      <c r="M137" s="60">
        <f>IF(ISNUMBER(HLOOKUP(Lista!M137,$AN$5:$BH$6,2,0)),HLOOKUP(Lista!M137,$AN$5:$BH$6,2,0),0)</f>
        <v>0</v>
      </c>
      <c r="N137" s="60">
        <f>IF(ISNUMBER(HLOOKUP(Lista!N137,$AN$5:$BH$6,2,0)),HLOOKUP(Lista!N137,$AN$5:$BH$6,2,0),0)</f>
        <v>0</v>
      </c>
      <c r="O137" s="60">
        <f>IF(ISNUMBER(HLOOKUP(Lista!O137,$AN$5:$BH$6,2,0)),HLOOKUP(Lista!O137,$AN$5:$BH$6,2,0),0)</f>
        <v>0</v>
      </c>
      <c r="P137" s="60">
        <f>IF(ISNUMBER(HLOOKUP(Lista!P137,$AN$5:$BH$6,2,0)),HLOOKUP(Lista!P137,$AN$5:$BH$6,2,0),0)</f>
        <v>0</v>
      </c>
      <c r="Q137" s="60">
        <f>IF(ISNUMBER(HLOOKUP(Lista!Q137,$AN$5:$BH$6,2,0)),HLOOKUP(Lista!Q137,$AN$5:$BH$6,2,0),0)</f>
        <v>0</v>
      </c>
      <c r="R137" s="60">
        <f>IF(ISNUMBER(HLOOKUP(Lista!R137,$AN$5:$BH$6,2,0)),HLOOKUP(Lista!R137,$AN$5:$BH$6,2,0),0)</f>
        <v>0</v>
      </c>
      <c r="S137" s="60">
        <f>IF(ISNUMBER(HLOOKUP(Lista!S137,$AN$5:$BH$6,2,0)),HLOOKUP(Lista!S137,$AN$5:$BH$6,2,0),0)</f>
        <v>0</v>
      </c>
      <c r="T137" s="60">
        <f>IF(ISNUMBER(HLOOKUP(Lista!T137,$AN$5:$BH$6,2,0)),HLOOKUP(Lista!T137,$AN$5:$BH$6,2,0),0)</f>
        <v>0</v>
      </c>
      <c r="U137" s="60">
        <f>IF(ISNUMBER(HLOOKUP(Lista!U137,$AN$5:$BH$6,2,0)),HLOOKUP(Lista!U137,$AN$5:$BH$6,2,0),0)</f>
        <v>0</v>
      </c>
      <c r="V137" s="60">
        <f>IF(ISNUMBER(HLOOKUP(Lista!V137,$AN$5:$BH$6,2,0)),HLOOKUP(Lista!V137,$AN$5:$BH$6,2,0),0)</f>
        <v>0</v>
      </c>
      <c r="W137" s="60">
        <f>IF(ISNUMBER(HLOOKUP(Lista!W137,$AN$5:$BH$6,2,0)),HLOOKUP(Lista!W137,$AN$5:$BH$6,2,0),0)</f>
        <v>0</v>
      </c>
      <c r="X137" s="60">
        <f>IF(ISNUMBER(HLOOKUP(Lista!X137,$AN$5:$BH$6,2,0)),HLOOKUP(Lista!X137,$AN$5:$BH$6,2,0),0)</f>
        <v>0</v>
      </c>
      <c r="Y137" s="60">
        <f>IF(ISNUMBER(HLOOKUP(Lista!Y137,$AN$5:$BH$6,2,0)),HLOOKUP(Lista!Y137,$AN$5:$BH$6,2,0),0)</f>
        <v>0</v>
      </c>
      <c r="Z137" s="60">
        <f>IF(ISNUMBER(HLOOKUP(Lista!Z137,$AN$5:$BH$6,2,0)),HLOOKUP(Lista!Z137,$AN$5:$BH$6,2,0),0)</f>
        <v>0</v>
      </c>
      <c r="AA137" s="60">
        <f>IF(ISNUMBER(HLOOKUP(Lista!AA137,$AN$5:$BH$6,2,0)),HLOOKUP(Lista!AA137,$AN$5:$BH$6,2,0),0)</f>
        <v>0</v>
      </c>
      <c r="AB137" s="60">
        <f>IF(ISNUMBER(HLOOKUP(Lista!AB137,$AN$5:$BH$6,2,0)),HLOOKUP(Lista!AB137,$AN$5:$BH$6,2,0),0)</f>
        <v>0</v>
      </c>
      <c r="AC137" s="60">
        <f>IF(ISNUMBER(HLOOKUP(Lista!AC137,$AN$5:$BH$6,2,0)),HLOOKUP(Lista!AC137,$AN$5:$BH$6,2,0),0)</f>
        <v>0</v>
      </c>
      <c r="AD137" s="60">
        <f>IF(ISNUMBER(HLOOKUP(Lista!AD137,$AN$5:$BH$6,2,0)),HLOOKUP(Lista!AD137,$AN$5:$BH$6,2,0),0)</f>
        <v>0</v>
      </c>
      <c r="AE137" s="60">
        <f>IF(ISNUMBER(HLOOKUP(Lista!AE137,$AN$5:$BH$6,2,0)),HLOOKUP(Lista!AE137,$AN$5:$BH$6,2,0),0)</f>
        <v>0</v>
      </c>
      <c r="AF137" s="60">
        <f>IF(ISNUMBER(HLOOKUP(Lista!AF137,$AN$5:$BH$6,2,0)),HLOOKUP(Lista!AF137,$AN$5:$BH$6,2,0),0)</f>
        <v>0</v>
      </c>
      <c r="AG137" s="60">
        <f>IF(ISNUMBER(HLOOKUP(Lista!AG137,$AN$5:$BH$6,2,0)),HLOOKUP(Lista!AG137,$AN$5:$BH$6,2,0),0)</f>
        <v>0</v>
      </c>
      <c r="AH137" s="60">
        <f>IF(ISNUMBER(HLOOKUP(Lista!AH137,$AN$5:$BH$6,2,0)),HLOOKUP(Lista!AH137,$AN$5:$BH$6,2,0),0)</f>
        <v>0</v>
      </c>
      <c r="AI137" s="60">
        <f>IF(ISNUMBER(HLOOKUP(Lista!AI137,$AN$5:$BH$6,2,0)),HLOOKUP(Lista!AI137,$AN$5:$BH$6,2,0),0)</f>
        <v>0</v>
      </c>
      <c r="AJ137" s="166"/>
    </row>
    <row r="138" spans="1:36" ht="13.5" thickBot="1" x14ac:dyDescent="0.25">
      <c r="A138" s="164">
        <f>Lista!A138</f>
        <v>4</v>
      </c>
      <c r="B138" s="164">
        <f>Lista!B138</f>
        <v>0</v>
      </c>
      <c r="C138" s="164">
        <f>Lista!C138</f>
        <v>0</v>
      </c>
      <c r="D138" s="15">
        <v>1</v>
      </c>
      <c r="E138" s="60">
        <f>IF(ISNUMBER(HLOOKUP(Lista!E138,$AN$5:$BH$6,2,0)),HLOOKUP(Lista!E138,$AN$5:$BH$6,2,0),0)</f>
        <v>0</v>
      </c>
      <c r="F138" s="60">
        <f>IF(ISNUMBER(HLOOKUP(Lista!F138,$AN$5:$BH$6,2,0)),HLOOKUP(Lista!F138,$AN$5:$BH$6,2,0),0)</f>
        <v>0</v>
      </c>
      <c r="G138" s="60">
        <f>IF(ISNUMBER(HLOOKUP(Lista!G138,$AN$5:$BH$6,2,0)),HLOOKUP(Lista!G138,$AN$5:$BH$6,2,0),0)</f>
        <v>0</v>
      </c>
      <c r="H138" s="60">
        <f>IF(ISNUMBER(HLOOKUP(Lista!H138,$AN$5:$BH$6,2,0)),HLOOKUP(Lista!H138,$AN$5:$BH$6,2,0),0)</f>
        <v>0</v>
      </c>
      <c r="I138" s="60">
        <f>IF(ISNUMBER(HLOOKUP(Lista!I138,$AN$5:$BH$6,2,0)),HLOOKUP(Lista!I138,$AN$5:$BH$6,2,0),0)</f>
        <v>0</v>
      </c>
      <c r="J138" s="60">
        <f>IF(ISNUMBER(HLOOKUP(Lista!J138,$AN$5:$BH$6,2,0)),HLOOKUP(Lista!J138,$AN$5:$BH$6,2,0),0)</f>
        <v>0</v>
      </c>
      <c r="K138" s="60">
        <f>IF(ISNUMBER(HLOOKUP(Lista!K138,$AN$5:$BH$6,2,0)),HLOOKUP(Lista!K138,$AN$5:$BH$6,2,0),0)</f>
        <v>0</v>
      </c>
      <c r="L138" s="60">
        <f>IF(ISNUMBER(HLOOKUP(Lista!L138,$AN$5:$BH$6,2,0)),HLOOKUP(Lista!L138,$AN$5:$BH$6,2,0),0)</f>
        <v>0</v>
      </c>
      <c r="M138" s="60">
        <f>IF(ISNUMBER(HLOOKUP(Lista!M138,$AN$5:$BH$6,2,0)),HLOOKUP(Lista!M138,$AN$5:$BH$6,2,0),0)</f>
        <v>0</v>
      </c>
      <c r="N138" s="60">
        <f>IF(ISNUMBER(HLOOKUP(Lista!N138,$AN$5:$BH$6,2,0)),HLOOKUP(Lista!N138,$AN$5:$BH$6,2,0),0)</f>
        <v>0</v>
      </c>
      <c r="O138" s="60">
        <f>IF(ISNUMBER(HLOOKUP(Lista!O138,$AN$5:$BH$6,2,0)),HLOOKUP(Lista!O138,$AN$5:$BH$6,2,0),0)</f>
        <v>0</v>
      </c>
      <c r="P138" s="60">
        <f>IF(ISNUMBER(HLOOKUP(Lista!P138,$AN$5:$BH$6,2,0)),HLOOKUP(Lista!P138,$AN$5:$BH$6,2,0),0)</f>
        <v>0</v>
      </c>
      <c r="Q138" s="60">
        <f>IF(ISNUMBER(HLOOKUP(Lista!Q138,$AN$5:$BH$6,2,0)),HLOOKUP(Lista!Q138,$AN$5:$BH$6,2,0),0)</f>
        <v>0</v>
      </c>
      <c r="R138" s="60">
        <f>IF(ISNUMBER(HLOOKUP(Lista!R138,$AN$5:$BH$6,2,0)),HLOOKUP(Lista!R138,$AN$5:$BH$6,2,0),0)</f>
        <v>0</v>
      </c>
      <c r="S138" s="60">
        <f>IF(ISNUMBER(HLOOKUP(Lista!S138,$AN$5:$BH$6,2,0)),HLOOKUP(Lista!S138,$AN$5:$BH$6,2,0),0)</f>
        <v>0</v>
      </c>
      <c r="T138" s="60">
        <f>IF(ISNUMBER(HLOOKUP(Lista!T138,$AN$5:$BH$6,2,0)),HLOOKUP(Lista!T138,$AN$5:$BH$6,2,0),0)</f>
        <v>0</v>
      </c>
      <c r="U138" s="60">
        <f>IF(ISNUMBER(HLOOKUP(Lista!U138,$AN$5:$BH$6,2,0)),HLOOKUP(Lista!U138,$AN$5:$BH$6,2,0),0)</f>
        <v>0</v>
      </c>
      <c r="V138" s="60">
        <f>IF(ISNUMBER(HLOOKUP(Lista!V138,$AN$5:$BH$6,2,0)),HLOOKUP(Lista!V138,$AN$5:$BH$6,2,0),0)</f>
        <v>0</v>
      </c>
      <c r="W138" s="60">
        <f>IF(ISNUMBER(HLOOKUP(Lista!W138,$AN$5:$BH$6,2,0)),HLOOKUP(Lista!W138,$AN$5:$BH$6,2,0),0)</f>
        <v>0</v>
      </c>
      <c r="X138" s="60">
        <f>IF(ISNUMBER(HLOOKUP(Lista!X138,$AN$5:$BH$6,2,0)),HLOOKUP(Lista!X138,$AN$5:$BH$6,2,0),0)</f>
        <v>0</v>
      </c>
      <c r="Y138" s="60">
        <f>IF(ISNUMBER(HLOOKUP(Lista!Y138,$AN$5:$BH$6,2,0)),HLOOKUP(Lista!Y138,$AN$5:$BH$6,2,0),0)</f>
        <v>0</v>
      </c>
      <c r="Z138" s="60">
        <f>IF(ISNUMBER(HLOOKUP(Lista!Z138,$AN$5:$BH$6,2,0)),HLOOKUP(Lista!Z138,$AN$5:$BH$6,2,0),0)</f>
        <v>0</v>
      </c>
      <c r="AA138" s="60">
        <f>IF(ISNUMBER(HLOOKUP(Lista!AA138,$AN$5:$BH$6,2,0)),HLOOKUP(Lista!AA138,$AN$5:$BH$6,2,0),0)</f>
        <v>0</v>
      </c>
      <c r="AB138" s="60">
        <f>IF(ISNUMBER(HLOOKUP(Lista!AB138,$AN$5:$BH$6,2,0)),HLOOKUP(Lista!AB138,$AN$5:$BH$6,2,0),0)</f>
        <v>0</v>
      </c>
      <c r="AC138" s="60">
        <f>IF(ISNUMBER(HLOOKUP(Lista!AC138,$AN$5:$BH$6,2,0)),HLOOKUP(Lista!AC138,$AN$5:$BH$6,2,0),0)</f>
        <v>0</v>
      </c>
      <c r="AD138" s="60">
        <f>IF(ISNUMBER(HLOOKUP(Lista!AD138,$AN$5:$BH$6,2,0)),HLOOKUP(Lista!AD138,$AN$5:$BH$6,2,0),0)</f>
        <v>0</v>
      </c>
      <c r="AE138" s="60">
        <f>IF(ISNUMBER(HLOOKUP(Lista!AE138,$AN$5:$BH$6,2,0)),HLOOKUP(Lista!AE138,$AN$5:$BH$6,2,0),0)</f>
        <v>0</v>
      </c>
      <c r="AF138" s="60">
        <f>IF(ISNUMBER(HLOOKUP(Lista!AF138,$AN$5:$BH$6,2,0)),HLOOKUP(Lista!AF138,$AN$5:$BH$6,2,0),0)</f>
        <v>0</v>
      </c>
      <c r="AG138" s="60">
        <f>IF(ISNUMBER(HLOOKUP(Lista!AG138,$AN$5:$BH$6,2,0)),HLOOKUP(Lista!AG138,$AN$5:$BH$6,2,0),0)</f>
        <v>0</v>
      </c>
      <c r="AH138" s="60">
        <f>IF(ISNUMBER(HLOOKUP(Lista!AH138,$AN$5:$BH$6,2,0)),HLOOKUP(Lista!AH138,$AN$5:$BH$6,2,0),0)</f>
        <v>0</v>
      </c>
      <c r="AI138" s="60">
        <f>IF(ISNUMBER(HLOOKUP(Lista!AI138,$AN$5:$BH$6,2,0)),HLOOKUP(Lista!AI138,$AN$5:$BH$6,2,0),0)</f>
        <v>0</v>
      </c>
      <c r="AJ138" s="165">
        <f t="shared" ref="AJ138" si="32">SUM(E138:AI140)</f>
        <v>0</v>
      </c>
    </row>
    <row r="139" spans="1:36" ht="13.5" thickBot="1" x14ac:dyDescent="0.25">
      <c r="A139" s="142"/>
      <c r="B139" s="142"/>
      <c r="C139" s="142"/>
      <c r="D139" s="15">
        <v>2</v>
      </c>
      <c r="E139" s="60">
        <f>IF(ISNUMBER(HLOOKUP(Lista!E139,$AN$5:$BH$6,2,0)),HLOOKUP(Lista!E139,$AN$5:$BH$6,2,0),0)</f>
        <v>0</v>
      </c>
      <c r="F139" s="60">
        <f>IF(ISNUMBER(HLOOKUP(Lista!F139,$AN$5:$BH$6,2,0)),HLOOKUP(Lista!F139,$AN$5:$BH$6,2,0),0)</f>
        <v>0</v>
      </c>
      <c r="G139" s="60">
        <f>IF(ISNUMBER(HLOOKUP(Lista!G139,$AN$5:$BH$6,2,0)),HLOOKUP(Lista!G139,$AN$5:$BH$6,2,0),0)</f>
        <v>0</v>
      </c>
      <c r="H139" s="60">
        <f>IF(ISNUMBER(HLOOKUP(Lista!H139,$AN$5:$BH$6,2,0)),HLOOKUP(Lista!H139,$AN$5:$BH$6,2,0),0)</f>
        <v>0</v>
      </c>
      <c r="I139" s="60">
        <f>IF(ISNUMBER(HLOOKUP(Lista!I139,$AN$5:$BH$6,2,0)),HLOOKUP(Lista!I139,$AN$5:$BH$6,2,0),0)</f>
        <v>0</v>
      </c>
      <c r="J139" s="60">
        <f>IF(ISNUMBER(HLOOKUP(Lista!J139,$AN$5:$BH$6,2,0)),HLOOKUP(Lista!J139,$AN$5:$BH$6,2,0),0)</f>
        <v>0</v>
      </c>
      <c r="K139" s="60">
        <f>IF(ISNUMBER(HLOOKUP(Lista!K139,$AN$5:$BH$6,2,0)),HLOOKUP(Lista!K139,$AN$5:$BH$6,2,0),0)</f>
        <v>0</v>
      </c>
      <c r="L139" s="60">
        <f>IF(ISNUMBER(HLOOKUP(Lista!L139,$AN$5:$BH$6,2,0)),HLOOKUP(Lista!L139,$AN$5:$BH$6,2,0),0)</f>
        <v>0</v>
      </c>
      <c r="M139" s="60">
        <f>IF(ISNUMBER(HLOOKUP(Lista!M139,$AN$5:$BH$6,2,0)),HLOOKUP(Lista!M139,$AN$5:$BH$6,2,0),0)</f>
        <v>0</v>
      </c>
      <c r="N139" s="60">
        <f>IF(ISNUMBER(HLOOKUP(Lista!N139,$AN$5:$BH$6,2,0)),HLOOKUP(Lista!N139,$AN$5:$BH$6,2,0),0)</f>
        <v>0</v>
      </c>
      <c r="O139" s="60">
        <f>IF(ISNUMBER(HLOOKUP(Lista!O139,$AN$5:$BH$6,2,0)),HLOOKUP(Lista!O139,$AN$5:$BH$6,2,0),0)</f>
        <v>0</v>
      </c>
      <c r="P139" s="60">
        <f>IF(ISNUMBER(HLOOKUP(Lista!P139,$AN$5:$BH$6,2,0)),HLOOKUP(Lista!P139,$AN$5:$BH$6,2,0),0)</f>
        <v>0</v>
      </c>
      <c r="Q139" s="60">
        <f>IF(ISNUMBER(HLOOKUP(Lista!Q139,$AN$5:$BH$6,2,0)),HLOOKUP(Lista!Q139,$AN$5:$BH$6,2,0),0)</f>
        <v>0</v>
      </c>
      <c r="R139" s="60">
        <f>IF(ISNUMBER(HLOOKUP(Lista!R139,$AN$5:$BH$6,2,0)),HLOOKUP(Lista!R139,$AN$5:$BH$6,2,0),0)</f>
        <v>0</v>
      </c>
      <c r="S139" s="60">
        <f>IF(ISNUMBER(HLOOKUP(Lista!S139,$AN$5:$BH$6,2,0)),HLOOKUP(Lista!S139,$AN$5:$BH$6,2,0),0)</f>
        <v>0</v>
      </c>
      <c r="T139" s="60">
        <f>IF(ISNUMBER(HLOOKUP(Lista!T139,$AN$5:$BH$6,2,0)),HLOOKUP(Lista!T139,$AN$5:$BH$6,2,0),0)</f>
        <v>0</v>
      </c>
      <c r="U139" s="60">
        <f>IF(ISNUMBER(HLOOKUP(Lista!U139,$AN$5:$BH$6,2,0)),HLOOKUP(Lista!U139,$AN$5:$BH$6,2,0),0)</f>
        <v>0</v>
      </c>
      <c r="V139" s="60">
        <f>IF(ISNUMBER(HLOOKUP(Lista!V139,$AN$5:$BH$6,2,0)),HLOOKUP(Lista!V139,$AN$5:$BH$6,2,0),0)</f>
        <v>0</v>
      </c>
      <c r="W139" s="60">
        <f>IF(ISNUMBER(HLOOKUP(Lista!W139,$AN$5:$BH$6,2,0)),HLOOKUP(Lista!W139,$AN$5:$BH$6,2,0),0)</f>
        <v>0</v>
      </c>
      <c r="X139" s="60">
        <f>IF(ISNUMBER(HLOOKUP(Lista!X139,$AN$5:$BH$6,2,0)),HLOOKUP(Lista!X139,$AN$5:$BH$6,2,0),0)</f>
        <v>0</v>
      </c>
      <c r="Y139" s="60">
        <f>IF(ISNUMBER(HLOOKUP(Lista!Y139,$AN$5:$BH$6,2,0)),HLOOKUP(Lista!Y139,$AN$5:$BH$6,2,0),0)</f>
        <v>0</v>
      </c>
      <c r="Z139" s="60">
        <f>IF(ISNUMBER(HLOOKUP(Lista!Z139,$AN$5:$BH$6,2,0)),HLOOKUP(Lista!Z139,$AN$5:$BH$6,2,0),0)</f>
        <v>0</v>
      </c>
      <c r="AA139" s="60">
        <f>IF(ISNUMBER(HLOOKUP(Lista!AA139,$AN$5:$BH$6,2,0)),HLOOKUP(Lista!AA139,$AN$5:$BH$6,2,0),0)</f>
        <v>0</v>
      </c>
      <c r="AB139" s="60">
        <f>IF(ISNUMBER(HLOOKUP(Lista!AB139,$AN$5:$BH$6,2,0)),HLOOKUP(Lista!AB139,$AN$5:$BH$6,2,0),0)</f>
        <v>0</v>
      </c>
      <c r="AC139" s="60">
        <f>IF(ISNUMBER(HLOOKUP(Lista!AC139,$AN$5:$BH$6,2,0)),HLOOKUP(Lista!AC139,$AN$5:$BH$6,2,0),0)</f>
        <v>0</v>
      </c>
      <c r="AD139" s="60">
        <f>IF(ISNUMBER(HLOOKUP(Lista!AD139,$AN$5:$BH$6,2,0)),HLOOKUP(Lista!AD139,$AN$5:$BH$6,2,0),0)</f>
        <v>0</v>
      </c>
      <c r="AE139" s="60">
        <f>IF(ISNUMBER(HLOOKUP(Lista!AE139,$AN$5:$BH$6,2,0)),HLOOKUP(Lista!AE139,$AN$5:$BH$6,2,0),0)</f>
        <v>0</v>
      </c>
      <c r="AF139" s="60">
        <f>IF(ISNUMBER(HLOOKUP(Lista!AF139,$AN$5:$BH$6,2,0)),HLOOKUP(Lista!AF139,$AN$5:$BH$6,2,0),0)</f>
        <v>0</v>
      </c>
      <c r="AG139" s="60">
        <f>IF(ISNUMBER(HLOOKUP(Lista!AG139,$AN$5:$BH$6,2,0)),HLOOKUP(Lista!AG139,$AN$5:$BH$6,2,0),0)</f>
        <v>0</v>
      </c>
      <c r="AH139" s="60">
        <f>IF(ISNUMBER(HLOOKUP(Lista!AH139,$AN$5:$BH$6,2,0)),HLOOKUP(Lista!AH139,$AN$5:$BH$6,2,0),0)</f>
        <v>0</v>
      </c>
      <c r="AI139" s="60">
        <f>IF(ISNUMBER(HLOOKUP(Lista!AI139,$AN$5:$BH$6,2,0)),HLOOKUP(Lista!AI139,$AN$5:$BH$6,2,0),0)</f>
        <v>0</v>
      </c>
      <c r="AJ139" s="145"/>
    </row>
    <row r="140" spans="1:36" ht="13.5" thickBot="1" x14ac:dyDescent="0.25">
      <c r="A140" s="142"/>
      <c r="B140" s="142"/>
      <c r="C140" s="142"/>
      <c r="D140" s="15">
        <v>3</v>
      </c>
      <c r="E140" s="60">
        <f>IF(ISNUMBER(HLOOKUP(Lista!E140,$AN$5:$BH$6,2,0)),HLOOKUP(Lista!E140,$AN$5:$BH$6,2,0),0)</f>
        <v>0</v>
      </c>
      <c r="F140" s="60">
        <f>IF(ISNUMBER(HLOOKUP(Lista!F140,$AN$5:$BH$6,2,0)),HLOOKUP(Lista!F140,$AN$5:$BH$6,2,0),0)</f>
        <v>0</v>
      </c>
      <c r="G140" s="60">
        <f>IF(ISNUMBER(HLOOKUP(Lista!G140,$AN$5:$BH$6,2,0)),HLOOKUP(Lista!G140,$AN$5:$BH$6,2,0),0)</f>
        <v>0</v>
      </c>
      <c r="H140" s="60">
        <f>IF(ISNUMBER(HLOOKUP(Lista!H140,$AN$5:$BH$6,2,0)),HLOOKUP(Lista!H140,$AN$5:$BH$6,2,0),0)</f>
        <v>0</v>
      </c>
      <c r="I140" s="60">
        <f>IF(ISNUMBER(HLOOKUP(Lista!I140,$AN$5:$BH$6,2,0)),HLOOKUP(Lista!I140,$AN$5:$BH$6,2,0),0)</f>
        <v>0</v>
      </c>
      <c r="J140" s="60">
        <f>IF(ISNUMBER(HLOOKUP(Lista!J140,$AN$5:$BH$6,2,0)),HLOOKUP(Lista!J140,$AN$5:$BH$6,2,0),0)</f>
        <v>0</v>
      </c>
      <c r="K140" s="60">
        <f>IF(ISNUMBER(HLOOKUP(Lista!K140,$AN$5:$BH$6,2,0)),HLOOKUP(Lista!K140,$AN$5:$BH$6,2,0),0)</f>
        <v>0</v>
      </c>
      <c r="L140" s="60">
        <f>IF(ISNUMBER(HLOOKUP(Lista!L140,$AN$5:$BH$6,2,0)),HLOOKUP(Lista!L140,$AN$5:$BH$6,2,0),0)</f>
        <v>0</v>
      </c>
      <c r="M140" s="60">
        <f>IF(ISNUMBER(HLOOKUP(Lista!M140,$AN$5:$BH$6,2,0)),HLOOKUP(Lista!M140,$AN$5:$BH$6,2,0),0)</f>
        <v>0</v>
      </c>
      <c r="N140" s="60">
        <f>IF(ISNUMBER(HLOOKUP(Lista!N140,$AN$5:$BH$6,2,0)),HLOOKUP(Lista!N140,$AN$5:$BH$6,2,0),0)</f>
        <v>0</v>
      </c>
      <c r="O140" s="60">
        <f>IF(ISNUMBER(HLOOKUP(Lista!O140,$AN$5:$BH$6,2,0)),HLOOKUP(Lista!O140,$AN$5:$BH$6,2,0),0)</f>
        <v>0</v>
      </c>
      <c r="P140" s="60">
        <f>IF(ISNUMBER(HLOOKUP(Lista!P140,$AN$5:$BH$6,2,0)),HLOOKUP(Lista!P140,$AN$5:$BH$6,2,0),0)</f>
        <v>0</v>
      </c>
      <c r="Q140" s="60">
        <f>IF(ISNUMBER(HLOOKUP(Lista!Q140,$AN$5:$BH$6,2,0)),HLOOKUP(Lista!Q140,$AN$5:$BH$6,2,0),0)</f>
        <v>0</v>
      </c>
      <c r="R140" s="60">
        <f>IF(ISNUMBER(HLOOKUP(Lista!R140,$AN$5:$BH$6,2,0)),HLOOKUP(Lista!R140,$AN$5:$BH$6,2,0),0)</f>
        <v>0</v>
      </c>
      <c r="S140" s="60">
        <f>IF(ISNUMBER(HLOOKUP(Lista!S140,$AN$5:$BH$6,2,0)),HLOOKUP(Lista!S140,$AN$5:$BH$6,2,0),0)</f>
        <v>0</v>
      </c>
      <c r="T140" s="60">
        <f>IF(ISNUMBER(HLOOKUP(Lista!T140,$AN$5:$BH$6,2,0)),HLOOKUP(Lista!T140,$AN$5:$BH$6,2,0),0)</f>
        <v>0</v>
      </c>
      <c r="U140" s="60">
        <f>IF(ISNUMBER(HLOOKUP(Lista!U140,$AN$5:$BH$6,2,0)),HLOOKUP(Lista!U140,$AN$5:$BH$6,2,0),0)</f>
        <v>0</v>
      </c>
      <c r="V140" s="60">
        <f>IF(ISNUMBER(HLOOKUP(Lista!V140,$AN$5:$BH$6,2,0)),HLOOKUP(Lista!V140,$AN$5:$BH$6,2,0),0)</f>
        <v>0</v>
      </c>
      <c r="W140" s="60">
        <f>IF(ISNUMBER(HLOOKUP(Lista!W140,$AN$5:$BH$6,2,0)),HLOOKUP(Lista!W140,$AN$5:$BH$6,2,0),0)</f>
        <v>0</v>
      </c>
      <c r="X140" s="60">
        <f>IF(ISNUMBER(HLOOKUP(Lista!X140,$AN$5:$BH$6,2,0)),HLOOKUP(Lista!X140,$AN$5:$BH$6,2,0),0)</f>
        <v>0</v>
      </c>
      <c r="Y140" s="60">
        <f>IF(ISNUMBER(HLOOKUP(Lista!Y140,$AN$5:$BH$6,2,0)),HLOOKUP(Lista!Y140,$AN$5:$BH$6,2,0),0)</f>
        <v>0</v>
      </c>
      <c r="Z140" s="60">
        <f>IF(ISNUMBER(HLOOKUP(Lista!Z140,$AN$5:$BH$6,2,0)),HLOOKUP(Lista!Z140,$AN$5:$BH$6,2,0),0)</f>
        <v>0</v>
      </c>
      <c r="AA140" s="60">
        <f>IF(ISNUMBER(HLOOKUP(Lista!AA140,$AN$5:$BH$6,2,0)),HLOOKUP(Lista!AA140,$AN$5:$BH$6,2,0),0)</f>
        <v>0</v>
      </c>
      <c r="AB140" s="60">
        <f>IF(ISNUMBER(HLOOKUP(Lista!AB140,$AN$5:$BH$6,2,0)),HLOOKUP(Lista!AB140,$AN$5:$BH$6,2,0),0)</f>
        <v>0</v>
      </c>
      <c r="AC140" s="60">
        <f>IF(ISNUMBER(HLOOKUP(Lista!AC140,$AN$5:$BH$6,2,0)),HLOOKUP(Lista!AC140,$AN$5:$BH$6,2,0),0)</f>
        <v>0</v>
      </c>
      <c r="AD140" s="60">
        <f>IF(ISNUMBER(HLOOKUP(Lista!AD140,$AN$5:$BH$6,2,0)),HLOOKUP(Lista!AD140,$AN$5:$BH$6,2,0),0)</f>
        <v>0</v>
      </c>
      <c r="AE140" s="60">
        <f>IF(ISNUMBER(HLOOKUP(Lista!AE140,$AN$5:$BH$6,2,0)),HLOOKUP(Lista!AE140,$AN$5:$BH$6,2,0),0)</f>
        <v>0</v>
      </c>
      <c r="AF140" s="60">
        <f>IF(ISNUMBER(HLOOKUP(Lista!AF140,$AN$5:$BH$6,2,0)),HLOOKUP(Lista!AF140,$AN$5:$BH$6,2,0),0)</f>
        <v>0</v>
      </c>
      <c r="AG140" s="60">
        <f>IF(ISNUMBER(HLOOKUP(Lista!AG140,$AN$5:$BH$6,2,0)),HLOOKUP(Lista!AG140,$AN$5:$BH$6,2,0),0)</f>
        <v>0</v>
      </c>
      <c r="AH140" s="60">
        <f>IF(ISNUMBER(HLOOKUP(Lista!AH140,$AN$5:$BH$6,2,0)),HLOOKUP(Lista!AH140,$AN$5:$BH$6,2,0),0)</f>
        <v>0</v>
      </c>
      <c r="AI140" s="60">
        <f>IF(ISNUMBER(HLOOKUP(Lista!AI140,$AN$5:$BH$6,2,0)),HLOOKUP(Lista!AI140,$AN$5:$BH$6,2,0),0)</f>
        <v>0</v>
      </c>
      <c r="AJ140" s="166"/>
    </row>
    <row r="141" spans="1:36" ht="13.5" thickBot="1" x14ac:dyDescent="0.25">
      <c r="A141" s="152" t="s">
        <v>88</v>
      </c>
      <c r="B141" s="160"/>
      <c r="C141" s="160"/>
      <c r="D141" s="16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35">
        <v>0</v>
      </c>
    </row>
    <row r="142" spans="1:36" ht="13.5" thickBot="1" x14ac:dyDescent="0.25">
      <c r="A142" s="171" t="str">
        <f>Lista!A142</f>
        <v>Uniport 6</v>
      </c>
      <c r="B142" s="172"/>
      <c r="C142" s="173"/>
      <c r="D142" s="29"/>
      <c r="E142" s="65">
        <f>Lista!E142</f>
        <v>1</v>
      </c>
      <c r="F142" s="65">
        <f>Lista!F142</f>
        <v>2</v>
      </c>
      <c r="G142" s="65">
        <f>Lista!G142</f>
        <v>3</v>
      </c>
      <c r="H142" s="65">
        <f>Lista!H142</f>
        <v>4</v>
      </c>
      <c r="I142" s="65">
        <f>Lista!I142</f>
        <v>5</v>
      </c>
      <c r="J142" s="65">
        <f>Lista!J142</f>
        <v>6</v>
      </c>
      <c r="K142" s="65">
        <f>Lista!K142</f>
        <v>7</v>
      </c>
      <c r="L142" s="65">
        <f>Lista!L142</f>
        <v>8</v>
      </c>
      <c r="M142" s="65">
        <f>Lista!M142</f>
        <v>9</v>
      </c>
      <c r="N142" s="65">
        <f>Lista!N142</f>
        <v>10</v>
      </c>
      <c r="O142" s="65">
        <f>Lista!O142</f>
        <v>11</v>
      </c>
      <c r="P142" s="65">
        <f>Lista!P142</f>
        <v>12</v>
      </c>
      <c r="Q142" s="65">
        <f>Lista!Q142</f>
        <v>13</v>
      </c>
      <c r="R142" s="65">
        <f>Lista!R142</f>
        <v>14</v>
      </c>
      <c r="S142" s="65">
        <f>Lista!S142</f>
        <v>15</v>
      </c>
      <c r="T142" s="65">
        <f>Lista!T142</f>
        <v>16</v>
      </c>
      <c r="U142" s="65">
        <f>Lista!U142</f>
        <v>17</v>
      </c>
      <c r="V142" s="65">
        <f>Lista!V142</f>
        <v>18</v>
      </c>
      <c r="W142" s="65">
        <f>Lista!W142</f>
        <v>19</v>
      </c>
      <c r="X142" s="65">
        <f>Lista!X142</f>
        <v>20</v>
      </c>
      <c r="Y142" s="65">
        <f>Lista!Y142</f>
        <v>21</v>
      </c>
      <c r="Z142" s="65">
        <f>Lista!Z142</f>
        <v>22</v>
      </c>
      <c r="AA142" s="65">
        <f>Lista!AA142</f>
        <v>23</v>
      </c>
      <c r="AB142" s="65">
        <f>Lista!AB142</f>
        <v>24</v>
      </c>
      <c r="AC142" s="65">
        <f>Lista!AC142</f>
        <v>25</v>
      </c>
      <c r="AD142" s="65">
        <f>Lista!AD142</f>
        <v>26</v>
      </c>
      <c r="AE142" s="65">
        <f>Lista!AE142</f>
        <v>27</v>
      </c>
      <c r="AF142" s="65">
        <f>Lista!AF142</f>
        <v>28</v>
      </c>
      <c r="AG142" s="65">
        <f>Lista!AG142</f>
        <v>29</v>
      </c>
      <c r="AH142" s="65">
        <f>Lista!AH142</f>
        <v>30</v>
      </c>
      <c r="AI142" s="65">
        <f>Lista!AI142</f>
        <v>31</v>
      </c>
      <c r="AJ142" s="31" t="s">
        <v>76</v>
      </c>
    </row>
    <row r="143" spans="1:36" ht="13.5" thickBot="1" x14ac:dyDescent="0.25">
      <c r="A143" s="164">
        <f>Lista!A143</f>
        <v>1</v>
      </c>
      <c r="B143" s="164">
        <f>Lista!B143</f>
        <v>1124</v>
      </c>
      <c r="C143" s="164" t="str">
        <f>Lista!C143</f>
        <v>Lorenc Michał</v>
      </c>
      <c r="D143" s="14">
        <v>1</v>
      </c>
      <c r="E143" s="60">
        <f>IF(ISNUMBER(HLOOKUP(Lista!E143,$AN$5:$BH$6,2,0)),HLOOKUP(Lista!E143,$AN$5:$BH$6,2,0),0)</f>
        <v>0</v>
      </c>
      <c r="F143" s="60">
        <f>IF(ISNUMBER(HLOOKUP(Lista!F143,$AN$5:$BH$6,2,0)),HLOOKUP(Lista!F143,$AN$5:$BH$6,2,0),0)</f>
        <v>0</v>
      </c>
      <c r="G143" s="60">
        <f>IF(ISNUMBER(HLOOKUP(Lista!G143,$AN$5:$BH$6,2,0)),HLOOKUP(Lista!G143,$AN$5:$BH$6,2,0),0)</f>
        <v>0</v>
      </c>
      <c r="H143" s="60">
        <f>IF(ISNUMBER(HLOOKUP(Lista!H143,$AN$5:$BH$6,2,0)),HLOOKUP(Lista!H143,$AN$5:$BH$6,2,0),0)</f>
        <v>0</v>
      </c>
      <c r="I143" s="60">
        <f>IF(ISNUMBER(HLOOKUP(Lista!I143,$AN$5:$BH$6,2,0)),HLOOKUP(Lista!I143,$AN$5:$BH$6,2,0),0)</f>
        <v>0</v>
      </c>
      <c r="J143" s="60">
        <f>IF(ISNUMBER(HLOOKUP(Lista!J143,$AN$5:$BH$6,2,0)),HLOOKUP(Lista!J143,$AN$5:$BH$6,2,0),0)</f>
        <v>0</v>
      </c>
      <c r="K143" s="60">
        <f>IF(ISNUMBER(HLOOKUP(Lista!K143,$AN$5:$BH$6,2,0)),HLOOKUP(Lista!K143,$AN$5:$BH$6,2,0),0)</f>
        <v>0</v>
      </c>
      <c r="L143" s="60">
        <f>IF(ISNUMBER(HLOOKUP(Lista!L143,$AN$5:$BH$6,2,0)),HLOOKUP(Lista!L143,$AN$5:$BH$6,2,0),0)</f>
        <v>0</v>
      </c>
      <c r="M143" s="60">
        <f>IF(ISNUMBER(HLOOKUP(Lista!M143,$AN$5:$BH$6,2,0)),HLOOKUP(Lista!M143,$AN$5:$BH$6,2,0),0)</f>
        <v>0</v>
      </c>
      <c r="N143" s="60">
        <f>IF(ISNUMBER(HLOOKUP(Lista!N143,$AN$5:$BH$6,2,0)),HLOOKUP(Lista!N143,$AN$5:$BH$6,2,0),0)</f>
        <v>0</v>
      </c>
      <c r="O143" s="60">
        <f>IF(ISNUMBER(HLOOKUP(Lista!O143,$AN$5:$BH$6,2,0)),HLOOKUP(Lista!O143,$AN$5:$BH$6,2,0),0)</f>
        <v>0</v>
      </c>
      <c r="P143" s="60">
        <f>IF(ISNUMBER(HLOOKUP(Lista!P143,$AN$5:$BH$6,2,0)),HLOOKUP(Lista!P143,$AN$5:$BH$6,2,0),0)</f>
        <v>0</v>
      </c>
      <c r="Q143" s="60">
        <f>IF(ISNUMBER(HLOOKUP(Lista!Q143,$AN$5:$BH$6,2,0)),HLOOKUP(Lista!Q143,$AN$5:$BH$6,2,0),0)</f>
        <v>0</v>
      </c>
      <c r="R143" s="60">
        <f>IF(ISNUMBER(HLOOKUP(Lista!R143,$AN$5:$BH$6,2,0)),HLOOKUP(Lista!R143,$AN$5:$BH$6,2,0),0)</f>
        <v>0</v>
      </c>
      <c r="S143" s="60">
        <f>IF(ISNUMBER(HLOOKUP(Lista!S143,$AN$5:$BH$6,2,0)),HLOOKUP(Lista!S143,$AN$5:$BH$6,2,0),0)</f>
        <v>0</v>
      </c>
      <c r="T143" s="60">
        <f>IF(ISNUMBER(HLOOKUP(Lista!T143,$AN$5:$BH$6,2,0)),HLOOKUP(Lista!T143,$AN$5:$BH$6,2,0),0)</f>
        <v>0</v>
      </c>
      <c r="U143" s="60">
        <f>IF(ISNUMBER(HLOOKUP(Lista!U143,$AN$5:$BH$6,2,0)),HLOOKUP(Lista!U143,$AN$5:$BH$6,2,0),0)</f>
        <v>0</v>
      </c>
      <c r="V143" s="60">
        <f>IF(ISNUMBER(HLOOKUP(Lista!V143,$AN$5:$BH$6,2,0)),HLOOKUP(Lista!V143,$AN$5:$BH$6,2,0),0)</f>
        <v>0</v>
      </c>
      <c r="W143" s="60">
        <f>IF(ISNUMBER(HLOOKUP(Lista!W143,$AN$5:$BH$6,2,0)),HLOOKUP(Lista!W143,$AN$5:$BH$6,2,0),0)</f>
        <v>0</v>
      </c>
      <c r="X143" s="60">
        <f>IF(ISNUMBER(HLOOKUP(Lista!X143,$AN$5:$BH$6,2,0)),HLOOKUP(Lista!X143,$AN$5:$BH$6,2,0),0)</f>
        <v>0</v>
      </c>
      <c r="Y143" s="60">
        <f>IF(ISNUMBER(HLOOKUP(Lista!Y143,$AN$5:$BH$6,2,0)),HLOOKUP(Lista!Y143,$AN$5:$BH$6,2,0),0)</f>
        <v>0</v>
      </c>
      <c r="Z143" s="60">
        <f>IF(ISNUMBER(HLOOKUP(Lista!Z143,$AN$5:$BH$6,2,0)),HLOOKUP(Lista!Z143,$AN$5:$BH$6,2,0),0)</f>
        <v>0</v>
      </c>
      <c r="AA143" s="60">
        <f>IF(ISNUMBER(HLOOKUP(Lista!AA143,$AN$5:$BH$6,2,0)),HLOOKUP(Lista!AA143,$AN$5:$BH$6,2,0),0)</f>
        <v>0</v>
      </c>
      <c r="AB143" s="60">
        <f>IF(ISNUMBER(HLOOKUP(Lista!AB143,$AN$5:$BH$6,2,0)),HLOOKUP(Lista!AB143,$AN$5:$BH$6,2,0),0)</f>
        <v>0</v>
      </c>
      <c r="AC143" s="60">
        <f>IF(ISNUMBER(HLOOKUP(Lista!AC143,$AN$5:$BH$6,2,0)),HLOOKUP(Lista!AC143,$AN$5:$BH$6,2,0),0)</f>
        <v>0</v>
      </c>
      <c r="AD143" s="60">
        <f>IF(ISNUMBER(HLOOKUP(Lista!AD143,$AN$5:$BH$6,2,0)),HLOOKUP(Lista!AD143,$AN$5:$BH$6,2,0),0)</f>
        <v>0</v>
      </c>
      <c r="AE143" s="60">
        <f>IF(ISNUMBER(HLOOKUP(Lista!AE143,$AN$5:$BH$6,2,0)),HLOOKUP(Lista!AE143,$AN$5:$BH$6,2,0),0)</f>
        <v>0</v>
      </c>
      <c r="AF143" s="60">
        <f>IF(ISNUMBER(HLOOKUP(Lista!AF143,$AN$5:$BH$6,2,0)),HLOOKUP(Lista!AF143,$AN$5:$BH$6,2,0),0)</f>
        <v>0</v>
      </c>
      <c r="AG143" s="60">
        <f>IF(ISNUMBER(HLOOKUP(Lista!AG143,$AN$5:$BH$6,2,0)),HLOOKUP(Lista!AG143,$AN$5:$BH$6,2,0),0)</f>
        <v>0</v>
      </c>
      <c r="AH143" s="60">
        <f>IF(ISNUMBER(HLOOKUP(Lista!AH143,$AN$5:$BH$6,2,0)),HLOOKUP(Lista!AH143,$AN$5:$BH$6,2,0),0)</f>
        <v>0</v>
      </c>
      <c r="AI143" s="60">
        <f>IF(ISNUMBER(HLOOKUP(Lista!AI143,$AN$5:$BH$6,2,0)),HLOOKUP(Lista!AI143,$AN$5:$BH$6,2,0),0)</f>
        <v>0</v>
      </c>
      <c r="AJ143" s="149">
        <f>SUM(E143:AI145)</f>
        <v>0</v>
      </c>
    </row>
    <row r="144" spans="1:36" ht="13.5" thickBot="1" x14ac:dyDescent="0.25">
      <c r="A144" s="142"/>
      <c r="B144" s="142"/>
      <c r="C144" s="142"/>
      <c r="D144" s="15">
        <v>2</v>
      </c>
      <c r="E144" s="60">
        <f>IF(ISNUMBER(HLOOKUP(Lista!E144,$AN$5:$BH$6,2,0)),HLOOKUP(Lista!E144,$AN$5:$BH$6,2,0),0)</f>
        <v>0</v>
      </c>
      <c r="F144" s="60">
        <f>IF(ISNUMBER(HLOOKUP(Lista!F144,$AN$5:$BH$6,2,0)),HLOOKUP(Lista!F144,$AN$5:$BH$6,2,0),0)</f>
        <v>0</v>
      </c>
      <c r="G144" s="60">
        <f>IF(ISNUMBER(HLOOKUP(Lista!G144,$AN$5:$BH$6,2,0)),HLOOKUP(Lista!G144,$AN$5:$BH$6,2,0),0)</f>
        <v>0</v>
      </c>
      <c r="H144" s="60">
        <f>IF(ISNUMBER(HLOOKUP(Lista!H144,$AN$5:$BH$6,2,0)),HLOOKUP(Lista!H144,$AN$5:$BH$6,2,0),0)</f>
        <v>0</v>
      </c>
      <c r="I144" s="60">
        <f>IF(ISNUMBER(HLOOKUP(Lista!I144,$AN$5:$BH$6,2,0)),HLOOKUP(Lista!I144,$AN$5:$BH$6,2,0),0)</f>
        <v>0</v>
      </c>
      <c r="J144" s="60">
        <f>IF(ISNUMBER(HLOOKUP(Lista!J144,$AN$5:$BH$6,2,0)),HLOOKUP(Lista!J144,$AN$5:$BH$6,2,0),0)</f>
        <v>0</v>
      </c>
      <c r="K144" s="60">
        <f>IF(ISNUMBER(HLOOKUP(Lista!K144,$AN$5:$BH$6,2,0)),HLOOKUP(Lista!K144,$AN$5:$BH$6,2,0),0)</f>
        <v>0</v>
      </c>
      <c r="L144" s="60">
        <f>IF(ISNUMBER(HLOOKUP(Lista!L144,$AN$5:$BH$6,2,0)),HLOOKUP(Lista!L144,$AN$5:$BH$6,2,0),0)</f>
        <v>0</v>
      </c>
      <c r="M144" s="60">
        <f>IF(ISNUMBER(HLOOKUP(Lista!M144,$AN$5:$BH$6,2,0)),HLOOKUP(Lista!M144,$AN$5:$BH$6,2,0),0)</f>
        <v>0</v>
      </c>
      <c r="N144" s="60">
        <f>IF(ISNUMBER(HLOOKUP(Lista!N144,$AN$5:$BH$6,2,0)),HLOOKUP(Lista!N144,$AN$5:$BH$6,2,0),0)</f>
        <v>0</v>
      </c>
      <c r="O144" s="60">
        <f>IF(ISNUMBER(HLOOKUP(Lista!O144,$AN$5:$BH$6,2,0)),HLOOKUP(Lista!O144,$AN$5:$BH$6,2,0),0)</f>
        <v>0</v>
      </c>
      <c r="P144" s="60">
        <f>IF(ISNUMBER(HLOOKUP(Lista!P144,$AN$5:$BH$6,2,0)),HLOOKUP(Lista!P144,$AN$5:$BH$6,2,0),0)</f>
        <v>0</v>
      </c>
      <c r="Q144" s="60">
        <f>IF(ISNUMBER(HLOOKUP(Lista!Q144,$AN$5:$BH$6,2,0)),HLOOKUP(Lista!Q144,$AN$5:$BH$6,2,0),0)</f>
        <v>0</v>
      </c>
      <c r="R144" s="60">
        <f>IF(ISNUMBER(HLOOKUP(Lista!R144,$AN$5:$BH$6,2,0)),HLOOKUP(Lista!R144,$AN$5:$BH$6,2,0),0)</f>
        <v>0</v>
      </c>
      <c r="S144" s="60">
        <f>IF(ISNUMBER(HLOOKUP(Lista!S144,$AN$5:$BH$6,2,0)),HLOOKUP(Lista!S144,$AN$5:$BH$6,2,0),0)</f>
        <v>0</v>
      </c>
      <c r="T144" s="60">
        <f>IF(ISNUMBER(HLOOKUP(Lista!T144,$AN$5:$BH$6,2,0)),HLOOKUP(Lista!T144,$AN$5:$BH$6,2,0),0)</f>
        <v>0</v>
      </c>
      <c r="U144" s="60">
        <f>IF(ISNUMBER(HLOOKUP(Lista!U144,$AN$5:$BH$6,2,0)),HLOOKUP(Lista!U144,$AN$5:$BH$6,2,0),0)</f>
        <v>0</v>
      </c>
      <c r="V144" s="60">
        <f>IF(ISNUMBER(HLOOKUP(Lista!V144,$AN$5:$BH$6,2,0)),HLOOKUP(Lista!V144,$AN$5:$BH$6,2,0),0)</f>
        <v>0</v>
      </c>
      <c r="W144" s="60">
        <f>IF(ISNUMBER(HLOOKUP(Lista!W144,$AN$5:$BH$6,2,0)),HLOOKUP(Lista!W144,$AN$5:$BH$6,2,0),0)</f>
        <v>0</v>
      </c>
      <c r="X144" s="60">
        <f>IF(ISNUMBER(HLOOKUP(Lista!X144,$AN$5:$BH$6,2,0)),HLOOKUP(Lista!X144,$AN$5:$BH$6,2,0),0)</f>
        <v>0</v>
      </c>
      <c r="Y144" s="60">
        <f>IF(ISNUMBER(HLOOKUP(Lista!Y144,$AN$5:$BH$6,2,0)),HLOOKUP(Lista!Y144,$AN$5:$BH$6,2,0),0)</f>
        <v>0</v>
      </c>
      <c r="Z144" s="60">
        <f>IF(ISNUMBER(HLOOKUP(Lista!Z144,$AN$5:$BH$6,2,0)),HLOOKUP(Lista!Z144,$AN$5:$BH$6,2,0),0)</f>
        <v>0</v>
      </c>
      <c r="AA144" s="60">
        <f>IF(ISNUMBER(HLOOKUP(Lista!AA144,$AN$5:$BH$6,2,0)),HLOOKUP(Lista!AA144,$AN$5:$BH$6,2,0),0)</f>
        <v>0</v>
      </c>
      <c r="AB144" s="60">
        <f>IF(ISNUMBER(HLOOKUP(Lista!AB144,$AN$5:$BH$6,2,0)),HLOOKUP(Lista!AB144,$AN$5:$BH$6,2,0),0)</f>
        <v>0</v>
      </c>
      <c r="AC144" s="60">
        <f>IF(ISNUMBER(HLOOKUP(Lista!AC144,$AN$5:$BH$6,2,0)),HLOOKUP(Lista!AC144,$AN$5:$BH$6,2,0),0)</f>
        <v>0</v>
      </c>
      <c r="AD144" s="60">
        <f>IF(ISNUMBER(HLOOKUP(Lista!AD144,$AN$5:$BH$6,2,0)),HLOOKUP(Lista!AD144,$AN$5:$BH$6,2,0),0)</f>
        <v>0</v>
      </c>
      <c r="AE144" s="60">
        <f>IF(ISNUMBER(HLOOKUP(Lista!AE144,$AN$5:$BH$6,2,0)),HLOOKUP(Lista!AE144,$AN$5:$BH$6,2,0),0)</f>
        <v>0</v>
      </c>
      <c r="AF144" s="60">
        <f>IF(ISNUMBER(HLOOKUP(Lista!AF144,$AN$5:$BH$6,2,0)),HLOOKUP(Lista!AF144,$AN$5:$BH$6,2,0),0)</f>
        <v>0</v>
      </c>
      <c r="AG144" s="60">
        <f>IF(ISNUMBER(HLOOKUP(Lista!AG144,$AN$5:$BH$6,2,0)),HLOOKUP(Lista!AG144,$AN$5:$BH$6,2,0),0)</f>
        <v>0</v>
      </c>
      <c r="AH144" s="60">
        <f>IF(ISNUMBER(HLOOKUP(Lista!AH144,$AN$5:$BH$6,2,0)),HLOOKUP(Lista!AH144,$AN$5:$BH$6,2,0),0)</f>
        <v>0</v>
      </c>
      <c r="AI144" s="60">
        <f>IF(ISNUMBER(HLOOKUP(Lista!AI144,$AN$5:$BH$6,2,0)),HLOOKUP(Lista!AI144,$AN$5:$BH$6,2,0),0)</f>
        <v>0</v>
      </c>
      <c r="AJ144" s="150"/>
    </row>
    <row r="145" spans="1:36" ht="13.5" thickBot="1" x14ac:dyDescent="0.25">
      <c r="A145" s="142"/>
      <c r="B145" s="142"/>
      <c r="C145" s="142"/>
      <c r="D145" s="15">
        <v>3</v>
      </c>
      <c r="E145" s="60">
        <f>IF(ISNUMBER(HLOOKUP(Lista!E145,$AN$5:$BH$6,2,0)),HLOOKUP(Lista!E145,$AN$5:$BH$6,2,0),0)</f>
        <v>0</v>
      </c>
      <c r="F145" s="60">
        <f>IF(ISNUMBER(HLOOKUP(Lista!F145,$AN$5:$BH$6,2,0)),HLOOKUP(Lista!F145,$AN$5:$BH$6,2,0),0)</f>
        <v>0</v>
      </c>
      <c r="G145" s="60">
        <f>IF(ISNUMBER(HLOOKUP(Lista!G145,$AN$5:$BH$6,2,0)),HLOOKUP(Lista!G145,$AN$5:$BH$6,2,0),0)</f>
        <v>0</v>
      </c>
      <c r="H145" s="60">
        <f>IF(ISNUMBER(HLOOKUP(Lista!H145,$AN$5:$BH$6,2,0)),HLOOKUP(Lista!H145,$AN$5:$BH$6,2,0),0)</f>
        <v>0</v>
      </c>
      <c r="I145" s="60">
        <f>IF(ISNUMBER(HLOOKUP(Lista!I145,$AN$5:$BH$6,2,0)),HLOOKUP(Lista!I145,$AN$5:$BH$6,2,0),0)</f>
        <v>0</v>
      </c>
      <c r="J145" s="60">
        <f>IF(ISNUMBER(HLOOKUP(Lista!J145,$AN$5:$BH$6,2,0)),HLOOKUP(Lista!J145,$AN$5:$BH$6,2,0),0)</f>
        <v>0</v>
      </c>
      <c r="K145" s="60">
        <f>IF(ISNUMBER(HLOOKUP(Lista!K145,$AN$5:$BH$6,2,0)),HLOOKUP(Lista!K145,$AN$5:$BH$6,2,0),0)</f>
        <v>0</v>
      </c>
      <c r="L145" s="60">
        <f>IF(ISNUMBER(HLOOKUP(Lista!L145,$AN$5:$BH$6,2,0)),HLOOKUP(Lista!L145,$AN$5:$BH$6,2,0),0)</f>
        <v>0</v>
      </c>
      <c r="M145" s="60">
        <f>IF(ISNUMBER(HLOOKUP(Lista!M145,$AN$5:$BH$6,2,0)),HLOOKUP(Lista!M145,$AN$5:$BH$6,2,0),0)</f>
        <v>0</v>
      </c>
      <c r="N145" s="60">
        <f>IF(ISNUMBER(HLOOKUP(Lista!N145,$AN$5:$BH$6,2,0)),HLOOKUP(Lista!N145,$AN$5:$BH$6,2,0),0)</f>
        <v>0</v>
      </c>
      <c r="O145" s="60">
        <f>IF(ISNUMBER(HLOOKUP(Lista!O145,$AN$5:$BH$6,2,0)),HLOOKUP(Lista!O145,$AN$5:$BH$6,2,0),0)</f>
        <v>0</v>
      </c>
      <c r="P145" s="60">
        <f>IF(ISNUMBER(HLOOKUP(Lista!P145,$AN$5:$BH$6,2,0)),HLOOKUP(Lista!P145,$AN$5:$BH$6,2,0),0)</f>
        <v>0</v>
      </c>
      <c r="Q145" s="60">
        <f>IF(ISNUMBER(HLOOKUP(Lista!Q145,$AN$5:$BH$6,2,0)),HLOOKUP(Lista!Q145,$AN$5:$BH$6,2,0),0)</f>
        <v>0</v>
      </c>
      <c r="R145" s="60">
        <f>IF(ISNUMBER(HLOOKUP(Lista!R145,$AN$5:$BH$6,2,0)),HLOOKUP(Lista!R145,$AN$5:$BH$6,2,0),0)</f>
        <v>0</v>
      </c>
      <c r="S145" s="60">
        <f>IF(ISNUMBER(HLOOKUP(Lista!S145,$AN$5:$BH$6,2,0)),HLOOKUP(Lista!S145,$AN$5:$BH$6,2,0),0)</f>
        <v>0</v>
      </c>
      <c r="T145" s="60">
        <f>IF(ISNUMBER(HLOOKUP(Lista!T145,$AN$5:$BH$6,2,0)),HLOOKUP(Lista!T145,$AN$5:$BH$6,2,0),0)</f>
        <v>0</v>
      </c>
      <c r="U145" s="60">
        <f>IF(ISNUMBER(HLOOKUP(Lista!U145,$AN$5:$BH$6,2,0)),HLOOKUP(Lista!U145,$AN$5:$BH$6,2,0),0)</f>
        <v>0</v>
      </c>
      <c r="V145" s="60">
        <f>IF(ISNUMBER(HLOOKUP(Lista!V145,$AN$5:$BH$6,2,0)),HLOOKUP(Lista!V145,$AN$5:$BH$6,2,0),0)</f>
        <v>0</v>
      </c>
      <c r="W145" s="60">
        <f>IF(ISNUMBER(HLOOKUP(Lista!W145,$AN$5:$BH$6,2,0)),HLOOKUP(Lista!W145,$AN$5:$BH$6,2,0),0)</f>
        <v>0</v>
      </c>
      <c r="X145" s="60">
        <f>IF(ISNUMBER(HLOOKUP(Lista!X145,$AN$5:$BH$6,2,0)),HLOOKUP(Lista!X145,$AN$5:$BH$6,2,0),0)</f>
        <v>0</v>
      </c>
      <c r="Y145" s="60">
        <f>IF(ISNUMBER(HLOOKUP(Lista!Y145,$AN$5:$BH$6,2,0)),HLOOKUP(Lista!Y145,$AN$5:$BH$6,2,0),0)</f>
        <v>0</v>
      </c>
      <c r="Z145" s="60">
        <f>IF(ISNUMBER(HLOOKUP(Lista!Z145,$AN$5:$BH$6,2,0)),HLOOKUP(Lista!Z145,$AN$5:$BH$6,2,0),0)</f>
        <v>0</v>
      </c>
      <c r="AA145" s="60">
        <f>IF(ISNUMBER(HLOOKUP(Lista!AA145,$AN$5:$BH$6,2,0)),HLOOKUP(Lista!AA145,$AN$5:$BH$6,2,0),0)</f>
        <v>0</v>
      </c>
      <c r="AB145" s="60">
        <f>IF(ISNUMBER(HLOOKUP(Lista!AB145,$AN$5:$BH$6,2,0)),HLOOKUP(Lista!AB145,$AN$5:$BH$6,2,0),0)</f>
        <v>0</v>
      </c>
      <c r="AC145" s="60">
        <f>IF(ISNUMBER(HLOOKUP(Lista!AC145,$AN$5:$BH$6,2,0)),HLOOKUP(Lista!AC145,$AN$5:$BH$6,2,0),0)</f>
        <v>0</v>
      </c>
      <c r="AD145" s="60">
        <f>IF(ISNUMBER(HLOOKUP(Lista!AD145,$AN$5:$BH$6,2,0)),HLOOKUP(Lista!AD145,$AN$5:$BH$6,2,0),0)</f>
        <v>0</v>
      </c>
      <c r="AE145" s="60">
        <f>IF(ISNUMBER(HLOOKUP(Lista!AE145,$AN$5:$BH$6,2,0)),HLOOKUP(Lista!AE145,$AN$5:$BH$6,2,0),0)</f>
        <v>0</v>
      </c>
      <c r="AF145" s="60">
        <f>IF(ISNUMBER(HLOOKUP(Lista!AF145,$AN$5:$BH$6,2,0)),HLOOKUP(Lista!AF145,$AN$5:$BH$6,2,0),0)</f>
        <v>0</v>
      </c>
      <c r="AG145" s="60">
        <f>IF(ISNUMBER(HLOOKUP(Lista!AG145,$AN$5:$BH$6,2,0)),HLOOKUP(Lista!AG145,$AN$5:$BH$6,2,0),0)</f>
        <v>0</v>
      </c>
      <c r="AH145" s="60">
        <f>IF(ISNUMBER(HLOOKUP(Lista!AH145,$AN$5:$BH$6,2,0)),HLOOKUP(Lista!AH145,$AN$5:$BH$6,2,0),0)</f>
        <v>0</v>
      </c>
      <c r="AI145" s="60">
        <f>IF(ISNUMBER(HLOOKUP(Lista!AI145,$AN$5:$BH$6,2,0)),HLOOKUP(Lista!AI145,$AN$5:$BH$6,2,0),0)</f>
        <v>0</v>
      </c>
      <c r="AJ145" s="151"/>
    </row>
    <row r="146" spans="1:36" ht="13.5" thickBot="1" x14ac:dyDescent="0.25">
      <c r="A146" s="164">
        <f>Lista!A146</f>
        <v>2</v>
      </c>
      <c r="B146" s="164">
        <f>Lista!B146</f>
        <v>1194</v>
      </c>
      <c r="C146" s="164" t="str">
        <f>Lista!C146</f>
        <v>Stasica Jakub</v>
      </c>
      <c r="D146" s="15">
        <v>1</v>
      </c>
      <c r="E146" s="60">
        <f>IF(ISNUMBER(HLOOKUP(Lista!E146,$AN$5:$BH$6,2,0)),HLOOKUP(Lista!E146,$AN$5:$BH$6,2,0),0)</f>
        <v>0</v>
      </c>
      <c r="F146" s="60">
        <f>IF(ISNUMBER(HLOOKUP(Lista!F146,$AN$5:$BH$6,2,0)),HLOOKUP(Lista!F146,$AN$5:$BH$6,2,0),0)</f>
        <v>0</v>
      </c>
      <c r="G146" s="60">
        <f>IF(ISNUMBER(HLOOKUP(Lista!G146,$AN$5:$BH$6,2,0)),HLOOKUP(Lista!G146,$AN$5:$BH$6,2,0),0)</f>
        <v>0</v>
      </c>
      <c r="H146" s="60">
        <f>IF(ISNUMBER(HLOOKUP(Lista!H146,$AN$5:$BH$6,2,0)),HLOOKUP(Lista!H146,$AN$5:$BH$6,2,0),0)</f>
        <v>0</v>
      </c>
      <c r="I146" s="60">
        <f>IF(ISNUMBER(HLOOKUP(Lista!I146,$AN$5:$BH$6,2,0)),HLOOKUP(Lista!I146,$AN$5:$BH$6,2,0),0)</f>
        <v>0</v>
      </c>
      <c r="J146" s="60">
        <f>IF(ISNUMBER(HLOOKUP(Lista!J146,$AN$5:$BH$6,2,0)),HLOOKUP(Lista!J146,$AN$5:$BH$6,2,0),0)</f>
        <v>0</v>
      </c>
      <c r="K146" s="60">
        <f>IF(ISNUMBER(HLOOKUP(Lista!K146,$AN$5:$BH$6,2,0)),HLOOKUP(Lista!K146,$AN$5:$BH$6,2,0),0)</f>
        <v>0</v>
      </c>
      <c r="L146" s="60">
        <f>IF(ISNUMBER(HLOOKUP(Lista!L146,$AN$5:$BH$6,2,0)),HLOOKUP(Lista!L146,$AN$5:$BH$6,2,0),0)</f>
        <v>0</v>
      </c>
      <c r="M146" s="60">
        <f>IF(ISNUMBER(HLOOKUP(Lista!M146,$AN$5:$BH$6,2,0)),HLOOKUP(Lista!M146,$AN$5:$BH$6,2,0),0)</f>
        <v>0</v>
      </c>
      <c r="N146" s="60">
        <f>IF(ISNUMBER(HLOOKUP(Lista!N146,$AN$5:$BH$6,2,0)),HLOOKUP(Lista!N146,$AN$5:$BH$6,2,0),0)</f>
        <v>0</v>
      </c>
      <c r="O146" s="60">
        <f>IF(ISNUMBER(HLOOKUP(Lista!O146,$AN$5:$BH$6,2,0)),HLOOKUP(Lista!O146,$AN$5:$BH$6,2,0),0)</f>
        <v>0</v>
      </c>
      <c r="P146" s="60">
        <f>IF(ISNUMBER(HLOOKUP(Lista!P146,$AN$5:$BH$6,2,0)),HLOOKUP(Lista!P146,$AN$5:$BH$6,2,0),0)</f>
        <v>0</v>
      </c>
      <c r="Q146" s="60">
        <f>IF(ISNUMBER(HLOOKUP(Lista!Q146,$AN$5:$BH$6,2,0)),HLOOKUP(Lista!Q146,$AN$5:$BH$6,2,0),0)</f>
        <v>0</v>
      </c>
      <c r="R146" s="60">
        <f>IF(ISNUMBER(HLOOKUP(Lista!R146,$AN$5:$BH$6,2,0)),HLOOKUP(Lista!R146,$AN$5:$BH$6,2,0),0)</f>
        <v>0</v>
      </c>
      <c r="S146" s="60">
        <f>IF(ISNUMBER(HLOOKUP(Lista!S146,$AN$5:$BH$6,2,0)),HLOOKUP(Lista!S146,$AN$5:$BH$6,2,0),0)</f>
        <v>0</v>
      </c>
      <c r="T146" s="60">
        <f>IF(ISNUMBER(HLOOKUP(Lista!T146,$AN$5:$BH$6,2,0)),HLOOKUP(Lista!T146,$AN$5:$BH$6,2,0),0)</f>
        <v>0</v>
      </c>
      <c r="U146" s="60">
        <f>IF(ISNUMBER(HLOOKUP(Lista!U146,$AN$5:$BH$6,2,0)),HLOOKUP(Lista!U146,$AN$5:$BH$6,2,0),0)</f>
        <v>0</v>
      </c>
      <c r="V146" s="60">
        <f>IF(ISNUMBER(HLOOKUP(Lista!V146,$AN$5:$BH$6,2,0)),HLOOKUP(Lista!V146,$AN$5:$BH$6,2,0),0)</f>
        <v>0</v>
      </c>
      <c r="W146" s="60">
        <f>IF(ISNUMBER(HLOOKUP(Lista!W146,$AN$5:$BH$6,2,0)),HLOOKUP(Lista!W146,$AN$5:$BH$6,2,0),0)</f>
        <v>0</v>
      </c>
      <c r="X146" s="60">
        <f>IF(ISNUMBER(HLOOKUP(Lista!X146,$AN$5:$BH$6,2,0)),HLOOKUP(Lista!X146,$AN$5:$BH$6,2,0),0)</f>
        <v>0</v>
      </c>
      <c r="Y146" s="60">
        <f>IF(ISNUMBER(HLOOKUP(Lista!Y146,$AN$5:$BH$6,2,0)),HLOOKUP(Lista!Y146,$AN$5:$BH$6,2,0),0)</f>
        <v>0</v>
      </c>
      <c r="Z146" s="60">
        <f>IF(ISNUMBER(HLOOKUP(Lista!Z146,$AN$5:$BH$6,2,0)),HLOOKUP(Lista!Z146,$AN$5:$BH$6,2,0),0)</f>
        <v>0</v>
      </c>
      <c r="AA146" s="60">
        <f>IF(ISNUMBER(HLOOKUP(Lista!AA146,$AN$5:$BH$6,2,0)),HLOOKUP(Lista!AA146,$AN$5:$BH$6,2,0),0)</f>
        <v>0</v>
      </c>
      <c r="AB146" s="60">
        <f>IF(ISNUMBER(HLOOKUP(Lista!AB146,$AN$5:$BH$6,2,0)),HLOOKUP(Lista!AB146,$AN$5:$BH$6,2,0),0)</f>
        <v>0</v>
      </c>
      <c r="AC146" s="60">
        <f>IF(ISNUMBER(HLOOKUP(Lista!AC146,$AN$5:$BH$6,2,0)),HLOOKUP(Lista!AC146,$AN$5:$BH$6,2,0),0)</f>
        <v>0</v>
      </c>
      <c r="AD146" s="60">
        <f>IF(ISNUMBER(HLOOKUP(Lista!AD146,$AN$5:$BH$6,2,0)),HLOOKUP(Lista!AD146,$AN$5:$BH$6,2,0),0)</f>
        <v>0</v>
      </c>
      <c r="AE146" s="60">
        <f>IF(ISNUMBER(HLOOKUP(Lista!AE146,$AN$5:$BH$6,2,0)),HLOOKUP(Lista!AE146,$AN$5:$BH$6,2,0),0)</f>
        <v>0</v>
      </c>
      <c r="AF146" s="60">
        <f>IF(ISNUMBER(HLOOKUP(Lista!AF146,$AN$5:$BH$6,2,0)),HLOOKUP(Lista!AF146,$AN$5:$BH$6,2,0),0)</f>
        <v>0</v>
      </c>
      <c r="AG146" s="60">
        <f>IF(ISNUMBER(HLOOKUP(Lista!AG146,$AN$5:$BH$6,2,0)),HLOOKUP(Lista!AG146,$AN$5:$BH$6,2,0),0)</f>
        <v>0</v>
      </c>
      <c r="AH146" s="60">
        <f>IF(ISNUMBER(HLOOKUP(Lista!AH146,$AN$5:$BH$6,2,0)),HLOOKUP(Lista!AH146,$AN$5:$BH$6,2,0),0)</f>
        <v>0</v>
      </c>
      <c r="AI146" s="60">
        <f>IF(ISNUMBER(HLOOKUP(Lista!AI146,$AN$5:$BH$6,2,0)),HLOOKUP(Lista!AI146,$AN$5:$BH$6,2,0),0)</f>
        <v>0</v>
      </c>
      <c r="AJ146" s="149">
        <f t="shared" ref="AJ146" si="33">SUM(E146:AI148)</f>
        <v>0</v>
      </c>
    </row>
    <row r="147" spans="1:36" ht="13.5" thickBot="1" x14ac:dyDescent="0.25">
      <c r="A147" s="142"/>
      <c r="B147" s="142"/>
      <c r="C147" s="142"/>
      <c r="D147" s="15">
        <v>2</v>
      </c>
      <c r="E147" s="60">
        <f>IF(ISNUMBER(HLOOKUP(Lista!E147,$AN$5:$BH$6,2,0)),HLOOKUP(Lista!E147,$AN$5:$BH$6,2,0),0)</f>
        <v>0</v>
      </c>
      <c r="F147" s="60">
        <f>IF(ISNUMBER(HLOOKUP(Lista!F147,$AN$5:$BH$6,2,0)),HLOOKUP(Lista!F147,$AN$5:$BH$6,2,0),0)</f>
        <v>0</v>
      </c>
      <c r="G147" s="60">
        <f>IF(ISNUMBER(HLOOKUP(Lista!G147,$AN$5:$BH$6,2,0)),HLOOKUP(Lista!G147,$AN$5:$BH$6,2,0),0)</f>
        <v>0</v>
      </c>
      <c r="H147" s="60">
        <f>IF(ISNUMBER(HLOOKUP(Lista!H147,$AN$5:$BH$6,2,0)),HLOOKUP(Lista!H147,$AN$5:$BH$6,2,0),0)</f>
        <v>0</v>
      </c>
      <c r="I147" s="60">
        <f>IF(ISNUMBER(HLOOKUP(Lista!I147,$AN$5:$BH$6,2,0)),HLOOKUP(Lista!I147,$AN$5:$BH$6,2,0),0)</f>
        <v>0</v>
      </c>
      <c r="J147" s="60">
        <f>IF(ISNUMBER(HLOOKUP(Lista!J147,$AN$5:$BH$6,2,0)),HLOOKUP(Lista!J147,$AN$5:$BH$6,2,0),0)</f>
        <v>0</v>
      </c>
      <c r="K147" s="60">
        <f>IF(ISNUMBER(HLOOKUP(Lista!K147,$AN$5:$BH$6,2,0)),HLOOKUP(Lista!K147,$AN$5:$BH$6,2,0),0)</f>
        <v>0</v>
      </c>
      <c r="L147" s="60">
        <f>IF(ISNUMBER(HLOOKUP(Lista!L147,$AN$5:$BH$6,2,0)),HLOOKUP(Lista!L147,$AN$5:$BH$6,2,0),0)</f>
        <v>0</v>
      </c>
      <c r="M147" s="60">
        <f>IF(ISNUMBER(HLOOKUP(Lista!M147,$AN$5:$BH$6,2,0)),HLOOKUP(Lista!M147,$AN$5:$BH$6,2,0),0)</f>
        <v>0</v>
      </c>
      <c r="N147" s="60">
        <f>IF(ISNUMBER(HLOOKUP(Lista!N147,$AN$5:$BH$6,2,0)),HLOOKUP(Lista!N147,$AN$5:$BH$6,2,0),0)</f>
        <v>0</v>
      </c>
      <c r="O147" s="60">
        <f>IF(ISNUMBER(HLOOKUP(Lista!O147,$AN$5:$BH$6,2,0)),HLOOKUP(Lista!O147,$AN$5:$BH$6,2,0),0)</f>
        <v>0</v>
      </c>
      <c r="P147" s="60">
        <f>IF(ISNUMBER(HLOOKUP(Lista!P147,$AN$5:$BH$6,2,0)),HLOOKUP(Lista!P147,$AN$5:$BH$6,2,0),0)</f>
        <v>0</v>
      </c>
      <c r="Q147" s="60">
        <f>IF(ISNUMBER(HLOOKUP(Lista!Q147,$AN$5:$BH$6,2,0)),HLOOKUP(Lista!Q147,$AN$5:$BH$6,2,0),0)</f>
        <v>0</v>
      </c>
      <c r="R147" s="60">
        <f>IF(ISNUMBER(HLOOKUP(Lista!R147,$AN$5:$BH$6,2,0)),HLOOKUP(Lista!R147,$AN$5:$BH$6,2,0),0)</f>
        <v>0</v>
      </c>
      <c r="S147" s="60">
        <f>IF(ISNUMBER(HLOOKUP(Lista!S147,$AN$5:$BH$6,2,0)),HLOOKUP(Lista!S147,$AN$5:$BH$6,2,0),0)</f>
        <v>0</v>
      </c>
      <c r="T147" s="60">
        <f>IF(ISNUMBER(HLOOKUP(Lista!T147,$AN$5:$BH$6,2,0)),HLOOKUP(Lista!T147,$AN$5:$BH$6,2,0),0)</f>
        <v>0</v>
      </c>
      <c r="U147" s="60">
        <f>IF(ISNUMBER(HLOOKUP(Lista!U147,$AN$5:$BH$6,2,0)),HLOOKUP(Lista!U147,$AN$5:$BH$6,2,0),0)</f>
        <v>0</v>
      </c>
      <c r="V147" s="60">
        <f>IF(ISNUMBER(HLOOKUP(Lista!V147,$AN$5:$BH$6,2,0)),HLOOKUP(Lista!V147,$AN$5:$BH$6,2,0),0)</f>
        <v>0</v>
      </c>
      <c r="W147" s="60">
        <f>IF(ISNUMBER(HLOOKUP(Lista!W147,$AN$5:$BH$6,2,0)),HLOOKUP(Lista!W147,$AN$5:$BH$6,2,0),0)</f>
        <v>0</v>
      </c>
      <c r="X147" s="60">
        <f>IF(ISNUMBER(HLOOKUP(Lista!X147,$AN$5:$BH$6,2,0)),HLOOKUP(Lista!X147,$AN$5:$BH$6,2,0),0)</f>
        <v>0</v>
      </c>
      <c r="Y147" s="60">
        <f>IF(ISNUMBER(HLOOKUP(Lista!Y147,$AN$5:$BH$6,2,0)),HLOOKUP(Lista!Y147,$AN$5:$BH$6,2,0),0)</f>
        <v>0</v>
      </c>
      <c r="Z147" s="60">
        <f>IF(ISNUMBER(HLOOKUP(Lista!Z147,$AN$5:$BH$6,2,0)),HLOOKUP(Lista!Z147,$AN$5:$BH$6,2,0),0)</f>
        <v>0</v>
      </c>
      <c r="AA147" s="60">
        <f>IF(ISNUMBER(HLOOKUP(Lista!AA147,$AN$5:$BH$6,2,0)),HLOOKUP(Lista!AA147,$AN$5:$BH$6,2,0),0)</f>
        <v>0</v>
      </c>
      <c r="AB147" s="60">
        <f>IF(ISNUMBER(HLOOKUP(Lista!AB147,$AN$5:$BH$6,2,0)),HLOOKUP(Lista!AB147,$AN$5:$BH$6,2,0),0)</f>
        <v>0</v>
      </c>
      <c r="AC147" s="60">
        <f>IF(ISNUMBER(HLOOKUP(Lista!AC147,$AN$5:$BH$6,2,0)),HLOOKUP(Lista!AC147,$AN$5:$BH$6,2,0),0)</f>
        <v>0</v>
      </c>
      <c r="AD147" s="60">
        <f>IF(ISNUMBER(HLOOKUP(Lista!AD147,$AN$5:$BH$6,2,0)),HLOOKUP(Lista!AD147,$AN$5:$BH$6,2,0),0)</f>
        <v>0</v>
      </c>
      <c r="AE147" s="60">
        <f>IF(ISNUMBER(HLOOKUP(Lista!AE147,$AN$5:$BH$6,2,0)),HLOOKUP(Lista!AE147,$AN$5:$BH$6,2,0),0)</f>
        <v>0</v>
      </c>
      <c r="AF147" s="60">
        <f>IF(ISNUMBER(HLOOKUP(Lista!AF147,$AN$5:$BH$6,2,0)),HLOOKUP(Lista!AF147,$AN$5:$BH$6,2,0),0)</f>
        <v>0</v>
      </c>
      <c r="AG147" s="60">
        <f>IF(ISNUMBER(HLOOKUP(Lista!AG147,$AN$5:$BH$6,2,0)),HLOOKUP(Lista!AG147,$AN$5:$BH$6,2,0),0)</f>
        <v>0</v>
      </c>
      <c r="AH147" s="60">
        <f>IF(ISNUMBER(HLOOKUP(Lista!AH147,$AN$5:$BH$6,2,0)),HLOOKUP(Lista!AH147,$AN$5:$BH$6,2,0),0)</f>
        <v>0</v>
      </c>
      <c r="AI147" s="60">
        <f>IF(ISNUMBER(HLOOKUP(Lista!AI147,$AN$5:$BH$6,2,0)),HLOOKUP(Lista!AI147,$AN$5:$BH$6,2,0),0)</f>
        <v>0</v>
      </c>
      <c r="AJ147" s="150"/>
    </row>
    <row r="148" spans="1:36" ht="13.5" thickBot="1" x14ac:dyDescent="0.25">
      <c r="A148" s="142"/>
      <c r="B148" s="142"/>
      <c r="C148" s="142"/>
      <c r="D148" s="15">
        <v>3</v>
      </c>
      <c r="E148" s="60">
        <f>IF(ISNUMBER(HLOOKUP(Lista!E148,$AN$5:$BH$6,2,0)),HLOOKUP(Lista!E148,$AN$5:$BH$6,2,0),0)</f>
        <v>0</v>
      </c>
      <c r="F148" s="60">
        <f>IF(ISNUMBER(HLOOKUP(Lista!F148,$AN$5:$BH$6,2,0)),HLOOKUP(Lista!F148,$AN$5:$BH$6,2,0),0)</f>
        <v>0</v>
      </c>
      <c r="G148" s="60">
        <f>IF(ISNUMBER(HLOOKUP(Lista!G148,$AN$5:$BH$6,2,0)),HLOOKUP(Lista!G148,$AN$5:$BH$6,2,0),0)</f>
        <v>0</v>
      </c>
      <c r="H148" s="60">
        <f>IF(ISNUMBER(HLOOKUP(Lista!H148,$AN$5:$BH$6,2,0)),HLOOKUP(Lista!H148,$AN$5:$BH$6,2,0),0)</f>
        <v>0</v>
      </c>
      <c r="I148" s="60">
        <f>IF(ISNUMBER(HLOOKUP(Lista!I148,$AN$5:$BH$6,2,0)),HLOOKUP(Lista!I148,$AN$5:$BH$6,2,0),0)</f>
        <v>0</v>
      </c>
      <c r="J148" s="60">
        <f>IF(ISNUMBER(HLOOKUP(Lista!J148,$AN$5:$BH$6,2,0)),HLOOKUP(Lista!J148,$AN$5:$BH$6,2,0),0)</f>
        <v>0</v>
      </c>
      <c r="K148" s="60">
        <f>IF(ISNUMBER(HLOOKUP(Lista!K148,$AN$5:$BH$6,2,0)),HLOOKUP(Lista!K148,$AN$5:$BH$6,2,0),0)</f>
        <v>0</v>
      </c>
      <c r="L148" s="60">
        <f>IF(ISNUMBER(HLOOKUP(Lista!L148,$AN$5:$BH$6,2,0)),HLOOKUP(Lista!L148,$AN$5:$BH$6,2,0),0)</f>
        <v>0</v>
      </c>
      <c r="M148" s="60">
        <f>IF(ISNUMBER(HLOOKUP(Lista!M148,$AN$5:$BH$6,2,0)),HLOOKUP(Lista!M148,$AN$5:$BH$6,2,0),0)</f>
        <v>0</v>
      </c>
      <c r="N148" s="60">
        <f>IF(ISNUMBER(HLOOKUP(Lista!N148,$AN$5:$BH$6,2,0)),HLOOKUP(Lista!N148,$AN$5:$BH$6,2,0),0)</f>
        <v>0</v>
      </c>
      <c r="O148" s="60">
        <f>IF(ISNUMBER(HLOOKUP(Lista!O148,$AN$5:$BH$6,2,0)),HLOOKUP(Lista!O148,$AN$5:$BH$6,2,0),0)</f>
        <v>0</v>
      </c>
      <c r="P148" s="60">
        <f>IF(ISNUMBER(HLOOKUP(Lista!P148,$AN$5:$BH$6,2,0)),HLOOKUP(Lista!P148,$AN$5:$BH$6,2,0),0)</f>
        <v>0</v>
      </c>
      <c r="Q148" s="60">
        <f>IF(ISNUMBER(HLOOKUP(Lista!Q148,$AN$5:$BH$6,2,0)),HLOOKUP(Lista!Q148,$AN$5:$BH$6,2,0),0)</f>
        <v>0</v>
      </c>
      <c r="R148" s="60">
        <f>IF(ISNUMBER(HLOOKUP(Lista!R148,$AN$5:$BH$6,2,0)),HLOOKUP(Lista!R148,$AN$5:$BH$6,2,0),0)</f>
        <v>0</v>
      </c>
      <c r="S148" s="60">
        <f>IF(ISNUMBER(HLOOKUP(Lista!S148,$AN$5:$BH$6,2,0)),HLOOKUP(Lista!S148,$AN$5:$BH$6,2,0),0)</f>
        <v>0</v>
      </c>
      <c r="T148" s="60">
        <f>IF(ISNUMBER(HLOOKUP(Lista!T148,$AN$5:$BH$6,2,0)),HLOOKUP(Lista!T148,$AN$5:$BH$6,2,0),0)</f>
        <v>0</v>
      </c>
      <c r="U148" s="60">
        <f>IF(ISNUMBER(HLOOKUP(Lista!U148,$AN$5:$BH$6,2,0)),HLOOKUP(Lista!U148,$AN$5:$BH$6,2,0),0)</f>
        <v>0</v>
      </c>
      <c r="V148" s="60">
        <f>IF(ISNUMBER(HLOOKUP(Lista!V148,$AN$5:$BH$6,2,0)),HLOOKUP(Lista!V148,$AN$5:$BH$6,2,0),0)</f>
        <v>0</v>
      </c>
      <c r="W148" s="60">
        <f>IF(ISNUMBER(HLOOKUP(Lista!W148,$AN$5:$BH$6,2,0)),HLOOKUP(Lista!W148,$AN$5:$BH$6,2,0),0)</f>
        <v>0</v>
      </c>
      <c r="X148" s="60">
        <f>IF(ISNUMBER(HLOOKUP(Lista!X148,$AN$5:$BH$6,2,0)),HLOOKUP(Lista!X148,$AN$5:$BH$6,2,0),0)</f>
        <v>0</v>
      </c>
      <c r="Y148" s="60">
        <f>IF(ISNUMBER(HLOOKUP(Lista!Y148,$AN$5:$BH$6,2,0)),HLOOKUP(Lista!Y148,$AN$5:$BH$6,2,0),0)</f>
        <v>0</v>
      </c>
      <c r="Z148" s="60">
        <f>IF(ISNUMBER(HLOOKUP(Lista!Z148,$AN$5:$BH$6,2,0)),HLOOKUP(Lista!Z148,$AN$5:$BH$6,2,0),0)</f>
        <v>0</v>
      </c>
      <c r="AA148" s="60">
        <f>IF(ISNUMBER(HLOOKUP(Lista!AA148,$AN$5:$BH$6,2,0)),HLOOKUP(Lista!AA148,$AN$5:$BH$6,2,0),0)</f>
        <v>0</v>
      </c>
      <c r="AB148" s="60">
        <f>IF(ISNUMBER(HLOOKUP(Lista!AB148,$AN$5:$BH$6,2,0)),HLOOKUP(Lista!AB148,$AN$5:$BH$6,2,0),0)</f>
        <v>0</v>
      </c>
      <c r="AC148" s="60">
        <f>IF(ISNUMBER(HLOOKUP(Lista!AC148,$AN$5:$BH$6,2,0)),HLOOKUP(Lista!AC148,$AN$5:$BH$6,2,0),0)</f>
        <v>0</v>
      </c>
      <c r="AD148" s="60">
        <f>IF(ISNUMBER(HLOOKUP(Lista!AD148,$AN$5:$BH$6,2,0)),HLOOKUP(Lista!AD148,$AN$5:$BH$6,2,0),0)</f>
        <v>0</v>
      </c>
      <c r="AE148" s="60">
        <f>IF(ISNUMBER(HLOOKUP(Lista!AE148,$AN$5:$BH$6,2,0)),HLOOKUP(Lista!AE148,$AN$5:$BH$6,2,0),0)</f>
        <v>0</v>
      </c>
      <c r="AF148" s="60">
        <f>IF(ISNUMBER(HLOOKUP(Lista!AF148,$AN$5:$BH$6,2,0)),HLOOKUP(Lista!AF148,$AN$5:$BH$6,2,0),0)</f>
        <v>0</v>
      </c>
      <c r="AG148" s="60">
        <f>IF(ISNUMBER(HLOOKUP(Lista!AG148,$AN$5:$BH$6,2,0)),HLOOKUP(Lista!AG148,$AN$5:$BH$6,2,0),0)</f>
        <v>0</v>
      </c>
      <c r="AH148" s="60">
        <f>IF(ISNUMBER(HLOOKUP(Lista!AH148,$AN$5:$BH$6,2,0)),HLOOKUP(Lista!AH148,$AN$5:$BH$6,2,0),0)</f>
        <v>0</v>
      </c>
      <c r="AI148" s="60">
        <f>IF(ISNUMBER(HLOOKUP(Lista!AI148,$AN$5:$BH$6,2,0)),HLOOKUP(Lista!AI148,$AN$5:$BH$6,2,0),0)</f>
        <v>0</v>
      </c>
      <c r="AJ148" s="151"/>
    </row>
    <row r="149" spans="1:36" ht="13.5" thickBot="1" x14ac:dyDescent="0.25">
      <c r="A149" s="164">
        <f>Lista!A149</f>
        <v>3</v>
      </c>
      <c r="B149" s="164">
        <f>Lista!B149</f>
        <v>1195</v>
      </c>
      <c r="C149" s="164" t="str">
        <f>Lista!C149</f>
        <v>Stasica Witold</v>
      </c>
      <c r="D149" s="15">
        <v>1</v>
      </c>
      <c r="E149" s="60">
        <f>IF(ISNUMBER(HLOOKUP(Lista!E149,$AN$5:$BH$6,2,0)),HLOOKUP(Lista!E149,$AN$5:$BH$6,2,0),0)</f>
        <v>0</v>
      </c>
      <c r="F149" s="60">
        <f>IF(ISNUMBER(HLOOKUP(Lista!F149,$AN$5:$BH$6,2,0)),HLOOKUP(Lista!F149,$AN$5:$BH$6,2,0),0)</f>
        <v>0</v>
      </c>
      <c r="G149" s="60">
        <f>IF(ISNUMBER(HLOOKUP(Lista!G149,$AN$5:$BH$6,2,0)),HLOOKUP(Lista!G149,$AN$5:$BH$6,2,0),0)</f>
        <v>0</v>
      </c>
      <c r="H149" s="60">
        <f>IF(ISNUMBER(HLOOKUP(Lista!H149,$AN$5:$BH$6,2,0)),HLOOKUP(Lista!H149,$AN$5:$BH$6,2,0),0)</f>
        <v>0</v>
      </c>
      <c r="I149" s="60">
        <f>IF(ISNUMBER(HLOOKUP(Lista!I149,$AN$5:$BH$6,2,0)),HLOOKUP(Lista!I149,$AN$5:$BH$6,2,0),0)</f>
        <v>0</v>
      </c>
      <c r="J149" s="60">
        <f>IF(ISNUMBER(HLOOKUP(Lista!J149,$AN$5:$BH$6,2,0)),HLOOKUP(Lista!J149,$AN$5:$BH$6,2,0),0)</f>
        <v>0</v>
      </c>
      <c r="K149" s="60">
        <f>IF(ISNUMBER(HLOOKUP(Lista!K149,$AN$5:$BH$6,2,0)),HLOOKUP(Lista!K149,$AN$5:$BH$6,2,0),0)</f>
        <v>0</v>
      </c>
      <c r="L149" s="60">
        <f>IF(ISNUMBER(HLOOKUP(Lista!L149,$AN$5:$BH$6,2,0)),HLOOKUP(Lista!L149,$AN$5:$BH$6,2,0),0)</f>
        <v>0</v>
      </c>
      <c r="M149" s="60">
        <f>IF(ISNUMBER(HLOOKUP(Lista!M149,$AN$5:$BH$6,2,0)),HLOOKUP(Lista!M149,$AN$5:$BH$6,2,0),0)</f>
        <v>0</v>
      </c>
      <c r="N149" s="60">
        <f>IF(ISNUMBER(HLOOKUP(Lista!N149,$AN$5:$BH$6,2,0)),HLOOKUP(Lista!N149,$AN$5:$BH$6,2,0),0)</f>
        <v>0</v>
      </c>
      <c r="O149" s="60">
        <f>IF(ISNUMBER(HLOOKUP(Lista!O149,$AN$5:$BH$6,2,0)),HLOOKUP(Lista!O149,$AN$5:$BH$6,2,0),0)</f>
        <v>0</v>
      </c>
      <c r="P149" s="60">
        <f>IF(ISNUMBER(HLOOKUP(Lista!P149,$AN$5:$BH$6,2,0)),HLOOKUP(Lista!P149,$AN$5:$BH$6,2,0),0)</f>
        <v>0</v>
      </c>
      <c r="Q149" s="60">
        <f>IF(ISNUMBER(HLOOKUP(Lista!Q149,$AN$5:$BH$6,2,0)),HLOOKUP(Lista!Q149,$AN$5:$BH$6,2,0),0)</f>
        <v>0</v>
      </c>
      <c r="R149" s="60">
        <f>IF(ISNUMBER(HLOOKUP(Lista!R149,$AN$5:$BH$6,2,0)),HLOOKUP(Lista!R149,$AN$5:$BH$6,2,0),0)</f>
        <v>0</v>
      </c>
      <c r="S149" s="60">
        <f>IF(ISNUMBER(HLOOKUP(Lista!S149,$AN$5:$BH$6,2,0)),HLOOKUP(Lista!S149,$AN$5:$BH$6,2,0),0)</f>
        <v>0</v>
      </c>
      <c r="T149" s="60">
        <f>IF(ISNUMBER(HLOOKUP(Lista!T149,$AN$5:$BH$6,2,0)),HLOOKUP(Lista!T149,$AN$5:$BH$6,2,0),0)</f>
        <v>0</v>
      </c>
      <c r="U149" s="60">
        <f>IF(ISNUMBER(HLOOKUP(Lista!U149,$AN$5:$BH$6,2,0)),HLOOKUP(Lista!U149,$AN$5:$BH$6,2,0),0)</f>
        <v>0</v>
      </c>
      <c r="V149" s="60">
        <f>IF(ISNUMBER(HLOOKUP(Lista!V149,$AN$5:$BH$6,2,0)),HLOOKUP(Lista!V149,$AN$5:$BH$6,2,0),0)</f>
        <v>0</v>
      </c>
      <c r="W149" s="60">
        <f>IF(ISNUMBER(HLOOKUP(Lista!W149,$AN$5:$BH$6,2,0)),HLOOKUP(Lista!W149,$AN$5:$BH$6,2,0),0)</f>
        <v>0</v>
      </c>
      <c r="X149" s="60">
        <f>IF(ISNUMBER(HLOOKUP(Lista!X149,$AN$5:$BH$6,2,0)),HLOOKUP(Lista!X149,$AN$5:$BH$6,2,0),0)</f>
        <v>0</v>
      </c>
      <c r="Y149" s="60">
        <f>IF(ISNUMBER(HLOOKUP(Lista!Y149,$AN$5:$BH$6,2,0)),HLOOKUP(Lista!Y149,$AN$5:$BH$6,2,0),0)</f>
        <v>0</v>
      </c>
      <c r="Z149" s="60">
        <f>IF(ISNUMBER(HLOOKUP(Lista!Z149,$AN$5:$BH$6,2,0)),HLOOKUP(Lista!Z149,$AN$5:$BH$6,2,0),0)</f>
        <v>0</v>
      </c>
      <c r="AA149" s="60">
        <f>IF(ISNUMBER(HLOOKUP(Lista!AA149,$AN$5:$BH$6,2,0)),HLOOKUP(Lista!AA149,$AN$5:$BH$6,2,0),0)</f>
        <v>0</v>
      </c>
      <c r="AB149" s="60">
        <f>IF(ISNUMBER(HLOOKUP(Lista!AB149,$AN$5:$BH$6,2,0)),HLOOKUP(Lista!AB149,$AN$5:$BH$6,2,0),0)</f>
        <v>0</v>
      </c>
      <c r="AC149" s="60">
        <f>IF(ISNUMBER(HLOOKUP(Lista!AC149,$AN$5:$BH$6,2,0)),HLOOKUP(Lista!AC149,$AN$5:$BH$6,2,0),0)</f>
        <v>0</v>
      </c>
      <c r="AD149" s="60">
        <f>IF(ISNUMBER(HLOOKUP(Lista!AD149,$AN$5:$BH$6,2,0)),HLOOKUP(Lista!AD149,$AN$5:$BH$6,2,0),0)</f>
        <v>0</v>
      </c>
      <c r="AE149" s="60">
        <f>IF(ISNUMBER(HLOOKUP(Lista!AE149,$AN$5:$BH$6,2,0)),HLOOKUP(Lista!AE149,$AN$5:$BH$6,2,0),0)</f>
        <v>0</v>
      </c>
      <c r="AF149" s="60">
        <f>IF(ISNUMBER(HLOOKUP(Lista!AF149,$AN$5:$BH$6,2,0)),HLOOKUP(Lista!AF149,$AN$5:$BH$6,2,0),0)</f>
        <v>0</v>
      </c>
      <c r="AG149" s="60">
        <f>IF(ISNUMBER(HLOOKUP(Lista!AG149,$AN$5:$BH$6,2,0)),HLOOKUP(Lista!AG149,$AN$5:$BH$6,2,0),0)</f>
        <v>0</v>
      </c>
      <c r="AH149" s="60">
        <f>IF(ISNUMBER(HLOOKUP(Lista!AH149,$AN$5:$BH$6,2,0)),HLOOKUP(Lista!AH149,$AN$5:$BH$6,2,0),0)</f>
        <v>0</v>
      </c>
      <c r="AI149" s="60">
        <f>IF(ISNUMBER(HLOOKUP(Lista!AI149,$AN$5:$BH$6,2,0)),HLOOKUP(Lista!AI149,$AN$5:$BH$6,2,0),0)</f>
        <v>0</v>
      </c>
      <c r="AJ149" s="149">
        <f t="shared" ref="AJ149" si="34">SUM(E149:AI151)</f>
        <v>0</v>
      </c>
    </row>
    <row r="150" spans="1:36" ht="13.5" thickBot="1" x14ac:dyDescent="0.25">
      <c r="A150" s="142"/>
      <c r="B150" s="142"/>
      <c r="C150" s="142"/>
      <c r="D150" s="15">
        <v>2</v>
      </c>
      <c r="E150" s="60">
        <f>IF(ISNUMBER(HLOOKUP(Lista!E150,$AN$5:$BH$6,2,0)),HLOOKUP(Lista!E150,$AN$5:$BH$6,2,0),0)</f>
        <v>0</v>
      </c>
      <c r="F150" s="60">
        <f>IF(ISNUMBER(HLOOKUP(Lista!F150,$AN$5:$BH$6,2,0)),HLOOKUP(Lista!F150,$AN$5:$BH$6,2,0),0)</f>
        <v>0</v>
      </c>
      <c r="G150" s="60">
        <f>IF(ISNUMBER(HLOOKUP(Lista!G150,$AN$5:$BH$6,2,0)),HLOOKUP(Lista!G150,$AN$5:$BH$6,2,0),0)</f>
        <v>0</v>
      </c>
      <c r="H150" s="60">
        <f>IF(ISNUMBER(HLOOKUP(Lista!H150,$AN$5:$BH$6,2,0)),HLOOKUP(Lista!H150,$AN$5:$BH$6,2,0),0)</f>
        <v>0</v>
      </c>
      <c r="I150" s="60">
        <f>IF(ISNUMBER(HLOOKUP(Lista!I150,$AN$5:$BH$6,2,0)),HLOOKUP(Lista!I150,$AN$5:$BH$6,2,0),0)</f>
        <v>0</v>
      </c>
      <c r="J150" s="60">
        <f>IF(ISNUMBER(HLOOKUP(Lista!J150,$AN$5:$BH$6,2,0)),HLOOKUP(Lista!J150,$AN$5:$BH$6,2,0),0)</f>
        <v>0</v>
      </c>
      <c r="K150" s="60">
        <f>IF(ISNUMBER(HLOOKUP(Lista!K150,$AN$5:$BH$6,2,0)),HLOOKUP(Lista!K150,$AN$5:$BH$6,2,0),0)</f>
        <v>0</v>
      </c>
      <c r="L150" s="60">
        <f>IF(ISNUMBER(HLOOKUP(Lista!L150,$AN$5:$BH$6,2,0)),HLOOKUP(Lista!L150,$AN$5:$BH$6,2,0),0)</f>
        <v>0</v>
      </c>
      <c r="M150" s="60">
        <f>IF(ISNUMBER(HLOOKUP(Lista!M150,$AN$5:$BH$6,2,0)),HLOOKUP(Lista!M150,$AN$5:$BH$6,2,0),0)</f>
        <v>0</v>
      </c>
      <c r="N150" s="60">
        <f>IF(ISNUMBER(HLOOKUP(Lista!N150,$AN$5:$BH$6,2,0)),HLOOKUP(Lista!N150,$AN$5:$BH$6,2,0),0)</f>
        <v>0</v>
      </c>
      <c r="O150" s="60">
        <f>IF(ISNUMBER(HLOOKUP(Lista!O150,$AN$5:$BH$6,2,0)),HLOOKUP(Lista!O150,$AN$5:$BH$6,2,0),0)</f>
        <v>0</v>
      </c>
      <c r="P150" s="60">
        <f>IF(ISNUMBER(HLOOKUP(Lista!P150,$AN$5:$BH$6,2,0)),HLOOKUP(Lista!P150,$AN$5:$BH$6,2,0),0)</f>
        <v>0</v>
      </c>
      <c r="Q150" s="60">
        <f>IF(ISNUMBER(HLOOKUP(Lista!Q150,$AN$5:$BH$6,2,0)),HLOOKUP(Lista!Q150,$AN$5:$BH$6,2,0),0)</f>
        <v>0</v>
      </c>
      <c r="R150" s="60">
        <f>IF(ISNUMBER(HLOOKUP(Lista!R150,$AN$5:$BH$6,2,0)),HLOOKUP(Lista!R150,$AN$5:$BH$6,2,0),0)</f>
        <v>0</v>
      </c>
      <c r="S150" s="60">
        <f>IF(ISNUMBER(HLOOKUP(Lista!S150,$AN$5:$BH$6,2,0)),HLOOKUP(Lista!S150,$AN$5:$BH$6,2,0),0)</f>
        <v>0</v>
      </c>
      <c r="T150" s="60">
        <f>IF(ISNUMBER(HLOOKUP(Lista!T150,$AN$5:$BH$6,2,0)),HLOOKUP(Lista!T150,$AN$5:$BH$6,2,0),0)</f>
        <v>0</v>
      </c>
      <c r="U150" s="60">
        <f>IF(ISNUMBER(HLOOKUP(Lista!U150,$AN$5:$BH$6,2,0)),HLOOKUP(Lista!U150,$AN$5:$BH$6,2,0),0)</f>
        <v>0</v>
      </c>
      <c r="V150" s="60">
        <f>IF(ISNUMBER(HLOOKUP(Lista!V150,$AN$5:$BH$6,2,0)),HLOOKUP(Lista!V150,$AN$5:$BH$6,2,0),0)</f>
        <v>0</v>
      </c>
      <c r="W150" s="60">
        <f>IF(ISNUMBER(HLOOKUP(Lista!W150,$AN$5:$BH$6,2,0)),HLOOKUP(Lista!W150,$AN$5:$BH$6,2,0),0)</f>
        <v>0</v>
      </c>
      <c r="X150" s="60">
        <f>IF(ISNUMBER(HLOOKUP(Lista!X150,$AN$5:$BH$6,2,0)),HLOOKUP(Lista!X150,$AN$5:$BH$6,2,0),0)</f>
        <v>0</v>
      </c>
      <c r="Y150" s="60">
        <f>IF(ISNUMBER(HLOOKUP(Lista!Y150,$AN$5:$BH$6,2,0)),HLOOKUP(Lista!Y150,$AN$5:$BH$6,2,0),0)</f>
        <v>0</v>
      </c>
      <c r="Z150" s="60">
        <f>IF(ISNUMBER(HLOOKUP(Lista!Z150,$AN$5:$BH$6,2,0)),HLOOKUP(Lista!Z150,$AN$5:$BH$6,2,0),0)</f>
        <v>0</v>
      </c>
      <c r="AA150" s="60">
        <f>IF(ISNUMBER(HLOOKUP(Lista!AA150,$AN$5:$BH$6,2,0)),HLOOKUP(Lista!AA150,$AN$5:$BH$6,2,0),0)</f>
        <v>0</v>
      </c>
      <c r="AB150" s="60">
        <f>IF(ISNUMBER(HLOOKUP(Lista!AB150,$AN$5:$BH$6,2,0)),HLOOKUP(Lista!AB150,$AN$5:$BH$6,2,0),0)</f>
        <v>0</v>
      </c>
      <c r="AC150" s="60">
        <f>IF(ISNUMBER(HLOOKUP(Lista!AC150,$AN$5:$BH$6,2,0)),HLOOKUP(Lista!AC150,$AN$5:$BH$6,2,0),0)</f>
        <v>0</v>
      </c>
      <c r="AD150" s="60">
        <f>IF(ISNUMBER(HLOOKUP(Lista!AD150,$AN$5:$BH$6,2,0)),HLOOKUP(Lista!AD150,$AN$5:$BH$6,2,0),0)</f>
        <v>0</v>
      </c>
      <c r="AE150" s="60">
        <f>IF(ISNUMBER(HLOOKUP(Lista!AE150,$AN$5:$BH$6,2,0)),HLOOKUP(Lista!AE150,$AN$5:$BH$6,2,0),0)</f>
        <v>0</v>
      </c>
      <c r="AF150" s="60">
        <f>IF(ISNUMBER(HLOOKUP(Lista!AF150,$AN$5:$BH$6,2,0)),HLOOKUP(Lista!AF150,$AN$5:$BH$6,2,0),0)</f>
        <v>0</v>
      </c>
      <c r="AG150" s="60">
        <f>IF(ISNUMBER(HLOOKUP(Lista!AG150,$AN$5:$BH$6,2,0)),HLOOKUP(Lista!AG150,$AN$5:$BH$6,2,0),0)</f>
        <v>0</v>
      </c>
      <c r="AH150" s="60">
        <f>IF(ISNUMBER(HLOOKUP(Lista!AH150,$AN$5:$BH$6,2,0)),HLOOKUP(Lista!AH150,$AN$5:$BH$6,2,0),0)</f>
        <v>0</v>
      </c>
      <c r="AI150" s="60">
        <f>IF(ISNUMBER(HLOOKUP(Lista!AI150,$AN$5:$BH$6,2,0)),HLOOKUP(Lista!AI150,$AN$5:$BH$6,2,0),0)</f>
        <v>0</v>
      </c>
      <c r="AJ150" s="150"/>
    </row>
    <row r="151" spans="1:36" ht="13.5" thickBot="1" x14ac:dyDescent="0.25">
      <c r="A151" s="142"/>
      <c r="B151" s="142"/>
      <c r="C151" s="142"/>
      <c r="D151" s="15">
        <v>3</v>
      </c>
      <c r="E151" s="60">
        <f>IF(ISNUMBER(HLOOKUP(Lista!E151,$AN$5:$BH$6,2,0)),HLOOKUP(Lista!E151,$AN$5:$BH$6,2,0),0)</f>
        <v>0</v>
      </c>
      <c r="F151" s="60">
        <f>IF(ISNUMBER(HLOOKUP(Lista!F151,$AN$5:$BH$6,2,0)),HLOOKUP(Lista!F151,$AN$5:$BH$6,2,0),0)</f>
        <v>0</v>
      </c>
      <c r="G151" s="60">
        <f>IF(ISNUMBER(HLOOKUP(Lista!G151,$AN$5:$BH$6,2,0)),HLOOKUP(Lista!G151,$AN$5:$BH$6,2,0),0)</f>
        <v>0</v>
      </c>
      <c r="H151" s="60">
        <f>IF(ISNUMBER(HLOOKUP(Lista!H151,$AN$5:$BH$6,2,0)),HLOOKUP(Lista!H151,$AN$5:$BH$6,2,0),0)</f>
        <v>0</v>
      </c>
      <c r="I151" s="60">
        <f>IF(ISNUMBER(HLOOKUP(Lista!I151,$AN$5:$BH$6,2,0)),HLOOKUP(Lista!I151,$AN$5:$BH$6,2,0),0)</f>
        <v>0</v>
      </c>
      <c r="J151" s="60">
        <f>IF(ISNUMBER(HLOOKUP(Lista!J151,$AN$5:$BH$6,2,0)),HLOOKUP(Lista!J151,$AN$5:$BH$6,2,0),0)</f>
        <v>0</v>
      </c>
      <c r="K151" s="60">
        <f>IF(ISNUMBER(HLOOKUP(Lista!K151,$AN$5:$BH$6,2,0)),HLOOKUP(Lista!K151,$AN$5:$BH$6,2,0),0)</f>
        <v>0</v>
      </c>
      <c r="L151" s="60">
        <f>IF(ISNUMBER(HLOOKUP(Lista!L151,$AN$5:$BH$6,2,0)),HLOOKUP(Lista!L151,$AN$5:$BH$6,2,0),0)</f>
        <v>0</v>
      </c>
      <c r="M151" s="60">
        <f>IF(ISNUMBER(HLOOKUP(Lista!M151,$AN$5:$BH$6,2,0)),HLOOKUP(Lista!M151,$AN$5:$BH$6,2,0),0)</f>
        <v>0</v>
      </c>
      <c r="N151" s="60">
        <f>IF(ISNUMBER(HLOOKUP(Lista!N151,$AN$5:$BH$6,2,0)),HLOOKUP(Lista!N151,$AN$5:$BH$6,2,0),0)</f>
        <v>0</v>
      </c>
      <c r="O151" s="60">
        <f>IF(ISNUMBER(HLOOKUP(Lista!O151,$AN$5:$BH$6,2,0)),HLOOKUP(Lista!O151,$AN$5:$BH$6,2,0),0)</f>
        <v>0</v>
      </c>
      <c r="P151" s="60">
        <f>IF(ISNUMBER(HLOOKUP(Lista!P151,$AN$5:$BH$6,2,0)),HLOOKUP(Lista!P151,$AN$5:$BH$6,2,0),0)</f>
        <v>0</v>
      </c>
      <c r="Q151" s="60">
        <f>IF(ISNUMBER(HLOOKUP(Lista!Q151,$AN$5:$BH$6,2,0)),HLOOKUP(Lista!Q151,$AN$5:$BH$6,2,0),0)</f>
        <v>0</v>
      </c>
      <c r="R151" s="60">
        <f>IF(ISNUMBER(HLOOKUP(Lista!R151,$AN$5:$BH$6,2,0)),HLOOKUP(Lista!R151,$AN$5:$BH$6,2,0),0)</f>
        <v>0</v>
      </c>
      <c r="S151" s="60">
        <f>IF(ISNUMBER(HLOOKUP(Lista!S151,$AN$5:$BH$6,2,0)),HLOOKUP(Lista!S151,$AN$5:$BH$6,2,0),0)</f>
        <v>0</v>
      </c>
      <c r="T151" s="60">
        <f>IF(ISNUMBER(HLOOKUP(Lista!T151,$AN$5:$BH$6,2,0)),HLOOKUP(Lista!T151,$AN$5:$BH$6,2,0),0)</f>
        <v>0</v>
      </c>
      <c r="U151" s="60">
        <f>IF(ISNUMBER(HLOOKUP(Lista!U151,$AN$5:$BH$6,2,0)),HLOOKUP(Lista!U151,$AN$5:$BH$6,2,0),0)</f>
        <v>0</v>
      </c>
      <c r="V151" s="60">
        <f>IF(ISNUMBER(HLOOKUP(Lista!V151,$AN$5:$BH$6,2,0)),HLOOKUP(Lista!V151,$AN$5:$BH$6,2,0),0)</f>
        <v>0</v>
      </c>
      <c r="W151" s="60">
        <f>IF(ISNUMBER(HLOOKUP(Lista!W151,$AN$5:$BH$6,2,0)),HLOOKUP(Lista!W151,$AN$5:$BH$6,2,0),0)</f>
        <v>0</v>
      </c>
      <c r="X151" s="60">
        <f>IF(ISNUMBER(HLOOKUP(Lista!X151,$AN$5:$BH$6,2,0)),HLOOKUP(Lista!X151,$AN$5:$BH$6,2,0),0)</f>
        <v>0</v>
      </c>
      <c r="Y151" s="60">
        <f>IF(ISNUMBER(HLOOKUP(Lista!Y151,$AN$5:$BH$6,2,0)),HLOOKUP(Lista!Y151,$AN$5:$BH$6,2,0),0)</f>
        <v>0</v>
      </c>
      <c r="Z151" s="60">
        <f>IF(ISNUMBER(HLOOKUP(Lista!Z151,$AN$5:$BH$6,2,0)),HLOOKUP(Lista!Z151,$AN$5:$BH$6,2,0),0)</f>
        <v>0</v>
      </c>
      <c r="AA151" s="60">
        <f>IF(ISNUMBER(HLOOKUP(Lista!AA151,$AN$5:$BH$6,2,0)),HLOOKUP(Lista!AA151,$AN$5:$BH$6,2,0),0)</f>
        <v>0</v>
      </c>
      <c r="AB151" s="60">
        <f>IF(ISNUMBER(HLOOKUP(Lista!AB151,$AN$5:$BH$6,2,0)),HLOOKUP(Lista!AB151,$AN$5:$BH$6,2,0),0)</f>
        <v>0</v>
      </c>
      <c r="AC151" s="60">
        <f>IF(ISNUMBER(HLOOKUP(Lista!AC151,$AN$5:$BH$6,2,0)),HLOOKUP(Lista!AC151,$AN$5:$BH$6,2,0),0)</f>
        <v>0</v>
      </c>
      <c r="AD151" s="60">
        <f>IF(ISNUMBER(HLOOKUP(Lista!AD151,$AN$5:$BH$6,2,0)),HLOOKUP(Lista!AD151,$AN$5:$BH$6,2,0),0)</f>
        <v>0</v>
      </c>
      <c r="AE151" s="60">
        <f>IF(ISNUMBER(HLOOKUP(Lista!AE151,$AN$5:$BH$6,2,0)),HLOOKUP(Lista!AE151,$AN$5:$BH$6,2,0),0)</f>
        <v>0</v>
      </c>
      <c r="AF151" s="60">
        <f>IF(ISNUMBER(HLOOKUP(Lista!AF151,$AN$5:$BH$6,2,0)),HLOOKUP(Lista!AF151,$AN$5:$BH$6,2,0),0)</f>
        <v>0</v>
      </c>
      <c r="AG151" s="60">
        <f>IF(ISNUMBER(HLOOKUP(Lista!AG151,$AN$5:$BH$6,2,0)),HLOOKUP(Lista!AG151,$AN$5:$BH$6,2,0),0)</f>
        <v>0</v>
      </c>
      <c r="AH151" s="60">
        <f>IF(ISNUMBER(HLOOKUP(Lista!AH151,$AN$5:$BH$6,2,0)),HLOOKUP(Lista!AH151,$AN$5:$BH$6,2,0),0)</f>
        <v>0</v>
      </c>
      <c r="AI151" s="60">
        <f>IF(ISNUMBER(HLOOKUP(Lista!AI151,$AN$5:$BH$6,2,0)),HLOOKUP(Lista!AI151,$AN$5:$BH$6,2,0),0)</f>
        <v>0</v>
      </c>
      <c r="AJ151" s="151"/>
    </row>
    <row r="152" spans="1:36" ht="13.5" thickBot="1" x14ac:dyDescent="0.25">
      <c r="A152" s="164">
        <f>Lista!A152</f>
        <v>4</v>
      </c>
      <c r="B152" s="164">
        <f>Lista!B152</f>
        <v>0</v>
      </c>
      <c r="C152" s="164">
        <f>Lista!C152</f>
        <v>0</v>
      </c>
      <c r="D152" s="15">
        <v>1</v>
      </c>
      <c r="E152" s="60">
        <f>IF(ISNUMBER(HLOOKUP(Lista!E152,$AN$5:$BH$6,2,0)),HLOOKUP(Lista!E152,$AN$5:$BH$6,2,0),0)</f>
        <v>0</v>
      </c>
      <c r="F152" s="60">
        <f>IF(ISNUMBER(HLOOKUP(Lista!F152,$AN$5:$BH$6,2,0)),HLOOKUP(Lista!F152,$AN$5:$BH$6,2,0),0)</f>
        <v>0</v>
      </c>
      <c r="G152" s="60">
        <f>IF(ISNUMBER(HLOOKUP(Lista!G152,$AN$5:$BH$6,2,0)),HLOOKUP(Lista!G152,$AN$5:$BH$6,2,0),0)</f>
        <v>0</v>
      </c>
      <c r="H152" s="60">
        <f>IF(ISNUMBER(HLOOKUP(Lista!H152,$AN$5:$BH$6,2,0)),HLOOKUP(Lista!H152,$AN$5:$BH$6,2,0),0)</f>
        <v>0</v>
      </c>
      <c r="I152" s="60">
        <f>IF(ISNUMBER(HLOOKUP(Lista!I152,$AN$5:$BH$6,2,0)),HLOOKUP(Lista!I152,$AN$5:$BH$6,2,0),0)</f>
        <v>0</v>
      </c>
      <c r="J152" s="60">
        <f>IF(ISNUMBER(HLOOKUP(Lista!J152,$AN$5:$BH$6,2,0)),HLOOKUP(Lista!J152,$AN$5:$BH$6,2,0),0)</f>
        <v>0</v>
      </c>
      <c r="K152" s="60">
        <f>IF(ISNUMBER(HLOOKUP(Lista!K152,$AN$5:$BH$6,2,0)),HLOOKUP(Lista!K152,$AN$5:$BH$6,2,0),0)</f>
        <v>0</v>
      </c>
      <c r="L152" s="60">
        <f>IF(ISNUMBER(HLOOKUP(Lista!L152,$AN$5:$BH$6,2,0)),HLOOKUP(Lista!L152,$AN$5:$BH$6,2,0),0)</f>
        <v>0</v>
      </c>
      <c r="M152" s="60">
        <f>IF(ISNUMBER(HLOOKUP(Lista!M152,$AN$5:$BH$6,2,0)),HLOOKUP(Lista!M152,$AN$5:$BH$6,2,0),0)</f>
        <v>0</v>
      </c>
      <c r="N152" s="60">
        <f>IF(ISNUMBER(HLOOKUP(Lista!N152,$AN$5:$BH$6,2,0)),HLOOKUP(Lista!N152,$AN$5:$BH$6,2,0),0)</f>
        <v>0</v>
      </c>
      <c r="O152" s="60">
        <f>IF(ISNUMBER(HLOOKUP(Lista!O152,$AN$5:$BH$6,2,0)),HLOOKUP(Lista!O152,$AN$5:$BH$6,2,0),0)</f>
        <v>0</v>
      </c>
      <c r="P152" s="60">
        <f>IF(ISNUMBER(HLOOKUP(Lista!P152,$AN$5:$BH$6,2,0)),HLOOKUP(Lista!P152,$AN$5:$BH$6,2,0),0)</f>
        <v>0</v>
      </c>
      <c r="Q152" s="60">
        <f>IF(ISNUMBER(HLOOKUP(Lista!Q152,$AN$5:$BH$6,2,0)),HLOOKUP(Lista!Q152,$AN$5:$BH$6,2,0),0)</f>
        <v>0</v>
      </c>
      <c r="R152" s="60">
        <f>IF(ISNUMBER(HLOOKUP(Lista!R152,$AN$5:$BH$6,2,0)),HLOOKUP(Lista!R152,$AN$5:$BH$6,2,0),0)</f>
        <v>0</v>
      </c>
      <c r="S152" s="60">
        <f>IF(ISNUMBER(HLOOKUP(Lista!S152,$AN$5:$BH$6,2,0)),HLOOKUP(Lista!S152,$AN$5:$BH$6,2,0),0)</f>
        <v>0</v>
      </c>
      <c r="T152" s="60">
        <f>IF(ISNUMBER(HLOOKUP(Lista!T152,$AN$5:$BH$6,2,0)),HLOOKUP(Lista!T152,$AN$5:$BH$6,2,0),0)</f>
        <v>0</v>
      </c>
      <c r="U152" s="60">
        <f>IF(ISNUMBER(HLOOKUP(Lista!U152,$AN$5:$BH$6,2,0)),HLOOKUP(Lista!U152,$AN$5:$BH$6,2,0),0)</f>
        <v>0</v>
      </c>
      <c r="V152" s="60">
        <f>IF(ISNUMBER(HLOOKUP(Lista!V152,$AN$5:$BH$6,2,0)),HLOOKUP(Lista!V152,$AN$5:$BH$6,2,0),0)</f>
        <v>0</v>
      </c>
      <c r="W152" s="60">
        <f>IF(ISNUMBER(HLOOKUP(Lista!W152,$AN$5:$BH$6,2,0)),HLOOKUP(Lista!W152,$AN$5:$BH$6,2,0),0)</f>
        <v>0</v>
      </c>
      <c r="X152" s="60">
        <f>IF(ISNUMBER(HLOOKUP(Lista!X152,$AN$5:$BH$6,2,0)),HLOOKUP(Lista!X152,$AN$5:$BH$6,2,0),0)</f>
        <v>0</v>
      </c>
      <c r="Y152" s="60">
        <f>IF(ISNUMBER(HLOOKUP(Lista!Y152,$AN$5:$BH$6,2,0)),HLOOKUP(Lista!Y152,$AN$5:$BH$6,2,0),0)</f>
        <v>0</v>
      </c>
      <c r="Z152" s="60">
        <f>IF(ISNUMBER(HLOOKUP(Lista!Z152,$AN$5:$BH$6,2,0)),HLOOKUP(Lista!Z152,$AN$5:$BH$6,2,0),0)</f>
        <v>0</v>
      </c>
      <c r="AA152" s="60">
        <f>IF(ISNUMBER(HLOOKUP(Lista!AA152,$AN$5:$BH$6,2,0)),HLOOKUP(Lista!AA152,$AN$5:$BH$6,2,0),0)</f>
        <v>0</v>
      </c>
      <c r="AB152" s="60">
        <f>IF(ISNUMBER(HLOOKUP(Lista!AB152,$AN$5:$BH$6,2,0)),HLOOKUP(Lista!AB152,$AN$5:$BH$6,2,0),0)</f>
        <v>0</v>
      </c>
      <c r="AC152" s="60">
        <f>IF(ISNUMBER(HLOOKUP(Lista!AC152,$AN$5:$BH$6,2,0)),HLOOKUP(Lista!AC152,$AN$5:$BH$6,2,0),0)</f>
        <v>0</v>
      </c>
      <c r="AD152" s="60">
        <f>IF(ISNUMBER(HLOOKUP(Lista!AD152,$AN$5:$BH$6,2,0)),HLOOKUP(Lista!AD152,$AN$5:$BH$6,2,0),0)</f>
        <v>0</v>
      </c>
      <c r="AE152" s="60">
        <f>IF(ISNUMBER(HLOOKUP(Lista!AE152,$AN$5:$BH$6,2,0)),HLOOKUP(Lista!AE152,$AN$5:$BH$6,2,0),0)</f>
        <v>0</v>
      </c>
      <c r="AF152" s="60">
        <f>IF(ISNUMBER(HLOOKUP(Lista!AF152,$AN$5:$BH$6,2,0)),HLOOKUP(Lista!AF152,$AN$5:$BH$6,2,0),0)</f>
        <v>0</v>
      </c>
      <c r="AG152" s="60">
        <f>IF(ISNUMBER(HLOOKUP(Lista!AG152,$AN$5:$BH$6,2,0)),HLOOKUP(Lista!AG152,$AN$5:$BH$6,2,0),0)</f>
        <v>0</v>
      </c>
      <c r="AH152" s="60">
        <f>IF(ISNUMBER(HLOOKUP(Lista!AH152,$AN$5:$BH$6,2,0)),HLOOKUP(Lista!AH152,$AN$5:$BH$6,2,0),0)</f>
        <v>0</v>
      </c>
      <c r="AI152" s="60">
        <f>IF(ISNUMBER(HLOOKUP(Lista!AI152,$AN$5:$BH$6,2,0)),HLOOKUP(Lista!AI152,$AN$5:$BH$6,2,0),0)</f>
        <v>0</v>
      </c>
      <c r="AJ152" s="149">
        <f t="shared" ref="AJ152" si="35">SUM(E152:AI154)</f>
        <v>0</v>
      </c>
    </row>
    <row r="153" spans="1:36" ht="13.5" thickBot="1" x14ac:dyDescent="0.25">
      <c r="A153" s="142"/>
      <c r="B153" s="142"/>
      <c r="C153" s="142"/>
      <c r="D153" s="15">
        <v>2</v>
      </c>
      <c r="E153" s="60">
        <f>IF(ISNUMBER(HLOOKUP(Lista!E153,$AN$5:$BH$6,2,0)),HLOOKUP(Lista!E153,$AN$5:$BH$6,2,0),0)</f>
        <v>0</v>
      </c>
      <c r="F153" s="60">
        <f>IF(ISNUMBER(HLOOKUP(Lista!F153,$AN$5:$BH$6,2,0)),HLOOKUP(Lista!F153,$AN$5:$BH$6,2,0),0)</f>
        <v>0</v>
      </c>
      <c r="G153" s="60">
        <f>IF(ISNUMBER(HLOOKUP(Lista!G153,$AN$5:$BH$6,2,0)),HLOOKUP(Lista!G153,$AN$5:$BH$6,2,0),0)</f>
        <v>0</v>
      </c>
      <c r="H153" s="60">
        <f>IF(ISNUMBER(HLOOKUP(Lista!H153,$AN$5:$BH$6,2,0)),HLOOKUP(Lista!H153,$AN$5:$BH$6,2,0),0)</f>
        <v>0</v>
      </c>
      <c r="I153" s="60">
        <f>IF(ISNUMBER(HLOOKUP(Lista!I153,$AN$5:$BH$6,2,0)),HLOOKUP(Lista!I153,$AN$5:$BH$6,2,0),0)</f>
        <v>0</v>
      </c>
      <c r="J153" s="60">
        <f>IF(ISNUMBER(HLOOKUP(Lista!J153,$AN$5:$BH$6,2,0)),HLOOKUP(Lista!J153,$AN$5:$BH$6,2,0),0)</f>
        <v>0</v>
      </c>
      <c r="K153" s="60">
        <f>IF(ISNUMBER(HLOOKUP(Lista!K153,$AN$5:$BH$6,2,0)),HLOOKUP(Lista!K153,$AN$5:$BH$6,2,0),0)</f>
        <v>0</v>
      </c>
      <c r="L153" s="60">
        <f>IF(ISNUMBER(HLOOKUP(Lista!L153,$AN$5:$BH$6,2,0)),HLOOKUP(Lista!L153,$AN$5:$BH$6,2,0),0)</f>
        <v>0</v>
      </c>
      <c r="M153" s="60">
        <f>IF(ISNUMBER(HLOOKUP(Lista!M153,$AN$5:$BH$6,2,0)),HLOOKUP(Lista!M153,$AN$5:$BH$6,2,0),0)</f>
        <v>0</v>
      </c>
      <c r="N153" s="60">
        <f>IF(ISNUMBER(HLOOKUP(Lista!N153,$AN$5:$BH$6,2,0)),HLOOKUP(Lista!N153,$AN$5:$BH$6,2,0),0)</f>
        <v>0</v>
      </c>
      <c r="O153" s="60">
        <f>IF(ISNUMBER(HLOOKUP(Lista!O153,$AN$5:$BH$6,2,0)),HLOOKUP(Lista!O153,$AN$5:$BH$6,2,0),0)</f>
        <v>0</v>
      </c>
      <c r="P153" s="60">
        <f>IF(ISNUMBER(HLOOKUP(Lista!P153,$AN$5:$BH$6,2,0)),HLOOKUP(Lista!P153,$AN$5:$BH$6,2,0),0)</f>
        <v>0</v>
      </c>
      <c r="Q153" s="60">
        <f>IF(ISNUMBER(HLOOKUP(Lista!Q153,$AN$5:$BH$6,2,0)),HLOOKUP(Lista!Q153,$AN$5:$BH$6,2,0),0)</f>
        <v>0</v>
      </c>
      <c r="R153" s="60">
        <f>IF(ISNUMBER(HLOOKUP(Lista!R153,$AN$5:$BH$6,2,0)),HLOOKUP(Lista!R153,$AN$5:$BH$6,2,0),0)</f>
        <v>0</v>
      </c>
      <c r="S153" s="60">
        <f>IF(ISNUMBER(HLOOKUP(Lista!S153,$AN$5:$BH$6,2,0)),HLOOKUP(Lista!S153,$AN$5:$BH$6,2,0),0)</f>
        <v>0</v>
      </c>
      <c r="T153" s="60">
        <f>IF(ISNUMBER(HLOOKUP(Lista!T153,$AN$5:$BH$6,2,0)),HLOOKUP(Lista!T153,$AN$5:$BH$6,2,0),0)</f>
        <v>0</v>
      </c>
      <c r="U153" s="60">
        <f>IF(ISNUMBER(HLOOKUP(Lista!U153,$AN$5:$BH$6,2,0)),HLOOKUP(Lista!U153,$AN$5:$BH$6,2,0),0)</f>
        <v>0</v>
      </c>
      <c r="V153" s="60">
        <f>IF(ISNUMBER(HLOOKUP(Lista!V153,$AN$5:$BH$6,2,0)),HLOOKUP(Lista!V153,$AN$5:$BH$6,2,0),0)</f>
        <v>0</v>
      </c>
      <c r="W153" s="60">
        <f>IF(ISNUMBER(HLOOKUP(Lista!W153,$AN$5:$BH$6,2,0)),HLOOKUP(Lista!W153,$AN$5:$BH$6,2,0),0)</f>
        <v>0</v>
      </c>
      <c r="X153" s="60">
        <f>IF(ISNUMBER(HLOOKUP(Lista!X153,$AN$5:$BH$6,2,0)),HLOOKUP(Lista!X153,$AN$5:$BH$6,2,0),0)</f>
        <v>0</v>
      </c>
      <c r="Y153" s="60">
        <f>IF(ISNUMBER(HLOOKUP(Lista!Y153,$AN$5:$BH$6,2,0)),HLOOKUP(Lista!Y153,$AN$5:$BH$6,2,0),0)</f>
        <v>0</v>
      </c>
      <c r="Z153" s="60">
        <f>IF(ISNUMBER(HLOOKUP(Lista!Z153,$AN$5:$BH$6,2,0)),HLOOKUP(Lista!Z153,$AN$5:$BH$6,2,0),0)</f>
        <v>0</v>
      </c>
      <c r="AA153" s="60">
        <f>IF(ISNUMBER(HLOOKUP(Lista!AA153,$AN$5:$BH$6,2,0)),HLOOKUP(Lista!AA153,$AN$5:$BH$6,2,0),0)</f>
        <v>0</v>
      </c>
      <c r="AB153" s="60">
        <f>IF(ISNUMBER(HLOOKUP(Lista!AB153,$AN$5:$BH$6,2,0)),HLOOKUP(Lista!AB153,$AN$5:$BH$6,2,0),0)</f>
        <v>0</v>
      </c>
      <c r="AC153" s="60">
        <f>IF(ISNUMBER(HLOOKUP(Lista!AC153,$AN$5:$BH$6,2,0)),HLOOKUP(Lista!AC153,$AN$5:$BH$6,2,0),0)</f>
        <v>0</v>
      </c>
      <c r="AD153" s="60">
        <f>IF(ISNUMBER(HLOOKUP(Lista!AD153,$AN$5:$BH$6,2,0)),HLOOKUP(Lista!AD153,$AN$5:$BH$6,2,0),0)</f>
        <v>0</v>
      </c>
      <c r="AE153" s="60">
        <f>IF(ISNUMBER(HLOOKUP(Lista!AE153,$AN$5:$BH$6,2,0)),HLOOKUP(Lista!AE153,$AN$5:$BH$6,2,0),0)</f>
        <v>0</v>
      </c>
      <c r="AF153" s="60">
        <f>IF(ISNUMBER(HLOOKUP(Lista!AF153,$AN$5:$BH$6,2,0)),HLOOKUP(Lista!AF153,$AN$5:$BH$6,2,0),0)</f>
        <v>0</v>
      </c>
      <c r="AG153" s="60">
        <f>IF(ISNUMBER(HLOOKUP(Lista!AG153,$AN$5:$BH$6,2,0)),HLOOKUP(Lista!AG153,$AN$5:$BH$6,2,0),0)</f>
        <v>0</v>
      </c>
      <c r="AH153" s="60">
        <f>IF(ISNUMBER(HLOOKUP(Lista!AH153,$AN$5:$BH$6,2,0)),HLOOKUP(Lista!AH153,$AN$5:$BH$6,2,0),0)</f>
        <v>0</v>
      </c>
      <c r="AI153" s="60">
        <f>IF(ISNUMBER(HLOOKUP(Lista!AI153,$AN$5:$BH$6,2,0)),HLOOKUP(Lista!AI153,$AN$5:$BH$6,2,0),0)</f>
        <v>0</v>
      </c>
      <c r="AJ153" s="150"/>
    </row>
    <row r="154" spans="1:36" ht="13.5" thickBot="1" x14ac:dyDescent="0.25">
      <c r="A154" s="142"/>
      <c r="B154" s="142"/>
      <c r="C154" s="142"/>
      <c r="D154" s="33">
        <v>3</v>
      </c>
      <c r="E154" s="60">
        <f>IF(ISNUMBER(HLOOKUP(Lista!E154,$AN$5:$BH$6,2,0)),HLOOKUP(Lista!E154,$AN$5:$BH$6,2,0),0)</f>
        <v>0</v>
      </c>
      <c r="F154" s="60">
        <f>IF(ISNUMBER(HLOOKUP(Lista!F154,$AN$5:$BH$6,2,0)),HLOOKUP(Lista!F154,$AN$5:$BH$6,2,0),0)</f>
        <v>0</v>
      </c>
      <c r="G154" s="60">
        <f>IF(ISNUMBER(HLOOKUP(Lista!G154,$AN$5:$BH$6,2,0)),HLOOKUP(Lista!G154,$AN$5:$BH$6,2,0),0)</f>
        <v>0</v>
      </c>
      <c r="H154" s="60">
        <f>IF(ISNUMBER(HLOOKUP(Lista!H154,$AN$5:$BH$6,2,0)),HLOOKUP(Lista!H154,$AN$5:$BH$6,2,0),0)</f>
        <v>0</v>
      </c>
      <c r="I154" s="60">
        <f>IF(ISNUMBER(HLOOKUP(Lista!I154,$AN$5:$BH$6,2,0)),HLOOKUP(Lista!I154,$AN$5:$BH$6,2,0),0)</f>
        <v>0</v>
      </c>
      <c r="J154" s="60">
        <f>IF(ISNUMBER(HLOOKUP(Lista!J154,$AN$5:$BH$6,2,0)),HLOOKUP(Lista!J154,$AN$5:$BH$6,2,0),0)</f>
        <v>0</v>
      </c>
      <c r="K154" s="60">
        <f>IF(ISNUMBER(HLOOKUP(Lista!K154,$AN$5:$BH$6,2,0)),HLOOKUP(Lista!K154,$AN$5:$BH$6,2,0),0)</f>
        <v>0</v>
      </c>
      <c r="L154" s="60">
        <f>IF(ISNUMBER(HLOOKUP(Lista!L154,$AN$5:$BH$6,2,0)),HLOOKUP(Lista!L154,$AN$5:$BH$6,2,0),0)</f>
        <v>0</v>
      </c>
      <c r="M154" s="60">
        <f>IF(ISNUMBER(HLOOKUP(Lista!M154,$AN$5:$BH$6,2,0)),HLOOKUP(Lista!M154,$AN$5:$BH$6,2,0),0)</f>
        <v>0</v>
      </c>
      <c r="N154" s="60">
        <f>IF(ISNUMBER(HLOOKUP(Lista!N154,$AN$5:$BH$6,2,0)),HLOOKUP(Lista!N154,$AN$5:$BH$6,2,0),0)</f>
        <v>0</v>
      </c>
      <c r="O154" s="60">
        <f>IF(ISNUMBER(HLOOKUP(Lista!O154,$AN$5:$BH$6,2,0)),HLOOKUP(Lista!O154,$AN$5:$BH$6,2,0),0)</f>
        <v>0</v>
      </c>
      <c r="P154" s="60">
        <f>IF(ISNUMBER(HLOOKUP(Lista!P154,$AN$5:$BH$6,2,0)),HLOOKUP(Lista!P154,$AN$5:$BH$6,2,0),0)</f>
        <v>0</v>
      </c>
      <c r="Q154" s="60">
        <f>IF(ISNUMBER(HLOOKUP(Lista!Q154,$AN$5:$BH$6,2,0)),HLOOKUP(Lista!Q154,$AN$5:$BH$6,2,0),0)</f>
        <v>0</v>
      </c>
      <c r="R154" s="60">
        <f>IF(ISNUMBER(HLOOKUP(Lista!R154,$AN$5:$BH$6,2,0)),HLOOKUP(Lista!R154,$AN$5:$BH$6,2,0),0)</f>
        <v>0</v>
      </c>
      <c r="S154" s="60">
        <f>IF(ISNUMBER(HLOOKUP(Lista!S154,$AN$5:$BH$6,2,0)),HLOOKUP(Lista!S154,$AN$5:$BH$6,2,0),0)</f>
        <v>0</v>
      </c>
      <c r="T154" s="60">
        <f>IF(ISNUMBER(HLOOKUP(Lista!T154,$AN$5:$BH$6,2,0)),HLOOKUP(Lista!T154,$AN$5:$BH$6,2,0),0)</f>
        <v>0</v>
      </c>
      <c r="U154" s="60">
        <f>IF(ISNUMBER(HLOOKUP(Lista!U154,$AN$5:$BH$6,2,0)),HLOOKUP(Lista!U154,$AN$5:$BH$6,2,0),0)</f>
        <v>0</v>
      </c>
      <c r="V154" s="60">
        <f>IF(ISNUMBER(HLOOKUP(Lista!V154,$AN$5:$BH$6,2,0)),HLOOKUP(Lista!V154,$AN$5:$BH$6,2,0),0)</f>
        <v>0</v>
      </c>
      <c r="W154" s="60">
        <f>IF(ISNUMBER(HLOOKUP(Lista!W154,$AN$5:$BH$6,2,0)),HLOOKUP(Lista!W154,$AN$5:$BH$6,2,0),0)</f>
        <v>0</v>
      </c>
      <c r="X154" s="60">
        <f>IF(ISNUMBER(HLOOKUP(Lista!X154,$AN$5:$BH$6,2,0)),HLOOKUP(Lista!X154,$AN$5:$BH$6,2,0),0)</f>
        <v>0</v>
      </c>
      <c r="Y154" s="60">
        <f>IF(ISNUMBER(HLOOKUP(Lista!Y154,$AN$5:$BH$6,2,0)),HLOOKUP(Lista!Y154,$AN$5:$BH$6,2,0),0)</f>
        <v>0</v>
      </c>
      <c r="Z154" s="60">
        <f>IF(ISNUMBER(HLOOKUP(Lista!Z154,$AN$5:$BH$6,2,0)),HLOOKUP(Lista!Z154,$AN$5:$BH$6,2,0),0)</f>
        <v>0</v>
      </c>
      <c r="AA154" s="60">
        <f>IF(ISNUMBER(HLOOKUP(Lista!AA154,$AN$5:$BH$6,2,0)),HLOOKUP(Lista!AA154,$AN$5:$BH$6,2,0),0)</f>
        <v>0</v>
      </c>
      <c r="AB154" s="60">
        <f>IF(ISNUMBER(HLOOKUP(Lista!AB154,$AN$5:$BH$6,2,0)),HLOOKUP(Lista!AB154,$AN$5:$BH$6,2,0),0)</f>
        <v>0</v>
      </c>
      <c r="AC154" s="60">
        <f>IF(ISNUMBER(HLOOKUP(Lista!AC154,$AN$5:$BH$6,2,0)),HLOOKUP(Lista!AC154,$AN$5:$BH$6,2,0),0)</f>
        <v>0</v>
      </c>
      <c r="AD154" s="60">
        <f>IF(ISNUMBER(HLOOKUP(Lista!AD154,$AN$5:$BH$6,2,0)),HLOOKUP(Lista!AD154,$AN$5:$BH$6,2,0),0)</f>
        <v>0</v>
      </c>
      <c r="AE154" s="60">
        <f>IF(ISNUMBER(HLOOKUP(Lista!AE154,$AN$5:$BH$6,2,0)),HLOOKUP(Lista!AE154,$AN$5:$BH$6,2,0),0)</f>
        <v>0</v>
      </c>
      <c r="AF154" s="60">
        <f>IF(ISNUMBER(HLOOKUP(Lista!AF154,$AN$5:$BH$6,2,0)),HLOOKUP(Lista!AF154,$AN$5:$BH$6,2,0),0)</f>
        <v>0</v>
      </c>
      <c r="AG154" s="60">
        <f>IF(ISNUMBER(HLOOKUP(Lista!AG154,$AN$5:$BH$6,2,0)),HLOOKUP(Lista!AG154,$AN$5:$BH$6,2,0),0)</f>
        <v>0</v>
      </c>
      <c r="AH154" s="60">
        <f>IF(ISNUMBER(HLOOKUP(Lista!AH154,$AN$5:$BH$6,2,0)),HLOOKUP(Lista!AH154,$AN$5:$BH$6,2,0),0)</f>
        <v>0</v>
      </c>
      <c r="AI154" s="60">
        <f>IF(ISNUMBER(HLOOKUP(Lista!AI154,$AN$5:$BH$6,2,0)),HLOOKUP(Lista!AI154,$AN$5:$BH$6,2,0),0)</f>
        <v>0</v>
      </c>
      <c r="AJ154" s="151"/>
    </row>
    <row r="155" spans="1:36" ht="13.5" thickBot="1" x14ac:dyDescent="0.25">
      <c r="A155" s="152" t="s">
        <v>88</v>
      </c>
      <c r="B155" s="160"/>
      <c r="C155" s="160"/>
      <c r="D155" s="16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35">
        <v>0</v>
      </c>
    </row>
    <row r="156" spans="1:36" ht="13.5" thickBot="1" x14ac:dyDescent="0.25">
      <c r="A156" s="174" t="str">
        <f>Lista!A156</f>
        <v>Uniport 7</v>
      </c>
      <c r="B156" s="175"/>
      <c r="C156" s="176"/>
      <c r="D156" s="29"/>
      <c r="E156" s="64">
        <f>Lista!E156</f>
        <v>1</v>
      </c>
      <c r="F156" s="64">
        <f>Lista!F156</f>
        <v>2</v>
      </c>
      <c r="G156" s="64">
        <f>Lista!G156</f>
        <v>3</v>
      </c>
      <c r="H156" s="64">
        <f>Lista!H156</f>
        <v>4</v>
      </c>
      <c r="I156" s="64">
        <f>Lista!I156</f>
        <v>5</v>
      </c>
      <c r="J156" s="64">
        <f>Lista!J156</f>
        <v>6</v>
      </c>
      <c r="K156" s="64">
        <f>Lista!K156</f>
        <v>7</v>
      </c>
      <c r="L156" s="64">
        <f>Lista!L156</f>
        <v>8</v>
      </c>
      <c r="M156" s="64">
        <f>Lista!M156</f>
        <v>9</v>
      </c>
      <c r="N156" s="64">
        <f>Lista!N156</f>
        <v>10</v>
      </c>
      <c r="O156" s="64">
        <f>Lista!O156</f>
        <v>11</v>
      </c>
      <c r="P156" s="64">
        <f>Lista!P156</f>
        <v>12</v>
      </c>
      <c r="Q156" s="64">
        <f>Lista!Q156</f>
        <v>13</v>
      </c>
      <c r="R156" s="64">
        <f>Lista!R156</f>
        <v>14</v>
      </c>
      <c r="S156" s="64">
        <f>Lista!S156</f>
        <v>15</v>
      </c>
      <c r="T156" s="64">
        <f>Lista!T156</f>
        <v>16</v>
      </c>
      <c r="U156" s="64">
        <f>Lista!U156</f>
        <v>17</v>
      </c>
      <c r="V156" s="64">
        <f>Lista!V156</f>
        <v>18</v>
      </c>
      <c r="W156" s="64">
        <f>Lista!W156</f>
        <v>19</v>
      </c>
      <c r="X156" s="64">
        <f>Lista!X156</f>
        <v>20</v>
      </c>
      <c r="Y156" s="64">
        <f>Lista!Y156</f>
        <v>21</v>
      </c>
      <c r="Z156" s="64">
        <f>Lista!Z156</f>
        <v>22</v>
      </c>
      <c r="AA156" s="64">
        <f>Lista!AA156</f>
        <v>23</v>
      </c>
      <c r="AB156" s="64">
        <f>Lista!AB156</f>
        <v>24</v>
      </c>
      <c r="AC156" s="64">
        <f>Lista!AC156</f>
        <v>25</v>
      </c>
      <c r="AD156" s="64">
        <f>Lista!AD156</f>
        <v>26</v>
      </c>
      <c r="AE156" s="64">
        <f>Lista!AE156</f>
        <v>27</v>
      </c>
      <c r="AF156" s="64">
        <f>Lista!AF156</f>
        <v>28</v>
      </c>
      <c r="AG156" s="64">
        <f>Lista!AG156</f>
        <v>29</v>
      </c>
      <c r="AH156" s="64">
        <f>Lista!AH156</f>
        <v>30</v>
      </c>
      <c r="AI156" s="64">
        <f>Lista!AI156</f>
        <v>31</v>
      </c>
      <c r="AJ156" s="31" t="s">
        <v>76</v>
      </c>
    </row>
    <row r="157" spans="1:36" ht="13.5" thickBot="1" x14ac:dyDescent="0.25">
      <c r="A157" s="164">
        <f>Lista!A157</f>
        <v>1</v>
      </c>
      <c r="B157" s="164">
        <f>Lista!B157</f>
        <v>1136</v>
      </c>
      <c r="C157" s="164" t="str">
        <f>Lista!C157</f>
        <v>Matlak Krzysztof</v>
      </c>
      <c r="D157" s="14">
        <v>1</v>
      </c>
      <c r="E157" s="60">
        <f>IF(ISNUMBER(HLOOKUP(Lista!E157,$AN$5:$BH$6,2,0)),HLOOKUP(Lista!E157,$AN$5:$BH$6,2,0),0)</f>
        <v>0</v>
      </c>
      <c r="F157" s="60">
        <f>IF(ISNUMBER(HLOOKUP(Lista!F157,$AN$5:$BH$6,2,0)),HLOOKUP(Lista!F157,$AN$5:$BH$6,2,0),0)</f>
        <v>0</v>
      </c>
      <c r="G157" s="60">
        <f>IF(ISNUMBER(HLOOKUP(Lista!G157,$AN$5:$BH$6,2,0)),HLOOKUP(Lista!G157,$AN$5:$BH$6,2,0),0)</f>
        <v>0</v>
      </c>
      <c r="H157" s="60">
        <f>IF(ISNUMBER(HLOOKUP(Lista!H157,$AN$5:$BH$6,2,0)),HLOOKUP(Lista!H157,$AN$5:$BH$6,2,0),0)</f>
        <v>0</v>
      </c>
      <c r="I157" s="60">
        <f>IF(ISNUMBER(HLOOKUP(Lista!I157,$AN$5:$BH$6,2,0)),HLOOKUP(Lista!I157,$AN$5:$BH$6,2,0),0)</f>
        <v>0</v>
      </c>
      <c r="J157" s="60">
        <f>IF(ISNUMBER(HLOOKUP(Lista!J157,$AN$5:$BH$6,2,0)),HLOOKUP(Lista!J157,$AN$5:$BH$6,2,0),0)</f>
        <v>0</v>
      </c>
      <c r="K157" s="60">
        <f>IF(ISNUMBER(HLOOKUP(Lista!K157,$AN$5:$BH$6,2,0)),HLOOKUP(Lista!K157,$AN$5:$BH$6,2,0),0)</f>
        <v>0</v>
      </c>
      <c r="L157" s="60">
        <f>IF(ISNUMBER(HLOOKUP(Lista!L157,$AN$5:$BH$6,2,0)),HLOOKUP(Lista!L157,$AN$5:$BH$6,2,0),0)</f>
        <v>0</v>
      </c>
      <c r="M157" s="60">
        <f>IF(ISNUMBER(HLOOKUP(Lista!M157,$AN$5:$BH$6,2,0)),HLOOKUP(Lista!M157,$AN$5:$BH$6,2,0),0)</f>
        <v>0</v>
      </c>
      <c r="N157" s="60">
        <f>IF(ISNUMBER(HLOOKUP(Lista!N157,$AN$5:$BH$6,2,0)),HLOOKUP(Lista!N157,$AN$5:$BH$6,2,0),0)</f>
        <v>0</v>
      </c>
      <c r="O157" s="60">
        <f>IF(ISNUMBER(HLOOKUP(Lista!O157,$AN$5:$BH$6,2,0)),HLOOKUP(Lista!O157,$AN$5:$BH$6,2,0),0)</f>
        <v>0</v>
      </c>
      <c r="P157" s="60">
        <f>IF(ISNUMBER(HLOOKUP(Lista!P157,$AN$5:$BH$6,2,0)),HLOOKUP(Lista!P157,$AN$5:$BH$6,2,0),0)</f>
        <v>0</v>
      </c>
      <c r="Q157" s="60">
        <f>IF(ISNUMBER(HLOOKUP(Lista!Q157,$AN$5:$BH$6,2,0)),HLOOKUP(Lista!Q157,$AN$5:$BH$6,2,0),0)</f>
        <v>0</v>
      </c>
      <c r="R157" s="60">
        <f>IF(ISNUMBER(HLOOKUP(Lista!R157,$AN$5:$BH$6,2,0)),HLOOKUP(Lista!R157,$AN$5:$BH$6,2,0),0)</f>
        <v>0</v>
      </c>
      <c r="S157" s="60">
        <f>IF(ISNUMBER(HLOOKUP(Lista!S157,$AN$5:$BH$6,2,0)),HLOOKUP(Lista!S157,$AN$5:$BH$6,2,0),0)</f>
        <v>0</v>
      </c>
      <c r="T157" s="60">
        <f>IF(ISNUMBER(HLOOKUP(Lista!T157,$AN$5:$BH$6,2,0)),HLOOKUP(Lista!T157,$AN$5:$BH$6,2,0),0)</f>
        <v>0</v>
      </c>
      <c r="U157" s="60">
        <f>IF(ISNUMBER(HLOOKUP(Lista!U157,$AN$5:$BH$6,2,0)),HLOOKUP(Lista!U157,$AN$5:$BH$6,2,0),0)</f>
        <v>0</v>
      </c>
      <c r="V157" s="60">
        <f>IF(ISNUMBER(HLOOKUP(Lista!V157,$AN$5:$BH$6,2,0)),HLOOKUP(Lista!V157,$AN$5:$BH$6,2,0),0)</f>
        <v>0</v>
      </c>
      <c r="W157" s="60">
        <f>IF(ISNUMBER(HLOOKUP(Lista!W157,$AN$5:$BH$6,2,0)),HLOOKUP(Lista!W157,$AN$5:$BH$6,2,0),0)</f>
        <v>0</v>
      </c>
      <c r="X157" s="60">
        <f>IF(ISNUMBER(HLOOKUP(Lista!X157,$AN$5:$BH$6,2,0)),HLOOKUP(Lista!X157,$AN$5:$BH$6,2,0),0)</f>
        <v>0</v>
      </c>
      <c r="Y157" s="60">
        <f>IF(ISNUMBER(HLOOKUP(Lista!Y157,$AN$5:$BH$6,2,0)),HLOOKUP(Lista!Y157,$AN$5:$BH$6,2,0),0)</f>
        <v>0</v>
      </c>
      <c r="Z157" s="60">
        <f>IF(ISNUMBER(HLOOKUP(Lista!Z157,$AN$5:$BH$6,2,0)),HLOOKUP(Lista!Z157,$AN$5:$BH$6,2,0),0)</f>
        <v>0</v>
      </c>
      <c r="AA157" s="60">
        <f>IF(ISNUMBER(HLOOKUP(Lista!AA157,$AN$5:$BH$6,2,0)),HLOOKUP(Lista!AA157,$AN$5:$BH$6,2,0),0)</f>
        <v>0</v>
      </c>
      <c r="AB157" s="60">
        <f>IF(ISNUMBER(HLOOKUP(Lista!AB157,$AN$5:$BH$6,2,0)),HLOOKUP(Lista!AB157,$AN$5:$BH$6,2,0),0)</f>
        <v>0</v>
      </c>
      <c r="AC157" s="60">
        <f>IF(ISNUMBER(HLOOKUP(Lista!AC157,$AN$5:$BH$6,2,0)),HLOOKUP(Lista!AC157,$AN$5:$BH$6,2,0),0)</f>
        <v>0</v>
      </c>
      <c r="AD157" s="60">
        <f>IF(ISNUMBER(HLOOKUP(Lista!AD157,$AN$5:$BH$6,2,0)),HLOOKUP(Lista!AD157,$AN$5:$BH$6,2,0),0)</f>
        <v>0</v>
      </c>
      <c r="AE157" s="60">
        <f>IF(ISNUMBER(HLOOKUP(Lista!AE157,$AN$5:$BH$6,2,0)),HLOOKUP(Lista!AE157,$AN$5:$BH$6,2,0),0)</f>
        <v>0</v>
      </c>
      <c r="AF157" s="60">
        <f>IF(ISNUMBER(HLOOKUP(Lista!AF157,$AN$5:$BH$6,2,0)),HLOOKUP(Lista!AF157,$AN$5:$BH$6,2,0),0)</f>
        <v>0</v>
      </c>
      <c r="AG157" s="60">
        <f>IF(ISNUMBER(HLOOKUP(Lista!AG157,$AN$5:$BH$6,2,0)),HLOOKUP(Lista!AG157,$AN$5:$BH$6,2,0),0)</f>
        <v>0</v>
      </c>
      <c r="AH157" s="60">
        <f>IF(ISNUMBER(HLOOKUP(Lista!AH157,$AN$5:$BH$6,2,0)),HLOOKUP(Lista!AH157,$AN$5:$BH$6,2,0),0)</f>
        <v>0</v>
      </c>
      <c r="AI157" s="60">
        <f>IF(ISNUMBER(HLOOKUP(Lista!AI157,$AN$5:$BH$6,2,0)),HLOOKUP(Lista!AI157,$AN$5:$BH$6,2,0),0)</f>
        <v>0</v>
      </c>
      <c r="AJ157" s="165">
        <f>SUM(E157:AI159)</f>
        <v>0</v>
      </c>
    </row>
    <row r="158" spans="1:36" ht="13.5" thickBot="1" x14ac:dyDescent="0.25">
      <c r="A158" s="142"/>
      <c r="B158" s="142"/>
      <c r="C158" s="142"/>
      <c r="D158" s="15">
        <v>2</v>
      </c>
      <c r="E158" s="60">
        <f>IF(ISNUMBER(HLOOKUP(Lista!E158,$AN$5:$BH$6,2,0)),HLOOKUP(Lista!E158,$AN$5:$BH$6,2,0),0)</f>
        <v>0</v>
      </c>
      <c r="F158" s="60">
        <f>IF(ISNUMBER(HLOOKUP(Lista!F158,$AN$5:$BH$6,2,0)),HLOOKUP(Lista!F158,$AN$5:$BH$6,2,0),0)</f>
        <v>0</v>
      </c>
      <c r="G158" s="60">
        <f>IF(ISNUMBER(HLOOKUP(Lista!G158,$AN$5:$BH$6,2,0)),HLOOKUP(Lista!G158,$AN$5:$BH$6,2,0),0)</f>
        <v>0</v>
      </c>
      <c r="H158" s="60">
        <f>IF(ISNUMBER(HLOOKUP(Lista!H158,$AN$5:$BH$6,2,0)),HLOOKUP(Lista!H158,$AN$5:$BH$6,2,0),0)</f>
        <v>0</v>
      </c>
      <c r="I158" s="60">
        <f>IF(ISNUMBER(HLOOKUP(Lista!I158,$AN$5:$BH$6,2,0)),HLOOKUP(Lista!I158,$AN$5:$BH$6,2,0),0)</f>
        <v>0</v>
      </c>
      <c r="J158" s="60">
        <f>IF(ISNUMBER(HLOOKUP(Lista!J158,$AN$5:$BH$6,2,0)),HLOOKUP(Lista!J158,$AN$5:$BH$6,2,0),0)</f>
        <v>0</v>
      </c>
      <c r="K158" s="60">
        <f>IF(ISNUMBER(HLOOKUP(Lista!K158,$AN$5:$BH$6,2,0)),HLOOKUP(Lista!K158,$AN$5:$BH$6,2,0),0)</f>
        <v>0</v>
      </c>
      <c r="L158" s="60">
        <f>IF(ISNUMBER(HLOOKUP(Lista!L158,$AN$5:$BH$6,2,0)),HLOOKUP(Lista!L158,$AN$5:$BH$6,2,0),0)</f>
        <v>0</v>
      </c>
      <c r="M158" s="60">
        <f>IF(ISNUMBER(HLOOKUP(Lista!M158,$AN$5:$BH$6,2,0)),HLOOKUP(Lista!M158,$AN$5:$BH$6,2,0),0)</f>
        <v>0</v>
      </c>
      <c r="N158" s="60">
        <f>IF(ISNUMBER(HLOOKUP(Lista!N158,$AN$5:$BH$6,2,0)),HLOOKUP(Lista!N158,$AN$5:$BH$6,2,0),0)</f>
        <v>0</v>
      </c>
      <c r="O158" s="60">
        <f>IF(ISNUMBER(HLOOKUP(Lista!O158,$AN$5:$BH$6,2,0)),HLOOKUP(Lista!O158,$AN$5:$BH$6,2,0),0)</f>
        <v>0</v>
      </c>
      <c r="P158" s="60">
        <f>IF(ISNUMBER(HLOOKUP(Lista!P158,$AN$5:$BH$6,2,0)),HLOOKUP(Lista!P158,$AN$5:$BH$6,2,0),0)</f>
        <v>0</v>
      </c>
      <c r="Q158" s="60">
        <f>IF(ISNUMBER(HLOOKUP(Lista!Q158,$AN$5:$BH$6,2,0)),HLOOKUP(Lista!Q158,$AN$5:$BH$6,2,0),0)</f>
        <v>0</v>
      </c>
      <c r="R158" s="60">
        <f>IF(ISNUMBER(HLOOKUP(Lista!R158,$AN$5:$BH$6,2,0)),HLOOKUP(Lista!R158,$AN$5:$BH$6,2,0),0)</f>
        <v>0</v>
      </c>
      <c r="S158" s="60">
        <f>IF(ISNUMBER(HLOOKUP(Lista!S158,$AN$5:$BH$6,2,0)),HLOOKUP(Lista!S158,$AN$5:$BH$6,2,0),0)</f>
        <v>0</v>
      </c>
      <c r="T158" s="60">
        <f>IF(ISNUMBER(HLOOKUP(Lista!T158,$AN$5:$BH$6,2,0)),HLOOKUP(Lista!T158,$AN$5:$BH$6,2,0),0)</f>
        <v>0</v>
      </c>
      <c r="U158" s="60">
        <f>IF(ISNUMBER(HLOOKUP(Lista!U158,$AN$5:$BH$6,2,0)),HLOOKUP(Lista!U158,$AN$5:$BH$6,2,0),0)</f>
        <v>0</v>
      </c>
      <c r="V158" s="60">
        <f>IF(ISNUMBER(HLOOKUP(Lista!V158,$AN$5:$BH$6,2,0)),HLOOKUP(Lista!V158,$AN$5:$BH$6,2,0),0)</f>
        <v>0</v>
      </c>
      <c r="W158" s="60">
        <f>IF(ISNUMBER(HLOOKUP(Lista!W158,$AN$5:$BH$6,2,0)),HLOOKUP(Lista!W158,$AN$5:$BH$6,2,0),0)</f>
        <v>0</v>
      </c>
      <c r="X158" s="60">
        <f>IF(ISNUMBER(HLOOKUP(Lista!X158,$AN$5:$BH$6,2,0)),HLOOKUP(Lista!X158,$AN$5:$BH$6,2,0),0)</f>
        <v>0</v>
      </c>
      <c r="Y158" s="60">
        <f>IF(ISNUMBER(HLOOKUP(Lista!Y158,$AN$5:$BH$6,2,0)),HLOOKUP(Lista!Y158,$AN$5:$BH$6,2,0),0)</f>
        <v>0</v>
      </c>
      <c r="Z158" s="60">
        <f>IF(ISNUMBER(HLOOKUP(Lista!Z158,$AN$5:$BH$6,2,0)),HLOOKUP(Lista!Z158,$AN$5:$BH$6,2,0),0)</f>
        <v>0</v>
      </c>
      <c r="AA158" s="60">
        <f>IF(ISNUMBER(HLOOKUP(Lista!AA158,$AN$5:$BH$6,2,0)),HLOOKUP(Lista!AA158,$AN$5:$BH$6,2,0),0)</f>
        <v>0</v>
      </c>
      <c r="AB158" s="60">
        <f>IF(ISNUMBER(HLOOKUP(Lista!AB158,$AN$5:$BH$6,2,0)),HLOOKUP(Lista!AB158,$AN$5:$BH$6,2,0),0)</f>
        <v>0</v>
      </c>
      <c r="AC158" s="60">
        <f>IF(ISNUMBER(HLOOKUP(Lista!AC158,$AN$5:$BH$6,2,0)),HLOOKUP(Lista!AC158,$AN$5:$BH$6,2,0),0)</f>
        <v>0</v>
      </c>
      <c r="AD158" s="60">
        <f>IF(ISNUMBER(HLOOKUP(Lista!AD158,$AN$5:$BH$6,2,0)),HLOOKUP(Lista!AD158,$AN$5:$BH$6,2,0),0)</f>
        <v>0</v>
      </c>
      <c r="AE158" s="60">
        <f>IF(ISNUMBER(HLOOKUP(Lista!AE158,$AN$5:$BH$6,2,0)),HLOOKUP(Lista!AE158,$AN$5:$BH$6,2,0),0)</f>
        <v>0</v>
      </c>
      <c r="AF158" s="60">
        <f>IF(ISNUMBER(HLOOKUP(Lista!AF158,$AN$5:$BH$6,2,0)),HLOOKUP(Lista!AF158,$AN$5:$BH$6,2,0),0)</f>
        <v>0</v>
      </c>
      <c r="AG158" s="60">
        <f>IF(ISNUMBER(HLOOKUP(Lista!AG158,$AN$5:$BH$6,2,0)),HLOOKUP(Lista!AG158,$AN$5:$BH$6,2,0),0)</f>
        <v>0</v>
      </c>
      <c r="AH158" s="60">
        <f>IF(ISNUMBER(HLOOKUP(Lista!AH158,$AN$5:$BH$6,2,0)),HLOOKUP(Lista!AH158,$AN$5:$BH$6,2,0),0)</f>
        <v>0</v>
      </c>
      <c r="AI158" s="60">
        <f>IF(ISNUMBER(HLOOKUP(Lista!AI158,$AN$5:$BH$6,2,0)),HLOOKUP(Lista!AI158,$AN$5:$BH$6,2,0),0)</f>
        <v>0</v>
      </c>
      <c r="AJ158" s="145"/>
    </row>
    <row r="159" spans="1:36" ht="13.5" thickBot="1" x14ac:dyDescent="0.25">
      <c r="A159" s="142"/>
      <c r="B159" s="142"/>
      <c r="C159" s="142"/>
      <c r="D159" s="15">
        <v>3</v>
      </c>
      <c r="E159" s="60">
        <f>IF(ISNUMBER(HLOOKUP(Lista!E159,$AN$5:$BH$6,2,0)),HLOOKUP(Lista!E159,$AN$5:$BH$6,2,0),0)</f>
        <v>0</v>
      </c>
      <c r="F159" s="60">
        <f>IF(ISNUMBER(HLOOKUP(Lista!F159,$AN$5:$BH$6,2,0)),HLOOKUP(Lista!F159,$AN$5:$BH$6,2,0),0)</f>
        <v>0</v>
      </c>
      <c r="G159" s="60">
        <f>IF(ISNUMBER(HLOOKUP(Lista!G159,$AN$5:$BH$6,2,0)),HLOOKUP(Lista!G159,$AN$5:$BH$6,2,0),0)</f>
        <v>0</v>
      </c>
      <c r="H159" s="60">
        <f>IF(ISNUMBER(HLOOKUP(Lista!H159,$AN$5:$BH$6,2,0)),HLOOKUP(Lista!H159,$AN$5:$BH$6,2,0),0)</f>
        <v>0</v>
      </c>
      <c r="I159" s="60">
        <f>IF(ISNUMBER(HLOOKUP(Lista!I159,$AN$5:$BH$6,2,0)),HLOOKUP(Lista!I159,$AN$5:$BH$6,2,0),0)</f>
        <v>0</v>
      </c>
      <c r="J159" s="60">
        <f>IF(ISNUMBER(HLOOKUP(Lista!J159,$AN$5:$BH$6,2,0)),HLOOKUP(Lista!J159,$AN$5:$BH$6,2,0),0)</f>
        <v>0</v>
      </c>
      <c r="K159" s="60">
        <f>IF(ISNUMBER(HLOOKUP(Lista!K159,$AN$5:$BH$6,2,0)),HLOOKUP(Lista!K159,$AN$5:$BH$6,2,0),0)</f>
        <v>0</v>
      </c>
      <c r="L159" s="60">
        <f>IF(ISNUMBER(HLOOKUP(Lista!L159,$AN$5:$BH$6,2,0)),HLOOKUP(Lista!L159,$AN$5:$BH$6,2,0),0)</f>
        <v>0</v>
      </c>
      <c r="M159" s="60">
        <f>IF(ISNUMBER(HLOOKUP(Lista!M159,$AN$5:$BH$6,2,0)),HLOOKUP(Lista!M159,$AN$5:$BH$6,2,0),0)</f>
        <v>0</v>
      </c>
      <c r="N159" s="60">
        <f>IF(ISNUMBER(HLOOKUP(Lista!N159,$AN$5:$BH$6,2,0)),HLOOKUP(Lista!N159,$AN$5:$BH$6,2,0),0)</f>
        <v>0</v>
      </c>
      <c r="O159" s="60">
        <f>IF(ISNUMBER(HLOOKUP(Lista!O159,$AN$5:$BH$6,2,0)),HLOOKUP(Lista!O159,$AN$5:$BH$6,2,0),0)</f>
        <v>0</v>
      </c>
      <c r="P159" s="60">
        <f>IF(ISNUMBER(HLOOKUP(Lista!P159,$AN$5:$BH$6,2,0)),HLOOKUP(Lista!P159,$AN$5:$BH$6,2,0),0)</f>
        <v>0</v>
      </c>
      <c r="Q159" s="60">
        <f>IF(ISNUMBER(HLOOKUP(Lista!Q159,$AN$5:$BH$6,2,0)),HLOOKUP(Lista!Q159,$AN$5:$BH$6,2,0),0)</f>
        <v>0</v>
      </c>
      <c r="R159" s="60">
        <f>IF(ISNUMBER(HLOOKUP(Lista!R159,$AN$5:$BH$6,2,0)),HLOOKUP(Lista!R159,$AN$5:$BH$6,2,0),0)</f>
        <v>0</v>
      </c>
      <c r="S159" s="60">
        <f>IF(ISNUMBER(HLOOKUP(Lista!S159,$AN$5:$BH$6,2,0)),HLOOKUP(Lista!S159,$AN$5:$BH$6,2,0),0)</f>
        <v>0</v>
      </c>
      <c r="T159" s="60">
        <f>IF(ISNUMBER(HLOOKUP(Lista!T159,$AN$5:$BH$6,2,0)),HLOOKUP(Lista!T159,$AN$5:$BH$6,2,0),0)</f>
        <v>0</v>
      </c>
      <c r="U159" s="60">
        <f>IF(ISNUMBER(HLOOKUP(Lista!U159,$AN$5:$BH$6,2,0)),HLOOKUP(Lista!U159,$AN$5:$BH$6,2,0),0)</f>
        <v>0</v>
      </c>
      <c r="V159" s="60">
        <f>IF(ISNUMBER(HLOOKUP(Lista!V159,$AN$5:$BH$6,2,0)),HLOOKUP(Lista!V159,$AN$5:$BH$6,2,0),0)</f>
        <v>0</v>
      </c>
      <c r="W159" s="60">
        <f>IF(ISNUMBER(HLOOKUP(Lista!W159,$AN$5:$BH$6,2,0)),HLOOKUP(Lista!W159,$AN$5:$BH$6,2,0),0)</f>
        <v>0</v>
      </c>
      <c r="X159" s="60">
        <f>IF(ISNUMBER(HLOOKUP(Lista!X159,$AN$5:$BH$6,2,0)),HLOOKUP(Lista!X159,$AN$5:$BH$6,2,0),0)</f>
        <v>0</v>
      </c>
      <c r="Y159" s="60">
        <f>IF(ISNUMBER(HLOOKUP(Lista!Y159,$AN$5:$BH$6,2,0)),HLOOKUP(Lista!Y159,$AN$5:$BH$6,2,0),0)</f>
        <v>0</v>
      </c>
      <c r="Z159" s="60">
        <f>IF(ISNUMBER(HLOOKUP(Lista!Z159,$AN$5:$BH$6,2,0)),HLOOKUP(Lista!Z159,$AN$5:$BH$6,2,0),0)</f>
        <v>0</v>
      </c>
      <c r="AA159" s="60">
        <f>IF(ISNUMBER(HLOOKUP(Lista!AA159,$AN$5:$BH$6,2,0)),HLOOKUP(Lista!AA159,$AN$5:$BH$6,2,0),0)</f>
        <v>0</v>
      </c>
      <c r="AB159" s="60">
        <f>IF(ISNUMBER(HLOOKUP(Lista!AB159,$AN$5:$BH$6,2,0)),HLOOKUP(Lista!AB159,$AN$5:$BH$6,2,0),0)</f>
        <v>0</v>
      </c>
      <c r="AC159" s="60">
        <f>IF(ISNUMBER(HLOOKUP(Lista!AC159,$AN$5:$BH$6,2,0)),HLOOKUP(Lista!AC159,$AN$5:$BH$6,2,0),0)</f>
        <v>0</v>
      </c>
      <c r="AD159" s="60">
        <f>IF(ISNUMBER(HLOOKUP(Lista!AD159,$AN$5:$BH$6,2,0)),HLOOKUP(Lista!AD159,$AN$5:$BH$6,2,0),0)</f>
        <v>0</v>
      </c>
      <c r="AE159" s="60">
        <f>IF(ISNUMBER(HLOOKUP(Lista!AE159,$AN$5:$BH$6,2,0)),HLOOKUP(Lista!AE159,$AN$5:$BH$6,2,0),0)</f>
        <v>0</v>
      </c>
      <c r="AF159" s="60">
        <f>IF(ISNUMBER(HLOOKUP(Lista!AF159,$AN$5:$BH$6,2,0)),HLOOKUP(Lista!AF159,$AN$5:$BH$6,2,0),0)</f>
        <v>0</v>
      </c>
      <c r="AG159" s="60">
        <f>IF(ISNUMBER(HLOOKUP(Lista!AG159,$AN$5:$BH$6,2,0)),HLOOKUP(Lista!AG159,$AN$5:$BH$6,2,0),0)</f>
        <v>0</v>
      </c>
      <c r="AH159" s="60">
        <f>IF(ISNUMBER(HLOOKUP(Lista!AH159,$AN$5:$BH$6,2,0)),HLOOKUP(Lista!AH159,$AN$5:$BH$6,2,0),0)</f>
        <v>0</v>
      </c>
      <c r="AI159" s="60">
        <f>IF(ISNUMBER(HLOOKUP(Lista!AI159,$AN$5:$BH$6,2,0)),HLOOKUP(Lista!AI159,$AN$5:$BH$6,2,0),0)</f>
        <v>0</v>
      </c>
      <c r="AJ159" s="166"/>
    </row>
    <row r="160" spans="1:36" ht="13.5" thickBot="1" x14ac:dyDescent="0.25">
      <c r="A160" s="164">
        <f>Lista!A160</f>
        <v>2</v>
      </c>
      <c r="B160" s="164">
        <f>Lista!B160</f>
        <v>1597</v>
      </c>
      <c r="C160" s="164" t="str">
        <f>Lista!C160</f>
        <v>Kantyka Tomasz</v>
      </c>
      <c r="D160" s="15">
        <v>1</v>
      </c>
      <c r="E160" s="60">
        <f>IF(ISNUMBER(HLOOKUP(Lista!E160,$AN$5:$BH$6,2,0)),HLOOKUP(Lista!E160,$AN$5:$BH$6,2,0),0)</f>
        <v>0</v>
      </c>
      <c r="F160" s="60">
        <f>IF(ISNUMBER(HLOOKUP(Lista!F160,$AN$5:$BH$6,2,0)),HLOOKUP(Lista!F160,$AN$5:$BH$6,2,0),0)</f>
        <v>0</v>
      </c>
      <c r="G160" s="60">
        <f>IF(ISNUMBER(HLOOKUP(Lista!G160,$AN$5:$BH$6,2,0)),HLOOKUP(Lista!G160,$AN$5:$BH$6,2,0),0)</f>
        <v>0</v>
      </c>
      <c r="H160" s="60">
        <f>IF(ISNUMBER(HLOOKUP(Lista!H160,$AN$5:$BH$6,2,0)),HLOOKUP(Lista!H160,$AN$5:$BH$6,2,0),0)</f>
        <v>0</v>
      </c>
      <c r="I160" s="60">
        <f>IF(ISNUMBER(HLOOKUP(Lista!I160,$AN$5:$BH$6,2,0)),HLOOKUP(Lista!I160,$AN$5:$BH$6,2,0),0)</f>
        <v>0</v>
      </c>
      <c r="J160" s="60">
        <f>IF(ISNUMBER(HLOOKUP(Lista!J160,$AN$5:$BH$6,2,0)),HLOOKUP(Lista!J160,$AN$5:$BH$6,2,0),0)</f>
        <v>0</v>
      </c>
      <c r="K160" s="60">
        <f>IF(ISNUMBER(HLOOKUP(Lista!K160,$AN$5:$BH$6,2,0)),HLOOKUP(Lista!K160,$AN$5:$BH$6,2,0),0)</f>
        <v>0</v>
      </c>
      <c r="L160" s="60">
        <f>IF(ISNUMBER(HLOOKUP(Lista!L160,$AN$5:$BH$6,2,0)),HLOOKUP(Lista!L160,$AN$5:$BH$6,2,0),0)</f>
        <v>0</v>
      </c>
      <c r="M160" s="60">
        <f>IF(ISNUMBER(HLOOKUP(Lista!M160,$AN$5:$BH$6,2,0)),HLOOKUP(Lista!M160,$AN$5:$BH$6,2,0),0)</f>
        <v>0</v>
      </c>
      <c r="N160" s="60">
        <f>IF(ISNUMBER(HLOOKUP(Lista!N160,$AN$5:$BH$6,2,0)),HLOOKUP(Lista!N160,$AN$5:$BH$6,2,0),0)</f>
        <v>0</v>
      </c>
      <c r="O160" s="60">
        <f>IF(ISNUMBER(HLOOKUP(Lista!O160,$AN$5:$BH$6,2,0)),HLOOKUP(Lista!O160,$AN$5:$BH$6,2,0),0)</f>
        <v>0</v>
      </c>
      <c r="P160" s="60">
        <f>IF(ISNUMBER(HLOOKUP(Lista!P160,$AN$5:$BH$6,2,0)),HLOOKUP(Lista!P160,$AN$5:$BH$6,2,0),0)</f>
        <v>0</v>
      </c>
      <c r="Q160" s="60">
        <f>IF(ISNUMBER(HLOOKUP(Lista!Q160,$AN$5:$BH$6,2,0)),HLOOKUP(Lista!Q160,$AN$5:$BH$6,2,0),0)</f>
        <v>0</v>
      </c>
      <c r="R160" s="60">
        <f>IF(ISNUMBER(HLOOKUP(Lista!R160,$AN$5:$BH$6,2,0)),HLOOKUP(Lista!R160,$AN$5:$BH$6,2,0),0)</f>
        <v>0</v>
      </c>
      <c r="S160" s="60">
        <f>IF(ISNUMBER(HLOOKUP(Lista!S160,$AN$5:$BH$6,2,0)),HLOOKUP(Lista!S160,$AN$5:$BH$6,2,0),0)</f>
        <v>0</v>
      </c>
      <c r="T160" s="60">
        <f>IF(ISNUMBER(HLOOKUP(Lista!T160,$AN$5:$BH$6,2,0)),HLOOKUP(Lista!T160,$AN$5:$BH$6,2,0),0)</f>
        <v>0</v>
      </c>
      <c r="U160" s="60">
        <f>IF(ISNUMBER(HLOOKUP(Lista!U160,$AN$5:$BH$6,2,0)),HLOOKUP(Lista!U160,$AN$5:$BH$6,2,0),0)</f>
        <v>0</v>
      </c>
      <c r="V160" s="60">
        <f>IF(ISNUMBER(HLOOKUP(Lista!V160,$AN$5:$BH$6,2,0)),HLOOKUP(Lista!V160,$AN$5:$BH$6,2,0),0)</f>
        <v>0</v>
      </c>
      <c r="W160" s="60">
        <f>IF(ISNUMBER(HLOOKUP(Lista!W160,$AN$5:$BH$6,2,0)),HLOOKUP(Lista!W160,$AN$5:$BH$6,2,0),0)</f>
        <v>0</v>
      </c>
      <c r="X160" s="60">
        <f>IF(ISNUMBER(HLOOKUP(Lista!X160,$AN$5:$BH$6,2,0)),HLOOKUP(Lista!X160,$AN$5:$BH$6,2,0),0)</f>
        <v>0</v>
      </c>
      <c r="Y160" s="60">
        <f>IF(ISNUMBER(HLOOKUP(Lista!Y160,$AN$5:$BH$6,2,0)),HLOOKUP(Lista!Y160,$AN$5:$BH$6,2,0),0)</f>
        <v>0</v>
      </c>
      <c r="Z160" s="60">
        <f>IF(ISNUMBER(HLOOKUP(Lista!Z160,$AN$5:$BH$6,2,0)),HLOOKUP(Lista!Z160,$AN$5:$BH$6,2,0),0)</f>
        <v>0</v>
      </c>
      <c r="AA160" s="60">
        <f>IF(ISNUMBER(HLOOKUP(Lista!AA160,$AN$5:$BH$6,2,0)),HLOOKUP(Lista!AA160,$AN$5:$BH$6,2,0),0)</f>
        <v>0</v>
      </c>
      <c r="AB160" s="60">
        <f>IF(ISNUMBER(HLOOKUP(Lista!AB160,$AN$5:$BH$6,2,0)),HLOOKUP(Lista!AB160,$AN$5:$BH$6,2,0),0)</f>
        <v>0</v>
      </c>
      <c r="AC160" s="60">
        <f>IF(ISNUMBER(HLOOKUP(Lista!AC160,$AN$5:$BH$6,2,0)),HLOOKUP(Lista!AC160,$AN$5:$BH$6,2,0),0)</f>
        <v>0</v>
      </c>
      <c r="AD160" s="60">
        <f>IF(ISNUMBER(HLOOKUP(Lista!AD160,$AN$5:$BH$6,2,0)),HLOOKUP(Lista!AD160,$AN$5:$BH$6,2,0),0)</f>
        <v>0</v>
      </c>
      <c r="AE160" s="60">
        <f>IF(ISNUMBER(HLOOKUP(Lista!AE160,$AN$5:$BH$6,2,0)),HLOOKUP(Lista!AE160,$AN$5:$BH$6,2,0),0)</f>
        <v>0</v>
      </c>
      <c r="AF160" s="60">
        <f>IF(ISNUMBER(HLOOKUP(Lista!AF160,$AN$5:$BH$6,2,0)),HLOOKUP(Lista!AF160,$AN$5:$BH$6,2,0),0)</f>
        <v>0</v>
      </c>
      <c r="AG160" s="60">
        <f>IF(ISNUMBER(HLOOKUP(Lista!AG160,$AN$5:$BH$6,2,0)),HLOOKUP(Lista!AG160,$AN$5:$BH$6,2,0),0)</f>
        <v>0</v>
      </c>
      <c r="AH160" s="60">
        <f>IF(ISNUMBER(HLOOKUP(Lista!AH160,$AN$5:$BH$6,2,0)),HLOOKUP(Lista!AH160,$AN$5:$BH$6,2,0),0)</f>
        <v>0</v>
      </c>
      <c r="AI160" s="60">
        <f>IF(ISNUMBER(HLOOKUP(Lista!AI160,$AN$5:$BH$6,2,0)),HLOOKUP(Lista!AI160,$AN$5:$BH$6,2,0),0)</f>
        <v>0</v>
      </c>
      <c r="AJ160" s="165">
        <f t="shared" ref="AJ160" si="36">SUM(E160:AI162)</f>
        <v>0</v>
      </c>
    </row>
    <row r="161" spans="1:36" ht="13.5" thickBot="1" x14ac:dyDescent="0.25">
      <c r="A161" s="142"/>
      <c r="B161" s="142"/>
      <c r="C161" s="142"/>
      <c r="D161" s="15">
        <v>2</v>
      </c>
      <c r="E161" s="60">
        <f>IF(ISNUMBER(HLOOKUP(Lista!E161,$AN$5:$BH$6,2,0)),HLOOKUP(Lista!E161,$AN$5:$BH$6,2,0),0)</f>
        <v>0</v>
      </c>
      <c r="F161" s="60">
        <f>IF(ISNUMBER(HLOOKUP(Lista!F161,$AN$5:$BH$6,2,0)),HLOOKUP(Lista!F161,$AN$5:$BH$6,2,0),0)</f>
        <v>0</v>
      </c>
      <c r="G161" s="60">
        <f>IF(ISNUMBER(HLOOKUP(Lista!G161,$AN$5:$BH$6,2,0)),HLOOKUP(Lista!G161,$AN$5:$BH$6,2,0),0)</f>
        <v>0</v>
      </c>
      <c r="H161" s="60">
        <f>IF(ISNUMBER(HLOOKUP(Lista!H161,$AN$5:$BH$6,2,0)),HLOOKUP(Lista!H161,$AN$5:$BH$6,2,0),0)</f>
        <v>0</v>
      </c>
      <c r="I161" s="60">
        <f>IF(ISNUMBER(HLOOKUP(Lista!I161,$AN$5:$BH$6,2,0)),HLOOKUP(Lista!I161,$AN$5:$BH$6,2,0),0)</f>
        <v>0</v>
      </c>
      <c r="J161" s="60">
        <f>IF(ISNUMBER(HLOOKUP(Lista!J161,$AN$5:$BH$6,2,0)),HLOOKUP(Lista!J161,$AN$5:$BH$6,2,0),0)</f>
        <v>0</v>
      </c>
      <c r="K161" s="60">
        <f>IF(ISNUMBER(HLOOKUP(Lista!K161,$AN$5:$BH$6,2,0)),HLOOKUP(Lista!K161,$AN$5:$BH$6,2,0),0)</f>
        <v>0</v>
      </c>
      <c r="L161" s="60">
        <f>IF(ISNUMBER(HLOOKUP(Lista!L161,$AN$5:$BH$6,2,0)),HLOOKUP(Lista!L161,$AN$5:$BH$6,2,0),0)</f>
        <v>0</v>
      </c>
      <c r="M161" s="60">
        <f>IF(ISNUMBER(HLOOKUP(Lista!M161,$AN$5:$BH$6,2,0)),HLOOKUP(Lista!M161,$AN$5:$BH$6,2,0),0)</f>
        <v>0</v>
      </c>
      <c r="N161" s="60">
        <f>IF(ISNUMBER(HLOOKUP(Lista!N161,$AN$5:$BH$6,2,0)),HLOOKUP(Lista!N161,$AN$5:$BH$6,2,0),0)</f>
        <v>0</v>
      </c>
      <c r="O161" s="60">
        <f>IF(ISNUMBER(HLOOKUP(Lista!O161,$AN$5:$BH$6,2,0)),HLOOKUP(Lista!O161,$AN$5:$BH$6,2,0),0)</f>
        <v>0</v>
      </c>
      <c r="P161" s="60">
        <f>IF(ISNUMBER(HLOOKUP(Lista!P161,$AN$5:$BH$6,2,0)),HLOOKUP(Lista!P161,$AN$5:$BH$6,2,0),0)</f>
        <v>0</v>
      </c>
      <c r="Q161" s="60">
        <f>IF(ISNUMBER(HLOOKUP(Lista!Q161,$AN$5:$BH$6,2,0)),HLOOKUP(Lista!Q161,$AN$5:$BH$6,2,0),0)</f>
        <v>0</v>
      </c>
      <c r="R161" s="60">
        <f>IF(ISNUMBER(HLOOKUP(Lista!R161,$AN$5:$BH$6,2,0)),HLOOKUP(Lista!R161,$AN$5:$BH$6,2,0),0)</f>
        <v>0</v>
      </c>
      <c r="S161" s="60">
        <f>IF(ISNUMBER(HLOOKUP(Lista!S161,$AN$5:$BH$6,2,0)),HLOOKUP(Lista!S161,$AN$5:$BH$6,2,0),0)</f>
        <v>0</v>
      </c>
      <c r="T161" s="60">
        <f>IF(ISNUMBER(HLOOKUP(Lista!T161,$AN$5:$BH$6,2,0)),HLOOKUP(Lista!T161,$AN$5:$BH$6,2,0),0)</f>
        <v>0</v>
      </c>
      <c r="U161" s="60">
        <f>IF(ISNUMBER(HLOOKUP(Lista!U161,$AN$5:$BH$6,2,0)),HLOOKUP(Lista!U161,$AN$5:$BH$6,2,0),0)</f>
        <v>0</v>
      </c>
      <c r="V161" s="60">
        <f>IF(ISNUMBER(HLOOKUP(Lista!V161,$AN$5:$BH$6,2,0)),HLOOKUP(Lista!V161,$AN$5:$BH$6,2,0),0)</f>
        <v>0</v>
      </c>
      <c r="W161" s="60">
        <f>IF(ISNUMBER(HLOOKUP(Lista!W161,$AN$5:$BH$6,2,0)),HLOOKUP(Lista!W161,$AN$5:$BH$6,2,0),0)</f>
        <v>0</v>
      </c>
      <c r="X161" s="60">
        <f>IF(ISNUMBER(HLOOKUP(Lista!X161,$AN$5:$BH$6,2,0)),HLOOKUP(Lista!X161,$AN$5:$BH$6,2,0),0)</f>
        <v>0</v>
      </c>
      <c r="Y161" s="60">
        <f>IF(ISNUMBER(HLOOKUP(Lista!Y161,$AN$5:$BH$6,2,0)),HLOOKUP(Lista!Y161,$AN$5:$BH$6,2,0),0)</f>
        <v>0</v>
      </c>
      <c r="Z161" s="60">
        <f>IF(ISNUMBER(HLOOKUP(Lista!Z161,$AN$5:$BH$6,2,0)),HLOOKUP(Lista!Z161,$AN$5:$BH$6,2,0),0)</f>
        <v>0</v>
      </c>
      <c r="AA161" s="60">
        <f>IF(ISNUMBER(HLOOKUP(Lista!AA161,$AN$5:$BH$6,2,0)),HLOOKUP(Lista!AA161,$AN$5:$BH$6,2,0),0)</f>
        <v>0</v>
      </c>
      <c r="AB161" s="60">
        <f>IF(ISNUMBER(HLOOKUP(Lista!AB161,$AN$5:$BH$6,2,0)),HLOOKUP(Lista!AB161,$AN$5:$BH$6,2,0),0)</f>
        <v>0</v>
      </c>
      <c r="AC161" s="60">
        <f>IF(ISNUMBER(HLOOKUP(Lista!AC161,$AN$5:$BH$6,2,0)),HLOOKUP(Lista!AC161,$AN$5:$BH$6,2,0),0)</f>
        <v>0</v>
      </c>
      <c r="AD161" s="60">
        <f>IF(ISNUMBER(HLOOKUP(Lista!AD161,$AN$5:$BH$6,2,0)),HLOOKUP(Lista!AD161,$AN$5:$BH$6,2,0),0)</f>
        <v>0</v>
      </c>
      <c r="AE161" s="60">
        <f>IF(ISNUMBER(HLOOKUP(Lista!AE161,$AN$5:$BH$6,2,0)),HLOOKUP(Lista!AE161,$AN$5:$BH$6,2,0),0)</f>
        <v>0</v>
      </c>
      <c r="AF161" s="60">
        <f>IF(ISNUMBER(HLOOKUP(Lista!AF161,$AN$5:$BH$6,2,0)),HLOOKUP(Lista!AF161,$AN$5:$BH$6,2,0),0)</f>
        <v>0</v>
      </c>
      <c r="AG161" s="60">
        <f>IF(ISNUMBER(HLOOKUP(Lista!AG161,$AN$5:$BH$6,2,0)),HLOOKUP(Lista!AG161,$AN$5:$BH$6,2,0),0)</f>
        <v>0</v>
      </c>
      <c r="AH161" s="60">
        <f>IF(ISNUMBER(HLOOKUP(Lista!AH161,$AN$5:$BH$6,2,0)),HLOOKUP(Lista!AH161,$AN$5:$BH$6,2,0),0)</f>
        <v>0</v>
      </c>
      <c r="AI161" s="60">
        <f>IF(ISNUMBER(HLOOKUP(Lista!AI161,$AN$5:$BH$6,2,0)),HLOOKUP(Lista!AI161,$AN$5:$BH$6,2,0),0)</f>
        <v>0</v>
      </c>
      <c r="AJ161" s="145"/>
    </row>
    <row r="162" spans="1:36" ht="13.5" thickBot="1" x14ac:dyDescent="0.25">
      <c r="A162" s="142"/>
      <c r="B162" s="142"/>
      <c r="C162" s="142"/>
      <c r="D162" s="15">
        <v>3</v>
      </c>
      <c r="E162" s="60">
        <f>IF(ISNUMBER(HLOOKUP(Lista!E162,$AN$5:$BH$6,2,0)),HLOOKUP(Lista!E162,$AN$5:$BH$6,2,0),0)</f>
        <v>0</v>
      </c>
      <c r="F162" s="60">
        <f>IF(ISNUMBER(HLOOKUP(Lista!F162,$AN$5:$BH$6,2,0)),HLOOKUP(Lista!F162,$AN$5:$BH$6,2,0),0)</f>
        <v>0</v>
      </c>
      <c r="G162" s="60">
        <f>IF(ISNUMBER(HLOOKUP(Lista!G162,$AN$5:$BH$6,2,0)),HLOOKUP(Lista!G162,$AN$5:$BH$6,2,0),0)</f>
        <v>0</v>
      </c>
      <c r="H162" s="60">
        <f>IF(ISNUMBER(HLOOKUP(Lista!H162,$AN$5:$BH$6,2,0)),HLOOKUP(Lista!H162,$AN$5:$BH$6,2,0),0)</f>
        <v>0</v>
      </c>
      <c r="I162" s="60">
        <f>IF(ISNUMBER(HLOOKUP(Lista!I162,$AN$5:$BH$6,2,0)),HLOOKUP(Lista!I162,$AN$5:$BH$6,2,0),0)</f>
        <v>0</v>
      </c>
      <c r="J162" s="60">
        <f>IF(ISNUMBER(HLOOKUP(Lista!J162,$AN$5:$BH$6,2,0)),HLOOKUP(Lista!J162,$AN$5:$BH$6,2,0),0)</f>
        <v>0</v>
      </c>
      <c r="K162" s="60">
        <f>IF(ISNUMBER(HLOOKUP(Lista!K162,$AN$5:$BH$6,2,0)),HLOOKUP(Lista!K162,$AN$5:$BH$6,2,0),0)</f>
        <v>0</v>
      </c>
      <c r="L162" s="60">
        <f>IF(ISNUMBER(HLOOKUP(Lista!L162,$AN$5:$BH$6,2,0)),HLOOKUP(Lista!L162,$AN$5:$BH$6,2,0),0)</f>
        <v>0</v>
      </c>
      <c r="M162" s="60">
        <f>IF(ISNUMBER(HLOOKUP(Lista!M162,$AN$5:$BH$6,2,0)),HLOOKUP(Lista!M162,$AN$5:$BH$6,2,0),0)</f>
        <v>0</v>
      </c>
      <c r="N162" s="60">
        <f>IF(ISNUMBER(HLOOKUP(Lista!N162,$AN$5:$BH$6,2,0)),HLOOKUP(Lista!N162,$AN$5:$BH$6,2,0),0)</f>
        <v>0</v>
      </c>
      <c r="O162" s="60">
        <f>IF(ISNUMBER(HLOOKUP(Lista!O162,$AN$5:$BH$6,2,0)),HLOOKUP(Lista!O162,$AN$5:$BH$6,2,0),0)</f>
        <v>0</v>
      </c>
      <c r="P162" s="60">
        <f>IF(ISNUMBER(HLOOKUP(Lista!P162,$AN$5:$BH$6,2,0)),HLOOKUP(Lista!P162,$AN$5:$BH$6,2,0),0)</f>
        <v>0</v>
      </c>
      <c r="Q162" s="60">
        <f>IF(ISNUMBER(HLOOKUP(Lista!Q162,$AN$5:$BH$6,2,0)),HLOOKUP(Lista!Q162,$AN$5:$BH$6,2,0),0)</f>
        <v>0</v>
      </c>
      <c r="R162" s="60">
        <f>IF(ISNUMBER(HLOOKUP(Lista!R162,$AN$5:$BH$6,2,0)),HLOOKUP(Lista!R162,$AN$5:$BH$6,2,0),0)</f>
        <v>0</v>
      </c>
      <c r="S162" s="60">
        <f>IF(ISNUMBER(HLOOKUP(Lista!S162,$AN$5:$BH$6,2,0)),HLOOKUP(Lista!S162,$AN$5:$BH$6,2,0),0)</f>
        <v>0</v>
      </c>
      <c r="T162" s="60">
        <f>IF(ISNUMBER(HLOOKUP(Lista!T162,$AN$5:$BH$6,2,0)),HLOOKUP(Lista!T162,$AN$5:$BH$6,2,0),0)</f>
        <v>0</v>
      </c>
      <c r="U162" s="60">
        <f>IF(ISNUMBER(HLOOKUP(Lista!U162,$AN$5:$BH$6,2,0)),HLOOKUP(Lista!U162,$AN$5:$BH$6,2,0),0)</f>
        <v>0</v>
      </c>
      <c r="V162" s="60">
        <f>IF(ISNUMBER(HLOOKUP(Lista!V162,$AN$5:$BH$6,2,0)),HLOOKUP(Lista!V162,$AN$5:$BH$6,2,0),0)</f>
        <v>0</v>
      </c>
      <c r="W162" s="60">
        <f>IF(ISNUMBER(HLOOKUP(Lista!W162,$AN$5:$BH$6,2,0)),HLOOKUP(Lista!W162,$AN$5:$BH$6,2,0),0)</f>
        <v>0</v>
      </c>
      <c r="X162" s="60">
        <f>IF(ISNUMBER(HLOOKUP(Lista!X162,$AN$5:$BH$6,2,0)),HLOOKUP(Lista!X162,$AN$5:$BH$6,2,0),0)</f>
        <v>0</v>
      </c>
      <c r="Y162" s="60">
        <f>IF(ISNUMBER(HLOOKUP(Lista!Y162,$AN$5:$BH$6,2,0)),HLOOKUP(Lista!Y162,$AN$5:$BH$6,2,0),0)</f>
        <v>0</v>
      </c>
      <c r="Z162" s="60">
        <f>IF(ISNUMBER(HLOOKUP(Lista!Z162,$AN$5:$BH$6,2,0)),HLOOKUP(Lista!Z162,$AN$5:$BH$6,2,0),0)</f>
        <v>0</v>
      </c>
      <c r="AA162" s="60">
        <f>IF(ISNUMBER(HLOOKUP(Lista!AA162,$AN$5:$BH$6,2,0)),HLOOKUP(Lista!AA162,$AN$5:$BH$6,2,0),0)</f>
        <v>0</v>
      </c>
      <c r="AB162" s="60">
        <f>IF(ISNUMBER(HLOOKUP(Lista!AB162,$AN$5:$BH$6,2,0)),HLOOKUP(Lista!AB162,$AN$5:$BH$6,2,0),0)</f>
        <v>0</v>
      </c>
      <c r="AC162" s="60">
        <f>IF(ISNUMBER(HLOOKUP(Lista!AC162,$AN$5:$BH$6,2,0)),HLOOKUP(Lista!AC162,$AN$5:$BH$6,2,0),0)</f>
        <v>0</v>
      </c>
      <c r="AD162" s="60">
        <f>IF(ISNUMBER(HLOOKUP(Lista!AD162,$AN$5:$BH$6,2,0)),HLOOKUP(Lista!AD162,$AN$5:$BH$6,2,0),0)</f>
        <v>0</v>
      </c>
      <c r="AE162" s="60">
        <f>IF(ISNUMBER(HLOOKUP(Lista!AE162,$AN$5:$BH$6,2,0)),HLOOKUP(Lista!AE162,$AN$5:$BH$6,2,0),0)</f>
        <v>0</v>
      </c>
      <c r="AF162" s="60">
        <f>IF(ISNUMBER(HLOOKUP(Lista!AF162,$AN$5:$BH$6,2,0)),HLOOKUP(Lista!AF162,$AN$5:$BH$6,2,0),0)</f>
        <v>0</v>
      </c>
      <c r="AG162" s="60">
        <f>IF(ISNUMBER(HLOOKUP(Lista!AG162,$AN$5:$BH$6,2,0)),HLOOKUP(Lista!AG162,$AN$5:$BH$6,2,0),0)</f>
        <v>0</v>
      </c>
      <c r="AH162" s="60">
        <f>IF(ISNUMBER(HLOOKUP(Lista!AH162,$AN$5:$BH$6,2,0)),HLOOKUP(Lista!AH162,$AN$5:$BH$6,2,0),0)</f>
        <v>0</v>
      </c>
      <c r="AI162" s="60">
        <f>IF(ISNUMBER(HLOOKUP(Lista!AI162,$AN$5:$BH$6,2,0)),HLOOKUP(Lista!AI162,$AN$5:$BH$6,2,0),0)</f>
        <v>0</v>
      </c>
      <c r="AJ162" s="166"/>
    </row>
    <row r="163" spans="1:36" ht="13.5" thickBot="1" x14ac:dyDescent="0.25">
      <c r="A163" s="164">
        <f>Lista!A163</f>
        <v>3</v>
      </c>
      <c r="B163" s="164">
        <f>Lista!B163</f>
        <v>1227</v>
      </c>
      <c r="C163" s="164" t="str">
        <f>Lista!C163</f>
        <v>Zeman Wojciech</v>
      </c>
      <c r="D163" s="19">
        <v>1</v>
      </c>
      <c r="E163" s="60">
        <f>IF(ISNUMBER(HLOOKUP(Lista!E163,$AN$5:$BH$6,2,0)),HLOOKUP(Lista!E163,$AN$5:$BH$6,2,0),0)</f>
        <v>0</v>
      </c>
      <c r="F163" s="60">
        <f>IF(ISNUMBER(HLOOKUP(Lista!F163,$AN$5:$BH$6,2,0)),HLOOKUP(Lista!F163,$AN$5:$BH$6,2,0),0)</f>
        <v>0</v>
      </c>
      <c r="G163" s="60">
        <f>IF(ISNUMBER(HLOOKUP(Lista!G163,$AN$5:$BH$6,2,0)),HLOOKUP(Lista!G163,$AN$5:$BH$6,2,0),0)</f>
        <v>0</v>
      </c>
      <c r="H163" s="60">
        <f>IF(ISNUMBER(HLOOKUP(Lista!H163,$AN$5:$BH$6,2,0)),HLOOKUP(Lista!H163,$AN$5:$BH$6,2,0),0)</f>
        <v>0</v>
      </c>
      <c r="I163" s="60">
        <f>IF(ISNUMBER(HLOOKUP(Lista!I163,$AN$5:$BH$6,2,0)),HLOOKUP(Lista!I163,$AN$5:$BH$6,2,0),0)</f>
        <v>0</v>
      </c>
      <c r="J163" s="60">
        <f>IF(ISNUMBER(HLOOKUP(Lista!J163,$AN$5:$BH$6,2,0)),HLOOKUP(Lista!J163,$AN$5:$BH$6,2,0),0)</f>
        <v>0</v>
      </c>
      <c r="K163" s="60">
        <f>IF(ISNUMBER(HLOOKUP(Lista!K163,$AN$5:$BH$6,2,0)),HLOOKUP(Lista!K163,$AN$5:$BH$6,2,0),0)</f>
        <v>0</v>
      </c>
      <c r="L163" s="60">
        <f>IF(ISNUMBER(HLOOKUP(Lista!L163,$AN$5:$BH$6,2,0)),HLOOKUP(Lista!L163,$AN$5:$BH$6,2,0),0)</f>
        <v>0</v>
      </c>
      <c r="M163" s="60">
        <f>IF(ISNUMBER(HLOOKUP(Lista!M163,$AN$5:$BH$6,2,0)),HLOOKUP(Lista!M163,$AN$5:$BH$6,2,0),0)</f>
        <v>0</v>
      </c>
      <c r="N163" s="60">
        <f>IF(ISNUMBER(HLOOKUP(Lista!N163,$AN$5:$BH$6,2,0)),HLOOKUP(Lista!N163,$AN$5:$BH$6,2,0),0)</f>
        <v>0</v>
      </c>
      <c r="O163" s="60">
        <f>IF(ISNUMBER(HLOOKUP(Lista!O163,$AN$5:$BH$6,2,0)),HLOOKUP(Lista!O163,$AN$5:$BH$6,2,0),0)</f>
        <v>0</v>
      </c>
      <c r="P163" s="60">
        <f>IF(ISNUMBER(HLOOKUP(Lista!P163,$AN$5:$BH$6,2,0)),HLOOKUP(Lista!P163,$AN$5:$BH$6,2,0),0)</f>
        <v>0</v>
      </c>
      <c r="Q163" s="60">
        <f>IF(ISNUMBER(HLOOKUP(Lista!Q163,$AN$5:$BH$6,2,0)),HLOOKUP(Lista!Q163,$AN$5:$BH$6,2,0),0)</f>
        <v>0</v>
      </c>
      <c r="R163" s="60">
        <f>IF(ISNUMBER(HLOOKUP(Lista!R163,$AN$5:$BH$6,2,0)),HLOOKUP(Lista!R163,$AN$5:$BH$6,2,0),0)</f>
        <v>0</v>
      </c>
      <c r="S163" s="60">
        <f>IF(ISNUMBER(HLOOKUP(Lista!S163,$AN$5:$BH$6,2,0)),HLOOKUP(Lista!S163,$AN$5:$BH$6,2,0),0)</f>
        <v>0</v>
      </c>
      <c r="T163" s="60">
        <f>IF(ISNUMBER(HLOOKUP(Lista!T163,$AN$5:$BH$6,2,0)),HLOOKUP(Lista!T163,$AN$5:$BH$6,2,0),0)</f>
        <v>0</v>
      </c>
      <c r="U163" s="60">
        <f>IF(ISNUMBER(HLOOKUP(Lista!U163,$AN$5:$BH$6,2,0)),HLOOKUP(Lista!U163,$AN$5:$BH$6,2,0),0)</f>
        <v>0</v>
      </c>
      <c r="V163" s="60">
        <f>IF(ISNUMBER(HLOOKUP(Lista!V163,$AN$5:$BH$6,2,0)),HLOOKUP(Lista!V163,$AN$5:$BH$6,2,0),0)</f>
        <v>0</v>
      </c>
      <c r="W163" s="60">
        <f>IF(ISNUMBER(HLOOKUP(Lista!W163,$AN$5:$BH$6,2,0)),HLOOKUP(Lista!W163,$AN$5:$BH$6,2,0),0)</f>
        <v>0</v>
      </c>
      <c r="X163" s="60">
        <f>IF(ISNUMBER(HLOOKUP(Lista!X163,$AN$5:$BH$6,2,0)),HLOOKUP(Lista!X163,$AN$5:$BH$6,2,0),0)</f>
        <v>0</v>
      </c>
      <c r="Y163" s="60">
        <f>IF(ISNUMBER(HLOOKUP(Lista!Y163,$AN$5:$BH$6,2,0)),HLOOKUP(Lista!Y163,$AN$5:$BH$6,2,0),0)</f>
        <v>0</v>
      </c>
      <c r="Z163" s="60">
        <f>IF(ISNUMBER(HLOOKUP(Lista!Z163,$AN$5:$BH$6,2,0)),HLOOKUP(Lista!Z163,$AN$5:$BH$6,2,0),0)</f>
        <v>0</v>
      </c>
      <c r="AA163" s="60">
        <f>IF(ISNUMBER(HLOOKUP(Lista!AA163,$AN$5:$BH$6,2,0)),HLOOKUP(Lista!AA163,$AN$5:$BH$6,2,0),0)</f>
        <v>0</v>
      </c>
      <c r="AB163" s="60">
        <f>IF(ISNUMBER(HLOOKUP(Lista!AB163,$AN$5:$BH$6,2,0)),HLOOKUP(Lista!AB163,$AN$5:$BH$6,2,0),0)</f>
        <v>0</v>
      </c>
      <c r="AC163" s="60">
        <f>IF(ISNUMBER(HLOOKUP(Lista!AC163,$AN$5:$BH$6,2,0)),HLOOKUP(Lista!AC163,$AN$5:$BH$6,2,0),0)</f>
        <v>0</v>
      </c>
      <c r="AD163" s="60">
        <f>IF(ISNUMBER(HLOOKUP(Lista!AD163,$AN$5:$BH$6,2,0)),HLOOKUP(Lista!AD163,$AN$5:$BH$6,2,0),0)</f>
        <v>0</v>
      </c>
      <c r="AE163" s="60">
        <f>IF(ISNUMBER(HLOOKUP(Lista!AE163,$AN$5:$BH$6,2,0)),HLOOKUP(Lista!AE163,$AN$5:$BH$6,2,0),0)</f>
        <v>0</v>
      </c>
      <c r="AF163" s="60">
        <f>IF(ISNUMBER(HLOOKUP(Lista!AF163,$AN$5:$BH$6,2,0)),HLOOKUP(Lista!AF163,$AN$5:$BH$6,2,0),0)</f>
        <v>0</v>
      </c>
      <c r="AG163" s="60">
        <f>IF(ISNUMBER(HLOOKUP(Lista!AG163,$AN$5:$BH$6,2,0)),HLOOKUP(Lista!AG163,$AN$5:$BH$6,2,0),0)</f>
        <v>0</v>
      </c>
      <c r="AH163" s="60">
        <f>IF(ISNUMBER(HLOOKUP(Lista!AH163,$AN$5:$BH$6,2,0)),HLOOKUP(Lista!AH163,$AN$5:$BH$6,2,0),0)</f>
        <v>0</v>
      </c>
      <c r="AI163" s="60">
        <f>IF(ISNUMBER(HLOOKUP(Lista!AI163,$AN$5:$BH$6,2,0)),HLOOKUP(Lista!AI163,$AN$5:$BH$6,2,0),0)</f>
        <v>0</v>
      </c>
      <c r="AJ163" s="165">
        <f t="shared" ref="AJ163" si="37">SUM(E163:AI165)</f>
        <v>0</v>
      </c>
    </row>
    <row r="164" spans="1:36" ht="13.5" thickBot="1" x14ac:dyDescent="0.25">
      <c r="A164" s="142"/>
      <c r="B164" s="142"/>
      <c r="C164" s="142"/>
      <c r="D164" s="19">
        <v>2</v>
      </c>
      <c r="E164" s="60">
        <f>IF(ISNUMBER(HLOOKUP(Lista!E164,$AN$5:$BH$6,2,0)),HLOOKUP(Lista!E164,$AN$5:$BH$6,2,0),0)</f>
        <v>0</v>
      </c>
      <c r="F164" s="60">
        <f>IF(ISNUMBER(HLOOKUP(Lista!F164,$AN$5:$BH$6,2,0)),HLOOKUP(Lista!F164,$AN$5:$BH$6,2,0),0)</f>
        <v>0</v>
      </c>
      <c r="G164" s="60">
        <f>IF(ISNUMBER(HLOOKUP(Lista!G164,$AN$5:$BH$6,2,0)),HLOOKUP(Lista!G164,$AN$5:$BH$6,2,0),0)</f>
        <v>0</v>
      </c>
      <c r="H164" s="60">
        <f>IF(ISNUMBER(HLOOKUP(Lista!H164,$AN$5:$BH$6,2,0)),HLOOKUP(Lista!H164,$AN$5:$BH$6,2,0),0)</f>
        <v>0</v>
      </c>
      <c r="I164" s="60">
        <f>IF(ISNUMBER(HLOOKUP(Lista!I164,$AN$5:$BH$6,2,0)),HLOOKUP(Lista!I164,$AN$5:$BH$6,2,0),0)</f>
        <v>0</v>
      </c>
      <c r="J164" s="60">
        <f>IF(ISNUMBER(HLOOKUP(Lista!J164,$AN$5:$BH$6,2,0)),HLOOKUP(Lista!J164,$AN$5:$BH$6,2,0),0)</f>
        <v>0</v>
      </c>
      <c r="K164" s="60">
        <f>IF(ISNUMBER(HLOOKUP(Lista!K164,$AN$5:$BH$6,2,0)),HLOOKUP(Lista!K164,$AN$5:$BH$6,2,0),0)</f>
        <v>0</v>
      </c>
      <c r="L164" s="60">
        <f>IF(ISNUMBER(HLOOKUP(Lista!L164,$AN$5:$BH$6,2,0)),HLOOKUP(Lista!L164,$AN$5:$BH$6,2,0),0)</f>
        <v>0</v>
      </c>
      <c r="M164" s="60">
        <f>IF(ISNUMBER(HLOOKUP(Lista!M164,$AN$5:$BH$6,2,0)),HLOOKUP(Lista!M164,$AN$5:$BH$6,2,0),0)</f>
        <v>0</v>
      </c>
      <c r="N164" s="60">
        <f>IF(ISNUMBER(HLOOKUP(Lista!N164,$AN$5:$BH$6,2,0)),HLOOKUP(Lista!N164,$AN$5:$BH$6,2,0),0)</f>
        <v>0</v>
      </c>
      <c r="O164" s="60">
        <f>IF(ISNUMBER(HLOOKUP(Lista!O164,$AN$5:$BH$6,2,0)),HLOOKUP(Lista!O164,$AN$5:$BH$6,2,0),0)</f>
        <v>0</v>
      </c>
      <c r="P164" s="60">
        <f>IF(ISNUMBER(HLOOKUP(Lista!P164,$AN$5:$BH$6,2,0)),HLOOKUP(Lista!P164,$AN$5:$BH$6,2,0),0)</f>
        <v>0</v>
      </c>
      <c r="Q164" s="60">
        <f>IF(ISNUMBER(HLOOKUP(Lista!Q164,$AN$5:$BH$6,2,0)),HLOOKUP(Lista!Q164,$AN$5:$BH$6,2,0),0)</f>
        <v>0</v>
      </c>
      <c r="R164" s="60">
        <f>IF(ISNUMBER(HLOOKUP(Lista!R164,$AN$5:$BH$6,2,0)),HLOOKUP(Lista!R164,$AN$5:$BH$6,2,0),0)</f>
        <v>0</v>
      </c>
      <c r="S164" s="60">
        <f>IF(ISNUMBER(HLOOKUP(Lista!S164,$AN$5:$BH$6,2,0)),HLOOKUP(Lista!S164,$AN$5:$BH$6,2,0),0)</f>
        <v>0</v>
      </c>
      <c r="T164" s="60">
        <f>IF(ISNUMBER(HLOOKUP(Lista!T164,$AN$5:$BH$6,2,0)),HLOOKUP(Lista!T164,$AN$5:$BH$6,2,0),0)</f>
        <v>0</v>
      </c>
      <c r="U164" s="60">
        <f>IF(ISNUMBER(HLOOKUP(Lista!U164,$AN$5:$BH$6,2,0)),HLOOKUP(Lista!U164,$AN$5:$BH$6,2,0),0)</f>
        <v>0</v>
      </c>
      <c r="V164" s="60">
        <f>IF(ISNUMBER(HLOOKUP(Lista!V164,$AN$5:$BH$6,2,0)),HLOOKUP(Lista!V164,$AN$5:$BH$6,2,0),0)</f>
        <v>0</v>
      </c>
      <c r="W164" s="60">
        <f>IF(ISNUMBER(HLOOKUP(Lista!W164,$AN$5:$BH$6,2,0)),HLOOKUP(Lista!W164,$AN$5:$BH$6,2,0),0)</f>
        <v>0</v>
      </c>
      <c r="X164" s="60">
        <f>IF(ISNUMBER(HLOOKUP(Lista!X164,$AN$5:$BH$6,2,0)),HLOOKUP(Lista!X164,$AN$5:$BH$6,2,0),0)</f>
        <v>0</v>
      </c>
      <c r="Y164" s="60">
        <f>IF(ISNUMBER(HLOOKUP(Lista!Y164,$AN$5:$BH$6,2,0)),HLOOKUP(Lista!Y164,$AN$5:$BH$6,2,0),0)</f>
        <v>0</v>
      </c>
      <c r="Z164" s="60">
        <f>IF(ISNUMBER(HLOOKUP(Lista!Z164,$AN$5:$BH$6,2,0)),HLOOKUP(Lista!Z164,$AN$5:$BH$6,2,0),0)</f>
        <v>0</v>
      </c>
      <c r="AA164" s="60">
        <f>IF(ISNUMBER(HLOOKUP(Lista!AA164,$AN$5:$BH$6,2,0)),HLOOKUP(Lista!AA164,$AN$5:$BH$6,2,0),0)</f>
        <v>0</v>
      </c>
      <c r="AB164" s="60">
        <f>IF(ISNUMBER(HLOOKUP(Lista!AB164,$AN$5:$BH$6,2,0)),HLOOKUP(Lista!AB164,$AN$5:$BH$6,2,0),0)</f>
        <v>0</v>
      </c>
      <c r="AC164" s="60">
        <f>IF(ISNUMBER(HLOOKUP(Lista!AC164,$AN$5:$BH$6,2,0)),HLOOKUP(Lista!AC164,$AN$5:$BH$6,2,0),0)</f>
        <v>0</v>
      </c>
      <c r="AD164" s="60">
        <f>IF(ISNUMBER(HLOOKUP(Lista!AD164,$AN$5:$BH$6,2,0)),HLOOKUP(Lista!AD164,$AN$5:$BH$6,2,0),0)</f>
        <v>0</v>
      </c>
      <c r="AE164" s="60">
        <f>IF(ISNUMBER(HLOOKUP(Lista!AE164,$AN$5:$BH$6,2,0)),HLOOKUP(Lista!AE164,$AN$5:$BH$6,2,0),0)</f>
        <v>0</v>
      </c>
      <c r="AF164" s="60">
        <f>IF(ISNUMBER(HLOOKUP(Lista!AF164,$AN$5:$BH$6,2,0)),HLOOKUP(Lista!AF164,$AN$5:$BH$6,2,0),0)</f>
        <v>0</v>
      </c>
      <c r="AG164" s="60">
        <f>IF(ISNUMBER(HLOOKUP(Lista!AG164,$AN$5:$BH$6,2,0)),HLOOKUP(Lista!AG164,$AN$5:$BH$6,2,0),0)</f>
        <v>0</v>
      </c>
      <c r="AH164" s="60">
        <f>IF(ISNUMBER(HLOOKUP(Lista!AH164,$AN$5:$BH$6,2,0)),HLOOKUP(Lista!AH164,$AN$5:$BH$6,2,0),0)</f>
        <v>0</v>
      </c>
      <c r="AI164" s="60">
        <f>IF(ISNUMBER(HLOOKUP(Lista!AI164,$AN$5:$BH$6,2,0)),HLOOKUP(Lista!AI164,$AN$5:$BH$6,2,0),0)</f>
        <v>0</v>
      </c>
      <c r="AJ164" s="145"/>
    </row>
    <row r="165" spans="1:36" ht="13.5" thickBot="1" x14ac:dyDescent="0.25">
      <c r="A165" s="142"/>
      <c r="B165" s="142"/>
      <c r="C165" s="142"/>
      <c r="D165" s="19">
        <v>3</v>
      </c>
      <c r="E165" s="60">
        <f>IF(ISNUMBER(HLOOKUP(Lista!E165,$AN$5:$BH$6,2,0)),HLOOKUP(Lista!E165,$AN$5:$BH$6,2,0),0)</f>
        <v>0</v>
      </c>
      <c r="F165" s="60">
        <f>IF(ISNUMBER(HLOOKUP(Lista!F165,$AN$5:$BH$6,2,0)),HLOOKUP(Lista!F165,$AN$5:$BH$6,2,0),0)</f>
        <v>0</v>
      </c>
      <c r="G165" s="60">
        <f>IF(ISNUMBER(HLOOKUP(Lista!G165,$AN$5:$BH$6,2,0)),HLOOKUP(Lista!G165,$AN$5:$BH$6,2,0),0)</f>
        <v>0</v>
      </c>
      <c r="H165" s="60">
        <f>IF(ISNUMBER(HLOOKUP(Lista!H165,$AN$5:$BH$6,2,0)),HLOOKUP(Lista!H165,$AN$5:$BH$6,2,0),0)</f>
        <v>0</v>
      </c>
      <c r="I165" s="60">
        <f>IF(ISNUMBER(HLOOKUP(Lista!I165,$AN$5:$BH$6,2,0)),HLOOKUP(Lista!I165,$AN$5:$BH$6,2,0),0)</f>
        <v>0</v>
      </c>
      <c r="J165" s="60">
        <f>IF(ISNUMBER(HLOOKUP(Lista!J165,$AN$5:$BH$6,2,0)),HLOOKUP(Lista!J165,$AN$5:$BH$6,2,0),0)</f>
        <v>0</v>
      </c>
      <c r="K165" s="60">
        <f>IF(ISNUMBER(HLOOKUP(Lista!K165,$AN$5:$BH$6,2,0)),HLOOKUP(Lista!K165,$AN$5:$BH$6,2,0),0)</f>
        <v>0</v>
      </c>
      <c r="L165" s="60">
        <f>IF(ISNUMBER(HLOOKUP(Lista!L165,$AN$5:$BH$6,2,0)),HLOOKUP(Lista!L165,$AN$5:$BH$6,2,0),0)</f>
        <v>0</v>
      </c>
      <c r="M165" s="60">
        <f>IF(ISNUMBER(HLOOKUP(Lista!M165,$AN$5:$BH$6,2,0)),HLOOKUP(Lista!M165,$AN$5:$BH$6,2,0),0)</f>
        <v>0</v>
      </c>
      <c r="N165" s="60">
        <f>IF(ISNUMBER(HLOOKUP(Lista!N165,$AN$5:$BH$6,2,0)),HLOOKUP(Lista!N165,$AN$5:$BH$6,2,0),0)</f>
        <v>0</v>
      </c>
      <c r="O165" s="60">
        <f>IF(ISNUMBER(HLOOKUP(Lista!O165,$AN$5:$BH$6,2,0)),HLOOKUP(Lista!O165,$AN$5:$BH$6,2,0),0)</f>
        <v>0</v>
      </c>
      <c r="P165" s="60">
        <f>IF(ISNUMBER(HLOOKUP(Lista!P165,$AN$5:$BH$6,2,0)),HLOOKUP(Lista!P165,$AN$5:$BH$6,2,0),0)</f>
        <v>0</v>
      </c>
      <c r="Q165" s="60">
        <f>IF(ISNUMBER(HLOOKUP(Lista!Q165,$AN$5:$BH$6,2,0)),HLOOKUP(Lista!Q165,$AN$5:$BH$6,2,0),0)</f>
        <v>0</v>
      </c>
      <c r="R165" s="60">
        <f>IF(ISNUMBER(HLOOKUP(Lista!R165,$AN$5:$BH$6,2,0)),HLOOKUP(Lista!R165,$AN$5:$BH$6,2,0),0)</f>
        <v>0</v>
      </c>
      <c r="S165" s="60">
        <f>IF(ISNUMBER(HLOOKUP(Lista!S165,$AN$5:$BH$6,2,0)),HLOOKUP(Lista!S165,$AN$5:$BH$6,2,0),0)</f>
        <v>0</v>
      </c>
      <c r="T165" s="60">
        <f>IF(ISNUMBER(HLOOKUP(Lista!T165,$AN$5:$BH$6,2,0)),HLOOKUP(Lista!T165,$AN$5:$BH$6,2,0),0)</f>
        <v>0</v>
      </c>
      <c r="U165" s="60">
        <f>IF(ISNUMBER(HLOOKUP(Lista!U165,$AN$5:$BH$6,2,0)),HLOOKUP(Lista!U165,$AN$5:$BH$6,2,0),0)</f>
        <v>0</v>
      </c>
      <c r="V165" s="60">
        <f>IF(ISNUMBER(HLOOKUP(Lista!V165,$AN$5:$BH$6,2,0)),HLOOKUP(Lista!V165,$AN$5:$BH$6,2,0),0)</f>
        <v>0</v>
      </c>
      <c r="W165" s="60">
        <f>IF(ISNUMBER(HLOOKUP(Lista!W165,$AN$5:$BH$6,2,0)),HLOOKUP(Lista!W165,$AN$5:$BH$6,2,0),0)</f>
        <v>0</v>
      </c>
      <c r="X165" s="60">
        <f>IF(ISNUMBER(HLOOKUP(Lista!X165,$AN$5:$BH$6,2,0)),HLOOKUP(Lista!X165,$AN$5:$BH$6,2,0),0)</f>
        <v>0</v>
      </c>
      <c r="Y165" s="60">
        <f>IF(ISNUMBER(HLOOKUP(Lista!Y165,$AN$5:$BH$6,2,0)),HLOOKUP(Lista!Y165,$AN$5:$BH$6,2,0),0)</f>
        <v>0</v>
      </c>
      <c r="Z165" s="60">
        <f>IF(ISNUMBER(HLOOKUP(Lista!Z165,$AN$5:$BH$6,2,0)),HLOOKUP(Lista!Z165,$AN$5:$BH$6,2,0),0)</f>
        <v>0</v>
      </c>
      <c r="AA165" s="60">
        <f>IF(ISNUMBER(HLOOKUP(Lista!AA165,$AN$5:$BH$6,2,0)),HLOOKUP(Lista!AA165,$AN$5:$BH$6,2,0),0)</f>
        <v>0</v>
      </c>
      <c r="AB165" s="60">
        <f>IF(ISNUMBER(HLOOKUP(Lista!AB165,$AN$5:$BH$6,2,0)),HLOOKUP(Lista!AB165,$AN$5:$BH$6,2,0),0)</f>
        <v>0</v>
      </c>
      <c r="AC165" s="60">
        <f>IF(ISNUMBER(HLOOKUP(Lista!AC165,$AN$5:$BH$6,2,0)),HLOOKUP(Lista!AC165,$AN$5:$BH$6,2,0),0)</f>
        <v>0</v>
      </c>
      <c r="AD165" s="60">
        <f>IF(ISNUMBER(HLOOKUP(Lista!AD165,$AN$5:$BH$6,2,0)),HLOOKUP(Lista!AD165,$AN$5:$BH$6,2,0),0)</f>
        <v>0</v>
      </c>
      <c r="AE165" s="60">
        <f>IF(ISNUMBER(HLOOKUP(Lista!AE165,$AN$5:$BH$6,2,0)),HLOOKUP(Lista!AE165,$AN$5:$BH$6,2,0),0)</f>
        <v>0</v>
      </c>
      <c r="AF165" s="60">
        <f>IF(ISNUMBER(HLOOKUP(Lista!AF165,$AN$5:$BH$6,2,0)),HLOOKUP(Lista!AF165,$AN$5:$BH$6,2,0),0)</f>
        <v>0</v>
      </c>
      <c r="AG165" s="60">
        <f>IF(ISNUMBER(HLOOKUP(Lista!AG165,$AN$5:$BH$6,2,0)),HLOOKUP(Lista!AG165,$AN$5:$BH$6,2,0),0)</f>
        <v>0</v>
      </c>
      <c r="AH165" s="60">
        <f>IF(ISNUMBER(HLOOKUP(Lista!AH165,$AN$5:$BH$6,2,0)),HLOOKUP(Lista!AH165,$AN$5:$BH$6,2,0),0)</f>
        <v>0</v>
      </c>
      <c r="AI165" s="60">
        <f>IF(ISNUMBER(HLOOKUP(Lista!AI165,$AN$5:$BH$6,2,0)),HLOOKUP(Lista!AI165,$AN$5:$BH$6,2,0),0)</f>
        <v>0</v>
      </c>
      <c r="AJ165" s="166"/>
    </row>
    <row r="166" spans="1:36" ht="13.5" thickBot="1" x14ac:dyDescent="0.25">
      <c r="A166" s="164">
        <f>Lista!A166</f>
        <v>4</v>
      </c>
      <c r="B166" s="164">
        <f>Lista!B166</f>
        <v>0</v>
      </c>
      <c r="C166" s="164">
        <f>Lista!C166</f>
        <v>0</v>
      </c>
      <c r="D166" s="15">
        <v>1</v>
      </c>
      <c r="E166" s="60">
        <f>IF(ISNUMBER(HLOOKUP(Lista!E166,$AN$5:$BH$6,2,0)),HLOOKUP(Lista!E166,$AN$5:$BH$6,2,0),0)</f>
        <v>0</v>
      </c>
      <c r="F166" s="60">
        <f>IF(ISNUMBER(HLOOKUP(Lista!F166,$AN$5:$BH$6,2,0)),HLOOKUP(Lista!F166,$AN$5:$BH$6,2,0),0)</f>
        <v>0</v>
      </c>
      <c r="G166" s="60">
        <f>IF(ISNUMBER(HLOOKUP(Lista!G166,$AN$5:$BH$6,2,0)),HLOOKUP(Lista!G166,$AN$5:$BH$6,2,0),0)</f>
        <v>0</v>
      </c>
      <c r="H166" s="60">
        <f>IF(ISNUMBER(HLOOKUP(Lista!H166,$AN$5:$BH$6,2,0)),HLOOKUP(Lista!H166,$AN$5:$BH$6,2,0),0)</f>
        <v>0</v>
      </c>
      <c r="I166" s="60">
        <f>IF(ISNUMBER(HLOOKUP(Lista!I166,$AN$5:$BH$6,2,0)),HLOOKUP(Lista!I166,$AN$5:$BH$6,2,0),0)</f>
        <v>0</v>
      </c>
      <c r="J166" s="60">
        <f>IF(ISNUMBER(HLOOKUP(Lista!J166,$AN$5:$BH$6,2,0)),HLOOKUP(Lista!J166,$AN$5:$BH$6,2,0),0)</f>
        <v>0</v>
      </c>
      <c r="K166" s="60">
        <f>IF(ISNUMBER(HLOOKUP(Lista!K166,$AN$5:$BH$6,2,0)),HLOOKUP(Lista!K166,$AN$5:$BH$6,2,0),0)</f>
        <v>0</v>
      </c>
      <c r="L166" s="60">
        <f>IF(ISNUMBER(HLOOKUP(Lista!L166,$AN$5:$BH$6,2,0)),HLOOKUP(Lista!L166,$AN$5:$BH$6,2,0),0)</f>
        <v>0</v>
      </c>
      <c r="M166" s="60">
        <f>IF(ISNUMBER(HLOOKUP(Lista!M166,$AN$5:$BH$6,2,0)),HLOOKUP(Lista!M166,$AN$5:$BH$6,2,0),0)</f>
        <v>0</v>
      </c>
      <c r="N166" s="60">
        <f>IF(ISNUMBER(HLOOKUP(Lista!N166,$AN$5:$BH$6,2,0)),HLOOKUP(Lista!N166,$AN$5:$BH$6,2,0),0)</f>
        <v>0</v>
      </c>
      <c r="O166" s="60">
        <f>IF(ISNUMBER(HLOOKUP(Lista!O166,$AN$5:$BH$6,2,0)),HLOOKUP(Lista!O166,$AN$5:$BH$6,2,0),0)</f>
        <v>0</v>
      </c>
      <c r="P166" s="60">
        <f>IF(ISNUMBER(HLOOKUP(Lista!P166,$AN$5:$BH$6,2,0)),HLOOKUP(Lista!P166,$AN$5:$BH$6,2,0),0)</f>
        <v>0</v>
      </c>
      <c r="Q166" s="60">
        <f>IF(ISNUMBER(HLOOKUP(Lista!Q166,$AN$5:$BH$6,2,0)),HLOOKUP(Lista!Q166,$AN$5:$BH$6,2,0),0)</f>
        <v>0</v>
      </c>
      <c r="R166" s="60">
        <f>IF(ISNUMBER(HLOOKUP(Lista!R166,$AN$5:$BH$6,2,0)),HLOOKUP(Lista!R166,$AN$5:$BH$6,2,0),0)</f>
        <v>0</v>
      </c>
      <c r="S166" s="60">
        <f>IF(ISNUMBER(HLOOKUP(Lista!S166,$AN$5:$BH$6,2,0)),HLOOKUP(Lista!S166,$AN$5:$BH$6,2,0),0)</f>
        <v>0</v>
      </c>
      <c r="T166" s="60">
        <f>IF(ISNUMBER(HLOOKUP(Lista!T166,$AN$5:$BH$6,2,0)),HLOOKUP(Lista!T166,$AN$5:$BH$6,2,0),0)</f>
        <v>0</v>
      </c>
      <c r="U166" s="60">
        <f>IF(ISNUMBER(HLOOKUP(Lista!U166,$AN$5:$BH$6,2,0)),HLOOKUP(Lista!U166,$AN$5:$BH$6,2,0),0)</f>
        <v>0</v>
      </c>
      <c r="V166" s="60">
        <f>IF(ISNUMBER(HLOOKUP(Lista!V166,$AN$5:$BH$6,2,0)),HLOOKUP(Lista!V166,$AN$5:$BH$6,2,0),0)</f>
        <v>0</v>
      </c>
      <c r="W166" s="60">
        <f>IF(ISNUMBER(HLOOKUP(Lista!W166,$AN$5:$BH$6,2,0)),HLOOKUP(Lista!W166,$AN$5:$BH$6,2,0),0)</f>
        <v>0</v>
      </c>
      <c r="X166" s="60">
        <f>IF(ISNUMBER(HLOOKUP(Lista!X166,$AN$5:$BH$6,2,0)),HLOOKUP(Lista!X166,$AN$5:$BH$6,2,0),0)</f>
        <v>0</v>
      </c>
      <c r="Y166" s="60">
        <f>IF(ISNUMBER(HLOOKUP(Lista!Y166,$AN$5:$BH$6,2,0)),HLOOKUP(Lista!Y166,$AN$5:$BH$6,2,0),0)</f>
        <v>0</v>
      </c>
      <c r="Z166" s="60">
        <f>IF(ISNUMBER(HLOOKUP(Lista!Z166,$AN$5:$BH$6,2,0)),HLOOKUP(Lista!Z166,$AN$5:$BH$6,2,0),0)</f>
        <v>0</v>
      </c>
      <c r="AA166" s="60">
        <f>IF(ISNUMBER(HLOOKUP(Lista!AA166,$AN$5:$BH$6,2,0)),HLOOKUP(Lista!AA166,$AN$5:$BH$6,2,0),0)</f>
        <v>0</v>
      </c>
      <c r="AB166" s="60">
        <f>IF(ISNUMBER(HLOOKUP(Lista!AB166,$AN$5:$BH$6,2,0)),HLOOKUP(Lista!AB166,$AN$5:$BH$6,2,0),0)</f>
        <v>0</v>
      </c>
      <c r="AC166" s="60">
        <f>IF(ISNUMBER(HLOOKUP(Lista!AC166,$AN$5:$BH$6,2,0)),HLOOKUP(Lista!AC166,$AN$5:$BH$6,2,0),0)</f>
        <v>0</v>
      </c>
      <c r="AD166" s="60">
        <f>IF(ISNUMBER(HLOOKUP(Lista!AD166,$AN$5:$BH$6,2,0)),HLOOKUP(Lista!AD166,$AN$5:$BH$6,2,0),0)</f>
        <v>0</v>
      </c>
      <c r="AE166" s="60">
        <f>IF(ISNUMBER(HLOOKUP(Lista!AE166,$AN$5:$BH$6,2,0)),HLOOKUP(Lista!AE166,$AN$5:$BH$6,2,0),0)</f>
        <v>0</v>
      </c>
      <c r="AF166" s="60">
        <f>IF(ISNUMBER(HLOOKUP(Lista!AF166,$AN$5:$BH$6,2,0)),HLOOKUP(Lista!AF166,$AN$5:$BH$6,2,0),0)</f>
        <v>0</v>
      </c>
      <c r="AG166" s="60">
        <f>IF(ISNUMBER(HLOOKUP(Lista!AG166,$AN$5:$BH$6,2,0)),HLOOKUP(Lista!AG166,$AN$5:$BH$6,2,0),0)</f>
        <v>0</v>
      </c>
      <c r="AH166" s="60">
        <f>IF(ISNUMBER(HLOOKUP(Lista!AH166,$AN$5:$BH$6,2,0)),HLOOKUP(Lista!AH166,$AN$5:$BH$6,2,0),0)</f>
        <v>0</v>
      </c>
      <c r="AI166" s="60">
        <f>IF(ISNUMBER(HLOOKUP(Lista!AI166,$AN$5:$BH$6,2,0)),HLOOKUP(Lista!AI166,$AN$5:$BH$6,2,0),0)</f>
        <v>0</v>
      </c>
      <c r="AJ166" s="165">
        <f t="shared" ref="AJ166" si="38">SUM(E166:AI168)</f>
        <v>0</v>
      </c>
    </row>
    <row r="167" spans="1:36" ht="13.5" thickBot="1" x14ac:dyDescent="0.25">
      <c r="A167" s="142"/>
      <c r="B167" s="142"/>
      <c r="C167" s="142"/>
      <c r="D167" s="15">
        <v>2</v>
      </c>
      <c r="E167" s="60">
        <f>IF(ISNUMBER(HLOOKUP(Lista!E167,$AN$5:$BH$6,2,0)),HLOOKUP(Lista!E167,$AN$5:$BH$6,2,0),0)</f>
        <v>0</v>
      </c>
      <c r="F167" s="60">
        <f>IF(ISNUMBER(HLOOKUP(Lista!F167,$AN$5:$BH$6,2,0)),HLOOKUP(Lista!F167,$AN$5:$BH$6,2,0),0)</f>
        <v>0</v>
      </c>
      <c r="G167" s="60">
        <f>IF(ISNUMBER(HLOOKUP(Lista!G167,$AN$5:$BH$6,2,0)),HLOOKUP(Lista!G167,$AN$5:$BH$6,2,0),0)</f>
        <v>0</v>
      </c>
      <c r="H167" s="60">
        <f>IF(ISNUMBER(HLOOKUP(Lista!H167,$AN$5:$BH$6,2,0)),HLOOKUP(Lista!H167,$AN$5:$BH$6,2,0),0)</f>
        <v>0</v>
      </c>
      <c r="I167" s="60">
        <f>IF(ISNUMBER(HLOOKUP(Lista!I167,$AN$5:$BH$6,2,0)),HLOOKUP(Lista!I167,$AN$5:$BH$6,2,0),0)</f>
        <v>0</v>
      </c>
      <c r="J167" s="60">
        <f>IF(ISNUMBER(HLOOKUP(Lista!J167,$AN$5:$BH$6,2,0)),HLOOKUP(Lista!J167,$AN$5:$BH$6,2,0),0)</f>
        <v>0</v>
      </c>
      <c r="K167" s="60">
        <f>IF(ISNUMBER(HLOOKUP(Lista!K167,$AN$5:$BH$6,2,0)),HLOOKUP(Lista!K167,$AN$5:$BH$6,2,0),0)</f>
        <v>0</v>
      </c>
      <c r="L167" s="60">
        <f>IF(ISNUMBER(HLOOKUP(Lista!L167,$AN$5:$BH$6,2,0)),HLOOKUP(Lista!L167,$AN$5:$BH$6,2,0),0)</f>
        <v>0</v>
      </c>
      <c r="M167" s="60">
        <f>IF(ISNUMBER(HLOOKUP(Lista!M167,$AN$5:$BH$6,2,0)),HLOOKUP(Lista!M167,$AN$5:$BH$6,2,0),0)</f>
        <v>0</v>
      </c>
      <c r="N167" s="60">
        <f>IF(ISNUMBER(HLOOKUP(Lista!N167,$AN$5:$BH$6,2,0)),HLOOKUP(Lista!N167,$AN$5:$BH$6,2,0),0)</f>
        <v>0</v>
      </c>
      <c r="O167" s="60">
        <f>IF(ISNUMBER(HLOOKUP(Lista!O167,$AN$5:$BH$6,2,0)),HLOOKUP(Lista!O167,$AN$5:$BH$6,2,0),0)</f>
        <v>0</v>
      </c>
      <c r="P167" s="60">
        <f>IF(ISNUMBER(HLOOKUP(Lista!P167,$AN$5:$BH$6,2,0)),HLOOKUP(Lista!P167,$AN$5:$BH$6,2,0),0)</f>
        <v>0</v>
      </c>
      <c r="Q167" s="60">
        <f>IF(ISNUMBER(HLOOKUP(Lista!Q167,$AN$5:$BH$6,2,0)),HLOOKUP(Lista!Q167,$AN$5:$BH$6,2,0),0)</f>
        <v>0</v>
      </c>
      <c r="R167" s="60">
        <f>IF(ISNUMBER(HLOOKUP(Lista!R167,$AN$5:$BH$6,2,0)),HLOOKUP(Lista!R167,$AN$5:$BH$6,2,0),0)</f>
        <v>0</v>
      </c>
      <c r="S167" s="60">
        <f>IF(ISNUMBER(HLOOKUP(Lista!S167,$AN$5:$BH$6,2,0)),HLOOKUP(Lista!S167,$AN$5:$BH$6,2,0),0)</f>
        <v>0</v>
      </c>
      <c r="T167" s="60">
        <f>IF(ISNUMBER(HLOOKUP(Lista!T167,$AN$5:$BH$6,2,0)),HLOOKUP(Lista!T167,$AN$5:$BH$6,2,0),0)</f>
        <v>0</v>
      </c>
      <c r="U167" s="60">
        <f>IF(ISNUMBER(HLOOKUP(Lista!U167,$AN$5:$BH$6,2,0)),HLOOKUP(Lista!U167,$AN$5:$BH$6,2,0),0)</f>
        <v>0</v>
      </c>
      <c r="V167" s="60">
        <f>IF(ISNUMBER(HLOOKUP(Lista!V167,$AN$5:$BH$6,2,0)),HLOOKUP(Lista!V167,$AN$5:$BH$6,2,0),0)</f>
        <v>0</v>
      </c>
      <c r="W167" s="60">
        <f>IF(ISNUMBER(HLOOKUP(Lista!W167,$AN$5:$BH$6,2,0)),HLOOKUP(Lista!W167,$AN$5:$BH$6,2,0),0)</f>
        <v>0</v>
      </c>
      <c r="X167" s="60">
        <f>IF(ISNUMBER(HLOOKUP(Lista!X167,$AN$5:$BH$6,2,0)),HLOOKUP(Lista!X167,$AN$5:$BH$6,2,0),0)</f>
        <v>0</v>
      </c>
      <c r="Y167" s="60">
        <f>IF(ISNUMBER(HLOOKUP(Lista!Y167,$AN$5:$BH$6,2,0)),HLOOKUP(Lista!Y167,$AN$5:$BH$6,2,0),0)</f>
        <v>0</v>
      </c>
      <c r="Z167" s="60">
        <f>IF(ISNUMBER(HLOOKUP(Lista!Z167,$AN$5:$BH$6,2,0)),HLOOKUP(Lista!Z167,$AN$5:$BH$6,2,0),0)</f>
        <v>0</v>
      </c>
      <c r="AA167" s="60">
        <f>IF(ISNUMBER(HLOOKUP(Lista!AA167,$AN$5:$BH$6,2,0)),HLOOKUP(Lista!AA167,$AN$5:$BH$6,2,0),0)</f>
        <v>0</v>
      </c>
      <c r="AB167" s="60">
        <f>IF(ISNUMBER(HLOOKUP(Lista!AB167,$AN$5:$BH$6,2,0)),HLOOKUP(Lista!AB167,$AN$5:$BH$6,2,0),0)</f>
        <v>0</v>
      </c>
      <c r="AC167" s="60">
        <f>IF(ISNUMBER(HLOOKUP(Lista!AC167,$AN$5:$BH$6,2,0)),HLOOKUP(Lista!AC167,$AN$5:$BH$6,2,0),0)</f>
        <v>0</v>
      </c>
      <c r="AD167" s="60">
        <f>IF(ISNUMBER(HLOOKUP(Lista!AD167,$AN$5:$BH$6,2,0)),HLOOKUP(Lista!AD167,$AN$5:$BH$6,2,0),0)</f>
        <v>0</v>
      </c>
      <c r="AE167" s="60">
        <f>IF(ISNUMBER(HLOOKUP(Lista!AE167,$AN$5:$BH$6,2,0)),HLOOKUP(Lista!AE167,$AN$5:$BH$6,2,0),0)</f>
        <v>0</v>
      </c>
      <c r="AF167" s="60">
        <f>IF(ISNUMBER(HLOOKUP(Lista!AF167,$AN$5:$BH$6,2,0)),HLOOKUP(Lista!AF167,$AN$5:$BH$6,2,0),0)</f>
        <v>0</v>
      </c>
      <c r="AG167" s="60">
        <f>IF(ISNUMBER(HLOOKUP(Lista!AG167,$AN$5:$BH$6,2,0)),HLOOKUP(Lista!AG167,$AN$5:$BH$6,2,0),0)</f>
        <v>0</v>
      </c>
      <c r="AH167" s="60">
        <f>IF(ISNUMBER(HLOOKUP(Lista!AH167,$AN$5:$BH$6,2,0)),HLOOKUP(Lista!AH167,$AN$5:$BH$6,2,0),0)</f>
        <v>0</v>
      </c>
      <c r="AI167" s="60">
        <f>IF(ISNUMBER(HLOOKUP(Lista!AI167,$AN$5:$BH$6,2,0)),HLOOKUP(Lista!AI167,$AN$5:$BH$6,2,0),0)</f>
        <v>0</v>
      </c>
      <c r="AJ167" s="145"/>
    </row>
    <row r="168" spans="1:36" ht="13.5" thickBot="1" x14ac:dyDescent="0.25">
      <c r="A168" s="142"/>
      <c r="B168" s="142"/>
      <c r="C168" s="142"/>
      <c r="D168" s="15">
        <v>3</v>
      </c>
      <c r="E168" s="60">
        <f>IF(ISNUMBER(HLOOKUP(Lista!E168,$AN$5:$BH$6,2,0)),HLOOKUP(Lista!E168,$AN$5:$BH$6,2,0),0)</f>
        <v>0</v>
      </c>
      <c r="F168" s="60">
        <f>IF(ISNUMBER(HLOOKUP(Lista!F168,$AN$5:$BH$6,2,0)),HLOOKUP(Lista!F168,$AN$5:$BH$6,2,0),0)</f>
        <v>0</v>
      </c>
      <c r="G168" s="60">
        <f>IF(ISNUMBER(HLOOKUP(Lista!G168,$AN$5:$BH$6,2,0)),HLOOKUP(Lista!G168,$AN$5:$BH$6,2,0),0)</f>
        <v>0</v>
      </c>
      <c r="H168" s="60">
        <f>IF(ISNUMBER(HLOOKUP(Lista!H168,$AN$5:$BH$6,2,0)),HLOOKUP(Lista!H168,$AN$5:$BH$6,2,0),0)</f>
        <v>0</v>
      </c>
      <c r="I168" s="60">
        <f>IF(ISNUMBER(HLOOKUP(Lista!I168,$AN$5:$BH$6,2,0)),HLOOKUP(Lista!I168,$AN$5:$BH$6,2,0),0)</f>
        <v>0</v>
      </c>
      <c r="J168" s="60">
        <f>IF(ISNUMBER(HLOOKUP(Lista!J168,$AN$5:$BH$6,2,0)),HLOOKUP(Lista!J168,$AN$5:$BH$6,2,0),0)</f>
        <v>0</v>
      </c>
      <c r="K168" s="60">
        <f>IF(ISNUMBER(HLOOKUP(Lista!K168,$AN$5:$BH$6,2,0)),HLOOKUP(Lista!K168,$AN$5:$BH$6,2,0),0)</f>
        <v>0</v>
      </c>
      <c r="L168" s="60">
        <f>IF(ISNUMBER(HLOOKUP(Lista!L168,$AN$5:$BH$6,2,0)),HLOOKUP(Lista!L168,$AN$5:$BH$6,2,0),0)</f>
        <v>0</v>
      </c>
      <c r="M168" s="60">
        <f>IF(ISNUMBER(HLOOKUP(Lista!M168,$AN$5:$BH$6,2,0)),HLOOKUP(Lista!M168,$AN$5:$BH$6,2,0),0)</f>
        <v>0</v>
      </c>
      <c r="N168" s="60">
        <f>IF(ISNUMBER(HLOOKUP(Lista!N168,$AN$5:$BH$6,2,0)),HLOOKUP(Lista!N168,$AN$5:$BH$6,2,0),0)</f>
        <v>0</v>
      </c>
      <c r="O168" s="60">
        <f>IF(ISNUMBER(HLOOKUP(Lista!O168,$AN$5:$BH$6,2,0)),HLOOKUP(Lista!O168,$AN$5:$BH$6,2,0),0)</f>
        <v>0</v>
      </c>
      <c r="P168" s="60">
        <f>IF(ISNUMBER(HLOOKUP(Lista!P168,$AN$5:$BH$6,2,0)),HLOOKUP(Lista!P168,$AN$5:$BH$6,2,0),0)</f>
        <v>0</v>
      </c>
      <c r="Q168" s="60">
        <f>IF(ISNUMBER(HLOOKUP(Lista!Q168,$AN$5:$BH$6,2,0)),HLOOKUP(Lista!Q168,$AN$5:$BH$6,2,0),0)</f>
        <v>0</v>
      </c>
      <c r="R168" s="60">
        <f>IF(ISNUMBER(HLOOKUP(Lista!R168,$AN$5:$BH$6,2,0)),HLOOKUP(Lista!R168,$AN$5:$BH$6,2,0),0)</f>
        <v>0</v>
      </c>
      <c r="S168" s="60">
        <f>IF(ISNUMBER(HLOOKUP(Lista!S168,$AN$5:$BH$6,2,0)),HLOOKUP(Lista!S168,$AN$5:$BH$6,2,0),0)</f>
        <v>0</v>
      </c>
      <c r="T168" s="60">
        <f>IF(ISNUMBER(HLOOKUP(Lista!T168,$AN$5:$BH$6,2,0)),HLOOKUP(Lista!T168,$AN$5:$BH$6,2,0),0)</f>
        <v>0</v>
      </c>
      <c r="U168" s="60">
        <f>IF(ISNUMBER(HLOOKUP(Lista!U168,$AN$5:$BH$6,2,0)),HLOOKUP(Lista!U168,$AN$5:$BH$6,2,0),0)</f>
        <v>0</v>
      </c>
      <c r="V168" s="60">
        <f>IF(ISNUMBER(HLOOKUP(Lista!V168,$AN$5:$BH$6,2,0)),HLOOKUP(Lista!V168,$AN$5:$BH$6,2,0),0)</f>
        <v>0</v>
      </c>
      <c r="W168" s="60">
        <f>IF(ISNUMBER(HLOOKUP(Lista!W168,$AN$5:$BH$6,2,0)),HLOOKUP(Lista!W168,$AN$5:$BH$6,2,0),0)</f>
        <v>0</v>
      </c>
      <c r="X168" s="60">
        <f>IF(ISNUMBER(HLOOKUP(Lista!X168,$AN$5:$BH$6,2,0)),HLOOKUP(Lista!X168,$AN$5:$BH$6,2,0),0)</f>
        <v>0</v>
      </c>
      <c r="Y168" s="60">
        <f>IF(ISNUMBER(HLOOKUP(Lista!Y168,$AN$5:$BH$6,2,0)),HLOOKUP(Lista!Y168,$AN$5:$BH$6,2,0),0)</f>
        <v>0</v>
      </c>
      <c r="Z168" s="60">
        <f>IF(ISNUMBER(HLOOKUP(Lista!Z168,$AN$5:$BH$6,2,0)),HLOOKUP(Lista!Z168,$AN$5:$BH$6,2,0),0)</f>
        <v>0</v>
      </c>
      <c r="AA168" s="60">
        <f>IF(ISNUMBER(HLOOKUP(Lista!AA168,$AN$5:$BH$6,2,0)),HLOOKUP(Lista!AA168,$AN$5:$BH$6,2,0),0)</f>
        <v>0</v>
      </c>
      <c r="AB168" s="60">
        <f>IF(ISNUMBER(HLOOKUP(Lista!AB168,$AN$5:$BH$6,2,0)),HLOOKUP(Lista!AB168,$AN$5:$BH$6,2,0),0)</f>
        <v>0</v>
      </c>
      <c r="AC168" s="60">
        <f>IF(ISNUMBER(HLOOKUP(Lista!AC168,$AN$5:$BH$6,2,0)),HLOOKUP(Lista!AC168,$AN$5:$BH$6,2,0),0)</f>
        <v>0</v>
      </c>
      <c r="AD168" s="60">
        <f>IF(ISNUMBER(HLOOKUP(Lista!AD168,$AN$5:$BH$6,2,0)),HLOOKUP(Lista!AD168,$AN$5:$BH$6,2,0),0)</f>
        <v>0</v>
      </c>
      <c r="AE168" s="60">
        <f>IF(ISNUMBER(HLOOKUP(Lista!AE168,$AN$5:$BH$6,2,0)),HLOOKUP(Lista!AE168,$AN$5:$BH$6,2,0),0)</f>
        <v>0</v>
      </c>
      <c r="AF168" s="60">
        <f>IF(ISNUMBER(HLOOKUP(Lista!AF168,$AN$5:$BH$6,2,0)),HLOOKUP(Lista!AF168,$AN$5:$BH$6,2,0),0)</f>
        <v>0</v>
      </c>
      <c r="AG168" s="60">
        <f>IF(ISNUMBER(HLOOKUP(Lista!AG168,$AN$5:$BH$6,2,0)),HLOOKUP(Lista!AG168,$AN$5:$BH$6,2,0),0)</f>
        <v>0</v>
      </c>
      <c r="AH168" s="60">
        <f>IF(ISNUMBER(HLOOKUP(Lista!AH168,$AN$5:$BH$6,2,0)),HLOOKUP(Lista!AH168,$AN$5:$BH$6,2,0),0)</f>
        <v>0</v>
      </c>
      <c r="AI168" s="60">
        <f>IF(ISNUMBER(HLOOKUP(Lista!AI168,$AN$5:$BH$6,2,0)),HLOOKUP(Lista!AI168,$AN$5:$BH$6,2,0),0)</f>
        <v>0</v>
      </c>
      <c r="AJ168" s="166"/>
    </row>
    <row r="169" spans="1:36" ht="13.5" thickBot="1" x14ac:dyDescent="0.25">
      <c r="A169" s="152" t="s">
        <v>88</v>
      </c>
      <c r="B169" s="160"/>
      <c r="C169" s="160"/>
      <c r="D169" s="16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35">
        <v>0</v>
      </c>
    </row>
    <row r="170" spans="1:36" ht="13.5" thickBot="1" x14ac:dyDescent="0.25">
      <c r="A170" s="171" t="str">
        <f>Lista!A170</f>
        <v>Uniport 10</v>
      </c>
      <c r="B170" s="172"/>
      <c r="C170" s="173"/>
      <c r="D170" s="29"/>
      <c r="E170" s="64">
        <f>Lista!E170</f>
        <v>1</v>
      </c>
      <c r="F170" s="64">
        <f>Lista!F170</f>
        <v>2</v>
      </c>
      <c r="G170" s="64">
        <f>Lista!G170</f>
        <v>3</v>
      </c>
      <c r="H170" s="64">
        <f>Lista!H170</f>
        <v>4</v>
      </c>
      <c r="I170" s="64">
        <f>Lista!I170</f>
        <v>5</v>
      </c>
      <c r="J170" s="64">
        <f>Lista!J170</f>
        <v>6</v>
      </c>
      <c r="K170" s="64">
        <f>Lista!K170</f>
        <v>7</v>
      </c>
      <c r="L170" s="64">
        <f>Lista!L170</f>
        <v>8</v>
      </c>
      <c r="M170" s="64">
        <f>Lista!M170</f>
        <v>9</v>
      </c>
      <c r="N170" s="64">
        <f>Lista!N170</f>
        <v>10</v>
      </c>
      <c r="O170" s="64">
        <f>Lista!O170</f>
        <v>11</v>
      </c>
      <c r="P170" s="64">
        <f>Lista!P170</f>
        <v>12</v>
      </c>
      <c r="Q170" s="64">
        <f>Lista!Q170</f>
        <v>13</v>
      </c>
      <c r="R170" s="64">
        <f>Lista!R170</f>
        <v>14</v>
      </c>
      <c r="S170" s="64">
        <f>Lista!S170</f>
        <v>15</v>
      </c>
      <c r="T170" s="64">
        <f>Lista!T170</f>
        <v>16</v>
      </c>
      <c r="U170" s="64">
        <f>Lista!U170</f>
        <v>17</v>
      </c>
      <c r="V170" s="64">
        <f>Lista!V170</f>
        <v>18</v>
      </c>
      <c r="W170" s="64">
        <f>Lista!W170</f>
        <v>19</v>
      </c>
      <c r="X170" s="64">
        <f>Lista!X170</f>
        <v>20</v>
      </c>
      <c r="Y170" s="64">
        <f>Lista!Y170</f>
        <v>21</v>
      </c>
      <c r="Z170" s="64">
        <f>Lista!Z170</f>
        <v>22</v>
      </c>
      <c r="AA170" s="64">
        <f>Lista!AA170</f>
        <v>23</v>
      </c>
      <c r="AB170" s="64">
        <f>Lista!AB170</f>
        <v>24</v>
      </c>
      <c r="AC170" s="64">
        <f>Lista!AC170</f>
        <v>25</v>
      </c>
      <c r="AD170" s="64">
        <f>Lista!AD170</f>
        <v>26</v>
      </c>
      <c r="AE170" s="64">
        <f>Lista!AE170</f>
        <v>27</v>
      </c>
      <c r="AF170" s="64">
        <f>Lista!AF170</f>
        <v>28</v>
      </c>
      <c r="AG170" s="64">
        <f>Lista!AG170</f>
        <v>29</v>
      </c>
      <c r="AH170" s="64">
        <f>Lista!AH170</f>
        <v>30</v>
      </c>
      <c r="AI170" s="64">
        <f>Lista!AI170</f>
        <v>31</v>
      </c>
      <c r="AJ170" s="31" t="s">
        <v>76</v>
      </c>
    </row>
    <row r="171" spans="1:36" ht="13.5" thickBot="1" x14ac:dyDescent="0.25">
      <c r="A171" s="164">
        <f>Lista!A171</f>
        <v>1</v>
      </c>
      <c r="B171" s="164">
        <f>Lista!B171</f>
        <v>1582</v>
      </c>
      <c r="C171" s="164" t="str">
        <f>Lista!C171</f>
        <v>Śleziak Grzegorz</v>
      </c>
      <c r="D171" s="14">
        <v>1</v>
      </c>
      <c r="E171" s="60">
        <f>IF(ISNUMBER(HLOOKUP(Lista!E171,$AN$5:$BH$6,2,0)),HLOOKUP(Lista!E171,$AN$5:$BH$6,2,0),0)</f>
        <v>0</v>
      </c>
      <c r="F171" s="60">
        <f>IF(ISNUMBER(HLOOKUP(Lista!F171,$AN$5:$BH$6,2,0)),HLOOKUP(Lista!F171,$AN$5:$BH$6,2,0),0)</f>
        <v>0</v>
      </c>
      <c r="G171" s="60">
        <f>IF(ISNUMBER(HLOOKUP(Lista!G171,$AN$5:$BH$6,2,0)),HLOOKUP(Lista!G171,$AN$5:$BH$6,2,0),0)</f>
        <v>0</v>
      </c>
      <c r="H171" s="60">
        <f>IF(ISNUMBER(HLOOKUP(Lista!H171,$AN$5:$BH$6,2,0)),HLOOKUP(Lista!H171,$AN$5:$BH$6,2,0),0)</f>
        <v>0</v>
      </c>
      <c r="I171" s="60">
        <f>IF(ISNUMBER(HLOOKUP(Lista!I171,$AN$5:$BH$6,2,0)),HLOOKUP(Lista!I171,$AN$5:$BH$6,2,0),0)</f>
        <v>0</v>
      </c>
      <c r="J171" s="60">
        <f>IF(ISNUMBER(HLOOKUP(Lista!J171,$AN$5:$BH$6,2,0)),HLOOKUP(Lista!J171,$AN$5:$BH$6,2,0),0)</f>
        <v>0</v>
      </c>
      <c r="K171" s="60">
        <f>IF(ISNUMBER(HLOOKUP(Lista!K171,$AN$5:$BH$6,2,0)),HLOOKUP(Lista!K171,$AN$5:$BH$6,2,0),0)</f>
        <v>0</v>
      </c>
      <c r="L171" s="60">
        <f>IF(ISNUMBER(HLOOKUP(Lista!L171,$AN$5:$BH$6,2,0)),HLOOKUP(Lista!L171,$AN$5:$BH$6,2,0),0)</f>
        <v>0</v>
      </c>
      <c r="M171" s="60">
        <f>IF(ISNUMBER(HLOOKUP(Lista!M171,$AN$5:$BH$6,2,0)),HLOOKUP(Lista!M171,$AN$5:$BH$6,2,0),0)</f>
        <v>0</v>
      </c>
      <c r="N171" s="60">
        <f>IF(ISNUMBER(HLOOKUP(Lista!N171,$AN$5:$BH$6,2,0)),HLOOKUP(Lista!N171,$AN$5:$BH$6,2,0),0)</f>
        <v>0</v>
      </c>
      <c r="O171" s="60">
        <f>IF(ISNUMBER(HLOOKUP(Lista!O171,$AN$5:$BH$6,2,0)),HLOOKUP(Lista!O171,$AN$5:$BH$6,2,0),0)</f>
        <v>0</v>
      </c>
      <c r="P171" s="60">
        <f>IF(ISNUMBER(HLOOKUP(Lista!P171,$AN$5:$BH$6,2,0)),HLOOKUP(Lista!P171,$AN$5:$BH$6,2,0),0)</f>
        <v>0</v>
      </c>
      <c r="Q171" s="60">
        <f>IF(ISNUMBER(HLOOKUP(Lista!Q171,$AN$5:$BH$6,2,0)),HLOOKUP(Lista!Q171,$AN$5:$BH$6,2,0),0)</f>
        <v>0</v>
      </c>
      <c r="R171" s="60">
        <f>IF(ISNUMBER(HLOOKUP(Lista!R171,$AN$5:$BH$6,2,0)),HLOOKUP(Lista!R171,$AN$5:$BH$6,2,0),0)</f>
        <v>0</v>
      </c>
      <c r="S171" s="60">
        <f>IF(ISNUMBER(HLOOKUP(Lista!S171,$AN$5:$BH$6,2,0)),HLOOKUP(Lista!S171,$AN$5:$BH$6,2,0),0)</f>
        <v>0</v>
      </c>
      <c r="T171" s="60">
        <f>IF(ISNUMBER(HLOOKUP(Lista!T171,$AN$5:$BH$6,2,0)),HLOOKUP(Lista!T171,$AN$5:$BH$6,2,0),0)</f>
        <v>0</v>
      </c>
      <c r="U171" s="60">
        <f>IF(ISNUMBER(HLOOKUP(Lista!U171,$AN$5:$BH$6,2,0)),HLOOKUP(Lista!U171,$AN$5:$BH$6,2,0),0)</f>
        <v>0</v>
      </c>
      <c r="V171" s="60">
        <f>IF(ISNUMBER(HLOOKUP(Lista!V171,$AN$5:$BH$6,2,0)),HLOOKUP(Lista!V171,$AN$5:$BH$6,2,0),0)</f>
        <v>0</v>
      </c>
      <c r="W171" s="60">
        <f>IF(ISNUMBER(HLOOKUP(Lista!W171,$AN$5:$BH$6,2,0)),HLOOKUP(Lista!W171,$AN$5:$BH$6,2,0),0)</f>
        <v>0</v>
      </c>
      <c r="X171" s="60">
        <f>IF(ISNUMBER(HLOOKUP(Lista!X171,$AN$5:$BH$6,2,0)),HLOOKUP(Lista!X171,$AN$5:$BH$6,2,0),0)</f>
        <v>0</v>
      </c>
      <c r="Y171" s="60">
        <f>IF(ISNUMBER(HLOOKUP(Lista!Y171,$AN$5:$BH$6,2,0)),HLOOKUP(Lista!Y171,$AN$5:$BH$6,2,0),0)</f>
        <v>0</v>
      </c>
      <c r="Z171" s="60">
        <f>IF(ISNUMBER(HLOOKUP(Lista!Z171,$AN$5:$BH$6,2,0)),HLOOKUP(Lista!Z171,$AN$5:$BH$6,2,0),0)</f>
        <v>0</v>
      </c>
      <c r="AA171" s="60">
        <f>IF(ISNUMBER(HLOOKUP(Lista!AA171,$AN$5:$BH$6,2,0)),HLOOKUP(Lista!AA171,$AN$5:$BH$6,2,0),0)</f>
        <v>0</v>
      </c>
      <c r="AB171" s="60">
        <f>IF(ISNUMBER(HLOOKUP(Lista!AB171,$AN$5:$BH$6,2,0)),HLOOKUP(Lista!AB171,$AN$5:$BH$6,2,0),0)</f>
        <v>0</v>
      </c>
      <c r="AC171" s="60">
        <f>IF(ISNUMBER(HLOOKUP(Lista!AC171,$AN$5:$BH$6,2,0)),HLOOKUP(Lista!AC171,$AN$5:$BH$6,2,0),0)</f>
        <v>0</v>
      </c>
      <c r="AD171" s="60">
        <f>IF(ISNUMBER(HLOOKUP(Lista!AD171,$AN$5:$BH$6,2,0)),HLOOKUP(Lista!AD171,$AN$5:$BH$6,2,0),0)</f>
        <v>0</v>
      </c>
      <c r="AE171" s="60">
        <f>IF(ISNUMBER(HLOOKUP(Lista!AE171,$AN$5:$BH$6,2,0)),HLOOKUP(Lista!AE171,$AN$5:$BH$6,2,0),0)</f>
        <v>0</v>
      </c>
      <c r="AF171" s="60">
        <f>IF(ISNUMBER(HLOOKUP(Lista!AF171,$AN$5:$BH$6,2,0)),HLOOKUP(Lista!AF171,$AN$5:$BH$6,2,0),0)</f>
        <v>0</v>
      </c>
      <c r="AG171" s="60">
        <f>IF(ISNUMBER(HLOOKUP(Lista!AG171,$AN$5:$BH$6,2,0)),HLOOKUP(Lista!AG171,$AN$5:$BH$6,2,0),0)</f>
        <v>0</v>
      </c>
      <c r="AH171" s="60">
        <f>IF(ISNUMBER(HLOOKUP(Lista!AH171,$AN$5:$BH$6,2,0)),HLOOKUP(Lista!AH171,$AN$5:$BH$6,2,0),0)</f>
        <v>0</v>
      </c>
      <c r="AI171" s="60">
        <f>IF(ISNUMBER(HLOOKUP(Lista!AI171,$AN$5:$BH$6,2,0)),HLOOKUP(Lista!AI171,$AN$5:$BH$6,2,0),0)</f>
        <v>0</v>
      </c>
      <c r="AJ171" s="165">
        <f>SUM(E171:AI173)</f>
        <v>0</v>
      </c>
    </row>
    <row r="172" spans="1:36" ht="13.5" thickBot="1" x14ac:dyDescent="0.25">
      <c r="A172" s="142"/>
      <c r="B172" s="142"/>
      <c r="C172" s="142"/>
      <c r="D172" s="15">
        <v>2</v>
      </c>
      <c r="E172" s="60">
        <f>IF(ISNUMBER(HLOOKUP(Lista!E172,$AN$5:$BH$6,2,0)),HLOOKUP(Lista!E172,$AN$5:$BH$6,2,0),0)</f>
        <v>0</v>
      </c>
      <c r="F172" s="60">
        <f>IF(ISNUMBER(HLOOKUP(Lista!F172,$AN$5:$BH$6,2,0)),HLOOKUP(Lista!F172,$AN$5:$BH$6,2,0),0)</f>
        <v>0</v>
      </c>
      <c r="G172" s="60">
        <f>IF(ISNUMBER(HLOOKUP(Lista!G172,$AN$5:$BH$6,2,0)),HLOOKUP(Lista!G172,$AN$5:$BH$6,2,0),0)</f>
        <v>0</v>
      </c>
      <c r="H172" s="60">
        <f>IF(ISNUMBER(HLOOKUP(Lista!H172,$AN$5:$BH$6,2,0)),HLOOKUP(Lista!H172,$AN$5:$BH$6,2,0),0)</f>
        <v>0</v>
      </c>
      <c r="I172" s="60">
        <f>IF(ISNUMBER(HLOOKUP(Lista!I172,$AN$5:$BH$6,2,0)),HLOOKUP(Lista!I172,$AN$5:$BH$6,2,0),0)</f>
        <v>0</v>
      </c>
      <c r="J172" s="60">
        <f>IF(ISNUMBER(HLOOKUP(Lista!J172,$AN$5:$BH$6,2,0)),HLOOKUP(Lista!J172,$AN$5:$BH$6,2,0),0)</f>
        <v>0</v>
      </c>
      <c r="K172" s="60">
        <f>IF(ISNUMBER(HLOOKUP(Lista!K172,$AN$5:$BH$6,2,0)),HLOOKUP(Lista!K172,$AN$5:$BH$6,2,0),0)</f>
        <v>0</v>
      </c>
      <c r="L172" s="60">
        <f>IF(ISNUMBER(HLOOKUP(Lista!L172,$AN$5:$BH$6,2,0)),HLOOKUP(Lista!L172,$AN$5:$BH$6,2,0),0)</f>
        <v>0</v>
      </c>
      <c r="M172" s="60">
        <f>IF(ISNUMBER(HLOOKUP(Lista!M172,$AN$5:$BH$6,2,0)),HLOOKUP(Lista!M172,$AN$5:$BH$6,2,0),0)</f>
        <v>0</v>
      </c>
      <c r="N172" s="60">
        <f>IF(ISNUMBER(HLOOKUP(Lista!N172,$AN$5:$BH$6,2,0)),HLOOKUP(Lista!N172,$AN$5:$BH$6,2,0),0)</f>
        <v>0</v>
      </c>
      <c r="O172" s="60">
        <f>IF(ISNUMBER(HLOOKUP(Lista!O172,$AN$5:$BH$6,2,0)),HLOOKUP(Lista!O172,$AN$5:$BH$6,2,0),0)</f>
        <v>0</v>
      </c>
      <c r="P172" s="60">
        <f>IF(ISNUMBER(HLOOKUP(Lista!P172,$AN$5:$BH$6,2,0)),HLOOKUP(Lista!P172,$AN$5:$BH$6,2,0),0)</f>
        <v>0</v>
      </c>
      <c r="Q172" s="60">
        <f>IF(ISNUMBER(HLOOKUP(Lista!Q172,$AN$5:$BH$6,2,0)),HLOOKUP(Lista!Q172,$AN$5:$BH$6,2,0),0)</f>
        <v>0</v>
      </c>
      <c r="R172" s="60">
        <f>IF(ISNUMBER(HLOOKUP(Lista!R172,$AN$5:$BH$6,2,0)),HLOOKUP(Lista!R172,$AN$5:$BH$6,2,0),0)</f>
        <v>0</v>
      </c>
      <c r="S172" s="60">
        <f>IF(ISNUMBER(HLOOKUP(Lista!S172,$AN$5:$BH$6,2,0)),HLOOKUP(Lista!S172,$AN$5:$BH$6,2,0),0)</f>
        <v>0</v>
      </c>
      <c r="T172" s="60">
        <f>IF(ISNUMBER(HLOOKUP(Lista!T172,$AN$5:$BH$6,2,0)),HLOOKUP(Lista!T172,$AN$5:$BH$6,2,0),0)</f>
        <v>0</v>
      </c>
      <c r="U172" s="60">
        <f>IF(ISNUMBER(HLOOKUP(Lista!U172,$AN$5:$BH$6,2,0)),HLOOKUP(Lista!U172,$AN$5:$BH$6,2,0),0)</f>
        <v>0</v>
      </c>
      <c r="V172" s="60">
        <f>IF(ISNUMBER(HLOOKUP(Lista!V172,$AN$5:$BH$6,2,0)),HLOOKUP(Lista!V172,$AN$5:$BH$6,2,0),0)</f>
        <v>0</v>
      </c>
      <c r="W172" s="60">
        <f>IF(ISNUMBER(HLOOKUP(Lista!W172,$AN$5:$BH$6,2,0)),HLOOKUP(Lista!W172,$AN$5:$BH$6,2,0),0)</f>
        <v>0</v>
      </c>
      <c r="X172" s="60">
        <f>IF(ISNUMBER(HLOOKUP(Lista!X172,$AN$5:$BH$6,2,0)),HLOOKUP(Lista!X172,$AN$5:$BH$6,2,0),0)</f>
        <v>0</v>
      </c>
      <c r="Y172" s="60">
        <f>IF(ISNUMBER(HLOOKUP(Lista!Y172,$AN$5:$BH$6,2,0)),HLOOKUP(Lista!Y172,$AN$5:$BH$6,2,0),0)</f>
        <v>0</v>
      </c>
      <c r="Z172" s="60">
        <f>IF(ISNUMBER(HLOOKUP(Lista!Z172,$AN$5:$BH$6,2,0)),HLOOKUP(Lista!Z172,$AN$5:$BH$6,2,0),0)</f>
        <v>0</v>
      </c>
      <c r="AA172" s="60">
        <f>IF(ISNUMBER(HLOOKUP(Lista!AA172,$AN$5:$BH$6,2,0)),HLOOKUP(Lista!AA172,$AN$5:$BH$6,2,0),0)</f>
        <v>0</v>
      </c>
      <c r="AB172" s="60">
        <f>IF(ISNUMBER(HLOOKUP(Lista!AB172,$AN$5:$BH$6,2,0)),HLOOKUP(Lista!AB172,$AN$5:$BH$6,2,0),0)</f>
        <v>0</v>
      </c>
      <c r="AC172" s="60">
        <f>IF(ISNUMBER(HLOOKUP(Lista!AC172,$AN$5:$BH$6,2,0)),HLOOKUP(Lista!AC172,$AN$5:$BH$6,2,0),0)</f>
        <v>0</v>
      </c>
      <c r="AD172" s="60">
        <f>IF(ISNUMBER(HLOOKUP(Lista!AD172,$AN$5:$BH$6,2,0)),HLOOKUP(Lista!AD172,$AN$5:$BH$6,2,0),0)</f>
        <v>0</v>
      </c>
      <c r="AE172" s="60">
        <f>IF(ISNUMBER(HLOOKUP(Lista!AE172,$AN$5:$BH$6,2,0)),HLOOKUP(Lista!AE172,$AN$5:$BH$6,2,0),0)</f>
        <v>0</v>
      </c>
      <c r="AF172" s="60">
        <f>IF(ISNUMBER(HLOOKUP(Lista!AF172,$AN$5:$BH$6,2,0)),HLOOKUP(Lista!AF172,$AN$5:$BH$6,2,0),0)</f>
        <v>0</v>
      </c>
      <c r="AG172" s="60">
        <f>IF(ISNUMBER(HLOOKUP(Lista!AG172,$AN$5:$BH$6,2,0)),HLOOKUP(Lista!AG172,$AN$5:$BH$6,2,0),0)</f>
        <v>0</v>
      </c>
      <c r="AH172" s="60">
        <f>IF(ISNUMBER(HLOOKUP(Lista!AH172,$AN$5:$BH$6,2,0)),HLOOKUP(Lista!AH172,$AN$5:$BH$6,2,0),0)</f>
        <v>0</v>
      </c>
      <c r="AI172" s="60">
        <f>IF(ISNUMBER(HLOOKUP(Lista!AI172,$AN$5:$BH$6,2,0)),HLOOKUP(Lista!AI172,$AN$5:$BH$6,2,0),0)</f>
        <v>0</v>
      </c>
      <c r="AJ172" s="145"/>
    </row>
    <row r="173" spans="1:36" ht="13.5" thickBot="1" x14ac:dyDescent="0.25">
      <c r="A173" s="142"/>
      <c r="B173" s="142"/>
      <c r="C173" s="142"/>
      <c r="D173" s="15">
        <v>3</v>
      </c>
      <c r="E173" s="60">
        <f>IF(ISNUMBER(HLOOKUP(Lista!E173,$AN$5:$BH$6,2,0)),HLOOKUP(Lista!E173,$AN$5:$BH$6,2,0),0)</f>
        <v>0</v>
      </c>
      <c r="F173" s="60">
        <f>IF(ISNUMBER(HLOOKUP(Lista!F173,$AN$5:$BH$6,2,0)),HLOOKUP(Lista!F173,$AN$5:$BH$6,2,0),0)</f>
        <v>0</v>
      </c>
      <c r="G173" s="60">
        <f>IF(ISNUMBER(HLOOKUP(Lista!G173,$AN$5:$BH$6,2,0)),HLOOKUP(Lista!G173,$AN$5:$BH$6,2,0),0)</f>
        <v>0</v>
      </c>
      <c r="H173" s="60">
        <f>IF(ISNUMBER(HLOOKUP(Lista!H173,$AN$5:$BH$6,2,0)),HLOOKUP(Lista!H173,$AN$5:$BH$6,2,0),0)</f>
        <v>0</v>
      </c>
      <c r="I173" s="60">
        <f>IF(ISNUMBER(HLOOKUP(Lista!I173,$AN$5:$BH$6,2,0)),HLOOKUP(Lista!I173,$AN$5:$BH$6,2,0),0)</f>
        <v>0</v>
      </c>
      <c r="J173" s="60">
        <f>IF(ISNUMBER(HLOOKUP(Lista!J173,$AN$5:$BH$6,2,0)),HLOOKUP(Lista!J173,$AN$5:$BH$6,2,0),0)</f>
        <v>0</v>
      </c>
      <c r="K173" s="60">
        <f>IF(ISNUMBER(HLOOKUP(Lista!K173,$AN$5:$BH$6,2,0)),HLOOKUP(Lista!K173,$AN$5:$BH$6,2,0),0)</f>
        <v>0</v>
      </c>
      <c r="L173" s="60">
        <f>IF(ISNUMBER(HLOOKUP(Lista!L173,$AN$5:$BH$6,2,0)),HLOOKUP(Lista!L173,$AN$5:$BH$6,2,0),0)</f>
        <v>0</v>
      </c>
      <c r="M173" s="60">
        <f>IF(ISNUMBER(HLOOKUP(Lista!M173,$AN$5:$BH$6,2,0)),HLOOKUP(Lista!M173,$AN$5:$BH$6,2,0),0)</f>
        <v>0</v>
      </c>
      <c r="N173" s="60">
        <f>IF(ISNUMBER(HLOOKUP(Lista!N173,$AN$5:$BH$6,2,0)),HLOOKUP(Lista!N173,$AN$5:$BH$6,2,0),0)</f>
        <v>0</v>
      </c>
      <c r="O173" s="60">
        <f>IF(ISNUMBER(HLOOKUP(Lista!O173,$AN$5:$BH$6,2,0)),HLOOKUP(Lista!O173,$AN$5:$BH$6,2,0),0)</f>
        <v>0</v>
      </c>
      <c r="P173" s="60">
        <f>IF(ISNUMBER(HLOOKUP(Lista!P173,$AN$5:$BH$6,2,0)),HLOOKUP(Lista!P173,$AN$5:$BH$6,2,0),0)</f>
        <v>0</v>
      </c>
      <c r="Q173" s="60">
        <f>IF(ISNUMBER(HLOOKUP(Lista!Q173,$AN$5:$BH$6,2,0)),HLOOKUP(Lista!Q173,$AN$5:$BH$6,2,0),0)</f>
        <v>0</v>
      </c>
      <c r="R173" s="60">
        <f>IF(ISNUMBER(HLOOKUP(Lista!R173,$AN$5:$BH$6,2,0)),HLOOKUP(Lista!R173,$AN$5:$BH$6,2,0),0)</f>
        <v>0</v>
      </c>
      <c r="S173" s="60">
        <f>IF(ISNUMBER(HLOOKUP(Lista!S173,$AN$5:$BH$6,2,0)),HLOOKUP(Lista!S173,$AN$5:$BH$6,2,0),0)</f>
        <v>0</v>
      </c>
      <c r="T173" s="60">
        <f>IF(ISNUMBER(HLOOKUP(Lista!T173,$AN$5:$BH$6,2,0)),HLOOKUP(Lista!T173,$AN$5:$BH$6,2,0),0)</f>
        <v>0</v>
      </c>
      <c r="U173" s="60">
        <f>IF(ISNUMBER(HLOOKUP(Lista!U173,$AN$5:$BH$6,2,0)),HLOOKUP(Lista!U173,$AN$5:$BH$6,2,0),0)</f>
        <v>0</v>
      </c>
      <c r="V173" s="60">
        <f>IF(ISNUMBER(HLOOKUP(Lista!V173,$AN$5:$BH$6,2,0)),HLOOKUP(Lista!V173,$AN$5:$BH$6,2,0),0)</f>
        <v>0</v>
      </c>
      <c r="W173" s="60">
        <f>IF(ISNUMBER(HLOOKUP(Lista!W173,$AN$5:$BH$6,2,0)),HLOOKUP(Lista!W173,$AN$5:$BH$6,2,0),0)</f>
        <v>0</v>
      </c>
      <c r="X173" s="60">
        <f>IF(ISNUMBER(HLOOKUP(Lista!X173,$AN$5:$BH$6,2,0)),HLOOKUP(Lista!X173,$AN$5:$BH$6,2,0),0)</f>
        <v>0</v>
      </c>
      <c r="Y173" s="60">
        <f>IF(ISNUMBER(HLOOKUP(Lista!Y173,$AN$5:$BH$6,2,0)),HLOOKUP(Lista!Y173,$AN$5:$BH$6,2,0),0)</f>
        <v>0</v>
      </c>
      <c r="Z173" s="60">
        <f>IF(ISNUMBER(HLOOKUP(Lista!Z173,$AN$5:$BH$6,2,0)),HLOOKUP(Lista!Z173,$AN$5:$BH$6,2,0),0)</f>
        <v>0</v>
      </c>
      <c r="AA173" s="60">
        <f>IF(ISNUMBER(HLOOKUP(Lista!AA173,$AN$5:$BH$6,2,0)),HLOOKUP(Lista!AA173,$AN$5:$BH$6,2,0),0)</f>
        <v>0</v>
      </c>
      <c r="AB173" s="60">
        <f>IF(ISNUMBER(HLOOKUP(Lista!AB173,$AN$5:$BH$6,2,0)),HLOOKUP(Lista!AB173,$AN$5:$BH$6,2,0),0)</f>
        <v>0</v>
      </c>
      <c r="AC173" s="60">
        <f>IF(ISNUMBER(HLOOKUP(Lista!AC173,$AN$5:$BH$6,2,0)),HLOOKUP(Lista!AC173,$AN$5:$BH$6,2,0),0)</f>
        <v>0</v>
      </c>
      <c r="AD173" s="60">
        <f>IF(ISNUMBER(HLOOKUP(Lista!AD173,$AN$5:$BH$6,2,0)),HLOOKUP(Lista!AD173,$AN$5:$BH$6,2,0),0)</f>
        <v>0</v>
      </c>
      <c r="AE173" s="60">
        <f>IF(ISNUMBER(HLOOKUP(Lista!AE173,$AN$5:$BH$6,2,0)),HLOOKUP(Lista!AE173,$AN$5:$BH$6,2,0),0)</f>
        <v>0</v>
      </c>
      <c r="AF173" s="60">
        <f>IF(ISNUMBER(HLOOKUP(Lista!AF173,$AN$5:$BH$6,2,0)),HLOOKUP(Lista!AF173,$AN$5:$BH$6,2,0),0)</f>
        <v>0</v>
      </c>
      <c r="AG173" s="60">
        <f>IF(ISNUMBER(HLOOKUP(Lista!AG173,$AN$5:$BH$6,2,0)),HLOOKUP(Lista!AG173,$AN$5:$BH$6,2,0),0)</f>
        <v>0</v>
      </c>
      <c r="AH173" s="60">
        <f>IF(ISNUMBER(HLOOKUP(Lista!AH173,$AN$5:$BH$6,2,0)),HLOOKUP(Lista!AH173,$AN$5:$BH$6,2,0),0)</f>
        <v>0</v>
      </c>
      <c r="AI173" s="60">
        <f>IF(ISNUMBER(HLOOKUP(Lista!AI173,$AN$5:$BH$6,2,0)),HLOOKUP(Lista!AI173,$AN$5:$BH$6,2,0),0)</f>
        <v>0</v>
      </c>
      <c r="AJ173" s="166"/>
    </row>
    <row r="174" spans="1:36" ht="13.5" thickBot="1" x14ac:dyDescent="0.25">
      <c r="A174" s="164">
        <f>Lista!A174</f>
        <v>2</v>
      </c>
      <c r="B174" s="164">
        <f>Lista!B174</f>
        <v>1057</v>
      </c>
      <c r="C174" s="164" t="str">
        <f>Lista!C174</f>
        <v>Godziński Bartłomiej</v>
      </c>
      <c r="D174" s="15">
        <v>1</v>
      </c>
      <c r="E174" s="60">
        <f>IF(ISNUMBER(HLOOKUP(Lista!E174,$AN$5:$BH$6,2,0)),HLOOKUP(Lista!E174,$AN$5:$BH$6,2,0),0)</f>
        <v>0</v>
      </c>
      <c r="F174" s="60">
        <f>IF(ISNUMBER(HLOOKUP(Lista!F174,$AN$5:$BH$6,2,0)),HLOOKUP(Lista!F174,$AN$5:$BH$6,2,0),0)</f>
        <v>0</v>
      </c>
      <c r="G174" s="60">
        <f>IF(ISNUMBER(HLOOKUP(Lista!G174,$AN$5:$BH$6,2,0)),HLOOKUP(Lista!G174,$AN$5:$BH$6,2,0),0)</f>
        <v>0</v>
      </c>
      <c r="H174" s="60">
        <f>IF(ISNUMBER(HLOOKUP(Lista!H174,$AN$5:$BH$6,2,0)),HLOOKUP(Lista!H174,$AN$5:$BH$6,2,0),0)</f>
        <v>0</v>
      </c>
      <c r="I174" s="60">
        <f>IF(ISNUMBER(HLOOKUP(Lista!I174,$AN$5:$BH$6,2,0)),HLOOKUP(Lista!I174,$AN$5:$BH$6,2,0),0)</f>
        <v>0</v>
      </c>
      <c r="J174" s="60">
        <f>IF(ISNUMBER(HLOOKUP(Lista!J174,$AN$5:$BH$6,2,0)),HLOOKUP(Lista!J174,$AN$5:$BH$6,2,0),0)</f>
        <v>0</v>
      </c>
      <c r="K174" s="60">
        <f>IF(ISNUMBER(HLOOKUP(Lista!K174,$AN$5:$BH$6,2,0)),HLOOKUP(Lista!K174,$AN$5:$BH$6,2,0),0)</f>
        <v>0</v>
      </c>
      <c r="L174" s="60">
        <f>IF(ISNUMBER(HLOOKUP(Lista!L174,$AN$5:$BH$6,2,0)),HLOOKUP(Lista!L174,$AN$5:$BH$6,2,0),0)</f>
        <v>0</v>
      </c>
      <c r="M174" s="60">
        <f>IF(ISNUMBER(HLOOKUP(Lista!M174,$AN$5:$BH$6,2,0)),HLOOKUP(Lista!M174,$AN$5:$BH$6,2,0),0)</f>
        <v>0</v>
      </c>
      <c r="N174" s="60">
        <f>IF(ISNUMBER(HLOOKUP(Lista!N174,$AN$5:$BH$6,2,0)),HLOOKUP(Lista!N174,$AN$5:$BH$6,2,0),0)</f>
        <v>0</v>
      </c>
      <c r="O174" s="60">
        <f>IF(ISNUMBER(HLOOKUP(Lista!O174,$AN$5:$BH$6,2,0)),HLOOKUP(Lista!O174,$AN$5:$BH$6,2,0),0)</f>
        <v>0</v>
      </c>
      <c r="P174" s="60">
        <f>IF(ISNUMBER(HLOOKUP(Lista!P174,$AN$5:$BH$6,2,0)),HLOOKUP(Lista!P174,$AN$5:$BH$6,2,0),0)</f>
        <v>0</v>
      </c>
      <c r="Q174" s="60">
        <f>IF(ISNUMBER(HLOOKUP(Lista!Q174,$AN$5:$BH$6,2,0)),HLOOKUP(Lista!Q174,$AN$5:$BH$6,2,0),0)</f>
        <v>0</v>
      </c>
      <c r="R174" s="60">
        <f>IF(ISNUMBER(HLOOKUP(Lista!R174,$AN$5:$BH$6,2,0)),HLOOKUP(Lista!R174,$AN$5:$BH$6,2,0),0)</f>
        <v>0</v>
      </c>
      <c r="S174" s="60">
        <f>IF(ISNUMBER(HLOOKUP(Lista!S174,$AN$5:$BH$6,2,0)),HLOOKUP(Lista!S174,$AN$5:$BH$6,2,0),0)</f>
        <v>0</v>
      </c>
      <c r="T174" s="60">
        <f>IF(ISNUMBER(HLOOKUP(Lista!T174,$AN$5:$BH$6,2,0)),HLOOKUP(Lista!T174,$AN$5:$BH$6,2,0),0)</f>
        <v>0</v>
      </c>
      <c r="U174" s="60">
        <f>IF(ISNUMBER(HLOOKUP(Lista!U174,$AN$5:$BH$6,2,0)),HLOOKUP(Lista!U174,$AN$5:$BH$6,2,0),0)</f>
        <v>0</v>
      </c>
      <c r="V174" s="60">
        <f>IF(ISNUMBER(HLOOKUP(Lista!V174,$AN$5:$BH$6,2,0)),HLOOKUP(Lista!V174,$AN$5:$BH$6,2,0),0)</f>
        <v>0</v>
      </c>
      <c r="W174" s="60">
        <f>IF(ISNUMBER(HLOOKUP(Lista!W174,$AN$5:$BH$6,2,0)),HLOOKUP(Lista!W174,$AN$5:$BH$6,2,0),0)</f>
        <v>0</v>
      </c>
      <c r="X174" s="60">
        <f>IF(ISNUMBER(HLOOKUP(Lista!X174,$AN$5:$BH$6,2,0)),HLOOKUP(Lista!X174,$AN$5:$BH$6,2,0),0)</f>
        <v>0</v>
      </c>
      <c r="Y174" s="60">
        <f>IF(ISNUMBER(HLOOKUP(Lista!Y174,$AN$5:$BH$6,2,0)),HLOOKUP(Lista!Y174,$AN$5:$BH$6,2,0),0)</f>
        <v>0</v>
      </c>
      <c r="Z174" s="60">
        <f>IF(ISNUMBER(HLOOKUP(Lista!Z174,$AN$5:$BH$6,2,0)),HLOOKUP(Lista!Z174,$AN$5:$BH$6,2,0),0)</f>
        <v>0</v>
      </c>
      <c r="AA174" s="60">
        <f>IF(ISNUMBER(HLOOKUP(Lista!AA174,$AN$5:$BH$6,2,0)),HLOOKUP(Lista!AA174,$AN$5:$BH$6,2,0),0)</f>
        <v>0</v>
      </c>
      <c r="AB174" s="60">
        <f>IF(ISNUMBER(HLOOKUP(Lista!AB174,$AN$5:$BH$6,2,0)),HLOOKUP(Lista!AB174,$AN$5:$BH$6,2,0),0)</f>
        <v>0</v>
      </c>
      <c r="AC174" s="60">
        <f>IF(ISNUMBER(HLOOKUP(Lista!AC174,$AN$5:$BH$6,2,0)),HLOOKUP(Lista!AC174,$AN$5:$BH$6,2,0),0)</f>
        <v>0</v>
      </c>
      <c r="AD174" s="60">
        <f>IF(ISNUMBER(HLOOKUP(Lista!AD174,$AN$5:$BH$6,2,0)),HLOOKUP(Lista!AD174,$AN$5:$BH$6,2,0),0)</f>
        <v>0</v>
      </c>
      <c r="AE174" s="60">
        <f>IF(ISNUMBER(HLOOKUP(Lista!AE174,$AN$5:$BH$6,2,0)),HLOOKUP(Lista!AE174,$AN$5:$BH$6,2,0),0)</f>
        <v>0</v>
      </c>
      <c r="AF174" s="60">
        <f>IF(ISNUMBER(HLOOKUP(Lista!AF174,$AN$5:$BH$6,2,0)),HLOOKUP(Lista!AF174,$AN$5:$BH$6,2,0),0)</f>
        <v>0</v>
      </c>
      <c r="AG174" s="60">
        <f>IF(ISNUMBER(HLOOKUP(Lista!AG174,$AN$5:$BH$6,2,0)),HLOOKUP(Lista!AG174,$AN$5:$BH$6,2,0),0)</f>
        <v>0</v>
      </c>
      <c r="AH174" s="60">
        <f>IF(ISNUMBER(HLOOKUP(Lista!AH174,$AN$5:$BH$6,2,0)),HLOOKUP(Lista!AH174,$AN$5:$BH$6,2,0),0)</f>
        <v>0</v>
      </c>
      <c r="AI174" s="60">
        <f>IF(ISNUMBER(HLOOKUP(Lista!AI174,$AN$5:$BH$6,2,0)),HLOOKUP(Lista!AI174,$AN$5:$BH$6,2,0),0)</f>
        <v>0</v>
      </c>
      <c r="AJ174" s="165">
        <f t="shared" ref="AJ174" si="39">SUM(E174:AI176)</f>
        <v>0</v>
      </c>
    </row>
    <row r="175" spans="1:36" ht="13.5" thickBot="1" x14ac:dyDescent="0.25">
      <c r="A175" s="142"/>
      <c r="B175" s="142"/>
      <c r="C175" s="142"/>
      <c r="D175" s="15">
        <v>2</v>
      </c>
      <c r="E175" s="60">
        <f>IF(ISNUMBER(HLOOKUP(Lista!E175,$AN$5:$BH$6,2,0)),HLOOKUP(Lista!E175,$AN$5:$BH$6,2,0),0)</f>
        <v>0</v>
      </c>
      <c r="F175" s="60">
        <f>IF(ISNUMBER(HLOOKUP(Lista!F175,$AN$5:$BH$6,2,0)),HLOOKUP(Lista!F175,$AN$5:$BH$6,2,0),0)</f>
        <v>0</v>
      </c>
      <c r="G175" s="60">
        <f>IF(ISNUMBER(HLOOKUP(Lista!G175,$AN$5:$BH$6,2,0)),HLOOKUP(Lista!G175,$AN$5:$BH$6,2,0),0)</f>
        <v>0</v>
      </c>
      <c r="H175" s="60">
        <f>IF(ISNUMBER(HLOOKUP(Lista!H175,$AN$5:$BH$6,2,0)),HLOOKUP(Lista!H175,$AN$5:$BH$6,2,0),0)</f>
        <v>0</v>
      </c>
      <c r="I175" s="60">
        <f>IF(ISNUMBER(HLOOKUP(Lista!I175,$AN$5:$BH$6,2,0)),HLOOKUP(Lista!I175,$AN$5:$BH$6,2,0),0)</f>
        <v>0</v>
      </c>
      <c r="J175" s="60">
        <f>IF(ISNUMBER(HLOOKUP(Lista!J175,$AN$5:$BH$6,2,0)),HLOOKUP(Lista!J175,$AN$5:$BH$6,2,0),0)</f>
        <v>0</v>
      </c>
      <c r="K175" s="60">
        <f>IF(ISNUMBER(HLOOKUP(Lista!K175,$AN$5:$BH$6,2,0)),HLOOKUP(Lista!K175,$AN$5:$BH$6,2,0),0)</f>
        <v>0</v>
      </c>
      <c r="L175" s="60">
        <f>IF(ISNUMBER(HLOOKUP(Lista!L175,$AN$5:$BH$6,2,0)),HLOOKUP(Lista!L175,$AN$5:$BH$6,2,0),0)</f>
        <v>0</v>
      </c>
      <c r="M175" s="60">
        <f>IF(ISNUMBER(HLOOKUP(Lista!M175,$AN$5:$BH$6,2,0)),HLOOKUP(Lista!M175,$AN$5:$BH$6,2,0),0)</f>
        <v>0</v>
      </c>
      <c r="N175" s="60">
        <f>IF(ISNUMBER(HLOOKUP(Lista!N175,$AN$5:$BH$6,2,0)),HLOOKUP(Lista!N175,$AN$5:$BH$6,2,0),0)</f>
        <v>0</v>
      </c>
      <c r="O175" s="60">
        <f>IF(ISNUMBER(HLOOKUP(Lista!O175,$AN$5:$BH$6,2,0)),HLOOKUP(Lista!O175,$AN$5:$BH$6,2,0),0)</f>
        <v>0</v>
      </c>
      <c r="P175" s="60">
        <f>IF(ISNUMBER(HLOOKUP(Lista!P175,$AN$5:$BH$6,2,0)),HLOOKUP(Lista!P175,$AN$5:$BH$6,2,0),0)</f>
        <v>0</v>
      </c>
      <c r="Q175" s="60">
        <f>IF(ISNUMBER(HLOOKUP(Lista!Q175,$AN$5:$BH$6,2,0)),HLOOKUP(Lista!Q175,$AN$5:$BH$6,2,0),0)</f>
        <v>0</v>
      </c>
      <c r="R175" s="60">
        <f>IF(ISNUMBER(HLOOKUP(Lista!R175,$AN$5:$BH$6,2,0)),HLOOKUP(Lista!R175,$AN$5:$BH$6,2,0),0)</f>
        <v>0</v>
      </c>
      <c r="S175" s="60">
        <f>IF(ISNUMBER(HLOOKUP(Lista!S175,$AN$5:$BH$6,2,0)),HLOOKUP(Lista!S175,$AN$5:$BH$6,2,0),0)</f>
        <v>0</v>
      </c>
      <c r="T175" s="60">
        <f>IF(ISNUMBER(HLOOKUP(Lista!T175,$AN$5:$BH$6,2,0)),HLOOKUP(Lista!T175,$AN$5:$BH$6,2,0),0)</f>
        <v>0</v>
      </c>
      <c r="U175" s="60">
        <f>IF(ISNUMBER(HLOOKUP(Lista!U175,$AN$5:$BH$6,2,0)),HLOOKUP(Lista!U175,$AN$5:$BH$6,2,0),0)</f>
        <v>0</v>
      </c>
      <c r="V175" s="60">
        <f>IF(ISNUMBER(HLOOKUP(Lista!V175,$AN$5:$BH$6,2,0)),HLOOKUP(Lista!V175,$AN$5:$BH$6,2,0),0)</f>
        <v>0</v>
      </c>
      <c r="W175" s="60">
        <f>IF(ISNUMBER(HLOOKUP(Lista!W175,$AN$5:$BH$6,2,0)),HLOOKUP(Lista!W175,$AN$5:$BH$6,2,0),0)</f>
        <v>0</v>
      </c>
      <c r="X175" s="60">
        <f>IF(ISNUMBER(HLOOKUP(Lista!X175,$AN$5:$BH$6,2,0)),HLOOKUP(Lista!X175,$AN$5:$BH$6,2,0),0)</f>
        <v>0</v>
      </c>
      <c r="Y175" s="60">
        <f>IF(ISNUMBER(HLOOKUP(Lista!Y175,$AN$5:$BH$6,2,0)),HLOOKUP(Lista!Y175,$AN$5:$BH$6,2,0),0)</f>
        <v>0</v>
      </c>
      <c r="Z175" s="60">
        <f>IF(ISNUMBER(HLOOKUP(Lista!Z175,$AN$5:$BH$6,2,0)),HLOOKUP(Lista!Z175,$AN$5:$BH$6,2,0),0)</f>
        <v>0</v>
      </c>
      <c r="AA175" s="60">
        <f>IF(ISNUMBER(HLOOKUP(Lista!AA175,$AN$5:$BH$6,2,0)),HLOOKUP(Lista!AA175,$AN$5:$BH$6,2,0),0)</f>
        <v>0</v>
      </c>
      <c r="AB175" s="60">
        <f>IF(ISNUMBER(HLOOKUP(Lista!AB175,$AN$5:$BH$6,2,0)),HLOOKUP(Lista!AB175,$AN$5:$BH$6,2,0),0)</f>
        <v>0</v>
      </c>
      <c r="AC175" s="60">
        <f>IF(ISNUMBER(HLOOKUP(Lista!AC175,$AN$5:$BH$6,2,0)),HLOOKUP(Lista!AC175,$AN$5:$BH$6,2,0),0)</f>
        <v>0</v>
      </c>
      <c r="AD175" s="60">
        <f>IF(ISNUMBER(HLOOKUP(Lista!AD175,$AN$5:$BH$6,2,0)),HLOOKUP(Lista!AD175,$AN$5:$BH$6,2,0),0)</f>
        <v>0</v>
      </c>
      <c r="AE175" s="60">
        <f>IF(ISNUMBER(HLOOKUP(Lista!AE175,$AN$5:$BH$6,2,0)),HLOOKUP(Lista!AE175,$AN$5:$BH$6,2,0),0)</f>
        <v>0</v>
      </c>
      <c r="AF175" s="60">
        <f>IF(ISNUMBER(HLOOKUP(Lista!AF175,$AN$5:$BH$6,2,0)),HLOOKUP(Lista!AF175,$AN$5:$BH$6,2,0),0)</f>
        <v>0</v>
      </c>
      <c r="AG175" s="60">
        <f>IF(ISNUMBER(HLOOKUP(Lista!AG175,$AN$5:$BH$6,2,0)),HLOOKUP(Lista!AG175,$AN$5:$BH$6,2,0),0)</f>
        <v>0</v>
      </c>
      <c r="AH175" s="60">
        <f>IF(ISNUMBER(HLOOKUP(Lista!AH175,$AN$5:$BH$6,2,0)),HLOOKUP(Lista!AH175,$AN$5:$BH$6,2,0),0)</f>
        <v>0</v>
      </c>
      <c r="AI175" s="60">
        <f>IF(ISNUMBER(HLOOKUP(Lista!AI175,$AN$5:$BH$6,2,0)),HLOOKUP(Lista!AI175,$AN$5:$BH$6,2,0),0)</f>
        <v>0</v>
      </c>
      <c r="AJ175" s="145"/>
    </row>
    <row r="176" spans="1:36" ht="13.5" thickBot="1" x14ac:dyDescent="0.25">
      <c r="A176" s="142"/>
      <c r="B176" s="142"/>
      <c r="C176" s="142"/>
      <c r="D176" s="15">
        <v>3</v>
      </c>
      <c r="E176" s="60">
        <f>IF(ISNUMBER(HLOOKUP(Lista!E176,$AN$5:$BH$6,2,0)),HLOOKUP(Lista!E176,$AN$5:$BH$6,2,0),0)</f>
        <v>0</v>
      </c>
      <c r="F176" s="60">
        <f>IF(ISNUMBER(HLOOKUP(Lista!F176,$AN$5:$BH$6,2,0)),HLOOKUP(Lista!F176,$AN$5:$BH$6,2,0),0)</f>
        <v>0</v>
      </c>
      <c r="G176" s="60">
        <f>IF(ISNUMBER(HLOOKUP(Lista!G176,$AN$5:$BH$6,2,0)),HLOOKUP(Lista!G176,$AN$5:$BH$6,2,0),0)</f>
        <v>0</v>
      </c>
      <c r="H176" s="60">
        <f>IF(ISNUMBER(HLOOKUP(Lista!H176,$AN$5:$BH$6,2,0)),HLOOKUP(Lista!H176,$AN$5:$BH$6,2,0),0)</f>
        <v>0</v>
      </c>
      <c r="I176" s="60">
        <f>IF(ISNUMBER(HLOOKUP(Lista!I176,$AN$5:$BH$6,2,0)),HLOOKUP(Lista!I176,$AN$5:$BH$6,2,0),0)</f>
        <v>0</v>
      </c>
      <c r="J176" s="60">
        <f>IF(ISNUMBER(HLOOKUP(Lista!J176,$AN$5:$BH$6,2,0)),HLOOKUP(Lista!J176,$AN$5:$BH$6,2,0),0)</f>
        <v>0</v>
      </c>
      <c r="K176" s="60">
        <f>IF(ISNUMBER(HLOOKUP(Lista!K176,$AN$5:$BH$6,2,0)),HLOOKUP(Lista!K176,$AN$5:$BH$6,2,0),0)</f>
        <v>0</v>
      </c>
      <c r="L176" s="60">
        <f>IF(ISNUMBER(HLOOKUP(Lista!L176,$AN$5:$BH$6,2,0)),HLOOKUP(Lista!L176,$AN$5:$BH$6,2,0),0)</f>
        <v>0</v>
      </c>
      <c r="M176" s="60">
        <f>IF(ISNUMBER(HLOOKUP(Lista!M176,$AN$5:$BH$6,2,0)),HLOOKUP(Lista!M176,$AN$5:$BH$6,2,0),0)</f>
        <v>0</v>
      </c>
      <c r="N176" s="60">
        <f>IF(ISNUMBER(HLOOKUP(Lista!N176,$AN$5:$BH$6,2,0)),HLOOKUP(Lista!N176,$AN$5:$BH$6,2,0),0)</f>
        <v>0</v>
      </c>
      <c r="O176" s="60">
        <f>IF(ISNUMBER(HLOOKUP(Lista!O176,$AN$5:$BH$6,2,0)),HLOOKUP(Lista!O176,$AN$5:$BH$6,2,0),0)</f>
        <v>0</v>
      </c>
      <c r="P176" s="60">
        <f>IF(ISNUMBER(HLOOKUP(Lista!P176,$AN$5:$BH$6,2,0)),HLOOKUP(Lista!P176,$AN$5:$BH$6,2,0),0)</f>
        <v>0</v>
      </c>
      <c r="Q176" s="60">
        <f>IF(ISNUMBER(HLOOKUP(Lista!Q176,$AN$5:$BH$6,2,0)),HLOOKUP(Lista!Q176,$AN$5:$BH$6,2,0),0)</f>
        <v>0</v>
      </c>
      <c r="R176" s="60">
        <f>IF(ISNUMBER(HLOOKUP(Lista!R176,$AN$5:$BH$6,2,0)),HLOOKUP(Lista!R176,$AN$5:$BH$6,2,0),0)</f>
        <v>0</v>
      </c>
      <c r="S176" s="60">
        <f>IF(ISNUMBER(HLOOKUP(Lista!S176,$AN$5:$BH$6,2,0)),HLOOKUP(Lista!S176,$AN$5:$BH$6,2,0),0)</f>
        <v>0</v>
      </c>
      <c r="T176" s="60">
        <f>IF(ISNUMBER(HLOOKUP(Lista!T176,$AN$5:$BH$6,2,0)),HLOOKUP(Lista!T176,$AN$5:$BH$6,2,0),0)</f>
        <v>0</v>
      </c>
      <c r="U176" s="60">
        <f>IF(ISNUMBER(HLOOKUP(Lista!U176,$AN$5:$BH$6,2,0)),HLOOKUP(Lista!U176,$AN$5:$BH$6,2,0),0)</f>
        <v>0</v>
      </c>
      <c r="V176" s="60">
        <f>IF(ISNUMBER(HLOOKUP(Lista!V176,$AN$5:$BH$6,2,0)),HLOOKUP(Lista!V176,$AN$5:$BH$6,2,0),0)</f>
        <v>0</v>
      </c>
      <c r="W176" s="60">
        <f>IF(ISNUMBER(HLOOKUP(Lista!W176,$AN$5:$BH$6,2,0)),HLOOKUP(Lista!W176,$AN$5:$BH$6,2,0),0)</f>
        <v>0</v>
      </c>
      <c r="X176" s="60">
        <f>IF(ISNUMBER(HLOOKUP(Lista!X176,$AN$5:$BH$6,2,0)),HLOOKUP(Lista!X176,$AN$5:$BH$6,2,0),0)</f>
        <v>0</v>
      </c>
      <c r="Y176" s="60">
        <f>IF(ISNUMBER(HLOOKUP(Lista!Y176,$AN$5:$BH$6,2,0)),HLOOKUP(Lista!Y176,$AN$5:$BH$6,2,0),0)</f>
        <v>0</v>
      </c>
      <c r="Z176" s="60">
        <f>IF(ISNUMBER(HLOOKUP(Lista!Z176,$AN$5:$BH$6,2,0)),HLOOKUP(Lista!Z176,$AN$5:$BH$6,2,0),0)</f>
        <v>0</v>
      </c>
      <c r="AA176" s="60">
        <f>IF(ISNUMBER(HLOOKUP(Lista!AA176,$AN$5:$BH$6,2,0)),HLOOKUP(Lista!AA176,$AN$5:$BH$6,2,0),0)</f>
        <v>0</v>
      </c>
      <c r="AB176" s="60">
        <f>IF(ISNUMBER(HLOOKUP(Lista!AB176,$AN$5:$BH$6,2,0)),HLOOKUP(Lista!AB176,$AN$5:$BH$6,2,0),0)</f>
        <v>0</v>
      </c>
      <c r="AC176" s="60">
        <f>IF(ISNUMBER(HLOOKUP(Lista!AC176,$AN$5:$BH$6,2,0)),HLOOKUP(Lista!AC176,$AN$5:$BH$6,2,0),0)</f>
        <v>0</v>
      </c>
      <c r="AD176" s="60">
        <f>IF(ISNUMBER(HLOOKUP(Lista!AD176,$AN$5:$BH$6,2,0)),HLOOKUP(Lista!AD176,$AN$5:$BH$6,2,0),0)</f>
        <v>0</v>
      </c>
      <c r="AE176" s="60">
        <f>IF(ISNUMBER(HLOOKUP(Lista!AE176,$AN$5:$BH$6,2,0)),HLOOKUP(Lista!AE176,$AN$5:$BH$6,2,0),0)</f>
        <v>0</v>
      </c>
      <c r="AF176" s="60">
        <f>IF(ISNUMBER(HLOOKUP(Lista!AF176,$AN$5:$BH$6,2,0)),HLOOKUP(Lista!AF176,$AN$5:$BH$6,2,0),0)</f>
        <v>0</v>
      </c>
      <c r="AG176" s="60">
        <f>IF(ISNUMBER(HLOOKUP(Lista!AG176,$AN$5:$BH$6,2,0)),HLOOKUP(Lista!AG176,$AN$5:$BH$6,2,0),0)</f>
        <v>0</v>
      </c>
      <c r="AH176" s="60">
        <f>IF(ISNUMBER(HLOOKUP(Lista!AH176,$AN$5:$BH$6,2,0)),HLOOKUP(Lista!AH176,$AN$5:$BH$6,2,0),0)</f>
        <v>0</v>
      </c>
      <c r="AI176" s="60">
        <f>IF(ISNUMBER(HLOOKUP(Lista!AI176,$AN$5:$BH$6,2,0)),HLOOKUP(Lista!AI176,$AN$5:$BH$6,2,0),0)</f>
        <v>0</v>
      </c>
      <c r="AJ176" s="166"/>
    </row>
    <row r="177" spans="1:36" ht="13.5" thickBot="1" x14ac:dyDescent="0.25">
      <c r="A177" s="164">
        <f>Lista!A177</f>
        <v>3</v>
      </c>
      <c r="B177" s="164">
        <f>Lista!B177</f>
        <v>1487</v>
      </c>
      <c r="C177" s="164" t="str">
        <f>Lista!C177</f>
        <v>Dudys Łukasz</v>
      </c>
      <c r="D177" s="15">
        <v>1</v>
      </c>
      <c r="E177" s="60">
        <f>IF(ISNUMBER(HLOOKUP(Lista!E177,$AN$5:$BH$6,2,0)),HLOOKUP(Lista!E177,$AN$5:$BH$6,2,0),0)</f>
        <v>0</v>
      </c>
      <c r="F177" s="60">
        <f>IF(ISNUMBER(HLOOKUP(Lista!F177,$AN$5:$BH$6,2,0)),HLOOKUP(Lista!F177,$AN$5:$BH$6,2,0),0)</f>
        <v>0</v>
      </c>
      <c r="G177" s="60">
        <f>IF(ISNUMBER(HLOOKUP(Lista!G177,$AN$5:$BH$6,2,0)),HLOOKUP(Lista!G177,$AN$5:$BH$6,2,0),0)</f>
        <v>0</v>
      </c>
      <c r="H177" s="60">
        <f>IF(ISNUMBER(HLOOKUP(Lista!H177,$AN$5:$BH$6,2,0)),HLOOKUP(Lista!H177,$AN$5:$BH$6,2,0),0)</f>
        <v>0</v>
      </c>
      <c r="I177" s="60">
        <f>IF(ISNUMBER(HLOOKUP(Lista!I177,$AN$5:$BH$6,2,0)),HLOOKUP(Lista!I177,$AN$5:$BH$6,2,0),0)</f>
        <v>0</v>
      </c>
      <c r="J177" s="60">
        <f>IF(ISNUMBER(HLOOKUP(Lista!J177,$AN$5:$BH$6,2,0)),HLOOKUP(Lista!J177,$AN$5:$BH$6,2,0),0)</f>
        <v>0</v>
      </c>
      <c r="K177" s="60">
        <f>IF(ISNUMBER(HLOOKUP(Lista!K177,$AN$5:$BH$6,2,0)),HLOOKUP(Lista!K177,$AN$5:$BH$6,2,0),0)</f>
        <v>0</v>
      </c>
      <c r="L177" s="60">
        <f>IF(ISNUMBER(HLOOKUP(Lista!L177,$AN$5:$BH$6,2,0)),HLOOKUP(Lista!L177,$AN$5:$BH$6,2,0),0)</f>
        <v>0</v>
      </c>
      <c r="M177" s="60">
        <f>IF(ISNUMBER(HLOOKUP(Lista!M177,$AN$5:$BH$6,2,0)),HLOOKUP(Lista!M177,$AN$5:$BH$6,2,0),0)</f>
        <v>0</v>
      </c>
      <c r="N177" s="60">
        <f>IF(ISNUMBER(HLOOKUP(Lista!N177,$AN$5:$BH$6,2,0)),HLOOKUP(Lista!N177,$AN$5:$BH$6,2,0),0)</f>
        <v>0</v>
      </c>
      <c r="O177" s="60">
        <f>IF(ISNUMBER(HLOOKUP(Lista!O177,$AN$5:$BH$6,2,0)),HLOOKUP(Lista!O177,$AN$5:$BH$6,2,0),0)</f>
        <v>0</v>
      </c>
      <c r="P177" s="60">
        <f>IF(ISNUMBER(HLOOKUP(Lista!P177,$AN$5:$BH$6,2,0)),HLOOKUP(Lista!P177,$AN$5:$BH$6,2,0),0)</f>
        <v>0</v>
      </c>
      <c r="Q177" s="60">
        <f>IF(ISNUMBER(HLOOKUP(Lista!Q177,$AN$5:$BH$6,2,0)),HLOOKUP(Lista!Q177,$AN$5:$BH$6,2,0),0)</f>
        <v>0</v>
      </c>
      <c r="R177" s="60">
        <f>IF(ISNUMBER(HLOOKUP(Lista!R177,$AN$5:$BH$6,2,0)),HLOOKUP(Lista!R177,$AN$5:$BH$6,2,0),0)</f>
        <v>0</v>
      </c>
      <c r="S177" s="60">
        <f>IF(ISNUMBER(HLOOKUP(Lista!S177,$AN$5:$BH$6,2,0)),HLOOKUP(Lista!S177,$AN$5:$BH$6,2,0),0)</f>
        <v>0</v>
      </c>
      <c r="T177" s="60">
        <f>IF(ISNUMBER(HLOOKUP(Lista!T177,$AN$5:$BH$6,2,0)),HLOOKUP(Lista!T177,$AN$5:$BH$6,2,0),0)</f>
        <v>0</v>
      </c>
      <c r="U177" s="60">
        <f>IF(ISNUMBER(HLOOKUP(Lista!U177,$AN$5:$BH$6,2,0)),HLOOKUP(Lista!U177,$AN$5:$BH$6,2,0),0)</f>
        <v>0</v>
      </c>
      <c r="V177" s="60">
        <f>IF(ISNUMBER(HLOOKUP(Lista!V177,$AN$5:$BH$6,2,0)),HLOOKUP(Lista!V177,$AN$5:$BH$6,2,0),0)</f>
        <v>0</v>
      </c>
      <c r="W177" s="60">
        <f>IF(ISNUMBER(HLOOKUP(Lista!W177,$AN$5:$BH$6,2,0)),HLOOKUP(Lista!W177,$AN$5:$BH$6,2,0),0)</f>
        <v>0</v>
      </c>
      <c r="X177" s="60">
        <f>IF(ISNUMBER(HLOOKUP(Lista!X177,$AN$5:$BH$6,2,0)),HLOOKUP(Lista!X177,$AN$5:$BH$6,2,0),0)</f>
        <v>0</v>
      </c>
      <c r="Y177" s="60">
        <f>IF(ISNUMBER(HLOOKUP(Lista!Y177,$AN$5:$BH$6,2,0)),HLOOKUP(Lista!Y177,$AN$5:$BH$6,2,0),0)</f>
        <v>0</v>
      </c>
      <c r="Z177" s="60">
        <f>IF(ISNUMBER(HLOOKUP(Lista!Z177,$AN$5:$BH$6,2,0)),HLOOKUP(Lista!Z177,$AN$5:$BH$6,2,0),0)</f>
        <v>0</v>
      </c>
      <c r="AA177" s="60">
        <f>IF(ISNUMBER(HLOOKUP(Lista!AA177,$AN$5:$BH$6,2,0)),HLOOKUP(Lista!AA177,$AN$5:$BH$6,2,0),0)</f>
        <v>0</v>
      </c>
      <c r="AB177" s="60">
        <f>IF(ISNUMBER(HLOOKUP(Lista!AB177,$AN$5:$BH$6,2,0)),HLOOKUP(Lista!AB177,$AN$5:$BH$6,2,0),0)</f>
        <v>0</v>
      </c>
      <c r="AC177" s="60">
        <f>IF(ISNUMBER(HLOOKUP(Lista!AC177,$AN$5:$BH$6,2,0)),HLOOKUP(Lista!AC177,$AN$5:$BH$6,2,0),0)</f>
        <v>0</v>
      </c>
      <c r="AD177" s="60">
        <f>IF(ISNUMBER(HLOOKUP(Lista!AD177,$AN$5:$BH$6,2,0)),HLOOKUP(Lista!AD177,$AN$5:$BH$6,2,0),0)</f>
        <v>0</v>
      </c>
      <c r="AE177" s="60">
        <f>IF(ISNUMBER(HLOOKUP(Lista!AE177,$AN$5:$BH$6,2,0)),HLOOKUP(Lista!AE177,$AN$5:$BH$6,2,0),0)</f>
        <v>0</v>
      </c>
      <c r="AF177" s="60">
        <f>IF(ISNUMBER(HLOOKUP(Lista!AF177,$AN$5:$BH$6,2,0)),HLOOKUP(Lista!AF177,$AN$5:$BH$6,2,0),0)</f>
        <v>0</v>
      </c>
      <c r="AG177" s="60">
        <f>IF(ISNUMBER(HLOOKUP(Lista!AG177,$AN$5:$BH$6,2,0)),HLOOKUP(Lista!AG177,$AN$5:$BH$6,2,0),0)</f>
        <v>0</v>
      </c>
      <c r="AH177" s="60">
        <f>IF(ISNUMBER(HLOOKUP(Lista!AH177,$AN$5:$BH$6,2,0)),HLOOKUP(Lista!AH177,$AN$5:$BH$6,2,0),0)</f>
        <v>0</v>
      </c>
      <c r="AI177" s="60">
        <f>IF(ISNUMBER(HLOOKUP(Lista!AI177,$AN$5:$BH$6,2,0)),HLOOKUP(Lista!AI177,$AN$5:$BH$6,2,0),0)</f>
        <v>0</v>
      </c>
      <c r="AJ177" s="165">
        <f t="shared" ref="AJ177" si="40">SUM(E177:AI179)</f>
        <v>0</v>
      </c>
    </row>
    <row r="178" spans="1:36" ht="13.5" thickBot="1" x14ac:dyDescent="0.25">
      <c r="A178" s="142"/>
      <c r="B178" s="142"/>
      <c r="C178" s="142"/>
      <c r="D178" s="15">
        <v>2</v>
      </c>
      <c r="E178" s="60">
        <f>IF(ISNUMBER(HLOOKUP(Lista!E178,$AN$5:$BH$6,2,0)),HLOOKUP(Lista!E178,$AN$5:$BH$6,2,0),0)</f>
        <v>0</v>
      </c>
      <c r="F178" s="60">
        <f>IF(ISNUMBER(HLOOKUP(Lista!F178,$AN$5:$BH$6,2,0)),HLOOKUP(Lista!F178,$AN$5:$BH$6,2,0),0)</f>
        <v>0</v>
      </c>
      <c r="G178" s="60">
        <f>IF(ISNUMBER(HLOOKUP(Lista!G178,$AN$5:$BH$6,2,0)),HLOOKUP(Lista!G178,$AN$5:$BH$6,2,0),0)</f>
        <v>0</v>
      </c>
      <c r="H178" s="60">
        <f>IF(ISNUMBER(HLOOKUP(Lista!H178,$AN$5:$BH$6,2,0)),HLOOKUP(Lista!H178,$AN$5:$BH$6,2,0),0)</f>
        <v>0</v>
      </c>
      <c r="I178" s="60">
        <f>IF(ISNUMBER(HLOOKUP(Lista!I178,$AN$5:$BH$6,2,0)),HLOOKUP(Lista!I178,$AN$5:$BH$6,2,0),0)</f>
        <v>0</v>
      </c>
      <c r="J178" s="60">
        <f>IF(ISNUMBER(HLOOKUP(Lista!J178,$AN$5:$BH$6,2,0)),HLOOKUP(Lista!J178,$AN$5:$BH$6,2,0),0)</f>
        <v>0</v>
      </c>
      <c r="K178" s="60">
        <f>IF(ISNUMBER(HLOOKUP(Lista!K178,$AN$5:$BH$6,2,0)),HLOOKUP(Lista!K178,$AN$5:$BH$6,2,0),0)</f>
        <v>0</v>
      </c>
      <c r="L178" s="60">
        <f>IF(ISNUMBER(HLOOKUP(Lista!L178,$AN$5:$BH$6,2,0)),HLOOKUP(Lista!L178,$AN$5:$BH$6,2,0),0)</f>
        <v>0</v>
      </c>
      <c r="M178" s="60">
        <f>IF(ISNUMBER(HLOOKUP(Lista!M178,$AN$5:$BH$6,2,0)),HLOOKUP(Lista!M178,$AN$5:$BH$6,2,0),0)</f>
        <v>0</v>
      </c>
      <c r="N178" s="60">
        <f>IF(ISNUMBER(HLOOKUP(Lista!N178,$AN$5:$BH$6,2,0)),HLOOKUP(Lista!N178,$AN$5:$BH$6,2,0),0)</f>
        <v>0</v>
      </c>
      <c r="O178" s="60">
        <f>IF(ISNUMBER(HLOOKUP(Lista!O178,$AN$5:$BH$6,2,0)),HLOOKUP(Lista!O178,$AN$5:$BH$6,2,0),0)</f>
        <v>0</v>
      </c>
      <c r="P178" s="60">
        <f>IF(ISNUMBER(HLOOKUP(Lista!P178,$AN$5:$BH$6,2,0)),HLOOKUP(Lista!P178,$AN$5:$BH$6,2,0),0)</f>
        <v>0</v>
      </c>
      <c r="Q178" s="60">
        <f>IF(ISNUMBER(HLOOKUP(Lista!Q178,$AN$5:$BH$6,2,0)),HLOOKUP(Lista!Q178,$AN$5:$BH$6,2,0),0)</f>
        <v>0</v>
      </c>
      <c r="R178" s="60">
        <f>IF(ISNUMBER(HLOOKUP(Lista!R178,$AN$5:$BH$6,2,0)),HLOOKUP(Lista!R178,$AN$5:$BH$6,2,0),0)</f>
        <v>0</v>
      </c>
      <c r="S178" s="60">
        <f>IF(ISNUMBER(HLOOKUP(Lista!S178,$AN$5:$BH$6,2,0)),HLOOKUP(Lista!S178,$AN$5:$BH$6,2,0),0)</f>
        <v>0</v>
      </c>
      <c r="T178" s="60">
        <f>IF(ISNUMBER(HLOOKUP(Lista!T178,$AN$5:$BH$6,2,0)),HLOOKUP(Lista!T178,$AN$5:$BH$6,2,0),0)</f>
        <v>0</v>
      </c>
      <c r="U178" s="60">
        <f>IF(ISNUMBER(HLOOKUP(Lista!U178,$AN$5:$BH$6,2,0)),HLOOKUP(Lista!U178,$AN$5:$BH$6,2,0),0)</f>
        <v>0</v>
      </c>
      <c r="V178" s="60">
        <f>IF(ISNUMBER(HLOOKUP(Lista!V178,$AN$5:$BH$6,2,0)),HLOOKUP(Lista!V178,$AN$5:$BH$6,2,0),0)</f>
        <v>0</v>
      </c>
      <c r="W178" s="60">
        <f>IF(ISNUMBER(HLOOKUP(Lista!W178,$AN$5:$BH$6,2,0)),HLOOKUP(Lista!W178,$AN$5:$BH$6,2,0),0)</f>
        <v>0</v>
      </c>
      <c r="X178" s="60">
        <f>IF(ISNUMBER(HLOOKUP(Lista!X178,$AN$5:$BH$6,2,0)),HLOOKUP(Lista!X178,$AN$5:$BH$6,2,0),0)</f>
        <v>0</v>
      </c>
      <c r="Y178" s="60">
        <f>IF(ISNUMBER(HLOOKUP(Lista!Y178,$AN$5:$BH$6,2,0)),HLOOKUP(Lista!Y178,$AN$5:$BH$6,2,0),0)</f>
        <v>0</v>
      </c>
      <c r="Z178" s="60">
        <f>IF(ISNUMBER(HLOOKUP(Lista!Z178,$AN$5:$BH$6,2,0)),HLOOKUP(Lista!Z178,$AN$5:$BH$6,2,0),0)</f>
        <v>0</v>
      </c>
      <c r="AA178" s="60">
        <f>IF(ISNUMBER(HLOOKUP(Lista!AA178,$AN$5:$BH$6,2,0)),HLOOKUP(Lista!AA178,$AN$5:$BH$6,2,0),0)</f>
        <v>0</v>
      </c>
      <c r="AB178" s="60">
        <f>IF(ISNUMBER(HLOOKUP(Lista!AB178,$AN$5:$BH$6,2,0)),HLOOKUP(Lista!AB178,$AN$5:$BH$6,2,0),0)</f>
        <v>0</v>
      </c>
      <c r="AC178" s="60">
        <f>IF(ISNUMBER(HLOOKUP(Lista!AC178,$AN$5:$BH$6,2,0)),HLOOKUP(Lista!AC178,$AN$5:$BH$6,2,0),0)</f>
        <v>0</v>
      </c>
      <c r="AD178" s="60">
        <f>IF(ISNUMBER(HLOOKUP(Lista!AD178,$AN$5:$BH$6,2,0)),HLOOKUP(Lista!AD178,$AN$5:$BH$6,2,0),0)</f>
        <v>0</v>
      </c>
      <c r="AE178" s="60">
        <f>IF(ISNUMBER(HLOOKUP(Lista!AE178,$AN$5:$BH$6,2,0)),HLOOKUP(Lista!AE178,$AN$5:$BH$6,2,0),0)</f>
        <v>0</v>
      </c>
      <c r="AF178" s="60">
        <f>IF(ISNUMBER(HLOOKUP(Lista!AF178,$AN$5:$BH$6,2,0)),HLOOKUP(Lista!AF178,$AN$5:$BH$6,2,0),0)</f>
        <v>0</v>
      </c>
      <c r="AG178" s="60">
        <f>IF(ISNUMBER(HLOOKUP(Lista!AG178,$AN$5:$BH$6,2,0)),HLOOKUP(Lista!AG178,$AN$5:$BH$6,2,0),0)</f>
        <v>0</v>
      </c>
      <c r="AH178" s="60">
        <f>IF(ISNUMBER(HLOOKUP(Lista!AH178,$AN$5:$BH$6,2,0)),HLOOKUP(Lista!AH178,$AN$5:$BH$6,2,0),0)</f>
        <v>0</v>
      </c>
      <c r="AI178" s="60">
        <f>IF(ISNUMBER(HLOOKUP(Lista!AI178,$AN$5:$BH$6,2,0)),HLOOKUP(Lista!AI178,$AN$5:$BH$6,2,0),0)</f>
        <v>0</v>
      </c>
      <c r="AJ178" s="145"/>
    </row>
    <row r="179" spans="1:36" ht="13.5" thickBot="1" x14ac:dyDescent="0.25">
      <c r="A179" s="142"/>
      <c r="B179" s="142"/>
      <c r="C179" s="142"/>
      <c r="D179" s="15">
        <v>3</v>
      </c>
      <c r="E179" s="60">
        <f>IF(ISNUMBER(HLOOKUP(Lista!E179,$AN$5:$BH$6,2,0)),HLOOKUP(Lista!E179,$AN$5:$BH$6,2,0),0)</f>
        <v>0</v>
      </c>
      <c r="F179" s="60">
        <f>IF(ISNUMBER(HLOOKUP(Lista!F179,$AN$5:$BH$6,2,0)),HLOOKUP(Lista!F179,$AN$5:$BH$6,2,0),0)</f>
        <v>0</v>
      </c>
      <c r="G179" s="60">
        <f>IF(ISNUMBER(HLOOKUP(Lista!G179,$AN$5:$BH$6,2,0)),HLOOKUP(Lista!G179,$AN$5:$BH$6,2,0),0)</f>
        <v>0</v>
      </c>
      <c r="H179" s="60">
        <f>IF(ISNUMBER(HLOOKUP(Lista!H179,$AN$5:$BH$6,2,0)),HLOOKUP(Lista!H179,$AN$5:$BH$6,2,0),0)</f>
        <v>0</v>
      </c>
      <c r="I179" s="60">
        <f>IF(ISNUMBER(HLOOKUP(Lista!I179,$AN$5:$BH$6,2,0)),HLOOKUP(Lista!I179,$AN$5:$BH$6,2,0),0)</f>
        <v>0</v>
      </c>
      <c r="J179" s="60">
        <f>IF(ISNUMBER(HLOOKUP(Lista!J179,$AN$5:$BH$6,2,0)),HLOOKUP(Lista!J179,$AN$5:$BH$6,2,0),0)</f>
        <v>0</v>
      </c>
      <c r="K179" s="60">
        <f>IF(ISNUMBER(HLOOKUP(Lista!K179,$AN$5:$BH$6,2,0)),HLOOKUP(Lista!K179,$AN$5:$BH$6,2,0),0)</f>
        <v>0</v>
      </c>
      <c r="L179" s="60">
        <f>IF(ISNUMBER(HLOOKUP(Lista!L179,$AN$5:$BH$6,2,0)),HLOOKUP(Lista!L179,$AN$5:$BH$6,2,0),0)</f>
        <v>0</v>
      </c>
      <c r="M179" s="60">
        <f>IF(ISNUMBER(HLOOKUP(Lista!M179,$AN$5:$BH$6,2,0)),HLOOKUP(Lista!M179,$AN$5:$BH$6,2,0),0)</f>
        <v>0</v>
      </c>
      <c r="N179" s="60">
        <f>IF(ISNUMBER(HLOOKUP(Lista!N179,$AN$5:$BH$6,2,0)),HLOOKUP(Lista!N179,$AN$5:$BH$6,2,0),0)</f>
        <v>0</v>
      </c>
      <c r="O179" s="60">
        <f>IF(ISNUMBER(HLOOKUP(Lista!O179,$AN$5:$BH$6,2,0)),HLOOKUP(Lista!O179,$AN$5:$BH$6,2,0),0)</f>
        <v>0</v>
      </c>
      <c r="P179" s="60">
        <f>IF(ISNUMBER(HLOOKUP(Lista!P179,$AN$5:$BH$6,2,0)),HLOOKUP(Lista!P179,$AN$5:$BH$6,2,0),0)</f>
        <v>0</v>
      </c>
      <c r="Q179" s="60">
        <f>IF(ISNUMBER(HLOOKUP(Lista!Q179,$AN$5:$BH$6,2,0)),HLOOKUP(Lista!Q179,$AN$5:$BH$6,2,0),0)</f>
        <v>0</v>
      </c>
      <c r="R179" s="60">
        <f>IF(ISNUMBER(HLOOKUP(Lista!R179,$AN$5:$BH$6,2,0)),HLOOKUP(Lista!R179,$AN$5:$BH$6,2,0),0)</f>
        <v>0</v>
      </c>
      <c r="S179" s="60">
        <f>IF(ISNUMBER(HLOOKUP(Lista!S179,$AN$5:$BH$6,2,0)),HLOOKUP(Lista!S179,$AN$5:$BH$6,2,0),0)</f>
        <v>0</v>
      </c>
      <c r="T179" s="60">
        <f>IF(ISNUMBER(HLOOKUP(Lista!T179,$AN$5:$BH$6,2,0)),HLOOKUP(Lista!T179,$AN$5:$BH$6,2,0),0)</f>
        <v>0</v>
      </c>
      <c r="U179" s="60">
        <f>IF(ISNUMBER(HLOOKUP(Lista!U179,$AN$5:$BH$6,2,0)),HLOOKUP(Lista!U179,$AN$5:$BH$6,2,0),0)</f>
        <v>0</v>
      </c>
      <c r="V179" s="60">
        <f>IF(ISNUMBER(HLOOKUP(Lista!V179,$AN$5:$BH$6,2,0)),HLOOKUP(Lista!V179,$AN$5:$BH$6,2,0),0)</f>
        <v>0</v>
      </c>
      <c r="W179" s="60">
        <f>IF(ISNUMBER(HLOOKUP(Lista!W179,$AN$5:$BH$6,2,0)),HLOOKUP(Lista!W179,$AN$5:$BH$6,2,0),0)</f>
        <v>0</v>
      </c>
      <c r="X179" s="60">
        <f>IF(ISNUMBER(HLOOKUP(Lista!X179,$AN$5:$BH$6,2,0)),HLOOKUP(Lista!X179,$AN$5:$BH$6,2,0),0)</f>
        <v>0</v>
      </c>
      <c r="Y179" s="60">
        <f>IF(ISNUMBER(HLOOKUP(Lista!Y179,$AN$5:$BH$6,2,0)),HLOOKUP(Lista!Y179,$AN$5:$BH$6,2,0),0)</f>
        <v>0</v>
      </c>
      <c r="Z179" s="60">
        <f>IF(ISNUMBER(HLOOKUP(Lista!Z179,$AN$5:$BH$6,2,0)),HLOOKUP(Lista!Z179,$AN$5:$BH$6,2,0),0)</f>
        <v>0</v>
      </c>
      <c r="AA179" s="60">
        <f>IF(ISNUMBER(HLOOKUP(Lista!AA179,$AN$5:$BH$6,2,0)),HLOOKUP(Lista!AA179,$AN$5:$BH$6,2,0),0)</f>
        <v>0</v>
      </c>
      <c r="AB179" s="60">
        <f>IF(ISNUMBER(HLOOKUP(Lista!AB179,$AN$5:$BH$6,2,0)),HLOOKUP(Lista!AB179,$AN$5:$BH$6,2,0),0)</f>
        <v>0</v>
      </c>
      <c r="AC179" s="60">
        <f>IF(ISNUMBER(HLOOKUP(Lista!AC179,$AN$5:$BH$6,2,0)),HLOOKUP(Lista!AC179,$AN$5:$BH$6,2,0),0)</f>
        <v>0</v>
      </c>
      <c r="AD179" s="60">
        <f>IF(ISNUMBER(HLOOKUP(Lista!AD179,$AN$5:$BH$6,2,0)),HLOOKUP(Lista!AD179,$AN$5:$BH$6,2,0),0)</f>
        <v>0</v>
      </c>
      <c r="AE179" s="60">
        <f>IF(ISNUMBER(HLOOKUP(Lista!AE179,$AN$5:$BH$6,2,0)),HLOOKUP(Lista!AE179,$AN$5:$BH$6,2,0),0)</f>
        <v>0</v>
      </c>
      <c r="AF179" s="60">
        <f>IF(ISNUMBER(HLOOKUP(Lista!AF179,$AN$5:$BH$6,2,0)),HLOOKUP(Lista!AF179,$AN$5:$BH$6,2,0),0)</f>
        <v>0</v>
      </c>
      <c r="AG179" s="60">
        <f>IF(ISNUMBER(HLOOKUP(Lista!AG179,$AN$5:$BH$6,2,0)),HLOOKUP(Lista!AG179,$AN$5:$BH$6,2,0),0)</f>
        <v>0</v>
      </c>
      <c r="AH179" s="60">
        <f>IF(ISNUMBER(HLOOKUP(Lista!AH179,$AN$5:$BH$6,2,0)),HLOOKUP(Lista!AH179,$AN$5:$BH$6,2,0),0)</f>
        <v>0</v>
      </c>
      <c r="AI179" s="60">
        <f>IF(ISNUMBER(HLOOKUP(Lista!AI179,$AN$5:$BH$6,2,0)),HLOOKUP(Lista!AI179,$AN$5:$BH$6,2,0),0)</f>
        <v>0</v>
      </c>
      <c r="AJ179" s="166"/>
    </row>
    <row r="180" spans="1:36" ht="13.5" thickBot="1" x14ac:dyDescent="0.25">
      <c r="A180" s="164">
        <f>Lista!A180</f>
        <v>4</v>
      </c>
      <c r="B180" s="164">
        <f>Lista!B180</f>
        <v>0</v>
      </c>
      <c r="C180" s="164">
        <f>Lista!C180</f>
        <v>0</v>
      </c>
      <c r="D180" s="19">
        <v>1</v>
      </c>
      <c r="E180" s="60">
        <f>IF(ISNUMBER(HLOOKUP(Lista!E180,$AN$5:$BH$6,2,0)),HLOOKUP(Lista!E180,$AN$5:$BH$6,2,0),0)</f>
        <v>0</v>
      </c>
      <c r="F180" s="60">
        <f>IF(ISNUMBER(HLOOKUP(Lista!F180,$AN$5:$BH$6,2,0)),HLOOKUP(Lista!F180,$AN$5:$BH$6,2,0),0)</f>
        <v>0</v>
      </c>
      <c r="G180" s="60">
        <f>IF(ISNUMBER(HLOOKUP(Lista!G180,$AN$5:$BH$6,2,0)),HLOOKUP(Lista!G180,$AN$5:$BH$6,2,0),0)</f>
        <v>0</v>
      </c>
      <c r="H180" s="60">
        <f>IF(ISNUMBER(HLOOKUP(Lista!H180,$AN$5:$BH$6,2,0)),HLOOKUP(Lista!H180,$AN$5:$BH$6,2,0),0)</f>
        <v>0</v>
      </c>
      <c r="I180" s="60">
        <f>IF(ISNUMBER(HLOOKUP(Lista!I180,$AN$5:$BH$6,2,0)),HLOOKUP(Lista!I180,$AN$5:$BH$6,2,0),0)</f>
        <v>0</v>
      </c>
      <c r="J180" s="60">
        <f>IF(ISNUMBER(HLOOKUP(Lista!J180,$AN$5:$BH$6,2,0)),HLOOKUP(Lista!J180,$AN$5:$BH$6,2,0),0)</f>
        <v>0</v>
      </c>
      <c r="K180" s="60">
        <f>IF(ISNUMBER(HLOOKUP(Lista!K180,$AN$5:$BH$6,2,0)),HLOOKUP(Lista!K180,$AN$5:$BH$6,2,0),0)</f>
        <v>0</v>
      </c>
      <c r="L180" s="60">
        <f>IF(ISNUMBER(HLOOKUP(Lista!L180,$AN$5:$BH$6,2,0)),HLOOKUP(Lista!L180,$AN$5:$BH$6,2,0),0)</f>
        <v>0</v>
      </c>
      <c r="M180" s="60">
        <f>IF(ISNUMBER(HLOOKUP(Lista!M180,$AN$5:$BH$6,2,0)),HLOOKUP(Lista!M180,$AN$5:$BH$6,2,0),0)</f>
        <v>0</v>
      </c>
      <c r="N180" s="60">
        <f>IF(ISNUMBER(HLOOKUP(Lista!N180,$AN$5:$BH$6,2,0)),HLOOKUP(Lista!N180,$AN$5:$BH$6,2,0),0)</f>
        <v>0</v>
      </c>
      <c r="O180" s="60">
        <f>IF(ISNUMBER(HLOOKUP(Lista!O180,$AN$5:$BH$6,2,0)),HLOOKUP(Lista!O180,$AN$5:$BH$6,2,0),0)</f>
        <v>0</v>
      </c>
      <c r="P180" s="60">
        <f>IF(ISNUMBER(HLOOKUP(Lista!P180,$AN$5:$BH$6,2,0)),HLOOKUP(Lista!P180,$AN$5:$BH$6,2,0),0)</f>
        <v>0</v>
      </c>
      <c r="Q180" s="60">
        <f>IF(ISNUMBER(HLOOKUP(Lista!Q180,$AN$5:$BH$6,2,0)),HLOOKUP(Lista!Q180,$AN$5:$BH$6,2,0),0)</f>
        <v>0</v>
      </c>
      <c r="R180" s="60">
        <f>IF(ISNUMBER(HLOOKUP(Lista!R180,$AN$5:$BH$6,2,0)),HLOOKUP(Lista!R180,$AN$5:$BH$6,2,0),0)</f>
        <v>0</v>
      </c>
      <c r="S180" s="60">
        <f>IF(ISNUMBER(HLOOKUP(Lista!S180,$AN$5:$BH$6,2,0)),HLOOKUP(Lista!S180,$AN$5:$BH$6,2,0),0)</f>
        <v>0</v>
      </c>
      <c r="T180" s="60">
        <f>IF(ISNUMBER(HLOOKUP(Lista!T180,$AN$5:$BH$6,2,0)),HLOOKUP(Lista!T180,$AN$5:$BH$6,2,0),0)</f>
        <v>0</v>
      </c>
      <c r="U180" s="60">
        <f>IF(ISNUMBER(HLOOKUP(Lista!U180,$AN$5:$BH$6,2,0)),HLOOKUP(Lista!U180,$AN$5:$BH$6,2,0),0)</f>
        <v>0</v>
      </c>
      <c r="V180" s="60">
        <f>IF(ISNUMBER(HLOOKUP(Lista!V180,$AN$5:$BH$6,2,0)),HLOOKUP(Lista!V180,$AN$5:$BH$6,2,0),0)</f>
        <v>0</v>
      </c>
      <c r="W180" s="60">
        <f>IF(ISNUMBER(HLOOKUP(Lista!W180,$AN$5:$BH$6,2,0)),HLOOKUP(Lista!W180,$AN$5:$BH$6,2,0),0)</f>
        <v>0</v>
      </c>
      <c r="X180" s="60">
        <f>IF(ISNUMBER(HLOOKUP(Lista!X180,$AN$5:$BH$6,2,0)),HLOOKUP(Lista!X180,$AN$5:$BH$6,2,0),0)</f>
        <v>0</v>
      </c>
      <c r="Y180" s="60">
        <f>IF(ISNUMBER(HLOOKUP(Lista!Y180,$AN$5:$BH$6,2,0)),HLOOKUP(Lista!Y180,$AN$5:$BH$6,2,0),0)</f>
        <v>0</v>
      </c>
      <c r="Z180" s="60">
        <f>IF(ISNUMBER(HLOOKUP(Lista!Z180,$AN$5:$BH$6,2,0)),HLOOKUP(Lista!Z180,$AN$5:$BH$6,2,0),0)</f>
        <v>0</v>
      </c>
      <c r="AA180" s="60">
        <f>IF(ISNUMBER(HLOOKUP(Lista!AA180,$AN$5:$BH$6,2,0)),HLOOKUP(Lista!AA180,$AN$5:$BH$6,2,0),0)</f>
        <v>0</v>
      </c>
      <c r="AB180" s="60">
        <f>IF(ISNUMBER(HLOOKUP(Lista!AB180,$AN$5:$BH$6,2,0)),HLOOKUP(Lista!AB180,$AN$5:$BH$6,2,0),0)</f>
        <v>0</v>
      </c>
      <c r="AC180" s="60">
        <f>IF(ISNUMBER(HLOOKUP(Lista!AC180,$AN$5:$BH$6,2,0)),HLOOKUP(Lista!AC180,$AN$5:$BH$6,2,0),0)</f>
        <v>0</v>
      </c>
      <c r="AD180" s="60">
        <f>IF(ISNUMBER(HLOOKUP(Lista!AD180,$AN$5:$BH$6,2,0)),HLOOKUP(Lista!AD180,$AN$5:$BH$6,2,0),0)</f>
        <v>0</v>
      </c>
      <c r="AE180" s="60">
        <f>IF(ISNUMBER(HLOOKUP(Lista!AE180,$AN$5:$BH$6,2,0)),HLOOKUP(Lista!AE180,$AN$5:$BH$6,2,0),0)</f>
        <v>0</v>
      </c>
      <c r="AF180" s="60">
        <f>IF(ISNUMBER(HLOOKUP(Lista!AF180,$AN$5:$BH$6,2,0)),HLOOKUP(Lista!AF180,$AN$5:$BH$6,2,0),0)</f>
        <v>0</v>
      </c>
      <c r="AG180" s="60">
        <f>IF(ISNUMBER(HLOOKUP(Lista!AG180,$AN$5:$BH$6,2,0)),HLOOKUP(Lista!AG180,$AN$5:$BH$6,2,0),0)</f>
        <v>0</v>
      </c>
      <c r="AH180" s="60">
        <f>IF(ISNUMBER(HLOOKUP(Lista!AH180,$AN$5:$BH$6,2,0)),HLOOKUP(Lista!AH180,$AN$5:$BH$6,2,0),0)</f>
        <v>0</v>
      </c>
      <c r="AI180" s="60">
        <f>IF(ISNUMBER(HLOOKUP(Lista!AI180,$AN$5:$BH$6,2,0)),HLOOKUP(Lista!AI180,$AN$5:$BH$6,2,0),0)</f>
        <v>0</v>
      </c>
      <c r="AJ180" s="165">
        <f t="shared" ref="AJ180" si="41">SUM(E180:AI182)</f>
        <v>0</v>
      </c>
    </row>
    <row r="181" spans="1:36" ht="13.5" thickBot="1" x14ac:dyDescent="0.25">
      <c r="A181" s="142"/>
      <c r="B181" s="142"/>
      <c r="C181" s="142"/>
      <c r="D181" s="19">
        <v>2</v>
      </c>
      <c r="E181" s="60">
        <f>IF(ISNUMBER(HLOOKUP(Lista!E181,$AN$5:$BH$6,2,0)),HLOOKUP(Lista!E181,$AN$5:$BH$6,2,0),0)</f>
        <v>0</v>
      </c>
      <c r="F181" s="60">
        <f>IF(ISNUMBER(HLOOKUP(Lista!F181,$AN$5:$BH$6,2,0)),HLOOKUP(Lista!F181,$AN$5:$BH$6,2,0),0)</f>
        <v>0</v>
      </c>
      <c r="G181" s="60">
        <f>IF(ISNUMBER(HLOOKUP(Lista!G181,$AN$5:$BH$6,2,0)),HLOOKUP(Lista!G181,$AN$5:$BH$6,2,0),0)</f>
        <v>0</v>
      </c>
      <c r="H181" s="60">
        <f>IF(ISNUMBER(HLOOKUP(Lista!H181,$AN$5:$BH$6,2,0)),HLOOKUP(Lista!H181,$AN$5:$BH$6,2,0),0)</f>
        <v>0</v>
      </c>
      <c r="I181" s="60">
        <f>IF(ISNUMBER(HLOOKUP(Lista!I181,$AN$5:$BH$6,2,0)),HLOOKUP(Lista!I181,$AN$5:$BH$6,2,0),0)</f>
        <v>0</v>
      </c>
      <c r="J181" s="60">
        <f>IF(ISNUMBER(HLOOKUP(Lista!J181,$AN$5:$BH$6,2,0)),HLOOKUP(Lista!J181,$AN$5:$BH$6,2,0),0)</f>
        <v>0</v>
      </c>
      <c r="K181" s="60">
        <f>IF(ISNUMBER(HLOOKUP(Lista!K181,$AN$5:$BH$6,2,0)),HLOOKUP(Lista!K181,$AN$5:$BH$6,2,0),0)</f>
        <v>0</v>
      </c>
      <c r="L181" s="60">
        <f>IF(ISNUMBER(HLOOKUP(Lista!L181,$AN$5:$BH$6,2,0)),HLOOKUP(Lista!L181,$AN$5:$BH$6,2,0),0)</f>
        <v>0</v>
      </c>
      <c r="M181" s="60">
        <f>IF(ISNUMBER(HLOOKUP(Lista!M181,$AN$5:$BH$6,2,0)),HLOOKUP(Lista!M181,$AN$5:$BH$6,2,0),0)</f>
        <v>0</v>
      </c>
      <c r="N181" s="60">
        <f>IF(ISNUMBER(HLOOKUP(Lista!N181,$AN$5:$BH$6,2,0)),HLOOKUP(Lista!N181,$AN$5:$BH$6,2,0),0)</f>
        <v>0</v>
      </c>
      <c r="O181" s="60">
        <f>IF(ISNUMBER(HLOOKUP(Lista!O181,$AN$5:$BH$6,2,0)),HLOOKUP(Lista!O181,$AN$5:$BH$6,2,0),0)</f>
        <v>0</v>
      </c>
      <c r="P181" s="60">
        <f>IF(ISNUMBER(HLOOKUP(Lista!P181,$AN$5:$BH$6,2,0)),HLOOKUP(Lista!P181,$AN$5:$BH$6,2,0),0)</f>
        <v>0</v>
      </c>
      <c r="Q181" s="60">
        <f>IF(ISNUMBER(HLOOKUP(Lista!Q181,$AN$5:$BH$6,2,0)),HLOOKUP(Lista!Q181,$AN$5:$BH$6,2,0),0)</f>
        <v>0</v>
      </c>
      <c r="R181" s="60">
        <f>IF(ISNUMBER(HLOOKUP(Lista!R181,$AN$5:$BH$6,2,0)),HLOOKUP(Lista!R181,$AN$5:$BH$6,2,0),0)</f>
        <v>0</v>
      </c>
      <c r="S181" s="60">
        <f>IF(ISNUMBER(HLOOKUP(Lista!S181,$AN$5:$BH$6,2,0)),HLOOKUP(Lista!S181,$AN$5:$BH$6,2,0),0)</f>
        <v>0</v>
      </c>
      <c r="T181" s="60">
        <f>IF(ISNUMBER(HLOOKUP(Lista!T181,$AN$5:$BH$6,2,0)),HLOOKUP(Lista!T181,$AN$5:$BH$6,2,0),0)</f>
        <v>0</v>
      </c>
      <c r="U181" s="60">
        <f>IF(ISNUMBER(HLOOKUP(Lista!U181,$AN$5:$BH$6,2,0)),HLOOKUP(Lista!U181,$AN$5:$BH$6,2,0),0)</f>
        <v>0</v>
      </c>
      <c r="V181" s="60">
        <f>IF(ISNUMBER(HLOOKUP(Lista!V181,$AN$5:$BH$6,2,0)),HLOOKUP(Lista!V181,$AN$5:$BH$6,2,0),0)</f>
        <v>0</v>
      </c>
      <c r="W181" s="60">
        <f>IF(ISNUMBER(HLOOKUP(Lista!W181,$AN$5:$BH$6,2,0)),HLOOKUP(Lista!W181,$AN$5:$BH$6,2,0),0)</f>
        <v>0</v>
      </c>
      <c r="X181" s="60">
        <f>IF(ISNUMBER(HLOOKUP(Lista!X181,$AN$5:$BH$6,2,0)),HLOOKUP(Lista!X181,$AN$5:$BH$6,2,0),0)</f>
        <v>0</v>
      </c>
      <c r="Y181" s="60">
        <f>IF(ISNUMBER(HLOOKUP(Lista!Y181,$AN$5:$BH$6,2,0)),HLOOKUP(Lista!Y181,$AN$5:$BH$6,2,0),0)</f>
        <v>0</v>
      </c>
      <c r="Z181" s="60">
        <f>IF(ISNUMBER(HLOOKUP(Lista!Z181,$AN$5:$BH$6,2,0)),HLOOKUP(Lista!Z181,$AN$5:$BH$6,2,0),0)</f>
        <v>0</v>
      </c>
      <c r="AA181" s="60">
        <f>IF(ISNUMBER(HLOOKUP(Lista!AA181,$AN$5:$BH$6,2,0)),HLOOKUP(Lista!AA181,$AN$5:$BH$6,2,0),0)</f>
        <v>0</v>
      </c>
      <c r="AB181" s="60">
        <f>IF(ISNUMBER(HLOOKUP(Lista!AB181,$AN$5:$BH$6,2,0)),HLOOKUP(Lista!AB181,$AN$5:$BH$6,2,0),0)</f>
        <v>0</v>
      </c>
      <c r="AC181" s="60">
        <f>IF(ISNUMBER(HLOOKUP(Lista!AC181,$AN$5:$BH$6,2,0)),HLOOKUP(Lista!AC181,$AN$5:$BH$6,2,0),0)</f>
        <v>0</v>
      </c>
      <c r="AD181" s="60">
        <f>IF(ISNUMBER(HLOOKUP(Lista!AD181,$AN$5:$BH$6,2,0)),HLOOKUP(Lista!AD181,$AN$5:$BH$6,2,0),0)</f>
        <v>0</v>
      </c>
      <c r="AE181" s="60">
        <f>IF(ISNUMBER(HLOOKUP(Lista!AE181,$AN$5:$BH$6,2,0)),HLOOKUP(Lista!AE181,$AN$5:$BH$6,2,0),0)</f>
        <v>0</v>
      </c>
      <c r="AF181" s="60">
        <f>IF(ISNUMBER(HLOOKUP(Lista!AF181,$AN$5:$BH$6,2,0)),HLOOKUP(Lista!AF181,$AN$5:$BH$6,2,0),0)</f>
        <v>0</v>
      </c>
      <c r="AG181" s="60">
        <f>IF(ISNUMBER(HLOOKUP(Lista!AG181,$AN$5:$BH$6,2,0)),HLOOKUP(Lista!AG181,$AN$5:$BH$6,2,0),0)</f>
        <v>0</v>
      </c>
      <c r="AH181" s="60">
        <f>IF(ISNUMBER(HLOOKUP(Lista!AH181,$AN$5:$BH$6,2,0)),HLOOKUP(Lista!AH181,$AN$5:$BH$6,2,0),0)</f>
        <v>0</v>
      </c>
      <c r="AI181" s="60">
        <f>IF(ISNUMBER(HLOOKUP(Lista!AI181,$AN$5:$BH$6,2,0)),HLOOKUP(Lista!AI181,$AN$5:$BH$6,2,0),0)</f>
        <v>0</v>
      </c>
      <c r="AJ181" s="145"/>
    </row>
    <row r="182" spans="1:36" ht="13.5" thickBot="1" x14ac:dyDescent="0.25">
      <c r="A182" s="142"/>
      <c r="B182" s="142"/>
      <c r="C182" s="142"/>
      <c r="D182" s="19">
        <v>3</v>
      </c>
      <c r="E182" s="60">
        <f>IF(ISNUMBER(HLOOKUP(Lista!E182,$AN$5:$BH$6,2,0)),HLOOKUP(Lista!E182,$AN$5:$BH$6,2,0),0)</f>
        <v>0</v>
      </c>
      <c r="F182" s="60">
        <f>IF(ISNUMBER(HLOOKUP(Lista!F182,$AN$5:$BH$6,2,0)),HLOOKUP(Lista!F182,$AN$5:$BH$6,2,0),0)</f>
        <v>0</v>
      </c>
      <c r="G182" s="60">
        <f>IF(ISNUMBER(HLOOKUP(Lista!G182,$AN$5:$BH$6,2,0)),HLOOKUP(Lista!G182,$AN$5:$BH$6,2,0),0)</f>
        <v>0</v>
      </c>
      <c r="H182" s="60">
        <f>IF(ISNUMBER(HLOOKUP(Lista!H182,$AN$5:$BH$6,2,0)),HLOOKUP(Lista!H182,$AN$5:$BH$6,2,0),0)</f>
        <v>0</v>
      </c>
      <c r="I182" s="60">
        <f>IF(ISNUMBER(HLOOKUP(Lista!I182,$AN$5:$BH$6,2,0)),HLOOKUP(Lista!I182,$AN$5:$BH$6,2,0),0)</f>
        <v>0</v>
      </c>
      <c r="J182" s="60">
        <f>IF(ISNUMBER(HLOOKUP(Lista!J182,$AN$5:$BH$6,2,0)),HLOOKUP(Lista!J182,$AN$5:$BH$6,2,0),0)</f>
        <v>0</v>
      </c>
      <c r="K182" s="60">
        <f>IF(ISNUMBER(HLOOKUP(Lista!K182,$AN$5:$BH$6,2,0)),HLOOKUP(Lista!K182,$AN$5:$BH$6,2,0),0)</f>
        <v>0</v>
      </c>
      <c r="L182" s="60">
        <f>IF(ISNUMBER(HLOOKUP(Lista!L182,$AN$5:$BH$6,2,0)),HLOOKUP(Lista!L182,$AN$5:$BH$6,2,0),0)</f>
        <v>0</v>
      </c>
      <c r="M182" s="60">
        <f>IF(ISNUMBER(HLOOKUP(Lista!M182,$AN$5:$BH$6,2,0)),HLOOKUP(Lista!M182,$AN$5:$BH$6,2,0),0)</f>
        <v>0</v>
      </c>
      <c r="N182" s="60">
        <f>IF(ISNUMBER(HLOOKUP(Lista!N182,$AN$5:$BH$6,2,0)),HLOOKUP(Lista!N182,$AN$5:$BH$6,2,0),0)</f>
        <v>0</v>
      </c>
      <c r="O182" s="60">
        <f>IF(ISNUMBER(HLOOKUP(Lista!O182,$AN$5:$BH$6,2,0)),HLOOKUP(Lista!O182,$AN$5:$BH$6,2,0),0)</f>
        <v>0</v>
      </c>
      <c r="P182" s="60">
        <f>IF(ISNUMBER(HLOOKUP(Lista!P182,$AN$5:$BH$6,2,0)),HLOOKUP(Lista!P182,$AN$5:$BH$6,2,0),0)</f>
        <v>0</v>
      </c>
      <c r="Q182" s="60">
        <f>IF(ISNUMBER(HLOOKUP(Lista!Q182,$AN$5:$BH$6,2,0)),HLOOKUP(Lista!Q182,$AN$5:$BH$6,2,0),0)</f>
        <v>0</v>
      </c>
      <c r="R182" s="60">
        <f>IF(ISNUMBER(HLOOKUP(Lista!R182,$AN$5:$BH$6,2,0)),HLOOKUP(Lista!R182,$AN$5:$BH$6,2,0),0)</f>
        <v>0</v>
      </c>
      <c r="S182" s="60">
        <f>IF(ISNUMBER(HLOOKUP(Lista!S182,$AN$5:$BH$6,2,0)),HLOOKUP(Lista!S182,$AN$5:$BH$6,2,0),0)</f>
        <v>0</v>
      </c>
      <c r="T182" s="60">
        <f>IF(ISNUMBER(HLOOKUP(Lista!T182,$AN$5:$BH$6,2,0)),HLOOKUP(Lista!T182,$AN$5:$BH$6,2,0),0)</f>
        <v>0</v>
      </c>
      <c r="U182" s="60">
        <f>IF(ISNUMBER(HLOOKUP(Lista!U182,$AN$5:$BH$6,2,0)),HLOOKUP(Lista!U182,$AN$5:$BH$6,2,0),0)</f>
        <v>0</v>
      </c>
      <c r="V182" s="60">
        <f>IF(ISNUMBER(HLOOKUP(Lista!V182,$AN$5:$BH$6,2,0)),HLOOKUP(Lista!V182,$AN$5:$BH$6,2,0),0)</f>
        <v>0</v>
      </c>
      <c r="W182" s="60">
        <f>IF(ISNUMBER(HLOOKUP(Lista!W182,$AN$5:$BH$6,2,0)),HLOOKUP(Lista!W182,$AN$5:$BH$6,2,0),0)</f>
        <v>0</v>
      </c>
      <c r="X182" s="60">
        <f>IF(ISNUMBER(HLOOKUP(Lista!X182,$AN$5:$BH$6,2,0)),HLOOKUP(Lista!X182,$AN$5:$BH$6,2,0),0)</f>
        <v>0</v>
      </c>
      <c r="Y182" s="60">
        <f>IF(ISNUMBER(HLOOKUP(Lista!Y182,$AN$5:$BH$6,2,0)),HLOOKUP(Lista!Y182,$AN$5:$BH$6,2,0),0)</f>
        <v>0</v>
      </c>
      <c r="Z182" s="60">
        <f>IF(ISNUMBER(HLOOKUP(Lista!Z182,$AN$5:$BH$6,2,0)),HLOOKUP(Lista!Z182,$AN$5:$BH$6,2,0),0)</f>
        <v>0</v>
      </c>
      <c r="AA182" s="60">
        <f>IF(ISNUMBER(HLOOKUP(Lista!AA182,$AN$5:$BH$6,2,0)),HLOOKUP(Lista!AA182,$AN$5:$BH$6,2,0),0)</f>
        <v>0</v>
      </c>
      <c r="AB182" s="60">
        <f>IF(ISNUMBER(HLOOKUP(Lista!AB182,$AN$5:$BH$6,2,0)),HLOOKUP(Lista!AB182,$AN$5:$BH$6,2,0),0)</f>
        <v>0</v>
      </c>
      <c r="AC182" s="60">
        <f>IF(ISNUMBER(HLOOKUP(Lista!AC182,$AN$5:$BH$6,2,0)),HLOOKUP(Lista!AC182,$AN$5:$BH$6,2,0),0)</f>
        <v>0</v>
      </c>
      <c r="AD182" s="60">
        <f>IF(ISNUMBER(HLOOKUP(Lista!AD182,$AN$5:$BH$6,2,0)),HLOOKUP(Lista!AD182,$AN$5:$BH$6,2,0),0)</f>
        <v>0</v>
      </c>
      <c r="AE182" s="60">
        <f>IF(ISNUMBER(HLOOKUP(Lista!AE182,$AN$5:$BH$6,2,0)),HLOOKUP(Lista!AE182,$AN$5:$BH$6,2,0),0)</f>
        <v>0</v>
      </c>
      <c r="AF182" s="60">
        <f>IF(ISNUMBER(HLOOKUP(Lista!AF182,$AN$5:$BH$6,2,0)),HLOOKUP(Lista!AF182,$AN$5:$BH$6,2,0),0)</f>
        <v>0</v>
      </c>
      <c r="AG182" s="60">
        <f>IF(ISNUMBER(HLOOKUP(Lista!AG182,$AN$5:$BH$6,2,0)),HLOOKUP(Lista!AG182,$AN$5:$BH$6,2,0),0)</f>
        <v>0</v>
      </c>
      <c r="AH182" s="60">
        <f>IF(ISNUMBER(HLOOKUP(Lista!AH182,$AN$5:$BH$6,2,0)),HLOOKUP(Lista!AH182,$AN$5:$BH$6,2,0),0)</f>
        <v>0</v>
      </c>
      <c r="AI182" s="60">
        <f>IF(ISNUMBER(HLOOKUP(Lista!AI182,$AN$5:$BH$6,2,0)),HLOOKUP(Lista!AI182,$AN$5:$BH$6,2,0),0)</f>
        <v>0</v>
      </c>
      <c r="AJ182" s="166"/>
    </row>
    <row r="183" spans="1:36" ht="13.5" thickBot="1" x14ac:dyDescent="0.25">
      <c r="A183" s="152" t="s">
        <v>88</v>
      </c>
      <c r="B183" s="160"/>
      <c r="C183" s="160"/>
      <c r="D183" s="16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35">
        <v>0</v>
      </c>
    </row>
    <row r="184" spans="1:36" ht="13.5" thickBot="1" x14ac:dyDescent="0.25">
      <c r="A184" s="177" t="str">
        <f>Lista!A184</f>
        <v>Uniport 7/13</v>
      </c>
      <c r="B184" s="178"/>
      <c r="C184" s="179"/>
      <c r="D184" s="29"/>
      <c r="E184" s="62">
        <f>Lista!E184</f>
        <v>1</v>
      </c>
      <c r="F184" s="62">
        <f>Lista!F184</f>
        <v>2</v>
      </c>
      <c r="G184" s="62">
        <f>Lista!G184</f>
        <v>3</v>
      </c>
      <c r="H184" s="62">
        <f>Lista!H184</f>
        <v>4</v>
      </c>
      <c r="I184" s="62">
        <f>Lista!I184</f>
        <v>5</v>
      </c>
      <c r="J184" s="62">
        <f>Lista!J184</f>
        <v>6</v>
      </c>
      <c r="K184" s="62">
        <f>Lista!K184</f>
        <v>7</v>
      </c>
      <c r="L184" s="62">
        <f>Lista!L184</f>
        <v>8</v>
      </c>
      <c r="M184" s="62">
        <f>Lista!M184</f>
        <v>9</v>
      </c>
      <c r="N184" s="62">
        <f>Lista!N184</f>
        <v>10</v>
      </c>
      <c r="O184" s="62">
        <f>Lista!O184</f>
        <v>11</v>
      </c>
      <c r="P184" s="62">
        <f>Lista!P184</f>
        <v>12</v>
      </c>
      <c r="Q184" s="62">
        <f>Lista!Q184</f>
        <v>13</v>
      </c>
      <c r="R184" s="62">
        <f>Lista!R184</f>
        <v>14</v>
      </c>
      <c r="S184" s="62">
        <f>Lista!S184</f>
        <v>15</v>
      </c>
      <c r="T184" s="62">
        <f>Lista!T184</f>
        <v>16</v>
      </c>
      <c r="U184" s="62">
        <f>Lista!U184</f>
        <v>17</v>
      </c>
      <c r="V184" s="62">
        <f>Lista!V184</f>
        <v>18</v>
      </c>
      <c r="W184" s="62">
        <f>Lista!W184</f>
        <v>19</v>
      </c>
      <c r="X184" s="62">
        <f>Lista!X184</f>
        <v>20</v>
      </c>
      <c r="Y184" s="62">
        <f>Lista!Y184</f>
        <v>21</v>
      </c>
      <c r="Z184" s="62">
        <f>Lista!Z184</f>
        <v>22</v>
      </c>
      <c r="AA184" s="62">
        <f>Lista!AA184</f>
        <v>23</v>
      </c>
      <c r="AB184" s="62">
        <f>Lista!AB184</f>
        <v>24</v>
      </c>
      <c r="AC184" s="62">
        <f>Lista!AC184</f>
        <v>25</v>
      </c>
      <c r="AD184" s="62">
        <f>Lista!AD184</f>
        <v>26</v>
      </c>
      <c r="AE184" s="62">
        <f>Lista!AE184</f>
        <v>27</v>
      </c>
      <c r="AF184" s="62">
        <f>Lista!AF184</f>
        <v>28</v>
      </c>
      <c r="AG184" s="62">
        <f>Lista!AG184</f>
        <v>29</v>
      </c>
      <c r="AH184" s="62">
        <f>Lista!AH184</f>
        <v>30</v>
      </c>
      <c r="AI184" s="62">
        <f>Lista!AI184</f>
        <v>31</v>
      </c>
      <c r="AJ184" s="31" t="s">
        <v>76</v>
      </c>
    </row>
    <row r="185" spans="1:36" ht="13.5" thickBot="1" x14ac:dyDescent="0.25">
      <c r="A185" s="164">
        <f>Lista!A185</f>
        <v>1</v>
      </c>
      <c r="B185" s="164">
        <f>Lista!B185</f>
        <v>1448</v>
      </c>
      <c r="C185" s="164" t="str">
        <f>Lista!C185</f>
        <v>Tekieli Marcin</v>
      </c>
      <c r="D185" s="14">
        <v>1</v>
      </c>
      <c r="E185" s="60">
        <f>IF(ISNUMBER(HLOOKUP(Lista!E185,$AN$5:$BH$6,2,0)),HLOOKUP(Lista!E185,$AN$5:$BH$6,2,0),0)</f>
        <v>0</v>
      </c>
      <c r="F185" s="60">
        <f>IF(ISNUMBER(HLOOKUP(Lista!F185,$AN$5:$BH$6,2,0)),HLOOKUP(Lista!F185,$AN$5:$BH$6,2,0),0)</f>
        <v>0</v>
      </c>
      <c r="G185" s="60">
        <f>IF(ISNUMBER(HLOOKUP(Lista!G185,$AN$5:$BH$6,2,0)),HLOOKUP(Lista!G185,$AN$5:$BH$6,2,0),0)</f>
        <v>0</v>
      </c>
      <c r="H185" s="60">
        <f>IF(ISNUMBER(HLOOKUP(Lista!H185,$AN$5:$BH$6,2,0)),HLOOKUP(Lista!H185,$AN$5:$BH$6,2,0),0)</f>
        <v>0</v>
      </c>
      <c r="I185" s="60">
        <f>IF(ISNUMBER(HLOOKUP(Lista!I185,$AN$5:$BH$6,2,0)),HLOOKUP(Lista!I185,$AN$5:$BH$6,2,0),0)</f>
        <v>0</v>
      </c>
      <c r="J185" s="60">
        <f>IF(ISNUMBER(HLOOKUP(Lista!J185,$AN$5:$BH$6,2,0)),HLOOKUP(Lista!J185,$AN$5:$BH$6,2,0),0)</f>
        <v>0</v>
      </c>
      <c r="K185" s="60">
        <f>IF(ISNUMBER(HLOOKUP(Lista!K185,$AN$5:$BH$6,2,0)),HLOOKUP(Lista!K185,$AN$5:$BH$6,2,0),0)</f>
        <v>0</v>
      </c>
      <c r="L185" s="60">
        <f>IF(ISNUMBER(HLOOKUP(Lista!L185,$AN$5:$BH$6,2,0)),HLOOKUP(Lista!L185,$AN$5:$BH$6,2,0),0)</f>
        <v>0</v>
      </c>
      <c r="M185" s="60">
        <f>IF(ISNUMBER(HLOOKUP(Lista!M185,$AN$5:$BH$6,2,0)),HLOOKUP(Lista!M185,$AN$5:$BH$6,2,0),0)</f>
        <v>0</v>
      </c>
      <c r="N185" s="60">
        <f>IF(ISNUMBER(HLOOKUP(Lista!N185,$AN$5:$BH$6,2,0)),HLOOKUP(Lista!N185,$AN$5:$BH$6,2,0),0)</f>
        <v>0</v>
      </c>
      <c r="O185" s="60">
        <f>IF(ISNUMBER(HLOOKUP(Lista!O185,$AN$5:$BH$6,2,0)),HLOOKUP(Lista!O185,$AN$5:$BH$6,2,0),0)</f>
        <v>0</v>
      </c>
      <c r="P185" s="60">
        <f>IF(ISNUMBER(HLOOKUP(Lista!P185,$AN$5:$BH$6,2,0)),HLOOKUP(Lista!P185,$AN$5:$BH$6,2,0),0)</f>
        <v>0</v>
      </c>
      <c r="Q185" s="60">
        <f>IF(ISNUMBER(HLOOKUP(Lista!Q185,$AN$5:$BH$6,2,0)),HLOOKUP(Lista!Q185,$AN$5:$BH$6,2,0),0)</f>
        <v>0</v>
      </c>
      <c r="R185" s="60">
        <f>IF(ISNUMBER(HLOOKUP(Lista!R185,$AN$5:$BH$6,2,0)),HLOOKUP(Lista!R185,$AN$5:$BH$6,2,0),0)</f>
        <v>0</v>
      </c>
      <c r="S185" s="60">
        <f>IF(ISNUMBER(HLOOKUP(Lista!S185,$AN$5:$BH$6,2,0)),HLOOKUP(Lista!S185,$AN$5:$BH$6,2,0),0)</f>
        <v>0</v>
      </c>
      <c r="T185" s="60">
        <f>IF(ISNUMBER(HLOOKUP(Lista!T185,$AN$5:$BH$6,2,0)),HLOOKUP(Lista!T185,$AN$5:$BH$6,2,0),0)</f>
        <v>0</v>
      </c>
      <c r="U185" s="60">
        <f>IF(ISNUMBER(HLOOKUP(Lista!U185,$AN$5:$BH$6,2,0)),HLOOKUP(Lista!U185,$AN$5:$BH$6,2,0),0)</f>
        <v>0</v>
      </c>
      <c r="V185" s="60">
        <f>IF(ISNUMBER(HLOOKUP(Lista!V185,$AN$5:$BH$6,2,0)),HLOOKUP(Lista!V185,$AN$5:$BH$6,2,0),0)</f>
        <v>0</v>
      </c>
      <c r="W185" s="60">
        <f>IF(ISNUMBER(HLOOKUP(Lista!W185,$AN$5:$BH$6,2,0)),HLOOKUP(Lista!W185,$AN$5:$BH$6,2,0),0)</f>
        <v>0</v>
      </c>
      <c r="X185" s="60">
        <f>IF(ISNUMBER(HLOOKUP(Lista!X185,$AN$5:$BH$6,2,0)),HLOOKUP(Lista!X185,$AN$5:$BH$6,2,0),0)</f>
        <v>0</v>
      </c>
      <c r="Y185" s="60">
        <f>IF(ISNUMBER(HLOOKUP(Lista!Y185,$AN$5:$BH$6,2,0)),HLOOKUP(Lista!Y185,$AN$5:$BH$6,2,0),0)</f>
        <v>0</v>
      </c>
      <c r="Z185" s="60">
        <f>IF(ISNUMBER(HLOOKUP(Lista!Z185,$AN$5:$BH$6,2,0)),HLOOKUP(Lista!Z185,$AN$5:$BH$6,2,0),0)</f>
        <v>0</v>
      </c>
      <c r="AA185" s="60">
        <f>IF(ISNUMBER(HLOOKUP(Lista!AA185,$AN$5:$BH$6,2,0)),HLOOKUP(Lista!AA185,$AN$5:$BH$6,2,0),0)</f>
        <v>0</v>
      </c>
      <c r="AB185" s="60">
        <f>IF(ISNUMBER(HLOOKUP(Lista!AB185,$AN$5:$BH$6,2,0)),HLOOKUP(Lista!AB185,$AN$5:$BH$6,2,0),0)</f>
        <v>0</v>
      </c>
      <c r="AC185" s="60">
        <f>IF(ISNUMBER(HLOOKUP(Lista!AC185,$AN$5:$BH$6,2,0)),HLOOKUP(Lista!AC185,$AN$5:$BH$6,2,0),0)</f>
        <v>0</v>
      </c>
      <c r="AD185" s="60">
        <f>IF(ISNUMBER(HLOOKUP(Lista!AD185,$AN$5:$BH$6,2,0)),HLOOKUP(Lista!AD185,$AN$5:$BH$6,2,0),0)</f>
        <v>0</v>
      </c>
      <c r="AE185" s="60">
        <f>IF(ISNUMBER(HLOOKUP(Lista!AE185,$AN$5:$BH$6,2,0)),HLOOKUP(Lista!AE185,$AN$5:$BH$6,2,0),0)</f>
        <v>0</v>
      </c>
      <c r="AF185" s="60">
        <f>IF(ISNUMBER(HLOOKUP(Lista!AF185,$AN$5:$BH$6,2,0)),HLOOKUP(Lista!AF185,$AN$5:$BH$6,2,0),0)</f>
        <v>0</v>
      </c>
      <c r="AG185" s="60">
        <f>IF(ISNUMBER(HLOOKUP(Lista!AG185,$AN$5:$BH$6,2,0)),HLOOKUP(Lista!AG185,$AN$5:$BH$6,2,0),0)</f>
        <v>0</v>
      </c>
      <c r="AH185" s="60">
        <f>IF(ISNUMBER(HLOOKUP(Lista!AH185,$AN$5:$BH$6,2,0)),HLOOKUP(Lista!AH185,$AN$5:$BH$6,2,0),0)</f>
        <v>0</v>
      </c>
      <c r="AI185" s="60">
        <f>IF(ISNUMBER(HLOOKUP(Lista!AI185,$AN$5:$BH$6,2,0)),HLOOKUP(Lista!AI185,$AN$5:$BH$6,2,0),0)</f>
        <v>0</v>
      </c>
      <c r="AJ185" s="165">
        <f>SUM(E185:AI187)</f>
        <v>0</v>
      </c>
    </row>
    <row r="186" spans="1:36" ht="13.5" thickBot="1" x14ac:dyDescent="0.25">
      <c r="A186" s="142"/>
      <c r="B186" s="142"/>
      <c r="C186" s="142"/>
      <c r="D186" s="15">
        <v>2</v>
      </c>
      <c r="E186" s="60">
        <f>IF(ISNUMBER(HLOOKUP(Lista!E186,$AN$5:$BH$6,2,0)),HLOOKUP(Lista!E186,$AN$5:$BH$6,2,0),0)</f>
        <v>0</v>
      </c>
      <c r="F186" s="60">
        <f>IF(ISNUMBER(HLOOKUP(Lista!F186,$AN$5:$BH$6,2,0)),HLOOKUP(Lista!F186,$AN$5:$BH$6,2,0),0)</f>
        <v>0</v>
      </c>
      <c r="G186" s="60">
        <f>IF(ISNUMBER(HLOOKUP(Lista!G186,$AN$5:$BH$6,2,0)),HLOOKUP(Lista!G186,$AN$5:$BH$6,2,0),0)</f>
        <v>0</v>
      </c>
      <c r="H186" s="60">
        <f>IF(ISNUMBER(HLOOKUP(Lista!H186,$AN$5:$BH$6,2,0)),HLOOKUP(Lista!H186,$AN$5:$BH$6,2,0),0)</f>
        <v>0</v>
      </c>
      <c r="I186" s="60">
        <f>IF(ISNUMBER(HLOOKUP(Lista!I186,$AN$5:$BH$6,2,0)),HLOOKUP(Lista!I186,$AN$5:$BH$6,2,0),0)</f>
        <v>0</v>
      </c>
      <c r="J186" s="60">
        <f>IF(ISNUMBER(HLOOKUP(Lista!J186,$AN$5:$BH$6,2,0)),HLOOKUP(Lista!J186,$AN$5:$BH$6,2,0),0)</f>
        <v>0</v>
      </c>
      <c r="K186" s="60">
        <f>IF(ISNUMBER(HLOOKUP(Lista!K186,$AN$5:$BH$6,2,0)),HLOOKUP(Lista!K186,$AN$5:$BH$6,2,0),0)</f>
        <v>0</v>
      </c>
      <c r="L186" s="60">
        <f>IF(ISNUMBER(HLOOKUP(Lista!L186,$AN$5:$BH$6,2,0)),HLOOKUP(Lista!L186,$AN$5:$BH$6,2,0),0)</f>
        <v>0</v>
      </c>
      <c r="M186" s="60">
        <f>IF(ISNUMBER(HLOOKUP(Lista!M186,$AN$5:$BH$6,2,0)),HLOOKUP(Lista!M186,$AN$5:$BH$6,2,0),0)</f>
        <v>0</v>
      </c>
      <c r="N186" s="60">
        <f>IF(ISNUMBER(HLOOKUP(Lista!N186,$AN$5:$BH$6,2,0)),HLOOKUP(Lista!N186,$AN$5:$BH$6,2,0),0)</f>
        <v>0</v>
      </c>
      <c r="O186" s="60">
        <f>IF(ISNUMBER(HLOOKUP(Lista!O186,$AN$5:$BH$6,2,0)),HLOOKUP(Lista!O186,$AN$5:$BH$6,2,0),0)</f>
        <v>0</v>
      </c>
      <c r="P186" s="60">
        <f>IF(ISNUMBER(HLOOKUP(Lista!P186,$AN$5:$BH$6,2,0)),HLOOKUP(Lista!P186,$AN$5:$BH$6,2,0),0)</f>
        <v>0</v>
      </c>
      <c r="Q186" s="60">
        <f>IF(ISNUMBER(HLOOKUP(Lista!Q186,$AN$5:$BH$6,2,0)),HLOOKUP(Lista!Q186,$AN$5:$BH$6,2,0),0)</f>
        <v>0</v>
      </c>
      <c r="R186" s="60">
        <f>IF(ISNUMBER(HLOOKUP(Lista!R186,$AN$5:$BH$6,2,0)),HLOOKUP(Lista!R186,$AN$5:$BH$6,2,0),0)</f>
        <v>0</v>
      </c>
      <c r="S186" s="60">
        <f>IF(ISNUMBER(HLOOKUP(Lista!S186,$AN$5:$BH$6,2,0)),HLOOKUP(Lista!S186,$AN$5:$BH$6,2,0),0)</f>
        <v>0</v>
      </c>
      <c r="T186" s="60">
        <f>IF(ISNUMBER(HLOOKUP(Lista!T186,$AN$5:$BH$6,2,0)),HLOOKUP(Lista!T186,$AN$5:$BH$6,2,0),0)</f>
        <v>0</v>
      </c>
      <c r="U186" s="60">
        <f>IF(ISNUMBER(HLOOKUP(Lista!U186,$AN$5:$BH$6,2,0)),HLOOKUP(Lista!U186,$AN$5:$BH$6,2,0),0)</f>
        <v>0</v>
      </c>
      <c r="V186" s="60">
        <f>IF(ISNUMBER(HLOOKUP(Lista!V186,$AN$5:$BH$6,2,0)),HLOOKUP(Lista!V186,$AN$5:$BH$6,2,0),0)</f>
        <v>0</v>
      </c>
      <c r="W186" s="60">
        <f>IF(ISNUMBER(HLOOKUP(Lista!W186,$AN$5:$BH$6,2,0)),HLOOKUP(Lista!W186,$AN$5:$BH$6,2,0),0)</f>
        <v>0</v>
      </c>
      <c r="X186" s="60">
        <f>IF(ISNUMBER(HLOOKUP(Lista!X186,$AN$5:$BH$6,2,0)),HLOOKUP(Lista!X186,$AN$5:$BH$6,2,0),0)</f>
        <v>0</v>
      </c>
      <c r="Y186" s="60">
        <f>IF(ISNUMBER(HLOOKUP(Lista!Y186,$AN$5:$BH$6,2,0)),HLOOKUP(Lista!Y186,$AN$5:$BH$6,2,0),0)</f>
        <v>0</v>
      </c>
      <c r="Z186" s="60">
        <f>IF(ISNUMBER(HLOOKUP(Lista!Z186,$AN$5:$BH$6,2,0)),HLOOKUP(Lista!Z186,$AN$5:$BH$6,2,0),0)</f>
        <v>0</v>
      </c>
      <c r="AA186" s="60">
        <f>IF(ISNUMBER(HLOOKUP(Lista!AA186,$AN$5:$BH$6,2,0)),HLOOKUP(Lista!AA186,$AN$5:$BH$6,2,0),0)</f>
        <v>0</v>
      </c>
      <c r="AB186" s="60">
        <f>IF(ISNUMBER(HLOOKUP(Lista!AB186,$AN$5:$BH$6,2,0)),HLOOKUP(Lista!AB186,$AN$5:$BH$6,2,0),0)</f>
        <v>0</v>
      </c>
      <c r="AC186" s="60">
        <f>IF(ISNUMBER(HLOOKUP(Lista!AC186,$AN$5:$BH$6,2,0)),HLOOKUP(Lista!AC186,$AN$5:$BH$6,2,0),0)</f>
        <v>0</v>
      </c>
      <c r="AD186" s="60">
        <f>IF(ISNUMBER(HLOOKUP(Lista!AD186,$AN$5:$BH$6,2,0)),HLOOKUP(Lista!AD186,$AN$5:$BH$6,2,0),0)</f>
        <v>0</v>
      </c>
      <c r="AE186" s="60">
        <f>IF(ISNUMBER(HLOOKUP(Lista!AE186,$AN$5:$BH$6,2,0)),HLOOKUP(Lista!AE186,$AN$5:$BH$6,2,0),0)</f>
        <v>0</v>
      </c>
      <c r="AF186" s="60">
        <f>IF(ISNUMBER(HLOOKUP(Lista!AF186,$AN$5:$BH$6,2,0)),HLOOKUP(Lista!AF186,$AN$5:$BH$6,2,0),0)</f>
        <v>0</v>
      </c>
      <c r="AG186" s="60">
        <f>IF(ISNUMBER(HLOOKUP(Lista!AG186,$AN$5:$BH$6,2,0)),HLOOKUP(Lista!AG186,$AN$5:$BH$6,2,0),0)</f>
        <v>0</v>
      </c>
      <c r="AH186" s="60">
        <f>IF(ISNUMBER(HLOOKUP(Lista!AH186,$AN$5:$BH$6,2,0)),HLOOKUP(Lista!AH186,$AN$5:$BH$6,2,0),0)</f>
        <v>0</v>
      </c>
      <c r="AI186" s="60">
        <f>IF(ISNUMBER(HLOOKUP(Lista!AI186,$AN$5:$BH$6,2,0)),HLOOKUP(Lista!AI186,$AN$5:$BH$6,2,0),0)</f>
        <v>0</v>
      </c>
      <c r="AJ186" s="145"/>
    </row>
    <row r="187" spans="1:36" ht="13.5" thickBot="1" x14ac:dyDescent="0.25">
      <c r="A187" s="142"/>
      <c r="B187" s="142"/>
      <c r="C187" s="142"/>
      <c r="D187" s="15">
        <v>3</v>
      </c>
      <c r="E187" s="60">
        <f>IF(ISNUMBER(HLOOKUP(Lista!E187,$AN$5:$BH$6,2,0)),HLOOKUP(Lista!E187,$AN$5:$BH$6,2,0),0)</f>
        <v>0</v>
      </c>
      <c r="F187" s="60">
        <f>IF(ISNUMBER(HLOOKUP(Lista!F187,$AN$5:$BH$6,2,0)),HLOOKUP(Lista!F187,$AN$5:$BH$6,2,0),0)</f>
        <v>0</v>
      </c>
      <c r="G187" s="60">
        <f>IF(ISNUMBER(HLOOKUP(Lista!G187,$AN$5:$BH$6,2,0)),HLOOKUP(Lista!G187,$AN$5:$BH$6,2,0),0)</f>
        <v>0</v>
      </c>
      <c r="H187" s="60">
        <f>IF(ISNUMBER(HLOOKUP(Lista!H187,$AN$5:$BH$6,2,0)),HLOOKUP(Lista!H187,$AN$5:$BH$6,2,0),0)</f>
        <v>0</v>
      </c>
      <c r="I187" s="60">
        <f>IF(ISNUMBER(HLOOKUP(Lista!I187,$AN$5:$BH$6,2,0)),HLOOKUP(Lista!I187,$AN$5:$BH$6,2,0),0)</f>
        <v>0</v>
      </c>
      <c r="J187" s="60">
        <f>IF(ISNUMBER(HLOOKUP(Lista!J187,$AN$5:$BH$6,2,0)),HLOOKUP(Lista!J187,$AN$5:$BH$6,2,0),0)</f>
        <v>0</v>
      </c>
      <c r="K187" s="60">
        <f>IF(ISNUMBER(HLOOKUP(Lista!K187,$AN$5:$BH$6,2,0)),HLOOKUP(Lista!K187,$AN$5:$BH$6,2,0),0)</f>
        <v>0</v>
      </c>
      <c r="L187" s="60">
        <f>IF(ISNUMBER(HLOOKUP(Lista!L187,$AN$5:$BH$6,2,0)),HLOOKUP(Lista!L187,$AN$5:$BH$6,2,0),0)</f>
        <v>0</v>
      </c>
      <c r="M187" s="60">
        <f>IF(ISNUMBER(HLOOKUP(Lista!M187,$AN$5:$BH$6,2,0)),HLOOKUP(Lista!M187,$AN$5:$BH$6,2,0),0)</f>
        <v>0</v>
      </c>
      <c r="N187" s="60">
        <f>IF(ISNUMBER(HLOOKUP(Lista!N187,$AN$5:$BH$6,2,0)),HLOOKUP(Lista!N187,$AN$5:$BH$6,2,0),0)</f>
        <v>0</v>
      </c>
      <c r="O187" s="60">
        <f>IF(ISNUMBER(HLOOKUP(Lista!O187,$AN$5:$BH$6,2,0)),HLOOKUP(Lista!O187,$AN$5:$BH$6,2,0),0)</f>
        <v>0</v>
      </c>
      <c r="P187" s="60">
        <f>IF(ISNUMBER(HLOOKUP(Lista!P187,$AN$5:$BH$6,2,0)),HLOOKUP(Lista!P187,$AN$5:$BH$6,2,0),0)</f>
        <v>0</v>
      </c>
      <c r="Q187" s="60">
        <f>IF(ISNUMBER(HLOOKUP(Lista!Q187,$AN$5:$BH$6,2,0)),HLOOKUP(Lista!Q187,$AN$5:$BH$6,2,0),0)</f>
        <v>0</v>
      </c>
      <c r="R187" s="60">
        <f>IF(ISNUMBER(HLOOKUP(Lista!R187,$AN$5:$BH$6,2,0)),HLOOKUP(Lista!R187,$AN$5:$BH$6,2,0),0)</f>
        <v>0</v>
      </c>
      <c r="S187" s="60">
        <f>IF(ISNUMBER(HLOOKUP(Lista!S187,$AN$5:$BH$6,2,0)),HLOOKUP(Lista!S187,$AN$5:$BH$6,2,0),0)</f>
        <v>0</v>
      </c>
      <c r="T187" s="60">
        <f>IF(ISNUMBER(HLOOKUP(Lista!T187,$AN$5:$BH$6,2,0)),HLOOKUP(Lista!T187,$AN$5:$BH$6,2,0),0)</f>
        <v>0</v>
      </c>
      <c r="U187" s="60">
        <f>IF(ISNUMBER(HLOOKUP(Lista!U187,$AN$5:$BH$6,2,0)),HLOOKUP(Lista!U187,$AN$5:$BH$6,2,0),0)</f>
        <v>0</v>
      </c>
      <c r="V187" s="60">
        <f>IF(ISNUMBER(HLOOKUP(Lista!V187,$AN$5:$BH$6,2,0)),HLOOKUP(Lista!V187,$AN$5:$BH$6,2,0),0)</f>
        <v>0</v>
      </c>
      <c r="W187" s="60">
        <f>IF(ISNUMBER(HLOOKUP(Lista!W187,$AN$5:$BH$6,2,0)),HLOOKUP(Lista!W187,$AN$5:$BH$6,2,0),0)</f>
        <v>0</v>
      </c>
      <c r="X187" s="60">
        <f>IF(ISNUMBER(HLOOKUP(Lista!X187,$AN$5:$BH$6,2,0)),HLOOKUP(Lista!X187,$AN$5:$BH$6,2,0),0)</f>
        <v>0</v>
      </c>
      <c r="Y187" s="60">
        <f>IF(ISNUMBER(HLOOKUP(Lista!Y187,$AN$5:$BH$6,2,0)),HLOOKUP(Lista!Y187,$AN$5:$BH$6,2,0),0)</f>
        <v>0</v>
      </c>
      <c r="Z187" s="60">
        <f>IF(ISNUMBER(HLOOKUP(Lista!Z187,$AN$5:$BH$6,2,0)),HLOOKUP(Lista!Z187,$AN$5:$BH$6,2,0),0)</f>
        <v>0</v>
      </c>
      <c r="AA187" s="60">
        <f>IF(ISNUMBER(HLOOKUP(Lista!AA187,$AN$5:$BH$6,2,0)),HLOOKUP(Lista!AA187,$AN$5:$BH$6,2,0),0)</f>
        <v>0</v>
      </c>
      <c r="AB187" s="60">
        <f>IF(ISNUMBER(HLOOKUP(Lista!AB187,$AN$5:$BH$6,2,0)),HLOOKUP(Lista!AB187,$AN$5:$BH$6,2,0),0)</f>
        <v>0</v>
      </c>
      <c r="AC187" s="60">
        <f>IF(ISNUMBER(HLOOKUP(Lista!AC187,$AN$5:$BH$6,2,0)),HLOOKUP(Lista!AC187,$AN$5:$BH$6,2,0),0)</f>
        <v>0</v>
      </c>
      <c r="AD187" s="60">
        <f>IF(ISNUMBER(HLOOKUP(Lista!AD187,$AN$5:$BH$6,2,0)),HLOOKUP(Lista!AD187,$AN$5:$BH$6,2,0),0)</f>
        <v>0</v>
      </c>
      <c r="AE187" s="60">
        <f>IF(ISNUMBER(HLOOKUP(Lista!AE187,$AN$5:$BH$6,2,0)),HLOOKUP(Lista!AE187,$AN$5:$BH$6,2,0),0)</f>
        <v>0</v>
      </c>
      <c r="AF187" s="60">
        <f>IF(ISNUMBER(HLOOKUP(Lista!AF187,$AN$5:$BH$6,2,0)),HLOOKUP(Lista!AF187,$AN$5:$BH$6,2,0),0)</f>
        <v>0</v>
      </c>
      <c r="AG187" s="60">
        <f>IF(ISNUMBER(HLOOKUP(Lista!AG187,$AN$5:$BH$6,2,0)),HLOOKUP(Lista!AG187,$AN$5:$BH$6,2,0),0)</f>
        <v>0</v>
      </c>
      <c r="AH187" s="60">
        <f>IF(ISNUMBER(HLOOKUP(Lista!AH187,$AN$5:$BH$6,2,0)),HLOOKUP(Lista!AH187,$AN$5:$BH$6,2,0),0)</f>
        <v>0</v>
      </c>
      <c r="AI187" s="60">
        <f>IF(ISNUMBER(HLOOKUP(Lista!AI187,$AN$5:$BH$6,2,0)),HLOOKUP(Lista!AI187,$AN$5:$BH$6,2,0),0)</f>
        <v>0</v>
      </c>
      <c r="AJ187" s="166"/>
    </row>
    <row r="188" spans="1:36" ht="13.5" thickBot="1" x14ac:dyDescent="0.25">
      <c r="A188" s="164">
        <f>Lista!A188</f>
        <v>2</v>
      </c>
      <c r="B188" s="164">
        <f>Lista!B188</f>
        <v>1322</v>
      </c>
      <c r="C188" s="164" t="str">
        <f>Lista!C188</f>
        <v>Juraszek Adrian</v>
      </c>
      <c r="D188" s="15">
        <v>1</v>
      </c>
      <c r="E188" s="60">
        <f>IF(ISNUMBER(HLOOKUP(Lista!E188,$AN$5:$BH$6,2,0)),HLOOKUP(Lista!E188,$AN$5:$BH$6,2,0),0)</f>
        <v>0</v>
      </c>
      <c r="F188" s="60">
        <f>IF(ISNUMBER(HLOOKUP(Lista!F188,$AN$5:$BH$6,2,0)),HLOOKUP(Lista!F188,$AN$5:$BH$6,2,0),0)</f>
        <v>0</v>
      </c>
      <c r="G188" s="60">
        <f>IF(ISNUMBER(HLOOKUP(Lista!G188,$AN$5:$BH$6,2,0)),HLOOKUP(Lista!G188,$AN$5:$BH$6,2,0),0)</f>
        <v>0</v>
      </c>
      <c r="H188" s="60">
        <f>IF(ISNUMBER(HLOOKUP(Lista!H188,$AN$5:$BH$6,2,0)),HLOOKUP(Lista!H188,$AN$5:$BH$6,2,0),0)</f>
        <v>0</v>
      </c>
      <c r="I188" s="60">
        <f>IF(ISNUMBER(HLOOKUP(Lista!I188,$AN$5:$BH$6,2,0)),HLOOKUP(Lista!I188,$AN$5:$BH$6,2,0),0)</f>
        <v>0</v>
      </c>
      <c r="J188" s="60">
        <f>IF(ISNUMBER(HLOOKUP(Lista!J188,$AN$5:$BH$6,2,0)),HLOOKUP(Lista!J188,$AN$5:$BH$6,2,0),0)</f>
        <v>0</v>
      </c>
      <c r="K188" s="60">
        <f>IF(ISNUMBER(HLOOKUP(Lista!K188,$AN$5:$BH$6,2,0)),HLOOKUP(Lista!K188,$AN$5:$BH$6,2,0),0)</f>
        <v>0</v>
      </c>
      <c r="L188" s="60">
        <f>IF(ISNUMBER(HLOOKUP(Lista!L188,$AN$5:$BH$6,2,0)),HLOOKUP(Lista!L188,$AN$5:$BH$6,2,0),0)</f>
        <v>0</v>
      </c>
      <c r="M188" s="60">
        <f>IF(ISNUMBER(HLOOKUP(Lista!M188,$AN$5:$BH$6,2,0)),HLOOKUP(Lista!M188,$AN$5:$BH$6,2,0),0)</f>
        <v>0</v>
      </c>
      <c r="N188" s="60">
        <f>IF(ISNUMBER(HLOOKUP(Lista!N188,$AN$5:$BH$6,2,0)),HLOOKUP(Lista!N188,$AN$5:$BH$6,2,0),0)</f>
        <v>0</v>
      </c>
      <c r="O188" s="60">
        <f>IF(ISNUMBER(HLOOKUP(Lista!O188,$AN$5:$BH$6,2,0)),HLOOKUP(Lista!O188,$AN$5:$BH$6,2,0),0)</f>
        <v>0</v>
      </c>
      <c r="P188" s="60">
        <f>IF(ISNUMBER(HLOOKUP(Lista!P188,$AN$5:$BH$6,2,0)),HLOOKUP(Lista!P188,$AN$5:$BH$6,2,0),0)</f>
        <v>0</v>
      </c>
      <c r="Q188" s="60">
        <f>IF(ISNUMBER(HLOOKUP(Lista!Q188,$AN$5:$BH$6,2,0)),HLOOKUP(Lista!Q188,$AN$5:$BH$6,2,0),0)</f>
        <v>0</v>
      </c>
      <c r="R188" s="60">
        <f>IF(ISNUMBER(HLOOKUP(Lista!R188,$AN$5:$BH$6,2,0)),HLOOKUP(Lista!R188,$AN$5:$BH$6,2,0),0)</f>
        <v>0</v>
      </c>
      <c r="S188" s="60">
        <f>IF(ISNUMBER(HLOOKUP(Lista!S188,$AN$5:$BH$6,2,0)),HLOOKUP(Lista!S188,$AN$5:$BH$6,2,0),0)</f>
        <v>0</v>
      </c>
      <c r="T188" s="60">
        <f>IF(ISNUMBER(HLOOKUP(Lista!T188,$AN$5:$BH$6,2,0)),HLOOKUP(Lista!T188,$AN$5:$BH$6,2,0),0)</f>
        <v>0</v>
      </c>
      <c r="U188" s="60">
        <f>IF(ISNUMBER(HLOOKUP(Lista!U188,$AN$5:$BH$6,2,0)),HLOOKUP(Lista!U188,$AN$5:$BH$6,2,0),0)</f>
        <v>0</v>
      </c>
      <c r="V188" s="60">
        <f>IF(ISNUMBER(HLOOKUP(Lista!V188,$AN$5:$BH$6,2,0)),HLOOKUP(Lista!V188,$AN$5:$BH$6,2,0),0)</f>
        <v>0</v>
      </c>
      <c r="W188" s="60">
        <f>IF(ISNUMBER(HLOOKUP(Lista!W188,$AN$5:$BH$6,2,0)),HLOOKUP(Lista!W188,$AN$5:$BH$6,2,0),0)</f>
        <v>0</v>
      </c>
      <c r="X188" s="60">
        <f>IF(ISNUMBER(HLOOKUP(Lista!X188,$AN$5:$BH$6,2,0)),HLOOKUP(Lista!X188,$AN$5:$BH$6,2,0),0)</f>
        <v>0</v>
      </c>
      <c r="Y188" s="60">
        <f>IF(ISNUMBER(HLOOKUP(Lista!Y188,$AN$5:$BH$6,2,0)),HLOOKUP(Lista!Y188,$AN$5:$BH$6,2,0),0)</f>
        <v>0</v>
      </c>
      <c r="Z188" s="60">
        <f>IF(ISNUMBER(HLOOKUP(Lista!Z188,$AN$5:$BH$6,2,0)),HLOOKUP(Lista!Z188,$AN$5:$BH$6,2,0),0)</f>
        <v>0</v>
      </c>
      <c r="AA188" s="60">
        <f>IF(ISNUMBER(HLOOKUP(Lista!AA188,$AN$5:$BH$6,2,0)),HLOOKUP(Lista!AA188,$AN$5:$BH$6,2,0),0)</f>
        <v>0</v>
      </c>
      <c r="AB188" s="60">
        <f>IF(ISNUMBER(HLOOKUP(Lista!AB188,$AN$5:$BH$6,2,0)),HLOOKUP(Lista!AB188,$AN$5:$BH$6,2,0),0)</f>
        <v>0</v>
      </c>
      <c r="AC188" s="60">
        <f>IF(ISNUMBER(HLOOKUP(Lista!AC188,$AN$5:$BH$6,2,0)),HLOOKUP(Lista!AC188,$AN$5:$BH$6,2,0),0)</f>
        <v>0</v>
      </c>
      <c r="AD188" s="60">
        <f>IF(ISNUMBER(HLOOKUP(Lista!AD188,$AN$5:$BH$6,2,0)),HLOOKUP(Lista!AD188,$AN$5:$BH$6,2,0),0)</f>
        <v>0</v>
      </c>
      <c r="AE188" s="60">
        <f>IF(ISNUMBER(HLOOKUP(Lista!AE188,$AN$5:$BH$6,2,0)),HLOOKUP(Lista!AE188,$AN$5:$BH$6,2,0),0)</f>
        <v>0</v>
      </c>
      <c r="AF188" s="60">
        <f>IF(ISNUMBER(HLOOKUP(Lista!AF188,$AN$5:$BH$6,2,0)),HLOOKUP(Lista!AF188,$AN$5:$BH$6,2,0),0)</f>
        <v>0</v>
      </c>
      <c r="AG188" s="60">
        <f>IF(ISNUMBER(HLOOKUP(Lista!AG188,$AN$5:$BH$6,2,0)),HLOOKUP(Lista!AG188,$AN$5:$BH$6,2,0),0)</f>
        <v>0</v>
      </c>
      <c r="AH188" s="60">
        <f>IF(ISNUMBER(HLOOKUP(Lista!AH188,$AN$5:$BH$6,2,0)),HLOOKUP(Lista!AH188,$AN$5:$BH$6,2,0),0)</f>
        <v>0</v>
      </c>
      <c r="AI188" s="60">
        <f>IF(ISNUMBER(HLOOKUP(Lista!AI188,$AN$5:$BH$6,2,0)),HLOOKUP(Lista!AI188,$AN$5:$BH$6,2,0),0)</f>
        <v>0</v>
      </c>
      <c r="AJ188" s="165">
        <f t="shared" ref="AJ188" si="42">SUM(E188:AI190)</f>
        <v>0</v>
      </c>
    </row>
    <row r="189" spans="1:36" ht="13.5" thickBot="1" x14ac:dyDescent="0.25">
      <c r="A189" s="142"/>
      <c r="B189" s="142"/>
      <c r="C189" s="142"/>
      <c r="D189" s="15">
        <v>2</v>
      </c>
      <c r="E189" s="60">
        <f>IF(ISNUMBER(HLOOKUP(Lista!E189,$AN$5:$BH$6,2,0)),HLOOKUP(Lista!E189,$AN$5:$BH$6,2,0),0)</f>
        <v>0</v>
      </c>
      <c r="F189" s="60">
        <f>IF(ISNUMBER(HLOOKUP(Lista!F189,$AN$5:$BH$6,2,0)),HLOOKUP(Lista!F189,$AN$5:$BH$6,2,0),0)</f>
        <v>0</v>
      </c>
      <c r="G189" s="60">
        <f>IF(ISNUMBER(HLOOKUP(Lista!G189,$AN$5:$BH$6,2,0)),HLOOKUP(Lista!G189,$AN$5:$BH$6,2,0),0)</f>
        <v>0</v>
      </c>
      <c r="H189" s="60">
        <f>IF(ISNUMBER(HLOOKUP(Lista!H189,$AN$5:$BH$6,2,0)),HLOOKUP(Lista!H189,$AN$5:$BH$6,2,0),0)</f>
        <v>0</v>
      </c>
      <c r="I189" s="60">
        <f>IF(ISNUMBER(HLOOKUP(Lista!I189,$AN$5:$BH$6,2,0)),HLOOKUP(Lista!I189,$AN$5:$BH$6,2,0),0)</f>
        <v>0</v>
      </c>
      <c r="J189" s="60">
        <f>IF(ISNUMBER(HLOOKUP(Lista!J189,$AN$5:$BH$6,2,0)),HLOOKUP(Lista!J189,$AN$5:$BH$6,2,0),0)</f>
        <v>0</v>
      </c>
      <c r="K189" s="60">
        <f>IF(ISNUMBER(HLOOKUP(Lista!K189,$AN$5:$BH$6,2,0)),HLOOKUP(Lista!K189,$AN$5:$BH$6,2,0),0)</f>
        <v>0</v>
      </c>
      <c r="L189" s="60">
        <f>IF(ISNUMBER(HLOOKUP(Lista!L189,$AN$5:$BH$6,2,0)),HLOOKUP(Lista!L189,$AN$5:$BH$6,2,0),0)</f>
        <v>0</v>
      </c>
      <c r="M189" s="60">
        <f>IF(ISNUMBER(HLOOKUP(Lista!M189,$AN$5:$BH$6,2,0)),HLOOKUP(Lista!M189,$AN$5:$BH$6,2,0),0)</f>
        <v>0</v>
      </c>
      <c r="N189" s="60">
        <f>IF(ISNUMBER(HLOOKUP(Lista!N189,$AN$5:$BH$6,2,0)),HLOOKUP(Lista!N189,$AN$5:$BH$6,2,0),0)</f>
        <v>0</v>
      </c>
      <c r="O189" s="60">
        <f>IF(ISNUMBER(HLOOKUP(Lista!O189,$AN$5:$BH$6,2,0)),HLOOKUP(Lista!O189,$AN$5:$BH$6,2,0),0)</f>
        <v>0</v>
      </c>
      <c r="P189" s="60">
        <f>IF(ISNUMBER(HLOOKUP(Lista!P189,$AN$5:$BH$6,2,0)),HLOOKUP(Lista!P189,$AN$5:$BH$6,2,0),0)</f>
        <v>0</v>
      </c>
      <c r="Q189" s="60">
        <f>IF(ISNUMBER(HLOOKUP(Lista!Q189,$AN$5:$BH$6,2,0)),HLOOKUP(Lista!Q189,$AN$5:$BH$6,2,0),0)</f>
        <v>0</v>
      </c>
      <c r="R189" s="60">
        <f>IF(ISNUMBER(HLOOKUP(Lista!R189,$AN$5:$BH$6,2,0)),HLOOKUP(Lista!R189,$AN$5:$BH$6,2,0),0)</f>
        <v>0</v>
      </c>
      <c r="S189" s="60">
        <f>IF(ISNUMBER(HLOOKUP(Lista!S189,$AN$5:$BH$6,2,0)),HLOOKUP(Lista!S189,$AN$5:$BH$6,2,0),0)</f>
        <v>0</v>
      </c>
      <c r="T189" s="60">
        <f>IF(ISNUMBER(HLOOKUP(Lista!T189,$AN$5:$BH$6,2,0)),HLOOKUP(Lista!T189,$AN$5:$BH$6,2,0),0)</f>
        <v>0</v>
      </c>
      <c r="U189" s="60">
        <f>IF(ISNUMBER(HLOOKUP(Lista!U189,$AN$5:$BH$6,2,0)),HLOOKUP(Lista!U189,$AN$5:$BH$6,2,0),0)</f>
        <v>0</v>
      </c>
      <c r="V189" s="60">
        <f>IF(ISNUMBER(HLOOKUP(Lista!V189,$AN$5:$BH$6,2,0)),HLOOKUP(Lista!V189,$AN$5:$BH$6,2,0),0)</f>
        <v>0</v>
      </c>
      <c r="W189" s="60">
        <f>IF(ISNUMBER(HLOOKUP(Lista!W189,$AN$5:$BH$6,2,0)),HLOOKUP(Lista!W189,$AN$5:$BH$6,2,0),0)</f>
        <v>0</v>
      </c>
      <c r="X189" s="60">
        <f>IF(ISNUMBER(HLOOKUP(Lista!X189,$AN$5:$BH$6,2,0)),HLOOKUP(Lista!X189,$AN$5:$BH$6,2,0),0)</f>
        <v>0</v>
      </c>
      <c r="Y189" s="60">
        <f>IF(ISNUMBER(HLOOKUP(Lista!Y189,$AN$5:$BH$6,2,0)),HLOOKUP(Lista!Y189,$AN$5:$BH$6,2,0),0)</f>
        <v>0</v>
      </c>
      <c r="Z189" s="60">
        <f>IF(ISNUMBER(HLOOKUP(Lista!Z189,$AN$5:$BH$6,2,0)),HLOOKUP(Lista!Z189,$AN$5:$BH$6,2,0),0)</f>
        <v>0</v>
      </c>
      <c r="AA189" s="60">
        <f>IF(ISNUMBER(HLOOKUP(Lista!AA189,$AN$5:$BH$6,2,0)),HLOOKUP(Lista!AA189,$AN$5:$BH$6,2,0),0)</f>
        <v>0</v>
      </c>
      <c r="AB189" s="60">
        <f>IF(ISNUMBER(HLOOKUP(Lista!AB189,$AN$5:$BH$6,2,0)),HLOOKUP(Lista!AB189,$AN$5:$BH$6,2,0),0)</f>
        <v>0</v>
      </c>
      <c r="AC189" s="60">
        <f>IF(ISNUMBER(HLOOKUP(Lista!AC189,$AN$5:$BH$6,2,0)),HLOOKUP(Lista!AC189,$AN$5:$BH$6,2,0),0)</f>
        <v>0</v>
      </c>
      <c r="AD189" s="60">
        <f>IF(ISNUMBER(HLOOKUP(Lista!AD189,$AN$5:$BH$6,2,0)),HLOOKUP(Lista!AD189,$AN$5:$BH$6,2,0),0)</f>
        <v>0</v>
      </c>
      <c r="AE189" s="60">
        <f>IF(ISNUMBER(HLOOKUP(Lista!AE189,$AN$5:$BH$6,2,0)),HLOOKUP(Lista!AE189,$AN$5:$BH$6,2,0),0)</f>
        <v>0</v>
      </c>
      <c r="AF189" s="60">
        <f>IF(ISNUMBER(HLOOKUP(Lista!AF189,$AN$5:$BH$6,2,0)),HLOOKUP(Lista!AF189,$AN$5:$BH$6,2,0),0)</f>
        <v>0</v>
      </c>
      <c r="AG189" s="60">
        <f>IF(ISNUMBER(HLOOKUP(Lista!AG189,$AN$5:$BH$6,2,0)),HLOOKUP(Lista!AG189,$AN$5:$BH$6,2,0),0)</f>
        <v>0</v>
      </c>
      <c r="AH189" s="60">
        <f>IF(ISNUMBER(HLOOKUP(Lista!AH189,$AN$5:$BH$6,2,0)),HLOOKUP(Lista!AH189,$AN$5:$BH$6,2,0),0)</f>
        <v>0</v>
      </c>
      <c r="AI189" s="60">
        <f>IF(ISNUMBER(HLOOKUP(Lista!AI189,$AN$5:$BH$6,2,0)),HLOOKUP(Lista!AI189,$AN$5:$BH$6,2,0),0)</f>
        <v>0</v>
      </c>
      <c r="AJ189" s="145"/>
    </row>
    <row r="190" spans="1:36" ht="13.5" thickBot="1" x14ac:dyDescent="0.25">
      <c r="A190" s="142"/>
      <c r="B190" s="142"/>
      <c r="C190" s="142"/>
      <c r="D190" s="15">
        <v>3</v>
      </c>
      <c r="E190" s="60">
        <f>IF(ISNUMBER(HLOOKUP(Lista!E190,$AN$5:$BH$6,2,0)),HLOOKUP(Lista!E190,$AN$5:$BH$6,2,0),0)</f>
        <v>0</v>
      </c>
      <c r="F190" s="60">
        <f>IF(ISNUMBER(HLOOKUP(Lista!F190,$AN$5:$BH$6,2,0)),HLOOKUP(Lista!F190,$AN$5:$BH$6,2,0),0)</f>
        <v>0</v>
      </c>
      <c r="G190" s="60">
        <f>IF(ISNUMBER(HLOOKUP(Lista!G190,$AN$5:$BH$6,2,0)),HLOOKUP(Lista!G190,$AN$5:$BH$6,2,0),0)</f>
        <v>0</v>
      </c>
      <c r="H190" s="60">
        <f>IF(ISNUMBER(HLOOKUP(Lista!H190,$AN$5:$BH$6,2,0)),HLOOKUP(Lista!H190,$AN$5:$BH$6,2,0),0)</f>
        <v>0</v>
      </c>
      <c r="I190" s="60">
        <f>IF(ISNUMBER(HLOOKUP(Lista!I190,$AN$5:$BH$6,2,0)),HLOOKUP(Lista!I190,$AN$5:$BH$6,2,0),0)</f>
        <v>0</v>
      </c>
      <c r="J190" s="60">
        <f>IF(ISNUMBER(HLOOKUP(Lista!J190,$AN$5:$BH$6,2,0)),HLOOKUP(Lista!J190,$AN$5:$BH$6,2,0),0)</f>
        <v>0</v>
      </c>
      <c r="K190" s="60">
        <f>IF(ISNUMBER(HLOOKUP(Lista!K190,$AN$5:$BH$6,2,0)),HLOOKUP(Lista!K190,$AN$5:$BH$6,2,0),0)</f>
        <v>0</v>
      </c>
      <c r="L190" s="60">
        <f>IF(ISNUMBER(HLOOKUP(Lista!L190,$AN$5:$BH$6,2,0)),HLOOKUP(Lista!L190,$AN$5:$BH$6,2,0),0)</f>
        <v>0</v>
      </c>
      <c r="M190" s="60">
        <f>IF(ISNUMBER(HLOOKUP(Lista!M190,$AN$5:$BH$6,2,0)),HLOOKUP(Lista!M190,$AN$5:$BH$6,2,0),0)</f>
        <v>0</v>
      </c>
      <c r="N190" s="60">
        <f>IF(ISNUMBER(HLOOKUP(Lista!N190,$AN$5:$BH$6,2,0)),HLOOKUP(Lista!N190,$AN$5:$BH$6,2,0),0)</f>
        <v>0</v>
      </c>
      <c r="O190" s="60">
        <f>IF(ISNUMBER(HLOOKUP(Lista!O190,$AN$5:$BH$6,2,0)),HLOOKUP(Lista!O190,$AN$5:$BH$6,2,0),0)</f>
        <v>0</v>
      </c>
      <c r="P190" s="60">
        <f>IF(ISNUMBER(HLOOKUP(Lista!P190,$AN$5:$BH$6,2,0)),HLOOKUP(Lista!P190,$AN$5:$BH$6,2,0),0)</f>
        <v>0</v>
      </c>
      <c r="Q190" s="60">
        <f>IF(ISNUMBER(HLOOKUP(Lista!Q190,$AN$5:$BH$6,2,0)),HLOOKUP(Lista!Q190,$AN$5:$BH$6,2,0),0)</f>
        <v>0</v>
      </c>
      <c r="R190" s="60">
        <f>IF(ISNUMBER(HLOOKUP(Lista!R190,$AN$5:$BH$6,2,0)),HLOOKUP(Lista!R190,$AN$5:$BH$6,2,0),0)</f>
        <v>0</v>
      </c>
      <c r="S190" s="60">
        <f>IF(ISNUMBER(HLOOKUP(Lista!S190,$AN$5:$BH$6,2,0)),HLOOKUP(Lista!S190,$AN$5:$BH$6,2,0),0)</f>
        <v>0</v>
      </c>
      <c r="T190" s="60">
        <f>IF(ISNUMBER(HLOOKUP(Lista!T190,$AN$5:$BH$6,2,0)),HLOOKUP(Lista!T190,$AN$5:$BH$6,2,0),0)</f>
        <v>0</v>
      </c>
      <c r="U190" s="60">
        <f>IF(ISNUMBER(HLOOKUP(Lista!U190,$AN$5:$BH$6,2,0)),HLOOKUP(Lista!U190,$AN$5:$BH$6,2,0),0)</f>
        <v>0</v>
      </c>
      <c r="V190" s="60">
        <f>IF(ISNUMBER(HLOOKUP(Lista!V190,$AN$5:$BH$6,2,0)),HLOOKUP(Lista!V190,$AN$5:$BH$6,2,0),0)</f>
        <v>0</v>
      </c>
      <c r="W190" s="60">
        <f>IF(ISNUMBER(HLOOKUP(Lista!W190,$AN$5:$BH$6,2,0)),HLOOKUP(Lista!W190,$AN$5:$BH$6,2,0),0)</f>
        <v>0</v>
      </c>
      <c r="X190" s="60">
        <f>IF(ISNUMBER(HLOOKUP(Lista!X190,$AN$5:$BH$6,2,0)),HLOOKUP(Lista!X190,$AN$5:$BH$6,2,0),0)</f>
        <v>0</v>
      </c>
      <c r="Y190" s="60">
        <f>IF(ISNUMBER(HLOOKUP(Lista!Y190,$AN$5:$BH$6,2,0)),HLOOKUP(Lista!Y190,$AN$5:$BH$6,2,0),0)</f>
        <v>0</v>
      </c>
      <c r="Z190" s="60">
        <f>IF(ISNUMBER(HLOOKUP(Lista!Z190,$AN$5:$BH$6,2,0)),HLOOKUP(Lista!Z190,$AN$5:$BH$6,2,0),0)</f>
        <v>0</v>
      </c>
      <c r="AA190" s="60">
        <f>IF(ISNUMBER(HLOOKUP(Lista!AA190,$AN$5:$BH$6,2,0)),HLOOKUP(Lista!AA190,$AN$5:$BH$6,2,0),0)</f>
        <v>0</v>
      </c>
      <c r="AB190" s="60">
        <f>IF(ISNUMBER(HLOOKUP(Lista!AB190,$AN$5:$BH$6,2,0)),HLOOKUP(Lista!AB190,$AN$5:$BH$6,2,0),0)</f>
        <v>0</v>
      </c>
      <c r="AC190" s="60">
        <f>IF(ISNUMBER(HLOOKUP(Lista!AC190,$AN$5:$BH$6,2,0)),HLOOKUP(Lista!AC190,$AN$5:$BH$6,2,0),0)</f>
        <v>0</v>
      </c>
      <c r="AD190" s="60">
        <f>IF(ISNUMBER(HLOOKUP(Lista!AD190,$AN$5:$BH$6,2,0)),HLOOKUP(Lista!AD190,$AN$5:$BH$6,2,0),0)</f>
        <v>0</v>
      </c>
      <c r="AE190" s="60">
        <f>IF(ISNUMBER(HLOOKUP(Lista!AE190,$AN$5:$BH$6,2,0)),HLOOKUP(Lista!AE190,$AN$5:$BH$6,2,0),0)</f>
        <v>0</v>
      </c>
      <c r="AF190" s="60">
        <f>IF(ISNUMBER(HLOOKUP(Lista!AF190,$AN$5:$BH$6,2,0)),HLOOKUP(Lista!AF190,$AN$5:$BH$6,2,0),0)</f>
        <v>0</v>
      </c>
      <c r="AG190" s="60">
        <f>IF(ISNUMBER(HLOOKUP(Lista!AG190,$AN$5:$BH$6,2,0)),HLOOKUP(Lista!AG190,$AN$5:$BH$6,2,0),0)</f>
        <v>0</v>
      </c>
      <c r="AH190" s="60">
        <f>IF(ISNUMBER(HLOOKUP(Lista!AH190,$AN$5:$BH$6,2,0)),HLOOKUP(Lista!AH190,$AN$5:$BH$6,2,0),0)</f>
        <v>0</v>
      </c>
      <c r="AI190" s="60">
        <f>IF(ISNUMBER(HLOOKUP(Lista!AI190,$AN$5:$BH$6,2,0)),HLOOKUP(Lista!AI190,$AN$5:$BH$6,2,0),0)</f>
        <v>0</v>
      </c>
      <c r="AJ190" s="166"/>
    </row>
    <row r="191" spans="1:36" ht="13.5" thickBot="1" x14ac:dyDescent="0.25">
      <c r="A191" s="164">
        <f>Lista!A191</f>
        <v>3</v>
      </c>
      <c r="B191" s="164">
        <f>Lista!B191</f>
        <v>1022</v>
      </c>
      <c r="C191" s="164" t="str">
        <f>Lista!C191</f>
        <v>Buława Marcin</v>
      </c>
      <c r="D191" s="15">
        <v>1</v>
      </c>
      <c r="E191" s="60">
        <f>IF(ISNUMBER(HLOOKUP(Lista!E191,$AN$5:$BH$6,2,0)),HLOOKUP(Lista!E191,$AN$5:$BH$6,2,0),0)</f>
        <v>0</v>
      </c>
      <c r="F191" s="60">
        <f>IF(ISNUMBER(HLOOKUP(Lista!F191,$AN$5:$BH$6,2,0)),HLOOKUP(Lista!F191,$AN$5:$BH$6,2,0),0)</f>
        <v>0</v>
      </c>
      <c r="G191" s="60">
        <f>IF(ISNUMBER(HLOOKUP(Lista!G191,$AN$5:$BH$6,2,0)),HLOOKUP(Lista!G191,$AN$5:$BH$6,2,0),0)</f>
        <v>0</v>
      </c>
      <c r="H191" s="60">
        <f>IF(ISNUMBER(HLOOKUP(Lista!H191,$AN$5:$BH$6,2,0)),HLOOKUP(Lista!H191,$AN$5:$BH$6,2,0),0)</f>
        <v>0</v>
      </c>
      <c r="I191" s="60">
        <f>IF(ISNUMBER(HLOOKUP(Lista!I191,$AN$5:$BH$6,2,0)),HLOOKUP(Lista!I191,$AN$5:$BH$6,2,0),0)</f>
        <v>0</v>
      </c>
      <c r="J191" s="60">
        <f>IF(ISNUMBER(HLOOKUP(Lista!J191,$AN$5:$BH$6,2,0)),HLOOKUP(Lista!J191,$AN$5:$BH$6,2,0),0)</f>
        <v>0</v>
      </c>
      <c r="K191" s="60">
        <f>IF(ISNUMBER(HLOOKUP(Lista!K191,$AN$5:$BH$6,2,0)),HLOOKUP(Lista!K191,$AN$5:$BH$6,2,0),0)</f>
        <v>0</v>
      </c>
      <c r="L191" s="60">
        <f>IF(ISNUMBER(HLOOKUP(Lista!L191,$AN$5:$BH$6,2,0)),HLOOKUP(Lista!L191,$AN$5:$BH$6,2,0),0)</f>
        <v>0</v>
      </c>
      <c r="M191" s="60">
        <f>IF(ISNUMBER(HLOOKUP(Lista!M191,$AN$5:$BH$6,2,0)),HLOOKUP(Lista!M191,$AN$5:$BH$6,2,0),0)</f>
        <v>0</v>
      </c>
      <c r="N191" s="60">
        <f>IF(ISNUMBER(HLOOKUP(Lista!N191,$AN$5:$BH$6,2,0)),HLOOKUP(Lista!N191,$AN$5:$BH$6,2,0),0)</f>
        <v>0</v>
      </c>
      <c r="O191" s="60">
        <f>IF(ISNUMBER(HLOOKUP(Lista!O191,$AN$5:$BH$6,2,0)),HLOOKUP(Lista!O191,$AN$5:$BH$6,2,0),0)</f>
        <v>0</v>
      </c>
      <c r="P191" s="60">
        <f>IF(ISNUMBER(HLOOKUP(Lista!P191,$AN$5:$BH$6,2,0)),HLOOKUP(Lista!P191,$AN$5:$BH$6,2,0),0)</f>
        <v>0</v>
      </c>
      <c r="Q191" s="60">
        <f>IF(ISNUMBER(HLOOKUP(Lista!Q191,$AN$5:$BH$6,2,0)),HLOOKUP(Lista!Q191,$AN$5:$BH$6,2,0),0)</f>
        <v>0</v>
      </c>
      <c r="R191" s="60">
        <f>IF(ISNUMBER(HLOOKUP(Lista!R191,$AN$5:$BH$6,2,0)),HLOOKUP(Lista!R191,$AN$5:$BH$6,2,0),0)</f>
        <v>0</v>
      </c>
      <c r="S191" s="60">
        <f>IF(ISNUMBER(HLOOKUP(Lista!S191,$AN$5:$BH$6,2,0)),HLOOKUP(Lista!S191,$AN$5:$BH$6,2,0),0)</f>
        <v>0</v>
      </c>
      <c r="T191" s="60">
        <f>IF(ISNUMBER(HLOOKUP(Lista!T191,$AN$5:$BH$6,2,0)),HLOOKUP(Lista!T191,$AN$5:$BH$6,2,0),0)</f>
        <v>0</v>
      </c>
      <c r="U191" s="60">
        <f>IF(ISNUMBER(HLOOKUP(Lista!U191,$AN$5:$BH$6,2,0)),HLOOKUP(Lista!U191,$AN$5:$BH$6,2,0),0)</f>
        <v>0</v>
      </c>
      <c r="V191" s="60">
        <f>IF(ISNUMBER(HLOOKUP(Lista!V191,$AN$5:$BH$6,2,0)),HLOOKUP(Lista!V191,$AN$5:$BH$6,2,0),0)</f>
        <v>0</v>
      </c>
      <c r="W191" s="60">
        <f>IF(ISNUMBER(HLOOKUP(Lista!W191,$AN$5:$BH$6,2,0)),HLOOKUP(Lista!W191,$AN$5:$BH$6,2,0),0)</f>
        <v>0</v>
      </c>
      <c r="X191" s="60">
        <f>IF(ISNUMBER(HLOOKUP(Lista!X191,$AN$5:$BH$6,2,0)),HLOOKUP(Lista!X191,$AN$5:$BH$6,2,0),0)</f>
        <v>0</v>
      </c>
      <c r="Y191" s="60">
        <f>IF(ISNUMBER(HLOOKUP(Lista!Y191,$AN$5:$BH$6,2,0)),HLOOKUP(Lista!Y191,$AN$5:$BH$6,2,0),0)</f>
        <v>0</v>
      </c>
      <c r="Z191" s="60">
        <f>IF(ISNUMBER(HLOOKUP(Lista!Z191,$AN$5:$BH$6,2,0)),HLOOKUP(Lista!Z191,$AN$5:$BH$6,2,0),0)</f>
        <v>0</v>
      </c>
      <c r="AA191" s="60">
        <f>IF(ISNUMBER(HLOOKUP(Lista!AA191,$AN$5:$BH$6,2,0)),HLOOKUP(Lista!AA191,$AN$5:$BH$6,2,0),0)</f>
        <v>0</v>
      </c>
      <c r="AB191" s="60">
        <f>IF(ISNUMBER(HLOOKUP(Lista!AB191,$AN$5:$BH$6,2,0)),HLOOKUP(Lista!AB191,$AN$5:$BH$6,2,0),0)</f>
        <v>0</v>
      </c>
      <c r="AC191" s="60">
        <f>IF(ISNUMBER(HLOOKUP(Lista!AC191,$AN$5:$BH$6,2,0)),HLOOKUP(Lista!AC191,$AN$5:$BH$6,2,0),0)</f>
        <v>0</v>
      </c>
      <c r="AD191" s="60">
        <f>IF(ISNUMBER(HLOOKUP(Lista!AD191,$AN$5:$BH$6,2,0)),HLOOKUP(Lista!AD191,$AN$5:$BH$6,2,0),0)</f>
        <v>0</v>
      </c>
      <c r="AE191" s="60">
        <f>IF(ISNUMBER(HLOOKUP(Lista!AE191,$AN$5:$BH$6,2,0)),HLOOKUP(Lista!AE191,$AN$5:$BH$6,2,0),0)</f>
        <v>0</v>
      </c>
      <c r="AF191" s="60">
        <f>IF(ISNUMBER(HLOOKUP(Lista!AF191,$AN$5:$BH$6,2,0)),HLOOKUP(Lista!AF191,$AN$5:$BH$6,2,0),0)</f>
        <v>0</v>
      </c>
      <c r="AG191" s="60">
        <f>IF(ISNUMBER(HLOOKUP(Lista!AG191,$AN$5:$BH$6,2,0)),HLOOKUP(Lista!AG191,$AN$5:$BH$6,2,0),0)</f>
        <v>0</v>
      </c>
      <c r="AH191" s="60">
        <f>IF(ISNUMBER(HLOOKUP(Lista!AH191,$AN$5:$BH$6,2,0)),HLOOKUP(Lista!AH191,$AN$5:$BH$6,2,0),0)</f>
        <v>0</v>
      </c>
      <c r="AI191" s="60">
        <f>IF(ISNUMBER(HLOOKUP(Lista!AI191,$AN$5:$BH$6,2,0)),HLOOKUP(Lista!AI191,$AN$5:$BH$6,2,0),0)</f>
        <v>0</v>
      </c>
      <c r="AJ191" s="165">
        <f t="shared" ref="AJ191" si="43">SUM(E191:AI193)</f>
        <v>0</v>
      </c>
    </row>
    <row r="192" spans="1:36" ht="13.5" thickBot="1" x14ac:dyDescent="0.25">
      <c r="A192" s="142"/>
      <c r="B192" s="142"/>
      <c r="C192" s="142"/>
      <c r="D192" s="15">
        <v>2</v>
      </c>
      <c r="E192" s="60">
        <f>IF(ISNUMBER(HLOOKUP(Lista!E192,$AN$5:$BH$6,2,0)),HLOOKUP(Lista!E192,$AN$5:$BH$6,2,0),0)</f>
        <v>0</v>
      </c>
      <c r="F192" s="60">
        <f>IF(ISNUMBER(HLOOKUP(Lista!F192,$AN$5:$BH$6,2,0)),HLOOKUP(Lista!F192,$AN$5:$BH$6,2,0),0)</f>
        <v>0</v>
      </c>
      <c r="G192" s="60">
        <f>IF(ISNUMBER(HLOOKUP(Lista!G192,$AN$5:$BH$6,2,0)),HLOOKUP(Lista!G192,$AN$5:$BH$6,2,0),0)</f>
        <v>0</v>
      </c>
      <c r="H192" s="60">
        <f>IF(ISNUMBER(HLOOKUP(Lista!H192,$AN$5:$BH$6,2,0)),HLOOKUP(Lista!H192,$AN$5:$BH$6,2,0),0)</f>
        <v>0</v>
      </c>
      <c r="I192" s="60">
        <f>IF(ISNUMBER(HLOOKUP(Lista!I192,$AN$5:$BH$6,2,0)),HLOOKUP(Lista!I192,$AN$5:$BH$6,2,0),0)</f>
        <v>0</v>
      </c>
      <c r="J192" s="60">
        <f>IF(ISNUMBER(HLOOKUP(Lista!J192,$AN$5:$BH$6,2,0)),HLOOKUP(Lista!J192,$AN$5:$BH$6,2,0),0)</f>
        <v>0</v>
      </c>
      <c r="K192" s="60">
        <f>IF(ISNUMBER(HLOOKUP(Lista!K192,$AN$5:$BH$6,2,0)),HLOOKUP(Lista!K192,$AN$5:$BH$6,2,0),0)</f>
        <v>0</v>
      </c>
      <c r="L192" s="60">
        <f>IF(ISNUMBER(HLOOKUP(Lista!L192,$AN$5:$BH$6,2,0)),HLOOKUP(Lista!L192,$AN$5:$BH$6,2,0),0)</f>
        <v>0</v>
      </c>
      <c r="M192" s="60">
        <f>IF(ISNUMBER(HLOOKUP(Lista!M192,$AN$5:$BH$6,2,0)),HLOOKUP(Lista!M192,$AN$5:$BH$6,2,0),0)</f>
        <v>0</v>
      </c>
      <c r="N192" s="60">
        <f>IF(ISNUMBER(HLOOKUP(Lista!N192,$AN$5:$BH$6,2,0)),HLOOKUP(Lista!N192,$AN$5:$BH$6,2,0),0)</f>
        <v>0</v>
      </c>
      <c r="O192" s="60">
        <f>IF(ISNUMBER(HLOOKUP(Lista!O192,$AN$5:$BH$6,2,0)),HLOOKUP(Lista!O192,$AN$5:$BH$6,2,0),0)</f>
        <v>0</v>
      </c>
      <c r="P192" s="60">
        <f>IF(ISNUMBER(HLOOKUP(Lista!P192,$AN$5:$BH$6,2,0)),HLOOKUP(Lista!P192,$AN$5:$BH$6,2,0),0)</f>
        <v>0</v>
      </c>
      <c r="Q192" s="60">
        <f>IF(ISNUMBER(HLOOKUP(Lista!Q192,$AN$5:$BH$6,2,0)),HLOOKUP(Lista!Q192,$AN$5:$BH$6,2,0),0)</f>
        <v>0</v>
      </c>
      <c r="R192" s="60">
        <f>IF(ISNUMBER(HLOOKUP(Lista!R192,$AN$5:$BH$6,2,0)),HLOOKUP(Lista!R192,$AN$5:$BH$6,2,0),0)</f>
        <v>0</v>
      </c>
      <c r="S192" s="60">
        <f>IF(ISNUMBER(HLOOKUP(Lista!S192,$AN$5:$BH$6,2,0)),HLOOKUP(Lista!S192,$AN$5:$BH$6,2,0),0)</f>
        <v>0</v>
      </c>
      <c r="T192" s="60">
        <f>IF(ISNUMBER(HLOOKUP(Lista!T192,$AN$5:$BH$6,2,0)),HLOOKUP(Lista!T192,$AN$5:$BH$6,2,0),0)</f>
        <v>0</v>
      </c>
      <c r="U192" s="60">
        <f>IF(ISNUMBER(HLOOKUP(Lista!U192,$AN$5:$BH$6,2,0)),HLOOKUP(Lista!U192,$AN$5:$BH$6,2,0),0)</f>
        <v>0</v>
      </c>
      <c r="V192" s="60">
        <f>IF(ISNUMBER(HLOOKUP(Lista!V192,$AN$5:$BH$6,2,0)),HLOOKUP(Lista!V192,$AN$5:$BH$6,2,0),0)</f>
        <v>0</v>
      </c>
      <c r="W192" s="60">
        <f>IF(ISNUMBER(HLOOKUP(Lista!W192,$AN$5:$BH$6,2,0)),HLOOKUP(Lista!W192,$AN$5:$BH$6,2,0),0)</f>
        <v>0</v>
      </c>
      <c r="X192" s="60">
        <f>IF(ISNUMBER(HLOOKUP(Lista!X192,$AN$5:$BH$6,2,0)),HLOOKUP(Lista!X192,$AN$5:$BH$6,2,0),0)</f>
        <v>0</v>
      </c>
      <c r="Y192" s="60">
        <f>IF(ISNUMBER(HLOOKUP(Lista!Y192,$AN$5:$BH$6,2,0)),HLOOKUP(Lista!Y192,$AN$5:$BH$6,2,0),0)</f>
        <v>0</v>
      </c>
      <c r="Z192" s="60">
        <f>IF(ISNUMBER(HLOOKUP(Lista!Z192,$AN$5:$BH$6,2,0)),HLOOKUP(Lista!Z192,$AN$5:$BH$6,2,0),0)</f>
        <v>0</v>
      </c>
      <c r="AA192" s="60">
        <f>IF(ISNUMBER(HLOOKUP(Lista!AA192,$AN$5:$BH$6,2,0)),HLOOKUP(Lista!AA192,$AN$5:$BH$6,2,0),0)</f>
        <v>0</v>
      </c>
      <c r="AB192" s="60">
        <f>IF(ISNUMBER(HLOOKUP(Lista!AB192,$AN$5:$BH$6,2,0)),HLOOKUP(Lista!AB192,$AN$5:$BH$6,2,0),0)</f>
        <v>0</v>
      </c>
      <c r="AC192" s="60">
        <f>IF(ISNUMBER(HLOOKUP(Lista!AC192,$AN$5:$BH$6,2,0)),HLOOKUP(Lista!AC192,$AN$5:$BH$6,2,0),0)</f>
        <v>0</v>
      </c>
      <c r="AD192" s="60">
        <f>IF(ISNUMBER(HLOOKUP(Lista!AD192,$AN$5:$BH$6,2,0)),HLOOKUP(Lista!AD192,$AN$5:$BH$6,2,0),0)</f>
        <v>0</v>
      </c>
      <c r="AE192" s="60">
        <f>IF(ISNUMBER(HLOOKUP(Lista!AE192,$AN$5:$BH$6,2,0)),HLOOKUP(Lista!AE192,$AN$5:$BH$6,2,0),0)</f>
        <v>0</v>
      </c>
      <c r="AF192" s="60">
        <f>IF(ISNUMBER(HLOOKUP(Lista!AF192,$AN$5:$BH$6,2,0)),HLOOKUP(Lista!AF192,$AN$5:$BH$6,2,0),0)</f>
        <v>0</v>
      </c>
      <c r="AG192" s="60">
        <f>IF(ISNUMBER(HLOOKUP(Lista!AG192,$AN$5:$BH$6,2,0)),HLOOKUP(Lista!AG192,$AN$5:$BH$6,2,0),0)</f>
        <v>0</v>
      </c>
      <c r="AH192" s="60">
        <f>IF(ISNUMBER(HLOOKUP(Lista!AH192,$AN$5:$BH$6,2,0)),HLOOKUP(Lista!AH192,$AN$5:$BH$6,2,0),0)</f>
        <v>0</v>
      </c>
      <c r="AI192" s="60">
        <f>IF(ISNUMBER(HLOOKUP(Lista!AI192,$AN$5:$BH$6,2,0)),HLOOKUP(Lista!AI192,$AN$5:$BH$6,2,0),0)</f>
        <v>0</v>
      </c>
      <c r="AJ192" s="145"/>
    </row>
    <row r="193" spans="1:36" ht="13.5" thickBot="1" x14ac:dyDescent="0.25">
      <c r="A193" s="142"/>
      <c r="B193" s="142"/>
      <c r="C193" s="142"/>
      <c r="D193" s="15">
        <v>3</v>
      </c>
      <c r="E193" s="60">
        <f>IF(ISNUMBER(HLOOKUP(Lista!E193,$AN$5:$BH$6,2,0)),HLOOKUP(Lista!E193,$AN$5:$BH$6,2,0),0)</f>
        <v>0</v>
      </c>
      <c r="F193" s="60">
        <f>IF(ISNUMBER(HLOOKUP(Lista!F193,$AN$5:$BH$6,2,0)),HLOOKUP(Lista!F193,$AN$5:$BH$6,2,0),0)</f>
        <v>0</v>
      </c>
      <c r="G193" s="60">
        <f>IF(ISNUMBER(HLOOKUP(Lista!G193,$AN$5:$BH$6,2,0)),HLOOKUP(Lista!G193,$AN$5:$BH$6,2,0),0)</f>
        <v>0</v>
      </c>
      <c r="H193" s="60">
        <f>IF(ISNUMBER(HLOOKUP(Lista!H193,$AN$5:$BH$6,2,0)),HLOOKUP(Lista!H193,$AN$5:$BH$6,2,0),0)</f>
        <v>0</v>
      </c>
      <c r="I193" s="60">
        <f>IF(ISNUMBER(HLOOKUP(Lista!I193,$AN$5:$BH$6,2,0)),HLOOKUP(Lista!I193,$AN$5:$BH$6,2,0),0)</f>
        <v>0</v>
      </c>
      <c r="J193" s="60">
        <f>IF(ISNUMBER(HLOOKUP(Lista!J193,$AN$5:$BH$6,2,0)),HLOOKUP(Lista!J193,$AN$5:$BH$6,2,0),0)</f>
        <v>0</v>
      </c>
      <c r="K193" s="60">
        <f>IF(ISNUMBER(HLOOKUP(Lista!K193,$AN$5:$BH$6,2,0)),HLOOKUP(Lista!K193,$AN$5:$BH$6,2,0),0)</f>
        <v>0</v>
      </c>
      <c r="L193" s="60">
        <f>IF(ISNUMBER(HLOOKUP(Lista!L193,$AN$5:$BH$6,2,0)),HLOOKUP(Lista!L193,$AN$5:$BH$6,2,0),0)</f>
        <v>0</v>
      </c>
      <c r="M193" s="60">
        <f>IF(ISNUMBER(HLOOKUP(Lista!M193,$AN$5:$BH$6,2,0)),HLOOKUP(Lista!M193,$AN$5:$BH$6,2,0),0)</f>
        <v>0</v>
      </c>
      <c r="N193" s="60">
        <f>IF(ISNUMBER(HLOOKUP(Lista!N193,$AN$5:$BH$6,2,0)),HLOOKUP(Lista!N193,$AN$5:$BH$6,2,0),0)</f>
        <v>0</v>
      </c>
      <c r="O193" s="60">
        <f>IF(ISNUMBER(HLOOKUP(Lista!O193,$AN$5:$BH$6,2,0)),HLOOKUP(Lista!O193,$AN$5:$BH$6,2,0),0)</f>
        <v>0</v>
      </c>
      <c r="P193" s="60">
        <f>IF(ISNUMBER(HLOOKUP(Lista!P193,$AN$5:$BH$6,2,0)),HLOOKUP(Lista!P193,$AN$5:$BH$6,2,0),0)</f>
        <v>0</v>
      </c>
      <c r="Q193" s="60">
        <f>IF(ISNUMBER(HLOOKUP(Lista!Q193,$AN$5:$BH$6,2,0)),HLOOKUP(Lista!Q193,$AN$5:$BH$6,2,0),0)</f>
        <v>0</v>
      </c>
      <c r="R193" s="60">
        <f>IF(ISNUMBER(HLOOKUP(Lista!R193,$AN$5:$BH$6,2,0)),HLOOKUP(Lista!R193,$AN$5:$BH$6,2,0),0)</f>
        <v>0</v>
      </c>
      <c r="S193" s="60">
        <f>IF(ISNUMBER(HLOOKUP(Lista!S193,$AN$5:$BH$6,2,0)),HLOOKUP(Lista!S193,$AN$5:$BH$6,2,0),0)</f>
        <v>0</v>
      </c>
      <c r="T193" s="60">
        <f>IF(ISNUMBER(HLOOKUP(Lista!T193,$AN$5:$BH$6,2,0)),HLOOKUP(Lista!T193,$AN$5:$BH$6,2,0),0)</f>
        <v>0</v>
      </c>
      <c r="U193" s="60">
        <f>IF(ISNUMBER(HLOOKUP(Lista!U193,$AN$5:$BH$6,2,0)),HLOOKUP(Lista!U193,$AN$5:$BH$6,2,0),0)</f>
        <v>0</v>
      </c>
      <c r="V193" s="60">
        <f>IF(ISNUMBER(HLOOKUP(Lista!V193,$AN$5:$BH$6,2,0)),HLOOKUP(Lista!V193,$AN$5:$BH$6,2,0),0)</f>
        <v>0</v>
      </c>
      <c r="W193" s="60">
        <f>IF(ISNUMBER(HLOOKUP(Lista!W193,$AN$5:$BH$6,2,0)),HLOOKUP(Lista!W193,$AN$5:$BH$6,2,0),0)</f>
        <v>0</v>
      </c>
      <c r="X193" s="60">
        <f>IF(ISNUMBER(HLOOKUP(Lista!X193,$AN$5:$BH$6,2,0)),HLOOKUP(Lista!X193,$AN$5:$BH$6,2,0),0)</f>
        <v>0</v>
      </c>
      <c r="Y193" s="60">
        <f>IF(ISNUMBER(HLOOKUP(Lista!Y193,$AN$5:$BH$6,2,0)),HLOOKUP(Lista!Y193,$AN$5:$BH$6,2,0),0)</f>
        <v>0</v>
      </c>
      <c r="Z193" s="60">
        <f>IF(ISNUMBER(HLOOKUP(Lista!Z193,$AN$5:$BH$6,2,0)),HLOOKUP(Lista!Z193,$AN$5:$BH$6,2,0),0)</f>
        <v>0</v>
      </c>
      <c r="AA193" s="60">
        <f>IF(ISNUMBER(HLOOKUP(Lista!AA193,$AN$5:$BH$6,2,0)),HLOOKUP(Lista!AA193,$AN$5:$BH$6,2,0),0)</f>
        <v>0</v>
      </c>
      <c r="AB193" s="60">
        <f>IF(ISNUMBER(HLOOKUP(Lista!AB193,$AN$5:$BH$6,2,0)),HLOOKUP(Lista!AB193,$AN$5:$BH$6,2,0),0)</f>
        <v>0</v>
      </c>
      <c r="AC193" s="60">
        <f>IF(ISNUMBER(HLOOKUP(Lista!AC193,$AN$5:$BH$6,2,0)),HLOOKUP(Lista!AC193,$AN$5:$BH$6,2,0),0)</f>
        <v>0</v>
      </c>
      <c r="AD193" s="60">
        <f>IF(ISNUMBER(HLOOKUP(Lista!AD193,$AN$5:$BH$6,2,0)),HLOOKUP(Lista!AD193,$AN$5:$BH$6,2,0),0)</f>
        <v>0</v>
      </c>
      <c r="AE193" s="60">
        <f>IF(ISNUMBER(HLOOKUP(Lista!AE193,$AN$5:$BH$6,2,0)),HLOOKUP(Lista!AE193,$AN$5:$BH$6,2,0),0)</f>
        <v>0</v>
      </c>
      <c r="AF193" s="60">
        <f>IF(ISNUMBER(HLOOKUP(Lista!AF193,$AN$5:$BH$6,2,0)),HLOOKUP(Lista!AF193,$AN$5:$BH$6,2,0),0)</f>
        <v>0</v>
      </c>
      <c r="AG193" s="60">
        <f>IF(ISNUMBER(HLOOKUP(Lista!AG193,$AN$5:$BH$6,2,0)),HLOOKUP(Lista!AG193,$AN$5:$BH$6,2,0),0)</f>
        <v>0</v>
      </c>
      <c r="AH193" s="60">
        <f>IF(ISNUMBER(HLOOKUP(Lista!AH193,$AN$5:$BH$6,2,0)),HLOOKUP(Lista!AH193,$AN$5:$BH$6,2,0),0)</f>
        <v>0</v>
      </c>
      <c r="AI193" s="60">
        <f>IF(ISNUMBER(HLOOKUP(Lista!AI193,$AN$5:$BH$6,2,0)),HLOOKUP(Lista!AI193,$AN$5:$BH$6,2,0),0)</f>
        <v>0</v>
      </c>
      <c r="AJ193" s="166"/>
    </row>
    <row r="194" spans="1:36" ht="13.5" thickBot="1" x14ac:dyDescent="0.25">
      <c r="A194" s="164">
        <f>Lista!A194</f>
        <v>4</v>
      </c>
      <c r="B194" s="164">
        <f>Lista!B194</f>
        <v>0</v>
      </c>
      <c r="C194" s="164">
        <f>Lista!C194</f>
        <v>0</v>
      </c>
      <c r="D194" s="15">
        <v>1</v>
      </c>
      <c r="E194" s="60">
        <f>IF(ISNUMBER(HLOOKUP(Lista!E194,$AN$5:$BH$6,2,0)),HLOOKUP(Lista!E194,$AN$5:$BH$6,2,0),0)</f>
        <v>0</v>
      </c>
      <c r="F194" s="60">
        <f>IF(ISNUMBER(HLOOKUP(Lista!F194,$AN$5:$BH$6,2,0)),HLOOKUP(Lista!F194,$AN$5:$BH$6,2,0),0)</f>
        <v>0</v>
      </c>
      <c r="G194" s="60">
        <f>IF(ISNUMBER(HLOOKUP(Lista!G194,$AN$5:$BH$6,2,0)),HLOOKUP(Lista!G194,$AN$5:$BH$6,2,0),0)</f>
        <v>0</v>
      </c>
      <c r="H194" s="60">
        <f>IF(ISNUMBER(HLOOKUP(Lista!H194,$AN$5:$BH$6,2,0)),HLOOKUP(Lista!H194,$AN$5:$BH$6,2,0),0)</f>
        <v>0</v>
      </c>
      <c r="I194" s="60">
        <f>IF(ISNUMBER(HLOOKUP(Lista!I194,$AN$5:$BH$6,2,0)),HLOOKUP(Lista!I194,$AN$5:$BH$6,2,0),0)</f>
        <v>0</v>
      </c>
      <c r="J194" s="60">
        <f>IF(ISNUMBER(HLOOKUP(Lista!J194,$AN$5:$BH$6,2,0)),HLOOKUP(Lista!J194,$AN$5:$BH$6,2,0),0)</f>
        <v>0</v>
      </c>
      <c r="K194" s="60">
        <f>IF(ISNUMBER(HLOOKUP(Lista!K194,$AN$5:$BH$6,2,0)),HLOOKUP(Lista!K194,$AN$5:$BH$6,2,0),0)</f>
        <v>0</v>
      </c>
      <c r="L194" s="60">
        <f>IF(ISNUMBER(HLOOKUP(Lista!L194,$AN$5:$BH$6,2,0)),HLOOKUP(Lista!L194,$AN$5:$BH$6,2,0),0)</f>
        <v>0</v>
      </c>
      <c r="M194" s="60">
        <f>IF(ISNUMBER(HLOOKUP(Lista!M194,$AN$5:$BH$6,2,0)),HLOOKUP(Lista!M194,$AN$5:$BH$6,2,0),0)</f>
        <v>0</v>
      </c>
      <c r="N194" s="60">
        <f>IF(ISNUMBER(HLOOKUP(Lista!N194,$AN$5:$BH$6,2,0)),HLOOKUP(Lista!N194,$AN$5:$BH$6,2,0),0)</f>
        <v>0</v>
      </c>
      <c r="O194" s="60">
        <f>IF(ISNUMBER(HLOOKUP(Lista!O194,$AN$5:$BH$6,2,0)),HLOOKUP(Lista!O194,$AN$5:$BH$6,2,0),0)</f>
        <v>0</v>
      </c>
      <c r="P194" s="60">
        <f>IF(ISNUMBER(HLOOKUP(Lista!P194,$AN$5:$BH$6,2,0)),HLOOKUP(Lista!P194,$AN$5:$BH$6,2,0),0)</f>
        <v>0</v>
      </c>
      <c r="Q194" s="60">
        <f>IF(ISNUMBER(HLOOKUP(Lista!Q194,$AN$5:$BH$6,2,0)),HLOOKUP(Lista!Q194,$AN$5:$BH$6,2,0),0)</f>
        <v>0</v>
      </c>
      <c r="R194" s="60">
        <f>IF(ISNUMBER(HLOOKUP(Lista!R194,$AN$5:$BH$6,2,0)),HLOOKUP(Lista!R194,$AN$5:$BH$6,2,0),0)</f>
        <v>0</v>
      </c>
      <c r="S194" s="60">
        <f>IF(ISNUMBER(HLOOKUP(Lista!S194,$AN$5:$BH$6,2,0)),HLOOKUP(Lista!S194,$AN$5:$BH$6,2,0),0)</f>
        <v>0</v>
      </c>
      <c r="T194" s="60">
        <f>IF(ISNUMBER(HLOOKUP(Lista!T194,$AN$5:$BH$6,2,0)),HLOOKUP(Lista!T194,$AN$5:$BH$6,2,0),0)</f>
        <v>0</v>
      </c>
      <c r="U194" s="60">
        <f>IF(ISNUMBER(HLOOKUP(Lista!U194,$AN$5:$BH$6,2,0)),HLOOKUP(Lista!U194,$AN$5:$BH$6,2,0),0)</f>
        <v>0</v>
      </c>
      <c r="V194" s="60">
        <f>IF(ISNUMBER(HLOOKUP(Lista!V194,$AN$5:$BH$6,2,0)),HLOOKUP(Lista!V194,$AN$5:$BH$6,2,0),0)</f>
        <v>0</v>
      </c>
      <c r="W194" s="60">
        <f>IF(ISNUMBER(HLOOKUP(Lista!W194,$AN$5:$BH$6,2,0)),HLOOKUP(Lista!W194,$AN$5:$BH$6,2,0),0)</f>
        <v>0</v>
      </c>
      <c r="X194" s="60">
        <f>IF(ISNUMBER(HLOOKUP(Lista!X194,$AN$5:$BH$6,2,0)),HLOOKUP(Lista!X194,$AN$5:$BH$6,2,0),0)</f>
        <v>0</v>
      </c>
      <c r="Y194" s="60">
        <f>IF(ISNUMBER(HLOOKUP(Lista!Y194,$AN$5:$BH$6,2,0)),HLOOKUP(Lista!Y194,$AN$5:$BH$6,2,0),0)</f>
        <v>0</v>
      </c>
      <c r="Z194" s="60">
        <f>IF(ISNUMBER(HLOOKUP(Lista!Z194,$AN$5:$BH$6,2,0)),HLOOKUP(Lista!Z194,$AN$5:$BH$6,2,0),0)</f>
        <v>0</v>
      </c>
      <c r="AA194" s="60">
        <f>IF(ISNUMBER(HLOOKUP(Lista!AA194,$AN$5:$BH$6,2,0)),HLOOKUP(Lista!AA194,$AN$5:$BH$6,2,0),0)</f>
        <v>0</v>
      </c>
      <c r="AB194" s="60">
        <f>IF(ISNUMBER(HLOOKUP(Lista!AB194,$AN$5:$BH$6,2,0)),HLOOKUP(Lista!AB194,$AN$5:$BH$6,2,0),0)</f>
        <v>0</v>
      </c>
      <c r="AC194" s="60">
        <f>IF(ISNUMBER(HLOOKUP(Lista!AC194,$AN$5:$BH$6,2,0)),HLOOKUP(Lista!AC194,$AN$5:$BH$6,2,0),0)</f>
        <v>0</v>
      </c>
      <c r="AD194" s="60">
        <f>IF(ISNUMBER(HLOOKUP(Lista!AD194,$AN$5:$BH$6,2,0)),HLOOKUP(Lista!AD194,$AN$5:$BH$6,2,0),0)</f>
        <v>0</v>
      </c>
      <c r="AE194" s="60">
        <f>IF(ISNUMBER(HLOOKUP(Lista!AE194,$AN$5:$BH$6,2,0)),HLOOKUP(Lista!AE194,$AN$5:$BH$6,2,0),0)</f>
        <v>0</v>
      </c>
      <c r="AF194" s="60">
        <f>IF(ISNUMBER(HLOOKUP(Lista!AF194,$AN$5:$BH$6,2,0)),HLOOKUP(Lista!AF194,$AN$5:$BH$6,2,0),0)</f>
        <v>0</v>
      </c>
      <c r="AG194" s="60">
        <f>IF(ISNUMBER(HLOOKUP(Lista!AG194,$AN$5:$BH$6,2,0)),HLOOKUP(Lista!AG194,$AN$5:$BH$6,2,0),0)</f>
        <v>0</v>
      </c>
      <c r="AH194" s="60">
        <f>IF(ISNUMBER(HLOOKUP(Lista!AH194,$AN$5:$BH$6,2,0)),HLOOKUP(Lista!AH194,$AN$5:$BH$6,2,0),0)</f>
        <v>0</v>
      </c>
      <c r="AI194" s="60">
        <f>IF(ISNUMBER(HLOOKUP(Lista!AI194,$AN$5:$BH$6,2,0)),HLOOKUP(Lista!AI194,$AN$5:$BH$6,2,0),0)</f>
        <v>0</v>
      </c>
      <c r="AJ194" s="165">
        <f t="shared" ref="AJ194" si="44">SUM(E194:AI196)</f>
        <v>0</v>
      </c>
    </row>
    <row r="195" spans="1:36" ht="13.5" thickBot="1" x14ac:dyDescent="0.25">
      <c r="A195" s="142"/>
      <c r="B195" s="142"/>
      <c r="C195" s="142"/>
      <c r="D195" s="15">
        <v>2</v>
      </c>
      <c r="E195" s="60">
        <f>IF(ISNUMBER(HLOOKUP(Lista!E195,$AN$5:$BH$6,2,0)),HLOOKUP(Lista!E195,$AN$5:$BH$6,2,0),0)</f>
        <v>0</v>
      </c>
      <c r="F195" s="60">
        <f>IF(ISNUMBER(HLOOKUP(Lista!F195,$AN$5:$BH$6,2,0)),HLOOKUP(Lista!F195,$AN$5:$BH$6,2,0),0)</f>
        <v>0</v>
      </c>
      <c r="G195" s="60">
        <f>IF(ISNUMBER(HLOOKUP(Lista!G195,$AN$5:$BH$6,2,0)),HLOOKUP(Lista!G195,$AN$5:$BH$6,2,0),0)</f>
        <v>0</v>
      </c>
      <c r="H195" s="60">
        <f>IF(ISNUMBER(HLOOKUP(Lista!H195,$AN$5:$BH$6,2,0)),HLOOKUP(Lista!H195,$AN$5:$BH$6,2,0),0)</f>
        <v>0</v>
      </c>
      <c r="I195" s="60">
        <f>IF(ISNUMBER(HLOOKUP(Lista!I195,$AN$5:$BH$6,2,0)),HLOOKUP(Lista!I195,$AN$5:$BH$6,2,0),0)</f>
        <v>0</v>
      </c>
      <c r="J195" s="60">
        <f>IF(ISNUMBER(HLOOKUP(Lista!J195,$AN$5:$BH$6,2,0)),HLOOKUP(Lista!J195,$AN$5:$BH$6,2,0),0)</f>
        <v>0</v>
      </c>
      <c r="K195" s="60">
        <f>IF(ISNUMBER(HLOOKUP(Lista!K195,$AN$5:$BH$6,2,0)),HLOOKUP(Lista!K195,$AN$5:$BH$6,2,0),0)</f>
        <v>0</v>
      </c>
      <c r="L195" s="60">
        <f>IF(ISNUMBER(HLOOKUP(Lista!L195,$AN$5:$BH$6,2,0)),HLOOKUP(Lista!L195,$AN$5:$BH$6,2,0),0)</f>
        <v>0</v>
      </c>
      <c r="M195" s="60">
        <f>IF(ISNUMBER(HLOOKUP(Lista!M195,$AN$5:$BH$6,2,0)),HLOOKUP(Lista!M195,$AN$5:$BH$6,2,0),0)</f>
        <v>0</v>
      </c>
      <c r="N195" s="60">
        <f>IF(ISNUMBER(HLOOKUP(Lista!N195,$AN$5:$BH$6,2,0)),HLOOKUP(Lista!N195,$AN$5:$BH$6,2,0),0)</f>
        <v>0</v>
      </c>
      <c r="O195" s="60">
        <f>IF(ISNUMBER(HLOOKUP(Lista!O195,$AN$5:$BH$6,2,0)),HLOOKUP(Lista!O195,$AN$5:$BH$6,2,0),0)</f>
        <v>0</v>
      </c>
      <c r="P195" s="60">
        <f>IF(ISNUMBER(HLOOKUP(Lista!P195,$AN$5:$BH$6,2,0)),HLOOKUP(Lista!P195,$AN$5:$BH$6,2,0),0)</f>
        <v>0</v>
      </c>
      <c r="Q195" s="60">
        <f>IF(ISNUMBER(HLOOKUP(Lista!Q195,$AN$5:$BH$6,2,0)),HLOOKUP(Lista!Q195,$AN$5:$BH$6,2,0),0)</f>
        <v>0</v>
      </c>
      <c r="R195" s="60">
        <f>IF(ISNUMBER(HLOOKUP(Lista!R195,$AN$5:$BH$6,2,0)),HLOOKUP(Lista!R195,$AN$5:$BH$6,2,0),0)</f>
        <v>0</v>
      </c>
      <c r="S195" s="60">
        <f>IF(ISNUMBER(HLOOKUP(Lista!S195,$AN$5:$BH$6,2,0)),HLOOKUP(Lista!S195,$AN$5:$BH$6,2,0),0)</f>
        <v>0</v>
      </c>
      <c r="T195" s="60">
        <f>IF(ISNUMBER(HLOOKUP(Lista!T195,$AN$5:$BH$6,2,0)),HLOOKUP(Lista!T195,$AN$5:$BH$6,2,0),0)</f>
        <v>0</v>
      </c>
      <c r="U195" s="60">
        <f>IF(ISNUMBER(HLOOKUP(Lista!U195,$AN$5:$BH$6,2,0)),HLOOKUP(Lista!U195,$AN$5:$BH$6,2,0),0)</f>
        <v>0</v>
      </c>
      <c r="V195" s="60">
        <f>IF(ISNUMBER(HLOOKUP(Lista!V195,$AN$5:$BH$6,2,0)),HLOOKUP(Lista!V195,$AN$5:$BH$6,2,0),0)</f>
        <v>0</v>
      </c>
      <c r="W195" s="60">
        <f>IF(ISNUMBER(HLOOKUP(Lista!W195,$AN$5:$BH$6,2,0)),HLOOKUP(Lista!W195,$AN$5:$BH$6,2,0),0)</f>
        <v>0</v>
      </c>
      <c r="X195" s="60">
        <f>IF(ISNUMBER(HLOOKUP(Lista!X195,$AN$5:$BH$6,2,0)),HLOOKUP(Lista!X195,$AN$5:$BH$6,2,0),0)</f>
        <v>0</v>
      </c>
      <c r="Y195" s="60">
        <f>IF(ISNUMBER(HLOOKUP(Lista!Y195,$AN$5:$BH$6,2,0)),HLOOKUP(Lista!Y195,$AN$5:$BH$6,2,0),0)</f>
        <v>0</v>
      </c>
      <c r="Z195" s="60">
        <f>IF(ISNUMBER(HLOOKUP(Lista!Z195,$AN$5:$BH$6,2,0)),HLOOKUP(Lista!Z195,$AN$5:$BH$6,2,0),0)</f>
        <v>0</v>
      </c>
      <c r="AA195" s="60">
        <f>IF(ISNUMBER(HLOOKUP(Lista!AA195,$AN$5:$BH$6,2,0)),HLOOKUP(Lista!AA195,$AN$5:$BH$6,2,0),0)</f>
        <v>0</v>
      </c>
      <c r="AB195" s="60">
        <f>IF(ISNUMBER(HLOOKUP(Lista!AB195,$AN$5:$BH$6,2,0)),HLOOKUP(Lista!AB195,$AN$5:$BH$6,2,0),0)</f>
        <v>0</v>
      </c>
      <c r="AC195" s="60">
        <f>IF(ISNUMBER(HLOOKUP(Lista!AC195,$AN$5:$BH$6,2,0)),HLOOKUP(Lista!AC195,$AN$5:$BH$6,2,0),0)</f>
        <v>0</v>
      </c>
      <c r="AD195" s="60">
        <f>IF(ISNUMBER(HLOOKUP(Lista!AD195,$AN$5:$BH$6,2,0)),HLOOKUP(Lista!AD195,$AN$5:$BH$6,2,0),0)</f>
        <v>0</v>
      </c>
      <c r="AE195" s="60">
        <f>IF(ISNUMBER(HLOOKUP(Lista!AE195,$AN$5:$BH$6,2,0)),HLOOKUP(Lista!AE195,$AN$5:$BH$6,2,0),0)</f>
        <v>0</v>
      </c>
      <c r="AF195" s="60">
        <f>IF(ISNUMBER(HLOOKUP(Lista!AF195,$AN$5:$BH$6,2,0)),HLOOKUP(Lista!AF195,$AN$5:$BH$6,2,0),0)</f>
        <v>0</v>
      </c>
      <c r="AG195" s="60">
        <f>IF(ISNUMBER(HLOOKUP(Lista!AG195,$AN$5:$BH$6,2,0)),HLOOKUP(Lista!AG195,$AN$5:$BH$6,2,0),0)</f>
        <v>0</v>
      </c>
      <c r="AH195" s="60">
        <f>IF(ISNUMBER(HLOOKUP(Lista!AH195,$AN$5:$BH$6,2,0)),HLOOKUP(Lista!AH195,$AN$5:$BH$6,2,0),0)</f>
        <v>0</v>
      </c>
      <c r="AI195" s="60">
        <f>IF(ISNUMBER(HLOOKUP(Lista!AI195,$AN$5:$BH$6,2,0)),HLOOKUP(Lista!AI195,$AN$5:$BH$6,2,0),0)</f>
        <v>0</v>
      </c>
      <c r="AJ195" s="145"/>
    </row>
    <row r="196" spans="1:36" ht="13.5" thickBot="1" x14ac:dyDescent="0.25">
      <c r="A196" s="142"/>
      <c r="B196" s="142"/>
      <c r="C196" s="142"/>
      <c r="D196" s="15">
        <v>3</v>
      </c>
      <c r="E196" s="60">
        <f>IF(ISNUMBER(HLOOKUP(Lista!E196,$AN$5:$BH$6,2,0)),HLOOKUP(Lista!E196,$AN$5:$BH$6,2,0),0)</f>
        <v>0</v>
      </c>
      <c r="F196" s="60">
        <f>IF(ISNUMBER(HLOOKUP(Lista!F196,$AN$5:$BH$6,2,0)),HLOOKUP(Lista!F196,$AN$5:$BH$6,2,0),0)</f>
        <v>0</v>
      </c>
      <c r="G196" s="60">
        <f>IF(ISNUMBER(HLOOKUP(Lista!G196,$AN$5:$BH$6,2,0)),HLOOKUP(Lista!G196,$AN$5:$BH$6,2,0),0)</f>
        <v>0</v>
      </c>
      <c r="H196" s="60">
        <f>IF(ISNUMBER(HLOOKUP(Lista!H196,$AN$5:$BH$6,2,0)),HLOOKUP(Lista!H196,$AN$5:$BH$6,2,0),0)</f>
        <v>0</v>
      </c>
      <c r="I196" s="60">
        <f>IF(ISNUMBER(HLOOKUP(Lista!I196,$AN$5:$BH$6,2,0)),HLOOKUP(Lista!I196,$AN$5:$BH$6,2,0),0)</f>
        <v>0</v>
      </c>
      <c r="J196" s="60">
        <f>IF(ISNUMBER(HLOOKUP(Lista!J196,$AN$5:$BH$6,2,0)),HLOOKUP(Lista!J196,$AN$5:$BH$6,2,0),0)</f>
        <v>0</v>
      </c>
      <c r="K196" s="60">
        <f>IF(ISNUMBER(HLOOKUP(Lista!K196,$AN$5:$BH$6,2,0)),HLOOKUP(Lista!K196,$AN$5:$BH$6,2,0),0)</f>
        <v>0</v>
      </c>
      <c r="L196" s="60">
        <f>IF(ISNUMBER(HLOOKUP(Lista!L196,$AN$5:$BH$6,2,0)),HLOOKUP(Lista!L196,$AN$5:$BH$6,2,0),0)</f>
        <v>0</v>
      </c>
      <c r="M196" s="60">
        <f>IF(ISNUMBER(HLOOKUP(Lista!M196,$AN$5:$BH$6,2,0)),HLOOKUP(Lista!M196,$AN$5:$BH$6,2,0),0)</f>
        <v>0</v>
      </c>
      <c r="N196" s="60">
        <f>IF(ISNUMBER(HLOOKUP(Lista!N196,$AN$5:$BH$6,2,0)),HLOOKUP(Lista!N196,$AN$5:$BH$6,2,0),0)</f>
        <v>0</v>
      </c>
      <c r="O196" s="60">
        <f>IF(ISNUMBER(HLOOKUP(Lista!O196,$AN$5:$BH$6,2,0)),HLOOKUP(Lista!O196,$AN$5:$BH$6,2,0),0)</f>
        <v>0</v>
      </c>
      <c r="P196" s="60">
        <f>IF(ISNUMBER(HLOOKUP(Lista!P196,$AN$5:$BH$6,2,0)),HLOOKUP(Lista!P196,$AN$5:$BH$6,2,0),0)</f>
        <v>0</v>
      </c>
      <c r="Q196" s="60">
        <f>IF(ISNUMBER(HLOOKUP(Lista!Q196,$AN$5:$BH$6,2,0)),HLOOKUP(Lista!Q196,$AN$5:$BH$6,2,0),0)</f>
        <v>0</v>
      </c>
      <c r="R196" s="60">
        <f>IF(ISNUMBER(HLOOKUP(Lista!R196,$AN$5:$BH$6,2,0)),HLOOKUP(Lista!R196,$AN$5:$BH$6,2,0),0)</f>
        <v>0</v>
      </c>
      <c r="S196" s="60">
        <f>IF(ISNUMBER(HLOOKUP(Lista!S196,$AN$5:$BH$6,2,0)),HLOOKUP(Lista!S196,$AN$5:$BH$6,2,0),0)</f>
        <v>0</v>
      </c>
      <c r="T196" s="60">
        <f>IF(ISNUMBER(HLOOKUP(Lista!T196,$AN$5:$BH$6,2,0)),HLOOKUP(Lista!T196,$AN$5:$BH$6,2,0),0)</f>
        <v>0</v>
      </c>
      <c r="U196" s="60">
        <f>IF(ISNUMBER(HLOOKUP(Lista!U196,$AN$5:$BH$6,2,0)),HLOOKUP(Lista!U196,$AN$5:$BH$6,2,0),0)</f>
        <v>0</v>
      </c>
      <c r="V196" s="60">
        <f>IF(ISNUMBER(HLOOKUP(Lista!V196,$AN$5:$BH$6,2,0)),HLOOKUP(Lista!V196,$AN$5:$BH$6,2,0),0)</f>
        <v>0</v>
      </c>
      <c r="W196" s="60">
        <f>IF(ISNUMBER(HLOOKUP(Lista!W196,$AN$5:$BH$6,2,0)),HLOOKUP(Lista!W196,$AN$5:$BH$6,2,0),0)</f>
        <v>0</v>
      </c>
      <c r="X196" s="60">
        <f>IF(ISNUMBER(HLOOKUP(Lista!X196,$AN$5:$BH$6,2,0)),HLOOKUP(Lista!X196,$AN$5:$BH$6,2,0),0)</f>
        <v>0</v>
      </c>
      <c r="Y196" s="60">
        <f>IF(ISNUMBER(HLOOKUP(Lista!Y196,$AN$5:$BH$6,2,0)),HLOOKUP(Lista!Y196,$AN$5:$BH$6,2,0),0)</f>
        <v>0</v>
      </c>
      <c r="Z196" s="60">
        <f>IF(ISNUMBER(HLOOKUP(Lista!Z196,$AN$5:$BH$6,2,0)),HLOOKUP(Lista!Z196,$AN$5:$BH$6,2,0),0)</f>
        <v>0</v>
      </c>
      <c r="AA196" s="60">
        <f>IF(ISNUMBER(HLOOKUP(Lista!AA196,$AN$5:$BH$6,2,0)),HLOOKUP(Lista!AA196,$AN$5:$BH$6,2,0),0)</f>
        <v>0</v>
      </c>
      <c r="AB196" s="60">
        <f>IF(ISNUMBER(HLOOKUP(Lista!AB196,$AN$5:$BH$6,2,0)),HLOOKUP(Lista!AB196,$AN$5:$BH$6,2,0),0)</f>
        <v>0</v>
      </c>
      <c r="AC196" s="60">
        <f>IF(ISNUMBER(HLOOKUP(Lista!AC196,$AN$5:$BH$6,2,0)),HLOOKUP(Lista!AC196,$AN$5:$BH$6,2,0),0)</f>
        <v>0</v>
      </c>
      <c r="AD196" s="60">
        <f>IF(ISNUMBER(HLOOKUP(Lista!AD196,$AN$5:$BH$6,2,0)),HLOOKUP(Lista!AD196,$AN$5:$BH$6,2,0),0)</f>
        <v>0</v>
      </c>
      <c r="AE196" s="60">
        <f>IF(ISNUMBER(HLOOKUP(Lista!AE196,$AN$5:$BH$6,2,0)),HLOOKUP(Lista!AE196,$AN$5:$BH$6,2,0),0)</f>
        <v>0</v>
      </c>
      <c r="AF196" s="60">
        <f>IF(ISNUMBER(HLOOKUP(Lista!AF196,$AN$5:$BH$6,2,0)),HLOOKUP(Lista!AF196,$AN$5:$BH$6,2,0),0)</f>
        <v>0</v>
      </c>
      <c r="AG196" s="60">
        <f>IF(ISNUMBER(HLOOKUP(Lista!AG196,$AN$5:$BH$6,2,0)),HLOOKUP(Lista!AG196,$AN$5:$BH$6,2,0),0)</f>
        <v>0</v>
      </c>
      <c r="AH196" s="60">
        <f>IF(ISNUMBER(HLOOKUP(Lista!AH196,$AN$5:$BH$6,2,0)),HLOOKUP(Lista!AH196,$AN$5:$BH$6,2,0),0)</f>
        <v>0</v>
      </c>
      <c r="AI196" s="60">
        <f>IF(ISNUMBER(HLOOKUP(Lista!AI196,$AN$5:$BH$6,2,0)),HLOOKUP(Lista!AI196,$AN$5:$BH$6,2,0),0)</f>
        <v>0</v>
      </c>
      <c r="AJ196" s="166"/>
    </row>
    <row r="197" spans="1:36" ht="13.5" thickBot="1" x14ac:dyDescent="0.25">
      <c r="A197" s="152" t="s">
        <v>88</v>
      </c>
      <c r="B197" s="160"/>
      <c r="C197" s="160"/>
      <c r="D197" s="16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170"/>
      <c r="AJ197" s="35">
        <v>0</v>
      </c>
    </row>
    <row r="198" spans="1:36" ht="13.5" thickBot="1" x14ac:dyDescent="0.25">
      <c r="A198" s="171" t="str">
        <f>Lista!A198</f>
        <v>Scharman Dorris III</v>
      </c>
      <c r="B198" s="172"/>
      <c r="C198" s="173"/>
      <c r="D198" s="29"/>
      <c r="E198" s="62">
        <f>Lista!E198</f>
        <v>1</v>
      </c>
      <c r="F198" s="62">
        <f>Lista!F198</f>
        <v>2</v>
      </c>
      <c r="G198" s="62">
        <f>Lista!G198</f>
        <v>3</v>
      </c>
      <c r="H198" s="62">
        <f>Lista!H198</f>
        <v>4</v>
      </c>
      <c r="I198" s="62">
        <f>Lista!I198</f>
        <v>5</v>
      </c>
      <c r="J198" s="62">
        <f>Lista!J198</f>
        <v>6</v>
      </c>
      <c r="K198" s="62">
        <f>Lista!K198</f>
        <v>7</v>
      </c>
      <c r="L198" s="62">
        <f>Lista!L198</f>
        <v>8</v>
      </c>
      <c r="M198" s="62">
        <f>Lista!M198</f>
        <v>9</v>
      </c>
      <c r="N198" s="62">
        <f>Lista!N198</f>
        <v>10</v>
      </c>
      <c r="O198" s="62">
        <f>Lista!O198</f>
        <v>11</v>
      </c>
      <c r="P198" s="62">
        <f>Lista!P198</f>
        <v>12</v>
      </c>
      <c r="Q198" s="62">
        <f>Lista!Q198</f>
        <v>13</v>
      </c>
      <c r="R198" s="62">
        <f>Lista!R198</f>
        <v>14</v>
      </c>
      <c r="S198" s="62">
        <f>Lista!S198</f>
        <v>15</v>
      </c>
      <c r="T198" s="62">
        <f>Lista!T198</f>
        <v>16</v>
      </c>
      <c r="U198" s="62">
        <f>Lista!U198</f>
        <v>17</v>
      </c>
      <c r="V198" s="62">
        <f>Lista!V198</f>
        <v>18</v>
      </c>
      <c r="W198" s="62">
        <f>Lista!W198</f>
        <v>19</v>
      </c>
      <c r="X198" s="62">
        <f>Lista!X198</f>
        <v>20</v>
      </c>
      <c r="Y198" s="62">
        <f>Lista!Y198</f>
        <v>21</v>
      </c>
      <c r="Z198" s="62">
        <f>Lista!Z198</f>
        <v>22</v>
      </c>
      <c r="AA198" s="62">
        <f>Lista!AA198</f>
        <v>23</v>
      </c>
      <c r="AB198" s="62">
        <f>Lista!AB198</f>
        <v>24</v>
      </c>
      <c r="AC198" s="62">
        <f>Lista!AC198</f>
        <v>25</v>
      </c>
      <c r="AD198" s="62">
        <f>Lista!AD198</f>
        <v>26</v>
      </c>
      <c r="AE198" s="62">
        <f>Lista!AE198</f>
        <v>27</v>
      </c>
      <c r="AF198" s="62">
        <f>Lista!AF198</f>
        <v>28</v>
      </c>
      <c r="AG198" s="62">
        <f>Lista!AG198</f>
        <v>29</v>
      </c>
      <c r="AH198" s="62">
        <f>Lista!AH198</f>
        <v>30</v>
      </c>
      <c r="AI198" s="62">
        <f>Lista!AI198</f>
        <v>31</v>
      </c>
      <c r="AJ198" s="31" t="s">
        <v>76</v>
      </c>
    </row>
    <row r="199" spans="1:36" ht="13.5" thickBot="1" x14ac:dyDescent="0.25">
      <c r="A199" s="164">
        <f>Lista!A199</f>
        <v>1</v>
      </c>
      <c r="B199" s="164">
        <f>Lista!B199</f>
        <v>1211</v>
      </c>
      <c r="C199" s="164" t="str">
        <f>Lista!C199</f>
        <v>Wąs Krzysztof</v>
      </c>
      <c r="D199" s="14">
        <v>1</v>
      </c>
      <c r="E199" s="60">
        <f>IF(ISNUMBER(HLOOKUP(Lista!E199,$AN$5:$BH$6,2,0)),HLOOKUP(Lista!E199,$AN$5:$BH$6,2,0),0)</f>
        <v>0</v>
      </c>
      <c r="F199" s="60">
        <f>IF(ISNUMBER(HLOOKUP(Lista!F199,$AN$5:$BH$6,2,0)),HLOOKUP(Lista!F199,$AN$5:$BH$6,2,0),0)</f>
        <v>0</v>
      </c>
      <c r="G199" s="60">
        <f>IF(ISNUMBER(HLOOKUP(Lista!G199,$AN$5:$BH$6,2,0)),HLOOKUP(Lista!G199,$AN$5:$BH$6,2,0),0)</f>
        <v>0</v>
      </c>
      <c r="H199" s="60">
        <f>IF(ISNUMBER(HLOOKUP(Lista!H199,$AN$5:$BH$6,2,0)),HLOOKUP(Lista!H199,$AN$5:$BH$6,2,0),0)</f>
        <v>0</v>
      </c>
      <c r="I199" s="60">
        <f>IF(ISNUMBER(HLOOKUP(Lista!I199,$AN$5:$BH$6,2,0)),HLOOKUP(Lista!I199,$AN$5:$BH$6,2,0),0)</f>
        <v>0</v>
      </c>
      <c r="J199" s="60">
        <f>IF(ISNUMBER(HLOOKUP(Lista!J199,$AN$5:$BH$6,2,0)),HLOOKUP(Lista!J199,$AN$5:$BH$6,2,0),0)</f>
        <v>0</v>
      </c>
      <c r="K199" s="60">
        <f>IF(ISNUMBER(HLOOKUP(Lista!K199,$AN$5:$BH$6,2,0)),HLOOKUP(Lista!K199,$AN$5:$BH$6,2,0),0)</f>
        <v>0</v>
      </c>
      <c r="L199" s="60">
        <f>IF(ISNUMBER(HLOOKUP(Lista!L199,$AN$5:$BH$6,2,0)),HLOOKUP(Lista!L199,$AN$5:$BH$6,2,0),0)</f>
        <v>0</v>
      </c>
      <c r="M199" s="60">
        <f>IF(ISNUMBER(HLOOKUP(Lista!M199,$AN$5:$BH$6,2,0)),HLOOKUP(Lista!M199,$AN$5:$BH$6,2,0),0)</f>
        <v>0</v>
      </c>
      <c r="N199" s="60">
        <f>IF(ISNUMBER(HLOOKUP(Lista!N199,$AN$5:$BH$6,2,0)),HLOOKUP(Lista!N199,$AN$5:$BH$6,2,0),0)</f>
        <v>0</v>
      </c>
      <c r="O199" s="60">
        <f>IF(ISNUMBER(HLOOKUP(Lista!O199,$AN$5:$BH$6,2,0)),HLOOKUP(Lista!O199,$AN$5:$BH$6,2,0),0)</f>
        <v>0</v>
      </c>
      <c r="P199" s="60">
        <f>IF(ISNUMBER(HLOOKUP(Lista!P199,$AN$5:$BH$6,2,0)),HLOOKUP(Lista!P199,$AN$5:$BH$6,2,0),0)</f>
        <v>0</v>
      </c>
      <c r="Q199" s="60">
        <f>IF(ISNUMBER(HLOOKUP(Lista!Q199,$AN$5:$BH$6,2,0)),HLOOKUP(Lista!Q199,$AN$5:$BH$6,2,0),0)</f>
        <v>0</v>
      </c>
      <c r="R199" s="60">
        <f>IF(ISNUMBER(HLOOKUP(Lista!R199,$AN$5:$BH$6,2,0)),HLOOKUP(Lista!R199,$AN$5:$BH$6,2,0),0)</f>
        <v>0</v>
      </c>
      <c r="S199" s="60">
        <f>IF(ISNUMBER(HLOOKUP(Lista!S199,$AN$5:$BH$6,2,0)),HLOOKUP(Lista!S199,$AN$5:$BH$6,2,0),0)</f>
        <v>0</v>
      </c>
      <c r="T199" s="60">
        <f>IF(ISNUMBER(HLOOKUP(Lista!T199,$AN$5:$BH$6,2,0)),HLOOKUP(Lista!T199,$AN$5:$BH$6,2,0),0)</f>
        <v>0</v>
      </c>
      <c r="U199" s="60">
        <f>IF(ISNUMBER(HLOOKUP(Lista!U199,$AN$5:$BH$6,2,0)),HLOOKUP(Lista!U199,$AN$5:$BH$6,2,0),0)</f>
        <v>0</v>
      </c>
      <c r="V199" s="60">
        <f>IF(ISNUMBER(HLOOKUP(Lista!V199,$AN$5:$BH$6,2,0)),HLOOKUP(Lista!V199,$AN$5:$BH$6,2,0),0)</f>
        <v>0</v>
      </c>
      <c r="W199" s="60">
        <f>IF(ISNUMBER(HLOOKUP(Lista!W199,$AN$5:$BH$6,2,0)),HLOOKUP(Lista!W199,$AN$5:$BH$6,2,0),0)</f>
        <v>0</v>
      </c>
      <c r="X199" s="60">
        <f>IF(ISNUMBER(HLOOKUP(Lista!X199,$AN$5:$BH$6,2,0)),HLOOKUP(Lista!X199,$AN$5:$BH$6,2,0),0)</f>
        <v>0</v>
      </c>
      <c r="Y199" s="60">
        <f>IF(ISNUMBER(HLOOKUP(Lista!Y199,$AN$5:$BH$6,2,0)),HLOOKUP(Lista!Y199,$AN$5:$BH$6,2,0),0)</f>
        <v>0</v>
      </c>
      <c r="Z199" s="60">
        <f>IF(ISNUMBER(HLOOKUP(Lista!Z199,$AN$5:$BH$6,2,0)),HLOOKUP(Lista!Z199,$AN$5:$BH$6,2,0),0)</f>
        <v>0</v>
      </c>
      <c r="AA199" s="60">
        <f>IF(ISNUMBER(HLOOKUP(Lista!AA199,$AN$5:$BH$6,2,0)),HLOOKUP(Lista!AA199,$AN$5:$BH$6,2,0),0)</f>
        <v>0</v>
      </c>
      <c r="AB199" s="60">
        <f>IF(ISNUMBER(HLOOKUP(Lista!AB199,$AN$5:$BH$6,2,0)),HLOOKUP(Lista!AB199,$AN$5:$BH$6,2,0),0)</f>
        <v>0</v>
      </c>
      <c r="AC199" s="60">
        <f>IF(ISNUMBER(HLOOKUP(Lista!AC199,$AN$5:$BH$6,2,0)),HLOOKUP(Lista!AC199,$AN$5:$BH$6,2,0),0)</f>
        <v>0</v>
      </c>
      <c r="AD199" s="60">
        <f>IF(ISNUMBER(HLOOKUP(Lista!AD199,$AN$5:$BH$6,2,0)),HLOOKUP(Lista!AD199,$AN$5:$BH$6,2,0),0)</f>
        <v>0</v>
      </c>
      <c r="AE199" s="60">
        <f>IF(ISNUMBER(HLOOKUP(Lista!AE199,$AN$5:$BH$6,2,0)),HLOOKUP(Lista!AE199,$AN$5:$BH$6,2,0),0)</f>
        <v>0</v>
      </c>
      <c r="AF199" s="60">
        <f>IF(ISNUMBER(HLOOKUP(Lista!AF199,$AN$5:$BH$6,2,0)),HLOOKUP(Lista!AF199,$AN$5:$BH$6,2,0),0)</f>
        <v>0</v>
      </c>
      <c r="AG199" s="60">
        <f>IF(ISNUMBER(HLOOKUP(Lista!AG199,$AN$5:$BH$6,2,0)),HLOOKUP(Lista!AG199,$AN$5:$BH$6,2,0),0)</f>
        <v>0</v>
      </c>
      <c r="AH199" s="60">
        <f>IF(ISNUMBER(HLOOKUP(Lista!AH199,$AN$5:$BH$6,2,0)),HLOOKUP(Lista!AH199,$AN$5:$BH$6,2,0),0)</f>
        <v>0</v>
      </c>
      <c r="AI199" s="60">
        <f>IF(ISNUMBER(HLOOKUP(Lista!AI199,$AN$5:$BH$6,2,0)),HLOOKUP(Lista!AI199,$AN$5:$BH$6,2,0),0)</f>
        <v>0</v>
      </c>
      <c r="AJ199" s="165">
        <f>SUM(E199:AI201)</f>
        <v>0</v>
      </c>
    </row>
    <row r="200" spans="1:36" ht="13.5" thickBot="1" x14ac:dyDescent="0.25">
      <c r="A200" s="142"/>
      <c r="B200" s="142"/>
      <c r="C200" s="142"/>
      <c r="D200" s="15">
        <v>2</v>
      </c>
      <c r="E200" s="60">
        <f>IF(ISNUMBER(HLOOKUP(Lista!E200,$AN$5:$BH$6,2,0)),HLOOKUP(Lista!E200,$AN$5:$BH$6,2,0),0)</f>
        <v>0</v>
      </c>
      <c r="F200" s="60">
        <f>IF(ISNUMBER(HLOOKUP(Lista!F200,$AN$5:$BH$6,2,0)),HLOOKUP(Lista!F200,$AN$5:$BH$6,2,0),0)</f>
        <v>0</v>
      </c>
      <c r="G200" s="60">
        <f>IF(ISNUMBER(HLOOKUP(Lista!G200,$AN$5:$BH$6,2,0)),HLOOKUP(Lista!G200,$AN$5:$BH$6,2,0),0)</f>
        <v>0</v>
      </c>
      <c r="H200" s="60">
        <f>IF(ISNUMBER(HLOOKUP(Lista!H200,$AN$5:$BH$6,2,0)),HLOOKUP(Lista!H200,$AN$5:$BH$6,2,0),0)</f>
        <v>0</v>
      </c>
      <c r="I200" s="60">
        <f>IF(ISNUMBER(HLOOKUP(Lista!I200,$AN$5:$BH$6,2,0)),HLOOKUP(Lista!I200,$AN$5:$BH$6,2,0),0)</f>
        <v>0</v>
      </c>
      <c r="J200" s="60">
        <f>IF(ISNUMBER(HLOOKUP(Lista!J200,$AN$5:$BH$6,2,0)),HLOOKUP(Lista!J200,$AN$5:$BH$6,2,0),0)</f>
        <v>0</v>
      </c>
      <c r="K200" s="60">
        <f>IF(ISNUMBER(HLOOKUP(Lista!K200,$AN$5:$BH$6,2,0)),HLOOKUP(Lista!K200,$AN$5:$BH$6,2,0),0)</f>
        <v>0</v>
      </c>
      <c r="L200" s="60">
        <f>IF(ISNUMBER(HLOOKUP(Lista!L200,$AN$5:$BH$6,2,0)),HLOOKUP(Lista!L200,$AN$5:$BH$6,2,0),0)</f>
        <v>0</v>
      </c>
      <c r="M200" s="60">
        <f>IF(ISNUMBER(HLOOKUP(Lista!M200,$AN$5:$BH$6,2,0)),HLOOKUP(Lista!M200,$AN$5:$BH$6,2,0),0)</f>
        <v>0</v>
      </c>
      <c r="N200" s="60">
        <f>IF(ISNUMBER(HLOOKUP(Lista!N200,$AN$5:$BH$6,2,0)),HLOOKUP(Lista!N200,$AN$5:$BH$6,2,0),0)</f>
        <v>0</v>
      </c>
      <c r="O200" s="60">
        <f>IF(ISNUMBER(HLOOKUP(Lista!O200,$AN$5:$BH$6,2,0)),HLOOKUP(Lista!O200,$AN$5:$BH$6,2,0),0)</f>
        <v>0</v>
      </c>
      <c r="P200" s="60">
        <f>IF(ISNUMBER(HLOOKUP(Lista!P200,$AN$5:$BH$6,2,0)),HLOOKUP(Lista!P200,$AN$5:$BH$6,2,0),0)</f>
        <v>0</v>
      </c>
      <c r="Q200" s="60">
        <f>IF(ISNUMBER(HLOOKUP(Lista!Q200,$AN$5:$BH$6,2,0)),HLOOKUP(Lista!Q200,$AN$5:$BH$6,2,0),0)</f>
        <v>0</v>
      </c>
      <c r="R200" s="60">
        <f>IF(ISNUMBER(HLOOKUP(Lista!R200,$AN$5:$BH$6,2,0)),HLOOKUP(Lista!R200,$AN$5:$BH$6,2,0),0)</f>
        <v>0</v>
      </c>
      <c r="S200" s="60">
        <f>IF(ISNUMBER(HLOOKUP(Lista!S200,$AN$5:$BH$6,2,0)),HLOOKUP(Lista!S200,$AN$5:$BH$6,2,0),0)</f>
        <v>0</v>
      </c>
      <c r="T200" s="60">
        <f>IF(ISNUMBER(HLOOKUP(Lista!T200,$AN$5:$BH$6,2,0)),HLOOKUP(Lista!T200,$AN$5:$BH$6,2,0),0)</f>
        <v>0</v>
      </c>
      <c r="U200" s="60">
        <f>IF(ISNUMBER(HLOOKUP(Lista!U200,$AN$5:$BH$6,2,0)),HLOOKUP(Lista!U200,$AN$5:$BH$6,2,0),0)</f>
        <v>0</v>
      </c>
      <c r="V200" s="60">
        <f>IF(ISNUMBER(HLOOKUP(Lista!V200,$AN$5:$BH$6,2,0)),HLOOKUP(Lista!V200,$AN$5:$BH$6,2,0),0)</f>
        <v>0</v>
      </c>
      <c r="W200" s="60">
        <f>IF(ISNUMBER(HLOOKUP(Lista!W200,$AN$5:$BH$6,2,0)),HLOOKUP(Lista!W200,$AN$5:$BH$6,2,0),0)</f>
        <v>0</v>
      </c>
      <c r="X200" s="60">
        <f>IF(ISNUMBER(HLOOKUP(Lista!X200,$AN$5:$BH$6,2,0)),HLOOKUP(Lista!X200,$AN$5:$BH$6,2,0),0)</f>
        <v>0</v>
      </c>
      <c r="Y200" s="60">
        <f>IF(ISNUMBER(HLOOKUP(Lista!Y200,$AN$5:$BH$6,2,0)),HLOOKUP(Lista!Y200,$AN$5:$BH$6,2,0),0)</f>
        <v>0</v>
      </c>
      <c r="Z200" s="60">
        <f>IF(ISNUMBER(HLOOKUP(Lista!Z200,$AN$5:$BH$6,2,0)),HLOOKUP(Lista!Z200,$AN$5:$BH$6,2,0),0)</f>
        <v>0</v>
      </c>
      <c r="AA200" s="60">
        <f>IF(ISNUMBER(HLOOKUP(Lista!AA200,$AN$5:$BH$6,2,0)),HLOOKUP(Lista!AA200,$AN$5:$BH$6,2,0),0)</f>
        <v>0</v>
      </c>
      <c r="AB200" s="60">
        <f>IF(ISNUMBER(HLOOKUP(Lista!AB200,$AN$5:$BH$6,2,0)),HLOOKUP(Lista!AB200,$AN$5:$BH$6,2,0),0)</f>
        <v>0</v>
      </c>
      <c r="AC200" s="60">
        <f>IF(ISNUMBER(HLOOKUP(Lista!AC200,$AN$5:$BH$6,2,0)),HLOOKUP(Lista!AC200,$AN$5:$BH$6,2,0),0)</f>
        <v>0</v>
      </c>
      <c r="AD200" s="60">
        <f>IF(ISNUMBER(HLOOKUP(Lista!AD200,$AN$5:$BH$6,2,0)),HLOOKUP(Lista!AD200,$AN$5:$BH$6,2,0),0)</f>
        <v>0</v>
      </c>
      <c r="AE200" s="60">
        <f>IF(ISNUMBER(HLOOKUP(Lista!AE200,$AN$5:$BH$6,2,0)),HLOOKUP(Lista!AE200,$AN$5:$BH$6,2,0),0)</f>
        <v>0</v>
      </c>
      <c r="AF200" s="60">
        <f>IF(ISNUMBER(HLOOKUP(Lista!AF200,$AN$5:$BH$6,2,0)),HLOOKUP(Lista!AF200,$AN$5:$BH$6,2,0),0)</f>
        <v>0</v>
      </c>
      <c r="AG200" s="60">
        <f>IF(ISNUMBER(HLOOKUP(Lista!AG200,$AN$5:$BH$6,2,0)),HLOOKUP(Lista!AG200,$AN$5:$BH$6,2,0),0)</f>
        <v>0</v>
      </c>
      <c r="AH200" s="60">
        <f>IF(ISNUMBER(HLOOKUP(Lista!AH200,$AN$5:$BH$6,2,0)),HLOOKUP(Lista!AH200,$AN$5:$BH$6,2,0),0)</f>
        <v>0</v>
      </c>
      <c r="AI200" s="60">
        <f>IF(ISNUMBER(HLOOKUP(Lista!AI200,$AN$5:$BH$6,2,0)),HLOOKUP(Lista!AI200,$AN$5:$BH$6,2,0),0)</f>
        <v>0</v>
      </c>
      <c r="AJ200" s="145"/>
    </row>
    <row r="201" spans="1:36" ht="13.5" thickBot="1" x14ac:dyDescent="0.25">
      <c r="A201" s="142"/>
      <c r="B201" s="142"/>
      <c r="C201" s="142"/>
      <c r="D201" s="15">
        <v>3</v>
      </c>
      <c r="E201" s="60">
        <f>IF(ISNUMBER(HLOOKUP(Lista!E201,$AN$5:$BH$6,2,0)),HLOOKUP(Lista!E201,$AN$5:$BH$6,2,0),0)</f>
        <v>0</v>
      </c>
      <c r="F201" s="60">
        <f>IF(ISNUMBER(HLOOKUP(Lista!F201,$AN$5:$BH$6,2,0)),HLOOKUP(Lista!F201,$AN$5:$BH$6,2,0),0)</f>
        <v>0</v>
      </c>
      <c r="G201" s="60">
        <f>IF(ISNUMBER(HLOOKUP(Lista!G201,$AN$5:$BH$6,2,0)),HLOOKUP(Lista!G201,$AN$5:$BH$6,2,0),0)</f>
        <v>0</v>
      </c>
      <c r="H201" s="60">
        <f>IF(ISNUMBER(HLOOKUP(Lista!H201,$AN$5:$BH$6,2,0)),HLOOKUP(Lista!H201,$AN$5:$BH$6,2,0),0)</f>
        <v>0</v>
      </c>
      <c r="I201" s="60">
        <f>IF(ISNUMBER(HLOOKUP(Lista!I201,$AN$5:$BH$6,2,0)),HLOOKUP(Lista!I201,$AN$5:$BH$6,2,0),0)</f>
        <v>0</v>
      </c>
      <c r="J201" s="60">
        <f>IF(ISNUMBER(HLOOKUP(Lista!J201,$AN$5:$BH$6,2,0)),HLOOKUP(Lista!J201,$AN$5:$BH$6,2,0),0)</f>
        <v>0</v>
      </c>
      <c r="K201" s="60">
        <f>IF(ISNUMBER(HLOOKUP(Lista!K201,$AN$5:$BH$6,2,0)),HLOOKUP(Lista!K201,$AN$5:$BH$6,2,0),0)</f>
        <v>0</v>
      </c>
      <c r="L201" s="60">
        <f>IF(ISNUMBER(HLOOKUP(Lista!L201,$AN$5:$BH$6,2,0)),HLOOKUP(Lista!L201,$AN$5:$BH$6,2,0),0)</f>
        <v>0</v>
      </c>
      <c r="M201" s="60">
        <f>IF(ISNUMBER(HLOOKUP(Lista!M201,$AN$5:$BH$6,2,0)),HLOOKUP(Lista!M201,$AN$5:$BH$6,2,0),0)</f>
        <v>0</v>
      </c>
      <c r="N201" s="60">
        <f>IF(ISNUMBER(HLOOKUP(Lista!N201,$AN$5:$BH$6,2,0)),HLOOKUP(Lista!N201,$AN$5:$BH$6,2,0),0)</f>
        <v>0</v>
      </c>
      <c r="O201" s="60">
        <f>IF(ISNUMBER(HLOOKUP(Lista!O201,$AN$5:$BH$6,2,0)),HLOOKUP(Lista!O201,$AN$5:$BH$6,2,0),0)</f>
        <v>0</v>
      </c>
      <c r="P201" s="60">
        <f>IF(ISNUMBER(HLOOKUP(Lista!P201,$AN$5:$BH$6,2,0)),HLOOKUP(Lista!P201,$AN$5:$BH$6,2,0),0)</f>
        <v>0</v>
      </c>
      <c r="Q201" s="60">
        <f>IF(ISNUMBER(HLOOKUP(Lista!Q201,$AN$5:$BH$6,2,0)),HLOOKUP(Lista!Q201,$AN$5:$BH$6,2,0),0)</f>
        <v>0</v>
      </c>
      <c r="R201" s="60">
        <f>IF(ISNUMBER(HLOOKUP(Lista!R201,$AN$5:$BH$6,2,0)),HLOOKUP(Lista!R201,$AN$5:$BH$6,2,0),0)</f>
        <v>0</v>
      </c>
      <c r="S201" s="60">
        <f>IF(ISNUMBER(HLOOKUP(Lista!S201,$AN$5:$BH$6,2,0)),HLOOKUP(Lista!S201,$AN$5:$BH$6,2,0),0)</f>
        <v>0</v>
      </c>
      <c r="T201" s="60">
        <f>IF(ISNUMBER(HLOOKUP(Lista!T201,$AN$5:$BH$6,2,0)),HLOOKUP(Lista!T201,$AN$5:$BH$6,2,0),0)</f>
        <v>0</v>
      </c>
      <c r="U201" s="60">
        <f>IF(ISNUMBER(HLOOKUP(Lista!U201,$AN$5:$BH$6,2,0)),HLOOKUP(Lista!U201,$AN$5:$BH$6,2,0),0)</f>
        <v>0</v>
      </c>
      <c r="V201" s="60">
        <f>IF(ISNUMBER(HLOOKUP(Lista!V201,$AN$5:$BH$6,2,0)),HLOOKUP(Lista!V201,$AN$5:$BH$6,2,0),0)</f>
        <v>0</v>
      </c>
      <c r="W201" s="60">
        <f>IF(ISNUMBER(HLOOKUP(Lista!W201,$AN$5:$BH$6,2,0)),HLOOKUP(Lista!W201,$AN$5:$BH$6,2,0),0)</f>
        <v>0</v>
      </c>
      <c r="X201" s="60">
        <f>IF(ISNUMBER(HLOOKUP(Lista!X201,$AN$5:$BH$6,2,0)),HLOOKUP(Lista!X201,$AN$5:$BH$6,2,0),0)</f>
        <v>0</v>
      </c>
      <c r="Y201" s="60">
        <f>IF(ISNUMBER(HLOOKUP(Lista!Y201,$AN$5:$BH$6,2,0)),HLOOKUP(Lista!Y201,$AN$5:$BH$6,2,0),0)</f>
        <v>0</v>
      </c>
      <c r="Z201" s="60">
        <f>IF(ISNUMBER(HLOOKUP(Lista!Z201,$AN$5:$BH$6,2,0)),HLOOKUP(Lista!Z201,$AN$5:$BH$6,2,0),0)</f>
        <v>0</v>
      </c>
      <c r="AA201" s="60">
        <f>IF(ISNUMBER(HLOOKUP(Lista!AA201,$AN$5:$BH$6,2,0)),HLOOKUP(Lista!AA201,$AN$5:$BH$6,2,0),0)</f>
        <v>0</v>
      </c>
      <c r="AB201" s="60">
        <f>IF(ISNUMBER(HLOOKUP(Lista!AB201,$AN$5:$BH$6,2,0)),HLOOKUP(Lista!AB201,$AN$5:$BH$6,2,0),0)</f>
        <v>0</v>
      </c>
      <c r="AC201" s="60">
        <f>IF(ISNUMBER(HLOOKUP(Lista!AC201,$AN$5:$BH$6,2,0)),HLOOKUP(Lista!AC201,$AN$5:$BH$6,2,0),0)</f>
        <v>0</v>
      </c>
      <c r="AD201" s="60">
        <f>IF(ISNUMBER(HLOOKUP(Lista!AD201,$AN$5:$BH$6,2,0)),HLOOKUP(Lista!AD201,$AN$5:$BH$6,2,0),0)</f>
        <v>0</v>
      </c>
      <c r="AE201" s="60">
        <f>IF(ISNUMBER(HLOOKUP(Lista!AE201,$AN$5:$BH$6,2,0)),HLOOKUP(Lista!AE201,$AN$5:$BH$6,2,0),0)</f>
        <v>0</v>
      </c>
      <c r="AF201" s="60">
        <f>IF(ISNUMBER(HLOOKUP(Lista!AF201,$AN$5:$BH$6,2,0)),HLOOKUP(Lista!AF201,$AN$5:$BH$6,2,0),0)</f>
        <v>0</v>
      </c>
      <c r="AG201" s="60">
        <f>IF(ISNUMBER(HLOOKUP(Lista!AG201,$AN$5:$BH$6,2,0)),HLOOKUP(Lista!AG201,$AN$5:$BH$6,2,0),0)</f>
        <v>0</v>
      </c>
      <c r="AH201" s="60">
        <f>IF(ISNUMBER(HLOOKUP(Lista!AH201,$AN$5:$BH$6,2,0)),HLOOKUP(Lista!AH201,$AN$5:$BH$6,2,0),0)</f>
        <v>0</v>
      </c>
      <c r="AI201" s="60">
        <f>IF(ISNUMBER(HLOOKUP(Lista!AI201,$AN$5:$BH$6,2,0)),HLOOKUP(Lista!AI201,$AN$5:$BH$6,2,0),0)</f>
        <v>0</v>
      </c>
      <c r="AJ201" s="166"/>
    </row>
    <row r="202" spans="1:36" ht="13.5" thickBot="1" x14ac:dyDescent="0.25">
      <c r="A202" s="164">
        <f>Lista!A202</f>
        <v>2</v>
      </c>
      <c r="B202" s="164">
        <f>Lista!B202</f>
        <v>1174</v>
      </c>
      <c r="C202" s="164" t="str">
        <f>Lista!C202</f>
        <v>Pokusa Maciej</v>
      </c>
      <c r="D202" s="15">
        <v>1</v>
      </c>
      <c r="E202" s="60">
        <f>IF(ISNUMBER(HLOOKUP(Lista!E202,$AN$5:$BH$6,2,0)),HLOOKUP(Lista!E202,$AN$5:$BH$6,2,0),0)</f>
        <v>0</v>
      </c>
      <c r="F202" s="60">
        <f>IF(ISNUMBER(HLOOKUP(Lista!F202,$AN$5:$BH$6,2,0)),HLOOKUP(Lista!F202,$AN$5:$BH$6,2,0),0)</f>
        <v>0</v>
      </c>
      <c r="G202" s="60">
        <f>IF(ISNUMBER(HLOOKUP(Lista!G202,$AN$5:$BH$6,2,0)),HLOOKUP(Lista!G202,$AN$5:$BH$6,2,0),0)</f>
        <v>0</v>
      </c>
      <c r="H202" s="60">
        <f>IF(ISNUMBER(HLOOKUP(Lista!H202,$AN$5:$BH$6,2,0)),HLOOKUP(Lista!H202,$AN$5:$BH$6,2,0),0)</f>
        <v>0</v>
      </c>
      <c r="I202" s="60">
        <f>IF(ISNUMBER(HLOOKUP(Lista!I202,$AN$5:$BH$6,2,0)),HLOOKUP(Lista!I202,$AN$5:$BH$6,2,0),0)</f>
        <v>0</v>
      </c>
      <c r="J202" s="60">
        <f>IF(ISNUMBER(HLOOKUP(Lista!J202,$AN$5:$BH$6,2,0)),HLOOKUP(Lista!J202,$AN$5:$BH$6,2,0),0)</f>
        <v>0</v>
      </c>
      <c r="K202" s="60">
        <f>IF(ISNUMBER(HLOOKUP(Lista!K202,$AN$5:$BH$6,2,0)),HLOOKUP(Lista!K202,$AN$5:$BH$6,2,0),0)</f>
        <v>0</v>
      </c>
      <c r="L202" s="60">
        <f>IF(ISNUMBER(HLOOKUP(Lista!L202,$AN$5:$BH$6,2,0)),HLOOKUP(Lista!L202,$AN$5:$BH$6,2,0),0)</f>
        <v>0</v>
      </c>
      <c r="M202" s="60">
        <f>IF(ISNUMBER(HLOOKUP(Lista!M202,$AN$5:$BH$6,2,0)),HLOOKUP(Lista!M202,$AN$5:$BH$6,2,0),0)</f>
        <v>0</v>
      </c>
      <c r="N202" s="60">
        <f>IF(ISNUMBER(HLOOKUP(Lista!N202,$AN$5:$BH$6,2,0)),HLOOKUP(Lista!N202,$AN$5:$BH$6,2,0),0)</f>
        <v>0</v>
      </c>
      <c r="O202" s="60">
        <f>IF(ISNUMBER(HLOOKUP(Lista!O202,$AN$5:$BH$6,2,0)),HLOOKUP(Lista!O202,$AN$5:$BH$6,2,0),0)</f>
        <v>0</v>
      </c>
      <c r="P202" s="60">
        <f>IF(ISNUMBER(HLOOKUP(Lista!P202,$AN$5:$BH$6,2,0)),HLOOKUP(Lista!P202,$AN$5:$BH$6,2,0),0)</f>
        <v>0</v>
      </c>
      <c r="Q202" s="60">
        <f>IF(ISNUMBER(HLOOKUP(Lista!Q202,$AN$5:$BH$6,2,0)),HLOOKUP(Lista!Q202,$AN$5:$BH$6,2,0),0)</f>
        <v>0</v>
      </c>
      <c r="R202" s="60">
        <f>IF(ISNUMBER(HLOOKUP(Lista!R202,$AN$5:$BH$6,2,0)),HLOOKUP(Lista!R202,$AN$5:$BH$6,2,0),0)</f>
        <v>0</v>
      </c>
      <c r="S202" s="60">
        <f>IF(ISNUMBER(HLOOKUP(Lista!S202,$AN$5:$BH$6,2,0)),HLOOKUP(Lista!S202,$AN$5:$BH$6,2,0),0)</f>
        <v>0</v>
      </c>
      <c r="T202" s="60">
        <f>IF(ISNUMBER(HLOOKUP(Lista!T202,$AN$5:$BH$6,2,0)),HLOOKUP(Lista!T202,$AN$5:$BH$6,2,0),0)</f>
        <v>0</v>
      </c>
      <c r="U202" s="60">
        <f>IF(ISNUMBER(HLOOKUP(Lista!U202,$AN$5:$BH$6,2,0)),HLOOKUP(Lista!U202,$AN$5:$BH$6,2,0),0)</f>
        <v>0</v>
      </c>
      <c r="V202" s="60">
        <f>IF(ISNUMBER(HLOOKUP(Lista!V202,$AN$5:$BH$6,2,0)),HLOOKUP(Lista!V202,$AN$5:$BH$6,2,0),0)</f>
        <v>0</v>
      </c>
      <c r="W202" s="60">
        <f>IF(ISNUMBER(HLOOKUP(Lista!W202,$AN$5:$BH$6,2,0)),HLOOKUP(Lista!W202,$AN$5:$BH$6,2,0),0)</f>
        <v>0</v>
      </c>
      <c r="X202" s="60">
        <f>IF(ISNUMBER(HLOOKUP(Lista!X202,$AN$5:$BH$6,2,0)),HLOOKUP(Lista!X202,$AN$5:$BH$6,2,0),0)</f>
        <v>0</v>
      </c>
      <c r="Y202" s="60">
        <f>IF(ISNUMBER(HLOOKUP(Lista!Y202,$AN$5:$BH$6,2,0)),HLOOKUP(Lista!Y202,$AN$5:$BH$6,2,0),0)</f>
        <v>0</v>
      </c>
      <c r="Z202" s="60">
        <f>IF(ISNUMBER(HLOOKUP(Lista!Z202,$AN$5:$BH$6,2,0)),HLOOKUP(Lista!Z202,$AN$5:$BH$6,2,0),0)</f>
        <v>0</v>
      </c>
      <c r="AA202" s="60">
        <f>IF(ISNUMBER(HLOOKUP(Lista!AA202,$AN$5:$BH$6,2,0)),HLOOKUP(Lista!AA202,$AN$5:$BH$6,2,0),0)</f>
        <v>0</v>
      </c>
      <c r="AB202" s="60">
        <f>IF(ISNUMBER(HLOOKUP(Lista!AB202,$AN$5:$BH$6,2,0)),HLOOKUP(Lista!AB202,$AN$5:$BH$6,2,0),0)</f>
        <v>0</v>
      </c>
      <c r="AC202" s="60">
        <f>IF(ISNUMBER(HLOOKUP(Lista!AC202,$AN$5:$BH$6,2,0)),HLOOKUP(Lista!AC202,$AN$5:$BH$6,2,0),0)</f>
        <v>0</v>
      </c>
      <c r="AD202" s="60">
        <f>IF(ISNUMBER(HLOOKUP(Lista!AD202,$AN$5:$BH$6,2,0)),HLOOKUP(Lista!AD202,$AN$5:$BH$6,2,0),0)</f>
        <v>0</v>
      </c>
      <c r="AE202" s="60">
        <f>IF(ISNUMBER(HLOOKUP(Lista!AE202,$AN$5:$BH$6,2,0)),HLOOKUP(Lista!AE202,$AN$5:$BH$6,2,0),0)</f>
        <v>0</v>
      </c>
      <c r="AF202" s="60">
        <f>IF(ISNUMBER(HLOOKUP(Lista!AF202,$AN$5:$BH$6,2,0)),HLOOKUP(Lista!AF202,$AN$5:$BH$6,2,0),0)</f>
        <v>0</v>
      </c>
      <c r="AG202" s="60">
        <f>IF(ISNUMBER(HLOOKUP(Lista!AG202,$AN$5:$BH$6,2,0)),HLOOKUP(Lista!AG202,$AN$5:$BH$6,2,0),0)</f>
        <v>0</v>
      </c>
      <c r="AH202" s="60">
        <f>IF(ISNUMBER(HLOOKUP(Lista!AH202,$AN$5:$BH$6,2,0)),HLOOKUP(Lista!AH202,$AN$5:$BH$6,2,0),0)</f>
        <v>0</v>
      </c>
      <c r="AI202" s="60">
        <f>IF(ISNUMBER(HLOOKUP(Lista!AI202,$AN$5:$BH$6,2,0)),HLOOKUP(Lista!AI202,$AN$5:$BH$6,2,0),0)</f>
        <v>0</v>
      </c>
      <c r="AJ202" s="165">
        <f t="shared" ref="AJ202" si="45">SUM(E202:AI204)</f>
        <v>0</v>
      </c>
    </row>
    <row r="203" spans="1:36" ht="13.5" thickBot="1" x14ac:dyDescent="0.25">
      <c r="A203" s="142"/>
      <c r="B203" s="142"/>
      <c r="C203" s="142"/>
      <c r="D203" s="15">
        <v>2</v>
      </c>
      <c r="E203" s="60">
        <f>IF(ISNUMBER(HLOOKUP(Lista!E203,$AN$5:$BH$6,2,0)),HLOOKUP(Lista!E203,$AN$5:$BH$6,2,0),0)</f>
        <v>0</v>
      </c>
      <c r="F203" s="60">
        <f>IF(ISNUMBER(HLOOKUP(Lista!F203,$AN$5:$BH$6,2,0)),HLOOKUP(Lista!F203,$AN$5:$BH$6,2,0),0)</f>
        <v>0</v>
      </c>
      <c r="G203" s="60">
        <f>IF(ISNUMBER(HLOOKUP(Lista!G203,$AN$5:$BH$6,2,0)),HLOOKUP(Lista!G203,$AN$5:$BH$6,2,0),0)</f>
        <v>0</v>
      </c>
      <c r="H203" s="60">
        <f>IF(ISNUMBER(HLOOKUP(Lista!H203,$AN$5:$BH$6,2,0)),HLOOKUP(Lista!H203,$AN$5:$BH$6,2,0),0)</f>
        <v>0</v>
      </c>
      <c r="I203" s="60">
        <f>IF(ISNUMBER(HLOOKUP(Lista!I203,$AN$5:$BH$6,2,0)),HLOOKUP(Lista!I203,$AN$5:$BH$6,2,0),0)</f>
        <v>0</v>
      </c>
      <c r="J203" s="60">
        <f>IF(ISNUMBER(HLOOKUP(Lista!J203,$AN$5:$BH$6,2,0)),HLOOKUP(Lista!J203,$AN$5:$BH$6,2,0),0)</f>
        <v>0</v>
      </c>
      <c r="K203" s="60">
        <f>IF(ISNUMBER(HLOOKUP(Lista!K203,$AN$5:$BH$6,2,0)),HLOOKUP(Lista!K203,$AN$5:$BH$6,2,0),0)</f>
        <v>0</v>
      </c>
      <c r="L203" s="60">
        <f>IF(ISNUMBER(HLOOKUP(Lista!L203,$AN$5:$BH$6,2,0)),HLOOKUP(Lista!L203,$AN$5:$BH$6,2,0),0)</f>
        <v>0</v>
      </c>
      <c r="M203" s="60">
        <f>IF(ISNUMBER(HLOOKUP(Lista!M203,$AN$5:$BH$6,2,0)),HLOOKUP(Lista!M203,$AN$5:$BH$6,2,0),0)</f>
        <v>0</v>
      </c>
      <c r="N203" s="60">
        <f>IF(ISNUMBER(HLOOKUP(Lista!N203,$AN$5:$BH$6,2,0)),HLOOKUP(Lista!N203,$AN$5:$BH$6,2,0),0)</f>
        <v>0</v>
      </c>
      <c r="O203" s="60">
        <f>IF(ISNUMBER(HLOOKUP(Lista!O203,$AN$5:$BH$6,2,0)),HLOOKUP(Lista!O203,$AN$5:$BH$6,2,0),0)</f>
        <v>0</v>
      </c>
      <c r="P203" s="60">
        <f>IF(ISNUMBER(HLOOKUP(Lista!P203,$AN$5:$BH$6,2,0)),HLOOKUP(Lista!P203,$AN$5:$BH$6,2,0),0)</f>
        <v>0</v>
      </c>
      <c r="Q203" s="60">
        <f>IF(ISNUMBER(HLOOKUP(Lista!Q203,$AN$5:$BH$6,2,0)),HLOOKUP(Lista!Q203,$AN$5:$BH$6,2,0),0)</f>
        <v>0</v>
      </c>
      <c r="R203" s="60">
        <f>IF(ISNUMBER(HLOOKUP(Lista!R203,$AN$5:$BH$6,2,0)),HLOOKUP(Lista!R203,$AN$5:$BH$6,2,0),0)</f>
        <v>0</v>
      </c>
      <c r="S203" s="60">
        <f>IF(ISNUMBER(HLOOKUP(Lista!S203,$AN$5:$BH$6,2,0)),HLOOKUP(Lista!S203,$AN$5:$BH$6,2,0),0)</f>
        <v>0</v>
      </c>
      <c r="T203" s="60">
        <f>IF(ISNUMBER(HLOOKUP(Lista!T203,$AN$5:$BH$6,2,0)),HLOOKUP(Lista!T203,$AN$5:$BH$6,2,0),0)</f>
        <v>0</v>
      </c>
      <c r="U203" s="60">
        <f>IF(ISNUMBER(HLOOKUP(Lista!U203,$AN$5:$BH$6,2,0)),HLOOKUP(Lista!U203,$AN$5:$BH$6,2,0),0)</f>
        <v>0</v>
      </c>
      <c r="V203" s="60">
        <f>IF(ISNUMBER(HLOOKUP(Lista!V203,$AN$5:$BH$6,2,0)),HLOOKUP(Lista!V203,$AN$5:$BH$6,2,0),0)</f>
        <v>0</v>
      </c>
      <c r="W203" s="60">
        <f>IF(ISNUMBER(HLOOKUP(Lista!W203,$AN$5:$BH$6,2,0)),HLOOKUP(Lista!W203,$AN$5:$BH$6,2,0),0)</f>
        <v>0</v>
      </c>
      <c r="X203" s="60">
        <f>IF(ISNUMBER(HLOOKUP(Lista!X203,$AN$5:$BH$6,2,0)),HLOOKUP(Lista!X203,$AN$5:$BH$6,2,0),0)</f>
        <v>0</v>
      </c>
      <c r="Y203" s="60">
        <f>IF(ISNUMBER(HLOOKUP(Lista!Y203,$AN$5:$BH$6,2,0)),HLOOKUP(Lista!Y203,$AN$5:$BH$6,2,0),0)</f>
        <v>0</v>
      </c>
      <c r="Z203" s="60">
        <f>IF(ISNUMBER(HLOOKUP(Lista!Z203,$AN$5:$BH$6,2,0)),HLOOKUP(Lista!Z203,$AN$5:$BH$6,2,0),0)</f>
        <v>0</v>
      </c>
      <c r="AA203" s="60">
        <f>IF(ISNUMBER(HLOOKUP(Lista!AA203,$AN$5:$BH$6,2,0)),HLOOKUP(Lista!AA203,$AN$5:$BH$6,2,0),0)</f>
        <v>0</v>
      </c>
      <c r="AB203" s="60">
        <f>IF(ISNUMBER(HLOOKUP(Lista!AB203,$AN$5:$BH$6,2,0)),HLOOKUP(Lista!AB203,$AN$5:$BH$6,2,0),0)</f>
        <v>0</v>
      </c>
      <c r="AC203" s="60">
        <f>IF(ISNUMBER(HLOOKUP(Lista!AC203,$AN$5:$BH$6,2,0)),HLOOKUP(Lista!AC203,$AN$5:$BH$6,2,0),0)</f>
        <v>0</v>
      </c>
      <c r="AD203" s="60">
        <f>IF(ISNUMBER(HLOOKUP(Lista!AD203,$AN$5:$BH$6,2,0)),HLOOKUP(Lista!AD203,$AN$5:$BH$6,2,0),0)</f>
        <v>0</v>
      </c>
      <c r="AE203" s="60">
        <f>IF(ISNUMBER(HLOOKUP(Lista!AE203,$AN$5:$BH$6,2,0)),HLOOKUP(Lista!AE203,$AN$5:$BH$6,2,0),0)</f>
        <v>0</v>
      </c>
      <c r="AF203" s="60">
        <f>IF(ISNUMBER(HLOOKUP(Lista!AF203,$AN$5:$BH$6,2,0)),HLOOKUP(Lista!AF203,$AN$5:$BH$6,2,0),0)</f>
        <v>0</v>
      </c>
      <c r="AG203" s="60">
        <f>IF(ISNUMBER(HLOOKUP(Lista!AG203,$AN$5:$BH$6,2,0)),HLOOKUP(Lista!AG203,$AN$5:$BH$6,2,0),0)</f>
        <v>0</v>
      </c>
      <c r="AH203" s="60">
        <f>IF(ISNUMBER(HLOOKUP(Lista!AH203,$AN$5:$BH$6,2,0)),HLOOKUP(Lista!AH203,$AN$5:$BH$6,2,0),0)</f>
        <v>0</v>
      </c>
      <c r="AI203" s="60">
        <f>IF(ISNUMBER(HLOOKUP(Lista!AI203,$AN$5:$BH$6,2,0)),HLOOKUP(Lista!AI203,$AN$5:$BH$6,2,0),0)</f>
        <v>0</v>
      </c>
      <c r="AJ203" s="145"/>
    </row>
    <row r="204" spans="1:36" ht="13.5" thickBot="1" x14ac:dyDescent="0.25">
      <c r="A204" s="142"/>
      <c r="B204" s="142"/>
      <c r="C204" s="142"/>
      <c r="D204" s="15">
        <v>3</v>
      </c>
      <c r="E204" s="60">
        <f>IF(ISNUMBER(HLOOKUP(Lista!E204,$AN$5:$BH$6,2,0)),HLOOKUP(Lista!E204,$AN$5:$BH$6,2,0),0)</f>
        <v>0</v>
      </c>
      <c r="F204" s="60">
        <f>IF(ISNUMBER(HLOOKUP(Lista!F204,$AN$5:$BH$6,2,0)),HLOOKUP(Lista!F204,$AN$5:$BH$6,2,0),0)</f>
        <v>0</v>
      </c>
      <c r="G204" s="60">
        <f>IF(ISNUMBER(HLOOKUP(Lista!G204,$AN$5:$BH$6,2,0)),HLOOKUP(Lista!G204,$AN$5:$BH$6,2,0),0)</f>
        <v>0</v>
      </c>
      <c r="H204" s="60">
        <f>IF(ISNUMBER(HLOOKUP(Lista!H204,$AN$5:$BH$6,2,0)),HLOOKUP(Lista!H204,$AN$5:$BH$6,2,0),0)</f>
        <v>0</v>
      </c>
      <c r="I204" s="60">
        <f>IF(ISNUMBER(HLOOKUP(Lista!I204,$AN$5:$BH$6,2,0)),HLOOKUP(Lista!I204,$AN$5:$BH$6,2,0),0)</f>
        <v>0</v>
      </c>
      <c r="J204" s="60">
        <f>IF(ISNUMBER(HLOOKUP(Lista!J204,$AN$5:$BH$6,2,0)),HLOOKUP(Lista!J204,$AN$5:$BH$6,2,0),0)</f>
        <v>0</v>
      </c>
      <c r="K204" s="60">
        <f>IF(ISNUMBER(HLOOKUP(Lista!K204,$AN$5:$BH$6,2,0)),HLOOKUP(Lista!K204,$AN$5:$BH$6,2,0),0)</f>
        <v>0</v>
      </c>
      <c r="L204" s="60">
        <f>IF(ISNUMBER(HLOOKUP(Lista!L204,$AN$5:$BH$6,2,0)),HLOOKUP(Lista!L204,$AN$5:$BH$6,2,0),0)</f>
        <v>0</v>
      </c>
      <c r="M204" s="60">
        <f>IF(ISNUMBER(HLOOKUP(Lista!M204,$AN$5:$BH$6,2,0)),HLOOKUP(Lista!M204,$AN$5:$BH$6,2,0),0)</f>
        <v>0</v>
      </c>
      <c r="N204" s="60">
        <f>IF(ISNUMBER(HLOOKUP(Lista!N204,$AN$5:$BH$6,2,0)),HLOOKUP(Lista!N204,$AN$5:$BH$6,2,0),0)</f>
        <v>0</v>
      </c>
      <c r="O204" s="60">
        <f>IF(ISNUMBER(HLOOKUP(Lista!O204,$AN$5:$BH$6,2,0)),HLOOKUP(Lista!O204,$AN$5:$BH$6,2,0),0)</f>
        <v>0</v>
      </c>
      <c r="P204" s="60">
        <f>IF(ISNUMBER(HLOOKUP(Lista!P204,$AN$5:$BH$6,2,0)),HLOOKUP(Lista!P204,$AN$5:$BH$6,2,0),0)</f>
        <v>0</v>
      </c>
      <c r="Q204" s="60">
        <f>IF(ISNUMBER(HLOOKUP(Lista!Q204,$AN$5:$BH$6,2,0)),HLOOKUP(Lista!Q204,$AN$5:$BH$6,2,0),0)</f>
        <v>0</v>
      </c>
      <c r="R204" s="60">
        <f>IF(ISNUMBER(HLOOKUP(Lista!R204,$AN$5:$BH$6,2,0)),HLOOKUP(Lista!R204,$AN$5:$BH$6,2,0),0)</f>
        <v>0</v>
      </c>
      <c r="S204" s="60">
        <f>IF(ISNUMBER(HLOOKUP(Lista!S204,$AN$5:$BH$6,2,0)),HLOOKUP(Lista!S204,$AN$5:$BH$6,2,0),0)</f>
        <v>0</v>
      </c>
      <c r="T204" s="60">
        <f>IF(ISNUMBER(HLOOKUP(Lista!T204,$AN$5:$BH$6,2,0)),HLOOKUP(Lista!T204,$AN$5:$BH$6,2,0),0)</f>
        <v>0</v>
      </c>
      <c r="U204" s="60">
        <f>IF(ISNUMBER(HLOOKUP(Lista!U204,$AN$5:$BH$6,2,0)),HLOOKUP(Lista!U204,$AN$5:$BH$6,2,0),0)</f>
        <v>0</v>
      </c>
      <c r="V204" s="60">
        <f>IF(ISNUMBER(HLOOKUP(Lista!V204,$AN$5:$BH$6,2,0)),HLOOKUP(Lista!V204,$AN$5:$BH$6,2,0),0)</f>
        <v>0</v>
      </c>
      <c r="W204" s="60">
        <f>IF(ISNUMBER(HLOOKUP(Lista!W204,$AN$5:$BH$6,2,0)),HLOOKUP(Lista!W204,$AN$5:$BH$6,2,0),0)</f>
        <v>0</v>
      </c>
      <c r="X204" s="60">
        <f>IF(ISNUMBER(HLOOKUP(Lista!X204,$AN$5:$BH$6,2,0)),HLOOKUP(Lista!X204,$AN$5:$BH$6,2,0),0)</f>
        <v>0</v>
      </c>
      <c r="Y204" s="60">
        <f>IF(ISNUMBER(HLOOKUP(Lista!Y204,$AN$5:$BH$6,2,0)),HLOOKUP(Lista!Y204,$AN$5:$BH$6,2,0),0)</f>
        <v>0</v>
      </c>
      <c r="Z204" s="60">
        <f>IF(ISNUMBER(HLOOKUP(Lista!Z204,$AN$5:$BH$6,2,0)),HLOOKUP(Lista!Z204,$AN$5:$BH$6,2,0),0)</f>
        <v>0</v>
      </c>
      <c r="AA204" s="60">
        <f>IF(ISNUMBER(HLOOKUP(Lista!AA204,$AN$5:$BH$6,2,0)),HLOOKUP(Lista!AA204,$AN$5:$BH$6,2,0),0)</f>
        <v>0</v>
      </c>
      <c r="AB204" s="60">
        <f>IF(ISNUMBER(HLOOKUP(Lista!AB204,$AN$5:$BH$6,2,0)),HLOOKUP(Lista!AB204,$AN$5:$BH$6,2,0),0)</f>
        <v>0</v>
      </c>
      <c r="AC204" s="60">
        <f>IF(ISNUMBER(HLOOKUP(Lista!AC204,$AN$5:$BH$6,2,0)),HLOOKUP(Lista!AC204,$AN$5:$BH$6,2,0),0)</f>
        <v>0</v>
      </c>
      <c r="AD204" s="60">
        <f>IF(ISNUMBER(HLOOKUP(Lista!AD204,$AN$5:$BH$6,2,0)),HLOOKUP(Lista!AD204,$AN$5:$BH$6,2,0),0)</f>
        <v>0</v>
      </c>
      <c r="AE204" s="60">
        <f>IF(ISNUMBER(HLOOKUP(Lista!AE204,$AN$5:$BH$6,2,0)),HLOOKUP(Lista!AE204,$AN$5:$BH$6,2,0),0)</f>
        <v>0</v>
      </c>
      <c r="AF204" s="60">
        <f>IF(ISNUMBER(HLOOKUP(Lista!AF204,$AN$5:$BH$6,2,0)),HLOOKUP(Lista!AF204,$AN$5:$BH$6,2,0),0)</f>
        <v>0</v>
      </c>
      <c r="AG204" s="60">
        <f>IF(ISNUMBER(HLOOKUP(Lista!AG204,$AN$5:$BH$6,2,0)),HLOOKUP(Lista!AG204,$AN$5:$BH$6,2,0),0)</f>
        <v>0</v>
      </c>
      <c r="AH204" s="60">
        <f>IF(ISNUMBER(HLOOKUP(Lista!AH204,$AN$5:$BH$6,2,0)),HLOOKUP(Lista!AH204,$AN$5:$BH$6,2,0),0)</f>
        <v>0</v>
      </c>
      <c r="AI204" s="60">
        <f>IF(ISNUMBER(HLOOKUP(Lista!AI204,$AN$5:$BH$6,2,0)),HLOOKUP(Lista!AI204,$AN$5:$BH$6,2,0),0)</f>
        <v>0</v>
      </c>
      <c r="AJ204" s="166"/>
    </row>
    <row r="205" spans="1:36" ht="13.5" thickBot="1" x14ac:dyDescent="0.25">
      <c r="A205" s="164">
        <f>Lista!A205</f>
        <v>3</v>
      </c>
      <c r="B205" s="164">
        <f>Lista!B205</f>
        <v>0</v>
      </c>
      <c r="C205" s="164">
        <f>Lista!C205</f>
        <v>0</v>
      </c>
      <c r="D205" s="15">
        <v>1</v>
      </c>
      <c r="E205" s="60">
        <f>IF(ISNUMBER(HLOOKUP(Lista!E205,$AN$5:$BH$6,2,0)),HLOOKUP(Lista!E205,$AN$5:$BH$6,2,0),0)</f>
        <v>0</v>
      </c>
      <c r="F205" s="60">
        <f>IF(ISNUMBER(HLOOKUP(Lista!F205,$AN$5:$BH$6,2,0)),HLOOKUP(Lista!F205,$AN$5:$BH$6,2,0),0)</f>
        <v>0</v>
      </c>
      <c r="G205" s="60">
        <f>IF(ISNUMBER(HLOOKUP(Lista!G205,$AN$5:$BH$6,2,0)),HLOOKUP(Lista!G205,$AN$5:$BH$6,2,0),0)</f>
        <v>0</v>
      </c>
      <c r="H205" s="60">
        <f>IF(ISNUMBER(HLOOKUP(Lista!H205,$AN$5:$BH$6,2,0)),HLOOKUP(Lista!H205,$AN$5:$BH$6,2,0),0)</f>
        <v>0</v>
      </c>
      <c r="I205" s="60">
        <f>IF(ISNUMBER(HLOOKUP(Lista!I205,$AN$5:$BH$6,2,0)),HLOOKUP(Lista!I205,$AN$5:$BH$6,2,0),0)</f>
        <v>0</v>
      </c>
      <c r="J205" s="60">
        <f>IF(ISNUMBER(HLOOKUP(Lista!J205,$AN$5:$BH$6,2,0)),HLOOKUP(Lista!J205,$AN$5:$BH$6,2,0),0)</f>
        <v>0</v>
      </c>
      <c r="K205" s="60">
        <f>IF(ISNUMBER(HLOOKUP(Lista!K205,$AN$5:$BH$6,2,0)),HLOOKUP(Lista!K205,$AN$5:$BH$6,2,0),0)</f>
        <v>0</v>
      </c>
      <c r="L205" s="60">
        <f>IF(ISNUMBER(HLOOKUP(Lista!L205,$AN$5:$BH$6,2,0)),HLOOKUP(Lista!L205,$AN$5:$BH$6,2,0),0)</f>
        <v>0</v>
      </c>
      <c r="M205" s="60">
        <f>IF(ISNUMBER(HLOOKUP(Lista!M205,$AN$5:$BH$6,2,0)),HLOOKUP(Lista!M205,$AN$5:$BH$6,2,0),0)</f>
        <v>0</v>
      </c>
      <c r="N205" s="60">
        <f>IF(ISNUMBER(HLOOKUP(Lista!N205,$AN$5:$BH$6,2,0)),HLOOKUP(Lista!N205,$AN$5:$BH$6,2,0),0)</f>
        <v>0</v>
      </c>
      <c r="O205" s="60">
        <f>IF(ISNUMBER(HLOOKUP(Lista!O205,$AN$5:$BH$6,2,0)),HLOOKUP(Lista!O205,$AN$5:$BH$6,2,0),0)</f>
        <v>0</v>
      </c>
      <c r="P205" s="60">
        <f>IF(ISNUMBER(HLOOKUP(Lista!P205,$AN$5:$BH$6,2,0)),HLOOKUP(Lista!P205,$AN$5:$BH$6,2,0),0)</f>
        <v>0</v>
      </c>
      <c r="Q205" s="60">
        <f>IF(ISNUMBER(HLOOKUP(Lista!Q205,$AN$5:$BH$6,2,0)),HLOOKUP(Lista!Q205,$AN$5:$BH$6,2,0),0)</f>
        <v>0</v>
      </c>
      <c r="R205" s="60">
        <f>IF(ISNUMBER(HLOOKUP(Lista!R205,$AN$5:$BH$6,2,0)),HLOOKUP(Lista!R205,$AN$5:$BH$6,2,0),0)</f>
        <v>0</v>
      </c>
      <c r="S205" s="60">
        <f>IF(ISNUMBER(HLOOKUP(Lista!S205,$AN$5:$BH$6,2,0)),HLOOKUP(Lista!S205,$AN$5:$BH$6,2,0),0)</f>
        <v>0</v>
      </c>
      <c r="T205" s="60">
        <f>IF(ISNUMBER(HLOOKUP(Lista!T205,$AN$5:$BH$6,2,0)),HLOOKUP(Lista!T205,$AN$5:$BH$6,2,0),0)</f>
        <v>0</v>
      </c>
      <c r="U205" s="60">
        <f>IF(ISNUMBER(HLOOKUP(Lista!U205,$AN$5:$BH$6,2,0)),HLOOKUP(Lista!U205,$AN$5:$BH$6,2,0),0)</f>
        <v>0</v>
      </c>
      <c r="V205" s="60">
        <f>IF(ISNUMBER(HLOOKUP(Lista!V205,$AN$5:$BH$6,2,0)),HLOOKUP(Lista!V205,$AN$5:$BH$6,2,0),0)</f>
        <v>0</v>
      </c>
      <c r="W205" s="60">
        <f>IF(ISNUMBER(HLOOKUP(Lista!W205,$AN$5:$BH$6,2,0)),HLOOKUP(Lista!W205,$AN$5:$BH$6,2,0),0)</f>
        <v>0</v>
      </c>
      <c r="X205" s="60">
        <f>IF(ISNUMBER(HLOOKUP(Lista!X205,$AN$5:$BH$6,2,0)),HLOOKUP(Lista!X205,$AN$5:$BH$6,2,0),0)</f>
        <v>0</v>
      </c>
      <c r="Y205" s="60">
        <f>IF(ISNUMBER(HLOOKUP(Lista!Y205,$AN$5:$BH$6,2,0)),HLOOKUP(Lista!Y205,$AN$5:$BH$6,2,0),0)</f>
        <v>0</v>
      </c>
      <c r="Z205" s="60">
        <f>IF(ISNUMBER(HLOOKUP(Lista!Z205,$AN$5:$BH$6,2,0)),HLOOKUP(Lista!Z205,$AN$5:$BH$6,2,0),0)</f>
        <v>0</v>
      </c>
      <c r="AA205" s="60">
        <f>IF(ISNUMBER(HLOOKUP(Lista!AA205,$AN$5:$BH$6,2,0)),HLOOKUP(Lista!AA205,$AN$5:$BH$6,2,0),0)</f>
        <v>0</v>
      </c>
      <c r="AB205" s="60">
        <f>IF(ISNUMBER(HLOOKUP(Lista!AB205,$AN$5:$BH$6,2,0)),HLOOKUP(Lista!AB205,$AN$5:$BH$6,2,0),0)</f>
        <v>0</v>
      </c>
      <c r="AC205" s="60">
        <f>IF(ISNUMBER(HLOOKUP(Lista!AC205,$AN$5:$BH$6,2,0)),HLOOKUP(Lista!AC205,$AN$5:$BH$6,2,0),0)</f>
        <v>0</v>
      </c>
      <c r="AD205" s="60">
        <f>IF(ISNUMBER(HLOOKUP(Lista!AD205,$AN$5:$BH$6,2,0)),HLOOKUP(Lista!AD205,$AN$5:$BH$6,2,0),0)</f>
        <v>0</v>
      </c>
      <c r="AE205" s="60">
        <f>IF(ISNUMBER(HLOOKUP(Lista!AE205,$AN$5:$BH$6,2,0)),HLOOKUP(Lista!AE205,$AN$5:$BH$6,2,0),0)</f>
        <v>0</v>
      </c>
      <c r="AF205" s="60">
        <f>IF(ISNUMBER(HLOOKUP(Lista!AF205,$AN$5:$BH$6,2,0)),HLOOKUP(Lista!AF205,$AN$5:$BH$6,2,0),0)</f>
        <v>0</v>
      </c>
      <c r="AG205" s="60">
        <f>IF(ISNUMBER(HLOOKUP(Lista!AG205,$AN$5:$BH$6,2,0)),HLOOKUP(Lista!AG205,$AN$5:$BH$6,2,0),0)</f>
        <v>0</v>
      </c>
      <c r="AH205" s="60">
        <f>IF(ISNUMBER(HLOOKUP(Lista!AH205,$AN$5:$BH$6,2,0)),HLOOKUP(Lista!AH205,$AN$5:$BH$6,2,0),0)</f>
        <v>0</v>
      </c>
      <c r="AI205" s="60">
        <f>IF(ISNUMBER(HLOOKUP(Lista!AI205,$AN$5:$BH$6,2,0)),HLOOKUP(Lista!AI205,$AN$5:$BH$6,2,0),0)</f>
        <v>0</v>
      </c>
      <c r="AJ205" s="165">
        <f t="shared" ref="AJ205" si="46">SUM(E205:AI207)</f>
        <v>0</v>
      </c>
    </row>
    <row r="206" spans="1:36" ht="13.5" thickBot="1" x14ac:dyDescent="0.25">
      <c r="A206" s="142"/>
      <c r="B206" s="142"/>
      <c r="C206" s="142"/>
      <c r="D206" s="15">
        <v>2</v>
      </c>
      <c r="E206" s="60">
        <f>IF(ISNUMBER(HLOOKUP(Lista!E206,$AN$5:$BH$6,2,0)),HLOOKUP(Lista!E206,$AN$5:$BH$6,2,0),0)</f>
        <v>0</v>
      </c>
      <c r="F206" s="60">
        <f>IF(ISNUMBER(HLOOKUP(Lista!F206,$AN$5:$BH$6,2,0)),HLOOKUP(Lista!F206,$AN$5:$BH$6,2,0),0)</f>
        <v>0</v>
      </c>
      <c r="G206" s="60">
        <f>IF(ISNUMBER(HLOOKUP(Lista!G206,$AN$5:$BH$6,2,0)),HLOOKUP(Lista!G206,$AN$5:$BH$6,2,0),0)</f>
        <v>0</v>
      </c>
      <c r="H206" s="60">
        <f>IF(ISNUMBER(HLOOKUP(Lista!H206,$AN$5:$BH$6,2,0)),HLOOKUP(Lista!H206,$AN$5:$BH$6,2,0),0)</f>
        <v>0</v>
      </c>
      <c r="I206" s="60">
        <f>IF(ISNUMBER(HLOOKUP(Lista!I206,$AN$5:$BH$6,2,0)),HLOOKUP(Lista!I206,$AN$5:$BH$6,2,0),0)</f>
        <v>0</v>
      </c>
      <c r="J206" s="60">
        <f>IF(ISNUMBER(HLOOKUP(Lista!J206,$AN$5:$BH$6,2,0)),HLOOKUP(Lista!J206,$AN$5:$BH$6,2,0),0)</f>
        <v>0</v>
      </c>
      <c r="K206" s="60">
        <f>IF(ISNUMBER(HLOOKUP(Lista!K206,$AN$5:$BH$6,2,0)),HLOOKUP(Lista!K206,$AN$5:$BH$6,2,0),0)</f>
        <v>0</v>
      </c>
      <c r="L206" s="60">
        <f>IF(ISNUMBER(HLOOKUP(Lista!L206,$AN$5:$BH$6,2,0)),HLOOKUP(Lista!L206,$AN$5:$BH$6,2,0),0)</f>
        <v>0</v>
      </c>
      <c r="M206" s="60">
        <f>IF(ISNUMBER(HLOOKUP(Lista!M206,$AN$5:$BH$6,2,0)),HLOOKUP(Lista!M206,$AN$5:$BH$6,2,0),0)</f>
        <v>0</v>
      </c>
      <c r="N206" s="60">
        <f>IF(ISNUMBER(HLOOKUP(Lista!N206,$AN$5:$BH$6,2,0)),HLOOKUP(Lista!N206,$AN$5:$BH$6,2,0),0)</f>
        <v>0</v>
      </c>
      <c r="O206" s="60">
        <f>IF(ISNUMBER(HLOOKUP(Lista!O206,$AN$5:$BH$6,2,0)),HLOOKUP(Lista!O206,$AN$5:$BH$6,2,0),0)</f>
        <v>0</v>
      </c>
      <c r="P206" s="60">
        <f>IF(ISNUMBER(HLOOKUP(Lista!P206,$AN$5:$BH$6,2,0)),HLOOKUP(Lista!P206,$AN$5:$BH$6,2,0),0)</f>
        <v>0</v>
      </c>
      <c r="Q206" s="60">
        <f>IF(ISNUMBER(HLOOKUP(Lista!Q206,$AN$5:$BH$6,2,0)),HLOOKUP(Lista!Q206,$AN$5:$BH$6,2,0),0)</f>
        <v>0</v>
      </c>
      <c r="R206" s="60">
        <f>IF(ISNUMBER(HLOOKUP(Lista!R206,$AN$5:$BH$6,2,0)),HLOOKUP(Lista!R206,$AN$5:$BH$6,2,0),0)</f>
        <v>0</v>
      </c>
      <c r="S206" s="60">
        <f>IF(ISNUMBER(HLOOKUP(Lista!S206,$AN$5:$BH$6,2,0)),HLOOKUP(Lista!S206,$AN$5:$BH$6,2,0),0)</f>
        <v>0</v>
      </c>
      <c r="T206" s="60">
        <f>IF(ISNUMBER(HLOOKUP(Lista!T206,$AN$5:$BH$6,2,0)),HLOOKUP(Lista!T206,$AN$5:$BH$6,2,0),0)</f>
        <v>0</v>
      </c>
      <c r="U206" s="60">
        <f>IF(ISNUMBER(HLOOKUP(Lista!U206,$AN$5:$BH$6,2,0)),HLOOKUP(Lista!U206,$AN$5:$BH$6,2,0),0)</f>
        <v>0</v>
      </c>
      <c r="V206" s="60">
        <f>IF(ISNUMBER(HLOOKUP(Lista!V206,$AN$5:$BH$6,2,0)),HLOOKUP(Lista!V206,$AN$5:$BH$6,2,0),0)</f>
        <v>0</v>
      </c>
      <c r="W206" s="60">
        <f>IF(ISNUMBER(HLOOKUP(Lista!W206,$AN$5:$BH$6,2,0)),HLOOKUP(Lista!W206,$AN$5:$BH$6,2,0),0)</f>
        <v>0</v>
      </c>
      <c r="X206" s="60">
        <f>IF(ISNUMBER(HLOOKUP(Lista!X206,$AN$5:$BH$6,2,0)),HLOOKUP(Lista!X206,$AN$5:$BH$6,2,0),0)</f>
        <v>0</v>
      </c>
      <c r="Y206" s="60">
        <f>IF(ISNUMBER(HLOOKUP(Lista!Y206,$AN$5:$BH$6,2,0)),HLOOKUP(Lista!Y206,$AN$5:$BH$6,2,0),0)</f>
        <v>0</v>
      </c>
      <c r="Z206" s="60">
        <f>IF(ISNUMBER(HLOOKUP(Lista!Z206,$AN$5:$BH$6,2,0)),HLOOKUP(Lista!Z206,$AN$5:$BH$6,2,0),0)</f>
        <v>0</v>
      </c>
      <c r="AA206" s="60">
        <f>IF(ISNUMBER(HLOOKUP(Lista!AA206,$AN$5:$BH$6,2,0)),HLOOKUP(Lista!AA206,$AN$5:$BH$6,2,0),0)</f>
        <v>0</v>
      </c>
      <c r="AB206" s="60">
        <f>IF(ISNUMBER(HLOOKUP(Lista!AB206,$AN$5:$BH$6,2,0)),HLOOKUP(Lista!AB206,$AN$5:$BH$6,2,0),0)</f>
        <v>0</v>
      </c>
      <c r="AC206" s="60">
        <f>IF(ISNUMBER(HLOOKUP(Lista!AC206,$AN$5:$BH$6,2,0)),HLOOKUP(Lista!AC206,$AN$5:$BH$6,2,0),0)</f>
        <v>0</v>
      </c>
      <c r="AD206" s="60">
        <f>IF(ISNUMBER(HLOOKUP(Lista!AD206,$AN$5:$BH$6,2,0)),HLOOKUP(Lista!AD206,$AN$5:$BH$6,2,0),0)</f>
        <v>0</v>
      </c>
      <c r="AE206" s="60">
        <f>IF(ISNUMBER(HLOOKUP(Lista!AE206,$AN$5:$BH$6,2,0)),HLOOKUP(Lista!AE206,$AN$5:$BH$6,2,0),0)</f>
        <v>0</v>
      </c>
      <c r="AF206" s="60">
        <f>IF(ISNUMBER(HLOOKUP(Lista!AF206,$AN$5:$BH$6,2,0)),HLOOKUP(Lista!AF206,$AN$5:$BH$6,2,0),0)</f>
        <v>0</v>
      </c>
      <c r="AG206" s="60">
        <f>IF(ISNUMBER(HLOOKUP(Lista!AG206,$AN$5:$BH$6,2,0)),HLOOKUP(Lista!AG206,$AN$5:$BH$6,2,0),0)</f>
        <v>0</v>
      </c>
      <c r="AH206" s="60">
        <f>IF(ISNUMBER(HLOOKUP(Lista!AH206,$AN$5:$BH$6,2,0)),HLOOKUP(Lista!AH206,$AN$5:$BH$6,2,0),0)</f>
        <v>0</v>
      </c>
      <c r="AI206" s="60">
        <f>IF(ISNUMBER(HLOOKUP(Lista!AI206,$AN$5:$BH$6,2,0)),HLOOKUP(Lista!AI206,$AN$5:$BH$6,2,0),0)</f>
        <v>0</v>
      </c>
      <c r="AJ206" s="145"/>
    </row>
    <row r="207" spans="1:36" ht="13.5" thickBot="1" x14ac:dyDescent="0.25">
      <c r="A207" s="142"/>
      <c r="B207" s="142"/>
      <c r="C207" s="142"/>
      <c r="D207" s="15">
        <v>3</v>
      </c>
      <c r="E207" s="60">
        <f>IF(ISNUMBER(HLOOKUP(Lista!E207,$AN$5:$BH$6,2,0)),HLOOKUP(Lista!E207,$AN$5:$BH$6,2,0),0)</f>
        <v>0</v>
      </c>
      <c r="F207" s="60">
        <f>IF(ISNUMBER(HLOOKUP(Lista!F207,$AN$5:$BH$6,2,0)),HLOOKUP(Lista!F207,$AN$5:$BH$6,2,0),0)</f>
        <v>0</v>
      </c>
      <c r="G207" s="60">
        <f>IF(ISNUMBER(HLOOKUP(Lista!G207,$AN$5:$BH$6,2,0)),HLOOKUP(Lista!G207,$AN$5:$BH$6,2,0),0)</f>
        <v>0</v>
      </c>
      <c r="H207" s="60">
        <f>IF(ISNUMBER(HLOOKUP(Lista!H207,$AN$5:$BH$6,2,0)),HLOOKUP(Lista!H207,$AN$5:$BH$6,2,0),0)</f>
        <v>0</v>
      </c>
      <c r="I207" s="60">
        <f>IF(ISNUMBER(HLOOKUP(Lista!I207,$AN$5:$BH$6,2,0)),HLOOKUP(Lista!I207,$AN$5:$BH$6,2,0),0)</f>
        <v>0</v>
      </c>
      <c r="J207" s="60">
        <f>IF(ISNUMBER(HLOOKUP(Lista!J207,$AN$5:$BH$6,2,0)),HLOOKUP(Lista!J207,$AN$5:$BH$6,2,0),0)</f>
        <v>0</v>
      </c>
      <c r="K207" s="60">
        <f>IF(ISNUMBER(HLOOKUP(Lista!K207,$AN$5:$BH$6,2,0)),HLOOKUP(Lista!K207,$AN$5:$BH$6,2,0),0)</f>
        <v>0</v>
      </c>
      <c r="L207" s="60">
        <f>IF(ISNUMBER(HLOOKUP(Lista!L207,$AN$5:$BH$6,2,0)),HLOOKUP(Lista!L207,$AN$5:$BH$6,2,0),0)</f>
        <v>0</v>
      </c>
      <c r="M207" s="60">
        <f>IF(ISNUMBER(HLOOKUP(Lista!M207,$AN$5:$BH$6,2,0)),HLOOKUP(Lista!M207,$AN$5:$BH$6,2,0),0)</f>
        <v>0</v>
      </c>
      <c r="N207" s="60">
        <f>IF(ISNUMBER(HLOOKUP(Lista!N207,$AN$5:$BH$6,2,0)),HLOOKUP(Lista!N207,$AN$5:$BH$6,2,0),0)</f>
        <v>0</v>
      </c>
      <c r="O207" s="60">
        <f>IF(ISNUMBER(HLOOKUP(Lista!O207,$AN$5:$BH$6,2,0)),HLOOKUP(Lista!O207,$AN$5:$BH$6,2,0),0)</f>
        <v>0</v>
      </c>
      <c r="P207" s="60">
        <f>IF(ISNUMBER(HLOOKUP(Lista!P207,$AN$5:$BH$6,2,0)),HLOOKUP(Lista!P207,$AN$5:$BH$6,2,0),0)</f>
        <v>0</v>
      </c>
      <c r="Q207" s="60">
        <f>IF(ISNUMBER(HLOOKUP(Lista!Q207,$AN$5:$BH$6,2,0)),HLOOKUP(Lista!Q207,$AN$5:$BH$6,2,0),0)</f>
        <v>0</v>
      </c>
      <c r="R207" s="60">
        <f>IF(ISNUMBER(HLOOKUP(Lista!R207,$AN$5:$BH$6,2,0)),HLOOKUP(Lista!R207,$AN$5:$BH$6,2,0),0)</f>
        <v>0</v>
      </c>
      <c r="S207" s="60">
        <f>IF(ISNUMBER(HLOOKUP(Lista!S207,$AN$5:$BH$6,2,0)),HLOOKUP(Lista!S207,$AN$5:$BH$6,2,0),0)</f>
        <v>0</v>
      </c>
      <c r="T207" s="60">
        <f>IF(ISNUMBER(HLOOKUP(Lista!T207,$AN$5:$BH$6,2,0)),HLOOKUP(Lista!T207,$AN$5:$BH$6,2,0),0)</f>
        <v>0</v>
      </c>
      <c r="U207" s="60">
        <f>IF(ISNUMBER(HLOOKUP(Lista!U207,$AN$5:$BH$6,2,0)),HLOOKUP(Lista!U207,$AN$5:$BH$6,2,0),0)</f>
        <v>0</v>
      </c>
      <c r="V207" s="60">
        <f>IF(ISNUMBER(HLOOKUP(Lista!V207,$AN$5:$BH$6,2,0)),HLOOKUP(Lista!V207,$AN$5:$BH$6,2,0),0)</f>
        <v>0</v>
      </c>
      <c r="W207" s="60">
        <f>IF(ISNUMBER(HLOOKUP(Lista!W207,$AN$5:$BH$6,2,0)),HLOOKUP(Lista!W207,$AN$5:$BH$6,2,0),0)</f>
        <v>0</v>
      </c>
      <c r="X207" s="60">
        <f>IF(ISNUMBER(HLOOKUP(Lista!X207,$AN$5:$BH$6,2,0)),HLOOKUP(Lista!X207,$AN$5:$BH$6,2,0),0)</f>
        <v>0</v>
      </c>
      <c r="Y207" s="60">
        <f>IF(ISNUMBER(HLOOKUP(Lista!Y207,$AN$5:$BH$6,2,0)),HLOOKUP(Lista!Y207,$AN$5:$BH$6,2,0),0)</f>
        <v>0</v>
      </c>
      <c r="Z207" s="60">
        <f>IF(ISNUMBER(HLOOKUP(Lista!Z207,$AN$5:$BH$6,2,0)),HLOOKUP(Lista!Z207,$AN$5:$BH$6,2,0),0)</f>
        <v>0</v>
      </c>
      <c r="AA207" s="60">
        <f>IF(ISNUMBER(HLOOKUP(Lista!AA207,$AN$5:$BH$6,2,0)),HLOOKUP(Lista!AA207,$AN$5:$BH$6,2,0),0)</f>
        <v>0</v>
      </c>
      <c r="AB207" s="60">
        <f>IF(ISNUMBER(HLOOKUP(Lista!AB207,$AN$5:$BH$6,2,0)),HLOOKUP(Lista!AB207,$AN$5:$BH$6,2,0),0)</f>
        <v>0</v>
      </c>
      <c r="AC207" s="60">
        <f>IF(ISNUMBER(HLOOKUP(Lista!AC207,$AN$5:$BH$6,2,0)),HLOOKUP(Lista!AC207,$AN$5:$BH$6,2,0),0)</f>
        <v>0</v>
      </c>
      <c r="AD207" s="60">
        <f>IF(ISNUMBER(HLOOKUP(Lista!AD207,$AN$5:$BH$6,2,0)),HLOOKUP(Lista!AD207,$AN$5:$BH$6,2,0),0)</f>
        <v>0</v>
      </c>
      <c r="AE207" s="60">
        <f>IF(ISNUMBER(HLOOKUP(Lista!AE207,$AN$5:$BH$6,2,0)),HLOOKUP(Lista!AE207,$AN$5:$BH$6,2,0),0)</f>
        <v>0</v>
      </c>
      <c r="AF207" s="60">
        <f>IF(ISNUMBER(HLOOKUP(Lista!AF207,$AN$5:$BH$6,2,0)),HLOOKUP(Lista!AF207,$AN$5:$BH$6,2,0),0)</f>
        <v>0</v>
      </c>
      <c r="AG207" s="60">
        <f>IF(ISNUMBER(HLOOKUP(Lista!AG207,$AN$5:$BH$6,2,0)),HLOOKUP(Lista!AG207,$AN$5:$BH$6,2,0),0)</f>
        <v>0</v>
      </c>
      <c r="AH207" s="60">
        <f>IF(ISNUMBER(HLOOKUP(Lista!AH207,$AN$5:$BH$6,2,0)),HLOOKUP(Lista!AH207,$AN$5:$BH$6,2,0),0)</f>
        <v>0</v>
      </c>
      <c r="AI207" s="60">
        <f>IF(ISNUMBER(HLOOKUP(Lista!AI207,$AN$5:$BH$6,2,0)),HLOOKUP(Lista!AI207,$AN$5:$BH$6,2,0),0)</f>
        <v>0</v>
      </c>
      <c r="AJ207" s="166"/>
    </row>
    <row r="208" spans="1:36" ht="13.5" thickBot="1" x14ac:dyDescent="0.25">
      <c r="A208" s="164">
        <f>Lista!A208</f>
        <v>4</v>
      </c>
      <c r="B208" s="164">
        <f>Lista!B208</f>
        <v>0</v>
      </c>
      <c r="C208" s="164">
        <f>Lista!C208</f>
        <v>0</v>
      </c>
      <c r="D208" s="15">
        <v>1</v>
      </c>
      <c r="E208" s="60">
        <f>IF(ISNUMBER(HLOOKUP(Lista!E208,$AN$5:$BH$6,2,0)),HLOOKUP(Lista!E208,$AN$5:$BH$6,2,0),0)</f>
        <v>0</v>
      </c>
      <c r="F208" s="60">
        <f>IF(ISNUMBER(HLOOKUP(Lista!F208,$AN$5:$BH$6,2,0)),HLOOKUP(Lista!F208,$AN$5:$BH$6,2,0),0)</f>
        <v>0</v>
      </c>
      <c r="G208" s="60">
        <f>IF(ISNUMBER(HLOOKUP(Lista!G208,$AN$5:$BH$6,2,0)),HLOOKUP(Lista!G208,$AN$5:$BH$6,2,0),0)</f>
        <v>0</v>
      </c>
      <c r="H208" s="60">
        <f>IF(ISNUMBER(HLOOKUP(Lista!H208,$AN$5:$BH$6,2,0)),HLOOKUP(Lista!H208,$AN$5:$BH$6,2,0),0)</f>
        <v>0</v>
      </c>
      <c r="I208" s="60">
        <f>IF(ISNUMBER(HLOOKUP(Lista!I208,$AN$5:$BH$6,2,0)),HLOOKUP(Lista!I208,$AN$5:$BH$6,2,0),0)</f>
        <v>0</v>
      </c>
      <c r="J208" s="60">
        <f>IF(ISNUMBER(HLOOKUP(Lista!J208,$AN$5:$BH$6,2,0)),HLOOKUP(Lista!J208,$AN$5:$BH$6,2,0),0)</f>
        <v>0</v>
      </c>
      <c r="K208" s="60">
        <f>IF(ISNUMBER(HLOOKUP(Lista!K208,$AN$5:$BH$6,2,0)),HLOOKUP(Lista!K208,$AN$5:$BH$6,2,0),0)</f>
        <v>0</v>
      </c>
      <c r="L208" s="60">
        <f>IF(ISNUMBER(HLOOKUP(Lista!L208,$AN$5:$BH$6,2,0)),HLOOKUP(Lista!L208,$AN$5:$BH$6,2,0),0)</f>
        <v>0</v>
      </c>
      <c r="M208" s="60">
        <f>IF(ISNUMBER(HLOOKUP(Lista!M208,$AN$5:$BH$6,2,0)),HLOOKUP(Lista!M208,$AN$5:$BH$6,2,0),0)</f>
        <v>0</v>
      </c>
      <c r="N208" s="60">
        <f>IF(ISNUMBER(HLOOKUP(Lista!N208,$AN$5:$BH$6,2,0)),HLOOKUP(Lista!N208,$AN$5:$BH$6,2,0),0)</f>
        <v>0</v>
      </c>
      <c r="O208" s="60">
        <f>IF(ISNUMBER(HLOOKUP(Lista!O208,$AN$5:$BH$6,2,0)),HLOOKUP(Lista!O208,$AN$5:$BH$6,2,0),0)</f>
        <v>0</v>
      </c>
      <c r="P208" s="60">
        <f>IF(ISNUMBER(HLOOKUP(Lista!P208,$AN$5:$BH$6,2,0)),HLOOKUP(Lista!P208,$AN$5:$BH$6,2,0),0)</f>
        <v>0</v>
      </c>
      <c r="Q208" s="60">
        <f>IF(ISNUMBER(HLOOKUP(Lista!Q208,$AN$5:$BH$6,2,0)),HLOOKUP(Lista!Q208,$AN$5:$BH$6,2,0),0)</f>
        <v>0</v>
      </c>
      <c r="R208" s="60">
        <f>IF(ISNUMBER(HLOOKUP(Lista!R208,$AN$5:$BH$6,2,0)),HLOOKUP(Lista!R208,$AN$5:$BH$6,2,0),0)</f>
        <v>0</v>
      </c>
      <c r="S208" s="60">
        <f>IF(ISNUMBER(HLOOKUP(Lista!S208,$AN$5:$BH$6,2,0)),HLOOKUP(Lista!S208,$AN$5:$BH$6,2,0),0)</f>
        <v>0</v>
      </c>
      <c r="T208" s="60">
        <f>IF(ISNUMBER(HLOOKUP(Lista!T208,$AN$5:$BH$6,2,0)),HLOOKUP(Lista!T208,$AN$5:$BH$6,2,0),0)</f>
        <v>0</v>
      </c>
      <c r="U208" s="60">
        <f>IF(ISNUMBER(HLOOKUP(Lista!U208,$AN$5:$BH$6,2,0)),HLOOKUP(Lista!U208,$AN$5:$BH$6,2,0),0)</f>
        <v>0</v>
      </c>
      <c r="V208" s="60">
        <f>IF(ISNUMBER(HLOOKUP(Lista!V208,$AN$5:$BH$6,2,0)),HLOOKUP(Lista!V208,$AN$5:$BH$6,2,0),0)</f>
        <v>0</v>
      </c>
      <c r="W208" s="60">
        <f>IF(ISNUMBER(HLOOKUP(Lista!W208,$AN$5:$BH$6,2,0)),HLOOKUP(Lista!W208,$AN$5:$BH$6,2,0),0)</f>
        <v>0</v>
      </c>
      <c r="X208" s="60">
        <f>IF(ISNUMBER(HLOOKUP(Lista!X208,$AN$5:$BH$6,2,0)),HLOOKUP(Lista!X208,$AN$5:$BH$6,2,0),0)</f>
        <v>0</v>
      </c>
      <c r="Y208" s="60">
        <f>IF(ISNUMBER(HLOOKUP(Lista!Y208,$AN$5:$BH$6,2,0)),HLOOKUP(Lista!Y208,$AN$5:$BH$6,2,0),0)</f>
        <v>0</v>
      </c>
      <c r="Z208" s="60">
        <f>IF(ISNUMBER(HLOOKUP(Lista!Z208,$AN$5:$BH$6,2,0)),HLOOKUP(Lista!Z208,$AN$5:$BH$6,2,0),0)</f>
        <v>0</v>
      </c>
      <c r="AA208" s="60">
        <f>IF(ISNUMBER(HLOOKUP(Lista!AA208,$AN$5:$BH$6,2,0)),HLOOKUP(Lista!AA208,$AN$5:$BH$6,2,0),0)</f>
        <v>0</v>
      </c>
      <c r="AB208" s="60">
        <f>IF(ISNUMBER(HLOOKUP(Lista!AB208,$AN$5:$BH$6,2,0)),HLOOKUP(Lista!AB208,$AN$5:$BH$6,2,0),0)</f>
        <v>0</v>
      </c>
      <c r="AC208" s="60">
        <f>IF(ISNUMBER(HLOOKUP(Lista!AC208,$AN$5:$BH$6,2,0)),HLOOKUP(Lista!AC208,$AN$5:$BH$6,2,0),0)</f>
        <v>0</v>
      </c>
      <c r="AD208" s="60">
        <f>IF(ISNUMBER(HLOOKUP(Lista!AD208,$AN$5:$BH$6,2,0)),HLOOKUP(Lista!AD208,$AN$5:$BH$6,2,0),0)</f>
        <v>0</v>
      </c>
      <c r="AE208" s="60">
        <f>IF(ISNUMBER(HLOOKUP(Lista!AE208,$AN$5:$BH$6,2,0)),HLOOKUP(Lista!AE208,$AN$5:$BH$6,2,0),0)</f>
        <v>0</v>
      </c>
      <c r="AF208" s="60">
        <f>IF(ISNUMBER(HLOOKUP(Lista!AF208,$AN$5:$BH$6,2,0)),HLOOKUP(Lista!AF208,$AN$5:$BH$6,2,0),0)</f>
        <v>0</v>
      </c>
      <c r="AG208" s="60">
        <f>IF(ISNUMBER(HLOOKUP(Lista!AG208,$AN$5:$BH$6,2,0)),HLOOKUP(Lista!AG208,$AN$5:$BH$6,2,0),0)</f>
        <v>0</v>
      </c>
      <c r="AH208" s="60">
        <f>IF(ISNUMBER(HLOOKUP(Lista!AH208,$AN$5:$BH$6,2,0)),HLOOKUP(Lista!AH208,$AN$5:$BH$6,2,0),0)</f>
        <v>0</v>
      </c>
      <c r="AI208" s="60">
        <f>IF(ISNUMBER(HLOOKUP(Lista!AI208,$AN$5:$BH$6,2,0)),HLOOKUP(Lista!AI208,$AN$5:$BH$6,2,0),0)</f>
        <v>0</v>
      </c>
      <c r="AJ208" s="165">
        <f t="shared" ref="AJ208" si="47">SUM(E208:AI210)</f>
        <v>0</v>
      </c>
    </row>
    <row r="209" spans="1:36" ht="13.5" thickBot="1" x14ac:dyDescent="0.25">
      <c r="A209" s="142"/>
      <c r="B209" s="142"/>
      <c r="C209" s="142"/>
      <c r="D209" s="15">
        <v>2</v>
      </c>
      <c r="E209" s="60">
        <f>IF(ISNUMBER(HLOOKUP(Lista!E209,$AN$5:$BH$6,2,0)),HLOOKUP(Lista!E209,$AN$5:$BH$6,2,0),0)</f>
        <v>0</v>
      </c>
      <c r="F209" s="60">
        <f>IF(ISNUMBER(HLOOKUP(Lista!F209,$AN$5:$BH$6,2,0)),HLOOKUP(Lista!F209,$AN$5:$BH$6,2,0),0)</f>
        <v>0</v>
      </c>
      <c r="G209" s="60">
        <f>IF(ISNUMBER(HLOOKUP(Lista!G209,$AN$5:$BH$6,2,0)),HLOOKUP(Lista!G209,$AN$5:$BH$6,2,0),0)</f>
        <v>0</v>
      </c>
      <c r="H209" s="60">
        <f>IF(ISNUMBER(HLOOKUP(Lista!H209,$AN$5:$BH$6,2,0)),HLOOKUP(Lista!H209,$AN$5:$BH$6,2,0),0)</f>
        <v>0</v>
      </c>
      <c r="I209" s="60">
        <f>IF(ISNUMBER(HLOOKUP(Lista!I209,$AN$5:$BH$6,2,0)),HLOOKUP(Lista!I209,$AN$5:$BH$6,2,0),0)</f>
        <v>0</v>
      </c>
      <c r="J209" s="60">
        <f>IF(ISNUMBER(HLOOKUP(Lista!J209,$AN$5:$BH$6,2,0)),HLOOKUP(Lista!J209,$AN$5:$BH$6,2,0),0)</f>
        <v>0</v>
      </c>
      <c r="K209" s="60">
        <f>IF(ISNUMBER(HLOOKUP(Lista!K209,$AN$5:$BH$6,2,0)),HLOOKUP(Lista!K209,$AN$5:$BH$6,2,0),0)</f>
        <v>0</v>
      </c>
      <c r="L209" s="60">
        <f>IF(ISNUMBER(HLOOKUP(Lista!L209,$AN$5:$BH$6,2,0)),HLOOKUP(Lista!L209,$AN$5:$BH$6,2,0),0)</f>
        <v>0</v>
      </c>
      <c r="M209" s="60">
        <f>IF(ISNUMBER(HLOOKUP(Lista!M209,$AN$5:$BH$6,2,0)),HLOOKUP(Lista!M209,$AN$5:$BH$6,2,0),0)</f>
        <v>0</v>
      </c>
      <c r="N209" s="60">
        <f>IF(ISNUMBER(HLOOKUP(Lista!N209,$AN$5:$BH$6,2,0)),HLOOKUP(Lista!N209,$AN$5:$BH$6,2,0),0)</f>
        <v>0</v>
      </c>
      <c r="O209" s="60">
        <f>IF(ISNUMBER(HLOOKUP(Lista!O209,$AN$5:$BH$6,2,0)),HLOOKUP(Lista!O209,$AN$5:$BH$6,2,0),0)</f>
        <v>0</v>
      </c>
      <c r="P209" s="60">
        <f>IF(ISNUMBER(HLOOKUP(Lista!P209,$AN$5:$BH$6,2,0)),HLOOKUP(Lista!P209,$AN$5:$BH$6,2,0),0)</f>
        <v>0</v>
      </c>
      <c r="Q209" s="60">
        <f>IF(ISNUMBER(HLOOKUP(Lista!Q209,$AN$5:$BH$6,2,0)),HLOOKUP(Lista!Q209,$AN$5:$BH$6,2,0),0)</f>
        <v>0</v>
      </c>
      <c r="R209" s="60">
        <f>IF(ISNUMBER(HLOOKUP(Lista!R209,$AN$5:$BH$6,2,0)),HLOOKUP(Lista!R209,$AN$5:$BH$6,2,0),0)</f>
        <v>0</v>
      </c>
      <c r="S209" s="60">
        <f>IF(ISNUMBER(HLOOKUP(Lista!S209,$AN$5:$BH$6,2,0)),HLOOKUP(Lista!S209,$AN$5:$BH$6,2,0),0)</f>
        <v>0</v>
      </c>
      <c r="T209" s="60">
        <f>IF(ISNUMBER(HLOOKUP(Lista!T209,$AN$5:$BH$6,2,0)),HLOOKUP(Lista!T209,$AN$5:$BH$6,2,0),0)</f>
        <v>0</v>
      </c>
      <c r="U209" s="60">
        <f>IF(ISNUMBER(HLOOKUP(Lista!U209,$AN$5:$BH$6,2,0)),HLOOKUP(Lista!U209,$AN$5:$BH$6,2,0),0)</f>
        <v>0</v>
      </c>
      <c r="V209" s="60">
        <f>IF(ISNUMBER(HLOOKUP(Lista!V209,$AN$5:$BH$6,2,0)),HLOOKUP(Lista!V209,$AN$5:$BH$6,2,0),0)</f>
        <v>0</v>
      </c>
      <c r="W209" s="60">
        <f>IF(ISNUMBER(HLOOKUP(Lista!W209,$AN$5:$BH$6,2,0)),HLOOKUP(Lista!W209,$AN$5:$BH$6,2,0),0)</f>
        <v>0</v>
      </c>
      <c r="X209" s="60">
        <f>IF(ISNUMBER(HLOOKUP(Lista!X209,$AN$5:$BH$6,2,0)),HLOOKUP(Lista!X209,$AN$5:$BH$6,2,0),0)</f>
        <v>0</v>
      </c>
      <c r="Y209" s="60">
        <f>IF(ISNUMBER(HLOOKUP(Lista!Y209,$AN$5:$BH$6,2,0)),HLOOKUP(Lista!Y209,$AN$5:$BH$6,2,0),0)</f>
        <v>0</v>
      </c>
      <c r="Z209" s="60">
        <f>IF(ISNUMBER(HLOOKUP(Lista!Z209,$AN$5:$BH$6,2,0)),HLOOKUP(Lista!Z209,$AN$5:$BH$6,2,0),0)</f>
        <v>0</v>
      </c>
      <c r="AA209" s="60">
        <f>IF(ISNUMBER(HLOOKUP(Lista!AA209,$AN$5:$BH$6,2,0)),HLOOKUP(Lista!AA209,$AN$5:$BH$6,2,0),0)</f>
        <v>0</v>
      </c>
      <c r="AB209" s="60">
        <f>IF(ISNUMBER(HLOOKUP(Lista!AB209,$AN$5:$BH$6,2,0)),HLOOKUP(Lista!AB209,$AN$5:$BH$6,2,0),0)</f>
        <v>0</v>
      </c>
      <c r="AC209" s="60">
        <f>IF(ISNUMBER(HLOOKUP(Lista!AC209,$AN$5:$BH$6,2,0)),HLOOKUP(Lista!AC209,$AN$5:$BH$6,2,0),0)</f>
        <v>0</v>
      </c>
      <c r="AD209" s="60">
        <f>IF(ISNUMBER(HLOOKUP(Lista!AD209,$AN$5:$BH$6,2,0)),HLOOKUP(Lista!AD209,$AN$5:$BH$6,2,0),0)</f>
        <v>0</v>
      </c>
      <c r="AE209" s="60">
        <f>IF(ISNUMBER(HLOOKUP(Lista!AE209,$AN$5:$BH$6,2,0)),HLOOKUP(Lista!AE209,$AN$5:$BH$6,2,0),0)</f>
        <v>0</v>
      </c>
      <c r="AF209" s="60">
        <f>IF(ISNUMBER(HLOOKUP(Lista!AF209,$AN$5:$BH$6,2,0)),HLOOKUP(Lista!AF209,$AN$5:$BH$6,2,0),0)</f>
        <v>0</v>
      </c>
      <c r="AG209" s="60">
        <f>IF(ISNUMBER(HLOOKUP(Lista!AG209,$AN$5:$BH$6,2,0)),HLOOKUP(Lista!AG209,$AN$5:$BH$6,2,0),0)</f>
        <v>0</v>
      </c>
      <c r="AH209" s="60">
        <f>IF(ISNUMBER(HLOOKUP(Lista!AH209,$AN$5:$BH$6,2,0)),HLOOKUP(Lista!AH209,$AN$5:$BH$6,2,0),0)</f>
        <v>0</v>
      </c>
      <c r="AI209" s="60">
        <f>IF(ISNUMBER(HLOOKUP(Lista!AI209,$AN$5:$BH$6,2,0)),HLOOKUP(Lista!AI209,$AN$5:$BH$6,2,0),0)</f>
        <v>0</v>
      </c>
      <c r="AJ209" s="145"/>
    </row>
    <row r="210" spans="1:36" ht="13.5" thickBot="1" x14ac:dyDescent="0.25">
      <c r="A210" s="142"/>
      <c r="B210" s="142"/>
      <c r="C210" s="142"/>
      <c r="D210" s="15">
        <v>3</v>
      </c>
      <c r="E210" s="60">
        <f>IF(ISNUMBER(HLOOKUP(Lista!E210,$AN$5:$BH$6,2,0)),HLOOKUP(Lista!E210,$AN$5:$BH$6,2,0),0)</f>
        <v>0</v>
      </c>
      <c r="F210" s="60">
        <f>IF(ISNUMBER(HLOOKUP(Lista!F210,$AN$5:$BH$6,2,0)),HLOOKUP(Lista!F210,$AN$5:$BH$6,2,0),0)</f>
        <v>0</v>
      </c>
      <c r="G210" s="60">
        <f>IF(ISNUMBER(HLOOKUP(Lista!G210,$AN$5:$BH$6,2,0)),HLOOKUP(Lista!G210,$AN$5:$BH$6,2,0),0)</f>
        <v>0</v>
      </c>
      <c r="H210" s="60">
        <f>IF(ISNUMBER(HLOOKUP(Lista!H210,$AN$5:$BH$6,2,0)),HLOOKUP(Lista!H210,$AN$5:$BH$6,2,0),0)</f>
        <v>0</v>
      </c>
      <c r="I210" s="60">
        <f>IF(ISNUMBER(HLOOKUP(Lista!I210,$AN$5:$BH$6,2,0)),HLOOKUP(Lista!I210,$AN$5:$BH$6,2,0),0)</f>
        <v>0</v>
      </c>
      <c r="J210" s="60">
        <f>IF(ISNUMBER(HLOOKUP(Lista!J210,$AN$5:$BH$6,2,0)),HLOOKUP(Lista!J210,$AN$5:$BH$6,2,0),0)</f>
        <v>0</v>
      </c>
      <c r="K210" s="60">
        <f>IF(ISNUMBER(HLOOKUP(Lista!K210,$AN$5:$BH$6,2,0)),HLOOKUP(Lista!K210,$AN$5:$BH$6,2,0),0)</f>
        <v>0</v>
      </c>
      <c r="L210" s="60">
        <f>IF(ISNUMBER(HLOOKUP(Lista!L210,$AN$5:$BH$6,2,0)),HLOOKUP(Lista!L210,$AN$5:$BH$6,2,0),0)</f>
        <v>0</v>
      </c>
      <c r="M210" s="60">
        <f>IF(ISNUMBER(HLOOKUP(Lista!M210,$AN$5:$BH$6,2,0)),HLOOKUP(Lista!M210,$AN$5:$BH$6,2,0),0)</f>
        <v>0</v>
      </c>
      <c r="N210" s="60">
        <f>IF(ISNUMBER(HLOOKUP(Lista!N210,$AN$5:$BH$6,2,0)),HLOOKUP(Lista!N210,$AN$5:$BH$6,2,0),0)</f>
        <v>0</v>
      </c>
      <c r="O210" s="60">
        <f>IF(ISNUMBER(HLOOKUP(Lista!O210,$AN$5:$BH$6,2,0)),HLOOKUP(Lista!O210,$AN$5:$BH$6,2,0),0)</f>
        <v>0</v>
      </c>
      <c r="P210" s="60">
        <f>IF(ISNUMBER(HLOOKUP(Lista!P210,$AN$5:$BH$6,2,0)),HLOOKUP(Lista!P210,$AN$5:$BH$6,2,0),0)</f>
        <v>0</v>
      </c>
      <c r="Q210" s="60">
        <f>IF(ISNUMBER(HLOOKUP(Lista!Q210,$AN$5:$BH$6,2,0)),HLOOKUP(Lista!Q210,$AN$5:$BH$6,2,0),0)</f>
        <v>0</v>
      </c>
      <c r="R210" s="60">
        <f>IF(ISNUMBER(HLOOKUP(Lista!R210,$AN$5:$BH$6,2,0)),HLOOKUP(Lista!R210,$AN$5:$BH$6,2,0),0)</f>
        <v>0</v>
      </c>
      <c r="S210" s="60">
        <f>IF(ISNUMBER(HLOOKUP(Lista!S210,$AN$5:$BH$6,2,0)),HLOOKUP(Lista!S210,$AN$5:$BH$6,2,0),0)</f>
        <v>0</v>
      </c>
      <c r="T210" s="60">
        <f>IF(ISNUMBER(HLOOKUP(Lista!T210,$AN$5:$BH$6,2,0)),HLOOKUP(Lista!T210,$AN$5:$BH$6,2,0),0)</f>
        <v>0</v>
      </c>
      <c r="U210" s="60">
        <f>IF(ISNUMBER(HLOOKUP(Lista!U210,$AN$5:$BH$6,2,0)),HLOOKUP(Lista!U210,$AN$5:$BH$6,2,0),0)</f>
        <v>0</v>
      </c>
      <c r="V210" s="60">
        <f>IF(ISNUMBER(HLOOKUP(Lista!V210,$AN$5:$BH$6,2,0)),HLOOKUP(Lista!V210,$AN$5:$BH$6,2,0),0)</f>
        <v>0</v>
      </c>
      <c r="W210" s="60">
        <f>IF(ISNUMBER(HLOOKUP(Lista!W210,$AN$5:$BH$6,2,0)),HLOOKUP(Lista!W210,$AN$5:$BH$6,2,0),0)</f>
        <v>0</v>
      </c>
      <c r="X210" s="60">
        <f>IF(ISNUMBER(HLOOKUP(Lista!X210,$AN$5:$BH$6,2,0)),HLOOKUP(Lista!X210,$AN$5:$BH$6,2,0),0)</f>
        <v>0</v>
      </c>
      <c r="Y210" s="60">
        <f>IF(ISNUMBER(HLOOKUP(Lista!Y210,$AN$5:$BH$6,2,0)),HLOOKUP(Lista!Y210,$AN$5:$BH$6,2,0),0)</f>
        <v>0</v>
      </c>
      <c r="Z210" s="60">
        <f>IF(ISNUMBER(HLOOKUP(Lista!Z210,$AN$5:$BH$6,2,0)),HLOOKUP(Lista!Z210,$AN$5:$BH$6,2,0),0)</f>
        <v>0</v>
      </c>
      <c r="AA210" s="60">
        <f>IF(ISNUMBER(HLOOKUP(Lista!AA210,$AN$5:$BH$6,2,0)),HLOOKUP(Lista!AA210,$AN$5:$BH$6,2,0),0)</f>
        <v>0</v>
      </c>
      <c r="AB210" s="60">
        <f>IF(ISNUMBER(HLOOKUP(Lista!AB210,$AN$5:$BH$6,2,0)),HLOOKUP(Lista!AB210,$AN$5:$BH$6,2,0),0)</f>
        <v>0</v>
      </c>
      <c r="AC210" s="60">
        <f>IF(ISNUMBER(HLOOKUP(Lista!AC210,$AN$5:$BH$6,2,0)),HLOOKUP(Lista!AC210,$AN$5:$BH$6,2,0),0)</f>
        <v>0</v>
      </c>
      <c r="AD210" s="60">
        <f>IF(ISNUMBER(HLOOKUP(Lista!AD210,$AN$5:$BH$6,2,0)),HLOOKUP(Lista!AD210,$AN$5:$BH$6,2,0),0)</f>
        <v>0</v>
      </c>
      <c r="AE210" s="60">
        <f>IF(ISNUMBER(HLOOKUP(Lista!AE210,$AN$5:$BH$6,2,0)),HLOOKUP(Lista!AE210,$AN$5:$BH$6,2,0),0)</f>
        <v>0</v>
      </c>
      <c r="AF210" s="60">
        <f>IF(ISNUMBER(HLOOKUP(Lista!AF210,$AN$5:$BH$6,2,0)),HLOOKUP(Lista!AF210,$AN$5:$BH$6,2,0),0)</f>
        <v>0</v>
      </c>
      <c r="AG210" s="60">
        <f>IF(ISNUMBER(HLOOKUP(Lista!AG210,$AN$5:$BH$6,2,0)),HLOOKUP(Lista!AG210,$AN$5:$BH$6,2,0),0)</f>
        <v>0</v>
      </c>
      <c r="AH210" s="60">
        <f>IF(ISNUMBER(HLOOKUP(Lista!AH210,$AN$5:$BH$6,2,0)),HLOOKUP(Lista!AH210,$AN$5:$BH$6,2,0),0)</f>
        <v>0</v>
      </c>
      <c r="AI210" s="60">
        <f>IF(ISNUMBER(HLOOKUP(Lista!AI210,$AN$5:$BH$6,2,0)),HLOOKUP(Lista!AI210,$AN$5:$BH$6,2,0),0)</f>
        <v>0</v>
      </c>
      <c r="AJ210" s="166"/>
    </row>
    <row r="211" spans="1:36" ht="13.5" thickBot="1" x14ac:dyDescent="0.25">
      <c r="A211" s="152"/>
      <c r="B211" s="160"/>
      <c r="C211" s="160"/>
      <c r="D211" s="16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35">
        <v>0</v>
      </c>
    </row>
    <row r="212" spans="1:36" ht="13.5" thickBot="1" x14ac:dyDescent="0.25">
      <c r="A212" s="171" t="str">
        <f>Lista!A212</f>
        <v>Scharman Dorris I</v>
      </c>
      <c r="B212" s="172"/>
      <c r="C212" s="173"/>
      <c r="D212" s="29"/>
      <c r="E212" s="63">
        <f>Lista!E212</f>
        <v>1</v>
      </c>
      <c r="F212" s="63">
        <f>Lista!F212</f>
        <v>2</v>
      </c>
      <c r="G212" s="63">
        <f>Lista!G212</f>
        <v>3</v>
      </c>
      <c r="H212" s="63">
        <f>Lista!H212</f>
        <v>4</v>
      </c>
      <c r="I212" s="63">
        <f>Lista!I212</f>
        <v>5</v>
      </c>
      <c r="J212" s="63">
        <f>Lista!J212</f>
        <v>6</v>
      </c>
      <c r="K212" s="63">
        <f>Lista!K212</f>
        <v>7</v>
      </c>
      <c r="L212" s="63">
        <f>Lista!L212</f>
        <v>8</v>
      </c>
      <c r="M212" s="63">
        <f>Lista!M212</f>
        <v>9</v>
      </c>
      <c r="N212" s="63">
        <f>Lista!N212</f>
        <v>10</v>
      </c>
      <c r="O212" s="63">
        <f>Lista!O212</f>
        <v>11</v>
      </c>
      <c r="P212" s="63">
        <f>Lista!P212</f>
        <v>12</v>
      </c>
      <c r="Q212" s="63">
        <f>Lista!Q212</f>
        <v>13</v>
      </c>
      <c r="R212" s="63">
        <f>Lista!R212</f>
        <v>14</v>
      </c>
      <c r="S212" s="63">
        <f>Lista!S212</f>
        <v>15</v>
      </c>
      <c r="T212" s="63">
        <f>Lista!T212</f>
        <v>16</v>
      </c>
      <c r="U212" s="63">
        <f>Lista!U212</f>
        <v>17</v>
      </c>
      <c r="V212" s="63">
        <f>Lista!V212</f>
        <v>18</v>
      </c>
      <c r="W212" s="63">
        <f>Lista!W212</f>
        <v>19</v>
      </c>
      <c r="X212" s="63">
        <f>Lista!X212</f>
        <v>20</v>
      </c>
      <c r="Y212" s="63">
        <f>Lista!Y212</f>
        <v>21</v>
      </c>
      <c r="Z212" s="63">
        <f>Lista!Z212</f>
        <v>22</v>
      </c>
      <c r="AA212" s="63">
        <f>Lista!AA212</f>
        <v>23</v>
      </c>
      <c r="AB212" s="63">
        <f>Lista!AB212</f>
        <v>24</v>
      </c>
      <c r="AC212" s="63">
        <f>Lista!AC212</f>
        <v>25</v>
      </c>
      <c r="AD212" s="63">
        <f>Lista!AD212</f>
        <v>26</v>
      </c>
      <c r="AE212" s="63">
        <f>Lista!AE212</f>
        <v>27</v>
      </c>
      <c r="AF212" s="63">
        <f>Lista!AF212</f>
        <v>28</v>
      </c>
      <c r="AG212" s="63">
        <f>Lista!AG212</f>
        <v>29</v>
      </c>
      <c r="AH212" s="63">
        <f>Lista!AH212</f>
        <v>30</v>
      </c>
      <c r="AI212" s="63">
        <f>Lista!AI212</f>
        <v>31</v>
      </c>
      <c r="AJ212" s="31" t="s">
        <v>76</v>
      </c>
    </row>
    <row r="213" spans="1:36" ht="13.5" thickBot="1" x14ac:dyDescent="0.25">
      <c r="A213" s="164">
        <f>Lista!A213</f>
        <v>1</v>
      </c>
      <c r="B213" s="164">
        <f>Lista!B213</f>
        <v>1620</v>
      </c>
      <c r="C213" s="164" t="str">
        <f>Lista!C213</f>
        <v>Patri Marcin</v>
      </c>
      <c r="D213" s="14">
        <v>1</v>
      </c>
      <c r="E213" s="60">
        <f>IF(ISNUMBER(HLOOKUP(Lista!E213,$AN$5:$BH$6,2,0)),HLOOKUP(Lista!E213,$AN$5:$BH$6,2,0),0)</f>
        <v>0</v>
      </c>
      <c r="F213" s="60">
        <f>IF(ISNUMBER(HLOOKUP(Lista!F213,$AN$5:$BH$6,2,0)),HLOOKUP(Lista!F213,$AN$5:$BH$6,2,0),0)</f>
        <v>0</v>
      </c>
      <c r="G213" s="60">
        <f>IF(ISNUMBER(HLOOKUP(Lista!G213,$AN$5:$BH$6,2,0)),HLOOKUP(Lista!G213,$AN$5:$BH$6,2,0),0)</f>
        <v>0</v>
      </c>
      <c r="H213" s="60">
        <f>IF(ISNUMBER(HLOOKUP(Lista!H213,$AN$5:$BH$6,2,0)),HLOOKUP(Lista!H213,$AN$5:$BH$6,2,0),0)</f>
        <v>0</v>
      </c>
      <c r="I213" s="60">
        <f>IF(ISNUMBER(HLOOKUP(Lista!I213,$AN$5:$BH$6,2,0)),HLOOKUP(Lista!I213,$AN$5:$BH$6,2,0),0)</f>
        <v>0</v>
      </c>
      <c r="J213" s="60">
        <f>IF(ISNUMBER(HLOOKUP(Lista!J213,$AN$5:$BH$6,2,0)),HLOOKUP(Lista!J213,$AN$5:$BH$6,2,0),0)</f>
        <v>0</v>
      </c>
      <c r="K213" s="60">
        <f>IF(ISNUMBER(HLOOKUP(Lista!K213,$AN$5:$BH$6,2,0)),HLOOKUP(Lista!K213,$AN$5:$BH$6,2,0),0)</f>
        <v>0</v>
      </c>
      <c r="L213" s="60">
        <f>IF(ISNUMBER(HLOOKUP(Lista!L213,$AN$5:$BH$6,2,0)),HLOOKUP(Lista!L213,$AN$5:$BH$6,2,0),0)</f>
        <v>0</v>
      </c>
      <c r="M213" s="60">
        <f>IF(ISNUMBER(HLOOKUP(Lista!M213,$AN$5:$BH$6,2,0)),HLOOKUP(Lista!M213,$AN$5:$BH$6,2,0),0)</f>
        <v>0</v>
      </c>
      <c r="N213" s="60">
        <f>IF(ISNUMBER(HLOOKUP(Lista!N213,$AN$5:$BH$6,2,0)),HLOOKUP(Lista!N213,$AN$5:$BH$6,2,0),0)</f>
        <v>0</v>
      </c>
      <c r="O213" s="60">
        <f>IF(ISNUMBER(HLOOKUP(Lista!O213,$AN$5:$BH$6,2,0)),HLOOKUP(Lista!O213,$AN$5:$BH$6,2,0),0)</f>
        <v>0</v>
      </c>
      <c r="P213" s="60">
        <f>IF(ISNUMBER(HLOOKUP(Lista!P213,$AN$5:$BH$6,2,0)),HLOOKUP(Lista!P213,$AN$5:$BH$6,2,0),0)</f>
        <v>0</v>
      </c>
      <c r="Q213" s="60">
        <f>IF(ISNUMBER(HLOOKUP(Lista!Q213,$AN$5:$BH$6,2,0)),HLOOKUP(Lista!Q213,$AN$5:$BH$6,2,0),0)</f>
        <v>0</v>
      </c>
      <c r="R213" s="60">
        <f>IF(ISNUMBER(HLOOKUP(Lista!R213,$AN$5:$BH$6,2,0)),HLOOKUP(Lista!R213,$AN$5:$BH$6,2,0),0)</f>
        <v>0</v>
      </c>
      <c r="S213" s="60">
        <f>IF(ISNUMBER(HLOOKUP(Lista!S213,$AN$5:$BH$6,2,0)),HLOOKUP(Lista!S213,$AN$5:$BH$6,2,0),0)</f>
        <v>0</v>
      </c>
      <c r="T213" s="60">
        <f>IF(ISNUMBER(HLOOKUP(Lista!T213,$AN$5:$BH$6,2,0)),HLOOKUP(Lista!T213,$AN$5:$BH$6,2,0),0)</f>
        <v>0</v>
      </c>
      <c r="U213" s="60">
        <f>IF(ISNUMBER(HLOOKUP(Lista!U213,$AN$5:$BH$6,2,0)),HLOOKUP(Lista!U213,$AN$5:$BH$6,2,0),0)</f>
        <v>0</v>
      </c>
      <c r="V213" s="60">
        <f>IF(ISNUMBER(HLOOKUP(Lista!V213,$AN$5:$BH$6,2,0)),HLOOKUP(Lista!V213,$AN$5:$BH$6,2,0),0)</f>
        <v>0</v>
      </c>
      <c r="W213" s="60">
        <f>IF(ISNUMBER(HLOOKUP(Lista!W213,$AN$5:$BH$6,2,0)),HLOOKUP(Lista!W213,$AN$5:$BH$6,2,0),0)</f>
        <v>0</v>
      </c>
      <c r="X213" s="60">
        <f>IF(ISNUMBER(HLOOKUP(Lista!X213,$AN$5:$BH$6,2,0)),HLOOKUP(Lista!X213,$AN$5:$BH$6,2,0),0)</f>
        <v>0</v>
      </c>
      <c r="Y213" s="60">
        <f>IF(ISNUMBER(HLOOKUP(Lista!Y213,$AN$5:$BH$6,2,0)),HLOOKUP(Lista!Y213,$AN$5:$BH$6,2,0),0)</f>
        <v>0</v>
      </c>
      <c r="Z213" s="60">
        <f>IF(ISNUMBER(HLOOKUP(Lista!Z213,$AN$5:$BH$6,2,0)),HLOOKUP(Lista!Z213,$AN$5:$BH$6,2,0),0)</f>
        <v>0</v>
      </c>
      <c r="AA213" s="60">
        <f>IF(ISNUMBER(HLOOKUP(Lista!AA213,$AN$5:$BH$6,2,0)),HLOOKUP(Lista!AA213,$AN$5:$BH$6,2,0),0)</f>
        <v>0</v>
      </c>
      <c r="AB213" s="60">
        <f>IF(ISNUMBER(HLOOKUP(Lista!AB213,$AN$5:$BH$6,2,0)),HLOOKUP(Lista!AB213,$AN$5:$BH$6,2,0),0)</f>
        <v>0</v>
      </c>
      <c r="AC213" s="60">
        <f>IF(ISNUMBER(HLOOKUP(Lista!AC213,$AN$5:$BH$6,2,0)),HLOOKUP(Lista!AC213,$AN$5:$BH$6,2,0),0)</f>
        <v>0</v>
      </c>
      <c r="AD213" s="60">
        <f>IF(ISNUMBER(HLOOKUP(Lista!AD213,$AN$5:$BH$6,2,0)),HLOOKUP(Lista!AD213,$AN$5:$BH$6,2,0),0)</f>
        <v>0</v>
      </c>
      <c r="AE213" s="60">
        <f>IF(ISNUMBER(HLOOKUP(Lista!AE213,$AN$5:$BH$6,2,0)),HLOOKUP(Lista!AE213,$AN$5:$BH$6,2,0),0)</f>
        <v>0</v>
      </c>
      <c r="AF213" s="60">
        <f>IF(ISNUMBER(HLOOKUP(Lista!AF213,$AN$5:$BH$6,2,0)),HLOOKUP(Lista!AF213,$AN$5:$BH$6,2,0),0)</f>
        <v>0</v>
      </c>
      <c r="AG213" s="60">
        <f>IF(ISNUMBER(HLOOKUP(Lista!AG213,$AN$5:$BH$6,2,0)),HLOOKUP(Lista!AG213,$AN$5:$BH$6,2,0),0)</f>
        <v>0</v>
      </c>
      <c r="AH213" s="60">
        <f>IF(ISNUMBER(HLOOKUP(Lista!AH213,$AN$5:$BH$6,2,0)),HLOOKUP(Lista!AH213,$AN$5:$BH$6,2,0),0)</f>
        <v>0</v>
      </c>
      <c r="AI213" s="60">
        <f>IF(ISNUMBER(HLOOKUP(Lista!AI213,$AN$5:$BH$6,2,0)),HLOOKUP(Lista!AI213,$AN$5:$BH$6,2,0),0)</f>
        <v>0</v>
      </c>
      <c r="AJ213" s="165">
        <f>SUM(E213:AI215)</f>
        <v>0</v>
      </c>
    </row>
    <row r="214" spans="1:36" ht="13.5" thickBot="1" x14ac:dyDescent="0.25">
      <c r="A214" s="142"/>
      <c r="B214" s="142"/>
      <c r="C214" s="142"/>
      <c r="D214" s="15">
        <v>2</v>
      </c>
      <c r="E214" s="60">
        <f>IF(ISNUMBER(HLOOKUP(Lista!E214,$AN$5:$BH$6,2,0)),HLOOKUP(Lista!E214,$AN$5:$BH$6,2,0),0)</f>
        <v>0</v>
      </c>
      <c r="F214" s="60">
        <f>IF(ISNUMBER(HLOOKUP(Lista!F214,$AN$5:$BH$6,2,0)),HLOOKUP(Lista!F214,$AN$5:$BH$6,2,0),0)</f>
        <v>0</v>
      </c>
      <c r="G214" s="60">
        <f>IF(ISNUMBER(HLOOKUP(Lista!G214,$AN$5:$BH$6,2,0)),HLOOKUP(Lista!G214,$AN$5:$BH$6,2,0),0)</f>
        <v>0</v>
      </c>
      <c r="H214" s="60">
        <f>IF(ISNUMBER(HLOOKUP(Lista!H214,$AN$5:$BH$6,2,0)),HLOOKUP(Lista!H214,$AN$5:$BH$6,2,0),0)</f>
        <v>0</v>
      </c>
      <c r="I214" s="60">
        <f>IF(ISNUMBER(HLOOKUP(Lista!I214,$AN$5:$BH$6,2,0)),HLOOKUP(Lista!I214,$AN$5:$BH$6,2,0),0)</f>
        <v>0</v>
      </c>
      <c r="J214" s="60">
        <f>IF(ISNUMBER(HLOOKUP(Lista!J214,$AN$5:$BH$6,2,0)),HLOOKUP(Lista!J214,$AN$5:$BH$6,2,0),0)</f>
        <v>0</v>
      </c>
      <c r="K214" s="60">
        <f>IF(ISNUMBER(HLOOKUP(Lista!K214,$AN$5:$BH$6,2,0)),HLOOKUP(Lista!K214,$AN$5:$BH$6,2,0),0)</f>
        <v>0</v>
      </c>
      <c r="L214" s="60">
        <f>IF(ISNUMBER(HLOOKUP(Lista!L214,$AN$5:$BH$6,2,0)),HLOOKUP(Lista!L214,$AN$5:$BH$6,2,0),0)</f>
        <v>0</v>
      </c>
      <c r="M214" s="60">
        <f>IF(ISNUMBER(HLOOKUP(Lista!M214,$AN$5:$BH$6,2,0)),HLOOKUP(Lista!M214,$AN$5:$BH$6,2,0),0)</f>
        <v>0</v>
      </c>
      <c r="N214" s="60">
        <f>IF(ISNUMBER(HLOOKUP(Lista!N214,$AN$5:$BH$6,2,0)),HLOOKUP(Lista!N214,$AN$5:$BH$6,2,0),0)</f>
        <v>0</v>
      </c>
      <c r="O214" s="60">
        <f>IF(ISNUMBER(HLOOKUP(Lista!O214,$AN$5:$BH$6,2,0)),HLOOKUP(Lista!O214,$AN$5:$BH$6,2,0),0)</f>
        <v>0</v>
      </c>
      <c r="P214" s="60">
        <f>IF(ISNUMBER(HLOOKUP(Lista!P214,$AN$5:$BH$6,2,0)),HLOOKUP(Lista!P214,$AN$5:$BH$6,2,0),0)</f>
        <v>0</v>
      </c>
      <c r="Q214" s="60">
        <f>IF(ISNUMBER(HLOOKUP(Lista!Q214,$AN$5:$BH$6,2,0)),HLOOKUP(Lista!Q214,$AN$5:$BH$6,2,0),0)</f>
        <v>0</v>
      </c>
      <c r="R214" s="60">
        <f>IF(ISNUMBER(HLOOKUP(Lista!R214,$AN$5:$BH$6,2,0)),HLOOKUP(Lista!R214,$AN$5:$BH$6,2,0),0)</f>
        <v>0</v>
      </c>
      <c r="S214" s="60">
        <f>IF(ISNUMBER(HLOOKUP(Lista!S214,$AN$5:$BH$6,2,0)),HLOOKUP(Lista!S214,$AN$5:$BH$6,2,0),0)</f>
        <v>0</v>
      </c>
      <c r="T214" s="60">
        <f>IF(ISNUMBER(HLOOKUP(Lista!T214,$AN$5:$BH$6,2,0)),HLOOKUP(Lista!T214,$AN$5:$BH$6,2,0),0)</f>
        <v>0</v>
      </c>
      <c r="U214" s="60">
        <f>IF(ISNUMBER(HLOOKUP(Lista!U214,$AN$5:$BH$6,2,0)),HLOOKUP(Lista!U214,$AN$5:$BH$6,2,0),0)</f>
        <v>0</v>
      </c>
      <c r="V214" s="60">
        <f>IF(ISNUMBER(HLOOKUP(Lista!V214,$AN$5:$BH$6,2,0)),HLOOKUP(Lista!V214,$AN$5:$BH$6,2,0),0)</f>
        <v>0</v>
      </c>
      <c r="W214" s="60">
        <f>IF(ISNUMBER(HLOOKUP(Lista!W214,$AN$5:$BH$6,2,0)),HLOOKUP(Lista!W214,$AN$5:$BH$6,2,0),0)</f>
        <v>0</v>
      </c>
      <c r="X214" s="60">
        <f>IF(ISNUMBER(HLOOKUP(Lista!X214,$AN$5:$BH$6,2,0)),HLOOKUP(Lista!X214,$AN$5:$BH$6,2,0),0)</f>
        <v>0</v>
      </c>
      <c r="Y214" s="60">
        <f>IF(ISNUMBER(HLOOKUP(Lista!Y214,$AN$5:$BH$6,2,0)),HLOOKUP(Lista!Y214,$AN$5:$BH$6,2,0),0)</f>
        <v>0</v>
      </c>
      <c r="Z214" s="60">
        <f>IF(ISNUMBER(HLOOKUP(Lista!Z214,$AN$5:$BH$6,2,0)),HLOOKUP(Lista!Z214,$AN$5:$BH$6,2,0),0)</f>
        <v>0</v>
      </c>
      <c r="AA214" s="60">
        <f>IF(ISNUMBER(HLOOKUP(Lista!AA214,$AN$5:$BH$6,2,0)),HLOOKUP(Lista!AA214,$AN$5:$BH$6,2,0),0)</f>
        <v>0</v>
      </c>
      <c r="AB214" s="60">
        <f>IF(ISNUMBER(HLOOKUP(Lista!AB214,$AN$5:$BH$6,2,0)),HLOOKUP(Lista!AB214,$AN$5:$BH$6,2,0),0)</f>
        <v>0</v>
      </c>
      <c r="AC214" s="60">
        <f>IF(ISNUMBER(HLOOKUP(Lista!AC214,$AN$5:$BH$6,2,0)),HLOOKUP(Lista!AC214,$AN$5:$BH$6,2,0),0)</f>
        <v>0</v>
      </c>
      <c r="AD214" s="60">
        <f>IF(ISNUMBER(HLOOKUP(Lista!AD214,$AN$5:$BH$6,2,0)),HLOOKUP(Lista!AD214,$AN$5:$BH$6,2,0),0)</f>
        <v>0</v>
      </c>
      <c r="AE214" s="60">
        <f>IF(ISNUMBER(HLOOKUP(Lista!AE214,$AN$5:$BH$6,2,0)),HLOOKUP(Lista!AE214,$AN$5:$BH$6,2,0),0)</f>
        <v>0</v>
      </c>
      <c r="AF214" s="60">
        <f>IF(ISNUMBER(HLOOKUP(Lista!AF214,$AN$5:$BH$6,2,0)),HLOOKUP(Lista!AF214,$AN$5:$BH$6,2,0),0)</f>
        <v>0</v>
      </c>
      <c r="AG214" s="60">
        <f>IF(ISNUMBER(HLOOKUP(Lista!AG214,$AN$5:$BH$6,2,0)),HLOOKUP(Lista!AG214,$AN$5:$BH$6,2,0),0)</f>
        <v>0</v>
      </c>
      <c r="AH214" s="60">
        <f>IF(ISNUMBER(HLOOKUP(Lista!AH214,$AN$5:$BH$6,2,0)),HLOOKUP(Lista!AH214,$AN$5:$BH$6,2,0),0)</f>
        <v>0</v>
      </c>
      <c r="AI214" s="60">
        <f>IF(ISNUMBER(HLOOKUP(Lista!AI214,$AN$5:$BH$6,2,0)),HLOOKUP(Lista!AI214,$AN$5:$BH$6,2,0),0)</f>
        <v>0</v>
      </c>
      <c r="AJ214" s="145"/>
    </row>
    <row r="215" spans="1:36" ht="13.5" thickBot="1" x14ac:dyDescent="0.25">
      <c r="A215" s="142"/>
      <c r="B215" s="142"/>
      <c r="C215" s="142"/>
      <c r="D215" s="15">
        <v>3</v>
      </c>
      <c r="E215" s="60">
        <f>IF(ISNUMBER(HLOOKUP(Lista!E215,$AN$5:$BH$6,2,0)),HLOOKUP(Lista!E215,$AN$5:$BH$6,2,0),0)</f>
        <v>0</v>
      </c>
      <c r="F215" s="60">
        <f>IF(ISNUMBER(HLOOKUP(Lista!F215,$AN$5:$BH$6,2,0)),HLOOKUP(Lista!F215,$AN$5:$BH$6,2,0),0)</f>
        <v>0</v>
      </c>
      <c r="G215" s="60">
        <f>IF(ISNUMBER(HLOOKUP(Lista!G215,$AN$5:$BH$6,2,0)),HLOOKUP(Lista!G215,$AN$5:$BH$6,2,0),0)</f>
        <v>0</v>
      </c>
      <c r="H215" s="60">
        <f>IF(ISNUMBER(HLOOKUP(Lista!H215,$AN$5:$BH$6,2,0)),HLOOKUP(Lista!H215,$AN$5:$BH$6,2,0),0)</f>
        <v>0</v>
      </c>
      <c r="I215" s="60">
        <f>IF(ISNUMBER(HLOOKUP(Lista!I215,$AN$5:$BH$6,2,0)),HLOOKUP(Lista!I215,$AN$5:$BH$6,2,0),0)</f>
        <v>0</v>
      </c>
      <c r="J215" s="60">
        <f>IF(ISNUMBER(HLOOKUP(Lista!J215,$AN$5:$BH$6,2,0)),HLOOKUP(Lista!J215,$AN$5:$BH$6,2,0),0)</f>
        <v>0</v>
      </c>
      <c r="K215" s="60">
        <f>IF(ISNUMBER(HLOOKUP(Lista!K215,$AN$5:$BH$6,2,0)),HLOOKUP(Lista!K215,$AN$5:$BH$6,2,0),0)</f>
        <v>0</v>
      </c>
      <c r="L215" s="60">
        <f>IF(ISNUMBER(HLOOKUP(Lista!L215,$AN$5:$BH$6,2,0)),HLOOKUP(Lista!L215,$AN$5:$BH$6,2,0),0)</f>
        <v>0</v>
      </c>
      <c r="M215" s="60">
        <f>IF(ISNUMBER(HLOOKUP(Lista!M215,$AN$5:$BH$6,2,0)),HLOOKUP(Lista!M215,$AN$5:$BH$6,2,0),0)</f>
        <v>0</v>
      </c>
      <c r="N215" s="60">
        <f>IF(ISNUMBER(HLOOKUP(Lista!N215,$AN$5:$BH$6,2,0)),HLOOKUP(Lista!N215,$AN$5:$BH$6,2,0),0)</f>
        <v>0</v>
      </c>
      <c r="O215" s="60">
        <f>IF(ISNUMBER(HLOOKUP(Lista!O215,$AN$5:$BH$6,2,0)),HLOOKUP(Lista!O215,$AN$5:$BH$6,2,0),0)</f>
        <v>0</v>
      </c>
      <c r="P215" s="60">
        <f>IF(ISNUMBER(HLOOKUP(Lista!P215,$AN$5:$BH$6,2,0)),HLOOKUP(Lista!P215,$AN$5:$BH$6,2,0),0)</f>
        <v>0</v>
      </c>
      <c r="Q215" s="60">
        <f>IF(ISNUMBER(HLOOKUP(Lista!Q215,$AN$5:$BH$6,2,0)),HLOOKUP(Lista!Q215,$AN$5:$BH$6,2,0),0)</f>
        <v>0</v>
      </c>
      <c r="R215" s="60">
        <f>IF(ISNUMBER(HLOOKUP(Lista!R215,$AN$5:$BH$6,2,0)),HLOOKUP(Lista!R215,$AN$5:$BH$6,2,0),0)</f>
        <v>0</v>
      </c>
      <c r="S215" s="60">
        <f>IF(ISNUMBER(HLOOKUP(Lista!S215,$AN$5:$BH$6,2,0)),HLOOKUP(Lista!S215,$AN$5:$BH$6,2,0),0)</f>
        <v>0</v>
      </c>
      <c r="T215" s="60">
        <f>IF(ISNUMBER(HLOOKUP(Lista!T215,$AN$5:$BH$6,2,0)),HLOOKUP(Lista!T215,$AN$5:$BH$6,2,0),0)</f>
        <v>0</v>
      </c>
      <c r="U215" s="60">
        <f>IF(ISNUMBER(HLOOKUP(Lista!U215,$AN$5:$BH$6,2,0)),HLOOKUP(Lista!U215,$AN$5:$BH$6,2,0),0)</f>
        <v>0</v>
      </c>
      <c r="V215" s="60">
        <f>IF(ISNUMBER(HLOOKUP(Lista!V215,$AN$5:$BH$6,2,0)),HLOOKUP(Lista!V215,$AN$5:$BH$6,2,0),0)</f>
        <v>0</v>
      </c>
      <c r="W215" s="60">
        <f>IF(ISNUMBER(HLOOKUP(Lista!W215,$AN$5:$BH$6,2,0)),HLOOKUP(Lista!W215,$AN$5:$BH$6,2,0),0)</f>
        <v>0</v>
      </c>
      <c r="X215" s="60">
        <f>IF(ISNUMBER(HLOOKUP(Lista!X215,$AN$5:$BH$6,2,0)),HLOOKUP(Lista!X215,$AN$5:$BH$6,2,0),0)</f>
        <v>0</v>
      </c>
      <c r="Y215" s="60">
        <f>IF(ISNUMBER(HLOOKUP(Lista!Y215,$AN$5:$BH$6,2,0)),HLOOKUP(Lista!Y215,$AN$5:$BH$6,2,0),0)</f>
        <v>0</v>
      </c>
      <c r="Z215" s="60">
        <f>IF(ISNUMBER(HLOOKUP(Lista!Z215,$AN$5:$BH$6,2,0)),HLOOKUP(Lista!Z215,$AN$5:$BH$6,2,0),0)</f>
        <v>0</v>
      </c>
      <c r="AA215" s="60">
        <f>IF(ISNUMBER(HLOOKUP(Lista!AA215,$AN$5:$BH$6,2,0)),HLOOKUP(Lista!AA215,$AN$5:$BH$6,2,0),0)</f>
        <v>0</v>
      </c>
      <c r="AB215" s="60">
        <f>IF(ISNUMBER(HLOOKUP(Lista!AB215,$AN$5:$BH$6,2,0)),HLOOKUP(Lista!AB215,$AN$5:$BH$6,2,0),0)</f>
        <v>0</v>
      </c>
      <c r="AC215" s="60">
        <f>IF(ISNUMBER(HLOOKUP(Lista!AC215,$AN$5:$BH$6,2,0)),HLOOKUP(Lista!AC215,$AN$5:$BH$6,2,0),0)</f>
        <v>0</v>
      </c>
      <c r="AD215" s="60">
        <f>IF(ISNUMBER(HLOOKUP(Lista!AD215,$AN$5:$BH$6,2,0)),HLOOKUP(Lista!AD215,$AN$5:$BH$6,2,0),0)</f>
        <v>0</v>
      </c>
      <c r="AE215" s="60">
        <f>IF(ISNUMBER(HLOOKUP(Lista!AE215,$AN$5:$BH$6,2,0)),HLOOKUP(Lista!AE215,$AN$5:$BH$6,2,0),0)</f>
        <v>0</v>
      </c>
      <c r="AF215" s="60">
        <f>IF(ISNUMBER(HLOOKUP(Lista!AF215,$AN$5:$BH$6,2,0)),HLOOKUP(Lista!AF215,$AN$5:$BH$6,2,0),0)</f>
        <v>0</v>
      </c>
      <c r="AG215" s="60">
        <f>IF(ISNUMBER(HLOOKUP(Lista!AG215,$AN$5:$BH$6,2,0)),HLOOKUP(Lista!AG215,$AN$5:$BH$6,2,0),0)</f>
        <v>0</v>
      </c>
      <c r="AH215" s="60">
        <f>IF(ISNUMBER(HLOOKUP(Lista!AH215,$AN$5:$BH$6,2,0)),HLOOKUP(Lista!AH215,$AN$5:$BH$6,2,0),0)</f>
        <v>0</v>
      </c>
      <c r="AI215" s="60">
        <f>IF(ISNUMBER(HLOOKUP(Lista!AI215,$AN$5:$BH$6,2,0)),HLOOKUP(Lista!AI215,$AN$5:$BH$6,2,0),0)</f>
        <v>0</v>
      </c>
      <c r="AJ215" s="166"/>
    </row>
    <row r="216" spans="1:36" ht="13.5" thickBot="1" x14ac:dyDescent="0.25">
      <c r="A216" s="164">
        <f>Lista!A216</f>
        <v>2</v>
      </c>
      <c r="B216" s="164">
        <f>Lista!B216</f>
        <v>1567</v>
      </c>
      <c r="C216" s="164" t="str">
        <f>Lista!C216</f>
        <v>Mizia Michał</v>
      </c>
      <c r="D216" s="15">
        <v>1</v>
      </c>
      <c r="E216" s="60">
        <f>IF(ISNUMBER(HLOOKUP(Lista!E216,$AN$5:$BH$6,2,0)),HLOOKUP(Lista!E216,$AN$5:$BH$6,2,0),0)</f>
        <v>0</v>
      </c>
      <c r="F216" s="60">
        <f>IF(ISNUMBER(HLOOKUP(Lista!F216,$AN$5:$BH$6,2,0)),HLOOKUP(Lista!F216,$AN$5:$BH$6,2,0),0)</f>
        <v>0</v>
      </c>
      <c r="G216" s="60">
        <f>IF(ISNUMBER(HLOOKUP(Lista!G216,$AN$5:$BH$6,2,0)),HLOOKUP(Lista!G216,$AN$5:$BH$6,2,0),0)</f>
        <v>0</v>
      </c>
      <c r="H216" s="60">
        <f>IF(ISNUMBER(HLOOKUP(Lista!H216,$AN$5:$BH$6,2,0)),HLOOKUP(Lista!H216,$AN$5:$BH$6,2,0),0)</f>
        <v>0</v>
      </c>
      <c r="I216" s="60">
        <f>IF(ISNUMBER(HLOOKUP(Lista!I216,$AN$5:$BH$6,2,0)),HLOOKUP(Lista!I216,$AN$5:$BH$6,2,0),0)</f>
        <v>0</v>
      </c>
      <c r="J216" s="60">
        <f>IF(ISNUMBER(HLOOKUP(Lista!J216,$AN$5:$BH$6,2,0)),HLOOKUP(Lista!J216,$AN$5:$BH$6,2,0),0)</f>
        <v>0</v>
      </c>
      <c r="K216" s="60">
        <f>IF(ISNUMBER(HLOOKUP(Lista!K216,$AN$5:$BH$6,2,0)),HLOOKUP(Lista!K216,$AN$5:$BH$6,2,0),0)</f>
        <v>0</v>
      </c>
      <c r="L216" s="60">
        <f>IF(ISNUMBER(HLOOKUP(Lista!L216,$AN$5:$BH$6,2,0)),HLOOKUP(Lista!L216,$AN$5:$BH$6,2,0),0)</f>
        <v>0</v>
      </c>
      <c r="M216" s="60">
        <f>IF(ISNUMBER(HLOOKUP(Lista!M216,$AN$5:$BH$6,2,0)),HLOOKUP(Lista!M216,$AN$5:$BH$6,2,0),0)</f>
        <v>0</v>
      </c>
      <c r="N216" s="60">
        <f>IF(ISNUMBER(HLOOKUP(Lista!N216,$AN$5:$BH$6,2,0)),HLOOKUP(Lista!N216,$AN$5:$BH$6,2,0),0)</f>
        <v>0</v>
      </c>
      <c r="O216" s="60">
        <f>IF(ISNUMBER(HLOOKUP(Lista!O216,$AN$5:$BH$6,2,0)),HLOOKUP(Lista!O216,$AN$5:$BH$6,2,0),0)</f>
        <v>0</v>
      </c>
      <c r="P216" s="60">
        <f>IF(ISNUMBER(HLOOKUP(Lista!P216,$AN$5:$BH$6,2,0)),HLOOKUP(Lista!P216,$AN$5:$BH$6,2,0),0)</f>
        <v>0</v>
      </c>
      <c r="Q216" s="60">
        <f>IF(ISNUMBER(HLOOKUP(Lista!Q216,$AN$5:$BH$6,2,0)),HLOOKUP(Lista!Q216,$AN$5:$BH$6,2,0),0)</f>
        <v>0</v>
      </c>
      <c r="R216" s="60">
        <f>IF(ISNUMBER(HLOOKUP(Lista!R216,$AN$5:$BH$6,2,0)),HLOOKUP(Lista!R216,$AN$5:$BH$6,2,0),0)</f>
        <v>0</v>
      </c>
      <c r="S216" s="60">
        <f>IF(ISNUMBER(HLOOKUP(Lista!S216,$AN$5:$BH$6,2,0)),HLOOKUP(Lista!S216,$AN$5:$BH$6,2,0),0)</f>
        <v>0</v>
      </c>
      <c r="T216" s="60">
        <f>IF(ISNUMBER(HLOOKUP(Lista!T216,$AN$5:$BH$6,2,0)),HLOOKUP(Lista!T216,$AN$5:$BH$6,2,0),0)</f>
        <v>0</v>
      </c>
      <c r="U216" s="60">
        <f>IF(ISNUMBER(HLOOKUP(Lista!U216,$AN$5:$BH$6,2,0)),HLOOKUP(Lista!U216,$AN$5:$BH$6,2,0),0)</f>
        <v>0</v>
      </c>
      <c r="V216" s="60">
        <f>IF(ISNUMBER(HLOOKUP(Lista!V216,$AN$5:$BH$6,2,0)),HLOOKUP(Lista!V216,$AN$5:$BH$6,2,0),0)</f>
        <v>0</v>
      </c>
      <c r="W216" s="60">
        <f>IF(ISNUMBER(HLOOKUP(Lista!W216,$AN$5:$BH$6,2,0)),HLOOKUP(Lista!W216,$AN$5:$BH$6,2,0),0)</f>
        <v>0</v>
      </c>
      <c r="X216" s="60">
        <f>IF(ISNUMBER(HLOOKUP(Lista!X216,$AN$5:$BH$6,2,0)),HLOOKUP(Lista!X216,$AN$5:$BH$6,2,0),0)</f>
        <v>0</v>
      </c>
      <c r="Y216" s="60">
        <f>IF(ISNUMBER(HLOOKUP(Lista!Y216,$AN$5:$BH$6,2,0)),HLOOKUP(Lista!Y216,$AN$5:$BH$6,2,0),0)</f>
        <v>0</v>
      </c>
      <c r="Z216" s="60">
        <f>IF(ISNUMBER(HLOOKUP(Lista!Z216,$AN$5:$BH$6,2,0)),HLOOKUP(Lista!Z216,$AN$5:$BH$6,2,0),0)</f>
        <v>0</v>
      </c>
      <c r="AA216" s="60">
        <f>IF(ISNUMBER(HLOOKUP(Lista!AA216,$AN$5:$BH$6,2,0)),HLOOKUP(Lista!AA216,$AN$5:$BH$6,2,0),0)</f>
        <v>0</v>
      </c>
      <c r="AB216" s="60">
        <f>IF(ISNUMBER(HLOOKUP(Lista!AB216,$AN$5:$BH$6,2,0)),HLOOKUP(Lista!AB216,$AN$5:$BH$6,2,0),0)</f>
        <v>0</v>
      </c>
      <c r="AC216" s="60">
        <f>IF(ISNUMBER(HLOOKUP(Lista!AC216,$AN$5:$BH$6,2,0)),HLOOKUP(Lista!AC216,$AN$5:$BH$6,2,0),0)</f>
        <v>0</v>
      </c>
      <c r="AD216" s="60">
        <f>IF(ISNUMBER(HLOOKUP(Lista!AD216,$AN$5:$BH$6,2,0)),HLOOKUP(Lista!AD216,$AN$5:$BH$6,2,0),0)</f>
        <v>0</v>
      </c>
      <c r="AE216" s="60">
        <f>IF(ISNUMBER(HLOOKUP(Lista!AE216,$AN$5:$BH$6,2,0)),HLOOKUP(Lista!AE216,$AN$5:$BH$6,2,0),0)</f>
        <v>0</v>
      </c>
      <c r="AF216" s="60">
        <f>IF(ISNUMBER(HLOOKUP(Lista!AF216,$AN$5:$BH$6,2,0)),HLOOKUP(Lista!AF216,$AN$5:$BH$6,2,0),0)</f>
        <v>0</v>
      </c>
      <c r="AG216" s="60">
        <f>IF(ISNUMBER(HLOOKUP(Lista!AG216,$AN$5:$BH$6,2,0)),HLOOKUP(Lista!AG216,$AN$5:$BH$6,2,0),0)</f>
        <v>0</v>
      </c>
      <c r="AH216" s="60">
        <f>IF(ISNUMBER(HLOOKUP(Lista!AH216,$AN$5:$BH$6,2,0)),HLOOKUP(Lista!AH216,$AN$5:$BH$6,2,0),0)</f>
        <v>0</v>
      </c>
      <c r="AI216" s="60">
        <f>IF(ISNUMBER(HLOOKUP(Lista!AI216,$AN$5:$BH$6,2,0)),HLOOKUP(Lista!AI216,$AN$5:$BH$6,2,0),0)</f>
        <v>0</v>
      </c>
      <c r="AJ216" s="165">
        <f t="shared" ref="AJ216" si="48">SUM(E216:AI218)</f>
        <v>0</v>
      </c>
    </row>
    <row r="217" spans="1:36" ht="13.5" thickBot="1" x14ac:dyDescent="0.25">
      <c r="A217" s="142"/>
      <c r="B217" s="142"/>
      <c r="C217" s="142"/>
      <c r="D217" s="15">
        <v>2</v>
      </c>
      <c r="E217" s="60">
        <f>IF(ISNUMBER(HLOOKUP(Lista!E217,$AN$5:$BH$6,2,0)),HLOOKUP(Lista!E217,$AN$5:$BH$6,2,0),0)</f>
        <v>0</v>
      </c>
      <c r="F217" s="60">
        <f>IF(ISNUMBER(HLOOKUP(Lista!F217,$AN$5:$BH$6,2,0)),HLOOKUP(Lista!F217,$AN$5:$BH$6,2,0),0)</f>
        <v>0</v>
      </c>
      <c r="G217" s="60">
        <f>IF(ISNUMBER(HLOOKUP(Lista!G217,$AN$5:$BH$6,2,0)),HLOOKUP(Lista!G217,$AN$5:$BH$6,2,0),0)</f>
        <v>0</v>
      </c>
      <c r="H217" s="60">
        <f>IF(ISNUMBER(HLOOKUP(Lista!H217,$AN$5:$BH$6,2,0)),HLOOKUP(Lista!H217,$AN$5:$BH$6,2,0),0)</f>
        <v>0</v>
      </c>
      <c r="I217" s="60">
        <f>IF(ISNUMBER(HLOOKUP(Lista!I217,$AN$5:$BH$6,2,0)),HLOOKUP(Lista!I217,$AN$5:$BH$6,2,0),0)</f>
        <v>0</v>
      </c>
      <c r="J217" s="60">
        <f>IF(ISNUMBER(HLOOKUP(Lista!J217,$AN$5:$BH$6,2,0)),HLOOKUP(Lista!J217,$AN$5:$BH$6,2,0),0)</f>
        <v>0</v>
      </c>
      <c r="K217" s="60">
        <f>IF(ISNUMBER(HLOOKUP(Lista!K217,$AN$5:$BH$6,2,0)),HLOOKUP(Lista!K217,$AN$5:$BH$6,2,0),0)</f>
        <v>0</v>
      </c>
      <c r="L217" s="60">
        <f>IF(ISNUMBER(HLOOKUP(Lista!L217,$AN$5:$BH$6,2,0)),HLOOKUP(Lista!L217,$AN$5:$BH$6,2,0),0)</f>
        <v>0</v>
      </c>
      <c r="M217" s="60">
        <f>IF(ISNUMBER(HLOOKUP(Lista!M217,$AN$5:$BH$6,2,0)),HLOOKUP(Lista!M217,$AN$5:$BH$6,2,0),0)</f>
        <v>0</v>
      </c>
      <c r="N217" s="60">
        <f>IF(ISNUMBER(HLOOKUP(Lista!N217,$AN$5:$BH$6,2,0)),HLOOKUP(Lista!N217,$AN$5:$BH$6,2,0),0)</f>
        <v>0</v>
      </c>
      <c r="O217" s="60">
        <f>IF(ISNUMBER(HLOOKUP(Lista!O217,$AN$5:$BH$6,2,0)),HLOOKUP(Lista!O217,$AN$5:$BH$6,2,0),0)</f>
        <v>0</v>
      </c>
      <c r="P217" s="60">
        <f>IF(ISNUMBER(HLOOKUP(Lista!P217,$AN$5:$BH$6,2,0)),HLOOKUP(Lista!P217,$AN$5:$BH$6,2,0),0)</f>
        <v>0</v>
      </c>
      <c r="Q217" s="60">
        <f>IF(ISNUMBER(HLOOKUP(Lista!Q217,$AN$5:$BH$6,2,0)),HLOOKUP(Lista!Q217,$AN$5:$BH$6,2,0),0)</f>
        <v>0</v>
      </c>
      <c r="R217" s="60">
        <f>IF(ISNUMBER(HLOOKUP(Lista!R217,$AN$5:$BH$6,2,0)),HLOOKUP(Lista!R217,$AN$5:$BH$6,2,0),0)</f>
        <v>0</v>
      </c>
      <c r="S217" s="60">
        <f>IF(ISNUMBER(HLOOKUP(Lista!S217,$AN$5:$BH$6,2,0)),HLOOKUP(Lista!S217,$AN$5:$BH$6,2,0),0)</f>
        <v>0</v>
      </c>
      <c r="T217" s="60">
        <f>IF(ISNUMBER(HLOOKUP(Lista!T217,$AN$5:$BH$6,2,0)),HLOOKUP(Lista!T217,$AN$5:$BH$6,2,0),0)</f>
        <v>0</v>
      </c>
      <c r="U217" s="60">
        <f>IF(ISNUMBER(HLOOKUP(Lista!U217,$AN$5:$BH$6,2,0)),HLOOKUP(Lista!U217,$AN$5:$BH$6,2,0),0)</f>
        <v>0</v>
      </c>
      <c r="V217" s="60">
        <f>IF(ISNUMBER(HLOOKUP(Lista!V217,$AN$5:$BH$6,2,0)),HLOOKUP(Lista!V217,$AN$5:$BH$6,2,0),0)</f>
        <v>0</v>
      </c>
      <c r="W217" s="60">
        <f>IF(ISNUMBER(HLOOKUP(Lista!W217,$AN$5:$BH$6,2,0)),HLOOKUP(Lista!W217,$AN$5:$BH$6,2,0),0)</f>
        <v>0</v>
      </c>
      <c r="X217" s="60">
        <f>IF(ISNUMBER(HLOOKUP(Lista!X217,$AN$5:$BH$6,2,0)),HLOOKUP(Lista!X217,$AN$5:$BH$6,2,0),0)</f>
        <v>0</v>
      </c>
      <c r="Y217" s="60">
        <f>IF(ISNUMBER(HLOOKUP(Lista!Y217,$AN$5:$BH$6,2,0)),HLOOKUP(Lista!Y217,$AN$5:$BH$6,2,0),0)</f>
        <v>0</v>
      </c>
      <c r="Z217" s="60">
        <f>IF(ISNUMBER(HLOOKUP(Lista!Z217,$AN$5:$BH$6,2,0)),HLOOKUP(Lista!Z217,$AN$5:$BH$6,2,0),0)</f>
        <v>0</v>
      </c>
      <c r="AA217" s="60">
        <f>IF(ISNUMBER(HLOOKUP(Lista!AA217,$AN$5:$BH$6,2,0)),HLOOKUP(Lista!AA217,$AN$5:$BH$6,2,0),0)</f>
        <v>0</v>
      </c>
      <c r="AB217" s="60">
        <f>IF(ISNUMBER(HLOOKUP(Lista!AB217,$AN$5:$BH$6,2,0)),HLOOKUP(Lista!AB217,$AN$5:$BH$6,2,0),0)</f>
        <v>0</v>
      </c>
      <c r="AC217" s="60">
        <f>IF(ISNUMBER(HLOOKUP(Lista!AC217,$AN$5:$BH$6,2,0)),HLOOKUP(Lista!AC217,$AN$5:$BH$6,2,0),0)</f>
        <v>0</v>
      </c>
      <c r="AD217" s="60">
        <f>IF(ISNUMBER(HLOOKUP(Lista!AD217,$AN$5:$BH$6,2,0)),HLOOKUP(Lista!AD217,$AN$5:$BH$6,2,0),0)</f>
        <v>0</v>
      </c>
      <c r="AE217" s="60">
        <f>IF(ISNUMBER(HLOOKUP(Lista!AE217,$AN$5:$BH$6,2,0)),HLOOKUP(Lista!AE217,$AN$5:$BH$6,2,0),0)</f>
        <v>0</v>
      </c>
      <c r="AF217" s="60">
        <f>IF(ISNUMBER(HLOOKUP(Lista!AF217,$AN$5:$BH$6,2,0)),HLOOKUP(Lista!AF217,$AN$5:$BH$6,2,0),0)</f>
        <v>0</v>
      </c>
      <c r="AG217" s="60">
        <f>IF(ISNUMBER(HLOOKUP(Lista!AG217,$AN$5:$BH$6,2,0)),HLOOKUP(Lista!AG217,$AN$5:$BH$6,2,0),0)</f>
        <v>0</v>
      </c>
      <c r="AH217" s="60">
        <f>IF(ISNUMBER(HLOOKUP(Lista!AH217,$AN$5:$BH$6,2,0)),HLOOKUP(Lista!AH217,$AN$5:$BH$6,2,0),0)</f>
        <v>0</v>
      </c>
      <c r="AI217" s="60">
        <f>IF(ISNUMBER(HLOOKUP(Lista!AI217,$AN$5:$BH$6,2,0)),HLOOKUP(Lista!AI217,$AN$5:$BH$6,2,0),0)</f>
        <v>0</v>
      </c>
      <c r="AJ217" s="145"/>
    </row>
    <row r="218" spans="1:36" ht="13.5" thickBot="1" x14ac:dyDescent="0.25">
      <c r="A218" s="142"/>
      <c r="B218" s="142"/>
      <c r="C218" s="142"/>
      <c r="D218" s="15">
        <v>3</v>
      </c>
      <c r="E218" s="60">
        <f>IF(ISNUMBER(HLOOKUP(Lista!E218,$AN$5:$BH$6,2,0)),HLOOKUP(Lista!E218,$AN$5:$BH$6,2,0),0)</f>
        <v>0</v>
      </c>
      <c r="F218" s="60">
        <f>IF(ISNUMBER(HLOOKUP(Lista!F218,$AN$5:$BH$6,2,0)),HLOOKUP(Lista!F218,$AN$5:$BH$6,2,0),0)</f>
        <v>0</v>
      </c>
      <c r="G218" s="60">
        <f>IF(ISNUMBER(HLOOKUP(Lista!G218,$AN$5:$BH$6,2,0)),HLOOKUP(Lista!G218,$AN$5:$BH$6,2,0),0)</f>
        <v>0</v>
      </c>
      <c r="H218" s="60">
        <f>IF(ISNUMBER(HLOOKUP(Lista!H218,$AN$5:$BH$6,2,0)),HLOOKUP(Lista!H218,$AN$5:$BH$6,2,0),0)</f>
        <v>0</v>
      </c>
      <c r="I218" s="60">
        <f>IF(ISNUMBER(HLOOKUP(Lista!I218,$AN$5:$BH$6,2,0)),HLOOKUP(Lista!I218,$AN$5:$BH$6,2,0),0)</f>
        <v>0</v>
      </c>
      <c r="J218" s="60">
        <f>IF(ISNUMBER(HLOOKUP(Lista!J218,$AN$5:$BH$6,2,0)),HLOOKUP(Lista!J218,$AN$5:$BH$6,2,0),0)</f>
        <v>0</v>
      </c>
      <c r="K218" s="60">
        <f>IF(ISNUMBER(HLOOKUP(Lista!K218,$AN$5:$BH$6,2,0)),HLOOKUP(Lista!K218,$AN$5:$BH$6,2,0),0)</f>
        <v>0</v>
      </c>
      <c r="L218" s="60">
        <f>IF(ISNUMBER(HLOOKUP(Lista!L218,$AN$5:$BH$6,2,0)),HLOOKUP(Lista!L218,$AN$5:$BH$6,2,0),0)</f>
        <v>0</v>
      </c>
      <c r="M218" s="60">
        <f>IF(ISNUMBER(HLOOKUP(Lista!M218,$AN$5:$BH$6,2,0)),HLOOKUP(Lista!M218,$AN$5:$BH$6,2,0),0)</f>
        <v>0</v>
      </c>
      <c r="N218" s="60">
        <f>IF(ISNUMBER(HLOOKUP(Lista!N218,$AN$5:$BH$6,2,0)),HLOOKUP(Lista!N218,$AN$5:$BH$6,2,0),0)</f>
        <v>0</v>
      </c>
      <c r="O218" s="60">
        <f>IF(ISNUMBER(HLOOKUP(Lista!O218,$AN$5:$BH$6,2,0)),HLOOKUP(Lista!O218,$AN$5:$BH$6,2,0),0)</f>
        <v>0</v>
      </c>
      <c r="P218" s="60">
        <f>IF(ISNUMBER(HLOOKUP(Lista!P218,$AN$5:$BH$6,2,0)),HLOOKUP(Lista!P218,$AN$5:$BH$6,2,0),0)</f>
        <v>0</v>
      </c>
      <c r="Q218" s="60">
        <f>IF(ISNUMBER(HLOOKUP(Lista!Q218,$AN$5:$BH$6,2,0)),HLOOKUP(Lista!Q218,$AN$5:$BH$6,2,0),0)</f>
        <v>0</v>
      </c>
      <c r="R218" s="60">
        <f>IF(ISNUMBER(HLOOKUP(Lista!R218,$AN$5:$BH$6,2,0)),HLOOKUP(Lista!R218,$AN$5:$BH$6,2,0),0)</f>
        <v>0</v>
      </c>
      <c r="S218" s="60">
        <f>IF(ISNUMBER(HLOOKUP(Lista!S218,$AN$5:$BH$6,2,0)),HLOOKUP(Lista!S218,$AN$5:$BH$6,2,0),0)</f>
        <v>0</v>
      </c>
      <c r="T218" s="60">
        <f>IF(ISNUMBER(HLOOKUP(Lista!T218,$AN$5:$BH$6,2,0)),HLOOKUP(Lista!T218,$AN$5:$BH$6,2,0),0)</f>
        <v>0</v>
      </c>
      <c r="U218" s="60">
        <f>IF(ISNUMBER(HLOOKUP(Lista!U218,$AN$5:$BH$6,2,0)),HLOOKUP(Lista!U218,$AN$5:$BH$6,2,0),0)</f>
        <v>0</v>
      </c>
      <c r="V218" s="60">
        <f>IF(ISNUMBER(HLOOKUP(Lista!V218,$AN$5:$BH$6,2,0)),HLOOKUP(Lista!V218,$AN$5:$BH$6,2,0),0)</f>
        <v>0</v>
      </c>
      <c r="W218" s="60">
        <f>IF(ISNUMBER(HLOOKUP(Lista!W218,$AN$5:$BH$6,2,0)),HLOOKUP(Lista!W218,$AN$5:$BH$6,2,0),0)</f>
        <v>0</v>
      </c>
      <c r="X218" s="60">
        <f>IF(ISNUMBER(HLOOKUP(Lista!X218,$AN$5:$BH$6,2,0)),HLOOKUP(Lista!X218,$AN$5:$BH$6,2,0),0)</f>
        <v>0</v>
      </c>
      <c r="Y218" s="60">
        <f>IF(ISNUMBER(HLOOKUP(Lista!Y218,$AN$5:$BH$6,2,0)),HLOOKUP(Lista!Y218,$AN$5:$BH$6,2,0),0)</f>
        <v>0</v>
      </c>
      <c r="Z218" s="60">
        <f>IF(ISNUMBER(HLOOKUP(Lista!Z218,$AN$5:$BH$6,2,0)),HLOOKUP(Lista!Z218,$AN$5:$BH$6,2,0),0)</f>
        <v>0</v>
      </c>
      <c r="AA218" s="60">
        <f>IF(ISNUMBER(HLOOKUP(Lista!AA218,$AN$5:$BH$6,2,0)),HLOOKUP(Lista!AA218,$AN$5:$BH$6,2,0),0)</f>
        <v>0</v>
      </c>
      <c r="AB218" s="60">
        <f>IF(ISNUMBER(HLOOKUP(Lista!AB218,$AN$5:$BH$6,2,0)),HLOOKUP(Lista!AB218,$AN$5:$BH$6,2,0),0)</f>
        <v>0</v>
      </c>
      <c r="AC218" s="60">
        <f>IF(ISNUMBER(HLOOKUP(Lista!AC218,$AN$5:$BH$6,2,0)),HLOOKUP(Lista!AC218,$AN$5:$BH$6,2,0),0)</f>
        <v>0</v>
      </c>
      <c r="AD218" s="60">
        <f>IF(ISNUMBER(HLOOKUP(Lista!AD218,$AN$5:$BH$6,2,0)),HLOOKUP(Lista!AD218,$AN$5:$BH$6,2,0),0)</f>
        <v>0</v>
      </c>
      <c r="AE218" s="60">
        <f>IF(ISNUMBER(HLOOKUP(Lista!AE218,$AN$5:$BH$6,2,0)),HLOOKUP(Lista!AE218,$AN$5:$BH$6,2,0),0)</f>
        <v>0</v>
      </c>
      <c r="AF218" s="60">
        <f>IF(ISNUMBER(HLOOKUP(Lista!AF218,$AN$5:$BH$6,2,0)),HLOOKUP(Lista!AF218,$AN$5:$BH$6,2,0),0)</f>
        <v>0</v>
      </c>
      <c r="AG218" s="60">
        <f>IF(ISNUMBER(HLOOKUP(Lista!AG218,$AN$5:$BH$6,2,0)),HLOOKUP(Lista!AG218,$AN$5:$BH$6,2,0),0)</f>
        <v>0</v>
      </c>
      <c r="AH218" s="60">
        <f>IF(ISNUMBER(HLOOKUP(Lista!AH218,$AN$5:$BH$6,2,0)),HLOOKUP(Lista!AH218,$AN$5:$BH$6,2,0),0)</f>
        <v>0</v>
      </c>
      <c r="AI218" s="60">
        <f>IF(ISNUMBER(HLOOKUP(Lista!AI218,$AN$5:$BH$6,2,0)),HLOOKUP(Lista!AI218,$AN$5:$BH$6,2,0),0)</f>
        <v>0</v>
      </c>
      <c r="AJ218" s="166"/>
    </row>
    <row r="219" spans="1:36" ht="13.5" thickBot="1" x14ac:dyDescent="0.25">
      <c r="A219" s="164">
        <f>Lista!A219</f>
        <v>3</v>
      </c>
      <c r="B219" s="164">
        <f>Lista!B219</f>
        <v>1601</v>
      </c>
      <c r="C219" s="164" t="str">
        <f>Lista!C219</f>
        <v>Noga Krzysztof</v>
      </c>
      <c r="D219" s="15">
        <v>1</v>
      </c>
      <c r="E219" s="60">
        <f>IF(ISNUMBER(HLOOKUP(Lista!E219,$AN$5:$BH$6,2,0)),HLOOKUP(Lista!E219,$AN$5:$BH$6,2,0),0)</f>
        <v>0</v>
      </c>
      <c r="F219" s="60">
        <f>IF(ISNUMBER(HLOOKUP(Lista!F219,$AN$5:$BH$6,2,0)),HLOOKUP(Lista!F219,$AN$5:$BH$6,2,0),0)</f>
        <v>0</v>
      </c>
      <c r="G219" s="60">
        <f>IF(ISNUMBER(HLOOKUP(Lista!G219,$AN$5:$BH$6,2,0)),HLOOKUP(Lista!G219,$AN$5:$BH$6,2,0),0)</f>
        <v>0</v>
      </c>
      <c r="H219" s="60">
        <f>IF(ISNUMBER(HLOOKUP(Lista!H219,$AN$5:$BH$6,2,0)),HLOOKUP(Lista!H219,$AN$5:$BH$6,2,0),0)</f>
        <v>0</v>
      </c>
      <c r="I219" s="60">
        <f>IF(ISNUMBER(HLOOKUP(Lista!I219,$AN$5:$BH$6,2,0)),HLOOKUP(Lista!I219,$AN$5:$BH$6,2,0),0)</f>
        <v>0</v>
      </c>
      <c r="J219" s="60">
        <f>IF(ISNUMBER(HLOOKUP(Lista!J219,$AN$5:$BH$6,2,0)),HLOOKUP(Lista!J219,$AN$5:$BH$6,2,0),0)</f>
        <v>0</v>
      </c>
      <c r="K219" s="60">
        <f>IF(ISNUMBER(HLOOKUP(Lista!K219,$AN$5:$BH$6,2,0)),HLOOKUP(Lista!K219,$AN$5:$BH$6,2,0),0)</f>
        <v>0</v>
      </c>
      <c r="L219" s="60">
        <f>IF(ISNUMBER(HLOOKUP(Lista!L219,$AN$5:$BH$6,2,0)),HLOOKUP(Lista!L219,$AN$5:$BH$6,2,0),0)</f>
        <v>0</v>
      </c>
      <c r="M219" s="60">
        <f>IF(ISNUMBER(HLOOKUP(Lista!M219,$AN$5:$BH$6,2,0)),HLOOKUP(Lista!M219,$AN$5:$BH$6,2,0),0)</f>
        <v>0</v>
      </c>
      <c r="N219" s="60">
        <f>IF(ISNUMBER(HLOOKUP(Lista!N219,$AN$5:$BH$6,2,0)),HLOOKUP(Lista!N219,$AN$5:$BH$6,2,0),0)</f>
        <v>0</v>
      </c>
      <c r="O219" s="60">
        <f>IF(ISNUMBER(HLOOKUP(Lista!O219,$AN$5:$BH$6,2,0)),HLOOKUP(Lista!O219,$AN$5:$BH$6,2,0),0)</f>
        <v>0</v>
      </c>
      <c r="P219" s="60">
        <f>IF(ISNUMBER(HLOOKUP(Lista!P219,$AN$5:$BH$6,2,0)),HLOOKUP(Lista!P219,$AN$5:$BH$6,2,0),0)</f>
        <v>0</v>
      </c>
      <c r="Q219" s="60">
        <f>IF(ISNUMBER(HLOOKUP(Lista!Q219,$AN$5:$BH$6,2,0)),HLOOKUP(Lista!Q219,$AN$5:$BH$6,2,0),0)</f>
        <v>0</v>
      </c>
      <c r="R219" s="60">
        <f>IF(ISNUMBER(HLOOKUP(Lista!R219,$AN$5:$BH$6,2,0)),HLOOKUP(Lista!R219,$AN$5:$BH$6,2,0),0)</f>
        <v>0</v>
      </c>
      <c r="S219" s="60">
        <f>IF(ISNUMBER(HLOOKUP(Lista!S219,$AN$5:$BH$6,2,0)),HLOOKUP(Lista!S219,$AN$5:$BH$6,2,0),0)</f>
        <v>0</v>
      </c>
      <c r="T219" s="60">
        <f>IF(ISNUMBER(HLOOKUP(Lista!T219,$AN$5:$BH$6,2,0)),HLOOKUP(Lista!T219,$AN$5:$BH$6,2,0),0)</f>
        <v>0</v>
      </c>
      <c r="U219" s="60">
        <f>IF(ISNUMBER(HLOOKUP(Lista!U219,$AN$5:$BH$6,2,0)),HLOOKUP(Lista!U219,$AN$5:$BH$6,2,0),0)</f>
        <v>0</v>
      </c>
      <c r="V219" s="60">
        <f>IF(ISNUMBER(HLOOKUP(Lista!V219,$AN$5:$BH$6,2,0)),HLOOKUP(Lista!V219,$AN$5:$BH$6,2,0),0)</f>
        <v>0</v>
      </c>
      <c r="W219" s="60">
        <f>IF(ISNUMBER(HLOOKUP(Lista!W219,$AN$5:$BH$6,2,0)),HLOOKUP(Lista!W219,$AN$5:$BH$6,2,0),0)</f>
        <v>0</v>
      </c>
      <c r="X219" s="60">
        <f>IF(ISNUMBER(HLOOKUP(Lista!X219,$AN$5:$BH$6,2,0)),HLOOKUP(Lista!X219,$AN$5:$BH$6,2,0),0)</f>
        <v>0</v>
      </c>
      <c r="Y219" s="60">
        <f>IF(ISNUMBER(HLOOKUP(Lista!Y219,$AN$5:$BH$6,2,0)),HLOOKUP(Lista!Y219,$AN$5:$BH$6,2,0),0)</f>
        <v>0</v>
      </c>
      <c r="Z219" s="60">
        <f>IF(ISNUMBER(HLOOKUP(Lista!Z219,$AN$5:$BH$6,2,0)),HLOOKUP(Lista!Z219,$AN$5:$BH$6,2,0),0)</f>
        <v>0</v>
      </c>
      <c r="AA219" s="60">
        <f>IF(ISNUMBER(HLOOKUP(Lista!AA219,$AN$5:$BH$6,2,0)),HLOOKUP(Lista!AA219,$AN$5:$BH$6,2,0),0)</f>
        <v>0</v>
      </c>
      <c r="AB219" s="60">
        <f>IF(ISNUMBER(HLOOKUP(Lista!AB219,$AN$5:$BH$6,2,0)),HLOOKUP(Lista!AB219,$AN$5:$BH$6,2,0),0)</f>
        <v>0</v>
      </c>
      <c r="AC219" s="60">
        <f>IF(ISNUMBER(HLOOKUP(Lista!AC219,$AN$5:$BH$6,2,0)),HLOOKUP(Lista!AC219,$AN$5:$BH$6,2,0),0)</f>
        <v>0</v>
      </c>
      <c r="AD219" s="60">
        <f>IF(ISNUMBER(HLOOKUP(Lista!AD219,$AN$5:$BH$6,2,0)),HLOOKUP(Lista!AD219,$AN$5:$BH$6,2,0),0)</f>
        <v>0</v>
      </c>
      <c r="AE219" s="60">
        <f>IF(ISNUMBER(HLOOKUP(Lista!AE219,$AN$5:$BH$6,2,0)),HLOOKUP(Lista!AE219,$AN$5:$BH$6,2,0),0)</f>
        <v>0</v>
      </c>
      <c r="AF219" s="60">
        <f>IF(ISNUMBER(HLOOKUP(Lista!AF219,$AN$5:$BH$6,2,0)),HLOOKUP(Lista!AF219,$AN$5:$BH$6,2,0),0)</f>
        <v>0</v>
      </c>
      <c r="AG219" s="60">
        <f>IF(ISNUMBER(HLOOKUP(Lista!AG219,$AN$5:$BH$6,2,0)),HLOOKUP(Lista!AG219,$AN$5:$BH$6,2,0),0)</f>
        <v>0</v>
      </c>
      <c r="AH219" s="60">
        <f>IF(ISNUMBER(HLOOKUP(Lista!AH219,$AN$5:$BH$6,2,0)),HLOOKUP(Lista!AH219,$AN$5:$BH$6,2,0),0)</f>
        <v>0</v>
      </c>
      <c r="AI219" s="60">
        <f>IF(ISNUMBER(HLOOKUP(Lista!AI219,$AN$5:$BH$6,2,0)),HLOOKUP(Lista!AI219,$AN$5:$BH$6,2,0),0)</f>
        <v>0</v>
      </c>
      <c r="AJ219" s="165">
        <f t="shared" ref="AJ219:AJ222" si="49">SUM(E219:AI221)</f>
        <v>0</v>
      </c>
    </row>
    <row r="220" spans="1:36" ht="13.5" thickBot="1" x14ac:dyDescent="0.25">
      <c r="A220" s="142"/>
      <c r="B220" s="142"/>
      <c r="C220" s="142"/>
      <c r="D220" s="15">
        <v>2</v>
      </c>
      <c r="E220" s="60">
        <f>IF(ISNUMBER(HLOOKUP(Lista!E220,$AN$5:$BH$6,2,0)),HLOOKUP(Lista!E220,$AN$5:$BH$6,2,0),0)</f>
        <v>0</v>
      </c>
      <c r="F220" s="60">
        <f>IF(ISNUMBER(HLOOKUP(Lista!F220,$AN$5:$BH$6,2,0)),HLOOKUP(Lista!F220,$AN$5:$BH$6,2,0),0)</f>
        <v>0</v>
      </c>
      <c r="G220" s="60">
        <f>IF(ISNUMBER(HLOOKUP(Lista!G220,$AN$5:$BH$6,2,0)),HLOOKUP(Lista!G220,$AN$5:$BH$6,2,0),0)</f>
        <v>0</v>
      </c>
      <c r="H220" s="60">
        <f>IF(ISNUMBER(HLOOKUP(Lista!H220,$AN$5:$BH$6,2,0)),HLOOKUP(Lista!H220,$AN$5:$BH$6,2,0),0)</f>
        <v>0</v>
      </c>
      <c r="I220" s="60">
        <f>IF(ISNUMBER(HLOOKUP(Lista!I220,$AN$5:$BH$6,2,0)),HLOOKUP(Lista!I220,$AN$5:$BH$6,2,0),0)</f>
        <v>0</v>
      </c>
      <c r="J220" s="60">
        <f>IF(ISNUMBER(HLOOKUP(Lista!J220,$AN$5:$BH$6,2,0)),HLOOKUP(Lista!J220,$AN$5:$BH$6,2,0),0)</f>
        <v>0</v>
      </c>
      <c r="K220" s="60">
        <f>IF(ISNUMBER(HLOOKUP(Lista!K220,$AN$5:$BH$6,2,0)),HLOOKUP(Lista!K220,$AN$5:$BH$6,2,0),0)</f>
        <v>0</v>
      </c>
      <c r="L220" s="60">
        <f>IF(ISNUMBER(HLOOKUP(Lista!L220,$AN$5:$BH$6,2,0)),HLOOKUP(Lista!L220,$AN$5:$BH$6,2,0),0)</f>
        <v>0</v>
      </c>
      <c r="M220" s="60">
        <f>IF(ISNUMBER(HLOOKUP(Lista!M220,$AN$5:$BH$6,2,0)),HLOOKUP(Lista!M220,$AN$5:$BH$6,2,0),0)</f>
        <v>0</v>
      </c>
      <c r="N220" s="60">
        <f>IF(ISNUMBER(HLOOKUP(Lista!N220,$AN$5:$BH$6,2,0)),HLOOKUP(Lista!N220,$AN$5:$BH$6,2,0),0)</f>
        <v>0</v>
      </c>
      <c r="O220" s="60">
        <f>IF(ISNUMBER(HLOOKUP(Lista!O220,$AN$5:$BH$6,2,0)),HLOOKUP(Lista!O220,$AN$5:$BH$6,2,0),0)</f>
        <v>0</v>
      </c>
      <c r="P220" s="60">
        <f>IF(ISNUMBER(HLOOKUP(Lista!P220,$AN$5:$BH$6,2,0)),HLOOKUP(Lista!P220,$AN$5:$BH$6,2,0),0)</f>
        <v>0</v>
      </c>
      <c r="Q220" s="60">
        <f>IF(ISNUMBER(HLOOKUP(Lista!Q220,$AN$5:$BH$6,2,0)),HLOOKUP(Lista!Q220,$AN$5:$BH$6,2,0),0)</f>
        <v>0</v>
      </c>
      <c r="R220" s="60">
        <f>IF(ISNUMBER(HLOOKUP(Lista!R220,$AN$5:$BH$6,2,0)),HLOOKUP(Lista!R220,$AN$5:$BH$6,2,0),0)</f>
        <v>0</v>
      </c>
      <c r="S220" s="60">
        <f>IF(ISNUMBER(HLOOKUP(Lista!S220,$AN$5:$BH$6,2,0)),HLOOKUP(Lista!S220,$AN$5:$BH$6,2,0),0)</f>
        <v>0</v>
      </c>
      <c r="T220" s="60">
        <f>IF(ISNUMBER(HLOOKUP(Lista!T220,$AN$5:$BH$6,2,0)),HLOOKUP(Lista!T220,$AN$5:$BH$6,2,0),0)</f>
        <v>0</v>
      </c>
      <c r="U220" s="60">
        <f>IF(ISNUMBER(HLOOKUP(Lista!U220,$AN$5:$BH$6,2,0)),HLOOKUP(Lista!U220,$AN$5:$BH$6,2,0),0)</f>
        <v>0</v>
      </c>
      <c r="V220" s="60">
        <f>IF(ISNUMBER(HLOOKUP(Lista!V220,$AN$5:$BH$6,2,0)),HLOOKUP(Lista!V220,$AN$5:$BH$6,2,0),0)</f>
        <v>0</v>
      </c>
      <c r="W220" s="60">
        <f>IF(ISNUMBER(HLOOKUP(Lista!W220,$AN$5:$BH$6,2,0)),HLOOKUP(Lista!W220,$AN$5:$BH$6,2,0),0)</f>
        <v>0</v>
      </c>
      <c r="X220" s="60">
        <f>IF(ISNUMBER(HLOOKUP(Lista!X220,$AN$5:$BH$6,2,0)),HLOOKUP(Lista!X220,$AN$5:$BH$6,2,0),0)</f>
        <v>0</v>
      </c>
      <c r="Y220" s="60">
        <f>IF(ISNUMBER(HLOOKUP(Lista!Y220,$AN$5:$BH$6,2,0)),HLOOKUP(Lista!Y220,$AN$5:$BH$6,2,0),0)</f>
        <v>0</v>
      </c>
      <c r="Z220" s="60">
        <f>IF(ISNUMBER(HLOOKUP(Lista!Z220,$AN$5:$BH$6,2,0)),HLOOKUP(Lista!Z220,$AN$5:$BH$6,2,0),0)</f>
        <v>0</v>
      </c>
      <c r="AA220" s="60">
        <f>IF(ISNUMBER(HLOOKUP(Lista!AA220,$AN$5:$BH$6,2,0)),HLOOKUP(Lista!AA220,$AN$5:$BH$6,2,0),0)</f>
        <v>0</v>
      </c>
      <c r="AB220" s="60">
        <f>IF(ISNUMBER(HLOOKUP(Lista!AB220,$AN$5:$BH$6,2,0)),HLOOKUP(Lista!AB220,$AN$5:$BH$6,2,0),0)</f>
        <v>0</v>
      </c>
      <c r="AC220" s="60">
        <f>IF(ISNUMBER(HLOOKUP(Lista!AC220,$AN$5:$BH$6,2,0)),HLOOKUP(Lista!AC220,$AN$5:$BH$6,2,0),0)</f>
        <v>0</v>
      </c>
      <c r="AD220" s="60">
        <f>IF(ISNUMBER(HLOOKUP(Lista!AD220,$AN$5:$BH$6,2,0)),HLOOKUP(Lista!AD220,$AN$5:$BH$6,2,0),0)</f>
        <v>0</v>
      </c>
      <c r="AE220" s="60">
        <f>IF(ISNUMBER(HLOOKUP(Lista!AE220,$AN$5:$BH$6,2,0)),HLOOKUP(Lista!AE220,$AN$5:$BH$6,2,0),0)</f>
        <v>0</v>
      </c>
      <c r="AF220" s="60">
        <f>IF(ISNUMBER(HLOOKUP(Lista!AF220,$AN$5:$BH$6,2,0)),HLOOKUP(Lista!AF220,$AN$5:$BH$6,2,0),0)</f>
        <v>0</v>
      </c>
      <c r="AG220" s="60">
        <f>IF(ISNUMBER(HLOOKUP(Lista!AG220,$AN$5:$BH$6,2,0)),HLOOKUP(Lista!AG220,$AN$5:$BH$6,2,0),0)</f>
        <v>0</v>
      </c>
      <c r="AH220" s="60">
        <f>IF(ISNUMBER(HLOOKUP(Lista!AH220,$AN$5:$BH$6,2,0)),HLOOKUP(Lista!AH220,$AN$5:$BH$6,2,0),0)</f>
        <v>0</v>
      </c>
      <c r="AI220" s="60">
        <f>IF(ISNUMBER(HLOOKUP(Lista!AI220,$AN$5:$BH$6,2,0)),HLOOKUP(Lista!AI220,$AN$5:$BH$6,2,0),0)</f>
        <v>0</v>
      </c>
      <c r="AJ220" s="145"/>
    </row>
    <row r="221" spans="1:36" ht="13.5" thickBot="1" x14ac:dyDescent="0.25">
      <c r="A221" s="142"/>
      <c r="B221" s="142"/>
      <c r="C221" s="142"/>
      <c r="D221" s="15">
        <v>3</v>
      </c>
      <c r="E221" s="60">
        <f>IF(ISNUMBER(HLOOKUP(Lista!E221,$AN$5:$BH$6,2,0)),HLOOKUP(Lista!E221,$AN$5:$BH$6,2,0),0)</f>
        <v>0</v>
      </c>
      <c r="F221" s="60">
        <f>IF(ISNUMBER(HLOOKUP(Lista!F221,$AN$5:$BH$6,2,0)),HLOOKUP(Lista!F221,$AN$5:$BH$6,2,0),0)</f>
        <v>0</v>
      </c>
      <c r="G221" s="60">
        <f>IF(ISNUMBER(HLOOKUP(Lista!G221,$AN$5:$BH$6,2,0)),HLOOKUP(Lista!G221,$AN$5:$BH$6,2,0),0)</f>
        <v>0</v>
      </c>
      <c r="H221" s="60">
        <f>IF(ISNUMBER(HLOOKUP(Lista!H221,$AN$5:$BH$6,2,0)),HLOOKUP(Lista!H221,$AN$5:$BH$6,2,0),0)</f>
        <v>0</v>
      </c>
      <c r="I221" s="60">
        <f>IF(ISNUMBER(HLOOKUP(Lista!I221,$AN$5:$BH$6,2,0)),HLOOKUP(Lista!I221,$AN$5:$BH$6,2,0),0)</f>
        <v>0</v>
      </c>
      <c r="J221" s="60">
        <f>IF(ISNUMBER(HLOOKUP(Lista!J221,$AN$5:$BH$6,2,0)),HLOOKUP(Lista!J221,$AN$5:$BH$6,2,0),0)</f>
        <v>0</v>
      </c>
      <c r="K221" s="60">
        <f>IF(ISNUMBER(HLOOKUP(Lista!K221,$AN$5:$BH$6,2,0)),HLOOKUP(Lista!K221,$AN$5:$BH$6,2,0),0)</f>
        <v>0</v>
      </c>
      <c r="L221" s="60">
        <f>IF(ISNUMBER(HLOOKUP(Lista!L221,$AN$5:$BH$6,2,0)),HLOOKUP(Lista!L221,$AN$5:$BH$6,2,0),0)</f>
        <v>0</v>
      </c>
      <c r="M221" s="60">
        <f>IF(ISNUMBER(HLOOKUP(Lista!M221,$AN$5:$BH$6,2,0)),HLOOKUP(Lista!M221,$AN$5:$BH$6,2,0),0)</f>
        <v>0</v>
      </c>
      <c r="N221" s="60">
        <f>IF(ISNUMBER(HLOOKUP(Lista!N221,$AN$5:$BH$6,2,0)),HLOOKUP(Lista!N221,$AN$5:$BH$6,2,0),0)</f>
        <v>0</v>
      </c>
      <c r="O221" s="60">
        <f>IF(ISNUMBER(HLOOKUP(Lista!O221,$AN$5:$BH$6,2,0)),HLOOKUP(Lista!O221,$AN$5:$BH$6,2,0),0)</f>
        <v>0</v>
      </c>
      <c r="P221" s="60">
        <f>IF(ISNUMBER(HLOOKUP(Lista!P221,$AN$5:$BH$6,2,0)),HLOOKUP(Lista!P221,$AN$5:$BH$6,2,0),0)</f>
        <v>0</v>
      </c>
      <c r="Q221" s="60">
        <f>IF(ISNUMBER(HLOOKUP(Lista!Q221,$AN$5:$BH$6,2,0)),HLOOKUP(Lista!Q221,$AN$5:$BH$6,2,0),0)</f>
        <v>0</v>
      </c>
      <c r="R221" s="60">
        <f>IF(ISNUMBER(HLOOKUP(Lista!R221,$AN$5:$BH$6,2,0)),HLOOKUP(Lista!R221,$AN$5:$BH$6,2,0),0)</f>
        <v>0</v>
      </c>
      <c r="S221" s="60">
        <f>IF(ISNUMBER(HLOOKUP(Lista!S221,$AN$5:$BH$6,2,0)),HLOOKUP(Lista!S221,$AN$5:$BH$6,2,0),0)</f>
        <v>0</v>
      </c>
      <c r="T221" s="60">
        <f>IF(ISNUMBER(HLOOKUP(Lista!T221,$AN$5:$BH$6,2,0)),HLOOKUP(Lista!T221,$AN$5:$BH$6,2,0),0)</f>
        <v>0</v>
      </c>
      <c r="U221" s="60">
        <f>IF(ISNUMBER(HLOOKUP(Lista!U221,$AN$5:$BH$6,2,0)),HLOOKUP(Lista!U221,$AN$5:$BH$6,2,0),0)</f>
        <v>0</v>
      </c>
      <c r="V221" s="60">
        <f>IF(ISNUMBER(HLOOKUP(Lista!V221,$AN$5:$BH$6,2,0)),HLOOKUP(Lista!V221,$AN$5:$BH$6,2,0),0)</f>
        <v>0</v>
      </c>
      <c r="W221" s="60">
        <f>IF(ISNUMBER(HLOOKUP(Lista!W221,$AN$5:$BH$6,2,0)),HLOOKUP(Lista!W221,$AN$5:$BH$6,2,0),0)</f>
        <v>0</v>
      </c>
      <c r="X221" s="60">
        <f>IF(ISNUMBER(HLOOKUP(Lista!X221,$AN$5:$BH$6,2,0)),HLOOKUP(Lista!X221,$AN$5:$BH$6,2,0),0)</f>
        <v>0</v>
      </c>
      <c r="Y221" s="60">
        <f>IF(ISNUMBER(HLOOKUP(Lista!Y221,$AN$5:$BH$6,2,0)),HLOOKUP(Lista!Y221,$AN$5:$BH$6,2,0),0)</f>
        <v>0</v>
      </c>
      <c r="Z221" s="60">
        <f>IF(ISNUMBER(HLOOKUP(Lista!Z221,$AN$5:$BH$6,2,0)),HLOOKUP(Lista!Z221,$AN$5:$BH$6,2,0),0)</f>
        <v>0</v>
      </c>
      <c r="AA221" s="60">
        <f>IF(ISNUMBER(HLOOKUP(Lista!AA221,$AN$5:$BH$6,2,0)),HLOOKUP(Lista!AA221,$AN$5:$BH$6,2,0),0)</f>
        <v>0</v>
      </c>
      <c r="AB221" s="60">
        <f>IF(ISNUMBER(HLOOKUP(Lista!AB221,$AN$5:$BH$6,2,0)),HLOOKUP(Lista!AB221,$AN$5:$BH$6,2,0),0)</f>
        <v>0</v>
      </c>
      <c r="AC221" s="60">
        <f>IF(ISNUMBER(HLOOKUP(Lista!AC221,$AN$5:$BH$6,2,0)),HLOOKUP(Lista!AC221,$AN$5:$BH$6,2,0),0)</f>
        <v>0</v>
      </c>
      <c r="AD221" s="60">
        <f>IF(ISNUMBER(HLOOKUP(Lista!AD221,$AN$5:$BH$6,2,0)),HLOOKUP(Lista!AD221,$AN$5:$BH$6,2,0),0)</f>
        <v>0</v>
      </c>
      <c r="AE221" s="60">
        <f>IF(ISNUMBER(HLOOKUP(Lista!AE221,$AN$5:$BH$6,2,0)),HLOOKUP(Lista!AE221,$AN$5:$BH$6,2,0),0)</f>
        <v>0</v>
      </c>
      <c r="AF221" s="60">
        <f>IF(ISNUMBER(HLOOKUP(Lista!AF221,$AN$5:$BH$6,2,0)),HLOOKUP(Lista!AF221,$AN$5:$BH$6,2,0),0)</f>
        <v>0</v>
      </c>
      <c r="AG221" s="60">
        <f>IF(ISNUMBER(HLOOKUP(Lista!AG221,$AN$5:$BH$6,2,0)),HLOOKUP(Lista!AG221,$AN$5:$BH$6,2,0),0)</f>
        <v>0</v>
      </c>
      <c r="AH221" s="60">
        <f>IF(ISNUMBER(HLOOKUP(Lista!AH221,$AN$5:$BH$6,2,0)),HLOOKUP(Lista!AH221,$AN$5:$BH$6,2,0),0)</f>
        <v>0</v>
      </c>
      <c r="AI221" s="60">
        <f>IF(ISNUMBER(HLOOKUP(Lista!AI221,$AN$5:$BH$6,2,0)),HLOOKUP(Lista!AI221,$AN$5:$BH$6,2,0),0)</f>
        <v>0</v>
      </c>
      <c r="AJ221" s="166"/>
    </row>
    <row r="222" spans="1:36" ht="13.5" thickBot="1" x14ac:dyDescent="0.25">
      <c r="A222" s="164">
        <f>Lista!A222</f>
        <v>4</v>
      </c>
      <c r="B222" s="164">
        <f>Lista!B222</f>
        <v>0</v>
      </c>
      <c r="C222" s="164">
        <f>Lista!C222</f>
        <v>0</v>
      </c>
      <c r="D222" s="15">
        <v>1</v>
      </c>
      <c r="E222" s="60">
        <f>IF(ISNUMBER(HLOOKUP(Lista!E222,$AN$5:$BH$6,2,0)),HLOOKUP(Lista!E222,$AN$5:$BH$6,2,0),0)</f>
        <v>0</v>
      </c>
      <c r="F222" s="60">
        <f>IF(ISNUMBER(HLOOKUP(Lista!F222,$AN$5:$BH$6,2,0)),HLOOKUP(Lista!F222,$AN$5:$BH$6,2,0),0)</f>
        <v>0</v>
      </c>
      <c r="G222" s="60">
        <f>IF(ISNUMBER(HLOOKUP(Lista!G222,$AN$5:$BH$6,2,0)),HLOOKUP(Lista!G222,$AN$5:$BH$6,2,0),0)</f>
        <v>0</v>
      </c>
      <c r="H222" s="60">
        <f>IF(ISNUMBER(HLOOKUP(Lista!H222,$AN$5:$BH$6,2,0)),HLOOKUP(Lista!H222,$AN$5:$BH$6,2,0),0)</f>
        <v>0</v>
      </c>
      <c r="I222" s="60">
        <f>IF(ISNUMBER(HLOOKUP(Lista!I222,$AN$5:$BH$6,2,0)),HLOOKUP(Lista!I222,$AN$5:$BH$6,2,0),0)</f>
        <v>0</v>
      </c>
      <c r="J222" s="60">
        <f>IF(ISNUMBER(HLOOKUP(Lista!J222,$AN$5:$BH$6,2,0)),HLOOKUP(Lista!J222,$AN$5:$BH$6,2,0),0)</f>
        <v>0</v>
      </c>
      <c r="K222" s="60">
        <f>IF(ISNUMBER(HLOOKUP(Lista!K222,$AN$5:$BH$6,2,0)),HLOOKUP(Lista!K222,$AN$5:$BH$6,2,0),0)</f>
        <v>0</v>
      </c>
      <c r="L222" s="60">
        <f>IF(ISNUMBER(HLOOKUP(Lista!L222,$AN$5:$BH$6,2,0)),HLOOKUP(Lista!L222,$AN$5:$BH$6,2,0),0)</f>
        <v>0</v>
      </c>
      <c r="M222" s="60">
        <f>IF(ISNUMBER(HLOOKUP(Lista!M222,$AN$5:$BH$6,2,0)),HLOOKUP(Lista!M222,$AN$5:$BH$6,2,0),0)</f>
        <v>0</v>
      </c>
      <c r="N222" s="60">
        <f>IF(ISNUMBER(HLOOKUP(Lista!N222,$AN$5:$BH$6,2,0)),HLOOKUP(Lista!N222,$AN$5:$BH$6,2,0),0)</f>
        <v>0</v>
      </c>
      <c r="O222" s="60">
        <f>IF(ISNUMBER(HLOOKUP(Lista!O222,$AN$5:$BH$6,2,0)),HLOOKUP(Lista!O222,$AN$5:$BH$6,2,0),0)</f>
        <v>0</v>
      </c>
      <c r="P222" s="60">
        <f>IF(ISNUMBER(HLOOKUP(Lista!P222,$AN$5:$BH$6,2,0)),HLOOKUP(Lista!P222,$AN$5:$BH$6,2,0),0)</f>
        <v>0</v>
      </c>
      <c r="Q222" s="60">
        <f>IF(ISNUMBER(HLOOKUP(Lista!Q222,$AN$5:$BH$6,2,0)),HLOOKUP(Lista!Q222,$AN$5:$BH$6,2,0),0)</f>
        <v>0</v>
      </c>
      <c r="R222" s="60">
        <f>IF(ISNUMBER(HLOOKUP(Lista!R222,$AN$5:$BH$6,2,0)),HLOOKUP(Lista!R222,$AN$5:$BH$6,2,0),0)</f>
        <v>0</v>
      </c>
      <c r="S222" s="60">
        <f>IF(ISNUMBER(HLOOKUP(Lista!S222,$AN$5:$BH$6,2,0)),HLOOKUP(Lista!S222,$AN$5:$BH$6,2,0),0)</f>
        <v>0</v>
      </c>
      <c r="T222" s="60">
        <f>IF(ISNUMBER(HLOOKUP(Lista!T222,$AN$5:$BH$6,2,0)),HLOOKUP(Lista!T222,$AN$5:$BH$6,2,0),0)</f>
        <v>0</v>
      </c>
      <c r="U222" s="60">
        <f>IF(ISNUMBER(HLOOKUP(Lista!U222,$AN$5:$BH$6,2,0)),HLOOKUP(Lista!U222,$AN$5:$BH$6,2,0),0)</f>
        <v>0</v>
      </c>
      <c r="V222" s="60">
        <f>IF(ISNUMBER(HLOOKUP(Lista!V222,$AN$5:$BH$6,2,0)),HLOOKUP(Lista!V222,$AN$5:$BH$6,2,0),0)</f>
        <v>0</v>
      </c>
      <c r="W222" s="60">
        <f>IF(ISNUMBER(HLOOKUP(Lista!W222,$AN$5:$BH$6,2,0)),HLOOKUP(Lista!W222,$AN$5:$BH$6,2,0),0)</f>
        <v>0</v>
      </c>
      <c r="X222" s="60">
        <f>IF(ISNUMBER(HLOOKUP(Lista!X222,$AN$5:$BH$6,2,0)),HLOOKUP(Lista!X222,$AN$5:$BH$6,2,0),0)</f>
        <v>0</v>
      </c>
      <c r="Y222" s="60">
        <f>IF(ISNUMBER(HLOOKUP(Lista!Y222,$AN$5:$BH$6,2,0)),HLOOKUP(Lista!Y222,$AN$5:$BH$6,2,0),0)</f>
        <v>0</v>
      </c>
      <c r="Z222" s="60">
        <f>IF(ISNUMBER(HLOOKUP(Lista!Z222,$AN$5:$BH$6,2,0)),HLOOKUP(Lista!Z222,$AN$5:$BH$6,2,0),0)</f>
        <v>0</v>
      </c>
      <c r="AA222" s="60">
        <f>IF(ISNUMBER(HLOOKUP(Lista!AA222,$AN$5:$BH$6,2,0)),HLOOKUP(Lista!AA222,$AN$5:$BH$6,2,0),0)</f>
        <v>0</v>
      </c>
      <c r="AB222" s="60">
        <f>IF(ISNUMBER(HLOOKUP(Lista!AB222,$AN$5:$BH$6,2,0)),HLOOKUP(Lista!AB222,$AN$5:$BH$6,2,0),0)</f>
        <v>0</v>
      </c>
      <c r="AC222" s="60">
        <f>IF(ISNUMBER(HLOOKUP(Lista!AC222,$AN$5:$BH$6,2,0)),HLOOKUP(Lista!AC222,$AN$5:$BH$6,2,0),0)</f>
        <v>0</v>
      </c>
      <c r="AD222" s="60">
        <f>IF(ISNUMBER(HLOOKUP(Lista!AD222,$AN$5:$BH$6,2,0)),HLOOKUP(Lista!AD222,$AN$5:$BH$6,2,0),0)</f>
        <v>0</v>
      </c>
      <c r="AE222" s="60">
        <f>IF(ISNUMBER(HLOOKUP(Lista!AE222,$AN$5:$BH$6,2,0)),HLOOKUP(Lista!AE222,$AN$5:$BH$6,2,0),0)</f>
        <v>0</v>
      </c>
      <c r="AF222" s="60">
        <f>IF(ISNUMBER(HLOOKUP(Lista!AF222,$AN$5:$BH$6,2,0)),HLOOKUP(Lista!AF222,$AN$5:$BH$6,2,0),0)</f>
        <v>0</v>
      </c>
      <c r="AG222" s="60">
        <f>IF(ISNUMBER(HLOOKUP(Lista!AG222,$AN$5:$BH$6,2,0)),HLOOKUP(Lista!AG222,$AN$5:$BH$6,2,0),0)</f>
        <v>0</v>
      </c>
      <c r="AH222" s="60">
        <f>IF(ISNUMBER(HLOOKUP(Lista!AH222,$AN$5:$BH$6,2,0)),HLOOKUP(Lista!AH222,$AN$5:$BH$6,2,0),0)</f>
        <v>0</v>
      </c>
      <c r="AI222" s="60">
        <f>IF(ISNUMBER(HLOOKUP(Lista!AI222,$AN$5:$BH$6,2,0)),HLOOKUP(Lista!AI222,$AN$5:$BH$6,2,0),0)</f>
        <v>0</v>
      </c>
      <c r="AJ222" s="165">
        <f t="shared" si="49"/>
        <v>0</v>
      </c>
    </row>
    <row r="223" spans="1:36" ht="13.5" thickBot="1" x14ac:dyDescent="0.25">
      <c r="A223" s="142"/>
      <c r="B223" s="142"/>
      <c r="C223" s="142"/>
      <c r="D223" s="15">
        <v>2</v>
      </c>
      <c r="E223" s="60">
        <f>IF(ISNUMBER(HLOOKUP(Lista!E223,$AN$5:$BH$6,2,0)),HLOOKUP(Lista!E223,$AN$5:$BH$6,2,0),0)</f>
        <v>0</v>
      </c>
      <c r="F223" s="60">
        <f>IF(ISNUMBER(HLOOKUP(Lista!F223,$AN$5:$BH$6,2,0)),HLOOKUP(Lista!F223,$AN$5:$BH$6,2,0),0)</f>
        <v>0</v>
      </c>
      <c r="G223" s="60">
        <f>IF(ISNUMBER(HLOOKUP(Lista!G223,$AN$5:$BH$6,2,0)),HLOOKUP(Lista!G223,$AN$5:$BH$6,2,0),0)</f>
        <v>0</v>
      </c>
      <c r="H223" s="60">
        <f>IF(ISNUMBER(HLOOKUP(Lista!H223,$AN$5:$BH$6,2,0)),HLOOKUP(Lista!H223,$AN$5:$BH$6,2,0),0)</f>
        <v>0</v>
      </c>
      <c r="I223" s="60">
        <f>IF(ISNUMBER(HLOOKUP(Lista!I223,$AN$5:$BH$6,2,0)),HLOOKUP(Lista!I223,$AN$5:$BH$6,2,0),0)</f>
        <v>0</v>
      </c>
      <c r="J223" s="60">
        <f>IF(ISNUMBER(HLOOKUP(Lista!J223,$AN$5:$BH$6,2,0)),HLOOKUP(Lista!J223,$AN$5:$BH$6,2,0),0)</f>
        <v>0</v>
      </c>
      <c r="K223" s="60">
        <f>IF(ISNUMBER(HLOOKUP(Lista!K223,$AN$5:$BH$6,2,0)),HLOOKUP(Lista!K223,$AN$5:$BH$6,2,0),0)</f>
        <v>0</v>
      </c>
      <c r="L223" s="60">
        <f>IF(ISNUMBER(HLOOKUP(Lista!L223,$AN$5:$BH$6,2,0)),HLOOKUP(Lista!L223,$AN$5:$BH$6,2,0),0)</f>
        <v>0</v>
      </c>
      <c r="M223" s="60">
        <f>IF(ISNUMBER(HLOOKUP(Lista!M223,$AN$5:$BH$6,2,0)),HLOOKUP(Lista!M223,$AN$5:$BH$6,2,0),0)</f>
        <v>0</v>
      </c>
      <c r="N223" s="60">
        <f>IF(ISNUMBER(HLOOKUP(Lista!N223,$AN$5:$BH$6,2,0)),HLOOKUP(Lista!N223,$AN$5:$BH$6,2,0),0)</f>
        <v>0</v>
      </c>
      <c r="O223" s="60">
        <f>IF(ISNUMBER(HLOOKUP(Lista!O223,$AN$5:$BH$6,2,0)),HLOOKUP(Lista!O223,$AN$5:$BH$6,2,0),0)</f>
        <v>0</v>
      </c>
      <c r="P223" s="60">
        <f>IF(ISNUMBER(HLOOKUP(Lista!P223,$AN$5:$BH$6,2,0)),HLOOKUP(Lista!P223,$AN$5:$BH$6,2,0),0)</f>
        <v>0</v>
      </c>
      <c r="Q223" s="60">
        <f>IF(ISNUMBER(HLOOKUP(Lista!Q223,$AN$5:$BH$6,2,0)),HLOOKUP(Lista!Q223,$AN$5:$BH$6,2,0),0)</f>
        <v>0</v>
      </c>
      <c r="R223" s="60">
        <f>IF(ISNUMBER(HLOOKUP(Lista!R223,$AN$5:$BH$6,2,0)),HLOOKUP(Lista!R223,$AN$5:$BH$6,2,0),0)</f>
        <v>0</v>
      </c>
      <c r="S223" s="60">
        <f>IF(ISNUMBER(HLOOKUP(Lista!S223,$AN$5:$BH$6,2,0)),HLOOKUP(Lista!S223,$AN$5:$BH$6,2,0),0)</f>
        <v>0</v>
      </c>
      <c r="T223" s="60">
        <f>IF(ISNUMBER(HLOOKUP(Lista!T223,$AN$5:$BH$6,2,0)),HLOOKUP(Lista!T223,$AN$5:$BH$6,2,0),0)</f>
        <v>0</v>
      </c>
      <c r="U223" s="60">
        <f>IF(ISNUMBER(HLOOKUP(Lista!U223,$AN$5:$BH$6,2,0)),HLOOKUP(Lista!U223,$AN$5:$BH$6,2,0),0)</f>
        <v>0</v>
      </c>
      <c r="V223" s="60">
        <f>IF(ISNUMBER(HLOOKUP(Lista!V223,$AN$5:$BH$6,2,0)),HLOOKUP(Lista!V223,$AN$5:$BH$6,2,0),0)</f>
        <v>0</v>
      </c>
      <c r="W223" s="60">
        <f>IF(ISNUMBER(HLOOKUP(Lista!W223,$AN$5:$BH$6,2,0)),HLOOKUP(Lista!W223,$AN$5:$BH$6,2,0),0)</f>
        <v>0</v>
      </c>
      <c r="X223" s="60">
        <f>IF(ISNUMBER(HLOOKUP(Lista!X223,$AN$5:$BH$6,2,0)),HLOOKUP(Lista!X223,$AN$5:$BH$6,2,0),0)</f>
        <v>0</v>
      </c>
      <c r="Y223" s="60">
        <f>IF(ISNUMBER(HLOOKUP(Lista!Y223,$AN$5:$BH$6,2,0)),HLOOKUP(Lista!Y223,$AN$5:$BH$6,2,0),0)</f>
        <v>0</v>
      </c>
      <c r="Z223" s="60">
        <f>IF(ISNUMBER(HLOOKUP(Lista!Z223,$AN$5:$BH$6,2,0)),HLOOKUP(Lista!Z223,$AN$5:$BH$6,2,0),0)</f>
        <v>0</v>
      </c>
      <c r="AA223" s="60">
        <f>IF(ISNUMBER(HLOOKUP(Lista!AA223,$AN$5:$BH$6,2,0)),HLOOKUP(Lista!AA223,$AN$5:$BH$6,2,0),0)</f>
        <v>0</v>
      </c>
      <c r="AB223" s="60">
        <f>IF(ISNUMBER(HLOOKUP(Lista!AB223,$AN$5:$BH$6,2,0)),HLOOKUP(Lista!AB223,$AN$5:$BH$6,2,0),0)</f>
        <v>0</v>
      </c>
      <c r="AC223" s="60">
        <f>IF(ISNUMBER(HLOOKUP(Lista!AC223,$AN$5:$BH$6,2,0)),HLOOKUP(Lista!AC223,$AN$5:$BH$6,2,0),0)</f>
        <v>0</v>
      </c>
      <c r="AD223" s="60">
        <f>IF(ISNUMBER(HLOOKUP(Lista!AD223,$AN$5:$BH$6,2,0)),HLOOKUP(Lista!AD223,$AN$5:$BH$6,2,0),0)</f>
        <v>0</v>
      </c>
      <c r="AE223" s="60">
        <f>IF(ISNUMBER(HLOOKUP(Lista!AE223,$AN$5:$BH$6,2,0)),HLOOKUP(Lista!AE223,$AN$5:$BH$6,2,0),0)</f>
        <v>0</v>
      </c>
      <c r="AF223" s="60">
        <f>IF(ISNUMBER(HLOOKUP(Lista!AF223,$AN$5:$BH$6,2,0)),HLOOKUP(Lista!AF223,$AN$5:$BH$6,2,0),0)</f>
        <v>0</v>
      </c>
      <c r="AG223" s="60">
        <f>IF(ISNUMBER(HLOOKUP(Lista!AG223,$AN$5:$BH$6,2,0)),HLOOKUP(Lista!AG223,$AN$5:$BH$6,2,0),0)</f>
        <v>0</v>
      </c>
      <c r="AH223" s="60">
        <f>IF(ISNUMBER(HLOOKUP(Lista!AH223,$AN$5:$BH$6,2,0)),HLOOKUP(Lista!AH223,$AN$5:$BH$6,2,0),0)</f>
        <v>0</v>
      </c>
      <c r="AI223" s="60">
        <f>IF(ISNUMBER(HLOOKUP(Lista!AI223,$AN$5:$BH$6,2,0)),HLOOKUP(Lista!AI223,$AN$5:$BH$6,2,0),0)</f>
        <v>0</v>
      </c>
      <c r="AJ223" s="145"/>
    </row>
    <row r="224" spans="1:36" ht="13.5" thickBot="1" x14ac:dyDescent="0.25">
      <c r="A224" s="142"/>
      <c r="B224" s="142"/>
      <c r="C224" s="142"/>
      <c r="D224" s="15">
        <v>3</v>
      </c>
      <c r="E224" s="60">
        <f>IF(ISNUMBER(HLOOKUP(Lista!E224,$AN$5:$BH$6,2,0)),HLOOKUP(Lista!E224,$AN$5:$BH$6,2,0),0)</f>
        <v>0</v>
      </c>
      <c r="F224" s="60">
        <f>IF(ISNUMBER(HLOOKUP(Lista!F224,$AN$5:$BH$6,2,0)),HLOOKUP(Lista!F224,$AN$5:$BH$6,2,0),0)</f>
        <v>0</v>
      </c>
      <c r="G224" s="60">
        <f>IF(ISNUMBER(HLOOKUP(Lista!G224,$AN$5:$BH$6,2,0)),HLOOKUP(Lista!G224,$AN$5:$BH$6,2,0),0)</f>
        <v>0</v>
      </c>
      <c r="H224" s="60">
        <f>IF(ISNUMBER(HLOOKUP(Lista!H224,$AN$5:$BH$6,2,0)),HLOOKUP(Lista!H224,$AN$5:$BH$6,2,0),0)</f>
        <v>0</v>
      </c>
      <c r="I224" s="60">
        <f>IF(ISNUMBER(HLOOKUP(Lista!I224,$AN$5:$BH$6,2,0)),HLOOKUP(Lista!I224,$AN$5:$BH$6,2,0),0)</f>
        <v>0</v>
      </c>
      <c r="J224" s="60">
        <f>IF(ISNUMBER(HLOOKUP(Lista!J224,$AN$5:$BH$6,2,0)),HLOOKUP(Lista!J224,$AN$5:$BH$6,2,0),0)</f>
        <v>0</v>
      </c>
      <c r="K224" s="60">
        <f>IF(ISNUMBER(HLOOKUP(Lista!K224,$AN$5:$BH$6,2,0)),HLOOKUP(Lista!K224,$AN$5:$BH$6,2,0),0)</f>
        <v>0</v>
      </c>
      <c r="L224" s="60">
        <f>IF(ISNUMBER(HLOOKUP(Lista!L224,$AN$5:$BH$6,2,0)),HLOOKUP(Lista!L224,$AN$5:$BH$6,2,0),0)</f>
        <v>0</v>
      </c>
      <c r="M224" s="60">
        <f>IF(ISNUMBER(HLOOKUP(Lista!M224,$AN$5:$BH$6,2,0)),HLOOKUP(Lista!M224,$AN$5:$BH$6,2,0),0)</f>
        <v>0</v>
      </c>
      <c r="N224" s="60">
        <f>IF(ISNUMBER(HLOOKUP(Lista!N224,$AN$5:$BH$6,2,0)),HLOOKUP(Lista!N224,$AN$5:$BH$6,2,0),0)</f>
        <v>0</v>
      </c>
      <c r="O224" s="60">
        <f>IF(ISNUMBER(HLOOKUP(Lista!O224,$AN$5:$BH$6,2,0)),HLOOKUP(Lista!O224,$AN$5:$BH$6,2,0),0)</f>
        <v>0</v>
      </c>
      <c r="P224" s="60">
        <f>IF(ISNUMBER(HLOOKUP(Lista!P224,$AN$5:$BH$6,2,0)),HLOOKUP(Lista!P224,$AN$5:$BH$6,2,0),0)</f>
        <v>0</v>
      </c>
      <c r="Q224" s="60">
        <f>IF(ISNUMBER(HLOOKUP(Lista!Q224,$AN$5:$BH$6,2,0)),HLOOKUP(Lista!Q224,$AN$5:$BH$6,2,0),0)</f>
        <v>0</v>
      </c>
      <c r="R224" s="60">
        <f>IF(ISNUMBER(HLOOKUP(Lista!R224,$AN$5:$BH$6,2,0)),HLOOKUP(Lista!R224,$AN$5:$BH$6,2,0),0)</f>
        <v>0</v>
      </c>
      <c r="S224" s="60">
        <f>IF(ISNUMBER(HLOOKUP(Lista!S224,$AN$5:$BH$6,2,0)),HLOOKUP(Lista!S224,$AN$5:$BH$6,2,0),0)</f>
        <v>0</v>
      </c>
      <c r="T224" s="60">
        <f>IF(ISNUMBER(HLOOKUP(Lista!T224,$AN$5:$BH$6,2,0)),HLOOKUP(Lista!T224,$AN$5:$BH$6,2,0),0)</f>
        <v>0</v>
      </c>
      <c r="U224" s="60">
        <f>IF(ISNUMBER(HLOOKUP(Lista!U224,$AN$5:$BH$6,2,0)),HLOOKUP(Lista!U224,$AN$5:$BH$6,2,0),0)</f>
        <v>0</v>
      </c>
      <c r="V224" s="60">
        <f>IF(ISNUMBER(HLOOKUP(Lista!V224,$AN$5:$BH$6,2,0)),HLOOKUP(Lista!V224,$AN$5:$BH$6,2,0),0)</f>
        <v>0</v>
      </c>
      <c r="W224" s="60">
        <f>IF(ISNUMBER(HLOOKUP(Lista!W224,$AN$5:$BH$6,2,0)),HLOOKUP(Lista!W224,$AN$5:$BH$6,2,0),0)</f>
        <v>0</v>
      </c>
      <c r="X224" s="60">
        <f>IF(ISNUMBER(HLOOKUP(Lista!X224,$AN$5:$BH$6,2,0)),HLOOKUP(Lista!X224,$AN$5:$BH$6,2,0),0)</f>
        <v>0</v>
      </c>
      <c r="Y224" s="60">
        <f>IF(ISNUMBER(HLOOKUP(Lista!Y224,$AN$5:$BH$6,2,0)),HLOOKUP(Lista!Y224,$AN$5:$BH$6,2,0),0)</f>
        <v>0</v>
      </c>
      <c r="Z224" s="60">
        <f>IF(ISNUMBER(HLOOKUP(Lista!Z224,$AN$5:$BH$6,2,0)),HLOOKUP(Lista!Z224,$AN$5:$BH$6,2,0),0)</f>
        <v>0</v>
      </c>
      <c r="AA224" s="60">
        <f>IF(ISNUMBER(HLOOKUP(Lista!AA224,$AN$5:$BH$6,2,0)),HLOOKUP(Lista!AA224,$AN$5:$BH$6,2,0),0)</f>
        <v>0</v>
      </c>
      <c r="AB224" s="60">
        <f>IF(ISNUMBER(HLOOKUP(Lista!AB224,$AN$5:$BH$6,2,0)),HLOOKUP(Lista!AB224,$AN$5:$BH$6,2,0),0)</f>
        <v>0</v>
      </c>
      <c r="AC224" s="60">
        <f>IF(ISNUMBER(HLOOKUP(Lista!AC224,$AN$5:$BH$6,2,0)),HLOOKUP(Lista!AC224,$AN$5:$BH$6,2,0),0)</f>
        <v>0</v>
      </c>
      <c r="AD224" s="60">
        <f>IF(ISNUMBER(HLOOKUP(Lista!AD224,$AN$5:$BH$6,2,0)),HLOOKUP(Lista!AD224,$AN$5:$BH$6,2,0),0)</f>
        <v>0</v>
      </c>
      <c r="AE224" s="60">
        <f>IF(ISNUMBER(HLOOKUP(Lista!AE224,$AN$5:$BH$6,2,0)),HLOOKUP(Lista!AE224,$AN$5:$BH$6,2,0),0)</f>
        <v>0</v>
      </c>
      <c r="AF224" s="60">
        <f>IF(ISNUMBER(HLOOKUP(Lista!AF224,$AN$5:$BH$6,2,0)),HLOOKUP(Lista!AF224,$AN$5:$BH$6,2,0),0)</f>
        <v>0</v>
      </c>
      <c r="AG224" s="60">
        <f>IF(ISNUMBER(HLOOKUP(Lista!AG224,$AN$5:$BH$6,2,0)),HLOOKUP(Lista!AG224,$AN$5:$BH$6,2,0),0)</f>
        <v>0</v>
      </c>
      <c r="AH224" s="60">
        <f>IF(ISNUMBER(HLOOKUP(Lista!AH224,$AN$5:$BH$6,2,0)),HLOOKUP(Lista!AH224,$AN$5:$BH$6,2,0),0)</f>
        <v>0</v>
      </c>
      <c r="AI224" s="60">
        <f>IF(ISNUMBER(HLOOKUP(Lista!AI224,$AN$5:$BH$6,2,0)),HLOOKUP(Lista!AI224,$AN$5:$BH$6,2,0),0)</f>
        <v>0</v>
      </c>
      <c r="AJ224" s="166"/>
    </row>
    <row r="225" spans="1:36" ht="13.5" thickBot="1" x14ac:dyDescent="0.25">
      <c r="A225" s="152">
        <v>8</v>
      </c>
      <c r="B225" s="160"/>
      <c r="C225" s="160"/>
      <c r="D225" s="16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35">
        <v>0</v>
      </c>
    </row>
    <row r="226" spans="1:36" ht="13.5" thickBot="1" x14ac:dyDescent="0.25">
      <c r="A226" s="171" t="str">
        <f>Lista!A226</f>
        <v>Scharman Dorris - Solon</v>
      </c>
      <c r="B226" s="172"/>
      <c r="C226" s="173"/>
      <c r="D226" s="29"/>
      <c r="E226" s="63">
        <f>Lista!E226</f>
        <v>1</v>
      </c>
      <c r="F226" s="63">
        <f>Lista!F226</f>
        <v>2</v>
      </c>
      <c r="G226" s="63">
        <f>Lista!G226</f>
        <v>3</v>
      </c>
      <c r="H226" s="63">
        <f>Lista!H226</f>
        <v>4</v>
      </c>
      <c r="I226" s="63">
        <f>Lista!I226</f>
        <v>5</v>
      </c>
      <c r="J226" s="63">
        <f>Lista!J226</f>
        <v>6</v>
      </c>
      <c r="K226" s="63">
        <f>Lista!K226</f>
        <v>7</v>
      </c>
      <c r="L226" s="63">
        <f>Lista!L226</f>
        <v>8</v>
      </c>
      <c r="M226" s="63">
        <f>Lista!M226</f>
        <v>9</v>
      </c>
      <c r="N226" s="63">
        <f>Lista!N226</f>
        <v>10</v>
      </c>
      <c r="O226" s="63">
        <f>Lista!O226</f>
        <v>11</v>
      </c>
      <c r="P226" s="63">
        <f>Lista!P226</f>
        <v>12</v>
      </c>
      <c r="Q226" s="63">
        <f>Lista!Q226</f>
        <v>13</v>
      </c>
      <c r="R226" s="63">
        <f>Lista!R226</f>
        <v>14</v>
      </c>
      <c r="S226" s="63">
        <f>Lista!S226</f>
        <v>15</v>
      </c>
      <c r="T226" s="63">
        <f>Lista!T226</f>
        <v>16</v>
      </c>
      <c r="U226" s="63">
        <f>Lista!U226</f>
        <v>17</v>
      </c>
      <c r="V226" s="63">
        <f>Lista!V226</f>
        <v>18</v>
      </c>
      <c r="W226" s="63">
        <f>Lista!W226</f>
        <v>19</v>
      </c>
      <c r="X226" s="63">
        <f>Lista!X226</f>
        <v>20</v>
      </c>
      <c r="Y226" s="63">
        <f>Lista!Y226</f>
        <v>21</v>
      </c>
      <c r="Z226" s="63">
        <f>Lista!Z226</f>
        <v>22</v>
      </c>
      <c r="AA226" s="63">
        <f>Lista!AA226</f>
        <v>23</v>
      </c>
      <c r="AB226" s="63">
        <f>Lista!AB226</f>
        <v>24</v>
      </c>
      <c r="AC226" s="63">
        <f>Lista!AC226</f>
        <v>25</v>
      </c>
      <c r="AD226" s="63">
        <f>Lista!AD226</f>
        <v>26</v>
      </c>
      <c r="AE226" s="63">
        <f>Lista!AE226</f>
        <v>27</v>
      </c>
      <c r="AF226" s="63">
        <f>Lista!AF226</f>
        <v>28</v>
      </c>
      <c r="AG226" s="63">
        <f>Lista!AG226</f>
        <v>29</v>
      </c>
      <c r="AH226" s="63">
        <f>Lista!AH226</f>
        <v>30</v>
      </c>
      <c r="AI226" s="63">
        <f>Lista!AI226</f>
        <v>31</v>
      </c>
      <c r="AJ226" s="31" t="s">
        <v>76</v>
      </c>
    </row>
    <row r="227" spans="1:36" ht="13.5" thickBot="1" x14ac:dyDescent="0.25">
      <c r="A227" s="164">
        <f>Lista!A227</f>
        <v>1</v>
      </c>
      <c r="B227" s="164">
        <f>Lista!B227</f>
        <v>0</v>
      </c>
      <c r="C227" s="164">
        <f>Lista!C227</f>
        <v>0</v>
      </c>
      <c r="D227" s="14">
        <v>1</v>
      </c>
      <c r="E227" s="60">
        <f>IF(ISNUMBER(HLOOKUP(Lista!E227,$AN$5:$BH$6,2,0)),HLOOKUP(Lista!E227,$AN$5:$BH$6,2,0),0)</f>
        <v>0</v>
      </c>
      <c r="F227" s="60">
        <f>IF(ISNUMBER(HLOOKUP(Lista!F227,$AN$5:$BH$6,2,0)),HLOOKUP(Lista!F227,$AN$5:$BH$6,2,0),0)</f>
        <v>0</v>
      </c>
      <c r="G227" s="60">
        <f>IF(ISNUMBER(HLOOKUP(Lista!G227,$AN$5:$BH$6,2,0)),HLOOKUP(Lista!G227,$AN$5:$BH$6,2,0),0)</f>
        <v>0</v>
      </c>
      <c r="H227" s="60">
        <f>IF(ISNUMBER(HLOOKUP(Lista!H227,$AN$5:$BH$6,2,0)),HLOOKUP(Lista!H227,$AN$5:$BH$6,2,0),0)</f>
        <v>0</v>
      </c>
      <c r="I227" s="60">
        <f>IF(ISNUMBER(HLOOKUP(Lista!I227,$AN$5:$BH$6,2,0)),HLOOKUP(Lista!I227,$AN$5:$BH$6,2,0),0)</f>
        <v>0</v>
      </c>
      <c r="J227" s="60">
        <f>IF(ISNUMBER(HLOOKUP(Lista!J227,$AN$5:$BH$6,2,0)),HLOOKUP(Lista!J227,$AN$5:$BH$6,2,0),0)</f>
        <v>0</v>
      </c>
      <c r="K227" s="60">
        <f>IF(ISNUMBER(HLOOKUP(Lista!K227,$AN$5:$BH$6,2,0)),HLOOKUP(Lista!K227,$AN$5:$BH$6,2,0),0)</f>
        <v>0</v>
      </c>
      <c r="L227" s="60">
        <f>IF(ISNUMBER(HLOOKUP(Lista!L227,$AN$5:$BH$6,2,0)),HLOOKUP(Lista!L227,$AN$5:$BH$6,2,0),0)</f>
        <v>0</v>
      </c>
      <c r="M227" s="60">
        <f>IF(ISNUMBER(HLOOKUP(Lista!M227,$AN$5:$BH$6,2,0)),HLOOKUP(Lista!M227,$AN$5:$BH$6,2,0),0)</f>
        <v>0</v>
      </c>
      <c r="N227" s="60">
        <f>IF(ISNUMBER(HLOOKUP(Lista!N227,$AN$5:$BH$6,2,0)),HLOOKUP(Lista!N227,$AN$5:$BH$6,2,0),0)</f>
        <v>0</v>
      </c>
      <c r="O227" s="60">
        <f>IF(ISNUMBER(HLOOKUP(Lista!O227,$AN$5:$BH$6,2,0)),HLOOKUP(Lista!O227,$AN$5:$BH$6,2,0),0)</f>
        <v>0</v>
      </c>
      <c r="P227" s="60">
        <f>IF(ISNUMBER(HLOOKUP(Lista!P227,$AN$5:$BH$6,2,0)),HLOOKUP(Lista!P227,$AN$5:$BH$6,2,0),0)</f>
        <v>0</v>
      </c>
      <c r="Q227" s="60">
        <f>IF(ISNUMBER(HLOOKUP(Lista!Q227,$AN$5:$BH$6,2,0)),HLOOKUP(Lista!Q227,$AN$5:$BH$6,2,0),0)</f>
        <v>0</v>
      </c>
      <c r="R227" s="60">
        <f>IF(ISNUMBER(HLOOKUP(Lista!R227,$AN$5:$BH$6,2,0)),HLOOKUP(Lista!R227,$AN$5:$BH$6,2,0),0)</f>
        <v>0</v>
      </c>
      <c r="S227" s="60">
        <f>IF(ISNUMBER(HLOOKUP(Lista!S227,$AN$5:$BH$6,2,0)),HLOOKUP(Lista!S227,$AN$5:$BH$6,2,0),0)</f>
        <v>0</v>
      </c>
      <c r="T227" s="60">
        <f>IF(ISNUMBER(HLOOKUP(Lista!T227,$AN$5:$BH$6,2,0)),HLOOKUP(Lista!T227,$AN$5:$BH$6,2,0),0)</f>
        <v>0</v>
      </c>
      <c r="U227" s="60">
        <f>IF(ISNUMBER(HLOOKUP(Lista!U227,$AN$5:$BH$6,2,0)),HLOOKUP(Lista!U227,$AN$5:$BH$6,2,0),0)</f>
        <v>0</v>
      </c>
      <c r="V227" s="60">
        <f>IF(ISNUMBER(HLOOKUP(Lista!V227,$AN$5:$BH$6,2,0)),HLOOKUP(Lista!V227,$AN$5:$BH$6,2,0),0)</f>
        <v>0</v>
      </c>
      <c r="W227" s="60">
        <f>IF(ISNUMBER(HLOOKUP(Lista!W227,$AN$5:$BH$6,2,0)),HLOOKUP(Lista!W227,$AN$5:$BH$6,2,0),0)</f>
        <v>0</v>
      </c>
      <c r="X227" s="60">
        <f>IF(ISNUMBER(HLOOKUP(Lista!X227,$AN$5:$BH$6,2,0)),HLOOKUP(Lista!X227,$AN$5:$BH$6,2,0),0)</f>
        <v>0</v>
      </c>
      <c r="Y227" s="60">
        <f>IF(ISNUMBER(HLOOKUP(Lista!Y227,$AN$5:$BH$6,2,0)),HLOOKUP(Lista!Y227,$AN$5:$BH$6,2,0),0)</f>
        <v>0</v>
      </c>
      <c r="Z227" s="60">
        <f>IF(ISNUMBER(HLOOKUP(Lista!Z227,$AN$5:$BH$6,2,0)),HLOOKUP(Lista!Z227,$AN$5:$BH$6,2,0),0)</f>
        <v>0</v>
      </c>
      <c r="AA227" s="60">
        <f>IF(ISNUMBER(HLOOKUP(Lista!AA227,$AN$5:$BH$6,2,0)),HLOOKUP(Lista!AA227,$AN$5:$BH$6,2,0),0)</f>
        <v>0</v>
      </c>
      <c r="AB227" s="60">
        <f>IF(ISNUMBER(HLOOKUP(Lista!AB227,$AN$5:$BH$6,2,0)),HLOOKUP(Lista!AB227,$AN$5:$BH$6,2,0),0)</f>
        <v>0</v>
      </c>
      <c r="AC227" s="60">
        <f>IF(ISNUMBER(HLOOKUP(Lista!AC227,$AN$5:$BH$6,2,0)),HLOOKUP(Lista!AC227,$AN$5:$BH$6,2,0),0)</f>
        <v>0</v>
      </c>
      <c r="AD227" s="60">
        <f>IF(ISNUMBER(HLOOKUP(Lista!AD227,$AN$5:$BH$6,2,0)),HLOOKUP(Lista!AD227,$AN$5:$BH$6,2,0),0)</f>
        <v>0</v>
      </c>
      <c r="AE227" s="60">
        <f>IF(ISNUMBER(HLOOKUP(Lista!AE227,$AN$5:$BH$6,2,0)),HLOOKUP(Lista!AE227,$AN$5:$BH$6,2,0),0)</f>
        <v>0</v>
      </c>
      <c r="AF227" s="60">
        <f>IF(ISNUMBER(HLOOKUP(Lista!AF227,$AN$5:$BH$6,2,0)),HLOOKUP(Lista!AF227,$AN$5:$BH$6,2,0),0)</f>
        <v>0</v>
      </c>
      <c r="AG227" s="60">
        <f>IF(ISNUMBER(HLOOKUP(Lista!AG227,$AN$5:$BH$6,2,0)),HLOOKUP(Lista!AG227,$AN$5:$BH$6,2,0),0)</f>
        <v>0</v>
      </c>
      <c r="AH227" s="60">
        <f>IF(ISNUMBER(HLOOKUP(Lista!AH227,$AN$5:$BH$6,2,0)),HLOOKUP(Lista!AH227,$AN$5:$BH$6,2,0),0)</f>
        <v>0</v>
      </c>
      <c r="AI227" s="60">
        <f>IF(ISNUMBER(HLOOKUP(Lista!AI227,$AN$5:$BH$6,2,0)),HLOOKUP(Lista!AI227,$AN$5:$BH$6,2,0),0)</f>
        <v>0</v>
      </c>
      <c r="AJ227" s="165">
        <f>SUM(E227:AI229)</f>
        <v>0</v>
      </c>
    </row>
    <row r="228" spans="1:36" ht="13.5" thickBot="1" x14ac:dyDescent="0.25">
      <c r="A228" s="142"/>
      <c r="B228" s="142"/>
      <c r="C228" s="142"/>
      <c r="D228" s="15">
        <v>2</v>
      </c>
      <c r="E228" s="60">
        <f>IF(ISNUMBER(HLOOKUP(Lista!E228,$AN$5:$BH$6,2,0)),HLOOKUP(Lista!E228,$AN$5:$BH$6,2,0),0)</f>
        <v>0</v>
      </c>
      <c r="F228" s="60">
        <f>IF(ISNUMBER(HLOOKUP(Lista!F228,$AN$5:$BH$6,2,0)),HLOOKUP(Lista!F228,$AN$5:$BH$6,2,0),0)</f>
        <v>0</v>
      </c>
      <c r="G228" s="60">
        <f>IF(ISNUMBER(HLOOKUP(Lista!G228,$AN$5:$BH$6,2,0)),HLOOKUP(Lista!G228,$AN$5:$BH$6,2,0),0)</f>
        <v>0</v>
      </c>
      <c r="H228" s="60">
        <f>IF(ISNUMBER(HLOOKUP(Lista!H228,$AN$5:$BH$6,2,0)),HLOOKUP(Lista!H228,$AN$5:$BH$6,2,0),0)</f>
        <v>0</v>
      </c>
      <c r="I228" s="60">
        <f>IF(ISNUMBER(HLOOKUP(Lista!I228,$AN$5:$BH$6,2,0)),HLOOKUP(Lista!I228,$AN$5:$BH$6,2,0),0)</f>
        <v>0</v>
      </c>
      <c r="J228" s="60">
        <f>IF(ISNUMBER(HLOOKUP(Lista!J228,$AN$5:$BH$6,2,0)),HLOOKUP(Lista!J228,$AN$5:$BH$6,2,0),0)</f>
        <v>0</v>
      </c>
      <c r="K228" s="60">
        <f>IF(ISNUMBER(HLOOKUP(Lista!K228,$AN$5:$BH$6,2,0)),HLOOKUP(Lista!K228,$AN$5:$BH$6,2,0),0)</f>
        <v>0</v>
      </c>
      <c r="L228" s="60">
        <f>IF(ISNUMBER(HLOOKUP(Lista!L228,$AN$5:$BH$6,2,0)),HLOOKUP(Lista!L228,$AN$5:$BH$6,2,0),0)</f>
        <v>0</v>
      </c>
      <c r="M228" s="60">
        <f>IF(ISNUMBER(HLOOKUP(Lista!M228,$AN$5:$BH$6,2,0)),HLOOKUP(Lista!M228,$AN$5:$BH$6,2,0),0)</f>
        <v>0</v>
      </c>
      <c r="N228" s="60">
        <f>IF(ISNUMBER(HLOOKUP(Lista!N228,$AN$5:$BH$6,2,0)),HLOOKUP(Lista!N228,$AN$5:$BH$6,2,0),0)</f>
        <v>0</v>
      </c>
      <c r="O228" s="60">
        <f>IF(ISNUMBER(HLOOKUP(Lista!O228,$AN$5:$BH$6,2,0)),HLOOKUP(Lista!O228,$AN$5:$BH$6,2,0),0)</f>
        <v>0</v>
      </c>
      <c r="P228" s="60">
        <f>IF(ISNUMBER(HLOOKUP(Lista!P228,$AN$5:$BH$6,2,0)),HLOOKUP(Lista!P228,$AN$5:$BH$6,2,0),0)</f>
        <v>0</v>
      </c>
      <c r="Q228" s="60">
        <f>IF(ISNUMBER(HLOOKUP(Lista!Q228,$AN$5:$BH$6,2,0)),HLOOKUP(Lista!Q228,$AN$5:$BH$6,2,0),0)</f>
        <v>0</v>
      </c>
      <c r="R228" s="60">
        <f>IF(ISNUMBER(HLOOKUP(Lista!R228,$AN$5:$BH$6,2,0)),HLOOKUP(Lista!R228,$AN$5:$BH$6,2,0),0)</f>
        <v>0</v>
      </c>
      <c r="S228" s="60">
        <f>IF(ISNUMBER(HLOOKUP(Lista!S228,$AN$5:$BH$6,2,0)),HLOOKUP(Lista!S228,$AN$5:$BH$6,2,0),0)</f>
        <v>0</v>
      </c>
      <c r="T228" s="60">
        <f>IF(ISNUMBER(HLOOKUP(Lista!T228,$AN$5:$BH$6,2,0)),HLOOKUP(Lista!T228,$AN$5:$BH$6,2,0),0)</f>
        <v>0</v>
      </c>
      <c r="U228" s="60">
        <f>IF(ISNUMBER(HLOOKUP(Lista!U228,$AN$5:$BH$6,2,0)),HLOOKUP(Lista!U228,$AN$5:$BH$6,2,0),0)</f>
        <v>0</v>
      </c>
      <c r="V228" s="60">
        <f>IF(ISNUMBER(HLOOKUP(Lista!V228,$AN$5:$BH$6,2,0)),HLOOKUP(Lista!V228,$AN$5:$BH$6,2,0),0)</f>
        <v>0</v>
      </c>
      <c r="W228" s="60">
        <f>IF(ISNUMBER(HLOOKUP(Lista!W228,$AN$5:$BH$6,2,0)),HLOOKUP(Lista!W228,$AN$5:$BH$6,2,0),0)</f>
        <v>0</v>
      </c>
      <c r="X228" s="60">
        <f>IF(ISNUMBER(HLOOKUP(Lista!X228,$AN$5:$BH$6,2,0)),HLOOKUP(Lista!X228,$AN$5:$BH$6,2,0),0)</f>
        <v>0</v>
      </c>
      <c r="Y228" s="60">
        <f>IF(ISNUMBER(HLOOKUP(Lista!Y228,$AN$5:$BH$6,2,0)),HLOOKUP(Lista!Y228,$AN$5:$BH$6,2,0),0)</f>
        <v>0</v>
      </c>
      <c r="Z228" s="60">
        <f>IF(ISNUMBER(HLOOKUP(Lista!Z228,$AN$5:$BH$6,2,0)),HLOOKUP(Lista!Z228,$AN$5:$BH$6,2,0),0)</f>
        <v>0</v>
      </c>
      <c r="AA228" s="60">
        <f>IF(ISNUMBER(HLOOKUP(Lista!AA228,$AN$5:$BH$6,2,0)),HLOOKUP(Lista!AA228,$AN$5:$BH$6,2,0),0)</f>
        <v>0</v>
      </c>
      <c r="AB228" s="60">
        <f>IF(ISNUMBER(HLOOKUP(Lista!AB228,$AN$5:$BH$6,2,0)),HLOOKUP(Lista!AB228,$AN$5:$BH$6,2,0),0)</f>
        <v>0</v>
      </c>
      <c r="AC228" s="60">
        <f>IF(ISNUMBER(HLOOKUP(Lista!AC228,$AN$5:$BH$6,2,0)),HLOOKUP(Lista!AC228,$AN$5:$BH$6,2,0),0)</f>
        <v>0</v>
      </c>
      <c r="AD228" s="60">
        <f>IF(ISNUMBER(HLOOKUP(Lista!AD228,$AN$5:$BH$6,2,0)),HLOOKUP(Lista!AD228,$AN$5:$BH$6,2,0),0)</f>
        <v>0</v>
      </c>
      <c r="AE228" s="60">
        <f>IF(ISNUMBER(HLOOKUP(Lista!AE228,$AN$5:$BH$6,2,0)),HLOOKUP(Lista!AE228,$AN$5:$BH$6,2,0),0)</f>
        <v>0</v>
      </c>
      <c r="AF228" s="60">
        <f>IF(ISNUMBER(HLOOKUP(Lista!AF228,$AN$5:$BH$6,2,0)),HLOOKUP(Lista!AF228,$AN$5:$BH$6,2,0),0)</f>
        <v>0</v>
      </c>
      <c r="AG228" s="60">
        <f>IF(ISNUMBER(HLOOKUP(Lista!AG228,$AN$5:$BH$6,2,0)),HLOOKUP(Lista!AG228,$AN$5:$BH$6,2,0),0)</f>
        <v>0</v>
      </c>
      <c r="AH228" s="60">
        <f>IF(ISNUMBER(HLOOKUP(Lista!AH228,$AN$5:$BH$6,2,0)),HLOOKUP(Lista!AH228,$AN$5:$BH$6,2,0),0)</f>
        <v>0</v>
      </c>
      <c r="AI228" s="60">
        <f>IF(ISNUMBER(HLOOKUP(Lista!AI228,$AN$5:$BH$6,2,0)),HLOOKUP(Lista!AI228,$AN$5:$BH$6,2,0),0)</f>
        <v>0</v>
      </c>
      <c r="AJ228" s="145"/>
    </row>
    <row r="229" spans="1:36" ht="13.5" thickBot="1" x14ac:dyDescent="0.25">
      <c r="A229" s="142"/>
      <c r="B229" s="142"/>
      <c r="C229" s="142"/>
      <c r="D229" s="15">
        <v>3</v>
      </c>
      <c r="E229" s="60">
        <f>IF(ISNUMBER(HLOOKUP(Lista!E229,$AN$5:$BH$6,2,0)),HLOOKUP(Lista!E229,$AN$5:$BH$6,2,0),0)</f>
        <v>0</v>
      </c>
      <c r="F229" s="60">
        <f>IF(ISNUMBER(HLOOKUP(Lista!F229,$AN$5:$BH$6,2,0)),HLOOKUP(Lista!F229,$AN$5:$BH$6,2,0),0)</f>
        <v>0</v>
      </c>
      <c r="G229" s="60">
        <f>IF(ISNUMBER(HLOOKUP(Lista!G229,$AN$5:$BH$6,2,0)),HLOOKUP(Lista!G229,$AN$5:$BH$6,2,0),0)</f>
        <v>0</v>
      </c>
      <c r="H229" s="60">
        <f>IF(ISNUMBER(HLOOKUP(Lista!H229,$AN$5:$BH$6,2,0)),HLOOKUP(Lista!H229,$AN$5:$BH$6,2,0),0)</f>
        <v>0</v>
      </c>
      <c r="I229" s="60">
        <f>IF(ISNUMBER(HLOOKUP(Lista!I229,$AN$5:$BH$6,2,0)),HLOOKUP(Lista!I229,$AN$5:$BH$6,2,0),0)</f>
        <v>0</v>
      </c>
      <c r="J229" s="60">
        <f>IF(ISNUMBER(HLOOKUP(Lista!J229,$AN$5:$BH$6,2,0)),HLOOKUP(Lista!J229,$AN$5:$BH$6,2,0),0)</f>
        <v>0</v>
      </c>
      <c r="K229" s="60">
        <f>IF(ISNUMBER(HLOOKUP(Lista!K229,$AN$5:$BH$6,2,0)),HLOOKUP(Lista!K229,$AN$5:$BH$6,2,0),0)</f>
        <v>0</v>
      </c>
      <c r="L229" s="60">
        <f>IF(ISNUMBER(HLOOKUP(Lista!L229,$AN$5:$BH$6,2,0)),HLOOKUP(Lista!L229,$AN$5:$BH$6,2,0),0)</f>
        <v>0</v>
      </c>
      <c r="M229" s="60">
        <f>IF(ISNUMBER(HLOOKUP(Lista!M229,$AN$5:$BH$6,2,0)),HLOOKUP(Lista!M229,$AN$5:$BH$6,2,0),0)</f>
        <v>0</v>
      </c>
      <c r="N229" s="60">
        <f>IF(ISNUMBER(HLOOKUP(Lista!N229,$AN$5:$BH$6,2,0)),HLOOKUP(Lista!N229,$AN$5:$BH$6,2,0),0)</f>
        <v>0</v>
      </c>
      <c r="O229" s="60">
        <f>IF(ISNUMBER(HLOOKUP(Lista!O229,$AN$5:$BH$6,2,0)),HLOOKUP(Lista!O229,$AN$5:$BH$6,2,0),0)</f>
        <v>0</v>
      </c>
      <c r="P229" s="60">
        <f>IF(ISNUMBER(HLOOKUP(Lista!P229,$AN$5:$BH$6,2,0)),HLOOKUP(Lista!P229,$AN$5:$BH$6,2,0),0)</f>
        <v>0</v>
      </c>
      <c r="Q229" s="60">
        <f>IF(ISNUMBER(HLOOKUP(Lista!Q229,$AN$5:$BH$6,2,0)),HLOOKUP(Lista!Q229,$AN$5:$BH$6,2,0),0)</f>
        <v>0</v>
      </c>
      <c r="R229" s="60">
        <f>IF(ISNUMBER(HLOOKUP(Lista!R229,$AN$5:$BH$6,2,0)),HLOOKUP(Lista!R229,$AN$5:$BH$6,2,0),0)</f>
        <v>0</v>
      </c>
      <c r="S229" s="60">
        <f>IF(ISNUMBER(HLOOKUP(Lista!S229,$AN$5:$BH$6,2,0)),HLOOKUP(Lista!S229,$AN$5:$BH$6,2,0),0)</f>
        <v>0</v>
      </c>
      <c r="T229" s="60">
        <f>IF(ISNUMBER(HLOOKUP(Lista!T229,$AN$5:$BH$6,2,0)),HLOOKUP(Lista!T229,$AN$5:$BH$6,2,0),0)</f>
        <v>0</v>
      </c>
      <c r="U229" s="60">
        <f>IF(ISNUMBER(HLOOKUP(Lista!U229,$AN$5:$BH$6,2,0)),HLOOKUP(Lista!U229,$AN$5:$BH$6,2,0),0)</f>
        <v>0</v>
      </c>
      <c r="V229" s="60">
        <f>IF(ISNUMBER(HLOOKUP(Lista!V229,$AN$5:$BH$6,2,0)),HLOOKUP(Lista!V229,$AN$5:$BH$6,2,0),0)</f>
        <v>0</v>
      </c>
      <c r="W229" s="60">
        <f>IF(ISNUMBER(HLOOKUP(Lista!W229,$AN$5:$BH$6,2,0)),HLOOKUP(Lista!W229,$AN$5:$BH$6,2,0),0)</f>
        <v>0</v>
      </c>
      <c r="X229" s="60">
        <f>IF(ISNUMBER(HLOOKUP(Lista!X229,$AN$5:$BH$6,2,0)),HLOOKUP(Lista!X229,$AN$5:$BH$6,2,0),0)</f>
        <v>0</v>
      </c>
      <c r="Y229" s="60">
        <f>IF(ISNUMBER(HLOOKUP(Lista!Y229,$AN$5:$BH$6,2,0)),HLOOKUP(Lista!Y229,$AN$5:$BH$6,2,0),0)</f>
        <v>0</v>
      </c>
      <c r="Z229" s="60">
        <f>IF(ISNUMBER(HLOOKUP(Lista!Z229,$AN$5:$BH$6,2,0)),HLOOKUP(Lista!Z229,$AN$5:$BH$6,2,0),0)</f>
        <v>0</v>
      </c>
      <c r="AA229" s="60">
        <f>IF(ISNUMBER(HLOOKUP(Lista!AA229,$AN$5:$BH$6,2,0)),HLOOKUP(Lista!AA229,$AN$5:$BH$6,2,0),0)</f>
        <v>0</v>
      </c>
      <c r="AB229" s="60">
        <f>IF(ISNUMBER(HLOOKUP(Lista!AB229,$AN$5:$BH$6,2,0)),HLOOKUP(Lista!AB229,$AN$5:$BH$6,2,0),0)</f>
        <v>0</v>
      </c>
      <c r="AC229" s="60">
        <f>IF(ISNUMBER(HLOOKUP(Lista!AC229,$AN$5:$BH$6,2,0)),HLOOKUP(Lista!AC229,$AN$5:$BH$6,2,0),0)</f>
        <v>0</v>
      </c>
      <c r="AD229" s="60">
        <f>IF(ISNUMBER(HLOOKUP(Lista!AD229,$AN$5:$BH$6,2,0)),HLOOKUP(Lista!AD229,$AN$5:$BH$6,2,0),0)</f>
        <v>0</v>
      </c>
      <c r="AE229" s="60">
        <f>IF(ISNUMBER(HLOOKUP(Lista!AE229,$AN$5:$BH$6,2,0)),HLOOKUP(Lista!AE229,$AN$5:$BH$6,2,0),0)</f>
        <v>0</v>
      </c>
      <c r="AF229" s="60">
        <f>IF(ISNUMBER(HLOOKUP(Lista!AF229,$AN$5:$BH$6,2,0)),HLOOKUP(Lista!AF229,$AN$5:$BH$6,2,0),0)</f>
        <v>0</v>
      </c>
      <c r="AG229" s="60">
        <f>IF(ISNUMBER(HLOOKUP(Lista!AG229,$AN$5:$BH$6,2,0)),HLOOKUP(Lista!AG229,$AN$5:$BH$6,2,0),0)</f>
        <v>0</v>
      </c>
      <c r="AH229" s="60">
        <f>IF(ISNUMBER(HLOOKUP(Lista!AH229,$AN$5:$BH$6,2,0)),HLOOKUP(Lista!AH229,$AN$5:$BH$6,2,0),0)</f>
        <v>0</v>
      </c>
      <c r="AI229" s="60">
        <f>IF(ISNUMBER(HLOOKUP(Lista!AI229,$AN$5:$BH$6,2,0)),HLOOKUP(Lista!AI229,$AN$5:$BH$6,2,0),0)</f>
        <v>0</v>
      </c>
      <c r="AJ229" s="166"/>
    </row>
    <row r="230" spans="1:36" ht="13.5" thickBot="1" x14ac:dyDescent="0.25">
      <c r="A230" s="164">
        <f>Lista!A230</f>
        <v>2</v>
      </c>
      <c r="B230" s="164">
        <f>Lista!B230</f>
        <v>0</v>
      </c>
      <c r="C230" s="164">
        <f>Lista!C230</f>
        <v>0</v>
      </c>
      <c r="D230" s="15">
        <v>1</v>
      </c>
      <c r="E230" s="60">
        <f>IF(ISNUMBER(HLOOKUP(Lista!E230,$AN$5:$BH$6,2,0)),HLOOKUP(Lista!E230,$AN$5:$BH$6,2,0),0)</f>
        <v>0</v>
      </c>
      <c r="F230" s="60">
        <f>IF(ISNUMBER(HLOOKUP(Lista!F230,$AN$5:$BH$6,2,0)),HLOOKUP(Lista!F230,$AN$5:$BH$6,2,0),0)</f>
        <v>0</v>
      </c>
      <c r="G230" s="60">
        <f>IF(ISNUMBER(HLOOKUP(Lista!G230,$AN$5:$BH$6,2,0)),HLOOKUP(Lista!G230,$AN$5:$BH$6,2,0),0)</f>
        <v>0</v>
      </c>
      <c r="H230" s="60">
        <f>IF(ISNUMBER(HLOOKUP(Lista!H230,$AN$5:$BH$6,2,0)),HLOOKUP(Lista!H230,$AN$5:$BH$6,2,0),0)</f>
        <v>0</v>
      </c>
      <c r="I230" s="60">
        <f>IF(ISNUMBER(HLOOKUP(Lista!I230,$AN$5:$BH$6,2,0)),HLOOKUP(Lista!I230,$AN$5:$BH$6,2,0),0)</f>
        <v>0</v>
      </c>
      <c r="J230" s="60">
        <f>IF(ISNUMBER(HLOOKUP(Lista!J230,$AN$5:$BH$6,2,0)),HLOOKUP(Lista!J230,$AN$5:$BH$6,2,0),0)</f>
        <v>0</v>
      </c>
      <c r="K230" s="60">
        <f>IF(ISNUMBER(HLOOKUP(Lista!K230,$AN$5:$BH$6,2,0)),HLOOKUP(Lista!K230,$AN$5:$BH$6,2,0),0)</f>
        <v>0</v>
      </c>
      <c r="L230" s="60">
        <f>IF(ISNUMBER(HLOOKUP(Lista!L230,$AN$5:$BH$6,2,0)),HLOOKUP(Lista!L230,$AN$5:$BH$6,2,0),0)</f>
        <v>0</v>
      </c>
      <c r="M230" s="60">
        <f>IF(ISNUMBER(HLOOKUP(Lista!M230,$AN$5:$BH$6,2,0)),HLOOKUP(Lista!M230,$AN$5:$BH$6,2,0),0)</f>
        <v>0</v>
      </c>
      <c r="N230" s="60">
        <f>IF(ISNUMBER(HLOOKUP(Lista!N230,$AN$5:$BH$6,2,0)),HLOOKUP(Lista!N230,$AN$5:$BH$6,2,0),0)</f>
        <v>0</v>
      </c>
      <c r="O230" s="60">
        <f>IF(ISNUMBER(HLOOKUP(Lista!O230,$AN$5:$BH$6,2,0)),HLOOKUP(Lista!O230,$AN$5:$BH$6,2,0),0)</f>
        <v>0</v>
      </c>
      <c r="P230" s="60">
        <f>IF(ISNUMBER(HLOOKUP(Lista!P230,$AN$5:$BH$6,2,0)),HLOOKUP(Lista!P230,$AN$5:$BH$6,2,0),0)</f>
        <v>0</v>
      </c>
      <c r="Q230" s="60">
        <f>IF(ISNUMBER(HLOOKUP(Lista!Q230,$AN$5:$BH$6,2,0)),HLOOKUP(Lista!Q230,$AN$5:$BH$6,2,0),0)</f>
        <v>0</v>
      </c>
      <c r="R230" s="60">
        <f>IF(ISNUMBER(HLOOKUP(Lista!R230,$AN$5:$BH$6,2,0)),HLOOKUP(Lista!R230,$AN$5:$BH$6,2,0),0)</f>
        <v>0</v>
      </c>
      <c r="S230" s="60">
        <f>IF(ISNUMBER(HLOOKUP(Lista!S230,$AN$5:$BH$6,2,0)),HLOOKUP(Lista!S230,$AN$5:$BH$6,2,0),0)</f>
        <v>0</v>
      </c>
      <c r="T230" s="60">
        <f>IF(ISNUMBER(HLOOKUP(Lista!T230,$AN$5:$BH$6,2,0)),HLOOKUP(Lista!T230,$AN$5:$BH$6,2,0),0)</f>
        <v>0</v>
      </c>
      <c r="U230" s="60">
        <f>IF(ISNUMBER(HLOOKUP(Lista!U230,$AN$5:$BH$6,2,0)),HLOOKUP(Lista!U230,$AN$5:$BH$6,2,0),0)</f>
        <v>0</v>
      </c>
      <c r="V230" s="60">
        <f>IF(ISNUMBER(HLOOKUP(Lista!V230,$AN$5:$BH$6,2,0)),HLOOKUP(Lista!V230,$AN$5:$BH$6,2,0),0)</f>
        <v>0</v>
      </c>
      <c r="W230" s="60">
        <f>IF(ISNUMBER(HLOOKUP(Lista!W230,$AN$5:$BH$6,2,0)),HLOOKUP(Lista!W230,$AN$5:$BH$6,2,0),0)</f>
        <v>0</v>
      </c>
      <c r="X230" s="60">
        <f>IF(ISNUMBER(HLOOKUP(Lista!X230,$AN$5:$BH$6,2,0)),HLOOKUP(Lista!X230,$AN$5:$BH$6,2,0),0)</f>
        <v>0</v>
      </c>
      <c r="Y230" s="60">
        <f>IF(ISNUMBER(HLOOKUP(Lista!Y230,$AN$5:$BH$6,2,0)),HLOOKUP(Lista!Y230,$AN$5:$BH$6,2,0),0)</f>
        <v>0</v>
      </c>
      <c r="Z230" s="60">
        <f>IF(ISNUMBER(HLOOKUP(Lista!Z230,$AN$5:$BH$6,2,0)),HLOOKUP(Lista!Z230,$AN$5:$BH$6,2,0),0)</f>
        <v>0</v>
      </c>
      <c r="AA230" s="60">
        <f>IF(ISNUMBER(HLOOKUP(Lista!AA230,$AN$5:$BH$6,2,0)),HLOOKUP(Lista!AA230,$AN$5:$BH$6,2,0),0)</f>
        <v>0</v>
      </c>
      <c r="AB230" s="60">
        <f>IF(ISNUMBER(HLOOKUP(Lista!AB230,$AN$5:$BH$6,2,0)),HLOOKUP(Lista!AB230,$AN$5:$BH$6,2,0),0)</f>
        <v>0</v>
      </c>
      <c r="AC230" s="60">
        <f>IF(ISNUMBER(HLOOKUP(Lista!AC230,$AN$5:$BH$6,2,0)),HLOOKUP(Lista!AC230,$AN$5:$BH$6,2,0),0)</f>
        <v>0</v>
      </c>
      <c r="AD230" s="60">
        <f>IF(ISNUMBER(HLOOKUP(Lista!AD230,$AN$5:$BH$6,2,0)),HLOOKUP(Lista!AD230,$AN$5:$BH$6,2,0),0)</f>
        <v>0</v>
      </c>
      <c r="AE230" s="60">
        <f>IF(ISNUMBER(HLOOKUP(Lista!AE230,$AN$5:$BH$6,2,0)),HLOOKUP(Lista!AE230,$AN$5:$BH$6,2,0),0)</f>
        <v>0</v>
      </c>
      <c r="AF230" s="60">
        <f>IF(ISNUMBER(HLOOKUP(Lista!AF230,$AN$5:$BH$6,2,0)),HLOOKUP(Lista!AF230,$AN$5:$BH$6,2,0),0)</f>
        <v>0</v>
      </c>
      <c r="AG230" s="60">
        <f>IF(ISNUMBER(HLOOKUP(Lista!AG230,$AN$5:$BH$6,2,0)),HLOOKUP(Lista!AG230,$AN$5:$BH$6,2,0),0)</f>
        <v>0</v>
      </c>
      <c r="AH230" s="60">
        <f>IF(ISNUMBER(HLOOKUP(Lista!AH230,$AN$5:$BH$6,2,0)),HLOOKUP(Lista!AH230,$AN$5:$BH$6,2,0),0)</f>
        <v>0</v>
      </c>
      <c r="AI230" s="60">
        <f>IF(ISNUMBER(HLOOKUP(Lista!AI230,$AN$5:$BH$6,2,0)),HLOOKUP(Lista!AI230,$AN$5:$BH$6,2,0),0)</f>
        <v>0</v>
      </c>
      <c r="AJ230" s="165">
        <f t="shared" ref="AJ230" si="50">SUM(E230:AI232)</f>
        <v>0</v>
      </c>
    </row>
    <row r="231" spans="1:36" ht="13.5" thickBot="1" x14ac:dyDescent="0.25">
      <c r="A231" s="142"/>
      <c r="B231" s="142"/>
      <c r="C231" s="142"/>
      <c r="D231" s="15">
        <v>2</v>
      </c>
      <c r="E231" s="60">
        <f>IF(ISNUMBER(HLOOKUP(Lista!E231,$AN$5:$BH$6,2,0)),HLOOKUP(Lista!E231,$AN$5:$BH$6,2,0),0)</f>
        <v>0</v>
      </c>
      <c r="F231" s="60">
        <f>IF(ISNUMBER(HLOOKUP(Lista!F231,$AN$5:$BH$6,2,0)),HLOOKUP(Lista!F231,$AN$5:$BH$6,2,0),0)</f>
        <v>0</v>
      </c>
      <c r="G231" s="60">
        <f>IF(ISNUMBER(HLOOKUP(Lista!G231,$AN$5:$BH$6,2,0)),HLOOKUP(Lista!G231,$AN$5:$BH$6,2,0),0)</f>
        <v>0</v>
      </c>
      <c r="H231" s="60">
        <f>IF(ISNUMBER(HLOOKUP(Lista!H231,$AN$5:$BH$6,2,0)),HLOOKUP(Lista!H231,$AN$5:$BH$6,2,0),0)</f>
        <v>0</v>
      </c>
      <c r="I231" s="60">
        <f>IF(ISNUMBER(HLOOKUP(Lista!I231,$AN$5:$BH$6,2,0)),HLOOKUP(Lista!I231,$AN$5:$BH$6,2,0),0)</f>
        <v>0</v>
      </c>
      <c r="J231" s="60">
        <f>IF(ISNUMBER(HLOOKUP(Lista!J231,$AN$5:$BH$6,2,0)),HLOOKUP(Lista!J231,$AN$5:$BH$6,2,0),0)</f>
        <v>0</v>
      </c>
      <c r="K231" s="60">
        <f>IF(ISNUMBER(HLOOKUP(Lista!K231,$AN$5:$BH$6,2,0)),HLOOKUP(Lista!K231,$AN$5:$BH$6,2,0),0)</f>
        <v>0</v>
      </c>
      <c r="L231" s="60">
        <f>IF(ISNUMBER(HLOOKUP(Lista!L231,$AN$5:$BH$6,2,0)),HLOOKUP(Lista!L231,$AN$5:$BH$6,2,0),0)</f>
        <v>0</v>
      </c>
      <c r="M231" s="60">
        <f>IF(ISNUMBER(HLOOKUP(Lista!M231,$AN$5:$BH$6,2,0)),HLOOKUP(Lista!M231,$AN$5:$BH$6,2,0),0)</f>
        <v>0</v>
      </c>
      <c r="N231" s="60">
        <f>IF(ISNUMBER(HLOOKUP(Lista!N231,$AN$5:$BH$6,2,0)),HLOOKUP(Lista!N231,$AN$5:$BH$6,2,0),0)</f>
        <v>0</v>
      </c>
      <c r="O231" s="60">
        <f>IF(ISNUMBER(HLOOKUP(Lista!O231,$AN$5:$BH$6,2,0)),HLOOKUP(Lista!O231,$AN$5:$BH$6,2,0),0)</f>
        <v>0</v>
      </c>
      <c r="P231" s="60">
        <f>IF(ISNUMBER(HLOOKUP(Lista!P231,$AN$5:$BH$6,2,0)),HLOOKUP(Lista!P231,$AN$5:$BH$6,2,0),0)</f>
        <v>0</v>
      </c>
      <c r="Q231" s="60">
        <f>IF(ISNUMBER(HLOOKUP(Lista!Q231,$AN$5:$BH$6,2,0)),HLOOKUP(Lista!Q231,$AN$5:$BH$6,2,0),0)</f>
        <v>0</v>
      </c>
      <c r="R231" s="60">
        <f>IF(ISNUMBER(HLOOKUP(Lista!R231,$AN$5:$BH$6,2,0)),HLOOKUP(Lista!R231,$AN$5:$BH$6,2,0),0)</f>
        <v>0</v>
      </c>
      <c r="S231" s="60">
        <f>IF(ISNUMBER(HLOOKUP(Lista!S231,$AN$5:$BH$6,2,0)),HLOOKUP(Lista!S231,$AN$5:$BH$6,2,0),0)</f>
        <v>0</v>
      </c>
      <c r="T231" s="60">
        <f>IF(ISNUMBER(HLOOKUP(Lista!T231,$AN$5:$BH$6,2,0)),HLOOKUP(Lista!T231,$AN$5:$BH$6,2,0),0)</f>
        <v>0</v>
      </c>
      <c r="U231" s="60">
        <f>IF(ISNUMBER(HLOOKUP(Lista!U231,$AN$5:$BH$6,2,0)),HLOOKUP(Lista!U231,$AN$5:$BH$6,2,0),0)</f>
        <v>0</v>
      </c>
      <c r="V231" s="60">
        <f>IF(ISNUMBER(HLOOKUP(Lista!V231,$AN$5:$BH$6,2,0)),HLOOKUP(Lista!V231,$AN$5:$BH$6,2,0),0)</f>
        <v>0</v>
      </c>
      <c r="W231" s="60">
        <f>IF(ISNUMBER(HLOOKUP(Lista!W231,$AN$5:$BH$6,2,0)),HLOOKUP(Lista!W231,$AN$5:$BH$6,2,0),0)</f>
        <v>0</v>
      </c>
      <c r="X231" s="60">
        <f>IF(ISNUMBER(HLOOKUP(Lista!X231,$AN$5:$BH$6,2,0)),HLOOKUP(Lista!X231,$AN$5:$BH$6,2,0),0)</f>
        <v>0</v>
      </c>
      <c r="Y231" s="60">
        <f>IF(ISNUMBER(HLOOKUP(Lista!Y231,$AN$5:$BH$6,2,0)),HLOOKUP(Lista!Y231,$AN$5:$BH$6,2,0),0)</f>
        <v>0</v>
      </c>
      <c r="Z231" s="60">
        <f>IF(ISNUMBER(HLOOKUP(Lista!Z231,$AN$5:$BH$6,2,0)),HLOOKUP(Lista!Z231,$AN$5:$BH$6,2,0),0)</f>
        <v>0</v>
      </c>
      <c r="AA231" s="60">
        <f>IF(ISNUMBER(HLOOKUP(Lista!AA231,$AN$5:$BH$6,2,0)),HLOOKUP(Lista!AA231,$AN$5:$BH$6,2,0),0)</f>
        <v>0</v>
      </c>
      <c r="AB231" s="60">
        <f>IF(ISNUMBER(HLOOKUP(Lista!AB231,$AN$5:$BH$6,2,0)),HLOOKUP(Lista!AB231,$AN$5:$BH$6,2,0),0)</f>
        <v>0</v>
      </c>
      <c r="AC231" s="60">
        <f>IF(ISNUMBER(HLOOKUP(Lista!AC231,$AN$5:$BH$6,2,0)),HLOOKUP(Lista!AC231,$AN$5:$BH$6,2,0),0)</f>
        <v>0</v>
      </c>
      <c r="AD231" s="60">
        <f>IF(ISNUMBER(HLOOKUP(Lista!AD231,$AN$5:$BH$6,2,0)),HLOOKUP(Lista!AD231,$AN$5:$BH$6,2,0),0)</f>
        <v>0</v>
      </c>
      <c r="AE231" s="60">
        <f>IF(ISNUMBER(HLOOKUP(Lista!AE231,$AN$5:$BH$6,2,0)),HLOOKUP(Lista!AE231,$AN$5:$BH$6,2,0),0)</f>
        <v>0</v>
      </c>
      <c r="AF231" s="60">
        <f>IF(ISNUMBER(HLOOKUP(Lista!AF231,$AN$5:$BH$6,2,0)),HLOOKUP(Lista!AF231,$AN$5:$BH$6,2,0),0)</f>
        <v>0</v>
      </c>
      <c r="AG231" s="60">
        <f>IF(ISNUMBER(HLOOKUP(Lista!AG231,$AN$5:$BH$6,2,0)),HLOOKUP(Lista!AG231,$AN$5:$BH$6,2,0),0)</f>
        <v>0</v>
      </c>
      <c r="AH231" s="60">
        <f>IF(ISNUMBER(HLOOKUP(Lista!AH231,$AN$5:$BH$6,2,0)),HLOOKUP(Lista!AH231,$AN$5:$BH$6,2,0),0)</f>
        <v>0</v>
      </c>
      <c r="AI231" s="60">
        <f>IF(ISNUMBER(HLOOKUP(Lista!AI231,$AN$5:$BH$6,2,0)),HLOOKUP(Lista!AI231,$AN$5:$BH$6,2,0),0)</f>
        <v>0</v>
      </c>
      <c r="AJ231" s="145"/>
    </row>
    <row r="232" spans="1:36" ht="13.5" thickBot="1" x14ac:dyDescent="0.25">
      <c r="A232" s="142"/>
      <c r="B232" s="142"/>
      <c r="C232" s="142"/>
      <c r="D232" s="15">
        <v>3</v>
      </c>
      <c r="E232" s="60">
        <f>IF(ISNUMBER(HLOOKUP(Lista!E232,$AN$5:$BH$6,2,0)),HLOOKUP(Lista!E232,$AN$5:$BH$6,2,0),0)</f>
        <v>0</v>
      </c>
      <c r="F232" s="60">
        <f>IF(ISNUMBER(HLOOKUP(Lista!F232,$AN$5:$BH$6,2,0)),HLOOKUP(Lista!F232,$AN$5:$BH$6,2,0),0)</f>
        <v>0</v>
      </c>
      <c r="G232" s="60">
        <f>IF(ISNUMBER(HLOOKUP(Lista!G232,$AN$5:$BH$6,2,0)),HLOOKUP(Lista!G232,$AN$5:$BH$6,2,0),0)</f>
        <v>0</v>
      </c>
      <c r="H232" s="60">
        <f>IF(ISNUMBER(HLOOKUP(Lista!H232,$AN$5:$BH$6,2,0)),HLOOKUP(Lista!H232,$AN$5:$BH$6,2,0),0)</f>
        <v>0</v>
      </c>
      <c r="I232" s="60">
        <f>IF(ISNUMBER(HLOOKUP(Lista!I232,$AN$5:$BH$6,2,0)),HLOOKUP(Lista!I232,$AN$5:$BH$6,2,0),0)</f>
        <v>0</v>
      </c>
      <c r="J232" s="60">
        <f>IF(ISNUMBER(HLOOKUP(Lista!J232,$AN$5:$BH$6,2,0)),HLOOKUP(Lista!J232,$AN$5:$BH$6,2,0),0)</f>
        <v>0</v>
      </c>
      <c r="K232" s="60">
        <f>IF(ISNUMBER(HLOOKUP(Lista!K232,$AN$5:$BH$6,2,0)),HLOOKUP(Lista!K232,$AN$5:$BH$6,2,0),0)</f>
        <v>0</v>
      </c>
      <c r="L232" s="60">
        <f>IF(ISNUMBER(HLOOKUP(Lista!L232,$AN$5:$BH$6,2,0)),HLOOKUP(Lista!L232,$AN$5:$BH$6,2,0),0)</f>
        <v>0</v>
      </c>
      <c r="M232" s="60">
        <f>IF(ISNUMBER(HLOOKUP(Lista!M232,$AN$5:$BH$6,2,0)),HLOOKUP(Lista!M232,$AN$5:$BH$6,2,0),0)</f>
        <v>0</v>
      </c>
      <c r="N232" s="60">
        <f>IF(ISNUMBER(HLOOKUP(Lista!N232,$AN$5:$BH$6,2,0)),HLOOKUP(Lista!N232,$AN$5:$BH$6,2,0),0)</f>
        <v>0</v>
      </c>
      <c r="O232" s="60">
        <f>IF(ISNUMBER(HLOOKUP(Lista!O232,$AN$5:$BH$6,2,0)),HLOOKUP(Lista!O232,$AN$5:$BH$6,2,0),0)</f>
        <v>0</v>
      </c>
      <c r="P232" s="60">
        <f>IF(ISNUMBER(HLOOKUP(Lista!P232,$AN$5:$BH$6,2,0)),HLOOKUP(Lista!P232,$AN$5:$BH$6,2,0),0)</f>
        <v>0</v>
      </c>
      <c r="Q232" s="60">
        <f>IF(ISNUMBER(HLOOKUP(Lista!Q232,$AN$5:$BH$6,2,0)),HLOOKUP(Lista!Q232,$AN$5:$BH$6,2,0),0)</f>
        <v>0</v>
      </c>
      <c r="R232" s="60">
        <f>IF(ISNUMBER(HLOOKUP(Lista!R232,$AN$5:$BH$6,2,0)),HLOOKUP(Lista!R232,$AN$5:$BH$6,2,0),0)</f>
        <v>0</v>
      </c>
      <c r="S232" s="60">
        <f>IF(ISNUMBER(HLOOKUP(Lista!S232,$AN$5:$BH$6,2,0)),HLOOKUP(Lista!S232,$AN$5:$BH$6,2,0),0)</f>
        <v>0</v>
      </c>
      <c r="T232" s="60">
        <f>IF(ISNUMBER(HLOOKUP(Lista!T232,$AN$5:$BH$6,2,0)),HLOOKUP(Lista!T232,$AN$5:$BH$6,2,0),0)</f>
        <v>0</v>
      </c>
      <c r="U232" s="60">
        <f>IF(ISNUMBER(HLOOKUP(Lista!U232,$AN$5:$BH$6,2,0)),HLOOKUP(Lista!U232,$AN$5:$BH$6,2,0),0)</f>
        <v>0</v>
      </c>
      <c r="V232" s="60">
        <f>IF(ISNUMBER(HLOOKUP(Lista!V232,$AN$5:$BH$6,2,0)),HLOOKUP(Lista!V232,$AN$5:$BH$6,2,0),0)</f>
        <v>0</v>
      </c>
      <c r="W232" s="60">
        <f>IF(ISNUMBER(HLOOKUP(Lista!W232,$AN$5:$BH$6,2,0)),HLOOKUP(Lista!W232,$AN$5:$BH$6,2,0),0)</f>
        <v>0</v>
      </c>
      <c r="X232" s="60">
        <f>IF(ISNUMBER(HLOOKUP(Lista!X232,$AN$5:$BH$6,2,0)),HLOOKUP(Lista!X232,$AN$5:$BH$6,2,0),0)</f>
        <v>0</v>
      </c>
      <c r="Y232" s="60">
        <f>IF(ISNUMBER(HLOOKUP(Lista!Y232,$AN$5:$BH$6,2,0)),HLOOKUP(Lista!Y232,$AN$5:$BH$6,2,0),0)</f>
        <v>0</v>
      </c>
      <c r="Z232" s="60">
        <f>IF(ISNUMBER(HLOOKUP(Lista!Z232,$AN$5:$BH$6,2,0)),HLOOKUP(Lista!Z232,$AN$5:$BH$6,2,0),0)</f>
        <v>0</v>
      </c>
      <c r="AA232" s="60">
        <f>IF(ISNUMBER(HLOOKUP(Lista!AA232,$AN$5:$BH$6,2,0)),HLOOKUP(Lista!AA232,$AN$5:$BH$6,2,0),0)</f>
        <v>0</v>
      </c>
      <c r="AB232" s="60">
        <f>IF(ISNUMBER(HLOOKUP(Lista!AB232,$AN$5:$BH$6,2,0)),HLOOKUP(Lista!AB232,$AN$5:$BH$6,2,0),0)</f>
        <v>0</v>
      </c>
      <c r="AC232" s="60">
        <f>IF(ISNUMBER(HLOOKUP(Lista!AC232,$AN$5:$BH$6,2,0)),HLOOKUP(Lista!AC232,$AN$5:$BH$6,2,0),0)</f>
        <v>0</v>
      </c>
      <c r="AD232" s="60">
        <f>IF(ISNUMBER(HLOOKUP(Lista!AD232,$AN$5:$BH$6,2,0)),HLOOKUP(Lista!AD232,$AN$5:$BH$6,2,0),0)</f>
        <v>0</v>
      </c>
      <c r="AE232" s="60">
        <f>IF(ISNUMBER(HLOOKUP(Lista!AE232,$AN$5:$BH$6,2,0)),HLOOKUP(Lista!AE232,$AN$5:$BH$6,2,0),0)</f>
        <v>0</v>
      </c>
      <c r="AF232" s="60">
        <f>IF(ISNUMBER(HLOOKUP(Lista!AF232,$AN$5:$BH$6,2,0)),HLOOKUP(Lista!AF232,$AN$5:$BH$6,2,0),0)</f>
        <v>0</v>
      </c>
      <c r="AG232" s="60">
        <f>IF(ISNUMBER(HLOOKUP(Lista!AG232,$AN$5:$BH$6,2,0)),HLOOKUP(Lista!AG232,$AN$5:$BH$6,2,0),0)</f>
        <v>0</v>
      </c>
      <c r="AH232" s="60">
        <f>IF(ISNUMBER(HLOOKUP(Lista!AH232,$AN$5:$BH$6,2,0)),HLOOKUP(Lista!AH232,$AN$5:$BH$6,2,0),0)</f>
        <v>0</v>
      </c>
      <c r="AI232" s="60">
        <f>IF(ISNUMBER(HLOOKUP(Lista!AI232,$AN$5:$BH$6,2,0)),HLOOKUP(Lista!AI232,$AN$5:$BH$6,2,0),0)</f>
        <v>0</v>
      </c>
      <c r="AJ232" s="166"/>
    </row>
    <row r="233" spans="1:36" ht="13.5" thickBot="1" x14ac:dyDescent="0.25">
      <c r="A233" s="164">
        <f>Lista!A233</f>
        <v>3</v>
      </c>
      <c r="B233" s="164">
        <f>Lista!B233</f>
        <v>0</v>
      </c>
      <c r="C233" s="164">
        <f>Lista!C233</f>
        <v>0</v>
      </c>
      <c r="D233" s="15">
        <v>1</v>
      </c>
      <c r="E233" s="60">
        <f>IF(ISNUMBER(HLOOKUP(Lista!E233,$AN$5:$BH$6,2,0)),HLOOKUP(Lista!E233,$AN$5:$BH$6,2,0),0)</f>
        <v>0</v>
      </c>
      <c r="F233" s="60">
        <f>IF(ISNUMBER(HLOOKUP(Lista!F233,$AN$5:$BH$6,2,0)),HLOOKUP(Lista!F233,$AN$5:$BH$6,2,0),0)</f>
        <v>0</v>
      </c>
      <c r="G233" s="60">
        <f>IF(ISNUMBER(HLOOKUP(Lista!G233,$AN$5:$BH$6,2,0)),HLOOKUP(Lista!G233,$AN$5:$BH$6,2,0),0)</f>
        <v>0</v>
      </c>
      <c r="H233" s="60">
        <f>IF(ISNUMBER(HLOOKUP(Lista!H233,$AN$5:$BH$6,2,0)),HLOOKUP(Lista!H233,$AN$5:$BH$6,2,0),0)</f>
        <v>0</v>
      </c>
      <c r="I233" s="60">
        <f>IF(ISNUMBER(HLOOKUP(Lista!I233,$AN$5:$BH$6,2,0)),HLOOKUP(Lista!I233,$AN$5:$BH$6,2,0),0)</f>
        <v>0</v>
      </c>
      <c r="J233" s="60">
        <f>IF(ISNUMBER(HLOOKUP(Lista!J233,$AN$5:$BH$6,2,0)),HLOOKUP(Lista!J233,$AN$5:$BH$6,2,0),0)</f>
        <v>0</v>
      </c>
      <c r="K233" s="60">
        <f>IF(ISNUMBER(HLOOKUP(Lista!K233,$AN$5:$BH$6,2,0)),HLOOKUP(Lista!K233,$AN$5:$BH$6,2,0),0)</f>
        <v>0</v>
      </c>
      <c r="L233" s="60">
        <f>IF(ISNUMBER(HLOOKUP(Lista!L233,$AN$5:$BH$6,2,0)),HLOOKUP(Lista!L233,$AN$5:$BH$6,2,0),0)</f>
        <v>0</v>
      </c>
      <c r="M233" s="60">
        <f>IF(ISNUMBER(HLOOKUP(Lista!M233,$AN$5:$BH$6,2,0)),HLOOKUP(Lista!M233,$AN$5:$BH$6,2,0),0)</f>
        <v>0</v>
      </c>
      <c r="N233" s="60">
        <f>IF(ISNUMBER(HLOOKUP(Lista!N233,$AN$5:$BH$6,2,0)),HLOOKUP(Lista!N233,$AN$5:$BH$6,2,0),0)</f>
        <v>0</v>
      </c>
      <c r="O233" s="60">
        <f>IF(ISNUMBER(HLOOKUP(Lista!O233,$AN$5:$BH$6,2,0)),HLOOKUP(Lista!O233,$AN$5:$BH$6,2,0),0)</f>
        <v>0</v>
      </c>
      <c r="P233" s="60">
        <f>IF(ISNUMBER(HLOOKUP(Lista!P233,$AN$5:$BH$6,2,0)),HLOOKUP(Lista!P233,$AN$5:$BH$6,2,0),0)</f>
        <v>0</v>
      </c>
      <c r="Q233" s="60">
        <f>IF(ISNUMBER(HLOOKUP(Lista!Q233,$AN$5:$BH$6,2,0)),HLOOKUP(Lista!Q233,$AN$5:$BH$6,2,0),0)</f>
        <v>0</v>
      </c>
      <c r="R233" s="60">
        <f>IF(ISNUMBER(HLOOKUP(Lista!R233,$AN$5:$BH$6,2,0)),HLOOKUP(Lista!R233,$AN$5:$BH$6,2,0),0)</f>
        <v>0</v>
      </c>
      <c r="S233" s="60">
        <f>IF(ISNUMBER(HLOOKUP(Lista!S233,$AN$5:$BH$6,2,0)),HLOOKUP(Lista!S233,$AN$5:$BH$6,2,0),0)</f>
        <v>0</v>
      </c>
      <c r="T233" s="60">
        <f>IF(ISNUMBER(HLOOKUP(Lista!T233,$AN$5:$BH$6,2,0)),HLOOKUP(Lista!T233,$AN$5:$BH$6,2,0),0)</f>
        <v>0</v>
      </c>
      <c r="U233" s="60">
        <f>IF(ISNUMBER(HLOOKUP(Lista!U233,$AN$5:$BH$6,2,0)),HLOOKUP(Lista!U233,$AN$5:$BH$6,2,0),0)</f>
        <v>0</v>
      </c>
      <c r="V233" s="60">
        <f>IF(ISNUMBER(HLOOKUP(Lista!V233,$AN$5:$BH$6,2,0)),HLOOKUP(Lista!V233,$AN$5:$BH$6,2,0),0)</f>
        <v>0</v>
      </c>
      <c r="W233" s="60">
        <f>IF(ISNUMBER(HLOOKUP(Lista!W233,$AN$5:$BH$6,2,0)),HLOOKUP(Lista!W233,$AN$5:$BH$6,2,0),0)</f>
        <v>0</v>
      </c>
      <c r="X233" s="60">
        <f>IF(ISNUMBER(HLOOKUP(Lista!X233,$AN$5:$BH$6,2,0)),HLOOKUP(Lista!X233,$AN$5:$BH$6,2,0),0)</f>
        <v>0</v>
      </c>
      <c r="Y233" s="60">
        <f>IF(ISNUMBER(HLOOKUP(Lista!Y233,$AN$5:$BH$6,2,0)),HLOOKUP(Lista!Y233,$AN$5:$BH$6,2,0),0)</f>
        <v>0</v>
      </c>
      <c r="Z233" s="60">
        <f>IF(ISNUMBER(HLOOKUP(Lista!Z233,$AN$5:$BH$6,2,0)),HLOOKUP(Lista!Z233,$AN$5:$BH$6,2,0),0)</f>
        <v>0</v>
      </c>
      <c r="AA233" s="60">
        <f>IF(ISNUMBER(HLOOKUP(Lista!AA233,$AN$5:$BH$6,2,0)),HLOOKUP(Lista!AA233,$AN$5:$BH$6,2,0),0)</f>
        <v>0</v>
      </c>
      <c r="AB233" s="60">
        <f>IF(ISNUMBER(HLOOKUP(Lista!AB233,$AN$5:$BH$6,2,0)),HLOOKUP(Lista!AB233,$AN$5:$BH$6,2,0),0)</f>
        <v>0</v>
      </c>
      <c r="AC233" s="60">
        <f>IF(ISNUMBER(HLOOKUP(Lista!AC233,$AN$5:$BH$6,2,0)),HLOOKUP(Lista!AC233,$AN$5:$BH$6,2,0),0)</f>
        <v>0</v>
      </c>
      <c r="AD233" s="60">
        <f>IF(ISNUMBER(HLOOKUP(Lista!AD233,$AN$5:$BH$6,2,0)),HLOOKUP(Lista!AD233,$AN$5:$BH$6,2,0),0)</f>
        <v>0</v>
      </c>
      <c r="AE233" s="60">
        <f>IF(ISNUMBER(HLOOKUP(Lista!AE233,$AN$5:$BH$6,2,0)),HLOOKUP(Lista!AE233,$AN$5:$BH$6,2,0),0)</f>
        <v>0</v>
      </c>
      <c r="AF233" s="60">
        <f>IF(ISNUMBER(HLOOKUP(Lista!AF233,$AN$5:$BH$6,2,0)),HLOOKUP(Lista!AF233,$AN$5:$BH$6,2,0),0)</f>
        <v>0</v>
      </c>
      <c r="AG233" s="60">
        <f>IF(ISNUMBER(HLOOKUP(Lista!AG233,$AN$5:$BH$6,2,0)),HLOOKUP(Lista!AG233,$AN$5:$BH$6,2,0),0)</f>
        <v>0</v>
      </c>
      <c r="AH233" s="60">
        <f>IF(ISNUMBER(HLOOKUP(Lista!AH233,$AN$5:$BH$6,2,0)),HLOOKUP(Lista!AH233,$AN$5:$BH$6,2,0),0)</f>
        <v>0</v>
      </c>
      <c r="AI233" s="60">
        <f>IF(ISNUMBER(HLOOKUP(Lista!AI233,$AN$5:$BH$6,2,0)),HLOOKUP(Lista!AI233,$AN$5:$BH$6,2,0),0)</f>
        <v>0</v>
      </c>
      <c r="AJ233" s="165">
        <f t="shared" ref="AJ233" si="51">SUM(E233:AI235)</f>
        <v>0</v>
      </c>
    </row>
    <row r="234" spans="1:36" ht="13.5" thickBot="1" x14ac:dyDescent="0.25">
      <c r="A234" s="142"/>
      <c r="B234" s="142"/>
      <c r="C234" s="142"/>
      <c r="D234" s="15">
        <v>2</v>
      </c>
      <c r="E234" s="60">
        <f>IF(ISNUMBER(HLOOKUP(Lista!E234,$AN$5:$BH$6,2,0)),HLOOKUP(Lista!E234,$AN$5:$BH$6,2,0),0)</f>
        <v>0</v>
      </c>
      <c r="F234" s="60">
        <f>IF(ISNUMBER(HLOOKUP(Lista!F234,$AN$5:$BH$6,2,0)),HLOOKUP(Lista!F234,$AN$5:$BH$6,2,0),0)</f>
        <v>0</v>
      </c>
      <c r="G234" s="60">
        <f>IF(ISNUMBER(HLOOKUP(Lista!G234,$AN$5:$BH$6,2,0)),HLOOKUP(Lista!G234,$AN$5:$BH$6,2,0),0)</f>
        <v>0</v>
      </c>
      <c r="H234" s="60">
        <f>IF(ISNUMBER(HLOOKUP(Lista!H234,$AN$5:$BH$6,2,0)),HLOOKUP(Lista!H234,$AN$5:$BH$6,2,0),0)</f>
        <v>0</v>
      </c>
      <c r="I234" s="60">
        <f>IF(ISNUMBER(HLOOKUP(Lista!I234,$AN$5:$BH$6,2,0)),HLOOKUP(Lista!I234,$AN$5:$BH$6,2,0),0)</f>
        <v>0</v>
      </c>
      <c r="J234" s="60">
        <f>IF(ISNUMBER(HLOOKUP(Lista!J234,$AN$5:$BH$6,2,0)),HLOOKUP(Lista!J234,$AN$5:$BH$6,2,0),0)</f>
        <v>0</v>
      </c>
      <c r="K234" s="60">
        <f>IF(ISNUMBER(HLOOKUP(Lista!K234,$AN$5:$BH$6,2,0)),HLOOKUP(Lista!K234,$AN$5:$BH$6,2,0),0)</f>
        <v>0</v>
      </c>
      <c r="L234" s="60">
        <f>IF(ISNUMBER(HLOOKUP(Lista!L234,$AN$5:$BH$6,2,0)),HLOOKUP(Lista!L234,$AN$5:$BH$6,2,0),0)</f>
        <v>0</v>
      </c>
      <c r="M234" s="60">
        <f>IF(ISNUMBER(HLOOKUP(Lista!M234,$AN$5:$BH$6,2,0)),HLOOKUP(Lista!M234,$AN$5:$BH$6,2,0),0)</f>
        <v>0</v>
      </c>
      <c r="N234" s="60">
        <f>IF(ISNUMBER(HLOOKUP(Lista!N234,$AN$5:$BH$6,2,0)),HLOOKUP(Lista!N234,$AN$5:$BH$6,2,0),0)</f>
        <v>0</v>
      </c>
      <c r="O234" s="60">
        <f>IF(ISNUMBER(HLOOKUP(Lista!O234,$AN$5:$BH$6,2,0)),HLOOKUP(Lista!O234,$AN$5:$BH$6,2,0),0)</f>
        <v>0</v>
      </c>
      <c r="P234" s="60">
        <f>IF(ISNUMBER(HLOOKUP(Lista!P234,$AN$5:$BH$6,2,0)),HLOOKUP(Lista!P234,$AN$5:$BH$6,2,0),0)</f>
        <v>0</v>
      </c>
      <c r="Q234" s="60">
        <f>IF(ISNUMBER(HLOOKUP(Lista!Q234,$AN$5:$BH$6,2,0)),HLOOKUP(Lista!Q234,$AN$5:$BH$6,2,0),0)</f>
        <v>0</v>
      </c>
      <c r="R234" s="60">
        <f>IF(ISNUMBER(HLOOKUP(Lista!R234,$AN$5:$BH$6,2,0)),HLOOKUP(Lista!R234,$AN$5:$BH$6,2,0),0)</f>
        <v>0</v>
      </c>
      <c r="S234" s="60">
        <f>IF(ISNUMBER(HLOOKUP(Lista!S234,$AN$5:$BH$6,2,0)),HLOOKUP(Lista!S234,$AN$5:$BH$6,2,0),0)</f>
        <v>0</v>
      </c>
      <c r="T234" s="60">
        <f>IF(ISNUMBER(HLOOKUP(Lista!T234,$AN$5:$BH$6,2,0)),HLOOKUP(Lista!T234,$AN$5:$BH$6,2,0),0)</f>
        <v>0</v>
      </c>
      <c r="U234" s="60">
        <f>IF(ISNUMBER(HLOOKUP(Lista!U234,$AN$5:$BH$6,2,0)),HLOOKUP(Lista!U234,$AN$5:$BH$6,2,0),0)</f>
        <v>0</v>
      </c>
      <c r="V234" s="60">
        <f>IF(ISNUMBER(HLOOKUP(Lista!V234,$AN$5:$BH$6,2,0)),HLOOKUP(Lista!V234,$AN$5:$BH$6,2,0),0)</f>
        <v>0</v>
      </c>
      <c r="W234" s="60">
        <f>IF(ISNUMBER(HLOOKUP(Lista!W234,$AN$5:$BH$6,2,0)),HLOOKUP(Lista!W234,$AN$5:$BH$6,2,0),0)</f>
        <v>0</v>
      </c>
      <c r="X234" s="60">
        <f>IF(ISNUMBER(HLOOKUP(Lista!X234,$AN$5:$BH$6,2,0)),HLOOKUP(Lista!X234,$AN$5:$BH$6,2,0),0)</f>
        <v>0</v>
      </c>
      <c r="Y234" s="60">
        <f>IF(ISNUMBER(HLOOKUP(Lista!Y234,$AN$5:$BH$6,2,0)),HLOOKUP(Lista!Y234,$AN$5:$BH$6,2,0),0)</f>
        <v>0</v>
      </c>
      <c r="Z234" s="60">
        <f>IF(ISNUMBER(HLOOKUP(Lista!Z234,$AN$5:$BH$6,2,0)),HLOOKUP(Lista!Z234,$AN$5:$BH$6,2,0),0)</f>
        <v>0</v>
      </c>
      <c r="AA234" s="60">
        <f>IF(ISNUMBER(HLOOKUP(Lista!AA234,$AN$5:$BH$6,2,0)),HLOOKUP(Lista!AA234,$AN$5:$BH$6,2,0),0)</f>
        <v>0</v>
      </c>
      <c r="AB234" s="60">
        <f>IF(ISNUMBER(HLOOKUP(Lista!AB234,$AN$5:$BH$6,2,0)),HLOOKUP(Lista!AB234,$AN$5:$BH$6,2,0),0)</f>
        <v>0</v>
      </c>
      <c r="AC234" s="60">
        <f>IF(ISNUMBER(HLOOKUP(Lista!AC234,$AN$5:$BH$6,2,0)),HLOOKUP(Lista!AC234,$AN$5:$BH$6,2,0),0)</f>
        <v>0</v>
      </c>
      <c r="AD234" s="60">
        <f>IF(ISNUMBER(HLOOKUP(Lista!AD234,$AN$5:$BH$6,2,0)),HLOOKUP(Lista!AD234,$AN$5:$BH$6,2,0),0)</f>
        <v>0</v>
      </c>
      <c r="AE234" s="60">
        <f>IF(ISNUMBER(HLOOKUP(Lista!AE234,$AN$5:$BH$6,2,0)),HLOOKUP(Lista!AE234,$AN$5:$BH$6,2,0),0)</f>
        <v>0</v>
      </c>
      <c r="AF234" s="60">
        <f>IF(ISNUMBER(HLOOKUP(Lista!AF234,$AN$5:$BH$6,2,0)),HLOOKUP(Lista!AF234,$AN$5:$BH$6,2,0),0)</f>
        <v>0</v>
      </c>
      <c r="AG234" s="60">
        <f>IF(ISNUMBER(HLOOKUP(Lista!AG234,$AN$5:$BH$6,2,0)),HLOOKUP(Lista!AG234,$AN$5:$BH$6,2,0),0)</f>
        <v>0</v>
      </c>
      <c r="AH234" s="60">
        <f>IF(ISNUMBER(HLOOKUP(Lista!AH234,$AN$5:$BH$6,2,0)),HLOOKUP(Lista!AH234,$AN$5:$BH$6,2,0),0)</f>
        <v>0</v>
      </c>
      <c r="AI234" s="60">
        <f>IF(ISNUMBER(HLOOKUP(Lista!AI234,$AN$5:$BH$6,2,0)),HLOOKUP(Lista!AI234,$AN$5:$BH$6,2,0),0)</f>
        <v>0</v>
      </c>
      <c r="AJ234" s="145"/>
    </row>
    <row r="235" spans="1:36" ht="13.5" thickBot="1" x14ac:dyDescent="0.25">
      <c r="A235" s="142"/>
      <c r="B235" s="142"/>
      <c r="C235" s="142"/>
      <c r="D235" s="15">
        <v>3</v>
      </c>
      <c r="E235" s="60">
        <f>IF(ISNUMBER(HLOOKUP(Lista!E235,$AN$5:$BH$6,2,0)),HLOOKUP(Lista!E235,$AN$5:$BH$6,2,0),0)</f>
        <v>0</v>
      </c>
      <c r="F235" s="60">
        <f>IF(ISNUMBER(HLOOKUP(Lista!F235,$AN$5:$BH$6,2,0)),HLOOKUP(Lista!F235,$AN$5:$BH$6,2,0),0)</f>
        <v>0</v>
      </c>
      <c r="G235" s="60">
        <f>IF(ISNUMBER(HLOOKUP(Lista!G235,$AN$5:$BH$6,2,0)),HLOOKUP(Lista!G235,$AN$5:$BH$6,2,0),0)</f>
        <v>0</v>
      </c>
      <c r="H235" s="60">
        <f>IF(ISNUMBER(HLOOKUP(Lista!H235,$AN$5:$BH$6,2,0)),HLOOKUP(Lista!H235,$AN$5:$BH$6,2,0),0)</f>
        <v>0</v>
      </c>
      <c r="I235" s="60">
        <f>IF(ISNUMBER(HLOOKUP(Lista!I235,$AN$5:$BH$6,2,0)),HLOOKUP(Lista!I235,$AN$5:$BH$6,2,0),0)</f>
        <v>0</v>
      </c>
      <c r="J235" s="60">
        <f>IF(ISNUMBER(HLOOKUP(Lista!J235,$AN$5:$BH$6,2,0)),HLOOKUP(Lista!J235,$AN$5:$BH$6,2,0),0)</f>
        <v>0</v>
      </c>
      <c r="K235" s="60">
        <f>IF(ISNUMBER(HLOOKUP(Lista!K235,$AN$5:$BH$6,2,0)),HLOOKUP(Lista!K235,$AN$5:$BH$6,2,0),0)</f>
        <v>0</v>
      </c>
      <c r="L235" s="60">
        <f>IF(ISNUMBER(HLOOKUP(Lista!L235,$AN$5:$BH$6,2,0)),HLOOKUP(Lista!L235,$AN$5:$BH$6,2,0),0)</f>
        <v>0</v>
      </c>
      <c r="M235" s="60">
        <f>IF(ISNUMBER(HLOOKUP(Lista!M235,$AN$5:$BH$6,2,0)),HLOOKUP(Lista!M235,$AN$5:$BH$6,2,0),0)</f>
        <v>0</v>
      </c>
      <c r="N235" s="60">
        <f>IF(ISNUMBER(HLOOKUP(Lista!N235,$AN$5:$BH$6,2,0)),HLOOKUP(Lista!N235,$AN$5:$BH$6,2,0),0)</f>
        <v>0</v>
      </c>
      <c r="O235" s="60">
        <f>IF(ISNUMBER(HLOOKUP(Lista!O235,$AN$5:$BH$6,2,0)),HLOOKUP(Lista!O235,$AN$5:$BH$6,2,0),0)</f>
        <v>0</v>
      </c>
      <c r="P235" s="60">
        <f>IF(ISNUMBER(HLOOKUP(Lista!P235,$AN$5:$BH$6,2,0)),HLOOKUP(Lista!P235,$AN$5:$BH$6,2,0),0)</f>
        <v>0</v>
      </c>
      <c r="Q235" s="60">
        <f>IF(ISNUMBER(HLOOKUP(Lista!Q235,$AN$5:$BH$6,2,0)),HLOOKUP(Lista!Q235,$AN$5:$BH$6,2,0),0)</f>
        <v>0</v>
      </c>
      <c r="R235" s="60">
        <f>IF(ISNUMBER(HLOOKUP(Lista!R235,$AN$5:$BH$6,2,0)),HLOOKUP(Lista!R235,$AN$5:$BH$6,2,0),0)</f>
        <v>0</v>
      </c>
      <c r="S235" s="60">
        <f>IF(ISNUMBER(HLOOKUP(Lista!S235,$AN$5:$BH$6,2,0)),HLOOKUP(Lista!S235,$AN$5:$BH$6,2,0),0)</f>
        <v>0</v>
      </c>
      <c r="T235" s="60">
        <f>IF(ISNUMBER(HLOOKUP(Lista!T235,$AN$5:$BH$6,2,0)),HLOOKUP(Lista!T235,$AN$5:$BH$6,2,0),0)</f>
        <v>0</v>
      </c>
      <c r="U235" s="60">
        <f>IF(ISNUMBER(HLOOKUP(Lista!U235,$AN$5:$BH$6,2,0)),HLOOKUP(Lista!U235,$AN$5:$BH$6,2,0),0)</f>
        <v>0</v>
      </c>
      <c r="V235" s="60">
        <f>IF(ISNUMBER(HLOOKUP(Lista!V235,$AN$5:$BH$6,2,0)),HLOOKUP(Lista!V235,$AN$5:$BH$6,2,0),0)</f>
        <v>0</v>
      </c>
      <c r="W235" s="60">
        <f>IF(ISNUMBER(HLOOKUP(Lista!W235,$AN$5:$BH$6,2,0)),HLOOKUP(Lista!W235,$AN$5:$BH$6,2,0),0)</f>
        <v>0</v>
      </c>
      <c r="X235" s="60">
        <f>IF(ISNUMBER(HLOOKUP(Lista!X235,$AN$5:$BH$6,2,0)),HLOOKUP(Lista!X235,$AN$5:$BH$6,2,0),0)</f>
        <v>0</v>
      </c>
      <c r="Y235" s="60">
        <f>IF(ISNUMBER(HLOOKUP(Lista!Y235,$AN$5:$BH$6,2,0)),HLOOKUP(Lista!Y235,$AN$5:$BH$6,2,0),0)</f>
        <v>0</v>
      </c>
      <c r="Z235" s="60">
        <f>IF(ISNUMBER(HLOOKUP(Lista!Z235,$AN$5:$BH$6,2,0)),HLOOKUP(Lista!Z235,$AN$5:$BH$6,2,0),0)</f>
        <v>0</v>
      </c>
      <c r="AA235" s="60">
        <f>IF(ISNUMBER(HLOOKUP(Lista!AA235,$AN$5:$BH$6,2,0)),HLOOKUP(Lista!AA235,$AN$5:$BH$6,2,0),0)</f>
        <v>0</v>
      </c>
      <c r="AB235" s="60">
        <f>IF(ISNUMBER(HLOOKUP(Lista!AB235,$AN$5:$BH$6,2,0)),HLOOKUP(Lista!AB235,$AN$5:$BH$6,2,0),0)</f>
        <v>0</v>
      </c>
      <c r="AC235" s="60">
        <f>IF(ISNUMBER(HLOOKUP(Lista!AC235,$AN$5:$BH$6,2,0)),HLOOKUP(Lista!AC235,$AN$5:$BH$6,2,0),0)</f>
        <v>0</v>
      </c>
      <c r="AD235" s="60">
        <f>IF(ISNUMBER(HLOOKUP(Lista!AD235,$AN$5:$BH$6,2,0)),HLOOKUP(Lista!AD235,$AN$5:$BH$6,2,0),0)</f>
        <v>0</v>
      </c>
      <c r="AE235" s="60">
        <f>IF(ISNUMBER(HLOOKUP(Lista!AE235,$AN$5:$BH$6,2,0)),HLOOKUP(Lista!AE235,$AN$5:$BH$6,2,0),0)</f>
        <v>0</v>
      </c>
      <c r="AF235" s="60">
        <f>IF(ISNUMBER(HLOOKUP(Lista!AF235,$AN$5:$BH$6,2,0)),HLOOKUP(Lista!AF235,$AN$5:$BH$6,2,0),0)</f>
        <v>0</v>
      </c>
      <c r="AG235" s="60">
        <f>IF(ISNUMBER(HLOOKUP(Lista!AG235,$AN$5:$BH$6,2,0)),HLOOKUP(Lista!AG235,$AN$5:$BH$6,2,0),0)</f>
        <v>0</v>
      </c>
      <c r="AH235" s="60">
        <f>IF(ISNUMBER(HLOOKUP(Lista!AH235,$AN$5:$BH$6,2,0)),HLOOKUP(Lista!AH235,$AN$5:$BH$6,2,0),0)</f>
        <v>0</v>
      </c>
      <c r="AI235" s="60">
        <f>IF(ISNUMBER(HLOOKUP(Lista!AI235,$AN$5:$BH$6,2,0)),HLOOKUP(Lista!AI235,$AN$5:$BH$6,2,0),0)</f>
        <v>0</v>
      </c>
      <c r="AJ235" s="166"/>
    </row>
    <row r="236" spans="1:36" ht="13.5" thickBot="1" x14ac:dyDescent="0.25">
      <c r="A236" s="164">
        <f>Lista!A236</f>
        <v>4</v>
      </c>
      <c r="B236" s="164">
        <f>Lista!B236</f>
        <v>0</v>
      </c>
      <c r="C236" s="164">
        <f>Lista!C236</f>
        <v>0</v>
      </c>
      <c r="D236" s="15">
        <v>1</v>
      </c>
      <c r="E236" s="60">
        <f>IF(ISNUMBER(HLOOKUP(Lista!E236,$AN$5:$BH$6,2,0)),HLOOKUP(Lista!E236,$AN$5:$BH$6,2,0),0)</f>
        <v>0</v>
      </c>
      <c r="F236" s="60">
        <f>IF(ISNUMBER(HLOOKUP(Lista!F236,$AN$5:$BH$6,2,0)),HLOOKUP(Lista!F236,$AN$5:$BH$6,2,0),0)</f>
        <v>0</v>
      </c>
      <c r="G236" s="60">
        <f>IF(ISNUMBER(HLOOKUP(Lista!G236,$AN$5:$BH$6,2,0)),HLOOKUP(Lista!G236,$AN$5:$BH$6,2,0),0)</f>
        <v>0</v>
      </c>
      <c r="H236" s="60">
        <f>IF(ISNUMBER(HLOOKUP(Lista!H236,$AN$5:$BH$6,2,0)),HLOOKUP(Lista!H236,$AN$5:$BH$6,2,0),0)</f>
        <v>0</v>
      </c>
      <c r="I236" s="60">
        <f>IF(ISNUMBER(HLOOKUP(Lista!I236,$AN$5:$BH$6,2,0)),HLOOKUP(Lista!I236,$AN$5:$BH$6,2,0),0)</f>
        <v>0</v>
      </c>
      <c r="J236" s="60">
        <f>IF(ISNUMBER(HLOOKUP(Lista!J236,$AN$5:$BH$6,2,0)),HLOOKUP(Lista!J236,$AN$5:$BH$6,2,0),0)</f>
        <v>0</v>
      </c>
      <c r="K236" s="60">
        <f>IF(ISNUMBER(HLOOKUP(Lista!K236,$AN$5:$BH$6,2,0)),HLOOKUP(Lista!K236,$AN$5:$BH$6,2,0),0)</f>
        <v>0</v>
      </c>
      <c r="L236" s="60">
        <f>IF(ISNUMBER(HLOOKUP(Lista!L236,$AN$5:$BH$6,2,0)),HLOOKUP(Lista!L236,$AN$5:$BH$6,2,0),0)</f>
        <v>0</v>
      </c>
      <c r="M236" s="60">
        <f>IF(ISNUMBER(HLOOKUP(Lista!M236,$AN$5:$BH$6,2,0)),HLOOKUP(Lista!M236,$AN$5:$BH$6,2,0),0)</f>
        <v>0</v>
      </c>
      <c r="N236" s="60">
        <f>IF(ISNUMBER(HLOOKUP(Lista!N236,$AN$5:$BH$6,2,0)),HLOOKUP(Lista!N236,$AN$5:$BH$6,2,0),0)</f>
        <v>0</v>
      </c>
      <c r="O236" s="60">
        <f>IF(ISNUMBER(HLOOKUP(Lista!O236,$AN$5:$BH$6,2,0)),HLOOKUP(Lista!O236,$AN$5:$BH$6,2,0),0)</f>
        <v>0</v>
      </c>
      <c r="P236" s="60">
        <f>IF(ISNUMBER(HLOOKUP(Lista!P236,$AN$5:$BH$6,2,0)),HLOOKUP(Lista!P236,$AN$5:$BH$6,2,0),0)</f>
        <v>0</v>
      </c>
      <c r="Q236" s="60">
        <f>IF(ISNUMBER(HLOOKUP(Lista!Q236,$AN$5:$BH$6,2,0)),HLOOKUP(Lista!Q236,$AN$5:$BH$6,2,0),0)</f>
        <v>0</v>
      </c>
      <c r="R236" s="60">
        <f>IF(ISNUMBER(HLOOKUP(Lista!R236,$AN$5:$BH$6,2,0)),HLOOKUP(Lista!R236,$AN$5:$BH$6,2,0),0)</f>
        <v>0</v>
      </c>
      <c r="S236" s="60">
        <f>IF(ISNUMBER(HLOOKUP(Lista!S236,$AN$5:$BH$6,2,0)),HLOOKUP(Lista!S236,$AN$5:$BH$6,2,0),0)</f>
        <v>0</v>
      </c>
      <c r="T236" s="60">
        <f>IF(ISNUMBER(HLOOKUP(Lista!T236,$AN$5:$BH$6,2,0)),HLOOKUP(Lista!T236,$AN$5:$BH$6,2,0),0)</f>
        <v>0</v>
      </c>
      <c r="U236" s="60">
        <f>IF(ISNUMBER(HLOOKUP(Lista!U236,$AN$5:$BH$6,2,0)),HLOOKUP(Lista!U236,$AN$5:$BH$6,2,0),0)</f>
        <v>0</v>
      </c>
      <c r="V236" s="60">
        <f>IF(ISNUMBER(HLOOKUP(Lista!V236,$AN$5:$BH$6,2,0)),HLOOKUP(Lista!V236,$AN$5:$BH$6,2,0),0)</f>
        <v>0</v>
      </c>
      <c r="W236" s="60">
        <f>IF(ISNUMBER(HLOOKUP(Lista!W236,$AN$5:$BH$6,2,0)),HLOOKUP(Lista!W236,$AN$5:$BH$6,2,0),0)</f>
        <v>0</v>
      </c>
      <c r="X236" s="60">
        <f>IF(ISNUMBER(HLOOKUP(Lista!X236,$AN$5:$BH$6,2,0)),HLOOKUP(Lista!X236,$AN$5:$BH$6,2,0),0)</f>
        <v>0</v>
      </c>
      <c r="Y236" s="60">
        <f>IF(ISNUMBER(HLOOKUP(Lista!Y236,$AN$5:$BH$6,2,0)),HLOOKUP(Lista!Y236,$AN$5:$BH$6,2,0),0)</f>
        <v>0</v>
      </c>
      <c r="Z236" s="60">
        <f>IF(ISNUMBER(HLOOKUP(Lista!Z236,$AN$5:$BH$6,2,0)),HLOOKUP(Lista!Z236,$AN$5:$BH$6,2,0),0)</f>
        <v>0</v>
      </c>
      <c r="AA236" s="60">
        <f>IF(ISNUMBER(HLOOKUP(Lista!AA236,$AN$5:$BH$6,2,0)),HLOOKUP(Lista!AA236,$AN$5:$BH$6,2,0),0)</f>
        <v>0</v>
      </c>
      <c r="AB236" s="60">
        <f>IF(ISNUMBER(HLOOKUP(Lista!AB236,$AN$5:$BH$6,2,0)),HLOOKUP(Lista!AB236,$AN$5:$BH$6,2,0),0)</f>
        <v>0</v>
      </c>
      <c r="AC236" s="60">
        <f>IF(ISNUMBER(HLOOKUP(Lista!AC236,$AN$5:$BH$6,2,0)),HLOOKUP(Lista!AC236,$AN$5:$BH$6,2,0),0)</f>
        <v>0</v>
      </c>
      <c r="AD236" s="60">
        <f>IF(ISNUMBER(HLOOKUP(Lista!AD236,$AN$5:$BH$6,2,0)),HLOOKUP(Lista!AD236,$AN$5:$BH$6,2,0),0)</f>
        <v>0</v>
      </c>
      <c r="AE236" s="60">
        <f>IF(ISNUMBER(HLOOKUP(Lista!AE236,$AN$5:$BH$6,2,0)),HLOOKUP(Lista!AE236,$AN$5:$BH$6,2,0),0)</f>
        <v>0</v>
      </c>
      <c r="AF236" s="60">
        <f>IF(ISNUMBER(HLOOKUP(Lista!AF236,$AN$5:$BH$6,2,0)),HLOOKUP(Lista!AF236,$AN$5:$BH$6,2,0),0)</f>
        <v>0</v>
      </c>
      <c r="AG236" s="60">
        <f>IF(ISNUMBER(HLOOKUP(Lista!AG236,$AN$5:$BH$6,2,0)),HLOOKUP(Lista!AG236,$AN$5:$BH$6,2,0),0)</f>
        <v>0</v>
      </c>
      <c r="AH236" s="60">
        <f>IF(ISNUMBER(HLOOKUP(Lista!AH236,$AN$5:$BH$6,2,0)),HLOOKUP(Lista!AH236,$AN$5:$BH$6,2,0),0)</f>
        <v>0</v>
      </c>
      <c r="AI236" s="60">
        <f>IF(ISNUMBER(HLOOKUP(Lista!AI236,$AN$5:$BH$6,2,0)),HLOOKUP(Lista!AI236,$AN$5:$BH$6,2,0),0)</f>
        <v>0</v>
      </c>
      <c r="AJ236" s="165">
        <f t="shared" ref="AJ236" si="52">SUM(E236:AI238)</f>
        <v>0</v>
      </c>
    </row>
    <row r="237" spans="1:36" ht="13.5" thickBot="1" x14ac:dyDescent="0.25">
      <c r="A237" s="142"/>
      <c r="B237" s="142"/>
      <c r="C237" s="142"/>
      <c r="D237" s="15">
        <v>2</v>
      </c>
      <c r="E237" s="60">
        <f>IF(ISNUMBER(HLOOKUP(Lista!E237,$AN$5:$BH$6,2,0)),HLOOKUP(Lista!E237,$AN$5:$BH$6,2,0),0)</f>
        <v>0</v>
      </c>
      <c r="F237" s="60">
        <f>IF(ISNUMBER(HLOOKUP(Lista!F237,$AN$5:$BH$6,2,0)),HLOOKUP(Lista!F237,$AN$5:$BH$6,2,0),0)</f>
        <v>0</v>
      </c>
      <c r="G237" s="60">
        <f>IF(ISNUMBER(HLOOKUP(Lista!G237,$AN$5:$BH$6,2,0)),HLOOKUP(Lista!G237,$AN$5:$BH$6,2,0),0)</f>
        <v>0</v>
      </c>
      <c r="H237" s="60">
        <f>IF(ISNUMBER(HLOOKUP(Lista!H237,$AN$5:$BH$6,2,0)),HLOOKUP(Lista!H237,$AN$5:$BH$6,2,0),0)</f>
        <v>0</v>
      </c>
      <c r="I237" s="60">
        <f>IF(ISNUMBER(HLOOKUP(Lista!I237,$AN$5:$BH$6,2,0)),HLOOKUP(Lista!I237,$AN$5:$BH$6,2,0),0)</f>
        <v>0</v>
      </c>
      <c r="J237" s="60">
        <f>IF(ISNUMBER(HLOOKUP(Lista!J237,$AN$5:$BH$6,2,0)),HLOOKUP(Lista!J237,$AN$5:$BH$6,2,0),0)</f>
        <v>0</v>
      </c>
      <c r="K237" s="60">
        <f>IF(ISNUMBER(HLOOKUP(Lista!K237,$AN$5:$BH$6,2,0)),HLOOKUP(Lista!K237,$AN$5:$BH$6,2,0),0)</f>
        <v>0</v>
      </c>
      <c r="L237" s="60">
        <f>IF(ISNUMBER(HLOOKUP(Lista!L237,$AN$5:$BH$6,2,0)),HLOOKUP(Lista!L237,$AN$5:$BH$6,2,0),0)</f>
        <v>0</v>
      </c>
      <c r="M237" s="60">
        <f>IF(ISNUMBER(HLOOKUP(Lista!M237,$AN$5:$BH$6,2,0)),HLOOKUP(Lista!M237,$AN$5:$BH$6,2,0),0)</f>
        <v>0</v>
      </c>
      <c r="N237" s="60">
        <f>IF(ISNUMBER(HLOOKUP(Lista!N237,$AN$5:$BH$6,2,0)),HLOOKUP(Lista!N237,$AN$5:$BH$6,2,0),0)</f>
        <v>0</v>
      </c>
      <c r="O237" s="60">
        <f>IF(ISNUMBER(HLOOKUP(Lista!O237,$AN$5:$BH$6,2,0)),HLOOKUP(Lista!O237,$AN$5:$BH$6,2,0),0)</f>
        <v>0</v>
      </c>
      <c r="P237" s="60">
        <f>IF(ISNUMBER(HLOOKUP(Lista!P237,$AN$5:$BH$6,2,0)),HLOOKUP(Lista!P237,$AN$5:$BH$6,2,0),0)</f>
        <v>0</v>
      </c>
      <c r="Q237" s="60">
        <f>IF(ISNUMBER(HLOOKUP(Lista!Q237,$AN$5:$BH$6,2,0)),HLOOKUP(Lista!Q237,$AN$5:$BH$6,2,0),0)</f>
        <v>0</v>
      </c>
      <c r="R237" s="60">
        <f>IF(ISNUMBER(HLOOKUP(Lista!R237,$AN$5:$BH$6,2,0)),HLOOKUP(Lista!R237,$AN$5:$BH$6,2,0),0)</f>
        <v>0</v>
      </c>
      <c r="S237" s="60">
        <f>IF(ISNUMBER(HLOOKUP(Lista!S237,$AN$5:$BH$6,2,0)),HLOOKUP(Lista!S237,$AN$5:$BH$6,2,0),0)</f>
        <v>0</v>
      </c>
      <c r="T237" s="60">
        <f>IF(ISNUMBER(HLOOKUP(Lista!T237,$AN$5:$BH$6,2,0)),HLOOKUP(Lista!T237,$AN$5:$BH$6,2,0),0)</f>
        <v>0</v>
      </c>
      <c r="U237" s="60">
        <f>IF(ISNUMBER(HLOOKUP(Lista!U237,$AN$5:$BH$6,2,0)),HLOOKUP(Lista!U237,$AN$5:$BH$6,2,0),0)</f>
        <v>0</v>
      </c>
      <c r="V237" s="60">
        <f>IF(ISNUMBER(HLOOKUP(Lista!V237,$AN$5:$BH$6,2,0)),HLOOKUP(Lista!V237,$AN$5:$BH$6,2,0),0)</f>
        <v>0</v>
      </c>
      <c r="W237" s="60">
        <f>IF(ISNUMBER(HLOOKUP(Lista!W237,$AN$5:$BH$6,2,0)),HLOOKUP(Lista!W237,$AN$5:$BH$6,2,0),0)</f>
        <v>0</v>
      </c>
      <c r="X237" s="60">
        <f>IF(ISNUMBER(HLOOKUP(Lista!X237,$AN$5:$BH$6,2,0)),HLOOKUP(Lista!X237,$AN$5:$BH$6,2,0),0)</f>
        <v>0</v>
      </c>
      <c r="Y237" s="60">
        <f>IF(ISNUMBER(HLOOKUP(Lista!Y237,$AN$5:$BH$6,2,0)),HLOOKUP(Lista!Y237,$AN$5:$BH$6,2,0),0)</f>
        <v>0</v>
      </c>
      <c r="Z237" s="60">
        <f>IF(ISNUMBER(HLOOKUP(Lista!Z237,$AN$5:$BH$6,2,0)),HLOOKUP(Lista!Z237,$AN$5:$BH$6,2,0),0)</f>
        <v>0</v>
      </c>
      <c r="AA237" s="60">
        <f>IF(ISNUMBER(HLOOKUP(Lista!AA237,$AN$5:$BH$6,2,0)),HLOOKUP(Lista!AA237,$AN$5:$BH$6,2,0),0)</f>
        <v>0</v>
      </c>
      <c r="AB237" s="60">
        <f>IF(ISNUMBER(HLOOKUP(Lista!AB237,$AN$5:$BH$6,2,0)),HLOOKUP(Lista!AB237,$AN$5:$BH$6,2,0),0)</f>
        <v>0</v>
      </c>
      <c r="AC237" s="60">
        <f>IF(ISNUMBER(HLOOKUP(Lista!AC237,$AN$5:$BH$6,2,0)),HLOOKUP(Lista!AC237,$AN$5:$BH$6,2,0),0)</f>
        <v>0</v>
      </c>
      <c r="AD237" s="60">
        <f>IF(ISNUMBER(HLOOKUP(Lista!AD237,$AN$5:$BH$6,2,0)),HLOOKUP(Lista!AD237,$AN$5:$BH$6,2,0),0)</f>
        <v>0</v>
      </c>
      <c r="AE237" s="60">
        <f>IF(ISNUMBER(HLOOKUP(Lista!AE237,$AN$5:$BH$6,2,0)),HLOOKUP(Lista!AE237,$AN$5:$BH$6,2,0),0)</f>
        <v>0</v>
      </c>
      <c r="AF237" s="60">
        <f>IF(ISNUMBER(HLOOKUP(Lista!AF237,$AN$5:$BH$6,2,0)),HLOOKUP(Lista!AF237,$AN$5:$BH$6,2,0),0)</f>
        <v>0</v>
      </c>
      <c r="AG237" s="60">
        <f>IF(ISNUMBER(HLOOKUP(Lista!AG237,$AN$5:$BH$6,2,0)),HLOOKUP(Lista!AG237,$AN$5:$BH$6,2,0),0)</f>
        <v>0</v>
      </c>
      <c r="AH237" s="60">
        <f>IF(ISNUMBER(HLOOKUP(Lista!AH237,$AN$5:$BH$6,2,0)),HLOOKUP(Lista!AH237,$AN$5:$BH$6,2,0),0)</f>
        <v>0</v>
      </c>
      <c r="AI237" s="60">
        <f>IF(ISNUMBER(HLOOKUP(Lista!AI237,$AN$5:$BH$6,2,0)),HLOOKUP(Lista!AI237,$AN$5:$BH$6,2,0),0)</f>
        <v>0</v>
      </c>
      <c r="AJ237" s="145"/>
    </row>
    <row r="238" spans="1:36" ht="13.5" thickBot="1" x14ac:dyDescent="0.25">
      <c r="A238" s="142"/>
      <c r="B238" s="142"/>
      <c r="C238" s="142"/>
      <c r="D238" s="15">
        <v>3</v>
      </c>
      <c r="E238" s="60">
        <f>IF(ISNUMBER(HLOOKUP(Lista!E238,$AN$5:$BH$6,2,0)),HLOOKUP(Lista!E238,$AN$5:$BH$6,2,0),0)</f>
        <v>0</v>
      </c>
      <c r="F238" s="60">
        <f>IF(ISNUMBER(HLOOKUP(Lista!F238,$AN$5:$BH$6,2,0)),HLOOKUP(Lista!F238,$AN$5:$BH$6,2,0),0)</f>
        <v>0</v>
      </c>
      <c r="G238" s="60">
        <f>IF(ISNUMBER(HLOOKUP(Lista!G238,$AN$5:$BH$6,2,0)),HLOOKUP(Lista!G238,$AN$5:$BH$6,2,0),0)</f>
        <v>0</v>
      </c>
      <c r="H238" s="60">
        <f>IF(ISNUMBER(HLOOKUP(Lista!H238,$AN$5:$BH$6,2,0)),HLOOKUP(Lista!H238,$AN$5:$BH$6,2,0),0)</f>
        <v>0</v>
      </c>
      <c r="I238" s="60">
        <f>IF(ISNUMBER(HLOOKUP(Lista!I238,$AN$5:$BH$6,2,0)),HLOOKUP(Lista!I238,$AN$5:$BH$6,2,0),0)</f>
        <v>0</v>
      </c>
      <c r="J238" s="60">
        <f>IF(ISNUMBER(HLOOKUP(Lista!J238,$AN$5:$BH$6,2,0)),HLOOKUP(Lista!J238,$AN$5:$BH$6,2,0),0)</f>
        <v>0</v>
      </c>
      <c r="K238" s="60">
        <f>IF(ISNUMBER(HLOOKUP(Lista!K238,$AN$5:$BH$6,2,0)),HLOOKUP(Lista!K238,$AN$5:$BH$6,2,0),0)</f>
        <v>0</v>
      </c>
      <c r="L238" s="60">
        <f>IF(ISNUMBER(HLOOKUP(Lista!L238,$AN$5:$BH$6,2,0)),HLOOKUP(Lista!L238,$AN$5:$BH$6,2,0),0)</f>
        <v>0</v>
      </c>
      <c r="M238" s="60">
        <f>IF(ISNUMBER(HLOOKUP(Lista!M238,$AN$5:$BH$6,2,0)),HLOOKUP(Lista!M238,$AN$5:$BH$6,2,0),0)</f>
        <v>0</v>
      </c>
      <c r="N238" s="60">
        <f>IF(ISNUMBER(HLOOKUP(Lista!N238,$AN$5:$BH$6,2,0)),HLOOKUP(Lista!N238,$AN$5:$BH$6,2,0),0)</f>
        <v>0</v>
      </c>
      <c r="O238" s="60">
        <f>IF(ISNUMBER(HLOOKUP(Lista!O238,$AN$5:$BH$6,2,0)),HLOOKUP(Lista!O238,$AN$5:$BH$6,2,0),0)</f>
        <v>0</v>
      </c>
      <c r="P238" s="60">
        <f>IF(ISNUMBER(HLOOKUP(Lista!P238,$AN$5:$BH$6,2,0)),HLOOKUP(Lista!P238,$AN$5:$BH$6,2,0),0)</f>
        <v>0</v>
      </c>
      <c r="Q238" s="60">
        <f>IF(ISNUMBER(HLOOKUP(Lista!Q238,$AN$5:$BH$6,2,0)),HLOOKUP(Lista!Q238,$AN$5:$BH$6,2,0),0)</f>
        <v>0</v>
      </c>
      <c r="R238" s="60">
        <f>IF(ISNUMBER(HLOOKUP(Lista!R238,$AN$5:$BH$6,2,0)),HLOOKUP(Lista!R238,$AN$5:$BH$6,2,0),0)</f>
        <v>0</v>
      </c>
      <c r="S238" s="60">
        <f>IF(ISNUMBER(HLOOKUP(Lista!S238,$AN$5:$BH$6,2,0)),HLOOKUP(Lista!S238,$AN$5:$BH$6,2,0),0)</f>
        <v>0</v>
      </c>
      <c r="T238" s="60">
        <f>IF(ISNUMBER(HLOOKUP(Lista!T238,$AN$5:$BH$6,2,0)),HLOOKUP(Lista!T238,$AN$5:$BH$6,2,0),0)</f>
        <v>0</v>
      </c>
      <c r="U238" s="60">
        <f>IF(ISNUMBER(HLOOKUP(Lista!U238,$AN$5:$BH$6,2,0)),HLOOKUP(Lista!U238,$AN$5:$BH$6,2,0),0)</f>
        <v>0</v>
      </c>
      <c r="V238" s="60">
        <f>IF(ISNUMBER(HLOOKUP(Lista!V238,$AN$5:$BH$6,2,0)),HLOOKUP(Lista!V238,$AN$5:$BH$6,2,0),0)</f>
        <v>0</v>
      </c>
      <c r="W238" s="60">
        <f>IF(ISNUMBER(HLOOKUP(Lista!W238,$AN$5:$BH$6,2,0)),HLOOKUP(Lista!W238,$AN$5:$BH$6,2,0),0)</f>
        <v>0</v>
      </c>
      <c r="X238" s="60">
        <f>IF(ISNUMBER(HLOOKUP(Lista!X238,$AN$5:$BH$6,2,0)),HLOOKUP(Lista!X238,$AN$5:$BH$6,2,0),0)</f>
        <v>0</v>
      </c>
      <c r="Y238" s="60">
        <f>IF(ISNUMBER(HLOOKUP(Lista!Y238,$AN$5:$BH$6,2,0)),HLOOKUP(Lista!Y238,$AN$5:$BH$6,2,0),0)</f>
        <v>0</v>
      </c>
      <c r="Z238" s="60">
        <f>IF(ISNUMBER(HLOOKUP(Lista!Z238,$AN$5:$BH$6,2,0)),HLOOKUP(Lista!Z238,$AN$5:$BH$6,2,0),0)</f>
        <v>0</v>
      </c>
      <c r="AA238" s="60">
        <f>IF(ISNUMBER(HLOOKUP(Lista!AA238,$AN$5:$BH$6,2,0)),HLOOKUP(Lista!AA238,$AN$5:$BH$6,2,0),0)</f>
        <v>0</v>
      </c>
      <c r="AB238" s="60">
        <f>IF(ISNUMBER(HLOOKUP(Lista!AB238,$AN$5:$BH$6,2,0)),HLOOKUP(Lista!AB238,$AN$5:$BH$6,2,0),0)</f>
        <v>0</v>
      </c>
      <c r="AC238" s="60">
        <f>IF(ISNUMBER(HLOOKUP(Lista!AC238,$AN$5:$BH$6,2,0)),HLOOKUP(Lista!AC238,$AN$5:$BH$6,2,0),0)</f>
        <v>0</v>
      </c>
      <c r="AD238" s="60">
        <f>IF(ISNUMBER(HLOOKUP(Lista!AD238,$AN$5:$BH$6,2,0)),HLOOKUP(Lista!AD238,$AN$5:$BH$6,2,0),0)</f>
        <v>0</v>
      </c>
      <c r="AE238" s="60">
        <f>IF(ISNUMBER(HLOOKUP(Lista!AE238,$AN$5:$BH$6,2,0)),HLOOKUP(Lista!AE238,$AN$5:$BH$6,2,0),0)</f>
        <v>0</v>
      </c>
      <c r="AF238" s="60">
        <f>IF(ISNUMBER(HLOOKUP(Lista!AF238,$AN$5:$BH$6,2,0)),HLOOKUP(Lista!AF238,$AN$5:$BH$6,2,0),0)</f>
        <v>0</v>
      </c>
      <c r="AG238" s="60">
        <f>IF(ISNUMBER(HLOOKUP(Lista!AG238,$AN$5:$BH$6,2,0)),HLOOKUP(Lista!AG238,$AN$5:$BH$6,2,0),0)</f>
        <v>0</v>
      </c>
      <c r="AH238" s="60">
        <f>IF(ISNUMBER(HLOOKUP(Lista!AH238,$AN$5:$BH$6,2,0)),HLOOKUP(Lista!AH238,$AN$5:$BH$6,2,0),0)</f>
        <v>0</v>
      </c>
      <c r="AI238" s="60">
        <f>IF(ISNUMBER(HLOOKUP(Lista!AI238,$AN$5:$BH$6,2,0)),HLOOKUP(Lista!AI238,$AN$5:$BH$6,2,0),0)</f>
        <v>0</v>
      </c>
      <c r="AJ238" s="166"/>
    </row>
    <row r="239" spans="1:36" ht="13.5" thickBot="1" x14ac:dyDescent="0.25">
      <c r="A239" s="152" t="s">
        <v>88</v>
      </c>
      <c r="B239" s="160"/>
      <c r="C239" s="160"/>
      <c r="D239" s="16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35">
        <v>0</v>
      </c>
    </row>
    <row r="240" spans="1:36" ht="13.5" thickBot="1" x14ac:dyDescent="0.25">
      <c r="A240" s="171" t="str">
        <f>Lista!A240</f>
        <v>Scharman Alpha</v>
      </c>
      <c r="B240" s="172"/>
      <c r="C240" s="173"/>
      <c r="D240" s="29"/>
      <c r="E240" s="63">
        <f>Lista!E240</f>
        <v>1</v>
      </c>
      <c r="F240" s="63">
        <f>Lista!F240</f>
        <v>2</v>
      </c>
      <c r="G240" s="63">
        <f>Lista!G240</f>
        <v>3</v>
      </c>
      <c r="H240" s="63">
        <f>Lista!H240</f>
        <v>4</v>
      </c>
      <c r="I240" s="63">
        <f>Lista!I240</f>
        <v>5</v>
      </c>
      <c r="J240" s="63">
        <f>Lista!J240</f>
        <v>6</v>
      </c>
      <c r="K240" s="63">
        <f>Lista!K240</f>
        <v>7</v>
      </c>
      <c r="L240" s="63">
        <f>Lista!L240</f>
        <v>8</v>
      </c>
      <c r="M240" s="63">
        <f>Lista!M240</f>
        <v>9</v>
      </c>
      <c r="N240" s="63">
        <f>Lista!N240</f>
        <v>10</v>
      </c>
      <c r="O240" s="63">
        <f>Lista!O240</f>
        <v>11</v>
      </c>
      <c r="P240" s="63">
        <f>Lista!P240</f>
        <v>12</v>
      </c>
      <c r="Q240" s="63">
        <f>Lista!Q240</f>
        <v>13</v>
      </c>
      <c r="R240" s="63">
        <f>Lista!R240</f>
        <v>14</v>
      </c>
      <c r="S240" s="63">
        <f>Lista!S240</f>
        <v>15</v>
      </c>
      <c r="T240" s="63">
        <f>Lista!T240</f>
        <v>16</v>
      </c>
      <c r="U240" s="63">
        <f>Lista!U240</f>
        <v>17</v>
      </c>
      <c r="V240" s="63">
        <f>Lista!V240</f>
        <v>18</v>
      </c>
      <c r="W240" s="63">
        <f>Lista!W240</f>
        <v>19</v>
      </c>
      <c r="X240" s="63">
        <f>Lista!X240</f>
        <v>20</v>
      </c>
      <c r="Y240" s="63">
        <f>Lista!Y240</f>
        <v>21</v>
      </c>
      <c r="Z240" s="63">
        <f>Lista!Z240</f>
        <v>22</v>
      </c>
      <c r="AA240" s="63">
        <f>Lista!AA240</f>
        <v>23</v>
      </c>
      <c r="AB240" s="63">
        <f>Lista!AB240</f>
        <v>24</v>
      </c>
      <c r="AC240" s="63">
        <f>Lista!AC240</f>
        <v>25</v>
      </c>
      <c r="AD240" s="63">
        <f>Lista!AD240</f>
        <v>26</v>
      </c>
      <c r="AE240" s="63">
        <f>Lista!AE240</f>
        <v>27</v>
      </c>
      <c r="AF240" s="63">
        <f>Lista!AF240</f>
        <v>28</v>
      </c>
      <c r="AG240" s="63">
        <f>Lista!AG240</f>
        <v>29</v>
      </c>
      <c r="AH240" s="63">
        <f>Lista!AH240</f>
        <v>30</v>
      </c>
      <c r="AI240" s="63">
        <f>Lista!AI240</f>
        <v>31</v>
      </c>
      <c r="AJ240" s="31" t="s">
        <v>76</v>
      </c>
    </row>
    <row r="241" spans="1:36" ht="13.5" thickBot="1" x14ac:dyDescent="0.25">
      <c r="A241" s="164">
        <f>Lista!A241</f>
        <v>1</v>
      </c>
      <c r="B241" s="164">
        <f>Lista!B241</f>
        <v>1014</v>
      </c>
      <c r="C241" s="164" t="str">
        <f>Lista!C241</f>
        <v>Biernat Paweł</v>
      </c>
      <c r="D241" s="14">
        <v>1</v>
      </c>
      <c r="E241" s="60">
        <f>IF(ISNUMBER(HLOOKUP(Lista!E241,$AN$5:$BH$6,2,0)),HLOOKUP(Lista!E241,$AN$5:$BH$6,2,0),0)</f>
        <v>0</v>
      </c>
      <c r="F241" s="60">
        <f>IF(ISNUMBER(HLOOKUP(Lista!F241,$AN$5:$BH$6,2,0)),HLOOKUP(Lista!F241,$AN$5:$BH$6,2,0),0)</f>
        <v>0</v>
      </c>
      <c r="G241" s="60">
        <f>IF(ISNUMBER(HLOOKUP(Lista!G241,$AN$5:$BH$6,2,0)),HLOOKUP(Lista!G241,$AN$5:$BH$6,2,0),0)</f>
        <v>0</v>
      </c>
      <c r="H241" s="60">
        <f>IF(ISNUMBER(HLOOKUP(Lista!H241,$AN$5:$BH$6,2,0)),HLOOKUP(Lista!H241,$AN$5:$BH$6,2,0),0)</f>
        <v>0</v>
      </c>
      <c r="I241" s="60">
        <f>IF(ISNUMBER(HLOOKUP(Lista!I241,$AN$5:$BH$6,2,0)),HLOOKUP(Lista!I241,$AN$5:$BH$6,2,0),0)</f>
        <v>0</v>
      </c>
      <c r="J241" s="60">
        <f>IF(ISNUMBER(HLOOKUP(Lista!J241,$AN$5:$BH$6,2,0)),HLOOKUP(Lista!J241,$AN$5:$BH$6,2,0),0)</f>
        <v>0</v>
      </c>
      <c r="K241" s="60">
        <f>IF(ISNUMBER(HLOOKUP(Lista!K241,$AN$5:$BH$6,2,0)),HLOOKUP(Lista!K241,$AN$5:$BH$6,2,0),0)</f>
        <v>0</v>
      </c>
      <c r="L241" s="60">
        <f>IF(ISNUMBER(HLOOKUP(Lista!L241,$AN$5:$BH$6,2,0)),HLOOKUP(Lista!L241,$AN$5:$BH$6,2,0),0)</f>
        <v>0</v>
      </c>
      <c r="M241" s="60">
        <f>IF(ISNUMBER(HLOOKUP(Lista!M241,$AN$5:$BH$6,2,0)),HLOOKUP(Lista!M241,$AN$5:$BH$6,2,0),0)</f>
        <v>0</v>
      </c>
      <c r="N241" s="60">
        <f>IF(ISNUMBER(HLOOKUP(Lista!N241,$AN$5:$BH$6,2,0)),HLOOKUP(Lista!N241,$AN$5:$BH$6,2,0),0)</f>
        <v>0</v>
      </c>
      <c r="O241" s="60">
        <f>IF(ISNUMBER(HLOOKUP(Lista!O241,$AN$5:$BH$6,2,0)),HLOOKUP(Lista!O241,$AN$5:$BH$6,2,0),0)</f>
        <v>0</v>
      </c>
      <c r="P241" s="60">
        <f>IF(ISNUMBER(HLOOKUP(Lista!P241,$AN$5:$BH$6,2,0)),HLOOKUP(Lista!P241,$AN$5:$BH$6,2,0),0)</f>
        <v>0</v>
      </c>
      <c r="Q241" s="60">
        <f>IF(ISNUMBER(HLOOKUP(Lista!Q241,$AN$5:$BH$6,2,0)),HLOOKUP(Lista!Q241,$AN$5:$BH$6,2,0),0)</f>
        <v>0</v>
      </c>
      <c r="R241" s="60">
        <f>IF(ISNUMBER(HLOOKUP(Lista!R241,$AN$5:$BH$6,2,0)),HLOOKUP(Lista!R241,$AN$5:$BH$6,2,0),0)</f>
        <v>0</v>
      </c>
      <c r="S241" s="60">
        <f>IF(ISNUMBER(HLOOKUP(Lista!S241,$AN$5:$BH$6,2,0)),HLOOKUP(Lista!S241,$AN$5:$BH$6,2,0),0)</f>
        <v>0</v>
      </c>
      <c r="T241" s="60">
        <f>IF(ISNUMBER(HLOOKUP(Lista!T241,$AN$5:$BH$6,2,0)),HLOOKUP(Lista!T241,$AN$5:$BH$6,2,0),0)</f>
        <v>0</v>
      </c>
      <c r="U241" s="60">
        <f>IF(ISNUMBER(HLOOKUP(Lista!U241,$AN$5:$BH$6,2,0)),HLOOKUP(Lista!U241,$AN$5:$BH$6,2,0),0)</f>
        <v>0</v>
      </c>
      <c r="V241" s="60">
        <f>IF(ISNUMBER(HLOOKUP(Lista!V241,$AN$5:$BH$6,2,0)),HLOOKUP(Lista!V241,$AN$5:$BH$6,2,0),0)</f>
        <v>0</v>
      </c>
      <c r="W241" s="60">
        <f>IF(ISNUMBER(HLOOKUP(Lista!W241,$AN$5:$BH$6,2,0)),HLOOKUP(Lista!W241,$AN$5:$BH$6,2,0),0)</f>
        <v>0</v>
      </c>
      <c r="X241" s="60">
        <f>IF(ISNUMBER(HLOOKUP(Lista!X241,$AN$5:$BH$6,2,0)),HLOOKUP(Lista!X241,$AN$5:$BH$6,2,0),0)</f>
        <v>0</v>
      </c>
      <c r="Y241" s="60">
        <f>IF(ISNUMBER(HLOOKUP(Lista!Y241,$AN$5:$BH$6,2,0)),HLOOKUP(Lista!Y241,$AN$5:$BH$6,2,0),0)</f>
        <v>0</v>
      </c>
      <c r="Z241" s="60">
        <f>IF(ISNUMBER(HLOOKUP(Lista!Z241,$AN$5:$BH$6,2,0)),HLOOKUP(Lista!Z241,$AN$5:$BH$6,2,0),0)</f>
        <v>0</v>
      </c>
      <c r="AA241" s="60">
        <f>IF(ISNUMBER(HLOOKUP(Lista!AA241,$AN$5:$BH$6,2,0)),HLOOKUP(Lista!AA241,$AN$5:$BH$6,2,0),0)</f>
        <v>0</v>
      </c>
      <c r="AB241" s="60">
        <f>IF(ISNUMBER(HLOOKUP(Lista!AB241,$AN$5:$BH$6,2,0)),HLOOKUP(Lista!AB241,$AN$5:$BH$6,2,0),0)</f>
        <v>0</v>
      </c>
      <c r="AC241" s="60">
        <f>IF(ISNUMBER(HLOOKUP(Lista!AC241,$AN$5:$BH$6,2,0)),HLOOKUP(Lista!AC241,$AN$5:$BH$6,2,0),0)</f>
        <v>0</v>
      </c>
      <c r="AD241" s="60">
        <f>IF(ISNUMBER(HLOOKUP(Lista!AD241,$AN$5:$BH$6,2,0)),HLOOKUP(Lista!AD241,$AN$5:$BH$6,2,0),0)</f>
        <v>0</v>
      </c>
      <c r="AE241" s="60">
        <f>IF(ISNUMBER(HLOOKUP(Lista!AE241,$AN$5:$BH$6,2,0)),HLOOKUP(Lista!AE241,$AN$5:$BH$6,2,0),0)</f>
        <v>0</v>
      </c>
      <c r="AF241" s="60">
        <f>IF(ISNUMBER(HLOOKUP(Lista!AF241,$AN$5:$BH$6,2,0)),HLOOKUP(Lista!AF241,$AN$5:$BH$6,2,0),0)</f>
        <v>0</v>
      </c>
      <c r="AG241" s="60">
        <f>IF(ISNUMBER(HLOOKUP(Lista!AG241,$AN$5:$BH$6,2,0)),HLOOKUP(Lista!AG241,$AN$5:$BH$6,2,0),0)</f>
        <v>0</v>
      </c>
      <c r="AH241" s="60">
        <f>IF(ISNUMBER(HLOOKUP(Lista!AH241,$AN$5:$BH$6,2,0)),HLOOKUP(Lista!AH241,$AN$5:$BH$6,2,0),0)</f>
        <v>0</v>
      </c>
      <c r="AI241" s="60">
        <f>IF(ISNUMBER(HLOOKUP(Lista!AI241,$AN$5:$BH$6,2,0)),HLOOKUP(Lista!AI241,$AN$5:$BH$6,2,0),0)</f>
        <v>0</v>
      </c>
      <c r="AJ241" s="165">
        <f>SUM(E241:AI243)</f>
        <v>0</v>
      </c>
    </row>
    <row r="242" spans="1:36" ht="13.5" thickBot="1" x14ac:dyDescent="0.25">
      <c r="A242" s="142"/>
      <c r="B242" s="142"/>
      <c r="C242" s="142"/>
      <c r="D242" s="15">
        <v>2</v>
      </c>
      <c r="E242" s="60">
        <f>IF(ISNUMBER(HLOOKUP(Lista!E242,$AN$5:$BH$6,2,0)),HLOOKUP(Lista!E242,$AN$5:$BH$6,2,0),0)</f>
        <v>0</v>
      </c>
      <c r="F242" s="60">
        <f>IF(ISNUMBER(HLOOKUP(Lista!F242,$AN$5:$BH$6,2,0)),HLOOKUP(Lista!F242,$AN$5:$BH$6,2,0),0)</f>
        <v>0</v>
      </c>
      <c r="G242" s="60">
        <f>IF(ISNUMBER(HLOOKUP(Lista!G242,$AN$5:$BH$6,2,0)),HLOOKUP(Lista!G242,$AN$5:$BH$6,2,0),0)</f>
        <v>0</v>
      </c>
      <c r="H242" s="60">
        <f>IF(ISNUMBER(HLOOKUP(Lista!H242,$AN$5:$BH$6,2,0)),HLOOKUP(Lista!H242,$AN$5:$BH$6,2,0),0)</f>
        <v>0</v>
      </c>
      <c r="I242" s="60">
        <f>IF(ISNUMBER(HLOOKUP(Lista!I242,$AN$5:$BH$6,2,0)),HLOOKUP(Lista!I242,$AN$5:$BH$6,2,0),0)</f>
        <v>0</v>
      </c>
      <c r="J242" s="60">
        <f>IF(ISNUMBER(HLOOKUP(Lista!J242,$AN$5:$BH$6,2,0)),HLOOKUP(Lista!J242,$AN$5:$BH$6,2,0),0)</f>
        <v>0</v>
      </c>
      <c r="K242" s="60">
        <f>IF(ISNUMBER(HLOOKUP(Lista!K242,$AN$5:$BH$6,2,0)),HLOOKUP(Lista!K242,$AN$5:$BH$6,2,0),0)</f>
        <v>0</v>
      </c>
      <c r="L242" s="60">
        <f>IF(ISNUMBER(HLOOKUP(Lista!L242,$AN$5:$BH$6,2,0)),HLOOKUP(Lista!L242,$AN$5:$BH$6,2,0),0)</f>
        <v>0</v>
      </c>
      <c r="M242" s="60">
        <f>IF(ISNUMBER(HLOOKUP(Lista!M242,$AN$5:$BH$6,2,0)),HLOOKUP(Lista!M242,$AN$5:$BH$6,2,0),0)</f>
        <v>0</v>
      </c>
      <c r="N242" s="60">
        <f>IF(ISNUMBER(HLOOKUP(Lista!N242,$AN$5:$BH$6,2,0)),HLOOKUP(Lista!N242,$AN$5:$BH$6,2,0),0)</f>
        <v>0</v>
      </c>
      <c r="O242" s="60">
        <f>IF(ISNUMBER(HLOOKUP(Lista!O242,$AN$5:$BH$6,2,0)),HLOOKUP(Lista!O242,$AN$5:$BH$6,2,0),0)</f>
        <v>0</v>
      </c>
      <c r="P242" s="60">
        <f>IF(ISNUMBER(HLOOKUP(Lista!P242,$AN$5:$BH$6,2,0)),HLOOKUP(Lista!P242,$AN$5:$BH$6,2,0),0)</f>
        <v>0</v>
      </c>
      <c r="Q242" s="60">
        <f>IF(ISNUMBER(HLOOKUP(Lista!Q242,$AN$5:$BH$6,2,0)),HLOOKUP(Lista!Q242,$AN$5:$BH$6,2,0),0)</f>
        <v>0</v>
      </c>
      <c r="R242" s="60">
        <f>IF(ISNUMBER(HLOOKUP(Lista!R242,$AN$5:$BH$6,2,0)),HLOOKUP(Lista!R242,$AN$5:$BH$6,2,0),0)</f>
        <v>0</v>
      </c>
      <c r="S242" s="60">
        <f>IF(ISNUMBER(HLOOKUP(Lista!S242,$AN$5:$BH$6,2,0)),HLOOKUP(Lista!S242,$AN$5:$BH$6,2,0),0)</f>
        <v>0</v>
      </c>
      <c r="T242" s="60">
        <f>IF(ISNUMBER(HLOOKUP(Lista!T242,$AN$5:$BH$6,2,0)),HLOOKUP(Lista!T242,$AN$5:$BH$6,2,0),0)</f>
        <v>0</v>
      </c>
      <c r="U242" s="60">
        <f>IF(ISNUMBER(HLOOKUP(Lista!U242,$AN$5:$BH$6,2,0)),HLOOKUP(Lista!U242,$AN$5:$BH$6,2,0),0)</f>
        <v>0</v>
      </c>
      <c r="V242" s="60">
        <f>IF(ISNUMBER(HLOOKUP(Lista!V242,$AN$5:$BH$6,2,0)),HLOOKUP(Lista!V242,$AN$5:$BH$6,2,0),0)</f>
        <v>0</v>
      </c>
      <c r="W242" s="60">
        <f>IF(ISNUMBER(HLOOKUP(Lista!W242,$AN$5:$BH$6,2,0)),HLOOKUP(Lista!W242,$AN$5:$BH$6,2,0),0)</f>
        <v>0</v>
      </c>
      <c r="X242" s="60">
        <f>IF(ISNUMBER(HLOOKUP(Lista!X242,$AN$5:$BH$6,2,0)),HLOOKUP(Lista!X242,$AN$5:$BH$6,2,0),0)</f>
        <v>0</v>
      </c>
      <c r="Y242" s="60">
        <f>IF(ISNUMBER(HLOOKUP(Lista!Y242,$AN$5:$BH$6,2,0)),HLOOKUP(Lista!Y242,$AN$5:$BH$6,2,0),0)</f>
        <v>0</v>
      </c>
      <c r="Z242" s="60">
        <f>IF(ISNUMBER(HLOOKUP(Lista!Z242,$AN$5:$BH$6,2,0)),HLOOKUP(Lista!Z242,$AN$5:$BH$6,2,0),0)</f>
        <v>0</v>
      </c>
      <c r="AA242" s="60">
        <f>IF(ISNUMBER(HLOOKUP(Lista!AA242,$AN$5:$BH$6,2,0)),HLOOKUP(Lista!AA242,$AN$5:$BH$6,2,0),0)</f>
        <v>0</v>
      </c>
      <c r="AB242" s="60">
        <f>IF(ISNUMBER(HLOOKUP(Lista!AB242,$AN$5:$BH$6,2,0)),HLOOKUP(Lista!AB242,$AN$5:$BH$6,2,0),0)</f>
        <v>0</v>
      </c>
      <c r="AC242" s="60">
        <f>IF(ISNUMBER(HLOOKUP(Lista!AC242,$AN$5:$BH$6,2,0)),HLOOKUP(Lista!AC242,$AN$5:$BH$6,2,0),0)</f>
        <v>0</v>
      </c>
      <c r="AD242" s="60">
        <f>IF(ISNUMBER(HLOOKUP(Lista!AD242,$AN$5:$BH$6,2,0)),HLOOKUP(Lista!AD242,$AN$5:$BH$6,2,0),0)</f>
        <v>0</v>
      </c>
      <c r="AE242" s="60">
        <f>IF(ISNUMBER(HLOOKUP(Lista!AE242,$AN$5:$BH$6,2,0)),HLOOKUP(Lista!AE242,$AN$5:$BH$6,2,0),0)</f>
        <v>0</v>
      </c>
      <c r="AF242" s="60">
        <f>IF(ISNUMBER(HLOOKUP(Lista!AF242,$AN$5:$BH$6,2,0)),HLOOKUP(Lista!AF242,$AN$5:$BH$6,2,0),0)</f>
        <v>0</v>
      </c>
      <c r="AG242" s="60">
        <f>IF(ISNUMBER(HLOOKUP(Lista!AG242,$AN$5:$BH$6,2,0)),HLOOKUP(Lista!AG242,$AN$5:$BH$6,2,0),0)</f>
        <v>0</v>
      </c>
      <c r="AH242" s="60">
        <f>IF(ISNUMBER(HLOOKUP(Lista!AH242,$AN$5:$BH$6,2,0)),HLOOKUP(Lista!AH242,$AN$5:$BH$6,2,0),0)</f>
        <v>0</v>
      </c>
      <c r="AI242" s="60">
        <f>IF(ISNUMBER(HLOOKUP(Lista!AI242,$AN$5:$BH$6,2,0)),HLOOKUP(Lista!AI242,$AN$5:$BH$6,2,0),0)</f>
        <v>0</v>
      </c>
      <c r="AJ242" s="145"/>
    </row>
    <row r="243" spans="1:36" ht="13.5" thickBot="1" x14ac:dyDescent="0.25">
      <c r="A243" s="142"/>
      <c r="B243" s="142"/>
      <c r="C243" s="142"/>
      <c r="D243" s="15">
        <v>3</v>
      </c>
      <c r="E243" s="60">
        <f>IF(ISNUMBER(HLOOKUP(Lista!E243,$AN$5:$BH$6,2,0)),HLOOKUP(Lista!E243,$AN$5:$BH$6,2,0),0)</f>
        <v>0</v>
      </c>
      <c r="F243" s="60">
        <f>IF(ISNUMBER(HLOOKUP(Lista!F243,$AN$5:$BH$6,2,0)),HLOOKUP(Lista!F243,$AN$5:$BH$6,2,0),0)</f>
        <v>0</v>
      </c>
      <c r="G243" s="60">
        <f>IF(ISNUMBER(HLOOKUP(Lista!G243,$AN$5:$BH$6,2,0)),HLOOKUP(Lista!G243,$AN$5:$BH$6,2,0),0)</f>
        <v>0</v>
      </c>
      <c r="H243" s="60">
        <f>IF(ISNUMBER(HLOOKUP(Lista!H243,$AN$5:$BH$6,2,0)),HLOOKUP(Lista!H243,$AN$5:$BH$6,2,0),0)</f>
        <v>0</v>
      </c>
      <c r="I243" s="60">
        <f>IF(ISNUMBER(HLOOKUP(Lista!I243,$AN$5:$BH$6,2,0)),HLOOKUP(Lista!I243,$AN$5:$BH$6,2,0),0)</f>
        <v>0</v>
      </c>
      <c r="J243" s="60">
        <f>IF(ISNUMBER(HLOOKUP(Lista!J243,$AN$5:$BH$6,2,0)),HLOOKUP(Lista!J243,$AN$5:$BH$6,2,0),0)</f>
        <v>0</v>
      </c>
      <c r="K243" s="60">
        <f>IF(ISNUMBER(HLOOKUP(Lista!K243,$AN$5:$BH$6,2,0)),HLOOKUP(Lista!K243,$AN$5:$BH$6,2,0),0)</f>
        <v>0</v>
      </c>
      <c r="L243" s="60">
        <f>IF(ISNUMBER(HLOOKUP(Lista!L243,$AN$5:$BH$6,2,0)),HLOOKUP(Lista!L243,$AN$5:$BH$6,2,0),0)</f>
        <v>0</v>
      </c>
      <c r="M243" s="60">
        <f>IF(ISNUMBER(HLOOKUP(Lista!M243,$AN$5:$BH$6,2,0)),HLOOKUP(Lista!M243,$AN$5:$BH$6,2,0),0)</f>
        <v>0</v>
      </c>
      <c r="N243" s="60">
        <f>IF(ISNUMBER(HLOOKUP(Lista!N243,$AN$5:$BH$6,2,0)),HLOOKUP(Lista!N243,$AN$5:$BH$6,2,0),0)</f>
        <v>0</v>
      </c>
      <c r="O243" s="60">
        <f>IF(ISNUMBER(HLOOKUP(Lista!O243,$AN$5:$BH$6,2,0)),HLOOKUP(Lista!O243,$AN$5:$BH$6,2,0),0)</f>
        <v>0</v>
      </c>
      <c r="P243" s="60">
        <f>IF(ISNUMBER(HLOOKUP(Lista!P243,$AN$5:$BH$6,2,0)),HLOOKUP(Lista!P243,$AN$5:$BH$6,2,0),0)</f>
        <v>0</v>
      </c>
      <c r="Q243" s="60">
        <f>IF(ISNUMBER(HLOOKUP(Lista!Q243,$AN$5:$BH$6,2,0)),HLOOKUP(Lista!Q243,$AN$5:$BH$6,2,0),0)</f>
        <v>0</v>
      </c>
      <c r="R243" s="60">
        <f>IF(ISNUMBER(HLOOKUP(Lista!R243,$AN$5:$BH$6,2,0)),HLOOKUP(Lista!R243,$AN$5:$BH$6,2,0),0)</f>
        <v>0</v>
      </c>
      <c r="S243" s="60">
        <f>IF(ISNUMBER(HLOOKUP(Lista!S243,$AN$5:$BH$6,2,0)),HLOOKUP(Lista!S243,$AN$5:$BH$6,2,0),0)</f>
        <v>0</v>
      </c>
      <c r="T243" s="60">
        <f>IF(ISNUMBER(HLOOKUP(Lista!T243,$AN$5:$BH$6,2,0)),HLOOKUP(Lista!T243,$AN$5:$BH$6,2,0),0)</f>
        <v>0</v>
      </c>
      <c r="U243" s="60">
        <f>IF(ISNUMBER(HLOOKUP(Lista!U243,$AN$5:$BH$6,2,0)),HLOOKUP(Lista!U243,$AN$5:$BH$6,2,0),0)</f>
        <v>0</v>
      </c>
      <c r="V243" s="60">
        <f>IF(ISNUMBER(HLOOKUP(Lista!V243,$AN$5:$BH$6,2,0)),HLOOKUP(Lista!V243,$AN$5:$BH$6,2,0),0)</f>
        <v>0</v>
      </c>
      <c r="W243" s="60">
        <f>IF(ISNUMBER(HLOOKUP(Lista!W243,$AN$5:$BH$6,2,0)),HLOOKUP(Lista!W243,$AN$5:$BH$6,2,0),0)</f>
        <v>0</v>
      </c>
      <c r="X243" s="60">
        <f>IF(ISNUMBER(HLOOKUP(Lista!X243,$AN$5:$BH$6,2,0)),HLOOKUP(Lista!X243,$AN$5:$BH$6,2,0),0)</f>
        <v>0</v>
      </c>
      <c r="Y243" s="60">
        <f>IF(ISNUMBER(HLOOKUP(Lista!Y243,$AN$5:$BH$6,2,0)),HLOOKUP(Lista!Y243,$AN$5:$BH$6,2,0),0)</f>
        <v>0</v>
      </c>
      <c r="Z243" s="60">
        <f>IF(ISNUMBER(HLOOKUP(Lista!Z243,$AN$5:$BH$6,2,0)),HLOOKUP(Lista!Z243,$AN$5:$BH$6,2,0),0)</f>
        <v>0</v>
      </c>
      <c r="AA243" s="60">
        <f>IF(ISNUMBER(HLOOKUP(Lista!AA243,$AN$5:$BH$6,2,0)),HLOOKUP(Lista!AA243,$AN$5:$BH$6,2,0),0)</f>
        <v>0</v>
      </c>
      <c r="AB243" s="60">
        <f>IF(ISNUMBER(HLOOKUP(Lista!AB243,$AN$5:$BH$6,2,0)),HLOOKUP(Lista!AB243,$AN$5:$BH$6,2,0),0)</f>
        <v>0</v>
      </c>
      <c r="AC243" s="60">
        <f>IF(ISNUMBER(HLOOKUP(Lista!AC243,$AN$5:$BH$6,2,0)),HLOOKUP(Lista!AC243,$AN$5:$BH$6,2,0),0)</f>
        <v>0</v>
      </c>
      <c r="AD243" s="60">
        <f>IF(ISNUMBER(HLOOKUP(Lista!AD243,$AN$5:$BH$6,2,0)),HLOOKUP(Lista!AD243,$AN$5:$BH$6,2,0),0)</f>
        <v>0</v>
      </c>
      <c r="AE243" s="60">
        <f>IF(ISNUMBER(HLOOKUP(Lista!AE243,$AN$5:$BH$6,2,0)),HLOOKUP(Lista!AE243,$AN$5:$BH$6,2,0),0)</f>
        <v>0</v>
      </c>
      <c r="AF243" s="60">
        <f>IF(ISNUMBER(HLOOKUP(Lista!AF243,$AN$5:$BH$6,2,0)),HLOOKUP(Lista!AF243,$AN$5:$BH$6,2,0),0)</f>
        <v>0</v>
      </c>
      <c r="AG243" s="60">
        <f>IF(ISNUMBER(HLOOKUP(Lista!AG243,$AN$5:$BH$6,2,0)),HLOOKUP(Lista!AG243,$AN$5:$BH$6,2,0),0)</f>
        <v>0</v>
      </c>
      <c r="AH243" s="60">
        <f>IF(ISNUMBER(HLOOKUP(Lista!AH243,$AN$5:$BH$6,2,0)),HLOOKUP(Lista!AH243,$AN$5:$BH$6,2,0),0)</f>
        <v>0</v>
      </c>
      <c r="AI243" s="60">
        <f>IF(ISNUMBER(HLOOKUP(Lista!AI243,$AN$5:$BH$6,2,0)),HLOOKUP(Lista!AI243,$AN$5:$BH$6,2,0),0)</f>
        <v>0</v>
      </c>
      <c r="AJ243" s="166"/>
    </row>
    <row r="244" spans="1:36" ht="13.5" thickBot="1" x14ac:dyDescent="0.25">
      <c r="A244" s="164">
        <f>Lista!A244</f>
        <v>2</v>
      </c>
      <c r="B244" s="164">
        <f>Lista!B244</f>
        <v>1038</v>
      </c>
      <c r="C244" s="164" t="str">
        <f>Lista!C244</f>
        <v>Dowsilas Damian</v>
      </c>
      <c r="D244" s="15">
        <v>1</v>
      </c>
      <c r="E244" s="60">
        <f>IF(ISNUMBER(HLOOKUP(Lista!E244,$AN$5:$BH$6,2,0)),HLOOKUP(Lista!E244,$AN$5:$BH$6,2,0),0)</f>
        <v>0</v>
      </c>
      <c r="F244" s="60">
        <f>IF(ISNUMBER(HLOOKUP(Lista!F244,$AN$5:$BH$6,2,0)),HLOOKUP(Lista!F244,$AN$5:$BH$6,2,0),0)</f>
        <v>0</v>
      </c>
      <c r="G244" s="60">
        <f>IF(ISNUMBER(HLOOKUP(Lista!G244,$AN$5:$BH$6,2,0)),HLOOKUP(Lista!G244,$AN$5:$BH$6,2,0),0)</f>
        <v>0</v>
      </c>
      <c r="H244" s="60">
        <f>IF(ISNUMBER(HLOOKUP(Lista!H244,$AN$5:$BH$6,2,0)),HLOOKUP(Lista!H244,$AN$5:$BH$6,2,0),0)</f>
        <v>0</v>
      </c>
      <c r="I244" s="60">
        <f>IF(ISNUMBER(HLOOKUP(Lista!I244,$AN$5:$BH$6,2,0)),HLOOKUP(Lista!I244,$AN$5:$BH$6,2,0),0)</f>
        <v>0</v>
      </c>
      <c r="J244" s="60">
        <f>IF(ISNUMBER(HLOOKUP(Lista!J244,$AN$5:$BH$6,2,0)),HLOOKUP(Lista!J244,$AN$5:$BH$6,2,0),0)</f>
        <v>0</v>
      </c>
      <c r="K244" s="60">
        <f>IF(ISNUMBER(HLOOKUP(Lista!K244,$AN$5:$BH$6,2,0)),HLOOKUP(Lista!K244,$AN$5:$BH$6,2,0),0)</f>
        <v>0</v>
      </c>
      <c r="L244" s="60">
        <f>IF(ISNUMBER(HLOOKUP(Lista!L244,$AN$5:$BH$6,2,0)),HLOOKUP(Lista!L244,$AN$5:$BH$6,2,0),0)</f>
        <v>0</v>
      </c>
      <c r="M244" s="60">
        <f>IF(ISNUMBER(HLOOKUP(Lista!M244,$AN$5:$BH$6,2,0)),HLOOKUP(Lista!M244,$AN$5:$BH$6,2,0),0)</f>
        <v>0</v>
      </c>
      <c r="N244" s="60">
        <f>IF(ISNUMBER(HLOOKUP(Lista!N244,$AN$5:$BH$6,2,0)),HLOOKUP(Lista!N244,$AN$5:$BH$6,2,0),0)</f>
        <v>0</v>
      </c>
      <c r="O244" s="60">
        <f>IF(ISNUMBER(HLOOKUP(Lista!O244,$AN$5:$BH$6,2,0)),HLOOKUP(Lista!O244,$AN$5:$BH$6,2,0),0)</f>
        <v>0</v>
      </c>
      <c r="P244" s="60">
        <f>IF(ISNUMBER(HLOOKUP(Lista!P244,$AN$5:$BH$6,2,0)),HLOOKUP(Lista!P244,$AN$5:$BH$6,2,0),0)</f>
        <v>0</v>
      </c>
      <c r="Q244" s="60">
        <f>IF(ISNUMBER(HLOOKUP(Lista!Q244,$AN$5:$BH$6,2,0)),HLOOKUP(Lista!Q244,$AN$5:$BH$6,2,0),0)</f>
        <v>0</v>
      </c>
      <c r="R244" s="60">
        <f>IF(ISNUMBER(HLOOKUP(Lista!R244,$AN$5:$BH$6,2,0)),HLOOKUP(Lista!R244,$AN$5:$BH$6,2,0),0)</f>
        <v>0</v>
      </c>
      <c r="S244" s="60">
        <f>IF(ISNUMBER(HLOOKUP(Lista!S244,$AN$5:$BH$6,2,0)),HLOOKUP(Lista!S244,$AN$5:$BH$6,2,0),0)</f>
        <v>0</v>
      </c>
      <c r="T244" s="60">
        <f>IF(ISNUMBER(HLOOKUP(Lista!T244,$AN$5:$BH$6,2,0)),HLOOKUP(Lista!T244,$AN$5:$BH$6,2,0),0)</f>
        <v>0</v>
      </c>
      <c r="U244" s="60">
        <f>IF(ISNUMBER(HLOOKUP(Lista!U244,$AN$5:$BH$6,2,0)),HLOOKUP(Lista!U244,$AN$5:$BH$6,2,0),0)</f>
        <v>0</v>
      </c>
      <c r="V244" s="60">
        <f>IF(ISNUMBER(HLOOKUP(Lista!V244,$AN$5:$BH$6,2,0)),HLOOKUP(Lista!V244,$AN$5:$BH$6,2,0),0)</f>
        <v>0</v>
      </c>
      <c r="W244" s="60">
        <f>IF(ISNUMBER(HLOOKUP(Lista!W244,$AN$5:$BH$6,2,0)),HLOOKUP(Lista!W244,$AN$5:$BH$6,2,0),0)</f>
        <v>0</v>
      </c>
      <c r="X244" s="60">
        <f>IF(ISNUMBER(HLOOKUP(Lista!X244,$AN$5:$BH$6,2,0)),HLOOKUP(Lista!X244,$AN$5:$BH$6,2,0),0)</f>
        <v>0</v>
      </c>
      <c r="Y244" s="60">
        <f>IF(ISNUMBER(HLOOKUP(Lista!Y244,$AN$5:$BH$6,2,0)),HLOOKUP(Lista!Y244,$AN$5:$BH$6,2,0),0)</f>
        <v>0</v>
      </c>
      <c r="Z244" s="60">
        <f>IF(ISNUMBER(HLOOKUP(Lista!Z244,$AN$5:$BH$6,2,0)),HLOOKUP(Lista!Z244,$AN$5:$BH$6,2,0),0)</f>
        <v>0</v>
      </c>
      <c r="AA244" s="60">
        <f>IF(ISNUMBER(HLOOKUP(Lista!AA244,$AN$5:$BH$6,2,0)),HLOOKUP(Lista!AA244,$AN$5:$BH$6,2,0),0)</f>
        <v>0</v>
      </c>
      <c r="AB244" s="60">
        <f>IF(ISNUMBER(HLOOKUP(Lista!AB244,$AN$5:$BH$6,2,0)),HLOOKUP(Lista!AB244,$AN$5:$BH$6,2,0),0)</f>
        <v>0</v>
      </c>
      <c r="AC244" s="60">
        <f>IF(ISNUMBER(HLOOKUP(Lista!AC244,$AN$5:$BH$6,2,0)),HLOOKUP(Lista!AC244,$AN$5:$BH$6,2,0),0)</f>
        <v>0</v>
      </c>
      <c r="AD244" s="60">
        <f>IF(ISNUMBER(HLOOKUP(Lista!AD244,$AN$5:$BH$6,2,0)),HLOOKUP(Lista!AD244,$AN$5:$BH$6,2,0),0)</f>
        <v>0</v>
      </c>
      <c r="AE244" s="60">
        <f>IF(ISNUMBER(HLOOKUP(Lista!AE244,$AN$5:$BH$6,2,0)),HLOOKUP(Lista!AE244,$AN$5:$BH$6,2,0),0)</f>
        <v>0</v>
      </c>
      <c r="AF244" s="60">
        <f>IF(ISNUMBER(HLOOKUP(Lista!AF244,$AN$5:$BH$6,2,0)),HLOOKUP(Lista!AF244,$AN$5:$BH$6,2,0),0)</f>
        <v>0</v>
      </c>
      <c r="AG244" s="60">
        <f>IF(ISNUMBER(HLOOKUP(Lista!AG244,$AN$5:$BH$6,2,0)),HLOOKUP(Lista!AG244,$AN$5:$BH$6,2,0),0)</f>
        <v>0</v>
      </c>
      <c r="AH244" s="60">
        <f>IF(ISNUMBER(HLOOKUP(Lista!AH244,$AN$5:$BH$6,2,0)),HLOOKUP(Lista!AH244,$AN$5:$BH$6,2,0),0)</f>
        <v>0</v>
      </c>
      <c r="AI244" s="60">
        <f>IF(ISNUMBER(HLOOKUP(Lista!AI244,$AN$5:$BH$6,2,0)),HLOOKUP(Lista!AI244,$AN$5:$BH$6,2,0),0)</f>
        <v>0</v>
      </c>
      <c r="AJ244" s="165">
        <f t="shared" ref="AJ244" si="53">SUM(E244:AI246)</f>
        <v>0</v>
      </c>
    </row>
    <row r="245" spans="1:36" ht="13.5" thickBot="1" x14ac:dyDescent="0.25">
      <c r="A245" s="142"/>
      <c r="B245" s="142"/>
      <c r="C245" s="142"/>
      <c r="D245" s="15">
        <v>2</v>
      </c>
      <c r="E245" s="60">
        <f>IF(ISNUMBER(HLOOKUP(Lista!E245,$AN$5:$BH$6,2,0)),HLOOKUP(Lista!E245,$AN$5:$BH$6,2,0),0)</f>
        <v>0</v>
      </c>
      <c r="F245" s="60">
        <f>IF(ISNUMBER(HLOOKUP(Lista!F245,$AN$5:$BH$6,2,0)),HLOOKUP(Lista!F245,$AN$5:$BH$6,2,0),0)</f>
        <v>0</v>
      </c>
      <c r="G245" s="60">
        <f>IF(ISNUMBER(HLOOKUP(Lista!G245,$AN$5:$BH$6,2,0)),HLOOKUP(Lista!G245,$AN$5:$BH$6,2,0),0)</f>
        <v>0</v>
      </c>
      <c r="H245" s="60">
        <f>IF(ISNUMBER(HLOOKUP(Lista!H245,$AN$5:$BH$6,2,0)),HLOOKUP(Lista!H245,$AN$5:$BH$6,2,0),0)</f>
        <v>0</v>
      </c>
      <c r="I245" s="60">
        <f>IF(ISNUMBER(HLOOKUP(Lista!I245,$AN$5:$BH$6,2,0)),HLOOKUP(Lista!I245,$AN$5:$BH$6,2,0),0)</f>
        <v>0</v>
      </c>
      <c r="J245" s="60">
        <f>IF(ISNUMBER(HLOOKUP(Lista!J245,$AN$5:$BH$6,2,0)),HLOOKUP(Lista!J245,$AN$5:$BH$6,2,0),0)</f>
        <v>0</v>
      </c>
      <c r="K245" s="60">
        <f>IF(ISNUMBER(HLOOKUP(Lista!K245,$AN$5:$BH$6,2,0)),HLOOKUP(Lista!K245,$AN$5:$BH$6,2,0),0)</f>
        <v>0</v>
      </c>
      <c r="L245" s="60">
        <f>IF(ISNUMBER(HLOOKUP(Lista!L245,$AN$5:$BH$6,2,0)),HLOOKUP(Lista!L245,$AN$5:$BH$6,2,0),0)</f>
        <v>0</v>
      </c>
      <c r="M245" s="60">
        <f>IF(ISNUMBER(HLOOKUP(Lista!M245,$AN$5:$BH$6,2,0)),HLOOKUP(Lista!M245,$AN$5:$BH$6,2,0),0)</f>
        <v>0</v>
      </c>
      <c r="N245" s="60">
        <f>IF(ISNUMBER(HLOOKUP(Lista!N245,$AN$5:$BH$6,2,0)),HLOOKUP(Lista!N245,$AN$5:$BH$6,2,0),0)</f>
        <v>0</v>
      </c>
      <c r="O245" s="60">
        <f>IF(ISNUMBER(HLOOKUP(Lista!O245,$AN$5:$BH$6,2,0)),HLOOKUP(Lista!O245,$AN$5:$BH$6,2,0),0)</f>
        <v>0</v>
      </c>
      <c r="P245" s="60">
        <f>IF(ISNUMBER(HLOOKUP(Lista!P245,$AN$5:$BH$6,2,0)),HLOOKUP(Lista!P245,$AN$5:$BH$6,2,0),0)</f>
        <v>0</v>
      </c>
      <c r="Q245" s="60">
        <f>IF(ISNUMBER(HLOOKUP(Lista!Q245,$AN$5:$BH$6,2,0)),HLOOKUP(Lista!Q245,$AN$5:$BH$6,2,0),0)</f>
        <v>0</v>
      </c>
      <c r="R245" s="60">
        <f>IF(ISNUMBER(HLOOKUP(Lista!R245,$AN$5:$BH$6,2,0)),HLOOKUP(Lista!R245,$AN$5:$BH$6,2,0),0)</f>
        <v>0</v>
      </c>
      <c r="S245" s="60">
        <f>IF(ISNUMBER(HLOOKUP(Lista!S245,$AN$5:$BH$6,2,0)),HLOOKUP(Lista!S245,$AN$5:$BH$6,2,0),0)</f>
        <v>0</v>
      </c>
      <c r="T245" s="60">
        <f>IF(ISNUMBER(HLOOKUP(Lista!T245,$AN$5:$BH$6,2,0)),HLOOKUP(Lista!T245,$AN$5:$BH$6,2,0),0)</f>
        <v>0</v>
      </c>
      <c r="U245" s="60">
        <f>IF(ISNUMBER(HLOOKUP(Lista!U245,$AN$5:$BH$6,2,0)),HLOOKUP(Lista!U245,$AN$5:$BH$6,2,0),0)</f>
        <v>0</v>
      </c>
      <c r="V245" s="60">
        <f>IF(ISNUMBER(HLOOKUP(Lista!V245,$AN$5:$BH$6,2,0)),HLOOKUP(Lista!V245,$AN$5:$BH$6,2,0),0)</f>
        <v>0</v>
      </c>
      <c r="W245" s="60">
        <f>IF(ISNUMBER(HLOOKUP(Lista!W245,$AN$5:$BH$6,2,0)),HLOOKUP(Lista!W245,$AN$5:$BH$6,2,0),0)</f>
        <v>0</v>
      </c>
      <c r="X245" s="60">
        <f>IF(ISNUMBER(HLOOKUP(Lista!X245,$AN$5:$BH$6,2,0)),HLOOKUP(Lista!X245,$AN$5:$BH$6,2,0),0)</f>
        <v>0</v>
      </c>
      <c r="Y245" s="60">
        <f>IF(ISNUMBER(HLOOKUP(Lista!Y245,$AN$5:$BH$6,2,0)),HLOOKUP(Lista!Y245,$AN$5:$BH$6,2,0),0)</f>
        <v>0</v>
      </c>
      <c r="Z245" s="60">
        <f>IF(ISNUMBER(HLOOKUP(Lista!Z245,$AN$5:$BH$6,2,0)),HLOOKUP(Lista!Z245,$AN$5:$BH$6,2,0),0)</f>
        <v>0</v>
      </c>
      <c r="AA245" s="60">
        <f>IF(ISNUMBER(HLOOKUP(Lista!AA245,$AN$5:$BH$6,2,0)),HLOOKUP(Lista!AA245,$AN$5:$BH$6,2,0),0)</f>
        <v>0</v>
      </c>
      <c r="AB245" s="60">
        <f>IF(ISNUMBER(HLOOKUP(Lista!AB245,$AN$5:$BH$6,2,0)),HLOOKUP(Lista!AB245,$AN$5:$BH$6,2,0),0)</f>
        <v>0</v>
      </c>
      <c r="AC245" s="60">
        <f>IF(ISNUMBER(HLOOKUP(Lista!AC245,$AN$5:$BH$6,2,0)),HLOOKUP(Lista!AC245,$AN$5:$BH$6,2,0),0)</f>
        <v>0</v>
      </c>
      <c r="AD245" s="60">
        <f>IF(ISNUMBER(HLOOKUP(Lista!AD245,$AN$5:$BH$6,2,0)),HLOOKUP(Lista!AD245,$AN$5:$BH$6,2,0),0)</f>
        <v>0</v>
      </c>
      <c r="AE245" s="60">
        <f>IF(ISNUMBER(HLOOKUP(Lista!AE245,$AN$5:$BH$6,2,0)),HLOOKUP(Lista!AE245,$AN$5:$BH$6,2,0),0)</f>
        <v>0</v>
      </c>
      <c r="AF245" s="60">
        <f>IF(ISNUMBER(HLOOKUP(Lista!AF245,$AN$5:$BH$6,2,0)),HLOOKUP(Lista!AF245,$AN$5:$BH$6,2,0),0)</f>
        <v>0</v>
      </c>
      <c r="AG245" s="60">
        <f>IF(ISNUMBER(HLOOKUP(Lista!AG245,$AN$5:$BH$6,2,0)),HLOOKUP(Lista!AG245,$AN$5:$BH$6,2,0),0)</f>
        <v>0</v>
      </c>
      <c r="AH245" s="60">
        <f>IF(ISNUMBER(HLOOKUP(Lista!AH245,$AN$5:$BH$6,2,0)),HLOOKUP(Lista!AH245,$AN$5:$BH$6,2,0),0)</f>
        <v>0</v>
      </c>
      <c r="AI245" s="60">
        <f>IF(ISNUMBER(HLOOKUP(Lista!AI245,$AN$5:$BH$6,2,0)),HLOOKUP(Lista!AI245,$AN$5:$BH$6,2,0),0)</f>
        <v>0</v>
      </c>
      <c r="AJ245" s="145"/>
    </row>
    <row r="246" spans="1:36" ht="13.5" thickBot="1" x14ac:dyDescent="0.25">
      <c r="A246" s="142"/>
      <c r="B246" s="142"/>
      <c r="C246" s="142"/>
      <c r="D246" s="15">
        <v>3</v>
      </c>
      <c r="E246" s="60">
        <f>IF(ISNUMBER(HLOOKUP(Lista!E246,$AN$5:$BH$6,2,0)),HLOOKUP(Lista!E246,$AN$5:$BH$6,2,0),0)</f>
        <v>0</v>
      </c>
      <c r="F246" s="60">
        <f>IF(ISNUMBER(HLOOKUP(Lista!F246,$AN$5:$BH$6,2,0)),HLOOKUP(Lista!F246,$AN$5:$BH$6,2,0),0)</f>
        <v>0</v>
      </c>
      <c r="G246" s="60">
        <f>IF(ISNUMBER(HLOOKUP(Lista!G246,$AN$5:$BH$6,2,0)),HLOOKUP(Lista!G246,$AN$5:$BH$6,2,0),0)</f>
        <v>0</v>
      </c>
      <c r="H246" s="60">
        <f>IF(ISNUMBER(HLOOKUP(Lista!H246,$AN$5:$BH$6,2,0)),HLOOKUP(Lista!H246,$AN$5:$BH$6,2,0),0)</f>
        <v>0</v>
      </c>
      <c r="I246" s="60">
        <f>IF(ISNUMBER(HLOOKUP(Lista!I246,$AN$5:$BH$6,2,0)),HLOOKUP(Lista!I246,$AN$5:$BH$6,2,0),0)</f>
        <v>0</v>
      </c>
      <c r="J246" s="60">
        <f>IF(ISNUMBER(HLOOKUP(Lista!J246,$AN$5:$BH$6,2,0)),HLOOKUP(Lista!J246,$AN$5:$BH$6,2,0),0)</f>
        <v>0</v>
      </c>
      <c r="K246" s="60">
        <f>IF(ISNUMBER(HLOOKUP(Lista!K246,$AN$5:$BH$6,2,0)),HLOOKUP(Lista!K246,$AN$5:$BH$6,2,0),0)</f>
        <v>0</v>
      </c>
      <c r="L246" s="60">
        <f>IF(ISNUMBER(HLOOKUP(Lista!L246,$AN$5:$BH$6,2,0)),HLOOKUP(Lista!L246,$AN$5:$BH$6,2,0),0)</f>
        <v>0</v>
      </c>
      <c r="M246" s="60">
        <f>IF(ISNUMBER(HLOOKUP(Lista!M246,$AN$5:$BH$6,2,0)),HLOOKUP(Lista!M246,$AN$5:$BH$6,2,0),0)</f>
        <v>0</v>
      </c>
      <c r="N246" s="60">
        <f>IF(ISNUMBER(HLOOKUP(Lista!N246,$AN$5:$BH$6,2,0)),HLOOKUP(Lista!N246,$AN$5:$BH$6,2,0),0)</f>
        <v>0</v>
      </c>
      <c r="O246" s="60">
        <f>IF(ISNUMBER(HLOOKUP(Lista!O246,$AN$5:$BH$6,2,0)),HLOOKUP(Lista!O246,$AN$5:$BH$6,2,0),0)</f>
        <v>0</v>
      </c>
      <c r="P246" s="60">
        <f>IF(ISNUMBER(HLOOKUP(Lista!P246,$AN$5:$BH$6,2,0)),HLOOKUP(Lista!P246,$AN$5:$BH$6,2,0),0)</f>
        <v>0</v>
      </c>
      <c r="Q246" s="60">
        <f>IF(ISNUMBER(HLOOKUP(Lista!Q246,$AN$5:$BH$6,2,0)),HLOOKUP(Lista!Q246,$AN$5:$BH$6,2,0),0)</f>
        <v>0</v>
      </c>
      <c r="R246" s="60">
        <f>IF(ISNUMBER(HLOOKUP(Lista!R246,$AN$5:$BH$6,2,0)),HLOOKUP(Lista!R246,$AN$5:$BH$6,2,0),0)</f>
        <v>0</v>
      </c>
      <c r="S246" s="60">
        <f>IF(ISNUMBER(HLOOKUP(Lista!S246,$AN$5:$BH$6,2,0)),HLOOKUP(Lista!S246,$AN$5:$BH$6,2,0),0)</f>
        <v>0</v>
      </c>
      <c r="T246" s="60">
        <f>IF(ISNUMBER(HLOOKUP(Lista!T246,$AN$5:$BH$6,2,0)),HLOOKUP(Lista!T246,$AN$5:$BH$6,2,0),0)</f>
        <v>0</v>
      </c>
      <c r="U246" s="60">
        <f>IF(ISNUMBER(HLOOKUP(Lista!U246,$AN$5:$BH$6,2,0)),HLOOKUP(Lista!U246,$AN$5:$BH$6,2,0),0)</f>
        <v>0</v>
      </c>
      <c r="V246" s="60">
        <f>IF(ISNUMBER(HLOOKUP(Lista!V246,$AN$5:$BH$6,2,0)),HLOOKUP(Lista!V246,$AN$5:$BH$6,2,0),0)</f>
        <v>0</v>
      </c>
      <c r="W246" s="60">
        <f>IF(ISNUMBER(HLOOKUP(Lista!W246,$AN$5:$BH$6,2,0)),HLOOKUP(Lista!W246,$AN$5:$BH$6,2,0),0)</f>
        <v>0</v>
      </c>
      <c r="X246" s="60">
        <f>IF(ISNUMBER(HLOOKUP(Lista!X246,$AN$5:$BH$6,2,0)),HLOOKUP(Lista!X246,$AN$5:$BH$6,2,0),0)</f>
        <v>0</v>
      </c>
      <c r="Y246" s="60">
        <f>IF(ISNUMBER(HLOOKUP(Lista!Y246,$AN$5:$BH$6,2,0)),HLOOKUP(Lista!Y246,$AN$5:$BH$6,2,0),0)</f>
        <v>0</v>
      </c>
      <c r="Z246" s="60">
        <f>IF(ISNUMBER(HLOOKUP(Lista!Z246,$AN$5:$BH$6,2,0)),HLOOKUP(Lista!Z246,$AN$5:$BH$6,2,0),0)</f>
        <v>0</v>
      </c>
      <c r="AA246" s="60">
        <f>IF(ISNUMBER(HLOOKUP(Lista!AA246,$AN$5:$BH$6,2,0)),HLOOKUP(Lista!AA246,$AN$5:$BH$6,2,0),0)</f>
        <v>0</v>
      </c>
      <c r="AB246" s="60">
        <f>IF(ISNUMBER(HLOOKUP(Lista!AB246,$AN$5:$BH$6,2,0)),HLOOKUP(Lista!AB246,$AN$5:$BH$6,2,0),0)</f>
        <v>0</v>
      </c>
      <c r="AC246" s="60">
        <f>IF(ISNUMBER(HLOOKUP(Lista!AC246,$AN$5:$BH$6,2,0)),HLOOKUP(Lista!AC246,$AN$5:$BH$6,2,0),0)</f>
        <v>0</v>
      </c>
      <c r="AD246" s="60">
        <f>IF(ISNUMBER(HLOOKUP(Lista!AD246,$AN$5:$BH$6,2,0)),HLOOKUP(Lista!AD246,$AN$5:$BH$6,2,0),0)</f>
        <v>0</v>
      </c>
      <c r="AE246" s="60">
        <f>IF(ISNUMBER(HLOOKUP(Lista!AE246,$AN$5:$BH$6,2,0)),HLOOKUP(Lista!AE246,$AN$5:$BH$6,2,0),0)</f>
        <v>0</v>
      </c>
      <c r="AF246" s="60">
        <f>IF(ISNUMBER(HLOOKUP(Lista!AF246,$AN$5:$BH$6,2,0)),HLOOKUP(Lista!AF246,$AN$5:$BH$6,2,0),0)</f>
        <v>0</v>
      </c>
      <c r="AG246" s="60">
        <f>IF(ISNUMBER(HLOOKUP(Lista!AG246,$AN$5:$BH$6,2,0)),HLOOKUP(Lista!AG246,$AN$5:$BH$6,2,0),0)</f>
        <v>0</v>
      </c>
      <c r="AH246" s="60">
        <f>IF(ISNUMBER(HLOOKUP(Lista!AH246,$AN$5:$BH$6,2,0)),HLOOKUP(Lista!AH246,$AN$5:$BH$6,2,0),0)</f>
        <v>0</v>
      </c>
      <c r="AI246" s="60">
        <f>IF(ISNUMBER(HLOOKUP(Lista!AI246,$AN$5:$BH$6,2,0)),HLOOKUP(Lista!AI246,$AN$5:$BH$6,2,0),0)</f>
        <v>0</v>
      </c>
      <c r="AJ246" s="166"/>
    </row>
    <row r="247" spans="1:36" ht="13.5" thickBot="1" x14ac:dyDescent="0.25">
      <c r="A247" s="164">
        <f>Lista!A247</f>
        <v>3</v>
      </c>
      <c r="B247" s="164">
        <f>Lista!B247</f>
        <v>0</v>
      </c>
      <c r="C247" s="164">
        <f>Lista!C247</f>
        <v>0</v>
      </c>
      <c r="D247" s="15">
        <v>1</v>
      </c>
      <c r="E247" s="60">
        <f>IF(ISNUMBER(HLOOKUP(Lista!E247,$AN$5:$BH$6,2,0)),HLOOKUP(Lista!E247,$AN$5:$BH$6,2,0),0)</f>
        <v>0</v>
      </c>
      <c r="F247" s="60">
        <f>IF(ISNUMBER(HLOOKUP(Lista!F247,$AN$5:$BH$6,2,0)),HLOOKUP(Lista!F247,$AN$5:$BH$6,2,0),0)</f>
        <v>0</v>
      </c>
      <c r="G247" s="60">
        <f>IF(ISNUMBER(HLOOKUP(Lista!G247,$AN$5:$BH$6,2,0)),HLOOKUP(Lista!G247,$AN$5:$BH$6,2,0),0)</f>
        <v>0</v>
      </c>
      <c r="H247" s="60">
        <f>IF(ISNUMBER(HLOOKUP(Lista!H247,$AN$5:$BH$6,2,0)),HLOOKUP(Lista!H247,$AN$5:$BH$6,2,0),0)</f>
        <v>0</v>
      </c>
      <c r="I247" s="60">
        <f>IF(ISNUMBER(HLOOKUP(Lista!I247,$AN$5:$BH$6,2,0)),HLOOKUP(Lista!I247,$AN$5:$BH$6,2,0),0)</f>
        <v>0</v>
      </c>
      <c r="J247" s="60">
        <f>IF(ISNUMBER(HLOOKUP(Lista!J247,$AN$5:$BH$6,2,0)),HLOOKUP(Lista!J247,$AN$5:$BH$6,2,0),0)</f>
        <v>0</v>
      </c>
      <c r="K247" s="60">
        <f>IF(ISNUMBER(HLOOKUP(Lista!K247,$AN$5:$BH$6,2,0)),HLOOKUP(Lista!K247,$AN$5:$BH$6,2,0),0)</f>
        <v>0</v>
      </c>
      <c r="L247" s="60">
        <f>IF(ISNUMBER(HLOOKUP(Lista!L247,$AN$5:$BH$6,2,0)),HLOOKUP(Lista!L247,$AN$5:$BH$6,2,0),0)</f>
        <v>0</v>
      </c>
      <c r="M247" s="60">
        <f>IF(ISNUMBER(HLOOKUP(Lista!M247,$AN$5:$BH$6,2,0)),HLOOKUP(Lista!M247,$AN$5:$BH$6,2,0),0)</f>
        <v>0</v>
      </c>
      <c r="N247" s="60">
        <f>IF(ISNUMBER(HLOOKUP(Lista!N247,$AN$5:$BH$6,2,0)),HLOOKUP(Lista!N247,$AN$5:$BH$6,2,0),0)</f>
        <v>0</v>
      </c>
      <c r="O247" s="60">
        <f>IF(ISNUMBER(HLOOKUP(Lista!O247,$AN$5:$BH$6,2,0)),HLOOKUP(Lista!O247,$AN$5:$BH$6,2,0),0)</f>
        <v>0</v>
      </c>
      <c r="P247" s="60">
        <f>IF(ISNUMBER(HLOOKUP(Lista!P247,$AN$5:$BH$6,2,0)),HLOOKUP(Lista!P247,$AN$5:$BH$6,2,0),0)</f>
        <v>0</v>
      </c>
      <c r="Q247" s="60">
        <f>IF(ISNUMBER(HLOOKUP(Lista!Q247,$AN$5:$BH$6,2,0)),HLOOKUP(Lista!Q247,$AN$5:$BH$6,2,0),0)</f>
        <v>0</v>
      </c>
      <c r="R247" s="60">
        <f>IF(ISNUMBER(HLOOKUP(Lista!R247,$AN$5:$BH$6,2,0)),HLOOKUP(Lista!R247,$AN$5:$BH$6,2,0),0)</f>
        <v>0</v>
      </c>
      <c r="S247" s="60">
        <f>IF(ISNUMBER(HLOOKUP(Lista!S247,$AN$5:$BH$6,2,0)),HLOOKUP(Lista!S247,$AN$5:$BH$6,2,0),0)</f>
        <v>0</v>
      </c>
      <c r="T247" s="60">
        <f>IF(ISNUMBER(HLOOKUP(Lista!T247,$AN$5:$BH$6,2,0)),HLOOKUP(Lista!T247,$AN$5:$BH$6,2,0),0)</f>
        <v>0</v>
      </c>
      <c r="U247" s="60">
        <f>IF(ISNUMBER(HLOOKUP(Lista!U247,$AN$5:$BH$6,2,0)),HLOOKUP(Lista!U247,$AN$5:$BH$6,2,0),0)</f>
        <v>0</v>
      </c>
      <c r="V247" s="60">
        <f>IF(ISNUMBER(HLOOKUP(Lista!V247,$AN$5:$BH$6,2,0)),HLOOKUP(Lista!V247,$AN$5:$BH$6,2,0),0)</f>
        <v>0</v>
      </c>
      <c r="W247" s="60">
        <f>IF(ISNUMBER(HLOOKUP(Lista!W247,$AN$5:$BH$6,2,0)),HLOOKUP(Lista!W247,$AN$5:$BH$6,2,0),0)</f>
        <v>0</v>
      </c>
      <c r="X247" s="60">
        <f>IF(ISNUMBER(HLOOKUP(Lista!X247,$AN$5:$BH$6,2,0)),HLOOKUP(Lista!X247,$AN$5:$BH$6,2,0),0)</f>
        <v>0</v>
      </c>
      <c r="Y247" s="60">
        <f>IF(ISNUMBER(HLOOKUP(Lista!Y247,$AN$5:$BH$6,2,0)),HLOOKUP(Lista!Y247,$AN$5:$BH$6,2,0),0)</f>
        <v>0</v>
      </c>
      <c r="Z247" s="60">
        <f>IF(ISNUMBER(HLOOKUP(Lista!Z247,$AN$5:$BH$6,2,0)),HLOOKUP(Lista!Z247,$AN$5:$BH$6,2,0),0)</f>
        <v>0</v>
      </c>
      <c r="AA247" s="60">
        <f>IF(ISNUMBER(HLOOKUP(Lista!AA247,$AN$5:$BH$6,2,0)),HLOOKUP(Lista!AA247,$AN$5:$BH$6,2,0),0)</f>
        <v>0</v>
      </c>
      <c r="AB247" s="60">
        <f>IF(ISNUMBER(HLOOKUP(Lista!AB247,$AN$5:$BH$6,2,0)),HLOOKUP(Lista!AB247,$AN$5:$BH$6,2,0),0)</f>
        <v>0</v>
      </c>
      <c r="AC247" s="60">
        <f>IF(ISNUMBER(HLOOKUP(Lista!AC247,$AN$5:$BH$6,2,0)),HLOOKUP(Lista!AC247,$AN$5:$BH$6,2,0),0)</f>
        <v>0</v>
      </c>
      <c r="AD247" s="60">
        <f>IF(ISNUMBER(HLOOKUP(Lista!AD247,$AN$5:$BH$6,2,0)),HLOOKUP(Lista!AD247,$AN$5:$BH$6,2,0),0)</f>
        <v>0</v>
      </c>
      <c r="AE247" s="60">
        <f>IF(ISNUMBER(HLOOKUP(Lista!AE247,$AN$5:$BH$6,2,0)),HLOOKUP(Lista!AE247,$AN$5:$BH$6,2,0),0)</f>
        <v>0</v>
      </c>
      <c r="AF247" s="60">
        <f>IF(ISNUMBER(HLOOKUP(Lista!AF247,$AN$5:$BH$6,2,0)),HLOOKUP(Lista!AF247,$AN$5:$BH$6,2,0),0)</f>
        <v>0</v>
      </c>
      <c r="AG247" s="60">
        <f>IF(ISNUMBER(HLOOKUP(Lista!AG247,$AN$5:$BH$6,2,0)),HLOOKUP(Lista!AG247,$AN$5:$BH$6,2,0),0)</f>
        <v>0</v>
      </c>
      <c r="AH247" s="60">
        <f>IF(ISNUMBER(HLOOKUP(Lista!AH247,$AN$5:$BH$6,2,0)),HLOOKUP(Lista!AH247,$AN$5:$BH$6,2,0),0)</f>
        <v>0</v>
      </c>
      <c r="AI247" s="60">
        <f>IF(ISNUMBER(HLOOKUP(Lista!AI247,$AN$5:$BH$6,2,0)),HLOOKUP(Lista!AI247,$AN$5:$BH$6,2,0),0)</f>
        <v>0</v>
      </c>
      <c r="AJ247" s="165">
        <f t="shared" ref="AJ247:AJ250" si="54">SUM(E247:AI249)</f>
        <v>0</v>
      </c>
    </row>
    <row r="248" spans="1:36" ht="13.5" thickBot="1" x14ac:dyDescent="0.25">
      <c r="A248" s="142"/>
      <c r="B248" s="142"/>
      <c r="C248" s="142"/>
      <c r="D248" s="15">
        <v>2</v>
      </c>
      <c r="E248" s="60">
        <f>IF(ISNUMBER(HLOOKUP(Lista!E248,$AN$5:$BH$6,2,0)),HLOOKUP(Lista!E248,$AN$5:$BH$6,2,0),0)</f>
        <v>0</v>
      </c>
      <c r="F248" s="60">
        <f>IF(ISNUMBER(HLOOKUP(Lista!F248,$AN$5:$BH$6,2,0)),HLOOKUP(Lista!F248,$AN$5:$BH$6,2,0),0)</f>
        <v>0</v>
      </c>
      <c r="G248" s="60">
        <f>IF(ISNUMBER(HLOOKUP(Lista!G248,$AN$5:$BH$6,2,0)),HLOOKUP(Lista!G248,$AN$5:$BH$6,2,0),0)</f>
        <v>0</v>
      </c>
      <c r="H248" s="60">
        <f>IF(ISNUMBER(HLOOKUP(Lista!H248,$AN$5:$BH$6,2,0)),HLOOKUP(Lista!H248,$AN$5:$BH$6,2,0),0)</f>
        <v>0</v>
      </c>
      <c r="I248" s="60">
        <f>IF(ISNUMBER(HLOOKUP(Lista!I248,$AN$5:$BH$6,2,0)),HLOOKUP(Lista!I248,$AN$5:$BH$6,2,0),0)</f>
        <v>0</v>
      </c>
      <c r="J248" s="60">
        <f>IF(ISNUMBER(HLOOKUP(Lista!J248,$AN$5:$BH$6,2,0)),HLOOKUP(Lista!J248,$AN$5:$BH$6,2,0),0)</f>
        <v>0</v>
      </c>
      <c r="K248" s="60">
        <f>IF(ISNUMBER(HLOOKUP(Lista!K248,$AN$5:$BH$6,2,0)),HLOOKUP(Lista!K248,$AN$5:$BH$6,2,0),0)</f>
        <v>0</v>
      </c>
      <c r="L248" s="60">
        <f>IF(ISNUMBER(HLOOKUP(Lista!L248,$AN$5:$BH$6,2,0)),HLOOKUP(Lista!L248,$AN$5:$BH$6,2,0),0)</f>
        <v>0</v>
      </c>
      <c r="M248" s="60">
        <f>IF(ISNUMBER(HLOOKUP(Lista!M248,$AN$5:$BH$6,2,0)),HLOOKUP(Lista!M248,$AN$5:$BH$6,2,0),0)</f>
        <v>0</v>
      </c>
      <c r="N248" s="60">
        <f>IF(ISNUMBER(HLOOKUP(Lista!N248,$AN$5:$BH$6,2,0)),HLOOKUP(Lista!N248,$AN$5:$BH$6,2,0),0)</f>
        <v>0</v>
      </c>
      <c r="O248" s="60">
        <f>IF(ISNUMBER(HLOOKUP(Lista!O248,$AN$5:$BH$6,2,0)),HLOOKUP(Lista!O248,$AN$5:$BH$6,2,0),0)</f>
        <v>0</v>
      </c>
      <c r="P248" s="60">
        <f>IF(ISNUMBER(HLOOKUP(Lista!P248,$AN$5:$BH$6,2,0)),HLOOKUP(Lista!P248,$AN$5:$BH$6,2,0),0)</f>
        <v>0</v>
      </c>
      <c r="Q248" s="60">
        <f>IF(ISNUMBER(HLOOKUP(Lista!Q248,$AN$5:$BH$6,2,0)),HLOOKUP(Lista!Q248,$AN$5:$BH$6,2,0),0)</f>
        <v>0</v>
      </c>
      <c r="R248" s="60">
        <f>IF(ISNUMBER(HLOOKUP(Lista!R248,$AN$5:$BH$6,2,0)),HLOOKUP(Lista!R248,$AN$5:$BH$6,2,0),0)</f>
        <v>0</v>
      </c>
      <c r="S248" s="60">
        <f>IF(ISNUMBER(HLOOKUP(Lista!S248,$AN$5:$BH$6,2,0)),HLOOKUP(Lista!S248,$AN$5:$BH$6,2,0),0)</f>
        <v>0</v>
      </c>
      <c r="T248" s="60">
        <f>IF(ISNUMBER(HLOOKUP(Lista!T248,$AN$5:$BH$6,2,0)),HLOOKUP(Lista!T248,$AN$5:$BH$6,2,0),0)</f>
        <v>0</v>
      </c>
      <c r="U248" s="60">
        <f>IF(ISNUMBER(HLOOKUP(Lista!U248,$AN$5:$BH$6,2,0)),HLOOKUP(Lista!U248,$AN$5:$BH$6,2,0),0)</f>
        <v>0</v>
      </c>
      <c r="V248" s="60">
        <f>IF(ISNUMBER(HLOOKUP(Lista!V248,$AN$5:$BH$6,2,0)),HLOOKUP(Lista!V248,$AN$5:$BH$6,2,0),0)</f>
        <v>0</v>
      </c>
      <c r="W248" s="60">
        <f>IF(ISNUMBER(HLOOKUP(Lista!W248,$AN$5:$BH$6,2,0)),HLOOKUP(Lista!W248,$AN$5:$BH$6,2,0),0)</f>
        <v>0</v>
      </c>
      <c r="X248" s="60">
        <f>IF(ISNUMBER(HLOOKUP(Lista!X248,$AN$5:$BH$6,2,0)),HLOOKUP(Lista!X248,$AN$5:$BH$6,2,0),0)</f>
        <v>0</v>
      </c>
      <c r="Y248" s="60">
        <f>IF(ISNUMBER(HLOOKUP(Lista!Y248,$AN$5:$BH$6,2,0)),HLOOKUP(Lista!Y248,$AN$5:$BH$6,2,0),0)</f>
        <v>0</v>
      </c>
      <c r="Z248" s="60">
        <f>IF(ISNUMBER(HLOOKUP(Lista!Z248,$AN$5:$BH$6,2,0)),HLOOKUP(Lista!Z248,$AN$5:$BH$6,2,0),0)</f>
        <v>0</v>
      </c>
      <c r="AA248" s="60">
        <f>IF(ISNUMBER(HLOOKUP(Lista!AA248,$AN$5:$BH$6,2,0)),HLOOKUP(Lista!AA248,$AN$5:$BH$6,2,0),0)</f>
        <v>0</v>
      </c>
      <c r="AB248" s="60">
        <f>IF(ISNUMBER(HLOOKUP(Lista!AB248,$AN$5:$BH$6,2,0)),HLOOKUP(Lista!AB248,$AN$5:$BH$6,2,0),0)</f>
        <v>0</v>
      </c>
      <c r="AC248" s="60">
        <f>IF(ISNUMBER(HLOOKUP(Lista!AC248,$AN$5:$BH$6,2,0)),HLOOKUP(Lista!AC248,$AN$5:$BH$6,2,0),0)</f>
        <v>0</v>
      </c>
      <c r="AD248" s="60">
        <f>IF(ISNUMBER(HLOOKUP(Lista!AD248,$AN$5:$BH$6,2,0)),HLOOKUP(Lista!AD248,$AN$5:$BH$6,2,0),0)</f>
        <v>0</v>
      </c>
      <c r="AE248" s="60">
        <f>IF(ISNUMBER(HLOOKUP(Lista!AE248,$AN$5:$BH$6,2,0)),HLOOKUP(Lista!AE248,$AN$5:$BH$6,2,0),0)</f>
        <v>0</v>
      </c>
      <c r="AF248" s="60">
        <f>IF(ISNUMBER(HLOOKUP(Lista!AF248,$AN$5:$BH$6,2,0)),HLOOKUP(Lista!AF248,$AN$5:$BH$6,2,0),0)</f>
        <v>0</v>
      </c>
      <c r="AG248" s="60">
        <f>IF(ISNUMBER(HLOOKUP(Lista!AG248,$AN$5:$BH$6,2,0)),HLOOKUP(Lista!AG248,$AN$5:$BH$6,2,0),0)</f>
        <v>0</v>
      </c>
      <c r="AH248" s="60">
        <f>IF(ISNUMBER(HLOOKUP(Lista!AH248,$AN$5:$BH$6,2,0)),HLOOKUP(Lista!AH248,$AN$5:$BH$6,2,0),0)</f>
        <v>0</v>
      </c>
      <c r="AI248" s="60">
        <f>IF(ISNUMBER(HLOOKUP(Lista!AI248,$AN$5:$BH$6,2,0)),HLOOKUP(Lista!AI248,$AN$5:$BH$6,2,0),0)</f>
        <v>0</v>
      </c>
      <c r="AJ248" s="145"/>
    </row>
    <row r="249" spans="1:36" ht="13.5" thickBot="1" x14ac:dyDescent="0.25">
      <c r="A249" s="142"/>
      <c r="B249" s="142"/>
      <c r="C249" s="142"/>
      <c r="D249" s="15">
        <v>3</v>
      </c>
      <c r="E249" s="60">
        <f>IF(ISNUMBER(HLOOKUP(Lista!E249,$AN$5:$BH$6,2,0)),HLOOKUP(Lista!E249,$AN$5:$BH$6,2,0),0)</f>
        <v>0</v>
      </c>
      <c r="F249" s="60">
        <f>IF(ISNUMBER(HLOOKUP(Lista!F249,$AN$5:$BH$6,2,0)),HLOOKUP(Lista!F249,$AN$5:$BH$6,2,0),0)</f>
        <v>0</v>
      </c>
      <c r="G249" s="60">
        <f>IF(ISNUMBER(HLOOKUP(Lista!G249,$AN$5:$BH$6,2,0)),HLOOKUP(Lista!G249,$AN$5:$BH$6,2,0),0)</f>
        <v>0</v>
      </c>
      <c r="H249" s="60">
        <f>IF(ISNUMBER(HLOOKUP(Lista!H249,$AN$5:$BH$6,2,0)),HLOOKUP(Lista!H249,$AN$5:$BH$6,2,0),0)</f>
        <v>0</v>
      </c>
      <c r="I249" s="60">
        <f>IF(ISNUMBER(HLOOKUP(Lista!I249,$AN$5:$BH$6,2,0)),HLOOKUP(Lista!I249,$AN$5:$BH$6,2,0),0)</f>
        <v>0</v>
      </c>
      <c r="J249" s="60">
        <f>IF(ISNUMBER(HLOOKUP(Lista!J249,$AN$5:$BH$6,2,0)),HLOOKUP(Lista!J249,$AN$5:$BH$6,2,0),0)</f>
        <v>0</v>
      </c>
      <c r="K249" s="60">
        <f>IF(ISNUMBER(HLOOKUP(Lista!K249,$AN$5:$BH$6,2,0)),HLOOKUP(Lista!K249,$AN$5:$BH$6,2,0),0)</f>
        <v>0</v>
      </c>
      <c r="L249" s="60">
        <f>IF(ISNUMBER(HLOOKUP(Lista!L249,$AN$5:$BH$6,2,0)),HLOOKUP(Lista!L249,$AN$5:$BH$6,2,0),0)</f>
        <v>0</v>
      </c>
      <c r="M249" s="60">
        <f>IF(ISNUMBER(HLOOKUP(Lista!M249,$AN$5:$BH$6,2,0)),HLOOKUP(Lista!M249,$AN$5:$BH$6,2,0),0)</f>
        <v>0</v>
      </c>
      <c r="N249" s="60">
        <f>IF(ISNUMBER(HLOOKUP(Lista!N249,$AN$5:$BH$6,2,0)),HLOOKUP(Lista!N249,$AN$5:$BH$6,2,0),0)</f>
        <v>0</v>
      </c>
      <c r="O249" s="60">
        <f>IF(ISNUMBER(HLOOKUP(Lista!O249,$AN$5:$BH$6,2,0)),HLOOKUP(Lista!O249,$AN$5:$BH$6,2,0),0)</f>
        <v>0</v>
      </c>
      <c r="P249" s="60">
        <f>IF(ISNUMBER(HLOOKUP(Lista!P249,$AN$5:$BH$6,2,0)),HLOOKUP(Lista!P249,$AN$5:$BH$6,2,0),0)</f>
        <v>0</v>
      </c>
      <c r="Q249" s="60">
        <f>IF(ISNUMBER(HLOOKUP(Lista!Q249,$AN$5:$BH$6,2,0)),HLOOKUP(Lista!Q249,$AN$5:$BH$6,2,0),0)</f>
        <v>0</v>
      </c>
      <c r="R249" s="60">
        <f>IF(ISNUMBER(HLOOKUP(Lista!R249,$AN$5:$BH$6,2,0)),HLOOKUP(Lista!R249,$AN$5:$BH$6,2,0),0)</f>
        <v>0</v>
      </c>
      <c r="S249" s="60">
        <f>IF(ISNUMBER(HLOOKUP(Lista!S249,$AN$5:$BH$6,2,0)),HLOOKUP(Lista!S249,$AN$5:$BH$6,2,0),0)</f>
        <v>0</v>
      </c>
      <c r="T249" s="60">
        <f>IF(ISNUMBER(HLOOKUP(Lista!T249,$AN$5:$BH$6,2,0)),HLOOKUP(Lista!T249,$AN$5:$BH$6,2,0),0)</f>
        <v>0</v>
      </c>
      <c r="U249" s="60">
        <f>IF(ISNUMBER(HLOOKUP(Lista!U249,$AN$5:$BH$6,2,0)),HLOOKUP(Lista!U249,$AN$5:$BH$6,2,0),0)</f>
        <v>0</v>
      </c>
      <c r="V249" s="60">
        <f>IF(ISNUMBER(HLOOKUP(Lista!V249,$AN$5:$BH$6,2,0)),HLOOKUP(Lista!V249,$AN$5:$BH$6,2,0),0)</f>
        <v>0</v>
      </c>
      <c r="W249" s="60">
        <f>IF(ISNUMBER(HLOOKUP(Lista!W249,$AN$5:$BH$6,2,0)),HLOOKUP(Lista!W249,$AN$5:$BH$6,2,0),0)</f>
        <v>0</v>
      </c>
      <c r="X249" s="60">
        <f>IF(ISNUMBER(HLOOKUP(Lista!X249,$AN$5:$BH$6,2,0)),HLOOKUP(Lista!X249,$AN$5:$BH$6,2,0),0)</f>
        <v>0</v>
      </c>
      <c r="Y249" s="60">
        <f>IF(ISNUMBER(HLOOKUP(Lista!Y249,$AN$5:$BH$6,2,0)),HLOOKUP(Lista!Y249,$AN$5:$BH$6,2,0),0)</f>
        <v>0</v>
      </c>
      <c r="Z249" s="60">
        <f>IF(ISNUMBER(HLOOKUP(Lista!Z249,$AN$5:$BH$6,2,0)),HLOOKUP(Lista!Z249,$AN$5:$BH$6,2,0),0)</f>
        <v>0</v>
      </c>
      <c r="AA249" s="60">
        <f>IF(ISNUMBER(HLOOKUP(Lista!AA249,$AN$5:$BH$6,2,0)),HLOOKUP(Lista!AA249,$AN$5:$BH$6,2,0),0)</f>
        <v>0</v>
      </c>
      <c r="AB249" s="60">
        <f>IF(ISNUMBER(HLOOKUP(Lista!AB249,$AN$5:$BH$6,2,0)),HLOOKUP(Lista!AB249,$AN$5:$BH$6,2,0),0)</f>
        <v>0</v>
      </c>
      <c r="AC249" s="60">
        <f>IF(ISNUMBER(HLOOKUP(Lista!AC249,$AN$5:$BH$6,2,0)),HLOOKUP(Lista!AC249,$AN$5:$BH$6,2,0),0)</f>
        <v>0</v>
      </c>
      <c r="AD249" s="60">
        <f>IF(ISNUMBER(HLOOKUP(Lista!AD249,$AN$5:$BH$6,2,0)),HLOOKUP(Lista!AD249,$AN$5:$BH$6,2,0),0)</f>
        <v>0</v>
      </c>
      <c r="AE249" s="60">
        <f>IF(ISNUMBER(HLOOKUP(Lista!AE249,$AN$5:$BH$6,2,0)),HLOOKUP(Lista!AE249,$AN$5:$BH$6,2,0),0)</f>
        <v>0</v>
      </c>
      <c r="AF249" s="60">
        <f>IF(ISNUMBER(HLOOKUP(Lista!AF249,$AN$5:$BH$6,2,0)),HLOOKUP(Lista!AF249,$AN$5:$BH$6,2,0),0)</f>
        <v>0</v>
      </c>
      <c r="AG249" s="60">
        <f>IF(ISNUMBER(HLOOKUP(Lista!AG249,$AN$5:$BH$6,2,0)),HLOOKUP(Lista!AG249,$AN$5:$BH$6,2,0),0)</f>
        <v>0</v>
      </c>
      <c r="AH249" s="60">
        <f>IF(ISNUMBER(HLOOKUP(Lista!AH249,$AN$5:$BH$6,2,0)),HLOOKUP(Lista!AH249,$AN$5:$BH$6,2,0),0)</f>
        <v>0</v>
      </c>
      <c r="AI249" s="60">
        <f>IF(ISNUMBER(HLOOKUP(Lista!AI249,$AN$5:$BH$6,2,0)),HLOOKUP(Lista!AI249,$AN$5:$BH$6,2,0),0)</f>
        <v>0</v>
      </c>
      <c r="AJ249" s="166"/>
    </row>
    <row r="250" spans="1:36" ht="13.5" thickBot="1" x14ac:dyDescent="0.25">
      <c r="A250" s="164">
        <f>Lista!A250</f>
        <v>4</v>
      </c>
      <c r="B250" s="164">
        <f>Lista!B250</f>
        <v>0</v>
      </c>
      <c r="C250" s="164">
        <f>Lista!C250</f>
        <v>0</v>
      </c>
      <c r="D250" s="15">
        <v>1</v>
      </c>
      <c r="E250" s="60">
        <f>IF(ISNUMBER(HLOOKUP(Lista!E250,$AN$5:$BH$6,2,0)),HLOOKUP(Lista!E250,$AN$5:$BH$6,2,0),0)</f>
        <v>0</v>
      </c>
      <c r="F250" s="60">
        <f>IF(ISNUMBER(HLOOKUP(Lista!F250,$AN$5:$BH$6,2,0)),HLOOKUP(Lista!F250,$AN$5:$BH$6,2,0),0)</f>
        <v>0</v>
      </c>
      <c r="G250" s="60">
        <f>IF(ISNUMBER(HLOOKUP(Lista!G250,$AN$5:$BH$6,2,0)),HLOOKUP(Lista!G250,$AN$5:$BH$6,2,0),0)</f>
        <v>0</v>
      </c>
      <c r="H250" s="60">
        <f>IF(ISNUMBER(HLOOKUP(Lista!H250,$AN$5:$BH$6,2,0)),HLOOKUP(Lista!H250,$AN$5:$BH$6,2,0),0)</f>
        <v>0</v>
      </c>
      <c r="I250" s="60">
        <f>IF(ISNUMBER(HLOOKUP(Lista!I250,$AN$5:$BH$6,2,0)),HLOOKUP(Lista!I250,$AN$5:$BH$6,2,0),0)</f>
        <v>0</v>
      </c>
      <c r="J250" s="60">
        <f>IF(ISNUMBER(HLOOKUP(Lista!J250,$AN$5:$BH$6,2,0)),HLOOKUP(Lista!J250,$AN$5:$BH$6,2,0),0)</f>
        <v>0</v>
      </c>
      <c r="K250" s="60">
        <f>IF(ISNUMBER(HLOOKUP(Lista!K250,$AN$5:$BH$6,2,0)),HLOOKUP(Lista!K250,$AN$5:$BH$6,2,0),0)</f>
        <v>0</v>
      </c>
      <c r="L250" s="60">
        <f>IF(ISNUMBER(HLOOKUP(Lista!L250,$AN$5:$BH$6,2,0)),HLOOKUP(Lista!L250,$AN$5:$BH$6,2,0),0)</f>
        <v>0</v>
      </c>
      <c r="M250" s="60">
        <f>IF(ISNUMBER(HLOOKUP(Lista!M250,$AN$5:$BH$6,2,0)),HLOOKUP(Lista!M250,$AN$5:$BH$6,2,0),0)</f>
        <v>0</v>
      </c>
      <c r="N250" s="60">
        <f>IF(ISNUMBER(HLOOKUP(Lista!N250,$AN$5:$BH$6,2,0)),HLOOKUP(Lista!N250,$AN$5:$BH$6,2,0),0)</f>
        <v>0</v>
      </c>
      <c r="O250" s="60">
        <f>IF(ISNUMBER(HLOOKUP(Lista!O250,$AN$5:$BH$6,2,0)),HLOOKUP(Lista!O250,$AN$5:$BH$6,2,0),0)</f>
        <v>0</v>
      </c>
      <c r="P250" s="60">
        <f>IF(ISNUMBER(HLOOKUP(Lista!P250,$AN$5:$BH$6,2,0)),HLOOKUP(Lista!P250,$AN$5:$BH$6,2,0),0)</f>
        <v>0</v>
      </c>
      <c r="Q250" s="60">
        <f>IF(ISNUMBER(HLOOKUP(Lista!Q250,$AN$5:$BH$6,2,0)),HLOOKUP(Lista!Q250,$AN$5:$BH$6,2,0),0)</f>
        <v>0</v>
      </c>
      <c r="R250" s="60">
        <f>IF(ISNUMBER(HLOOKUP(Lista!R250,$AN$5:$BH$6,2,0)),HLOOKUP(Lista!R250,$AN$5:$BH$6,2,0),0)</f>
        <v>0</v>
      </c>
      <c r="S250" s="60">
        <f>IF(ISNUMBER(HLOOKUP(Lista!S250,$AN$5:$BH$6,2,0)),HLOOKUP(Lista!S250,$AN$5:$BH$6,2,0),0)</f>
        <v>0</v>
      </c>
      <c r="T250" s="60">
        <f>IF(ISNUMBER(HLOOKUP(Lista!T250,$AN$5:$BH$6,2,0)),HLOOKUP(Lista!T250,$AN$5:$BH$6,2,0),0)</f>
        <v>0</v>
      </c>
      <c r="U250" s="60">
        <f>IF(ISNUMBER(HLOOKUP(Lista!U250,$AN$5:$BH$6,2,0)),HLOOKUP(Lista!U250,$AN$5:$BH$6,2,0),0)</f>
        <v>0</v>
      </c>
      <c r="V250" s="60">
        <f>IF(ISNUMBER(HLOOKUP(Lista!V250,$AN$5:$BH$6,2,0)),HLOOKUP(Lista!V250,$AN$5:$BH$6,2,0),0)</f>
        <v>0</v>
      </c>
      <c r="W250" s="60">
        <f>IF(ISNUMBER(HLOOKUP(Lista!W250,$AN$5:$BH$6,2,0)),HLOOKUP(Lista!W250,$AN$5:$BH$6,2,0),0)</f>
        <v>0</v>
      </c>
      <c r="X250" s="60">
        <f>IF(ISNUMBER(HLOOKUP(Lista!X250,$AN$5:$BH$6,2,0)),HLOOKUP(Lista!X250,$AN$5:$BH$6,2,0),0)</f>
        <v>0</v>
      </c>
      <c r="Y250" s="60">
        <f>IF(ISNUMBER(HLOOKUP(Lista!Y250,$AN$5:$BH$6,2,0)),HLOOKUP(Lista!Y250,$AN$5:$BH$6,2,0),0)</f>
        <v>0</v>
      </c>
      <c r="Z250" s="60">
        <f>IF(ISNUMBER(HLOOKUP(Lista!Z250,$AN$5:$BH$6,2,0)),HLOOKUP(Lista!Z250,$AN$5:$BH$6,2,0),0)</f>
        <v>0</v>
      </c>
      <c r="AA250" s="60">
        <f>IF(ISNUMBER(HLOOKUP(Lista!AA250,$AN$5:$BH$6,2,0)),HLOOKUP(Lista!AA250,$AN$5:$BH$6,2,0),0)</f>
        <v>0</v>
      </c>
      <c r="AB250" s="60">
        <f>IF(ISNUMBER(HLOOKUP(Lista!AB250,$AN$5:$BH$6,2,0)),HLOOKUP(Lista!AB250,$AN$5:$BH$6,2,0),0)</f>
        <v>0</v>
      </c>
      <c r="AC250" s="60">
        <f>IF(ISNUMBER(HLOOKUP(Lista!AC250,$AN$5:$BH$6,2,0)),HLOOKUP(Lista!AC250,$AN$5:$BH$6,2,0),0)</f>
        <v>0</v>
      </c>
      <c r="AD250" s="60">
        <f>IF(ISNUMBER(HLOOKUP(Lista!AD250,$AN$5:$BH$6,2,0)),HLOOKUP(Lista!AD250,$AN$5:$BH$6,2,0),0)</f>
        <v>0</v>
      </c>
      <c r="AE250" s="60">
        <f>IF(ISNUMBER(HLOOKUP(Lista!AE250,$AN$5:$BH$6,2,0)),HLOOKUP(Lista!AE250,$AN$5:$BH$6,2,0),0)</f>
        <v>0</v>
      </c>
      <c r="AF250" s="60">
        <f>IF(ISNUMBER(HLOOKUP(Lista!AF250,$AN$5:$BH$6,2,0)),HLOOKUP(Lista!AF250,$AN$5:$BH$6,2,0),0)</f>
        <v>0</v>
      </c>
      <c r="AG250" s="60">
        <f>IF(ISNUMBER(HLOOKUP(Lista!AG250,$AN$5:$BH$6,2,0)),HLOOKUP(Lista!AG250,$AN$5:$BH$6,2,0),0)</f>
        <v>0</v>
      </c>
      <c r="AH250" s="60">
        <f>IF(ISNUMBER(HLOOKUP(Lista!AH250,$AN$5:$BH$6,2,0)),HLOOKUP(Lista!AH250,$AN$5:$BH$6,2,0),0)</f>
        <v>0</v>
      </c>
      <c r="AI250" s="60">
        <f>IF(ISNUMBER(HLOOKUP(Lista!AI250,$AN$5:$BH$6,2,0)),HLOOKUP(Lista!AI250,$AN$5:$BH$6,2,0),0)</f>
        <v>0</v>
      </c>
      <c r="AJ250" s="165">
        <f t="shared" si="54"/>
        <v>0</v>
      </c>
    </row>
    <row r="251" spans="1:36" ht="13.5" thickBot="1" x14ac:dyDescent="0.25">
      <c r="A251" s="142"/>
      <c r="B251" s="142"/>
      <c r="C251" s="142"/>
      <c r="D251" s="15">
        <v>2</v>
      </c>
      <c r="E251" s="60">
        <f>IF(ISNUMBER(HLOOKUP(Lista!E251,$AN$5:$BH$6,2,0)),HLOOKUP(Lista!E251,$AN$5:$BH$6,2,0),0)</f>
        <v>0</v>
      </c>
      <c r="F251" s="60">
        <f>IF(ISNUMBER(HLOOKUP(Lista!F251,$AN$5:$BH$6,2,0)),HLOOKUP(Lista!F251,$AN$5:$BH$6,2,0),0)</f>
        <v>0</v>
      </c>
      <c r="G251" s="60">
        <f>IF(ISNUMBER(HLOOKUP(Lista!G251,$AN$5:$BH$6,2,0)),HLOOKUP(Lista!G251,$AN$5:$BH$6,2,0),0)</f>
        <v>0</v>
      </c>
      <c r="H251" s="60">
        <f>IF(ISNUMBER(HLOOKUP(Lista!H251,$AN$5:$BH$6,2,0)),HLOOKUP(Lista!H251,$AN$5:$BH$6,2,0),0)</f>
        <v>0</v>
      </c>
      <c r="I251" s="60">
        <f>IF(ISNUMBER(HLOOKUP(Lista!I251,$AN$5:$BH$6,2,0)),HLOOKUP(Lista!I251,$AN$5:$BH$6,2,0),0)</f>
        <v>0</v>
      </c>
      <c r="J251" s="60">
        <f>IF(ISNUMBER(HLOOKUP(Lista!J251,$AN$5:$BH$6,2,0)),HLOOKUP(Lista!J251,$AN$5:$BH$6,2,0),0)</f>
        <v>0</v>
      </c>
      <c r="K251" s="60">
        <f>IF(ISNUMBER(HLOOKUP(Lista!K251,$AN$5:$BH$6,2,0)),HLOOKUP(Lista!K251,$AN$5:$BH$6,2,0),0)</f>
        <v>0</v>
      </c>
      <c r="L251" s="60">
        <f>IF(ISNUMBER(HLOOKUP(Lista!L251,$AN$5:$BH$6,2,0)),HLOOKUP(Lista!L251,$AN$5:$BH$6,2,0),0)</f>
        <v>0</v>
      </c>
      <c r="M251" s="60">
        <f>IF(ISNUMBER(HLOOKUP(Lista!M251,$AN$5:$BH$6,2,0)),HLOOKUP(Lista!M251,$AN$5:$BH$6,2,0),0)</f>
        <v>0</v>
      </c>
      <c r="N251" s="60">
        <f>IF(ISNUMBER(HLOOKUP(Lista!N251,$AN$5:$BH$6,2,0)),HLOOKUP(Lista!N251,$AN$5:$BH$6,2,0),0)</f>
        <v>0</v>
      </c>
      <c r="O251" s="60">
        <f>IF(ISNUMBER(HLOOKUP(Lista!O251,$AN$5:$BH$6,2,0)),HLOOKUP(Lista!O251,$AN$5:$BH$6,2,0),0)</f>
        <v>0</v>
      </c>
      <c r="P251" s="60">
        <f>IF(ISNUMBER(HLOOKUP(Lista!P251,$AN$5:$BH$6,2,0)),HLOOKUP(Lista!P251,$AN$5:$BH$6,2,0),0)</f>
        <v>0</v>
      </c>
      <c r="Q251" s="60">
        <f>IF(ISNUMBER(HLOOKUP(Lista!Q251,$AN$5:$BH$6,2,0)),HLOOKUP(Lista!Q251,$AN$5:$BH$6,2,0),0)</f>
        <v>0</v>
      </c>
      <c r="R251" s="60">
        <f>IF(ISNUMBER(HLOOKUP(Lista!R251,$AN$5:$BH$6,2,0)),HLOOKUP(Lista!R251,$AN$5:$BH$6,2,0),0)</f>
        <v>0</v>
      </c>
      <c r="S251" s="60">
        <f>IF(ISNUMBER(HLOOKUP(Lista!S251,$AN$5:$BH$6,2,0)),HLOOKUP(Lista!S251,$AN$5:$BH$6,2,0),0)</f>
        <v>0</v>
      </c>
      <c r="T251" s="60">
        <f>IF(ISNUMBER(HLOOKUP(Lista!T251,$AN$5:$BH$6,2,0)),HLOOKUP(Lista!T251,$AN$5:$BH$6,2,0),0)</f>
        <v>0</v>
      </c>
      <c r="U251" s="60">
        <f>IF(ISNUMBER(HLOOKUP(Lista!U251,$AN$5:$BH$6,2,0)),HLOOKUP(Lista!U251,$AN$5:$BH$6,2,0),0)</f>
        <v>0</v>
      </c>
      <c r="V251" s="60">
        <f>IF(ISNUMBER(HLOOKUP(Lista!V251,$AN$5:$BH$6,2,0)),HLOOKUP(Lista!V251,$AN$5:$BH$6,2,0),0)</f>
        <v>0</v>
      </c>
      <c r="W251" s="60">
        <f>IF(ISNUMBER(HLOOKUP(Lista!W251,$AN$5:$BH$6,2,0)),HLOOKUP(Lista!W251,$AN$5:$BH$6,2,0),0)</f>
        <v>0</v>
      </c>
      <c r="X251" s="60">
        <f>IF(ISNUMBER(HLOOKUP(Lista!X251,$AN$5:$BH$6,2,0)),HLOOKUP(Lista!X251,$AN$5:$BH$6,2,0),0)</f>
        <v>0</v>
      </c>
      <c r="Y251" s="60">
        <f>IF(ISNUMBER(HLOOKUP(Lista!Y251,$AN$5:$BH$6,2,0)),HLOOKUP(Lista!Y251,$AN$5:$BH$6,2,0),0)</f>
        <v>0</v>
      </c>
      <c r="Z251" s="60">
        <f>IF(ISNUMBER(HLOOKUP(Lista!Z251,$AN$5:$BH$6,2,0)),HLOOKUP(Lista!Z251,$AN$5:$BH$6,2,0),0)</f>
        <v>0</v>
      </c>
      <c r="AA251" s="60">
        <f>IF(ISNUMBER(HLOOKUP(Lista!AA251,$AN$5:$BH$6,2,0)),HLOOKUP(Lista!AA251,$AN$5:$BH$6,2,0),0)</f>
        <v>0</v>
      </c>
      <c r="AB251" s="60">
        <f>IF(ISNUMBER(HLOOKUP(Lista!AB251,$AN$5:$BH$6,2,0)),HLOOKUP(Lista!AB251,$AN$5:$BH$6,2,0),0)</f>
        <v>0</v>
      </c>
      <c r="AC251" s="60">
        <f>IF(ISNUMBER(HLOOKUP(Lista!AC251,$AN$5:$BH$6,2,0)),HLOOKUP(Lista!AC251,$AN$5:$BH$6,2,0),0)</f>
        <v>0</v>
      </c>
      <c r="AD251" s="60">
        <f>IF(ISNUMBER(HLOOKUP(Lista!AD251,$AN$5:$BH$6,2,0)),HLOOKUP(Lista!AD251,$AN$5:$BH$6,2,0),0)</f>
        <v>0</v>
      </c>
      <c r="AE251" s="60">
        <f>IF(ISNUMBER(HLOOKUP(Lista!AE251,$AN$5:$BH$6,2,0)),HLOOKUP(Lista!AE251,$AN$5:$BH$6,2,0),0)</f>
        <v>0</v>
      </c>
      <c r="AF251" s="60">
        <f>IF(ISNUMBER(HLOOKUP(Lista!AF251,$AN$5:$BH$6,2,0)),HLOOKUP(Lista!AF251,$AN$5:$BH$6,2,0),0)</f>
        <v>0</v>
      </c>
      <c r="AG251" s="60">
        <f>IF(ISNUMBER(HLOOKUP(Lista!AG251,$AN$5:$BH$6,2,0)),HLOOKUP(Lista!AG251,$AN$5:$BH$6,2,0),0)</f>
        <v>0</v>
      </c>
      <c r="AH251" s="60">
        <f>IF(ISNUMBER(HLOOKUP(Lista!AH251,$AN$5:$BH$6,2,0)),HLOOKUP(Lista!AH251,$AN$5:$BH$6,2,0),0)</f>
        <v>0</v>
      </c>
      <c r="AI251" s="60">
        <f>IF(ISNUMBER(HLOOKUP(Lista!AI251,$AN$5:$BH$6,2,0)),HLOOKUP(Lista!AI251,$AN$5:$BH$6,2,0),0)</f>
        <v>0</v>
      </c>
      <c r="AJ251" s="145"/>
    </row>
    <row r="252" spans="1:36" ht="13.5" thickBot="1" x14ac:dyDescent="0.25">
      <c r="A252" s="142"/>
      <c r="B252" s="142"/>
      <c r="C252" s="142"/>
      <c r="D252" s="15">
        <v>3</v>
      </c>
      <c r="E252" s="60">
        <f>IF(ISNUMBER(HLOOKUP(Lista!E252,$AN$5:$BH$6,2,0)),HLOOKUP(Lista!E252,$AN$5:$BH$6,2,0),0)</f>
        <v>0</v>
      </c>
      <c r="F252" s="60">
        <f>IF(ISNUMBER(HLOOKUP(Lista!F252,$AN$5:$BH$6,2,0)),HLOOKUP(Lista!F252,$AN$5:$BH$6,2,0),0)</f>
        <v>0</v>
      </c>
      <c r="G252" s="60">
        <f>IF(ISNUMBER(HLOOKUP(Lista!G252,$AN$5:$BH$6,2,0)),HLOOKUP(Lista!G252,$AN$5:$BH$6,2,0),0)</f>
        <v>0</v>
      </c>
      <c r="H252" s="60">
        <f>IF(ISNUMBER(HLOOKUP(Lista!H252,$AN$5:$BH$6,2,0)),HLOOKUP(Lista!H252,$AN$5:$BH$6,2,0),0)</f>
        <v>0</v>
      </c>
      <c r="I252" s="60">
        <f>IF(ISNUMBER(HLOOKUP(Lista!I252,$AN$5:$BH$6,2,0)),HLOOKUP(Lista!I252,$AN$5:$BH$6,2,0),0)</f>
        <v>0</v>
      </c>
      <c r="J252" s="60">
        <f>IF(ISNUMBER(HLOOKUP(Lista!J252,$AN$5:$BH$6,2,0)),HLOOKUP(Lista!J252,$AN$5:$BH$6,2,0),0)</f>
        <v>0</v>
      </c>
      <c r="K252" s="60">
        <f>IF(ISNUMBER(HLOOKUP(Lista!K252,$AN$5:$BH$6,2,0)),HLOOKUP(Lista!K252,$AN$5:$BH$6,2,0),0)</f>
        <v>0</v>
      </c>
      <c r="L252" s="60">
        <f>IF(ISNUMBER(HLOOKUP(Lista!L252,$AN$5:$BH$6,2,0)),HLOOKUP(Lista!L252,$AN$5:$BH$6,2,0),0)</f>
        <v>0</v>
      </c>
      <c r="M252" s="60">
        <f>IF(ISNUMBER(HLOOKUP(Lista!M252,$AN$5:$BH$6,2,0)),HLOOKUP(Lista!M252,$AN$5:$BH$6,2,0),0)</f>
        <v>0</v>
      </c>
      <c r="N252" s="60">
        <f>IF(ISNUMBER(HLOOKUP(Lista!N252,$AN$5:$BH$6,2,0)),HLOOKUP(Lista!N252,$AN$5:$BH$6,2,0),0)</f>
        <v>0</v>
      </c>
      <c r="O252" s="60">
        <f>IF(ISNUMBER(HLOOKUP(Lista!O252,$AN$5:$BH$6,2,0)),HLOOKUP(Lista!O252,$AN$5:$BH$6,2,0),0)</f>
        <v>0</v>
      </c>
      <c r="P252" s="60">
        <f>IF(ISNUMBER(HLOOKUP(Lista!P252,$AN$5:$BH$6,2,0)),HLOOKUP(Lista!P252,$AN$5:$BH$6,2,0),0)</f>
        <v>0</v>
      </c>
      <c r="Q252" s="60">
        <f>IF(ISNUMBER(HLOOKUP(Lista!Q252,$AN$5:$BH$6,2,0)),HLOOKUP(Lista!Q252,$AN$5:$BH$6,2,0),0)</f>
        <v>0</v>
      </c>
      <c r="R252" s="60">
        <f>IF(ISNUMBER(HLOOKUP(Lista!R252,$AN$5:$BH$6,2,0)),HLOOKUP(Lista!R252,$AN$5:$BH$6,2,0),0)</f>
        <v>0</v>
      </c>
      <c r="S252" s="60">
        <f>IF(ISNUMBER(HLOOKUP(Lista!S252,$AN$5:$BH$6,2,0)),HLOOKUP(Lista!S252,$AN$5:$BH$6,2,0),0)</f>
        <v>0</v>
      </c>
      <c r="T252" s="60">
        <f>IF(ISNUMBER(HLOOKUP(Lista!T252,$AN$5:$BH$6,2,0)),HLOOKUP(Lista!T252,$AN$5:$BH$6,2,0),0)</f>
        <v>0</v>
      </c>
      <c r="U252" s="60">
        <f>IF(ISNUMBER(HLOOKUP(Lista!U252,$AN$5:$BH$6,2,0)),HLOOKUP(Lista!U252,$AN$5:$BH$6,2,0),0)</f>
        <v>0</v>
      </c>
      <c r="V252" s="60">
        <f>IF(ISNUMBER(HLOOKUP(Lista!V252,$AN$5:$BH$6,2,0)),HLOOKUP(Lista!V252,$AN$5:$BH$6,2,0),0)</f>
        <v>0</v>
      </c>
      <c r="W252" s="60">
        <f>IF(ISNUMBER(HLOOKUP(Lista!W252,$AN$5:$BH$6,2,0)),HLOOKUP(Lista!W252,$AN$5:$BH$6,2,0),0)</f>
        <v>0</v>
      </c>
      <c r="X252" s="60">
        <f>IF(ISNUMBER(HLOOKUP(Lista!X252,$AN$5:$BH$6,2,0)),HLOOKUP(Lista!X252,$AN$5:$BH$6,2,0),0)</f>
        <v>0</v>
      </c>
      <c r="Y252" s="60">
        <f>IF(ISNUMBER(HLOOKUP(Lista!Y252,$AN$5:$BH$6,2,0)),HLOOKUP(Lista!Y252,$AN$5:$BH$6,2,0),0)</f>
        <v>0</v>
      </c>
      <c r="Z252" s="60">
        <f>IF(ISNUMBER(HLOOKUP(Lista!Z252,$AN$5:$BH$6,2,0)),HLOOKUP(Lista!Z252,$AN$5:$BH$6,2,0),0)</f>
        <v>0</v>
      </c>
      <c r="AA252" s="60">
        <f>IF(ISNUMBER(HLOOKUP(Lista!AA252,$AN$5:$BH$6,2,0)),HLOOKUP(Lista!AA252,$AN$5:$BH$6,2,0),0)</f>
        <v>0</v>
      </c>
      <c r="AB252" s="60">
        <f>IF(ISNUMBER(HLOOKUP(Lista!AB252,$AN$5:$BH$6,2,0)),HLOOKUP(Lista!AB252,$AN$5:$BH$6,2,0),0)</f>
        <v>0</v>
      </c>
      <c r="AC252" s="60">
        <f>IF(ISNUMBER(HLOOKUP(Lista!AC252,$AN$5:$BH$6,2,0)),HLOOKUP(Lista!AC252,$AN$5:$BH$6,2,0),0)</f>
        <v>0</v>
      </c>
      <c r="AD252" s="60">
        <f>IF(ISNUMBER(HLOOKUP(Lista!AD252,$AN$5:$BH$6,2,0)),HLOOKUP(Lista!AD252,$AN$5:$BH$6,2,0),0)</f>
        <v>0</v>
      </c>
      <c r="AE252" s="60">
        <f>IF(ISNUMBER(HLOOKUP(Lista!AE252,$AN$5:$BH$6,2,0)),HLOOKUP(Lista!AE252,$AN$5:$BH$6,2,0),0)</f>
        <v>0</v>
      </c>
      <c r="AF252" s="60">
        <f>IF(ISNUMBER(HLOOKUP(Lista!AF252,$AN$5:$BH$6,2,0)),HLOOKUP(Lista!AF252,$AN$5:$BH$6,2,0),0)</f>
        <v>0</v>
      </c>
      <c r="AG252" s="60">
        <f>IF(ISNUMBER(HLOOKUP(Lista!AG252,$AN$5:$BH$6,2,0)),HLOOKUP(Lista!AG252,$AN$5:$BH$6,2,0),0)</f>
        <v>0</v>
      </c>
      <c r="AH252" s="60">
        <f>IF(ISNUMBER(HLOOKUP(Lista!AH252,$AN$5:$BH$6,2,0)),HLOOKUP(Lista!AH252,$AN$5:$BH$6,2,0),0)</f>
        <v>0</v>
      </c>
      <c r="AI252" s="60">
        <f>IF(ISNUMBER(HLOOKUP(Lista!AI252,$AN$5:$BH$6,2,0)),HLOOKUP(Lista!AI252,$AN$5:$BH$6,2,0),0)</f>
        <v>0</v>
      </c>
      <c r="AJ252" s="166"/>
    </row>
    <row r="253" spans="1:36" ht="13.5" thickBot="1" x14ac:dyDescent="0.25">
      <c r="A253" s="152" t="s">
        <v>88</v>
      </c>
      <c r="B253" s="160"/>
      <c r="C253" s="160"/>
      <c r="D253" s="16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35">
        <v>0</v>
      </c>
    </row>
    <row r="254" spans="1:36" ht="13.5" thickBot="1" x14ac:dyDescent="0.25">
      <c r="A254" s="171" t="str">
        <f>Lista!A254</f>
        <v>Scharman 140</v>
      </c>
      <c r="B254" s="172"/>
      <c r="C254" s="173"/>
      <c r="D254" s="29"/>
      <c r="E254" s="63">
        <f>Lista!E254</f>
        <v>1</v>
      </c>
      <c r="F254" s="63">
        <f>Lista!F254</f>
        <v>2</v>
      </c>
      <c r="G254" s="63">
        <f>Lista!G254</f>
        <v>3</v>
      </c>
      <c r="H254" s="63">
        <f>Lista!H254</f>
        <v>4</v>
      </c>
      <c r="I254" s="63">
        <f>Lista!I254</f>
        <v>5</v>
      </c>
      <c r="J254" s="63">
        <f>Lista!J254</f>
        <v>6</v>
      </c>
      <c r="K254" s="63">
        <f>Lista!K254</f>
        <v>7</v>
      </c>
      <c r="L254" s="63">
        <f>Lista!L254</f>
        <v>8</v>
      </c>
      <c r="M254" s="63">
        <f>Lista!M254</f>
        <v>9</v>
      </c>
      <c r="N254" s="63">
        <f>Lista!N254</f>
        <v>10</v>
      </c>
      <c r="O254" s="63">
        <f>Lista!O254</f>
        <v>11</v>
      </c>
      <c r="P254" s="63">
        <f>Lista!P254</f>
        <v>12</v>
      </c>
      <c r="Q254" s="63">
        <f>Lista!Q254</f>
        <v>13</v>
      </c>
      <c r="R254" s="63">
        <f>Lista!R254</f>
        <v>14</v>
      </c>
      <c r="S254" s="63">
        <f>Lista!S254</f>
        <v>15</v>
      </c>
      <c r="T254" s="63">
        <f>Lista!T254</f>
        <v>16</v>
      </c>
      <c r="U254" s="63">
        <f>Lista!U254</f>
        <v>17</v>
      </c>
      <c r="V254" s="63">
        <f>Lista!V254</f>
        <v>18</v>
      </c>
      <c r="W254" s="63">
        <f>Lista!W254</f>
        <v>19</v>
      </c>
      <c r="X254" s="63">
        <f>Lista!X254</f>
        <v>20</v>
      </c>
      <c r="Y254" s="63">
        <f>Lista!Y254</f>
        <v>21</v>
      </c>
      <c r="Z254" s="63">
        <f>Lista!Z254</f>
        <v>22</v>
      </c>
      <c r="AA254" s="63">
        <f>Lista!AA254</f>
        <v>23</v>
      </c>
      <c r="AB254" s="63">
        <f>Lista!AB254</f>
        <v>24</v>
      </c>
      <c r="AC254" s="63">
        <f>Lista!AC254</f>
        <v>25</v>
      </c>
      <c r="AD254" s="63">
        <f>Lista!AD254</f>
        <v>26</v>
      </c>
      <c r="AE254" s="63">
        <f>Lista!AE254</f>
        <v>27</v>
      </c>
      <c r="AF254" s="63">
        <f>Lista!AF254</f>
        <v>28</v>
      </c>
      <c r="AG254" s="63">
        <f>Lista!AG254</f>
        <v>29</v>
      </c>
      <c r="AH254" s="63">
        <f>Lista!AH254</f>
        <v>30</v>
      </c>
      <c r="AI254" s="63">
        <f>Lista!AI254</f>
        <v>31</v>
      </c>
      <c r="AJ254" s="31" t="s">
        <v>76</v>
      </c>
    </row>
    <row r="255" spans="1:36" ht="13.5" thickBot="1" x14ac:dyDescent="0.25">
      <c r="A255" s="164">
        <f>Lista!A255</f>
        <v>1</v>
      </c>
      <c r="B255" s="164">
        <f>Lista!B255</f>
        <v>1053</v>
      </c>
      <c r="C255" s="164" t="str">
        <f>Lista!C255</f>
        <v>Gąsiorek Artur</v>
      </c>
      <c r="D255" s="14">
        <v>1</v>
      </c>
      <c r="E255" s="60">
        <f>IF(ISNUMBER(HLOOKUP(Lista!E255,$AN$5:$BH$6,2,0)),HLOOKUP(Lista!E255,$AN$5:$BH$6,2,0),0)</f>
        <v>0</v>
      </c>
      <c r="F255" s="60">
        <f>IF(ISNUMBER(HLOOKUP(Lista!F255,$AN$5:$BH$6,2,0)),HLOOKUP(Lista!F255,$AN$5:$BH$6,2,0),0)</f>
        <v>0</v>
      </c>
      <c r="G255" s="60">
        <f>IF(ISNUMBER(HLOOKUP(Lista!G255,$AN$5:$BH$6,2,0)),HLOOKUP(Lista!G255,$AN$5:$BH$6,2,0),0)</f>
        <v>0</v>
      </c>
      <c r="H255" s="60">
        <f>IF(ISNUMBER(HLOOKUP(Lista!H255,$AN$5:$BH$6,2,0)),HLOOKUP(Lista!H255,$AN$5:$BH$6,2,0),0)</f>
        <v>0</v>
      </c>
      <c r="I255" s="60">
        <f>IF(ISNUMBER(HLOOKUP(Lista!I255,$AN$5:$BH$6,2,0)),HLOOKUP(Lista!I255,$AN$5:$BH$6,2,0),0)</f>
        <v>0</v>
      </c>
      <c r="J255" s="60">
        <f>IF(ISNUMBER(HLOOKUP(Lista!J255,$AN$5:$BH$6,2,0)),HLOOKUP(Lista!J255,$AN$5:$BH$6,2,0),0)</f>
        <v>0</v>
      </c>
      <c r="K255" s="60">
        <f>IF(ISNUMBER(HLOOKUP(Lista!K255,$AN$5:$BH$6,2,0)),HLOOKUP(Lista!K255,$AN$5:$BH$6,2,0),0)</f>
        <v>0</v>
      </c>
      <c r="L255" s="60">
        <f>IF(ISNUMBER(HLOOKUP(Lista!L255,$AN$5:$BH$6,2,0)),HLOOKUP(Lista!L255,$AN$5:$BH$6,2,0),0)</f>
        <v>0</v>
      </c>
      <c r="M255" s="60">
        <f>IF(ISNUMBER(HLOOKUP(Lista!M255,$AN$5:$BH$6,2,0)),HLOOKUP(Lista!M255,$AN$5:$BH$6,2,0),0)</f>
        <v>0</v>
      </c>
      <c r="N255" s="60">
        <f>IF(ISNUMBER(HLOOKUP(Lista!N255,$AN$5:$BH$6,2,0)),HLOOKUP(Lista!N255,$AN$5:$BH$6,2,0),0)</f>
        <v>0</v>
      </c>
      <c r="O255" s="60">
        <f>IF(ISNUMBER(HLOOKUP(Lista!O255,$AN$5:$BH$6,2,0)),HLOOKUP(Lista!O255,$AN$5:$BH$6,2,0),0)</f>
        <v>0</v>
      </c>
      <c r="P255" s="60">
        <f>IF(ISNUMBER(HLOOKUP(Lista!P255,$AN$5:$BH$6,2,0)),HLOOKUP(Lista!P255,$AN$5:$BH$6,2,0),0)</f>
        <v>0</v>
      </c>
      <c r="Q255" s="60">
        <f>IF(ISNUMBER(HLOOKUP(Lista!Q255,$AN$5:$BH$6,2,0)),HLOOKUP(Lista!Q255,$AN$5:$BH$6,2,0),0)</f>
        <v>0</v>
      </c>
      <c r="R255" s="60">
        <f>IF(ISNUMBER(HLOOKUP(Lista!R255,$AN$5:$BH$6,2,0)),HLOOKUP(Lista!R255,$AN$5:$BH$6,2,0),0)</f>
        <v>0</v>
      </c>
      <c r="S255" s="60">
        <f>IF(ISNUMBER(HLOOKUP(Lista!S255,$AN$5:$BH$6,2,0)),HLOOKUP(Lista!S255,$AN$5:$BH$6,2,0),0)</f>
        <v>0</v>
      </c>
      <c r="T255" s="60">
        <f>IF(ISNUMBER(HLOOKUP(Lista!T255,$AN$5:$BH$6,2,0)),HLOOKUP(Lista!T255,$AN$5:$BH$6,2,0),0)</f>
        <v>0</v>
      </c>
      <c r="U255" s="60">
        <f>IF(ISNUMBER(HLOOKUP(Lista!U255,$AN$5:$BH$6,2,0)),HLOOKUP(Lista!U255,$AN$5:$BH$6,2,0),0)</f>
        <v>0</v>
      </c>
      <c r="V255" s="60">
        <f>IF(ISNUMBER(HLOOKUP(Lista!V255,$AN$5:$BH$6,2,0)),HLOOKUP(Lista!V255,$AN$5:$BH$6,2,0),0)</f>
        <v>0</v>
      </c>
      <c r="W255" s="60">
        <f>IF(ISNUMBER(HLOOKUP(Lista!W255,$AN$5:$BH$6,2,0)),HLOOKUP(Lista!W255,$AN$5:$BH$6,2,0),0)</f>
        <v>0</v>
      </c>
      <c r="X255" s="60">
        <f>IF(ISNUMBER(HLOOKUP(Lista!X255,$AN$5:$BH$6,2,0)),HLOOKUP(Lista!X255,$AN$5:$BH$6,2,0),0)</f>
        <v>0</v>
      </c>
      <c r="Y255" s="60">
        <f>IF(ISNUMBER(HLOOKUP(Lista!Y255,$AN$5:$BH$6,2,0)),HLOOKUP(Lista!Y255,$AN$5:$BH$6,2,0),0)</f>
        <v>0</v>
      </c>
      <c r="Z255" s="60">
        <f>IF(ISNUMBER(HLOOKUP(Lista!Z255,$AN$5:$BH$6,2,0)),HLOOKUP(Lista!Z255,$AN$5:$BH$6,2,0),0)</f>
        <v>0</v>
      </c>
      <c r="AA255" s="60">
        <f>IF(ISNUMBER(HLOOKUP(Lista!AA255,$AN$5:$BH$6,2,0)),HLOOKUP(Lista!AA255,$AN$5:$BH$6,2,0),0)</f>
        <v>0</v>
      </c>
      <c r="AB255" s="60">
        <f>IF(ISNUMBER(HLOOKUP(Lista!AB255,$AN$5:$BH$6,2,0)),HLOOKUP(Lista!AB255,$AN$5:$BH$6,2,0),0)</f>
        <v>0</v>
      </c>
      <c r="AC255" s="60">
        <f>IF(ISNUMBER(HLOOKUP(Lista!AC255,$AN$5:$BH$6,2,0)),HLOOKUP(Lista!AC255,$AN$5:$BH$6,2,0),0)</f>
        <v>0</v>
      </c>
      <c r="AD255" s="60">
        <f>IF(ISNUMBER(HLOOKUP(Lista!AD255,$AN$5:$BH$6,2,0)),HLOOKUP(Lista!AD255,$AN$5:$BH$6,2,0),0)</f>
        <v>0</v>
      </c>
      <c r="AE255" s="60">
        <f>IF(ISNUMBER(HLOOKUP(Lista!AE255,$AN$5:$BH$6,2,0)),HLOOKUP(Lista!AE255,$AN$5:$BH$6,2,0),0)</f>
        <v>0</v>
      </c>
      <c r="AF255" s="60">
        <f>IF(ISNUMBER(HLOOKUP(Lista!AF255,$AN$5:$BH$6,2,0)),HLOOKUP(Lista!AF255,$AN$5:$BH$6,2,0),0)</f>
        <v>0</v>
      </c>
      <c r="AG255" s="60">
        <f>IF(ISNUMBER(HLOOKUP(Lista!AG255,$AN$5:$BH$6,2,0)),HLOOKUP(Lista!AG255,$AN$5:$BH$6,2,0),0)</f>
        <v>0</v>
      </c>
      <c r="AH255" s="60">
        <f>IF(ISNUMBER(HLOOKUP(Lista!AH255,$AN$5:$BH$6,2,0)),HLOOKUP(Lista!AH255,$AN$5:$BH$6,2,0),0)</f>
        <v>0</v>
      </c>
      <c r="AI255" s="60">
        <f>IF(ISNUMBER(HLOOKUP(Lista!AI255,$AN$5:$BH$6,2,0)),HLOOKUP(Lista!AI255,$AN$5:$BH$6,2,0),0)</f>
        <v>0</v>
      </c>
      <c r="AJ255" s="165">
        <f>SUM(E255:AI257)</f>
        <v>0</v>
      </c>
    </row>
    <row r="256" spans="1:36" ht="13.5" thickBot="1" x14ac:dyDescent="0.25">
      <c r="A256" s="142"/>
      <c r="B256" s="142"/>
      <c r="C256" s="142"/>
      <c r="D256" s="15">
        <v>2</v>
      </c>
      <c r="E256" s="60">
        <f>IF(ISNUMBER(HLOOKUP(Lista!E256,$AN$5:$BH$6,2,0)),HLOOKUP(Lista!E256,$AN$5:$BH$6,2,0),0)</f>
        <v>0</v>
      </c>
      <c r="F256" s="60">
        <f>IF(ISNUMBER(HLOOKUP(Lista!F256,$AN$5:$BH$6,2,0)),HLOOKUP(Lista!F256,$AN$5:$BH$6,2,0),0)</f>
        <v>0</v>
      </c>
      <c r="G256" s="60">
        <f>IF(ISNUMBER(HLOOKUP(Lista!G256,$AN$5:$BH$6,2,0)),HLOOKUP(Lista!G256,$AN$5:$BH$6,2,0),0)</f>
        <v>0</v>
      </c>
      <c r="H256" s="60">
        <f>IF(ISNUMBER(HLOOKUP(Lista!H256,$AN$5:$BH$6,2,0)),HLOOKUP(Lista!H256,$AN$5:$BH$6,2,0),0)</f>
        <v>0</v>
      </c>
      <c r="I256" s="60">
        <f>IF(ISNUMBER(HLOOKUP(Lista!I256,$AN$5:$BH$6,2,0)),HLOOKUP(Lista!I256,$AN$5:$BH$6,2,0),0)</f>
        <v>0</v>
      </c>
      <c r="J256" s="60">
        <f>IF(ISNUMBER(HLOOKUP(Lista!J256,$AN$5:$BH$6,2,0)),HLOOKUP(Lista!J256,$AN$5:$BH$6,2,0),0)</f>
        <v>0</v>
      </c>
      <c r="K256" s="60">
        <f>IF(ISNUMBER(HLOOKUP(Lista!K256,$AN$5:$BH$6,2,0)),HLOOKUP(Lista!K256,$AN$5:$BH$6,2,0),0)</f>
        <v>0</v>
      </c>
      <c r="L256" s="60">
        <f>IF(ISNUMBER(HLOOKUP(Lista!L256,$AN$5:$BH$6,2,0)),HLOOKUP(Lista!L256,$AN$5:$BH$6,2,0),0)</f>
        <v>0</v>
      </c>
      <c r="M256" s="60">
        <f>IF(ISNUMBER(HLOOKUP(Lista!M256,$AN$5:$BH$6,2,0)),HLOOKUP(Lista!M256,$AN$5:$BH$6,2,0),0)</f>
        <v>0</v>
      </c>
      <c r="N256" s="60">
        <f>IF(ISNUMBER(HLOOKUP(Lista!N256,$AN$5:$BH$6,2,0)),HLOOKUP(Lista!N256,$AN$5:$BH$6,2,0),0)</f>
        <v>0</v>
      </c>
      <c r="O256" s="60">
        <f>IF(ISNUMBER(HLOOKUP(Lista!O256,$AN$5:$BH$6,2,0)),HLOOKUP(Lista!O256,$AN$5:$BH$6,2,0),0)</f>
        <v>0</v>
      </c>
      <c r="P256" s="60">
        <f>IF(ISNUMBER(HLOOKUP(Lista!P256,$AN$5:$BH$6,2,0)),HLOOKUP(Lista!P256,$AN$5:$BH$6,2,0),0)</f>
        <v>0</v>
      </c>
      <c r="Q256" s="60">
        <f>IF(ISNUMBER(HLOOKUP(Lista!Q256,$AN$5:$BH$6,2,0)),HLOOKUP(Lista!Q256,$AN$5:$BH$6,2,0),0)</f>
        <v>0</v>
      </c>
      <c r="R256" s="60">
        <f>IF(ISNUMBER(HLOOKUP(Lista!R256,$AN$5:$BH$6,2,0)),HLOOKUP(Lista!R256,$AN$5:$BH$6,2,0),0)</f>
        <v>0</v>
      </c>
      <c r="S256" s="60">
        <f>IF(ISNUMBER(HLOOKUP(Lista!S256,$AN$5:$BH$6,2,0)),HLOOKUP(Lista!S256,$AN$5:$BH$6,2,0),0)</f>
        <v>0</v>
      </c>
      <c r="T256" s="60">
        <f>IF(ISNUMBER(HLOOKUP(Lista!T256,$AN$5:$BH$6,2,0)),HLOOKUP(Lista!T256,$AN$5:$BH$6,2,0),0)</f>
        <v>0</v>
      </c>
      <c r="U256" s="60">
        <f>IF(ISNUMBER(HLOOKUP(Lista!U256,$AN$5:$BH$6,2,0)),HLOOKUP(Lista!U256,$AN$5:$BH$6,2,0),0)</f>
        <v>0</v>
      </c>
      <c r="V256" s="60">
        <f>IF(ISNUMBER(HLOOKUP(Lista!V256,$AN$5:$BH$6,2,0)),HLOOKUP(Lista!V256,$AN$5:$BH$6,2,0),0)</f>
        <v>0</v>
      </c>
      <c r="W256" s="60">
        <f>IF(ISNUMBER(HLOOKUP(Lista!W256,$AN$5:$BH$6,2,0)),HLOOKUP(Lista!W256,$AN$5:$BH$6,2,0),0)</f>
        <v>0</v>
      </c>
      <c r="X256" s="60">
        <f>IF(ISNUMBER(HLOOKUP(Lista!X256,$AN$5:$BH$6,2,0)),HLOOKUP(Lista!X256,$AN$5:$BH$6,2,0),0)</f>
        <v>0</v>
      </c>
      <c r="Y256" s="60">
        <f>IF(ISNUMBER(HLOOKUP(Lista!Y256,$AN$5:$BH$6,2,0)),HLOOKUP(Lista!Y256,$AN$5:$BH$6,2,0),0)</f>
        <v>0</v>
      </c>
      <c r="Z256" s="60">
        <f>IF(ISNUMBER(HLOOKUP(Lista!Z256,$AN$5:$BH$6,2,0)),HLOOKUP(Lista!Z256,$AN$5:$BH$6,2,0),0)</f>
        <v>0</v>
      </c>
      <c r="AA256" s="60">
        <f>IF(ISNUMBER(HLOOKUP(Lista!AA256,$AN$5:$BH$6,2,0)),HLOOKUP(Lista!AA256,$AN$5:$BH$6,2,0),0)</f>
        <v>0</v>
      </c>
      <c r="AB256" s="60">
        <f>IF(ISNUMBER(HLOOKUP(Lista!AB256,$AN$5:$BH$6,2,0)),HLOOKUP(Lista!AB256,$AN$5:$BH$6,2,0),0)</f>
        <v>0</v>
      </c>
      <c r="AC256" s="60">
        <f>IF(ISNUMBER(HLOOKUP(Lista!AC256,$AN$5:$BH$6,2,0)),HLOOKUP(Lista!AC256,$AN$5:$BH$6,2,0),0)</f>
        <v>0</v>
      </c>
      <c r="AD256" s="60">
        <f>IF(ISNUMBER(HLOOKUP(Lista!AD256,$AN$5:$BH$6,2,0)),HLOOKUP(Lista!AD256,$AN$5:$BH$6,2,0),0)</f>
        <v>0</v>
      </c>
      <c r="AE256" s="60">
        <f>IF(ISNUMBER(HLOOKUP(Lista!AE256,$AN$5:$BH$6,2,0)),HLOOKUP(Lista!AE256,$AN$5:$BH$6,2,0),0)</f>
        <v>0</v>
      </c>
      <c r="AF256" s="60">
        <f>IF(ISNUMBER(HLOOKUP(Lista!AF256,$AN$5:$BH$6,2,0)),HLOOKUP(Lista!AF256,$AN$5:$BH$6,2,0),0)</f>
        <v>0</v>
      </c>
      <c r="AG256" s="60">
        <f>IF(ISNUMBER(HLOOKUP(Lista!AG256,$AN$5:$BH$6,2,0)),HLOOKUP(Lista!AG256,$AN$5:$BH$6,2,0),0)</f>
        <v>0</v>
      </c>
      <c r="AH256" s="60">
        <f>IF(ISNUMBER(HLOOKUP(Lista!AH256,$AN$5:$BH$6,2,0)),HLOOKUP(Lista!AH256,$AN$5:$BH$6,2,0),0)</f>
        <v>0</v>
      </c>
      <c r="AI256" s="60">
        <f>IF(ISNUMBER(HLOOKUP(Lista!AI256,$AN$5:$BH$6,2,0)),HLOOKUP(Lista!AI256,$AN$5:$BH$6,2,0),0)</f>
        <v>0</v>
      </c>
      <c r="AJ256" s="145"/>
    </row>
    <row r="257" spans="1:36" ht="13.5" thickBot="1" x14ac:dyDescent="0.25">
      <c r="A257" s="142"/>
      <c r="B257" s="142"/>
      <c r="C257" s="142"/>
      <c r="D257" s="15">
        <v>3</v>
      </c>
      <c r="E257" s="60">
        <f>IF(ISNUMBER(HLOOKUP(Lista!E257,$AN$5:$BH$6,2,0)),HLOOKUP(Lista!E257,$AN$5:$BH$6,2,0),0)</f>
        <v>0</v>
      </c>
      <c r="F257" s="60">
        <f>IF(ISNUMBER(HLOOKUP(Lista!F257,$AN$5:$BH$6,2,0)),HLOOKUP(Lista!F257,$AN$5:$BH$6,2,0),0)</f>
        <v>0</v>
      </c>
      <c r="G257" s="60">
        <f>IF(ISNUMBER(HLOOKUP(Lista!G257,$AN$5:$BH$6,2,0)),HLOOKUP(Lista!G257,$AN$5:$BH$6,2,0),0)</f>
        <v>0</v>
      </c>
      <c r="H257" s="60">
        <f>IF(ISNUMBER(HLOOKUP(Lista!H257,$AN$5:$BH$6,2,0)),HLOOKUP(Lista!H257,$AN$5:$BH$6,2,0),0)</f>
        <v>0</v>
      </c>
      <c r="I257" s="60">
        <f>IF(ISNUMBER(HLOOKUP(Lista!I257,$AN$5:$BH$6,2,0)),HLOOKUP(Lista!I257,$AN$5:$BH$6,2,0),0)</f>
        <v>0</v>
      </c>
      <c r="J257" s="60">
        <f>IF(ISNUMBER(HLOOKUP(Lista!J257,$AN$5:$BH$6,2,0)),HLOOKUP(Lista!J257,$AN$5:$BH$6,2,0),0)</f>
        <v>0</v>
      </c>
      <c r="K257" s="60">
        <f>IF(ISNUMBER(HLOOKUP(Lista!K257,$AN$5:$BH$6,2,0)),HLOOKUP(Lista!K257,$AN$5:$BH$6,2,0),0)</f>
        <v>0</v>
      </c>
      <c r="L257" s="60">
        <f>IF(ISNUMBER(HLOOKUP(Lista!L257,$AN$5:$BH$6,2,0)),HLOOKUP(Lista!L257,$AN$5:$BH$6,2,0),0)</f>
        <v>0</v>
      </c>
      <c r="M257" s="60">
        <f>IF(ISNUMBER(HLOOKUP(Lista!M257,$AN$5:$BH$6,2,0)),HLOOKUP(Lista!M257,$AN$5:$BH$6,2,0),0)</f>
        <v>0</v>
      </c>
      <c r="N257" s="60">
        <f>IF(ISNUMBER(HLOOKUP(Lista!N257,$AN$5:$BH$6,2,0)),HLOOKUP(Lista!N257,$AN$5:$BH$6,2,0),0)</f>
        <v>0</v>
      </c>
      <c r="O257" s="60">
        <f>IF(ISNUMBER(HLOOKUP(Lista!O257,$AN$5:$BH$6,2,0)),HLOOKUP(Lista!O257,$AN$5:$BH$6,2,0),0)</f>
        <v>0</v>
      </c>
      <c r="P257" s="60">
        <f>IF(ISNUMBER(HLOOKUP(Lista!P257,$AN$5:$BH$6,2,0)),HLOOKUP(Lista!P257,$AN$5:$BH$6,2,0),0)</f>
        <v>0</v>
      </c>
      <c r="Q257" s="60">
        <f>IF(ISNUMBER(HLOOKUP(Lista!Q257,$AN$5:$BH$6,2,0)),HLOOKUP(Lista!Q257,$AN$5:$BH$6,2,0),0)</f>
        <v>0</v>
      </c>
      <c r="R257" s="60">
        <f>IF(ISNUMBER(HLOOKUP(Lista!R257,$AN$5:$BH$6,2,0)),HLOOKUP(Lista!R257,$AN$5:$BH$6,2,0),0)</f>
        <v>0</v>
      </c>
      <c r="S257" s="60">
        <f>IF(ISNUMBER(HLOOKUP(Lista!S257,$AN$5:$BH$6,2,0)),HLOOKUP(Lista!S257,$AN$5:$BH$6,2,0),0)</f>
        <v>0</v>
      </c>
      <c r="T257" s="60">
        <f>IF(ISNUMBER(HLOOKUP(Lista!T257,$AN$5:$BH$6,2,0)),HLOOKUP(Lista!T257,$AN$5:$BH$6,2,0),0)</f>
        <v>0</v>
      </c>
      <c r="U257" s="60">
        <f>IF(ISNUMBER(HLOOKUP(Lista!U257,$AN$5:$BH$6,2,0)),HLOOKUP(Lista!U257,$AN$5:$BH$6,2,0),0)</f>
        <v>0</v>
      </c>
      <c r="V257" s="60">
        <f>IF(ISNUMBER(HLOOKUP(Lista!V257,$AN$5:$BH$6,2,0)),HLOOKUP(Lista!V257,$AN$5:$BH$6,2,0),0)</f>
        <v>0</v>
      </c>
      <c r="W257" s="60">
        <f>IF(ISNUMBER(HLOOKUP(Lista!W257,$AN$5:$BH$6,2,0)),HLOOKUP(Lista!W257,$AN$5:$BH$6,2,0),0)</f>
        <v>0</v>
      </c>
      <c r="X257" s="60">
        <f>IF(ISNUMBER(HLOOKUP(Lista!X257,$AN$5:$BH$6,2,0)),HLOOKUP(Lista!X257,$AN$5:$BH$6,2,0),0)</f>
        <v>0</v>
      </c>
      <c r="Y257" s="60">
        <f>IF(ISNUMBER(HLOOKUP(Lista!Y257,$AN$5:$BH$6,2,0)),HLOOKUP(Lista!Y257,$AN$5:$BH$6,2,0),0)</f>
        <v>0</v>
      </c>
      <c r="Z257" s="60">
        <f>IF(ISNUMBER(HLOOKUP(Lista!Z257,$AN$5:$BH$6,2,0)),HLOOKUP(Lista!Z257,$AN$5:$BH$6,2,0),0)</f>
        <v>0</v>
      </c>
      <c r="AA257" s="60">
        <f>IF(ISNUMBER(HLOOKUP(Lista!AA257,$AN$5:$BH$6,2,0)),HLOOKUP(Lista!AA257,$AN$5:$BH$6,2,0),0)</f>
        <v>0</v>
      </c>
      <c r="AB257" s="60">
        <f>IF(ISNUMBER(HLOOKUP(Lista!AB257,$AN$5:$BH$6,2,0)),HLOOKUP(Lista!AB257,$AN$5:$BH$6,2,0),0)</f>
        <v>0</v>
      </c>
      <c r="AC257" s="60">
        <f>IF(ISNUMBER(HLOOKUP(Lista!AC257,$AN$5:$BH$6,2,0)),HLOOKUP(Lista!AC257,$AN$5:$BH$6,2,0),0)</f>
        <v>0</v>
      </c>
      <c r="AD257" s="60">
        <f>IF(ISNUMBER(HLOOKUP(Lista!AD257,$AN$5:$BH$6,2,0)),HLOOKUP(Lista!AD257,$AN$5:$BH$6,2,0),0)</f>
        <v>0</v>
      </c>
      <c r="AE257" s="60">
        <f>IF(ISNUMBER(HLOOKUP(Lista!AE257,$AN$5:$BH$6,2,0)),HLOOKUP(Lista!AE257,$AN$5:$BH$6,2,0),0)</f>
        <v>0</v>
      </c>
      <c r="AF257" s="60">
        <f>IF(ISNUMBER(HLOOKUP(Lista!AF257,$AN$5:$BH$6,2,0)),HLOOKUP(Lista!AF257,$AN$5:$BH$6,2,0),0)</f>
        <v>0</v>
      </c>
      <c r="AG257" s="60">
        <f>IF(ISNUMBER(HLOOKUP(Lista!AG257,$AN$5:$BH$6,2,0)),HLOOKUP(Lista!AG257,$AN$5:$BH$6,2,0),0)</f>
        <v>0</v>
      </c>
      <c r="AH257" s="60">
        <f>IF(ISNUMBER(HLOOKUP(Lista!AH257,$AN$5:$BH$6,2,0)),HLOOKUP(Lista!AH257,$AN$5:$BH$6,2,0),0)</f>
        <v>0</v>
      </c>
      <c r="AI257" s="60">
        <f>IF(ISNUMBER(HLOOKUP(Lista!AI257,$AN$5:$BH$6,2,0)),HLOOKUP(Lista!AI257,$AN$5:$BH$6,2,0),0)</f>
        <v>0</v>
      </c>
      <c r="AJ257" s="166"/>
    </row>
    <row r="258" spans="1:36" ht="13.5" thickBot="1" x14ac:dyDescent="0.25">
      <c r="A258" s="164">
        <f>Lista!A258</f>
        <v>2</v>
      </c>
      <c r="B258" s="164">
        <f>Lista!B258</f>
        <v>1130</v>
      </c>
      <c r="C258" s="164" t="str">
        <f>Lista!C258</f>
        <v>Łukańko Zenon</v>
      </c>
      <c r="D258" s="15">
        <v>1</v>
      </c>
      <c r="E258" s="60">
        <f>IF(ISNUMBER(HLOOKUP(Lista!E258,$AN$5:$BH$6,2,0)),HLOOKUP(Lista!E258,$AN$5:$BH$6,2,0),0)</f>
        <v>0</v>
      </c>
      <c r="F258" s="60">
        <f>IF(ISNUMBER(HLOOKUP(Lista!F258,$AN$5:$BH$6,2,0)),HLOOKUP(Lista!F258,$AN$5:$BH$6,2,0),0)</f>
        <v>0</v>
      </c>
      <c r="G258" s="60">
        <f>IF(ISNUMBER(HLOOKUP(Lista!G258,$AN$5:$BH$6,2,0)),HLOOKUP(Lista!G258,$AN$5:$BH$6,2,0),0)</f>
        <v>0</v>
      </c>
      <c r="H258" s="60">
        <f>IF(ISNUMBER(HLOOKUP(Lista!H258,$AN$5:$BH$6,2,0)),HLOOKUP(Lista!H258,$AN$5:$BH$6,2,0),0)</f>
        <v>0</v>
      </c>
      <c r="I258" s="60">
        <f>IF(ISNUMBER(HLOOKUP(Lista!I258,$AN$5:$BH$6,2,0)),HLOOKUP(Lista!I258,$AN$5:$BH$6,2,0),0)</f>
        <v>0</v>
      </c>
      <c r="J258" s="60">
        <f>IF(ISNUMBER(HLOOKUP(Lista!J258,$AN$5:$BH$6,2,0)),HLOOKUP(Lista!J258,$AN$5:$BH$6,2,0),0)</f>
        <v>0</v>
      </c>
      <c r="K258" s="60">
        <f>IF(ISNUMBER(HLOOKUP(Lista!K258,$AN$5:$BH$6,2,0)),HLOOKUP(Lista!K258,$AN$5:$BH$6,2,0),0)</f>
        <v>0</v>
      </c>
      <c r="L258" s="60">
        <f>IF(ISNUMBER(HLOOKUP(Lista!L258,$AN$5:$BH$6,2,0)),HLOOKUP(Lista!L258,$AN$5:$BH$6,2,0),0)</f>
        <v>0</v>
      </c>
      <c r="M258" s="60">
        <f>IF(ISNUMBER(HLOOKUP(Lista!M258,$AN$5:$BH$6,2,0)),HLOOKUP(Lista!M258,$AN$5:$BH$6,2,0),0)</f>
        <v>0</v>
      </c>
      <c r="N258" s="60">
        <f>IF(ISNUMBER(HLOOKUP(Lista!N258,$AN$5:$BH$6,2,0)),HLOOKUP(Lista!N258,$AN$5:$BH$6,2,0),0)</f>
        <v>0</v>
      </c>
      <c r="O258" s="60">
        <f>IF(ISNUMBER(HLOOKUP(Lista!O258,$AN$5:$BH$6,2,0)),HLOOKUP(Lista!O258,$AN$5:$BH$6,2,0),0)</f>
        <v>0</v>
      </c>
      <c r="P258" s="60">
        <f>IF(ISNUMBER(HLOOKUP(Lista!P258,$AN$5:$BH$6,2,0)),HLOOKUP(Lista!P258,$AN$5:$BH$6,2,0),0)</f>
        <v>0</v>
      </c>
      <c r="Q258" s="60">
        <f>IF(ISNUMBER(HLOOKUP(Lista!Q258,$AN$5:$BH$6,2,0)),HLOOKUP(Lista!Q258,$AN$5:$BH$6,2,0),0)</f>
        <v>0</v>
      </c>
      <c r="R258" s="60">
        <f>IF(ISNUMBER(HLOOKUP(Lista!R258,$AN$5:$BH$6,2,0)),HLOOKUP(Lista!R258,$AN$5:$BH$6,2,0),0)</f>
        <v>0</v>
      </c>
      <c r="S258" s="60">
        <f>IF(ISNUMBER(HLOOKUP(Lista!S258,$AN$5:$BH$6,2,0)),HLOOKUP(Lista!S258,$AN$5:$BH$6,2,0),0)</f>
        <v>0</v>
      </c>
      <c r="T258" s="60">
        <f>IF(ISNUMBER(HLOOKUP(Lista!T258,$AN$5:$BH$6,2,0)),HLOOKUP(Lista!T258,$AN$5:$BH$6,2,0),0)</f>
        <v>0</v>
      </c>
      <c r="U258" s="60">
        <f>IF(ISNUMBER(HLOOKUP(Lista!U258,$AN$5:$BH$6,2,0)),HLOOKUP(Lista!U258,$AN$5:$BH$6,2,0),0)</f>
        <v>0</v>
      </c>
      <c r="V258" s="60">
        <f>IF(ISNUMBER(HLOOKUP(Lista!V258,$AN$5:$BH$6,2,0)),HLOOKUP(Lista!V258,$AN$5:$BH$6,2,0),0)</f>
        <v>0</v>
      </c>
      <c r="W258" s="60">
        <f>IF(ISNUMBER(HLOOKUP(Lista!W258,$AN$5:$BH$6,2,0)),HLOOKUP(Lista!W258,$AN$5:$BH$6,2,0),0)</f>
        <v>0</v>
      </c>
      <c r="X258" s="60">
        <f>IF(ISNUMBER(HLOOKUP(Lista!X258,$AN$5:$BH$6,2,0)),HLOOKUP(Lista!X258,$AN$5:$BH$6,2,0),0)</f>
        <v>0</v>
      </c>
      <c r="Y258" s="60">
        <f>IF(ISNUMBER(HLOOKUP(Lista!Y258,$AN$5:$BH$6,2,0)),HLOOKUP(Lista!Y258,$AN$5:$BH$6,2,0),0)</f>
        <v>0</v>
      </c>
      <c r="Z258" s="60">
        <f>IF(ISNUMBER(HLOOKUP(Lista!Z258,$AN$5:$BH$6,2,0)),HLOOKUP(Lista!Z258,$AN$5:$BH$6,2,0),0)</f>
        <v>0</v>
      </c>
      <c r="AA258" s="60">
        <f>IF(ISNUMBER(HLOOKUP(Lista!AA258,$AN$5:$BH$6,2,0)),HLOOKUP(Lista!AA258,$AN$5:$BH$6,2,0),0)</f>
        <v>0</v>
      </c>
      <c r="AB258" s="60">
        <f>IF(ISNUMBER(HLOOKUP(Lista!AB258,$AN$5:$BH$6,2,0)),HLOOKUP(Lista!AB258,$AN$5:$BH$6,2,0),0)</f>
        <v>0</v>
      </c>
      <c r="AC258" s="60">
        <f>IF(ISNUMBER(HLOOKUP(Lista!AC258,$AN$5:$BH$6,2,0)),HLOOKUP(Lista!AC258,$AN$5:$BH$6,2,0),0)</f>
        <v>0</v>
      </c>
      <c r="AD258" s="60">
        <f>IF(ISNUMBER(HLOOKUP(Lista!AD258,$AN$5:$BH$6,2,0)),HLOOKUP(Lista!AD258,$AN$5:$BH$6,2,0),0)</f>
        <v>0</v>
      </c>
      <c r="AE258" s="60">
        <f>IF(ISNUMBER(HLOOKUP(Lista!AE258,$AN$5:$BH$6,2,0)),HLOOKUP(Lista!AE258,$AN$5:$BH$6,2,0),0)</f>
        <v>0</v>
      </c>
      <c r="AF258" s="60">
        <f>IF(ISNUMBER(HLOOKUP(Lista!AF258,$AN$5:$BH$6,2,0)),HLOOKUP(Lista!AF258,$AN$5:$BH$6,2,0),0)</f>
        <v>0</v>
      </c>
      <c r="AG258" s="60">
        <f>IF(ISNUMBER(HLOOKUP(Lista!AG258,$AN$5:$BH$6,2,0)),HLOOKUP(Lista!AG258,$AN$5:$BH$6,2,0),0)</f>
        <v>0</v>
      </c>
      <c r="AH258" s="60">
        <f>IF(ISNUMBER(HLOOKUP(Lista!AH258,$AN$5:$BH$6,2,0)),HLOOKUP(Lista!AH258,$AN$5:$BH$6,2,0),0)</f>
        <v>0</v>
      </c>
      <c r="AI258" s="60">
        <f>IF(ISNUMBER(HLOOKUP(Lista!AI258,$AN$5:$BH$6,2,0)),HLOOKUP(Lista!AI258,$AN$5:$BH$6,2,0),0)</f>
        <v>0</v>
      </c>
      <c r="AJ258" s="165">
        <f t="shared" ref="AJ258" si="55">SUM(E258:AI260)</f>
        <v>0</v>
      </c>
    </row>
    <row r="259" spans="1:36" ht="13.5" thickBot="1" x14ac:dyDescent="0.25">
      <c r="A259" s="142"/>
      <c r="B259" s="142"/>
      <c r="C259" s="142"/>
      <c r="D259" s="15">
        <v>2</v>
      </c>
      <c r="E259" s="60">
        <f>IF(ISNUMBER(HLOOKUP(Lista!E259,$AN$5:$BH$6,2,0)),HLOOKUP(Lista!E259,$AN$5:$BH$6,2,0),0)</f>
        <v>0</v>
      </c>
      <c r="F259" s="60">
        <f>IF(ISNUMBER(HLOOKUP(Lista!F259,$AN$5:$BH$6,2,0)),HLOOKUP(Lista!F259,$AN$5:$BH$6,2,0),0)</f>
        <v>0</v>
      </c>
      <c r="G259" s="60">
        <f>IF(ISNUMBER(HLOOKUP(Lista!G259,$AN$5:$BH$6,2,0)),HLOOKUP(Lista!G259,$AN$5:$BH$6,2,0),0)</f>
        <v>0</v>
      </c>
      <c r="H259" s="60">
        <f>IF(ISNUMBER(HLOOKUP(Lista!H259,$AN$5:$BH$6,2,0)),HLOOKUP(Lista!H259,$AN$5:$BH$6,2,0),0)</f>
        <v>0</v>
      </c>
      <c r="I259" s="60">
        <f>IF(ISNUMBER(HLOOKUP(Lista!I259,$AN$5:$BH$6,2,0)),HLOOKUP(Lista!I259,$AN$5:$BH$6,2,0),0)</f>
        <v>0</v>
      </c>
      <c r="J259" s="60">
        <f>IF(ISNUMBER(HLOOKUP(Lista!J259,$AN$5:$BH$6,2,0)),HLOOKUP(Lista!J259,$AN$5:$BH$6,2,0),0)</f>
        <v>0</v>
      </c>
      <c r="K259" s="60">
        <f>IF(ISNUMBER(HLOOKUP(Lista!K259,$AN$5:$BH$6,2,0)),HLOOKUP(Lista!K259,$AN$5:$BH$6,2,0),0)</f>
        <v>0</v>
      </c>
      <c r="L259" s="60">
        <f>IF(ISNUMBER(HLOOKUP(Lista!L259,$AN$5:$BH$6,2,0)),HLOOKUP(Lista!L259,$AN$5:$BH$6,2,0),0)</f>
        <v>0</v>
      </c>
      <c r="M259" s="60">
        <f>IF(ISNUMBER(HLOOKUP(Lista!M259,$AN$5:$BH$6,2,0)),HLOOKUP(Lista!M259,$AN$5:$BH$6,2,0),0)</f>
        <v>0</v>
      </c>
      <c r="N259" s="60">
        <f>IF(ISNUMBER(HLOOKUP(Lista!N259,$AN$5:$BH$6,2,0)),HLOOKUP(Lista!N259,$AN$5:$BH$6,2,0),0)</f>
        <v>0</v>
      </c>
      <c r="O259" s="60">
        <f>IF(ISNUMBER(HLOOKUP(Lista!O259,$AN$5:$BH$6,2,0)),HLOOKUP(Lista!O259,$AN$5:$BH$6,2,0),0)</f>
        <v>0</v>
      </c>
      <c r="P259" s="60">
        <f>IF(ISNUMBER(HLOOKUP(Lista!P259,$AN$5:$BH$6,2,0)),HLOOKUP(Lista!P259,$AN$5:$BH$6,2,0),0)</f>
        <v>0</v>
      </c>
      <c r="Q259" s="60">
        <f>IF(ISNUMBER(HLOOKUP(Lista!Q259,$AN$5:$BH$6,2,0)),HLOOKUP(Lista!Q259,$AN$5:$BH$6,2,0),0)</f>
        <v>0</v>
      </c>
      <c r="R259" s="60">
        <f>IF(ISNUMBER(HLOOKUP(Lista!R259,$AN$5:$BH$6,2,0)),HLOOKUP(Lista!R259,$AN$5:$BH$6,2,0),0)</f>
        <v>0</v>
      </c>
      <c r="S259" s="60">
        <f>IF(ISNUMBER(HLOOKUP(Lista!S259,$AN$5:$BH$6,2,0)),HLOOKUP(Lista!S259,$AN$5:$BH$6,2,0),0)</f>
        <v>0</v>
      </c>
      <c r="T259" s="60">
        <f>IF(ISNUMBER(HLOOKUP(Lista!T259,$AN$5:$BH$6,2,0)),HLOOKUP(Lista!T259,$AN$5:$BH$6,2,0),0)</f>
        <v>0</v>
      </c>
      <c r="U259" s="60">
        <f>IF(ISNUMBER(HLOOKUP(Lista!U259,$AN$5:$BH$6,2,0)),HLOOKUP(Lista!U259,$AN$5:$BH$6,2,0),0)</f>
        <v>0</v>
      </c>
      <c r="V259" s="60">
        <f>IF(ISNUMBER(HLOOKUP(Lista!V259,$AN$5:$BH$6,2,0)),HLOOKUP(Lista!V259,$AN$5:$BH$6,2,0),0)</f>
        <v>0</v>
      </c>
      <c r="W259" s="60">
        <f>IF(ISNUMBER(HLOOKUP(Lista!W259,$AN$5:$BH$6,2,0)),HLOOKUP(Lista!W259,$AN$5:$BH$6,2,0),0)</f>
        <v>0</v>
      </c>
      <c r="X259" s="60">
        <f>IF(ISNUMBER(HLOOKUP(Lista!X259,$AN$5:$BH$6,2,0)),HLOOKUP(Lista!X259,$AN$5:$BH$6,2,0),0)</f>
        <v>0</v>
      </c>
      <c r="Y259" s="60">
        <f>IF(ISNUMBER(HLOOKUP(Lista!Y259,$AN$5:$BH$6,2,0)),HLOOKUP(Lista!Y259,$AN$5:$BH$6,2,0),0)</f>
        <v>0</v>
      </c>
      <c r="Z259" s="60">
        <f>IF(ISNUMBER(HLOOKUP(Lista!Z259,$AN$5:$BH$6,2,0)),HLOOKUP(Lista!Z259,$AN$5:$BH$6,2,0),0)</f>
        <v>0</v>
      </c>
      <c r="AA259" s="60">
        <f>IF(ISNUMBER(HLOOKUP(Lista!AA259,$AN$5:$BH$6,2,0)),HLOOKUP(Lista!AA259,$AN$5:$BH$6,2,0),0)</f>
        <v>0</v>
      </c>
      <c r="AB259" s="60">
        <f>IF(ISNUMBER(HLOOKUP(Lista!AB259,$AN$5:$BH$6,2,0)),HLOOKUP(Lista!AB259,$AN$5:$BH$6,2,0),0)</f>
        <v>0</v>
      </c>
      <c r="AC259" s="60">
        <f>IF(ISNUMBER(HLOOKUP(Lista!AC259,$AN$5:$BH$6,2,0)),HLOOKUP(Lista!AC259,$AN$5:$BH$6,2,0),0)</f>
        <v>0</v>
      </c>
      <c r="AD259" s="60">
        <f>IF(ISNUMBER(HLOOKUP(Lista!AD259,$AN$5:$BH$6,2,0)),HLOOKUP(Lista!AD259,$AN$5:$BH$6,2,0),0)</f>
        <v>0</v>
      </c>
      <c r="AE259" s="60">
        <f>IF(ISNUMBER(HLOOKUP(Lista!AE259,$AN$5:$BH$6,2,0)),HLOOKUP(Lista!AE259,$AN$5:$BH$6,2,0),0)</f>
        <v>0</v>
      </c>
      <c r="AF259" s="60">
        <f>IF(ISNUMBER(HLOOKUP(Lista!AF259,$AN$5:$BH$6,2,0)),HLOOKUP(Lista!AF259,$AN$5:$BH$6,2,0),0)</f>
        <v>0</v>
      </c>
      <c r="AG259" s="60">
        <f>IF(ISNUMBER(HLOOKUP(Lista!AG259,$AN$5:$BH$6,2,0)),HLOOKUP(Lista!AG259,$AN$5:$BH$6,2,0),0)</f>
        <v>0</v>
      </c>
      <c r="AH259" s="60">
        <f>IF(ISNUMBER(HLOOKUP(Lista!AH259,$AN$5:$BH$6,2,0)),HLOOKUP(Lista!AH259,$AN$5:$BH$6,2,0),0)</f>
        <v>0</v>
      </c>
      <c r="AI259" s="60">
        <f>IF(ISNUMBER(HLOOKUP(Lista!AI259,$AN$5:$BH$6,2,0)),HLOOKUP(Lista!AI259,$AN$5:$BH$6,2,0),0)</f>
        <v>0</v>
      </c>
      <c r="AJ259" s="145"/>
    </row>
    <row r="260" spans="1:36" ht="13.5" thickBot="1" x14ac:dyDescent="0.25">
      <c r="A260" s="142"/>
      <c r="B260" s="142"/>
      <c r="C260" s="142"/>
      <c r="D260" s="15">
        <v>3</v>
      </c>
      <c r="E260" s="60">
        <f>IF(ISNUMBER(HLOOKUP(Lista!E260,$AN$5:$BH$6,2,0)),HLOOKUP(Lista!E260,$AN$5:$BH$6,2,0),0)</f>
        <v>0</v>
      </c>
      <c r="F260" s="60">
        <f>IF(ISNUMBER(HLOOKUP(Lista!F260,$AN$5:$BH$6,2,0)),HLOOKUP(Lista!F260,$AN$5:$BH$6,2,0),0)</f>
        <v>0</v>
      </c>
      <c r="G260" s="60">
        <f>IF(ISNUMBER(HLOOKUP(Lista!G260,$AN$5:$BH$6,2,0)),HLOOKUP(Lista!G260,$AN$5:$BH$6,2,0),0)</f>
        <v>0</v>
      </c>
      <c r="H260" s="60">
        <f>IF(ISNUMBER(HLOOKUP(Lista!H260,$AN$5:$BH$6,2,0)),HLOOKUP(Lista!H260,$AN$5:$BH$6,2,0),0)</f>
        <v>0</v>
      </c>
      <c r="I260" s="60">
        <f>IF(ISNUMBER(HLOOKUP(Lista!I260,$AN$5:$BH$6,2,0)),HLOOKUP(Lista!I260,$AN$5:$BH$6,2,0),0)</f>
        <v>0</v>
      </c>
      <c r="J260" s="60">
        <f>IF(ISNUMBER(HLOOKUP(Lista!J260,$AN$5:$BH$6,2,0)),HLOOKUP(Lista!J260,$AN$5:$BH$6,2,0),0)</f>
        <v>0</v>
      </c>
      <c r="K260" s="60">
        <f>IF(ISNUMBER(HLOOKUP(Lista!K260,$AN$5:$BH$6,2,0)),HLOOKUP(Lista!K260,$AN$5:$BH$6,2,0),0)</f>
        <v>0</v>
      </c>
      <c r="L260" s="60">
        <f>IF(ISNUMBER(HLOOKUP(Lista!L260,$AN$5:$BH$6,2,0)),HLOOKUP(Lista!L260,$AN$5:$BH$6,2,0),0)</f>
        <v>0</v>
      </c>
      <c r="M260" s="60">
        <f>IF(ISNUMBER(HLOOKUP(Lista!M260,$AN$5:$BH$6,2,0)),HLOOKUP(Lista!M260,$AN$5:$BH$6,2,0),0)</f>
        <v>0</v>
      </c>
      <c r="N260" s="60">
        <f>IF(ISNUMBER(HLOOKUP(Lista!N260,$AN$5:$BH$6,2,0)),HLOOKUP(Lista!N260,$AN$5:$BH$6,2,0),0)</f>
        <v>0</v>
      </c>
      <c r="O260" s="60">
        <f>IF(ISNUMBER(HLOOKUP(Lista!O260,$AN$5:$BH$6,2,0)),HLOOKUP(Lista!O260,$AN$5:$BH$6,2,0),0)</f>
        <v>0</v>
      </c>
      <c r="P260" s="60">
        <f>IF(ISNUMBER(HLOOKUP(Lista!P260,$AN$5:$BH$6,2,0)),HLOOKUP(Lista!P260,$AN$5:$BH$6,2,0),0)</f>
        <v>0</v>
      </c>
      <c r="Q260" s="60">
        <f>IF(ISNUMBER(HLOOKUP(Lista!Q260,$AN$5:$BH$6,2,0)),HLOOKUP(Lista!Q260,$AN$5:$BH$6,2,0),0)</f>
        <v>0</v>
      </c>
      <c r="R260" s="60">
        <f>IF(ISNUMBER(HLOOKUP(Lista!R260,$AN$5:$BH$6,2,0)),HLOOKUP(Lista!R260,$AN$5:$BH$6,2,0),0)</f>
        <v>0</v>
      </c>
      <c r="S260" s="60">
        <f>IF(ISNUMBER(HLOOKUP(Lista!S260,$AN$5:$BH$6,2,0)),HLOOKUP(Lista!S260,$AN$5:$BH$6,2,0),0)</f>
        <v>0</v>
      </c>
      <c r="T260" s="60">
        <f>IF(ISNUMBER(HLOOKUP(Lista!T260,$AN$5:$BH$6,2,0)),HLOOKUP(Lista!T260,$AN$5:$BH$6,2,0),0)</f>
        <v>0</v>
      </c>
      <c r="U260" s="60">
        <f>IF(ISNUMBER(HLOOKUP(Lista!U260,$AN$5:$BH$6,2,0)),HLOOKUP(Lista!U260,$AN$5:$BH$6,2,0),0)</f>
        <v>0</v>
      </c>
      <c r="V260" s="60">
        <f>IF(ISNUMBER(HLOOKUP(Lista!V260,$AN$5:$BH$6,2,0)),HLOOKUP(Lista!V260,$AN$5:$BH$6,2,0),0)</f>
        <v>0</v>
      </c>
      <c r="W260" s="60">
        <f>IF(ISNUMBER(HLOOKUP(Lista!W260,$AN$5:$BH$6,2,0)),HLOOKUP(Lista!W260,$AN$5:$BH$6,2,0),0)</f>
        <v>0</v>
      </c>
      <c r="X260" s="60">
        <f>IF(ISNUMBER(HLOOKUP(Lista!X260,$AN$5:$BH$6,2,0)),HLOOKUP(Lista!X260,$AN$5:$BH$6,2,0),0)</f>
        <v>0</v>
      </c>
      <c r="Y260" s="60">
        <f>IF(ISNUMBER(HLOOKUP(Lista!Y260,$AN$5:$BH$6,2,0)),HLOOKUP(Lista!Y260,$AN$5:$BH$6,2,0),0)</f>
        <v>0</v>
      </c>
      <c r="Z260" s="60">
        <f>IF(ISNUMBER(HLOOKUP(Lista!Z260,$AN$5:$BH$6,2,0)),HLOOKUP(Lista!Z260,$AN$5:$BH$6,2,0),0)</f>
        <v>0</v>
      </c>
      <c r="AA260" s="60">
        <f>IF(ISNUMBER(HLOOKUP(Lista!AA260,$AN$5:$BH$6,2,0)),HLOOKUP(Lista!AA260,$AN$5:$BH$6,2,0),0)</f>
        <v>0</v>
      </c>
      <c r="AB260" s="60">
        <f>IF(ISNUMBER(HLOOKUP(Lista!AB260,$AN$5:$BH$6,2,0)),HLOOKUP(Lista!AB260,$AN$5:$BH$6,2,0),0)</f>
        <v>0</v>
      </c>
      <c r="AC260" s="60">
        <f>IF(ISNUMBER(HLOOKUP(Lista!AC260,$AN$5:$BH$6,2,0)),HLOOKUP(Lista!AC260,$AN$5:$BH$6,2,0),0)</f>
        <v>0</v>
      </c>
      <c r="AD260" s="60">
        <f>IF(ISNUMBER(HLOOKUP(Lista!AD260,$AN$5:$BH$6,2,0)),HLOOKUP(Lista!AD260,$AN$5:$BH$6,2,0),0)</f>
        <v>0</v>
      </c>
      <c r="AE260" s="60">
        <f>IF(ISNUMBER(HLOOKUP(Lista!AE260,$AN$5:$BH$6,2,0)),HLOOKUP(Lista!AE260,$AN$5:$BH$6,2,0),0)</f>
        <v>0</v>
      </c>
      <c r="AF260" s="60">
        <f>IF(ISNUMBER(HLOOKUP(Lista!AF260,$AN$5:$BH$6,2,0)),HLOOKUP(Lista!AF260,$AN$5:$BH$6,2,0),0)</f>
        <v>0</v>
      </c>
      <c r="AG260" s="60">
        <f>IF(ISNUMBER(HLOOKUP(Lista!AG260,$AN$5:$BH$6,2,0)),HLOOKUP(Lista!AG260,$AN$5:$BH$6,2,0),0)</f>
        <v>0</v>
      </c>
      <c r="AH260" s="60">
        <f>IF(ISNUMBER(HLOOKUP(Lista!AH260,$AN$5:$BH$6,2,0)),HLOOKUP(Lista!AH260,$AN$5:$BH$6,2,0),0)</f>
        <v>0</v>
      </c>
      <c r="AI260" s="60">
        <f>IF(ISNUMBER(HLOOKUP(Lista!AI260,$AN$5:$BH$6,2,0)),HLOOKUP(Lista!AI260,$AN$5:$BH$6,2,0),0)</f>
        <v>0</v>
      </c>
      <c r="AJ260" s="166"/>
    </row>
    <row r="261" spans="1:36" ht="13.5" thickBot="1" x14ac:dyDescent="0.25">
      <c r="A261" s="164">
        <f>Lista!A261</f>
        <v>3</v>
      </c>
      <c r="B261" s="164">
        <f>Lista!B261</f>
        <v>1142</v>
      </c>
      <c r="C261" s="164" t="str">
        <f>Lista!C261</f>
        <v>Midor Andrzej</v>
      </c>
      <c r="D261" s="15">
        <v>1</v>
      </c>
      <c r="E261" s="60">
        <f>IF(ISNUMBER(HLOOKUP(Lista!E261,$AN$5:$BH$6,2,0)),HLOOKUP(Lista!E261,$AN$5:$BH$6,2,0),0)</f>
        <v>0</v>
      </c>
      <c r="F261" s="60">
        <f>IF(ISNUMBER(HLOOKUP(Lista!F261,$AN$5:$BH$6,2,0)),HLOOKUP(Lista!F261,$AN$5:$BH$6,2,0),0)</f>
        <v>0</v>
      </c>
      <c r="G261" s="60">
        <f>IF(ISNUMBER(HLOOKUP(Lista!G261,$AN$5:$BH$6,2,0)),HLOOKUP(Lista!G261,$AN$5:$BH$6,2,0),0)</f>
        <v>0</v>
      </c>
      <c r="H261" s="60">
        <f>IF(ISNUMBER(HLOOKUP(Lista!H261,$AN$5:$BH$6,2,0)),HLOOKUP(Lista!H261,$AN$5:$BH$6,2,0),0)</f>
        <v>0</v>
      </c>
      <c r="I261" s="60">
        <f>IF(ISNUMBER(HLOOKUP(Lista!I261,$AN$5:$BH$6,2,0)),HLOOKUP(Lista!I261,$AN$5:$BH$6,2,0),0)</f>
        <v>0</v>
      </c>
      <c r="J261" s="60">
        <f>IF(ISNUMBER(HLOOKUP(Lista!J261,$AN$5:$BH$6,2,0)),HLOOKUP(Lista!J261,$AN$5:$BH$6,2,0),0)</f>
        <v>0</v>
      </c>
      <c r="K261" s="60">
        <f>IF(ISNUMBER(HLOOKUP(Lista!K261,$AN$5:$BH$6,2,0)),HLOOKUP(Lista!K261,$AN$5:$BH$6,2,0),0)</f>
        <v>0</v>
      </c>
      <c r="L261" s="60">
        <f>IF(ISNUMBER(HLOOKUP(Lista!L261,$AN$5:$BH$6,2,0)),HLOOKUP(Lista!L261,$AN$5:$BH$6,2,0),0)</f>
        <v>0</v>
      </c>
      <c r="M261" s="60">
        <f>IF(ISNUMBER(HLOOKUP(Lista!M261,$AN$5:$BH$6,2,0)),HLOOKUP(Lista!M261,$AN$5:$BH$6,2,0),0)</f>
        <v>0</v>
      </c>
      <c r="N261" s="60">
        <f>IF(ISNUMBER(HLOOKUP(Lista!N261,$AN$5:$BH$6,2,0)),HLOOKUP(Lista!N261,$AN$5:$BH$6,2,0),0)</f>
        <v>0</v>
      </c>
      <c r="O261" s="60">
        <f>IF(ISNUMBER(HLOOKUP(Lista!O261,$AN$5:$BH$6,2,0)),HLOOKUP(Lista!O261,$AN$5:$BH$6,2,0),0)</f>
        <v>0</v>
      </c>
      <c r="P261" s="60">
        <f>IF(ISNUMBER(HLOOKUP(Lista!P261,$AN$5:$BH$6,2,0)),HLOOKUP(Lista!P261,$AN$5:$BH$6,2,0),0)</f>
        <v>0</v>
      </c>
      <c r="Q261" s="60">
        <f>IF(ISNUMBER(HLOOKUP(Lista!Q261,$AN$5:$BH$6,2,0)),HLOOKUP(Lista!Q261,$AN$5:$BH$6,2,0),0)</f>
        <v>0</v>
      </c>
      <c r="R261" s="60">
        <f>IF(ISNUMBER(HLOOKUP(Lista!R261,$AN$5:$BH$6,2,0)),HLOOKUP(Lista!R261,$AN$5:$BH$6,2,0),0)</f>
        <v>0</v>
      </c>
      <c r="S261" s="60">
        <f>IF(ISNUMBER(HLOOKUP(Lista!S261,$AN$5:$BH$6,2,0)),HLOOKUP(Lista!S261,$AN$5:$BH$6,2,0),0)</f>
        <v>0</v>
      </c>
      <c r="T261" s="60">
        <f>IF(ISNUMBER(HLOOKUP(Lista!T261,$AN$5:$BH$6,2,0)),HLOOKUP(Lista!T261,$AN$5:$BH$6,2,0),0)</f>
        <v>0</v>
      </c>
      <c r="U261" s="60">
        <f>IF(ISNUMBER(HLOOKUP(Lista!U261,$AN$5:$BH$6,2,0)),HLOOKUP(Lista!U261,$AN$5:$BH$6,2,0),0)</f>
        <v>0</v>
      </c>
      <c r="V261" s="60">
        <f>IF(ISNUMBER(HLOOKUP(Lista!V261,$AN$5:$BH$6,2,0)),HLOOKUP(Lista!V261,$AN$5:$BH$6,2,0),0)</f>
        <v>0</v>
      </c>
      <c r="W261" s="60">
        <f>IF(ISNUMBER(HLOOKUP(Lista!W261,$AN$5:$BH$6,2,0)),HLOOKUP(Lista!W261,$AN$5:$BH$6,2,0),0)</f>
        <v>0</v>
      </c>
      <c r="X261" s="60">
        <f>IF(ISNUMBER(HLOOKUP(Lista!X261,$AN$5:$BH$6,2,0)),HLOOKUP(Lista!X261,$AN$5:$BH$6,2,0),0)</f>
        <v>0</v>
      </c>
      <c r="Y261" s="60">
        <f>IF(ISNUMBER(HLOOKUP(Lista!Y261,$AN$5:$BH$6,2,0)),HLOOKUP(Lista!Y261,$AN$5:$BH$6,2,0),0)</f>
        <v>0</v>
      </c>
      <c r="Z261" s="60">
        <f>IF(ISNUMBER(HLOOKUP(Lista!Z261,$AN$5:$BH$6,2,0)),HLOOKUP(Lista!Z261,$AN$5:$BH$6,2,0),0)</f>
        <v>0</v>
      </c>
      <c r="AA261" s="60">
        <f>IF(ISNUMBER(HLOOKUP(Lista!AA261,$AN$5:$BH$6,2,0)),HLOOKUP(Lista!AA261,$AN$5:$BH$6,2,0),0)</f>
        <v>0</v>
      </c>
      <c r="AB261" s="60">
        <f>IF(ISNUMBER(HLOOKUP(Lista!AB261,$AN$5:$BH$6,2,0)),HLOOKUP(Lista!AB261,$AN$5:$BH$6,2,0),0)</f>
        <v>0</v>
      </c>
      <c r="AC261" s="60">
        <f>IF(ISNUMBER(HLOOKUP(Lista!AC261,$AN$5:$BH$6,2,0)),HLOOKUP(Lista!AC261,$AN$5:$BH$6,2,0),0)</f>
        <v>0</v>
      </c>
      <c r="AD261" s="60">
        <f>IF(ISNUMBER(HLOOKUP(Lista!AD261,$AN$5:$BH$6,2,0)),HLOOKUP(Lista!AD261,$AN$5:$BH$6,2,0),0)</f>
        <v>0</v>
      </c>
      <c r="AE261" s="60">
        <f>IF(ISNUMBER(HLOOKUP(Lista!AE261,$AN$5:$BH$6,2,0)),HLOOKUP(Lista!AE261,$AN$5:$BH$6,2,0),0)</f>
        <v>0</v>
      </c>
      <c r="AF261" s="60">
        <f>IF(ISNUMBER(HLOOKUP(Lista!AF261,$AN$5:$BH$6,2,0)),HLOOKUP(Lista!AF261,$AN$5:$BH$6,2,0),0)</f>
        <v>0</v>
      </c>
      <c r="AG261" s="60">
        <f>IF(ISNUMBER(HLOOKUP(Lista!AG261,$AN$5:$BH$6,2,0)),HLOOKUP(Lista!AG261,$AN$5:$BH$6,2,0),0)</f>
        <v>0</v>
      </c>
      <c r="AH261" s="60">
        <f>IF(ISNUMBER(HLOOKUP(Lista!AH261,$AN$5:$BH$6,2,0)),HLOOKUP(Lista!AH261,$AN$5:$BH$6,2,0),0)</f>
        <v>0</v>
      </c>
      <c r="AI261" s="60">
        <f>IF(ISNUMBER(HLOOKUP(Lista!AI261,$AN$5:$BH$6,2,0)),HLOOKUP(Lista!AI261,$AN$5:$BH$6,2,0),0)</f>
        <v>0</v>
      </c>
      <c r="AJ261" s="165">
        <f t="shared" ref="AJ261:AJ264" si="56">SUM(E261:AI263)</f>
        <v>0</v>
      </c>
    </row>
    <row r="262" spans="1:36" ht="13.5" thickBot="1" x14ac:dyDescent="0.25">
      <c r="A262" s="142"/>
      <c r="B262" s="142"/>
      <c r="C262" s="142"/>
      <c r="D262" s="15">
        <v>2</v>
      </c>
      <c r="E262" s="60">
        <f>IF(ISNUMBER(HLOOKUP(Lista!E262,$AN$5:$BH$6,2,0)),HLOOKUP(Lista!E262,$AN$5:$BH$6,2,0),0)</f>
        <v>0</v>
      </c>
      <c r="F262" s="60">
        <f>IF(ISNUMBER(HLOOKUP(Lista!F262,$AN$5:$BH$6,2,0)),HLOOKUP(Lista!F262,$AN$5:$BH$6,2,0),0)</f>
        <v>0</v>
      </c>
      <c r="G262" s="60">
        <f>IF(ISNUMBER(HLOOKUP(Lista!G262,$AN$5:$BH$6,2,0)),HLOOKUP(Lista!G262,$AN$5:$BH$6,2,0),0)</f>
        <v>0</v>
      </c>
      <c r="H262" s="60">
        <f>IF(ISNUMBER(HLOOKUP(Lista!H262,$AN$5:$BH$6,2,0)),HLOOKUP(Lista!H262,$AN$5:$BH$6,2,0),0)</f>
        <v>0</v>
      </c>
      <c r="I262" s="60">
        <f>IF(ISNUMBER(HLOOKUP(Lista!I262,$AN$5:$BH$6,2,0)),HLOOKUP(Lista!I262,$AN$5:$BH$6,2,0),0)</f>
        <v>0</v>
      </c>
      <c r="J262" s="60">
        <f>IF(ISNUMBER(HLOOKUP(Lista!J262,$AN$5:$BH$6,2,0)),HLOOKUP(Lista!J262,$AN$5:$BH$6,2,0),0)</f>
        <v>0</v>
      </c>
      <c r="K262" s="60">
        <f>IF(ISNUMBER(HLOOKUP(Lista!K262,$AN$5:$BH$6,2,0)),HLOOKUP(Lista!K262,$AN$5:$BH$6,2,0),0)</f>
        <v>0</v>
      </c>
      <c r="L262" s="60">
        <f>IF(ISNUMBER(HLOOKUP(Lista!L262,$AN$5:$BH$6,2,0)),HLOOKUP(Lista!L262,$AN$5:$BH$6,2,0),0)</f>
        <v>0</v>
      </c>
      <c r="M262" s="60">
        <f>IF(ISNUMBER(HLOOKUP(Lista!M262,$AN$5:$BH$6,2,0)),HLOOKUP(Lista!M262,$AN$5:$BH$6,2,0),0)</f>
        <v>0</v>
      </c>
      <c r="N262" s="60">
        <f>IF(ISNUMBER(HLOOKUP(Lista!N262,$AN$5:$BH$6,2,0)),HLOOKUP(Lista!N262,$AN$5:$BH$6,2,0),0)</f>
        <v>0</v>
      </c>
      <c r="O262" s="60">
        <f>IF(ISNUMBER(HLOOKUP(Lista!O262,$AN$5:$BH$6,2,0)),HLOOKUP(Lista!O262,$AN$5:$BH$6,2,0),0)</f>
        <v>0</v>
      </c>
      <c r="P262" s="60">
        <f>IF(ISNUMBER(HLOOKUP(Lista!P262,$AN$5:$BH$6,2,0)),HLOOKUP(Lista!P262,$AN$5:$BH$6,2,0),0)</f>
        <v>0</v>
      </c>
      <c r="Q262" s="60">
        <f>IF(ISNUMBER(HLOOKUP(Lista!Q262,$AN$5:$BH$6,2,0)),HLOOKUP(Lista!Q262,$AN$5:$BH$6,2,0),0)</f>
        <v>0</v>
      </c>
      <c r="R262" s="60">
        <f>IF(ISNUMBER(HLOOKUP(Lista!R262,$AN$5:$BH$6,2,0)),HLOOKUP(Lista!R262,$AN$5:$BH$6,2,0),0)</f>
        <v>0</v>
      </c>
      <c r="S262" s="60">
        <f>IF(ISNUMBER(HLOOKUP(Lista!S262,$AN$5:$BH$6,2,0)),HLOOKUP(Lista!S262,$AN$5:$BH$6,2,0),0)</f>
        <v>0</v>
      </c>
      <c r="T262" s="60">
        <f>IF(ISNUMBER(HLOOKUP(Lista!T262,$AN$5:$BH$6,2,0)),HLOOKUP(Lista!T262,$AN$5:$BH$6,2,0),0)</f>
        <v>0</v>
      </c>
      <c r="U262" s="60">
        <f>IF(ISNUMBER(HLOOKUP(Lista!U262,$AN$5:$BH$6,2,0)),HLOOKUP(Lista!U262,$AN$5:$BH$6,2,0),0)</f>
        <v>0</v>
      </c>
      <c r="V262" s="60">
        <f>IF(ISNUMBER(HLOOKUP(Lista!V262,$AN$5:$BH$6,2,0)),HLOOKUP(Lista!V262,$AN$5:$BH$6,2,0),0)</f>
        <v>0</v>
      </c>
      <c r="W262" s="60">
        <f>IF(ISNUMBER(HLOOKUP(Lista!W262,$AN$5:$BH$6,2,0)),HLOOKUP(Lista!W262,$AN$5:$BH$6,2,0),0)</f>
        <v>0</v>
      </c>
      <c r="X262" s="60">
        <f>IF(ISNUMBER(HLOOKUP(Lista!X262,$AN$5:$BH$6,2,0)),HLOOKUP(Lista!X262,$AN$5:$BH$6,2,0),0)</f>
        <v>0</v>
      </c>
      <c r="Y262" s="60">
        <f>IF(ISNUMBER(HLOOKUP(Lista!Y262,$AN$5:$BH$6,2,0)),HLOOKUP(Lista!Y262,$AN$5:$BH$6,2,0),0)</f>
        <v>0</v>
      </c>
      <c r="Z262" s="60">
        <f>IF(ISNUMBER(HLOOKUP(Lista!Z262,$AN$5:$BH$6,2,0)),HLOOKUP(Lista!Z262,$AN$5:$BH$6,2,0),0)</f>
        <v>0</v>
      </c>
      <c r="AA262" s="60">
        <f>IF(ISNUMBER(HLOOKUP(Lista!AA262,$AN$5:$BH$6,2,0)),HLOOKUP(Lista!AA262,$AN$5:$BH$6,2,0),0)</f>
        <v>0</v>
      </c>
      <c r="AB262" s="60">
        <f>IF(ISNUMBER(HLOOKUP(Lista!AB262,$AN$5:$BH$6,2,0)),HLOOKUP(Lista!AB262,$AN$5:$BH$6,2,0),0)</f>
        <v>0</v>
      </c>
      <c r="AC262" s="60">
        <f>IF(ISNUMBER(HLOOKUP(Lista!AC262,$AN$5:$BH$6,2,0)),HLOOKUP(Lista!AC262,$AN$5:$BH$6,2,0),0)</f>
        <v>0</v>
      </c>
      <c r="AD262" s="60">
        <f>IF(ISNUMBER(HLOOKUP(Lista!AD262,$AN$5:$BH$6,2,0)),HLOOKUP(Lista!AD262,$AN$5:$BH$6,2,0),0)</f>
        <v>0</v>
      </c>
      <c r="AE262" s="60">
        <f>IF(ISNUMBER(HLOOKUP(Lista!AE262,$AN$5:$BH$6,2,0)),HLOOKUP(Lista!AE262,$AN$5:$BH$6,2,0),0)</f>
        <v>0</v>
      </c>
      <c r="AF262" s="60">
        <f>IF(ISNUMBER(HLOOKUP(Lista!AF262,$AN$5:$BH$6,2,0)),HLOOKUP(Lista!AF262,$AN$5:$BH$6,2,0),0)</f>
        <v>0</v>
      </c>
      <c r="AG262" s="60">
        <f>IF(ISNUMBER(HLOOKUP(Lista!AG262,$AN$5:$BH$6,2,0)),HLOOKUP(Lista!AG262,$AN$5:$BH$6,2,0),0)</f>
        <v>0</v>
      </c>
      <c r="AH262" s="60">
        <f>IF(ISNUMBER(HLOOKUP(Lista!AH262,$AN$5:$BH$6,2,0)),HLOOKUP(Lista!AH262,$AN$5:$BH$6,2,0),0)</f>
        <v>0</v>
      </c>
      <c r="AI262" s="60">
        <f>IF(ISNUMBER(HLOOKUP(Lista!AI262,$AN$5:$BH$6,2,0)),HLOOKUP(Lista!AI262,$AN$5:$BH$6,2,0),0)</f>
        <v>0</v>
      </c>
      <c r="AJ262" s="145"/>
    </row>
    <row r="263" spans="1:36" ht="13.5" thickBot="1" x14ac:dyDescent="0.25">
      <c r="A263" s="142"/>
      <c r="B263" s="142"/>
      <c r="C263" s="142"/>
      <c r="D263" s="15">
        <v>3</v>
      </c>
      <c r="E263" s="60">
        <f>IF(ISNUMBER(HLOOKUP(Lista!E263,$AN$5:$BH$6,2,0)),HLOOKUP(Lista!E263,$AN$5:$BH$6,2,0),0)</f>
        <v>0</v>
      </c>
      <c r="F263" s="60">
        <f>IF(ISNUMBER(HLOOKUP(Lista!F263,$AN$5:$BH$6,2,0)),HLOOKUP(Lista!F263,$AN$5:$BH$6,2,0),0)</f>
        <v>0</v>
      </c>
      <c r="G263" s="60">
        <f>IF(ISNUMBER(HLOOKUP(Lista!G263,$AN$5:$BH$6,2,0)),HLOOKUP(Lista!G263,$AN$5:$BH$6,2,0),0)</f>
        <v>0</v>
      </c>
      <c r="H263" s="60">
        <f>IF(ISNUMBER(HLOOKUP(Lista!H263,$AN$5:$BH$6,2,0)),HLOOKUP(Lista!H263,$AN$5:$BH$6,2,0),0)</f>
        <v>0</v>
      </c>
      <c r="I263" s="60">
        <f>IF(ISNUMBER(HLOOKUP(Lista!I263,$AN$5:$BH$6,2,0)),HLOOKUP(Lista!I263,$AN$5:$BH$6,2,0),0)</f>
        <v>0</v>
      </c>
      <c r="J263" s="60">
        <f>IF(ISNUMBER(HLOOKUP(Lista!J263,$AN$5:$BH$6,2,0)),HLOOKUP(Lista!J263,$AN$5:$BH$6,2,0),0)</f>
        <v>0</v>
      </c>
      <c r="K263" s="60">
        <f>IF(ISNUMBER(HLOOKUP(Lista!K263,$AN$5:$BH$6,2,0)),HLOOKUP(Lista!K263,$AN$5:$BH$6,2,0),0)</f>
        <v>0</v>
      </c>
      <c r="L263" s="60">
        <f>IF(ISNUMBER(HLOOKUP(Lista!L263,$AN$5:$BH$6,2,0)),HLOOKUP(Lista!L263,$AN$5:$BH$6,2,0),0)</f>
        <v>0</v>
      </c>
      <c r="M263" s="60">
        <f>IF(ISNUMBER(HLOOKUP(Lista!M263,$AN$5:$BH$6,2,0)),HLOOKUP(Lista!M263,$AN$5:$BH$6,2,0),0)</f>
        <v>0</v>
      </c>
      <c r="N263" s="60">
        <f>IF(ISNUMBER(HLOOKUP(Lista!N263,$AN$5:$BH$6,2,0)),HLOOKUP(Lista!N263,$AN$5:$BH$6,2,0),0)</f>
        <v>0</v>
      </c>
      <c r="O263" s="60">
        <f>IF(ISNUMBER(HLOOKUP(Lista!O263,$AN$5:$BH$6,2,0)),HLOOKUP(Lista!O263,$AN$5:$BH$6,2,0),0)</f>
        <v>0</v>
      </c>
      <c r="P263" s="60">
        <f>IF(ISNUMBER(HLOOKUP(Lista!P263,$AN$5:$BH$6,2,0)),HLOOKUP(Lista!P263,$AN$5:$BH$6,2,0),0)</f>
        <v>0</v>
      </c>
      <c r="Q263" s="60">
        <f>IF(ISNUMBER(HLOOKUP(Lista!Q263,$AN$5:$BH$6,2,0)),HLOOKUP(Lista!Q263,$AN$5:$BH$6,2,0),0)</f>
        <v>0</v>
      </c>
      <c r="R263" s="60">
        <f>IF(ISNUMBER(HLOOKUP(Lista!R263,$AN$5:$BH$6,2,0)),HLOOKUP(Lista!R263,$AN$5:$BH$6,2,0),0)</f>
        <v>0</v>
      </c>
      <c r="S263" s="60">
        <f>IF(ISNUMBER(HLOOKUP(Lista!S263,$AN$5:$BH$6,2,0)),HLOOKUP(Lista!S263,$AN$5:$BH$6,2,0),0)</f>
        <v>0</v>
      </c>
      <c r="T263" s="60">
        <f>IF(ISNUMBER(HLOOKUP(Lista!T263,$AN$5:$BH$6,2,0)),HLOOKUP(Lista!T263,$AN$5:$BH$6,2,0),0)</f>
        <v>0</v>
      </c>
      <c r="U263" s="60">
        <f>IF(ISNUMBER(HLOOKUP(Lista!U263,$AN$5:$BH$6,2,0)),HLOOKUP(Lista!U263,$AN$5:$BH$6,2,0),0)</f>
        <v>0</v>
      </c>
      <c r="V263" s="60">
        <f>IF(ISNUMBER(HLOOKUP(Lista!V263,$AN$5:$BH$6,2,0)),HLOOKUP(Lista!V263,$AN$5:$BH$6,2,0),0)</f>
        <v>0</v>
      </c>
      <c r="W263" s="60">
        <f>IF(ISNUMBER(HLOOKUP(Lista!W263,$AN$5:$BH$6,2,0)),HLOOKUP(Lista!W263,$AN$5:$BH$6,2,0),0)</f>
        <v>0</v>
      </c>
      <c r="X263" s="60">
        <f>IF(ISNUMBER(HLOOKUP(Lista!X263,$AN$5:$BH$6,2,0)),HLOOKUP(Lista!X263,$AN$5:$BH$6,2,0),0)</f>
        <v>0</v>
      </c>
      <c r="Y263" s="60">
        <f>IF(ISNUMBER(HLOOKUP(Lista!Y263,$AN$5:$BH$6,2,0)),HLOOKUP(Lista!Y263,$AN$5:$BH$6,2,0),0)</f>
        <v>0</v>
      </c>
      <c r="Z263" s="60">
        <f>IF(ISNUMBER(HLOOKUP(Lista!Z263,$AN$5:$BH$6,2,0)),HLOOKUP(Lista!Z263,$AN$5:$BH$6,2,0),0)</f>
        <v>0</v>
      </c>
      <c r="AA263" s="60">
        <f>IF(ISNUMBER(HLOOKUP(Lista!AA263,$AN$5:$BH$6,2,0)),HLOOKUP(Lista!AA263,$AN$5:$BH$6,2,0),0)</f>
        <v>0</v>
      </c>
      <c r="AB263" s="60">
        <f>IF(ISNUMBER(HLOOKUP(Lista!AB263,$AN$5:$BH$6,2,0)),HLOOKUP(Lista!AB263,$AN$5:$BH$6,2,0),0)</f>
        <v>0</v>
      </c>
      <c r="AC263" s="60">
        <f>IF(ISNUMBER(HLOOKUP(Lista!AC263,$AN$5:$BH$6,2,0)),HLOOKUP(Lista!AC263,$AN$5:$BH$6,2,0),0)</f>
        <v>0</v>
      </c>
      <c r="AD263" s="60">
        <f>IF(ISNUMBER(HLOOKUP(Lista!AD263,$AN$5:$BH$6,2,0)),HLOOKUP(Lista!AD263,$AN$5:$BH$6,2,0),0)</f>
        <v>0</v>
      </c>
      <c r="AE263" s="60">
        <f>IF(ISNUMBER(HLOOKUP(Lista!AE263,$AN$5:$BH$6,2,0)),HLOOKUP(Lista!AE263,$AN$5:$BH$6,2,0),0)</f>
        <v>0</v>
      </c>
      <c r="AF263" s="60">
        <f>IF(ISNUMBER(HLOOKUP(Lista!AF263,$AN$5:$BH$6,2,0)),HLOOKUP(Lista!AF263,$AN$5:$BH$6,2,0),0)</f>
        <v>0</v>
      </c>
      <c r="AG263" s="60">
        <f>IF(ISNUMBER(HLOOKUP(Lista!AG263,$AN$5:$BH$6,2,0)),HLOOKUP(Lista!AG263,$AN$5:$BH$6,2,0),0)</f>
        <v>0</v>
      </c>
      <c r="AH263" s="60">
        <f>IF(ISNUMBER(HLOOKUP(Lista!AH263,$AN$5:$BH$6,2,0)),HLOOKUP(Lista!AH263,$AN$5:$BH$6,2,0),0)</f>
        <v>0</v>
      </c>
      <c r="AI263" s="60">
        <f>IF(ISNUMBER(HLOOKUP(Lista!AI263,$AN$5:$BH$6,2,0)),HLOOKUP(Lista!AI263,$AN$5:$BH$6,2,0),0)</f>
        <v>0</v>
      </c>
      <c r="AJ263" s="166"/>
    </row>
    <row r="264" spans="1:36" ht="13.5" thickBot="1" x14ac:dyDescent="0.25">
      <c r="A264" s="164">
        <f>Lista!A264</f>
        <v>4</v>
      </c>
      <c r="B264" s="164">
        <f>Lista!B264</f>
        <v>0</v>
      </c>
      <c r="C264" s="164">
        <f>Lista!C264</f>
        <v>0</v>
      </c>
      <c r="D264" s="15">
        <v>1</v>
      </c>
      <c r="E264" s="60">
        <f>IF(ISNUMBER(HLOOKUP(Lista!E264,$AN$5:$BH$6,2,0)),HLOOKUP(Lista!E264,$AN$5:$BH$6,2,0),0)</f>
        <v>0</v>
      </c>
      <c r="F264" s="60">
        <f>IF(ISNUMBER(HLOOKUP(Lista!F264,$AN$5:$BH$6,2,0)),HLOOKUP(Lista!F264,$AN$5:$BH$6,2,0),0)</f>
        <v>0</v>
      </c>
      <c r="G264" s="60">
        <f>IF(ISNUMBER(HLOOKUP(Lista!G264,$AN$5:$BH$6,2,0)),HLOOKUP(Lista!G264,$AN$5:$BH$6,2,0),0)</f>
        <v>0</v>
      </c>
      <c r="H264" s="60">
        <f>IF(ISNUMBER(HLOOKUP(Lista!H264,$AN$5:$BH$6,2,0)),HLOOKUP(Lista!H264,$AN$5:$BH$6,2,0),0)</f>
        <v>0</v>
      </c>
      <c r="I264" s="60">
        <f>IF(ISNUMBER(HLOOKUP(Lista!I264,$AN$5:$BH$6,2,0)),HLOOKUP(Lista!I264,$AN$5:$BH$6,2,0),0)</f>
        <v>0</v>
      </c>
      <c r="J264" s="60">
        <f>IF(ISNUMBER(HLOOKUP(Lista!J264,$AN$5:$BH$6,2,0)),HLOOKUP(Lista!J264,$AN$5:$BH$6,2,0),0)</f>
        <v>0</v>
      </c>
      <c r="K264" s="60">
        <f>IF(ISNUMBER(HLOOKUP(Lista!K264,$AN$5:$BH$6,2,0)),HLOOKUP(Lista!K264,$AN$5:$BH$6,2,0),0)</f>
        <v>0</v>
      </c>
      <c r="L264" s="60">
        <f>IF(ISNUMBER(HLOOKUP(Lista!L264,$AN$5:$BH$6,2,0)),HLOOKUP(Lista!L264,$AN$5:$BH$6,2,0),0)</f>
        <v>0</v>
      </c>
      <c r="M264" s="60">
        <f>IF(ISNUMBER(HLOOKUP(Lista!M264,$AN$5:$BH$6,2,0)),HLOOKUP(Lista!M264,$AN$5:$BH$6,2,0),0)</f>
        <v>0</v>
      </c>
      <c r="N264" s="60">
        <f>IF(ISNUMBER(HLOOKUP(Lista!N264,$AN$5:$BH$6,2,0)),HLOOKUP(Lista!N264,$AN$5:$BH$6,2,0),0)</f>
        <v>0</v>
      </c>
      <c r="O264" s="60">
        <f>IF(ISNUMBER(HLOOKUP(Lista!O264,$AN$5:$BH$6,2,0)),HLOOKUP(Lista!O264,$AN$5:$BH$6,2,0),0)</f>
        <v>0</v>
      </c>
      <c r="P264" s="60">
        <f>IF(ISNUMBER(HLOOKUP(Lista!P264,$AN$5:$BH$6,2,0)),HLOOKUP(Lista!P264,$AN$5:$BH$6,2,0),0)</f>
        <v>0</v>
      </c>
      <c r="Q264" s="60">
        <f>IF(ISNUMBER(HLOOKUP(Lista!Q264,$AN$5:$BH$6,2,0)),HLOOKUP(Lista!Q264,$AN$5:$BH$6,2,0),0)</f>
        <v>0</v>
      </c>
      <c r="R264" s="60">
        <f>IF(ISNUMBER(HLOOKUP(Lista!R264,$AN$5:$BH$6,2,0)),HLOOKUP(Lista!R264,$AN$5:$BH$6,2,0),0)</f>
        <v>0</v>
      </c>
      <c r="S264" s="60">
        <f>IF(ISNUMBER(HLOOKUP(Lista!S264,$AN$5:$BH$6,2,0)),HLOOKUP(Lista!S264,$AN$5:$BH$6,2,0),0)</f>
        <v>0</v>
      </c>
      <c r="T264" s="60">
        <f>IF(ISNUMBER(HLOOKUP(Lista!T264,$AN$5:$BH$6,2,0)),HLOOKUP(Lista!T264,$AN$5:$BH$6,2,0),0)</f>
        <v>0</v>
      </c>
      <c r="U264" s="60">
        <f>IF(ISNUMBER(HLOOKUP(Lista!U264,$AN$5:$BH$6,2,0)),HLOOKUP(Lista!U264,$AN$5:$BH$6,2,0),0)</f>
        <v>0</v>
      </c>
      <c r="V264" s="60">
        <f>IF(ISNUMBER(HLOOKUP(Lista!V264,$AN$5:$BH$6,2,0)),HLOOKUP(Lista!V264,$AN$5:$BH$6,2,0),0)</f>
        <v>0</v>
      </c>
      <c r="W264" s="60">
        <f>IF(ISNUMBER(HLOOKUP(Lista!W264,$AN$5:$BH$6,2,0)),HLOOKUP(Lista!W264,$AN$5:$BH$6,2,0),0)</f>
        <v>0</v>
      </c>
      <c r="X264" s="60">
        <f>IF(ISNUMBER(HLOOKUP(Lista!X264,$AN$5:$BH$6,2,0)),HLOOKUP(Lista!X264,$AN$5:$BH$6,2,0),0)</f>
        <v>0</v>
      </c>
      <c r="Y264" s="60">
        <f>IF(ISNUMBER(HLOOKUP(Lista!Y264,$AN$5:$BH$6,2,0)),HLOOKUP(Lista!Y264,$AN$5:$BH$6,2,0),0)</f>
        <v>0</v>
      </c>
      <c r="Z264" s="60">
        <f>IF(ISNUMBER(HLOOKUP(Lista!Z264,$AN$5:$BH$6,2,0)),HLOOKUP(Lista!Z264,$AN$5:$BH$6,2,0),0)</f>
        <v>0</v>
      </c>
      <c r="AA264" s="60">
        <f>IF(ISNUMBER(HLOOKUP(Lista!AA264,$AN$5:$BH$6,2,0)),HLOOKUP(Lista!AA264,$AN$5:$BH$6,2,0),0)</f>
        <v>0</v>
      </c>
      <c r="AB264" s="60">
        <f>IF(ISNUMBER(HLOOKUP(Lista!AB264,$AN$5:$BH$6,2,0)),HLOOKUP(Lista!AB264,$AN$5:$BH$6,2,0),0)</f>
        <v>0</v>
      </c>
      <c r="AC264" s="60">
        <f>IF(ISNUMBER(HLOOKUP(Lista!AC264,$AN$5:$BH$6,2,0)),HLOOKUP(Lista!AC264,$AN$5:$BH$6,2,0),0)</f>
        <v>0</v>
      </c>
      <c r="AD264" s="60">
        <f>IF(ISNUMBER(HLOOKUP(Lista!AD264,$AN$5:$BH$6,2,0)),HLOOKUP(Lista!AD264,$AN$5:$BH$6,2,0),0)</f>
        <v>0</v>
      </c>
      <c r="AE264" s="60">
        <f>IF(ISNUMBER(HLOOKUP(Lista!AE264,$AN$5:$BH$6,2,0)),HLOOKUP(Lista!AE264,$AN$5:$BH$6,2,0),0)</f>
        <v>0</v>
      </c>
      <c r="AF264" s="60">
        <f>IF(ISNUMBER(HLOOKUP(Lista!AF264,$AN$5:$BH$6,2,0)),HLOOKUP(Lista!AF264,$AN$5:$BH$6,2,0),0)</f>
        <v>0</v>
      </c>
      <c r="AG264" s="60">
        <f>IF(ISNUMBER(HLOOKUP(Lista!AG264,$AN$5:$BH$6,2,0)),HLOOKUP(Lista!AG264,$AN$5:$BH$6,2,0),0)</f>
        <v>0</v>
      </c>
      <c r="AH264" s="60">
        <f>IF(ISNUMBER(HLOOKUP(Lista!AH264,$AN$5:$BH$6,2,0)),HLOOKUP(Lista!AH264,$AN$5:$BH$6,2,0),0)</f>
        <v>0</v>
      </c>
      <c r="AI264" s="60">
        <f>IF(ISNUMBER(HLOOKUP(Lista!AI264,$AN$5:$BH$6,2,0)),HLOOKUP(Lista!AI264,$AN$5:$BH$6,2,0),0)</f>
        <v>0</v>
      </c>
      <c r="AJ264" s="165">
        <f t="shared" si="56"/>
        <v>0</v>
      </c>
    </row>
    <row r="265" spans="1:36" ht="13.5" thickBot="1" x14ac:dyDescent="0.25">
      <c r="A265" s="142"/>
      <c r="B265" s="142"/>
      <c r="C265" s="142"/>
      <c r="D265" s="15">
        <v>2</v>
      </c>
      <c r="E265" s="60">
        <f>IF(ISNUMBER(HLOOKUP(Lista!E265,$AN$5:$BH$6,2,0)),HLOOKUP(Lista!E265,$AN$5:$BH$6,2,0),0)</f>
        <v>0</v>
      </c>
      <c r="F265" s="60">
        <f>IF(ISNUMBER(HLOOKUP(Lista!F265,$AN$5:$BH$6,2,0)),HLOOKUP(Lista!F265,$AN$5:$BH$6,2,0),0)</f>
        <v>0</v>
      </c>
      <c r="G265" s="60">
        <f>IF(ISNUMBER(HLOOKUP(Lista!G265,$AN$5:$BH$6,2,0)),HLOOKUP(Lista!G265,$AN$5:$BH$6,2,0),0)</f>
        <v>0</v>
      </c>
      <c r="H265" s="60">
        <f>IF(ISNUMBER(HLOOKUP(Lista!H265,$AN$5:$BH$6,2,0)),HLOOKUP(Lista!H265,$AN$5:$BH$6,2,0),0)</f>
        <v>0</v>
      </c>
      <c r="I265" s="60">
        <f>IF(ISNUMBER(HLOOKUP(Lista!I265,$AN$5:$BH$6,2,0)),HLOOKUP(Lista!I265,$AN$5:$BH$6,2,0),0)</f>
        <v>0</v>
      </c>
      <c r="J265" s="60">
        <f>IF(ISNUMBER(HLOOKUP(Lista!J265,$AN$5:$BH$6,2,0)),HLOOKUP(Lista!J265,$AN$5:$BH$6,2,0),0)</f>
        <v>0</v>
      </c>
      <c r="K265" s="60">
        <f>IF(ISNUMBER(HLOOKUP(Lista!K265,$AN$5:$BH$6,2,0)),HLOOKUP(Lista!K265,$AN$5:$BH$6,2,0),0)</f>
        <v>0</v>
      </c>
      <c r="L265" s="60">
        <f>IF(ISNUMBER(HLOOKUP(Lista!L265,$AN$5:$BH$6,2,0)),HLOOKUP(Lista!L265,$AN$5:$BH$6,2,0),0)</f>
        <v>0</v>
      </c>
      <c r="M265" s="60">
        <f>IF(ISNUMBER(HLOOKUP(Lista!M265,$AN$5:$BH$6,2,0)),HLOOKUP(Lista!M265,$AN$5:$BH$6,2,0),0)</f>
        <v>0</v>
      </c>
      <c r="N265" s="60">
        <f>IF(ISNUMBER(HLOOKUP(Lista!N265,$AN$5:$BH$6,2,0)),HLOOKUP(Lista!N265,$AN$5:$BH$6,2,0),0)</f>
        <v>0</v>
      </c>
      <c r="O265" s="60">
        <f>IF(ISNUMBER(HLOOKUP(Lista!O265,$AN$5:$BH$6,2,0)),HLOOKUP(Lista!O265,$AN$5:$BH$6,2,0),0)</f>
        <v>0</v>
      </c>
      <c r="P265" s="60">
        <f>IF(ISNUMBER(HLOOKUP(Lista!P265,$AN$5:$BH$6,2,0)),HLOOKUP(Lista!P265,$AN$5:$BH$6,2,0),0)</f>
        <v>0</v>
      </c>
      <c r="Q265" s="60">
        <f>IF(ISNUMBER(HLOOKUP(Lista!Q265,$AN$5:$BH$6,2,0)),HLOOKUP(Lista!Q265,$AN$5:$BH$6,2,0),0)</f>
        <v>0</v>
      </c>
      <c r="R265" s="60">
        <f>IF(ISNUMBER(HLOOKUP(Lista!R265,$AN$5:$BH$6,2,0)),HLOOKUP(Lista!R265,$AN$5:$BH$6,2,0),0)</f>
        <v>0</v>
      </c>
      <c r="S265" s="60">
        <f>IF(ISNUMBER(HLOOKUP(Lista!S265,$AN$5:$BH$6,2,0)),HLOOKUP(Lista!S265,$AN$5:$BH$6,2,0),0)</f>
        <v>0</v>
      </c>
      <c r="T265" s="60">
        <f>IF(ISNUMBER(HLOOKUP(Lista!T265,$AN$5:$BH$6,2,0)),HLOOKUP(Lista!T265,$AN$5:$BH$6,2,0),0)</f>
        <v>0</v>
      </c>
      <c r="U265" s="60">
        <f>IF(ISNUMBER(HLOOKUP(Lista!U265,$AN$5:$BH$6,2,0)),HLOOKUP(Lista!U265,$AN$5:$BH$6,2,0),0)</f>
        <v>0</v>
      </c>
      <c r="V265" s="60">
        <f>IF(ISNUMBER(HLOOKUP(Lista!V265,$AN$5:$BH$6,2,0)),HLOOKUP(Lista!V265,$AN$5:$BH$6,2,0),0)</f>
        <v>0</v>
      </c>
      <c r="W265" s="60">
        <f>IF(ISNUMBER(HLOOKUP(Lista!W265,$AN$5:$BH$6,2,0)),HLOOKUP(Lista!W265,$AN$5:$BH$6,2,0),0)</f>
        <v>0</v>
      </c>
      <c r="X265" s="60">
        <f>IF(ISNUMBER(HLOOKUP(Lista!X265,$AN$5:$BH$6,2,0)),HLOOKUP(Lista!X265,$AN$5:$BH$6,2,0),0)</f>
        <v>0</v>
      </c>
      <c r="Y265" s="60">
        <f>IF(ISNUMBER(HLOOKUP(Lista!Y265,$AN$5:$BH$6,2,0)),HLOOKUP(Lista!Y265,$AN$5:$BH$6,2,0),0)</f>
        <v>0</v>
      </c>
      <c r="Z265" s="60">
        <f>IF(ISNUMBER(HLOOKUP(Lista!Z265,$AN$5:$BH$6,2,0)),HLOOKUP(Lista!Z265,$AN$5:$BH$6,2,0),0)</f>
        <v>0</v>
      </c>
      <c r="AA265" s="60">
        <f>IF(ISNUMBER(HLOOKUP(Lista!AA265,$AN$5:$BH$6,2,0)),HLOOKUP(Lista!AA265,$AN$5:$BH$6,2,0),0)</f>
        <v>0</v>
      </c>
      <c r="AB265" s="60">
        <f>IF(ISNUMBER(HLOOKUP(Lista!AB265,$AN$5:$BH$6,2,0)),HLOOKUP(Lista!AB265,$AN$5:$BH$6,2,0),0)</f>
        <v>0</v>
      </c>
      <c r="AC265" s="60">
        <f>IF(ISNUMBER(HLOOKUP(Lista!AC265,$AN$5:$BH$6,2,0)),HLOOKUP(Lista!AC265,$AN$5:$BH$6,2,0),0)</f>
        <v>0</v>
      </c>
      <c r="AD265" s="60">
        <f>IF(ISNUMBER(HLOOKUP(Lista!AD265,$AN$5:$BH$6,2,0)),HLOOKUP(Lista!AD265,$AN$5:$BH$6,2,0),0)</f>
        <v>0</v>
      </c>
      <c r="AE265" s="60">
        <f>IF(ISNUMBER(HLOOKUP(Lista!AE265,$AN$5:$BH$6,2,0)),HLOOKUP(Lista!AE265,$AN$5:$BH$6,2,0),0)</f>
        <v>0</v>
      </c>
      <c r="AF265" s="60">
        <f>IF(ISNUMBER(HLOOKUP(Lista!AF265,$AN$5:$BH$6,2,0)),HLOOKUP(Lista!AF265,$AN$5:$BH$6,2,0),0)</f>
        <v>0</v>
      </c>
      <c r="AG265" s="60">
        <f>IF(ISNUMBER(HLOOKUP(Lista!AG265,$AN$5:$BH$6,2,0)),HLOOKUP(Lista!AG265,$AN$5:$BH$6,2,0),0)</f>
        <v>0</v>
      </c>
      <c r="AH265" s="60">
        <f>IF(ISNUMBER(HLOOKUP(Lista!AH265,$AN$5:$BH$6,2,0)),HLOOKUP(Lista!AH265,$AN$5:$BH$6,2,0),0)</f>
        <v>0</v>
      </c>
      <c r="AI265" s="60">
        <f>IF(ISNUMBER(HLOOKUP(Lista!AI265,$AN$5:$BH$6,2,0)),HLOOKUP(Lista!AI265,$AN$5:$BH$6,2,0),0)</f>
        <v>0</v>
      </c>
      <c r="AJ265" s="145"/>
    </row>
    <row r="266" spans="1:36" ht="13.5" thickBot="1" x14ac:dyDescent="0.25">
      <c r="A266" s="142"/>
      <c r="B266" s="142"/>
      <c r="C266" s="142"/>
      <c r="D266" s="15">
        <v>3</v>
      </c>
      <c r="E266" s="60">
        <f>IF(ISNUMBER(HLOOKUP(Lista!E266,$AN$5:$BH$6,2,0)),HLOOKUP(Lista!E266,$AN$5:$BH$6,2,0),0)</f>
        <v>0</v>
      </c>
      <c r="F266" s="60">
        <f>IF(ISNUMBER(HLOOKUP(Lista!F266,$AN$5:$BH$6,2,0)),HLOOKUP(Lista!F266,$AN$5:$BH$6,2,0),0)</f>
        <v>0</v>
      </c>
      <c r="G266" s="60">
        <f>IF(ISNUMBER(HLOOKUP(Lista!G266,$AN$5:$BH$6,2,0)),HLOOKUP(Lista!G266,$AN$5:$BH$6,2,0),0)</f>
        <v>0</v>
      </c>
      <c r="H266" s="60">
        <f>IF(ISNUMBER(HLOOKUP(Lista!H266,$AN$5:$BH$6,2,0)),HLOOKUP(Lista!H266,$AN$5:$BH$6,2,0),0)</f>
        <v>0</v>
      </c>
      <c r="I266" s="60">
        <f>IF(ISNUMBER(HLOOKUP(Lista!I266,$AN$5:$BH$6,2,0)),HLOOKUP(Lista!I266,$AN$5:$BH$6,2,0),0)</f>
        <v>0</v>
      </c>
      <c r="J266" s="60">
        <f>IF(ISNUMBER(HLOOKUP(Lista!J266,$AN$5:$BH$6,2,0)),HLOOKUP(Lista!J266,$AN$5:$BH$6,2,0),0)</f>
        <v>0</v>
      </c>
      <c r="K266" s="60">
        <f>IF(ISNUMBER(HLOOKUP(Lista!K266,$AN$5:$BH$6,2,0)),HLOOKUP(Lista!K266,$AN$5:$BH$6,2,0),0)</f>
        <v>0</v>
      </c>
      <c r="L266" s="60">
        <f>IF(ISNUMBER(HLOOKUP(Lista!L266,$AN$5:$BH$6,2,0)),HLOOKUP(Lista!L266,$AN$5:$BH$6,2,0),0)</f>
        <v>0</v>
      </c>
      <c r="M266" s="60">
        <f>IF(ISNUMBER(HLOOKUP(Lista!M266,$AN$5:$BH$6,2,0)),HLOOKUP(Lista!M266,$AN$5:$BH$6,2,0),0)</f>
        <v>0</v>
      </c>
      <c r="N266" s="60">
        <f>IF(ISNUMBER(HLOOKUP(Lista!N266,$AN$5:$BH$6,2,0)),HLOOKUP(Lista!N266,$AN$5:$BH$6,2,0),0)</f>
        <v>0</v>
      </c>
      <c r="O266" s="60">
        <f>IF(ISNUMBER(HLOOKUP(Lista!O266,$AN$5:$BH$6,2,0)),HLOOKUP(Lista!O266,$AN$5:$BH$6,2,0),0)</f>
        <v>0</v>
      </c>
      <c r="P266" s="60">
        <f>IF(ISNUMBER(HLOOKUP(Lista!P266,$AN$5:$BH$6,2,0)),HLOOKUP(Lista!P266,$AN$5:$BH$6,2,0),0)</f>
        <v>0</v>
      </c>
      <c r="Q266" s="60">
        <f>IF(ISNUMBER(HLOOKUP(Lista!Q266,$AN$5:$BH$6,2,0)),HLOOKUP(Lista!Q266,$AN$5:$BH$6,2,0),0)</f>
        <v>0</v>
      </c>
      <c r="R266" s="60">
        <f>IF(ISNUMBER(HLOOKUP(Lista!R266,$AN$5:$BH$6,2,0)),HLOOKUP(Lista!R266,$AN$5:$BH$6,2,0),0)</f>
        <v>0</v>
      </c>
      <c r="S266" s="60">
        <f>IF(ISNUMBER(HLOOKUP(Lista!S266,$AN$5:$BH$6,2,0)),HLOOKUP(Lista!S266,$AN$5:$BH$6,2,0),0)</f>
        <v>0</v>
      </c>
      <c r="T266" s="60">
        <f>IF(ISNUMBER(HLOOKUP(Lista!T266,$AN$5:$BH$6,2,0)),HLOOKUP(Lista!T266,$AN$5:$BH$6,2,0),0)</f>
        <v>0</v>
      </c>
      <c r="U266" s="60">
        <f>IF(ISNUMBER(HLOOKUP(Lista!U266,$AN$5:$BH$6,2,0)),HLOOKUP(Lista!U266,$AN$5:$BH$6,2,0),0)</f>
        <v>0</v>
      </c>
      <c r="V266" s="60">
        <f>IF(ISNUMBER(HLOOKUP(Lista!V266,$AN$5:$BH$6,2,0)),HLOOKUP(Lista!V266,$AN$5:$BH$6,2,0),0)</f>
        <v>0</v>
      </c>
      <c r="W266" s="60">
        <f>IF(ISNUMBER(HLOOKUP(Lista!W266,$AN$5:$BH$6,2,0)),HLOOKUP(Lista!W266,$AN$5:$BH$6,2,0),0)</f>
        <v>0</v>
      </c>
      <c r="X266" s="60">
        <f>IF(ISNUMBER(HLOOKUP(Lista!X266,$AN$5:$BH$6,2,0)),HLOOKUP(Lista!X266,$AN$5:$BH$6,2,0),0)</f>
        <v>0</v>
      </c>
      <c r="Y266" s="60">
        <f>IF(ISNUMBER(HLOOKUP(Lista!Y266,$AN$5:$BH$6,2,0)),HLOOKUP(Lista!Y266,$AN$5:$BH$6,2,0),0)</f>
        <v>0</v>
      </c>
      <c r="Z266" s="60">
        <f>IF(ISNUMBER(HLOOKUP(Lista!Z266,$AN$5:$BH$6,2,0)),HLOOKUP(Lista!Z266,$AN$5:$BH$6,2,0),0)</f>
        <v>0</v>
      </c>
      <c r="AA266" s="60">
        <f>IF(ISNUMBER(HLOOKUP(Lista!AA266,$AN$5:$BH$6,2,0)),HLOOKUP(Lista!AA266,$AN$5:$BH$6,2,0),0)</f>
        <v>0</v>
      </c>
      <c r="AB266" s="60">
        <f>IF(ISNUMBER(HLOOKUP(Lista!AB266,$AN$5:$BH$6,2,0)),HLOOKUP(Lista!AB266,$AN$5:$BH$6,2,0),0)</f>
        <v>0</v>
      </c>
      <c r="AC266" s="60">
        <f>IF(ISNUMBER(HLOOKUP(Lista!AC266,$AN$5:$BH$6,2,0)),HLOOKUP(Lista!AC266,$AN$5:$BH$6,2,0),0)</f>
        <v>0</v>
      </c>
      <c r="AD266" s="60">
        <f>IF(ISNUMBER(HLOOKUP(Lista!AD266,$AN$5:$BH$6,2,0)),HLOOKUP(Lista!AD266,$AN$5:$BH$6,2,0),0)</f>
        <v>0</v>
      </c>
      <c r="AE266" s="60">
        <f>IF(ISNUMBER(HLOOKUP(Lista!AE266,$AN$5:$BH$6,2,0)),HLOOKUP(Lista!AE266,$AN$5:$BH$6,2,0),0)</f>
        <v>0</v>
      </c>
      <c r="AF266" s="60">
        <f>IF(ISNUMBER(HLOOKUP(Lista!AF266,$AN$5:$BH$6,2,0)),HLOOKUP(Lista!AF266,$AN$5:$BH$6,2,0),0)</f>
        <v>0</v>
      </c>
      <c r="AG266" s="60">
        <f>IF(ISNUMBER(HLOOKUP(Lista!AG266,$AN$5:$BH$6,2,0)),HLOOKUP(Lista!AG266,$AN$5:$BH$6,2,0),0)</f>
        <v>0</v>
      </c>
      <c r="AH266" s="60">
        <f>IF(ISNUMBER(HLOOKUP(Lista!AH266,$AN$5:$BH$6,2,0)),HLOOKUP(Lista!AH266,$AN$5:$BH$6,2,0),0)</f>
        <v>0</v>
      </c>
      <c r="AI266" s="60">
        <f>IF(ISNUMBER(HLOOKUP(Lista!AI266,$AN$5:$BH$6,2,0)),HLOOKUP(Lista!AI266,$AN$5:$BH$6,2,0),0)</f>
        <v>0</v>
      </c>
      <c r="AJ266" s="166"/>
    </row>
    <row r="267" spans="1:36" ht="13.5" thickBot="1" x14ac:dyDescent="0.25">
      <c r="A267" s="152" t="s">
        <v>88</v>
      </c>
      <c r="B267" s="160"/>
      <c r="C267" s="160"/>
      <c r="D267" s="16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35">
        <v>0</v>
      </c>
    </row>
    <row r="268" spans="1:36" ht="13.5" thickBot="1" x14ac:dyDescent="0.25">
      <c r="A268" s="171" t="str">
        <f>Lista!A268</f>
        <v>Scharman 150</v>
      </c>
      <c r="B268" s="172"/>
      <c r="C268" s="173"/>
      <c r="D268" s="29"/>
      <c r="E268" s="63">
        <f>Lista!E268</f>
        <v>1</v>
      </c>
      <c r="F268" s="63">
        <f>Lista!F268</f>
        <v>2</v>
      </c>
      <c r="G268" s="63">
        <f>Lista!G268</f>
        <v>3</v>
      </c>
      <c r="H268" s="63">
        <f>Lista!H268</f>
        <v>4</v>
      </c>
      <c r="I268" s="63">
        <f>Lista!I268</f>
        <v>5</v>
      </c>
      <c r="J268" s="63">
        <f>Lista!J268</f>
        <v>6</v>
      </c>
      <c r="K268" s="63">
        <f>Lista!K268</f>
        <v>7</v>
      </c>
      <c r="L268" s="63">
        <f>Lista!L268</f>
        <v>8</v>
      </c>
      <c r="M268" s="63">
        <f>Lista!M268</f>
        <v>9</v>
      </c>
      <c r="N268" s="63">
        <f>Lista!N268</f>
        <v>10</v>
      </c>
      <c r="O268" s="63">
        <f>Lista!O268</f>
        <v>11</v>
      </c>
      <c r="P268" s="63">
        <f>Lista!P268</f>
        <v>12</v>
      </c>
      <c r="Q268" s="63">
        <f>Lista!Q268</f>
        <v>13</v>
      </c>
      <c r="R268" s="63">
        <f>Lista!R268</f>
        <v>14</v>
      </c>
      <c r="S268" s="63">
        <f>Lista!S268</f>
        <v>15</v>
      </c>
      <c r="T268" s="63">
        <f>Lista!T268</f>
        <v>16</v>
      </c>
      <c r="U268" s="63">
        <f>Lista!U268</f>
        <v>17</v>
      </c>
      <c r="V268" s="63">
        <f>Lista!V268</f>
        <v>18</v>
      </c>
      <c r="W268" s="63">
        <f>Lista!W268</f>
        <v>19</v>
      </c>
      <c r="X268" s="63">
        <f>Lista!X268</f>
        <v>20</v>
      </c>
      <c r="Y268" s="63">
        <f>Lista!Y268</f>
        <v>21</v>
      </c>
      <c r="Z268" s="63">
        <f>Lista!Z268</f>
        <v>22</v>
      </c>
      <c r="AA268" s="63">
        <f>Lista!AA268</f>
        <v>23</v>
      </c>
      <c r="AB268" s="63">
        <f>Lista!AB268</f>
        <v>24</v>
      </c>
      <c r="AC268" s="63">
        <f>Lista!AC268</f>
        <v>25</v>
      </c>
      <c r="AD268" s="63">
        <f>Lista!AD268</f>
        <v>26</v>
      </c>
      <c r="AE268" s="63">
        <f>Lista!AE268</f>
        <v>27</v>
      </c>
      <c r="AF268" s="63">
        <f>Lista!AF268</f>
        <v>28</v>
      </c>
      <c r="AG268" s="63">
        <f>Lista!AG268</f>
        <v>29</v>
      </c>
      <c r="AH268" s="63">
        <f>Lista!AH268</f>
        <v>30</v>
      </c>
      <c r="AI268" s="63">
        <f>Lista!AI268</f>
        <v>31</v>
      </c>
      <c r="AJ268" s="31" t="s">
        <v>76</v>
      </c>
    </row>
    <row r="269" spans="1:36" ht="13.5" thickBot="1" x14ac:dyDescent="0.25">
      <c r="A269" s="142">
        <f>Lista!A269</f>
        <v>1</v>
      </c>
      <c r="B269" s="142">
        <f>Lista!B269</f>
        <v>1215</v>
      </c>
      <c r="C269" s="142" t="str">
        <f>Lista!C269</f>
        <v>Widzyk Wiesław</v>
      </c>
      <c r="D269" s="15">
        <v>1</v>
      </c>
      <c r="E269" s="60">
        <f>IF(ISNUMBER(HLOOKUP(Lista!E269,$AN$5:$BH$6,2,0)),HLOOKUP(Lista!E269,$AN$5:$BH$6,2,0),0)</f>
        <v>0</v>
      </c>
      <c r="F269" s="60">
        <f>IF(ISNUMBER(HLOOKUP(Lista!F269,$AN$5:$BH$6,2,0)),HLOOKUP(Lista!F269,$AN$5:$BH$6,2,0),0)</f>
        <v>0</v>
      </c>
      <c r="G269" s="60">
        <f>IF(ISNUMBER(HLOOKUP(Lista!G269,$AN$5:$BH$6,2,0)),HLOOKUP(Lista!G269,$AN$5:$BH$6,2,0),0)</f>
        <v>0</v>
      </c>
      <c r="H269" s="60">
        <f>IF(ISNUMBER(HLOOKUP(Lista!H269,$AN$5:$BH$6,2,0)),HLOOKUP(Lista!H269,$AN$5:$BH$6,2,0),0)</f>
        <v>0</v>
      </c>
      <c r="I269" s="60">
        <f>IF(ISNUMBER(HLOOKUP(Lista!I269,$AN$5:$BH$6,2,0)),HLOOKUP(Lista!I269,$AN$5:$BH$6,2,0),0)</f>
        <v>0</v>
      </c>
      <c r="J269" s="60">
        <f>IF(ISNUMBER(HLOOKUP(Lista!J269,$AN$5:$BH$6,2,0)),HLOOKUP(Lista!J269,$AN$5:$BH$6,2,0),0)</f>
        <v>0</v>
      </c>
      <c r="K269" s="60">
        <f>IF(ISNUMBER(HLOOKUP(Lista!K269,$AN$5:$BH$6,2,0)),HLOOKUP(Lista!K269,$AN$5:$BH$6,2,0),0)</f>
        <v>0</v>
      </c>
      <c r="L269" s="60">
        <f>IF(ISNUMBER(HLOOKUP(Lista!L269,$AN$5:$BH$6,2,0)),HLOOKUP(Lista!L269,$AN$5:$BH$6,2,0),0)</f>
        <v>0</v>
      </c>
      <c r="M269" s="60">
        <f>IF(ISNUMBER(HLOOKUP(Lista!M269,$AN$5:$BH$6,2,0)),HLOOKUP(Lista!M269,$AN$5:$BH$6,2,0),0)</f>
        <v>0</v>
      </c>
      <c r="N269" s="60">
        <f>IF(ISNUMBER(HLOOKUP(Lista!N269,$AN$5:$BH$6,2,0)),HLOOKUP(Lista!N269,$AN$5:$BH$6,2,0),0)</f>
        <v>0</v>
      </c>
      <c r="O269" s="60">
        <f>IF(ISNUMBER(HLOOKUP(Lista!O269,$AN$5:$BH$6,2,0)),HLOOKUP(Lista!O269,$AN$5:$BH$6,2,0),0)</f>
        <v>0</v>
      </c>
      <c r="P269" s="60">
        <f>IF(ISNUMBER(HLOOKUP(Lista!P269,$AN$5:$BH$6,2,0)),HLOOKUP(Lista!P269,$AN$5:$BH$6,2,0),0)</f>
        <v>0</v>
      </c>
      <c r="Q269" s="60">
        <f>IF(ISNUMBER(HLOOKUP(Lista!Q269,$AN$5:$BH$6,2,0)),HLOOKUP(Lista!Q269,$AN$5:$BH$6,2,0),0)</f>
        <v>0</v>
      </c>
      <c r="R269" s="60">
        <f>IF(ISNUMBER(HLOOKUP(Lista!R269,$AN$5:$BH$6,2,0)),HLOOKUP(Lista!R269,$AN$5:$BH$6,2,0),0)</f>
        <v>0</v>
      </c>
      <c r="S269" s="60">
        <f>IF(ISNUMBER(HLOOKUP(Lista!S269,$AN$5:$BH$6,2,0)),HLOOKUP(Lista!S269,$AN$5:$BH$6,2,0),0)</f>
        <v>0</v>
      </c>
      <c r="T269" s="60">
        <f>IF(ISNUMBER(HLOOKUP(Lista!T269,$AN$5:$BH$6,2,0)),HLOOKUP(Lista!T269,$AN$5:$BH$6,2,0),0)</f>
        <v>0</v>
      </c>
      <c r="U269" s="60">
        <f>IF(ISNUMBER(HLOOKUP(Lista!U269,$AN$5:$BH$6,2,0)),HLOOKUP(Lista!U269,$AN$5:$BH$6,2,0),0)</f>
        <v>0</v>
      </c>
      <c r="V269" s="60">
        <f>IF(ISNUMBER(HLOOKUP(Lista!V269,$AN$5:$BH$6,2,0)),HLOOKUP(Lista!V269,$AN$5:$BH$6,2,0),0)</f>
        <v>0</v>
      </c>
      <c r="W269" s="60">
        <f>IF(ISNUMBER(HLOOKUP(Lista!W269,$AN$5:$BH$6,2,0)),HLOOKUP(Lista!W269,$AN$5:$BH$6,2,0),0)</f>
        <v>0</v>
      </c>
      <c r="X269" s="60">
        <f>IF(ISNUMBER(HLOOKUP(Lista!X269,$AN$5:$BH$6,2,0)),HLOOKUP(Lista!X269,$AN$5:$BH$6,2,0),0)</f>
        <v>0</v>
      </c>
      <c r="Y269" s="60">
        <f>IF(ISNUMBER(HLOOKUP(Lista!Y269,$AN$5:$BH$6,2,0)),HLOOKUP(Lista!Y269,$AN$5:$BH$6,2,0),0)</f>
        <v>0</v>
      </c>
      <c r="Z269" s="60">
        <f>IF(ISNUMBER(HLOOKUP(Lista!Z269,$AN$5:$BH$6,2,0)),HLOOKUP(Lista!Z269,$AN$5:$BH$6,2,0),0)</f>
        <v>0</v>
      </c>
      <c r="AA269" s="60">
        <f>IF(ISNUMBER(HLOOKUP(Lista!AA269,$AN$5:$BH$6,2,0)),HLOOKUP(Lista!AA269,$AN$5:$BH$6,2,0),0)</f>
        <v>0</v>
      </c>
      <c r="AB269" s="60">
        <f>IF(ISNUMBER(HLOOKUP(Lista!AB269,$AN$5:$BH$6,2,0)),HLOOKUP(Lista!AB269,$AN$5:$BH$6,2,0),0)</f>
        <v>0</v>
      </c>
      <c r="AC269" s="60">
        <f>IF(ISNUMBER(HLOOKUP(Lista!AC269,$AN$5:$BH$6,2,0)),HLOOKUP(Lista!AC269,$AN$5:$BH$6,2,0),0)</f>
        <v>0</v>
      </c>
      <c r="AD269" s="60">
        <f>IF(ISNUMBER(HLOOKUP(Lista!AD269,$AN$5:$BH$6,2,0)),HLOOKUP(Lista!AD269,$AN$5:$BH$6,2,0),0)</f>
        <v>0</v>
      </c>
      <c r="AE269" s="60">
        <f>IF(ISNUMBER(HLOOKUP(Lista!AE269,$AN$5:$BH$6,2,0)),HLOOKUP(Lista!AE269,$AN$5:$BH$6,2,0),0)</f>
        <v>0</v>
      </c>
      <c r="AF269" s="60">
        <f>IF(ISNUMBER(HLOOKUP(Lista!AF269,$AN$5:$BH$6,2,0)),HLOOKUP(Lista!AF269,$AN$5:$BH$6,2,0),0)</f>
        <v>0</v>
      </c>
      <c r="AG269" s="60">
        <f>IF(ISNUMBER(HLOOKUP(Lista!AG269,$AN$5:$BH$6,2,0)),HLOOKUP(Lista!AG269,$AN$5:$BH$6,2,0),0)</f>
        <v>0</v>
      </c>
      <c r="AH269" s="60">
        <f>IF(ISNUMBER(HLOOKUP(Lista!AH269,$AN$5:$BH$6,2,0)),HLOOKUP(Lista!AH269,$AN$5:$BH$6,2,0),0)</f>
        <v>0</v>
      </c>
      <c r="AI269" s="60">
        <f>IF(ISNUMBER(HLOOKUP(Lista!AI269,$AN$5:$BH$6,2,0)),HLOOKUP(Lista!AI269,$AN$5:$BH$6,2,0),0)</f>
        <v>0</v>
      </c>
      <c r="AJ269" s="145">
        <f>SUM(E269:AI271)</f>
        <v>0</v>
      </c>
    </row>
    <row r="270" spans="1:36" ht="13.5" thickBot="1" x14ac:dyDescent="0.25">
      <c r="A270" s="142"/>
      <c r="B270" s="142"/>
      <c r="C270" s="142"/>
      <c r="D270" s="15">
        <v>2</v>
      </c>
      <c r="E270" s="60">
        <f>IF(ISNUMBER(HLOOKUP(Lista!E270,$AN$5:$BH$6,2,0)),HLOOKUP(Lista!E270,$AN$5:$BH$6,2,0),0)</f>
        <v>0</v>
      </c>
      <c r="F270" s="60">
        <f>IF(ISNUMBER(HLOOKUP(Lista!F270,$AN$5:$BH$6,2,0)),HLOOKUP(Lista!F270,$AN$5:$BH$6,2,0),0)</f>
        <v>0</v>
      </c>
      <c r="G270" s="60">
        <f>IF(ISNUMBER(HLOOKUP(Lista!G270,$AN$5:$BH$6,2,0)),HLOOKUP(Lista!G270,$AN$5:$BH$6,2,0),0)</f>
        <v>0</v>
      </c>
      <c r="H270" s="60">
        <f>IF(ISNUMBER(HLOOKUP(Lista!H270,$AN$5:$BH$6,2,0)),HLOOKUP(Lista!H270,$AN$5:$BH$6,2,0),0)</f>
        <v>0</v>
      </c>
      <c r="I270" s="60">
        <f>IF(ISNUMBER(HLOOKUP(Lista!I270,$AN$5:$BH$6,2,0)),HLOOKUP(Lista!I270,$AN$5:$BH$6,2,0),0)</f>
        <v>0</v>
      </c>
      <c r="J270" s="60">
        <f>IF(ISNUMBER(HLOOKUP(Lista!J270,$AN$5:$BH$6,2,0)),HLOOKUP(Lista!J270,$AN$5:$BH$6,2,0),0)</f>
        <v>0</v>
      </c>
      <c r="K270" s="60">
        <f>IF(ISNUMBER(HLOOKUP(Lista!K270,$AN$5:$BH$6,2,0)),HLOOKUP(Lista!K270,$AN$5:$BH$6,2,0),0)</f>
        <v>0</v>
      </c>
      <c r="L270" s="60">
        <f>IF(ISNUMBER(HLOOKUP(Lista!L270,$AN$5:$BH$6,2,0)),HLOOKUP(Lista!L270,$AN$5:$BH$6,2,0),0)</f>
        <v>0</v>
      </c>
      <c r="M270" s="60">
        <f>IF(ISNUMBER(HLOOKUP(Lista!M270,$AN$5:$BH$6,2,0)),HLOOKUP(Lista!M270,$AN$5:$BH$6,2,0),0)</f>
        <v>0</v>
      </c>
      <c r="N270" s="60">
        <f>IF(ISNUMBER(HLOOKUP(Lista!N270,$AN$5:$BH$6,2,0)),HLOOKUP(Lista!N270,$AN$5:$BH$6,2,0),0)</f>
        <v>0</v>
      </c>
      <c r="O270" s="60">
        <f>IF(ISNUMBER(HLOOKUP(Lista!O270,$AN$5:$BH$6,2,0)),HLOOKUP(Lista!O270,$AN$5:$BH$6,2,0),0)</f>
        <v>0</v>
      </c>
      <c r="P270" s="60">
        <f>IF(ISNUMBER(HLOOKUP(Lista!P270,$AN$5:$BH$6,2,0)),HLOOKUP(Lista!P270,$AN$5:$BH$6,2,0),0)</f>
        <v>0</v>
      </c>
      <c r="Q270" s="60">
        <f>IF(ISNUMBER(HLOOKUP(Lista!Q270,$AN$5:$BH$6,2,0)),HLOOKUP(Lista!Q270,$AN$5:$BH$6,2,0),0)</f>
        <v>0</v>
      </c>
      <c r="R270" s="60">
        <f>IF(ISNUMBER(HLOOKUP(Lista!R270,$AN$5:$BH$6,2,0)),HLOOKUP(Lista!R270,$AN$5:$BH$6,2,0),0)</f>
        <v>0</v>
      </c>
      <c r="S270" s="60">
        <f>IF(ISNUMBER(HLOOKUP(Lista!S270,$AN$5:$BH$6,2,0)),HLOOKUP(Lista!S270,$AN$5:$BH$6,2,0),0)</f>
        <v>0</v>
      </c>
      <c r="T270" s="60">
        <f>IF(ISNUMBER(HLOOKUP(Lista!T270,$AN$5:$BH$6,2,0)),HLOOKUP(Lista!T270,$AN$5:$BH$6,2,0),0)</f>
        <v>0</v>
      </c>
      <c r="U270" s="60">
        <f>IF(ISNUMBER(HLOOKUP(Lista!U270,$AN$5:$BH$6,2,0)),HLOOKUP(Lista!U270,$AN$5:$BH$6,2,0),0)</f>
        <v>0</v>
      </c>
      <c r="V270" s="60">
        <f>IF(ISNUMBER(HLOOKUP(Lista!V270,$AN$5:$BH$6,2,0)),HLOOKUP(Lista!V270,$AN$5:$BH$6,2,0),0)</f>
        <v>0</v>
      </c>
      <c r="W270" s="60">
        <f>IF(ISNUMBER(HLOOKUP(Lista!W270,$AN$5:$BH$6,2,0)),HLOOKUP(Lista!W270,$AN$5:$BH$6,2,0),0)</f>
        <v>0</v>
      </c>
      <c r="X270" s="60">
        <f>IF(ISNUMBER(HLOOKUP(Lista!X270,$AN$5:$BH$6,2,0)),HLOOKUP(Lista!X270,$AN$5:$BH$6,2,0),0)</f>
        <v>0</v>
      </c>
      <c r="Y270" s="60">
        <f>IF(ISNUMBER(HLOOKUP(Lista!Y270,$AN$5:$BH$6,2,0)),HLOOKUP(Lista!Y270,$AN$5:$BH$6,2,0),0)</f>
        <v>0</v>
      </c>
      <c r="Z270" s="60">
        <f>IF(ISNUMBER(HLOOKUP(Lista!Z270,$AN$5:$BH$6,2,0)),HLOOKUP(Lista!Z270,$AN$5:$BH$6,2,0),0)</f>
        <v>0</v>
      </c>
      <c r="AA270" s="60">
        <f>IF(ISNUMBER(HLOOKUP(Lista!AA270,$AN$5:$BH$6,2,0)),HLOOKUP(Lista!AA270,$AN$5:$BH$6,2,0),0)</f>
        <v>0</v>
      </c>
      <c r="AB270" s="60">
        <f>IF(ISNUMBER(HLOOKUP(Lista!AB270,$AN$5:$BH$6,2,0)),HLOOKUP(Lista!AB270,$AN$5:$BH$6,2,0),0)</f>
        <v>0</v>
      </c>
      <c r="AC270" s="60">
        <f>IF(ISNUMBER(HLOOKUP(Lista!AC270,$AN$5:$BH$6,2,0)),HLOOKUP(Lista!AC270,$AN$5:$BH$6,2,0),0)</f>
        <v>0</v>
      </c>
      <c r="AD270" s="60">
        <f>IF(ISNUMBER(HLOOKUP(Lista!AD270,$AN$5:$BH$6,2,0)),HLOOKUP(Lista!AD270,$AN$5:$BH$6,2,0),0)</f>
        <v>0</v>
      </c>
      <c r="AE270" s="60">
        <f>IF(ISNUMBER(HLOOKUP(Lista!AE270,$AN$5:$BH$6,2,0)),HLOOKUP(Lista!AE270,$AN$5:$BH$6,2,0),0)</f>
        <v>0</v>
      </c>
      <c r="AF270" s="60">
        <f>IF(ISNUMBER(HLOOKUP(Lista!AF270,$AN$5:$BH$6,2,0)),HLOOKUP(Lista!AF270,$AN$5:$BH$6,2,0),0)</f>
        <v>0</v>
      </c>
      <c r="AG270" s="60">
        <f>IF(ISNUMBER(HLOOKUP(Lista!AG270,$AN$5:$BH$6,2,0)),HLOOKUP(Lista!AG270,$AN$5:$BH$6,2,0),0)</f>
        <v>0</v>
      </c>
      <c r="AH270" s="60">
        <f>IF(ISNUMBER(HLOOKUP(Lista!AH270,$AN$5:$BH$6,2,0)),HLOOKUP(Lista!AH270,$AN$5:$BH$6,2,0),0)</f>
        <v>0</v>
      </c>
      <c r="AI270" s="60">
        <f>IF(ISNUMBER(HLOOKUP(Lista!AI270,$AN$5:$BH$6,2,0)),HLOOKUP(Lista!AI270,$AN$5:$BH$6,2,0),0)</f>
        <v>0</v>
      </c>
      <c r="AJ270" s="145"/>
    </row>
    <row r="271" spans="1:36" ht="13.5" thickBot="1" x14ac:dyDescent="0.25">
      <c r="A271" s="142"/>
      <c r="B271" s="142"/>
      <c r="C271" s="142"/>
      <c r="D271" s="15">
        <v>3</v>
      </c>
      <c r="E271" s="60">
        <f>IF(ISNUMBER(HLOOKUP(Lista!E271,$AN$5:$BH$6,2,0)),HLOOKUP(Lista!E271,$AN$5:$BH$6,2,0),0)</f>
        <v>0</v>
      </c>
      <c r="F271" s="60">
        <f>IF(ISNUMBER(HLOOKUP(Lista!F271,$AN$5:$BH$6,2,0)),HLOOKUP(Lista!F271,$AN$5:$BH$6,2,0),0)</f>
        <v>0</v>
      </c>
      <c r="G271" s="60">
        <f>IF(ISNUMBER(HLOOKUP(Lista!G271,$AN$5:$BH$6,2,0)),HLOOKUP(Lista!G271,$AN$5:$BH$6,2,0),0)</f>
        <v>0</v>
      </c>
      <c r="H271" s="60">
        <f>IF(ISNUMBER(HLOOKUP(Lista!H271,$AN$5:$BH$6,2,0)),HLOOKUP(Lista!H271,$AN$5:$BH$6,2,0),0)</f>
        <v>0</v>
      </c>
      <c r="I271" s="60">
        <f>IF(ISNUMBER(HLOOKUP(Lista!I271,$AN$5:$BH$6,2,0)),HLOOKUP(Lista!I271,$AN$5:$BH$6,2,0),0)</f>
        <v>0</v>
      </c>
      <c r="J271" s="60">
        <f>IF(ISNUMBER(HLOOKUP(Lista!J271,$AN$5:$BH$6,2,0)),HLOOKUP(Lista!J271,$AN$5:$BH$6,2,0),0)</f>
        <v>0</v>
      </c>
      <c r="K271" s="60">
        <f>IF(ISNUMBER(HLOOKUP(Lista!K271,$AN$5:$BH$6,2,0)),HLOOKUP(Lista!K271,$AN$5:$BH$6,2,0),0)</f>
        <v>0</v>
      </c>
      <c r="L271" s="60">
        <f>IF(ISNUMBER(HLOOKUP(Lista!L271,$AN$5:$BH$6,2,0)),HLOOKUP(Lista!L271,$AN$5:$BH$6,2,0),0)</f>
        <v>0</v>
      </c>
      <c r="M271" s="60">
        <f>IF(ISNUMBER(HLOOKUP(Lista!M271,$AN$5:$BH$6,2,0)),HLOOKUP(Lista!M271,$AN$5:$BH$6,2,0),0)</f>
        <v>0</v>
      </c>
      <c r="N271" s="60">
        <f>IF(ISNUMBER(HLOOKUP(Lista!N271,$AN$5:$BH$6,2,0)),HLOOKUP(Lista!N271,$AN$5:$BH$6,2,0),0)</f>
        <v>0</v>
      </c>
      <c r="O271" s="60">
        <f>IF(ISNUMBER(HLOOKUP(Lista!O271,$AN$5:$BH$6,2,0)),HLOOKUP(Lista!O271,$AN$5:$BH$6,2,0),0)</f>
        <v>0</v>
      </c>
      <c r="P271" s="60">
        <f>IF(ISNUMBER(HLOOKUP(Lista!P271,$AN$5:$BH$6,2,0)),HLOOKUP(Lista!P271,$AN$5:$BH$6,2,0),0)</f>
        <v>0</v>
      </c>
      <c r="Q271" s="60">
        <f>IF(ISNUMBER(HLOOKUP(Lista!Q271,$AN$5:$BH$6,2,0)),HLOOKUP(Lista!Q271,$AN$5:$BH$6,2,0),0)</f>
        <v>0</v>
      </c>
      <c r="R271" s="60">
        <f>IF(ISNUMBER(HLOOKUP(Lista!R271,$AN$5:$BH$6,2,0)),HLOOKUP(Lista!R271,$AN$5:$BH$6,2,0),0)</f>
        <v>0</v>
      </c>
      <c r="S271" s="60">
        <f>IF(ISNUMBER(HLOOKUP(Lista!S271,$AN$5:$BH$6,2,0)),HLOOKUP(Lista!S271,$AN$5:$BH$6,2,0),0)</f>
        <v>0</v>
      </c>
      <c r="T271" s="60">
        <f>IF(ISNUMBER(HLOOKUP(Lista!T271,$AN$5:$BH$6,2,0)),HLOOKUP(Lista!T271,$AN$5:$BH$6,2,0),0)</f>
        <v>0</v>
      </c>
      <c r="U271" s="60">
        <f>IF(ISNUMBER(HLOOKUP(Lista!U271,$AN$5:$BH$6,2,0)),HLOOKUP(Lista!U271,$AN$5:$BH$6,2,0),0)</f>
        <v>0</v>
      </c>
      <c r="V271" s="60">
        <f>IF(ISNUMBER(HLOOKUP(Lista!V271,$AN$5:$BH$6,2,0)),HLOOKUP(Lista!V271,$AN$5:$BH$6,2,0),0)</f>
        <v>0</v>
      </c>
      <c r="W271" s="60">
        <f>IF(ISNUMBER(HLOOKUP(Lista!W271,$AN$5:$BH$6,2,0)),HLOOKUP(Lista!W271,$AN$5:$BH$6,2,0),0)</f>
        <v>0</v>
      </c>
      <c r="X271" s="60">
        <f>IF(ISNUMBER(HLOOKUP(Lista!X271,$AN$5:$BH$6,2,0)),HLOOKUP(Lista!X271,$AN$5:$BH$6,2,0),0)</f>
        <v>0</v>
      </c>
      <c r="Y271" s="60">
        <f>IF(ISNUMBER(HLOOKUP(Lista!Y271,$AN$5:$BH$6,2,0)),HLOOKUP(Lista!Y271,$AN$5:$BH$6,2,0),0)</f>
        <v>0</v>
      </c>
      <c r="Z271" s="60">
        <f>IF(ISNUMBER(HLOOKUP(Lista!Z271,$AN$5:$BH$6,2,0)),HLOOKUP(Lista!Z271,$AN$5:$BH$6,2,0),0)</f>
        <v>0</v>
      </c>
      <c r="AA271" s="60">
        <f>IF(ISNUMBER(HLOOKUP(Lista!AA271,$AN$5:$BH$6,2,0)),HLOOKUP(Lista!AA271,$AN$5:$BH$6,2,0),0)</f>
        <v>0</v>
      </c>
      <c r="AB271" s="60">
        <f>IF(ISNUMBER(HLOOKUP(Lista!AB271,$AN$5:$BH$6,2,0)),HLOOKUP(Lista!AB271,$AN$5:$BH$6,2,0),0)</f>
        <v>0</v>
      </c>
      <c r="AC271" s="60">
        <f>IF(ISNUMBER(HLOOKUP(Lista!AC271,$AN$5:$BH$6,2,0)),HLOOKUP(Lista!AC271,$AN$5:$BH$6,2,0),0)</f>
        <v>0</v>
      </c>
      <c r="AD271" s="60">
        <f>IF(ISNUMBER(HLOOKUP(Lista!AD271,$AN$5:$BH$6,2,0)),HLOOKUP(Lista!AD271,$AN$5:$BH$6,2,0),0)</f>
        <v>0</v>
      </c>
      <c r="AE271" s="60">
        <f>IF(ISNUMBER(HLOOKUP(Lista!AE271,$AN$5:$BH$6,2,0)),HLOOKUP(Lista!AE271,$AN$5:$BH$6,2,0),0)</f>
        <v>0</v>
      </c>
      <c r="AF271" s="60">
        <f>IF(ISNUMBER(HLOOKUP(Lista!AF271,$AN$5:$BH$6,2,0)),HLOOKUP(Lista!AF271,$AN$5:$BH$6,2,0),0)</f>
        <v>0</v>
      </c>
      <c r="AG271" s="60">
        <f>IF(ISNUMBER(HLOOKUP(Lista!AG271,$AN$5:$BH$6,2,0)),HLOOKUP(Lista!AG271,$AN$5:$BH$6,2,0),0)</f>
        <v>0</v>
      </c>
      <c r="AH271" s="60">
        <f>IF(ISNUMBER(HLOOKUP(Lista!AH271,$AN$5:$BH$6,2,0)),HLOOKUP(Lista!AH271,$AN$5:$BH$6,2,0),0)</f>
        <v>0</v>
      </c>
      <c r="AI271" s="60">
        <f>IF(ISNUMBER(HLOOKUP(Lista!AI271,$AN$5:$BH$6,2,0)),HLOOKUP(Lista!AI271,$AN$5:$BH$6,2,0),0)</f>
        <v>0</v>
      </c>
      <c r="AJ271" s="166"/>
    </row>
    <row r="272" spans="1:36" ht="13.5" thickBot="1" x14ac:dyDescent="0.25">
      <c r="A272" s="142">
        <f>Lista!A272</f>
        <v>2</v>
      </c>
      <c r="B272" s="142">
        <f>Lista!B272</f>
        <v>1224</v>
      </c>
      <c r="C272" s="142" t="str">
        <f>Lista!C272</f>
        <v>Wyleciał Jan</v>
      </c>
      <c r="D272" s="15">
        <v>1</v>
      </c>
      <c r="E272" s="60">
        <f>IF(ISNUMBER(HLOOKUP(Lista!E272,$AN$5:$BH$6,2,0)),HLOOKUP(Lista!E272,$AN$5:$BH$6,2,0),0)</f>
        <v>0</v>
      </c>
      <c r="F272" s="60">
        <f>IF(ISNUMBER(HLOOKUP(Lista!F272,$AN$5:$BH$6,2,0)),HLOOKUP(Lista!F272,$AN$5:$BH$6,2,0),0)</f>
        <v>0</v>
      </c>
      <c r="G272" s="60">
        <f>IF(ISNUMBER(HLOOKUP(Lista!G272,$AN$5:$BH$6,2,0)),HLOOKUP(Lista!G272,$AN$5:$BH$6,2,0),0)</f>
        <v>0</v>
      </c>
      <c r="H272" s="60">
        <f>IF(ISNUMBER(HLOOKUP(Lista!H272,$AN$5:$BH$6,2,0)),HLOOKUP(Lista!H272,$AN$5:$BH$6,2,0),0)</f>
        <v>0</v>
      </c>
      <c r="I272" s="60">
        <f>IF(ISNUMBER(HLOOKUP(Lista!I272,$AN$5:$BH$6,2,0)),HLOOKUP(Lista!I272,$AN$5:$BH$6,2,0),0)</f>
        <v>0</v>
      </c>
      <c r="J272" s="60">
        <f>IF(ISNUMBER(HLOOKUP(Lista!J272,$AN$5:$BH$6,2,0)),HLOOKUP(Lista!J272,$AN$5:$BH$6,2,0),0)</f>
        <v>0</v>
      </c>
      <c r="K272" s="60">
        <f>IF(ISNUMBER(HLOOKUP(Lista!K272,$AN$5:$BH$6,2,0)),HLOOKUP(Lista!K272,$AN$5:$BH$6,2,0),0)</f>
        <v>0</v>
      </c>
      <c r="L272" s="60">
        <f>IF(ISNUMBER(HLOOKUP(Lista!L272,$AN$5:$BH$6,2,0)),HLOOKUP(Lista!L272,$AN$5:$BH$6,2,0),0)</f>
        <v>0</v>
      </c>
      <c r="M272" s="60">
        <f>IF(ISNUMBER(HLOOKUP(Lista!M272,$AN$5:$BH$6,2,0)),HLOOKUP(Lista!M272,$AN$5:$BH$6,2,0),0)</f>
        <v>0</v>
      </c>
      <c r="N272" s="60">
        <f>IF(ISNUMBER(HLOOKUP(Lista!N272,$AN$5:$BH$6,2,0)),HLOOKUP(Lista!N272,$AN$5:$BH$6,2,0),0)</f>
        <v>0</v>
      </c>
      <c r="O272" s="60">
        <f>IF(ISNUMBER(HLOOKUP(Lista!O272,$AN$5:$BH$6,2,0)),HLOOKUP(Lista!O272,$AN$5:$BH$6,2,0),0)</f>
        <v>0</v>
      </c>
      <c r="P272" s="60">
        <f>IF(ISNUMBER(HLOOKUP(Lista!P272,$AN$5:$BH$6,2,0)),HLOOKUP(Lista!P272,$AN$5:$BH$6,2,0),0)</f>
        <v>0</v>
      </c>
      <c r="Q272" s="60">
        <f>IF(ISNUMBER(HLOOKUP(Lista!Q272,$AN$5:$BH$6,2,0)),HLOOKUP(Lista!Q272,$AN$5:$BH$6,2,0),0)</f>
        <v>0</v>
      </c>
      <c r="R272" s="60">
        <f>IF(ISNUMBER(HLOOKUP(Lista!R272,$AN$5:$BH$6,2,0)),HLOOKUP(Lista!R272,$AN$5:$BH$6,2,0),0)</f>
        <v>0</v>
      </c>
      <c r="S272" s="60">
        <f>IF(ISNUMBER(HLOOKUP(Lista!S272,$AN$5:$BH$6,2,0)),HLOOKUP(Lista!S272,$AN$5:$BH$6,2,0),0)</f>
        <v>0</v>
      </c>
      <c r="T272" s="60">
        <f>IF(ISNUMBER(HLOOKUP(Lista!T272,$AN$5:$BH$6,2,0)),HLOOKUP(Lista!T272,$AN$5:$BH$6,2,0),0)</f>
        <v>0</v>
      </c>
      <c r="U272" s="60">
        <f>IF(ISNUMBER(HLOOKUP(Lista!U272,$AN$5:$BH$6,2,0)),HLOOKUP(Lista!U272,$AN$5:$BH$6,2,0),0)</f>
        <v>0</v>
      </c>
      <c r="V272" s="60">
        <f>IF(ISNUMBER(HLOOKUP(Lista!V272,$AN$5:$BH$6,2,0)),HLOOKUP(Lista!V272,$AN$5:$BH$6,2,0),0)</f>
        <v>0</v>
      </c>
      <c r="W272" s="60">
        <f>IF(ISNUMBER(HLOOKUP(Lista!W272,$AN$5:$BH$6,2,0)),HLOOKUP(Lista!W272,$AN$5:$BH$6,2,0),0)</f>
        <v>0</v>
      </c>
      <c r="X272" s="60">
        <f>IF(ISNUMBER(HLOOKUP(Lista!X272,$AN$5:$BH$6,2,0)),HLOOKUP(Lista!X272,$AN$5:$BH$6,2,0),0)</f>
        <v>0</v>
      </c>
      <c r="Y272" s="60">
        <f>IF(ISNUMBER(HLOOKUP(Lista!Y272,$AN$5:$BH$6,2,0)),HLOOKUP(Lista!Y272,$AN$5:$BH$6,2,0),0)</f>
        <v>0</v>
      </c>
      <c r="Z272" s="60">
        <f>IF(ISNUMBER(HLOOKUP(Lista!Z272,$AN$5:$BH$6,2,0)),HLOOKUP(Lista!Z272,$AN$5:$BH$6,2,0),0)</f>
        <v>0</v>
      </c>
      <c r="AA272" s="60">
        <f>IF(ISNUMBER(HLOOKUP(Lista!AA272,$AN$5:$BH$6,2,0)),HLOOKUP(Lista!AA272,$AN$5:$BH$6,2,0),0)</f>
        <v>0</v>
      </c>
      <c r="AB272" s="60">
        <f>IF(ISNUMBER(HLOOKUP(Lista!AB272,$AN$5:$BH$6,2,0)),HLOOKUP(Lista!AB272,$AN$5:$BH$6,2,0),0)</f>
        <v>0</v>
      </c>
      <c r="AC272" s="60">
        <f>IF(ISNUMBER(HLOOKUP(Lista!AC272,$AN$5:$BH$6,2,0)),HLOOKUP(Lista!AC272,$AN$5:$BH$6,2,0),0)</f>
        <v>0</v>
      </c>
      <c r="AD272" s="60">
        <f>IF(ISNUMBER(HLOOKUP(Lista!AD272,$AN$5:$BH$6,2,0)),HLOOKUP(Lista!AD272,$AN$5:$BH$6,2,0),0)</f>
        <v>0</v>
      </c>
      <c r="AE272" s="60">
        <f>IF(ISNUMBER(HLOOKUP(Lista!AE272,$AN$5:$BH$6,2,0)),HLOOKUP(Lista!AE272,$AN$5:$BH$6,2,0),0)</f>
        <v>0</v>
      </c>
      <c r="AF272" s="60">
        <f>IF(ISNUMBER(HLOOKUP(Lista!AF272,$AN$5:$BH$6,2,0)),HLOOKUP(Lista!AF272,$AN$5:$BH$6,2,0),0)</f>
        <v>0</v>
      </c>
      <c r="AG272" s="60">
        <f>IF(ISNUMBER(HLOOKUP(Lista!AG272,$AN$5:$BH$6,2,0)),HLOOKUP(Lista!AG272,$AN$5:$BH$6,2,0),0)</f>
        <v>0</v>
      </c>
      <c r="AH272" s="60">
        <f>IF(ISNUMBER(HLOOKUP(Lista!AH272,$AN$5:$BH$6,2,0)),HLOOKUP(Lista!AH272,$AN$5:$BH$6,2,0),0)</f>
        <v>0</v>
      </c>
      <c r="AI272" s="60">
        <f>IF(ISNUMBER(HLOOKUP(Lista!AI272,$AN$5:$BH$6,2,0)),HLOOKUP(Lista!AI272,$AN$5:$BH$6,2,0),0)</f>
        <v>0</v>
      </c>
      <c r="AJ272" s="145">
        <f t="shared" ref="AJ272" si="57">SUM(E272:AI274)</f>
        <v>0</v>
      </c>
    </row>
    <row r="273" spans="1:36" ht="13.5" thickBot="1" x14ac:dyDescent="0.25">
      <c r="A273" s="142"/>
      <c r="B273" s="142"/>
      <c r="C273" s="142"/>
      <c r="D273" s="15">
        <v>2</v>
      </c>
      <c r="E273" s="60">
        <f>IF(ISNUMBER(HLOOKUP(Lista!E273,$AN$5:$BH$6,2,0)),HLOOKUP(Lista!E273,$AN$5:$BH$6,2,0),0)</f>
        <v>0</v>
      </c>
      <c r="F273" s="60">
        <f>IF(ISNUMBER(HLOOKUP(Lista!F273,$AN$5:$BH$6,2,0)),HLOOKUP(Lista!F273,$AN$5:$BH$6,2,0),0)</f>
        <v>0</v>
      </c>
      <c r="G273" s="60">
        <f>IF(ISNUMBER(HLOOKUP(Lista!G273,$AN$5:$BH$6,2,0)),HLOOKUP(Lista!G273,$AN$5:$BH$6,2,0),0)</f>
        <v>0</v>
      </c>
      <c r="H273" s="60">
        <f>IF(ISNUMBER(HLOOKUP(Lista!H273,$AN$5:$BH$6,2,0)),HLOOKUP(Lista!H273,$AN$5:$BH$6,2,0),0)</f>
        <v>0</v>
      </c>
      <c r="I273" s="60">
        <f>IF(ISNUMBER(HLOOKUP(Lista!I273,$AN$5:$BH$6,2,0)),HLOOKUP(Lista!I273,$AN$5:$BH$6,2,0),0)</f>
        <v>0</v>
      </c>
      <c r="J273" s="60">
        <f>IF(ISNUMBER(HLOOKUP(Lista!J273,$AN$5:$BH$6,2,0)),HLOOKUP(Lista!J273,$AN$5:$BH$6,2,0),0)</f>
        <v>0</v>
      </c>
      <c r="K273" s="60">
        <f>IF(ISNUMBER(HLOOKUP(Lista!K273,$AN$5:$BH$6,2,0)),HLOOKUP(Lista!K273,$AN$5:$BH$6,2,0),0)</f>
        <v>0</v>
      </c>
      <c r="L273" s="60">
        <f>IF(ISNUMBER(HLOOKUP(Lista!L273,$AN$5:$BH$6,2,0)),HLOOKUP(Lista!L273,$AN$5:$BH$6,2,0),0)</f>
        <v>0</v>
      </c>
      <c r="M273" s="60">
        <f>IF(ISNUMBER(HLOOKUP(Lista!M273,$AN$5:$BH$6,2,0)),HLOOKUP(Lista!M273,$AN$5:$BH$6,2,0),0)</f>
        <v>0</v>
      </c>
      <c r="N273" s="60">
        <f>IF(ISNUMBER(HLOOKUP(Lista!N273,$AN$5:$BH$6,2,0)),HLOOKUP(Lista!N273,$AN$5:$BH$6,2,0),0)</f>
        <v>0</v>
      </c>
      <c r="O273" s="60">
        <f>IF(ISNUMBER(HLOOKUP(Lista!O273,$AN$5:$BH$6,2,0)),HLOOKUP(Lista!O273,$AN$5:$BH$6,2,0),0)</f>
        <v>0</v>
      </c>
      <c r="P273" s="60">
        <f>IF(ISNUMBER(HLOOKUP(Lista!P273,$AN$5:$BH$6,2,0)),HLOOKUP(Lista!P273,$AN$5:$BH$6,2,0),0)</f>
        <v>0</v>
      </c>
      <c r="Q273" s="60">
        <f>IF(ISNUMBER(HLOOKUP(Lista!Q273,$AN$5:$BH$6,2,0)),HLOOKUP(Lista!Q273,$AN$5:$BH$6,2,0),0)</f>
        <v>0</v>
      </c>
      <c r="R273" s="60">
        <f>IF(ISNUMBER(HLOOKUP(Lista!R273,$AN$5:$BH$6,2,0)),HLOOKUP(Lista!R273,$AN$5:$BH$6,2,0),0)</f>
        <v>0</v>
      </c>
      <c r="S273" s="60">
        <f>IF(ISNUMBER(HLOOKUP(Lista!S273,$AN$5:$BH$6,2,0)),HLOOKUP(Lista!S273,$AN$5:$BH$6,2,0),0)</f>
        <v>0</v>
      </c>
      <c r="T273" s="60">
        <f>IF(ISNUMBER(HLOOKUP(Lista!T273,$AN$5:$BH$6,2,0)),HLOOKUP(Lista!T273,$AN$5:$BH$6,2,0),0)</f>
        <v>0</v>
      </c>
      <c r="U273" s="60">
        <f>IF(ISNUMBER(HLOOKUP(Lista!U273,$AN$5:$BH$6,2,0)),HLOOKUP(Lista!U273,$AN$5:$BH$6,2,0),0)</f>
        <v>0</v>
      </c>
      <c r="V273" s="60">
        <f>IF(ISNUMBER(HLOOKUP(Lista!V273,$AN$5:$BH$6,2,0)),HLOOKUP(Lista!V273,$AN$5:$BH$6,2,0),0)</f>
        <v>0</v>
      </c>
      <c r="W273" s="60">
        <f>IF(ISNUMBER(HLOOKUP(Lista!W273,$AN$5:$BH$6,2,0)),HLOOKUP(Lista!W273,$AN$5:$BH$6,2,0),0)</f>
        <v>0</v>
      </c>
      <c r="X273" s="60">
        <f>IF(ISNUMBER(HLOOKUP(Lista!X273,$AN$5:$BH$6,2,0)),HLOOKUP(Lista!X273,$AN$5:$BH$6,2,0),0)</f>
        <v>0</v>
      </c>
      <c r="Y273" s="60">
        <f>IF(ISNUMBER(HLOOKUP(Lista!Y273,$AN$5:$BH$6,2,0)),HLOOKUP(Lista!Y273,$AN$5:$BH$6,2,0),0)</f>
        <v>0</v>
      </c>
      <c r="Z273" s="60">
        <f>IF(ISNUMBER(HLOOKUP(Lista!Z273,$AN$5:$BH$6,2,0)),HLOOKUP(Lista!Z273,$AN$5:$BH$6,2,0),0)</f>
        <v>0</v>
      </c>
      <c r="AA273" s="60">
        <f>IF(ISNUMBER(HLOOKUP(Lista!AA273,$AN$5:$BH$6,2,0)),HLOOKUP(Lista!AA273,$AN$5:$BH$6,2,0),0)</f>
        <v>0</v>
      </c>
      <c r="AB273" s="60">
        <f>IF(ISNUMBER(HLOOKUP(Lista!AB273,$AN$5:$BH$6,2,0)),HLOOKUP(Lista!AB273,$AN$5:$BH$6,2,0),0)</f>
        <v>0</v>
      </c>
      <c r="AC273" s="60">
        <f>IF(ISNUMBER(HLOOKUP(Lista!AC273,$AN$5:$BH$6,2,0)),HLOOKUP(Lista!AC273,$AN$5:$BH$6,2,0),0)</f>
        <v>0</v>
      </c>
      <c r="AD273" s="60">
        <f>IF(ISNUMBER(HLOOKUP(Lista!AD273,$AN$5:$BH$6,2,0)),HLOOKUP(Lista!AD273,$AN$5:$BH$6,2,0),0)</f>
        <v>0</v>
      </c>
      <c r="AE273" s="60">
        <f>IF(ISNUMBER(HLOOKUP(Lista!AE273,$AN$5:$BH$6,2,0)),HLOOKUP(Lista!AE273,$AN$5:$BH$6,2,0),0)</f>
        <v>0</v>
      </c>
      <c r="AF273" s="60">
        <f>IF(ISNUMBER(HLOOKUP(Lista!AF273,$AN$5:$BH$6,2,0)),HLOOKUP(Lista!AF273,$AN$5:$BH$6,2,0),0)</f>
        <v>0</v>
      </c>
      <c r="AG273" s="60">
        <f>IF(ISNUMBER(HLOOKUP(Lista!AG273,$AN$5:$BH$6,2,0)),HLOOKUP(Lista!AG273,$AN$5:$BH$6,2,0),0)</f>
        <v>0</v>
      </c>
      <c r="AH273" s="60">
        <f>IF(ISNUMBER(HLOOKUP(Lista!AH273,$AN$5:$BH$6,2,0)),HLOOKUP(Lista!AH273,$AN$5:$BH$6,2,0),0)</f>
        <v>0</v>
      </c>
      <c r="AI273" s="60">
        <f>IF(ISNUMBER(HLOOKUP(Lista!AI273,$AN$5:$BH$6,2,0)),HLOOKUP(Lista!AI273,$AN$5:$BH$6,2,0),0)</f>
        <v>0</v>
      </c>
      <c r="AJ273" s="145"/>
    </row>
    <row r="274" spans="1:36" ht="13.5" thickBot="1" x14ac:dyDescent="0.25">
      <c r="A274" s="142"/>
      <c r="B274" s="142"/>
      <c r="C274" s="142"/>
      <c r="D274" s="15">
        <v>3</v>
      </c>
      <c r="E274" s="60">
        <f>IF(ISNUMBER(HLOOKUP(Lista!E274,$AN$5:$BH$6,2,0)),HLOOKUP(Lista!E274,$AN$5:$BH$6,2,0),0)</f>
        <v>0</v>
      </c>
      <c r="F274" s="60">
        <f>IF(ISNUMBER(HLOOKUP(Lista!F274,$AN$5:$BH$6,2,0)),HLOOKUP(Lista!F274,$AN$5:$BH$6,2,0),0)</f>
        <v>0</v>
      </c>
      <c r="G274" s="60">
        <f>IF(ISNUMBER(HLOOKUP(Lista!G274,$AN$5:$BH$6,2,0)),HLOOKUP(Lista!G274,$AN$5:$BH$6,2,0),0)</f>
        <v>0</v>
      </c>
      <c r="H274" s="60">
        <f>IF(ISNUMBER(HLOOKUP(Lista!H274,$AN$5:$BH$6,2,0)),HLOOKUP(Lista!H274,$AN$5:$BH$6,2,0),0)</f>
        <v>0</v>
      </c>
      <c r="I274" s="60">
        <f>IF(ISNUMBER(HLOOKUP(Lista!I274,$AN$5:$BH$6,2,0)),HLOOKUP(Lista!I274,$AN$5:$BH$6,2,0),0)</f>
        <v>0</v>
      </c>
      <c r="J274" s="60">
        <f>IF(ISNUMBER(HLOOKUP(Lista!J274,$AN$5:$BH$6,2,0)),HLOOKUP(Lista!J274,$AN$5:$BH$6,2,0),0)</f>
        <v>0</v>
      </c>
      <c r="K274" s="60">
        <f>IF(ISNUMBER(HLOOKUP(Lista!K274,$AN$5:$BH$6,2,0)),HLOOKUP(Lista!K274,$AN$5:$BH$6,2,0),0)</f>
        <v>0</v>
      </c>
      <c r="L274" s="60">
        <f>IF(ISNUMBER(HLOOKUP(Lista!L274,$AN$5:$BH$6,2,0)),HLOOKUP(Lista!L274,$AN$5:$BH$6,2,0),0)</f>
        <v>0</v>
      </c>
      <c r="M274" s="60">
        <f>IF(ISNUMBER(HLOOKUP(Lista!M274,$AN$5:$BH$6,2,0)),HLOOKUP(Lista!M274,$AN$5:$BH$6,2,0),0)</f>
        <v>0</v>
      </c>
      <c r="N274" s="60">
        <f>IF(ISNUMBER(HLOOKUP(Lista!N274,$AN$5:$BH$6,2,0)),HLOOKUP(Lista!N274,$AN$5:$BH$6,2,0),0)</f>
        <v>0</v>
      </c>
      <c r="O274" s="60">
        <f>IF(ISNUMBER(HLOOKUP(Lista!O274,$AN$5:$BH$6,2,0)),HLOOKUP(Lista!O274,$AN$5:$BH$6,2,0),0)</f>
        <v>0</v>
      </c>
      <c r="P274" s="60">
        <f>IF(ISNUMBER(HLOOKUP(Lista!P274,$AN$5:$BH$6,2,0)),HLOOKUP(Lista!P274,$AN$5:$BH$6,2,0),0)</f>
        <v>0</v>
      </c>
      <c r="Q274" s="60">
        <f>IF(ISNUMBER(HLOOKUP(Lista!Q274,$AN$5:$BH$6,2,0)),HLOOKUP(Lista!Q274,$AN$5:$BH$6,2,0),0)</f>
        <v>0</v>
      </c>
      <c r="R274" s="60">
        <f>IF(ISNUMBER(HLOOKUP(Lista!R274,$AN$5:$BH$6,2,0)),HLOOKUP(Lista!R274,$AN$5:$BH$6,2,0),0)</f>
        <v>0</v>
      </c>
      <c r="S274" s="60">
        <f>IF(ISNUMBER(HLOOKUP(Lista!S274,$AN$5:$BH$6,2,0)),HLOOKUP(Lista!S274,$AN$5:$BH$6,2,0),0)</f>
        <v>0</v>
      </c>
      <c r="T274" s="60">
        <f>IF(ISNUMBER(HLOOKUP(Lista!T274,$AN$5:$BH$6,2,0)),HLOOKUP(Lista!T274,$AN$5:$BH$6,2,0),0)</f>
        <v>0</v>
      </c>
      <c r="U274" s="60">
        <f>IF(ISNUMBER(HLOOKUP(Lista!U274,$AN$5:$BH$6,2,0)),HLOOKUP(Lista!U274,$AN$5:$BH$6,2,0),0)</f>
        <v>0</v>
      </c>
      <c r="V274" s="60">
        <f>IF(ISNUMBER(HLOOKUP(Lista!V274,$AN$5:$BH$6,2,0)),HLOOKUP(Lista!V274,$AN$5:$BH$6,2,0),0)</f>
        <v>0</v>
      </c>
      <c r="W274" s="60">
        <f>IF(ISNUMBER(HLOOKUP(Lista!W274,$AN$5:$BH$6,2,0)),HLOOKUP(Lista!W274,$AN$5:$BH$6,2,0),0)</f>
        <v>0</v>
      </c>
      <c r="X274" s="60">
        <f>IF(ISNUMBER(HLOOKUP(Lista!X274,$AN$5:$BH$6,2,0)),HLOOKUP(Lista!X274,$AN$5:$BH$6,2,0),0)</f>
        <v>0</v>
      </c>
      <c r="Y274" s="60">
        <f>IF(ISNUMBER(HLOOKUP(Lista!Y274,$AN$5:$BH$6,2,0)),HLOOKUP(Lista!Y274,$AN$5:$BH$6,2,0),0)</f>
        <v>0</v>
      </c>
      <c r="Z274" s="60">
        <f>IF(ISNUMBER(HLOOKUP(Lista!Z274,$AN$5:$BH$6,2,0)),HLOOKUP(Lista!Z274,$AN$5:$BH$6,2,0),0)</f>
        <v>0</v>
      </c>
      <c r="AA274" s="60">
        <f>IF(ISNUMBER(HLOOKUP(Lista!AA274,$AN$5:$BH$6,2,0)),HLOOKUP(Lista!AA274,$AN$5:$BH$6,2,0),0)</f>
        <v>0</v>
      </c>
      <c r="AB274" s="60">
        <f>IF(ISNUMBER(HLOOKUP(Lista!AB274,$AN$5:$BH$6,2,0)),HLOOKUP(Lista!AB274,$AN$5:$BH$6,2,0),0)</f>
        <v>0</v>
      </c>
      <c r="AC274" s="60">
        <f>IF(ISNUMBER(HLOOKUP(Lista!AC274,$AN$5:$BH$6,2,0)),HLOOKUP(Lista!AC274,$AN$5:$BH$6,2,0),0)</f>
        <v>0</v>
      </c>
      <c r="AD274" s="60">
        <f>IF(ISNUMBER(HLOOKUP(Lista!AD274,$AN$5:$BH$6,2,0)),HLOOKUP(Lista!AD274,$AN$5:$BH$6,2,0),0)</f>
        <v>0</v>
      </c>
      <c r="AE274" s="60">
        <f>IF(ISNUMBER(HLOOKUP(Lista!AE274,$AN$5:$BH$6,2,0)),HLOOKUP(Lista!AE274,$AN$5:$BH$6,2,0),0)</f>
        <v>0</v>
      </c>
      <c r="AF274" s="60">
        <f>IF(ISNUMBER(HLOOKUP(Lista!AF274,$AN$5:$BH$6,2,0)),HLOOKUP(Lista!AF274,$AN$5:$BH$6,2,0),0)</f>
        <v>0</v>
      </c>
      <c r="AG274" s="60">
        <f>IF(ISNUMBER(HLOOKUP(Lista!AG274,$AN$5:$BH$6,2,0)),HLOOKUP(Lista!AG274,$AN$5:$BH$6,2,0),0)</f>
        <v>0</v>
      </c>
      <c r="AH274" s="60">
        <f>IF(ISNUMBER(HLOOKUP(Lista!AH274,$AN$5:$BH$6,2,0)),HLOOKUP(Lista!AH274,$AN$5:$BH$6,2,0),0)</f>
        <v>0</v>
      </c>
      <c r="AI274" s="60">
        <f>IF(ISNUMBER(HLOOKUP(Lista!AI274,$AN$5:$BH$6,2,0)),HLOOKUP(Lista!AI274,$AN$5:$BH$6,2,0),0)</f>
        <v>0</v>
      </c>
      <c r="AJ274" s="166"/>
    </row>
    <row r="275" spans="1:36" ht="13.5" thickBot="1" x14ac:dyDescent="0.25">
      <c r="A275" s="142">
        <f>Lista!A275</f>
        <v>3</v>
      </c>
      <c r="B275" s="142">
        <f>Lista!B275</f>
        <v>0</v>
      </c>
      <c r="C275" s="142">
        <f>Lista!C275</f>
        <v>0</v>
      </c>
      <c r="D275" s="15">
        <v>1</v>
      </c>
      <c r="E275" s="60">
        <f>IF(ISNUMBER(HLOOKUP(Lista!E275,$AN$5:$BH$6,2,0)),HLOOKUP(Lista!E275,$AN$5:$BH$6,2,0),0)</f>
        <v>0</v>
      </c>
      <c r="F275" s="60">
        <f>IF(ISNUMBER(HLOOKUP(Lista!F275,$AN$5:$BH$6,2,0)),HLOOKUP(Lista!F275,$AN$5:$BH$6,2,0),0)</f>
        <v>0</v>
      </c>
      <c r="G275" s="60">
        <f>IF(ISNUMBER(HLOOKUP(Lista!G275,$AN$5:$BH$6,2,0)),HLOOKUP(Lista!G275,$AN$5:$BH$6,2,0),0)</f>
        <v>0</v>
      </c>
      <c r="H275" s="60">
        <f>IF(ISNUMBER(HLOOKUP(Lista!H275,$AN$5:$BH$6,2,0)),HLOOKUP(Lista!H275,$AN$5:$BH$6,2,0),0)</f>
        <v>0</v>
      </c>
      <c r="I275" s="60">
        <f>IF(ISNUMBER(HLOOKUP(Lista!I275,$AN$5:$BH$6,2,0)),HLOOKUP(Lista!I275,$AN$5:$BH$6,2,0),0)</f>
        <v>0</v>
      </c>
      <c r="J275" s="60">
        <f>IF(ISNUMBER(HLOOKUP(Lista!J275,$AN$5:$BH$6,2,0)),HLOOKUP(Lista!J275,$AN$5:$BH$6,2,0),0)</f>
        <v>0</v>
      </c>
      <c r="K275" s="60">
        <f>IF(ISNUMBER(HLOOKUP(Lista!K275,$AN$5:$BH$6,2,0)),HLOOKUP(Lista!K275,$AN$5:$BH$6,2,0),0)</f>
        <v>0</v>
      </c>
      <c r="L275" s="60">
        <f>IF(ISNUMBER(HLOOKUP(Lista!L275,$AN$5:$BH$6,2,0)),HLOOKUP(Lista!L275,$AN$5:$BH$6,2,0),0)</f>
        <v>0</v>
      </c>
      <c r="M275" s="60">
        <f>IF(ISNUMBER(HLOOKUP(Lista!M275,$AN$5:$BH$6,2,0)),HLOOKUP(Lista!M275,$AN$5:$BH$6,2,0),0)</f>
        <v>0</v>
      </c>
      <c r="N275" s="60">
        <f>IF(ISNUMBER(HLOOKUP(Lista!N275,$AN$5:$BH$6,2,0)),HLOOKUP(Lista!N275,$AN$5:$BH$6,2,0),0)</f>
        <v>0</v>
      </c>
      <c r="O275" s="60">
        <f>IF(ISNUMBER(HLOOKUP(Lista!O275,$AN$5:$BH$6,2,0)),HLOOKUP(Lista!O275,$AN$5:$BH$6,2,0),0)</f>
        <v>0</v>
      </c>
      <c r="P275" s="60">
        <f>IF(ISNUMBER(HLOOKUP(Lista!P275,$AN$5:$BH$6,2,0)),HLOOKUP(Lista!P275,$AN$5:$BH$6,2,0),0)</f>
        <v>0</v>
      </c>
      <c r="Q275" s="60">
        <f>IF(ISNUMBER(HLOOKUP(Lista!Q275,$AN$5:$BH$6,2,0)),HLOOKUP(Lista!Q275,$AN$5:$BH$6,2,0),0)</f>
        <v>0</v>
      </c>
      <c r="R275" s="60">
        <f>IF(ISNUMBER(HLOOKUP(Lista!R275,$AN$5:$BH$6,2,0)),HLOOKUP(Lista!R275,$AN$5:$BH$6,2,0),0)</f>
        <v>0</v>
      </c>
      <c r="S275" s="60">
        <f>IF(ISNUMBER(HLOOKUP(Lista!S275,$AN$5:$BH$6,2,0)),HLOOKUP(Lista!S275,$AN$5:$BH$6,2,0),0)</f>
        <v>0</v>
      </c>
      <c r="T275" s="60">
        <f>IF(ISNUMBER(HLOOKUP(Lista!T275,$AN$5:$BH$6,2,0)),HLOOKUP(Lista!T275,$AN$5:$BH$6,2,0),0)</f>
        <v>0</v>
      </c>
      <c r="U275" s="60">
        <f>IF(ISNUMBER(HLOOKUP(Lista!U275,$AN$5:$BH$6,2,0)),HLOOKUP(Lista!U275,$AN$5:$BH$6,2,0),0)</f>
        <v>0</v>
      </c>
      <c r="V275" s="60">
        <f>IF(ISNUMBER(HLOOKUP(Lista!V275,$AN$5:$BH$6,2,0)),HLOOKUP(Lista!V275,$AN$5:$BH$6,2,0),0)</f>
        <v>0</v>
      </c>
      <c r="W275" s="60">
        <f>IF(ISNUMBER(HLOOKUP(Lista!W275,$AN$5:$BH$6,2,0)),HLOOKUP(Lista!W275,$AN$5:$BH$6,2,0),0)</f>
        <v>0</v>
      </c>
      <c r="X275" s="60">
        <f>IF(ISNUMBER(HLOOKUP(Lista!X275,$AN$5:$BH$6,2,0)),HLOOKUP(Lista!X275,$AN$5:$BH$6,2,0),0)</f>
        <v>0</v>
      </c>
      <c r="Y275" s="60">
        <f>IF(ISNUMBER(HLOOKUP(Lista!Y275,$AN$5:$BH$6,2,0)),HLOOKUP(Lista!Y275,$AN$5:$BH$6,2,0),0)</f>
        <v>0</v>
      </c>
      <c r="Z275" s="60">
        <f>IF(ISNUMBER(HLOOKUP(Lista!Z275,$AN$5:$BH$6,2,0)),HLOOKUP(Lista!Z275,$AN$5:$BH$6,2,0),0)</f>
        <v>0</v>
      </c>
      <c r="AA275" s="60">
        <f>IF(ISNUMBER(HLOOKUP(Lista!AA275,$AN$5:$BH$6,2,0)),HLOOKUP(Lista!AA275,$AN$5:$BH$6,2,0),0)</f>
        <v>0</v>
      </c>
      <c r="AB275" s="60">
        <f>IF(ISNUMBER(HLOOKUP(Lista!AB275,$AN$5:$BH$6,2,0)),HLOOKUP(Lista!AB275,$AN$5:$BH$6,2,0),0)</f>
        <v>0</v>
      </c>
      <c r="AC275" s="60">
        <f>IF(ISNUMBER(HLOOKUP(Lista!AC275,$AN$5:$BH$6,2,0)),HLOOKUP(Lista!AC275,$AN$5:$BH$6,2,0),0)</f>
        <v>0</v>
      </c>
      <c r="AD275" s="60">
        <f>IF(ISNUMBER(HLOOKUP(Lista!AD275,$AN$5:$BH$6,2,0)),HLOOKUP(Lista!AD275,$AN$5:$BH$6,2,0),0)</f>
        <v>0</v>
      </c>
      <c r="AE275" s="60">
        <f>IF(ISNUMBER(HLOOKUP(Lista!AE275,$AN$5:$BH$6,2,0)),HLOOKUP(Lista!AE275,$AN$5:$BH$6,2,0),0)</f>
        <v>0</v>
      </c>
      <c r="AF275" s="60">
        <f>IF(ISNUMBER(HLOOKUP(Lista!AF275,$AN$5:$BH$6,2,0)),HLOOKUP(Lista!AF275,$AN$5:$BH$6,2,0),0)</f>
        <v>0</v>
      </c>
      <c r="AG275" s="60">
        <f>IF(ISNUMBER(HLOOKUP(Lista!AG275,$AN$5:$BH$6,2,0)),HLOOKUP(Lista!AG275,$AN$5:$BH$6,2,0),0)</f>
        <v>0</v>
      </c>
      <c r="AH275" s="60">
        <f>IF(ISNUMBER(HLOOKUP(Lista!AH275,$AN$5:$BH$6,2,0)),HLOOKUP(Lista!AH275,$AN$5:$BH$6,2,0),0)</f>
        <v>0</v>
      </c>
      <c r="AI275" s="60">
        <f>IF(ISNUMBER(HLOOKUP(Lista!AI275,$AN$5:$BH$6,2,0)),HLOOKUP(Lista!AI275,$AN$5:$BH$6,2,0),0)</f>
        <v>0</v>
      </c>
      <c r="AJ275" s="145">
        <f t="shared" ref="AJ275:AJ278" si="58">SUM(E275:AI277)</f>
        <v>0</v>
      </c>
    </row>
    <row r="276" spans="1:36" ht="13.5" thickBot="1" x14ac:dyDescent="0.25">
      <c r="A276" s="142"/>
      <c r="B276" s="142"/>
      <c r="C276" s="142"/>
      <c r="D276" s="15">
        <v>2</v>
      </c>
      <c r="E276" s="60">
        <f>IF(ISNUMBER(HLOOKUP(Lista!E276,$AN$5:$BH$6,2,0)),HLOOKUP(Lista!E276,$AN$5:$BH$6,2,0),0)</f>
        <v>0</v>
      </c>
      <c r="F276" s="60">
        <f>IF(ISNUMBER(HLOOKUP(Lista!F276,$AN$5:$BH$6,2,0)),HLOOKUP(Lista!F276,$AN$5:$BH$6,2,0),0)</f>
        <v>0</v>
      </c>
      <c r="G276" s="60">
        <f>IF(ISNUMBER(HLOOKUP(Lista!G276,$AN$5:$BH$6,2,0)),HLOOKUP(Lista!G276,$AN$5:$BH$6,2,0),0)</f>
        <v>0</v>
      </c>
      <c r="H276" s="60">
        <f>IF(ISNUMBER(HLOOKUP(Lista!H276,$AN$5:$BH$6,2,0)),HLOOKUP(Lista!H276,$AN$5:$BH$6,2,0),0)</f>
        <v>0</v>
      </c>
      <c r="I276" s="60">
        <f>IF(ISNUMBER(HLOOKUP(Lista!I276,$AN$5:$BH$6,2,0)),HLOOKUP(Lista!I276,$AN$5:$BH$6,2,0),0)</f>
        <v>0</v>
      </c>
      <c r="J276" s="60">
        <f>IF(ISNUMBER(HLOOKUP(Lista!J276,$AN$5:$BH$6,2,0)),HLOOKUP(Lista!J276,$AN$5:$BH$6,2,0),0)</f>
        <v>0</v>
      </c>
      <c r="K276" s="60">
        <f>IF(ISNUMBER(HLOOKUP(Lista!K276,$AN$5:$BH$6,2,0)),HLOOKUP(Lista!K276,$AN$5:$BH$6,2,0),0)</f>
        <v>0</v>
      </c>
      <c r="L276" s="60">
        <f>IF(ISNUMBER(HLOOKUP(Lista!L276,$AN$5:$BH$6,2,0)),HLOOKUP(Lista!L276,$AN$5:$BH$6,2,0),0)</f>
        <v>0</v>
      </c>
      <c r="M276" s="60">
        <f>IF(ISNUMBER(HLOOKUP(Lista!M276,$AN$5:$BH$6,2,0)),HLOOKUP(Lista!M276,$AN$5:$BH$6,2,0),0)</f>
        <v>0</v>
      </c>
      <c r="N276" s="60">
        <f>IF(ISNUMBER(HLOOKUP(Lista!N276,$AN$5:$BH$6,2,0)),HLOOKUP(Lista!N276,$AN$5:$BH$6,2,0),0)</f>
        <v>0</v>
      </c>
      <c r="O276" s="60">
        <f>IF(ISNUMBER(HLOOKUP(Lista!O276,$AN$5:$BH$6,2,0)),HLOOKUP(Lista!O276,$AN$5:$BH$6,2,0),0)</f>
        <v>0</v>
      </c>
      <c r="P276" s="60">
        <f>IF(ISNUMBER(HLOOKUP(Lista!P276,$AN$5:$BH$6,2,0)),HLOOKUP(Lista!P276,$AN$5:$BH$6,2,0),0)</f>
        <v>0</v>
      </c>
      <c r="Q276" s="60">
        <f>IF(ISNUMBER(HLOOKUP(Lista!Q276,$AN$5:$BH$6,2,0)),HLOOKUP(Lista!Q276,$AN$5:$BH$6,2,0),0)</f>
        <v>0</v>
      </c>
      <c r="R276" s="60">
        <f>IF(ISNUMBER(HLOOKUP(Lista!R276,$AN$5:$BH$6,2,0)),HLOOKUP(Lista!R276,$AN$5:$BH$6,2,0),0)</f>
        <v>0</v>
      </c>
      <c r="S276" s="60">
        <f>IF(ISNUMBER(HLOOKUP(Lista!S276,$AN$5:$BH$6,2,0)),HLOOKUP(Lista!S276,$AN$5:$BH$6,2,0),0)</f>
        <v>0</v>
      </c>
      <c r="T276" s="60">
        <f>IF(ISNUMBER(HLOOKUP(Lista!T276,$AN$5:$BH$6,2,0)),HLOOKUP(Lista!T276,$AN$5:$BH$6,2,0),0)</f>
        <v>0</v>
      </c>
      <c r="U276" s="60">
        <f>IF(ISNUMBER(HLOOKUP(Lista!U276,$AN$5:$BH$6,2,0)),HLOOKUP(Lista!U276,$AN$5:$BH$6,2,0),0)</f>
        <v>0</v>
      </c>
      <c r="V276" s="60">
        <f>IF(ISNUMBER(HLOOKUP(Lista!V276,$AN$5:$BH$6,2,0)),HLOOKUP(Lista!V276,$AN$5:$BH$6,2,0),0)</f>
        <v>0</v>
      </c>
      <c r="W276" s="60">
        <f>IF(ISNUMBER(HLOOKUP(Lista!W276,$AN$5:$BH$6,2,0)),HLOOKUP(Lista!W276,$AN$5:$BH$6,2,0),0)</f>
        <v>0</v>
      </c>
      <c r="X276" s="60">
        <f>IF(ISNUMBER(HLOOKUP(Lista!X276,$AN$5:$BH$6,2,0)),HLOOKUP(Lista!X276,$AN$5:$BH$6,2,0),0)</f>
        <v>0</v>
      </c>
      <c r="Y276" s="60">
        <f>IF(ISNUMBER(HLOOKUP(Lista!Y276,$AN$5:$BH$6,2,0)),HLOOKUP(Lista!Y276,$AN$5:$BH$6,2,0),0)</f>
        <v>0</v>
      </c>
      <c r="Z276" s="60">
        <f>IF(ISNUMBER(HLOOKUP(Lista!Z276,$AN$5:$BH$6,2,0)),HLOOKUP(Lista!Z276,$AN$5:$BH$6,2,0),0)</f>
        <v>0</v>
      </c>
      <c r="AA276" s="60">
        <f>IF(ISNUMBER(HLOOKUP(Lista!AA276,$AN$5:$BH$6,2,0)),HLOOKUP(Lista!AA276,$AN$5:$BH$6,2,0),0)</f>
        <v>0</v>
      </c>
      <c r="AB276" s="60">
        <f>IF(ISNUMBER(HLOOKUP(Lista!AB276,$AN$5:$BH$6,2,0)),HLOOKUP(Lista!AB276,$AN$5:$BH$6,2,0),0)</f>
        <v>0</v>
      </c>
      <c r="AC276" s="60">
        <f>IF(ISNUMBER(HLOOKUP(Lista!AC276,$AN$5:$BH$6,2,0)),HLOOKUP(Lista!AC276,$AN$5:$BH$6,2,0),0)</f>
        <v>0</v>
      </c>
      <c r="AD276" s="60">
        <f>IF(ISNUMBER(HLOOKUP(Lista!AD276,$AN$5:$BH$6,2,0)),HLOOKUP(Lista!AD276,$AN$5:$BH$6,2,0),0)</f>
        <v>0</v>
      </c>
      <c r="AE276" s="60">
        <f>IF(ISNUMBER(HLOOKUP(Lista!AE276,$AN$5:$BH$6,2,0)),HLOOKUP(Lista!AE276,$AN$5:$BH$6,2,0),0)</f>
        <v>0</v>
      </c>
      <c r="AF276" s="60">
        <f>IF(ISNUMBER(HLOOKUP(Lista!AF276,$AN$5:$BH$6,2,0)),HLOOKUP(Lista!AF276,$AN$5:$BH$6,2,0),0)</f>
        <v>0</v>
      </c>
      <c r="AG276" s="60">
        <f>IF(ISNUMBER(HLOOKUP(Lista!AG276,$AN$5:$BH$6,2,0)),HLOOKUP(Lista!AG276,$AN$5:$BH$6,2,0),0)</f>
        <v>0</v>
      </c>
      <c r="AH276" s="60">
        <f>IF(ISNUMBER(HLOOKUP(Lista!AH276,$AN$5:$BH$6,2,0)),HLOOKUP(Lista!AH276,$AN$5:$BH$6,2,0),0)</f>
        <v>0</v>
      </c>
      <c r="AI276" s="60">
        <f>IF(ISNUMBER(HLOOKUP(Lista!AI276,$AN$5:$BH$6,2,0)),HLOOKUP(Lista!AI276,$AN$5:$BH$6,2,0),0)</f>
        <v>0</v>
      </c>
      <c r="AJ276" s="145"/>
    </row>
    <row r="277" spans="1:36" ht="13.5" thickBot="1" x14ac:dyDescent="0.25">
      <c r="A277" s="142"/>
      <c r="B277" s="142"/>
      <c r="C277" s="142"/>
      <c r="D277" s="15">
        <v>3</v>
      </c>
      <c r="E277" s="60">
        <f>IF(ISNUMBER(HLOOKUP(Lista!E277,$AN$5:$BH$6,2,0)),HLOOKUP(Lista!E277,$AN$5:$BH$6,2,0),0)</f>
        <v>0</v>
      </c>
      <c r="F277" s="60">
        <f>IF(ISNUMBER(HLOOKUP(Lista!F277,$AN$5:$BH$6,2,0)),HLOOKUP(Lista!F277,$AN$5:$BH$6,2,0),0)</f>
        <v>0</v>
      </c>
      <c r="G277" s="60">
        <f>IF(ISNUMBER(HLOOKUP(Lista!G277,$AN$5:$BH$6,2,0)),HLOOKUP(Lista!G277,$AN$5:$BH$6,2,0),0)</f>
        <v>0</v>
      </c>
      <c r="H277" s="60">
        <f>IF(ISNUMBER(HLOOKUP(Lista!H277,$AN$5:$BH$6,2,0)),HLOOKUP(Lista!H277,$AN$5:$BH$6,2,0),0)</f>
        <v>0</v>
      </c>
      <c r="I277" s="60">
        <f>IF(ISNUMBER(HLOOKUP(Lista!I277,$AN$5:$BH$6,2,0)),HLOOKUP(Lista!I277,$AN$5:$BH$6,2,0),0)</f>
        <v>0</v>
      </c>
      <c r="J277" s="60">
        <f>IF(ISNUMBER(HLOOKUP(Lista!J277,$AN$5:$BH$6,2,0)),HLOOKUP(Lista!J277,$AN$5:$BH$6,2,0),0)</f>
        <v>0</v>
      </c>
      <c r="K277" s="60">
        <f>IF(ISNUMBER(HLOOKUP(Lista!K277,$AN$5:$BH$6,2,0)),HLOOKUP(Lista!K277,$AN$5:$BH$6,2,0),0)</f>
        <v>0</v>
      </c>
      <c r="L277" s="60">
        <f>IF(ISNUMBER(HLOOKUP(Lista!L277,$AN$5:$BH$6,2,0)),HLOOKUP(Lista!L277,$AN$5:$BH$6,2,0),0)</f>
        <v>0</v>
      </c>
      <c r="M277" s="60">
        <f>IF(ISNUMBER(HLOOKUP(Lista!M277,$AN$5:$BH$6,2,0)),HLOOKUP(Lista!M277,$AN$5:$BH$6,2,0),0)</f>
        <v>0</v>
      </c>
      <c r="N277" s="60">
        <f>IF(ISNUMBER(HLOOKUP(Lista!N277,$AN$5:$BH$6,2,0)),HLOOKUP(Lista!N277,$AN$5:$BH$6,2,0),0)</f>
        <v>0</v>
      </c>
      <c r="O277" s="60">
        <f>IF(ISNUMBER(HLOOKUP(Lista!O277,$AN$5:$BH$6,2,0)),HLOOKUP(Lista!O277,$AN$5:$BH$6,2,0),0)</f>
        <v>0</v>
      </c>
      <c r="P277" s="60">
        <f>IF(ISNUMBER(HLOOKUP(Lista!P277,$AN$5:$BH$6,2,0)),HLOOKUP(Lista!P277,$AN$5:$BH$6,2,0),0)</f>
        <v>0</v>
      </c>
      <c r="Q277" s="60">
        <f>IF(ISNUMBER(HLOOKUP(Lista!Q277,$AN$5:$BH$6,2,0)),HLOOKUP(Lista!Q277,$AN$5:$BH$6,2,0),0)</f>
        <v>0</v>
      </c>
      <c r="R277" s="60">
        <f>IF(ISNUMBER(HLOOKUP(Lista!R277,$AN$5:$BH$6,2,0)),HLOOKUP(Lista!R277,$AN$5:$BH$6,2,0),0)</f>
        <v>0</v>
      </c>
      <c r="S277" s="60">
        <f>IF(ISNUMBER(HLOOKUP(Lista!S277,$AN$5:$BH$6,2,0)),HLOOKUP(Lista!S277,$AN$5:$BH$6,2,0),0)</f>
        <v>0</v>
      </c>
      <c r="T277" s="60">
        <f>IF(ISNUMBER(HLOOKUP(Lista!T277,$AN$5:$BH$6,2,0)),HLOOKUP(Lista!T277,$AN$5:$BH$6,2,0),0)</f>
        <v>0</v>
      </c>
      <c r="U277" s="60">
        <f>IF(ISNUMBER(HLOOKUP(Lista!U277,$AN$5:$BH$6,2,0)),HLOOKUP(Lista!U277,$AN$5:$BH$6,2,0),0)</f>
        <v>0</v>
      </c>
      <c r="V277" s="60">
        <f>IF(ISNUMBER(HLOOKUP(Lista!V277,$AN$5:$BH$6,2,0)),HLOOKUP(Lista!V277,$AN$5:$BH$6,2,0),0)</f>
        <v>0</v>
      </c>
      <c r="W277" s="60">
        <f>IF(ISNUMBER(HLOOKUP(Lista!W277,$AN$5:$BH$6,2,0)),HLOOKUP(Lista!W277,$AN$5:$BH$6,2,0),0)</f>
        <v>0</v>
      </c>
      <c r="X277" s="60">
        <f>IF(ISNUMBER(HLOOKUP(Lista!X277,$AN$5:$BH$6,2,0)),HLOOKUP(Lista!X277,$AN$5:$BH$6,2,0),0)</f>
        <v>0</v>
      </c>
      <c r="Y277" s="60">
        <f>IF(ISNUMBER(HLOOKUP(Lista!Y277,$AN$5:$BH$6,2,0)),HLOOKUP(Lista!Y277,$AN$5:$BH$6,2,0),0)</f>
        <v>0</v>
      </c>
      <c r="Z277" s="60">
        <f>IF(ISNUMBER(HLOOKUP(Lista!Z277,$AN$5:$BH$6,2,0)),HLOOKUP(Lista!Z277,$AN$5:$BH$6,2,0),0)</f>
        <v>0</v>
      </c>
      <c r="AA277" s="60">
        <f>IF(ISNUMBER(HLOOKUP(Lista!AA277,$AN$5:$BH$6,2,0)),HLOOKUP(Lista!AA277,$AN$5:$BH$6,2,0),0)</f>
        <v>0</v>
      </c>
      <c r="AB277" s="60">
        <f>IF(ISNUMBER(HLOOKUP(Lista!AB277,$AN$5:$BH$6,2,0)),HLOOKUP(Lista!AB277,$AN$5:$BH$6,2,0),0)</f>
        <v>0</v>
      </c>
      <c r="AC277" s="60">
        <f>IF(ISNUMBER(HLOOKUP(Lista!AC277,$AN$5:$BH$6,2,0)),HLOOKUP(Lista!AC277,$AN$5:$BH$6,2,0),0)</f>
        <v>0</v>
      </c>
      <c r="AD277" s="60">
        <f>IF(ISNUMBER(HLOOKUP(Lista!AD277,$AN$5:$BH$6,2,0)),HLOOKUP(Lista!AD277,$AN$5:$BH$6,2,0),0)</f>
        <v>0</v>
      </c>
      <c r="AE277" s="60">
        <f>IF(ISNUMBER(HLOOKUP(Lista!AE277,$AN$5:$BH$6,2,0)),HLOOKUP(Lista!AE277,$AN$5:$BH$6,2,0),0)</f>
        <v>0</v>
      </c>
      <c r="AF277" s="60">
        <f>IF(ISNUMBER(HLOOKUP(Lista!AF277,$AN$5:$BH$6,2,0)),HLOOKUP(Lista!AF277,$AN$5:$BH$6,2,0),0)</f>
        <v>0</v>
      </c>
      <c r="AG277" s="60">
        <f>IF(ISNUMBER(HLOOKUP(Lista!AG277,$AN$5:$BH$6,2,0)),HLOOKUP(Lista!AG277,$AN$5:$BH$6,2,0),0)</f>
        <v>0</v>
      </c>
      <c r="AH277" s="60">
        <f>IF(ISNUMBER(HLOOKUP(Lista!AH277,$AN$5:$BH$6,2,0)),HLOOKUP(Lista!AH277,$AN$5:$BH$6,2,0),0)</f>
        <v>0</v>
      </c>
      <c r="AI277" s="60">
        <f>IF(ISNUMBER(HLOOKUP(Lista!AI277,$AN$5:$BH$6,2,0)),HLOOKUP(Lista!AI277,$AN$5:$BH$6,2,0),0)</f>
        <v>0</v>
      </c>
      <c r="AJ277" s="166"/>
    </row>
    <row r="278" spans="1:36" ht="13.5" thickBot="1" x14ac:dyDescent="0.25">
      <c r="A278" s="142">
        <f>Lista!A278</f>
        <v>4</v>
      </c>
      <c r="B278" s="142">
        <f>Lista!B278</f>
        <v>0</v>
      </c>
      <c r="C278" s="142">
        <f>Lista!C278</f>
        <v>0</v>
      </c>
      <c r="D278" s="15">
        <v>1</v>
      </c>
      <c r="E278" s="60">
        <f>IF(ISNUMBER(HLOOKUP(Lista!E278,$AN$5:$BH$6,2,0)),HLOOKUP(Lista!E278,$AN$5:$BH$6,2,0),0)</f>
        <v>0</v>
      </c>
      <c r="F278" s="60">
        <f>IF(ISNUMBER(HLOOKUP(Lista!F278,$AN$5:$BH$6,2,0)),HLOOKUP(Lista!F278,$AN$5:$BH$6,2,0),0)</f>
        <v>0</v>
      </c>
      <c r="G278" s="60">
        <f>IF(ISNUMBER(HLOOKUP(Lista!G278,$AN$5:$BH$6,2,0)),HLOOKUP(Lista!G278,$AN$5:$BH$6,2,0),0)</f>
        <v>0</v>
      </c>
      <c r="H278" s="60">
        <f>IF(ISNUMBER(HLOOKUP(Lista!H278,$AN$5:$BH$6,2,0)),HLOOKUP(Lista!H278,$AN$5:$BH$6,2,0),0)</f>
        <v>0</v>
      </c>
      <c r="I278" s="60">
        <f>IF(ISNUMBER(HLOOKUP(Lista!I278,$AN$5:$BH$6,2,0)),HLOOKUP(Lista!I278,$AN$5:$BH$6,2,0),0)</f>
        <v>0</v>
      </c>
      <c r="J278" s="60">
        <f>IF(ISNUMBER(HLOOKUP(Lista!J278,$AN$5:$BH$6,2,0)),HLOOKUP(Lista!J278,$AN$5:$BH$6,2,0),0)</f>
        <v>0</v>
      </c>
      <c r="K278" s="60">
        <f>IF(ISNUMBER(HLOOKUP(Lista!K278,$AN$5:$BH$6,2,0)),HLOOKUP(Lista!K278,$AN$5:$BH$6,2,0),0)</f>
        <v>0</v>
      </c>
      <c r="L278" s="60">
        <f>IF(ISNUMBER(HLOOKUP(Lista!L278,$AN$5:$BH$6,2,0)),HLOOKUP(Lista!L278,$AN$5:$BH$6,2,0),0)</f>
        <v>0</v>
      </c>
      <c r="M278" s="60">
        <f>IF(ISNUMBER(HLOOKUP(Lista!M278,$AN$5:$BH$6,2,0)),HLOOKUP(Lista!M278,$AN$5:$BH$6,2,0),0)</f>
        <v>0</v>
      </c>
      <c r="N278" s="60">
        <f>IF(ISNUMBER(HLOOKUP(Lista!N278,$AN$5:$BH$6,2,0)),HLOOKUP(Lista!N278,$AN$5:$BH$6,2,0),0)</f>
        <v>0</v>
      </c>
      <c r="O278" s="60">
        <f>IF(ISNUMBER(HLOOKUP(Lista!O278,$AN$5:$BH$6,2,0)),HLOOKUP(Lista!O278,$AN$5:$BH$6,2,0),0)</f>
        <v>0</v>
      </c>
      <c r="P278" s="60">
        <f>IF(ISNUMBER(HLOOKUP(Lista!P278,$AN$5:$BH$6,2,0)),HLOOKUP(Lista!P278,$AN$5:$BH$6,2,0),0)</f>
        <v>0</v>
      </c>
      <c r="Q278" s="60">
        <f>IF(ISNUMBER(HLOOKUP(Lista!Q278,$AN$5:$BH$6,2,0)),HLOOKUP(Lista!Q278,$AN$5:$BH$6,2,0),0)</f>
        <v>0</v>
      </c>
      <c r="R278" s="60">
        <f>IF(ISNUMBER(HLOOKUP(Lista!R278,$AN$5:$BH$6,2,0)),HLOOKUP(Lista!R278,$AN$5:$BH$6,2,0),0)</f>
        <v>0</v>
      </c>
      <c r="S278" s="60">
        <f>IF(ISNUMBER(HLOOKUP(Lista!S278,$AN$5:$BH$6,2,0)),HLOOKUP(Lista!S278,$AN$5:$BH$6,2,0),0)</f>
        <v>0</v>
      </c>
      <c r="T278" s="60">
        <f>IF(ISNUMBER(HLOOKUP(Lista!T278,$AN$5:$BH$6,2,0)),HLOOKUP(Lista!T278,$AN$5:$BH$6,2,0),0)</f>
        <v>0</v>
      </c>
      <c r="U278" s="60">
        <f>IF(ISNUMBER(HLOOKUP(Lista!U278,$AN$5:$BH$6,2,0)),HLOOKUP(Lista!U278,$AN$5:$BH$6,2,0),0)</f>
        <v>0</v>
      </c>
      <c r="V278" s="60">
        <f>IF(ISNUMBER(HLOOKUP(Lista!V278,$AN$5:$BH$6,2,0)),HLOOKUP(Lista!V278,$AN$5:$BH$6,2,0),0)</f>
        <v>0</v>
      </c>
      <c r="W278" s="60">
        <f>IF(ISNUMBER(HLOOKUP(Lista!W278,$AN$5:$BH$6,2,0)),HLOOKUP(Lista!W278,$AN$5:$BH$6,2,0),0)</f>
        <v>0</v>
      </c>
      <c r="X278" s="60">
        <f>IF(ISNUMBER(HLOOKUP(Lista!X278,$AN$5:$BH$6,2,0)),HLOOKUP(Lista!X278,$AN$5:$BH$6,2,0),0)</f>
        <v>0</v>
      </c>
      <c r="Y278" s="60">
        <f>IF(ISNUMBER(HLOOKUP(Lista!Y278,$AN$5:$BH$6,2,0)),HLOOKUP(Lista!Y278,$AN$5:$BH$6,2,0),0)</f>
        <v>0</v>
      </c>
      <c r="Z278" s="60">
        <f>IF(ISNUMBER(HLOOKUP(Lista!Z278,$AN$5:$BH$6,2,0)),HLOOKUP(Lista!Z278,$AN$5:$BH$6,2,0),0)</f>
        <v>0</v>
      </c>
      <c r="AA278" s="60">
        <f>IF(ISNUMBER(HLOOKUP(Lista!AA278,$AN$5:$BH$6,2,0)),HLOOKUP(Lista!AA278,$AN$5:$BH$6,2,0),0)</f>
        <v>0</v>
      </c>
      <c r="AB278" s="60">
        <f>IF(ISNUMBER(HLOOKUP(Lista!AB278,$AN$5:$BH$6,2,0)),HLOOKUP(Lista!AB278,$AN$5:$BH$6,2,0),0)</f>
        <v>0</v>
      </c>
      <c r="AC278" s="60">
        <f>IF(ISNUMBER(HLOOKUP(Lista!AC278,$AN$5:$BH$6,2,0)),HLOOKUP(Lista!AC278,$AN$5:$BH$6,2,0),0)</f>
        <v>0</v>
      </c>
      <c r="AD278" s="60">
        <f>IF(ISNUMBER(HLOOKUP(Lista!AD278,$AN$5:$BH$6,2,0)),HLOOKUP(Lista!AD278,$AN$5:$BH$6,2,0),0)</f>
        <v>0</v>
      </c>
      <c r="AE278" s="60">
        <f>IF(ISNUMBER(HLOOKUP(Lista!AE278,$AN$5:$BH$6,2,0)),HLOOKUP(Lista!AE278,$AN$5:$BH$6,2,0),0)</f>
        <v>0</v>
      </c>
      <c r="AF278" s="60">
        <f>IF(ISNUMBER(HLOOKUP(Lista!AF278,$AN$5:$BH$6,2,0)),HLOOKUP(Lista!AF278,$AN$5:$BH$6,2,0),0)</f>
        <v>0</v>
      </c>
      <c r="AG278" s="60">
        <f>IF(ISNUMBER(HLOOKUP(Lista!AG278,$AN$5:$BH$6,2,0)),HLOOKUP(Lista!AG278,$AN$5:$BH$6,2,0),0)</f>
        <v>0</v>
      </c>
      <c r="AH278" s="60">
        <f>IF(ISNUMBER(HLOOKUP(Lista!AH278,$AN$5:$BH$6,2,0)),HLOOKUP(Lista!AH278,$AN$5:$BH$6,2,0),0)</f>
        <v>0</v>
      </c>
      <c r="AI278" s="60">
        <f>IF(ISNUMBER(HLOOKUP(Lista!AI278,$AN$5:$BH$6,2,0)),HLOOKUP(Lista!AI278,$AN$5:$BH$6,2,0),0)</f>
        <v>0</v>
      </c>
      <c r="AJ278" s="145">
        <f t="shared" si="58"/>
        <v>0</v>
      </c>
    </row>
    <row r="279" spans="1:36" ht="13.5" thickBot="1" x14ac:dyDescent="0.25">
      <c r="A279" s="142"/>
      <c r="B279" s="142"/>
      <c r="C279" s="142"/>
      <c r="D279" s="15">
        <v>2</v>
      </c>
      <c r="E279" s="60">
        <f>IF(ISNUMBER(HLOOKUP(Lista!E279,$AN$5:$BH$6,2,0)),HLOOKUP(Lista!E279,$AN$5:$BH$6,2,0),0)</f>
        <v>0</v>
      </c>
      <c r="F279" s="60">
        <f>IF(ISNUMBER(HLOOKUP(Lista!F279,$AN$5:$BH$6,2,0)),HLOOKUP(Lista!F279,$AN$5:$BH$6,2,0),0)</f>
        <v>0</v>
      </c>
      <c r="G279" s="60">
        <f>IF(ISNUMBER(HLOOKUP(Lista!G279,$AN$5:$BH$6,2,0)),HLOOKUP(Lista!G279,$AN$5:$BH$6,2,0),0)</f>
        <v>0</v>
      </c>
      <c r="H279" s="60">
        <f>IF(ISNUMBER(HLOOKUP(Lista!H279,$AN$5:$BH$6,2,0)),HLOOKUP(Lista!H279,$AN$5:$BH$6,2,0),0)</f>
        <v>0</v>
      </c>
      <c r="I279" s="60">
        <f>IF(ISNUMBER(HLOOKUP(Lista!I279,$AN$5:$BH$6,2,0)),HLOOKUP(Lista!I279,$AN$5:$BH$6,2,0),0)</f>
        <v>0</v>
      </c>
      <c r="J279" s="60">
        <f>IF(ISNUMBER(HLOOKUP(Lista!J279,$AN$5:$BH$6,2,0)),HLOOKUP(Lista!J279,$AN$5:$BH$6,2,0),0)</f>
        <v>0</v>
      </c>
      <c r="K279" s="60">
        <f>IF(ISNUMBER(HLOOKUP(Lista!K279,$AN$5:$BH$6,2,0)),HLOOKUP(Lista!K279,$AN$5:$BH$6,2,0),0)</f>
        <v>0</v>
      </c>
      <c r="L279" s="60">
        <f>IF(ISNUMBER(HLOOKUP(Lista!L279,$AN$5:$BH$6,2,0)),HLOOKUP(Lista!L279,$AN$5:$BH$6,2,0),0)</f>
        <v>0</v>
      </c>
      <c r="M279" s="60">
        <f>IF(ISNUMBER(HLOOKUP(Lista!M279,$AN$5:$BH$6,2,0)),HLOOKUP(Lista!M279,$AN$5:$BH$6,2,0),0)</f>
        <v>0</v>
      </c>
      <c r="N279" s="60">
        <f>IF(ISNUMBER(HLOOKUP(Lista!N279,$AN$5:$BH$6,2,0)),HLOOKUP(Lista!N279,$AN$5:$BH$6,2,0),0)</f>
        <v>0</v>
      </c>
      <c r="O279" s="60">
        <f>IF(ISNUMBER(HLOOKUP(Lista!O279,$AN$5:$BH$6,2,0)),HLOOKUP(Lista!O279,$AN$5:$BH$6,2,0),0)</f>
        <v>0</v>
      </c>
      <c r="P279" s="60">
        <f>IF(ISNUMBER(HLOOKUP(Lista!P279,$AN$5:$BH$6,2,0)),HLOOKUP(Lista!P279,$AN$5:$BH$6,2,0),0)</f>
        <v>0</v>
      </c>
      <c r="Q279" s="60">
        <f>IF(ISNUMBER(HLOOKUP(Lista!Q279,$AN$5:$BH$6,2,0)),HLOOKUP(Lista!Q279,$AN$5:$BH$6,2,0),0)</f>
        <v>0</v>
      </c>
      <c r="R279" s="60">
        <f>IF(ISNUMBER(HLOOKUP(Lista!R279,$AN$5:$BH$6,2,0)),HLOOKUP(Lista!R279,$AN$5:$BH$6,2,0),0)</f>
        <v>0</v>
      </c>
      <c r="S279" s="60">
        <f>IF(ISNUMBER(HLOOKUP(Lista!S279,$AN$5:$BH$6,2,0)),HLOOKUP(Lista!S279,$AN$5:$BH$6,2,0),0)</f>
        <v>0</v>
      </c>
      <c r="T279" s="60">
        <f>IF(ISNUMBER(HLOOKUP(Lista!T279,$AN$5:$BH$6,2,0)),HLOOKUP(Lista!T279,$AN$5:$BH$6,2,0),0)</f>
        <v>0</v>
      </c>
      <c r="U279" s="60">
        <f>IF(ISNUMBER(HLOOKUP(Lista!U279,$AN$5:$BH$6,2,0)),HLOOKUP(Lista!U279,$AN$5:$BH$6,2,0),0)</f>
        <v>0</v>
      </c>
      <c r="V279" s="60">
        <f>IF(ISNUMBER(HLOOKUP(Lista!V279,$AN$5:$BH$6,2,0)),HLOOKUP(Lista!V279,$AN$5:$BH$6,2,0),0)</f>
        <v>0</v>
      </c>
      <c r="W279" s="60">
        <f>IF(ISNUMBER(HLOOKUP(Lista!W279,$AN$5:$BH$6,2,0)),HLOOKUP(Lista!W279,$AN$5:$BH$6,2,0),0)</f>
        <v>0</v>
      </c>
      <c r="X279" s="60">
        <f>IF(ISNUMBER(HLOOKUP(Lista!X279,$AN$5:$BH$6,2,0)),HLOOKUP(Lista!X279,$AN$5:$BH$6,2,0),0)</f>
        <v>0</v>
      </c>
      <c r="Y279" s="60">
        <f>IF(ISNUMBER(HLOOKUP(Lista!Y279,$AN$5:$BH$6,2,0)),HLOOKUP(Lista!Y279,$AN$5:$BH$6,2,0),0)</f>
        <v>0</v>
      </c>
      <c r="Z279" s="60">
        <f>IF(ISNUMBER(HLOOKUP(Lista!Z279,$AN$5:$BH$6,2,0)),HLOOKUP(Lista!Z279,$AN$5:$BH$6,2,0),0)</f>
        <v>0</v>
      </c>
      <c r="AA279" s="60">
        <f>IF(ISNUMBER(HLOOKUP(Lista!AA279,$AN$5:$BH$6,2,0)),HLOOKUP(Lista!AA279,$AN$5:$BH$6,2,0),0)</f>
        <v>0</v>
      </c>
      <c r="AB279" s="60">
        <f>IF(ISNUMBER(HLOOKUP(Lista!AB279,$AN$5:$BH$6,2,0)),HLOOKUP(Lista!AB279,$AN$5:$BH$6,2,0),0)</f>
        <v>0</v>
      </c>
      <c r="AC279" s="60">
        <f>IF(ISNUMBER(HLOOKUP(Lista!AC279,$AN$5:$BH$6,2,0)),HLOOKUP(Lista!AC279,$AN$5:$BH$6,2,0),0)</f>
        <v>0</v>
      </c>
      <c r="AD279" s="60">
        <f>IF(ISNUMBER(HLOOKUP(Lista!AD279,$AN$5:$BH$6,2,0)),HLOOKUP(Lista!AD279,$AN$5:$BH$6,2,0),0)</f>
        <v>0</v>
      </c>
      <c r="AE279" s="60">
        <f>IF(ISNUMBER(HLOOKUP(Lista!AE279,$AN$5:$BH$6,2,0)),HLOOKUP(Lista!AE279,$AN$5:$BH$6,2,0),0)</f>
        <v>0</v>
      </c>
      <c r="AF279" s="60">
        <f>IF(ISNUMBER(HLOOKUP(Lista!AF279,$AN$5:$BH$6,2,0)),HLOOKUP(Lista!AF279,$AN$5:$BH$6,2,0),0)</f>
        <v>0</v>
      </c>
      <c r="AG279" s="60">
        <f>IF(ISNUMBER(HLOOKUP(Lista!AG279,$AN$5:$BH$6,2,0)),HLOOKUP(Lista!AG279,$AN$5:$BH$6,2,0),0)</f>
        <v>0</v>
      </c>
      <c r="AH279" s="60">
        <f>IF(ISNUMBER(HLOOKUP(Lista!AH279,$AN$5:$BH$6,2,0)),HLOOKUP(Lista!AH279,$AN$5:$BH$6,2,0),0)</f>
        <v>0</v>
      </c>
      <c r="AI279" s="60">
        <f>IF(ISNUMBER(HLOOKUP(Lista!AI279,$AN$5:$BH$6,2,0)),HLOOKUP(Lista!AI279,$AN$5:$BH$6,2,0),0)</f>
        <v>0</v>
      </c>
      <c r="AJ279" s="145"/>
    </row>
    <row r="280" spans="1:36" ht="13.5" thickBot="1" x14ac:dyDescent="0.25">
      <c r="A280" s="142"/>
      <c r="B280" s="142"/>
      <c r="C280" s="142"/>
      <c r="D280" s="33">
        <v>3</v>
      </c>
      <c r="E280" s="60">
        <f>IF(ISNUMBER(HLOOKUP(Lista!E280,$AN$5:$BH$6,2,0)),HLOOKUP(Lista!E280,$AN$5:$BH$6,2,0),0)</f>
        <v>0</v>
      </c>
      <c r="F280" s="60">
        <f>IF(ISNUMBER(HLOOKUP(Lista!F280,$AN$5:$BH$6,2,0)),HLOOKUP(Lista!F280,$AN$5:$BH$6,2,0),0)</f>
        <v>0</v>
      </c>
      <c r="G280" s="60">
        <f>IF(ISNUMBER(HLOOKUP(Lista!G280,$AN$5:$BH$6,2,0)),HLOOKUP(Lista!G280,$AN$5:$BH$6,2,0),0)</f>
        <v>0</v>
      </c>
      <c r="H280" s="60">
        <f>IF(ISNUMBER(HLOOKUP(Lista!H280,$AN$5:$BH$6,2,0)),HLOOKUP(Lista!H280,$AN$5:$BH$6,2,0),0)</f>
        <v>0</v>
      </c>
      <c r="I280" s="60">
        <f>IF(ISNUMBER(HLOOKUP(Lista!I280,$AN$5:$BH$6,2,0)),HLOOKUP(Lista!I280,$AN$5:$BH$6,2,0),0)</f>
        <v>0</v>
      </c>
      <c r="J280" s="60">
        <f>IF(ISNUMBER(HLOOKUP(Lista!J280,$AN$5:$BH$6,2,0)),HLOOKUP(Lista!J280,$AN$5:$BH$6,2,0),0)</f>
        <v>0</v>
      </c>
      <c r="K280" s="60">
        <f>IF(ISNUMBER(HLOOKUP(Lista!K280,$AN$5:$BH$6,2,0)),HLOOKUP(Lista!K280,$AN$5:$BH$6,2,0),0)</f>
        <v>0</v>
      </c>
      <c r="L280" s="60">
        <f>IF(ISNUMBER(HLOOKUP(Lista!L280,$AN$5:$BH$6,2,0)),HLOOKUP(Lista!L280,$AN$5:$BH$6,2,0),0)</f>
        <v>0</v>
      </c>
      <c r="M280" s="60">
        <f>IF(ISNUMBER(HLOOKUP(Lista!M280,$AN$5:$BH$6,2,0)),HLOOKUP(Lista!M280,$AN$5:$BH$6,2,0),0)</f>
        <v>0</v>
      </c>
      <c r="N280" s="60">
        <f>IF(ISNUMBER(HLOOKUP(Lista!N280,$AN$5:$BH$6,2,0)),HLOOKUP(Lista!N280,$AN$5:$BH$6,2,0),0)</f>
        <v>0</v>
      </c>
      <c r="O280" s="60">
        <f>IF(ISNUMBER(HLOOKUP(Lista!O280,$AN$5:$BH$6,2,0)),HLOOKUP(Lista!O280,$AN$5:$BH$6,2,0),0)</f>
        <v>0</v>
      </c>
      <c r="P280" s="60">
        <f>IF(ISNUMBER(HLOOKUP(Lista!P280,$AN$5:$BH$6,2,0)),HLOOKUP(Lista!P280,$AN$5:$BH$6,2,0),0)</f>
        <v>0</v>
      </c>
      <c r="Q280" s="60">
        <f>IF(ISNUMBER(HLOOKUP(Lista!Q280,$AN$5:$BH$6,2,0)),HLOOKUP(Lista!Q280,$AN$5:$BH$6,2,0),0)</f>
        <v>0</v>
      </c>
      <c r="R280" s="60">
        <f>IF(ISNUMBER(HLOOKUP(Lista!R280,$AN$5:$BH$6,2,0)),HLOOKUP(Lista!R280,$AN$5:$BH$6,2,0),0)</f>
        <v>0</v>
      </c>
      <c r="S280" s="60">
        <f>IF(ISNUMBER(HLOOKUP(Lista!S280,$AN$5:$BH$6,2,0)),HLOOKUP(Lista!S280,$AN$5:$BH$6,2,0),0)</f>
        <v>0</v>
      </c>
      <c r="T280" s="60">
        <f>IF(ISNUMBER(HLOOKUP(Lista!T280,$AN$5:$BH$6,2,0)),HLOOKUP(Lista!T280,$AN$5:$BH$6,2,0),0)</f>
        <v>0</v>
      </c>
      <c r="U280" s="60">
        <f>IF(ISNUMBER(HLOOKUP(Lista!U280,$AN$5:$BH$6,2,0)),HLOOKUP(Lista!U280,$AN$5:$BH$6,2,0),0)</f>
        <v>0</v>
      </c>
      <c r="V280" s="60">
        <f>IF(ISNUMBER(HLOOKUP(Lista!V280,$AN$5:$BH$6,2,0)),HLOOKUP(Lista!V280,$AN$5:$BH$6,2,0),0)</f>
        <v>0</v>
      </c>
      <c r="W280" s="60">
        <f>IF(ISNUMBER(HLOOKUP(Lista!W280,$AN$5:$BH$6,2,0)),HLOOKUP(Lista!W280,$AN$5:$BH$6,2,0),0)</f>
        <v>0</v>
      </c>
      <c r="X280" s="60">
        <f>IF(ISNUMBER(HLOOKUP(Lista!X280,$AN$5:$BH$6,2,0)),HLOOKUP(Lista!X280,$AN$5:$BH$6,2,0),0)</f>
        <v>0</v>
      </c>
      <c r="Y280" s="60">
        <f>IF(ISNUMBER(HLOOKUP(Lista!Y280,$AN$5:$BH$6,2,0)),HLOOKUP(Lista!Y280,$AN$5:$BH$6,2,0),0)</f>
        <v>0</v>
      </c>
      <c r="Z280" s="60">
        <f>IF(ISNUMBER(HLOOKUP(Lista!Z280,$AN$5:$BH$6,2,0)),HLOOKUP(Lista!Z280,$AN$5:$BH$6,2,0),0)</f>
        <v>0</v>
      </c>
      <c r="AA280" s="60">
        <f>IF(ISNUMBER(HLOOKUP(Lista!AA280,$AN$5:$BH$6,2,0)),HLOOKUP(Lista!AA280,$AN$5:$BH$6,2,0),0)</f>
        <v>0</v>
      </c>
      <c r="AB280" s="60">
        <f>IF(ISNUMBER(HLOOKUP(Lista!AB280,$AN$5:$BH$6,2,0)),HLOOKUP(Lista!AB280,$AN$5:$BH$6,2,0),0)</f>
        <v>0</v>
      </c>
      <c r="AC280" s="60">
        <f>IF(ISNUMBER(HLOOKUP(Lista!AC280,$AN$5:$BH$6,2,0)),HLOOKUP(Lista!AC280,$AN$5:$BH$6,2,0),0)</f>
        <v>0</v>
      </c>
      <c r="AD280" s="60">
        <f>IF(ISNUMBER(HLOOKUP(Lista!AD280,$AN$5:$BH$6,2,0)),HLOOKUP(Lista!AD280,$AN$5:$BH$6,2,0),0)</f>
        <v>0</v>
      </c>
      <c r="AE280" s="60">
        <f>IF(ISNUMBER(HLOOKUP(Lista!AE280,$AN$5:$BH$6,2,0)),HLOOKUP(Lista!AE280,$AN$5:$BH$6,2,0),0)</f>
        <v>0</v>
      </c>
      <c r="AF280" s="60">
        <f>IF(ISNUMBER(HLOOKUP(Lista!AF280,$AN$5:$BH$6,2,0)),HLOOKUP(Lista!AF280,$AN$5:$BH$6,2,0),0)</f>
        <v>0</v>
      </c>
      <c r="AG280" s="60">
        <f>IF(ISNUMBER(HLOOKUP(Lista!AG280,$AN$5:$BH$6,2,0)),HLOOKUP(Lista!AG280,$AN$5:$BH$6,2,0),0)</f>
        <v>0</v>
      </c>
      <c r="AH280" s="60">
        <f>IF(ISNUMBER(HLOOKUP(Lista!AH280,$AN$5:$BH$6,2,0)),HLOOKUP(Lista!AH280,$AN$5:$BH$6,2,0),0)</f>
        <v>0</v>
      </c>
      <c r="AI280" s="60">
        <f>IF(ISNUMBER(HLOOKUP(Lista!AI280,$AN$5:$BH$6,2,0)),HLOOKUP(Lista!AI280,$AN$5:$BH$6,2,0),0)</f>
        <v>0</v>
      </c>
      <c r="AJ280" s="166"/>
    </row>
    <row r="281" spans="1:36" ht="13.5" thickBot="1" x14ac:dyDescent="0.25">
      <c r="A281" s="152" t="s">
        <v>123</v>
      </c>
      <c r="B281" s="160"/>
      <c r="C281" s="160"/>
      <c r="D281" s="16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170"/>
      <c r="AJ281" s="35">
        <v>0</v>
      </c>
    </row>
    <row r="282" spans="1:36" ht="13.5" thickBot="1" x14ac:dyDescent="0.25">
      <c r="A282" s="171" t="str">
        <f>Lista!A282</f>
        <v>Wytaczarka Kolb I</v>
      </c>
      <c r="B282" s="172"/>
      <c r="C282" s="173"/>
      <c r="D282" s="29"/>
      <c r="E282" s="63">
        <f>Lista!E282</f>
        <v>1</v>
      </c>
      <c r="F282" s="63">
        <f>Lista!F282</f>
        <v>2</v>
      </c>
      <c r="G282" s="63">
        <f>Lista!G282</f>
        <v>3</v>
      </c>
      <c r="H282" s="63">
        <f>Lista!H282</f>
        <v>4</v>
      </c>
      <c r="I282" s="63">
        <f>Lista!I282</f>
        <v>5</v>
      </c>
      <c r="J282" s="63">
        <f>Lista!J282</f>
        <v>6</v>
      </c>
      <c r="K282" s="63">
        <f>Lista!K282</f>
        <v>7</v>
      </c>
      <c r="L282" s="63">
        <f>Lista!L282</f>
        <v>8</v>
      </c>
      <c r="M282" s="63">
        <f>Lista!M282</f>
        <v>9</v>
      </c>
      <c r="N282" s="63">
        <f>Lista!N282</f>
        <v>10</v>
      </c>
      <c r="O282" s="63">
        <f>Lista!O282</f>
        <v>11</v>
      </c>
      <c r="P282" s="63">
        <f>Lista!P282</f>
        <v>12</v>
      </c>
      <c r="Q282" s="63">
        <f>Lista!Q282</f>
        <v>13</v>
      </c>
      <c r="R282" s="63">
        <f>Lista!R282</f>
        <v>14</v>
      </c>
      <c r="S282" s="63">
        <f>Lista!S282</f>
        <v>15</v>
      </c>
      <c r="T282" s="63">
        <f>Lista!T282</f>
        <v>16</v>
      </c>
      <c r="U282" s="63">
        <f>Lista!U282</f>
        <v>17</v>
      </c>
      <c r="V282" s="63">
        <f>Lista!V282</f>
        <v>18</v>
      </c>
      <c r="W282" s="63">
        <f>Lista!W282</f>
        <v>19</v>
      </c>
      <c r="X282" s="63">
        <f>Lista!X282</f>
        <v>20</v>
      </c>
      <c r="Y282" s="63">
        <f>Lista!Y282</f>
        <v>21</v>
      </c>
      <c r="Z282" s="63">
        <f>Lista!Z282</f>
        <v>22</v>
      </c>
      <c r="AA282" s="63">
        <f>Lista!AA282</f>
        <v>23</v>
      </c>
      <c r="AB282" s="63">
        <f>Lista!AB282</f>
        <v>24</v>
      </c>
      <c r="AC282" s="63">
        <f>Lista!AC282</f>
        <v>25</v>
      </c>
      <c r="AD282" s="63">
        <f>Lista!AD282</f>
        <v>26</v>
      </c>
      <c r="AE282" s="63">
        <f>Lista!AE282</f>
        <v>27</v>
      </c>
      <c r="AF282" s="63">
        <f>Lista!AF282</f>
        <v>28</v>
      </c>
      <c r="AG282" s="63">
        <f>Lista!AG282</f>
        <v>29</v>
      </c>
      <c r="AH282" s="63">
        <f>Lista!AH282</f>
        <v>30</v>
      </c>
      <c r="AI282" s="63">
        <f>Lista!AI282</f>
        <v>31</v>
      </c>
      <c r="AJ282" s="31" t="s">
        <v>76</v>
      </c>
    </row>
    <row r="283" spans="1:36" ht="13.5" thickBot="1" x14ac:dyDescent="0.25">
      <c r="A283" s="164">
        <f>Lista!A283</f>
        <v>1</v>
      </c>
      <c r="B283" s="164">
        <f>Lista!B283</f>
        <v>0</v>
      </c>
      <c r="C283" s="164">
        <f>Lista!C283</f>
        <v>0</v>
      </c>
      <c r="D283" s="14">
        <v>1</v>
      </c>
      <c r="E283" s="60">
        <f>IF(ISNUMBER(HLOOKUP(Lista!E283,$AN$5:$BH$6,2,0)),HLOOKUP(Lista!E283,$AN$5:$BH$6,2,0),0)</f>
        <v>0</v>
      </c>
      <c r="F283" s="60">
        <f>IF(ISNUMBER(HLOOKUP(Lista!F283,$AN$5:$BH$6,2,0)),HLOOKUP(Lista!F283,$AN$5:$BH$6,2,0),0)</f>
        <v>0</v>
      </c>
      <c r="G283" s="60">
        <f>IF(ISNUMBER(HLOOKUP(Lista!G283,$AN$5:$BH$6,2,0)),HLOOKUP(Lista!G283,$AN$5:$BH$6,2,0),0)</f>
        <v>0</v>
      </c>
      <c r="H283" s="60">
        <f>IF(ISNUMBER(HLOOKUP(Lista!H283,$AN$5:$BH$6,2,0)),HLOOKUP(Lista!H283,$AN$5:$BH$6,2,0),0)</f>
        <v>0</v>
      </c>
      <c r="I283" s="60">
        <f>IF(ISNUMBER(HLOOKUP(Lista!I283,$AN$5:$BH$6,2,0)),HLOOKUP(Lista!I283,$AN$5:$BH$6,2,0),0)</f>
        <v>0</v>
      </c>
      <c r="J283" s="60">
        <f>IF(ISNUMBER(HLOOKUP(Lista!J283,$AN$5:$BH$6,2,0)),HLOOKUP(Lista!J283,$AN$5:$BH$6,2,0),0)</f>
        <v>0</v>
      </c>
      <c r="K283" s="60">
        <f>IF(ISNUMBER(HLOOKUP(Lista!K283,$AN$5:$BH$6,2,0)),HLOOKUP(Lista!K283,$AN$5:$BH$6,2,0),0)</f>
        <v>0</v>
      </c>
      <c r="L283" s="60">
        <f>IF(ISNUMBER(HLOOKUP(Lista!L283,$AN$5:$BH$6,2,0)),HLOOKUP(Lista!L283,$AN$5:$BH$6,2,0),0)</f>
        <v>0</v>
      </c>
      <c r="M283" s="60">
        <f>IF(ISNUMBER(HLOOKUP(Lista!M283,$AN$5:$BH$6,2,0)),HLOOKUP(Lista!M283,$AN$5:$BH$6,2,0),0)</f>
        <v>0</v>
      </c>
      <c r="N283" s="60">
        <f>IF(ISNUMBER(HLOOKUP(Lista!N283,$AN$5:$BH$6,2,0)),HLOOKUP(Lista!N283,$AN$5:$BH$6,2,0),0)</f>
        <v>0</v>
      </c>
      <c r="O283" s="60">
        <f>IF(ISNUMBER(HLOOKUP(Lista!O283,$AN$5:$BH$6,2,0)),HLOOKUP(Lista!O283,$AN$5:$BH$6,2,0),0)</f>
        <v>0</v>
      </c>
      <c r="P283" s="60">
        <f>IF(ISNUMBER(HLOOKUP(Lista!P283,$AN$5:$BH$6,2,0)),HLOOKUP(Lista!P283,$AN$5:$BH$6,2,0),0)</f>
        <v>0</v>
      </c>
      <c r="Q283" s="60">
        <f>IF(ISNUMBER(HLOOKUP(Lista!Q283,$AN$5:$BH$6,2,0)),HLOOKUP(Lista!Q283,$AN$5:$BH$6,2,0),0)</f>
        <v>0</v>
      </c>
      <c r="R283" s="60">
        <f>IF(ISNUMBER(HLOOKUP(Lista!R283,$AN$5:$BH$6,2,0)),HLOOKUP(Lista!R283,$AN$5:$BH$6,2,0),0)</f>
        <v>0</v>
      </c>
      <c r="S283" s="60">
        <f>IF(ISNUMBER(HLOOKUP(Lista!S283,$AN$5:$BH$6,2,0)),HLOOKUP(Lista!S283,$AN$5:$BH$6,2,0),0)</f>
        <v>0</v>
      </c>
      <c r="T283" s="60">
        <f>IF(ISNUMBER(HLOOKUP(Lista!T283,$AN$5:$BH$6,2,0)),HLOOKUP(Lista!T283,$AN$5:$BH$6,2,0),0)</f>
        <v>0</v>
      </c>
      <c r="U283" s="60">
        <f>IF(ISNUMBER(HLOOKUP(Lista!U283,$AN$5:$BH$6,2,0)),HLOOKUP(Lista!U283,$AN$5:$BH$6,2,0),0)</f>
        <v>0</v>
      </c>
      <c r="V283" s="60">
        <f>IF(ISNUMBER(HLOOKUP(Lista!V283,$AN$5:$BH$6,2,0)),HLOOKUP(Lista!V283,$AN$5:$BH$6,2,0),0)</f>
        <v>0</v>
      </c>
      <c r="W283" s="60">
        <f>IF(ISNUMBER(HLOOKUP(Lista!W283,$AN$5:$BH$6,2,0)),HLOOKUP(Lista!W283,$AN$5:$BH$6,2,0),0)</f>
        <v>0</v>
      </c>
      <c r="X283" s="60">
        <f>IF(ISNUMBER(HLOOKUP(Lista!X283,$AN$5:$BH$6,2,0)),HLOOKUP(Lista!X283,$AN$5:$BH$6,2,0),0)</f>
        <v>0</v>
      </c>
      <c r="Y283" s="60">
        <f>IF(ISNUMBER(HLOOKUP(Lista!Y283,$AN$5:$BH$6,2,0)),HLOOKUP(Lista!Y283,$AN$5:$BH$6,2,0),0)</f>
        <v>0</v>
      </c>
      <c r="Z283" s="60">
        <f>IF(ISNUMBER(HLOOKUP(Lista!Z283,$AN$5:$BH$6,2,0)),HLOOKUP(Lista!Z283,$AN$5:$BH$6,2,0),0)</f>
        <v>0</v>
      </c>
      <c r="AA283" s="60">
        <f>IF(ISNUMBER(HLOOKUP(Lista!AA283,$AN$5:$BH$6,2,0)),HLOOKUP(Lista!AA283,$AN$5:$BH$6,2,0),0)</f>
        <v>0</v>
      </c>
      <c r="AB283" s="60">
        <f>IF(ISNUMBER(HLOOKUP(Lista!AB283,$AN$5:$BH$6,2,0)),HLOOKUP(Lista!AB283,$AN$5:$BH$6,2,0),0)</f>
        <v>0</v>
      </c>
      <c r="AC283" s="60">
        <f>IF(ISNUMBER(HLOOKUP(Lista!AC283,$AN$5:$BH$6,2,0)),HLOOKUP(Lista!AC283,$AN$5:$BH$6,2,0),0)</f>
        <v>0</v>
      </c>
      <c r="AD283" s="60">
        <f>IF(ISNUMBER(HLOOKUP(Lista!AD283,$AN$5:$BH$6,2,0)),HLOOKUP(Lista!AD283,$AN$5:$BH$6,2,0),0)</f>
        <v>0</v>
      </c>
      <c r="AE283" s="60">
        <f>IF(ISNUMBER(HLOOKUP(Lista!AE283,$AN$5:$BH$6,2,0)),HLOOKUP(Lista!AE283,$AN$5:$BH$6,2,0),0)</f>
        <v>0</v>
      </c>
      <c r="AF283" s="60">
        <f>IF(ISNUMBER(HLOOKUP(Lista!AF283,$AN$5:$BH$6,2,0)),HLOOKUP(Lista!AF283,$AN$5:$BH$6,2,0),0)</f>
        <v>0</v>
      </c>
      <c r="AG283" s="60">
        <f>IF(ISNUMBER(HLOOKUP(Lista!AG283,$AN$5:$BH$6,2,0)),HLOOKUP(Lista!AG283,$AN$5:$BH$6,2,0),0)</f>
        <v>0</v>
      </c>
      <c r="AH283" s="60">
        <f>IF(ISNUMBER(HLOOKUP(Lista!AH283,$AN$5:$BH$6,2,0)),HLOOKUP(Lista!AH283,$AN$5:$BH$6,2,0),0)</f>
        <v>0</v>
      </c>
      <c r="AI283" s="60">
        <f>IF(ISNUMBER(HLOOKUP(Lista!AI283,$AN$5:$BH$6,2,0)),HLOOKUP(Lista!AI283,$AN$5:$BH$6,2,0),0)</f>
        <v>0</v>
      </c>
      <c r="AJ283" s="165">
        <f>SUM(E283:AI285)</f>
        <v>0</v>
      </c>
    </row>
    <row r="284" spans="1:36" ht="13.5" thickBot="1" x14ac:dyDescent="0.25">
      <c r="A284" s="142"/>
      <c r="B284" s="142"/>
      <c r="C284" s="142"/>
      <c r="D284" s="15">
        <v>2</v>
      </c>
      <c r="E284" s="60">
        <f>IF(ISNUMBER(HLOOKUP(Lista!E284,$AN$5:$BH$6,2,0)),HLOOKUP(Lista!E284,$AN$5:$BH$6,2,0),0)</f>
        <v>0</v>
      </c>
      <c r="F284" s="60">
        <f>IF(ISNUMBER(HLOOKUP(Lista!F284,$AN$5:$BH$6,2,0)),HLOOKUP(Lista!F284,$AN$5:$BH$6,2,0),0)</f>
        <v>0</v>
      </c>
      <c r="G284" s="60">
        <f>IF(ISNUMBER(HLOOKUP(Lista!G284,$AN$5:$BH$6,2,0)),HLOOKUP(Lista!G284,$AN$5:$BH$6,2,0),0)</f>
        <v>0</v>
      </c>
      <c r="H284" s="60">
        <f>IF(ISNUMBER(HLOOKUP(Lista!H284,$AN$5:$BH$6,2,0)),HLOOKUP(Lista!H284,$AN$5:$BH$6,2,0),0)</f>
        <v>0</v>
      </c>
      <c r="I284" s="60">
        <f>IF(ISNUMBER(HLOOKUP(Lista!I284,$AN$5:$BH$6,2,0)),HLOOKUP(Lista!I284,$AN$5:$BH$6,2,0),0)</f>
        <v>0</v>
      </c>
      <c r="J284" s="60">
        <f>IF(ISNUMBER(HLOOKUP(Lista!J284,$AN$5:$BH$6,2,0)),HLOOKUP(Lista!J284,$AN$5:$BH$6,2,0),0)</f>
        <v>0</v>
      </c>
      <c r="K284" s="60">
        <f>IF(ISNUMBER(HLOOKUP(Lista!K284,$AN$5:$BH$6,2,0)),HLOOKUP(Lista!K284,$AN$5:$BH$6,2,0),0)</f>
        <v>0</v>
      </c>
      <c r="L284" s="60">
        <f>IF(ISNUMBER(HLOOKUP(Lista!L284,$AN$5:$BH$6,2,0)),HLOOKUP(Lista!L284,$AN$5:$BH$6,2,0),0)</f>
        <v>0</v>
      </c>
      <c r="M284" s="60">
        <f>IF(ISNUMBER(HLOOKUP(Lista!M284,$AN$5:$BH$6,2,0)),HLOOKUP(Lista!M284,$AN$5:$BH$6,2,0),0)</f>
        <v>0</v>
      </c>
      <c r="N284" s="60">
        <f>IF(ISNUMBER(HLOOKUP(Lista!N284,$AN$5:$BH$6,2,0)),HLOOKUP(Lista!N284,$AN$5:$BH$6,2,0),0)</f>
        <v>0</v>
      </c>
      <c r="O284" s="60">
        <f>IF(ISNUMBER(HLOOKUP(Lista!O284,$AN$5:$BH$6,2,0)),HLOOKUP(Lista!O284,$AN$5:$BH$6,2,0),0)</f>
        <v>0</v>
      </c>
      <c r="P284" s="60">
        <f>IF(ISNUMBER(HLOOKUP(Lista!P284,$AN$5:$BH$6,2,0)),HLOOKUP(Lista!P284,$AN$5:$BH$6,2,0),0)</f>
        <v>0</v>
      </c>
      <c r="Q284" s="60">
        <f>IF(ISNUMBER(HLOOKUP(Lista!Q284,$AN$5:$BH$6,2,0)),HLOOKUP(Lista!Q284,$AN$5:$BH$6,2,0),0)</f>
        <v>0</v>
      </c>
      <c r="R284" s="60">
        <f>IF(ISNUMBER(HLOOKUP(Lista!R284,$AN$5:$BH$6,2,0)),HLOOKUP(Lista!R284,$AN$5:$BH$6,2,0),0)</f>
        <v>0</v>
      </c>
      <c r="S284" s="60">
        <f>IF(ISNUMBER(HLOOKUP(Lista!S284,$AN$5:$BH$6,2,0)),HLOOKUP(Lista!S284,$AN$5:$BH$6,2,0),0)</f>
        <v>0</v>
      </c>
      <c r="T284" s="60">
        <f>IF(ISNUMBER(HLOOKUP(Lista!T284,$AN$5:$BH$6,2,0)),HLOOKUP(Lista!T284,$AN$5:$BH$6,2,0),0)</f>
        <v>0</v>
      </c>
      <c r="U284" s="60">
        <f>IF(ISNUMBER(HLOOKUP(Lista!U284,$AN$5:$BH$6,2,0)),HLOOKUP(Lista!U284,$AN$5:$BH$6,2,0),0)</f>
        <v>0</v>
      </c>
      <c r="V284" s="60">
        <f>IF(ISNUMBER(HLOOKUP(Lista!V284,$AN$5:$BH$6,2,0)),HLOOKUP(Lista!V284,$AN$5:$BH$6,2,0),0)</f>
        <v>0</v>
      </c>
      <c r="W284" s="60">
        <f>IF(ISNUMBER(HLOOKUP(Lista!W284,$AN$5:$BH$6,2,0)),HLOOKUP(Lista!W284,$AN$5:$BH$6,2,0),0)</f>
        <v>0</v>
      </c>
      <c r="X284" s="60">
        <f>IF(ISNUMBER(HLOOKUP(Lista!X284,$AN$5:$BH$6,2,0)),HLOOKUP(Lista!X284,$AN$5:$BH$6,2,0),0)</f>
        <v>0</v>
      </c>
      <c r="Y284" s="60">
        <f>IF(ISNUMBER(HLOOKUP(Lista!Y284,$AN$5:$BH$6,2,0)),HLOOKUP(Lista!Y284,$AN$5:$BH$6,2,0),0)</f>
        <v>0</v>
      </c>
      <c r="Z284" s="60">
        <f>IF(ISNUMBER(HLOOKUP(Lista!Z284,$AN$5:$BH$6,2,0)),HLOOKUP(Lista!Z284,$AN$5:$BH$6,2,0),0)</f>
        <v>0</v>
      </c>
      <c r="AA284" s="60">
        <f>IF(ISNUMBER(HLOOKUP(Lista!AA284,$AN$5:$BH$6,2,0)),HLOOKUP(Lista!AA284,$AN$5:$BH$6,2,0),0)</f>
        <v>0</v>
      </c>
      <c r="AB284" s="60">
        <f>IF(ISNUMBER(HLOOKUP(Lista!AB284,$AN$5:$BH$6,2,0)),HLOOKUP(Lista!AB284,$AN$5:$BH$6,2,0),0)</f>
        <v>0</v>
      </c>
      <c r="AC284" s="60">
        <f>IF(ISNUMBER(HLOOKUP(Lista!AC284,$AN$5:$BH$6,2,0)),HLOOKUP(Lista!AC284,$AN$5:$BH$6,2,0),0)</f>
        <v>0</v>
      </c>
      <c r="AD284" s="60">
        <f>IF(ISNUMBER(HLOOKUP(Lista!AD284,$AN$5:$BH$6,2,0)),HLOOKUP(Lista!AD284,$AN$5:$BH$6,2,0),0)</f>
        <v>0</v>
      </c>
      <c r="AE284" s="60">
        <f>IF(ISNUMBER(HLOOKUP(Lista!AE284,$AN$5:$BH$6,2,0)),HLOOKUP(Lista!AE284,$AN$5:$BH$6,2,0),0)</f>
        <v>0</v>
      </c>
      <c r="AF284" s="60">
        <f>IF(ISNUMBER(HLOOKUP(Lista!AF284,$AN$5:$BH$6,2,0)),HLOOKUP(Lista!AF284,$AN$5:$BH$6,2,0),0)</f>
        <v>0</v>
      </c>
      <c r="AG284" s="60">
        <f>IF(ISNUMBER(HLOOKUP(Lista!AG284,$AN$5:$BH$6,2,0)),HLOOKUP(Lista!AG284,$AN$5:$BH$6,2,0),0)</f>
        <v>0</v>
      </c>
      <c r="AH284" s="60">
        <f>IF(ISNUMBER(HLOOKUP(Lista!AH284,$AN$5:$BH$6,2,0)),HLOOKUP(Lista!AH284,$AN$5:$BH$6,2,0),0)</f>
        <v>0</v>
      </c>
      <c r="AI284" s="60">
        <f>IF(ISNUMBER(HLOOKUP(Lista!AI284,$AN$5:$BH$6,2,0)),HLOOKUP(Lista!AI284,$AN$5:$BH$6,2,0),0)</f>
        <v>0</v>
      </c>
      <c r="AJ284" s="145"/>
    </row>
    <row r="285" spans="1:36" ht="13.5" thickBot="1" x14ac:dyDescent="0.25">
      <c r="A285" s="142"/>
      <c r="B285" s="142"/>
      <c r="C285" s="142"/>
      <c r="D285" s="15">
        <v>3</v>
      </c>
      <c r="E285" s="60">
        <f>IF(ISNUMBER(HLOOKUP(Lista!E285,$AN$5:$BH$6,2,0)),HLOOKUP(Lista!E285,$AN$5:$BH$6,2,0),0)</f>
        <v>0</v>
      </c>
      <c r="F285" s="60">
        <f>IF(ISNUMBER(HLOOKUP(Lista!F285,$AN$5:$BH$6,2,0)),HLOOKUP(Lista!F285,$AN$5:$BH$6,2,0),0)</f>
        <v>0</v>
      </c>
      <c r="G285" s="60">
        <f>IF(ISNUMBER(HLOOKUP(Lista!G285,$AN$5:$BH$6,2,0)),HLOOKUP(Lista!G285,$AN$5:$BH$6,2,0),0)</f>
        <v>0</v>
      </c>
      <c r="H285" s="60">
        <f>IF(ISNUMBER(HLOOKUP(Lista!H285,$AN$5:$BH$6,2,0)),HLOOKUP(Lista!H285,$AN$5:$BH$6,2,0),0)</f>
        <v>0</v>
      </c>
      <c r="I285" s="60">
        <f>IF(ISNUMBER(HLOOKUP(Lista!I285,$AN$5:$BH$6,2,0)),HLOOKUP(Lista!I285,$AN$5:$BH$6,2,0),0)</f>
        <v>0</v>
      </c>
      <c r="J285" s="60">
        <f>IF(ISNUMBER(HLOOKUP(Lista!J285,$AN$5:$BH$6,2,0)),HLOOKUP(Lista!J285,$AN$5:$BH$6,2,0),0)</f>
        <v>0</v>
      </c>
      <c r="K285" s="60">
        <f>IF(ISNUMBER(HLOOKUP(Lista!K285,$AN$5:$BH$6,2,0)),HLOOKUP(Lista!K285,$AN$5:$BH$6,2,0),0)</f>
        <v>0</v>
      </c>
      <c r="L285" s="60">
        <f>IF(ISNUMBER(HLOOKUP(Lista!L285,$AN$5:$BH$6,2,0)),HLOOKUP(Lista!L285,$AN$5:$BH$6,2,0),0)</f>
        <v>0</v>
      </c>
      <c r="M285" s="60">
        <f>IF(ISNUMBER(HLOOKUP(Lista!M285,$AN$5:$BH$6,2,0)),HLOOKUP(Lista!M285,$AN$5:$BH$6,2,0),0)</f>
        <v>0</v>
      </c>
      <c r="N285" s="60">
        <f>IF(ISNUMBER(HLOOKUP(Lista!N285,$AN$5:$BH$6,2,0)),HLOOKUP(Lista!N285,$AN$5:$BH$6,2,0),0)</f>
        <v>0</v>
      </c>
      <c r="O285" s="60">
        <f>IF(ISNUMBER(HLOOKUP(Lista!O285,$AN$5:$BH$6,2,0)),HLOOKUP(Lista!O285,$AN$5:$BH$6,2,0),0)</f>
        <v>0</v>
      </c>
      <c r="P285" s="60">
        <f>IF(ISNUMBER(HLOOKUP(Lista!P285,$AN$5:$BH$6,2,0)),HLOOKUP(Lista!P285,$AN$5:$BH$6,2,0),0)</f>
        <v>0</v>
      </c>
      <c r="Q285" s="60">
        <f>IF(ISNUMBER(HLOOKUP(Lista!Q285,$AN$5:$BH$6,2,0)),HLOOKUP(Lista!Q285,$AN$5:$BH$6,2,0),0)</f>
        <v>0</v>
      </c>
      <c r="R285" s="60">
        <f>IF(ISNUMBER(HLOOKUP(Lista!R285,$AN$5:$BH$6,2,0)),HLOOKUP(Lista!R285,$AN$5:$BH$6,2,0),0)</f>
        <v>0</v>
      </c>
      <c r="S285" s="60">
        <f>IF(ISNUMBER(HLOOKUP(Lista!S285,$AN$5:$BH$6,2,0)),HLOOKUP(Lista!S285,$AN$5:$BH$6,2,0),0)</f>
        <v>0</v>
      </c>
      <c r="T285" s="60">
        <f>IF(ISNUMBER(HLOOKUP(Lista!T285,$AN$5:$BH$6,2,0)),HLOOKUP(Lista!T285,$AN$5:$BH$6,2,0),0)</f>
        <v>0</v>
      </c>
      <c r="U285" s="60">
        <f>IF(ISNUMBER(HLOOKUP(Lista!U285,$AN$5:$BH$6,2,0)),HLOOKUP(Lista!U285,$AN$5:$BH$6,2,0),0)</f>
        <v>0</v>
      </c>
      <c r="V285" s="60">
        <f>IF(ISNUMBER(HLOOKUP(Lista!V285,$AN$5:$BH$6,2,0)),HLOOKUP(Lista!V285,$AN$5:$BH$6,2,0),0)</f>
        <v>0</v>
      </c>
      <c r="W285" s="60">
        <f>IF(ISNUMBER(HLOOKUP(Lista!W285,$AN$5:$BH$6,2,0)),HLOOKUP(Lista!W285,$AN$5:$BH$6,2,0),0)</f>
        <v>0</v>
      </c>
      <c r="X285" s="60">
        <f>IF(ISNUMBER(HLOOKUP(Lista!X285,$AN$5:$BH$6,2,0)),HLOOKUP(Lista!X285,$AN$5:$BH$6,2,0),0)</f>
        <v>0</v>
      </c>
      <c r="Y285" s="60">
        <f>IF(ISNUMBER(HLOOKUP(Lista!Y285,$AN$5:$BH$6,2,0)),HLOOKUP(Lista!Y285,$AN$5:$BH$6,2,0),0)</f>
        <v>0</v>
      </c>
      <c r="Z285" s="60">
        <f>IF(ISNUMBER(HLOOKUP(Lista!Z285,$AN$5:$BH$6,2,0)),HLOOKUP(Lista!Z285,$AN$5:$BH$6,2,0),0)</f>
        <v>0</v>
      </c>
      <c r="AA285" s="60">
        <f>IF(ISNUMBER(HLOOKUP(Lista!AA285,$AN$5:$BH$6,2,0)),HLOOKUP(Lista!AA285,$AN$5:$BH$6,2,0),0)</f>
        <v>0</v>
      </c>
      <c r="AB285" s="60">
        <f>IF(ISNUMBER(HLOOKUP(Lista!AB285,$AN$5:$BH$6,2,0)),HLOOKUP(Lista!AB285,$AN$5:$BH$6,2,0),0)</f>
        <v>0</v>
      </c>
      <c r="AC285" s="60">
        <f>IF(ISNUMBER(HLOOKUP(Lista!AC285,$AN$5:$BH$6,2,0)),HLOOKUP(Lista!AC285,$AN$5:$BH$6,2,0),0)</f>
        <v>0</v>
      </c>
      <c r="AD285" s="60">
        <f>IF(ISNUMBER(HLOOKUP(Lista!AD285,$AN$5:$BH$6,2,0)),HLOOKUP(Lista!AD285,$AN$5:$BH$6,2,0),0)</f>
        <v>0</v>
      </c>
      <c r="AE285" s="60">
        <f>IF(ISNUMBER(HLOOKUP(Lista!AE285,$AN$5:$BH$6,2,0)),HLOOKUP(Lista!AE285,$AN$5:$BH$6,2,0),0)</f>
        <v>0</v>
      </c>
      <c r="AF285" s="60">
        <f>IF(ISNUMBER(HLOOKUP(Lista!AF285,$AN$5:$BH$6,2,0)),HLOOKUP(Lista!AF285,$AN$5:$BH$6,2,0),0)</f>
        <v>0</v>
      </c>
      <c r="AG285" s="60">
        <f>IF(ISNUMBER(HLOOKUP(Lista!AG285,$AN$5:$BH$6,2,0)),HLOOKUP(Lista!AG285,$AN$5:$BH$6,2,0),0)</f>
        <v>0</v>
      </c>
      <c r="AH285" s="60">
        <f>IF(ISNUMBER(HLOOKUP(Lista!AH285,$AN$5:$BH$6,2,0)),HLOOKUP(Lista!AH285,$AN$5:$BH$6,2,0),0)</f>
        <v>0</v>
      </c>
      <c r="AI285" s="60">
        <f>IF(ISNUMBER(HLOOKUP(Lista!AI285,$AN$5:$BH$6,2,0)),HLOOKUP(Lista!AI285,$AN$5:$BH$6,2,0),0)</f>
        <v>0</v>
      </c>
      <c r="AJ285" s="166"/>
    </row>
    <row r="286" spans="1:36" ht="13.5" thickBot="1" x14ac:dyDescent="0.25">
      <c r="A286" s="164">
        <f>Lista!A286</f>
        <v>2</v>
      </c>
      <c r="B286" s="164">
        <f>Lista!B286</f>
        <v>1110</v>
      </c>
      <c r="C286" s="164" t="str">
        <f>Lista!C286</f>
        <v>Kubańda Daniel</v>
      </c>
      <c r="D286" s="15">
        <v>1</v>
      </c>
      <c r="E286" s="60">
        <f>IF(ISNUMBER(HLOOKUP(Lista!E286,$AN$5:$BH$6,2,0)),HLOOKUP(Lista!E286,$AN$5:$BH$6,2,0),0)</f>
        <v>0</v>
      </c>
      <c r="F286" s="60">
        <f>IF(ISNUMBER(HLOOKUP(Lista!F286,$AN$5:$BH$6,2,0)),HLOOKUP(Lista!F286,$AN$5:$BH$6,2,0),0)</f>
        <v>0</v>
      </c>
      <c r="G286" s="60">
        <f>IF(ISNUMBER(HLOOKUP(Lista!G286,$AN$5:$BH$6,2,0)),HLOOKUP(Lista!G286,$AN$5:$BH$6,2,0),0)</f>
        <v>0</v>
      </c>
      <c r="H286" s="60">
        <f>IF(ISNUMBER(HLOOKUP(Lista!H286,$AN$5:$BH$6,2,0)),HLOOKUP(Lista!H286,$AN$5:$BH$6,2,0),0)</f>
        <v>0</v>
      </c>
      <c r="I286" s="60">
        <f>IF(ISNUMBER(HLOOKUP(Lista!I286,$AN$5:$BH$6,2,0)),HLOOKUP(Lista!I286,$AN$5:$BH$6,2,0),0)</f>
        <v>0</v>
      </c>
      <c r="J286" s="60">
        <f>IF(ISNUMBER(HLOOKUP(Lista!J286,$AN$5:$BH$6,2,0)),HLOOKUP(Lista!J286,$AN$5:$BH$6,2,0),0)</f>
        <v>0</v>
      </c>
      <c r="K286" s="60">
        <f>IF(ISNUMBER(HLOOKUP(Lista!K286,$AN$5:$BH$6,2,0)),HLOOKUP(Lista!K286,$AN$5:$BH$6,2,0),0)</f>
        <v>0</v>
      </c>
      <c r="L286" s="60">
        <f>IF(ISNUMBER(HLOOKUP(Lista!L286,$AN$5:$BH$6,2,0)),HLOOKUP(Lista!L286,$AN$5:$BH$6,2,0),0)</f>
        <v>0</v>
      </c>
      <c r="M286" s="60">
        <f>IF(ISNUMBER(HLOOKUP(Lista!M286,$AN$5:$BH$6,2,0)),HLOOKUP(Lista!M286,$AN$5:$BH$6,2,0),0)</f>
        <v>0</v>
      </c>
      <c r="N286" s="60">
        <f>IF(ISNUMBER(HLOOKUP(Lista!N286,$AN$5:$BH$6,2,0)),HLOOKUP(Lista!N286,$AN$5:$BH$6,2,0),0)</f>
        <v>0</v>
      </c>
      <c r="O286" s="60">
        <f>IF(ISNUMBER(HLOOKUP(Lista!O286,$AN$5:$BH$6,2,0)),HLOOKUP(Lista!O286,$AN$5:$BH$6,2,0),0)</f>
        <v>0</v>
      </c>
      <c r="P286" s="60">
        <f>IF(ISNUMBER(HLOOKUP(Lista!P286,$AN$5:$BH$6,2,0)),HLOOKUP(Lista!P286,$AN$5:$BH$6,2,0),0)</f>
        <v>0</v>
      </c>
      <c r="Q286" s="60">
        <f>IF(ISNUMBER(HLOOKUP(Lista!Q286,$AN$5:$BH$6,2,0)),HLOOKUP(Lista!Q286,$AN$5:$BH$6,2,0),0)</f>
        <v>0</v>
      </c>
      <c r="R286" s="60">
        <f>IF(ISNUMBER(HLOOKUP(Lista!R286,$AN$5:$BH$6,2,0)),HLOOKUP(Lista!R286,$AN$5:$BH$6,2,0),0)</f>
        <v>0</v>
      </c>
      <c r="S286" s="60">
        <f>IF(ISNUMBER(HLOOKUP(Lista!S286,$AN$5:$BH$6,2,0)),HLOOKUP(Lista!S286,$AN$5:$BH$6,2,0),0)</f>
        <v>0</v>
      </c>
      <c r="T286" s="60">
        <f>IF(ISNUMBER(HLOOKUP(Lista!T286,$AN$5:$BH$6,2,0)),HLOOKUP(Lista!T286,$AN$5:$BH$6,2,0),0)</f>
        <v>0</v>
      </c>
      <c r="U286" s="60">
        <f>IF(ISNUMBER(HLOOKUP(Lista!U286,$AN$5:$BH$6,2,0)),HLOOKUP(Lista!U286,$AN$5:$BH$6,2,0),0)</f>
        <v>0</v>
      </c>
      <c r="V286" s="60">
        <f>IF(ISNUMBER(HLOOKUP(Lista!V286,$AN$5:$BH$6,2,0)),HLOOKUP(Lista!V286,$AN$5:$BH$6,2,0),0)</f>
        <v>0</v>
      </c>
      <c r="W286" s="60">
        <f>IF(ISNUMBER(HLOOKUP(Lista!W286,$AN$5:$BH$6,2,0)),HLOOKUP(Lista!W286,$AN$5:$BH$6,2,0),0)</f>
        <v>0</v>
      </c>
      <c r="X286" s="60">
        <f>IF(ISNUMBER(HLOOKUP(Lista!X286,$AN$5:$BH$6,2,0)),HLOOKUP(Lista!X286,$AN$5:$BH$6,2,0),0)</f>
        <v>0</v>
      </c>
      <c r="Y286" s="60">
        <f>IF(ISNUMBER(HLOOKUP(Lista!Y286,$AN$5:$BH$6,2,0)),HLOOKUP(Lista!Y286,$AN$5:$BH$6,2,0),0)</f>
        <v>0</v>
      </c>
      <c r="Z286" s="60">
        <f>IF(ISNUMBER(HLOOKUP(Lista!Z286,$AN$5:$BH$6,2,0)),HLOOKUP(Lista!Z286,$AN$5:$BH$6,2,0),0)</f>
        <v>0</v>
      </c>
      <c r="AA286" s="60">
        <f>IF(ISNUMBER(HLOOKUP(Lista!AA286,$AN$5:$BH$6,2,0)),HLOOKUP(Lista!AA286,$AN$5:$BH$6,2,0),0)</f>
        <v>0</v>
      </c>
      <c r="AB286" s="60">
        <f>IF(ISNUMBER(HLOOKUP(Lista!AB286,$AN$5:$BH$6,2,0)),HLOOKUP(Lista!AB286,$AN$5:$BH$6,2,0),0)</f>
        <v>0</v>
      </c>
      <c r="AC286" s="60">
        <f>IF(ISNUMBER(HLOOKUP(Lista!AC286,$AN$5:$BH$6,2,0)),HLOOKUP(Lista!AC286,$AN$5:$BH$6,2,0),0)</f>
        <v>0</v>
      </c>
      <c r="AD286" s="60">
        <f>IF(ISNUMBER(HLOOKUP(Lista!AD286,$AN$5:$BH$6,2,0)),HLOOKUP(Lista!AD286,$AN$5:$BH$6,2,0),0)</f>
        <v>0</v>
      </c>
      <c r="AE286" s="60">
        <f>IF(ISNUMBER(HLOOKUP(Lista!AE286,$AN$5:$BH$6,2,0)),HLOOKUP(Lista!AE286,$AN$5:$BH$6,2,0),0)</f>
        <v>0</v>
      </c>
      <c r="AF286" s="60">
        <f>IF(ISNUMBER(HLOOKUP(Lista!AF286,$AN$5:$BH$6,2,0)),HLOOKUP(Lista!AF286,$AN$5:$BH$6,2,0),0)</f>
        <v>0</v>
      </c>
      <c r="AG286" s="60">
        <f>IF(ISNUMBER(HLOOKUP(Lista!AG286,$AN$5:$BH$6,2,0)),HLOOKUP(Lista!AG286,$AN$5:$BH$6,2,0),0)</f>
        <v>0</v>
      </c>
      <c r="AH286" s="60">
        <f>IF(ISNUMBER(HLOOKUP(Lista!AH286,$AN$5:$BH$6,2,0)),HLOOKUP(Lista!AH286,$AN$5:$BH$6,2,0),0)</f>
        <v>0</v>
      </c>
      <c r="AI286" s="60">
        <f>IF(ISNUMBER(HLOOKUP(Lista!AI286,$AN$5:$BH$6,2,0)),HLOOKUP(Lista!AI286,$AN$5:$BH$6,2,0),0)</f>
        <v>0</v>
      </c>
      <c r="AJ286" s="165">
        <f t="shared" ref="AJ286" si="59">SUM(E286:AI288)</f>
        <v>0</v>
      </c>
    </row>
    <row r="287" spans="1:36" ht="13.5" thickBot="1" x14ac:dyDescent="0.25">
      <c r="A287" s="142"/>
      <c r="B287" s="142"/>
      <c r="C287" s="142"/>
      <c r="D287" s="15">
        <v>2</v>
      </c>
      <c r="E287" s="60">
        <f>IF(ISNUMBER(HLOOKUP(Lista!E287,$AN$5:$BH$6,2,0)),HLOOKUP(Lista!E287,$AN$5:$BH$6,2,0),0)</f>
        <v>0</v>
      </c>
      <c r="F287" s="60">
        <f>IF(ISNUMBER(HLOOKUP(Lista!F287,$AN$5:$BH$6,2,0)),HLOOKUP(Lista!F287,$AN$5:$BH$6,2,0),0)</f>
        <v>0</v>
      </c>
      <c r="G287" s="60">
        <f>IF(ISNUMBER(HLOOKUP(Lista!G287,$AN$5:$BH$6,2,0)),HLOOKUP(Lista!G287,$AN$5:$BH$6,2,0),0)</f>
        <v>0</v>
      </c>
      <c r="H287" s="60">
        <f>IF(ISNUMBER(HLOOKUP(Lista!H287,$AN$5:$BH$6,2,0)),HLOOKUP(Lista!H287,$AN$5:$BH$6,2,0),0)</f>
        <v>0</v>
      </c>
      <c r="I287" s="60">
        <f>IF(ISNUMBER(HLOOKUP(Lista!I287,$AN$5:$BH$6,2,0)),HLOOKUP(Lista!I287,$AN$5:$BH$6,2,0),0)</f>
        <v>0</v>
      </c>
      <c r="J287" s="60">
        <f>IF(ISNUMBER(HLOOKUP(Lista!J287,$AN$5:$BH$6,2,0)),HLOOKUP(Lista!J287,$AN$5:$BH$6,2,0),0)</f>
        <v>0</v>
      </c>
      <c r="K287" s="60">
        <f>IF(ISNUMBER(HLOOKUP(Lista!K287,$AN$5:$BH$6,2,0)),HLOOKUP(Lista!K287,$AN$5:$BH$6,2,0),0)</f>
        <v>0</v>
      </c>
      <c r="L287" s="60">
        <f>IF(ISNUMBER(HLOOKUP(Lista!L287,$AN$5:$BH$6,2,0)),HLOOKUP(Lista!L287,$AN$5:$BH$6,2,0),0)</f>
        <v>0</v>
      </c>
      <c r="M287" s="60">
        <f>IF(ISNUMBER(HLOOKUP(Lista!M287,$AN$5:$BH$6,2,0)),HLOOKUP(Lista!M287,$AN$5:$BH$6,2,0),0)</f>
        <v>0</v>
      </c>
      <c r="N287" s="60">
        <f>IF(ISNUMBER(HLOOKUP(Lista!N287,$AN$5:$BH$6,2,0)),HLOOKUP(Lista!N287,$AN$5:$BH$6,2,0),0)</f>
        <v>0</v>
      </c>
      <c r="O287" s="60">
        <f>IF(ISNUMBER(HLOOKUP(Lista!O287,$AN$5:$BH$6,2,0)),HLOOKUP(Lista!O287,$AN$5:$BH$6,2,0),0)</f>
        <v>0</v>
      </c>
      <c r="P287" s="60">
        <f>IF(ISNUMBER(HLOOKUP(Lista!P287,$AN$5:$BH$6,2,0)),HLOOKUP(Lista!P287,$AN$5:$BH$6,2,0),0)</f>
        <v>0</v>
      </c>
      <c r="Q287" s="60">
        <f>IF(ISNUMBER(HLOOKUP(Lista!Q287,$AN$5:$BH$6,2,0)),HLOOKUP(Lista!Q287,$AN$5:$BH$6,2,0),0)</f>
        <v>0</v>
      </c>
      <c r="R287" s="60">
        <f>IF(ISNUMBER(HLOOKUP(Lista!R287,$AN$5:$BH$6,2,0)),HLOOKUP(Lista!R287,$AN$5:$BH$6,2,0),0)</f>
        <v>0</v>
      </c>
      <c r="S287" s="60">
        <f>IF(ISNUMBER(HLOOKUP(Lista!S287,$AN$5:$BH$6,2,0)),HLOOKUP(Lista!S287,$AN$5:$BH$6,2,0),0)</f>
        <v>0</v>
      </c>
      <c r="T287" s="60">
        <f>IF(ISNUMBER(HLOOKUP(Lista!T287,$AN$5:$BH$6,2,0)),HLOOKUP(Lista!T287,$AN$5:$BH$6,2,0),0)</f>
        <v>0</v>
      </c>
      <c r="U287" s="60">
        <f>IF(ISNUMBER(HLOOKUP(Lista!U287,$AN$5:$BH$6,2,0)),HLOOKUP(Lista!U287,$AN$5:$BH$6,2,0),0)</f>
        <v>0</v>
      </c>
      <c r="V287" s="60">
        <f>IF(ISNUMBER(HLOOKUP(Lista!V287,$AN$5:$BH$6,2,0)),HLOOKUP(Lista!V287,$AN$5:$BH$6,2,0),0)</f>
        <v>0</v>
      </c>
      <c r="W287" s="60">
        <f>IF(ISNUMBER(HLOOKUP(Lista!W287,$AN$5:$BH$6,2,0)),HLOOKUP(Lista!W287,$AN$5:$BH$6,2,0),0)</f>
        <v>0</v>
      </c>
      <c r="X287" s="60">
        <f>IF(ISNUMBER(HLOOKUP(Lista!X287,$AN$5:$BH$6,2,0)),HLOOKUP(Lista!X287,$AN$5:$BH$6,2,0),0)</f>
        <v>0</v>
      </c>
      <c r="Y287" s="60">
        <f>IF(ISNUMBER(HLOOKUP(Lista!Y287,$AN$5:$BH$6,2,0)),HLOOKUP(Lista!Y287,$AN$5:$BH$6,2,0),0)</f>
        <v>0</v>
      </c>
      <c r="Z287" s="60">
        <f>IF(ISNUMBER(HLOOKUP(Lista!Z287,$AN$5:$BH$6,2,0)),HLOOKUP(Lista!Z287,$AN$5:$BH$6,2,0),0)</f>
        <v>0</v>
      </c>
      <c r="AA287" s="60">
        <f>IF(ISNUMBER(HLOOKUP(Lista!AA287,$AN$5:$BH$6,2,0)),HLOOKUP(Lista!AA287,$AN$5:$BH$6,2,0),0)</f>
        <v>0</v>
      </c>
      <c r="AB287" s="60">
        <f>IF(ISNUMBER(HLOOKUP(Lista!AB287,$AN$5:$BH$6,2,0)),HLOOKUP(Lista!AB287,$AN$5:$BH$6,2,0),0)</f>
        <v>0</v>
      </c>
      <c r="AC287" s="60">
        <f>IF(ISNUMBER(HLOOKUP(Lista!AC287,$AN$5:$BH$6,2,0)),HLOOKUP(Lista!AC287,$AN$5:$BH$6,2,0),0)</f>
        <v>0</v>
      </c>
      <c r="AD287" s="60">
        <f>IF(ISNUMBER(HLOOKUP(Lista!AD287,$AN$5:$BH$6,2,0)),HLOOKUP(Lista!AD287,$AN$5:$BH$6,2,0),0)</f>
        <v>0</v>
      </c>
      <c r="AE287" s="60">
        <f>IF(ISNUMBER(HLOOKUP(Lista!AE287,$AN$5:$BH$6,2,0)),HLOOKUP(Lista!AE287,$AN$5:$BH$6,2,0),0)</f>
        <v>0</v>
      </c>
      <c r="AF287" s="60">
        <f>IF(ISNUMBER(HLOOKUP(Lista!AF287,$AN$5:$BH$6,2,0)),HLOOKUP(Lista!AF287,$AN$5:$BH$6,2,0),0)</f>
        <v>0</v>
      </c>
      <c r="AG287" s="60">
        <f>IF(ISNUMBER(HLOOKUP(Lista!AG287,$AN$5:$BH$6,2,0)),HLOOKUP(Lista!AG287,$AN$5:$BH$6,2,0),0)</f>
        <v>0</v>
      </c>
      <c r="AH287" s="60">
        <f>IF(ISNUMBER(HLOOKUP(Lista!AH287,$AN$5:$BH$6,2,0)),HLOOKUP(Lista!AH287,$AN$5:$BH$6,2,0),0)</f>
        <v>0</v>
      </c>
      <c r="AI287" s="60">
        <f>IF(ISNUMBER(HLOOKUP(Lista!AI287,$AN$5:$BH$6,2,0)),HLOOKUP(Lista!AI287,$AN$5:$BH$6,2,0),0)</f>
        <v>0</v>
      </c>
      <c r="AJ287" s="145"/>
    </row>
    <row r="288" spans="1:36" ht="13.5" thickBot="1" x14ac:dyDescent="0.25">
      <c r="A288" s="142"/>
      <c r="B288" s="142"/>
      <c r="C288" s="142"/>
      <c r="D288" s="15">
        <v>3</v>
      </c>
      <c r="E288" s="60">
        <f>IF(ISNUMBER(HLOOKUP(Lista!E288,$AN$5:$BH$6,2,0)),HLOOKUP(Lista!E288,$AN$5:$BH$6,2,0),0)</f>
        <v>0</v>
      </c>
      <c r="F288" s="60">
        <f>IF(ISNUMBER(HLOOKUP(Lista!F288,$AN$5:$BH$6,2,0)),HLOOKUP(Lista!F288,$AN$5:$BH$6,2,0),0)</f>
        <v>0</v>
      </c>
      <c r="G288" s="60">
        <f>IF(ISNUMBER(HLOOKUP(Lista!G288,$AN$5:$BH$6,2,0)),HLOOKUP(Lista!G288,$AN$5:$BH$6,2,0),0)</f>
        <v>0</v>
      </c>
      <c r="H288" s="60">
        <f>IF(ISNUMBER(HLOOKUP(Lista!H288,$AN$5:$BH$6,2,0)),HLOOKUP(Lista!H288,$AN$5:$BH$6,2,0),0)</f>
        <v>0</v>
      </c>
      <c r="I288" s="60">
        <f>IF(ISNUMBER(HLOOKUP(Lista!I288,$AN$5:$BH$6,2,0)),HLOOKUP(Lista!I288,$AN$5:$BH$6,2,0),0)</f>
        <v>0</v>
      </c>
      <c r="J288" s="60">
        <f>IF(ISNUMBER(HLOOKUP(Lista!J288,$AN$5:$BH$6,2,0)),HLOOKUP(Lista!J288,$AN$5:$BH$6,2,0),0)</f>
        <v>0</v>
      </c>
      <c r="K288" s="60">
        <f>IF(ISNUMBER(HLOOKUP(Lista!K288,$AN$5:$BH$6,2,0)),HLOOKUP(Lista!K288,$AN$5:$BH$6,2,0),0)</f>
        <v>0</v>
      </c>
      <c r="L288" s="60">
        <f>IF(ISNUMBER(HLOOKUP(Lista!L288,$AN$5:$BH$6,2,0)),HLOOKUP(Lista!L288,$AN$5:$BH$6,2,0),0)</f>
        <v>0</v>
      </c>
      <c r="M288" s="60">
        <f>IF(ISNUMBER(HLOOKUP(Lista!M288,$AN$5:$BH$6,2,0)),HLOOKUP(Lista!M288,$AN$5:$BH$6,2,0),0)</f>
        <v>0</v>
      </c>
      <c r="N288" s="60">
        <f>IF(ISNUMBER(HLOOKUP(Lista!N288,$AN$5:$BH$6,2,0)),HLOOKUP(Lista!N288,$AN$5:$BH$6,2,0),0)</f>
        <v>0</v>
      </c>
      <c r="O288" s="60">
        <f>IF(ISNUMBER(HLOOKUP(Lista!O288,$AN$5:$BH$6,2,0)),HLOOKUP(Lista!O288,$AN$5:$BH$6,2,0),0)</f>
        <v>0</v>
      </c>
      <c r="P288" s="60">
        <f>IF(ISNUMBER(HLOOKUP(Lista!P288,$AN$5:$BH$6,2,0)),HLOOKUP(Lista!P288,$AN$5:$BH$6,2,0),0)</f>
        <v>0</v>
      </c>
      <c r="Q288" s="60">
        <f>IF(ISNUMBER(HLOOKUP(Lista!Q288,$AN$5:$BH$6,2,0)),HLOOKUP(Lista!Q288,$AN$5:$BH$6,2,0),0)</f>
        <v>0</v>
      </c>
      <c r="R288" s="60">
        <f>IF(ISNUMBER(HLOOKUP(Lista!R288,$AN$5:$BH$6,2,0)),HLOOKUP(Lista!R288,$AN$5:$BH$6,2,0),0)</f>
        <v>0</v>
      </c>
      <c r="S288" s="60">
        <f>IF(ISNUMBER(HLOOKUP(Lista!S288,$AN$5:$BH$6,2,0)),HLOOKUP(Lista!S288,$AN$5:$BH$6,2,0),0)</f>
        <v>0</v>
      </c>
      <c r="T288" s="60">
        <f>IF(ISNUMBER(HLOOKUP(Lista!T288,$AN$5:$BH$6,2,0)),HLOOKUP(Lista!T288,$AN$5:$BH$6,2,0),0)</f>
        <v>0</v>
      </c>
      <c r="U288" s="60">
        <f>IF(ISNUMBER(HLOOKUP(Lista!U288,$AN$5:$BH$6,2,0)),HLOOKUP(Lista!U288,$AN$5:$BH$6,2,0),0)</f>
        <v>0</v>
      </c>
      <c r="V288" s="60">
        <f>IF(ISNUMBER(HLOOKUP(Lista!V288,$AN$5:$BH$6,2,0)),HLOOKUP(Lista!V288,$AN$5:$BH$6,2,0),0)</f>
        <v>0</v>
      </c>
      <c r="W288" s="60">
        <f>IF(ISNUMBER(HLOOKUP(Lista!W288,$AN$5:$BH$6,2,0)),HLOOKUP(Lista!W288,$AN$5:$BH$6,2,0),0)</f>
        <v>0</v>
      </c>
      <c r="X288" s="60">
        <f>IF(ISNUMBER(HLOOKUP(Lista!X288,$AN$5:$BH$6,2,0)),HLOOKUP(Lista!X288,$AN$5:$BH$6,2,0),0)</f>
        <v>0</v>
      </c>
      <c r="Y288" s="60">
        <f>IF(ISNUMBER(HLOOKUP(Lista!Y288,$AN$5:$BH$6,2,0)),HLOOKUP(Lista!Y288,$AN$5:$BH$6,2,0),0)</f>
        <v>0</v>
      </c>
      <c r="Z288" s="60">
        <f>IF(ISNUMBER(HLOOKUP(Lista!Z288,$AN$5:$BH$6,2,0)),HLOOKUP(Lista!Z288,$AN$5:$BH$6,2,0),0)</f>
        <v>0</v>
      </c>
      <c r="AA288" s="60">
        <f>IF(ISNUMBER(HLOOKUP(Lista!AA288,$AN$5:$BH$6,2,0)),HLOOKUP(Lista!AA288,$AN$5:$BH$6,2,0),0)</f>
        <v>0</v>
      </c>
      <c r="AB288" s="60">
        <f>IF(ISNUMBER(HLOOKUP(Lista!AB288,$AN$5:$BH$6,2,0)),HLOOKUP(Lista!AB288,$AN$5:$BH$6,2,0),0)</f>
        <v>0</v>
      </c>
      <c r="AC288" s="60">
        <f>IF(ISNUMBER(HLOOKUP(Lista!AC288,$AN$5:$BH$6,2,0)),HLOOKUP(Lista!AC288,$AN$5:$BH$6,2,0),0)</f>
        <v>0</v>
      </c>
      <c r="AD288" s="60">
        <f>IF(ISNUMBER(HLOOKUP(Lista!AD288,$AN$5:$BH$6,2,0)),HLOOKUP(Lista!AD288,$AN$5:$BH$6,2,0),0)</f>
        <v>0</v>
      </c>
      <c r="AE288" s="60">
        <f>IF(ISNUMBER(HLOOKUP(Lista!AE288,$AN$5:$BH$6,2,0)),HLOOKUP(Lista!AE288,$AN$5:$BH$6,2,0),0)</f>
        <v>0</v>
      </c>
      <c r="AF288" s="60">
        <f>IF(ISNUMBER(HLOOKUP(Lista!AF288,$AN$5:$BH$6,2,0)),HLOOKUP(Lista!AF288,$AN$5:$BH$6,2,0),0)</f>
        <v>0</v>
      </c>
      <c r="AG288" s="60">
        <f>IF(ISNUMBER(HLOOKUP(Lista!AG288,$AN$5:$BH$6,2,0)),HLOOKUP(Lista!AG288,$AN$5:$BH$6,2,0),0)</f>
        <v>0</v>
      </c>
      <c r="AH288" s="60">
        <f>IF(ISNUMBER(HLOOKUP(Lista!AH288,$AN$5:$BH$6,2,0)),HLOOKUP(Lista!AH288,$AN$5:$BH$6,2,0),0)</f>
        <v>0</v>
      </c>
      <c r="AI288" s="60">
        <f>IF(ISNUMBER(HLOOKUP(Lista!AI288,$AN$5:$BH$6,2,0)),HLOOKUP(Lista!AI288,$AN$5:$BH$6,2,0),0)</f>
        <v>0</v>
      </c>
      <c r="AJ288" s="166"/>
    </row>
    <row r="289" spans="1:36" ht="13.5" thickBot="1" x14ac:dyDescent="0.25">
      <c r="A289" s="164">
        <f>Lista!A289</f>
        <v>3</v>
      </c>
      <c r="B289" s="164">
        <f>Lista!B289</f>
        <v>1206</v>
      </c>
      <c r="C289" s="164" t="str">
        <f>Lista!C289</f>
        <v>Tomaszek Piotr</v>
      </c>
      <c r="D289" s="15">
        <v>1</v>
      </c>
      <c r="E289" s="60">
        <f>IF(ISNUMBER(HLOOKUP(Lista!E289,$AN$5:$BH$6,2,0)),HLOOKUP(Lista!E289,$AN$5:$BH$6,2,0),0)</f>
        <v>0</v>
      </c>
      <c r="F289" s="60">
        <f>IF(ISNUMBER(HLOOKUP(Lista!F289,$AN$5:$BH$6,2,0)),HLOOKUP(Lista!F289,$AN$5:$BH$6,2,0),0)</f>
        <v>0</v>
      </c>
      <c r="G289" s="60">
        <f>IF(ISNUMBER(HLOOKUP(Lista!G289,$AN$5:$BH$6,2,0)),HLOOKUP(Lista!G289,$AN$5:$BH$6,2,0),0)</f>
        <v>0</v>
      </c>
      <c r="H289" s="60">
        <f>IF(ISNUMBER(HLOOKUP(Lista!H289,$AN$5:$BH$6,2,0)),HLOOKUP(Lista!H289,$AN$5:$BH$6,2,0),0)</f>
        <v>0</v>
      </c>
      <c r="I289" s="60">
        <f>IF(ISNUMBER(HLOOKUP(Lista!I289,$AN$5:$BH$6,2,0)),HLOOKUP(Lista!I289,$AN$5:$BH$6,2,0),0)</f>
        <v>0</v>
      </c>
      <c r="J289" s="60">
        <f>IF(ISNUMBER(HLOOKUP(Lista!J289,$AN$5:$BH$6,2,0)),HLOOKUP(Lista!J289,$AN$5:$BH$6,2,0),0)</f>
        <v>0</v>
      </c>
      <c r="K289" s="60">
        <f>IF(ISNUMBER(HLOOKUP(Lista!K289,$AN$5:$BH$6,2,0)),HLOOKUP(Lista!K289,$AN$5:$BH$6,2,0),0)</f>
        <v>0</v>
      </c>
      <c r="L289" s="60">
        <f>IF(ISNUMBER(HLOOKUP(Lista!L289,$AN$5:$BH$6,2,0)),HLOOKUP(Lista!L289,$AN$5:$BH$6,2,0),0)</f>
        <v>0</v>
      </c>
      <c r="M289" s="60">
        <f>IF(ISNUMBER(HLOOKUP(Lista!M289,$AN$5:$BH$6,2,0)),HLOOKUP(Lista!M289,$AN$5:$BH$6,2,0),0)</f>
        <v>0</v>
      </c>
      <c r="N289" s="60">
        <f>IF(ISNUMBER(HLOOKUP(Lista!N289,$AN$5:$BH$6,2,0)),HLOOKUP(Lista!N289,$AN$5:$BH$6,2,0),0)</f>
        <v>0</v>
      </c>
      <c r="O289" s="60">
        <f>IF(ISNUMBER(HLOOKUP(Lista!O289,$AN$5:$BH$6,2,0)),HLOOKUP(Lista!O289,$AN$5:$BH$6,2,0),0)</f>
        <v>0</v>
      </c>
      <c r="P289" s="60">
        <f>IF(ISNUMBER(HLOOKUP(Lista!P289,$AN$5:$BH$6,2,0)),HLOOKUP(Lista!P289,$AN$5:$BH$6,2,0),0)</f>
        <v>0</v>
      </c>
      <c r="Q289" s="60">
        <f>IF(ISNUMBER(HLOOKUP(Lista!Q289,$AN$5:$BH$6,2,0)),HLOOKUP(Lista!Q289,$AN$5:$BH$6,2,0),0)</f>
        <v>0</v>
      </c>
      <c r="R289" s="60">
        <f>IF(ISNUMBER(HLOOKUP(Lista!R289,$AN$5:$BH$6,2,0)),HLOOKUP(Lista!R289,$AN$5:$BH$6,2,0),0)</f>
        <v>0</v>
      </c>
      <c r="S289" s="60">
        <f>IF(ISNUMBER(HLOOKUP(Lista!S289,$AN$5:$BH$6,2,0)),HLOOKUP(Lista!S289,$AN$5:$BH$6,2,0),0)</f>
        <v>0</v>
      </c>
      <c r="T289" s="60">
        <f>IF(ISNUMBER(HLOOKUP(Lista!T289,$AN$5:$BH$6,2,0)),HLOOKUP(Lista!T289,$AN$5:$BH$6,2,0),0)</f>
        <v>0</v>
      </c>
      <c r="U289" s="60">
        <f>IF(ISNUMBER(HLOOKUP(Lista!U289,$AN$5:$BH$6,2,0)),HLOOKUP(Lista!U289,$AN$5:$BH$6,2,0),0)</f>
        <v>0</v>
      </c>
      <c r="V289" s="60">
        <f>IF(ISNUMBER(HLOOKUP(Lista!V289,$AN$5:$BH$6,2,0)),HLOOKUP(Lista!V289,$AN$5:$BH$6,2,0),0)</f>
        <v>0</v>
      </c>
      <c r="W289" s="60">
        <f>IF(ISNUMBER(HLOOKUP(Lista!W289,$AN$5:$BH$6,2,0)),HLOOKUP(Lista!W289,$AN$5:$BH$6,2,0),0)</f>
        <v>0</v>
      </c>
      <c r="X289" s="60">
        <f>IF(ISNUMBER(HLOOKUP(Lista!X289,$AN$5:$BH$6,2,0)),HLOOKUP(Lista!X289,$AN$5:$BH$6,2,0),0)</f>
        <v>0</v>
      </c>
      <c r="Y289" s="60">
        <f>IF(ISNUMBER(HLOOKUP(Lista!Y289,$AN$5:$BH$6,2,0)),HLOOKUP(Lista!Y289,$AN$5:$BH$6,2,0),0)</f>
        <v>0</v>
      </c>
      <c r="Z289" s="60">
        <f>IF(ISNUMBER(HLOOKUP(Lista!Z289,$AN$5:$BH$6,2,0)),HLOOKUP(Lista!Z289,$AN$5:$BH$6,2,0),0)</f>
        <v>0</v>
      </c>
      <c r="AA289" s="60">
        <f>IF(ISNUMBER(HLOOKUP(Lista!AA289,$AN$5:$BH$6,2,0)),HLOOKUP(Lista!AA289,$AN$5:$BH$6,2,0),0)</f>
        <v>0</v>
      </c>
      <c r="AB289" s="60">
        <f>IF(ISNUMBER(HLOOKUP(Lista!AB289,$AN$5:$BH$6,2,0)),HLOOKUP(Lista!AB289,$AN$5:$BH$6,2,0),0)</f>
        <v>0</v>
      </c>
      <c r="AC289" s="60">
        <f>IF(ISNUMBER(HLOOKUP(Lista!AC289,$AN$5:$BH$6,2,0)),HLOOKUP(Lista!AC289,$AN$5:$BH$6,2,0),0)</f>
        <v>0</v>
      </c>
      <c r="AD289" s="60">
        <f>IF(ISNUMBER(HLOOKUP(Lista!AD289,$AN$5:$BH$6,2,0)),HLOOKUP(Lista!AD289,$AN$5:$BH$6,2,0),0)</f>
        <v>0</v>
      </c>
      <c r="AE289" s="60">
        <f>IF(ISNUMBER(HLOOKUP(Lista!AE289,$AN$5:$BH$6,2,0)),HLOOKUP(Lista!AE289,$AN$5:$BH$6,2,0),0)</f>
        <v>0</v>
      </c>
      <c r="AF289" s="60">
        <f>IF(ISNUMBER(HLOOKUP(Lista!AF289,$AN$5:$BH$6,2,0)),HLOOKUP(Lista!AF289,$AN$5:$BH$6,2,0),0)</f>
        <v>0</v>
      </c>
      <c r="AG289" s="60">
        <f>IF(ISNUMBER(HLOOKUP(Lista!AG289,$AN$5:$BH$6,2,0)),HLOOKUP(Lista!AG289,$AN$5:$BH$6,2,0),0)</f>
        <v>0</v>
      </c>
      <c r="AH289" s="60">
        <f>IF(ISNUMBER(HLOOKUP(Lista!AH289,$AN$5:$BH$6,2,0)),HLOOKUP(Lista!AH289,$AN$5:$BH$6,2,0),0)</f>
        <v>0</v>
      </c>
      <c r="AI289" s="60">
        <f>IF(ISNUMBER(HLOOKUP(Lista!AI289,$AN$5:$BH$6,2,0)),HLOOKUP(Lista!AI289,$AN$5:$BH$6,2,0),0)</f>
        <v>0</v>
      </c>
      <c r="AJ289" s="165">
        <f t="shared" ref="AJ289:AJ292" si="60">SUM(E289:AI291)</f>
        <v>0</v>
      </c>
    </row>
    <row r="290" spans="1:36" ht="13.5" thickBot="1" x14ac:dyDescent="0.25">
      <c r="A290" s="142"/>
      <c r="B290" s="142"/>
      <c r="C290" s="142"/>
      <c r="D290" s="15">
        <v>2</v>
      </c>
      <c r="E290" s="60">
        <f>IF(ISNUMBER(HLOOKUP(Lista!E290,$AN$5:$BH$6,2,0)),HLOOKUP(Lista!E290,$AN$5:$BH$6,2,0),0)</f>
        <v>0</v>
      </c>
      <c r="F290" s="60">
        <f>IF(ISNUMBER(HLOOKUP(Lista!F290,$AN$5:$BH$6,2,0)),HLOOKUP(Lista!F290,$AN$5:$BH$6,2,0),0)</f>
        <v>0</v>
      </c>
      <c r="G290" s="60">
        <f>IF(ISNUMBER(HLOOKUP(Lista!G290,$AN$5:$BH$6,2,0)),HLOOKUP(Lista!G290,$AN$5:$BH$6,2,0),0)</f>
        <v>0</v>
      </c>
      <c r="H290" s="60">
        <f>IF(ISNUMBER(HLOOKUP(Lista!H290,$AN$5:$BH$6,2,0)),HLOOKUP(Lista!H290,$AN$5:$BH$6,2,0),0)</f>
        <v>0</v>
      </c>
      <c r="I290" s="60">
        <f>IF(ISNUMBER(HLOOKUP(Lista!I290,$AN$5:$BH$6,2,0)),HLOOKUP(Lista!I290,$AN$5:$BH$6,2,0),0)</f>
        <v>0</v>
      </c>
      <c r="J290" s="60">
        <f>IF(ISNUMBER(HLOOKUP(Lista!J290,$AN$5:$BH$6,2,0)),HLOOKUP(Lista!J290,$AN$5:$BH$6,2,0),0)</f>
        <v>0</v>
      </c>
      <c r="K290" s="60">
        <f>IF(ISNUMBER(HLOOKUP(Lista!K290,$AN$5:$BH$6,2,0)),HLOOKUP(Lista!K290,$AN$5:$BH$6,2,0),0)</f>
        <v>0</v>
      </c>
      <c r="L290" s="60">
        <f>IF(ISNUMBER(HLOOKUP(Lista!L290,$AN$5:$BH$6,2,0)),HLOOKUP(Lista!L290,$AN$5:$BH$6,2,0),0)</f>
        <v>0</v>
      </c>
      <c r="M290" s="60">
        <f>IF(ISNUMBER(HLOOKUP(Lista!M290,$AN$5:$BH$6,2,0)),HLOOKUP(Lista!M290,$AN$5:$BH$6,2,0),0)</f>
        <v>0</v>
      </c>
      <c r="N290" s="60">
        <f>IF(ISNUMBER(HLOOKUP(Lista!N290,$AN$5:$BH$6,2,0)),HLOOKUP(Lista!N290,$AN$5:$BH$6,2,0),0)</f>
        <v>0</v>
      </c>
      <c r="O290" s="60">
        <f>IF(ISNUMBER(HLOOKUP(Lista!O290,$AN$5:$BH$6,2,0)),HLOOKUP(Lista!O290,$AN$5:$BH$6,2,0),0)</f>
        <v>0</v>
      </c>
      <c r="P290" s="60">
        <f>IF(ISNUMBER(HLOOKUP(Lista!P290,$AN$5:$BH$6,2,0)),HLOOKUP(Lista!P290,$AN$5:$BH$6,2,0),0)</f>
        <v>0</v>
      </c>
      <c r="Q290" s="60">
        <f>IF(ISNUMBER(HLOOKUP(Lista!Q290,$AN$5:$BH$6,2,0)),HLOOKUP(Lista!Q290,$AN$5:$BH$6,2,0),0)</f>
        <v>0</v>
      </c>
      <c r="R290" s="60">
        <f>IF(ISNUMBER(HLOOKUP(Lista!R290,$AN$5:$BH$6,2,0)),HLOOKUP(Lista!R290,$AN$5:$BH$6,2,0),0)</f>
        <v>0</v>
      </c>
      <c r="S290" s="60">
        <f>IF(ISNUMBER(HLOOKUP(Lista!S290,$AN$5:$BH$6,2,0)),HLOOKUP(Lista!S290,$AN$5:$BH$6,2,0),0)</f>
        <v>0</v>
      </c>
      <c r="T290" s="60">
        <f>IF(ISNUMBER(HLOOKUP(Lista!T290,$AN$5:$BH$6,2,0)),HLOOKUP(Lista!T290,$AN$5:$BH$6,2,0),0)</f>
        <v>0</v>
      </c>
      <c r="U290" s="60">
        <f>IF(ISNUMBER(HLOOKUP(Lista!U290,$AN$5:$BH$6,2,0)),HLOOKUP(Lista!U290,$AN$5:$BH$6,2,0),0)</f>
        <v>0</v>
      </c>
      <c r="V290" s="60">
        <f>IF(ISNUMBER(HLOOKUP(Lista!V290,$AN$5:$BH$6,2,0)),HLOOKUP(Lista!V290,$AN$5:$BH$6,2,0),0)</f>
        <v>0</v>
      </c>
      <c r="W290" s="60">
        <f>IF(ISNUMBER(HLOOKUP(Lista!W290,$AN$5:$BH$6,2,0)),HLOOKUP(Lista!W290,$AN$5:$BH$6,2,0),0)</f>
        <v>0</v>
      </c>
      <c r="X290" s="60">
        <f>IF(ISNUMBER(HLOOKUP(Lista!X290,$AN$5:$BH$6,2,0)),HLOOKUP(Lista!X290,$AN$5:$BH$6,2,0),0)</f>
        <v>0</v>
      </c>
      <c r="Y290" s="60">
        <f>IF(ISNUMBER(HLOOKUP(Lista!Y290,$AN$5:$BH$6,2,0)),HLOOKUP(Lista!Y290,$AN$5:$BH$6,2,0),0)</f>
        <v>0</v>
      </c>
      <c r="Z290" s="60">
        <f>IF(ISNUMBER(HLOOKUP(Lista!Z290,$AN$5:$BH$6,2,0)),HLOOKUP(Lista!Z290,$AN$5:$BH$6,2,0),0)</f>
        <v>0</v>
      </c>
      <c r="AA290" s="60">
        <f>IF(ISNUMBER(HLOOKUP(Lista!AA290,$AN$5:$BH$6,2,0)),HLOOKUP(Lista!AA290,$AN$5:$BH$6,2,0),0)</f>
        <v>0</v>
      </c>
      <c r="AB290" s="60">
        <f>IF(ISNUMBER(HLOOKUP(Lista!AB290,$AN$5:$BH$6,2,0)),HLOOKUP(Lista!AB290,$AN$5:$BH$6,2,0),0)</f>
        <v>0</v>
      </c>
      <c r="AC290" s="60">
        <f>IF(ISNUMBER(HLOOKUP(Lista!AC290,$AN$5:$BH$6,2,0)),HLOOKUP(Lista!AC290,$AN$5:$BH$6,2,0),0)</f>
        <v>0</v>
      </c>
      <c r="AD290" s="60">
        <f>IF(ISNUMBER(HLOOKUP(Lista!AD290,$AN$5:$BH$6,2,0)),HLOOKUP(Lista!AD290,$AN$5:$BH$6,2,0),0)</f>
        <v>0</v>
      </c>
      <c r="AE290" s="60">
        <f>IF(ISNUMBER(HLOOKUP(Lista!AE290,$AN$5:$BH$6,2,0)),HLOOKUP(Lista!AE290,$AN$5:$BH$6,2,0),0)</f>
        <v>0</v>
      </c>
      <c r="AF290" s="60">
        <f>IF(ISNUMBER(HLOOKUP(Lista!AF290,$AN$5:$BH$6,2,0)),HLOOKUP(Lista!AF290,$AN$5:$BH$6,2,0),0)</f>
        <v>0</v>
      </c>
      <c r="AG290" s="60">
        <f>IF(ISNUMBER(HLOOKUP(Lista!AG290,$AN$5:$BH$6,2,0)),HLOOKUP(Lista!AG290,$AN$5:$BH$6,2,0),0)</f>
        <v>0</v>
      </c>
      <c r="AH290" s="60">
        <f>IF(ISNUMBER(HLOOKUP(Lista!AH290,$AN$5:$BH$6,2,0)),HLOOKUP(Lista!AH290,$AN$5:$BH$6,2,0),0)</f>
        <v>0</v>
      </c>
      <c r="AI290" s="60">
        <f>IF(ISNUMBER(HLOOKUP(Lista!AI290,$AN$5:$BH$6,2,0)),HLOOKUP(Lista!AI290,$AN$5:$BH$6,2,0),0)</f>
        <v>0</v>
      </c>
      <c r="AJ290" s="145"/>
    </row>
    <row r="291" spans="1:36" ht="13.5" thickBot="1" x14ac:dyDescent="0.25">
      <c r="A291" s="142"/>
      <c r="B291" s="142"/>
      <c r="C291" s="142"/>
      <c r="D291" s="15">
        <v>3</v>
      </c>
      <c r="E291" s="60">
        <f>IF(ISNUMBER(HLOOKUP(Lista!E291,$AN$5:$BH$6,2,0)),HLOOKUP(Lista!E291,$AN$5:$BH$6,2,0),0)</f>
        <v>0</v>
      </c>
      <c r="F291" s="60">
        <f>IF(ISNUMBER(HLOOKUP(Lista!F291,$AN$5:$BH$6,2,0)),HLOOKUP(Lista!F291,$AN$5:$BH$6,2,0),0)</f>
        <v>0</v>
      </c>
      <c r="G291" s="60">
        <f>IF(ISNUMBER(HLOOKUP(Lista!G291,$AN$5:$BH$6,2,0)),HLOOKUP(Lista!G291,$AN$5:$BH$6,2,0),0)</f>
        <v>0</v>
      </c>
      <c r="H291" s="60">
        <f>IF(ISNUMBER(HLOOKUP(Lista!H291,$AN$5:$BH$6,2,0)),HLOOKUP(Lista!H291,$AN$5:$BH$6,2,0),0)</f>
        <v>0</v>
      </c>
      <c r="I291" s="60">
        <f>IF(ISNUMBER(HLOOKUP(Lista!I291,$AN$5:$BH$6,2,0)),HLOOKUP(Lista!I291,$AN$5:$BH$6,2,0),0)</f>
        <v>0</v>
      </c>
      <c r="J291" s="60">
        <f>IF(ISNUMBER(HLOOKUP(Lista!J291,$AN$5:$BH$6,2,0)),HLOOKUP(Lista!J291,$AN$5:$BH$6,2,0),0)</f>
        <v>0</v>
      </c>
      <c r="K291" s="60">
        <f>IF(ISNUMBER(HLOOKUP(Lista!K291,$AN$5:$BH$6,2,0)),HLOOKUP(Lista!K291,$AN$5:$BH$6,2,0),0)</f>
        <v>0</v>
      </c>
      <c r="L291" s="60">
        <f>IF(ISNUMBER(HLOOKUP(Lista!L291,$AN$5:$BH$6,2,0)),HLOOKUP(Lista!L291,$AN$5:$BH$6,2,0),0)</f>
        <v>0</v>
      </c>
      <c r="M291" s="60">
        <f>IF(ISNUMBER(HLOOKUP(Lista!M291,$AN$5:$BH$6,2,0)),HLOOKUP(Lista!M291,$AN$5:$BH$6,2,0),0)</f>
        <v>0</v>
      </c>
      <c r="N291" s="60">
        <f>IF(ISNUMBER(HLOOKUP(Lista!N291,$AN$5:$BH$6,2,0)),HLOOKUP(Lista!N291,$AN$5:$BH$6,2,0),0)</f>
        <v>0</v>
      </c>
      <c r="O291" s="60">
        <f>IF(ISNUMBER(HLOOKUP(Lista!O291,$AN$5:$BH$6,2,0)),HLOOKUP(Lista!O291,$AN$5:$BH$6,2,0),0)</f>
        <v>0</v>
      </c>
      <c r="P291" s="60">
        <f>IF(ISNUMBER(HLOOKUP(Lista!P291,$AN$5:$BH$6,2,0)),HLOOKUP(Lista!P291,$AN$5:$BH$6,2,0),0)</f>
        <v>0</v>
      </c>
      <c r="Q291" s="60">
        <f>IF(ISNUMBER(HLOOKUP(Lista!Q291,$AN$5:$BH$6,2,0)),HLOOKUP(Lista!Q291,$AN$5:$BH$6,2,0),0)</f>
        <v>0</v>
      </c>
      <c r="R291" s="60">
        <f>IF(ISNUMBER(HLOOKUP(Lista!R291,$AN$5:$BH$6,2,0)),HLOOKUP(Lista!R291,$AN$5:$BH$6,2,0),0)</f>
        <v>0</v>
      </c>
      <c r="S291" s="60">
        <f>IF(ISNUMBER(HLOOKUP(Lista!S291,$AN$5:$BH$6,2,0)),HLOOKUP(Lista!S291,$AN$5:$BH$6,2,0),0)</f>
        <v>0</v>
      </c>
      <c r="T291" s="60">
        <f>IF(ISNUMBER(HLOOKUP(Lista!T291,$AN$5:$BH$6,2,0)),HLOOKUP(Lista!T291,$AN$5:$BH$6,2,0),0)</f>
        <v>0</v>
      </c>
      <c r="U291" s="60">
        <f>IF(ISNUMBER(HLOOKUP(Lista!U291,$AN$5:$BH$6,2,0)),HLOOKUP(Lista!U291,$AN$5:$BH$6,2,0),0)</f>
        <v>0</v>
      </c>
      <c r="V291" s="60">
        <f>IF(ISNUMBER(HLOOKUP(Lista!V291,$AN$5:$BH$6,2,0)),HLOOKUP(Lista!V291,$AN$5:$BH$6,2,0),0)</f>
        <v>0</v>
      </c>
      <c r="W291" s="60">
        <f>IF(ISNUMBER(HLOOKUP(Lista!W291,$AN$5:$BH$6,2,0)),HLOOKUP(Lista!W291,$AN$5:$BH$6,2,0),0)</f>
        <v>0</v>
      </c>
      <c r="X291" s="60">
        <f>IF(ISNUMBER(HLOOKUP(Lista!X291,$AN$5:$BH$6,2,0)),HLOOKUP(Lista!X291,$AN$5:$BH$6,2,0),0)</f>
        <v>0</v>
      </c>
      <c r="Y291" s="60">
        <f>IF(ISNUMBER(HLOOKUP(Lista!Y291,$AN$5:$BH$6,2,0)),HLOOKUP(Lista!Y291,$AN$5:$BH$6,2,0),0)</f>
        <v>0</v>
      </c>
      <c r="Z291" s="60">
        <f>IF(ISNUMBER(HLOOKUP(Lista!Z291,$AN$5:$BH$6,2,0)),HLOOKUP(Lista!Z291,$AN$5:$BH$6,2,0),0)</f>
        <v>0</v>
      </c>
      <c r="AA291" s="60">
        <f>IF(ISNUMBER(HLOOKUP(Lista!AA291,$AN$5:$BH$6,2,0)),HLOOKUP(Lista!AA291,$AN$5:$BH$6,2,0),0)</f>
        <v>0</v>
      </c>
      <c r="AB291" s="60">
        <f>IF(ISNUMBER(HLOOKUP(Lista!AB291,$AN$5:$BH$6,2,0)),HLOOKUP(Lista!AB291,$AN$5:$BH$6,2,0),0)</f>
        <v>0</v>
      </c>
      <c r="AC291" s="60">
        <f>IF(ISNUMBER(HLOOKUP(Lista!AC291,$AN$5:$BH$6,2,0)),HLOOKUP(Lista!AC291,$AN$5:$BH$6,2,0),0)</f>
        <v>0</v>
      </c>
      <c r="AD291" s="60">
        <f>IF(ISNUMBER(HLOOKUP(Lista!AD291,$AN$5:$BH$6,2,0)),HLOOKUP(Lista!AD291,$AN$5:$BH$6,2,0),0)</f>
        <v>0</v>
      </c>
      <c r="AE291" s="60">
        <f>IF(ISNUMBER(HLOOKUP(Lista!AE291,$AN$5:$BH$6,2,0)),HLOOKUP(Lista!AE291,$AN$5:$BH$6,2,0),0)</f>
        <v>0</v>
      </c>
      <c r="AF291" s="60">
        <f>IF(ISNUMBER(HLOOKUP(Lista!AF291,$AN$5:$BH$6,2,0)),HLOOKUP(Lista!AF291,$AN$5:$BH$6,2,0),0)</f>
        <v>0</v>
      </c>
      <c r="AG291" s="60">
        <f>IF(ISNUMBER(HLOOKUP(Lista!AG291,$AN$5:$BH$6,2,0)),HLOOKUP(Lista!AG291,$AN$5:$BH$6,2,0),0)</f>
        <v>0</v>
      </c>
      <c r="AH291" s="60">
        <f>IF(ISNUMBER(HLOOKUP(Lista!AH291,$AN$5:$BH$6,2,0)),HLOOKUP(Lista!AH291,$AN$5:$BH$6,2,0),0)</f>
        <v>0</v>
      </c>
      <c r="AI291" s="60">
        <f>IF(ISNUMBER(HLOOKUP(Lista!AI291,$AN$5:$BH$6,2,0)),HLOOKUP(Lista!AI291,$AN$5:$BH$6,2,0),0)</f>
        <v>0</v>
      </c>
      <c r="AJ291" s="166"/>
    </row>
    <row r="292" spans="1:36" ht="13.5" thickBot="1" x14ac:dyDescent="0.25">
      <c r="A292" s="164">
        <f>Lista!A292</f>
        <v>4</v>
      </c>
      <c r="B292" s="164">
        <f>Lista!B292</f>
        <v>0</v>
      </c>
      <c r="C292" s="164">
        <f>Lista!C292</f>
        <v>0</v>
      </c>
      <c r="D292" s="15">
        <v>1</v>
      </c>
      <c r="E292" s="60">
        <f>IF(ISNUMBER(HLOOKUP(Lista!E292,$AN$5:$BH$6,2,0)),HLOOKUP(Lista!E292,$AN$5:$BH$6,2,0),0)</f>
        <v>0</v>
      </c>
      <c r="F292" s="60">
        <f>IF(ISNUMBER(HLOOKUP(Lista!F292,$AN$5:$BH$6,2,0)),HLOOKUP(Lista!F292,$AN$5:$BH$6,2,0),0)</f>
        <v>0</v>
      </c>
      <c r="G292" s="60">
        <f>IF(ISNUMBER(HLOOKUP(Lista!G292,$AN$5:$BH$6,2,0)),HLOOKUP(Lista!G292,$AN$5:$BH$6,2,0),0)</f>
        <v>0</v>
      </c>
      <c r="H292" s="60">
        <f>IF(ISNUMBER(HLOOKUP(Lista!H292,$AN$5:$BH$6,2,0)),HLOOKUP(Lista!H292,$AN$5:$BH$6,2,0),0)</f>
        <v>0</v>
      </c>
      <c r="I292" s="60">
        <f>IF(ISNUMBER(HLOOKUP(Lista!I292,$AN$5:$BH$6,2,0)),HLOOKUP(Lista!I292,$AN$5:$BH$6,2,0),0)</f>
        <v>0</v>
      </c>
      <c r="J292" s="60">
        <f>IF(ISNUMBER(HLOOKUP(Lista!J292,$AN$5:$BH$6,2,0)),HLOOKUP(Lista!J292,$AN$5:$BH$6,2,0),0)</f>
        <v>0</v>
      </c>
      <c r="K292" s="60">
        <f>IF(ISNUMBER(HLOOKUP(Lista!K292,$AN$5:$BH$6,2,0)),HLOOKUP(Lista!K292,$AN$5:$BH$6,2,0),0)</f>
        <v>0</v>
      </c>
      <c r="L292" s="60">
        <f>IF(ISNUMBER(HLOOKUP(Lista!L292,$AN$5:$BH$6,2,0)),HLOOKUP(Lista!L292,$AN$5:$BH$6,2,0),0)</f>
        <v>0</v>
      </c>
      <c r="M292" s="60">
        <f>IF(ISNUMBER(HLOOKUP(Lista!M292,$AN$5:$BH$6,2,0)),HLOOKUP(Lista!M292,$AN$5:$BH$6,2,0),0)</f>
        <v>0</v>
      </c>
      <c r="N292" s="60">
        <f>IF(ISNUMBER(HLOOKUP(Lista!N292,$AN$5:$BH$6,2,0)),HLOOKUP(Lista!N292,$AN$5:$BH$6,2,0),0)</f>
        <v>0</v>
      </c>
      <c r="O292" s="60">
        <f>IF(ISNUMBER(HLOOKUP(Lista!O292,$AN$5:$BH$6,2,0)),HLOOKUP(Lista!O292,$AN$5:$BH$6,2,0),0)</f>
        <v>0</v>
      </c>
      <c r="P292" s="60">
        <f>IF(ISNUMBER(HLOOKUP(Lista!P292,$AN$5:$BH$6,2,0)),HLOOKUP(Lista!P292,$AN$5:$BH$6,2,0),0)</f>
        <v>0</v>
      </c>
      <c r="Q292" s="60">
        <f>IF(ISNUMBER(HLOOKUP(Lista!Q292,$AN$5:$BH$6,2,0)),HLOOKUP(Lista!Q292,$AN$5:$BH$6,2,0),0)</f>
        <v>0</v>
      </c>
      <c r="R292" s="60">
        <f>IF(ISNUMBER(HLOOKUP(Lista!R292,$AN$5:$BH$6,2,0)),HLOOKUP(Lista!R292,$AN$5:$BH$6,2,0),0)</f>
        <v>0</v>
      </c>
      <c r="S292" s="60">
        <f>IF(ISNUMBER(HLOOKUP(Lista!S292,$AN$5:$BH$6,2,0)),HLOOKUP(Lista!S292,$AN$5:$BH$6,2,0),0)</f>
        <v>0</v>
      </c>
      <c r="T292" s="60">
        <f>IF(ISNUMBER(HLOOKUP(Lista!T292,$AN$5:$BH$6,2,0)),HLOOKUP(Lista!T292,$AN$5:$BH$6,2,0),0)</f>
        <v>0</v>
      </c>
      <c r="U292" s="60">
        <f>IF(ISNUMBER(HLOOKUP(Lista!U292,$AN$5:$BH$6,2,0)),HLOOKUP(Lista!U292,$AN$5:$BH$6,2,0),0)</f>
        <v>0</v>
      </c>
      <c r="V292" s="60">
        <f>IF(ISNUMBER(HLOOKUP(Lista!V292,$AN$5:$BH$6,2,0)),HLOOKUP(Lista!V292,$AN$5:$BH$6,2,0),0)</f>
        <v>0</v>
      </c>
      <c r="W292" s="60">
        <f>IF(ISNUMBER(HLOOKUP(Lista!W292,$AN$5:$BH$6,2,0)),HLOOKUP(Lista!W292,$AN$5:$BH$6,2,0),0)</f>
        <v>0</v>
      </c>
      <c r="X292" s="60">
        <f>IF(ISNUMBER(HLOOKUP(Lista!X292,$AN$5:$BH$6,2,0)),HLOOKUP(Lista!X292,$AN$5:$BH$6,2,0),0)</f>
        <v>0</v>
      </c>
      <c r="Y292" s="60">
        <f>IF(ISNUMBER(HLOOKUP(Lista!Y292,$AN$5:$BH$6,2,0)),HLOOKUP(Lista!Y292,$AN$5:$BH$6,2,0),0)</f>
        <v>0</v>
      </c>
      <c r="Z292" s="60">
        <f>IF(ISNUMBER(HLOOKUP(Lista!Z292,$AN$5:$BH$6,2,0)),HLOOKUP(Lista!Z292,$AN$5:$BH$6,2,0),0)</f>
        <v>0</v>
      </c>
      <c r="AA292" s="60">
        <f>IF(ISNUMBER(HLOOKUP(Lista!AA292,$AN$5:$BH$6,2,0)),HLOOKUP(Lista!AA292,$AN$5:$BH$6,2,0),0)</f>
        <v>0</v>
      </c>
      <c r="AB292" s="60">
        <f>IF(ISNUMBER(HLOOKUP(Lista!AB292,$AN$5:$BH$6,2,0)),HLOOKUP(Lista!AB292,$AN$5:$BH$6,2,0),0)</f>
        <v>0</v>
      </c>
      <c r="AC292" s="60">
        <f>IF(ISNUMBER(HLOOKUP(Lista!AC292,$AN$5:$BH$6,2,0)),HLOOKUP(Lista!AC292,$AN$5:$BH$6,2,0),0)</f>
        <v>0</v>
      </c>
      <c r="AD292" s="60">
        <f>IF(ISNUMBER(HLOOKUP(Lista!AD292,$AN$5:$BH$6,2,0)),HLOOKUP(Lista!AD292,$AN$5:$BH$6,2,0),0)</f>
        <v>0</v>
      </c>
      <c r="AE292" s="60">
        <f>IF(ISNUMBER(HLOOKUP(Lista!AE292,$AN$5:$BH$6,2,0)),HLOOKUP(Lista!AE292,$AN$5:$BH$6,2,0),0)</f>
        <v>0</v>
      </c>
      <c r="AF292" s="60">
        <f>IF(ISNUMBER(HLOOKUP(Lista!AF292,$AN$5:$BH$6,2,0)),HLOOKUP(Lista!AF292,$AN$5:$BH$6,2,0),0)</f>
        <v>0</v>
      </c>
      <c r="AG292" s="60">
        <f>IF(ISNUMBER(HLOOKUP(Lista!AG292,$AN$5:$BH$6,2,0)),HLOOKUP(Lista!AG292,$AN$5:$BH$6,2,0),0)</f>
        <v>0</v>
      </c>
      <c r="AH292" s="60">
        <f>IF(ISNUMBER(HLOOKUP(Lista!AH292,$AN$5:$BH$6,2,0)),HLOOKUP(Lista!AH292,$AN$5:$BH$6,2,0),0)</f>
        <v>0</v>
      </c>
      <c r="AI292" s="60">
        <f>IF(ISNUMBER(HLOOKUP(Lista!AI292,$AN$5:$BH$6,2,0)),HLOOKUP(Lista!AI292,$AN$5:$BH$6,2,0),0)</f>
        <v>0</v>
      </c>
      <c r="AJ292" s="165">
        <f t="shared" si="60"/>
        <v>0</v>
      </c>
    </row>
    <row r="293" spans="1:36" ht="13.5" thickBot="1" x14ac:dyDescent="0.25">
      <c r="A293" s="142"/>
      <c r="B293" s="142"/>
      <c r="C293" s="142"/>
      <c r="D293" s="15">
        <v>2</v>
      </c>
      <c r="E293" s="60">
        <f>IF(ISNUMBER(HLOOKUP(Lista!E293,$AN$5:$BH$6,2,0)),HLOOKUP(Lista!E293,$AN$5:$BH$6,2,0),0)</f>
        <v>0</v>
      </c>
      <c r="F293" s="60">
        <f>IF(ISNUMBER(HLOOKUP(Lista!F293,$AN$5:$BH$6,2,0)),HLOOKUP(Lista!F293,$AN$5:$BH$6,2,0),0)</f>
        <v>0</v>
      </c>
      <c r="G293" s="60">
        <f>IF(ISNUMBER(HLOOKUP(Lista!G293,$AN$5:$BH$6,2,0)),HLOOKUP(Lista!G293,$AN$5:$BH$6,2,0),0)</f>
        <v>0</v>
      </c>
      <c r="H293" s="60">
        <f>IF(ISNUMBER(HLOOKUP(Lista!H293,$AN$5:$BH$6,2,0)),HLOOKUP(Lista!H293,$AN$5:$BH$6,2,0),0)</f>
        <v>0</v>
      </c>
      <c r="I293" s="60">
        <f>IF(ISNUMBER(HLOOKUP(Lista!I293,$AN$5:$BH$6,2,0)),HLOOKUP(Lista!I293,$AN$5:$BH$6,2,0),0)</f>
        <v>0</v>
      </c>
      <c r="J293" s="60">
        <f>IF(ISNUMBER(HLOOKUP(Lista!J293,$AN$5:$BH$6,2,0)),HLOOKUP(Lista!J293,$AN$5:$BH$6,2,0),0)</f>
        <v>0</v>
      </c>
      <c r="K293" s="60">
        <f>IF(ISNUMBER(HLOOKUP(Lista!K293,$AN$5:$BH$6,2,0)),HLOOKUP(Lista!K293,$AN$5:$BH$6,2,0),0)</f>
        <v>0</v>
      </c>
      <c r="L293" s="60">
        <f>IF(ISNUMBER(HLOOKUP(Lista!L293,$AN$5:$BH$6,2,0)),HLOOKUP(Lista!L293,$AN$5:$BH$6,2,0),0)</f>
        <v>0</v>
      </c>
      <c r="M293" s="60">
        <f>IF(ISNUMBER(HLOOKUP(Lista!M293,$AN$5:$BH$6,2,0)),HLOOKUP(Lista!M293,$AN$5:$BH$6,2,0),0)</f>
        <v>0</v>
      </c>
      <c r="N293" s="60">
        <f>IF(ISNUMBER(HLOOKUP(Lista!N293,$AN$5:$BH$6,2,0)),HLOOKUP(Lista!N293,$AN$5:$BH$6,2,0),0)</f>
        <v>0</v>
      </c>
      <c r="O293" s="60">
        <f>IF(ISNUMBER(HLOOKUP(Lista!O293,$AN$5:$BH$6,2,0)),HLOOKUP(Lista!O293,$AN$5:$BH$6,2,0),0)</f>
        <v>0</v>
      </c>
      <c r="P293" s="60">
        <f>IF(ISNUMBER(HLOOKUP(Lista!P293,$AN$5:$BH$6,2,0)),HLOOKUP(Lista!P293,$AN$5:$BH$6,2,0),0)</f>
        <v>0</v>
      </c>
      <c r="Q293" s="60">
        <f>IF(ISNUMBER(HLOOKUP(Lista!Q293,$AN$5:$BH$6,2,0)),HLOOKUP(Lista!Q293,$AN$5:$BH$6,2,0),0)</f>
        <v>0</v>
      </c>
      <c r="R293" s="60">
        <f>IF(ISNUMBER(HLOOKUP(Lista!R293,$AN$5:$BH$6,2,0)),HLOOKUP(Lista!R293,$AN$5:$BH$6,2,0),0)</f>
        <v>0</v>
      </c>
      <c r="S293" s="60">
        <f>IF(ISNUMBER(HLOOKUP(Lista!S293,$AN$5:$BH$6,2,0)),HLOOKUP(Lista!S293,$AN$5:$BH$6,2,0),0)</f>
        <v>0</v>
      </c>
      <c r="T293" s="60">
        <f>IF(ISNUMBER(HLOOKUP(Lista!T293,$AN$5:$BH$6,2,0)),HLOOKUP(Lista!T293,$AN$5:$BH$6,2,0),0)</f>
        <v>0</v>
      </c>
      <c r="U293" s="60">
        <f>IF(ISNUMBER(HLOOKUP(Lista!U293,$AN$5:$BH$6,2,0)),HLOOKUP(Lista!U293,$AN$5:$BH$6,2,0),0)</f>
        <v>0</v>
      </c>
      <c r="V293" s="60">
        <f>IF(ISNUMBER(HLOOKUP(Lista!V293,$AN$5:$BH$6,2,0)),HLOOKUP(Lista!V293,$AN$5:$BH$6,2,0),0)</f>
        <v>0</v>
      </c>
      <c r="W293" s="60">
        <f>IF(ISNUMBER(HLOOKUP(Lista!W293,$AN$5:$BH$6,2,0)),HLOOKUP(Lista!W293,$AN$5:$BH$6,2,0),0)</f>
        <v>0</v>
      </c>
      <c r="X293" s="60">
        <f>IF(ISNUMBER(HLOOKUP(Lista!X293,$AN$5:$BH$6,2,0)),HLOOKUP(Lista!X293,$AN$5:$BH$6,2,0),0)</f>
        <v>0</v>
      </c>
      <c r="Y293" s="60">
        <f>IF(ISNUMBER(HLOOKUP(Lista!Y293,$AN$5:$BH$6,2,0)),HLOOKUP(Lista!Y293,$AN$5:$BH$6,2,0),0)</f>
        <v>0</v>
      </c>
      <c r="Z293" s="60">
        <f>IF(ISNUMBER(HLOOKUP(Lista!Z293,$AN$5:$BH$6,2,0)),HLOOKUP(Lista!Z293,$AN$5:$BH$6,2,0),0)</f>
        <v>0</v>
      </c>
      <c r="AA293" s="60">
        <f>IF(ISNUMBER(HLOOKUP(Lista!AA293,$AN$5:$BH$6,2,0)),HLOOKUP(Lista!AA293,$AN$5:$BH$6,2,0),0)</f>
        <v>0</v>
      </c>
      <c r="AB293" s="60">
        <f>IF(ISNUMBER(HLOOKUP(Lista!AB293,$AN$5:$BH$6,2,0)),HLOOKUP(Lista!AB293,$AN$5:$BH$6,2,0),0)</f>
        <v>0</v>
      </c>
      <c r="AC293" s="60">
        <f>IF(ISNUMBER(HLOOKUP(Lista!AC293,$AN$5:$BH$6,2,0)),HLOOKUP(Lista!AC293,$AN$5:$BH$6,2,0),0)</f>
        <v>0</v>
      </c>
      <c r="AD293" s="60">
        <f>IF(ISNUMBER(HLOOKUP(Lista!AD293,$AN$5:$BH$6,2,0)),HLOOKUP(Lista!AD293,$AN$5:$BH$6,2,0),0)</f>
        <v>0</v>
      </c>
      <c r="AE293" s="60">
        <f>IF(ISNUMBER(HLOOKUP(Lista!AE293,$AN$5:$BH$6,2,0)),HLOOKUP(Lista!AE293,$AN$5:$BH$6,2,0),0)</f>
        <v>0</v>
      </c>
      <c r="AF293" s="60">
        <f>IF(ISNUMBER(HLOOKUP(Lista!AF293,$AN$5:$BH$6,2,0)),HLOOKUP(Lista!AF293,$AN$5:$BH$6,2,0),0)</f>
        <v>0</v>
      </c>
      <c r="AG293" s="60">
        <f>IF(ISNUMBER(HLOOKUP(Lista!AG293,$AN$5:$BH$6,2,0)),HLOOKUP(Lista!AG293,$AN$5:$BH$6,2,0),0)</f>
        <v>0</v>
      </c>
      <c r="AH293" s="60">
        <f>IF(ISNUMBER(HLOOKUP(Lista!AH293,$AN$5:$BH$6,2,0)),HLOOKUP(Lista!AH293,$AN$5:$BH$6,2,0),0)</f>
        <v>0</v>
      </c>
      <c r="AI293" s="60">
        <f>IF(ISNUMBER(HLOOKUP(Lista!AI293,$AN$5:$BH$6,2,0)),HLOOKUP(Lista!AI293,$AN$5:$BH$6,2,0),0)</f>
        <v>0</v>
      </c>
      <c r="AJ293" s="145"/>
    </row>
    <row r="294" spans="1:36" ht="13.5" thickBot="1" x14ac:dyDescent="0.25">
      <c r="A294" s="142"/>
      <c r="B294" s="142"/>
      <c r="C294" s="142"/>
      <c r="D294" s="15">
        <v>3</v>
      </c>
      <c r="E294" s="60">
        <f>IF(ISNUMBER(HLOOKUP(Lista!E294,$AN$5:$BH$6,2,0)),HLOOKUP(Lista!E294,$AN$5:$BH$6,2,0),0)</f>
        <v>0</v>
      </c>
      <c r="F294" s="60">
        <f>IF(ISNUMBER(HLOOKUP(Lista!F294,$AN$5:$BH$6,2,0)),HLOOKUP(Lista!F294,$AN$5:$BH$6,2,0),0)</f>
        <v>0</v>
      </c>
      <c r="G294" s="60">
        <f>IF(ISNUMBER(HLOOKUP(Lista!G294,$AN$5:$BH$6,2,0)),HLOOKUP(Lista!G294,$AN$5:$BH$6,2,0),0)</f>
        <v>0</v>
      </c>
      <c r="H294" s="60">
        <f>IF(ISNUMBER(HLOOKUP(Lista!H294,$AN$5:$BH$6,2,0)),HLOOKUP(Lista!H294,$AN$5:$BH$6,2,0),0)</f>
        <v>0</v>
      </c>
      <c r="I294" s="60">
        <f>IF(ISNUMBER(HLOOKUP(Lista!I294,$AN$5:$BH$6,2,0)),HLOOKUP(Lista!I294,$AN$5:$BH$6,2,0),0)</f>
        <v>0</v>
      </c>
      <c r="J294" s="60">
        <f>IF(ISNUMBER(HLOOKUP(Lista!J294,$AN$5:$BH$6,2,0)),HLOOKUP(Lista!J294,$AN$5:$BH$6,2,0),0)</f>
        <v>0</v>
      </c>
      <c r="K294" s="60">
        <f>IF(ISNUMBER(HLOOKUP(Lista!K294,$AN$5:$BH$6,2,0)),HLOOKUP(Lista!K294,$AN$5:$BH$6,2,0),0)</f>
        <v>0</v>
      </c>
      <c r="L294" s="60">
        <f>IF(ISNUMBER(HLOOKUP(Lista!L294,$AN$5:$BH$6,2,0)),HLOOKUP(Lista!L294,$AN$5:$BH$6,2,0),0)</f>
        <v>0</v>
      </c>
      <c r="M294" s="60">
        <f>IF(ISNUMBER(HLOOKUP(Lista!M294,$AN$5:$BH$6,2,0)),HLOOKUP(Lista!M294,$AN$5:$BH$6,2,0),0)</f>
        <v>0</v>
      </c>
      <c r="N294" s="60">
        <f>IF(ISNUMBER(HLOOKUP(Lista!N294,$AN$5:$BH$6,2,0)),HLOOKUP(Lista!N294,$AN$5:$BH$6,2,0),0)</f>
        <v>0</v>
      </c>
      <c r="O294" s="60">
        <f>IF(ISNUMBER(HLOOKUP(Lista!O294,$AN$5:$BH$6,2,0)),HLOOKUP(Lista!O294,$AN$5:$BH$6,2,0),0)</f>
        <v>0</v>
      </c>
      <c r="P294" s="60">
        <f>IF(ISNUMBER(HLOOKUP(Lista!P294,$AN$5:$BH$6,2,0)),HLOOKUP(Lista!P294,$AN$5:$BH$6,2,0),0)</f>
        <v>0</v>
      </c>
      <c r="Q294" s="60">
        <f>IF(ISNUMBER(HLOOKUP(Lista!Q294,$AN$5:$BH$6,2,0)),HLOOKUP(Lista!Q294,$AN$5:$BH$6,2,0),0)</f>
        <v>0</v>
      </c>
      <c r="R294" s="60">
        <f>IF(ISNUMBER(HLOOKUP(Lista!R294,$AN$5:$BH$6,2,0)),HLOOKUP(Lista!R294,$AN$5:$BH$6,2,0),0)</f>
        <v>0</v>
      </c>
      <c r="S294" s="60">
        <f>IF(ISNUMBER(HLOOKUP(Lista!S294,$AN$5:$BH$6,2,0)),HLOOKUP(Lista!S294,$AN$5:$BH$6,2,0),0)</f>
        <v>0</v>
      </c>
      <c r="T294" s="60">
        <f>IF(ISNUMBER(HLOOKUP(Lista!T294,$AN$5:$BH$6,2,0)),HLOOKUP(Lista!T294,$AN$5:$BH$6,2,0),0)</f>
        <v>0</v>
      </c>
      <c r="U294" s="60">
        <f>IF(ISNUMBER(HLOOKUP(Lista!U294,$AN$5:$BH$6,2,0)),HLOOKUP(Lista!U294,$AN$5:$BH$6,2,0),0)</f>
        <v>0</v>
      </c>
      <c r="V294" s="60">
        <f>IF(ISNUMBER(HLOOKUP(Lista!V294,$AN$5:$BH$6,2,0)),HLOOKUP(Lista!V294,$AN$5:$BH$6,2,0),0)</f>
        <v>0</v>
      </c>
      <c r="W294" s="60">
        <f>IF(ISNUMBER(HLOOKUP(Lista!W294,$AN$5:$BH$6,2,0)),HLOOKUP(Lista!W294,$AN$5:$BH$6,2,0),0)</f>
        <v>0</v>
      </c>
      <c r="X294" s="60">
        <f>IF(ISNUMBER(HLOOKUP(Lista!X294,$AN$5:$BH$6,2,0)),HLOOKUP(Lista!X294,$AN$5:$BH$6,2,0),0)</f>
        <v>0</v>
      </c>
      <c r="Y294" s="60">
        <f>IF(ISNUMBER(HLOOKUP(Lista!Y294,$AN$5:$BH$6,2,0)),HLOOKUP(Lista!Y294,$AN$5:$BH$6,2,0),0)</f>
        <v>0</v>
      </c>
      <c r="Z294" s="60">
        <f>IF(ISNUMBER(HLOOKUP(Lista!Z294,$AN$5:$BH$6,2,0)),HLOOKUP(Lista!Z294,$AN$5:$BH$6,2,0),0)</f>
        <v>0</v>
      </c>
      <c r="AA294" s="60">
        <f>IF(ISNUMBER(HLOOKUP(Lista!AA294,$AN$5:$BH$6,2,0)),HLOOKUP(Lista!AA294,$AN$5:$BH$6,2,0),0)</f>
        <v>0</v>
      </c>
      <c r="AB294" s="60">
        <f>IF(ISNUMBER(HLOOKUP(Lista!AB294,$AN$5:$BH$6,2,0)),HLOOKUP(Lista!AB294,$AN$5:$BH$6,2,0),0)</f>
        <v>0</v>
      </c>
      <c r="AC294" s="60">
        <f>IF(ISNUMBER(HLOOKUP(Lista!AC294,$AN$5:$BH$6,2,0)),HLOOKUP(Lista!AC294,$AN$5:$BH$6,2,0),0)</f>
        <v>0</v>
      </c>
      <c r="AD294" s="60">
        <f>IF(ISNUMBER(HLOOKUP(Lista!AD294,$AN$5:$BH$6,2,0)),HLOOKUP(Lista!AD294,$AN$5:$BH$6,2,0),0)</f>
        <v>0</v>
      </c>
      <c r="AE294" s="60">
        <f>IF(ISNUMBER(HLOOKUP(Lista!AE294,$AN$5:$BH$6,2,0)),HLOOKUP(Lista!AE294,$AN$5:$BH$6,2,0),0)</f>
        <v>0</v>
      </c>
      <c r="AF294" s="60">
        <f>IF(ISNUMBER(HLOOKUP(Lista!AF294,$AN$5:$BH$6,2,0)),HLOOKUP(Lista!AF294,$AN$5:$BH$6,2,0),0)</f>
        <v>0</v>
      </c>
      <c r="AG294" s="60">
        <f>IF(ISNUMBER(HLOOKUP(Lista!AG294,$AN$5:$BH$6,2,0)),HLOOKUP(Lista!AG294,$AN$5:$BH$6,2,0),0)</f>
        <v>0</v>
      </c>
      <c r="AH294" s="60">
        <f>IF(ISNUMBER(HLOOKUP(Lista!AH294,$AN$5:$BH$6,2,0)),HLOOKUP(Lista!AH294,$AN$5:$BH$6,2,0),0)</f>
        <v>0</v>
      </c>
      <c r="AI294" s="60">
        <f>IF(ISNUMBER(HLOOKUP(Lista!AI294,$AN$5:$BH$6,2,0)),HLOOKUP(Lista!AI294,$AN$5:$BH$6,2,0),0)</f>
        <v>0</v>
      </c>
      <c r="AJ294" s="166"/>
    </row>
    <row r="295" spans="1:36" ht="13.5" thickBot="1" x14ac:dyDescent="0.25">
      <c r="A295" s="152"/>
      <c r="B295" s="160"/>
      <c r="C295" s="160"/>
      <c r="D295" s="16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70"/>
      <c r="T295" s="170"/>
      <c r="U295" s="170"/>
      <c r="V295" s="170"/>
      <c r="W295" s="170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170"/>
      <c r="AJ295" s="35">
        <v>0</v>
      </c>
    </row>
    <row r="296" spans="1:36" ht="13.5" thickBot="1" x14ac:dyDescent="0.25">
      <c r="A296" s="171" t="str">
        <f>Lista!A296</f>
        <v>Przyuczenie Uniporty</v>
      </c>
      <c r="B296" s="172"/>
      <c r="C296" s="173"/>
      <c r="D296" s="29"/>
      <c r="E296" s="63">
        <f>Lista!E296</f>
        <v>1</v>
      </c>
      <c r="F296" s="63">
        <f>Lista!F296</f>
        <v>2</v>
      </c>
      <c r="G296" s="63">
        <f>Lista!G296</f>
        <v>3</v>
      </c>
      <c r="H296" s="63">
        <f>Lista!H296</f>
        <v>4</v>
      </c>
      <c r="I296" s="63">
        <f>Lista!I296</f>
        <v>5</v>
      </c>
      <c r="J296" s="63">
        <f>Lista!J296</f>
        <v>6</v>
      </c>
      <c r="K296" s="63">
        <f>Lista!K296</f>
        <v>7</v>
      </c>
      <c r="L296" s="63">
        <f>Lista!L296</f>
        <v>8</v>
      </c>
      <c r="M296" s="63">
        <f>Lista!M296</f>
        <v>9</v>
      </c>
      <c r="N296" s="63">
        <f>Lista!N296</f>
        <v>10</v>
      </c>
      <c r="O296" s="63">
        <f>Lista!O296</f>
        <v>11</v>
      </c>
      <c r="P296" s="63">
        <f>Lista!P296</f>
        <v>12</v>
      </c>
      <c r="Q296" s="63">
        <f>Lista!Q296</f>
        <v>13</v>
      </c>
      <c r="R296" s="63">
        <f>Lista!R296</f>
        <v>14</v>
      </c>
      <c r="S296" s="63">
        <f>Lista!S296</f>
        <v>15</v>
      </c>
      <c r="T296" s="63">
        <f>Lista!T296</f>
        <v>16</v>
      </c>
      <c r="U296" s="63">
        <f>Lista!U296</f>
        <v>17</v>
      </c>
      <c r="V296" s="63">
        <f>Lista!V296</f>
        <v>18</v>
      </c>
      <c r="W296" s="63">
        <f>Lista!W296</f>
        <v>19</v>
      </c>
      <c r="X296" s="63">
        <f>Lista!X296</f>
        <v>20</v>
      </c>
      <c r="Y296" s="63">
        <f>Lista!Y296</f>
        <v>21</v>
      </c>
      <c r="Z296" s="63">
        <f>Lista!Z296</f>
        <v>22</v>
      </c>
      <c r="AA296" s="63">
        <f>Lista!AA296</f>
        <v>23</v>
      </c>
      <c r="AB296" s="63">
        <f>Lista!AB296</f>
        <v>24</v>
      </c>
      <c r="AC296" s="63">
        <f>Lista!AC296</f>
        <v>25</v>
      </c>
      <c r="AD296" s="63">
        <f>Lista!AD296</f>
        <v>26</v>
      </c>
      <c r="AE296" s="63">
        <f>Lista!AE296</f>
        <v>27</v>
      </c>
      <c r="AF296" s="63">
        <f>Lista!AF296</f>
        <v>28</v>
      </c>
      <c r="AG296" s="63">
        <f>Lista!AG296</f>
        <v>23</v>
      </c>
      <c r="AH296" s="63">
        <f>Lista!AH296</f>
        <v>30</v>
      </c>
      <c r="AI296" s="63">
        <f>Lista!AI296</f>
        <v>31</v>
      </c>
      <c r="AJ296" s="31" t="s">
        <v>76</v>
      </c>
    </row>
    <row r="297" spans="1:36" ht="13.5" thickBot="1" x14ac:dyDescent="0.25">
      <c r="A297" s="164">
        <f>Lista!A297</f>
        <v>1</v>
      </c>
      <c r="B297" s="164">
        <f>Lista!B297</f>
        <v>1004</v>
      </c>
      <c r="C297" s="164" t="str">
        <f>Lista!C297</f>
        <v>Bąk Grzegorz</v>
      </c>
      <c r="D297" s="14">
        <v>1</v>
      </c>
      <c r="E297" s="60">
        <f>IF(ISNUMBER(HLOOKUP(Lista!E297,$AN$5:$BH$6,2,0)),HLOOKUP(Lista!E297,$AN$5:$BH$6,2,0),0)</f>
        <v>0</v>
      </c>
      <c r="F297" s="60">
        <f>IF(ISNUMBER(HLOOKUP(Lista!F297,$AN$5:$BH$6,2,0)),HLOOKUP(Lista!F297,$AN$5:$BH$6,2,0),0)</f>
        <v>0</v>
      </c>
      <c r="G297" s="60">
        <f>IF(ISNUMBER(HLOOKUP(Lista!G297,$AN$5:$BH$6,2,0)),HLOOKUP(Lista!G297,$AN$5:$BH$6,2,0),0)</f>
        <v>0</v>
      </c>
      <c r="H297" s="60">
        <f>IF(ISNUMBER(HLOOKUP(Lista!H297,$AN$5:$BH$6,2,0)),HLOOKUP(Lista!H297,$AN$5:$BH$6,2,0),0)</f>
        <v>0</v>
      </c>
      <c r="I297" s="60">
        <f>IF(ISNUMBER(HLOOKUP(Lista!I297,$AN$5:$BH$6,2,0)),HLOOKUP(Lista!I297,$AN$5:$BH$6,2,0),0)</f>
        <v>0</v>
      </c>
      <c r="J297" s="60">
        <f>IF(ISNUMBER(HLOOKUP(Lista!J297,$AN$5:$BH$6,2,0)),HLOOKUP(Lista!J297,$AN$5:$BH$6,2,0),0)</f>
        <v>0</v>
      </c>
      <c r="K297" s="60">
        <f>IF(ISNUMBER(HLOOKUP(Lista!K297,$AN$5:$BH$6,2,0)),HLOOKUP(Lista!K297,$AN$5:$BH$6,2,0),0)</f>
        <v>0</v>
      </c>
      <c r="L297" s="60">
        <f>IF(ISNUMBER(HLOOKUP(Lista!L297,$AN$5:$BH$6,2,0)),HLOOKUP(Lista!L297,$AN$5:$BH$6,2,0),0)</f>
        <v>0</v>
      </c>
      <c r="M297" s="60">
        <f>IF(ISNUMBER(HLOOKUP(Lista!M297,$AN$5:$BH$6,2,0)),HLOOKUP(Lista!M297,$AN$5:$BH$6,2,0),0)</f>
        <v>0</v>
      </c>
      <c r="N297" s="60">
        <f>IF(ISNUMBER(HLOOKUP(Lista!N297,$AN$5:$BH$6,2,0)),HLOOKUP(Lista!N297,$AN$5:$BH$6,2,0),0)</f>
        <v>0</v>
      </c>
      <c r="O297" s="60">
        <f>IF(ISNUMBER(HLOOKUP(Lista!O297,$AN$5:$BH$6,2,0)),HLOOKUP(Lista!O297,$AN$5:$BH$6,2,0),0)</f>
        <v>0</v>
      </c>
      <c r="P297" s="60">
        <f>IF(ISNUMBER(HLOOKUP(Lista!P297,$AN$5:$BH$6,2,0)),HLOOKUP(Lista!P297,$AN$5:$BH$6,2,0),0)</f>
        <v>0</v>
      </c>
      <c r="Q297" s="60">
        <f>IF(ISNUMBER(HLOOKUP(Lista!Q297,$AN$5:$BH$6,2,0)),HLOOKUP(Lista!Q297,$AN$5:$BH$6,2,0),0)</f>
        <v>0</v>
      </c>
      <c r="R297" s="60">
        <f>IF(ISNUMBER(HLOOKUP(Lista!R297,$AN$5:$BH$6,2,0)),HLOOKUP(Lista!R297,$AN$5:$BH$6,2,0),0)</f>
        <v>0</v>
      </c>
      <c r="S297" s="60">
        <f>IF(ISNUMBER(HLOOKUP(Lista!S297,$AN$5:$BH$6,2,0)),HLOOKUP(Lista!S297,$AN$5:$BH$6,2,0),0)</f>
        <v>0</v>
      </c>
      <c r="T297" s="60">
        <f>IF(ISNUMBER(HLOOKUP(Lista!T297,$AN$5:$BH$6,2,0)),HLOOKUP(Lista!T297,$AN$5:$BH$6,2,0),0)</f>
        <v>0</v>
      </c>
      <c r="U297" s="60">
        <f>IF(ISNUMBER(HLOOKUP(Lista!U297,$AN$5:$BH$6,2,0)),HLOOKUP(Lista!U297,$AN$5:$BH$6,2,0),0)</f>
        <v>0</v>
      </c>
      <c r="V297" s="60">
        <f>IF(ISNUMBER(HLOOKUP(Lista!V297,$AN$5:$BH$6,2,0)),HLOOKUP(Lista!V297,$AN$5:$BH$6,2,0),0)</f>
        <v>0</v>
      </c>
      <c r="W297" s="60">
        <f>IF(ISNUMBER(HLOOKUP(Lista!W297,$AN$5:$BH$6,2,0)),HLOOKUP(Lista!W297,$AN$5:$BH$6,2,0),0)</f>
        <v>0</v>
      </c>
      <c r="X297" s="60">
        <f>IF(ISNUMBER(HLOOKUP(Lista!X297,$AN$5:$BH$6,2,0)),HLOOKUP(Lista!X297,$AN$5:$BH$6,2,0),0)</f>
        <v>0</v>
      </c>
      <c r="Y297" s="60">
        <f>IF(ISNUMBER(HLOOKUP(Lista!Y297,$AN$5:$BH$6,2,0)),HLOOKUP(Lista!Y297,$AN$5:$BH$6,2,0),0)</f>
        <v>0</v>
      </c>
      <c r="Z297" s="60">
        <f>IF(ISNUMBER(HLOOKUP(Lista!Z297,$AN$5:$BH$6,2,0)),HLOOKUP(Lista!Z297,$AN$5:$BH$6,2,0),0)</f>
        <v>0</v>
      </c>
      <c r="AA297" s="60">
        <f>IF(ISNUMBER(HLOOKUP(Lista!AA297,$AN$5:$BH$6,2,0)),HLOOKUP(Lista!AA297,$AN$5:$BH$6,2,0),0)</f>
        <v>0</v>
      </c>
      <c r="AB297" s="60">
        <f>IF(ISNUMBER(HLOOKUP(Lista!AB297,$AN$5:$BH$6,2,0)),HLOOKUP(Lista!AB297,$AN$5:$BH$6,2,0),0)</f>
        <v>0</v>
      </c>
      <c r="AC297" s="60">
        <f>IF(ISNUMBER(HLOOKUP(Lista!AC297,$AN$5:$BH$6,2,0)),HLOOKUP(Lista!AC297,$AN$5:$BH$6,2,0),0)</f>
        <v>0</v>
      </c>
      <c r="AD297" s="60">
        <f>IF(ISNUMBER(HLOOKUP(Lista!AD297,$AN$5:$BH$6,2,0)),HLOOKUP(Lista!AD297,$AN$5:$BH$6,2,0),0)</f>
        <v>0</v>
      </c>
      <c r="AE297" s="60">
        <f>IF(ISNUMBER(HLOOKUP(Lista!AE297,$AN$5:$BH$6,2,0)),HLOOKUP(Lista!AE297,$AN$5:$BH$6,2,0),0)</f>
        <v>0</v>
      </c>
      <c r="AF297" s="60">
        <f>IF(ISNUMBER(HLOOKUP(Lista!AF297,$AN$5:$BH$6,2,0)),HLOOKUP(Lista!AF297,$AN$5:$BH$6,2,0),0)</f>
        <v>0</v>
      </c>
      <c r="AG297" s="60">
        <f>IF(ISNUMBER(HLOOKUP(Lista!AG297,$AN$5:$BH$6,2,0)),HLOOKUP(Lista!AG297,$AN$5:$BH$6,2,0),0)</f>
        <v>0</v>
      </c>
      <c r="AH297" s="60">
        <f>IF(ISNUMBER(HLOOKUP(Lista!AH297,$AN$5:$BH$6,2,0)),HLOOKUP(Lista!AH297,$AN$5:$BH$6,2,0),0)</f>
        <v>0</v>
      </c>
      <c r="AI297" s="60">
        <f>IF(ISNUMBER(HLOOKUP(Lista!AI297,$AN$5:$BH$6,2,0)),HLOOKUP(Lista!AI297,$AN$5:$BH$6,2,0),0)</f>
        <v>0</v>
      </c>
      <c r="AJ297" s="165">
        <f>SUM(E297:AI299)</f>
        <v>0</v>
      </c>
    </row>
    <row r="298" spans="1:36" ht="13.5" thickBot="1" x14ac:dyDescent="0.25">
      <c r="A298" s="142"/>
      <c r="B298" s="142"/>
      <c r="C298" s="142"/>
      <c r="D298" s="15">
        <v>2</v>
      </c>
      <c r="E298" s="60">
        <f>IF(ISNUMBER(HLOOKUP(Lista!E298,$AN$5:$BH$6,2,0)),HLOOKUP(Lista!E298,$AN$5:$BH$6,2,0),0)</f>
        <v>0</v>
      </c>
      <c r="F298" s="60">
        <f>IF(ISNUMBER(HLOOKUP(Lista!F298,$AN$5:$BH$6,2,0)),HLOOKUP(Lista!F298,$AN$5:$BH$6,2,0),0)</f>
        <v>0</v>
      </c>
      <c r="G298" s="60">
        <f>IF(ISNUMBER(HLOOKUP(Lista!G298,$AN$5:$BH$6,2,0)),HLOOKUP(Lista!G298,$AN$5:$BH$6,2,0),0)</f>
        <v>0</v>
      </c>
      <c r="H298" s="60">
        <f>IF(ISNUMBER(HLOOKUP(Lista!H298,$AN$5:$BH$6,2,0)),HLOOKUP(Lista!H298,$AN$5:$BH$6,2,0),0)</f>
        <v>0</v>
      </c>
      <c r="I298" s="60">
        <f>IF(ISNUMBER(HLOOKUP(Lista!I298,$AN$5:$BH$6,2,0)),HLOOKUP(Lista!I298,$AN$5:$BH$6,2,0),0)</f>
        <v>0</v>
      </c>
      <c r="J298" s="60">
        <f>IF(ISNUMBER(HLOOKUP(Lista!J298,$AN$5:$BH$6,2,0)),HLOOKUP(Lista!J298,$AN$5:$BH$6,2,0),0)</f>
        <v>0</v>
      </c>
      <c r="K298" s="60">
        <f>IF(ISNUMBER(HLOOKUP(Lista!K298,$AN$5:$BH$6,2,0)),HLOOKUP(Lista!K298,$AN$5:$BH$6,2,0),0)</f>
        <v>0</v>
      </c>
      <c r="L298" s="60">
        <f>IF(ISNUMBER(HLOOKUP(Lista!L298,$AN$5:$BH$6,2,0)),HLOOKUP(Lista!L298,$AN$5:$BH$6,2,0),0)</f>
        <v>0</v>
      </c>
      <c r="M298" s="60">
        <f>IF(ISNUMBER(HLOOKUP(Lista!M298,$AN$5:$BH$6,2,0)),HLOOKUP(Lista!M298,$AN$5:$BH$6,2,0),0)</f>
        <v>0</v>
      </c>
      <c r="N298" s="60">
        <f>IF(ISNUMBER(HLOOKUP(Lista!N298,$AN$5:$BH$6,2,0)),HLOOKUP(Lista!N298,$AN$5:$BH$6,2,0),0)</f>
        <v>0</v>
      </c>
      <c r="O298" s="60">
        <f>IF(ISNUMBER(HLOOKUP(Lista!O298,$AN$5:$BH$6,2,0)),HLOOKUP(Lista!O298,$AN$5:$BH$6,2,0),0)</f>
        <v>0</v>
      </c>
      <c r="P298" s="60">
        <f>IF(ISNUMBER(HLOOKUP(Lista!P298,$AN$5:$BH$6,2,0)),HLOOKUP(Lista!P298,$AN$5:$BH$6,2,0),0)</f>
        <v>0</v>
      </c>
      <c r="Q298" s="60">
        <f>IF(ISNUMBER(HLOOKUP(Lista!Q298,$AN$5:$BH$6,2,0)),HLOOKUP(Lista!Q298,$AN$5:$BH$6,2,0),0)</f>
        <v>0</v>
      </c>
      <c r="R298" s="60">
        <f>IF(ISNUMBER(HLOOKUP(Lista!R298,$AN$5:$BH$6,2,0)),HLOOKUP(Lista!R298,$AN$5:$BH$6,2,0),0)</f>
        <v>0</v>
      </c>
      <c r="S298" s="60">
        <f>IF(ISNUMBER(HLOOKUP(Lista!S298,$AN$5:$BH$6,2,0)),HLOOKUP(Lista!S298,$AN$5:$BH$6,2,0),0)</f>
        <v>0</v>
      </c>
      <c r="T298" s="60">
        <f>IF(ISNUMBER(HLOOKUP(Lista!T298,$AN$5:$BH$6,2,0)),HLOOKUP(Lista!T298,$AN$5:$BH$6,2,0),0)</f>
        <v>0</v>
      </c>
      <c r="U298" s="60">
        <f>IF(ISNUMBER(HLOOKUP(Lista!U298,$AN$5:$BH$6,2,0)),HLOOKUP(Lista!U298,$AN$5:$BH$6,2,0),0)</f>
        <v>0</v>
      </c>
      <c r="V298" s="60">
        <f>IF(ISNUMBER(HLOOKUP(Lista!V298,$AN$5:$BH$6,2,0)),HLOOKUP(Lista!V298,$AN$5:$BH$6,2,0),0)</f>
        <v>0</v>
      </c>
      <c r="W298" s="60">
        <f>IF(ISNUMBER(HLOOKUP(Lista!W298,$AN$5:$BH$6,2,0)),HLOOKUP(Lista!W298,$AN$5:$BH$6,2,0),0)</f>
        <v>0</v>
      </c>
      <c r="X298" s="60">
        <f>IF(ISNUMBER(HLOOKUP(Lista!X298,$AN$5:$BH$6,2,0)),HLOOKUP(Lista!X298,$AN$5:$BH$6,2,0),0)</f>
        <v>0</v>
      </c>
      <c r="Y298" s="60">
        <f>IF(ISNUMBER(HLOOKUP(Lista!Y298,$AN$5:$BH$6,2,0)),HLOOKUP(Lista!Y298,$AN$5:$BH$6,2,0),0)</f>
        <v>0</v>
      </c>
      <c r="Z298" s="60">
        <f>IF(ISNUMBER(HLOOKUP(Lista!Z298,$AN$5:$BH$6,2,0)),HLOOKUP(Lista!Z298,$AN$5:$BH$6,2,0),0)</f>
        <v>0</v>
      </c>
      <c r="AA298" s="60">
        <f>IF(ISNUMBER(HLOOKUP(Lista!AA298,$AN$5:$BH$6,2,0)),HLOOKUP(Lista!AA298,$AN$5:$BH$6,2,0),0)</f>
        <v>0</v>
      </c>
      <c r="AB298" s="60">
        <f>IF(ISNUMBER(HLOOKUP(Lista!AB298,$AN$5:$BH$6,2,0)),HLOOKUP(Lista!AB298,$AN$5:$BH$6,2,0),0)</f>
        <v>0</v>
      </c>
      <c r="AC298" s="60">
        <f>IF(ISNUMBER(HLOOKUP(Lista!AC298,$AN$5:$BH$6,2,0)),HLOOKUP(Lista!AC298,$AN$5:$BH$6,2,0),0)</f>
        <v>0</v>
      </c>
      <c r="AD298" s="60">
        <f>IF(ISNUMBER(HLOOKUP(Lista!AD298,$AN$5:$BH$6,2,0)),HLOOKUP(Lista!AD298,$AN$5:$BH$6,2,0),0)</f>
        <v>0</v>
      </c>
      <c r="AE298" s="60">
        <f>IF(ISNUMBER(HLOOKUP(Lista!AE298,$AN$5:$BH$6,2,0)),HLOOKUP(Lista!AE298,$AN$5:$BH$6,2,0),0)</f>
        <v>0</v>
      </c>
      <c r="AF298" s="60">
        <f>IF(ISNUMBER(HLOOKUP(Lista!AF298,$AN$5:$BH$6,2,0)),HLOOKUP(Lista!AF298,$AN$5:$BH$6,2,0),0)</f>
        <v>0</v>
      </c>
      <c r="AG298" s="60">
        <f>IF(ISNUMBER(HLOOKUP(Lista!AG298,$AN$5:$BH$6,2,0)),HLOOKUP(Lista!AG298,$AN$5:$BH$6,2,0),0)</f>
        <v>0</v>
      </c>
      <c r="AH298" s="60">
        <f>IF(ISNUMBER(HLOOKUP(Lista!AH298,$AN$5:$BH$6,2,0)),HLOOKUP(Lista!AH298,$AN$5:$BH$6,2,0),0)</f>
        <v>0</v>
      </c>
      <c r="AI298" s="60">
        <f>IF(ISNUMBER(HLOOKUP(Lista!AI298,$AN$5:$BH$6,2,0)),HLOOKUP(Lista!AI298,$AN$5:$BH$6,2,0),0)</f>
        <v>0</v>
      </c>
      <c r="AJ298" s="145"/>
    </row>
    <row r="299" spans="1:36" ht="13.5" thickBot="1" x14ac:dyDescent="0.25">
      <c r="A299" s="142"/>
      <c r="B299" s="142"/>
      <c r="C299" s="142"/>
      <c r="D299" s="15">
        <v>3</v>
      </c>
      <c r="E299" s="60">
        <f>IF(ISNUMBER(HLOOKUP(Lista!E299,$AN$5:$BH$6,2,0)),HLOOKUP(Lista!E299,$AN$5:$BH$6,2,0),0)</f>
        <v>0</v>
      </c>
      <c r="F299" s="60">
        <f>IF(ISNUMBER(HLOOKUP(Lista!F299,$AN$5:$BH$6,2,0)),HLOOKUP(Lista!F299,$AN$5:$BH$6,2,0),0)</f>
        <v>0</v>
      </c>
      <c r="G299" s="60">
        <f>IF(ISNUMBER(HLOOKUP(Lista!G299,$AN$5:$BH$6,2,0)),HLOOKUP(Lista!G299,$AN$5:$BH$6,2,0),0)</f>
        <v>0</v>
      </c>
      <c r="H299" s="60">
        <f>IF(ISNUMBER(HLOOKUP(Lista!H299,$AN$5:$BH$6,2,0)),HLOOKUP(Lista!H299,$AN$5:$BH$6,2,0),0)</f>
        <v>0</v>
      </c>
      <c r="I299" s="60">
        <f>IF(ISNUMBER(HLOOKUP(Lista!I299,$AN$5:$BH$6,2,0)),HLOOKUP(Lista!I299,$AN$5:$BH$6,2,0),0)</f>
        <v>0</v>
      </c>
      <c r="J299" s="60">
        <f>IF(ISNUMBER(HLOOKUP(Lista!J299,$AN$5:$BH$6,2,0)),HLOOKUP(Lista!J299,$AN$5:$BH$6,2,0),0)</f>
        <v>0</v>
      </c>
      <c r="K299" s="60">
        <f>IF(ISNUMBER(HLOOKUP(Lista!K299,$AN$5:$BH$6,2,0)),HLOOKUP(Lista!K299,$AN$5:$BH$6,2,0),0)</f>
        <v>0</v>
      </c>
      <c r="L299" s="60">
        <f>IF(ISNUMBER(HLOOKUP(Lista!L299,$AN$5:$BH$6,2,0)),HLOOKUP(Lista!L299,$AN$5:$BH$6,2,0),0)</f>
        <v>0</v>
      </c>
      <c r="M299" s="60">
        <f>IF(ISNUMBER(HLOOKUP(Lista!M299,$AN$5:$BH$6,2,0)),HLOOKUP(Lista!M299,$AN$5:$BH$6,2,0),0)</f>
        <v>0</v>
      </c>
      <c r="N299" s="60">
        <f>IF(ISNUMBER(HLOOKUP(Lista!N299,$AN$5:$BH$6,2,0)),HLOOKUP(Lista!N299,$AN$5:$BH$6,2,0),0)</f>
        <v>0</v>
      </c>
      <c r="O299" s="60">
        <f>IF(ISNUMBER(HLOOKUP(Lista!O299,$AN$5:$BH$6,2,0)),HLOOKUP(Lista!O299,$AN$5:$BH$6,2,0),0)</f>
        <v>0</v>
      </c>
      <c r="P299" s="60">
        <f>IF(ISNUMBER(HLOOKUP(Lista!P299,$AN$5:$BH$6,2,0)),HLOOKUP(Lista!P299,$AN$5:$BH$6,2,0),0)</f>
        <v>0</v>
      </c>
      <c r="Q299" s="60">
        <f>IF(ISNUMBER(HLOOKUP(Lista!Q299,$AN$5:$BH$6,2,0)),HLOOKUP(Lista!Q299,$AN$5:$BH$6,2,0),0)</f>
        <v>0</v>
      </c>
      <c r="R299" s="60">
        <f>IF(ISNUMBER(HLOOKUP(Lista!R299,$AN$5:$BH$6,2,0)),HLOOKUP(Lista!R299,$AN$5:$BH$6,2,0),0)</f>
        <v>0</v>
      </c>
      <c r="S299" s="60">
        <f>IF(ISNUMBER(HLOOKUP(Lista!S299,$AN$5:$BH$6,2,0)),HLOOKUP(Lista!S299,$AN$5:$BH$6,2,0),0)</f>
        <v>0</v>
      </c>
      <c r="T299" s="60">
        <f>IF(ISNUMBER(HLOOKUP(Lista!T299,$AN$5:$BH$6,2,0)),HLOOKUP(Lista!T299,$AN$5:$BH$6,2,0),0)</f>
        <v>0</v>
      </c>
      <c r="U299" s="60">
        <f>IF(ISNUMBER(HLOOKUP(Lista!U299,$AN$5:$BH$6,2,0)),HLOOKUP(Lista!U299,$AN$5:$BH$6,2,0),0)</f>
        <v>0</v>
      </c>
      <c r="V299" s="60">
        <f>IF(ISNUMBER(HLOOKUP(Lista!V299,$AN$5:$BH$6,2,0)),HLOOKUP(Lista!V299,$AN$5:$BH$6,2,0),0)</f>
        <v>0</v>
      </c>
      <c r="W299" s="60">
        <f>IF(ISNUMBER(HLOOKUP(Lista!W299,$AN$5:$BH$6,2,0)),HLOOKUP(Lista!W299,$AN$5:$BH$6,2,0),0)</f>
        <v>0</v>
      </c>
      <c r="X299" s="60">
        <f>IF(ISNUMBER(HLOOKUP(Lista!X299,$AN$5:$BH$6,2,0)),HLOOKUP(Lista!X299,$AN$5:$BH$6,2,0),0)</f>
        <v>0</v>
      </c>
      <c r="Y299" s="60">
        <f>IF(ISNUMBER(HLOOKUP(Lista!Y299,$AN$5:$BH$6,2,0)),HLOOKUP(Lista!Y299,$AN$5:$BH$6,2,0),0)</f>
        <v>0</v>
      </c>
      <c r="Z299" s="60">
        <f>IF(ISNUMBER(HLOOKUP(Lista!Z299,$AN$5:$BH$6,2,0)),HLOOKUP(Lista!Z299,$AN$5:$BH$6,2,0),0)</f>
        <v>0</v>
      </c>
      <c r="AA299" s="60">
        <f>IF(ISNUMBER(HLOOKUP(Lista!AA299,$AN$5:$BH$6,2,0)),HLOOKUP(Lista!AA299,$AN$5:$BH$6,2,0),0)</f>
        <v>0</v>
      </c>
      <c r="AB299" s="60">
        <f>IF(ISNUMBER(HLOOKUP(Lista!AB299,$AN$5:$BH$6,2,0)),HLOOKUP(Lista!AB299,$AN$5:$BH$6,2,0),0)</f>
        <v>0</v>
      </c>
      <c r="AC299" s="60">
        <f>IF(ISNUMBER(HLOOKUP(Lista!AC299,$AN$5:$BH$6,2,0)),HLOOKUP(Lista!AC299,$AN$5:$BH$6,2,0),0)</f>
        <v>0</v>
      </c>
      <c r="AD299" s="60">
        <f>IF(ISNUMBER(HLOOKUP(Lista!AD299,$AN$5:$BH$6,2,0)),HLOOKUP(Lista!AD299,$AN$5:$BH$6,2,0),0)</f>
        <v>0</v>
      </c>
      <c r="AE299" s="60">
        <f>IF(ISNUMBER(HLOOKUP(Lista!AE299,$AN$5:$BH$6,2,0)),HLOOKUP(Lista!AE299,$AN$5:$BH$6,2,0),0)</f>
        <v>0</v>
      </c>
      <c r="AF299" s="60">
        <f>IF(ISNUMBER(HLOOKUP(Lista!AF299,$AN$5:$BH$6,2,0)),HLOOKUP(Lista!AF299,$AN$5:$BH$6,2,0),0)</f>
        <v>0</v>
      </c>
      <c r="AG299" s="60">
        <f>IF(ISNUMBER(HLOOKUP(Lista!AG299,$AN$5:$BH$6,2,0)),HLOOKUP(Lista!AG299,$AN$5:$BH$6,2,0),0)</f>
        <v>0</v>
      </c>
      <c r="AH299" s="60">
        <f>IF(ISNUMBER(HLOOKUP(Lista!AH299,$AN$5:$BH$6,2,0)),HLOOKUP(Lista!AH299,$AN$5:$BH$6,2,0),0)</f>
        <v>0</v>
      </c>
      <c r="AI299" s="60">
        <f>IF(ISNUMBER(HLOOKUP(Lista!AI299,$AN$5:$BH$6,2,0)),HLOOKUP(Lista!AI299,$AN$5:$BH$6,2,0),0)</f>
        <v>0</v>
      </c>
      <c r="AJ299" s="166"/>
    </row>
    <row r="300" spans="1:36" ht="13.5" thickBot="1" x14ac:dyDescent="0.25">
      <c r="A300" s="164">
        <f>Lista!A300</f>
        <v>2</v>
      </c>
      <c r="B300" s="164">
        <f>Lista!B300</f>
        <v>1155</v>
      </c>
      <c r="C300" s="164" t="str">
        <f>Lista!C300</f>
        <v>Nowak Paweł</v>
      </c>
      <c r="D300" s="15">
        <v>1</v>
      </c>
      <c r="E300" s="60">
        <f>IF(ISNUMBER(HLOOKUP(Lista!E300,$AN$5:$BH$6,2,0)),HLOOKUP(Lista!E300,$AN$5:$BH$6,2,0),0)</f>
        <v>0</v>
      </c>
      <c r="F300" s="60">
        <f>IF(ISNUMBER(HLOOKUP(Lista!F300,$AN$5:$BH$6,2,0)),HLOOKUP(Lista!F300,$AN$5:$BH$6,2,0),0)</f>
        <v>0</v>
      </c>
      <c r="G300" s="60">
        <f>IF(ISNUMBER(HLOOKUP(Lista!G300,$AN$5:$BH$6,2,0)),HLOOKUP(Lista!G300,$AN$5:$BH$6,2,0),0)</f>
        <v>0</v>
      </c>
      <c r="H300" s="60">
        <f>IF(ISNUMBER(HLOOKUP(Lista!H300,$AN$5:$BH$6,2,0)),HLOOKUP(Lista!H300,$AN$5:$BH$6,2,0),0)</f>
        <v>0</v>
      </c>
      <c r="I300" s="60">
        <f>IF(ISNUMBER(HLOOKUP(Lista!I300,$AN$5:$BH$6,2,0)),HLOOKUP(Lista!I300,$AN$5:$BH$6,2,0),0)</f>
        <v>0</v>
      </c>
      <c r="J300" s="60">
        <f>IF(ISNUMBER(HLOOKUP(Lista!J300,$AN$5:$BH$6,2,0)),HLOOKUP(Lista!J300,$AN$5:$BH$6,2,0),0)</f>
        <v>0</v>
      </c>
      <c r="K300" s="60">
        <f>IF(ISNUMBER(HLOOKUP(Lista!K300,$AN$5:$BH$6,2,0)),HLOOKUP(Lista!K300,$AN$5:$BH$6,2,0),0)</f>
        <v>0</v>
      </c>
      <c r="L300" s="60">
        <f>IF(ISNUMBER(HLOOKUP(Lista!L300,$AN$5:$BH$6,2,0)),HLOOKUP(Lista!L300,$AN$5:$BH$6,2,0),0)</f>
        <v>0</v>
      </c>
      <c r="M300" s="60">
        <f>IF(ISNUMBER(HLOOKUP(Lista!M300,$AN$5:$BH$6,2,0)),HLOOKUP(Lista!M300,$AN$5:$BH$6,2,0),0)</f>
        <v>0</v>
      </c>
      <c r="N300" s="60">
        <f>IF(ISNUMBER(HLOOKUP(Lista!N300,$AN$5:$BH$6,2,0)),HLOOKUP(Lista!N300,$AN$5:$BH$6,2,0),0)</f>
        <v>0</v>
      </c>
      <c r="O300" s="60">
        <f>IF(ISNUMBER(HLOOKUP(Lista!O300,$AN$5:$BH$6,2,0)),HLOOKUP(Lista!O300,$AN$5:$BH$6,2,0),0)</f>
        <v>0</v>
      </c>
      <c r="P300" s="60">
        <f>IF(ISNUMBER(HLOOKUP(Lista!P300,$AN$5:$BH$6,2,0)),HLOOKUP(Lista!P300,$AN$5:$BH$6,2,0),0)</f>
        <v>0</v>
      </c>
      <c r="Q300" s="60">
        <f>IF(ISNUMBER(HLOOKUP(Lista!Q300,$AN$5:$BH$6,2,0)),HLOOKUP(Lista!Q300,$AN$5:$BH$6,2,0),0)</f>
        <v>0</v>
      </c>
      <c r="R300" s="60">
        <f>IF(ISNUMBER(HLOOKUP(Lista!R300,$AN$5:$BH$6,2,0)),HLOOKUP(Lista!R300,$AN$5:$BH$6,2,0),0)</f>
        <v>0</v>
      </c>
      <c r="S300" s="60">
        <f>IF(ISNUMBER(HLOOKUP(Lista!S300,$AN$5:$BH$6,2,0)),HLOOKUP(Lista!S300,$AN$5:$BH$6,2,0),0)</f>
        <v>0</v>
      </c>
      <c r="T300" s="60">
        <f>IF(ISNUMBER(HLOOKUP(Lista!T300,$AN$5:$BH$6,2,0)),HLOOKUP(Lista!T300,$AN$5:$BH$6,2,0),0)</f>
        <v>0</v>
      </c>
      <c r="U300" s="60">
        <f>IF(ISNUMBER(HLOOKUP(Lista!U300,$AN$5:$BH$6,2,0)),HLOOKUP(Lista!U300,$AN$5:$BH$6,2,0),0)</f>
        <v>0</v>
      </c>
      <c r="V300" s="60">
        <f>IF(ISNUMBER(HLOOKUP(Lista!V300,$AN$5:$BH$6,2,0)),HLOOKUP(Lista!V300,$AN$5:$BH$6,2,0),0)</f>
        <v>0</v>
      </c>
      <c r="W300" s="60">
        <f>IF(ISNUMBER(HLOOKUP(Lista!W300,$AN$5:$BH$6,2,0)),HLOOKUP(Lista!W300,$AN$5:$BH$6,2,0),0)</f>
        <v>0</v>
      </c>
      <c r="X300" s="60">
        <f>IF(ISNUMBER(HLOOKUP(Lista!X300,$AN$5:$BH$6,2,0)),HLOOKUP(Lista!X300,$AN$5:$BH$6,2,0),0)</f>
        <v>0</v>
      </c>
      <c r="Y300" s="60">
        <f>IF(ISNUMBER(HLOOKUP(Lista!Y300,$AN$5:$BH$6,2,0)),HLOOKUP(Lista!Y300,$AN$5:$BH$6,2,0),0)</f>
        <v>0</v>
      </c>
      <c r="Z300" s="60">
        <f>IF(ISNUMBER(HLOOKUP(Lista!Z300,$AN$5:$BH$6,2,0)),HLOOKUP(Lista!Z300,$AN$5:$BH$6,2,0),0)</f>
        <v>0</v>
      </c>
      <c r="AA300" s="60">
        <f>IF(ISNUMBER(HLOOKUP(Lista!AA300,$AN$5:$BH$6,2,0)),HLOOKUP(Lista!AA300,$AN$5:$BH$6,2,0),0)</f>
        <v>0</v>
      </c>
      <c r="AB300" s="60">
        <f>IF(ISNUMBER(HLOOKUP(Lista!AB300,$AN$5:$BH$6,2,0)),HLOOKUP(Lista!AB300,$AN$5:$BH$6,2,0),0)</f>
        <v>0</v>
      </c>
      <c r="AC300" s="60">
        <f>IF(ISNUMBER(HLOOKUP(Lista!AC300,$AN$5:$BH$6,2,0)),HLOOKUP(Lista!AC300,$AN$5:$BH$6,2,0),0)</f>
        <v>0</v>
      </c>
      <c r="AD300" s="60">
        <f>IF(ISNUMBER(HLOOKUP(Lista!AD300,$AN$5:$BH$6,2,0)),HLOOKUP(Lista!AD300,$AN$5:$BH$6,2,0),0)</f>
        <v>0</v>
      </c>
      <c r="AE300" s="60">
        <f>IF(ISNUMBER(HLOOKUP(Lista!AE300,$AN$5:$BH$6,2,0)),HLOOKUP(Lista!AE300,$AN$5:$BH$6,2,0),0)</f>
        <v>0</v>
      </c>
      <c r="AF300" s="60">
        <f>IF(ISNUMBER(HLOOKUP(Lista!AF300,$AN$5:$BH$6,2,0)),HLOOKUP(Lista!AF300,$AN$5:$BH$6,2,0),0)</f>
        <v>0</v>
      </c>
      <c r="AG300" s="60">
        <f>IF(ISNUMBER(HLOOKUP(Lista!AG300,$AN$5:$BH$6,2,0)),HLOOKUP(Lista!AG300,$AN$5:$BH$6,2,0),0)</f>
        <v>0</v>
      </c>
      <c r="AH300" s="60">
        <f>IF(ISNUMBER(HLOOKUP(Lista!AH300,$AN$5:$BH$6,2,0)),HLOOKUP(Lista!AH300,$AN$5:$BH$6,2,0),0)</f>
        <v>0</v>
      </c>
      <c r="AI300" s="60">
        <f>IF(ISNUMBER(HLOOKUP(Lista!AI300,$AN$5:$BH$6,2,0)),HLOOKUP(Lista!AI300,$AN$5:$BH$6,2,0),0)</f>
        <v>0</v>
      </c>
      <c r="AJ300" s="165">
        <f t="shared" ref="AJ300" si="61">SUM(E300:AI302)</f>
        <v>0</v>
      </c>
    </row>
    <row r="301" spans="1:36" ht="13.5" thickBot="1" x14ac:dyDescent="0.25">
      <c r="A301" s="142"/>
      <c r="B301" s="142"/>
      <c r="C301" s="142"/>
      <c r="D301" s="15">
        <v>2</v>
      </c>
      <c r="E301" s="60">
        <f>IF(ISNUMBER(HLOOKUP(Lista!E301,$AN$5:$BH$6,2,0)),HLOOKUP(Lista!E301,$AN$5:$BH$6,2,0),0)</f>
        <v>0</v>
      </c>
      <c r="F301" s="60">
        <f>IF(ISNUMBER(HLOOKUP(Lista!F301,$AN$5:$BH$6,2,0)),HLOOKUP(Lista!F301,$AN$5:$BH$6,2,0),0)</f>
        <v>0</v>
      </c>
      <c r="G301" s="60">
        <f>IF(ISNUMBER(HLOOKUP(Lista!G301,$AN$5:$BH$6,2,0)),HLOOKUP(Lista!G301,$AN$5:$BH$6,2,0),0)</f>
        <v>0</v>
      </c>
      <c r="H301" s="60">
        <f>IF(ISNUMBER(HLOOKUP(Lista!H301,$AN$5:$BH$6,2,0)),HLOOKUP(Lista!H301,$AN$5:$BH$6,2,0),0)</f>
        <v>0</v>
      </c>
      <c r="I301" s="60">
        <f>IF(ISNUMBER(HLOOKUP(Lista!I301,$AN$5:$BH$6,2,0)),HLOOKUP(Lista!I301,$AN$5:$BH$6,2,0),0)</f>
        <v>0</v>
      </c>
      <c r="J301" s="60">
        <f>IF(ISNUMBER(HLOOKUP(Lista!J301,$AN$5:$BH$6,2,0)),HLOOKUP(Lista!J301,$AN$5:$BH$6,2,0),0)</f>
        <v>0</v>
      </c>
      <c r="K301" s="60">
        <f>IF(ISNUMBER(HLOOKUP(Lista!K301,$AN$5:$BH$6,2,0)),HLOOKUP(Lista!K301,$AN$5:$BH$6,2,0),0)</f>
        <v>0</v>
      </c>
      <c r="L301" s="60">
        <f>IF(ISNUMBER(HLOOKUP(Lista!L301,$AN$5:$BH$6,2,0)),HLOOKUP(Lista!L301,$AN$5:$BH$6,2,0),0)</f>
        <v>0</v>
      </c>
      <c r="M301" s="60">
        <f>IF(ISNUMBER(HLOOKUP(Lista!M301,$AN$5:$BH$6,2,0)),HLOOKUP(Lista!M301,$AN$5:$BH$6,2,0),0)</f>
        <v>0</v>
      </c>
      <c r="N301" s="60">
        <f>IF(ISNUMBER(HLOOKUP(Lista!N301,$AN$5:$BH$6,2,0)),HLOOKUP(Lista!N301,$AN$5:$BH$6,2,0),0)</f>
        <v>0</v>
      </c>
      <c r="O301" s="60">
        <f>IF(ISNUMBER(HLOOKUP(Lista!O301,$AN$5:$BH$6,2,0)),HLOOKUP(Lista!O301,$AN$5:$BH$6,2,0),0)</f>
        <v>0</v>
      </c>
      <c r="P301" s="60">
        <f>IF(ISNUMBER(HLOOKUP(Lista!P301,$AN$5:$BH$6,2,0)),HLOOKUP(Lista!P301,$AN$5:$BH$6,2,0),0)</f>
        <v>0</v>
      </c>
      <c r="Q301" s="60">
        <f>IF(ISNUMBER(HLOOKUP(Lista!Q301,$AN$5:$BH$6,2,0)),HLOOKUP(Lista!Q301,$AN$5:$BH$6,2,0),0)</f>
        <v>0</v>
      </c>
      <c r="R301" s="60">
        <f>IF(ISNUMBER(HLOOKUP(Lista!R301,$AN$5:$BH$6,2,0)),HLOOKUP(Lista!R301,$AN$5:$BH$6,2,0),0)</f>
        <v>0</v>
      </c>
      <c r="S301" s="60">
        <f>IF(ISNUMBER(HLOOKUP(Lista!S301,$AN$5:$BH$6,2,0)),HLOOKUP(Lista!S301,$AN$5:$BH$6,2,0),0)</f>
        <v>0</v>
      </c>
      <c r="T301" s="60">
        <f>IF(ISNUMBER(HLOOKUP(Lista!T301,$AN$5:$BH$6,2,0)),HLOOKUP(Lista!T301,$AN$5:$BH$6,2,0),0)</f>
        <v>0</v>
      </c>
      <c r="U301" s="60">
        <f>IF(ISNUMBER(HLOOKUP(Lista!U301,$AN$5:$BH$6,2,0)),HLOOKUP(Lista!U301,$AN$5:$BH$6,2,0),0)</f>
        <v>0</v>
      </c>
      <c r="V301" s="60">
        <f>IF(ISNUMBER(HLOOKUP(Lista!V301,$AN$5:$BH$6,2,0)),HLOOKUP(Lista!V301,$AN$5:$BH$6,2,0),0)</f>
        <v>0</v>
      </c>
      <c r="W301" s="60">
        <f>IF(ISNUMBER(HLOOKUP(Lista!W301,$AN$5:$BH$6,2,0)),HLOOKUP(Lista!W301,$AN$5:$BH$6,2,0),0)</f>
        <v>0</v>
      </c>
      <c r="X301" s="60">
        <f>IF(ISNUMBER(HLOOKUP(Lista!X301,$AN$5:$BH$6,2,0)),HLOOKUP(Lista!X301,$AN$5:$BH$6,2,0),0)</f>
        <v>0</v>
      </c>
      <c r="Y301" s="60">
        <f>IF(ISNUMBER(HLOOKUP(Lista!Y301,$AN$5:$BH$6,2,0)),HLOOKUP(Lista!Y301,$AN$5:$BH$6,2,0),0)</f>
        <v>0</v>
      </c>
      <c r="Z301" s="60">
        <f>IF(ISNUMBER(HLOOKUP(Lista!Z301,$AN$5:$BH$6,2,0)),HLOOKUP(Lista!Z301,$AN$5:$BH$6,2,0),0)</f>
        <v>0</v>
      </c>
      <c r="AA301" s="60">
        <f>IF(ISNUMBER(HLOOKUP(Lista!AA301,$AN$5:$BH$6,2,0)),HLOOKUP(Lista!AA301,$AN$5:$BH$6,2,0),0)</f>
        <v>0</v>
      </c>
      <c r="AB301" s="60">
        <f>IF(ISNUMBER(HLOOKUP(Lista!AB301,$AN$5:$BH$6,2,0)),HLOOKUP(Lista!AB301,$AN$5:$BH$6,2,0),0)</f>
        <v>0</v>
      </c>
      <c r="AC301" s="60">
        <f>IF(ISNUMBER(HLOOKUP(Lista!AC301,$AN$5:$BH$6,2,0)),HLOOKUP(Lista!AC301,$AN$5:$BH$6,2,0),0)</f>
        <v>0</v>
      </c>
      <c r="AD301" s="60">
        <f>IF(ISNUMBER(HLOOKUP(Lista!AD301,$AN$5:$BH$6,2,0)),HLOOKUP(Lista!AD301,$AN$5:$BH$6,2,0),0)</f>
        <v>0</v>
      </c>
      <c r="AE301" s="60">
        <f>IF(ISNUMBER(HLOOKUP(Lista!AE301,$AN$5:$BH$6,2,0)),HLOOKUP(Lista!AE301,$AN$5:$BH$6,2,0),0)</f>
        <v>0</v>
      </c>
      <c r="AF301" s="60">
        <f>IF(ISNUMBER(HLOOKUP(Lista!AF301,$AN$5:$BH$6,2,0)),HLOOKUP(Lista!AF301,$AN$5:$BH$6,2,0),0)</f>
        <v>0</v>
      </c>
      <c r="AG301" s="60">
        <f>IF(ISNUMBER(HLOOKUP(Lista!AG301,$AN$5:$BH$6,2,0)),HLOOKUP(Lista!AG301,$AN$5:$BH$6,2,0),0)</f>
        <v>0</v>
      </c>
      <c r="AH301" s="60">
        <f>IF(ISNUMBER(HLOOKUP(Lista!AH301,$AN$5:$BH$6,2,0)),HLOOKUP(Lista!AH301,$AN$5:$BH$6,2,0),0)</f>
        <v>0</v>
      </c>
      <c r="AI301" s="60">
        <f>IF(ISNUMBER(HLOOKUP(Lista!AI301,$AN$5:$BH$6,2,0)),HLOOKUP(Lista!AI301,$AN$5:$BH$6,2,0),0)</f>
        <v>0</v>
      </c>
      <c r="AJ301" s="145"/>
    </row>
    <row r="302" spans="1:36" ht="13.5" thickBot="1" x14ac:dyDescent="0.25">
      <c r="A302" s="142"/>
      <c r="B302" s="142"/>
      <c r="C302" s="142"/>
      <c r="D302" s="15">
        <v>3</v>
      </c>
      <c r="E302" s="60">
        <f>IF(ISNUMBER(HLOOKUP(Lista!E302,$AN$5:$BH$6,2,0)),HLOOKUP(Lista!E302,$AN$5:$BH$6,2,0),0)</f>
        <v>0</v>
      </c>
      <c r="F302" s="60">
        <f>IF(ISNUMBER(HLOOKUP(Lista!F302,$AN$5:$BH$6,2,0)),HLOOKUP(Lista!F302,$AN$5:$BH$6,2,0),0)</f>
        <v>0</v>
      </c>
      <c r="G302" s="60">
        <f>IF(ISNUMBER(HLOOKUP(Lista!G302,$AN$5:$BH$6,2,0)),HLOOKUP(Lista!G302,$AN$5:$BH$6,2,0),0)</f>
        <v>0</v>
      </c>
      <c r="H302" s="60">
        <f>IF(ISNUMBER(HLOOKUP(Lista!H302,$AN$5:$BH$6,2,0)),HLOOKUP(Lista!H302,$AN$5:$BH$6,2,0),0)</f>
        <v>0</v>
      </c>
      <c r="I302" s="60">
        <f>IF(ISNUMBER(HLOOKUP(Lista!I302,$AN$5:$BH$6,2,0)),HLOOKUP(Lista!I302,$AN$5:$BH$6,2,0),0)</f>
        <v>0</v>
      </c>
      <c r="J302" s="60">
        <f>IF(ISNUMBER(HLOOKUP(Lista!J302,$AN$5:$BH$6,2,0)),HLOOKUP(Lista!J302,$AN$5:$BH$6,2,0),0)</f>
        <v>0</v>
      </c>
      <c r="K302" s="60">
        <f>IF(ISNUMBER(HLOOKUP(Lista!K302,$AN$5:$BH$6,2,0)),HLOOKUP(Lista!K302,$AN$5:$BH$6,2,0),0)</f>
        <v>0</v>
      </c>
      <c r="L302" s="60">
        <f>IF(ISNUMBER(HLOOKUP(Lista!L302,$AN$5:$BH$6,2,0)),HLOOKUP(Lista!L302,$AN$5:$BH$6,2,0),0)</f>
        <v>0</v>
      </c>
      <c r="M302" s="60">
        <f>IF(ISNUMBER(HLOOKUP(Lista!M302,$AN$5:$BH$6,2,0)),HLOOKUP(Lista!M302,$AN$5:$BH$6,2,0),0)</f>
        <v>0</v>
      </c>
      <c r="N302" s="60">
        <f>IF(ISNUMBER(HLOOKUP(Lista!N302,$AN$5:$BH$6,2,0)),HLOOKUP(Lista!N302,$AN$5:$BH$6,2,0),0)</f>
        <v>0</v>
      </c>
      <c r="O302" s="60">
        <f>IF(ISNUMBER(HLOOKUP(Lista!O302,$AN$5:$BH$6,2,0)),HLOOKUP(Lista!O302,$AN$5:$BH$6,2,0),0)</f>
        <v>0</v>
      </c>
      <c r="P302" s="60">
        <f>IF(ISNUMBER(HLOOKUP(Lista!P302,$AN$5:$BH$6,2,0)),HLOOKUP(Lista!P302,$AN$5:$BH$6,2,0),0)</f>
        <v>0</v>
      </c>
      <c r="Q302" s="60">
        <f>IF(ISNUMBER(HLOOKUP(Lista!Q302,$AN$5:$BH$6,2,0)),HLOOKUP(Lista!Q302,$AN$5:$BH$6,2,0),0)</f>
        <v>0</v>
      </c>
      <c r="R302" s="60">
        <f>IF(ISNUMBER(HLOOKUP(Lista!R302,$AN$5:$BH$6,2,0)),HLOOKUP(Lista!R302,$AN$5:$BH$6,2,0),0)</f>
        <v>0</v>
      </c>
      <c r="S302" s="60">
        <f>IF(ISNUMBER(HLOOKUP(Lista!S302,$AN$5:$BH$6,2,0)),HLOOKUP(Lista!S302,$AN$5:$BH$6,2,0),0)</f>
        <v>0</v>
      </c>
      <c r="T302" s="60">
        <f>IF(ISNUMBER(HLOOKUP(Lista!T302,$AN$5:$BH$6,2,0)),HLOOKUP(Lista!T302,$AN$5:$BH$6,2,0),0)</f>
        <v>0</v>
      </c>
      <c r="U302" s="60">
        <f>IF(ISNUMBER(HLOOKUP(Lista!U302,$AN$5:$BH$6,2,0)),HLOOKUP(Lista!U302,$AN$5:$BH$6,2,0),0)</f>
        <v>0</v>
      </c>
      <c r="V302" s="60">
        <f>IF(ISNUMBER(HLOOKUP(Lista!V302,$AN$5:$BH$6,2,0)),HLOOKUP(Lista!V302,$AN$5:$BH$6,2,0),0)</f>
        <v>0</v>
      </c>
      <c r="W302" s="60">
        <f>IF(ISNUMBER(HLOOKUP(Lista!W302,$AN$5:$BH$6,2,0)),HLOOKUP(Lista!W302,$AN$5:$BH$6,2,0),0)</f>
        <v>0</v>
      </c>
      <c r="X302" s="60">
        <f>IF(ISNUMBER(HLOOKUP(Lista!X302,$AN$5:$BH$6,2,0)),HLOOKUP(Lista!X302,$AN$5:$BH$6,2,0),0)</f>
        <v>0</v>
      </c>
      <c r="Y302" s="60">
        <f>IF(ISNUMBER(HLOOKUP(Lista!Y302,$AN$5:$BH$6,2,0)),HLOOKUP(Lista!Y302,$AN$5:$BH$6,2,0),0)</f>
        <v>0</v>
      </c>
      <c r="Z302" s="60">
        <f>IF(ISNUMBER(HLOOKUP(Lista!Z302,$AN$5:$BH$6,2,0)),HLOOKUP(Lista!Z302,$AN$5:$BH$6,2,0),0)</f>
        <v>0</v>
      </c>
      <c r="AA302" s="60">
        <f>IF(ISNUMBER(HLOOKUP(Lista!AA302,$AN$5:$BH$6,2,0)),HLOOKUP(Lista!AA302,$AN$5:$BH$6,2,0),0)</f>
        <v>0</v>
      </c>
      <c r="AB302" s="60">
        <f>IF(ISNUMBER(HLOOKUP(Lista!AB302,$AN$5:$BH$6,2,0)),HLOOKUP(Lista!AB302,$AN$5:$BH$6,2,0),0)</f>
        <v>0</v>
      </c>
      <c r="AC302" s="60">
        <f>IF(ISNUMBER(HLOOKUP(Lista!AC302,$AN$5:$BH$6,2,0)),HLOOKUP(Lista!AC302,$AN$5:$BH$6,2,0),0)</f>
        <v>0</v>
      </c>
      <c r="AD302" s="60">
        <f>IF(ISNUMBER(HLOOKUP(Lista!AD302,$AN$5:$BH$6,2,0)),HLOOKUP(Lista!AD302,$AN$5:$BH$6,2,0),0)</f>
        <v>0</v>
      </c>
      <c r="AE302" s="60">
        <f>IF(ISNUMBER(HLOOKUP(Lista!AE302,$AN$5:$BH$6,2,0)),HLOOKUP(Lista!AE302,$AN$5:$BH$6,2,0),0)</f>
        <v>0</v>
      </c>
      <c r="AF302" s="60">
        <f>IF(ISNUMBER(HLOOKUP(Lista!AF302,$AN$5:$BH$6,2,0)),HLOOKUP(Lista!AF302,$AN$5:$BH$6,2,0),0)</f>
        <v>0</v>
      </c>
      <c r="AG302" s="60">
        <f>IF(ISNUMBER(HLOOKUP(Lista!AG302,$AN$5:$BH$6,2,0)),HLOOKUP(Lista!AG302,$AN$5:$BH$6,2,0),0)</f>
        <v>0</v>
      </c>
      <c r="AH302" s="60">
        <f>IF(ISNUMBER(HLOOKUP(Lista!AH302,$AN$5:$BH$6,2,0)),HLOOKUP(Lista!AH302,$AN$5:$BH$6,2,0),0)</f>
        <v>0</v>
      </c>
      <c r="AI302" s="60">
        <f>IF(ISNUMBER(HLOOKUP(Lista!AI302,$AN$5:$BH$6,2,0)),HLOOKUP(Lista!AI302,$AN$5:$BH$6,2,0),0)</f>
        <v>0</v>
      </c>
      <c r="AJ302" s="166"/>
    </row>
    <row r="303" spans="1:36" ht="13.5" thickBot="1" x14ac:dyDescent="0.25">
      <c r="A303" s="164">
        <f>Lista!A303</f>
        <v>3</v>
      </c>
      <c r="B303" s="164">
        <f>Lista!B303</f>
        <v>0</v>
      </c>
      <c r="C303" s="164">
        <f>Lista!C303</f>
        <v>0</v>
      </c>
      <c r="D303" s="15">
        <v>1</v>
      </c>
      <c r="E303" s="60">
        <f>IF(ISNUMBER(HLOOKUP(Lista!E303,$AN$5:$BH$6,2,0)),HLOOKUP(Lista!E303,$AN$5:$BH$6,2,0),0)</f>
        <v>0</v>
      </c>
      <c r="F303" s="60">
        <f>IF(ISNUMBER(HLOOKUP(Lista!F303,$AN$5:$BH$6,2,0)),HLOOKUP(Lista!F303,$AN$5:$BH$6,2,0),0)</f>
        <v>0</v>
      </c>
      <c r="G303" s="60">
        <f>IF(ISNUMBER(HLOOKUP(Lista!G303,$AN$5:$BH$6,2,0)),HLOOKUP(Lista!G303,$AN$5:$BH$6,2,0),0)</f>
        <v>0</v>
      </c>
      <c r="H303" s="60">
        <f>IF(ISNUMBER(HLOOKUP(Lista!H303,$AN$5:$BH$6,2,0)),HLOOKUP(Lista!H303,$AN$5:$BH$6,2,0),0)</f>
        <v>0</v>
      </c>
      <c r="I303" s="60">
        <f>IF(ISNUMBER(HLOOKUP(Lista!I303,$AN$5:$BH$6,2,0)),HLOOKUP(Lista!I303,$AN$5:$BH$6,2,0),0)</f>
        <v>0</v>
      </c>
      <c r="J303" s="60">
        <f>IF(ISNUMBER(HLOOKUP(Lista!J303,$AN$5:$BH$6,2,0)),HLOOKUP(Lista!J303,$AN$5:$BH$6,2,0),0)</f>
        <v>0</v>
      </c>
      <c r="K303" s="60">
        <f>IF(ISNUMBER(HLOOKUP(Lista!K303,$AN$5:$BH$6,2,0)),HLOOKUP(Lista!K303,$AN$5:$BH$6,2,0),0)</f>
        <v>0</v>
      </c>
      <c r="L303" s="60">
        <f>IF(ISNUMBER(HLOOKUP(Lista!L303,$AN$5:$BH$6,2,0)),HLOOKUP(Lista!L303,$AN$5:$BH$6,2,0),0)</f>
        <v>0</v>
      </c>
      <c r="M303" s="60">
        <f>IF(ISNUMBER(HLOOKUP(Lista!M303,$AN$5:$BH$6,2,0)),HLOOKUP(Lista!M303,$AN$5:$BH$6,2,0),0)</f>
        <v>0</v>
      </c>
      <c r="N303" s="60">
        <f>IF(ISNUMBER(HLOOKUP(Lista!N303,$AN$5:$BH$6,2,0)),HLOOKUP(Lista!N303,$AN$5:$BH$6,2,0),0)</f>
        <v>0</v>
      </c>
      <c r="O303" s="60">
        <f>IF(ISNUMBER(HLOOKUP(Lista!O303,$AN$5:$BH$6,2,0)),HLOOKUP(Lista!O303,$AN$5:$BH$6,2,0),0)</f>
        <v>0</v>
      </c>
      <c r="P303" s="60">
        <f>IF(ISNUMBER(HLOOKUP(Lista!P303,$AN$5:$BH$6,2,0)),HLOOKUP(Lista!P303,$AN$5:$BH$6,2,0),0)</f>
        <v>0</v>
      </c>
      <c r="Q303" s="60">
        <f>IF(ISNUMBER(HLOOKUP(Lista!Q303,$AN$5:$BH$6,2,0)),HLOOKUP(Lista!Q303,$AN$5:$BH$6,2,0),0)</f>
        <v>0</v>
      </c>
      <c r="R303" s="60">
        <f>IF(ISNUMBER(HLOOKUP(Lista!R303,$AN$5:$BH$6,2,0)),HLOOKUP(Lista!R303,$AN$5:$BH$6,2,0),0)</f>
        <v>0</v>
      </c>
      <c r="S303" s="60">
        <f>IF(ISNUMBER(HLOOKUP(Lista!S303,$AN$5:$BH$6,2,0)),HLOOKUP(Lista!S303,$AN$5:$BH$6,2,0),0)</f>
        <v>0</v>
      </c>
      <c r="T303" s="60">
        <f>IF(ISNUMBER(HLOOKUP(Lista!T303,$AN$5:$BH$6,2,0)),HLOOKUP(Lista!T303,$AN$5:$BH$6,2,0),0)</f>
        <v>0</v>
      </c>
      <c r="U303" s="60">
        <f>IF(ISNUMBER(HLOOKUP(Lista!U303,$AN$5:$BH$6,2,0)),HLOOKUP(Lista!U303,$AN$5:$BH$6,2,0),0)</f>
        <v>0</v>
      </c>
      <c r="V303" s="60">
        <f>IF(ISNUMBER(HLOOKUP(Lista!V303,$AN$5:$BH$6,2,0)),HLOOKUP(Lista!V303,$AN$5:$BH$6,2,0),0)</f>
        <v>0</v>
      </c>
      <c r="W303" s="60">
        <f>IF(ISNUMBER(HLOOKUP(Lista!W303,$AN$5:$BH$6,2,0)),HLOOKUP(Lista!W303,$AN$5:$BH$6,2,0),0)</f>
        <v>0</v>
      </c>
      <c r="X303" s="60">
        <f>IF(ISNUMBER(HLOOKUP(Lista!X303,$AN$5:$BH$6,2,0)),HLOOKUP(Lista!X303,$AN$5:$BH$6,2,0),0)</f>
        <v>0</v>
      </c>
      <c r="Y303" s="60">
        <f>IF(ISNUMBER(HLOOKUP(Lista!Y303,$AN$5:$BH$6,2,0)),HLOOKUP(Lista!Y303,$AN$5:$BH$6,2,0),0)</f>
        <v>0</v>
      </c>
      <c r="Z303" s="60">
        <f>IF(ISNUMBER(HLOOKUP(Lista!Z303,$AN$5:$BH$6,2,0)),HLOOKUP(Lista!Z303,$AN$5:$BH$6,2,0),0)</f>
        <v>0</v>
      </c>
      <c r="AA303" s="60">
        <f>IF(ISNUMBER(HLOOKUP(Lista!AA303,$AN$5:$BH$6,2,0)),HLOOKUP(Lista!AA303,$AN$5:$BH$6,2,0),0)</f>
        <v>0</v>
      </c>
      <c r="AB303" s="60">
        <f>IF(ISNUMBER(HLOOKUP(Lista!AB303,$AN$5:$BH$6,2,0)),HLOOKUP(Lista!AB303,$AN$5:$BH$6,2,0),0)</f>
        <v>0</v>
      </c>
      <c r="AC303" s="60">
        <f>IF(ISNUMBER(HLOOKUP(Lista!AC303,$AN$5:$BH$6,2,0)),HLOOKUP(Lista!AC303,$AN$5:$BH$6,2,0),0)</f>
        <v>0</v>
      </c>
      <c r="AD303" s="60">
        <f>IF(ISNUMBER(HLOOKUP(Lista!AD303,$AN$5:$BH$6,2,0)),HLOOKUP(Lista!AD303,$AN$5:$BH$6,2,0),0)</f>
        <v>0</v>
      </c>
      <c r="AE303" s="60">
        <f>IF(ISNUMBER(HLOOKUP(Lista!AE303,$AN$5:$BH$6,2,0)),HLOOKUP(Lista!AE303,$AN$5:$BH$6,2,0),0)</f>
        <v>0</v>
      </c>
      <c r="AF303" s="60">
        <f>IF(ISNUMBER(HLOOKUP(Lista!AF303,$AN$5:$BH$6,2,0)),HLOOKUP(Lista!AF303,$AN$5:$BH$6,2,0),0)</f>
        <v>0</v>
      </c>
      <c r="AG303" s="60">
        <f>IF(ISNUMBER(HLOOKUP(Lista!AG303,$AN$5:$BH$6,2,0)),HLOOKUP(Lista!AG303,$AN$5:$BH$6,2,0),0)</f>
        <v>0</v>
      </c>
      <c r="AH303" s="60">
        <f>IF(ISNUMBER(HLOOKUP(Lista!AH303,$AN$5:$BH$6,2,0)),HLOOKUP(Lista!AH303,$AN$5:$BH$6,2,0),0)</f>
        <v>0</v>
      </c>
      <c r="AI303" s="60">
        <f>IF(ISNUMBER(HLOOKUP(Lista!AI303,$AN$5:$BH$6,2,0)),HLOOKUP(Lista!AI303,$AN$5:$BH$6,2,0),0)</f>
        <v>0</v>
      </c>
      <c r="AJ303" s="165">
        <f t="shared" ref="AJ303" si="62">SUM(E303:AI305)</f>
        <v>0</v>
      </c>
    </row>
    <row r="304" spans="1:36" ht="13.5" thickBot="1" x14ac:dyDescent="0.25">
      <c r="A304" s="142"/>
      <c r="B304" s="142"/>
      <c r="C304" s="142"/>
      <c r="D304" s="15">
        <v>2</v>
      </c>
      <c r="E304" s="60">
        <f>IF(ISNUMBER(HLOOKUP(Lista!E304,$AN$5:$BH$6,2,0)),HLOOKUP(Lista!E304,$AN$5:$BH$6,2,0),0)</f>
        <v>0</v>
      </c>
      <c r="F304" s="60">
        <f>IF(ISNUMBER(HLOOKUP(Lista!F304,$AN$5:$BH$6,2,0)),HLOOKUP(Lista!F304,$AN$5:$BH$6,2,0),0)</f>
        <v>0</v>
      </c>
      <c r="G304" s="60">
        <f>IF(ISNUMBER(HLOOKUP(Lista!G304,$AN$5:$BH$6,2,0)),HLOOKUP(Lista!G304,$AN$5:$BH$6,2,0),0)</f>
        <v>0</v>
      </c>
      <c r="H304" s="60">
        <f>IF(ISNUMBER(HLOOKUP(Lista!H304,$AN$5:$BH$6,2,0)),HLOOKUP(Lista!H304,$AN$5:$BH$6,2,0),0)</f>
        <v>0</v>
      </c>
      <c r="I304" s="60">
        <f>IF(ISNUMBER(HLOOKUP(Lista!I304,$AN$5:$BH$6,2,0)),HLOOKUP(Lista!I304,$AN$5:$BH$6,2,0),0)</f>
        <v>0</v>
      </c>
      <c r="J304" s="60">
        <f>IF(ISNUMBER(HLOOKUP(Lista!J304,$AN$5:$BH$6,2,0)),HLOOKUP(Lista!J304,$AN$5:$BH$6,2,0),0)</f>
        <v>0</v>
      </c>
      <c r="K304" s="60">
        <f>IF(ISNUMBER(HLOOKUP(Lista!K304,$AN$5:$BH$6,2,0)),HLOOKUP(Lista!K304,$AN$5:$BH$6,2,0),0)</f>
        <v>0</v>
      </c>
      <c r="L304" s="60">
        <f>IF(ISNUMBER(HLOOKUP(Lista!L304,$AN$5:$BH$6,2,0)),HLOOKUP(Lista!L304,$AN$5:$BH$6,2,0),0)</f>
        <v>0</v>
      </c>
      <c r="M304" s="60">
        <f>IF(ISNUMBER(HLOOKUP(Lista!M304,$AN$5:$BH$6,2,0)),HLOOKUP(Lista!M304,$AN$5:$BH$6,2,0),0)</f>
        <v>0</v>
      </c>
      <c r="N304" s="60">
        <f>IF(ISNUMBER(HLOOKUP(Lista!N304,$AN$5:$BH$6,2,0)),HLOOKUP(Lista!N304,$AN$5:$BH$6,2,0),0)</f>
        <v>0</v>
      </c>
      <c r="O304" s="60">
        <f>IF(ISNUMBER(HLOOKUP(Lista!O304,$AN$5:$BH$6,2,0)),HLOOKUP(Lista!O304,$AN$5:$BH$6,2,0),0)</f>
        <v>0</v>
      </c>
      <c r="P304" s="60">
        <f>IF(ISNUMBER(HLOOKUP(Lista!P304,$AN$5:$BH$6,2,0)),HLOOKUP(Lista!P304,$AN$5:$BH$6,2,0),0)</f>
        <v>0</v>
      </c>
      <c r="Q304" s="60">
        <f>IF(ISNUMBER(HLOOKUP(Lista!Q304,$AN$5:$BH$6,2,0)),HLOOKUP(Lista!Q304,$AN$5:$BH$6,2,0),0)</f>
        <v>0</v>
      </c>
      <c r="R304" s="60">
        <f>IF(ISNUMBER(HLOOKUP(Lista!R304,$AN$5:$BH$6,2,0)),HLOOKUP(Lista!R304,$AN$5:$BH$6,2,0),0)</f>
        <v>0</v>
      </c>
      <c r="S304" s="60">
        <f>IF(ISNUMBER(HLOOKUP(Lista!S304,$AN$5:$BH$6,2,0)),HLOOKUP(Lista!S304,$AN$5:$BH$6,2,0),0)</f>
        <v>0</v>
      </c>
      <c r="T304" s="60">
        <f>IF(ISNUMBER(HLOOKUP(Lista!T304,$AN$5:$BH$6,2,0)),HLOOKUP(Lista!T304,$AN$5:$BH$6,2,0),0)</f>
        <v>0</v>
      </c>
      <c r="U304" s="60">
        <f>IF(ISNUMBER(HLOOKUP(Lista!U304,$AN$5:$BH$6,2,0)),HLOOKUP(Lista!U304,$AN$5:$BH$6,2,0),0)</f>
        <v>0</v>
      </c>
      <c r="V304" s="60">
        <f>IF(ISNUMBER(HLOOKUP(Lista!V304,$AN$5:$BH$6,2,0)),HLOOKUP(Lista!V304,$AN$5:$BH$6,2,0),0)</f>
        <v>0</v>
      </c>
      <c r="W304" s="60">
        <f>IF(ISNUMBER(HLOOKUP(Lista!W304,$AN$5:$BH$6,2,0)),HLOOKUP(Lista!W304,$AN$5:$BH$6,2,0),0)</f>
        <v>0</v>
      </c>
      <c r="X304" s="60">
        <f>IF(ISNUMBER(HLOOKUP(Lista!X304,$AN$5:$BH$6,2,0)),HLOOKUP(Lista!X304,$AN$5:$BH$6,2,0),0)</f>
        <v>0</v>
      </c>
      <c r="Y304" s="60">
        <f>IF(ISNUMBER(HLOOKUP(Lista!Y304,$AN$5:$BH$6,2,0)),HLOOKUP(Lista!Y304,$AN$5:$BH$6,2,0),0)</f>
        <v>0</v>
      </c>
      <c r="Z304" s="60">
        <f>IF(ISNUMBER(HLOOKUP(Lista!Z304,$AN$5:$BH$6,2,0)),HLOOKUP(Lista!Z304,$AN$5:$BH$6,2,0),0)</f>
        <v>0</v>
      </c>
      <c r="AA304" s="60">
        <f>IF(ISNUMBER(HLOOKUP(Lista!AA304,$AN$5:$BH$6,2,0)),HLOOKUP(Lista!AA304,$AN$5:$BH$6,2,0),0)</f>
        <v>0</v>
      </c>
      <c r="AB304" s="60">
        <f>IF(ISNUMBER(HLOOKUP(Lista!AB304,$AN$5:$BH$6,2,0)),HLOOKUP(Lista!AB304,$AN$5:$BH$6,2,0),0)</f>
        <v>0</v>
      </c>
      <c r="AC304" s="60">
        <f>IF(ISNUMBER(HLOOKUP(Lista!AC304,$AN$5:$BH$6,2,0)),HLOOKUP(Lista!AC304,$AN$5:$BH$6,2,0),0)</f>
        <v>0</v>
      </c>
      <c r="AD304" s="60">
        <f>IF(ISNUMBER(HLOOKUP(Lista!AD304,$AN$5:$BH$6,2,0)),HLOOKUP(Lista!AD304,$AN$5:$BH$6,2,0),0)</f>
        <v>0</v>
      </c>
      <c r="AE304" s="60">
        <f>IF(ISNUMBER(HLOOKUP(Lista!AE304,$AN$5:$BH$6,2,0)),HLOOKUP(Lista!AE304,$AN$5:$BH$6,2,0),0)</f>
        <v>0</v>
      </c>
      <c r="AF304" s="60">
        <f>IF(ISNUMBER(HLOOKUP(Lista!AF304,$AN$5:$BH$6,2,0)),HLOOKUP(Lista!AF304,$AN$5:$BH$6,2,0),0)</f>
        <v>0</v>
      </c>
      <c r="AG304" s="60">
        <f>IF(ISNUMBER(HLOOKUP(Lista!AG304,$AN$5:$BH$6,2,0)),HLOOKUP(Lista!AG304,$AN$5:$BH$6,2,0),0)</f>
        <v>0</v>
      </c>
      <c r="AH304" s="60">
        <f>IF(ISNUMBER(HLOOKUP(Lista!AH304,$AN$5:$BH$6,2,0)),HLOOKUP(Lista!AH304,$AN$5:$BH$6,2,0),0)</f>
        <v>0</v>
      </c>
      <c r="AI304" s="60">
        <f>IF(ISNUMBER(HLOOKUP(Lista!AI304,$AN$5:$BH$6,2,0)),HLOOKUP(Lista!AI304,$AN$5:$BH$6,2,0),0)</f>
        <v>0</v>
      </c>
      <c r="AJ304" s="145"/>
    </row>
    <row r="305" spans="1:36" ht="13.5" thickBot="1" x14ac:dyDescent="0.25">
      <c r="A305" s="142"/>
      <c r="B305" s="142"/>
      <c r="C305" s="142"/>
      <c r="D305" s="15">
        <v>3</v>
      </c>
      <c r="E305" s="60">
        <f>IF(ISNUMBER(HLOOKUP(Lista!E305,$AN$5:$BH$6,2,0)),HLOOKUP(Lista!E305,$AN$5:$BH$6,2,0),0)</f>
        <v>0</v>
      </c>
      <c r="F305" s="60">
        <f>IF(ISNUMBER(HLOOKUP(Lista!F305,$AN$5:$BH$6,2,0)),HLOOKUP(Lista!F305,$AN$5:$BH$6,2,0),0)</f>
        <v>0</v>
      </c>
      <c r="G305" s="60">
        <f>IF(ISNUMBER(HLOOKUP(Lista!G305,$AN$5:$BH$6,2,0)),HLOOKUP(Lista!G305,$AN$5:$BH$6,2,0),0)</f>
        <v>0</v>
      </c>
      <c r="H305" s="60">
        <f>IF(ISNUMBER(HLOOKUP(Lista!H305,$AN$5:$BH$6,2,0)),HLOOKUP(Lista!H305,$AN$5:$BH$6,2,0),0)</f>
        <v>0</v>
      </c>
      <c r="I305" s="60">
        <f>IF(ISNUMBER(HLOOKUP(Lista!I305,$AN$5:$BH$6,2,0)),HLOOKUP(Lista!I305,$AN$5:$BH$6,2,0),0)</f>
        <v>0</v>
      </c>
      <c r="J305" s="60">
        <f>IF(ISNUMBER(HLOOKUP(Lista!J305,$AN$5:$BH$6,2,0)),HLOOKUP(Lista!J305,$AN$5:$BH$6,2,0),0)</f>
        <v>0</v>
      </c>
      <c r="K305" s="60">
        <f>IF(ISNUMBER(HLOOKUP(Lista!K305,$AN$5:$BH$6,2,0)),HLOOKUP(Lista!K305,$AN$5:$BH$6,2,0),0)</f>
        <v>0</v>
      </c>
      <c r="L305" s="60">
        <f>IF(ISNUMBER(HLOOKUP(Lista!L305,$AN$5:$BH$6,2,0)),HLOOKUP(Lista!L305,$AN$5:$BH$6,2,0),0)</f>
        <v>0</v>
      </c>
      <c r="M305" s="60">
        <f>IF(ISNUMBER(HLOOKUP(Lista!M305,$AN$5:$BH$6,2,0)),HLOOKUP(Lista!M305,$AN$5:$BH$6,2,0),0)</f>
        <v>0</v>
      </c>
      <c r="N305" s="60">
        <f>IF(ISNUMBER(HLOOKUP(Lista!N305,$AN$5:$BH$6,2,0)),HLOOKUP(Lista!N305,$AN$5:$BH$6,2,0),0)</f>
        <v>0</v>
      </c>
      <c r="O305" s="60">
        <f>IF(ISNUMBER(HLOOKUP(Lista!O305,$AN$5:$BH$6,2,0)),HLOOKUP(Lista!O305,$AN$5:$BH$6,2,0),0)</f>
        <v>0</v>
      </c>
      <c r="P305" s="60">
        <f>IF(ISNUMBER(HLOOKUP(Lista!P305,$AN$5:$BH$6,2,0)),HLOOKUP(Lista!P305,$AN$5:$BH$6,2,0),0)</f>
        <v>0</v>
      </c>
      <c r="Q305" s="60">
        <f>IF(ISNUMBER(HLOOKUP(Lista!Q305,$AN$5:$BH$6,2,0)),HLOOKUP(Lista!Q305,$AN$5:$BH$6,2,0),0)</f>
        <v>0</v>
      </c>
      <c r="R305" s="60">
        <f>IF(ISNUMBER(HLOOKUP(Lista!R305,$AN$5:$BH$6,2,0)),HLOOKUP(Lista!R305,$AN$5:$BH$6,2,0),0)</f>
        <v>0</v>
      </c>
      <c r="S305" s="60">
        <f>IF(ISNUMBER(HLOOKUP(Lista!S305,$AN$5:$BH$6,2,0)),HLOOKUP(Lista!S305,$AN$5:$BH$6,2,0),0)</f>
        <v>0</v>
      </c>
      <c r="T305" s="60">
        <f>IF(ISNUMBER(HLOOKUP(Lista!T305,$AN$5:$BH$6,2,0)),HLOOKUP(Lista!T305,$AN$5:$BH$6,2,0),0)</f>
        <v>0</v>
      </c>
      <c r="U305" s="60">
        <f>IF(ISNUMBER(HLOOKUP(Lista!U305,$AN$5:$BH$6,2,0)),HLOOKUP(Lista!U305,$AN$5:$BH$6,2,0),0)</f>
        <v>0</v>
      </c>
      <c r="V305" s="60">
        <f>IF(ISNUMBER(HLOOKUP(Lista!V305,$AN$5:$BH$6,2,0)),HLOOKUP(Lista!V305,$AN$5:$BH$6,2,0),0)</f>
        <v>0</v>
      </c>
      <c r="W305" s="60">
        <f>IF(ISNUMBER(HLOOKUP(Lista!W305,$AN$5:$BH$6,2,0)),HLOOKUP(Lista!W305,$AN$5:$BH$6,2,0),0)</f>
        <v>0</v>
      </c>
      <c r="X305" s="60">
        <f>IF(ISNUMBER(HLOOKUP(Lista!X305,$AN$5:$BH$6,2,0)),HLOOKUP(Lista!X305,$AN$5:$BH$6,2,0),0)</f>
        <v>0</v>
      </c>
      <c r="Y305" s="60">
        <f>IF(ISNUMBER(HLOOKUP(Lista!Y305,$AN$5:$BH$6,2,0)),HLOOKUP(Lista!Y305,$AN$5:$BH$6,2,0),0)</f>
        <v>0</v>
      </c>
      <c r="Z305" s="60">
        <f>IF(ISNUMBER(HLOOKUP(Lista!Z305,$AN$5:$BH$6,2,0)),HLOOKUP(Lista!Z305,$AN$5:$BH$6,2,0),0)</f>
        <v>0</v>
      </c>
      <c r="AA305" s="60">
        <f>IF(ISNUMBER(HLOOKUP(Lista!AA305,$AN$5:$BH$6,2,0)),HLOOKUP(Lista!AA305,$AN$5:$BH$6,2,0),0)</f>
        <v>0</v>
      </c>
      <c r="AB305" s="60">
        <f>IF(ISNUMBER(HLOOKUP(Lista!AB305,$AN$5:$BH$6,2,0)),HLOOKUP(Lista!AB305,$AN$5:$BH$6,2,0),0)</f>
        <v>0</v>
      </c>
      <c r="AC305" s="60">
        <f>IF(ISNUMBER(HLOOKUP(Lista!AC305,$AN$5:$BH$6,2,0)),HLOOKUP(Lista!AC305,$AN$5:$BH$6,2,0),0)</f>
        <v>0</v>
      </c>
      <c r="AD305" s="60">
        <f>IF(ISNUMBER(HLOOKUP(Lista!AD305,$AN$5:$BH$6,2,0)),HLOOKUP(Lista!AD305,$AN$5:$BH$6,2,0),0)</f>
        <v>0</v>
      </c>
      <c r="AE305" s="60">
        <f>IF(ISNUMBER(HLOOKUP(Lista!AE305,$AN$5:$BH$6,2,0)),HLOOKUP(Lista!AE305,$AN$5:$BH$6,2,0),0)</f>
        <v>0</v>
      </c>
      <c r="AF305" s="60">
        <f>IF(ISNUMBER(HLOOKUP(Lista!AF305,$AN$5:$BH$6,2,0)),HLOOKUP(Lista!AF305,$AN$5:$BH$6,2,0),0)</f>
        <v>0</v>
      </c>
      <c r="AG305" s="60">
        <f>IF(ISNUMBER(HLOOKUP(Lista!AG305,$AN$5:$BH$6,2,0)),HLOOKUP(Lista!AG305,$AN$5:$BH$6,2,0),0)</f>
        <v>0</v>
      </c>
      <c r="AH305" s="60">
        <f>IF(ISNUMBER(HLOOKUP(Lista!AH305,$AN$5:$BH$6,2,0)),HLOOKUP(Lista!AH305,$AN$5:$BH$6,2,0),0)</f>
        <v>0</v>
      </c>
      <c r="AI305" s="60">
        <f>IF(ISNUMBER(HLOOKUP(Lista!AI305,$AN$5:$BH$6,2,0)),HLOOKUP(Lista!AI305,$AN$5:$BH$6,2,0),0)</f>
        <v>0</v>
      </c>
      <c r="AJ305" s="166"/>
    </row>
    <row r="306" spans="1:36" ht="13.5" thickBot="1" x14ac:dyDescent="0.25">
      <c r="A306" s="164">
        <f>Lista!A306</f>
        <v>4</v>
      </c>
      <c r="B306" s="164">
        <f>Lista!B306</f>
        <v>0</v>
      </c>
      <c r="C306" s="164">
        <f>Lista!C306</f>
        <v>0</v>
      </c>
      <c r="D306" s="15">
        <v>1</v>
      </c>
      <c r="E306" s="60">
        <f>IF(ISNUMBER(HLOOKUP(Lista!E306,$AN$5:$BH$6,2,0)),HLOOKUP(Lista!E306,$AN$5:$BH$6,2,0),0)</f>
        <v>0</v>
      </c>
      <c r="F306" s="60">
        <f>IF(ISNUMBER(HLOOKUP(Lista!F306,$AN$5:$BH$6,2,0)),HLOOKUP(Lista!F306,$AN$5:$BH$6,2,0),0)</f>
        <v>0</v>
      </c>
      <c r="G306" s="60">
        <f>IF(ISNUMBER(HLOOKUP(Lista!G306,$AN$5:$BH$6,2,0)),HLOOKUP(Lista!G306,$AN$5:$BH$6,2,0),0)</f>
        <v>0</v>
      </c>
      <c r="H306" s="60">
        <f>IF(ISNUMBER(HLOOKUP(Lista!H306,$AN$5:$BH$6,2,0)),HLOOKUP(Lista!H306,$AN$5:$BH$6,2,0),0)</f>
        <v>0</v>
      </c>
      <c r="I306" s="60">
        <f>IF(ISNUMBER(HLOOKUP(Lista!I306,$AN$5:$BH$6,2,0)),HLOOKUP(Lista!I306,$AN$5:$BH$6,2,0),0)</f>
        <v>0</v>
      </c>
      <c r="J306" s="60">
        <f>IF(ISNUMBER(HLOOKUP(Lista!J306,$AN$5:$BH$6,2,0)),HLOOKUP(Lista!J306,$AN$5:$BH$6,2,0),0)</f>
        <v>0</v>
      </c>
      <c r="K306" s="60">
        <f>IF(ISNUMBER(HLOOKUP(Lista!K306,$AN$5:$BH$6,2,0)),HLOOKUP(Lista!K306,$AN$5:$BH$6,2,0),0)</f>
        <v>0</v>
      </c>
      <c r="L306" s="60">
        <f>IF(ISNUMBER(HLOOKUP(Lista!L306,$AN$5:$BH$6,2,0)),HLOOKUP(Lista!L306,$AN$5:$BH$6,2,0),0)</f>
        <v>0</v>
      </c>
      <c r="M306" s="60">
        <f>IF(ISNUMBER(HLOOKUP(Lista!M306,$AN$5:$BH$6,2,0)),HLOOKUP(Lista!M306,$AN$5:$BH$6,2,0),0)</f>
        <v>0</v>
      </c>
      <c r="N306" s="60">
        <f>IF(ISNUMBER(HLOOKUP(Lista!N306,$AN$5:$BH$6,2,0)),HLOOKUP(Lista!N306,$AN$5:$BH$6,2,0),0)</f>
        <v>0</v>
      </c>
      <c r="O306" s="60">
        <f>IF(ISNUMBER(HLOOKUP(Lista!O306,$AN$5:$BH$6,2,0)),HLOOKUP(Lista!O306,$AN$5:$BH$6,2,0),0)</f>
        <v>0</v>
      </c>
      <c r="P306" s="60">
        <f>IF(ISNUMBER(HLOOKUP(Lista!P306,$AN$5:$BH$6,2,0)),HLOOKUP(Lista!P306,$AN$5:$BH$6,2,0),0)</f>
        <v>0</v>
      </c>
      <c r="Q306" s="60">
        <f>IF(ISNUMBER(HLOOKUP(Lista!Q306,$AN$5:$BH$6,2,0)),HLOOKUP(Lista!Q306,$AN$5:$BH$6,2,0),0)</f>
        <v>0</v>
      </c>
      <c r="R306" s="60">
        <f>IF(ISNUMBER(HLOOKUP(Lista!R306,$AN$5:$BH$6,2,0)),HLOOKUP(Lista!R306,$AN$5:$BH$6,2,0),0)</f>
        <v>0</v>
      </c>
      <c r="S306" s="60">
        <f>IF(ISNUMBER(HLOOKUP(Lista!S306,$AN$5:$BH$6,2,0)),HLOOKUP(Lista!S306,$AN$5:$BH$6,2,0),0)</f>
        <v>0</v>
      </c>
      <c r="T306" s="60">
        <f>IF(ISNUMBER(HLOOKUP(Lista!T306,$AN$5:$BH$6,2,0)),HLOOKUP(Lista!T306,$AN$5:$BH$6,2,0),0)</f>
        <v>0</v>
      </c>
      <c r="U306" s="60">
        <f>IF(ISNUMBER(HLOOKUP(Lista!U306,$AN$5:$BH$6,2,0)),HLOOKUP(Lista!U306,$AN$5:$BH$6,2,0),0)</f>
        <v>0</v>
      </c>
      <c r="V306" s="60">
        <f>IF(ISNUMBER(HLOOKUP(Lista!V306,$AN$5:$BH$6,2,0)),HLOOKUP(Lista!V306,$AN$5:$BH$6,2,0),0)</f>
        <v>0</v>
      </c>
      <c r="W306" s="60">
        <f>IF(ISNUMBER(HLOOKUP(Lista!W306,$AN$5:$BH$6,2,0)),HLOOKUP(Lista!W306,$AN$5:$BH$6,2,0),0)</f>
        <v>0</v>
      </c>
      <c r="X306" s="60">
        <f>IF(ISNUMBER(HLOOKUP(Lista!X306,$AN$5:$BH$6,2,0)),HLOOKUP(Lista!X306,$AN$5:$BH$6,2,0),0)</f>
        <v>0</v>
      </c>
      <c r="Y306" s="60">
        <f>IF(ISNUMBER(HLOOKUP(Lista!Y306,$AN$5:$BH$6,2,0)),HLOOKUP(Lista!Y306,$AN$5:$BH$6,2,0),0)</f>
        <v>0</v>
      </c>
      <c r="Z306" s="60">
        <f>IF(ISNUMBER(HLOOKUP(Lista!Z306,$AN$5:$BH$6,2,0)),HLOOKUP(Lista!Z306,$AN$5:$BH$6,2,0),0)</f>
        <v>0</v>
      </c>
      <c r="AA306" s="60">
        <f>IF(ISNUMBER(HLOOKUP(Lista!AA306,$AN$5:$BH$6,2,0)),HLOOKUP(Lista!AA306,$AN$5:$BH$6,2,0),0)</f>
        <v>0</v>
      </c>
      <c r="AB306" s="60">
        <f>IF(ISNUMBER(HLOOKUP(Lista!AB306,$AN$5:$BH$6,2,0)),HLOOKUP(Lista!AB306,$AN$5:$BH$6,2,0),0)</f>
        <v>0</v>
      </c>
      <c r="AC306" s="60">
        <f>IF(ISNUMBER(HLOOKUP(Lista!AC306,$AN$5:$BH$6,2,0)),HLOOKUP(Lista!AC306,$AN$5:$BH$6,2,0),0)</f>
        <v>0</v>
      </c>
      <c r="AD306" s="60">
        <f>IF(ISNUMBER(HLOOKUP(Lista!AD306,$AN$5:$BH$6,2,0)),HLOOKUP(Lista!AD306,$AN$5:$BH$6,2,0),0)</f>
        <v>0</v>
      </c>
      <c r="AE306" s="60">
        <f>IF(ISNUMBER(HLOOKUP(Lista!AE306,$AN$5:$BH$6,2,0)),HLOOKUP(Lista!AE306,$AN$5:$BH$6,2,0),0)</f>
        <v>0</v>
      </c>
      <c r="AF306" s="60">
        <f>IF(ISNUMBER(HLOOKUP(Lista!AF306,$AN$5:$BH$6,2,0)),HLOOKUP(Lista!AF306,$AN$5:$BH$6,2,0),0)</f>
        <v>0</v>
      </c>
      <c r="AG306" s="60">
        <f>IF(ISNUMBER(HLOOKUP(Lista!AG306,$AN$5:$BH$6,2,0)),HLOOKUP(Lista!AG306,$AN$5:$BH$6,2,0),0)</f>
        <v>0</v>
      </c>
      <c r="AH306" s="60">
        <f>IF(ISNUMBER(HLOOKUP(Lista!AH306,$AN$5:$BH$6,2,0)),HLOOKUP(Lista!AH306,$AN$5:$BH$6,2,0),0)</f>
        <v>0</v>
      </c>
      <c r="AI306" s="60">
        <f>IF(ISNUMBER(HLOOKUP(Lista!AI306,$AN$5:$BH$6,2,0)),HLOOKUP(Lista!AI306,$AN$5:$BH$6,2,0),0)</f>
        <v>0</v>
      </c>
      <c r="AJ306" s="165">
        <f t="shared" ref="AJ306" si="63">SUM(E306:AI308)</f>
        <v>0</v>
      </c>
    </row>
    <row r="307" spans="1:36" ht="13.5" thickBot="1" x14ac:dyDescent="0.25">
      <c r="A307" s="142"/>
      <c r="B307" s="142"/>
      <c r="C307" s="142"/>
      <c r="D307" s="15">
        <v>2</v>
      </c>
      <c r="E307" s="60">
        <f>IF(ISNUMBER(HLOOKUP(Lista!E307,$AN$5:$BH$6,2,0)),HLOOKUP(Lista!E307,$AN$5:$BH$6,2,0),0)</f>
        <v>0</v>
      </c>
      <c r="F307" s="60">
        <f>IF(ISNUMBER(HLOOKUP(Lista!F307,$AN$5:$BH$6,2,0)),HLOOKUP(Lista!F307,$AN$5:$BH$6,2,0),0)</f>
        <v>0</v>
      </c>
      <c r="G307" s="60">
        <f>IF(ISNUMBER(HLOOKUP(Lista!G307,$AN$5:$BH$6,2,0)),HLOOKUP(Lista!G307,$AN$5:$BH$6,2,0),0)</f>
        <v>0</v>
      </c>
      <c r="H307" s="60">
        <f>IF(ISNUMBER(HLOOKUP(Lista!H307,$AN$5:$BH$6,2,0)),HLOOKUP(Lista!H307,$AN$5:$BH$6,2,0),0)</f>
        <v>0</v>
      </c>
      <c r="I307" s="60">
        <f>IF(ISNUMBER(HLOOKUP(Lista!I307,$AN$5:$BH$6,2,0)),HLOOKUP(Lista!I307,$AN$5:$BH$6,2,0),0)</f>
        <v>0</v>
      </c>
      <c r="J307" s="60">
        <f>IF(ISNUMBER(HLOOKUP(Lista!J307,$AN$5:$BH$6,2,0)),HLOOKUP(Lista!J307,$AN$5:$BH$6,2,0),0)</f>
        <v>0</v>
      </c>
      <c r="K307" s="60">
        <f>IF(ISNUMBER(HLOOKUP(Lista!K307,$AN$5:$BH$6,2,0)),HLOOKUP(Lista!K307,$AN$5:$BH$6,2,0),0)</f>
        <v>0</v>
      </c>
      <c r="L307" s="60">
        <f>IF(ISNUMBER(HLOOKUP(Lista!L307,$AN$5:$BH$6,2,0)),HLOOKUP(Lista!L307,$AN$5:$BH$6,2,0),0)</f>
        <v>0</v>
      </c>
      <c r="M307" s="60">
        <f>IF(ISNUMBER(HLOOKUP(Lista!M307,$AN$5:$BH$6,2,0)),HLOOKUP(Lista!M307,$AN$5:$BH$6,2,0),0)</f>
        <v>0</v>
      </c>
      <c r="N307" s="60">
        <f>IF(ISNUMBER(HLOOKUP(Lista!N307,$AN$5:$BH$6,2,0)),HLOOKUP(Lista!N307,$AN$5:$BH$6,2,0),0)</f>
        <v>0</v>
      </c>
      <c r="O307" s="60">
        <f>IF(ISNUMBER(HLOOKUP(Lista!O307,$AN$5:$BH$6,2,0)),HLOOKUP(Lista!O307,$AN$5:$BH$6,2,0),0)</f>
        <v>0</v>
      </c>
      <c r="P307" s="60">
        <f>IF(ISNUMBER(HLOOKUP(Lista!P307,$AN$5:$BH$6,2,0)),HLOOKUP(Lista!P307,$AN$5:$BH$6,2,0),0)</f>
        <v>0</v>
      </c>
      <c r="Q307" s="60">
        <f>IF(ISNUMBER(HLOOKUP(Lista!Q307,$AN$5:$BH$6,2,0)),HLOOKUP(Lista!Q307,$AN$5:$BH$6,2,0),0)</f>
        <v>0</v>
      </c>
      <c r="R307" s="60">
        <f>IF(ISNUMBER(HLOOKUP(Lista!R307,$AN$5:$BH$6,2,0)),HLOOKUP(Lista!R307,$AN$5:$BH$6,2,0),0)</f>
        <v>0</v>
      </c>
      <c r="S307" s="60">
        <f>IF(ISNUMBER(HLOOKUP(Lista!S307,$AN$5:$BH$6,2,0)),HLOOKUP(Lista!S307,$AN$5:$BH$6,2,0),0)</f>
        <v>0</v>
      </c>
      <c r="T307" s="60">
        <f>IF(ISNUMBER(HLOOKUP(Lista!T307,$AN$5:$BH$6,2,0)),HLOOKUP(Lista!T307,$AN$5:$BH$6,2,0),0)</f>
        <v>0</v>
      </c>
      <c r="U307" s="60">
        <f>IF(ISNUMBER(HLOOKUP(Lista!U307,$AN$5:$BH$6,2,0)),HLOOKUP(Lista!U307,$AN$5:$BH$6,2,0),0)</f>
        <v>0</v>
      </c>
      <c r="V307" s="60">
        <f>IF(ISNUMBER(HLOOKUP(Lista!V307,$AN$5:$BH$6,2,0)),HLOOKUP(Lista!V307,$AN$5:$BH$6,2,0),0)</f>
        <v>0</v>
      </c>
      <c r="W307" s="60">
        <f>IF(ISNUMBER(HLOOKUP(Lista!W307,$AN$5:$BH$6,2,0)),HLOOKUP(Lista!W307,$AN$5:$BH$6,2,0),0)</f>
        <v>0</v>
      </c>
      <c r="X307" s="60">
        <f>IF(ISNUMBER(HLOOKUP(Lista!X307,$AN$5:$BH$6,2,0)),HLOOKUP(Lista!X307,$AN$5:$BH$6,2,0),0)</f>
        <v>0</v>
      </c>
      <c r="Y307" s="60">
        <f>IF(ISNUMBER(HLOOKUP(Lista!Y307,$AN$5:$BH$6,2,0)),HLOOKUP(Lista!Y307,$AN$5:$BH$6,2,0),0)</f>
        <v>0</v>
      </c>
      <c r="Z307" s="60">
        <f>IF(ISNUMBER(HLOOKUP(Lista!Z307,$AN$5:$BH$6,2,0)),HLOOKUP(Lista!Z307,$AN$5:$BH$6,2,0),0)</f>
        <v>0</v>
      </c>
      <c r="AA307" s="60">
        <f>IF(ISNUMBER(HLOOKUP(Lista!AA307,$AN$5:$BH$6,2,0)),HLOOKUP(Lista!AA307,$AN$5:$BH$6,2,0),0)</f>
        <v>0</v>
      </c>
      <c r="AB307" s="60">
        <f>IF(ISNUMBER(HLOOKUP(Lista!AB307,$AN$5:$BH$6,2,0)),HLOOKUP(Lista!AB307,$AN$5:$BH$6,2,0),0)</f>
        <v>0</v>
      </c>
      <c r="AC307" s="60">
        <f>IF(ISNUMBER(HLOOKUP(Lista!AC307,$AN$5:$BH$6,2,0)),HLOOKUP(Lista!AC307,$AN$5:$BH$6,2,0),0)</f>
        <v>0</v>
      </c>
      <c r="AD307" s="60">
        <f>IF(ISNUMBER(HLOOKUP(Lista!AD307,$AN$5:$BH$6,2,0)),HLOOKUP(Lista!AD307,$AN$5:$BH$6,2,0),0)</f>
        <v>0</v>
      </c>
      <c r="AE307" s="60">
        <f>IF(ISNUMBER(HLOOKUP(Lista!AE307,$AN$5:$BH$6,2,0)),HLOOKUP(Lista!AE307,$AN$5:$BH$6,2,0),0)</f>
        <v>0</v>
      </c>
      <c r="AF307" s="60">
        <f>IF(ISNUMBER(HLOOKUP(Lista!AF307,$AN$5:$BH$6,2,0)),HLOOKUP(Lista!AF307,$AN$5:$BH$6,2,0),0)</f>
        <v>0</v>
      </c>
      <c r="AG307" s="60">
        <f>IF(ISNUMBER(HLOOKUP(Lista!AG307,$AN$5:$BH$6,2,0)),HLOOKUP(Lista!AG307,$AN$5:$BH$6,2,0),0)</f>
        <v>0</v>
      </c>
      <c r="AH307" s="60">
        <f>IF(ISNUMBER(HLOOKUP(Lista!AH307,$AN$5:$BH$6,2,0)),HLOOKUP(Lista!AH307,$AN$5:$BH$6,2,0),0)</f>
        <v>0</v>
      </c>
      <c r="AI307" s="60">
        <f>IF(ISNUMBER(HLOOKUP(Lista!AI307,$AN$5:$BH$6,2,0)),HLOOKUP(Lista!AI307,$AN$5:$BH$6,2,0),0)</f>
        <v>0</v>
      </c>
      <c r="AJ307" s="145"/>
    </row>
    <row r="308" spans="1:36" ht="13.5" thickBot="1" x14ac:dyDescent="0.25">
      <c r="A308" s="142"/>
      <c r="B308" s="142"/>
      <c r="C308" s="142"/>
      <c r="D308" s="33">
        <v>3</v>
      </c>
      <c r="E308" s="60">
        <f>IF(ISNUMBER(HLOOKUP(Lista!E308,$AN$5:$BH$6,2,0)),HLOOKUP(Lista!E308,$AN$5:$BH$6,2,0),0)</f>
        <v>0</v>
      </c>
      <c r="F308" s="60">
        <f>IF(ISNUMBER(HLOOKUP(Lista!F308,$AN$5:$BH$6,2,0)),HLOOKUP(Lista!F308,$AN$5:$BH$6,2,0),0)</f>
        <v>0</v>
      </c>
      <c r="G308" s="60">
        <f>IF(ISNUMBER(HLOOKUP(Lista!G308,$AN$5:$BH$6,2,0)),HLOOKUP(Lista!G308,$AN$5:$BH$6,2,0),0)</f>
        <v>0</v>
      </c>
      <c r="H308" s="60">
        <f>IF(ISNUMBER(HLOOKUP(Lista!H308,$AN$5:$BH$6,2,0)),HLOOKUP(Lista!H308,$AN$5:$BH$6,2,0),0)</f>
        <v>0</v>
      </c>
      <c r="I308" s="60">
        <f>IF(ISNUMBER(HLOOKUP(Lista!I308,$AN$5:$BH$6,2,0)),HLOOKUP(Lista!I308,$AN$5:$BH$6,2,0),0)</f>
        <v>0</v>
      </c>
      <c r="J308" s="60">
        <f>IF(ISNUMBER(HLOOKUP(Lista!J308,$AN$5:$BH$6,2,0)),HLOOKUP(Lista!J308,$AN$5:$BH$6,2,0),0)</f>
        <v>0</v>
      </c>
      <c r="K308" s="60">
        <f>IF(ISNUMBER(HLOOKUP(Lista!K308,$AN$5:$BH$6,2,0)),HLOOKUP(Lista!K308,$AN$5:$BH$6,2,0),0)</f>
        <v>0</v>
      </c>
      <c r="L308" s="60">
        <f>IF(ISNUMBER(HLOOKUP(Lista!L308,$AN$5:$BH$6,2,0)),HLOOKUP(Lista!L308,$AN$5:$BH$6,2,0),0)</f>
        <v>0</v>
      </c>
      <c r="M308" s="60">
        <f>IF(ISNUMBER(HLOOKUP(Lista!M308,$AN$5:$BH$6,2,0)),HLOOKUP(Lista!M308,$AN$5:$BH$6,2,0),0)</f>
        <v>0</v>
      </c>
      <c r="N308" s="60">
        <f>IF(ISNUMBER(HLOOKUP(Lista!N308,$AN$5:$BH$6,2,0)),HLOOKUP(Lista!N308,$AN$5:$BH$6,2,0),0)</f>
        <v>0</v>
      </c>
      <c r="O308" s="60">
        <f>IF(ISNUMBER(HLOOKUP(Lista!O308,$AN$5:$BH$6,2,0)),HLOOKUP(Lista!O308,$AN$5:$BH$6,2,0),0)</f>
        <v>0</v>
      </c>
      <c r="P308" s="60">
        <f>IF(ISNUMBER(HLOOKUP(Lista!P308,$AN$5:$BH$6,2,0)),HLOOKUP(Lista!P308,$AN$5:$BH$6,2,0),0)</f>
        <v>0</v>
      </c>
      <c r="Q308" s="60">
        <f>IF(ISNUMBER(HLOOKUP(Lista!Q308,$AN$5:$BH$6,2,0)),HLOOKUP(Lista!Q308,$AN$5:$BH$6,2,0),0)</f>
        <v>0</v>
      </c>
      <c r="R308" s="60">
        <f>IF(ISNUMBER(HLOOKUP(Lista!R308,$AN$5:$BH$6,2,0)),HLOOKUP(Lista!R308,$AN$5:$BH$6,2,0),0)</f>
        <v>0</v>
      </c>
      <c r="S308" s="60">
        <f>IF(ISNUMBER(HLOOKUP(Lista!S308,$AN$5:$BH$6,2,0)),HLOOKUP(Lista!S308,$AN$5:$BH$6,2,0),0)</f>
        <v>0</v>
      </c>
      <c r="T308" s="60">
        <f>IF(ISNUMBER(HLOOKUP(Lista!T308,$AN$5:$BH$6,2,0)),HLOOKUP(Lista!T308,$AN$5:$BH$6,2,0),0)</f>
        <v>0</v>
      </c>
      <c r="U308" s="60">
        <f>IF(ISNUMBER(HLOOKUP(Lista!U308,$AN$5:$BH$6,2,0)),HLOOKUP(Lista!U308,$AN$5:$BH$6,2,0),0)</f>
        <v>0</v>
      </c>
      <c r="V308" s="60">
        <f>IF(ISNUMBER(HLOOKUP(Lista!V308,$AN$5:$BH$6,2,0)),HLOOKUP(Lista!V308,$AN$5:$BH$6,2,0),0)</f>
        <v>0</v>
      </c>
      <c r="W308" s="60">
        <f>IF(ISNUMBER(HLOOKUP(Lista!W308,$AN$5:$BH$6,2,0)),HLOOKUP(Lista!W308,$AN$5:$BH$6,2,0),0)</f>
        <v>0</v>
      </c>
      <c r="X308" s="60">
        <f>IF(ISNUMBER(HLOOKUP(Lista!X308,$AN$5:$BH$6,2,0)),HLOOKUP(Lista!X308,$AN$5:$BH$6,2,0),0)</f>
        <v>0</v>
      </c>
      <c r="Y308" s="60">
        <f>IF(ISNUMBER(HLOOKUP(Lista!Y308,$AN$5:$BH$6,2,0)),HLOOKUP(Lista!Y308,$AN$5:$BH$6,2,0),0)</f>
        <v>0</v>
      </c>
      <c r="Z308" s="60">
        <f>IF(ISNUMBER(HLOOKUP(Lista!Z308,$AN$5:$BH$6,2,0)),HLOOKUP(Lista!Z308,$AN$5:$BH$6,2,0),0)</f>
        <v>0</v>
      </c>
      <c r="AA308" s="60">
        <f>IF(ISNUMBER(HLOOKUP(Lista!AA308,$AN$5:$BH$6,2,0)),HLOOKUP(Lista!AA308,$AN$5:$BH$6,2,0),0)</f>
        <v>0</v>
      </c>
      <c r="AB308" s="60">
        <f>IF(ISNUMBER(HLOOKUP(Lista!AB308,$AN$5:$BH$6,2,0)),HLOOKUP(Lista!AB308,$AN$5:$BH$6,2,0),0)</f>
        <v>0</v>
      </c>
      <c r="AC308" s="60">
        <f>IF(ISNUMBER(HLOOKUP(Lista!AC308,$AN$5:$BH$6,2,0)),HLOOKUP(Lista!AC308,$AN$5:$BH$6,2,0),0)</f>
        <v>0</v>
      </c>
      <c r="AD308" s="60">
        <f>IF(ISNUMBER(HLOOKUP(Lista!AD308,$AN$5:$BH$6,2,0)),HLOOKUP(Lista!AD308,$AN$5:$BH$6,2,0),0)</f>
        <v>0</v>
      </c>
      <c r="AE308" s="60">
        <f>IF(ISNUMBER(HLOOKUP(Lista!AE308,$AN$5:$BH$6,2,0)),HLOOKUP(Lista!AE308,$AN$5:$BH$6,2,0),0)</f>
        <v>0</v>
      </c>
      <c r="AF308" s="60">
        <f>IF(ISNUMBER(HLOOKUP(Lista!AF308,$AN$5:$BH$6,2,0)),HLOOKUP(Lista!AF308,$AN$5:$BH$6,2,0),0)</f>
        <v>0</v>
      </c>
      <c r="AG308" s="60">
        <f>IF(ISNUMBER(HLOOKUP(Lista!AG308,$AN$5:$BH$6,2,0)),HLOOKUP(Lista!AG308,$AN$5:$BH$6,2,0),0)</f>
        <v>0</v>
      </c>
      <c r="AH308" s="60">
        <f>IF(ISNUMBER(HLOOKUP(Lista!AH308,$AN$5:$BH$6,2,0)),HLOOKUP(Lista!AH308,$AN$5:$BH$6,2,0),0)</f>
        <v>0</v>
      </c>
      <c r="AI308" s="60">
        <f>IF(ISNUMBER(HLOOKUP(Lista!AI308,$AN$5:$BH$6,2,0)),HLOOKUP(Lista!AI308,$AN$5:$BH$6,2,0),0)</f>
        <v>0</v>
      </c>
      <c r="AJ308" s="166"/>
    </row>
    <row r="309" spans="1:36" ht="13.5" thickBot="1" x14ac:dyDescent="0.25">
      <c r="A309" s="152" t="s">
        <v>88</v>
      </c>
      <c r="B309" s="160"/>
      <c r="C309" s="160"/>
      <c r="D309" s="16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170"/>
      <c r="AJ309" s="35">
        <v>0</v>
      </c>
    </row>
    <row r="310" spans="1:36" ht="13.5" thickBot="1" x14ac:dyDescent="0.25">
      <c r="A310" s="171" t="str">
        <f>Lista!A310</f>
        <v>Scharman 120</v>
      </c>
      <c r="B310" s="172"/>
      <c r="C310" s="173"/>
      <c r="D310" s="29"/>
      <c r="E310" s="63">
        <f>Lista!E310</f>
        <v>1</v>
      </c>
      <c r="F310" s="63">
        <f>Lista!F310</f>
        <v>2</v>
      </c>
      <c r="G310" s="63">
        <f>Lista!G310</f>
        <v>3</v>
      </c>
      <c r="H310" s="63">
        <f>Lista!H310</f>
        <v>4</v>
      </c>
      <c r="I310" s="63">
        <f>Lista!I310</f>
        <v>5</v>
      </c>
      <c r="J310" s="63">
        <f>Lista!J310</f>
        <v>6</v>
      </c>
      <c r="K310" s="63">
        <f>Lista!K310</f>
        <v>7</v>
      </c>
      <c r="L310" s="63">
        <f>Lista!L310</f>
        <v>8</v>
      </c>
      <c r="M310" s="63">
        <f>Lista!M310</f>
        <v>9</v>
      </c>
      <c r="N310" s="63">
        <f>Lista!N310</f>
        <v>10</v>
      </c>
      <c r="O310" s="63">
        <f>Lista!O310</f>
        <v>11</v>
      </c>
      <c r="P310" s="63">
        <f>Lista!P310</f>
        <v>12</v>
      </c>
      <c r="Q310" s="63">
        <f>Lista!Q310</f>
        <v>13</v>
      </c>
      <c r="R310" s="63">
        <f>Lista!R310</f>
        <v>14</v>
      </c>
      <c r="S310" s="63">
        <f>Lista!S310</f>
        <v>15</v>
      </c>
      <c r="T310" s="63">
        <f>Lista!T310</f>
        <v>16</v>
      </c>
      <c r="U310" s="63">
        <f>Lista!U310</f>
        <v>17</v>
      </c>
      <c r="V310" s="63">
        <f>Lista!V310</f>
        <v>18</v>
      </c>
      <c r="W310" s="63">
        <f>Lista!W310</f>
        <v>19</v>
      </c>
      <c r="X310" s="63">
        <f>Lista!X310</f>
        <v>20</v>
      </c>
      <c r="Y310" s="63">
        <f>Lista!Y310</f>
        <v>21</v>
      </c>
      <c r="Z310" s="63">
        <f>Lista!Z310</f>
        <v>22</v>
      </c>
      <c r="AA310" s="63">
        <f>Lista!AA310</f>
        <v>23</v>
      </c>
      <c r="AB310" s="63">
        <f>Lista!AB310</f>
        <v>24</v>
      </c>
      <c r="AC310" s="63">
        <f>Lista!AC310</f>
        <v>25</v>
      </c>
      <c r="AD310" s="63">
        <f>Lista!AD310</f>
        <v>26</v>
      </c>
      <c r="AE310" s="63">
        <f>Lista!AE310</f>
        <v>27</v>
      </c>
      <c r="AF310" s="63">
        <f>Lista!AF310</f>
        <v>28</v>
      </c>
      <c r="AG310" s="63">
        <f>Lista!AG310</f>
        <v>29</v>
      </c>
      <c r="AH310" s="63">
        <f>Lista!AH310</f>
        <v>30</v>
      </c>
      <c r="AI310" s="63">
        <f>Lista!AI310</f>
        <v>31</v>
      </c>
      <c r="AJ310" s="31" t="s">
        <v>76</v>
      </c>
    </row>
    <row r="311" spans="1:36" ht="13.5" thickBot="1" x14ac:dyDescent="0.25">
      <c r="A311" s="180">
        <f>Lista!A311</f>
        <v>1</v>
      </c>
      <c r="B311" s="180">
        <f>Lista!B311</f>
        <v>1152</v>
      </c>
      <c r="C311" s="180" t="str">
        <f>Lista!C311</f>
        <v>Nowak Adam</v>
      </c>
      <c r="D311" s="14">
        <v>1</v>
      </c>
      <c r="E311" s="60">
        <f>IF(ISNUMBER(HLOOKUP(Lista!E311,$AN$5:$BH$6,2,0)),HLOOKUP(Lista!E311,$AN$5:$BH$6,2,0),0)</f>
        <v>0</v>
      </c>
      <c r="F311" s="60">
        <f>IF(ISNUMBER(HLOOKUP(Lista!F311,$AN$5:$BH$6,2,0)),HLOOKUP(Lista!F311,$AN$5:$BH$6,2,0),0)</f>
        <v>0</v>
      </c>
      <c r="G311" s="60">
        <f>IF(ISNUMBER(HLOOKUP(Lista!G311,$AN$5:$BH$6,2,0)),HLOOKUP(Lista!G311,$AN$5:$BH$6,2,0),0)</f>
        <v>0</v>
      </c>
      <c r="H311" s="60">
        <f>IF(ISNUMBER(HLOOKUP(Lista!H311,$AN$5:$BH$6,2,0)),HLOOKUP(Lista!H311,$AN$5:$BH$6,2,0),0)</f>
        <v>0</v>
      </c>
      <c r="I311" s="60">
        <f>IF(ISNUMBER(HLOOKUP(Lista!I311,$AN$5:$BH$6,2,0)),HLOOKUP(Lista!I311,$AN$5:$BH$6,2,0),0)</f>
        <v>0</v>
      </c>
      <c r="J311" s="60">
        <f>IF(ISNUMBER(HLOOKUP(Lista!J311,$AN$5:$BH$6,2,0)),HLOOKUP(Lista!J311,$AN$5:$BH$6,2,0),0)</f>
        <v>0</v>
      </c>
      <c r="K311" s="60">
        <f>IF(ISNUMBER(HLOOKUP(Lista!K311,$AN$5:$BH$6,2,0)),HLOOKUP(Lista!K311,$AN$5:$BH$6,2,0),0)</f>
        <v>0</v>
      </c>
      <c r="L311" s="60">
        <f>IF(ISNUMBER(HLOOKUP(Lista!L311,$AN$5:$BH$6,2,0)),HLOOKUP(Lista!L311,$AN$5:$BH$6,2,0),0)</f>
        <v>0</v>
      </c>
      <c r="M311" s="60">
        <f>IF(ISNUMBER(HLOOKUP(Lista!M311,$AN$5:$BH$6,2,0)),HLOOKUP(Lista!M311,$AN$5:$BH$6,2,0),0)</f>
        <v>0</v>
      </c>
      <c r="N311" s="60">
        <f>IF(ISNUMBER(HLOOKUP(Lista!N311,$AN$5:$BH$6,2,0)),HLOOKUP(Lista!N311,$AN$5:$BH$6,2,0),0)</f>
        <v>0</v>
      </c>
      <c r="O311" s="60">
        <f>IF(ISNUMBER(HLOOKUP(Lista!O311,$AN$5:$BH$6,2,0)),HLOOKUP(Lista!O311,$AN$5:$BH$6,2,0),0)</f>
        <v>0</v>
      </c>
      <c r="P311" s="60">
        <f>IF(ISNUMBER(HLOOKUP(Lista!P311,$AN$5:$BH$6,2,0)),HLOOKUP(Lista!P311,$AN$5:$BH$6,2,0),0)</f>
        <v>0</v>
      </c>
      <c r="Q311" s="60">
        <f>IF(ISNUMBER(HLOOKUP(Lista!Q311,$AN$5:$BH$6,2,0)),HLOOKUP(Lista!Q311,$AN$5:$BH$6,2,0),0)</f>
        <v>0</v>
      </c>
      <c r="R311" s="60">
        <f>IF(ISNUMBER(HLOOKUP(Lista!R311,$AN$5:$BH$6,2,0)),HLOOKUP(Lista!R311,$AN$5:$BH$6,2,0),0)</f>
        <v>0</v>
      </c>
      <c r="S311" s="60">
        <f>IF(ISNUMBER(HLOOKUP(Lista!S311,$AN$5:$BH$6,2,0)),HLOOKUP(Lista!S311,$AN$5:$BH$6,2,0),0)</f>
        <v>0</v>
      </c>
      <c r="T311" s="60">
        <f>IF(ISNUMBER(HLOOKUP(Lista!T311,$AN$5:$BH$6,2,0)),HLOOKUP(Lista!T311,$AN$5:$BH$6,2,0),0)</f>
        <v>0</v>
      </c>
      <c r="U311" s="60">
        <f>IF(ISNUMBER(HLOOKUP(Lista!U311,$AN$5:$BH$6,2,0)),HLOOKUP(Lista!U311,$AN$5:$BH$6,2,0),0)</f>
        <v>0</v>
      </c>
      <c r="V311" s="60">
        <f>IF(ISNUMBER(HLOOKUP(Lista!V311,$AN$5:$BH$6,2,0)),HLOOKUP(Lista!V311,$AN$5:$BH$6,2,0),0)</f>
        <v>0</v>
      </c>
      <c r="W311" s="60">
        <f>IF(ISNUMBER(HLOOKUP(Lista!W311,$AN$5:$BH$6,2,0)),HLOOKUP(Lista!W311,$AN$5:$BH$6,2,0),0)</f>
        <v>0</v>
      </c>
      <c r="X311" s="60">
        <f>IF(ISNUMBER(HLOOKUP(Lista!X311,$AN$5:$BH$6,2,0)),HLOOKUP(Lista!X311,$AN$5:$BH$6,2,0),0)</f>
        <v>0</v>
      </c>
      <c r="Y311" s="60">
        <f>IF(ISNUMBER(HLOOKUP(Lista!Y311,$AN$5:$BH$6,2,0)),HLOOKUP(Lista!Y311,$AN$5:$BH$6,2,0),0)</f>
        <v>0</v>
      </c>
      <c r="Z311" s="60">
        <f>IF(ISNUMBER(HLOOKUP(Lista!Z311,$AN$5:$BH$6,2,0)),HLOOKUP(Lista!Z311,$AN$5:$BH$6,2,0),0)</f>
        <v>0</v>
      </c>
      <c r="AA311" s="60">
        <f>IF(ISNUMBER(HLOOKUP(Lista!AA311,$AN$5:$BH$6,2,0)),HLOOKUP(Lista!AA311,$AN$5:$BH$6,2,0),0)</f>
        <v>0</v>
      </c>
      <c r="AB311" s="60">
        <f>IF(ISNUMBER(HLOOKUP(Lista!AB311,$AN$5:$BH$6,2,0)),HLOOKUP(Lista!AB311,$AN$5:$BH$6,2,0),0)</f>
        <v>0</v>
      </c>
      <c r="AC311" s="60">
        <f>IF(ISNUMBER(HLOOKUP(Lista!AC311,$AN$5:$BH$6,2,0)),HLOOKUP(Lista!AC311,$AN$5:$BH$6,2,0),0)</f>
        <v>0</v>
      </c>
      <c r="AD311" s="60">
        <f>IF(ISNUMBER(HLOOKUP(Lista!AD311,$AN$5:$BH$6,2,0)),HLOOKUP(Lista!AD311,$AN$5:$BH$6,2,0),0)</f>
        <v>0</v>
      </c>
      <c r="AE311" s="60">
        <f>IF(ISNUMBER(HLOOKUP(Lista!AE311,$AN$5:$BH$6,2,0)),HLOOKUP(Lista!AE311,$AN$5:$BH$6,2,0),0)</f>
        <v>0</v>
      </c>
      <c r="AF311" s="60">
        <f>IF(ISNUMBER(HLOOKUP(Lista!AF311,$AN$5:$BH$6,2,0)),HLOOKUP(Lista!AF311,$AN$5:$BH$6,2,0),0)</f>
        <v>0</v>
      </c>
      <c r="AG311" s="60">
        <f>IF(ISNUMBER(HLOOKUP(Lista!AG311,$AN$5:$BH$6,2,0)),HLOOKUP(Lista!AG311,$AN$5:$BH$6,2,0),0)</f>
        <v>0</v>
      </c>
      <c r="AH311" s="60">
        <f>IF(ISNUMBER(HLOOKUP(Lista!AH311,$AN$5:$BH$6,2,0)),HLOOKUP(Lista!AH311,$AN$5:$BH$6,2,0),0)</f>
        <v>0</v>
      </c>
      <c r="AI311" s="60">
        <f>IF(ISNUMBER(HLOOKUP(Lista!AI311,$AN$5:$BH$6,2,0)),HLOOKUP(Lista!AI311,$AN$5:$BH$6,2,0),0)</f>
        <v>0</v>
      </c>
      <c r="AJ311" s="149">
        <f>SUM(E311:AI313)</f>
        <v>0</v>
      </c>
    </row>
    <row r="312" spans="1:36" ht="13.5" thickBot="1" x14ac:dyDescent="0.25">
      <c r="A312" s="147"/>
      <c r="B312" s="147"/>
      <c r="C312" s="147"/>
      <c r="D312" s="15">
        <v>2</v>
      </c>
      <c r="E312" s="60">
        <f>IF(ISNUMBER(HLOOKUP(Lista!E312,$AN$5:$BH$6,2,0)),HLOOKUP(Lista!E312,$AN$5:$BH$6,2,0),0)</f>
        <v>0</v>
      </c>
      <c r="F312" s="60">
        <f>IF(ISNUMBER(HLOOKUP(Lista!F312,$AN$5:$BH$6,2,0)),HLOOKUP(Lista!F312,$AN$5:$BH$6,2,0),0)</f>
        <v>0</v>
      </c>
      <c r="G312" s="60">
        <f>IF(ISNUMBER(HLOOKUP(Lista!G312,$AN$5:$BH$6,2,0)),HLOOKUP(Lista!G312,$AN$5:$BH$6,2,0),0)</f>
        <v>0</v>
      </c>
      <c r="H312" s="60">
        <f>IF(ISNUMBER(HLOOKUP(Lista!H312,$AN$5:$BH$6,2,0)),HLOOKUP(Lista!H312,$AN$5:$BH$6,2,0),0)</f>
        <v>0</v>
      </c>
      <c r="I312" s="60">
        <f>IF(ISNUMBER(HLOOKUP(Lista!I312,$AN$5:$BH$6,2,0)),HLOOKUP(Lista!I312,$AN$5:$BH$6,2,0),0)</f>
        <v>0</v>
      </c>
      <c r="J312" s="60">
        <f>IF(ISNUMBER(HLOOKUP(Lista!J312,$AN$5:$BH$6,2,0)),HLOOKUP(Lista!J312,$AN$5:$BH$6,2,0),0)</f>
        <v>0</v>
      </c>
      <c r="K312" s="60">
        <f>IF(ISNUMBER(HLOOKUP(Lista!K312,$AN$5:$BH$6,2,0)),HLOOKUP(Lista!K312,$AN$5:$BH$6,2,0),0)</f>
        <v>0</v>
      </c>
      <c r="L312" s="60">
        <f>IF(ISNUMBER(HLOOKUP(Lista!L312,$AN$5:$BH$6,2,0)),HLOOKUP(Lista!L312,$AN$5:$BH$6,2,0),0)</f>
        <v>0</v>
      </c>
      <c r="M312" s="60">
        <f>IF(ISNUMBER(HLOOKUP(Lista!M312,$AN$5:$BH$6,2,0)),HLOOKUP(Lista!M312,$AN$5:$BH$6,2,0),0)</f>
        <v>0</v>
      </c>
      <c r="N312" s="60">
        <f>IF(ISNUMBER(HLOOKUP(Lista!N312,$AN$5:$BH$6,2,0)),HLOOKUP(Lista!N312,$AN$5:$BH$6,2,0),0)</f>
        <v>0</v>
      </c>
      <c r="O312" s="60">
        <f>IF(ISNUMBER(HLOOKUP(Lista!O312,$AN$5:$BH$6,2,0)),HLOOKUP(Lista!O312,$AN$5:$BH$6,2,0),0)</f>
        <v>0</v>
      </c>
      <c r="P312" s="60">
        <f>IF(ISNUMBER(HLOOKUP(Lista!P312,$AN$5:$BH$6,2,0)),HLOOKUP(Lista!P312,$AN$5:$BH$6,2,0),0)</f>
        <v>0</v>
      </c>
      <c r="Q312" s="60">
        <f>IF(ISNUMBER(HLOOKUP(Lista!Q312,$AN$5:$BH$6,2,0)),HLOOKUP(Lista!Q312,$AN$5:$BH$6,2,0),0)</f>
        <v>0</v>
      </c>
      <c r="R312" s="60">
        <f>IF(ISNUMBER(HLOOKUP(Lista!R312,$AN$5:$BH$6,2,0)),HLOOKUP(Lista!R312,$AN$5:$BH$6,2,0),0)</f>
        <v>0</v>
      </c>
      <c r="S312" s="60">
        <f>IF(ISNUMBER(HLOOKUP(Lista!S312,$AN$5:$BH$6,2,0)),HLOOKUP(Lista!S312,$AN$5:$BH$6,2,0),0)</f>
        <v>0</v>
      </c>
      <c r="T312" s="60">
        <f>IF(ISNUMBER(HLOOKUP(Lista!T312,$AN$5:$BH$6,2,0)),HLOOKUP(Lista!T312,$AN$5:$BH$6,2,0),0)</f>
        <v>0</v>
      </c>
      <c r="U312" s="60">
        <f>IF(ISNUMBER(HLOOKUP(Lista!U312,$AN$5:$BH$6,2,0)),HLOOKUP(Lista!U312,$AN$5:$BH$6,2,0),0)</f>
        <v>0</v>
      </c>
      <c r="V312" s="60">
        <f>IF(ISNUMBER(HLOOKUP(Lista!V312,$AN$5:$BH$6,2,0)),HLOOKUP(Lista!V312,$AN$5:$BH$6,2,0),0)</f>
        <v>0</v>
      </c>
      <c r="W312" s="60">
        <f>IF(ISNUMBER(HLOOKUP(Lista!W312,$AN$5:$BH$6,2,0)),HLOOKUP(Lista!W312,$AN$5:$BH$6,2,0),0)</f>
        <v>0</v>
      </c>
      <c r="X312" s="60">
        <f>IF(ISNUMBER(HLOOKUP(Lista!X312,$AN$5:$BH$6,2,0)),HLOOKUP(Lista!X312,$AN$5:$BH$6,2,0),0)</f>
        <v>0</v>
      </c>
      <c r="Y312" s="60">
        <f>IF(ISNUMBER(HLOOKUP(Lista!Y312,$AN$5:$BH$6,2,0)),HLOOKUP(Lista!Y312,$AN$5:$BH$6,2,0),0)</f>
        <v>0</v>
      </c>
      <c r="Z312" s="60">
        <f>IF(ISNUMBER(HLOOKUP(Lista!Z312,$AN$5:$BH$6,2,0)),HLOOKUP(Lista!Z312,$AN$5:$BH$6,2,0),0)</f>
        <v>0</v>
      </c>
      <c r="AA312" s="60">
        <f>IF(ISNUMBER(HLOOKUP(Lista!AA312,$AN$5:$BH$6,2,0)),HLOOKUP(Lista!AA312,$AN$5:$BH$6,2,0),0)</f>
        <v>0</v>
      </c>
      <c r="AB312" s="60">
        <f>IF(ISNUMBER(HLOOKUP(Lista!AB312,$AN$5:$BH$6,2,0)),HLOOKUP(Lista!AB312,$AN$5:$BH$6,2,0),0)</f>
        <v>0</v>
      </c>
      <c r="AC312" s="60">
        <f>IF(ISNUMBER(HLOOKUP(Lista!AC312,$AN$5:$BH$6,2,0)),HLOOKUP(Lista!AC312,$AN$5:$BH$6,2,0),0)</f>
        <v>0</v>
      </c>
      <c r="AD312" s="60">
        <f>IF(ISNUMBER(HLOOKUP(Lista!AD312,$AN$5:$BH$6,2,0)),HLOOKUP(Lista!AD312,$AN$5:$BH$6,2,0),0)</f>
        <v>0</v>
      </c>
      <c r="AE312" s="60">
        <f>IF(ISNUMBER(HLOOKUP(Lista!AE312,$AN$5:$BH$6,2,0)),HLOOKUP(Lista!AE312,$AN$5:$BH$6,2,0),0)</f>
        <v>0</v>
      </c>
      <c r="AF312" s="60">
        <f>IF(ISNUMBER(HLOOKUP(Lista!AF312,$AN$5:$BH$6,2,0)),HLOOKUP(Lista!AF312,$AN$5:$BH$6,2,0),0)</f>
        <v>0</v>
      </c>
      <c r="AG312" s="60">
        <f>IF(ISNUMBER(HLOOKUP(Lista!AG312,$AN$5:$BH$6,2,0)),HLOOKUP(Lista!AG312,$AN$5:$BH$6,2,0),0)</f>
        <v>0</v>
      </c>
      <c r="AH312" s="60">
        <f>IF(ISNUMBER(HLOOKUP(Lista!AH312,$AN$5:$BH$6,2,0)),HLOOKUP(Lista!AH312,$AN$5:$BH$6,2,0),0)</f>
        <v>0</v>
      </c>
      <c r="AI312" s="60">
        <f>IF(ISNUMBER(HLOOKUP(Lista!AI312,$AN$5:$BH$6,2,0)),HLOOKUP(Lista!AI312,$AN$5:$BH$6,2,0),0)</f>
        <v>0</v>
      </c>
      <c r="AJ312" s="150"/>
    </row>
    <row r="313" spans="1:36" ht="13.5" thickBot="1" x14ac:dyDescent="0.25">
      <c r="A313" s="148"/>
      <c r="B313" s="148"/>
      <c r="C313" s="148"/>
      <c r="D313" s="15">
        <v>3</v>
      </c>
      <c r="E313" s="60">
        <f>IF(ISNUMBER(HLOOKUP(Lista!E313,$AN$5:$BH$6,2,0)),HLOOKUP(Lista!E313,$AN$5:$BH$6,2,0),0)</f>
        <v>0</v>
      </c>
      <c r="F313" s="60">
        <f>IF(ISNUMBER(HLOOKUP(Lista!F313,$AN$5:$BH$6,2,0)),HLOOKUP(Lista!F313,$AN$5:$BH$6,2,0),0)</f>
        <v>0</v>
      </c>
      <c r="G313" s="60">
        <f>IF(ISNUMBER(HLOOKUP(Lista!G313,$AN$5:$BH$6,2,0)),HLOOKUP(Lista!G313,$AN$5:$BH$6,2,0),0)</f>
        <v>0</v>
      </c>
      <c r="H313" s="60">
        <f>IF(ISNUMBER(HLOOKUP(Lista!H313,$AN$5:$BH$6,2,0)),HLOOKUP(Lista!H313,$AN$5:$BH$6,2,0),0)</f>
        <v>0</v>
      </c>
      <c r="I313" s="60">
        <f>IF(ISNUMBER(HLOOKUP(Lista!I313,$AN$5:$BH$6,2,0)),HLOOKUP(Lista!I313,$AN$5:$BH$6,2,0),0)</f>
        <v>0</v>
      </c>
      <c r="J313" s="60">
        <f>IF(ISNUMBER(HLOOKUP(Lista!J313,$AN$5:$BH$6,2,0)),HLOOKUP(Lista!J313,$AN$5:$BH$6,2,0),0)</f>
        <v>0</v>
      </c>
      <c r="K313" s="60">
        <f>IF(ISNUMBER(HLOOKUP(Lista!K313,$AN$5:$BH$6,2,0)),HLOOKUP(Lista!K313,$AN$5:$BH$6,2,0),0)</f>
        <v>0</v>
      </c>
      <c r="L313" s="60">
        <f>IF(ISNUMBER(HLOOKUP(Lista!L313,$AN$5:$BH$6,2,0)),HLOOKUP(Lista!L313,$AN$5:$BH$6,2,0),0)</f>
        <v>0</v>
      </c>
      <c r="M313" s="60">
        <f>IF(ISNUMBER(HLOOKUP(Lista!M313,$AN$5:$BH$6,2,0)),HLOOKUP(Lista!M313,$AN$5:$BH$6,2,0),0)</f>
        <v>0</v>
      </c>
      <c r="N313" s="60">
        <f>IF(ISNUMBER(HLOOKUP(Lista!N313,$AN$5:$BH$6,2,0)),HLOOKUP(Lista!N313,$AN$5:$BH$6,2,0),0)</f>
        <v>0</v>
      </c>
      <c r="O313" s="60">
        <f>IF(ISNUMBER(HLOOKUP(Lista!O313,$AN$5:$BH$6,2,0)),HLOOKUP(Lista!O313,$AN$5:$BH$6,2,0),0)</f>
        <v>0</v>
      </c>
      <c r="P313" s="60">
        <f>IF(ISNUMBER(HLOOKUP(Lista!P313,$AN$5:$BH$6,2,0)),HLOOKUP(Lista!P313,$AN$5:$BH$6,2,0),0)</f>
        <v>0</v>
      </c>
      <c r="Q313" s="60">
        <f>IF(ISNUMBER(HLOOKUP(Lista!Q313,$AN$5:$BH$6,2,0)),HLOOKUP(Lista!Q313,$AN$5:$BH$6,2,0),0)</f>
        <v>0</v>
      </c>
      <c r="R313" s="60">
        <f>IF(ISNUMBER(HLOOKUP(Lista!R313,$AN$5:$BH$6,2,0)),HLOOKUP(Lista!R313,$AN$5:$BH$6,2,0),0)</f>
        <v>0</v>
      </c>
      <c r="S313" s="60">
        <f>IF(ISNUMBER(HLOOKUP(Lista!S313,$AN$5:$BH$6,2,0)),HLOOKUP(Lista!S313,$AN$5:$BH$6,2,0),0)</f>
        <v>0</v>
      </c>
      <c r="T313" s="60">
        <f>IF(ISNUMBER(HLOOKUP(Lista!T313,$AN$5:$BH$6,2,0)),HLOOKUP(Lista!T313,$AN$5:$BH$6,2,0),0)</f>
        <v>0</v>
      </c>
      <c r="U313" s="60">
        <f>IF(ISNUMBER(HLOOKUP(Lista!U313,$AN$5:$BH$6,2,0)),HLOOKUP(Lista!U313,$AN$5:$BH$6,2,0),0)</f>
        <v>0</v>
      </c>
      <c r="V313" s="60">
        <f>IF(ISNUMBER(HLOOKUP(Lista!V313,$AN$5:$BH$6,2,0)),HLOOKUP(Lista!V313,$AN$5:$BH$6,2,0),0)</f>
        <v>0</v>
      </c>
      <c r="W313" s="60">
        <f>IF(ISNUMBER(HLOOKUP(Lista!W313,$AN$5:$BH$6,2,0)),HLOOKUP(Lista!W313,$AN$5:$BH$6,2,0),0)</f>
        <v>0</v>
      </c>
      <c r="X313" s="60">
        <f>IF(ISNUMBER(HLOOKUP(Lista!X313,$AN$5:$BH$6,2,0)),HLOOKUP(Lista!X313,$AN$5:$BH$6,2,0),0)</f>
        <v>0</v>
      </c>
      <c r="Y313" s="60">
        <f>IF(ISNUMBER(HLOOKUP(Lista!Y313,$AN$5:$BH$6,2,0)),HLOOKUP(Lista!Y313,$AN$5:$BH$6,2,0),0)</f>
        <v>0</v>
      </c>
      <c r="Z313" s="60">
        <f>IF(ISNUMBER(HLOOKUP(Lista!Z313,$AN$5:$BH$6,2,0)),HLOOKUP(Lista!Z313,$AN$5:$BH$6,2,0),0)</f>
        <v>0</v>
      </c>
      <c r="AA313" s="60">
        <f>IF(ISNUMBER(HLOOKUP(Lista!AA313,$AN$5:$BH$6,2,0)),HLOOKUP(Lista!AA313,$AN$5:$BH$6,2,0),0)</f>
        <v>0</v>
      </c>
      <c r="AB313" s="60">
        <f>IF(ISNUMBER(HLOOKUP(Lista!AB313,$AN$5:$BH$6,2,0)),HLOOKUP(Lista!AB313,$AN$5:$BH$6,2,0),0)</f>
        <v>0</v>
      </c>
      <c r="AC313" s="60">
        <f>IF(ISNUMBER(HLOOKUP(Lista!AC313,$AN$5:$BH$6,2,0)),HLOOKUP(Lista!AC313,$AN$5:$BH$6,2,0),0)</f>
        <v>0</v>
      </c>
      <c r="AD313" s="60">
        <f>IF(ISNUMBER(HLOOKUP(Lista!AD313,$AN$5:$BH$6,2,0)),HLOOKUP(Lista!AD313,$AN$5:$BH$6,2,0),0)</f>
        <v>0</v>
      </c>
      <c r="AE313" s="60">
        <f>IF(ISNUMBER(HLOOKUP(Lista!AE313,$AN$5:$BH$6,2,0)),HLOOKUP(Lista!AE313,$AN$5:$BH$6,2,0),0)</f>
        <v>0</v>
      </c>
      <c r="AF313" s="60">
        <f>IF(ISNUMBER(HLOOKUP(Lista!AF313,$AN$5:$BH$6,2,0)),HLOOKUP(Lista!AF313,$AN$5:$BH$6,2,0),0)</f>
        <v>0</v>
      </c>
      <c r="AG313" s="60">
        <f>IF(ISNUMBER(HLOOKUP(Lista!AG313,$AN$5:$BH$6,2,0)),HLOOKUP(Lista!AG313,$AN$5:$BH$6,2,0),0)</f>
        <v>0</v>
      </c>
      <c r="AH313" s="60">
        <f>IF(ISNUMBER(HLOOKUP(Lista!AH313,$AN$5:$BH$6,2,0)),HLOOKUP(Lista!AH313,$AN$5:$BH$6,2,0),0)</f>
        <v>0</v>
      </c>
      <c r="AI313" s="60">
        <f>IF(ISNUMBER(HLOOKUP(Lista!AI313,$AN$5:$BH$6,2,0)),HLOOKUP(Lista!AI313,$AN$5:$BH$6,2,0),0)</f>
        <v>0</v>
      </c>
      <c r="AJ313" s="151"/>
    </row>
    <row r="314" spans="1:36" ht="13.5" thickBot="1" x14ac:dyDescent="0.25">
      <c r="A314" s="180">
        <f>Lista!A314</f>
        <v>2</v>
      </c>
      <c r="B314" s="180">
        <f>Lista!B314</f>
        <v>1132</v>
      </c>
      <c r="C314" s="180" t="str">
        <f>Lista!C314</f>
        <v>Majcher Sławomir</v>
      </c>
      <c r="D314" s="15">
        <v>1</v>
      </c>
      <c r="E314" s="60">
        <f>IF(ISNUMBER(HLOOKUP(Lista!E314,$AN$5:$BH$6,2,0)),HLOOKUP(Lista!E314,$AN$5:$BH$6,2,0),0)</f>
        <v>0</v>
      </c>
      <c r="F314" s="60">
        <f>IF(ISNUMBER(HLOOKUP(Lista!F314,$AN$5:$BH$6,2,0)),HLOOKUP(Lista!F314,$AN$5:$BH$6,2,0),0)</f>
        <v>0</v>
      </c>
      <c r="G314" s="60">
        <f>IF(ISNUMBER(HLOOKUP(Lista!G314,$AN$5:$BH$6,2,0)),HLOOKUP(Lista!G314,$AN$5:$BH$6,2,0),0)</f>
        <v>0</v>
      </c>
      <c r="H314" s="60">
        <f>IF(ISNUMBER(HLOOKUP(Lista!H314,$AN$5:$BH$6,2,0)),HLOOKUP(Lista!H314,$AN$5:$BH$6,2,0),0)</f>
        <v>0</v>
      </c>
      <c r="I314" s="60">
        <f>IF(ISNUMBER(HLOOKUP(Lista!I314,$AN$5:$BH$6,2,0)),HLOOKUP(Lista!I314,$AN$5:$BH$6,2,0),0)</f>
        <v>0</v>
      </c>
      <c r="J314" s="60">
        <f>IF(ISNUMBER(HLOOKUP(Lista!J314,$AN$5:$BH$6,2,0)),HLOOKUP(Lista!J314,$AN$5:$BH$6,2,0),0)</f>
        <v>0</v>
      </c>
      <c r="K314" s="60">
        <f>IF(ISNUMBER(HLOOKUP(Lista!K314,$AN$5:$BH$6,2,0)),HLOOKUP(Lista!K314,$AN$5:$BH$6,2,0),0)</f>
        <v>0</v>
      </c>
      <c r="L314" s="60">
        <f>IF(ISNUMBER(HLOOKUP(Lista!L314,$AN$5:$BH$6,2,0)),HLOOKUP(Lista!L314,$AN$5:$BH$6,2,0),0)</f>
        <v>0</v>
      </c>
      <c r="M314" s="60">
        <f>IF(ISNUMBER(HLOOKUP(Lista!M314,$AN$5:$BH$6,2,0)),HLOOKUP(Lista!M314,$AN$5:$BH$6,2,0),0)</f>
        <v>0</v>
      </c>
      <c r="N314" s="60">
        <f>IF(ISNUMBER(HLOOKUP(Lista!N314,$AN$5:$BH$6,2,0)),HLOOKUP(Lista!N314,$AN$5:$BH$6,2,0),0)</f>
        <v>0</v>
      </c>
      <c r="O314" s="60">
        <f>IF(ISNUMBER(HLOOKUP(Lista!O314,$AN$5:$BH$6,2,0)),HLOOKUP(Lista!O314,$AN$5:$BH$6,2,0),0)</f>
        <v>0</v>
      </c>
      <c r="P314" s="60">
        <f>IF(ISNUMBER(HLOOKUP(Lista!P314,$AN$5:$BH$6,2,0)),HLOOKUP(Lista!P314,$AN$5:$BH$6,2,0),0)</f>
        <v>0</v>
      </c>
      <c r="Q314" s="60">
        <f>IF(ISNUMBER(HLOOKUP(Lista!Q314,$AN$5:$BH$6,2,0)),HLOOKUP(Lista!Q314,$AN$5:$BH$6,2,0),0)</f>
        <v>0</v>
      </c>
      <c r="R314" s="60">
        <f>IF(ISNUMBER(HLOOKUP(Lista!R314,$AN$5:$BH$6,2,0)),HLOOKUP(Lista!R314,$AN$5:$BH$6,2,0),0)</f>
        <v>0</v>
      </c>
      <c r="S314" s="60">
        <f>IF(ISNUMBER(HLOOKUP(Lista!S314,$AN$5:$BH$6,2,0)),HLOOKUP(Lista!S314,$AN$5:$BH$6,2,0),0)</f>
        <v>0</v>
      </c>
      <c r="T314" s="60">
        <f>IF(ISNUMBER(HLOOKUP(Lista!T314,$AN$5:$BH$6,2,0)),HLOOKUP(Lista!T314,$AN$5:$BH$6,2,0),0)</f>
        <v>0</v>
      </c>
      <c r="U314" s="60">
        <f>IF(ISNUMBER(HLOOKUP(Lista!U314,$AN$5:$BH$6,2,0)),HLOOKUP(Lista!U314,$AN$5:$BH$6,2,0),0)</f>
        <v>0</v>
      </c>
      <c r="V314" s="60">
        <f>IF(ISNUMBER(HLOOKUP(Lista!V314,$AN$5:$BH$6,2,0)),HLOOKUP(Lista!V314,$AN$5:$BH$6,2,0),0)</f>
        <v>0</v>
      </c>
      <c r="W314" s="60">
        <f>IF(ISNUMBER(HLOOKUP(Lista!W314,$AN$5:$BH$6,2,0)),HLOOKUP(Lista!W314,$AN$5:$BH$6,2,0),0)</f>
        <v>0</v>
      </c>
      <c r="X314" s="60">
        <f>IF(ISNUMBER(HLOOKUP(Lista!X314,$AN$5:$BH$6,2,0)),HLOOKUP(Lista!X314,$AN$5:$BH$6,2,0),0)</f>
        <v>0</v>
      </c>
      <c r="Y314" s="60">
        <f>IF(ISNUMBER(HLOOKUP(Lista!Y314,$AN$5:$BH$6,2,0)),HLOOKUP(Lista!Y314,$AN$5:$BH$6,2,0),0)</f>
        <v>0</v>
      </c>
      <c r="Z314" s="60">
        <f>IF(ISNUMBER(HLOOKUP(Lista!Z314,$AN$5:$BH$6,2,0)),HLOOKUP(Lista!Z314,$AN$5:$BH$6,2,0),0)</f>
        <v>0</v>
      </c>
      <c r="AA314" s="60">
        <f>IF(ISNUMBER(HLOOKUP(Lista!AA314,$AN$5:$BH$6,2,0)),HLOOKUP(Lista!AA314,$AN$5:$BH$6,2,0),0)</f>
        <v>0</v>
      </c>
      <c r="AB314" s="60">
        <f>IF(ISNUMBER(HLOOKUP(Lista!AB314,$AN$5:$BH$6,2,0)),HLOOKUP(Lista!AB314,$AN$5:$BH$6,2,0),0)</f>
        <v>0</v>
      </c>
      <c r="AC314" s="60">
        <f>IF(ISNUMBER(HLOOKUP(Lista!AC314,$AN$5:$BH$6,2,0)),HLOOKUP(Lista!AC314,$AN$5:$BH$6,2,0),0)</f>
        <v>0</v>
      </c>
      <c r="AD314" s="60">
        <f>IF(ISNUMBER(HLOOKUP(Lista!AD314,$AN$5:$BH$6,2,0)),HLOOKUP(Lista!AD314,$AN$5:$BH$6,2,0),0)</f>
        <v>0</v>
      </c>
      <c r="AE314" s="60">
        <f>IF(ISNUMBER(HLOOKUP(Lista!AE314,$AN$5:$BH$6,2,0)),HLOOKUP(Lista!AE314,$AN$5:$BH$6,2,0),0)</f>
        <v>0</v>
      </c>
      <c r="AF314" s="60">
        <f>IF(ISNUMBER(HLOOKUP(Lista!AF314,$AN$5:$BH$6,2,0)),HLOOKUP(Lista!AF314,$AN$5:$BH$6,2,0),0)</f>
        <v>0</v>
      </c>
      <c r="AG314" s="60">
        <f>IF(ISNUMBER(HLOOKUP(Lista!AG314,$AN$5:$BH$6,2,0)),HLOOKUP(Lista!AG314,$AN$5:$BH$6,2,0),0)</f>
        <v>0</v>
      </c>
      <c r="AH314" s="60">
        <f>IF(ISNUMBER(HLOOKUP(Lista!AH314,$AN$5:$BH$6,2,0)),HLOOKUP(Lista!AH314,$AN$5:$BH$6,2,0),0)</f>
        <v>0</v>
      </c>
      <c r="AI314" s="60">
        <f>IF(ISNUMBER(HLOOKUP(Lista!AI314,$AN$5:$BH$6,2,0)),HLOOKUP(Lista!AI314,$AN$5:$BH$6,2,0),0)</f>
        <v>0</v>
      </c>
      <c r="AJ314" s="149">
        <f t="shared" ref="AJ314" si="64">SUM(E314:AI316)</f>
        <v>0</v>
      </c>
    </row>
    <row r="315" spans="1:36" ht="13.5" thickBot="1" x14ac:dyDescent="0.25">
      <c r="A315" s="147"/>
      <c r="B315" s="147"/>
      <c r="C315" s="147"/>
      <c r="D315" s="15">
        <v>2</v>
      </c>
      <c r="E315" s="60">
        <f>IF(ISNUMBER(HLOOKUP(Lista!E315,$AN$5:$BH$6,2,0)),HLOOKUP(Lista!E315,$AN$5:$BH$6,2,0),0)</f>
        <v>0</v>
      </c>
      <c r="F315" s="60">
        <f>IF(ISNUMBER(HLOOKUP(Lista!F315,$AN$5:$BH$6,2,0)),HLOOKUP(Lista!F315,$AN$5:$BH$6,2,0),0)</f>
        <v>0</v>
      </c>
      <c r="G315" s="60">
        <f>IF(ISNUMBER(HLOOKUP(Lista!G315,$AN$5:$BH$6,2,0)),HLOOKUP(Lista!G315,$AN$5:$BH$6,2,0),0)</f>
        <v>0</v>
      </c>
      <c r="H315" s="60">
        <f>IF(ISNUMBER(HLOOKUP(Lista!H315,$AN$5:$BH$6,2,0)),HLOOKUP(Lista!H315,$AN$5:$BH$6,2,0),0)</f>
        <v>0</v>
      </c>
      <c r="I315" s="60">
        <f>IF(ISNUMBER(HLOOKUP(Lista!I315,$AN$5:$BH$6,2,0)),HLOOKUP(Lista!I315,$AN$5:$BH$6,2,0),0)</f>
        <v>0</v>
      </c>
      <c r="J315" s="60">
        <f>IF(ISNUMBER(HLOOKUP(Lista!J315,$AN$5:$BH$6,2,0)),HLOOKUP(Lista!J315,$AN$5:$BH$6,2,0),0)</f>
        <v>0</v>
      </c>
      <c r="K315" s="60">
        <f>IF(ISNUMBER(HLOOKUP(Lista!K315,$AN$5:$BH$6,2,0)),HLOOKUP(Lista!K315,$AN$5:$BH$6,2,0),0)</f>
        <v>0</v>
      </c>
      <c r="L315" s="60">
        <f>IF(ISNUMBER(HLOOKUP(Lista!L315,$AN$5:$BH$6,2,0)),HLOOKUP(Lista!L315,$AN$5:$BH$6,2,0),0)</f>
        <v>0</v>
      </c>
      <c r="M315" s="60">
        <f>IF(ISNUMBER(HLOOKUP(Lista!M315,$AN$5:$BH$6,2,0)),HLOOKUP(Lista!M315,$AN$5:$BH$6,2,0),0)</f>
        <v>0</v>
      </c>
      <c r="N315" s="60">
        <f>IF(ISNUMBER(HLOOKUP(Lista!N315,$AN$5:$BH$6,2,0)),HLOOKUP(Lista!N315,$AN$5:$BH$6,2,0),0)</f>
        <v>0</v>
      </c>
      <c r="O315" s="60">
        <f>IF(ISNUMBER(HLOOKUP(Lista!O315,$AN$5:$BH$6,2,0)),HLOOKUP(Lista!O315,$AN$5:$BH$6,2,0),0)</f>
        <v>0</v>
      </c>
      <c r="P315" s="60">
        <f>IF(ISNUMBER(HLOOKUP(Lista!P315,$AN$5:$BH$6,2,0)),HLOOKUP(Lista!P315,$AN$5:$BH$6,2,0),0)</f>
        <v>0</v>
      </c>
      <c r="Q315" s="60">
        <f>IF(ISNUMBER(HLOOKUP(Lista!Q315,$AN$5:$BH$6,2,0)),HLOOKUP(Lista!Q315,$AN$5:$BH$6,2,0),0)</f>
        <v>0</v>
      </c>
      <c r="R315" s="60">
        <f>IF(ISNUMBER(HLOOKUP(Lista!R315,$AN$5:$BH$6,2,0)),HLOOKUP(Lista!R315,$AN$5:$BH$6,2,0),0)</f>
        <v>0</v>
      </c>
      <c r="S315" s="60">
        <f>IF(ISNUMBER(HLOOKUP(Lista!S315,$AN$5:$BH$6,2,0)),HLOOKUP(Lista!S315,$AN$5:$BH$6,2,0),0)</f>
        <v>0</v>
      </c>
      <c r="T315" s="60">
        <f>IF(ISNUMBER(HLOOKUP(Lista!T315,$AN$5:$BH$6,2,0)),HLOOKUP(Lista!T315,$AN$5:$BH$6,2,0),0)</f>
        <v>0</v>
      </c>
      <c r="U315" s="60">
        <f>IF(ISNUMBER(HLOOKUP(Lista!U315,$AN$5:$BH$6,2,0)),HLOOKUP(Lista!U315,$AN$5:$BH$6,2,0),0)</f>
        <v>0</v>
      </c>
      <c r="V315" s="60">
        <f>IF(ISNUMBER(HLOOKUP(Lista!V315,$AN$5:$BH$6,2,0)),HLOOKUP(Lista!V315,$AN$5:$BH$6,2,0),0)</f>
        <v>0</v>
      </c>
      <c r="W315" s="60">
        <f>IF(ISNUMBER(HLOOKUP(Lista!W315,$AN$5:$BH$6,2,0)),HLOOKUP(Lista!W315,$AN$5:$BH$6,2,0),0)</f>
        <v>0</v>
      </c>
      <c r="X315" s="60">
        <f>IF(ISNUMBER(HLOOKUP(Lista!X315,$AN$5:$BH$6,2,0)),HLOOKUP(Lista!X315,$AN$5:$BH$6,2,0),0)</f>
        <v>0</v>
      </c>
      <c r="Y315" s="60">
        <f>IF(ISNUMBER(HLOOKUP(Lista!Y315,$AN$5:$BH$6,2,0)),HLOOKUP(Lista!Y315,$AN$5:$BH$6,2,0),0)</f>
        <v>0</v>
      </c>
      <c r="Z315" s="60">
        <f>IF(ISNUMBER(HLOOKUP(Lista!Z315,$AN$5:$BH$6,2,0)),HLOOKUP(Lista!Z315,$AN$5:$BH$6,2,0),0)</f>
        <v>0</v>
      </c>
      <c r="AA315" s="60">
        <f>IF(ISNUMBER(HLOOKUP(Lista!AA315,$AN$5:$BH$6,2,0)),HLOOKUP(Lista!AA315,$AN$5:$BH$6,2,0),0)</f>
        <v>0</v>
      </c>
      <c r="AB315" s="60">
        <f>IF(ISNUMBER(HLOOKUP(Lista!AB315,$AN$5:$BH$6,2,0)),HLOOKUP(Lista!AB315,$AN$5:$BH$6,2,0),0)</f>
        <v>0</v>
      </c>
      <c r="AC315" s="60">
        <f>IF(ISNUMBER(HLOOKUP(Lista!AC315,$AN$5:$BH$6,2,0)),HLOOKUP(Lista!AC315,$AN$5:$BH$6,2,0),0)</f>
        <v>0</v>
      </c>
      <c r="AD315" s="60">
        <f>IF(ISNUMBER(HLOOKUP(Lista!AD315,$AN$5:$BH$6,2,0)),HLOOKUP(Lista!AD315,$AN$5:$BH$6,2,0),0)</f>
        <v>0</v>
      </c>
      <c r="AE315" s="60">
        <f>IF(ISNUMBER(HLOOKUP(Lista!AE315,$AN$5:$BH$6,2,0)),HLOOKUP(Lista!AE315,$AN$5:$BH$6,2,0),0)</f>
        <v>0</v>
      </c>
      <c r="AF315" s="60">
        <f>IF(ISNUMBER(HLOOKUP(Lista!AF315,$AN$5:$BH$6,2,0)),HLOOKUP(Lista!AF315,$AN$5:$BH$6,2,0),0)</f>
        <v>0</v>
      </c>
      <c r="AG315" s="60">
        <f>IF(ISNUMBER(HLOOKUP(Lista!AG315,$AN$5:$BH$6,2,0)),HLOOKUP(Lista!AG315,$AN$5:$BH$6,2,0),0)</f>
        <v>0</v>
      </c>
      <c r="AH315" s="60">
        <f>IF(ISNUMBER(HLOOKUP(Lista!AH315,$AN$5:$BH$6,2,0)),HLOOKUP(Lista!AH315,$AN$5:$BH$6,2,0),0)</f>
        <v>0</v>
      </c>
      <c r="AI315" s="60">
        <f>IF(ISNUMBER(HLOOKUP(Lista!AI315,$AN$5:$BH$6,2,0)),HLOOKUP(Lista!AI315,$AN$5:$BH$6,2,0),0)</f>
        <v>0</v>
      </c>
      <c r="AJ315" s="150"/>
    </row>
    <row r="316" spans="1:36" ht="13.5" thickBot="1" x14ac:dyDescent="0.25">
      <c r="A316" s="148"/>
      <c r="B316" s="148"/>
      <c r="C316" s="148"/>
      <c r="D316" s="15">
        <v>3</v>
      </c>
      <c r="E316" s="60">
        <f>IF(ISNUMBER(HLOOKUP(Lista!E316,$AN$5:$BH$6,2,0)),HLOOKUP(Lista!E316,$AN$5:$BH$6,2,0),0)</f>
        <v>0</v>
      </c>
      <c r="F316" s="60">
        <f>IF(ISNUMBER(HLOOKUP(Lista!F316,$AN$5:$BH$6,2,0)),HLOOKUP(Lista!F316,$AN$5:$BH$6,2,0),0)</f>
        <v>0</v>
      </c>
      <c r="G316" s="60">
        <f>IF(ISNUMBER(HLOOKUP(Lista!G316,$AN$5:$BH$6,2,0)),HLOOKUP(Lista!G316,$AN$5:$BH$6,2,0),0)</f>
        <v>0</v>
      </c>
      <c r="H316" s="60">
        <f>IF(ISNUMBER(HLOOKUP(Lista!H316,$AN$5:$BH$6,2,0)),HLOOKUP(Lista!H316,$AN$5:$BH$6,2,0),0)</f>
        <v>0</v>
      </c>
      <c r="I316" s="60">
        <f>IF(ISNUMBER(HLOOKUP(Lista!I316,$AN$5:$BH$6,2,0)),HLOOKUP(Lista!I316,$AN$5:$BH$6,2,0),0)</f>
        <v>0</v>
      </c>
      <c r="J316" s="60">
        <f>IF(ISNUMBER(HLOOKUP(Lista!J316,$AN$5:$BH$6,2,0)),HLOOKUP(Lista!J316,$AN$5:$BH$6,2,0),0)</f>
        <v>0</v>
      </c>
      <c r="K316" s="60">
        <f>IF(ISNUMBER(HLOOKUP(Lista!K316,$AN$5:$BH$6,2,0)),HLOOKUP(Lista!K316,$AN$5:$BH$6,2,0),0)</f>
        <v>0</v>
      </c>
      <c r="L316" s="60">
        <f>IF(ISNUMBER(HLOOKUP(Lista!L316,$AN$5:$BH$6,2,0)),HLOOKUP(Lista!L316,$AN$5:$BH$6,2,0),0)</f>
        <v>0</v>
      </c>
      <c r="M316" s="60">
        <f>IF(ISNUMBER(HLOOKUP(Lista!M316,$AN$5:$BH$6,2,0)),HLOOKUP(Lista!M316,$AN$5:$BH$6,2,0),0)</f>
        <v>0</v>
      </c>
      <c r="N316" s="60">
        <f>IF(ISNUMBER(HLOOKUP(Lista!N316,$AN$5:$BH$6,2,0)),HLOOKUP(Lista!N316,$AN$5:$BH$6,2,0),0)</f>
        <v>0</v>
      </c>
      <c r="O316" s="60">
        <f>IF(ISNUMBER(HLOOKUP(Lista!O316,$AN$5:$BH$6,2,0)),HLOOKUP(Lista!O316,$AN$5:$BH$6,2,0),0)</f>
        <v>0</v>
      </c>
      <c r="P316" s="60">
        <f>IF(ISNUMBER(HLOOKUP(Lista!P316,$AN$5:$BH$6,2,0)),HLOOKUP(Lista!P316,$AN$5:$BH$6,2,0),0)</f>
        <v>0</v>
      </c>
      <c r="Q316" s="60">
        <f>IF(ISNUMBER(HLOOKUP(Lista!Q316,$AN$5:$BH$6,2,0)),HLOOKUP(Lista!Q316,$AN$5:$BH$6,2,0),0)</f>
        <v>0</v>
      </c>
      <c r="R316" s="60">
        <f>IF(ISNUMBER(HLOOKUP(Lista!R316,$AN$5:$BH$6,2,0)),HLOOKUP(Lista!R316,$AN$5:$BH$6,2,0),0)</f>
        <v>0</v>
      </c>
      <c r="S316" s="60">
        <f>IF(ISNUMBER(HLOOKUP(Lista!S316,$AN$5:$BH$6,2,0)),HLOOKUP(Lista!S316,$AN$5:$BH$6,2,0),0)</f>
        <v>0</v>
      </c>
      <c r="T316" s="60">
        <f>IF(ISNUMBER(HLOOKUP(Lista!T316,$AN$5:$BH$6,2,0)),HLOOKUP(Lista!T316,$AN$5:$BH$6,2,0),0)</f>
        <v>0</v>
      </c>
      <c r="U316" s="60">
        <f>IF(ISNUMBER(HLOOKUP(Lista!U316,$AN$5:$BH$6,2,0)),HLOOKUP(Lista!U316,$AN$5:$BH$6,2,0),0)</f>
        <v>0</v>
      </c>
      <c r="V316" s="60">
        <f>IF(ISNUMBER(HLOOKUP(Lista!V316,$AN$5:$BH$6,2,0)),HLOOKUP(Lista!V316,$AN$5:$BH$6,2,0),0)</f>
        <v>0</v>
      </c>
      <c r="W316" s="60">
        <f>IF(ISNUMBER(HLOOKUP(Lista!W316,$AN$5:$BH$6,2,0)),HLOOKUP(Lista!W316,$AN$5:$BH$6,2,0),0)</f>
        <v>0</v>
      </c>
      <c r="X316" s="60">
        <f>IF(ISNUMBER(HLOOKUP(Lista!X316,$AN$5:$BH$6,2,0)),HLOOKUP(Lista!X316,$AN$5:$BH$6,2,0),0)</f>
        <v>0</v>
      </c>
      <c r="Y316" s="60">
        <f>IF(ISNUMBER(HLOOKUP(Lista!Y316,$AN$5:$BH$6,2,0)),HLOOKUP(Lista!Y316,$AN$5:$BH$6,2,0),0)</f>
        <v>0</v>
      </c>
      <c r="Z316" s="60">
        <f>IF(ISNUMBER(HLOOKUP(Lista!Z316,$AN$5:$BH$6,2,0)),HLOOKUP(Lista!Z316,$AN$5:$BH$6,2,0),0)</f>
        <v>0</v>
      </c>
      <c r="AA316" s="60">
        <f>IF(ISNUMBER(HLOOKUP(Lista!AA316,$AN$5:$BH$6,2,0)),HLOOKUP(Lista!AA316,$AN$5:$BH$6,2,0),0)</f>
        <v>0</v>
      </c>
      <c r="AB316" s="60">
        <f>IF(ISNUMBER(HLOOKUP(Lista!AB316,$AN$5:$BH$6,2,0)),HLOOKUP(Lista!AB316,$AN$5:$BH$6,2,0),0)</f>
        <v>0</v>
      </c>
      <c r="AC316" s="60">
        <f>IF(ISNUMBER(HLOOKUP(Lista!AC316,$AN$5:$BH$6,2,0)),HLOOKUP(Lista!AC316,$AN$5:$BH$6,2,0),0)</f>
        <v>0</v>
      </c>
      <c r="AD316" s="60">
        <f>IF(ISNUMBER(HLOOKUP(Lista!AD316,$AN$5:$BH$6,2,0)),HLOOKUP(Lista!AD316,$AN$5:$BH$6,2,0),0)</f>
        <v>0</v>
      </c>
      <c r="AE316" s="60">
        <f>IF(ISNUMBER(HLOOKUP(Lista!AE316,$AN$5:$BH$6,2,0)),HLOOKUP(Lista!AE316,$AN$5:$BH$6,2,0),0)</f>
        <v>0</v>
      </c>
      <c r="AF316" s="60">
        <f>IF(ISNUMBER(HLOOKUP(Lista!AF316,$AN$5:$BH$6,2,0)),HLOOKUP(Lista!AF316,$AN$5:$BH$6,2,0),0)</f>
        <v>0</v>
      </c>
      <c r="AG316" s="60">
        <f>IF(ISNUMBER(HLOOKUP(Lista!AG316,$AN$5:$BH$6,2,0)),HLOOKUP(Lista!AG316,$AN$5:$BH$6,2,0),0)</f>
        <v>0</v>
      </c>
      <c r="AH316" s="60">
        <f>IF(ISNUMBER(HLOOKUP(Lista!AH316,$AN$5:$BH$6,2,0)),HLOOKUP(Lista!AH316,$AN$5:$BH$6,2,0),0)</f>
        <v>0</v>
      </c>
      <c r="AI316" s="60">
        <f>IF(ISNUMBER(HLOOKUP(Lista!AI316,$AN$5:$BH$6,2,0)),HLOOKUP(Lista!AI316,$AN$5:$BH$6,2,0),0)</f>
        <v>0</v>
      </c>
      <c r="AJ316" s="151"/>
    </row>
    <row r="317" spans="1:36" ht="13.5" thickBot="1" x14ac:dyDescent="0.25">
      <c r="A317" s="180">
        <f>Lista!A317</f>
        <v>3</v>
      </c>
      <c r="B317" s="180">
        <f>Lista!B317</f>
        <v>0</v>
      </c>
      <c r="C317" s="180">
        <f>Lista!C317</f>
        <v>0</v>
      </c>
      <c r="D317" s="15">
        <v>1</v>
      </c>
      <c r="E317" s="60">
        <f>IF(ISNUMBER(HLOOKUP(Lista!E317,$AN$5:$BH$6,2,0)),HLOOKUP(Lista!E317,$AN$5:$BH$6,2,0),0)</f>
        <v>0</v>
      </c>
      <c r="F317" s="60">
        <f>IF(ISNUMBER(HLOOKUP(Lista!F317,$AN$5:$BH$6,2,0)),HLOOKUP(Lista!F317,$AN$5:$BH$6,2,0),0)</f>
        <v>0</v>
      </c>
      <c r="G317" s="60">
        <f>IF(ISNUMBER(HLOOKUP(Lista!G317,$AN$5:$BH$6,2,0)),HLOOKUP(Lista!G317,$AN$5:$BH$6,2,0),0)</f>
        <v>0</v>
      </c>
      <c r="H317" s="60">
        <f>IF(ISNUMBER(HLOOKUP(Lista!H317,$AN$5:$BH$6,2,0)),HLOOKUP(Lista!H317,$AN$5:$BH$6,2,0),0)</f>
        <v>0</v>
      </c>
      <c r="I317" s="60">
        <f>IF(ISNUMBER(HLOOKUP(Lista!I317,$AN$5:$BH$6,2,0)),HLOOKUP(Lista!I317,$AN$5:$BH$6,2,0),0)</f>
        <v>0</v>
      </c>
      <c r="J317" s="60">
        <f>IF(ISNUMBER(HLOOKUP(Lista!J317,$AN$5:$BH$6,2,0)),HLOOKUP(Lista!J317,$AN$5:$BH$6,2,0),0)</f>
        <v>0</v>
      </c>
      <c r="K317" s="60">
        <f>IF(ISNUMBER(HLOOKUP(Lista!K317,$AN$5:$BH$6,2,0)),HLOOKUP(Lista!K317,$AN$5:$BH$6,2,0),0)</f>
        <v>0</v>
      </c>
      <c r="L317" s="60">
        <f>IF(ISNUMBER(HLOOKUP(Lista!L317,$AN$5:$BH$6,2,0)),HLOOKUP(Lista!L317,$AN$5:$BH$6,2,0),0)</f>
        <v>0</v>
      </c>
      <c r="M317" s="60">
        <f>IF(ISNUMBER(HLOOKUP(Lista!M317,$AN$5:$BH$6,2,0)),HLOOKUP(Lista!M317,$AN$5:$BH$6,2,0),0)</f>
        <v>0</v>
      </c>
      <c r="N317" s="60">
        <f>IF(ISNUMBER(HLOOKUP(Lista!N317,$AN$5:$BH$6,2,0)),HLOOKUP(Lista!N317,$AN$5:$BH$6,2,0),0)</f>
        <v>0</v>
      </c>
      <c r="O317" s="60">
        <f>IF(ISNUMBER(HLOOKUP(Lista!O317,$AN$5:$BH$6,2,0)),HLOOKUP(Lista!O317,$AN$5:$BH$6,2,0),0)</f>
        <v>0</v>
      </c>
      <c r="P317" s="60">
        <f>IF(ISNUMBER(HLOOKUP(Lista!P317,$AN$5:$BH$6,2,0)),HLOOKUP(Lista!P317,$AN$5:$BH$6,2,0),0)</f>
        <v>0</v>
      </c>
      <c r="Q317" s="60">
        <f>IF(ISNUMBER(HLOOKUP(Lista!Q317,$AN$5:$BH$6,2,0)),HLOOKUP(Lista!Q317,$AN$5:$BH$6,2,0),0)</f>
        <v>0</v>
      </c>
      <c r="R317" s="60">
        <f>IF(ISNUMBER(HLOOKUP(Lista!R317,$AN$5:$BH$6,2,0)),HLOOKUP(Lista!R317,$AN$5:$BH$6,2,0),0)</f>
        <v>0</v>
      </c>
      <c r="S317" s="60">
        <f>IF(ISNUMBER(HLOOKUP(Lista!S317,$AN$5:$BH$6,2,0)),HLOOKUP(Lista!S317,$AN$5:$BH$6,2,0),0)</f>
        <v>0</v>
      </c>
      <c r="T317" s="60">
        <f>IF(ISNUMBER(HLOOKUP(Lista!T317,$AN$5:$BH$6,2,0)),HLOOKUP(Lista!T317,$AN$5:$BH$6,2,0),0)</f>
        <v>0</v>
      </c>
      <c r="U317" s="60">
        <f>IF(ISNUMBER(HLOOKUP(Lista!U317,$AN$5:$BH$6,2,0)),HLOOKUP(Lista!U317,$AN$5:$BH$6,2,0),0)</f>
        <v>0</v>
      </c>
      <c r="V317" s="60">
        <f>IF(ISNUMBER(HLOOKUP(Lista!V317,$AN$5:$BH$6,2,0)),HLOOKUP(Lista!V317,$AN$5:$BH$6,2,0),0)</f>
        <v>0</v>
      </c>
      <c r="W317" s="60">
        <f>IF(ISNUMBER(HLOOKUP(Lista!W317,$AN$5:$BH$6,2,0)),HLOOKUP(Lista!W317,$AN$5:$BH$6,2,0),0)</f>
        <v>0</v>
      </c>
      <c r="X317" s="60">
        <f>IF(ISNUMBER(HLOOKUP(Lista!X317,$AN$5:$BH$6,2,0)),HLOOKUP(Lista!X317,$AN$5:$BH$6,2,0),0)</f>
        <v>0</v>
      </c>
      <c r="Y317" s="60">
        <f>IF(ISNUMBER(HLOOKUP(Lista!Y317,$AN$5:$BH$6,2,0)),HLOOKUP(Lista!Y317,$AN$5:$BH$6,2,0),0)</f>
        <v>0</v>
      </c>
      <c r="Z317" s="60">
        <f>IF(ISNUMBER(HLOOKUP(Lista!Z317,$AN$5:$BH$6,2,0)),HLOOKUP(Lista!Z317,$AN$5:$BH$6,2,0),0)</f>
        <v>0</v>
      </c>
      <c r="AA317" s="60">
        <f>IF(ISNUMBER(HLOOKUP(Lista!AA317,$AN$5:$BH$6,2,0)),HLOOKUP(Lista!AA317,$AN$5:$BH$6,2,0),0)</f>
        <v>0</v>
      </c>
      <c r="AB317" s="60">
        <f>IF(ISNUMBER(HLOOKUP(Lista!AB317,$AN$5:$BH$6,2,0)),HLOOKUP(Lista!AB317,$AN$5:$BH$6,2,0),0)</f>
        <v>0</v>
      </c>
      <c r="AC317" s="60">
        <f>IF(ISNUMBER(HLOOKUP(Lista!AC317,$AN$5:$BH$6,2,0)),HLOOKUP(Lista!AC317,$AN$5:$BH$6,2,0),0)</f>
        <v>0</v>
      </c>
      <c r="AD317" s="60">
        <f>IF(ISNUMBER(HLOOKUP(Lista!AD317,$AN$5:$BH$6,2,0)),HLOOKUP(Lista!AD317,$AN$5:$BH$6,2,0),0)</f>
        <v>0</v>
      </c>
      <c r="AE317" s="60">
        <f>IF(ISNUMBER(HLOOKUP(Lista!AE317,$AN$5:$BH$6,2,0)),HLOOKUP(Lista!AE317,$AN$5:$BH$6,2,0),0)</f>
        <v>0</v>
      </c>
      <c r="AF317" s="60">
        <f>IF(ISNUMBER(HLOOKUP(Lista!AF317,$AN$5:$BH$6,2,0)),HLOOKUP(Lista!AF317,$AN$5:$BH$6,2,0),0)</f>
        <v>0</v>
      </c>
      <c r="AG317" s="60">
        <f>IF(ISNUMBER(HLOOKUP(Lista!AG317,$AN$5:$BH$6,2,0)),HLOOKUP(Lista!AG317,$AN$5:$BH$6,2,0),0)</f>
        <v>0</v>
      </c>
      <c r="AH317" s="60">
        <f>IF(ISNUMBER(HLOOKUP(Lista!AH317,$AN$5:$BH$6,2,0)),HLOOKUP(Lista!AH317,$AN$5:$BH$6,2,0),0)</f>
        <v>0</v>
      </c>
      <c r="AI317" s="60">
        <f>IF(ISNUMBER(HLOOKUP(Lista!AI317,$AN$5:$BH$6,2,0)),HLOOKUP(Lista!AI317,$AN$5:$BH$6,2,0),0)</f>
        <v>0</v>
      </c>
      <c r="AJ317" s="149">
        <f t="shared" ref="AJ317:AJ320" si="65">SUM(E317:AI319)</f>
        <v>0</v>
      </c>
    </row>
    <row r="318" spans="1:36" ht="13.5" thickBot="1" x14ac:dyDescent="0.25">
      <c r="A318" s="147"/>
      <c r="B318" s="147"/>
      <c r="C318" s="147"/>
      <c r="D318" s="15">
        <v>2</v>
      </c>
      <c r="E318" s="60">
        <f>IF(ISNUMBER(HLOOKUP(Lista!E318,$AN$5:$BH$6,2,0)),HLOOKUP(Lista!E318,$AN$5:$BH$6,2,0),0)</f>
        <v>0</v>
      </c>
      <c r="F318" s="60">
        <f>IF(ISNUMBER(HLOOKUP(Lista!F318,$AN$5:$BH$6,2,0)),HLOOKUP(Lista!F318,$AN$5:$BH$6,2,0),0)</f>
        <v>0</v>
      </c>
      <c r="G318" s="60">
        <f>IF(ISNUMBER(HLOOKUP(Lista!G318,$AN$5:$BH$6,2,0)),HLOOKUP(Lista!G318,$AN$5:$BH$6,2,0),0)</f>
        <v>0</v>
      </c>
      <c r="H318" s="60">
        <f>IF(ISNUMBER(HLOOKUP(Lista!H318,$AN$5:$BH$6,2,0)),HLOOKUP(Lista!H318,$AN$5:$BH$6,2,0),0)</f>
        <v>0</v>
      </c>
      <c r="I318" s="60">
        <f>IF(ISNUMBER(HLOOKUP(Lista!I318,$AN$5:$BH$6,2,0)),HLOOKUP(Lista!I318,$AN$5:$BH$6,2,0),0)</f>
        <v>0</v>
      </c>
      <c r="J318" s="60">
        <f>IF(ISNUMBER(HLOOKUP(Lista!J318,$AN$5:$BH$6,2,0)),HLOOKUP(Lista!J318,$AN$5:$BH$6,2,0),0)</f>
        <v>0</v>
      </c>
      <c r="K318" s="60">
        <f>IF(ISNUMBER(HLOOKUP(Lista!K318,$AN$5:$BH$6,2,0)),HLOOKUP(Lista!K318,$AN$5:$BH$6,2,0),0)</f>
        <v>0</v>
      </c>
      <c r="L318" s="60">
        <f>IF(ISNUMBER(HLOOKUP(Lista!L318,$AN$5:$BH$6,2,0)),HLOOKUP(Lista!L318,$AN$5:$BH$6,2,0),0)</f>
        <v>0</v>
      </c>
      <c r="M318" s="60">
        <f>IF(ISNUMBER(HLOOKUP(Lista!M318,$AN$5:$BH$6,2,0)),HLOOKUP(Lista!M318,$AN$5:$BH$6,2,0),0)</f>
        <v>0</v>
      </c>
      <c r="N318" s="60">
        <f>IF(ISNUMBER(HLOOKUP(Lista!N318,$AN$5:$BH$6,2,0)),HLOOKUP(Lista!N318,$AN$5:$BH$6,2,0),0)</f>
        <v>0</v>
      </c>
      <c r="O318" s="60">
        <f>IF(ISNUMBER(HLOOKUP(Lista!O318,$AN$5:$BH$6,2,0)),HLOOKUP(Lista!O318,$AN$5:$BH$6,2,0),0)</f>
        <v>0</v>
      </c>
      <c r="P318" s="60">
        <f>IF(ISNUMBER(HLOOKUP(Lista!P318,$AN$5:$BH$6,2,0)),HLOOKUP(Lista!P318,$AN$5:$BH$6,2,0),0)</f>
        <v>0</v>
      </c>
      <c r="Q318" s="60">
        <f>IF(ISNUMBER(HLOOKUP(Lista!Q318,$AN$5:$BH$6,2,0)),HLOOKUP(Lista!Q318,$AN$5:$BH$6,2,0),0)</f>
        <v>0</v>
      </c>
      <c r="R318" s="60">
        <f>IF(ISNUMBER(HLOOKUP(Lista!R318,$AN$5:$BH$6,2,0)),HLOOKUP(Lista!R318,$AN$5:$BH$6,2,0),0)</f>
        <v>0</v>
      </c>
      <c r="S318" s="60">
        <f>IF(ISNUMBER(HLOOKUP(Lista!S318,$AN$5:$BH$6,2,0)),HLOOKUP(Lista!S318,$AN$5:$BH$6,2,0),0)</f>
        <v>0</v>
      </c>
      <c r="T318" s="60">
        <f>IF(ISNUMBER(HLOOKUP(Lista!T318,$AN$5:$BH$6,2,0)),HLOOKUP(Lista!T318,$AN$5:$BH$6,2,0),0)</f>
        <v>0</v>
      </c>
      <c r="U318" s="60">
        <f>IF(ISNUMBER(HLOOKUP(Lista!U318,$AN$5:$BH$6,2,0)),HLOOKUP(Lista!U318,$AN$5:$BH$6,2,0),0)</f>
        <v>0</v>
      </c>
      <c r="V318" s="60">
        <f>IF(ISNUMBER(HLOOKUP(Lista!V318,$AN$5:$BH$6,2,0)),HLOOKUP(Lista!V318,$AN$5:$BH$6,2,0),0)</f>
        <v>0</v>
      </c>
      <c r="W318" s="60">
        <f>IF(ISNUMBER(HLOOKUP(Lista!W318,$AN$5:$BH$6,2,0)),HLOOKUP(Lista!W318,$AN$5:$BH$6,2,0),0)</f>
        <v>0</v>
      </c>
      <c r="X318" s="60">
        <f>IF(ISNUMBER(HLOOKUP(Lista!X318,$AN$5:$BH$6,2,0)),HLOOKUP(Lista!X318,$AN$5:$BH$6,2,0),0)</f>
        <v>0</v>
      </c>
      <c r="Y318" s="60">
        <f>IF(ISNUMBER(HLOOKUP(Lista!Y318,$AN$5:$BH$6,2,0)),HLOOKUP(Lista!Y318,$AN$5:$BH$6,2,0),0)</f>
        <v>0</v>
      </c>
      <c r="Z318" s="60">
        <f>IF(ISNUMBER(HLOOKUP(Lista!Z318,$AN$5:$BH$6,2,0)),HLOOKUP(Lista!Z318,$AN$5:$BH$6,2,0),0)</f>
        <v>0</v>
      </c>
      <c r="AA318" s="60">
        <f>IF(ISNUMBER(HLOOKUP(Lista!AA318,$AN$5:$BH$6,2,0)),HLOOKUP(Lista!AA318,$AN$5:$BH$6,2,0),0)</f>
        <v>0</v>
      </c>
      <c r="AB318" s="60">
        <f>IF(ISNUMBER(HLOOKUP(Lista!AB318,$AN$5:$BH$6,2,0)),HLOOKUP(Lista!AB318,$AN$5:$BH$6,2,0),0)</f>
        <v>0</v>
      </c>
      <c r="AC318" s="60">
        <f>IF(ISNUMBER(HLOOKUP(Lista!AC318,$AN$5:$BH$6,2,0)),HLOOKUP(Lista!AC318,$AN$5:$BH$6,2,0),0)</f>
        <v>0</v>
      </c>
      <c r="AD318" s="60">
        <f>IF(ISNUMBER(HLOOKUP(Lista!AD318,$AN$5:$BH$6,2,0)),HLOOKUP(Lista!AD318,$AN$5:$BH$6,2,0),0)</f>
        <v>0</v>
      </c>
      <c r="AE318" s="60">
        <f>IF(ISNUMBER(HLOOKUP(Lista!AE318,$AN$5:$BH$6,2,0)),HLOOKUP(Lista!AE318,$AN$5:$BH$6,2,0),0)</f>
        <v>0</v>
      </c>
      <c r="AF318" s="60">
        <f>IF(ISNUMBER(HLOOKUP(Lista!AF318,$AN$5:$BH$6,2,0)),HLOOKUP(Lista!AF318,$AN$5:$BH$6,2,0),0)</f>
        <v>0</v>
      </c>
      <c r="AG318" s="60">
        <f>IF(ISNUMBER(HLOOKUP(Lista!AG318,$AN$5:$BH$6,2,0)),HLOOKUP(Lista!AG318,$AN$5:$BH$6,2,0),0)</f>
        <v>0</v>
      </c>
      <c r="AH318" s="60">
        <f>IF(ISNUMBER(HLOOKUP(Lista!AH318,$AN$5:$BH$6,2,0)),HLOOKUP(Lista!AH318,$AN$5:$BH$6,2,0),0)</f>
        <v>0</v>
      </c>
      <c r="AI318" s="60">
        <f>IF(ISNUMBER(HLOOKUP(Lista!AI318,$AN$5:$BH$6,2,0)),HLOOKUP(Lista!AI318,$AN$5:$BH$6,2,0),0)</f>
        <v>0</v>
      </c>
      <c r="AJ318" s="150"/>
    </row>
    <row r="319" spans="1:36" ht="13.5" thickBot="1" x14ac:dyDescent="0.25">
      <c r="A319" s="148"/>
      <c r="B319" s="148"/>
      <c r="C319" s="148"/>
      <c r="D319" s="15">
        <v>3</v>
      </c>
      <c r="E319" s="60">
        <f>IF(ISNUMBER(HLOOKUP(Lista!E319,$AN$5:$BH$6,2,0)),HLOOKUP(Lista!E319,$AN$5:$BH$6,2,0),0)</f>
        <v>0</v>
      </c>
      <c r="F319" s="60">
        <f>IF(ISNUMBER(HLOOKUP(Lista!F319,$AN$5:$BH$6,2,0)),HLOOKUP(Lista!F319,$AN$5:$BH$6,2,0),0)</f>
        <v>0</v>
      </c>
      <c r="G319" s="60">
        <f>IF(ISNUMBER(HLOOKUP(Lista!G319,$AN$5:$BH$6,2,0)),HLOOKUP(Lista!G319,$AN$5:$BH$6,2,0),0)</f>
        <v>0</v>
      </c>
      <c r="H319" s="60">
        <f>IF(ISNUMBER(HLOOKUP(Lista!H319,$AN$5:$BH$6,2,0)),HLOOKUP(Lista!H319,$AN$5:$BH$6,2,0),0)</f>
        <v>0</v>
      </c>
      <c r="I319" s="60">
        <f>IF(ISNUMBER(HLOOKUP(Lista!I319,$AN$5:$BH$6,2,0)),HLOOKUP(Lista!I319,$AN$5:$BH$6,2,0),0)</f>
        <v>0</v>
      </c>
      <c r="J319" s="60">
        <f>IF(ISNUMBER(HLOOKUP(Lista!J319,$AN$5:$BH$6,2,0)),HLOOKUP(Lista!J319,$AN$5:$BH$6,2,0),0)</f>
        <v>0</v>
      </c>
      <c r="K319" s="60">
        <f>IF(ISNUMBER(HLOOKUP(Lista!K319,$AN$5:$BH$6,2,0)),HLOOKUP(Lista!K319,$AN$5:$BH$6,2,0),0)</f>
        <v>0</v>
      </c>
      <c r="L319" s="60">
        <f>IF(ISNUMBER(HLOOKUP(Lista!L319,$AN$5:$BH$6,2,0)),HLOOKUP(Lista!L319,$AN$5:$BH$6,2,0),0)</f>
        <v>0</v>
      </c>
      <c r="M319" s="60">
        <f>IF(ISNUMBER(HLOOKUP(Lista!M319,$AN$5:$BH$6,2,0)),HLOOKUP(Lista!M319,$AN$5:$BH$6,2,0),0)</f>
        <v>0</v>
      </c>
      <c r="N319" s="60">
        <f>IF(ISNUMBER(HLOOKUP(Lista!N319,$AN$5:$BH$6,2,0)),HLOOKUP(Lista!N319,$AN$5:$BH$6,2,0),0)</f>
        <v>0</v>
      </c>
      <c r="O319" s="60">
        <f>IF(ISNUMBER(HLOOKUP(Lista!O319,$AN$5:$BH$6,2,0)),HLOOKUP(Lista!O319,$AN$5:$BH$6,2,0),0)</f>
        <v>0</v>
      </c>
      <c r="P319" s="60">
        <f>IF(ISNUMBER(HLOOKUP(Lista!P319,$AN$5:$BH$6,2,0)),HLOOKUP(Lista!P319,$AN$5:$BH$6,2,0),0)</f>
        <v>0</v>
      </c>
      <c r="Q319" s="60">
        <f>IF(ISNUMBER(HLOOKUP(Lista!Q319,$AN$5:$BH$6,2,0)),HLOOKUP(Lista!Q319,$AN$5:$BH$6,2,0),0)</f>
        <v>0</v>
      </c>
      <c r="R319" s="60">
        <f>IF(ISNUMBER(HLOOKUP(Lista!R319,$AN$5:$BH$6,2,0)),HLOOKUP(Lista!R319,$AN$5:$BH$6,2,0),0)</f>
        <v>0</v>
      </c>
      <c r="S319" s="60">
        <f>IF(ISNUMBER(HLOOKUP(Lista!S319,$AN$5:$BH$6,2,0)),HLOOKUP(Lista!S319,$AN$5:$BH$6,2,0),0)</f>
        <v>0</v>
      </c>
      <c r="T319" s="60">
        <f>IF(ISNUMBER(HLOOKUP(Lista!T319,$AN$5:$BH$6,2,0)),HLOOKUP(Lista!T319,$AN$5:$BH$6,2,0),0)</f>
        <v>0</v>
      </c>
      <c r="U319" s="60">
        <f>IF(ISNUMBER(HLOOKUP(Lista!U319,$AN$5:$BH$6,2,0)),HLOOKUP(Lista!U319,$AN$5:$BH$6,2,0),0)</f>
        <v>0</v>
      </c>
      <c r="V319" s="60">
        <f>IF(ISNUMBER(HLOOKUP(Lista!V319,$AN$5:$BH$6,2,0)),HLOOKUP(Lista!V319,$AN$5:$BH$6,2,0),0)</f>
        <v>0</v>
      </c>
      <c r="W319" s="60">
        <f>IF(ISNUMBER(HLOOKUP(Lista!W319,$AN$5:$BH$6,2,0)),HLOOKUP(Lista!W319,$AN$5:$BH$6,2,0),0)</f>
        <v>0</v>
      </c>
      <c r="X319" s="60">
        <f>IF(ISNUMBER(HLOOKUP(Lista!X319,$AN$5:$BH$6,2,0)),HLOOKUP(Lista!X319,$AN$5:$BH$6,2,0),0)</f>
        <v>0</v>
      </c>
      <c r="Y319" s="60">
        <f>IF(ISNUMBER(HLOOKUP(Lista!Y319,$AN$5:$BH$6,2,0)),HLOOKUP(Lista!Y319,$AN$5:$BH$6,2,0),0)</f>
        <v>0</v>
      </c>
      <c r="Z319" s="60">
        <f>IF(ISNUMBER(HLOOKUP(Lista!Z319,$AN$5:$BH$6,2,0)),HLOOKUP(Lista!Z319,$AN$5:$BH$6,2,0),0)</f>
        <v>0</v>
      </c>
      <c r="AA319" s="60">
        <f>IF(ISNUMBER(HLOOKUP(Lista!AA319,$AN$5:$BH$6,2,0)),HLOOKUP(Lista!AA319,$AN$5:$BH$6,2,0),0)</f>
        <v>0</v>
      </c>
      <c r="AB319" s="60">
        <f>IF(ISNUMBER(HLOOKUP(Lista!AB319,$AN$5:$BH$6,2,0)),HLOOKUP(Lista!AB319,$AN$5:$BH$6,2,0),0)</f>
        <v>0</v>
      </c>
      <c r="AC319" s="60">
        <f>IF(ISNUMBER(HLOOKUP(Lista!AC319,$AN$5:$BH$6,2,0)),HLOOKUP(Lista!AC319,$AN$5:$BH$6,2,0),0)</f>
        <v>0</v>
      </c>
      <c r="AD319" s="60">
        <f>IF(ISNUMBER(HLOOKUP(Lista!AD319,$AN$5:$BH$6,2,0)),HLOOKUP(Lista!AD319,$AN$5:$BH$6,2,0),0)</f>
        <v>0</v>
      </c>
      <c r="AE319" s="60">
        <f>IF(ISNUMBER(HLOOKUP(Lista!AE319,$AN$5:$BH$6,2,0)),HLOOKUP(Lista!AE319,$AN$5:$BH$6,2,0),0)</f>
        <v>0</v>
      </c>
      <c r="AF319" s="60">
        <f>IF(ISNUMBER(HLOOKUP(Lista!AF319,$AN$5:$BH$6,2,0)),HLOOKUP(Lista!AF319,$AN$5:$BH$6,2,0),0)</f>
        <v>0</v>
      </c>
      <c r="AG319" s="60">
        <f>IF(ISNUMBER(HLOOKUP(Lista!AG319,$AN$5:$BH$6,2,0)),HLOOKUP(Lista!AG319,$AN$5:$BH$6,2,0),0)</f>
        <v>0</v>
      </c>
      <c r="AH319" s="60">
        <f>IF(ISNUMBER(HLOOKUP(Lista!AH319,$AN$5:$BH$6,2,0)),HLOOKUP(Lista!AH319,$AN$5:$BH$6,2,0),0)</f>
        <v>0</v>
      </c>
      <c r="AI319" s="60">
        <f>IF(ISNUMBER(HLOOKUP(Lista!AI319,$AN$5:$BH$6,2,0)),HLOOKUP(Lista!AI319,$AN$5:$BH$6,2,0),0)</f>
        <v>0</v>
      </c>
      <c r="AJ319" s="151"/>
    </row>
    <row r="320" spans="1:36" ht="13.5" thickBot="1" x14ac:dyDescent="0.25">
      <c r="A320" s="180">
        <f>Lista!A320</f>
        <v>4</v>
      </c>
      <c r="B320" s="180">
        <f>Lista!B320</f>
        <v>0</v>
      </c>
      <c r="C320" s="180">
        <f>Lista!C320</f>
        <v>0</v>
      </c>
      <c r="D320" s="15">
        <v>1</v>
      </c>
      <c r="E320" s="60">
        <f>IF(ISNUMBER(HLOOKUP(Lista!E320,$AN$5:$BH$6,2,0)),HLOOKUP(Lista!E320,$AN$5:$BH$6,2,0),0)</f>
        <v>0</v>
      </c>
      <c r="F320" s="60">
        <f>IF(ISNUMBER(HLOOKUP(Lista!F320,$AN$5:$BH$6,2,0)),HLOOKUP(Lista!F320,$AN$5:$BH$6,2,0),0)</f>
        <v>0</v>
      </c>
      <c r="G320" s="60">
        <f>IF(ISNUMBER(HLOOKUP(Lista!G320,$AN$5:$BH$6,2,0)),HLOOKUP(Lista!G320,$AN$5:$BH$6,2,0),0)</f>
        <v>0</v>
      </c>
      <c r="H320" s="60">
        <f>IF(ISNUMBER(HLOOKUP(Lista!H320,$AN$5:$BH$6,2,0)),HLOOKUP(Lista!H320,$AN$5:$BH$6,2,0),0)</f>
        <v>0</v>
      </c>
      <c r="I320" s="60">
        <f>IF(ISNUMBER(HLOOKUP(Lista!I320,$AN$5:$BH$6,2,0)),HLOOKUP(Lista!I320,$AN$5:$BH$6,2,0),0)</f>
        <v>0</v>
      </c>
      <c r="J320" s="60">
        <f>IF(ISNUMBER(HLOOKUP(Lista!J320,$AN$5:$BH$6,2,0)),HLOOKUP(Lista!J320,$AN$5:$BH$6,2,0),0)</f>
        <v>0</v>
      </c>
      <c r="K320" s="60">
        <f>IF(ISNUMBER(HLOOKUP(Lista!K320,$AN$5:$BH$6,2,0)),HLOOKUP(Lista!K320,$AN$5:$BH$6,2,0),0)</f>
        <v>0</v>
      </c>
      <c r="L320" s="60">
        <f>IF(ISNUMBER(HLOOKUP(Lista!L320,$AN$5:$BH$6,2,0)),HLOOKUP(Lista!L320,$AN$5:$BH$6,2,0),0)</f>
        <v>0</v>
      </c>
      <c r="M320" s="60">
        <f>IF(ISNUMBER(HLOOKUP(Lista!M320,$AN$5:$BH$6,2,0)),HLOOKUP(Lista!M320,$AN$5:$BH$6,2,0),0)</f>
        <v>0</v>
      </c>
      <c r="N320" s="60">
        <f>IF(ISNUMBER(HLOOKUP(Lista!N320,$AN$5:$BH$6,2,0)),HLOOKUP(Lista!N320,$AN$5:$BH$6,2,0),0)</f>
        <v>0</v>
      </c>
      <c r="O320" s="60">
        <f>IF(ISNUMBER(HLOOKUP(Lista!O320,$AN$5:$BH$6,2,0)),HLOOKUP(Lista!O320,$AN$5:$BH$6,2,0),0)</f>
        <v>0</v>
      </c>
      <c r="P320" s="60">
        <f>IF(ISNUMBER(HLOOKUP(Lista!P320,$AN$5:$BH$6,2,0)),HLOOKUP(Lista!P320,$AN$5:$BH$6,2,0),0)</f>
        <v>0</v>
      </c>
      <c r="Q320" s="60">
        <f>IF(ISNUMBER(HLOOKUP(Lista!Q320,$AN$5:$BH$6,2,0)),HLOOKUP(Lista!Q320,$AN$5:$BH$6,2,0),0)</f>
        <v>0</v>
      </c>
      <c r="R320" s="60">
        <f>IF(ISNUMBER(HLOOKUP(Lista!R320,$AN$5:$BH$6,2,0)),HLOOKUP(Lista!R320,$AN$5:$BH$6,2,0),0)</f>
        <v>0</v>
      </c>
      <c r="S320" s="60">
        <f>IF(ISNUMBER(HLOOKUP(Lista!S320,$AN$5:$BH$6,2,0)),HLOOKUP(Lista!S320,$AN$5:$BH$6,2,0),0)</f>
        <v>0</v>
      </c>
      <c r="T320" s="60">
        <f>IF(ISNUMBER(HLOOKUP(Lista!T320,$AN$5:$BH$6,2,0)),HLOOKUP(Lista!T320,$AN$5:$BH$6,2,0),0)</f>
        <v>0</v>
      </c>
      <c r="U320" s="60">
        <f>IF(ISNUMBER(HLOOKUP(Lista!U320,$AN$5:$BH$6,2,0)),HLOOKUP(Lista!U320,$AN$5:$BH$6,2,0),0)</f>
        <v>0</v>
      </c>
      <c r="V320" s="60">
        <f>IF(ISNUMBER(HLOOKUP(Lista!V320,$AN$5:$BH$6,2,0)),HLOOKUP(Lista!V320,$AN$5:$BH$6,2,0),0)</f>
        <v>0</v>
      </c>
      <c r="W320" s="60">
        <f>IF(ISNUMBER(HLOOKUP(Lista!W320,$AN$5:$BH$6,2,0)),HLOOKUP(Lista!W320,$AN$5:$BH$6,2,0),0)</f>
        <v>0</v>
      </c>
      <c r="X320" s="60">
        <f>IF(ISNUMBER(HLOOKUP(Lista!X320,$AN$5:$BH$6,2,0)),HLOOKUP(Lista!X320,$AN$5:$BH$6,2,0),0)</f>
        <v>0</v>
      </c>
      <c r="Y320" s="60">
        <f>IF(ISNUMBER(HLOOKUP(Lista!Y320,$AN$5:$BH$6,2,0)),HLOOKUP(Lista!Y320,$AN$5:$BH$6,2,0),0)</f>
        <v>0</v>
      </c>
      <c r="Z320" s="60">
        <f>IF(ISNUMBER(HLOOKUP(Lista!Z320,$AN$5:$BH$6,2,0)),HLOOKUP(Lista!Z320,$AN$5:$BH$6,2,0),0)</f>
        <v>0</v>
      </c>
      <c r="AA320" s="60">
        <f>IF(ISNUMBER(HLOOKUP(Lista!AA320,$AN$5:$BH$6,2,0)),HLOOKUP(Lista!AA320,$AN$5:$BH$6,2,0),0)</f>
        <v>0</v>
      </c>
      <c r="AB320" s="60">
        <f>IF(ISNUMBER(HLOOKUP(Lista!AB320,$AN$5:$BH$6,2,0)),HLOOKUP(Lista!AB320,$AN$5:$BH$6,2,0),0)</f>
        <v>0</v>
      </c>
      <c r="AC320" s="60">
        <f>IF(ISNUMBER(HLOOKUP(Lista!AC320,$AN$5:$BH$6,2,0)),HLOOKUP(Lista!AC320,$AN$5:$BH$6,2,0),0)</f>
        <v>0</v>
      </c>
      <c r="AD320" s="60">
        <f>IF(ISNUMBER(HLOOKUP(Lista!AD320,$AN$5:$BH$6,2,0)),HLOOKUP(Lista!AD320,$AN$5:$BH$6,2,0),0)</f>
        <v>0</v>
      </c>
      <c r="AE320" s="60">
        <f>IF(ISNUMBER(HLOOKUP(Lista!AE320,$AN$5:$BH$6,2,0)),HLOOKUP(Lista!AE320,$AN$5:$BH$6,2,0),0)</f>
        <v>0</v>
      </c>
      <c r="AF320" s="60">
        <f>IF(ISNUMBER(HLOOKUP(Lista!AF320,$AN$5:$BH$6,2,0)),HLOOKUP(Lista!AF320,$AN$5:$BH$6,2,0),0)</f>
        <v>0</v>
      </c>
      <c r="AG320" s="60">
        <f>IF(ISNUMBER(HLOOKUP(Lista!AG320,$AN$5:$BH$6,2,0)),HLOOKUP(Lista!AG320,$AN$5:$BH$6,2,0),0)</f>
        <v>0</v>
      </c>
      <c r="AH320" s="60">
        <f>IF(ISNUMBER(HLOOKUP(Lista!AH320,$AN$5:$BH$6,2,0)),HLOOKUP(Lista!AH320,$AN$5:$BH$6,2,0),0)</f>
        <v>0</v>
      </c>
      <c r="AI320" s="60">
        <f>IF(ISNUMBER(HLOOKUP(Lista!AI320,$AN$5:$BH$6,2,0)),HLOOKUP(Lista!AI320,$AN$5:$BH$6,2,0),0)</f>
        <v>0</v>
      </c>
      <c r="AJ320" s="149">
        <f t="shared" si="65"/>
        <v>0</v>
      </c>
    </row>
    <row r="321" spans="1:36" ht="13.5" thickBot="1" x14ac:dyDescent="0.25">
      <c r="A321" s="147"/>
      <c r="B321" s="147"/>
      <c r="C321" s="147"/>
      <c r="D321" s="15">
        <v>2</v>
      </c>
      <c r="E321" s="60">
        <f>IF(ISNUMBER(HLOOKUP(Lista!E321,$AN$5:$BH$6,2,0)),HLOOKUP(Lista!E321,$AN$5:$BH$6,2,0),0)</f>
        <v>0</v>
      </c>
      <c r="F321" s="60">
        <f>IF(ISNUMBER(HLOOKUP(Lista!F321,$AN$5:$BH$6,2,0)),HLOOKUP(Lista!F321,$AN$5:$BH$6,2,0),0)</f>
        <v>0</v>
      </c>
      <c r="G321" s="60">
        <f>IF(ISNUMBER(HLOOKUP(Lista!G321,$AN$5:$BH$6,2,0)),HLOOKUP(Lista!G321,$AN$5:$BH$6,2,0),0)</f>
        <v>0</v>
      </c>
      <c r="H321" s="60">
        <f>IF(ISNUMBER(HLOOKUP(Lista!H321,$AN$5:$BH$6,2,0)),HLOOKUP(Lista!H321,$AN$5:$BH$6,2,0),0)</f>
        <v>0</v>
      </c>
      <c r="I321" s="60">
        <f>IF(ISNUMBER(HLOOKUP(Lista!I321,$AN$5:$BH$6,2,0)),HLOOKUP(Lista!I321,$AN$5:$BH$6,2,0),0)</f>
        <v>0</v>
      </c>
      <c r="J321" s="60">
        <f>IF(ISNUMBER(HLOOKUP(Lista!J321,$AN$5:$BH$6,2,0)),HLOOKUP(Lista!J321,$AN$5:$BH$6,2,0),0)</f>
        <v>0</v>
      </c>
      <c r="K321" s="60">
        <f>IF(ISNUMBER(HLOOKUP(Lista!K321,$AN$5:$BH$6,2,0)),HLOOKUP(Lista!K321,$AN$5:$BH$6,2,0),0)</f>
        <v>0</v>
      </c>
      <c r="L321" s="60">
        <f>IF(ISNUMBER(HLOOKUP(Lista!L321,$AN$5:$BH$6,2,0)),HLOOKUP(Lista!L321,$AN$5:$BH$6,2,0),0)</f>
        <v>0</v>
      </c>
      <c r="M321" s="60">
        <f>IF(ISNUMBER(HLOOKUP(Lista!M321,$AN$5:$BH$6,2,0)),HLOOKUP(Lista!M321,$AN$5:$BH$6,2,0),0)</f>
        <v>0</v>
      </c>
      <c r="N321" s="60">
        <f>IF(ISNUMBER(HLOOKUP(Lista!N321,$AN$5:$BH$6,2,0)),HLOOKUP(Lista!N321,$AN$5:$BH$6,2,0),0)</f>
        <v>0</v>
      </c>
      <c r="O321" s="60">
        <f>IF(ISNUMBER(HLOOKUP(Lista!O321,$AN$5:$BH$6,2,0)),HLOOKUP(Lista!O321,$AN$5:$BH$6,2,0),0)</f>
        <v>0</v>
      </c>
      <c r="P321" s="60">
        <f>IF(ISNUMBER(HLOOKUP(Lista!P321,$AN$5:$BH$6,2,0)),HLOOKUP(Lista!P321,$AN$5:$BH$6,2,0),0)</f>
        <v>0</v>
      </c>
      <c r="Q321" s="60">
        <f>IF(ISNUMBER(HLOOKUP(Lista!Q321,$AN$5:$BH$6,2,0)),HLOOKUP(Lista!Q321,$AN$5:$BH$6,2,0),0)</f>
        <v>0</v>
      </c>
      <c r="R321" s="60">
        <f>IF(ISNUMBER(HLOOKUP(Lista!R321,$AN$5:$BH$6,2,0)),HLOOKUP(Lista!R321,$AN$5:$BH$6,2,0),0)</f>
        <v>0</v>
      </c>
      <c r="S321" s="60">
        <f>IF(ISNUMBER(HLOOKUP(Lista!S321,$AN$5:$BH$6,2,0)),HLOOKUP(Lista!S321,$AN$5:$BH$6,2,0),0)</f>
        <v>0</v>
      </c>
      <c r="T321" s="60">
        <f>IF(ISNUMBER(HLOOKUP(Lista!T321,$AN$5:$BH$6,2,0)),HLOOKUP(Lista!T321,$AN$5:$BH$6,2,0),0)</f>
        <v>0</v>
      </c>
      <c r="U321" s="60">
        <f>IF(ISNUMBER(HLOOKUP(Lista!U321,$AN$5:$BH$6,2,0)),HLOOKUP(Lista!U321,$AN$5:$BH$6,2,0),0)</f>
        <v>0</v>
      </c>
      <c r="V321" s="60">
        <f>IF(ISNUMBER(HLOOKUP(Lista!V321,$AN$5:$BH$6,2,0)),HLOOKUP(Lista!V321,$AN$5:$BH$6,2,0),0)</f>
        <v>0</v>
      </c>
      <c r="W321" s="60">
        <f>IF(ISNUMBER(HLOOKUP(Lista!W321,$AN$5:$BH$6,2,0)),HLOOKUP(Lista!W321,$AN$5:$BH$6,2,0),0)</f>
        <v>0</v>
      </c>
      <c r="X321" s="60">
        <f>IF(ISNUMBER(HLOOKUP(Lista!X321,$AN$5:$BH$6,2,0)),HLOOKUP(Lista!X321,$AN$5:$BH$6,2,0),0)</f>
        <v>0</v>
      </c>
      <c r="Y321" s="60">
        <f>IF(ISNUMBER(HLOOKUP(Lista!Y321,$AN$5:$BH$6,2,0)),HLOOKUP(Lista!Y321,$AN$5:$BH$6,2,0),0)</f>
        <v>0</v>
      </c>
      <c r="Z321" s="60">
        <f>IF(ISNUMBER(HLOOKUP(Lista!Z321,$AN$5:$BH$6,2,0)),HLOOKUP(Lista!Z321,$AN$5:$BH$6,2,0),0)</f>
        <v>0</v>
      </c>
      <c r="AA321" s="60">
        <f>IF(ISNUMBER(HLOOKUP(Lista!AA321,$AN$5:$BH$6,2,0)),HLOOKUP(Lista!AA321,$AN$5:$BH$6,2,0),0)</f>
        <v>0</v>
      </c>
      <c r="AB321" s="60">
        <f>IF(ISNUMBER(HLOOKUP(Lista!AB321,$AN$5:$BH$6,2,0)),HLOOKUP(Lista!AB321,$AN$5:$BH$6,2,0),0)</f>
        <v>0</v>
      </c>
      <c r="AC321" s="60">
        <f>IF(ISNUMBER(HLOOKUP(Lista!AC321,$AN$5:$BH$6,2,0)),HLOOKUP(Lista!AC321,$AN$5:$BH$6,2,0),0)</f>
        <v>0</v>
      </c>
      <c r="AD321" s="60">
        <f>IF(ISNUMBER(HLOOKUP(Lista!AD321,$AN$5:$BH$6,2,0)),HLOOKUP(Lista!AD321,$AN$5:$BH$6,2,0),0)</f>
        <v>0</v>
      </c>
      <c r="AE321" s="60">
        <f>IF(ISNUMBER(HLOOKUP(Lista!AE321,$AN$5:$BH$6,2,0)),HLOOKUP(Lista!AE321,$AN$5:$BH$6,2,0),0)</f>
        <v>0</v>
      </c>
      <c r="AF321" s="60">
        <f>IF(ISNUMBER(HLOOKUP(Lista!AF321,$AN$5:$BH$6,2,0)),HLOOKUP(Lista!AF321,$AN$5:$BH$6,2,0),0)</f>
        <v>0</v>
      </c>
      <c r="AG321" s="60">
        <f>IF(ISNUMBER(HLOOKUP(Lista!AG321,$AN$5:$BH$6,2,0)),HLOOKUP(Lista!AG321,$AN$5:$BH$6,2,0),0)</f>
        <v>0</v>
      </c>
      <c r="AH321" s="60">
        <f>IF(ISNUMBER(HLOOKUP(Lista!AH321,$AN$5:$BH$6,2,0)),HLOOKUP(Lista!AH321,$AN$5:$BH$6,2,0),0)</f>
        <v>0</v>
      </c>
      <c r="AI321" s="60">
        <f>IF(ISNUMBER(HLOOKUP(Lista!AI321,$AN$5:$BH$6,2,0)),HLOOKUP(Lista!AI321,$AN$5:$BH$6,2,0),0)</f>
        <v>0</v>
      </c>
      <c r="AJ321" s="150"/>
    </row>
    <row r="322" spans="1:36" ht="13.5" thickBot="1" x14ac:dyDescent="0.25">
      <c r="A322" s="148"/>
      <c r="B322" s="148"/>
      <c r="C322" s="148"/>
      <c r="D322" s="33">
        <v>3</v>
      </c>
      <c r="E322" s="60">
        <f>IF(ISNUMBER(HLOOKUP(Lista!E322,$AN$5:$BH$6,2,0)),HLOOKUP(Lista!E322,$AN$5:$BH$6,2,0),0)</f>
        <v>0</v>
      </c>
      <c r="F322" s="60">
        <f>IF(ISNUMBER(HLOOKUP(Lista!F322,$AN$5:$BH$6,2,0)),HLOOKUP(Lista!F322,$AN$5:$BH$6,2,0),0)</f>
        <v>0</v>
      </c>
      <c r="G322" s="60">
        <f>IF(ISNUMBER(HLOOKUP(Lista!G322,$AN$5:$BH$6,2,0)),HLOOKUP(Lista!G322,$AN$5:$BH$6,2,0),0)</f>
        <v>0</v>
      </c>
      <c r="H322" s="60">
        <f>IF(ISNUMBER(HLOOKUP(Lista!H322,$AN$5:$BH$6,2,0)),HLOOKUP(Lista!H322,$AN$5:$BH$6,2,0),0)</f>
        <v>0</v>
      </c>
      <c r="I322" s="60">
        <f>IF(ISNUMBER(HLOOKUP(Lista!I322,$AN$5:$BH$6,2,0)),HLOOKUP(Lista!I322,$AN$5:$BH$6,2,0),0)</f>
        <v>0</v>
      </c>
      <c r="J322" s="60">
        <f>IF(ISNUMBER(HLOOKUP(Lista!J322,$AN$5:$BH$6,2,0)),HLOOKUP(Lista!J322,$AN$5:$BH$6,2,0),0)</f>
        <v>0</v>
      </c>
      <c r="K322" s="60">
        <f>IF(ISNUMBER(HLOOKUP(Lista!K322,$AN$5:$BH$6,2,0)),HLOOKUP(Lista!K322,$AN$5:$BH$6,2,0),0)</f>
        <v>0</v>
      </c>
      <c r="L322" s="60">
        <f>IF(ISNUMBER(HLOOKUP(Lista!L322,$AN$5:$BH$6,2,0)),HLOOKUP(Lista!L322,$AN$5:$BH$6,2,0),0)</f>
        <v>0</v>
      </c>
      <c r="M322" s="60">
        <f>IF(ISNUMBER(HLOOKUP(Lista!M322,$AN$5:$BH$6,2,0)),HLOOKUP(Lista!M322,$AN$5:$BH$6,2,0),0)</f>
        <v>0</v>
      </c>
      <c r="N322" s="60">
        <f>IF(ISNUMBER(HLOOKUP(Lista!N322,$AN$5:$BH$6,2,0)),HLOOKUP(Lista!N322,$AN$5:$BH$6,2,0),0)</f>
        <v>0</v>
      </c>
      <c r="O322" s="60">
        <f>IF(ISNUMBER(HLOOKUP(Lista!O322,$AN$5:$BH$6,2,0)),HLOOKUP(Lista!O322,$AN$5:$BH$6,2,0),0)</f>
        <v>0</v>
      </c>
      <c r="P322" s="60">
        <f>IF(ISNUMBER(HLOOKUP(Lista!P322,$AN$5:$BH$6,2,0)),HLOOKUP(Lista!P322,$AN$5:$BH$6,2,0),0)</f>
        <v>0</v>
      </c>
      <c r="Q322" s="60">
        <f>IF(ISNUMBER(HLOOKUP(Lista!Q322,$AN$5:$BH$6,2,0)),HLOOKUP(Lista!Q322,$AN$5:$BH$6,2,0),0)</f>
        <v>0</v>
      </c>
      <c r="R322" s="60">
        <f>IF(ISNUMBER(HLOOKUP(Lista!R322,$AN$5:$BH$6,2,0)),HLOOKUP(Lista!R322,$AN$5:$BH$6,2,0),0)</f>
        <v>0</v>
      </c>
      <c r="S322" s="60">
        <f>IF(ISNUMBER(HLOOKUP(Lista!S322,$AN$5:$BH$6,2,0)),HLOOKUP(Lista!S322,$AN$5:$BH$6,2,0),0)</f>
        <v>0</v>
      </c>
      <c r="T322" s="60">
        <f>IF(ISNUMBER(HLOOKUP(Lista!T322,$AN$5:$BH$6,2,0)),HLOOKUP(Lista!T322,$AN$5:$BH$6,2,0),0)</f>
        <v>0</v>
      </c>
      <c r="U322" s="60">
        <f>IF(ISNUMBER(HLOOKUP(Lista!U322,$AN$5:$BH$6,2,0)),HLOOKUP(Lista!U322,$AN$5:$BH$6,2,0),0)</f>
        <v>0</v>
      </c>
      <c r="V322" s="60">
        <f>IF(ISNUMBER(HLOOKUP(Lista!V322,$AN$5:$BH$6,2,0)),HLOOKUP(Lista!V322,$AN$5:$BH$6,2,0),0)</f>
        <v>0</v>
      </c>
      <c r="W322" s="60">
        <f>IF(ISNUMBER(HLOOKUP(Lista!W322,$AN$5:$BH$6,2,0)),HLOOKUP(Lista!W322,$AN$5:$BH$6,2,0),0)</f>
        <v>0</v>
      </c>
      <c r="X322" s="60">
        <f>IF(ISNUMBER(HLOOKUP(Lista!X322,$AN$5:$BH$6,2,0)),HLOOKUP(Lista!X322,$AN$5:$BH$6,2,0),0)</f>
        <v>0</v>
      </c>
      <c r="Y322" s="60">
        <f>IF(ISNUMBER(HLOOKUP(Lista!Y322,$AN$5:$BH$6,2,0)),HLOOKUP(Lista!Y322,$AN$5:$BH$6,2,0),0)</f>
        <v>0</v>
      </c>
      <c r="Z322" s="60">
        <f>IF(ISNUMBER(HLOOKUP(Lista!Z322,$AN$5:$BH$6,2,0)),HLOOKUP(Lista!Z322,$AN$5:$BH$6,2,0),0)</f>
        <v>0</v>
      </c>
      <c r="AA322" s="60">
        <f>IF(ISNUMBER(HLOOKUP(Lista!AA322,$AN$5:$BH$6,2,0)),HLOOKUP(Lista!AA322,$AN$5:$BH$6,2,0),0)</f>
        <v>0</v>
      </c>
      <c r="AB322" s="60">
        <f>IF(ISNUMBER(HLOOKUP(Lista!AB322,$AN$5:$BH$6,2,0)),HLOOKUP(Lista!AB322,$AN$5:$BH$6,2,0),0)</f>
        <v>0</v>
      </c>
      <c r="AC322" s="60">
        <f>IF(ISNUMBER(HLOOKUP(Lista!AC322,$AN$5:$BH$6,2,0)),HLOOKUP(Lista!AC322,$AN$5:$BH$6,2,0),0)</f>
        <v>0</v>
      </c>
      <c r="AD322" s="60">
        <f>IF(ISNUMBER(HLOOKUP(Lista!AD322,$AN$5:$BH$6,2,0)),HLOOKUP(Lista!AD322,$AN$5:$BH$6,2,0),0)</f>
        <v>0</v>
      </c>
      <c r="AE322" s="60">
        <f>IF(ISNUMBER(HLOOKUP(Lista!AE322,$AN$5:$BH$6,2,0)),HLOOKUP(Lista!AE322,$AN$5:$BH$6,2,0),0)</f>
        <v>0</v>
      </c>
      <c r="AF322" s="60">
        <f>IF(ISNUMBER(HLOOKUP(Lista!AF322,$AN$5:$BH$6,2,0)),HLOOKUP(Lista!AF322,$AN$5:$BH$6,2,0),0)</f>
        <v>0</v>
      </c>
      <c r="AG322" s="60">
        <f>IF(ISNUMBER(HLOOKUP(Lista!AG322,$AN$5:$BH$6,2,0)),HLOOKUP(Lista!AG322,$AN$5:$BH$6,2,0),0)</f>
        <v>0</v>
      </c>
      <c r="AH322" s="60">
        <f>IF(ISNUMBER(HLOOKUP(Lista!AH322,$AN$5:$BH$6,2,0)),HLOOKUP(Lista!AH322,$AN$5:$BH$6,2,0),0)</f>
        <v>0</v>
      </c>
      <c r="AI322" s="60">
        <f>IF(ISNUMBER(HLOOKUP(Lista!AI322,$AN$5:$BH$6,2,0)),HLOOKUP(Lista!AI322,$AN$5:$BH$6,2,0),0)</f>
        <v>0</v>
      </c>
      <c r="AJ322" s="151"/>
    </row>
    <row r="323" spans="1:36" ht="13.5" thickBot="1" x14ac:dyDescent="0.25">
      <c r="A323" s="152" t="s">
        <v>88</v>
      </c>
      <c r="B323" s="160"/>
      <c r="C323" s="160"/>
      <c r="D323" s="16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70"/>
      <c r="T323" s="170"/>
      <c r="U323" s="170"/>
      <c r="V323" s="170"/>
      <c r="W323" s="170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170"/>
      <c r="AJ323" s="35">
        <v>0</v>
      </c>
    </row>
    <row r="324" spans="1:36" ht="13.5" thickBot="1" x14ac:dyDescent="0.25">
      <c r="A324" s="171" t="str">
        <f>Lista!A324</f>
        <v>Gratowanie</v>
      </c>
      <c r="B324" s="172"/>
      <c r="C324" s="173"/>
      <c r="D324" s="29"/>
      <c r="E324" s="63">
        <f>Lista!E324</f>
        <v>1</v>
      </c>
      <c r="F324" s="63">
        <f>Lista!F324</f>
        <v>2</v>
      </c>
      <c r="G324" s="63">
        <f>Lista!G324</f>
        <v>3</v>
      </c>
      <c r="H324" s="63">
        <f>Lista!H324</f>
        <v>4</v>
      </c>
      <c r="I324" s="63">
        <f>Lista!I324</f>
        <v>5</v>
      </c>
      <c r="J324" s="63">
        <f>Lista!J324</f>
        <v>6</v>
      </c>
      <c r="K324" s="63">
        <f>Lista!K324</f>
        <v>7</v>
      </c>
      <c r="L324" s="63">
        <f>Lista!L324</f>
        <v>8</v>
      </c>
      <c r="M324" s="63">
        <f>Lista!M324</f>
        <v>9</v>
      </c>
      <c r="N324" s="63">
        <f>Lista!N324</f>
        <v>10</v>
      </c>
      <c r="O324" s="63">
        <f>Lista!O324</f>
        <v>11</v>
      </c>
      <c r="P324" s="63">
        <f>Lista!P324</f>
        <v>12</v>
      </c>
      <c r="Q324" s="63">
        <f>Lista!Q324</f>
        <v>13</v>
      </c>
      <c r="R324" s="63">
        <f>Lista!R324</f>
        <v>14</v>
      </c>
      <c r="S324" s="63">
        <f>Lista!S324</f>
        <v>15</v>
      </c>
      <c r="T324" s="63">
        <f>Lista!T324</f>
        <v>16</v>
      </c>
      <c r="U324" s="63">
        <f>Lista!U324</f>
        <v>17</v>
      </c>
      <c r="V324" s="63">
        <f>Lista!V324</f>
        <v>18</v>
      </c>
      <c r="W324" s="63">
        <f>Lista!W324</f>
        <v>19</v>
      </c>
      <c r="X324" s="63">
        <f>Lista!X324</f>
        <v>20</v>
      </c>
      <c r="Y324" s="63">
        <f>Lista!Y324</f>
        <v>21</v>
      </c>
      <c r="Z324" s="63">
        <f>Lista!Z324</f>
        <v>22</v>
      </c>
      <c r="AA324" s="63">
        <f>Lista!AA324</f>
        <v>23</v>
      </c>
      <c r="AB324" s="63">
        <f>Lista!AB324</f>
        <v>24</v>
      </c>
      <c r="AC324" s="63">
        <f>Lista!AC324</f>
        <v>25</v>
      </c>
      <c r="AD324" s="63">
        <f>Lista!AD324</f>
        <v>26</v>
      </c>
      <c r="AE324" s="63">
        <f>Lista!AE324</f>
        <v>27</v>
      </c>
      <c r="AF324" s="63">
        <f>Lista!AF324</f>
        <v>28</v>
      </c>
      <c r="AG324" s="63">
        <f>Lista!AG324</f>
        <v>29</v>
      </c>
      <c r="AH324" s="63">
        <f>Lista!AH324</f>
        <v>30</v>
      </c>
      <c r="AI324" s="63">
        <f>Lista!AI324</f>
        <v>31</v>
      </c>
      <c r="AJ324" s="31" t="s">
        <v>76</v>
      </c>
    </row>
    <row r="325" spans="1:36" ht="13.5" thickBot="1" x14ac:dyDescent="0.25">
      <c r="A325" s="142">
        <f>Lista!A325</f>
        <v>1</v>
      </c>
      <c r="B325" s="142">
        <f>Lista!B325</f>
        <v>1552</v>
      </c>
      <c r="C325" s="142" t="str">
        <f>Lista!C325</f>
        <v>Majerz Mirosław</v>
      </c>
      <c r="D325" s="15">
        <v>1</v>
      </c>
      <c r="E325" s="60">
        <f>IF(ISNUMBER(HLOOKUP(Lista!E325,$AN$5:$BH$6,2,0)),HLOOKUP(Lista!E325,$AN$5:$BH$6,2,0),0)</f>
        <v>0</v>
      </c>
      <c r="F325" s="60">
        <f>IF(ISNUMBER(HLOOKUP(Lista!F325,$AN$5:$BH$6,2,0)),HLOOKUP(Lista!F325,$AN$5:$BH$6,2,0),0)</f>
        <v>0</v>
      </c>
      <c r="G325" s="60">
        <f>IF(ISNUMBER(HLOOKUP(Lista!G325,$AN$5:$BH$6,2,0)),HLOOKUP(Lista!G325,$AN$5:$BH$6,2,0),0)</f>
        <v>0</v>
      </c>
      <c r="H325" s="60">
        <f>IF(ISNUMBER(HLOOKUP(Lista!H325,$AN$5:$BH$6,2,0)),HLOOKUP(Lista!H325,$AN$5:$BH$6,2,0),0)</f>
        <v>0</v>
      </c>
      <c r="I325" s="60">
        <f>IF(ISNUMBER(HLOOKUP(Lista!I325,$AN$5:$BH$6,2,0)),HLOOKUP(Lista!I325,$AN$5:$BH$6,2,0),0)</f>
        <v>0</v>
      </c>
      <c r="J325" s="60">
        <f>IF(ISNUMBER(HLOOKUP(Lista!J325,$AN$5:$BH$6,2,0)),HLOOKUP(Lista!J325,$AN$5:$BH$6,2,0),0)</f>
        <v>0</v>
      </c>
      <c r="K325" s="60">
        <f>IF(ISNUMBER(HLOOKUP(Lista!K325,$AN$5:$BH$6,2,0)),HLOOKUP(Lista!K325,$AN$5:$BH$6,2,0),0)</f>
        <v>0</v>
      </c>
      <c r="L325" s="60">
        <f>IF(ISNUMBER(HLOOKUP(Lista!L325,$AN$5:$BH$6,2,0)),HLOOKUP(Lista!L325,$AN$5:$BH$6,2,0),0)</f>
        <v>0</v>
      </c>
      <c r="M325" s="60">
        <f>IF(ISNUMBER(HLOOKUP(Lista!M325,$AN$5:$BH$6,2,0)),HLOOKUP(Lista!M325,$AN$5:$BH$6,2,0),0)</f>
        <v>0</v>
      </c>
      <c r="N325" s="60">
        <f>IF(ISNUMBER(HLOOKUP(Lista!N325,$AN$5:$BH$6,2,0)),HLOOKUP(Lista!N325,$AN$5:$BH$6,2,0),0)</f>
        <v>0</v>
      </c>
      <c r="O325" s="60">
        <f>IF(ISNUMBER(HLOOKUP(Lista!O325,$AN$5:$BH$6,2,0)),HLOOKUP(Lista!O325,$AN$5:$BH$6,2,0),0)</f>
        <v>0</v>
      </c>
      <c r="P325" s="60">
        <f>IF(ISNUMBER(HLOOKUP(Lista!P325,$AN$5:$BH$6,2,0)),HLOOKUP(Lista!P325,$AN$5:$BH$6,2,0),0)</f>
        <v>0</v>
      </c>
      <c r="Q325" s="60">
        <f>IF(ISNUMBER(HLOOKUP(Lista!Q325,$AN$5:$BH$6,2,0)),HLOOKUP(Lista!Q325,$AN$5:$BH$6,2,0),0)</f>
        <v>0</v>
      </c>
      <c r="R325" s="60">
        <f>IF(ISNUMBER(HLOOKUP(Lista!R325,$AN$5:$BH$6,2,0)),HLOOKUP(Lista!R325,$AN$5:$BH$6,2,0),0)</f>
        <v>0</v>
      </c>
      <c r="S325" s="60">
        <f>IF(ISNUMBER(HLOOKUP(Lista!S325,$AN$5:$BH$6,2,0)),HLOOKUP(Lista!S325,$AN$5:$BH$6,2,0),0)</f>
        <v>0</v>
      </c>
      <c r="T325" s="60">
        <f>IF(ISNUMBER(HLOOKUP(Lista!T325,$AN$5:$BH$6,2,0)),HLOOKUP(Lista!T325,$AN$5:$BH$6,2,0),0)</f>
        <v>0</v>
      </c>
      <c r="U325" s="60">
        <f>IF(ISNUMBER(HLOOKUP(Lista!U325,$AN$5:$BH$6,2,0)),HLOOKUP(Lista!U325,$AN$5:$BH$6,2,0),0)</f>
        <v>0</v>
      </c>
      <c r="V325" s="60">
        <f>IF(ISNUMBER(HLOOKUP(Lista!V325,$AN$5:$BH$6,2,0)),HLOOKUP(Lista!V325,$AN$5:$BH$6,2,0),0)</f>
        <v>0</v>
      </c>
      <c r="W325" s="60">
        <f>IF(ISNUMBER(HLOOKUP(Lista!W325,$AN$5:$BH$6,2,0)),HLOOKUP(Lista!W325,$AN$5:$BH$6,2,0),0)</f>
        <v>0</v>
      </c>
      <c r="X325" s="60">
        <f>IF(ISNUMBER(HLOOKUP(Lista!X325,$AN$5:$BH$6,2,0)),HLOOKUP(Lista!X325,$AN$5:$BH$6,2,0),0)</f>
        <v>0</v>
      </c>
      <c r="Y325" s="60">
        <f>IF(ISNUMBER(HLOOKUP(Lista!Y325,$AN$5:$BH$6,2,0)),HLOOKUP(Lista!Y325,$AN$5:$BH$6,2,0),0)</f>
        <v>0</v>
      </c>
      <c r="Z325" s="60">
        <f>IF(ISNUMBER(HLOOKUP(Lista!Z325,$AN$5:$BH$6,2,0)),HLOOKUP(Lista!Z325,$AN$5:$BH$6,2,0),0)</f>
        <v>0</v>
      </c>
      <c r="AA325" s="60">
        <f>IF(ISNUMBER(HLOOKUP(Lista!AA325,$AN$5:$BH$6,2,0)),HLOOKUP(Lista!AA325,$AN$5:$BH$6,2,0),0)</f>
        <v>0</v>
      </c>
      <c r="AB325" s="60">
        <f>IF(ISNUMBER(HLOOKUP(Lista!AB325,$AN$5:$BH$6,2,0)),HLOOKUP(Lista!AB325,$AN$5:$BH$6,2,0),0)</f>
        <v>0</v>
      </c>
      <c r="AC325" s="60">
        <f>IF(ISNUMBER(HLOOKUP(Lista!AC325,$AN$5:$BH$6,2,0)),HLOOKUP(Lista!AC325,$AN$5:$BH$6,2,0),0)</f>
        <v>0</v>
      </c>
      <c r="AD325" s="60">
        <f>IF(ISNUMBER(HLOOKUP(Lista!AD325,$AN$5:$BH$6,2,0)),HLOOKUP(Lista!AD325,$AN$5:$BH$6,2,0),0)</f>
        <v>0</v>
      </c>
      <c r="AE325" s="60">
        <f>IF(ISNUMBER(HLOOKUP(Lista!AE325,$AN$5:$BH$6,2,0)),HLOOKUP(Lista!AE325,$AN$5:$BH$6,2,0),0)</f>
        <v>0</v>
      </c>
      <c r="AF325" s="60">
        <f>IF(ISNUMBER(HLOOKUP(Lista!AF325,$AN$5:$BH$6,2,0)),HLOOKUP(Lista!AF325,$AN$5:$BH$6,2,0),0)</f>
        <v>0</v>
      </c>
      <c r="AG325" s="60">
        <f>IF(ISNUMBER(HLOOKUP(Lista!AG325,$AN$5:$BH$6,2,0)),HLOOKUP(Lista!AG325,$AN$5:$BH$6,2,0),0)</f>
        <v>0</v>
      </c>
      <c r="AH325" s="60">
        <f>IF(ISNUMBER(HLOOKUP(Lista!AH325,$AN$5:$BH$6,2,0)),HLOOKUP(Lista!AH325,$AN$5:$BH$6,2,0),0)</f>
        <v>0</v>
      </c>
      <c r="AI325" s="60">
        <f>IF(ISNUMBER(HLOOKUP(Lista!AI325,$AN$5:$BH$6,2,0)),HLOOKUP(Lista!AI325,$AN$5:$BH$6,2,0),0)</f>
        <v>0</v>
      </c>
      <c r="AJ325" s="145">
        <f>SUM(E325:AI327)</f>
        <v>0</v>
      </c>
    </row>
    <row r="326" spans="1:36" ht="13.5" thickBot="1" x14ac:dyDescent="0.25">
      <c r="A326" s="142"/>
      <c r="B326" s="142"/>
      <c r="C326" s="142"/>
      <c r="D326" s="15">
        <v>2</v>
      </c>
      <c r="E326" s="60">
        <f>IF(ISNUMBER(HLOOKUP(Lista!E326,$AN$5:$BH$6,2,0)),HLOOKUP(Lista!E326,$AN$5:$BH$6,2,0),0)</f>
        <v>0</v>
      </c>
      <c r="F326" s="60">
        <f>IF(ISNUMBER(HLOOKUP(Lista!F326,$AN$5:$BH$6,2,0)),HLOOKUP(Lista!F326,$AN$5:$BH$6,2,0),0)</f>
        <v>0</v>
      </c>
      <c r="G326" s="60">
        <f>IF(ISNUMBER(HLOOKUP(Lista!G326,$AN$5:$BH$6,2,0)),HLOOKUP(Lista!G326,$AN$5:$BH$6,2,0),0)</f>
        <v>0</v>
      </c>
      <c r="H326" s="60">
        <f>IF(ISNUMBER(HLOOKUP(Lista!H326,$AN$5:$BH$6,2,0)),HLOOKUP(Lista!H326,$AN$5:$BH$6,2,0),0)</f>
        <v>0</v>
      </c>
      <c r="I326" s="60">
        <f>IF(ISNUMBER(HLOOKUP(Lista!I326,$AN$5:$BH$6,2,0)),HLOOKUP(Lista!I326,$AN$5:$BH$6,2,0),0)</f>
        <v>0</v>
      </c>
      <c r="J326" s="60">
        <f>IF(ISNUMBER(HLOOKUP(Lista!J326,$AN$5:$BH$6,2,0)),HLOOKUP(Lista!J326,$AN$5:$BH$6,2,0),0)</f>
        <v>0</v>
      </c>
      <c r="K326" s="60">
        <f>IF(ISNUMBER(HLOOKUP(Lista!K326,$AN$5:$BH$6,2,0)),HLOOKUP(Lista!K326,$AN$5:$BH$6,2,0),0)</f>
        <v>0</v>
      </c>
      <c r="L326" s="60">
        <f>IF(ISNUMBER(HLOOKUP(Lista!L326,$AN$5:$BH$6,2,0)),HLOOKUP(Lista!L326,$AN$5:$BH$6,2,0),0)</f>
        <v>0</v>
      </c>
      <c r="M326" s="60">
        <f>IF(ISNUMBER(HLOOKUP(Lista!M326,$AN$5:$BH$6,2,0)),HLOOKUP(Lista!M326,$AN$5:$BH$6,2,0),0)</f>
        <v>0</v>
      </c>
      <c r="N326" s="60">
        <f>IF(ISNUMBER(HLOOKUP(Lista!N326,$AN$5:$BH$6,2,0)),HLOOKUP(Lista!N326,$AN$5:$BH$6,2,0),0)</f>
        <v>0</v>
      </c>
      <c r="O326" s="60">
        <f>IF(ISNUMBER(HLOOKUP(Lista!O326,$AN$5:$BH$6,2,0)),HLOOKUP(Lista!O326,$AN$5:$BH$6,2,0),0)</f>
        <v>0</v>
      </c>
      <c r="P326" s="60">
        <f>IF(ISNUMBER(HLOOKUP(Lista!P326,$AN$5:$BH$6,2,0)),HLOOKUP(Lista!P326,$AN$5:$BH$6,2,0),0)</f>
        <v>0</v>
      </c>
      <c r="Q326" s="60">
        <f>IF(ISNUMBER(HLOOKUP(Lista!Q326,$AN$5:$BH$6,2,0)),HLOOKUP(Lista!Q326,$AN$5:$BH$6,2,0),0)</f>
        <v>0</v>
      </c>
      <c r="R326" s="60">
        <f>IF(ISNUMBER(HLOOKUP(Lista!R326,$AN$5:$BH$6,2,0)),HLOOKUP(Lista!R326,$AN$5:$BH$6,2,0),0)</f>
        <v>0</v>
      </c>
      <c r="S326" s="60">
        <f>IF(ISNUMBER(HLOOKUP(Lista!S326,$AN$5:$BH$6,2,0)),HLOOKUP(Lista!S326,$AN$5:$BH$6,2,0),0)</f>
        <v>0</v>
      </c>
      <c r="T326" s="60">
        <f>IF(ISNUMBER(HLOOKUP(Lista!T326,$AN$5:$BH$6,2,0)),HLOOKUP(Lista!T326,$AN$5:$BH$6,2,0),0)</f>
        <v>0</v>
      </c>
      <c r="U326" s="60">
        <f>IF(ISNUMBER(HLOOKUP(Lista!U326,$AN$5:$BH$6,2,0)),HLOOKUP(Lista!U326,$AN$5:$BH$6,2,0),0)</f>
        <v>0</v>
      </c>
      <c r="V326" s="60">
        <f>IF(ISNUMBER(HLOOKUP(Lista!V326,$AN$5:$BH$6,2,0)),HLOOKUP(Lista!V326,$AN$5:$BH$6,2,0),0)</f>
        <v>0</v>
      </c>
      <c r="W326" s="60">
        <f>IF(ISNUMBER(HLOOKUP(Lista!W326,$AN$5:$BH$6,2,0)),HLOOKUP(Lista!W326,$AN$5:$BH$6,2,0),0)</f>
        <v>0</v>
      </c>
      <c r="X326" s="60">
        <f>IF(ISNUMBER(HLOOKUP(Lista!X326,$AN$5:$BH$6,2,0)),HLOOKUP(Lista!X326,$AN$5:$BH$6,2,0),0)</f>
        <v>0</v>
      </c>
      <c r="Y326" s="60">
        <f>IF(ISNUMBER(HLOOKUP(Lista!Y326,$AN$5:$BH$6,2,0)),HLOOKUP(Lista!Y326,$AN$5:$BH$6,2,0),0)</f>
        <v>0</v>
      </c>
      <c r="Z326" s="60">
        <f>IF(ISNUMBER(HLOOKUP(Lista!Z326,$AN$5:$BH$6,2,0)),HLOOKUP(Lista!Z326,$AN$5:$BH$6,2,0),0)</f>
        <v>0</v>
      </c>
      <c r="AA326" s="60">
        <f>IF(ISNUMBER(HLOOKUP(Lista!AA326,$AN$5:$BH$6,2,0)),HLOOKUP(Lista!AA326,$AN$5:$BH$6,2,0),0)</f>
        <v>0</v>
      </c>
      <c r="AB326" s="60">
        <f>IF(ISNUMBER(HLOOKUP(Lista!AB326,$AN$5:$BH$6,2,0)),HLOOKUP(Lista!AB326,$AN$5:$BH$6,2,0),0)</f>
        <v>0</v>
      </c>
      <c r="AC326" s="60">
        <f>IF(ISNUMBER(HLOOKUP(Lista!AC326,$AN$5:$BH$6,2,0)),HLOOKUP(Lista!AC326,$AN$5:$BH$6,2,0),0)</f>
        <v>0</v>
      </c>
      <c r="AD326" s="60">
        <f>IF(ISNUMBER(HLOOKUP(Lista!AD326,$AN$5:$BH$6,2,0)),HLOOKUP(Lista!AD326,$AN$5:$BH$6,2,0),0)</f>
        <v>0</v>
      </c>
      <c r="AE326" s="60">
        <f>IF(ISNUMBER(HLOOKUP(Lista!AE326,$AN$5:$BH$6,2,0)),HLOOKUP(Lista!AE326,$AN$5:$BH$6,2,0),0)</f>
        <v>0</v>
      </c>
      <c r="AF326" s="60">
        <f>IF(ISNUMBER(HLOOKUP(Lista!AF326,$AN$5:$BH$6,2,0)),HLOOKUP(Lista!AF326,$AN$5:$BH$6,2,0),0)</f>
        <v>0</v>
      </c>
      <c r="AG326" s="60">
        <f>IF(ISNUMBER(HLOOKUP(Lista!AG326,$AN$5:$BH$6,2,0)),HLOOKUP(Lista!AG326,$AN$5:$BH$6,2,0),0)</f>
        <v>0</v>
      </c>
      <c r="AH326" s="60">
        <f>IF(ISNUMBER(HLOOKUP(Lista!AH326,$AN$5:$BH$6,2,0)),HLOOKUP(Lista!AH326,$AN$5:$BH$6,2,0),0)</f>
        <v>0</v>
      </c>
      <c r="AI326" s="60">
        <f>IF(ISNUMBER(HLOOKUP(Lista!AI326,$AN$5:$BH$6,2,0)),HLOOKUP(Lista!AI326,$AN$5:$BH$6,2,0),0)</f>
        <v>0</v>
      </c>
      <c r="AJ326" s="145"/>
    </row>
    <row r="327" spans="1:36" ht="13.5" thickBot="1" x14ac:dyDescent="0.25">
      <c r="A327" s="142"/>
      <c r="B327" s="142"/>
      <c r="C327" s="142"/>
      <c r="D327" s="15">
        <v>3</v>
      </c>
      <c r="E327" s="60">
        <f>IF(ISNUMBER(HLOOKUP(Lista!E327,$AN$5:$BH$6,2,0)),HLOOKUP(Lista!E327,$AN$5:$BH$6,2,0),0)</f>
        <v>0</v>
      </c>
      <c r="F327" s="60">
        <f>IF(ISNUMBER(HLOOKUP(Lista!F327,$AN$5:$BH$6,2,0)),HLOOKUP(Lista!F327,$AN$5:$BH$6,2,0),0)</f>
        <v>0</v>
      </c>
      <c r="G327" s="60">
        <f>IF(ISNUMBER(HLOOKUP(Lista!G327,$AN$5:$BH$6,2,0)),HLOOKUP(Lista!G327,$AN$5:$BH$6,2,0),0)</f>
        <v>0</v>
      </c>
      <c r="H327" s="60">
        <f>IF(ISNUMBER(HLOOKUP(Lista!H327,$AN$5:$BH$6,2,0)),HLOOKUP(Lista!H327,$AN$5:$BH$6,2,0),0)</f>
        <v>0</v>
      </c>
      <c r="I327" s="60">
        <f>IF(ISNUMBER(HLOOKUP(Lista!I327,$AN$5:$BH$6,2,0)),HLOOKUP(Lista!I327,$AN$5:$BH$6,2,0),0)</f>
        <v>0</v>
      </c>
      <c r="J327" s="60">
        <f>IF(ISNUMBER(HLOOKUP(Lista!J327,$AN$5:$BH$6,2,0)),HLOOKUP(Lista!J327,$AN$5:$BH$6,2,0),0)</f>
        <v>0</v>
      </c>
      <c r="K327" s="60">
        <f>IF(ISNUMBER(HLOOKUP(Lista!K327,$AN$5:$BH$6,2,0)),HLOOKUP(Lista!K327,$AN$5:$BH$6,2,0),0)</f>
        <v>0</v>
      </c>
      <c r="L327" s="60">
        <f>IF(ISNUMBER(HLOOKUP(Lista!L327,$AN$5:$BH$6,2,0)),HLOOKUP(Lista!L327,$AN$5:$BH$6,2,0),0)</f>
        <v>0</v>
      </c>
      <c r="M327" s="60">
        <f>IF(ISNUMBER(HLOOKUP(Lista!M327,$AN$5:$BH$6,2,0)),HLOOKUP(Lista!M327,$AN$5:$BH$6,2,0),0)</f>
        <v>0</v>
      </c>
      <c r="N327" s="60">
        <f>IF(ISNUMBER(HLOOKUP(Lista!N327,$AN$5:$BH$6,2,0)),HLOOKUP(Lista!N327,$AN$5:$BH$6,2,0),0)</f>
        <v>0</v>
      </c>
      <c r="O327" s="60">
        <f>IF(ISNUMBER(HLOOKUP(Lista!O327,$AN$5:$BH$6,2,0)),HLOOKUP(Lista!O327,$AN$5:$BH$6,2,0),0)</f>
        <v>0</v>
      </c>
      <c r="P327" s="60">
        <f>IF(ISNUMBER(HLOOKUP(Lista!P327,$AN$5:$BH$6,2,0)),HLOOKUP(Lista!P327,$AN$5:$BH$6,2,0),0)</f>
        <v>0</v>
      </c>
      <c r="Q327" s="60">
        <f>IF(ISNUMBER(HLOOKUP(Lista!Q327,$AN$5:$BH$6,2,0)),HLOOKUP(Lista!Q327,$AN$5:$BH$6,2,0),0)</f>
        <v>0</v>
      </c>
      <c r="R327" s="60">
        <f>IF(ISNUMBER(HLOOKUP(Lista!R327,$AN$5:$BH$6,2,0)),HLOOKUP(Lista!R327,$AN$5:$BH$6,2,0),0)</f>
        <v>0</v>
      </c>
      <c r="S327" s="60">
        <f>IF(ISNUMBER(HLOOKUP(Lista!S327,$AN$5:$BH$6,2,0)),HLOOKUP(Lista!S327,$AN$5:$BH$6,2,0),0)</f>
        <v>0</v>
      </c>
      <c r="T327" s="60">
        <f>IF(ISNUMBER(HLOOKUP(Lista!T327,$AN$5:$BH$6,2,0)),HLOOKUP(Lista!T327,$AN$5:$BH$6,2,0),0)</f>
        <v>0</v>
      </c>
      <c r="U327" s="60">
        <f>IF(ISNUMBER(HLOOKUP(Lista!U327,$AN$5:$BH$6,2,0)),HLOOKUP(Lista!U327,$AN$5:$BH$6,2,0),0)</f>
        <v>0</v>
      </c>
      <c r="V327" s="60">
        <f>IF(ISNUMBER(HLOOKUP(Lista!V327,$AN$5:$BH$6,2,0)),HLOOKUP(Lista!V327,$AN$5:$BH$6,2,0),0)</f>
        <v>0</v>
      </c>
      <c r="W327" s="60">
        <f>IF(ISNUMBER(HLOOKUP(Lista!W327,$AN$5:$BH$6,2,0)),HLOOKUP(Lista!W327,$AN$5:$BH$6,2,0),0)</f>
        <v>0</v>
      </c>
      <c r="X327" s="60">
        <f>IF(ISNUMBER(HLOOKUP(Lista!X327,$AN$5:$BH$6,2,0)),HLOOKUP(Lista!X327,$AN$5:$BH$6,2,0),0)</f>
        <v>0</v>
      </c>
      <c r="Y327" s="60">
        <f>IF(ISNUMBER(HLOOKUP(Lista!Y327,$AN$5:$BH$6,2,0)),HLOOKUP(Lista!Y327,$AN$5:$BH$6,2,0),0)</f>
        <v>0</v>
      </c>
      <c r="Z327" s="60">
        <f>IF(ISNUMBER(HLOOKUP(Lista!Z327,$AN$5:$BH$6,2,0)),HLOOKUP(Lista!Z327,$AN$5:$BH$6,2,0),0)</f>
        <v>0</v>
      </c>
      <c r="AA327" s="60">
        <f>IF(ISNUMBER(HLOOKUP(Lista!AA327,$AN$5:$BH$6,2,0)),HLOOKUP(Lista!AA327,$AN$5:$BH$6,2,0),0)</f>
        <v>0</v>
      </c>
      <c r="AB327" s="60">
        <f>IF(ISNUMBER(HLOOKUP(Lista!AB327,$AN$5:$BH$6,2,0)),HLOOKUP(Lista!AB327,$AN$5:$BH$6,2,0),0)</f>
        <v>0</v>
      </c>
      <c r="AC327" s="60">
        <f>IF(ISNUMBER(HLOOKUP(Lista!AC327,$AN$5:$BH$6,2,0)),HLOOKUP(Lista!AC327,$AN$5:$BH$6,2,0),0)</f>
        <v>0</v>
      </c>
      <c r="AD327" s="60">
        <f>IF(ISNUMBER(HLOOKUP(Lista!AD327,$AN$5:$BH$6,2,0)),HLOOKUP(Lista!AD327,$AN$5:$BH$6,2,0),0)</f>
        <v>0</v>
      </c>
      <c r="AE327" s="60">
        <f>IF(ISNUMBER(HLOOKUP(Lista!AE327,$AN$5:$BH$6,2,0)),HLOOKUP(Lista!AE327,$AN$5:$BH$6,2,0),0)</f>
        <v>0</v>
      </c>
      <c r="AF327" s="60">
        <f>IF(ISNUMBER(HLOOKUP(Lista!AF327,$AN$5:$BH$6,2,0)),HLOOKUP(Lista!AF327,$AN$5:$BH$6,2,0),0)</f>
        <v>0</v>
      </c>
      <c r="AG327" s="60">
        <f>IF(ISNUMBER(HLOOKUP(Lista!AG327,$AN$5:$BH$6,2,0)),HLOOKUP(Lista!AG327,$AN$5:$BH$6,2,0),0)</f>
        <v>0</v>
      </c>
      <c r="AH327" s="60">
        <f>IF(ISNUMBER(HLOOKUP(Lista!AH327,$AN$5:$BH$6,2,0)),HLOOKUP(Lista!AH327,$AN$5:$BH$6,2,0),0)</f>
        <v>0</v>
      </c>
      <c r="AI327" s="60">
        <f>IF(ISNUMBER(HLOOKUP(Lista!AI327,$AN$5:$BH$6,2,0)),HLOOKUP(Lista!AI327,$AN$5:$BH$6,2,0),0)</f>
        <v>0</v>
      </c>
      <c r="AJ327" s="166"/>
    </row>
    <row r="328" spans="1:36" ht="13.5" thickBot="1" x14ac:dyDescent="0.25">
      <c r="A328" s="142">
        <f>Lista!A328</f>
        <v>2</v>
      </c>
      <c r="B328" s="142">
        <f>Lista!B328</f>
        <v>1172</v>
      </c>
      <c r="C328" s="142" t="str">
        <f>Lista!C328</f>
        <v>Płonka Stanisław</v>
      </c>
      <c r="D328" s="15">
        <v>1</v>
      </c>
      <c r="E328" s="60">
        <f>IF(ISNUMBER(HLOOKUP(Lista!E328,$AN$5:$BH$6,2,0)),HLOOKUP(Lista!E328,$AN$5:$BH$6,2,0),0)</f>
        <v>0</v>
      </c>
      <c r="F328" s="60">
        <f>IF(ISNUMBER(HLOOKUP(Lista!F328,$AN$5:$BH$6,2,0)),HLOOKUP(Lista!F328,$AN$5:$BH$6,2,0),0)</f>
        <v>0</v>
      </c>
      <c r="G328" s="60">
        <f>IF(ISNUMBER(HLOOKUP(Lista!G328,$AN$5:$BH$6,2,0)),HLOOKUP(Lista!G328,$AN$5:$BH$6,2,0),0)</f>
        <v>0</v>
      </c>
      <c r="H328" s="60">
        <f>IF(ISNUMBER(HLOOKUP(Lista!H328,$AN$5:$BH$6,2,0)),HLOOKUP(Lista!H328,$AN$5:$BH$6,2,0),0)</f>
        <v>0</v>
      </c>
      <c r="I328" s="60">
        <f>IF(ISNUMBER(HLOOKUP(Lista!I328,$AN$5:$BH$6,2,0)),HLOOKUP(Lista!I328,$AN$5:$BH$6,2,0),0)</f>
        <v>0</v>
      </c>
      <c r="J328" s="60">
        <f>IF(ISNUMBER(HLOOKUP(Lista!J328,$AN$5:$BH$6,2,0)),HLOOKUP(Lista!J328,$AN$5:$BH$6,2,0),0)</f>
        <v>0</v>
      </c>
      <c r="K328" s="60">
        <f>IF(ISNUMBER(HLOOKUP(Lista!K328,$AN$5:$BH$6,2,0)),HLOOKUP(Lista!K328,$AN$5:$BH$6,2,0),0)</f>
        <v>0</v>
      </c>
      <c r="L328" s="60">
        <f>IF(ISNUMBER(HLOOKUP(Lista!L328,$AN$5:$BH$6,2,0)),HLOOKUP(Lista!L328,$AN$5:$BH$6,2,0),0)</f>
        <v>0</v>
      </c>
      <c r="M328" s="60">
        <f>IF(ISNUMBER(HLOOKUP(Lista!M328,$AN$5:$BH$6,2,0)),HLOOKUP(Lista!M328,$AN$5:$BH$6,2,0),0)</f>
        <v>0</v>
      </c>
      <c r="N328" s="60">
        <f>IF(ISNUMBER(HLOOKUP(Lista!N328,$AN$5:$BH$6,2,0)),HLOOKUP(Lista!N328,$AN$5:$BH$6,2,0),0)</f>
        <v>0</v>
      </c>
      <c r="O328" s="60">
        <f>IF(ISNUMBER(HLOOKUP(Lista!O328,$AN$5:$BH$6,2,0)),HLOOKUP(Lista!O328,$AN$5:$BH$6,2,0),0)</f>
        <v>0</v>
      </c>
      <c r="P328" s="60">
        <f>IF(ISNUMBER(HLOOKUP(Lista!P328,$AN$5:$BH$6,2,0)),HLOOKUP(Lista!P328,$AN$5:$BH$6,2,0),0)</f>
        <v>0</v>
      </c>
      <c r="Q328" s="60">
        <f>IF(ISNUMBER(HLOOKUP(Lista!Q328,$AN$5:$BH$6,2,0)),HLOOKUP(Lista!Q328,$AN$5:$BH$6,2,0),0)</f>
        <v>0</v>
      </c>
      <c r="R328" s="60">
        <f>IF(ISNUMBER(HLOOKUP(Lista!R328,$AN$5:$BH$6,2,0)),HLOOKUP(Lista!R328,$AN$5:$BH$6,2,0),0)</f>
        <v>0</v>
      </c>
      <c r="S328" s="60">
        <f>IF(ISNUMBER(HLOOKUP(Lista!S328,$AN$5:$BH$6,2,0)),HLOOKUP(Lista!S328,$AN$5:$BH$6,2,0),0)</f>
        <v>0</v>
      </c>
      <c r="T328" s="60">
        <f>IF(ISNUMBER(HLOOKUP(Lista!T328,$AN$5:$BH$6,2,0)),HLOOKUP(Lista!T328,$AN$5:$BH$6,2,0),0)</f>
        <v>0</v>
      </c>
      <c r="U328" s="60">
        <f>IF(ISNUMBER(HLOOKUP(Lista!U328,$AN$5:$BH$6,2,0)),HLOOKUP(Lista!U328,$AN$5:$BH$6,2,0),0)</f>
        <v>0</v>
      </c>
      <c r="V328" s="60">
        <f>IF(ISNUMBER(HLOOKUP(Lista!V328,$AN$5:$BH$6,2,0)),HLOOKUP(Lista!V328,$AN$5:$BH$6,2,0),0)</f>
        <v>0</v>
      </c>
      <c r="W328" s="60">
        <f>IF(ISNUMBER(HLOOKUP(Lista!W328,$AN$5:$BH$6,2,0)),HLOOKUP(Lista!W328,$AN$5:$BH$6,2,0),0)</f>
        <v>0</v>
      </c>
      <c r="X328" s="60">
        <f>IF(ISNUMBER(HLOOKUP(Lista!X328,$AN$5:$BH$6,2,0)),HLOOKUP(Lista!X328,$AN$5:$BH$6,2,0),0)</f>
        <v>0</v>
      </c>
      <c r="Y328" s="60">
        <f>IF(ISNUMBER(HLOOKUP(Lista!Y328,$AN$5:$BH$6,2,0)),HLOOKUP(Lista!Y328,$AN$5:$BH$6,2,0),0)</f>
        <v>0</v>
      </c>
      <c r="Z328" s="60">
        <f>IF(ISNUMBER(HLOOKUP(Lista!Z328,$AN$5:$BH$6,2,0)),HLOOKUP(Lista!Z328,$AN$5:$BH$6,2,0),0)</f>
        <v>0</v>
      </c>
      <c r="AA328" s="60">
        <f>IF(ISNUMBER(HLOOKUP(Lista!AA328,$AN$5:$BH$6,2,0)),HLOOKUP(Lista!AA328,$AN$5:$BH$6,2,0),0)</f>
        <v>0</v>
      </c>
      <c r="AB328" s="60">
        <f>IF(ISNUMBER(HLOOKUP(Lista!AB328,$AN$5:$BH$6,2,0)),HLOOKUP(Lista!AB328,$AN$5:$BH$6,2,0),0)</f>
        <v>0</v>
      </c>
      <c r="AC328" s="60">
        <f>IF(ISNUMBER(HLOOKUP(Lista!AC328,$AN$5:$BH$6,2,0)),HLOOKUP(Lista!AC328,$AN$5:$BH$6,2,0),0)</f>
        <v>0</v>
      </c>
      <c r="AD328" s="60">
        <f>IF(ISNUMBER(HLOOKUP(Lista!AD328,$AN$5:$BH$6,2,0)),HLOOKUP(Lista!AD328,$AN$5:$BH$6,2,0),0)</f>
        <v>0</v>
      </c>
      <c r="AE328" s="60">
        <f>IF(ISNUMBER(HLOOKUP(Lista!AE328,$AN$5:$BH$6,2,0)),HLOOKUP(Lista!AE328,$AN$5:$BH$6,2,0),0)</f>
        <v>0</v>
      </c>
      <c r="AF328" s="60">
        <f>IF(ISNUMBER(HLOOKUP(Lista!AF328,$AN$5:$BH$6,2,0)),HLOOKUP(Lista!AF328,$AN$5:$BH$6,2,0),0)</f>
        <v>0</v>
      </c>
      <c r="AG328" s="60">
        <f>IF(ISNUMBER(HLOOKUP(Lista!AG328,$AN$5:$BH$6,2,0)),HLOOKUP(Lista!AG328,$AN$5:$BH$6,2,0),0)</f>
        <v>0</v>
      </c>
      <c r="AH328" s="60">
        <f>IF(ISNUMBER(HLOOKUP(Lista!AH328,$AN$5:$BH$6,2,0)),HLOOKUP(Lista!AH328,$AN$5:$BH$6,2,0),0)</f>
        <v>0</v>
      </c>
      <c r="AI328" s="60">
        <f>IF(ISNUMBER(HLOOKUP(Lista!AI328,$AN$5:$BH$6,2,0)),HLOOKUP(Lista!AI328,$AN$5:$BH$6,2,0),0)</f>
        <v>0</v>
      </c>
      <c r="AJ328" s="145">
        <f t="shared" ref="AJ328" si="66">SUM(E328:AI330)</f>
        <v>0</v>
      </c>
    </row>
    <row r="329" spans="1:36" ht="13.5" thickBot="1" x14ac:dyDescent="0.25">
      <c r="A329" s="142"/>
      <c r="B329" s="142"/>
      <c r="C329" s="142"/>
      <c r="D329" s="15">
        <v>2</v>
      </c>
      <c r="E329" s="60">
        <f>IF(ISNUMBER(HLOOKUP(Lista!E329,$AN$5:$BH$6,2,0)),HLOOKUP(Lista!E329,$AN$5:$BH$6,2,0),0)</f>
        <v>0</v>
      </c>
      <c r="F329" s="60">
        <f>IF(ISNUMBER(HLOOKUP(Lista!F329,$AN$5:$BH$6,2,0)),HLOOKUP(Lista!F329,$AN$5:$BH$6,2,0),0)</f>
        <v>0</v>
      </c>
      <c r="G329" s="60">
        <f>IF(ISNUMBER(HLOOKUP(Lista!G329,$AN$5:$BH$6,2,0)),HLOOKUP(Lista!G329,$AN$5:$BH$6,2,0),0)</f>
        <v>0</v>
      </c>
      <c r="H329" s="60">
        <f>IF(ISNUMBER(HLOOKUP(Lista!H329,$AN$5:$BH$6,2,0)),HLOOKUP(Lista!H329,$AN$5:$BH$6,2,0),0)</f>
        <v>0</v>
      </c>
      <c r="I329" s="60">
        <f>IF(ISNUMBER(HLOOKUP(Lista!I329,$AN$5:$BH$6,2,0)),HLOOKUP(Lista!I329,$AN$5:$BH$6,2,0),0)</f>
        <v>0</v>
      </c>
      <c r="J329" s="60">
        <f>IF(ISNUMBER(HLOOKUP(Lista!J329,$AN$5:$BH$6,2,0)),HLOOKUP(Lista!J329,$AN$5:$BH$6,2,0),0)</f>
        <v>0</v>
      </c>
      <c r="K329" s="60">
        <f>IF(ISNUMBER(HLOOKUP(Lista!K329,$AN$5:$BH$6,2,0)),HLOOKUP(Lista!K329,$AN$5:$BH$6,2,0),0)</f>
        <v>0</v>
      </c>
      <c r="L329" s="60">
        <f>IF(ISNUMBER(HLOOKUP(Lista!L329,$AN$5:$BH$6,2,0)),HLOOKUP(Lista!L329,$AN$5:$BH$6,2,0),0)</f>
        <v>0</v>
      </c>
      <c r="M329" s="60">
        <f>IF(ISNUMBER(HLOOKUP(Lista!M329,$AN$5:$BH$6,2,0)),HLOOKUP(Lista!M329,$AN$5:$BH$6,2,0),0)</f>
        <v>0</v>
      </c>
      <c r="N329" s="60">
        <f>IF(ISNUMBER(HLOOKUP(Lista!N329,$AN$5:$BH$6,2,0)),HLOOKUP(Lista!N329,$AN$5:$BH$6,2,0),0)</f>
        <v>0</v>
      </c>
      <c r="O329" s="60">
        <f>IF(ISNUMBER(HLOOKUP(Lista!O329,$AN$5:$BH$6,2,0)),HLOOKUP(Lista!O329,$AN$5:$BH$6,2,0),0)</f>
        <v>0</v>
      </c>
      <c r="P329" s="60">
        <f>IF(ISNUMBER(HLOOKUP(Lista!P329,$AN$5:$BH$6,2,0)),HLOOKUP(Lista!P329,$AN$5:$BH$6,2,0),0)</f>
        <v>0</v>
      </c>
      <c r="Q329" s="60">
        <f>IF(ISNUMBER(HLOOKUP(Lista!Q329,$AN$5:$BH$6,2,0)),HLOOKUP(Lista!Q329,$AN$5:$BH$6,2,0),0)</f>
        <v>0</v>
      </c>
      <c r="R329" s="60">
        <f>IF(ISNUMBER(HLOOKUP(Lista!R329,$AN$5:$BH$6,2,0)),HLOOKUP(Lista!R329,$AN$5:$BH$6,2,0),0)</f>
        <v>0</v>
      </c>
      <c r="S329" s="60">
        <f>IF(ISNUMBER(HLOOKUP(Lista!S329,$AN$5:$BH$6,2,0)),HLOOKUP(Lista!S329,$AN$5:$BH$6,2,0),0)</f>
        <v>0</v>
      </c>
      <c r="T329" s="60">
        <f>IF(ISNUMBER(HLOOKUP(Lista!T329,$AN$5:$BH$6,2,0)),HLOOKUP(Lista!T329,$AN$5:$BH$6,2,0),0)</f>
        <v>0</v>
      </c>
      <c r="U329" s="60">
        <f>IF(ISNUMBER(HLOOKUP(Lista!U329,$AN$5:$BH$6,2,0)),HLOOKUP(Lista!U329,$AN$5:$BH$6,2,0),0)</f>
        <v>0</v>
      </c>
      <c r="V329" s="60">
        <f>IF(ISNUMBER(HLOOKUP(Lista!V329,$AN$5:$BH$6,2,0)),HLOOKUP(Lista!V329,$AN$5:$BH$6,2,0),0)</f>
        <v>0</v>
      </c>
      <c r="W329" s="60">
        <f>IF(ISNUMBER(HLOOKUP(Lista!W329,$AN$5:$BH$6,2,0)),HLOOKUP(Lista!W329,$AN$5:$BH$6,2,0),0)</f>
        <v>0</v>
      </c>
      <c r="X329" s="60">
        <f>IF(ISNUMBER(HLOOKUP(Lista!X329,$AN$5:$BH$6,2,0)),HLOOKUP(Lista!X329,$AN$5:$BH$6,2,0),0)</f>
        <v>0</v>
      </c>
      <c r="Y329" s="60">
        <f>IF(ISNUMBER(HLOOKUP(Lista!Y329,$AN$5:$BH$6,2,0)),HLOOKUP(Lista!Y329,$AN$5:$BH$6,2,0),0)</f>
        <v>0</v>
      </c>
      <c r="Z329" s="60">
        <f>IF(ISNUMBER(HLOOKUP(Lista!Z329,$AN$5:$BH$6,2,0)),HLOOKUP(Lista!Z329,$AN$5:$BH$6,2,0),0)</f>
        <v>0</v>
      </c>
      <c r="AA329" s="60">
        <f>IF(ISNUMBER(HLOOKUP(Lista!AA329,$AN$5:$BH$6,2,0)),HLOOKUP(Lista!AA329,$AN$5:$BH$6,2,0),0)</f>
        <v>0</v>
      </c>
      <c r="AB329" s="60">
        <f>IF(ISNUMBER(HLOOKUP(Lista!AB329,$AN$5:$BH$6,2,0)),HLOOKUP(Lista!AB329,$AN$5:$BH$6,2,0),0)</f>
        <v>0</v>
      </c>
      <c r="AC329" s="60">
        <f>IF(ISNUMBER(HLOOKUP(Lista!AC329,$AN$5:$BH$6,2,0)),HLOOKUP(Lista!AC329,$AN$5:$BH$6,2,0),0)</f>
        <v>0</v>
      </c>
      <c r="AD329" s="60">
        <f>IF(ISNUMBER(HLOOKUP(Lista!AD329,$AN$5:$BH$6,2,0)),HLOOKUP(Lista!AD329,$AN$5:$BH$6,2,0),0)</f>
        <v>0</v>
      </c>
      <c r="AE329" s="60">
        <f>IF(ISNUMBER(HLOOKUP(Lista!AE329,$AN$5:$BH$6,2,0)),HLOOKUP(Lista!AE329,$AN$5:$BH$6,2,0),0)</f>
        <v>0</v>
      </c>
      <c r="AF329" s="60">
        <f>IF(ISNUMBER(HLOOKUP(Lista!AF329,$AN$5:$BH$6,2,0)),HLOOKUP(Lista!AF329,$AN$5:$BH$6,2,0),0)</f>
        <v>0</v>
      </c>
      <c r="AG329" s="60">
        <f>IF(ISNUMBER(HLOOKUP(Lista!AG329,$AN$5:$BH$6,2,0)),HLOOKUP(Lista!AG329,$AN$5:$BH$6,2,0),0)</f>
        <v>0</v>
      </c>
      <c r="AH329" s="60">
        <f>IF(ISNUMBER(HLOOKUP(Lista!AH329,$AN$5:$BH$6,2,0)),HLOOKUP(Lista!AH329,$AN$5:$BH$6,2,0),0)</f>
        <v>0</v>
      </c>
      <c r="AI329" s="60">
        <f>IF(ISNUMBER(HLOOKUP(Lista!AI329,$AN$5:$BH$6,2,0)),HLOOKUP(Lista!AI329,$AN$5:$BH$6,2,0),0)</f>
        <v>0</v>
      </c>
      <c r="AJ329" s="145"/>
    </row>
    <row r="330" spans="1:36" ht="13.5" thickBot="1" x14ac:dyDescent="0.25">
      <c r="A330" s="142"/>
      <c r="B330" s="142"/>
      <c r="C330" s="142"/>
      <c r="D330" s="15">
        <v>3</v>
      </c>
      <c r="E330" s="60">
        <f>IF(ISNUMBER(HLOOKUP(Lista!E330,$AN$5:$BH$6,2,0)),HLOOKUP(Lista!E330,$AN$5:$BH$6,2,0),0)</f>
        <v>0</v>
      </c>
      <c r="F330" s="60">
        <f>IF(ISNUMBER(HLOOKUP(Lista!F330,$AN$5:$BH$6,2,0)),HLOOKUP(Lista!F330,$AN$5:$BH$6,2,0),0)</f>
        <v>0</v>
      </c>
      <c r="G330" s="60">
        <f>IF(ISNUMBER(HLOOKUP(Lista!G330,$AN$5:$BH$6,2,0)),HLOOKUP(Lista!G330,$AN$5:$BH$6,2,0),0)</f>
        <v>0</v>
      </c>
      <c r="H330" s="60">
        <f>IF(ISNUMBER(HLOOKUP(Lista!H330,$AN$5:$BH$6,2,0)),HLOOKUP(Lista!H330,$AN$5:$BH$6,2,0),0)</f>
        <v>0</v>
      </c>
      <c r="I330" s="60">
        <f>IF(ISNUMBER(HLOOKUP(Lista!I330,$AN$5:$BH$6,2,0)),HLOOKUP(Lista!I330,$AN$5:$BH$6,2,0),0)</f>
        <v>0</v>
      </c>
      <c r="J330" s="60">
        <f>IF(ISNUMBER(HLOOKUP(Lista!J330,$AN$5:$BH$6,2,0)),HLOOKUP(Lista!J330,$AN$5:$BH$6,2,0),0)</f>
        <v>0</v>
      </c>
      <c r="K330" s="60">
        <f>IF(ISNUMBER(HLOOKUP(Lista!K330,$AN$5:$BH$6,2,0)),HLOOKUP(Lista!K330,$AN$5:$BH$6,2,0),0)</f>
        <v>0</v>
      </c>
      <c r="L330" s="60">
        <f>IF(ISNUMBER(HLOOKUP(Lista!L330,$AN$5:$BH$6,2,0)),HLOOKUP(Lista!L330,$AN$5:$BH$6,2,0),0)</f>
        <v>0</v>
      </c>
      <c r="M330" s="60">
        <f>IF(ISNUMBER(HLOOKUP(Lista!M330,$AN$5:$BH$6,2,0)),HLOOKUP(Lista!M330,$AN$5:$BH$6,2,0),0)</f>
        <v>0</v>
      </c>
      <c r="N330" s="60">
        <f>IF(ISNUMBER(HLOOKUP(Lista!N330,$AN$5:$BH$6,2,0)),HLOOKUP(Lista!N330,$AN$5:$BH$6,2,0),0)</f>
        <v>0</v>
      </c>
      <c r="O330" s="60">
        <f>IF(ISNUMBER(HLOOKUP(Lista!O330,$AN$5:$BH$6,2,0)),HLOOKUP(Lista!O330,$AN$5:$BH$6,2,0),0)</f>
        <v>0</v>
      </c>
      <c r="P330" s="60">
        <f>IF(ISNUMBER(HLOOKUP(Lista!P330,$AN$5:$BH$6,2,0)),HLOOKUP(Lista!P330,$AN$5:$BH$6,2,0),0)</f>
        <v>0</v>
      </c>
      <c r="Q330" s="60">
        <f>IF(ISNUMBER(HLOOKUP(Lista!Q330,$AN$5:$BH$6,2,0)),HLOOKUP(Lista!Q330,$AN$5:$BH$6,2,0),0)</f>
        <v>0</v>
      </c>
      <c r="R330" s="60">
        <f>IF(ISNUMBER(HLOOKUP(Lista!R330,$AN$5:$BH$6,2,0)),HLOOKUP(Lista!R330,$AN$5:$BH$6,2,0),0)</f>
        <v>0</v>
      </c>
      <c r="S330" s="60">
        <f>IF(ISNUMBER(HLOOKUP(Lista!S330,$AN$5:$BH$6,2,0)),HLOOKUP(Lista!S330,$AN$5:$BH$6,2,0),0)</f>
        <v>0</v>
      </c>
      <c r="T330" s="60">
        <f>IF(ISNUMBER(HLOOKUP(Lista!T330,$AN$5:$BH$6,2,0)),HLOOKUP(Lista!T330,$AN$5:$BH$6,2,0),0)</f>
        <v>0</v>
      </c>
      <c r="U330" s="60">
        <f>IF(ISNUMBER(HLOOKUP(Lista!U330,$AN$5:$BH$6,2,0)),HLOOKUP(Lista!U330,$AN$5:$BH$6,2,0),0)</f>
        <v>0</v>
      </c>
      <c r="V330" s="60">
        <f>IF(ISNUMBER(HLOOKUP(Lista!V330,$AN$5:$BH$6,2,0)),HLOOKUP(Lista!V330,$AN$5:$BH$6,2,0),0)</f>
        <v>0</v>
      </c>
      <c r="W330" s="60">
        <f>IF(ISNUMBER(HLOOKUP(Lista!W330,$AN$5:$BH$6,2,0)),HLOOKUP(Lista!W330,$AN$5:$BH$6,2,0),0)</f>
        <v>0</v>
      </c>
      <c r="X330" s="60">
        <f>IF(ISNUMBER(HLOOKUP(Lista!X330,$AN$5:$BH$6,2,0)),HLOOKUP(Lista!X330,$AN$5:$BH$6,2,0),0)</f>
        <v>0</v>
      </c>
      <c r="Y330" s="60">
        <f>IF(ISNUMBER(HLOOKUP(Lista!Y330,$AN$5:$BH$6,2,0)),HLOOKUP(Lista!Y330,$AN$5:$BH$6,2,0),0)</f>
        <v>0</v>
      </c>
      <c r="Z330" s="60">
        <f>IF(ISNUMBER(HLOOKUP(Lista!Z330,$AN$5:$BH$6,2,0)),HLOOKUP(Lista!Z330,$AN$5:$BH$6,2,0),0)</f>
        <v>0</v>
      </c>
      <c r="AA330" s="60">
        <f>IF(ISNUMBER(HLOOKUP(Lista!AA330,$AN$5:$BH$6,2,0)),HLOOKUP(Lista!AA330,$AN$5:$BH$6,2,0),0)</f>
        <v>0</v>
      </c>
      <c r="AB330" s="60">
        <f>IF(ISNUMBER(HLOOKUP(Lista!AB330,$AN$5:$BH$6,2,0)),HLOOKUP(Lista!AB330,$AN$5:$BH$6,2,0),0)</f>
        <v>0</v>
      </c>
      <c r="AC330" s="60">
        <f>IF(ISNUMBER(HLOOKUP(Lista!AC330,$AN$5:$BH$6,2,0)),HLOOKUP(Lista!AC330,$AN$5:$BH$6,2,0),0)</f>
        <v>0</v>
      </c>
      <c r="AD330" s="60">
        <f>IF(ISNUMBER(HLOOKUP(Lista!AD330,$AN$5:$BH$6,2,0)),HLOOKUP(Lista!AD330,$AN$5:$BH$6,2,0),0)</f>
        <v>0</v>
      </c>
      <c r="AE330" s="60">
        <f>IF(ISNUMBER(HLOOKUP(Lista!AE330,$AN$5:$BH$6,2,0)),HLOOKUP(Lista!AE330,$AN$5:$BH$6,2,0),0)</f>
        <v>0</v>
      </c>
      <c r="AF330" s="60">
        <f>IF(ISNUMBER(HLOOKUP(Lista!AF330,$AN$5:$BH$6,2,0)),HLOOKUP(Lista!AF330,$AN$5:$BH$6,2,0),0)</f>
        <v>0</v>
      </c>
      <c r="AG330" s="60">
        <f>IF(ISNUMBER(HLOOKUP(Lista!AG330,$AN$5:$BH$6,2,0)),HLOOKUP(Lista!AG330,$AN$5:$BH$6,2,0),0)</f>
        <v>0</v>
      </c>
      <c r="AH330" s="60">
        <f>IF(ISNUMBER(HLOOKUP(Lista!AH330,$AN$5:$BH$6,2,0)),HLOOKUP(Lista!AH330,$AN$5:$BH$6,2,0),0)</f>
        <v>0</v>
      </c>
      <c r="AI330" s="60">
        <f>IF(ISNUMBER(HLOOKUP(Lista!AI330,$AN$5:$BH$6,2,0)),HLOOKUP(Lista!AI330,$AN$5:$BH$6,2,0),0)</f>
        <v>0</v>
      </c>
      <c r="AJ330" s="166"/>
    </row>
    <row r="331" spans="1:36" ht="13.5" thickBot="1" x14ac:dyDescent="0.25">
      <c r="A331" s="142">
        <f>Lista!A331</f>
        <v>3</v>
      </c>
      <c r="B331" s="142">
        <f>Lista!B331</f>
        <v>1177</v>
      </c>
      <c r="C331" s="142" t="str">
        <f>Lista!C331</f>
        <v>Ponikwia Dariusz</v>
      </c>
      <c r="D331" s="15">
        <v>1</v>
      </c>
      <c r="E331" s="60">
        <f>IF(ISNUMBER(HLOOKUP(Lista!E331,$AN$5:$BH$6,2,0)),HLOOKUP(Lista!E331,$AN$5:$BH$6,2,0),0)</f>
        <v>0</v>
      </c>
      <c r="F331" s="60">
        <f>IF(ISNUMBER(HLOOKUP(Lista!F331,$AN$5:$BH$6,2,0)),HLOOKUP(Lista!F331,$AN$5:$BH$6,2,0),0)</f>
        <v>0</v>
      </c>
      <c r="G331" s="60">
        <f>IF(ISNUMBER(HLOOKUP(Lista!G331,$AN$5:$BH$6,2,0)),HLOOKUP(Lista!G331,$AN$5:$BH$6,2,0),0)</f>
        <v>0</v>
      </c>
      <c r="H331" s="60">
        <f>IF(ISNUMBER(HLOOKUP(Lista!H331,$AN$5:$BH$6,2,0)),HLOOKUP(Lista!H331,$AN$5:$BH$6,2,0),0)</f>
        <v>0</v>
      </c>
      <c r="I331" s="60">
        <f>IF(ISNUMBER(HLOOKUP(Lista!I331,$AN$5:$BH$6,2,0)),HLOOKUP(Lista!I331,$AN$5:$BH$6,2,0),0)</f>
        <v>0</v>
      </c>
      <c r="J331" s="60">
        <f>IF(ISNUMBER(HLOOKUP(Lista!J331,$AN$5:$BH$6,2,0)),HLOOKUP(Lista!J331,$AN$5:$BH$6,2,0),0)</f>
        <v>0</v>
      </c>
      <c r="K331" s="60">
        <f>IF(ISNUMBER(HLOOKUP(Lista!K331,$AN$5:$BH$6,2,0)),HLOOKUP(Lista!K331,$AN$5:$BH$6,2,0),0)</f>
        <v>0</v>
      </c>
      <c r="L331" s="60">
        <f>IF(ISNUMBER(HLOOKUP(Lista!L331,$AN$5:$BH$6,2,0)),HLOOKUP(Lista!L331,$AN$5:$BH$6,2,0),0)</f>
        <v>0</v>
      </c>
      <c r="M331" s="60">
        <f>IF(ISNUMBER(HLOOKUP(Lista!M331,$AN$5:$BH$6,2,0)),HLOOKUP(Lista!M331,$AN$5:$BH$6,2,0),0)</f>
        <v>0</v>
      </c>
      <c r="N331" s="60">
        <f>IF(ISNUMBER(HLOOKUP(Lista!N331,$AN$5:$BH$6,2,0)),HLOOKUP(Lista!N331,$AN$5:$BH$6,2,0),0)</f>
        <v>0</v>
      </c>
      <c r="O331" s="60">
        <f>IF(ISNUMBER(HLOOKUP(Lista!O331,$AN$5:$BH$6,2,0)),HLOOKUP(Lista!O331,$AN$5:$BH$6,2,0),0)</f>
        <v>0</v>
      </c>
      <c r="P331" s="60">
        <f>IF(ISNUMBER(HLOOKUP(Lista!P331,$AN$5:$BH$6,2,0)),HLOOKUP(Lista!P331,$AN$5:$BH$6,2,0),0)</f>
        <v>0</v>
      </c>
      <c r="Q331" s="60">
        <f>IF(ISNUMBER(HLOOKUP(Lista!Q331,$AN$5:$BH$6,2,0)),HLOOKUP(Lista!Q331,$AN$5:$BH$6,2,0),0)</f>
        <v>0</v>
      </c>
      <c r="R331" s="60">
        <f>IF(ISNUMBER(HLOOKUP(Lista!R331,$AN$5:$BH$6,2,0)),HLOOKUP(Lista!R331,$AN$5:$BH$6,2,0),0)</f>
        <v>0</v>
      </c>
      <c r="S331" s="60">
        <f>IF(ISNUMBER(HLOOKUP(Lista!S331,$AN$5:$BH$6,2,0)),HLOOKUP(Lista!S331,$AN$5:$BH$6,2,0),0)</f>
        <v>0</v>
      </c>
      <c r="T331" s="60">
        <f>IF(ISNUMBER(HLOOKUP(Lista!T331,$AN$5:$BH$6,2,0)),HLOOKUP(Lista!T331,$AN$5:$BH$6,2,0),0)</f>
        <v>0</v>
      </c>
      <c r="U331" s="60">
        <f>IF(ISNUMBER(HLOOKUP(Lista!U331,$AN$5:$BH$6,2,0)),HLOOKUP(Lista!U331,$AN$5:$BH$6,2,0),0)</f>
        <v>0</v>
      </c>
      <c r="V331" s="60">
        <f>IF(ISNUMBER(HLOOKUP(Lista!V331,$AN$5:$BH$6,2,0)),HLOOKUP(Lista!V331,$AN$5:$BH$6,2,0),0)</f>
        <v>0</v>
      </c>
      <c r="W331" s="60">
        <f>IF(ISNUMBER(HLOOKUP(Lista!W331,$AN$5:$BH$6,2,0)),HLOOKUP(Lista!W331,$AN$5:$BH$6,2,0),0)</f>
        <v>0</v>
      </c>
      <c r="X331" s="60">
        <f>IF(ISNUMBER(HLOOKUP(Lista!X331,$AN$5:$BH$6,2,0)),HLOOKUP(Lista!X331,$AN$5:$BH$6,2,0),0)</f>
        <v>0</v>
      </c>
      <c r="Y331" s="60">
        <f>IF(ISNUMBER(HLOOKUP(Lista!Y331,$AN$5:$BH$6,2,0)),HLOOKUP(Lista!Y331,$AN$5:$BH$6,2,0),0)</f>
        <v>0</v>
      </c>
      <c r="Z331" s="60">
        <f>IF(ISNUMBER(HLOOKUP(Lista!Z331,$AN$5:$BH$6,2,0)),HLOOKUP(Lista!Z331,$AN$5:$BH$6,2,0),0)</f>
        <v>0</v>
      </c>
      <c r="AA331" s="60">
        <f>IF(ISNUMBER(HLOOKUP(Lista!AA331,$AN$5:$BH$6,2,0)),HLOOKUP(Lista!AA331,$AN$5:$BH$6,2,0),0)</f>
        <v>0</v>
      </c>
      <c r="AB331" s="60">
        <f>IF(ISNUMBER(HLOOKUP(Lista!AB331,$AN$5:$BH$6,2,0)),HLOOKUP(Lista!AB331,$AN$5:$BH$6,2,0),0)</f>
        <v>0</v>
      </c>
      <c r="AC331" s="60">
        <f>IF(ISNUMBER(HLOOKUP(Lista!AC331,$AN$5:$BH$6,2,0)),HLOOKUP(Lista!AC331,$AN$5:$BH$6,2,0),0)</f>
        <v>0</v>
      </c>
      <c r="AD331" s="60">
        <f>IF(ISNUMBER(HLOOKUP(Lista!AD331,$AN$5:$BH$6,2,0)),HLOOKUP(Lista!AD331,$AN$5:$BH$6,2,0),0)</f>
        <v>0</v>
      </c>
      <c r="AE331" s="60">
        <f>IF(ISNUMBER(HLOOKUP(Lista!AE331,$AN$5:$BH$6,2,0)),HLOOKUP(Lista!AE331,$AN$5:$BH$6,2,0),0)</f>
        <v>0</v>
      </c>
      <c r="AF331" s="60">
        <f>IF(ISNUMBER(HLOOKUP(Lista!AF331,$AN$5:$BH$6,2,0)),HLOOKUP(Lista!AF331,$AN$5:$BH$6,2,0),0)</f>
        <v>0</v>
      </c>
      <c r="AG331" s="60">
        <f>IF(ISNUMBER(HLOOKUP(Lista!AG331,$AN$5:$BH$6,2,0)),HLOOKUP(Lista!AG331,$AN$5:$BH$6,2,0),0)</f>
        <v>0</v>
      </c>
      <c r="AH331" s="60">
        <f>IF(ISNUMBER(HLOOKUP(Lista!AH331,$AN$5:$BH$6,2,0)),HLOOKUP(Lista!AH331,$AN$5:$BH$6,2,0),0)</f>
        <v>0</v>
      </c>
      <c r="AI331" s="60">
        <f>IF(ISNUMBER(HLOOKUP(Lista!AI331,$AN$5:$BH$6,2,0)),HLOOKUP(Lista!AI331,$AN$5:$BH$6,2,0),0)</f>
        <v>0</v>
      </c>
      <c r="AJ331" s="145">
        <f t="shared" ref="AJ331" si="67">SUM(E331:AI333)</f>
        <v>0</v>
      </c>
    </row>
    <row r="332" spans="1:36" ht="13.5" thickBot="1" x14ac:dyDescent="0.25">
      <c r="A332" s="142"/>
      <c r="B332" s="142"/>
      <c r="C332" s="142"/>
      <c r="D332" s="15">
        <v>2</v>
      </c>
      <c r="E332" s="60">
        <f>IF(ISNUMBER(HLOOKUP(Lista!E332,$AN$5:$BH$6,2,0)),HLOOKUP(Lista!E332,$AN$5:$BH$6,2,0),0)</f>
        <v>0</v>
      </c>
      <c r="F332" s="60">
        <f>IF(ISNUMBER(HLOOKUP(Lista!F332,$AN$5:$BH$6,2,0)),HLOOKUP(Lista!F332,$AN$5:$BH$6,2,0),0)</f>
        <v>0</v>
      </c>
      <c r="G332" s="60">
        <f>IF(ISNUMBER(HLOOKUP(Lista!G332,$AN$5:$BH$6,2,0)),HLOOKUP(Lista!G332,$AN$5:$BH$6,2,0),0)</f>
        <v>0</v>
      </c>
      <c r="H332" s="60">
        <f>IF(ISNUMBER(HLOOKUP(Lista!H332,$AN$5:$BH$6,2,0)),HLOOKUP(Lista!H332,$AN$5:$BH$6,2,0),0)</f>
        <v>0</v>
      </c>
      <c r="I332" s="60">
        <f>IF(ISNUMBER(HLOOKUP(Lista!I332,$AN$5:$BH$6,2,0)),HLOOKUP(Lista!I332,$AN$5:$BH$6,2,0),0)</f>
        <v>0</v>
      </c>
      <c r="J332" s="60">
        <f>IF(ISNUMBER(HLOOKUP(Lista!J332,$AN$5:$BH$6,2,0)),HLOOKUP(Lista!J332,$AN$5:$BH$6,2,0),0)</f>
        <v>0</v>
      </c>
      <c r="K332" s="60">
        <f>IF(ISNUMBER(HLOOKUP(Lista!K332,$AN$5:$BH$6,2,0)),HLOOKUP(Lista!K332,$AN$5:$BH$6,2,0),0)</f>
        <v>0</v>
      </c>
      <c r="L332" s="60">
        <f>IF(ISNUMBER(HLOOKUP(Lista!L332,$AN$5:$BH$6,2,0)),HLOOKUP(Lista!L332,$AN$5:$BH$6,2,0),0)</f>
        <v>0</v>
      </c>
      <c r="M332" s="60">
        <f>IF(ISNUMBER(HLOOKUP(Lista!M332,$AN$5:$BH$6,2,0)),HLOOKUP(Lista!M332,$AN$5:$BH$6,2,0),0)</f>
        <v>0</v>
      </c>
      <c r="N332" s="60">
        <f>IF(ISNUMBER(HLOOKUP(Lista!N332,$AN$5:$BH$6,2,0)),HLOOKUP(Lista!N332,$AN$5:$BH$6,2,0),0)</f>
        <v>0</v>
      </c>
      <c r="O332" s="60">
        <f>IF(ISNUMBER(HLOOKUP(Lista!O332,$AN$5:$BH$6,2,0)),HLOOKUP(Lista!O332,$AN$5:$BH$6,2,0),0)</f>
        <v>0</v>
      </c>
      <c r="P332" s="60">
        <f>IF(ISNUMBER(HLOOKUP(Lista!P332,$AN$5:$BH$6,2,0)),HLOOKUP(Lista!P332,$AN$5:$BH$6,2,0),0)</f>
        <v>0</v>
      </c>
      <c r="Q332" s="60">
        <f>IF(ISNUMBER(HLOOKUP(Lista!Q332,$AN$5:$BH$6,2,0)),HLOOKUP(Lista!Q332,$AN$5:$BH$6,2,0),0)</f>
        <v>0</v>
      </c>
      <c r="R332" s="60">
        <f>IF(ISNUMBER(HLOOKUP(Lista!R332,$AN$5:$BH$6,2,0)),HLOOKUP(Lista!R332,$AN$5:$BH$6,2,0),0)</f>
        <v>0</v>
      </c>
      <c r="S332" s="60">
        <f>IF(ISNUMBER(HLOOKUP(Lista!S332,$AN$5:$BH$6,2,0)),HLOOKUP(Lista!S332,$AN$5:$BH$6,2,0),0)</f>
        <v>0</v>
      </c>
      <c r="T332" s="60">
        <f>IF(ISNUMBER(HLOOKUP(Lista!T332,$AN$5:$BH$6,2,0)),HLOOKUP(Lista!T332,$AN$5:$BH$6,2,0),0)</f>
        <v>0</v>
      </c>
      <c r="U332" s="60">
        <f>IF(ISNUMBER(HLOOKUP(Lista!U332,$AN$5:$BH$6,2,0)),HLOOKUP(Lista!U332,$AN$5:$BH$6,2,0),0)</f>
        <v>0</v>
      </c>
      <c r="V332" s="60">
        <f>IF(ISNUMBER(HLOOKUP(Lista!V332,$AN$5:$BH$6,2,0)),HLOOKUP(Lista!V332,$AN$5:$BH$6,2,0),0)</f>
        <v>0</v>
      </c>
      <c r="W332" s="60">
        <f>IF(ISNUMBER(HLOOKUP(Lista!W332,$AN$5:$BH$6,2,0)),HLOOKUP(Lista!W332,$AN$5:$BH$6,2,0),0)</f>
        <v>0</v>
      </c>
      <c r="X332" s="60">
        <f>IF(ISNUMBER(HLOOKUP(Lista!X332,$AN$5:$BH$6,2,0)),HLOOKUP(Lista!X332,$AN$5:$BH$6,2,0),0)</f>
        <v>0</v>
      </c>
      <c r="Y332" s="60">
        <f>IF(ISNUMBER(HLOOKUP(Lista!Y332,$AN$5:$BH$6,2,0)),HLOOKUP(Lista!Y332,$AN$5:$BH$6,2,0),0)</f>
        <v>0</v>
      </c>
      <c r="Z332" s="60">
        <f>IF(ISNUMBER(HLOOKUP(Lista!Z332,$AN$5:$BH$6,2,0)),HLOOKUP(Lista!Z332,$AN$5:$BH$6,2,0),0)</f>
        <v>0</v>
      </c>
      <c r="AA332" s="60">
        <f>IF(ISNUMBER(HLOOKUP(Lista!AA332,$AN$5:$BH$6,2,0)),HLOOKUP(Lista!AA332,$AN$5:$BH$6,2,0),0)</f>
        <v>0</v>
      </c>
      <c r="AB332" s="60">
        <f>IF(ISNUMBER(HLOOKUP(Lista!AB332,$AN$5:$BH$6,2,0)),HLOOKUP(Lista!AB332,$AN$5:$BH$6,2,0),0)</f>
        <v>0</v>
      </c>
      <c r="AC332" s="60">
        <f>IF(ISNUMBER(HLOOKUP(Lista!AC332,$AN$5:$BH$6,2,0)),HLOOKUP(Lista!AC332,$AN$5:$BH$6,2,0),0)</f>
        <v>0</v>
      </c>
      <c r="AD332" s="60">
        <f>IF(ISNUMBER(HLOOKUP(Lista!AD332,$AN$5:$BH$6,2,0)),HLOOKUP(Lista!AD332,$AN$5:$BH$6,2,0),0)</f>
        <v>0</v>
      </c>
      <c r="AE332" s="60">
        <f>IF(ISNUMBER(HLOOKUP(Lista!AE332,$AN$5:$BH$6,2,0)),HLOOKUP(Lista!AE332,$AN$5:$BH$6,2,0),0)</f>
        <v>0</v>
      </c>
      <c r="AF332" s="60">
        <f>IF(ISNUMBER(HLOOKUP(Lista!AF332,$AN$5:$BH$6,2,0)),HLOOKUP(Lista!AF332,$AN$5:$BH$6,2,0),0)</f>
        <v>0</v>
      </c>
      <c r="AG332" s="60">
        <f>IF(ISNUMBER(HLOOKUP(Lista!AG332,$AN$5:$BH$6,2,0)),HLOOKUP(Lista!AG332,$AN$5:$BH$6,2,0),0)</f>
        <v>0</v>
      </c>
      <c r="AH332" s="60">
        <f>IF(ISNUMBER(HLOOKUP(Lista!AH332,$AN$5:$BH$6,2,0)),HLOOKUP(Lista!AH332,$AN$5:$BH$6,2,0),0)</f>
        <v>0</v>
      </c>
      <c r="AI332" s="60">
        <f>IF(ISNUMBER(HLOOKUP(Lista!AI332,$AN$5:$BH$6,2,0)),HLOOKUP(Lista!AI332,$AN$5:$BH$6,2,0),0)</f>
        <v>0</v>
      </c>
      <c r="AJ332" s="145"/>
    </row>
    <row r="333" spans="1:36" ht="13.5" thickBot="1" x14ac:dyDescent="0.25">
      <c r="A333" s="142"/>
      <c r="B333" s="142"/>
      <c r="C333" s="142"/>
      <c r="D333" s="15">
        <v>3</v>
      </c>
      <c r="E333" s="60">
        <f>IF(ISNUMBER(HLOOKUP(Lista!E333,$AN$5:$BH$6,2,0)),HLOOKUP(Lista!E333,$AN$5:$BH$6,2,0),0)</f>
        <v>0</v>
      </c>
      <c r="F333" s="60">
        <f>IF(ISNUMBER(HLOOKUP(Lista!F333,$AN$5:$BH$6,2,0)),HLOOKUP(Lista!F333,$AN$5:$BH$6,2,0),0)</f>
        <v>0</v>
      </c>
      <c r="G333" s="60">
        <f>IF(ISNUMBER(HLOOKUP(Lista!G333,$AN$5:$BH$6,2,0)),HLOOKUP(Lista!G333,$AN$5:$BH$6,2,0),0)</f>
        <v>0</v>
      </c>
      <c r="H333" s="60">
        <f>IF(ISNUMBER(HLOOKUP(Lista!H333,$AN$5:$BH$6,2,0)),HLOOKUP(Lista!H333,$AN$5:$BH$6,2,0),0)</f>
        <v>0</v>
      </c>
      <c r="I333" s="60">
        <f>IF(ISNUMBER(HLOOKUP(Lista!I333,$AN$5:$BH$6,2,0)),HLOOKUP(Lista!I333,$AN$5:$BH$6,2,0),0)</f>
        <v>0</v>
      </c>
      <c r="J333" s="60">
        <f>IF(ISNUMBER(HLOOKUP(Lista!J333,$AN$5:$BH$6,2,0)),HLOOKUP(Lista!J333,$AN$5:$BH$6,2,0),0)</f>
        <v>0</v>
      </c>
      <c r="K333" s="60">
        <f>IF(ISNUMBER(HLOOKUP(Lista!K333,$AN$5:$BH$6,2,0)),HLOOKUP(Lista!K333,$AN$5:$BH$6,2,0),0)</f>
        <v>0</v>
      </c>
      <c r="L333" s="60">
        <f>IF(ISNUMBER(HLOOKUP(Lista!L333,$AN$5:$BH$6,2,0)),HLOOKUP(Lista!L333,$AN$5:$BH$6,2,0),0)</f>
        <v>0</v>
      </c>
      <c r="M333" s="60">
        <f>IF(ISNUMBER(HLOOKUP(Lista!M333,$AN$5:$BH$6,2,0)),HLOOKUP(Lista!M333,$AN$5:$BH$6,2,0),0)</f>
        <v>0</v>
      </c>
      <c r="N333" s="60">
        <f>IF(ISNUMBER(HLOOKUP(Lista!N333,$AN$5:$BH$6,2,0)),HLOOKUP(Lista!N333,$AN$5:$BH$6,2,0),0)</f>
        <v>0</v>
      </c>
      <c r="O333" s="60">
        <f>IF(ISNUMBER(HLOOKUP(Lista!O333,$AN$5:$BH$6,2,0)),HLOOKUP(Lista!O333,$AN$5:$BH$6,2,0),0)</f>
        <v>0</v>
      </c>
      <c r="P333" s="60">
        <f>IF(ISNUMBER(HLOOKUP(Lista!P333,$AN$5:$BH$6,2,0)),HLOOKUP(Lista!P333,$AN$5:$BH$6,2,0),0)</f>
        <v>0</v>
      </c>
      <c r="Q333" s="60">
        <f>IF(ISNUMBER(HLOOKUP(Lista!Q333,$AN$5:$BH$6,2,0)),HLOOKUP(Lista!Q333,$AN$5:$BH$6,2,0),0)</f>
        <v>0</v>
      </c>
      <c r="R333" s="60">
        <f>IF(ISNUMBER(HLOOKUP(Lista!R333,$AN$5:$BH$6,2,0)),HLOOKUP(Lista!R333,$AN$5:$BH$6,2,0),0)</f>
        <v>0</v>
      </c>
      <c r="S333" s="60">
        <f>IF(ISNUMBER(HLOOKUP(Lista!S333,$AN$5:$BH$6,2,0)),HLOOKUP(Lista!S333,$AN$5:$BH$6,2,0),0)</f>
        <v>0</v>
      </c>
      <c r="T333" s="60">
        <f>IF(ISNUMBER(HLOOKUP(Lista!T333,$AN$5:$BH$6,2,0)),HLOOKUP(Lista!T333,$AN$5:$BH$6,2,0),0)</f>
        <v>0</v>
      </c>
      <c r="U333" s="60">
        <f>IF(ISNUMBER(HLOOKUP(Lista!U333,$AN$5:$BH$6,2,0)),HLOOKUP(Lista!U333,$AN$5:$BH$6,2,0),0)</f>
        <v>0</v>
      </c>
      <c r="V333" s="60">
        <f>IF(ISNUMBER(HLOOKUP(Lista!V333,$AN$5:$BH$6,2,0)),HLOOKUP(Lista!V333,$AN$5:$BH$6,2,0),0)</f>
        <v>0</v>
      </c>
      <c r="W333" s="60">
        <f>IF(ISNUMBER(HLOOKUP(Lista!W333,$AN$5:$BH$6,2,0)),HLOOKUP(Lista!W333,$AN$5:$BH$6,2,0),0)</f>
        <v>0</v>
      </c>
      <c r="X333" s="60">
        <f>IF(ISNUMBER(HLOOKUP(Lista!X333,$AN$5:$BH$6,2,0)),HLOOKUP(Lista!X333,$AN$5:$BH$6,2,0),0)</f>
        <v>0</v>
      </c>
      <c r="Y333" s="60">
        <f>IF(ISNUMBER(HLOOKUP(Lista!Y333,$AN$5:$BH$6,2,0)),HLOOKUP(Lista!Y333,$AN$5:$BH$6,2,0),0)</f>
        <v>0</v>
      </c>
      <c r="Z333" s="60">
        <f>IF(ISNUMBER(HLOOKUP(Lista!Z333,$AN$5:$BH$6,2,0)),HLOOKUP(Lista!Z333,$AN$5:$BH$6,2,0),0)</f>
        <v>0</v>
      </c>
      <c r="AA333" s="60">
        <f>IF(ISNUMBER(HLOOKUP(Lista!AA333,$AN$5:$BH$6,2,0)),HLOOKUP(Lista!AA333,$AN$5:$BH$6,2,0),0)</f>
        <v>0</v>
      </c>
      <c r="AB333" s="60">
        <f>IF(ISNUMBER(HLOOKUP(Lista!AB333,$AN$5:$BH$6,2,0)),HLOOKUP(Lista!AB333,$AN$5:$BH$6,2,0),0)</f>
        <v>0</v>
      </c>
      <c r="AC333" s="60">
        <f>IF(ISNUMBER(HLOOKUP(Lista!AC333,$AN$5:$BH$6,2,0)),HLOOKUP(Lista!AC333,$AN$5:$BH$6,2,0),0)</f>
        <v>0</v>
      </c>
      <c r="AD333" s="60">
        <f>IF(ISNUMBER(HLOOKUP(Lista!AD333,$AN$5:$BH$6,2,0)),HLOOKUP(Lista!AD333,$AN$5:$BH$6,2,0),0)</f>
        <v>0</v>
      </c>
      <c r="AE333" s="60">
        <f>IF(ISNUMBER(HLOOKUP(Lista!AE333,$AN$5:$BH$6,2,0)),HLOOKUP(Lista!AE333,$AN$5:$BH$6,2,0),0)</f>
        <v>0</v>
      </c>
      <c r="AF333" s="60">
        <f>IF(ISNUMBER(HLOOKUP(Lista!AF333,$AN$5:$BH$6,2,0)),HLOOKUP(Lista!AF333,$AN$5:$BH$6,2,0),0)</f>
        <v>0</v>
      </c>
      <c r="AG333" s="60">
        <f>IF(ISNUMBER(HLOOKUP(Lista!AG333,$AN$5:$BH$6,2,0)),HLOOKUP(Lista!AG333,$AN$5:$BH$6,2,0),0)</f>
        <v>0</v>
      </c>
      <c r="AH333" s="60">
        <f>IF(ISNUMBER(HLOOKUP(Lista!AH333,$AN$5:$BH$6,2,0)),HLOOKUP(Lista!AH333,$AN$5:$BH$6,2,0),0)</f>
        <v>0</v>
      </c>
      <c r="AI333" s="60">
        <f>IF(ISNUMBER(HLOOKUP(Lista!AI333,$AN$5:$BH$6,2,0)),HLOOKUP(Lista!AI333,$AN$5:$BH$6,2,0),0)</f>
        <v>0</v>
      </c>
      <c r="AJ333" s="166"/>
    </row>
    <row r="334" spans="1:36" ht="13.5" thickBot="1" x14ac:dyDescent="0.25">
      <c r="A334" s="142">
        <f>Lista!A334</f>
        <v>4</v>
      </c>
      <c r="B334" s="142">
        <f>Lista!B334</f>
        <v>1441</v>
      </c>
      <c r="C334" s="142" t="str">
        <f>Lista!C334</f>
        <v>Belczyk Janusz</v>
      </c>
      <c r="D334" s="15">
        <v>1</v>
      </c>
      <c r="E334" s="60">
        <f>IF(ISNUMBER(HLOOKUP(Lista!E334,$AN$5:$BH$6,2,0)),HLOOKUP(Lista!E334,$AN$5:$BH$6,2,0),0)</f>
        <v>0</v>
      </c>
      <c r="F334" s="60">
        <f>IF(ISNUMBER(HLOOKUP(Lista!F334,$AN$5:$BH$6,2,0)),HLOOKUP(Lista!F334,$AN$5:$BH$6,2,0),0)</f>
        <v>0</v>
      </c>
      <c r="G334" s="60">
        <f>IF(ISNUMBER(HLOOKUP(Lista!G334,$AN$5:$BH$6,2,0)),HLOOKUP(Lista!G334,$AN$5:$BH$6,2,0),0)</f>
        <v>0</v>
      </c>
      <c r="H334" s="60">
        <f>IF(ISNUMBER(HLOOKUP(Lista!H334,$AN$5:$BH$6,2,0)),HLOOKUP(Lista!H334,$AN$5:$BH$6,2,0),0)</f>
        <v>0</v>
      </c>
      <c r="I334" s="60">
        <f>IF(ISNUMBER(HLOOKUP(Lista!I334,$AN$5:$BH$6,2,0)),HLOOKUP(Lista!I334,$AN$5:$BH$6,2,0),0)</f>
        <v>0</v>
      </c>
      <c r="J334" s="60">
        <f>IF(ISNUMBER(HLOOKUP(Lista!J334,$AN$5:$BH$6,2,0)),HLOOKUP(Lista!J334,$AN$5:$BH$6,2,0),0)</f>
        <v>0</v>
      </c>
      <c r="K334" s="60">
        <f>IF(ISNUMBER(HLOOKUP(Lista!K334,$AN$5:$BH$6,2,0)),HLOOKUP(Lista!K334,$AN$5:$BH$6,2,0),0)</f>
        <v>0</v>
      </c>
      <c r="L334" s="60">
        <f>IF(ISNUMBER(HLOOKUP(Lista!L334,$AN$5:$BH$6,2,0)),HLOOKUP(Lista!L334,$AN$5:$BH$6,2,0),0)</f>
        <v>0</v>
      </c>
      <c r="M334" s="60">
        <f>IF(ISNUMBER(HLOOKUP(Lista!M334,$AN$5:$BH$6,2,0)),HLOOKUP(Lista!M334,$AN$5:$BH$6,2,0),0)</f>
        <v>0</v>
      </c>
      <c r="N334" s="60">
        <f>IF(ISNUMBER(HLOOKUP(Lista!N334,$AN$5:$BH$6,2,0)),HLOOKUP(Lista!N334,$AN$5:$BH$6,2,0),0)</f>
        <v>0</v>
      </c>
      <c r="O334" s="60">
        <f>IF(ISNUMBER(HLOOKUP(Lista!O334,$AN$5:$BH$6,2,0)),HLOOKUP(Lista!O334,$AN$5:$BH$6,2,0),0)</f>
        <v>0</v>
      </c>
      <c r="P334" s="60">
        <f>IF(ISNUMBER(HLOOKUP(Lista!P334,$AN$5:$BH$6,2,0)),HLOOKUP(Lista!P334,$AN$5:$BH$6,2,0),0)</f>
        <v>0</v>
      </c>
      <c r="Q334" s="60">
        <f>IF(ISNUMBER(HLOOKUP(Lista!Q334,$AN$5:$BH$6,2,0)),HLOOKUP(Lista!Q334,$AN$5:$BH$6,2,0),0)</f>
        <v>0</v>
      </c>
      <c r="R334" s="60">
        <f>IF(ISNUMBER(HLOOKUP(Lista!R334,$AN$5:$BH$6,2,0)),HLOOKUP(Lista!R334,$AN$5:$BH$6,2,0),0)</f>
        <v>0</v>
      </c>
      <c r="S334" s="60">
        <f>IF(ISNUMBER(HLOOKUP(Lista!S334,$AN$5:$BH$6,2,0)),HLOOKUP(Lista!S334,$AN$5:$BH$6,2,0),0)</f>
        <v>0</v>
      </c>
      <c r="T334" s="60">
        <f>IF(ISNUMBER(HLOOKUP(Lista!T334,$AN$5:$BH$6,2,0)),HLOOKUP(Lista!T334,$AN$5:$BH$6,2,0),0)</f>
        <v>0</v>
      </c>
      <c r="U334" s="60">
        <f>IF(ISNUMBER(HLOOKUP(Lista!U334,$AN$5:$BH$6,2,0)),HLOOKUP(Lista!U334,$AN$5:$BH$6,2,0),0)</f>
        <v>0</v>
      </c>
      <c r="V334" s="60">
        <f>IF(ISNUMBER(HLOOKUP(Lista!V334,$AN$5:$BH$6,2,0)),HLOOKUP(Lista!V334,$AN$5:$BH$6,2,0),0)</f>
        <v>0</v>
      </c>
      <c r="W334" s="60">
        <f>IF(ISNUMBER(HLOOKUP(Lista!W334,$AN$5:$BH$6,2,0)),HLOOKUP(Lista!W334,$AN$5:$BH$6,2,0),0)</f>
        <v>0</v>
      </c>
      <c r="X334" s="60">
        <f>IF(ISNUMBER(HLOOKUP(Lista!X334,$AN$5:$BH$6,2,0)),HLOOKUP(Lista!X334,$AN$5:$BH$6,2,0),0)</f>
        <v>0</v>
      </c>
      <c r="Y334" s="60">
        <f>IF(ISNUMBER(HLOOKUP(Lista!Y334,$AN$5:$BH$6,2,0)),HLOOKUP(Lista!Y334,$AN$5:$BH$6,2,0),0)</f>
        <v>0</v>
      </c>
      <c r="Z334" s="60">
        <f>IF(ISNUMBER(HLOOKUP(Lista!Z334,$AN$5:$BH$6,2,0)),HLOOKUP(Lista!Z334,$AN$5:$BH$6,2,0),0)</f>
        <v>0</v>
      </c>
      <c r="AA334" s="60">
        <f>IF(ISNUMBER(HLOOKUP(Lista!AA334,$AN$5:$BH$6,2,0)),HLOOKUP(Lista!AA334,$AN$5:$BH$6,2,0),0)</f>
        <v>0</v>
      </c>
      <c r="AB334" s="60">
        <f>IF(ISNUMBER(HLOOKUP(Lista!AB334,$AN$5:$BH$6,2,0)),HLOOKUP(Lista!AB334,$AN$5:$BH$6,2,0),0)</f>
        <v>0</v>
      </c>
      <c r="AC334" s="60">
        <f>IF(ISNUMBER(HLOOKUP(Lista!AC334,$AN$5:$BH$6,2,0)),HLOOKUP(Lista!AC334,$AN$5:$BH$6,2,0),0)</f>
        <v>0</v>
      </c>
      <c r="AD334" s="60">
        <f>IF(ISNUMBER(HLOOKUP(Lista!AD334,$AN$5:$BH$6,2,0)),HLOOKUP(Lista!AD334,$AN$5:$BH$6,2,0),0)</f>
        <v>0</v>
      </c>
      <c r="AE334" s="60">
        <f>IF(ISNUMBER(HLOOKUP(Lista!AE334,$AN$5:$BH$6,2,0)),HLOOKUP(Lista!AE334,$AN$5:$BH$6,2,0),0)</f>
        <v>0</v>
      </c>
      <c r="AF334" s="60">
        <f>IF(ISNUMBER(HLOOKUP(Lista!AF334,$AN$5:$BH$6,2,0)),HLOOKUP(Lista!AF334,$AN$5:$BH$6,2,0),0)</f>
        <v>0</v>
      </c>
      <c r="AG334" s="60">
        <f>IF(ISNUMBER(HLOOKUP(Lista!AG334,$AN$5:$BH$6,2,0)),HLOOKUP(Lista!AG334,$AN$5:$BH$6,2,0),0)</f>
        <v>0</v>
      </c>
      <c r="AH334" s="60">
        <f>IF(ISNUMBER(HLOOKUP(Lista!AH334,$AN$5:$BH$6,2,0)),HLOOKUP(Lista!AH334,$AN$5:$BH$6,2,0),0)</f>
        <v>0</v>
      </c>
      <c r="AI334" s="60">
        <f>IF(ISNUMBER(HLOOKUP(Lista!AI334,$AN$5:$BH$6,2,0)),HLOOKUP(Lista!AI334,$AN$5:$BH$6,2,0),0)</f>
        <v>0</v>
      </c>
      <c r="AJ334" s="145">
        <f t="shared" ref="AJ334" si="68">SUM(E334:AI336)</f>
        <v>0</v>
      </c>
    </row>
    <row r="335" spans="1:36" ht="13.5" thickBot="1" x14ac:dyDescent="0.25">
      <c r="A335" s="142"/>
      <c r="B335" s="142"/>
      <c r="C335" s="142"/>
      <c r="D335" s="15">
        <v>2</v>
      </c>
      <c r="E335" s="60">
        <f>IF(ISNUMBER(HLOOKUP(Lista!E335,$AN$5:$BH$6,2,0)),HLOOKUP(Lista!E335,$AN$5:$BH$6,2,0),0)</f>
        <v>0</v>
      </c>
      <c r="F335" s="60">
        <f>IF(ISNUMBER(HLOOKUP(Lista!F335,$AN$5:$BH$6,2,0)),HLOOKUP(Lista!F335,$AN$5:$BH$6,2,0),0)</f>
        <v>0</v>
      </c>
      <c r="G335" s="60">
        <f>IF(ISNUMBER(HLOOKUP(Lista!G335,$AN$5:$BH$6,2,0)),HLOOKUP(Lista!G335,$AN$5:$BH$6,2,0),0)</f>
        <v>0</v>
      </c>
      <c r="H335" s="60">
        <f>IF(ISNUMBER(HLOOKUP(Lista!H335,$AN$5:$BH$6,2,0)),HLOOKUP(Lista!H335,$AN$5:$BH$6,2,0),0)</f>
        <v>0</v>
      </c>
      <c r="I335" s="60">
        <f>IF(ISNUMBER(HLOOKUP(Lista!I335,$AN$5:$BH$6,2,0)),HLOOKUP(Lista!I335,$AN$5:$BH$6,2,0),0)</f>
        <v>0</v>
      </c>
      <c r="J335" s="60">
        <f>IF(ISNUMBER(HLOOKUP(Lista!J335,$AN$5:$BH$6,2,0)),HLOOKUP(Lista!J335,$AN$5:$BH$6,2,0),0)</f>
        <v>0</v>
      </c>
      <c r="K335" s="60">
        <f>IF(ISNUMBER(HLOOKUP(Lista!K335,$AN$5:$BH$6,2,0)),HLOOKUP(Lista!K335,$AN$5:$BH$6,2,0),0)</f>
        <v>0</v>
      </c>
      <c r="L335" s="60">
        <f>IF(ISNUMBER(HLOOKUP(Lista!L335,$AN$5:$BH$6,2,0)),HLOOKUP(Lista!L335,$AN$5:$BH$6,2,0),0)</f>
        <v>0</v>
      </c>
      <c r="M335" s="60">
        <f>IF(ISNUMBER(HLOOKUP(Lista!M335,$AN$5:$BH$6,2,0)),HLOOKUP(Lista!M335,$AN$5:$BH$6,2,0),0)</f>
        <v>0</v>
      </c>
      <c r="N335" s="60">
        <f>IF(ISNUMBER(HLOOKUP(Lista!N335,$AN$5:$BH$6,2,0)),HLOOKUP(Lista!N335,$AN$5:$BH$6,2,0),0)</f>
        <v>0</v>
      </c>
      <c r="O335" s="60">
        <f>IF(ISNUMBER(HLOOKUP(Lista!O335,$AN$5:$BH$6,2,0)),HLOOKUP(Lista!O335,$AN$5:$BH$6,2,0),0)</f>
        <v>0</v>
      </c>
      <c r="P335" s="60">
        <f>IF(ISNUMBER(HLOOKUP(Lista!P335,$AN$5:$BH$6,2,0)),HLOOKUP(Lista!P335,$AN$5:$BH$6,2,0),0)</f>
        <v>0</v>
      </c>
      <c r="Q335" s="60">
        <f>IF(ISNUMBER(HLOOKUP(Lista!Q335,$AN$5:$BH$6,2,0)),HLOOKUP(Lista!Q335,$AN$5:$BH$6,2,0),0)</f>
        <v>0</v>
      </c>
      <c r="R335" s="60">
        <f>IF(ISNUMBER(HLOOKUP(Lista!R335,$AN$5:$BH$6,2,0)),HLOOKUP(Lista!R335,$AN$5:$BH$6,2,0),0)</f>
        <v>0</v>
      </c>
      <c r="S335" s="60">
        <f>IF(ISNUMBER(HLOOKUP(Lista!S335,$AN$5:$BH$6,2,0)),HLOOKUP(Lista!S335,$AN$5:$BH$6,2,0),0)</f>
        <v>0</v>
      </c>
      <c r="T335" s="60">
        <f>IF(ISNUMBER(HLOOKUP(Lista!T335,$AN$5:$BH$6,2,0)),HLOOKUP(Lista!T335,$AN$5:$BH$6,2,0),0)</f>
        <v>0</v>
      </c>
      <c r="U335" s="60">
        <f>IF(ISNUMBER(HLOOKUP(Lista!U335,$AN$5:$BH$6,2,0)),HLOOKUP(Lista!U335,$AN$5:$BH$6,2,0),0)</f>
        <v>0</v>
      </c>
      <c r="V335" s="60">
        <f>IF(ISNUMBER(HLOOKUP(Lista!V335,$AN$5:$BH$6,2,0)),HLOOKUP(Lista!V335,$AN$5:$BH$6,2,0),0)</f>
        <v>0</v>
      </c>
      <c r="W335" s="60">
        <f>IF(ISNUMBER(HLOOKUP(Lista!W335,$AN$5:$BH$6,2,0)),HLOOKUP(Lista!W335,$AN$5:$BH$6,2,0),0)</f>
        <v>0</v>
      </c>
      <c r="X335" s="60">
        <f>IF(ISNUMBER(HLOOKUP(Lista!X335,$AN$5:$BH$6,2,0)),HLOOKUP(Lista!X335,$AN$5:$BH$6,2,0),0)</f>
        <v>0</v>
      </c>
      <c r="Y335" s="60">
        <f>IF(ISNUMBER(HLOOKUP(Lista!Y335,$AN$5:$BH$6,2,0)),HLOOKUP(Lista!Y335,$AN$5:$BH$6,2,0),0)</f>
        <v>0</v>
      </c>
      <c r="Z335" s="60">
        <f>IF(ISNUMBER(HLOOKUP(Lista!Z335,$AN$5:$BH$6,2,0)),HLOOKUP(Lista!Z335,$AN$5:$BH$6,2,0),0)</f>
        <v>0</v>
      </c>
      <c r="AA335" s="60">
        <f>IF(ISNUMBER(HLOOKUP(Lista!AA335,$AN$5:$BH$6,2,0)),HLOOKUP(Lista!AA335,$AN$5:$BH$6,2,0),0)</f>
        <v>0</v>
      </c>
      <c r="AB335" s="60">
        <f>IF(ISNUMBER(HLOOKUP(Lista!AB335,$AN$5:$BH$6,2,0)),HLOOKUP(Lista!AB335,$AN$5:$BH$6,2,0),0)</f>
        <v>0</v>
      </c>
      <c r="AC335" s="60">
        <f>IF(ISNUMBER(HLOOKUP(Lista!AC335,$AN$5:$BH$6,2,0)),HLOOKUP(Lista!AC335,$AN$5:$BH$6,2,0),0)</f>
        <v>0</v>
      </c>
      <c r="AD335" s="60">
        <f>IF(ISNUMBER(HLOOKUP(Lista!AD335,$AN$5:$BH$6,2,0)),HLOOKUP(Lista!AD335,$AN$5:$BH$6,2,0),0)</f>
        <v>0</v>
      </c>
      <c r="AE335" s="60">
        <f>IF(ISNUMBER(HLOOKUP(Lista!AE335,$AN$5:$BH$6,2,0)),HLOOKUP(Lista!AE335,$AN$5:$BH$6,2,0),0)</f>
        <v>0</v>
      </c>
      <c r="AF335" s="60">
        <f>IF(ISNUMBER(HLOOKUP(Lista!AF335,$AN$5:$BH$6,2,0)),HLOOKUP(Lista!AF335,$AN$5:$BH$6,2,0),0)</f>
        <v>0</v>
      </c>
      <c r="AG335" s="60">
        <f>IF(ISNUMBER(HLOOKUP(Lista!AG335,$AN$5:$BH$6,2,0)),HLOOKUP(Lista!AG335,$AN$5:$BH$6,2,0),0)</f>
        <v>0</v>
      </c>
      <c r="AH335" s="60">
        <f>IF(ISNUMBER(HLOOKUP(Lista!AH335,$AN$5:$BH$6,2,0)),HLOOKUP(Lista!AH335,$AN$5:$BH$6,2,0),0)</f>
        <v>0</v>
      </c>
      <c r="AI335" s="60">
        <f>IF(ISNUMBER(HLOOKUP(Lista!AI335,$AN$5:$BH$6,2,0)),HLOOKUP(Lista!AI335,$AN$5:$BH$6,2,0),0)</f>
        <v>0</v>
      </c>
      <c r="AJ335" s="145"/>
    </row>
    <row r="336" spans="1:36" ht="13.5" thickBot="1" x14ac:dyDescent="0.25">
      <c r="A336" s="142"/>
      <c r="B336" s="142"/>
      <c r="C336" s="142"/>
      <c r="D336" s="15">
        <v>3</v>
      </c>
      <c r="E336" s="60">
        <f>IF(ISNUMBER(HLOOKUP(Lista!E336,$AN$5:$BH$6,2,0)),HLOOKUP(Lista!E336,$AN$5:$BH$6,2,0),0)</f>
        <v>0</v>
      </c>
      <c r="F336" s="60">
        <f>IF(ISNUMBER(HLOOKUP(Lista!F336,$AN$5:$BH$6,2,0)),HLOOKUP(Lista!F336,$AN$5:$BH$6,2,0),0)</f>
        <v>0</v>
      </c>
      <c r="G336" s="60">
        <f>IF(ISNUMBER(HLOOKUP(Lista!G336,$AN$5:$BH$6,2,0)),HLOOKUP(Lista!G336,$AN$5:$BH$6,2,0),0)</f>
        <v>0</v>
      </c>
      <c r="H336" s="60">
        <f>IF(ISNUMBER(HLOOKUP(Lista!H336,$AN$5:$BH$6,2,0)),HLOOKUP(Lista!H336,$AN$5:$BH$6,2,0),0)</f>
        <v>0</v>
      </c>
      <c r="I336" s="60">
        <f>IF(ISNUMBER(HLOOKUP(Lista!I336,$AN$5:$BH$6,2,0)),HLOOKUP(Lista!I336,$AN$5:$BH$6,2,0),0)</f>
        <v>0</v>
      </c>
      <c r="J336" s="60">
        <f>IF(ISNUMBER(HLOOKUP(Lista!J336,$AN$5:$BH$6,2,0)),HLOOKUP(Lista!J336,$AN$5:$BH$6,2,0),0)</f>
        <v>0</v>
      </c>
      <c r="K336" s="60">
        <f>IF(ISNUMBER(HLOOKUP(Lista!K336,$AN$5:$BH$6,2,0)),HLOOKUP(Lista!K336,$AN$5:$BH$6,2,0),0)</f>
        <v>0</v>
      </c>
      <c r="L336" s="60">
        <f>IF(ISNUMBER(HLOOKUP(Lista!L336,$AN$5:$BH$6,2,0)),HLOOKUP(Lista!L336,$AN$5:$BH$6,2,0),0)</f>
        <v>0</v>
      </c>
      <c r="M336" s="60">
        <f>IF(ISNUMBER(HLOOKUP(Lista!M336,$AN$5:$BH$6,2,0)),HLOOKUP(Lista!M336,$AN$5:$BH$6,2,0),0)</f>
        <v>0</v>
      </c>
      <c r="N336" s="60">
        <f>IF(ISNUMBER(HLOOKUP(Lista!N336,$AN$5:$BH$6,2,0)),HLOOKUP(Lista!N336,$AN$5:$BH$6,2,0),0)</f>
        <v>0</v>
      </c>
      <c r="O336" s="60">
        <f>IF(ISNUMBER(HLOOKUP(Lista!O336,$AN$5:$BH$6,2,0)),HLOOKUP(Lista!O336,$AN$5:$BH$6,2,0),0)</f>
        <v>0</v>
      </c>
      <c r="P336" s="60">
        <f>IF(ISNUMBER(HLOOKUP(Lista!P336,$AN$5:$BH$6,2,0)),HLOOKUP(Lista!P336,$AN$5:$BH$6,2,0),0)</f>
        <v>0</v>
      </c>
      <c r="Q336" s="60">
        <f>IF(ISNUMBER(HLOOKUP(Lista!Q336,$AN$5:$BH$6,2,0)),HLOOKUP(Lista!Q336,$AN$5:$BH$6,2,0),0)</f>
        <v>0</v>
      </c>
      <c r="R336" s="60">
        <f>IF(ISNUMBER(HLOOKUP(Lista!R336,$AN$5:$BH$6,2,0)),HLOOKUP(Lista!R336,$AN$5:$BH$6,2,0),0)</f>
        <v>0</v>
      </c>
      <c r="S336" s="60">
        <f>IF(ISNUMBER(HLOOKUP(Lista!S336,$AN$5:$BH$6,2,0)),HLOOKUP(Lista!S336,$AN$5:$BH$6,2,0),0)</f>
        <v>0</v>
      </c>
      <c r="T336" s="60">
        <f>IF(ISNUMBER(HLOOKUP(Lista!T336,$AN$5:$BH$6,2,0)),HLOOKUP(Lista!T336,$AN$5:$BH$6,2,0),0)</f>
        <v>0</v>
      </c>
      <c r="U336" s="60">
        <f>IF(ISNUMBER(HLOOKUP(Lista!U336,$AN$5:$BH$6,2,0)),HLOOKUP(Lista!U336,$AN$5:$BH$6,2,0),0)</f>
        <v>0</v>
      </c>
      <c r="V336" s="60">
        <f>IF(ISNUMBER(HLOOKUP(Lista!V336,$AN$5:$BH$6,2,0)),HLOOKUP(Lista!V336,$AN$5:$BH$6,2,0),0)</f>
        <v>0</v>
      </c>
      <c r="W336" s="60">
        <f>IF(ISNUMBER(HLOOKUP(Lista!W336,$AN$5:$BH$6,2,0)),HLOOKUP(Lista!W336,$AN$5:$BH$6,2,0),0)</f>
        <v>0</v>
      </c>
      <c r="X336" s="60">
        <f>IF(ISNUMBER(HLOOKUP(Lista!X336,$AN$5:$BH$6,2,0)),HLOOKUP(Lista!X336,$AN$5:$BH$6,2,0),0)</f>
        <v>0</v>
      </c>
      <c r="Y336" s="60">
        <f>IF(ISNUMBER(HLOOKUP(Lista!Y336,$AN$5:$BH$6,2,0)),HLOOKUP(Lista!Y336,$AN$5:$BH$6,2,0),0)</f>
        <v>0</v>
      </c>
      <c r="Z336" s="60">
        <f>IF(ISNUMBER(HLOOKUP(Lista!Z336,$AN$5:$BH$6,2,0)),HLOOKUP(Lista!Z336,$AN$5:$BH$6,2,0),0)</f>
        <v>0</v>
      </c>
      <c r="AA336" s="60">
        <f>IF(ISNUMBER(HLOOKUP(Lista!AA336,$AN$5:$BH$6,2,0)),HLOOKUP(Lista!AA336,$AN$5:$BH$6,2,0),0)</f>
        <v>0</v>
      </c>
      <c r="AB336" s="60">
        <f>IF(ISNUMBER(HLOOKUP(Lista!AB336,$AN$5:$BH$6,2,0)),HLOOKUP(Lista!AB336,$AN$5:$BH$6,2,0),0)</f>
        <v>0</v>
      </c>
      <c r="AC336" s="60">
        <f>IF(ISNUMBER(HLOOKUP(Lista!AC336,$AN$5:$BH$6,2,0)),HLOOKUP(Lista!AC336,$AN$5:$BH$6,2,0),0)</f>
        <v>0</v>
      </c>
      <c r="AD336" s="60">
        <f>IF(ISNUMBER(HLOOKUP(Lista!AD336,$AN$5:$BH$6,2,0)),HLOOKUP(Lista!AD336,$AN$5:$BH$6,2,0),0)</f>
        <v>0</v>
      </c>
      <c r="AE336" s="60">
        <f>IF(ISNUMBER(HLOOKUP(Lista!AE336,$AN$5:$BH$6,2,0)),HLOOKUP(Lista!AE336,$AN$5:$BH$6,2,0),0)</f>
        <v>0</v>
      </c>
      <c r="AF336" s="60">
        <f>IF(ISNUMBER(HLOOKUP(Lista!AF336,$AN$5:$BH$6,2,0)),HLOOKUP(Lista!AF336,$AN$5:$BH$6,2,0),0)</f>
        <v>0</v>
      </c>
      <c r="AG336" s="60">
        <f>IF(ISNUMBER(HLOOKUP(Lista!AG336,$AN$5:$BH$6,2,0)),HLOOKUP(Lista!AG336,$AN$5:$BH$6,2,0),0)</f>
        <v>0</v>
      </c>
      <c r="AH336" s="60">
        <f>IF(ISNUMBER(HLOOKUP(Lista!AH336,$AN$5:$BH$6,2,0)),HLOOKUP(Lista!AH336,$AN$5:$BH$6,2,0),0)</f>
        <v>0</v>
      </c>
      <c r="AI336" s="60">
        <f>IF(ISNUMBER(HLOOKUP(Lista!AI336,$AN$5:$BH$6,2,0)),HLOOKUP(Lista!AI336,$AN$5:$BH$6,2,0),0)</f>
        <v>0</v>
      </c>
      <c r="AJ336" s="166"/>
    </row>
    <row r="337" spans="1:36" ht="13.5" thickBot="1" x14ac:dyDescent="0.25">
      <c r="A337" s="142">
        <f>Lista!A337</f>
        <v>5</v>
      </c>
      <c r="B337" s="142">
        <f>Lista!B337</f>
        <v>1430</v>
      </c>
      <c r="C337" s="142" t="str">
        <f>Lista!C337</f>
        <v>Wach Kamil</v>
      </c>
      <c r="D337" s="15">
        <v>1</v>
      </c>
      <c r="E337" s="60">
        <f>IF(ISNUMBER(HLOOKUP(Lista!E337,$AN$5:$BH$6,2,0)),HLOOKUP(Lista!E337,$AN$5:$BH$6,2,0),0)</f>
        <v>0</v>
      </c>
      <c r="F337" s="60">
        <f>IF(ISNUMBER(HLOOKUP(Lista!F337,$AN$5:$BH$6,2,0)),HLOOKUP(Lista!F337,$AN$5:$BH$6,2,0),0)</f>
        <v>0</v>
      </c>
      <c r="G337" s="60">
        <f>IF(ISNUMBER(HLOOKUP(Lista!G337,$AN$5:$BH$6,2,0)),HLOOKUP(Lista!G337,$AN$5:$BH$6,2,0),0)</f>
        <v>0</v>
      </c>
      <c r="H337" s="60">
        <f>IF(ISNUMBER(HLOOKUP(Lista!H337,$AN$5:$BH$6,2,0)),HLOOKUP(Lista!H337,$AN$5:$BH$6,2,0),0)</f>
        <v>0</v>
      </c>
      <c r="I337" s="60">
        <f>IF(ISNUMBER(HLOOKUP(Lista!I337,$AN$5:$BH$6,2,0)),HLOOKUP(Lista!I337,$AN$5:$BH$6,2,0),0)</f>
        <v>0</v>
      </c>
      <c r="J337" s="60">
        <f>IF(ISNUMBER(HLOOKUP(Lista!J337,$AN$5:$BH$6,2,0)),HLOOKUP(Lista!J337,$AN$5:$BH$6,2,0),0)</f>
        <v>0</v>
      </c>
      <c r="K337" s="60">
        <f>IF(ISNUMBER(HLOOKUP(Lista!K337,$AN$5:$BH$6,2,0)),HLOOKUP(Lista!K337,$AN$5:$BH$6,2,0),0)</f>
        <v>0</v>
      </c>
      <c r="L337" s="60">
        <f>IF(ISNUMBER(HLOOKUP(Lista!L337,$AN$5:$BH$6,2,0)),HLOOKUP(Lista!L337,$AN$5:$BH$6,2,0),0)</f>
        <v>0</v>
      </c>
      <c r="M337" s="60">
        <f>IF(ISNUMBER(HLOOKUP(Lista!M337,$AN$5:$BH$6,2,0)),HLOOKUP(Lista!M337,$AN$5:$BH$6,2,0),0)</f>
        <v>0</v>
      </c>
      <c r="N337" s="60">
        <f>IF(ISNUMBER(HLOOKUP(Lista!N337,$AN$5:$BH$6,2,0)),HLOOKUP(Lista!N337,$AN$5:$BH$6,2,0),0)</f>
        <v>0</v>
      </c>
      <c r="O337" s="60">
        <f>IF(ISNUMBER(HLOOKUP(Lista!O337,$AN$5:$BH$6,2,0)),HLOOKUP(Lista!O337,$AN$5:$BH$6,2,0),0)</f>
        <v>0</v>
      </c>
      <c r="P337" s="60">
        <f>IF(ISNUMBER(HLOOKUP(Lista!P337,$AN$5:$BH$6,2,0)),HLOOKUP(Lista!P337,$AN$5:$BH$6,2,0),0)</f>
        <v>0</v>
      </c>
      <c r="Q337" s="60">
        <f>IF(ISNUMBER(HLOOKUP(Lista!Q337,$AN$5:$BH$6,2,0)),HLOOKUP(Lista!Q337,$AN$5:$BH$6,2,0),0)</f>
        <v>0</v>
      </c>
      <c r="R337" s="60">
        <f>IF(ISNUMBER(HLOOKUP(Lista!R337,$AN$5:$BH$6,2,0)),HLOOKUP(Lista!R337,$AN$5:$BH$6,2,0),0)</f>
        <v>0</v>
      </c>
      <c r="S337" s="60">
        <f>IF(ISNUMBER(HLOOKUP(Lista!S337,$AN$5:$BH$6,2,0)),HLOOKUP(Lista!S337,$AN$5:$BH$6,2,0),0)</f>
        <v>0</v>
      </c>
      <c r="T337" s="60">
        <f>IF(ISNUMBER(HLOOKUP(Lista!T337,$AN$5:$BH$6,2,0)),HLOOKUP(Lista!T337,$AN$5:$BH$6,2,0),0)</f>
        <v>0</v>
      </c>
      <c r="U337" s="60">
        <f>IF(ISNUMBER(HLOOKUP(Lista!U337,$AN$5:$BH$6,2,0)),HLOOKUP(Lista!U337,$AN$5:$BH$6,2,0),0)</f>
        <v>0</v>
      </c>
      <c r="V337" s="60">
        <f>IF(ISNUMBER(HLOOKUP(Lista!V337,$AN$5:$BH$6,2,0)),HLOOKUP(Lista!V337,$AN$5:$BH$6,2,0),0)</f>
        <v>0</v>
      </c>
      <c r="W337" s="60">
        <f>IF(ISNUMBER(HLOOKUP(Lista!W337,$AN$5:$BH$6,2,0)),HLOOKUP(Lista!W337,$AN$5:$BH$6,2,0),0)</f>
        <v>0</v>
      </c>
      <c r="X337" s="60">
        <f>IF(ISNUMBER(HLOOKUP(Lista!X337,$AN$5:$BH$6,2,0)),HLOOKUP(Lista!X337,$AN$5:$BH$6,2,0),0)</f>
        <v>0</v>
      </c>
      <c r="Y337" s="60">
        <f>IF(ISNUMBER(HLOOKUP(Lista!Y337,$AN$5:$BH$6,2,0)),HLOOKUP(Lista!Y337,$AN$5:$BH$6,2,0),0)</f>
        <v>0</v>
      </c>
      <c r="Z337" s="60">
        <f>IF(ISNUMBER(HLOOKUP(Lista!Z337,$AN$5:$BH$6,2,0)),HLOOKUP(Lista!Z337,$AN$5:$BH$6,2,0),0)</f>
        <v>0</v>
      </c>
      <c r="AA337" s="60">
        <f>IF(ISNUMBER(HLOOKUP(Lista!AA337,$AN$5:$BH$6,2,0)),HLOOKUP(Lista!AA337,$AN$5:$BH$6,2,0),0)</f>
        <v>0</v>
      </c>
      <c r="AB337" s="60">
        <f>IF(ISNUMBER(HLOOKUP(Lista!AB337,$AN$5:$BH$6,2,0)),HLOOKUP(Lista!AB337,$AN$5:$BH$6,2,0),0)</f>
        <v>0</v>
      </c>
      <c r="AC337" s="60">
        <f>IF(ISNUMBER(HLOOKUP(Lista!AC337,$AN$5:$BH$6,2,0)),HLOOKUP(Lista!AC337,$AN$5:$BH$6,2,0),0)</f>
        <v>0</v>
      </c>
      <c r="AD337" s="60">
        <f>IF(ISNUMBER(HLOOKUP(Lista!AD337,$AN$5:$BH$6,2,0)),HLOOKUP(Lista!AD337,$AN$5:$BH$6,2,0),0)</f>
        <v>0</v>
      </c>
      <c r="AE337" s="60">
        <f>IF(ISNUMBER(HLOOKUP(Lista!AE337,$AN$5:$BH$6,2,0)),HLOOKUP(Lista!AE337,$AN$5:$BH$6,2,0),0)</f>
        <v>0</v>
      </c>
      <c r="AF337" s="60">
        <f>IF(ISNUMBER(HLOOKUP(Lista!AF337,$AN$5:$BH$6,2,0)),HLOOKUP(Lista!AF337,$AN$5:$BH$6,2,0),0)</f>
        <v>0</v>
      </c>
      <c r="AG337" s="60">
        <f>IF(ISNUMBER(HLOOKUP(Lista!AG337,$AN$5:$BH$6,2,0)),HLOOKUP(Lista!AG337,$AN$5:$BH$6,2,0),0)</f>
        <v>0</v>
      </c>
      <c r="AH337" s="60">
        <f>IF(ISNUMBER(HLOOKUP(Lista!AH337,$AN$5:$BH$6,2,0)),HLOOKUP(Lista!AH337,$AN$5:$BH$6,2,0),0)</f>
        <v>0</v>
      </c>
      <c r="AI337" s="60">
        <f>IF(ISNUMBER(HLOOKUP(Lista!AI337,$AN$5:$BH$6,2,0)),HLOOKUP(Lista!AI337,$AN$5:$BH$6,2,0),0)</f>
        <v>0</v>
      </c>
      <c r="AJ337" s="145">
        <f t="shared" ref="AJ337" si="69">SUM(E337:AI339)</f>
        <v>0</v>
      </c>
    </row>
    <row r="338" spans="1:36" ht="13.5" thickBot="1" x14ac:dyDescent="0.25">
      <c r="A338" s="142"/>
      <c r="B338" s="142"/>
      <c r="C338" s="142"/>
      <c r="D338" s="15">
        <v>2</v>
      </c>
      <c r="E338" s="60">
        <f>IF(ISNUMBER(HLOOKUP(Lista!E338,$AN$5:$BH$6,2,0)),HLOOKUP(Lista!E338,$AN$5:$BH$6,2,0),0)</f>
        <v>0</v>
      </c>
      <c r="F338" s="60">
        <f>IF(ISNUMBER(HLOOKUP(Lista!F338,$AN$5:$BH$6,2,0)),HLOOKUP(Lista!F338,$AN$5:$BH$6,2,0),0)</f>
        <v>0</v>
      </c>
      <c r="G338" s="60">
        <f>IF(ISNUMBER(HLOOKUP(Lista!G338,$AN$5:$BH$6,2,0)),HLOOKUP(Lista!G338,$AN$5:$BH$6,2,0),0)</f>
        <v>0</v>
      </c>
      <c r="H338" s="60">
        <f>IF(ISNUMBER(HLOOKUP(Lista!H338,$AN$5:$BH$6,2,0)),HLOOKUP(Lista!H338,$AN$5:$BH$6,2,0),0)</f>
        <v>0</v>
      </c>
      <c r="I338" s="60">
        <f>IF(ISNUMBER(HLOOKUP(Lista!I338,$AN$5:$BH$6,2,0)),HLOOKUP(Lista!I338,$AN$5:$BH$6,2,0),0)</f>
        <v>0</v>
      </c>
      <c r="J338" s="60">
        <f>IF(ISNUMBER(HLOOKUP(Lista!J338,$AN$5:$BH$6,2,0)),HLOOKUP(Lista!J338,$AN$5:$BH$6,2,0),0)</f>
        <v>0</v>
      </c>
      <c r="K338" s="60">
        <f>IF(ISNUMBER(HLOOKUP(Lista!K338,$AN$5:$BH$6,2,0)),HLOOKUP(Lista!K338,$AN$5:$BH$6,2,0),0)</f>
        <v>0</v>
      </c>
      <c r="L338" s="60">
        <f>IF(ISNUMBER(HLOOKUP(Lista!L338,$AN$5:$BH$6,2,0)),HLOOKUP(Lista!L338,$AN$5:$BH$6,2,0),0)</f>
        <v>0</v>
      </c>
      <c r="M338" s="60">
        <f>IF(ISNUMBER(HLOOKUP(Lista!M338,$AN$5:$BH$6,2,0)),HLOOKUP(Lista!M338,$AN$5:$BH$6,2,0),0)</f>
        <v>0</v>
      </c>
      <c r="N338" s="60">
        <f>IF(ISNUMBER(HLOOKUP(Lista!N338,$AN$5:$BH$6,2,0)),HLOOKUP(Lista!N338,$AN$5:$BH$6,2,0),0)</f>
        <v>0</v>
      </c>
      <c r="O338" s="60">
        <f>IF(ISNUMBER(HLOOKUP(Lista!O338,$AN$5:$BH$6,2,0)),HLOOKUP(Lista!O338,$AN$5:$BH$6,2,0),0)</f>
        <v>0</v>
      </c>
      <c r="P338" s="60">
        <f>IF(ISNUMBER(HLOOKUP(Lista!P338,$AN$5:$BH$6,2,0)),HLOOKUP(Lista!P338,$AN$5:$BH$6,2,0),0)</f>
        <v>0</v>
      </c>
      <c r="Q338" s="60">
        <f>IF(ISNUMBER(HLOOKUP(Lista!Q338,$AN$5:$BH$6,2,0)),HLOOKUP(Lista!Q338,$AN$5:$BH$6,2,0),0)</f>
        <v>0</v>
      </c>
      <c r="R338" s="60">
        <f>IF(ISNUMBER(HLOOKUP(Lista!R338,$AN$5:$BH$6,2,0)),HLOOKUP(Lista!R338,$AN$5:$BH$6,2,0),0)</f>
        <v>0</v>
      </c>
      <c r="S338" s="60">
        <f>IF(ISNUMBER(HLOOKUP(Lista!S338,$AN$5:$BH$6,2,0)),HLOOKUP(Lista!S338,$AN$5:$BH$6,2,0),0)</f>
        <v>0</v>
      </c>
      <c r="T338" s="60">
        <f>IF(ISNUMBER(HLOOKUP(Lista!T338,$AN$5:$BH$6,2,0)),HLOOKUP(Lista!T338,$AN$5:$BH$6,2,0),0)</f>
        <v>0</v>
      </c>
      <c r="U338" s="60">
        <f>IF(ISNUMBER(HLOOKUP(Lista!U338,$AN$5:$BH$6,2,0)),HLOOKUP(Lista!U338,$AN$5:$BH$6,2,0),0)</f>
        <v>0</v>
      </c>
      <c r="V338" s="60">
        <f>IF(ISNUMBER(HLOOKUP(Lista!V338,$AN$5:$BH$6,2,0)),HLOOKUP(Lista!V338,$AN$5:$BH$6,2,0),0)</f>
        <v>0</v>
      </c>
      <c r="W338" s="60">
        <f>IF(ISNUMBER(HLOOKUP(Lista!W338,$AN$5:$BH$6,2,0)),HLOOKUP(Lista!W338,$AN$5:$BH$6,2,0),0)</f>
        <v>0</v>
      </c>
      <c r="X338" s="60">
        <f>IF(ISNUMBER(HLOOKUP(Lista!X338,$AN$5:$BH$6,2,0)),HLOOKUP(Lista!X338,$AN$5:$BH$6,2,0),0)</f>
        <v>0</v>
      </c>
      <c r="Y338" s="60">
        <f>IF(ISNUMBER(HLOOKUP(Lista!Y338,$AN$5:$BH$6,2,0)),HLOOKUP(Lista!Y338,$AN$5:$BH$6,2,0),0)</f>
        <v>0</v>
      </c>
      <c r="Z338" s="60">
        <f>IF(ISNUMBER(HLOOKUP(Lista!Z338,$AN$5:$BH$6,2,0)),HLOOKUP(Lista!Z338,$AN$5:$BH$6,2,0),0)</f>
        <v>0</v>
      </c>
      <c r="AA338" s="60">
        <f>IF(ISNUMBER(HLOOKUP(Lista!AA338,$AN$5:$BH$6,2,0)),HLOOKUP(Lista!AA338,$AN$5:$BH$6,2,0),0)</f>
        <v>0</v>
      </c>
      <c r="AB338" s="60">
        <f>IF(ISNUMBER(HLOOKUP(Lista!AB338,$AN$5:$BH$6,2,0)),HLOOKUP(Lista!AB338,$AN$5:$BH$6,2,0),0)</f>
        <v>0</v>
      </c>
      <c r="AC338" s="60">
        <f>IF(ISNUMBER(HLOOKUP(Lista!AC338,$AN$5:$BH$6,2,0)),HLOOKUP(Lista!AC338,$AN$5:$BH$6,2,0),0)</f>
        <v>0</v>
      </c>
      <c r="AD338" s="60">
        <f>IF(ISNUMBER(HLOOKUP(Lista!AD338,$AN$5:$BH$6,2,0)),HLOOKUP(Lista!AD338,$AN$5:$BH$6,2,0),0)</f>
        <v>0</v>
      </c>
      <c r="AE338" s="60">
        <f>IF(ISNUMBER(HLOOKUP(Lista!AE338,$AN$5:$BH$6,2,0)),HLOOKUP(Lista!AE338,$AN$5:$BH$6,2,0),0)</f>
        <v>0</v>
      </c>
      <c r="AF338" s="60">
        <f>IF(ISNUMBER(HLOOKUP(Lista!AF338,$AN$5:$BH$6,2,0)),HLOOKUP(Lista!AF338,$AN$5:$BH$6,2,0),0)</f>
        <v>0</v>
      </c>
      <c r="AG338" s="60">
        <f>IF(ISNUMBER(HLOOKUP(Lista!AG338,$AN$5:$BH$6,2,0)),HLOOKUP(Lista!AG338,$AN$5:$BH$6,2,0),0)</f>
        <v>0</v>
      </c>
      <c r="AH338" s="60">
        <f>IF(ISNUMBER(HLOOKUP(Lista!AH338,$AN$5:$BH$6,2,0)),HLOOKUP(Lista!AH338,$AN$5:$BH$6,2,0),0)</f>
        <v>0</v>
      </c>
      <c r="AI338" s="60">
        <f>IF(ISNUMBER(HLOOKUP(Lista!AI338,$AN$5:$BH$6,2,0)),HLOOKUP(Lista!AI338,$AN$5:$BH$6,2,0),0)</f>
        <v>0</v>
      </c>
      <c r="AJ338" s="145"/>
    </row>
    <row r="339" spans="1:36" ht="13.5" thickBot="1" x14ac:dyDescent="0.25">
      <c r="A339" s="142"/>
      <c r="B339" s="142"/>
      <c r="C339" s="142"/>
      <c r="D339" s="15">
        <v>3</v>
      </c>
      <c r="E339" s="60">
        <f>IF(ISNUMBER(HLOOKUP(Lista!E339,$AN$5:$BH$6,2,0)),HLOOKUP(Lista!E339,$AN$5:$BH$6,2,0),0)</f>
        <v>0</v>
      </c>
      <c r="F339" s="60">
        <f>IF(ISNUMBER(HLOOKUP(Lista!F339,$AN$5:$BH$6,2,0)),HLOOKUP(Lista!F339,$AN$5:$BH$6,2,0),0)</f>
        <v>0</v>
      </c>
      <c r="G339" s="60">
        <f>IF(ISNUMBER(HLOOKUP(Lista!G339,$AN$5:$BH$6,2,0)),HLOOKUP(Lista!G339,$AN$5:$BH$6,2,0),0)</f>
        <v>0</v>
      </c>
      <c r="H339" s="60">
        <f>IF(ISNUMBER(HLOOKUP(Lista!H339,$AN$5:$BH$6,2,0)),HLOOKUP(Lista!H339,$AN$5:$BH$6,2,0),0)</f>
        <v>0</v>
      </c>
      <c r="I339" s="60">
        <f>IF(ISNUMBER(HLOOKUP(Lista!I339,$AN$5:$BH$6,2,0)),HLOOKUP(Lista!I339,$AN$5:$BH$6,2,0),0)</f>
        <v>0</v>
      </c>
      <c r="J339" s="60">
        <f>IF(ISNUMBER(HLOOKUP(Lista!J339,$AN$5:$BH$6,2,0)),HLOOKUP(Lista!J339,$AN$5:$BH$6,2,0),0)</f>
        <v>0</v>
      </c>
      <c r="K339" s="60">
        <f>IF(ISNUMBER(HLOOKUP(Lista!K339,$AN$5:$BH$6,2,0)),HLOOKUP(Lista!K339,$AN$5:$BH$6,2,0),0)</f>
        <v>0</v>
      </c>
      <c r="L339" s="60">
        <f>IF(ISNUMBER(HLOOKUP(Lista!L339,$AN$5:$BH$6,2,0)),HLOOKUP(Lista!L339,$AN$5:$BH$6,2,0),0)</f>
        <v>0</v>
      </c>
      <c r="M339" s="60">
        <f>IF(ISNUMBER(HLOOKUP(Lista!M339,$AN$5:$BH$6,2,0)),HLOOKUP(Lista!M339,$AN$5:$BH$6,2,0),0)</f>
        <v>0</v>
      </c>
      <c r="N339" s="60">
        <f>IF(ISNUMBER(HLOOKUP(Lista!N339,$AN$5:$BH$6,2,0)),HLOOKUP(Lista!N339,$AN$5:$BH$6,2,0),0)</f>
        <v>0</v>
      </c>
      <c r="O339" s="60">
        <f>IF(ISNUMBER(HLOOKUP(Lista!O339,$AN$5:$BH$6,2,0)),HLOOKUP(Lista!O339,$AN$5:$BH$6,2,0),0)</f>
        <v>0</v>
      </c>
      <c r="P339" s="60">
        <f>IF(ISNUMBER(HLOOKUP(Lista!P339,$AN$5:$BH$6,2,0)),HLOOKUP(Lista!P339,$AN$5:$BH$6,2,0),0)</f>
        <v>0</v>
      </c>
      <c r="Q339" s="60">
        <f>IF(ISNUMBER(HLOOKUP(Lista!Q339,$AN$5:$BH$6,2,0)),HLOOKUP(Lista!Q339,$AN$5:$BH$6,2,0),0)</f>
        <v>0</v>
      </c>
      <c r="R339" s="60">
        <f>IF(ISNUMBER(HLOOKUP(Lista!R339,$AN$5:$BH$6,2,0)),HLOOKUP(Lista!R339,$AN$5:$BH$6,2,0),0)</f>
        <v>0</v>
      </c>
      <c r="S339" s="60">
        <f>IF(ISNUMBER(HLOOKUP(Lista!S339,$AN$5:$BH$6,2,0)),HLOOKUP(Lista!S339,$AN$5:$BH$6,2,0),0)</f>
        <v>0</v>
      </c>
      <c r="T339" s="60">
        <f>IF(ISNUMBER(HLOOKUP(Lista!T339,$AN$5:$BH$6,2,0)),HLOOKUP(Lista!T339,$AN$5:$BH$6,2,0),0)</f>
        <v>0</v>
      </c>
      <c r="U339" s="60">
        <f>IF(ISNUMBER(HLOOKUP(Lista!U339,$AN$5:$BH$6,2,0)),HLOOKUP(Lista!U339,$AN$5:$BH$6,2,0),0)</f>
        <v>0</v>
      </c>
      <c r="V339" s="60">
        <f>IF(ISNUMBER(HLOOKUP(Lista!V339,$AN$5:$BH$6,2,0)),HLOOKUP(Lista!V339,$AN$5:$BH$6,2,0),0)</f>
        <v>0</v>
      </c>
      <c r="W339" s="60">
        <f>IF(ISNUMBER(HLOOKUP(Lista!W339,$AN$5:$BH$6,2,0)),HLOOKUP(Lista!W339,$AN$5:$BH$6,2,0),0)</f>
        <v>0</v>
      </c>
      <c r="X339" s="60">
        <f>IF(ISNUMBER(HLOOKUP(Lista!X339,$AN$5:$BH$6,2,0)),HLOOKUP(Lista!X339,$AN$5:$BH$6,2,0),0)</f>
        <v>0</v>
      </c>
      <c r="Y339" s="60">
        <f>IF(ISNUMBER(HLOOKUP(Lista!Y339,$AN$5:$BH$6,2,0)),HLOOKUP(Lista!Y339,$AN$5:$BH$6,2,0),0)</f>
        <v>0</v>
      </c>
      <c r="Z339" s="60">
        <f>IF(ISNUMBER(HLOOKUP(Lista!Z339,$AN$5:$BH$6,2,0)),HLOOKUP(Lista!Z339,$AN$5:$BH$6,2,0),0)</f>
        <v>0</v>
      </c>
      <c r="AA339" s="60">
        <f>IF(ISNUMBER(HLOOKUP(Lista!AA339,$AN$5:$BH$6,2,0)),HLOOKUP(Lista!AA339,$AN$5:$BH$6,2,0),0)</f>
        <v>0</v>
      </c>
      <c r="AB339" s="60">
        <f>IF(ISNUMBER(HLOOKUP(Lista!AB339,$AN$5:$BH$6,2,0)),HLOOKUP(Lista!AB339,$AN$5:$BH$6,2,0),0)</f>
        <v>0</v>
      </c>
      <c r="AC339" s="60">
        <f>IF(ISNUMBER(HLOOKUP(Lista!AC339,$AN$5:$BH$6,2,0)),HLOOKUP(Lista!AC339,$AN$5:$BH$6,2,0),0)</f>
        <v>0</v>
      </c>
      <c r="AD339" s="60">
        <f>IF(ISNUMBER(HLOOKUP(Lista!AD339,$AN$5:$BH$6,2,0)),HLOOKUP(Lista!AD339,$AN$5:$BH$6,2,0),0)</f>
        <v>0</v>
      </c>
      <c r="AE339" s="60">
        <f>IF(ISNUMBER(HLOOKUP(Lista!AE339,$AN$5:$BH$6,2,0)),HLOOKUP(Lista!AE339,$AN$5:$BH$6,2,0),0)</f>
        <v>0</v>
      </c>
      <c r="AF339" s="60">
        <f>IF(ISNUMBER(HLOOKUP(Lista!AF339,$AN$5:$BH$6,2,0)),HLOOKUP(Lista!AF339,$AN$5:$BH$6,2,0),0)</f>
        <v>0</v>
      </c>
      <c r="AG339" s="60">
        <f>IF(ISNUMBER(HLOOKUP(Lista!AG339,$AN$5:$BH$6,2,0)),HLOOKUP(Lista!AG339,$AN$5:$BH$6,2,0),0)</f>
        <v>0</v>
      </c>
      <c r="AH339" s="60">
        <f>IF(ISNUMBER(HLOOKUP(Lista!AH339,$AN$5:$BH$6,2,0)),HLOOKUP(Lista!AH339,$AN$5:$BH$6,2,0),0)</f>
        <v>0</v>
      </c>
      <c r="AI339" s="60">
        <f>IF(ISNUMBER(HLOOKUP(Lista!AI339,$AN$5:$BH$6,2,0)),HLOOKUP(Lista!AI339,$AN$5:$BH$6,2,0),0)</f>
        <v>0</v>
      </c>
      <c r="AJ339" s="166"/>
    </row>
    <row r="340" spans="1:36" ht="13.5" thickBot="1" x14ac:dyDescent="0.25">
      <c r="A340" s="142">
        <f>Lista!A340</f>
        <v>6</v>
      </c>
      <c r="B340" s="142">
        <f>Lista!B340</f>
        <v>0</v>
      </c>
      <c r="C340" s="142">
        <f>Lista!C340</f>
        <v>0</v>
      </c>
      <c r="D340" s="15">
        <v>1</v>
      </c>
      <c r="E340" s="60">
        <f>IF(ISNUMBER(HLOOKUP(Lista!E340,$AN$5:$BH$6,2,0)),HLOOKUP(Lista!E340,$AN$5:$BH$6,2,0),0)</f>
        <v>0</v>
      </c>
      <c r="F340" s="60">
        <f>IF(ISNUMBER(HLOOKUP(Lista!F340,$AN$5:$BH$6,2,0)),HLOOKUP(Lista!F340,$AN$5:$BH$6,2,0),0)</f>
        <v>0</v>
      </c>
      <c r="G340" s="60">
        <f>IF(ISNUMBER(HLOOKUP(Lista!G340,$AN$5:$BH$6,2,0)),HLOOKUP(Lista!G340,$AN$5:$BH$6,2,0),0)</f>
        <v>0</v>
      </c>
      <c r="H340" s="60">
        <f>IF(ISNUMBER(HLOOKUP(Lista!H340,$AN$5:$BH$6,2,0)),HLOOKUP(Lista!H340,$AN$5:$BH$6,2,0),0)</f>
        <v>0</v>
      </c>
      <c r="I340" s="60">
        <f>IF(ISNUMBER(HLOOKUP(Lista!I340,$AN$5:$BH$6,2,0)),HLOOKUP(Lista!I340,$AN$5:$BH$6,2,0),0)</f>
        <v>0</v>
      </c>
      <c r="J340" s="60">
        <f>IF(ISNUMBER(HLOOKUP(Lista!J340,$AN$5:$BH$6,2,0)),HLOOKUP(Lista!J340,$AN$5:$BH$6,2,0),0)</f>
        <v>0</v>
      </c>
      <c r="K340" s="60">
        <f>IF(ISNUMBER(HLOOKUP(Lista!K340,$AN$5:$BH$6,2,0)),HLOOKUP(Lista!K340,$AN$5:$BH$6,2,0),0)</f>
        <v>0</v>
      </c>
      <c r="L340" s="60">
        <f>IF(ISNUMBER(HLOOKUP(Lista!L340,$AN$5:$BH$6,2,0)),HLOOKUP(Lista!L340,$AN$5:$BH$6,2,0),0)</f>
        <v>0</v>
      </c>
      <c r="M340" s="60">
        <f>IF(ISNUMBER(HLOOKUP(Lista!M340,$AN$5:$BH$6,2,0)),HLOOKUP(Lista!M340,$AN$5:$BH$6,2,0),0)</f>
        <v>0</v>
      </c>
      <c r="N340" s="60">
        <f>IF(ISNUMBER(HLOOKUP(Lista!N340,$AN$5:$BH$6,2,0)),HLOOKUP(Lista!N340,$AN$5:$BH$6,2,0),0)</f>
        <v>0</v>
      </c>
      <c r="O340" s="60">
        <f>IF(ISNUMBER(HLOOKUP(Lista!O340,$AN$5:$BH$6,2,0)),HLOOKUP(Lista!O340,$AN$5:$BH$6,2,0),0)</f>
        <v>0</v>
      </c>
      <c r="P340" s="60">
        <f>IF(ISNUMBER(HLOOKUP(Lista!P340,$AN$5:$BH$6,2,0)),HLOOKUP(Lista!P340,$AN$5:$BH$6,2,0),0)</f>
        <v>0</v>
      </c>
      <c r="Q340" s="60">
        <f>IF(ISNUMBER(HLOOKUP(Lista!Q340,$AN$5:$BH$6,2,0)),HLOOKUP(Lista!Q340,$AN$5:$BH$6,2,0),0)</f>
        <v>0</v>
      </c>
      <c r="R340" s="60">
        <f>IF(ISNUMBER(HLOOKUP(Lista!R340,$AN$5:$BH$6,2,0)),HLOOKUP(Lista!R340,$AN$5:$BH$6,2,0),0)</f>
        <v>0</v>
      </c>
      <c r="S340" s="60">
        <f>IF(ISNUMBER(HLOOKUP(Lista!S340,$AN$5:$BH$6,2,0)),HLOOKUP(Lista!S340,$AN$5:$BH$6,2,0),0)</f>
        <v>0</v>
      </c>
      <c r="T340" s="60">
        <f>IF(ISNUMBER(HLOOKUP(Lista!T340,$AN$5:$BH$6,2,0)),HLOOKUP(Lista!T340,$AN$5:$BH$6,2,0),0)</f>
        <v>0</v>
      </c>
      <c r="U340" s="60">
        <f>IF(ISNUMBER(HLOOKUP(Lista!U340,$AN$5:$BH$6,2,0)),HLOOKUP(Lista!U340,$AN$5:$BH$6,2,0),0)</f>
        <v>0</v>
      </c>
      <c r="V340" s="60">
        <f>IF(ISNUMBER(HLOOKUP(Lista!V340,$AN$5:$BH$6,2,0)),HLOOKUP(Lista!V340,$AN$5:$BH$6,2,0),0)</f>
        <v>0</v>
      </c>
      <c r="W340" s="60">
        <f>IF(ISNUMBER(HLOOKUP(Lista!W340,$AN$5:$BH$6,2,0)),HLOOKUP(Lista!W340,$AN$5:$BH$6,2,0),0)</f>
        <v>0</v>
      </c>
      <c r="X340" s="60">
        <f>IF(ISNUMBER(HLOOKUP(Lista!X340,$AN$5:$BH$6,2,0)),HLOOKUP(Lista!X340,$AN$5:$BH$6,2,0),0)</f>
        <v>0</v>
      </c>
      <c r="Y340" s="60">
        <f>IF(ISNUMBER(HLOOKUP(Lista!Y340,$AN$5:$BH$6,2,0)),HLOOKUP(Lista!Y340,$AN$5:$BH$6,2,0),0)</f>
        <v>0</v>
      </c>
      <c r="Z340" s="60">
        <f>IF(ISNUMBER(HLOOKUP(Lista!Z340,$AN$5:$BH$6,2,0)),HLOOKUP(Lista!Z340,$AN$5:$BH$6,2,0),0)</f>
        <v>0</v>
      </c>
      <c r="AA340" s="60">
        <f>IF(ISNUMBER(HLOOKUP(Lista!AA340,$AN$5:$BH$6,2,0)),HLOOKUP(Lista!AA340,$AN$5:$BH$6,2,0),0)</f>
        <v>0</v>
      </c>
      <c r="AB340" s="60">
        <f>IF(ISNUMBER(HLOOKUP(Lista!AB340,$AN$5:$BH$6,2,0)),HLOOKUP(Lista!AB340,$AN$5:$BH$6,2,0),0)</f>
        <v>0</v>
      </c>
      <c r="AC340" s="60">
        <f>IF(ISNUMBER(HLOOKUP(Lista!AC340,$AN$5:$BH$6,2,0)),HLOOKUP(Lista!AC340,$AN$5:$BH$6,2,0),0)</f>
        <v>0</v>
      </c>
      <c r="AD340" s="60">
        <f>IF(ISNUMBER(HLOOKUP(Lista!AD340,$AN$5:$BH$6,2,0)),HLOOKUP(Lista!AD340,$AN$5:$BH$6,2,0),0)</f>
        <v>0</v>
      </c>
      <c r="AE340" s="60">
        <f>IF(ISNUMBER(HLOOKUP(Lista!AE340,$AN$5:$BH$6,2,0)),HLOOKUP(Lista!AE340,$AN$5:$BH$6,2,0),0)</f>
        <v>0</v>
      </c>
      <c r="AF340" s="60">
        <f>IF(ISNUMBER(HLOOKUP(Lista!AF340,$AN$5:$BH$6,2,0)),HLOOKUP(Lista!AF340,$AN$5:$BH$6,2,0),0)</f>
        <v>0</v>
      </c>
      <c r="AG340" s="60">
        <f>IF(ISNUMBER(HLOOKUP(Lista!AG340,$AN$5:$BH$6,2,0)),HLOOKUP(Lista!AG340,$AN$5:$BH$6,2,0),0)</f>
        <v>0</v>
      </c>
      <c r="AH340" s="60">
        <f>IF(ISNUMBER(HLOOKUP(Lista!AH340,$AN$5:$BH$6,2,0)),HLOOKUP(Lista!AH340,$AN$5:$BH$6,2,0),0)</f>
        <v>0</v>
      </c>
      <c r="AI340" s="60">
        <f>IF(ISNUMBER(HLOOKUP(Lista!AI340,$AN$5:$BH$6,2,0)),HLOOKUP(Lista!AI340,$AN$5:$BH$6,2,0),0)</f>
        <v>0</v>
      </c>
      <c r="AJ340" s="145">
        <f t="shared" ref="AJ340:AJ346" si="70">SUM(E340:AI342)</f>
        <v>0</v>
      </c>
    </row>
    <row r="341" spans="1:36" ht="13.5" thickBot="1" x14ac:dyDescent="0.25">
      <c r="A341" s="142"/>
      <c r="B341" s="142"/>
      <c r="C341" s="142"/>
      <c r="D341" s="15">
        <v>2</v>
      </c>
      <c r="E341" s="60">
        <f>IF(ISNUMBER(HLOOKUP(Lista!E341,$AN$5:$BH$6,2,0)),HLOOKUP(Lista!E341,$AN$5:$BH$6,2,0),0)</f>
        <v>0</v>
      </c>
      <c r="F341" s="60">
        <f>IF(ISNUMBER(HLOOKUP(Lista!F341,$AN$5:$BH$6,2,0)),HLOOKUP(Lista!F341,$AN$5:$BH$6,2,0),0)</f>
        <v>0</v>
      </c>
      <c r="G341" s="60">
        <f>IF(ISNUMBER(HLOOKUP(Lista!G341,$AN$5:$BH$6,2,0)),HLOOKUP(Lista!G341,$AN$5:$BH$6,2,0),0)</f>
        <v>0</v>
      </c>
      <c r="H341" s="60">
        <f>IF(ISNUMBER(HLOOKUP(Lista!H341,$AN$5:$BH$6,2,0)),HLOOKUP(Lista!H341,$AN$5:$BH$6,2,0),0)</f>
        <v>0</v>
      </c>
      <c r="I341" s="60">
        <f>IF(ISNUMBER(HLOOKUP(Lista!I341,$AN$5:$BH$6,2,0)),HLOOKUP(Lista!I341,$AN$5:$BH$6,2,0),0)</f>
        <v>0</v>
      </c>
      <c r="J341" s="60">
        <f>IF(ISNUMBER(HLOOKUP(Lista!J341,$AN$5:$BH$6,2,0)),HLOOKUP(Lista!J341,$AN$5:$BH$6,2,0),0)</f>
        <v>0</v>
      </c>
      <c r="K341" s="60">
        <f>IF(ISNUMBER(HLOOKUP(Lista!K341,$AN$5:$BH$6,2,0)),HLOOKUP(Lista!K341,$AN$5:$BH$6,2,0),0)</f>
        <v>0</v>
      </c>
      <c r="L341" s="60">
        <f>IF(ISNUMBER(HLOOKUP(Lista!L341,$AN$5:$BH$6,2,0)),HLOOKUP(Lista!L341,$AN$5:$BH$6,2,0),0)</f>
        <v>0</v>
      </c>
      <c r="M341" s="60">
        <f>IF(ISNUMBER(HLOOKUP(Lista!M341,$AN$5:$BH$6,2,0)),HLOOKUP(Lista!M341,$AN$5:$BH$6,2,0),0)</f>
        <v>0</v>
      </c>
      <c r="N341" s="60">
        <f>IF(ISNUMBER(HLOOKUP(Lista!N341,$AN$5:$BH$6,2,0)),HLOOKUP(Lista!N341,$AN$5:$BH$6,2,0),0)</f>
        <v>0</v>
      </c>
      <c r="O341" s="60">
        <f>IF(ISNUMBER(HLOOKUP(Lista!O341,$AN$5:$BH$6,2,0)),HLOOKUP(Lista!O341,$AN$5:$BH$6,2,0),0)</f>
        <v>0</v>
      </c>
      <c r="P341" s="60">
        <f>IF(ISNUMBER(HLOOKUP(Lista!P341,$AN$5:$BH$6,2,0)),HLOOKUP(Lista!P341,$AN$5:$BH$6,2,0),0)</f>
        <v>0</v>
      </c>
      <c r="Q341" s="60">
        <f>IF(ISNUMBER(HLOOKUP(Lista!Q341,$AN$5:$BH$6,2,0)),HLOOKUP(Lista!Q341,$AN$5:$BH$6,2,0),0)</f>
        <v>0</v>
      </c>
      <c r="R341" s="60">
        <f>IF(ISNUMBER(HLOOKUP(Lista!R341,$AN$5:$BH$6,2,0)),HLOOKUP(Lista!R341,$AN$5:$BH$6,2,0),0)</f>
        <v>0</v>
      </c>
      <c r="S341" s="60">
        <f>IF(ISNUMBER(HLOOKUP(Lista!S341,$AN$5:$BH$6,2,0)),HLOOKUP(Lista!S341,$AN$5:$BH$6,2,0),0)</f>
        <v>0</v>
      </c>
      <c r="T341" s="60">
        <f>IF(ISNUMBER(HLOOKUP(Lista!T341,$AN$5:$BH$6,2,0)),HLOOKUP(Lista!T341,$AN$5:$BH$6,2,0),0)</f>
        <v>0</v>
      </c>
      <c r="U341" s="60">
        <f>IF(ISNUMBER(HLOOKUP(Lista!U341,$AN$5:$BH$6,2,0)),HLOOKUP(Lista!U341,$AN$5:$BH$6,2,0),0)</f>
        <v>0</v>
      </c>
      <c r="V341" s="60">
        <f>IF(ISNUMBER(HLOOKUP(Lista!V341,$AN$5:$BH$6,2,0)),HLOOKUP(Lista!V341,$AN$5:$BH$6,2,0),0)</f>
        <v>0</v>
      </c>
      <c r="W341" s="60">
        <f>IF(ISNUMBER(HLOOKUP(Lista!W341,$AN$5:$BH$6,2,0)),HLOOKUP(Lista!W341,$AN$5:$BH$6,2,0),0)</f>
        <v>0</v>
      </c>
      <c r="X341" s="60">
        <f>IF(ISNUMBER(HLOOKUP(Lista!X341,$AN$5:$BH$6,2,0)),HLOOKUP(Lista!X341,$AN$5:$BH$6,2,0),0)</f>
        <v>0</v>
      </c>
      <c r="Y341" s="60">
        <f>IF(ISNUMBER(HLOOKUP(Lista!Y341,$AN$5:$BH$6,2,0)),HLOOKUP(Lista!Y341,$AN$5:$BH$6,2,0),0)</f>
        <v>0</v>
      </c>
      <c r="Z341" s="60">
        <f>IF(ISNUMBER(HLOOKUP(Lista!Z341,$AN$5:$BH$6,2,0)),HLOOKUP(Lista!Z341,$AN$5:$BH$6,2,0),0)</f>
        <v>0</v>
      </c>
      <c r="AA341" s="60">
        <f>IF(ISNUMBER(HLOOKUP(Lista!AA341,$AN$5:$BH$6,2,0)),HLOOKUP(Lista!AA341,$AN$5:$BH$6,2,0),0)</f>
        <v>0</v>
      </c>
      <c r="AB341" s="60">
        <f>IF(ISNUMBER(HLOOKUP(Lista!AB341,$AN$5:$BH$6,2,0)),HLOOKUP(Lista!AB341,$AN$5:$BH$6,2,0),0)</f>
        <v>0</v>
      </c>
      <c r="AC341" s="60">
        <f>IF(ISNUMBER(HLOOKUP(Lista!AC341,$AN$5:$BH$6,2,0)),HLOOKUP(Lista!AC341,$AN$5:$BH$6,2,0),0)</f>
        <v>0</v>
      </c>
      <c r="AD341" s="60">
        <f>IF(ISNUMBER(HLOOKUP(Lista!AD341,$AN$5:$BH$6,2,0)),HLOOKUP(Lista!AD341,$AN$5:$BH$6,2,0),0)</f>
        <v>0</v>
      </c>
      <c r="AE341" s="60">
        <f>IF(ISNUMBER(HLOOKUP(Lista!AE341,$AN$5:$BH$6,2,0)),HLOOKUP(Lista!AE341,$AN$5:$BH$6,2,0),0)</f>
        <v>0</v>
      </c>
      <c r="AF341" s="60">
        <f>IF(ISNUMBER(HLOOKUP(Lista!AF341,$AN$5:$BH$6,2,0)),HLOOKUP(Lista!AF341,$AN$5:$BH$6,2,0),0)</f>
        <v>0</v>
      </c>
      <c r="AG341" s="60">
        <f>IF(ISNUMBER(HLOOKUP(Lista!AG341,$AN$5:$BH$6,2,0)),HLOOKUP(Lista!AG341,$AN$5:$BH$6,2,0),0)</f>
        <v>0</v>
      </c>
      <c r="AH341" s="60">
        <f>IF(ISNUMBER(HLOOKUP(Lista!AH341,$AN$5:$BH$6,2,0)),HLOOKUP(Lista!AH341,$AN$5:$BH$6,2,0),0)</f>
        <v>0</v>
      </c>
      <c r="AI341" s="60">
        <f>IF(ISNUMBER(HLOOKUP(Lista!AI341,$AN$5:$BH$6,2,0)),HLOOKUP(Lista!AI341,$AN$5:$BH$6,2,0),0)</f>
        <v>0</v>
      </c>
      <c r="AJ341" s="145"/>
    </row>
    <row r="342" spans="1:36" ht="13.5" thickBot="1" x14ac:dyDescent="0.25">
      <c r="A342" s="142"/>
      <c r="B342" s="142"/>
      <c r="C342" s="142"/>
      <c r="D342" s="15">
        <v>3</v>
      </c>
      <c r="E342" s="60">
        <f>IF(ISNUMBER(HLOOKUP(Lista!E342,$AN$5:$BH$6,2,0)),HLOOKUP(Lista!E342,$AN$5:$BH$6,2,0),0)</f>
        <v>0</v>
      </c>
      <c r="F342" s="60">
        <f>IF(ISNUMBER(HLOOKUP(Lista!F342,$AN$5:$BH$6,2,0)),HLOOKUP(Lista!F342,$AN$5:$BH$6,2,0),0)</f>
        <v>0</v>
      </c>
      <c r="G342" s="60">
        <f>IF(ISNUMBER(HLOOKUP(Lista!G342,$AN$5:$BH$6,2,0)),HLOOKUP(Lista!G342,$AN$5:$BH$6,2,0),0)</f>
        <v>0</v>
      </c>
      <c r="H342" s="60">
        <f>IF(ISNUMBER(HLOOKUP(Lista!H342,$AN$5:$BH$6,2,0)),HLOOKUP(Lista!H342,$AN$5:$BH$6,2,0),0)</f>
        <v>0</v>
      </c>
      <c r="I342" s="60">
        <f>IF(ISNUMBER(HLOOKUP(Lista!I342,$AN$5:$BH$6,2,0)),HLOOKUP(Lista!I342,$AN$5:$BH$6,2,0),0)</f>
        <v>0</v>
      </c>
      <c r="J342" s="60">
        <f>IF(ISNUMBER(HLOOKUP(Lista!J342,$AN$5:$BH$6,2,0)),HLOOKUP(Lista!J342,$AN$5:$BH$6,2,0),0)</f>
        <v>0</v>
      </c>
      <c r="K342" s="60">
        <f>IF(ISNUMBER(HLOOKUP(Lista!K342,$AN$5:$BH$6,2,0)),HLOOKUP(Lista!K342,$AN$5:$BH$6,2,0),0)</f>
        <v>0</v>
      </c>
      <c r="L342" s="60">
        <f>IF(ISNUMBER(HLOOKUP(Lista!L342,$AN$5:$BH$6,2,0)),HLOOKUP(Lista!L342,$AN$5:$BH$6,2,0),0)</f>
        <v>0</v>
      </c>
      <c r="M342" s="60">
        <f>IF(ISNUMBER(HLOOKUP(Lista!M342,$AN$5:$BH$6,2,0)),HLOOKUP(Lista!M342,$AN$5:$BH$6,2,0),0)</f>
        <v>0</v>
      </c>
      <c r="N342" s="60">
        <f>IF(ISNUMBER(HLOOKUP(Lista!N342,$AN$5:$BH$6,2,0)),HLOOKUP(Lista!N342,$AN$5:$BH$6,2,0),0)</f>
        <v>0</v>
      </c>
      <c r="O342" s="60">
        <f>IF(ISNUMBER(HLOOKUP(Lista!O342,$AN$5:$BH$6,2,0)),HLOOKUP(Lista!O342,$AN$5:$BH$6,2,0),0)</f>
        <v>0</v>
      </c>
      <c r="P342" s="60">
        <f>IF(ISNUMBER(HLOOKUP(Lista!P342,$AN$5:$BH$6,2,0)),HLOOKUP(Lista!P342,$AN$5:$BH$6,2,0),0)</f>
        <v>0</v>
      </c>
      <c r="Q342" s="60">
        <f>IF(ISNUMBER(HLOOKUP(Lista!Q342,$AN$5:$BH$6,2,0)),HLOOKUP(Lista!Q342,$AN$5:$BH$6,2,0),0)</f>
        <v>0</v>
      </c>
      <c r="R342" s="60">
        <f>IF(ISNUMBER(HLOOKUP(Lista!R342,$AN$5:$BH$6,2,0)),HLOOKUP(Lista!R342,$AN$5:$BH$6,2,0),0)</f>
        <v>0</v>
      </c>
      <c r="S342" s="60">
        <f>IF(ISNUMBER(HLOOKUP(Lista!S342,$AN$5:$BH$6,2,0)),HLOOKUP(Lista!S342,$AN$5:$BH$6,2,0),0)</f>
        <v>0</v>
      </c>
      <c r="T342" s="60">
        <f>IF(ISNUMBER(HLOOKUP(Lista!T342,$AN$5:$BH$6,2,0)),HLOOKUP(Lista!T342,$AN$5:$BH$6,2,0),0)</f>
        <v>0</v>
      </c>
      <c r="U342" s="60">
        <f>IF(ISNUMBER(HLOOKUP(Lista!U342,$AN$5:$BH$6,2,0)),HLOOKUP(Lista!U342,$AN$5:$BH$6,2,0),0)</f>
        <v>0</v>
      </c>
      <c r="V342" s="60">
        <f>IF(ISNUMBER(HLOOKUP(Lista!V342,$AN$5:$BH$6,2,0)),HLOOKUP(Lista!V342,$AN$5:$BH$6,2,0),0)</f>
        <v>0</v>
      </c>
      <c r="W342" s="60">
        <f>IF(ISNUMBER(HLOOKUP(Lista!W342,$AN$5:$BH$6,2,0)),HLOOKUP(Lista!W342,$AN$5:$BH$6,2,0),0)</f>
        <v>0</v>
      </c>
      <c r="X342" s="60">
        <f>IF(ISNUMBER(HLOOKUP(Lista!X342,$AN$5:$BH$6,2,0)),HLOOKUP(Lista!X342,$AN$5:$BH$6,2,0),0)</f>
        <v>0</v>
      </c>
      <c r="Y342" s="60">
        <f>IF(ISNUMBER(HLOOKUP(Lista!Y342,$AN$5:$BH$6,2,0)),HLOOKUP(Lista!Y342,$AN$5:$BH$6,2,0),0)</f>
        <v>0</v>
      </c>
      <c r="Z342" s="60">
        <f>IF(ISNUMBER(HLOOKUP(Lista!Z342,$AN$5:$BH$6,2,0)),HLOOKUP(Lista!Z342,$AN$5:$BH$6,2,0),0)</f>
        <v>0</v>
      </c>
      <c r="AA342" s="60">
        <f>IF(ISNUMBER(HLOOKUP(Lista!AA342,$AN$5:$BH$6,2,0)),HLOOKUP(Lista!AA342,$AN$5:$BH$6,2,0),0)</f>
        <v>0</v>
      </c>
      <c r="AB342" s="60">
        <f>IF(ISNUMBER(HLOOKUP(Lista!AB342,$AN$5:$BH$6,2,0)),HLOOKUP(Lista!AB342,$AN$5:$BH$6,2,0),0)</f>
        <v>0</v>
      </c>
      <c r="AC342" s="60">
        <f>IF(ISNUMBER(HLOOKUP(Lista!AC342,$AN$5:$BH$6,2,0)),HLOOKUP(Lista!AC342,$AN$5:$BH$6,2,0),0)</f>
        <v>0</v>
      </c>
      <c r="AD342" s="60">
        <f>IF(ISNUMBER(HLOOKUP(Lista!AD342,$AN$5:$BH$6,2,0)),HLOOKUP(Lista!AD342,$AN$5:$BH$6,2,0),0)</f>
        <v>0</v>
      </c>
      <c r="AE342" s="60">
        <f>IF(ISNUMBER(HLOOKUP(Lista!AE342,$AN$5:$BH$6,2,0)),HLOOKUP(Lista!AE342,$AN$5:$BH$6,2,0),0)</f>
        <v>0</v>
      </c>
      <c r="AF342" s="60">
        <f>IF(ISNUMBER(HLOOKUP(Lista!AF342,$AN$5:$BH$6,2,0)),HLOOKUP(Lista!AF342,$AN$5:$BH$6,2,0),0)</f>
        <v>0</v>
      </c>
      <c r="AG342" s="60">
        <f>IF(ISNUMBER(HLOOKUP(Lista!AG342,$AN$5:$BH$6,2,0)),HLOOKUP(Lista!AG342,$AN$5:$BH$6,2,0),0)</f>
        <v>0</v>
      </c>
      <c r="AH342" s="60">
        <f>IF(ISNUMBER(HLOOKUP(Lista!AH342,$AN$5:$BH$6,2,0)),HLOOKUP(Lista!AH342,$AN$5:$BH$6,2,0),0)</f>
        <v>0</v>
      </c>
      <c r="AI342" s="60">
        <f>IF(ISNUMBER(HLOOKUP(Lista!AI342,$AN$5:$BH$6,2,0)),HLOOKUP(Lista!AI342,$AN$5:$BH$6,2,0),0)</f>
        <v>0</v>
      </c>
      <c r="AJ342" s="166"/>
    </row>
    <row r="343" spans="1:36" ht="13.5" thickBot="1" x14ac:dyDescent="0.25">
      <c r="A343" s="142">
        <f>Lista!A343</f>
        <v>7</v>
      </c>
      <c r="B343" s="142">
        <f>Lista!B343</f>
        <v>0</v>
      </c>
      <c r="C343" s="142">
        <f>Lista!C343</f>
        <v>0</v>
      </c>
      <c r="D343" s="15">
        <v>1</v>
      </c>
      <c r="E343" s="60">
        <f>IF(ISNUMBER(HLOOKUP(Lista!E343,$AN$5:$BH$6,2,0)),HLOOKUP(Lista!E343,$AN$5:$BH$6,2,0),0)</f>
        <v>0</v>
      </c>
      <c r="F343" s="60">
        <f>IF(ISNUMBER(HLOOKUP(Lista!F343,$AN$5:$BH$6,2,0)),HLOOKUP(Lista!F343,$AN$5:$BH$6,2,0),0)</f>
        <v>0</v>
      </c>
      <c r="G343" s="60">
        <f>IF(ISNUMBER(HLOOKUP(Lista!G343,$AN$5:$BH$6,2,0)),HLOOKUP(Lista!G343,$AN$5:$BH$6,2,0),0)</f>
        <v>0</v>
      </c>
      <c r="H343" s="60">
        <f>IF(ISNUMBER(HLOOKUP(Lista!H343,$AN$5:$BH$6,2,0)),HLOOKUP(Lista!H343,$AN$5:$BH$6,2,0),0)</f>
        <v>0</v>
      </c>
      <c r="I343" s="60">
        <f>IF(ISNUMBER(HLOOKUP(Lista!I343,$AN$5:$BH$6,2,0)),HLOOKUP(Lista!I343,$AN$5:$BH$6,2,0),0)</f>
        <v>0</v>
      </c>
      <c r="J343" s="60">
        <f>IF(ISNUMBER(HLOOKUP(Lista!J343,$AN$5:$BH$6,2,0)),HLOOKUP(Lista!J343,$AN$5:$BH$6,2,0),0)</f>
        <v>0</v>
      </c>
      <c r="K343" s="60">
        <f>IF(ISNUMBER(HLOOKUP(Lista!K343,$AN$5:$BH$6,2,0)),HLOOKUP(Lista!K343,$AN$5:$BH$6,2,0),0)</f>
        <v>0</v>
      </c>
      <c r="L343" s="60">
        <f>IF(ISNUMBER(HLOOKUP(Lista!L343,$AN$5:$BH$6,2,0)),HLOOKUP(Lista!L343,$AN$5:$BH$6,2,0),0)</f>
        <v>0</v>
      </c>
      <c r="M343" s="60">
        <f>IF(ISNUMBER(HLOOKUP(Lista!M343,$AN$5:$BH$6,2,0)),HLOOKUP(Lista!M343,$AN$5:$BH$6,2,0),0)</f>
        <v>0</v>
      </c>
      <c r="N343" s="60">
        <f>IF(ISNUMBER(HLOOKUP(Lista!N343,$AN$5:$BH$6,2,0)),HLOOKUP(Lista!N343,$AN$5:$BH$6,2,0),0)</f>
        <v>0</v>
      </c>
      <c r="O343" s="60">
        <f>IF(ISNUMBER(HLOOKUP(Lista!O343,$AN$5:$BH$6,2,0)),HLOOKUP(Lista!O343,$AN$5:$BH$6,2,0),0)</f>
        <v>0</v>
      </c>
      <c r="P343" s="60">
        <f>IF(ISNUMBER(HLOOKUP(Lista!P343,$AN$5:$BH$6,2,0)),HLOOKUP(Lista!P343,$AN$5:$BH$6,2,0),0)</f>
        <v>0</v>
      </c>
      <c r="Q343" s="60">
        <f>IF(ISNUMBER(HLOOKUP(Lista!Q343,$AN$5:$BH$6,2,0)),HLOOKUP(Lista!Q343,$AN$5:$BH$6,2,0),0)</f>
        <v>0</v>
      </c>
      <c r="R343" s="60">
        <f>IF(ISNUMBER(HLOOKUP(Lista!R343,$AN$5:$BH$6,2,0)),HLOOKUP(Lista!R343,$AN$5:$BH$6,2,0),0)</f>
        <v>0</v>
      </c>
      <c r="S343" s="60">
        <f>IF(ISNUMBER(HLOOKUP(Lista!S343,$AN$5:$BH$6,2,0)),HLOOKUP(Lista!S343,$AN$5:$BH$6,2,0),0)</f>
        <v>0</v>
      </c>
      <c r="T343" s="60">
        <f>IF(ISNUMBER(HLOOKUP(Lista!T343,$AN$5:$BH$6,2,0)),HLOOKUP(Lista!T343,$AN$5:$BH$6,2,0),0)</f>
        <v>0</v>
      </c>
      <c r="U343" s="60">
        <f>IF(ISNUMBER(HLOOKUP(Lista!U343,$AN$5:$BH$6,2,0)),HLOOKUP(Lista!U343,$AN$5:$BH$6,2,0),0)</f>
        <v>0</v>
      </c>
      <c r="V343" s="60">
        <f>IF(ISNUMBER(HLOOKUP(Lista!V343,$AN$5:$BH$6,2,0)),HLOOKUP(Lista!V343,$AN$5:$BH$6,2,0),0)</f>
        <v>0</v>
      </c>
      <c r="W343" s="60">
        <f>IF(ISNUMBER(HLOOKUP(Lista!W343,$AN$5:$BH$6,2,0)),HLOOKUP(Lista!W343,$AN$5:$BH$6,2,0),0)</f>
        <v>0</v>
      </c>
      <c r="X343" s="60">
        <f>IF(ISNUMBER(HLOOKUP(Lista!X343,$AN$5:$BH$6,2,0)),HLOOKUP(Lista!X343,$AN$5:$BH$6,2,0),0)</f>
        <v>0</v>
      </c>
      <c r="Y343" s="60">
        <f>IF(ISNUMBER(HLOOKUP(Lista!Y343,$AN$5:$BH$6,2,0)),HLOOKUP(Lista!Y343,$AN$5:$BH$6,2,0),0)</f>
        <v>0</v>
      </c>
      <c r="Z343" s="60">
        <f>IF(ISNUMBER(HLOOKUP(Lista!Z343,$AN$5:$BH$6,2,0)),HLOOKUP(Lista!Z343,$AN$5:$BH$6,2,0),0)</f>
        <v>0</v>
      </c>
      <c r="AA343" s="60">
        <f>IF(ISNUMBER(HLOOKUP(Lista!AA343,$AN$5:$BH$6,2,0)),HLOOKUP(Lista!AA343,$AN$5:$BH$6,2,0),0)</f>
        <v>0</v>
      </c>
      <c r="AB343" s="60">
        <f>IF(ISNUMBER(HLOOKUP(Lista!AB343,$AN$5:$BH$6,2,0)),HLOOKUP(Lista!AB343,$AN$5:$BH$6,2,0),0)</f>
        <v>0</v>
      </c>
      <c r="AC343" s="60">
        <f>IF(ISNUMBER(HLOOKUP(Lista!AC343,$AN$5:$BH$6,2,0)),HLOOKUP(Lista!AC343,$AN$5:$BH$6,2,0),0)</f>
        <v>0</v>
      </c>
      <c r="AD343" s="60">
        <f>IF(ISNUMBER(HLOOKUP(Lista!AD343,$AN$5:$BH$6,2,0)),HLOOKUP(Lista!AD343,$AN$5:$BH$6,2,0),0)</f>
        <v>0</v>
      </c>
      <c r="AE343" s="60">
        <f>IF(ISNUMBER(HLOOKUP(Lista!AE343,$AN$5:$BH$6,2,0)),HLOOKUP(Lista!AE343,$AN$5:$BH$6,2,0),0)</f>
        <v>0</v>
      </c>
      <c r="AF343" s="60">
        <f>IF(ISNUMBER(HLOOKUP(Lista!AF343,$AN$5:$BH$6,2,0)),HLOOKUP(Lista!AF343,$AN$5:$BH$6,2,0),0)</f>
        <v>0</v>
      </c>
      <c r="AG343" s="60">
        <f>IF(ISNUMBER(HLOOKUP(Lista!AG343,$AN$5:$BH$6,2,0)),HLOOKUP(Lista!AG343,$AN$5:$BH$6,2,0),0)</f>
        <v>0</v>
      </c>
      <c r="AH343" s="60">
        <f>IF(ISNUMBER(HLOOKUP(Lista!AH343,$AN$5:$BH$6,2,0)),HLOOKUP(Lista!AH343,$AN$5:$BH$6,2,0),0)</f>
        <v>0</v>
      </c>
      <c r="AI343" s="60">
        <f>IF(ISNUMBER(HLOOKUP(Lista!AI343,$AN$5:$BH$6,2,0)),HLOOKUP(Lista!AI343,$AN$5:$BH$6,2,0),0)</f>
        <v>0</v>
      </c>
      <c r="AJ343" s="145">
        <f t="shared" si="70"/>
        <v>0</v>
      </c>
    </row>
    <row r="344" spans="1:36" ht="13.5" thickBot="1" x14ac:dyDescent="0.25">
      <c r="A344" s="142"/>
      <c r="B344" s="142"/>
      <c r="C344" s="142"/>
      <c r="D344" s="15">
        <v>2</v>
      </c>
      <c r="E344" s="60">
        <f>IF(ISNUMBER(HLOOKUP(Lista!E344,$AN$5:$BH$6,2,0)),HLOOKUP(Lista!E344,$AN$5:$BH$6,2,0),0)</f>
        <v>0</v>
      </c>
      <c r="F344" s="60">
        <f>IF(ISNUMBER(HLOOKUP(Lista!F344,$AN$5:$BH$6,2,0)),HLOOKUP(Lista!F344,$AN$5:$BH$6,2,0),0)</f>
        <v>0</v>
      </c>
      <c r="G344" s="60">
        <f>IF(ISNUMBER(HLOOKUP(Lista!G344,$AN$5:$BH$6,2,0)),HLOOKUP(Lista!G344,$AN$5:$BH$6,2,0),0)</f>
        <v>0</v>
      </c>
      <c r="H344" s="60">
        <f>IF(ISNUMBER(HLOOKUP(Lista!H344,$AN$5:$BH$6,2,0)),HLOOKUP(Lista!H344,$AN$5:$BH$6,2,0),0)</f>
        <v>0</v>
      </c>
      <c r="I344" s="60">
        <f>IF(ISNUMBER(HLOOKUP(Lista!I344,$AN$5:$BH$6,2,0)),HLOOKUP(Lista!I344,$AN$5:$BH$6,2,0),0)</f>
        <v>0</v>
      </c>
      <c r="J344" s="60">
        <f>IF(ISNUMBER(HLOOKUP(Lista!J344,$AN$5:$BH$6,2,0)),HLOOKUP(Lista!J344,$AN$5:$BH$6,2,0),0)</f>
        <v>0</v>
      </c>
      <c r="K344" s="60">
        <f>IF(ISNUMBER(HLOOKUP(Lista!K344,$AN$5:$BH$6,2,0)),HLOOKUP(Lista!K344,$AN$5:$BH$6,2,0),0)</f>
        <v>0</v>
      </c>
      <c r="L344" s="60">
        <f>IF(ISNUMBER(HLOOKUP(Lista!L344,$AN$5:$BH$6,2,0)),HLOOKUP(Lista!L344,$AN$5:$BH$6,2,0),0)</f>
        <v>0</v>
      </c>
      <c r="M344" s="60">
        <f>IF(ISNUMBER(HLOOKUP(Lista!M344,$AN$5:$BH$6,2,0)),HLOOKUP(Lista!M344,$AN$5:$BH$6,2,0),0)</f>
        <v>0</v>
      </c>
      <c r="N344" s="60">
        <f>IF(ISNUMBER(HLOOKUP(Lista!N344,$AN$5:$BH$6,2,0)),HLOOKUP(Lista!N344,$AN$5:$BH$6,2,0),0)</f>
        <v>0</v>
      </c>
      <c r="O344" s="60">
        <f>IF(ISNUMBER(HLOOKUP(Lista!O344,$AN$5:$BH$6,2,0)),HLOOKUP(Lista!O344,$AN$5:$BH$6,2,0),0)</f>
        <v>0</v>
      </c>
      <c r="P344" s="60">
        <f>IF(ISNUMBER(HLOOKUP(Lista!P344,$AN$5:$BH$6,2,0)),HLOOKUP(Lista!P344,$AN$5:$BH$6,2,0),0)</f>
        <v>0</v>
      </c>
      <c r="Q344" s="60">
        <f>IF(ISNUMBER(HLOOKUP(Lista!Q344,$AN$5:$BH$6,2,0)),HLOOKUP(Lista!Q344,$AN$5:$BH$6,2,0),0)</f>
        <v>0</v>
      </c>
      <c r="R344" s="60">
        <f>IF(ISNUMBER(HLOOKUP(Lista!R344,$AN$5:$BH$6,2,0)),HLOOKUP(Lista!R344,$AN$5:$BH$6,2,0),0)</f>
        <v>0</v>
      </c>
      <c r="S344" s="60">
        <f>IF(ISNUMBER(HLOOKUP(Lista!S344,$AN$5:$BH$6,2,0)),HLOOKUP(Lista!S344,$AN$5:$BH$6,2,0),0)</f>
        <v>0</v>
      </c>
      <c r="T344" s="60">
        <f>IF(ISNUMBER(HLOOKUP(Lista!T344,$AN$5:$BH$6,2,0)),HLOOKUP(Lista!T344,$AN$5:$BH$6,2,0),0)</f>
        <v>0</v>
      </c>
      <c r="U344" s="60">
        <f>IF(ISNUMBER(HLOOKUP(Lista!U344,$AN$5:$BH$6,2,0)),HLOOKUP(Lista!U344,$AN$5:$BH$6,2,0),0)</f>
        <v>0</v>
      </c>
      <c r="V344" s="60">
        <f>IF(ISNUMBER(HLOOKUP(Lista!V344,$AN$5:$BH$6,2,0)),HLOOKUP(Lista!V344,$AN$5:$BH$6,2,0),0)</f>
        <v>0</v>
      </c>
      <c r="W344" s="60">
        <f>IF(ISNUMBER(HLOOKUP(Lista!W344,$AN$5:$BH$6,2,0)),HLOOKUP(Lista!W344,$AN$5:$BH$6,2,0),0)</f>
        <v>0</v>
      </c>
      <c r="X344" s="60">
        <f>IF(ISNUMBER(HLOOKUP(Lista!X344,$AN$5:$BH$6,2,0)),HLOOKUP(Lista!X344,$AN$5:$BH$6,2,0),0)</f>
        <v>0</v>
      </c>
      <c r="Y344" s="60">
        <f>IF(ISNUMBER(HLOOKUP(Lista!Y344,$AN$5:$BH$6,2,0)),HLOOKUP(Lista!Y344,$AN$5:$BH$6,2,0),0)</f>
        <v>0</v>
      </c>
      <c r="Z344" s="60">
        <f>IF(ISNUMBER(HLOOKUP(Lista!Z344,$AN$5:$BH$6,2,0)),HLOOKUP(Lista!Z344,$AN$5:$BH$6,2,0),0)</f>
        <v>0</v>
      </c>
      <c r="AA344" s="60">
        <f>IF(ISNUMBER(HLOOKUP(Lista!AA344,$AN$5:$BH$6,2,0)),HLOOKUP(Lista!AA344,$AN$5:$BH$6,2,0),0)</f>
        <v>0</v>
      </c>
      <c r="AB344" s="60">
        <f>IF(ISNUMBER(HLOOKUP(Lista!AB344,$AN$5:$BH$6,2,0)),HLOOKUP(Lista!AB344,$AN$5:$BH$6,2,0),0)</f>
        <v>0</v>
      </c>
      <c r="AC344" s="60">
        <f>IF(ISNUMBER(HLOOKUP(Lista!AC344,$AN$5:$BH$6,2,0)),HLOOKUP(Lista!AC344,$AN$5:$BH$6,2,0),0)</f>
        <v>0</v>
      </c>
      <c r="AD344" s="60">
        <f>IF(ISNUMBER(HLOOKUP(Lista!AD344,$AN$5:$BH$6,2,0)),HLOOKUP(Lista!AD344,$AN$5:$BH$6,2,0),0)</f>
        <v>0</v>
      </c>
      <c r="AE344" s="60">
        <f>IF(ISNUMBER(HLOOKUP(Lista!AE344,$AN$5:$BH$6,2,0)),HLOOKUP(Lista!AE344,$AN$5:$BH$6,2,0),0)</f>
        <v>0</v>
      </c>
      <c r="AF344" s="60">
        <f>IF(ISNUMBER(HLOOKUP(Lista!AF344,$AN$5:$BH$6,2,0)),HLOOKUP(Lista!AF344,$AN$5:$BH$6,2,0),0)</f>
        <v>0</v>
      </c>
      <c r="AG344" s="60">
        <f>IF(ISNUMBER(HLOOKUP(Lista!AG344,$AN$5:$BH$6,2,0)),HLOOKUP(Lista!AG344,$AN$5:$BH$6,2,0),0)</f>
        <v>0</v>
      </c>
      <c r="AH344" s="60">
        <f>IF(ISNUMBER(HLOOKUP(Lista!AH344,$AN$5:$BH$6,2,0)),HLOOKUP(Lista!AH344,$AN$5:$BH$6,2,0),0)</f>
        <v>0</v>
      </c>
      <c r="AI344" s="60">
        <f>IF(ISNUMBER(HLOOKUP(Lista!AI344,$AN$5:$BH$6,2,0)),HLOOKUP(Lista!AI344,$AN$5:$BH$6,2,0),0)</f>
        <v>0</v>
      </c>
      <c r="AJ344" s="145"/>
    </row>
    <row r="345" spans="1:36" ht="13.5" thickBot="1" x14ac:dyDescent="0.25">
      <c r="A345" s="142"/>
      <c r="B345" s="142"/>
      <c r="C345" s="142"/>
      <c r="D345" s="15">
        <v>3</v>
      </c>
      <c r="E345" s="60">
        <f>IF(ISNUMBER(HLOOKUP(Lista!E345,$AN$5:$BH$6,2,0)),HLOOKUP(Lista!E345,$AN$5:$BH$6,2,0),0)</f>
        <v>0</v>
      </c>
      <c r="F345" s="60">
        <f>IF(ISNUMBER(HLOOKUP(Lista!F345,$AN$5:$BH$6,2,0)),HLOOKUP(Lista!F345,$AN$5:$BH$6,2,0),0)</f>
        <v>0</v>
      </c>
      <c r="G345" s="60">
        <f>IF(ISNUMBER(HLOOKUP(Lista!G345,$AN$5:$BH$6,2,0)),HLOOKUP(Lista!G345,$AN$5:$BH$6,2,0),0)</f>
        <v>0</v>
      </c>
      <c r="H345" s="60">
        <f>IF(ISNUMBER(HLOOKUP(Lista!H345,$AN$5:$BH$6,2,0)),HLOOKUP(Lista!H345,$AN$5:$BH$6,2,0),0)</f>
        <v>0</v>
      </c>
      <c r="I345" s="60">
        <f>IF(ISNUMBER(HLOOKUP(Lista!I345,$AN$5:$BH$6,2,0)),HLOOKUP(Lista!I345,$AN$5:$BH$6,2,0),0)</f>
        <v>0</v>
      </c>
      <c r="J345" s="60">
        <f>IF(ISNUMBER(HLOOKUP(Lista!J345,$AN$5:$BH$6,2,0)),HLOOKUP(Lista!J345,$AN$5:$BH$6,2,0),0)</f>
        <v>0</v>
      </c>
      <c r="K345" s="60">
        <f>IF(ISNUMBER(HLOOKUP(Lista!K345,$AN$5:$BH$6,2,0)),HLOOKUP(Lista!K345,$AN$5:$BH$6,2,0),0)</f>
        <v>0</v>
      </c>
      <c r="L345" s="60">
        <f>IF(ISNUMBER(HLOOKUP(Lista!L345,$AN$5:$BH$6,2,0)),HLOOKUP(Lista!L345,$AN$5:$BH$6,2,0),0)</f>
        <v>0</v>
      </c>
      <c r="M345" s="60">
        <f>IF(ISNUMBER(HLOOKUP(Lista!M345,$AN$5:$BH$6,2,0)),HLOOKUP(Lista!M345,$AN$5:$BH$6,2,0),0)</f>
        <v>0</v>
      </c>
      <c r="N345" s="60">
        <f>IF(ISNUMBER(HLOOKUP(Lista!N345,$AN$5:$BH$6,2,0)),HLOOKUP(Lista!N345,$AN$5:$BH$6,2,0),0)</f>
        <v>0</v>
      </c>
      <c r="O345" s="60">
        <f>IF(ISNUMBER(HLOOKUP(Lista!O345,$AN$5:$BH$6,2,0)),HLOOKUP(Lista!O345,$AN$5:$BH$6,2,0),0)</f>
        <v>0</v>
      </c>
      <c r="P345" s="60">
        <f>IF(ISNUMBER(HLOOKUP(Lista!P345,$AN$5:$BH$6,2,0)),HLOOKUP(Lista!P345,$AN$5:$BH$6,2,0),0)</f>
        <v>0</v>
      </c>
      <c r="Q345" s="60">
        <f>IF(ISNUMBER(HLOOKUP(Lista!Q345,$AN$5:$BH$6,2,0)),HLOOKUP(Lista!Q345,$AN$5:$BH$6,2,0),0)</f>
        <v>0</v>
      </c>
      <c r="R345" s="60">
        <f>IF(ISNUMBER(HLOOKUP(Lista!R345,$AN$5:$BH$6,2,0)),HLOOKUP(Lista!R345,$AN$5:$BH$6,2,0),0)</f>
        <v>0</v>
      </c>
      <c r="S345" s="60">
        <f>IF(ISNUMBER(HLOOKUP(Lista!S345,$AN$5:$BH$6,2,0)),HLOOKUP(Lista!S345,$AN$5:$BH$6,2,0),0)</f>
        <v>0</v>
      </c>
      <c r="T345" s="60">
        <f>IF(ISNUMBER(HLOOKUP(Lista!T345,$AN$5:$BH$6,2,0)),HLOOKUP(Lista!T345,$AN$5:$BH$6,2,0),0)</f>
        <v>0</v>
      </c>
      <c r="U345" s="60">
        <f>IF(ISNUMBER(HLOOKUP(Lista!U345,$AN$5:$BH$6,2,0)),HLOOKUP(Lista!U345,$AN$5:$BH$6,2,0),0)</f>
        <v>0</v>
      </c>
      <c r="V345" s="60">
        <f>IF(ISNUMBER(HLOOKUP(Lista!V345,$AN$5:$BH$6,2,0)),HLOOKUP(Lista!V345,$AN$5:$BH$6,2,0),0)</f>
        <v>0</v>
      </c>
      <c r="W345" s="60">
        <f>IF(ISNUMBER(HLOOKUP(Lista!W345,$AN$5:$BH$6,2,0)),HLOOKUP(Lista!W345,$AN$5:$BH$6,2,0),0)</f>
        <v>0</v>
      </c>
      <c r="X345" s="60">
        <f>IF(ISNUMBER(HLOOKUP(Lista!X345,$AN$5:$BH$6,2,0)),HLOOKUP(Lista!X345,$AN$5:$BH$6,2,0),0)</f>
        <v>0</v>
      </c>
      <c r="Y345" s="60">
        <f>IF(ISNUMBER(HLOOKUP(Lista!Y345,$AN$5:$BH$6,2,0)),HLOOKUP(Lista!Y345,$AN$5:$BH$6,2,0),0)</f>
        <v>0</v>
      </c>
      <c r="Z345" s="60">
        <f>IF(ISNUMBER(HLOOKUP(Lista!Z345,$AN$5:$BH$6,2,0)),HLOOKUP(Lista!Z345,$AN$5:$BH$6,2,0),0)</f>
        <v>0</v>
      </c>
      <c r="AA345" s="60">
        <f>IF(ISNUMBER(HLOOKUP(Lista!AA345,$AN$5:$BH$6,2,0)),HLOOKUP(Lista!AA345,$AN$5:$BH$6,2,0),0)</f>
        <v>0</v>
      </c>
      <c r="AB345" s="60">
        <f>IF(ISNUMBER(HLOOKUP(Lista!AB345,$AN$5:$BH$6,2,0)),HLOOKUP(Lista!AB345,$AN$5:$BH$6,2,0),0)</f>
        <v>0</v>
      </c>
      <c r="AC345" s="60">
        <f>IF(ISNUMBER(HLOOKUP(Lista!AC345,$AN$5:$BH$6,2,0)),HLOOKUP(Lista!AC345,$AN$5:$BH$6,2,0),0)</f>
        <v>0</v>
      </c>
      <c r="AD345" s="60">
        <f>IF(ISNUMBER(HLOOKUP(Lista!AD345,$AN$5:$BH$6,2,0)),HLOOKUP(Lista!AD345,$AN$5:$BH$6,2,0),0)</f>
        <v>0</v>
      </c>
      <c r="AE345" s="60">
        <f>IF(ISNUMBER(HLOOKUP(Lista!AE345,$AN$5:$BH$6,2,0)),HLOOKUP(Lista!AE345,$AN$5:$BH$6,2,0),0)</f>
        <v>0</v>
      </c>
      <c r="AF345" s="60">
        <f>IF(ISNUMBER(HLOOKUP(Lista!AF345,$AN$5:$BH$6,2,0)),HLOOKUP(Lista!AF345,$AN$5:$BH$6,2,0),0)</f>
        <v>0</v>
      </c>
      <c r="AG345" s="60">
        <f>IF(ISNUMBER(HLOOKUP(Lista!AG345,$AN$5:$BH$6,2,0)),HLOOKUP(Lista!AG345,$AN$5:$BH$6,2,0),0)</f>
        <v>0</v>
      </c>
      <c r="AH345" s="60">
        <f>IF(ISNUMBER(HLOOKUP(Lista!AH345,$AN$5:$BH$6,2,0)),HLOOKUP(Lista!AH345,$AN$5:$BH$6,2,0),0)</f>
        <v>0</v>
      </c>
      <c r="AI345" s="60">
        <f>IF(ISNUMBER(HLOOKUP(Lista!AI345,$AN$5:$BH$6,2,0)),HLOOKUP(Lista!AI345,$AN$5:$BH$6,2,0),0)</f>
        <v>0</v>
      </c>
      <c r="AJ345" s="166"/>
    </row>
    <row r="346" spans="1:36" ht="13.5" thickBot="1" x14ac:dyDescent="0.25">
      <c r="A346" s="142">
        <f>Lista!A346</f>
        <v>8</v>
      </c>
      <c r="B346" s="142">
        <f>Lista!B346</f>
        <v>0</v>
      </c>
      <c r="C346" s="142">
        <f>Lista!C346</f>
        <v>0</v>
      </c>
      <c r="D346" s="15">
        <v>1</v>
      </c>
      <c r="E346" s="60">
        <f>IF(ISNUMBER(HLOOKUP(Lista!E346,$AN$5:$BH$6,2,0)),HLOOKUP(Lista!E346,$AN$5:$BH$6,2,0),0)</f>
        <v>0</v>
      </c>
      <c r="F346" s="60">
        <f>IF(ISNUMBER(HLOOKUP(Lista!F346,$AN$5:$BH$6,2,0)),HLOOKUP(Lista!F346,$AN$5:$BH$6,2,0),0)</f>
        <v>0</v>
      </c>
      <c r="G346" s="60">
        <f>IF(ISNUMBER(HLOOKUP(Lista!G346,$AN$5:$BH$6,2,0)),HLOOKUP(Lista!G346,$AN$5:$BH$6,2,0),0)</f>
        <v>0</v>
      </c>
      <c r="H346" s="60">
        <f>IF(ISNUMBER(HLOOKUP(Lista!H346,$AN$5:$BH$6,2,0)),HLOOKUP(Lista!H346,$AN$5:$BH$6,2,0),0)</f>
        <v>0</v>
      </c>
      <c r="I346" s="60">
        <f>IF(ISNUMBER(HLOOKUP(Lista!I346,$AN$5:$BH$6,2,0)),HLOOKUP(Lista!I346,$AN$5:$BH$6,2,0),0)</f>
        <v>0</v>
      </c>
      <c r="J346" s="60">
        <f>IF(ISNUMBER(HLOOKUP(Lista!J346,$AN$5:$BH$6,2,0)),HLOOKUP(Lista!J346,$AN$5:$BH$6,2,0),0)</f>
        <v>0</v>
      </c>
      <c r="K346" s="60">
        <f>IF(ISNUMBER(HLOOKUP(Lista!K346,$AN$5:$BH$6,2,0)),HLOOKUP(Lista!K346,$AN$5:$BH$6,2,0),0)</f>
        <v>0</v>
      </c>
      <c r="L346" s="60">
        <f>IF(ISNUMBER(HLOOKUP(Lista!L346,$AN$5:$BH$6,2,0)),HLOOKUP(Lista!L346,$AN$5:$BH$6,2,0),0)</f>
        <v>0</v>
      </c>
      <c r="M346" s="60">
        <f>IF(ISNUMBER(HLOOKUP(Lista!M346,$AN$5:$BH$6,2,0)),HLOOKUP(Lista!M346,$AN$5:$BH$6,2,0),0)</f>
        <v>0</v>
      </c>
      <c r="N346" s="60">
        <f>IF(ISNUMBER(HLOOKUP(Lista!N346,$AN$5:$BH$6,2,0)),HLOOKUP(Lista!N346,$AN$5:$BH$6,2,0),0)</f>
        <v>0</v>
      </c>
      <c r="O346" s="60">
        <f>IF(ISNUMBER(HLOOKUP(Lista!O346,$AN$5:$BH$6,2,0)),HLOOKUP(Lista!O346,$AN$5:$BH$6,2,0),0)</f>
        <v>0</v>
      </c>
      <c r="P346" s="60">
        <f>IF(ISNUMBER(HLOOKUP(Lista!P346,$AN$5:$BH$6,2,0)),HLOOKUP(Lista!P346,$AN$5:$BH$6,2,0),0)</f>
        <v>0</v>
      </c>
      <c r="Q346" s="60">
        <f>IF(ISNUMBER(HLOOKUP(Lista!Q346,$AN$5:$BH$6,2,0)),HLOOKUP(Lista!Q346,$AN$5:$BH$6,2,0),0)</f>
        <v>0</v>
      </c>
      <c r="R346" s="60">
        <f>IF(ISNUMBER(HLOOKUP(Lista!R346,$AN$5:$BH$6,2,0)),HLOOKUP(Lista!R346,$AN$5:$BH$6,2,0),0)</f>
        <v>0</v>
      </c>
      <c r="S346" s="60">
        <f>IF(ISNUMBER(HLOOKUP(Lista!S346,$AN$5:$BH$6,2,0)),HLOOKUP(Lista!S346,$AN$5:$BH$6,2,0),0)</f>
        <v>0</v>
      </c>
      <c r="T346" s="60">
        <f>IF(ISNUMBER(HLOOKUP(Lista!T346,$AN$5:$BH$6,2,0)),HLOOKUP(Lista!T346,$AN$5:$BH$6,2,0),0)</f>
        <v>0</v>
      </c>
      <c r="U346" s="60">
        <f>IF(ISNUMBER(HLOOKUP(Lista!U346,$AN$5:$BH$6,2,0)),HLOOKUP(Lista!U346,$AN$5:$BH$6,2,0),0)</f>
        <v>0</v>
      </c>
      <c r="V346" s="60">
        <f>IF(ISNUMBER(HLOOKUP(Lista!V346,$AN$5:$BH$6,2,0)),HLOOKUP(Lista!V346,$AN$5:$BH$6,2,0),0)</f>
        <v>0</v>
      </c>
      <c r="W346" s="60">
        <f>IF(ISNUMBER(HLOOKUP(Lista!W346,$AN$5:$BH$6,2,0)),HLOOKUP(Lista!W346,$AN$5:$BH$6,2,0),0)</f>
        <v>0</v>
      </c>
      <c r="X346" s="60">
        <f>IF(ISNUMBER(HLOOKUP(Lista!X346,$AN$5:$BH$6,2,0)),HLOOKUP(Lista!X346,$AN$5:$BH$6,2,0),0)</f>
        <v>0</v>
      </c>
      <c r="Y346" s="60">
        <f>IF(ISNUMBER(HLOOKUP(Lista!Y346,$AN$5:$BH$6,2,0)),HLOOKUP(Lista!Y346,$AN$5:$BH$6,2,0),0)</f>
        <v>0</v>
      </c>
      <c r="Z346" s="60">
        <f>IF(ISNUMBER(HLOOKUP(Lista!Z346,$AN$5:$BH$6,2,0)),HLOOKUP(Lista!Z346,$AN$5:$BH$6,2,0),0)</f>
        <v>0</v>
      </c>
      <c r="AA346" s="60">
        <f>IF(ISNUMBER(HLOOKUP(Lista!AA346,$AN$5:$BH$6,2,0)),HLOOKUP(Lista!AA346,$AN$5:$BH$6,2,0),0)</f>
        <v>0</v>
      </c>
      <c r="AB346" s="60">
        <f>IF(ISNUMBER(HLOOKUP(Lista!AB346,$AN$5:$BH$6,2,0)),HLOOKUP(Lista!AB346,$AN$5:$BH$6,2,0),0)</f>
        <v>0</v>
      </c>
      <c r="AC346" s="60">
        <f>IF(ISNUMBER(HLOOKUP(Lista!AC346,$AN$5:$BH$6,2,0)),HLOOKUP(Lista!AC346,$AN$5:$BH$6,2,0),0)</f>
        <v>0</v>
      </c>
      <c r="AD346" s="60">
        <f>IF(ISNUMBER(HLOOKUP(Lista!AD346,$AN$5:$BH$6,2,0)),HLOOKUP(Lista!AD346,$AN$5:$BH$6,2,0),0)</f>
        <v>0</v>
      </c>
      <c r="AE346" s="60">
        <f>IF(ISNUMBER(HLOOKUP(Lista!AE346,$AN$5:$BH$6,2,0)),HLOOKUP(Lista!AE346,$AN$5:$BH$6,2,0),0)</f>
        <v>0</v>
      </c>
      <c r="AF346" s="60">
        <f>IF(ISNUMBER(HLOOKUP(Lista!AF346,$AN$5:$BH$6,2,0)),HLOOKUP(Lista!AF346,$AN$5:$BH$6,2,0),0)</f>
        <v>0</v>
      </c>
      <c r="AG346" s="60">
        <f>IF(ISNUMBER(HLOOKUP(Lista!AG346,$AN$5:$BH$6,2,0)),HLOOKUP(Lista!AG346,$AN$5:$BH$6,2,0),0)</f>
        <v>0</v>
      </c>
      <c r="AH346" s="60">
        <f>IF(ISNUMBER(HLOOKUP(Lista!AH346,$AN$5:$BH$6,2,0)),HLOOKUP(Lista!AH346,$AN$5:$BH$6,2,0),0)</f>
        <v>0</v>
      </c>
      <c r="AI346" s="60">
        <f>IF(ISNUMBER(HLOOKUP(Lista!AI346,$AN$5:$BH$6,2,0)),HLOOKUP(Lista!AI346,$AN$5:$BH$6,2,0),0)</f>
        <v>0</v>
      </c>
      <c r="AJ346" s="145">
        <f t="shared" si="70"/>
        <v>0</v>
      </c>
    </row>
    <row r="347" spans="1:36" ht="13.5" thickBot="1" x14ac:dyDescent="0.25">
      <c r="A347" s="142"/>
      <c r="B347" s="142"/>
      <c r="C347" s="142"/>
      <c r="D347" s="15">
        <v>2</v>
      </c>
      <c r="E347" s="60">
        <f>IF(ISNUMBER(HLOOKUP(Lista!E347,$AN$5:$BH$6,2,0)),HLOOKUP(Lista!E347,$AN$5:$BH$6,2,0),0)</f>
        <v>0</v>
      </c>
      <c r="F347" s="60">
        <f>IF(ISNUMBER(HLOOKUP(Lista!F347,$AN$5:$BH$6,2,0)),HLOOKUP(Lista!F347,$AN$5:$BH$6,2,0),0)</f>
        <v>0</v>
      </c>
      <c r="G347" s="60">
        <f>IF(ISNUMBER(HLOOKUP(Lista!G347,$AN$5:$BH$6,2,0)),HLOOKUP(Lista!G347,$AN$5:$BH$6,2,0),0)</f>
        <v>0</v>
      </c>
      <c r="H347" s="60">
        <f>IF(ISNUMBER(HLOOKUP(Lista!H347,$AN$5:$BH$6,2,0)),HLOOKUP(Lista!H347,$AN$5:$BH$6,2,0),0)</f>
        <v>0</v>
      </c>
      <c r="I347" s="60">
        <f>IF(ISNUMBER(HLOOKUP(Lista!I347,$AN$5:$BH$6,2,0)),HLOOKUP(Lista!I347,$AN$5:$BH$6,2,0),0)</f>
        <v>0</v>
      </c>
      <c r="J347" s="60">
        <f>IF(ISNUMBER(HLOOKUP(Lista!J347,$AN$5:$BH$6,2,0)),HLOOKUP(Lista!J347,$AN$5:$BH$6,2,0),0)</f>
        <v>0</v>
      </c>
      <c r="K347" s="60">
        <f>IF(ISNUMBER(HLOOKUP(Lista!K347,$AN$5:$BH$6,2,0)),HLOOKUP(Lista!K347,$AN$5:$BH$6,2,0),0)</f>
        <v>0</v>
      </c>
      <c r="L347" s="60">
        <f>IF(ISNUMBER(HLOOKUP(Lista!L347,$AN$5:$BH$6,2,0)),HLOOKUP(Lista!L347,$AN$5:$BH$6,2,0),0)</f>
        <v>0</v>
      </c>
      <c r="M347" s="60">
        <f>IF(ISNUMBER(HLOOKUP(Lista!M347,$AN$5:$BH$6,2,0)),HLOOKUP(Lista!M347,$AN$5:$BH$6,2,0),0)</f>
        <v>0</v>
      </c>
      <c r="N347" s="60">
        <f>IF(ISNUMBER(HLOOKUP(Lista!N347,$AN$5:$BH$6,2,0)),HLOOKUP(Lista!N347,$AN$5:$BH$6,2,0),0)</f>
        <v>0</v>
      </c>
      <c r="O347" s="60">
        <f>IF(ISNUMBER(HLOOKUP(Lista!O347,$AN$5:$BH$6,2,0)),HLOOKUP(Lista!O347,$AN$5:$BH$6,2,0),0)</f>
        <v>0</v>
      </c>
      <c r="P347" s="60">
        <f>IF(ISNUMBER(HLOOKUP(Lista!P347,$AN$5:$BH$6,2,0)),HLOOKUP(Lista!P347,$AN$5:$BH$6,2,0),0)</f>
        <v>0</v>
      </c>
      <c r="Q347" s="60">
        <f>IF(ISNUMBER(HLOOKUP(Lista!Q347,$AN$5:$BH$6,2,0)),HLOOKUP(Lista!Q347,$AN$5:$BH$6,2,0),0)</f>
        <v>0</v>
      </c>
      <c r="R347" s="60">
        <f>IF(ISNUMBER(HLOOKUP(Lista!R347,$AN$5:$BH$6,2,0)),HLOOKUP(Lista!R347,$AN$5:$BH$6,2,0),0)</f>
        <v>0</v>
      </c>
      <c r="S347" s="60">
        <f>IF(ISNUMBER(HLOOKUP(Lista!S347,$AN$5:$BH$6,2,0)),HLOOKUP(Lista!S347,$AN$5:$BH$6,2,0),0)</f>
        <v>0</v>
      </c>
      <c r="T347" s="60">
        <f>IF(ISNUMBER(HLOOKUP(Lista!T347,$AN$5:$BH$6,2,0)),HLOOKUP(Lista!T347,$AN$5:$BH$6,2,0),0)</f>
        <v>0</v>
      </c>
      <c r="U347" s="60">
        <f>IF(ISNUMBER(HLOOKUP(Lista!U347,$AN$5:$BH$6,2,0)),HLOOKUP(Lista!U347,$AN$5:$BH$6,2,0),0)</f>
        <v>0</v>
      </c>
      <c r="V347" s="60">
        <f>IF(ISNUMBER(HLOOKUP(Lista!V347,$AN$5:$BH$6,2,0)),HLOOKUP(Lista!V347,$AN$5:$BH$6,2,0),0)</f>
        <v>0</v>
      </c>
      <c r="W347" s="60">
        <f>IF(ISNUMBER(HLOOKUP(Lista!W347,$AN$5:$BH$6,2,0)),HLOOKUP(Lista!W347,$AN$5:$BH$6,2,0),0)</f>
        <v>0</v>
      </c>
      <c r="X347" s="60">
        <f>IF(ISNUMBER(HLOOKUP(Lista!X347,$AN$5:$BH$6,2,0)),HLOOKUP(Lista!X347,$AN$5:$BH$6,2,0),0)</f>
        <v>0</v>
      </c>
      <c r="Y347" s="60">
        <f>IF(ISNUMBER(HLOOKUP(Lista!Y347,$AN$5:$BH$6,2,0)),HLOOKUP(Lista!Y347,$AN$5:$BH$6,2,0),0)</f>
        <v>0</v>
      </c>
      <c r="Z347" s="60">
        <f>IF(ISNUMBER(HLOOKUP(Lista!Z347,$AN$5:$BH$6,2,0)),HLOOKUP(Lista!Z347,$AN$5:$BH$6,2,0),0)</f>
        <v>0</v>
      </c>
      <c r="AA347" s="60">
        <f>IF(ISNUMBER(HLOOKUP(Lista!AA347,$AN$5:$BH$6,2,0)),HLOOKUP(Lista!AA347,$AN$5:$BH$6,2,0),0)</f>
        <v>0</v>
      </c>
      <c r="AB347" s="60">
        <f>IF(ISNUMBER(HLOOKUP(Lista!AB347,$AN$5:$BH$6,2,0)),HLOOKUP(Lista!AB347,$AN$5:$BH$6,2,0),0)</f>
        <v>0</v>
      </c>
      <c r="AC347" s="60">
        <f>IF(ISNUMBER(HLOOKUP(Lista!AC347,$AN$5:$BH$6,2,0)),HLOOKUP(Lista!AC347,$AN$5:$BH$6,2,0),0)</f>
        <v>0</v>
      </c>
      <c r="AD347" s="60">
        <f>IF(ISNUMBER(HLOOKUP(Lista!AD347,$AN$5:$BH$6,2,0)),HLOOKUP(Lista!AD347,$AN$5:$BH$6,2,0),0)</f>
        <v>0</v>
      </c>
      <c r="AE347" s="60">
        <f>IF(ISNUMBER(HLOOKUP(Lista!AE347,$AN$5:$BH$6,2,0)),HLOOKUP(Lista!AE347,$AN$5:$BH$6,2,0),0)</f>
        <v>0</v>
      </c>
      <c r="AF347" s="60">
        <f>IF(ISNUMBER(HLOOKUP(Lista!AF347,$AN$5:$BH$6,2,0)),HLOOKUP(Lista!AF347,$AN$5:$BH$6,2,0),0)</f>
        <v>0</v>
      </c>
      <c r="AG347" s="60">
        <f>IF(ISNUMBER(HLOOKUP(Lista!AG347,$AN$5:$BH$6,2,0)),HLOOKUP(Lista!AG347,$AN$5:$BH$6,2,0),0)</f>
        <v>0</v>
      </c>
      <c r="AH347" s="60">
        <f>IF(ISNUMBER(HLOOKUP(Lista!AH347,$AN$5:$BH$6,2,0)),HLOOKUP(Lista!AH347,$AN$5:$BH$6,2,0),0)</f>
        <v>0</v>
      </c>
      <c r="AI347" s="60">
        <f>IF(ISNUMBER(HLOOKUP(Lista!AI347,$AN$5:$BH$6,2,0)),HLOOKUP(Lista!AI347,$AN$5:$BH$6,2,0),0)</f>
        <v>0</v>
      </c>
      <c r="AJ347" s="145"/>
    </row>
    <row r="348" spans="1:36" ht="13.5" thickBot="1" x14ac:dyDescent="0.25">
      <c r="A348" s="142"/>
      <c r="B348" s="142"/>
      <c r="C348" s="142"/>
      <c r="D348" s="33">
        <v>3</v>
      </c>
      <c r="E348" s="60">
        <f>IF(ISNUMBER(HLOOKUP(Lista!E348,$AN$5:$BH$6,2,0)),HLOOKUP(Lista!E348,$AN$5:$BH$6,2,0),0)</f>
        <v>0</v>
      </c>
      <c r="F348" s="60">
        <f>IF(ISNUMBER(HLOOKUP(Lista!F348,$AN$5:$BH$6,2,0)),HLOOKUP(Lista!F348,$AN$5:$BH$6,2,0),0)</f>
        <v>0</v>
      </c>
      <c r="G348" s="60">
        <f>IF(ISNUMBER(HLOOKUP(Lista!G348,$AN$5:$BH$6,2,0)),HLOOKUP(Lista!G348,$AN$5:$BH$6,2,0),0)</f>
        <v>0</v>
      </c>
      <c r="H348" s="60">
        <f>IF(ISNUMBER(HLOOKUP(Lista!H348,$AN$5:$BH$6,2,0)),HLOOKUP(Lista!H348,$AN$5:$BH$6,2,0),0)</f>
        <v>0</v>
      </c>
      <c r="I348" s="60">
        <f>IF(ISNUMBER(HLOOKUP(Lista!I348,$AN$5:$BH$6,2,0)),HLOOKUP(Lista!I348,$AN$5:$BH$6,2,0),0)</f>
        <v>0</v>
      </c>
      <c r="J348" s="60">
        <f>IF(ISNUMBER(HLOOKUP(Lista!J348,$AN$5:$BH$6,2,0)),HLOOKUP(Lista!J348,$AN$5:$BH$6,2,0),0)</f>
        <v>0</v>
      </c>
      <c r="K348" s="60">
        <f>IF(ISNUMBER(HLOOKUP(Lista!K348,$AN$5:$BH$6,2,0)),HLOOKUP(Lista!K348,$AN$5:$BH$6,2,0),0)</f>
        <v>0</v>
      </c>
      <c r="L348" s="60">
        <f>IF(ISNUMBER(HLOOKUP(Lista!L348,$AN$5:$BH$6,2,0)),HLOOKUP(Lista!L348,$AN$5:$BH$6,2,0),0)</f>
        <v>0</v>
      </c>
      <c r="M348" s="60">
        <f>IF(ISNUMBER(HLOOKUP(Lista!M348,$AN$5:$BH$6,2,0)),HLOOKUP(Lista!M348,$AN$5:$BH$6,2,0),0)</f>
        <v>0</v>
      </c>
      <c r="N348" s="60">
        <f>IF(ISNUMBER(HLOOKUP(Lista!N348,$AN$5:$BH$6,2,0)),HLOOKUP(Lista!N348,$AN$5:$BH$6,2,0),0)</f>
        <v>0</v>
      </c>
      <c r="O348" s="60">
        <f>IF(ISNUMBER(HLOOKUP(Lista!O348,$AN$5:$BH$6,2,0)),HLOOKUP(Lista!O348,$AN$5:$BH$6,2,0),0)</f>
        <v>0</v>
      </c>
      <c r="P348" s="60">
        <f>IF(ISNUMBER(HLOOKUP(Lista!P348,$AN$5:$BH$6,2,0)),HLOOKUP(Lista!P348,$AN$5:$BH$6,2,0),0)</f>
        <v>0</v>
      </c>
      <c r="Q348" s="60">
        <f>IF(ISNUMBER(HLOOKUP(Lista!Q348,$AN$5:$BH$6,2,0)),HLOOKUP(Lista!Q348,$AN$5:$BH$6,2,0),0)</f>
        <v>0</v>
      </c>
      <c r="R348" s="60">
        <f>IF(ISNUMBER(HLOOKUP(Lista!R348,$AN$5:$BH$6,2,0)),HLOOKUP(Lista!R348,$AN$5:$BH$6,2,0),0)</f>
        <v>0</v>
      </c>
      <c r="S348" s="60">
        <f>IF(ISNUMBER(HLOOKUP(Lista!S348,$AN$5:$BH$6,2,0)),HLOOKUP(Lista!S348,$AN$5:$BH$6,2,0),0)</f>
        <v>0</v>
      </c>
      <c r="T348" s="60">
        <f>IF(ISNUMBER(HLOOKUP(Lista!T348,$AN$5:$BH$6,2,0)),HLOOKUP(Lista!T348,$AN$5:$BH$6,2,0),0)</f>
        <v>0</v>
      </c>
      <c r="U348" s="60">
        <f>IF(ISNUMBER(HLOOKUP(Lista!U348,$AN$5:$BH$6,2,0)),HLOOKUP(Lista!U348,$AN$5:$BH$6,2,0),0)</f>
        <v>0</v>
      </c>
      <c r="V348" s="60">
        <f>IF(ISNUMBER(HLOOKUP(Lista!V348,$AN$5:$BH$6,2,0)),HLOOKUP(Lista!V348,$AN$5:$BH$6,2,0),0)</f>
        <v>0</v>
      </c>
      <c r="W348" s="60">
        <f>IF(ISNUMBER(HLOOKUP(Lista!W348,$AN$5:$BH$6,2,0)),HLOOKUP(Lista!W348,$AN$5:$BH$6,2,0),0)</f>
        <v>0</v>
      </c>
      <c r="X348" s="60">
        <f>IF(ISNUMBER(HLOOKUP(Lista!X348,$AN$5:$BH$6,2,0)),HLOOKUP(Lista!X348,$AN$5:$BH$6,2,0),0)</f>
        <v>0</v>
      </c>
      <c r="Y348" s="60">
        <f>IF(ISNUMBER(HLOOKUP(Lista!Y348,$AN$5:$BH$6,2,0)),HLOOKUP(Lista!Y348,$AN$5:$BH$6,2,0),0)</f>
        <v>0</v>
      </c>
      <c r="Z348" s="60">
        <f>IF(ISNUMBER(HLOOKUP(Lista!Z348,$AN$5:$BH$6,2,0)),HLOOKUP(Lista!Z348,$AN$5:$BH$6,2,0),0)</f>
        <v>0</v>
      </c>
      <c r="AA348" s="60">
        <f>IF(ISNUMBER(HLOOKUP(Lista!AA348,$AN$5:$BH$6,2,0)),HLOOKUP(Lista!AA348,$AN$5:$BH$6,2,0),0)</f>
        <v>0</v>
      </c>
      <c r="AB348" s="60">
        <f>IF(ISNUMBER(HLOOKUP(Lista!AB348,$AN$5:$BH$6,2,0)),HLOOKUP(Lista!AB348,$AN$5:$BH$6,2,0),0)</f>
        <v>0</v>
      </c>
      <c r="AC348" s="60">
        <f>IF(ISNUMBER(HLOOKUP(Lista!AC348,$AN$5:$BH$6,2,0)),HLOOKUP(Lista!AC348,$AN$5:$BH$6,2,0),0)</f>
        <v>0</v>
      </c>
      <c r="AD348" s="60">
        <f>IF(ISNUMBER(HLOOKUP(Lista!AD348,$AN$5:$BH$6,2,0)),HLOOKUP(Lista!AD348,$AN$5:$BH$6,2,0),0)</f>
        <v>0</v>
      </c>
      <c r="AE348" s="60">
        <f>IF(ISNUMBER(HLOOKUP(Lista!AE348,$AN$5:$BH$6,2,0)),HLOOKUP(Lista!AE348,$AN$5:$BH$6,2,0),0)</f>
        <v>0</v>
      </c>
      <c r="AF348" s="60">
        <f>IF(ISNUMBER(HLOOKUP(Lista!AF348,$AN$5:$BH$6,2,0)),HLOOKUP(Lista!AF348,$AN$5:$BH$6,2,0),0)</f>
        <v>0</v>
      </c>
      <c r="AG348" s="60">
        <f>IF(ISNUMBER(HLOOKUP(Lista!AG348,$AN$5:$BH$6,2,0)),HLOOKUP(Lista!AG348,$AN$5:$BH$6,2,0),0)</f>
        <v>0</v>
      </c>
      <c r="AH348" s="60">
        <f>IF(ISNUMBER(HLOOKUP(Lista!AH348,$AN$5:$BH$6,2,0)),HLOOKUP(Lista!AH348,$AN$5:$BH$6,2,0),0)</f>
        <v>0</v>
      </c>
      <c r="AI348" s="60">
        <f>IF(ISNUMBER(HLOOKUP(Lista!AI348,$AN$5:$BH$6,2,0)),HLOOKUP(Lista!AI348,$AN$5:$BH$6,2,0),0)</f>
        <v>0</v>
      </c>
      <c r="AJ348" s="166"/>
    </row>
    <row r="349" spans="1:36" ht="13.5" thickBot="1" x14ac:dyDescent="0.25">
      <c r="A349" s="152" t="s">
        <v>88</v>
      </c>
      <c r="B349" s="160"/>
      <c r="C349" s="160"/>
      <c r="D349" s="16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70"/>
      <c r="T349" s="170"/>
      <c r="U349" s="170"/>
      <c r="V349" s="170"/>
      <c r="W349" s="170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170"/>
      <c r="AJ349" s="35">
        <v>0</v>
      </c>
    </row>
    <row r="350" spans="1:36" ht="13.5" thickBot="1" x14ac:dyDescent="0.25">
      <c r="A350" s="171" t="str">
        <f>Lista!A350</f>
        <v>Narzędziownia</v>
      </c>
      <c r="B350" s="172"/>
      <c r="C350" s="173"/>
      <c r="D350" s="29"/>
      <c r="E350" s="63">
        <f>Lista!E350</f>
        <v>1</v>
      </c>
      <c r="F350" s="63">
        <f>Lista!F350</f>
        <v>2</v>
      </c>
      <c r="G350" s="63">
        <f>Lista!G350</f>
        <v>3</v>
      </c>
      <c r="H350" s="63">
        <f>Lista!H350</f>
        <v>4</v>
      </c>
      <c r="I350" s="63">
        <f>Lista!I350</f>
        <v>5</v>
      </c>
      <c r="J350" s="63">
        <f>Lista!J350</f>
        <v>6</v>
      </c>
      <c r="K350" s="63">
        <f>Lista!K350</f>
        <v>7</v>
      </c>
      <c r="L350" s="63">
        <f>Lista!L350</f>
        <v>8</v>
      </c>
      <c r="M350" s="63">
        <f>Lista!M350</f>
        <v>9</v>
      </c>
      <c r="N350" s="63">
        <f>Lista!N350</f>
        <v>10</v>
      </c>
      <c r="O350" s="63">
        <f>Lista!O350</f>
        <v>11</v>
      </c>
      <c r="P350" s="63">
        <f>Lista!P350</f>
        <v>12</v>
      </c>
      <c r="Q350" s="63">
        <f>Lista!Q350</f>
        <v>13</v>
      </c>
      <c r="R350" s="63">
        <f>Lista!R350</f>
        <v>14</v>
      </c>
      <c r="S350" s="63">
        <f>Lista!S350</f>
        <v>15</v>
      </c>
      <c r="T350" s="63">
        <f>Lista!T350</f>
        <v>16</v>
      </c>
      <c r="U350" s="63">
        <f>Lista!U350</f>
        <v>17</v>
      </c>
      <c r="V350" s="63">
        <f>Lista!V350</f>
        <v>18</v>
      </c>
      <c r="W350" s="63">
        <f>Lista!W350</f>
        <v>19</v>
      </c>
      <c r="X350" s="63">
        <f>Lista!X350</f>
        <v>20</v>
      </c>
      <c r="Y350" s="63">
        <f>Lista!Y350</f>
        <v>21</v>
      </c>
      <c r="Z350" s="63">
        <f>Lista!Z350</f>
        <v>22</v>
      </c>
      <c r="AA350" s="63">
        <f>Lista!AA350</f>
        <v>23</v>
      </c>
      <c r="AB350" s="63">
        <f>Lista!AB350</f>
        <v>24</v>
      </c>
      <c r="AC350" s="63">
        <f>Lista!AC350</f>
        <v>25</v>
      </c>
      <c r="AD350" s="63">
        <f>Lista!AD350</f>
        <v>26</v>
      </c>
      <c r="AE350" s="63">
        <f>Lista!AE350</f>
        <v>27</v>
      </c>
      <c r="AF350" s="63">
        <f>Lista!AF350</f>
        <v>28</v>
      </c>
      <c r="AG350" s="63">
        <f>Lista!AG350</f>
        <v>29</v>
      </c>
      <c r="AH350" s="63">
        <f>Lista!AH350</f>
        <v>30</v>
      </c>
      <c r="AI350" s="63">
        <f>Lista!AI350</f>
        <v>31</v>
      </c>
      <c r="AJ350" s="31" t="s">
        <v>76</v>
      </c>
    </row>
    <row r="351" spans="1:36" ht="13.5" thickBot="1" x14ac:dyDescent="0.25">
      <c r="A351" s="164">
        <f>Lista!A351</f>
        <v>1</v>
      </c>
      <c r="B351" s="164">
        <f>Lista!B351</f>
        <v>1147</v>
      </c>
      <c r="C351" s="164" t="str">
        <f>Lista!C351</f>
        <v xml:space="preserve"> Mrowiec Andrzej</v>
      </c>
      <c r="D351" s="14">
        <v>1</v>
      </c>
      <c r="E351" s="60">
        <f>IF(ISNUMBER(HLOOKUP(Lista!E351,$AN$5:$BH$6,2,0)),HLOOKUP(Lista!E351,$AN$5:$BH$6,2,0),0)</f>
        <v>0</v>
      </c>
      <c r="F351" s="60">
        <f>IF(ISNUMBER(HLOOKUP(Lista!F351,$AN$5:$BH$6,2,0)),HLOOKUP(Lista!F351,$AN$5:$BH$6,2,0),0)</f>
        <v>0</v>
      </c>
      <c r="G351" s="60">
        <f>IF(ISNUMBER(HLOOKUP(Lista!G351,$AN$5:$BH$6,2,0)),HLOOKUP(Lista!G351,$AN$5:$BH$6,2,0),0)</f>
        <v>0</v>
      </c>
      <c r="H351" s="60">
        <f>IF(ISNUMBER(HLOOKUP(Lista!H351,$AN$5:$BH$6,2,0)),HLOOKUP(Lista!H351,$AN$5:$BH$6,2,0),0)</f>
        <v>0</v>
      </c>
      <c r="I351" s="60">
        <f>IF(ISNUMBER(HLOOKUP(Lista!I351,$AN$5:$BH$6,2,0)),HLOOKUP(Lista!I351,$AN$5:$BH$6,2,0),0)</f>
        <v>0</v>
      </c>
      <c r="J351" s="60">
        <f>IF(ISNUMBER(HLOOKUP(Lista!J351,$AN$5:$BH$6,2,0)),HLOOKUP(Lista!J351,$AN$5:$BH$6,2,0),0)</f>
        <v>0</v>
      </c>
      <c r="K351" s="60">
        <f>IF(ISNUMBER(HLOOKUP(Lista!K351,$AN$5:$BH$6,2,0)),HLOOKUP(Lista!K351,$AN$5:$BH$6,2,0),0)</f>
        <v>0</v>
      </c>
      <c r="L351" s="60">
        <f>IF(ISNUMBER(HLOOKUP(Lista!L351,$AN$5:$BH$6,2,0)),HLOOKUP(Lista!L351,$AN$5:$BH$6,2,0),0)</f>
        <v>0</v>
      </c>
      <c r="M351" s="60">
        <f>IF(ISNUMBER(HLOOKUP(Lista!M351,$AN$5:$BH$6,2,0)),HLOOKUP(Lista!M351,$AN$5:$BH$6,2,0),0)</f>
        <v>0</v>
      </c>
      <c r="N351" s="60">
        <f>IF(ISNUMBER(HLOOKUP(Lista!N351,$AN$5:$BH$6,2,0)),HLOOKUP(Lista!N351,$AN$5:$BH$6,2,0),0)</f>
        <v>0</v>
      </c>
      <c r="O351" s="60">
        <f>IF(ISNUMBER(HLOOKUP(Lista!O351,$AN$5:$BH$6,2,0)),HLOOKUP(Lista!O351,$AN$5:$BH$6,2,0),0)</f>
        <v>0</v>
      </c>
      <c r="P351" s="60">
        <f>IF(ISNUMBER(HLOOKUP(Lista!P351,$AN$5:$BH$6,2,0)),HLOOKUP(Lista!P351,$AN$5:$BH$6,2,0),0)</f>
        <v>0</v>
      </c>
      <c r="Q351" s="60">
        <f>IF(ISNUMBER(HLOOKUP(Lista!Q351,$AN$5:$BH$6,2,0)),HLOOKUP(Lista!Q351,$AN$5:$BH$6,2,0),0)</f>
        <v>0</v>
      </c>
      <c r="R351" s="60">
        <f>IF(ISNUMBER(HLOOKUP(Lista!R351,$AN$5:$BH$6,2,0)),HLOOKUP(Lista!R351,$AN$5:$BH$6,2,0),0)</f>
        <v>0</v>
      </c>
      <c r="S351" s="60">
        <f>IF(ISNUMBER(HLOOKUP(Lista!S351,$AN$5:$BH$6,2,0)),HLOOKUP(Lista!S351,$AN$5:$BH$6,2,0),0)</f>
        <v>0</v>
      </c>
      <c r="T351" s="60">
        <f>IF(ISNUMBER(HLOOKUP(Lista!T351,$AN$5:$BH$6,2,0)),HLOOKUP(Lista!T351,$AN$5:$BH$6,2,0),0)</f>
        <v>0</v>
      </c>
      <c r="U351" s="60">
        <f>IF(ISNUMBER(HLOOKUP(Lista!U351,$AN$5:$BH$6,2,0)),HLOOKUP(Lista!U351,$AN$5:$BH$6,2,0),0)</f>
        <v>0</v>
      </c>
      <c r="V351" s="60">
        <f>IF(ISNUMBER(HLOOKUP(Lista!V351,$AN$5:$BH$6,2,0)),HLOOKUP(Lista!V351,$AN$5:$BH$6,2,0),0)</f>
        <v>0</v>
      </c>
      <c r="W351" s="60">
        <f>IF(ISNUMBER(HLOOKUP(Lista!W351,$AN$5:$BH$6,2,0)),HLOOKUP(Lista!W351,$AN$5:$BH$6,2,0),0)</f>
        <v>0</v>
      </c>
      <c r="X351" s="60">
        <f>IF(ISNUMBER(HLOOKUP(Lista!X351,$AN$5:$BH$6,2,0)),HLOOKUP(Lista!X351,$AN$5:$BH$6,2,0),0)</f>
        <v>0</v>
      </c>
      <c r="Y351" s="60">
        <f>IF(ISNUMBER(HLOOKUP(Lista!Y351,$AN$5:$BH$6,2,0)),HLOOKUP(Lista!Y351,$AN$5:$BH$6,2,0),0)</f>
        <v>0</v>
      </c>
      <c r="Z351" s="60">
        <f>IF(ISNUMBER(HLOOKUP(Lista!Z351,$AN$5:$BH$6,2,0)),HLOOKUP(Lista!Z351,$AN$5:$BH$6,2,0),0)</f>
        <v>0</v>
      </c>
      <c r="AA351" s="60">
        <f>IF(ISNUMBER(HLOOKUP(Lista!AA351,$AN$5:$BH$6,2,0)),HLOOKUP(Lista!AA351,$AN$5:$BH$6,2,0),0)</f>
        <v>0</v>
      </c>
      <c r="AB351" s="60">
        <f>IF(ISNUMBER(HLOOKUP(Lista!AB351,$AN$5:$BH$6,2,0)),HLOOKUP(Lista!AB351,$AN$5:$BH$6,2,0),0)</f>
        <v>0</v>
      </c>
      <c r="AC351" s="60">
        <f>IF(ISNUMBER(HLOOKUP(Lista!AC351,$AN$5:$BH$6,2,0)),HLOOKUP(Lista!AC351,$AN$5:$BH$6,2,0),0)</f>
        <v>0</v>
      </c>
      <c r="AD351" s="60">
        <f>IF(ISNUMBER(HLOOKUP(Lista!AD351,$AN$5:$BH$6,2,0)),HLOOKUP(Lista!AD351,$AN$5:$BH$6,2,0),0)</f>
        <v>0</v>
      </c>
      <c r="AE351" s="60">
        <f>IF(ISNUMBER(HLOOKUP(Lista!AE351,$AN$5:$BH$6,2,0)),HLOOKUP(Lista!AE351,$AN$5:$BH$6,2,0),0)</f>
        <v>0</v>
      </c>
      <c r="AF351" s="60">
        <f>IF(ISNUMBER(HLOOKUP(Lista!AF351,$AN$5:$BH$6,2,0)),HLOOKUP(Lista!AF351,$AN$5:$BH$6,2,0),0)</f>
        <v>0</v>
      </c>
      <c r="AG351" s="60">
        <f>IF(ISNUMBER(HLOOKUP(Lista!AG351,$AN$5:$BH$6,2,0)),HLOOKUP(Lista!AG351,$AN$5:$BH$6,2,0),0)</f>
        <v>0</v>
      </c>
      <c r="AH351" s="60">
        <f>IF(ISNUMBER(HLOOKUP(Lista!AH351,$AN$5:$BH$6,2,0)),HLOOKUP(Lista!AH351,$AN$5:$BH$6,2,0),0)</f>
        <v>0</v>
      </c>
      <c r="AI351" s="60">
        <f>IF(ISNUMBER(HLOOKUP(Lista!AI351,$AN$5:$BH$6,2,0)),HLOOKUP(Lista!AI351,$AN$5:$BH$6,2,0),0)</f>
        <v>0</v>
      </c>
      <c r="AJ351" s="165">
        <f>SUM(E351:AI353)</f>
        <v>0</v>
      </c>
    </row>
    <row r="352" spans="1:36" ht="13.5" thickBot="1" x14ac:dyDescent="0.25">
      <c r="A352" s="142"/>
      <c r="B352" s="142"/>
      <c r="C352" s="142"/>
      <c r="D352" s="15">
        <v>2</v>
      </c>
      <c r="E352" s="60">
        <f>IF(ISNUMBER(HLOOKUP(Lista!E352,$AN$5:$BH$6,2,0)),HLOOKUP(Lista!E352,$AN$5:$BH$6,2,0),0)</f>
        <v>0</v>
      </c>
      <c r="F352" s="60">
        <f>IF(ISNUMBER(HLOOKUP(Lista!F352,$AN$5:$BH$6,2,0)),HLOOKUP(Lista!F352,$AN$5:$BH$6,2,0),0)</f>
        <v>0</v>
      </c>
      <c r="G352" s="60">
        <f>IF(ISNUMBER(HLOOKUP(Lista!G352,$AN$5:$BH$6,2,0)),HLOOKUP(Lista!G352,$AN$5:$BH$6,2,0),0)</f>
        <v>0</v>
      </c>
      <c r="H352" s="60">
        <f>IF(ISNUMBER(HLOOKUP(Lista!H352,$AN$5:$BH$6,2,0)),HLOOKUP(Lista!H352,$AN$5:$BH$6,2,0),0)</f>
        <v>0</v>
      </c>
      <c r="I352" s="60">
        <f>IF(ISNUMBER(HLOOKUP(Lista!I352,$AN$5:$BH$6,2,0)),HLOOKUP(Lista!I352,$AN$5:$BH$6,2,0),0)</f>
        <v>0</v>
      </c>
      <c r="J352" s="60">
        <f>IF(ISNUMBER(HLOOKUP(Lista!J352,$AN$5:$BH$6,2,0)),HLOOKUP(Lista!J352,$AN$5:$BH$6,2,0),0)</f>
        <v>0</v>
      </c>
      <c r="K352" s="60">
        <f>IF(ISNUMBER(HLOOKUP(Lista!K352,$AN$5:$BH$6,2,0)),HLOOKUP(Lista!K352,$AN$5:$BH$6,2,0),0)</f>
        <v>0</v>
      </c>
      <c r="L352" s="60">
        <f>IF(ISNUMBER(HLOOKUP(Lista!L352,$AN$5:$BH$6,2,0)),HLOOKUP(Lista!L352,$AN$5:$BH$6,2,0),0)</f>
        <v>0</v>
      </c>
      <c r="M352" s="60">
        <f>IF(ISNUMBER(HLOOKUP(Lista!M352,$AN$5:$BH$6,2,0)),HLOOKUP(Lista!M352,$AN$5:$BH$6,2,0),0)</f>
        <v>0</v>
      </c>
      <c r="N352" s="60">
        <f>IF(ISNUMBER(HLOOKUP(Lista!N352,$AN$5:$BH$6,2,0)),HLOOKUP(Lista!N352,$AN$5:$BH$6,2,0),0)</f>
        <v>0</v>
      </c>
      <c r="O352" s="60">
        <f>IF(ISNUMBER(HLOOKUP(Lista!O352,$AN$5:$BH$6,2,0)),HLOOKUP(Lista!O352,$AN$5:$BH$6,2,0),0)</f>
        <v>0</v>
      </c>
      <c r="P352" s="60">
        <f>IF(ISNUMBER(HLOOKUP(Lista!P352,$AN$5:$BH$6,2,0)),HLOOKUP(Lista!P352,$AN$5:$BH$6,2,0),0)</f>
        <v>0</v>
      </c>
      <c r="Q352" s="60">
        <f>IF(ISNUMBER(HLOOKUP(Lista!Q352,$AN$5:$BH$6,2,0)),HLOOKUP(Lista!Q352,$AN$5:$BH$6,2,0),0)</f>
        <v>0</v>
      </c>
      <c r="R352" s="60">
        <f>IF(ISNUMBER(HLOOKUP(Lista!R352,$AN$5:$BH$6,2,0)),HLOOKUP(Lista!R352,$AN$5:$BH$6,2,0),0)</f>
        <v>0</v>
      </c>
      <c r="S352" s="60">
        <f>IF(ISNUMBER(HLOOKUP(Lista!S352,$AN$5:$BH$6,2,0)),HLOOKUP(Lista!S352,$AN$5:$BH$6,2,0),0)</f>
        <v>0</v>
      </c>
      <c r="T352" s="60">
        <f>IF(ISNUMBER(HLOOKUP(Lista!T352,$AN$5:$BH$6,2,0)),HLOOKUP(Lista!T352,$AN$5:$BH$6,2,0),0)</f>
        <v>0</v>
      </c>
      <c r="U352" s="60">
        <f>IF(ISNUMBER(HLOOKUP(Lista!U352,$AN$5:$BH$6,2,0)),HLOOKUP(Lista!U352,$AN$5:$BH$6,2,0),0)</f>
        <v>0</v>
      </c>
      <c r="V352" s="60">
        <f>IF(ISNUMBER(HLOOKUP(Lista!V352,$AN$5:$BH$6,2,0)),HLOOKUP(Lista!V352,$AN$5:$BH$6,2,0),0)</f>
        <v>0</v>
      </c>
      <c r="W352" s="60">
        <f>IF(ISNUMBER(HLOOKUP(Lista!W352,$AN$5:$BH$6,2,0)),HLOOKUP(Lista!W352,$AN$5:$BH$6,2,0),0)</f>
        <v>0</v>
      </c>
      <c r="X352" s="60">
        <f>IF(ISNUMBER(HLOOKUP(Lista!X352,$AN$5:$BH$6,2,0)),HLOOKUP(Lista!X352,$AN$5:$BH$6,2,0),0)</f>
        <v>0</v>
      </c>
      <c r="Y352" s="60">
        <f>IF(ISNUMBER(HLOOKUP(Lista!Y352,$AN$5:$BH$6,2,0)),HLOOKUP(Lista!Y352,$AN$5:$BH$6,2,0),0)</f>
        <v>0</v>
      </c>
      <c r="Z352" s="60">
        <f>IF(ISNUMBER(HLOOKUP(Lista!Z352,$AN$5:$BH$6,2,0)),HLOOKUP(Lista!Z352,$AN$5:$BH$6,2,0),0)</f>
        <v>0</v>
      </c>
      <c r="AA352" s="60">
        <f>IF(ISNUMBER(HLOOKUP(Lista!AA352,$AN$5:$BH$6,2,0)),HLOOKUP(Lista!AA352,$AN$5:$BH$6,2,0),0)</f>
        <v>0</v>
      </c>
      <c r="AB352" s="60">
        <f>IF(ISNUMBER(HLOOKUP(Lista!AB352,$AN$5:$BH$6,2,0)),HLOOKUP(Lista!AB352,$AN$5:$BH$6,2,0),0)</f>
        <v>0</v>
      </c>
      <c r="AC352" s="60">
        <f>IF(ISNUMBER(HLOOKUP(Lista!AC352,$AN$5:$BH$6,2,0)),HLOOKUP(Lista!AC352,$AN$5:$BH$6,2,0),0)</f>
        <v>0</v>
      </c>
      <c r="AD352" s="60">
        <f>IF(ISNUMBER(HLOOKUP(Lista!AD352,$AN$5:$BH$6,2,0)),HLOOKUP(Lista!AD352,$AN$5:$BH$6,2,0),0)</f>
        <v>0</v>
      </c>
      <c r="AE352" s="60">
        <f>IF(ISNUMBER(HLOOKUP(Lista!AE352,$AN$5:$BH$6,2,0)),HLOOKUP(Lista!AE352,$AN$5:$BH$6,2,0),0)</f>
        <v>0</v>
      </c>
      <c r="AF352" s="60">
        <f>IF(ISNUMBER(HLOOKUP(Lista!AF352,$AN$5:$BH$6,2,0)),HLOOKUP(Lista!AF352,$AN$5:$BH$6,2,0),0)</f>
        <v>0</v>
      </c>
      <c r="AG352" s="60">
        <f>IF(ISNUMBER(HLOOKUP(Lista!AG352,$AN$5:$BH$6,2,0)),HLOOKUP(Lista!AG352,$AN$5:$BH$6,2,0),0)</f>
        <v>0</v>
      </c>
      <c r="AH352" s="60">
        <f>IF(ISNUMBER(HLOOKUP(Lista!AH352,$AN$5:$BH$6,2,0)),HLOOKUP(Lista!AH352,$AN$5:$BH$6,2,0),0)</f>
        <v>0</v>
      </c>
      <c r="AI352" s="60">
        <f>IF(ISNUMBER(HLOOKUP(Lista!AI352,$AN$5:$BH$6,2,0)),HLOOKUP(Lista!AI352,$AN$5:$BH$6,2,0),0)</f>
        <v>0</v>
      </c>
      <c r="AJ352" s="145"/>
    </row>
    <row r="353" spans="1:36" ht="13.5" thickBot="1" x14ac:dyDescent="0.25">
      <c r="A353" s="142"/>
      <c r="B353" s="142"/>
      <c r="C353" s="142"/>
      <c r="D353" s="15">
        <v>3</v>
      </c>
      <c r="E353" s="60">
        <f>IF(ISNUMBER(HLOOKUP(Lista!E353,$AN$5:$BH$6,2,0)),HLOOKUP(Lista!E353,$AN$5:$BH$6,2,0),0)</f>
        <v>0</v>
      </c>
      <c r="F353" s="60">
        <f>IF(ISNUMBER(HLOOKUP(Lista!F353,$AN$5:$BH$6,2,0)),HLOOKUP(Lista!F353,$AN$5:$BH$6,2,0),0)</f>
        <v>0</v>
      </c>
      <c r="G353" s="60">
        <f>IF(ISNUMBER(HLOOKUP(Lista!G353,$AN$5:$BH$6,2,0)),HLOOKUP(Lista!G353,$AN$5:$BH$6,2,0),0)</f>
        <v>0</v>
      </c>
      <c r="H353" s="60">
        <f>IF(ISNUMBER(HLOOKUP(Lista!H353,$AN$5:$BH$6,2,0)),HLOOKUP(Lista!H353,$AN$5:$BH$6,2,0),0)</f>
        <v>0</v>
      </c>
      <c r="I353" s="60">
        <f>IF(ISNUMBER(HLOOKUP(Lista!I353,$AN$5:$BH$6,2,0)),HLOOKUP(Lista!I353,$AN$5:$BH$6,2,0),0)</f>
        <v>0</v>
      </c>
      <c r="J353" s="60">
        <f>IF(ISNUMBER(HLOOKUP(Lista!J353,$AN$5:$BH$6,2,0)),HLOOKUP(Lista!J353,$AN$5:$BH$6,2,0),0)</f>
        <v>0</v>
      </c>
      <c r="K353" s="60">
        <f>IF(ISNUMBER(HLOOKUP(Lista!K353,$AN$5:$BH$6,2,0)),HLOOKUP(Lista!K353,$AN$5:$BH$6,2,0),0)</f>
        <v>0</v>
      </c>
      <c r="L353" s="60">
        <f>IF(ISNUMBER(HLOOKUP(Lista!L353,$AN$5:$BH$6,2,0)),HLOOKUP(Lista!L353,$AN$5:$BH$6,2,0),0)</f>
        <v>0</v>
      </c>
      <c r="M353" s="60">
        <f>IF(ISNUMBER(HLOOKUP(Lista!M353,$AN$5:$BH$6,2,0)),HLOOKUP(Lista!M353,$AN$5:$BH$6,2,0),0)</f>
        <v>0</v>
      </c>
      <c r="N353" s="60">
        <f>IF(ISNUMBER(HLOOKUP(Lista!N353,$AN$5:$BH$6,2,0)),HLOOKUP(Lista!N353,$AN$5:$BH$6,2,0),0)</f>
        <v>0</v>
      </c>
      <c r="O353" s="60">
        <f>IF(ISNUMBER(HLOOKUP(Lista!O353,$AN$5:$BH$6,2,0)),HLOOKUP(Lista!O353,$AN$5:$BH$6,2,0),0)</f>
        <v>0</v>
      </c>
      <c r="P353" s="60">
        <f>IF(ISNUMBER(HLOOKUP(Lista!P353,$AN$5:$BH$6,2,0)),HLOOKUP(Lista!P353,$AN$5:$BH$6,2,0),0)</f>
        <v>0</v>
      </c>
      <c r="Q353" s="60">
        <f>IF(ISNUMBER(HLOOKUP(Lista!Q353,$AN$5:$BH$6,2,0)),HLOOKUP(Lista!Q353,$AN$5:$BH$6,2,0),0)</f>
        <v>0</v>
      </c>
      <c r="R353" s="60">
        <f>IF(ISNUMBER(HLOOKUP(Lista!R353,$AN$5:$BH$6,2,0)),HLOOKUP(Lista!R353,$AN$5:$BH$6,2,0),0)</f>
        <v>0</v>
      </c>
      <c r="S353" s="60">
        <f>IF(ISNUMBER(HLOOKUP(Lista!S353,$AN$5:$BH$6,2,0)),HLOOKUP(Lista!S353,$AN$5:$BH$6,2,0),0)</f>
        <v>0</v>
      </c>
      <c r="T353" s="60">
        <f>IF(ISNUMBER(HLOOKUP(Lista!T353,$AN$5:$BH$6,2,0)),HLOOKUP(Lista!T353,$AN$5:$BH$6,2,0),0)</f>
        <v>0</v>
      </c>
      <c r="U353" s="60">
        <f>IF(ISNUMBER(HLOOKUP(Lista!U353,$AN$5:$BH$6,2,0)),HLOOKUP(Lista!U353,$AN$5:$BH$6,2,0),0)</f>
        <v>0</v>
      </c>
      <c r="V353" s="60">
        <f>IF(ISNUMBER(HLOOKUP(Lista!V353,$AN$5:$BH$6,2,0)),HLOOKUP(Lista!V353,$AN$5:$BH$6,2,0),0)</f>
        <v>0</v>
      </c>
      <c r="W353" s="60">
        <f>IF(ISNUMBER(HLOOKUP(Lista!W353,$AN$5:$BH$6,2,0)),HLOOKUP(Lista!W353,$AN$5:$BH$6,2,0),0)</f>
        <v>0</v>
      </c>
      <c r="X353" s="60">
        <f>IF(ISNUMBER(HLOOKUP(Lista!X353,$AN$5:$BH$6,2,0)),HLOOKUP(Lista!X353,$AN$5:$BH$6,2,0),0)</f>
        <v>0</v>
      </c>
      <c r="Y353" s="60">
        <f>IF(ISNUMBER(HLOOKUP(Lista!Y353,$AN$5:$BH$6,2,0)),HLOOKUP(Lista!Y353,$AN$5:$BH$6,2,0),0)</f>
        <v>0</v>
      </c>
      <c r="Z353" s="60">
        <f>IF(ISNUMBER(HLOOKUP(Lista!Z353,$AN$5:$BH$6,2,0)),HLOOKUP(Lista!Z353,$AN$5:$BH$6,2,0),0)</f>
        <v>0</v>
      </c>
      <c r="AA353" s="60">
        <f>IF(ISNUMBER(HLOOKUP(Lista!AA353,$AN$5:$BH$6,2,0)),HLOOKUP(Lista!AA353,$AN$5:$BH$6,2,0),0)</f>
        <v>0</v>
      </c>
      <c r="AB353" s="60">
        <f>IF(ISNUMBER(HLOOKUP(Lista!AB353,$AN$5:$BH$6,2,0)),HLOOKUP(Lista!AB353,$AN$5:$BH$6,2,0),0)</f>
        <v>0</v>
      </c>
      <c r="AC353" s="60">
        <f>IF(ISNUMBER(HLOOKUP(Lista!AC353,$AN$5:$BH$6,2,0)),HLOOKUP(Lista!AC353,$AN$5:$BH$6,2,0),0)</f>
        <v>0</v>
      </c>
      <c r="AD353" s="60">
        <f>IF(ISNUMBER(HLOOKUP(Lista!AD353,$AN$5:$BH$6,2,0)),HLOOKUP(Lista!AD353,$AN$5:$BH$6,2,0),0)</f>
        <v>0</v>
      </c>
      <c r="AE353" s="60">
        <f>IF(ISNUMBER(HLOOKUP(Lista!AE353,$AN$5:$BH$6,2,0)),HLOOKUP(Lista!AE353,$AN$5:$BH$6,2,0),0)</f>
        <v>0</v>
      </c>
      <c r="AF353" s="60">
        <f>IF(ISNUMBER(HLOOKUP(Lista!AF353,$AN$5:$BH$6,2,0)),HLOOKUP(Lista!AF353,$AN$5:$BH$6,2,0),0)</f>
        <v>0</v>
      </c>
      <c r="AG353" s="60">
        <f>IF(ISNUMBER(HLOOKUP(Lista!AG353,$AN$5:$BH$6,2,0)),HLOOKUP(Lista!AG353,$AN$5:$BH$6,2,0),0)</f>
        <v>0</v>
      </c>
      <c r="AH353" s="60">
        <f>IF(ISNUMBER(HLOOKUP(Lista!AH353,$AN$5:$BH$6,2,0)),HLOOKUP(Lista!AH353,$AN$5:$BH$6,2,0),0)</f>
        <v>0</v>
      </c>
      <c r="AI353" s="60">
        <f>IF(ISNUMBER(HLOOKUP(Lista!AI353,$AN$5:$BH$6,2,0)),HLOOKUP(Lista!AI353,$AN$5:$BH$6,2,0),0)</f>
        <v>0</v>
      </c>
      <c r="AJ353" s="166"/>
    </row>
    <row r="354" spans="1:36" ht="13.5" thickBot="1" x14ac:dyDescent="0.25">
      <c r="A354" s="164">
        <f>Lista!A354</f>
        <v>2</v>
      </c>
      <c r="B354" s="164">
        <f>Lista!B354</f>
        <v>1189</v>
      </c>
      <c r="C354" s="164" t="str">
        <f>Lista!C354</f>
        <v xml:space="preserve"> Słowik Marek</v>
      </c>
      <c r="D354" s="15">
        <v>1</v>
      </c>
      <c r="E354" s="60">
        <f>IF(ISNUMBER(HLOOKUP(Lista!E354,$AN$5:$BH$6,2,0)),HLOOKUP(Lista!E354,$AN$5:$BH$6,2,0),0)</f>
        <v>0</v>
      </c>
      <c r="F354" s="60">
        <f>IF(ISNUMBER(HLOOKUP(Lista!F354,$AN$5:$BH$6,2,0)),HLOOKUP(Lista!F354,$AN$5:$BH$6,2,0),0)</f>
        <v>0</v>
      </c>
      <c r="G354" s="60">
        <f>IF(ISNUMBER(HLOOKUP(Lista!G354,$AN$5:$BH$6,2,0)),HLOOKUP(Lista!G354,$AN$5:$BH$6,2,0),0)</f>
        <v>0</v>
      </c>
      <c r="H354" s="60">
        <f>IF(ISNUMBER(HLOOKUP(Lista!H354,$AN$5:$BH$6,2,0)),HLOOKUP(Lista!H354,$AN$5:$BH$6,2,0),0)</f>
        <v>0</v>
      </c>
      <c r="I354" s="60">
        <f>IF(ISNUMBER(HLOOKUP(Lista!I354,$AN$5:$BH$6,2,0)),HLOOKUP(Lista!I354,$AN$5:$BH$6,2,0),0)</f>
        <v>0</v>
      </c>
      <c r="J354" s="60">
        <f>IF(ISNUMBER(HLOOKUP(Lista!J354,$AN$5:$BH$6,2,0)),HLOOKUP(Lista!J354,$AN$5:$BH$6,2,0),0)</f>
        <v>0</v>
      </c>
      <c r="K354" s="60">
        <f>IF(ISNUMBER(HLOOKUP(Lista!K354,$AN$5:$BH$6,2,0)),HLOOKUP(Lista!K354,$AN$5:$BH$6,2,0),0)</f>
        <v>0</v>
      </c>
      <c r="L354" s="60">
        <f>IF(ISNUMBER(HLOOKUP(Lista!L354,$AN$5:$BH$6,2,0)),HLOOKUP(Lista!L354,$AN$5:$BH$6,2,0),0)</f>
        <v>0</v>
      </c>
      <c r="M354" s="60">
        <f>IF(ISNUMBER(HLOOKUP(Lista!M354,$AN$5:$BH$6,2,0)),HLOOKUP(Lista!M354,$AN$5:$BH$6,2,0),0)</f>
        <v>0</v>
      </c>
      <c r="N354" s="60">
        <f>IF(ISNUMBER(HLOOKUP(Lista!N354,$AN$5:$BH$6,2,0)),HLOOKUP(Lista!N354,$AN$5:$BH$6,2,0),0)</f>
        <v>0</v>
      </c>
      <c r="O354" s="60">
        <f>IF(ISNUMBER(HLOOKUP(Lista!O354,$AN$5:$BH$6,2,0)),HLOOKUP(Lista!O354,$AN$5:$BH$6,2,0),0)</f>
        <v>0</v>
      </c>
      <c r="P354" s="60">
        <f>IF(ISNUMBER(HLOOKUP(Lista!P354,$AN$5:$BH$6,2,0)),HLOOKUP(Lista!P354,$AN$5:$BH$6,2,0),0)</f>
        <v>0</v>
      </c>
      <c r="Q354" s="60">
        <f>IF(ISNUMBER(HLOOKUP(Lista!Q354,$AN$5:$BH$6,2,0)),HLOOKUP(Lista!Q354,$AN$5:$BH$6,2,0),0)</f>
        <v>0</v>
      </c>
      <c r="R354" s="60">
        <f>IF(ISNUMBER(HLOOKUP(Lista!R354,$AN$5:$BH$6,2,0)),HLOOKUP(Lista!R354,$AN$5:$BH$6,2,0),0)</f>
        <v>0</v>
      </c>
      <c r="S354" s="60">
        <f>IF(ISNUMBER(HLOOKUP(Lista!S354,$AN$5:$BH$6,2,0)),HLOOKUP(Lista!S354,$AN$5:$BH$6,2,0),0)</f>
        <v>0</v>
      </c>
      <c r="T354" s="60">
        <f>IF(ISNUMBER(HLOOKUP(Lista!T354,$AN$5:$BH$6,2,0)),HLOOKUP(Lista!T354,$AN$5:$BH$6,2,0),0)</f>
        <v>0</v>
      </c>
      <c r="U354" s="60">
        <f>IF(ISNUMBER(HLOOKUP(Lista!U354,$AN$5:$BH$6,2,0)),HLOOKUP(Lista!U354,$AN$5:$BH$6,2,0),0)</f>
        <v>0</v>
      </c>
      <c r="V354" s="60">
        <f>IF(ISNUMBER(HLOOKUP(Lista!V354,$AN$5:$BH$6,2,0)),HLOOKUP(Lista!V354,$AN$5:$BH$6,2,0),0)</f>
        <v>0</v>
      </c>
      <c r="W354" s="60">
        <f>IF(ISNUMBER(HLOOKUP(Lista!W354,$AN$5:$BH$6,2,0)),HLOOKUP(Lista!W354,$AN$5:$BH$6,2,0),0)</f>
        <v>0</v>
      </c>
      <c r="X354" s="60">
        <f>IF(ISNUMBER(HLOOKUP(Lista!X354,$AN$5:$BH$6,2,0)),HLOOKUP(Lista!X354,$AN$5:$BH$6,2,0),0)</f>
        <v>0</v>
      </c>
      <c r="Y354" s="60">
        <f>IF(ISNUMBER(HLOOKUP(Lista!Y354,$AN$5:$BH$6,2,0)),HLOOKUP(Lista!Y354,$AN$5:$BH$6,2,0),0)</f>
        <v>0</v>
      </c>
      <c r="Z354" s="60">
        <f>IF(ISNUMBER(HLOOKUP(Lista!Z354,$AN$5:$BH$6,2,0)),HLOOKUP(Lista!Z354,$AN$5:$BH$6,2,0),0)</f>
        <v>0</v>
      </c>
      <c r="AA354" s="60">
        <f>IF(ISNUMBER(HLOOKUP(Lista!AA354,$AN$5:$BH$6,2,0)),HLOOKUP(Lista!AA354,$AN$5:$BH$6,2,0),0)</f>
        <v>0</v>
      </c>
      <c r="AB354" s="60">
        <f>IF(ISNUMBER(HLOOKUP(Lista!AB354,$AN$5:$BH$6,2,0)),HLOOKUP(Lista!AB354,$AN$5:$BH$6,2,0),0)</f>
        <v>0</v>
      </c>
      <c r="AC354" s="60">
        <f>IF(ISNUMBER(HLOOKUP(Lista!AC354,$AN$5:$BH$6,2,0)),HLOOKUP(Lista!AC354,$AN$5:$BH$6,2,0),0)</f>
        <v>0</v>
      </c>
      <c r="AD354" s="60">
        <f>IF(ISNUMBER(HLOOKUP(Lista!AD354,$AN$5:$BH$6,2,0)),HLOOKUP(Lista!AD354,$AN$5:$BH$6,2,0),0)</f>
        <v>0</v>
      </c>
      <c r="AE354" s="60">
        <f>IF(ISNUMBER(HLOOKUP(Lista!AE354,$AN$5:$BH$6,2,0)),HLOOKUP(Lista!AE354,$AN$5:$BH$6,2,0),0)</f>
        <v>0</v>
      </c>
      <c r="AF354" s="60">
        <f>IF(ISNUMBER(HLOOKUP(Lista!AF354,$AN$5:$BH$6,2,0)),HLOOKUP(Lista!AF354,$AN$5:$BH$6,2,0),0)</f>
        <v>0</v>
      </c>
      <c r="AG354" s="60">
        <f>IF(ISNUMBER(HLOOKUP(Lista!AG354,$AN$5:$BH$6,2,0)),HLOOKUP(Lista!AG354,$AN$5:$BH$6,2,0),0)</f>
        <v>0</v>
      </c>
      <c r="AH354" s="60">
        <f>IF(ISNUMBER(HLOOKUP(Lista!AH354,$AN$5:$BH$6,2,0)),HLOOKUP(Lista!AH354,$AN$5:$BH$6,2,0),0)</f>
        <v>0</v>
      </c>
      <c r="AI354" s="60">
        <f>IF(ISNUMBER(HLOOKUP(Lista!AI354,$AN$5:$BH$6,2,0)),HLOOKUP(Lista!AI354,$AN$5:$BH$6,2,0),0)</f>
        <v>0</v>
      </c>
      <c r="AJ354" s="165">
        <f t="shared" ref="AJ354" si="71">SUM(E354:AI356)</f>
        <v>0</v>
      </c>
    </row>
    <row r="355" spans="1:36" ht="13.5" thickBot="1" x14ac:dyDescent="0.25">
      <c r="A355" s="142"/>
      <c r="B355" s="142"/>
      <c r="C355" s="142"/>
      <c r="D355" s="15">
        <v>2</v>
      </c>
      <c r="E355" s="60">
        <f>IF(ISNUMBER(HLOOKUP(Lista!E355,$AN$5:$BH$6,2,0)),HLOOKUP(Lista!E355,$AN$5:$BH$6,2,0),0)</f>
        <v>0</v>
      </c>
      <c r="F355" s="60">
        <f>IF(ISNUMBER(HLOOKUP(Lista!F355,$AN$5:$BH$6,2,0)),HLOOKUP(Lista!F355,$AN$5:$BH$6,2,0),0)</f>
        <v>0</v>
      </c>
      <c r="G355" s="60">
        <f>IF(ISNUMBER(HLOOKUP(Lista!G355,$AN$5:$BH$6,2,0)),HLOOKUP(Lista!G355,$AN$5:$BH$6,2,0),0)</f>
        <v>0</v>
      </c>
      <c r="H355" s="60">
        <f>IF(ISNUMBER(HLOOKUP(Lista!H355,$AN$5:$BH$6,2,0)),HLOOKUP(Lista!H355,$AN$5:$BH$6,2,0),0)</f>
        <v>0</v>
      </c>
      <c r="I355" s="60">
        <f>IF(ISNUMBER(HLOOKUP(Lista!I355,$AN$5:$BH$6,2,0)),HLOOKUP(Lista!I355,$AN$5:$BH$6,2,0),0)</f>
        <v>0</v>
      </c>
      <c r="J355" s="60">
        <f>IF(ISNUMBER(HLOOKUP(Lista!J355,$AN$5:$BH$6,2,0)),HLOOKUP(Lista!J355,$AN$5:$BH$6,2,0),0)</f>
        <v>0</v>
      </c>
      <c r="K355" s="60">
        <f>IF(ISNUMBER(HLOOKUP(Lista!K355,$AN$5:$BH$6,2,0)),HLOOKUP(Lista!K355,$AN$5:$BH$6,2,0),0)</f>
        <v>0</v>
      </c>
      <c r="L355" s="60">
        <f>IF(ISNUMBER(HLOOKUP(Lista!L355,$AN$5:$BH$6,2,0)),HLOOKUP(Lista!L355,$AN$5:$BH$6,2,0),0)</f>
        <v>0</v>
      </c>
      <c r="M355" s="60">
        <f>IF(ISNUMBER(HLOOKUP(Lista!M355,$AN$5:$BH$6,2,0)),HLOOKUP(Lista!M355,$AN$5:$BH$6,2,0),0)</f>
        <v>0</v>
      </c>
      <c r="N355" s="60">
        <f>IF(ISNUMBER(HLOOKUP(Lista!N355,$AN$5:$BH$6,2,0)),HLOOKUP(Lista!N355,$AN$5:$BH$6,2,0),0)</f>
        <v>0</v>
      </c>
      <c r="O355" s="60">
        <f>IF(ISNUMBER(HLOOKUP(Lista!O355,$AN$5:$BH$6,2,0)),HLOOKUP(Lista!O355,$AN$5:$BH$6,2,0),0)</f>
        <v>0</v>
      </c>
      <c r="P355" s="60">
        <f>IF(ISNUMBER(HLOOKUP(Lista!P355,$AN$5:$BH$6,2,0)),HLOOKUP(Lista!P355,$AN$5:$BH$6,2,0),0)</f>
        <v>0</v>
      </c>
      <c r="Q355" s="60">
        <f>IF(ISNUMBER(HLOOKUP(Lista!Q355,$AN$5:$BH$6,2,0)),HLOOKUP(Lista!Q355,$AN$5:$BH$6,2,0),0)</f>
        <v>0</v>
      </c>
      <c r="R355" s="60">
        <f>IF(ISNUMBER(HLOOKUP(Lista!R355,$AN$5:$BH$6,2,0)),HLOOKUP(Lista!R355,$AN$5:$BH$6,2,0),0)</f>
        <v>0</v>
      </c>
      <c r="S355" s="60">
        <f>IF(ISNUMBER(HLOOKUP(Lista!S355,$AN$5:$BH$6,2,0)),HLOOKUP(Lista!S355,$AN$5:$BH$6,2,0),0)</f>
        <v>0</v>
      </c>
      <c r="T355" s="60">
        <f>IF(ISNUMBER(HLOOKUP(Lista!T355,$AN$5:$BH$6,2,0)),HLOOKUP(Lista!T355,$AN$5:$BH$6,2,0),0)</f>
        <v>0</v>
      </c>
      <c r="U355" s="60">
        <f>IF(ISNUMBER(HLOOKUP(Lista!U355,$AN$5:$BH$6,2,0)),HLOOKUP(Lista!U355,$AN$5:$BH$6,2,0),0)</f>
        <v>0</v>
      </c>
      <c r="V355" s="60">
        <f>IF(ISNUMBER(HLOOKUP(Lista!V355,$AN$5:$BH$6,2,0)),HLOOKUP(Lista!V355,$AN$5:$BH$6,2,0),0)</f>
        <v>0</v>
      </c>
      <c r="W355" s="60">
        <f>IF(ISNUMBER(HLOOKUP(Lista!W355,$AN$5:$BH$6,2,0)),HLOOKUP(Lista!W355,$AN$5:$BH$6,2,0),0)</f>
        <v>0</v>
      </c>
      <c r="X355" s="60">
        <f>IF(ISNUMBER(HLOOKUP(Lista!X355,$AN$5:$BH$6,2,0)),HLOOKUP(Lista!X355,$AN$5:$BH$6,2,0),0)</f>
        <v>0</v>
      </c>
      <c r="Y355" s="60">
        <f>IF(ISNUMBER(HLOOKUP(Lista!Y355,$AN$5:$BH$6,2,0)),HLOOKUP(Lista!Y355,$AN$5:$BH$6,2,0),0)</f>
        <v>0</v>
      </c>
      <c r="Z355" s="60">
        <f>IF(ISNUMBER(HLOOKUP(Lista!Z355,$AN$5:$BH$6,2,0)),HLOOKUP(Lista!Z355,$AN$5:$BH$6,2,0),0)</f>
        <v>0</v>
      </c>
      <c r="AA355" s="60">
        <f>IF(ISNUMBER(HLOOKUP(Lista!AA355,$AN$5:$BH$6,2,0)),HLOOKUP(Lista!AA355,$AN$5:$BH$6,2,0),0)</f>
        <v>0</v>
      </c>
      <c r="AB355" s="60">
        <f>IF(ISNUMBER(HLOOKUP(Lista!AB355,$AN$5:$BH$6,2,0)),HLOOKUP(Lista!AB355,$AN$5:$BH$6,2,0),0)</f>
        <v>0</v>
      </c>
      <c r="AC355" s="60">
        <f>IF(ISNUMBER(HLOOKUP(Lista!AC355,$AN$5:$BH$6,2,0)),HLOOKUP(Lista!AC355,$AN$5:$BH$6,2,0),0)</f>
        <v>0</v>
      </c>
      <c r="AD355" s="60">
        <f>IF(ISNUMBER(HLOOKUP(Lista!AD355,$AN$5:$BH$6,2,0)),HLOOKUP(Lista!AD355,$AN$5:$BH$6,2,0),0)</f>
        <v>0</v>
      </c>
      <c r="AE355" s="60">
        <f>IF(ISNUMBER(HLOOKUP(Lista!AE355,$AN$5:$BH$6,2,0)),HLOOKUP(Lista!AE355,$AN$5:$BH$6,2,0),0)</f>
        <v>0</v>
      </c>
      <c r="AF355" s="60">
        <f>IF(ISNUMBER(HLOOKUP(Lista!AF355,$AN$5:$BH$6,2,0)),HLOOKUP(Lista!AF355,$AN$5:$BH$6,2,0),0)</f>
        <v>0</v>
      </c>
      <c r="AG355" s="60">
        <f>IF(ISNUMBER(HLOOKUP(Lista!AG355,$AN$5:$BH$6,2,0)),HLOOKUP(Lista!AG355,$AN$5:$BH$6,2,0),0)</f>
        <v>0</v>
      </c>
      <c r="AH355" s="60">
        <f>IF(ISNUMBER(HLOOKUP(Lista!AH355,$AN$5:$BH$6,2,0)),HLOOKUP(Lista!AH355,$AN$5:$BH$6,2,0),0)</f>
        <v>0</v>
      </c>
      <c r="AI355" s="60">
        <f>IF(ISNUMBER(HLOOKUP(Lista!AI355,$AN$5:$BH$6,2,0)),HLOOKUP(Lista!AI355,$AN$5:$BH$6,2,0),0)</f>
        <v>0</v>
      </c>
      <c r="AJ355" s="145"/>
    </row>
    <row r="356" spans="1:36" ht="13.5" thickBot="1" x14ac:dyDescent="0.25">
      <c r="A356" s="142"/>
      <c r="B356" s="142"/>
      <c r="C356" s="142"/>
      <c r="D356" s="15">
        <v>3</v>
      </c>
      <c r="E356" s="60">
        <f>IF(ISNUMBER(HLOOKUP(Lista!E356,$AN$5:$BH$6,2,0)),HLOOKUP(Lista!E356,$AN$5:$BH$6,2,0),0)</f>
        <v>0</v>
      </c>
      <c r="F356" s="60">
        <f>IF(ISNUMBER(HLOOKUP(Lista!F356,$AN$5:$BH$6,2,0)),HLOOKUP(Lista!F356,$AN$5:$BH$6,2,0),0)</f>
        <v>0</v>
      </c>
      <c r="G356" s="60">
        <f>IF(ISNUMBER(HLOOKUP(Lista!G356,$AN$5:$BH$6,2,0)),HLOOKUP(Lista!G356,$AN$5:$BH$6,2,0),0)</f>
        <v>0</v>
      </c>
      <c r="H356" s="60">
        <f>IF(ISNUMBER(HLOOKUP(Lista!H356,$AN$5:$BH$6,2,0)),HLOOKUP(Lista!H356,$AN$5:$BH$6,2,0),0)</f>
        <v>0</v>
      </c>
      <c r="I356" s="60">
        <f>IF(ISNUMBER(HLOOKUP(Lista!I356,$AN$5:$BH$6,2,0)),HLOOKUP(Lista!I356,$AN$5:$BH$6,2,0),0)</f>
        <v>0</v>
      </c>
      <c r="J356" s="60">
        <f>IF(ISNUMBER(HLOOKUP(Lista!J356,$AN$5:$BH$6,2,0)),HLOOKUP(Lista!J356,$AN$5:$BH$6,2,0),0)</f>
        <v>0</v>
      </c>
      <c r="K356" s="60">
        <f>IF(ISNUMBER(HLOOKUP(Lista!K356,$AN$5:$BH$6,2,0)),HLOOKUP(Lista!K356,$AN$5:$BH$6,2,0),0)</f>
        <v>0</v>
      </c>
      <c r="L356" s="60">
        <f>IF(ISNUMBER(HLOOKUP(Lista!L356,$AN$5:$BH$6,2,0)),HLOOKUP(Lista!L356,$AN$5:$BH$6,2,0),0)</f>
        <v>0</v>
      </c>
      <c r="M356" s="60">
        <f>IF(ISNUMBER(HLOOKUP(Lista!M356,$AN$5:$BH$6,2,0)),HLOOKUP(Lista!M356,$AN$5:$BH$6,2,0),0)</f>
        <v>0</v>
      </c>
      <c r="N356" s="60">
        <f>IF(ISNUMBER(HLOOKUP(Lista!N356,$AN$5:$BH$6,2,0)),HLOOKUP(Lista!N356,$AN$5:$BH$6,2,0),0)</f>
        <v>0</v>
      </c>
      <c r="O356" s="60">
        <f>IF(ISNUMBER(HLOOKUP(Lista!O356,$AN$5:$BH$6,2,0)),HLOOKUP(Lista!O356,$AN$5:$BH$6,2,0),0)</f>
        <v>0</v>
      </c>
      <c r="P356" s="60">
        <f>IF(ISNUMBER(HLOOKUP(Lista!P356,$AN$5:$BH$6,2,0)),HLOOKUP(Lista!P356,$AN$5:$BH$6,2,0),0)</f>
        <v>0</v>
      </c>
      <c r="Q356" s="60">
        <f>IF(ISNUMBER(HLOOKUP(Lista!Q356,$AN$5:$BH$6,2,0)),HLOOKUP(Lista!Q356,$AN$5:$BH$6,2,0),0)</f>
        <v>0</v>
      </c>
      <c r="R356" s="60">
        <f>IF(ISNUMBER(HLOOKUP(Lista!R356,$AN$5:$BH$6,2,0)),HLOOKUP(Lista!R356,$AN$5:$BH$6,2,0),0)</f>
        <v>0</v>
      </c>
      <c r="S356" s="60">
        <f>IF(ISNUMBER(HLOOKUP(Lista!S356,$AN$5:$BH$6,2,0)),HLOOKUP(Lista!S356,$AN$5:$BH$6,2,0),0)</f>
        <v>0</v>
      </c>
      <c r="T356" s="60">
        <f>IF(ISNUMBER(HLOOKUP(Lista!T356,$AN$5:$BH$6,2,0)),HLOOKUP(Lista!T356,$AN$5:$BH$6,2,0),0)</f>
        <v>0</v>
      </c>
      <c r="U356" s="60">
        <f>IF(ISNUMBER(HLOOKUP(Lista!U356,$AN$5:$BH$6,2,0)),HLOOKUP(Lista!U356,$AN$5:$BH$6,2,0),0)</f>
        <v>0</v>
      </c>
      <c r="V356" s="60">
        <f>IF(ISNUMBER(HLOOKUP(Lista!V356,$AN$5:$BH$6,2,0)),HLOOKUP(Lista!V356,$AN$5:$BH$6,2,0),0)</f>
        <v>0</v>
      </c>
      <c r="W356" s="60">
        <f>IF(ISNUMBER(HLOOKUP(Lista!W356,$AN$5:$BH$6,2,0)),HLOOKUP(Lista!W356,$AN$5:$BH$6,2,0),0)</f>
        <v>0</v>
      </c>
      <c r="X356" s="60">
        <f>IF(ISNUMBER(HLOOKUP(Lista!X356,$AN$5:$BH$6,2,0)),HLOOKUP(Lista!X356,$AN$5:$BH$6,2,0),0)</f>
        <v>0</v>
      </c>
      <c r="Y356" s="60">
        <f>IF(ISNUMBER(HLOOKUP(Lista!Y356,$AN$5:$BH$6,2,0)),HLOOKUP(Lista!Y356,$AN$5:$BH$6,2,0),0)</f>
        <v>0</v>
      </c>
      <c r="Z356" s="60">
        <f>IF(ISNUMBER(HLOOKUP(Lista!Z356,$AN$5:$BH$6,2,0)),HLOOKUP(Lista!Z356,$AN$5:$BH$6,2,0),0)</f>
        <v>0</v>
      </c>
      <c r="AA356" s="60">
        <f>IF(ISNUMBER(HLOOKUP(Lista!AA356,$AN$5:$BH$6,2,0)),HLOOKUP(Lista!AA356,$AN$5:$BH$6,2,0),0)</f>
        <v>0</v>
      </c>
      <c r="AB356" s="60">
        <f>IF(ISNUMBER(HLOOKUP(Lista!AB356,$AN$5:$BH$6,2,0)),HLOOKUP(Lista!AB356,$AN$5:$BH$6,2,0),0)</f>
        <v>0</v>
      </c>
      <c r="AC356" s="60">
        <f>IF(ISNUMBER(HLOOKUP(Lista!AC356,$AN$5:$BH$6,2,0)),HLOOKUP(Lista!AC356,$AN$5:$BH$6,2,0),0)</f>
        <v>0</v>
      </c>
      <c r="AD356" s="60">
        <f>IF(ISNUMBER(HLOOKUP(Lista!AD356,$AN$5:$BH$6,2,0)),HLOOKUP(Lista!AD356,$AN$5:$BH$6,2,0),0)</f>
        <v>0</v>
      </c>
      <c r="AE356" s="60">
        <f>IF(ISNUMBER(HLOOKUP(Lista!AE356,$AN$5:$BH$6,2,0)),HLOOKUP(Lista!AE356,$AN$5:$BH$6,2,0),0)</f>
        <v>0</v>
      </c>
      <c r="AF356" s="60">
        <f>IF(ISNUMBER(HLOOKUP(Lista!AF356,$AN$5:$BH$6,2,0)),HLOOKUP(Lista!AF356,$AN$5:$BH$6,2,0),0)</f>
        <v>0</v>
      </c>
      <c r="AG356" s="60">
        <f>IF(ISNUMBER(HLOOKUP(Lista!AG356,$AN$5:$BH$6,2,0)),HLOOKUP(Lista!AG356,$AN$5:$BH$6,2,0),0)</f>
        <v>0</v>
      </c>
      <c r="AH356" s="60">
        <f>IF(ISNUMBER(HLOOKUP(Lista!AH356,$AN$5:$BH$6,2,0)),HLOOKUP(Lista!AH356,$AN$5:$BH$6,2,0),0)</f>
        <v>0</v>
      </c>
      <c r="AI356" s="60">
        <f>IF(ISNUMBER(HLOOKUP(Lista!AI356,$AN$5:$BH$6,2,0)),HLOOKUP(Lista!AI356,$AN$5:$BH$6,2,0),0)</f>
        <v>0</v>
      </c>
      <c r="AJ356" s="166"/>
    </row>
    <row r="357" spans="1:36" ht="13.5" thickBot="1" x14ac:dyDescent="0.25">
      <c r="A357" s="164">
        <f>Lista!A357</f>
        <v>3</v>
      </c>
      <c r="B357" s="164">
        <f>Lista!B357</f>
        <v>0</v>
      </c>
      <c r="C357" s="164">
        <f>Lista!C357</f>
        <v>0</v>
      </c>
      <c r="D357" s="15">
        <v>1</v>
      </c>
      <c r="E357" s="60">
        <f>IF(ISNUMBER(HLOOKUP(Lista!E357,$AN$5:$BH$6,2,0)),HLOOKUP(Lista!E357,$AN$5:$BH$6,2,0),0)</f>
        <v>0</v>
      </c>
      <c r="F357" s="60">
        <f>IF(ISNUMBER(HLOOKUP(Lista!F357,$AN$5:$BH$6,2,0)),HLOOKUP(Lista!F357,$AN$5:$BH$6,2,0),0)</f>
        <v>0</v>
      </c>
      <c r="G357" s="60">
        <f>IF(ISNUMBER(HLOOKUP(Lista!G357,$AN$5:$BH$6,2,0)),HLOOKUP(Lista!G357,$AN$5:$BH$6,2,0),0)</f>
        <v>0</v>
      </c>
      <c r="H357" s="60">
        <f>IF(ISNUMBER(HLOOKUP(Lista!H357,$AN$5:$BH$6,2,0)),HLOOKUP(Lista!H357,$AN$5:$BH$6,2,0),0)</f>
        <v>0</v>
      </c>
      <c r="I357" s="60">
        <f>IF(ISNUMBER(HLOOKUP(Lista!I357,$AN$5:$BH$6,2,0)),HLOOKUP(Lista!I357,$AN$5:$BH$6,2,0),0)</f>
        <v>0</v>
      </c>
      <c r="J357" s="60">
        <f>IF(ISNUMBER(HLOOKUP(Lista!J357,$AN$5:$BH$6,2,0)),HLOOKUP(Lista!J357,$AN$5:$BH$6,2,0),0)</f>
        <v>0</v>
      </c>
      <c r="K357" s="60">
        <f>IF(ISNUMBER(HLOOKUP(Lista!K357,$AN$5:$BH$6,2,0)),HLOOKUP(Lista!K357,$AN$5:$BH$6,2,0),0)</f>
        <v>0</v>
      </c>
      <c r="L357" s="60">
        <f>IF(ISNUMBER(HLOOKUP(Lista!L357,$AN$5:$BH$6,2,0)),HLOOKUP(Lista!L357,$AN$5:$BH$6,2,0),0)</f>
        <v>0</v>
      </c>
      <c r="M357" s="60">
        <f>IF(ISNUMBER(HLOOKUP(Lista!M357,$AN$5:$BH$6,2,0)),HLOOKUP(Lista!M357,$AN$5:$BH$6,2,0),0)</f>
        <v>0</v>
      </c>
      <c r="N357" s="60">
        <f>IF(ISNUMBER(HLOOKUP(Lista!N357,$AN$5:$BH$6,2,0)),HLOOKUP(Lista!N357,$AN$5:$BH$6,2,0),0)</f>
        <v>0</v>
      </c>
      <c r="O357" s="60">
        <f>IF(ISNUMBER(HLOOKUP(Lista!O357,$AN$5:$BH$6,2,0)),HLOOKUP(Lista!O357,$AN$5:$BH$6,2,0),0)</f>
        <v>0</v>
      </c>
      <c r="P357" s="60">
        <f>IF(ISNUMBER(HLOOKUP(Lista!P357,$AN$5:$BH$6,2,0)),HLOOKUP(Lista!P357,$AN$5:$BH$6,2,0),0)</f>
        <v>0</v>
      </c>
      <c r="Q357" s="60">
        <f>IF(ISNUMBER(HLOOKUP(Lista!Q357,$AN$5:$BH$6,2,0)),HLOOKUP(Lista!Q357,$AN$5:$BH$6,2,0),0)</f>
        <v>0</v>
      </c>
      <c r="R357" s="60">
        <f>IF(ISNUMBER(HLOOKUP(Lista!R357,$AN$5:$BH$6,2,0)),HLOOKUP(Lista!R357,$AN$5:$BH$6,2,0),0)</f>
        <v>0</v>
      </c>
      <c r="S357" s="60">
        <f>IF(ISNUMBER(HLOOKUP(Lista!S357,$AN$5:$BH$6,2,0)),HLOOKUP(Lista!S357,$AN$5:$BH$6,2,0),0)</f>
        <v>0</v>
      </c>
      <c r="T357" s="60">
        <f>IF(ISNUMBER(HLOOKUP(Lista!T357,$AN$5:$BH$6,2,0)),HLOOKUP(Lista!T357,$AN$5:$BH$6,2,0),0)</f>
        <v>0</v>
      </c>
      <c r="U357" s="60">
        <f>IF(ISNUMBER(HLOOKUP(Lista!U357,$AN$5:$BH$6,2,0)),HLOOKUP(Lista!U357,$AN$5:$BH$6,2,0),0)</f>
        <v>0</v>
      </c>
      <c r="V357" s="60">
        <f>IF(ISNUMBER(HLOOKUP(Lista!V357,$AN$5:$BH$6,2,0)),HLOOKUP(Lista!V357,$AN$5:$BH$6,2,0),0)</f>
        <v>0</v>
      </c>
      <c r="W357" s="60">
        <f>IF(ISNUMBER(HLOOKUP(Lista!W357,$AN$5:$BH$6,2,0)),HLOOKUP(Lista!W357,$AN$5:$BH$6,2,0),0)</f>
        <v>0</v>
      </c>
      <c r="X357" s="60">
        <f>IF(ISNUMBER(HLOOKUP(Lista!X357,$AN$5:$BH$6,2,0)),HLOOKUP(Lista!X357,$AN$5:$BH$6,2,0),0)</f>
        <v>0</v>
      </c>
      <c r="Y357" s="60">
        <f>IF(ISNUMBER(HLOOKUP(Lista!Y357,$AN$5:$BH$6,2,0)),HLOOKUP(Lista!Y357,$AN$5:$BH$6,2,0),0)</f>
        <v>0</v>
      </c>
      <c r="Z357" s="60">
        <f>IF(ISNUMBER(HLOOKUP(Lista!Z357,$AN$5:$BH$6,2,0)),HLOOKUP(Lista!Z357,$AN$5:$BH$6,2,0),0)</f>
        <v>0</v>
      </c>
      <c r="AA357" s="60">
        <f>IF(ISNUMBER(HLOOKUP(Lista!AA357,$AN$5:$BH$6,2,0)),HLOOKUP(Lista!AA357,$AN$5:$BH$6,2,0),0)</f>
        <v>0</v>
      </c>
      <c r="AB357" s="60">
        <f>IF(ISNUMBER(HLOOKUP(Lista!AB357,$AN$5:$BH$6,2,0)),HLOOKUP(Lista!AB357,$AN$5:$BH$6,2,0),0)</f>
        <v>0</v>
      </c>
      <c r="AC357" s="60">
        <f>IF(ISNUMBER(HLOOKUP(Lista!AC357,$AN$5:$BH$6,2,0)),HLOOKUP(Lista!AC357,$AN$5:$BH$6,2,0),0)</f>
        <v>0</v>
      </c>
      <c r="AD357" s="60">
        <f>IF(ISNUMBER(HLOOKUP(Lista!AD357,$AN$5:$BH$6,2,0)),HLOOKUP(Lista!AD357,$AN$5:$BH$6,2,0),0)</f>
        <v>0</v>
      </c>
      <c r="AE357" s="60">
        <f>IF(ISNUMBER(HLOOKUP(Lista!AE357,$AN$5:$BH$6,2,0)),HLOOKUP(Lista!AE357,$AN$5:$BH$6,2,0),0)</f>
        <v>0</v>
      </c>
      <c r="AF357" s="60">
        <f>IF(ISNUMBER(HLOOKUP(Lista!AF357,$AN$5:$BH$6,2,0)),HLOOKUP(Lista!AF357,$AN$5:$BH$6,2,0),0)</f>
        <v>0</v>
      </c>
      <c r="AG357" s="60">
        <f>IF(ISNUMBER(HLOOKUP(Lista!AG357,$AN$5:$BH$6,2,0)),HLOOKUP(Lista!AG357,$AN$5:$BH$6,2,0),0)</f>
        <v>0</v>
      </c>
      <c r="AH357" s="60">
        <f>IF(ISNUMBER(HLOOKUP(Lista!AH357,$AN$5:$BH$6,2,0)),HLOOKUP(Lista!AH357,$AN$5:$BH$6,2,0),0)</f>
        <v>0</v>
      </c>
      <c r="AI357" s="60">
        <f>IF(ISNUMBER(HLOOKUP(Lista!AI357,$AN$5:$BH$6,2,0)),HLOOKUP(Lista!AI357,$AN$5:$BH$6,2,0),0)</f>
        <v>0</v>
      </c>
      <c r="AJ357" s="165">
        <f t="shared" ref="AJ357" si="72">SUM(E357:AI359)</f>
        <v>0</v>
      </c>
    </row>
    <row r="358" spans="1:36" ht="13.5" thickBot="1" x14ac:dyDescent="0.25">
      <c r="A358" s="142"/>
      <c r="B358" s="142"/>
      <c r="C358" s="142"/>
      <c r="D358" s="15">
        <v>2</v>
      </c>
      <c r="E358" s="60">
        <f>IF(ISNUMBER(HLOOKUP(Lista!E358,$AN$5:$BH$6,2,0)),HLOOKUP(Lista!E358,$AN$5:$BH$6,2,0),0)</f>
        <v>0</v>
      </c>
      <c r="F358" s="60">
        <f>IF(ISNUMBER(HLOOKUP(Lista!F358,$AN$5:$BH$6,2,0)),HLOOKUP(Lista!F358,$AN$5:$BH$6,2,0),0)</f>
        <v>0</v>
      </c>
      <c r="G358" s="60">
        <f>IF(ISNUMBER(HLOOKUP(Lista!G358,$AN$5:$BH$6,2,0)),HLOOKUP(Lista!G358,$AN$5:$BH$6,2,0),0)</f>
        <v>0</v>
      </c>
      <c r="H358" s="60">
        <f>IF(ISNUMBER(HLOOKUP(Lista!H358,$AN$5:$BH$6,2,0)),HLOOKUP(Lista!H358,$AN$5:$BH$6,2,0),0)</f>
        <v>0</v>
      </c>
      <c r="I358" s="60">
        <f>IF(ISNUMBER(HLOOKUP(Lista!I358,$AN$5:$BH$6,2,0)),HLOOKUP(Lista!I358,$AN$5:$BH$6,2,0),0)</f>
        <v>0</v>
      </c>
      <c r="J358" s="60">
        <f>IF(ISNUMBER(HLOOKUP(Lista!J358,$AN$5:$BH$6,2,0)),HLOOKUP(Lista!J358,$AN$5:$BH$6,2,0),0)</f>
        <v>0</v>
      </c>
      <c r="K358" s="60">
        <f>IF(ISNUMBER(HLOOKUP(Lista!K358,$AN$5:$BH$6,2,0)),HLOOKUP(Lista!K358,$AN$5:$BH$6,2,0),0)</f>
        <v>0</v>
      </c>
      <c r="L358" s="60">
        <f>IF(ISNUMBER(HLOOKUP(Lista!L358,$AN$5:$BH$6,2,0)),HLOOKUP(Lista!L358,$AN$5:$BH$6,2,0),0)</f>
        <v>0</v>
      </c>
      <c r="M358" s="60">
        <f>IF(ISNUMBER(HLOOKUP(Lista!M358,$AN$5:$BH$6,2,0)),HLOOKUP(Lista!M358,$AN$5:$BH$6,2,0),0)</f>
        <v>0</v>
      </c>
      <c r="N358" s="60">
        <f>IF(ISNUMBER(HLOOKUP(Lista!N358,$AN$5:$BH$6,2,0)),HLOOKUP(Lista!N358,$AN$5:$BH$6,2,0),0)</f>
        <v>0</v>
      </c>
      <c r="O358" s="60">
        <f>IF(ISNUMBER(HLOOKUP(Lista!O358,$AN$5:$BH$6,2,0)),HLOOKUP(Lista!O358,$AN$5:$BH$6,2,0),0)</f>
        <v>0</v>
      </c>
      <c r="P358" s="60">
        <f>IF(ISNUMBER(HLOOKUP(Lista!P358,$AN$5:$BH$6,2,0)),HLOOKUP(Lista!P358,$AN$5:$BH$6,2,0),0)</f>
        <v>0</v>
      </c>
      <c r="Q358" s="60">
        <f>IF(ISNUMBER(HLOOKUP(Lista!Q358,$AN$5:$BH$6,2,0)),HLOOKUP(Lista!Q358,$AN$5:$BH$6,2,0),0)</f>
        <v>0</v>
      </c>
      <c r="R358" s="60">
        <f>IF(ISNUMBER(HLOOKUP(Lista!R358,$AN$5:$BH$6,2,0)),HLOOKUP(Lista!R358,$AN$5:$BH$6,2,0),0)</f>
        <v>0</v>
      </c>
      <c r="S358" s="60">
        <f>IF(ISNUMBER(HLOOKUP(Lista!S358,$AN$5:$BH$6,2,0)),HLOOKUP(Lista!S358,$AN$5:$BH$6,2,0),0)</f>
        <v>0</v>
      </c>
      <c r="T358" s="60">
        <f>IF(ISNUMBER(HLOOKUP(Lista!T358,$AN$5:$BH$6,2,0)),HLOOKUP(Lista!T358,$AN$5:$BH$6,2,0),0)</f>
        <v>0</v>
      </c>
      <c r="U358" s="60">
        <f>IF(ISNUMBER(HLOOKUP(Lista!U358,$AN$5:$BH$6,2,0)),HLOOKUP(Lista!U358,$AN$5:$BH$6,2,0),0)</f>
        <v>0</v>
      </c>
      <c r="V358" s="60">
        <f>IF(ISNUMBER(HLOOKUP(Lista!V358,$AN$5:$BH$6,2,0)),HLOOKUP(Lista!V358,$AN$5:$BH$6,2,0),0)</f>
        <v>0</v>
      </c>
      <c r="W358" s="60">
        <f>IF(ISNUMBER(HLOOKUP(Lista!W358,$AN$5:$BH$6,2,0)),HLOOKUP(Lista!W358,$AN$5:$BH$6,2,0),0)</f>
        <v>0</v>
      </c>
      <c r="X358" s="60">
        <f>IF(ISNUMBER(HLOOKUP(Lista!X358,$AN$5:$BH$6,2,0)),HLOOKUP(Lista!X358,$AN$5:$BH$6,2,0),0)</f>
        <v>0</v>
      </c>
      <c r="Y358" s="60">
        <f>IF(ISNUMBER(HLOOKUP(Lista!Y358,$AN$5:$BH$6,2,0)),HLOOKUP(Lista!Y358,$AN$5:$BH$6,2,0),0)</f>
        <v>0</v>
      </c>
      <c r="Z358" s="60">
        <f>IF(ISNUMBER(HLOOKUP(Lista!Z358,$AN$5:$BH$6,2,0)),HLOOKUP(Lista!Z358,$AN$5:$BH$6,2,0),0)</f>
        <v>0</v>
      </c>
      <c r="AA358" s="60">
        <f>IF(ISNUMBER(HLOOKUP(Lista!AA358,$AN$5:$BH$6,2,0)),HLOOKUP(Lista!AA358,$AN$5:$BH$6,2,0),0)</f>
        <v>0</v>
      </c>
      <c r="AB358" s="60">
        <f>IF(ISNUMBER(HLOOKUP(Lista!AB358,$AN$5:$BH$6,2,0)),HLOOKUP(Lista!AB358,$AN$5:$BH$6,2,0),0)</f>
        <v>0</v>
      </c>
      <c r="AC358" s="60">
        <f>IF(ISNUMBER(HLOOKUP(Lista!AC358,$AN$5:$BH$6,2,0)),HLOOKUP(Lista!AC358,$AN$5:$BH$6,2,0),0)</f>
        <v>0</v>
      </c>
      <c r="AD358" s="60">
        <f>IF(ISNUMBER(HLOOKUP(Lista!AD358,$AN$5:$BH$6,2,0)),HLOOKUP(Lista!AD358,$AN$5:$BH$6,2,0),0)</f>
        <v>0</v>
      </c>
      <c r="AE358" s="60">
        <f>IF(ISNUMBER(HLOOKUP(Lista!AE358,$AN$5:$BH$6,2,0)),HLOOKUP(Lista!AE358,$AN$5:$BH$6,2,0),0)</f>
        <v>0</v>
      </c>
      <c r="AF358" s="60">
        <f>IF(ISNUMBER(HLOOKUP(Lista!AF358,$AN$5:$BH$6,2,0)),HLOOKUP(Lista!AF358,$AN$5:$BH$6,2,0),0)</f>
        <v>0</v>
      </c>
      <c r="AG358" s="60">
        <f>IF(ISNUMBER(HLOOKUP(Lista!AG358,$AN$5:$BH$6,2,0)),HLOOKUP(Lista!AG358,$AN$5:$BH$6,2,0),0)</f>
        <v>0</v>
      </c>
      <c r="AH358" s="60">
        <f>IF(ISNUMBER(HLOOKUP(Lista!AH358,$AN$5:$BH$6,2,0)),HLOOKUP(Lista!AH358,$AN$5:$BH$6,2,0),0)</f>
        <v>0</v>
      </c>
      <c r="AI358" s="60">
        <f>IF(ISNUMBER(HLOOKUP(Lista!AI358,$AN$5:$BH$6,2,0)),HLOOKUP(Lista!AI358,$AN$5:$BH$6,2,0),0)</f>
        <v>0</v>
      </c>
      <c r="AJ358" s="145"/>
    </row>
    <row r="359" spans="1:36" ht="13.5" thickBot="1" x14ac:dyDescent="0.25">
      <c r="A359" s="142"/>
      <c r="B359" s="142"/>
      <c r="C359" s="142"/>
      <c r="D359" s="15">
        <v>3</v>
      </c>
      <c r="E359" s="60">
        <f>IF(ISNUMBER(HLOOKUP(Lista!E359,$AN$5:$BH$6,2,0)),HLOOKUP(Lista!E359,$AN$5:$BH$6,2,0),0)</f>
        <v>0</v>
      </c>
      <c r="F359" s="60">
        <f>IF(ISNUMBER(HLOOKUP(Lista!F359,$AN$5:$BH$6,2,0)),HLOOKUP(Lista!F359,$AN$5:$BH$6,2,0),0)</f>
        <v>0</v>
      </c>
      <c r="G359" s="60">
        <f>IF(ISNUMBER(HLOOKUP(Lista!G359,$AN$5:$BH$6,2,0)),HLOOKUP(Lista!G359,$AN$5:$BH$6,2,0),0)</f>
        <v>0</v>
      </c>
      <c r="H359" s="60">
        <f>IF(ISNUMBER(HLOOKUP(Lista!H359,$AN$5:$BH$6,2,0)),HLOOKUP(Lista!H359,$AN$5:$BH$6,2,0),0)</f>
        <v>0</v>
      </c>
      <c r="I359" s="60">
        <f>IF(ISNUMBER(HLOOKUP(Lista!I359,$AN$5:$BH$6,2,0)),HLOOKUP(Lista!I359,$AN$5:$BH$6,2,0),0)</f>
        <v>0</v>
      </c>
      <c r="J359" s="60">
        <f>IF(ISNUMBER(HLOOKUP(Lista!J359,$AN$5:$BH$6,2,0)),HLOOKUP(Lista!J359,$AN$5:$BH$6,2,0),0)</f>
        <v>0</v>
      </c>
      <c r="K359" s="60">
        <f>IF(ISNUMBER(HLOOKUP(Lista!K359,$AN$5:$BH$6,2,0)),HLOOKUP(Lista!K359,$AN$5:$BH$6,2,0),0)</f>
        <v>0</v>
      </c>
      <c r="L359" s="60">
        <f>IF(ISNUMBER(HLOOKUP(Lista!L359,$AN$5:$BH$6,2,0)),HLOOKUP(Lista!L359,$AN$5:$BH$6,2,0),0)</f>
        <v>0</v>
      </c>
      <c r="M359" s="60">
        <f>IF(ISNUMBER(HLOOKUP(Lista!M359,$AN$5:$BH$6,2,0)),HLOOKUP(Lista!M359,$AN$5:$BH$6,2,0),0)</f>
        <v>0</v>
      </c>
      <c r="N359" s="60">
        <f>IF(ISNUMBER(HLOOKUP(Lista!N359,$AN$5:$BH$6,2,0)),HLOOKUP(Lista!N359,$AN$5:$BH$6,2,0),0)</f>
        <v>0</v>
      </c>
      <c r="O359" s="60">
        <f>IF(ISNUMBER(HLOOKUP(Lista!O359,$AN$5:$BH$6,2,0)),HLOOKUP(Lista!O359,$AN$5:$BH$6,2,0),0)</f>
        <v>0</v>
      </c>
      <c r="P359" s="60">
        <f>IF(ISNUMBER(HLOOKUP(Lista!P359,$AN$5:$BH$6,2,0)),HLOOKUP(Lista!P359,$AN$5:$BH$6,2,0),0)</f>
        <v>0</v>
      </c>
      <c r="Q359" s="60">
        <f>IF(ISNUMBER(HLOOKUP(Lista!Q359,$AN$5:$BH$6,2,0)),HLOOKUP(Lista!Q359,$AN$5:$BH$6,2,0),0)</f>
        <v>0</v>
      </c>
      <c r="R359" s="60">
        <f>IF(ISNUMBER(HLOOKUP(Lista!R359,$AN$5:$BH$6,2,0)),HLOOKUP(Lista!R359,$AN$5:$BH$6,2,0),0)</f>
        <v>0</v>
      </c>
      <c r="S359" s="60">
        <f>IF(ISNUMBER(HLOOKUP(Lista!S359,$AN$5:$BH$6,2,0)),HLOOKUP(Lista!S359,$AN$5:$BH$6,2,0),0)</f>
        <v>0</v>
      </c>
      <c r="T359" s="60">
        <f>IF(ISNUMBER(HLOOKUP(Lista!T359,$AN$5:$BH$6,2,0)),HLOOKUP(Lista!T359,$AN$5:$BH$6,2,0),0)</f>
        <v>0</v>
      </c>
      <c r="U359" s="60">
        <f>IF(ISNUMBER(HLOOKUP(Lista!U359,$AN$5:$BH$6,2,0)),HLOOKUP(Lista!U359,$AN$5:$BH$6,2,0),0)</f>
        <v>0</v>
      </c>
      <c r="V359" s="60">
        <f>IF(ISNUMBER(HLOOKUP(Lista!V359,$AN$5:$BH$6,2,0)),HLOOKUP(Lista!V359,$AN$5:$BH$6,2,0),0)</f>
        <v>0</v>
      </c>
      <c r="W359" s="60">
        <f>IF(ISNUMBER(HLOOKUP(Lista!W359,$AN$5:$BH$6,2,0)),HLOOKUP(Lista!W359,$AN$5:$BH$6,2,0),0)</f>
        <v>0</v>
      </c>
      <c r="X359" s="60">
        <f>IF(ISNUMBER(HLOOKUP(Lista!X359,$AN$5:$BH$6,2,0)),HLOOKUP(Lista!X359,$AN$5:$BH$6,2,0),0)</f>
        <v>0</v>
      </c>
      <c r="Y359" s="60">
        <f>IF(ISNUMBER(HLOOKUP(Lista!Y359,$AN$5:$BH$6,2,0)),HLOOKUP(Lista!Y359,$AN$5:$BH$6,2,0),0)</f>
        <v>0</v>
      </c>
      <c r="Z359" s="60">
        <f>IF(ISNUMBER(HLOOKUP(Lista!Z359,$AN$5:$BH$6,2,0)),HLOOKUP(Lista!Z359,$AN$5:$BH$6,2,0),0)</f>
        <v>0</v>
      </c>
      <c r="AA359" s="60">
        <f>IF(ISNUMBER(HLOOKUP(Lista!AA359,$AN$5:$BH$6,2,0)),HLOOKUP(Lista!AA359,$AN$5:$BH$6,2,0),0)</f>
        <v>0</v>
      </c>
      <c r="AB359" s="60">
        <f>IF(ISNUMBER(HLOOKUP(Lista!AB359,$AN$5:$BH$6,2,0)),HLOOKUP(Lista!AB359,$AN$5:$BH$6,2,0),0)</f>
        <v>0</v>
      </c>
      <c r="AC359" s="60">
        <f>IF(ISNUMBER(HLOOKUP(Lista!AC359,$AN$5:$BH$6,2,0)),HLOOKUP(Lista!AC359,$AN$5:$BH$6,2,0),0)</f>
        <v>0</v>
      </c>
      <c r="AD359" s="60">
        <f>IF(ISNUMBER(HLOOKUP(Lista!AD359,$AN$5:$BH$6,2,0)),HLOOKUP(Lista!AD359,$AN$5:$BH$6,2,0),0)</f>
        <v>0</v>
      </c>
      <c r="AE359" s="60">
        <f>IF(ISNUMBER(HLOOKUP(Lista!AE359,$AN$5:$BH$6,2,0)),HLOOKUP(Lista!AE359,$AN$5:$BH$6,2,0),0)</f>
        <v>0</v>
      </c>
      <c r="AF359" s="60">
        <f>IF(ISNUMBER(HLOOKUP(Lista!AF359,$AN$5:$BH$6,2,0)),HLOOKUP(Lista!AF359,$AN$5:$BH$6,2,0),0)</f>
        <v>0</v>
      </c>
      <c r="AG359" s="60">
        <f>IF(ISNUMBER(HLOOKUP(Lista!AG359,$AN$5:$BH$6,2,0)),HLOOKUP(Lista!AG359,$AN$5:$BH$6,2,0),0)</f>
        <v>0</v>
      </c>
      <c r="AH359" s="60">
        <f>IF(ISNUMBER(HLOOKUP(Lista!AH359,$AN$5:$BH$6,2,0)),HLOOKUP(Lista!AH359,$AN$5:$BH$6,2,0),0)</f>
        <v>0</v>
      </c>
      <c r="AI359" s="60">
        <f>IF(ISNUMBER(HLOOKUP(Lista!AI359,$AN$5:$BH$6,2,0)),HLOOKUP(Lista!AI359,$AN$5:$BH$6,2,0),0)</f>
        <v>0</v>
      </c>
      <c r="AJ359" s="166"/>
    </row>
    <row r="360" spans="1:36" ht="13.5" thickBot="1" x14ac:dyDescent="0.25">
      <c r="A360" s="164">
        <f>Lista!A360</f>
        <v>4</v>
      </c>
      <c r="B360" s="164">
        <f>Lista!B360</f>
        <v>0</v>
      </c>
      <c r="C360" s="164">
        <f>Lista!C360</f>
        <v>0</v>
      </c>
      <c r="D360" s="15">
        <v>1</v>
      </c>
      <c r="E360" s="60">
        <f>IF(ISNUMBER(HLOOKUP(Lista!E360,$AN$5:$BH$6,2,0)),HLOOKUP(Lista!E360,$AN$5:$BH$6,2,0),0)</f>
        <v>0</v>
      </c>
      <c r="F360" s="60">
        <f>IF(ISNUMBER(HLOOKUP(Lista!F360,$AN$5:$BH$6,2,0)),HLOOKUP(Lista!F360,$AN$5:$BH$6,2,0),0)</f>
        <v>0</v>
      </c>
      <c r="G360" s="60">
        <f>IF(ISNUMBER(HLOOKUP(Lista!G360,$AN$5:$BH$6,2,0)),HLOOKUP(Lista!G360,$AN$5:$BH$6,2,0),0)</f>
        <v>0</v>
      </c>
      <c r="H360" s="60">
        <f>IF(ISNUMBER(HLOOKUP(Lista!H360,$AN$5:$BH$6,2,0)),HLOOKUP(Lista!H360,$AN$5:$BH$6,2,0),0)</f>
        <v>0</v>
      </c>
      <c r="I360" s="60">
        <f>IF(ISNUMBER(HLOOKUP(Lista!I360,$AN$5:$BH$6,2,0)),HLOOKUP(Lista!I360,$AN$5:$BH$6,2,0),0)</f>
        <v>0</v>
      </c>
      <c r="J360" s="60">
        <f>IF(ISNUMBER(HLOOKUP(Lista!J360,$AN$5:$BH$6,2,0)),HLOOKUP(Lista!J360,$AN$5:$BH$6,2,0),0)</f>
        <v>0</v>
      </c>
      <c r="K360" s="60">
        <f>IF(ISNUMBER(HLOOKUP(Lista!K360,$AN$5:$BH$6,2,0)),HLOOKUP(Lista!K360,$AN$5:$BH$6,2,0),0)</f>
        <v>0</v>
      </c>
      <c r="L360" s="60">
        <f>IF(ISNUMBER(HLOOKUP(Lista!L360,$AN$5:$BH$6,2,0)),HLOOKUP(Lista!L360,$AN$5:$BH$6,2,0),0)</f>
        <v>0</v>
      </c>
      <c r="M360" s="60">
        <f>IF(ISNUMBER(HLOOKUP(Lista!M360,$AN$5:$BH$6,2,0)),HLOOKUP(Lista!M360,$AN$5:$BH$6,2,0),0)</f>
        <v>0</v>
      </c>
      <c r="N360" s="60">
        <f>IF(ISNUMBER(HLOOKUP(Lista!N360,$AN$5:$BH$6,2,0)),HLOOKUP(Lista!N360,$AN$5:$BH$6,2,0),0)</f>
        <v>0</v>
      </c>
      <c r="O360" s="60">
        <f>IF(ISNUMBER(HLOOKUP(Lista!O360,$AN$5:$BH$6,2,0)),HLOOKUP(Lista!O360,$AN$5:$BH$6,2,0),0)</f>
        <v>0</v>
      </c>
      <c r="P360" s="60">
        <f>IF(ISNUMBER(HLOOKUP(Lista!P360,$AN$5:$BH$6,2,0)),HLOOKUP(Lista!P360,$AN$5:$BH$6,2,0),0)</f>
        <v>0</v>
      </c>
      <c r="Q360" s="60">
        <f>IF(ISNUMBER(HLOOKUP(Lista!Q360,$AN$5:$BH$6,2,0)),HLOOKUP(Lista!Q360,$AN$5:$BH$6,2,0),0)</f>
        <v>0</v>
      </c>
      <c r="R360" s="60">
        <f>IF(ISNUMBER(HLOOKUP(Lista!R360,$AN$5:$BH$6,2,0)),HLOOKUP(Lista!R360,$AN$5:$BH$6,2,0),0)</f>
        <v>0</v>
      </c>
      <c r="S360" s="60">
        <f>IF(ISNUMBER(HLOOKUP(Lista!S360,$AN$5:$BH$6,2,0)),HLOOKUP(Lista!S360,$AN$5:$BH$6,2,0),0)</f>
        <v>0</v>
      </c>
      <c r="T360" s="60">
        <f>IF(ISNUMBER(HLOOKUP(Lista!T360,$AN$5:$BH$6,2,0)),HLOOKUP(Lista!T360,$AN$5:$BH$6,2,0),0)</f>
        <v>0</v>
      </c>
      <c r="U360" s="60">
        <f>IF(ISNUMBER(HLOOKUP(Lista!U360,$AN$5:$BH$6,2,0)),HLOOKUP(Lista!U360,$AN$5:$BH$6,2,0),0)</f>
        <v>0</v>
      </c>
      <c r="V360" s="60">
        <f>IF(ISNUMBER(HLOOKUP(Lista!V360,$AN$5:$BH$6,2,0)),HLOOKUP(Lista!V360,$AN$5:$BH$6,2,0),0)</f>
        <v>0</v>
      </c>
      <c r="W360" s="60">
        <f>IF(ISNUMBER(HLOOKUP(Lista!W360,$AN$5:$BH$6,2,0)),HLOOKUP(Lista!W360,$AN$5:$BH$6,2,0),0)</f>
        <v>0</v>
      </c>
      <c r="X360" s="60">
        <f>IF(ISNUMBER(HLOOKUP(Lista!X360,$AN$5:$BH$6,2,0)),HLOOKUP(Lista!X360,$AN$5:$BH$6,2,0),0)</f>
        <v>0</v>
      </c>
      <c r="Y360" s="60">
        <f>IF(ISNUMBER(HLOOKUP(Lista!Y360,$AN$5:$BH$6,2,0)),HLOOKUP(Lista!Y360,$AN$5:$BH$6,2,0),0)</f>
        <v>0</v>
      </c>
      <c r="Z360" s="60">
        <f>IF(ISNUMBER(HLOOKUP(Lista!Z360,$AN$5:$BH$6,2,0)),HLOOKUP(Lista!Z360,$AN$5:$BH$6,2,0),0)</f>
        <v>0</v>
      </c>
      <c r="AA360" s="60">
        <f>IF(ISNUMBER(HLOOKUP(Lista!AA360,$AN$5:$BH$6,2,0)),HLOOKUP(Lista!AA360,$AN$5:$BH$6,2,0),0)</f>
        <v>0</v>
      </c>
      <c r="AB360" s="60">
        <f>IF(ISNUMBER(HLOOKUP(Lista!AB360,$AN$5:$BH$6,2,0)),HLOOKUP(Lista!AB360,$AN$5:$BH$6,2,0),0)</f>
        <v>0</v>
      </c>
      <c r="AC360" s="60">
        <f>IF(ISNUMBER(HLOOKUP(Lista!AC360,$AN$5:$BH$6,2,0)),HLOOKUP(Lista!AC360,$AN$5:$BH$6,2,0),0)</f>
        <v>0</v>
      </c>
      <c r="AD360" s="60">
        <f>IF(ISNUMBER(HLOOKUP(Lista!AD360,$AN$5:$BH$6,2,0)),HLOOKUP(Lista!AD360,$AN$5:$BH$6,2,0),0)</f>
        <v>0</v>
      </c>
      <c r="AE360" s="60">
        <f>IF(ISNUMBER(HLOOKUP(Lista!AE360,$AN$5:$BH$6,2,0)),HLOOKUP(Lista!AE360,$AN$5:$BH$6,2,0),0)</f>
        <v>0</v>
      </c>
      <c r="AF360" s="60">
        <f>IF(ISNUMBER(HLOOKUP(Lista!AF360,$AN$5:$BH$6,2,0)),HLOOKUP(Lista!AF360,$AN$5:$BH$6,2,0),0)</f>
        <v>0</v>
      </c>
      <c r="AG360" s="60">
        <f>IF(ISNUMBER(HLOOKUP(Lista!AG360,$AN$5:$BH$6,2,0)),HLOOKUP(Lista!AG360,$AN$5:$BH$6,2,0),0)</f>
        <v>0</v>
      </c>
      <c r="AH360" s="60">
        <f>IF(ISNUMBER(HLOOKUP(Lista!AH360,$AN$5:$BH$6,2,0)),HLOOKUP(Lista!AH360,$AN$5:$BH$6,2,0),0)</f>
        <v>0</v>
      </c>
      <c r="AI360" s="60">
        <f>IF(ISNUMBER(HLOOKUP(Lista!AI360,$AN$5:$BH$6,2,0)),HLOOKUP(Lista!AI360,$AN$5:$BH$6,2,0),0)</f>
        <v>0</v>
      </c>
      <c r="AJ360" s="165">
        <f t="shared" ref="AJ360" si="73">SUM(E360:AI362)</f>
        <v>0</v>
      </c>
    </row>
    <row r="361" spans="1:36" ht="13.5" thickBot="1" x14ac:dyDescent="0.25">
      <c r="A361" s="142"/>
      <c r="B361" s="142"/>
      <c r="C361" s="142"/>
      <c r="D361" s="15">
        <v>2</v>
      </c>
      <c r="E361" s="60">
        <f>IF(ISNUMBER(HLOOKUP(Lista!E361,$AN$5:$BH$6,2,0)),HLOOKUP(Lista!E361,$AN$5:$BH$6,2,0),0)</f>
        <v>0</v>
      </c>
      <c r="F361" s="60">
        <f>IF(ISNUMBER(HLOOKUP(Lista!F361,$AN$5:$BH$6,2,0)),HLOOKUP(Lista!F361,$AN$5:$BH$6,2,0),0)</f>
        <v>0</v>
      </c>
      <c r="G361" s="60">
        <f>IF(ISNUMBER(HLOOKUP(Lista!G361,$AN$5:$BH$6,2,0)),HLOOKUP(Lista!G361,$AN$5:$BH$6,2,0),0)</f>
        <v>0</v>
      </c>
      <c r="H361" s="60">
        <f>IF(ISNUMBER(HLOOKUP(Lista!H361,$AN$5:$BH$6,2,0)),HLOOKUP(Lista!H361,$AN$5:$BH$6,2,0),0)</f>
        <v>0</v>
      </c>
      <c r="I361" s="60">
        <f>IF(ISNUMBER(HLOOKUP(Lista!I361,$AN$5:$BH$6,2,0)),HLOOKUP(Lista!I361,$AN$5:$BH$6,2,0),0)</f>
        <v>0</v>
      </c>
      <c r="J361" s="60">
        <f>IF(ISNUMBER(HLOOKUP(Lista!J361,$AN$5:$BH$6,2,0)),HLOOKUP(Lista!J361,$AN$5:$BH$6,2,0),0)</f>
        <v>0</v>
      </c>
      <c r="K361" s="60">
        <f>IF(ISNUMBER(HLOOKUP(Lista!K361,$AN$5:$BH$6,2,0)),HLOOKUP(Lista!K361,$AN$5:$BH$6,2,0),0)</f>
        <v>0</v>
      </c>
      <c r="L361" s="60">
        <f>IF(ISNUMBER(HLOOKUP(Lista!L361,$AN$5:$BH$6,2,0)),HLOOKUP(Lista!L361,$AN$5:$BH$6,2,0),0)</f>
        <v>0</v>
      </c>
      <c r="M361" s="60">
        <f>IF(ISNUMBER(HLOOKUP(Lista!M361,$AN$5:$BH$6,2,0)),HLOOKUP(Lista!M361,$AN$5:$BH$6,2,0),0)</f>
        <v>0</v>
      </c>
      <c r="N361" s="60">
        <f>IF(ISNUMBER(HLOOKUP(Lista!N361,$AN$5:$BH$6,2,0)),HLOOKUP(Lista!N361,$AN$5:$BH$6,2,0),0)</f>
        <v>0</v>
      </c>
      <c r="O361" s="60">
        <f>IF(ISNUMBER(HLOOKUP(Lista!O361,$AN$5:$BH$6,2,0)),HLOOKUP(Lista!O361,$AN$5:$BH$6,2,0),0)</f>
        <v>0</v>
      </c>
      <c r="P361" s="60">
        <f>IF(ISNUMBER(HLOOKUP(Lista!P361,$AN$5:$BH$6,2,0)),HLOOKUP(Lista!P361,$AN$5:$BH$6,2,0),0)</f>
        <v>0</v>
      </c>
      <c r="Q361" s="60">
        <f>IF(ISNUMBER(HLOOKUP(Lista!Q361,$AN$5:$BH$6,2,0)),HLOOKUP(Lista!Q361,$AN$5:$BH$6,2,0),0)</f>
        <v>0</v>
      </c>
      <c r="R361" s="60">
        <f>IF(ISNUMBER(HLOOKUP(Lista!R361,$AN$5:$BH$6,2,0)),HLOOKUP(Lista!R361,$AN$5:$BH$6,2,0),0)</f>
        <v>0</v>
      </c>
      <c r="S361" s="60">
        <f>IF(ISNUMBER(HLOOKUP(Lista!S361,$AN$5:$BH$6,2,0)),HLOOKUP(Lista!S361,$AN$5:$BH$6,2,0),0)</f>
        <v>0</v>
      </c>
      <c r="T361" s="60">
        <f>IF(ISNUMBER(HLOOKUP(Lista!T361,$AN$5:$BH$6,2,0)),HLOOKUP(Lista!T361,$AN$5:$BH$6,2,0),0)</f>
        <v>0</v>
      </c>
      <c r="U361" s="60">
        <f>IF(ISNUMBER(HLOOKUP(Lista!U361,$AN$5:$BH$6,2,0)),HLOOKUP(Lista!U361,$AN$5:$BH$6,2,0),0)</f>
        <v>0</v>
      </c>
      <c r="V361" s="60">
        <f>IF(ISNUMBER(HLOOKUP(Lista!V361,$AN$5:$BH$6,2,0)),HLOOKUP(Lista!V361,$AN$5:$BH$6,2,0),0)</f>
        <v>0</v>
      </c>
      <c r="W361" s="60">
        <f>IF(ISNUMBER(HLOOKUP(Lista!W361,$AN$5:$BH$6,2,0)),HLOOKUP(Lista!W361,$AN$5:$BH$6,2,0),0)</f>
        <v>0</v>
      </c>
      <c r="X361" s="60">
        <f>IF(ISNUMBER(HLOOKUP(Lista!X361,$AN$5:$BH$6,2,0)),HLOOKUP(Lista!X361,$AN$5:$BH$6,2,0),0)</f>
        <v>0</v>
      </c>
      <c r="Y361" s="60">
        <f>IF(ISNUMBER(HLOOKUP(Lista!Y361,$AN$5:$BH$6,2,0)),HLOOKUP(Lista!Y361,$AN$5:$BH$6,2,0),0)</f>
        <v>0</v>
      </c>
      <c r="Z361" s="60">
        <f>IF(ISNUMBER(HLOOKUP(Lista!Z361,$AN$5:$BH$6,2,0)),HLOOKUP(Lista!Z361,$AN$5:$BH$6,2,0),0)</f>
        <v>0</v>
      </c>
      <c r="AA361" s="60">
        <f>IF(ISNUMBER(HLOOKUP(Lista!AA361,$AN$5:$BH$6,2,0)),HLOOKUP(Lista!AA361,$AN$5:$BH$6,2,0),0)</f>
        <v>0</v>
      </c>
      <c r="AB361" s="60">
        <f>IF(ISNUMBER(HLOOKUP(Lista!AB361,$AN$5:$BH$6,2,0)),HLOOKUP(Lista!AB361,$AN$5:$BH$6,2,0),0)</f>
        <v>0</v>
      </c>
      <c r="AC361" s="60">
        <f>IF(ISNUMBER(HLOOKUP(Lista!AC361,$AN$5:$BH$6,2,0)),HLOOKUP(Lista!AC361,$AN$5:$BH$6,2,0),0)</f>
        <v>0</v>
      </c>
      <c r="AD361" s="60">
        <f>IF(ISNUMBER(HLOOKUP(Lista!AD361,$AN$5:$BH$6,2,0)),HLOOKUP(Lista!AD361,$AN$5:$BH$6,2,0),0)</f>
        <v>0</v>
      </c>
      <c r="AE361" s="60">
        <f>IF(ISNUMBER(HLOOKUP(Lista!AE361,$AN$5:$BH$6,2,0)),HLOOKUP(Lista!AE361,$AN$5:$BH$6,2,0),0)</f>
        <v>0</v>
      </c>
      <c r="AF361" s="60">
        <f>IF(ISNUMBER(HLOOKUP(Lista!AF361,$AN$5:$BH$6,2,0)),HLOOKUP(Lista!AF361,$AN$5:$BH$6,2,0),0)</f>
        <v>0</v>
      </c>
      <c r="AG361" s="60">
        <f>IF(ISNUMBER(HLOOKUP(Lista!AG361,$AN$5:$BH$6,2,0)),HLOOKUP(Lista!AG361,$AN$5:$BH$6,2,0),0)</f>
        <v>0</v>
      </c>
      <c r="AH361" s="60">
        <f>IF(ISNUMBER(HLOOKUP(Lista!AH361,$AN$5:$BH$6,2,0)),HLOOKUP(Lista!AH361,$AN$5:$BH$6,2,0),0)</f>
        <v>0</v>
      </c>
      <c r="AI361" s="60">
        <f>IF(ISNUMBER(HLOOKUP(Lista!AI361,$AN$5:$BH$6,2,0)),HLOOKUP(Lista!AI361,$AN$5:$BH$6,2,0),0)</f>
        <v>0</v>
      </c>
      <c r="AJ361" s="145"/>
    </row>
    <row r="362" spans="1:36" ht="13.5" thickBot="1" x14ac:dyDescent="0.25">
      <c r="A362" s="142"/>
      <c r="B362" s="142"/>
      <c r="C362" s="142"/>
      <c r="D362" s="15">
        <v>3</v>
      </c>
      <c r="E362" s="60">
        <f>IF(ISNUMBER(HLOOKUP(Lista!E362,$AN$5:$BH$6,2,0)),HLOOKUP(Lista!E362,$AN$5:$BH$6,2,0),0)</f>
        <v>0</v>
      </c>
      <c r="F362" s="60">
        <f>IF(ISNUMBER(HLOOKUP(Lista!F362,$AN$5:$BH$6,2,0)),HLOOKUP(Lista!F362,$AN$5:$BH$6,2,0),0)</f>
        <v>0</v>
      </c>
      <c r="G362" s="60">
        <f>IF(ISNUMBER(HLOOKUP(Lista!G362,$AN$5:$BH$6,2,0)),HLOOKUP(Lista!G362,$AN$5:$BH$6,2,0),0)</f>
        <v>0</v>
      </c>
      <c r="H362" s="60">
        <f>IF(ISNUMBER(HLOOKUP(Lista!H362,$AN$5:$BH$6,2,0)),HLOOKUP(Lista!H362,$AN$5:$BH$6,2,0),0)</f>
        <v>0</v>
      </c>
      <c r="I362" s="60">
        <f>IF(ISNUMBER(HLOOKUP(Lista!I362,$AN$5:$BH$6,2,0)),HLOOKUP(Lista!I362,$AN$5:$BH$6,2,0),0)</f>
        <v>0</v>
      </c>
      <c r="J362" s="60">
        <f>IF(ISNUMBER(HLOOKUP(Lista!J362,$AN$5:$BH$6,2,0)),HLOOKUP(Lista!J362,$AN$5:$BH$6,2,0),0)</f>
        <v>0</v>
      </c>
      <c r="K362" s="60">
        <f>IF(ISNUMBER(HLOOKUP(Lista!K362,$AN$5:$BH$6,2,0)),HLOOKUP(Lista!K362,$AN$5:$BH$6,2,0),0)</f>
        <v>0</v>
      </c>
      <c r="L362" s="60">
        <f>IF(ISNUMBER(HLOOKUP(Lista!L362,$AN$5:$BH$6,2,0)),HLOOKUP(Lista!L362,$AN$5:$BH$6,2,0),0)</f>
        <v>0</v>
      </c>
      <c r="M362" s="60">
        <f>IF(ISNUMBER(HLOOKUP(Lista!M362,$AN$5:$BH$6,2,0)),HLOOKUP(Lista!M362,$AN$5:$BH$6,2,0),0)</f>
        <v>0</v>
      </c>
      <c r="N362" s="60">
        <f>IF(ISNUMBER(HLOOKUP(Lista!N362,$AN$5:$BH$6,2,0)),HLOOKUP(Lista!N362,$AN$5:$BH$6,2,0),0)</f>
        <v>0</v>
      </c>
      <c r="O362" s="60">
        <f>IF(ISNUMBER(HLOOKUP(Lista!O362,$AN$5:$BH$6,2,0)),HLOOKUP(Lista!O362,$AN$5:$BH$6,2,0),0)</f>
        <v>0</v>
      </c>
      <c r="P362" s="60">
        <f>IF(ISNUMBER(HLOOKUP(Lista!P362,$AN$5:$BH$6,2,0)),HLOOKUP(Lista!P362,$AN$5:$BH$6,2,0),0)</f>
        <v>0</v>
      </c>
      <c r="Q362" s="60">
        <f>IF(ISNUMBER(HLOOKUP(Lista!Q362,$AN$5:$BH$6,2,0)),HLOOKUP(Lista!Q362,$AN$5:$BH$6,2,0),0)</f>
        <v>0</v>
      </c>
      <c r="R362" s="60">
        <f>IF(ISNUMBER(HLOOKUP(Lista!R362,$AN$5:$BH$6,2,0)),HLOOKUP(Lista!R362,$AN$5:$BH$6,2,0),0)</f>
        <v>0</v>
      </c>
      <c r="S362" s="60">
        <f>IF(ISNUMBER(HLOOKUP(Lista!S362,$AN$5:$BH$6,2,0)),HLOOKUP(Lista!S362,$AN$5:$BH$6,2,0),0)</f>
        <v>0</v>
      </c>
      <c r="T362" s="60">
        <f>IF(ISNUMBER(HLOOKUP(Lista!T362,$AN$5:$BH$6,2,0)),HLOOKUP(Lista!T362,$AN$5:$BH$6,2,0),0)</f>
        <v>0</v>
      </c>
      <c r="U362" s="60">
        <f>IF(ISNUMBER(HLOOKUP(Lista!U362,$AN$5:$BH$6,2,0)),HLOOKUP(Lista!U362,$AN$5:$BH$6,2,0),0)</f>
        <v>0</v>
      </c>
      <c r="V362" s="60">
        <f>IF(ISNUMBER(HLOOKUP(Lista!V362,$AN$5:$BH$6,2,0)),HLOOKUP(Lista!V362,$AN$5:$BH$6,2,0),0)</f>
        <v>0</v>
      </c>
      <c r="W362" s="60">
        <f>IF(ISNUMBER(HLOOKUP(Lista!W362,$AN$5:$BH$6,2,0)),HLOOKUP(Lista!W362,$AN$5:$BH$6,2,0),0)</f>
        <v>0</v>
      </c>
      <c r="X362" s="60">
        <f>IF(ISNUMBER(HLOOKUP(Lista!X362,$AN$5:$BH$6,2,0)),HLOOKUP(Lista!X362,$AN$5:$BH$6,2,0),0)</f>
        <v>0</v>
      </c>
      <c r="Y362" s="60">
        <f>IF(ISNUMBER(HLOOKUP(Lista!Y362,$AN$5:$BH$6,2,0)),HLOOKUP(Lista!Y362,$AN$5:$BH$6,2,0),0)</f>
        <v>0</v>
      </c>
      <c r="Z362" s="60">
        <f>IF(ISNUMBER(HLOOKUP(Lista!Z362,$AN$5:$BH$6,2,0)),HLOOKUP(Lista!Z362,$AN$5:$BH$6,2,0),0)</f>
        <v>0</v>
      </c>
      <c r="AA362" s="60">
        <f>IF(ISNUMBER(HLOOKUP(Lista!AA362,$AN$5:$BH$6,2,0)),HLOOKUP(Lista!AA362,$AN$5:$BH$6,2,0),0)</f>
        <v>0</v>
      </c>
      <c r="AB362" s="60">
        <f>IF(ISNUMBER(HLOOKUP(Lista!AB362,$AN$5:$BH$6,2,0)),HLOOKUP(Lista!AB362,$AN$5:$BH$6,2,0),0)</f>
        <v>0</v>
      </c>
      <c r="AC362" s="60">
        <f>IF(ISNUMBER(HLOOKUP(Lista!AC362,$AN$5:$BH$6,2,0)),HLOOKUP(Lista!AC362,$AN$5:$BH$6,2,0),0)</f>
        <v>0</v>
      </c>
      <c r="AD362" s="60">
        <f>IF(ISNUMBER(HLOOKUP(Lista!AD362,$AN$5:$BH$6,2,0)),HLOOKUP(Lista!AD362,$AN$5:$BH$6,2,0),0)</f>
        <v>0</v>
      </c>
      <c r="AE362" s="60">
        <f>IF(ISNUMBER(HLOOKUP(Lista!AE362,$AN$5:$BH$6,2,0)),HLOOKUP(Lista!AE362,$AN$5:$BH$6,2,0),0)</f>
        <v>0</v>
      </c>
      <c r="AF362" s="60">
        <f>IF(ISNUMBER(HLOOKUP(Lista!AF362,$AN$5:$BH$6,2,0)),HLOOKUP(Lista!AF362,$AN$5:$BH$6,2,0),0)</f>
        <v>0</v>
      </c>
      <c r="AG362" s="60">
        <f>IF(ISNUMBER(HLOOKUP(Lista!AG362,$AN$5:$BH$6,2,0)),HLOOKUP(Lista!AG362,$AN$5:$BH$6,2,0),0)</f>
        <v>0</v>
      </c>
      <c r="AH362" s="60">
        <f>IF(ISNUMBER(HLOOKUP(Lista!AH362,$AN$5:$BH$6,2,0)),HLOOKUP(Lista!AH362,$AN$5:$BH$6,2,0),0)</f>
        <v>0</v>
      </c>
      <c r="AI362" s="60">
        <f>IF(ISNUMBER(HLOOKUP(Lista!AI362,$AN$5:$BH$6,2,0)),HLOOKUP(Lista!AI362,$AN$5:$BH$6,2,0),0)</f>
        <v>0</v>
      </c>
      <c r="AJ362" s="166"/>
    </row>
    <row r="363" spans="1:36" ht="13.5" thickBot="1" x14ac:dyDescent="0.25">
      <c r="A363" s="152" t="s">
        <v>88</v>
      </c>
      <c r="B363" s="160"/>
      <c r="C363" s="160"/>
      <c r="D363" s="16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70"/>
      <c r="T363" s="170"/>
      <c r="U363" s="170"/>
      <c r="V363" s="170"/>
      <c r="W363" s="170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170"/>
      <c r="AJ363" s="35">
        <v>0</v>
      </c>
    </row>
    <row r="364" spans="1:36" ht="13.5" thickBot="1" x14ac:dyDescent="0.25">
      <c r="A364" s="171" t="str">
        <f>Lista!A364</f>
        <v>Transport</v>
      </c>
      <c r="B364" s="172"/>
      <c r="C364" s="173"/>
      <c r="D364" s="29"/>
      <c r="E364" s="63">
        <f>Lista!E364</f>
        <v>1</v>
      </c>
      <c r="F364" s="63">
        <f>Lista!F364</f>
        <v>2</v>
      </c>
      <c r="G364" s="63">
        <f>Lista!G364</f>
        <v>3</v>
      </c>
      <c r="H364" s="63">
        <f>Lista!H364</f>
        <v>4</v>
      </c>
      <c r="I364" s="63">
        <f>Lista!I364</f>
        <v>5</v>
      </c>
      <c r="J364" s="63">
        <f>Lista!J364</f>
        <v>6</v>
      </c>
      <c r="K364" s="63">
        <f>Lista!K364</f>
        <v>7</v>
      </c>
      <c r="L364" s="63">
        <f>Lista!L364</f>
        <v>8</v>
      </c>
      <c r="M364" s="63">
        <f>Lista!M364</f>
        <v>9</v>
      </c>
      <c r="N364" s="63">
        <f>Lista!N364</f>
        <v>10</v>
      </c>
      <c r="O364" s="63">
        <f>Lista!O364</f>
        <v>11</v>
      </c>
      <c r="P364" s="63">
        <f>Lista!P364</f>
        <v>12</v>
      </c>
      <c r="Q364" s="63">
        <f>Lista!Q364</f>
        <v>13</v>
      </c>
      <c r="R364" s="63">
        <f>Lista!R364</f>
        <v>14</v>
      </c>
      <c r="S364" s="63">
        <f>Lista!S364</f>
        <v>15</v>
      </c>
      <c r="T364" s="63">
        <f>Lista!T364</f>
        <v>16</v>
      </c>
      <c r="U364" s="63">
        <f>Lista!U364</f>
        <v>17</v>
      </c>
      <c r="V364" s="63">
        <f>Lista!V364</f>
        <v>18</v>
      </c>
      <c r="W364" s="63">
        <f>Lista!W364</f>
        <v>19</v>
      </c>
      <c r="X364" s="63">
        <f>Lista!X364</f>
        <v>20</v>
      </c>
      <c r="Y364" s="63">
        <f>Lista!Y364</f>
        <v>21</v>
      </c>
      <c r="Z364" s="63">
        <f>Lista!Z364</f>
        <v>22</v>
      </c>
      <c r="AA364" s="63">
        <f>Lista!AA364</f>
        <v>23</v>
      </c>
      <c r="AB364" s="63">
        <f>Lista!AB364</f>
        <v>24</v>
      </c>
      <c r="AC364" s="63">
        <f>Lista!AC364</f>
        <v>25</v>
      </c>
      <c r="AD364" s="63">
        <f>Lista!AD364</f>
        <v>26</v>
      </c>
      <c r="AE364" s="63">
        <f>Lista!AE364</f>
        <v>27</v>
      </c>
      <c r="AF364" s="63">
        <f>Lista!AF364</f>
        <v>28</v>
      </c>
      <c r="AG364" s="63">
        <f>Lista!AG364</f>
        <v>29</v>
      </c>
      <c r="AH364" s="63">
        <f>Lista!AH364</f>
        <v>30</v>
      </c>
      <c r="AI364" s="63">
        <f>Lista!AI364</f>
        <v>31</v>
      </c>
      <c r="AJ364" s="31" t="s">
        <v>76</v>
      </c>
    </row>
    <row r="365" spans="1:36" ht="13.5" thickBot="1" x14ac:dyDescent="0.25">
      <c r="A365" s="164">
        <f>Lista!A365</f>
        <v>1</v>
      </c>
      <c r="B365" s="164">
        <f>Lista!B365</f>
        <v>1635</v>
      </c>
      <c r="C365" s="164" t="str">
        <f>Lista!C365</f>
        <v>Kastelik Łukasz</v>
      </c>
      <c r="D365" s="14">
        <v>1</v>
      </c>
      <c r="E365" s="60">
        <f>IF(ISNUMBER(HLOOKUP(Lista!E365,$AN$5:$BH$6,2,0)),HLOOKUP(Lista!E365,$AN$5:$BH$6,2,0),0)</f>
        <v>0</v>
      </c>
      <c r="F365" s="60">
        <f>IF(ISNUMBER(HLOOKUP(Lista!F365,$AN$5:$BH$6,2,0)),HLOOKUP(Lista!F365,$AN$5:$BH$6,2,0),0)</f>
        <v>0</v>
      </c>
      <c r="G365" s="60">
        <f>IF(ISNUMBER(HLOOKUP(Lista!G365,$AN$5:$BH$6,2,0)),HLOOKUP(Lista!G365,$AN$5:$BH$6,2,0),0)</f>
        <v>0</v>
      </c>
      <c r="H365" s="60">
        <f>IF(ISNUMBER(HLOOKUP(Lista!H365,$AN$5:$BH$6,2,0)),HLOOKUP(Lista!H365,$AN$5:$BH$6,2,0),0)</f>
        <v>0</v>
      </c>
      <c r="I365" s="60">
        <f>IF(ISNUMBER(HLOOKUP(Lista!I365,$AN$5:$BH$6,2,0)),HLOOKUP(Lista!I365,$AN$5:$BH$6,2,0),0)</f>
        <v>0</v>
      </c>
      <c r="J365" s="60">
        <f>IF(ISNUMBER(HLOOKUP(Lista!J365,$AN$5:$BH$6,2,0)),HLOOKUP(Lista!J365,$AN$5:$BH$6,2,0),0)</f>
        <v>0</v>
      </c>
      <c r="K365" s="60">
        <f>IF(ISNUMBER(HLOOKUP(Lista!K365,$AN$5:$BH$6,2,0)),HLOOKUP(Lista!K365,$AN$5:$BH$6,2,0),0)</f>
        <v>0</v>
      </c>
      <c r="L365" s="60">
        <f>IF(ISNUMBER(HLOOKUP(Lista!L365,$AN$5:$BH$6,2,0)),HLOOKUP(Lista!L365,$AN$5:$BH$6,2,0),0)</f>
        <v>0</v>
      </c>
      <c r="M365" s="60">
        <f>IF(ISNUMBER(HLOOKUP(Lista!M365,$AN$5:$BH$6,2,0)),HLOOKUP(Lista!M365,$AN$5:$BH$6,2,0),0)</f>
        <v>0</v>
      </c>
      <c r="N365" s="60">
        <f>IF(ISNUMBER(HLOOKUP(Lista!N365,$AN$5:$BH$6,2,0)),HLOOKUP(Lista!N365,$AN$5:$BH$6,2,0),0)</f>
        <v>0</v>
      </c>
      <c r="O365" s="60">
        <f>IF(ISNUMBER(HLOOKUP(Lista!O365,$AN$5:$BH$6,2,0)),HLOOKUP(Lista!O365,$AN$5:$BH$6,2,0),0)</f>
        <v>0</v>
      </c>
      <c r="P365" s="60">
        <f>IF(ISNUMBER(HLOOKUP(Lista!P365,$AN$5:$BH$6,2,0)),HLOOKUP(Lista!P365,$AN$5:$BH$6,2,0),0)</f>
        <v>0</v>
      </c>
      <c r="Q365" s="60">
        <f>IF(ISNUMBER(HLOOKUP(Lista!Q365,$AN$5:$BH$6,2,0)),HLOOKUP(Lista!Q365,$AN$5:$BH$6,2,0),0)</f>
        <v>0</v>
      </c>
      <c r="R365" s="60">
        <f>IF(ISNUMBER(HLOOKUP(Lista!R365,$AN$5:$BH$6,2,0)),HLOOKUP(Lista!R365,$AN$5:$BH$6,2,0),0)</f>
        <v>0</v>
      </c>
      <c r="S365" s="60">
        <f>IF(ISNUMBER(HLOOKUP(Lista!S365,$AN$5:$BH$6,2,0)),HLOOKUP(Lista!S365,$AN$5:$BH$6,2,0),0)</f>
        <v>0</v>
      </c>
      <c r="T365" s="60">
        <f>IF(ISNUMBER(HLOOKUP(Lista!T365,$AN$5:$BH$6,2,0)),HLOOKUP(Lista!T365,$AN$5:$BH$6,2,0),0)</f>
        <v>0</v>
      </c>
      <c r="U365" s="60">
        <f>IF(ISNUMBER(HLOOKUP(Lista!U365,$AN$5:$BH$6,2,0)),HLOOKUP(Lista!U365,$AN$5:$BH$6,2,0),0)</f>
        <v>0</v>
      </c>
      <c r="V365" s="60">
        <f>IF(ISNUMBER(HLOOKUP(Lista!V365,$AN$5:$BH$6,2,0)),HLOOKUP(Lista!V365,$AN$5:$BH$6,2,0),0)</f>
        <v>0</v>
      </c>
      <c r="W365" s="60">
        <f>IF(ISNUMBER(HLOOKUP(Lista!W365,$AN$5:$BH$6,2,0)),HLOOKUP(Lista!W365,$AN$5:$BH$6,2,0),0)</f>
        <v>0</v>
      </c>
      <c r="X365" s="60">
        <f>IF(ISNUMBER(HLOOKUP(Lista!X365,$AN$5:$BH$6,2,0)),HLOOKUP(Lista!X365,$AN$5:$BH$6,2,0),0)</f>
        <v>0</v>
      </c>
      <c r="Y365" s="60">
        <f>IF(ISNUMBER(HLOOKUP(Lista!Y365,$AN$5:$BH$6,2,0)),HLOOKUP(Lista!Y365,$AN$5:$BH$6,2,0),0)</f>
        <v>0</v>
      </c>
      <c r="Z365" s="60">
        <f>IF(ISNUMBER(HLOOKUP(Lista!Z365,$AN$5:$BH$6,2,0)),HLOOKUP(Lista!Z365,$AN$5:$BH$6,2,0),0)</f>
        <v>0</v>
      </c>
      <c r="AA365" s="60">
        <f>IF(ISNUMBER(HLOOKUP(Lista!AA365,$AN$5:$BH$6,2,0)),HLOOKUP(Lista!AA365,$AN$5:$BH$6,2,0),0)</f>
        <v>0</v>
      </c>
      <c r="AB365" s="60">
        <f>IF(ISNUMBER(HLOOKUP(Lista!AB365,$AN$5:$BH$6,2,0)),HLOOKUP(Lista!AB365,$AN$5:$BH$6,2,0),0)</f>
        <v>0</v>
      </c>
      <c r="AC365" s="60">
        <f>IF(ISNUMBER(HLOOKUP(Lista!AC365,$AN$5:$BH$6,2,0)),HLOOKUP(Lista!AC365,$AN$5:$BH$6,2,0),0)</f>
        <v>0</v>
      </c>
      <c r="AD365" s="60">
        <f>IF(ISNUMBER(HLOOKUP(Lista!AD365,$AN$5:$BH$6,2,0)),HLOOKUP(Lista!AD365,$AN$5:$BH$6,2,0),0)</f>
        <v>0</v>
      </c>
      <c r="AE365" s="60">
        <f>IF(ISNUMBER(HLOOKUP(Lista!AE365,$AN$5:$BH$6,2,0)),HLOOKUP(Lista!AE365,$AN$5:$BH$6,2,0),0)</f>
        <v>0</v>
      </c>
      <c r="AF365" s="60">
        <f>IF(ISNUMBER(HLOOKUP(Lista!AF365,$AN$5:$BH$6,2,0)),HLOOKUP(Lista!AF365,$AN$5:$BH$6,2,0),0)</f>
        <v>0</v>
      </c>
      <c r="AG365" s="60">
        <f>IF(ISNUMBER(HLOOKUP(Lista!AG365,$AN$5:$BH$6,2,0)),HLOOKUP(Lista!AG365,$AN$5:$BH$6,2,0),0)</f>
        <v>0</v>
      </c>
      <c r="AH365" s="60">
        <f>IF(ISNUMBER(HLOOKUP(Lista!AH365,$AN$5:$BH$6,2,0)),HLOOKUP(Lista!AH365,$AN$5:$BH$6,2,0),0)</f>
        <v>0</v>
      </c>
      <c r="AI365" s="60">
        <f>IF(ISNUMBER(HLOOKUP(Lista!AI365,$AN$5:$BH$6,2,0)),HLOOKUP(Lista!AI365,$AN$5:$BH$6,2,0),0)</f>
        <v>0</v>
      </c>
      <c r="AJ365" s="165">
        <f>SUM(E365:AI367)</f>
        <v>0</v>
      </c>
    </row>
    <row r="366" spans="1:36" ht="13.5" thickBot="1" x14ac:dyDescent="0.25">
      <c r="A366" s="142"/>
      <c r="B366" s="142"/>
      <c r="C366" s="142"/>
      <c r="D366" s="15">
        <v>2</v>
      </c>
      <c r="E366" s="60">
        <f>IF(ISNUMBER(HLOOKUP(Lista!E366,$AN$5:$BH$6,2,0)),HLOOKUP(Lista!E366,$AN$5:$BH$6,2,0),0)</f>
        <v>0</v>
      </c>
      <c r="F366" s="60">
        <f>IF(ISNUMBER(HLOOKUP(Lista!F366,$AN$5:$BH$6,2,0)),HLOOKUP(Lista!F366,$AN$5:$BH$6,2,0),0)</f>
        <v>0</v>
      </c>
      <c r="G366" s="60">
        <f>IF(ISNUMBER(HLOOKUP(Lista!G366,$AN$5:$BH$6,2,0)),HLOOKUP(Lista!G366,$AN$5:$BH$6,2,0),0)</f>
        <v>0</v>
      </c>
      <c r="H366" s="60">
        <f>IF(ISNUMBER(HLOOKUP(Lista!H366,$AN$5:$BH$6,2,0)),HLOOKUP(Lista!H366,$AN$5:$BH$6,2,0),0)</f>
        <v>0</v>
      </c>
      <c r="I366" s="60">
        <f>IF(ISNUMBER(HLOOKUP(Lista!I366,$AN$5:$BH$6,2,0)),HLOOKUP(Lista!I366,$AN$5:$BH$6,2,0),0)</f>
        <v>0</v>
      </c>
      <c r="J366" s="60">
        <f>IF(ISNUMBER(HLOOKUP(Lista!J366,$AN$5:$BH$6,2,0)),HLOOKUP(Lista!J366,$AN$5:$BH$6,2,0),0)</f>
        <v>0</v>
      </c>
      <c r="K366" s="60">
        <f>IF(ISNUMBER(HLOOKUP(Lista!K366,$AN$5:$BH$6,2,0)),HLOOKUP(Lista!K366,$AN$5:$BH$6,2,0),0)</f>
        <v>0</v>
      </c>
      <c r="L366" s="60">
        <f>IF(ISNUMBER(HLOOKUP(Lista!L366,$AN$5:$BH$6,2,0)),HLOOKUP(Lista!L366,$AN$5:$BH$6,2,0),0)</f>
        <v>0</v>
      </c>
      <c r="M366" s="60">
        <f>IF(ISNUMBER(HLOOKUP(Lista!M366,$AN$5:$BH$6,2,0)),HLOOKUP(Lista!M366,$AN$5:$BH$6,2,0),0)</f>
        <v>0</v>
      </c>
      <c r="N366" s="60">
        <f>IF(ISNUMBER(HLOOKUP(Lista!N366,$AN$5:$BH$6,2,0)),HLOOKUP(Lista!N366,$AN$5:$BH$6,2,0),0)</f>
        <v>0</v>
      </c>
      <c r="O366" s="60">
        <f>IF(ISNUMBER(HLOOKUP(Lista!O366,$AN$5:$BH$6,2,0)),HLOOKUP(Lista!O366,$AN$5:$BH$6,2,0),0)</f>
        <v>0</v>
      </c>
      <c r="P366" s="60">
        <f>IF(ISNUMBER(HLOOKUP(Lista!P366,$AN$5:$BH$6,2,0)),HLOOKUP(Lista!P366,$AN$5:$BH$6,2,0),0)</f>
        <v>0</v>
      </c>
      <c r="Q366" s="60">
        <f>IF(ISNUMBER(HLOOKUP(Lista!Q366,$AN$5:$BH$6,2,0)),HLOOKUP(Lista!Q366,$AN$5:$BH$6,2,0),0)</f>
        <v>0</v>
      </c>
      <c r="R366" s="60">
        <f>IF(ISNUMBER(HLOOKUP(Lista!R366,$AN$5:$BH$6,2,0)),HLOOKUP(Lista!R366,$AN$5:$BH$6,2,0),0)</f>
        <v>0</v>
      </c>
      <c r="S366" s="60">
        <f>IF(ISNUMBER(HLOOKUP(Lista!S366,$AN$5:$BH$6,2,0)),HLOOKUP(Lista!S366,$AN$5:$BH$6,2,0),0)</f>
        <v>0</v>
      </c>
      <c r="T366" s="60">
        <f>IF(ISNUMBER(HLOOKUP(Lista!T366,$AN$5:$BH$6,2,0)),HLOOKUP(Lista!T366,$AN$5:$BH$6,2,0),0)</f>
        <v>0</v>
      </c>
      <c r="U366" s="60">
        <f>IF(ISNUMBER(HLOOKUP(Lista!U366,$AN$5:$BH$6,2,0)),HLOOKUP(Lista!U366,$AN$5:$BH$6,2,0),0)</f>
        <v>0</v>
      </c>
      <c r="V366" s="60">
        <f>IF(ISNUMBER(HLOOKUP(Lista!V366,$AN$5:$BH$6,2,0)),HLOOKUP(Lista!V366,$AN$5:$BH$6,2,0),0)</f>
        <v>0</v>
      </c>
      <c r="W366" s="60">
        <f>IF(ISNUMBER(HLOOKUP(Lista!W366,$AN$5:$BH$6,2,0)),HLOOKUP(Lista!W366,$AN$5:$BH$6,2,0),0)</f>
        <v>0</v>
      </c>
      <c r="X366" s="60">
        <f>IF(ISNUMBER(HLOOKUP(Lista!X366,$AN$5:$BH$6,2,0)),HLOOKUP(Lista!X366,$AN$5:$BH$6,2,0),0)</f>
        <v>0</v>
      </c>
      <c r="Y366" s="60">
        <f>IF(ISNUMBER(HLOOKUP(Lista!Y366,$AN$5:$BH$6,2,0)),HLOOKUP(Lista!Y366,$AN$5:$BH$6,2,0),0)</f>
        <v>0</v>
      </c>
      <c r="Z366" s="60">
        <f>IF(ISNUMBER(HLOOKUP(Lista!Z366,$AN$5:$BH$6,2,0)),HLOOKUP(Lista!Z366,$AN$5:$BH$6,2,0),0)</f>
        <v>0</v>
      </c>
      <c r="AA366" s="60">
        <f>IF(ISNUMBER(HLOOKUP(Lista!AA366,$AN$5:$BH$6,2,0)),HLOOKUP(Lista!AA366,$AN$5:$BH$6,2,0),0)</f>
        <v>0</v>
      </c>
      <c r="AB366" s="60">
        <f>IF(ISNUMBER(HLOOKUP(Lista!AB366,$AN$5:$BH$6,2,0)),HLOOKUP(Lista!AB366,$AN$5:$BH$6,2,0),0)</f>
        <v>0</v>
      </c>
      <c r="AC366" s="60">
        <f>IF(ISNUMBER(HLOOKUP(Lista!AC366,$AN$5:$BH$6,2,0)),HLOOKUP(Lista!AC366,$AN$5:$BH$6,2,0),0)</f>
        <v>0</v>
      </c>
      <c r="AD366" s="60">
        <f>IF(ISNUMBER(HLOOKUP(Lista!AD366,$AN$5:$BH$6,2,0)),HLOOKUP(Lista!AD366,$AN$5:$BH$6,2,0),0)</f>
        <v>0</v>
      </c>
      <c r="AE366" s="60">
        <f>IF(ISNUMBER(HLOOKUP(Lista!AE366,$AN$5:$BH$6,2,0)),HLOOKUP(Lista!AE366,$AN$5:$BH$6,2,0),0)</f>
        <v>0</v>
      </c>
      <c r="AF366" s="60">
        <f>IF(ISNUMBER(HLOOKUP(Lista!AF366,$AN$5:$BH$6,2,0)),HLOOKUP(Lista!AF366,$AN$5:$BH$6,2,0),0)</f>
        <v>0</v>
      </c>
      <c r="AG366" s="60">
        <f>IF(ISNUMBER(HLOOKUP(Lista!AG366,$AN$5:$BH$6,2,0)),HLOOKUP(Lista!AG366,$AN$5:$BH$6,2,0),0)</f>
        <v>0</v>
      </c>
      <c r="AH366" s="60">
        <f>IF(ISNUMBER(HLOOKUP(Lista!AH366,$AN$5:$BH$6,2,0)),HLOOKUP(Lista!AH366,$AN$5:$BH$6,2,0),0)</f>
        <v>0</v>
      </c>
      <c r="AI366" s="60">
        <f>IF(ISNUMBER(HLOOKUP(Lista!AI366,$AN$5:$BH$6,2,0)),HLOOKUP(Lista!AI366,$AN$5:$BH$6,2,0),0)</f>
        <v>0</v>
      </c>
      <c r="AJ366" s="145"/>
    </row>
    <row r="367" spans="1:36" ht="13.5" thickBot="1" x14ac:dyDescent="0.25">
      <c r="A367" s="142"/>
      <c r="B367" s="142"/>
      <c r="C367" s="142"/>
      <c r="D367" s="15">
        <v>3</v>
      </c>
      <c r="E367" s="60">
        <f>IF(ISNUMBER(HLOOKUP(Lista!E367,$AN$5:$BH$6,2,0)),HLOOKUP(Lista!E367,$AN$5:$BH$6,2,0),0)</f>
        <v>0</v>
      </c>
      <c r="F367" s="60">
        <f>IF(ISNUMBER(HLOOKUP(Lista!F367,$AN$5:$BH$6,2,0)),HLOOKUP(Lista!F367,$AN$5:$BH$6,2,0),0)</f>
        <v>0</v>
      </c>
      <c r="G367" s="60">
        <f>IF(ISNUMBER(HLOOKUP(Lista!G367,$AN$5:$BH$6,2,0)),HLOOKUP(Lista!G367,$AN$5:$BH$6,2,0),0)</f>
        <v>0</v>
      </c>
      <c r="H367" s="60">
        <f>IF(ISNUMBER(HLOOKUP(Lista!H367,$AN$5:$BH$6,2,0)),HLOOKUP(Lista!H367,$AN$5:$BH$6,2,0),0)</f>
        <v>0</v>
      </c>
      <c r="I367" s="60">
        <f>IF(ISNUMBER(HLOOKUP(Lista!I367,$AN$5:$BH$6,2,0)),HLOOKUP(Lista!I367,$AN$5:$BH$6,2,0),0)</f>
        <v>0</v>
      </c>
      <c r="J367" s="60">
        <f>IF(ISNUMBER(HLOOKUP(Lista!J367,$AN$5:$BH$6,2,0)),HLOOKUP(Lista!J367,$AN$5:$BH$6,2,0),0)</f>
        <v>0</v>
      </c>
      <c r="K367" s="60">
        <f>IF(ISNUMBER(HLOOKUP(Lista!K367,$AN$5:$BH$6,2,0)),HLOOKUP(Lista!K367,$AN$5:$BH$6,2,0),0)</f>
        <v>0</v>
      </c>
      <c r="L367" s="60">
        <f>IF(ISNUMBER(HLOOKUP(Lista!L367,$AN$5:$BH$6,2,0)),HLOOKUP(Lista!L367,$AN$5:$BH$6,2,0),0)</f>
        <v>0</v>
      </c>
      <c r="M367" s="60">
        <f>IF(ISNUMBER(HLOOKUP(Lista!M367,$AN$5:$BH$6,2,0)),HLOOKUP(Lista!M367,$AN$5:$BH$6,2,0),0)</f>
        <v>0</v>
      </c>
      <c r="N367" s="60">
        <f>IF(ISNUMBER(HLOOKUP(Lista!N367,$AN$5:$BH$6,2,0)),HLOOKUP(Lista!N367,$AN$5:$BH$6,2,0),0)</f>
        <v>0</v>
      </c>
      <c r="O367" s="60">
        <f>IF(ISNUMBER(HLOOKUP(Lista!O367,$AN$5:$BH$6,2,0)),HLOOKUP(Lista!O367,$AN$5:$BH$6,2,0),0)</f>
        <v>0</v>
      </c>
      <c r="P367" s="60">
        <f>IF(ISNUMBER(HLOOKUP(Lista!P367,$AN$5:$BH$6,2,0)),HLOOKUP(Lista!P367,$AN$5:$BH$6,2,0),0)</f>
        <v>0</v>
      </c>
      <c r="Q367" s="60">
        <f>IF(ISNUMBER(HLOOKUP(Lista!Q367,$AN$5:$BH$6,2,0)),HLOOKUP(Lista!Q367,$AN$5:$BH$6,2,0),0)</f>
        <v>0</v>
      </c>
      <c r="R367" s="60">
        <f>IF(ISNUMBER(HLOOKUP(Lista!R367,$AN$5:$BH$6,2,0)),HLOOKUP(Lista!R367,$AN$5:$BH$6,2,0),0)</f>
        <v>0</v>
      </c>
      <c r="S367" s="60">
        <f>IF(ISNUMBER(HLOOKUP(Lista!S367,$AN$5:$BH$6,2,0)),HLOOKUP(Lista!S367,$AN$5:$BH$6,2,0),0)</f>
        <v>0</v>
      </c>
      <c r="T367" s="60">
        <f>IF(ISNUMBER(HLOOKUP(Lista!T367,$AN$5:$BH$6,2,0)),HLOOKUP(Lista!T367,$AN$5:$BH$6,2,0),0)</f>
        <v>0</v>
      </c>
      <c r="U367" s="60">
        <f>IF(ISNUMBER(HLOOKUP(Lista!U367,$AN$5:$BH$6,2,0)),HLOOKUP(Lista!U367,$AN$5:$BH$6,2,0),0)</f>
        <v>0</v>
      </c>
      <c r="V367" s="60">
        <f>IF(ISNUMBER(HLOOKUP(Lista!V367,$AN$5:$BH$6,2,0)),HLOOKUP(Lista!V367,$AN$5:$BH$6,2,0),0)</f>
        <v>0</v>
      </c>
      <c r="W367" s="60">
        <f>IF(ISNUMBER(HLOOKUP(Lista!W367,$AN$5:$BH$6,2,0)),HLOOKUP(Lista!W367,$AN$5:$BH$6,2,0),0)</f>
        <v>0</v>
      </c>
      <c r="X367" s="60">
        <f>IF(ISNUMBER(HLOOKUP(Lista!X367,$AN$5:$BH$6,2,0)),HLOOKUP(Lista!X367,$AN$5:$BH$6,2,0),0)</f>
        <v>0</v>
      </c>
      <c r="Y367" s="60">
        <f>IF(ISNUMBER(HLOOKUP(Lista!Y367,$AN$5:$BH$6,2,0)),HLOOKUP(Lista!Y367,$AN$5:$BH$6,2,0),0)</f>
        <v>0</v>
      </c>
      <c r="Z367" s="60">
        <f>IF(ISNUMBER(HLOOKUP(Lista!Z367,$AN$5:$BH$6,2,0)),HLOOKUP(Lista!Z367,$AN$5:$BH$6,2,0),0)</f>
        <v>0</v>
      </c>
      <c r="AA367" s="60">
        <f>IF(ISNUMBER(HLOOKUP(Lista!AA367,$AN$5:$BH$6,2,0)),HLOOKUP(Lista!AA367,$AN$5:$BH$6,2,0),0)</f>
        <v>0</v>
      </c>
      <c r="AB367" s="60">
        <f>IF(ISNUMBER(HLOOKUP(Lista!AB367,$AN$5:$BH$6,2,0)),HLOOKUP(Lista!AB367,$AN$5:$BH$6,2,0),0)</f>
        <v>0</v>
      </c>
      <c r="AC367" s="60">
        <f>IF(ISNUMBER(HLOOKUP(Lista!AC367,$AN$5:$BH$6,2,0)),HLOOKUP(Lista!AC367,$AN$5:$BH$6,2,0),0)</f>
        <v>0</v>
      </c>
      <c r="AD367" s="60">
        <f>IF(ISNUMBER(HLOOKUP(Lista!AD367,$AN$5:$BH$6,2,0)),HLOOKUP(Lista!AD367,$AN$5:$BH$6,2,0),0)</f>
        <v>0</v>
      </c>
      <c r="AE367" s="60">
        <f>IF(ISNUMBER(HLOOKUP(Lista!AE367,$AN$5:$BH$6,2,0)),HLOOKUP(Lista!AE367,$AN$5:$BH$6,2,0),0)</f>
        <v>0</v>
      </c>
      <c r="AF367" s="60">
        <f>IF(ISNUMBER(HLOOKUP(Lista!AF367,$AN$5:$BH$6,2,0)),HLOOKUP(Lista!AF367,$AN$5:$BH$6,2,0),0)</f>
        <v>0</v>
      </c>
      <c r="AG367" s="60">
        <f>IF(ISNUMBER(HLOOKUP(Lista!AG367,$AN$5:$BH$6,2,0)),HLOOKUP(Lista!AG367,$AN$5:$BH$6,2,0),0)</f>
        <v>0</v>
      </c>
      <c r="AH367" s="60">
        <f>IF(ISNUMBER(HLOOKUP(Lista!AH367,$AN$5:$BH$6,2,0)),HLOOKUP(Lista!AH367,$AN$5:$BH$6,2,0),0)</f>
        <v>0</v>
      </c>
      <c r="AI367" s="60">
        <f>IF(ISNUMBER(HLOOKUP(Lista!AI367,$AN$5:$BH$6,2,0)),HLOOKUP(Lista!AI367,$AN$5:$BH$6,2,0),0)</f>
        <v>0</v>
      </c>
      <c r="AJ367" s="166"/>
    </row>
    <row r="368" spans="1:36" ht="13.5" thickBot="1" x14ac:dyDescent="0.25">
      <c r="A368" s="164">
        <f>Lista!A368</f>
        <v>2</v>
      </c>
      <c r="B368" s="164">
        <f>Lista!B368</f>
        <v>1465</v>
      </c>
      <c r="C368" s="164" t="str">
        <f>Lista!C368</f>
        <v>Zamarło Łukasz</v>
      </c>
      <c r="D368" s="15">
        <v>1</v>
      </c>
      <c r="E368" s="60">
        <f>IF(ISNUMBER(HLOOKUP(Lista!E368,$AN$5:$BH$6,2,0)),HLOOKUP(Lista!E368,$AN$5:$BH$6,2,0),0)</f>
        <v>0</v>
      </c>
      <c r="F368" s="60">
        <f>IF(ISNUMBER(HLOOKUP(Lista!F368,$AN$5:$BH$6,2,0)),HLOOKUP(Lista!F368,$AN$5:$BH$6,2,0),0)</f>
        <v>0</v>
      </c>
      <c r="G368" s="60">
        <f>IF(ISNUMBER(HLOOKUP(Lista!G368,$AN$5:$BH$6,2,0)),HLOOKUP(Lista!G368,$AN$5:$BH$6,2,0),0)</f>
        <v>0</v>
      </c>
      <c r="H368" s="60">
        <f>IF(ISNUMBER(HLOOKUP(Lista!H368,$AN$5:$BH$6,2,0)),HLOOKUP(Lista!H368,$AN$5:$BH$6,2,0),0)</f>
        <v>0</v>
      </c>
      <c r="I368" s="60">
        <f>IF(ISNUMBER(HLOOKUP(Lista!I368,$AN$5:$BH$6,2,0)),HLOOKUP(Lista!I368,$AN$5:$BH$6,2,0),0)</f>
        <v>0</v>
      </c>
      <c r="J368" s="60">
        <f>IF(ISNUMBER(HLOOKUP(Lista!J368,$AN$5:$BH$6,2,0)),HLOOKUP(Lista!J368,$AN$5:$BH$6,2,0),0)</f>
        <v>0</v>
      </c>
      <c r="K368" s="60">
        <f>IF(ISNUMBER(HLOOKUP(Lista!K368,$AN$5:$BH$6,2,0)),HLOOKUP(Lista!K368,$AN$5:$BH$6,2,0),0)</f>
        <v>0</v>
      </c>
      <c r="L368" s="60">
        <f>IF(ISNUMBER(HLOOKUP(Lista!L368,$AN$5:$BH$6,2,0)),HLOOKUP(Lista!L368,$AN$5:$BH$6,2,0),0)</f>
        <v>0</v>
      </c>
      <c r="M368" s="60">
        <f>IF(ISNUMBER(HLOOKUP(Lista!M368,$AN$5:$BH$6,2,0)),HLOOKUP(Lista!M368,$AN$5:$BH$6,2,0),0)</f>
        <v>0</v>
      </c>
      <c r="N368" s="60">
        <f>IF(ISNUMBER(HLOOKUP(Lista!N368,$AN$5:$BH$6,2,0)),HLOOKUP(Lista!N368,$AN$5:$BH$6,2,0),0)</f>
        <v>0</v>
      </c>
      <c r="O368" s="60">
        <f>IF(ISNUMBER(HLOOKUP(Lista!O368,$AN$5:$BH$6,2,0)),HLOOKUP(Lista!O368,$AN$5:$BH$6,2,0),0)</f>
        <v>0</v>
      </c>
      <c r="P368" s="60">
        <f>IF(ISNUMBER(HLOOKUP(Lista!P368,$AN$5:$BH$6,2,0)),HLOOKUP(Lista!P368,$AN$5:$BH$6,2,0),0)</f>
        <v>0</v>
      </c>
      <c r="Q368" s="60">
        <f>IF(ISNUMBER(HLOOKUP(Lista!Q368,$AN$5:$BH$6,2,0)),HLOOKUP(Lista!Q368,$AN$5:$BH$6,2,0),0)</f>
        <v>0</v>
      </c>
      <c r="R368" s="60">
        <f>IF(ISNUMBER(HLOOKUP(Lista!R368,$AN$5:$BH$6,2,0)),HLOOKUP(Lista!R368,$AN$5:$BH$6,2,0),0)</f>
        <v>0</v>
      </c>
      <c r="S368" s="60">
        <f>IF(ISNUMBER(HLOOKUP(Lista!S368,$AN$5:$BH$6,2,0)),HLOOKUP(Lista!S368,$AN$5:$BH$6,2,0),0)</f>
        <v>0</v>
      </c>
      <c r="T368" s="60">
        <f>IF(ISNUMBER(HLOOKUP(Lista!T368,$AN$5:$BH$6,2,0)),HLOOKUP(Lista!T368,$AN$5:$BH$6,2,0),0)</f>
        <v>0</v>
      </c>
      <c r="U368" s="60">
        <f>IF(ISNUMBER(HLOOKUP(Lista!U368,$AN$5:$BH$6,2,0)),HLOOKUP(Lista!U368,$AN$5:$BH$6,2,0),0)</f>
        <v>0</v>
      </c>
      <c r="V368" s="60">
        <f>IF(ISNUMBER(HLOOKUP(Lista!V368,$AN$5:$BH$6,2,0)),HLOOKUP(Lista!V368,$AN$5:$BH$6,2,0),0)</f>
        <v>0</v>
      </c>
      <c r="W368" s="60">
        <f>IF(ISNUMBER(HLOOKUP(Lista!W368,$AN$5:$BH$6,2,0)),HLOOKUP(Lista!W368,$AN$5:$BH$6,2,0),0)</f>
        <v>0</v>
      </c>
      <c r="X368" s="60">
        <f>IF(ISNUMBER(HLOOKUP(Lista!X368,$AN$5:$BH$6,2,0)),HLOOKUP(Lista!X368,$AN$5:$BH$6,2,0),0)</f>
        <v>0</v>
      </c>
      <c r="Y368" s="60">
        <f>IF(ISNUMBER(HLOOKUP(Lista!Y368,$AN$5:$BH$6,2,0)),HLOOKUP(Lista!Y368,$AN$5:$BH$6,2,0),0)</f>
        <v>0</v>
      </c>
      <c r="Z368" s="60">
        <f>IF(ISNUMBER(HLOOKUP(Lista!Z368,$AN$5:$BH$6,2,0)),HLOOKUP(Lista!Z368,$AN$5:$BH$6,2,0),0)</f>
        <v>0</v>
      </c>
      <c r="AA368" s="60">
        <f>IF(ISNUMBER(HLOOKUP(Lista!AA368,$AN$5:$BH$6,2,0)),HLOOKUP(Lista!AA368,$AN$5:$BH$6,2,0),0)</f>
        <v>0</v>
      </c>
      <c r="AB368" s="60">
        <f>IF(ISNUMBER(HLOOKUP(Lista!AB368,$AN$5:$BH$6,2,0)),HLOOKUP(Lista!AB368,$AN$5:$BH$6,2,0),0)</f>
        <v>0</v>
      </c>
      <c r="AC368" s="60">
        <f>IF(ISNUMBER(HLOOKUP(Lista!AC368,$AN$5:$BH$6,2,0)),HLOOKUP(Lista!AC368,$AN$5:$BH$6,2,0),0)</f>
        <v>0</v>
      </c>
      <c r="AD368" s="60">
        <f>IF(ISNUMBER(HLOOKUP(Lista!AD368,$AN$5:$BH$6,2,0)),HLOOKUP(Lista!AD368,$AN$5:$BH$6,2,0),0)</f>
        <v>0</v>
      </c>
      <c r="AE368" s="60">
        <f>IF(ISNUMBER(HLOOKUP(Lista!AE368,$AN$5:$BH$6,2,0)),HLOOKUP(Lista!AE368,$AN$5:$BH$6,2,0),0)</f>
        <v>0</v>
      </c>
      <c r="AF368" s="60">
        <f>IF(ISNUMBER(HLOOKUP(Lista!AF368,$AN$5:$BH$6,2,0)),HLOOKUP(Lista!AF368,$AN$5:$BH$6,2,0),0)</f>
        <v>0</v>
      </c>
      <c r="AG368" s="60">
        <f>IF(ISNUMBER(HLOOKUP(Lista!AG368,$AN$5:$BH$6,2,0)),HLOOKUP(Lista!AG368,$AN$5:$BH$6,2,0),0)</f>
        <v>0</v>
      </c>
      <c r="AH368" s="60">
        <f>IF(ISNUMBER(HLOOKUP(Lista!AH368,$AN$5:$BH$6,2,0)),HLOOKUP(Lista!AH368,$AN$5:$BH$6,2,0),0)</f>
        <v>0</v>
      </c>
      <c r="AI368" s="60">
        <f>IF(ISNUMBER(HLOOKUP(Lista!AI368,$AN$5:$BH$6,2,0)),HLOOKUP(Lista!AI368,$AN$5:$BH$6,2,0),0)</f>
        <v>0</v>
      </c>
      <c r="AJ368" s="165">
        <f t="shared" ref="AJ368" si="74">SUM(E368:AI370)</f>
        <v>0</v>
      </c>
    </row>
    <row r="369" spans="1:36" ht="13.5" thickBot="1" x14ac:dyDescent="0.25">
      <c r="A369" s="142"/>
      <c r="B369" s="142"/>
      <c r="C369" s="142"/>
      <c r="D369" s="15">
        <v>2</v>
      </c>
      <c r="E369" s="60">
        <f>IF(ISNUMBER(HLOOKUP(Lista!E369,$AN$5:$BH$6,2,0)),HLOOKUP(Lista!E369,$AN$5:$BH$6,2,0),0)</f>
        <v>0</v>
      </c>
      <c r="F369" s="60">
        <f>IF(ISNUMBER(HLOOKUP(Lista!F369,$AN$5:$BH$6,2,0)),HLOOKUP(Lista!F369,$AN$5:$BH$6,2,0),0)</f>
        <v>0</v>
      </c>
      <c r="G369" s="60">
        <f>IF(ISNUMBER(HLOOKUP(Lista!G369,$AN$5:$BH$6,2,0)),HLOOKUP(Lista!G369,$AN$5:$BH$6,2,0),0)</f>
        <v>0</v>
      </c>
      <c r="H369" s="60">
        <f>IF(ISNUMBER(HLOOKUP(Lista!H369,$AN$5:$BH$6,2,0)),HLOOKUP(Lista!H369,$AN$5:$BH$6,2,0),0)</f>
        <v>0</v>
      </c>
      <c r="I369" s="60">
        <f>IF(ISNUMBER(HLOOKUP(Lista!I369,$AN$5:$BH$6,2,0)),HLOOKUP(Lista!I369,$AN$5:$BH$6,2,0),0)</f>
        <v>0</v>
      </c>
      <c r="J369" s="60">
        <f>IF(ISNUMBER(HLOOKUP(Lista!J369,$AN$5:$BH$6,2,0)),HLOOKUP(Lista!J369,$AN$5:$BH$6,2,0),0)</f>
        <v>0</v>
      </c>
      <c r="K369" s="60">
        <f>IF(ISNUMBER(HLOOKUP(Lista!K369,$AN$5:$BH$6,2,0)),HLOOKUP(Lista!K369,$AN$5:$BH$6,2,0),0)</f>
        <v>0</v>
      </c>
      <c r="L369" s="60">
        <f>IF(ISNUMBER(HLOOKUP(Lista!L369,$AN$5:$BH$6,2,0)),HLOOKUP(Lista!L369,$AN$5:$BH$6,2,0),0)</f>
        <v>0</v>
      </c>
      <c r="M369" s="60">
        <f>IF(ISNUMBER(HLOOKUP(Lista!M369,$AN$5:$BH$6,2,0)),HLOOKUP(Lista!M369,$AN$5:$BH$6,2,0),0)</f>
        <v>0</v>
      </c>
      <c r="N369" s="60">
        <f>IF(ISNUMBER(HLOOKUP(Lista!N369,$AN$5:$BH$6,2,0)),HLOOKUP(Lista!N369,$AN$5:$BH$6,2,0),0)</f>
        <v>0</v>
      </c>
      <c r="O369" s="60">
        <f>IF(ISNUMBER(HLOOKUP(Lista!O369,$AN$5:$BH$6,2,0)),HLOOKUP(Lista!O369,$AN$5:$BH$6,2,0),0)</f>
        <v>0</v>
      </c>
      <c r="P369" s="60">
        <f>IF(ISNUMBER(HLOOKUP(Lista!P369,$AN$5:$BH$6,2,0)),HLOOKUP(Lista!P369,$AN$5:$BH$6,2,0),0)</f>
        <v>0</v>
      </c>
      <c r="Q369" s="60">
        <f>IF(ISNUMBER(HLOOKUP(Lista!Q369,$AN$5:$BH$6,2,0)),HLOOKUP(Lista!Q369,$AN$5:$BH$6,2,0),0)</f>
        <v>0</v>
      </c>
      <c r="R369" s="60">
        <f>IF(ISNUMBER(HLOOKUP(Lista!R369,$AN$5:$BH$6,2,0)),HLOOKUP(Lista!R369,$AN$5:$BH$6,2,0),0)</f>
        <v>0</v>
      </c>
      <c r="S369" s="60">
        <f>IF(ISNUMBER(HLOOKUP(Lista!S369,$AN$5:$BH$6,2,0)),HLOOKUP(Lista!S369,$AN$5:$BH$6,2,0),0)</f>
        <v>0</v>
      </c>
      <c r="T369" s="60">
        <f>IF(ISNUMBER(HLOOKUP(Lista!T369,$AN$5:$BH$6,2,0)),HLOOKUP(Lista!T369,$AN$5:$BH$6,2,0),0)</f>
        <v>0</v>
      </c>
      <c r="U369" s="60">
        <f>IF(ISNUMBER(HLOOKUP(Lista!U369,$AN$5:$BH$6,2,0)),HLOOKUP(Lista!U369,$AN$5:$BH$6,2,0),0)</f>
        <v>0</v>
      </c>
      <c r="V369" s="60">
        <f>IF(ISNUMBER(HLOOKUP(Lista!V369,$AN$5:$BH$6,2,0)),HLOOKUP(Lista!V369,$AN$5:$BH$6,2,0),0)</f>
        <v>0</v>
      </c>
      <c r="W369" s="60">
        <f>IF(ISNUMBER(HLOOKUP(Lista!W369,$AN$5:$BH$6,2,0)),HLOOKUP(Lista!W369,$AN$5:$BH$6,2,0),0)</f>
        <v>0</v>
      </c>
      <c r="X369" s="60">
        <f>IF(ISNUMBER(HLOOKUP(Lista!X369,$AN$5:$BH$6,2,0)),HLOOKUP(Lista!X369,$AN$5:$BH$6,2,0),0)</f>
        <v>0</v>
      </c>
      <c r="Y369" s="60">
        <f>IF(ISNUMBER(HLOOKUP(Lista!Y369,$AN$5:$BH$6,2,0)),HLOOKUP(Lista!Y369,$AN$5:$BH$6,2,0),0)</f>
        <v>0</v>
      </c>
      <c r="Z369" s="60">
        <f>IF(ISNUMBER(HLOOKUP(Lista!Z369,$AN$5:$BH$6,2,0)),HLOOKUP(Lista!Z369,$AN$5:$BH$6,2,0),0)</f>
        <v>0</v>
      </c>
      <c r="AA369" s="60">
        <f>IF(ISNUMBER(HLOOKUP(Lista!AA369,$AN$5:$BH$6,2,0)),HLOOKUP(Lista!AA369,$AN$5:$BH$6,2,0),0)</f>
        <v>0</v>
      </c>
      <c r="AB369" s="60">
        <f>IF(ISNUMBER(HLOOKUP(Lista!AB369,$AN$5:$BH$6,2,0)),HLOOKUP(Lista!AB369,$AN$5:$BH$6,2,0),0)</f>
        <v>0</v>
      </c>
      <c r="AC369" s="60">
        <f>IF(ISNUMBER(HLOOKUP(Lista!AC369,$AN$5:$BH$6,2,0)),HLOOKUP(Lista!AC369,$AN$5:$BH$6,2,0),0)</f>
        <v>0</v>
      </c>
      <c r="AD369" s="60">
        <f>IF(ISNUMBER(HLOOKUP(Lista!AD369,$AN$5:$BH$6,2,0)),HLOOKUP(Lista!AD369,$AN$5:$BH$6,2,0),0)</f>
        <v>0</v>
      </c>
      <c r="AE369" s="60">
        <f>IF(ISNUMBER(HLOOKUP(Lista!AE369,$AN$5:$BH$6,2,0)),HLOOKUP(Lista!AE369,$AN$5:$BH$6,2,0),0)</f>
        <v>0</v>
      </c>
      <c r="AF369" s="60">
        <f>IF(ISNUMBER(HLOOKUP(Lista!AF369,$AN$5:$BH$6,2,0)),HLOOKUP(Lista!AF369,$AN$5:$BH$6,2,0),0)</f>
        <v>0</v>
      </c>
      <c r="AG369" s="60">
        <f>IF(ISNUMBER(HLOOKUP(Lista!AG369,$AN$5:$BH$6,2,0)),HLOOKUP(Lista!AG369,$AN$5:$BH$6,2,0),0)</f>
        <v>0</v>
      </c>
      <c r="AH369" s="60">
        <f>IF(ISNUMBER(HLOOKUP(Lista!AH369,$AN$5:$BH$6,2,0)),HLOOKUP(Lista!AH369,$AN$5:$BH$6,2,0),0)</f>
        <v>0</v>
      </c>
      <c r="AI369" s="60">
        <f>IF(ISNUMBER(HLOOKUP(Lista!AI369,$AN$5:$BH$6,2,0)),HLOOKUP(Lista!AI369,$AN$5:$BH$6,2,0),0)</f>
        <v>0</v>
      </c>
      <c r="AJ369" s="145"/>
    </row>
    <row r="370" spans="1:36" ht="13.5" thickBot="1" x14ac:dyDescent="0.25">
      <c r="A370" s="142"/>
      <c r="B370" s="142"/>
      <c r="C370" s="142"/>
      <c r="D370" s="15">
        <v>3</v>
      </c>
      <c r="E370" s="60">
        <f>IF(ISNUMBER(HLOOKUP(Lista!E370,$AN$5:$BH$6,2,0)),HLOOKUP(Lista!E370,$AN$5:$BH$6,2,0),0)</f>
        <v>0</v>
      </c>
      <c r="F370" s="60">
        <f>IF(ISNUMBER(HLOOKUP(Lista!F370,$AN$5:$BH$6,2,0)),HLOOKUP(Lista!F370,$AN$5:$BH$6,2,0),0)</f>
        <v>0</v>
      </c>
      <c r="G370" s="60">
        <f>IF(ISNUMBER(HLOOKUP(Lista!G370,$AN$5:$BH$6,2,0)),HLOOKUP(Lista!G370,$AN$5:$BH$6,2,0),0)</f>
        <v>0</v>
      </c>
      <c r="H370" s="60">
        <f>IF(ISNUMBER(HLOOKUP(Lista!H370,$AN$5:$BH$6,2,0)),HLOOKUP(Lista!H370,$AN$5:$BH$6,2,0),0)</f>
        <v>0</v>
      </c>
      <c r="I370" s="60">
        <f>IF(ISNUMBER(HLOOKUP(Lista!I370,$AN$5:$BH$6,2,0)),HLOOKUP(Lista!I370,$AN$5:$BH$6,2,0),0)</f>
        <v>0</v>
      </c>
      <c r="J370" s="60">
        <f>IF(ISNUMBER(HLOOKUP(Lista!J370,$AN$5:$BH$6,2,0)),HLOOKUP(Lista!J370,$AN$5:$BH$6,2,0),0)</f>
        <v>0</v>
      </c>
      <c r="K370" s="60">
        <f>IF(ISNUMBER(HLOOKUP(Lista!K370,$AN$5:$BH$6,2,0)),HLOOKUP(Lista!K370,$AN$5:$BH$6,2,0),0)</f>
        <v>0</v>
      </c>
      <c r="L370" s="60">
        <f>IF(ISNUMBER(HLOOKUP(Lista!L370,$AN$5:$BH$6,2,0)),HLOOKUP(Lista!L370,$AN$5:$BH$6,2,0),0)</f>
        <v>0</v>
      </c>
      <c r="M370" s="60">
        <f>IF(ISNUMBER(HLOOKUP(Lista!M370,$AN$5:$BH$6,2,0)),HLOOKUP(Lista!M370,$AN$5:$BH$6,2,0),0)</f>
        <v>0</v>
      </c>
      <c r="N370" s="60">
        <f>IF(ISNUMBER(HLOOKUP(Lista!N370,$AN$5:$BH$6,2,0)),HLOOKUP(Lista!N370,$AN$5:$BH$6,2,0),0)</f>
        <v>0</v>
      </c>
      <c r="O370" s="60">
        <f>IF(ISNUMBER(HLOOKUP(Lista!O370,$AN$5:$BH$6,2,0)),HLOOKUP(Lista!O370,$AN$5:$BH$6,2,0),0)</f>
        <v>0</v>
      </c>
      <c r="P370" s="60">
        <f>IF(ISNUMBER(HLOOKUP(Lista!P370,$AN$5:$BH$6,2,0)),HLOOKUP(Lista!P370,$AN$5:$BH$6,2,0),0)</f>
        <v>0</v>
      </c>
      <c r="Q370" s="60">
        <f>IF(ISNUMBER(HLOOKUP(Lista!Q370,$AN$5:$BH$6,2,0)),HLOOKUP(Lista!Q370,$AN$5:$BH$6,2,0),0)</f>
        <v>0</v>
      </c>
      <c r="R370" s="60">
        <f>IF(ISNUMBER(HLOOKUP(Lista!R370,$AN$5:$BH$6,2,0)),HLOOKUP(Lista!R370,$AN$5:$BH$6,2,0),0)</f>
        <v>0</v>
      </c>
      <c r="S370" s="60">
        <f>IF(ISNUMBER(HLOOKUP(Lista!S370,$AN$5:$BH$6,2,0)),HLOOKUP(Lista!S370,$AN$5:$BH$6,2,0),0)</f>
        <v>0</v>
      </c>
      <c r="T370" s="60">
        <f>IF(ISNUMBER(HLOOKUP(Lista!T370,$AN$5:$BH$6,2,0)),HLOOKUP(Lista!T370,$AN$5:$BH$6,2,0),0)</f>
        <v>0</v>
      </c>
      <c r="U370" s="60">
        <f>IF(ISNUMBER(HLOOKUP(Lista!U370,$AN$5:$BH$6,2,0)),HLOOKUP(Lista!U370,$AN$5:$BH$6,2,0),0)</f>
        <v>0</v>
      </c>
      <c r="V370" s="60">
        <f>IF(ISNUMBER(HLOOKUP(Lista!V370,$AN$5:$BH$6,2,0)),HLOOKUP(Lista!V370,$AN$5:$BH$6,2,0),0)</f>
        <v>0</v>
      </c>
      <c r="W370" s="60">
        <f>IF(ISNUMBER(HLOOKUP(Lista!W370,$AN$5:$BH$6,2,0)),HLOOKUP(Lista!W370,$AN$5:$BH$6,2,0),0)</f>
        <v>0</v>
      </c>
      <c r="X370" s="60">
        <f>IF(ISNUMBER(HLOOKUP(Lista!X370,$AN$5:$BH$6,2,0)),HLOOKUP(Lista!X370,$AN$5:$BH$6,2,0),0)</f>
        <v>0</v>
      </c>
      <c r="Y370" s="60">
        <f>IF(ISNUMBER(HLOOKUP(Lista!Y370,$AN$5:$BH$6,2,0)),HLOOKUP(Lista!Y370,$AN$5:$BH$6,2,0),0)</f>
        <v>0</v>
      </c>
      <c r="Z370" s="60">
        <f>IF(ISNUMBER(HLOOKUP(Lista!Z370,$AN$5:$BH$6,2,0)),HLOOKUP(Lista!Z370,$AN$5:$BH$6,2,0),0)</f>
        <v>0</v>
      </c>
      <c r="AA370" s="60">
        <f>IF(ISNUMBER(HLOOKUP(Lista!AA370,$AN$5:$BH$6,2,0)),HLOOKUP(Lista!AA370,$AN$5:$BH$6,2,0),0)</f>
        <v>0</v>
      </c>
      <c r="AB370" s="60">
        <f>IF(ISNUMBER(HLOOKUP(Lista!AB370,$AN$5:$BH$6,2,0)),HLOOKUP(Lista!AB370,$AN$5:$BH$6,2,0),0)</f>
        <v>0</v>
      </c>
      <c r="AC370" s="60">
        <f>IF(ISNUMBER(HLOOKUP(Lista!AC370,$AN$5:$BH$6,2,0)),HLOOKUP(Lista!AC370,$AN$5:$BH$6,2,0),0)</f>
        <v>0</v>
      </c>
      <c r="AD370" s="60">
        <f>IF(ISNUMBER(HLOOKUP(Lista!AD370,$AN$5:$BH$6,2,0)),HLOOKUP(Lista!AD370,$AN$5:$BH$6,2,0),0)</f>
        <v>0</v>
      </c>
      <c r="AE370" s="60">
        <f>IF(ISNUMBER(HLOOKUP(Lista!AE370,$AN$5:$BH$6,2,0)),HLOOKUP(Lista!AE370,$AN$5:$BH$6,2,0),0)</f>
        <v>0</v>
      </c>
      <c r="AF370" s="60">
        <f>IF(ISNUMBER(HLOOKUP(Lista!AF370,$AN$5:$BH$6,2,0)),HLOOKUP(Lista!AF370,$AN$5:$BH$6,2,0),0)</f>
        <v>0</v>
      </c>
      <c r="AG370" s="60">
        <f>IF(ISNUMBER(HLOOKUP(Lista!AG370,$AN$5:$BH$6,2,0)),HLOOKUP(Lista!AG370,$AN$5:$BH$6,2,0),0)</f>
        <v>0</v>
      </c>
      <c r="AH370" s="60">
        <f>IF(ISNUMBER(HLOOKUP(Lista!AH370,$AN$5:$BH$6,2,0)),HLOOKUP(Lista!AH370,$AN$5:$BH$6,2,0),0)</f>
        <v>0</v>
      </c>
      <c r="AI370" s="60">
        <f>IF(ISNUMBER(HLOOKUP(Lista!AI370,$AN$5:$BH$6,2,0)),HLOOKUP(Lista!AI370,$AN$5:$BH$6,2,0),0)</f>
        <v>0</v>
      </c>
      <c r="AJ370" s="166"/>
    </row>
    <row r="371" spans="1:36" ht="13.5" thickBot="1" x14ac:dyDescent="0.25">
      <c r="A371" s="164">
        <f>Lista!A371</f>
        <v>3</v>
      </c>
      <c r="B371" s="164">
        <f>Lista!B371</f>
        <v>1644</v>
      </c>
      <c r="C371" s="164" t="str">
        <f>Lista!C371</f>
        <v>Syc Dominik</v>
      </c>
      <c r="D371" s="15">
        <v>1</v>
      </c>
      <c r="E371" s="60">
        <f>IF(ISNUMBER(HLOOKUP(Lista!E371,$AN$5:$BH$6,2,0)),HLOOKUP(Lista!E371,$AN$5:$BH$6,2,0),0)</f>
        <v>0</v>
      </c>
      <c r="F371" s="60">
        <f>IF(ISNUMBER(HLOOKUP(Lista!F371,$AN$5:$BH$6,2,0)),HLOOKUP(Lista!F371,$AN$5:$BH$6,2,0),0)</f>
        <v>0</v>
      </c>
      <c r="G371" s="60">
        <f>IF(ISNUMBER(HLOOKUP(Lista!G371,$AN$5:$BH$6,2,0)),HLOOKUP(Lista!G371,$AN$5:$BH$6,2,0),0)</f>
        <v>0</v>
      </c>
      <c r="H371" s="60">
        <f>IF(ISNUMBER(HLOOKUP(Lista!H371,$AN$5:$BH$6,2,0)),HLOOKUP(Lista!H371,$AN$5:$BH$6,2,0),0)</f>
        <v>0</v>
      </c>
      <c r="I371" s="60">
        <f>IF(ISNUMBER(HLOOKUP(Lista!I371,$AN$5:$BH$6,2,0)),HLOOKUP(Lista!I371,$AN$5:$BH$6,2,0),0)</f>
        <v>0</v>
      </c>
      <c r="J371" s="60">
        <f>IF(ISNUMBER(HLOOKUP(Lista!J371,$AN$5:$BH$6,2,0)),HLOOKUP(Lista!J371,$AN$5:$BH$6,2,0),0)</f>
        <v>0</v>
      </c>
      <c r="K371" s="60">
        <f>IF(ISNUMBER(HLOOKUP(Lista!K371,$AN$5:$BH$6,2,0)),HLOOKUP(Lista!K371,$AN$5:$BH$6,2,0),0)</f>
        <v>0</v>
      </c>
      <c r="L371" s="60">
        <f>IF(ISNUMBER(HLOOKUP(Lista!L371,$AN$5:$BH$6,2,0)),HLOOKUP(Lista!L371,$AN$5:$BH$6,2,0),0)</f>
        <v>0</v>
      </c>
      <c r="M371" s="60">
        <f>IF(ISNUMBER(HLOOKUP(Lista!M371,$AN$5:$BH$6,2,0)),HLOOKUP(Lista!M371,$AN$5:$BH$6,2,0),0)</f>
        <v>0</v>
      </c>
      <c r="N371" s="60">
        <f>IF(ISNUMBER(HLOOKUP(Lista!N371,$AN$5:$BH$6,2,0)),HLOOKUP(Lista!N371,$AN$5:$BH$6,2,0),0)</f>
        <v>0</v>
      </c>
      <c r="O371" s="60">
        <f>IF(ISNUMBER(HLOOKUP(Lista!O371,$AN$5:$BH$6,2,0)),HLOOKUP(Lista!O371,$AN$5:$BH$6,2,0),0)</f>
        <v>0</v>
      </c>
      <c r="P371" s="60">
        <f>IF(ISNUMBER(HLOOKUP(Lista!P371,$AN$5:$BH$6,2,0)),HLOOKUP(Lista!P371,$AN$5:$BH$6,2,0),0)</f>
        <v>0</v>
      </c>
      <c r="Q371" s="60">
        <f>IF(ISNUMBER(HLOOKUP(Lista!Q371,$AN$5:$BH$6,2,0)),HLOOKUP(Lista!Q371,$AN$5:$BH$6,2,0),0)</f>
        <v>0</v>
      </c>
      <c r="R371" s="60">
        <f>IF(ISNUMBER(HLOOKUP(Lista!R371,$AN$5:$BH$6,2,0)),HLOOKUP(Lista!R371,$AN$5:$BH$6,2,0),0)</f>
        <v>0</v>
      </c>
      <c r="S371" s="60">
        <f>IF(ISNUMBER(HLOOKUP(Lista!S371,$AN$5:$BH$6,2,0)),HLOOKUP(Lista!S371,$AN$5:$BH$6,2,0),0)</f>
        <v>0</v>
      </c>
      <c r="T371" s="60">
        <f>IF(ISNUMBER(HLOOKUP(Lista!T371,$AN$5:$BH$6,2,0)),HLOOKUP(Lista!T371,$AN$5:$BH$6,2,0),0)</f>
        <v>0</v>
      </c>
      <c r="U371" s="60">
        <f>IF(ISNUMBER(HLOOKUP(Lista!U371,$AN$5:$BH$6,2,0)),HLOOKUP(Lista!U371,$AN$5:$BH$6,2,0),0)</f>
        <v>0</v>
      </c>
      <c r="V371" s="60">
        <f>IF(ISNUMBER(HLOOKUP(Lista!V371,$AN$5:$BH$6,2,0)),HLOOKUP(Lista!V371,$AN$5:$BH$6,2,0),0)</f>
        <v>0</v>
      </c>
      <c r="W371" s="60">
        <f>IF(ISNUMBER(HLOOKUP(Lista!W371,$AN$5:$BH$6,2,0)),HLOOKUP(Lista!W371,$AN$5:$BH$6,2,0),0)</f>
        <v>0</v>
      </c>
      <c r="X371" s="60">
        <f>IF(ISNUMBER(HLOOKUP(Lista!X371,$AN$5:$BH$6,2,0)),HLOOKUP(Lista!X371,$AN$5:$BH$6,2,0),0)</f>
        <v>0</v>
      </c>
      <c r="Y371" s="60">
        <f>IF(ISNUMBER(HLOOKUP(Lista!Y371,$AN$5:$BH$6,2,0)),HLOOKUP(Lista!Y371,$AN$5:$BH$6,2,0),0)</f>
        <v>0</v>
      </c>
      <c r="Z371" s="60">
        <f>IF(ISNUMBER(HLOOKUP(Lista!Z371,$AN$5:$BH$6,2,0)),HLOOKUP(Lista!Z371,$AN$5:$BH$6,2,0),0)</f>
        <v>0</v>
      </c>
      <c r="AA371" s="60">
        <f>IF(ISNUMBER(HLOOKUP(Lista!AA371,$AN$5:$BH$6,2,0)),HLOOKUP(Lista!AA371,$AN$5:$BH$6,2,0),0)</f>
        <v>0</v>
      </c>
      <c r="AB371" s="60">
        <f>IF(ISNUMBER(HLOOKUP(Lista!AB371,$AN$5:$BH$6,2,0)),HLOOKUP(Lista!AB371,$AN$5:$BH$6,2,0),0)</f>
        <v>0</v>
      </c>
      <c r="AC371" s="60">
        <f>IF(ISNUMBER(HLOOKUP(Lista!AC371,$AN$5:$BH$6,2,0)),HLOOKUP(Lista!AC371,$AN$5:$BH$6,2,0),0)</f>
        <v>0</v>
      </c>
      <c r="AD371" s="60">
        <f>IF(ISNUMBER(HLOOKUP(Lista!AD371,$AN$5:$BH$6,2,0)),HLOOKUP(Lista!AD371,$AN$5:$BH$6,2,0),0)</f>
        <v>0</v>
      </c>
      <c r="AE371" s="60">
        <f>IF(ISNUMBER(HLOOKUP(Lista!AE371,$AN$5:$BH$6,2,0)),HLOOKUP(Lista!AE371,$AN$5:$BH$6,2,0),0)</f>
        <v>0</v>
      </c>
      <c r="AF371" s="60">
        <f>IF(ISNUMBER(HLOOKUP(Lista!AF371,$AN$5:$BH$6,2,0)),HLOOKUP(Lista!AF371,$AN$5:$BH$6,2,0),0)</f>
        <v>0</v>
      </c>
      <c r="AG371" s="60">
        <f>IF(ISNUMBER(HLOOKUP(Lista!AG371,$AN$5:$BH$6,2,0)),HLOOKUP(Lista!AG371,$AN$5:$BH$6,2,0),0)</f>
        <v>0</v>
      </c>
      <c r="AH371" s="60">
        <f>IF(ISNUMBER(HLOOKUP(Lista!AH371,$AN$5:$BH$6,2,0)),HLOOKUP(Lista!AH371,$AN$5:$BH$6,2,0),0)</f>
        <v>0</v>
      </c>
      <c r="AI371" s="60">
        <f>IF(ISNUMBER(HLOOKUP(Lista!AI371,$AN$5:$BH$6,2,0)),HLOOKUP(Lista!AI371,$AN$5:$BH$6,2,0),0)</f>
        <v>0</v>
      </c>
      <c r="AJ371" s="165">
        <f t="shared" ref="AJ371:AJ377" si="75">SUM(E371:AI373)</f>
        <v>0</v>
      </c>
    </row>
    <row r="372" spans="1:36" ht="13.5" thickBot="1" x14ac:dyDescent="0.25">
      <c r="A372" s="142"/>
      <c r="B372" s="142"/>
      <c r="C372" s="142"/>
      <c r="D372" s="15">
        <v>2</v>
      </c>
      <c r="E372" s="60">
        <f>IF(ISNUMBER(HLOOKUP(Lista!E372,$AN$5:$BH$6,2,0)),HLOOKUP(Lista!E372,$AN$5:$BH$6,2,0),0)</f>
        <v>0</v>
      </c>
      <c r="F372" s="60">
        <f>IF(ISNUMBER(HLOOKUP(Lista!F372,$AN$5:$BH$6,2,0)),HLOOKUP(Lista!F372,$AN$5:$BH$6,2,0),0)</f>
        <v>0</v>
      </c>
      <c r="G372" s="60">
        <f>IF(ISNUMBER(HLOOKUP(Lista!G372,$AN$5:$BH$6,2,0)),HLOOKUP(Lista!G372,$AN$5:$BH$6,2,0),0)</f>
        <v>0</v>
      </c>
      <c r="H372" s="60">
        <f>IF(ISNUMBER(HLOOKUP(Lista!H372,$AN$5:$BH$6,2,0)),HLOOKUP(Lista!H372,$AN$5:$BH$6,2,0),0)</f>
        <v>0</v>
      </c>
      <c r="I372" s="60">
        <f>IF(ISNUMBER(HLOOKUP(Lista!I372,$AN$5:$BH$6,2,0)),HLOOKUP(Lista!I372,$AN$5:$BH$6,2,0),0)</f>
        <v>0</v>
      </c>
      <c r="J372" s="60">
        <f>IF(ISNUMBER(HLOOKUP(Lista!J372,$AN$5:$BH$6,2,0)),HLOOKUP(Lista!J372,$AN$5:$BH$6,2,0),0)</f>
        <v>0</v>
      </c>
      <c r="K372" s="60">
        <f>IF(ISNUMBER(HLOOKUP(Lista!K372,$AN$5:$BH$6,2,0)),HLOOKUP(Lista!K372,$AN$5:$BH$6,2,0),0)</f>
        <v>0</v>
      </c>
      <c r="L372" s="60">
        <f>IF(ISNUMBER(HLOOKUP(Lista!L372,$AN$5:$BH$6,2,0)),HLOOKUP(Lista!L372,$AN$5:$BH$6,2,0),0)</f>
        <v>0</v>
      </c>
      <c r="M372" s="60">
        <f>IF(ISNUMBER(HLOOKUP(Lista!M372,$AN$5:$BH$6,2,0)),HLOOKUP(Lista!M372,$AN$5:$BH$6,2,0),0)</f>
        <v>0</v>
      </c>
      <c r="N372" s="60">
        <f>IF(ISNUMBER(HLOOKUP(Lista!N372,$AN$5:$BH$6,2,0)),HLOOKUP(Lista!N372,$AN$5:$BH$6,2,0),0)</f>
        <v>0</v>
      </c>
      <c r="O372" s="60">
        <f>IF(ISNUMBER(HLOOKUP(Lista!O372,$AN$5:$BH$6,2,0)),HLOOKUP(Lista!O372,$AN$5:$BH$6,2,0),0)</f>
        <v>0</v>
      </c>
      <c r="P372" s="60">
        <f>IF(ISNUMBER(HLOOKUP(Lista!P372,$AN$5:$BH$6,2,0)),HLOOKUP(Lista!P372,$AN$5:$BH$6,2,0),0)</f>
        <v>0</v>
      </c>
      <c r="Q372" s="60">
        <f>IF(ISNUMBER(HLOOKUP(Lista!Q372,$AN$5:$BH$6,2,0)),HLOOKUP(Lista!Q372,$AN$5:$BH$6,2,0),0)</f>
        <v>0</v>
      </c>
      <c r="R372" s="60">
        <f>IF(ISNUMBER(HLOOKUP(Lista!R372,$AN$5:$BH$6,2,0)),HLOOKUP(Lista!R372,$AN$5:$BH$6,2,0),0)</f>
        <v>0</v>
      </c>
      <c r="S372" s="60">
        <f>IF(ISNUMBER(HLOOKUP(Lista!S372,$AN$5:$BH$6,2,0)),HLOOKUP(Lista!S372,$AN$5:$BH$6,2,0),0)</f>
        <v>0</v>
      </c>
      <c r="T372" s="60">
        <f>IF(ISNUMBER(HLOOKUP(Lista!T372,$AN$5:$BH$6,2,0)),HLOOKUP(Lista!T372,$AN$5:$BH$6,2,0),0)</f>
        <v>0</v>
      </c>
      <c r="U372" s="60">
        <f>IF(ISNUMBER(HLOOKUP(Lista!U372,$AN$5:$BH$6,2,0)),HLOOKUP(Lista!U372,$AN$5:$BH$6,2,0),0)</f>
        <v>0</v>
      </c>
      <c r="V372" s="60">
        <f>IF(ISNUMBER(HLOOKUP(Lista!V372,$AN$5:$BH$6,2,0)),HLOOKUP(Lista!V372,$AN$5:$BH$6,2,0),0)</f>
        <v>0</v>
      </c>
      <c r="W372" s="60">
        <f>IF(ISNUMBER(HLOOKUP(Lista!W372,$AN$5:$BH$6,2,0)),HLOOKUP(Lista!W372,$AN$5:$BH$6,2,0),0)</f>
        <v>0</v>
      </c>
      <c r="X372" s="60">
        <f>IF(ISNUMBER(HLOOKUP(Lista!X372,$AN$5:$BH$6,2,0)),HLOOKUP(Lista!X372,$AN$5:$BH$6,2,0),0)</f>
        <v>0</v>
      </c>
      <c r="Y372" s="60">
        <f>IF(ISNUMBER(HLOOKUP(Lista!Y372,$AN$5:$BH$6,2,0)),HLOOKUP(Lista!Y372,$AN$5:$BH$6,2,0),0)</f>
        <v>0</v>
      </c>
      <c r="Z372" s="60">
        <f>IF(ISNUMBER(HLOOKUP(Lista!Z372,$AN$5:$BH$6,2,0)),HLOOKUP(Lista!Z372,$AN$5:$BH$6,2,0),0)</f>
        <v>0</v>
      </c>
      <c r="AA372" s="60">
        <f>IF(ISNUMBER(HLOOKUP(Lista!AA372,$AN$5:$BH$6,2,0)),HLOOKUP(Lista!AA372,$AN$5:$BH$6,2,0),0)</f>
        <v>0</v>
      </c>
      <c r="AB372" s="60">
        <f>IF(ISNUMBER(HLOOKUP(Lista!AB372,$AN$5:$BH$6,2,0)),HLOOKUP(Lista!AB372,$AN$5:$BH$6,2,0),0)</f>
        <v>0</v>
      </c>
      <c r="AC372" s="60">
        <f>IF(ISNUMBER(HLOOKUP(Lista!AC372,$AN$5:$BH$6,2,0)),HLOOKUP(Lista!AC372,$AN$5:$BH$6,2,0),0)</f>
        <v>0</v>
      </c>
      <c r="AD372" s="60">
        <f>IF(ISNUMBER(HLOOKUP(Lista!AD372,$AN$5:$BH$6,2,0)),HLOOKUP(Lista!AD372,$AN$5:$BH$6,2,0),0)</f>
        <v>0</v>
      </c>
      <c r="AE372" s="60">
        <f>IF(ISNUMBER(HLOOKUP(Lista!AE372,$AN$5:$BH$6,2,0)),HLOOKUP(Lista!AE372,$AN$5:$BH$6,2,0),0)</f>
        <v>0</v>
      </c>
      <c r="AF372" s="60">
        <f>IF(ISNUMBER(HLOOKUP(Lista!AF372,$AN$5:$BH$6,2,0)),HLOOKUP(Lista!AF372,$AN$5:$BH$6,2,0),0)</f>
        <v>0</v>
      </c>
      <c r="AG372" s="60">
        <f>IF(ISNUMBER(HLOOKUP(Lista!AG372,$AN$5:$BH$6,2,0)),HLOOKUP(Lista!AG372,$AN$5:$BH$6,2,0),0)</f>
        <v>0</v>
      </c>
      <c r="AH372" s="60">
        <f>IF(ISNUMBER(HLOOKUP(Lista!AH372,$AN$5:$BH$6,2,0)),HLOOKUP(Lista!AH372,$AN$5:$BH$6,2,0),0)</f>
        <v>0</v>
      </c>
      <c r="AI372" s="60">
        <f>IF(ISNUMBER(HLOOKUP(Lista!AI372,$AN$5:$BH$6,2,0)),HLOOKUP(Lista!AI372,$AN$5:$BH$6,2,0),0)</f>
        <v>0</v>
      </c>
      <c r="AJ372" s="145"/>
    </row>
    <row r="373" spans="1:36" ht="13.5" thickBot="1" x14ac:dyDescent="0.25">
      <c r="A373" s="142"/>
      <c r="B373" s="142"/>
      <c r="C373" s="142"/>
      <c r="D373" s="15">
        <v>3</v>
      </c>
      <c r="E373" s="60">
        <f>IF(ISNUMBER(HLOOKUP(Lista!E373,$AN$5:$BH$6,2,0)),HLOOKUP(Lista!E373,$AN$5:$BH$6,2,0),0)</f>
        <v>0</v>
      </c>
      <c r="F373" s="60">
        <f>IF(ISNUMBER(HLOOKUP(Lista!F373,$AN$5:$BH$6,2,0)),HLOOKUP(Lista!F373,$AN$5:$BH$6,2,0),0)</f>
        <v>0</v>
      </c>
      <c r="G373" s="60">
        <f>IF(ISNUMBER(HLOOKUP(Lista!G373,$AN$5:$BH$6,2,0)),HLOOKUP(Lista!G373,$AN$5:$BH$6,2,0),0)</f>
        <v>0</v>
      </c>
      <c r="H373" s="60">
        <f>IF(ISNUMBER(HLOOKUP(Lista!H373,$AN$5:$BH$6,2,0)),HLOOKUP(Lista!H373,$AN$5:$BH$6,2,0),0)</f>
        <v>0</v>
      </c>
      <c r="I373" s="60">
        <f>IF(ISNUMBER(HLOOKUP(Lista!I373,$AN$5:$BH$6,2,0)),HLOOKUP(Lista!I373,$AN$5:$BH$6,2,0),0)</f>
        <v>0</v>
      </c>
      <c r="J373" s="60">
        <f>IF(ISNUMBER(HLOOKUP(Lista!J373,$AN$5:$BH$6,2,0)),HLOOKUP(Lista!J373,$AN$5:$BH$6,2,0),0)</f>
        <v>0</v>
      </c>
      <c r="K373" s="60">
        <f>IF(ISNUMBER(HLOOKUP(Lista!K373,$AN$5:$BH$6,2,0)),HLOOKUP(Lista!K373,$AN$5:$BH$6,2,0),0)</f>
        <v>0</v>
      </c>
      <c r="L373" s="60">
        <f>IF(ISNUMBER(HLOOKUP(Lista!L373,$AN$5:$BH$6,2,0)),HLOOKUP(Lista!L373,$AN$5:$BH$6,2,0),0)</f>
        <v>0</v>
      </c>
      <c r="M373" s="60">
        <f>IF(ISNUMBER(HLOOKUP(Lista!M373,$AN$5:$BH$6,2,0)),HLOOKUP(Lista!M373,$AN$5:$BH$6,2,0),0)</f>
        <v>0</v>
      </c>
      <c r="N373" s="60">
        <f>IF(ISNUMBER(HLOOKUP(Lista!N373,$AN$5:$BH$6,2,0)),HLOOKUP(Lista!N373,$AN$5:$BH$6,2,0),0)</f>
        <v>0</v>
      </c>
      <c r="O373" s="60">
        <f>IF(ISNUMBER(HLOOKUP(Lista!O373,$AN$5:$BH$6,2,0)),HLOOKUP(Lista!O373,$AN$5:$BH$6,2,0),0)</f>
        <v>0</v>
      </c>
      <c r="P373" s="60">
        <f>IF(ISNUMBER(HLOOKUP(Lista!P373,$AN$5:$BH$6,2,0)),HLOOKUP(Lista!P373,$AN$5:$BH$6,2,0),0)</f>
        <v>0</v>
      </c>
      <c r="Q373" s="60">
        <f>IF(ISNUMBER(HLOOKUP(Lista!Q373,$AN$5:$BH$6,2,0)),HLOOKUP(Lista!Q373,$AN$5:$BH$6,2,0),0)</f>
        <v>0</v>
      </c>
      <c r="R373" s="60">
        <f>IF(ISNUMBER(HLOOKUP(Lista!R373,$AN$5:$BH$6,2,0)),HLOOKUP(Lista!R373,$AN$5:$BH$6,2,0),0)</f>
        <v>0</v>
      </c>
      <c r="S373" s="60">
        <f>IF(ISNUMBER(HLOOKUP(Lista!S373,$AN$5:$BH$6,2,0)),HLOOKUP(Lista!S373,$AN$5:$BH$6,2,0),0)</f>
        <v>0</v>
      </c>
      <c r="T373" s="60">
        <f>IF(ISNUMBER(HLOOKUP(Lista!T373,$AN$5:$BH$6,2,0)),HLOOKUP(Lista!T373,$AN$5:$BH$6,2,0),0)</f>
        <v>0</v>
      </c>
      <c r="U373" s="60">
        <f>IF(ISNUMBER(HLOOKUP(Lista!U373,$AN$5:$BH$6,2,0)),HLOOKUP(Lista!U373,$AN$5:$BH$6,2,0),0)</f>
        <v>0</v>
      </c>
      <c r="V373" s="60">
        <f>IF(ISNUMBER(HLOOKUP(Lista!V373,$AN$5:$BH$6,2,0)),HLOOKUP(Lista!V373,$AN$5:$BH$6,2,0),0)</f>
        <v>0</v>
      </c>
      <c r="W373" s="60">
        <f>IF(ISNUMBER(HLOOKUP(Lista!W373,$AN$5:$BH$6,2,0)),HLOOKUP(Lista!W373,$AN$5:$BH$6,2,0),0)</f>
        <v>0</v>
      </c>
      <c r="X373" s="60">
        <f>IF(ISNUMBER(HLOOKUP(Lista!X373,$AN$5:$BH$6,2,0)),HLOOKUP(Lista!X373,$AN$5:$BH$6,2,0),0)</f>
        <v>0</v>
      </c>
      <c r="Y373" s="60">
        <f>IF(ISNUMBER(HLOOKUP(Lista!Y373,$AN$5:$BH$6,2,0)),HLOOKUP(Lista!Y373,$AN$5:$BH$6,2,0),0)</f>
        <v>0</v>
      </c>
      <c r="Z373" s="60">
        <f>IF(ISNUMBER(HLOOKUP(Lista!Z373,$AN$5:$BH$6,2,0)),HLOOKUP(Lista!Z373,$AN$5:$BH$6,2,0),0)</f>
        <v>0</v>
      </c>
      <c r="AA373" s="60">
        <f>IF(ISNUMBER(HLOOKUP(Lista!AA373,$AN$5:$BH$6,2,0)),HLOOKUP(Lista!AA373,$AN$5:$BH$6,2,0),0)</f>
        <v>0</v>
      </c>
      <c r="AB373" s="60">
        <f>IF(ISNUMBER(HLOOKUP(Lista!AB373,$AN$5:$BH$6,2,0)),HLOOKUP(Lista!AB373,$AN$5:$BH$6,2,0),0)</f>
        <v>0</v>
      </c>
      <c r="AC373" s="60">
        <f>IF(ISNUMBER(HLOOKUP(Lista!AC373,$AN$5:$BH$6,2,0)),HLOOKUP(Lista!AC373,$AN$5:$BH$6,2,0),0)</f>
        <v>0</v>
      </c>
      <c r="AD373" s="60">
        <f>IF(ISNUMBER(HLOOKUP(Lista!AD373,$AN$5:$BH$6,2,0)),HLOOKUP(Lista!AD373,$AN$5:$BH$6,2,0),0)</f>
        <v>0</v>
      </c>
      <c r="AE373" s="60">
        <f>IF(ISNUMBER(HLOOKUP(Lista!AE373,$AN$5:$BH$6,2,0)),HLOOKUP(Lista!AE373,$AN$5:$BH$6,2,0),0)</f>
        <v>0</v>
      </c>
      <c r="AF373" s="60">
        <f>IF(ISNUMBER(HLOOKUP(Lista!AF373,$AN$5:$BH$6,2,0)),HLOOKUP(Lista!AF373,$AN$5:$BH$6,2,0),0)</f>
        <v>0</v>
      </c>
      <c r="AG373" s="60">
        <f>IF(ISNUMBER(HLOOKUP(Lista!AG373,$AN$5:$BH$6,2,0)),HLOOKUP(Lista!AG373,$AN$5:$BH$6,2,0),0)</f>
        <v>0</v>
      </c>
      <c r="AH373" s="60">
        <f>IF(ISNUMBER(HLOOKUP(Lista!AH373,$AN$5:$BH$6,2,0)),HLOOKUP(Lista!AH373,$AN$5:$BH$6,2,0),0)</f>
        <v>0</v>
      </c>
      <c r="AI373" s="60">
        <f>IF(ISNUMBER(HLOOKUP(Lista!AI373,$AN$5:$BH$6,2,0)),HLOOKUP(Lista!AI373,$AN$5:$BH$6,2,0),0)</f>
        <v>0</v>
      </c>
      <c r="AJ373" s="166"/>
    </row>
    <row r="374" spans="1:36" ht="13.5" thickBot="1" x14ac:dyDescent="0.25">
      <c r="A374" s="164">
        <f>Lista!A374</f>
        <v>4</v>
      </c>
      <c r="B374" s="164">
        <f>Lista!B374</f>
        <v>0</v>
      </c>
      <c r="C374" s="164">
        <f>Lista!C374</f>
        <v>0</v>
      </c>
      <c r="D374" s="15">
        <v>1</v>
      </c>
      <c r="E374" s="60">
        <f>IF(ISNUMBER(HLOOKUP(Lista!E374,$AN$5:$BH$6,2,0)),HLOOKUP(Lista!E374,$AN$5:$BH$6,2,0),0)</f>
        <v>0</v>
      </c>
      <c r="F374" s="60">
        <f>IF(ISNUMBER(HLOOKUP(Lista!F374,$AN$5:$BH$6,2,0)),HLOOKUP(Lista!F374,$AN$5:$BH$6,2,0),0)</f>
        <v>0</v>
      </c>
      <c r="G374" s="60">
        <f>IF(ISNUMBER(HLOOKUP(Lista!G374,$AN$5:$BH$6,2,0)),HLOOKUP(Lista!G374,$AN$5:$BH$6,2,0),0)</f>
        <v>0</v>
      </c>
      <c r="H374" s="60">
        <f>IF(ISNUMBER(HLOOKUP(Lista!H374,$AN$5:$BH$6,2,0)),HLOOKUP(Lista!H374,$AN$5:$BH$6,2,0),0)</f>
        <v>0</v>
      </c>
      <c r="I374" s="60">
        <f>IF(ISNUMBER(HLOOKUP(Lista!I374,$AN$5:$BH$6,2,0)),HLOOKUP(Lista!I374,$AN$5:$BH$6,2,0),0)</f>
        <v>0</v>
      </c>
      <c r="J374" s="60">
        <f>IF(ISNUMBER(HLOOKUP(Lista!J374,$AN$5:$BH$6,2,0)),HLOOKUP(Lista!J374,$AN$5:$BH$6,2,0),0)</f>
        <v>0</v>
      </c>
      <c r="K374" s="60">
        <f>IF(ISNUMBER(HLOOKUP(Lista!K374,$AN$5:$BH$6,2,0)),HLOOKUP(Lista!K374,$AN$5:$BH$6,2,0),0)</f>
        <v>0</v>
      </c>
      <c r="L374" s="60">
        <f>IF(ISNUMBER(HLOOKUP(Lista!L374,$AN$5:$BH$6,2,0)),HLOOKUP(Lista!L374,$AN$5:$BH$6,2,0),0)</f>
        <v>0</v>
      </c>
      <c r="M374" s="60">
        <f>IF(ISNUMBER(HLOOKUP(Lista!M374,$AN$5:$BH$6,2,0)),HLOOKUP(Lista!M374,$AN$5:$BH$6,2,0),0)</f>
        <v>0</v>
      </c>
      <c r="N374" s="60">
        <f>IF(ISNUMBER(HLOOKUP(Lista!N374,$AN$5:$BH$6,2,0)),HLOOKUP(Lista!N374,$AN$5:$BH$6,2,0),0)</f>
        <v>0</v>
      </c>
      <c r="O374" s="60">
        <f>IF(ISNUMBER(HLOOKUP(Lista!O374,$AN$5:$BH$6,2,0)),HLOOKUP(Lista!O374,$AN$5:$BH$6,2,0),0)</f>
        <v>0</v>
      </c>
      <c r="P374" s="60">
        <f>IF(ISNUMBER(HLOOKUP(Lista!P374,$AN$5:$BH$6,2,0)),HLOOKUP(Lista!P374,$AN$5:$BH$6,2,0),0)</f>
        <v>0</v>
      </c>
      <c r="Q374" s="60">
        <f>IF(ISNUMBER(HLOOKUP(Lista!Q374,$AN$5:$BH$6,2,0)),HLOOKUP(Lista!Q374,$AN$5:$BH$6,2,0),0)</f>
        <v>0</v>
      </c>
      <c r="R374" s="60">
        <f>IF(ISNUMBER(HLOOKUP(Lista!R374,$AN$5:$BH$6,2,0)),HLOOKUP(Lista!R374,$AN$5:$BH$6,2,0),0)</f>
        <v>0</v>
      </c>
      <c r="S374" s="60">
        <f>IF(ISNUMBER(HLOOKUP(Lista!S374,$AN$5:$BH$6,2,0)),HLOOKUP(Lista!S374,$AN$5:$BH$6,2,0),0)</f>
        <v>0</v>
      </c>
      <c r="T374" s="60">
        <f>IF(ISNUMBER(HLOOKUP(Lista!T374,$AN$5:$BH$6,2,0)),HLOOKUP(Lista!T374,$AN$5:$BH$6,2,0),0)</f>
        <v>0</v>
      </c>
      <c r="U374" s="60">
        <f>IF(ISNUMBER(HLOOKUP(Lista!U374,$AN$5:$BH$6,2,0)),HLOOKUP(Lista!U374,$AN$5:$BH$6,2,0),0)</f>
        <v>0</v>
      </c>
      <c r="V374" s="60">
        <f>IF(ISNUMBER(HLOOKUP(Lista!V374,$AN$5:$BH$6,2,0)),HLOOKUP(Lista!V374,$AN$5:$BH$6,2,0),0)</f>
        <v>0</v>
      </c>
      <c r="W374" s="60">
        <f>IF(ISNUMBER(HLOOKUP(Lista!W374,$AN$5:$BH$6,2,0)),HLOOKUP(Lista!W374,$AN$5:$BH$6,2,0),0)</f>
        <v>0</v>
      </c>
      <c r="X374" s="60">
        <f>IF(ISNUMBER(HLOOKUP(Lista!X374,$AN$5:$BH$6,2,0)),HLOOKUP(Lista!X374,$AN$5:$BH$6,2,0),0)</f>
        <v>0</v>
      </c>
      <c r="Y374" s="60">
        <f>IF(ISNUMBER(HLOOKUP(Lista!Y374,$AN$5:$BH$6,2,0)),HLOOKUP(Lista!Y374,$AN$5:$BH$6,2,0),0)</f>
        <v>0</v>
      </c>
      <c r="Z374" s="60">
        <f>IF(ISNUMBER(HLOOKUP(Lista!Z374,$AN$5:$BH$6,2,0)),HLOOKUP(Lista!Z374,$AN$5:$BH$6,2,0),0)</f>
        <v>0</v>
      </c>
      <c r="AA374" s="60">
        <f>IF(ISNUMBER(HLOOKUP(Lista!AA374,$AN$5:$BH$6,2,0)),HLOOKUP(Lista!AA374,$AN$5:$BH$6,2,0),0)</f>
        <v>0</v>
      </c>
      <c r="AB374" s="60">
        <f>IF(ISNUMBER(HLOOKUP(Lista!AB374,$AN$5:$BH$6,2,0)),HLOOKUP(Lista!AB374,$AN$5:$BH$6,2,0),0)</f>
        <v>0</v>
      </c>
      <c r="AC374" s="60">
        <f>IF(ISNUMBER(HLOOKUP(Lista!AC374,$AN$5:$BH$6,2,0)),HLOOKUP(Lista!AC374,$AN$5:$BH$6,2,0),0)</f>
        <v>0</v>
      </c>
      <c r="AD374" s="60">
        <f>IF(ISNUMBER(HLOOKUP(Lista!AD374,$AN$5:$BH$6,2,0)),HLOOKUP(Lista!AD374,$AN$5:$BH$6,2,0),0)</f>
        <v>0</v>
      </c>
      <c r="AE374" s="60">
        <f>IF(ISNUMBER(HLOOKUP(Lista!AE374,$AN$5:$BH$6,2,0)),HLOOKUP(Lista!AE374,$AN$5:$BH$6,2,0),0)</f>
        <v>0</v>
      </c>
      <c r="AF374" s="60">
        <f>IF(ISNUMBER(HLOOKUP(Lista!AF374,$AN$5:$BH$6,2,0)),HLOOKUP(Lista!AF374,$AN$5:$BH$6,2,0),0)</f>
        <v>0</v>
      </c>
      <c r="AG374" s="60">
        <f>IF(ISNUMBER(HLOOKUP(Lista!AG374,$AN$5:$BH$6,2,0)),HLOOKUP(Lista!AG374,$AN$5:$BH$6,2,0),0)</f>
        <v>0</v>
      </c>
      <c r="AH374" s="60">
        <f>IF(ISNUMBER(HLOOKUP(Lista!AH374,$AN$5:$BH$6,2,0)),HLOOKUP(Lista!AH374,$AN$5:$BH$6,2,0),0)</f>
        <v>0</v>
      </c>
      <c r="AI374" s="60">
        <f>IF(ISNUMBER(HLOOKUP(Lista!AI374,$AN$5:$BH$6,2,0)),HLOOKUP(Lista!AI374,$AN$5:$BH$6,2,0),0)</f>
        <v>0</v>
      </c>
      <c r="AJ374" s="165">
        <f t="shared" si="75"/>
        <v>0</v>
      </c>
    </row>
    <row r="375" spans="1:36" ht="13.5" thickBot="1" x14ac:dyDescent="0.25">
      <c r="A375" s="142"/>
      <c r="B375" s="142"/>
      <c r="C375" s="142"/>
      <c r="D375" s="15">
        <v>2</v>
      </c>
      <c r="E375" s="60">
        <f>IF(ISNUMBER(HLOOKUP(Lista!E375,$AN$5:$BH$6,2,0)),HLOOKUP(Lista!E375,$AN$5:$BH$6,2,0),0)</f>
        <v>0</v>
      </c>
      <c r="F375" s="60">
        <f>IF(ISNUMBER(HLOOKUP(Lista!F375,$AN$5:$BH$6,2,0)),HLOOKUP(Lista!F375,$AN$5:$BH$6,2,0),0)</f>
        <v>0</v>
      </c>
      <c r="G375" s="60">
        <f>IF(ISNUMBER(HLOOKUP(Lista!G375,$AN$5:$BH$6,2,0)),HLOOKUP(Lista!G375,$AN$5:$BH$6,2,0),0)</f>
        <v>0</v>
      </c>
      <c r="H375" s="60">
        <f>IF(ISNUMBER(HLOOKUP(Lista!H375,$AN$5:$BH$6,2,0)),HLOOKUP(Lista!H375,$AN$5:$BH$6,2,0),0)</f>
        <v>0</v>
      </c>
      <c r="I375" s="60">
        <f>IF(ISNUMBER(HLOOKUP(Lista!I375,$AN$5:$BH$6,2,0)),HLOOKUP(Lista!I375,$AN$5:$BH$6,2,0),0)</f>
        <v>0</v>
      </c>
      <c r="J375" s="60">
        <f>IF(ISNUMBER(HLOOKUP(Lista!J375,$AN$5:$BH$6,2,0)),HLOOKUP(Lista!J375,$AN$5:$BH$6,2,0),0)</f>
        <v>0</v>
      </c>
      <c r="K375" s="60">
        <f>IF(ISNUMBER(HLOOKUP(Lista!K375,$AN$5:$BH$6,2,0)),HLOOKUP(Lista!K375,$AN$5:$BH$6,2,0),0)</f>
        <v>0</v>
      </c>
      <c r="L375" s="60">
        <f>IF(ISNUMBER(HLOOKUP(Lista!L375,$AN$5:$BH$6,2,0)),HLOOKUP(Lista!L375,$AN$5:$BH$6,2,0),0)</f>
        <v>0</v>
      </c>
      <c r="M375" s="60">
        <f>IF(ISNUMBER(HLOOKUP(Lista!M375,$AN$5:$BH$6,2,0)),HLOOKUP(Lista!M375,$AN$5:$BH$6,2,0),0)</f>
        <v>0</v>
      </c>
      <c r="N375" s="60">
        <f>IF(ISNUMBER(HLOOKUP(Lista!N375,$AN$5:$BH$6,2,0)),HLOOKUP(Lista!N375,$AN$5:$BH$6,2,0),0)</f>
        <v>0</v>
      </c>
      <c r="O375" s="60">
        <f>IF(ISNUMBER(HLOOKUP(Lista!O375,$AN$5:$BH$6,2,0)),HLOOKUP(Lista!O375,$AN$5:$BH$6,2,0),0)</f>
        <v>0</v>
      </c>
      <c r="P375" s="60">
        <f>IF(ISNUMBER(HLOOKUP(Lista!P375,$AN$5:$BH$6,2,0)),HLOOKUP(Lista!P375,$AN$5:$BH$6,2,0),0)</f>
        <v>0</v>
      </c>
      <c r="Q375" s="60">
        <f>IF(ISNUMBER(HLOOKUP(Lista!Q375,$AN$5:$BH$6,2,0)),HLOOKUP(Lista!Q375,$AN$5:$BH$6,2,0),0)</f>
        <v>0</v>
      </c>
      <c r="R375" s="60">
        <f>IF(ISNUMBER(HLOOKUP(Lista!R375,$AN$5:$BH$6,2,0)),HLOOKUP(Lista!R375,$AN$5:$BH$6,2,0),0)</f>
        <v>0</v>
      </c>
      <c r="S375" s="60">
        <f>IF(ISNUMBER(HLOOKUP(Lista!S375,$AN$5:$BH$6,2,0)),HLOOKUP(Lista!S375,$AN$5:$BH$6,2,0),0)</f>
        <v>0</v>
      </c>
      <c r="T375" s="60">
        <f>IF(ISNUMBER(HLOOKUP(Lista!T375,$AN$5:$BH$6,2,0)),HLOOKUP(Lista!T375,$AN$5:$BH$6,2,0),0)</f>
        <v>0</v>
      </c>
      <c r="U375" s="60">
        <f>IF(ISNUMBER(HLOOKUP(Lista!U375,$AN$5:$BH$6,2,0)),HLOOKUP(Lista!U375,$AN$5:$BH$6,2,0),0)</f>
        <v>0</v>
      </c>
      <c r="V375" s="60">
        <f>IF(ISNUMBER(HLOOKUP(Lista!V375,$AN$5:$BH$6,2,0)),HLOOKUP(Lista!V375,$AN$5:$BH$6,2,0),0)</f>
        <v>0</v>
      </c>
      <c r="W375" s="60">
        <f>IF(ISNUMBER(HLOOKUP(Lista!W375,$AN$5:$BH$6,2,0)),HLOOKUP(Lista!W375,$AN$5:$BH$6,2,0),0)</f>
        <v>0</v>
      </c>
      <c r="X375" s="60">
        <f>IF(ISNUMBER(HLOOKUP(Lista!X375,$AN$5:$BH$6,2,0)),HLOOKUP(Lista!X375,$AN$5:$BH$6,2,0),0)</f>
        <v>0</v>
      </c>
      <c r="Y375" s="60">
        <f>IF(ISNUMBER(HLOOKUP(Lista!Y375,$AN$5:$BH$6,2,0)),HLOOKUP(Lista!Y375,$AN$5:$BH$6,2,0),0)</f>
        <v>0</v>
      </c>
      <c r="Z375" s="60">
        <f>IF(ISNUMBER(HLOOKUP(Lista!Z375,$AN$5:$BH$6,2,0)),HLOOKUP(Lista!Z375,$AN$5:$BH$6,2,0),0)</f>
        <v>0</v>
      </c>
      <c r="AA375" s="60">
        <f>IF(ISNUMBER(HLOOKUP(Lista!AA375,$AN$5:$BH$6,2,0)),HLOOKUP(Lista!AA375,$AN$5:$BH$6,2,0),0)</f>
        <v>0</v>
      </c>
      <c r="AB375" s="60">
        <f>IF(ISNUMBER(HLOOKUP(Lista!AB375,$AN$5:$BH$6,2,0)),HLOOKUP(Lista!AB375,$AN$5:$BH$6,2,0),0)</f>
        <v>0</v>
      </c>
      <c r="AC375" s="60">
        <f>IF(ISNUMBER(HLOOKUP(Lista!AC375,$AN$5:$BH$6,2,0)),HLOOKUP(Lista!AC375,$AN$5:$BH$6,2,0),0)</f>
        <v>0</v>
      </c>
      <c r="AD375" s="60">
        <f>IF(ISNUMBER(HLOOKUP(Lista!AD375,$AN$5:$BH$6,2,0)),HLOOKUP(Lista!AD375,$AN$5:$BH$6,2,0),0)</f>
        <v>0</v>
      </c>
      <c r="AE375" s="60">
        <f>IF(ISNUMBER(HLOOKUP(Lista!AE375,$AN$5:$BH$6,2,0)),HLOOKUP(Lista!AE375,$AN$5:$BH$6,2,0),0)</f>
        <v>0</v>
      </c>
      <c r="AF375" s="60">
        <f>IF(ISNUMBER(HLOOKUP(Lista!AF375,$AN$5:$BH$6,2,0)),HLOOKUP(Lista!AF375,$AN$5:$BH$6,2,0),0)</f>
        <v>0</v>
      </c>
      <c r="AG375" s="60">
        <f>IF(ISNUMBER(HLOOKUP(Lista!AG375,$AN$5:$BH$6,2,0)),HLOOKUP(Lista!AG375,$AN$5:$BH$6,2,0),0)</f>
        <v>0</v>
      </c>
      <c r="AH375" s="60">
        <f>IF(ISNUMBER(HLOOKUP(Lista!AH375,$AN$5:$BH$6,2,0)),HLOOKUP(Lista!AH375,$AN$5:$BH$6,2,0),0)</f>
        <v>0</v>
      </c>
      <c r="AI375" s="60">
        <f>IF(ISNUMBER(HLOOKUP(Lista!AI375,$AN$5:$BH$6,2,0)),HLOOKUP(Lista!AI375,$AN$5:$BH$6,2,0),0)</f>
        <v>0</v>
      </c>
      <c r="AJ375" s="145"/>
    </row>
    <row r="376" spans="1:36" ht="13.5" thickBot="1" x14ac:dyDescent="0.25">
      <c r="A376" s="142"/>
      <c r="B376" s="142"/>
      <c r="C376" s="142"/>
      <c r="D376" s="15">
        <v>3</v>
      </c>
      <c r="E376" s="60">
        <f>IF(ISNUMBER(HLOOKUP(Lista!E376,$AN$5:$BH$6,2,0)),HLOOKUP(Lista!E376,$AN$5:$BH$6,2,0),0)</f>
        <v>0</v>
      </c>
      <c r="F376" s="60">
        <f>IF(ISNUMBER(HLOOKUP(Lista!F376,$AN$5:$BH$6,2,0)),HLOOKUP(Lista!F376,$AN$5:$BH$6,2,0),0)</f>
        <v>0</v>
      </c>
      <c r="G376" s="60">
        <f>IF(ISNUMBER(HLOOKUP(Lista!G376,$AN$5:$BH$6,2,0)),HLOOKUP(Lista!G376,$AN$5:$BH$6,2,0),0)</f>
        <v>0</v>
      </c>
      <c r="H376" s="60">
        <f>IF(ISNUMBER(HLOOKUP(Lista!H376,$AN$5:$BH$6,2,0)),HLOOKUP(Lista!H376,$AN$5:$BH$6,2,0),0)</f>
        <v>0</v>
      </c>
      <c r="I376" s="60">
        <f>IF(ISNUMBER(HLOOKUP(Lista!I376,$AN$5:$BH$6,2,0)),HLOOKUP(Lista!I376,$AN$5:$BH$6,2,0),0)</f>
        <v>0</v>
      </c>
      <c r="J376" s="60">
        <f>IF(ISNUMBER(HLOOKUP(Lista!J376,$AN$5:$BH$6,2,0)),HLOOKUP(Lista!J376,$AN$5:$BH$6,2,0),0)</f>
        <v>0</v>
      </c>
      <c r="K376" s="60">
        <f>IF(ISNUMBER(HLOOKUP(Lista!K376,$AN$5:$BH$6,2,0)),HLOOKUP(Lista!K376,$AN$5:$BH$6,2,0),0)</f>
        <v>0</v>
      </c>
      <c r="L376" s="60">
        <f>IF(ISNUMBER(HLOOKUP(Lista!L376,$AN$5:$BH$6,2,0)),HLOOKUP(Lista!L376,$AN$5:$BH$6,2,0),0)</f>
        <v>0</v>
      </c>
      <c r="M376" s="60">
        <f>IF(ISNUMBER(HLOOKUP(Lista!M376,$AN$5:$BH$6,2,0)),HLOOKUP(Lista!M376,$AN$5:$BH$6,2,0),0)</f>
        <v>0</v>
      </c>
      <c r="N376" s="60">
        <f>IF(ISNUMBER(HLOOKUP(Lista!N376,$AN$5:$BH$6,2,0)),HLOOKUP(Lista!N376,$AN$5:$BH$6,2,0),0)</f>
        <v>0</v>
      </c>
      <c r="O376" s="60">
        <f>IF(ISNUMBER(HLOOKUP(Lista!O376,$AN$5:$BH$6,2,0)),HLOOKUP(Lista!O376,$AN$5:$BH$6,2,0),0)</f>
        <v>0</v>
      </c>
      <c r="P376" s="60">
        <f>IF(ISNUMBER(HLOOKUP(Lista!P376,$AN$5:$BH$6,2,0)),HLOOKUP(Lista!P376,$AN$5:$BH$6,2,0),0)</f>
        <v>0</v>
      </c>
      <c r="Q376" s="60">
        <f>IF(ISNUMBER(HLOOKUP(Lista!Q376,$AN$5:$BH$6,2,0)),HLOOKUP(Lista!Q376,$AN$5:$BH$6,2,0),0)</f>
        <v>0</v>
      </c>
      <c r="R376" s="60">
        <f>IF(ISNUMBER(HLOOKUP(Lista!R376,$AN$5:$BH$6,2,0)),HLOOKUP(Lista!R376,$AN$5:$BH$6,2,0),0)</f>
        <v>0</v>
      </c>
      <c r="S376" s="60">
        <f>IF(ISNUMBER(HLOOKUP(Lista!S376,$AN$5:$BH$6,2,0)),HLOOKUP(Lista!S376,$AN$5:$BH$6,2,0),0)</f>
        <v>0</v>
      </c>
      <c r="T376" s="60">
        <f>IF(ISNUMBER(HLOOKUP(Lista!T376,$AN$5:$BH$6,2,0)),HLOOKUP(Lista!T376,$AN$5:$BH$6,2,0),0)</f>
        <v>0</v>
      </c>
      <c r="U376" s="60">
        <f>IF(ISNUMBER(HLOOKUP(Lista!U376,$AN$5:$BH$6,2,0)),HLOOKUP(Lista!U376,$AN$5:$BH$6,2,0),0)</f>
        <v>0</v>
      </c>
      <c r="V376" s="60">
        <f>IF(ISNUMBER(HLOOKUP(Lista!V376,$AN$5:$BH$6,2,0)),HLOOKUP(Lista!V376,$AN$5:$BH$6,2,0),0)</f>
        <v>0</v>
      </c>
      <c r="W376" s="60">
        <f>IF(ISNUMBER(HLOOKUP(Lista!W376,$AN$5:$BH$6,2,0)),HLOOKUP(Lista!W376,$AN$5:$BH$6,2,0),0)</f>
        <v>0</v>
      </c>
      <c r="X376" s="60">
        <f>IF(ISNUMBER(HLOOKUP(Lista!X376,$AN$5:$BH$6,2,0)),HLOOKUP(Lista!X376,$AN$5:$BH$6,2,0),0)</f>
        <v>0</v>
      </c>
      <c r="Y376" s="60">
        <f>IF(ISNUMBER(HLOOKUP(Lista!Y376,$AN$5:$BH$6,2,0)),HLOOKUP(Lista!Y376,$AN$5:$BH$6,2,0),0)</f>
        <v>0</v>
      </c>
      <c r="Z376" s="60">
        <f>IF(ISNUMBER(HLOOKUP(Lista!Z376,$AN$5:$BH$6,2,0)),HLOOKUP(Lista!Z376,$AN$5:$BH$6,2,0),0)</f>
        <v>0</v>
      </c>
      <c r="AA376" s="60">
        <f>IF(ISNUMBER(HLOOKUP(Lista!AA376,$AN$5:$BH$6,2,0)),HLOOKUP(Lista!AA376,$AN$5:$BH$6,2,0),0)</f>
        <v>0</v>
      </c>
      <c r="AB376" s="60">
        <f>IF(ISNUMBER(HLOOKUP(Lista!AB376,$AN$5:$BH$6,2,0)),HLOOKUP(Lista!AB376,$AN$5:$BH$6,2,0),0)</f>
        <v>0</v>
      </c>
      <c r="AC376" s="60">
        <f>IF(ISNUMBER(HLOOKUP(Lista!AC376,$AN$5:$BH$6,2,0)),HLOOKUP(Lista!AC376,$AN$5:$BH$6,2,0),0)</f>
        <v>0</v>
      </c>
      <c r="AD376" s="60">
        <f>IF(ISNUMBER(HLOOKUP(Lista!AD376,$AN$5:$BH$6,2,0)),HLOOKUP(Lista!AD376,$AN$5:$BH$6,2,0),0)</f>
        <v>0</v>
      </c>
      <c r="AE376" s="60">
        <f>IF(ISNUMBER(HLOOKUP(Lista!AE376,$AN$5:$BH$6,2,0)),HLOOKUP(Lista!AE376,$AN$5:$BH$6,2,0),0)</f>
        <v>0</v>
      </c>
      <c r="AF376" s="60">
        <f>IF(ISNUMBER(HLOOKUP(Lista!AF376,$AN$5:$BH$6,2,0)),HLOOKUP(Lista!AF376,$AN$5:$BH$6,2,0),0)</f>
        <v>0</v>
      </c>
      <c r="AG376" s="60">
        <f>IF(ISNUMBER(HLOOKUP(Lista!AG376,$AN$5:$BH$6,2,0)),HLOOKUP(Lista!AG376,$AN$5:$BH$6,2,0),0)</f>
        <v>0</v>
      </c>
      <c r="AH376" s="60">
        <f>IF(ISNUMBER(HLOOKUP(Lista!AH376,$AN$5:$BH$6,2,0)),HLOOKUP(Lista!AH376,$AN$5:$BH$6,2,0),0)</f>
        <v>0</v>
      </c>
      <c r="AI376" s="60">
        <f>IF(ISNUMBER(HLOOKUP(Lista!AI376,$AN$5:$BH$6,2,0)),HLOOKUP(Lista!AI376,$AN$5:$BH$6,2,0),0)</f>
        <v>0</v>
      </c>
      <c r="AJ376" s="166"/>
    </row>
    <row r="377" spans="1:36" ht="13.5" thickBot="1" x14ac:dyDescent="0.25">
      <c r="A377" s="164">
        <f>Lista!A377</f>
        <v>5</v>
      </c>
      <c r="B377" s="164">
        <f>Lista!B377</f>
        <v>0</v>
      </c>
      <c r="C377" s="164">
        <f>Lista!C377</f>
        <v>0</v>
      </c>
      <c r="D377" s="19">
        <v>1</v>
      </c>
      <c r="E377" s="60">
        <f>IF(ISNUMBER(HLOOKUP(Lista!E377,$AN$5:$BH$6,2,0)),HLOOKUP(Lista!E377,$AN$5:$BH$6,2,0),0)</f>
        <v>0</v>
      </c>
      <c r="F377" s="60">
        <f>IF(ISNUMBER(HLOOKUP(Lista!F377,$AN$5:$BH$6,2,0)),HLOOKUP(Lista!F377,$AN$5:$BH$6,2,0),0)</f>
        <v>0</v>
      </c>
      <c r="G377" s="60">
        <f>IF(ISNUMBER(HLOOKUP(Lista!G377,$AN$5:$BH$6,2,0)),HLOOKUP(Lista!G377,$AN$5:$BH$6,2,0),0)</f>
        <v>0</v>
      </c>
      <c r="H377" s="60">
        <f>IF(ISNUMBER(HLOOKUP(Lista!H377,$AN$5:$BH$6,2,0)),HLOOKUP(Lista!H377,$AN$5:$BH$6,2,0),0)</f>
        <v>0</v>
      </c>
      <c r="I377" s="60">
        <f>IF(ISNUMBER(HLOOKUP(Lista!I377,$AN$5:$BH$6,2,0)),HLOOKUP(Lista!I377,$AN$5:$BH$6,2,0),0)</f>
        <v>0</v>
      </c>
      <c r="J377" s="60">
        <f>IF(ISNUMBER(HLOOKUP(Lista!J377,$AN$5:$BH$6,2,0)),HLOOKUP(Lista!J377,$AN$5:$BH$6,2,0),0)</f>
        <v>0</v>
      </c>
      <c r="K377" s="60">
        <f>IF(ISNUMBER(HLOOKUP(Lista!K377,$AN$5:$BH$6,2,0)),HLOOKUP(Lista!K377,$AN$5:$BH$6,2,0),0)</f>
        <v>0</v>
      </c>
      <c r="L377" s="60">
        <f>IF(ISNUMBER(HLOOKUP(Lista!L377,$AN$5:$BH$6,2,0)),HLOOKUP(Lista!L377,$AN$5:$BH$6,2,0),0)</f>
        <v>0</v>
      </c>
      <c r="M377" s="60">
        <f>IF(ISNUMBER(HLOOKUP(Lista!M377,$AN$5:$BH$6,2,0)),HLOOKUP(Lista!M377,$AN$5:$BH$6,2,0),0)</f>
        <v>0</v>
      </c>
      <c r="N377" s="60">
        <f>IF(ISNUMBER(HLOOKUP(Lista!N377,$AN$5:$BH$6,2,0)),HLOOKUP(Lista!N377,$AN$5:$BH$6,2,0),0)</f>
        <v>0</v>
      </c>
      <c r="O377" s="60">
        <f>IF(ISNUMBER(HLOOKUP(Lista!O377,$AN$5:$BH$6,2,0)),HLOOKUP(Lista!O377,$AN$5:$BH$6,2,0),0)</f>
        <v>0</v>
      </c>
      <c r="P377" s="60">
        <f>IF(ISNUMBER(HLOOKUP(Lista!P377,$AN$5:$BH$6,2,0)),HLOOKUP(Lista!P377,$AN$5:$BH$6,2,0),0)</f>
        <v>0</v>
      </c>
      <c r="Q377" s="60">
        <f>IF(ISNUMBER(HLOOKUP(Lista!Q377,$AN$5:$BH$6,2,0)),HLOOKUP(Lista!Q377,$AN$5:$BH$6,2,0),0)</f>
        <v>0</v>
      </c>
      <c r="R377" s="60">
        <f>IF(ISNUMBER(HLOOKUP(Lista!R377,$AN$5:$BH$6,2,0)),HLOOKUP(Lista!R377,$AN$5:$BH$6,2,0),0)</f>
        <v>0</v>
      </c>
      <c r="S377" s="60">
        <f>IF(ISNUMBER(HLOOKUP(Lista!S377,$AN$5:$BH$6,2,0)),HLOOKUP(Lista!S377,$AN$5:$BH$6,2,0),0)</f>
        <v>0</v>
      </c>
      <c r="T377" s="60">
        <f>IF(ISNUMBER(HLOOKUP(Lista!T377,$AN$5:$BH$6,2,0)),HLOOKUP(Lista!T377,$AN$5:$BH$6,2,0),0)</f>
        <v>0</v>
      </c>
      <c r="U377" s="60">
        <f>IF(ISNUMBER(HLOOKUP(Lista!U377,$AN$5:$BH$6,2,0)),HLOOKUP(Lista!U377,$AN$5:$BH$6,2,0),0)</f>
        <v>0</v>
      </c>
      <c r="V377" s="60">
        <f>IF(ISNUMBER(HLOOKUP(Lista!V377,$AN$5:$BH$6,2,0)),HLOOKUP(Lista!V377,$AN$5:$BH$6,2,0),0)</f>
        <v>0</v>
      </c>
      <c r="W377" s="60">
        <f>IF(ISNUMBER(HLOOKUP(Lista!W377,$AN$5:$BH$6,2,0)),HLOOKUP(Lista!W377,$AN$5:$BH$6,2,0),0)</f>
        <v>0</v>
      </c>
      <c r="X377" s="60">
        <f>IF(ISNUMBER(HLOOKUP(Lista!X377,$AN$5:$BH$6,2,0)),HLOOKUP(Lista!X377,$AN$5:$BH$6,2,0),0)</f>
        <v>0</v>
      </c>
      <c r="Y377" s="60">
        <f>IF(ISNUMBER(HLOOKUP(Lista!Y377,$AN$5:$BH$6,2,0)),HLOOKUP(Lista!Y377,$AN$5:$BH$6,2,0),0)</f>
        <v>0</v>
      </c>
      <c r="Z377" s="60">
        <f>IF(ISNUMBER(HLOOKUP(Lista!Z377,$AN$5:$BH$6,2,0)),HLOOKUP(Lista!Z377,$AN$5:$BH$6,2,0),0)</f>
        <v>0</v>
      </c>
      <c r="AA377" s="60">
        <f>IF(ISNUMBER(HLOOKUP(Lista!AA377,$AN$5:$BH$6,2,0)),HLOOKUP(Lista!AA377,$AN$5:$BH$6,2,0),0)</f>
        <v>0</v>
      </c>
      <c r="AB377" s="60">
        <f>IF(ISNUMBER(HLOOKUP(Lista!AB377,$AN$5:$BH$6,2,0)),HLOOKUP(Lista!AB377,$AN$5:$BH$6,2,0),0)</f>
        <v>0</v>
      </c>
      <c r="AC377" s="60">
        <f>IF(ISNUMBER(HLOOKUP(Lista!AC377,$AN$5:$BH$6,2,0)),HLOOKUP(Lista!AC377,$AN$5:$BH$6,2,0),0)</f>
        <v>0</v>
      </c>
      <c r="AD377" s="60">
        <f>IF(ISNUMBER(HLOOKUP(Lista!AD377,$AN$5:$BH$6,2,0)),HLOOKUP(Lista!AD377,$AN$5:$BH$6,2,0),0)</f>
        <v>0</v>
      </c>
      <c r="AE377" s="60">
        <f>IF(ISNUMBER(HLOOKUP(Lista!AE377,$AN$5:$BH$6,2,0)),HLOOKUP(Lista!AE377,$AN$5:$BH$6,2,0),0)</f>
        <v>0</v>
      </c>
      <c r="AF377" s="60">
        <f>IF(ISNUMBER(HLOOKUP(Lista!AF377,$AN$5:$BH$6,2,0)),HLOOKUP(Lista!AF377,$AN$5:$BH$6,2,0),0)</f>
        <v>0</v>
      </c>
      <c r="AG377" s="60">
        <f>IF(ISNUMBER(HLOOKUP(Lista!AG377,$AN$5:$BH$6,2,0)),HLOOKUP(Lista!AG377,$AN$5:$BH$6,2,0),0)</f>
        <v>0</v>
      </c>
      <c r="AH377" s="60">
        <f>IF(ISNUMBER(HLOOKUP(Lista!AH377,$AN$5:$BH$6,2,0)),HLOOKUP(Lista!AH377,$AN$5:$BH$6,2,0),0)</f>
        <v>0</v>
      </c>
      <c r="AI377" s="60">
        <f>IF(ISNUMBER(HLOOKUP(Lista!AI377,$AN$5:$BH$6,2,0)),HLOOKUP(Lista!AI377,$AN$5:$BH$6,2,0),0)</f>
        <v>0</v>
      </c>
      <c r="AJ377" s="165">
        <f t="shared" si="75"/>
        <v>0</v>
      </c>
    </row>
    <row r="378" spans="1:36" ht="13.5" thickBot="1" x14ac:dyDescent="0.25">
      <c r="A378" s="142"/>
      <c r="B378" s="142"/>
      <c r="C378" s="142"/>
      <c r="D378" s="19">
        <v>2</v>
      </c>
      <c r="E378" s="60">
        <f>IF(ISNUMBER(HLOOKUP(Lista!E378,$AN$5:$BH$6,2,0)),HLOOKUP(Lista!E378,$AN$5:$BH$6,2,0),0)</f>
        <v>0</v>
      </c>
      <c r="F378" s="60">
        <f>IF(ISNUMBER(HLOOKUP(Lista!F378,$AN$5:$BH$6,2,0)),HLOOKUP(Lista!F378,$AN$5:$BH$6,2,0),0)</f>
        <v>0</v>
      </c>
      <c r="G378" s="60">
        <f>IF(ISNUMBER(HLOOKUP(Lista!G378,$AN$5:$BH$6,2,0)),HLOOKUP(Lista!G378,$AN$5:$BH$6,2,0),0)</f>
        <v>0</v>
      </c>
      <c r="H378" s="60">
        <f>IF(ISNUMBER(HLOOKUP(Lista!H378,$AN$5:$BH$6,2,0)),HLOOKUP(Lista!H378,$AN$5:$BH$6,2,0),0)</f>
        <v>0</v>
      </c>
      <c r="I378" s="60">
        <f>IF(ISNUMBER(HLOOKUP(Lista!I378,$AN$5:$BH$6,2,0)),HLOOKUP(Lista!I378,$AN$5:$BH$6,2,0),0)</f>
        <v>0</v>
      </c>
      <c r="J378" s="60">
        <f>IF(ISNUMBER(HLOOKUP(Lista!J378,$AN$5:$BH$6,2,0)),HLOOKUP(Lista!J378,$AN$5:$BH$6,2,0),0)</f>
        <v>0</v>
      </c>
      <c r="K378" s="60">
        <f>IF(ISNUMBER(HLOOKUP(Lista!K378,$AN$5:$BH$6,2,0)),HLOOKUP(Lista!K378,$AN$5:$BH$6,2,0),0)</f>
        <v>0</v>
      </c>
      <c r="L378" s="60">
        <f>IF(ISNUMBER(HLOOKUP(Lista!L378,$AN$5:$BH$6,2,0)),HLOOKUP(Lista!L378,$AN$5:$BH$6,2,0),0)</f>
        <v>0</v>
      </c>
      <c r="M378" s="60">
        <f>IF(ISNUMBER(HLOOKUP(Lista!M378,$AN$5:$BH$6,2,0)),HLOOKUP(Lista!M378,$AN$5:$BH$6,2,0),0)</f>
        <v>0</v>
      </c>
      <c r="N378" s="60">
        <f>IF(ISNUMBER(HLOOKUP(Lista!N378,$AN$5:$BH$6,2,0)),HLOOKUP(Lista!N378,$AN$5:$BH$6,2,0),0)</f>
        <v>0</v>
      </c>
      <c r="O378" s="60">
        <f>IF(ISNUMBER(HLOOKUP(Lista!O378,$AN$5:$BH$6,2,0)),HLOOKUP(Lista!O378,$AN$5:$BH$6,2,0),0)</f>
        <v>0</v>
      </c>
      <c r="P378" s="60">
        <f>IF(ISNUMBER(HLOOKUP(Lista!P378,$AN$5:$BH$6,2,0)),HLOOKUP(Lista!P378,$AN$5:$BH$6,2,0),0)</f>
        <v>0</v>
      </c>
      <c r="Q378" s="60">
        <f>IF(ISNUMBER(HLOOKUP(Lista!Q378,$AN$5:$BH$6,2,0)),HLOOKUP(Lista!Q378,$AN$5:$BH$6,2,0),0)</f>
        <v>0</v>
      </c>
      <c r="R378" s="60">
        <f>IF(ISNUMBER(HLOOKUP(Lista!R378,$AN$5:$BH$6,2,0)),HLOOKUP(Lista!R378,$AN$5:$BH$6,2,0),0)</f>
        <v>0</v>
      </c>
      <c r="S378" s="60">
        <f>IF(ISNUMBER(HLOOKUP(Lista!S378,$AN$5:$BH$6,2,0)),HLOOKUP(Lista!S378,$AN$5:$BH$6,2,0),0)</f>
        <v>0</v>
      </c>
      <c r="T378" s="60">
        <f>IF(ISNUMBER(HLOOKUP(Lista!T378,$AN$5:$BH$6,2,0)),HLOOKUP(Lista!T378,$AN$5:$BH$6,2,0),0)</f>
        <v>0</v>
      </c>
      <c r="U378" s="60">
        <f>IF(ISNUMBER(HLOOKUP(Lista!U378,$AN$5:$BH$6,2,0)),HLOOKUP(Lista!U378,$AN$5:$BH$6,2,0),0)</f>
        <v>0</v>
      </c>
      <c r="V378" s="60">
        <f>IF(ISNUMBER(HLOOKUP(Lista!V378,$AN$5:$BH$6,2,0)),HLOOKUP(Lista!V378,$AN$5:$BH$6,2,0),0)</f>
        <v>0</v>
      </c>
      <c r="W378" s="60">
        <f>IF(ISNUMBER(HLOOKUP(Lista!W378,$AN$5:$BH$6,2,0)),HLOOKUP(Lista!W378,$AN$5:$BH$6,2,0),0)</f>
        <v>0</v>
      </c>
      <c r="X378" s="60">
        <f>IF(ISNUMBER(HLOOKUP(Lista!X378,$AN$5:$BH$6,2,0)),HLOOKUP(Lista!X378,$AN$5:$BH$6,2,0),0)</f>
        <v>0</v>
      </c>
      <c r="Y378" s="60">
        <f>IF(ISNUMBER(HLOOKUP(Lista!Y378,$AN$5:$BH$6,2,0)),HLOOKUP(Lista!Y378,$AN$5:$BH$6,2,0),0)</f>
        <v>0</v>
      </c>
      <c r="Z378" s="60">
        <f>IF(ISNUMBER(HLOOKUP(Lista!Z378,$AN$5:$BH$6,2,0)),HLOOKUP(Lista!Z378,$AN$5:$BH$6,2,0),0)</f>
        <v>0</v>
      </c>
      <c r="AA378" s="60">
        <f>IF(ISNUMBER(HLOOKUP(Lista!AA378,$AN$5:$BH$6,2,0)),HLOOKUP(Lista!AA378,$AN$5:$BH$6,2,0),0)</f>
        <v>0</v>
      </c>
      <c r="AB378" s="60">
        <f>IF(ISNUMBER(HLOOKUP(Lista!AB378,$AN$5:$BH$6,2,0)),HLOOKUP(Lista!AB378,$AN$5:$BH$6,2,0),0)</f>
        <v>0</v>
      </c>
      <c r="AC378" s="60">
        <f>IF(ISNUMBER(HLOOKUP(Lista!AC378,$AN$5:$BH$6,2,0)),HLOOKUP(Lista!AC378,$AN$5:$BH$6,2,0),0)</f>
        <v>0</v>
      </c>
      <c r="AD378" s="60">
        <f>IF(ISNUMBER(HLOOKUP(Lista!AD378,$AN$5:$BH$6,2,0)),HLOOKUP(Lista!AD378,$AN$5:$BH$6,2,0),0)</f>
        <v>0</v>
      </c>
      <c r="AE378" s="60">
        <f>IF(ISNUMBER(HLOOKUP(Lista!AE378,$AN$5:$BH$6,2,0)),HLOOKUP(Lista!AE378,$AN$5:$BH$6,2,0),0)</f>
        <v>0</v>
      </c>
      <c r="AF378" s="60">
        <f>IF(ISNUMBER(HLOOKUP(Lista!AF378,$AN$5:$BH$6,2,0)),HLOOKUP(Lista!AF378,$AN$5:$BH$6,2,0),0)</f>
        <v>0</v>
      </c>
      <c r="AG378" s="60">
        <f>IF(ISNUMBER(HLOOKUP(Lista!AG378,$AN$5:$BH$6,2,0)),HLOOKUP(Lista!AG378,$AN$5:$BH$6,2,0),0)</f>
        <v>0</v>
      </c>
      <c r="AH378" s="60">
        <f>IF(ISNUMBER(HLOOKUP(Lista!AH378,$AN$5:$BH$6,2,0)),HLOOKUP(Lista!AH378,$AN$5:$BH$6,2,0),0)</f>
        <v>0</v>
      </c>
      <c r="AI378" s="60">
        <f>IF(ISNUMBER(HLOOKUP(Lista!AI378,$AN$5:$BH$6,2,0)),HLOOKUP(Lista!AI378,$AN$5:$BH$6,2,0),0)</f>
        <v>0</v>
      </c>
      <c r="AJ378" s="145"/>
    </row>
    <row r="379" spans="1:36" ht="13.5" thickBot="1" x14ac:dyDescent="0.25">
      <c r="A379" s="142"/>
      <c r="B379" s="142"/>
      <c r="C379" s="142"/>
      <c r="D379" s="19">
        <v>3</v>
      </c>
      <c r="E379" s="60">
        <f>IF(ISNUMBER(HLOOKUP(Lista!E379,$AN$5:$BH$6,2,0)),HLOOKUP(Lista!E379,$AN$5:$BH$6,2,0),0)</f>
        <v>0</v>
      </c>
      <c r="F379" s="60">
        <f>IF(ISNUMBER(HLOOKUP(Lista!F379,$AN$5:$BH$6,2,0)),HLOOKUP(Lista!F379,$AN$5:$BH$6,2,0),0)</f>
        <v>0</v>
      </c>
      <c r="G379" s="60">
        <f>IF(ISNUMBER(HLOOKUP(Lista!G379,$AN$5:$BH$6,2,0)),HLOOKUP(Lista!G379,$AN$5:$BH$6,2,0),0)</f>
        <v>0</v>
      </c>
      <c r="H379" s="60">
        <f>IF(ISNUMBER(HLOOKUP(Lista!H379,$AN$5:$BH$6,2,0)),HLOOKUP(Lista!H379,$AN$5:$BH$6,2,0),0)</f>
        <v>0</v>
      </c>
      <c r="I379" s="60">
        <f>IF(ISNUMBER(HLOOKUP(Lista!I379,$AN$5:$BH$6,2,0)),HLOOKUP(Lista!I379,$AN$5:$BH$6,2,0),0)</f>
        <v>0</v>
      </c>
      <c r="J379" s="60">
        <f>IF(ISNUMBER(HLOOKUP(Lista!J379,$AN$5:$BH$6,2,0)),HLOOKUP(Lista!J379,$AN$5:$BH$6,2,0),0)</f>
        <v>0</v>
      </c>
      <c r="K379" s="60">
        <f>IF(ISNUMBER(HLOOKUP(Lista!K379,$AN$5:$BH$6,2,0)),HLOOKUP(Lista!K379,$AN$5:$BH$6,2,0),0)</f>
        <v>0</v>
      </c>
      <c r="L379" s="60">
        <f>IF(ISNUMBER(HLOOKUP(Lista!L379,$AN$5:$BH$6,2,0)),HLOOKUP(Lista!L379,$AN$5:$BH$6,2,0),0)</f>
        <v>0</v>
      </c>
      <c r="M379" s="60">
        <f>IF(ISNUMBER(HLOOKUP(Lista!M379,$AN$5:$BH$6,2,0)),HLOOKUP(Lista!M379,$AN$5:$BH$6,2,0),0)</f>
        <v>0</v>
      </c>
      <c r="N379" s="60">
        <f>IF(ISNUMBER(HLOOKUP(Lista!N379,$AN$5:$BH$6,2,0)),HLOOKUP(Lista!N379,$AN$5:$BH$6,2,0),0)</f>
        <v>0</v>
      </c>
      <c r="O379" s="60">
        <f>IF(ISNUMBER(HLOOKUP(Lista!O379,$AN$5:$BH$6,2,0)),HLOOKUP(Lista!O379,$AN$5:$BH$6,2,0),0)</f>
        <v>0</v>
      </c>
      <c r="P379" s="60">
        <f>IF(ISNUMBER(HLOOKUP(Lista!P379,$AN$5:$BH$6,2,0)),HLOOKUP(Lista!P379,$AN$5:$BH$6,2,0),0)</f>
        <v>0</v>
      </c>
      <c r="Q379" s="60">
        <f>IF(ISNUMBER(HLOOKUP(Lista!Q379,$AN$5:$BH$6,2,0)),HLOOKUP(Lista!Q379,$AN$5:$BH$6,2,0),0)</f>
        <v>0</v>
      </c>
      <c r="R379" s="60">
        <f>IF(ISNUMBER(HLOOKUP(Lista!R379,$AN$5:$BH$6,2,0)),HLOOKUP(Lista!R379,$AN$5:$BH$6,2,0),0)</f>
        <v>0</v>
      </c>
      <c r="S379" s="60">
        <f>IF(ISNUMBER(HLOOKUP(Lista!S379,$AN$5:$BH$6,2,0)),HLOOKUP(Lista!S379,$AN$5:$BH$6,2,0),0)</f>
        <v>0</v>
      </c>
      <c r="T379" s="60">
        <f>IF(ISNUMBER(HLOOKUP(Lista!T379,$AN$5:$BH$6,2,0)),HLOOKUP(Lista!T379,$AN$5:$BH$6,2,0),0)</f>
        <v>0</v>
      </c>
      <c r="U379" s="60">
        <f>IF(ISNUMBER(HLOOKUP(Lista!U379,$AN$5:$BH$6,2,0)),HLOOKUP(Lista!U379,$AN$5:$BH$6,2,0),0)</f>
        <v>0</v>
      </c>
      <c r="V379" s="60">
        <f>IF(ISNUMBER(HLOOKUP(Lista!V379,$AN$5:$BH$6,2,0)),HLOOKUP(Lista!V379,$AN$5:$BH$6,2,0),0)</f>
        <v>0</v>
      </c>
      <c r="W379" s="60">
        <f>IF(ISNUMBER(HLOOKUP(Lista!W379,$AN$5:$BH$6,2,0)),HLOOKUP(Lista!W379,$AN$5:$BH$6,2,0),0)</f>
        <v>0</v>
      </c>
      <c r="X379" s="60">
        <f>IF(ISNUMBER(HLOOKUP(Lista!X379,$AN$5:$BH$6,2,0)),HLOOKUP(Lista!X379,$AN$5:$BH$6,2,0),0)</f>
        <v>0</v>
      </c>
      <c r="Y379" s="60">
        <f>IF(ISNUMBER(HLOOKUP(Lista!Y379,$AN$5:$BH$6,2,0)),HLOOKUP(Lista!Y379,$AN$5:$BH$6,2,0),0)</f>
        <v>0</v>
      </c>
      <c r="Z379" s="60">
        <f>IF(ISNUMBER(HLOOKUP(Lista!Z379,$AN$5:$BH$6,2,0)),HLOOKUP(Lista!Z379,$AN$5:$BH$6,2,0),0)</f>
        <v>0</v>
      </c>
      <c r="AA379" s="60">
        <f>IF(ISNUMBER(HLOOKUP(Lista!AA379,$AN$5:$BH$6,2,0)),HLOOKUP(Lista!AA379,$AN$5:$BH$6,2,0),0)</f>
        <v>0</v>
      </c>
      <c r="AB379" s="60">
        <f>IF(ISNUMBER(HLOOKUP(Lista!AB379,$AN$5:$BH$6,2,0)),HLOOKUP(Lista!AB379,$AN$5:$BH$6,2,0),0)</f>
        <v>0</v>
      </c>
      <c r="AC379" s="60">
        <f>IF(ISNUMBER(HLOOKUP(Lista!AC379,$AN$5:$BH$6,2,0)),HLOOKUP(Lista!AC379,$AN$5:$BH$6,2,0),0)</f>
        <v>0</v>
      </c>
      <c r="AD379" s="60">
        <f>IF(ISNUMBER(HLOOKUP(Lista!AD379,$AN$5:$BH$6,2,0)),HLOOKUP(Lista!AD379,$AN$5:$BH$6,2,0),0)</f>
        <v>0</v>
      </c>
      <c r="AE379" s="60">
        <f>IF(ISNUMBER(HLOOKUP(Lista!AE379,$AN$5:$BH$6,2,0)),HLOOKUP(Lista!AE379,$AN$5:$BH$6,2,0),0)</f>
        <v>0</v>
      </c>
      <c r="AF379" s="60">
        <f>IF(ISNUMBER(HLOOKUP(Lista!AF379,$AN$5:$BH$6,2,0)),HLOOKUP(Lista!AF379,$AN$5:$BH$6,2,0),0)</f>
        <v>0</v>
      </c>
      <c r="AG379" s="60">
        <f>IF(ISNUMBER(HLOOKUP(Lista!AG379,$AN$5:$BH$6,2,0)),HLOOKUP(Lista!AG379,$AN$5:$BH$6,2,0),0)</f>
        <v>0</v>
      </c>
      <c r="AH379" s="60">
        <f>IF(ISNUMBER(HLOOKUP(Lista!AH379,$AN$5:$BH$6,2,0)),HLOOKUP(Lista!AH379,$AN$5:$BH$6,2,0),0)</f>
        <v>0</v>
      </c>
      <c r="AI379" s="60">
        <f>IF(ISNUMBER(HLOOKUP(Lista!AI379,$AN$5:$BH$6,2,0)),HLOOKUP(Lista!AI379,$AN$5:$BH$6,2,0),0)</f>
        <v>0</v>
      </c>
      <c r="AJ379" s="166"/>
    </row>
    <row r="380" spans="1:36" ht="13.5" thickBot="1" x14ac:dyDescent="0.25">
      <c r="A380" s="152">
        <v>1</v>
      </c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160"/>
      <c r="W380" s="160"/>
      <c r="X380" s="160"/>
      <c r="Y380" s="160"/>
      <c r="Z380" s="160"/>
      <c r="AA380" s="160"/>
      <c r="AB380" s="160"/>
      <c r="AC380" s="160"/>
      <c r="AD380" s="160"/>
      <c r="AE380" s="160"/>
      <c r="AF380" s="160"/>
      <c r="AG380" s="160"/>
      <c r="AH380" s="160"/>
      <c r="AI380" s="160"/>
      <c r="AJ380" s="35">
        <v>0</v>
      </c>
    </row>
    <row r="381" spans="1:36" ht="13.5" thickBot="1" x14ac:dyDescent="0.25">
      <c r="A381" s="132" t="str">
        <f>Lista!A381</f>
        <v>Suwnicowe</v>
      </c>
      <c r="B381" s="181"/>
      <c r="C381" s="182"/>
      <c r="D381" s="29"/>
      <c r="E381" s="63">
        <f>Lista!E381</f>
        <v>1</v>
      </c>
      <c r="F381" s="63">
        <f>Lista!F381</f>
        <v>2</v>
      </c>
      <c r="G381" s="63">
        <f>Lista!G381</f>
        <v>3</v>
      </c>
      <c r="H381" s="63">
        <f>Lista!H381</f>
        <v>4</v>
      </c>
      <c r="I381" s="63">
        <f>Lista!I381</f>
        <v>5</v>
      </c>
      <c r="J381" s="63">
        <f>Lista!J381</f>
        <v>6</v>
      </c>
      <c r="K381" s="63">
        <f>Lista!K381</f>
        <v>7</v>
      </c>
      <c r="L381" s="63">
        <f>Lista!L381</f>
        <v>8</v>
      </c>
      <c r="M381" s="63">
        <f>Lista!M381</f>
        <v>9</v>
      </c>
      <c r="N381" s="63">
        <f>Lista!N381</f>
        <v>10</v>
      </c>
      <c r="O381" s="63">
        <f>Lista!O381</f>
        <v>11</v>
      </c>
      <c r="P381" s="63">
        <f>Lista!P381</f>
        <v>12</v>
      </c>
      <c r="Q381" s="63">
        <f>Lista!Q381</f>
        <v>13</v>
      </c>
      <c r="R381" s="63">
        <f>Lista!R381</f>
        <v>14</v>
      </c>
      <c r="S381" s="63">
        <f>Lista!S381</f>
        <v>15</v>
      </c>
      <c r="T381" s="63">
        <f>Lista!T381</f>
        <v>16</v>
      </c>
      <c r="U381" s="63">
        <f>Lista!U381</f>
        <v>17</v>
      </c>
      <c r="V381" s="63">
        <f>Lista!V381</f>
        <v>18</v>
      </c>
      <c r="W381" s="63">
        <f>Lista!W381</f>
        <v>19</v>
      </c>
      <c r="X381" s="63">
        <f>Lista!X381</f>
        <v>20</v>
      </c>
      <c r="Y381" s="63">
        <f>Lista!Y381</f>
        <v>21</v>
      </c>
      <c r="Z381" s="63">
        <f>Lista!Z381</f>
        <v>22</v>
      </c>
      <c r="AA381" s="63">
        <f>Lista!AA381</f>
        <v>23</v>
      </c>
      <c r="AB381" s="63">
        <f>Lista!AB381</f>
        <v>24</v>
      </c>
      <c r="AC381" s="63">
        <f>Lista!AC381</f>
        <v>25</v>
      </c>
      <c r="AD381" s="63">
        <f>Lista!AD381</f>
        <v>26</v>
      </c>
      <c r="AE381" s="63">
        <f>Lista!AE381</f>
        <v>27</v>
      </c>
      <c r="AF381" s="63">
        <f>Lista!AF381</f>
        <v>28</v>
      </c>
      <c r="AG381" s="63">
        <f>Lista!AG381</f>
        <v>29</v>
      </c>
      <c r="AH381" s="63">
        <f>Lista!AH381</f>
        <v>30</v>
      </c>
      <c r="AI381" s="63">
        <f>Lista!AI381</f>
        <v>31</v>
      </c>
      <c r="AJ381" s="31" t="s">
        <v>76</v>
      </c>
    </row>
    <row r="382" spans="1:36" ht="13.5" thickBot="1" x14ac:dyDescent="0.25">
      <c r="A382" s="164">
        <f>Lista!A382</f>
        <v>1</v>
      </c>
      <c r="B382" s="164">
        <f>Lista!B382</f>
        <v>1481</v>
      </c>
      <c r="C382" s="164" t="str">
        <f>Lista!C382</f>
        <v>Gajer Ewa</v>
      </c>
      <c r="D382" s="14">
        <v>1</v>
      </c>
      <c r="E382" s="60">
        <f>IF(ISNUMBER(HLOOKUP(Lista!E382,$AN$5:$BH$6,2,0)),HLOOKUP(Lista!E382,$AN$5:$BH$6,2,0),0)</f>
        <v>0</v>
      </c>
      <c r="F382" s="60">
        <f>IF(ISNUMBER(HLOOKUP(Lista!F382,$AN$5:$BH$6,2,0)),HLOOKUP(Lista!F382,$AN$5:$BH$6,2,0),0)</f>
        <v>0</v>
      </c>
      <c r="G382" s="60">
        <f>IF(ISNUMBER(HLOOKUP(Lista!G382,$AN$5:$BH$6,2,0)),HLOOKUP(Lista!G382,$AN$5:$BH$6,2,0),0)</f>
        <v>0</v>
      </c>
      <c r="H382" s="60">
        <f>IF(ISNUMBER(HLOOKUP(Lista!H382,$AN$5:$BH$6,2,0)),HLOOKUP(Lista!H382,$AN$5:$BH$6,2,0),0)</f>
        <v>0</v>
      </c>
      <c r="I382" s="60">
        <f>IF(ISNUMBER(HLOOKUP(Lista!I382,$AN$5:$BH$6,2,0)),HLOOKUP(Lista!I382,$AN$5:$BH$6,2,0),0)</f>
        <v>0</v>
      </c>
      <c r="J382" s="60">
        <f>IF(ISNUMBER(HLOOKUP(Lista!J382,$AN$5:$BH$6,2,0)),HLOOKUP(Lista!J382,$AN$5:$BH$6,2,0),0)</f>
        <v>0</v>
      </c>
      <c r="K382" s="60">
        <f>IF(ISNUMBER(HLOOKUP(Lista!K382,$AN$5:$BH$6,2,0)),HLOOKUP(Lista!K382,$AN$5:$BH$6,2,0),0)</f>
        <v>0</v>
      </c>
      <c r="L382" s="60">
        <f>IF(ISNUMBER(HLOOKUP(Lista!L382,$AN$5:$BH$6,2,0)),HLOOKUP(Lista!L382,$AN$5:$BH$6,2,0),0)</f>
        <v>0</v>
      </c>
      <c r="M382" s="60">
        <f>IF(ISNUMBER(HLOOKUP(Lista!M382,$AN$5:$BH$6,2,0)),HLOOKUP(Lista!M382,$AN$5:$BH$6,2,0),0)</f>
        <v>0</v>
      </c>
      <c r="N382" s="60">
        <f>IF(ISNUMBER(HLOOKUP(Lista!N382,$AN$5:$BH$6,2,0)),HLOOKUP(Lista!N382,$AN$5:$BH$6,2,0),0)</f>
        <v>0</v>
      </c>
      <c r="O382" s="60">
        <f>IF(ISNUMBER(HLOOKUP(Lista!O382,$AN$5:$BH$6,2,0)),HLOOKUP(Lista!O382,$AN$5:$BH$6,2,0),0)</f>
        <v>0</v>
      </c>
      <c r="P382" s="60">
        <f>IF(ISNUMBER(HLOOKUP(Lista!P382,$AN$5:$BH$6,2,0)),HLOOKUP(Lista!P382,$AN$5:$BH$6,2,0),0)</f>
        <v>0</v>
      </c>
      <c r="Q382" s="60">
        <f>IF(ISNUMBER(HLOOKUP(Lista!Q382,$AN$5:$BH$6,2,0)),HLOOKUP(Lista!Q382,$AN$5:$BH$6,2,0),0)</f>
        <v>0</v>
      </c>
      <c r="R382" s="60">
        <f>IF(ISNUMBER(HLOOKUP(Lista!R382,$AN$5:$BH$6,2,0)),HLOOKUP(Lista!R382,$AN$5:$BH$6,2,0),0)</f>
        <v>0</v>
      </c>
      <c r="S382" s="60">
        <f>IF(ISNUMBER(HLOOKUP(Lista!S382,$AN$5:$BH$6,2,0)),HLOOKUP(Lista!S382,$AN$5:$BH$6,2,0),0)</f>
        <v>0</v>
      </c>
      <c r="T382" s="60">
        <f>IF(ISNUMBER(HLOOKUP(Lista!T382,$AN$5:$BH$6,2,0)),HLOOKUP(Lista!T382,$AN$5:$BH$6,2,0),0)</f>
        <v>0</v>
      </c>
      <c r="U382" s="60">
        <f>IF(ISNUMBER(HLOOKUP(Lista!U382,$AN$5:$BH$6,2,0)),HLOOKUP(Lista!U382,$AN$5:$BH$6,2,0),0)</f>
        <v>0</v>
      </c>
      <c r="V382" s="60">
        <f>IF(ISNUMBER(HLOOKUP(Lista!V382,$AN$5:$BH$6,2,0)),HLOOKUP(Lista!V382,$AN$5:$BH$6,2,0),0)</f>
        <v>0</v>
      </c>
      <c r="W382" s="60">
        <f>IF(ISNUMBER(HLOOKUP(Lista!W382,$AN$5:$BH$6,2,0)),HLOOKUP(Lista!W382,$AN$5:$BH$6,2,0),0)</f>
        <v>0</v>
      </c>
      <c r="X382" s="60">
        <f>IF(ISNUMBER(HLOOKUP(Lista!X382,$AN$5:$BH$6,2,0)),HLOOKUP(Lista!X382,$AN$5:$BH$6,2,0),0)</f>
        <v>0</v>
      </c>
      <c r="Y382" s="60">
        <f>IF(ISNUMBER(HLOOKUP(Lista!Y382,$AN$5:$BH$6,2,0)),HLOOKUP(Lista!Y382,$AN$5:$BH$6,2,0),0)</f>
        <v>0</v>
      </c>
      <c r="Z382" s="60">
        <f>IF(ISNUMBER(HLOOKUP(Lista!Z382,$AN$5:$BH$6,2,0)),HLOOKUP(Lista!Z382,$AN$5:$BH$6,2,0),0)</f>
        <v>0</v>
      </c>
      <c r="AA382" s="60">
        <f>IF(ISNUMBER(HLOOKUP(Lista!AA382,$AN$5:$BH$6,2,0)),HLOOKUP(Lista!AA382,$AN$5:$BH$6,2,0),0)</f>
        <v>0</v>
      </c>
      <c r="AB382" s="60">
        <f>IF(ISNUMBER(HLOOKUP(Lista!AB382,$AN$5:$BH$6,2,0)),HLOOKUP(Lista!AB382,$AN$5:$BH$6,2,0),0)</f>
        <v>0</v>
      </c>
      <c r="AC382" s="60">
        <f>IF(ISNUMBER(HLOOKUP(Lista!AC382,$AN$5:$BH$6,2,0)),HLOOKUP(Lista!AC382,$AN$5:$BH$6,2,0),0)</f>
        <v>0</v>
      </c>
      <c r="AD382" s="60">
        <f>IF(ISNUMBER(HLOOKUP(Lista!AD382,$AN$5:$BH$6,2,0)),HLOOKUP(Lista!AD382,$AN$5:$BH$6,2,0),0)</f>
        <v>0</v>
      </c>
      <c r="AE382" s="60">
        <f>IF(ISNUMBER(HLOOKUP(Lista!AE382,$AN$5:$BH$6,2,0)),HLOOKUP(Lista!AE382,$AN$5:$BH$6,2,0),0)</f>
        <v>0</v>
      </c>
      <c r="AF382" s="60">
        <f>IF(ISNUMBER(HLOOKUP(Lista!AF382,$AN$5:$BH$6,2,0)),HLOOKUP(Lista!AF382,$AN$5:$BH$6,2,0),0)</f>
        <v>0</v>
      </c>
      <c r="AG382" s="60">
        <f>IF(ISNUMBER(HLOOKUP(Lista!AG382,$AN$5:$BH$6,2,0)),HLOOKUP(Lista!AG382,$AN$5:$BH$6,2,0),0)</f>
        <v>0</v>
      </c>
      <c r="AH382" s="60">
        <f>IF(ISNUMBER(HLOOKUP(Lista!AH382,$AN$5:$BH$6,2,0)),HLOOKUP(Lista!AH382,$AN$5:$BH$6,2,0),0)</f>
        <v>0</v>
      </c>
      <c r="AI382" s="60">
        <f>IF(ISNUMBER(HLOOKUP(Lista!AI382,$AN$5:$BH$6,2,0)),HLOOKUP(Lista!AI382,$AN$5:$BH$6,2,0),0)</f>
        <v>0</v>
      </c>
      <c r="AJ382" s="165">
        <f>SUM(E382:AI384)</f>
        <v>0</v>
      </c>
    </row>
    <row r="383" spans="1:36" ht="13.5" thickBot="1" x14ac:dyDescent="0.25">
      <c r="A383" s="142"/>
      <c r="B383" s="142"/>
      <c r="C383" s="142"/>
      <c r="D383" s="15">
        <v>2</v>
      </c>
      <c r="E383" s="60">
        <f>IF(ISNUMBER(HLOOKUP(Lista!E383,$AN$5:$BH$6,2,0)),HLOOKUP(Lista!E383,$AN$5:$BH$6,2,0),0)</f>
        <v>0</v>
      </c>
      <c r="F383" s="60">
        <f>IF(ISNUMBER(HLOOKUP(Lista!F383,$AN$5:$BH$6,2,0)),HLOOKUP(Lista!F383,$AN$5:$BH$6,2,0),0)</f>
        <v>0</v>
      </c>
      <c r="G383" s="60">
        <f>IF(ISNUMBER(HLOOKUP(Lista!G383,$AN$5:$BH$6,2,0)),HLOOKUP(Lista!G383,$AN$5:$BH$6,2,0),0)</f>
        <v>0</v>
      </c>
      <c r="H383" s="60">
        <f>IF(ISNUMBER(HLOOKUP(Lista!H383,$AN$5:$BH$6,2,0)),HLOOKUP(Lista!H383,$AN$5:$BH$6,2,0),0)</f>
        <v>0</v>
      </c>
      <c r="I383" s="60">
        <f>IF(ISNUMBER(HLOOKUP(Lista!I383,$AN$5:$BH$6,2,0)),HLOOKUP(Lista!I383,$AN$5:$BH$6,2,0),0)</f>
        <v>0</v>
      </c>
      <c r="J383" s="60">
        <f>IF(ISNUMBER(HLOOKUP(Lista!J383,$AN$5:$BH$6,2,0)),HLOOKUP(Lista!J383,$AN$5:$BH$6,2,0),0)</f>
        <v>0</v>
      </c>
      <c r="K383" s="60">
        <f>IF(ISNUMBER(HLOOKUP(Lista!K383,$AN$5:$BH$6,2,0)),HLOOKUP(Lista!K383,$AN$5:$BH$6,2,0),0)</f>
        <v>0</v>
      </c>
      <c r="L383" s="60">
        <f>IF(ISNUMBER(HLOOKUP(Lista!L383,$AN$5:$BH$6,2,0)),HLOOKUP(Lista!L383,$AN$5:$BH$6,2,0),0)</f>
        <v>0</v>
      </c>
      <c r="M383" s="60">
        <f>IF(ISNUMBER(HLOOKUP(Lista!M383,$AN$5:$BH$6,2,0)),HLOOKUP(Lista!M383,$AN$5:$BH$6,2,0),0)</f>
        <v>0</v>
      </c>
      <c r="N383" s="60">
        <f>IF(ISNUMBER(HLOOKUP(Lista!N383,$AN$5:$BH$6,2,0)),HLOOKUP(Lista!N383,$AN$5:$BH$6,2,0),0)</f>
        <v>0</v>
      </c>
      <c r="O383" s="60">
        <f>IF(ISNUMBER(HLOOKUP(Lista!O383,$AN$5:$BH$6,2,0)),HLOOKUP(Lista!O383,$AN$5:$BH$6,2,0),0)</f>
        <v>0</v>
      </c>
      <c r="P383" s="60">
        <f>IF(ISNUMBER(HLOOKUP(Lista!P383,$AN$5:$BH$6,2,0)),HLOOKUP(Lista!P383,$AN$5:$BH$6,2,0),0)</f>
        <v>0</v>
      </c>
      <c r="Q383" s="60">
        <f>IF(ISNUMBER(HLOOKUP(Lista!Q383,$AN$5:$BH$6,2,0)),HLOOKUP(Lista!Q383,$AN$5:$BH$6,2,0),0)</f>
        <v>0</v>
      </c>
      <c r="R383" s="60">
        <f>IF(ISNUMBER(HLOOKUP(Lista!R383,$AN$5:$BH$6,2,0)),HLOOKUP(Lista!R383,$AN$5:$BH$6,2,0),0)</f>
        <v>0</v>
      </c>
      <c r="S383" s="60">
        <f>IF(ISNUMBER(HLOOKUP(Lista!S383,$AN$5:$BH$6,2,0)),HLOOKUP(Lista!S383,$AN$5:$BH$6,2,0),0)</f>
        <v>0</v>
      </c>
      <c r="T383" s="60">
        <f>IF(ISNUMBER(HLOOKUP(Lista!T383,$AN$5:$BH$6,2,0)),HLOOKUP(Lista!T383,$AN$5:$BH$6,2,0),0)</f>
        <v>0</v>
      </c>
      <c r="U383" s="60">
        <f>IF(ISNUMBER(HLOOKUP(Lista!U383,$AN$5:$BH$6,2,0)),HLOOKUP(Lista!U383,$AN$5:$BH$6,2,0),0)</f>
        <v>0</v>
      </c>
      <c r="V383" s="60">
        <f>IF(ISNUMBER(HLOOKUP(Lista!V383,$AN$5:$BH$6,2,0)),HLOOKUP(Lista!V383,$AN$5:$BH$6,2,0),0)</f>
        <v>0</v>
      </c>
      <c r="W383" s="60">
        <f>IF(ISNUMBER(HLOOKUP(Lista!W383,$AN$5:$BH$6,2,0)),HLOOKUP(Lista!W383,$AN$5:$BH$6,2,0),0)</f>
        <v>0</v>
      </c>
      <c r="X383" s="60">
        <f>IF(ISNUMBER(HLOOKUP(Lista!X383,$AN$5:$BH$6,2,0)),HLOOKUP(Lista!X383,$AN$5:$BH$6,2,0),0)</f>
        <v>0</v>
      </c>
      <c r="Y383" s="60">
        <f>IF(ISNUMBER(HLOOKUP(Lista!Y383,$AN$5:$BH$6,2,0)),HLOOKUP(Lista!Y383,$AN$5:$BH$6,2,0),0)</f>
        <v>0</v>
      </c>
      <c r="Z383" s="60">
        <f>IF(ISNUMBER(HLOOKUP(Lista!Z383,$AN$5:$BH$6,2,0)),HLOOKUP(Lista!Z383,$AN$5:$BH$6,2,0),0)</f>
        <v>0</v>
      </c>
      <c r="AA383" s="60">
        <f>IF(ISNUMBER(HLOOKUP(Lista!AA383,$AN$5:$BH$6,2,0)),HLOOKUP(Lista!AA383,$AN$5:$BH$6,2,0),0)</f>
        <v>0</v>
      </c>
      <c r="AB383" s="60">
        <f>IF(ISNUMBER(HLOOKUP(Lista!AB383,$AN$5:$BH$6,2,0)),HLOOKUP(Lista!AB383,$AN$5:$BH$6,2,0),0)</f>
        <v>0</v>
      </c>
      <c r="AC383" s="60">
        <f>IF(ISNUMBER(HLOOKUP(Lista!AC383,$AN$5:$BH$6,2,0)),HLOOKUP(Lista!AC383,$AN$5:$BH$6,2,0),0)</f>
        <v>0</v>
      </c>
      <c r="AD383" s="60">
        <f>IF(ISNUMBER(HLOOKUP(Lista!AD383,$AN$5:$BH$6,2,0)),HLOOKUP(Lista!AD383,$AN$5:$BH$6,2,0),0)</f>
        <v>0</v>
      </c>
      <c r="AE383" s="60">
        <f>IF(ISNUMBER(HLOOKUP(Lista!AE383,$AN$5:$BH$6,2,0)),HLOOKUP(Lista!AE383,$AN$5:$BH$6,2,0),0)</f>
        <v>0</v>
      </c>
      <c r="AF383" s="60">
        <f>IF(ISNUMBER(HLOOKUP(Lista!AF383,$AN$5:$BH$6,2,0)),HLOOKUP(Lista!AF383,$AN$5:$BH$6,2,0),0)</f>
        <v>0</v>
      </c>
      <c r="AG383" s="60">
        <f>IF(ISNUMBER(HLOOKUP(Lista!AG383,$AN$5:$BH$6,2,0)),HLOOKUP(Lista!AG383,$AN$5:$BH$6,2,0),0)</f>
        <v>0</v>
      </c>
      <c r="AH383" s="60">
        <f>IF(ISNUMBER(HLOOKUP(Lista!AH383,$AN$5:$BH$6,2,0)),HLOOKUP(Lista!AH383,$AN$5:$BH$6,2,0),0)</f>
        <v>0</v>
      </c>
      <c r="AI383" s="60">
        <f>IF(ISNUMBER(HLOOKUP(Lista!AI383,$AN$5:$BH$6,2,0)),HLOOKUP(Lista!AI383,$AN$5:$BH$6,2,0),0)</f>
        <v>0</v>
      </c>
      <c r="AJ383" s="145"/>
    </row>
    <row r="384" spans="1:36" ht="13.5" thickBot="1" x14ac:dyDescent="0.25">
      <c r="A384" s="142"/>
      <c r="B384" s="142"/>
      <c r="C384" s="142"/>
      <c r="D384" s="15">
        <v>3</v>
      </c>
      <c r="E384" s="60">
        <f>IF(ISNUMBER(HLOOKUP(Lista!E384,$AN$5:$BH$6,2,0)),HLOOKUP(Lista!E384,$AN$5:$BH$6,2,0),0)</f>
        <v>0</v>
      </c>
      <c r="F384" s="60">
        <f>IF(ISNUMBER(HLOOKUP(Lista!F384,$AN$5:$BH$6,2,0)),HLOOKUP(Lista!F384,$AN$5:$BH$6,2,0),0)</f>
        <v>0</v>
      </c>
      <c r="G384" s="60">
        <f>IF(ISNUMBER(HLOOKUP(Lista!G384,$AN$5:$BH$6,2,0)),HLOOKUP(Lista!G384,$AN$5:$BH$6,2,0),0)</f>
        <v>0</v>
      </c>
      <c r="H384" s="60">
        <f>IF(ISNUMBER(HLOOKUP(Lista!H384,$AN$5:$BH$6,2,0)),HLOOKUP(Lista!H384,$AN$5:$BH$6,2,0),0)</f>
        <v>0</v>
      </c>
      <c r="I384" s="60">
        <f>IF(ISNUMBER(HLOOKUP(Lista!I384,$AN$5:$BH$6,2,0)),HLOOKUP(Lista!I384,$AN$5:$BH$6,2,0),0)</f>
        <v>0</v>
      </c>
      <c r="J384" s="60">
        <f>IF(ISNUMBER(HLOOKUP(Lista!J384,$AN$5:$BH$6,2,0)),HLOOKUP(Lista!J384,$AN$5:$BH$6,2,0),0)</f>
        <v>0</v>
      </c>
      <c r="K384" s="60">
        <f>IF(ISNUMBER(HLOOKUP(Lista!K384,$AN$5:$BH$6,2,0)),HLOOKUP(Lista!K384,$AN$5:$BH$6,2,0),0)</f>
        <v>0</v>
      </c>
      <c r="L384" s="60">
        <f>IF(ISNUMBER(HLOOKUP(Lista!L384,$AN$5:$BH$6,2,0)),HLOOKUP(Lista!L384,$AN$5:$BH$6,2,0),0)</f>
        <v>0</v>
      </c>
      <c r="M384" s="60">
        <f>IF(ISNUMBER(HLOOKUP(Lista!M384,$AN$5:$BH$6,2,0)),HLOOKUP(Lista!M384,$AN$5:$BH$6,2,0),0)</f>
        <v>0</v>
      </c>
      <c r="N384" s="60">
        <f>IF(ISNUMBER(HLOOKUP(Lista!N384,$AN$5:$BH$6,2,0)),HLOOKUP(Lista!N384,$AN$5:$BH$6,2,0),0)</f>
        <v>0</v>
      </c>
      <c r="O384" s="60">
        <f>IF(ISNUMBER(HLOOKUP(Lista!O384,$AN$5:$BH$6,2,0)),HLOOKUP(Lista!O384,$AN$5:$BH$6,2,0),0)</f>
        <v>0</v>
      </c>
      <c r="P384" s="60">
        <f>IF(ISNUMBER(HLOOKUP(Lista!P384,$AN$5:$BH$6,2,0)),HLOOKUP(Lista!P384,$AN$5:$BH$6,2,0),0)</f>
        <v>0</v>
      </c>
      <c r="Q384" s="60">
        <f>IF(ISNUMBER(HLOOKUP(Lista!Q384,$AN$5:$BH$6,2,0)),HLOOKUP(Lista!Q384,$AN$5:$BH$6,2,0),0)</f>
        <v>0</v>
      </c>
      <c r="R384" s="60">
        <f>IF(ISNUMBER(HLOOKUP(Lista!R384,$AN$5:$BH$6,2,0)),HLOOKUP(Lista!R384,$AN$5:$BH$6,2,0),0)</f>
        <v>0</v>
      </c>
      <c r="S384" s="60">
        <f>IF(ISNUMBER(HLOOKUP(Lista!S384,$AN$5:$BH$6,2,0)),HLOOKUP(Lista!S384,$AN$5:$BH$6,2,0),0)</f>
        <v>0</v>
      </c>
      <c r="T384" s="60">
        <f>IF(ISNUMBER(HLOOKUP(Lista!T384,$AN$5:$BH$6,2,0)),HLOOKUP(Lista!T384,$AN$5:$BH$6,2,0),0)</f>
        <v>0</v>
      </c>
      <c r="U384" s="60">
        <f>IF(ISNUMBER(HLOOKUP(Lista!U384,$AN$5:$BH$6,2,0)),HLOOKUP(Lista!U384,$AN$5:$BH$6,2,0),0)</f>
        <v>0</v>
      </c>
      <c r="V384" s="60">
        <f>IF(ISNUMBER(HLOOKUP(Lista!V384,$AN$5:$BH$6,2,0)),HLOOKUP(Lista!V384,$AN$5:$BH$6,2,0),0)</f>
        <v>0</v>
      </c>
      <c r="W384" s="60">
        <f>IF(ISNUMBER(HLOOKUP(Lista!W384,$AN$5:$BH$6,2,0)),HLOOKUP(Lista!W384,$AN$5:$BH$6,2,0),0)</f>
        <v>0</v>
      </c>
      <c r="X384" s="60">
        <f>IF(ISNUMBER(HLOOKUP(Lista!X384,$AN$5:$BH$6,2,0)),HLOOKUP(Lista!X384,$AN$5:$BH$6,2,0),0)</f>
        <v>0</v>
      </c>
      <c r="Y384" s="60">
        <f>IF(ISNUMBER(HLOOKUP(Lista!Y384,$AN$5:$BH$6,2,0)),HLOOKUP(Lista!Y384,$AN$5:$BH$6,2,0),0)</f>
        <v>0</v>
      </c>
      <c r="Z384" s="60">
        <f>IF(ISNUMBER(HLOOKUP(Lista!Z384,$AN$5:$BH$6,2,0)),HLOOKUP(Lista!Z384,$AN$5:$BH$6,2,0),0)</f>
        <v>0</v>
      </c>
      <c r="AA384" s="60">
        <f>IF(ISNUMBER(HLOOKUP(Lista!AA384,$AN$5:$BH$6,2,0)),HLOOKUP(Lista!AA384,$AN$5:$BH$6,2,0),0)</f>
        <v>0</v>
      </c>
      <c r="AB384" s="60">
        <f>IF(ISNUMBER(HLOOKUP(Lista!AB384,$AN$5:$BH$6,2,0)),HLOOKUP(Lista!AB384,$AN$5:$BH$6,2,0),0)</f>
        <v>0</v>
      </c>
      <c r="AC384" s="60">
        <f>IF(ISNUMBER(HLOOKUP(Lista!AC384,$AN$5:$BH$6,2,0)),HLOOKUP(Lista!AC384,$AN$5:$BH$6,2,0),0)</f>
        <v>0</v>
      </c>
      <c r="AD384" s="60">
        <f>IF(ISNUMBER(HLOOKUP(Lista!AD384,$AN$5:$BH$6,2,0)),HLOOKUP(Lista!AD384,$AN$5:$BH$6,2,0),0)</f>
        <v>0</v>
      </c>
      <c r="AE384" s="60">
        <f>IF(ISNUMBER(HLOOKUP(Lista!AE384,$AN$5:$BH$6,2,0)),HLOOKUP(Lista!AE384,$AN$5:$BH$6,2,0),0)</f>
        <v>0</v>
      </c>
      <c r="AF384" s="60">
        <f>IF(ISNUMBER(HLOOKUP(Lista!AF384,$AN$5:$BH$6,2,0)),HLOOKUP(Lista!AF384,$AN$5:$BH$6,2,0),0)</f>
        <v>0</v>
      </c>
      <c r="AG384" s="60">
        <f>IF(ISNUMBER(HLOOKUP(Lista!AG384,$AN$5:$BH$6,2,0)),HLOOKUP(Lista!AG384,$AN$5:$BH$6,2,0),0)</f>
        <v>0</v>
      </c>
      <c r="AH384" s="60">
        <f>IF(ISNUMBER(HLOOKUP(Lista!AH384,$AN$5:$BH$6,2,0)),HLOOKUP(Lista!AH384,$AN$5:$BH$6,2,0),0)</f>
        <v>0</v>
      </c>
      <c r="AI384" s="60">
        <f>IF(ISNUMBER(HLOOKUP(Lista!AI384,$AN$5:$BH$6,2,0)),HLOOKUP(Lista!AI384,$AN$5:$BH$6,2,0),0)</f>
        <v>0</v>
      </c>
      <c r="AJ384" s="166"/>
    </row>
    <row r="385" spans="1:36" ht="13.5" thickBot="1" x14ac:dyDescent="0.25">
      <c r="A385" s="164">
        <f>Lista!A385</f>
        <v>2</v>
      </c>
      <c r="B385" s="164">
        <f>Lista!B385</f>
        <v>1154</v>
      </c>
      <c r="C385" s="164" t="str">
        <f>Lista!C385</f>
        <v>Nowak Grażyna</v>
      </c>
      <c r="D385" s="15">
        <v>1</v>
      </c>
      <c r="E385" s="60">
        <f>IF(ISNUMBER(HLOOKUP(Lista!E385,$AN$5:$BH$6,2,0)),HLOOKUP(Lista!E385,$AN$5:$BH$6,2,0),0)</f>
        <v>0</v>
      </c>
      <c r="F385" s="60">
        <f>IF(ISNUMBER(HLOOKUP(Lista!F385,$AN$5:$BH$6,2,0)),HLOOKUP(Lista!F385,$AN$5:$BH$6,2,0),0)</f>
        <v>0</v>
      </c>
      <c r="G385" s="60">
        <f>IF(ISNUMBER(HLOOKUP(Lista!G385,$AN$5:$BH$6,2,0)),HLOOKUP(Lista!G385,$AN$5:$BH$6,2,0),0)</f>
        <v>0</v>
      </c>
      <c r="H385" s="60">
        <f>IF(ISNUMBER(HLOOKUP(Lista!H385,$AN$5:$BH$6,2,0)),HLOOKUP(Lista!H385,$AN$5:$BH$6,2,0),0)</f>
        <v>0</v>
      </c>
      <c r="I385" s="60">
        <f>IF(ISNUMBER(HLOOKUP(Lista!I385,$AN$5:$BH$6,2,0)),HLOOKUP(Lista!I385,$AN$5:$BH$6,2,0),0)</f>
        <v>0</v>
      </c>
      <c r="J385" s="60">
        <f>IF(ISNUMBER(HLOOKUP(Lista!J385,$AN$5:$BH$6,2,0)),HLOOKUP(Lista!J385,$AN$5:$BH$6,2,0),0)</f>
        <v>0</v>
      </c>
      <c r="K385" s="60">
        <f>IF(ISNUMBER(HLOOKUP(Lista!K385,$AN$5:$BH$6,2,0)),HLOOKUP(Lista!K385,$AN$5:$BH$6,2,0),0)</f>
        <v>0</v>
      </c>
      <c r="L385" s="60">
        <f>IF(ISNUMBER(HLOOKUP(Lista!L385,$AN$5:$BH$6,2,0)),HLOOKUP(Lista!L385,$AN$5:$BH$6,2,0),0)</f>
        <v>0</v>
      </c>
      <c r="M385" s="60">
        <f>IF(ISNUMBER(HLOOKUP(Lista!M385,$AN$5:$BH$6,2,0)),HLOOKUP(Lista!M385,$AN$5:$BH$6,2,0),0)</f>
        <v>0</v>
      </c>
      <c r="N385" s="60">
        <f>IF(ISNUMBER(HLOOKUP(Lista!N385,$AN$5:$BH$6,2,0)),HLOOKUP(Lista!N385,$AN$5:$BH$6,2,0),0)</f>
        <v>0</v>
      </c>
      <c r="O385" s="60">
        <f>IF(ISNUMBER(HLOOKUP(Lista!O385,$AN$5:$BH$6,2,0)),HLOOKUP(Lista!O385,$AN$5:$BH$6,2,0),0)</f>
        <v>0</v>
      </c>
      <c r="P385" s="60">
        <f>IF(ISNUMBER(HLOOKUP(Lista!P385,$AN$5:$BH$6,2,0)),HLOOKUP(Lista!P385,$AN$5:$BH$6,2,0),0)</f>
        <v>0</v>
      </c>
      <c r="Q385" s="60">
        <f>IF(ISNUMBER(HLOOKUP(Lista!Q385,$AN$5:$BH$6,2,0)),HLOOKUP(Lista!Q385,$AN$5:$BH$6,2,0),0)</f>
        <v>0</v>
      </c>
      <c r="R385" s="60">
        <f>IF(ISNUMBER(HLOOKUP(Lista!R385,$AN$5:$BH$6,2,0)),HLOOKUP(Lista!R385,$AN$5:$BH$6,2,0),0)</f>
        <v>0</v>
      </c>
      <c r="S385" s="60">
        <f>IF(ISNUMBER(HLOOKUP(Lista!S385,$AN$5:$BH$6,2,0)),HLOOKUP(Lista!S385,$AN$5:$BH$6,2,0),0)</f>
        <v>0</v>
      </c>
      <c r="T385" s="60">
        <f>IF(ISNUMBER(HLOOKUP(Lista!T385,$AN$5:$BH$6,2,0)),HLOOKUP(Lista!T385,$AN$5:$BH$6,2,0),0)</f>
        <v>0</v>
      </c>
      <c r="U385" s="60">
        <f>IF(ISNUMBER(HLOOKUP(Lista!U385,$AN$5:$BH$6,2,0)),HLOOKUP(Lista!U385,$AN$5:$BH$6,2,0),0)</f>
        <v>0</v>
      </c>
      <c r="V385" s="60">
        <f>IF(ISNUMBER(HLOOKUP(Lista!V385,$AN$5:$BH$6,2,0)),HLOOKUP(Lista!V385,$AN$5:$BH$6,2,0),0)</f>
        <v>0</v>
      </c>
      <c r="W385" s="60">
        <f>IF(ISNUMBER(HLOOKUP(Lista!W385,$AN$5:$BH$6,2,0)),HLOOKUP(Lista!W385,$AN$5:$BH$6,2,0),0)</f>
        <v>0</v>
      </c>
      <c r="X385" s="60">
        <f>IF(ISNUMBER(HLOOKUP(Lista!X385,$AN$5:$BH$6,2,0)),HLOOKUP(Lista!X385,$AN$5:$BH$6,2,0),0)</f>
        <v>0</v>
      </c>
      <c r="Y385" s="60">
        <f>IF(ISNUMBER(HLOOKUP(Lista!Y385,$AN$5:$BH$6,2,0)),HLOOKUP(Lista!Y385,$AN$5:$BH$6,2,0),0)</f>
        <v>0</v>
      </c>
      <c r="Z385" s="60">
        <f>IF(ISNUMBER(HLOOKUP(Lista!Z385,$AN$5:$BH$6,2,0)),HLOOKUP(Lista!Z385,$AN$5:$BH$6,2,0),0)</f>
        <v>0</v>
      </c>
      <c r="AA385" s="60">
        <f>IF(ISNUMBER(HLOOKUP(Lista!AA385,$AN$5:$BH$6,2,0)),HLOOKUP(Lista!AA385,$AN$5:$BH$6,2,0),0)</f>
        <v>0</v>
      </c>
      <c r="AB385" s="60">
        <f>IF(ISNUMBER(HLOOKUP(Lista!AB385,$AN$5:$BH$6,2,0)),HLOOKUP(Lista!AB385,$AN$5:$BH$6,2,0),0)</f>
        <v>0</v>
      </c>
      <c r="AC385" s="60">
        <f>IF(ISNUMBER(HLOOKUP(Lista!AC385,$AN$5:$BH$6,2,0)),HLOOKUP(Lista!AC385,$AN$5:$BH$6,2,0),0)</f>
        <v>0</v>
      </c>
      <c r="AD385" s="60">
        <f>IF(ISNUMBER(HLOOKUP(Lista!AD385,$AN$5:$BH$6,2,0)),HLOOKUP(Lista!AD385,$AN$5:$BH$6,2,0),0)</f>
        <v>0</v>
      </c>
      <c r="AE385" s="60">
        <f>IF(ISNUMBER(HLOOKUP(Lista!AE385,$AN$5:$BH$6,2,0)),HLOOKUP(Lista!AE385,$AN$5:$BH$6,2,0),0)</f>
        <v>0</v>
      </c>
      <c r="AF385" s="60">
        <f>IF(ISNUMBER(HLOOKUP(Lista!AF385,$AN$5:$BH$6,2,0)),HLOOKUP(Lista!AF385,$AN$5:$BH$6,2,0),0)</f>
        <v>0</v>
      </c>
      <c r="AG385" s="60">
        <f>IF(ISNUMBER(HLOOKUP(Lista!AG385,$AN$5:$BH$6,2,0)),HLOOKUP(Lista!AG385,$AN$5:$BH$6,2,0),0)</f>
        <v>0</v>
      </c>
      <c r="AH385" s="60">
        <f>IF(ISNUMBER(HLOOKUP(Lista!AH385,$AN$5:$BH$6,2,0)),HLOOKUP(Lista!AH385,$AN$5:$BH$6,2,0),0)</f>
        <v>0</v>
      </c>
      <c r="AI385" s="60">
        <f>IF(ISNUMBER(HLOOKUP(Lista!AI385,$AN$5:$BH$6,2,0)),HLOOKUP(Lista!AI385,$AN$5:$BH$6,2,0),0)</f>
        <v>0</v>
      </c>
      <c r="AJ385" s="165">
        <f t="shared" ref="AJ385" si="76">SUM(E385:AI387)</f>
        <v>0</v>
      </c>
    </row>
    <row r="386" spans="1:36" ht="13.5" thickBot="1" x14ac:dyDescent="0.25">
      <c r="A386" s="142"/>
      <c r="B386" s="142"/>
      <c r="C386" s="142"/>
      <c r="D386" s="15">
        <v>2</v>
      </c>
      <c r="E386" s="60">
        <f>IF(ISNUMBER(HLOOKUP(Lista!E386,$AN$5:$BH$6,2,0)),HLOOKUP(Lista!E386,$AN$5:$BH$6,2,0),0)</f>
        <v>0</v>
      </c>
      <c r="F386" s="60">
        <f>IF(ISNUMBER(HLOOKUP(Lista!F386,$AN$5:$BH$6,2,0)),HLOOKUP(Lista!F386,$AN$5:$BH$6,2,0),0)</f>
        <v>0</v>
      </c>
      <c r="G386" s="60">
        <f>IF(ISNUMBER(HLOOKUP(Lista!G386,$AN$5:$BH$6,2,0)),HLOOKUP(Lista!G386,$AN$5:$BH$6,2,0),0)</f>
        <v>0</v>
      </c>
      <c r="H386" s="60">
        <f>IF(ISNUMBER(HLOOKUP(Lista!H386,$AN$5:$BH$6,2,0)),HLOOKUP(Lista!H386,$AN$5:$BH$6,2,0),0)</f>
        <v>0</v>
      </c>
      <c r="I386" s="60">
        <f>IF(ISNUMBER(HLOOKUP(Lista!I386,$AN$5:$BH$6,2,0)),HLOOKUP(Lista!I386,$AN$5:$BH$6,2,0),0)</f>
        <v>0</v>
      </c>
      <c r="J386" s="60">
        <f>IF(ISNUMBER(HLOOKUP(Lista!J386,$AN$5:$BH$6,2,0)),HLOOKUP(Lista!J386,$AN$5:$BH$6,2,0),0)</f>
        <v>0</v>
      </c>
      <c r="K386" s="60">
        <f>IF(ISNUMBER(HLOOKUP(Lista!K386,$AN$5:$BH$6,2,0)),HLOOKUP(Lista!K386,$AN$5:$BH$6,2,0),0)</f>
        <v>0</v>
      </c>
      <c r="L386" s="60">
        <f>IF(ISNUMBER(HLOOKUP(Lista!L386,$AN$5:$BH$6,2,0)),HLOOKUP(Lista!L386,$AN$5:$BH$6,2,0),0)</f>
        <v>0</v>
      </c>
      <c r="M386" s="60">
        <f>IF(ISNUMBER(HLOOKUP(Lista!M386,$AN$5:$BH$6,2,0)),HLOOKUP(Lista!M386,$AN$5:$BH$6,2,0),0)</f>
        <v>0</v>
      </c>
      <c r="N386" s="60">
        <f>IF(ISNUMBER(HLOOKUP(Lista!N386,$AN$5:$BH$6,2,0)),HLOOKUP(Lista!N386,$AN$5:$BH$6,2,0),0)</f>
        <v>0</v>
      </c>
      <c r="O386" s="60">
        <f>IF(ISNUMBER(HLOOKUP(Lista!O386,$AN$5:$BH$6,2,0)),HLOOKUP(Lista!O386,$AN$5:$BH$6,2,0),0)</f>
        <v>0</v>
      </c>
      <c r="P386" s="60">
        <f>IF(ISNUMBER(HLOOKUP(Lista!P386,$AN$5:$BH$6,2,0)),HLOOKUP(Lista!P386,$AN$5:$BH$6,2,0),0)</f>
        <v>0</v>
      </c>
      <c r="Q386" s="60">
        <f>IF(ISNUMBER(HLOOKUP(Lista!Q386,$AN$5:$BH$6,2,0)),HLOOKUP(Lista!Q386,$AN$5:$BH$6,2,0),0)</f>
        <v>0</v>
      </c>
      <c r="R386" s="60">
        <f>IF(ISNUMBER(HLOOKUP(Lista!R386,$AN$5:$BH$6,2,0)),HLOOKUP(Lista!R386,$AN$5:$BH$6,2,0),0)</f>
        <v>0</v>
      </c>
      <c r="S386" s="60">
        <f>IF(ISNUMBER(HLOOKUP(Lista!S386,$AN$5:$BH$6,2,0)),HLOOKUP(Lista!S386,$AN$5:$BH$6,2,0),0)</f>
        <v>0</v>
      </c>
      <c r="T386" s="60">
        <f>IF(ISNUMBER(HLOOKUP(Lista!T386,$AN$5:$BH$6,2,0)),HLOOKUP(Lista!T386,$AN$5:$BH$6,2,0),0)</f>
        <v>0</v>
      </c>
      <c r="U386" s="60">
        <f>IF(ISNUMBER(HLOOKUP(Lista!U386,$AN$5:$BH$6,2,0)),HLOOKUP(Lista!U386,$AN$5:$BH$6,2,0),0)</f>
        <v>0</v>
      </c>
      <c r="V386" s="60">
        <f>IF(ISNUMBER(HLOOKUP(Lista!V386,$AN$5:$BH$6,2,0)),HLOOKUP(Lista!V386,$AN$5:$BH$6,2,0),0)</f>
        <v>0</v>
      </c>
      <c r="W386" s="60">
        <f>IF(ISNUMBER(HLOOKUP(Lista!W386,$AN$5:$BH$6,2,0)),HLOOKUP(Lista!W386,$AN$5:$BH$6,2,0),0)</f>
        <v>0</v>
      </c>
      <c r="X386" s="60">
        <f>IF(ISNUMBER(HLOOKUP(Lista!X386,$AN$5:$BH$6,2,0)),HLOOKUP(Lista!X386,$AN$5:$BH$6,2,0),0)</f>
        <v>0</v>
      </c>
      <c r="Y386" s="60">
        <f>IF(ISNUMBER(HLOOKUP(Lista!Y386,$AN$5:$BH$6,2,0)),HLOOKUP(Lista!Y386,$AN$5:$BH$6,2,0),0)</f>
        <v>0</v>
      </c>
      <c r="Z386" s="60">
        <f>IF(ISNUMBER(HLOOKUP(Lista!Z386,$AN$5:$BH$6,2,0)),HLOOKUP(Lista!Z386,$AN$5:$BH$6,2,0),0)</f>
        <v>0</v>
      </c>
      <c r="AA386" s="60">
        <f>IF(ISNUMBER(HLOOKUP(Lista!AA386,$AN$5:$BH$6,2,0)),HLOOKUP(Lista!AA386,$AN$5:$BH$6,2,0),0)</f>
        <v>0</v>
      </c>
      <c r="AB386" s="60">
        <f>IF(ISNUMBER(HLOOKUP(Lista!AB386,$AN$5:$BH$6,2,0)),HLOOKUP(Lista!AB386,$AN$5:$BH$6,2,0),0)</f>
        <v>0</v>
      </c>
      <c r="AC386" s="60">
        <f>IF(ISNUMBER(HLOOKUP(Lista!AC386,$AN$5:$BH$6,2,0)),HLOOKUP(Lista!AC386,$AN$5:$BH$6,2,0),0)</f>
        <v>0</v>
      </c>
      <c r="AD386" s="60">
        <f>IF(ISNUMBER(HLOOKUP(Lista!AD386,$AN$5:$BH$6,2,0)),HLOOKUP(Lista!AD386,$AN$5:$BH$6,2,0),0)</f>
        <v>0</v>
      </c>
      <c r="AE386" s="60">
        <f>IF(ISNUMBER(HLOOKUP(Lista!AE386,$AN$5:$BH$6,2,0)),HLOOKUP(Lista!AE386,$AN$5:$BH$6,2,0),0)</f>
        <v>0</v>
      </c>
      <c r="AF386" s="60">
        <f>IF(ISNUMBER(HLOOKUP(Lista!AF386,$AN$5:$BH$6,2,0)),HLOOKUP(Lista!AF386,$AN$5:$BH$6,2,0),0)</f>
        <v>0</v>
      </c>
      <c r="AG386" s="60">
        <f>IF(ISNUMBER(HLOOKUP(Lista!AG386,$AN$5:$BH$6,2,0)),HLOOKUP(Lista!AG386,$AN$5:$BH$6,2,0),0)</f>
        <v>0</v>
      </c>
      <c r="AH386" s="60">
        <f>IF(ISNUMBER(HLOOKUP(Lista!AH386,$AN$5:$BH$6,2,0)),HLOOKUP(Lista!AH386,$AN$5:$BH$6,2,0),0)</f>
        <v>0</v>
      </c>
      <c r="AI386" s="60">
        <f>IF(ISNUMBER(HLOOKUP(Lista!AI386,$AN$5:$BH$6,2,0)),HLOOKUP(Lista!AI386,$AN$5:$BH$6,2,0),0)</f>
        <v>0</v>
      </c>
      <c r="AJ386" s="145"/>
    </row>
    <row r="387" spans="1:36" ht="13.5" thickBot="1" x14ac:dyDescent="0.25">
      <c r="A387" s="142"/>
      <c r="B387" s="142"/>
      <c r="C387" s="142"/>
      <c r="D387" s="15">
        <v>3</v>
      </c>
      <c r="E387" s="60">
        <f>IF(ISNUMBER(HLOOKUP(Lista!E387,$AN$5:$BH$6,2,0)),HLOOKUP(Lista!E387,$AN$5:$BH$6,2,0),0)</f>
        <v>0</v>
      </c>
      <c r="F387" s="60">
        <f>IF(ISNUMBER(HLOOKUP(Lista!F387,$AN$5:$BH$6,2,0)),HLOOKUP(Lista!F387,$AN$5:$BH$6,2,0),0)</f>
        <v>0</v>
      </c>
      <c r="G387" s="60">
        <f>IF(ISNUMBER(HLOOKUP(Lista!G387,$AN$5:$BH$6,2,0)),HLOOKUP(Lista!G387,$AN$5:$BH$6,2,0),0)</f>
        <v>0</v>
      </c>
      <c r="H387" s="60">
        <f>IF(ISNUMBER(HLOOKUP(Lista!H387,$AN$5:$BH$6,2,0)),HLOOKUP(Lista!H387,$AN$5:$BH$6,2,0),0)</f>
        <v>0</v>
      </c>
      <c r="I387" s="60">
        <f>IF(ISNUMBER(HLOOKUP(Lista!I387,$AN$5:$BH$6,2,0)),HLOOKUP(Lista!I387,$AN$5:$BH$6,2,0),0)</f>
        <v>0</v>
      </c>
      <c r="J387" s="60">
        <f>IF(ISNUMBER(HLOOKUP(Lista!J387,$AN$5:$BH$6,2,0)),HLOOKUP(Lista!J387,$AN$5:$BH$6,2,0),0)</f>
        <v>0</v>
      </c>
      <c r="K387" s="60">
        <f>IF(ISNUMBER(HLOOKUP(Lista!K387,$AN$5:$BH$6,2,0)),HLOOKUP(Lista!K387,$AN$5:$BH$6,2,0),0)</f>
        <v>0</v>
      </c>
      <c r="L387" s="60">
        <f>IF(ISNUMBER(HLOOKUP(Lista!L387,$AN$5:$BH$6,2,0)),HLOOKUP(Lista!L387,$AN$5:$BH$6,2,0),0)</f>
        <v>0</v>
      </c>
      <c r="M387" s="60">
        <f>IF(ISNUMBER(HLOOKUP(Lista!M387,$AN$5:$BH$6,2,0)),HLOOKUP(Lista!M387,$AN$5:$BH$6,2,0),0)</f>
        <v>0</v>
      </c>
      <c r="N387" s="60">
        <f>IF(ISNUMBER(HLOOKUP(Lista!N387,$AN$5:$BH$6,2,0)),HLOOKUP(Lista!N387,$AN$5:$BH$6,2,0),0)</f>
        <v>0</v>
      </c>
      <c r="O387" s="60">
        <f>IF(ISNUMBER(HLOOKUP(Lista!O387,$AN$5:$BH$6,2,0)),HLOOKUP(Lista!O387,$AN$5:$BH$6,2,0),0)</f>
        <v>0</v>
      </c>
      <c r="P387" s="60">
        <f>IF(ISNUMBER(HLOOKUP(Lista!P387,$AN$5:$BH$6,2,0)),HLOOKUP(Lista!P387,$AN$5:$BH$6,2,0),0)</f>
        <v>0</v>
      </c>
      <c r="Q387" s="60">
        <f>IF(ISNUMBER(HLOOKUP(Lista!Q387,$AN$5:$BH$6,2,0)),HLOOKUP(Lista!Q387,$AN$5:$BH$6,2,0),0)</f>
        <v>0</v>
      </c>
      <c r="R387" s="60">
        <f>IF(ISNUMBER(HLOOKUP(Lista!R387,$AN$5:$BH$6,2,0)),HLOOKUP(Lista!R387,$AN$5:$BH$6,2,0),0)</f>
        <v>0</v>
      </c>
      <c r="S387" s="60">
        <f>IF(ISNUMBER(HLOOKUP(Lista!S387,$AN$5:$BH$6,2,0)),HLOOKUP(Lista!S387,$AN$5:$BH$6,2,0),0)</f>
        <v>0</v>
      </c>
      <c r="T387" s="60">
        <f>IF(ISNUMBER(HLOOKUP(Lista!T387,$AN$5:$BH$6,2,0)),HLOOKUP(Lista!T387,$AN$5:$BH$6,2,0),0)</f>
        <v>0</v>
      </c>
      <c r="U387" s="60">
        <f>IF(ISNUMBER(HLOOKUP(Lista!U387,$AN$5:$BH$6,2,0)),HLOOKUP(Lista!U387,$AN$5:$BH$6,2,0),0)</f>
        <v>0</v>
      </c>
      <c r="V387" s="60">
        <f>IF(ISNUMBER(HLOOKUP(Lista!V387,$AN$5:$BH$6,2,0)),HLOOKUP(Lista!V387,$AN$5:$BH$6,2,0),0)</f>
        <v>0</v>
      </c>
      <c r="W387" s="60">
        <f>IF(ISNUMBER(HLOOKUP(Lista!W387,$AN$5:$BH$6,2,0)),HLOOKUP(Lista!W387,$AN$5:$BH$6,2,0),0)</f>
        <v>0</v>
      </c>
      <c r="X387" s="60">
        <f>IF(ISNUMBER(HLOOKUP(Lista!X387,$AN$5:$BH$6,2,0)),HLOOKUP(Lista!X387,$AN$5:$BH$6,2,0),0)</f>
        <v>0</v>
      </c>
      <c r="Y387" s="60">
        <f>IF(ISNUMBER(HLOOKUP(Lista!Y387,$AN$5:$BH$6,2,0)),HLOOKUP(Lista!Y387,$AN$5:$BH$6,2,0),0)</f>
        <v>0</v>
      </c>
      <c r="Z387" s="60">
        <f>IF(ISNUMBER(HLOOKUP(Lista!Z387,$AN$5:$BH$6,2,0)),HLOOKUP(Lista!Z387,$AN$5:$BH$6,2,0),0)</f>
        <v>0</v>
      </c>
      <c r="AA387" s="60">
        <f>IF(ISNUMBER(HLOOKUP(Lista!AA387,$AN$5:$BH$6,2,0)),HLOOKUP(Lista!AA387,$AN$5:$BH$6,2,0),0)</f>
        <v>0</v>
      </c>
      <c r="AB387" s="60">
        <f>IF(ISNUMBER(HLOOKUP(Lista!AB387,$AN$5:$BH$6,2,0)),HLOOKUP(Lista!AB387,$AN$5:$BH$6,2,0),0)</f>
        <v>0</v>
      </c>
      <c r="AC387" s="60">
        <f>IF(ISNUMBER(HLOOKUP(Lista!AC387,$AN$5:$BH$6,2,0)),HLOOKUP(Lista!AC387,$AN$5:$BH$6,2,0),0)</f>
        <v>0</v>
      </c>
      <c r="AD387" s="60">
        <f>IF(ISNUMBER(HLOOKUP(Lista!AD387,$AN$5:$BH$6,2,0)),HLOOKUP(Lista!AD387,$AN$5:$BH$6,2,0),0)</f>
        <v>0</v>
      </c>
      <c r="AE387" s="60">
        <f>IF(ISNUMBER(HLOOKUP(Lista!AE387,$AN$5:$BH$6,2,0)),HLOOKUP(Lista!AE387,$AN$5:$BH$6,2,0),0)</f>
        <v>0</v>
      </c>
      <c r="AF387" s="60">
        <f>IF(ISNUMBER(HLOOKUP(Lista!AF387,$AN$5:$BH$6,2,0)),HLOOKUP(Lista!AF387,$AN$5:$BH$6,2,0),0)</f>
        <v>0</v>
      </c>
      <c r="AG387" s="60">
        <f>IF(ISNUMBER(HLOOKUP(Lista!AG387,$AN$5:$BH$6,2,0)),HLOOKUP(Lista!AG387,$AN$5:$BH$6,2,0),0)</f>
        <v>0</v>
      </c>
      <c r="AH387" s="60">
        <f>IF(ISNUMBER(HLOOKUP(Lista!AH387,$AN$5:$BH$6,2,0)),HLOOKUP(Lista!AH387,$AN$5:$BH$6,2,0),0)</f>
        <v>0</v>
      </c>
      <c r="AI387" s="60">
        <f>IF(ISNUMBER(HLOOKUP(Lista!AI387,$AN$5:$BH$6,2,0)),HLOOKUP(Lista!AI387,$AN$5:$BH$6,2,0),0)</f>
        <v>0</v>
      </c>
      <c r="AJ387" s="166"/>
    </row>
    <row r="388" spans="1:36" ht="13.5" thickBot="1" x14ac:dyDescent="0.25">
      <c r="A388" s="164">
        <f>Lista!A388</f>
        <v>3</v>
      </c>
      <c r="B388" s="164">
        <f>Lista!B388</f>
        <v>1363</v>
      </c>
      <c r="C388" s="164" t="str">
        <f>Lista!C388</f>
        <v>Główczyk Halina</v>
      </c>
      <c r="D388" s="15">
        <v>1</v>
      </c>
      <c r="E388" s="60">
        <f>IF(ISNUMBER(HLOOKUP(Lista!E388,$AN$5:$BH$6,2,0)),HLOOKUP(Lista!E388,$AN$5:$BH$6,2,0),0)</f>
        <v>0</v>
      </c>
      <c r="F388" s="60">
        <f>IF(ISNUMBER(HLOOKUP(Lista!F388,$AN$5:$BH$6,2,0)),HLOOKUP(Lista!F388,$AN$5:$BH$6,2,0),0)</f>
        <v>0</v>
      </c>
      <c r="G388" s="60">
        <f>IF(ISNUMBER(HLOOKUP(Lista!G388,$AN$5:$BH$6,2,0)),HLOOKUP(Lista!G388,$AN$5:$BH$6,2,0),0)</f>
        <v>0</v>
      </c>
      <c r="H388" s="60">
        <f>IF(ISNUMBER(HLOOKUP(Lista!H388,$AN$5:$BH$6,2,0)),HLOOKUP(Lista!H388,$AN$5:$BH$6,2,0),0)</f>
        <v>0</v>
      </c>
      <c r="I388" s="60">
        <f>IF(ISNUMBER(HLOOKUP(Lista!I388,$AN$5:$BH$6,2,0)),HLOOKUP(Lista!I388,$AN$5:$BH$6,2,0),0)</f>
        <v>0</v>
      </c>
      <c r="J388" s="60">
        <f>IF(ISNUMBER(HLOOKUP(Lista!J388,$AN$5:$BH$6,2,0)),HLOOKUP(Lista!J388,$AN$5:$BH$6,2,0),0)</f>
        <v>0</v>
      </c>
      <c r="K388" s="60">
        <f>IF(ISNUMBER(HLOOKUP(Lista!K388,$AN$5:$BH$6,2,0)),HLOOKUP(Lista!K388,$AN$5:$BH$6,2,0),0)</f>
        <v>0</v>
      </c>
      <c r="L388" s="60">
        <f>IF(ISNUMBER(HLOOKUP(Lista!L388,$AN$5:$BH$6,2,0)),HLOOKUP(Lista!L388,$AN$5:$BH$6,2,0),0)</f>
        <v>0</v>
      </c>
      <c r="M388" s="60">
        <f>IF(ISNUMBER(HLOOKUP(Lista!M388,$AN$5:$BH$6,2,0)),HLOOKUP(Lista!M388,$AN$5:$BH$6,2,0),0)</f>
        <v>0</v>
      </c>
      <c r="N388" s="60">
        <f>IF(ISNUMBER(HLOOKUP(Lista!N388,$AN$5:$BH$6,2,0)),HLOOKUP(Lista!N388,$AN$5:$BH$6,2,0),0)</f>
        <v>0</v>
      </c>
      <c r="O388" s="60">
        <f>IF(ISNUMBER(HLOOKUP(Lista!O388,$AN$5:$BH$6,2,0)),HLOOKUP(Lista!O388,$AN$5:$BH$6,2,0),0)</f>
        <v>0</v>
      </c>
      <c r="P388" s="60">
        <f>IF(ISNUMBER(HLOOKUP(Lista!P388,$AN$5:$BH$6,2,0)),HLOOKUP(Lista!P388,$AN$5:$BH$6,2,0),0)</f>
        <v>0</v>
      </c>
      <c r="Q388" s="60">
        <f>IF(ISNUMBER(HLOOKUP(Lista!Q388,$AN$5:$BH$6,2,0)),HLOOKUP(Lista!Q388,$AN$5:$BH$6,2,0),0)</f>
        <v>0</v>
      </c>
      <c r="R388" s="60">
        <f>IF(ISNUMBER(HLOOKUP(Lista!R388,$AN$5:$BH$6,2,0)),HLOOKUP(Lista!R388,$AN$5:$BH$6,2,0),0)</f>
        <v>0</v>
      </c>
      <c r="S388" s="60">
        <f>IF(ISNUMBER(HLOOKUP(Lista!S388,$AN$5:$BH$6,2,0)),HLOOKUP(Lista!S388,$AN$5:$BH$6,2,0),0)</f>
        <v>0</v>
      </c>
      <c r="T388" s="60">
        <f>IF(ISNUMBER(HLOOKUP(Lista!T388,$AN$5:$BH$6,2,0)),HLOOKUP(Lista!T388,$AN$5:$BH$6,2,0),0)</f>
        <v>0</v>
      </c>
      <c r="U388" s="60">
        <f>IF(ISNUMBER(HLOOKUP(Lista!U388,$AN$5:$BH$6,2,0)),HLOOKUP(Lista!U388,$AN$5:$BH$6,2,0),0)</f>
        <v>0</v>
      </c>
      <c r="V388" s="60">
        <f>IF(ISNUMBER(HLOOKUP(Lista!V388,$AN$5:$BH$6,2,0)),HLOOKUP(Lista!V388,$AN$5:$BH$6,2,0),0)</f>
        <v>0</v>
      </c>
      <c r="W388" s="60">
        <f>IF(ISNUMBER(HLOOKUP(Lista!W388,$AN$5:$BH$6,2,0)),HLOOKUP(Lista!W388,$AN$5:$BH$6,2,0),0)</f>
        <v>0</v>
      </c>
      <c r="X388" s="60">
        <f>IF(ISNUMBER(HLOOKUP(Lista!X388,$AN$5:$BH$6,2,0)),HLOOKUP(Lista!X388,$AN$5:$BH$6,2,0),0)</f>
        <v>0</v>
      </c>
      <c r="Y388" s="60">
        <f>IF(ISNUMBER(HLOOKUP(Lista!Y388,$AN$5:$BH$6,2,0)),HLOOKUP(Lista!Y388,$AN$5:$BH$6,2,0),0)</f>
        <v>0</v>
      </c>
      <c r="Z388" s="60">
        <f>IF(ISNUMBER(HLOOKUP(Lista!Z388,$AN$5:$BH$6,2,0)),HLOOKUP(Lista!Z388,$AN$5:$BH$6,2,0),0)</f>
        <v>0</v>
      </c>
      <c r="AA388" s="60">
        <f>IF(ISNUMBER(HLOOKUP(Lista!AA388,$AN$5:$BH$6,2,0)),HLOOKUP(Lista!AA388,$AN$5:$BH$6,2,0),0)</f>
        <v>0</v>
      </c>
      <c r="AB388" s="60">
        <f>IF(ISNUMBER(HLOOKUP(Lista!AB388,$AN$5:$BH$6,2,0)),HLOOKUP(Lista!AB388,$AN$5:$BH$6,2,0),0)</f>
        <v>0</v>
      </c>
      <c r="AC388" s="60">
        <f>IF(ISNUMBER(HLOOKUP(Lista!AC388,$AN$5:$BH$6,2,0)),HLOOKUP(Lista!AC388,$AN$5:$BH$6,2,0),0)</f>
        <v>0</v>
      </c>
      <c r="AD388" s="60">
        <f>IF(ISNUMBER(HLOOKUP(Lista!AD388,$AN$5:$BH$6,2,0)),HLOOKUP(Lista!AD388,$AN$5:$BH$6,2,0),0)</f>
        <v>0</v>
      </c>
      <c r="AE388" s="60">
        <f>IF(ISNUMBER(HLOOKUP(Lista!AE388,$AN$5:$BH$6,2,0)),HLOOKUP(Lista!AE388,$AN$5:$BH$6,2,0),0)</f>
        <v>0</v>
      </c>
      <c r="AF388" s="60">
        <f>IF(ISNUMBER(HLOOKUP(Lista!AF388,$AN$5:$BH$6,2,0)),HLOOKUP(Lista!AF388,$AN$5:$BH$6,2,0),0)</f>
        <v>0</v>
      </c>
      <c r="AG388" s="60">
        <f>IF(ISNUMBER(HLOOKUP(Lista!AG388,$AN$5:$BH$6,2,0)),HLOOKUP(Lista!AG388,$AN$5:$BH$6,2,0),0)</f>
        <v>0</v>
      </c>
      <c r="AH388" s="60">
        <f>IF(ISNUMBER(HLOOKUP(Lista!AH388,$AN$5:$BH$6,2,0)),HLOOKUP(Lista!AH388,$AN$5:$BH$6,2,0),0)</f>
        <v>0</v>
      </c>
      <c r="AI388" s="60">
        <f>IF(ISNUMBER(HLOOKUP(Lista!AI388,$AN$5:$BH$6,2,0)),HLOOKUP(Lista!AI388,$AN$5:$BH$6,2,0),0)</f>
        <v>0</v>
      </c>
      <c r="AJ388" s="165">
        <f t="shared" ref="AJ388" si="77">SUM(E388:AI390)</f>
        <v>0</v>
      </c>
    </row>
    <row r="389" spans="1:36" ht="13.5" thickBot="1" x14ac:dyDescent="0.25">
      <c r="A389" s="142"/>
      <c r="B389" s="142"/>
      <c r="C389" s="142"/>
      <c r="D389" s="15">
        <v>2</v>
      </c>
      <c r="E389" s="60">
        <f>IF(ISNUMBER(HLOOKUP(Lista!E389,$AN$5:$BH$6,2,0)),HLOOKUP(Lista!E389,$AN$5:$BH$6,2,0),0)</f>
        <v>0</v>
      </c>
      <c r="F389" s="60">
        <f>IF(ISNUMBER(HLOOKUP(Lista!F389,$AN$5:$BH$6,2,0)),HLOOKUP(Lista!F389,$AN$5:$BH$6,2,0),0)</f>
        <v>0</v>
      </c>
      <c r="G389" s="60">
        <f>IF(ISNUMBER(HLOOKUP(Lista!G389,$AN$5:$BH$6,2,0)),HLOOKUP(Lista!G389,$AN$5:$BH$6,2,0),0)</f>
        <v>0</v>
      </c>
      <c r="H389" s="60">
        <f>IF(ISNUMBER(HLOOKUP(Lista!H389,$AN$5:$BH$6,2,0)),HLOOKUP(Lista!H389,$AN$5:$BH$6,2,0),0)</f>
        <v>0</v>
      </c>
      <c r="I389" s="60">
        <f>IF(ISNUMBER(HLOOKUP(Lista!I389,$AN$5:$BH$6,2,0)),HLOOKUP(Lista!I389,$AN$5:$BH$6,2,0),0)</f>
        <v>0</v>
      </c>
      <c r="J389" s="60">
        <f>IF(ISNUMBER(HLOOKUP(Lista!J389,$AN$5:$BH$6,2,0)),HLOOKUP(Lista!J389,$AN$5:$BH$6,2,0),0)</f>
        <v>0</v>
      </c>
      <c r="K389" s="60">
        <f>IF(ISNUMBER(HLOOKUP(Lista!K389,$AN$5:$BH$6,2,0)),HLOOKUP(Lista!K389,$AN$5:$BH$6,2,0),0)</f>
        <v>0</v>
      </c>
      <c r="L389" s="60">
        <f>IF(ISNUMBER(HLOOKUP(Lista!L389,$AN$5:$BH$6,2,0)),HLOOKUP(Lista!L389,$AN$5:$BH$6,2,0),0)</f>
        <v>0</v>
      </c>
      <c r="M389" s="60">
        <f>IF(ISNUMBER(HLOOKUP(Lista!M389,$AN$5:$BH$6,2,0)),HLOOKUP(Lista!M389,$AN$5:$BH$6,2,0),0)</f>
        <v>0</v>
      </c>
      <c r="N389" s="60">
        <f>IF(ISNUMBER(HLOOKUP(Lista!N389,$AN$5:$BH$6,2,0)),HLOOKUP(Lista!N389,$AN$5:$BH$6,2,0),0)</f>
        <v>0</v>
      </c>
      <c r="O389" s="60">
        <f>IF(ISNUMBER(HLOOKUP(Lista!O389,$AN$5:$BH$6,2,0)),HLOOKUP(Lista!O389,$AN$5:$BH$6,2,0),0)</f>
        <v>0</v>
      </c>
      <c r="P389" s="60">
        <f>IF(ISNUMBER(HLOOKUP(Lista!P389,$AN$5:$BH$6,2,0)),HLOOKUP(Lista!P389,$AN$5:$BH$6,2,0),0)</f>
        <v>0</v>
      </c>
      <c r="Q389" s="60">
        <f>IF(ISNUMBER(HLOOKUP(Lista!Q389,$AN$5:$BH$6,2,0)),HLOOKUP(Lista!Q389,$AN$5:$BH$6,2,0),0)</f>
        <v>0</v>
      </c>
      <c r="R389" s="60">
        <f>IF(ISNUMBER(HLOOKUP(Lista!R389,$AN$5:$BH$6,2,0)),HLOOKUP(Lista!R389,$AN$5:$BH$6,2,0),0)</f>
        <v>0</v>
      </c>
      <c r="S389" s="60">
        <f>IF(ISNUMBER(HLOOKUP(Lista!S389,$AN$5:$BH$6,2,0)),HLOOKUP(Lista!S389,$AN$5:$BH$6,2,0),0)</f>
        <v>0</v>
      </c>
      <c r="T389" s="60">
        <f>IF(ISNUMBER(HLOOKUP(Lista!T389,$AN$5:$BH$6,2,0)),HLOOKUP(Lista!T389,$AN$5:$BH$6,2,0),0)</f>
        <v>0</v>
      </c>
      <c r="U389" s="60">
        <f>IF(ISNUMBER(HLOOKUP(Lista!U389,$AN$5:$BH$6,2,0)),HLOOKUP(Lista!U389,$AN$5:$BH$6,2,0),0)</f>
        <v>0</v>
      </c>
      <c r="V389" s="60">
        <f>IF(ISNUMBER(HLOOKUP(Lista!V389,$AN$5:$BH$6,2,0)),HLOOKUP(Lista!V389,$AN$5:$BH$6,2,0),0)</f>
        <v>0</v>
      </c>
      <c r="W389" s="60">
        <f>IF(ISNUMBER(HLOOKUP(Lista!W389,$AN$5:$BH$6,2,0)),HLOOKUP(Lista!W389,$AN$5:$BH$6,2,0),0)</f>
        <v>0</v>
      </c>
      <c r="X389" s="60">
        <f>IF(ISNUMBER(HLOOKUP(Lista!X389,$AN$5:$BH$6,2,0)),HLOOKUP(Lista!X389,$AN$5:$BH$6,2,0),0)</f>
        <v>0</v>
      </c>
      <c r="Y389" s="60">
        <f>IF(ISNUMBER(HLOOKUP(Lista!Y389,$AN$5:$BH$6,2,0)),HLOOKUP(Lista!Y389,$AN$5:$BH$6,2,0),0)</f>
        <v>0</v>
      </c>
      <c r="Z389" s="60">
        <f>IF(ISNUMBER(HLOOKUP(Lista!Z389,$AN$5:$BH$6,2,0)),HLOOKUP(Lista!Z389,$AN$5:$BH$6,2,0),0)</f>
        <v>0</v>
      </c>
      <c r="AA389" s="60">
        <f>IF(ISNUMBER(HLOOKUP(Lista!AA389,$AN$5:$BH$6,2,0)),HLOOKUP(Lista!AA389,$AN$5:$BH$6,2,0),0)</f>
        <v>0</v>
      </c>
      <c r="AB389" s="60">
        <f>IF(ISNUMBER(HLOOKUP(Lista!AB389,$AN$5:$BH$6,2,0)),HLOOKUP(Lista!AB389,$AN$5:$BH$6,2,0),0)</f>
        <v>0</v>
      </c>
      <c r="AC389" s="60">
        <f>IF(ISNUMBER(HLOOKUP(Lista!AC389,$AN$5:$BH$6,2,0)),HLOOKUP(Lista!AC389,$AN$5:$BH$6,2,0),0)</f>
        <v>0</v>
      </c>
      <c r="AD389" s="60">
        <f>IF(ISNUMBER(HLOOKUP(Lista!AD389,$AN$5:$BH$6,2,0)),HLOOKUP(Lista!AD389,$AN$5:$BH$6,2,0),0)</f>
        <v>0</v>
      </c>
      <c r="AE389" s="60">
        <f>IF(ISNUMBER(HLOOKUP(Lista!AE389,$AN$5:$BH$6,2,0)),HLOOKUP(Lista!AE389,$AN$5:$BH$6,2,0),0)</f>
        <v>0</v>
      </c>
      <c r="AF389" s="60">
        <f>IF(ISNUMBER(HLOOKUP(Lista!AF389,$AN$5:$BH$6,2,0)),HLOOKUP(Lista!AF389,$AN$5:$BH$6,2,0),0)</f>
        <v>0</v>
      </c>
      <c r="AG389" s="60">
        <f>IF(ISNUMBER(HLOOKUP(Lista!AG389,$AN$5:$BH$6,2,0)),HLOOKUP(Lista!AG389,$AN$5:$BH$6,2,0),0)</f>
        <v>0</v>
      </c>
      <c r="AH389" s="60">
        <f>IF(ISNUMBER(HLOOKUP(Lista!AH389,$AN$5:$BH$6,2,0)),HLOOKUP(Lista!AH389,$AN$5:$BH$6,2,0),0)</f>
        <v>0</v>
      </c>
      <c r="AI389" s="60">
        <f>IF(ISNUMBER(HLOOKUP(Lista!AI389,$AN$5:$BH$6,2,0)),HLOOKUP(Lista!AI389,$AN$5:$BH$6,2,0),0)</f>
        <v>0</v>
      </c>
      <c r="AJ389" s="145"/>
    </row>
    <row r="390" spans="1:36" ht="13.5" thickBot="1" x14ac:dyDescent="0.25">
      <c r="A390" s="142"/>
      <c r="B390" s="142"/>
      <c r="C390" s="142"/>
      <c r="D390" s="15">
        <v>3</v>
      </c>
      <c r="E390" s="60">
        <f>IF(ISNUMBER(HLOOKUP(Lista!E390,$AN$5:$BH$6,2,0)),HLOOKUP(Lista!E390,$AN$5:$BH$6,2,0),0)</f>
        <v>0</v>
      </c>
      <c r="F390" s="60">
        <f>IF(ISNUMBER(HLOOKUP(Lista!F390,$AN$5:$BH$6,2,0)),HLOOKUP(Lista!F390,$AN$5:$BH$6,2,0),0)</f>
        <v>0</v>
      </c>
      <c r="G390" s="60">
        <f>IF(ISNUMBER(HLOOKUP(Lista!G390,$AN$5:$BH$6,2,0)),HLOOKUP(Lista!G390,$AN$5:$BH$6,2,0),0)</f>
        <v>0</v>
      </c>
      <c r="H390" s="60">
        <f>IF(ISNUMBER(HLOOKUP(Lista!H390,$AN$5:$BH$6,2,0)),HLOOKUP(Lista!H390,$AN$5:$BH$6,2,0),0)</f>
        <v>0</v>
      </c>
      <c r="I390" s="60">
        <f>IF(ISNUMBER(HLOOKUP(Lista!I390,$AN$5:$BH$6,2,0)),HLOOKUP(Lista!I390,$AN$5:$BH$6,2,0),0)</f>
        <v>0</v>
      </c>
      <c r="J390" s="60">
        <f>IF(ISNUMBER(HLOOKUP(Lista!J390,$AN$5:$BH$6,2,0)),HLOOKUP(Lista!J390,$AN$5:$BH$6,2,0),0)</f>
        <v>0</v>
      </c>
      <c r="K390" s="60">
        <f>IF(ISNUMBER(HLOOKUP(Lista!K390,$AN$5:$BH$6,2,0)),HLOOKUP(Lista!K390,$AN$5:$BH$6,2,0),0)</f>
        <v>0</v>
      </c>
      <c r="L390" s="60">
        <f>IF(ISNUMBER(HLOOKUP(Lista!L390,$AN$5:$BH$6,2,0)),HLOOKUP(Lista!L390,$AN$5:$BH$6,2,0),0)</f>
        <v>0</v>
      </c>
      <c r="M390" s="60">
        <f>IF(ISNUMBER(HLOOKUP(Lista!M390,$AN$5:$BH$6,2,0)),HLOOKUP(Lista!M390,$AN$5:$BH$6,2,0),0)</f>
        <v>0</v>
      </c>
      <c r="N390" s="60">
        <f>IF(ISNUMBER(HLOOKUP(Lista!N390,$AN$5:$BH$6,2,0)),HLOOKUP(Lista!N390,$AN$5:$BH$6,2,0),0)</f>
        <v>0</v>
      </c>
      <c r="O390" s="60">
        <f>IF(ISNUMBER(HLOOKUP(Lista!O390,$AN$5:$BH$6,2,0)),HLOOKUP(Lista!O390,$AN$5:$BH$6,2,0),0)</f>
        <v>0</v>
      </c>
      <c r="P390" s="60">
        <f>IF(ISNUMBER(HLOOKUP(Lista!P390,$AN$5:$BH$6,2,0)),HLOOKUP(Lista!P390,$AN$5:$BH$6,2,0),0)</f>
        <v>0</v>
      </c>
      <c r="Q390" s="60">
        <f>IF(ISNUMBER(HLOOKUP(Lista!Q390,$AN$5:$BH$6,2,0)),HLOOKUP(Lista!Q390,$AN$5:$BH$6,2,0),0)</f>
        <v>0</v>
      </c>
      <c r="R390" s="60">
        <f>IF(ISNUMBER(HLOOKUP(Lista!R390,$AN$5:$BH$6,2,0)),HLOOKUP(Lista!R390,$AN$5:$BH$6,2,0),0)</f>
        <v>0</v>
      </c>
      <c r="S390" s="60">
        <f>IF(ISNUMBER(HLOOKUP(Lista!S390,$AN$5:$BH$6,2,0)),HLOOKUP(Lista!S390,$AN$5:$BH$6,2,0),0)</f>
        <v>0</v>
      </c>
      <c r="T390" s="60">
        <f>IF(ISNUMBER(HLOOKUP(Lista!T390,$AN$5:$BH$6,2,0)),HLOOKUP(Lista!T390,$AN$5:$BH$6,2,0),0)</f>
        <v>0</v>
      </c>
      <c r="U390" s="60">
        <f>IF(ISNUMBER(HLOOKUP(Lista!U390,$AN$5:$BH$6,2,0)),HLOOKUP(Lista!U390,$AN$5:$BH$6,2,0),0)</f>
        <v>0</v>
      </c>
      <c r="V390" s="60">
        <f>IF(ISNUMBER(HLOOKUP(Lista!V390,$AN$5:$BH$6,2,0)),HLOOKUP(Lista!V390,$AN$5:$BH$6,2,0),0)</f>
        <v>0</v>
      </c>
      <c r="W390" s="60">
        <f>IF(ISNUMBER(HLOOKUP(Lista!W390,$AN$5:$BH$6,2,0)),HLOOKUP(Lista!W390,$AN$5:$BH$6,2,0),0)</f>
        <v>0</v>
      </c>
      <c r="X390" s="60">
        <f>IF(ISNUMBER(HLOOKUP(Lista!X390,$AN$5:$BH$6,2,0)),HLOOKUP(Lista!X390,$AN$5:$BH$6,2,0),0)</f>
        <v>0</v>
      </c>
      <c r="Y390" s="60">
        <f>IF(ISNUMBER(HLOOKUP(Lista!Y390,$AN$5:$BH$6,2,0)),HLOOKUP(Lista!Y390,$AN$5:$BH$6,2,0),0)</f>
        <v>0</v>
      </c>
      <c r="Z390" s="60">
        <f>IF(ISNUMBER(HLOOKUP(Lista!Z390,$AN$5:$BH$6,2,0)),HLOOKUP(Lista!Z390,$AN$5:$BH$6,2,0),0)</f>
        <v>0</v>
      </c>
      <c r="AA390" s="60">
        <f>IF(ISNUMBER(HLOOKUP(Lista!AA390,$AN$5:$BH$6,2,0)),HLOOKUP(Lista!AA390,$AN$5:$BH$6,2,0),0)</f>
        <v>0</v>
      </c>
      <c r="AB390" s="60">
        <f>IF(ISNUMBER(HLOOKUP(Lista!AB390,$AN$5:$BH$6,2,0)),HLOOKUP(Lista!AB390,$AN$5:$BH$6,2,0),0)</f>
        <v>0</v>
      </c>
      <c r="AC390" s="60">
        <f>IF(ISNUMBER(HLOOKUP(Lista!AC390,$AN$5:$BH$6,2,0)),HLOOKUP(Lista!AC390,$AN$5:$BH$6,2,0),0)</f>
        <v>0</v>
      </c>
      <c r="AD390" s="60">
        <f>IF(ISNUMBER(HLOOKUP(Lista!AD390,$AN$5:$BH$6,2,0)),HLOOKUP(Lista!AD390,$AN$5:$BH$6,2,0),0)</f>
        <v>0</v>
      </c>
      <c r="AE390" s="60">
        <f>IF(ISNUMBER(HLOOKUP(Lista!AE390,$AN$5:$BH$6,2,0)),HLOOKUP(Lista!AE390,$AN$5:$BH$6,2,0),0)</f>
        <v>0</v>
      </c>
      <c r="AF390" s="60">
        <f>IF(ISNUMBER(HLOOKUP(Lista!AF390,$AN$5:$BH$6,2,0)),HLOOKUP(Lista!AF390,$AN$5:$BH$6,2,0),0)</f>
        <v>0</v>
      </c>
      <c r="AG390" s="60">
        <f>IF(ISNUMBER(HLOOKUP(Lista!AG390,$AN$5:$BH$6,2,0)),HLOOKUP(Lista!AG390,$AN$5:$BH$6,2,0),0)</f>
        <v>0</v>
      </c>
      <c r="AH390" s="60">
        <f>IF(ISNUMBER(HLOOKUP(Lista!AH390,$AN$5:$BH$6,2,0)),HLOOKUP(Lista!AH390,$AN$5:$BH$6,2,0),0)</f>
        <v>0</v>
      </c>
      <c r="AI390" s="60">
        <f>IF(ISNUMBER(HLOOKUP(Lista!AI390,$AN$5:$BH$6,2,0)),HLOOKUP(Lista!AI390,$AN$5:$BH$6,2,0),0)</f>
        <v>0</v>
      </c>
      <c r="AJ390" s="166"/>
    </row>
    <row r="391" spans="1:36" ht="13.5" thickBot="1" x14ac:dyDescent="0.25">
      <c r="A391" s="164">
        <f>Lista!A391</f>
        <v>4</v>
      </c>
      <c r="B391" s="164">
        <f>Lista!B391</f>
        <v>1251</v>
      </c>
      <c r="C391" s="164" t="str">
        <f>Lista!C391</f>
        <v>Kubańda Małgorzata</v>
      </c>
      <c r="D391" s="19">
        <v>1</v>
      </c>
      <c r="E391" s="60">
        <f>IF(ISNUMBER(HLOOKUP(Lista!E391,$AN$5:$BH$6,2,0)),HLOOKUP(Lista!E391,$AN$5:$BH$6,2,0),0)</f>
        <v>0</v>
      </c>
      <c r="F391" s="60">
        <f>IF(ISNUMBER(HLOOKUP(Lista!F391,$AN$5:$BH$6,2,0)),HLOOKUP(Lista!F391,$AN$5:$BH$6,2,0),0)</f>
        <v>0</v>
      </c>
      <c r="G391" s="60">
        <f>IF(ISNUMBER(HLOOKUP(Lista!G391,$AN$5:$BH$6,2,0)),HLOOKUP(Lista!G391,$AN$5:$BH$6,2,0),0)</f>
        <v>0</v>
      </c>
      <c r="H391" s="60">
        <f>IF(ISNUMBER(HLOOKUP(Lista!H391,$AN$5:$BH$6,2,0)),HLOOKUP(Lista!H391,$AN$5:$BH$6,2,0),0)</f>
        <v>0</v>
      </c>
      <c r="I391" s="60">
        <f>IF(ISNUMBER(HLOOKUP(Lista!I391,$AN$5:$BH$6,2,0)),HLOOKUP(Lista!I391,$AN$5:$BH$6,2,0),0)</f>
        <v>0</v>
      </c>
      <c r="J391" s="60">
        <f>IF(ISNUMBER(HLOOKUP(Lista!J391,$AN$5:$BH$6,2,0)),HLOOKUP(Lista!J391,$AN$5:$BH$6,2,0),0)</f>
        <v>0</v>
      </c>
      <c r="K391" s="60">
        <f>IF(ISNUMBER(HLOOKUP(Lista!K391,$AN$5:$BH$6,2,0)),HLOOKUP(Lista!K391,$AN$5:$BH$6,2,0),0)</f>
        <v>0</v>
      </c>
      <c r="L391" s="60">
        <f>IF(ISNUMBER(HLOOKUP(Lista!L391,$AN$5:$BH$6,2,0)),HLOOKUP(Lista!L391,$AN$5:$BH$6,2,0),0)</f>
        <v>0</v>
      </c>
      <c r="M391" s="60">
        <f>IF(ISNUMBER(HLOOKUP(Lista!M391,$AN$5:$BH$6,2,0)),HLOOKUP(Lista!M391,$AN$5:$BH$6,2,0),0)</f>
        <v>0</v>
      </c>
      <c r="N391" s="60">
        <f>IF(ISNUMBER(HLOOKUP(Lista!N391,$AN$5:$BH$6,2,0)),HLOOKUP(Lista!N391,$AN$5:$BH$6,2,0),0)</f>
        <v>0</v>
      </c>
      <c r="O391" s="60">
        <f>IF(ISNUMBER(HLOOKUP(Lista!O391,$AN$5:$BH$6,2,0)),HLOOKUP(Lista!O391,$AN$5:$BH$6,2,0),0)</f>
        <v>0</v>
      </c>
      <c r="P391" s="60">
        <f>IF(ISNUMBER(HLOOKUP(Lista!P391,$AN$5:$BH$6,2,0)),HLOOKUP(Lista!P391,$AN$5:$BH$6,2,0),0)</f>
        <v>0</v>
      </c>
      <c r="Q391" s="60">
        <f>IF(ISNUMBER(HLOOKUP(Lista!Q391,$AN$5:$BH$6,2,0)),HLOOKUP(Lista!Q391,$AN$5:$BH$6,2,0),0)</f>
        <v>0</v>
      </c>
      <c r="R391" s="60">
        <f>IF(ISNUMBER(HLOOKUP(Lista!R391,$AN$5:$BH$6,2,0)),HLOOKUP(Lista!R391,$AN$5:$BH$6,2,0),0)</f>
        <v>0</v>
      </c>
      <c r="S391" s="60">
        <f>IF(ISNUMBER(HLOOKUP(Lista!S391,$AN$5:$BH$6,2,0)),HLOOKUP(Lista!S391,$AN$5:$BH$6,2,0),0)</f>
        <v>0</v>
      </c>
      <c r="T391" s="60">
        <f>IF(ISNUMBER(HLOOKUP(Lista!T391,$AN$5:$BH$6,2,0)),HLOOKUP(Lista!T391,$AN$5:$BH$6,2,0),0)</f>
        <v>0</v>
      </c>
      <c r="U391" s="60">
        <f>IF(ISNUMBER(HLOOKUP(Lista!U391,$AN$5:$BH$6,2,0)),HLOOKUP(Lista!U391,$AN$5:$BH$6,2,0),0)</f>
        <v>0</v>
      </c>
      <c r="V391" s="60">
        <f>IF(ISNUMBER(HLOOKUP(Lista!V391,$AN$5:$BH$6,2,0)),HLOOKUP(Lista!V391,$AN$5:$BH$6,2,0),0)</f>
        <v>0</v>
      </c>
      <c r="W391" s="60">
        <f>IF(ISNUMBER(HLOOKUP(Lista!W391,$AN$5:$BH$6,2,0)),HLOOKUP(Lista!W391,$AN$5:$BH$6,2,0),0)</f>
        <v>0</v>
      </c>
      <c r="X391" s="60">
        <f>IF(ISNUMBER(HLOOKUP(Lista!X391,$AN$5:$BH$6,2,0)),HLOOKUP(Lista!X391,$AN$5:$BH$6,2,0),0)</f>
        <v>0</v>
      </c>
      <c r="Y391" s="60">
        <f>IF(ISNUMBER(HLOOKUP(Lista!Y391,$AN$5:$BH$6,2,0)),HLOOKUP(Lista!Y391,$AN$5:$BH$6,2,0),0)</f>
        <v>0</v>
      </c>
      <c r="Z391" s="60">
        <f>IF(ISNUMBER(HLOOKUP(Lista!Z391,$AN$5:$BH$6,2,0)),HLOOKUP(Lista!Z391,$AN$5:$BH$6,2,0),0)</f>
        <v>0</v>
      </c>
      <c r="AA391" s="60">
        <f>IF(ISNUMBER(HLOOKUP(Lista!AA391,$AN$5:$BH$6,2,0)),HLOOKUP(Lista!AA391,$AN$5:$BH$6,2,0),0)</f>
        <v>0</v>
      </c>
      <c r="AB391" s="60">
        <f>IF(ISNUMBER(HLOOKUP(Lista!AB391,$AN$5:$BH$6,2,0)),HLOOKUP(Lista!AB391,$AN$5:$BH$6,2,0),0)</f>
        <v>0</v>
      </c>
      <c r="AC391" s="60">
        <f>IF(ISNUMBER(HLOOKUP(Lista!AC391,$AN$5:$BH$6,2,0)),HLOOKUP(Lista!AC391,$AN$5:$BH$6,2,0),0)</f>
        <v>0</v>
      </c>
      <c r="AD391" s="60">
        <f>IF(ISNUMBER(HLOOKUP(Lista!AD391,$AN$5:$BH$6,2,0)),HLOOKUP(Lista!AD391,$AN$5:$BH$6,2,0),0)</f>
        <v>0</v>
      </c>
      <c r="AE391" s="60">
        <f>IF(ISNUMBER(HLOOKUP(Lista!AE391,$AN$5:$BH$6,2,0)),HLOOKUP(Lista!AE391,$AN$5:$BH$6,2,0),0)</f>
        <v>0</v>
      </c>
      <c r="AF391" s="60">
        <f>IF(ISNUMBER(HLOOKUP(Lista!AF391,$AN$5:$BH$6,2,0)),HLOOKUP(Lista!AF391,$AN$5:$BH$6,2,0),0)</f>
        <v>0</v>
      </c>
      <c r="AG391" s="60">
        <f>IF(ISNUMBER(HLOOKUP(Lista!AG391,$AN$5:$BH$6,2,0)),HLOOKUP(Lista!AG391,$AN$5:$BH$6,2,0),0)</f>
        <v>0</v>
      </c>
      <c r="AH391" s="60">
        <f>IF(ISNUMBER(HLOOKUP(Lista!AH391,$AN$5:$BH$6,2,0)),HLOOKUP(Lista!AH391,$AN$5:$BH$6,2,0),0)</f>
        <v>0</v>
      </c>
      <c r="AI391" s="60">
        <f>IF(ISNUMBER(HLOOKUP(Lista!AI391,$AN$5:$BH$6,2,0)),HLOOKUP(Lista!AI391,$AN$5:$BH$6,2,0),0)</f>
        <v>0</v>
      </c>
      <c r="AJ391" s="165">
        <f t="shared" ref="AJ391" si="78">SUM(E391:AI393)</f>
        <v>0</v>
      </c>
    </row>
    <row r="392" spans="1:36" ht="13.5" thickBot="1" x14ac:dyDescent="0.25">
      <c r="A392" s="142"/>
      <c r="B392" s="142"/>
      <c r="C392" s="142"/>
      <c r="D392" s="19">
        <v>2</v>
      </c>
      <c r="E392" s="60">
        <f>IF(ISNUMBER(HLOOKUP(Lista!E392,$AN$5:$BH$6,2,0)),HLOOKUP(Lista!E392,$AN$5:$BH$6,2,0),0)</f>
        <v>0</v>
      </c>
      <c r="F392" s="60">
        <f>IF(ISNUMBER(HLOOKUP(Lista!F392,$AN$5:$BH$6,2,0)),HLOOKUP(Lista!F392,$AN$5:$BH$6,2,0),0)</f>
        <v>0</v>
      </c>
      <c r="G392" s="60">
        <f>IF(ISNUMBER(HLOOKUP(Lista!G392,$AN$5:$BH$6,2,0)),HLOOKUP(Lista!G392,$AN$5:$BH$6,2,0),0)</f>
        <v>0</v>
      </c>
      <c r="H392" s="60">
        <f>IF(ISNUMBER(HLOOKUP(Lista!H392,$AN$5:$BH$6,2,0)),HLOOKUP(Lista!H392,$AN$5:$BH$6,2,0),0)</f>
        <v>0</v>
      </c>
      <c r="I392" s="60">
        <f>IF(ISNUMBER(HLOOKUP(Lista!I392,$AN$5:$BH$6,2,0)),HLOOKUP(Lista!I392,$AN$5:$BH$6,2,0),0)</f>
        <v>0</v>
      </c>
      <c r="J392" s="60">
        <f>IF(ISNUMBER(HLOOKUP(Lista!J392,$AN$5:$BH$6,2,0)),HLOOKUP(Lista!J392,$AN$5:$BH$6,2,0),0)</f>
        <v>0</v>
      </c>
      <c r="K392" s="60">
        <f>IF(ISNUMBER(HLOOKUP(Lista!K392,$AN$5:$BH$6,2,0)),HLOOKUP(Lista!K392,$AN$5:$BH$6,2,0),0)</f>
        <v>0</v>
      </c>
      <c r="L392" s="60">
        <f>IF(ISNUMBER(HLOOKUP(Lista!L392,$AN$5:$BH$6,2,0)),HLOOKUP(Lista!L392,$AN$5:$BH$6,2,0),0)</f>
        <v>0</v>
      </c>
      <c r="M392" s="60">
        <f>IF(ISNUMBER(HLOOKUP(Lista!M392,$AN$5:$BH$6,2,0)),HLOOKUP(Lista!M392,$AN$5:$BH$6,2,0),0)</f>
        <v>0</v>
      </c>
      <c r="N392" s="60">
        <f>IF(ISNUMBER(HLOOKUP(Lista!N392,$AN$5:$BH$6,2,0)),HLOOKUP(Lista!N392,$AN$5:$BH$6,2,0),0)</f>
        <v>0</v>
      </c>
      <c r="O392" s="60">
        <f>IF(ISNUMBER(HLOOKUP(Lista!O392,$AN$5:$BH$6,2,0)),HLOOKUP(Lista!O392,$AN$5:$BH$6,2,0),0)</f>
        <v>0</v>
      </c>
      <c r="P392" s="60">
        <f>IF(ISNUMBER(HLOOKUP(Lista!P392,$AN$5:$BH$6,2,0)),HLOOKUP(Lista!P392,$AN$5:$BH$6,2,0),0)</f>
        <v>0</v>
      </c>
      <c r="Q392" s="60">
        <f>IF(ISNUMBER(HLOOKUP(Lista!Q392,$AN$5:$BH$6,2,0)),HLOOKUP(Lista!Q392,$AN$5:$BH$6,2,0),0)</f>
        <v>0</v>
      </c>
      <c r="R392" s="60">
        <f>IF(ISNUMBER(HLOOKUP(Lista!R392,$AN$5:$BH$6,2,0)),HLOOKUP(Lista!R392,$AN$5:$BH$6,2,0),0)</f>
        <v>0</v>
      </c>
      <c r="S392" s="60">
        <f>IF(ISNUMBER(HLOOKUP(Lista!S392,$AN$5:$BH$6,2,0)),HLOOKUP(Lista!S392,$AN$5:$BH$6,2,0),0)</f>
        <v>0</v>
      </c>
      <c r="T392" s="60">
        <f>IF(ISNUMBER(HLOOKUP(Lista!T392,$AN$5:$BH$6,2,0)),HLOOKUP(Lista!T392,$AN$5:$BH$6,2,0),0)</f>
        <v>0</v>
      </c>
      <c r="U392" s="60">
        <f>IF(ISNUMBER(HLOOKUP(Lista!U392,$AN$5:$BH$6,2,0)),HLOOKUP(Lista!U392,$AN$5:$BH$6,2,0),0)</f>
        <v>0</v>
      </c>
      <c r="V392" s="60">
        <f>IF(ISNUMBER(HLOOKUP(Lista!V392,$AN$5:$BH$6,2,0)),HLOOKUP(Lista!V392,$AN$5:$BH$6,2,0),0)</f>
        <v>0</v>
      </c>
      <c r="W392" s="60">
        <f>IF(ISNUMBER(HLOOKUP(Lista!W392,$AN$5:$BH$6,2,0)),HLOOKUP(Lista!W392,$AN$5:$BH$6,2,0),0)</f>
        <v>0</v>
      </c>
      <c r="X392" s="60">
        <f>IF(ISNUMBER(HLOOKUP(Lista!X392,$AN$5:$BH$6,2,0)),HLOOKUP(Lista!X392,$AN$5:$BH$6,2,0),0)</f>
        <v>0</v>
      </c>
      <c r="Y392" s="60">
        <f>IF(ISNUMBER(HLOOKUP(Lista!Y392,$AN$5:$BH$6,2,0)),HLOOKUP(Lista!Y392,$AN$5:$BH$6,2,0),0)</f>
        <v>0</v>
      </c>
      <c r="Z392" s="60">
        <f>IF(ISNUMBER(HLOOKUP(Lista!Z392,$AN$5:$BH$6,2,0)),HLOOKUP(Lista!Z392,$AN$5:$BH$6,2,0),0)</f>
        <v>0</v>
      </c>
      <c r="AA392" s="60">
        <f>IF(ISNUMBER(HLOOKUP(Lista!AA392,$AN$5:$BH$6,2,0)),HLOOKUP(Lista!AA392,$AN$5:$BH$6,2,0),0)</f>
        <v>0</v>
      </c>
      <c r="AB392" s="60">
        <f>IF(ISNUMBER(HLOOKUP(Lista!AB392,$AN$5:$BH$6,2,0)),HLOOKUP(Lista!AB392,$AN$5:$BH$6,2,0),0)</f>
        <v>0</v>
      </c>
      <c r="AC392" s="60">
        <f>IF(ISNUMBER(HLOOKUP(Lista!AC392,$AN$5:$BH$6,2,0)),HLOOKUP(Lista!AC392,$AN$5:$BH$6,2,0),0)</f>
        <v>0</v>
      </c>
      <c r="AD392" s="60">
        <f>IF(ISNUMBER(HLOOKUP(Lista!AD392,$AN$5:$BH$6,2,0)),HLOOKUP(Lista!AD392,$AN$5:$BH$6,2,0),0)</f>
        <v>0</v>
      </c>
      <c r="AE392" s="60">
        <f>IF(ISNUMBER(HLOOKUP(Lista!AE392,$AN$5:$BH$6,2,0)),HLOOKUP(Lista!AE392,$AN$5:$BH$6,2,0),0)</f>
        <v>0</v>
      </c>
      <c r="AF392" s="60">
        <f>IF(ISNUMBER(HLOOKUP(Lista!AF392,$AN$5:$BH$6,2,0)),HLOOKUP(Lista!AF392,$AN$5:$BH$6,2,0),0)</f>
        <v>0</v>
      </c>
      <c r="AG392" s="60">
        <f>IF(ISNUMBER(HLOOKUP(Lista!AG392,$AN$5:$BH$6,2,0)),HLOOKUP(Lista!AG392,$AN$5:$BH$6,2,0),0)</f>
        <v>0</v>
      </c>
      <c r="AH392" s="60">
        <f>IF(ISNUMBER(HLOOKUP(Lista!AH392,$AN$5:$BH$6,2,0)),HLOOKUP(Lista!AH392,$AN$5:$BH$6,2,0),0)</f>
        <v>0</v>
      </c>
      <c r="AI392" s="60">
        <f>IF(ISNUMBER(HLOOKUP(Lista!AI392,$AN$5:$BH$6,2,0)),HLOOKUP(Lista!AI392,$AN$5:$BH$6,2,0),0)</f>
        <v>0</v>
      </c>
      <c r="AJ392" s="145"/>
    </row>
    <row r="393" spans="1:36" ht="13.5" thickBot="1" x14ac:dyDescent="0.25">
      <c r="A393" s="142"/>
      <c r="B393" s="142"/>
      <c r="C393" s="142"/>
      <c r="D393" s="19">
        <v>3</v>
      </c>
      <c r="E393" s="60">
        <f>IF(ISNUMBER(HLOOKUP(Lista!E393,$AN$5:$BH$6,2,0)),HLOOKUP(Lista!E393,$AN$5:$BH$6,2,0),0)</f>
        <v>0</v>
      </c>
      <c r="F393" s="60">
        <f>IF(ISNUMBER(HLOOKUP(Lista!F393,$AN$5:$BH$6,2,0)),HLOOKUP(Lista!F393,$AN$5:$BH$6,2,0),0)</f>
        <v>0</v>
      </c>
      <c r="G393" s="60">
        <f>IF(ISNUMBER(HLOOKUP(Lista!G393,$AN$5:$BH$6,2,0)),HLOOKUP(Lista!G393,$AN$5:$BH$6,2,0),0)</f>
        <v>0</v>
      </c>
      <c r="H393" s="60">
        <f>IF(ISNUMBER(HLOOKUP(Lista!H393,$AN$5:$BH$6,2,0)),HLOOKUP(Lista!H393,$AN$5:$BH$6,2,0),0)</f>
        <v>0</v>
      </c>
      <c r="I393" s="60">
        <f>IF(ISNUMBER(HLOOKUP(Lista!I393,$AN$5:$BH$6,2,0)),HLOOKUP(Lista!I393,$AN$5:$BH$6,2,0),0)</f>
        <v>0</v>
      </c>
      <c r="J393" s="60">
        <f>IF(ISNUMBER(HLOOKUP(Lista!J393,$AN$5:$BH$6,2,0)),HLOOKUP(Lista!J393,$AN$5:$BH$6,2,0),0)</f>
        <v>0</v>
      </c>
      <c r="K393" s="60">
        <f>IF(ISNUMBER(HLOOKUP(Lista!K393,$AN$5:$BH$6,2,0)),HLOOKUP(Lista!K393,$AN$5:$BH$6,2,0),0)</f>
        <v>0</v>
      </c>
      <c r="L393" s="60">
        <f>IF(ISNUMBER(HLOOKUP(Lista!L393,$AN$5:$BH$6,2,0)),HLOOKUP(Lista!L393,$AN$5:$BH$6,2,0),0)</f>
        <v>0</v>
      </c>
      <c r="M393" s="60">
        <f>IF(ISNUMBER(HLOOKUP(Lista!M393,$AN$5:$BH$6,2,0)),HLOOKUP(Lista!M393,$AN$5:$BH$6,2,0),0)</f>
        <v>0</v>
      </c>
      <c r="N393" s="60">
        <f>IF(ISNUMBER(HLOOKUP(Lista!N393,$AN$5:$BH$6,2,0)),HLOOKUP(Lista!N393,$AN$5:$BH$6,2,0),0)</f>
        <v>0</v>
      </c>
      <c r="O393" s="60">
        <f>IF(ISNUMBER(HLOOKUP(Lista!O393,$AN$5:$BH$6,2,0)),HLOOKUP(Lista!O393,$AN$5:$BH$6,2,0),0)</f>
        <v>0</v>
      </c>
      <c r="P393" s="60">
        <f>IF(ISNUMBER(HLOOKUP(Lista!P393,$AN$5:$BH$6,2,0)),HLOOKUP(Lista!P393,$AN$5:$BH$6,2,0),0)</f>
        <v>0</v>
      </c>
      <c r="Q393" s="60">
        <f>IF(ISNUMBER(HLOOKUP(Lista!Q393,$AN$5:$BH$6,2,0)),HLOOKUP(Lista!Q393,$AN$5:$BH$6,2,0),0)</f>
        <v>0</v>
      </c>
      <c r="R393" s="60">
        <f>IF(ISNUMBER(HLOOKUP(Lista!R393,$AN$5:$BH$6,2,0)),HLOOKUP(Lista!R393,$AN$5:$BH$6,2,0),0)</f>
        <v>0</v>
      </c>
      <c r="S393" s="60">
        <f>IF(ISNUMBER(HLOOKUP(Lista!S393,$AN$5:$BH$6,2,0)),HLOOKUP(Lista!S393,$AN$5:$BH$6,2,0),0)</f>
        <v>0</v>
      </c>
      <c r="T393" s="60">
        <f>IF(ISNUMBER(HLOOKUP(Lista!T393,$AN$5:$BH$6,2,0)),HLOOKUP(Lista!T393,$AN$5:$BH$6,2,0),0)</f>
        <v>0</v>
      </c>
      <c r="U393" s="60">
        <f>IF(ISNUMBER(HLOOKUP(Lista!U393,$AN$5:$BH$6,2,0)),HLOOKUP(Lista!U393,$AN$5:$BH$6,2,0),0)</f>
        <v>0</v>
      </c>
      <c r="V393" s="60">
        <f>IF(ISNUMBER(HLOOKUP(Lista!V393,$AN$5:$BH$6,2,0)),HLOOKUP(Lista!V393,$AN$5:$BH$6,2,0),0)</f>
        <v>0</v>
      </c>
      <c r="W393" s="60">
        <f>IF(ISNUMBER(HLOOKUP(Lista!W393,$AN$5:$BH$6,2,0)),HLOOKUP(Lista!W393,$AN$5:$BH$6,2,0),0)</f>
        <v>0</v>
      </c>
      <c r="X393" s="60">
        <f>IF(ISNUMBER(HLOOKUP(Lista!X393,$AN$5:$BH$6,2,0)),HLOOKUP(Lista!X393,$AN$5:$BH$6,2,0),0)</f>
        <v>0</v>
      </c>
      <c r="Y393" s="60">
        <f>IF(ISNUMBER(HLOOKUP(Lista!Y393,$AN$5:$BH$6,2,0)),HLOOKUP(Lista!Y393,$AN$5:$BH$6,2,0),0)</f>
        <v>0</v>
      </c>
      <c r="Z393" s="60">
        <f>IF(ISNUMBER(HLOOKUP(Lista!Z393,$AN$5:$BH$6,2,0)),HLOOKUP(Lista!Z393,$AN$5:$BH$6,2,0),0)</f>
        <v>0</v>
      </c>
      <c r="AA393" s="60">
        <f>IF(ISNUMBER(HLOOKUP(Lista!AA393,$AN$5:$BH$6,2,0)),HLOOKUP(Lista!AA393,$AN$5:$BH$6,2,0),0)</f>
        <v>0</v>
      </c>
      <c r="AB393" s="60">
        <f>IF(ISNUMBER(HLOOKUP(Lista!AB393,$AN$5:$BH$6,2,0)),HLOOKUP(Lista!AB393,$AN$5:$BH$6,2,0),0)</f>
        <v>0</v>
      </c>
      <c r="AC393" s="60">
        <f>IF(ISNUMBER(HLOOKUP(Lista!AC393,$AN$5:$BH$6,2,0)),HLOOKUP(Lista!AC393,$AN$5:$BH$6,2,0),0)</f>
        <v>0</v>
      </c>
      <c r="AD393" s="60">
        <f>IF(ISNUMBER(HLOOKUP(Lista!AD393,$AN$5:$BH$6,2,0)),HLOOKUP(Lista!AD393,$AN$5:$BH$6,2,0),0)</f>
        <v>0</v>
      </c>
      <c r="AE393" s="60">
        <f>IF(ISNUMBER(HLOOKUP(Lista!AE393,$AN$5:$BH$6,2,0)),HLOOKUP(Lista!AE393,$AN$5:$BH$6,2,0),0)</f>
        <v>0</v>
      </c>
      <c r="AF393" s="60">
        <f>IF(ISNUMBER(HLOOKUP(Lista!AF393,$AN$5:$BH$6,2,0)),HLOOKUP(Lista!AF393,$AN$5:$BH$6,2,0),0)</f>
        <v>0</v>
      </c>
      <c r="AG393" s="60">
        <f>IF(ISNUMBER(HLOOKUP(Lista!AG393,$AN$5:$BH$6,2,0)),HLOOKUP(Lista!AG393,$AN$5:$BH$6,2,0),0)</f>
        <v>0</v>
      </c>
      <c r="AH393" s="60">
        <f>IF(ISNUMBER(HLOOKUP(Lista!AH393,$AN$5:$BH$6,2,0)),HLOOKUP(Lista!AH393,$AN$5:$BH$6,2,0),0)</f>
        <v>0</v>
      </c>
      <c r="AI393" s="60">
        <f>IF(ISNUMBER(HLOOKUP(Lista!AI393,$AN$5:$BH$6,2,0)),HLOOKUP(Lista!AI393,$AN$5:$BH$6,2,0),0)</f>
        <v>0</v>
      </c>
      <c r="AJ393" s="166"/>
    </row>
    <row r="394" spans="1:36" ht="13.5" thickBot="1" x14ac:dyDescent="0.25">
      <c r="A394" s="164">
        <f>Lista!A394</f>
        <v>5</v>
      </c>
      <c r="B394" s="164">
        <f>Lista!B394</f>
        <v>0</v>
      </c>
      <c r="C394" s="164">
        <f>Lista!C394</f>
        <v>0</v>
      </c>
      <c r="D394" s="19">
        <v>1</v>
      </c>
      <c r="E394" s="60">
        <f>IF(ISNUMBER(HLOOKUP(Lista!E394,$AN$5:$BH$6,2,0)),HLOOKUP(Lista!E394,$AN$5:$BH$6,2,0),0)</f>
        <v>0</v>
      </c>
      <c r="F394" s="60">
        <f>IF(ISNUMBER(HLOOKUP(Lista!F394,$AN$5:$BH$6,2,0)),HLOOKUP(Lista!F394,$AN$5:$BH$6,2,0),0)</f>
        <v>0</v>
      </c>
      <c r="G394" s="60">
        <f>IF(ISNUMBER(HLOOKUP(Lista!G394,$AN$5:$BH$6,2,0)),HLOOKUP(Lista!G394,$AN$5:$BH$6,2,0),0)</f>
        <v>0</v>
      </c>
      <c r="H394" s="60">
        <f>IF(ISNUMBER(HLOOKUP(Lista!H394,$AN$5:$BH$6,2,0)),HLOOKUP(Lista!H394,$AN$5:$BH$6,2,0),0)</f>
        <v>0</v>
      </c>
      <c r="I394" s="60">
        <f>IF(ISNUMBER(HLOOKUP(Lista!I394,$AN$5:$BH$6,2,0)),HLOOKUP(Lista!I394,$AN$5:$BH$6,2,0),0)</f>
        <v>0</v>
      </c>
      <c r="J394" s="60">
        <f>IF(ISNUMBER(HLOOKUP(Lista!J394,$AN$5:$BH$6,2,0)),HLOOKUP(Lista!J394,$AN$5:$BH$6,2,0),0)</f>
        <v>0</v>
      </c>
      <c r="K394" s="60">
        <f>IF(ISNUMBER(HLOOKUP(Lista!K394,$AN$5:$BH$6,2,0)),HLOOKUP(Lista!K394,$AN$5:$BH$6,2,0),0)</f>
        <v>0</v>
      </c>
      <c r="L394" s="60">
        <f>IF(ISNUMBER(HLOOKUP(Lista!L394,$AN$5:$BH$6,2,0)),HLOOKUP(Lista!L394,$AN$5:$BH$6,2,0),0)</f>
        <v>0</v>
      </c>
      <c r="M394" s="60">
        <f>IF(ISNUMBER(HLOOKUP(Lista!M394,$AN$5:$BH$6,2,0)),HLOOKUP(Lista!M394,$AN$5:$BH$6,2,0),0)</f>
        <v>0</v>
      </c>
      <c r="N394" s="60">
        <f>IF(ISNUMBER(HLOOKUP(Lista!N394,$AN$5:$BH$6,2,0)),HLOOKUP(Lista!N394,$AN$5:$BH$6,2,0),0)</f>
        <v>0</v>
      </c>
      <c r="O394" s="60">
        <f>IF(ISNUMBER(HLOOKUP(Lista!O394,$AN$5:$BH$6,2,0)),HLOOKUP(Lista!O394,$AN$5:$BH$6,2,0),0)</f>
        <v>0</v>
      </c>
      <c r="P394" s="60">
        <f>IF(ISNUMBER(HLOOKUP(Lista!P394,$AN$5:$BH$6,2,0)),HLOOKUP(Lista!P394,$AN$5:$BH$6,2,0),0)</f>
        <v>0</v>
      </c>
      <c r="Q394" s="60">
        <f>IF(ISNUMBER(HLOOKUP(Lista!Q394,$AN$5:$BH$6,2,0)),HLOOKUP(Lista!Q394,$AN$5:$BH$6,2,0),0)</f>
        <v>0</v>
      </c>
      <c r="R394" s="60">
        <f>IF(ISNUMBER(HLOOKUP(Lista!R394,$AN$5:$BH$6,2,0)),HLOOKUP(Lista!R394,$AN$5:$BH$6,2,0),0)</f>
        <v>0</v>
      </c>
      <c r="S394" s="60">
        <f>IF(ISNUMBER(HLOOKUP(Lista!S394,$AN$5:$BH$6,2,0)),HLOOKUP(Lista!S394,$AN$5:$BH$6,2,0),0)</f>
        <v>0</v>
      </c>
      <c r="T394" s="60">
        <f>IF(ISNUMBER(HLOOKUP(Lista!T394,$AN$5:$BH$6,2,0)),HLOOKUP(Lista!T394,$AN$5:$BH$6,2,0),0)</f>
        <v>0</v>
      </c>
      <c r="U394" s="60">
        <f>IF(ISNUMBER(HLOOKUP(Lista!U394,$AN$5:$BH$6,2,0)),HLOOKUP(Lista!U394,$AN$5:$BH$6,2,0),0)</f>
        <v>0</v>
      </c>
      <c r="V394" s="60">
        <f>IF(ISNUMBER(HLOOKUP(Lista!V394,$AN$5:$BH$6,2,0)),HLOOKUP(Lista!V394,$AN$5:$BH$6,2,0),0)</f>
        <v>0</v>
      </c>
      <c r="W394" s="60">
        <f>IF(ISNUMBER(HLOOKUP(Lista!W394,$AN$5:$BH$6,2,0)),HLOOKUP(Lista!W394,$AN$5:$BH$6,2,0),0)</f>
        <v>0</v>
      </c>
      <c r="X394" s="60">
        <f>IF(ISNUMBER(HLOOKUP(Lista!X394,$AN$5:$BH$6,2,0)),HLOOKUP(Lista!X394,$AN$5:$BH$6,2,0),0)</f>
        <v>0</v>
      </c>
      <c r="Y394" s="60">
        <f>IF(ISNUMBER(HLOOKUP(Lista!Y394,$AN$5:$BH$6,2,0)),HLOOKUP(Lista!Y394,$AN$5:$BH$6,2,0),0)</f>
        <v>0</v>
      </c>
      <c r="Z394" s="60">
        <f>IF(ISNUMBER(HLOOKUP(Lista!Z394,$AN$5:$BH$6,2,0)),HLOOKUP(Lista!Z394,$AN$5:$BH$6,2,0),0)</f>
        <v>0</v>
      </c>
      <c r="AA394" s="60">
        <f>IF(ISNUMBER(HLOOKUP(Lista!AA394,$AN$5:$BH$6,2,0)),HLOOKUP(Lista!AA394,$AN$5:$BH$6,2,0),0)</f>
        <v>0</v>
      </c>
      <c r="AB394" s="60">
        <f>IF(ISNUMBER(HLOOKUP(Lista!AB394,$AN$5:$BH$6,2,0)),HLOOKUP(Lista!AB394,$AN$5:$BH$6,2,0),0)</f>
        <v>0</v>
      </c>
      <c r="AC394" s="60">
        <f>IF(ISNUMBER(HLOOKUP(Lista!AC394,$AN$5:$BH$6,2,0)),HLOOKUP(Lista!AC394,$AN$5:$BH$6,2,0),0)</f>
        <v>0</v>
      </c>
      <c r="AD394" s="60">
        <f>IF(ISNUMBER(HLOOKUP(Lista!AD394,$AN$5:$BH$6,2,0)),HLOOKUP(Lista!AD394,$AN$5:$BH$6,2,0),0)</f>
        <v>0</v>
      </c>
      <c r="AE394" s="60">
        <f>IF(ISNUMBER(HLOOKUP(Lista!AE394,$AN$5:$BH$6,2,0)),HLOOKUP(Lista!AE394,$AN$5:$BH$6,2,0),0)</f>
        <v>0</v>
      </c>
      <c r="AF394" s="60">
        <f>IF(ISNUMBER(HLOOKUP(Lista!AF394,$AN$5:$BH$6,2,0)),HLOOKUP(Lista!AF394,$AN$5:$BH$6,2,0),0)</f>
        <v>0</v>
      </c>
      <c r="AG394" s="60">
        <f>IF(ISNUMBER(HLOOKUP(Lista!AG394,$AN$5:$BH$6,2,0)),HLOOKUP(Lista!AG394,$AN$5:$BH$6,2,0),0)</f>
        <v>0</v>
      </c>
      <c r="AH394" s="60">
        <f>IF(ISNUMBER(HLOOKUP(Lista!AH394,$AN$5:$BH$6,2,0)),HLOOKUP(Lista!AH394,$AN$5:$BH$6,2,0),0)</f>
        <v>0</v>
      </c>
      <c r="AI394" s="60">
        <f>IF(ISNUMBER(HLOOKUP(Lista!AI394,$AN$5:$BH$6,2,0)),HLOOKUP(Lista!AI394,$AN$5:$BH$6,2,0),0)</f>
        <v>0</v>
      </c>
      <c r="AJ394" s="165">
        <f t="shared" ref="AJ394:AJ397" si="79">SUM(E394:AI396)</f>
        <v>0</v>
      </c>
    </row>
    <row r="395" spans="1:36" ht="13.5" thickBot="1" x14ac:dyDescent="0.25">
      <c r="A395" s="142"/>
      <c r="B395" s="142"/>
      <c r="C395" s="142"/>
      <c r="D395" s="19">
        <v>2</v>
      </c>
      <c r="E395" s="60">
        <f>IF(ISNUMBER(HLOOKUP(Lista!E395,$AN$5:$BH$6,2,0)),HLOOKUP(Lista!E395,$AN$5:$BH$6,2,0),0)</f>
        <v>0</v>
      </c>
      <c r="F395" s="60">
        <f>IF(ISNUMBER(HLOOKUP(Lista!F395,$AN$5:$BH$6,2,0)),HLOOKUP(Lista!F395,$AN$5:$BH$6,2,0),0)</f>
        <v>0</v>
      </c>
      <c r="G395" s="60">
        <f>IF(ISNUMBER(HLOOKUP(Lista!G395,$AN$5:$BH$6,2,0)),HLOOKUP(Lista!G395,$AN$5:$BH$6,2,0),0)</f>
        <v>0</v>
      </c>
      <c r="H395" s="60">
        <f>IF(ISNUMBER(HLOOKUP(Lista!H395,$AN$5:$BH$6,2,0)),HLOOKUP(Lista!H395,$AN$5:$BH$6,2,0),0)</f>
        <v>0</v>
      </c>
      <c r="I395" s="60">
        <f>IF(ISNUMBER(HLOOKUP(Lista!I395,$AN$5:$BH$6,2,0)),HLOOKUP(Lista!I395,$AN$5:$BH$6,2,0),0)</f>
        <v>0</v>
      </c>
      <c r="J395" s="60">
        <f>IF(ISNUMBER(HLOOKUP(Lista!J395,$AN$5:$BH$6,2,0)),HLOOKUP(Lista!J395,$AN$5:$BH$6,2,0),0)</f>
        <v>0</v>
      </c>
      <c r="K395" s="60">
        <f>IF(ISNUMBER(HLOOKUP(Lista!K395,$AN$5:$BH$6,2,0)),HLOOKUP(Lista!K395,$AN$5:$BH$6,2,0),0)</f>
        <v>0</v>
      </c>
      <c r="L395" s="60">
        <f>IF(ISNUMBER(HLOOKUP(Lista!L395,$AN$5:$BH$6,2,0)),HLOOKUP(Lista!L395,$AN$5:$BH$6,2,0),0)</f>
        <v>0</v>
      </c>
      <c r="M395" s="60">
        <f>IF(ISNUMBER(HLOOKUP(Lista!M395,$AN$5:$BH$6,2,0)),HLOOKUP(Lista!M395,$AN$5:$BH$6,2,0),0)</f>
        <v>0</v>
      </c>
      <c r="N395" s="60">
        <f>IF(ISNUMBER(HLOOKUP(Lista!N395,$AN$5:$BH$6,2,0)),HLOOKUP(Lista!N395,$AN$5:$BH$6,2,0),0)</f>
        <v>0</v>
      </c>
      <c r="O395" s="60">
        <f>IF(ISNUMBER(HLOOKUP(Lista!O395,$AN$5:$BH$6,2,0)),HLOOKUP(Lista!O395,$AN$5:$BH$6,2,0),0)</f>
        <v>0</v>
      </c>
      <c r="P395" s="60">
        <f>IF(ISNUMBER(HLOOKUP(Lista!P395,$AN$5:$BH$6,2,0)),HLOOKUP(Lista!P395,$AN$5:$BH$6,2,0),0)</f>
        <v>0</v>
      </c>
      <c r="Q395" s="60">
        <f>IF(ISNUMBER(HLOOKUP(Lista!Q395,$AN$5:$BH$6,2,0)),HLOOKUP(Lista!Q395,$AN$5:$BH$6,2,0),0)</f>
        <v>0</v>
      </c>
      <c r="R395" s="60">
        <f>IF(ISNUMBER(HLOOKUP(Lista!R395,$AN$5:$BH$6,2,0)),HLOOKUP(Lista!R395,$AN$5:$BH$6,2,0),0)</f>
        <v>0</v>
      </c>
      <c r="S395" s="60">
        <f>IF(ISNUMBER(HLOOKUP(Lista!S395,$AN$5:$BH$6,2,0)),HLOOKUP(Lista!S395,$AN$5:$BH$6,2,0),0)</f>
        <v>0</v>
      </c>
      <c r="T395" s="60">
        <f>IF(ISNUMBER(HLOOKUP(Lista!T395,$AN$5:$BH$6,2,0)),HLOOKUP(Lista!T395,$AN$5:$BH$6,2,0),0)</f>
        <v>0</v>
      </c>
      <c r="U395" s="60">
        <f>IF(ISNUMBER(HLOOKUP(Lista!U395,$AN$5:$BH$6,2,0)),HLOOKUP(Lista!U395,$AN$5:$BH$6,2,0),0)</f>
        <v>0</v>
      </c>
      <c r="V395" s="60">
        <f>IF(ISNUMBER(HLOOKUP(Lista!V395,$AN$5:$BH$6,2,0)),HLOOKUP(Lista!V395,$AN$5:$BH$6,2,0),0)</f>
        <v>0</v>
      </c>
      <c r="W395" s="60">
        <f>IF(ISNUMBER(HLOOKUP(Lista!W395,$AN$5:$BH$6,2,0)),HLOOKUP(Lista!W395,$AN$5:$BH$6,2,0),0)</f>
        <v>0</v>
      </c>
      <c r="X395" s="60">
        <f>IF(ISNUMBER(HLOOKUP(Lista!X395,$AN$5:$BH$6,2,0)),HLOOKUP(Lista!X395,$AN$5:$BH$6,2,0),0)</f>
        <v>0</v>
      </c>
      <c r="Y395" s="60">
        <f>IF(ISNUMBER(HLOOKUP(Lista!Y395,$AN$5:$BH$6,2,0)),HLOOKUP(Lista!Y395,$AN$5:$BH$6,2,0),0)</f>
        <v>0</v>
      </c>
      <c r="Z395" s="60">
        <f>IF(ISNUMBER(HLOOKUP(Lista!Z395,$AN$5:$BH$6,2,0)),HLOOKUP(Lista!Z395,$AN$5:$BH$6,2,0),0)</f>
        <v>0</v>
      </c>
      <c r="AA395" s="60">
        <f>IF(ISNUMBER(HLOOKUP(Lista!AA395,$AN$5:$BH$6,2,0)),HLOOKUP(Lista!AA395,$AN$5:$BH$6,2,0),0)</f>
        <v>0</v>
      </c>
      <c r="AB395" s="60">
        <f>IF(ISNUMBER(HLOOKUP(Lista!AB395,$AN$5:$BH$6,2,0)),HLOOKUP(Lista!AB395,$AN$5:$BH$6,2,0),0)</f>
        <v>0</v>
      </c>
      <c r="AC395" s="60">
        <f>IF(ISNUMBER(HLOOKUP(Lista!AC395,$AN$5:$BH$6,2,0)),HLOOKUP(Lista!AC395,$AN$5:$BH$6,2,0),0)</f>
        <v>0</v>
      </c>
      <c r="AD395" s="60">
        <f>IF(ISNUMBER(HLOOKUP(Lista!AD395,$AN$5:$BH$6,2,0)),HLOOKUP(Lista!AD395,$AN$5:$BH$6,2,0),0)</f>
        <v>0</v>
      </c>
      <c r="AE395" s="60">
        <f>IF(ISNUMBER(HLOOKUP(Lista!AE395,$AN$5:$BH$6,2,0)),HLOOKUP(Lista!AE395,$AN$5:$BH$6,2,0),0)</f>
        <v>0</v>
      </c>
      <c r="AF395" s="60">
        <f>IF(ISNUMBER(HLOOKUP(Lista!AF395,$AN$5:$BH$6,2,0)),HLOOKUP(Lista!AF395,$AN$5:$BH$6,2,0),0)</f>
        <v>0</v>
      </c>
      <c r="AG395" s="60">
        <f>IF(ISNUMBER(HLOOKUP(Lista!AG395,$AN$5:$BH$6,2,0)),HLOOKUP(Lista!AG395,$AN$5:$BH$6,2,0),0)</f>
        <v>0</v>
      </c>
      <c r="AH395" s="60">
        <f>IF(ISNUMBER(HLOOKUP(Lista!AH395,$AN$5:$BH$6,2,0)),HLOOKUP(Lista!AH395,$AN$5:$BH$6,2,0),0)</f>
        <v>0</v>
      </c>
      <c r="AI395" s="60">
        <f>IF(ISNUMBER(HLOOKUP(Lista!AI395,$AN$5:$BH$6,2,0)),HLOOKUP(Lista!AI395,$AN$5:$BH$6,2,0),0)</f>
        <v>0</v>
      </c>
      <c r="AJ395" s="145"/>
    </row>
    <row r="396" spans="1:36" ht="13.5" thickBot="1" x14ac:dyDescent="0.25">
      <c r="A396" s="142"/>
      <c r="B396" s="142"/>
      <c r="C396" s="142"/>
      <c r="D396" s="19">
        <v>3</v>
      </c>
      <c r="E396" s="60">
        <f>IF(ISNUMBER(HLOOKUP(Lista!E396,$AN$5:$BH$6,2,0)),HLOOKUP(Lista!E396,$AN$5:$BH$6,2,0),0)</f>
        <v>0</v>
      </c>
      <c r="F396" s="60">
        <f>IF(ISNUMBER(HLOOKUP(Lista!F396,$AN$5:$BH$6,2,0)),HLOOKUP(Lista!F396,$AN$5:$BH$6,2,0),0)</f>
        <v>0</v>
      </c>
      <c r="G396" s="60">
        <f>IF(ISNUMBER(HLOOKUP(Lista!G396,$AN$5:$BH$6,2,0)),HLOOKUP(Lista!G396,$AN$5:$BH$6,2,0),0)</f>
        <v>0</v>
      </c>
      <c r="H396" s="60">
        <f>IF(ISNUMBER(HLOOKUP(Lista!H396,$AN$5:$BH$6,2,0)),HLOOKUP(Lista!H396,$AN$5:$BH$6,2,0),0)</f>
        <v>0</v>
      </c>
      <c r="I396" s="60">
        <f>IF(ISNUMBER(HLOOKUP(Lista!I396,$AN$5:$BH$6,2,0)),HLOOKUP(Lista!I396,$AN$5:$BH$6,2,0),0)</f>
        <v>0</v>
      </c>
      <c r="J396" s="60">
        <f>IF(ISNUMBER(HLOOKUP(Lista!J396,$AN$5:$BH$6,2,0)),HLOOKUP(Lista!J396,$AN$5:$BH$6,2,0),0)</f>
        <v>0</v>
      </c>
      <c r="K396" s="60">
        <f>IF(ISNUMBER(HLOOKUP(Lista!K396,$AN$5:$BH$6,2,0)),HLOOKUP(Lista!K396,$AN$5:$BH$6,2,0),0)</f>
        <v>0</v>
      </c>
      <c r="L396" s="60">
        <f>IF(ISNUMBER(HLOOKUP(Lista!L396,$AN$5:$BH$6,2,0)),HLOOKUP(Lista!L396,$AN$5:$BH$6,2,0),0)</f>
        <v>0</v>
      </c>
      <c r="M396" s="60">
        <f>IF(ISNUMBER(HLOOKUP(Lista!M396,$AN$5:$BH$6,2,0)),HLOOKUP(Lista!M396,$AN$5:$BH$6,2,0),0)</f>
        <v>0</v>
      </c>
      <c r="N396" s="60">
        <f>IF(ISNUMBER(HLOOKUP(Lista!N396,$AN$5:$BH$6,2,0)),HLOOKUP(Lista!N396,$AN$5:$BH$6,2,0),0)</f>
        <v>0</v>
      </c>
      <c r="O396" s="60">
        <f>IF(ISNUMBER(HLOOKUP(Lista!O396,$AN$5:$BH$6,2,0)),HLOOKUP(Lista!O396,$AN$5:$BH$6,2,0),0)</f>
        <v>0</v>
      </c>
      <c r="P396" s="60">
        <f>IF(ISNUMBER(HLOOKUP(Lista!P396,$AN$5:$BH$6,2,0)),HLOOKUP(Lista!P396,$AN$5:$BH$6,2,0),0)</f>
        <v>0</v>
      </c>
      <c r="Q396" s="60">
        <f>IF(ISNUMBER(HLOOKUP(Lista!Q396,$AN$5:$BH$6,2,0)),HLOOKUP(Lista!Q396,$AN$5:$BH$6,2,0),0)</f>
        <v>0</v>
      </c>
      <c r="R396" s="60">
        <f>IF(ISNUMBER(HLOOKUP(Lista!R396,$AN$5:$BH$6,2,0)),HLOOKUP(Lista!R396,$AN$5:$BH$6,2,0),0)</f>
        <v>0</v>
      </c>
      <c r="S396" s="60">
        <f>IF(ISNUMBER(HLOOKUP(Lista!S396,$AN$5:$BH$6,2,0)),HLOOKUP(Lista!S396,$AN$5:$BH$6,2,0),0)</f>
        <v>0</v>
      </c>
      <c r="T396" s="60">
        <f>IF(ISNUMBER(HLOOKUP(Lista!T396,$AN$5:$BH$6,2,0)),HLOOKUP(Lista!T396,$AN$5:$BH$6,2,0),0)</f>
        <v>0</v>
      </c>
      <c r="U396" s="60">
        <f>IF(ISNUMBER(HLOOKUP(Lista!U396,$AN$5:$BH$6,2,0)),HLOOKUP(Lista!U396,$AN$5:$BH$6,2,0),0)</f>
        <v>0</v>
      </c>
      <c r="V396" s="60">
        <f>IF(ISNUMBER(HLOOKUP(Lista!V396,$AN$5:$BH$6,2,0)),HLOOKUP(Lista!V396,$AN$5:$BH$6,2,0),0)</f>
        <v>0</v>
      </c>
      <c r="W396" s="60">
        <f>IF(ISNUMBER(HLOOKUP(Lista!W396,$AN$5:$BH$6,2,0)),HLOOKUP(Lista!W396,$AN$5:$BH$6,2,0),0)</f>
        <v>0</v>
      </c>
      <c r="X396" s="60">
        <f>IF(ISNUMBER(HLOOKUP(Lista!X396,$AN$5:$BH$6,2,0)),HLOOKUP(Lista!X396,$AN$5:$BH$6,2,0),0)</f>
        <v>0</v>
      </c>
      <c r="Y396" s="60">
        <f>IF(ISNUMBER(HLOOKUP(Lista!Y396,$AN$5:$BH$6,2,0)),HLOOKUP(Lista!Y396,$AN$5:$BH$6,2,0),0)</f>
        <v>0</v>
      </c>
      <c r="Z396" s="60">
        <f>IF(ISNUMBER(HLOOKUP(Lista!Z396,$AN$5:$BH$6,2,0)),HLOOKUP(Lista!Z396,$AN$5:$BH$6,2,0),0)</f>
        <v>0</v>
      </c>
      <c r="AA396" s="60">
        <f>IF(ISNUMBER(HLOOKUP(Lista!AA396,$AN$5:$BH$6,2,0)),HLOOKUP(Lista!AA396,$AN$5:$BH$6,2,0),0)</f>
        <v>0</v>
      </c>
      <c r="AB396" s="60">
        <f>IF(ISNUMBER(HLOOKUP(Lista!AB396,$AN$5:$BH$6,2,0)),HLOOKUP(Lista!AB396,$AN$5:$BH$6,2,0),0)</f>
        <v>0</v>
      </c>
      <c r="AC396" s="60">
        <f>IF(ISNUMBER(HLOOKUP(Lista!AC396,$AN$5:$BH$6,2,0)),HLOOKUP(Lista!AC396,$AN$5:$BH$6,2,0),0)</f>
        <v>0</v>
      </c>
      <c r="AD396" s="60">
        <f>IF(ISNUMBER(HLOOKUP(Lista!AD396,$AN$5:$BH$6,2,0)),HLOOKUP(Lista!AD396,$AN$5:$BH$6,2,0),0)</f>
        <v>0</v>
      </c>
      <c r="AE396" s="60">
        <f>IF(ISNUMBER(HLOOKUP(Lista!AE396,$AN$5:$BH$6,2,0)),HLOOKUP(Lista!AE396,$AN$5:$BH$6,2,0),0)</f>
        <v>0</v>
      </c>
      <c r="AF396" s="60">
        <f>IF(ISNUMBER(HLOOKUP(Lista!AF396,$AN$5:$BH$6,2,0)),HLOOKUP(Lista!AF396,$AN$5:$BH$6,2,0),0)</f>
        <v>0</v>
      </c>
      <c r="AG396" s="60">
        <f>IF(ISNUMBER(HLOOKUP(Lista!AG396,$AN$5:$BH$6,2,0)),HLOOKUP(Lista!AG396,$AN$5:$BH$6,2,0),0)</f>
        <v>0</v>
      </c>
      <c r="AH396" s="60">
        <f>IF(ISNUMBER(HLOOKUP(Lista!AH396,$AN$5:$BH$6,2,0)),HLOOKUP(Lista!AH396,$AN$5:$BH$6,2,0),0)</f>
        <v>0</v>
      </c>
      <c r="AI396" s="60">
        <f>IF(ISNUMBER(HLOOKUP(Lista!AI396,$AN$5:$BH$6,2,0)),HLOOKUP(Lista!AI396,$AN$5:$BH$6,2,0),0)</f>
        <v>0</v>
      </c>
      <c r="AJ396" s="166"/>
    </row>
    <row r="397" spans="1:36" ht="13.5" thickBot="1" x14ac:dyDescent="0.25">
      <c r="A397" s="164">
        <f>Lista!A397</f>
        <v>6</v>
      </c>
      <c r="B397" s="164">
        <f>Lista!B397</f>
        <v>0</v>
      </c>
      <c r="C397" s="164">
        <f>Lista!C397</f>
        <v>0</v>
      </c>
      <c r="D397" s="15">
        <v>1</v>
      </c>
      <c r="E397" s="60">
        <f>IF(ISNUMBER(HLOOKUP(Lista!E397,$AN$5:$BH$6,2,0)),HLOOKUP(Lista!E397,$AN$5:$BH$6,2,0),0)</f>
        <v>0</v>
      </c>
      <c r="F397" s="60">
        <f>IF(ISNUMBER(HLOOKUP(Lista!F397,$AN$5:$BH$6,2,0)),HLOOKUP(Lista!F397,$AN$5:$BH$6,2,0),0)</f>
        <v>0</v>
      </c>
      <c r="G397" s="60">
        <f>IF(ISNUMBER(HLOOKUP(Lista!G397,$AN$5:$BH$6,2,0)),HLOOKUP(Lista!G397,$AN$5:$BH$6,2,0),0)</f>
        <v>0</v>
      </c>
      <c r="H397" s="60">
        <f>IF(ISNUMBER(HLOOKUP(Lista!H397,$AN$5:$BH$6,2,0)),HLOOKUP(Lista!H397,$AN$5:$BH$6,2,0),0)</f>
        <v>0</v>
      </c>
      <c r="I397" s="60">
        <f>IF(ISNUMBER(HLOOKUP(Lista!I397,$AN$5:$BH$6,2,0)),HLOOKUP(Lista!I397,$AN$5:$BH$6,2,0),0)</f>
        <v>0</v>
      </c>
      <c r="J397" s="60">
        <f>IF(ISNUMBER(HLOOKUP(Lista!J397,$AN$5:$BH$6,2,0)),HLOOKUP(Lista!J397,$AN$5:$BH$6,2,0),0)</f>
        <v>0</v>
      </c>
      <c r="K397" s="60">
        <f>IF(ISNUMBER(HLOOKUP(Lista!K397,$AN$5:$BH$6,2,0)),HLOOKUP(Lista!K397,$AN$5:$BH$6,2,0),0)</f>
        <v>0</v>
      </c>
      <c r="L397" s="60">
        <f>IF(ISNUMBER(HLOOKUP(Lista!L397,$AN$5:$BH$6,2,0)),HLOOKUP(Lista!L397,$AN$5:$BH$6,2,0),0)</f>
        <v>0</v>
      </c>
      <c r="M397" s="60">
        <f>IF(ISNUMBER(HLOOKUP(Lista!M397,$AN$5:$BH$6,2,0)),HLOOKUP(Lista!M397,$AN$5:$BH$6,2,0),0)</f>
        <v>0</v>
      </c>
      <c r="N397" s="60">
        <f>IF(ISNUMBER(HLOOKUP(Lista!N397,$AN$5:$BH$6,2,0)),HLOOKUP(Lista!N397,$AN$5:$BH$6,2,0),0)</f>
        <v>0</v>
      </c>
      <c r="O397" s="60">
        <f>IF(ISNUMBER(HLOOKUP(Lista!O397,$AN$5:$BH$6,2,0)),HLOOKUP(Lista!O397,$AN$5:$BH$6,2,0),0)</f>
        <v>0</v>
      </c>
      <c r="P397" s="60">
        <f>IF(ISNUMBER(HLOOKUP(Lista!P397,$AN$5:$BH$6,2,0)),HLOOKUP(Lista!P397,$AN$5:$BH$6,2,0),0)</f>
        <v>0</v>
      </c>
      <c r="Q397" s="60">
        <f>IF(ISNUMBER(HLOOKUP(Lista!Q397,$AN$5:$BH$6,2,0)),HLOOKUP(Lista!Q397,$AN$5:$BH$6,2,0),0)</f>
        <v>0</v>
      </c>
      <c r="R397" s="60">
        <f>IF(ISNUMBER(HLOOKUP(Lista!R397,$AN$5:$BH$6,2,0)),HLOOKUP(Lista!R397,$AN$5:$BH$6,2,0),0)</f>
        <v>0</v>
      </c>
      <c r="S397" s="60">
        <f>IF(ISNUMBER(HLOOKUP(Lista!S397,$AN$5:$BH$6,2,0)),HLOOKUP(Lista!S397,$AN$5:$BH$6,2,0),0)</f>
        <v>0</v>
      </c>
      <c r="T397" s="60">
        <f>IF(ISNUMBER(HLOOKUP(Lista!T397,$AN$5:$BH$6,2,0)),HLOOKUP(Lista!T397,$AN$5:$BH$6,2,0),0)</f>
        <v>0</v>
      </c>
      <c r="U397" s="60">
        <f>IF(ISNUMBER(HLOOKUP(Lista!U397,$AN$5:$BH$6,2,0)),HLOOKUP(Lista!U397,$AN$5:$BH$6,2,0),0)</f>
        <v>0</v>
      </c>
      <c r="V397" s="60">
        <f>IF(ISNUMBER(HLOOKUP(Lista!V397,$AN$5:$BH$6,2,0)),HLOOKUP(Lista!V397,$AN$5:$BH$6,2,0),0)</f>
        <v>0</v>
      </c>
      <c r="W397" s="60">
        <f>IF(ISNUMBER(HLOOKUP(Lista!W397,$AN$5:$BH$6,2,0)),HLOOKUP(Lista!W397,$AN$5:$BH$6,2,0),0)</f>
        <v>0</v>
      </c>
      <c r="X397" s="60">
        <f>IF(ISNUMBER(HLOOKUP(Lista!X397,$AN$5:$BH$6,2,0)),HLOOKUP(Lista!X397,$AN$5:$BH$6,2,0),0)</f>
        <v>0</v>
      </c>
      <c r="Y397" s="60">
        <f>IF(ISNUMBER(HLOOKUP(Lista!Y397,$AN$5:$BH$6,2,0)),HLOOKUP(Lista!Y397,$AN$5:$BH$6,2,0),0)</f>
        <v>0</v>
      </c>
      <c r="Z397" s="60">
        <f>IF(ISNUMBER(HLOOKUP(Lista!Z397,$AN$5:$BH$6,2,0)),HLOOKUP(Lista!Z397,$AN$5:$BH$6,2,0),0)</f>
        <v>0</v>
      </c>
      <c r="AA397" s="60">
        <f>IF(ISNUMBER(HLOOKUP(Lista!AA397,$AN$5:$BH$6,2,0)),HLOOKUP(Lista!AA397,$AN$5:$BH$6,2,0),0)</f>
        <v>0</v>
      </c>
      <c r="AB397" s="60">
        <f>IF(ISNUMBER(HLOOKUP(Lista!AB397,$AN$5:$BH$6,2,0)),HLOOKUP(Lista!AB397,$AN$5:$BH$6,2,0),0)</f>
        <v>0</v>
      </c>
      <c r="AC397" s="60">
        <f>IF(ISNUMBER(HLOOKUP(Lista!AC397,$AN$5:$BH$6,2,0)),HLOOKUP(Lista!AC397,$AN$5:$BH$6,2,0),0)</f>
        <v>0</v>
      </c>
      <c r="AD397" s="60">
        <f>IF(ISNUMBER(HLOOKUP(Lista!AD397,$AN$5:$BH$6,2,0)),HLOOKUP(Lista!AD397,$AN$5:$BH$6,2,0),0)</f>
        <v>0</v>
      </c>
      <c r="AE397" s="60">
        <f>IF(ISNUMBER(HLOOKUP(Lista!AE397,$AN$5:$BH$6,2,0)),HLOOKUP(Lista!AE397,$AN$5:$BH$6,2,0),0)</f>
        <v>0</v>
      </c>
      <c r="AF397" s="60">
        <f>IF(ISNUMBER(HLOOKUP(Lista!AF397,$AN$5:$BH$6,2,0)),HLOOKUP(Lista!AF397,$AN$5:$BH$6,2,0),0)</f>
        <v>0</v>
      </c>
      <c r="AG397" s="60">
        <f>IF(ISNUMBER(HLOOKUP(Lista!AG397,$AN$5:$BH$6,2,0)),HLOOKUP(Lista!AG397,$AN$5:$BH$6,2,0),0)</f>
        <v>0</v>
      </c>
      <c r="AH397" s="60">
        <f>IF(ISNUMBER(HLOOKUP(Lista!AH397,$AN$5:$BH$6,2,0)),HLOOKUP(Lista!AH397,$AN$5:$BH$6,2,0),0)</f>
        <v>0</v>
      </c>
      <c r="AI397" s="60">
        <f>IF(ISNUMBER(HLOOKUP(Lista!AI397,$AN$5:$BH$6,2,0)),HLOOKUP(Lista!AI397,$AN$5:$BH$6,2,0),0)</f>
        <v>0</v>
      </c>
      <c r="AJ397" s="165">
        <f t="shared" si="79"/>
        <v>0</v>
      </c>
    </row>
    <row r="398" spans="1:36" ht="13.5" thickBot="1" x14ac:dyDescent="0.25">
      <c r="A398" s="142"/>
      <c r="B398" s="142"/>
      <c r="C398" s="142"/>
      <c r="D398" s="15">
        <v>2</v>
      </c>
      <c r="E398" s="60">
        <f>IF(ISNUMBER(HLOOKUP(Lista!E398,$AN$5:$BH$6,2,0)),HLOOKUP(Lista!E398,$AN$5:$BH$6,2,0),0)</f>
        <v>0</v>
      </c>
      <c r="F398" s="60">
        <f>IF(ISNUMBER(HLOOKUP(Lista!F398,$AN$5:$BH$6,2,0)),HLOOKUP(Lista!F398,$AN$5:$BH$6,2,0),0)</f>
        <v>0</v>
      </c>
      <c r="G398" s="60">
        <f>IF(ISNUMBER(HLOOKUP(Lista!G398,$AN$5:$BH$6,2,0)),HLOOKUP(Lista!G398,$AN$5:$BH$6,2,0),0)</f>
        <v>0</v>
      </c>
      <c r="H398" s="60">
        <f>IF(ISNUMBER(HLOOKUP(Lista!H398,$AN$5:$BH$6,2,0)),HLOOKUP(Lista!H398,$AN$5:$BH$6,2,0),0)</f>
        <v>0</v>
      </c>
      <c r="I398" s="60">
        <f>IF(ISNUMBER(HLOOKUP(Lista!I398,$AN$5:$BH$6,2,0)),HLOOKUP(Lista!I398,$AN$5:$BH$6,2,0),0)</f>
        <v>0</v>
      </c>
      <c r="J398" s="60">
        <f>IF(ISNUMBER(HLOOKUP(Lista!J398,$AN$5:$BH$6,2,0)),HLOOKUP(Lista!J398,$AN$5:$BH$6,2,0),0)</f>
        <v>0</v>
      </c>
      <c r="K398" s="60">
        <f>IF(ISNUMBER(HLOOKUP(Lista!K398,$AN$5:$BH$6,2,0)),HLOOKUP(Lista!K398,$AN$5:$BH$6,2,0),0)</f>
        <v>0</v>
      </c>
      <c r="L398" s="60">
        <f>IF(ISNUMBER(HLOOKUP(Lista!L398,$AN$5:$BH$6,2,0)),HLOOKUP(Lista!L398,$AN$5:$BH$6,2,0),0)</f>
        <v>0</v>
      </c>
      <c r="M398" s="60">
        <f>IF(ISNUMBER(HLOOKUP(Lista!M398,$AN$5:$BH$6,2,0)),HLOOKUP(Lista!M398,$AN$5:$BH$6,2,0),0)</f>
        <v>0</v>
      </c>
      <c r="N398" s="60">
        <f>IF(ISNUMBER(HLOOKUP(Lista!N398,$AN$5:$BH$6,2,0)),HLOOKUP(Lista!N398,$AN$5:$BH$6,2,0),0)</f>
        <v>0</v>
      </c>
      <c r="O398" s="60">
        <f>IF(ISNUMBER(HLOOKUP(Lista!O398,$AN$5:$BH$6,2,0)),HLOOKUP(Lista!O398,$AN$5:$BH$6,2,0),0)</f>
        <v>0</v>
      </c>
      <c r="P398" s="60">
        <f>IF(ISNUMBER(HLOOKUP(Lista!P398,$AN$5:$BH$6,2,0)),HLOOKUP(Lista!P398,$AN$5:$BH$6,2,0),0)</f>
        <v>0</v>
      </c>
      <c r="Q398" s="60">
        <f>IF(ISNUMBER(HLOOKUP(Lista!Q398,$AN$5:$BH$6,2,0)),HLOOKUP(Lista!Q398,$AN$5:$BH$6,2,0),0)</f>
        <v>0</v>
      </c>
      <c r="R398" s="60">
        <f>IF(ISNUMBER(HLOOKUP(Lista!R398,$AN$5:$BH$6,2,0)),HLOOKUP(Lista!R398,$AN$5:$BH$6,2,0),0)</f>
        <v>0</v>
      </c>
      <c r="S398" s="60">
        <f>IF(ISNUMBER(HLOOKUP(Lista!S398,$AN$5:$BH$6,2,0)),HLOOKUP(Lista!S398,$AN$5:$BH$6,2,0),0)</f>
        <v>0</v>
      </c>
      <c r="T398" s="60">
        <f>IF(ISNUMBER(HLOOKUP(Lista!T398,$AN$5:$BH$6,2,0)),HLOOKUP(Lista!T398,$AN$5:$BH$6,2,0),0)</f>
        <v>0</v>
      </c>
      <c r="U398" s="60">
        <f>IF(ISNUMBER(HLOOKUP(Lista!U398,$AN$5:$BH$6,2,0)),HLOOKUP(Lista!U398,$AN$5:$BH$6,2,0),0)</f>
        <v>0</v>
      </c>
      <c r="V398" s="60">
        <f>IF(ISNUMBER(HLOOKUP(Lista!V398,$AN$5:$BH$6,2,0)),HLOOKUP(Lista!V398,$AN$5:$BH$6,2,0),0)</f>
        <v>0</v>
      </c>
      <c r="W398" s="60">
        <f>IF(ISNUMBER(HLOOKUP(Lista!W398,$AN$5:$BH$6,2,0)),HLOOKUP(Lista!W398,$AN$5:$BH$6,2,0),0)</f>
        <v>0</v>
      </c>
      <c r="X398" s="60">
        <f>IF(ISNUMBER(HLOOKUP(Lista!X398,$AN$5:$BH$6,2,0)),HLOOKUP(Lista!X398,$AN$5:$BH$6,2,0),0)</f>
        <v>0</v>
      </c>
      <c r="Y398" s="60">
        <f>IF(ISNUMBER(HLOOKUP(Lista!Y398,$AN$5:$BH$6,2,0)),HLOOKUP(Lista!Y398,$AN$5:$BH$6,2,0),0)</f>
        <v>0</v>
      </c>
      <c r="Z398" s="60">
        <f>IF(ISNUMBER(HLOOKUP(Lista!Z398,$AN$5:$BH$6,2,0)),HLOOKUP(Lista!Z398,$AN$5:$BH$6,2,0),0)</f>
        <v>0</v>
      </c>
      <c r="AA398" s="60">
        <f>IF(ISNUMBER(HLOOKUP(Lista!AA398,$AN$5:$BH$6,2,0)),HLOOKUP(Lista!AA398,$AN$5:$BH$6,2,0),0)</f>
        <v>0</v>
      </c>
      <c r="AB398" s="60">
        <f>IF(ISNUMBER(HLOOKUP(Lista!AB398,$AN$5:$BH$6,2,0)),HLOOKUP(Lista!AB398,$AN$5:$BH$6,2,0),0)</f>
        <v>0</v>
      </c>
      <c r="AC398" s="60">
        <f>IF(ISNUMBER(HLOOKUP(Lista!AC398,$AN$5:$BH$6,2,0)),HLOOKUP(Lista!AC398,$AN$5:$BH$6,2,0),0)</f>
        <v>0</v>
      </c>
      <c r="AD398" s="60">
        <f>IF(ISNUMBER(HLOOKUP(Lista!AD398,$AN$5:$BH$6,2,0)),HLOOKUP(Lista!AD398,$AN$5:$BH$6,2,0),0)</f>
        <v>0</v>
      </c>
      <c r="AE398" s="60">
        <f>IF(ISNUMBER(HLOOKUP(Lista!AE398,$AN$5:$BH$6,2,0)),HLOOKUP(Lista!AE398,$AN$5:$BH$6,2,0),0)</f>
        <v>0</v>
      </c>
      <c r="AF398" s="60">
        <f>IF(ISNUMBER(HLOOKUP(Lista!AF398,$AN$5:$BH$6,2,0)),HLOOKUP(Lista!AF398,$AN$5:$BH$6,2,0),0)</f>
        <v>0</v>
      </c>
      <c r="AG398" s="60">
        <f>IF(ISNUMBER(HLOOKUP(Lista!AG398,$AN$5:$BH$6,2,0)),HLOOKUP(Lista!AG398,$AN$5:$BH$6,2,0),0)</f>
        <v>0</v>
      </c>
      <c r="AH398" s="60">
        <f>IF(ISNUMBER(HLOOKUP(Lista!AH398,$AN$5:$BH$6,2,0)),HLOOKUP(Lista!AH398,$AN$5:$BH$6,2,0),0)</f>
        <v>0</v>
      </c>
      <c r="AI398" s="60">
        <f>IF(ISNUMBER(HLOOKUP(Lista!AI398,$AN$5:$BH$6,2,0)),HLOOKUP(Lista!AI398,$AN$5:$BH$6,2,0),0)</f>
        <v>0</v>
      </c>
      <c r="AJ398" s="145"/>
    </row>
    <row r="399" spans="1:36" ht="13.5" thickBot="1" x14ac:dyDescent="0.25">
      <c r="A399" s="142"/>
      <c r="B399" s="142"/>
      <c r="C399" s="142"/>
      <c r="D399" s="15">
        <v>3</v>
      </c>
      <c r="E399" s="60">
        <f>IF(ISNUMBER(HLOOKUP(Lista!E399,$AN$5:$BH$6,2,0)),HLOOKUP(Lista!E399,$AN$5:$BH$6,2,0),0)</f>
        <v>0</v>
      </c>
      <c r="F399" s="60">
        <f>IF(ISNUMBER(HLOOKUP(Lista!F399,$AN$5:$BH$6,2,0)),HLOOKUP(Lista!F399,$AN$5:$BH$6,2,0),0)</f>
        <v>0</v>
      </c>
      <c r="G399" s="60">
        <f>IF(ISNUMBER(HLOOKUP(Lista!G399,$AN$5:$BH$6,2,0)),HLOOKUP(Lista!G399,$AN$5:$BH$6,2,0),0)</f>
        <v>0</v>
      </c>
      <c r="H399" s="60">
        <f>IF(ISNUMBER(HLOOKUP(Lista!H399,$AN$5:$BH$6,2,0)),HLOOKUP(Lista!H399,$AN$5:$BH$6,2,0),0)</f>
        <v>0</v>
      </c>
      <c r="I399" s="60">
        <f>IF(ISNUMBER(HLOOKUP(Lista!I399,$AN$5:$BH$6,2,0)),HLOOKUP(Lista!I399,$AN$5:$BH$6,2,0),0)</f>
        <v>0</v>
      </c>
      <c r="J399" s="60">
        <f>IF(ISNUMBER(HLOOKUP(Lista!J399,$AN$5:$BH$6,2,0)),HLOOKUP(Lista!J399,$AN$5:$BH$6,2,0),0)</f>
        <v>0</v>
      </c>
      <c r="K399" s="60">
        <f>IF(ISNUMBER(HLOOKUP(Lista!K399,$AN$5:$BH$6,2,0)),HLOOKUP(Lista!K399,$AN$5:$BH$6,2,0),0)</f>
        <v>0</v>
      </c>
      <c r="L399" s="60">
        <f>IF(ISNUMBER(HLOOKUP(Lista!L399,$AN$5:$BH$6,2,0)),HLOOKUP(Lista!L399,$AN$5:$BH$6,2,0),0)</f>
        <v>0</v>
      </c>
      <c r="M399" s="60">
        <f>IF(ISNUMBER(HLOOKUP(Lista!M399,$AN$5:$BH$6,2,0)),HLOOKUP(Lista!M399,$AN$5:$BH$6,2,0),0)</f>
        <v>0</v>
      </c>
      <c r="N399" s="60">
        <f>IF(ISNUMBER(HLOOKUP(Lista!N399,$AN$5:$BH$6,2,0)),HLOOKUP(Lista!N399,$AN$5:$BH$6,2,0),0)</f>
        <v>0</v>
      </c>
      <c r="O399" s="60">
        <f>IF(ISNUMBER(HLOOKUP(Lista!O399,$AN$5:$BH$6,2,0)),HLOOKUP(Lista!O399,$AN$5:$BH$6,2,0),0)</f>
        <v>0</v>
      </c>
      <c r="P399" s="60">
        <f>IF(ISNUMBER(HLOOKUP(Lista!P399,$AN$5:$BH$6,2,0)),HLOOKUP(Lista!P399,$AN$5:$BH$6,2,0),0)</f>
        <v>0</v>
      </c>
      <c r="Q399" s="60">
        <f>IF(ISNUMBER(HLOOKUP(Lista!Q399,$AN$5:$BH$6,2,0)),HLOOKUP(Lista!Q399,$AN$5:$BH$6,2,0),0)</f>
        <v>0</v>
      </c>
      <c r="R399" s="60">
        <f>IF(ISNUMBER(HLOOKUP(Lista!R399,$AN$5:$BH$6,2,0)),HLOOKUP(Lista!R399,$AN$5:$BH$6,2,0),0)</f>
        <v>0</v>
      </c>
      <c r="S399" s="60">
        <f>IF(ISNUMBER(HLOOKUP(Lista!S399,$AN$5:$BH$6,2,0)),HLOOKUP(Lista!S399,$AN$5:$BH$6,2,0),0)</f>
        <v>0</v>
      </c>
      <c r="T399" s="60">
        <f>IF(ISNUMBER(HLOOKUP(Lista!T399,$AN$5:$BH$6,2,0)),HLOOKUP(Lista!T399,$AN$5:$BH$6,2,0),0)</f>
        <v>0</v>
      </c>
      <c r="U399" s="60">
        <f>IF(ISNUMBER(HLOOKUP(Lista!U399,$AN$5:$BH$6,2,0)),HLOOKUP(Lista!U399,$AN$5:$BH$6,2,0),0)</f>
        <v>0</v>
      </c>
      <c r="V399" s="60">
        <f>IF(ISNUMBER(HLOOKUP(Lista!V399,$AN$5:$BH$6,2,0)),HLOOKUP(Lista!V399,$AN$5:$BH$6,2,0),0)</f>
        <v>0</v>
      </c>
      <c r="W399" s="60">
        <f>IF(ISNUMBER(HLOOKUP(Lista!W399,$AN$5:$BH$6,2,0)),HLOOKUP(Lista!W399,$AN$5:$BH$6,2,0),0)</f>
        <v>0</v>
      </c>
      <c r="X399" s="60">
        <f>IF(ISNUMBER(HLOOKUP(Lista!X399,$AN$5:$BH$6,2,0)),HLOOKUP(Lista!X399,$AN$5:$BH$6,2,0),0)</f>
        <v>0</v>
      </c>
      <c r="Y399" s="60">
        <f>IF(ISNUMBER(HLOOKUP(Lista!Y399,$AN$5:$BH$6,2,0)),HLOOKUP(Lista!Y399,$AN$5:$BH$6,2,0),0)</f>
        <v>0</v>
      </c>
      <c r="Z399" s="60">
        <f>IF(ISNUMBER(HLOOKUP(Lista!Z399,$AN$5:$BH$6,2,0)),HLOOKUP(Lista!Z399,$AN$5:$BH$6,2,0),0)</f>
        <v>0</v>
      </c>
      <c r="AA399" s="60">
        <f>IF(ISNUMBER(HLOOKUP(Lista!AA399,$AN$5:$BH$6,2,0)),HLOOKUP(Lista!AA399,$AN$5:$BH$6,2,0),0)</f>
        <v>0</v>
      </c>
      <c r="AB399" s="60">
        <f>IF(ISNUMBER(HLOOKUP(Lista!AB399,$AN$5:$BH$6,2,0)),HLOOKUP(Lista!AB399,$AN$5:$BH$6,2,0),0)</f>
        <v>0</v>
      </c>
      <c r="AC399" s="60">
        <f>IF(ISNUMBER(HLOOKUP(Lista!AC399,$AN$5:$BH$6,2,0)),HLOOKUP(Lista!AC399,$AN$5:$BH$6,2,0),0)</f>
        <v>0</v>
      </c>
      <c r="AD399" s="60">
        <f>IF(ISNUMBER(HLOOKUP(Lista!AD399,$AN$5:$BH$6,2,0)),HLOOKUP(Lista!AD399,$AN$5:$BH$6,2,0),0)</f>
        <v>0</v>
      </c>
      <c r="AE399" s="60">
        <f>IF(ISNUMBER(HLOOKUP(Lista!AE399,$AN$5:$BH$6,2,0)),HLOOKUP(Lista!AE399,$AN$5:$BH$6,2,0),0)</f>
        <v>0</v>
      </c>
      <c r="AF399" s="60">
        <f>IF(ISNUMBER(HLOOKUP(Lista!AF399,$AN$5:$BH$6,2,0)),HLOOKUP(Lista!AF399,$AN$5:$BH$6,2,0),0)</f>
        <v>0</v>
      </c>
      <c r="AG399" s="60">
        <f>IF(ISNUMBER(HLOOKUP(Lista!AG399,$AN$5:$BH$6,2,0)),HLOOKUP(Lista!AG399,$AN$5:$BH$6,2,0),0)</f>
        <v>0</v>
      </c>
      <c r="AH399" s="60">
        <f>IF(ISNUMBER(HLOOKUP(Lista!AH399,$AN$5:$BH$6,2,0)),HLOOKUP(Lista!AH399,$AN$5:$BH$6,2,0),0)</f>
        <v>0</v>
      </c>
      <c r="AI399" s="60">
        <f>IF(ISNUMBER(HLOOKUP(Lista!AI399,$AN$5:$BH$6,2,0)),HLOOKUP(Lista!AI399,$AN$5:$BH$6,2,0),0)</f>
        <v>0</v>
      </c>
      <c r="AJ399" s="166"/>
    </row>
    <row r="400" spans="1:36" ht="13.5" thickBot="1" x14ac:dyDescent="0.25">
      <c r="A400" s="164">
        <f>Lista!A400</f>
        <v>7</v>
      </c>
      <c r="B400" s="164">
        <f>Lista!B400</f>
        <v>0</v>
      </c>
      <c r="C400" s="164">
        <f>Lista!C400</f>
        <v>0</v>
      </c>
      <c r="D400" s="15">
        <v>1</v>
      </c>
      <c r="E400" s="60">
        <f>IF(ISNUMBER(HLOOKUP(Lista!E400,$AN$5:$BH$6,2,0)),HLOOKUP(Lista!E400,$AN$5:$BH$6,2,0),0)</f>
        <v>0</v>
      </c>
      <c r="F400" s="60">
        <f>IF(ISNUMBER(HLOOKUP(Lista!F400,$AN$5:$BH$6,2,0)),HLOOKUP(Lista!F400,$AN$5:$BH$6,2,0),0)</f>
        <v>0</v>
      </c>
      <c r="G400" s="60">
        <f>IF(ISNUMBER(HLOOKUP(Lista!G400,$AN$5:$BH$6,2,0)),HLOOKUP(Lista!G400,$AN$5:$BH$6,2,0),0)</f>
        <v>0</v>
      </c>
      <c r="H400" s="60">
        <f>IF(ISNUMBER(HLOOKUP(Lista!H400,$AN$5:$BH$6,2,0)),HLOOKUP(Lista!H400,$AN$5:$BH$6,2,0),0)</f>
        <v>0</v>
      </c>
      <c r="I400" s="60">
        <f>IF(ISNUMBER(HLOOKUP(Lista!I400,$AN$5:$BH$6,2,0)),HLOOKUP(Lista!I400,$AN$5:$BH$6,2,0),0)</f>
        <v>0</v>
      </c>
      <c r="J400" s="60">
        <f>IF(ISNUMBER(HLOOKUP(Lista!J400,$AN$5:$BH$6,2,0)),HLOOKUP(Lista!J400,$AN$5:$BH$6,2,0),0)</f>
        <v>0</v>
      </c>
      <c r="K400" s="60">
        <f>IF(ISNUMBER(HLOOKUP(Lista!K400,$AN$5:$BH$6,2,0)),HLOOKUP(Lista!K400,$AN$5:$BH$6,2,0),0)</f>
        <v>0</v>
      </c>
      <c r="L400" s="60">
        <f>IF(ISNUMBER(HLOOKUP(Lista!L400,$AN$5:$BH$6,2,0)),HLOOKUP(Lista!L400,$AN$5:$BH$6,2,0),0)</f>
        <v>0</v>
      </c>
      <c r="M400" s="60">
        <f>IF(ISNUMBER(HLOOKUP(Lista!M400,$AN$5:$BH$6,2,0)),HLOOKUP(Lista!M400,$AN$5:$BH$6,2,0),0)</f>
        <v>0</v>
      </c>
      <c r="N400" s="60">
        <f>IF(ISNUMBER(HLOOKUP(Lista!N400,$AN$5:$BH$6,2,0)),HLOOKUP(Lista!N400,$AN$5:$BH$6,2,0),0)</f>
        <v>0</v>
      </c>
      <c r="O400" s="60">
        <f>IF(ISNUMBER(HLOOKUP(Lista!O400,$AN$5:$BH$6,2,0)),HLOOKUP(Lista!O400,$AN$5:$BH$6,2,0),0)</f>
        <v>0</v>
      </c>
      <c r="P400" s="60">
        <f>IF(ISNUMBER(HLOOKUP(Lista!P400,$AN$5:$BH$6,2,0)),HLOOKUP(Lista!P400,$AN$5:$BH$6,2,0),0)</f>
        <v>0</v>
      </c>
      <c r="Q400" s="60">
        <f>IF(ISNUMBER(HLOOKUP(Lista!Q400,$AN$5:$BH$6,2,0)),HLOOKUP(Lista!Q400,$AN$5:$BH$6,2,0),0)</f>
        <v>0</v>
      </c>
      <c r="R400" s="60">
        <f>IF(ISNUMBER(HLOOKUP(Lista!R400,$AN$5:$BH$6,2,0)),HLOOKUP(Lista!R400,$AN$5:$BH$6,2,0),0)</f>
        <v>0</v>
      </c>
      <c r="S400" s="60">
        <f>IF(ISNUMBER(HLOOKUP(Lista!S400,$AN$5:$BH$6,2,0)),HLOOKUP(Lista!S400,$AN$5:$BH$6,2,0),0)</f>
        <v>0</v>
      </c>
      <c r="T400" s="60">
        <f>IF(ISNUMBER(HLOOKUP(Lista!T400,$AN$5:$BH$6,2,0)),HLOOKUP(Lista!T400,$AN$5:$BH$6,2,0),0)</f>
        <v>0</v>
      </c>
      <c r="U400" s="60">
        <f>IF(ISNUMBER(HLOOKUP(Lista!U400,$AN$5:$BH$6,2,0)),HLOOKUP(Lista!U400,$AN$5:$BH$6,2,0),0)</f>
        <v>0</v>
      </c>
      <c r="V400" s="60">
        <f>IF(ISNUMBER(HLOOKUP(Lista!V400,$AN$5:$BH$6,2,0)),HLOOKUP(Lista!V400,$AN$5:$BH$6,2,0),0)</f>
        <v>0</v>
      </c>
      <c r="W400" s="60">
        <f>IF(ISNUMBER(HLOOKUP(Lista!W400,$AN$5:$BH$6,2,0)),HLOOKUP(Lista!W400,$AN$5:$BH$6,2,0),0)</f>
        <v>0</v>
      </c>
      <c r="X400" s="60">
        <f>IF(ISNUMBER(HLOOKUP(Lista!X400,$AN$5:$BH$6,2,0)),HLOOKUP(Lista!X400,$AN$5:$BH$6,2,0),0)</f>
        <v>0</v>
      </c>
      <c r="Y400" s="60">
        <f>IF(ISNUMBER(HLOOKUP(Lista!Y400,$AN$5:$BH$6,2,0)),HLOOKUP(Lista!Y400,$AN$5:$BH$6,2,0),0)</f>
        <v>0</v>
      </c>
      <c r="Z400" s="60">
        <f>IF(ISNUMBER(HLOOKUP(Lista!Z400,$AN$5:$BH$6,2,0)),HLOOKUP(Lista!Z400,$AN$5:$BH$6,2,0),0)</f>
        <v>0</v>
      </c>
      <c r="AA400" s="60">
        <f>IF(ISNUMBER(HLOOKUP(Lista!AA400,$AN$5:$BH$6,2,0)),HLOOKUP(Lista!AA400,$AN$5:$BH$6,2,0),0)</f>
        <v>0</v>
      </c>
      <c r="AB400" s="60">
        <f>IF(ISNUMBER(HLOOKUP(Lista!AB400,$AN$5:$BH$6,2,0)),HLOOKUP(Lista!AB400,$AN$5:$BH$6,2,0),0)</f>
        <v>0</v>
      </c>
      <c r="AC400" s="60">
        <f>IF(ISNUMBER(HLOOKUP(Lista!AC400,$AN$5:$BH$6,2,0)),HLOOKUP(Lista!AC400,$AN$5:$BH$6,2,0),0)</f>
        <v>0</v>
      </c>
      <c r="AD400" s="60">
        <f>IF(ISNUMBER(HLOOKUP(Lista!AD400,$AN$5:$BH$6,2,0)),HLOOKUP(Lista!AD400,$AN$5:$BH$6,2,0),0)</f>
        <v>0</v>
      </c>
      <c r="AE400" s="60">
        <f>IF(ISNUMBER(HLOOKUP(Lista!AE400,$AN$5:$BH$6,2,0)),HLOOKUP(Lista!AE400,$AN$5:$BH$6,2,0),0)</f>
        <v>0</v>
      </c>
      <c r="AF400" s="60">
        <f>IF(ISNUMBER(HLOOKUP(Lista!AF400,$AN$5:$BH$6,2,0)),HLOOKUP(Lista!AF400,$AN$5:$BH$6,2,0),0)</f>
        <v>0</v>
      </c>
      <c r="AG400" s="60">
        <f>IF(ISNUMBER(HLOOKUP(Lista!AG400,$AN$5:$BH$6,2,0)),HLOOKUP(Lista!AG400,$AN$5:$BH$6,2,0),0)</f>
        <v>0</v>
      </c>
      <c r="AH400" s="60">
        <f>IF(ISNUMBER(HLOOKUP(Lista!AH400,$AN$5:$BH$6,2,0)),HLOOKUP(Lista!AH400,$AN$5:$BH$6,2,0),0)</f>
        <v>0</v>
      </c>
      <c r="AI400" s="60">
        <f>IF(ISNUMBER(HLOOKUP(Lista!AI400,$AN$5:$BH$6,2,0)),HLOOKUP(Lista!AI400,$AN$5:$BH$6,2,0),0)</f>
        <v>0</v>
      </c>
      <c r="AJ400" s="165">
        <f t="shared" ref="AJ400" si="80">SUM(E400:AI402)</f>
        <v>0</v>
      </c>
    </row>
    <row r="401" spans="1:36" ht="13.5" thickBot="1" x14ac:dyDescent="0.25">
      <c r="A401" s="142"/>
      <c r="B401" s="142"/>
      <c r="C401" s="142"/>
      <c r="D401" s="15">
        <v>2</v>
      </c>
      <c r="E401" s="60">
        <f>IF(ISNUMBER(HLOOKUP(Lista!E401,$AN$5:$BH$6,2,0)),HLOOKUP(Lista!E401,$AN$5:$BH$6,2,0),0)</f>
        <v>0</v>
      </c>
      <c r="F401" s="60">
        <f>IF(ISNUMBER(HLOOKUP(Lista!F401,$AN$5:$BH$6,2,0)),HLOOKUP(Lista!F401,$AN$5:$BH$6,2,0),0)</f>
        <v>0</v>
      </c>
      <c r="G401" s="60">
        <f>IF(ISNUMBER(HLOOKUP(Lista!G401,$AN$5:$BH$6,2,0)),HLOOKUP(Lista!G401,$AN$5:$BH$6,2,0),0)</f>
        <v>0</v>
      </c>
      <c r="H401" s="60">
        <f>IF(ISNUMBER(HLOOKUP(Lista!H401,$AN$5:$BH$6,2,0)),HLOOKUP(Lista!H401,$AN$5:$BH$6,2,0),0)</f>
        <v>0</v>
      </c>
      <c r="I401" s="60">
        <f>IF(ISNUMBER(HLOOKUP(Lista!I401,$AN$5:$BH$6,2,0)),HLOOKUP(Lista!I401,$AN$5:$BH$6,2,0),0)</f>
        <v>0</v>
      </c>
      <c r="J401" s="60">
        <f>IF(ISNUMBER(HLOOKUP(Lista!J401,$AN$5:$BH$6,2,0)),HLOOKUP(Lista!J401,$AN$5:$BH$6,2,0),0)</f>
        <v>0</v>
      </c>
      <c r="K401" s="60">
        <f>IF(ISNUMBER(HLOOKUP(Lista!K401,$AN$5:$BH$6,2,0)),HLOOKUP(Lista!K401,$AN$5:$BH$6,2,0),0)</f>
        <v>0</v>
      </c>
      <c r="L401" s="60">
        <f>IF(ISNUMBER(HLOOKUP(Lista!L401,$AN$5:$BH$6,2,0)),HLOOKUP(Lista!L401,$AN$5:$BH$6,2,0),0)</f>
        <v>0</v>
      </c>
      <c r="M401" s="60">
        <f>IF(ISNUMBER(HLOOKUP(Lista!M401,$AN$5:$BH$6,2,0)),HLOOKUP(Lista!M401,$AN$5:$BH$6,2,0),0)</f>
        <v>0</v>
      </c>
      <c r="N401" s="60">
        <f>IF(ISNUMBER(HLOOKUP(Lista!N401,$AN$5:$BH$6,2,0)),HLOOKUP(Lista!N401,$AN$5:$BH$6,2,0),0)</f>
        <v>0</v>
      </c>
      <c r="O401" s="60">
        <f>IF(ISNUMBER(HLOOKUP(Lista!O401,$AN$5:$BH$6,2,0)),HLOOKUP(Lista!O401,$AN$5:$BH$6,2,0),0)</f>
        <v>0</v>
      </c>
      <c r="P401" s="60">
        <f>IF(ISNUMBER(HLOOKUP(Lista!P401,$AN$5:$BH$6,2,0)),HLOOKUP(Lista!P401,$AN$5:$BH$6,2,0),0)</f>
        <v>0</v>
      </c>
      <c r="Q401" s="60">
        <f>IF(ISNUMBER(HLOOKUP(Lista!Q401,$AN$5:$BH$6,2,0)),HLOOKUP(Lista!Q401,$AN$5:$BH$6,2,0),0)</f>
        <v>0</v>
      </c>
      <c r="R401" s="60">
        <f>IF(ISNUMBER(HLOOKUP(Lista!R401,$AN$5:$BH$6,2,0)),HLOOKUP(Lista!R401,$AN$5:$BH$6,2,0),0)</f>
        <v>0</v>
      </c>
      <c r="S401" s="60">
        <f>IF(ISNUMBER(HLOOKUP(Lista!S401,$AN$5:$BH$6,2,0)),HLOOKUP(Lista!S401,$AN$5:$BH$6,2,0),0)</f>
        <v>0</v>
      </c>
      <c r="T401" s="60">
        <f>IF(ISNUMBER(HLOOKUP(Lista!T401,$AN$5:$BH$6,2,0)),HLOOKUP(Lista!T401,$AN$5:$BH$6,2,0),0)</f>
        <v>0</v>
      </c>
      <c r="U401" s="60">
        <f>IF(ISNUMBER(HLOOKUP(Lista!U401,$AN$5:$BH$6,2,0)),HLOOKUP(Lista!U401,$AN$5:$BH$6,2,0),0)</f>
        <v>0</v>
      </c>
      <c r="V401" s="60">
        <f>IF(ISNUMBER(HLOOKUP(Lista!V401,$AN$5:$BH$6,2,0)),HLOOKUP(Lista!V401,$AN$5:$BH$6,2,0),0)</f>
        <v>0</v>
      </c>
      <c r="W401" s="60">
        <f>IF(ISNUMBER(HLOOKUP(Lista!W401,$AN$5:$BH$6,2,0)),HLOOKUP(Lista!W401,$AN$5:$BH$6,2,0),0)</f>
        <v>0</v>
      </c>
      <c r="X401" s="60">
        <f>IF(ISNUMBER(HLOOKUP(Lista!X401,$AN$5:$BH$6,2,0)),HLOOKUP(Lista!X401,$AN$5:$BH$6,2,0),0)</f>
        <v>0</v>
      </c>
      <c r="Y401" s="60">
        <f>IF(ISNUMBER(HLOOKUP(Lista!Y401,$AN$5:$BH$6,2,0)),HLOOKUP(Lista!Y401,$AN$5:$BH$6,2,0),0)</f>
        <v>0</v>
      </c>
      <c r="Z401" s="60">
        <f>IF(ISNUMBER(HLOOKUP(Lista!Z401,$AN$5:$BH$6,2,0)),HLOOKUP(Lista!Z401,$AN$5:$BH$6,2,0),0)</f>
        <v>0</v>
      </c>
      <c r="AA401" s="60">
        <f>IF(ISNUMBER(HLOOKUP(Lista!AA401,$AN$5:$BH$6,2,0)),HLOOKUP(Lista!AA401,$AN$5:$BH$6,2,0),0)</f>
        <v>0</v>
      </c>
      <c r="AB401" s="60">
        <f>IF(ISNUMBER(HLOOKUP(Lista!AB401,$AN$5:$BH$6,2,0)),HLOOKUP(Lista!AB401,$AN$5:$BH$6,2,0),0)</f>
        <v>0</v>
      </c>
      <c r="AC401" s="60">
        <f>IF(ISNUMBER(HLOOKUP(Lista!AC401,$AN$5:$BH$6,2,0)),HLOOKUP(Lista!AC401,$AN$5:$BH$6,2,0),0)</f>
        <v>0</v>
      </c>
      <c r="AD401" s="60">
        <f>IF(ISNUMBER(HLOOKUP(Lista!AD401,$AN$5:$BH$6,2,0)),HLOOKUP(Lista!AD401,$AN$5:$BH$6,2,0),0)</f>
        <v>0</v>
      </c>
      <c r="AE401" s="60">
        <f>IF(ISNUMBER(HLOOKUP(Lista!AE401,$AN$5:$BH$6,2,0)),HLOOKUP(Lista!AE401,$AN$5:$BH$6,2,0),0)</f>
        <v>0</v>
      </c>
      <c r="AF401" s="60">
        <f>IF(ISNUMBER(HLOOKUP(Lista!AF401,$AN$5:$BH$6,2,0)),HLOOKUP(Lista!AF401,$AN$5:$BH$6,2,0),0)</f>
        <v>0</v>
      </c>
      <c r="AG401" s="60">
        <f>IF(ISNUMBER(HLOOKUP(Lista!AG401,$AN$5:$BH$6,2,0)),HLOOKUP(Lista!AG401,$AN$5:$BH$6,2,0),0)</f>
        <v>0</v>
      </c>
      <c r="AH401" s="60">
        <f>IF(ISNUMBER(HLOOKUP(Lista!AH401,$AN$5:$BH$6,2,0)),HLOOKUP(Lista!AH401,$AN$5:$BH$6,2,0),0)</f>
        <v>0</v>
      </c>
      <c r="AI401" s="60">
        <f>IF(ISNUMBER(HLOOKUP(Lista!AI401,$AN$5:$BH$6,2,0)),HLOOKUP(Lista!AI401,$AN$5:$BH$6,2,0),0)</f>
        <v>0</v>
      </c>
      <c r="AJ401" s="145"/>
    </row>
    <row r="402" spans="1:36" ht="13.5" thickBot="1" x14ac:dyDescent="0.25">
      <c r="A402" s="142"/>
      <c r="B402" s="142"/>
      <c r="C402" s="142"/>
      <c r="D402" s="15">
        <v>3</v>
      </c>
      <c r="E402" s="60">
        <f>IF(ISNUMBER(HLOOKUP(Lista!E402,$AN$5:$BH$6,2,0)),HLOOKUP(Lista!E402,$AN$5:$BH$6,2,0),0)</f>
        <v>0</v>
      </c>
      <c r="F402" s="60">
        <f>IF(ISNUMBER(HLOOKUP(Lista!F402,$AN$5:$BH$6,2,0)),HLOOKUP(Lista!F402,$AN$5:$BH$6,2,0),0)</f>
        <v>0</v>
      </c>
      <c r="G402" s="60">
        <f>IF(ISNUMBER(HLOOKUP(Lista!G402,$AN$5:$BH$6,2,0)),HLOOKUP(Lista!G402,$AN$5:$BH$6,2,0),0)</f>
        <v>0</v>
      </c>
      <c r="H402" s="60">
        <f>IF(ISNUMBER(HLOOKUP(Lista!H402,$AN$5:$BH$6,2,0)),HLOOKUP(Lista!H402,$AN$5:$BH$6,2,0),0)</f>
        <v>0</v>
      </c>
      <c r="I402" s="60">
        <f>IF(ISNUMBER(HLOOKUP(Lista!I402,$AN$5:$BH$6,2,0)),HLOOKUP(Lista!I402,$AN$5:$BH$6,2,0),0)</f>
        <v>0</v>
      </c>
      <c r="J402" s="60">
        <f>IF(ISNUMBER(HLOOKUP(Lista!J402,$AN$5:$BH$6,2,0)),HLOOKUP(Lista!J402,$AN$5:$BH$6,2,0),0)</f>
        <v>0</v>
      </c>
      <c r="K402" s="60">
        <f>IF(ISNUMBER(HLOOKUP(Lista!K402,$AN$5:$BH$6,2,0)),HLOOKUP(Lista!K402,$AN$5:$BH$6,2,0),0)</f>
        <v>0</v>
      </c>
      <c r="L402" s="60">
        <f>IF(ISNUMBER(HLOOKUP(Lista!L402,$AN$5:$BH$6,2,0)),HLOOKUP(Lista!L402,$AN$5:$BH$6,2,0),0)</f>
        <v>0</v>
      </c>
      <c r="M402" s="60">
        <f>IF(ISNUMBER(HLOOKUP(Lista!M402,$AN$5:$BH$6,2,0)),HLOOKUP(Lista!M402,$AN$5:$BH$6,2,0),0)</f>
        <v>0</v>
      </c>
      <c r="N402" s="60">
        <f>IF(ISNUMBER(HLOOKUP(Lista!N402,$AN$5:$BH$6,2,0)),HLOOKUP(Lista!N402,$AN$5:$BH$6,2,0),0)</f>
        <v>0</v>
      </c>
      <c r="O402" s="60">
        <f>IF(ISNUMBER(HLOOKUP(Lista!O402,$AN$5:$BH$6,2,0)),HLOOKUP(Lista!O402,$AN$5:$BH$6,2,0),0)</f>
        <v>0</v>
      </c>
      <c r="P402" s="60">
        <f>IF(ISNUMBER(HLOOKUP(Lista!P402,$AN$5:$BH$6,2,0)),HLOOKUP(Lista!P402,$AN$5:$BH$6,2,0),0)</f>
        <v>0</v>
      </c>
      <c r="Q402" s="60">
        <f>IF(ISNUMBER(HLOOKUP(Lista!Q402,$AN$5:$BH$6,2,0)),HLOOKUP(Lista!Q402,$AN$5:$BH$6,2,0),0)</f>
        <v>0</v>
      </c>
      <c r="R402" s="60">
        <f>IF(ISNUMBER(HLOOKUP(Lista!R402,$AN$5:$BH$6,2,0)),HLOOKUP(Lista!R402,$AN$5:$BH$6,2,0),0)</f>
        <v>0</v>
      </c>
      <c r="S402" s="60">
        <f>IF(ISNUMBER(HLOOKUP(Lista!S402,$AN$5:$BH$6,2,0)),HLOOKUP(Lista!S402,$AN$5:$BH$6,2,0),0)</f>
        <v>0</v>
      </c>
      <c r="T402" s="60">
        <f>IF(ISNUMBER(HLOOKUP(Lista!T402,$AN$5:$BH$6,2,0)),HLOOKUP(Lista!T402,$AN$5:$BH$6,2,0),0)</f>
        <v>0</v>
      </c>
      <c r="U402" s="60">
        <f>IF(ISNUMBER(HLOOKUP(Lista!U402,$AN$5:$BH$6,2,0)),HLOOKUP(Lista!U402,$AN$5:$BH$6,2,0),0)</f>
        <v>0</v>
      </c>
      <c r="V402" s="60">
        <f>IF(ISNUMBER(HLOOKUP(Lista!V402,$AN$5:$BH$6,2,0)),HLOOKUP(Lista!V402,$AN$5:$BH$6,2,0),0)</f>
        <v>0</v>
      </c>
      <c r="W402" s="60">
        <f>IF(ISNUMBER(HLOOKUP(Lista!W402,$AN$5:$BH$6,2,0)),HLOOKUP(Lista!W402,$AN$5:$BH$6,2,0),0)</f>
        <v>0</v>
      </c>
      <c r="X402" s="60">
        <f>IF(ISNUMBER(HLOOKUP(Lista!X402,$AN$5:$BH$6,2,0)),HLOOKUP(Lista!X402,$AN$5:$BH$6,2,0),0)</f>
        <v>0</v>
      </c>
      <c r="Y402" s="60">
        <f>IF(ISNUMBER(HLOOKUP(Lista!Y402,$AN$5:$BH$6,2,0)),HLOOKUP(Lista!Y402,$AN$5:$BH$6,2,0),0)</f>
        <v>0</v>
      </c>
      <c r="Z402" s="60">
        <f>IF(ISNUMBER(HLOOKUP(Lista!Z402,$AN$5:$BH$6,2,0)),HLOOKUP(Lista!Z402,$AN$5:$BH$6,2,0),0)</f>
        <v>0</v>
      </c>
      <c r="AA402" s="60">
        <f>IF(ISNUMBER(HLOOKUP(Lista!AA402,$AN$5:$BH$6,2,0)),HLOOKUP(Lista!AA402,$AN$5:$BH$6,2,0),0)</f>
        <v>0</v>
      </c>
      <c r="AB402" s="60">
        <f>IF(ISNUMBER(HLOOKUP(Lista!AB402,$AN$5:$BH$6,2,0)),HLOOKUP(Lista!AB402,$AN$5:$BH$6,2,0),0)</f>
        <v>0</v>
      </c>
      <c r="AC402" s="60">
        <f>IF(ISNUMBER(HLOOKUP(Lista!AC402,$AN$5:$BH$6,2,0)),HLOOKUP(Lista!AC402,$AN$5:$BH$6,2,0),0)</f>
        <v>0</v>
      </c>
      <c r="AD402" s="60">
        <f>IF(ISNUMBER(HLOOKUP(Lista!AD402,$AN$5:$BH$6,2,0)),HLOOKUP(Lista!AD402,$AN$5:$BH$6,2,0),0)</f>
        <v>0</v>
      </c>
      <c r="AE402" s="60">
        <f>IF(ISNUMBER(HLOOKUP(Lista!AE402,$AN$5:$BH$6,2,0)),HLOOKUP(Lista!AE402,$AN$5:$BH$6,2,0),0)</f>
        <v>0</v>
      </c>
      <c r="AF402" s="60">
        <f>IF(ISNUMBER(HLOOKUP(Lista!AF402,$AN$5:$BH$6,2,0)),HLOOKUP(Lista!AF402,$AN$5:$BH$6,2,0),0)</f>
        <v>0</v>
      </c>
      <c r="AG402" s="60">
        <f>IF(ISNUMBER(HLOOKUP(Lista!AG402,$AN$5:$BH$6,2,0)),HLOOKUP(Lista!AG402,$AN$5:$BH$6,2,0),0)</f>
        <v>0</v>
      </c>
      <c r="AH402" s="60">
        <f>IF(ISNUMBER(HLOOKUP(Lista!AH402,$AN$5:$BH$6,2,0)),HLOOKUP(Lista!AH402,$AN$5:$BH$6,2,0),0)</f>
        <v>0</v>
      </c>
      <c r="AI402" s="60">
        <f>IF(ISNUMBER(HLOOKUP(Lista!AI402,$AN$5:$BH$6,2,0)),HLOOKUP(Lista!AI402,$AN$5:$BH$6,2,0),0)</f>
        <v>0</v>
      </c>
      <c r="AJ402" s="166"/>
    </row>
    <row r="403" spans="1:36" ht="13.5" thickBot="1" x14ac:dyDescent="0.25">
      <c r="A403" s="152" t="s">
        <v>88</v>
      </c>
      <c r="B403" s="160"/>
      <c r="C403" s="160"/>
      <c r="D403" s="16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70"/>
      <c r="T403" s="170"/>
      <c r="U403" s="170"/>
      <c r="V403" s="170"/>
      <c r="W403" s="170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170"/>
      <c r="AJ403" s="35">
        <v>0</v>
      </c>
    </row>
    <row r="404" spans="1:36" ht="13.5" thickBot="1" x14ac:dyDescent="0.25">
      <c r="A404" s="171" t="str">
        <f>Lista!A404</f>
        <v>Pracownicy umysłowi</v>
      </c>
      <c r="B404" s="172"/>
      <c r="C404" s="172"/>
      <c r="D404" s="29"/>
      <c r="E404" s="63">
        <f>Lista!E404</f>
        <v>1</v>
      </c>
      <c r="F404" s="63">
        <f>Lista!F404</f>
        <v>2</v>
      </c>
      <c r="G404" s="63">
        <f>Lista!G404</f>
        <v>3</v>
      </c>
      <c r="H404" s="63">
        <f>Lista!H404</f>
        <v>4</v>
      </c>
      <c r="I404" s="63">
        <f>Lista!I404</f>
        <v>5</v>
      </c>
      <c r="J404" s="63">
        <f>Lista!J404</f>
        <v>6</v>
      </c>
      <c r="K404" s="63">
        <f>Lista!K404</f>
        <v>7</v>
      </c>
      <c r="L404" s="63">
        <f>Lista!L404</f>
        <v>8</v>
      </c>
      <c r="M404" s="63">
        <f>Lista!M404</f>
        <v>9</v>
      </c>
      <c r="N404" s="63">
        <f>Lista!N404</f>
        <v>10</v>
      </c>
      <c r="O404" s="63">
        <f>Lista!O404</f>
        <v>11</v>
      </c>
      <c r="P404" s="63">
        <f>Lista!P404</f>
        <v>12</v>
      </c>
      <c r="Q404" s="63">
        <f>Lista!Q404</f>
        <v>13</v>
      </c>
      <c r="R404" s="63">
        <f>Lista!R404</f>
        <v>14</v>
      </c>
      <c r="S404" s="63">
        <f>Lista!S404</f>
        <v>15</v>
      </c>
      <c r="T404" s="63">
        <f>Lista!T404</f>
        <v>16</v>
      </c>
      <c r="U404" s="63">
        <f>Lista!U404</f>
        <v>17</v>
      </c>
      <c r="V404" s="63">
        <f>Lista!V404</f>
        <v>18</v>
      </c>
      <c r="W404" s="63">
        <f>Lista!W404</f>
        <v>19</v>
      </c>
      <c r="X404" s="63">
        <f>Lista!X404</f>
        <v>20</v>
      </c>
      <c r="Y404" s="63">
        <f>Lista!Y404</f>
        <v>21</v>
      </c>
      <c r="Z404" s="63">
        <f>Lista!Z404</f>
        <v>22</v>
      </c>
      <c r="AA404" s="63">
        <f>Lista!AA404</f>
        <v>23</v>
      </c>
      <c r="AB404" s="63">
        <f>Lista!AB404</f>
        <v>24</v>
      </c>
      <c r="AC404" s="63">
        <f>Lista!AC404</f>
        <v>25</v>
      </c>
      <c r="AD404" s="63">
        <f>Lista!AD404</f>
        <v>26</v>
      </c>
      <c r="AE404" s="63">
        <f>Lista!AE404</f>
        <v>27</v>
      </c>
      <c r="AF404" s="63">
        <f>Lista!AF404</f>
        <v>28</v>
      </c>
      <c r="AG404" s="63">
        <f>Lista!AG404</f>
        <v>29</v>
      </c>
      <c r="AH404" s="63">
        <f>Lista!AH404</f>
        <v>30</v>
      </c>
      <c r="AI404" s="63">
        <f>Lista!AI404</f>
        <v>31</v>
      </c>
      <c r="AJ404" s="31" t="s">
        <v>76</v>
      </c>
    </row>
    <row r="405" spans="1:36" ht="13.5" thickBot="1" x14ac:dyDescent="0.25">
      <c r="A405" s="164">
        <f>Lista!A405</f>
        <v>1</v>
      </c>
      <c r="B405" s="164">
        <f>Lista!B405</f>
        <v>1036</v>
      </c>
      <c r="C405" s="164" t="str">
        <f>Lista!C405</f>
        <v>Dędys Wojciech</v>
      </c>
      <c r="D405" s="14">
        <v>1</v>
      </c>
      <c r="E405" s="60">
        <f>IF(ISNUMBER(HLOOKUP(Lista!E405,$AN$5:$BH$6,2,0)),HLOOKUP(Lista!E405,$AN$5:$BH$6,2,0),0)</f>
        <v>0</v>
      </c>
      <c r="F405" s="60">
        <f>IF(ISNUMBER(HLOOKUP(Lista!F405,$AN$5:$BH$6,2,0)),HLOOKUP(Lista!F405,$AN$5:$BH$6,2,0),0)</f>
        <v>0</v>
      </c>
      <c r="G405" s="60">
        <f>IF(ISNUMBER(HLOOKUP(Lista!G405,$AN$5:$BH$6,2,0)),HLOOKUP(Lista!G405,$AN$5:$BH$6,2,0),0)</f>
        <v>0</v>
      </c>
      <c r="H405" s="60">
        <f>IF(ISNUMBER(HLOOKUP(Lista!H405,$AN$5:$BH$6,2,0)),HLOOKUP(Lista!H405,$AN$5:$BH$6,2,0),0)</f>
        <v>0</v>
      </c>
      <c r="I405" s="60">
        <f>IF(ISNUMBER(HLOOKUP(Lista!I405,$AN$5:$BH$6,2,0)),HLOOKUP(Lista!I405,$AN$5:$BH$6,2,0),0)</f>
        <v>0</v>
      </c>
      <c r="J405" s="60">
        <f>IF(ISNUMBER(HLOOKUP(Lista!J405,$AN$5:$BH$6,2,0)),HLOOKUP(Lista!J405,$AN$5:$BH$6,2,0),0)</f>
        <v>0</v>
      </c>
      <c r="K405" s="60">
        <f>IF(ISNUMBER(HLOOKUP(Lista!K405,$AN$5:$BH$6,2,0)),HLOOKUP(Lista!K405,$AN$5:$BH$6,2,0),0)</f>
        <v>0</v>
      </c>
      <c r="L405" s="60">
        <f>IF(ISNUMBER(HLOOKUP(Lista!L405,$AN$5:$BH$6,2,0)),HLOOKUP(Lista!L405,$AN$5:$BH$6,2,0),0)</f>
        <v>0</v>
      </c>
      <c r="M405" s="60">
        <f>IF(ISNUMBER(HLOOKUP(Lista!M405,$AN$5:$BH$6,2,0)),HLOOKUP(Lista!M405,$AN$5:$BH$6,2,0),0)</f>
        <v>0</v>
      </c>
      <c r="N405" s="60">
        <f>IF(ISNUMBER(HLOOKUP(Lista!N405,$AN$5:$BH$6,2,0)),HLOOKUP(Lista!N405,$AN$5:$BH$6,2,0),0)</f>
        <v>0</v>
      </c>
      <c r="O405" s="60">
        <f>IF(ISNUMBER(HLOOKUP(Lista!O405,$AN$5:$BH$6,2,0)),HLOOKUP(Lista!O405,$AN$5:$BH$6,2,0),0)</f>
        <v>0</v>
      </c>
      <c r="P405" s="60">
        <f>IF(ISNUMBER(HLOOKUP(Lista!P405,$AN$5:$BH$6,2,0)),HLOOKUP(Lista!P405,$AN$5:$BH$6,2,0),0)</f>
        <v>0</v>
      </c>
      <c r="Q405" s="60">
        <f>IF(ISNUMBER(HLOOKUP(Lista!Q405,$AN$5:$BH$6,2,0)),HLOOKUP(Lista!Q405,$AN$5:$BH$6,2,0),0)</f>
        <v>0</v>
      </c>
      <c r="R405" s="60">
        <f>IF(ISNUMBER(HLOOKUP(Lista!R405,$AN$5:$BH$6,2,0)),HLOOKUP(Lista!R405,$AN$5:$BH$6,2,0),0)</f>
        <v>0</v>
      </c>
      <c r="S405" s="60">
        <f>IF(ISNUMBER(HLOOKUP(Lista!S405,$AN$5:$BH$6,2,0)),HLOOKUP(Lista!S405,$AN$5:$BH$6,2,0),0)</f>
        <v>0</v>
      </c>
      <c r="T405" s="60">
        <f>IF(ISNUMBER(HLOOKUP(Lista!T405,$AN$5:$BH$6,2,0)),HLOOKUP(Lista!T405,$AN$5:$BH$6,2,0),0)</f>
        <v>0</v>
      </c>
      <c r="U405" s="60">
        <f>IF(ISNUMBER(HLOOKUP(Lista!U405,$AN$5:$BH$6,2,0)),HLOOKUP(Lista!U405,$AN$5:$BH$6,2,0),0)</f>
        <v>0</v>
      </c>
      <c r="V405" s="60">
        <f>IF(ISNUMBER(HLOOKUP(Lista!V405,$AN$5:$BH$6,2,0)),HLOOKUP(Lista!V405,$AN$5:$BH$6,2,0),0)</f>
        <v>0</v>
      </c>
      <c r="W405" s="60">
        <f>IF(ISNUMBER(HLOOKUP(Lista!W405,$AN$5:$BH$6,2,0)),HLOOKUP(Lista!W405,$AN$5:$BH$6,2,0),0)</f>
        <v>0</v>
      </c>
      <c r="X405" s="60">
        <f>IF(ISNUMBER(HLOOKUP(Lista!X405,$AN$5:$BH$6,2,0)),HLOOKUP(Lista!X405,$AN$5:$BH$6,2,0),0)</f>
        <v>0</v>
      </c>
      <c r="Y405" s="60">
        <f>IF(ISNUMBER(HLOOKUP(Lista!Y405,$AN$5:$BH$6,2,0)),HLOOKUP(Lista!Y405,$AN$5:$BH$6,2,0),0)</f>
        <v>0</v>
      </c>
      <c r="Z405" s="60">
        <f>IF(ISNUMBER(HLOOKUP(Lista!Z405,$AN$5:$BH$6,2,0)),HLOOKUP(Lista!Z405,$AN$5:$BH$6,2,0),0)</f>
        <v>0</v>
      </c>
      <c r="AA405" s="60">
        <f>IF(ISNUMBER(HLOOKUP(Lista!AA405,$AN$5:$BH$6,2,0)),HLOOKUP(Lista!AA405,$AN$5:$BH$6,2,0),0)</f>
        <v>0</v>
      </c>
      <c r="AB405" s="60">
        <f>IF(ISNUMBER(HLOOKUP(Lista!AB405,$AN$5:$BH$6,2,0)),HLOOKUP(Lista!AB405,$AN$5:$BH$6,2,0),0)</f>
        <v>0</v>
      </c>
      <c r="AC405" s="60">
        <f>IF(ISNUMBER(HLOOKUP(Lista!AC405,$AN$5:$BH$6,2,0)),HLOOKUP(Lista!AC405,$AN$5:$BH$6,2,0),0)</f>
        <v>0</v>
      </c>
      <c r="AD405" s="60">
        <f>IF(ISNUMBER(HLOOKUP(Lista!AD405,$AN$5:$BH$6,2,0)),HLOOKUP(Lista!AD405,$AN$5:$BH$6,2,0),0)</f>
        <v>0</v>
      </c>
      <c r="AE405" s="60">
        <f>IF(ISNUMBER(HLOOKUP(Lista!AE405,$AN$5:$BH$6,2,0)),HLOOKUP(Lista!AE405,$AN$5:$BH$6,2,0),0)</f>
        <v>0</v>
      </c>
      <c r="AF405" s="60">
        <f>IF(ISNUMBER(HLOOKUP(Lista!AF405,$AN$5:$BH$6,2,0)),HLOOKUP(Lista!AF405,$AN$5:$BH$6,2,0),0)</f>
        <v>0</v>
      </c>
      <c r="AG405" s="60">
        <f>IF(ISNUMBER(HLOOKUP(Lista!AG405,$AN$5:$BH$6,2,0)),HLOOKUP(Lista!AG405,$AN$5:$BH$6,2,0),0)</f>
        <v>0</v>
      </c>
      <c r="AH405" s="60">
        <f>IF(ISNUMBER(HLOOKUP(Lista!AH405,$AN$5:$BH$6,2,0)),HLOOKUP(Lista!AH405,$AN$5:$BH$6,2,0),0)</f>
        <v>0</v>
      </c>
      <c r="AI405" s="60">
        <f>IF(ISNUMBER(HLOOKUP(Lista!AI405,$AN$5:$BH$6,2,0)),HLOOKUP(Lista!AI405,$AN$5:$BH$6,2,0),0)</f>
        <v>0</v>
      </c>
      <c r="AJ405" s="165">
        <f>SUM(E405:AI407)</f>
        <v>0</v>
      </c>
    </row>
    <row r="406" spans="1:36" ht="13.5" thickBot="1" x14ac:dyDescent="0.25">
      <c r="A406" s="142"/>
      <c r="B406" s="142"/>
      <c r="C406" s="142"/>
      <c r="D406" s="15">
        <v>2</v>
      </c>
      <c r="E406" s="60">
        <f>IF(ISNUMBER(HLOOKUP(Lista!E406,$AN$5:$BH$6,2,0)),HLOOKUP(Lista!E406,$AN$5:$BH$6,2,0),0)</f>
        <v>0</v>
      </c>
      <c r="F406" s="60">
        <f>IF(ISNUMBER(HLOOKUP(Lista!F406,$AN$5:$BH$6,2,0)),HLOOKUP(Lista!F406,$AN$5:$BH$6,2,0),0)</f>
        <v>0</v>
      </c>
      <c r="G406" s="60">
        <f>IF(ISNUMBER(HLOOKUP(Lista!G406,$AN$5:$BH$6,2,0)),HLOOKUP(Lista!G406,$AN$5:$BH$6,2,0),0)</f>
        <v>0</v>
      </c>
      <c r="H406" s="60">
        <f>IF(ISNUMBER(HLOOKUP(Lista!H406,$AN$5:$BH$6,2,0)),HLOOKUP(Lista!H406,$AN$5:$BH$6,2,0),0)</f>
        <v>0</v>
      </c>
      <c r="I406" s="60">
        <f>IF(ISNUMBER(HLOOKUP(Lista!I406,$AN$5:$BH$6,2,0)),HLOOKUP(Lista!I406,$AN$5:$BH$6,2,0),0)</f>
        <v>0</v>
      </c>
      <c r="J406" s="60">
        <f>IF(ISNUMBER(HLOOKUP(Lista!J406,$AN$5:$BH$6,2,0)),HLOOKUP(Lista!J406,$AN$5:$BH$6,2,0),0)</f>
        <v>0</v>
      </c>
      <c r="K406" s="60">
        <f>IF(ISNUMBER(HLOOKUP(Lista!K406,$AN$5:$BH$6,2,0)),HLOOKUP(Lista!K406,$AN$5:$BH$6,2,0),0)</f>
        <v>0</v>
      </c>
      <c r="L406" s="60">
        <f>IF(ISNUMBER(HLOOKUP(Lista!L406,$AN$5:$BH$6,2,0)),HLOOKUP(Lista!L406,$AN$5:$BH$6,2,0),0)</f>
        <v>0</v>
      </c>
      <c r="M406" s="60">
        <f>IF(ISNUMBER(HLOOKUP(Lista!M406,$AN$5:$BH$6,2,0)),HLOOKUP(Lista!M406,$AN$5:$BH$6,2,0),0)</f>
        <v>0</v>
      </c>
      <c r="N406" s="60">
        <f>IF(ISNUMBER(HLOOKUP(Lista!N406,$AN$5:$BH$6,2,0)),HLOOKUP(Lista!N406,$AN$5:$BH$6,2,0),0)</f>
        <v>0</v>
      </c>
      <c r="O406" s="60">
        <f>IF(ISNUMBER(HLOOKUP(Lista!O406,$AN$5:$BH$6,2,0)),HLOOKUP(Lista!O406,$AN$5:$BH$6,2,0),0)</f>
        <v>0</v>
      </c>
      <c r="P406" s="60">
        <f>IF(ISNUMBER(HLOOKUP(Lista!P406,$AN$5:$BH$6,2,0)),HLOOKUP(Lista!P406,$AN$5:$BH$6,2,0),0)</f>
        <v>0</v>
      </c>
      <c r="Q406" s="60">
        <f>IF(ISNUMBER(HLOOKUP(Lista!Q406,$AN$5:$BH$6,2,0)),HLOOKUP(Lista!Q406,$AN$5:$BH$6,2,0),0)</f>
        <v>0</v>
      </c>
      <c r="R406" s="60">
        <f>IF(ISNUMBER(HLOOKUP(Lista!R406,$AN$5:$BH$6,2,0)),HLOOKUP(Lista!R406,$AN$5:$BH$6,2,0),0)</f>
        <v>0</v>
      </c>
      <c r="S406" s="60">
        <f>IF(ISNUMBER(HLOOKUP(Lista!S406,$AN$5:$BH$6,2,0)),HLOOKUP(Lista!S406,$AN$5:$BH$6,2,0),0)</f>
        <v>0</v>
      </c>
      <c r="T406" s="60">
        <f>IF(ISNUMBER(HLOOKUP(Lista!T406,$AN$5:$BH$6,2,0)),HLOOKUP(Lista!T406,$AN$5:$BH$6,2,0),0)</f>
        <v>0</v>
      </c>
      <c r="U406" s="60">
        <f>IF(ISNUMBER(HLOOKUP(Lista!U406,$AN$5:$BH$6,2,0)),HLOOKUP(Lista!U406,$AN$5:$BH$6,2,0),0)</f>
        <v>0</v>
      </c>
      <c r="V406" s="60">
        <f>IF(ISNUMBER(HLOOKUP(Lista!V406,$AN$5:$BH$6,2,0)),HLOOKUP(Lista!V406,$AN$5:$BH$6,2,0),0)</f>
        <v>0</v>
      </c>
      <c r="W406" s="60">
        <f>IF(ISNUMBER(HLOOKUP(Lista!W406,$AN$5:$BH$6,2,0)),HLOOKUP(Lista!W406,$AN$5:$BH$6,2,0),0)</f>
        <v>0</v>
      </c>
      <c r="X406" s="60">
        <f>IF(ISNUMBER(HLOOKUP(Lista!X406,$AN$5:$BH$6,2,0)),HLOOKUP(Lista!X406,$AN$5:$BH$6,2,0),0)</f>
        <v>0</v>
      </c>
      <c r="Y406" s="60">
        <f>IF(ISNUMBER(HLOOKUP(Lista!Y406,$AN$5:$BH$6,2,0)),HLOOKUP(Lista!Y406,$AN$5:$BH$6,2,0),0)</f>
        <v>0</v>
      </c>
      <c r="Z406" s="60">
        <f>IF(ISNUMBER(HLOOKUP(Lista!Z406,$AN$5:$BH$6,2,0)),HLOOKUP(Lista!Z406,$AN$5:$BH$6,2,0),0)</f>
        <v>0</v>
      </c>
      <c r="AA406" s="60">
        <f>IF(ISNUMBER(HLOOKUP(Lista!AA406,$AN$5:$BH$6,2,0)),HLOOKUP(Lista!AA406,$AN$5:$BH$6,2,0),0)</f>
        <v>0</v>
      </c>
      <c r="AB406" s="60">
        <f>IF(ISNUMBER(HLOOKUP(Lista!AB406,$AN$5:$BH$6,2,0)),HLOOKUP(Lista!AB406,$AN$5:$BH$6,2,0),0)</f>
        <v>0</v>
      </c>
      <c r="AC406" s="60">
        <f>IF(ISNUMBER(HLOOKUP(Lista!AC406,$AN$5:$BH$6,2,0)),HLOOKUP(Lista!AC406,$AN$5:$BH$6,2,0),0)</f>
        <v>0</v>
      </c>
      <c r="AD406" s="60">
        <f>IF(ISNUMBER(HLOOKUP(Lista!AD406,$AN$5:$BH$6,2,0)),HLOOKUP(Lista!AD406,$AN$5:$BH$6,2,0),0)</f>
        <v>0</v>
      </c>
      <c r="AE406" s="60">
        <f>IF(ISNUMBER(HLOOKUP(Lista!AE406,$AN$5:$BH$6,2,0)),HLOOKUP(Lista!AE406,$AN$5:$BH$6,2,0),0)</f>
        <v>0</v>
      </c>
      <c r="AF406" s="60">
        <f>IF(ISNUMBER(HLOOKUP(Lista!AF406,$AN$5:$BH$6,2,0)),HLOOKUP(Lista!AF406,$AN$5:$BH$6,2,0),0)</f>
        <v>0</v>
      </c>
      <c r="AG406" s="60">
        <f>IF(ISNUMBER(HLOOKUP(Lista!AG406,$AN$5:$BH$6,2,0)),HLOOKUP(Lista!AG406,$AN$5:$BH$6,2,0),0)</f>
        <v>0</v>
      </c>
      <c r="AH406" s="60">
        <f>IF(ISNUMBER(HLOOKUP(Lista!AH406,$AN$5:$BH$6,2,0)),HLOOKUP(Lista!AH406,$AN$5:$BH$6,2,0),0)</f>
        <v>0</v>
      </c>
      <c r="AI406" s="60">
        <f>IF(ISNUMBER(HLOOKUP(Lista!AI406,$AN$5:$BH$6,2,0)),HLOOKUP(Lista!AI406,$AN$5:$BH$6,2,0),0)</f>
        <v>0</v>
      </c>
      <c r="AJ406" s="145"/>
    </row>
    <row r="407" spans="1:36" ht="13.5" thickBot="1" x14ac:dyDescent="0.25">
      <c r="A407" s="158"/>
      <c r="B407" s="158"/>
      <c r="C407" s="158"/>
      <c r="D407" s="16">
        <v>3</v>
      </c>
      <c r="E407" s="60">
        <f>IF(ISNUMBER(HLOOKUP(Lista!E407,$AN$5:$BH$6,2,0)),HLOOKUP(Lista!E407,$AN$5:$BH$6,2,0),0)</f>
        <v>0</v>
      </c>
      <c r="F407" s="60">
        <f>IF(ISNUMBER(HLOOKUP(Lista!F407,$AN$5:$BH$6,2,0)),HLOOKUP(Lista!F407,$AN$5:$BH$6,2,0),0)</f>
        <v>0</v>
      </c>
      <c r="G407" s="60">
        <f>IF(ISNUMBER(HLOOKUP(Lista!G407,$AN$5:$BH$6,2,0)),HLOOKUP(Lista!G407,$AN$5:$BH$6,2,0),0)</f>
        <v>0</v>
      </c>
      <c r="H407" s="60">
        <f>IF(ISNUMBER(HLOOKUP(Lista!H407,$AN$5:$BH$6,2,0)),HLOOKUP(Lista!H407,$AN$5:$BH$6,2,0),0)</f>
        <v>0</v>
      </c>
      <c r="I407" s="60">
        <f>IF(ISNUMBER(HLOOKUP(Lista!I407,$AN$5:$BH$6,2,0)),HLOOKUP(Lista!I407,$AN$5:$BH$6,2,0),0)</f>
        <v>0</v>
      </c>
      <c r="J407" s="60">
        <f>IF(ISNUMBER(HLOOKUP(Lista!J407,$AN$5:$BH$6,2,0)),HLOOKUP(Lista!J407,$AN$5:$BH$6,2,0),0)</f>
        <v>0</v>
      </c>
      <c r="K407" s="60">
        <f>IF(ISNUMBER(HLOOKUP(Lista!K407,$AN$5:$BH$6,2,0)),HLOOKUP(Lista!K407,$AN$5:$BH$6,2,0),0)</f>
        <v>0</v>
      </c>
      <c r="L407" s="60">
        <f>IF(ISNUMBER(HLOOKUP(Lista!L407,$AN$5:$BH$6,2,0)),HLOOKUP(Lista!L407,$AN$5:$BH$6,2,0),0)</f>
        <v>0</v>
      </c>
      <c r="M407" s="60">
        <f>IF(ISNUMBER(HLOOKUP(Lista!M407,$AN$5:$BH$6,2,0)),HLOOKUP(Lista!M407,$AN$5:$BH$6,2,0),0)</f>
        <v>0</v>
      </c>
      <c r="N407" s="60">
        <f>IF(ISNUMBER(HLOOKUP(Lista!N407,$AN$5:$BH$6,2,0)),HLOOKUP(Lista!N407,$AN$5:$BH$6,2,0),0)</f>
        <v>0</v>
      </c>
      <c r="O407" s="60">
        <f>IF(ISNUMBER(HLOOKUP(Lista!O407,$AN$5:$BH$6,2,0)),HLOOKUP(Lista!O407,$AN$5:$BH$6,2,0),0)</f>
        <v>0</v>
      </c>
      <c r="P407" s="60">
        <f>IF(ISNUMBER(HLOOKUP(Lista!P407,$AN$5:$BH$6,2,0)),HLOOKUP(Lista!P407,$AN$5:$BH$6,2,0),0)</f>
        <v>0</v>
      </c>
      <c r="Q407" s="60">
        <f>IF(ISNUMBER(HLOOKUP(Lista!Q407,$AN$5:$BH$6,2,0)),HLOOKUP(Lista!Q407,$AN$5:$BH$6,2,0),0)</f>
        <v>0</v>
      </c>
      <c r="R407" s="60">
        <f>IF(ISNUMBER(HLOOKUP(Lista!R407,$AN$5:$BH$6,2,0)),HLOOKUP(Lista!R407,$AN$5:$BH$6,2,0),0)</f>
        <v>0</v>
      </c>
      <c r="S407" s="60">
        <f>IF(ISNUMBER(HLOOKUP(Lista!S407,$AN$5:$BH$6,2,0)),HLOOKUP(Lista!S407,$AN$5:$BH$6,2,0),0)</f>
        <v>0</v>
      </c>
      <c r="T407" s="60">
        <f>IF(ISNUMBER(HLOOKUP(Lista!T407,$AN$5:$BH$6,2,0)),HLOOKUP(Lista!T407,$AN$5:$BH$6,2,0),0)</f>
        <v>0</v>
      </c>
      <c r="U407" s="60">
        <f>IF(ISNUMBER(HLOOKUP(Lista!U407,$AN$5:$BH$6,2,0)),HLOOKUP(Lista!U407,$AN$5:$BH$6,2,0),0)</f>
        <v>0</v>
      </c>
      <c r="V407" s="60">
        <f>IF(ISNUMBER(HLOOKUP(Lista!V407,$AN$5:$BH$6,2,0)),HLOOKUP(Lista!V407,$AN$5:$BH$6,2,0),0)</f>
        <v>0</v>
      </c>
      <c r="W407" s="60">
        <f>IF(ISNUMBER(HLOOKUP(Lista!W407,$AN$5:$BH$6,2,0)),HLOOKUP(Lista!W407,$AN$5:$BH$6,2,0),0)</f>
        <v>0</v>
      </c>
      <c r="X407" s="60">
        <f>IF(ISNUMBER(HLOOKUP(Lista!X407,$AN$5:$BH$6,2,0)),HLOOKUP(Lista!X407,$AN$5:$BH$6,2,0),0)</f>
        <v>0</v>
      </c>
      <c r="Y407" s="60">
        <f>IF(ISNUMBER(HLOOKUP(Lista!Y407,$AN$5:$BH$6,2,0)),HLOOKUP(Lista!Y407,$AN$5:$BH$6,2,0),0)</f>
        <v>0</v>
      </c>
      <c r="Z407" s="60">
        <f>IF(ISNUMBER(HLOOKUP(Lista!Z407,$AN$5:$BH$6,2,0)),HLOOKUP(Lista!Z407,$AN$5:$BH$6,2,0),0)</f>
        <v>0</v>
      </c>
      <c r="AA407" s="60">
        <f>IF(ISNUMBER(HLOOKUP(Lista!AA407,$AN$5:$BH$6,2,0)),HLOOKUP(Lista!AA407,$AN$5:$BH$6,2,0),0)</f>
        <v>0</v>
      </c>
      <c r="AB407" s="60">
        <f>IF(ISNUMBER(HLOOKUP(Lista!AB407,$AN$5:$BH$6,2,0)),HLOOKUP(Lista!AB407,$AN$5:$BH$6,2,0),0)</f>
        <v>0</v>
      </c>
      <c r="AC407" s="60">
        <f>IF(ISNUMBER(HLOOKUP(Lista!AC407,$AN$5:$BH$6,2,0)),HLOOKUP(Lista!AC407,$AN$5:$BH$6,2,0),0)</f>
        <v>0</v>
      </c>
      <c r="AD407" s="60">
        <f>IF(ISNUMBER(HLOOKUP(Lista!AD407,$AN$5:$BH$6,2,0)),HLOOKUP(Lista!AD407,$AN$5:$BH$6,2,0),0)</f>
        <v>0</v>
      </c>
      <c r="AE407" s="60">
        <f>IF(ISNUMBER(HLOOKUP(Lista!AE407,$AN$5:$BH$6,2,0)),HLOOKUP(Lista!AE407,$AN$5:$BH$6,2,0),0)</f>
        <v>0</v>
      </c>
      <c r="AF407" s="60">
        <f>IF(ISNUMBER(HLOOKUP(Lista!AF407,$AN$5:$BH$6,2,0)),HLOOKUP(Lista!AF407,$AN$5:$BH$6,2,0),0)</f>
        <v>0</v>
      </c>
      <c r="AG407" s="60">
        <f>IF(ISNUMBER(HLOOKUP(Lista!AG407,$AN$5:$BH$6,2,0)),HLOOKUP(Lista!AG407,$AN$5:$BH$6,2,0),0)</f>
        <v>0</v>
      </c>
      <c r="AH407" s="60">
        <f>IF(ISNUMBER(HLOOKUP(Lista!AH407,$AN$5:$BH$6,2,0)),HLOOKUP(Lista!AH407,$AN$5:$BH$6,2,0),0)</f>
        <v>0</v>
      </c>
      <c r="AI407" s="60">
        <f>IF(ISNUMBER(HLOOKUP(Lista!AI407,$AN$5:$BH$6,2,0)),HLOOKUP(Lista!AI407,$AN$5:$BH$6,2,0),0)</f>
        <v>0</v>
      </c>
      <c r="AJ407" s="166"/>
    </row>
    <row r="408" spans="1:36" ht="13.5" thickBot="1" x14ac:dyDescent="0.25">
      <c r="A408" s="164">
        <f>Lista!A408</f>
        <v>2</v>
      </c>
      <c r="B408" s="164">
        <f>Lista!B408</f>
        <v>1129</v>
      </c>
      <c r="C408" s="164" t="str">
        <f>Lista!C408</f>
        <v>Łopatka Marcin</v>
      </c>
      <c r="D408" s="14">
        <v>1</v>
      </c>
      <c r="E408" s="60">
        <f>IF(ISNUMBER(HLOOKUP(Lista!E408,$AN$5:$BH$6,2,0)),HLOOKUP(Lista!E408,$AN$5:$BH$6,2,0),0)</f>
        <v>0</v>
      </c>
      <c r="F408" s="60">
        <f>IF(ISNUMBER(HLOOKUP(Lista!F408,$AN$5:$BH$6,2,0)),HLOOKUP(Lista!F408,$AN$5:$BH$6,2,0),0)</f>
        <v>0</v>
      </c>
      <c r="G408" s="60">
        <f>IF(ISNUMBER(HLOOKUP(Lista!G408,$AN$5:$BH$6,2,0)),HLOOKUP(Lista!G408,$AN$5:$BH$6,2,0),0)</f>
        <v>0</v>
      </c>
      <c r="H408" s="60">
        <f>IF(ISNUMBER(HLOOKUP(Lista!H408,$AN$5:$BH$6,2,0)),HLOOKUP(Lista!H408,$AN$5:$BH$6,2,0),0)</f>
        <v>0</v>
      </c>
      <c r="I408" s="60">
        <f>IF(ISNUMBER(HLOOKUP(Lista!I408,$AN$5:$BH$6,2,0)),HLOOKUP(Lista!I408,$AN$5:$BH$6,2,0),0)</f>
        <v>0</v>
      </c>
      <c r="J408" s="60">
        <f>IF(ISNUMBER(HLOOKUP(Lista!J408,$AN$5:$BH$6,2,0)),HLOOKUP(Lista!J408,$AN$5:$BH$6,2,0),0)</f>
        <v>0</v>
      </c>
      <c r="K408" s="60">
        <f>IF(ISNUMBER(HLOOKUP(Lista!K408,$AN$5:$BH$6,2,0)),HLOOKUP(Lista!K408,$AN$5:$BH$6,2,0),0)</f>
        <v>0</v>
      </c>
      <c r="L408" s="60">
        <f>IF(ISNUMBER(HLOOKUP(Lista!L408,$AN$5:$BH$6,2,0)),HLOOKUP(Lista!L408,$AN$5:$BH$6,2,0),0)</f>
        <v>0</v>
      </c>
      <c r="M408" s="60">
        <f>IF(ISNUMBER(HLOOKUP(Lista!M408,$AN$5:$BH$6,2,0)),HLOOKUP(Lista!M408,$AN$5:$BH$6,2,0),0)</f>
        <v>0</v>
      </c>
      <c r="N408" s="60">
        <f>IF(ISNUMBER(HLOOKUP(Lista!N408,$AN$5:$BH$6,2,0)),HLOOKUP(Lista!N408,$AN$5:$BH$6,2,0),0)</f>
        <v>0</v>
      </c>
      <c r="O408" s="60">
        <f>IF(ISNUMBER(HLOOKUP(Lista!O408,$AN$5:$BH$6,2,0)),HLOOKUP(Lista!O408,$AN$5:$BH$6,2,0),0)</f>
        <v>0</v>
      </c>
      <c r="P408" s="60">
        <f>IF(ISNUMBER(HLOOKUP(Lista!P408,$AN$5:$BH$6,2,0)),HLOOKUP(Lista!P408,$AN$5:$BH$6,2,0),0)</f>
        <v>0</v>
      </c>
      <c r="Q408" s="60">
        <f>IF(ISNUMBER(HLOOKUP(Lista!Q408,$AN$5:$BH$6,2,0)),HLOOKUP(Lista!Q408,$AN$5:$BH$6,2,0),0)</f>
        <v>0</v>
      </c>
      <c r="R408" s="60">
        <f>IF(ISNUMBER(HLOOKUP(Lista!R408,$AN$5:$BH$6,2,0)),HLOOKUP(Lista!R408,$AN$5:$BH$6,2,0),0)</f>
        <v>0</v>
      </c>
      <c r="S408" s="60">
        <f>IF(ISNUMBER(HLOOKUP(Lista!S408,$AN$5:$BH$6,2,0)),HLOOKUP(Lista!S408,$AN$5:$BH$6,2,0),0)</f>
        <v>0</v>
      </c>
      <c r="T408" s="60">
        <f>IF(ISNUMBER(HLOOKUP(Lista!T408,$AN$5:$BH$6,2,0)),HLOOKUP(Lista!T408,$AN$5:$BH$6,2,0),0)</f>
        <v>0</v>
      </c>
      <c r="U408" s="60">
        <f>IF(ISNUMBER(HLOOKUP(Lista!U408,$AN$5:$BH$6,2,0)),HLOOKUP(Lista!U408,$AN$5:$BH$6,2,0),0)</f>
        <v>0</v>
      </c>
      <c r="V408" s="60">
        <f>IF(ISNUMBER(HLOOKUP(Lista!V408,$AN$5:$BH$6,2,0)),HLOOKUP(Lista!V408,$AN$5:$BH$6,2,0),0)</f>
        <v>0</v>
      </c>
      <c r="W408" s="60">
        <f>IF(ISNUMBER(HLOOKUP(Lista!W408,$AN$5:$BH$6,2,0)),HLOOKUP(Lista!W408,$AN$5:$BH$6,2,0),0)</f>
        <v>0</v>
      </c>
      <c r="X408" s="60">
        <f>IF(ISNUMBER(HLOOKUP(Lista!X408,$AN$5:$BH$6,2,0)),HLOOKUP(Lista!X408,$AN$5:$BH$6,2,0),0)</f>
        <v>0</v>
      </c>
      <c r="Y408" s="60">
        <f>IF(ISNUMBER(HLOOKUP(Lista!Y408,$AN$5:$BH$6,2,0)),HLOOKUP(Lista!Y408,$AN$5:$BH$6,2,0),0)</f>
        <v>0</v>
      </c>
      <c r="Z408" s="60">
        <f>IF(ISNUMBER(HLOOKUP(Lista!Z408,$AN$5:$BH$6,2,0)),HLOOKUP(Lista!Z408,$AN$5:$BH$6,2,0),0)</f>
        <v>0</v>
      </c>
      <c r="AA408" s="60">
        <f>IF(ISNUMBER(HLOOKUP(Lista!AA408,$AN$5:$BH$6,2,0)),HLOOKUP(Lista!AA408,$AN$5:$BH$6,2,0),0)</f>
        <v>0</v>
      </c>
      <c r="AB408" s="60">
        <f>IF(ISNUMBER(HLOOKUP(Lista!AB408,$AN$5:$BH$6,2,0)),HLOOKUP(Lista!AB408,$AN$5:$BH$6,2,0),0)</f>
        <v>0</v>
      </c>
      <c r="AC408" s="60">
        <f>IF(ISNUMBER(HLOOKUP(Lista!AC408,$AN$5:$BH$6,2,0)),HLOOKUP(Lista!AC408,$AN$5:$BH$6,2,0),0)</f>
        <v>0</v>
      </c>
      <c r="AD408" s="60">
        <f>IF(ISNUMBER(HLOOKUP(Lista!AD408,$AN$5:$BH$6,2,0)),HLOOKUP(Lista!AD408,$AN$5:$BH$6,2,0),0)</f>
        <v>0</v>
      </c>
      <c r="AE408" s="60">
        <f>IF(ISNUMBER(HLOOKUP(Lista!AE408,$AN$5:$BH$6,2,0)),HLOOKUP(Lista!AE408,$AN$5:$BH$6,2,0),0)</f>
        <v>0</v>
      </c>
      <c r="AF408" s="60">
        <f>IF(ISNUMBER(HLOOKUP(Lista!AF408,$AN$5:$BH$6,2,0)),HLOOKUP(Lista!AF408,$AN$5:$BH$6,2,0),0)</f>
        <v>0</v>
      </c>
      <c r="AG408" s="60">
        <f>IF(ISNUMBER(HLOOKUP(Lista!AG408,$AN$5:$BH$6,2,0)),HLOOKUP(Lista!AG408,$AN$5:$BH$6,2,0),0)</f>
        <v>0</v>
      </c>
      <c r="AH408" s="60">
        <f>IF(ISNUMBER(HLOOKUP(Lista!AH408,$AN$5:$BH$6,2,0)),HLOOKUP(Lista!AH408,$AN$5:$BH$6,2,0),0)</f>
        <v>0</v>
      </c>
      <c r="AI408" s="60">
        <f>IF(ISNUMBER(HLOOKUP(Lista!AI408,$AN$5:$BH$6,2,0)),HLOOKUP(Lista!AI408,$AN$5:$BH$6,2,0),0)</f>
        <v>0</v>
      </c>
      <c r="AJ408" s="165">
        <f t="shared" ref="AJ408" si="81">SUM(E408:AI410)</f>
        <v>0</v>
      </c>
    </row>
    <row r="409" spans="1:36" ht="13.5" thickBot="1" x14ac:dyDescent="0.25">
      <c r="A409" s="142"/>
      <c r="B409" s="142"/>
      <c r="C409" s="142"/>
      <c r="D409" s="15">
        <v>2</v>
      </c>
      <c r="E409" s="60">
        <f>IF(ISNUMBER(HLOOKUP(Lista!E409,$AN$5:$BH$6,2,0)),HLOOKUP(Lista!E409,$AN$5:$BH$6,2,0),0)</f>
        <v>0</v>
      </c>
      <c r="F409" s="60">
        <f>IF(ISNUMBER(HLOOKUP(Lista!F409,$AN$5:$BH$6,2,0)),HLOOKUP(Lista!F409,$AN$5:$BH$6,2,0),0)</f>
        <v>0</v>
      </c>
      <c r="G409" s="60">
        <f>IF(ISNUMBER(HLOOKUP(Lista!G409,$AN$5:$BH$6,2,0)),HLOOKUP(Lista!G409,$AN$5:$BH$6,2,0),0)</f>
        <v>0</v>
      </c>
      <c r="H409" s="60">
        <f>IF(ISNUMBER(HLOOKUP(Lista!H409,$AN$5:$BH$6,2,0)),HLOOKUP(Lista!H409,$AN$5:$BH$6,2,0),0)</f>
        <v>0</v>
      </c>
      <c r="I409" s="60">
        <f>IF(ISNUMBER(HLOOKUP(Lista!I409,$AN$5:$BH$6,2,0)),HLOOKUP(Lista!I409,$AN$5:$BH$6,2,0),0)</f>
        <v>0</v>
      </c>
      <c r="J409" s="60">
        <f>IF(ISNUMBER(HLOOKUP(Lista!J409,$AN$5:$BH$6,2,0)),HLOOKUP(Lista!J409,$AN$5:$BH$6,2,0),0)</f>
        <v>0</v>
      </c>
      <c r="K409" s="60">
        <f>IF(ISNUMBER(HLOOKUP(Lista!K409,$AN$5:$BH$6,2,0)),HLOOKUP(Lista!K409,$AN$5:$BH$6,2,0),0)</f>
        <v>0</v>
      </c>
      <c r="L409" s="60">
        <f>IF(ISNUMBER(HLOOKUP(Lista!L409,$AN$5:$BH$6,2,0)),HLOOKUP(Lista!L409,$AN$5:$BH$6,2,0),0)</f>
        <v>0</v>
      </c>
      <c r="M409" s="60">
        <f>IF(ISNUMBER(HLOOKUP(Lista!M409,$AN$5:$BH$6,2,0)),HLOOKUP(Lista!M409,$AN$5:$BH$6,2,0),0)</f>
        <v>0</v>
      </c>
      <c r="N409" s="60">
        <f>IF(ISNUMBER(HLOOKUP(Lista!N409,$AN$5:$BH$6,2,0)),HLOOKUP(Lista!N409,$AN$5:$BH$6,2,0),0)</f>
        <v>0</v>
      </c>
      <c r="O409" s="60">
        <f>IF(ISNUMBER(HLOOKUP(Lista!O409,$AN$5:$BH$6,2,0)),HLOOKUP(Lista!O409,$AN$5:$BH$6,2,0),0)</f>
        <v>0</v>
      </c>
      <c r="P409" s="60">
        <f>IF(ISNUMBER(HLOOKUP(Lista!P409,$AN$5:$BH$6,2,0)),HLOOKUP(Lista!P409,$AN$5:$BH$6,2,0),0)</f>
        <v>0</v>
      </c>
      <c r="Q409" s="60">
        <f>IF(ISNUMBER(HLOOKUP(Lista!Q409,$AN$5:$BH$6,2,0)),HLOOKUP(Lista!Q409,$AN$5:$BH$6,2,0),0)</f>
        <v>0</v>
      </c>
      <c r="R409" s="60">
        <f>IF(ISNUMBER(HLOOKUP(Lista!R409,$AN$5:$BH$6,2,0)),HLOOKUP(Lista!R409,$AN$5:$BH$6,2,0),0)</f>
        <v>0</v>
      </c>
      <c r="S409" s="60">
        <f>IF(ISNUMBER(HLOOKUP(Lista!S409,$AN$5:$BH$6,2,0)),HLOOKUP(Lista!S409,$AN$5:$BH$6,2,0),0)</f>
        <v>0</v>
      </c>
      <c r="T409" s="60">
        <f>IF(ISNUMBER(HLOOKUP(Lista!T409,$AN$5:$BH$6,2,0)),HLOOKUP(Lista!T409,$AN$5:$BH$6,2,0),0)</f>
        <v>0</v>
      </c>
      <c r="U409" s="60">
        <f>IF(ISNUMBER(HLOOKUP(Lista!U409,$AN$5:$BH$6,2,0)),HLOOKUP(Lista!U409,$AN$5:$BH$6,2,0),0)</f>
        <v>0</v>
      </c>
      <c r="V409" s="60">
        <f>IF(ISNUMBER(HLOOKUP(Lista!V409,$AN$5:$BH$6,2,0)),HLOOKUP(Lista!V409,$AN$5:$BH$6,2,0),0)</f>
        <v>0</v>
      </c>
      <c r="W409" s="60">
        <f>IF(ISNUMBER(HLOOKUP(Lista!W409,$AN$5:$BH$6,2,0)),HLOOKUP(Lista!W409,$AN$5:$BH$6,2,0),0)</f>
        <v>0</v>
      </c>
      <c r="X409" s="60">
        <f>IF(ISNUMBER(HLOOKUP(Lista!X409,$AN$5:$BH$6,2,0)),HLOOKUP(Lista!X409,$AN$5:$BH$6,2,0),0)</f>
        <v>0</v>
      </c>
      <c r="Y409" s="60">
        <f>IF(ISNUMBER(HLOOKUP(Lista!Y409,$AN$5:$BH$6,2,0)),HLOOKUP(Lista!Y409,$AN$5:$BH$6,2,0),0)</f>
        <v>0</v>
      </c>
      <c r="Z409" s="60">
        <f>IF(ISNUMBER(HLOOKUP(Lista!Z409,$AN$5:$BH$6,2,0)),HLOOKUP(Lista!Z409,$AN$5:$BH$6,2,0),0)</f>
        <v>0</v>
      </c>
      <c r="AA409" s="60">
        <f>IF(ISNUMBER(HLOOKUP(Lista!AA409,$AN$5:$BH$6,2,0)),HLOOKUP(Lista!AA409,$AN$5:$BH$6,2,0),0)</f>
        <v>0</v>
      </c>
      <c r="AB409" s="60">
        <f>IF(ISNUMBER(HLOOKUP(Lista!AB409,$AN$5:$BH$6,2,0)),HLOOKUP(Lista!AB409,$AN$5:$BH$6,2,0),0)</f>
        <v>0</v>
      </c>
      <c r="AC409" s="60">
        <f>IF(ISNUMBER(HLOOKUP(Lista!AC409,$AN$5:$BH$6,2,0)),HLOOKUP(Lista!AC409,$AN$5:$BH$6,2,0),0)</f>
        <v>0</v>
      </c>
      <c r="AD409" s="60">
        <f>IF(ISNUMBER(HLOOKUP(Lista!AD409,$AN$5:$BH$6,2,0)),HLOOKUP(Lista!AD409,$AN$5:$BH$6,2,0),0)</f>
        <v>0</v>
      </c>
      <c r="AE409" s="60">
        <f>IF(ISNUMBER(HLOOKUP(Lista!AE409,$AN$5:$BH$6,2,0)),HLOOKUP(Lista!AE409,$AN$5:$BH$6,2,0),0)</f>
        <v>0</v>
      </c>
      <c r="AF409" s="60">
        <f>IF(ISNUMBER(HLOOKUP(Lista!AF409,$AN$5:$BH$6,2,0)),HLOOKUP(Lista!AF409,$AN$5:$BH$6,2,0),0)</f>
        <v>0</v>
      </c>
      <c r="AG409" s="60">
        <f>IF(ISNUMBER(HLOOKUP(Lista!AG409,$AN$5:$BH$6,2,0)),HLOOKUP(Lista!AG409,$AN$5:$BH$6,2,0),0)</f>
        <v>0</v>
      </c>
      <c r="AH409" s="60">
        <f>IF(ISNUMBER(HLOOKUP(Lista!AH409,$AN$5:$BH$6,2,0)),HLOOKUP(Lista!AH409,$AN$5:$BH$6,2,0),0)</f>
        <v>0</v>
      </c>
      <c r="AI409" s="60">
        <f>IF(ISNUMBER(HLOOKUP(Lista!AI409,$AN$5:$BH$6,2,0)),HLOOKUP(Lista!AI409,$AN$5:$BH$6,2,0),0)</f>
        <v>0</v>
      </c>
      <c r="AJ409" s="145"/>
    </row>
    <row r="410" spans="1:36" ht="13.5" thickBot="1" x14ac:dyDescent="0.25">
      <c r="A410" s="158"/>
      <c r="B410" s="158"/>
      <c r="C410" s="158"/>
      <c r="D410" s="33">
        <v>3</v>
      </c>
      <c r="E410" s="60">
        <f>IF(ISNUMBER(HLOOKUP(Lista!E410,$AN$5:$BH$6,2,0)),HLOOKUP(Lista!E410,$AN$5:$BH$6,2,0),0)</f>
        <v>0</v>
      </c>
      <c r="F410" s="60">
        <f>IF(ISNUMBER(HLOOKUP(Lista!F410,$AN$5:$BH$6,2,0)),HLOOKUP(Lista!F410,$AN$5:$BH$6,2,0),0)</f>
        <v>0</v>
      </c>
      <c r="G410" s="60">
        <f>IF(ISNUMBER(HLOOKUP(Lista!G410,$AN$5:$BH$6,2,0)),HLOOKUP(Lista!G410,$AN$5:$BH$6,2,0),0)</f>
        <v>0</v>
      </c>
      <c r="H410" s="60">
        <f>IF(ISNUMBER(HLOOKUP(Lista!H410,$AN$5:$BH$6,2,0)),HLOOKUP(Lista!H410,$AN$5:$BH$6,2,0),0)</f>
        <v>0</v>
      </c>
      <c r="I410" s="60">
        <f>IF(ISNUMBER(HLOOKUP(Lista!I410,$AN$5:$BH$6,2,0)),HLOOKUP(Lista!I410,$AN$5:$BH$6,2,0),0)</f>
        <v>0</v>
      </c>
      <c r="J410" s="60">
        <f>IF(ISNUMBER(HLOOKUP(Lista!J410,$AN$5:$BH$6,2,0)),HLOOKUP(Lista!J410,$AN$5:$BH$6,2,0),0)</f>
        <v>0</v>
      </c>
      <c r="K410" s="60">
        <f>IF(ISNUMBER(HLOOKUP(Lista!K410,$AN$5:$BH$6,2,0)),HLOOKUP(Lista!K410,$AN$5:$BH$6,2,0),0)</f>
        <v>0</v>
      </c>
      <c r="L410" s="60">
        <f>IF(ISNUMBER(HLOOKUP(Lista!L410,$AN$5:$BH$6,2,0)),HLOOKUP(Lista!L410,$AN$5:$BH$6,2,0),0)</f>
        <v>0</v>
      </c>
      <c r="M410" s="60">
        <f>IF(ISNUMBER(HLOOKUP(Lista!M410,$AN$5:$BH$6,2,0)),HLOOKUP(Lista!M410,$AN$5:$BH$6,2,0),0)</f>
        <v>0</v>
      </c>
      <c r="N410" s="60">
        <f>IF(ISNUMBER(HLOOKUP(Lista!N410,$AN$5:$BH$6,2,0)),HLOOKUP(Lista!N410,$AN$5:$BH$6,2,0),0)</f>
        <v>0</v>
      </c>
      <c r="O410" s="60">
        <f>IF(ISNUMBER(HLOOKUP(Lista!O410,$AN$5:$BH$6,2,0)),HLOOKUP(Lista!O410,$AN$5:$BH$6,2,0),0)</f>
        <v>0</v>
      </c>
      <c r="P410" s="60">
        <f>IF(ISNUMBER(HLOOKUP(Lista!P410,$AN$5:$BH$6,2,0)),HLOOKUP(Lista!P410,$AN$5:$BH$6,2,0),0)</f>
        <v>0</v>
      </c>
      <c r="Q410" s="60">
        <f>IF(ISNUMBER(HLOOKUP(Lista!Q410,$AN$5:$BH$6,2,0)),HLOOKUP(Lista!Q410,$AN$5:$BH$6,2,0),0)</f>
        <v>0</v>
      </c>
      <c r="R410" s="60">
        <f>IF(ISNUMBER(HLOOKUP(Lista!R410,$AN$5:$BH$6,2,0)),HLOOKUP(Lista!R410,$AN$5:$BH$6,2,0),0)</f>
        <v>0</v>
      </c>
      <c r="S410" s="60">
        <f>IF(ISNUMBER(HLOOKUP(Lista!S410,$AN$5:$BH$6,2,0)),HLOOKUP(Lista!S410,$AN$5:$BH$6,2,0),0)</f>
        <v>0</v>
      </c>
      <c r="T410" s="60">
        <f>IF(ISNUMBER(HLOOKUP(Lista!T410,$AN$5:$BH$6,2,0)),HLOOKUP(Lista!T410,$AN$5:$BH$6,2,0),0)</f>
        <v>0</v>
      </c>
      <c r="U410" s="60">
        <f>IF(ISNUMBER(HLOOKUP(Lista!U410,$AN$5:$BH$6,2,0)),HLOOKUP(Lista!U410,$AN$5:$BH$6,2,0),0)</f>
        <v>0</v>
      </c>
      <c r="V410" s="60">
        <f>IF(ISNUMBER(HLOOKUP(Lista!V410,$AN$5:$BH$6,2,0)),HLOOKUP(Lista!V410,$AN$5:$BH$6,2,0),0)</f>
        <v>0</v>
      </c>
      <c r="W410" s="60">
        <f>IF(ISNUMBER(HLOOKUP(Lista!W410,$AN$5:$BH$6,2,0)),HLOOKUP(Lista!W410,$AN$5:$BH$6,2,0),0)</f>
        <v>0</v>
      </c>
      <c r="X410" s="60">
        <f>IF(ISNUMBER(HLOOKUP(Lista!X410,$AN$5:$BH$6,2,0)),HLOOKUP(Lista!X410,$AN$5:$BH$6,2,0),0)</f>
        <v>0</v>
      </c>
      <c r="Y410" s="60">
        <f>IF(ISNUMBER(HLOOKUP(Lista!Y410,$AN$5:$BH$6,2,0)),HLOOKUP(Lista!Y410,$AN$5:$BH$6,2,0),0)</f>
        <v>0</v>
      </c>
      <c r="Z410" s="60">
        <f>IF(ISNUMBER(HLOOKUP(Lista!Z410,$AN$5:$BH$6,2,0)),HLOOKUP(Lista!Z410,$AN$5:$BH$6,2,0),0)</f>
        <v>0</v>
      </c>
      <c r="AA410" s="60">
        <f>IF(ISNUMBER(HLOOKUP(Lista!AA410,$AN$5:$BH$6,2,0)),HLOOKUP(Lista!AA410,$AN$5:$BH$6,2,0),0)</f>
        <v>0</v>
      </c>
      <c r="AB410" s="60">
        <f>IF(ISNUMBER(HLOOKUP(Lista!AB410,$AN$5:$BH$6,2,0)),HLOOKUP(Lista!AB410,$AN$5:$BH$6,2,0),0)</f>
        <v>0</v>
      </c>
      <c r="AC410" s="60">
        <f>IF(ISNUMBER(HLOOKUP(Lista!AC410,$AN$5:$BH$6,2,0)),HLOOKUP(Lista!AC410,$AN$5:$BH$6,2,0),0)</f>
        <v>0</v>
      </c>
      <c r="AD410" s="60">
        <f>IF(ISNUMBER(HLOOKUP(Lista!AD410,$AN$5:$BH$6,2,0)),HLOOKUP(Lista!AD410,$AN$5:$BH$6,2,0),0)</f>
        <v>0</v>
      </c>
      <c r="AE410" s="60">
        <f>IF(ISNUMBER(HLOOKUP(Lista!AE410,$AN$5:$BH$6,2,0)),HLOOKUP(Lista!AE410,$AN$5:$BH$6,2,0),0)</f>
        <v>0</v>
      </c>
      <c r="AF410" s="60">
        <f>IF(ISNUMBER(HLOOKUP(Lista!AF410,$AN$5:$BH$6,2,0)),HLOOKUP(Lista!AF410,$AN$5:$BH$6,2,0),0)</f>
        <v>0</v>
      </c>
      <c r="AG410" s="60">
        <f>IF(ISNUMBER(HLOOKUP(Lista!AG410,$AN$5:$BH$6,2,0)),HLOOKUP(Lista!AG410,$AN$5:$BH$6,2,0),0)</f>
        <v>0</v>
      </c>
      <c r="AH410" s="60">
        <f>IF(ISNUMBER(HLOOKUP(Lista!AH410,$AN$5:$BH$6,2,0)),HLOOKUP(Lista!AH410,$AN$5:$BH$6,2,0),0)</f>
        <v>0</v>
      </c>
      <c r="AI410" s="60">
        <f>IF(ISNUMBER(HLOOKUP(Lista!AI410,$AN$5:$BH$6,2,0)),HLOOKUP(Lista!AI410,$AN$5:$BH$6,2,0),0)</f>
        <v>0</v>
      </c>
      <c r="AJ410" s="166"/>
    </row>
    <row r="411" spans="1:36" ht="13.5" thickBot="1" x14ac:dyDescent="0.25">
      <c r="A411" s="164">
        <f>Lista!A411</f>
        <v>3</v>
      </c>
      <c r="B411" s="164">
        <f>Lista!B411</f>
        <v>1144</v>
      </c>
      <c r="C411" s="164" t="str">
        <f>Lista!C411</f>
        <v>Motyka Daniel</v>
      </c>
      <c r="D411" s="14">
        <v>1</v>
      </c>
      <c r="E411" s="60">
        <f>IF(ISNUMBER(HLOOKUP(Lista!E411,$AN$5:$BH$6,2,0)),HLOOKUP(Lista!E411,$AN$5:$BH$6,2,0),0)</f>
        <v>0</v>
      </c>
      <c r="F411" s="60">
        <f>IF(ISNUMBER(HLOOKUP(Lista!F411,$AN$5:$BH$6,2,0)),HLOOKUP(Lista!F411,$AN$5:$BH$6,2,0),0)</f>
        <v>0</v>
      </c>
      <c r="G411" s="60">
        <f>IF(ISNUMBER(HLOOKUP(Lista!G411,$AN$5:$BH$6,2,0)),HLOOKUP(Lista!G411,$AN$5:$BH$6,2,0),0)</f>
        <v>0</v>
      </c>
      <c r="H411" s="60">
        <f>IF(ISNUMBER(HLOOKUP(Lista!H411,$AN$5:$BH$6,2,0)),HLOOKUP(Lista!H411,$AN$5:$BH$6,2,0),0)</f>
        <v>0</v>
      </c>
      <c r="I411" s="60">
        <f>IF(ISNUMBER(HLOOKUP(Lista!I411,$AN$5:$BH$6,2,0)),HLOOKUP(Lista!I411,$AN$5:$BH$6,2,0),0)</f>
        <v>0</v>
      </c>
      <c r="J411" s="60">
        <f>IF(ISNUMBER(HLOOKUP(Lista!J411,$AN$5:$BH$6,2,0)),HLOOKUP(Lista!J411,$AN$5:$BH$6,2,0),0)</f>
        <v>0</v>
      </c>
      <c r="K411" s="60">
        <f>IF(ISNUMBER(HLOOKUP(Lista!K411,$AN$5:$BH$6,2,0)),HLOOKUP(Lista!K411,$AN$5:$BH$6,2,0),0)</f>
        <v>0</v>
      </c>
      <c r="L411" s="60">
        <f>IF(ISNUMBER(HLOOKUP(Lista!L411,$AN$5:$BH$6,2,0)),HLOOKUP(Lista!L411,$AN$5:$BH$6,2,0),0)</f>
        <v>0</v>
      </c>
      <c r="M411" s="60">
        <f>IF(ISNUMBER(HLOOKUP(Lista!M411,$AN$5:$BH$6,2,0)),HLOOKUP(Lista!M411,$AN$5:$BH$6,2,0),0)</f>
        <v>0</v>
      </c>
      <c r="N411" s="60">
        <f>IF(ISNUMBER(HLOOKUP(Lista!N411,$AN$5:$BH$6,2,0)),HLOOKUP(Lista!N411,$AN$5:$BH$6,2,0),0)</f>
        <v>0</v>
      </c>
      <c r="O411" s="60">
        <f>IF(ISNUMBER(HLOOKUP(Lista!O411,$AN$5:$BH$6,2,0)),HLOOKUP(Lista!O411,$AN$5:$BH$6,2,0),0)</f>
        <v>0</v>
      </c>
      <c r="P411" s="60">
        <f>IF(ISNUMBER(HLOOKUP(Lista!P411,$AN$5:$BH$6,2,0)),HLOOKUP(Lista!P411,$AN$5:$BH$6,2,0),0)</f>
        <v>0</v>
      </c>
      <c r="Q411" s="60">
        <f>IF(ISNUMBER(HLOOKUP(Lista!Q411,$AN$5:$BH$6,2,0)),HLOOKUP(Lista!Q411,$AN$5:$BH$6,2,0),0)</f>
        <v>0</v>
      </c>
      <c r="R411" s="60">
        <f>IF(ISNUMBER(HLOOKUP(Lista!R411,$AN$5:$BH$6,2,0)),HLOOKUP(Lista!R411,$AN$5:$BH$6,2,0),0)</f>
        <v>0</v>
      </c>
      <c r="S411" s="60">
        <f>IF(ISNUMBER(HLOOKUP(Lista!S411,$AN$5:$BH$6,2,0)),HLOOKUP(Lista!S411,$AN$5:$BH$6,2,0),0)</f>
        <v>0</v>
      </c>
      <c r="T411" s="60">
        <f>IF(ISNUMBER(HLOOKUP(Lista!T411,$AN$5:$BH$6,2,0)),HLOOKUP(Lista!T411,$AN$5:$BH$6,2,0),0)</f>
        <v>0</v>
      </c>
      <c r="U411" s="60">
        <f>IF(ISNUMBER(HLOOKUP(Lista!U411,$AN$5:$BH$6,2,0)),HLOOKUP(Lista!U411,$AN$5:$BH$6,2,0),0)</f>
        <v>0</v>
      </c>
      <c r="V411" s="60">
        <f>IF(ISNUMBER(HLOOKUP(Lista!V411,$AN$5:$BH$6,2,0)),HLOOKUP(Lista!V411,$AN$5:$BH$6,2,0),0)</f>
        <v>0</v>
      </c>
      <c r="W411" s="60">
        <f>IF(ISNUMBER(HLOOKUP(Lista!W411,$AN$5:$BH$6,2,0)),HLOOKUP(Lista!W411,$AN$5:$BH$6,2,0),0)</f>
        <v>0</v>
      </c>
      <c r="X411" s="60">
        <f>IF(ISNUMBER(HLOOKUP(Lista!X411,$AN$5:$BH$6,2,0)),HLOOKUP(Lista!X411,$AN$5:$BH$6,2,0),0)</f>
        <v>0</v>
      </c>
      <c r="Y411" s="60">
        <f>IF(ISNUMBER(HLOOKUP(Lista!Y411,$AN$5:$BH$6,2,0)),HLOOKUP(Lista!Y411,$AN$5:$BH$6,2,0),0)</f>
        <v>0</v>
      </c>
      <c r="Z411" s="60">
        <f>IF(ISNUMBER(HLOOKUP(Lista!Z411,$AN$5:$BH$6,2,0)),HLOOKUP(Lista!Z411,$AN$5:$BH$6,2,0),0)</f>
        <v>0</v>
      </c>
      <c r="AA411" s="60">
        <f>IF(ISNUMBER(HLOOKUP(Lista!AA411,$AN$5:$BH$6,2,0)),HLOOKUP(Lista!AA411,$AN$5:$BH$6,2,0),0)</f>
        <v>0</v>
      </c>
      <c r="AB411" s="60">
        <f>IF(ISNUMBER(HLOOKUP(Lista!AB411,$AN$5:$BH$6,2,0)),HLOOKUP(Lista!AB411,$AN$5:$BH$6,2,0),0)</f>
        <v>0</v>
      </c>
      <c r="AC411" s="60">
        <f>IF(ISNUMBER(HLOOKUP(Lista!AC411,$AN$5:$BH$6,2,0)),HLOOKUP(Lista!AC411,$AN$5:$BH$6,2,0),0)</f>
        <v>0</v>
      </c>
      <c r="AD411" s="60">
        <f>IF(ISNUMBER(HLOOKUP(Lista!AD411,$AN$5:$BH$6,2,0)),HLOOKUP(Lista!AD411,$AN$5:$BH$6,2,0),0)</f>
        <v>0</v>
      </c>
      <c r="AE411" s="60">
        <f>IF(ISNUMBER(HLOOKUP(Lista!AE411,$AN$5:$BH$6,2,0)),HLOOKUP(Lista!AE411,$AN$5:$BH$6,2,0),0)</f>
        <v>0</v>
      </c>
      <c r="AF411" s="60">
        <f>IF(ISNUMBER(HLOOKUP(Lista!AF411,$AN$5:$BH$6,2,0)),HLOOKUP(Lista!AF411,$AN$5:$BH$6,2,0),0)</f>
        <v>0</v>
      </c>
      <c r="AG411" s="60">
        <f>IF(ISNUMBER(HLOOKUP(Lista!AG411,$AN$5:$BH$6,2,0)),HLOOKUP(Lista!AG411,$AN$5:$BH$6,2,0),0)</f>
        <v>0</v>
      </c>
      <c r="AH411" s="60">
        <f>IF(ISNUMBER(HLOOKUP(Lista!AH411,$AN$5:$BH$6,2,0)),HLOOKUP(Lista!AH411,$AN$5:$BH$6,2,0),0)</f>
        <v>0</v>
      </c>
      <c r="AI411" s="60">
        <f>IF(ISNUMBER(HLOOKUP(Lista!AI411,$AN$5:$BH$6,2,0)),HLOOKUP(Lista!AI411,$AN$5:$BH$6,2,0),0)</f>
        <v>0</v>
      </c>
      <c r="AJ411" s="165">
        <f t="shared" ref="AJ411" si="82">SUM(E411:AI413)</f>
        <v>0</v>
      </c>
    </row>
    <row r="412" spans="1:36" ht="13.5" thickBot="1" x14ac:dyDescent="0.25">
      <c r="A412" s="142"/>
      <c r="B412" s="142"/>
      <c r="C412" s="142"/>
      <c r="D412" s="15">
        <v>2</v>
      </c>
      <c r="E412" s="60">
        <f>IF(ISNUMBER(HLOOKUP(Lista!E412,$AN$5:$BH$6,2,0)),HLOOKUP(Lista!E412,$AN$5:$BH$6,2,0),0)</f>
        <v>0</v>
      </c>
      <c r="F412" s="60">
        <f>IF(ISNUMBER(HLOOKUP(Lista!F412,$AN$5:$BH$6,2,0)),HLOOKUP(Lista!F412,$AN$5:$BH$6,2,0),0)</f>
        <v>0</v>
      </c>
      <c r="G412" s="60">
        <f>IF(ISNUMBER(HLOOKUP(Lista!G412,$AN$5:$BH$6,2,0)),HLOOKUP(Lista!G412,$AN$5:$BH$6,2,0),0)</f>
        <v>0</v>
      </c>
      <c r="H412" s="60">
        <f>IF(ISNUMBER(HLOOKUP(Lista!H412,$AN$5:$BH$6,2,0)),HLOOKUP(Lista!H412,$AN$5:$BH$6,2,0),0)</f>
        <v>0</v>
      </c>
      <c r="I412" s="60">
        <f>IF(ISNUMBER(HLOOKUP(Lista!I412,$AN$5:$BH$6,2,0)),HLOOKUP(Lista!I412,$AN$5:$BH$6,2,0),0)</f>
        <v>0</v>
      </c>
      <c r="J412" s="60">
        <f>IF(ISNUMBER(HLOOKUP(Lista!J412,$AN$5:$BH$6,2,0)),HLOOKUP(Lista!J412,$AN$5:$BH$6,2,0),0)</f>
        <v>0</v>
      </c>
      <c r="K412" s="60">
        <f>IF(ISNUMBER(HLOOKUP(Lista!K412,$AN$5:$BH$6,2,0)),HLOOKUP(Lista!K412,$AN$5:$BH$6,2,0),0)</f>
        <v>0</v>
      </c>
      <c r="L412" s="60">
        <f>IF(ISNUMBER(HLOOKUP(Lista!L412,$AN$5:$BH$6,2,0)),HLOOKUP(Lista!L412,$AN$5:$BH$6,2,0),0)</f>
        <v>0</v>
      </c>
      <c r="M412" s="60">
        <f>IF(ISNUMBER(HLOOKUP(Lista!M412,$AN$5:$BH$6,2,0)),HLOOKUP(Lista!M412,$AN$5:$BH$6,2,0),0)</f>
        <v>0</v>
      </c>
      <c r="N412" s="60">
        <f>IF(ISNUMBER(HLOOKUP(Lista!N412,$AN$5:$BH$6,2,0)),HLOOKUP(Lista!N412,$AN$5:$BH$6,2,0),0)</f>
        <v>0</v>
      </c>
      <c r="O412" s="60">
        <f>IF(ISNUMBER(HLOOKUP(Lista!O412,$AN$5:$BH$6,2,0)),HLOOKUP(Lista!O412,$AN$5:$BH$6,2,0),0)</f>
        <v>0</v>
      </c>
      <c r="P412" s="60">
        <f>IF(ISNUMBER(HLOOKUP(Lista!P412,$AN$5:$BH$6,2,0)),HLOOKUP(Lista!P412,$AN$5:$BH$6,2,0),0)</f>
        <v>0</v>
      </c>
      <c r="Q412" s="60">
        <f>IF(ISNUMBER(HLOOKUP(Lista!Q412,$AN$5:$BH$6,2,0)),HLOOKUP(Lista!Q412,$AN$5:$BH$6,2,0),0)</f>
        <v>0</v>
      </c>
      <c r="R412" s="60">
        <f>IF(ISNUMBER(HLOOKUP(Lista!R412,$AN$5:$BH$6,2,0)),HLOOKUP(Lista!R412,$AN$5:$BH$6,2,0),0)</f>
        <v>0</v>
      </c>
      <c r="S412" s="60">
        <f>IF(ISNUMBER(HLOOKUP(Lista!S412,$AN$5:$BH$6,2,0)),HLOOKUP(Lista!S412,$AN$5:$BH$6,2,0),0)</f>
        <v>0</v>
      </c>
      <c r="T412" s="60">
        <f>IF(ISNUMBER(HLOOKUP(Lista!T412,$AN$5:$BH$6,2,0)),HLOOKUP(Lista!T412,$AN$5:$BH$6,2,0),0)</f>
        <v>0</v>
      </c>
      <c r="U412" s="60">
        <f>IF(ISNUMBER(HLOOKUP(Lista!U412,$AN$5:$BH$6,2,0)),HLOOKUP(Lista!U412,$AN$5:$BH$6,2,0),0)</f>
        <v>0</v>
      </c>
      <c r="V412" s="60">
        <f>IF(ISNUMBER(HLOOKUP(Lista!V412,$AN$5:$BH$6,2,0)),HLOOKUP(Lista!V412,$AN$5:$BH$6,2,0),0)</f>
        <v>0</v>
      </c>
      <c r="W412" s="60">
        <f>IF(ISNUMBER(HLOOKUP(Lista!W412,$AN$5:$BH$6,2,0)),HLOOKUP(Lista!W412,$AN$5:$BH$6,2,0),0)</f>
        <v>0</v>
      </c>
      <c r="X412" s="60">
        <f>IF(ISNUMBER(HLOOKUP(Lista!X412,$AN$5:$BH$6,2,0)),HLOOKUP(Lista!X412,$AN$5:$BH$6,2,0),0)</f>
        <v>0</v>
      </c>
      <c r="Y412" s="60">
        <f>IF(ISNUMBER(HLOOKUP(Lista!Y412,$AN$5:$BH$6,2,0)),HLOOKUP(Lista!Y412,$AN$5:$BH$6,2,0),0)</f>
        <v>0</v>
      </c>
      <c r="Z412" s="60">
        <f>IF(ISNUMBER(HLOOKUP(Lista!Z412,$AN$5:$BH$6,2,0)),HLOOKUP(Lista!Z412,$AN$5:$BH$6,2,0),0)</f>
        <v>0</v>
      </c>
      <c r="AA412" s="60">
        <f>IF(ISNUMBER(HLOOKUP(Lista!AA412,$AN$5:$BH$6,2,0)),HLOOKUP(Lista!AA412,$AN$5:$BH$6,2,0),0)</f>
        <v>0</v>
      </c>
      <c r="AB412" s="60">
        <f>IF(ISNUMBER(HLOOKUP(Lista!AB412,$AN$5:$BH$6,2,0)),HLOOKUP(Lista!AB412,$AN$5:$BH$6,2,0),0)</f>
        <v>0</v>
      </c>
      <c r="AC412" s="60">
        <f>IF(ISNUMBER(HLOOKUP(Lista!AC412,$AN$5:$BH$6,2,0)),HLOOKUP(Lista!AC412,$AN$5:$BH$6,2,0),0)</f>
        <v>0</v>
      </c>
      <c r="AD412" s="60">
        <f>IF(ISNUMBER(HLOOKUP(Lista!AD412,$AN$5:$BH$6,2,0)),HLOOKUP(Lista!AD412,$AN$5:$BH$6,2,0),0)</f>
        <v>0</v>
      </c>
      <c r="AE412" s="60">
        <f>IF(ISNUMBER(HLOOKUP(Lista!AE412,$AN$5:$BH$6,2,0)),HLOOKUP(Lista!AE412,$AN$5:$BH$6,2,0),0)</f>
        <v>0</v>
      </c>
      <c r="AF412" s="60">
        <f>IF(ISNUMBER(HLOOKUP(Lista!AF412,$AN$5:$BH$6,2,0)),HLOOKUP(Lista!AF412,$AN$5:$BH$6,2,0),0)</f>
        <v>0</v>
      </c>
      <c r="AG412" s="60">
        <f>IF(ISNUMBER(HLOOKUP(Lista!AG412,$AN$5:$BH$6,2,0)),HLOOKUP(Lista!AG412,$AN$5:$BH$6,2,0),0)</f>
        <v>0</v>
      </c>
      <c r="AH412" s="60">
        <f>IF(ISNUMBER(HLOOKUP(Lista!AH412,$AN$5:$BH$6,2,0)),HLOOKUP(Lista!AH412,$AN$5:$BH$6,2,0),0)</f>
        <v>0</v>
      </c>
      <c r="AI412" s="60">
        <f>IF(ISNUMBER(HLOOKUP(Lista!AI412,$AN$5:$BH$6,2,0)),HLOOKUP(Lista!AI412,$AN$5:$BH$6,2,0),0)</f>
        <v>0</v>
      </c>
      <c r="AJ412" s="145"/>
    </row>
    <row r="413" spans="1:36" ht="13.5" thickBot="1" x14ac:dyDescent="0.25">
      <c r="A413" s="158"/>
      <c r="B413" s="158"/>
      <c r="C413" s="158"/>
      <c r="D413" s="33">
        <v>3</v>
      </c>
      <c r="E413" s="60">
        <f>IF(ISNUMBER(HLOOKUP(Lista!E413,$AN$5:$BH$6,2,0)),HLOOKUP(Lista!E413,$AN$5:$BH$6,2,0),0)</f>
        <v>0</v>
      </c>
      <c r="F413" s="60">
        <f>IF(ISNUMBER(HLOOKUP(Lista!F413,$AN$5:$BH$6,2,0)),HLOOKUP(Lista!F413,$AN$5:$BH$6,2,0),0)</f>
        <v>0</v>
      </c>
      <c r="G413" s="60">
        <f>IF(ISNUMBER(HLOOKUP(Lista!G413,$AN$5:$BH$6,2,0)),HLOOKUP(Lista!G413,$AN$5:$BH$6,2,0),0)</f>
        <v>0</v>
      </c>
      <c r="H413" s="60">
        <f>IF(ISNUMBER(HLOOKUP(Lista!H413,$AN$5:$BH$6,2,0)),HLOOKUP(Lista!H413,$AN$5:$BH$6,2,0),0)</f>
        <v>0</v>
      </c>
      <c r="I413" s="60">
        <f>IF(ISNUMBER(HLOOKUP(Lista!I413,$AN$5:$BH$6,2,0)),HLOOKUP(Lista!I413,$AN$5:$BH$6,2,0),0)</f>
        <v>0</v>
      </c>
      <c r="J413" s="60">
        <f>IF(ISNUMBER(HLOOKUP(Lista!J413,$AN$5:$BH$6,2,0)),HLOOKUP(Lista!J413,$AN$5:$BH$6,2,0),0)</f>
        <v>0</v>
      </c>
      <c r="K413" s="60">
        <f>IF(ISNUMBER(HLOOKUP(Lista!K413,$AN$5:$BH$6,2,0)),HLOOKUP(Lista!K413,$AN$5:$BH$6,2,0),0)</f>
        <v>0</v>
      </c>
      <c r="L413" s="60">
        <f>IF(ISNUMBER(HLOOKUP(Lista!L413,$AN$5:$BH$6,2,0)),HLOOKUP(Lista!L413,$AN$5:$BH$6,2,0),0)</f>
        <v>0</v>
      </c>
      <c r="M413" s="60">
        <f>IF(ISNUMBER(HLOOKUP(Lista!M413,$AN$5:$BH$6,2,0)),HLOOKUP(Lista!M413,$AN$5:$BH$6,2,0),0)</f>
        <v>0</v>
      </c>
      <c r="N413" s="60">
        <f>IF(ISNUMBER(HLOOKUP(Lista!N413,$AN$5:$BH$6,2,0)),HLOOKUP(Lista!N413,$AN$5:$BH$6,2,0),0)</f>
        <v>0</v>
      </c>
      <c r="O413" s="60">
        <f>IF(ISNUMBER(HLOOKUP(Lista!O413,$AN$5:$BH$6,2,0)),HLOOKUP(Lista!O413,$AN$5:$BH$6,2,0),0)</f>
        <v>0</v>
      </c>
      <c r="P413" s="60">
        <f>IF(ISNUMBER(HLOOKUP(Lista!P413,$AN$5:$BH$6,2,0)),HLOOKUP(Lista!P413,$AN$5:$BH$6,2,0),0)</f>
        <v>0</v>
      </c>
      <c r="Q413" s="60">
        <f>IF(ISNUMBER(HLOOKUP(Lista!Q413,$AN$5:$BH$6,2,0)),HLOOKUP(Lista!Q413,$AN$5:$BH$6,2,0),0)</f>
        <v>0</v>
      </c>
      <c r="R413" s="60">
        <f>IF(ISNUMBER(HLOOKUP(Lista!R413,$AN$5:$BH$6,2,0)),HLOOKUP(Lista!R413,$AN$5:$BH$6,2,0),0)</f>
        <v>0</v>
      </c>
      <c r="S413" s="60">
        <f>IF(ISNUMBER(HLOOKUP(Lista!S413,$AN$5:$BH$6,2,0)),HLOOKUP(Lista!S413,$AN$5:$BH$6,2,0),0)</f>
        <v>0</v>
      </c>
      <c r="T413" s="60">
        <f>IF(ISNUMBER(HLOOKUP(Lista!T413,$AN$5:$BH$6,2,0)),HLOOKUP(Lista!T413,$AN$5:$BH$6,2,0),0)</f>
        <v>0</v>
      </c>
      <c r="U413" s="60">
        <f>IF(ISNUMBER(HLOOKUP(Lista!U413,$AN$5:$BH$6,2,0)),HLOOKUP(Lista!U413,$AN$5:$BH$6,2,0),0)</f>
        <v>0</v>
      </c>
      <c r="V413" s="60">
        <f>IF(ISNUMBER(HLOOKUP(Lista!V413,$AN$5:$BH$6,2,0)),HLOOKUP(Lista!V413,$AN$5:$BH$6,2,0),0)</f>
        <v>0</v>
      </c>
      <c r="W413" s="60">
        <f>IF(ISNUMBER(HLOOKUP(Lista!W413,$AN$5:$BH$6,2,0)),HLOOKUP(Lista!W413,$AN$5:$BH$6,2,0),0)</f>
        <v>0</v>
      </c>
      <c r="X413" s="60">
        <f>IF(ISNUMBER(HLOOKUP(Lista!X413,$AN$5:$BH$6,2,0)),HLOOKUP(Lista!X413,$AN$5:$BH$6,2,0),0)</f>
        <v>0</v>
      </c>
      <c r="Y413" s="60">
        <f>IF(ISNUMBER(HLOOKUP(Lista!Y413,$AN$5:$BH$6,2,0)),HLOOKUP(Lista!Y413,$AN$5:$BH$6,2,0),0)</f>
        <v>0</v>
      </c>
      <c r="Z413" s="60">
        <f>IF(ISNUMBER(HLOOKUP(Lista!Z413,$AN$5:$BH$6,2,0)),HLOOKUP(Lista!Z413,$AN$5:$BH$6,2,0),0)</f>
        <v>0</v>
      </c>
      <c r="AA413" s="60">
        <f>IF(ISNUMBER(HLOOKUP(Lista!AA413,$AN$5:$BH$6,2,0)),HLOOKUP(Lista!AA413,$AN$5:$BH$6,2,0),0)</f>
        <v>0</v>
      </c>
      <c r="AB413" s="60">
        <f>IF(ISNUMBER(HLOOKUP(Lista!AB413,$AN$5:$BH$6,2,0)),HLOOKUP(Lista!AB413,$AN$5:$BH$6,2,0),0)</f>
        <v>0</v>
      </c>
      <c r="AC413" s="60">
        <f>IF(ISNUMBER(HLOOKUP(Lista!AC413,$AN$5:$BH$6,2,0)),HLOOKUP(Lista!AC413,$AN$5:$BH$6,2,0),0)</f>
        <v>0</v>
      </c>
      <c r="AD413" s="60">
        <f>IF(ISNUMBER(HLOOKUP(Lista!AD413,$AN$5:$BH$6,2,0)),HLOOKUP(Lista!AD413,$AN$5:$BH$6,2,0),0)</f>
        <v>0</v>
      </c>
      <c r="AE413" s="60">
        <f>IF(ISNUMBER(HLOOKUP(Lista!AE413,$AN$5:$BH$6,2,0)),HLOOKUP(Lista!AE413,$AN$5:$BH$6,2,0),0)</f>
        <v>0</v>
      </c>
      <c r="AF413" s="60">
        <f>IF(ISNUMBER(HLOOKUP(Lista!AF413,$AN$5:$BH$6,2,0)),HLOOKUP(Lista!AF413,$AN$5:$BH$6,2,0),0)</f>
        <v>0</v>
      </c>
      <c r="AG413" s="60">
        <f>IF(ISNUMBER(HLOOKUP(Lista!AG413,$AN$5:$BH$6,2,0)),HLOOKUP(Lista!AG413,$AN$5:$BH$6,2,0),0)</f>
        <v>0</v>
      </c>
      <c r="AH413" s="60">
        <f>IF(ISNUMBER(HLOOKUP(Lista!AH413,$AN$5:$BH$6,2,0)),HLOOKUP(Lista!AH413,$AN$5:$BH$6,2,0),0)</f>
        <v>0</v>
      </c>
      <c r="AI413" s="60">
        <f>IF(ISNUMBER(HLOOKUP(Lista!AI413,$AN$5:$BH$6,2,0)),HLOOKUP(Lista!AI413,$AN$5:$BH$6,2,0),0)</f>
        <v>0</v>
      </c>
      <c r="AJ413" s="166"/>
    </row>
    <row r="414" spans="1:36" ht="13.5" thickBot="1" x14ac:dyDescent="0.25">
      <c r="A414" s="164">
        <f>Lista!A414</f>
        <v>4</v>
      </c>
      <c r="B414" s="164">
        <f>Lista!B414</f>
        <v>1145</v>
      </c>
      <c r="C414" s="164" t="str">
        <f>Lista!C414</f>
        <v>Motyka Grzegorz</v>
      </c>
      <c r="D414" s="17">
        <v>1</v>
      </c>
      <c r="E414" s="60">
        <f>IF(ISNUMBER(HLOOKUP(Lista!E414,$AN$5:$BH$6,2,0)),HLOOKUP(Lista!E414,$AN$5:$BH$6,2,0),0)</f>
        <v>0</v>
      </c>
      <c r="F414" s="60">
        <f>IF(ISNUMBER(HLOOKUP(Lista!F414,$AN$5:$BH$6,2,0)),HLOOKUP(Lista!F414,$AN$5:$BH$6,2,0),0)</f>
        <v>0</v>
      </c>
      <c r="G414" s="60">
        <f>IF(ISNUMBER(HLOOKUP(Lista!G414,$AN$5:$BH$6,2,0)),HLOOKUP(Lista!G414,$AN$5:$BH$6,2,0),0)</f>
        <v>0</v>
      </c>
      <c r="H414" s="60">
        <f>IF(ISNUMBER(HLOOKUP(Lista!H414,$AN$5:$BH$6,2,0)),HLOOKUP(Lista!H414,$AN$5:$BH$6,2,0),0)</f>
        <v>0</v>
      </c>
      <c r="I414" s="60">
        <f>IF(ISNUMBER(HLOOKUP(Lista!I414,$AN$5:$BH$6,2,0)),HLOOKUP(Lista!I414,$AN$5:$BH$6,2,0),0)</f>
        <v>0</v>
      </c>
      <c r="J414" s="60">
        <f>IF(ISNUMBER(HLOOKUP(Lista!J414,$AN$5:$BH$6,2,0)),HLOOKUP(Lista!J414,$AN$5:$BH$6,2,0),0)</f>
        <v>0</v>
      </c>
      <c r="K414" s="60">
        <f>IF(ISNUMBER(HLOOKUP(Lista!K414,$AN$5:$BH$6,2,0)),HLOOKUP(Lista!K414,$AN$5:$BH$6,2,0),0)</f>
        <v>0</v>
      </c>
      <c r="L414" s="60">
        <f>IF(ISNUMBER(HLOOKUP(Lista!L414,$AN$5:$BH$6,2,0)),HLOOKUP(Lista!L414,$AN$5:$BH$6,2,0),0)</f>
        <v>0</v>
      </c>
      <c r="M414" s="60">
        <f>IF(ISNUMBER(HLOOKUP(Lista!M414,$AN$5:$BH$6,2,0)),HLOOKUP(Lista!M414,$AN$5:$BH$6,2,0),0)</f>
        <v>0</v>
      </c>
      <c r="N414" s="60">
        <f>IF(ISNUMBER(HLOOKUP(Lista!N414,$AN$5:$BH$6,2,0)),HLOOKUP(Lista!N414,$AN$5:$BH$6,2,0),0)</f>
        <v>0</v>
      </c>
      <c r="O414" s="60">
        <f>IF(ISNUMBER(HLOOKUP(Lista!O414,$AN$5:$BH$6,2,0)),HLOOKUP(Lista!O414,$AN$5:$BH$6,2,0),0)</f>
        <v>0</v>
      </c>
      <c r="P414" s="60">
        <f>IF(ISNUMBER(HLOOKUP(Lista!P414,$AN$5:$BH$6,2,0)),HLOOKUP(Lista!P414,$AN$5:$BH$6,2,0),0)</f>
        <v>0</v>
      </c>
      <c r="Q414" s="60">
        <f>IF(ISNUMBER(HLOOKUP(Lista!Q414,$AN$5:$BH$6,2,0)),HLOOKUP(Lista!Q414,$AN$5:$BH$6,2,0),0)</f>
        <v>0</v>
      </c>
      <c r="R414" s="60">
        <f>IF(ISNUMBER(HLOOKUP(Lista!R414,$AN$5:$BH$6,2,0)),HLOOKUP(Lista!R414,$AN$5:$BH$6,2,0),0)</f>
        <v>0</v>
      </c>
      <c r="S414" s="60">
        <f>IF(ISNUMBER(HLOOKUP(Lista!S414,$AN$5:$BH$6,2,0)),HLOOKUP(Lista!S414,$AN$5:$BH$6,2,0),0)</f>
        <v>0</v>
      </c>
      <c r="T414" s="60">
        <f>IF(ISNUMBER(HLOOKUP(Lista!T414,$AN$5:$BH$6,2,0)),HLOOKUP(Lista!T414,$AN$5:$BH$6,2,0),0)</f>
        <v>0</v>
      </c>
      <c r="U414" s="60">
        <f>IF(ISNUMBER(HLOOKUP(Lista!U414,$AN$5:$BH$6,2,0)),HLOOKUP(Lista!U414,$AN$5:$BH$6,2,0),0)</f>
        <v>0</v>
      </c>
      <c r="V414" s="60">
        <f>IF(ISNUMBER(HLOOKUP(Lista!V414,$AN$5:$BH$6,2,0)),HLOOKUP(Lista!V414,$AN$5:$BH$6,2,0),0)</f>
        <v>0</v>
      </c>
      <c r="W414" s="60">
        <f>IF(ISNUMBER(HLOOKUP(Lista!W414,$AN$5:$BH$6,2,0)),HLOOKUP(Lista!W414,$AN$5:$BH$6,2,0),0)</f>
        <v>0</v>
      </c>
      <c r="X414" s="60">
        <f>IF(ISNUMBER(HLOOKUP(Lista!X414,$AN$5:$BH$6,2,0)),HLOOKUP(Lista!X414,$AN$5:$BH$6,2,0),0)</f>
        <v>0</v>
      </c>
      <c r="Y414" s="60">
        <f>IF(ISNUMBER(HLOOKUP(Lista!Y414,$AN$5:$BH$6,2,0)),HLOOKUP(Lista!Y414,$AN$5:$BH$6,2,0),0)</f>
        <v>0</v>
      </c>
      <c r="Z414" s="60">
        <f>IF(ISNUMBER(HLOOKUP(Lista!Z414,$AN$5:$BH$6,2,0)),HLOOKUP(Lista!Z414,$AN$5:$BH$6,2,0),0)</f>
        <v>0</v>
      </c>
      <c r="AA414" s="60">
        <f>IF(ISNUMBER(HLOOKUP(Lista!AA414,$AN$5:$BH$6,2,0)),HLOOKUP(Lista!AA414,$AN$5:$BH$6,2,0),0)</f>
        <v>0</v>
      </c>
      <c r="AB414" s="60">
        <f>IF(ISNUMBER(HLOOKUP(Lista!AB414,$AN$5:$BH$6,2,0)),HLOOKUP(Lista!AB414,$AN$5:$BH$6,2,0),0)</f>
        <v>0</v>
      </c>
      <c r="AC414" s="60">
        <f>IF(ISNUMBER(HLOOKUP(Lista!AC414,$AN$5:$BH$6,2,0)),HLOOKUP(Lista!AC414,$AN$5:$BH$6,2,0),0)</f>
        <v>0</v>
      </c>
      <c r="AD414" s="60">
        <f>IF(ISNUMBER(HLOOKUP(Lista!AD414,$AN$5:$BH$6,2,0)),HLOOKUP(Lista!AD414,$AN$5:$BH$6,2,0),0)</f>
        <v>0</v>
      </c>
      <c r="AE414" s="60">
        <f>IF(ISNUMBER(HLOOKUP(Lista!AE414,$AN$5:$BH$6,2,0)),HLOOKUP(Lista!AE414,$AN$5:$BH$6,2,0),0)</f>
        <v>0</v>
      </c>
      <c r="AF414" s="60">
        <f>IF(ISNUMBER(HLOOKUP(Lista!AF414,$AN$5:$BH$6,2,0)),HLOOKUP(Lista!AF414,$AN$5:$BH$6,2,0),0)</f>
        <v>0</v>
      </c>
      <c r="AG414" s="60">
        <f>IF(ISNUMBER(HLOOKUP(Lista!AG414,$AN$5:$BH$6,2,0)),HLOOKUP(Lista!AG414,$AN$5:$BH$6,2,0),0)</f>
        <v>0</v>
      </c>
      <c r="AH414" s="60">
        <f>IF(ISNUMBER(HLOOKUP(Lista!AH414,$AN$5:$BH$6,2,0)),HLOOKUP(Lista!AH414,$AN$5:$BH$6,2,0),0)</f>
        <v>0</v>
      </c>
      <c r="AI414" s="60">
        <f>IF(ISNUMBER(HLOOKUP(Lista!AI414,$AN$5:$BH$6,2,0)),HLOOKUP(Lista!AI414,$AN$5:$BH$6,2,0),0)</f>
        <v>0</v>
      </c>
      <c r="AJ414" s="165">
        <f t="shared" ref="AJ414" si="83">SUM(E414:AI416)</f>
        <v>0</v>
      </c>
    </row>
    <row r="415" spans="1:36" ht="13.5" thickBot="1" x14ac:dyDescent="0.25">
      <c r="A415" s="142"/>
      <c r="B415" s="142"/>
      <c r="C415" s="142"/>
      <c r="D415" s="15">
        <v>2</v>
      </c>
      <c r="E415" s="60">
        <f>IF(ISNUMBER(HLOOKUP(Lista!E415,$AN$5:$BH$6,2,0)),HLOOKUP(Lista!E415,$AN$5:$BH$6,2,0),0)</f>
        <v>0</v>
      </c>
      <c r="F415" s="60">
        <f>IF(ISNUMBER(HLOOKUP(Lista!F415,$AN$5:$BH$6,2,0)),HLOOKUP(Lista!F415,$AN$5:$BH$6,2,0),0)</f>
        <v>0</v>
      </c>
      <c r="G415" s="60">
        <f>IF(ISNUMBER(HLOOKUP(Lista!G415,$AN$5:$BH$6,2,0)),HLOOKUP(Lista!G415,$AN$5:$BH$6,2,0),0)</f>
        <v>0</v>
      </c>
      <c r="H415" s="60">
        <f>IF(ISNUMBER(HLOOKUP(Lista!H415,$AN$5:$BH$6,2,0)),HLOOKUP(Lista!H415,$AN$5:$BH$6,2,0),0)</f>
        <v>0</v>
      </c>
      <c r="I415" s="60">
        <f>IF(ISNUMBER(HLOOKUP(Lista!I415,$AN$5:$BH$6,2,0)),HLOOKUP(Lista!I415,$AN$5:$BH$6,2,0),0)</f>
        <v>0</v>
      </c>
      <c r="J415" s="60">
        <f>IF(ISNUMBER(HLOOKUP(Lista!J415,$AN$5:$BH$6,2,0)),HLOOKUP(Lista!J415,$AN$5:$BH$6,2,0),0)</f>
        <v>0</v>
      </c>
      <c r="K415" s="60">
        <f>IF(ISNUMBER(HLOOKUP(Lista!K415,$AN$5:$BH$6,2,0)),HLOOKUP(Lista!K415,$AN$5:$BH$6,2,0),0)</f>
        <v>0</v>
      </c>
      <c r="L415" s="60">
        <f>IF(ISNUMBER(HLOOKUP(Lista!L415,$AN$5:$BH$6,2,0)),HLOOKUP(Lista!L415,$AN$5:$BH$6,2,0),0)</f>
        <v>0</v>
      </c>
      <c r="M415" s="60">
        <f>IF(ISNUMBER(HLOOKUP(Lista!M415,$AN$5:$BH$6,2,0)),HLOOKUP(Lista!M415,$AN$5:$BH$6,2,0),0)</f>
        <v>0</v>
      </c>
      <c r="N415" s="60">
        <f>IF(ISNUMBER(HLOOKUP(Lista!N415,$AN$5:$BH$6,2,0)),HLOOKUP(Lista!N415,$AN$5:$BH$6,2,0),0)</f>
        <v>0</v>
      </c>
      <c r="O415" s="60">
        <f>IF(ISNUMBER(HLOOKUP(Lista!O415,$AN$5:$BH$6,2,0)),HLOOKUP(Lista!O415,$AN$5:$BH$6,2,0),0)</f>
        <v>0</v>
      </c>
      <c r="P415" s="60">
        <f>IF(ISNUMBER(HLOOKUP(Lista!P415,$AN$5:$BH$6,2,0)),HLOOKUP(Lista!P415,$AN$5:$BH$6,2,0),0)</f>
        <v>0</v>
      </c>
      <c r="Q415" s="60">
        <f>IF(ISNUMBER(HLOOKUP(Lista!Q415,$AN$5:$BH$6,2,0)),HLOOKUP(Lista!Q415,$AN$5:$BH$6,2,0),0)</f>
        <v>0</v>
      </c>
      <c r="R415" s="60">
        <f>IF(ISNUMBER(HLOOKUP(Lista!R415,$AN$5:$BH$6,2,0)),HLOOKUP(Lista!R415,$AN$5:$BH$6,2,0),0)</f>
        <v>0</v>
      </c>
      <c r="S415" s="60">
        <f>IF(ISNUMBER(HLOOKUP(Lista!S415,$AN$5:$BH$6,2,0)),HLOOKUP(Lista!S415,$AN$5:$BH$6,2,0),0)</f>
        <v>0</v>
      </c>
      <c r="T415" s="60">
        <f>IF(ISNUMBER(HLOOKUP(Lista!T415,$AN$5:$BH$6,2,0)),HLOOKUP(Lista!T415,$AN$5:$BH$6,2,0),0)</f>
        <v>0</v>
      </c>
      <c r="U415" s="60">
        <f>IF(ISNUMBER(HLOOKUP(Lista!U415,$AN$5:$BH$6,2,0)),HLOOKUP(Lista!U415,$AN$5:$BH$6,2,0),0)</f>
        <v>0</v>
      </c>
      <c r="V415" s="60">
        <f>IF(ISNUMBER(HLOOKUP(Lista!V415,$AN$5:$BH$6,2,0)),HLOOKUP(Lista!V415,$AN$5:$BH$6,2,0),0)</f>
        <v>0</v>
      </c>
      <c r="W415" s="60">
        <f>IF(ISNUMBER(HLOOKUP(Lista!W415,$AN$5:$BH$6,2,0)),HLOOKUP(Lista!W415,$AN$5:$BH$6,2,0),0)</f>
        <v>0</v>
      </c>
      <c r="X415" s="60">
        <f>IF(ISNUMBER(HLOOKUP(Lista!X415,$AN$5:$BH$6,2,0)),HLOOKUP(Lista!X415,$AN$5:$BH$6,2,0),0)</f>
        <v>0</v>
      </c>
      <c r="Y415" s="60">
        <f>IF(ISNUMBER(HLOOKUP(Lista!Y415,$AN$5:$BH$6,2,0)),HLOOKUP(Lista!Y415,$AN$5:$BH$6,2,0),0)</f>
        <v>0</v>
      </c>
      <c r="Z415" s="60">
        <f>IF(ISNUMBER(HLOOKUP(Lista!Z415,$AN$5:$BH$6,2,0)),HLOOKUP(Lista!Z415,$AN$5:$BH$6,2,0),0)</f>
        <v>0</v>
      </c>
      <c r="AA415" s="60">
        <f>IF(ISNUMBER(HLOOKUP(Lista!AA415,$AN$5:$BH$6,2,0)),HLOOKUP(Lista!AA415,$AN$5:$BH$6,2,0),0)</f>
        <v>0</v>
      </c>
      <c r="AB415" s="60">
        <f>IF(ISNUMBER(HLOOKUP(Lista!AB415,$AN$5:$BH$6,2,0)),HLOOKUP(Lista!AB415,$AN$5:$BH$6,2,0),0)</f>
        <v>0</v>
      </c>
      <c r="AC415" s="60">
        <f>IF(ISNUMBER(HLOOKUP(Lista!AC415,$AN$5:$BH$6,2,0)),HLOOKUP(Lista!AC415,$AN$5:$BH$6,2,0),0)</f>
        <v>0</v>
      </c>
      <c r="AD415" s="60">
        <f>IF(ISNUMBER(HLOOKUP(Lista!AD415,$AN$5:$BH$6,2,0)),HLOOKUP(Lista!AD415,$AN$5:$BH$6,2,0),0)</f>
        <v>0</v>
      </c>
      <c r="AE415" s="60">
        <f>IF(ISNUMBER(HLOOKUP(Lista!AE415,$AN$5:$BH$6,2,0)),HLOOKUP(Lista!AE415,$AN$5:$BH$6,2,0),0)</f>
        <v>0</v>
      </c>
      <c r="AF415" s="60">
        <f>IF(ISNUMBER(HLOOKUP(Lista!AF415,$AN$5:$BH$6,2,0)),HLOOKUP(Lista!AF415,$AN$5:$BH$6,2,0),0)</f>
        <v>0</v>
      </c>
      <c r="AG415" s="60">
        <f>IF(ISNUMBER(HLOOKUP(Lista!AG415,$AN$5:$BH$6,2,0)),HLOOKUP(Lista!AG415,$AN$5:$BH$6,2,0),0)</f>
        <v>0</v>
      </c>
      <c r="AH415" s="60">
        <f>IF(ISNUMBER(HLOOKUP(Lista!AH415,$AN$5:$BH$6,2,0)),HLOOKUP(Lista!AH415,$AN$5:$BH$6,2,0),0)</f>
        <v>0</v>
      </c>
      <c r="AI415" s="60">
        <f>IF(ISNUMBER(HLOOKUP(Lista!AI415,$AN$5:$BH$6,2,0)),HLOOKUP(Lista!AI415,$AN$5:$BH$6,2,0),0)</f>
        <v>0</v>
      </c>
      <c r="AJ415" s="145"/>
    </row>
    <row r="416" spans="1:36" ht="13.5" thickBot="1" x14ac:dyDescent="0.25">
      <c r="A416" s="158"/>
      <c r="B416" s="158"/>
      <c r="C416" s="158"/>
      <c r="D416" s="16">
        <v>3</v>
      </c>
      <c r="E416" s="60">
        <f>IF(ISNUMBER(HLOOKUP(Lista!E416,$AN$5:$BH$6,2,0)),HLOOKUP(Lista!E416,$AN$5:$BH$6,2,0),0)</f>
        <v>0</v>
      </c>
      <c r="F416" s="60">
        <f>IF(ISNUMBER(HLOOKUP(Lista!F416,$AN$5:$BH$6,2,0)),HLOOKUP(Lista!F416,$AN$5:$BH$6,2,0),0)</f>
        <v>0</v>
      </c>
      <c r="G416" s="60">
        <f>IF(ISNUMBER(HLOOKUP(Lista!G416,$AN$5:$BH$6,2,0)),HLOOKUP(Lista!G416,$AN$5:$BH$6,2,0),0)</f>
        <v>0</v>
      </c>
      <c r="H416" s="60">
        <f>IF(ISNUMBER(HLOOKUP(Lista!H416,$AN$5:$BH$6,2,0)),HLOOKUP(Lista!H416,$AN$5:$BH$6,2,0),0)</f>
        <v>0</v>
      </c>
      <c r="I416" s="60">
        <f>IF(ISNUMBER(HLOOKUP(Lista!I416,$AN$5:$BH$6,2,0)),HLOOKUP(Lista!I416,$AN$5:$BH$6,2,0),0)</f>
        <v>0</v>
      </c>
      <c r="J416" s="60">
        <f>IF(ISNUMBER(HLOOKUP(Lista!J416,$AN$5:$BH$6,2,0)),HLOOKUP(Lista!J416,$AN$5:$BH$6,2,0),0)</f>
        <v>0</v>
      </c>
      <c r="K416" s="60">
        <f>IF(ISNUMBER(HLOOKUP(Lista!K416,$AN$5:$BH$6,2,0)),HLOOKUP(Lista!K416,$AN$5:$BH$6,2,0),0)</f>
        <v>0</v>
      </c>
      <c r="L416" s="60">
        <f>IF(ISNUMBER(HLOOKUP(Lista!L416,$AN$5:$BH$6,2,0)),HLOOKUP(Lista!L416,$AN$5:$BH$6,2,0),0)</f>
        <v>0</v>
      </c>
      <c r="M416" s="60">
        <f>IF(ISNUMBER(HLOOKUP(Lista!M416,$AN$5:$BH$6,2,0)),HLOOKUP(Lista!M416,$AN$5:$BH$6,2,0),0)</f>
        <v>0</v>
      </c>
      <c r="N416" s="60">
        <f>IF(ISNUMBER(HLOOKUP(Lista!N416,$AN$5:$BH$6,2,0)),HLOOKUP(Lista!N416,$AN$5:$BH$6,2,0),0)</f>
        <v>0</v>
      </c>
      <c r="O416" s="60">
        <f>IF(ISNUMBER(HLOOKUP(Lista!O416,$AN$5:$BH$6,2,0)),HLOOKUP(Lista!O416,$AN$5:$BH$6,2,0),0)</f>
        <v>0</v>
      </c>
      <c r="P416" s="60">
        <f>IF(ISNUMBER(HLOOKUP(Lista!P416,$AN$5:$BH$6,2,0)),HLOOKUP(Lista!P416,$AN$5:$BH$6,2,0),0)</f>
        <v>0</v>
      </c>
      <c r="Q416" s="60">
        <f>IF(ISNUMBER(HLOOKUP(Lista!Q416,$AN$5:$BH$6,2,0)),HLOOKUP(Lista!Q416,$AN$5:$BH$6,2,0),0)</f>
        <v>0</v>
      </c>
      <c r="R416" s="60">
        <f>IF(ISNUMBER(HLOOKUP(Lista!R416,$AN$5:$BH$6,2,0)),HLOOKUP(Lista!R416,$AN$5:$BH$6,2,0),0)</f>
        <v>0</v>
      </c>
      <c r="S416" s="60">
        <f>IF(ISNUMBER(HLOOKUP(Lista!S416,$AN$5:$BH$6,2,0)),HLOOKUP(Lista!S416,$AN$5:$BH$6,2,0),0)</f>
        <v>0</v>
      </c>
      <c r="T416" s="60">
        <f>IF(ISNUMBER(HLOOKUP(Lista!T416,$AN$5:$BH$6,2,0)),HLOOKUP(Lista!T416,$AN$5:$BH$6,2,0),0)</f>
        <v>0</v>
      </c>
      <c r="U416" s="60">
        <f>IF(ISNUMBER(HLOOKUP(Lista!U416,$AN$5:$BH$6,2,0)),HLOOKUP(Lista!U416,$AN$5:$BH$6,2,0),0)</f>
        <v>0</v>
      </c>
      <c r="V416" s="60">
        <f>IF(ISNUMBER(HLOOKUP(Lista!V416,$AN$5:$BH$6,2,0)),HLOOKUP(Lista!V416,$AN$5:$BH$6,2,0),0)</f>
        <v>0</v>
      </c>
      <c r="W416" s="60">
        <f>IF(ISNUMBER(HLOOKUP(Lista!W416,$AN$5:$BH$6,2,0)),HLOOKUP(Lista!W416,$AN$5:$BH$6,2,0),0)</f>
        <v>0</v>
      </c>
      <c r="X416" s="60">
        <f>IF(ISNUMBER(HLOOKUP(Lista!X416,$AN$5:$BH$6,2,0)),HLOOKUP(Lista!X416,$AN$5:$BH$6,2,0),0)</f>
        <v>0</v>
      </c>
      <c r="Y416" s="60">
        <f>IF(ISNUMBER(HLOOKUP(Lista!Y416,$AN$5:$BH$6,2,0)),HLOOKUP(Lista!Y416,$AN$5:$BH$6,2,0),0)</f>
        <v>0</v>
      </c>
      <c r="Z416" s="60">
        <f>IF(ISNUMBER(HLOOKUP(Lista!Z416,$AN$5:$BH$6,2,0)),HLOOKUP(Lista!Z416,$AN$5:$BH$6,2,0),0)</f>
        <v>0</v>
      </c>
      <c r="AA416" s="60">
        <f>IF(ISNUMBER(HLOOKUP(Lista!AA416,$AN$5:$BH$6,2,0)),HLOOKUP(Lista!AA416,$AN$5:$BH$6,2,0),0)</f>
        <v>0</v>
      </c>
      <c r="AB416" s="60">
        <f>IF(ISNUMBER(HLOOKUP(Lista!AB416,$AN$5:$BH$6,2,0)),HLOOKUP(Lista!AB416,$AN$5:$BH$6,2,0),0)</f>
        <v>0</v>
      </c>
      <c r="AC416" s="60">
        <f>IF(ISNUMBER(HLOOKUP(Lista!AC416,$AN$5:$BH$6,2,0)),HLOOKUP(Lista!AC416,$AN$5:$BH$6,2,0),0)</f>
        <v>0</v>
      </c>
      <c r="AD416" s="60">
        <f>IF(ISNUMBER(HLOOKUP(Lista!AD416,$AN$5:$BH$6,2,0)),HLOOKUP(Lista!AD416,$AN$5:$BH$6,2,0),0)</f>
        <v>0</v>
      </c>
      <c r="AE416" s="60">
        <f>IF(ISNUMBER(HLOOKUP(Lista!AE416,$AN$5:$BH$6,2,0)),HLOOKUP(Lista!AE416,$AN$5:$BH$6,2,0),0)</f>
        <v>0</v>
      </c>
      <c r="AF416" s="60">
        <f>IF(ISNUMBER(HLOOKUP(Lista!AF416,$AN$5:$BH$6,2,0)),HLOOKUP(Lista!AF416,$AN$5:$BH$6,2,0),0)</f>
        <v>0</v>
      </c>
      <c r="AG416" s="60">
        <f>IF(ISNUMBER(HLOOKUP(Lista!AG416,$AN$5:$BH$6,2,0)),HLOOKUP(Lista!AG416,$AN$5:$BH$6,2,0),0)</f>
        <v>0</v>
      </c>
      <c r="AH416" s="60">
        <f>IF(ISNUMBER(HLOOKUP(Lista!AH416,$AN$5:$BH$6,2,0)),HLOOKUP(Lista!AH416,$AN$5:$BH$6,2,0),0)</f>
        <v>0</v>
      </c>
      <c r="AI416" s="60">
        <f>IF(ISNUMBER(HLOOKUP(Lista!AI416,$AN$5:$BH$6,2,0)),HLOOKUP(Lista!AI416,$AN$5:$BH$6,2,0),0)</f>
        <v>0</v>
      </c>
      <c r="AJ416" s="166"/>
    </row>
    <row r="417" spans="1:36" ht="13.5" thickBot="1" x14ac:dyDescent="0.25">
      <c r="A417" s="164">
        <f>Lista!A417</f>
        <v>5</v>
      </c>
      <c r="B417" s="164">
        <f>Lista!B417</f>
        <v>1146</v>
      </c>
      <c r="C417" s="164" t="str">
        <f>Lista!C417</f>
        <v>Motyka Piotr</v>
      </c>
      <c r="D417" s="14">
        <v>1</v>
      </c>
      <c r="E417" s="60">
        <f>IF(ISNUMBER(HLOOKUP(Lista!E417,$AN$5:$BH$6,2,0)),HLOOKUP(Lista!E417,$AN$5:$BH$6,2,0),0)</f>
        <v>0</v>
      </c>
      <c r="F417" s="60">
        <f>IF(ISNUMBER(HLOOKUP(Lista!F417,$AN$5:$BH$6,2,0)),HLOOKUP(Lista!F417,$AN$5:$BH$6,2,0),0)</f>
        <v>0</v>
      </c>
      <c r="G417" s="60">
        <f>IF(ISNUMBER(HLOOKUP(Lista!G417,$AN$5:$BH$6,2,0)),HLOOKUP(Lista!G417,$AN$5:$BH$6,2,0),0)</f>
        <v>0</v>
      </c>
      <c r="H417" s="60">
        <f>IF(ISNUMBER(HLOOKUP(Lista!H417,$AN$5:$BH$6,2,0)),HLOOKUP(Lista!H417,$AN$5:$BH$6,2,0),0)</f>
        <v>0</v>
      </c>
      <c r="I417" s="60">
        <f>IF(ISNUMBER(HLOOKUP(Lista!I417,$AN$5:$BH$6,2,0)),HLOOKUP(Lista!I417,$AN$5:$BH$6,2,0),0)</f>
        <v>0</v>
      </c>
      <c r="J417" s="60">
        <f>IF(ISNUMBER(HLOOKUP(Lista!J417,$AN$5:$BH$6,2,0)),HLOOKUP(Lista!J417,$AN$5:$BH$6,2,0),0)</f>
        <v>0</v>
      </c>
      <c r="K417" s="60">
        <f>IF(ISNUMBER(HLOOKUP(Lista!K417,$AN$5:$BH$6,2,0)),HLOOKUP(Lista!K417,$AN$5:$BH$6,2,0),0)</f>
        <v>0</v>
      </c>
      <c r="L417" s="60">
        <f>IF(ISNUMBER(HLOOKUP(Lista!L417,$AN$5:$BH$6,2,0)),HLOOKUP(Lista!L417,$AN$5:$BH$6,2,0),0)</f>
        <v>0</v>
      </c>
      <c r="M417" s="60">
        <f>IF(ISNUMBER(HLOOKUP(Lista!M417,$AN$5:$BH$6,2,0)),HLOOKUP(Lista!M417,$AN$5:$BH$6,2,0),0)</f>
        <v>0</v>
      </c>
      <c r="N417" s="60">
        <f>IF(ISNUMBER(HLOOKUP(Lista!N417,$AN$5:$BH$6,2,0)),HLOOKUP(Lista!N417,$AN$5:$BH$6,2,0),0)</f>
        <v>0</v>
      </c>
      <c r="O417" s="60">
        <f>IF(ISNUMBER(HLOOKUP(Lista!O417,$AN$5:$BH$6,2,0)),HLOOKUP(Lista!O417,$AN$5:$BH$6,2,0),0)</f>
        <v>0</v>
      </c>
      <c r="P417" s="60">
        <f>IF(ISNUMBER(HLOOKUP(Lista!P417,$AN$5:$BH$6,2,0)),HLOOKUP(Lista!P417,$AN$5:$BH$6,2,0),0)</f>
        <v>0</v>
      </c>
      <c r="Q417" s="60">
        <f>IF(ISNUMBER(HLOOKUP(Lista!Q417,$AN$5:$BH$6,2,0)),HLOOKUP(Lista!Q417,$AN$5:$BH$6,2,0),0)</f>
        <v>0</v>
      </c>
      <c r="R417" s="60">
        <f>IF(ISNUMBER(HLOOKUP(Lista!R417,$AN$5:$BH$6,2,0)),HLOOKUP(Lista!R417,$AN$5:$BH$6,2,0),0)</f>
        <v>0</v>
      </c>
      <c r="S417" s="60">
        <f>IF(ISNUMBER(HLOOKUP(Lista!S417,$AN$5:$BH$6,2,0)),HLOOKUP(Lista!S417,$AN$5:$BH$6,2,0),0)</f>
        <v>0</v>
      </c>
      <c r="T417" s="60">
        <f>IF(ISNUMBER(HLOOKUP(Lista!T417,$AN$5:$BH$6,2,0)),HLOOKUP(Lista!T417,$AN$5:$BH$6,2,0),0)</f>
        <v>0</v>
      </c>
      <c r="U417" s="60">
        <f>IF(ISNUMBER(HLOOKUP(Lista!U417,$AN$5:$BH$6,2,0)),HLOOKUP(Lista!U417,$AN$5:$BH$6,2,0),0)</f>
        <v>0</v>
      </c>
      <c r="V417" s="60">
        <f>IF(ISNUMBER(HLOOKUP(Lista!V417,$AN$5:$BH$6,2,0)),HLOOKUP(Lista!V417,$AN$5:$BH$6,2,0),0)</f>
        <v>0</v>
      </c>
      <c r="W417" s="60">
        <f>IF(ISNUMBER(HLOOKUP(Lista!W417,$AN$5:$BH$6,2,0)),HLOOKUP(Lista!W417,$AN$5:$BH$6,2,0),0)</f>
        <v>0</v>
      </c>
      <c r="X417" s="60">
        <f>IF(ISNUMBER(HLOOKUP(Lista!X417,$AN$5:$BH$6,2,0)),HLOOKUP(Lista!X417,$AN$5:$BH$6,2,0),0)</f>
        <v>0</v>
      </c>
      <c r="Y417" s="60">
        <f>IF(ISNUMBER(HLOOKUP(Lista!Y417,$AN$5:$BH$6,2,0)),HLOOKUP(Lista!Y417,$AN$5:$BH$6,2,0),0)</f>
        <v>0</v>
      </c>
      <c r="Z417" s="60">
        <f>IF(ISNUMBER(HLOOKUP(Lista!Z417,$AN$5:$BH$6,2,0)),HLOOKUP(Lista!Z417,$AN$5:$BH$6,2,0),0)</f>
        <v>0</v>
      </c>
      <c r="AA417" s="60">
        <f>IF(ISNUMBER(HLOOKUP(Lista!AA417,$AN$5:$BH$6,2,0)),HLOOKUP(Lista!AA417,$AN$5:$BH$6,2,0),0)</f>
        <v>0</v>
      </c>
      <c r="AB417" s="60">
        <f>IF(ISNUMBER(HLOOKUP(Lista!AB417,$AN$5:$BH$6,2,0)),HLOOKUP(Lista!AB417,$AN$5:$BH$6,2,0),0)</f>
        <v>0</v>
      </c>
      <c r="AC417" s="60">
        <f>IF(ISNUMBER(HLOOKUP(Lista!AC417,$AN$5:$BH$6,2,0)),HLOOKUP(Lista!AC417,$AN$5:$BH$6,2,0),0)</f>
        <v>0</v>
      </c>
      <c r="AD417" s="60">
        <f>IF(ISNUMBER(HLOOKUP(Lista!AD417,$AN$5:$BH$6,2,0)),HLOOKUP(Lista!AD417,$AN$5:$BH$6,2,0),0)</f>
        <v>0</v>
      </c>
      <c r="AE417" s="60">
        <f>IF(ISNUMBER(HLOOKUP(Lista!AE417,$AN$5:$BH$6,2,0)),HLOOKUP(Lista!AE417,$AN$5:$BH$6,2,0),0)</f>
        <v>0</v>
      </c>
      <c r="AF417" s="60">
        <f>IF(ISNUMBER(HLOOKUP(Lista!AF417,$AN$5:$BH$6,2,0)),HLOOKUP(Lista!AF417,$AN$5:$BH$6,2,0),0)</f>
        <v>0</v>
      </c>
      <c r="AG417" s="60">
        <f>IF(ISNUMBER(HLOOKUP(Lista!AG417,$AN$5:$BH$6,2,0)),HLOOKUP(Lista!AG417,$AN$5:$BH$6,2,0),0)</f>
        <v>0</v>
      </c>
      <c r="AH417" s="60">
        <f>IF(ISNUMBER(HLOOKUP(Lista!AH417,$AN$5:$BH$6,2,0)),HLOOKUP(Lista!AH417,$AN$5:$BH$6,2,0),0)</f>
        <v>0</v>
      </c>
      <c r="AI417" s="60">
        <f>IF(ISNUMBER(HLOOKUP(Lista!AI417,$AN$5:$BH$6,2,0)),HLOOKUP(Lista!AI417,$AN$5:$BH$6,2,0),0)</f>
        <v>0</v>
      </c>
      <c r="AJ417" s="165">
        <f t="shared" ref="AJ417" si="84">SUM(E417:AI419)</f>
        <v>0</v>
      </c>
    </row>
    <row r="418" spans="1:36" ht="13.5" thickBot="1" x14ac:dyDescent="0.25">
      <c r="A418" s="142"/>
      <c r="B418" s="142"/>
      <c r="C418" s="142"/>
      <c r="D418" s="15">
        <v>2</v>
      </c>
      <c r="E418" s="60">
        <f>IF(ISNUMBER(HLOOKUP(Lista!E418,$AN$5:$BH$6,2,0)),HLOOKUP(Lista!E418,$AN$5:$BH$6,2,0),0)</f>
        <v>0</v>
      </c>
      <c r="F418" s="60">
        <f>IF(ISNUMBER(HLOOKUP(Lista!F418,$AN$5:$BH$6,2,0)),HLOOKUP(Lista!F418,$AN$5:$BH$6,2,0),0)</f>
        <v>0</v>
      </c>
      <c r="G418" s="60">
        <f>IF(ISNUMBER(HLOOKUP(Lista!G418,$AN$5:$BH$6,2,0)),HLOOKUP(Lista!G418,$AN$5:$BH$6,2,0),0)</f>
        <v>0</v>
      </c>
      <c r="H418" s="60">
        <f>IF(ISNUMBER(HLOOKUP(Lista!H418,$AN$5:$BH$6,2,0)),HLOOKUP(Lista!H418,$AN$5:$BH$6,2,0),0)</f>
        <v>0</v>
      </c>
      <c r="I418" s="60">
        <f>IF(ISNUMBER(HLOOKUP(Lista!I418,$AN$5:$BH$6,2,0)),HLOOKUP(Lista!I418,$AN$5:$BH$6,2,0),0)</f>
        <v>0</v>
      </c>
      <c r="J418" s="60">
        <f>IF(ISNUMBER(HLOOKUP(Lista!J418,$AN$5:$BH$6,2,0)),HLOOKUP(Lista!J418,$AN$5:$BH$6,2,0),0)</f>
        <v>0</v>
      </c>
      <c r="K418" s="60">
        <f>IF(ISNUMBER(HLOOKUP(Lista!K418,$AN$5:$BH$6,2,0)),HLOOKUP(Lista!K418,$AN$5:$BH$6,2,0),0)</f>
        <v>0</v>
      </c>
      <c r="L418" s="60">
        <f>IF(ISNUMBER(HLOOKUP(Lista!L418,$AN$5:$BH$6,2,0)),HLOOKUP(Lista!L418,$AN$5:$BH$6,2,0),0)</f>
        <v>0</v>
      </c>
      <c r="M418" s="60">
        <f>IF(ISNUMBER(HLOOKUP(Lista!M418,$AN$5:$BH$6,2,0)),HLOOKUP(Lista!M418,$AN$5:$BH$6,2,0),0)</f>
        <v>0</v>
      </c>
      <c r="N418" s="60">
        <f>IF(ISNUMBER(HLOOKUP(Lista!N418,$AN$5:$BH$6,2,0)),HLOOKUP(Lista!N418,$AN$5:$BH$6,2,0),0)</f>
        <v>0</v>
      </c>
      <c r="O418" s="60">
        <f>IF(ISNUMBER(HLOOKUP(Lista!O418,$AN$5:$BH$6,2,0)),HLOOKUP(Lista!O418,$AN$5:$BH$6,2,0),0)</f>
        <v>0</v>
      </c>
      <c r="P418" s="60">
        <f>IF(ISNUMBER(HLOOKUP(Lista!P418,$AN$5:$BH$6,2,0)),HLOOKUP(Lista!P418,$AN$5:$BH$6,2,0),0)</f>
        <v>0</v>
      </c>
      <c r="Q418" s="60">
        <f>IF(ISNUMBER(HLOOKUP(Lista!Q418,$AN$5:$BH$6,2,0)),HLOOKUP(Lista!Q418,$AN$5:$BH$6,2,0),0)</f>
        <v>0</v>
      </c>
      <c r="R418" s="60">
        <f>IF(ISNUMBER(HLOOKUP(Lista!R418,$AN$5:$BH$6,2,0)),HLOOKUP(Lista!R418,$AN$5:$BH$6,2,0),0)</f>
        <v>0</v>
      </c>
      <c r="S418" s="60">
        <f>IF(ISNUMBER(HLOOKUP(Lista!S418,$AN$5:$BH$6,2,0)),HLOOKUP(Lista!S418,$AN$5:$BH$6,2,0),0)</f>
        <v>0</v>
      </c>
      <c r="T418" s="60">
        <f>IF(ISNUMBER(HLOOKUP(Lista!T418,$AN$5:$BH$6,2,0)),HLOOKUP(Lista!T418,$AN$5:$BH$6,2,0),0)</f>
        <v>0</v>
      </c>
      <c r="U418" s="60">
        <f>IF(ISNUMBER(HLOOKUP(Lista!U418,$AN$5:$BH$6,2,0)),HLOOKUP(Lista!U418,$AN$5:$BH$6,2,0),0)</f>
        <v>0</v>
      </c>
      <c r="V418" s="60">
        <f>IF(ISNUMBER(HLOOKUP(Lista!V418,$AN$5:$BH$6,2,0)),HLOOKUP(Lista!V418,$AN$5:$BH$6,2,0),0)</f>
        <v>0</v>
      </c>
      <c r="W418" s="60">
        <f>IF(ISNUMBER(HLOOKUP(Lista!W418,$AN$5:$BH$6,2,0)),HLOOKUP(Lista!W418,$AN$5:$BH$6,2,0),0)</f>
        <v>0</v>
      </c>
      <c r="X418" s="60">
        <f>IF(ISNUMBER(HLOOKUP(Lista!X418,$AN$5:$BH$6,2,0)),HLOOKUP(Lista!X418,$AN$5:$BH$6,2,0),0)</f>
        <v>0</v>
      </c>
      <c r="Y418" s="60">
        <f>IF(ISNUMBER(HLOOKUP(Lista!Y418,$AN$5:$BH$6,2,0)),HLOOKUP(Lista!Y418,$AN$5:$BH$6,2,0),0)</f>
        <v>0</v>
      </c>
      <c r="Z418" s="60">
        <f>IF(ISNUMBER(HLOOKUP(Lista!Z418,$AN$5:$BH$6,2,0)),HLOOKUP(Lista!Z418,$AN$5:$BH$6,2,0),0)</f>
        <v>0</v>
      </c>
      <c r="AA418" s="60">
        <f>IF(ISNUMBER(HLOOKUP(Lista!AA418,$AN$5:$BH$6,2,0)),HLOOKUP(Lista!AA418,$AN$5:$BH$6,2,0),0)</f>
        <v>0</v>
      </c>
      <c r="AB418" s="60">
        <f>IF(ISNUMBER(HLOOKUP(Lista!AB418,$AN$5:$BH$6,2,0)),HLOOKUP(Lista!AB418,$AN$5:$BH$6,2,0),0)</f>
        <v>0</v>
      </c>
      <c r="AC418" s="60">
        <f>IF(ISNUMBER(HLOOKUP(Lista!AC418,$AN$5:$BH$6,2,0)),HLOOKUP(Lista!AC418,$AN$5:$BH$6,2,0),0)</f>
        <v>0</v>
      </c>
      <c r="AD418" s="60">
        <f>IF(ISNUMBER(HLOOKUP(Lista!AD418,$AN$5:$BH$6,2,0)),HLOOKUP(Lista!AD418,$AN$5:$BH$6,2,0),0)</f>
        <v>0</v>
      </c>
      <c r="AE418" s="60">
        <f>IF(ISNUMBER(HLOOKUP(Lista!AE418,$AN$5:$BH$6,2,0)),HLOOKUP(Lista!AE418,$AN$5:$BH$6,2,0),0)</f>
        <v>0</v>
      </c>
      <c r="AF418" s="60">
        <f>IF(ISNUMBER(HLOOKUP(Lista!AF418,$AN$5:$BH$6,2,0)),HLOOKUP(Lista!AF418,$AN$5:$BH$6,2,0),0)</f>
        <v>0</v>
      </c>
      <c r="AG418" s="60">
        <f>IF(ISNUMBER(HLOOKUP(Lista!AG418,$AN$5:$BH$6,2,0)),HLOOKUP(Lista!AG418,$AN$5:$BH$6,2,0),0)</f>
        <v>0</v>
      </c>
      <c r="AH418" s="60">
        <f>IF(ISNUMBER(HLOOKUP(Lista!AH418,$AN$5:$BH$6,2,0)),HLOOKUP(Lista!AH418,$AN$5:$BH$6,2,0),0)</f>
        <v>0</v>
      </c>
      <c r="AI418" s="60">
        <f>IF(ISNUMBER(HLOOKUP(Lista!AI418,$AN$5:$BH$6,2,0)),HLOOKUP(Lista!AI418,$AN$5:$BH$6,2,0),0)</f>
        <v>0</v>
      </c>
      <c r="AJ418" s="145"/>
    </row>
    <row r="419" spans="1:36" ht="13.5" thickBot="1" x14ac:dyDescent="0.25">
      <c r="A419" s="158"/>
      <c r="B419" s="158"/>
      <c r="C419" s="158"/>
      <c r="D419" s="33">
        <v>3</v>
      </c>
      <c r="E419" s="60">
        <f>IF(ISNUMBER(HLOOKUP(Lista!E419,$AN$5:$BH$6,2,0)),HLOOKUP(Lista!E419,$AN$5:$BH$6,2,0),0)</f>
        <v>0</v>
      </c>
      <c r="F419" s="60">
        <f>IF(ISNUMBER(HLOOKUP(Lista!F419,$AN$5:$BH$6,2,0)),HLOOKUP(Lista!F419,$AN$5:$BH$6,2,0),0)</f>
        <v>0</v>
      </c>
      <c r="G419" s="60">
        <f>IF(ISNUMBER(HLOOKUP(Lista!G419,$AN$5:$BH$6,2,0)),HLOOKUP(Lista!G419,$AN$5:$BH$6,2,0),0)</f>
        <v>0</v>
      </c>
      <c r="H419" s="60">
        <f>IF(ISNUMBER(HLOOKUP(Lista!H419,$AN$5:$BH$6,2,0)),HLOOKUP(Lista!H419,$AN$5:$BH$6,2,0),0)</f>
        <v>0</v>
      </c>
      <c r="I419" s="60">
        <f>IF(ISNUMBER(HLOOKUP(Lista!I419,$AN$5:$BH$6,2,0)),HLOOKUP(Lista!I419,$AN$5:$BH$6,2,0),0)</f>
        <v>0</v>
      </c>
      <c r="J419" s="60">
        <f>IF(ISNUMBER(HLOOKUP(Lista!J419,$AN$5:$BH$6,2,0)),HLOOKUP(Lista!J419,$AN$5:$BH$6,2,0),0)</f>
        <v>0</v>
      </c>
      <c r="K419" s="60">
        <f>IF(ISNUMBER(HLOOKUP(Lista!K419,$AN$5:$BH$6,2,0)),HLOOKUP(Lista!K419,$AN$5:$BH$6,2,0),0)</f>
        <v>0</v>
      </c>
      <c r="L419" s="60">
        <f>IF(ISNUMBER(HLOOKUP(Lista!L419,$AN$5:$BH$6,2,0)),HLOOKUP(Lista!L419,$AN$5:$BH$6,2,0),0)</f>
        <v>0</v>
      </c>
      <c r="M419" s="60">
        <f>IF(ISNUMBER(HLOOKUP(Lista!M419,$AN$5:$BH$6,2,0)),HLOOKUP(Lista!M419,$AN$5:$BH$6,2,0),0)</f>
        <v>0</v>
      </c>
      <c r="N419" s="60">
        <f>IF(ISNUMBER(HLOOKUP(Lista!N419,$AN$5:$BH$6,2,0)),HLOOKUP(Lista!N419,$AN$5:$BH$6,2,0),0)</f>
        <v>0</v>
      </c>
      <c r="O419" s="60">
        <f>IF(ISNUMBER(HLOOKUP(Lista!O419,$AN$5:$BH$6,2,0)),HLOOKUP(Lista!O419,$AN$5:$BH$6,2,0),0)</f>
        <v>0</v>
      </c>
      <c r="P419" s="60">
        <f>IF(ISNUMBER(HLOOKUP(Lista!P419,$AN$5:$BH$6,2,0)),HLOOKUP(Lista!P419,$AN$5:$BH$6,2,0),0)</f>
        <v>0</v>
      </c>
      <c r="Q419" s="60">
        <f>IF(ISNUMBER(HLOOKUP(Lista!Q419,$AN$5:$BH$6,2,0)),HLOOKUP(Lista!Q419,$AN$5:$BH$6,2,0),0)</f>
        <v>0</v>
      </c>
      <c r="R419" s="60">
        <f>IF(ISNUMBER(HLOOKUP(Lista!R419,$AN$5:$BH$6,2,0)),HLOOKUP(Lista!R419,$AN$5:$BH$6,2,0),0)</f>
        <v>0</v>
      </c>
      <c r="S419" s="60">
        <f>IF(ISNUMBER(HLOOKUP(Lista!S419,$AN$5:$BH$6,2,0)),HLOOKUP(Lista!S419,$AN$5:$BH$6,2,0),0)</f>
        <v>0</v>
      </c>
      <c r="T419" s="60">
        <f>IF(ISNUMBER(HLOOKUP(Lista!T419,$AN$5:$BH$6,2,0)),HLOOKUP(Lista!T419,$AN$5:$BH$6,2,0),0)</f>
        <v>0</v>
      </c>
      <c r="U419" s="60">
        <f>IF(ISNUMBER(HLOOKUP(Lista!U419,$AN$5:$BH$6,2,0)),HLOOKUP(Lista!U419,$AN$5:$BH$6,2,0),0)</f>
        <v>0</v>
      </c>
      <c r="V419" s="60">
        <f>IF(ISNUMBER(HLOOKUP(Lista!V419,$AN$5:$BH$6,2,0)),HLOOKUP(Lista!V419,$AN$5:$BH$6,2,0),0)</f>
        <v>0</v>
      </c>
      <c r="W419" s="60">
        <f>IF(ISNUMBER(HLOOKUP(Lista!W419,$AN$5:$BH$6,2,0)),HLOOKUP(Lista!W419,$AN$5:$BH$6,2,0),0)</f>
        <v>0</v>
      </c>
      <c r="X419" s="60">
        <f>IF(ISNUMBER(HLOOKUP(Lista!X419,$AN$5:$BH$6,2,0)),HLOOKUP(Lista!X419,$AN$5:$BH$6,2,0),0)</f>
        <v>0</v>
      </c>
      <c r="Y419" s="60">
        <f>IF(ISNUMBER(HLOOKUP(Lista!Y419,$AN$5:$BH$6,2,0)),HLOOKUP(Lista!Y419,$AN$5:$BH$6,2,0),0)</f>
        <v>0</v>
      </c>
      <c r="Z419" s="60">
        <f>IF(ISNUMBER(HLOOKUP(Lista!Z419,$AN$5:$BH$6,2,0)),HLOOKUP(Lista!Z419,$AN$5:$BH$6,2,0),0)</f>
        <v>0</v>
      </c>
      <c r="AA419" s="60">
        <f>IF(ISNUMBER(HLOOKUP(Lista!AA419,$AN$5:$BH$6,2,0)),HLOOKUP(Lista!AA419,$AN$5:$BH$6,2,0),0)</f>
        <v>0</v>
      </c>
      <c r="AB419" s="60">
        <f>IF(ISNUMBER(HLOOKUP(Lista!AB419,$AN$5:$BH$6,2,0)),HLOOKUP(Lista!AB419,$AN$5:$BH$6,2,0),0)</f>
        <v>0</v>
      </c>
      <c r="AC419" s="60">
        <f>IF(ISNUMBER(HLOOKUP(Lista!AC419,$AN$5:$BH$6,2,0)),HLOOKUP(Lista!AC419,$AN$5:$BH$6,2,0),0)</f>
        <v>0</v>
      </c>
      <c r="AD419" s="60">
        <f>IF(ISNUMBER(HLOOKUP(Lista!AD419,$AN$5:$BH$6,2,0)),HLOOKUP(Lista!AD419,$AN$5:$BH$6,2,0),0)</f>
        <v>0</v>
      </c>
      <c r="AE419" s="60">
        <f>IF(ISNUMBER(HLOOKUP(Lista!AE419,$AN$5:$BH$6,2,0)),HLOOKUP(Lista!AE419,$AN$5:$BH$6,2,0),0)</f>
        <v>0</v>
      </c>
      <c r="AF419" s="60">
        <f>IF(ISNUMBER(HLOOKUP(Lista!AF419,$AN$5:$BH$6,2,0)),HLOOKUP(Lista!AF419,$AN$5:$BH$6,2,0),0)</f>
        <v>0</v>
      </c>
      <c r="AG419" s="60">
        <f>IF(ISNUMBER(HLOOKUP(Lista!AG419,$AN$5:$BH$6,2,0)),HLOOKUP(Lista!AG419,$AN$5:$BH$6,2,0),0)</f>
        <v>0</v>
      </c>
      <c r="AH419" s="60">
        <f>IF(ISNUMBER(HLOOKUP(Lista!AH419,$AN$5:$BH$6,2,0)),HLOOKUP(Lista!AH419,$AN$5:$BH$6,2,0),0)</f>
        <v>0</v>
      </c>
      <c r="AI419" s="60">
        <f>IF(ISNUMBER(HLOOKUP(Lista!AI419,$AN$5:$BH$6,2,0)),HLOOKUP(Lista!AI419,$AN$5:$BH$6,2,0),0)</f>
        <v>0</v>
      </c>
      <c r="AJ419" s="166"/>
    </row>
    <row r="420" spans="1:36" ht="13.5" thickBot="1" x14ac:dyDescent="0.25">
      <c r="A420" s="164">
        <f>Lista!A420</f>
        <v>6</v>
      </c>
      <c r="B420" s="164">
        <f>Lista!B420</f>
        <v>1083</v>
      </c>
      <c r="C420" s="164" t="str">
        <f>Lista!C420</f>
        <v>Puda Krzysztof</v>
      </c>
      <c r="D420" s="14">
        <v>1</v>
      </c>
      <c r="E420" s="60">
        <f>IF(ISNUMBER(HLOOKUP(Lista!E420,$AN$5:$BH$6,2,0)),HLOOKUP(Lista!E420,$AN$5:$BH$6,2,0),0)</f>
        <v>0</v>
      </c>
      <c r="F420" s="60">
        <f>IF(ISNUMBER(HLOOKUP(Lista!F420,$AN$5:$BH$6,2,0)),HLOOKUP(Lista!F420,$AN$5:$BH$6,2,0),0)</f>
        <v>0</v>
      </c>
      <c r="G420" s="60">
        <f>IF(ISNUMBER(HLOOKUP(Lista!G420,$AN$5:$BH$6,2,0)),HLOOKUP(Lista!G420,$AN$5:$BH$6,2,0),0)</f>
        <v>0</v>
      </c>
      <c r="H420" s="60">
        <f>IF(ISNUMBER(HLOOKUP(Lista!H420,$AN$5:$BH$6,2,0)),HLOOKUP(Lista!H420,$AN$5:$BH$6,2,0),0)</f>
        <v>0</v>
      </c>
      <c r="I420" s="60">
        <f>IF(ISNUMBER(HLOOKUP(Lista!I420,$AN$5:$BH$6,2,0)),HLOOKUP(Lista!I420,$AN$5:$BH$6,2,0),0)</f>
        <v>0</v>
      </c>
      <c r="J420" s="60">
        <f>IF(ISNUMBER(HLOOKUP(Lista!J420,$AN$5:$BH$6,2,0)),HLOOKUP(Lista!J420,$AN$5:$BH$6,2,0),0)</f>
        <v>0</v>
      </c>
      <c r="K420" s="60">
        <f>IF(ISNUMBER(HLOOKUP(Lista!K420,$AN$5:$BH$6,2,0)),HLOOKUP(Lista!K420,$AN$5:$BH$6,2,0),0)</f>
        <v>0</v>
      </c>
      <c r="L420" s="60">
        <f>IF(ISNUMBER(HLOOKUP(Lista!L420,$AN$5:$BH$6,2,0)),HLOOKUP(Lista!L420,$AN$5:$BH$6,2,0),0)</f>
        <v>0</v>
      </c>
      <c r="M420" s="60">
        <f>IF(ISNUMBER(HLOOKUP(Lista!M420,$AN$5:$BH$6,2,0)),HLOOKUP(Lista!M420,$AN$5:$BH$6,2,0),0)</f>
        <v>0</v>
      </c>
      <c r="N420" s="60">
        <f>IF(ISNUMBER(HLOOKUP(Lista!N420,$AN$5:$BH$6,2,0)),HLOOKUP(Lista!N420,$AN$5:$BH$6,2,0),0)</f>
        <v>0</v>
      </c>
      <c r="O420" s="60">
        <f>IF(ISNUMBER(HLOOKUP(Lista!O420,$AN$5:$BH$6,2,0)),HLOOKUP(Lista!O420,$AN$5:$BH$6,2,0),0)</f>
        <v>0</v>
      </c>
      <c r="P420" s="60">
        <f>IF(ISNUMBER(HLOOKUP(Lista!P420,$AN$5:$BH$6,2,0)),HLOOKUP(Lista!P420,$AN$5:$BH$6,2,0),0)</f>
        <v>0</v>
      </c>
      <c r="Q420" s="60">
        <f>IF(ISNUMBER(HLOOKUP(Lista!Q420,$AN$5:$BH$6,2,0)),HLOOKUP(Lista!Q420,$AN$5:$BH$6,2,0),0)</f>
        <v>0</v>
      </c>
      <c r="R420" s="60">
        <f>IF(ISNUMBER(HLOOKUP(Lista!R420,$AN$5:$BH$6,2,0)),HLOOKUP(Lista!R420,$AN$5:$BH$6,2,0),0)</f>
        <v>0</v>
      </c>
      <c r="S420" s="60">
        <f>IF(ISNUMBER(HLOOKUP(Lista!S420,$AN$5:$BH$6,2,0)),HLOOKUP(Lista!S420,$AN$5:$BH$6,2,0),0)</f>
        <v>0</v>
      </c>
      <c r="T420" s="60">
        <f>IF(ISNUMBER(HLOOKUP(Lista!T420,$AN$5:$BH$6,2,0)),HLOOKUP(Lista!T420,$AN$5:$BH$6,2,0),0)</f>
        <v>0</v>
      </c>
      <c r="U420" s="60">
        <f>IF(ISNUMBER(HLOOKUP(Lista!U420,$AN$5:$BH$6,2,0)),HLOOKUP(Lista!U420,$AN$5:$BH$6,2,0),0)</f>
        <v>0</v>
      </c>
      <c r="V420" s="60">
        <f>IF(ISNUMBER(HLOOKUP(Lista!V420,$AN$5:$BH$6,2,0)),HLOOKUP(Lista!V420,$AN$5:$BH$6,2,0),0)</f>
        <v>0</v>
      </c>
      <c r="W420" s="60">
        <f>IF(ISNUMBER(HLOOKUP(Lista!W420,$AN$5:$BH$6,2,0)),HLOOKUP(Lista!W420,$AN$5:$BH$6,2,0),0)</f>
        <v>0</v>
      </c>
      <c r="X420" s="60">
        <f>IF(ISNUMBER(HLOOKUP(Lista!X420,$AN$5:$BH$6,2,0)),HLOOKUP(Lista!X420,$AN$5:$BH$6,2,0),0)</f>
        <v>0</v>
      </c>
      <c r="Y420" s="60">
        <f>IF(ISNUMBER(HLOOKUP(Lista!Y420,$AN$5:$BH$6,2,0)),HLOOKUP(Lista!Y420,$AN$5:$BH$6,2,0),0)</f>
        <v>0</v>
      </c>
      <c r="Z420" s="60">
        <f>IF(ISNUMBER(HLOOKUP(Lista!Z420,$AN$5:$BH$6,2,0)),HLOOKUP(Lista!Z420,$AN$5:$BH$6,2,0),0)</f>
        <v>0</v>
      </c>
      <c r="AA420" s="60">
        <f>IF(ISNUMBER(HLOOKUP(Lista!AA420,$AN$5:$BH$6,2,0)),HLOOKUP(Lista!AA420,$AN$5:$BH$6,2,0),0)</f>
        <v>0</v>
      </c>
      <c r="AB420" s="60">
        <f>IF(ISNUMBER(HLOOKUP(Lista!AB420,$AN$5:$BH$6,2,0)),HLOOKUP(Lista!AB420,$AN$5:$BH$6,2,0),0)</f>
        <v>0</v>
      </c>
      <c r="AC420" s="60">
        <f>IF(ISNUMBER(HLOOKUP(Lista!AC420,$AN$5:$BH$6,2,0)),HLOOKUP(Lista!AC420,$AN$5:$BH$6,2,0),0)</f>
        <v>0</v>
      </c>
      <c r="AD420" s="60">
        <f>IF(ISNUMBER(HLOOKUP(Lista!AD420,$AN$5:$BH$6,2,0)),HLOOKUP(Lista!AD420,$AN$5:$BH$6,2,0),0)</f>
        <v>0</v>
      </c>
      <c r="AE420" s="60">
        <f>IF(ISNUMBER(HLOOKUP(Lista!AE420,$AN$5:$BH$6,2,0)),HLOOKUP(Lista!AE420,$AN$5:$BH$6,2,0),0)</f>
        <v>0</v>
      </c>
      <c r="AF420" s="60">
        <f>IF(ISNUMBER(HLOOKUP(Lista!AF420,$AN$5:$BH$6,2,0)),HLOOKUP(Lista!AF420,$AN$5:$BH$6,2,0),0)</f>
        <v>0</v>
      </c>
      <c r="AG420" s="60">
        <f>IF(ISNUMBER(HLOOKUP(Lista!AG420,$AN$5:$BH$6,2,0)),HLOOKUP(Lista!AG420,$AN$5:$BH$6,2,0),0)</f>
        <v>0</v>
      </c>
      <c r="AH420" s="60">
        <f>IF(ISNUMBER(HLOOKUP(Lista!AH420,$AN$5:$BH$6,2,0)),HLOOKUP(Lista!AH420,$AN$5:$BH$6,2,0),0)</f>
        <v>0</v>
      </c>
      <c r="AI420" s="60">
        <f>IF(ISNUMBER(HLOOKUP(Lista!AI420,$AN$5:$BH$6,2,0)),HLOOKUP(Lista!AI420,$AN$5:$BH$6,2,0),0)</f>
        <v>0</v>
      </c>
      <c r="AJ420" s="165">
        <f t="shared" ref="AJ420" si="85">SUM(E420:AI422)</f>
        <v>0</v>
      </c>
    </row>
    <row r="421" spans="1:36" ht="13.5" thickBot="1" x14ac:dyDescent="0.25">
      <c r="A421" s="142"/>
      <c r="B421" s="142"/>
      <c r="C421" s="142"/>
      <c r="D421" s="15">
        <v>2</v>
      </c>
      <c r="E421" s="60">
        <f>IF(ISNUMBER(HLOOKUP(Lista!E421,$AN$5:$BH$6,2,0)),HLOOKUP(Lista!E421,$AN$5:$BH$6,2,0),0)</f>
        <v>0</v>
      </c>
      <c r="F421" s="60">
        <f>IF(ISNUMBER(HLOOKUP(Lista!F421,$AN$5:$BH$6,2,0)),HLOOKUP(Lista!F421,$AN$5:$BH$6,2,0),0)</f>
        <v>0</v>
      </c>
      <c r="G421" s="60">
        <f>IF(ISNUMBER(HLOOKUP(Lista!G421,$AN$5:$BH$6,2,0)),HLOOKUP(Lista!G421,$AN$5:$BH$6,2,0),0)</f>
        <v>0</v>
      </c>
      <c r="H421" s="60">
        <f>IF(ISNUMBER(HLOOKUP(Lista!H421,$AN$5:$BH$6,2,0)),HLOOKUP(Lista!H421,$AN$5:$BH$6,2,0),0)</f>
        <v>0</v>
      </c>
      <c r="I421" s="60">
        <f>IF(ISNUMBER(HLOOKUP(Lista!I421,$AN$5:$BH$6,2,0)),HLOOKUP(Lista!I421,$AN$5:$BH$6,2,0),0)</f>
        <v>0</v>
      </c>
      <c r="J421" s="60">
        <f>IF(ISNUMBER(HLOOKUP(Lista!J421,$AN$5:$BH$6,2,0)),HLOOKUP(Lista!J421,$AN$5:$BH$6,2,0),0)</f>
        <v>0</v>
      </c>
      <c r="K421" s="60">
        <f>IF(ISNUMBER(HLOOKUP(Lista!K421,$AN$5:$BH$6,2,0)),HLOOKUP(Lista!K421,$AN$5:$BH$6,2,0),0)</f>
        <v>0</v>
      </c>
      <c r="L421" s="60">
        <f>IF(ISNUMBER(HLOOKUP(Lista!L421,$AN$5:$BH$6,2,0)),HLOOKUP(Lista!L421,$AN$5:$BH$6,2,0),0)</f>
        <v>0</v>
      </c>
      <c r="M421" s="60">
        <f>IF(ISNUMBER(HLOOKUP(Lista!M421,$AN$5:$BH$6,2,0)),HLOOKUP(Lista!M421,$AN$5:$BH$6,2,0),0)</f>
        <v>0</v>
      </c>
      <c r="N421" s="60">
        <f>IF(ISNUMBER(HLOOKUP(Lista!N421,$AN$5:$BH$6,2,0)),HLOOKUP(Lista!N421,$AN$5:$BH$6,2,0),0)</f>
        <v>0</v>
      </c>
      <c r="O421" s="60">
        <f>IF(ISNUMBER(HLOOKUP(Lista!O421,$AN$5:$BH$6,2,0)),HLOOKUP(Lista!O421,$AN$5:$BH$6,2,0),0)</f>
        <v>0</v>
      </c>
      <c r="P421" s="60">
        <f>IF(ISNUMBER(HLOOKUP(Lista!P421,$AN$5:$BH$6,2,0)),HLOOKUP(Lista!P421,$AN$5:$BH$6,2,0),0)</f>
        <v>0</v>
      </c>
      <c r="Q421" s="60">
        <f>IF(ISNUMBER(HLOOKUP(Lista!Q421,$AN$5:$BH$6,2,0)),HLOOKUP(Lista!Q421,$AN$5:$BH$6,2,0),0)</f>
        <v>0</v>
      </c>
      <c r="R421" s="60">
        <f>IF(ISNUMBER(HLOOKUP(Lista!R421,$AN$5:$BH$6,2,0)),HLOOKUP(Lista!R421,$AN$5:$BH$6,2,0),0)</f>
        <v>0</v>
      </c>
      <c r="S421" s="60">
        <f>IF(ISNUMBER(HLOOKUP(Lista!S421,$AN$5:$BH$6,2,0)),HLOOKUP(Lista!S421,$AN$5:$BH$6,2,0),0)</f>
        <v>0</v>
      </c>
      <c r="T421" s="60">
        <f>IF(ISNUMBER(HLOOKUP(Lista!T421,$AN$5:$BH$6,2,0)),HLOOKUP(Lista!T421,$AN$5:$BH$6,2,0),0)</f>
        <v>0</v>
      </c>
      <c r="U421" s="60">
        <f>IF(ISNUMBER(HLOOKUP(Lista!U421,$AN$5:$BH$6,2,0)),HLOOKUP(Lista!U421,$AN$5:$BH$6,2,0),0)</f>
        <v>0</v>
      </c>
      <c r="V421" s="60">
        <f>IF(ISNUMBER(HLOOKUP(Lista!V421,$AN$5:$BH$6,2,0)),HLOOKUP(Lista!V421,$AN$5:$BH$6,2,0),0)</f>
        <v>0</v>
      </c>
      <c r="W421" s="60">
        <f>IF(ISNUMBER(HLOOKUP(Lista!W421,$AN$5:$BH$6,2,0)),HLOOKUP(Lista!W421,$AN$5:$BH$6,2,0),0)</f>
        <v>0</v>
      </c>
      <c r="X421" s="60">
        <f>IF(ISNUMBER(HLOOKUP(Lista!X421,$AN$5:$BH$6,2,0)),HLOOKUP(Lista!X421,$AN$5:$BH$6,2,0),0)</f>
        <v>0</v>
      </c>
      <c r="Y421" s="60">
        <f>IF(ISNUMBER(HLOOKUP(Lista!Y421,$AN$5:$BH$6,2,0)),HLOOKUP(Lista!Y421,$AN$5:$BH$6,2,0),0)</f>
        <v>0</v>
      </c>
      <c r="Z421" s="60">
        <f>IF(ISNUMBER(HLOOKUP(Lista!Z421,$AN$5:$BH$6,2,0)),HLOOKUP(Lista!Z421,$AN$5:$BH$6,2,0),0)</f>
        <v>0</v>
      </c>
      <c r="AA421" s="60">
        <f>IF(ISNUMBER(HLOOKUP(Lista!AA421,$AN$5:$BH$6,2,0)),HLOOKUP(Lista!AA421,$AN$5:$BH$6,2,0),0)</f>
        <v>0</v>
      </c>
      <c r="AB421" s="60">
        <f>IF(ISNUMBER(HLOOKUP(Lista!AB421,$AN$5:$BH$6,2,0)),HLOOKUP(Lista!AB421,$AN$5:$BH$6,2,0),0)</f>
        <v>0</v>
      </c>
      <c r="AC421" s="60">
        <f>IF(ISNUMBER(HLOOKUP(Lista!AC421,$AN$5:$BH$6,2,0)),HLOOKUP(Lista!AC421,$AN$5:$BH$6,2,0),0)</f>
        <v>0</v>
      </c>
      <c r="AD421" s="60">
        <f>IF(ISNUMBER(HLOOKUP(Lista!AD421,$AN$5:$BH$6,2,0)),HLOOKUP(Lista!AD421,$AN$5:$BH$6,2,0),0)</f>
        <v>0</v>
      </c>
      <c r="AE421" s="60">
        <f>IF(ISNUMBER(HLOOKUP(Lista!AE421,$AN$5:$BH$6,2,0)),HLOOKUP(Lista!AE421,$AN$5:$BH$6,2,0),0)</f>
        <v>0</v>
      </c>
      <c r="AF421" s="60">
        <f>IF(ISNUMBER(HLOOKUP(Lista!AF421,$AN$5:$BH$6,2,0)),HLOOKUP(Lista!AF421,$AN$5:$BH$6,2,0),0)</f>
        <v>0</v>
      </c>
      <c r="AG421" s="60">
        <f>IF(ISNUMBER(HLOOKUP(Lista!AG421,$AN$5:$BH$6,2,0)),HLOOKUP(Lista!AG421,$AN$5:$BH$6,2,0),0)</f>
        <v>0</v>
      </c>
      <c r="AH421" s="60">
        <f>IF(ISNUMBER(HLOOKUP(Lista!AH421,$AN$5:$BH$6,2,0)),HLOOKUP(Lista!AH421,$AN$5:$BH$6,2,0),0)</f>
        <v>0</v>
      </c>
      <c r="AI421" s="60">
        <f>IF(ISNUMBER(HLOOKUP(Lista!AI421,$AN$5:$BH$6,2,0)),HLOOKUP(Lista!AI421,$AN$5:$BH$6,2,0),0)</f>
        <v>0</v>
      </c>
      <c r="AJ421" s="145"/>
    </row>
    <row r="422" spans="1:36" ht="13.5" thickBot="1" x14ac:dyDescent="0.25">
      <c r="A422" s="158"/>
      <c r="B422" s="158"/>
      <c r="C422" s="158"/>
      <c r="D422" s="33">
        <v>3</v>
      </c>
      <c r="E422" s="60">
        <f>IF(ISNUMBER(HLOOKUP(Lista!E422,$AN$5:$BH$6,2,0)),HLOOKUP(Lista!E422,$AN$5:$BH$6,2,0),0)</f>
        <v>0</v>
      </c>
      <c r="F422" s="60">
        <f>IF(ISNUMBER(HLOOKUP(Lista!F422,$AN$5:$BH$6,2,0)),HLOOKUP(Lista!F422,$AN$5:$BH$6,2,0),0)</f>
        <v>0</v>
      </c>
      <c r="G422" s="60">
        <f>IF(ISNUMBER(HLOOKUP(Lista!G422,$AN$5:$BH$6,2,0)),HLOOKUP(Lista!G422,$AN$5:$BH$6,2,0),0)</f>
        <v>0</v>
      </c>
      <c r="H422" s="60">
        <f>IF(ISNUMBER(HLOOKUP(Lista!H422,$AN$5:$BH$6,2,0)),HLOOKUP(Lista!H422,$AN$5:$BH$6,2,0),0)</f>
        <v>0</v>
      </c>
      <c r="I422" s="60">
        <f>IF(ISNUMBER(HLOOKUP(Lista!I422,$AN$5:$BH$6,2,0)),HLOOKUP(Lista!I422,$AN$5:$BH$6,2,0),0)</f>
        <v>0</v>
      </c>
      <c r="J422" s="60">
        <f>IF(ISNUMBER(HLOOKUP(Lista!J422,$AN$5:$BH$6,2,0)),HLOOKUP(Lista!J422,$AN$5:$BH$6,2,0),0)</f>
        <v>0</v>
      </c>
      <c r="K422" s="60">
        <f>IF(ISNUMBER(HLOOKUP(Lista!K422,$AN$5:$BH$6,2,0)),HLOOKUP(Lista!K422,$AN$5:$BH$6,2,0),0)</f>
        <v>0</v>
      </c>
      <c r="L422" s="60">
        <f>IF(ISNUMBER(HLOOKUP(Lista!L422,$AN$5:$BH$6,2,0)),HLOOKUP(Lista!L422,$AN$5:$BH$6,2,0),0)</f>
        <v>0</v>
      </c>
      <c r="M422" s="60">
        <f>IF(ISNUMBER(HLOOKUP(Lista!M422,$AN$5:$BH$6,2,0)),HLOOKUP(Lista!M422,$AN$5:$BH$6,2,0),0)</f>
        <v>0</v>
      </c>
      <c r="N422" s="60">
        <f>IF(ISNUMBER(HLOOKUP(Lista!N422,$AN$5:$BH$6,2,0)),HLOOKUP(Lista!N422,$AN$5:$BH$6,2,0),0)</f>
        <v>0</v>
      </c>
      <c r="O422" s="60">
        <f>IF(ISNUMBER(HLOOKUP(Lista!O422,$AN$5:$BH$6,2,0)),HLOOKUP(Lista!O422,$AN$5:$BH$6,2,0),0)</f>
        <v>0</v>
      </c>
      <c r="P422" s="60">
        <f>IF(ISNUMBER(HLOOKUP(Lista!P422,$AN$5:$BH$6,2,0)),HLOOKUP(Lista!P422,$AN$5:$BH$6,2,0),0)</f>
        <v>0</v>
      </c>
      <c r="Q422" s="60">
        <f>IF(ISNUMBER(HLOOKUP(Lista!Q422,$AN$5:$BH$6,2,0)),HLOOKUP(Lista!Q422,$AN$5:$BH$6,2,0),0)</f>
        <v>0</v>
      </c>
      <c r="R422" s="60">
        <f>IF(ISNUMBER(HLOOKUP(Lista!R422,$AN$5:$BH$6,2,0)),HLOOKUP(Lista!R422,$AN$5:$BH$6,2,0),0)</f>
        <v>0</v>
      </c>
      <c r="S422" s="60">
        <f>IF(ISNUMBER(HLOOKUP(Lista!S422,$AN$5:$BH$6,2,0)),HLOOKUP(Lista!S422,$AN$5:$BH$6,2,0),0)</f>
        <v>0</v>
      </c>
      <c r="T422" s="60">
        <f>IF(ISNUMBER(HLOOKUP(Lista!T422,$AN$5:$BH$6,2,0)),HLOOKUP(Lista!T422,$AN$5:$BH$6,2,0),0)</f>
        <v>0</v>
      </c>
      <c r="U422" s="60">
        <f>IF(ISNUMBER(HLOOKUP(Lista!U422,$AN$5:$BH$6,2,0)),HLOOKUP(Lista!U422,$AN$5:$BH$6,2,0),0)</f>
        <v>0</v>
      </c>
      <c r="V422" s="60">
        <f>IF(ISNUMBER(HLOOKUP(Lista!V422,$AN$5:$BH$6,2,0)),HLOOKUP(Lista!V422,$AN$5:$BH$6,2,0),0)</f>
        <v>0</v>
      </c>
      <c r="W422" s="60">
        <f>IF(ISNUMBER(HLOOKUP(Lista!W422,$AN$5:$BH$6,2,0)),HLOOKUP(Lista!W422,$AN$5:$BH$6,2,0),0)</f>
        <v>0</v>
      </c>
      <c r="X422" s="60">
        <f>IF(ISNUMBER(HLOOKUP(Lista!X422,$AN$5:$BH$6,2,0)),HLOOKUP(Lista!X422,$AN$5:$BH$6,2,0),0)</f>
        <v>0</v>
      </c>
      <c r="Y422" s="60">
        <f>IF(ISNUMBER(HLOOKUP(Lista!Y422,$AN$5:$BH$6,2,0)),HLOOKUP(Lista!Y422,$AN$5:$BH$6,2,0),0)</f>
        <v>0</v>
      </c>
      <c r="Z422" s="60">
        <f>IF(ISNUMBER(HLOOKUP(Lista!Z422,$AN$5:$BH$6,2,0)),HLOOKUP(Lista!Z422,$AN$5:$BH$6,2,0),0)</f>
        <v>0</v>
      </c>
      <c r="AA422" s="60">
        <f>IF(ISNUMBER(HLOOKUP(Lista!AA422,$AN$5:$BH$6,2,0)),HLOOKUP(Lista!AA422,$AN$5:$BH$6,2,0),0)</f>
        <v>0</v>
      </c>
      <c r="AB422" s="60">
        <f>IF(ISNUMBER(HLOOKUP(Lista!AB422,$AN$5:$BH$6,2,0)),HLOOKUP(Lista!AB422,$AN$5:$BH$6,2,0),0)</f>
        <v>0</v>
      </c>
      <c r="AC422" s="60">
        <f>IF(ISNUMBER(HLOOKUP(Lista!AC422,$AN$5:$BH$6,2,0)),HLOOKUP(Lista!AC422,$AN$5:$BH$6,2,0),0)</f>
        <v>0</v>
      </c>
      <c r="AD422" s="60">
        <f>IF(ISNUMBER(HLOOKUP(Lista!AD422,$AN$5:$BH$6,2,0)),HLOOKUP(Lista!AD422,$AN$5:$BH$6,2,0),0)</f>
        <v>0</v>
      </c>
      <c r="AE422" s="60">
        <f>IF(ISNUMBER(HLOOKUP(Lista!AE422,$AN$5:$BH$6,2,0)),HLOOKUP(Lista!AE422,$AN$5:$BH$6,2,0),0)</f>
        <v>0</v>
      </c>
      <c r="AF422" s="60">
        <f>IF(ISNUMBER(HLOOKUP(Lista!AF422,$AN$5:$BH$6,2,0)),HLOOKUP(Lista!AF422,$AN$5:$BH$6,2,0),0)</f>
        <v>0</v>
      </c>
      <c r="AG422" s="60">
        <f>IF(ISNUMBER(HLOOKUP(Lista!AG422,$AN$5:$BH$6,2,0)),HLOOKUP(Lista!AG422,$AN$5:$BH$6,2,0),0)</f>
        <v>0</v>
      </c>
      <c r="AH422" s="60">
        <f>IF(ISNUMBER(HLOOKUP(Lista!AH422,$AN$5:$BH$6,2,0)),HLOOKUP(Lista!AH422,$AN$5:$BH$6,2,0),0)</f>
        <v>0</v>
      </c>
      <c r="AI422" s="60">
        <f>IF(ISNUMBER(HLOOKUP(Lista!AI422,$AN$5:$BH$6,2,0)),HLOOKUP(Lista!AI422,$AN$5:$BH$6,2,0),0)</f>
        <v>0</v>
      </c>
      <c r="AJ422" s="166"/>
    </row>
    <row r="423" spans="1:36" ht="13.5" thickBot="1" x14ac:dyDescent="0.25">
      <c r="A423" s="164">
        <f>Lista!A423</f>
        <v>7</v>
      </c>
      <c r="B423" s="164">
        <f>Lista!B423</f>
        <v>1221</v>
      </c>
      <c r="C423" s="164" t="str">
        <f>Lista!C423</f>
        <v>Wróbel Jerzy</v>
      </c>
      <c r="D423" s="14">
        <v>1</v>
      </c>
      <c r="E423" s="60">
        <f>IF(ISNUMBER(HLOOKUP(Lista!E423,$AN$5:$BH$6,2,0)),HLOOKUP(Lista!E423,$AN$5:$BH$6,2,0),0)</f>
        <v>0</v>
      </c>
      <c r="F423" s="60">
        <f>IF(ISNUMBER(HLOOKUP(Lista!F423,$AN$5:$BH$6,2,0)),HLOOKUP(Lista!F423,$AN$5:$BH$6,2,0),0)</f>
        <v>0</v>
      </c>
      <c r="G423" s="60">
        <f>IF(ISNUMBER(HLOOKUP(Lista!G423,$AN$5:$BH$6,2,0)),HLOOKUP(Lista!G423,$AN$5:$BH$6,2,0),0)</f>
        <v>0</v>
      </c>
      <c r="H423" s="60">
        <f>IF(ISNUMBER(HLOOKUP(Lista!H423,$AN$5:$BH$6,2,0)),HLOOKUP(Lista!H423,$AN$5:$BH$6,2,0),0)</f>
        <v>0</v>
      </c>
      <c r="I423" s="60">
        <f>IF(ISNUMBER(HLOOKUP(Lista!I423,$AN$5:$BH$6,2,0)),HLOOKUP(Lista!I423,$AN$5:$BH$6,2,0),0)</f>
        <v>0</v>
      </c>
      <c r="J423" s="60">
        <f>IF(ISNUMBER(HLOOKUP(Lista!J423,$AN$5:$BH$6,2,0)),HLOOKUP(Lista!J423,$AN$5:$BH$6,2,0),0)</f>
        <v>0</v>
      </c>
      <c r="K423" s="60">
        <f>IF(ISNUMBER(HLOOKUP(Lista!K423,$AN$5:$BH$6,2,0)),HLOOKUP(Lista!K423,$AN$5:$BH$6,2,0),0)</f>
        <v>0</v>
      </c>
      <c r="L423" s="60">
        <f>IF(ISNUMBER(HLOOKUP(Lista!L423,$AN$5:$BH$6,2,0)),HLOOKUP(Lista!L423,$AN$5:$BH$6,2,0),0)</f>
        <v>0</v>
      </c>
      <c r="M423" s="60">
        <f>IF(ISNUMBER(HLOOKUP(Lista!M423,$AN$5:$BH$6,2,0)),HLOOKUP(Lista!M423,$AN$5:$BH$6,2,0),0)</f>
        <v>0</v>
      </c>
      <c r="N423" s="60">
        <f>IF(ISNUMBER(HLOOKUP(Lista!N423,$AN$5:$BH$6,2,0)),HLOOKUP(Lista!N423,$AN$5:$BH$6,2,0),0)</f>
        <v>0</v>
      </c>
      <c r="O423" s="60">
        <f>IF(ISNUMBER(HLOOKUP(Lista!O423,$AN$5:$BH$6,2,0)),HLOOKUP(Lista!O423,$AN$5:$BH$6,2,0),0)</f>
        <v>0</v>
      </c>
      <c r="P423" s="60">
        <f>IF(ISNUMBER(HLOOKUP(Lista!P423,$AN$5:$BH$6,2,0)),HLOOKUP(Lista!P423,$AN$5:$BH$6,2,0),0)</f>
        <v>0</v>
      </c>
      <c r="Q423" s="60">
        <f>IF(ISNUMBER(HLOOKUP(Lista!Q423,$AN$5:$BH$6,2,0)),HLOOKUP(Lista!Q423,$AN$5:$BH$6,2,0),0)</f>
        <v>0</v>
      </c>
      <c r="R423" s="60">
        <f>IF(ISNUMBER(HLOOKUP(Lista!R423,$AN$5:$BH$6,2,0)),HLOOKUP(Lista!R423,$AN$5:$BH$6,2,0),0)</f>
        <v>0</v>
      </c>
      <c r="S423" s="60">
        <f>IF(ISNUMBER(HLOOKUP(Lista!S423,$AN$5:$BH$6,2,0)),HLOOKUP(Lista!S423,$AN$5:$BH$6,2,0),0)</f>
        <v>0</v>
      </c>
      <c r="T423" s="60">
        <f>IF(ISNUMBER(HLOOKUP(Lista!T423,$AN$5:$BH$6,2,0)),HLOOKUP(Lista!T423,$AN$5:$BH$6,2,0),0)</f>
        <v>0</v>
      </c>
      <c r="U423" s="60">
        <f>IF(ISNUMBER(HLOOKUP(Lista!U423,$AN$5:$BH$6,2,0)),HLOOKUP(Lista!U423,$AN$5:$BH$6,2,0),0)</f>
        <v>0</v>
      </c>
      <c r="V423" s="60">
        <f>IF(ISNUMBER(HLOOKUP(Lista!V423,$AN$5:$BH$6,2,0)),HLOOKUP(Lista!V423,$AN$5:$BH$6,2,0),0)</f>
        <v>0</v>
      </c>
      <c r="W423" s="60">
        <f>IF(ISNUMBER(HLOOKUP(Lista!W423,$AN$5:$BH$6,2,0)),HLOOKUP(Lista!W423,$AN$5:$BH$6,2,0),0)</f>
        <v>0</v>
      </c>
      <c r="X423" s="60">
        <f>IF(ISNUMBER(HLOOKUP(Lista!X423,$AN$5:$BH$6,2,0)),HLOOKUP(Lista!X423,$AN$5:$BH$6,2,0),0)</f>
        <v>0</v>
      </c>
      <c r="Y423" s="60">
        <f>IF(ISNUMBER(HLOOKUP(Lista!Y423,$AN$5:$BH$6,2,0)),HLOOKUP(Lista!Y423,$AN$5:$BH$6,2,0),0)</f>
        <v>0</v>
      </c>
      <c r="Z423" s="60">
        <f>IF(ISNUMBER(HLOOKUP(Lista!Z423,$AN$5:$BH$6,2,0)),HLOOKUP(Lista!Z423,$AN$5:$BH$6,2,0),0)</f>
        <v>0</v>
      </c>
      <c r="AA423" s="60">
        <f>IF(ISNUMBER(HLOOKUP(Lista!AA423,$AN$5:$BH$6,2,0)),HLOOKUP(Lista!AA423,$AN$5:$BH$6,2,0),0)</f>
        <v>0</v>
      </c>
      <c r="AB423" s="60">
        <f>IF(ISNUMBER(HLOOKUP(Lista!AB423,$AN$5:$BH$6,2,0)),HLOOKUP(Lista!AB423,$AN$5:$BH$6,2,0),0)</f>
        <v>0</v>
      </c>
      <c r="AC423" s="60">
        <f>IF(ISNUMBER(HLOOKUP(Lista!AC423,$AN$5:$BH$6,2,0)),HLOOKUP(Lista!AC423,$AN$5:$BH$6,2,0),0)</f>
        <v>0</v>
      </c>
      <c r="AD423" s="60">
        <f>IF(ISNUMBER(HLOOKUP(Lista!AD423,$AN$5:$BH$6,2,0)),HLOOKUP(Lista!AD423,$AN$5:$BH$6,2,0),0)</f>
        <v>0</v>
      </c>
      <c r="AE423" s="60">
        <f>IF(ISNUMBER(HLOOKUP(Lista!AE423,$AN$5:$BH$6,2,0)),HLOOKUP(Lista!AE423,$AN$5:$BH$6,2,0),0)</f>
        <v>0</v>
      </c>
      <c r="AF423" s="60">
        <f>IF(ISNUMBER(HLOOKUP(Lista!AF423,$AN$5:$BH$6,2,0)),HLOOKUP(Lista!AF423,$AN$5:$BH$6,2,0),0)</f>
        <v>0</v>
      </c>
      <c r="AG423" s="60">
        <f>IF(ISNUMBER(HLOOKUP(Lista!AG423,$AN$5:$BH$6,2,0)),HLOOKUP(Lista!AG423,$AN$5:$BH$6,2,0),0)</f>
        <v>0</v>
      </c>
      <c r="AH423" s="60">
        <f>IF(ISNUMBER(HLOOKUP(Lista!AH423,$AN$5:$BH$6,2,0)),HLOOKUP(Lista!AH423,$AN$5:$BH$6,2,0),0)</f>
        <v>0</v>
      </c>
      <c r="AI423" s="60">
        <f>IF(ISNUMBER(HLOOKUP(Lista!AI423,$AN$5:$BH$6,2,0)),HLOOKUP(Lista!AI423,$AN$5:$BH$6,2,0),0)</f>
        <v>0</v>
      </c>
      <c r="AJ423" s="165">
        <f t="shared" ref="AJ423:AJ432" si="86">SUM(E423:AI425)</f>
        <v>0</v>
      </c>
    </row>
    <row r="424" spans="1:36" ht="13.5" thickBot="1" x14ac:dyDescent="0.25">
      <c r="A424" s="142"/>
      <c r="B424" s="142"/>
      <c r="C424" s="142"/>
      <c r="D424" s="15">
        <v>2</v>
      </c>
      <c r="E424" s="60">
        <f>IF(ISNUMBER(HLOOKUP(Lista!E424,$AN$5:$BH$6,2,0)),HLOOKUP(Lista!E424,$AN$5:$BH$6,2,0),0)</f>
        <v>0</v>
      </c>
      <c r="F424" s="60">
        <f>IF(ISNUMBER(HLOOKUP(Lista!F424,$AN$5:$BH$6,2,0)),HLOOKUP(Lista!F424,$AN$5:$BH$6,2,0),0)</f>
        <v>0</v>
      </c>
      <c r="G424" s="60">
        <f>IF(ISNUMBER(HLOOKUP(Lista!G424,$AN$5:$BH$6,2,0)),HLOOKUP(Lista!G424,$AN$5:$BH$6,2,0),0)</f>
        <v>0</v>
      </c>
      <c r="H424" s="60">
        <f>IF(ISNUMBER(HLOOKUP(Lista!H424,$AN$5:$BH$6,2,0)),HLOOKUP(Lista!H424,$AN$5:$BH$6,2,0),0)</f>
        <v>0</v>
      </c>
      <c r="I424" s="60">
        <f>IF(ISNUMBER(HLOOKUP(Lista!I424,$AN$5:$BH$6,2,0)),HLOOKUP(Lista!I424,$AN$5:$BH$6,2,0),0)</f>
        <v>0</v>
      </c>
      <c r="J424" s="60">
        <f>IF(ISNUMBER(HLOOKUP(Lista!J424,$AN$5:$BH$6,2,0)),HLOOKUP(Lista!J424,$AN$5:$BH$6,2,0),0)</f>
        <v>0</v>
      </c>
      <c r="K424" s="60">
        <f>IF(ISNUMBER(HLOOKUP(Lista!K424,$AN$5:$BH$6,2,0)),HLOOKUP(Lista!K424,$AN$5:$BH$6,2,0),0)</f>
        <v>0</v>
      </c>
      <c r="L424" s="60">
        <f>IF(ISNUMBER(HLOOKUP(Lista!L424,$AN$5:$BH$6,2,0)),HLOOKUP(Lista!L424,$AN$5:$BH$6,2,0),0)</f>
        <v>0</v>
      </c>
      <c r="M424" s="60">
        <f>IF(ISNUMBER(HLOOKUP(Lista!M424,$AN$5:$BH$6,2,0)),HLOOKUP(Lista!M424,$AN$5:$BH$6,2,0),0)</f>
        <v>0</v>
      </c>
      <c r="N424" s="60">
        <f>IF(ISNUMBER(HLOOKUP(Lista!N424,$AN$5:$BH$6,2,0)),HLOOKUP(Lista!N424,$AN$5:$BH$6,2,0),0)</f>
        <v>0</v>
      </c>
      <c r="O424" s="60">
        <f>IF(ISNUMBER(HLOOKUP(Lista!O424,$AN$5:$BH$6,2,0)),HLOOKUP(Lista!O424,$AN$5:$BH$6,2,0),0)</f>
        <v>0</v>
      </c>
      <c r="P424" s="60">
        <f>IF(ISNUMBER(HLOOKUP(Lista!P424,$AN$5:$BH$6,2,0)),HLOOKUP(Lista!P424,$AN$5:$BH$6,2,0),0)</f>
        <v>0</v>
      </c>
      <c r="Q424" s="60">
        <f>IF(ISNUMBER(HLOOKUP(Lista!Q424,$AN$5:$BH$6,2,0)),HLOOKUP(Lista!Q424,$AN$5:$BH$6,2,0),0)</f>
        <v>0</v>
      </c>
      <c r="R424" s="60">
        <f>IF(ISNUMBER(HLOOKUP(Lista!R424,$AN$5:$BH$6,2,0)),HLOOKUP(Lista!R424,$AN$5:$BH$6,2,0),0)</f>
        <v>0</v>
      </c>
      <c r="S424" s="60">
        <f>IF(ISNUMBER(HLOOKUP(Lista!S424,$AN$5:$BH$6,2,0)),HLOOKUP(Lista!S424,$AN$5:$BH$6,2,0),0)</f>
        <v>0</v>
      </c>
      <c r="T424" s="60">
        <f>IF(ISNUMBER(HLOOKUP(Lista!T424,$AN$5:$BH$6,2,0)),HLOOKUP(Lista!T424,$AN$5:$BH$6,2,0),0)</f>
        <v>0</v>
      </c>
      <c r="U424" s="60">
        <f>IF(ISNUMBER(HLOOKUP(Lista!U424,$AN$5:$BH$6,2,0)),HLOOKUP(Lista!U424,$AN$5:$BH$6,2,0),0)</f>
        <v>0</v>
      </c>
      <c r="V424" s="60">
        <f>IF(ISNUMBER(HLOOKUP(Lista!V424,$AN$5:$BH$6,2,0)),HLOOKUP(Lista!V424,$AN$5:$BH$6,2,0),0)</f>
        <v>0</v>
      </c>
      <c r="W424" s="60">
        <f>IF(ISNUMBER(HLOOKUP(Lista!W424,$AN$5:$BH$6,2,0)),HLOOKUP(Lista!W424,$AN$5:$BH$6,2,0),0)</f>
        <v>0</v>
      </c>
      <c r="X424" s="60">
        <f>IF(ISNUMBER(HLOOKUP(Lista!X424,$AN$5:$BH$6,2,0)),HLOOKUP(Lista!X424,$AN$5:$BH$6,2,0),0)</f>
        <v>0</v>
      </c>
      <c r="Y424" s="60">
        <f>IF(ISNUMBER(HLOOKUP(Lista!Y424,$AN$5:$BH$6,2,0)),HLOOKUP(Lista!Y424,$AN$5:$BH$6,2,0),0)</f>
        <v>0</v>
      </c>
      <c r="Z424" s="60">
        <f>IF(ISNUMBER(HLOOKUP(Lista!Z424,$AN$5:$BH$6,2,0)),HLOOKUP(Lista!Z424,$AN$5:$BH$6,2,0),0)</f>
        <v>0</v>
      </c>
      <c r="AA424" s="60">
        <f>IF(ISNUMBER(HLOOKUP(Lista!AA424,$AN$5:$BH$6,2,0)),HLOOKUP(Lista!AA424,$AN$5:$BH$6,2,0),0)</f>
        <v>0</v>
      </c>
      <c r="AB424" s="60">
        <f>IF(ISNUMBER(HLOOKUP(Lista!AB424,$AN$5:$BH$6,2,0)),HLOOKUP(Lista!AB424,$AN$5:$BH$6,2,0),0)</f>
        <v>0</v>
      </c>
      <c r="AC424" s="60">
        <f>IF(ISNUMBER(HLOOKUP(Lista!AC424,$AN$5:$BH$6,2,0)),HLOOKUP(Lista!AC424,$AN$5:$BH$6,2,0),0)</f>
        <v>0</v>
      </c>
      <c r="AD424" s="60">
        <f>IF(ISNUMBER(HLOOKUP(Lista!AD424,$AN$5:$BH$6,2,0)),HLOOKUP(Lista!AD424,$AN$5:$BH$6,2,0),0)</f>
        <v>0</v>
      </c>
      <c r="AE424" s="60">
        <f>IF(ISNUMBER(HLOOKUP(Lista!AE424,$AN$5:$BH$6,2,0)),HLOOKUP(Lista!AE424,$AN$5:$BH$6,2,0),0)</f>
        <v>0</v>
      </c>
      <c r="AF424" s="60">
        <f>IF(ISNUMBER(HLOOKUP(Lista!AF424,$AN$5:$BH$6,2,0)),HLOOKUP(Lista!AF424,$AN$5:$BH$6,2,0),0)</f>
        <v>0</v>
      </c>
      <c r="AG424" s="60">
        <f>IF(ISNUMBER(HLOOKUP(Lista!AG424,$AN$5:$BH$6,2,0)),HLOOKUP(Lista!AG424,$AN$5:$BH$6,2,0),0)</f>
        <v>0</v>
      </c>
      <c r="AH424" s="60">
        <f>IF(ISNUMBER(HLOOKUP(Lista!AH424,$AN$5:$BH$6,2,0)),HLOOKUP(Lista!AH424,$AN$5:$BH$6,2,0),0)</f>
        <v>0</v>
      </c>
      <c r="AI424" s="60">
        <f>IF(ISNUMBER(HLOOKUP(Lista!AI424,$AN$5:$BH$6,2,0)),HLOOKUP(Lista!AI424,$AN$5:$BH$6,2,0),0)</f>
        <v>0</v>
      </c>
      <c r="AJ424" s="145"/>
    </row>
    <row r="425" spans="1:36" ht="13.5" thickBot="1" x14ac:dyDescent="0.25">
      <c r="A425" s="158"/>
      <c r="B425" s="158"/>
      <c r="C425" s="158"/>
      <c r="D425" s="33">
        <v>3</v>
      </c>
      <c r="E425" s="60">
        <f>IF(ISNUMBER(HLOOKUP(Lista!E425,$AN$5:$BH$6,2,0)),HLOOKUP(Lista!E425,$AN$5:$BH$6,2,0),0)</f>
        <v>0</v>
      </c>
      <c r="F425" s="60">
        <f>IF(ISNUMBER(HLOOKUP(Lista!F425,$AN$5:$BH$6,2,0)),HLOOKUP(Lista!F425,$AN$5:$BH$6,2,0),0)</f>
        <v>0</v>
      </c>
      <c r="G425" s="60">
        <f>IF(ISNUMBER(HLOOKUP(Lista!G425,$AN$5:$BH$6,2,0)),HLOOKUP(Lista!G425,$AN$5:$BH$6,2,0),0)</f>
        <v>0</v>
      </c>
      <c r="H425" s="60">
        <f>IF(ISNUMBER(HLOOKUP(Lista!H425,$AN$5:$BH$6,2,0)),HLOOKUP(Lista!H425,$AN$5:$BH$6,2,0),0)</f>
        <v>0</v>
      </c>
      <c r="I425" s="60">
        <f>IF(ISNUMBER(HLOOKUP(Lista!I425,$AN$5:$BH$6,2,0)),HLOOKUP(Lista!I425,$AN$5:$BH$6,2,0),0)</f>
        <v>0</v>
      </c>
      <c r="J425" s="60">
        <f>IF(ISNUMBER(HLOOKUP(Lista!J425,$AN$5:$BH$6,2,0)),HLOOKUP(Lista!J425,$AN$5:$BH$6,2,0),0)</f>
        <v>0</v>
      </c>
      <c r="K425" s="60">
        <f>IF(ISNUMBER(HLOOKUP(Lista!K425,$AN$5:$BH$6,2,0)),HLOOKUP(Lista!K425,$AN$5:$BH$6,2,0),0)</f>
        <v>0</v>
      </c>
      <c r="L425" s="60">
        <f>IF(ISNUMBER(HLOOKUP(Lista!L425,$AN$5:$BH$6,2,0)),HLOOKUP(Lista!L425,$AN$5:$BH$6,2,0),0)</f>
        <v>0</v>
      </c>
      <c r="M425" s="60">
        <f>IF(ISNUMBER(HLOOKUP(Lista!M425,$AN$5:$BH$6,2,0)),HLOOKUP(Lista!M425,$AN$5:$BH$6,2,0),0)</f>
        <v>0</v>
      </c>
      <c r="N425" s="60">
        <f>IF(ISNUMBER(HLOOKUP(Lista!N425,$AN$5:$BH$6,2,0)),HLOOKUP(Lista!N425,$AN$5:$BH$6,2,0),0)</f>
        <v>0</v>
      </c>
      <c r="O425" s="60">
        <f>IF(ISNUMBER(HLOOKUP(Lista!O425,$AN$5:$BH$6,2,0)),HLOOKUP(Lista!O425,$AN$5:$BH$6,2,0),0)</f>
        <v>0</v>
      </c>
      <c r="P425" s="60">
        <f>IF(ISNUMBER(HLOOKUP(Lista!P425,$AN$5:$BH$6,2,0)),HLOOKUP(Lista!P425,$AN$5:$BH$6,2,0),0)</f>
        <v>0</v>
      </c>
      <c r="Q425" s="60">
        <f>IF(ISNUMBER(HLOOKUP(Lista!Q425,$AN$5:$BH$6,2,0)),HLOOKUP(Lista!Q425,$AN$5:$BH$6,2,0),0)</f>
        <v>0</v>
      </c>
      <c r="R425" s="60">
        <f>IF(ISNUMBER(HLOOKUP(Lista!R425,$AN$5:$BH$6,2,0)),HLOOKUP(Lista!R425,$AN$5:$BH$6,2,0),0)</f>
        <v>0</v>
      </c>
      <c r="S425" s="60">
        <f>IF(ISNUMBER(HLOOKUP(Lista!S425,$AN$5:$BH$6,2,0)),HLOOKUP(Lista!S425,$AN$5:$BH$6,2,0),0)</f>
        <v>0</v>
      </c>
      <c r="T425" s="60">
        <f>IF(ISNUMBER(HLOOKUP(Lista!T425,$AN$5:$BH$6,2,0)),HLOOKUP(Lista!T425,$AN$5:$BH$6,2,0),0)</f>
        <v>0</v>
      </c>
      <c r="U425" s="60">
        <f>IF(ISNUMBER(HLOOKUP(Lista!U425,$AN$5:$BH$6,2,0)),HLOOKUP(Lista!U425,$AN$5:$BH$6,2,0),0)</f>
        <v>0</v>
      </c>
      <c r="V425" s="60">
        <f>IF(ISNUMBER(HLOOKUP(Lista!V425,$AN$5:$BH$6,2,0)),HLOOKUP(Lista!V425,$AN$5:$BH$6,2,0),0)</f>
        <v>0</v>
      </c>
      <c r="W425" s="60">
        <f>IF(ISNUMBER(HLOOKUP(Lista!W425,$AN$5:$BH$6,2,0)),HLOOKUP(Lista!W425,$AN$5:$BH$6,2,0),0)</f>
        <v>0</v>
      </c>
      <c r="X425" s="60">
        <f>IF(ISNUMBER(HLOOKUP(Lista!X425,$AN$5:$BH$6,2,0)),HLOOKUP(Lista!X425,$AN$5:$BH$6,2,0),0)</f>
        <v>0</v>
      </c>
      <c r="Y425" s="60">
        <f>IF(ISNUMBER(HLOOKUP(Lista!Y425,$AN$5:$BH$6,2,0)),HLOOKUP(Lista!Y425,$AN$5:$BH$6,2,0),0)</f>
        <v>0</v>
      </c>
      <c r="Z425" s="60">
        <f>IF(ISNUMBER(HLOOKUP(Lista!Z425,$AN$5:$BH$6,2,0)),HLOOKUP(Lista!Z425,$AN$5:$BH$6,2,0),0)</f>
        <v>0</v>
      </c>
      <c r="AA425" s="60">
        <f>IF(ISNUMBER(HLOOKUP(Lista!AA425,$AN$5:$BH$6,2,0)),HLOOKUP(Lista!AA425,$AN$5:$BH$6,2,0),0)</f>
        <v>0</v>
      </c>
      <c r="AB425" s="60">
        <f>IF(ISNUMBER(HLOOKUP(Lista!AB425,$AN$5:$BH$6,2,0)),HLOOKUP(Lista!AB425,$AN$5:$BH$6,2,0),0)</f>
        <v>0</v>
      </c>
      <c r="AC425" s="60">
        <f>IF(ISNUMBER(HLOOKUP(Lista!AC425,$AN$5:$BH$6,2,0)),HLOOKUP(Lista!AC425,$AN$5:$BH$6,2,0),0)</f>
        <v>0</v>
      </c>
      <c r="AD425" s="60">
        <f>IF(ISNUMBER(HLOOKUP(Lista!AD425,$AN$5:$BH$6,2,0)),HLOOKUP(Lista!AD425,$AN$5:$BH$6,2,0),0)</f>
        <v>0</v>
      </c>
      <c r="AE425" s="60">
        <f>IF(ISNUMBER(HLOOKUP(Lista!AE425,$AN$5:$BH$6,2,0)),HLOOKUP(Lista!AE425,$AN$5:$BH$6,2,0),0)</f>
        <v>0</v>
      </c>
      <c r="AF425" s="60">
        <f>IF(ISNUMBER(HLOOKUP(Lista!AF425,$AN$5:$BH$6,2,0)),HLOOKUP(Lista!AF425,$AN$5:$BH$6,2,0),0)</f>
        <v>0</v>
      </c>
      <c r="AG425" s="60">
        <f>IF(ISNUMBER(HLOOKUP(Lista!AG425,$AN$5:$BH$6,2,0)),HLOOKUP(Lista!AG425,$AN$5:$BH$6,2,0),0)</f>
        <v>0</v>
      </c>
      <c r="AH425" s="60">
        <f>IF(ISNUMBER(HLOOKUP(Lista!AH425,$AN$5:$BH$6,2,0)),HLOOKUP(Lista!AH425,$AN$5:$BH$6,2,0),0)</f>
        <v>0</v>
      </c>
      <c r="AI425" s="60">
        <f>IF(ISNUMBER(HLOOKUP(Lista!AI425,$AN$5:$BH$6,2,0)),HLOOKUP(Lista!AI425,$AN$5:$BH$6,2,0),0)</f>
        <v>0</v>
      </c>
      <c r="AJ425" s="166"/>
    </row>
    <row r="426" spans="1:36" ht="13.5" thickBot="1" x14ac:dyDescent="0.25">
      <c r="A426" s="164">
        <f>Lista!A426</f>
        <v>8</v>
      </c>
      <c r="B426" s="164">
        <f>Lista!B426</f>
        <v>1374</v>
      </c>
      <c r="C426" s="164" t="str">
        <f>Lista!C426</f>
        <v>Nytko Szymon</v>
      </c>
      <c r="D426" s="14">
        <v>1</v>
      </c>
      <c r="E426" s="60">
        <f>IF(ISNUMBER(HLOOKUP(Lista!E426,$AN$5:$BH$6,2,0)),HLOOKUP(Lista!E426,$AN$5:$BH$6,2,0),0)</f>
        <v>0</v>
      </c>
      <c r="F426" s="60">
        <f>IF(ISNUMBER(HLOOKUP(Lista!F426,$AN$5:$BH$6,2,0)),HLOOKUP(Lista!F426,$AN$5:$BH$6,2,0),0)</f>
        <v>0</v>
      </c>
      <c r="G426" s="60">
        <f>IF(ISNUMBER(HLOOKUP(Lista!G426,$AN$5:$BH$6,2,0)),HLOOKUP(Lista!G426,$AN$5:$BH$6,2,0),0)</f>
        <v>0</v>
      </c>
      <c r="H426" s="60">
        <f>IF(ISNUMBER(HLOOKUP(Lista!H426,$AN$5:$BH$6,2,0)),HLOOKUP(Lista!H426,$AN$5:$BH$6,2,0),0)</f>
        <v>0</v>
      </c>
      <c r="I426" s="60">
        <f>IF(ISNUMBER(HLOOKUP(Lista!I426,$AN$5:$BH$6,2,0)),HLOOKUP(Lista!I426,$AN$5:$BH$6,2,0),0)</f>
        <v>0</v>
      </c>
      <c r="J426" s="60">
        <f>IF(ISNUMBER(HLOOKUP(Lista!J426,$AN$5:$BH$6,2,0)),HLOOKUP(Lista!J426,$AN$5:$BH$6,2,0),0)</f>
        <v>0</v>
      </c>
      <c r="K426" s="60">
        <f>IF(ISNUMBER(HLOOKUP(Lista!K426,$AN$5:$BH$6,2,0)),HLOOKUP(Lista!K426,$AN$5:$BH$6,2,0),0)</f>
        <v>0</v>
      </c>
      <c r="L426" s="60">
        <f>IF(ISNUMBER(HLOOKUP(Lista!L426,$AN$5:$BH$6,2,0)),HLOOKUP(Lista!L426,$AN$5:$BH$6,2,0),0)</f>
        <v>0</v>
      </c>
      <c r="M426" s="60">
        <f>IF(ISNUMBER(HLOOKUP(Lista!M426,$AN$5:$BH$6,2,0)),HLOOKUP(Lista!M426,$AN$5:$BH$6,2,0),0)</f>
        <v>0</v>
      </c>
      <c r="N426" s="60">
        <f>IF(ISNUMBER(HLOOKUP(Lista!N426,$AN$5:$BH$6,2,0)),HLOOKUP(Lista!N426,$AN$5:$BH$6,2,0),0)</f>
        <v>0</v>
      </c>
      <c r="O426" s="60">
        <f>IF(ISNUMBER(HLOOKUP(Lista!O426,$AN$5:$BH$6,2,0)),HLOOKUP(Lista!O426,$AN$5:$BH$6,2,0),0)</f>
        <v>0</v>
      </c>
      <c r="P426" s="60">
        <f>IF(ISNUMBER(HLOOKUP(Lista!P426,$AN$5:$BH$6,2,0)),HLOOKUP(Lista!P426,$AN$5:$BH$6,2,0),0)</f>
        <v>0</v>
      </c>
      <c r="Q426" s="60">
        <f>IF(ISNUMBER(HLOOKUP(Lista!Q426,$AN$5:$BH$6,2,0)),HLOOKUP(Lista!Q426,$AN$5:$BH$6,2,0),0)</f>
        <v>0</v>
      </c>
      <c r="R426" s="60">
        <f>IF(ISNUMBER(HLOOKUP(Lista!R426,$AN$5:$BH$6,2,0)),HLOOKUP(Lista!R426,$AN$5:$BH$6,2,0),0)</f>
        <v>0</v>
      </c>
      <c r="S426" s="60">
        <f>IF(ISNUMBER(HLOOKUP(Lista!S426,$AN$5:$BH$6,2,0)),HLOOKUP(Lista!S426,$AN$5:$BH$6,2,0),0)</f>
        <v>0</v>
      </c>
      <c r="T426" s="60">
        <f>IF(ISNUMBER(HLOOKUP(Lista!T426,$AN$5:$BH$6,2,0)),HLOOKUP(Lista!T426,$AN$5:$BH$6,2,0),0)</f>
        <v>0</v>
      </c>
      <c r="U426" s="60">
        <f>IF(ISNUMBER(HLOOKUP(Lista!U426,$AN$5:$BH$6,2,0)),HLOOKUP(Lista!U426,$AN$5:$BH$6,2,0),0)</f>
        <v>0</v>
      </c>
      <c r="V426" s="60">
        <f>IF(ISNUMBER(HLOOKUP(Lista!V426,$AN$5:$BH$6,2,0)),HLOOKUP(Lista!V426,$AN$5:$BH$6,2,0),0)</f>
        <v>0</v>
      </c>
      <c r="W426" s="60">
        <f>IF(ISNUMBER(HLOOKUP(Lista!W426,$AN$5:$BH$6,2,0)),HLOOKUP(Lista!W426,$AN$5:$BH$6,2,0),0)</f>
        <v>0</v>
      </c>
      <c r="X426" s="60">
        <f>IF(ISNUMBER(HLOOKUP(Lista!X426,$AN$5:$BH$6,2,0)),HLOOKUP(Lista!X426,$AN$5:$BH$6,2,0),0)</f>
        <v>0</v>
      </c>
      <c r="Y426" s="60">
        <f>IF(ISNUMBER(HLOOKUP(Lista!Y426,$AN$5:$BH$6,2,0)),HLOOKUP(Lista!Y426,$AN$5:$BH$6,2,0),0)</f>
        <v>0</v>
      </c>
      <c r="Z426" s="60">
        <f>IF(ISNUMBER(HLOOKUP(Lista!Z426,$AN$5:$BH$6,2,0)),HLOOKUP(Lista!Z426,$AN$5:$BH$6,2,0),0)</f>
        <v>0</v>
      </c>
      <c r="AA426" s="60">
        <f>IF(ISNUMBER(HLOOKUP(Lista!AA426,$AN$5:$BH$6,2,0)),HLOOKUP(Lista!AA426,$AN$5:$BH$6,2,0),0)</f>
        <v>0</v>
      </c>
      <c r="AB426" s="60">
        <f>IF(ISNUMBER(HLOOKUP(Lista!AB426,$AN$5:$BH$6,2,0)),HLOOKUP(Lista!AB426,$AN$5:$BH$6,2,0),0)</f>
        <v>0</v>
      </c>
      <c r="AC426" s="60">
        <f>IF(ISNUMBER(HLOOKUP(Lista!AC426,$AN$5:$BH$6,2,0)),HLOOKUP(Lista!AC426,$AN$5:$BH$6,2,0),0)</f>
        <v>0</v>
      </c>
      <c r="AD426" s="60">
        <f>IF(ISNUMBER(HLOOKUP(Lista!AD426,$AN$5:$BH$6,2,0)),HLOOKUP(Lista!AD426,$AN$5:$BH$6,2,0),0)</f>
        <v>0</v>
      </c>
      <c r="AE426" s="60">
        <f>IF(ISNUMBER(HLOOKUP(Lista!AE426,$AN$5:$BH$6,2,0)),HLOOKUP(Lista!AE426,$AN$5:$BH$6,2,0),0)</f>
        <v>0</v>
      </c>
      <c r="AF426" s="60">
        <f>IF(ISNUMBER(HLOOKUP(Lista!AF426,$AN$5:$BH$6,2,0)),HLOOKUP(Lista!AF426,$AN$5:$BH$6,2,0),0)</f>
        <v>0</v>
      </c>
      <c r="AG426" s="60">
        <f>IF(ISNUMBER(HLOOKUP(Lista!AG426,$AN$5:$BH$6,2,0)),HLOOKUP(Lista!AG426,$AN$5:$BH$6,2,0),0)</f>
        <v>0</v>
      </c>
      <c r="AH426" s="60">
        <f>IF(ISNUMBER(HLOOKUP(Lista!AH426,$AN$5:$BH$6,2,0)),HLOOKUP(Lista!AH426,$AN$5:$BH$6,2,0),0)</f>
        <v>0</v>
      </c>
      <c r="AI426" s="60">
        <f>IF(ISNUMBER(HLOOKUP(Lista!AI426,$AN$5:$BH$6,2,0)),HLOOKUP(Lista!AI426,$AN$5:$BH$6,2,0),0)</f>
        <v>0</v>
      </c>
      <c r="AJ426" s="165">
        <f t="shared" si="86"/>
        <v>0</v>
      </c>
    </row>
    <row r="427" spans="1:36" ht="13.5" thickBot="1" x14ac:dyDescent="0.25">
      <c r="A427" s="142"/>
      <c r="B427" s="142"/>
      <c r="C427" s="142"/>
      <c r="D427" s="15">
        <v>2</v>
      </c>
      <c r="E427" s="60">
        <f>IF(ISNUMBER(HLOOKUP(Lista!E427,$AN$5:$BH$6,2,0)),HLOOKUP(Lista!E427,$AN$5:$BH$6,2,0),0)</f>
        <v>0</v>
      </c>
      <c r="F427" s="60">
        <f>IF(ISNUMBER(HLOOKUP(Lista!F427,$AN$5:$BH$6,2,0)),HLOOKUP(Lista!F427,$AN$5:$BH$6,2,0),0)</f>
        <v>0</v>
      </c>
      <c r="G427" s="60">
        <f>IF(ISNUMBER(HLOOKUP(Lista!G427,$AN$5:$BH$6,2,0)),HLOOKUP(Lista!G427,$AN$5:$BH$6,2,0),0)</f>
        <v>0</v>
      </c>
      <c r="H427" s="60">
        <f>IF(ISNUMBER(HLOOKUP(Lista!H427,$AN$5:$BH$6,2,0)),HLOOKUP(Lista!H427,$AN$5:$BH$6,2,0),0)</f>
        <v>0</v>
      </c>
      <c r="I427" s="60">
        <f>IF(ISNUMBER(HLOOKUP(Lista!I427,$AN$5:$BH$6,2,0)),HLOOKUP(Lista!I427,$AN$5:$BH$6,2,0),0)</f>
        <v>0</v>
      </c>
      <c r="J427" s="60">
        <f>IF(ISNUMBER(HLOOKUP(Lista!J427,$AN$5:$BH$6,2,0)),HLOOKUP(Lista!J427,$AN$5:$BH$6,2,0),0)</f>
        <v>0</v>
      </c>
      <c r="K427" s="60">
        <f>IF(ISNUMBER(HLOOKUP(Lista!K427,$AN$5:$BH$6,2,0)),HLOOKUP(Lista!K427,$AN$5:$BH$6,2,0),0)</f>
        <v>0</v>
      </c>
      <c r="L427" s="60">
        <f>IF(ISNUMBER(HLOOKUP(Lista!L427,$AN$5:$BH$6,2,0)),HLOOKUP(Lista!L427,$AN$5:$BH$6,2,0),0)</f>
        <v>0</v>
      </c>
      <c r="M427" s="60">
        <f>IF(ISNUMBER(HLOOKUP(Lista!M427,$AN$5:$BH$6,2,0)),HLOOKUP(Lista!M427,$AN$5:$BH$6,2,0),0)</f>
        <v>0</v>
      </c>
      <c r="N427" s="60">
        <f>IF(ISNUMBER(HLOOKUP(Lista!N427,$AN$5:$BH$6,2,0)),HLOOKUP(Lista!N427,$AN$5:$BH$6,2,0),0)</f>
        <v>0</v>
      </c>
      <c r="O427" s="60">
        <f>IF(ISNUMBER(HLOOKUP(Lista!O427,$AN$5:$BH$6,2,0)),HLOOKUP(Lista!O427,$AN$5:$BH$6,2,0),0)</f>
        <v>0</v>
      </c>
      <c r="P427" s="60">
        <f>IF(ISNUMBER(HLOOKUP(Lista!P427,$AN$5:$BH$6,2,0)),HLOOKUP(Lista!P427,$AN$5:$BH$6,2,0),0)</f>
        <v>0</v>
      </c>
      <c r="Q427" s="60">
        <f>IF(ISNUMBER(HLOOKUP(Lista!Q427,$AN$5:$BH$6,2,0)),HLOOKUP(Lista!Q427,$AN$5:$BH$6,2,0),0)</f>
        <v>0</v>
      </c>
      <c r="R427" s="60">
        <f>IF(ISNUMBER(HLOOKUP(Lista!R427,$AN$5:$BH$6,2,0)),HLOOKUP(Lista!R427,$AN$5:$BH$6,2,0),0)</f>
        <v>0</v>
      </c>
      <c r="S427" s="60">
        <f>IF(ISNUMBER(HLOOKUP(Lista!S427,$AN$5:$BH$6,2,0)),HLOOKUP(Lista!S427,$AN$5:$BH$6,2,0),0)</f>
        <v>0</v>
      </c>
      <c r="T427" s="60">
        <f>IF(ISNUMBER(HLOOKUP(Lista!T427,$AN$5:$BH$6,2,0)),HLOOKUP(Lista!T427,$AN$5:$BH$6,2,0),0)</f>
        <v>0</v>
      </c>
      <c r="U427" s="60">
        <f>IF(ISNUMBER(HLOOKUP(Lista!U427,$AN$5:$BH$6,2,0)),HLOOKUP(Lista!U427,$AN$5:$BH$6,2,0),0)</f>
        <v>0</v>
      </c>
      <c r="V427" s="60">
        <f>IF(ISNUMBER(HLOOKUP(Lista!V427,$AN$5:$BH$6,2,0)),HLOOKUP(Lista!V427,$AN$5:$BH$6,2,0),0)</f>
        <v>0</v>
      </c>
      <c r="W427" s="60">
        <f>IF(ISNUMBER(HLOOKUP(Lista!W427,$AN$5:$BH$6,2,0)),HLOOKUP(Lista!W427,$AN$5:$BH$6,2,0),0)</f>
        <v>0</v>
      </c>
      <c r="X427" s="60">
        <f>IF(ISNUMBER(HLOOKUP(Lista!X427,$AN$5:$BH$6,2,0)),HLOOKUP(Lista!X427,$AN$5:$BH$6,2,0),0)</f>
        <v>0</v>
      </c>
      <c r="Y427" s="60">
        <f>IF(ISNUMBER(HLOOKUP(Lista!Y427,$AN$5:$BH$6,2,0)),HLOOKUP(Lista!Y427,$AN$5:$BH$6,2,0),0)</f>
        <v>0</v>
      </c>
      <c r="Z427" s="60">
        <f>IF(ISNUMBER(HLOOKUP(Lista!Z427,$AN$5:$BH$6,2,0)),HLOOKUP(Lista!Z427,$AN$5:$BH$6,2,0),0)</f>
        <v>0</v>
      </c>
      <c r="AA427" s="60">
        <f>IF(ISNUMBER(HLOOKUP(Lista!AA427,$AN$5:$BH$6,2,0)),HLOOKUP(Lista!AA427,$AN$5:$BH$6,2,0),0)</f>
        <v>0</v>
      </c>
      <c r="AB427" s="60">
        <f>IF(ISNUMBER(HLOOKUP(Lista!AB427,$AN$5:$BH$6,2,0)),HLOOKUP(Lista!AB427,$AN$5:$BH$6,2,0),0)</f>
        <v>0</v>
      </c>
      <c r="AC427" s="60">
        <f>IF(ISNUMBER(HLOOKUP(Lista!AC427,$AN$5:$BH$6,2,0)),HLOOKUP(Lista!AC427,$AN$5:$BH$6,2,0),0)</f>
        <v>0</v>
      </c>
      <c r="AD427" s="60">
        <f>IF(ISNUMBER(HLOOKUP(Lista!AD427,$AN$5:$BH$6,2,0)),HLOOKUP(Lista!AD427,$AN$5:$BH$6,2,0),0)</f>
        <v>0</v>
      </c>
      <c r="AE427" s="60">
        <f>IF(ISNUMBER(HLOOKUP(Lista!AE427,$AN$5:$BH$6,2,0)),HLOOKUP(Lista!AE427,$AN$5:$BH$6,2,0),0)</f>
        <v>0</v>
      </c>
      <c r="AF427" s="60">
        <f>IF(ISNUMBER(HLOOKUP(Lista!AF427,$AN$5:$BH$6,2,0)),HLOOKUP(Lista!AF427,$AN$5:$BH$6,2,0),0)</f>
        <v>0</v>
      </c>
      <c r="AG427" s="60">
        <f>IF(ISNUMBER(HLOOKUP(Lista!AG427,$AN$5:$BH$6,2,0)),HLOOKUP(Lista!AG427,$AN$5:$BH$6,2,0),0)</f>
        <v>0</v>
      </c>
      <c r="AH427" s="60">
        <f>IF(ISNUMBER(HLOOKUP(Lista!AH427,$AN$5:$BH$6,2,0)),HLOOKUP(Lista!AH427,$AN$5:$BH$6,2,0),0)</f>
        <v>0</v>
      </c>
      <c r="AI427" s="60">
        <f>IF(ISNUMBER(HLOOKUP(Lista!AI427,$AN$5:$BH$6,2,0)),HLOOKUP(Lista!AI427,$AN$5:$BH$6,2,0),0)</f>
        <v>0</v>
      </c>
      <c r="AJ427" s="145"/>
    </row>
    <row r="428" spans="1:36" ht="13.5" thickBot="1" x14ac:dyDescent="0.25">
      <c r="A428" s="158"/>
      <c r="B428" s="158"/>
      <c r="C428" s="158"/>
      <c r="D428" s="33">
        <v>3</v>
      </c>
      <c r="E428" s="60">
        <f>IF(ISNUMBER(HLOOKUP(Lista!E428,$AN$5:$BH$6,2,0)),HLOOKUP(Lista!E428,$AN$5:$BH$6,2,0),0)</f>
        <v>0</v>
      </c>
      <c r="F428" s="60">
        <f>IF(ISNUMBER(HLOOKUP(Lista!F428,$AN$5:$BH$6,2,0)),HLOOKUP(Lista!F428,$AN$5:$BH$6,2,0),0)</f>
        <v>0</v>
      </c>
      <c r="G428" s="60">
        <f>IF(ISNUMBER(HLOOKUP(Lista!G428,$AN$5:$BH$6,2,0)),HLOOKUP(Lista!G428,$AN$5:$BH$6,2,0),0)</f>
        <v>0</v>
      </c>
      <c r="H428" s="60">
        <f>IF(ISNUMBER(HLOOKUP(Lista!H428,$AN$5:$BH$6,2,0)),HLOOKUP(Lista!H428,$AN$5:$BH$6,2,0),0)</f>
        <v>0</v>
      </c>
      <c r="I428" s="60">
        <f>IF(ISNUMBER(HLOOKUP(Lista!I428,$AN$5:$BH$6,2,0)),HLOOKUP(Lista!I428,$AN$5:$BH$6,2,0),0)</f>
        <v>0</v>
      </c>
      <c r="J428" s="60">
        <f>IF(ISNUMBER(HLOOKUP(Lista!J428,$AN$5:$BH$6,2,0)),HLOOKUP(Lista!J428,$AN$5:$BH$6,2,0),0)</f>
        <v>0</v>
      </c>
      <c r="K428" s="60">
        <f>IF(ISNUMBER(HLOOKUP(Lista!K428,$AN$5:$BH$6,2,0)),HLOOKUP(Lista!K428,$AN$5:$BH$6,2,0),0)</f>
        <v>0</v>
      </c>
      <c r="L428" s="60">
        <f>IF(ISNUMBER(HLOOKUP(Lista!L428,$AN$5:$BH$6,2,0)),HLOOKUP(Lista!L428,$AN$5:$BH$6,2,0),0)</f>
        <v>0</v>
      </c>
      <c r="M428" s="60">
        <f>IF(ISNUMBER(HLOOKUP(Lista!M428,$AN$5:$BH$6,2,0)),HLOOKUP(Lista!M428,$AN$5:$BH$6,2,0),0)</f>
        <v>0</v>
      </c>
      <c r="N428" s="60">
        <f>IF(ISNUMBER(HLOOKUP(Lista!N428,$AN$5:$BH$6,2,0)),HLOOKUP(Lista!N428,$AN$5:$BH$6,2,0),0)</f>
        <v>0</v>
      </c>
      <c r="O428" s="60">
        <f>IF(ISNUMBER(HLOOKUP(Lista!O428,$AN$5:$BH$6,2,0)),HLOOKUP(Lista!O428,$AN$5:$BH$6,2,0),0)</f>
        <v>0</v>
      </c>
      <c r="P428" s="60">
        <f>IF(ISNUMBER(HLOOKUP(Lista!P428,$AN$5:$BH$6,2,0)),HLOOKUP(Lista!P428,$AN$5:$BH$6,2,0),0)</f>
        <v>0</v>
      </c>
      <c r="Q428" s="60">
        <f>IF(ISNUMBER(HLOOKUP(Lista!Q428,$AN$5:$BH$6,2,0)),HLOOKUP(Lista!Q428,$AN$5:$BH$6,2,0),0)</f>
        <v>0</v>
      </c>
      <c r="R428" s="60">
        <f>IF(ISNUMBER(HLOOKUP(Lista!R428,$AN$5:$BH$6,2,0)),HLOOKUP(Lista!R428,$AN$5:$BH$6,2,0),0)</f>
        <v>0</v>
      </c>
      <c r="S428" s="60">
        <f>IF(ISNUMBER(HLOOKUP(Lista!S428,$AN$5:$BH$6,2,0)),HLOOKUP(Lista!S428,$AN$5:$BH$6,2,0),0)</f>
        <v>0</v>
      </c>
      <c r="T428" s="60">
        <f>IF(ISNUMBER(HLOOKUP(Lista!T428,$AN$5:$BH$6,2,0)),HLOOKUP(Lista!T428,$AN$5:$BH$6,2,0),0)</f>
        <v>0</v>
      </c>
      <c r="U428" s="60">
        <f>IF(ISNUMBER(HLOOKUP(Lista!U428,$AN$5:$BH$6,2,0)),HLOOKUP(Lista!U428,$AN$5:$BH$6,2,0),0)</f>
        <v>0</v>
      </c>
      <c r="V428" s="60">
        <f>IF(ISNUMBER(HLOOKUP(Lista!V428,$AN$5:$BH$6,2,0)),HLOOKUP(Lista!V428,$AN$5:$BH$6,2,0),0)</f>
        <v>0</v>
      </c>
      <c r="W428" s="60">
        <f>IF(ISNUMBER(HLOOKUP(Lista!W428,$AN$5:$BH$6,2,0)),HLOOKUP(Lista!W428,$AN$5:$BH$6,2,0),0)</f>
        <v>0</v>
      </c>
      <c r="X428" s="60">
        <f>IF(ISNUMBER(HLOOKUP(Lista!X428,$AN$5:$BH$6,2,0)),HLOOKUP(Lista!X428,$AN$5:$BH$6,2,0),0)</f>
        <v>0</v>
      </c>
      <c r="Y428" s="60">
        <f>IF(ISNUMBER(HLOOKUP(Lista!Y428,$AN$5:$BH$6,2,0)),HLOOKUP(Lista!Y428,$AN$5:$BH$6,2,0),0)</f>
        <v>0</v>
      </c>
      <c r="Z428" s="60">
        <f>IF(ISNUMBER(HLOOKUP(Lista!Z428,$AN$5:$BH$6,2,0)),HLOOKUP(Lista!Z428,$AN$5:$BH$6,2,0),0)</f>
        <v>0</v>
      </c>
      <c r="AA428" s="60">
        <f>IF(ISNUMBER(HLOOKUP(Lista!AA428,$AN$5:$BH$6,2,0)),HLOOKUP(Lista!AA428,$AN$5:$BH$6,2,0),0)</f>
        <v>0</v>
      </c>
      <c r="AB428" s="60">
        <f>IF(ISNUMBER(HLOOKUP(Lista!AB428,$AN$5:$BH$6,2,0)),HLOOKUP(Lista!AB428,$AN$5:$BH$6,2,0),0)</f>
        <v>0</v>
      </c>
      <c r="AC428" s="60">
        <f>IF(ISNUMBER(HLOOKUP(Lista!AC428,$AN$5:$BH$6,2,0)),HLOOKUP(Lista!AC428,$AN$5:$BH$6,2,0),0)</f>
        <v>0</v>
      </c>
      <c r="AD428" s="60">
        <f>IF(ISNUMBER(HLOOKUP(Lista!AD428,$AN$5:$BH$6,2,0)),HLOOKUP(Lista!AD428,$AN$5:$BH$6,2,0),0)</f>
        <v>0</v>
      </c>
      <c r="AE428" s="60">
        <f>IF(ISNUMBER(HLOOKUP(Lista!AE428,$AN$5:$BH$6,2,0)),HLOOKUP(Lista!AE428,$AN$5:$BH$6,2,0),0)</f>
        <v>0</v>
      </c>
      <c r="AF428" s="60">
        <f>IF(ISNUMBER(HLOOKUP(Lista!AF428,$AN$5:$BH$6,2,0)),HLOOKUP(Lista!AF428,$AN$5:$BH$6,2,0),0)</f>
        <v>0</v>
      </c>
      <c r="AG428" s="60">
        <f>IF(ISNUMBER(HLOOKUP(Lista!AG428,$AN$5:$BH$6,2,0)),HLOOKUP(Lista!AG428,$AN$5:$BH$6,2,0),0)</f>
        <v>0</v>
      </c>
      <c r="AH428" s="60">
        <f>IF(ISNUMBER(HLOOKUP(Lista!AH428,$AN$5:$BH$6,2,0)),HLOOKUP(Lista!AH428,$AN$5:$BH$6,2,0),0)</f>
        <v>0</v>
      </c>
      <c r="AI428" s="60">
        <f>IF(ISNUMBER(HLOOKUP(Lista!AI428,$AN$5:$BH$6,2,0)),HLOOKUP(Lista!AI428,$AN$5:$BH$6,2,0),0)</f>
        <v>0</v>
      </c>
      <c r="AJ428" s="166"/>
    </row>
    <row r="429" spans="1:36" ht="13.5" thickBot="1" x14ac:dyDescent="0.25">
      <c r="A429" s="164">
        <f>Lista!A429</f>
        <v>9</v>
      </c>
      <c r="B429" s="164">
        <f>Lista!B429</f>
        <v>0</v>
      </c>
      <c r="C429" s="164">
        <f>Lista!C429</f>
        <v>0</v>
      </c>
      <c r="D429" s="14">
        <v>1</v>
      </c>
      <c r="E429" s="60">
        <f>IF(ISNUMBER(HLOOKUP(Lista!E429,$AN$5:$BH$6,2,0)),HLOOKUP(Lista!E429,$AN$5:$BH$6,2,0),0)</f>
        <v>0</v>
      </c>
      <c r="F429" s="60">
        <f>IF(ISNUMBER(HLOOKUP(Lista!F429,$AN$5:$BH$6,2,0)),HLOOKUP(Lista!F429,$AN$5:$BH$6,2,0),0)</f>
        <v>0</v>
      </c>
      <c r="G429" s="60">
        <f>IF(ISNUMBER(HLOOKUP(Lista!G429,$AN$5:$BH$6,2,0)),HLOOKUP(Lista!G429,$AN$5:$BH$6,2,0),0)</f>
        <v>0</v>
      </c>
      <c r="H429" s="60">
        <f>IF(ISNUMBER(HLOOKUP(Lista!H429,$AN$5:$BH$6,2,0)),HLOOKUP(Lista!H429,$AN$5:$BH$6,2,0),0)</f>
        <v>0</v>
      </c>
      <c r="I429" s="60">
        <f>IF(ISNUMBER(HLOOKUP(Lista!I429,$AN$5:$BH$6,2,0)),HLOOKUP(Lista!I429,$AN$5:$BH$6,2,0),0)</f>
        <v>0</v>
      </c>
      <c r="J429" s="60">
        <f>IF(ISNUMBER(HLOOKUP(Lista!J429,$AN$5:$BH$6,2,0)),HLOOKUP(Lista!J429,$AN$5:$BH$6,2,0),0)</f>
        <v>0</v>
      </c>
      <c r="K429" s="60">
        <f>IF(ISNUMBER(HLOOKUP(Lista!K429,$AN$5:$BH$6,2,0)),HLOOKUP(Lista!K429,$AN$5:$BH$6,2,0),0)</f>
        <v>0</v>
      </c>
      <c r="L429" s="60">
        <f>IF(ISNUMBER(HLOOKUP(Lista!L429,$AN$5:$BH$6,2,0)),HLOOKUP(Lista!L429,$AN$5:$BH$6,2,0),0)</f>
        <v>0</v>
      </c>
      <c r="M429" s="60">
        <f>IF(ISNUMBER(HLOOKUP(Lista!M429,$AN$5:$BH$6,2,0)),HLOOKUP(Lista!M429,$AN$5:$BH$6,2,0),0)</f>
        <v>0</v>
      </c>
      <c r="N429" s="60">
        <f>IF(ISNUMBER(HLOOKUP(Lista!N429,$AN$5:$BH$6,2,0)),HLOOKUP(Lista!N429,$AN$5:$BH$6,2,0),0)</f>
        <v>0</v>
      </c>
      <c r="O429" s="60">
        <f>IF(ISNUMBER(HLOOKUP(Lista!O429,$AN$5:$BH$6,2,0)),HLOOKUP(Lista!O429,$AN$5:$BH$6,2,0),0)</f>
        <v>0</v>
      </c>
      <c r="P429" s="60">
        <f>IF(ISNUMBER(HLOOKUP(Lista!P429,$AN$5:$BH$6,2,0)),HLOOKUP(Lista!P429,$AN$5:$BH$6,2,0),0)</f>
        <v>0</v>
      </c>
      <c r="Q429" s="60">
        <f>IF(ISNUMBER(HLOOKUP(Lista!Q429,$AN$5:$BH$6,2,0)),HLOOKUP(Lista!Q429,$AN$5:$BH$6,2,0),0)</f>
        <v>0</v>
      </c>
      <c r="R429" s="60">
        <f>IF(ISNUMBER(HLOOKUP(Lista!R429,$AN$5:$BH$6,2,0)),HLOOKUP(Lista!R429,$AN$5:$BH$6,2,0),0)</f>
        <v>0</v>
      </c>
      <c r="S429" s="60">
        <f>IF(ISNUMBER(HLOOKUP(Lista!S429,$AN$5:$BH$6,2,0)),HLOOKUP(Lista!S429,$AN$5:$BH$6,2,0),0)</f>
        <v>0</v>
      </c>
      <c r="T429" s="60">
        <f>IF(ISNUMBER(HLOOKUP(Lista!T429,$AN$5:$BH$6,2,0)),HLOOKUP(Lista!T429,$AN$5:$BH$6,2,0),0)</f>
        <v>0</v>
      </c>
      <c r="U429" s="60">
        <f>IF(ISNUMBER(HLOOKUP(Lista!U429,$AN$5:$BH$6,2,0)),HLOOKUP(Lista!U429,$AN$5:$BH$6,2,0),0)</f>
        <v>0</v>
      </c>
      <c r="V429" s="60">
        <f>IF(ISNUMBER(HLOOKUP(Lista!V429,$AN$5:$BH$6,2,0)),HLOOKUP(Lista!V429,$AN$5:$BH$6,2,0),0)</f>
        <v>0</v>
      </c>
      <c r="W429" s="60">
        <f>IF(ISNUMBER(HLOOKUP(Lista!W429,$AN$5:$BH$6,2,0)),HLOOKUP(Lista!W429,$AN$5:$BH$6,2,0),0)</f>
        <v>0</v>
      </c>
      <c r="X429" s="60">
        <f>IF(ISNUMBER(HLOOKUP(Lista!X429,$AN$5:$BH$6,2,0)),HLOOKUP(Lista!X429,$AN$5:$BH$6,2,0),0)</f>
        <v>0</v>
      </c>
      <c r="Y429" s="60">
        <f>IF(ISNUMBER(HLOOKUP(Lista!Y429,$AN$5:$BH$6,2,0)),HLOOKUP(Lista!Y429,$AN$5:$BH$6,2,0),0)</f>
        <v>0</v>
      </c>
      <c r="Z429" s="60">
        <f>IF(ISNUMBER(HLOOKUP(Lista!Z429,$AN$5:$BH$6,2,0)),HLOOKUP(Lista!Z429,$AN$5:$BH$6,2,0),0)</f>
        <v>0</v>
      </c>
      <c r="AA429" s="60">
        <f>IF(ISNUMBER(HLOOKUP(Lista!AA429,$AN$5:$BH$6,2,0)),HLOOKUP(Lista!AA429,$AN$5:$BH$6,2,0),0)</f>
        <v>0</v>
      </c>
      <c r="AB429" s="60">
        <f>IF(ISNUMBER(HLOOKUP(Lista!AB429,$AN$5:$BH$6,2,0)),HLOOKUP(Lista!AB429,$AN$5:$BH$6,2,0),0)</f>
        <v>0</v>
      </c>
      <c r="AC429" s="60">
        <f>IF(ISNUMBER(HLOOKUP(Lista!AC429,$AN$5:$BH$6,2,0)),HLOOKUP(Lista!AC429,$AN$5:$BH$6,2,0),0)</f>
        <v>0</v>
      </c>
      <c r="AD429" s="60">
        <f>IF(ISNUMBER(HLOOKUP(Lista!AD429,$AN$5:$BH$6,2,0)),HLOOKUP(Lista!AD429,$AN$5:$BH$6,2,0),0)</f>
        <v>0</v>
      </c>
      <c r="AE429" s="60">
        <f>IF(ISNUMBER(HLOOKUP(Lista!AE429,$AN$5:$BH$6,2,0)),HLOOKUP(Lista!AE429,$AN$5:$BH$6,2,0),0)</f>
        <v>0</v>
      </c>
      <c r="AF429" s="60">
        <f>IF(ISNUMBER(HLOOKUP(Lista!AF429,$AN$5:$BH$6,2,0)),HLOOKUP(Lista!AF429,$AN$5:$BH$6,2,0),0)</f>
        <v>0</v>
      </c>
      <c r="AG429" s="60">
        <f>IF(ISNUMBER(HLOOKUP(Lista!AG429,$AN$5:$BH$6,2,0)),HLOOKUP(Lista!AG429,$AN$5:$BH$6,2,0),0)</f>
        <v>0</v>
      </c>
      <c r="AH429" s="60">
        <f>IF(ISNUMBER(HLOOKUP(Lista!AH429,$AN$5:$BH$6,2,0)),HLOOKUP(Lista!AH429,$AN$5:$BH$6,2,0),0)</f>
        <v>0</v>
      </c>
      <c r="AI429" s="60">
        <f>IF(ISNUMBER(HLOOKUP(Lista!AI429,$AN$5:$BH$6,2,0)),HLOOKUP(Lista!AI429,$AN$5:$BH$6,2,0),0)</f>
        <v>0</v>
      </c>
      <c r="AJ429" s="165">
        <f t="shared" si="86"/>
        <v>0</v>
      </c>
    </row>
    <row r="430" spans="1:36" ht="13.5" thickBot="1" x14ac:dyDescent="0.25">
      <c r="A430" s="142"/>
      <c r="B430" s="142"/>
      <c r="C430" s="142"/>
      <c r="D430" s="15">
        <v>2</v>
      </c>
      <c r="E430" s="60">
        <f>IF(ISNUMBER(HLOOKUP(Lista!E430,$AN$5:$BH$6,2,0)),HLOOKUP(Lista!E430,$AN$5:$BH$6,2,0),0)</f>
        <v>0</v>
      </c>
      <c r="F430" s="60">
        <f>IF(ISNUMBER(HLOOKUP(Lista!F430,$AN$5:$BH$6,2,0)),HLOOKUP(Lista!F430,$AN$5:$BH$6,2,0),0)</f>
        <v>0</v>
      </c>
      <c r="G430" s="60">
        <f>IF(ISNUMBER(HLOOKUP(Lista!G430,$AN$5:$BH$6,2,0)),HLOOKUP(Lista!G430,$AN$5:$BH$6,2,0),0)</f>
        <v>0</v>
      </c>
      <c r="H430" s="60">
        <f>IF(ISNUMBER(HLOOKUP(Lista!H430,$AN$5:$BH$6,2,0)),HLOOKUP(Lista!H430,$AN$5:$BH$6,2,0),0)</f>
        <v>0</v>
      </c>
      <c r="I430" s="60">
        <f>IF(ISNUMBER(HLOOKUP(Lista!I430,$AN$5:$BH$6,2,0)),HLOOKUP(Lista!I430,$AN$5:$BH$6,2,0),0)</f>
        <v>0</v>
      </c>
      <c r="J430" s="60">
        <f>IF(ISNUMBER(HLOOKUP(Lista!J430,$AN$5:$BH$6,2,0)),HLOOKUP(Lista!J430,$AN$5:$BH$6,2,0),0)</f>
        <v>0</v>
      </c>
      <c r="K430" s="60">
        <f>IF(ISNUMBER(HLOOKUP(Lista!K430,$AN$5:$BH$6,2,0)),HLOOKUP(Lista!K430,$AN$5:$BH$6,2,0),0)</f>
        <v>0</v>
      </c>
      <c r="L430" s="60">
        <f>IF(ISNUMBER(HLOOKUP(Lista!L430,$AN$5:$BH$6,2,0)),HLOOKUP(Lista!L430,$AN$5:$BH$6,2,0),0)</f>
        <v>0</v>
      </c>
      <c r="M430" s="60">
        <f>IF(ISNUMBER(HLOOKUP(Lista!M430,$AN$5:$BH$6,2,0)),HLOOKUP(Lista!M430,$AN$5:$BH$6,2,0),0)</f>
        <v>0</v>
      </c>
      <c r="N430" s="60">
        <f>IF(ISNUMBER(HLOOKUP(Lista!N430,$AN$5:$BH$6,2,0)),HLOOKUP(Lista!N430,$AN$5:$BH$6,2,0),0)</f>
        <v>0</v>
      </c>
      <c r="O430" s="60">
        <f>IF(ISNUMBER(HLOOKUP(Lista!O430,$AN$5:$BH$6,2,0)),HLOOKUP(Lista!O430,$AN$5:$BH$6,2,0),0)</f>
        <v>0</v>
      </c>
      <c r="P430" s="60">
        <f>IF(ISNUMBER(HLOOKUP(Lista!P430,$AN$5:$BH$6,2,0)),HLOOKUP(Lista!P430,$AN$5:$BH$6,2,0),0)</f>
        <v>0</v>
      </c>
      <c r="Q430" s="60">
        <f>IF(ISNUMBER(HLOOKUP(Lista!Q430,$AN$5:$BH$6,2,0)),HLOOKUP(Lista!Q430,$AN$5:$BH$6,2,0),0)</f>
        <v>0</v>
      </c>
      <c r="R430" s="60">
        <f>IF(ISNUMBER(HLOOKUP(Lista!R430,$AN$5:$BH$6,2,0)),HLOOKUP(Lista!R430,$AN$5:$BH$6,2,0),0)</f>
        <v>0</v>
      </c>
      <c r="S430" s="60">
        <f>IF(ISNUMBER(HLOOKUP(Lista!S430,$AN$5:$BH$6,2,0)),HLOOKUP(Lista!S430,$AN$5:$BH$6,2,0),0)</f>
        <v>0</v>
      </c>
      <c r="T430" s="60">
        <f>IF(ISNUMBER(HLOOKUP(Lista!T430,$AN$5:$BH$6,2,0)),HLOOKUP(Lista!T430,$AN$5:$BH$6,2,0),0)</f>
        <v>0</v>
      </c>
      <c r="U430" s="60">
        <f>IF(ISNUMBER(HLOOKUP(Lista!U430,$AN$5:$BH$6,2,0)),HLOOKUP(Lista!U430,$AN$5:$BH$6,2,0),0)</f>
        <v>0</v>
      </c>
      <c r="V430" s="60">
        <f>IF(ISNUMBER(HLOOKUP(Lista!V430,$AN$5:$BH$6,2,0)),HLOOKUP(Lista!V430,$AN$5:$BH$6,2,0),0)</f>
        <v>0</v>
      </c>
      <c r="W430" s="60">
        <f>IF(ISNUMBER(HLOOKUP(Lista!W430,$AN$5:$BH$6,2,0)),HLOOKUP(Lista!W430,$AN$5:$BH$6,2,0),0)</f>
        <v>0</v>
      </c>
      <c r="X430" s="60">
        <f>IF(ISNUMBER(HLOOKUP(Lista!X430,$AN$5:$BH$6,2,0)),HLOOKUP(Lista!X430,$AN$5:$BH$6,2,0),0)</f>
        <v>0</v>
      </c>
      <c r="Y430" s="60">
        <f>IF(ISNUMBER(HLOOKUP(Lista!Y430,$AN$5:$BH$6,2,0)),HLOOKUP(Lista!Y430,$AN$5:$BH$6,2,0),0)</f>
        <v>0</v>
      </c>
      <c r="Z430" s="60">
        <f>IF(ISNUMBER(HLOOKUP(Lista!Z430,$AN$5:$BH$6,2,0)),HLOOKUP(Lista!Z430,$AN$5:$BH$6,2,0),0)</f>
        <v>0</v>
      </c>
      <c r="AA430" s="60">
        <f>IF(ISNUMBER(HLOOKUP(Lista!AA430,$AN$5:$BH$6,2,0)),HLOOKUP(Lista!AA430,$AN$5:$BH$6,2,0),0)</f>
        <v>0</v>
      </c>
      <c r="AB430" s="60">
        <f>IF(ISNUMBER(HLOOKUP(Lista!AB430,$AN$5:$BH$6,2,0)),HLOOKUP(Lista!AB430,$AN$5:$BH$6,2,0),0)</f>
        <v>0</v>
      </c>
      <c r="AC430" s="60">
        <f>IF(ISNUMBER(HLOOKUP(Lista!AC430,$AN$5:$BH$6,2,0)),HLOOKUP(Lista!AC430,$AN$5:$BH$6,2,0),0)</f>
        <v>0</v>
      </c>
      <c r="AD430" s="60">
        <f>IF(ISNUMBER(HLOOKUP(Lista!AD430,$AN$5:$BH$6,2,0)),HLOOKUP(Lista!AD430,$AN$5:$BH$6,2,0),0)</f>
        <v>0</v>
      </c>
      <c r="AE430" s="60">
        <f>IF(ISNUMBER(HLOOKUP(Lista!AE430,$AN$5:$BH$6,2,0)),HLOOKUP(Lista!AE430,$AN$5:$BH$6,2,0),0)</f>
        <v>0</v>
      </c>
      <c r="AF430" s="60">
        <f>IF(ISNUMBER(HLOOKUP(Lista!AF430,$AN$5:$BH$6,2,0)),HLOOKUP(Lista!AF430,$AN$5:$BH$6,2,0),0)</f>
        <v>0</v>
      </c>
      <c r="AG430" s="60">
        <f>IF(ISNUMBER(HLOOKUP(Lista!AG430,$AN$5:$BH$6,2,0)),HLOOKUP(Lista!AG430,$AN$5:$BH$6,2,0),0)</f>
        <v>0</v>
      </c>
      <c r="AH430" s="60">
        <f>IF(ISNUMBER(HLOOKUP(Lista!AH430,$AN$5:$BH$6,2,0)),HLOOKUP(Lista!AH430,$AN$5:$BH$6,2,0),0)</f>
        <v>0</v>
      </c>
      <c r="AI430" s="60">
        <f>IF(ISNUMBER(HLOOKUP(Lista!AI430,$AN$5:$BH$6,2,0)),HLOOKUP(Lista!AI430,$AN$5:$BH$6,2,0),0)</f>
        <v>0</v>
      </c>
      <c r="AJ430" s="145"/>
    </row>
    <row r="431" spans="1:36" ht="13.5" thickBot="1" x14ac:dyDescent="0.25">
      <c r="A431" s="158"/>
      <c r="B431" s="158"/>
      <c r="C431" s="158"/>
      <c r="D431" s="33">
        <v>3</v>
      </c>
      <c r="E431" s="60">
        <f>IF(ISNUMBER(HLOOKUP(Lista!E431,$AN$5:$BH$6,2,0)),HLOOKUP(Lista!E431,$AN$5:$BH$6,2,0),0)</f>
        <v>0</v>
      </c>
      <c r="F431" s="60">
        <f>IF(ISNUMBER(HLOOKUP(Lista!F431,$AN$5:$BH$6,2,0)),HLOOKUP(Lista!F431,$AN$5:$BH$6,2,0),0)</f>
        <v>0</v>
      </c>
      <c r="G431" s="60">
        <f>IF(ISNUMBER(HLOOKUP(Lista!G431,$AN$5:$BH$6,2,0)),HLOOKUP(Lista!G431,$AN$5:$BH$6,2,0),0)</f>
        <v>0</v>
      </c>
      <c r="H431" s="60">
        <f>IF(ISNUMBER(HLOOKUP(Lista!H431,$AN$5:$BH$6,2,0)),HLOOKUP(Lista!H431,$AN$5:$BH$6,2,0),0)</f>
        <v>0</v>
      </c>
      <c r="I431" s="60">
        <f>IF(ISNUMBER(HLOOKUP(Lista!I431,$AN$5:$BH$6,2,0)),HLOOKUP(Lista!I431,$AN$5:$BH$6,2,0),0)</f>
        <v>0</v>
      </c>
      <c r="J431" s="60">
        <f>IF(ISNUMBER(HLOOKUP(Lista!J431,$AN$5:$BH$6,2,0)),HLOOKUP(Lista!J431,$AN$5:$BH$6,2,0),0)</f>
        <v>0</v>
      </c>
      <c r="K431" s="60">
        <f>IF(ISNUMBER(HLOOKUP(Lista!K431,$AN$5:$BH$6,2,0)),HLOOKUP(Lista!K431,$AN$5:$BH$6,2,0),0)</f>
        <v>0</v>
      </c>
      <c r="L431" s="60">
        <f>IF(ISNUMBER(HLOOKUP(Lista!L431,$AN$5:$BH$6,2,0)),HLOOKUP(Lista!L431,$AN$5:$BH$6,2,0),0)</f>
        <v>0</v>
      </c>
      <c r="M431" s="60">
        <f>IF(ISNUMBER(HLOOKUP(Lista!M431,$AN$5:$BH$6,2,0)),HLOOKUP(Lista!M431,$AN$5:$BH$6,2,0),0)</f>
        <v>0</v>
      </c>
      <c r="N431" s="60">
        <f>IF(ISNUMBER(HLOOKUP(Lista!N431,$AN$5:$BH$6,2,0)),HLOOKUP(Lista!N431,$AN$5:$BH$6,2,0),0)</f>
        <v>0</v>
      </c>
      <c r="O431" s="60">
        <f>IF(ISNUMBER(HLOOKUP(Lista!O431,$AN$5:$BH$6,2,0)),HLOOKUP(Lista!O431,$AN$5:$BH$6,2,0),0)</f>
        <v>0</v>
      </c>
      <c r="P431" s="60">
        <f>IF(ISNUMBER(HLOOKUP(Lista!P431,$AN$5:$BH$6,2,0)),HLOOKUP(Lista!P431,$AN$5:$BH$6,2,0),0)</f>
        <v>0</v>
      </c>
      <c r="Q431" s="60">
        <f>IF(ISNUMBER(HLOOKUP(Lista!Q431,$AN$5:$BH$6,2,0)),HLOOKUP(Lista!Q431,$AN$5:$BH$6,2,0),0)</f>
        <v>0</v>
      </c>
      <c r="R431" s="60">
        <f>IF(ISNUMBER(HLOOKUP(Lista!R431,$AN$5:$BH$6,2,0)),HLOOKUP(Lista!R431,$AN$5:$BH$6,2,0),0)</f>
        <v>0</v>
      </c>
      <c r="S431" s="60">
        <f>IF(ISNUMBER(HLOOKUP(Lista!S431,$AN$5:$BH$6,2,0)),HLOOKUP(Lista!S431,$AN$5:$BH$6,2,0),0)</f>
        <v>0</v>
      </c>
      <c r="T431" s="60">
        <f>IF(ISNUMBER(HLOOKUP(Lista!T431,$AN$5:$BH$6,2,0)),HLOOKUP(Lista!T431,$AN$5:$BH$6,2,0),0)</f>
        <v>0</v>
      </c>
      <c r="U431" s="60">
        <f>IF(ISNUMBER(HLOOKUP(Lista!U431,$AN$5:$BH$6,2,0)),HLOOKUP(Lista!U431,$AN$5:$BH$6,2,0),0)</f>
        <v>0</v>
      </c>
      <c r="V431" s="60">
        <f>IF(ISNUMBER(HLOOKUP(Lista!V431,$AN$5:$BH$6,2,0)),HLOOKUP(Lista!V431,$AN$5:$BH$6,2,0),0)</f>
        <v>0</v>
      </c>
      <c r="W431" s="60">
        <f>IF(ISNUMBER(HLOOKUP(Lista!W431,$AN$5:$BH$6,2,0)),HLOOKUP(Lista!W431,$AN$5:$BH$6,2,0),0)</f>
        <v>0</v>
      </c>
      <c r="X431" s="60">
        <f>IF(ISNUMBER(HLOOKUP(Lista!X431,$AN$5:$BH$6,2,0)),HLOOKUP(Lista!X431,$AN$5:$BH$6,2,0),0)</f>
        <v>0</v>
      </c>
      <c r="Y431" s="60">
        <f>IF(ISNUMBER(HLOOKUP(Lista!Y431,$AN$5:$BH$6,2,0)),HLOOKUP(Lista!Y431,$AN$5:$BH$6,2,0),0)</f>
        <v>0</v>
      </c>
      <c r="Z431" s="60">
        <f>IF(ISNUMBER(HLOOKUP(Lista!Z431,$AN$5:$BH$6,2,0)),HLOOKUP(Lista!Z431,$AN$5:$BH$6,2,0),0)</f>
        <v>0</v>
      </c>
      <c r="AA431" s="60">
        <f>IF(ISNUMBER(HLOOKUP(Lista!AA431,$AN$5:$BH$6,2,0)),HLOOKUP(Lista!AA431,$AN$5:$BH$6,2,0),0)</f>
        <v>0</v>
      </c>
      <c r="AB431" s="60">
        <f>IF(ISNUMBER(HLOOKUP(Lista!AB431,$AN$5:$BH$6,2,0)),HLOOKUP(Lista!AB431,$AN$5:$BH$6,2,0),0)</f>
        <v>0</v>
      </c>
      <c r="AC431" s="60">
        <f>IF(ISNUMBER(HLOOKUP(Lista!AC431,$AN$5:$BH$6,2,0)),HLOOKUP(Lista!AC431,$AN$5:$BH$6,2,0),0)</f>
        <v>0</v>
      </c>
      <c r="AD431" s="60">
        <f>IF(ISNUMBER(HLOOKUP(Lista!AD431,$AN$5:$BH$6,2,0)),HLOOKUP(Lista!AD431,$AN$5:$BH$6,2,0),0)</f>
        <v>0</v>
      </c>
      <c r="AE431" s="60">
        <f>IF(ISNUMBER(HLOOKUP(Lista!AE431,$AN$5:$BH$6,2,0)),HLOOKUP(Lista!AE431,$AN$5:$BH$6,2,0),0)</f>
        <v>0</v>
      </c>
      <c r="AF431" s="60">
        <f>IF(ISNUMBER(HLOOKUP(Lista!AF431,$AN$5:$BH$6,2,0)),HLOOKUP(Lista!AF431,$AN$5:$BH$6,2,0),0)</f>
        <v>0</v>
      </c>
      <c r="AG431" s="60">
        <f>IF(ISNUMBER(HLOOKUP(Lista!AG431,$AN$5:$BH$6,2,0)),HLOOKUP(Lista!AG431,$AN$5:$BH$6,2,0),0)</f>
        <v>0</v>
      </c>
      <c r="AH431" s="60">
        <f>IF(ISNUMBER(HLOOKUP(Lista!AH431,$AN$5:$BH$6,2,0)),HLOOKUP(Lista!AH431,$AN$5:$BH$6,2,0),0)</f>
        <v>0</v>
      </c>
      <c r="AI431" s="60">
        <f>IF(ISNUMBER(HLOOKUP(Lista!AI431,$AN$5:$BH$6,2,0)),HLOOKUP(Lista!AI431,$AN$5:$BH$6,2,0),0)</f>
        <v>0</v>
      </c>
      <c r="AJ431" s="166"/>
    </row>
    <row r="432" spans="1:36" ht="13.5" thickBot="1" x14ac:dyDescent="0.25">
      <c r="A432" s="164">
        <f>Lista!A432</f>
        <v>10</v>
      </c>
      <c r="B432" s="164">
        <f>Lista!B432</f>
        <v>0</v>
      </c>
      <c r="C432" s="164">
        <f>Lista!C432</f>
        <v>0</v>
      </c>
      <c r="D432" s="14">
        <v>1</v>
      </c>
      <c r="E432" s="60">
        <f>IF(ISNUMBER(HLOOKUP(Lista!E432,$AN$5:$BH$6,2,0)),HLOOKUP(Lista!E432,$AN$5:$BH$6,2,0),0)</f>
        <v>0</v>
      </c>
      <c r="F432" s="60">
        <f>IF(ISNUMBER(HLOOKUP(Lista!F432,$AN$5:$BH$6,2,0)),HLOOKUP(Lista!F432,$AN$5:$BH$6,2,0),0)</f>
        <v>0</v>
      </c>
      <c r="G432" s="60">
        <f>IF(ISNUMBER(HLOOKUP(Lista!G432,$AN$5:$BH$6,2,0)),HLOOKUP(Lista!G432,$AN$5:$BH$6,2,0),0)</f>
        <v>0</v>
      </c>
      <c r="H432" s="60">
        <f>IF(ISNUMBER(HLOOKUP(Lista!H432,$AN$5:$BH$6,2,0)),HLOOKUP(Lista!H432,$AN$5:$BH$6,2,0),0)</f>
        <v>0</v>
      </c>
      <c r="I432" s="60">
        <f>IF(ISNUMBER(HLOOKUP(Lista!I432,$AN$5:$BH$6,2,0)),HLOOKUP(Lista!I432,$AN$5:$BH$6,2,0),0)</f>
        <v>0</v>
      </c>
      <c r="J432" s="60">
        <f>IF(ISNUMBER(HLOOKUP(Lista!J432,$AN$5:$BH$6,2,0)),HLOOKUP(Lista!J432,$AN$5:$BH$6,2,0),0)</f>
        <v>0</v>
      </c>
      <c r="K432" s="60">
        <f>IF(ISNUMBER(HLOOKUP(Lista!K432,$AN$5:$BH$6,2,0)),HLOOKUP(Lista!K432,$AN$5:$BH$6,2,0),0)</f>
        <v>0</v>
      </c>
      <c r="L432" s="60">
        <f>IF(ISNUMBER(HLOOKUP(Lista!L432,$AN$5:$BH$6,2,0)),HLOOKUP(Lista!L432,$AN$5:$BH$6,2,0),0)</f>
        <v>0</v>
      </c>
      <c r="M432" s="60">
        <f>IF(ISNUMBER(HLOOKUP(Lista!M432,$AN$5:$BH$6,2,0)),HLOOKUP(Lista!M432,$AN$5:$BH$6,2,0),0)</f>
        <v>0</v>
      </c>
      <c r="N432" s="60">
        <f>IF(ISNUMBER(HLOOKUP(Lista!N432,$AN$5:$BH$6,2,0)),HLOOKUP(Lista!N432,$AN$5:$BH$6,2,0),0)</f>
        <v>0</v>
      </c>
      <c r="O432" s="60">
        <f>IF(ISNUMBER(HLOOKUP(Lista!O432,$AN$5:$BH$6,2,0)),HLOOKUP(Lista!O432,$AN$5:$BH$6,2,0),0)</f>
        <v>0</v>
      </c>
      <c r="P432" s="60">
        <f>IF(ISNUMBER(HLOOKUP(Lista!P432,$AN$5:$BH$6,2,0)),HLOOKUP(Lista!P432,$AN$5:$BH$6,2,0),0)</f>
        <v>0</v>
      </c>
      <c r="Q432" s="60">
        <f>IF(ISNUMBER(HLOOKUP(Lista!Q432,$AN$5:$BH$6,2,0)),HLOOKUP(Lista!Q432,$AN$5:$BH$6,2,0),0)</f>
        <v>0</v>
      </c>
      <c r="R432" s="60">
        <f>IF(ISNUMBER(HLOOKUP(Lista!R432,$AN$5:$BH$6,2,0)),HLOOKUP(Lista!R432,$AN$5:$BH$6,2,0),0)</f>
        <v>0</v>
      </c>
      <c r="S432" s="60">
        <f>IF(ISNUMBER(HLOOKUP(Lista!S432,$AN$5:$BH$6,2,0)),HLOOKUP(Lista!S432,$AN$5:$BH$6,2,0),0)</f>
        <v>0</v>
      </c>
      <c r="T432" s="60">
        <f>IF(ISNUMBER(HLOOKUP(Lista!T432,$AN$5:$BH$6,2,0)),HLOOKUP(Lista!T432,$AN$5:$BH$6,2,0),0)</f>
        <v>0</v>
      </c>
      <c r="U432" s="60">
        <f>IF(ISNUMBER(HLOOKUP(Lista!U432,$AN$5:$BH$6,2,0)),HLOOKUP(Lista!U432,$AN$5:$BH$6,2,0),0)</f>
        <v>0</v>
      </c>
      <c r="V432" s="60">
        <f>IF(ISNUMBER(HLOOKUP(Lista!V432,$AN$5:$BH$6,2,0)),HLOOKUP(Lista!V432,$AN$5:$BH$6,2,0),0)</f>
        <v>0</v>
      </c>
      <c r="W432" s="60">
        <f>IF(ISNUMBER(HLOOKUP(Lista!W432,$AN$5:$BH$6,2,0)),HLOOKUP(Lista!W432,$AN$5:$BH$6,2,0),0)</f>
        <v>0</v>
      </c>
      <c r="X432" s="60">
        <f>IF(ISNUMBER(HLOOKUP(Lista!X432,$AN$5:$BH$6,2,0)),HLOOKUP(Lista!X432,$AN$5:$BH$6,2,0),0)</f>
        <v>0</v>
      </c>
      <c r="Y432" s="60">
        <f>IF(ISNUMBER(HLOOKUP(Lista!Y432,$AN$5:$BH$6,2,0)),HLOOKUP(Lista!Y432,$AN$5:$BH$6,2,0),0)</f>
        <v>0</v>
      </c>
      <c r="Z432" s="60">
        <f>IF(ISNUMBER(HLOOKUP(Lista!Z432,$AN$5:$BH$6,2,0)),HLOOKUP(Lista!Z432,$AN$5:$BH$6,2,0),0)</f>
        <v>0</v>
      </c>
      <c r="AA432" s="60">
        <f>IF(ISNUMBER(HLOOKUP(Lista!AA432,$AN$5:$BH$6,2,0)),HLOOKUP(Lista!AA432,$AN$5:$BH$6,2,0),0)</f>
        <v>0</v>
      </c>
      <c r="AB432" s="60">
        <f>IF(ISNUMBER(HLOOKUP(Lista!AB432,$AN$5:$BH$6,2,0)),HLOOKUP(Lista!AB432,$AN$5:$BH$6,2,0),0)</f>
        <v>0</v>
      </c>
      <c r="AC432" s="60">
        <f>IF(ISNUMBER(HLOOKUP(Lista!AC432,$AN$5:$BH$6,2,0)),HLOOKUP(Lista!AC432,$AN$5:$BH$6,2,0),0)</f>
        <v>0</v>
      </c>
      <c r="AD432" s="60">
        <f>IF(ISNUMBER(HLOOKUP(Lista!AD432,$AN$5:$BH$6,2,0)),HLOOKUP(Lista!AD432,$AN$5:$BH$6,2,0),0)</f>
        <v>0</v>
      </c>
      <c r="AE432" s="60">
        <f>IF(ISNUMBER(HLOOKUP(Lista!AE432,$AN$5:$BH$6,2,0)),HLOOKUP(Lista!AE432,$AN$5:$BH$6,2,0),0)</f>
        <v>0</v>
      </c>
      <c r="AF432" s="60">
        <f>IF(ISNUMBER(HLOOKUP(Lista!AF432,$AN$5:$BH$6,2,0)),HLOOKUP(Lista!AF432,$AN$5:$BH$6,2,0),0)</f>
        <v>0</v>
      </c>
      <c r="AG432" s="60">
        <f>IF(ISNUMBER(HLOOKUP(Lista!AG432,$AN$5:$BH$6,2,0)),HLOOKUP(Lista!AG432,$AN$5:$BH$6,2,0),0)</f>
        <v>0</v>
      </c>
      <c r="AH432" s="60">
        <f>IF(ISNUMBER(HLOOKUP(Lista!AH432,$AN$5:$BH$6,2,0)),HLOOKUP(Lista!AH432,$AN$5:$BH$6,2,0),0)</f>
        <v>0</v>
      </c>
      <c r="AI432" s="60">
        <f>IF(ISNUMBER(HLOOKUP(Lista!AI432,$AN$5:$BH$6,2,0)),HLOOKUP(Lista!AI432,$AN$5:$BH$6,2,0),0)</f>
        <v>0</v>
      </c>
      <c r="AJ432" s="165">
        <f t="shared" si="86"/>
        <v>0</v>
      </c>
    </row>
    <row r="433" spans="1:36" ht="13.5" thickBot="1" x14ac:dyDescent="0.25">
      <c r="A433" s="142"/>
      <c r="B433" s="142"/>
      <c r="C433" s="142"/>
      <c r="D433" s="15">
        <v>2</v>
      </c>
      <c r="E433" s="60">
        <f>IF(ISNUMBER(HLOOKUP(Lista!E433,$AN$5:$BH$6,2,0)),HLOOKUP(Lista!E433,$AN$5:$BH$6,2,0),0)</f>
        <v>0</v>
      </c>
      <c r="F433" s="60">
        <f>IF(ISNUMBER(HLOOKUP(Lista!F433,$AN$5:$BH$6,2,0)),HLOOKUP(Lista!F433,$AN$5:$BH$6,2,0),0)</f>
        <v>0</v>
      </c>
      <c r="G433" s="60">
        <f>IF(ISNUMBER(HLOOKUP(Lista!G433,$AN$5:$BH$6,2,0)),HLOOKUP(Lista!G433,$AN$5:$BH$6,2,0),0)</f>
        <v>0</v>
      </c>
      <c r="H433" s="60">
        <f>IF(ISNUMBER(HLOOKUP(Lista!H433,$AN$5:$BH$6,2,0)),HLOOKUP(Lista!H433,$AN$5:$BH$6,2,0),0)</f>
        <v>0</v>
      </c>
      <c r="I433" s="60">
        <f>IF(ISNUMBER(HLOOKUP(Lista!I433,$AN$5:$BH$6,2,0)),HLOOKUP(Lista!I433,$AN$5:$BH$6,2,0),0)</f>
        <v>0</v>
      </c>
      <c r="J433" s="60">
        <f>IF(ISNUMBER(HLOOKUP(Lista!J433,$AN$5:$BH$6,2,0)),HLOOKUP(Lista!J433,$AN$5:$BH$6,2,0),0)</f>
        <v>0</v>
      </c>
      <c r="K433" s="60">
        <f>IF(ISNUMBER(HLOOKUP(Lista!K433,$AN$5:$BH$6,2,0)),HLOOKUP(Lista!K433,$AN$5:$BH$6,2,0),0)</f>
        <v>0</v>
      </c>
      <c r="L433" s="60">
        <f>IF(ISNUMBER(HLOOKUP(Lista!L433,$AN$5:$BH$6,2,0)),HLOOKUP(Lista!L433,$AN$5:$BH$6,2,0),0)</f>
        <v>0</v>
      </c>
      <c r="M433" s="60">
        <f>IF(ISNUMBER(HLOOKUP(Lista!M433,$AN$5:$BH$6,2,0)),HLOOKUP(Lista!M433,$AN$5:$BH$6,2,0),0)</f>
        <v>0</v>
      </c>
      <c r="N433" s="60">
        <f>IF(ISNUMBER(HLOOKUP(Lista!N433,$AN$5:$BH$6,2,0)),HLOOKUP(Lista!N433,$AN$5:$BH$6,2,0),0)</f>
        <v>0</v>
      </c>
      <c r="O433" s="60">
        <f>IF(ISNUMBER(HLOOKUP(Lista!O433,$AN$5:$BH$6,2,0)),HLOOKUP(Lista!O433,$AN$5:$BH$6,2,0),0)</f>
        <v>0</v>
      </c>
      <c r="P433" s="60">
        <f>IF(ISNUMBER(HLOOKUP(Lista!P433,$AN$5:$BH$6,2,0)),HLOOKUP(Lista!P433,$AN$5:$BH$6,2,0),0)</f>
        <v>0</v>
      </c>
      <c r="Q433" s="60">
        <f>IF(ISNUMBER(HLOOKUP(Lista!Q433,$AN$5:$BH$6,2,0)),HLOOKUP(Lista!Q433,$AN$5:$BH$6,2,0),0)</f>
        <v>0</v>
      </c>
      <c r="R433" s="60">
        <f>IF(ISNUMBER(HLOOKUP(Lista!R433,$AN$5:$BH$6,2,0)),HLOOKUP(Lista!R433,$AN$5:$BH$6,2,0),0)</f>
        <v>0</v>
      </c>
      <c r="S433" s="60">
        <f>IF(ISNUMBER(HLOOKUP(Lista!S433,$AN$5:$BH$6,2,0)),HLOOKUP(Lista!S433,$AN$5:$BH$6,2,0),0)</f>
        <v>0</v>
      </c>
      <c r="T433" s="60">
        <f>IF(ISNUMBER(HLOOKUP(Lista!T433,$AN$5:$BH$6,2,0)),HLOOKUP(Lista!T433,$AN$5:$BH$6,2,0),0)</f>
        <v>0</v>
      </c>
      <c r="U433" s="60">
        <f>IF(ISNUMBER(HLOOKUP(Lista!U433,$AN$5:$BH$6,2,0)),HLOOKUP(Lista!U433,$AN$5:$BH$6,2,0),0)</f>
        <v>0</v>
      </c>
      <c r="V433" s="60">
        <f>IF(ISNUMBER(HLOOKUP(Lista!V433,$AN$5:$BH$6,2,0)),HLOOKUP(Lista!V433,$AN$5:$BH$6,2,0),0)</f>
        <v>0</v>
      </c>
      <c r="W433" s="60">
        <f>IF(ISNUMBER(HLOOKUP(Lista!W433,$AN$5:$BH$6,2,0)),HLOOKUP(Lista!W433,$AN$5:$BH$6,2,0),0)</f>
        <v>0</v>
      </c>
      <c r="X433" s="60">
        <f>IF(ISNUMBER(HLOOKUP(Lista!X433,$AN$5:$BH$6,2,0)),HLOOKUP(Lista!X433,$AN$5:$BH$6,2,0),0)</f>
        <v>0</v>
      </c>
      <c r="Y433" s="60">
        <f>IF(ISNUMBER(HLOOKUP(Lista!Y433,$AN$5:$BH$6,2,0)),HLOOKUP(Lista!Y433,$AN$5:$BH$6,2,0),0)</f>
        <v>0</v>
      </c>
      <c r="Z433" s="60">
        <f>IF(ISNUMBER(HLOOKUP(Lista!Z433,$AN$5:$BH$6,2,0)),HLOOKUP(Lista!Z433,$AN$5:$BH$6,2,0),0)</f>
        <v>0</v>
      </c>
      <c r="AA433" s="60">
        <f>IF(ISNUMBER(HLOOKUP(Lista!AA433,$AN$5:$BH$6,2,0)),HLOOKUP(Lista!AA433,$AN$5:$BH$6,2,0),0)</f>
        <v>0</v>
      </c>
      <c r="AB433" s="60">
        <f>IF(ISNUMBER(HLOOKUP(Lista!AB433,$AN$5:$BH$6,2,0)),HLOOKUP(Lista!AB433,$AN$5:$BH$6,2,0),0)</f>
        <v>0</v>
      </c>
      <c r="AC433" s="60">
        <f>IF(ISNUMBER(HLOOKUP(Lista!AC433,$AN$5:$BH$6,2,0)),HLOOKUP(Lista!AC433,$AN$5:$BH$6,2,0),0)</f>
        <v>0</v>
      </c>
      <c r="AD433" s="60">
        <f>IF(ISNUMBER(HLOOKUP(Lista!AD433,$AN$5:$BH$6,2,0)),HLOOKUP(Lista!AD433,$AN$5:$BH$6,2,0),0)</f>
        <v>0</v>
      </c>
      <c r="AE433" s="60">
        <f>IF(ISNUMBER(HLOOKUP(Lista!AE433,$AN$5:$BH$6,2,0)),HLOOKUP(Lista!AE433,$AN$5:$BH$6,2,0),0)</f>
        <v>0</v>
      </c>
      <c r="AF433" s="60">
        <f>IF(ISNUMBER(HLOOKUP(Lista!AF433,$AN$5:$BH$6,2,0)),HLOOKUP(Lista!AF433,$AN$5:$BH$6,2,0),0)</f>
        <v>0</v>
      </c>
      <c r="AG433" s="60">
        <f>IF(ISNUMBER(HLOOKUP(Lista!AG433,$AN$5:$BH$6,2,0)),HLOOKUP(Lista!AG433,$AN$5:$BH$6,2,0),0)</f>
        <v>0</v>
      </c>
      <c r="AH433" s="60">
        <f>IF(ISNUMBER(HLOOKUP(Lista!AH433,$AN$5:$BH$6,2,0)),HLOOKUP(Lista!AH433,$AN$5:$BH$6,2,0),0)</f>
        <v>0</v>
      </c>
      <c r="AI433" s="60">
        <f>IF(ISNUMBER(HLOOKUP(Lista!AI433,$AN$5:$BH$6,2,0)),HLOOKUP(Lista!AI433,$AN$5:$BH$6,2,0),0)</f>
        <v>0</v>
      </c>
      <c r="AJ433" s="145"/>
    </row>
    <row r="434" spans="1:36" ht="13.5" thickBot="1" x14ac:dyDescent="0.25">
      <c r="A434" s="158"/>
      <c r="B434" s="158"/>
      <c r="C434" s="158"/>
      <c r="D434" s="33">
        <v>3</v>
      </c>
      <c r="E434" s="60">
        <f>IF(ISNUMBER(HLOOKUP(Lista!E434,$AN$5:$BH$6,2,0)),HLOOKUP(Lista!E434,$AN$5:$BH$6,2,0),0)</f>
        <v>0</v>
      </c>
      <c r="F434" s="60">
        <f>IF(ISNUMBER(HLOOKUP(Lista!F434,$AN$5:$BH$6,2,0)),HLOOKUP(Lista!F434,$AN$5:$BH$6,2,0),0)</f>
        <v>0</v>
      </c>
      <c r="G434" s="60">
        <f>IF(ISNUMBER(HLOOKUP(Lista!G434,$AN$5:$BH$6,2,0)),HLOOKUP(Lista!G434,$AN$5:$BH$6,2,0),0)</f>
        <v>0</v>
      </c>
      <c r="H434" s="60">
        <f>IF(ISNUMBER(HLOOKUP(Lista!H434,$AN$5:$BH$6,2,0)),HLOOKUP(Lista!H434,$AN$5:$BH$6,2,0),0)</f>
        <v>0</v>
      </c>
      <c r="I434" s="60">
        <f>IF(ISNUMBER(HLOOKUP(Lista!I434,$AN$5:$BH$6,2,0)),HLOOKUP(Lista!I434,$AN$5:$BH$6,2,0),0)</f>
        <v>0</v>
      </c>
      <c r="J434" s="60">
        <f>IF(ISNUMBER(HLOOKUP(Lista!J434,$AN$5:$BH$6,2,0)),HLOOKUP(Lista!J434,$AN$5:$BH$6,2,0),0)</f>
        <v>0</v>
      </c>
      <c r="K434" s="60">
        <f>IF(ISNUMBER(HLOOKUP(Lista!K434,$AN$5:$BH$6,2,0)),HLOOKUP(Lista!K434,$AN$5:$BH$6,2,0),0)</f>
        <v>0</v>
      </c>
      <c r="L434" s="60">
        <f>IF(ISNUMBER(HLOOKUP(Lista!L434,$AN$5:$BH$6,2,0)),HLOOKUP(Lista!L434,$AN$5:$BH$6,2,0),0)</f>
        <v>0</v>
      </c>
      <c r="M434" s="60">
        <f>IF(ISNUMBER(HLOOKUP(Lista!M434,$AN$5:$BH$6,2,0)),HLOOKUP(Lista!M434,$AN$5:$BH$6,2,0),0)</f>
        <v>0</v>
      </c>
      <c r="N434" s="60">
        <f>IF(ISNUMBER(HLOOKUP(Lista!N434,$AN$5:$BH$6,2,0)),HLOOKUP(Lista!N434,$AN$5:$BH$6,2,0),0)</f>
        <v>0</v>
      </c>
      <c r="O434" s="60">
        <f>IF(ISNUMBER(HLOOKUP(Lista!O434,$AN$5:$BH$6,2,0)),HLOOKUP(Lista!O434,$AN$5:$BH$6,2,0),0)</f>
        <v>0</v>
      </c>
      <c r="P434" s="60">
        <f>IF(ISNUMBER(HLOOKUP(Lista!P434,$AN$5:$BH$6,2,0)),HLOOKUP(Lista!P434,$AN$5:$BH$6,2,0),0)</f>
        <v>0</v>
      </c>
      <c r="Q434" s="60">
        <f>IF(ISNUMBER(HLOOKUP(Lista!Q434,$AN$5:$BH$6,2,0)),HLOOKUP(Lista!Q434,$AN$5:$BH$6,2,0),0)</f>
        <v>0</v>
      </c>
      <c r="R434" s="60">
        <f>IF(ISNUMBER(HLOOKUP(Lista!R434,$AN$5:$BH$6,2,0)),HLOOKUP(Lista!R434,$AN$5:$BH$6,2,0),0)</f>
        <v>0</v>
      </c>
      <c r="S434" s="60">
        <f>IF(ISNUMBER(HLOOKUP(Lista!S434,$AN$5:$BH$6,2,0)),HLOOKUP(Lista!S434,$AN$5:$BH$6,2,0),0)</f>
        <v>0</v>
      </c>
      <c r="T434" s="60">
        <f>IF(ISNUMBER(HLOOKUP(Lista!T434,$AN$5:$BH$6,2,0)),HLOOKUP(Lista!T434,$AN$5:$BH$6,2,0),0)</f>
        <v>0</v>
      </c>
      <c r="U434" s="60">
        <f>IF(ISNUMBER(HLOOKUP(Lista!U434,$AN$5:$BH$6,2,0)),HLOOKUP(Lista!U434,$AN$5:$BH$6,2,0),0)</f>
        <v>0</v>
      </c>
      <c r="V434" s="60">
        <f>IF(ISNUMBER(HLOOKUP(Lista!V434,$AN$5:$BH$6,2,0)),HLOOKUP(Lista!V434,$AN$5:$BH$6,2,0),0)</f>
        <v>0</v>
      </c>
      <c r="W434" s="60">
        <f>IF(ISNUMBER(HLOOKUP(Lista!W434,$AN$5:$BH$6,2,0)),HLOOKUP(Lista!W434,$AN$5:$BH$6,2,0),0)</f>
        <v>0</v>
      </c>
      <c r="X434" s="60">
        <f>IF(ISNUMBER(HLOOKUP(Lista!X434,$AN$5:$BH$6,2,0)),HLOOKUP(Lista!X434,$AN$5:$BH$6,2,0),0)</f>
        <v>0</v>
      </c>
      <c r="Y434" s="60">
        <f>IF(ISNUMBER(HLOOKUP(Lista!Y434,$AN$5:$BH$6,2,0)),HLOOKUP(Lista!Y434,$AN$5:$BH$6,2,0),0)</f>
        <v>0</v>
      </c>
      <c r="Z434" s="60">
        <f>IF(ISNUMBER(HLOOKUP(Lista!Z434,$AN$5:$BH$6,2,0)),HLOOKUP(Lista!Z434,$AN$5:$BH$6,2,0),0)</f>
        <v>0</v>
      </c>
      <c r="AA434" s="60">
        <f>IF(ISNUMBER(HLOOKUP(Lista!AA434,$AN$5:$BH$6,2,0)),HLOOKUP(Lista!AA434,$AN$5:$BH$6,2,0),0)</f>
        <v>0</v>
      </c>
      <c r="AB434" s="60">
        <f>IF(ISNUMBER(HLOOKUP(Lista!AB434,$AN$5:$BH$6,2,0)),HLOOKUP(Lista!AB434,$AN$5:$BH$6,2,0),0)</f>
        <v>0</v>
      </c>
      <c r="AC434" s="60">
        <f>IF(ISNUMBER(HLOOKUP(Lista!AC434,$AN$5:$BH$6,2,0)),HLOOKUP(Lista!AC434,$AN$5:$BH$6,2,0),0)</f>
        <v>0</v>
      </c>
      <c r="AD434" s="60">
        <f>IF(ISNUMBER(HLOOKUP(Lista!AD434,$AN$5:$BH$6,2,0)),HLOOKUP(Lista!AD434,$AN$5:$BH$6,2,0),0)</f>
        <v>0</v>
      </c>
      <c r="AE434" s="60">
        <f>IF(ISNUMBER(HLOOKUP(Lista!AE434,$AN$5:$BH$6,2,0)),HLOOKUP(Lista!AE434,$AN$5:$BH$6,2,0),0)</f>
        <v>0</v>
      </c>
      <c r="AF434" s="60">
        <f>IF(ISNUMBER(HLOOKUP(Lista!AF434,$AN$5:$BH$6,2,0)),HLOOKUP(Lista!AF434,$AN$5:$BH$6,2,0),0)</f>
        <v>0</v>
      </c>
      <c r="AG434" s="60">
        <f>IF(ISNUMBER(HLOOKUP(Lista!AG434,$AN$5:$BH$6,2,0)),HLOOKUP(Lista!AG434,$AN$5:$BH$6,2,0),0)</f>
        <v>0</v>
      </c>
      <c r="AH434" s="60">
        <f>IF(ISNUMBER(HLOOKUP(Lista!AH434,$AN$5:$BH$6,2,0)),HLOOKUP(Lista!AH434,$AN$5:$BH$6,2,0),0)</f>
        <v>0</v>
      </c>
      <c r="AI434" s="60">
        <f>IF(ISNUMBER(HLOOKUP(Lista!AI434,$AN$5:$BH$6,2,0)),HLOOKUP(Lista!AI434,$AN$5:$BH$6,2,0),0)</f>
        <v>0</v>
      </c>
      <c r="AJ434" s="166"/>
    </row>
    <row r="435" spans="1:36" ht="13.5" thickBot="1" x14ac:dyDescent="0.25">
      <c r="A435" s="164">
        <f>Lista!A435</f>
        <v>11</v>
      </c>
      <c r="B435" s="164">
        <f>Lista!B435</f>
        <v>0</v>
      </c>
      <c r="C435" s="164">
        <f>Lista!C435</f>
        <v>0</v>
      </c>
      <c r="D435" s="14">
        <v>1</v>
      </c>
      <c r="E435" s="60">
        <f>IF(ISNUMBER(HLOOKUP(Lista!E435,$AN$5:$BH$6,2,0)),HLOOKUP(Lista!E435,$AN$5:$BH$6,2,0),0)</f>
        <v>0</v>
      </c>
      <c r="F435" s="60">
        <f>IF(ISNUMBER(HLOOKUP(Lista!F435,$AN$5:$BH$6,2,0)),HLOOKUP(Lista!F435,$AN$5:$BH$6,2,0),0)</f>
        <v>0</v>
      </c>
      <c r="G435" s="60">
        <f>IF(ISNUMBER(HLOOKUP(Lista!G435,$AN$5:$BH$6,2,0)),HLOOKUP(Lista!G435,$AN$5:$BH$6,2,0),0)</f>
        <v>0</v>
      </c>
      <c r="H435" s="60">
        <f>IF(ISNUMBER(HLOOKUP(Lista!H435,$AN$5:$BH$6,2,0)),HLOOKUP(Lista!H435,$AN$5:$BH$6,2,0),0)</f>
        <v>0</v>
      </c>
      <c r="I435" s="60">
        <f>IF(ISNUMBER(HLOOKUP(Lista!I435,$AN$5:$BH$6,2,0)),HLOOKUP(Lista!I435,$AN$5:$BH$6,2,0),0)</f>
        <v>0</v>
      </c>
      <c r="J435" s="60">
        <f>IF(ISNUMBER(HLOOKUP(Lista!J435,$AN$5:$BH$6,2,0)),HLOOKUP(Lista!J435,$AN$5:$BH$6,2,0),0)</f>
        <v>0</v>
      </c>
      <c r="K435" s="60">
        <f>IF(ISNUMBER(HLOOKUP(Lista!K435,$AN$5:$BH$6,2,0)),HLOOKUP(Lista!K435,$AN$5:$BH$6,2,0),0)</f>
        <v>0</v>
      </c>
      <c r="L435" s="60">
        <f>IF(ISNUMBER(HLOOKUP(Lista!L435,$AN$5:$BH$6,2,0)),HLOOKUP(Lista!L435,$AN$5:$BH$6,2,0),0)</f>
        <v>0</v>
      </c>
      <c r="M435" s="60">
        <f>IF(ISNUMBER(HLOOKUP(Lista!M435,$AN$5:$BH$6,2,0)),HLOOKUP(Lista!M435,$AN$5:$BH$6,2,0),0)</f>
        <v>0</v>
      </c>
      <c r="N435" s="60">
        <f>IF(ISNUMBER(HLOOKUP(Lista!N435,$AN$5:$BH$6,2,0)),HLOOKUP(Lista!N435,$AN$5:$BH$6,2,0),0)</f>
        <v>0</v>
      </c>
      <c r="O435" s="60">
        <f>IF(ISNUMBER(HLOOKUP(Lista!O435,$AN$5:$BH$6,2,0)),HLOOKUP(Lista!O435,$AN$5:$BH$6,2,0),0)</f>
        <v>0</v>
      </c>
      <c r="P435" s="60">
        <f>IF(ISNUMBER(HLOOKUP(Lista!P435,$AN$5:$BH$6,2,0)),HLOOKUP(Lista!P435,$AN$5:$BH$6,2,0),0)</f>
        <v>0</v>
      </c>
      <c r="Q435" s="60">
        <f>IF(ISNUMBER(HLOOKUP(Lista!Q435,$AN$5:$BH$6,2,0)),HLOOKUP(Lista!Q435,$AN$5:$BH$6,2,0),0)</f>
        <v>0</v>
      </c>
      <c r="R435" s="60">
        <f>IF(ISNUMBER(HLOOKUP(Lista!R435,$AN$5:$BH$6,2,0)),HLOOKUP(Lista!R435,$AN$5:$BH$6,2,0),0)</f>
        <v>0</v>
      </c>
      <c r="S435" s="60">
        <f>IF(ISNUMBER(HLOOKUP(Lista!S435,$AN$5:$BH$6,2,0)),HLOOKUP(Lista!S435,$AN$5:$BH$6,2,0),0)</f>
        <v>0</v>
      </c>
      <c r="T435" s="60">
        <f>IF(ISNUMBER(HLOOKUP(Lista!T435,$AN$5:$BH$6,2,0)),HLOOKUP(Lista!T435,$AN$5:$BH$6,2,0),0)</f>
        <v>0</v>
      </c>
      <c r="U435" s="60">
        <f>IF(ISNUMBER(HLOOKUP(Lista!U435,$AN$5:$BH$6,2,0)),HLOOKUP(Lista!U435,$AN$5:$BH$6,2,0),0)</f>
        <v>0</v>
      </c>
      <c r="V435" s="60">
        <f>IF(ISNUMBER(HLOOKUP(Lista!V435,$AN$5:$BH$6,2,0)),HLOOKUP(Lista!V435,$AN$5:$BH$6,2,0),0)</f>
        <v>0</v>
      </c>
      <c r="W435" s="60">
        <f>IF(ISNUMBER(HLOOKUP(Lista!W435,$AN$5:$BH$6,2,0)),HLOOKUP(Lista!W435,$AN$5:$BH$6,2,0),0)</f>
        <v>0</v>
      </c>
      <c r="X435" s="60">
        <f>IF(ISNUMBER(HLOOKUP(Lista!X435,$AN$5:$BH$6,2,0)),HLOOKUP(Lista!X435,$AN$5:$BH$6,2,0),0)</f>
        <v>0</v>
      </c>
      <c r="Y435" s="60">
        <f>IF(ISNUMBER(HLOOKUP(Lista!Y435,$AN$5:$BH$6,2,0)),HLOOKUP(Lista!Y435,$AN$5:$BH$6,2,0),0)</f>
        <v>0</v>
      </c>
      <c r="Z435" s="60">
        <f>IF(ISNUMBER(HLOOKUP(Lista!Z435,$AN$5:$BH$6,2,0)),HLOOKUP(Lista!Z435,$AN$5:$BH$6,2,0),0)</f>
        <v>0</v>
      </c>
      <c r="AA435" s="60">
        <f>IF(ISNUMBER(HLOOKUP(Lista!AA435,$AN$5:$BH$6,2,0)),HLOOKUP(Lista!AA435,$AN$5:$BH$6,2,0),0)</f>
        <v>0</v>
      </c>
      <c r="AB435" s="60">
        <f>IF(ISNUMBER(HLOOKUP(Lista!AB435,$AN$5:$BH$6,2,0)),HLOOKUP(Lista!AB435,$AN$5:$BH$6,2,0),0)</f>
        <v>0</v>
      </c>
      <c r="AC435" s="60">
        <f>IF(ISNUMBER(HLOOKUP(Lista!AC435,$AN$5:$BH$6,2,0)),HLOOKUP(Lista!AC435,$AN$5:$BH$6,2,0),0)</f>
        <v>0</v>
      </c>
      <c r="AD435" s="60">
        <f>IF(ISNUMBER(HLOOKUP(Lista!AD435,$AN$5:$BH$6,2,0)),HLOOKUP(Lista!AD435,$AN$5:$BH$6,2,0),0)</f>
        <v>0</v>
      </c>
      <c r="AE435" s="60">
        <f>IF(ISNUMBER(HLOOKUP(Lista!AE435,$AN$5:$BH$6,2,0)),HLOOKUP(Lista!AE435,$AN$5:$BH$6,2,0),0)</f>
        <v>0</v>
      </c>
      <c r="AF435" s="60">
        <f>IF(ISNUMBER(HLOOKUP(Lista!AF435,$AN$5:$BH$6,2,0)),HLOOKUP(Lista!AF435,$AN$5:$BH$6,2,0),0)</f>
        <v>0</v>
      </c>
      <c r="AG435" s="60">
        <f>IF(ISNUMBER(HLOOKUP(Lista!AG435,$AN$5:$BH$6,2,0)),HLOOKUP(Lista!AG435,$AN$5:$BH$6,2,0),0)</f>
        <v>0</v>
      </c>
      <c r="AH435" s="60">
        <f>IF(ISNUMBER(HLOOKUP(Lista!AH435,$AN$5:$BH$6,2,0)),HLOOKUP(Lista!AH435,$AN$5:$BH$6,2,0),0)</f>
        <v>0</v>
      </c>
      <c r="AI435" s="60">
        <f>IF(ISNUMBER(HLOOKUP(Lista!AI435,$AN$5:$BH$6,2,0)),HLOOKUP(Lista!AI435,$AN$5:$BH$6,2,0),0)</f>
        <v>0</v>
      </c>
      <c r="AJ435" s="165">
        <f t="shared" ref="AJ435" si="87">SUM(E435:AI437)</f>
        <v>0</v>
      </c>
    </row>
    <row r="436" spans="1:36" ht="13.5" thickBot="1" x14ac:dyDescent="0.25">
      <c r="A436" s="142"/>
      <c r="B436" s="142"/>
      <c r="C436" s="142"/>
      <c r="D436" s="15">
        <v>2</v>
      </c>
      <c r="E436" s="60">
        <f>IF(ISNUMBER(HLOOKUP(Lista!E436,$AN$5:$BH$6,2,0)),HLOOKUP(Lista!E436,$AN$5:$BH$6,2,0),0)</f>
        <v>0</v>
      </c>
      <c r="F436" s="60">
        <f>IF(ISNUMBER(HLOOKUP(Lista!F436,$AN$5:$BH$6,2,0)),HLOOKUP(Lista!F436,$AN$5:$BH$6,2,0),0)</f>
        <v>0</v>
      </c>
      <c r="G436" s="60">
        <f>IF(ISNUMBER(HLOOKUP(Lista!G436,$AN$5:$BH$6,2,0)),HLOOKUP(Lista!G436,$AN$5:$BH$6,2,0),0)</f>
        <v>0</v>
      </c>
      <c r="H436" s="60">
        <f>IF(ISNUMBER(HLOOKUP(Lista!H436,$AN$5:$BH$6,2,0)),HLOOKUP(Lista!H436,$AN$5:$BH$6,2,0),0)</f>
        <v>0</v>
      </c>
      <c r="I436" s="60">
        <f>IF(ISNUMBER(HLOOKUP(Lista!I436,$AN$5:$BH$6,2,0)),HLOOKUP(Lista!I436,$AN$5:$BH$6,2,0),0)</f>
        <v>0</v>
      </c>
      <c r="J436" s="60">
        <f>IF(ISNUMBER(HLOOKUP(Lista!J436,$AN$5:$BH$6,2,0)),HLOOKUP(Lista!J436,$AN$5:$BH$6,2,0),0)</f>
        <v>0</v>
      </c>
      <c r="K436" s="60">
        <f>IF(ISNUMBER(HLOOKUP(Lista!K436,$AN$5:$BH$6,2,0)),HLOOKUP(Lista!K436,$AN$5:$BH$6,2,0),0)</f>
        <v>0</v>
      </c>
      <c r="L436" s="60">
        <f>IF(ISNUMBER(HLOOKUP(Lista!L436,$AN$5:$BH$6,2,0)),HLOOKUP(Lista!L436,$AN$5:$BH$6,2,0),0)</f>
        <v>0</v>
      </c>
      <c r="M436" s="60">
        <f>IF(ISNUMBER(HLOOKUP(Lista!M436,$AN$5:$BH$6,2,0)),HLOOKUP(Lista!M436,$AN$5:$BH$6,2,0),0)</f>
        <v>0</v>
      </c>
      <c r="N436" s="60">
        <f>IF(ISNUMBER(HLOOKUP(Lista!N436,$AN$5:$BH$6,2,0)),HLOOKUP(Lista!N436,$AN$5:$BH$6,2,0),0)</f>
        <v>0</v>
      </c>
      <c r="O436" s="60">
        <f>IF(ISNUMBER(HLOOKUP(Lista!O436,$AN$5:$BH$6,2,0)),HLOOKUP(Lista!O436,$AN$5:$BH$6,2,0),0)</f>
        <v>0</v>
      </c>
      <c r="P436" s="60">
        <f>IF(ISNUMBER(HLOOKUP(Lista!P436,$AN$5:$BH$6,2,0)),HLOOKUP(Lista!P436,$AN$5:$BH$6,2,0),0)</f>
        <v>0</v>
      </c>
      <c r="Q436" s="60">
        <f>IF(ISNUMBER(HLOOKUP(Lista!Q436,$AN$5:$BH$6,2,0)),HLOOKUP(Lista!Q436,$AN$5:$BH$6,2,0),0)</f>
        <v>0</v>
      </c>
      <c r="R436" s="60">
        <f>IF(ISNUMBER(HLOOKUP(Lista!R436,$AN$5:$BH$6,2,0)),HLOOKUP(Lista!R436,$AN$5:$BH$6,2,0),0)</f>
        <v>0</v>
      </c>
      <c r="S436" s="60">
        <f>IF(ISNUMBER(HLOOKUP(Lista!S436,$AN$5:$BH$6,2,0)),HLOOKUP(Lista!S436,$AN$5:$BH$6,2,0),0)</f>
        <v>0</v>
      </c>
      <c r="T436" s="60">
        <f>IF(ISNUMBER(HLOOKUP(Lista!T436,$AN$5:$BH$6,2,0)),HLOOKUP(Lista!T436,$AN$5:$BH$6,2,0),0)</f>
        <v>0</v>
      </c>
      <c r="U436" s="60">
        <f>IF(ISNUMBER(HLOOKUP(Lista!U436,$AN$5:$BH$6,2,0)),HLOOKUP(Lista!U436,$AN$5:$BH$6,2,0),0)</f>
        <v>0</v>
      </c>
      <c r="V436" s="60">
        <f>IF(ISNUMBER(HLOOKUP(Lista!V436,$AN$5:$BH$6,2,0)),HLOOKUP(Lista!V436,$AN$5:$BH$6,2,0),0)</f>
        <v>0</v>
      </c>
      <c r="W436" s="60">
        <f>IF(ISNUMBER(HLOOKUP(Lista!W436,$AN$5:$BH$6,2,0)),HLOOKUP(Lista!W436,$AN$5:$BH$6,2,0),0)</f>
        <v>0</v>
      </c>
      <c r="X436" s="60">
        <f>IF(ISNUMBER(HLOOKUP(Lista!X436,$AN$5:$BH$6,2,0)),HLOOKUP(Lista!X436,$AN$5:$BH$6,2,0),0)</f>
        <v>0</v>
      </c>
      <c r="Y436" s="60">
        <f>IF(ISNUMBER(HLOOKUP(Lista!Y436,$AN$5:$BH$6,2,0)),HLOOKUP(Lista!Y436,$AN$5:$BH$6,2,0),0)</f>
        <v>0</v>
      </c>
      <c r="Z436" s="60">
        <f>IF(ISNUMBER(HLOOKUP(Lista!Z436,$AN$5:$BH$6,2,0)),HLOOKUP(Lista!Z436,$AN$5:$BH$6,2,0),0)</f>
        <v>0</v>
      </c>
      <c r="AA436" s="60">
        <f>IF(ISNUMBER(HLOOKUP(Lista!AA436,$AN$5:$BH$6,2,0)),HLOOKUP(Lista!AA436,$AN$5:$BH$6,2,0),0)</f>
        <v>0</v>
      </c>
      <c r="AB436" s="60">
        <f>IF(ISNUMBER(HLOOKUP(Lista!AB436,$AN$5:$BH$6,2,0)),HLOOKUP(Lista!AB436,$AN$5:$BH$6,2,0),0)</f>
        <v>0</v>
      </c>
      <c r="AC436" s="60">
        <f>IF(ISNUMBER(HLOOKUP(Lista!AC436,$AN$5:$BH$6,2,0)),HLOOKUP(Lista!AC436,$AN$5:$BH$6,2,0),0)</f>
        <v>0</v>
      </c>
      <c r="AD436" s="60">
        <f>IF(ISNUMBER(HLOOKUP(Lista!AD436,$AN$5:$BH$6,2,0)),HLOOKUP(Lista!AD436,$AN$5:$BH$6,2,0),0)</f>
        <v>0</v>
      </c>
      <c r="AE436" s="60">
        <f>IF(ISNUMBER(HLOOKUP(Lista!AE436,$AN$5:$BH$6,2,0)),HLOOKUP(Lista!AE436,$AN$5:$BH$6,2,0),0)</f>
        <v>0</v>
      </c>
      <c r="AF436" s="60">
        <f>IF(ISNUMBER(HLOOKUP(Lista!AF436,$AN$5:$BH$6,2,0)),HLOOKUP(Lista!AF436,$AN$5:$BH$6,2,0),0)</f>
        <v>0</v>
      </c>
      <c r="AG436" s="60">
        <f>IF(ISNUMBER(HLOOKUP(Lista!AG436,$AN$5:$BH$6,2,0)),HLOOKUP(Lista!AG436,$AN$5:$BH$6,2,0),0)</f>
        <v>0</v>
      </c>
      <c r="AH436" s="60">
        <f>IF(ISNUMBER(HLOOKUP(Lista!AH436,$AN$5:$BH$6,2,0)),HLOOKUP(Lista!AH436,$AN$5:$BH$6,2,0),0)</f>
        <v>0</v>
      </c>
      <c r="AI436" s="60">
        <f>IF(ISNUMBER(HLOOKUP(Lista!AI436,$AN$5:$BH$6,2,0)),HLOOKUP(Lista!AI436,$AN$5:$BH$6,2,0),0)</f>
        <v>0</v>
      </c>
      <c r="AJ436" s="145"/>
    </row>
    <row r="437" spans="1:36" ht="13.5" thickBot="1" x14ac:dyDescent="0.25">
      <c r="A437" s="158"/>
      <c r="B437" s="158"/>
      <c r="C437" s="158"/>
      <c r="D437" s="33">
        <v>3</v>
      </c>
      <c r="E437" s="60">
        <f>IF(ISNUMBER(HLOOKUP(Lista!E437,$AN$5:$BH$6,2,0)),HLOOKUP(Lista!E437,$AN$5:$BH$6,2,0),0)</f>
        <v>0</v>
      </c>
      <c r="F437" s="60">
        <f>IF(ISNUMBER(HLOOKUP(Lista!F437,$AN$5:$BH$6,2,0)),HLOOKUP(Lista!F437,$AN$5:$BH$6,2,0),0)</f>
        <v>0</v>
      </c>
      <c r="G437" s="60">
        <f>IF(ISNUMBER(HLOOKUP(Lista!G437,$AN$5:$BH$6,2,0)),HLOOKUP(Lista!G437,$AN$5:$BH$6,2,0),0)</f>
        <v>0</v>
      </c>
      <c r="H437" s="60">
        <f>IF(ISNUMBER(HLOOKUP(Lista!H437,$AN$5:$BH$6,2,0)),HLOOKUP(Lista!H437,$AN$5:$BH$6,2,0),0)</f>
        <v>0</v>
      </c>
      <c r="I437" s="60">
        <f>IF(ISNUMBER(HLOOKUP(Lista!I437,$AN$5:$BH$6,2,0)),HLOOKUP(Lista!I437,$AN$5:$BH$6,2,0),0)</f>
        <v>0</v>
      </c>
      <c r="J437" s="60">
        <f>IF(ISNUMBER(HLOOKUP(Lista!J437,$AN$5:$BH$6,2,0)),HLOOKUP(Lista!J437,$AN$5:$BH$6,2,0),0)</f>
        <v>0</v>
      </c>
      <c r="K437" s="60">
        <f>IF(ISNUMBER(HLOOKUP(Lista!K437,$AN$5:$BH$6,2,0)),HLOOKUP(Lista!K437,$AN$5:$BH$6,2,0),0)</f>
        <v>0</v>
      </c>
      <c r="L437" s="60">
        <f>IF(ISNUMBER(HLOOKUP(Lista!L437,$AN$5:$BH$6,2,0)),HLOOKUP(Lista!L437,$AN$5:$BH$6,2,0),0)</f>
        <v>0</v>
      </c>
      <c r="M437" s="60">
        <f>IF(ISNUMBER(HLOOKUP(Lista!M437,$AN$5:$BH$6,2,0)),HLOOKUP(Lista!M437,$AN$5:$BH$6,2,0),0)</f>
        <v>0</v>
      </c>
      <c r="N437" s="60">
        <f>IF(ISNUMBER(HLOOKUP(Lista!N437,$AN$5:$BH$6,2,0)),HLOOKUP(Lista!N437,$AN$5:$BH$6,2,0),0)</f>
        <v>0</v>
      </c>
      <c r="O437" s="60">
        <f>IF(ISNUMBER(HLOOKUP(Lista!O437,$AN$5:$BH$6,2,0)),HLOOKUP(Lista!O437,$AN$5:$BH$6,2,0),0)</f>
        <v>0</v>
      </c>
      <c r="P437" s="60">
        <f>IF(ISNUMBER(HLOOKUP(Lista!P437,$AN$5:$BH$6,2,0)),HLOOKUP(Lista!P437,$AN$5:$BH$6,2,0),0)</f>
        <v>0</v>
      </c>
      <c r="Q437" s="60">
        <f>IF(ISNUMBER(HLOOKUP(Lista!Q437,$AN$5:$BH$6,2,0)),HLOOKUP(Lista!Q437,$AN$5:$BH$6,2,0),0)</f>
        <v>0</v>
      </c>
      <c r="R437" s="60">
        <f>IF(ISNUMBER(HLOOKUP(Lista!R437,$AN$5:$BH$6,2,0)),HLOOKUP(Lista!R437,$AN$5:$BH$6,2,0),0)</f>
        <v>0</v>
      </c>
      <c r="S437" s="60">
        <f>IF(ISNUMBER(HLOOKUP(Lista!S437,$AN$5:$BH$6,2,0)),HLOOKUP(Lista!S437,$AN$5:$BH$6,2,0),0)</f>
        <v>0</v>
      </c>
      <c r="T437" s="60">
        <f>IF(ISNUMBER(HLOOKUP(Lista!T437,$AN$5:$BH$6,2,0)),HLOOKUP(Lista!T437,$AN$5:$BH$6,2,0),0)</f>
        <v>0</v>
      </c>
      <c r="U437" s="60">
        <f>IF(ISNUMBER(HLOOKUP(Lista!U437,$AN$5:$BH$6,2,0)),HLOOKUP(Lista!U437,$AN$5:$BH$6,2,0),0)</f>
        <v>0</v>
      </c>
      <c r="V437" s="60">
        <f>IF(ISNUMBER(HLOOKUP(Lista!V437,$AN$5:$BH$6,2,0)),HLOOKUP(Lista!V437,$AN$5:$BH$6,2,0),0)</f>
        <v>0</v>
      </c>
      <c r="W437" s="60">
        <f>IF(ISNUMBER(HLOOKUP(Lista!W437,$AN$5:$BH$6,2,0)),HLOOKUP(Lista!W437,$AN$5:$BH$6,2,0),0)</f>
        <v>0</v>
      </c>
      <c r="X437" s="60">
        <f>IF(ISNUMBER(HLOOKUP(Lista!X437,$AN$5:$BH$6,2,0)),HLOOKUP(Lista!X437,$AN$5:$BH$6,2,0),0)</f>
        <v>0</v>
      </c>
      <c r="Y437" s="60">
        <f>IF(ISNUMBER(HLOOKUP(Lista!Y437,$AN$5:$BH$6,2,0)),HLOOKUP(Lista!Y437,$AN$5:$BH$6,2,0),0)</f>
        <v>0</v>
      </c>
      <c r="Z437" s="60">
        <f>IF(ISNUMBER(HLOOKUP(Lista!Z437,$AN$5:$BH$6,2,0)),HLOOKUP(Lista!Z437,$AN$5:$BH$6,2,0),0)</f>
        <v>0</v>
      </c>
      <c r="AA437" s="60">
        <f>IF(ISNUMBER(HLOOKUP(Lista!AA437,$AN$5:$BH$6,2,0)),HLOOKUP(Lista!AA437,$AN$5:$BH$6,2,0),0)</f>
        <v>0</v>
      </c>
      <c r="AB437" s="60">
        <f>IF(ISNUMBER(HLOOKUP(Lista!AB437,$AN$5:$BH$6,2,0)),HLOOKUP(Lista!AB437,$AN$5:$BH$6,2,0),0)</f>
        <v>0</v>
      </c>
      <c r="AC437" s="60">
        <f>IF(ISNUMBER(HLOOKUP(Lista!AC437,$AN$5:$BH$6,2,0)),HLOOKUP(Lista!AC437,$AN$5:$BH$6,2,0),0)</f>
        <v>0</v>
      </c>
      <c r="AD437" s="60">
        <f>IF(ISNUMBER(HLOOKUP(Lista!AD437,$AN$5:$BH$6,2,0)),HLOOKUP(Lista!AD437,$AN$5:$BH$6,2,0),0)</f>
        <v>0</v>
      </c>
      <c r="AE437" s="60">
        <f>IF(ISNUMBER(HLOOKUP(Lista!AE437,$AN$5:$BH$6,2,0)),HLOOKUP(Lista!AE437,$AN$5:$BH$6,2,0),0)</f>
        <v>0</v>
      </c>
      <c r="AF437" s="60">
        <f>IF(ISNUMBER(HLOOKUP(Lista!AF437,$AN$5:$BH$6,2,0)),HLOOKUP(Lista!AF437,$AN$5:$BH$6,2,0),0)</f>
        <v>0</v>
      </c>
      <c r="AG437" s="60">
        <f>IF(ISNUMBER(HLOOKUP(Lista!AG437,$AN$5:$BH$6,2,0)),HLOOKUP(Lista!AG437,$AN$5:$BH$6,2,0),0)</f>
        <v>0</v>
      </c>
      <c r="AH437" s="60">
        <f>IF(ISNUMBER(HLOOKUP(Lista!AH437,$AN$5:$BH$6,2,0)),HLOOKUP(Lista!AH437,$AN$5:$BH$6,2,0),0)</f>
        <v>0</v>
      </c>
      <c r="AI437" s="60">
        <f>IF(ISNUMBER(HLOOKUP(Lista!AI437,$AN$5:$BH$6,2,0)),HLOOKUP(Lista!AI437,$AN$5:$BH$6,2,0),0)</f>
        <v>0</v>
      </c>
      <c r="AJ437" s="166"/>
    </row>
    <row r="438" spans="1:36" ht="13.5" thickBot="1" x14ac:dyDescent="0.25">
      <c r="A438" s="164">
        <f>Lista!A438</f>
        <v>12</v>
      </c>
      <c r="B438" s="164">
        <f>Lista!B438</f>
        <v>0</v>
      </c>
      <c r="C438" s="164">
        <f>Lista!C438</f>
        <v>0</v>
      </c>
      <c r="D438" s="14">
        <v>1</v>
      </c>
      <c r="E438" s="60">
        <f>IF(ISNUMBER(HLOOKUP(Lista!E438,$AN$5:$BH$6,2,0)),HLOOKUP(Lista!E438,$AN$5:$BH$6,2,0),0)</f>
        <v>0</v>
      </c>
      <c r="F438" s="60">
        <f>IF(ISNUMBER(HLOOKUP(Lista!F438,$AN$5:$BH$6,2,0)),HLOOKUP(Lista!F438,$AN$5:$BH$6,2,0),0)</f>
        <v>0</v>
      </c>
      <c r="G438" s="60">
        <f>IF(ISNUMBER(HLOOKUP(Lista!G438,$AN$5:$BH$6,2,0)),HLOOKUP(Lista!G438,$AN$5:$BH$6,2,0),0)</f>
        <v>0</v>
      </c>
      <c r="H438" s="60">
        <f>IF(ISNUMBER(HLOOKUP(Lista!H438,$AN$5:$BH$6,2,0)),HLOOKUP(Lista!H438,$AN$5:$BH$6,2,0),0)</f>
        <v>0</v>
      </c>
      <c r="I438" s="60">
        <f>IF(ISNUMBER(HLOOKUP(Lista!I438,$AN$5:$BH$6,2,0)),HLOOKUP(Lista!I438,$AN$5:$BH$6,2,0),0)</f>
        <v>0</v>
      </c>
      <c r="J438" s="60">
        <f>IF(ISNUMBER(HLOOKUP(Lista!J438,$AN$5:$BH$6,2,0)),HLOOKUP(Lista!J438,$AN$5:$BH$6,2,0),0)</f>
        <v>0</v>
      </c>
      <c r="K438" s="60">
        <f>IF(ISNUMBER(HLOOKUP(Lista!K438,$AN$5:$BH$6,2,0)),HLOOKUP(Lista!K438,$AN$5:$BH$6,2,0),0)</f>
        <v>0</v>
      </c>
      <c r="L438" s="60">
        <f>IF(ISNUMBER(HLOOKUP(Lista!L438,$AN$5:$BH$6,2,0)),HLOOKUP(Lista!L438,$AN$5:$BH$6,2,0),0)</f>
        <v>0</v>
      </c>
      <c r="M438" s="60">
        <f>IF(ISNUMBER(HLOOKUP(Lista!M438,$AN$5:$BH$6,2,0)),HLOOKUP(Lista!M438,$AN$5:$BH$6,2,0),0)</f>
        <v>0</v>
      </c>
      <c r="N438" s="60">
        <f>IF(ISNUMBER(HLOOKUP(Lista!N438,$AN$5:$BH$6,2,0)),HLOOKUP(Lista!N438,$AN$5:$BH$6,2,0),0)</f>
        <v>0</v>
      </c>
      <c r="O438" s="60">
        <f>IF(ISNUMBER(HLOOKUP(Lista!O438,$AN$5:$BH$6,2,0)),HLOOKUP(Lista!O438,$AN$5:$BH$6,2,0),0)</f>
        <v>0</v>
      </c>
      <c r="P438" s="60">
        <f>IF(ISNUMBER(HLOOKUP(Lista!P438,$AN$5:$BH$6,2,0)),HLOOKUP(Lista!P438,$AN$5:$BH$6,2,0),0)</f>
        <v>0</v>
      </c>
      <c r="Q438" s="60">
        <f>IF(ISNUMBER(HLOOKUP(Lista!Q438,$AN$5:$BH$6,2,0)),HLOOKUP(Lista!Q438,$AN$5:$BH$6,2,0),0)</f>
        <v>0</v>
      </c>
      <c r="R438" s="60">
        <f>IF(ISNUMBER(HLOOKUP(Lista!R438,$AN$5:$BH$6,2,0)),HLOOKUP(Lista!R438,$AN$5:$BH$6,2,0),0)</f>
        <v>0</v>
      </c>
      <c r="S438" s="60">
        <f>IF(ISNUMBER(HLOOKUP(Lista!S438,$AN$5:$BH$6,2,0)),HLOOKUP(Lista!S438,$AN$5:$BH$6,2,0),0)</f>
        <v>0</v>
      </c>
      <c r="T438" s="60">
        <f>IF(ISNUMBER(HLOOKUP(Lista!T438,$AN$5:$BH$6,2,0)),HLOOKUP(Lista!T438,$AN$5:$BH$6,2,0),0)</f>
        <v>0</v>
      </c>
      <c r="U438" s="60">
        <f>IF(ISNUMBER(HLOOKUP(Lista!U438,$AN$5:$BH$6,2,0)),HLOOKUP(Lista!U438,$AN$5:$BH$6,2,0),0)</f>
        <v>0</v>
      </c>
      <c r="V438" s="60">
        <f>IF(ISNUMBER(HLOOKUP(Lista!V438,$AN$5:$BH$6,2,0)),HLOOKUP(Lista!V438,$AN$5:$BH$6,2,0),0)</f>
        <v>0</v>
      </c>
      <c r="W438" s="60">
        <f>IF(ISNUMBER(HLOOKUP(Lista!W438,$AN$5:$BH$6,2,0)),HLOOKUP(Lista!W438,$AN$5:$BH$6,2,0),0)</f>
        <v>0</v>
      </c>
      <c r="X438" s="60">
        <f>IF(ISNUMBER(HLOOKUP(Lista!X438,$AN$5:$BH$6,2,0)),HLOOKUP(Lista!X438,$AN$5:$BH$6,2,0),0)</f>
        <v>0</v>
      </c>
      <c r="Y438" s="60">
        <f>IF(ISNUMBER(HLOOKUP(Lista!Y438,$AN$5:$BH$6,2,0)),HLOOKUP(Lista!Y438,$AN$5:$BH$6,2,0),0)</f>
        <v>0</v>
      </c>
      <c r="Z438" s="60">
        <f>IF(ISNUMBER(HLOOKUP(Lista!Z438,$AN$5:$BH$6,2,0)),HLOOKUP(Lista!Z438,$AN$5:$BH$6,2,0),0)</f>
        <v>0</v>
      </c>
      <c r="AA438" s="60">
        <f>IF(ISNUMBER(HLOOKUP(Lista!AA438,$AN$5:$BH$6,2,0)),HLOOKUP(Lista!AA438,$AN$5:$BH$6,2,0),0)</f>
        <v>0</v>
      </c>
      <c r="AB438" s="60">
        <f>IF(ISNUMBER(HLOOKUP(Lista!AB438,$AN$5:$BH$6,2,0)),HLOOKUP(Lista!AB438,$AN$5:$BH$6,2,0),0)</f>
        <v>0</v>
      </c>
      <c r="AC438" s="60">
        <f>IF(ISNUMBER(HLOOKUP(Lista!AC438,$AN$5:$BH$6,2,0)),HLOOKUP(Lista!AC438,$AN$5:$BH$6,2,0),0)</f>
        <v>0</v>
      </c>
      <c r="AD438" s="60">
        <f>IF(ISNUMBER(HLOOKUP(Lista!AD438,$AN$5:$BH$6,2,0)),HLOOKUP(Lista!AD438,$AN$5:$BH$6,2,0),0)</f>
        <v>0</v>
      </c>
      <c r="AE438" s="60">
        <f>IF(ISNUMBER(HLOOKUP(Lista!AE438,$AN$5:$BH$6,2,0)),HLOOKUP(Lista!AE438,$AN$5:$BH$6,2,0),0)</f>
        <v>0</v>
      </c>
      <c r="AF438" s="60">
        <f>IF(ISNUMBER(HLOOKUP(Lista!AF438,$AN$5:$BH$6,2,0)),HLOOKUP(Lista!AF438,$AN$5:$BH$6,2,0),0)</f>
        <v>0</v>
      </c>
      <c r="AG438" s="60">
        <f>IF(ISNUMBER(HLOOKUP(Lista!AG438,$AN$5:$BH$6,2,0)),HLOOKUP(Lista!AG438,$AN$5:$BH$6,2,0),0)</f>
        <v>0</v>
      </c>
      <c r="AH438" s="60">
        <f>IF(ISNUMBER(HLOOKUP(Lista!AH438,$AN$5:$BH$6,2,0)),HLOOKUP(Lista!AH438,$AN$5:$BH$6,2,0),0)</f>
        <v>0</v>
      </c>
      <c r="AI438" s="60">
        <f>IF(ISNUMBER(HLOOKUP(Lista!AI438,$AN$5:$BH$6,2,0)),HLOOKUP(Lista!AI438,$AN$5:$BH$6,2,0),0)</f>
        <v>0</v>
      </c>
      <c r="AJ438" s="165">
        <f t="shared" ref="AJ438" si="88">SUM(E438:AI440)</f>
        <v>0</v>
      </c>
    </row>
    <row r="439" spans="1:36" ht="13.5" thickBot="1" x14ac:dyDescent="0.25">
      <c r="A439" s="142"/>
      <c r="B439" s="142"/>
      <c r="C439" s="142"/>
      <c r="D439" s="15">
        <v>2</v>
      </c>
      <c r="E439" s="60">
        <f>IF(ISNUMBER(HLOOKUP(Lista!E439,$AN$5:$BH$6,2,0)),HLOOKUP(Lista!E439,$AN$5:$BH$6,2,0),0)</f>
        <v>0</v>
      </c>
      <c r="F439" s="60">
        <f>IF(ISNUMBER(HLOOKUP(Lista!F439,$AN$5:$BH$6,2,0)),HLOOKUP(Lista!F439,$AN$5:$BH$6,2,0),0)</f>
        <v>0</v>
      </c>
      <c r="G439" s="60">
        <f>IF(ISNUMBER(HLOOKUP(Lista!G439,$AN$5:$BH$6,2,0)),HLOOKUP(Lista!G439,$AN$5:$BH$6,2,0),0)</f>
        <v>0</v>
      </c>
      <c r="H439" s="60">
        <f>IF(ISNUMBER(HLOOKUP(Lista!H439,$AN$5:$BH$6,2,0)),HLOOKUP(Lista!H439,$AN$5:$BH$6,2,0),0)</f>
        <v>0</v>
      </c>
      <c r="I439" s="60">
        <f>IF(ISNUMBER(HLOOKUP(Lista!I439,$AN$5:$BH$6,2,0)),HLOOKUP(Lista!I439,$AN$5:$BH$6,2,0),0)</f>
        <v>0</v>
      </c>
      <c r="J439" s="60">
        <f>IF(ISNUMBER(HLOOKUP(Lista!J439,$AN$5:$BH$6,2,0)),HLOOKUP(Lista!J439,$AN$5:$BH$6,2,0),0)</f>
        <v>0</v>
      </c>
      <c r="K439" s="60">
        <f>IF(ISNUMBER(HLOOKUP(Lista!K439,$AN$5:$BH$6,2,0)),HLOOKUP(Lista!K439,$AN$5:$BH$6,2,0),0)</f>
        <v>0</v>
      </c>
      <c r="L439" s="60">
        <f>IF(ISNUMBER(HLOOKUP(Lista!L439,$AN$5:$BH$6,2,0)),HLOOKUP(Lista!L439,$AN$5:$BH$6,2,0),0)</f>
        <v>0</v>
      </c>
      <c r="M439" s="60">
        <f>IF(ISNUMBER(HLOOKUP(Lista!M439,$AN$5:$BH$6,2,0)),HLOOKUP(Lista!M439,$AN$5:$BH$6,2,0),0)</f>
        <v>0</v>
      </c>
      <c r="N439" s="60">
        <f>IF(ISNUMBER(HLOOKUP(Lista!N439,$AN$5:$BH$6,2,0)),HLOOKUP(Lista!N439,$AN$5:$BH$6,2,0),0)</f>
        <v>0</v>
      </c>
      <c r="O439" s="60">
        <f>IF(ISNUMBER(HLOOKUP(Lista!O439,$AN$5:$BH$6,2,0)),HLOOKUP(Lista!O439,$AN$5:$BH$6,2,0),0)</f>
        <v>0</v>
      </c>
      <c r="P439" s="60">
        <f>IF(ISNUMBER(HLOOKUP(Lista!P439,$AN$5:$BH$6,2,0)),HLOOKUP(Lista!P439,$AN$5:$BH$6,2,0),0)</f>
        <v>0</v>
      </c>
      <c r="Q439" s="60">
        <f>IF(ISNUMBER(HLOOKUP(Lista!Q439,$AN$5:$BH$6,2,0)),HLOOKUP(Lista!Q439,$AN$5:$BH$6,2,0),0)</f>
        <v>0</v>
      </c>
      <c r="R439" s="60">
        <f>IF(ISNUMBER(HLOOKUP(Lista!R439,$AN$5:$BH$6,2,0)),HLOOKUP(Lista!R439,$AN$5:$BH$6,2,0),0)</f>
        <v>0</v>
      </c>
      <c r="S439" s="60">
        <f>IF(ISNUMBER(HLOOKUP(Lista!S439,$AN$5:$BH$6,2,0)),HLOOKUP(Lista!S439,$AN$5:$BH$6,2,0),0)</f>
        <v>0</v>
      </c>
      <c r="T439" s="60">
        <f>IF(ISNUMBER(HLOOKUP(Lista!T439,$AN$5:$BH$6,2,0)),HLOOKUP(Lista!T439,$AN$5:$BH$6,2,0),0)</f>
        <v>0</v>
      </c>
      <c r="U439" s="60">
        <f>IF(ISNUMBER(HLOOKUP(Lista!U439,$AN$5:$BH$6,2,0)),HLOOKUP(Lista!U439,$AN$5:$BH$6,2,0),0)</f>
        <v>0</v>
      </c>
      <c r="V439" s="60">
        <f>IF(ISNUMBER(HLOOKUP(Lista!V439,$AN$5:$BH$6,2,0)),HLOOKUP(Lista!V439,$AN$5:$BH$6,2,0),0)</f>
        <v>0</v>
      </c>
      <c r="W439" s="60">
        <f>IF(ISNUMBER(HLOOKUP(Lista!W439,$AN$5:$BH$6,2,0)),HLOOKUP(Lista!W439,$AN$5:$BH$6,2,0),0)</f>
        <v>0</v>
      </c>
      <c r="X439" s="60">
        <f>IF(ISNUMBER(HLOOKUP(Lista!X439,$AN$5:$BH$6,2,0)),HLOOKUP(Lista!X439,$AN$5:$BH$6,2,0),0)</f>
        <v>0</v>
      </c>
      <c r="Y439" s="60">
        <f>IF(ISNUMBER(HLOOKUP(Lista!Y439,$AN$5:$BH$6,2,0)),HLOOKUP(Lista!Y439,$AN$5:$BH$6,2,0),0)</f>
        <v>0</v>
      </c>
      <c r="Z439" s="60">
        <f>IF(ISNUMBER(HLOOKUP(Lista!Z439,$AN$5:$BH$6,2,0)),HLOOKUP(Lista!Z439,$AN$5:$BH$6,2,0),0)</f>
        <v>0</v>
      </c>
      <c r="AA439" s="60">
        <f>IF(ISNUMBER(HLOOKUP(Lista!AA439,$AN$5:$BH$6,2,0)),HLOOKUP(Lista!AA439,$AN$5:$BH$6,2,0),0)</f>
        <v>0</v>
      </c>
      <c r="AB439" s="60">
        <f>IF(ISNUMBER(HLOOKUP(Lista!AB439,$AN$5:$BH$6,2,0)),HLOOKUP(Lista!AB439,$AN$5:$BH$6,2,0),0)</f>
        <v>0</v>
      </c>
      <c r="AC439" s="60">
        <f>IF(ISNUMBER(HLOOKUP(Lista!AC439,$AN$5:$BH$6,2,0)),HLOOKUP(Lista!AC439,$AN$5:$BH$6,2,0),0)</f>
        <v>0</v>
      </c>
      <c r="AD439" s="60">
        <f>IF(ISNUMBER(HLOOKUP(Lista!AD439,$AN$5:$BH$6,2,0)),HLOOKUP(Lista!AD439,$AN$5:$BH$6,2,0),0)</f>
        <v>0</v>
      </c>
      <c r="AE439" s="60">
        <f>IF(ISNUMBER(HLOOKUP(Lista!AE439,$AN$5:$BH$6,2,0)),HLOOKUP(Lista!AE439,$AN$5:$BH$6,2,0),0)</f>
        <v>0</v>
      </c>
      <c r="AF439" s="60">
        <f>IF(ISNUMBER(HLOOKUP(Lista!AF439,$AN$5:$BH$6,2,0)),HLOOKUP(Lista!AF439,$AN$5:$BH$6,2,0),0)</f>
        <v>0</v>
      </c>
      <c r="AG439" s="60">
        <f>IF(ISNUMBER(HLOOKUP(Lista!AG439,$AN$5:$BH$6,2,0)),HLOOKUP(Lista!AG439,$AN$5:$BH$6,2,0),0)</f>
        <v>0</v>
      </c>
      <c r="AH439" s="60">
        <f>IF(ISNUMBER(HLOOKUP(Lista!AH439,$AN$5:$BH$6,2,0)),HLOOKUP(Lista!AH439,$AN$5:$BH$6,2,0),0)</f>
        <v>0</v>
      </c>
      <c r="AI439" s="60">
        <f>IF(ISNUMBER(HLOOKUP(Lista!AI439,$AN$5:$BH$6,2,0)),HLOOKUP(Lista!AI439,$AN$5:$BH$6,2,0),0)</f>
        <v>0</v>
      </c>
      <c r="AJ439" s="145"/>
    </row>
    <row r="440" spans="1:36" ht="13.5" thickBot="1" x14ac:dyDescent="0.25">
      <c r="A440" s="158"/>
      <c r="B440" s="158"/>
      <c r="C440" s="158"/>
      <c r="D440" s="33">
        <v>3</v>
      </c>
      <c r="E440" s="60">
        <f>IF(ISNUMBER(HLOOKUP(Lista!E440,$AN$5:$BH$6,2,0)),HLOOKUP(Lista!E440,$AN$5:$BH$6,2,0),0)</f>
        <v>0</v>
      </c>
      <c r="F440" s="60">
        <f>IF(ISNUMBER(HLOOKUP(Lista!F440,$AN$5:$BH$6,2,0)),HLOOKUP(Lista!F440,$AN$5:$BH$6,2,0),0)</f>
        <v>0</v>
      </c>
      <c r="G440" s="60">
        <f>IF(ISNUMBER(HLOOKUP(Lista!G440,$AN$5:$BH$6,2,0)),HLOOKUP(Lista!G440,$AN$5:$BH$6,2,0),0)</f>
        <v>0</v>
      </c>
      <c r="H440" s="60">
        <f>IF(ISNUMBER(HLOOKUP(Lista!H440,$AN$5:$BH$6,2,0)),HLOOKUP(Lista!H440,$AN$5:$BH$6,2,0),0)</f>
        <v>0</v>
      </c>
      <c r="I440" s="60">
        <f>IF(ISNUMBER(HLOOKUP(Lista!I440,$AN$5:$BH$6,2,0)),HLOOKUP(Lista!I440,$AN$5:$BH$6,2,0),0)</f>
        <v>0</v>
      </c>
      <c r="J440" s="60">
        <f>IF(ISNUMBER(HLOOKUP(Lista!J440,$AN$5:$BH$6,2,0)),HLOOKUP(Lista!J440,$AN$5:$BH$6,2,0),0)</f>
        <v>0</v>
      </c>
      <c r="K440" s="60">
        <f>IF(ISNUMBER(HLOOKUP(Lista!K440,$AN$5:$BH$6,2,0)),HLOOKUP(Lista!K440,$AN$5:$BH$6,2,0),0)</f>
        <v>0</v>
      </c>
      <c r="L440" s="60">
        <f>IF(ISNUMBER(HLOOKUP(Lista!L440,$AN$5:$BH$6,2,0)),HLOOKUP(Lista!L440,$AN$5:$BH$6,2,0),0)</f>
        <v>0</v>
      </c>
      <c r="M440" s="60">
        <f>IF(ISNUMBER(HLOOKUP(Lista!M440,$AN$5:$BH$6,2,0)),HLOOKUP(Lista!M440,$AN$5:$BH$6,2,0),0)</f>
        <v>0</v>
      </c>
      <c r="N440" s="60">
        <f>IF(ISNUMBER(HLOOKUP(Lista!N440,$AN$5:$BH$6,2,0)),HLOOKUP(Lista!N440,$AN$5:$BH$6,2,0),0)</f>
        <v>0</v>
      </c>
      <c r="O440" s="60">
        <f>IF(ISNUMBER(HLOOKUP(Lista!O440,$AN$5:$BH$6,2,0)),HLOOKUP(Lista!O440,$AN$5:$BH$6,2,0),0)</f>
        <v>0</v>
      </c>
      <c r="P440" s="60">
        <f>IF(ISNUMBER(HLOOKUP(Lista!P440,$AN$5:$BH$6,2,0)),HLOOKUP(Lista!P440,$AN$5:$BH$6,2,0),0)</f>
        <v>0</v>
      </c>
      <c r="Q440" s="60">
        <f>IF(ISNUMBER(HLOOKUP(Lista!Q440,$AN$5:$BH$6,2,0)),HLOOKUP(Lista!Q440,$AN$5:$BH$6,2,0),0)</f>
        <v>0</v>
      </c>
      <c r="R440" s="60">
        <f>IF(ISNUMBER(HLOOKUP(Lista!R440,$AN$5:$BH$6,2,0)),HLOOKUP(Lista!R440,$AN$5:$BH$6,2,0),0)</f>
        <v>0</v>
      </c>
      <c r="S440" s="60">
        <f>IF(ISNUMBER(HLOOKUP(Lista!S440,$AN$5:$BH$6,2,0)),HLOOKUP(Lista!S440,$AN$5:$BH$6,2,0),0)</f>
        <v>0</v>
      </c>
      <c r="T440" s="60">
        <f>IF(ISNUMBER(HLOOKUP(Lista!T440,$AN$5:$BH$6,2,0)),HLOOKUP(Lista!T440,$AN$5:$BH$6,2,0),0)</f>
        <v>0</v>
      </c>
      <c r="U440" s="60">
        <f>IF(ISNUMBER(HLOOKUP(Lista!U440,$AN$5:$BH$6,2,0)),HLOOKUP(Lista!U440,$AN$5:$BH$6,2,0),0)</f>
        <v>0</v>
      </c>
      <c r="V440" s="60">
        <f>IF(ISNUMBER(HLOOKUP(Lista!V440,$AN$5:$BH$6,2,0)),HLOOKUP(Lista!V440,$AN$5:$BH$6,2,0),0)</f>
        <v>0</v>
      </c>
      <c r="W440" s="60">
        <f>IF(ISNUMBER(HLOOKUP(Lista!W440,$AN$5:$BH$6,2,0)),HLOOKUP(Lista!W440,$AN$5:$BH$6,2,0),0)</f>
        <v>0</v>
      </c>
      <c r="X440" s="60">
        <f>IF(ISNUMBER(HLOOKUP(Lista!X440,$AN$5:$BH$6,2,0)),HLOOKUP(Lista!X440,$AN$5:$BH$6,2,0),0)</f>
        <v>0</v>
      </c>
      <c r="Y440" s="60">
        <f>IF(ISNUMBER(HLOOKUP(Lista!Y440,$AN$5:$BH$6,2,0)),HLOOKUP(Lista!Y440,$AN$5:$BH$6,2,0),0)</f>
        <v>0</v>
      </c>
      <c r="Z440" s="60">
        <f>IF(ISNUMBER(HLOOKUP(Lista!Z440,$AN$5:$BH$6,2,0)),HLOOKUP(Lista!Z440,$AN$5:$BH$6,2,0),0)</f>
        <v>0</v>
      </c>
      <c r="AA440" s="60">
        <f>IF(ISNUMBER(HLOOKUP(Lista!AA440,$AN$5:$BH$6,2,0)),HLOOKUP(Lista!AA440,$AN$5:$BH$6,2,0),0)</f>
        <v>0</v>
      </c>
      <c r="AB440" s="60">
        <f>IF(ISNUMBER(HLOOKUP(Lista!AB440,$AN$5:$BH$6,2,0)),HLOOKUP(Lista!AB440,$AN$5:$BH$6,2,0),0)</f>
        <v>0</v>
      </c>
      <c r="AC440" s="60">
        <f>IF(ISNUMBER(HLOOKUP(Lista!AC440,$AN$5:$BH$6,2,0)),HLOOKUP(Lista!AC440,$AN$5:$BH$6,2,0),0)</f>
        <v>0</v>
      </c>
      <c r="AD440" s="60">
        <f>IF(ISNUMBER(HLOOKUP(Lista!AD440,$AN$5:$BH$6,2,0)),HLOOKUP(Lista!AD440,$AN$5:$BH$6,2,0),0)</f>
        <v>0</v>
      </c>
      <c r="AE440" s="60">
        <f>IF(ISNUMBER(HLOOKUP(Lista!AE440,$AN$5:$BH$6,2,0)),HLOOKUP(Lista!AE440,$AN$5:$BH$6,2,0),0)</f>
        <v>0</v>
      </c>
      <c r="AF440" s="60">
        <f>IF(ISNUMBER(HLOOKUP(Lista!AF440,$AN$5:$BH$6,2,0)),HLOOKUP(Lista!AF440,$AN$5:$BH$6,2,0),0)</f>
        <v>0</v>
      </c>
      <c r="AG440" s="60">
        <f>IF(ISNUMBER(HLOOKUP(Lista!AG440,$AN$5:$BH$6,2,0)),HLOOKUP(Lista!AG440,$AN$5:$BH$6,2,0),0)</f>
        <v>0</v>
      </c>
      <c r="AH440" s="60">
        <f>IF(ISNUMBER(HLOOKUP(Lista!AH440,$AN$5:$BH$6,2,0)),HLOOKUP(Lista!AH440,$AN$5:$BH$6,2,0),0)</f>
        <v>0</v>
      </c>
      <c r="AI440" s="60">
        <f>IF(ISNUMBER(HLOOKUP(Lista!AI440,$AN$5:$BH$6,2,0)),HLOOKUP(Lista!AI440,$AN$5:$BH$6,2,0),0)</f>
        <v>0</v>
      </c>
      <c r="AJ440" s="166"/>
    </row>
    <row r="441" spans="1:36" ht="13.5" thickBot="1" x14ac:dyDescent="0.25">
      <c r="A441" s="164">
        <f>Lista!A441</f>
        <v>13</v>
      </c>
      <c r="B441" s="164">
        <f>Lista!B441</f>
        <v>0</v>
      </c>
      <c r="C441" s="164">
        <f>Lista!C441</f>
        <v>0</v>
      </c>
      <c r="D441" s="14">
        <v>1</v>
      </c>
      <c r="E441" s="60">
        <f>IF(ISNUMBER(HLOOKUP(Lista!E441,$AN$5:$BH$6,2,0)),HLOOKUP(Lista!E441,$AN$5:$BH$6,2,0),0)</f>
        <v>0</v>
      </c>
      <c r="F441" s="60">
        <f>IF(ISNUMBER(HLOOKUP(Lista!F441,$AN$5:$BH$6,2,0)),HLOOKUP(Lista!F441,$AN$5:$BH$6,2,0),0)</f>
        <v>0</v>
      </c>
      <c r="G441" s="60">
        <f>IF(ISNUMBER(HLOOKUP(Lista!G441,$AN$5:$BH$6,2,0)),HLOOKUP(Lista!G441,$AN$5:$BH$6,2,0),0)</f>
        <v>0</v>
      </c>
      <c r="H441" s="60">
        <f>IF(ISNUMBER(HLOOKUP(Lista!H441,$AN$5:$BH$6,2,0)),HLOOKUP(Lista!H441,$AN$5:$BH$6,2,0),0)</f>
        <v>0</v>
      </c>
      <c r="I441" s="60">
        <f>IF(ISNUMBER(HLOOKUP(Lista!I441,$AN$5:$BH$6,2,0)),HLOOKUP(Lista!I441,$AN$5:$BH$6,2,0),0)</f>
        <v>0</v>
      </c>
      <c r="J441" s="60">
        <f>IF(ISNUMBER(HLOOKUP(Lista!J441,$AN$5:$BH$6,2,0)),HLOOKUP(Lista!J441,$AN$5:$BH$6,2,0),0)</f>
        <v>0</v>
      </c>
      <c r="K441" s="60">
        <f>IF(ISNUMBER(HLOOKUP(Lista!K441,$AN$5:$BH$6,2,0)),HLOOKUP(Lista!K441,$AN$5:$BH$6,2,0),0)</f>
        <v>0</v>
      </c>
      <c r="L441" s="60">
        <f>IF(ISNUMBER(HLOOKUP(Lista!L441,$AN$5:$BH$6,2,0)),HLOOKUP(Lista!L441,$AN$5:$BH$6,2,0),0)</f>
        <v>0</v>
      </c>
      <c r="M441" s="60">
        <f>IF(ISNUMBER(HLOOKUP(Lista!M441,$AN$5:$BH$6,2,0)),HLOOKUP(Lista!M441,$AN$5:$BH$6,2,0),0)</f>
        <v>0</v>
      </c>
      <c r="N441" s="60">
        <f>IF(ISNUMBER(HLOOKUP(Lista!N441,$AN$5:$BH$6,2,0)),HLOOKUP(Lista!N441,$AN$5:$BH$6,2,0),0)</f>
        <v>0</v>
      </c>
      <c r="O441" s="60">
        <f>IF(ISNUMBER(HLOOKUP(Lista!O441,$AN$5:$BH$6,2,0)),HLOOKUP(Lista!O441,$AN$5:$BH$6,2,0),0)</f>
        <v>0</v>
      </c>
      <c r="P441" s="60">
        <f>IF(ISNUMBER(HLOOKUP(Lista!P441,$AN$5:$BH$6,2,0)),HLOOKUP(Lista!P441,$AN$5:$BH$6,2,0),0)</f>
        <v>0</v>
      </c>
      <c r="Q441" s="60">
        <f>IF(ISNUMBER(HLOOKUP(Lista!Q441,$AN$5:$BH$6,2,0)),HLOOKUP(Lista!Q441,$AN$5:$BH$6,2,0),0)</f>
        <v>0</v>
      </c>
      <c r="R441" s="60">
        <f>IF(ISNUMBER(HLOOKUP(Lista!R441,$AN$5:$BH$6,2,0)),HLOOKUP(Lista!R441,$AN$5:$BH$6,2,0),0)</f>
        <v>0</v>
      </c>
      <c r="S441" s="60">
        <f>IF(ISNUMBER(HLOOKUP(Lista!S441,$AN$5:$BH$6,2,0)),HLOOKUP(Lista!S441,$AN$5:$BH$6,2,0),0)</f>
        <v>0</v>
      </c>
      <c r="T441" s="60">
        <f>IF(ISNUMBER(HLOOKUP(Lista!T441,$AN$5:$BH$6,2,0)),HLOOKUP(Lista!T441,$AN$5:$BH$6,2,0),0)</f>
        <v>0</v>
      </c>
      <c r="U441" s="60">
        <f>IF(ISNUMBER(HLOOKUP(Lista!U441,$AN$5:$BH$6,2,0)),HLOOKUP(Lista!U441,$AN$5:$BH$6,2,0),0)</f>
        <v>0</v>
      </c>
      <c r="V441" s="60">
        <f>IF(ISNUMBER(HLOOKUP(Lista!V441,$AN$5:$BH$6,2,0)),HLOOKUP(Lista!V441,$AN$5:$BH$6,2,0),0)</f>
        <v>0</v>
      </c>
      <c r="W441" s="60">
        <f>IF(ISNUMBER(HLOOKUP(Lista!W441,$AN$5:$BH$6,2,0)),HLOOKUP(Lista!W441,$AN$5:$BH$6,2,0),0)</f>
        <v>0</v>
      </c>
      <c r="X441" s="60">
        <f>IF(ISNUMBER(HLOOKUP(Lista!X441,$AN$5:$BH$6,2,0)),HLOOKUP(Lista!X441,$AN$5:$BH$6,2,0),0)</f>
        <v>0</v>
      </c>
      <c r="Y441" s="60">
        <f>IF(ISNUMBER(HLOOKUP(Lista!Y441,$AN$5:$BH$6,2,0)),HLOOKUP(Lista!Y441,$AN$5:$BH$6,2,0),0)</f>
        <v>0</v>
      </c>
      <c r="Z441" s="60">
        <f>IF(ISNUMBER(HLOOKUP(Lista!Z441,$AN$5:$BH$6,2,0)),HLOOKUP(Lista!Z441,$AN$5:$BH$6,2,0),0)</f>
        <v>0</v>
      </c>
      <c r="AA441" s="60">
        <f>IF(ISNUMBER(HLOOKUP(Lista!AA441,$AN$5:$BH$6,2,0)),HLOOKUP(Lista!AA441,$AN$5:$BH$6,2,0),0)</f>
        <v>0</v>
      </c>
      <c r="AB441" s="60">
        <f>IF(ISNUMBER(HLOOKUP(Lista!AB441,$AN$5:$BH$6,2,0)),HLOOKUP(Lista!AB441,$AN$5:$BH$6,2,0),0)</f>
        <v>0</v>
      </c>
      <c r="AC441" s="60">
        <f>IF(ISNUMBER(HLOOKUP(Lista!AC441,$AN$5:$BH$6,2,0)),HLOOKUP(Lista!AC441,$AN$5:$BH$6,2,0),0)</f>
        <v>0</v>
      </c>
      <c r="AD441" s="60">
        <f>IF(ISNUMBER(HLOOKUP(Lista!AD441,$AN$5:$BH$6,2,0)),HLOOKUP(Lista!AD441,$AN$5:$BH$6,2,0),0)</f>
        <v>0</v>
      </c>
      <c r="AE441" s="60">
        <f>IF(ISNUMBER(HLOOKUP(Lista!AE441,$AN$5:$BH$6,2,0)),HLOOKUP(Lista!AE441,$AN$5:$BH$6,2,0),0)</f>
        <v>0</v>
      </c>
      <c r="AF441" s="60">
        <f>IF(ISNUMBER(HLOOKUP(Lista!AF441,$AN$5:$BH$6,2,0)),HLOOKUP(Lista!AF441,$AN$5:$BH$6,2,0),0)</f>
        <v>0</v>
      </c>
      <c r="AG441" s="60">
        <f>IF(ISNUMBER(HLOOKUP(Lista!AG441,$AN$5:$BH$6,2,0)),HLOOKUP(Lista!AG441,$AN$5:$BH$6,2,0),0)</f>
        <v>0</v>
      </c>
      <c r="AH441" s="60">
        <f>IF(ISNUMBER(HLOOKUP(Lista!AH441,$AN$5:$BH$6,2,0)),HLOOKUP(Lista!AH441,$AN$5:$BH$6,2,0),0)</f>
        <v>0</v>
      </c>
      <c r="AI441" s="60">
        <f>IF(ISNUMBER(HLOOKUP(Lista!AI441,$AN$5:$BH$6,2,0)),HLOOKUP(Lista!AI441,$AN$5:$BH$6,2,0),0)</f>
        <v>0</v>
      </c>
      <c r="AJ441" s="165">
        <f t="shared" ref="AJ441" si="89">SUM(E441:AI443)</f>
        <v>0</v>
      </c>
    </row>
    <row r="442" spans="1:36" ht="13.5" thickBot="1" x14ac:dyDescent="0.25">
      <c r="A442" s="142"/>
      <c r="B442" s="142"/>
      <c r="C442" s="142"/>
      <c r="D442" s="16">
        <v>2</v>
      </c>
      <c r="E442" s="60">
        <f>IF(ISNUMBER(HLOOKUP(Lista!E442,$AN$5:$BH$6,2,0)),HLOOKUP(Lista!E442,$AN$5:$BH$6,2,0),0)</f>
        <v>0</v>
      </c>
      <c r="F442" s="60">
        <f>IF(ISNUMBER(HLOOKUP(Lista!F442,$AN$5:$BH$6,2,0)),HLOOKUP(Lista!F442,$AN$5:$BH$6,2,0),0)</f>
        <v>0</v>
      </c>
      <c r="G442" s="60">
        <f>IF(ISNUMBER(HLOOKUP(Lista!G442,$AN$5:$BH$6,2,0)),HLOOKUP(Lista!G442,$AN$5:$BH$6,2,0),0)</f>
        <v>0</v>
      </c>
      <c r="H442" s="60">
        <f>IF(ISNUMBER(HLOOKUP(Lista!H442,$AN$5:$BH$6,2,0)),HLOOKUP(Lista!H442,$AN$5:$BH$6,2,0),0)</f>
        <v>0</v>
      </c>
      <c r="I442" s="60">
        <f>IF(ISNUMBER(HLOOKUP(Lista!I442,$AN$5:$BH$6,2,0)),HLOOKUP(Lista!I442,$AN$5:$BH$6,2,0),0)</f>
        <v>0</v>
      </c>
      <c r="J442" s="60">
        <f>IF(ISNUMBER(HLOOKUP(Lista!J442,$AN$5:$BH$6,2,0)),HLOOKUP(Lista!J442,$AN$5:$BH$6,2,0),0)</f>
        <v>0</v>
      </c>
      <c r="K442" s="60">
        <f>IF(ISNUMBER(HLOOKUP(Lista!K442,$AN$5:$BH$6,2,0)),HLOOKUP(Lista!K442,$AN$5:$BH$6,2,0),0)</f>
        <v>0</v>
      </c>
      <c r="L442" s="60">
        <f>IF(ISNUMBER(HLOOKUP(Lista!L442,$AN$5:$BH$6,2,0)),HLOOKUP(Lista!L442,$AN$5:$BH$6,2,0),0)</f>
        <v>0</v>
      </c>
      <c r="M442" s="60">
        <f>IF(ISNUMBER(HLOOKUP(Lista!M442,$AN$5:$BH$6,2,0)),HLOOKUP(Lista!M442,$AN$5:$BH$6,2,0),0)</f>
        <v>0</v>
      </c>
      <c r="N442" s="60">
        <f>IF(ISNUMBER(HLOOKUP(Lista!N442,$AN$5:$BH$6,2,0)),HLOOKUP(Lista!N442,$AN$5:$BH$6,2,0),0)</f>
        <v>0</v>
      </c>
      <c r="O442" s="60">
        <f>IF(ISNUMBER(HLOOKUP(Lista!O442,$AN$5:$BH$6,2,0)),HLOOKUP(Lista!O442,$AN$5:$BH$6,2,0),0)</f>
        <v>0</v>
      </c>
      <c r="P442" s="60">
        <f>IF(ISNUMBER(HLOOKUP(Lista!P442,$AN$5:$BH$6,2,0)),HLOOKUP(Lista!P442,$AN$5:$BH$6,2,0),0)</f>
        <v>0</v>
      </c>
      <c r="Q442" s="60">
        <f>IF(ISNUMBER(HLOOKUP(Lista!Q442,$AN$5:$BH$6,2,0)),HLOOKUP(Lista!Q442,$AN$5:$BH$6,2,0),0)</f>
        <v>0</v>
      </c>
      <c r="R442" s="60">
        <f>IF(ISNUMBER(HLOOKUP(Lista!R442,$AN$5:$BH$6,2,0)),HLOOKUP(Lista!R442,$AN$5:$BH$6,2,0),0)</f>
        <v>0</v>
      </c>
      <c r="S442" s="60">
        <f>IF(ISNUMBER(HLOOKUP(Lista!S442,$AN$5:$BH$6,2,0)),HLOOKUP(Lista!S442,$AN$5:$BH$6,2,0),0)</f>
        <v>0</v>
      </c>
      <c r="T442" s="60">
        <f>IF(ISNUMBER(HLOOKUP(Lista!T442,$AN$5:$BH$6,2,0)),HLOOKUP(Lista!T442,$AN$5:$BH$6,2,0),0)</f>
        <v>0</v>
      </c>
      <c r="U442" s="60">
        <f>IF(ISNUMBER(HLOOKUP(Lista!U442,$AN$5:$BH$6,2,0)),HLOOKUP(Lista!U442,$AN$5:$BH$6,2,0),0)</f>
        <v>0</v>
      </c>
      <c r="V442" s="60">
        <f>IF(ISNUMBER(HLOOKUP(Lista!V442,$AN$5:$BH$6,2,0)),HLOOKUP(Lista!V442,$AN$5:$BH$6,2,0),0)</f>
        <v>0</v>
      </c>
      <c r="W442" s="60">
        <f>IF(ISNUMBER(HLOOKUP(Lista!W442,$AN$5:$BH$6,2,0)),HLOOKUP(Lista!W442,$AN$5:$BH$6,2,0),0)</f>
        <v>0</v>
      </c>
      <c r="X442" s="60">
        <f>IF(ISNUMBER(HLOOKUP(Lista!X442,$AN$5:$BH$6,2,0)),HLOOKUP(Lista!X442,$AN$5:$BH$6,2,0),0)</f>
        <v>0</v>
      </c>
      <c r="Y442" s="60">
        <f>IF(ISNUMBER(HLOOKUP(Lista!Y442,$AN$5:$BH$6,2,0)),HLOOKUP(Lista!Y442,$AN$5:$BH$6,2,0),0)</f>
        <v>0</v>
      </c>
      <c r="Z442" s="60">
        <f>IF(ISNUMBER(HLOOKUP(Lista!Z442,$AN$5:$BH$6,2,0)),HLOOKUP(Lista!Z442,$AN$5:$BH$6,2,0),0)</f>
        <v>0</v>
      </c>
      <c r="AA442" s="60">
        <f>IF(ISNUMBER(HLOOKUP(Lista!AA442,$AN$5:$BH$6,2,0)),HLOOKUP(Lista!AA442,$AN$5:$BH$6,2,0),0)</f>
        <v>0</v>
      </c>
      <c r="AB442" s="60">
        <f>IF(ISNUMBER(HLOOKUP(Lista!AB442,$AN$5:$BH$6,2,0)),HLOOKUP(Lista!AB442,$AN$5:$BH$6,2,0),0)</f>
        <v>0</v>
      </c>
      <c r="AC442" s="60">
        <f>IF(ISNUMBER(HLOOKUP(Lista!AC442,$AN$5:$BH$6,2,0)),HLOOKUP(Lista!AC442,$AN$5:$BH$6,2,0),0)</f>
        <v>0</v>
      </c>
      <c r="AD442" s="60">
        <f>IF(ISNUMBER(HLOOKUP(Lista!AD442,$AN$5:$BH$6,2,0)),HLOOKUP(Lista!AD442,$AN$5:$BH$6,2,0),0)</f>
        <v>0</v>
      </c>
      <c r="AE442" s="60">
        <f>IF(ISNUMBER(HLOOKUP(Lista!AE442,$AN$5:$BH$6,2,0)),HLOOKUP(Lista!AE442,$AN$5:$BH$6,2,0),0)</f>
        <v>0</v>
      </c>
      <c r="AF442" s="60">
        <f>IF(ISNUMBER(HLOOKUP(Lista!AF442,$AN$5:$BH$6,2,0)),HLOOKUP(Lista!AF442,$AN$5:$BH$6,2,0),0)</f>
        <v>0</v>
      </c>
      <c r="AG442" s="60">
        <f>IF(ISNUMBER(HLOOKUP(Lista!AG442,$AN$5:$BH$6,2,0)),HLOOKUP(Lista!AG442,$AN$5:$BH$6,2,0),0)</f>
        <v>0</v>
      </c>
      <c r="AH442" s="60">
        <f>IF(ISNUMBER(HLOOKUP(Lista!AH442,$AN$5:$BH$6,2,0)),HLOOKUP(Lista!AH442,$AN$5:$BH$6,2,0),0)</f>
        <v>0</v>
      </c>
      <c r="AI442" s="60">
        <f>IF(ISNUMBER(HLOOKUP(Lista!AI442,$AN$5:$BH$6,2,0)),HLOOKUP(Lista!AI442,$AN$5:$BH$6,2,0),0)</f>
        <v>0</v>
      </c>
      <c r="AJ442" s="145"/>
    </row>
    <row r="443" spans="1:36" ht="13.5" thickBot="1" x14ac:dyDescent="0.25">
      <c r="A443" s="158"/>
      <c r="B443" s="158"/>
      <c r="C443" s="158"/>
      <c r="D443" s="45">
        <v>3</v>
      </c>
      <c r="E443" s="60">
        <f>IF(ISNUMBER(HLOOKUP(Lista!E443,$AN$5:$BH$6,2,0)),HLOOKUP(Lista!E443,$AN$5:$BH$6,2,0),0)</f>
        <v>0</v>
      </c>
      <c r="F443" s="60">
        <f>IF(ISNUMBER(HLOOKUP(Lista!F443,$AN$5:$BH$6,2,0)),HLOOKUP(Lista!F443,$AN$5:$BH$6,2,0),0)</f>
        <v>0</v>
      </c>
      <c r="G443" s="60">
        <f>IF(ISNUMBER(HLOOKUP(Lista!G443,$AN$5:$BH$6,2,0)),HLOOKUP(Lista!G443,$AN$5:$BH$6,2,0),0)</f>
        <v>0</v>
      </c>
      <c r="H443" s="60">
        <f>IF(ISNUMBER(HLOOKUP(Lista!H443,$AN$5:$BH$6,2,0)),HLOOKUP(Lista!H443,$AN$5:$BH$6,2,0),0)</f>
        <v>0</v>
      </c>
      <c r="I443" s="60">
        <f>IF(ISNUMBER(HLOOKUP(Lista!I443,$AN$5:$BH$6,2,0)),HLOOKUP(Lista!I443,$AN$5:$BH$6,2,0),0)</f>
        <v>0</v>
      </c>
      <c r="J443" s="60">
        <f>IF(ISNUMBER(HLOOKUP(Lista!J443,$AN$5:$BH$6,2,0)),HLOOKUP(Lista!J443,$AN$5:$BH$6,2,0),0)</f>
        <v>0</v>
      </c>
      <c r="K443" s="60">
        <f>IF(ISNUMBER(HLOOKUP(Lista!K443,$AN$5:$BH$6,2,0)),HLOOKUP(Lista!K443,$AN$5:$BH$6,2,0),0)</f>
        <v>0</v>
      </c>
      <c r="L443" s="60">
        <f>IF(ISNUMBER(HLOOKUP(Lista!L443,$AN$5:$BH$6,2,0)),HLOOKUP(Lista!L443,$AN$5:$BH$6,2,0),0)</f>
        <v>0</v>
      </c>
      <c r="M443" s="60">
        <f>IF(ISNUMBER(HLOOKUP(Lista!M443,$AN$5:$BH$6,2,0)),HLOOKUP(Lista!M443,$AN$5:$BH$6,2,0),0)</f>
        <v>0</v>
      </c>
      <c r="N443" s="60">
        <f>IF(ISNUMBER(HLOOKUP(Lista!N443,$AN$5:$BH$6,2,0)),HLOOKUP(Lista!N443,$AN$5:$BH$6,2,0),0)</f>
        <v>0</v>
      </c>
      <c r="O443" s="60">
        <f>IF(ISNUMBER(HLOOKUP(Lista!O443,$AN$5:$BH$6,2,0)),HLOOKUP(Lista!O443,$AN$5:$BH$6,2,0),0)</f>
        <v>0</v>
      </c>
      <c r="P443" s="60">
        <f>IF(ISNUMBER(HLOOKUP(Lista!P443,$AN$5:$BH$6,2,0)),HLOOKUP(Lista!P443,$AN$5:$BH$6,2,0),0)</f>
        <v>0</v>
      </c>
      <c r="Q443" s="60">
        <f>IF(ISNUMBER(HLOOKUP(Lista!Q443,$AN$5:$BH$6,2,0)),HLOOKUP(Lista!Q443,$AN$5:$BH$6,2,0),0)</f>
        <v>0</v>
      </c>
      <c r="R443" s="60">
        <f>IF(ISNUMBER(HLOOKUP(Lista!R443,$AN$5:$BH$6,2,0)),HLOOKUP(Lista!R443,$AN$5:$BH$6,2,0),0)</f>
        <v>0</v>
      </c>
      <c r="S443" s="60">
        <f>IF(ISNUMBER(HLOOKUP(Lista!S443,$AN$5:$BH$6,2,0)),HLOOKUP(Lista!S443,$AN$5:$BH$6,2,0),0)</f>
        <v>0</v>
      </c>
      <c r="T443" s="60">
        <f>IF(ISNUMBER(HLOOKUP(Lista!T443,$AN$5:$BH$6,2,0)),HLOOKUP(Lista!T443,$AN$5:$BH$6,2,0),0)</f>
        <v>0</v>
      </c>
      <c r="U443" s="60">
        <f>IF(ISNUMBER(HLOOKUP(Lista!U443,$AN$5:$BH$6,2,0)),HLOOKUP(Lista!U443,$AN$5:$BH$6,2,0),0)</f>
        <v>0</v>
      </c>
      <c r="V443" s="60">
        <f>IF(ISNUMBER(HLOOKUP(Lista!V443,$AN$5:$BH$6,2,0)),HLOOKUP(Lista!V443,$AN$5:$BH$6,2,0),0)</f>
        <v>0</v>
      </c>
      <c r="W443" s="60">
        <f>IF(ISNUMBER(HLOOKUP(Lista!W443,$AN$5:$BH$6,2,0)),HLOOKUP(Lista!W443,$AN$5:$BH$6,2,0),0)</f>
        <v>0</v>
      </c>
      <c r="X443" s="60">
        <f>IF(ISNUMBER(HLOOKUP(Lista!X443,$AN$5:$BH$6,2,0)),HLOOKUP(Lista!X443,$AN$5:$BH$6,2,0),0)</f>
        <v>0</v>
      </c>
      <c r="Y443" s="60">
        <f>IF(ISNUMBER(HLOOKUP(Lista!Y443,$AN$5:$BH$6,2,0)),HLOOKUP(Lista!Y443,$AN$5:$BH$6,2,0),0)</f>
        <v>0</v>
      </c>
      <c r="Z443" s="60">
        <f>IF(ISNUMBER(HLOOKUP(Lista!Z443,$AN$5:$BH$6,2,0)),HLOOKUP(Lista!Z443,$AN$5:$BH$6,2,0),0)</f>
        <v>0</v>
      </c>
      <c r="AA443" s="60">
        <f>IF(ISNUMBER(HLOOKUP(Lista!AA443,$AN$5:$BH$6,2,0)),HLOOKUP(Lista!AA443,$AN$5:$BH$6,2,0),0)</f>
        <v>0</v>
      </c>
      <c r="AB443" s="60">
        <f>IF(ISNUMBER(HLOOKUP(Lista!AB443,$AN$5:$BH$6,2,0)),HLOOKUP(Lista!AB443,$AN$5:$BH$6,2,0),0)</f>
        <v>0</v>
      </c>
      <c r="AC443" s="60">
        <f>IF(ISNUMBER(HLOOKUP(Lista!AC443,$AN$5:$BH$6,2,0)),HLOOKUP(Lista!AC443,$AN$5:$BH$6,2,0),0)</f>
        <v>0</v>
      </c>
      <c r="AD443" s="60">
        <f>IF(ISNUMBER(HLOOKUP(Lista!AD443,$AN$5:$BH$6,2,0)),HLOOKUP(Lista!AD443,$AN$5:$BH$6,2,0),0)</f>
        <v>0</v>
      </c>
      <c r="AE443" s="60">
        <f>IF(ISNUMBER(HLOOKUP(Lista!AE443,$AN$5:$BH$6,2,0)),HLOOKUP(Lista!AE443,$AN$5:$BH$6,2,0),0)</f>
        <v>0</v>
      </c>
      <c r="AF443" s="60">
        <f>IF(ISNUMBER(HLOOKUP(Lista!AF443,$AN$5:$BH$6,2,0)),HLOOKUP(Lista!AF443,$AN$5:$BH$6,2,0),0)</f>
        <v>0</v>
      </c>
      <c r="AG443" s="60">
        <f>IF(ISNUMBER(HLOOKUP(Lista!AG443,$AN$5:$BH$6,2,0)),HLOOKUP(Lista!AG443,$AN$5:$BH$6,2,0),0)</f>
        <v>0</v>
      </c>
      <c r="AH443" s="60">
        <f>IF(ISNUMBER(HLOOKUP(Lista!AH443,$AN$5:$BH$6,2,0)),HLOOKUP(Lista!AH443,$AN$5:$BH$6,2,0),0)</f>
        <v>0</v>
      </c>
      <c r="AI443" s="60">
        <f>IF(ISNUMBER(HLOOKUP(Lista!AI443,$AN$5:$BH$6,2,0)),HLOOKUP(Lista!AI443,$AN$5:$BH$6,2,0),0)</f>
        <v>0</v>
      </c>
      <c r="AJ443" s="166"/>
    </row>
    <row r="444" spans="1:36" ht="13.5" thickBot="1" x14ac:dyDescent="0.25">
      <c r="A444" s="183"/>
      <c r="B444" s="170"/>
      <c r="C444" s="170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70"/>
      <c r="T444" s="170"/>
      <c r="U444" s="170"/>
      <c r="V444" s="170"/>
      <c r="W444" s="170"/>
      <c r="X444" s="170"/>
      <c r="Y444" s="170"/>
      <c r="Z444" s="170"/>
      <c r="AA444" s="170"/>
      <c r="AB444" s="170"/>
      <c r="AC444" s="170"/>
      <c r="AD444" s="170"/>
      <c r="AE444" s="170"/>
      <c r="AF444" s="170"/>
      <c r="AG444" s="170"/>
      <c r="AH444" s="170"/>
      <c r="AI444" s="170"/>
      <c r="AJ444" s="35">
        <v>0</v>
      </c>
    </row>
    <row r="445" spans="1:36" x14ac:dyDescent="0.2">
      <c r="A445" s="3"/>
      <c r="B445" s="3"/>
      <c r="C445" s="3"/>
      <c r="D445" s="2"/>
      <c r="E445" s="2"/>
      <c r="F445" s="2"/>
      <c r="G445" s="2"/>
      <c r="H445" s="2"/>
      <c r="I445" s="2"/>
      <c r="J445" s="50"/>
      <c r="K445" s="2"/>
      <c r="L445" s="2"/>
      <c r="M445" s="2"/>
      <c r="N445" s="2"/>
      <c r="O445" s="2"/>
      <c r="P445" s="2"/>
      <c r="Q445" s="2"/>
      <c r="R445" s="2" t="s">
        <v>114</v>
      </c>
      <c r="S445" s="2"/>
      <c r="T445" s="2"/>
      <c r="U445" s="2" t="s">
        <v>128</v>
      </c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</row>
    <row r="446" spans="1:36" x14ac:dyDescent="0.2">
      <c r="A446" s="3"/>
      <c r="B446" s="3"/>
      <c r="C446" s="3"/>
      <c r="D446" s="2"/>
      <c r="E446" s="2"/>
      <c r="F446" s="2"/>
      <c r="G446" s="2" t="s">
        <v>130</v>
      </c>
      <c r="H446" s="2"/>
      <c r="I446" s="2" t="s">
        <v>114</v>
      </c>
      <c r="J446" s="50"/>
      <c r="K446" s="2"/>
      <c r="L446" s="2"/>
      <c r="M446" s="2" t="s">
        <v>114</v>
      </c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184" t="s">
        <v>96</v>
      </c>
      <c r="AE446" s="184"/>
      <c r="AF446" s="184"/>
      <c r="AG446" s="184"/>
      <c r="AH446" s="184"/>
      <c r="AI446" s="184"/>
      <c r="AJ446" s="5">
        <v>0</v>
      </c>
    </row>
    <row r="448" spans="1:36" ht="15" x14ac:dyDescent="0.25">
      <c r="U448" s="56"/>
    </row>
    <row r="450" spans="9:19" x14ac:dyDescent="0.2">
      <c r="I450" s="6" t="s">
        <v>111</v>
      </c>
      <c r="S450" s="6" t="s">
        <v>106</v>
      </c>
    </row>
  </sheetData>
  <sheetProtection algorithmName="SHA-512" hashValue="WWpUA8rkg/coLIpkt2WGShlR/rOoGxLHrESUgX3Nh3ZRsc/5dr+/TvoLyMpcnY5KJRtpVYfJ/n4HyFoHc9FxZA==" saltValue="ZxpTxoUmbmGaOrR5Pdr54Q==" spinCount="100000" sheet="1" objects="1" scenarios="1" selectLockedCells="1" selectUnlockedCells="1"/>
  <mergeCells count="580">
    <mergeCell ref="A1:A2"/>
    <mergeCell ref="B1:B2"/>
    <mergeCell ref="C1:C2"/>
    <mergeCell ref="D1:D2"/>
    <mergeCell ref="E1:AH1"/>
    <mergeCell ref="AJ1:AJ2"/>
    <mergeCell ref="A9:A11"/>
    <mergeCell ref="B9:B11"/>
    <mergeCell ref="C9:C11"/>
    <mergeCell ref="AJ9:AJ11"/>
    <mergeCell ref="A12:A14"/>
    <mergeCell ref="B12:B14"/>
    <mergeCell ref="C12:C14"/>
    <mergeCell ref="AJ12:AJ14"/>
    <mergeCell ref="A3:A5"/>
    <mergeCell ref="B3:B5"/>
    <mergeCell ref="C3:C5"/>
    <mergeCell ref="AJ3:AJ5"/>
    <mergeCell ref="A6:A8"/>
    <mergeCell ref="B6:B8"/>
    <mergeCell ref="C6:C8"/>
    <mergeCell ref="AJ6:AJ8"/>
    <mergeCell ref="A21:A23"/>
    <mergeCell ref="B21:B23"/>
    <mergeCell ref="C21:C23"/>
    <mergeCell ref="AJ21:AJ23"/>
    <mergeCell ref="A24:A26"/>
    <mergeCell ref="B24:B26"/>
    <mergeCell ref="C24:C26"/>
    <mergeCell ref="AJ24:AJ26"/>
    <mergeCell ref="A15:A17"/>
    <mergeCell ref="B15:B17"/>
    <mergeCell ref="C15:C17"/>
    <mergeCell ref="AJ15:AJ17"/>
    <mergeCell ref="A18:A20"/>
    <mergeCell ref="B18:B20"/>
    <mergeCell ref="C18:C20"/>
    <mergeCell ref="AJ18:AJ20"/>
    <mergeCell ref="A33:A35"/>
    <mergeCell ref="B33:B35"/>
    <mergeCell ref="C33:C35"/>
    <mergeCell ref="AJ33:AJ35"/>
    <mergeCell ref="A36:A38"/>
    <mergeCell ref="B36:B38"/>
    <mergeCell ref="C36:C38"/>
    <mergeCell ref="AJ36:AJ38"/>
    <mergeCell ref="A27:A29"/>
    <mergeCell ref="B27:B29"/>
    <mergeCell ref="C27:C29"/>
    <mergeCell ref="AJ27:AJ29"/>
    <mergeCell ref="A30:A32"/>
    <mergeCell ref="B30:B32"/>
    <mergeCell ref="C30:C32"/>
    <mergeCell ref="AJ30:AJ32"/>
    <mergeCell ref="A45:A47"/>
    <mergeCell ref="B45:B47"/>
    <mergeCell ref="C45:C47"/>
    <mergeCell ref="AJ45:AJ47"/>
    <mergeCell ref="A48:A50"/>
    <mergeCell ref="B48:B50"/>
    <mergeCell ref="C48:C50"/>
    <mergeCell ref="AJ48:AJ50"/>
    <mergeCell ref="A39:A41"/>
    <mergeCell ref="B39:B41"/>
    <mergeCell ref="C39:C41"/>
    <mergeCell ref="AJ39:AJ41"/>
    <mergeCell ref="A42:A44"/>
    <mergeCell ref="B42:B44"/>
    <mergeCell ref="C42:C44"/>
    <mergeCell ref="AJ42:AJ44"/>
    <mergeCell ref="A57:A59"/>
    <mergeCell ref="B57:B59"/>
    <mergeCell ref="C57:C59"/>
    <mergeCell ref="AJ57:AJ59"/>
    <mergeCell ref="A60:A62"/>
    <mergeCell ref="B60:B62"/>
    <mergeCell ref="C60:C62"/>
    <mergeCell ref="AJ60:AJ62"/>
    <mergeCell ref="A51:A53"/>
    <mergeCell ref="B51:B53"/>
    <mergeCell ref="C51:C53"/>
    <mergeCell ref="AJ51:AJ53"/>
    <mergeCell ref="A54:A56"/>
    <mergeCell ref="B54:B56"/>
    <mergeCell ref="C54:C56"/>
    <mergeCell ref="AJ54:AJ56"/>
    <mergeCell ref="A68:A70"/>
    <mergeCell ref="B68:B70"/>
    <mergeCell ref="C68:C70"/>
    <mergeCell ref="AJ68:AJ70"/>
    <mergeCell ref="A71:A73"/>
    <mergeCell ref="B71:B73"/>
    <mergeCell ref="C71:C73"/>
    <mergeCell ref="AJ71:AJ73"/>
    <mergeCell ref="A63:AI63"/>
    <mergeCell ref="A64:C64"/>
    <mergeCell ref="A65:A67"/>
    <mergeCell ref="B65:B67"/>
    <mergeCell ref="C65:C67"/>
    <mergeCell ref="AJ65:AJ67"/>
    <mergeCell ref="A79:A81"/>
    <mergeCell ref="B79:B81"/>
    <mergeCell ref="C79:C81"/>
    <mergeCell ref="AJ79:AJ81"/>
    <mergeCell ref="A82:A84"/>
    <mergeCell ref="B82:B84"/>
    <mergeCell ref="C82:C84"/>
    <mergeCell ref="AJ82:AJ84"/>
    <mergeCell ref="A74:AI74"/>
    <mergeCell ref="A75:C75"/>
    <mergeCell ref="A76:A78"/>
    <mergeCell ref="B76:B78"/>
    <mergeCell ref="C76:C78"/>
    <mergeCell ref="AJ76:AJ78"/>
    <mergeCell ref="A90:A92"/>
    <mergeCell ref="B90:B92"/>
    <mergeCell ref="C90:C92"/>
    <mergeCell ref="AJ90:AJ92"/>
    <mergeCell ref="A93:A95"/>
    <mergeCell ref="B93:B95"/>
    <mergeCell ref="C93:C95"/>
    <mergeCell ref="AJ93:AJ95"/>
    <mergeCell ref="A85:AI85"/>
    <mergeCell ref="A86:C86"/>
    <mergeCell ref="A87:A89"/>
    <mergeCell ref="B87:B89"/>
    <mergeCell ref="C87:C89"/>
    <mergeCell ref="AJ87:AJ89"/>
    <mergeCell ref="A101:A103"/>
    <mergeCell ref="B101:B103"/>
    <mergeCell ref="C101:C103"/>
    <mergeCell ref="AJ101:AJ103"/>
    <mergeCell ref="A104:A106"/>
    <mergeCell ref="B104:B106"/>
    <mergeCell ref="C104:C106"/>
    <mergeCell ref="AJ104:AJ106"/>
    <mergeCell ref="A96:A98"/>
    <mergeCell ref="B96:B98"/>
    <mergeCell ref="C96:C98"/>
    <mergeCell ref="AJ96:AJ98"/>
    <mergeCell ref="A99:AI99"/>
    <mergeCell ref="A100:C100"/>
    <mergeCell ref="A113:AI113"/>
    <mergeCell ref="A114:C114"/>
    <mergeCell ref="A115:A117"/>
    <mergeCell ref="B115:B117"/>
    <mergeCell ref="C115:C117"/>
    <mergeCell ref="AJ115:AJ117"/>
    <mergeCell ref="A107:A109"/>
    <mergeCell ref="B107:B109"/>
    <mergeCell ref="C107:C109"/>
    <mergeCell ref="AJ107:AJ109"/>
    <mergeCell ref="A110:A112"/>
    <mergeCell ref="B110:B112"/>
    <mergeCell ref="C110:C112"/>
    <mergeCell ref="AJ110:AJ112"/>
    <mergeCell ref="A124:A126"/>
    <mergeCell ref="B124:B126"/>
    <mergeCell ref="C124:C126"/>
    <mergeCell ref="AJ124:AJ126"/>
    <mergeCell ref="A127:AI127"/>
    <mergeCell ref="A128:C128"/>
    <mergeCell ref="A118:A120"/>
    <mergeCell ref="B118:B120"/>
    <mergeCell ref="C118:C120"/>
    <mergeCell ref="AJ118:AJ120"/>
    <mergeCell ref="A121:A123"/>
    <mergeCell ref="B121:B123"/>
    <mergeCell ref="C121:C123"/>
    <mergeCell ref="AJ121:AJ123"/>
    <mergeCell ref="A135:A137"/>
    <mergeCell ref="B135:B137"/>
    <mergeCell ref="C135:C137"/>
    <mergeCell ref="AJ135:AJ137"/>
    <mergeCell ref="A138:A140"/>
    <mergeCell ref="B138:B140"/>
    <mergeCell ref="C138:C140"/>
    <mergeCell ref="AJ138:AJ140"/>
    <mergeCell ref="A129:A131"/>
    <mergeCell ref="B129:B131"/>
    <mergeCell ref="C129:C131"/>
    <mergeCell ref="AJ129:AJ131"/>
    <mergeCell ref="A132:A134"/>
    <mergeCell ref="B132:B134"/>
    <mergeCell ref="C132:C134"/>
    <mergeCell ref="AJ132:AJ134"/>
    <mergeCell ref="A146:A148"/>
    <mergeCell ref="B146:B148"/>
    <mergeCell ref="C146:C148"/>
    <mergeCell ref="AJ146:AJ148"/>
    <mergeCell ref="A149:A151"/>
    <mergeCell ref="B149:B151"/>
    <mergeCell ref="C149:C151"/>
    <mergeCell ref="AJ149:AJ151"/>
    <mergeCell ref="A141:AI141"/>
    <mergeCell ref="A142:C142"/>
    <mergeCell ref="A143:A145"/>
    <mergeCell ref="B143:B145"/>
    <mergeCell ref="C143:C145"/>
    <mergeCell ref="AJ143:AJ145"/>
    <mergeCell ref="A157:A159"/>
    <mergeCell ref="B157:B159"/>
    <mergeCell ref="C157:C159"/>
    <mergeCell ref="AJ157:AJ159"/>
    <mergeCell ref="A160:A162"/>
    <mergeCell ref="B160:B162"/>
    <mergeCell ref="C160:C162"/>
    <mergeCell ref="AJ160:AJ162"/>
    <mergeCell ref="A152:A154"/>
    <mergeCell ref="B152:B154"/>
    <mergeCell ref="C152:C154"/>
    <mergeCell ref="AJ152:AJ154"/>
    <mergeCell ref="A155:AI155"/>
    <mergeCell ref="A156:C156"/>
    <mergeCell ref="A169:AI169"/>
    <mergeCell ref="A170:C170"/>
    <mergeCell ref="A171:A173"/>
    <mergeCell ref="B171:B173"/>
    <mergeCell ref="C171:C173"/>
    <mergeCell ref="AJ171:AJ173"/>
    <mergeCell ref="A163:A165"/>
    <mergeCell ref="B163:B165"/>
    <mergeCell ref="C163:C165"/>
    <mergeCell ref="AJ163:AJ165"/>
    <mergeCell ref="A166:A168"/>
    <mergeCell ref="B166:B168"/>
    <mergeCell ref="C166:C168"/>
    <mergeCell ref="AJ166:AJ168"/>
    <mergeCell ref="A180:A182"/>
    <mergeCell ref="B180:B182"/>
    <mergeCell ref="C180:C182"/>
    <mergeCell ref="AJ180:AJ182"/>
    <mergeCell ref="A183:AI183"/>
    <mergeCell ref="A184:C184"/>
    <mergeCell ref="A174:A176"/>
    <mergeCell ref="B174:B176"/>
    <mergeCell ref="C174:C176"/>
    <mergeCell ref="AJ174:AJ176"/>
    <mergeCell ref="A177:A179"/>
    <mergeCell ref="B177:B179"/>
    <mergeCell ref="C177:C179"/>
    <mergeCell ref="AJ177:AJ179"/>
    <mergeCell ref="A191:A193"/>
    <mergeCell ref="B191:B193"/>
    <mergeCell ref="C191:C193"/>
    <mergeCell ref="AJ191:AJ193"/>
    <mergeCell ref="A194:A196"/>
    <mergeCell ref="B194:B196"/>
    <mergeCell ref="C194:C196"/>
    <mergeCell ref="AJ194:AJ196"/>
    <mergeCell ref="A185:A187"/>
    <mergeCell ref="B185:B187"/>
    <mergeCell ref="C185:C187"/>
    <mergeCell ref="AJ185:AJ187"/>
    <mergeCell ref="A188:A190"/>
    <mergeCell ref="B188:B190"/>
    <mergeCell ref="C188:C190"/>
    <mergeCell ref="AJ188:AJ190"/>
    <mergeCell ref="A202:A204"/>
    <mergeCell ref="B202:B204"/>
    <mergeCell ref="C202:C204"/>
    <mergeCell ref="AJ202:AJ204"/>
    <mergeCell ref="A205:A207"/>
    <mergeCell ref="B205:B207"/>
    <mergeCell ref="C205:C207"/>
    <mergeCell ref="AJ205:AJ207"/>
    <mergeCell ref="A197:AI197"/>
    <mergeCell ref="A198:C198"/>
    <mergeCell ref="A199:A201"/>
    <mergeCell ref="B199:B201"/>
    <mergeCell ref="C199:C201"/>
    <mergeCell ref="AJ199:AJ201"/>
    <mergeCell ref="A213:A215"/>
    <mergeCell ref="B213:B215"/>
    <mergeCell ref="C213:C215"/>
    <mergeCell ref="AJ213:AJ215"/>
    <mergeCell ref="A216:A218"/>
    <mergeCell ref="B216:B218"/>
    <mergeCell ref="C216:C218"/>
    <mergeCell ref="AJ216:AJ218"/>
    <mergeCell ref="A208:A210"/>
    <mergeCell ref="B208:B210"/>
    <mergeCell ref="C208:C210"/>
    <mergeCell ref="AJ208:AJ210"/>
    <mergeCell ref="A211:AI211"/>
    <mergeCell ref="A212:C212"/>
    <mergeCell ref="A225:AI225"/>
    <mergeCell ref="A226:C226"/>
    <mergeCell ref="A227:A229"/>
    <mergeCell ref="B227:B229"/>
    <mergeCell ref="C227:C229"/>
    <mergeCell ref="AJ227:AJ229"/>
    <mergeCell ref="A219:A221"/>
    <mergeCell ref="B219:B221"/>
    <mergeCell ref="C219:C221"/>
    <mergeCell ref="AJ219:AJ221"/>
    <mergeCell ref="A222:A224"/>
    <mergeCell ref="B222:B224"/>
    <mergeCell ref="C222:C224"/>
    <mergeCell ref="AJ222:AJ224"/>
    <mergeCell ref="A236:A238"/>
    <mergeCell ref="B236:B238"/>
    <mergeCell ref="C236:C238"/>
    <mergeCell ref="AJ236:AJ238"/>
    <mergeCell ref="A239:AI239"/>
    <mergeCell ref="A240:C240"/>
    <mergeCell ref="A230:A232"/>
    <mergeCell ref="B230:B232"/>
    <mergeCell ref="C230:C232"/>
    <mergeCell ref="AJ230:AJ232"/>
    <mergeCell ref="A233:A235"/>
    <mergeCell ref="B233:B235"/>
    <mergeCell ref="C233:C235"/>
    <mergeCell ref="AJ233:AJ235"/>
    <mergeCell ref="A247:A249"/>
    <mergeCell ref="B247:B249"/>
    <mergeCell ref="C247:C249"/>
    <mergeCell ref="AJ247:AJ249"/>
    <mergeCell ref="A250:A252"/>
    <mergeCell ref="B250:B252"/>
    <mergeCell ref="C250:C252"/>
    <mergeCell ref="AJ250:AJ252"/>
    <mergeCell ref="A241:A243"/>
    <mergeCell ref="B241:B243"/>
    <mergeCell ref="C241:C243"/>
    <mergeCell ref="AJ241:AJ243"/>
    <mergeCell ref="A244:A246"/>
    <mergeCell ref="B244:B246"/>
    <mergeCell ref="C244:C246"/>
    <mergeCell ref="AJ244:AJ246"/>
    <mergeCell ref="A258:A260"/>
    <mergeCell ref="B258:B260"/>
    <mergeCell ref="C258:C260"/>
    <mergeCell ref="AJ258:AJ260"/>
    <mergeCell ref="A261:A263"/>
    <mergeCell ref="B261:B263"/>
    <mergeCell ref="C261:C263"/>
    <mergeCell ref="AJ261:AJ263"/>
    <mergeCell ref="A253:AI253"/>
    <mergeCell ref="A254:C254"/>
    <mergeCell ref="A255:A257"/>
    <mergeCell ref="B255:B257"/>
    <mergeCell ref="C255:C257"/>
    <mergeCell ref="AJ255:AJ257"/>
    <mergeCell ref="A269:A271"/>
    <mergeCell ref="B269:B271"/>
    <mergeCell ref="C269:C271"/>
    <mergeCell ref="AJ269:AJ271"/>
    <mergeCell ref="A272:A274"/>
    <mergeCell ref="B272:B274"/>
    <mergeCell ref="C272:C274"/>
    <mergeCell ref="AJ272:AJ274"/>
    <mergeCell ref="A264:A266"/>
    <mergeCell ref="B264:B266"/>
    <mergeCell ref="C264:C266"/>
    <mergeCell ref="AJ264:AJ266"/>
    <mergeCell ref="A267:AI267"/>
    <mergeCell ref="A268:C268"/>
    <mergeCell ref="A281:AI281"/>
    <mergeCell ref="A282:C282"/>
    <mergeCell ref="A283:A285"/>
    <mergeCell ref="B283:B285"/>
    <mergeCell ref="C283:C285"/>
    <mergeCell ref="AJ283:AJ285"/>
    <mergeCell ref="A275:A277"/>
    <mergeCell ref="B275:B277"/>
    <mergeCell ref="C275:C277"/>
    <mergeCell ref="AJ275:AJ277"/>
    <mergeCell ref="A278:A280"/>
    <mergeCell ref="B278:B280"/>
    <mergeCell ref="C278:C280"/>
    <mergeCell ref="AJ278:AJ280"/>
    <mergeCell ref="A292:A294"/>
    <mergeCell ref="B292:B294"/>
    <mergeCell ref="C292:C294"/>
    <mergeCell ref="AJ292:AJ294"/>
    <mergeCell ref="A295:AI295"/>
    <mergeCell ref="A296:C296"/>
    <mergeCell ref="A286:A288"/>
    <mergeCell ref="B286:B288"/>
    <mergeCell ref="C286:C288"/>
    <mergeCell ref="AJ286:AJ288"/>
    <mergeCell ref="A289:A291"/>
    <mergeCell ref="B289:B291"/>
    <mergeCell ref="C289:C291"/>
    <mergeCell ref="AJ289:AJ291"/>
    <mergeCell ref="A303:A305"/>
    <mergeCell ref="B303:B305"/>
    <mergeCell ref="C303:C305"/>
    <mergeCell ref="AJ303:AJ305"/>
    <mergeCell ref="A306:A308"/>
    <mergeCell ref="B306:B308"/>
    <mergeCell ref="C306:C308"/>
    <mergeCell ref="AJ306:AJ308"/>
    <mergeCell ref="A297:A299"/>
    <mergeCell ref="B297:B299"/>
    <mergeCell ref="C297:C299"/>
    <mergeCell ref="AJ297:AJ299"/>
    <mergeCell ref="A300:A302"/>
    <mergeCell ref="B300:B302"/>
    <mergeCell ref="C300:C302"/>
    <mergeCell ref="AJ300:AJ302"/>
    <mergeCell ref="A314:A316"/>
    <mergeCell ref="B314:B316"/>
    <mergeCell ref="C314:C316"/>
    <mergeCell ref="AJ314:AJ316"/>
    <mergeCell ref="A317:A319"/>
    <mergeCell ref="B317:B319"/>
    <mergeCell ref="C317:C319"/>
    <mergeCell ref="AJ317:AJ319"/>
    <mergeCell ref="A309:AI309"/>
    <mergeCell ref="A310:C310"/>
    <mergeCell ref="A311:A313"/>
    <mergeCell ref="B311:B313"/>
    <mergeCell ref="C311:C313"/>
    <mergeCell ref="AJ311:AJ313"/>
    <mergeCell ref="A325:A327"/>
    <mergeCell ref="B325:B327"/>
    <mergeCell ref="C325:C327"/>
    <mergeCell ref="AJ325:AJ327"/>
    <mergeCell ref="A328:A330"/>
    <mergeCell ref="B328:B330"/>
    <mergeCell ref="C328:C330"/>
    <mergeCell ref="AJ328:AJ330"/>
    <mergeCell ref="A320:A322"/>
    <mergeCell ref="B320:B322"/>
    <mergeCell ref="C320:C322"/>
    <mergeCell ref="AJ320:AJ322"/>
    <mergeCell ref="A323:AI323"/>
    <mergeCell ref="A324:C324"/>
    <mergeCell ref="A337:A339"/>
    <mergeCell ref="B337:B339"/>
    <mergeCell ref="C337:C339"/>
    <mergeCell ref="AJ337:AJ339"/>
    <mergeCell ref="A340:A342"/>
    <mergeCell ref="B340:B342"/>
    <mergeCell ref="C340:C342"/>
    <mergeCell ref="AJ340:AJ342"/>
    <mergeCell ref="A331:A333"/>
    <mergeCell ref="B331:B333"/>
    <mergeCell ref="C331:C333"/>
    <mergeCell ref="AJ331:AJ333"/>
    <mergeCell ref="A334:A336"/>
    <mergeCell ref="B334:B336"/>
    <mergeCell ref="C334:C336"/>
    <mergeCell ref="AJ334:AJ336"/>
    <mergeCell ref="A349:AI349"/>
    <mergeCell ref="A350:C350"/>
    <mergeCell ref="A351:A353"/>
    <mergeCell ref="B351:B353"/>
    <mergeCell ref="C351:C353"/>
    <mergeCell ref="AJ351:AJ353"/>
    <mergeCell ref="A343:A345"/>
    <mergeCell ref="B343:B345"/>
    <mergeCell ref="C343:C345"/>
    <mergeCell ref="AJ343:AJ345"/>
    <mergeCell ref="A346:A348"/>
    <mergeCell ref="B346:B348"/>
    <mergeCell ref="C346:C348"/>
    <mergeCell ref="AJ346:AJ348"/>
    <mergeCell ref="A360:A362"/>
    <mergeCell ref="B360:B362"/>
    <mergeCell ref="C360:C362"/>
    <mergeCell ref="AJ360:AJ362"/>
    <mergeCell ref="A363:AI363"/>
    <mergeCell ref="A364:C364"/>
    <mergeCell ref="A354:A356"/>
    <mergeCell ref="B354:B356"/>
    <mergeCell ref="C354:C356"/>
    <mergeCell ref="AJ354:AJ356"/>
    <mergeCell ref="A357:A359"/>
    <mergeCell ref="B357:B359"/>
    <mergeCell ref="C357:C359"/>
    <mergeCell ref="AJ357:AJ359"/>
    <mergeCell ref="A371:A373"/>
    <mergeCell ref="B371:B373"/>
    <mergeCell ref="C371:C373"/>
    <mergeCell ref="AJ371:AJ373"/>
    <mergeCell ref="A374:A376"/>
    <mergeCell ref="B374:B376"/>
    <mergeCell ref="C374:C376"/>
    <mergeCell ref="AJ374:AJ376"/>
    <mergeCell ref="A365:A367"/>
    <mergeCell ref="B365:B367"/>
    <mergeCell ref="C365:C367"/>
    <mergeCell ref="AJ365:AJ367"/>
    <mergeCell ref="A368:A370"/>
    <mergeCell ref="B368:B370"/>
    <mergeCell ref="C368:C370"/>
    <mergeCell ref="AJ368:AJ370"/>
    <mergeCell ref="A382:A384"/>
    <mergeCell ref="B382:B384"/>
    <mergeCell ref="C382:C384"/>
    <mergeCell ref="AJ382:AJ384"/>
    <mergeCell ref="A385:A387"/>
    <mergeCell ref="B385:B387"/>
    <mergeCell ref="C385:C387"/>
    <mergeCell ref="AJ385:AJ387"/>
    <mergeCell ref="A377:A379"/>
    <mergeCell ref="B377:B379"/>
    <mergeCell ref="C377:C379"/>
    <mergeCell ref="AJ377:AJ379"/>
    <mergeCell ref="A380:AI380"/>
    <mergeCell ref="A381:C381"/>
    <mergeCell ref="A394:A396"/>
    <mergeCell ref="B394:B396"/>
    <mergeCell ref="C394:C396"/>
    <mergeCell ref="AJ394:AJ396"/>
    <mergeCell ref="A397:A399"/>
    <mergeCell ref="B397:B399"/>
    <mergeCell ref="C397:C399"/>
    <mergeCell ref="AJ397:AJ399"/>
    <mergeCell ref="A388:A390"/>
    <mergeCell ref="B388:B390"/>
    <mergeCell ref="C388:C390"/>
    <mergeCell ref="AJ388:AJ390"/>
    <mergeCell ref="A391:A393"/>
    <mergeCell ref="B391:B393"/>
    <mergeCell ref="C391:C393"/>
    <mergeCell ref="AJ391:AJ393"/>
    <mergeCell ref="A405:A407"/>
    <mergeCell ref="B405:B407"/>
    <mergeCell ref="C405:C407"/>
    <mergeCell ref="AJ405:AJ407"/>
    <mergeCell ref="A408:A410"/>
    <mergeCell ref="B408:B410"/>
    <mergeCell ref="C408:C410"/>
    <mergeCell ref="AJ408:AJ410"/>
    <mergeCell ref="A400:A402"/>
    <mergeCell ref="B400:B402"/>
    <mergeCell ref="C400:C402"/>
    <mergeCell ref="AJ400:AJ402"/>
    <mergeCell ref="A403:AI403"/>
    <mergeCell ref="A404:C404"/>
    <mergeCell ref="A417:A419"/>
    <mergeCell ref="B417:B419"/>
    <mergeCell ref="C417:C419"/>
    <mergeCell ref="AJ417:AJ419"/>
    <mergeCell ref="A420:A422"/>
    <mergeCell ref="B420:B422"/>
    <mergeCell ref="C420:C422"/>
    <mergeCell ref="AJ420:AJ422"/>
    <mergeCell ref="A411:A413"/>
    <mergeCell ref="B411:B413"/>
    <mergeCell ref="C411:C413"/>
    <mergeCell ref="AJ411:AJ413"/>
    <mergeCell ref="A414:A416"/>
    <mergeCell ref="B414:B416"/>
    <mergeCell ref="C414:C416"/>
    <mergeCell ref="AJ414:AJ416"/>
    <mergeCell ref="A429:A431"/>
    <mergeCell ref="B429:B431"/>
    <mergeCell ref="C429:C431"/>
    <mergeCell ref="AJ429:AJ431"/>
    <mergeCell ref="A432:A434"/>
    <mergeCell ref="B432:B434"/>
    <mergeCell ref="C432:C434"/>
    <mergeCell ref="AJ432:AJ434"/>
    <mergeCell ref="A423:A425"/>
    <mergeCell ref="B423:B425"/>
    <mergeCell ref="C423:C425"/>
    <mergeCell ref="AJ423:AJ425"/>
    <mergeCell ref="A426:A428"/>
    <mergeCell ref="B426:B428"/>
    <mergeCell ref="C426:C428"/>
    <mergeCell ref="AJ426:AJ428"/>
    <mergeCell ref="A441:A443"/>
    <mergeCell ref="B441:B443"/>
    <mergeCell ref="C441:C443"/>
    <mergeCell ref="AJ441:AJ443"/>
    <mergeCell ref="A444:AI444"/>
    <mergeCell ref="AD446:AI446"/>
    <mergeCell ref="A435:A437"/>
    <mergeCell ref="B435:B437"/>
    <mergeCell ref="C435:C437"/>
    <mergeCell ref="AJ435:AJ437"/>
    <mergeCell ref="A438:A440"/>
    <mergeCell ref="B438:B440"/>
    <mergeCell ref="C438:C440"/>
    <mergeCell ref="AJ438:AJ440"/>
  </mergeCells>
  <conditionalFormatting sqref="E2:AI62 E64:AI73 E75:AI84 E86:AI98 E100:AI112 E114:AI126 E128:AI140 E142:AI154 E156:AI168 E170:AI182 E184:AI196 E198:AI210 E212:AI224 E226:AI238 E240:AI252 E254:AI266 E268:AI280 E282:AI294 E296:AI308 E310:AI322 E324:AI348 E350:AI362 E364:AI379 E381:AI402 E404:AI443">
    <cfRule type="expression" dxfId="23" priority="1" stopIfTrue="1">
      <formula>WEEKDAY(E$2,2)=6</formula>
    </cfRule>
    <cfRule type="expression" dxfId="22" priority="2" stopIfTrue="1">
      <formula>WEEKDAY(E$2,2)=7</formula>
    </cfRule>
    <cfRule type="expression" dxfId="21" priority="3" stopIfTrue="1">
      <formula>COUNTIF($BG$9:$BG$12,A$2)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pageSetUpPr fitToPage="1"/>
  </sheetPr>
  <dimension ref="A1:BN459"/>
  <sheetViews>
    <sheetView showZeros="0" tabSelected="1" zoomScaleNormal="100" zoomScaleSheetLayoutView="125" workbookViewId="0">
      <pane ySplit="1" topLeftCell="A141" activePane="bottomLeft" state="frozen"/>
      <selection pane="bottomLeft" activeCell="W184" sqref="W184"/>
    </sheetView>
  </sheetViews>
  <sheetFormatPr defaultRowHeight="12.75" x14ac:dyDescent="0.2"/>
  <cols>
    <col min="1" max="1" width="4.140625" style="4" customWidth="1"/>
    <col min="2" max="2" width="5.28515625" style="4" customWidth="1"/>
    <col min="3" max="3" width="16.42578125" style="4" customWidth="1"/>
    <col min="4" max="4" width="2.140625" style="1" customWidth="1"/>
    <col min="5" max="5" width="3.140625" style="6" customWidth="1"/>
    <col min="6" max="6" width="2.85546875" style="6" customWidth="1"/>
    <col min="7" max="7" width="2.7109375" style="6" customWidth="1"/>
    <col min="8" max="8" width="2.85546875" style="6" customWidth="1"/>
    <col min="9" max="9" width="2.7109375" style="6" customWidth="1"/>
    <col min="10" max="10" width="2.85546875" style="51" customWidth="1"/>
    <col min="11" max="11" width="2.85546875" style="6" customWidth="1"/>
    <col min="12" max="12" width="3" style="6" customWidth="1"/>
    <col min="13" max="13" width="2.7109375" style="6" customWidth="1"/>
    <col min="14" max="17" width="2.85546875" style="6" customWidth="1"/>
    <col min="18" max="18" width="3.140625" style="6" customWidth="1"/>
    <col min="19" max="22" width="2.7109375" style="6" customWidth="1"/>
    <col min="23" max="23" width="2.85546875" style="6" customWidth="1"/>
    <col min="24" max="24" width="3.140625" style="6" customWidth="1"/>
    <col min="25" max="25" width="2.85546875" style="6" customWidth="1"/>
    <col min="26" max="26" width="3" style="6" customWidth="1"/>
    <col min="27" max="27" width="2.85546875" style="6" customWidth="1"/>
    <col min="28" max="30" width="2.7109375" style="6" customWidth="1"/>
    <col min="31" max="32" width="2.85546875" style="6" customWidth="1"/>
    <col min="33" max="34" width="2.7109375" style="6" customWidth="1"/>
    <col min="35" max="35" width="2.85546875" style="6" customWidth="1"/>
    <col min="36" max="36" width="7.7109375" style="5" customWidth="1"/>
    <col min="37" max="37" width="7.5703125" style="5" customWidth="1"/>
    <col min="38" max="52" width="6" style="5" customWidth="1"/>
    <col min="53" max="58" width="4.42578125" style="5" customWidth="1"/>
    <col min="59" max="59" width="7.5703125" style="5" bestFit="1" customWidth="1"/>
    <col min="60" max="60" width="8" style="5" customWidth="1"/>
    <col min="61" max="61" width="5.5703125" style="85" customWidth="1"/>
    <col min="62" max="62" width="5.5703125" customWidth="1"/>
    <col min="64" max="64" width="16.140625" customWidth="1"/>
    <col min="65" max="65" width="12.7109375" customWidth="1"/>
    <col min="66" max="66" width="11.5703125" customWidth="1"/>
  </cols>
  <sheetData>
    <row r="1" spans="1:66" ht="38.25" customHeight="1" thickBot="1" x14ac:dyDescent="0.25">
      <c r="A1" s="171" t="s">
        <v>1</v>
      </c>
      <c r="B1" s="132" t="s">
        <v>72</v>
      </c>
      <c r="C1" s="134" t="s">
        <v>2</v>
      </c>
      <c r="D1" s="136" t="s">
        <v>84</v>
      </c>
      <c r="E1" s="245" t="s">
        <v>209</v>
      </c>
      <c r="F1" s="246"/>
      <c r="G1" s="246"/>
      <c r="H1" s="246"/>
      <c r="I1" s="246"/>
      <c r="J1" s="246"/>
      <c r="K1" s="246"/>
      <c r="L1" s="246"/>
      <c r="M1" s="246"/>
      <c r="N1" s="246"/>
      <c r="O1" s="246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93"/>
      <c r="AJ1" s="232" t="s">
        <v>73</v>
      </c>
      <c r="AK1" s="190" t="s">
        <v>74</v>
      </c>
      <c r="AL1" s="190" t="s">
        <v>75</v>
      </c>
      <c r="AM1" s="140" t="s">
        <v>76</v>
      </c>
      <c r="AN1" s="190" t="s">
        <v>77</v>
      </c>
      <c r="AO1" s="190" t="s">
        <v>210</v>
      </c>
      <c r="AP1" s="190" t="s">
        <v>78</v>
      </c>
      <c r="AQ1" s="190" t="s">
        <v>79</v>
      </c>
      <c r="AR1" s="190" t="s">
        <v>166</v>
      </c>
      <c r="AS1" s="190" t="s">
        <v>80</v>
      </c>
      <c r="AT1" s="190" t="s">
        <v>138</v>
      </c>
      <c r="AU1" s="190" t="s">
        <v>81</v>
      </c>
      <c r="AV1" s="190" t="s">
        <v>127</v>
      </c>
      <c r="AW1" s="190" t="s">
        <v>0</v>
      </c>
      <c r="AX1" s="190" t="s">
        <v>133</v>
      </c>
      <c r="AY1" s="190" t="s">
        <v>182</v>
      </c>
      <c r="AZ1" s="190" t="s">
        <v>183</v>
      </c>
      <c r="BA1" s="190" t="s">
        <v>132</v>
      </c>
      <c r="BB1" s="192" t="s">
        <v>184</v>
      </c>
      <c r="BC1" s="192" t="s">
        <v>185</v>
      </c>
      <c r="BD1" s="192" t="s">
        <v>186</v>
      </c>
      <c r="BE1" s="192" t="s">
        <v>187</v>
      </c>
      <c r="BF1" s="192" t="s">
        <v>129</v>
      </c>
      <c r="BG1" s="236" t="s">
        <v>82</v>
      </c>
      <c r="BH1" s="234" t="s">
        <v>83</v>
      </c>
      <c r="BI1" s="243" t="s">
        <v>100</v>
      </c>
      <c r="BJ1" s="67"/>
    </row>
    <row r="2" spans="1:66" ht="15" customHeight="1" thickBot="1" x14ac:dyDescent="0.25">
      <c r="A2" s="231"/>
      <c r="B2" s="133"/>
      <c r="C2" s="135"/>
      <c r="D2" s="137"/>
      <c r="E2" s="73">
        <f>DATE(YEAR($BM$4),MONTH($BM$4),DAY($BM$4))</f>
        <v>45292</v>
      </c>
      <c r="F2" s="53">
        <f t="shared" ref="F2" si="0">DATE(YEAR($BM$4),MONTH($BM$4),DAY(E$2)+1)</f>
        <v>45293</v>
      </c>
      <c r="G2" s="53">
        <f t="shared" ref="G2" si="1">DATE(YEAR($BM$4),MONTH($BM$4),DAY(F$2)+1)</f>
        <v>45294</v>
      </c>
      <c r="H2" s="53">
        <f t="shared" ref="H2" si="2">DATE(YEAR($BM$4),MONTH($BM$4),DAY(G$2)+1)</f>
        <v>45295</v>
      </c>
      <c r="I2" s="53">
        <f t="shared" ref="I2" si="3">DATE(YEAR($BM$4),MONTH($BM$4),DAY(H$2)+1)</f>
        <v>45296</v>
      </c>
      <c r="J2" s="53">
        <f t="shared" ref="J2" si="4">DATE(YEAR($BM$4),MONTH($BM$4),DAY(I$2)+1)</f>
        <v>45297</v>
      </c>
      <c r="K2" s="53">
        <f t="shared" ref="K2" si="5">DATE(YEAR($BM$4),MONTH($BM$4),DAY(J$2)+1)</f>
        <v>45298</v>
      </c>
      <c r="L2" s="53">
        <f t="shared" ref="L2" si="6">DATE(YEAR($BM$4),MONTH($BM$4),DAY(K$2)+1)</f>
        <v>45299</v>
      </c>
      <c r="M2" s="53">
        <f t="shared" ref="M2" si="7">DATE(YEAR($BM$4),MONTH($BM$4),DAY(L$2)+1)</f>
        <v>45300</v>
      </c>
      <c r="N2" s="53">
        <f t="shared" ref="N2" si="8">DATE(YEAR($BM$4),MONTH($BM$4),DAY(M$2)+1)</f>
        <v>45301</v>
      </c>
      <c r="O2" s="53">
        <f t="shared" ref="O2" si="9">DATE(YEAR($BM$4),MONTH($BM$4),DAY(N$2)+1)</f>
        <v>45302</v>
      </c>
      <c r="P2" s="53">
        <f t="shared" ref="P2" si="10">DATE(YEAR($BM$4),MONTH($BM$4),DAY(O$2)+1)</f>
        <v>45303</v>
      </c>
      <c r="Q2" s="53">
        <f t="shared" ref="Q2" si="11">DATE(YEAR($BM$4),MONTH($BM$4),DAY(P$2)+1)</f>
        <v>45304</v>
      </c>
      <c r="R2" s="53">
        <f t="shared" ref="R2" si="12">DATE(YEAR($BM$4),MONTH($BM$4),DAY(Q$2)+1)</f>
        <v>45305</v>
      </c>
      <c r="S2" s="53">
        <f t="shared" ref="S2" si="13">DATE(YEAR($BM$4),MONTH($BM$4),DAY(R$2)+1)</f>
        <v>45306</v>
      </c>
      <c r="T2" s="53">
        <f t="shared" ref="T2" si="14">DATE(YEAR($BM$4),MONTH($BM$4),DAY(S$2)+1)</f>
        <v>45307</v>
      </c>
      <c r="U2" s="53">
        <f t="shared" ref="U2" si="15">DATE(YEAR($BM$4),MONTH($BM$4),DAY(T$2)+1)</f>
        <v>45308</v>
      </c>
      <c r="V2" s="53">
        <f t="shared" ref="V2" si="16">DATE(YEAR($BM$4),MONTH($BM$4),DAY(U$2)+1)</f>
        <v>45309</v>
      </c>
      <c r="W2" s="53">
        <f t="shared" ref="W2" si="17">DATE(YEAR($BM$4),MONTH($BM$4),DAY(V$2)+1)</f>
        <v>45310</v>
      </c>
      <c r="X2" s="53">
        <f t="shared" ref="X2" si="18">DATE(YEAR($BM$4),MONTH($BM$4),DAY(W$2)+1)</f>
        <v>45311</v>
      </c>
      <c r="Y2" s="53">
        <f t="shared" ref="Y2" si="19">DATE(YEAR($BM$4),MONTH($BM$4),DAY(X$2)+1)</f>
        <v>45312</v>
      </c>
      <c r="Z2" s="53">
        <f t="shared" ref="Z2" si="20">DATE(YEAR($BM$4),MONTH($BM$4),DAY(Y$2)+1)</f>
        <v>45313</v>
      </c>
      <c r="AA2" s="53">
        <f t="shared" ref="AA2" si="21">DATE(YEAR($BM$4),MONTH($BM$4),DAY(Z$2)+1)</f>
        <v>45314</v>
      </c>
      <c r="AB2" s="53">
        <f t="shared" ref="AB2" si="22">DATE(YEAR($BM$4),MONTH($BM$4),DAY(AA$2)+1)</f>
        <v>45315</v>
      </c>
      <c r="AC2" s="53">
        <f t="shared" ref="AC2" si="23">DATE(YEAR($BM$4),MONTH($BM$4),DAY(AB$2)+1)</f>
        <v>45316</v>
      </c>
      <c r="AD2" s="53">
        <f t="shared" ref="AD2" si="24">DATE(YEAR($BM$4),MONTH($BM$4),DAY(AC$2)+1)</f>
        <v>45317</v>
      </c>
      <c r="AE2" s="53">
        <f>DATE(YEAR($BM$4),MONTH($BM$4),DAY(AD$2)+1)</f>
        <v>45318</v>
      </c>
      <c r="AF2" s="53">
        <f t="shared" ref="AF2" si="25">DATE(YEAR($BM$4),MONTH($BM$4),DAY(AE$2)+1)</f>
        <v>45319</v>
      </c>
      <c r="AG2" s="53">
        <f t="shared" ref="AG2" si="26">DATE(YEAR($BM$4),MONTH($BM$4),DAY(AF$2)+1)</f>
        <v>45320</v>
      </c>
      <c r="AH2" s="53">
        <f t="shared" ref="AH2" si="27">DATE(YEAR($BM$4),MONTH($BM$4),DAY(AG$2)+1)</f>
        <v>45321</v>
      </c>
      <c r="AI2" s="53">
        <f t="shared" ref="AI2" si="28">DATE(YEAR($BM$4),MONTH($BM$4),DAY(AH$2)+1)</f>
        <v>45322</v>
      </c>
      <c r="AJ2" s="233"/>
      <c r="AK2" s="191"/>
      <c r="AL2" s="191"/>
      <c r="AM2" s="141"/>
      <c r="AN2" s="191"/>
      <c r="AO2" s="191"/>
      <c r="AP2" s="191"/>
      <c r="AQ2" s="191"/>
      <c r="AR2" s="191"/>
      <c r="AS2" s="191"/>
      <c r="AT2" s="191"/>
      <c r="AU2" s="191"/>
      <c r="AV2" s="191"/>
      <c r="AW2" s="191"/>
      <c r="AX2" s="191"/>
      <c r="AY2" s="191"/>
      <c r="AZ2" s="191"/>
      <c r="BA2" s="191"/>
      <c r="BB2" s="193"/>
      <c r="BC2" s="193"/>
      <c r="BD2" s="193"/>
      <c r="BE2" s="193"/>
      <c r="BF2" s="193"/>
      <c r="BG2" s="237"/>
      <c r="BH2" s="235"/>
      <c r="BI2" s="244"/>
      <c r="BJ2" s="67"/>
      <c r="BL2" t="s">
        <v>101</v>
      </c>
      <c r="BM2" s="85">
        <v>21</v>
      </c>
    </row>
    <row r="3" spans="1:66" ht="11.1" customHeight="1" x14ac:dyDescent="0.2">
      <c r="A3" s="142">
        <v>1</v>
      </c>
      <c r="B3" s="198">
        <v>1001</v>
      </c>
      <c r="C3" s="226" t="s">
        <v>3</v>
      </c>
      <c r="D3" s="15">
        <v>1</v>
      </c>
      <c r="E3" s="87"/>
      <c r="F3" s="87"/>
      <c r="G3" s="87">
        <v>7</v>
      </c>
      <c r="H3" s="87" t="s">
        <v>74</v>
      </c>
      <c r="I3" s="87"/>
      <c r="J3" s="87"/>
      <c r="K3" s="87"/>
      <c r="L3" s="87"/>
      <c r="M3" s="87">
        <v>8</v>
      </c>
      <c r="N3" s="87">
        <v>8</v>
      </c>
      <c r="O3" s="87">
        <v>8</v>
      </c>
      <c r="P3" s="87"/>
      <c r="Q3" s="87"/>
      <c r="R3" s="87"/>
      <c r="S3" s="87"/>
      <c r="T3" s="87">
        <v>8</v>
      </c>
      <c r="U3" s="87">
        <v>8</v>
      </c>
      <c r="V3" s="87" t="s">
        <v>74</v>
      </c>
      <c r="W3" s="87"/>
      <c r="X3" s="87"/>
      <c r="Y3" s="87"/>
      <c r="Z3" s="87"/>
      <c r="AA3" s="87"/>
      <c r="AB3" s="87">
        <v>6</v>
      </c>
      <c r="AC3" s="87">
        <v>8</v>
      </c>
      <c r="AD3" s="87"/>
      <c r="AE3" s="87"/>
      <c r="AF3" s="87"/>
      <c r="AG3" s="87"/>
      <c r="AH3" s="87">
        <v>8</v>
      </c>
      <c r="AI3" s="87">
        <v>8</v>
      </c>
      <c r="AJ3" s="202">
        <f>SUM(E3:AI5)+SW_temp_godziny!AJ3+UD_temp_godziny!AJ3+BO_temp_godziny!AJ3+del_temp_godziny!AJ3</f>
        <v>86</v>
      </c>
      <c r="AK3" s="165">
        <f t="shared" ref="AK3" si="29">IF($BI3="TAK",COUNTIF($E3:$AI3,$AK$1)*7+COUNTIF($E4:$AI4,$AK$1)*7,COUNTIF($E3:$AI3,$AK$1)*8+COUNTIF($E4:$AI4,$AK$1)*8+COUNTIF(E5:AI5,$AK$1)*8)</f>
        <v>16</v>
      </c>
      <c r="AL3" s="165">
        <f t="shared" ref="AL3" si="30">IF($BI3="TAK",COUNTIF($E3:$AI3,$AL$1)*7+COUNTIF($E4:$AI4,$AL$1)*7,COUNTIF($E3:$AI3,$AL$1)*8+COUNTIF($E4:$AI4,$AL$1)*8+COUNTIF(E5:AI5,$AL$1)*8)</f>
        <v>0</v>
      </c>
      <c r="AM3" s="165">
        <f>IF($BI3="TAK",COUNTIF($E3:$AI3,$AM$1)*7+COUNTIF($E4:$AI4,$AM$1)*7,COUNTIF($E3:$AI3,$AM$1)*8+COUNTIF($E4:$AI4,$AM$1)*8+COUNTIF(D5:AI5,$AM$1)*8)+UD_temp!AJ3</f>
        <v>0</v>
      </c>
      <c r="AN3" s="165">
        <f t="shared" ref="AN3" si="31">IF($BI3="TAK",COUNTIF($E3:$AI3,$AN$1)*7+COUNTIF($E4:$AI4,$AN$1)*7,COUNTIF($E3:$AI3,$AN$1)*8+COUNTIF($E4:$AI4,$AN$1)*8+COUNTIF(E5:AI5,$AN$1)*8)</f>
        <v>0</v>
      </c>
      <c r="AO3" s="165">
        <f>IF($BI3="TAK",COUNTIF($E3:$AI4,$AO$1)*7,COUNTIF($E3:AI5,$AO$1)*8)</f>
        <v>0</v>
      </c>
      <c r="AP3" s="165">
        <f t="shared" ref="AP3" si="32">IF($BI3="TAK",COUNTIF($E3:$AI3,$AP$1)*7+COUNTIF($E4:$AI4,$AP$1)*7,COUNTIF($E3:$AI3,$AP$1)*8+COUNTIF($E4:$AI4,$AP$1)*8+COUNTIF(E5:AI5,$AP$1)*8)</f>
        <v>0</v>
      </c>
      <c r="AQ3" s="165">
        <f t="shared" ref="AQ3" si="33">IF($BI3="TAK",COUNTIF($E3:$AI3,$AQ$1)*7+COUNTIF($E4:$AI4,$AQ$1)*7,COUNTIF($E3:$AI3,$AQ$1)*8+COUNTIF($E4:$AI4,$AQ$1)*8+COUNTIF(E5:AI5,$AQ$1)*8)</f>
        <v>0</v>
      </c>
      <c r="AR3" s="165">
        <f>IF($BI3="TAK",COUNTIF($E3:$AI4,$AR$1)*7,COUNTIF($E3:AI5,$AR$1)*8)+del_temp!AJ3</f>
        <v>0</v>
      </c>
      <c r="AS3" s="165">
        <f t="shared" ref="AS3" si="34">IF($BI3="TAK",COUNTIF($E3:$AI3,$AS$1)*7+COUNTIF($E4:$AI4,$AS$1)*7,COUNTIF($E3:$AI3,$AS$1)*8+COUNTIF($E4:$AI4,$AS$1)*8+COUNTIF(E5:AI5,$AS$1)*8)</f>
        <v>0</v>
      </c>
      <c r="AT3" s="165">
        <f t="shared" ref="AT3" si="35">IF($BI3="TAK",COUNTIF($E3:$AI3,$AT$1)*7+COUNTIF($E4:$AI4,$AT$1)*7,COUNTIF($E3:$AI3,$AT$1)*8+COUNTIF($E4:$AI4,$AT$1)*8+COUNTIF(E5:AI5,$AT$1)*8)</f>
        <v>0</v>
      </c>
      <c r="AU3" s="165">
        <f>IF($BI3="TAK",COUNTIF($E3:$AI4,$AU$1)*7,COUNTIF($E3:AI5,$AU$1)*8)+BO_temp!AJ3</f>
        <v>0</v>
      </c>
      <c r="AV3" s="165">
        <f t="shared" ref="AV3" si="36">IF($BI3="TAK",COUNTIF($E3:$AI3,$AV$1)*7+COUNTIF($E4:$AI4,$AV$1)*7,COUNTIF($E3:$AI3,$AV$1)*8+COUNTIF($E4:$AI4,$AV$1)*8+COUNTIF(E5:AI5,$AV$1)*8)</f>
        <v>0</v>
      </c>
      <c r="AW3" s="165">
        <f t="shared" ref="AW3" si="37">IF($BI3="TAK",COUNTIF($E3:$AI3,$AW$1)*7+COUNTIF($E4:$AI4,$AW$1)*7,COUNTIF($E3:$AI3,$AW$1)*8+COUNTIF($E4:$AI4,$AW$1)*8+COUNTIF(E5:AI5,$AW$1)*8)</f>
        <v>0</v>
      </c>
      <c r="AX3" s="165">
        <f t="shared" ref="AX3" si="38">IF($BI3="TAK",COUNTIF($E3:$AI3,$AX$1)*7+COUNTIF($E4:$AI4,$AX$1)*7,COUNTIF($E3:$AI3,$AX$1)*8+COUNTIF($E4:$AI4,$AX$1)*8+COUNTIF(E5:AI5,$AX$1)*8)</f>
        <v>0</v>
      </c>
      <c r="AY3" s="165">
        <f t="shared" ref="AY3" si="39">IF($BI3="TAK",COUNTIF($E3:$AI3,$AY$1)*7+COUNTIF($E4:$AI4,$AY$1)*7,COUNTIF($E3:$AI3,$AY$1)*8+COUNTIF($E4:$AI4,$AY$1)*8+COUNTIF(E5:AI5,$AY$1)*8)</f>
        <v>0</v>
      </c>
      <c r="AZ3" s="165">
        <f t="shared" ref="AZ3" si="40">IF($BI3="TAK",COUNTIF($E3:$AI3,$AZ$1)*7+COUNTIF($E4:$AI4,$AZ$1)*7,COUNTIF($E3:$AI3,$AZ$1)*8+COUNTIF($E4:$AI4,$AZ$1)*8+COUNTIF(E5:AI5,$AZ$1)*8)</f>
        <v>0</v>
      </c>
      <c r="BA3" s="165">
        <f>IF($BI3="TAK",COUNTIF($E3:$AI4,$BA$1)*7,COUNTIF($E3:$AI5,$BA$1)*8)+SW_temp!AJ3</f>
        <v>0</v>
      </c>
      <c r="BB3" s="165">
        <f>IF($BI3="TAK",COUNTIF($E3:$AI4,$BB$1)*7,COUNTIF($E3:$AI5,$BB$1)*8)</f>
        <v>0</v>
      </c>
      <c r="BC3" s="165">
        <f>IF($BI3="TAK",COUNTIF($E3:$AI4,$BC$1)*7,COUNTIF($E3:$AI5,$BC$1)*8)</f>
        <v>0</v>
      </c>
      <c r="BD3" s="165">
        <f>IF($BI3="TAK",COUNTIF($E3:$AI4,$BD$1)*7,COUNTIF($E3:$AI5,$BD$1)*8)</f>
        <v>0</v>
      </c>
      <c r="BE3" s="165">
        <f>IF($BI3="TAK",COUNTIF($E3:$AI4,$BE$1)*7,COUNTIF($E3:$AI5,$BE$1)*8)</f>
        <v>0</v>
      </c>
      <c r="BF3" s="165">
        <f>IF($BI3="TAK",COUNTIF($E3:$AI4,$BF$1)*7,COUNTIF($E3:$AI5,$BF$1)*8)</f>
        <v>0</v>
      </c>
      <c r="BG3" s="165">
        <v>101</v>
      </c>
      <c r="BH3" s="165">
        <f t="shared" ref="BH3" si="41">SUM(E5:AI5)</f>
        <v>0</v>
      </c>
      <c r="BI3" s="194"/>
      <c r="BJ3" s="5"/>
      <c r="BL3" t="s">
        <v>102</v>
      </c>
      <c r="BM3" s="85">
        <v>31</v>
      </c>
    </row>
    <row r="4" spans="1:66" ht="11.1" customHeight="1" x14ac:dyDescent="0.2">
      <c r="A4" s="142"/>
      <c r="B4" s="198"/>
      <c r="C4" s="226"/>
      <c r="D4" s="15">
        <v>2</v>
      </c>
      <c r="E4" s="88"/>
      <c r="F4" s="88"/>
      <c r="G4" s="88">
        <v>1</v>
      </c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>
        <v>8</v>
      </c>
      <c r="AB4" s="88"/>
      <c r="AC4" s="88"/>
      <c r="AD4" s="88"/>
      <c r="AE4" s="88"/>
      <c r="AF4" s="88"/>
      <c r="AG4" s="88"/>
      <c r="AH4" s="88"/>
      <c r="AI4" s="88"/>
      <c r="AJ4" s="203"/>
      <c r="AK4" s="145"/>
      <c r="AL4" s="145"/>
      <c r="AM4" s="145"/>
      <c r="AN4" s="145"/>
      <c r="AO4" s="145"/>
      <c r="AP4" s="145"/>
      <c r="AQ4" s="145"/>
      <c r="AR4" s="145"/>
      <c r="AS4" s="145"/>
      <c r="AT4" s="145"/>
      <c r="AU4" s="145"/>
      <c r="AV4" s="145"/>
      <c r="AW4" s="145"/>
      <c r="AX4" s="145"/>
      <c r="AY4" s="145"/>
      <c r="AZ4" s="145"/>
      <c r="BA4" s="145"/>
      <c r="BB4" s="145"/>
      <c r="BC4" s="145"/>
      <c r="BD4" s="145"/>
      <c r="BE4" s="145"/>
      <c r="BF4" s="145"/>
      <c r="BG4" s="145"/>
      <c r="BH4" s="145"/>
      <c r="BI4" s="195"/>
      <c r="BJ4" s="5"/>
      <c r="BL4" t="s">
        <v>103</v>
      </c>
      <c r="BM4" s="92">
        <v>45292</v>
      </c>
    </row>
    <row r="5" spans="1:66" ht="11.1" customHeight="1" thickBot="1" x14ac:dyDescent="0.25">
      <c r="A5" s="143"/>
      <c r="B5" s="205"/>
      <c r="C5" s="227"/>
      <c r="D5" s="33">
        <v>3</v>
      </c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P5" s="89"/>
      <c r="Q5" s="89"/>
      <c r="R5" s="89"/>
      <c r="S5" s="89"/>
      <c r="T5" s="89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203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5"/>
      <c r="AZ5" s="145"/>
      <c r="BA5" s="145"/>
      <c r="BB5" s="145"/>
      <c r="BC5" s="145"/>
      <c r="BD5" s="145"/>
      <c r="BE5" s="145"/>
      <c r="BF5" s="145"/>
      <c r="BG5" s="145"/>
      <c r="BH5" s="145"/>
      <c r="BI5" s="195"/>
      <c r="BJ5" s="5"/>
    </row>
    <row r="6" spans="1:66" ht="11.1" customHeight="1" x14ac:dyDescent="0.2">
      <c r="A6" s="142">
        <v>2</v>
      </c>
      <c r="B6" s="197">
        <v>1537</v>
      </c>
      <c r="C6" s="226" t="s">
        <v>110</v>
      </c>
      <c r="D6" s="15">
        <v>1</v>
      </c>
      <c r="E6" s="87"/>
      <c r="F6" s="87"/>
      <c r="G6" s="87"/>
      <c r="H6" s="87"/>
      <c r="I6" s="87"/>
      <c r="J6" s="87"/>
      <c r="K6" s="87"/>
      <c r="L6" s="87">
        <v>8</v>
      </c>
      <c r="M6" s="87">
        <v>8</v>
      </c>
      <c r="N6" s="87">
        <v>8</v>
      </c>
      <c r="O6" s="87">
        <v>8</v>
      </c>
      <c r="P6" s="87">
        <v>8</v>
      </c>
      <c r="Q6" s="87"/>
      <c r="R6" s="87"/>
      <c r="S6" s="87"/>
      <c r="T6" s="87"/>
      <c r="U6" s="87"/>
      <c r="V6" s="87"/>
      <c r="W6" s="87"/>
      <c r="X6" s="87"/>
      <c r="Y6" s="87"/>
      <c r="Z6" s="87">
        <v>8</v>
      </c>
      <c r="AA6" s="87">
        <v>8</v>
      </c>
      <c r="AB6" s="87">
        <v>8</v>
      </c>
      <c r="AC6" s="87">
        <v>8</v>
      </c>
      <c r="AD6" s="87">
        <v>8</v>
      </c>
      <c r="AE6" s="87"/>
      <c r="AF6" s="87"/>
      <c r="AG6" s="87"/>
      <c r="AH6" s="87"/>
      <c r="AI6" s="87"/>
      <c r="AJ6" s="202">
        <f>SUM(E6:AI8)+SW_temp_godziny!AJ6+UD_temp_godziny!AJ6+BO_temp_godziny!AJ6+del_temp_godziny!AJ6</f>
        <v>160</v>
      </c>
      <c r="AK6" s="165">
        <f t="shared" ref="AK6" si="42">IF($BI6="TAK",COUNTIF($E6:$AI6,$AK$1)*7+COUNTIF($E7:$AI7,$AK$1)*7,COUNTIF($E6:$AI6,$AK$1)*8+COUNTIF($E7:$AI7,$AK$1)*8+COUNTIF(E8:AI8,$AK$1)*8)</f>
        <v>8</v>
      </c>
      <c r="AL6" s="165">
        <f t="shared" ref="AL6" si="43">IF($BI6="TAK",COUNTIF($E6:$AI6,$AL$1)*7+COUNTIF($E7:$AI7,$AL$1)*7,COUNTIF($E6:$AI6,$AL$1)*8+COUNTIF($E7:$AI7,$AL$1)*8+COUNTIF(E8:AI8,$AL$1)*8)</f>
        <v>0</v>
      </c>
      <c r="AM6" s="165">
        <f>IF($BI6="TAK",COUNTIF($E6:$AI6,$AM$1)*7+COUNTIF($E7:$AI7,$AM$1)*7,COUNTIF($E6:$AI6,$AM$1)*8+COUNTIF($E7:$AI7,$AM$1)*8+COUNTIF(D8:AI8,$AM$1)*8)+UD_temp!AJ6</f>
        <v>0</v>
      </c>
      <c r="AN6" s="165">
        <f t="shared" ref="AN6" si="44">IF($BI6="TAK",COUNTIF($E6:$AI6,$AN$1)*7+COUNTIF($E7:$AI7,$AN$1)*7,COUNTIF($E6:$AI6,$AN$1)*8+COUNTIF($E7:$AI7,$AN$1)*8+COUNTIF(E8:AI8,$AN$1)*8)</f>
        <v>0</v>
      </c>
      <c r="AO6" s="165">
        <f>IF($BI6="TAK",COUNTIF($E6:$AI7,$AO$1)*7,COUNTIF($E6:AI8,$AO$1)*8)</f>
        <v>0</v>
      </c>
      <c r="AP6" s="165">
        <f t="shared" ref="AP6" si="45">IF($BI6="TAK",COUNTIF($E6:$AI6,$AP$1)*7+COUNTIF($E7:$AI7,$AP$1)*7,COUNTIF($E6:$AI6,$AP$1)*8+COUNTIF($E7:$AI7,$AP$1)*8+COUNTIF(E8:AI8,$AP$1)*8)</f>
        <v>0</v>
      </c>
      <c r="AQ6" s="165">
        <f t="shared" ref="AQ6" si="46">IF($BI6="TAK",COUNTIF($E6:$AI6,$AQ$1)*7+COUNTIF($E7:$AI7,$AQ$1)*7,COUNTIF($E6:$AI6,$AQ$1)*8+COUNTIF($E7:$AI7,$AQ$1)*8+COUNTIF(E8:AI8,$AQ$1)*8)</f>
        <v>0</v>
      </c>
      <c r="AR6" s="165">
        <f>IF($BI6="TAK",COUNTIF($E6:$AI7,$AR$1)*7,COUNTIF($E6:AI8,$AR$1)*8)+del_temp!AJ6</f>
        <v>0</v>
      </c>
      <c r="AS6" s="165">
        <f t="shared" ref="AS6" si="47">IF($BI6="TAK",COUNTIF($E6:$AI6,$AS$1)*7+COUNTIF($E7:$AI7,$AS$1)*7,COUNTIF($E6:$AI6,$AS$1)*8+COUNTIF($E7:$AI7,$AS$1)*8+COUNTIF(E8:AI8,$AS$1)*8)</f>
        <v>0</v>
      </c>
      <c r="AT6" s="165">
        <f t="shared" ref="AT6" si="48">IF($BI6="TAK",COUNTIF($E6:$AI6,$AT$1)*7+COUNTIF($E7:$AI7,$AT$1)*7,COUNTIF($E6:$AI6,$AT$1)*8+COUNTIF($E7:$AI7,$AT$1)*8+COUNTIF(E8:AI8,$AT$1)*8)</f>
        <v>0</v>
      </c>
      <c r="AU6" s="165">
        <f>IF($BI6="TAK",COUNTIF($E6:$AI7,$AU$1)*7,COUNTIF($E6:AI8,$AU$1)*8)+BO_temp!AJ6</f>
        <v>0</v>
      </c>
      <c r="AV6" s="165">
        <f t="shared" ref="AV6" si="49">IF($BI6="TAK",COUNTIF($E6:$AI6,$AV$1)*7+COUNTIF($E7:$AI7,$AV$1)*7,COUNTIF($E6:$AI6,$AV$1)*8+COUNTIF($E7:$AI7,$AV$1)*8+COUNTIF(E8:AI8,$AV$1)*8)</f>
        <v>0</v>
      </c>
      <c r="AW6" s="165">
        <f t="shared" ref="AW6" si="50">IF($BI6="TAK",COUNTIF($E6:$AI6,$AW$1)*7+COUNTIF($E7:$AI7,$AW$1)*7,COUNTIF($E6:$AI6,$AW$1)*8+COUNTIF($E7:$AI7,$AW$1)*8+COUNTIF(E8:AI8,$AW$1)*8)</f>
        <v>0</v>
      </c>
      <c r="AX6" s="165">
        <f t="shared" ref="AX6" si="51">IF($BI6="TAK",COUNTIF($E6:$AI6,$AX$1)*7+COUNTIF($E7:$AI7,$AX$1)*7,COUNTIF($E6:$AI6,$AX$1)*8+COUNTIF($E7:$AI7,$AX$1)*8+COUNTIF(E8:AI8,$AX$1)*8)</f>
        <v>0</v>
      </c>
      <c r="AY6" s="165">
        <f t="shared" ref="AY6" si="52">IF($BI6="TAK",COUNTIF($E6:$AI6,$AY$1)*7+COUNTIF($E7:$AI7,$AY$1)*7,COUNTIF($E6:$AI6,$AY$1)*8+COUNTIF($E7:$AI7,$AY$1)*8+COUNTIF(E8:AI8,$AY$1)*8)</f>
        <v>0</v>
      </c>
      <c r="AZ6" s="165">
        <f t="shared" ref="AZ6" si="53">IF($BI6="TAK",COUNTIF($E6:$AI6,$AZ$1)*7+COUNTIF($E7:$AI7,$AZ$1)*7,COUNTIF($E6:$AI6,$AZ$1)*8+COUNTIF($E7:$AI7,$AZ$1)*8+COUNTIF(E8:AI8,$AZ$1)*8)</f>
        <v>0</v>
      </c>
      <c r="BA6" s="165">
        <f>IF($BI6="TAK",COUNTIF($E6:$AI7,$BA$1)*7,COUNTIF($E6:$AI8,$BA$1)*8)+SW_temp!AJ6</f>
        <v>0</v>
      </c>
      <c r="BB6" s="165">
        <f t="shared" ref="BB6" si="54">IF($BI6="TAK",COUNTIF($E6:$AI7,$BB$1)*7,COUNTIF($E6:$AI8,$BB$1)*8)</f>
        <v>0</v>
      </c>
      <c r="BC6" s="165">
        <f t="shared" ref="BC6" si="55">IF($BI6="TAK",COUNTIF($E6:$AI7,$BC$1)*7,COUNTIF($E6:$AI8,$BC$1)*8)</f>
        <v>0</v>
      </c>
      <c r="BD6" s="165">
        <f t="shared" ref="BD6" si="56">IF($BI6="TAK",COUNTIF($E6:$AI7,$BD$1)*7,COUNTIF($E6:$AI8,$BD$1)*8)</f>
        <v>0</v>
      </c>
      <c r="BE6" s="165">
        <f t="shared" ref="BE6" si="57">IF($BI6="TAK",COUNTIF($E6:$AI7,$BE$1)*7,COUNTIF($E6:$AI8,$BE$1)*8)</f>
        <v>0</v>
      </c>
      <c r="BF6" s="165">
        <f t="shared" ref="BF6" si="58">IF($BI6="TAK",COUNTIF($E6:$AI7,$BF$1)*7,COUNTIF($E6:$AI8,$BF$1)*8)</f>
        <v>0</v>
      </c>
      <c r="BG6" s="165">
        <f t="shared" ref="BG6" si="59">IF(ISBLANK($C6),"",IF(BI6="TAK",$BM$2*7,$BM$2*8))</f>
        <v>168</v>
      </c>
      <c r="BH6" s="165">
        <f t="shared" ref="BH6" si="60">SUM(E8:AI8)</f>
        <v>0</v>
      </c>
      <c r="BI6" s="194"/>
      <c r="BJ6" s="5"/>
    </row>
    <row r="7" spans="1:66" ht="11.1" customHeight="1" x14ac:dyDescent="0.2">
      <c r="A7" s="142"/>
      <c r="B7" s="198"/>
      <c r="C7" s="226"/>
      <c r="D7" s="15">
        <v>2</v>
      </c>
      <c r="E7" s="88"/>
      <c r="F7" s="88"/>
      <c r="G7" s="88">
        <v>8</v>
      </c>
      <c r="H7" s="88">
        <v>8</v>
      </c>
      <c r="I7" s="88">
        <v>8</v>
      </c>
      <c r="J7" s="88"/>
      <c r="K7" s="88"/>
      <c r="L7" s="88"/>
      <c r="M7" s="88"/>
      <c r="N7" s="88"/>
      <c r="O7" s="88"/>
      <c r="P7" s="88"/>
      <c r="Q7" s="88"/>
      <c r="R7" s="88"/>
      <c r="S7" s="88">
        <v>8</v>
      </c>
      <c r="T7" s="88">
        <v>8</v>
      </c>
      <c r="U7" s="88">
        <v>8</v>
      </c>
      <c r="V7" s="88">
        <v>8</v>
      </c>
      <c r="W7" s="88">
        <v>8</v>
      </c>
      <c r="X7" s="88"/>
      <c r="Y7" s="88"/>
      <c r="Z7" s="88"/>
      <c r="AA7" s="88"/>
      <c r="AB7" s="88"/>
      <c r="AC7" s="88"/>
      <c r="AD7" s="88"/>
      <c r="AE7" s="88"/>
      <c r="AF7" s="88"/>
      <c r="AG7" s="88">
        <v>8</v>
      </c>
      <c r="AH7" s="88">
        <v>8</v>
      </c>
      <c r="AI7" s="88" t="s">
        <v>74</v>
      </c>
      <c r="AJ7" s="203"/>
      <c r="AK7" s="145"/>
      <c r="AL7" s="145"/>
      <c r="AM7" s="145"/>
      <c r="AN7" s="145"/>
      <c r="AO7" s="145"/>
      <c r="AP7" s="145"/>
      <c r="AQ7" s="145"/>
      <c r="AR7" s="145"/>
      <c r="AS7" s="145"/>
      <c r="AT7" s="145"/>
      <c r="AU7" s="145"/>
      <c r="AV7" s="145"/>
      <c r="AW7" s="145"/>
      <c r="AX7" s="145"/>
      <c r="AY7" s="145"/>
      <c r="AZ7" s="145"/>
      <c r="BA7" s="145"/>
      <c r="BB7" s="145"/>
      <c r="BC7" s="145"/>
      <c r="BD7" s="145"/>
      <c r="BE7" s="145"/>
      <c r="BF7" s="145"/>
      <c r="BG7" s="145"/>
      <c r="BH7" s="145"/>
      <c r="BI7" s="195"/>
      <c r="BJ7" s="5"/>
    </row>
    <row r="8" spans="1:66" ht="11.1" customHeight="1" thickBot="1" x14ac:dyDescent="0.25">
      <c r="A8" s="143"/>
      <c r="B8" s="205"/>
      <c r="C8" s="227"/>
      <c r="D8" s="33">
        <v>3</v>
      </c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203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5"/>
      <c r="BA8" s="145"/>
      <c r="BB8" s="145"/>
      <c r="BC8" s="145"/>
      <c r="BD8" s="145"/>
      <c r="BE8" s="145"/>
      <c r="BF8" s="145"/>
      <c r="BG8" s="145"/>
      <c r="BH8" s="145"/>
      <c r="BI8" s="195"/>
      <c r="BJ8" s="5"/>
      <c r="BN8" s="11" t="s">
        <v>104</v>
      </c>
    </row>
    <row r="9" spans="1:66" ht="11.1" customHeight="1" x14ac:dyDescent="0.2">
      <c r="A9" s="142">
        <v>3</v>
      </c>
      <c r="B9" s="217">
        <v>1051</v>
      </c>
      <c r="C9" s="226" t="s">
        <v>4</v>
      </c>
      <c r="D9" s="15">
        <v>1</v>
      </c>
      <c r="E9" s="87"/>
      <c r="F9" s="87"/>
      <c r="G9" s="87"/>
      <c r="H9" s="87"/>
      <c r="I9" s="87"/>
      <c r="J9" s="87"/>
      <c r="K9" s="87"/>
      <c r="L9" s="87" t="s">
        <v>74</v>
      </c>
      <c r="M9" s="87">
        <v>8</v>
      </c>
      <c r="N9" s="87">
        <v>8</v>
      </c>
      <c r="O9" s="87">
        <v>8</v>
      </c>
      <c r="P9" s="87">
        <v>8</v>
      </c>
      <c r="Q9" s="87"/>
      <c r="R9" s="87"/>
      <c r="S9" s="87"/>
      <c r="T9" s="87"/>
      <c r="U9" s="87"/>
      <c r="V9" s="87"/>
      <c r="W9" s="87"/>
      <c r="X9" s="87"/>
      <c r="Y9" s="87"/>
      <c r="Z9" s="87">
        <v>8</v>
      </c>
      <c r="AA9" s="87">
        <v>8</v>
      </c>
      <c r="AB9" s="87">
        <v>8</v>
      </c>
      <c r="AC9" s="87">
        <v>8</v>
      </c>
      <c r="AD9" s="87">
        <v>8</v>
      </c>
      <c r="AE9" s="87"/>
      <c r="AF9" s="87"/>
      <c r="AG9" s="87"/>
      <c r="AH9" s="87"/>
      <c r="AI9" s="87"/>
      <c r="AJ9" s="202">
        <f>SUM(E9:AI11)+SW_temp_godziny!AJ9+UD_temp_godziny!AJ9+BO_temp_godziny!AJ9+del_temp_godziny!AJ9</f>
        <v>160</v>
      </c>
      <c r="AK9" s="165">
        <f t="shared" ref="AK9" si="61">IF($BI9="TAK",COUNTIF($E9:$AI9,$AK$1)*7+COUNTIF($E10:$AI10,$AK$1)*7,COUNTIF($E9:$AI9,$AK$1)*8+COUNTIF($E10:$AI10,$AK$1)*8+COUNTIF(E11:AI11,$AK$1)*8)</f>
        <v>8</v>
      </c>
      <c r="AL9" s="165">
        <f t="shared" ref="AL9" si="62">IF($BI9="TAK",COUNTIF($E9:$AI9,$AL$1)*7+COUNTIF($E10:$AI10,$AL$1)*7,COUNTIF($E9:$AI9,$AL$1)*8+COUNTIF($E10:$AI10,$AL$1)*8+COUNTIF(E11:AI11,$AL$1)*8)</f>
        <v>0</v>
      </c>
      <c r="AM9" s="165">
        <f>IF($BI9="TAK",COUNTIF($E9:$AI9,$AM$1)*7+COUNTIF($E10:$AI10,$AM$1)*7,COUNTIF($E9:$AI9,$AM$1)*8+COUNTIF($E10:$AI10,$AM$1)*8+COUNTIF(D11:AI11,$AM$1)*8)+UD_temp!AJ9</f>
        <v>0</v>
      </c>
      <c r="AN9" s="165">
        <f t="shared" ref="AN9" si="63">IF($BI9="TAK",COUNTIF($E9:$AI9,$AN$1)*7+COUNTIF($E10:$AI10,$AN$1)*7,COUNTIF($E9:$AI9,$AN$1)*8+COUNTIF($E10:$AI10,$AN$1)*8+COUNTIF(E11:AI11,$AN$1)*8)</f>
        <v>0</v>
      </c>
      <c r="AO9" s="165">
        <f>IF($BI9="TAK",COUNTIF($E9:$AI10,$AO$1)*7,COUNTIF($E9:AI11,$AO$1)*8)</f>
        <v>0</v>
      </c>
      <c r="AP9" s="165">
        <f t="shared" ref="AP9" si="64">IF($BI9="TAK",COUNTIF($E9:$AI9,$AP$1)*7+COUNTIF($E10:$AI10,$AP$1)*7,COUNTIF($E9:$AI9,$AP$1)*8+COUNTIF($E10:$AI10,$AP$1)*8+COUNTIF(E11:AI11,$AP$1)*8)</f>
        <v>0</v>
      </c>
      <c r="AQ9" s="165">
        <f t="shared" ref="AQ9" si="65">IF($BI9="TAK",COUNTIF($E9:$AI9,$AQ$1)*7+COUNTIF($E10:$AI10,$AQ$1)*7,COUNTIF($E9:$AI9,$AQ$1)*8+COUNTIF($E10:$AI10,$AQ$1)*8+COUNTIF(E11:AI11,$AQ$1)*8)</f>
        <v>0</v>
      </c>
      <c r="AR9" s="165">
        <f>IF($BI9="TAK",COUNTIF($E9:$AI10,$AR$1)*7,COUNTIF($E9:AI11,$AR$1)*8)+del_temp!AJ9</f>
        <v>0</v>
      </c>
      <c r="AS9" s="165">
        <f t="shared" ref="AS9" si="66">IF($BI9="TAK",COUNTIF($E9:$AI9,$AS$1)*7+COUNTIF($E10:$AI10,$AS$1)*7,COUNTIF($E9:$AI9,$AS$1)*8+COUNTIF($E10:$AI10,$AS$1)*8+COUNTIF(E11:AI11,$AS$1)*8)</f>
        <v>0</v>
      </c>
      <c r="AT9" s="165">
        <f t="shared" ref="AT9" si="67">IF($BI9="TAK",COUNTIF($E9:$AI9,$AT$1)*7+COUNTIF($E10:$AI10,$AT$1)*7,COUNTIF($E9:$AI9,$AT$1)*8+COUNTIF($E10:$AI10,$AT$1)*8+COUNTIF(E11:AI11,$AT$1)*8)</f>
        <v>0</v>
      </c>
      <c r="AU9" s="165">
        <f>IF($BI9="TAK",COUNTIF($E9:$AI10,$AU$1)*7,COUNTIF($E9:AI11,$AU$1)*8)+BO_temp!AJ9</f>
        <v>0</v>
      </c>
      <c r="AV9" s="165">
        <f t="shared" ref="AV9" si="68">IF($BI9="TAK",COUNTIF($E9:$AI9,$AV$1)*7+COUNTIF($E10:$AI10,$AV$1)*7,COUNTIF($E9:$AI9,$AV$1)*8+COUNTIF($E10:$AI10,$AV$1)*8+COUNTIF(E11:AI11,$AV$1)*8)</f>
        <v>0</v>
      </c>
      <c r="AW9" s="165">
        <f t="shared" ref="AW9" si="69">IF($BI9="TAK",COUNTIF($E9:$AI9,$AW$1)*7+COUNTIF($E10:$AI10,$AW$1)*7,COUNTIF($E9:$AI9,$AW$1)*8+COUNTIF($E10:$AI10,$AW$1)*8+COUNTIF(E11:AI11,$AW$1)*8)</f>
        <v>0</v>
      </c>
      <c r="AX9" s="165">
        <f t="shared" ref="AX9" si="70">IF($BI9="TAK",COUNTIF($E9:$AI9,$AX$1)*7+COUNTIF($E10:$AI10,$AX$1)*7,COUNTIF($E9:$AI9,$AX$1)*8+COUNTIF($E10:$AI10,$AX$1)*8+COUNTIF(E11:AI11,$AX$1)*8)</f>
        <v>0</v>
      </c>
      <c r="AY9" s="165">
        <f t="shared" ref="AY9" si="71">IF($BI9="TAK",COUNTIF($E9:$AI9,$AY$1)*7+COUNTIF($E10:$AI10,$AY$1)*7,COUNTIF($E9:$AI9,$AY$1)*8+COUNTIF($E10:$AI10,$AY$1)*8+COUNTIF(E11:AI11,$AY$1)*8)</f>
        <v>0</v>
      </c>
      <c r="AZ9" s="165">
        <f t="shared" ref="AZ9" si="72">IF($BI9="TAK",COUNTIF($E9:$AI9,$AZ$1)*7+COUNTIF($E10:$AI10,$AZ$1)*7,COUNTIF($E9:$AI9,$AZ$1)*8+COUNTIF($E10:$AI10,$AZ$1)*8+COUNTIF(E11:AI11,$AZ$1)*8)</f>
        <v>0</v>
      </c>
      <c r="BA9" s="165">
        <f>IF($BI9="TAK",COUNTIF($E9:$AI10,$BA$1)*7,COUNTIF($E9:$AI11,$BA$1)*8)+SW_temp!AJ9</f>
        <v>0</v>
      </c>
      <c r="BB9" s="165">
        <f t="shared" ref="BB9" si="73">IF($BI9="TAK",COUNTIF($E9:$AI10,$BB$1)*7,COUNTIF($E9:$AI11,$BB$1)*8)</f>
        <v>0</v>
      </c>
      <c r="BC9" s="165">
        <f t="shared" ref="BC9" si="74">IF($BI9="TAK",COUNTIF($E9:$AI10,$BC$1)*7,COUNTIF($E9:$AI11,$BC$1)*8)</f>
        <v>0</v>
      </c>
      <c r="BD9" s="165">
        <f t="shared" ref="BD9" si="75">IF($BI9="TAK",COUNTIF($E9:$AI10,$BD$1)*7,COUNTIF($E9:$AI11,$BD$1)*8)</f>
        <v>0</v>
      </c>
      <c r="BE9" s="165">
        <f t="shared" ref="BE9" si="76">IF($BI9="TAK",COUNTIF($E9:$AI10,$BE$1)*7,COUNTIF($E9:$AI11,$BE$1)*8)</f>
        <v>0</v>
      </c>
      <c r="BF9" s="165">
        <f t="shared" ref="BF9" si="77">IF($BI9="TAK",COUNTIF($E9:$AI10,$BF$1)*7,COUNTIF($E9:$AI11,$BF$1)*8)</f>
        <v>0</v>
      </c>
      <c r="BG9" s="165">
        <f t="shared" ref="BG9" si="78">IF(ISBLANK($C9),"",IF(BI9="TAK",$BM$2*7,$BM$2*8))</f>
        <v>168</v>
      </c>
      <c r="BH9" s="165">
        <f t="shared" ref="BH9" si="79">SUM(E11:AI11)</f>
        <v>0</v>
      </c>
      <c r="BI9" s="194"/>
      <c r="BJ9" s="5"/>
      <c r="BN9" s="91">
        <v>45292</v>
      </c>
    </row>
    <row r="10" spans="1:66" ht="11.1" customHeight="1" x14ac:dyDescent="0.2">
      <c r="A10" s="142"/>
      <c r="B10" s="198"/>
      <c r="C10" s="226"/>
      <c r="D10" s="15">
        <v>2</v>
      </c>
      <c r="E10" s="88"/>
      <c r="F10" s="88"/>
      <c r="G10" s="88">
        <v>8</v>
      </c>
      <c r="H10" s="88">
        <v>8</v>
      </c>
      <c r="I10" s="88">
        <v>8</v>
      </c>
      <c r="J10" s="88"/>
      <c r="K10" s="88"/>
      <c r="L10" s="88"/>
      <c r="M10" s="88"/>
      <c r="N10" s="88"/>
      <c r="O10" s="88"/>
      <c r="P10" s="88"/>
      <c r="Q10" s="88"/>
      <c r="R10" s="88"/>
      <c r="S10" s="88">
        <v>8</v>
      </c>
      <c r="T10" s="88">
        <v>8</v>
      </c>
      <c r="U10" s="88">
        <v>8</v>
      </c>
      <c r="V10" s="88">
        <v>8</v>
      </c>
      <c r="W10" s="88">
        <v>8</v>
      </c>
      <c r="X10" s="88"/>
      <c r="Y10" s="88"/>
      <c r="Z10" s="88"/>
      <c r="AA10" s="88"/>
      <c r="AB10" s="88"/>
      <c r="AC10" s="88"/>
      <c r="AD10" s="88"/>
      <c r="AE10" s="88"/>
      <c r="AF10" s="88"/>
      <c r="AG10" s="88">
        <v>8</v>
      </c>
      <c r="AH10" s="88">
        <v>8</v>
      </c>
      <c r="AI10" s="88">
        <v>8</v>
      </c>
      <c r="AJ10" s="203"/>
      <c r="AK10" s="145"/>
      <c r="AL10" s="145"/>
      <c r="AM10" s="145"/>
      <c r="AN10" s="145"/>
      <c r="AO10" s="145"/>
      <c r="AP10" s="145"/>
      <c r="AQ10" s="145"/>
      <c r="AR10" s="145"/>
      <c r="AS10" s="145"/>
      <c r="AT10" s="145"/>
      <c r="AU10" s="145"/>
      <c r="AV10" s="145"/>
      <c r="AW10" s="145"/>
      <c r="AX10" s="145"/>
      <c r="AY10" s="145"/>
      <c r="AZ10" s="145"/>
      <c r="BA10" s="145"/>
      <c r="BB10" s="145"/>
      <c r="BC10" s="145"/>
      <c r="BD10" s="145"/>
      <c r="BE10" s="145"/>
      <c r="BF10" s="145"/>
      <c r="BG10" s="145"/>
      <c r="BH10" s="145"/>
      <c r="BI10" s="195"/>
      <c r="BJ10" s="5"/>
      <c r="BN10" s="91">
        <v>45293</v>
      </c>
    </row>
    <row r="11" spans="1:66" ht="11.1" customHeight="1" thickBot="1" x14ac:dyDescent="0.25">
      <c r="A11" s="143"/>
      <c r="B11" s="205"/>
      <c r="C11" s="227"/>
      <c r="D11" s="33">
        <v>3</v>
      </c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203"/>
      <c r="AK11" s="145"/>
      <c r="AL11" s="145"/>
      <c r="AM11" s="145"/>
      <c r="AN11" s="145"/>
      <c r="AO11" s="145"/>
      <c r="AP11" s="145"/>
      <c r="AQ11" s="145"/>
      <c r="AR11" s="145"/>
      <c r="AS11" s="145"/>
      <c r="AT11" s="145"/>
      <c r="AU11" s="145"/>
      <c r="AV11" s="145"/>
      <c r="AW11" s="145"/>
      <c r="AX11" s="145"/>
      <c r="AY11" s="145"/>
      <c r="AZ11" s="145"/>
      <c r="BA11" s="145"/>
      <c r="BB11" s="145"/>
      <c r="BC11" s="145"/>
      <c r="BD11" s="145"/>
      <c r="BE11" s="145"/>
      <c r="BF11" s="145"/>
      <c r="BG11" s="145"/>
      <c r="BH11" s="145"/>
      <c r="BI11" s="195"/>
      <c r="BJ11" s="5"/>
      <c r="BN11" s="91"/>
    </row>
    <row r="12" spans="1:66" ht="11.1" customHeight="1" x14ac:dyDescent="0.2">
      <c r="A12" s="142">
        <v>4</v>
      </c>
      <c r="B12" s="198">
        <v>1111</v>
      </c>
      <c r="C12" s="226" t="s">
        <v>5</v>
      </c>
      <c r="D12" s="15">
        <v>1</v>
      </c>
      <c r="E12" s="87"/>
      <c r="F12" s="87"/>
      <c r="G12" s="87">
        <v>8</v>
      </c>
      <c r="H12" s="87">
        <v>8</v>
      </c>
      <c r="I12" s="87">
        <v>8</v>
      </c>
      <c r="J12" s="87"/>
      <c r="K12" s="87"/>
      <c r="L12" s="87" t="s">
        <v>79</v>
      </c>
      <c r="M12" s="87" t="s">
        <v>79</v>
      </c>
      <c r="N12" s="87" t="s">
        <v>79</v>
      </c>
      <c r="O12" s="87" t="s">
        <v>79</v>
      </c>
      <c r="P12" s="87" t="s">
        <v>79</v>
      </c>
      <c r="Q12" s="87"/>
      <c r="R12" s="87"/>
      <c r="S12" s="87" t="s">
        <v>79</v>
      </c>
      <c r="T12" s="87" t="s">
        <v>79</v>
      </c>
      <c r="U12" s="87" t="s">
        <v>79</v>
      </c>
      <c r="V12" s="87" t="s">
        <v>79</v>
      </c>
      <c r="W12" s="87" t="s">
        <v>79</v>
      </c>
      <c r="X12" s="87"/>
      <c r="Y12" s="87"/>
      <c r="Z12" s="87" t="s">
        <v>79</v>
      </c>
      <c r="AA12" s="87">
        <v>8</v>
      </c>
      <c r="AB12" s="87">
        <v>8</v>
      </c>
      <c r="AC12" s="87">
        <v>8</v>
      </c>
      <c r="AD12" s="87">
        <v>8</v>
      </c>
      <c r="AE12" s="87"/>
      <c r="AF12" s="87"/>
      <c r="AG12" s="87">
        <v>8</v>
      </c>
      <c r="AH12" s="87">
        <v>8</v>
      </c>
      <c r="AI12" s="87">
        <v>8</v>
      </c>
      <c r="AJ12" s="202">
        <f>SUM(E12:AI14)+SW_temp_godziny!AJ12+UD_temp_godziny!AJ12+BO_temp_godziny!AJ12+del_temp_godziny!AJ12</f>
        <v>80</v>
      </c>
      <c r="AK12" s="165">
        <f t="shared" ref="AK12" si="80">IF($BI12="TAK",COUNTIF($E12:$AI12,$AK$1)*7+COUNTIF($E13:$AI13,$AK$1)*7,COUNTIF($E12:$AI12,$AK$1)*8+COUNTIF($E13:$AI13,$AK$1)*8+COUNTIF(E14:AI14,$AK$1)*8)</f>
        <v>0</v>
      </c>
      <c r="AL12" s="165">
        <f t="shared" ref="AL12" si="81">IF($BI12="TAK",COUNTIF($E12:$AI12,$AL$1)*7+COUNTIF($E13:$AI13,$AL$1)*7,COUNTIF($E12:$AI12,$AL$1)*8+COUNTIF($E13:$AI13,$AL$1)*8+COUNTIF(E14:AI14,$AL$1)*8)</f>
        <v>0</v>
      </c>
      <c r="AM12" s="165">
        <f>IF($BI12="TAK",COUNTIF($E12:$AI12,$AM$1)*7+COUNTIF($E13:$AI13,$AM$1)*7,COUNTIF($E12:$AI12,$AM$1)*8+COUNTIF($E13:$AI13,$AM$1)*8+COUNTIF(D14:AI14,$AM$1)*8)+UD_temp!AJ12</f>
        <v>0</v>
      </c>
      <c r="AN12" s="165">
        <f t="shared" ref="AN12" si="82">IF($BI12="TAK",COUNTIF($E12:$AI12,$AN$1)*7+COUNTIF($E13:$AI13,$AN$1)*7,COUNTIF($E12:$AI12,$AN$1)*8+COUNTIF($E13:$AI13,$AN$1)*8+COUNTIF(E14:AI14,$AN$1)*8)</f>
        <v>0</v>
      </c>
      <c r="AO12" s="165">
        <f>IF($BI12="TAK",COUNTIF($E12:$AI13,$AO$1)*7,COUNTIF($E12:AI14,$AO$1)*8)</f>
        <v>0</v>
      </c>
      <c r="AP12" s="165">
        <f t="shared" ref="AP12" si="83">IF($BI12="TAK",COUNTIF($E12:$AI12,$AP$1)*7+COUNTIF($E13:$AI13,$AP$1)*7,COUNTIF($E12:$AI12,$AP$1)*8+COUNTIF($E13:$AI13,$AP$1)*8+COUNTIF(E14:AI14,$AP$1)*8)</f>
        <v>0</v>
      </c>
      <c r="AQ12" s="165">
        <f t="shared" ref="AQ12" si="84">IF($BI12="TAK",COUNTIF($E12:$AI12,$AQ$1)*7+COUNTIF($E13:$AI13,$AQ$1)*7,COUNTIF($E12:$AI12,$AQ$1)*8+COUNTIF($E13:$AI13,$AQ$1)*8+COUNTIF(E14:AI14,$AQ$1)*8)</f>
        <v>88</v>
      </c>
      <c r="AR12" s="165">
        <f>IF($BI12="TAK",COUNTIF($E12:$AI13,$AR$1)*7,COUNTIF($E12:AI14,$AR$1)*8)+del_temp!AJ12</f>
        <v>0</v>
      </c>
      <c r="AS12" s="165">
        <f t="shared" ref="AS12" si="85">IF($BI12="TAK",COUNTIF($E12:$AI12,$AS$1)*7+COUNTIF($E13:$AI13,$AS$1)*7,COUNTIF($E12:$AI12,$AS$1)*8+COUNTIF($E13:$AI13,$AS$1)*8+COUNTIF(E14:AI14,$AS$1)*8)</f>
        <v>0</v>
      </c>
      <c r="AT12" s="165">
        <f t="shared" ref="AT12" si="86">IF($BI12="TAK",COUNTIF($E12:$AI12,$AT$1)*7+COUNTIF($E13:$AI13,$AT$1)*7,COUNTIF($E12:$AI12,$AT$1)*8+COUNTIF($E13:$AI13,$AT$1)*8+COUNTIF(E14:AI14,$AT$1)*8)</f>
        <v>0</v>
      </c>
      <c r="AU12" s="165">
        <f>IF($BI12="TAK",COUNTIF($E12:$AI13,$AU$1)*7,COUNTIF($E12:AI14,$AU$1)*8)+BO_temp!AJ12</f>
        <v>0</v>
      </c>
      <c r="AV12" s="165">
        <f t="shared" ref="AV12" si="87">IF($BI12="TAK",COUNTIF($E12:$AI12,$AV$1)*7+COUNTIF($E13:$AI13,$AV$1)*7,COUNTIF($E12:$AI12,$AV$1)*8+COUNTIF($E13:$AI13,$AV$1)*8+COUNTIF(E14:AI14,$AV$1)*8)</f>
        <v>0</v>
      </c>
      <c r="AW12" s="165">
        <f t="shared" ref="AW12" si="88">IF($BI12="TAK",COUNTIF($E12:$AI12,$AW$1)*7+COUNTIF($E13:$AI13,$AW$1)*7,COUNTIF($E12:$AI12,$AW$1)*8+COUNTIF($E13:$AI13,$AW$1)*8+COUNTIF(E14:AI14,$AW$1)*8)</f>
        <v>0</v>
      </c>
      <c r="AX12" s="165">
        <f t="shared" ref="AX12" si="89">IF($BI12="TAK",COUNTIF($E12:$AI12,$AX$1)*7+COUNTIF($E13:$AI13,$AX$1)*7,COUNTIF($E12:$AI12,$AX$1)*8+COUNTIF($E13:$AI13,$AX$1)*8+COUNTIF(E14:AI14,$AX$1)*8)</f>
        <v>0</v>
      </c>
      <c r="AY12" s="165">
        <f t="shared" ref="AY12" si="90">IF($BI12="TAK",COUNTIF($E12:$AI12,$AY$1)*7+COUNTIF($E13:$AI13,$AY$1)*7,COUNTIF($E12:$AI12,$AY$1)*8+COUNTIF($E13:$AI13,$AY$1)*8+COUNTIF(E14:AI14,$AY$1)*8)</f>
        <v>0</v>
      </c>
      <c r="AZ12" s="165">
        <f t="shared" ref="AZ12" si="91">IF($BI12="TAK",COUNTIF($E12:$AI12,$AZ$1)*7+COUNTIF($E13:$AI13,$AZ$1)*7,COUNTIF($E12:$AI12,$AZ$1)*8+COUNTIF($E13:$AI13,$AZ$1)*8+COUNTIF(E14:AI14,$AZ$1)*8)</f>
        <v>0</v>
      </c>
      <c r="BA12" s="165">
        <f>IF($BI12="TAK",COUNTIF($E12:$AI13,$BA$1)*7,COUNTIF($E12:$AI14,$BA$1)*8)+SW_temp!AJ12</f>
        <v>0</v>
      </c>
      <c r="BB12" s="165">
        <f t="shared" ref="BB12" si="92">IF($BI12="TAK",COUNTIF($E12:$AI13,$BB$1)*7,COUNTIF($E12:$AI14,$BB$1)*8)</f>
        <v>0</v>
      </c>
      <c r="BC12" s="165">
        <f t="shared" ref="BC12" si="93">IF($BI12="TAK",COUNTIF($E12:$AI13,$BC$1)*7,COUNTIF($E12:$AI14,$BC$1)*8)</f>
        <v>0</v>
      </c>
      <c r="BD12" s="165">
        <f t="shared" ref="BD12" si="94">IF($BI12="TAK",COUNTIF($E12:$AI13,$BD$1)*7,COUNTIF($E12:$AI14,$BD$1)*8)</f>
        <v>0</v>
      </c>
      <c r="BE12" s="165">
        <f t="shared" ref="BE12" si="95">IF($BI12="TAK",COUNTIF($E12:$AI13,$BE$1)*7,COUNTIF($E12:$AI14,$BE$1)*8)</f>
        <v>0</v>
      </c>
      <c r="BF12" s="165">
        <f t="shared" ref="BF12" si="96">IF($BI12="TAK",COUNTIF($E12:$AI13,$BF$1)*7,COUNTIF($E12:$AI14,$BF$1)*8)</f>
        <v>0</v>
      </c>
      <c r="BG12" s="165">
        <f t="shared" ref="BG12" si="97">IF(ISBLANK($C12),"",IF(BI12="TAK",$BM$2*7,$BM$2*8))</f>
        <v>168</v>
      </c>
      <c r="BH12" s="165">
        <f t="shared" ref="BH12" si="98">SUM(E14:AI14)</f>
        <v>0</v>
      </c>
      <c r="BI12" s="194"/>
      <c r="BJ12" s="5"/>
      <c r="BL12" s="10"/>
      <c r="BM12" s="10"/>
      <c r="BN12" s="91"/>
    </row>
    <row r="13" spans="1:66" ht="11.1" customHeight="1" x14ac:dyDescent="0.2">
      <c r="A13" s="142"/>
      <c r="B13" s="198"/>
      <c r="C13" s="226"/>
      <c r="D13" s="15">
        <v>2</v>
      </c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203"/>
      <c r="AK13" s="145"/>
      <c r="AL13" s="145"/>
      <c r="AM13" s="145"/>
      <c r="AN13" s="145"/>
      <c r="AO13" s="145"/>
      <c r="AP13" s="145"/>
      <c r="AQ13" s="145"/>
      <c r="AR13" s="145"/>
      <c r="AS13" s="145"/>
      <c r="AT13" s="145"/>
      <c r="AU13" s="145"/>
      <c r="AV13" s="145"/>
      <c r="AW13" s="145"/>
      <c r="AX13" s="145"/>
      <c r="AY13" s="145"/>
      <c r="AZ13" s="145"/>
      <c r="BA13" s="145"/>
      <c r="BB13" s="145"/>
      <c r="BC13" s="145"/>
      <c r="BD13" s="145"/>
      <c r="BE13" s="145"/>
      <c r="BF13" s="145"/>
      <c r="BG13" s="145"/>
      <c r="BH13" s="145"/>
      <c r="BI13" s="195"/>
      <c r="BJ13" s="5"/>
    </row>
    <row r="14" spans="1:66" ht="11.1" customHeight="1" thickBot="1" x14ac:dyDescent="0.25">
      <c r="A14" s="143"/>
      <c r="B14" s="205"/>
      <c r="C14" s="227"/>
      <c r="D14" s="33">
        <v>3</v>
      </c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203"/>
      <c r="AK14" s="145"/>
      <c r="AL14" s="145"/>
      <c r="AM14" s="145"/>
      <c r="AN14" s="145"/>
      <c r="AO14" s="145"/>
      <c r="AP14" s="145"/>
      <c r="AQ14" s="145"/>
      <c r="AR14" s="145"/>
      <c r="AS14" s="145"/>
      <c r="AT14" s="145"/>
      <c r="AU14" s="145"/>
      <c r="AV14" s="145"/>
      <c r="AW14" s="145"/>
      <c r="AX14" s="145"/>
      <c r="AY14" s="145"/>
      <c r="AZ14" s="145"/>
      <c r="BA14" s="145"/>
      <c r="BB14" s="145"/>
      <c r="BC14" s="145"/>
      <c r="BD14" s="145"/>
      <c r="BE14" s="145"/>
      <c r="BF14" s="145"/>
      <c r="BG14" s="145"/>
      <c r="BH14" s="145"/>
      <c r="BI14" s="195"/>
      <c r="BJ14" s="5"/>
    </row>
    <row r="15" spans="1:66" ht="11.1" customHeight="1" x14ac:dyDescent="0.2">
      <c r="A15" s="142">
        <v>5</v>
      </c>
      <c r="B15" s="198">
        <v>1112</v>
      </c>
      <c r="C15" s="226" t="s">
        <v>6</v>
      </c>
      <c r="D15" s="15">
        <v>1</v>
      </c>
      <c r="E15" s="87"/>
      <c r="F15" s="87"/>
      <c r="G15" s="87">
        <v>8</v>
      </c>
      <c r="H15" s="87">
        <v>8</v>
      </c>
      <c r="I15" s="87">
        <v>7</v>
      </c>
      <c r="J15" s="87"/>
      <c r="K15" s="87"/>
      <c r="L15" s="87">
        <v>8</v>
      </c>
      <c r="M15" s="87">
        <v>8</v>
      </c>
      <c r="N15" s="87">
        <v>8</v>
      </c>
      <c r="O15" s="87">
        <v>8</v>
      </c>
      <c r="P15" s="87">
        <v>7</v>
      </c>
      <c r="Q15" s="87"/>
      <c r="R15" s="87"/>
      <c r="S15" s="87">
        <v>8</v>
      </c>
      <c r="T15" s="87">
        <v>8</v>
      </c>
      <c r="U15" s="87">
        <v>8</v>
      </c>
      <c r="V15" s="87">
        <v>8</v>
      </c>
      <c r="W15" s="87">
        <v>8</v>
      </c>
      <c r="X15" s="87"/>
      <c r="Y15" s="87"/>
      <c r="Z15" s="87">
        <v>8</v>
      </c>
      <c r="AA15" s="87">
        <v>8</v>
      </c>
      <c r="AB15" s="87">
        <v>7</v>
      </c>
      <c r="AC15" s="87">
        <v>8</v>
      </c>
      <c r="AD15" s="87">
        <v>8</v>
      </c>
      <c r="AE15" s="87"/>
      <c r="AF15" s="87"/>
      <c r="AG15" s="87">
        <v>8</v>
      </c>
      <c r="AH15" s="87">
        <v>8</v>
      </c>
      <c r="AI15" s="87">
        <v>8</v>
      </c>
      <c r="AJ15" s="202">
        <f>SUM(E15:AI17)+SW_temp_godziny!AJ15+UD_temp_godziny!AJ15+BO_temp_godziny!AJ15+del_temp_godziny!AJ15</f>
        <v>169</v>
      </c>
      <c r="AK15" s="165">
        <f t="shared" ref="AK15" si="99">IF($BI15="TAK",COUNTIF($E15:$AI15,$AK$1)*7+COUNTIF($E16:$AI16,$AK$1)*7,COUNTIF($E15:$AI15,$AK$1)*8+COUNTIF($E16:$AI16,$AK$1)*8+COUNTIF(E17:AI17,$AK$1)*8)</f>
        <v>0</v>
      </c>
      <c r="AL15" s="165">
        <f t="shared" ref="AL15" si="100">IF($BI15="TAK",COUNTIF($E15:$AI15,$AL$1)*7+COUNTIF($E16:$AI16,$AL$1)*7,COUNTIF($E15:$AI15,$AL$1)*8+COUNTIF($E16:$AI16,$AL$1)*8+COUNTIF(E17:AI17,$AL$1)*8)</f>
        <v>0</v>
      </c>
      <c r="AM15" s="165">
        <f>IF($BI15="TAK",COUNTIF($E15:$AI15,$AM$1)*7+COUNTIF($E16:$AI16,$AM$1)*7,COUNTIF($E15:$AI15,$AM$1)*8+COUNTIF($E16:$AI16,$AM$1)*8+COUNTIF(D17:AI17,$AM$1)*8)+UD_temp!AJ15</f>
        <v>0</v>
      </c>
      <c r="AN15" s="165">
        <f t="shared" ref="AN15" si="101">IF($BI15="TAK",COUNTIF($E15:$AI15,$AN$1)*7+COUNTIF($E16:$AI16,$AN$1)*7,COUNTIF($E15:$AI15,$AN$1)*8+COUNTIF($E16:$AI16,$AN$1)*8+COUNTIF(E17:AI17,$AN$1)*8)</f>
        <v>0</v>
      </c>
      <c r="AO15" s="165">
        <f>IF($BI15="TAK",COUNTIF($E15:$AI16,$AO$1)*7,COUNTIF($E15:AI17,$AO$1)*8)</f>
        <v>0</v>
      </c>
      <c r="AP15" s="165">
        <f t="shared" ref="AP15" si="102">IF($BI15="TAK",COUNTIF($E15:$AI15,$AP$1)*7+COUNTIF($E16:$AI16,$AP$1)*7,COUNTIF($E15:$AI15,$AP$1)*8+COUNTIF($E16:$AI16,$AP$1)*8+COUNTIF(E17:AI17,$AP$1)*8)</f>
        <v>0</v>
      </c>
      <c r="AQ15" s="165">
        <f t="shared" ref="AQ15" si="103">IF($BI15="TAK",COUNTIF($E15:$AI15,$AQ$1)*7+COUNTIF($E16:$AI16,$AQ$1)*7,COUNTIF($E15:$AI15,$AQ$1)*8+COUNTIF($E16:$AI16,$AQ$1)*8+COUNTIF(E17:AI17,$AQ$1)*8)</f>
        <v>0</v>
      </c>
      <c r="AR15" s="165">
        <f>IF($BI15="TAK",COUNTIF($E15:$AI16,$AR$1)*7,COUNTIF($E15:AI17,$AR$1)*8)+del_temp!AJ15</f>
        <v>0</v>
      </c>
      <c r="AS15" s="165">
        <f t="shared" ref="AS15" si="104">IF($BI15="TAK",COUNTIF($E15:$AI15,$AS$1)*7+COUNTIF($E16:$AI16,$AS$1)*7,COUNTIF($E15:$AI15,$AS$1)*8+COUNTIF($E16:$AI16,$AS$1)*8+COUNTIF(E17:AI17,$AS$1)*8)</f>
        <v>0</v>
      </c>
      <c r="AT15" s="165">
        <f t="shared" ref="AT15" si="105">IF($BI15="TAK",COUNTIF($E15:$AI15,$AT$1)*7+COUNTIF($E16:$AI16,$AT$1)*7,COUNTIF($E15:$AI15,$AT$1)*8+COUNTIF($E16:$AI16,$AT$1)*8+COUNTIF(E17:AI17,$AT$1)*8)</f>
        <v>0</v>
      </c>
      <c r="AU15" s="165">
        <f>IF($BI15="TAK",COUNTIF($E15:$AI16,$AU$1)*7,COUNTIF($E15:AI17,$AU$1)*8)+BO_temp!AJ15</f>
        <v>0</v>
      </c>
      <c r="AV15" s="165">
        <f t="shared" ref="AV15" si="106">IF($BI15="TAK",COUNTIF($E15:$AI15,$AV$1)*7+COUNTIF($E16:$AI16,$AV$1)*7,COUNTIF($E15:$AI15,$AV$1)*8+COUNTIF($E16:$AI16,$AV$1)*8+COUNTIF(E17:AI17,$AV$1)*8)</f>
        <v>0</v>
      </c>
      <c r="AW15" s="165">
        <f t="shared" ref="AW15" si="107">IF($BI15="TAK",COUNTIF($E15:$AI15,$AW$1)*7+COUNTIF($E16:$AI16,$AW$1)*7,COUNTIF($E15:$AI15,$AW$1)*8+COUNTIF($E16:$AI16,$AW$1)*8+COUNTIF(E17:AI17,$AW$1)*8)</f>
        <v>0</v>
      </c>
      <c r="AX15" s="165">
        <f t="shared" ref="AX15" si="108">IF($BI15="TAK",COUNTIF($E15:$AI15,$AX$1)*7+COUNTIF($E16:$AI16,$AX$1)*7,COUNTIF($E15:$AI15,$AX$1)*8+COUNTIF($E16:$AI16,$AX$1)*8+COUNTIF(E17:AI17,$AX$1)*8)</f>
        <v>0</v>
      </c>
      <c r="AY15" s="165">
        <f t="shared" ref="AY15" si="109">IF($BI15="TAK",COUNTIF($E15:$AI15,$AY$1)*7+COUNTIF($E16:$AI16,$AY$1)*7,COUNTIF($E15:$AI15,$AY$1)*8+COUNTIF($E16:$AI16,$AY$1)*8+COUNTIF(E17:AI17,$AY$1)*8)</f>
        <v>0</v>
      </c>
      <c r="AZ15" s="165">
        <f t="shared" ref="AZ15" si="110">IF($BI15="TAK",COUNTIF($E15:$AI15,$AZ$1)*7+COUNTIF($E16:$AI16,$AZ$1)*7,COUNTIF($E15:$AI15,$AZ$1)*8+COUNTIF($E16:$AI16,$AZ$1)*8+COUNTIF(E17:AI17,$AZ$1)*8)</f>
        <v>0</v>
      </c>
      <c r="BA15" s="165">
        <f>IF($BI15="TAK",COUNTIF($E15:$AI16,$BA$1)*7,COUNTIF($E15:$AI17,$BA$1)*8)+SW_temp!AJ15</f>
        <v>0</v>
      </c>
      <c r="BB15" s="165">
        <f t="shared" ref="BB15" si="111">IF($BI15="TAK",COUNTIF($E15:$AI16,$BB$1)*7,COUNTIF($E15:$AI17,$BB$1)*8)</f>
        <v>0</v>
      </c>
      <c r="BC15" s="165">
        <f t="shared" ref="BC15" si="112">IF($BI15="TAK",COUNTIF($E15:$AI16,$BC$1)*7,COUNTIF($E15:$AI17,$BC$1)*8)</f>
        <v>0</v>
      </c>
      <c r="BD15" s="165">
        <f t="shared" ref="BD15" si="113">IF($BI15="TAK",COUNTIF($E15:$AI16,$BD$1)*7,COUNTIF($E15:$AI17,$BD$1)*8)</f>
        <v>0</v>
      </c>
      <c r="BE15" s="165">
        <f t="shared" ref="BE15" si="114">IF($BI15="TAK",COUNTIF($E15:$AI16,$BE$1)*7,COUNTIF($E15:$AI17,$BE$1)*8)</f>
        <v>0</v>
      </c>
      <c r="BF15" s="165">
        <f t="shared" ref="BF15" si="115">IF($BI15="TAK",COUNTIF($E15:$AI16,$BF$1)*7,COUNTIF($E15:$AI17,$BF$1)*8)</f>
        <v>0</v>
      </c>
      <c r="BG15" s="165">
        <f t="shared" ref="BG15" si="116">IF(ISBLANK($C15),"",IF(BI15="TAK",$BM$2*7,$BM$2*8))</f>
        <v>168</v>
      </c>
      <c r="BH15" s="165">
        <f t="shared" ref="BH15" si="117">SUM(E17:AI17)</f>
        <v>4</v>
      </c>
      <c r="BI15" s="194"/>
      <c r="BJ15" s="5"/>
      <c r="BM15" s="66"/>
    </row>
    <row r="16" spans="1:66" ht="11.1" customHeight="1" x14ac:dyDescent="0.2">
      <c r="A16" s="142"/>
      <c r="B16" s="198"/>
      <c r="C16" s="226"/>
      <c r="D16" s="15">
        <v>2</v>
      </c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203"/>
      <c r="AK16" s="145"/>
      <c r="AL16" s="145"/>
      <c r="AM16" s="145"/>
      <c r="AN16" s="145"/>
      <c r="AO16" s="145"/>
      <c r="AP16" s="145"/>
      <c r="AQ16" s="145"/>
      <c r="AR16" s="145"/>
      <c r="AS16" s="145"/>
      <c r="AT16" s="145"/>
      <c r="AU16" s="145"/>
      <c r="AV16" s="145"/>
      <c r="AW16" s="145"/>
      <c r="AX16" s="145"/>
      <c r="AY16" s="145"/>
      <c r="AZ16" s="145"/>
      <c r="BA16" s="145"/>
      <c r="BB16" s="145"/>
      <c r="BC16" s="145"/>
      <c r="BD16" s="145"/>
      <c r="BE16" s="145"/>
      <c r="BF16" s="145"/>
      <c r="BG16" s="145"/>
      <c r="BH16" s="145"/>
      <c r="BI16" s="195"/>
      <c r="BJ16" s="5"/>
    </row>
    <row r="17" spans="1:64" ht="11.1" customHeight="1" thickBot="1" x14ac:dyDescent="0.25">
      <c r="A17" s="143"/>
      <c r="B17" s="205"/>
      <c r="C17" s="227"/>
      <c r="D17" s="33">
        <v>3</v>
      </c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  <c r="P17" s="89">
        <v>1</v>
      </c>
      <c r="Q17" s="89"/>
      <c r="R17" s="89"/>
      <c r="S17" s="89"/>
      <c r="T17" s="89"/>
      <c r="U17" s="89"/>
      <c r="V17" s="89"/>
      <c r="W17" s="89">
        <v>1</v>
      </c>
      <c r="X17" s="89"/>
      <c r="Y17" s="89"/>
      <c r="Z17" s="89"/>
      <c r="AA17" s="89"/>
      <c r="AB17" s="89">
        <v>1</v>
      </c>
      <c r="AC17" s="89"/>
      <c r="AD17" s="89">
        <v>1</v>
      </c>
      <c r="AE17" s="89"/>
      <c r="AF17" s="89"/>
      <c r="AG17" s="89"/>
      <c r="AH17" s="89"/>
      <c r="AI17" s="89"/>
      <c r="AJ17" s="203"/>
      <c r="AK17" s="145"/>
      <c r="AL17" s="145"/>
      <c r="AM17" s="145"/>
      <c r="AN17" s="145"/>
      <c r="AO17" s="145"/>
      <c r="AP17" s="145"/>
      <c r="AQ17" s="145"/>
      <c r="AR17" s="145"/>
      <c r="AS17" s="145"/>
      <c r="AT17" s="145"/>
      <c r="AU17" s="145"/>
      <c r="AV17" s="145"/>
      <c r="AW17" s="145"/>
      <c r="AX17" s="145"/>
      <c r="AY17" s="145"/>
      <c r="AZ17" s="145"/>
      <c r="BA17" s="145"/>
      <c r="BB17" s="145"/>
      <c r="BC17" s="145"/>
      <c r="BD17" s="145"/>
      <c r="BE17" s="145"/>
      <c r="BF17" s="145"/>
      <c r="BG17" s="145"/>
      <c r="BH17" s="145"/>
      <c r="BI17" s="195"/>
      <c r="BJ17" s="5"/>
    </row>
    <row r="18" spans="1:64" ht="11.1" customHeight="1" x14ac:dyDescent="0.2">
      <c r="A18" s="142">
        <v>6</v>
      </c>
      <c r="B18" s="198">
        <v>1139</v>
      </c>
      <c r="C18" s="226" t="s">
        <v>7</v>
      </c>
      <c r="D18" s="15">
        <v>1</v>
      </c>
      <c r="E18" s="87"/>
      <c r="F18" s="87"/>
      <c r="G18" s="87">
        <v>8</v>
      </c>
      <c r="H18" s="87">
        <v>8</v>
      </c>
      <c r="I18" s="87">
        <v>8</v>
      </c>
      <c r="J18" s="87"/>
      <c r="K18" s="87"/>
      <c r="L18" s="87">
        <v>8</v>
      </c>
      <c r="M18" s="87">
        <v>8</v>
      </c>
      <c r="N18" s="87">
        <v>8</v>
      </c>
      <c r="O18" s="87">
        <v>8</v>
      </c>
      <c r="P18" s="87">
        <v>8</v>
      </c>
      <c r="Q18" s="87"/>
      <c r="R18" s="87"/>
      <c r="S18" s="87">
        <v>8</v>
      </c>
      <c r="T18" s="87">
        <v>8</v>
      </c>
      <c r="U18" s="87">
        <v>8</v>
      </c>
      <c r="V18" s="87">
        <v>8</v>
      </c>
      <c r="W18" s="87">
        <v>8</v>
      </c>
      <c r="X18" s="87"/>
      <c r="Y18" s="87"/>
      <c r="Z18" s="87">
        <v>8</v>
      </c>
      <c r="AA18" s="87">
        <v>8</v>
      </c>
      <c r="AB18" s="87">
        <v>8</v>
      </c>
      <c r="AC18" s="87">
        <v>8</v>
      </c>
      <c r="AD18" s="87">
        <v>8</v>
      </c>
      <c r="AE18" s="87"/>
      <c r="AF18" s="87"/>
      <c r="AG18" s="87">
        <v>8</v>
      </c>
      <c r="AH18" s="87">
        <v>8</v>
      </c>
      <c r="AI18" s="87">
        <v>8</v>
      </c>
      <c r="AJ18" s="202">
        <f>SUM(E18:AI20)+SW_temp_godziny!AJ18+UD_temp_godziny!AJ18+BO_temp_godziny!AJ18+del_temp_godziny!AJ18</f>
        <v>168</v>
      </c>
      <c r="AK18" s="165">
        <f t="shared" ref="AK18" si="118">IF($BI18="TAK",COUNTIF($E18:$AI18,$AK$1)*7+COUNTIF($E19:$AI19,$AK$1)*7,COUNTIF($E18:$AI18,$AK$1)*8+COUNTIF($E19:$AI19,$AK$1)*8+COUNTIF(E20:AI20,$AK$1)*8)</f>
        <v>0</v>
      </c>
      <c r="AL18" s="165">
        <f t="shared" ref="AL18" si="119">IF($BI18="TAK",COUNTIF($E18:$AI18,$AL$1)*7+COUNTIF($E19:$AI19,$AL$1)*7,COUNTIF($E18:$AI18,$AL$1)*8+COUNTIF($E19:$AI19,$AL$1)*8+COUNTIF(E20:AI20,$AL$1)*8)</f>
        <v>0</v>
      </c>
      <c r="AM18" s="165">
        <f>IF($BI18="TAK",COUNTIF($E18:$AI18,$AM$1)*7+COUNTIF($E19:$AI19,$AM$1)*7,COUNTIF($E18:$AI18,$AM$1)*8+COUNTIF($E19:$AI19,$AM$1)*8+COUNTIF(D20:AI20,$AM$1)*8)+UD_temp!AJ18</f>
        <v>0</v>
      </c>
      <c r="AN18" s="165">
        <f t="shared" ref="AN18" si="120">IF($BI18="TAK",COUNTIF($E18:$AI18,$AN$1)*7+COUNTIF($E19:$AI19,$AN$1)*7,COUNTIF($E18:$AI18,$AN$1)*8+COUNTIF($E19:$AI19,$AN$1)*8+COUNTIF(E20:AI20,$AN$1)*8)</f>
        <v>0</v>
      </c>
      <c r="AO18" s="165">
        <f>IF($BI18="TAK",COUNTIF($E18:$AI19,$AO$1)*7,COUNTIF($E18:AI20,$AO$1)*8)</f>
        <v>0</v>
      </c>
      <c r="AP18" s="165">
        <f t="shared" ref="AP18" si="121">IF($BI18="TAK",COUNTIF($E18:$AI18,$AP$1)*7+COUNTIF($E19:$AI19,$AP$1)*7,COUNTIF($E18:$AI18,$AP$1)*8+COUNTIF($E19:$AI19,$AP$1)*8+COUNTIF(E20:AI20,$AP$1)*8)</f>
        <v>0</v>
      </c>
      <c r="AQ18" s="165">
        <f t="shared" ref="AQ18" si="122">IF($BI18="TAK",COUNTIF($E18:$AI18,$AQ$1)*7+COUNTIF($E19:$AI19,$AQ$1)*7,COUNTIF($E18:$AI18,$AQ$1)*8+COUNTIF($E19:$AI19,$AQ$1)*8+COUNTIF(E20:AI20,$AQ$1)*8)</f>
        <v>0</v>
      </c>
      <c r="AR18" s="165">
        <f>IF($BI18="TAK",COUNTIF($E18:$AI19,$AR$1)*7,COUNTIF($E18:AI20,$AR$1)*8)+del_temp!AJ18</f>
        <v>0</v>
      </c>
      <c r="AS18" s="165">
        <f t="shared" ref="AS18" si="123">IF($BI18="TAK",COUNTIF($E18:$AI18,$AS$1)*7+COUNTIF($E19:$AI19,$AS$1)*7,COUNTIF($E18:$AI18,$AS$1)*8+COUNTIF($E19:$AI19,$AS$1)*8+COUNTIF(E20:AI20,$AS$1)*8)</f>
        <v>0</v>
      </c>
      <c r="AT18" s="165">
        <f t="shared" ref="AT18" si="124">IF($BI18="TAK",COUNTIF($E18:$AI18,$AT$1)*7+COUNTIF($E19:$AI19,$AT$1)*7,COUNTIF($E18:$AI18,$AT$1)*8+COUNTIF($E19:$AI19,$AT$1)*8+COUNTIF(E20:AI20,$AT$1)*8)</f>
        <v>0</v>
      </c>
      <c r="AU18" s="165">
        <f>IF($BI18="TAK",COUNTIF($E18:$AI19,$AU$1)*7,COUNTIF($E18:AI20,$AU$1)*8)+BO_temp!AJ18</f>
        <v>0</v>
      </c>
      <c r="AV18" s="165">
        <f t="shared" ref="AV18" si="125">IF($BI18="TAK",COUNTIF($E18:$AI18,$AV$1)*7+COUNTIF($E19:$AI19,$AV$1)*7,COUNTIF($E18:$AI18,$AV$1)*8+COUNTIF($E19:$AI19,$AV$1)*8+COUNTIF(E20:AI20,$AV$1)*8)</f>
        <v>0</v>
      </c>
      <c r="AW18" s="165">
        <f t="shared" ref="AW18" si="126">IF($BI18="TAK",COUNTIF($E18:$AI18,$AW$1)*7+COUNTIF($E19:$AI19,$AW$1)*7,COUNTIF($E18:$AI18,$AW$1)*8+COUNTIF($E19:$AI19,$AW$1)*8+COUNTIF(E20:AI20,$AW$1)*8)</f>
        <v>0</v>
      </c>
      <c r="AX18" s="165">
        <f t="shared" ref="AX18" si="127">IF($BI18="TAK",COUNTIF($E18:$AI18,$AX$1)*7+COUNTIF($E19:$AI19,$AX$1)*7,COUNTIF($E18:$AI18,$AX$1)*8+COUNTIF($E19:$AI19,$AX$1)*8+COUNTIF(E20:AI20,$AX$1)*8)</f>
        <v>0</v>
      </c>
      <c r="AY18" s="165">
        <f t="shared" ref="AY18" si="128">IF($BI18="TAK",COUNTIF($E18:$AI18,$AY$1)*7+COUNTIF($E19:$AI19,$AY$1)*7,COUNTIF($E18:$AI18,$AY$1)*8+COUNTIF($E19:$AI19,$AY$1)*8+COUNTIF(E20:AI20,$AY$1)*8)</f>
        <v>0</v>
      </c>
      <c r="AZ18" s="165">
        <f t="shared" ref="AZ18" si="129">IF($BI18="TAK",COUNTIF($E18:$AI18,$AZ$1)*7+COUNTIF($E19:$AI19,$AZ$1)*7,COUNTIF($E18:$AI18,$AZ$1)*8+COUNTIF($E19:$AI19,$AZ$1)*8+COUNTIF(E20:AI20,$AZ$1)*8)</f>
        <v>0</v>
      </c>
      <c r="BA18" s="165">
        <f>IF($BI18="TAK",COUNTIF($E18:$AI19,$BA$1)*7,COUNTIF($E18:$AI20,$BA$1)*8)+SW_temp!AJ18</f>
        <v>0</v>
      </c>
      <c r="BB18" s="165">
        <f t="shared" ref="BB18" si="130">IF($BI18="TAK",COUNTIF($E18:$AI19,$BB$1)*7,COUNTIF($E18:$AI20,$BB$1)*8)</f>
        <v>0</v>
      </c>
      <c r="BC18" s="165">
        <f t="shared" ref="BC18" si="131">IF($BI18="TAK",COUNTIF($E18:$AI19,$BC$1)*7,COUNTIF($E18:$AI20,$BC$1)*8)</f>
        <v>0</v>
      </c>
      <c r="BD18" s="165">
        <f t="shared" ref="BD18" si="132">IF($BI18="TAK",COUNTIF($E18:$AI19,$BD$1)*7,COUNTIF($E18:$AI20,$BD$1)*8)</f>
        <v>0</v>
      </c>
      <c r="BE18" s="165">
        <f t="shared" ref="BE18" si="133">IF($BI18="TAK",COUNTIF($E18:$AI19,$BE$1)*7,COUNTIF($E18:$AI20,$BE$1)*8)</f>
        <v>0</v>
      </c>
      <c r="BF18" s="165">
        <f t="shared" ref="BF18" si="134">IF($BI18="TAK",COUNTIF($E18:$AI19,$BF$1)*7,COUNTIF($E18:$AI20,$BF$1)*8)</f>
        <v>0</v>
      </c>
      <c r="BG18" s="165">
        <f t="shared" ref="BG18" si="135">IF(ISBLANK($C18),"",IF(BI18="TAK",$BM$2*7,$BM$2*8))</f>
        <v>168</v>
      </c>
      <c r="BH18" s="165">
        <f t="shared" ref="BH18" si="136">SUM(E20:AI20)</f>
        <v>0</v>
      </c>
      <c r="BI18" s="194"/>
      <c r="BJ18" s="5"/>
    </row>
    <row r="19" spans="1:64" ht="11.1" customHeight="1" x14ac:dyDescent="0.2">
      <c r="A19" s="142"/>
      <c r="B19" s="198"/>
      <c r="C19" s="226"/>
      <c r="D19" s="15">
        <v>2</v>
      </c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203"/>
      <c r="AK19" s="145"/>
      <c r="AL19" s="145"/>
      <c r="AM19" s="145"/>
      <c r="AN19" s="145"/>
      <c r="AO19" s="145"/>
      <c r="AP19" s="145"/>
      <c r="AQ19" s="145"/>
      <c r="AR19" s="145"/>
      <c r="AS19" s="145"/>
      <c r="AT19" s="145"/>
      <c r="AU19" s="145"/>
      <c r="AV19" s="145"/>
      <c r="AW19" s="145"/>
      <c r="AX19" s="145"/>
      <c r="AY19" s="145"/>
      <c r="AZ19" s="145"/>
      <c r="BA19" s="145"/>
      <c r="BB19" s="145"/>
      <c r="BC19" s="145"/>
      <c r="BD19" s="145"/>
      <c r="BE19" s="145"/>
      <c r="BF19" s="145"/>
      <c r="BG19" s="145"/>
      <c r="BH19" s="145"/>
      <c r="BI19" s="195"/>
      <c r="BJ19" s="5"/>
    </row>
    <row r="20" spans="1:64" ht="11.1" customHeight="1" thickBot="1" x14ac:dyDescent="0.25">
      <c r="A20" s="143"/>
      <c r="B20" s="205"/>
      <c r="C20" s="227"/>
      <c r="D20" s="33">
        <v>3</v>
      </c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203"/>
      <c r="AK20" s="145"/>
      <c r="AL20" s="145"/>
      <c r="AM20" s="145"/>
      <c r="AN20" s="145"/>
      <c r="AO20" s="145"/>
      <c r="AP20" s="145"/>
      <c r="AQ20" s="145"/>
      <c r="AR20" s="145"/>
      <c r="AS20" s="145"/>
      <c r="AT20" s="145"/>
      <c r="AU20" s="145"/>
      <c r="AV20" s="145"/>
      <c r="AW20" s="145"/>
      <c r="AX20" s="145"/>
      <c r="AY20" s="145"/>
      <c r="AZ20" s="145"/>
      <c r="BA20" s="145"/>
      <c r="BB20" s="145"/>
      <c r="BC20" s="145"/>
      <c r="BD20" s="145"/>
      <c r="BE20" s="145"/>
      <c r="BF20" s="145"/>
      <c r="BG20" s="145"/>
      <c r="BH20" s="145"/>
      <c r="BI20" s="195"/>
      <c r="BJ20" s="5"/>
    </row>
    <row r="21" spans="1:64" ht="11.1" customHeight="1" x14ac:dyDescent="0.2">
      <c r="A21" s="142">
        <v>7</v>
      </c>
      <c r="B21" s="198">
        <v>1169</v>
      </c>
      <c r="C21" s="226" t="s">
        <v>8</v>
      </c>
      <c r="D21" s="15">
        <v>1</v>
      </c>
      <c r="E21" s="87"/>
      <c r="F21" s="87"/>
      <c r="G21" s="87">
        <v>8</v>
      </c>
      <c r="H21" s="87">
        <v>8</v>
      </c>
      <c r="I21" s="87">
        <v>8</v>
      </c>
      <c r="J21" s="87"/>
      <c r="K21" s="87"/>
      <c r="L21" s="87">
        <v>8</v>
      </c>
      <c r="M21" s="87">
        <v>8</v>
      </c>
      <c r="N21" s="87">
        <v>8</v>
      </c>
      <c r="O21" s="87">
        <v>8</v>
      </c>
      <c r="P21" s="87">
        <v>8</v>
      </c>
      <c r="Q21" s="87"/>
      <c r="R21" s="87"/>
      <c r="S21" s="87">
        <v>8</v>
      </c>
      <c r="T21" s="87">
        <v>8</v>
      </c>
      <c r="U21" s="87">
        <v>8</v>
      </c>
      <c r="V21" s="87">
        <v>8</v>
      </c>
      <c r="W21" s="87">
        <v>8</v>
      </c>
      <c r="X21" s="87"/>
      <c r="Y21" s="87"/>
      <c r="Z21" s="87">
        <v>8</v>
      </c>
      <c r="AA21" s="87">
        <v>8</v>
      </c>
      <c r="AB21" s="87">
        <v>8</v>
      </c>
      <c r="AC21" s="87">
        <v>8</v>
      </c>
      <c r="AD21" s="87" t="s">
        <v>74</v>
      </c>
      <c r="AE21" s="87"/>
      <c r="AF21" s="87"/>
      <c r="AG21" s="87">
        <v>8</v>
      </c>
      <c r="AH21" s="87">
        <v>8</v>
      </c>
      <c r="AI21" s="87">
        <v>8</v>
      </c>
      <c r="AJ21" s="202">
        <f>SUM(E21:AI23)+SW_temp_godziny!AJ21+UD_temp_godziny!AJ21+BO_temp_godziny!AJ21+del_temp_godziny!AJ21</f>
        <v>160</v>
      </c>
      <c r="AK21" s="165">
        <f t="shared" ref="AK21" si="137">IF($BI21="TAK",COUNTIF($E21:$AI21,$AK$1)*7+COUNTIF($E22:$AI22,$AK$1)*7,COUNTIF($E21:$AI21,$AK$1)*8+COUNTIF($E22:$AI22,$AK$1)*8+COUNTIF(E23:AI23,$AK$1)*8)</f>
        <v>8</v>
      </c>
      <c r="AL21" s="165">
        <f t="shared" ref="AL21" si="138">IF($BI21="TAK",COUNTIF($E21:$AI21,$AL$1)*7+COUNTIF($E22:$AI22,$AL$1)*7,COUNTIF($E21:$AI21,$AL$1)*8+COUNTIF($E22:$AI22,$AL$1)*8+COUNTIF(E23:AI23,$AL$1)*8)</f>
        <v>0</v>
      </c>
      <c r="AM21" s="165">
        <f>IF($BI21="TAK",COUNTIF($E21:$AI21,$AM$1)*7+COUNTIF($E22:$AI22,$AM$1)*7,COUNTIF($E21:$AI21,$AM$1)*8+COUNTIF($E22:$AI22,$AM$1)*8+COUNTIF(D23:AI23,$AM$1)*8)+UD_temp!AJ21</f>
        <v>0</v>
      </c>
      <c r="AN21" s="165">
        <f t="shared" ref="AN21" si="139">IF($BI21="TAK",COUNTIF($E21:$AI21,$AN$1)*7+COUNTIF($E22:$AI22,$AN$1)*7,COUNTIF($E21:$AI21,$AN$1)*8+COUNTIF($E22:$AI22,$AN$1)*8+COUNTIF(E23:AI23,$AN$1)*8)</f>
        <v>0</v>
      </c>
      <c r="AO21" s="165">
        <f>IF($BI21="TAK",COUNTIF($E21:$AI22,$AO$1)*7,COUNTIF($E21:AI23,$AO$1)*8)</f>
        <v>0</v>
      </c>
      <c r="AP21" s="165">
        <f t="shared" ref="AP21" si="140">IF($BI21="TAK",COUNTIF($E21:$AI21,$AP$1)*7+COUNTIF($E22:$AI22,$AP$1)*7,COUNTIF($E21:$AI21,$AP$1)*8+COUNTIF($E22:$AI22,$AP$1)*8+COUNTIF(E23:AI23,$AP$1)*8)</f>
        <v>0</v>
      </c>
      <c r="AQ21" s="165">
        <f t="shared" ref="AQ21" si="141">IF($BI21="TAK",COUNTIF($E21:$AI21,$AQ$1)*7+COUNTIF($E22:$AI22,$AQ$1)*7,COUNTIF($E21:$AI21,$AQ$1)*8+COUNTIF($E22:$AI22,$AQ$1)*8+COUNTIF(E23:AI23,$AQ$1)*8)</f>
        <v>0</v>
      </c>
      <c r="AR21" s="165">
        <f>IF($BI21="TAK",COUNTIF($E21:$AI22,$AR$1)*7,COUNTIF($E21:AI23,$AR$1)*8)+del_temp!AJ21</f>
        <v>0</v>
      </c>
      <c r="AS21" s="165">
        <f t="shared" ref="AS21" si="142">IF($BI21="TAK",COUNTIF($E21:$AI21,$AS$1)*7+COUNTIF($E22:$AI22,$AS$1)*7,COUNTIF($E21:$AI21,$AS$1)*8+COUNTIF($E22:$AI22,$AS$1)*8+COUNTIF(E23:AI23,$AS$1)*8)</f>
        <v>0</v>
      </c>
      <c r="AT21" s="165">
        <f t="shared" ref="AT21" si="143">IF($BI21="TAK",COUNTIF($E21:$AI21,$AT$1)*7+COUNTIF($E22:$AI22,$AT$1)*7,COUNTIF($E21:$AI21,$AT$1)*8+COUNTIF($E22:$AI22,$AT$1)*8+COUNTIF(E23:AI23,$AT$1)*8)</f>
        <v>0</v>
      </c>
      <c r="AU21" s="165">
        <f>IF($BI21="TAK",COUNTIF($E21:$AI22,$AU$1)*7,COUNTIF($E21:AI23,$AU$1)*8)+BO_temp!AJ21</f>
        <v>0</v>
      </c>
      <c r="AV21" s="165">
        <f t="shared" ref="AV21" si="144">IF($BI21="TAK",COUNTIF($E21:$AI21,$AV$1)*7+COUNTIF($E22:$AI22,$AV$1)*7,COUNTIF($E21:$AI21,$AV$1)*8+COUNTIF($E22:$AI22,$AV$1)*8+COUNTIF(E23:AI23,$AV$1)*8)</f>
        <v>0</v>
      </c>
      <c r="AW21" s="165">
        <f t="shared" ref="AW21" si="145">IF($BI21="TAK",COUNTIF($E21:$AI21,$AW$1)*7+COUNTIF($E22:$AI22,$AW$1)*7,COUNTIF($E21:$AI21,$AW$1)*8+COUNTIF($E22:$AI22,$AW$1)*8+COUNTIF(E23:AI23,$AW$1)*8)</f>
        <v>0</v>
      </c>
      <c r="AX21" s="165">
        <f t="shared" ref="AX21" si="146">IF($BI21="TAK",COUNTIF($E21:$AI21,$AX$1)*7+COUNTIF($E22:$AI22,$AX$1)*7,COUNTIF($E21:$AI21,$AX$1)*8+COUNTIF($E22:$AI22,$AX$1)*8+COUNTIF(E23:AI23,$AX$1)*8)</f>
        <v>0</v>
      </c>
      <c r="AY21" s="165">
        <f t="shared" ref="AY21" si="147">IF($BI21="TAK",COUNTIF($E21:$AI21,$AY$1)*7+COUNTIF($E22:$AI22,$AY$1)*7,COUNTIF($E21:$AI21,$AY$1)*8+COUNTIF($E22:$AI22,$AY$1)*8+COUNTIF(E23:AI23,$AY$1)*8)</f>
        <v>0</v>
      </c>
      <c r="AZ21" s="165">
        <f t="shared" ref="AZ21" si="148">IF($BI21="TAK",COUNTIF($E21:$AI21,$AZ$1)*7+COUNTIF($E22:$AI22,$AZ$1)*7,COUNTIF($E21:$AI21,$AZ$1)*8+COUNTIF($E22:$AI22,$AZ$1)*8+COUNTIF(E23:AI23,$AZ$1)*8)</f>
        <v>0</v>
      </c>
      <c r="BA21" s="165">
        <f>IF($BI21="TAK",COUNTIF($E21:$AI22,$BA$1)*7,COUNTIF($E21:$AI23,$BA$1)*8)+SW_temp!AJ21</f>
        <v>0</v>
      </c>
      <c r="BB21" s="165">
        <f t="shared" ref="BB21" si="149">IF($BI21="TAK",COUNTIF($E21:$AI22,$BB$1)*7,COUNTIF($E21:$AI23,$BB$1)*8)</f>
        <v>0</v>
      </c>
      <c r="BC21" s="165">
        <f t="shared" ref="BC21" si="150">IF($BI21="TAK",COUNTIF($E21:$AI22,$BC$1)*7,COUNTIF($E21:$AI23,$BC$1)*8)</f>
        <v>0</v>
      </c>
      <c r="BD21" s="165">
        <f t="shared" ref="BD21" si="151">IF($BI21="TAK",COUNTIF($E21:$AI22,$BD$1)*7,COUNTIF($E21:$AI23,$BD$1)*8)</f>
        <v>0</v>
      </c>
      <c r="BE21" s="165">
        <f t="shared" ref="BE21" si="152">IF($BI21="TAK",COUNTIF($E21:$AI22,$BE$1)*7,COUNTIF($E21:$AI23,$BE$1)*8)</f>
        <v>0</v>
      </c>
      <c r="BF21" s="165">
        <f t="shared" ref="BF21" si="153">IF($BI21="TAK",COUNTIF($E21:$AI22,$BF$1)*7,COUNTIF($E21:$AI23,$BF$1)*8)</f>
        <v>0</v>
      </c>
      <c r="BG21" s="165">
        <f t="shared" ref="BG21" si="154">IF(ISBLANK($C21),"",IF(BI21="TAK",$BM$2*7,$BM$2*8))</f>
        <v>168</v>
      </c>
      <c r="BH21" s="165">
        <f t="shared" ref="BH21" si="155">SUM(E23:AI23)</f>
        <v>0</v>
      </c>
      <c r="BI21" s="194"/>
      <c r="BJ21" s="5"/>
    </row>
    <row r="22" spans="1:64" ht="11.1" customHeight="1" x14ac:dyDescent="0.2">
      <c r="A22" s="142"/>
      <c r="B22" s="198"/>
      <c r="C22" s="226"/>
      <c r="D22" s="15">
        <v>2</v>
      </c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203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95"/>
      <c r="BJ22" s="5"/>
    </row>
    <row r="23" spans="1:64" ht="11.1" customHeight="1" thickBot="1" x14ac:dyDescent="0.25">
      <c r="A23" s="143"/>
      <c r="B23" s="205"/>
      <c r="C23" s="227"/>
      <c r="D23" s="33">
        <v>3</v>
      </c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203"/>
      <c r="AK23" s="145"/>
      <c r="AL23" s="145"/>
      <c r="AM23" s="145"/>
      <c r="AN23" s="145"/>
      <c r="AO23" s="145"/>
      <c r="AP23" s="145"/>
      <c r="AQ23" s="145"/>
      <c r="AR23" s="145"/>
      <c r="AS23" s="145"/>
      <c r="AT23" s="145"/>
      <c r="AU23" s="145"/>
      <c r="AV23" s="145"/>
      <c r="AW23" s="145"/>
      <c r="AX23" s="145"/>
      <c r="AY23" s="145"/>
      <c r="AZ23" s="145"/>
      <c r="BA23" s="145"/>
      <c r="BB23" s="145"/>
      <c r="BC23" s="145"/>
      <c r="BD23" s="145"/>
      <c r="BE23" s="145"/>
      <c r="BF23" s="145"/>
      <c r="BG23" s="145"/>
      <c r="BH23" s="145"/>
      <c r="BI23" s="195"/>
      <c r="BJ23" s="5"/>
    </row>
    <row r="24" spans="1:64" ht="11.1" customHeight="1" x14ac:dyDescent="0.2">
      <c r="A24" s="142">
        <v>8</v>
      </c>
      <c r="B24" s="198">
        <v>1269</v>
      </c>
      <c r="C24" s="226" t="s">
        <v>10</v>
      </c>
      <c r="D24" s="15">
        <v>1</v>
      </c>
      <c r="E24" s="87"/>
      <c r="F24" s="87"/>
      <c r="G24" s="87">
        <v>8</v>
      </c>
      <c r="H24" s="87">
        <v>8</v>
      </c>
      <c r="I24" s="87">
        <v>8</v>
      </c>
      <c r="J24" s="87"/>
      <c r="K24" s="87"/>
      <c r="L24" s="87"/>
      <c r="M24" s="87"/>
      <c r="N24" s="87"/>
      <c r="O24" s="87"/>
      <c r="P24" s="87"/>
      <c r="Q24" s="87"/>
      <c r="R24" s="87"/>
      <c r="S24" s="87">
        <v>8</v>
      </c>
      <c r="T24" s="87">
        <v>8</v>
      </c>
      <c r="U24" s="87">
        <v>8</v>
      </c>
      <c r="V24" s="87">
        <v>8</v>
      </c>
      <c r="W24" s="87">
        <v>8</v>
      </c>
      <c r="X24" s="87"/>
      <c r="Y24" s="87"/>
      <c r="Z24" s="87"/>
      <c r="AA24" s="87"/>
      <c r="AB24" s="87"/>
      <c r="AC24" s="87"/>
      <c r="AD24" s="87"/>
      <c r="AE24" s="87"/>
      <c r="AF24" s="87"/>
      <c r="AG24" s="87">
        <v>8</v>
      </c>
      <c r="AH24" s="87">
        <v>8</v>
      </c>
      <c r="AI24" s="87">
        <v>8</v>
      </c>
      <c r="AJ24" s="202">
        <f>SUM(E24:AI26)+SW_temp_godziny!AJ24+UD_temp_godziny!AJ24+BO_temp_godziny!AJ24+del_temp_godziny!AJ24</f>
        <v>167</v>
      </c>
      <c r="AK24" s="165">
        <f t="shared" ref="AK24" si="156">IF($BI24="TAK",COUNTIF($E24:$AI24,$AK$1)*7+COUNTIF($E25:$AI25,$AK$1)*7,COUNTIF($E24:$AI24,$AK$1)*8+COUNTIF($E25:$AI25,$AK$1)*8+COUNTIF(E26:AI26,$AK$1)*8)</f>
        <v>0</v>
      </c>
      <c r="AL24" s="165">
        <f t="shared" ref="AL24" si="157">IF($BI24="TAK",COUNTIF($E24:$AI24,$AL$1)*7+COUNTIF($E25:$AI25,$AL$1)*7,COUNTIF($E24:$AI24,$AL$1)*8+COUNTIF($E25:$AI25,$AL$1)*8+COUNTIF(E26:AI26,$AL$1)*8)</f>
        <v>0</v>
      </c>
      <c r="AM24" s="165">
        <f>IF($BI24="TAK",COUNTIF($E24:$AI24,$AM$1)*7+COUNTIF($E25:$AI25,$AM$1)*7,COUNTIF($E24:$AI24,$AM$1)*8+COUNTIF($E25:$AI25,$AM$1)*8+COUNTIF(D26:AI26,$AM$1)*8)+UD_temp!AJ24</f>
        <v>0</v>
      </c>
      <c r="AN24" s="165">
        <f t="shared" ref="AN24" si="158">IF($BI24="TAK",COUNTIF($E24:$AI24,$AN$1)*7+COUNTIF($E25:$AI25,$AN$1)*7,COUNTIF($E24:$AI24,$AN$1)*8+COUNTIF($E25:$AI25,$AN$1)*8+COUNTIF(E26:AI26,$AN$1)*8)</f>
        <v>0</v>
      </c>
      <c r="AO24" s="165">
        <f>IF($BI24="TAK",COUNTIF($E24:$AI25,$AO$1)*7,COUNTIF($E24:AI26,$AO$1)*8)</f>
        <v>0</v>
      </c>
      <c r="AP24" s="165">
        <f t="shared" ref="AP24" si="159">IF($BI24="TAK",COUNTIF($E24:$AI24,$AP$1)*7+COUNTIF($E25:$AI25,$AP$1)*7,COUNTIF($E24:$AI24,$AP$1)*8+COUNTIF($E25:$AI25,$AP$1)*8+COUNTIF(E26:AI26,$AP$1)*8)</f>
        <v>0</v>
      </c>
      <c r="AQ24" s="165">
        <f t="shared" ref="AQ24" si="160">IF($BI24="TAK",COUNTIF($E24:$AI24,$AQ$1)*7+COUNTIF($E25:$AI25,$AQ$1)*7,COUNTIF($E24:$AI24,$AQ$1)*8+COUNTIF($E25:$AI25,$AQ$1)*8+COUNTIF(E26:AI26,$AQ$1)*8)</f>
        <v>0</v>
      </c>
      <c r="AR24" s="165">
        <f>IF($BI24="TAK",COUNTIF($E24:$AI25,$AR$1)*7,COUNTIF($E24:AI26,$AR$1)*8)+del_temp!AJ24</f>
        <v>0</v>
      </c>
      <c r="AS24" s="165">
        <f t="shared" ref="AS24" si="161">IF($BI24="TAK",COUNTIF($E24:$AI24,$AS$1)*7+COUNTIF($E25:$AI25,$AS$1)*7,COUNTIF($E24:$AI24,$AS$1)*8+COUNTIF($E25:$AI25,$AS$1)*8+COUNTIF(E26:AI26,$AS$1)*8)</f>
        <v>0</v>
      </c>
      <c r="AT24" s="165">
        <f t="shared" ref="AT24" si="162">IF($BI24="TAK",COUNTIF($E24:$AI24,$AT$1)*7+COUNTIF($E25:$AI25,$AT$1)*7,COUNTIF($E24:$AI24,$AT$1)*8+COUNTIF($E25:$AI25,$AT$1)*8+COUNTIF(E26:AI26,$AT$1)*8)</f>
        <v>0</v>
      </c>
      <c r="AU24" s="165">
        <f>IF($BI24="TAK",COUNTIF($E24:$AI25,$AU$1)*7,COUNTIF($E24:AI26,$AU$1)*8)+BO_temp!AJ24</f>
        <v>0</v>
      </c>
      <c r="AV24" s="165">
        <f t="shared" ref="AV24" si="163">IF($BI24="TAK",COUNTIF($E24:$AI24,$AV$1)*7+COUNTIF($E25:$AI25,$AV$1)*7,COUNTIF($E24:$AI24,$AV$1)*8+COUNTIF($E25:$AI25,$AV$1)*8+COUNTIF(E26:AI26,$AV$1)*8)</f>
        <v>0</v>
      </c>
      <c r="AW24" s="165">
        <f t="shared" ref="AW24" si="164">IF($BI24="TAK",COUNTIF($E24:$AI24,$AW$1)*7+COUNTIF($E25:$AI25,$AW$1)*7,COUNTIF($E24:$AI24,$AW$1)*8+COUNTIF($E25:$AI25,$AW$1)*8+COUNTIF(E26:AI26,$AW$1)*8)</f>
        <v>0</v>
      </c>
      <c r="AX24" s="165">
        <f t="shared" ref="AX24" si="165">IF($BI24="TAK",COUNTIF($E24:$AI24,$AX$1)*7+COUNTIF($E25:$AI25,$AX$1)*7,COUNTIF($E24:$AI24,$AX$1)*8+COUNTIF($E25:$AI25,$AX$1)*8+COUNTIF(E26:AI26,$AX$1)*8)</f>
        <v>0</v>
      </c>
      <c r="AY24" s="165">
        <f t="shared" ref="AY24" si="166">IF($BI24="TAK",COUNTIF($E24:$AI24,$AY$1)*7+COUNTIF($E25:$AI25,$AY$1)*7,COUNTIF($E24:$AI24,$AY$1)*8+COUNTIF($E25:$AI25,$AY$1)*8+COUNTIF(E26:AI26,$AY$1)*8)</f>
        <v>0</v>
      </c>
      <c r="AZ24" s="165">
        <f t="shared" ref="AZ24" si="167">IF($BI24="TAK",COUNTIF($E24:$AI24,$AZ$1)*7+COUNTIF($E25:$AI25,$AZ$1)*7,COUNTIF($E24:$AI24,$AZ$1)*8+COUNTIF($E25:$AI25,$AZ$1)*8+COUNTIF(E26:AI26,$AZ$1)*8)</f>
        <v>0</v>
      </c>
      <c r="BA24" s="165">
        <f>IF($BI24="TAK",COUNTIF($E24:$AI25,$BA$1)*7,COUNTIF($E24:$AI26,$BA$1)*8)+SW_temp!AJ24</f>
        <v>0</v>
      </c>
      <c r="BB24" s="165">
        <f t="shared" ref="BB24" si="168">IF($BI24="TAK",COUNTIF($E24:$AI25,$BB$1)*7,COUNTIF($E24:$AI26,$BB$1)*8)</f>
        <v>0</v>
      </c>
      <c r="BC24" s="165">
        <f t="shared" ref="BC24" si="169">IF($BI24="TAK",COUNTIF($E24:$AI25,$BC$1)*7,COUNTIF($E24:$AI26,$BC$1)*8)</f>
        <v>0</v>
      </c>
      <c r="BD24" s="165">
        <f t="shared" ref="BD24" si="170">IF($BI24="TAK",COUNTIF($E24:$AI25,$BD$1)*7,COUNTIF($E24:$AI26,$BD$1)*8)</f>
        <v>0</v>
      </c>
      <c r="BE24" s="165">
        <f t="shared" ref="BE24" si="171">IF($BI24="TAK",COUNTIF($E24:$AI25,$BE$1)*7,COUNTIF($E24:$AI26,$BE$1)*8)</f>
        <v>0</v>
      </c>
      <c r="BF24" s="165">
        <f t="shared" ref="BF24" si="172">IF($BI24="TAK",COUNTIF($E24:$AI25,$BF$1)*7,COUNTIF($E24:$AI26,$BF$1)*8)</f>
        <v>0</v>
      </c>
      <c r="BG24" s="165">
        <f t="shared" ref="BG24" si="173">IF(ISBLANK($C24),"",IF(BI24="TAK",$BM$2*7,$BM$2*8))</f>
        <v>168</v>
      </c>
      <c r="BH24" s="165">
        <f t="shared" ref="BH24" si="174">SUM(E26:AI26)</f>
        <v>0</v>
      </c>
      <c r="BI24" s="194"/>
      <c r="BJ24" s="22"/>
    </row>
    <row r="25" spans="1:64" ht="11.1" customHeight="1" x14ac:dyDescent="0.2">
      <c r="A25" s="142"/>
      <c r="B25" s="198"/>
      <c r="C25" s="226"/>
      <c r="D25" s="15">
        <v>2</v>
      </c>
      <c r="E25" s="88"/>
      <c r="F25" s="88"/>
      <c r="G25" s="88"/>
      <c r="H25" s="88"/>
      <c r="I25" s="88"/>
      <c r="J25" s="88"/>
      <c r="K25" s="88"/>
      <c r="L25" s="88">
        <v>8</v>
      </c>
      <c r="M25" s="88">
        <v>8</v>
      </c>
      <c r="N25" s="88">
        <v>7</v>
      </c>
      <c r="O25" s="88">
        <v>8</v>
      </c>
      <c r="P25" s="88">
        <v>8</v>
      </c>
      <c r="Q25" s="88"/>
      <c r="R25" s="88"/>
      <c r="S25" s="88"/>
      <c r="T25" s="88"/>
      <c r="U25" s="88"/>
      <c r="V25" s="88"/>
      <c r="W25" s="88"/>
      <c r="X25" s="88"/>
      <c r="Y25" s="88"/>
      <c r="Z25" s="88">
        <v>8</v>
      </c>
      <c r="AA25" s="88">
        <v>8</v>
      </c>
      <c r="AB25" s="88">
        <v>8</v>
      </c>
      <c r="AC25" s="88">
        <v>8</v>
      </c>
      <c r="AD25" s="88">
        <v>8</v>
      </c>
      <c r="AE25" s="88"/>
      <c r="AF25" s="88"/>
      <c r="AG25" s="88"/>
      <c r="AH25" s="88"/>
      <c r="AI25" s="88"/>
      <c r="AJ25" s="203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  <c r="AU25" s="145"/>
      <c r="AV25" s="145"/>
      <c r="AW25" s="145"/>
      <c r="AX25" s="145"/>
      <c r="AY25" s="145"/>
      <c r="AZ25" s="145"/>
      <c r="BA25" s="145"/>
      <c r="BB25" s="145"/>
      <c r="BC25" s="145"/>
      <c r="BD25" s="145"/>
      <c r="BE25" s="145"/>
      <c r="BF25" s="145"/>
      <c r="BG25" s="145"/>
      <c r="BH25" s="145"/>
      <c r="BI25" s="195"/>
      <c r="BJ25" s="22"/>
    </row>
    <row r="26" spans="1:64" ht="11.1" customHeight="1" thickBot="1" x14ac:dyDescent="0.25">
      <c r="A26" s="143"/>
      <c r="B26" s="205"/>
      <c r="C26" s="227"/>
      <c r="D26" s="33">
        <v>3</v>
      </c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203"/>
      <c r="AK26" s="145"/>
      <c r="AL26" s="145"/>
      <c r="AM26" s="145"/>
      <c r="AN26" s="145"/>
      <c r="AO26" s="145"/>
      <c r="AP26" s="145"/>
      <c r="AQ26" s="145"/>
      <c r="AR26" s="145"/>
      <c r="AS26" s="145"/>
      <c r="AT26" s="145"/>
      <c r="AU26" s="145"/>
      <c r="AV26" s="145"/>
      <c r="AW26" s="145"/>
      <c r="AX26" s="145"/>
      <c r="AY26" s="145"/>
      <c r="AZ26" s="145"/>
      <c r="BA26" s="145"/>
      <c r="BB26" s="145"/>
      <c r="BC26" s="145"/>
      <c r="BD26" s="145"/>
      <c r="BE26" s="145"/>
      <c r="BF26" s="145"/>
      <c r="BG26" s="145"/>
      <c r="BH26" s="145"/>
      <c r="BI26" s="195"/>
      <c r="BJ26" s="22"/>
    </row>
    <row r="27" spans="1:64" ht="11.1" customHeight="1" x14ac:dyDescent="0.2">
      <c r="A27" s="142">
        <v>9</v>
      </c>
      <c r="B27" s="198">
        <v>1212</v>
      </c>
      <c r="C27" s="226" t="s">
        <v>11</v>
      </c>
      <c r="D27" s="15">
        <v>1</v>
      </c>
      <c r="E27" s="87"/>
      <c r="F27" s="87"/>
      <c r="G27" s="87">
        <v>8</v>
      </c>
      <c r="H27" s="87">
        <v>8</v>
      </c>
      <c r="I27" s="87">
        <v>8</v>
      </c>
      <c r="J27" s="87"/>
      <c r="K27" s="87"/>
      <c r="L27" s="87"/>
      <c r="M27" s="87"/>
      <c r="N27" s="87"/>
      <c r="O27" s="87"/>
      <c r="P27" s="87"/>
      <c r="Q27" s="87"/>
      <c r="R27" s="87"/>
      <c r="S27" s="87">
        <v>8</v>
      </c>
      <c r="T27" s="87" t="s">
        <v>74</v>
      </c>
      <c r="U27" s="87">
        <v>8</v>
      </c>
      <c r="V27" s="87">
        <v>8</v>
      </c>
      <c r="W27" s="87">
        <v>8</v>
      </c>
      <c r="X27" s="87"/>
      <c r="Y27" s="87"/>
      <c r="Z27" s="87"/>
      <c r="AA27" s="87"/>
      <c r="AB27" s="87"/>
      <c r="AC27" s="87"/>
      <c r="AD27" s="87"/>
      <c r="AE27" s="87"/>
      <c r="AF27" s="87"/>
      <c r="AG27" s="87">
        <v>8</v>
      </c>
      <c r="AH27" s="87">
        <v>8</v>
      </c>
      <c r="AI27" s="87">
        <v>8</v>
      </c>
      <c r="AJ27" s="202">
        <f>SUM(E27:AI29)+SW_temp_godziny!AJ27+UD_temp_godziny!AJ27+BO_temp_godziny!AJ27+del_temp_godziny!AJ27</f>
        <v>160</v>
      </c>
      <c r="AK27" s="165">
        <f t="shared" ref="AK27" si="175">IF($BI27="TAK",COUNTIF($E27:$AI27,$AK$1)*7+COUNTIF($E28:$AI28,$AK$1)*7,COUNTIF($E27:$AI27,$AK$1)*8+COUNTIF($E28:$AI28,$AK$1)*8+COUNTIF(E29:AI29,$AK$1)*8)</f>
        <v>8</v>
      </c>
      <c r="AL27" s="165">
        <f t="shared" ref="AL27" si="176">IF($BI27="TAK",COUNTIF($E27:$AI27,$AL$1)*7+COUNTIF($E28:$AI28,$AL$1)*7,COUNTIF($E27:$AI27,$AL$1)*8+COUNTIF($E28:$AI28,$AL$1)*8+COUNTIF(E29:AI29,$AL$1)*8)</f>
        <v>0</v>
      </c>
      <c r="AM27" s="165">
        <f>IF($BI27="TAK",COUNTIF($E27:$AI27,$AM$1)*7+COUNTIF($E28:$AI28,$AM$1)*7,COUNTIF($E27:$AI27,$AM$1)*8+COUNTIF($E28:$AI28,$AM$1)*8+COUNTIF(D29:AI29,$AM$1)*8)+UD_temp!AJ27</f>
        <v>0</v>
      </c>
      <c r="AN27" s="165">
        <f t="shared" ref="AN27" si="177">IF($BI27="TAK",COUNTIF($E27:$AI27,$AN$1)*7+COUNTIF($E28:$AI28,$AN$1)*7,COUNTIF($E27:$AI27,$AN$1)*8+COUNTIF($E28:$AI28,$AN$1)*8+COUNTIF(E29:AI29,$AN$1)*8)</f>
        <v>0</v>
      </c>
      <c r="AO27" s="165">
        <f>IF($BI27="TAK",COUNTIF($E27:$AI28,$AO$1)*7,COUNTIF($E27:AI29,$AO$1)*8)</f>
        <v>0</v>
      </c>
      <c r="AP27" s="165">
        <f t="shared" ref="AP27" si="178">IF($BI27="TAK",COUNTIF($E27:$AI27,$AP$1)*7+COUNTIF($E28:$AI28,$AP$1)*7,COUNTIF($E27:$AI27,$AP$1)*8+COUNTIF($E28:$AI28,$AP$1)*8+COUNTIF(E29:AI29,$AP$1)*8)</f>
        <v>0</v>
      </c>
      <c r="AQ27" s="165">
        <f t="shared" ref="AQ27" si="179">IF($BI27="TAK",COUNTIF($E27:$AI27,$AQ$1)*7+COUNTIF($E28:$AI28,$AQ$1)*7,COUNTIF($E27:$AI27,$AQ$1)*8+COUNTIF($E28:$AI28,$AQ$1)*8+COUNTIF(E29:AI29,$AQ$1)*8)</f>
        <v>0</v>
      </c>
      <c r="AR27" s="165">
        <f>IF($BI27="TAK",COUNTIF($E27:$AI28,$AR$1)*7,COUNTIF($E27:AI29,$AR$1)*8)+del_temp!AJ27</f>
        <v>0</v>
      </c>
      <c r="AS27" s="165">
        <f t="shared" ref="AS27" si="180">IF($BI27="TAK",COUNTIF($E27:$AI27,$AS$1)*7+COUNTIF($E28:$AI28,$AS$1)*7,COUNTIF($E27:$AI27,$AS$1)*8+COUNTIF($E28:$AI28,$AS$1)*8+COUNTIF(E29:AI29,$AS$1)*8)</f>
        <v>0</v>
      </c>
      <c r="AT27" s="165">
        <f t="shared" ref="AT27" si="181">IF($BI27="TAK",COUNTIF($E27:$AI27,$AT$1)*7+COUNTIF($E28:$AI28,$AT$1)*7,COUNTIF($E27:$AI27,$AT$1)*8+COUNTIF($E28:$AI28,$AT$1)*8+COUNTIF(E29:AI29,$AT$1)*8)</f>
        <v>0</v>
      </c>
      <c r="AU27" s="165">
        <f>IF($BI27="TAK",COUNTIF($E27:$AI28,$AU$1)*7,COUNTIF($E27:AI29,$AU$1)*8)+BO_temp!AJ27</f>
        <v>0</v>
      </c>
      <c r="AV27" s="165">
        <f t="shared" ref="AV27" si="182">IF($BI27="TAK",COUNTIF($E27:$AI27,$AV$1)*7+COUNTIF($E28:$AI28,$AV$1)*7,COUNTIF($E27:$AI27,$AV$1)*8+COUNTIF($E28:$AI28,$AV$1)*8+COUNTIF(E29:AI29,$AV$1)*8)</f>
        <v>0</v>
      </c>
      <c r="AW27" s="165">
        <f t="shared" ref="AW27" si="183">IF($BI27="TAK",COUNTIF($E27:$AI27,$AW$1)*7+COUNTIF($E28:$AI28,$AW$1)*7,COUNTIF($E27:$AI27,$AW$1)*8+COUNTIF($E28:$AI28,$AW$1)*8+COUNTIF(E29:AI29,$AW$1)*8)</f>
        <v>0</v>
      </c>
      <c r="AX27" s="165">
        <f t="shared" ref="AX27" si="184">IF($BI27="TAK",COUNTIF($E27:$AI27,$AX$1)*7+COUNTIF($E28:$AI28,$AX$1)*7,COUNTIF($E27:$AI27,$AX$1)*8+COUNTIF($E28:$AI28,$AX$1)*8+COUNTIF(E29:AI29,$AX$1)*8)</f>
        <v>0</v>
      </c>
      <c r="AY27" s="165">
        <f t="shared" ref="AY27" si="185">IF($BI27="TAK",COUNTIF($E27:$AI27,$AY$1)*7+COUNTIF($E28:$AI28,$AY$1)*7,COUNTIF($E27:$AI27,$AY$1)*8+COUNTIF($E28:$AI28,$AY$1)*8+COUNTIF(E29:AI29,$AY$1)*8)</f>
        <v>0</v>
      </c>
      <c r="AZ27" s="165">
        <f t="shared" ref="AZ27" si="186">IF($BI27="TAK",COUNTIF($E27:$AI27,$AZ$1)*7+COUNTIF($E28:$AI28,$AZ$1)*7,COUNTIF($E27:$AI27,$AZ$1)*8+COUNTIF($E28:$AI28,$AZ$1)*8+COUNTIF(E29:AI29,$AZ$1)*8)</f>
        <v>0</v>
      </c>
      <c r="BA27" s="165">
        <f>IF($BI27="TAK",COUNTIF($E27:$AI28,$BA$1)*7,COUNTIF($E27:$AI29,$BA$1)*8)+SW_temp!AJ27</f>
        <v>0</v>
      </c>
      <c r="BB27" s="165">
        <f t="shared" ref="BB27" si="187">IF($BI27="TAK",COUNTIF($E27:$AI28,$BB$1)*7,COUNTIF($E27:$AI29,$BB$1)*8)</f>
        <v>0</v>
      </c>
      <c r="BC27" s="165">
        <f t="shared" ref="BC27" si="188">IF($BI27="TAK",COUNTIF($E27:$AI28,$BC$1)*7,COUNTIF($E27:$AI29,$BC$1)*8)</f>
        <v>0</v>
      </c>
      <c r="BD27" s="165">
        <f t="shared" ref="BD27" si="189">IF($BI27="TAK",COUNTIF($E27:$AI28,$BD$1)*7,COUNTIF($E27:$AI29,$BD$1)*8)</f>
        <v>0</v>
      </c>
      <c r="BE27" s="165">
        <f t="shared" ref="BE27" si="190">IF($BI27="TAK",COUNTIF($E27:$AI28,$BE$1)*7,COUNTIF($E27:$AI29,$BE$1)*8)</f>
        <v>0</v>
      </c>
      <c r="BF27" s="165">
        <f t="shared" ref="BF27" si="191">IF($BI27="TAK",COUNTIF($E27:$AI28,$BF$1)*7,COUNTIF($E27:$AI29,$BF$1)*8)</f>
        <v>0</v>
      </c>
      <c r="BG27" s="165">
        <f t="shared" ref="BG27" si="192">IF(ISBLANK($C27),"",IF(BI27="TAK",$BM$2*7,$BM$2*8))</f>
        <v>168</v>
      </c>
      <c r="BH27" s="165">
        <f t="shared" ref="BH27" si="193">SUM(E29:AI29)</f>
        <v>0</v>
      </c>
      <c r="BI27" s="194"/>
      <c r="BJ27" s="22"/>
    </row>
    <row r="28" spans="1:64" ht="11.1" customHeight="1" x14ac:dyDescent="0.2">
      <c r="A28" s="142"/>
      <c r="B28" s="198"/>
      <c r="C28" s="226"/>
      <c r="D28" s="15">
        <v>2</v>
      </c>
      <c r="E28" s="88"/>
      <c r="F28" s="88"/>
      <c r="G28" s="88"/>
      <c r="H28" s="88"/>
      <c r="I28" s="88"/>
      <c r="J28" s="88"/>
      <c r="K28" s="88"/>
      <c r="L28" s="88">
        <v>8</v>
      </c>
      <c r="M28" s="88">
        <v>8</v>
      </c>
      <c r="N28" s="88">
        <v>8</v>
      </c>
      <c r="O28" s="88">
        <v>8</v>
      </c>
      <c r="P28" s="88">
        <v>8</v>
      </c>
      <c r="Q28" s="88"/>
      <c r="R28" s="88"/>
      <c r="S28" s="88"/>
      <c r="T28" s="88"/>
      <c r="U28" s="88"/>
      <c r="V28" s="88"/>
      <c r="W28" s="88"/>
      <c r="X28" s="88"/>
      <c r="Y28" s="88"/>
      <c r="Z28" s="88">
        <v>8</v>
      </c>
      <c r="AA28" s="88">
        <v>8</v>
      </c>
      <c r="AB28" s="88">
        <v>8</v>
      </c>
      <c r="AC28" s="88">
        <v>8</v>
      </c>
      <c r="AD28" s="88">
        <v>8</v>
      </c>
      <c r="AE28" s="88"/>
      <c r="AF28" s="88"/>
      <c r="AG28" s="88"/>
      <c r="AH28" s="88"/>
      <c r="AI28" s="88"/>
      <c r="AJ28" s="203"/>
      <c r="AK28" s="145"/>
      <c r="AL28" s="145"/>
      <c r="AM28" s="145"/>
      <c r="AN28" s="145"/>
      <c r="AO28" s="145"/>
      <c r="AP28" s="145"/>
      <c r="AQ28" s="145"/>
      <c r="AR28" s="145"/>
      <c r="AS28" s="145"/>
      <c r="AT28" s="145"/>
      <c r="AU28" s="145"/>
      <c r="AV28" s="145"/>
      <c r="AW28" s="145"/>
      <c r="AX28" s="145"/>
      <c r="AY28" s="145"/>
      <c r="AZ28" s="145"/>
      <c r="BA28" s="145"/>
      <c r="BB28" s="145"/>
      <c r="BC28" s="145"/>
      <c r="BD28" s="145"/>
      <c r="BE28" s="145"/>
      <c r="BF28" s="145"/>
      <c r="BG28" s="145"/>
      <c r="BH28" s="145"/>
      <c r="BI28" s="195"/>
      <c r="BJ28" s="22"/>
    </row>
    <row r="29" spans="1:64" ht="11.1" customHeight="1" thickBot="1" x14ac:dyDescent="0.25">
      <c r="A29" s="143"/>
      <c r="B29" s="205"/>
      <c r="C29" s="227"/>
      <c r="D29" s="33">
        <v>3</v>
      </c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89"/>
      <c r="S29" s="89"/>
      <c r="T29" s="89"/>
      <c r="U29" s="89"/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203"/>
      <c r="AK29" s="145"/>
      <c r="AL29" s="145"/>
      <c r="AM29" s="145"/>
      <c r="AN29" s="145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  <c r="AY29" s="145"/>
      <c r="AZ29" s="145"/>
      <c r="BA29" s="145"/>
      <c r="BB29" s="145"/>
      <c r="BC29" s="145"/>
      <c r="BD29" s="145"/>
      <c r="BE29" s="145"/>
      <c r="BF29" s="145"/>
      <c r="BG29" s="145"/>
      <c r="BH29" s="145"/>
      <c r="BI29" s="195"/>
      <c r="BJ29" s="22"/>
      <c r="BL29" s="66"/>
    </row>
    <row r="30" spans="1:64" ht="11.1" customHeight="1" x14ac:dyDescent="0.2">
      <c r="A30" s="142">
        <v>10</v>
      </c>
      <c r="B30" s="198">
        <v>1213</v>
      </c>
      <c r="C30" s="226" t="s">
        <v>12</v>
      </c>
      <c r="D30" s="15">
        <v>1</v>
      </c>
      <c r="E30" s="87"/>
      <c r="F30" s="87"/>
      <c r="G30" s="87">
        <v>8</v>
      </c>
      <c r="H30" s="87">
        <v>8</v>
      </c>
      <c r="I30" s="87">
        <v>8</v>
      </c>
      <c r="J30" s="87"/>
      <c r="K30" s="87"/>
      <c r="L30" s="87">
        <v>8</v>
      </c>
      <c r="M30" s="87">
        <v>8</v>
      </c>
      <c r="N30" s="87">
        <v>8</v>
      </c>
      <c r="O30" s="87">
        <v>8</v>
      </c>
      <c r="P30" s="87">
        <v>7</v>
      </c>
      <c r="Q30" s="87"/>
      <c r="R30" s="87"/>
      <c r="S30" s="87">
        <v>8</v>
      </c>
      <c r="T30" s="87">
        <v>8</v>
      </c>
      <c r="U30" s="87">
        <v>8</v>
      </c>
      <c r="V30" s="87">
        <v>8</v>
      </c>
      <c r="W30" s="87">
        <v>8</v>
      </c>
      <c r="X30" s="87"/>
      <c r="Y30" s="87"/>
      <c r="Z30" s="87">
        <v>8</v>
      </c>
      <c r="AA30" s="87">
        <v>8</v>
      </c>
      <c r="AB30" s="87">
        <v>8</v>
      </c>
      <c r="AC30" s="87">
        <v>8</v>
      </c>
      <c r="AD30" s="87">
        <v>8</v>
      </c>
      <c r="AE30" s="87"/>
      <c r="AF30" s="87"/>
      <c r="AG30" s="87">
        <v>8</v>
      </c>
      <c r="AH30" s="87">
        <v>8</v>
      </c>
      <c r="AI30" s="87">
        <v>8</v>
      </c>
      <c r="AJ30" s="202">
        <f>SUM(E30:AI32)+SW_temp_godziny!AJ30+UD_temp_godziny!AJ30+BO_temp_godziny!AJ30+del_temp_godziny!AJ30</f>
        <v>167</v>
      </c>
      <c r="AK30" s="165">
        <f t="shared" ref="AK30" si="194">IF($BI30="TAK",COUNTIF($E30:$AI30,$AK$1)*7+COUNTIF($E31:$AI31,$AK$1)*7,COUNTIF($E30:$AI30,$AK$1)*8+COUNTIF($E31:$AI31,$AK$1)*8+COUNTIF(E32:AI32,$AK$1)*8)</f>
        <v>0</v>
      </c>
      <c r="AL30" s="165">
        <f t="shared" ref="AL30" si="195">IF($BI30="TAK",COUNTIF($E30:$AI30,$AL$1)*7+COUNTIF($E31:$AI31,$AL$1)*7,COUNTIF($E30:$AI30,$AL$1)*8+COUNTIF($E31:$AI31,$AL$1)*8+COUNTIF(E32:AI32,$AL$1)*8)</f>
        <v>0</v>
      </c>
      <c r="AM30" s="165">
        <f>IF($BI30="TAK",COUNTIF($E30:$AI30,$AM$1)*7+COUNTIF($E31:$AI31,$AM$1)*7,COUNTIF($E30:$AI30,$AM$1)*8+COUNTIF($E31:$AI31,$AM$1)*8+COUNTIF(D32:AI32,$AM$1)*8)+UD_temp!AJ30</f>
        <v>0</v>
      </c>
      <c r="AN30" s="165">
        <f t="shared" ref="AN30" si="196">IF($BI30="TAK",COUNTIF($E30:$AI30,$AN$1)*7+COUNTIF($E31:$AI31,$AN$1)*7,COUNTIF($E30:$AI30,$AN$1)*8+COUNTIF($E31:$AI31,$AN$1)*8+COUNTIF(E32:AI32,$AN$1)*8)</f>
        <v>0</v>
      </c>
      <c r="AO30" s="165">
        <f>IF($BI30="TAK",COUNTIF($E30:$AI31,$AO$1)*7,COUNTIF($E30:AI32,$AO$1)*8)</f>
        <v>0</v>
      </c>
      <c r="AP30" s="165">
        <f t="shared" ref="AP30" si="197">IF($BI30="TAK",COUNTIF($E30:$AI30,$AP$1)*7+COUNTIF($E31:$AI31,$AP$1)*7,COUNTIF($E30:$AI30,$AP$1)*8+COUNTIF($E31:$AI31,$AP$1)*8+COUNTIF(E32:AI32,$AP$1)*8)</f>
        <v>0</v>
      </c>
      <c r="AQ30" s="165">
        <f t="shared" ref="AQ30" si="198">IF($BI30="TAK",COUNTIF($E30:$AI30,$AQ$1)*7+COUNTIF($E31:$AI31,$AQ$1)*7,COUNTIF($E30:$AI30,$AQ$1)*8+COUNTIF($E31:$AI31,$AQ$1)*8+COUNTIF(E32:AI32,$AQ$1)*8)</f>
        <v>0</v>
      </c>
      <c r="AR30" s="165">
        <f>IF($BI30="TAK",COUNTIF($E30:$AI31,$AR$1)*7,COUNTIF($E30:AI32,$AR$1)*8)+del_temp!AJ30</f>
        <v>0</v>
      </c>
      <c r="AS30" s="165">
        <f t="shared" ref="AS30" si="199">IF($BI30="TAK",COUNTIF($E30:$AI30,$AS$1)*7+COUNTIF($E31:$AI31,$AS$1)*7,COUNTIF($E30:$AI30,$AS$1)*8+COUNTIF($E31:$AI31,$AS$1)*8+COUNTIF(E32:AI32,$AS$1)*8)</f>
        <v>0</v>
      </c>
      <c r="AT30" s="165">
        <f t="shared" ref="AT30" si="200">IF($BI30="TAK",COUNTIF($E30:$AI30,$AT$1)*7+COUNTIF($E31:$AI31,$AT$1)*7,COUNTIF($E30:$AI30,$AT$1)*8+COUNTIF($E31:$AI31,$AT$1)*8+COUNTIF(E32:AI32,$AT$1)*8)</f>
        <v>0</v>
      </c>
      <c r="AU30" s="165">
        <f>IF($BI30="TAK",COUNTIF($E30:$AI31,$AU$1)*7,COUNTIF($E30:AI32,$AU$1)*8)+BO_temp!AJ30</f>
        <v>0</v>
      </c>
      <c r="AV30" s="165">
        <f t="shared" ref="AV30" si="201">IF($BI30="TAK",COUNTIF($E30:$AI30,$AV$1)*7+COUNTIF($E31:$AI31,$AV$1)*7,COUNTIF($E30:$AI30,$AV$1)*8+COUNTIF($E31:$AI31,$AV$1)*8+COUNTIF(E32:AI32,$AV$1)*8)</f>
        <v>0</v>
      </c>
      <c r="AW30" s="165">
        <f t="shared" ref="AW30" si="202">IF($BI30="TAK",COUNTIF($E30:$AI30,$AW$1)*7+COUNTIF($E31:$AI31,$AW$1)*7,COUNTIF($E30:$AI30,$AW$1)*8+COUNTIF($E31:$AI31,$AW$1)*8+COUNTIF(E32:AI32,$AW$1)*8)</f>
        <v>0</v>
      </c>
      <c r="AX30" s="165">
        <f t="shared" ref="AX30" si="203">IF($BI30="TAK",COUNTIF($E30:$AI30,$AX$1)*7+COUNTIF($E31:$AI31,$AX$1)*7,COUNTIF($E30:$AI30,$AX$1)*8+COUNTIF($E31:$AI31,$AX$1)*8+COUNTIF(E32:AI32,$AX$1)*8)</f>
        <v>0</v>
      </c>
      <c r="AY30" s="165">
        <f t="shared" ref="AY30" si="204">IF($BI30="TAK",COUNTIF($E30:$AI30,$AY$1)*7+COUNTIF($E31:$AI31,$AY$1)*7,COUNTIF($E30:$AI30,$AY$1)*8+COUNTIF($E31:$AI31,$AY$1)*8+COUNTIF(E32:AI32,$AY$1)*8)</f>
        <v>0</v>
      </c>
      <c r="AZ30" s="165">
        <f t="shared" ref="AZ30" si="205">IF($BI30="TAK",COUNTIF($E30:$AI30,$AZ$1)*7+COUNTIF($E31:$AI31,$AZ$1)*7,COUNTIF($E30:$AI30,$AZ$1)*8+COUNTIF($E31:$AI31,$AZ$1)*8+COUNTIF(E32:AI32,$AZ$1)*8)</f>
        <v>0</v>
      </c>
      <c r="BA30" s="165">
        <f>IF($BI30="TAK",COUNTIF($E30:$AI31,$BA$1)*7,COUNTIF($E30:$AI32,$BA$1)*8)+SW_temp!AJ30</f>
        <v>0</v>
      </c>
      <c r="BB30" s="165">
        <f t="shared" ref="BB30" si="206">IF($BI30="TAK",COUNTIF($E30:$AI31,$BB$1)*7,COUNTIF($E30:$AI32,$BB$1)*8)</f>
        <v>0</v>
      </c>
      <c r="BC30" s="165">
        <f t="shared" ref="BC30" si="207">IF($BI30="TAK",COUNTIF($E30:$AI31,$BC$1)*7,COUNTIF($E30:$AI32,$BC$1)*8)</f>
        <v>0</v>
      </c>
      <c r="BD30" s="165">
        <f t="shared" ref="BD30" si="208">IF($BI30="TAK",COUNTIF($E30:$AI31,$BD$1)*7,COUNTIF($E30:$AI32,$BD$1)*8)</f>
        <v>0</v>
      </c>
      <c r="BE30" s="165">
        <f t="shared" ref="BE30" si="209">IF($BI30="TAK",COUNTIF($E30:$AI31,$BE$1)*7,COUNTIF($E30:$AI32,$BE$1)*8)</f>
        <v>0</v>
      </c>
      <c r="BF30" s="165">
        <f t="shared" ref="BF30" si="210">IF($BI30="TAK",COUNTIF($E30:$AI31,$BF$1)*7,COUNTIF($E30:$AI32,$BF$1)*8)</f>
        <v>0</v>
      </c>
      <c r="BG30" s="165">
        <f t="shared" ref="BG30" si="211">IF(ISBLANK($C30),"",IF(BI30="TAK",$BM$2*7,$BM$2*8))</f>
        <v>168</v>
      </c>
      <c r="BH30" s="165">
        <f t="shared" ref="BH30" si="212">SUM(E32:AI32)</f>
        <v>0</v>
      </c>
      <c r="BI30" s="194"/>
      <c r="BJ30" s="22"/>
    </row>
    <row r="31" spans="1:64" ht="11.1" customHeight="1" x14ac:dyDescent="0.2">
      <c r="A31" s="142"/>
      <c r="B31" s="198"/>
      <c r="C31" s="226"/>
      <c r="D31" s="15">
        <v>2</v>
      </c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203"/>
      <c r="AK31" s="145"/>
      <c r="AL31" s="145"/>
      <c r="AM31" s="145"/>
      <c r="AN31" s="145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  <c r="AY31" s="145"/>
      <c r="AZ31" s="145"/>
      <c r="BA31" s="145"/>
      <c r="BB31" s="145"/>
      <c r="BC31" s="145"/>
      <c r="BD31" s="145"/>
      <c r="BE31" s="145"/>
      <c r="BF31" s="145"/>
      <c r="BG31" s="145"/>
      <c r="BH31" s="145"/>
      <c r="BI31" s="195"/>
      <c r="BJ31" s="22"/>
    </row>
    <row r="32" spans="1:64" ht="11.1" customHeight="1" thickBot="1" x14ac:dyDescent="0.25">
      <c r="A32" s="143"/>
      <c r="B32" s="205"/>
      <c r="C32" s="227"/>
      <c r="D32" s="33">
        <v>3</v>
      </c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203"/>
      <c r="AK32" s="145"/>
      <c r="AL32" s="145"/>
      <c r="AM32" s="145"/>
      <c r="AN32" s="145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  <c r="AY32" s="145"/>
      <c r="AZ32" s="145"/>
      <c r="BA32" s="145"/>
      <c r="BB32" s="145"/>
      <c r="BC32" s="145"/>
      <c r="BD32" s="145"/>
      <c r="BE32" s="145"/>
      <c r="BF32" s="145"/>
      <c r="BG32" s="145"/>
      <c r="BH32" s="145"/>
      <c r="BI32" s="195"/>
      <c r="BJ32" s="22"/>
    </row>
    <row r="33" spans="1:64" ht="11.1" customHeight="1" x14ac:dyDescent="0.2">
      <c r="A33" s="142">
        <v>11</v>
      </c>
      <c r="B33" s="198">
        <v>1312</v>
      </c>
      <c r="C33" s="226" t="s">
        <v>9</v>
      </c>
      <c r="D33" s="15">
        <v>1</v>
      </c>
      <c r="E33" s="87"/>
      <c r="F33" s="87"/>
      <c r="G33" s="87">
        <v>8</v>
      </c>
      <c r="H33" s="87">
        <v>8</v>
      </c>
      <c r="I33" s="87">
        <v>6</v>
      </c>
      <c r="J33" s="87"/>
      <c r="K33" s="87"/>
      <c r="L33" s="87">
        <v>6</v>
      </c>
      <c r="M33" s="87">
        <v>8</v>
      </c>
      <c r="N33" s="87">
        <v>4</v>
      </c>
      <c r="O33" s="87" t="s">
        <v>78</v>
      </c>
      <c r="P33" s="87" t="s">
        <v>74</v>
      </c>
      <c r="Q33" s="87"/>
      <c r="R33" s="87"/>
      <c r="S33" s="87">
        <v>7</v>
      </c>
      <c r="T33" s="87">
        <v>2</v>
      </c>
      <c r="U33" s="87">
        <v>2</v>
      </c>
      <c r="V33" s="87">
        <v>2</v>
      </c>
      <c r="W33" s="87">
        <v>2</v>
      </c>
      <c r="X33" s="87"/>
      <c r="Y33" s="87"/>
      <c r="Z33" s="87" t="s">
        <v>74</v>
      </c>
      <c r="AA33" s="87" t="s">
        <v>74</v>
      </c>
      <c r="AB33" s="87">
        <v>2</v>
      </c>
      <c r="AC33" s="87">
        <v>5</v>
      </c>
      <c r="AD33" s="87">
        <v>7</v>
      </c>
      <c r="AE33" s="87"/>
      <c r="AF33" s="87"/>
      <c r="AG33" s="87">
        <v>2</v>
      </c>
      <c r="AH33" s="87">
        <v>2</v>
      </c>
      <c r="AI33" s="87">
        <v>2</v>
      </c>
      <c r="AJ33" s="202">
        <f>SUM(E33:AI35)+SW_temp_godziny!AJ33+UD_temp_godziny!AJ33+BO_temp_godziny!AJ33+del_temp_godziny!AJ33</f>
        <v>142</v>
      </c>
      <c r="AK33" s="165">
        <f t="shared" ref="AK33" si="213">IF($BI33="TAK",COUNTIF($E33:$AI33,$AK$1)*7+COUNTIF($E34:$AI34,$AK$1)*7,COUNTIF($E33:$AI33,$AK$1)*8+COUNTIF($E34:$AI34,$AK$1)*8+COUNTIF(E35:AI35,$AK$1)*8)</f>
        <v>24</v>
      </c>
      <c r="AL33" s="165">
        <f t="shared" ref="AL33" si="214">IF($BI33="TAK",COUNTIF($E33:$AI33,$AL$1)*7+COUNTIF($E34:$AI34,$AL$1)*7,COUNTIF($E33:$AI33,$AL$1)*8+COUNTIF($E34:$AI34,$AL$1)*8+COUNTIF(E35:AI35,$AL$1)*8)</f>
        <v>0</v>
      </c>
      <c r="AM33" s="165">
        <f>IF($BI33="TAK",COUNTIF($E33:$AI33,$AM$1)*7+COUNTIF($E34:$AI34,$AM$1)*7,COUNTIF($E33:$AI33,$AM$1)*8+COUNTIF($E34:$AI34,$AM$1)*8+COUNTIF(D35:AI35,$AM$1)*8)+UD_temp!AJ33</f>
        <v>0</v>
      </c>
      <c r="AN33" s="165">
        <f t="shared" ref="AN33" si="215">IF($BI33="TAK",COUNTIF($E33:$AI33,$AN$1)*7+COUNTIF($E34:$AI34,$AN$1)*7,COUNTIF($E33:$AI33,$AN$1)*8+COUNTIF($E34:$AI34,$AN$1)*8+COUNTIF(E35:AI35,$AN$1)*8)</f>
        <v>0</v>
      </c>
      <c r="AO33" s="165">
        <f>IF($BI33="TAK",COUNTIF($E33:$AI34,$AO$1)*7,COUNTIF($E33:AI35,$AO$1)*8)</f>
        <v>0</v>
      </c>
      <c r="AP33" s="165">
        <f t="shared" ref="AP33" si="216">IF($BI33="TAK",COUNTIF($E33:$AI33,$AP$1)*7+COUNTIF($E34:$AI34,$AP$1)*7,COUNTIF($E33:$AI33,$AP$1)*8+COUNTIF($E34:$AI34,$AP$1)*8+COUNTIF(E35:AI35,$AP$1)*8)</f>
        <v>8</v>
      </c>
      <c r="AQ33" s="165">
        <f t="shared" ref="AQ33" si="217">IF($BI33="TAK",COUNTIF($E33:$AI33,$AQ$1)*7+COUNTIF($E34:$AI34,$AQ$1)*7,COUNTIF($E33:$AI33,$AQ$1)*8+COUNTIF($E34:$AI34,$AQ$1)*8+COUNTIF(E35:AI35,$AQ$1)*8)</f>
        <v>0</v>
      </c>
      <c r="AR33" s="165">
        <f>IF($BI33="TAK",COUNTIF($E33:$AI34,$AR$1)*7,COUNTIF($E33:AI35,$AR$1)*8)+del_temp!AJ33</f>
        <v>0</v>
      </c>
      <c r="AS33" s="165">
        <f t="shared" ref="AS33" si="218">IF($BI33="TAK",COUNTIF($E33:$AI33,$AS$1)*7+COUNTIF($E34:$AI34,$AS$1)*7,COUNTIF($E33:$AI33,$AS$1)*8+COUNTIF($E34:$AI34,$AS$1)*8+COUNTIF(E35:AI35,$AS$1)*8)</f>
        <v>0</v>
      </c>
      <c r="AT33" s="165">
        <f t="shared" ref="AT33" si="219">IF($BI33="TAK",COUNTIF($E33:$AI33,$AT$1)*7+COUNTIF($E34:$AI34,$AT$1)*7,COUNTIF($E33:$AI33,$AT$1)*8+COUNTIF($E34:$AI34,$AT$1)*8+COUNTIF(E35:AI35,$AT$1)*8)</f>
        <v>0</v>
      </c>
      <c r="AU33" s="165">
        <f>IF($BI33="TAK",COUNTIF($E33:$AI34,$AU$1)*7,COUNTIF($E33:AI35,$AU$1)*8)+BO_temp!AJ33</f>
        <v>0</v>
      </c>
      <c r="AV33" s="165">
        <f t="shared" ref="AV33" si="220">IF($BI33="TAK",COUNTIF($E33:$AI33,$AV$1)*7+COUNTIF($E34:$AI34,$AV$1)*7,COUNTIF($E33:$AI33,$AV$1)*8+COUNTIF($E34:$AI34,$AV$1)*8+COUNTIF(E35:AI35,$AV$1)*8)</f>
        <v>0</v>
      </c>
      <c r="AW33" s="165">
        <f t="shared" ref="AW33" si="221">IF($BI33="TAK",COUNTIF($E33:$AI33,$AW$1)*7+COUNTIF($E34:$AI34,$AW$1)*7,COUNTIF($E33:$AI33,$AW$1)*8+COUNTIF($E34:$AI34,$AW$1)*8+COUNTIF(E35:AI35,$AW$1)*8)</f>
        <v>0</v>
      </c>
      <c r="AX33" s="165">
        <f t="shared" ref="AX33" si="222">IF($BI33="TAK",COUNTIF($E33:$AI33,$AX$1)*7+COUNTIF($E34:$AI34,$AX$1)*7,COUNTIF($E33:$AI33,$AX$1)*8+COUNTIF($E34:$AI34,$AX$1)*8+COUNTIF(E35:AI35,$AX$1)*8)</f>
        <v>0</v>
      </c>
      <c r="AY33" s="165">
        <f t="shared" ref="AY33" si="223">IF($BI33="TAK",COUNTIF($E33:$AI33,$AY$1)*7+COUNTIF($E34:$AI34,$AY$1)*7,COUNTIF($E33:$AI33,$AY$1)*8+COUNTIF($E34:$AI34,$AY$1)*8+COUNTIF(E35:AI35,$AY$1)*8)</f>
        <v>0</v>
      </c>
      <c r="AZ33" s="165">
        <f t="shared" ref="AZ33" si="224">IF($BI33="TAK",COUNTIF($E33:$AI33,$AZ$1)*7+COUNTIF($E34:$AI34,$AZ$1)*7,COUNTIF($E33:$AI33,$AZ$1)*8+COUNTIF($E34:$AI34,$AZ$1)*8+COUNTIF(E35:AI35,$AZ$1)*8)</f>
        <v>0</v>
      </c>
      <c r="BA33" s="165">
        <f>IF($BI33="TAK",COUNTIF($E33:$AI34,$BA$1)*7,COUNTIF($E33:$AI35,$BA$1)*8)+SW_temp!AJ33</f>
        <v>0</v>
      </c>
      <c r="BB33" s="165">
        <f t="shared" ref="BB33" si="225">IF($BI33="TAK",COUNTIF($E33:$AI34,$BB$1)*7,COUNTIF($E33:$AI35,$BB$1)*8)</f>
        <v>0</v>
      </c>
      <c r="BC33" s="165">
        <f t="shared" ref="BC33" si="226">IF($BI33="TAK",COUNTIF($E33:$AI34,$BC$1)*7,COUNTIF($E33:$AI35,$BC$1)*8)</f>
        <v>0</v>
      </c>
      <c r="BD33" s="165">
        <f t="shared" ref="BD33" si="227">IF($BI33="TAK",COUNTIF($E33:$AI34,$BD$1)*7,COUNTIF($E33:$AI35,$BD$1)*8)</f>
        <v>0</v>
      </c>
      <c r="BE33" s="165">
        <f t="shared" ref="BE33" si="228">IF($BI33="TAK",COUNTIF($E33:$AI34,$BE$1)*7,COUNTIF($E33:$AI35,$BE$1)*8)</f>
        <v>0</v>
      </c>
      <c r="BF33" s="165">
        <f t="shared" ref="BF33" si="229">IF($BI33="TAK",COUNTIF($E33:$AI34,$BF$1)*7,COUNTIF($E33:$AI35,$BF$1)*8)</f>
        <v>0</v>
      </c>
      <c r="BG33" s="165">
        <f t="shared" ref="BG33" si="230">IF(ISBLANK($C33),"",IF(BI33="TAK",$BM$2*7,$BM$2*8))</f>
        <v>168</v>
      </c>
      <c r="BH33" s="165">
        <f t="shared" ref="BH33" si="231">SUM(E35:AI35)</f>
        <v>5</v>
      </c>
      <c r="BI33" s="194"/>
      <c r="BJ33" s="5"/>
    </row>
    <row r="34" spans="1:64" ht="11.1" customHeight="1" x14ac:dyDescent="0.2">
      <c r="A34" s="142"/>
      <c r="B34" s="198"/>
      <c r="C34" s="226"/>
      <c r="D34" s="15">
        <v>2</v>
      </c>
      <c r="E34" s="88"/>
      <c r="F34" s="88"/>
      <c r="G34" s="88"/>
      <c r="H34" s="88"/>
      <c r="I34" s="88"/>
      <c r="J34" s="88"/>
      <c r="K34" s="88"/>
      <c r="L34" s="88">
        <v>2</v>
      </c>
      <c r="M34" s="88"/>
      <c r="N34" s="88">
        <v>6</v>
      </c>
      <c r="O34" s="88"/>
      <c r="P34" s="88"/>
      <c r="Q34" s="88"/>
      <c r="R34" s="88"/>
      <c r="S34" s="88">
        <v>1</v>
      </c>
      <c r="T34" s="88">
        <v>6</v>
      </c>
      <c r="U34" s="88">
        <v>6</v>
      </c>
      <c r="V34" s="88">
        <v>6</v>
      </c>
      <c r="W34" s="88">
        <v>6</v>
      </c>
      <c r="X34" s="88"/>
      <c r="Y34" s="88"/>
      <c r="Z34" s="88"/>
      <c r="AA34" s="88"/>
      <c r="AB34" s="88">
        <v>6</v>
      </c>
      <c r="AC34" s="88">
        <v>3</v>
      </c>
      <c r="AD34" s="88">
        <v>1</v>
      </c>
      <c r="AE34" s="88"/>
      <c r="AF34" s="88"/>
      <c r="AG34" s="88">
        <v>6</v>
      </c>
      <c r="AH34" s="88">
        <v>6</v>
      </c>
      <c r="AI34" s="88">
        <v>7</v>
      </c>
      <c r="AJ34" s="203"/>
      <c r="AK34" s="145"/>
      <c r="AL34" s="145"/>
      <c r="AM34" s="145"/>
      <c r="AN34" s="145"/>
      <c r="AO34" s="145"/>
      <c r="AP34" s="145"/>
      <c r="AQ34" s="145"/>
      <c r="AR34" s="145"/>
      <c r="AS34" s="145"/>
      <c r="AT34" s="145"/>
      <c r="AU34" s="145"/>
      <c r="AV34" s="145"/>
      <c r="AW34" s="145"/>
      <c r="AX34" s="145"/>
      <c r="AY34" s="145"/>
      <c r="AZ34" s="145"/>
      <c r="BA34" s="145"/>
      <c r="BB34" s="145"/>
      <c r="BC34" s="145"/>
      <c r="BD34" s="145"/>
      <c r="BE34" s="145"/>
      <c r="BF34" s="145"/>
      <c r="BG34" s="145"/>
      <c r="BH34" s="145"/>
      <c r="BI34" s="195"/>
      <c r="BJ34" s="5"/>
      <c r="BL34" s="66"/>
    </row>
    <row r="35" spans="1:64" ht="11.1" customHeight="1" thickBot="1" x14ac:dyDescent="0.25">
      <c r="A35" s="143"/>
      <c r="B35" s="205"/>
      <c r="C35" s="227"/>
      <c r="D35" s="33">
        <v>3</v>
      </c>
      <c r="E35" s="89"/>
      <c r="F35" s="89"/>
      <c r="G35" s="89"/>
      <c r="H35" s="89"/>
      <c r="I35" s="89"/>
      <c r="J35" s="89"/>
      <c r="K35" s="89"/>
      <c r="L35" s="89"/>
      <c r="M35" s="89"/>
      <c r="N35" s="89">
        <v>5</v>
      </c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203"/>
      <c r="AK35" s="145"/>
      <c r="AL35" s="145"/>
      <c r="AM35" s="145"/>
      <c r="AN35" s="145"/>
      <c r="AO35" s="145"/>
      <c r="AP35" s="145"/>
      <c r="AQ35" s="145"/>
      <c r="AR35" s="145"/>
      <c r="AS35" s="145"/>
      <c r="AT35" s="145"/>
      <c r="AU35" s="145"/>
      <c r="AV35" s="145"/>
      <c r="AW35" s="145"/>
      <c r="AX35" s="145"/>
      <c r="AY35" s="145"/>
      <c r="AZ35" s="145"/>
      <c r="BA35" s="145"/>
      <c r="BB35" s="145"/>
      <c r="BC35" s="145"/>
      <c r="BD35" s="145"/>
      <c r="BE35" s="145"/>
      <c r="BF35" s="145"/>
      <c r="BG35" s="145"/>
      <c r="BH35" s="145"/>
      <c r="BI35" s="195"/>
      <c r="BJ35" s="5"/>
    </row>
    <row r="36" spans="1:64" ht="11.1" customHeight="1" x14ac:dyDescent="0.2">
      <c r="A36" s="142">
        <v>12</v>
      </c>
      <c r="B36" s="198">
        <v>1443</v>
      </c>
      <c r="C36" s="226" t="s">
        <v>121</v>
      </c>
      <c r="D36" s="15">
        <v>1</v>
      </c>
      <c r="E36" s="87"/>
      <c r="F36" s="87"/>
      <c r="G36" s="87">
        <v>8</v>
      </c>
      <c r="H36" s="87">
        <v>8</v>
      </c>
      <c r="I36" s="87">
        <v>8</v>
      </c>
      <c r="J36" s="87"/>
      <c r="K36" s="87"/>
      <c r="L36" s="87">
        <v>8</v>
      </c>
      <c r="M36" s="87">
        <v>4</v>
      </c>
      <c r="N36" s="87">
        <v>8</v>
      </c>
      <c r="O36" s="87" t="s">
        <v>81</v>
      </c>
      <c r="P36" s="87">
        <v>8</v>
      </c>
      <c r="Q36" s="87"/>
      <c r="R36" s="87"/>
      <c r="S36" s="87">
        <v>6</v>
      </c>
      <c r="T36" s="87" t="s">
        <v>169</v>
      </c>
      <c r="U36" s="87">
        <v>8</v>
      </c>
      <c r="V36" s="87">
        <v>8</v>
      </c>
      <c r="W36" s="87">
        <v>8</v>
      </c>
      <c r="X36" s="87"/>
      <c r="Y36" s="87"/>
      <c r="Z36" s="87">
        <v>7</v>
      </c>
      <c r="AA36" s="87">
        <v>8</v>
      </c>
      <c r="AB36" s="87">
        <v>8</v>
      </c>
      <c r="AC36" s="87">
        <v>8</v>
      </c>
      <c r="AD36" s="87">
        <v>8</v>
      </c>
      <c r="AE36" s="87"/>
      <c r="AF36" s="87"/>
      <c r="AG36" s="87">
        <v>8</v>
      </c>
      <c r="AH36" s="87">
        <v>8</v>
      </c>
      <c r="AI36" s="87">
        <v>8</v>
      </c>
      <c r="AJ36" s="202">
        <f>SUM(E36:AI38)+SW_temp_godziny!AJ36+UD_temp_godziny!AJ36+BO_temp_godziny!AJ36+del_temp_godziny!AJ36</f>
        <v>148</v>
      </c>
      <c r="AK36" s="165">
        <f t="shared" ref="AK36" si="232">IF($BI36="TAK",COUNTIF($E36:$AI36,$AK$1)*7+COUNTIF($E37:$AI37,$AK$1)*7,COUNTIF($E36:$AI36,$AK$1)*8+COUNTIF($E37:$AI37,$AK$1)*8+COUNTIF(E38:AI38,$AK$1)*8)</f>
        <v>0</v>
      </c>
      <c r="AL36" s="165">
        <f t="shared" ref="AL36" si="233">IF($BI36="TAK",COUNTIF($E36:$AI36,$AL$1)*7+COUNTIF($E37:$AI37,$AL$1)*7,COUNTIF($E36:$AI36,$AL$1)*8+COUNTIF($E37:$AI37,$AL$1)*8+COUNTIF(E38:AI38,$AL$1)*8)</f>
        <v>0</v>
      </c>
      <c r="AM36" s="165">
        <f>IF($BI36="TAK",COUNTIF($E36:$AI36,$AM$1)*7+COUNTIF($E37:$AI37,$AM$1)*7,COUNTIF($E36:$AI36,$AM$1)*8+COUNTIF($E37:$AI37,$AM$1)*8+COUNTIF(D38:AI38,$AM$1)*8)+UD_temp!AJ36</f>
        <v>0</v>
      </c>
      <c r="AN36" s="165">
        <f t="shared" ref="AN36" si="234">IF($BI36="TAK",COUNTIF($E36:$AI36,$AN$1)*7+COUNTIF($E37:$AI37,$AN$1)*7,COUNTIF($E36:$AI36,$AN$1)*8+COUNTIF($E37:$AI37,$AN$1)*8+COUNTIF(E38:AI38,$AN$1)*8)</f>
        <v>0</v>
      </c>
      <c r="AO36" s="165">
        <f>IF($BI36="TAK",COUNTIF($E36:$AI37,$AO$1)*7,COUNTIF($E36:AI38,$AO$1)*8)</f>
        <v>0</v>
      </c>
      <c r="AP36" s="165">
        <f t="shared" ref="AP36" si="235">IF($BI36="TAK",COUNTIF($E36:$AI36,$AP$1)*7+COUNTIF($E37:$AI37,$AP$1)*7,COUNTIF($E36:$AI36,$AP$1)*8+COUNTIF($E37:$AI37,$AP$1)*8+COUNTIF(E38:AI38,$AP$1)*8)</f>
        <v>0</v>
      </c>
      <c r="AQ36" s="165">
        <f t="shared" ref="AQ36" si="236">IF($BI36="TAK",COUNTIF($E36:$AI36,$AQ$1)*7+COUNTIF($E37:$AI37,$AQ$1)*7,COUNTIF($E36:$AI36,$AQ$1)*8+COUNTIF($E37:$AI37,$AQ$1)*8+COUNTIF(E38:AI38,$AQ$1)*8)</f>
        <v>0</v>
      </c>
      <c r="AR36" s="165">
        <f>IF($BI36="TAK",COUNTIF($E36:$AI37,$AR$1)*7,COUNTIF($E36:AI38,$AR$1)*8)+del_temp!AJ36</f>
        <v>0</v>
      </c>
      <c r="AS36" s="165">
        <f t="shared" ref="AS36" si="237">IF($BI36="TAK",COUNTIF($E36:$AI36,$AS$1)*7+COUNTIF($E37:$AI37,$AS$1)*7,COUNTIF($E36:$AI36,$AS$1)*8+COUNTIF($E37:$AI37,$AS$1)*8+COUNTIF(E38:AI38,$AS$1)*8)</f>
        <v>0</v>
      </c>
      <c r="AT36" s="165">
        <f t="shared" ref="AT36" si="238">IF($BI36="TAK",COUNTIF($E36:$AI36,$AT$1)*7+COUNTIF($E37:$AI37,$AT$1)*7,COUNTIF($E36:$AI36,$AT$1)*8+COUNTIF($E37:$AI37,$AT$1)*8+COUNTIF(E38:AI38,$AT$1)*8)</f>
        <v>0</v>
      </c>
      <c r="AU36" s="165">
        <f>IF($BI36="TAK",COUNTIF($E36:$AI37,$AU$1)*7,COUNTIF($E36:AI38,$AU$1)*8)+BO_temp!AJ36</f>
        <v>13</v>
      </c>
      <c r="AV36" s="165">
        <f t="shared" ref="AV36" si="239">IF($BI36="TAK",COUNTIF($E36:$AI36,$AV$1)*7+COUNTIF($E37:$AI37,$AV$1)*7,COUNTIF($E36:$AI36,$AV$1)*8+COUNTIF($E37:$AI37,$AV$1)*8+COUNTIF(E38:AI38,$AV$1)*8)</f>
        <v>0</v>
      </c>
      <c r="AW36" s="165">
        <f t="shared" ref="AW36" si="240">IF($BI36="TAK",COUNTIF($E36:$AI36,$AW$1)*7+COUNTIF($E37:$AI37,$AW$1)*7,COUNTIF($E36:$AI36,$AW$1)*8+COUNTIF($E37:$AI37,$AW$1)*8+COUNTIF(E38:AI38,$AW$1)*8)</f>
        <v>0</v>
      </c>
      <c r="AX36" s="165">
        <f t="shared" ref="AX36" si="241">IF($BI36="TAK",COUNTIF($E36:$AI36,$AX$1)*7+COUNTIF($E37:$AI37,$AX$1)*7,COUNTIF($E36:$AI36,$AX$1)*8+COUNTIF($E37:$AI37,$AX$1)*8+COUNTIF(E38:AI38,$AX$1)*8)</f>
        <v>0</v>
      </c>
      <c r="AY36" s="165">
        <f t="shared" ref="AY36" si="242">IF($BI36="TAK",COUNTIF($E36:$AI36,$AY$1)*7+COUNTIF($E37:$AI37,$AY$1)*7,COUNTIF($E36:$AI36,$AY$1)*8+COUNTIF($E37:$AI37,$AY$1)*8+COUNTIF(E38:AI38,$AY$1)*8)</f>
        <v>0</v>
      </c>
      <c r="AZ36" s="165">
        <f t="shared" ref="AZ36" si="243">IF($BI36="TAK",COUNTIF($E36:$AI36,$AZ$1)*7+COUNTIF($E37:$AI37,$AZ$1)*7,COUNTIF($E36:$AI36,$AZ$1)*8+COUNTIF($E37:$AI37,$AZ$1)*8+COUNTIF(E38:AI38,$AZ$1)*8)</f>
        <v>0</v>
      </c>
      <c r="BA36" s="165">
        <f>IF($BI36="TAK",COUNTIF($E36:$AI37,$BA$1)*7,COUNTIF($E36:$AI38,$BA$1)*8)+SW_temp!AJ36</f>
        <v>0</v>
      </c>
      <c r="BB36" s="165">
        <f t="shared" ref="BB36" si="244">IF($BI36="TAK",COUNTIF($E36:$AI37,$BB$1)*7,COUNTIF($E36:$AI38,$BB$1)*8)</f>
        <v>0</v>
      </c>
      <c r="BC36" s="165">
        <f t="shared" ref="BC36" si="245">IF($BI36="TAK",COUNTIF($E36:$AI37,$BC$1)*7,COUNTIF($E36:$AI38,$BC$1)*8)</f>
        <v>0</v>
      </c>
      <c r="BD36" s="165">
        <f t="shared" ref="BD36" si="246">IF($BI36="TAK",COUNTIF($E36:$AI37,$BD$1)*7,COUNTIF($E36:$AI38,$BD$1)*8)</f>
        <v>0</v>
      </c>
      <c r="BE36" s="165">
        <f t="shared" ref="BE36" si="247">IF($BI36="TAK",COUNTIF($E36:$AI37,$BE$1)*7,COUNTIF($E36:$AI38,$BE$1)*8)</f>
        <v>0</v>
      </c>
      <c r="BF36" s="165">
        <f t="shared" ref="BF36" si="248">IF($BI36="TAK",COUNTIF($E36:$AI37,$BF$1)*7,COUNTIF($E36:$AI38,$BF$1)*8)</f>
        <v>0</v>
      </c>
      <c r="BG36" s="165">
        <f t="shared" ref="BG36" si="249">IF(ISBLANK($C36),"",IF(BI36="TAK",$BM$2*7,$BM$2*8))</f>
        <v>168</v>
      </c>
      <c r="BH36" s="165">
        <f t="shared" ref="BH36" si="250">SUM(E38:AI38)</f>
        <v>0</v>
      </c>
      <c r="BI36" s="194"/>
      <c r="BJ36" s="5"/>
    </row>
    <row r="37" spans="1:64" ht="11.1" customHeight="1" x14ac:dyDescent="0.2">
      <c r="A37" s="142"/>
      <c r="B37" s="198"/>
      <c r="C37" s="226"/>
      <c r="D37" s="15">
        <v>2</v>
      </c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203"/>
      <c r="AK37" s="145"/>
      <c r="AL37" s="145"/>
      <c r="AM37" s="145"/>
      <c r="AN37" s="145"/>
      <c r="AO37" s="145"/>
      <c r="AP37" s="145"/>
      <c r="AQ37" s="145"/>
      <c r="AR37" s="145"/>
      <c r="AS37" s="145"/>
      <c r="AT37" s="145"/>
      <c r="AU37" s="145"/>
      <c r="AV37" s="145"/>
      <c r="AW37" s="145"/>
      <c r="AX37" s="145"/>
      <c r="AY37" s="145"/>
      <c r="AZ37" s="145"/>
      <c r="BA37" s="145"/>
      <c r="BB37" s="145"/>
      <c r="BC37" s="145"/>
      <c r="BD37" s="145"/>
      <c r="BE37" s="145"/>
      <c r="BF37" s="145"/>
      <c r="BG37" s="145"/>
      <c r="BH37" s="145"/>
      <c r="BI37" s="195"/>
      <c r="BJ37" s="5"/>
    </row>
    <row r="38" spans="1:64" ht="11.1" customHeight="1" thickBot="1" x14ac:dyDescent="0.25">
      <c r="A38" s="143"/>
      <c r="B38" s="205"/>
      <c r="C38" s="227"/>
      <c r="D38" s="33">
        <v>3</v>
      </c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203"/>
      <c r="AK38" s="145"/>
      <c r="AL38" s="145"/>
      <c r="AM38" s="145"/>
      <c r="AN38" s="145"/>
      <c r="AO38" s="145"/>
      <c r="AP38" s="145"/>
      <c r="AQ38" s="145"/>
      <c r="AR38" s="145"/>
      <c r="AS38" s="145"/>
      <c r="AT38" s="145"/>
      <c r="AU38" s="145"/>
      <c r="AV38" s="145"/>
      <c r="AW38" s="145"/>
      <c r="AX38" s="145"/>
      <c r="AY38" s="145"/>
      <c r="AZ38" s="145"/>
      <c r="BA38" s="145"/>
      <c r="BB38" s="145"/>
      <c r="BC38" s="145"/>
      <c r="BD38" s="145"/>
      <c r="BE38" s="145"/>
      <c r="BF38" s="145"/>
      <c r="BG38" s="145"/>
      <c r="BH38" s="145"/>
      <c r="BI38" s="195"/>
      <c r="BJ38" s="5"/>
    </row>
    <row r="39" spans="1:64" ht="11.1" customHeight="1" x14ac:dyDescent="0.2">
      <c r="A39" s="142">
        <v>13</v>
      </c>
      <c r="B39" s="197">
        <v>1633</v>
      </c>
      <c r="C39" s="225" t="s">
        <v>124</v>
      </c>
      <c r="D39" s="14">
        <v>1</v>
      </c>
      <c r="E39" s="87"/>
      <c r="F39" s="87"/>
      <c r="G39" s="87">
        <v>8</v>
      </c>
      <c r="H39" s="87">
        <v>8</v>
      </c>
      <c r="I39" s="87">
        <v>8</v>
      </c>
      <c r="J39" s="87"/>
      <c r="K39" s="87"/>
      <c r="L39" s="87"/>
      <c r="M39" s="87"/>
      <c r="N39" s="87"/>
      <c r="O39" s="87"/>
      <c r="P39" s="87"/>
      <c r="Q39" s="87"/>
      <c r="R39" s="87"/>
      <c r="S39" s="87">
        <v>8</v>
      </c>
      <c r="T39" s="87">
        <v>8</v>
      </c>
      <c r="U39" s="87">
        <v>8</v>
      </c>
      <c r="V39" s="87">
        <v>8</v>
      </c>
      <c r="W39" s="87">
        <v>8</v>
      </c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202">
        <f>SUM(E39:AI41)+SW_temp_godziny!AJ39+UD_temp_godziny!AJ39+BO_temp_godziny!AJ39+del_temp_godziny!AJ39</f>
        <v>96</v>
      </c>
      <c r="AK39" s="165">
        <f t="shared" ref="AK39" si="251">IF($BI39="TAK",COUNTIF($E39:$AI39,$AK$1)*7+COUNTIF($E40:$AI40,$AK$1)*7,COUNTIF($E39:$AI39,$AK$1)*8+COUNTIF($E40:$AI40,$AK$1)*8+COUNTIF(E41:AI41,$AK$1)*8)</f>
        <v>24</v>
      </c>
      <c r="AL39" s="165">
        <f t="shared" ref="AL39" si="252">IF($BI39="TAK",COUNTIF($E39:$AI39,$AL$1)*7+COUNTIF($E40:$AI40,$AL$1)*7,COUNTIF($E39:$AI39,$AL$1)*8+COUNTIF($E40:$AI40,$AL$1)*8+COUNTIF(E41:AI41,$AL$1)*8)</f>
        <v>0</v>
      </c>
      <c r="AM39" s="165">
        <f>IF($BI39="TAK",COUNTIF($E39:$AI39,$AM$1)*7+COUNTIF($E40:$AI40,$AM$1)*7,COUNTIF($E39:$AI39,$AM$1)*8+COUNTIF($E40:$AI40,$AM$1)*8+COUNTIF(D41:AI41,$AM$1)*8)+UD_temp!AJ39</f>
        <v>0</v>
      </c>
      <c r="AN39" s="165">
        <f t="shared" ref="AN39" si="253">IF($BI39="TAK",COUNTIF($E39:$AI39,$AN$1)*7+COUNTIF($E40:$AI40,$AN$1)*7,COUNTIF($E39:$AI39,$AN$1)*8+COUNTIF($E40:$AI40,$AN$1)*8+COUNTIF(E41:AI41,$AN$1)*8)</f>
        <v>0</v>
      </c>
      <c r="AO39" s="165">
        <f>IF($BI39="TAK",COUNTIF($E39:$AI40,$AO$1)*7,COUNTIF($E39:AI41,$AO$1)*8)</f>
        <v>0</v>
      </c>
      <c r="AP39" s="165">
        <f t="shared" ref="AP39" si="254">IF($BI39="TAK",COUNTIF($E39:$AI39,$AP$1)*7+COUNTIF($E40:$AI40,$AP$1)*7,COUNTIF($E39:$AI39,$AP$1)*8+COUNTIF($E40:$AI40,$AP$1)*8+COUNTIF(E41:AI41,$AP$1)*8)</f>
        <v>0</v>
      </c>
      <c r="AQ39" s="165">
        <f t="shared" ref="AQ39" si="255">IF($BI39="TAK",COUNTIF($E39:$AI39,$AQ$1)*7+COUNTIF($E40:$AI40,$AQ$1)*7,COUNTIF($E39:$AI39,$AQ$1)*8+COUNTIF($E40:$AI40,$AQ$1)*8+COUNTIF(E41:AI41,$AQ$1)*8)</f>
        <v>0</v>
      </c>
      <c r="AR39" s="165">
        <f>IF($BI39="TAK",COUNTIF($E39:$AI40,$AR$1)*7,COUNTIF($E39:AI41,$AR$1)*8)+del_temp!AJ39</f>
        <v>0</v>
      </c>
      <c r="AS39" s="165">
        <f t="shared" ref="AS39" si="256">IF($BI39="TAK",COUNTIF($E39:$AI39,$AS$1)*7+COUNTIF($E40:$AI40,$AS$1)*7,COUNTIF($E39:$AI39,$AS$1)*8+COUNTIF($E40:$AI40,$AS$1)*8+COUNTIF(E41:AI41,$AS$1)*8)</f>
        <v>0</v>
      </c>
      <c r="AT39" s="165">
        <f t="shared" ref="AT39" si="257">IF($BI39="TAK",COUNTIF($E39:$AI39,$AT$1)*7+COUNTIF($E40:$AI40,$AT$1)*7,COUNTIF($E39:$AI39,$AT$1)*8+COUNTIF($E40:$AI40,$AT$1)*8+COUNTIF(E41:AI41,$AT$1)*8)</f>
        <v>0</v>
      </c>
      <c r="AU39" s="165">
        <f>IF($BI39="TAK",COUNTIF($E39:$AI40,$AU$1)*7,COUNTIF($E39:AI41,$AU$1)*8)+BO_temp!AJ39</f>
        <v>0</v>
      </c>
      <c r="AV39" s="165">
        <f t="shared" ref="AV39" si="258">IF($BI39="TAK",COUNTIF($E39:$AI39,$AV$1)*7+COUNTIF($E40:$AI40,$AV$1)*7,COUNTIF($E39:$AI39,$AV$1)*8+COUNTIF($E40:$AI40,$AV$1)*8+COUNTIF(E41:AI41,$AV$1)*8)</f>
        <v>0</v>
      </c>
      <c r="AW39" s="165">
        <f t="shared" ref="AW39" si="259">IF($BI39="TAK",COUNTIF($E39:$AI39,$AW$1)*7+COUNTIF($E40:$AI40,$AW$1)*7,COUNTIF($E39:$AI39,$AW$1)*8+COUNTIF($E40:$AI40,$AW$1)*8+COUNTIF(E41:AI41,$AW$1)*8)</f>
        <v>0</v>
      </c>
      <c r="AX39" s="165">
        <f t="shared" ref="AX39" si="260">IF($BI39="TAK",COUNTIF($E39:$AI39,$AX$1)*7+COUNTIF($E40:$AI40,$AX$1)*7,COUNTIF($E39:$AI39,$AX$1)*8+COUNTIF($E40:$AI40,$AX$1)*8+COUNTIF(E41:AI41,$AX$1)*8)</f>
        <v>0</v>
      </c>
      <c r="AY39" s="165">
        <f t="shared" ref="AY39" si="261">IF($BI39="TAK",COUNTIF($E39:$AI39,$AY$1)*7+COUNTIF($E40:$AI40,$AY$1)*7,COUNTIF($E39:$AI39,$AY$1)*8+COUNTIF($E40:$AI40,$AY$1)*8+COUNTIF(E41:AI41,$AY$1)*8)</f>
        <v>0</v>
      </c>
      <c r="AZ39" s="165">
        <f t="shared" ref="AZ39" si="262">IF($BI39="TAK",COUNTIF($E39:$AI39,$AZ$1)*7+COUNTIF($E40:$AI40,$AZ$1)*7,COUNTIF($E39:$AI39,$AZ$1)*8+COUNTIF($E40:$AI40,$AZ$1)*8+COUNTIF(E41:AI41,$AZ$1)*8)</f>
        <v>0</v>
      </c>
      <c r="BA39" s="165">
        <f>IF($BI39="TAK",COUNTIF($E39:$AI40,$BA$1)*7,COUNTIF($E39:$AI41,$BA$1)*8)+SW_temp!AJ39</f>
        <v>8</v>
      </c>
      <c r="BB39" s="165">
        <f t="shared" ref="BB39" si="263">IF($BI39="TAK",COUNTIF($E39:$AI40,$BB$1)*7,COUNTIF($E39:$AI41,$BB$1)*8)</f>
        <v>0</v>
      </c>
      <c r="BC39" s="165">
        <f t="shared" ref="BC39" si="264">IF($BI39="TAK",COUNTIF($E39:$AI40,$BC$1)*7,COUNTIF($E39:$AI41,$BC$1)*8)</f>
        <v>0</v>
      </c>
      <c r="BD39" s="165">
        <f t="shared" ref="BD39" si="265">IF($BI39="TAK",COUNTIF($E39:$AI40,$BD$1)*7,COUNTIF($E39:$AI41,$BD$1)*8)</f>
        <v>0</v>
      </c>
      <c r="BE39" s="165">
        <f t="shared" ref="BE39" si="266">IF($BI39="TAK",COUNTIF($E39:$AI40,$BE$1)*7,COUNTIF($E39:$AI41,$BE$1)*8)</f>
        <v>0</v>
      </c>
      <c r="BF39" s="165">
        <f t="shared" ref="BF39" si="267">IF($BI39="TAK",COUNTIF($E39:$AI40,$BF$1)*7,COUNTIF($E39:$AI41,$BF$1)*8)</f>
        <v>0</v>
      </c>
      <c r="BG39" s="165">
        <v>128</v>
      </c>
      <c r="BH39" s="165">
        <f t="shared" ref="BH39" si="268">SUM(E41:AI41)</f>
        <v>0</v>
      </c>
      <c r="BI39" s="194"/>
      <c r="BJ39" s="5"/>
    </row>
    <row r="40" spans="1:64" ht="11.1" customHeight="1" x14ac:dyDescent="0.2">
      <c r="A40" s="142"/>
      <c r="B40" s="198"/>
      <c r="C40" s="223"/>
      <c r="D40" s="15">
        <v>2</v>
      </c>
      <c r="E40" s="88"/>
      <c r="F40" s="88"/>
      <c r="G40" s="88"/>
      <c r="H40" s="88"/>
      <c r="I40" s="88"/>
      <c r="J40" s="88"/>
      <c r="K40" s="88"/>
      <c r="L40" s="88" t="s">
        <v>74</v>
      </c>
      <c r="M40" s="88" t="s">
        <v>74</v>
      </c>
      <c r="N40" s="88" t="s">
        <v>74</v>
      </c>
      <c r="O40" s="88" t="s">
        <v>132</v>
      </c>
      <c r="P40" s="88">
        <v>8</v>
      </c>
      <c r="Q40" s="88"/>
      <c r="R40" s="88"/>
      <c r="S40" s="88"/>
      <c r="T40" s="88"/>
      <c r="U40" s="88"/>
      <c r="V40" s="88"/>
      <c r="W40" s="88"/>
      <c r="X40" s="88"/>
      <c r="Y40" s="88"/>
      <c r="Z40" s="88">
        <v>8</v>
      </c>
      <c r="AA40" s="88">
        <v>8</v>
      </c>
      <c r="AB40" s="88">
        <v>8</v>
      </c>
      <c r="AC40" s="88"/>
      <c r="AD40" s="88"/>
      <c r="AE40" s="88"/>
      <c r="AF40" s="88"/>
      <c r="AG40" s="88"/>
      <c r="AH40" s="88"/>
      <c r="AI40" s="88"/>
      <c r="AJ40" s="203"/>
      <c r="AK40" s="145"/>
      <c r="AL40" s="145"/>
      <c r="AM40" s="145"/>
      <c r="AN40" s="145"/>
      <c r="AO40" s="145"/>
      <c r="AP40" s="145"/>
      <c r="AQ40" s="145"/>
      <c r="AR40" s="145"/>
      <c r="AS40" s="145"/>
      <c r="AT40" s="145"/>
      <c r="AU40" s="145"/>
      <c r="AV40" s="145"/>
      <c r="AW40" s="145"/>
      <c r="AX40" s="145"/>
      <c r="AY40" s="145"/>
      <c r="AZ40" s="145"/>
      <c r="BA40" s="145"/>
      <c r="BB40" s="145"/>
      <c r="BC40" s="145"/>
      <c r="BD40" s="145"/>
      <c r="BE40" s="145"/>
      <c r="BF40" s="145"/>
      <c r="BG40" s="145"/>
      <c r="BH40" s="145"/>
      <c r="BI40" s="195"/>
      <c r="BJ40" s="5"/>
    </row>
    <row r="41" spans="1:64" ht="11.1" customHeight="1" thickBot="1" x14ac:dyDescent="0.25">
      <c r="A41" s="143"/>
      <c r="B41" s="205"/>
      <c r="C41" s="224"/>
      <c r="D41" s="33">
        <v>3</v>
      </c>
      <c r="E41" s="89"/>
      <c r="F41" s="89"/>
      <c r="G41" s="89"/>
      <c r="H41" s="89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203"/>
      <c r="AK41" s="145"/>
      <c r="AL41" s="145"/>
      <c r="AM41" s="145"/>
      <c r="AN41" s="145"/>
      <c r="AO41" s="145"/>
      <c r="AP41" s="145"/>
      <c r="AQ41" s="145"/>
      <c r="AR41" s="145"/>
      <c r="AS41" s="145"/>
      <c r="AT41" s="145"/>
      <c r="AU41" s="145"/>
      <c r="AV41" s="145"/>
      <c r="AW41" s="145"/>
      <c r="AX41" s="145"/>
      <c r="AY41" s="145"/>
      <c r="AZ41" s="145"/>
      <c r="BA41" s="145"/>
      <c r="BB41" s="145"/>
      <c r="BC41" s="145"/>
      <c r="BD41" s="145"/>
      <c r="BE41" s="145"/>
      <c r="BF41" s="145"/>
      <c r="BG41" s="145"/>
      <c r="BH41" s="145"/>
      <c r="BI41" s="195"/>
      <c r="BJ41" s="5"/>
    </row>
    <row r="42" spans="1:64" ht="11.1" customHeight="1" x14ac:dyDescent="0.2">
      <c r="A42" s="142">
        <v>14</v>
      </c>
      <c r="B42" s="197">
        <v>1184</v>
      </c>
      <c r="C42" s="225" t="s">
        <v>134</v>
      </c>
      <c r="D42" s="14">
        <v>1</v>
      </c>
      <c r="E42" s="87"/>
      <c r="F42" s="87"/>
      <c r="G42" s="87">
        <v>4</v>
      </c>
      <c r="H42" s="87" t="s">
        <v>74</v>
      </c>
      <c r="I42" s="87" t="s">
        <v>79</v>
      </c>
      <c r="J42" s="87"/>
      <c r="K42" s="87"/>
      <c r="L42" s="87" t="s">
        <v>79</v>
      </c>
      <c r="M42" s="87" t="s">
        <v>79</v>
      </c>
      <c r="N42" s="87" t="s">
        <v>79</v>
      </c>
      <c r="O42" s="87" t="s">
        <v>79</v>
      </c>
      <c r="P42" s="87" t="s">
        <v>79</v>
      </c>
      <c r="Q42" s="87"/>
      <c r="R42" s="87"/>
      <c r="S42" s="87">
        <v>4</v>
      </c>
      <c r="T42" s="87">
        <v>6</v>
      </c>
      <c r="U42" s="87">
        <v>6</v>
      </c>
      <c r="V42" s="87">
        <v>6</v>
      </c>
      <c r="W42" s="87">
        <v>6</v>
      </c>
      <c r="X42" s="87"/>
      <c r="Y42" s="87"/>
      <c r="Z42" s="87">
        <v>6</v>
      </c>
      <c r="AA42" s="87">
        <v>6</v>
      </c>
      <c r="AB42" s="87">
        <v>6</v>
      </c>
      <c r="AC42" s="87">
        <v>5</v>
      </c>
      <c r="AD42" s="87">
        <v>6</v>
      </c>
      <c r="AE42" s="87"/>
      <c r="AF42" s="87"/>
      <c r="AG42" s="87">
        <v>6</v>
      </c>
      <c r="AH42" s="87">
        <v>6</v>
      </c>
      <c r="AI42" s="87">
        <v>5</v>
      </c>
      <c r="AJ42" s="202">
        <f>SUM(E42:AI44)+SW_temp_godziny!AJ42+UD_temp_godziny!AJ42+BO_temp_godziny!AJ42+del_temp_godziny!AJ42</f>
        <v>86</v>
      </c>
      <c r="AK42" s="165">
        <f t="shared" ref="AK42" si="269">IF($BI42="TAK",COUNTIF($E42:$AI42,$AK$1)*7+COUNTIF($E43:$AI43,$AK$1)*7,COUNTIF($E42:$AI42,$AK$1)*8+COUNTIF($E43:$AI43,$AK$1)*8+COUNTIF(E44:AI44,$AK$1)*8)</f>
        <v>8</v>
      </c>
      <c r="AL42" s="165">
        <f t="shared" ref="AL42" si="270">IF($BI42="TAK",COUNTIF($E42:$AI42,$AL$1)*7+COUNTIF($E43:$AI43,$AL$1)*7,COUNTIF($E42:$AI42,$AL$1)*8+COUNTIF($E43:$AI43,$AL$1)*8+COUNTIF(E44:AI44,$AL$1)*8)</f>
        <v>0</v>
      </c>
      <c r="AM42" s="165">
        <f>IF($BI42="TAK",COUNTIF($E42:$AI42,$AM$1)*7+COUNTIF($E43:$AI43,$AM$1)*7,COUNTIF($E42:$AI42,$AM$1)*8+COUNTIF($E43:$AI43,$AM$1)*8+COUNTIF(D44:AI44,$AM$1)*8)+UD_temp!AJ42</f>
        <v>0</v>
      </c>
      <c r="AN42" s="165">
        <f t="shared" ref="AN42" si="271">IF($BI42="TAK",COUNTIF($E42:$AI42,$AN$1)*7+COUNTIF($E43:$AI43,$AN$1)*7,COUNTIF($E42:$AI42,$AN$1)*8+COUNTIF($E43:$AI43,$AN$1)*8+COUNTIF(E44:AI44,$AN$1)*8)</f>
        <v>0</v>
      </c>
      <c r="AO42" s="165">
        <f>IF($BI42="TAK",COUNTIF($E42:$AI43,$AO$1)*7,COUNTIF($E42:AI44,$AO$1)*8)</f>
        <v>0</v>
      </c>
      <c r="AP42" s="165">
        <f t="shared" ref="AP42" si="272">IF($BI42="TAK",COUNTIF($E42:$AI42,$AP$1)*7+COUNTIF($E43:$AI43,$AP$1)*7,COUNTIF($E42:$AI42,$AP$1)*8+COUNTIF($E43:$AI43,$AP$1)*8+COUNTIF(E44:AI44,$AP$1)*8)</f>
        <v>0</v>
      </c>
      <c r="AQ42" s="165">
        <f t="shared" ref="AQ42" si="273">IF($BI42="TAK",COUNTIF($E42:$AI42,$AQ$1)*7+COUNTIF($E43:$AI43,$AQ$1)*7,COUNTIF($E42:$AI42,$AQ$1)*8+COUNTIF($E43:$AI43,$AQ$1)*8+COUNTIF(E44:AI44,$AQ$1)*8)</f>
        <v>48</v>
      </c>
      <c r="AR42" s="165">
        <f>IF($BI42="TAK",COUNTIF($E42:$AI43,$AR$1)*7,COUNTIF($E42:AI44,$AR$1)*8)+del_temp!AJ42</f>
        <v>0</v>
      </c>
      <c r="AS42" s="165">
        <f t="shared" ref="AS42" si="274">IF($BI42="TAK",COUNTIF($E42:$AI42,$AS$1)*7+COUNTIF($E43:$AI43,$AS$1)*7,COUNTIF($E42:$AI42,$AS$1)*8+COUNTIF($E43:$AI43,$AS$1)*8+COUNTIF(E44:AI44,$AS$1)*8)</f>
        <v>0</v>
      </c>
      <c r="AT42" s="165">
        <f t="shared" ref="AT42" si="275">IF($BI42="TAK",COUNTIF($E42:$AI42,$AT$1)*7+COUNTIF($E43:$AI43,$AT$1)*7,COUNTIF($E42:$AI42,$AT$1)*8+COUNTIF($E43:$AI43,$AT$1)*8+COUNTIF(E44:AI44,$AT$1)*8)</f>
        <v>0</v>
      </c>
      <c r="AU42" s="165">
        <f>IF($BI42="TAK",COUNTIF($E42:$AI43,$AU$1)*7,COUNTIF($E42:AI44,$AU$1)*8)+BO_temp!AJ42</f>
        <v>0</v>
      </c>
      <c r="AV42" s="165">
        <f t="shared" ref="AV42" si="276">IF($BI42="TAK",COUNTIF($E42:$AI42,$AV$1)*7+COUNTIF($E43:$AI43,$AV$1)*7,COUNTIF($E42:$AI42,$AV$1)*8+COUNTIF($E43:$AI43,$AV$1)*8+COUNTIF(E44:AI44,$AV$1)*8)</f>
        <v>0</v>
      </c>
      <c r="AW42" s="165">
        <f t="shared" ref="AW42" si="277">IF($BI42="TAK",COUNTIF($E42:$AI42,$AW$1)*7+COUNTIF($E43:$AI43,$AW$1)*7,COUNTIF($E42:$AI42,$AW$1)*8+COUNTIF($E43:$AI43,$AW$1)*8+COUNTIF(E44:AI44,$AW$1)*8)</f>
        <v>0</v>
      </c>
      <c r="AX42" s="165">
        <f t="shared" ref="AX42" si="278">IF($BI42="TAK",COUNTIF($E42:$AI42,$AX$1)*7+COUNTIF($E43:$AI43,$AX$1)*7,COUNTIF($E42:$AI42,$AX$1)*8+COUNTIF($E43:$AI43,$AX$1)*8+COUNTIF(E44:AI44,$AX$1)*8)</f>
        <v>0</v>
      </c>
      <c r="AY42" s="165">
        <f t="shared" ref="AY42" si="279">IF($BI42="TAK",COUNTIF($E42:$AI42,$AY$1)*7+COUNTIF($E43:$AI43,$AY$1)*7,COUNTIF($E42:$AI42,$AY$1)*8+COUNTIF($E43:$AI43,$AY$1)*8+COUNTIF(E44:AI44,$AY$1)*8)</f>
        <v>0</v>
      </c>
      <c r="AZ42" s="165">
        <f t="shared" ref="AZ42" si="280">IF($BI42="TAK",COUNTIF($E42:$AI42,$AZ$1)*7+COUNTIF($E43:$AI43,$AZ$1)*7,COUNTIF($E42:$AI42,$AZ$1)*8+COUNTIF($E43:$AI43,$AZ$1)*8+COUNTIF(E44:AI44,$AZ$1)*8)</f>
        <v>0</v>
      </c>
      <c r="BA42" s="165">
        <f>IF($BI42="TAK",COUNTIF($E42:$AI43,$BA$1)*7,COUNTIF($E42:$AI44,$BA$1)*8)+SW_temp!AJ42</f>
        <v>0</v>
      </c>
      <c r="BB42" s="165">
        <f t="shared" ref="BB42" si="281">IF($BI42="TAK",COUNTIF($E42:$AI43,$BB$1)*7,COUNTIF($E42:$AI44,$BB$1)*8)</f>
        <v>0</v>
      </c>
      <c r="BC42" s="165">
        <f t="shared" ref="BC42" si="282">IF($BI42="TAK",COUNTIF($E42:$AI43,$BC$1)*7,COUNTIF($E42:$AI44,$BC$1)*8)</f>
        <v>0</v>
      </c>
      <c r="BD42" s="165">
        <f t="shared" ref="BD42" si="283">IF($BI42="TAK",COUNTIF($E42:$AI43,$BD$1)*7,COUNTIF($E42:$AI44,$BD$1)*8)</f>
        <v>0</v>
      </c>
      <c r="BE42" s="165">
        <f t="shared" ref="BE42" si="284">IF($BI42="TAK",COUNTIF($E42:$AI43,$BE$1)*7,COUNTIF($E42:$AI44,$BE$1)*8)</f>
        <v>0</v>
      </c>
      <c r="BF42" s="165">
        <f t="shared" ref="BF42" si="285">IF($BI42="TAK",COUNTIF($E42:$AI43,$BF$1)*7,COUNTIF($E42:$AI44,$BF$1)*8)</f>
        <v>0</v>
      </c>
      <c r="BG42" s="165">
        <v>126</v>
      </c>
      <c r="BH42" s="165">
        <f t="shared" ref="BH42" si="286">SUM(E44:AI44)</f>
        <v>8</v>
      </c>
      <c r="BI42" s="194"/>
      <c r="BJ42" s="5"/>
    </row>
    <row r="43" spans="1:64" ht="11.1" customHeight="1" x14ac:dyDescent="0.2">
      <c r="A43" s="142"/>
      <c r="B43" s="198"/>
      <c r="C43" s="223"/>
      <c r="D43" s="15">
        <v>2</v>
      </c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203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5"/>
      <c r="AV43" s="145"/>
      <c r="AW43" s="145"/>
      <c r="AX43" s="145"/>
      <c r="AY43" s="145"/>
      <c r="AZ43" s="145"/>
      <c r="BA43" s="145"/>
      <c r="BB43" s="145"/>
      <c r="BC43" s="145"/>
      <c r="BD43" s="145"/>
      <c r="BE43" s="145"/>
      <c r="BF43" s="145"/>
      <c r="BG43" s="145"/>
      <c r="BH43" s="145"/>
      <c r="BI43" s="195"/>
      <c r="BJ43" s="5"/>
    </row>
    <row r="44" spans="1:64" ht="11.1" customHeight="1" thickBot="1" x14ac:dyDescent="0.25">
      <c r="A44" s="143"/>
      <c r="B44" s="205"/>
      <c r="C44" s="224"/>
      <c r="D44" s="33">
        <v>3</v>
      </c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>
        <v>8</v>
      </c>
      <c r="AJ44" s="203"/>
      <c r="AK44" s="145"/>
      <c r="AL44" s="145"/>
      <c r="AM44" s="145"/>
      <c r="AN44" s="145"/>
      <c r="AO44" s="145"/>
      <c r="AP44" s="145"/>
      <c r="AQ44" s="145"/>
      <c r="AR44" s="145"/>
      <c r="AS44" s="145"/>
      <c r="AT44" s="145"/>
      <c r="AU44" s="145"/>
      <c r="AV44" s="145"/>
      <c r="AW44" s="145"/>
      <c r="AX44" s="145"/>
      <c r="AY44" s="145"/>
      <c r="AZ44" s="145"/>
      <c r="BA44" s="145"/>
      <c r="BB44" s="145"/>
      <c r="BC44" s="145"/>
      <c r="BD44" s="145"/>
      <c r="BE44" s="145"/>
      <c r="BF44" s="145"/>
      <c r="BG44" s="145"/>
      <c r="BH44" s="145"/>
      <c r="BI44" s="195"/>
      <c r="BJ44" s="5"/>
    </row>
    <row r="45" spans="1:64" ht="11.1" customHeight="1" x14ac:dyDescent="0.2">
      <c r="A45" s="142">
        <v>15</v>
      </c>
      <c r="B45" s="197"/>
      <c r="C45" s="225"/>
      <c r="D45" s="14">
        <v>1</v>
      </c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202">
        <f>SUM(E45:AI47)+SW_temp_godziny!AJ45+UD_temp_godziny!AJ45+BO_temp_godziny!AJ45+del_temp_godziny!AJ45</f>
        <v>0</v>
      </c>
      <c r="AK45" s="165">
        <f t="shared" ref="AK45" si="287">IF($BI45="TAK",COUNTIF($E45:$AI45,$AK$1)*7+COUNTIF($E46:$AI46,$AK$1)*7,COUNTIF($E45:$AI45,$AK$1)*8+COUNTIF($E46:$AI46,$AK$1)*8+COUNTIF(E47:AI47,$AK$1)*8)</f>
        <v>0</v>
      </c>
      <c r="AL45" s="165">
        <f t="shared" ref="AL45" si="288">IF($BI45="TAK",COUNTIF($E45:$AI45,$AL$1)*7+COUNTIF($E46:$AI46,$AL$1)*7,COUNTIF($E45:$AI45,$AL$1)*8+COUNTIF($E46:$AI46,$AL$1)*8+COUNTIF(E47:AI47,$AL$1)*8)</f>
        <v>0</v>
      </c>
      <c r="AM45" s="165">
        <f>IF($BI45="TAK",COUNTIF($E45:$AI45,$AM$1)*7+COUNTIF($E46:$AI46,$AM$1)*7,COUNTIF($E45:$AI45,$AM$1)*8+COUNTIF($E46:$AI46,$AM$1)*8+COUNTIF(D47:AI47,$AM$1)*8)+UD_temp!AJ45</f>
        <v>0</v>
      </c>
      <c r="AN45" s="165">
        <f t="shared" ref="AN45" si="289">IF($BI45="TAK",COUNTIF($E45:$AI45,$AN$1)*7+COUNTIF($E46:$AI46,$AN$1)*7,COUNTIF($E45:$AI45,$AN$1)*8+COUNTIF($E46:$AI46,$AN$1)*8+COUNTIF(E47:AI47,$AN$1)*8)</f>
        <v>0</v>
      </c>
      <c r="AO45" s="165">
        <f>IF($BI45="TAK",COUNTIF($E45:$AI46,$AO$1)*7,COUNTIF($E45:AI47,$AO$1)*8)</f>
        <v>0</v>
      </c>
      <c r="AP45" s="165">
        <f t="shared" ref="AP45" si="290">IF($BI45="TAK",COUNTIF($E45:$AI45,$AP$1)*7+COUNTIF($E46:$AI46,$AP$1)*7,COUNTIF($E45:$AI45,$AP$1)*8+COUNTIF($E46:$AI46,$AP$1)*8+COUNTIF(E47:AI47,$AP$1)*8)</f>
        <v>0</v>
      </c>
      <c r="AQ45" s="165">
        <f t="shared" ref="AQ45" si="291">IF($BI45="TAK",COUNTIF($E45:$AI45,$AQ$1)*7+COUNTIF($E46:$AI46,$AQ$1)*7,COUNTIF($E45:$AI45,$AQ$1)*8+COUNTIF($E46:$AI46,$AQ$1)*8+COUNTIF(E47:AI47,$AQ$1)*8)</f>
        <v>0</v>
      </c>
      <c r="AR45" s="165">
        <f>IF($BI45="TAK",COUNTIF($E45:$AI46,$AR$1)*7,COUNTIF($E45:AI47,$AR$1)*8)+del_temp!AJ45</f>
        <v>0</v>
      </c>
      <c r="AS45" s="165">
        <f t="shared" ref="AS45" si="292">IF($BI45="TAK",COUNTIF($E45:$AI45,$AS$1)*7+COUNTIF($E46:$AI46,$AS$1)*7,COUNTIF($E45:$AI45,$AS$1)*8+COUNTIF($E46:$AI46,$AS$1)*8+COUNTIF(E47:AI47,$AS$1)*8)</f>
        <v>0</v>
      </c>
      <c r="AT45" s="165">
        <f t="shared" ref="AT45" si="293">IF($BI45="TAK",COUNTIF($E45:$AI45,$AT$1)*7+COUNTIF($E46:$AI46,$AT$1)*7,COUNTIF($E45:$AI45,$AT$1)*8+COUNTIF($E46:$AI46,$AT$1)*8+COUNTIF(E47:AI47,$AT$1)*8)</f>
        <v>0</v>
      </c>
      <c r="AU45" s="165">
        <f>IF($BI45="TAK",COUNTIF($E45:$AI46,$AU$1)*7,COUNTIF($E45:AI47,$AU$1)*8)+BO_temp!AJ45</f>
        <v>0</v>
      </c>
      <c r="AV45" s="165">
        <f t="shared" ref="AV45" si="294">IF($BI45="TAK",COUNTIF($E45:$AI45,$AV$1)*7+COUNTIF($E46:$AI46,$AV$1)*7,COUNTIF($E45:$AI45,$AV$1)*8+COUNTIF($E46:$AI46,$AV$1)*8+COUNTIF(E47:AI47,$AV$1)*8)</f>
        <v>0</v>
      </c>
      <c r="AW45" s="165">
        <f t="shared" ref="AW45" si="295">IF($BI45="TAK",COUNTIF($E45:$AI45,$AW$1)*7+COUNTIF($E46:$AI46,$AW$1)*7,COUNTIF($E45:$AI45,$AW$1)*8+COUNTIF($E46:$AI46,$AW$1)*8+COUNTIF(E47:AI47,$AW$1)*8)</f>
        <v>0</v>
      </c>
      <c r="AX45" s="165">
        <f t="shared" ref="AX45" si="296">IF($BI45="TAK",COUNTIF($E45:$AI45,$AX$1)*7+COUNTIF($E46:$AI46,$AX$1)*7,COUNTIF($E45:$AI45,$AX$1)*8+COUNTIF($E46:$AI46,$AX$1)*8+COUNTIF(E47:AI47,$AX$1)*8)</f>
        <v>0</v>
      </c>
      <c r="AY45" s="165">
        <f t="shared" ref="AY45" si="297">IF($BI45="TAK",COUNTIF($E45:$AI45,$AY$1)*7+COUNTIF($E46:$AI46,$AY$1)*7,COUNTIF($E45:$AI45,$AY$1)*8+COUNTIF($E46:$AI46,$AY$1)*8+COUNTIF(E47:AI47,$AY$1)*8)</f>
        <v>0</v>
      </c>
      <c r="AZ45" s="165">
        <f t="shared" ref="AZ45" si="298">IF($BI45="TAK",COUNTIF($E45:$AI45,$AZ$1)*7+COUNTIF($E46:$AI46,$AZ$1)*7,COUNTIF($E45:$AI45,$AZ$1)*8+COUNTIF($E46:$AI46,$AZ$1)*8+COUNTIF(E47:AI47,$AZ$1)*8)</f>
        <v>0</v>
      </c>
      <c r="BA45" s="165">
        <f>IF($BI45="TAK",COUNTIF($E45:$AI46,$BA$1)*7,COUNTIF($E45:$AI47,$BA$1)*8)+SW_temp!AJ45</f>
        <v>0</v>
      </c>
      <c r="BB45" s="165">
        <f t="shared" ref="BB45" si="299">IF($BI45="TAK",COUNTIF($E45:$AI46,$BB$1)*7,COUNTIF($E45:$AI47,$BB$1)*8)</f>
        <v>0</v>
      </c>
      <c r="BC45" s="165">
        <f t="shared" ref="BC45" si="300">IF($BI45="TAK",COUNTIF($E45:$AI46,$BC$1)*7,COUNTIF($E45:$AI47,$BC$1)*8)</f>
        <v>0</v>
      </c>
      <c r="BD45" s="165">
        <f t="shared" ref="BD45" si="301">IF($BI45="TAK",COUNTIF($E45:$AI46,$BD$1)*7,COUNTIF($E45:$AI47,$BD$1)*8)</f>
        <v>0</v>
      </c>
      <c r="BE45" s="165">
        <f t="shared" ref="BE45" si="302">IF($BI45="TAK",COUNTIF($E45:$AI46,$BE$1)*7,COUNTIF($E45:$AI47,$BE$1)*8)</f>
        <v>0</v>
      </c>
      <c r="BF45" s="165">
        <f t="shared" ref="BF45" si="303">IF($BI45="TAK",COUNTIF($E45:$AI46,$BF$1)*7,COUNTIF($E45:$AI47,$BF$1)*8)</f>
        <v>0</v>
      </c>
      <c r="BG45" s="165" t="str">
        <f t="shared" ref="BG45" si="304">IF(ISBLANK($C45),"",IF(BI45="TAK",$BM$2*7,$BM$2*8))</f>
        <v/>
      </c>
      <c r="BH45" s="165">
        <f t="shared" ref="BH45" si="305">SUM(E47:AI47)</f>
        <v>0</v>
      </c>
      <c r="BI45" s="194"/>
      <c r="BJ45" s="5"/>
    </row>
    <row r="46" spans="1:64" ht="11.1" customHeight="1" x14ac:dyDescent="0.2">
      <c r="A46" s="142"/>
      <c r="B46" s="198"/>
      <c r="C46" s="223"/>
      <c r="D46" s="15">
        <v>2</v>
      </c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203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5"/>
      <c r="AV46" s="145"/>
      <c r="AW46" s="145"/>
      <c r="AX46" s="145"/>
      <c r="AY46" s="145"/>
      <c r="AZ46" s="145"/>
      <c r="BA46" s="145"/>
      <c r="BB46" s="145"/>
      <c r="BC46" s="145"/>
      <c r="BD46" s="145"/>
      <c r="BE46" s="145"/>
      <c r="BF46" s="145"/>
      <c r="BG46" s="145"/>
      <c r="BH46" s="145"/>
      <c r="BI46" s="195"/>
      <c r="BJ46" s="5"/>
    </row>
    <row r="47" spans="1:64" ht="11.1" customHeight="1" thickBot="1" x14ac:dyDescent="0.25">
      <c r="A47" s="143"/>
      <c r="B47" s="205"/>
      <c r="C47" s="224"/>
      <c r="D47" s="33">
        <v>3</v>
      </c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203"/>
      <c r="AK47" s="145"/>
      <c r="AL47" s="145"/>
      <c r="AM47" s="145"/>
      <c r="AN47" s="145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  <c r="AY47" s="145"/>
      <c r="AZ47" s="145"/>
      <c r="BA47" s="145"/>
      <c r="BB47" s="145"/>
      <c r="BC47" s="145"/>
      <c r="BD47" s="145"/>
      <c r="BE47" s="145"/>
      <c r="BF47" s="145"/>
      <c r="BG47" s="145"/>
      <c r="BH47" s="145"/>
      <c r="BI47" s="195"/>
      <c r="BJ47" s="5"/>
    </row>
    <row r="48" spans="1:64" ht="11.1" customHeight="1" x14ac:dyDescent="0.2">
      <c r="A48" s="142">
        <v>16</v>
      </c>
      <c r="B48" s="197"/>
      <c r="C48" s="225"/>
      <c r="D48" s="14">
        <v>1</v>
      </c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  <c r="AH48" s="87"/>
      <c r="AI48" s="87"/>
      <c r="AJ48" s="202">
        <f>SUM(E48:AI50)+SW_temp_godziny!AJ48+UD_temp_godziny!AJ48+BO_temp_godziny!AJ48+del_temp_godziny!AJ48</f>
        <v>0</v>
      </c>
      <c r="AK48" s="165">
        <f t="shared" ref="AK48" si="306">IF($BI48="TAK",COUNTIF($E48:$AI48,$AK$1)*7+COUNTIF($E49:$AI49,$AK$1)*7,COUNTIF($E48:$AI48,$AK$1)*8+COUNTIF($E49:$AI49,$AK$1)*8+COUNTIF(E50:AI50,$AK$1)*8)</f>
        <v>0</v>
      </c>
      <c r="AL48" s="165">
        <f t="shared" ref="AL48" si="307">IF($BI48="TAK",COUNTIF($E48:$AI48,$AL$1)*7+COUNTIF($E49:$AI49,$AL$1)*7,COUNTIF($E48:$AI48,$AL$1)*8+COUNTIF($E49:$AI49,$AL$1)*8+COUNTIF(E50:AI50,$AL$1)*8)</f>
        <v>0</v>
      </c>
      <c r="AM48" s="165">
        <f>IF($BI48="TAK",COUNTIF($E48:$AI48,$AM$1)*7+COUNTIF($E49:$AI49,$AM$1)*7,COUNTIF($E48:$AI48,$AM$1)*8+COUNTIF($E49:$AI49,$AM$1)*8+COUNTIF(D50:AI50,$AM$1)*8)+UD_temp!AJ48</f>
        <v>0</v>
      </c>
      <c r="AN48" s="165">
        <f t="shared" ref="AN48" si="308">IF($BI48="TAK",COUNTIF($E48:$AI48,$AN$1)*7+COUNTIF($E49:$AI49,$AN$1)*7,COUNTIF($E48:$AI48,$AN$1)*8+COUNTIF($E49:$AI49,$AN$1)*8+COUNTIF(E50:AI50,$AN$1)*8)</f>
        <v>0</v>
      </c>
      <c r="AO48" s="165">
        <f>IF($BI48="TAK",COUNTIF($E48:$AI49,$AO$1)*7,COUNTIF($E48:AI50,$AO$1)*8)</f>
        <v>0</v>
      </c>
      <c r="AP48" s="165">
        <f t="shared" ref="AP48" si="309">IF($BI48="TAK",COUNTIF($E48:$AI48,$AP$1)*7+COUNTIF($E49:$AI49,$AP$1)*7,COUNTIF($E48:$AI48,$AP$1)*8+COUNTIF($E49:$AI49,$AP$1)*8+COUNTIF(E50:AI50,$AP$1)*8)</f>
        <v>0</v>
      </c>
      <c r="AQ48" s="165">
        <f t="shared" ref="AQ48" si="310">IF($BI48="TAK",COUNTIF($E48:$AI48,$AQ$1)*7+COUNTIF($E49:$AI49,$AQ$1)*7,COUNTIF($E48:$AI48,$AQ$1)*8+COUNTIF($E49:$AI49,$AQ$1)*8+COUNTIF(E50:AI50,$AQ$1)*8)</f>
        <v>0</v>
      </c>
      <c r="AR48" s="165">
        <f>IF($BI48="TAK",COUNTIF($E48:$AI49,$AR$1)*7,COUNTIF($E48:AI50,$AR$1)*8)+del_temp!AJ48</f>
        <v>0</v>
      </c>
      <c r="AS48" s="165">
        <f t="shared" ref="AS48" si="311">IF($BI48="TAK",COUNTIF($E48:$AI48,$AS$1)*7+COUNTIF($E49:$AI49,$AS$1)*7,COUNTIF($E48:$AI48,$AS$1)*8+COUNTIF($E49:$AI49,$AS$1)*8+COUNTIF(E50:AI50,$AS$1)*8)</f>
        <v>0</v>
      </c>
      <c r="AT48" s="165">
        <f t="shared" ref="AT48" si="312">IF($BI48="TAK",COUNTIF($E48:$AI48,$AT$1)*7+COUNTIF($E49:$AI49,$AT$1)*7,COUNTIF($E48:$AI48,$AT$1)*8+COUNTIF($E49:$AI49,$AT$1)*8+COUNTIF(E50:AI50,$AT$1)*8)</f>
        <v>0</v>
      </c>
      <c r="AU48" s="165">
        <f>IF($BI48="TAK",COUNTIF($E48:$AI49,$AU$1)*7,COUNTIF($E48:AI50,$AU$1)*8)+BO_temp!AJ48</f>
        <v>0</v>
      </c>
      <c r="AV48" s="165">
        <f t="shared" ref="AV48" si="313">IF($BI48="TAK",COUNTIF($E48:$AI48,$AV$1)*7+COUNTIF($E49:$AI49,$AV$1)*7,COUNTIF($E48:$AI48,$AV$1)*8+COUNTIF($E49:$AI49,$AV$1)*8+COUNTIF(E50:AI50,$AV$1)*8)</f>
        <v>0</v>
      </c>
      <c r="AW48" s="165">
        <f t="shared" ref="AW48" si="314">IF($BI48="TAK",COUNTIF($E48:$AI48,$AW$1)*7+COUNTIF($E49:$AI49,$AW$1)*7,COUNTIF($E48:$AI48,$AW$1)*8+COUNTIF($E49:$AI49,$AW$1)*8+COUNTIF(E50:AI50,$AW$1)*8)</f>
        <v>0</v>
      </c>
      <c r="AX48" s="165">
        <f t="shared" ref="AX48" si="315">IF($BI48="TAK",COUNTIF($E48:$AI48,$AX$1)*7+COUNTIF($E49:$AI49,$AX$1)*7,COUNTIF($E48:$AI48,$AX$1)*8+COUNTIF($E49:$AI49,$AX$1)*8+COUNTIF(E50:AI50,$AX$1)*8)</f>
        <v>0</v>
      </c>
      <c r="AY48" s="165">
        <f t="shared" ref="AY48" si="316">IF($BI48="TAK",COUNTIF($E48:$AI48,$AY$1)*7+COUNTIF($E49:$AI49,$AY$1)*7,COUNTIF($E48:$AI48,$AY$1)*8+COUNTIF($E49:$AI49,$AY$1)*8+COUNTIF(E50:AI50,$AY$1)*8)</f>
        <v>0</v>
      </c>
      <c r="AZ48" s="165">
        <f t="shared" ref="AZ48" si="317">IF($BI48="TAK",COUNTIF($E48:$AI48,$AZ$1)*7+COUNTIF($E49:$AI49,$AZ$1)*7,COUNTIF($E48:$AI48,$AZ$1)*8+COUNTIF($E49:$AI49,$AZ$1)*8+COUNTIF(E50:AI50,$AZ$1)*8)</f>
        <v>0</v>
      </c>
      <c r="BA48" s="165">
        <f>IF($BI48="TAK",COUNTIF($E48:$AI49,$BA$1)*7,COUNTIF($E48:$AI50,$BA$1)*8)+SW_temp!AJ48</f>
        <v>0</v>
      </c>
      <c r="BB48" s="165">
        <f t="shared" ref="BB48" si="318">IF($BI48="TAK",COUNTIF($E48:$AI49,$BB$1)*7,COUNTIF($E48:$AI50,$BB$1)*8)</f>
        <v>0</v>
      </c>
      <c r="BC48" s="165">
        <f t="shared" ref="BC48" si="319">IF($BI48="TAK",COUNTIF($E48:$AI49,$BC$1)*7,COUNTIF($E48:$AI50,$BC$1)*8)</f>
        <v>0</v>
      </c>
      <c r="BD48" s="165">
        <f t="shared" ref="BD48" si="320">IF($BI48="TAK",COUNTIF($E48:$AI49,$BD$1)*7,COUNTIF($E48:$AI50,$BD$1)*8)</f>
        <v>0</v>
      </c>
      <c r="BE48" s="165">
        <f t="shared" ref="BE48" si="321">IF($BI48="TAK",COUNTIF($E48:$AI49,$BE$1)*7,COUNTIF($E48:$AI50,$BE$1)*8)</f>
        <v>0</v>
      </c>
      <c r="BF48" s="165">
        <f t="shared" ref="BF48" si="322">IF($BI48="TAK",COUNTIF($E48:$AI49,$BF$1)*7,COUNTIF($E48:$AI50,$BF$1)*8)</f>
        <v>0</v>
      </c>
      <c r="BG48" s="165" t="str">
        <f t="shared" ref="BG48" si="323">IF(ISBLANK($C48),"",IF(BI48="TAK",$BM$2*7,$BM$2*8))</f>
        <v/>
      </c>
      <c r="BH48" s="165">
        <f t="shared" ref="BH48" si="324">SUM(E50:AI50)</f>
        <v>0</v>
      </c>
      <c r="BI48" s="194"/>
      <c r="BJ48" s="5"/>
    </row>
    <row r="49" spans="1:62" ht="11.1" customHeight="1" x14ac:dyDescent="0.2">
      <c r="A49" s="142"/>
      <c r="B49" s="198"/>
      <c r="C49" s="223"/>
      <c r="D49" s="15">
        <v>2</v>
      </c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203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95"/>
      <c r="BJ49" s="5"/>
    </row>
    <row r="50" spans="1:62" ht="11.1" customHeight="1" thickBot="1" x14ac:dyDescent="0.25">
      <c r="A50" s="143"/>
      <c r="B50" s="205"/>
      <c r="C50" s="224"/>
      <c r="D50" s="33">
        <v>3</v>
      </c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203"/>
      <c r="AK50" s="145"/>
      <c r="AL50" s="145"/>
      <c r="AM50" s="145"/>
      <c r="AN50" s="145"/>
      <c r="AO50" s="145"/>
      <c r="AP50" s="145"/>
      <c r="AQ50" s="145"/>
      <c r="AR50" s="145"/>
      <c r="AS50" s="145"/>
      <c r="AT50" s="145"/>
      <c r="AU50" s="145"/>
      <c r="AV50" s="145"/>
      <c r="AW50" s="145"/>
      <c r="AX50" s="145"/>
      <c r="AY50" s="145"/>
      <c r="AZ50" s="145"/>
      <c r="BA50" s="145"/>
      <c r="BB50" s="145"/>
      <c r="BC50" s="145"/>
      <c r="BD50" s="145"/>
      <c r="BE50" s="145"/>
      <c r="BF50" s="145"/>
      <c r="BG50" s="145"/>
      <c r="BH50" s="145"/>
      <c r="BI50" s="195"/>
      <c r="BJ50" s="5"/>
    </row>
    <row r="51" spans="1:62" ht="11.1" customHeight="1" x14ac:dyDescent="0.2">
      <c r="A51" s="142">
        <v>17</v>
      </c>
      <c r="B51" s="197"/>
      <c r="C51" s="225"/>
      <c r="D51" s="14">
        <v>1</v>
      </c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202">
        <f>SUM(E51:AI53)+SW_temp_godziny!AJ51+UD_temp_godziny!AJ51+BO_temp_godziny!AJ51+del_temp_godziny!AJ51</f>
        <v>0</v>
      </c>
      <c r="AK51" s="165">
        <f t="shared" ref="AK51" si="325">IF($BI51="TAK",COUNTIF($E51:$AI51,$AK$1)*7+COUNTIF($E52:$AI52,$AK$1)*7,COUNTIF($E51:$AI51,$AK$1)*8+COUNTIF($E52:$AI52,$AK$1)*8+COUNTIF(E53:AI53,$AK$1)*8)</f>
        <v>0</v>
      </c>
      <c r="AL51" s="165">
        <f t="shared" ref="AL51" si="326">IF($BI51="TAK",COUNTIF($E51:$AI51,$AL$1)*7+COUNTIF($E52:$AI52,$AL$1)*7,COUNTIF($E51:$AI51,$AL$1)*8+COUNTIF($E52:$AI52,$AL$1)*8+COUNTIF(E53:AI53,$AL$1)*8)</f>
        <v>0</v>
      </c>
      <c r="AM51" s="165">
        <f>IF($BI51="TAK",COUNTIF($E51:$AI51,$AM$1)*7+COUNTIF($E52:$AI52,$AM$1)*7,COUNTIF($E51:$AI51,$AM$1)*8+COUNTIF($E52:$AI52,$AM$1)*8+COUNTIF(D53:AI53,$AM$1)*8)+UD_temp!AJ51</f>
        <v>0</v>
      </c>
      <c r="AN51" s="165">
        <f t="shared" ref="AN51" si="327">IF($BI51="TAK",COUNTIF($E51:$AI51,$AN$1)*7+COUNTIF($E52:$AI52,$AN$1)*7,COUNTIF($E51:$AI51,$AN$1)*8+COUNTIF($E52:$AI52,$AN$1)*8+COUNTIF(E53:AI53,$AN$1)*8)</f>
        <v>0</v>
      </c>
      <c r="AO51" s="165">
        <f>IF($BI51="TAK",COUNTIF($E51:$AI52,$AO$1)*7,COUNTIF($E51:AI53,$AO$1)*8)</f>
        <v>0</v>
      </c>
      <c r="AP51" s="165">
        <f t="shared" ref="AP51" si="328">IF($BI51="TAK",COUNTIF($E51:$AI51,$AP$1)*7+COUNTIF($E52:$AI52,$AP$1)*7,COUNTIF($E51:$AI51,$AP$1)*8+COUNTIF($E52:$AI52,$AP$1)*8+COUNTIF(E53:AI53,$AP$1)*8)</f>
        <v>0</v>
      </c>
      <c r="AQ51" s="165">
        <f t="shared" ref="AQ51" si="329">IF($BI51="TAK",COUNTIF($E51:$AI51,$AQ$1)*7+COUNTIF($E52:$AI52,$AQ$1)*7,COUNTIF($E51:$AI51,$AQ$1)*8+COUNTIF($E52:$AI52,$AQ$1)*8+COUNTIF(E53:AI53,$AQ$1)*8)</f>
        <v>0</v>
      </c>
      <c r="AR51" s="165">
        <f>IF($BI51="TAK",COUNTIF($E51:$AI52,$AR$1)*7,COUNTIF($E51:AI53,$AR$1)*8)+del_temp!AJ51</f>
        <v>0</v>
      </c>
      <c r="AS51" s="165">
        <f t="shared" ref="AS51" si="330">IF($BI51="TAK",COUNTIF($E51:$AI51,$AS$1)*7+COUNTIF($E52:$AI52,$AS$1)*7,COUNTIF($E51:$AI51,$AS$1)*8+COUNTIF($E52:$AI52,$AS$1)*8+COUNTIF(E53:AI53,$AS$1)*8)</f>
        <v>0</v>
      </c>
      <c r="AT51" s="165">
        <f t="shared" ref="AT51" si="331">IF($BI51="TAK",COUNTIF($E51:$AI51,$AT$1)*7+COUNTIF($E52:$AI52,$AT$1)*7,COUNTIF($E51:$AI51,$AT$1)*8+COUNTIF($E52:$AI52,$AT$1)*8+COUNTIF(E53:AI53,$AT$1)*8)</f>
        <v>0</v>
      </c>
      <c r="AU51" s="165">
        <f>IF($BI51="TAK",COUNTIF($E51:$AI52,$AU$1)*7,COUNTIF($E51:AI53,$AU$1)*8)+BO_temp!AJ51</f>
        <v>0</v>
      </c>
      <c r="AV51" s="165">
        <f t="shared" ref="AV51" si="332">IF($BI51="TAK",COUNTIF($E51:$AI51,$AV$1)*7+COUNTIF($E52:$AI52,$AV$1)*7,COUNTIF($E51:$AI51,$AV$1)*8+COUNTIF($E52:$AI52,$AV$1)*8+COUNTIF(E53:AI53,$AV$1)*8)</f>
        <v>0</v>
      </c>
      <c r="AW51" s="165">
        <f t="shared" ref="AW51" si="333">IF($BI51="TAK",COUNTIF($E51:$AI51,$AW$1)*7+COUNTIF($E52:$AI52,$AW$1)*7,COUNTIF($E51:$AI51,$AW$1)*8+COUNTIF($E52:$AI52,$AW$1)*8+COUNTIF(E53:AI53,$AW$1)*8)</f>
        <v>0</v>
      </c>
      <c r="AX51" s="165">
        <f t="shared" ref="AX51" si="334">IF($BI51="TAK",COUNTIF($E51:$AI51,$AX$1)*7+COUNTIF($E52:$AI52,$AX$1)*7,COUNTIF($E51:$AI51,$AX$1)*8+COUNTIF($E52:$AI52,$AX$1)*8+COUNTIF(E53:AI53,$AX$1)*8)</f>
        <v>0</v>
      </c>
      <c r="AY51" s="165">
        <f t="shared" ref="AY51" si="335">IF($BI51="TAK",COUNTIF($E51:$AI51,$AY$1)*7+COUNTIF($E52:$AI52,$AY$1)*7,COUNTIF($E51:$AI51,$AY$1)*8+COUNTIF($E52:$AI52,$AY$1)*8+COUNTIF(E53:AI53,$AY$1)*8)</f>
        <v>0</v>
      </c>
      <c r="AZ51" s="165">
        <f t="shared" ref="AZ51" si="336">IF($BI51="TAK",COUNTIF($E51:$AI51,$AZ$1)*7+COUNTIF($E52:$AI52,$AZ$1)*7,COUNTIF($E51:$AI51,$AZ$1)*8+COUNTIF($E52:$AI52,$AZ$1)*8+COUNTIF(E53:AI53,$AZ$1)*8)</f>
        <v>0</v>
      </c>
      <c r="BA51" s="165">
        <f>IF($BI51="TAK",COUNTIF($E51:$AI52,$BA$1)*7,COUNTIF($E51:$AI53,$BA$1)*8)+SW_temp!AJ51</f>
        <v>0</v>
      </c>
      <c r="BB51" s="165">
        <f t="shared" ref="BB51" si="337">IF($BI51="TAK",COUNTIF($E51:$AI52,$BB$1)*7,COUNTIF($E51:$AI53,$BB$1)*8)</f>
        <v>0</v>
      </c>
      <c r="BC51" s="165">
        <f t="shared" ref="BC51" si="338">IF($BI51="TAK",COUNTIF($E51:$AI52,$BC$1)*7,COUNTIF($E51:$AI53,$BC$1)*8)</f>
        <v>0</v>
      </c>
      <c r="BD51" s="165">
        <f t="shared" ref="BD51" si="339">IF($BI51="TAK",COUNTIF($E51:$AI52,$BD$1)*7,COUNTIF($E51:$AI53,$BD$1)*8)</f>
        <v>0</v>
      </c>
      <c r="BE51" s="165">
        <f t="shared" ref="BE51" si="340">IF($BI51="TAK",COUNTIF($E51:$AI52,$BE$1)*7,COUNTIF($E51:$AI53,$BE$1)*8)</f>
        <v>0</v>
      </c>
      <c r="BF51" s="165">
        <f t="shared" ref="BF51" si="341">IF($BI51="TAK",COUNTIF($E51:$AI52,$BF$1)*7,COUNTIF($E51:$AI53,$BF$1)*8)</f>
        <v>0</v>
      </c>
      <c r="BG51" s="165" t="str">
        <f t="shared" ref="BG51" si="342">IF(ISBLANK($C51),"",IF(BI51="TAK",$BM$2*7,$BM$2*8))</f>
        <v/>
      </c>
      <c r="BH51" s="165">
        <f t="shared" ref="BH51" si="343">SUM(E53:AI53)</f>
        <v>0</v>
      </c>
      <c r="BI51" s="194"/>
      <c r="BJ51" s="5"/>
    </row>
    <row r="52" spans="1:62" ht="11.1" customHeight="1" x14ac:dyDescent="0.2">
      <c r="A52" s="142"/>
      <c r="B52" s="198"/>
      <c r="C52" s="223"/>
      <c r="D52" s="15">
        <v>2</v>
      </c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203"/>
      <c r="AK52" s="145"/>
      <c r="AL52" s="145"/>
      <c r="AM52" s="145"/>
      <c r="AN52" s="145"/>
      <c r="AO52" s="145"/>
      <c r="AP52" s="145"/>
      <c r="AQ52" s="145"/>
      <c r="AR52" s="145"/>
      <c r="AS52" s="145"/>
      <c r="AT52" s="145"/>
      <c r="AU52" s="145"/>
      <c r="AV52" s="145"/>
      <c r="AW52" s="145"/>
      <c r="AX52" s="145"/>
      <c r="AY52" s="145"/>
      <c r="AZ52" s="145"/>
      <c r="BA52" s="145"/>
      <c r="BB52" s="145"/>
      <c r="BC52" s="145"/>
      <c r="BD52" s="145"/>
      <c r="BE52" s="145"/>
      <c r="BF52" s="145"/>
      <c r="BG52" s="145"/>
      <c r="BH52" s="145"/>
      <c r="BI52" s="195"/>
      <c r="BJ52" s="5"/>
    </row>
    <row r="53" spans="1:62" ht="11.1" customHeight="1" thickBot="1" x14ac:dyDescent="0.25">
      <c r="A53" s="143"/>
      <c r="B53" s="205"/>
      <c r="C53" s="224"/>
      <c r="D53" s="33">
        <v>3</v>
      </c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203"/>
      <c r="AK53" s="145"/>
      <c r="AL53" s="145"/>
      <c r="AM53" s="145"/>
      <c r="AN53" s="145"/>
      <c r="AO53" s="145"/>
      <c r="AP53" s="145"/>
      <c r="AQ53" s="145"/>
      <c r="AR53" s="145"/>
      <c r="AS53" s="145"/>
      <c r="AT53" s="145"/>
      <c r="AU53" s="145"/>
      <c r="AV53" s="145"/>
      <c r="AW53" s="145"/>
      <c r="AX53" s="145"/>
      <c r="AY53" s="145"/>
      <c r="AZ53" s="145"/>
      <c r="BA53" s="145"/>
      <c r="BB53" s="145"/>
      <c r="BC53" s="145"/>
      <c r="BD53" s="145"/>
      <c r="BE53" s="145"/>
      <c r="BF53" s="145"/>
      <c r="BG53" s="145"/>
      <c r="BH53" s="145"/>
      <c r="BI53" s="195"/>
      <c r="BJ53" s="5"/>
    </row>
    <row r="54" spans="1:62" ht="11.1" customHeight="1" x14ac:dyDescent="0.2">
      <c r="A54" s="142">
        <v>18</v>
      </c>
      <c r="B54" s="217"/>
      <c r="C54" s="230"/>
      <c r="D54" s="17">
        <v>1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87"/>
      <c r="AI54" s="87"/>
      <c r="AJ54" s="202">
        <f>SUM(E54:AI56)+SW_temp_godziny!AJ54+UD_temp_godziny!AJ54+BO_temp_godziny!AJ54+del_temp_godziny!AJ54</f>
        <v>0</v>
      </c>
      <c r="AK54" s="165">
        <f t="shared" ref="AK54" si="344">IF($BI54="TAK",COUNTIF($E54:$AI54,$AK$1)*7+COUNTIF($E55:$AI55,$AK$1)*7,COUNTIF($E54:$AI54,$AK$1)*8+COUNTIF($E55:$AI55,$AK$1)*8+COUNTIF(E56:AI56,$AK$1)*8)</f>
        <v>0</v>
      </c>
      <c r="AL54" s="165">
        <f t="shared" ref="AL54" si="345">IF($BI54="TAK",COUNTIF($E54:$AI54,$AL$1)*7+COUNTIF($E55:$AI55,$AL$1)*7,COUNTIF($E54:$AI54,$AL$1)*8+COUNTIF($E55:$AI55,$AL$1)*8+COUNTIF(E56:AI56,$AL$1)*8)</f>
        <v>0</v>
      </c>
      <c r="AM54" s="165">
        <f>IF($BI54="TAK",COUNTIF($E54:$AI54,$AM$1)*7+COUNTIF($E55:$AI55,$AM$1)*7,COUNTIF($E54:$AI54,$AM$1)*8+COUNTIF($E55:$AI55,$AM$1)*8+COUNTIF(D56:AI56,$AM$1)*8)+UD_temp!AJ54</f>
        <v>0</v>
      </c>
      <c r="AN54" s="165">
        <f t="shared" ref="AN54" si="346">IF($BI54="TAK",COUNTIF($E54:$AI54,$AN$1)*7+COUNTIF($E55:$AI55,$AN$1)*7,COUNTIF($E54:$AI54,$AN$1)*8+COUNTIF($E55:$AI55,$AN$1)*8+COUNTIF(E56:AI56,$AN$1)*8)</f>
        <v>0</v>
      </c>
      <c r="AO54" s="165">
        <f>IF($BI54="TAK",COUNTIF($E54:$AI55,$AO$1)*7,COUNTIF($E54:AI56,$AO$1)*8)</f>
        <v>0</v>
      </c>
      <c r="AP54" s="165">
        <f t="shared" ref="AP54" si="347">IF($BI54="TAK",COUNTIF($E54:$AI54,$AP$1)*7+COUNTIF($E55:$AI55,$AP$1)*7,COUNTIF($E54:$AI54,$AP$1)*8+COUNTIF($E55:$AI55,$AP$1)*8+COUNTIF(E56:AI56,$AP$1)*8)</f>
        <v>0</v>
      </c>
      <c r="AQ54" s="165">
        <f t="shared" ref="AQ54" si="348">IF($BI54="TAK",COUNTIF($E54:$AI54,$AQ$1)*7+COUNTIF($E55:$AI55,$AQ$1)*7,COUNTIF($E54:$AI54,$AQ$1)*8+COUNTIF($E55:$AI55,$AQ$1)*8+COUNTIF(E56:AI56,$AQ$1)*8)</f>
        <v>0</v>
      </c>
      <c r="AR54" s="165">
        <f>IF($BI54="TAK",COUNTIF($E54:$AI55,$AR$1)*7,COUNTIF($E54:AI56,$AR$1)*8)+del_temp!AJ54</f>
        <v>0</v>
      </c>
      <c r="AS54" s="165">
        <f t="shared" ref="AS54" si="349">IF($BI54="TAK",COUNTIF($E54:$AI54,$AS$1)*7+COUNTIF($E55:$AI55,$AS$1)*7,COUNTIF($E54:$AI54,$AS$1)*8+COUNTIF($E55:$AI55,$AS$1)*8+COUNTIF(E56:AI56,$AS$1)*8)</f>
        <v>0</v>
      </c>
      <c r="AT54" s="165">
        <f t="shared" ref="AT54" si="350">IF($BI54="TAK",COUNTIF($E54:$AI54,$AT$1)*7+COUNTIF($E55:$AI55,$AT$1)*7,COUNTIF($E54:$AI54,$AT$1)*8+COUNTIF($E55:$AI55,$AT$1)*8+COUNTIF(E56:AI56,$AT$1)*8)</f>
        <v>0</v>
      </c>
      <c r="AU54" s="165">
        <f>IF($BI54="TAK",COUNTIF($E54:$AI55,$AU$1)*7,COUNTIF($E54:AI56,$AU$1)*8)+BO_temp!AJ54</f>
        <v>0</v>
      </c>
      <c r="AV54" s="165">
        <f t="shared" ref="AV54" si="351">IF($BI54="TAK",COUNTIF($E54:$AI54,$AV$1)*7+COUNTIF($E55:$AI55,$AV$1)*7,COUNTIF($E54:$AI54,$AV$1)*8+COUNTIF($E55:$AI55,$AV$1)*8+COUNTIF(E56:AI56,$AV$1)*8)</f>
        <v>0</v>
      </c>
      <c r="AW54" s="165">
        <f t="shared" ref="AW54" si="352">IF($BI54="TAK",COUNTIF($E54:$AI54,$AW$1)*7+COUNTIF($E55:$AI55,$AW$1)*7,COUNTIF($E54:$AI54,$AW$1)*8+COUNTIF($E55:$AI55,$AW$1)*8+COUNTIF(E56:AI56,$AW$1)*8)</f>
        <v>0</v>
      </c>
      <c r="AX54" s="165">
        <f t="shared" ref="AX54" si="353">IF($BI54="TAK",COUNTIF($E54:$AI54,$AX$1)*7+COUNTIF($E55:$AI55,$AX$1)*7,COUNTIF($E54:$AI54,$AX$1)*8+COUNTIF($E55:$AI55,$AX$1)*8+COUNTIF(E56:AI56,$AX$1)*8)</f>
        <v>0</v>
      </c>
      <c r="AY54" s="165">
        <f t="shared" ref="AY54" si="354">IF($BI54="TAK",COUNTIF($E54:$AI54,$AY$1)*7+COUNTIF($E55:$AI55,$AY$1)*7,COUNTIF($E54:$AI54,$AY$1)*8+COUNTIF($E55:$AI55,$AY$1)*8+COUNTIF(E56:AI56,$AY$1)*8)</f>
        <v>0</v>
      </c>
      <c r="AZ54" s="165">
        <f t="shared" ref="AZ54" si="355">IF($BI54="TAK",COUNTIF($E54:$AI54,$AZ$1)*7+COUNTIF($E55:$AI55,$AZ$1)*7,COUNTIF($E54:$AI54,$AZ$1)*8+COUNTIF($E55:$AI55,$AZ$1)*8+COUNTIF(E56:AI56,$AZ$1)*8)</f>
        <v>0</v>
      </c>
      <c r="BA54" s="165">
        <f>IF($BI54="TAK",COUNTIF($E54:$AI55,$BA$1)*7,COUNTIF($E54:$AI56,$BA$1)*8)+SW_temp!AJ54</f>
        <v>0</v>
      </c>
      <c r="BB54" s="165">
        <f t="shared" ref="BB54" si="356">IF($BI54="TAK",COUNTIF($E54:$AI55,$BB$1)*7,COUNTIF($E54:$AI56,$BB$1)*8)</f>
        <v>0</v>
      </c>
      <c r="BC54" s="165">
        <f t="shared" ref="BC54" si="357">IF($BI54="TAK",COUNTIF($E54:$AI55,$BC$1)*7,COUNTIF($E54:$AI56,$BC$1)*8)</f>
        <v>0</v>
      </c>
      <c r="BD54" s="165">
        <f t="shared" ref="BD54" si="358">IF($BI54="TAK",COUNTIF($E54:$AI55,$BD$1)*7,COUNTIF($E54:$AI56,$BD$1)*8)</f>
        <v>0</v>
      </c>
      <c r="BE54" s="165">
        <f t="shared" ref="BE54" si="359">IF($BI54="TAK",COUNTIF($E54:$AI55,$BE$1)*7,COUNTIF($E54:$AI56,$BE$1)*8)</f>
        <v>0</v>
      </c>
      <c r="BF54" s="165">
        <f t="shared" ref="BF54" si="360">IF($BI54="TAK",COUNTIF($E54:$AI55,$BF$1)*7,COUNTIF($E54:$AI56,$BF$1)*8)</f>
        <v>0</v>
      </c>
      <c r="BG54" s="165" t="str">
        <f t="shared" ref="BG54" si="361">IF(ISBLANK($C54),"",IF(BI54="TAK",$BM$2*7,$BM$2*8))</f>
        <v/>
      </c>
      <c r="BH54" s="165">
        <f t="shared" ref="BH54" si="362">SUM(E56:AI56)</f>
        <v>0</v>
      </c>
      <c r="BI54" s="194"/>
      <c r="BJ54" s="5"/>
    </row>
    <row r="55" spans="1:62" ht="11.1" customHeight="1" x14ac:dyDescent="0.2">
      <c r="A55" s="142"/>
      <c r="B55" s="198"/>
      <c r="C55" s="226"/>
      <c r="D55" s="15">
        <v>2</v>
      </c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203"/>
      <c r="AK55" s="145"/>
      <c r="AL55" s="145"/>
      <c r="AM55" s="145"/>
      <c r="AN55" s="145"/>
      <c r="AO55" s="145"/>
      <c r="AP55" s="145"/>
      <c r="AQ55" s="145"/>
      <c r="AR55" s="145"/>
      <c r="AS55" s="145"/>
      <c r="AT55" s="145"/>
      <c r="AU55" s="145"/>
      <c r="AV55" s="145"/>
      <c r="AW55" s="145"/>
      <c r="AX55" s="145"/>
      <c r="AY55" s="145"/>
      <c r="AZ55" s="145"/>
      <c r="BA55" s="145"/>
      <c r="BB55" s="145"/>
      <c r="BC55" s="145"/>
      <c r="BD55" s="145"/>
      <c r="BE55" s="145"/>
      <c r="BF55" s="145"/>
      <c r="BG55" s="145"/>
      <c r="BH55" s="145"/>
      <c r="BI55" s="195"/>
      <c r="BJ55" s="5"/>
    </row>
    <row r="56" spans="1:62" ht="11.1" customHeight="1" thickBot="1" x14ac:dyDescent="0.25">
      <c r="A56" s="143"/>
      <c r="B56" s="205"/>
      <c r="C56" s="227"/>
      <c r="D56" s="33">
        <v>3</v>
      </c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203"/>
      <c r="AK56" s="145"/>
      <c r="AL56" s="145"/>
      <c r="AM56" s="145"/>
      <c r="AN56" s="145"/>
      <c r="AO56" s="145"/>
      <c r="AP56" s="145"/>
      <c r="AQ56" s="145"/>
      <c r="AR56" s="145"/>
      <c r="AS56" s="145"/>
      <c r="AT56" s="145"/>
      <c r="AU56" s="145"/>
      <c r="AV56" s="145"/>
      <c r="AW56" s="145"/>
      <c r="AX56" s="145"/>
      <c r="AY56" s="145"/>
      <c r="AZ56" s="145"/>
      <c r="BA56" s="145"/>
      <c r="BB56" s="145"/>
      <c r="BC56" s="145"/>
      <c r="BD56" s="145"/>
      <c r="BE56" s="145"/>
      <c r="BF56" s="145"/>
      <c r="BG56" s="145"/>
      <c r="BH56" s="145"/>
      <c r="BI56" s="195"/>
      <c r="BJ56" s="5"/>
    </row>
    <row r="57" spans="1:62" ht="11.1" customHeight="1" x14ac:dyDescent="0.2">
      <c r="A57" s="142">
        <v>19</v>
      </c>
      <c r="B57" s="217"/>
      <c r="C57" s="230"/>
      <c r="D57" s="17">
        <v>1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202">
        <f>SUM(E57:AI59)+SW_temp_godziny!AJ57+UD_temp_godziny!AJ57+BO_temp_godziny!AJ57+del_temp_godziny!AJ57</f>
        <v>0</v>
      </c>
      <c r="AK57" s="165">
        <f t="shared" ref="AK57" si="363">IF($BI57="TAK",COUNTIF($E57:$AI57,$AK$1)*7+COUNTIF($E58:$AI58,$AK$1)*7,COUNTIF($E57:$AI57,$AK$1)*8+COUNTIF($E58:$AI58,$AK$1)*8+COUNTIF(E59:AI59,$AK$1)*8)</f>
        <v>0</v>
      </c>
      <c r="AL57" s="165">
        <f t="shared" ref="AL57" si="364">IF($BI57="TAK",COUNTIF($E57:$AI57,$AL$1)*7+COUNTIF($E58:$AI58,$AL$1)*7,COUNTIF($E57:$AI57,$AL$1)*8+COUNTIF($E58:$AI58,$AL$1)*8+COUNTIF(E59:AI59,$AL$1)*8)</f>
        <v>0</v>
      </c>
      <c r="AM57" s="165">
        <f>IF($BI57="TAK",COUNTIF($E57:$AI57,$AM$1)*7+COUNTIF($E58:$AI58,$AM$1)*7,COUNTIF($E57:$AI57,$AM$1)*8+COUNTIF($E58:$AI58,$AM$1)*8+COUNTIF(D59:AI59,$AM$1)*8)+UD_temp!AJ57</f>
        <v>0</v>
      </c>
      <c r="AN57" s="165">
        <f t="shared" ref="AN57" si="365">IF($BI57="TAK",COUNTIF($E57:$AI57,$AN$1)*7+COUNTIF($E58:$AI58,$AN$1)*7,COUNTIF($E57:$AI57,$AN$1)*8+COUNTIF($E58:$AI58,$AN$1)*8+COUNTIF(E59:AI59,$AN$1)*8)</f>
        <v>0</v>
      </c>
      <c r="AO57" s="165">
        <f>IF($BI57="TAK",COUNTIF($E57:$AI58,$AO$1)*7,COUNTIF($E57:AI59,$AO$1)*8)</f>
        <v>0</v>
      </c>
      <c r="AP57" s="165">
        <f t="shared" ref="AP57" si="366">IF($BI57="TAK",COUNTIF($E57:$AI57,$AP$1)*7+COUNTIF($E58:$AI58,$AP$1)*7,COUNTIF($E57:$AI57,$AP$1)*8+COUNTIF($E58:$AI58,$AP$1)*8+COUNTIF(E59:AI59,$AP$1)*8)</f>
        <v>0</v>
      </c>
      <c r="AQ57" s="165">
        <f t="shared" ref="AQ57" si="367">IF($BI57="TAK",COUNTIF($E57:$AI57,$AQ$1)*7+COUNTIF($E58:$AI58,$AQ$1)*7,COUNTIF($E57:$AI57,$AQ$1)*8+COUNTIF($E58:$AI58,$AQ$1)*8+COUNTIF(E59:AI59,$AQ$1)*8)</f>
        <v>0</v>
      </c>
      <c r="AR57" s="165">
        <f>IF($BI57="TAK",COUNTIF($E57:$AI58,$AR$1)*7,COUNTIF($E57:AI59,$AR$1)*8)+del_temp!AJ57</f>
        <v>0</v>
      </c>
      <c r="AS57" s="165">
        <f t="shared" ref="AS57" si="368">IF($BI57="TAK",COUNTIF($E57:$AI57,$AS$1)*7+COUNTIF($E58:$AI58,$AS$1)*7,COUNTIF($E57:$AI57,$AS$1)*8+COUNTIF($E58:$AI58,$AS$1)*8+COUNTIF(E59:AI59,$AS$1)*8)</f>
        <v>0</v>
      </c>
      <c r="AT57" s="165">
        <f t="shared" ref="AT57" si="369">IF($BI57="TAK",COUNTIF($E57:$AI57,$AT$1)*7+COUNTIF($E58:$AI58,$AT$1)*7,COUNTIF($E57:$AI57,$AT$1)*8+COUNTIF($E58:$AI58,$AT$1)*8+COUNTIF(E59:AI59,$AT$1)*8)</f>
        <v>0</v>
      </c>
      <c r="AU57" s="165">
        <f>IF($BI57="TAK",COUNTIF($E57:$AI58,$AU$1)*7,COUNTIF($E57:AI59,$AU$1)*8)+BO_temp!AJ57</f>
        <v>0</v>
      </c>
      <c r="AV57" s="165">
        <f t="shared" ref="AV57" si="370">IF($BI57="TAK",COUNTIF($E57:$AI57,$AV$1)*7+COUNTIF($E58:$AI58,$AV$1)*7,COUNTIF($E57:$AI57,$AV$1)*8+COUNTIF($E58:$AI58,$AV$1)*8+COUNTIF(E59:AI59,$AV$1)*8)</f>
        <v>0</v>
      </c>
      <c r="AW57" s="165">
        <f t="shared" ref="AW57" si="371">IF($BI57="TAK",COUNTIF($E57:$AI57,$AW$1)*7+COUNTIF($E58:$AI58,$AW$1)*7,COUNTIF($E57:$AI57,$AW$1)*8+COUNTIF($E58:$AI58,$AW$1)*8+COUNTIF(E59:AI59,$AW$1)*8)</f>
        <v>0</v>
      </c>
      <c r="AX57" s="165">
        <f t="shared" ref="AX57" si="372">IF($BI57="TAK",COUNTIF($E57:$AI57,$AX$1)*7+COUNTIF($E58:$AI58,$AX$1)*7,COUNTIF($E57:$AI57,$AX$1)*8+COUNTIF($E58:$AI58,$AX$1)*8+COUNTIF(E59:AI59,$AX$1)*8)</f>
        <v>0</v>
      </c>
      <c r="AY57" s="165">
        <f t="shared" ref="AY57" si="373">IF($BI57="TAK",COUNTIF($E57:$AI57,$AY$1)*7+COUNTIF($E58:$AI58,$AY$1)*7,COUNTIF($E57:$AI57,$AY$1)*8+COUNTIF($E58:$AI58,$AY$1)*8+COUNTIF(E59:AI59,$AY$1)*8)</f>
        <v>0</v>
      </c>
      <c r="AZ57" s="165">
        <f t="shared" ref="AZ57" si="374">IF($BI57="TAK",COUNTIF($E57:$AI57,$AZ$1)*7+COUNTIF($E58:$AI58,$AZ$1)*7,COUNTIF($E57:$AI57,$AZ$1)*8+COUNTIF($E58:$AI58,$AZ$1)*8+COUNTIF(E59:AI59,$AZ$1)*8)</f>
        <v>0</v>
      </c>
      <c r="BA57" s="165">
        <f>IF($BI57="TAK",COUNTIF($E57:$AI58,$BA$1)*7,COUNTIF($E57:$AI59,$BA$1)*8)+SW_temp!AJ57</f>
        <v>0</v>
      </c>
      <c r="BB57" s="165">
        <f t="shared" ref="BB57" si="375">IF($BI57="TAK",COUNTIF($E57:$AI58,$BB$1)*7,COUNTIF($E57:$AI59,$BB$1)*8)</f>
        <v>0</v>
      </c>
      <c r="BC57" s="165">
        <f t="shared" ref="BC57" si="376">IF($BI57="TAK",COUNTIF($E57:$AI58,$BC$1)*7,COUNTIF($E57:$AI59,$BC$1)*8)</f>
        <v>0</v>
      </c>
      <c r="BD57" s="165">
        <f t="shared" ref="BD57" si="377">IF($BI57="TAK",COUNTIF($E57:$AI58,$BD$1)*7,COUNTIF($E57:$AI59,$BD$1)*8)</f>
        <v>0</v>
      </c>
      <c r="BE57" s="165">
        <f t="shared" ref="BE57" si="378">IF($BI57="TAK",COUNTIF($E57:$AI58,$BE$1)*7,COUNTIF($E57:$AI59,$BE$1)*8)</f>
        <v>0</v>
      </c>
      <c r="BF57" s="165">
        <f t="shared" ref="BF57" si="379">IF($BI57="TAK",COUNTIF($E57:$AI58,$BF$1)*7,COUNTIF($E57:$AI59,$BF$1)*8)</f>
        <v>0</v>
      </c>
      <c r="BG57" s="165" t="str">
        <f t="shared" ref="BG57" si="380">IF(ISBLANK($C57),"",IF(BI57="TAK",$BM$2*7,$BM$2*8))</f>
        <v/>
      </c>
      <c r="BH57" s="165">
        <f t="shared" ref="BH57" si="381">SUM(E59:AI59)</f>
        <v>0</v>
      </c>
      <c r="BI57" s="194"/>
      <c r="BJ57" s="5"/>
    </row>
    <row r="58" spans="1:62" ht="11.1" customHeight="1" x14ac:dyDescent="0.2">
      <c r="A58" s="142"/>
      <c r="B58" s="198"/>
      <c r="C58" s="226"/>
      <c r="D58" s="15">
        <v>2</v>
      </c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203"/>
      <c r="AK58" s="145"/>
      <c r="AL58" s="145"/>
      <c r="AM58" s="145"/>
      <c r="AN58" s="145"/>
      <c r="AO58" s="145"/>
      <c r="AP58" s="145"/>
      <c r="AQ58" s="145"/>
      <c r="AR58" s="145"/>
      <c r="AS58" s="145"/>
      <c r="AT58" s="145"/>
      <c r="AU58" s="145"/>
      <c r="AV58" s="145"/>
      <c r="AW58" s="145"/>
      <c r="AX58" s="145"/>
      <c r="AY58" s="145"/>
      <c r="AZ58" s="145"/>
      <c r="BA58" s="145"/>
      <c r="BB58" s="145"/>
      <c r="BC58" s="145"/>
      <c r="BD58" s="145"/>
      <c r="BE58" s="145"/>
      <c r="BF58" s="145"/>
      <c r="BG58" s="145"/>
      <c r="BH58" s="145"/>
      <c r="BI58" s="195"/>
      <c r="BJ58" s="5"/>
    </row>
    <row r="59" spans="1:62" ht="11.1" customHeight="1" thickBot="1" x14ac:dyDescent="0.25">
      <c r="A59" s="143"/>
      <c r="B59" s="205"/>
      <c r="C59" s="227"/>
      <c r="D59" s="33">
        <v>3</v>
      </c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203"/>
      <c r="AK59" s="145"/>
      <c r="AL59" s="145"/>
      <c r="AM59" s="145"/>
      <c r="AN59" s="145"/>
      <c r="AO59" s="145"/>
      <c r="AP59" s="145"/>
      <c r="AQ59" s="145"/>
      <c r="AR59" s="145"/>
      <c r="AS59" s="145"/>
      <c r="AT59" s="145"/>
      <c r="AU59" s="145"/>
      <c r="AV59" s="145"/>
      <c r="AW59" s="145"/>
      <c r="AX59" s="145"/>
      <c r="AY59" s="145"/>
      <c r="AZ59" s="145"/>
      <c r="BA59" s="145"/>
      <c r="BB59" s="145"/>
      <c r="BC59" s="145"/>
      <c r="BD59" s="145"/>
      <c r="BE59" s="145"/>
      <c r="BF59" s="145"/>
      <c r="BG59" s="145"/>
      <c r="BH59" s="145"/>
      <c r="BI59" s="195"/>
    </row>
    <row r="60" spans="1:62" ht="11.1" customHeight="1" x14ac:dyDescent="0.2">
      <c r="A60" s="146">
        <v>20</v>
      </c>
      <c r="B60" s="238"/>
      <c r="C60" s="206"/>
      <c r="D60" s="15">
        <v>1</v>
      </c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202">
        <f>SUM(E60:AI62)+SW_temp_godziny!AJ60+UD_temp_godziny!AJ60+BO_temp_godziny!AJ60+del_temp_godziny!AJ60</f>
        <v>0</v>
      </c>
      <c r="AK60" s="165">
        <f t="shared" ref="AK60" si="382">IF($BI60="TAK",COUNTIF($E60:$AI60,$AK$1)*7+COUNTIF($E61:$AI61,$AK$1)*7,COUNTIF($E60:$AI60,$AK$1)*8+COUNTIF($E61:$AI61,$AK$1)*8+COUNTIF(E62:AI62,$AK$1)*8)</f>
        <v>0</v>
      </c>
      <c r="AL60" s="165">
        <f t="shared" ref="AL60" si="383">IF($BI60="TAK",COUNTIF($E60:$AI60,$AL$1)*7+COUNTIF($E61:$AI61,$AL$1)*7,COUNTIF($E60:$AI60,$AL$1)*8+COUNTIF($E61:$AI61,$AL$1)*8+COUNTIF(E62:AI62,$AL$1)*8)</f>
        <v>0</v>
      </c>
      <c r="AM60" s="165">
        <f>IF($BI60="TAK",COUNTIF($E60:$AI60,$AM$1)*7+COUNTIF($E61:$AI61,$AM$1)*7,COUNTIF($E60:$AI60,$AM$1)*8+COUNTIF($E61:$AI61,$AM$1)*8+COUNTIF(D62:AI62,$AM$1)*8)+UD_temp!AJ60</f>
        <v>0</v>
      </c>
      <c r="AN60" s="165">
        <f t="shared" ref="AN60" si="384">IF($BI60="TAK",COUNTIF($E60:$AI60,$AN$1)*7+COUNTIF($E61:$AI61,$AN$1)*7,COUNTIF($E60:$AI60,$AN$1)*8+COUNTIF($E61:$AI61,$AN$1)*8+COUNTIF(E62:AI62,$AN$1)*8)</f>
        <v>0</v>
      </c>
      <c r="AO60" s="165">
        <f>IF($BI60="TAK",COUNTIF($E60:$AI61,$AO$1)*7,COUNTIF($E60:AI62,$AO$1)*8)</f>
        <v>0</v>
      </c>
      <c r="AP60" s="165">
        <f t="shared" ref="AP60" si="385">IF($BI60="TAK",COUNTIF($E60:$AI60,$AP$1)*7+COUNTIF($E61:$AI61,$AP$1)*7,COUNTIF($E60:$AI60,$AP$1)*8+COUNTIF($E61:$AI61,$AP$1)*8+COUNTIF(E62:AI62,$AP$1)*8)</f>
        <v>0</v>
      </c>
      <c r="AQ60" s="165">
        <f t="shared" ref="AQ60" si="386">IF($BI60="TAK",COUNTIF($E60:$AI60,$AQ$1)*7+COUNTIF($E61:$AI61,$AQ$1)*7,COUNTIF($E60:$AI60,$AQ$1)*8+COUNTIF($E61:$AI61,$AQ$1)*8+COUNTIF(E62:AI62,$AQ$1)*8)</f>
        <v>0</v>
      </c>
      <c r="AR60" s="165">
        <f>IF($BI60="TAK",COUNTIF($E60:$AI61,$AR$1)*7,COUNTIF($E60:AI62,$AR$1)*8)+del_temp!AJ60</f>
        <v>0</v>
      </c>
      <c r="AS60" s="165">
        <f t="shared" ref="AS60" si="387">IF($BI60="TAK",COUNTIF($E60:$AI60,$AS$1)*7+COUNTIF($E61:$AI61,$AS$1)*7,COUNTIF($E60:$AI60,$AS$1)*8+COUNTIF($E61:$AI61,$AS$1)*8+COUNTIF(E62:AI62,$AS$1)*8)</f>
        <v>0</v>
      </c>
      <c r="AT60" s="165">
        <f t="shared" ref="AT60" si="388">IF($BI60="TAK",COUNTIF($E60:$AI60,$AT$1)*7+COUNTIF($E61:$AI61,$AT$1)*7,COUNTIF($E60:$AI60,$AT$1)*8+COUNTIF($E61:$AI61,$AT$1)*8+COUNTIF(E62:AI62,$AT$1)*8)</f>
        <v>0</v>
      </c>
      <c r="AU60" s="165">
        <f>IF($BI60="TAK",COUNTIF($E60:$AI61,$AU$1)*7,COUNTIF($E60:AI62,$AU$1)*8)+BO_temp!AJ60</f>
        <v>0</v>
      </c>
      <c r="AV60" s="165">
        <f t="shared" ref="AV60" si="389">IF($BI60="TAK",COUNTIF($E60:$AI60,$AV$1)*7+COUNTIF($E61:$AI61,$AV$1)*7,COUNTIF($E60:$AI60,$AV$1)*8+COUNTIF($E61:$AI61,$AV$1)*8+COUNTIF(E62:AI62,$AV$1)*8)</f>
        <v>0</v>
      </c>
      <c r="AW60" s="165">
        <f t="shared" ref="AW60" si="390">IF($BI60="TAK",COUNTIF($E60:$AI60,$AW$1)*7+COUNTIF($E61:$AI61,$AW$1)*7,COUNTIF($E60:$AI60,$AW$1)*8+COUNTIF($E61:$AI61,$AW$1)*8+COUNTIF(E62:AI62,$AW$1)*8)</f>
        <v>0</v>
      </c>
      <c r="AX60" s="165">
        <f t="shared" ref="AX60" si="391">IF($BI60="TAK",COUNTIF($E60:$AI60,$AX$1)*7+COUNTIF($E61:$AI61,$AX$1)*7,COUNTIF($E60:$AI60,$AX$1)*8+COUNTIF($E61:$AI61,$AX$1)*8+COUNTIF(E62:AI62,$AX$1)*8)</f>
        <v>0</v>
      </c>
      <c r="AY60" s="165">
        <f t="shared" ref="AY60" si="392">IF($BI60="TAK",COUNTIF($E60:$AI60,$AY$1)*7+COUNTIF($E61:$AI61,$AY$1)*7,COUNTIF($E60:$AI60,$AY$1)*8+COUNTIF($E61:$AI61,$AY$1)*8+COUNTIF(E62:AI62,$AY$1)*8)</f>
        <v>0</v>
      </c>
      <c r="AZ60" s="165">
        <f t="shared" ref="AZ60" si="393">IF($BI60="TAK",COUNTIF($E60:$AI60,$AZ$1)*7+COUNTIF($E61:$AI61,$AZ$1)*7,COUNTIF($E60:$AI60,$AZ$1)*8+COUNTIF($E61:$AI61,$AZ$1)*8+COUNTIF(E62:AI62,$AZ$1)*8)</f>
        <v>0</v>
      </c>
      <c r="BA60" s="165">
        <f>IF($BI60="TAK",COUNTIF($E60:$AI61,$BA$1)*7,COUNTIF($E60:$AI62,$BA$1)*8)+SW_temp!AJ60</f>
        <v>0</v>
      </c>
      <c r="BB60" s="165">
        <f t="shared" ref="BB60" si="394">IF($BI60="TAK",COUNTIF($E60:$AI61,$BB$1)*7,COUNTIF($E60:$AI62,$BB$1)*8)</f>
        <v>0</v>
      </c>
      <c r="BC60" s="165">
        <f t="shared" ref="BC60" si="395">IF($BI60="TAK",COUNTIF($E60:$AI61,$BC$1)*7,COUNTIF($E60:$AI62,$BC$1)*8)</f>
        <v>0</v>
      </c>
      <c r="BD60" s="165">
        <f t="shared" ref="BD60" si="396">IF($BI60="TAK",COUNTIF($E60:$AI61,$BD$1)*7,COUNTIF($E60:$AI62,$BD$1)*8)</f>
        <v>0</v>
      </c>
      <c r="BE60" s="165">
        <f t="shared" ref="BE60" si="397">IF($BI60="TAK",COUNTIF($E60:$AI61,$BE$1)*7,COUNTIF($E60:$AI62,$BE$1)*8)</f>
        <v>0</v>
      </c>
      <c r="BF60" s="165">
        <f t="shared" ref="BF60" si="398">IF($BI60="TAK",COUNTIF($E60:$AI61,$BF$1)*7,COUNTIF($E60:$AI62,$BF$1)*8)</f>
        <v>0</v>
      </c>
      <c r="BG60" s="149" t="str">
        <f>IF(ISBLANK($C60),"",IF(BI60="TAK",$BM$2*7,$BM$2*8))</f>
        <v/>
      </c>
      <c r="BH60" s="149">
        <f>SUM(E62:AI62)</f>
        <v>0</v>
      </c>
      <c r="BI60" s="240"/>
    </row>
    <row r="61" spans="1:62" ht="11.1" customHeight="1" x14ac:dyDescent="0.2">
      <c r="A61" s="147"/>
      <c r="B61" s="216"/>
      <c r="C61" s="200"/>
      <c r="D61" s="15">
        <v>2</v>
      </c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  <c r="AB61" s="88"/>
      <c r="AC61" s="88"/>
      <c r="AD61" s="88"/>
      <c r="AE61" s="88"/>
      <c r="AF61" s="88"/>
      <c r="AG61" s="88"/>
      <c r="AH61" s="88"/>
      <c r="AI61" s="88"/>
      <c r="AJ61" s="203"/>
      <c r="AK61" s="145"/>
      <c r="AL61" s="145"/>
      <c r="AM61" s="145"/>
      <c r="AN61" s="145"/>
      <c r="AO61" s="145"/>
      <c r="AP61" s="145"/>
      <c r="AQ61" s="145"/>
      <c r="AR61" s="145"/>
      <c r="AS61" s="145"/>
      <c r="AT61" s="145"/>
      <c r="AU61" s="145"/>
      <c r="AV61" s="145"/>
      <c r="AW61" s="145"/>
      <c r="AX61" s="145"/>
      <c r="AY61" s="145"/>
      <c r="AZ61" s="145"/>
      <c r="BA61" s="145"/>
      <c r="BB61" s="145"/>
      <c r="BC61" s="145"/>
      <c r="BD61" s="145"/>
      <c r="BE61" s="145"/>
      <c r="BF61" s="145"/>
      <c r="BG61" s="150"/>
      <c r="BH61" s="150"/>
      <c r="BI61" s="241"/>
    </row>
    <row r="62" spans="1:62" ht="11.1" customHeight="1" thickBot="1" x14ac:dyDescent="0.25">
      <c r="A62" s="159"/>
      <c r="B62" s="239"/>
      <c r="C62" s="204"/>
      <c r="D62" s="33">
        <v>3</v>
      </c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203"/>
      <c r="AK62" s="145"/>
      <c r="AL62" s="145"/>
      <c r="AM62" s="145"/>
      <c r="AN62" s="145"/>
      <c r="AO62" s="145"/>
      <c r="AP62" s="145"/>
      <c r="AQ62" s="145"/>
      <c r="AR62" s="145"/>
      <c r="AS62" s="145"/>
      <c r="AT62" s="145"/>
      <c r="AU62" s="145"/>
      <c r="AV62" s="145"/>
      <c r="AW62" s="145"/>
      <c r="AX62" s="145"/>
      <c r="AY62" s="145"/>
      <c r="AZ62" s="145"/>
      <c r="BA62" s="145"/>
      <c r="BB62" s="145"/>
      <c r="BC62" s="145"/>
      <c r="BD62" s="145"/>
      <c r="BE62" s="145"/>
      <c r="BF62" s="145"/>
      <c r="BG62" s="151"/>
      <c r="BH62" s="151"/>
      <c r="BI62" s="242"/>
    </row>
    <row r="63" spans="1:62" ht="11.1" customHeight="1" thickBot="1" x14ac:dyDescent="0.25">
      <c r="A63" s="183" t="s">
        <v>88</v>
      </c>
      <c r="B63" s="228"/>
      <c r="C63" s="228"/>
      <c r="D63" s="228"/>
      <c r="E63" s="228"/>
      <c r="F63" s="228"/>
      <c r="G63" s="228"/>
      <c r="H63" s="228"/>
      <c r="I63" s="228"/>
      <c r="J63" s="228"/>
      <c r="K63" s="228"/>
      <c r="L63" s="228"/>
      <c r="M63" s="228"/>
      <c r="N63" s="228"/>
      <c r="O63" s="228"/>
      <c r="P63" s="228"/>
      <c r="Q63" s="228"/>
      <c r="R63" s="228"/>
      <c r="S63" s="228"/>
      <c r="T63" s="228"/>
      <c r="U63" s="228"/>
      <c r="V63" s="228"/>
      <c r="W63" s="228"/>
      <c r="X63" s="228"/>
      <c r="Y63" s="228"/>
      <c r="Z63" s="228"/>
      <c r="AA63" s="228"/>
      <c r="AB63" s="228"/>
      <c r="AC63" s="228"/>
      <c r="AD63" s="228"/>
      <c r="AE63" s="228"/>
      <c r="AF63" s="228"/>
      <c r="AG63" s="228"/>
      <c r="AH63" s="228"/>
      <c r="AI63" s="229"/>
      <c r="AJ63" s="22">
        <f t="shared" ref="AJ63:AZ63" si="399">SUM(AJ3:AJ62)</f>
        <v>1949</v>
      </c>
      <c r="AK63" s="22">
        <f t="shared" si="399"/>
        <v>104</v>
      </c>
      <c r="AL63" s="22">
        <f t="shared" si="399"/>
        <v>0</v>
      </c>
      <c r="AM63" s="22">
        <f t="shared" si="399"/>
        <v>0</v>
      </c>
      <c r="AN63" s="22">
        <f t="shared" si="399"/>
        <v>0</v>
      </c>
      <c r="AO63" s="22"/>
      <c r="AP63" s="22">
        <f t="shared" si="399"/>
        <v>8</v>
      </c>
      <c r="AQ63" s="22">
        <f t="shared" si="399"/>
        <v>136</v>
      </c>
      <c r="AR63" s="22">
        <f t="shared" si="399"/>
        <v>0</v>
      </c>
      <c r="AS63" s="22">
        <f t="shared" si="399"/>
        <v>0</v>
      </c>
      <c r="AT63" s="22">
        <f t="shared" si="399"/>
        <v>0</v>
      </c>
      <c r="AU63" s="22">
        <f t="shared" si="399"/>
        <v>13</v>
      </c>
      <c r="AV63" s="22">
        <f t="shared" si="399"/>
        <v>0</v>
      </c>
      <c r="AW63" s="22">
        <f t="shared" si="399"/>
        <v>0</v>
      </c>
      <c r="AX63" s="22">
        <f t="shared" si="399"/>
        <v>0</v>
      </c>
      <c r="AY63" s="22">
        <f t="shared" si="399"/>
        <v>0</v>
      </c>
      <c r="AZ63" s="22">
        <f t="shared" si="399"/>
        <v>0</v>
      </c>
      <c r="BA63" s="22"/>
      <c r="BB63" s="22"/>
      <c r="BC63" s="22"/>
      <c r="BD63" s="22"/>
      <c r="BE63" s="22"/>
      <c r="BF63" s="22"/>
      <c r="BG63" s="22">
        <f>SUM(BG3:BG62)</f>
        <v>2203</v>
      </c>
      <c r="BH63" s="23"/>
      <c r="BI63" s="94"/>
    </row>
    <row r="64" spans="1:62" ht="11.1" customHeight="1" thickBot="1" x14ac:dyDescent="0.25">
      <c r="A64" s="155" t="s">
        <v>98</v>
      </c>
      <c r="B64" s="156"/>
      <c r="C64" s="157"/>
      <c r="D64" s="38"/>
      <c r="E64" s="74">
        <v>1</v>
      </c>
      <c r="F64" s="13">
        <v>2</v>
      </c>
      <c r="G64" s="13">
        <v>3</v>
      </c>
      <c r="H64" s="13">
        <v>4</v>
      </c>
      <c r="I64" s="13">
        <v>5</v>
      </c>
      <c r="J64" s="47">
        <v>6</v>
      </c>
      <c r="K64" s="13">
        <v>7</v>
      </c>
      <c r="L64" s="13">
        <v>8</v>
      </c>
      <c r="M64" s="13">
        <v>9</v>
      </c>
      <c r="N64" s="13">
        <v>10</v>
      </c>
      <c r="O64" s="13">
        <v>11</v>
      </c>
      <c r="P64" s="13">
        <v>12</v>
      </c>
      <c r="Q64" s="13">
        <v>13</v>
      </c>
      <c r="R64" s="13">
        <v>14</v>
      </c>
      <c r="S64" s="13">
        <v>15</v>
      </c>
      <c r="T64" s="13">
        <v>16</v>
      </c>
      <c r="U64" s="13">
        <v>17</v>
      </c>
      <c r="V64" s="13">
        <v>18</v>
      </c>
      <c r="W64" s="13">
        <v>19</v>
      </c>
      <c r="X64" s="13">
        <v>20</v>
      </c>
      <c r="Y64" s="13">
        <v>21</v>
      </c>
      <c r="Z64" s="13">
        <v>22</v>
      </c>
      <c r="AA64" s="13">
        <v>23</v>
      </c>
      <c r="AB64" s="13">
        <v>24</v>
      </c>
      <c r="AC64" s="13">
        <v>25</v>
      </c>
      <c r="AD64" s="13">
        <v>26</v>
      </c>
      <c r="AE64" s="13">
        <v>27</v>
      </c>
      <c r="AF64" s="13">
        <v>28</v>
      </c>
      <c r="AG64" s="13">
        <v>29</v>
      </c>
      <c r="AH64" s="13">
        <v>30</v>
      </c>
      <c r="AI64" s="13">
        <v>31</v>
      </c>
      <c r="AJ64" s="24" t="s">
        <v>85</v>
      </c>
      <c r="AK64" s="25" t="str">
        <f>$AK$1</f>
        <v>UW</v>
      </c>
      <c r="AL64" s="25" t="str">
        <f>$AL$1</f>
        <v>UZ</v>
      </c>
      <c r="AM64" s="25" t="str">
        <f>$AM$1</f>
        <v>UD</v>
      </c>
      <c r="AN64" s="25" t="str">
        <f>$AN$1</f>
        <v>UO</v>
      </c>
      <c r="AO64" s="25" t="str">
        <f>$AO$1</f>
        <v>OP</v>
      </c>
      <c r="AP64" s="25" t="str">
        <f>$AP$1</f>
        <v>WZG</v>
      </c>
      <c r="AQ64" s="25" t="str">
        <f>$AQ$1</f>
        <v>CH</v>
      </c>
      <c r="AR64" s="25" t="str">
        <f>$AR$1</f>
        <v>DEL</v>
      </c>
      <c r="AS64" s="25" t="str">
        <f>$AS$1</f>
        <v>SR</v>
      </c>
      <c r="AT64" s="25" t="str">
        <f>$AT$1</f>
        <v>OK</v>
      </c>
      <c r="AU64" s="25" t="str">
        <f>$AU$1</f>
        <v>BO</v>
      </c>
      <c r="AV64" s="25" t="str">
        <f>$AV$1</f>
        <v>NN</v>
      </c>
      <c r="AW64" s="25" t="str">
        <f>$AW$1</f>
        <v>OD</v>
      </c>
      <c r="AX64" s="25" t="str">
        <f>$AX$1</f>
        <v>UB</v>
      </c>
      <c r="AY64" s="25" t="str">
        <f>$AY$1</f>
        <v>UR</v>
      </c>
      <c r="AZ64" s="25" t="str">
        <f>$AZ$1</f>
        <v>UT</v>
      </c>
      <c r="BA64" s="25" t="str">
        <f>$BA$1</f>
        <v>SW</v>
      </c>
      <c r="BB64" s="25" t="str">
        <f>$BB$1</f>
        <v>UM</v>
      </c>
      <c r="BC64" s="25" t="str">
        <f>$BC$1</f>
        <v>ZP</v>
      </c>
      <c r="BD64" s="25" t="str">
        <f>$BD$1</f>
        <v>UN</v>
      </c>
      <c r="BE64" s="25" t="str">
        <f>$BE$1</f>
        <v>IU</v>
      </c>
      <c r="BF64" s="25" t="str">
        <f>$BF$1</f>
        <v>NU</v>
      </c>
      <c r="BG64" s="25" t="str">
        <f>BG1</f>
        <v>GODZ. NOMINALNE</v>
      </c>
      <c r="BH64" s="25" t="str">
        <f>BH1</f>
        <v>GODZ. NOCNE</v>
      </c>
      <c r="BI64" s="86"/>
    </row>
    <row r="65" spans="1:61" ht="11.1" customHeight="1" x14ac:dyDescent="0.2">
      <c r="A65" s="142">
        <v>1</v>
      </c>
      <c r="B65" s="198"/>
      <c r="C65" s="226"/>
      <c r="D65" s="15">
        <v>1</v>
      </c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7"/>
      <c r="AJ65" s="202">
        <f>SUM(E65:AI67)+SW_temp_godziny!AJ65+UD_temp_godziny!AJ65+BO_temp_godziny!AJ65+del_temp_godziny!AJ65</f>
        <v>0</v>
      </c>
      <c r="AK65" s="165">
        <f t="shared" ref="AK65" si="400">IF($BI65="TAK",COUNTIF($E65:$AI65,$AK$1)*7+COUNTIF($E66:$AI66,$AK$1)*7,COUNTIF($E65:$AI65,$AK$1)*8+COUNTIF($E66:$AI66,$AK$1)*8+COUNTIF(E67:AI67,$AK$1)*8)</f>
        <v>0</v>
      </c>
      <c r="AL65" s="165">
        <f t="shared" ref="AL65" si="401">IF($BI65="TAK",COUNTIF($E65:$AI65,$AL$1)*7+COUNTIF($E66:$AI66,$AL$1)*7,COUNTIF($E65:$AI65,$AL$1)*8+COUNTIF($E66:$AI66,$AL$1)*8+COUNTIF(E67:AI67,$AL$1)*8)</f>
        <v>0</v>
      </c>
      <c r="AM65" s="165">
        <f>IF($BI65="TAK",COUNTIF($E65:$AI65,$AM$1)*7+COUNTIF($E66:$AI66,$AM$1)*7,COUNTIF($E65:$AI65,$AM$1)*8+COUNTIF($E66:$AI66,$AM$1)*8+COUNTIF(D67:AI67,$AM$1)*8)+UD_temp!AJ65</f>
        <v>0</v>
      </c>
      <c r="AN65" s="165">
        <f t="shared" ref="AN65" si="402">IF($BI65="TAK",COUNTIF($E65:$AI65,$AN$1)*7+COUNTIF($E66:$AI66,$AN$1)*7,COUNTIF($E65:$AI65,$AN$1)*8+COUNTIF($E66:$AI66,$AN$1)*8+COUNTIF(E67:AI67,$AN$1)*8)</f>
        <v>0</v>
      </c>
      <c r="AO65" s="165">
        <f>IF($BI65="TAK",COUNTIF($E65:$AI66,$AO$1)*7,COUNTIF($E65:AI67,$AO$1)*8)</f>
        <v>0</v>
      </c>
      <c r="AP65" s="165">
        <f t="shared" ref="AP65" si="403">IF($BI65="TAK",COUNTIF($E65:$AI65,$AP$1)*7+COUNTIF($E66:$AI66,$AP$1)*7,COUNTIF($E65:$AI65,$AP$1)*8+COUNTIF($E66:$AI66,$AP$1)*8+COUNTIF(E67:AI67,$AP$1)*8)</f>
        <v>0</v>
      </c>
      <c r="AQ65" s="165">
        <f t="shared" ref="AQ65" si="404">IF($BI65="TAK",COUNTIF($E65:$AI65,$AQ$1)*7+COUNTIF($E66:$AI66,$AQ$1)*7,COUNTIF($E65:$AI65,$AQ$1)*8+COUNTIF($E66:$AI66,$AQ$1)*8+COUNTIF(E67:AI67,$AQ$1)*8)</f>
        <v>0</v>
      </c>
      <c r="AR65" s="165">
        <f>IF($BI65="TAK",COUNTIF($E65:$AI66,$AR$1)*7,COUNTIF($E65:AI67,$AR$1)*8)+del_temp!AJ65</f>
        <v>0</v>
      </c>
      <c r="AS65" s="165">
        <f t="shared" ref="AS65" si="405">IF($BI65="TAK",COUNTIF($E65:$AI65,$AS$1)*7+COUNTIF($E66:$AI66,$AS$1)*7,COUNTIF($E65:$AI65,$AS$1)*8+COUNTIF($E66:$AI66,$AS$1)*8+COUNTIF(E67:AI67,$AS$1)*8)</f>
        <v>0</v>
      </c>
      <c r="AT65" s="165">
        <f t="shared" ref="AT65" si="406">IF($BI65="TAK",COUNTIF($E65:$AI65,$AT$1)*7+COUNTIF($E66:$AI66,$AT$1)*7,COUNTIF($E65:$AI65,$AT$1)*8+COUNTIF($E66:$AI66,$AT$1)*8+COUNTIF(E67:AI67,$AT$1)*8)</f>
        <v>0</v>
      </c>
      <c r="AU65" s="165">
        <f>IF($BI65="TAK",COUNTIF($E65:$AI66,$AU$1)*7,COUNTIF($E65:AI67,$AU$1)*8)+BO_temp!AJ65</f>
        <v>0</v>
      </c>
      <c r="AV65" s="165">
        <f t="shared" ref="AV65" si="407">IF($BI65="TAK",COUNTIF($E65:$AI65,$AV$1)*7+COUNTIF($E66:$AI66,$AV$1)*7,COUNTIF($E65:$AI65,$AV$1)*8+COUNTIF($E66:$AI66,$AV$1)*8+COUNTIF(E67:AI67,$AV$1)*8)</f>
        <v>0</v>
      </c>
      <c r="AW65" s="165">
        <f t="shared" ref="AW65" si="408">IF($BI65="TAK",COUNTIF($E65:$AI65,$AW$1)*7+COUNTIF($E66:$AI66,$AW$1)*7,COUNTIF($E65:$AI65,$AW$1)*8+COUNTIF($E66:$AI66,$AW$1)*8+COUNTIF(E67:AI67,$AW$1)*8)</f>
        <v>0</v>
      </c>
      <c r="AX65" s="165">
        <f t="shared" ref="AX65" si="409">IF($BI65="TAK",COUNTIF($E65:$AI65,$AX$1)*7+COUNTIF($E66:$AI66,$AX$1)*7,COUNTIF($E65:$AI65,$AX$1)*8+COUNTIF($E66:$AI66,$AX$1)*8+COUNTIF(E67:AI67,$AX$1)*8)</f>
        <v>0</v>
      </c>
      <c r="AY65" s="165">
        <f t="shared" ref="AY65" si="410">IF($BI65="TAK",COUNTIF($E65:$AI65,$AY$1)*7+COUNTIF($E66:$AI66,$AY$1)*7,COUNTIF($E65:$AI65,$AY$1)*8+COUNTIF($E66:$AI66,$AY$1)*8+COUNTIF(E67:AI67,$AY$1)*8)</f>
        <v>0</v>
      </c>
      <c r="AZ65" s="165">
        <f t="shared" ref="AZ65" si="411">IF($BI65="TAK",COUNTIF($E65:$AI65,$AZ$1)*7+COUNTIF($E66:$AI66,$AZ$1)*7,COUNTIF($E65:$AI65,$AZ$1)*8+COUNTIF($E66:$AI66,$AZ$1)*8+COUNTIF(E67:AI67,$AZ$1)*8)</f>
        <v>0</v>
      </c>
      <c r="BA65" s="165">
        <f>IF($BI65="TAK",COUNTIF($E65:$AI66,$BA$1)*7,COUNTIF($E65:$AI67,$BA$1)*8)+SW_temp!AJ65</f>
        <v>0</v>
      </c>
      <c r="BB65" s="165">
        <f t="shared" ref="BB65" si="412">IF($BI65="TAK",COUNTIF($E65:$AI66,$BB$1)*7,COUNTIF($E65:$AI67,$BB$1)*8)</f>
        <v>0</v>
      </c>
      <c r="BC65" s="165">
        <f t="shared" ref="BC65" si="413">IF($BI65="TAK",COUNTIF($E65:$AI66,$BC$1)*7,COUNTIF($E65:$AI67,$BC$1)*8)</f>
        <v>0</v>
      </c>
      <c r="BD65" s="165">
        <f t="shared" ref="BD65" si="414">IF($BI65="TAK",COUNTIF($E65:$AI66,$BD$1)*7,COUNTIF($E65:$AI67,$BD$1)*8)</f>
        <v>0</v>
      </c>
      <c r="BE65" s="165">
        <f t="shared" ref="BE65" si="415">IF($BI65="TAK",COUNTIF($E65:$AI66,$BE$1)*7,COUNTIF($E65:$AI67,$BE$1)*8)</f>
        <v>0</v>
      </c>
      <c r="BF65" s="165">
        <f t="shared" ref="BF65" si="416">IF($BI65="TAK",COUNTIF($E65:$AI66,$BF$1)*7,COUNTIF($E65:$AI67,$BF$1)*8)</f>
        <v>0</v>
      </c>
      <c r="BG65" s="165" t="str">
        <f t="shared" ref="BG65" si="417">IF(ISBLANK(C65)=FALSE,IF($BI65="TAK",$BM$2*7,$BM$2*8),"")</f>
        <v/>
      </c>
      <c r="BH65" s="165">
        <f t="shared" ref="BH65" si="418">SUM(E67:AI67)</f>
        <v>0</v>
      </c>
      <c r="BI65" s="194"/>
    </row>
    <row r="66" spans="1:61" ht="11.1" customHeight="1" x14ac:dyDescent="0.2">
      <c r="A66" s="142"/>
      <c r="B66" s="198"/>
      <c r="C66" s="226"/>
      <c r="D66" s="15">
        <v>2</v>
      </c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  <c r="AJ66" s="203"/>
      <c r="AK66" s="145"/>
      <c r="AL66" s="145"/>
      <c r="AM66" s="145"/>
      <c r="AN66" s="145"/>
      <c r="AO66" s="145"/>
      <c r="AP66" s="145"/>
      <c r="AQ66" s="145"/>
      <c r="AR66" s="145"/>
      <c r="AS66" s="145"/>
      <c r="AT66" s="145"/>
      <c r="AU66" s="145"/>
      <c r="AV66" s="145"/>
      <c r="AW66" s="145"/>
      <c r="AX66" s="145"/>
      <c r="AY66" s="145"/>
      <c r="AZ66" s="145"/>
      <c r="BA66" s="145"/>
      <c r="BB66" s="145"/>
      <c r="BC66" s="145"/>
      <c r="BD66" s="145"/>
      <c r="BE66" s="145"/>
      <c r="BF66" s="145"/>
      <c r="BG66" s="145"/>
      <c r="BH66" s="145"/>
      <c r="BI66" s="195"/>
    </row>
    <row r="67" spans="1:61" ht="11.1" customHeight="1" thickBot="1" x14ac:dyDescent="0.25">
      <c r="A67" s="143"/>
      <c r="B67" s="205"/>
      <c r="C67" s="227"/>
      <c r="D67" s="33">
        <v>3</v>
      </c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203"/>
      <c r="AK67" s="145"/>
      <c r="AL67" s="145"/>
      <c r="AM67" s="145"/>
      <c r="AN67" s="145"/>
      <c r="AO67" s="145"/>
      <c r="AP67" s="145"/>
      <c r="AQ67" s="145"/>
      <c r="AR67" s="145"/>
      <c r="AS67" s="145"/>
      <c r="AT67" s="145"/>
      <c r="AU67" s="145"/>
      <c r="AV67" s="145"/>
      <c r="AW67" s="145"/>
      <c r="AX67" s="145"/>
      <c r="AY67" s="145"/>
      <c r="AZ67" s="145"/>
      <c r="BA67" s="145"/>
      <c r="BB67" s="145"/>
      <c r="BC67" s="145"/>
      <c r="BD67" s="145"/>
      <c r="BE67" s="145"/>
      <c r="BF67" s="145"/>
      <c r="BG67" s="145"/>
      <c r="BH67" s="145"/>
      <c r="BI67" s="195"/>
    </row>
    <row r="68" spans="1:61" ht="11.1" customHeight="1" x14ac:dyDescent="0.2">
      <c r="A68" s="142">
        <v>2</v>
      </c>
      <c r="B68" s="198"/>
      <c r="C68" s="226"/>
      <c r="D68" s="15">
        <v>1</v>
      </c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7"/>
      <c r="AI68" s="87"/>
      <c r="AJ68" s="202">
        <f>SUM(E68:AI70)+SW_temp_godziny!AJ68+UD_temp_godziny!AJ68+BO_temp_godziny!AJ68+del_temp_godziny!AJ68</f>
        <v>0</v>
      </c>
      <c r="AK68" s="165">
        <f t="shared" ref="AK68" si="419">IF($BI68="TAK",COUNTIF($E68:$AI68,$AK$1)*7+COUNTIF($E69:$AI69,$AK$1)*7,COUNTIF($E68:$AI68,$AK$1)*8+COUNTIF($E69:$AI69,$AK$1)*8+COUNTIF(E70:AI70,$AK$1)*8)</f>
        <v>0</v>
      </c>
      <c r="AL68" s="165">
        <f t="shared" ref="AL68" si="420">IF($BI68="TAK",COUNTIF($E68:$AI68,$AL$1)*7+COUNTIF($E69:$AI69,$AL$1)*7,COUNTIF($E68:$AI68,$AL$1)*8+COUNTIF($E69:$AI69,$AL$1)*8+COUNTIF(E70:AI70,$AL$1)*8)</f>
        <v>0</v>
      </c>
      <c r="AM68" s="165">
        <f>IF($BI68="TAK",COUNTIF($E68:$AI68,$AM$1)*7+COUNTIF($E69:$AI69,$AM$1)*7,COUNTIF($E68:$AI68,$AM$1)*8+COUNTIF($E69:$AI69,$AM$1)*8+COUNTIF(D70:AI70,$AM$1)*8)+UD_temp!AJ68</f>
        <v>0</v>
      </c>
      <c r="AN68" s="165">
        <f t="shared" ref="AN68" si="421">IF($BI68="TAK",COUNTIF($E68:$AI68,$AN$1)*7+COUNTIF($E69:$AI69,$AN$1)*7,COUNTIF($E68:$AI68,$AN$1)*8+COUNTIF($E69:$AI69,$AN$1)*8+COUNTIF(E70:AI70,$AN$1)*8)</f>
        <v>0</v>
      </c>
      <c r="AO68" s="165">
        <f>IF($BI68="TAK",COUNTIF($E68:$AI69,$AO$1)*7,COUNTIF($E68:AI70,$AO$1)*8)</f>
        <v>0</v>
      </c>
      <c r="AP68" s="165">
        <f t="shared" ref="AP68" si="422">IF($BI68="TAK",COUNTIF($E68:$AI68,$AP$1)*7+COUNTIF($E69:$AI69,$AP$1)*7,COUNTIF($E68:$AI68,$AP$1)*8+COUNTIF($E69:$AI69,$AP$1)*8+COUNTIF(E70:AI70,$AP$1)*8)</f>
        <v>0</v>
      </c>
      <c r="AQ68" s="165">
        <f t="shared" ref="AQ68" si="423">IF($BI68="TAK",COUNTIF($E68:$AI68,$AQ$1)*7+COUNTIF($E69:$AI69,$AQ$1)*7,COUNTIF($E68:$AI68,$AQ$1)*8+COUNTIF($E69:$AI69,$AQ$1)*8+COUNTIF(E70:AI70,$AQ$1)*8)</f>
        <v>0</v>
      </c>
      <c r="AR68" s="165">
        <f>IF($BI68="TAK",COUNTIF($E68:$AI69,$AR$1)*7,COUNTIF($E68:AI70,$AR$1)*8)+del_temp!AJ68</f>
        <v>0</v>
      </c>
      <c r="AS68" s="165">
        <f t="shared" ref="AS68" si="424">IF($BI68="TAK",COUNTIF($E68:$AI68,$AS$1)*7+COUNTIF($E69:$AI69,$AS$1)*7,COUNTIF($E68:$AI68,$AS$1)*8+COUNTIF($E69:$AI69,$AS$1)*8+COUNTIF(E70:AI70,$AS$1)*8)</f>
        <v>0</v>
      </c>
      <c r="AT68" s="165">
        <f t="shared" ref="AT68" si="425">IF($BI68="TAK",COUNTIF($E68:$AI68,$AT$1)*7+COUNTIF($E69:$AI69,$AT$1)*7,COUNTIF($E68:$AI68,$AT$1)*8+COUNTIF($E69:$AI69,$AT$1)*8+COUNTIF(E70:AI70,$AT$1)*8)</f>
        <v>0</v>
      </c>
      <c r="AU68" s="165">
        <f>IF($BI68="TAK",COUNTIF($E68:$AI69,$AU$1)*7,COUNTIF($E68:AI70,$AU$1)*8)+BO_temp!AJ68</f>
        <v>0</v>
      </c>
      <c r="AV68" s="165">
        <f t="shared" ref="AV68" si="426">IF($BI68="TAK",COUNTIF($E68:$AI68,$AV$1)*7+COUNTIF($E69:$AI69,$AV$1)*7,COUNTIF($E68:$AI68,$AV$1)*8+COUNTIF($E69:$AI69,$AV$1)*8+COUNTIF(E70:AI70,$AV$1)*8)</f>
        <v>0</v>
      </c>
      <c r="AW68" s="165">
        <f t="shared" ref="AW68" si="427">IF($BI68="TAK",COUNTIF($E68:$AI68,$AW$1)*7+COUNTIF($E69:$AI69,$AW$1)*7,COUNTIF($E68:$AI68,$AW$1)*8+COUNTIF($E69:$AI69,$AW$1)*8+COUNTIF(E70:AI70,$AW$1)*8)</f>
        <v>0</v>
      </c>
      <c r="AX68" s="165">
        <f t="shared" ref="AX68" si="428">IF($BI68="TAK",COUNTIF($E68:$AI68,$AX$1)*7+COUNTIF($E69:$AI69,$AX$1)*7,COUNTIF($E68:$AI68,$AX$1)*8+COUNTIF($E69:$AI69,$AX$1)*8+COUNTIF(E70:AI70,$AX$1)*8)</f>
        <v>0</v>
      </c>
      <c r="AY68" s="165">
        <f t="shared" ref="AY68" si="429">IF($BI68="TAK",COUNTIF($E68:$AI68,$AY$1)*7+COUNTIF($E69:$AI69,$AY$1)*7,COUNTIF($E68:$AI68,$AY$1)*8+COUNTIF($E69:$AI69,$AY$1)*8+COUNTIF(E70:AI70,$AY$1)*8)</f>
        <v>0</v>
      </c>
      <c r="AZ68" s="165">
        <f t="shared" ref="AZ68" si="430">IF($BI68="TAK",COUNTIF($E68:$AI68,$AZ$1)*7+COUNTIF($E69:$AI69,$AZ$1)*7,COUNTIF($E68:$AI68,$AZ$1)*8+COUNTIF($E69:$AI69,$AZ$1)*8+COUNTIF(E70:AI70,$AZ$1)*8)</f>
        <v>0</v>
      </c>
      <c r="BA68" s="165">
        <f>IF($BI68="TAK",COUNTIF($E68:$AI69,$BA$1)*7,COUNTIF($E68:$AI70,$BA$1)*8)+SW_temp!AJ68</f>
        <v>0</v>
      </c>
      <c r="BB68" s="165">
        <f t="shared" ref="BB68" si="431">IF($BI68="TAK",COUNTIF($E68:$AI69,$BB$1)*7,COUNTIF($E68:$AI70,$BB$1)*8)</f>
        <v>0</v>
      </c>
      <c r="BC68" s="165">
        <f t="shared" ref="BC68" si="432">IF($BI68="TAK",COUNTIF($E68:$AI69,$BC$1)*7,COUNTIF($E68:$AI70,$BC$1)*8)</f>
        <v>0</v>
      </c>
      <c r="BD68" s="165">
        <f t="shared" ref="BD68" si="433">IF($BI68="TAK",COUNTIF($E68:$AI69,$BD$1)*7,COUNTIF($E68:$AI70,$BD$1)*8)</f>
        <v>0</v>
      </c>
      <c r="BE68" s="165">
        <f t="shared" ref="BE68" si="434">IF($BI68="TAK",COUNTIF($E68:$AI69,$BE$1)*7,COUNTIF($E68:$AI70,$BE$1)*8)</f>
        <v>0</v>
      </c>
      <c r="BF68" s="165">
        <f t="shared" ref="BF68" si="435">IF($BI68="TAK",COUNTIF($E68:$AI69,$BF$1)*7,COUNTIF($E68:$AI70,$BF$1)*8)</f>
        <v>0</v>
      </c>
      <c r="BG68" s="165" t="str">
        <f t="shared" ref="BG68" si="436">IF(ISBLANK(C68)=FALSE,IF($BI68="TAK",$BM$2*7,$BM$2*8),"")</f>
        <v/>
      </c>
      <c r="BH68" s="165">
        <f t="shared" ref="BH68" si="437">SUM(E70:AI70)</f>
        <v>0</v>
      </c>
      <c r="BI68" s="194"/>
    </row>
    <row r="69" spans="1:61" ht="11.1" customHeight="1" x14ac:dyDescent="0.2">
      <c r="A69" s="142"/>
      <c r="B69" s="198"/>
      <c r="C69" s="226"/>
      <c r="D69" s="15">
        <v>2</v>
      </c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203"/>
      <c r="AK69" s="145"/>
      <c r="AL69" s="145"/>
      <c r="AM69" s="145"/>
      <c r="AN69" s="145"/>
      <c r="AO69" s="145"/>
      <c r="AP69" s="145"/>
      <c r="AQ69" s="145"/>
      <c r="AR69" s="145"/>
      <c r="AS69" s="145"/>
      <c r="AT69" s="145"/>
      <c r="AU69" s="145"/>
      <c r="AV69" s="145"/>
      <c r="AW69" s="145"/>
      <c r="AX69" s="145"/>
      <c r="AY69" s="145"/>
      <c r="AZ69" s="145"/>
      <c r="BA69" s="145"/>
      <c r="BB69" s="145"/>
      <c r="BC69" s="145"/>
      <c r="BD69" s="145"/>
      <c r="BE69" s="145"/>
      <c r="BF69" s="145"/>
      <c r="BG69" s="145"/>
      <c r="BH69" s="145"/>
      <c r="BI69" s="195"/>
    </row>
    <row r="70" spans="1:61" ht="11.1" customHeight="1" thickBot="1" x14ac:dyDescent="0.25">
      <c r="A70" s="143"/>
      <c r="B70" s="205"/>
      <c r="C70" s="227"/>
      <c r="D70" s="33">
        <v>3</v>
      </c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203"/>
      <c r="AK70" s="145"/>
      <c r="AL70" s="145"/>
      <c r="AM70" s="145"/>
      <c r="AN70" s="145"/>
      <c r="AO70" s="145"/>
      <c r="AP70" s="145"/>
      <c r="AQ70" s="145"/>
      <c r="AR70" s="145"/>
      <c r="AS70" s="145"/>
      <c r="AT70" s="145"/>
      <c r="AU70" s="145"/>
      <c r="AV70" s="145"/>
      <c r="AW70" s="145"/>
      <c r="AX70" s="145"/>
      <c r="AY70" s="145"/>
      <c r="AZ70" s="145"/>
      <c r="BA70" s="145"/>
      <c r="BB70" s="145"/>
      <c r="BC70" s="145"/>
      <c r="BD70" s="145"/>
      <c r="BE70" s="145"/>
      <c r="BF70" s="145"/>
      <c r="BG70" s="145"/>
      <c r="BH70" s="145"/>
      <c r="BI70" s="195"/>
    </row>
    <row r="71" spans="1:61" x14ac:dyDescent="0.2">
      <c r="A71" s="146">
        <v>3</v>
      </c>
      <c r="B71" s="238"/>
      <c r="C71" s="206"/>
      <c r="D71" s="14">
        <v>1</v>
      </c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202">
        <f>SUM(E71:AI73)+SW_temp_godziny!AJ71+UD_temp_godziny!AJ71+BO_temp_godziny!AJ71+del_temp_godziny!AJ71</f>
        <v>0</v>
      </c>
      <c r="AK71" s="165">
        <f t="shared" ref="AK71" si="438">IF($BI71="TAK",COUNTIF($E71:$AI71,$AK$1)*7+COUNTIF($E72:$AI72,$AK$1)*7,COUNTIF($E71:$AI71,$AK$1)*8+COUNTIF($E72:$AI72,$AK$1)*8+COUNTIF(E73:AI73,$AK$1)*8)</f>
        <v>0</v>
      </c>
      <c r="AL71" s="165">
        <f t="shared" ref="AL71" si="439">IF($BI71="TAK",COUNTIF($E71:$AI71,$AL$1)*7+COUNTIF($E72:$AI72,$AL$1)*7,COUNTIF($E71:$AI71,$AL$1)*8+COUNTIF($E72:$AI72,$AL$1)*8+COUNTIF(E73:AI73,$AL$1)*8)</f>
        <v>0</v>
      </c>
      <c r="AM71" s="165">
        <f>IF($BI71="TAK",COUNTIF($E71:$AI71,$AM$1)*7+COUNTIF($E72:$AI72,$AM$1)*7,COUNTIF($E71:$AI71,$AM$1)*8+COUNTIF($E72:$AI72,$AM$1)*8+COUNTIF(D73:AI73,$AM$1)*8)+UD_temp!AJ71</f>
        <v>0</v>
      </c>
      <c r="AN71" s="165">
        <f t="shared" ref="AN71" si="440">IF($BI71="TAK",COUNTIF($E71:$AI71,$AN$1)*7+COUNTIF($E72:$AI72,$AN$1)*7,COUNTIF($E71:$AI71,$AN$1)*8+COUNTIF($E72:$AI72,$AN$1)*8+COUNTIF(E73:AI73,$AN$1)*8)</f>
        <v>0</v>
      </c>
      <c r="AO71" s="165">
        <f>IF($BI71="TAK",COUNTIF($E71:$AI72,$AO$1)*7,COUNTIF($E71:AI73,$AO$1)*8)</f>
        <v>0</v>
      </c>
      <c r="AP71" s="165">
        <f t="shared" ref="AP71" si="441">IF($BI71="TAK",COUNTIF($E71:$AI71,$AP$1)*7+COUNTIF($E72:$AI72,$AP$1)*7,COUNTIF($E71:$AI71,$AP$1)*8+COUNTIF($E72:$AI72,$AP$1)*8+COUNTIF(E73:AI73,$AP$1)*8)</f>
        <v>0</v>
      </c>
      <c r="AQ71" s="165">
        <f t="shared" ref="AQ71" si="442">IF($BI71="TAK",COUNTIF($E71:$AI71,$AQ$1)*7+COUNTIF($E72:$AI72,$AQ$1)*7,COUNTIF($E71:$AI71,$AQ$1)*8+COUNTIF($E72:$AI72,$AQ$1)*8+COUNTIF(E73:AI73,$AQ$1)*8)</f>
        <v>0</v>
      </c>
      <c r="AR71" s="165">
        <f>IF($BI71="TAK",COUNTIF($E71:$AI72,$AR$1)*7,COUNTIF($E71:AI73,$AR$1)*8)+del_temp!AJ71</f>
        <v>0</v>
      </c>
      <c r="AS71" s="165">
        <f t="shared" ref="AS71" si="443">IF($BI71="TAK",COUNTIF($E71:$AI71,$AS$1)*7+COUNTIF($E72:$AI72,$AS$1)*7,COUNTIF($E71:$AI71,$AS$1)*8+COUNTIF($E72:$AI72,$AS$1)*8+COUNTIF(E73:AI73,$AS$1)*8)</f>
        <v>0</v>
      </c>
      <c r="AT71" s="165">
        <f t="shared" ref="AT71" si="444">IF($BI71="TAK",COUNTIF($E71:$AI71,$AT$1)*7+COUNTIF($E72:$AI72,$AT$1)*7,COUNTIF($E71:$AI71,$AT$1)*8+COUNTIF($E72:$AI72,$AT$1)*8+COUNTIF(E73:AI73,$AT$1)*8)</f>
        <v>0</v>
      </c>
      <c r="AU71" s="165">
        <f>IF($BI71="TAK",COUNTIF($E71:$AI72,$AU$1)*7,COUNTIF($E71:AI73,$AU$1)*8)+BO_temp!AJ71</f>
        <v>0</v>
      </c>
      <c r="AV71" s="165">
        <f t="shared" ref="AV71" si="445">IF($BI71="TAK",COUNTIF($E71:$AI71,$AV$1)*7+COUNTIF($E72:$AI72,$AV$1)*7,COUNTIF($E71:$AI71,$AV$1)*8+COUNTIF($E72:$AI72,$AV$1)*8+COUNTIF(E73:AI73,$AV$1)*8)</f>
        <v>0</v>
      </c>
      <c r="AW71" s="165">
        <f t="shared" ref="AW71" si="446">IF($BI71="TAK",COUNTIF($E71:$AI71,$AW$1)*7+COUNTIF($E72:$AI72,$AW$1)*7,COUNTIF($E71:$AI71,$AW$1)*8+COUNTIF($E72:$AI72,$AW$1)*8+COUNTIF(E73:AI73,$AW$1)*8)</f>
        <v>0</v>
      </c>
      <c r="AX71" s="165">
        <f t="shared" ref="AX71" si="447">IF($BI71="TAK",COUNTIF($E71:$AI71,$AX$1)*7+COUNTIF($E72:$AI72,$AX$1)*7,COUNTIF($E71:$AI71,$AX$1)*8+COUNTIF($E72:$AI72,$AX$1)*8+COUNTIF(E73:AI73,$AX$1)*8)</f>
        <v>0</v>
      </c>
      <c r="AY71" s="165">
        <f t="shared" ref="AY71" si="448">IF($BI71="TAK",COUNTIF($E71:$AI71,$AY$1)*7+COUNTIF($E72:$AI72,$AY$1)*7,COUNTIF($E71:$AI71,$AY$1)*8+COUNTIF($E72:$AI72,$AY$1)*8+COUNTIF(E73:AI73,$AY$1)*8)</f>
        <v>0</v>
      </c>
      <c r="AZ71" s="165">
        <f t="shared" ref="AZ71" si="449">IF($BI71="TAK",COUNTIF($E71:$AI71,$AZ$1)*7+COUNTIF($E72:$AI72,$AZ$1)*7,COUNTIF($E71:$AI71,$AZ$1)*8+COUNTIF($E72:$AI72,$AZ$1)*8+COUNTIF(E73:AI73,$AZ$1)*8)</f>
        <v>0</v>
      </c>
      <c r="BA71" s="165">
        <f>IF($BI71="TAK",COUNTIF($E71:$AI72,$BA$1)*7,COUNTIF($E71:$AI73,$BA$1)*8)+SW_temp!AJ71</f>
        <v>0</v>
      </c>
      <c r="BB71" s="165">
        <f t="shared" ref="BB71" si="450">IF($BI71="TAK",COUNTIF($E71:$AI72,$BB$1)*7,COUNTIF($E71:$AI73,$BB$1)*8)</f>
        <v>0</v>
      </c>
      <c r="BC71" s="165">
        <f t="shared" ref="BC71" si="451">IF($BI71="TAK",COUNTIF($E71:$AI72,$BC$1)*7,COUNTIF($E71:$AI73,$BC$1)*8)</f>
        <v>0</v>
      </c>
      <c r="BD71" s="165">
        <f t="shared" ref="BD71" si="452">IF($BI71="TAK",COUNTIF($E71:$AI72,$BD$1)*7,COUNTIF($E71:$AI73,$BD$1)*8)</f>
        <v>0</v>
      </c>
      <c r="BE71" s="165">
        <f t="shared" ref="BE71" si="453">IF($BI71="TAK",COUNTIF($E71:$AI72,$BE$1)*7,COUNTIF($E71:$AI73,$BE$1)*8)</f>
        <v>0</v>
      </c>
      <c r="BF71" s="165">
        <f t="shared" ref="BF71" si="454">IF($BI71="TAK",COUNTIF($E71:$AI72,$BF$1)*7,COUNTIF($E71:$AI73,$BF$1)*8)</f>
        <v>0</v>
      </c>
      <c r="BG71" s="165" t="str">
        <f>IF(ISBLANK(C71)=FALSE,IF($BI71="TAK",$BM$2*7,$BM$2*8),"")</f>
        <v/>
      </c>
      <c r="BH71" s="165">
        <f>SUM(E73:AI73)</f>
        <v>0</v>
      </c>
      <c r="BI71" s="240"/>
    </row>
    <row r="72" spans="1:61" ht="11.1" customHeight="1" x14ac:dyDescent="0.2">
      <c r="A72" s="147"/>
      <c r="B72" s="216"/>
      <c r="C72" s="200"/>
      <c r="D72" s="15">
        <v>2</v>
      </c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203"/>
      <c r="AK72" s="145"/>
      <c r="AL72" s="145"/>
      <c r="AM72" s="145"/>
      <c r="AN72" s="145"/>
      <c r="AO72" s="145"/>
      <c r="AP72" s="145"/>
      <c r="AQ72" s="145"/>
      <c r="AR72" s="145"/>
      <c r="AS72" s="145"/>
      <c r="AT72" s="145"/>
      <c r="AU72" s="145"/>
      <c r="AV72" s="145"/>
      <c r="AW72" s="145"/>
      <c r="AX72" s="145"/>
      <c r="AY72" s="145"/>
      <c r="AZ72" s="145"/>
      <c r="BA72" s="145"/>
      <c r="BB72" s="145"/>
      <c r="BC72" s="145"/>
      <c r="BD72" s="145"/>
      <c r="BE72" s="145"/>
      <c r="BF72" s="145"/>
      <c r="BG72" s="145"/>
      <c r="BH72" s="145"/>
      <c r="BI72" s="241"/>
    </row>
    <row r="73" spans="1:61" ht="11.1" customHeight="1" thickBot="1" x14ac:dyDescent="0.25">
      <c r="A73" s="148"/>
      <c r="B73" s="217"/>
      <c r="C73" s="201"/>
      <c r="D73" s="15">
        <v>3</v>
      </c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203"/>
      <c r="AK73" s="145"/>
      <c r="AL73" s="145"/>
      <c r="AM73" s="145"/>
      <c r="AN73" s="145"/>
      <c r="AO73" s="145"/>
      <c r="AP73" s="145"/>
      <c r="AQ73" s="145"/>
      <c r="AR73" s="145"/>
      <c r="AS73" s="145"/>
      <c r="AT73" s="145"/>
      <c r="AU73" s="145"/>
      <c r="AV73" s="145"/>
      <c r="AW73" s="145"/>
      <c r="AX73" s="145"/>
      <c r="AY73" s="145"/>
      <c r="AZ73" s="145"/>
      <c r="BA73" s="145"/>
      <c r="BB73" s="145"/>
      <c r="BC73" s="145"/>
      <c r="BD73" s="145"/>
      <c r="BE73" s="145"/>
      <c r="BF73" s="145"/>
      <c r="BG73" s="145"/>
      <c r="BH73" s="145"/>
      <c r="BI73" s="242"/>
    </row>
    <row r="74" spans="1:61" ht="11.1" customHeight="1" thickBot="1" x14ac:dyDescent="0.25">
      <c r="A74" s="160" t="s">
        <v>88</v>
      </c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  <c r="AI74" s="160"/>
      <c r="AJ74" s="27">
        <f t="shared" ref="AJ74:BG74" si="455">SUM(AJ71:AJ73)</f>
        <v>0</v>
      </c>
      <c r="AK74" s="27">
        <f t="shared" si="455"/>
        <v>0</v>
      </c>
      <c r="AL74" s="27">
        <f t="shared" si="455"/>
        <v>0</v>
      </c>
      <c r="AM74" s="27">
        <f t="shared" si="455"/>
        <v>0</v>
      </c>
      <c r="AN74" s="27">
        <f t="shared" si="455"/>
        <v>0</v>
      </c>
      <c r="AO74" s="27"/>
      <c r="AP74" s="27">
        <f t="shared" si="455"/>
        <v>0</v>
      </c>
      <c r="AQ74" s="27">
        <f t="shared" si="455"/>
        <v>0</v>
      </c>
      <c r="AR74" s="27">
        <f t="shared" si="455"/>
        <v>0</v>
      </c>
      <c r="AS74" s="27">
        <f t="shared" si="455"/>
        <v>0</v>
      </c>
      <c r="AT74" s="27">
        <f t="shared" si="455"/>
        <v>0</v>
      </c>
      <c r="AU74" s="27">
        <f t="shared" si="455"/>
        <v>0</v>
      </c>
      <c r="AV74" s="27">
        <f t="shared" si="455"/>
        <v>0</v>
      </c>
      <c r="AW74" s="27">
        <f t="shared" si="455"/>
        <v>0</v>
      </c>
      <c r="AX74" s="27">
        <f t="shared" si="455"/>
        <v>0</v>
      </c>
      <c r="AY74" s="27">
        <f t="shared" si="455"/>
        <v>0</v>
      </c>
      <c r="AZ74" s="27">
        <f t="shared" si="455"/>
        <v>0</v>
      </c>
      <c r="BA74" s="27"/>
      <c r="BB74" s="27"/>
      <c r="BC74" s="27"/>
      <c r="BD74" s="27"/>
      <c r="BE74" s="27"/>
      <c r="BF74" s="27"/>
      <c r="BG74" s="27">
        <f t="shared" si="455"/>
        <v>0</v>
      </c>
      <c r="BH74" s="28"/>
    </row>
    <row r="75" spans="1:61" ht="11.1" customHeight="1" thickBot="1" x14ac:dyDescent="0.25">
      <c r="A75" s="161" t="s">
        <v>99</v>
      </c>
      <c r="B75" s="162"/>
      <c r="C75" s="163"/>
      <c r="D75" s="29"/>
      <c r="E75" s="75">
        <v>1</v>
      </c>
      <c r="F75" s="7">
        <v>2</v>
      </c>
      <c r="G75" s="7">
        <v>3</v>
      </c>
      <c r="H75" s="7">
        <v>4</v>
      </c>
      <c r="I75" s="7">
        <v>5</v>
      </c>
      <c r="J75" s="42">
        <v>6</v>
      </c>
      <c r="K75" s="7">
        <v>7</v>
      </c>
      <c r="L75" s="7">
        <v>8</v>
      </c>
      <c r="M75" s="7">
        <v>9</v>
      </c>
      <c r="N75" s="7">
        <v>10</v>
      </c>
      <c r="O75" s="7">
        <v>11</v>
      </c>
      <c r="P75" s="7">
        <v>12</v>
      </c>
      <c r="Q75" s="7">
        <v>13</v>
      </c>
      <c r="R75" s="7">
        <v>14</v>
      </c>
      <c r="S75" s="7">
        <v>15</v>
      </c>
      <c r="T75" s="7">
        <v>16</v>
      </c>
      <c r="U75" s="7">
        <v>17</v>
      </c>
      <c r="V75" s="7">
        <v>18</v>
      </c>
      <c r="W75" s="7">
        <v>19</v>
      </c>
      <c r="X75" s="7">
        <v>20</v>
      </c>
      <c r="Y75" s="7">
        <v>21</v>
      </c>
      <c r="Z75" s="7">
        <v>22</v>
      </c>
      <c r="AA75" s="7">
        <v>23</v>
      </c>
      <c r="AB75" s="7">
        <v>24</v>
      </c>
      <c r="AC75" s="7">
        <v>25</v>
      </c>
      <c r="AD75" s="7">
        <v>26</v>
      </c>
      <c r="AE75" s="7">
        <v>27</v>
      </c>
      <c r="AF75" s="7">
        <v>28</v>
      </c>
      <c r="AG75" s="7">
        <v>29</v>
      </c>
      <c r="AH75" s="7">
        <v>30</v>
      </c>
      <c r="AI75" s="7">
        <v>31</v>
      </c>
      <c r="AJ75" s="30" t="s">
        <v>85</v>
      </c>
      <c r="AK75" s="31" t="str">
        <f>$AK$1</f>
        <v>UW</v>
      </c>
      <c r="AL75" s="31" t="str">
        <f>$AL$1</f>
        <v>UZ</v>
      </c>
      <c r="AM75" s="31" t="str">
        <f>$AM$1</f>
        <v>UD</v>
      </c>
      <c r="AN75" s="31" t="str">
        <f>$AN$1</f>
        <v>UO</v>
      </c>
      <c r="AO75" s="31" t="str">
        <f>$AO$1</f>
        <v>OP</v>
      </c>
      <c r="AP75" s="31" t="str">
        <f>$AP$1</f>
        <v>WZG</v>
      </c>
      <c r="AQ75" s="31" t="str">
        <f>$AQ$1</f>
        <v>CH</v>
      </c>
      <c r="AR75" s="31" t="str">
        <f>$AR$1</f>
        <v>DEL</v>
      </c>
      <c r="AS75" s="31" t="str">
        <f>$AS$1</f>
        <v>SR</v>
      </c>
      <c r="AT75" s="31" t="str">
        <f>$AT$1</f>
        <v>OK</v>
      </c>
      <c r="AU75" s="31" t="str">
        <f>$AU$1</f>
        <v>BO</v>
      </c>
      <c r="AV75" s="31" t="str">
        <f>$AV$1</f>
        <v>NN</v>
      </c>
      <c r="AW75" s="31" t="str">
        <f>$AW$1</f>
        <v>OD</v>
      </c>
      <c r="AX75" s="31" t="str">
        <f>$AX$1</f>
        <v>UB</v>
      </c>
      <c r="AY75" s="31" t="str">
        <f>$AY$1</f>
        <v>UR</v>
      </c>
      <c r="AZ75" s="31" t="str">
        <f>$AZ$1</f>
        <v>UT</v>
      </c>
      <c r="BA75" s="31" t="str">
        <f>$BA$1</f>
        <v>SW</v>
      </c>
      <c r="BB75" s="25" t="str">
        <f>$BB$1</f>
        <v>UM</v>
      </c>
      <c r="BC75" s="25" t="str">
        <f>$BC$1</f>
        <v>ZP</v>
      </c>
      <c r="BD75" s="25" t="str">
        <f>$BD$1</f>
        <v>UN</v>
      </c>
      <c r="BE75" s="25" t="str">
        <f>$BE$1</f>
        <v>IU</v>
      </c>
      <c r="BF75" s="25" t="str">
        <f>$BF$1</f>
        <v>NU</v>
      </c>
      <c r="BG75" s="31" t="s">
        <v>86</v>
      </c>
      <c r="BH75" s="32" t="s">
        <v>87</v>
      </c>
    </row>
    <row r="76" spans="1:61" ht="11.1" customHeight="1" x14ac:dyDescent="0.2">
      <c r="A76" s="142">
        <v>1</v>
      </c>
      <c r="B76" s="198"/>
      <c r="C76" s="226"/>
      <c r="D76" s="15">
        <v>1</v>
      </c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202">
        <f>SUM(E76:AI78)+SW_temp_godziny!AJ76+UD_temp_godziny!AJ76+BO_temp_godziny!AJ76+del_temp_godziny!AJ76</f>
        <v>0</v>
      </c>
      <c r="AK76" s="165">
        <f t="shared" ref="AK76" si="456">IF($BI76="TAK",COUNTIF($E76:$AI76,$AK$1)*7+COUNTIF($E77:$AI77,$AK$1)*7,COUNTIF($E76:$AI76,$AK$1)*8+COUNTIF($E77:$AI77,$AK$1)*8+COUNTIF(E78:AI78,$AK$1)*8)</f>
        <v>0</v>
      </c>
      <c r="AL76" s="165">
        <f t="shared" ref="AL76" si="457">IF($BI76="TAK",COUNTIF($E76:$AI76,$AL$1)*7+COUNTIF($E77:$AI77,$AL$1)*7,COUNTIF($E76:$AI76,$AL$1)*8+COUNTIF($E77:$AI77,$AL$1)*8+COUNTIF(E78:AI78,$AL$1)*8)</f>
        <v>0</v>
      </c>
      <c r="AM76" s="165">
        <f>IF($BI76="TAK",COUNTIF($E76:$AI76,$AM$1)*7+COUNTIF($E77:$AI77,$AM$1)*7,COUNTIF($E76:$AI76,$AM$1)*8+COUNTIF($E77:$AI77,$AM$1)*8+COUNTIF(D78:AI78,$AM$1)*8)+UD_temp!AJ76</f>
        <v>0</v>
      </c>
      <c r="AN76" s="165">
        <f t="shared" ref="AN76" si="458">IF($BI76="TAK",COUNTIF($E76:$AI76,$AN$1)*7+COUNTIF($E77:$AI77,$AN$1)*7,COUNTIF($E76:$AI76,$AN$1)*8+COUNTIF($E77:$AI77,$AN$1)*8+COUNTIF(E78:AI78,$AN$1)*8)</f>
        <v>0</v>
      </c>
      <c r="AO76" s="165">
        <f>IF($BI76="TAK",COUNTIF($E76:$AI77,$AO$1)*7,COUNTIF($E76:AI78,$AO$1)*8)</f>
        <v>0</v>
      </c>
      <c r="AP76" s="165">
        <f t="shared" ref="AP76" si="459">IF($BI76="TAK",COUNTIF($E76:$AI76,$AP$1)*7+COUNTIF($E77:$AI77,$AP$1)*7,COUNTIF($E76:$AI76,$AP$1)*8+COUNTIF($E77:$AI77,$AP$1)*8+COUNTIF(E78:AI78,$AP$1)*8)</f>
        <v>0</v>
      </c>
      <c r="AQ76" s="165">
        <f t="shared" ref="AQ76" si="460">IF($BI76="TAK",COUNTIF($E76:$AI76,$AQ$1)*7+COUNTIF($E77:$AI77,$AQ$1)*7,COUNTIF($E76:$AI76,$AQ$1)*8+COUNTIF($E77:$AI77,$AQ$1)*8+COUNTIF(E78:AI78,$AQ$1)*8)</f>
        <v>0</v>
      </c>
      <c r="AR76" s="165">
        <f>IF($BI76="TAK",COUNTIF($E76:$AI77,$AR$1)*7,COUNTIF($E76:AI78,$AR$1)*8)+del_temp!AJ76</f>
        <v>0</v>
      </c>
      <c r="AS76" s="165">
        <f t="shared" ref="AS76" si="461">IF($BI76="TAK",COUNTIF($E76:$AI76,$AS$1)*7+COUNTIF($E77:$AI77,$AS$1)*7,COUNTIF($E76:$AI76,$AS$1)*8+COUNTIF($E77:$AI77,$AS$1)*8+COUNTIF(E78:AI78,$AS$1)*8)</f>
        <v>0</v>
      </c>
      <c r="AT76" s="165">
        <f t="shared" ref="AT76" si="462">IF($BI76="TAK",COUNTIF($E76:$AI76,$AT$1)*7+COUNTIF($E77:$AI77,$AT$1)*7,COUNTIF($E76:$AI76,$AT$1)*8+COUNTIF($E77:$AI77,$AT$1)*8+COUNTIF(E78:AI78,$AT$1)*8)</f>
        <v>0</v>
      </c>
      <c r="AU76" s="165">
        <f>IF($BI76="TAK",COUNTIF($E76:$AI77,$AU$1)*7,COUNTIF($E76:AI78,$AU$1)*8)+BO_temp!AJ76</f>
        <v>0</v>
      </c>
      <c r="AV76" s="165">
        <f t="shared" ref="AV76" si="463">IF($BI76="TAK",COUNTIF($E76:$AI76,$AV$1)*7+COUNTIF($E77:$AI77,$AV$1)*7,COUNTIF($E76:$AI76,$AV$1)*8+COUNTIF($E77:$AI77,$AV$1)*8+COUNTIF(E78:AI78,$AV$1)*8)</f>
        <v>0</v>
      </c>
      <c r="AW76" s="165">
        <f t="shared" ref="AW76" si="464">IF($BI76="TAK",COUNTIF($E76:$AI76,$AW$1)*7+COUNTIF($E77:$AI77,$AW$1)*7,COUNTIF($E76:$AI76,$AW$1)*8+COUNTIF($E77:$AI77,$AW$1)*8+COUNTIF(E78:AI78,$AW$1)*8)</f>
        <v>0</v>
      </c>
      <c r="AX76" s="165">
        <f t="shared" ref="AX76" si="465">IF($BI76="TAK",COUNTIF($E76:$AI76,$AX$1)*7+COUNTIF($E77:$AI77,$AX$1)*7,COUNTIF($E76:$AI76,$AX$1)*8+COUNTIF($E77:$AI77,$AX$1)*8+COUNTIF(E78:AI78,$AX$1)*8)</f>
        <v>0</v>
      </c>
      <c r="AY76" s="165">
        <f t="shared" ref="AY76" si="466">IF($BI76="TAK",COUNTIF($E76:$AI76,$AY$1)*7+COUNTIF($E77:$AI77,$AY$1)*7,COUNTIF($E76:$AI76,$AY$1)*8+COUNTIF($E77:$AI77,$AY$1)*8+COUNTIF(E78:AI78,$AY$1)*8)</f>
        <v>0</v>
      </c>
      <c r="AZ76" s="165">
        <f t="shared" ref="AZ76" si="467">IF($BI76="TAK",COUNTIF($E76:$AI76,$AZ$1)*7+COUNTIF($E77:$AI77,$AZ$1)*7,COUNTIF($E76:$AI76,$AZ$1)*8+COUNTIF($E77:$AI77,$AZ$1)*8+COUNTIF(E78:AI78,$AZ$1)*8)</f>
        <v>0</v>
      </c>
      <c r="BA76" s="165">
        <f>IF($BI76="TAK",COUNTIF($E76:$AI77,$BA$1)*7,COUNTIF($E76:$AI78,$BA$1)*8)+SW_temp!AJ76</f>
        <v>0</v>
      </c>
      <c r="BB76" s="165">
        <f t="shared" ref="BB76" si="468">IF($BI76="TAK",COUNTIF($E76:$AI77,$BB$1)*7,COUNTIF($E76:$AI78,$BB$1)*8)</f>
        <v>0</v>
      </c>
      <c r="BC76" s="165">
        <f t="shared" ref="BC76" si="469">IF($BI76="TAK",COUNTIF($E76:$AI77,$BC$1)*7,COUNTIF($E76:$AI78,$BC$1)*8)</f>
        <v>0</v>
      </c>
      <c r="BD76" s="165">
        <f t="shared" ref="BD76" si="470">IF($BI76="TAK",COUNTIF($E76:$AI77,$BD$1)*7,COUNTIF($E76:$AI78,$BD$1)*8)</f>
        <v>0</v>
      </c>
      <c r="BE76" s="165">
        <f t="shared" ref="BE76" si="471">IF($BI76="TAK",COUNTIF($E76:$AI77,$BE$1)*7,COUNTIF($E76:$AI78,$BE$1)*8)</f>
        <v>0</v>
      </c>
      <c r="BF76" s="165">
        <f t="shared" ref="BF76" si="472">IF($BI76="TAK",COUNTIF($E76:$AI77,$BF$1)*7,COUNTIF($E76:$AI78,$BF$1)*8)</f>
        <v>0</v>
      </c>
      <c r="BG76" s="149" t="str">
        <f t="shared" ref="BG76" si="473">IF(ISBLANK(C76)=FALSE,IF($BI76="TAK",$BM$2*7,$BM$2*8),"")</f>
        <v/>
      </c>
      <c r="BH76" s="149">
        <f t="shared" ref="BH76" si="474">SUM(E78:AI78)</f>
        <v>0</v>
      </c>
      <c r="BI76" s="194"/>
    </row>
    <row r="77" spans="1:61" ht="11.1" customHeight="1" x14ac:dyDescent="0.2">
      <c r="A77" s="142"/>
      <c r="B77" s="198"/>
      <c r="C77" s="226"/>
      <c r="D77" s="15">
        <v>2</v>
      </c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203"/>
      <c r="AK77" s="145"/>
      <c r="AL77" s="145"/>
      <c r="AM77" s="145"/>
      <c r="AN77" s="145"/>
      <c r="AO77" s="145"/>
      <c r="AP77" s="145"/>
      <c r="AQ77" s="145"/>
      <c r="AR77" s="145"/>
      <c r="AS77" s="145"/>
      <c r="AT77" s="145"/>
      <c r="AU77" s="145"/>
      <c r="AV77" s="145"/>
      <c r="AW77" s="145"/>
      <c r="AX77" s="145"/>
      <c r="AY77" s="145"/>
      <c r="AZ77" s="145"/>
      <c r="BA77" s="145"/>
      <c r="BB77" s="145"/>
      <c r="BC77" s="145"/>
      <c r="BD77" s="145"/>
      <c r="BE77" s="145"/>
      <c r="BF77" s="145"/>
      <c r="BG77" s="150"/>
      <c r="BH77" s="150"/>
      <c r="BI77" s="195"/>
    </row>
    <row r="78" spans="1:61" ht="11.1" customHeight="1" thickBot="1" x14ac:dyDescent="0.25">
      <c r="A78" s="143"/>
      <c r="B78" s="205"/>
      <c r="C78" s="227"/>
      <c r="D78" s="33">
        <v>3</v>
      </c>
      <c r="E78" s="89"/>
      <c r="F78" s="89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E78" s="89"/>
      <c r="AF78" s="89"/>
      <c r="AG78" s="89"/>
      <c r="AH78" s="89"/>
      <c r="AI78" s="89"/>
      <c r="AJ78" s="203"/>
      <c r="AK78" s="145"/>
      <c r="AL78" s="145"/>
      <c r="AM78" s="145"/>
      <c r="AN78" s="145"/>
      <c r="AO78" s="145"/>
      <c r="AP78" s="145"/>
      <c r="AQ78" s="145"/>
      <c r="AR78" s="145"/>
      <c r="AS78" s="145"/>
      <c r="AT78" s="145"/>
      <c r="AU78" s="145"/>
      <c r="AV78" s="145"/>
      <c r="AW78" s="145"/>
      <c r="AX78" s="145"/>
      <c r="AY78" s="145"/>
      <c r="AZ78" s="145"/>
      <c r="BA78" s="145"/>
      <c r="BB78" s="145"/>
      <c r="BC78" s="145"/>
      <c r="BD78" s="145"/>
      <c r="BE78" s="145"/>
      <c r="BF78" s="145"/>
      <c r="BG78" s="151"/>
      <c r="BH78" s="151"/>
      <c r="BI78" s="196"/>
    </row>
    <row r="79" spans="1:61" ht="11.1" customHeight="1" x14ac:dyDescent="0.2">
      <c r="A79" s="142">
        <v>2</v>
      </c>
      <c r="B79" s="198"/>
      <c r="C79" s="226"/>
      <c r="D79" s="15">
        <v>1</v>
      </c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  <c r="AA79" s="87"/>
      <c r="AB79" s="87"/>
      <c r="AC79" s="87"/>
      <c r="AD79" s="87"/>
      <c r="AE79" s="87"/>
      <c r="AF79" s="87"/>
      <c r="AG79" s="87"/>
      <c r="AH79" s="87"/>
      <c r="AI79" s="87"/>
      <c r="AJ79" s="202">
        <f>SUM(E79:AI81)+SW_temp_godziny!AJ79+UD_temp_godziny!AJ79+BO_temp_godziny!AJ79+del_temp_godziny!AJ79</f>
        <v>0</v>
      </c>
      <c r="AK79" s="165">
        <f t="shared" ref="AK79" si="475">IF($BI79="TAK",COUNTIF($E79:$AI79,$AK$1)*7+COUNTIF($E80:$AI80,$AK$1)*7,COUNTIF($E79:$AI79,$AK$1)*8+COUNTIF($E80:$AI80,$AK$1)*8+COUNTIF(E81:AI81,$AK$1)*8)</f>
        <v>0</v>
      </c>
      <c r="AL79" s="165">
        <f t="shared" ref="AL79" si="476">IF($BI79="TAK",COUNTIF($E79:$AI79,$AL$1)*7+COUNTIF($E80:$AI80,$AL$1)*7,COUNTIF($E79:$AI79,$AL$1)*8+COUNTIF($E80:$AI80,$AL$1)*8+COUNTIF(E81:AI81,$AL$1)*8)</f>
        <v>0</v>
      </c>
      <c r="AM79" s="165">
        <f>IF($BI79="TAK",COUNTIF($E79:$AI79,$AM$1)*7+COUNTIF($E80:$AI80,$AM$1)*7,COUNTIF($E79:$AI79,$AM$1)*8+COUNTIF($E80:$AI80,$AM$1)*8+COUNTIF(D81:AI81,$AM$1)*8)+UD_temp!AJ79</f>
        <v>0</v>
      </c>
      <c r="AN79" s="165">
        <f t="shared" ref="AN79" si="477">IF($BI79="TAK",COUNTIF($E79:$AI79,$AN$1)*7+COUNTIF($E80:$AI80,$AN$1)*7,COUNTIF($E79:$AI79,$AN$1)*8+COUNTIF($E80:$AI80,$AN$1)*8+COUNTIF(E81:AI81,$AN$1)*8)</f>
        <v>0</v>
      </c>
      <c r="AO79" s="165">
        <f>IF($BI79="TAK",COUNTIF($E79:$AI80,$AO$1)*7,COUNTIF($E79:AI81,$AO$1)*8)</f>
        <v>0</v>
      </c>
      <c r="AP79" s="165">
        <f t="shared" ref="AP79" si="478">IF($BI79="TAK",COUNTIF($E79:$AI79,$AP$1)*7+COUNTIF($E80:$AI80,$AP$1)*7,COUNTIF($E79:$AI79,$AP$1)*8+COUNTIF($E80:$AI80,$AP$1)*8+COUNTIF(E81:AI81,$AP$1)*8)</f>
        <v>0</v>
      </c>
      <c r="AQ79" s="165">
        <f t="shared" ref="AQ79" si="479">IF($BI79="TAK",COUNTIF($E79:$AI79,$AQ$1)*7+COUNTIF($E80:$AI80,$AQ$1)*7,COUNTIF($E79:$AI79,$AQ$1)*8+COUNTIF($E80:$AI80,$AQ$1)*8+COUNTIF(E81:AI81,$AQ$1)*8)</f>
        <v>0</v>
      </c>
      <c r="AR79" s="165">
        <f>IF($BI79="TAK",COUNTIF($E79:$AI80,$AR$1)*7,COUNTIF($E79:AI81,$AR$1)*8)+del_temp!AJ79</f>
        <v>0</v>
      </c>
      <c r="AS79" s="165">
        <f t="shared" ref="AS79" si="480">IF($BI79="TAK",COUNTIF($E79:$AI79,$AS$1)*7+COUNTIF($E80:$AI80,$AS$1)*7,COUNTIF($E79:$AI79,$AS$1)*8+COUNTIF($E80:$AI80,$AS$1)*8+COUNTIF(E81:AI81,$AS$1)*8)</f>
        <v>0</v>
      </c>
      <c r="AT79" s="165">
        <f t="shared" ref="AT79" si="481">IF($BI79="TAK",COUNTIF($E79:$AI79,$AT$1)*7+COUNTIF($E80:$AI80,$AT$1)*7,COUNTIF($E79:$AI79,$AT$1)*8+COUNTIF($E80:$AI80,$AT$1)*8+COUNTIF(E81:AI81,$AT$1)*8)</f>
        <v>0</v>
      </c>
      <c r="AU79" s="165">
        <f>IF($BI79="TAK",COUNTIF($E79:$AI80,$AU$1)*7,COUNTIF($E79:AI81,$AU$1)*8)+BO_temp!AJ79</f>
        <v>0</v>
      </c>
      <c r="AV79" s="165">
        <f t="shared" ref="AV79" si="482">IF($BI79="TAK",COUNTIF($E79:$AI79,$AV$1)*7+COUNTIF($E80:$AI80,$AV$1)*7,COUNTIF($E79:$AI79,$AV$1)*8+COUNTIF($E80:$AI80,$AV$1)*8+COUNTIF(E81:AI81,$AV$1)*8)</f>
        <v>0</v>
      </c>
      <c r="AW79" s="165">
        <f t="shared" ref="AW79" si="483">IF($BI79="TAK",COUNTIF($E79:$AI79,$AW$1)*7+COUNTIF($E80:$AI80,$AW$1)*7,COUNTIF($E79:$AI79,$AW$1)*8+COUNTIF($E80:$AI80,$AW$1)*8+COUNTIF(E81:AI81,$AW$1)*8)</f>
        <v>0</v>
      </c>
      <c r="AX79" s="165">
        <f t="shared" ref="AX79" si="484">IF($BI79="TAK",COUNTIF($E79:$AI79,$AX$1)*7+COUNTIF($E80:$AI80,$AX$1)*7,COUNTIF($E79:$AI79,$AX$1)*8+COUNTIF($E80:$AI80,$AX$1)*8+COUNTIF(E81:AI81,$AX$1)*8)</f>
        <v>0</v>
      </c>
      <c r="AY79" s="165">
        <f t="shared" ref="AY79" si="485">IF($BI79="TAK",COUNTIF($E79:$AI79,$AY$1)*7+COUNTIF($E80:$AI80,$AY$1)*7,COUNTIF($E79:$AI79,$AY$1)*8+COUNTIF($E80:$AI80,$AY$1)*8+COUNTIF(E81:AI81,$AY$1)*8)</f>
        <v>0</v>
      </c>
      <c r="AZ79" s="165">
        <f t="shared" ref="AZ79" si="486">IF($BI79="TAK",COUNTIF($E79:$AI79,$AZ$1)*7+COUNTIF($E80:$AI80,$AZ$1)*7,COUNTIF($E79:$AI79,$AZ$1)*8+COUNTIF($E80:$AI80,$AZ$1)*8+COUNTIF(E81:AI81,$AZ$1)*8)</f>
        <v>0</v>
      </c>
      <c r="BA79" s="165">
        <f>IF($BI79="TAK",COUNTIF($E79:$AI80,$BA$1)*7,COUNTIF($E79:$AI81,$BA$1)*8)+SW_temp!AJ79</f>
        <v>0</v>
      </c>
      <c r="BB79" s="165">
        <f t="shared" ref="BB79" si="487">IF($BI79="TAK",COUNTIF($E79:$AI80,$BB$1)*7,COUNTIF($E79:$AI81,$BB$1)*8)</f>
        <v>0</v>
      </c>
      <c r="BC79" s="165">
        <f t="shared" ref="BC79" si="488">IF($BI79="TAK",COUNTIF($E79:$AI80,$BC$1)*7,COUNTIF($E79:$AI81,$BC$1)*8)</f>
        <v>0</v>
      </c>
      <c r="BD79" s="165">
        <f t="shared" ref="BD79" si="489">IF($BI79="TAK",COUNTIF($E79:$AI80,$BD$1)*7,COUNTIF($E79:$AI81,$BD$1)*8)</f>
        <v>0</v>
      </c>
      <c r="BE79" s="165">
        <f t="shared" ref="BE79" si="490">IF($BI79="TAK",COUNTIF($E79:$AI80,$BE$1)*7,COUNTIF($E79:$AI81,$BE$1)*8)</f>
        <v>0</v>
      </c>
      <c r="BF79" s="165">
        <f t="shared" ref="BF79" si="491">IF($BI79="TAK",COUNTIF($E79:$AI80,$BF$1)*7,COUNTIF($E79:$AI81,$BF$1)*8)</f>
        <v>0</v>
      </c>
      <c r="BG79" s="149" t="str">
        <f t="shared" ref="BG79" si="492">IF(ISBLANK(C79)=FALSE,IF($BI79="TAK",$BM$2*7,$BM$2*8),"")</f>
        <v/>
      </c>
      <c r="BH79" s="149">
        <f t="shared" ref="BH79" si="493">SUM(E81:AI81)</f>
        <v>0</v>
      </c>
      <c r="BI79" s="194"/>
    </row>
    <row r="80" spans="1:61" ht="11.1" customHeight="1" x14ac:dyDescent="0.2">
      <c r="A80" s="142"/>
      <c r="B80" s="198"/>
      <c r="C80" s="226"/>
      <c r="D80" s="15">
        <v>2</v>
      </c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203"/>
      <c r="AK80" s="145"/>
      <c r="AL80" s="145"/>
      <c r="AM80" s="145"/>
      <c r="AN80" s="145"/>
      <c r="AO80" s="145"/>
      <c r="AP80" s="145"/>
      <c r="AQ80" s="145"/>
      <c r="AR80" s="145"/>
      <c r="AS80" s="145"/>
      <c r="AT80" s="145"/>
      <c r="AU80" s="145"/>
      <c r="AV80" s="145"/>
      <c r="AW80" s="145"/>
      <c r="AX80" s="145"/>
      <c r="AY80" s="145"/>
      <c r="AZ80" s="145"/>
      <c r="BA80" s="145"/>
      <c r="BB80" s="145"/>
      <c r="BC80" s="145"/>
      <c r="BD80" s="145"/>
      <c r="BE80" s="145"/>
      <c r="BF80" s="145"/>
      <c r="BG80" s="150"/>
      <c r="BH80" s="150"/>
      <c r="BI80" s="195"/>
    </row>
    <row r="81" spans="1:62" ht="11.1" customHeight="1" thickBot="1" x14ac:dyDescent="0.25">
      <c r="A81" s="143"/>
      <c r="B81" s="205"/>
      <c r="C81" s="227"/>
      <c r="D81" s="33">
        <v>3</v>
      </c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203"/>
      <c r="AK81" s="145"/>
      <c r="AL81" s="145"/>
      <c r="AM81" s="145"/>
      <c r="AN81" s="145"/>
      <c r="AO81" s="145"/>
      <c r="AP81" s="145"/>
      <c r="AQ81" s="145"/>
      <c r="AR81" s="145"/>
      <c r="AS81" s="145"/>
      <c r="AT81" s="145"/>
      <c r="AU81" s="145"/>
      <c r="AV81" s="145"/>
      <c r="AW81" s="145"/>
      <c r="AX81" s="145"/>
      <c r="AY81" s="145"/>
      <c r="AZ81" s="145"/>
      <c r="BA81" s="145"/>
      <c r="BB81" s="145"/>
      <c r="BC81" s="145"/>
      <c r="BD81" s="145"/>
      <c r="BE81" s="145"/>
      <c r="BF81" s="145"/>
      <c r="BG81" s="151"/>
      <c r="BH81" s="151"/>
      <c r="BI81" s="196"/>
    </row>
    <row r="82" spans="1:62" ht="11.1" customHeight="1" x14ac:dyDescent="0.2">
      <c r="A82" s="158">
        <v>3</v>
      </c>
      <c r="B82" s="215"/>
      <c r="C82" s="218"/>
      <c r="D82" s="15">
        <v>1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  <c r="AA82" s="87"/>
      <c r="AB82" s="87"/>
      <c r="AC82" s="87"/>
      <c r="AD82" s="87"/>
      <c r="AE82" s="87"/>
      <c r="AF82" s="87"/>
      <c r="AG82" s="87"/>
      <c r="AH82" s="87"/>
      <c r="AI82" s="87"/>
      <c r="AJ82" s="202">
        <f>SUM(E82:AI84)+SW_temp_godziny!AJ82+UD_temp_godziny!AJ82+BO_temp_godziny!AJ82+del_temp_godziny!AJ82</f>
        <v>0</v>
      </c>
      <c r="AK82" s="165">
        <f t="shared" ref="AK82" si="494">IF($BI82="TAK",COUNTIF($E82:$AI82,$AK$1)*7+COUNTIF($E83:$AI83,$AK$1)*7,COUNTIF($E82:$AI82,$AK$1)*8+COUNTIF($E83:$AI83,$AK$1)*8+COUNTIF(E84:AI84,$AK$1)*8)</f>
        <v>0</v>
      </c>
      <c r="AL82" s="165">
        <f t="shared" ref="AL82" si="495">IF($BI82="TAK",COUNTIF($E82:$AI82,$AL$1)*7+COUNTIF($E83:$AI83,$AL$1)*7,COUNTIF($E82:$AI82,$AL$1)*8+COUNTIF($E83:$AI83,$AL$1)*8+COUNTIF(E84:AI84,$AL$1)*8)</f>
        <v>0</v>
      </c>
      <c r="AM82" s="165">
        <f>IF($BI82="TAK",COUNTIF($E82:$AI82,$AM$1)*7+COUNTIF($E83:$AI83,$AM$1)*7,COUNTIF($E82:$AI82,$AM$1)*8+COUNTIF($E83:$AI83,$AM$1)*8+COUNTIF(D84:AI84,$AM$1)*8)+UD_temp!AJ82</f>
        <v>0</v>
      </c>
      <c r="AN82" s="165">
        <f t="shared" ref="AN82" si="496">IF($BI82="TAK",COUNTIF($E82:$AI82,$AN$1)*7+COUNTIF($E83:$AI83,$AN$1)*7,COUNTIF($E82:$AI82,$AN$1)*8+COUNTIF($E83:$AI83,$AN$1)*8+COUNTIF(E84:AI84,$AN$1)*8)</f>
        <v>0</v>
      </c>
      <c r="AO82" s="165">
        <f>IF($BI82="TAK",COUNTIF($E82:$AI83,$AO$1)*7,COUNTIF($E82:AI84,$AO$1)*8)</f>
        <v>0</v>
      </c>
      <c r="AP82" s="165">
        <f t="shared" ref="AP82" si="497">IF($BI82="TAK",COUNTIF($E82:$AI82,$AP$1)*7+COUNTIF($E83:$AI83,$AP$1)*7,COUNTIF($E82:$AI82,$AP$1)*8+COUNTIF($E83:$AI83,$AP$1)*8+COUNTIF(E84:AI84,$AP$1)*8)</f>
        <v>0</v>
      </c>
      <c r="AQ82" s="165">
        <f t="shared" ref="AQ82" si="498">IF($BI82="TAK",COUNTIF($E82:$AI82,$AQ$1)*7+COUNTIF($E83:$AI83,$AQ$1)*7,COUNTIF($E82:$AI82,$AQ$1)*8+COUNTIF($E83:$AI83,$AQ$1)*8+COUNTIF(E84:AI84,$AQ$1)*8)</f>
        <v>0</v>
      </c>
      <c r="AR82" s="165">
        <f>IF($BI82="TAK",COUNTIF($E82:$AI83,$AR$1)*7,COUNTIF($E82:AI84,$AR$1)*8)+del_temp!AJ82</f>
        <v>0</v>
      </c>
      <c r="AS82" s="165">
        <f t="shared" ref="AS82" si="499">IF($BI82="TAK",COUNTIF($E82:$AI82,$AS$1)*7+COUNTIF($E83:$AI83,$AS$1)*7,COUNTIF($E82:$AI82,$AS$1)*8+COUNTIF($E83:$AI83,$AS$1)*8+COUNTIF(E84:AI84,$AS$1)*8)</f>
        <v>0</v>
      </c>
      <c r="AT82" s="165">
        <f t="shared" ref="AT82" si="500">IF($BI82="TAK",COUNTIF($E82:$AI82,$AT$1)*7+COUNTIF($E83:$AI83,$AT$1)*7,COUNTIF($E82:$AI82,$AT$1)*8+COUNTIF($E83:$AI83,$AT$1)*8+COUNTIF(E84:AI84,$AT$1)*8)</f>
        <v>0</v>
      </c>
      <c r="AU82" s="165">
        <f>IF($BI82="TAK",COUNTIF($E82:$AI83,$AU$1)*7,COUNTIF($E82:AI84,$AU$1)*8)+BO_temp!AJ82</f>
        <v>0</v>
      </c>
      <c r="AV82" s="165">
        <f t="shared" ref="AV82" si="501">IF($BI82="TAK",COUNTIF($E82:$AI82,$AV$1)*7+COUNTIF($E83:$AI83,$AV$1)*7,COUNTIF($E82:$AI82,$AV$1)*8+COUNTIF($E83:$AI83,$AV$1)*8+COUNTIF(E84:AI84,$AV$1)*8)</f>
        <v>0</v>
      </c>
      <c r="AW82" s="165">
        <f t="shared" ref="AW82" si="502">IF($BI82="TAK",COUNTIF($E82:$AI82,$AW$1)*7+COUNTIF($E83:$AI83,$AW$1)*7,COUNTIF($E82:$AI82,$AW$1)*8+COUNTIF($E83:$AI83,$AW$1)*8+COUNTIF(E84:AI84,$AW$1)*8)</f>
        <v>0</v>
      </c>
      <c r="AX82" s="165">
        <f t="shared" ref="AX82" si="503">IF($BI82="TAK",COUNTIF($E82:$AI82,$AX$1)*7+COUNTIF($E83:$AI83,$AX$1)*7,COUNTIF($E82:$AI82,$AX$1)*8+COUNTIF($E83:$AI83,$AX$1)*8+COUNTIF(E84:AI84,$AX$1)*8)</f>
        <v>0</v>
      </c>
      <c r="AY82" s="165">
        <f t="shared" ref="AY82" si="504">IF($BI82="TAK",COUNTIF($E82:$AI82,$AY$1)*7+COUNTIF($E83:$AI83,$AY$1)*7,COUNTIF($E82:$AI82,$AY$1)*8+COUNTIF($E83:$AI83,$AY$1)*8+COUNTIF(E84:AI84,$AY$1)*8)</f>
        <v>0</v>
      </c>
      <c r="AZ82" s="165">
        <f t="shared" ref="AZ82" si="505">IF($BI82="TAK",COUNTIF($E82:$AI82,$AZ$1)*7+COUNTIF($E83:$AI83,$AZ$1)*7,COUNTIF($E82:$AI82,$AZ$1)*8+COUNTIF($E83:$AI83,$AZ$1)*8+COUNTIF(E84:AI84,$AZ$1)*8)</f>
        <v>0</v>
      </c>
      <c r="BA82" s="165">
        <f>IF($BI82="TAK",COUNTIF($E82:$AI83,$BA$1)*7,COUNTIF($E82:$AI84,$BA$1)*8)+SW_temp!AJ82</f>
        <v>0</v>
      </c>
      <c r="BB82" s="165">
        <f t="shared" ref="BB82" si="506">IF($BI82="TAK",COUNTIF($E82:$AI83,$BB$1)*7,COUNTIF($E82:$AI84,$BB$1)*8)</f>
        <v>0</v>
      </c>
      <c r="BC82" s="165">
        <f t="shared" ref="BC82" si="507">IF($BI82="TAK",COUNTIF($E82:$AI83,$BC$1)*7,COUNTIF($E82:$AI84,$BC$1)*8)</f>
        <v>0</v>
      </c>
      <c r="BD82" s="165">
        <f t="shared" ref="BD82" si="508">IF($BI82="TAK",COUNTIF($E82:$AI83,$BD$1)*7,COUNTIF($E82:$AI84,$BD$1)*8)</f>
        <v>0</v>
      </c>
      <c r="BE82" s="165">
        <f t="shared" ref="BE82" si="509">IF($BI82="TAK",COUNTIF($E82:$AI83,$BE$1)*7,COUNTIF($E82:$AI84,$BE$1)*8)</f>
        <v>0</v>
      </c>
      <c r="BF82" s="165">
        <f t="shared" ref="BF82" si="510">IF($BI82="TAK",COUNTIF($E82:$AI83,$BF$1)*7,COUNTIF($E82:$AI84,$BF$1)*8)</f>
        <v>0</v>
      </c>
      <c r="BG82" s="149" t="str">
        <f>IF(ISBLANK(C82)=FALSE,IF($BI82="TAK",$BM$2*7,$BM$2*8),"")</f>
        <v/>
      </c>
      <c r="BH82" s="149">
        <f>SUM(E84:AI84)</f>
        <v>0</v>
      </c>
      <c r="BI82" s="194"/>
    </row>
    <row r="83" spans="1:62" ht="11.1" customHeight="1" x14ac:dyDescent="0.2">
      <c r="A83" s="147"/>
      <c r="B83" s="216"/>
      <c r="C83" s="200"/>
      <c r="D83" s="15">
        <v>2</v>
      </c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  <c r="AJ83" s="203"/>
      <c r="AK83" s="145"/>
      <c r="AL83" s="145"/>
      <c r="AM83" s="145"/>
      <c r="AN83" s="145"/>
      <c r="AO83" s="145"/>
      <c r="AP83" s="145"/>
      <c r="AQ83" s="145"/>
      <c r="AR83" s="145"/>
      <c r="AS83" s="145"/>
      <c r="AT83" s="145"/>
      <c r="AU83" s="145"/>
      <c r="AV83" s="145"/>
      <c r="AW83" s="145"/>
      <c r="AX83" s="145"/>
      <c r="AY83" s="145"/>
      <c r="AZ83" s="145"/>
      <c r="BA83" s="145"/>
      <c r="BB83" s="145"/>
      <c r="BC83" s="145"/>
      <c r="BD83" s="145"/>
      <c r="BE83" s="145"/>
      <c r="BF83" s="145"/>
      <c r="BG83" s="150"/>
      <c r="BH83" s="150"/>
      <c r="BI83" s="195"/>
    </row>
    <row r="84" spans="1:62" ht="11.1" customHeight="1" thickBot="1" x14ac:dyDescent="0.25">
      <c r="A84" s="159"/>
      <c r="B84" s="239"/>
      <c r="C84" s="204"/>
      <c r="D84" s="33">
        <v>3</v>
      </c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89"/>
      <c r="AI84" s="89"/>
      <c r="AJ84" s="203"/>
      <c r="AK84" s="145"/>
      <c r="AL84" s="145"/>
      <c r="AM84" s="145"/>
      <c r="AN84" s="145"/>
      <c r="AO84" s="145"/>
      <c r="AP84" s="145"/>
      <c r="AQ84" s="145"/>
      <c r="AR84" s="145"/>
      <c r="AS84" s="145"/>
      <c r="AT84" s="145"/>
      <c r="AU84" s="145"/>
      <c r="AV84" s="145"/>
      <c r="AW84" s="145"/>
      <c r="AX84" s="145"/>
      <c r="AY84" s="145"/>
      <c r="AZ84" s="145"/>
      <c r="BA84" s="145"/>
      <c r="BB84" s="145"/>
      <c r="BC84" s="145"/>
      <c r="BD84" s="145"/>
      <c r="BE84" s="145"/>
      <c r="BF84" s="145"/>
      <c r="BG84" s="151"/>
      <c r="BH84" s="151"/>
      <c r="BI84" s="196"/>
    </row>
    <row r="85" spans="1:62" ht="11.1" customHeight="1" thickBot="1" x14ac:dyDescent="0.25">
      <c r="A85" s="160" t="s">
        <v>88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5">
        <f>SUM(AJ76:AJ84)</f>
        <v>0</v>
      </c>
      <c r="AK85" s="5">
        <f t="shared" ref="AK85:BG85" si="511">SUM(AK82:AK84)</f>
        <v>0</v>
      </c>
      <c r="AL85" s="5">
        <f t="shared" si="511"/>
        <v>0</v>
      </c>
      <c r="AM85" s="5">
        <f t="shared" si="511"/>
        <v>0</v>
      </c>
      <c r="AN85" s="5">
        <f t="shared" si="511"/>
        <v>0</v>
      </c>
      <c r="AP85" s="5">
        <f t="shared" si="511"/>
        <v>0</v>
      </c>
      <c r="AQ85" s="5">
        <f t="shared" si="511"/>
        <v>0</v>
      </c>
      <c r="AR85" s="5">
        <f t="shared" si="511"/>
        <v>0</v>
      </c>
      <c r="AS85" s="5">
        <f t="shared" si="511"/>
        <v>0</v>
      </c>
      <c r="AT85" s="5">
        <f t="shared" si="511"/>
        <v>0</v>
      </c>
      <c r="AU85" s="5">
        <f t="shared" si="511"/>
        <v>0</v>
      </c>
      <c r="AV85" s="5">
        <f t="shared" si="511"/>
        <v>0</v>
      </c>
      <c r="AW85" s="5">
        <f t="shared" si="511"/>
        <v>0</v>
      </c>
      <c r="AX85" s="5">
        <f t="shared" si="511"/>
        <v>0</v>
      </c>
      <c r="AY85" s="5">
        <f t="shared" si="511"/>
        <v>0</v>
      </c>
      <c r="AZ85" s="5">
        <f t="shared" si="511"/>
        <v>0</v>
      </c>
      <c r="BG85" s="5">
        <f t="shared" si="511"/>
        <v>0</v>
      </c>
      <c r="BH85" s="34"/>
    </row>
    <row r="86" spans="1:62" ht="12.75" customHeight="1" thickBot="1" x14ac:dyDescent="0.25">
      <c r="A86" s="168" t="s">
        <v>107</v>
      </c>
      <c r="B86" s="169"/>
      <c r="C86" s="169"/>
      <c r="D86" s="43"/>
      <c r="E86" s="74">
        <v>1</v>
      </c>
      <c r="F86" s="44">
        <v>2</v>
      </c>
      <c r="G86" s="13">
        <v>3</v>
      </c>
      <c r="H86" s="13">
        <v>4</v>
      </c>
      <c r="I86" s="13">
        <v>5</v>
      </c>
      <c r="J86" s="47">
        <v>6</v>
      </c>
      <c r="K86" s="13">
        <v>7</v>
      </c>
      <c r="L86" s="13">
        <v>8</v>
      </c>
      <c r="M86" s="44">
        <v>9</v>
      </c>
      <c r="N86" s="44">
        <v>10</v>
      </c>
      <c r="O86" s="44">
        <v>11</v>
      </c>
      <c r="P86" s="44">
        <v>12</v>
      </c>
      <c r="Q86" s="44">
        <v>13</v>
      </c>
      <c r="R86" s="44">
        <v>14</v>
      </c>
      <c r="S86" s="13">
        <v>15</v>
      </c>
      <c r="T86" s="13">
        <v>16</v>
      </c>
      <c r="U86" s="13">
        <v>17</v>
      </c>
      <c r="V86" s="13">
        <v>18</v>
      </c>
      <c r="W86" s="13">
        <v>19</v>
      </c>
      <c r="X86" s="13">
        <v>20</v>
      </c>
      <c r="Y86" s="13">
        <v>21</v>
      </c>
      <c r="Z86" s="13">
        <v>22</v>
      </c>
      <c r="AA86" s="13">
        <v>23</v>
      </c>
      <c r="AB86" s="13">
        <v>24</v>
      </c>
      <c r="AC86" s="13">
        <v>25</v>
      </c>
      <c r="AD86" s="13">
        <v>26</v>
      </c>
      <c r="AE86" s="13">
        <v>27</v>
      </c>
      <c r="AF86" s="13">
        <v>28</v>
      </c>
      <c r="AG86" s="13">
        <v>29</v>
      </c>
      <c r="AH86" s="13">
        <v>30</v>
      </c>
      <c r="AI86" s="13">
        <v>31</v>
      </c>
      <c r="AJ86" s="30" t="s">
        <v>85</v>
      </c>
      <c r="AK86" s="31" t="str">
        <f>$AK$1</f>
        <v>UW</v>
      </c>
      <c r="AL86" s="31" t="str">
        <f>$AL$1</f>
        <v>UZ</v>
      </c>
      <c r="AM86" s="31" t="str">
        <f>$AM$1</f>
        <v>UD</v>
      </c>
      <c r="AN86" s="31" t="str">
        <f>$AN$1</f>
        <v>UO</v>
      </c>
      <c r="AO86" s="31" t="str">
        <f>$AO$1</f>
        <v>OP</v>
      </c>
      <c r="AP86" s="31" t="str">
        <f>$AP$1</f>
        <v>WZG</v>
      </c>
      <c r="AQ86" s="31" t="str">
        <f>$AQ$1</f>
        <v>CH</v>
      </c>
      <c r="AR86" s="31" t="str">
        <f>$AR$1</f>
        <v>DEL</v>
      </c>
      <c r="AS86" s="31" t="str">
        <f>$AS$1</f>
        <v>SR</v>
      </c>
      <c r="AT86" s="31" t="str">
        <f>$AT$1</f>
        <v>OK</v>
      </c>
      <c r="AU86" s="31" t="str">
        <f>$AU$1</f>
        <v>BO</v>
      </c>
      <c r="AV86" s="31" t="str">
        <f>$AV$1</f>
        <v>NN</v>
      </c>
      <c r="AW86" s="31" t="str">
        <f>$AW$1</f>
        <v>OD</v>
      </c>
      <c r="AX86" s="31" t="str">
        <f>$AX$1</f>
        <v>UB</v>
      </c>
      <c r="AY86" s="31" t="str">
        <f>$AY$1</f>
        <v>UR</v>
      </c>
      <c r="AZ86" s="31" t="str">
        <f>$AZ$1</f>
        <v>UT</v>
      </c>
      <c r="BA86" s="31" t="str">
        <f>$BA$1</f>
        <v>SW</v>
      </c>
      <c r="BB86" s="25" t="str">
        <f>$BB$1</f>
        <v>UM</v>
      </c>
      <c r="BC86" s="25" t="str">
        <f>$BC$1</f>
        <v>ZP</v>
      </c>
      <c r="BD86" s="25" t="str">
        <f>$BD$1</f>
        <v>UN</v>
      </c>
      <c r="BE86" s="25" t="str">
        <f>$BE$1</f>
        <v>IU</v>
      </c>
      <c r="BF86" s="25" t="str">
        <f>$BF$1</f>
        <v>NU</v>
      </c>
      <c r="BG86" s="31" t="s">
        <v>86</v>
      </c>
      <c r="BH86" s="32" t="s">
        <v>87</v>
      </c>
    </row>
    <row r="87" spans="1:62" ht="11.1" customHeight="1" x14ac:dyDescent="0.2">
      <c r="A87" s="164">
        <v>1</v>
      </c>
      <c r="B87" s="197">
        <v>1034</v>
      </c>
      <c r="C87" s="225" t="s">
        <v>22</v>
      </c>
      <c r="D87" s="14">
        <v>1</v>
      </c>
      <c r="E87" s="87"/>
      <c r="F87" s="87"/>
      <c r="G87" s="87"/>
      <c r="H87" s="87"/>
      <c r="I87" s="87"/>
      <c r="J87" s="87"/>
      <c r="K87" s="87"/>
      <c r="L87" s="87" t="s">
        <v>74</v>
      </c>
      <c r="M87" s="87">
        <v>8</v>
      </c>
      <c r="N87" s="87">
        <v>8</v>
      </c>
      <c r="O87" s="87">
        <v>8</v>
      </c>
      <c r="P87" s="87">
        <v>8</v>
      </c>
      <c r="Q87" s="87"/>
      <c r="R87" s="87"/>
      <c r="S87" s="87"/>
      <c r="T87" s="87"/>
      <c r="U87" s="87"/>
      <c r="V87" s="87"/>
      <c r="W87" s="87"/>
      <c r="X87" s="87"/>
      <c r="Y87" s="87"/>
      <c r="Z87" s="87"/>
      <c r="AA87" s="87"/>
      <c r="AB87" s="87"/>
      <c r="AC87" s="87"/>
      <c r="AD87" s="87"/>
      <c r="AE87" s="87"/>
      <c r="AF87" s="87"/>
      <c r="AG87" s="87">
        <v>8</v>
      </c>
      <c r="AH87" s="87">
        <v>8</v>
      </c>
      <c r="AI87" s="87">
        <v>8</v>
      </c>
      <c r="AJ87" s="202">
        <f>SUM(E87:AI89)+SW_temp_godziny!AJ87+UD_temp_godziny!AJ87+BO_temp_godziny!AJ87+del_temp_godziny!AJ87</f>
        <v>144</v>
      </c>
      <c r="AK87" s="165">
        <f t="shared" ref="AK87" si="512">IF($BI87="TAK",COUNTIF($E87:$AI87,$AK$1)*7+COUNTIF($E88:$AI88,$AK$1)*7,COUNTIF($E87:$AI87,$AK$1)*8+COUNTIF($E88:$AI88,$AK$1)*8+COUNTIF(E89:AI89,$AK$1)*8)</f>
        <v>24</v>
      </c>
      <c r="AL87" s="165">
        <f t="shared" ref="AL87" si="513">IF($BI87="TAK",COUNTIF($E87:$AI87,$AL$1)*7+COUNTIF($E88:$AI88,$AL$1)*7,COUNTIF($E87:$AI87,$AL$1)*8+COUNTIF($E88:$AI88,$AL$1)*8+COUNTIF(E89:AI89,$AL$1)*8)</f>
        <v>0</v>
      </c>
      <c r="AM87" s="165">
        <f>IF($BI87="TAK",COUNTIF($E87:$AI87,$AM$1)*7+COUNTIF($E88:$AI88,$AM$1)*7,COUNTIF($E87:$AI87,$AM$1)*8+COUNTIF($E88:$AI88,$AM$1)*8+COUNTIF(D89:AI89,$AM$1)*8)+UD_temp!AJ87</f>
        <v>0</v>
      </c>
      <c r="AN87" s="165">
        <f t="shared" ref="AN87" si="514">IF($BI87="TAK",COUNTIF($E87:$AI87,$AN$1)*7+COUNTIF($E88:$AI88,$AN$1)*7,COUNTIF($E87:$AI87,$AN$1)*8+COUNTIF($E88:$AI88,$AN$1)*8+COUNTIF(E89:AI89,$AN$1)*8)</f>
        <v>0</v>
      </c>
      <c r="AO87" s="165">
        <f>IF($BI87="TAK",COUNTIF($E87:$AI88,$AO$1)*7,COUNTIF($E87:AI89,$AO$1)*8)</f>
        <v>0</v>
      </c>
      <c r="AP87" s="165">
        <f t="shared" ref="AP87" si="515">IF($BI87="TAK",COUNTIF($E87:$AI87,$AP$1)*7+COUNTIF($E88:$AI88,$AP$1)*7,COUNTIF($E87:$AI87,$AP$1)*8+COUNTIF($E88:$AI88,$AP$1)*8+COUNTIF(E89:AI89,$AP$1)*8)</f>
        <v>0</v>
      </c>
      <c r="AQ87" s="165">
        <f t="shared" ref="AQ87" si="516">IF($BI87="TAK",COUNTIF($E87:$AI87,$AQ$1)*7+COUNTIF($E88:$AI88,$AQ$1)*7,COUNTIF($E87:$AI87,$AQ$1)*8+COUNTIF($E88:$AI88,$AQ$1)*8+COUNTIF(E89:AI89,$AQ$1)*8)</f>
        <v>0</v>
      </c>
      <c r="AR87" s="165">
        <f>IF($BI87="TAK",COUNTIF($E87:$AI88,$AR$1)*7,COUNTIF($E87:AI89,$AR$1)*8)+del_temp!AJ87</f>
        <v>0</v>
      </c>
      <c r="AS87" s="165">
        <f t="shared" ref="AS87" si="517">IF($BI87="TAK",COUNTIF($E87:$AI87,$AS$1)*7+COUNTIF($E88:$AI88,$AS$1)*7,COUNTIF($E87:$AI87,$AS$1)*8+COUNTIF($E88:$AI88,$AS$1)*8+COUNTIF(E89:AI89,$AS$1)*8)</f>
        <v>0</v>
      </c>
      <c r="AT87" s="165">
        <f t="shared" ref="AT87" si="518">IF($BI87="TAK",COUNTIF($E87:$AI87,$AT$1)*7+COUNTIF($E88:$AI88,$AT$1)*7,COUNTIF($E87:$AI87,$AT$1)*8+COUNTIF($E88:$AI88,$AT$1)*8+COUNTIF(E89:AI89,$AT$1)*8)</f>
        <v>0</v>
      </c>
      <c r="AU87" s="165">
        <f>IF($BI87="TAK",COUNTIF($E87:$AI88,$AU$1)*7,COUNTIF($E87:AI89,$AU$1)*8)+BO_temp!AJ87</f>
        <v>0</v>
      </c>
      <c r="AV87" s="165">
        <f t="shared" ref="AV87" si="519">IF($BI87="TAK",COUNTIF($E87:$AI87,$AV$1)*7+COUNTIF($E88:$AI88,$AV$1)*7,COUNTIF($E87:$AI87,$AV$1)*8+COUNTIF($E88:$AI88,$AV$1)*8+COUNTIF(E89:AI89,$AV$1)*8)</f>
        <v>0</v>
      </c>
      <c r="AW87" s="165">
        <f t="shared" ref="AW87" si="520">IF($BI87="TAK",COUNTIF($E87:$AI87,$AW$1)*7+COUNTIF($E88:$AI88,$AW$1)*7,COUNTIF($E87:$AI87,$AW$1)*8+COUNTIF($E88:$AI88,$AW$1)*8+COUNTIF(E89:AI89,$AW$1)*8)</f>
        <v>0</v>
      </c>
      <c r="AX87" s="165">
        <f t="shared" ref="AX87" si="521">IF($BI87="TAK",COUNTIF($E87:$AI87,$AX$1)*7+COUNTIF($E88:$AI88,$AX$1)*7,COUNTIF($E87:$AI87,$AX$1)*8+COUNTIF($E88:$AI88,$AX$1)*8+COUNTIF(E89:AI89,$AX$1)*8)</f>
        <v>0</v>
      </c>
      <c r="AY87" s="165">
        <f t="shared" ref="AY87" si="522">IF($BI87="TAK",COUNTIF($E87:$AI87,$AY$1)*7+COUNTIF($E88:$AI88,$AY$1)*7,COUNTIF($E87:$AI87,$AY$1)*8+COUNTIF($E88:$AI88,$AY$1)*8+COUNTIF(E89:AI89,$AY$1)*8)</f>
        <v>0</v>
      </c>
      <c r="AZ87" s="165">
        <f t="shared" ref="AZ87" si="523">IF($BI87="TAK",COUNTIF($E87:$AI87,$AZ$1)*7+COUNTIF($E88:$AI88,$AZ$1)*7,COUNTIF($E87:$AI87,$AZ$1)*8+COUNTIF($E88:$AI88,$AZ$1)*8+COUNTIF(E89:AI89,$AZ$1)*8)</f>
        <v>0</v>
      </c>
      <c r="BA87" s="165">
        <f>IF($BI87="TAK",COUNTIF($E87:$AI88,$BA$1)*7,COUNTIF($E87:$AI89,$BA$1)*8)+SW_temp!AJ87</f>
        <v>0</v>
      </c>
      <c r="BB87" s="165">
        <f t="shared" ref="BB87" si="524">IF($BI87="TAK",COUNTIF($E87:$AI88,$BB$1)*7,COUNTIF($E87:$AI89,$BB$1)*8)</f>
        <v>0</v>
      </c>
      <c r="BC87" s="165">
        <f t="shared" ref="BC87" si="525">IF($BI87="TAK",COUNTIF($E87:$AI88,$BC$1)*7,COUNTIF($E87:$AI89,$BC$1)*8)</f>
        <v>0</v>
      </c>
      <c r="BD87" s="165">
        <f t="shared" ref="BD87" si="526">IF($BI87="TAK",COUNTIF($E87:$AI88,$BD$1)*7,COUNTIF($E87:$AI89,$BD$1)*8)</f>
        <v>0</v>
      </c>
      <c r="BE87" s="165">
        <f t="shared" ref="BE87" si="527">IF($BI87="TAK",COUNTIF($E87:$AI88,$BE$1)*7,COUNTIF($E87:$AI89,$BE$1)*8)</f>
        <v>0</v>
      </c>
      <c r="BF87" s="165">
        <f t="shared" ref="BF87" si="528">IF($BI87="TAK",COUNTIF($E87:$AI88,$BF$1)*7,COUNTIF($E87:$AI89,$BF$1)*8)</f>
        <v>0</v>
      </c>
      <c r="BG87" s="165">
        <f>IF(ISBLANK($C87),"",IF(BI60="TAK",$BM$2*7,$BM$2*8))</f>
        <v>168</v>
      </c>
      <c r="BH87" s="165">
        <f>SUM(E89:AI89)</f>
        <v>32</v>
      </c>
      <c r="BI87" s="194"/>
      <c r="BJ87" s="5"/>
    </row>
    <row r="88" spans="1:62" ht="11.1" customHeight="1" x14ac:dyDescent="0.2">
      <c r="A88" s="142"/>
      <c r="B88" s="198"/>
      <c r="C88" s="223"/>
      <c r="D88" s="15">
        <v>2</v>
      </c>
      <c r="E88" s="88"/>
      <c r="F88" s="88"/>
      <c r="G88" s="88">
        <v>8</v>
      </c>
      <c r="H88" s="88">
        <v>8</v>
      </c>
      <c r="I88" s="88" t="s">
        <v>74</v>
      </c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>
        <v>8</v>
      </c>
      <c r="AA88" s="88">
        <v>8</v>
      </c>
      <c r="AB88" s="88">
        <v>8</v>
      </c>
      <c r="AC88" s="88">
        <v>8</v>
      </c>
      <c r="AD88" s="88">
        <v>8</v>
      </c>
      <c r="AE88" s="88"/>
      <c r="AF88" s="88"/>
      <c r="AG88" s="88"/>
      <c r="AH88" s="88"/>
      <c r="AI88" s="88"/>
      <c r="AJ88" s="203"/>
      <c r="AK88" s="145"/>
      <c r="AL88" s="145"/>
      <c r="AM88" s="145"/>
      <c r="AN88" s="145"/>
      <c r="AO88" s="145"/>
      <c r="AP88" s="145"/>
      <c r="AQ88" s="145"/>
      <c r="AR88" s="145"/>
      <c r="AS88" s="145"/>
      <c r="AT88" s="145"/>
      <c r="AU88" s="145"/>
      <c r="AV88" s="145"/>
      <c r="AW88" s="145"/>
      <c r="AX88" s="145"/>
      <c r="AY88" s="145"/>
      <c r="AZ88" s="145"/>
      <c r="BA88" s="145"/>
      <c r="BB88" s="145"/>
      <c r="BC88" s="145"/>
      <c r="BD88" s="145"/>
      <c r="BE88" s="145"/>
      <c r="BF88" s="145"/>
      <c r="BG88" s="145"/>
      <c r="BH88" s="145"/>
      <c r="BI88" s="195"/>
      <c r="BJ88" s="5"/>
    </row>
    <row r="89" spans="1:62" ht="10.5" customHeight="1" thickBot="1" x14ac:dyDescent="0.25">
      <c r="A89" s="142"/>
      <c r="B89" s="198"/>
      <c r="C89" s="223"/>
      <c r="D89" s="15">
        <v>3</v>
      </c>
      <c r="E89" s="89"/>
      <c r="F89" s="89"/>
      <c r="G89" s="89"/>
      <c r="H89" s="89"/>
      <c r="I89" s="89"/>
      <c r="J89" s="89"/>
      <c r="K89" s="89"/>
      <c r="L89" s="89"/>
      <c r="M89" s="89"/>
      <c r="N89" s="89"/>
      <c r="O89" s="89"/>
      <c r="P89" s="89"/>
      <c r="Q89" s="89"/>
      <c r="R89" s="89"/>
      <c r="S89" s="89" t="s">
        <v>74</v>
      </c>
      <c r="T89" s="89">
        <v>8</v>
      </c>
      <c r="U89" s="89">
        <v>8</v>
      </c>
      <c r="V89" s="89">
        <v>8</v>
      </c>
      <c r="W89" s="89">
        <v>8</v>
      </c>
      <c r="X89" s="89"/>
      <c r="Y89" s="89"/>
      <c r="Z89" s="89"/>
      <c r="AA89" s="89"/>
      <c r="AB89" s="89"/>
      <c r="AC89" s="89"/>
      <c r="AD89" s="89"/>
      <c r="AE89" s="89"/>
      <c r="AF89" s="89"/>
      <c r="AG89" s="89"/>
      <c r="AH89" s="89"/>
      <c r="AI89" s="89"/>
      <c r="AJ89" s="203"/>
      <c r="AK89" s="145"/>
      <c r="AL89" s="145"/>
      <c r="AM89" s="145"/>
      <c r="AN89" s="145"/>
      <c r="AO89" s="145"/>
      <c r="AP89" s="145"/>
      <c r="AQ89" s="145"/>
      <c r="AR89" s="145"/>
      <c r="AS89" s="145"/>
      <c r="AT89" s="145"/>
      <c r="AU89" s="145"/>
      <c r="AV89" s="145"/>
      <c r="AW89" s="145"/>
      <c r="AX89" s="145"/>
      <c r="AY89" s="145"/>
      <c r="AZ89" s="145"/>
      <c r="BA89" s="145"/>
      <c r="BB89" s="145"/>
      <c r="BC89" s="145"/>
      <c r="BD89" s="145"/>
      <c r="BE89" s="145"/>
      <c r="BF89" s="145"/>
      <c r="BG89" s="145"/>
      <c r="BH89" s="145"/>
      <c r="BI89" s="195"/>
      <c r="BJ89" s="5"/>
    </row>
    <row r="90" spans="1:62" ht="11.1" customHeight="1" x14ac:dyDescent="0.2">
      <c r="A90" s="164">
        <v>2</v>
      </c>
      <c r="B90" s="197">
        <v>1012</v>
      </c>
      <c r="C90" s="225" t="s">
        <v>89</v>
      </c>
      <c r="D90" s="14">
        <v>1</v>
      </c>
      <c r="E90" s="87"/>
      <c r="F90" s="87"/>
      <c r="G90" s="87"/>
      <c r="H90" s="87">
        <v>4</v>
      </c>
      <c r="I90" s="87">
        <v>4</v>
      </c>
      <c r="J90" s="87"/>
      <c r="K90" s="87"/>
      <c r="L90" s="87"/>
      <c r="M90" s="87"/>
      <c r="N90" s="87"/>
      <c r="O90" s="87"/>
      <c r="P90" s="87"/>
      <c r="Q90" s="87"/>
      <c r="R90" s="87"/>
      <c r="S90" s="87">
        <v>8</v>
      </c>
      <c r="T90" s="87">
        <v>8</v>
      </c>
      <c r="U90" s="87">
        <v>8</v>
      </c>
      <c r="V90" s="87">
        <v>8</v>
      </c>
      <c r="W90" s="87"/>
      <c r="X90" s="87"/>
      <c r="Y90" s="87"/>
      <c r="Z90" s="87"/>
      <c r="AA90" s="87"/>
      <c r="AB90" s="87"/>
      <c r="AC90" s="87"/>
      <c r="AD90" s="87"/>
      <c r="AE90" s="87"/>
      <c r="AF90" s="87"/>
      <c r="AG90" s="87"/>
      <c r="AH90" s="87"/>
      <c r="AI90" s="87"/>
      <c r="AJ90" s="202">
        <f>SUM(E90:AI92)+SW_temp_godziny!AJ90+UD_temp_godziny!AJ90+BO_temp_godziny!AJ90+del_temp_godziny!AJ90</f>
        <v>128</v>
      </c>
      <c r="AK90" s="165">
        <f t="shared" ref="AK90" si="529">IF($BI90="TAK",COUNTIF($E90:$AI90,$AK$1)*7+COUNTIF($E91:$AI91,$AK$1)*7,COUNTIF($E90:$AI90,$AK$1)*8+COUNTIF($E91:$AI91,$AK$1)*8+COUNTIF(E92:AI92,$AK$1)*8)</f>
        <v>8</v>
      </c>
      <c r="AL90" s="165">
        <f t="shared" ref="AL90" si="530">IF($BI90="TAK",COUNTIF($E90:$AI90,$AL$1)*7+COUNTIF($E91:$AI91,$AL$1)*7,COUNTIF($E90:$AI90,$AL$1)*8+COUNTIF($E91:$AI91,$AL$1)*8+COUNTIF(E92:AI92,$AL$1)*8)</f>
        <v>0</v>
      </c>
      <c r="AM90" s="165">
        <f>IF($BI90="TAK",COUNTIF($E90:$AI90,$AM$1)*7+COUNTIF($E91:$AI91,$AM$1)*7,COUNTIF($E90:$AI90,$AM$1)*8+COUNTIF($E91:$AI91,$AM$1)*8+COUNTIF(D92:AI92,$AM$1)*8)+UD_temp!AJ90</f>
        <v>0</v>
      </c>
      <c r="AN90" s="165">
        <f t="shared" ref="AN90" si="531">IF($BI90="TAK",COUNTIF($E90:$AI90,$AN$1)*7+COUNTIF($E91:$AI91,$AN$1)*7,COUNTIF($E90:$AI90,$AN$1)*8+COUNTIF($E91:$AI91,$AN$1)*8+COUNTIF(E92:AI92,$AN$1)*8)</f>
        <v>0</v>
      </c>
      <c r="AO90" s="165">
        <f>IF($BI90="TAK",COUNTIF($E90:$AI91,$AO$1)*7,COUNTIF($E90:AI92,$AO$1)*8)</f>
        <v>0</v>
      </c>
      <c r="AP90" s="165">
        <f t="shared" ref="AP90" si="532">IF($BI90="TAK",COUNTIF($E90:$AI90,$AP$1)*7+COUNTIF($E91:$AI91,$AP$1)*7,COUNTIF($E90:$AI90,$AP$1)*8+COUNTIF($E91:$AI91,$AP$1)*8+COUNTIF(E92:AI92,$AP$1)*8)</f>
        <v>0</v>
      </c>
      <c r="AQ90" s="165">
        <f t="shared" ref="AQ90" si="533">IF($BI90="TAK",COUNTIF($E90:$AI90,$AQ$1)*7+COUNTIF($E91:$AI91,$AQ$1)*7,COUNTIF($E90:$AI90,$AQ$1)*8+COUNTIF($E91:$AI91,$AQ$1)*8+COUNTIF(E92:AI92,$AQ$1)*8)</f>
        <v>32</v>
      </c>
      <c r="AR90" s="165">
        <f>IF($BI90="TAK",COUNTIF($E90:$AI91,$AR$1)*7,COUNTIF($E90:AI92,$AR$1)*8)+del_temp!AJ90</f>
        <v>0</v>
      </c>
      <c r="AS90" s="165">
        <f t="shared" ref="AS90" si="534">IF($BI90="TAK",COUNTIF($E90:$AI90,$AS$1)*7+COUNTIF($E91:$AI91,$AS$1)*7,COUNTIF($E90:$AI90,$AS$1)*8+COUNTIF($E91:$AI91,$AS$1)*8+COUNTIF(E92:AI92,$AS$1)*8)</f>
        <v>0</v>
      </c>
      <c r="AT90" s="165">
        <f t="shared" ref="AT90" si="535">IF($BI90="TAK",COUNTIF($E90:$AI90,$AT$1)*7+COUNTIF($E91:$AI91,$AT$1)*7,COUNTIF($E90:$AI90,$AT$1)*8+COUNTIF($E91:$AI91,$AT$1)*8+COUNTIF(E92:AI92,$AT$1)*8)</f>
        <v>0</v>
      </c>
      <c r="AU90" s="165">
        <f>IF($BI90="TAK",COUNTIF($E90:$AI91,$AU$1)*7,COUNTIF($E90:AI92,$AU$1)*8)+BO_temp!AJ90</f>
        <v>0</v>
      </c>
      <c r="AV90" s="165">
        <f t="shared" ref="AV90" si="536">IF($BI90="TAK",COUNTIF($E90:$AI90,$AV$1)*7+COUNTIF($E91:$AI91,$AV$1)*7,COUNTIF($E90:$AI90,$AV$1)*8+COUNTIF($E91:$AI91,$AV$1)*8+COUNTIF(E92:AI92,$AV$1)*8)</f>
        <v>0</v>
      </c>
      <c r="AW90" s="165">
        <f t="shared" ref="AW90" si="537">IF($BI90="TAK",COUNTIF($E90:$AI90,$AW$1)*7+COUNTIF($E91:$AI91,$AW$1)*7,COUNTIF($E90:$AI90,$AW$1)*8+COUNTIF($E91:$AI91,$AW$1)*8+COUNTIF(E92:AI92,$AW$1)*8)</f>
        <v>0</v>
      </c>
      <c r="AX90" s="165">
        <f t="shared" ref="AX90" si="538">IF($BI90="TAK",COUNTIF($E90:$AI90,$AX$1)*7+COUNTIF($E91:$AI91,$AX$1)*7,COUNTIF($E90:$AI90,$AX$1)*8+COUNTIF($E91:$AI91,$AX$1)*8+COUNTIF(E92:AI92,$AX$1)*8)</f>
        <v>0</v>
      </c>
      <c r="AY90" s="165">
        <f t="shared" ref="AY90" si="539">IF($BI90="TAK",COUNTIF($E90:$AI90,$AY$1)*7+COUNTIF($E91:$AI91,$AY$1)*7,COUNTIF($E90:$AI90,$AY$1)*8+COUNTIF($E91:$AI91,$AY$1)*8+COUNTIF(E92:AI92,$AY$1)*8)</f>
        <v>0</v>
      </c>
      <c r="AZ90" s="165">
        <f t="shared" ref="AZ90" si="540">IF($BI90="TAK",COUNTIF($E90:$AI90,$AZ$1)*7+COUNTIF($E91:$AI91,$AZ$1)*7,COUNTIF($E90:$AI90,$AZ$1)*8+COUNTIF($E91:$AI91,$AZ$1)*8+COUNTIF(E92:AI92,$AZ$1)*8)</f>
        <v>0</v>
      </c>
      <c r="BA90" s="165">
        <f>IF($BI90="TAK",COUNTIF($E90:$AI91,$BA$1)*7,COUNTIF($E90:$AI92,$BA$1)*8)+SW_temp!AJ90</f>
        <v>0</v>
      </c>
      <c r="BB90" s="165">
        <f t="shared" ref="BB90" si="541">IF($BI90="TAK",COUNTIF($E90:$AI91,$BB$1)*7,COUNTIF($E90:$AI92,$BB$1)*8)</f>
        <v>0</v>
      </c>
      <c r="BC90" s="165">
        <f t="shared" ref="BC90" si="542">IF($BI90="TAK",COUNTIF($E90:$AI91,$BC$1)*7,COUNTIF($E90:$AI92,$BC$1)*8)</f>
        <v>0</v>
      </c>
      <c r="BD90" s="165">
        <f t="shared" ref="BD90" si="543">IF($BI90="TAK",COUNTIF($E90:$AI91,$BD$1)*7,COUNTIF($E90:$AI92,$BD$1)*8)</f>
        <v>0</v>
      </c>
      <c r="BE90" s="165">
        <f t="shared" ref="BE90" si="544">IF($BI90="TAK",COUNTIF($E90:$AI91,$BE$1)*7,COUNTIF($E90:$AI92,$BE$1)*8)</f>
        <v>0</v>
      </c>
      <c r="BF90" s="165">
        <f t="shared" ref="BF90" si="545">IF($BI90="TAK",COUNTIF($E90:$AI91,$BF$1)*7,COUNTIF($E90:$AI92,$BF$1)*8)</f>
        <v>0</v>
      </c>
      <c r="BG90" s="165">
        <f>IF(ISBLANK($C90),"",IF(BI63="TAK",$BM$2*7,$BM$2*8))</f>
        <v>168</v>
      </c>
      <c r="BH90" s="165">
        <f>SUM(E92:AI92)</f>
        <v>56</v>
      </c>
      <c r="BI90" s="194"/>
      <c r="BJ90" s="5"/>
    </row>
    <row r="91" spans="1:62" ht="11.1" customHeight="1" x14ac:dyDescent="0.2">
      <c r="A91" s="142"/>
      <c r="B91" s="198"/>
      <c r="C91" s="223"/>
      <c r="D91" s="15">
        <v>2</v>
      </c>
      <c r="E91" s="88"/>
      <c r="F91" s="88"/>
      <c r="G91" s="88"/>
      <c r="H91" s="88"/>
      <c r="I91" s="88"/>
      <c r="J91" s="88"/>
      <c r="K91" s="88"/>
      <c r="L91" s="88" t="s">
        <v>74</v>
      </c>
      <c r="M91" s="88" t="s">
        <v>79</v>
      </c>
      <c r="N91" s="88" t="s">
        <v>79</v>
      </c>
      <c r="O91" s="88" t="s">
        <v>79</v>
      </c>
      <c r="P91" s="88" t="s">
        <v>79</v>
      </c>
      <c r="Q91" s="88"/>
      <c r="R91" s="88"/>
      <c r="S91" s="88"/>
      <c r="T91" s="88"/>
      <c r="U91" s="88"/>
      <c r="V91" s="88"/>
      <c r="W91" s="88">
        <v>8</v>
      </c>
      <c r="X91" s="88"/>
      <c r="Y91" s="88"/>
      <c r="Z91" s="88"/>
      <c r="AA91" s="88"/>
      <c r="AB91" s="88"/>
      <c r="AC91" s="88"/>
      <c r="AD91" s="88"/>
      <c r="AE91" s="88"/>
      <c r="AF91" s="88"/>
      <c r="AG91" s="88">
        <v>8</v>
      </c>
      <c r="AH91" s="88">
        <v>8</v>
      </c>
      <c r="AI91" s="88">
        <v>8</v>
      </c>
      <c r="AJ91" s="203"/>
      <c r="AK91" s="145"/>
      <c r="AL91" s="145"/>
      <c r="AM91" s="145"/>
      <c r="AN91" s="145"/>
      <c r="AO91" s="145"/>
      <c r="AP91" s="145"/>
      <c r="AQ91" s="145"/>
      <c r="AR91" s="145"/>
      <c r="AS91" s="145"/>
      <c r="AT91" s="145"/>
      <c r="AU91" s="145"/>
      <c r="AV91" s="145"/>
      <c r="AW91" s="145"/>
      <c r="AX91" s="145"/>
      <c r="AY91" s="145"/>
      <c r="AZ91" s="145"/>
      <c r="BA91" s="145"/>
      <c r="BB91" s="145"/>
      <c r="BC91" s="145"/>
      <c r="BD91" s="145"/>
      <c r="BE91" s="145"/>
      <c r="BF91" s="145"/>
      <c r="BG91" s="145"/>
      <c r="BH91" s="145"/>
      <c r="BI91" s="195"/>
      <c r="BJ91" s="5"/>
    </row>
    <row r="92" spans="1:62" ht="11.1" customHeight="1" thickBot="1" x14ac:dyDescent="0.25">
      <c r="A92" s="142"/>
      <c r="B92" s="198"/>
      <c r="C92" s="223"/>
      <c r="D92" s="15">
        <v>3</v>
      </c>
      <c r="E92" s="89"/>
      <c r="F92" s="89"/>
      <c r="G92" s="89">
        <v>8</v>
      </c>
      <c r="H92" s="89">
        <v>8</v>
      </c>
      <c r="I92" s="89"/>
      <c r="J92" s="89"/>
      <c r="K92" s="89"/>
      <c r="L92" s="89"/>
      <c r="M92" s="89"/>
      <c r="N92" s="89"/>
      <c r="O92" s="89"/>
      <c r="P92" s="89"/>
      <c r="Q92" s="89"/>
      <c r="R92" s="89"/>
      <c r="S92" s="89"/>
      <c r="T92" s="89"/>
      <c r="U92" s="89"/>
      <c r="V92" s="89"/>
      <c r="W92" s="89"/>
      <c r="X92" s="89"/>
      <c r="Y92" s="89"/>
      <c r="Z92" s="89">
        <v>8</v>
      </c>
      <c r="AA92" s="89">
        <v>8</v>
      </c>
      <c r="AB92" s="89">
        <v>8</v>
      </c>
      <c r="AC92" s="89">
        <v>8</v>
      </c>
      <c r="AD92" s="89">
        <v>8</v>
      </c>
      <c r="AE92" s="89"/>
      <c r="AF92" s="89"/>
      <c r="AG92" s="89"/>
      <c r="AH92" s="89"/>
      <c r="AI92" s="89"/>
      <c r="AJ92" s="203"/>
      <c r="AK92" s="145"/>
      <c r="AL92" s="145"/>
      <c r="AM92" s="145"/>
      <c r="AN92" s="145"/>
      <c r="AO92" s="145"/>
      <c r="AP92" s="145"/>
      <c r="AQ92" s="145"/>
      <c r="AR92" s="145"/>
      <c r="AS92" s="145"/>
      <c r="AT92" s="145"/>
      <c r="AU92" s="145"/>
      <c r="AV92" s="145"/>
      <c r="AW92" s="145"/>
      <c r="AX92" s="145"/>
      <c r="AY92" s="145"/>
      <c r="AZ92" s="145"/>
      <c r="BA92" s="145"/>
      <c r="BB92" s="145"/>
      <c r="BC92" s="145"/>
      <c r="BD92" s="145"/>
      <c r="BE92" s="145"/>
      <c r="BF92" s="145"/>
      <c r="BG92" s="145"/>
      <c r="BH92" s="145"/>
      <c r="BI92" s="195"/>
      <c r="BJ92" s="5"/>
    </row>
    <row r="93" spans="1:62" ht="11.1" customHeight="1" x14ac:dyDescent="0.2">
      <c r="A93" s="164">
        <v>3</v>
      </c>
      <c r="B93" s="197">
        <v>1223</v>
      </c>
      <c r="C93" s="225" t="s">
        <v>18</v>
      </c>
      <c r="D93" s="14">
        <v>1</v>
      </c>
      <c r="E93" s="87"/>
      <c r="F93" s="87"/>
      <c r="G93" s="87" t="s">
        <v>74</v>
      </c>
      <c r="H93" s="87" t="s">
        <v>74</v>
      </c>
      <c r="I93" s="87" t="s">
        <v>74</v>
      </c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>
        <v>8</v>
      </c>
      <c r="X93" s="87"/>
      <c r="Y93" s="87"/>
      <c r="Z93" s="87">
        <v>8</v>
      </c>
      <c r="AA93" s="87">
        <v>8</v>
      </c>
      <c r="AB93" s="87">
        <v>8</v>
      </c>
      <c r="AC93" s="87">
        <v>8</v>
      </c>
      <c r="AD93" s="87">
        <v>8</v>
      </c>
      <c r="AE93" s="87"/>
      <c r="AF93" s="87"/>
      <c r="AG93" s="87"/>
      <c r="AH93" s="87"/>
      <c r="AI93" s="87"/>
      <c r="AJ93" s="202">
        <f>SUM(E93:AI95)+SW_temp_godziny!AJ93+UD_temp_godziny!AJ93+BO_temp_godziny!AJ93+del_temp_godziny!AJ93</f>
        <v>144</v>
      </c>
      <c r="AK93" s="165">
        <f t="shared" ref="AK93" si="546">IF($BI93="TAK",COUNTIF($E93:$AI93,$AK$1)*7+COUNTIF($E94:$AI94,$AK$1)*7,COUNTIF($E93:$AI93,$AK$1)*8+COUNTIF($E94:$AI94,$AK$1)*8+COUNTIF(E95:AI95,$AK$1)*8)</f>
        <v>24</v>
      </c>
      <c r="AL93" s="165">
        <f t="shared" ref="AL93" si="547">IF($BI93="TAK",COUNTIF($E93:$AI93,$AL$1)*7+COUNTIF($E94:$AI94,$AL$1)*7,COUNTIF($E93:$AI93,$AL$1)*8+COUNTIF($E94:$AI94,$AL$1)*8+COUNTIF(E95:AI95,$AL$1)*8)</f>
        <v>0</v>
      </c>
      <c r="AM93" s="165">
        <f>IF($BI93="TAK",COUNTIF($E93:$AI93,$AM$1)*7+COUNTIF($E94:$AI94,$AM$1)*7,COUNTIF($E93:$AI93,$AM$1)*8+COUNTIF($E94:$AI94,$AM$1)*8+COUNTIF(D95:AI95,$AM$1)*8)+UD_temp!AJ93</f>
        <v>0</v>
      </c>
      <c r="AN93" s="165">
        <f t="shared" ref="AN93" si="548">IF($BI93="TAK",COUNTIF($E93:$AI93,$AN$1)*7+COUNTIF($E94:$AI94,$AN$1)*7,COUNTIF($E93:$AI93,$AN$1)*8+COUNTIF($E94:$AI94,$AN$1)*8+COUNTIF(E95:AI95,$AN$1)*8)</f>
        <v>0</v>
      </c>
      <c r="AO93" s="165">
        <f>IF($BI93="TAK",COUNTIF($E93:$AI94,$AO$1)*7,COUNTIF($E93:AI95,$AO$1)*8)</f>
        <v>0</v>
      </c>
      <c r="AP93" s="165">
        <f t="shared" ref="AP93" si="549">IF($BI93="TAK",COUNTIF($E93:$AI93,$AP$1)*7+COUNTIF($E94:$AI94,$AP$1)*7,COUNTIF($E93:$AI93,$AP$1)*8+COUNTIF($E94:$AI94,$AP$1)*8+COUNTIF(E95:AI95,$AP$1)*8)</f>
        <v>0</v>
      </c>
      <c r="AQ93" s="165">
        <f t="shared" ref="AQ93" si="550">IF($BI93="TAK",COUNTIF($E93:$AI93,$AQ$1)*7+COUNTIF($E94:$AI94,$AQ$1)*7,COUNTIF($E93:$AI93,$AQ$1)*8+COUNTIF($E94:$AI94,$AQ$1)*8+COUNTIF(E95:AI95,$AQ$1)*8)</f>
        <v>0</v>
      </c>
      <c r="AR93" s="165">
        <f>IF($BI93="TAK",COUNTIF($E93:$AI94,$AR$1)*7,COUNTIF($E93:AI95,$AR$1)*8)+del_temp!AJ93</f>
        <v>0</v>
      </c>
      <c r="AS93" s="165">
        <f t="shared" ref="AS93" si="551">IF($BI93="TAK",COUNTIF($E93:$AI93,$AS$1)*7+COUNTIF($E94:$AI94,$AS$1)*7,COUNTIF($E93:$AI93,$AS$1)*8+COUNTIF($E94:$AI94,$AS$1)*8+COUNTIF(E95:AI95,$AS$1)*8)</f>
        <v>0</v>
      </c>
      <c r="AT93" s="165">
        <f t="shared" ref="AT93" si="552">IF($BI93="TAK",COUNTIF($E93:$AI93,$AT$1)*7+COUNTIF($E94:$AI94,$AT$1)*7,COUNTIF($E93:$AI93,$AT$1)*8+COUNTIF($E94:$AI94,$AT$1)*8+COUNTIF(E95:AI95,$AT$1)*8)</f>
        <v>0</v>
      </c>
      <c r="AU93" s="165">
        <f>IF($BI93="TAK",COUNTIF($E93:$AI94,$AU$1)*7,COUNTIF($E93:AI95,$AU$1)*8)+BO_temp!AJ93</f>
        <v>0</v>
      </c>
      <c r="AV93" s="165">
        <f t="shared" ref="AV93" si="553">IF($BI93="TAK",COUNTIF($E93:$AI93,$AV$1)*7+COUNTIF($E94:$AI94,$AV$1)*7,COUNTIF($E93:$AI93,$AV$1)*8+COUNTIF($E94:$AI94,$AV$1)*8+COUNTIF(E95:AI95,$AV$1)*8)</f>
        <v>0</v>
      </c>
      <c r="AW93" s="165">
        <f t="shared" ref="AW93" si="554">IF($BI93="TAK",COUNTIF($E93:$AI93,$AW$1)*7+COUNTIF($E94:$AI94,$AW$1)*7,COUNTIF($E93:$AI93,$AW$1)*8+COUNTIF($E94:$AI94,$AW$1)*8+COUNTIF(E95:AI95,$AW$1)*8)</f>
        <v>0</v>
      </c>
      <c r="AX93" s="165">
        <f t="shared" ref="AX93" si="555">IF($BI93="TAK",COUNTIF($E93:$AI93,$AX$1)*7+COUNTIF($E94:$AI94,$AX$1)*7,COUNTIF($E93:$AI93,$AX$1)*8+COUNTIF($E94:$AI94,$AX$1)*8+COUNTIF(E95:AI95,$AX$1)*8)</f>
        <v>0</v>
      </c>
      <c r="AY93" s="165">
        <f t="shared" ref="AY93" si="556">IF($BI93="TAK",COUNTIF($E93:$AI93,$AY$1)*7+COUNTIF($E94:$AI94,$AY$1)*7,COUNTIF($E93:$AI93,$AY$1)*8+COUNTIF($E94:$AI94,$AY$1)*8+COUNTIF(E95:AI95,$AY$1)*8)</f>
        <v>0</v>
      </c>
      <c r="AZ93" s="165">
        <f t="shared" ref="AZ93" si="557">IF($BI93="TAK",COUNTIF($E93:$AI93,$AZ$1)*7+COUNTIF($E94:$AI94,$AZ$1)*7,COUNTIF($E93:$AI93,$AZ$1)*8+COUNTIF($E94:$AI94,$AZ$1)*8+COUNTIF(E95:AI95,$AZ$1)*8)</f>
        <v>0</v>
      </c>
      <c r="BA93" s="165">
        <f>IF($BI93="TAK",COUNTIF($E93:$AI94,$BA$1)*7,COUNTIF($E93:$AI95,$BA$1)*8)+SW_temp!AJ93</f>
        <v>0</v>
      </c>
      <c r="BB93" s="165">
        <f t="shared" ref="BB93" si="558">IF($BI93="TAK",COUNTIF($E93:$AI94,$BB$1)*7,COUNTIF($E93:$AI95,$BB$1)*8)</f>
        <v>0</v>
      </c>
      <c r="BC93" s="165">
        <f t="shared" ref="BC93" si="559">IF($BI93="TAK",COUNTIF($E93:$AI94,$BC$1)*7,COUNTIF($E93:$AI95,$BC$1)*8)</f>
        <v>0</v>
      </c>
      <c r="BD93" s="165">
        <f t="shared" ref="BD93" si="560">IF($BI93="TAK",COUNTIF($E93:$AI94,$BD$1)*7,COUNTIF($E93:$AI95,$BD$1)*8)</f>
        <v>0</v>
      </c>
      <c r="BE93" s="165">
        <f t="shared" ref="BE93" si="561">IF($BI93="TAK",COUNTIF($E93:$AI94,$BE$1)*7,COUNTIF($E93:$AI95,$BE$1)*8)</f>
        <v>0</v>
      </c>
      <c r="BF93" s="165">
        <f t="shared" ref="BF93" si="562">IF($BI93="TAK",COUNTIF($E93:$AI94,$BF$1)*7,COUNTIF($E93:$AI95,$BF$1)*8)</f>
        <v>0</v>
      </c>
      <c r="BG93" s="165">
        <f t="shared" ref="BG93" si="563">IF(ISBLANK($C93),"",IF(BI66="TAK",$BM$2*7,$BM$2*8))</f>
        <v>168</v>
      </c>
      <c r="BH93" s="165">
        <f t="shared" ref="BH93" si="564">SUM(E95:AI95)</f>
        <v>64</v>
      </c>
      <c r="BI93" s="194"/>
      <c r="BJ93" s="5"/>
    </row>
    <row r="94" spans="1:62" ht="11.1" customHeight="1" x14ac:dyDescent="0.2">
      <c r="A94" s="142"/>
      <c r="B94" s="198"/>
      <c r="C94" s="223"/>
      <c r="D94" s="15">
        <v>2</v>
      </c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>
        <v>8</v>
      </c>
      <c r="T94" s="88">
        <v>8</v>
      </c>
      <c r="U94" s="88">
        <v>8</v>
      </c>
      <c r="V94" s="88">
        <v>8</v>
      </c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203"/>
      <c r="AK94" s="145"/>
      <c r="AL94" s="145"/>
      <c r="AM94" s="145"/>
      <c r="AN94" s="145"/>
      <c r="AO94" s="145"/>
      <c r="AP94" s="145"/>
      <c r="AQ94" s="145"/>
      <c r="AR94" s="145"/>
      <c r="AS94" s="145"/>
      <c r="AT94" s="145"/>
      <c r="AU94" s="145"/>
      <c r="AV94" s="145"/>
      <c r="AW94" s="145"/>
      <c r="AX94" s="145"/>
      <c r="AY94" s="145"/>
      <c r="AZ94" s="145"/>
      <c r="BA94" s="145"/>
      <c r="BB94" s="145"/>
      <c r="BC94" s="145"/>
      <c r="BD94" s="145"/>
      <c r="BE94" s="145"/>
      <c r="BF94" s="145"/>
      <c r="BG94" s="145"/>
      <c r="BH94" s="145"/>
      <c r="BI94" s="195"/>
      <c r="BJ94" s="5"/>
    </row>
    <row r="95" spans="1:62" ht="11.1" customHeight="1" thickBot="1" x14ac:dyDescent="0.25">
      <c r="A95" s="142"/>
      <c r="B95" s="198"/>
      <c r="C95" s="223"/>
      <c r="D95" s="15">
        <v>3</v>
      </c>
      <c r="E95" s="89"/>
      <c r="F95" s="89"/>
      <c r="G95" s="89"/>
      <c r="H95" s="89"/>
      <c r="I95" s="89"/>
      <c r="J95" s="89"/>
      <c r="K95" s="89"/>
      <c r="L95" s="89">
        <v>8</v>
      </c>
      <c r="M95" s="89">
        <v>8</v>
      </c>
      <c r="N95" s="89">
        <v>8</v>
      </c>
      <c r="O95" s="89">
        <v>8</v>
      </c>
      <c r="P95" s="89">
        <v>8</v>
      </c>
      <c r="Q95" s="89"/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  <c r="AG95" s="89">
        <v>8</v>
      </c>
      <c r="AH95" s="89">
        <v>8</v>
      </c>
      <c r="AI95" s="89">
        <v>8</v>
      </c>
      <c r="AJ95" s="203"/>
      <c r="AK95" s="145"/>
      <c r="AL95" s="145"/>
      <c r="AM95" s="145"/>
      <c r="AN95" s="145"/>
      <c r="AO95" s="145"/>
      <c r="AP95" s="145"/>
      <c r="AQ95" s="145"/>
      <c r="AR95" s="145"/>
      <c r="AS95" s="145"/>
      <c r="AT95" s="145"/>
      <c r="AU95" s="145"/>
      <c r="AV95" s="145"/>
      <c r="AW95" s="145"/>
      <c r="AX95" s="145"/>
      <c r="AY95" s="145"/>
      <c r="AZ95" s="145"/>
      <c r="BA95" s="145"/>
      <c r="BB95" s="145"/>
      <c r="BC95" s="145"/>
      <c r="BD95" s="145"/>
      <c r="BE95" s="145"/>
      <c r="BF95" s="145"/>
      <c r="BG95" s="145"/>
      <c r="BH95" s="145"/>
      <c r="BI95" s="195"/>
      <c r="BJ95" s="5"/>
    </row>
    <row r="96" spans="1:62" ht="11.1" customHeight="1" x14ac:dyDescent="0.2">
      <c r="A96" s="142">
        <v>4</v>
      </c>
      <c r="B96" s="198"/>
      <c r="C96" s="223"/>
      <c r="D96" s="19">
        <v>1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  <c r="AA96" s="87"/>
      <c r="AB96" s="87"/>
      <c r="AC96" s="87"/>
      <c r="AD96" s="87"/>
      <c r="AE96" s="87"/>
      <c r="AF96" s="87"/>
      <c r="AG96" s="87"/>
      <c r="AH96" s="87"/>
      <c r="AI96" s="87"/>
      <c r="AJ96" s="202">
        <f>SUM(E96:AI98)+SW_temp_godziny!AJ96+UD_temp_godziny!AJ96+BO_temp_godziny!AJ96+del_temp_godziny!AJ96</f>
        <v>0</v>
      </c>
      <c r="AK96" s="165">
        <f t="shared" ref="AK96" si="565">IF($BI96="TAK",COUNTIF($E96:$AI96,$AK$1)*7+COUNTIF($E97:$AI97,$AK$1)*7,COUNTIF($E96:$AI96,$AK$1)*8+COUNTIF($E97:$AI97,$AK$1)*8+COUNTIF(E98:AI98,$AK$1)*8)</f>
        <v>0</v>
      </c>
      <c r="AL96" s="165">
        <f t="shared" ref="AL96" si="566">IF($BI96="TAK",COUNTIF($E96:$AI96,$AL$1)*7+COUNTIF($E97:$AI97,$AL$1)*7,COUNTIF($E96:$AI96,$AL$1)*8+COUNTIF($E97:$AI97,$AL$1)*8+COUNTIF(E98:AI98,$AL$1)*8)</f>
        <v>0</v>
      </c>
      <c r="AM96" s="165">
        <f>IF($BI96="TAK",COUNTIF($E96:$AI96,$AM$1)*7+COUNTIF($E97:$AI97,$AM$1)*7,COUNTIF($E96:$AI96,$AM$1)*8+COUNTIF($E97:$AI97,$AM$1)*8+COUNTIF(D98:AI98,$AM$1)*8)+UD_temp!AJ96</f>
        <v>0</v>
      </c>
      <c r="AN96" s="165">
        <f t="shared" ref="AN96" si="567">IF($BI96="TAK",COUNTIF($E96:$AI96,$AN$1)*7+COUNTIF($E97:$AI97,$AN$1)*7,COUNTIF($E96:$AI96,$AN$1)*8+COUNTIF($E97:$AI97,$AN$1)*8+COUNTIF(E98:AI98,$AN$1)*8)</f>
        <v>0</v>
      </c>
      <c r="AO96" s="165">
        <f>IF($BI96="TAK",COUNTIF($E96:$AI97,$AO$1)*7,COUNTIF($E96:AI98,$AO$1)*8)</f>
        <v>0</v>
      </c>
      <c r="AP96" s="165">
        <f t="shared" ref="AP96" si="568">IF($BI96="TAK",COUNTIF($E96:$AI96,$AP$1)*7+COUNTIF($E97:$AI97,$AP$1)*7,COUNTIF($E96:$AI96,$AP$1)*8+COUNTIF($E97:$AI97,$AP$1)*8+COUNTIF(E98:AI98,$AP$1)*8)</f>
        <v>0</v>
      </c>
      <c r="AQ96" s="165">
        <f t="shared" ref="AQ96" si="569">IF($BI96="TAK",COUNTIF($E96:$AI96,$AQ$1)*7+COUNTIF($E97:$AI97,$AQ$1)*7,COUNTIF($E96:$AI96,$AQ$1)*8+COUNTIF($E97:$AI97,$AQ$1)*8+COUNTIF(E98:AI98,$AQ$1)*8)</f>
        <v>0</v>
      </c>
      <c r="AR96" s="165">
        <f>IF($BI96="TAK",COUNTIF($E96:$AI97,$AR$1)*7,COUNTIF($E96:AI98,$AR$1)*8)+del_temp!AJ96</f>
        <v>0</v>
      </c>
      <c r="AS96" s="165">
        <f t="shared" ref="AS96" si="570">IF($BI96="TAK",COUNTIF($E96:$AI96,$AS$1)*7+COUNTIF($E97:$AI97,$AS$1)*7,COUNTIF($E96:$AI96,$AS$1)*8+COUNTIF($E97:$AI97,$AS$1)*8+COUNTIF(E98:AI98,$AS$1)*8)</f>
        <v>0</v>
      </c>
      <c r="AT96" s="165">
        <f t="shared" ref="AT96" si="571">IF($BI96="TAK",COUNTIF($E96:$AI96,$AT$1)*7+COUNTIF($E97:$AI97,$AT$1)*7,COUNTIF($E96:$AI96,$AT$1)*8+COUNTIF($E97:$AI97,$AT$1)*8+COUNTIF(E98:AI98,$AT$1)*8)</f>
        <v>0</v>
      </c>
      <c r="AU96" s="165">
        <f>IF($BI96="TAK",COUNTIF($E96:$AI97,$AU$1)*7,COUNTIF($E96:AI98,$AU$1)*8)+BO_temp!AJ96</f>
        <v>0</v>
      </c>
      <c r="AV96" s="165">
        <f t="shared" ref="AV96" si="572">IF($BI96="TAK",COUNTIF($E96:$AI96,$AV$1)*7+COUNTIF($E97:$AI97,$AV$1)*7,COUNTIF($E96:$AI96,$AV$1)*8+COUNTIF($E97:$AI97,$AV$1)*8+COUNTIF(E98:AI98,$AV$1)*8)</f>
        <v>0</v>
      </c>
      <c r="AW96" s="165">
        <f t="shared" ref="AW96" si="573">IF($BI96="TAK",COUNTIF($E96:$AI96,$AW$1)*7+COUNTIF($E97:$AI97,$AW$1)*7,COUNTIF($E96:$AI96,$AW$1)*8+COUNTIF($E97:$AI97,$AW$1)*8+COUNTIF(E98:AI98,$AW$1)*8)</f>
        <v>0</v>
      </c>
      <c r="AX96" s="165">
        <f t="shared" ref="AX96" si="574">IF($BI96="TAK",COUNTIF($E96:$AI96,$AX$1)*7+COUNTIF($E97:$AI97,$AX$1)*7,COUNTIF($E96:$AI96,$AX$1)*8+COUNTIF($E97:$AI97,$AX$1)*8+COUNTIF(E98:AI98,$AX$1)*8)</f>
        <v>0</v>
      </c>
      <c r="AY96" s="165">
        <f t="shared" ref="AY96" si="575">IF($BI96="TAK",COUNTIF($E96:$AI96,$AY$1)*7+COUNTIF($E97:$AI97,$AY$1)*7,COUNTIF($E96:$AI96,$AY$1)*8+COUNTIF($E97:$AI97,$AY$1)*8+COUNTIF(E98:AI98,$AY$1)*8)</f>
        <v>0</v>
      </c>
      <c r="AZ96" s="165">
        <f t="shared" ref="AZ96" si="576">IF($BI96="TAK",COUNTIF($E96:$AI96,$AZ$1)*7+COUNTIF($E97:$AI97,$AZ$1)*7,COUNTIF($E96:$AI96,$AZ$1)*8+COUNTIF($E97:$AI97,$AZ$1)*8+COUNTIF(E98:AI98,$AZ$1)*8)</f>
        <v>0</v>
      </c>
      <c r="BA96" s="165">
        <f>IF($BI96="TAK",COUNTIF($E96:$AI97,$BA$1)*7,COUNTIF($E96:$AI98,$BA$1)*8)+SW_temp!AJ96</f>
        <v>0</v>
      </c>
      <c r="BB96" s="165">
        <f t="shared" ref="BB96" si="577">IF($BI96="TAK",COUNTIF($E96:$AI97,$BB$1)*7,COUNTIF($E96:$AI98,$BB$1)*8)</f>
        <v>0</v>
      </c>
      <c r="BC96" s="165">
        <f t="shared" ref="BC96" si="578">IF($BI96="TAK",COUNTIF($E96:$AI97,$BC$1)*7,COUNTIF($E96:$AI98,$BC$1)*8)</f>
        <v>0</v>
      </c>
      <c r="BD96" s="165">
        <f t="shared" ref="BD96" si="579">IF($BI96="TAK",COUNTIF($E96:$AI97,$BD$1)*7,COUNTIF($E96:$AI98,$BD$1)*8)</f>
        <v>0</v>
      </c>
      <c r="BE96" s="165">
        <f t="shared" ref="BE96" si="580">IF($BI96="TAK",COUNTIF($E96:$AI97,$BE$1)*7,COUNTIF($E96:$AI98,$BE$1)*8)</f>
        <v>0</v>
      </c>
      <c r="BF96" s="165">
        <f t="shared" ref="BF96" si="581">IF($BI96="TAK",COUNTIF($E96:$AI97,$BF$1)*7,COUNTIF($E96:$AI98,$BF$1)*8)</f>
        <v>0</v>
      </c>
      <c r="BG96" s="165" t="str">
        <f t="shared" ref="BG96" si="582">IF(ISBLANK($C96),"",IF(BI69="TAK",$BM$2*7,$BM$2*8))</f>
        <v/>
      </c>
      <c r="BH96" s="165">
        <f t="shared" ref="BH96" si="583">SUM(E98:AI98)</f>
        <v>0</v>
      </c>
      <c r="BI96" s="240"/>
      <c r="BJ96" s="5"/>
    </row>
    <row r="97" spans="1:62" ht="11.1" customHeight="1" x14ac:dyDescent="0.2">
      <c r="A97" s="142"/>
      <c r="B97" s="198"/>
      <c r="C97" s="223"/>
      <c r="D97" s="19">
        <v>2</v>
      </c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203"/>
      <c r="AK97" s="145"/>
      <c r="AL97" s="145"/>
      <c r="AM97" s="145"/>
      <c r="AN97" s="145"/>
      <c r="AO97" s="145"/>
      <c r="AP97" s="145"/>
      <c r="AQ97" s="145"/>
      <c r="AR97" s="145"/>
      <c r="AS97" s="145"/>
      <c r="AT97" s="145"/>
      <c r="AU97" s="145"/>
      <c r="AV97" s="145"/>
      <c r="AW97" s="145"/>
      <c r="AX97" s="145"/>
      <c r="AY97" s="145"/>
      <c r="AZ97" s="145"/>
      <c r="BA97" s="145"/>
      <c r="BB97" s="145"/>
      <c r="BC97" s="145"/>
      <c r="BD97" s="145"/>
      <c r="BE97" s="145"/>
      <c r="BF97" s="145"/>
      <c r="BG97" s="145"/>
      <c r="BH97" s="145"/>
      <c r="BI97" s="241"/>
      <c r="BJ97" s="5"/>
    </row>
    <row r="98" spans="1:62" ht="11.1" customHeight="1" thickBot="1" x14ac:dyDescent="0.25">
      <c r="A98" s="142"/>
      <c r="B98" s="198"/>
      <c r="C98" s="223"/>
      <c r="D98" s="19">
        <v>3</v>
      </c>
      <c r="E98" s="89"/>
      <c r="F98" s="89"/>
      <c r="G98" s="89"/>
      <c r="H98" s="89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9"/>
      <c r="AI98" s="89"/>
      <c r="AJ98" s="203"/>
      <c r="AK98" s="145"/>
      <c r="AL98" s="145"/>
      <c r="AM98" s="145"/>
      <c r="AN98" s="145"/>
      <c r="AO98" s="145"/>
      <c r="AP98" s="145"/>
      <c r="AQ98" s="145"/>
      <c r="AR98" s="145"/>
      <c r="AS98" s="145"/>
      <c r="AT98" s="145"/>
      <c r="AU98" s="145"/>
      <c r="AV98" s="145"/>
      <c r="AW98" s="145"/>
      <c r="AX98" s="145"/>
      <c r="AY98" s="145"/>
      <c r="AZ98" s="145"/>
      <c r="BA98" s="145"/>
      <c r="BB98" s="145"/>
      <c r="BC98" s="145"/>
      <c r="BD98" s="145"/>
      <c r="BE98" s="145"/>
      <c r="BF98" s="145"/>
      <c r="BG98" s="145"/>
      <c r="BH98" s="145"/>
      <c r="BI98" s="242"/>
      <c r="BJ98" s="5"/>
    </row>
    <row r="99" spans="1:62" ht="11.1" customHeight="1" thickBot="1" x14ac:dyDescent="0.25">
      <c r="A99" s="152"/>
      <c r="B99" s="160"/>
      <c r="C99" s="160"/>
      <c r="D99" s="16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35">
        <f t="shared" ref="AJ99:AZ99" si="584">SUM(AJ87:AJ98)</f>
        <v>416</v>
      </c>
      <c r="AK99" s="35">
        <f t="shared" si="584"/>
        <v>56</v>
      </c>
      <c r="AL99" s="35">
        <f t="shared" si="584"/>
        <v>0</v>
      </c>
      <c r="AM99" s="35">
        <f t="shared" si="584"/>
        <v>0</v>
      </c>
      <c r="AN99" s="35">
        <f t="shared" si="584"/>
        <v>0</v>
      </c>
      <c r="AO99" s="35"/>
      <c r="AP99" s="35">
        <f t="shared" si="584"/>
        <v>0</v>
      </c>
      <c r="AQ99" s="35">
        <f t="shared" si="584"/>
        <v>32</v>
      </c>
      <c r="AR99" s="35">
        <f t="shared" si="584"/>
        <v>0</v>
      </c>
      <c r="AS99" s="35">
        <f t="shared" si="584"/>
        <v>0</v>
      </c>
      <c r="AT99" s="35">
        <f t="shared" si="584"/>
        <v>0</v>
      </c>
      <c r="AU99" s="35">
        <f t="shared" si="584"/>
        <v>0</v>
      </c>
      <c r="AV99" s="35">
        <f t="shared" si="584"/>
        <v>0</v>
      </c>
      <c r="AW99" s="35">
        <f t="shared" si="584"/>
        <v>0</v>
      </c>
      <c r="AX99" s="35">
        <f t="shared" si="584"/>
        <v>0</v>
      </c>
      <c r="AY99" s="35">
        <f t="shared" si="584"/>
        <v>0</v>
      </c>
      <c r="AZ99" s="35">
        <f t="shared" si="584"/>
        <v>0</v>
      </c>
      <c r="BA99" s="35"/>
      <c r="BB99" s="35"/>
      <c r="BC99" s="35"/>
      <c r="BD99" s="35"/>
      <c r="BE99" s="35"/>
      <c r="BF99" s="35"/>
      <c r="BG99" s="35"/>
      <c r="BH99" s="36"/>
    </row>
    <row r="100" spans="1:62" ht="11.1" customHeight="1" thickBot="1" x14ac:dyDescent="0.25">
      <c r="A100" s="171" t="s">
        <v>131</v>
      </c>
      <c r="B100" s="172"/>
      <c r="C100" s="172"/>
      <c r="D100" s="29"/>
      <c r="E100" s="76">
        <v>1</v>
      </c>
      <c r="F100" s="9">
        <v>2</v>
      </c>
      <c r="G100" s="9">
        <v>3</v>
      </c>
      <c r="H100" s="9">
        <v>4</v>
      </c>
      <c r="I100" s="9">
        <v>5</v>
      </c>
      <c r="J100" s="48">
        <v>6</v>
      </c>
      <c r="K100" s="9">
        <v>7</v>
      </c>
      <c r="L100" s="9">
        <v>8</v>
      </c>
      <c r="M100" s="9">
        <v>9</v>
      </c>
      <c r="N100" s="9">
        <v>10</v>
      </c>
      <c r="O100" s="9">
        <v>11</v>
      </c>
      <c r="P100" s="9">
        <v>12</v>
      </c>
      <c r="Q100" s="9">
        <v>13</v>
      </c>
      <c r="R100" s="9">
        <v>14</v>
      </c>
      <c r="S100" s="9">
        <v>15</v>
      </c>
      <c r="T100" s="9">
        <v>16</v>
      </c>
      <c r="U100" s="9">
        <v>17</v>
      </c>
      <c r="V100" s="9">
        <v>18</v>
      </c>
      <c r="W100" s="9">
        <v>19</v>
      </c>
      <c r="X100" s="9">
        <v>20</v>
      </c>
      <c r="Y100" s="9">
        <v>21</v>
      </c>
      <c r="Z100" s="9">
        <v>22</v>
      </c>
      <c r="AA100" s="9">
        <v>23</v>
      </c>
      <c r="AB100" s="9">
        <v>24</v>
      </c>
      <c r="AC100" s="9">
        <v>25</v>
      </c>
      <c r="AD100" s="9">
        <v>26</v>
      </c>
      <c r="AE100" s="9">
        <v>27</v>
      </c>
      <c r="AF100" s="9">
        <v>28</v>
      </c>
      <c r="AG100" s="9">
        <v>29</v>
      </c>
      <c r="AH100" s="9">
        <v>30</v>
      </c>
      <c r="AI100" s="9">
        <v>31</v>
      </c>
      <c r="AJ100" s="30" t="s">
        <v>85</v>
      </c>
      <c r="AK100" s="31" t="str">
        <f>$AK$1</f>
        <v>UW</v>
      </c>
      <c r="AL100" s="31" t="str">
        <f>$AL$1</f>
        <v>UZ</v>
      </c>
      <c r="AM100" s="31" t="str">
        <f>$AM$1</f>
        <v>UD</v>
      </c>
      <c r="AN100" s="31" t="str">
        <f>$AN$1</f>
        <v>UO</v>
      </c>
      <c r="AO100" s="31" t="str">
        <f>$AO$1</f>
        <v>OP</v>
      </c>
      <c r="AP100" s="31" t="str">
        <f>$AP$1</f>
        <v>WZG</v>
      </c>
      <c r="AQ100" s="31" t="str">
        <f>$AQ$1</f>
        <v>CH</v>
      </c>
      <c r="AR100" s="31" t="str">
        <f>$AR$1</f>
        <v>DEL</v>
      </c>
      <c r="AS100" s="31" t="str">
        <f>$AS$1</f>
        <v>SR</v>
      </c>
      <c r="AT100" s="31" t="str">
        <f>$AT$1</f>
        <v>OK</v>
      </c>
      <c r="AU100" s="31" t="str">
        <f>$AU$1</f>
        <v>BO</v>
      </c>
      <c r="AV100" s="31" t="str">
        <f>$AV$1</f>
        <v>NN</v>
      </c>
      <c r="AW100" s="31" t="str">
        <f>$AW$1</f>
        <v>OD</v>
      </c>
      <c r="AX100" s="31" t="str">
        <f>$AX$1</f>
        <v>UB</v>
      </c>
      <c r="AY100" s="31" t="str">
        <f>$AY$1</f>
        <v>UR</v>
      </c>
      <c r="AZ100" s="31" t="str">
        <f>$AZ$1</f>
        <v>UT</v>
      </c>
      <c r="BA100" s="31" t="str">
        <f>$BA$1</f>
        <v>SW</v>
      </c>
      <c r="BB100" s="25" t="str">
        <f>$BB$1</f>
        <v>UM</v>
      </c>
      <c r="BC100" s="25" t="str">
        <f>$BC$1</f>
        <v>ZP</v>
      </c>
      <c r="BD100" s="25" t="str">
        <f>$BD$1</f>
        <v>UN</v>
      </c>
      <c r="BE100" s="25" t="str">
        <f>$BE$1</f>
        <v>IU</v>
      </c>
      <c r="BF100" s="25" t="str">
        <f>$BF$1</f>
        <v>NU</v>
      </c>
      <c r="BG100" s="31" t="s">
        <v>86</v>
      </c>
      <c r="BH100" s="32" t="s">
        <v>87</v>
      </c>
    </row>
    <row r="101" spans="1:62" ht="11.1" customHeight="1" x14ac:dyDescent="0.2">
      <c r="A101" s="164">
        <v>1</v>
      </c>
      <c r="B101" s="197">
        <v>1023</v>
      </c>
      <c r="C101" s="199" t="s">
        <v>14</v>
      </c>
      <c r="D101" s="14">
        <v>1</v>
      </c>
      <c r="E101" s="87"/>
      <c r="F101" s="87"/>
      <c r="G101" s="87" t="s">
        <v>74</v>
      </c>
      <c r="H101" s="87" t="s">
        <v>74</v>
      </c>
      <c r="I101" s="87" t="s">
        <v>74</v>
      </c>
      <c r="J101" s="87"/>
      <c r="K101" s="87"/>
      <c r="L101" s="87" t="s">
        <v>79</v>
      </c>
      <c r="M101" s="87" t="s">
        <v>79</v>
      </c>
      <c r="N101" s="87" t="s">
        <v>79</v>
      </c>
      <c r="O101" s="87" t="s">
        <v>79</v>
      </c>
      <c r="P101" s="87" t="s">
        <v>79</v>
      </c>
      <c r="Q101" s="87"/>
      <c r="R101" s="87"/>
      <c r="S101" s="87" t="s">
        <v>79</v>
      </c>
      <c r="T101" s="87" t="s">
        <v>79</v>
      </c>
      <c r="U101" s="87" t="s">
        <v>79</v>
      </c>
      <c r="V101" s="87" t="s">
        <v>79</v>
      </c>
      <c r="W101" s="87" t="s">
        <v>79</v>
      </c>
      <c r="X101" s="87"/>
      <c r="Y101" s="87"/>
      <c r="Z101" s="87" t="s">
        <v>79</v>
      </c>
      <c r="AA101" s="87" t="s">
        <v>79</v>
      </c>
      <c r="AB101" s="87" t="s">
        <v>79</v>
      </c>
      <c r="AC101" s="87" t="s">
        <v>79</v>
      </c>
      <c r="AD101" s="87" t="s">
        <v>79</v>
      </c>
      <c r="AE101" s="87"/>
      <c r="AF101" s="87"/>
      <c r="AG101" s="87" t="s">
        <v>79</v>
      </c>
      <c r="AH101" s="87" t="s">
        <v>79</v>
      </c>
      <c r="AI101" s="87" t="s">
        <v>79</v>
      </c>
      <c r="AJ101" s="202">
        <f>SUM(E101:AI103)+SW_temp_godziny!AJ101+UD_temp_godziny!AJ101+BO_temp_godziny!AJ101+del_temp_godziny!AJ101</f>
        <v>0</v>
      </c>
      <c r="AK101" s="165">
        <f t="shared" ref="AK101" si="585">IF($BI101="TAK",COUNTIF($E101:$AI101,$AK$1)*7+COUNTIF($E102:$AI102,$AK$1)*7,COUNTIF($E101:$AI101,$AK$1)*8+COUNTIF($E102:$AI102,$AK$1)*8+COUNTIF(E103:AI103,$AK$1)*8)</f>
        <v>24</v>
      </c>
      <c r="AL101" s="165">
        <f t="shared" ref="AL101" si="586">IF($BI101="TAK",COUNTIF($E101:$AI101,$AL$1)*7+COUNTIF($E102:$AI102,$AL$1)*7,COUNTIF($E101:$AI101,$AL$1)*8+COUNTIF($E102:$AI102,$AL$1)*8+COUNTIF(E103:AI103,$AL$1)*8)</f>
        <v>0</v>
      </c>
      <c r="AM101" s="165">
        <f>IF($BI101="TAK",COUNTIF($E101:$AI101,$AM$1)*7+COUNTIF($E102:$AI102,$AM$1)*7,COUNTIF($E101:$AI101,$AM$1)*8+COUNTIF($E102:$AI102,$AM$1)*8+COUNTIF(D103:AI103,$AM$1)*8)+UD_temp!AJ101</f>
        <v>0</v>
      </c>
      <c r="AN101" s="165">
        <f t="shared" ref="AN101" si="587">IF($BI101="TAK",COUNTIF($E101:$AI101,$AN$1)*7+COUNTIF($E102:$AI102,$AN$1)*7,COUNTIF($E101:$AI101,$AN$1)*8+COUNTIF($E102:$AI102,$AN$1)*8+COUNTIF(E103:AI103,$AN$1)*8)</f>
        <v>0</v>
      </c>
      <c r="AO101" s="165">
        <f>IF($BI101="TAK",COUNTIF($E101:$AI102,$AO$1)*7,COUNTIF($E101:AI103,$AO$1)*8)</f>
        <v>0</v>
      </c>
      <c r="AP101" s="165">
        <f t="shared" ref="AP101" si="588">IF($BI101="TAK",COUNTIF($E101:$AI101,$AP$1)*7+COUNTIF($E102:$AI102,$AP$1)*7,COUNTIF($E101:$AI101,$AP$1)*8+COUNTIF($E102:$AI102,$AP$1)*8+COUNTIF(E103:AI103,$AP$1)*8)</f>
        <v>0</v>
      </c>
      <c r="AQ101" s="165">
        <f t="shared" ref="AQ101" si="589">IF($BI101="TAK",COUNTIF($E101:$AI101,$AQ$1)*7+COUNTIF($E102:$AI102,$AQ$1)*7,COUNTIF($E101:$AI101,$AQ$1)*8+COUNTIF($E102:$AI102,$AQ$1)*8+COUNTIF(E103:AI103,$AQ$1)*8)</f>
        <v>144</v>
      </c>
      <c r="AR101" s="165">
        <f>IF($BI101="TAK",COUNTIF($E101:$AI102,$AR$1)*7,COUNTIF($E101:AI103,$AR$1)*8)+del_temp!AJ101</f>
        <v>0</v>
      </c>
      <c r="AS101" s="165">
        <f t="shared" ref="AS101" si="590">IF($BI101="TAK",COUNTIF($E101:$AI101,$AS$1)*7+COUNTIF($E102:$AI102,$AS$1)*7,COUNTIF($E101:$AI101,$AS$1)*8+COUNTIF($E102:$AI102,$AS$1)*8+COUNTIF(E103:AI103,$AS$1)*8)</f>
        <v>0</v>
      </c>
      <c r="AT101" s="165">
        <f t="shared" ref="AT101" si="591">IF($BI101="TAK",COUNTIF($E101:$AI101,$AT$1)*7+COUNTIF($E102:$AI102,$AT$1)*7,COUNTIF($E101:$AI101,$AT$1)*8+COUNTIF($E102:$AI102,$AT$1)*8+COUNTIF(E103:AI103,$AT$1)*8)</f>
        <v>0</v>
      </c>
      <c r="AU101" s="165">
        <f>IF($BI101="TAK",COUNTIF($E101:$AI102,$AU$1)*7,COUNTIF($E101:AI103,$AU$1)*8)+BO_temp!AJ101</f>
        <v>0</v>
      </c>
      <c r="AV101" s="165">
        <f t="shared" ref="AV101" si="592">IF($BI101="TAK",COUNTIF($E101:$AI101,$AV$1)*7+COUNTIF($E102:$AI102,$AV$1)*7,COUNTIF($E101:$AI101,$AV$1)*8+COUNTIF($E102:$AI102,$AV$1)*8+COUNTIF(E103:AI103,$AV$1)*8)</f>
        <v>0</v>
      </c>
      <c r="AW101" s="165">
        <f t="shared" ref="AW101" si="593">IF($BI101="TAK",COUNTIF($E101:$AI101,$AW$1)*7+COUNTIF($E102:$AI102,$AW$1)*7,COUNTIF($E101:$AI101,$AW$1)*8+COUNTIF($E102:$AI102,$AW$1)*8+COUNTIF(E103:AI103,$AW$1)*8)</f>
        <v>0</v>
      </c>
      <c r="AX101" s="165">
        <f t="shared" ref="AX101" si="594">IF($BI101="TAK",COUNTIF($E101:$AI101,$AX$1)*7+COUNTIF($E102:$AI102,$AX$1)*7,COUNTIF($E101:$AI101,$AX$1)*8+COUNTIF($E102:$AI102,$AX$1)*8+COUNTIF(E103:AI103,$AX$1)*8)</f>
        <v>0</v>
      </c>
      <c r="AY101" s="165">
        <f t="shared" ref="AY101" si="595">IF($BI101="TAK",COUNTIF($E101:$AI101,$AY$1)*7+COUNTIF($E102:$AI102,$AY$1)*7,COUNTIF($E101:$AI101,$AY$1)*8+COUNTIF($E102:$AI102,$AY$1)*8+COUNTIF(E103:AI103,$AY$1)*8)</f>
        <v>0</v>
      </c>
      <c r="AZ101" s="165">
        <f t="shared" ref="AZ101" si="596">IF($BI101="TAK",COUNTIF($E101:$AI101,$AZ$1)*7+COUNTIF($E102:$AI102,$AZ$1)*7,COUNTIF($E101:$AI101,$AZ$1)*8+COUNTIF($E102:$AI102,$AZ$1)*8+COUNTIF(E103:AI103,$AZ$1)*8)</f>
        <v>0</v>
      </c>
      <c r="BA101" s="165">
        <f>IF($BI101="TAK",COUNTIF($E101:$AI102,$BA$1)*7,COUNTIF($E101:$AI103,$BA$1)*8)+SW_temp!AJ101</f>
        <v>0</v>
      </c>
      <c r="BB101" s="165">
        <f t="shared" ref="BB101" si="597">IF($BI101="TAK",COUNTIF($E101:$AI102,$BB$1)*7,COUNTIF($E101:$AI103,$BB$1)*8)</f>
        <v>0</v>
      </c>
      <c r="BC101" s="165">
        <f t="shared" ref="BC101" si="598">IF($BI101="TAK",COUNTIF($E101:$AI102,$BC$1)*7,COUNTIF($E101:$AI103,$BC$1)*8)</f>
        <v>0</v>
      </c>
      <c r="BD101" s="165">
        <f t="shared" ref="BD101" si="599">IF($BI101="TAK",COUNTIF($E101:$AI102,$BD$1)*7,COUNTIF($E101:$AI103,$BD$1)*8)</f>
        <v>0</v>
      </c>
      <c r="BE101" s="165">
        <f t="shared" ref="BE101" si="600">IF($BI101="TAK",COUNTIF($E101:$AI102,$BE$1)*7,COUNTIF($E101:$AI103,$BE$1)*8)</f>
        <v>0</v>
      </c>
      <c r="BF101" s="165">
        <f t="shared" ref="BF101" si="601">IF($BI101="TAK",COUNTIF($E101:$AI102,$BF$1)*7,COUNTIF($E101:$AI103,$BF$1)*8)</f>
        <v>0</v>
      </c>
      <c r="BG101" s="165">
        <f>IF(ISBLANK(C101)=FALSE,IF($BI101="TAK",$BM$2*7,$BM$2*8),"")</f>
        <v>168</v>
      </c>
      <c r="BH101" s="165">
        <f>SUM(E103:AI103)</f>
        <v>0</v>
      </c>
      <c r="BI101" s="194"/>
      <c r="BJ101" s="5"/>
    </row>
    <row r="102" spans="1:62" ht="11.1" customHeight="1" x14ac:dyDescent="0.2">
      <c r="A102" s="142"/>
      <c r="B102" s="198"/>
      <c r="C102" s="200"/>
      <c r="D102" s="15">
        <v>2</v>
      </c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203"/>
      <c r="AK102" s="145"/>
      <c r="AL102" s="145"/>
      <c r="AM102" s="145"/>
      <c r="AN102" s="145"/>
      <c r="AO102" s="145"/>
      <c r="AP102" s="145"/>
      <c r="AQ102" s="145"/>
      <c r="AR102" s="145"/>
      <c r="AS102" s="145"/>
      <c r="AT102" s="145"/>
      <c r="AU102" s="145"/>
      <c r="AV102" s="145"/>
      <c r="AW102" s="145"/>
      <c r="AX102" s="145"/>
      <c r="AY102" s="145"/>
      <c r="AZ102" s="145"/>
      <c r="BA102" s="145"/>
      <c r="BB102" s="145"/>
      <c r="BC102" s="145"/>
      <c r="BD102" s="145"/>
      <c r="BE102" s="145"/>
      <c r="BF102" s="145"/>
      <c r="BG102" s="145"/>
      <c r="BH102" s="145"/>
      <c r="BI102" s="195"/>
      <c r="BJ102" s="5"/>
    </row>
    <row r="103" spans="1:62" ht="11.1" customHeight="1" thickBot="1" x14ac:dyDescent="0.25">
      <c r="A103" s="142"/>
      <c r="B103" s="198"/>
      <c r="C103" s="201"/>
      <c r="D103" s="15">
        <v>3</v>
      </c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E103" s="89"/>
      <c r="AF103" s="89"/>
      <c r="AG103" s="89"/>
      <c r="AH103" s="89"/>
      <c r="AI103" s="89"/>
      <c r="AJ103" s="203"/>
      <c r="AK103" s="145"/>
      <c r="AL103" s="145"/>
      <c r="AM103" s="145"/>
      <c r="AN103" s="145"/>
      <c r="AO103" s="145"/>
      <c r="AP103" s="145"/>
      <c r="AQ103" s="145"/>
      <c r="AR103" s="145"/>
      <c r="AS103" s="145"/>
      <c r="AT103" s="145"/>
      <c r="AU103" s="145"/>
      <c r="AV103" s="145"/>
      <c r="AW103" s="145"/>
      <c r="AX103" s="145"/>
      <c r="AY103" s="145"/>
      <c r="AZ103" s="145"/>
      <c r="BA103" s="145"/>
      <c r="BB103" s="145"/>
      <c r="BC103" s="145"/>
      <c r="BD103" s="145"/>
      <c r="BE103" s="145"/>
      <c r="BF103" s="145"/>
      <c r="BG103" s="166"/>
      <c r="BH103" s="166"/>
      <c r="BI103" s="196"/>
      <c r="BJ103" s="5"/>
    </row>
    <row r="104" spans="1:62" ht="11.1" customHeight="1" x14ac:dyDescent="0.2">
      <c r="A104" s="164">
        <v>2</v>
      </c>
      <c r="B104" s="197">
        <v>1433</v>
      </c>
      <c r="C104" s="199" t="s">
        <v>109</v>
      </c>
      <c r="D104" s="14">
        <v>1</v>
      </c>
      <c r="E104" s="87"/>
      <c r="F104" s="87"/>
      <c r="G104" s="87"/>
      <c r="H104" s="87">
        <v>1</v>
      </c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  <c r="AA104" s="87"/>
      <c r="AB104" s="87"/>
      <c r="AC104" s="87"/>
      <c r="AD104" s="87"/>
      <c r="AE104" s="87"/>
      <c r="AF104" s="87"/>
      <c r="AG104" s="87"/>
      <c r="AH104" s="87"/>
      <c r="AI104" s="87"/>
      <c r="AJ104" s="202">
        <f>SUM(E104:AI106)+SW_temp_godziny!AJ104+UD_temp_godziny!AJ104+BO_temp_godziny!AJ104+del_temp_godziny!AJ104</f>
        <v>145</v>
      </c>
      <c r="AK104" s="165">
        <f t="shared" ref="AK104" si="602">IF($BI104="TAK",COUNTIF($E104:$AI104,$AK$1)*7+COUNTIF($E105:$AI105,$AK$1)*7,COUNTIF($E104:$AI104,$AK$1)*8+COUNTIF($E105:$AI105,$AK$1)*8+COUNTIF(E106:AI106,$AK$1)*8)</f>
        <v>24</v>
      </c>
      <c r="AL104" s="165">
        <f t="shared" ref="AL104" si="603">IF($BI104="TAK",COUNTIF($E104:$AI104,$AL$1)*7+COUNTIF($E105:$AI105,$AL$1)*7,COUNTIF($E104:$AI104,$AL$1)*8+COUNTIF($E105:$AI105,$AL$1)*8+COUNTIF(E106:AI106,$AL$1)*8)</f>
        <v>0</v>
      </c>
      <c r="AM104" s="165">
        <f>IF($BI104="TAK",COUNTIF($E104:$AI104,$AM$1)*7+COUNTIF($E105:$AI105,$AM$1)*7,COUNTIF($E104:$AI104,$AM$1)*8+COUNTIF($E105:$AI105,$AM$1)*8+COUNTIF(D106:AI106,$AM$1)*8)+UD_temp!AJ104</f>
        <v>0</v>
      </c>
      <c r="AN104" s="165">
        <f t="shared" ref="AN104" si="604">IF($BI104="TAK",COUNTIF($E104:$AI104,$AN$1)*7+COUNTIF($E105:$AI105,$AN$1)*7,COUNTIF($E104:$AI104,$AN$1)*8+COUNTIF($E105:$AI105,$AN$1)*8+COUNTIF(E106:AI106,$AN$1)*8)</f>
        <v>0</v>
      </c>
      <c r="AO104" s="165">
        <f>IF($BI104="TAK",COUNTIF($E104:$AI105,$AO$1)*7,COUNTIF($E104:AI106,$AO$1)*8)</f>
        <v>0</v>
      </c>
      <c r="AP104" s="165">
        <f t="shared" ref="AP104" si="605">IF($BI104="TAK",COUNTIF($E104:$AI104,$AP$1)*7+COUNTIF($E105:$AI105,$AP$1)*7,COUNTIF($E104:$AI104,$AP$1)*8+COUNTIF($E105:$AI105,$AP$1)*8+COUNTIF(E106:AI106,$AP$1)*8)</f>
        <v>0</v>
      </c>
      <c r="AQ104" s="165">
        <f t="shared" ref="AQ104" si="606">IF($BI104="TAK",COUNTIF($E104:$AI104,$AQ$1)*7+COUNTIF($E105:$AI105,$AQ$1)*7,COUNTIF($E104:$AI104,$AQ$1)*8+COUNTIF($E105:$AI105,$AQ$1)*8+COUNTIF(E106:AI106,$AQ$1)*8)</f>
        <v>0</v>
      </c>
      <c r="AR104" s="165">
        <f>IF($BI104="TAK",COUNTIF($E104:$AI105,$AR$1)*7,COUNTIF($E104:AI106,$AR$1)*8)+del_temp!AJ104</f>
        <v>0</v>
      </c>
      <c r="AS104" s="165">
        <f t="shared" ref="AS104" si="607">IF($BI104="TAK",COUNTIF($E104:$AI104,$AS$1)*7+COUNTIF($E105:$AI105,$AS$1)*7,COUNTIF($E104:$AI104,$AS$1)*8+COUNTIF($E105:$AI105,$AS$1)*8+COUNTIF(E106:AI106,$AS$1)*8)</f>
        <v>0</v>
      </c>
      <c r="AT104" s="165">
        <f t="shared" ref="AT104" si="608">IF($BI104="TAK",COUNTIF($E104:$AI104,$AT$1)*7+COUNTIF($E105:$AI105,$AT$1)*7,COUNTIF($E104:$AI104,$AT$1)*8+COUNTIF($E105:$AI105,$AT$1)*8+COUNTIF(E106:AI106,$AT$1)*8)</f>
        <v>0</v>
      </c>
      <c r="AU104" s="165">
        <f>IF($BI104="TAK",COUNTIF($E104:$AI105,$AU$1)*7,COUNTIF($E104:AI106,$AU$1)*8)+BO_temp!AJ104</f>
        <v>0</v>
      </c>
      <c r="AV104" s="165">
        <f t="shared" ref="AV104" si="609">IF($BI104="TAK",COUNTIF($E104:$AI104,$AV$1)*7+COUNTIF($E105:$AI105,$AV$1)*7,COUNTIF($E104:$AI104,$AV$1)*8+COUNTIF($E105:$AI105,$AV$1)*8+COUNTIF(E106:AI106,$AV$1)*8)</f>
        <v>0</v>
      </c>
      <c r="AW104" s="165">
        <f t="shared" ref="AW104" si="610">IF($BI104="TAK",COUNTIF($E104:$AI104,$AW$1)*7+COUNTIF($E105:$AI105,$AW$1)*7,COUNTIF($E104:$AI104,$AW$1)*8+COUNTIF($E105:$AI105,$AW$1)*8+COUNTIF(E106:AI106,$AW$1)*8)</f>
        <v>0</v>
      </c>
      <c r="AX104" s="165">
        <f t="shared" ref="AX104" si="611">IF($BI104="TAK",COUNTIF($E104:$AI104,$AX$1)*7+COUNTIF($E105:$AI105,$AX$1)*7,COUNTIF($E104:$AI104,$AX$1)*8+COUNTIF($E105:$AI105,$AX$1)*8+COUNTIF(E106:AI106,$AX$1)*8)</f>
        <v>0</v>
      </c>
      <c r="AY104" s="165">
        <f t="shared" ref="AY104" si="612">IF($BI104="TAK",COUNTIF($E104:$AI104,$AY$1)*7+COUNTIF($E105:$AI105,$AY$1)*7,COUNTIF($E104:$AI104,$AY$1)*8+COUNTIF($E105:$AI105,$AY$1)*8+COUNTIF(E106:AI106,$AY$1)*8)</f>
        <v>0</v>
      </c>
      <c r="AZ104" s="165">
        <f t="shared" ref="AZ104" si="613">IF($BI104="TAK",COUNTIF($E104:$AI104,$AZ$1)*7+COUNTIF($E105:$AI105,$AZ$1)*7,COUNTIF($E104:$AI104,$AZ$1)*8+COUNTIF($E105:$AI105,$AZ$1)*8+COUNTIF(E106:AI106,$AZ$1)*8)</f>
        <v>0</v>
      </c>
      <c r="BA104" s="165">
        <f>IF($BI104="TAK",COUNTIF($E104:$AI105,$BA$1)*7,COUNTIF($E104:$AI106,$BA$1)*8)+SW_temp!AJ104</f>
        <v>0</v>
      </c>
      <c r="BB104" s="165">
        <f t="shared" ref="BB104" si="614">IF($BI104="TAK",COUNTIF($E104:$AI105,$BB$1)*7,COUNTIF($E104:$AI106,$BB$1)*8)</f>
        <v>0</v>
      </c>
      <c r="BC104" s="165">
        <f t="shared" ref="BC104" si="615">IF($BI104="TAK",COUNTIF($E104:$AI105,$BC$1)*7,COUNTIF($E104:$AI106,$BC$1)*8)</f>
        <v>0</v>
      </c>
      <c r="BD104" s="165">
        <f t="shared" ref="BD104" si="616">IF($BI104="TAK",COUNTIF($E104:$AI105,$BD$1)*7,COUNTIF($E104:$AI106,$BD$1)*8)</f>
        <v>0</v>
      </c>
      <c r="BE104" s="165">
        <f t="shared" ref="BE104" si="617">IF($BI104="TAK",COUNTIF($E104:$AI105,$BE$1)*7,COUNTIF($E104:$AI106,$BE$1)*8)</f>
        <v>0</v>
      </c>
      <c r="BF104" s="165">
        <f t="shared" ref="BF104" si="618">IF($BI104="TAK",COUNTIF($E104:$AI105,$BF$1)*7,COUNTIF($E104:$AI106,$BF$1)*8)</f>
        <v>0</v>
      </c>
      <c r="BG104" s="165">
        <f>IF(ISBLANK(C104)=FALSE,IF($BI104="TAK",$BM$2*7,$BM$2*8),"")</f>
        <v>168</v>
      </c>
      <c r="BH104" s="165">
        <f>SUM(E106:AI106)</f>
        <v>0</v>
      </c>
      <c r="BI104" s="194"/>
      <c r="BJ104" s="5"/>
    </row>
    <row r="105" spans="1:62" ht="11.1" customHeight="1" x14ac:dyDescent="0.2">
      <c r="A105" s="142"/>
      <c r="B105" s="198"/>
      <c r="C105" s="200"/>
      <c r="D105" s="15">
        <v>2</v>
      </c>
      <c r="E105" s="88"/>
      <c r="F105" s="88"/>
      <c r="G105" s="88">
        <v>8</v>
      </c>
      <c r="H105" s="88">
        <v>8</v>
      </c>
      <c r="I105" s="88" t="s">
        <v>74</v>
      </c>
      <c r="J105" s="88"/>
      <c r="K105" s="88"/>
      <c r="L105" s="88">
        <v>8</v>
      </c>
      <c r="M105" s="88">
        <v>8</v>
      </c>
      <c r="N105" s="88">
        <v>8</v>
      </c>
      <c r="O105" s="88">
        <v>8</v>
      </c>
      <c r="P105" s="88">
        <v>8</v>
      </c>
      <c r="Q105" s="88"/>
      <c r="R105" s="88"/>
      <c r="S105" s="88" t="s">
        <v>74</v>
      </c>
      <c r="T105" s="88">
        <v>8</v>
      </c>
      <c r="U105" s="88">
        <v>8</v>
      </c>
      <c r="V105" s="88">
        <v>8</v>
      </c>
      <c r="W105" s="88">
        <v>8</v>
      </c>
      <c r="X105" s="88"/>
      <c r="Y105" s="88"/>
      <c r="Z105" s="88">
        <v>8</v>
      </c>
      <c r="AA105" s="88" t="s">
        <v>74</v>
      </c>
      <c r="AB105" s="88">
        <v>8</v>
      </c>
      <c r="AC105" s="88">
        <v>8</v>
      </c>
      <c r="AD105" s="88">
        <v>8</v>
      </c>
      <c r="AE105" s="88"/>
      <c r="AF105" s="88"/>
      <c r="AG105" s="88">
        <v>8</v>
      </c>
      <c r="AH105" s="88">
        <v>8</v>
      </c>
      <c r="AI105" s="88">
        <v>8</v>
      </c>
      <c r="AJ105" s="203"/>
      <c r="AK105" s="145"/>
      <c r="AL105" s="145"/>
      <c r="AM105" s="145"/>
      <c r="AN105" s="145"/>
      <c r="AO105" s="145"/>
      <c r="AP105" s="145"/>
      <c r="AQ105" s="145"/>
      <c r="AR105" s="145"/>
      <c r="AS105" s="145"/>
      <c r="AT105" s="145"/>
      <c r="AU105" s="145"/>
      <c r="AV105" s="145"/>
      <c r="AW105" s="145"/>
      <c r="AX105" s="145"/>
      <c r="AY105" s="145"/>
      <c r="AZ105" s="145"/>
      <c r="BA105" s="145"/>
      <c r="BB105" s="145"/>
      <c r="BC105" s="145"/>
      <c r="BD105" s="145"/>
      <c r="BE105" s="145"/>
      <c r="BF105" s="145"/>
      <c r="BG105" s="145"/>
      <c r="BH105" s="145"/>
      <c r="BI105" s="195"/>
      <c r="BJ105" s="5"/>
    </row>
    <row r="106" spans="1:62" ht="13.5" thickBot="1" x14ac:dyDescent="0.25">
      <c r="A106" s="142"/>
      <c r="B106" s="198"/>
      <c r="C106" s="201"/>
      <c r="D106" s="15">
        <v>3</v>
      </c>
      <c r="E106" s="89"/>
      <c r="F106" s="89"/>
      <c r="G106" s="89"/>
      <c r="H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203"/>
      <c r="AK106" s="145"/>
      <c r="AL106" s="145"/>
      <c r="AM106" s="145"/>
      <c r="AN106" s="145"/>
      <c r="AO106" s="145"/>
      <c r="AP106" s="145"/>
      <c r="AQ106" s="145"/>
      <c r="AR106" s="145"/>
      <c r="AS106" s="145"/>
      <c r="AT106" s="145"/>
      <c r="AU106" s="145"/>
      <c r="AV106" s="145"/>
      <c r="AW106" s="145"/>
      <c r="AX106" s="145"/>
      <c r="AY106" s="145"/>
      <c r="AZ106" s="145"/>
      <c r="BA106" s="145"/>
      <c r="BB106" s="145"/>
      <c r="BC106" s="145"/>
      <c r="BD106" s="145"/>
      <c r="BE106" s="145"/>
      <c r="BF106" s="145"/>
      <c r="BG106" s="166"/>
      <c r="BH106" s="166"/>
      <c r="BI106" s="196"/>
      <c r="BJ106" s="5"/>
    </row>
    <row r="107" spans="1:62" x14ac:dyDescent="0.2">
      <c r="A107" s="164">
        <v>3</v>
      </c>
      <c r="B107" s="197"/>
      <c r="C107" s="199"/>
      <c r="D107" s="14">
        <v>1</v>
      </c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202">
        <f>SUM(E107:AI109)+SW_temp_godziny!AJ107+UD_temp_godziny!AJ107+BO_temp_godziny!AJ107+del_temp_godziny!AJ107</f>
        <v>0</v>
      </c>
      <c r="AK107" s="165">
        <f t="shared" ref="AK107" si="619">IF($BI107="TAK",COUNTIF($E107:$AI107,$AK$1)*7+COUNTIF($E108:$AI108,$AK$1)*7,COUNTIF($E107:$AI107,$AK$1)*8+COUNTIF($E108:$AI108,$AK$1)*8+COUNTIF(E109:AI109,$AK$1)*8)</f>
        <v>0</v>
      </c>
      <c r="AL107" s="165">
        <f t="shared" ref="AL107" si="620">IF($BI107="TAK",COUNTIF($E107:$AI107,$AL$1)*7+COUNTIF($E108:$AI108,$AL$1)*7,COUNTIF($E107:$AI107,$AL$1)*8+COUNTIF($E108:$AI108,$AL$1)*8+COUNTIF(E109:AI109,$AL$1)*8)</f>
        <v>0</v>
      </c>
      <c r="AM107" s="165">
        <f>IF($BI107="TAK",COUNTIF($E107:$AI107,$AM$1)*7+COUNTIF($E108:$AI108,$AM$1)*7,COUNTIF($E107:$AI107,$AM$1)*8+COUNTIF($E108:$AI108,$AM$1)*8+COUNTIF(D109:AI109,$AM$1)*8)+UD_temp!AJ107</f>
        <v>0</v>
      </c>
      <c r="AN107" s="165">
        <f t="shared" ref="AN107" si="621">IF($BI107="TAK",COUNTIF($E107:$AI107,$AN$1)*7+COUNTIF($E108:$AI108,$AN$1)*7,COUNTIF($E107:$AI107,$AN$1)*8+COUNTIF($E108:$AI108,$AN$1)*8+COUNTIF(E109:AI109,$AN$1)*8)</f>
        <v>0</v>
      </c>
      <c r="AO107" s="165">
        <f>IF($BI107="TAK",COUNTIF($E107:$AI108,$AO$1)*7,COUNTIF($E107:AI109,$AO$1)*8)</f>
        <v>0</v>
      </c>
      <c r="AP107" s="165">
        <f t="shared" ref="AP107" si="622">IF($BI107="TAK",COUNTIF($E107:$AI107,$AP$1)*7+COUNTIF($E108:$AI108,$AP$1)*7,COUNTIF($E107:$AI107,$AP$1)*8+COUNTIF($E108:$AI108,$AP$1)*8+COUNTIF(E109:AI109,$AP$1)*8)</f>
        <v>0</v>
      </c>
      <c r="AQ107" s="165">
        <f t="shared" ref="AQ107" si="623">IF($BI107="TAK",COUNTIF($E107:$AI107,$AQ$1)*7+COUNTIF($E108:$AI108,$AQ$1)*7,COUNTIF($E107:$AI107,$AQ$1)*8+COUNTIF($E108:$AI108,$AQ$1)*8+COUNTIF(E109:AI109,$AQ$1)*8)</f>
        <v>0</v>
      </c>
      <c r="AR107" s="165">
        <f>IF($BI107="TAK",COUNTIF($E107:$AI108,$AR$1)*7,COUNTIF($E107:AI109,$AR$1)*8)+del_temp!AJ107</f>
        <v>0</v>
      </c>
      <c r="AS107" s="165">
        <f t="shared" ref="AS107" si="624">IF($BI107="TAK",COUNTIF($E107:$AI107,$AS$1)*7+COUNTIF($E108:$AI108,$AS$1)*7,COUNTIF($E107:$AI107,$AS$1)*8+COUNTIF($E108:$AI108,$AS$1)*8+COUNTIF(E109:AI109,$AS$1)*8)</f>
        <v>0</v>
      </c>
      <c r="AT107" s="165">
        <f t="shared" ref="AT107" si="625">IF($BI107="TAK",COUNTIF($E107:$AI107,$AT$1)*7+COUNTIF($E108:$AI108,$AT$1)*7,COUNTIF($E107:$AI107,$AT$1)*8+COUNTIF($E108:$AI108,$AT$1)*8+COUNTIF(E109:AI109,$AT$1)*8)</f>
        <v>0</v>
      </c>
      <c r="AU107" s="165">
        <f>IF($BI107="TAK",COUNTIF($E107:$AI108,$AU$1)*7,COUNTIF($E107:AI109,$AU$1)*8)+BO_temp!AJ107</f>
        <v>0</v>
      </c>
      <c r="AV107" s="165">
        <f t="shared" ref="AV107" si="626">IF($BI107="TAK",COUNTIF($E107:$AI107,$AV$1)*7+COUNTIF($E108:$AI108,$AV$1)*7,COUNTIF($E107:$AI107,$AV$1)*8+COUNTIF($E108:$AI108,$AV$1)*8+COUNTIF(E109:AI109,$AV$1)*8)</f>
        <v>0</v>
      </c>
      <c r="AW107" s="165">
        <f t="shared" ref="AW107" si="627">IF($BI107="TAK",COUNTIF($E107:$AI107,$AW$1)*7+COUNTIF($E108:$AI108,$AW$1)*7,COUNTIF($E107:$AI107,$AW$1)*8+COUNTIF($E108:$AI108,$AW$1)*8+COUNTIF(E109:AI109,$AW$1)*8)</f>
        <v>0</v>
      </c>
      <c r="AX107" s="165">
        <f t="shared" ref="AX107" si="628">IF($BI107="TAK",COUNTIF($E107:$AI107,$AX$1)*7+COUNTIF($E108:$AI108,$AX$1)*7,COUNTIF($E107:$AI107,$AX$1)*8+COUNTIF($E108:$AI108,$AX$1)*8+COUNTIF(E109:AI109,$AX$1)*8)</f>
        <v>0</v>
      </c>
      <c r="AY107" s="165">
        <f t="shared" ref="AY107" si="629">IF($BI107="TAK",COUNTIF($E107:$AI107,$AY$1)*7+COUNTIF($E108:$AI108,$AY$1)*7,COUNTIF($E107:$AI107,$AY$1)*8+COUNTIF($E108:$AI108,$AY$1)*8+COUNTIF(E109:AI109,$AY$1)*8)</f>
        <v>0</v>
      </c>
      <c r="AZ107" s="165">
        <f t="shared" ref="AZ107" si="630">IF($BI107="TAK",COUNTIF($E107:$AI107,$AZ$1)*7+COUNTIF($E108:$AI108,$AZ$1)*7,COUNTIF($E107:$AI107,$AZ$1)*8+COUNTIF($E108:$AI108,$AZ$1)*8+COUNTIF(E109:AI109,$AZ$1)*8)</f>
        <v>0</v>
      </c>
      <c r="BA107" s="165">
        <f>IF($BI107="TAK",COUNTIF($E107:$AI108,$BA$1)*7,COUNTIF($E107:$AI109,$BA$1)*8)+SW_temp!AJ107</f>
        <v>0</v>
      </c>
      <c r="BB107" s="165">
        <f t="shared" ref="BB107" si="631">IF($BI107="TAK",COUNTIF($E107:$AI108,$BB$1)*7,COUNTIF($E107:$AI109,$BB$1)*8)</f>
        <v>0</v>
      </c>
      <c r="BC107" s="165">
        <f t="shared" ref="BC107" si="632">IF($BI107="TAK",COUNTIF($E107:$AI108,$BC$1)*7,COUNTIF($E107:$AI109,$BC$1)*8)</f>
        <v>0</v>
      </c>
      <c r="BD107" s="165">
        <f t="shared" ref="BD107" si="633">IF($BI107="TAK",COUNTIF($E107:$AI108,$BD$1)*7,COUNTIF($E107:$AI109,$BD$1)*8)</f>
        <v>0</v>
      </c>
      <c r="BE107" s="165">
        <f t="shared" ref="BE107" si="634">IF($BI107="TAK",COUNTIF($E107:$AI108,$BE$1)*7,COUNTIF($E107:$AI109,$BE$1)*8)</f>
        <v>0</v>
      </c>
      <c r="BF107" s="165">
        <f t="shared" ref="BF107" si="635">IF($BI107="TAK",COUNTIF($E107:$AI108,$BF$1)*7,COUNTIF($E107:$AI109,$BF$1)*8)</f>
        <v>0</v>
      </c>
      <c r="BG107" s="165" t="str">
        <f t="shared" ref="BG107" si="636">IF(ISBLANK(C107)=FALSE,IF($BI107="TAK",$BM$2*7,$BM$2*8),"")</f>
        <v/>
      </c>
      <c r="BH107" s="165">
        <f t="shared" ref="BH107" si="637">SUM(E109:AI109)</f>
        <v>0</v>
      </c>
      <c r="BI107" s="194"/>
      <c r="BJ107" s="5"/>
    </row>
    <row r="108" spans="1:62" x14ac:dyDescent="0.2">
      <c r="A108" s="142"/>
      <c r="B108" s="198"/>
      <c r="C108" s="200"/>
      <c r="D108" s="15">
        <v>2</v>
      </c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203"/>
      <c r="AK108" s="145"/>
      <c r="AL108" s="145"/>
      <c r="AM108" s="145"/>
      <c r="AN108" s="145"/>
      <c r="AO108" s="145"/>
      <c r="AP108" s="145"/>
      <c r="AQ108" s="145"/>
      <c r="AR108" s="145"/>
      <c r="AS108" s="145"/>
      <c r="AT108" s="145"/>
      <c r="AU108" s="145"/>
      <c r="AV108" s="145"/>
      <c r="AW108" s="145"/>
      <c r="AX108" s="145"/>
      <c r="AY108" s="145"/>
      <c r="AZ108" s="145"/>
      <c r="BA108" s="145"/>
      <c r="BB108" s="145"/>
      <c r="BC108" s="145"/>
      <c r="BD108" s="145"/>
      <c r="BE108" s="145"/>
      <c r="BF108" s="145"/>
      <c r="BG108" s="145"/>
      <c r="BH108" s="145"/>
      <c r="BI108" s="195"/>
      <c r="BJ108" s="5"/>
    </row>
    <row r="109" spans="1:62" ht="13.5" thickBot="1" x14ac:dyDescent="0.25">
      <c r="A109" s="142"/>
      <c r="B109" s="198"/>
      <c r="C109" s="201"/>
      <c r="D109" s="15">
        <v>3</v>
      </c>
      <c r="E109" s="89"/>
      <c r="F109" s="89"/>
      <c r="G109" s="89"/>
      <c r="H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89"/>
      <c r="AC109" s="89"/>
      <c r="AD109" s="89"/>
      <c r="AE109" s="89"/>
      <c r="AF109" s="89"/>
      <c r="AG109" s="89"/>
      <c r="AH109" s="89"/>
      <c r="AI109" s="89"/>
      <c r="AJ109" s="203"/>
      <c r="AK109" s="145"/>
      <c r="AL109" s="145"/>
      <c r="AM109" s="145"/>
      <c r="AN109" s="145"/>
      <c r="AO109" s="145"/>
      <c r="AP109" s="145"/>
      <c r="AQ109" s="145"/>
      <c r="AR109" s="145"/>
      <c r="AS109" s="145"/>
      <c r="AT109" s="145"/>
      <c r="AU109" s="145"/>
      <c r="AV109" s="145"/>
      <c r="AW109" s="145"/>
      <c r="AX109" s="145"/>
      <c r="AY109" s="145"/>
      <c r="AZ109" s="145"/>
      <c r="BA109" s="145"/>
      <c r="BB109" s="145"/>
      <c r="BC109" s="145"/>
      <c r="BD109" s="145"/>
      <c r="BE109" s="145"/>
      <c r="BF109" s="145"/>
      <c r="BG109" s="166"/>
      <c r="BH109" s="166"/>
      <c r="BI109" s="196"/>
      <c r="BJ109" s="5"/>
    </row>
    <row r="110" spans="1:62" ht="11.1" customHeight="1" x14ac:dyDescent="0.2">
      <c r="A110" s="164">
        <v>4</v>
      </c>
      <c r="B110" s="197"/>
      <c r="C110" s="199"/>
      <c r="D110" s="14">
        <v>1</v>
      </c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202">
        <f>SUM(E110:AI112)+SW_temp_godziny!AJ110+UD_temp_godziny!AJ110+BO_temp_godziny!AJ110+del_temp_godziny!AJ110</f>
        <v>0</v>
      </c>
      <c r="AK110" s="165">
        <f t="shared" ref="AK110" si="638">IF($BI110="TAK",COUNTIF($E110:$AI110,$AK$1)*7+COUNTIF($E111:$AI111,$AK$1)*7,COUNTIF($E110:$AI110,$AK$1)*8+COUNTIF($E111:$AI111,$AK$1)*8+COUNTIF(E112:AI112,$AK$1)*8)</f>
        <v>0</v>
      </c>
      <c r="AL110" s="165">
        <f t="shared" ref="AL110" si="639">IF($BI110="TAK",COUNTIF($E110:$AI110,$AL$1)*7+COUNTIF($E111:$AI111,$AL$1)*7,COUNTIF($E110:$AI110,$AL$1)*8+COUNTIF($E111:$AI111,$AL$1)*8+COUNTIF(E112:AI112,$AL$1)*8)</f>
        <v>0</v>
      </c>
      <c r="AM110" s="165">
        <f>IF($BI110="TAK",COUNTIF($E110:$AI110,$AM$1)*7+COUNTIF($E111:$AI111,$AM$1)*7,COUNTIF($E110:$AI110,$AM$1)*8+COUNTIF($E111:$AI111,$AM$1)*8+COUNTIF(D112:AI112,$AM$1)*8)+UD_temp!AJ110</f>
        <v>0</v>
      </c>
      <c r="AN110" s="165">
        <f t="shared" ref="AN110" si="640">IF($BI110="TAK",COUNTIF($E110:$AI110,$AN$1)*7+COUNTIF($E111:$AI111,$AN$1)*7,COUNTIF($E110:$AI110,$AN$1)*8+COUNTIF($E111:$AI111,$AN$1)*8+COUNTIF(E112:AI112,$AN$1)*8)</f>
        <v>0</v>
      </c>
      <c r="AO110" s="165">
        <f>IF($BI110="TAK",COUNTIF($E110:$AI111,$AO$1)*7,COUNTIF($E110:AI112,$AO$1)*8)</f>
        <v>0</v>
      </c>
      <c r="AP110" s="165">
        <f t="shared" ref="AP110" si="641">IF($BI110="TAK",COUNTIF($E110:$AI110,$AP$1)*7+COUNTIF($E111:$AI111,$AP$1)*7,COUNTIF($E110:$AI110,$AP$1)*8+COUNTIF($E111:$AI111,$AP$1)*8+COUNTIF(E112:AI112,$AP$1)*8)</f>
        <v>0</v>
      </c>
      <c r="AQ110" s="165">
        <f t="shared" ref="AQ110" si="642">IF($BI110="TAK",COUNTIF($E110:$AI110,$AQ$1)*7+COUNTIF($E111:$AI111,$AQ$1)*7,COUNTIF($E110:$AI110,$AQ$1)*8+COUNTIF($E111:$AI111,$AQ$1)*8+COUNTIF(E112:AI112,$AQ$1)*8)</f>
        <v>0</v>
      </c>
      <c r="AR110" s="165">
        <f>IF($BI110="TAK",COUNTIF($E110:$AI111,$AR$1)*7,COUNTIF($E110:AI112,$AR$1)*8)+del_temp!AJ110</f>
        <v>0</v>
      </c>
      <c r="AS110" s="165">
        <f t="shared" ref="AS110" si="643">IF($BI110="TAK",COUNTIF($E110:$AI110,$AS$1)*7+COUNTIF($E111:$AI111,$AS$1)*7,COUNTIF($E110:$AI110,$AS$1)*8+COUNTIF($E111:$AI111,$AS$1)*8+COUNTIF(E112:AI112,$AS$1)*8)</f>
        <v>0</v>
      </c>
      <c r="AT110" s="165">
        <f t="shared" ref="AT110" si="644">IF($BI110="TAK",COUNTIF($E110:$AI110,$AT$1)*7+COUNTIF($E111:$AI111,$AT$1)*7,COUNTIF($E110:$AI110,$AT$1)*8+COUNTIF($E111:$AI111,$AT$1)*8+COUNTIF(E112:AI112,$AT$1)*8)</f>
        <v>0</v>
      </c>
      <c r="AU110" s="165">
        <f>IF($BI110="TAK",COUNTIF($E110:$AI111,$AU$1)*7,COUNTIF($E110:AI112,$AU$1)*8)+BO_temp!AJ110</f>
        <v>0</v>
      </c>
      <c r="AV110" s="165">
        <f t="shared" ref="AV110" si="645">IF($BI110="TAK",COUNTIF($E110:$AI110,$AV$1)*7+COUNTIF($E111:$AI111,$AV$1)*7,COUNTIF($E110:$AI110,$AV$1)*8+COUNTIF($E111:$AI111,$AV$1)*8+COUNTIF(E112:AI112,$AV$1)*8)</f>
        <v>0</v>
      </c>
      <c r="AW110" s="165">
        <f t="shared" ref="AW110" si="646">IF($BI110="TAK",COUNTIF($E110:$AI110,$AW$1)*7+COUNTIF($E111:$AI111,$AW$1)*7,COUNTIF($E110:$AI110,$AW$1)*8+COUNTIF($E111:$AI111,$AW$1)*8+COUNTIF(E112:AI112,$AW$1)*8)</f>
        <v>0</v>
      </c>
      <c r="AX110" s="165">
        <f t="shared" ref="AX110" si="647">IF($BI110="TAK",COUNTIF($E110:$AI110,$AX$1)*7+COUNTIF($E111:$AI111,$AX$1)*7,COUNTIF($E110:$AI110,$AX$1)*8+COUNTIF($E111:$AI111,$AX$1)*8+COUNTIF(E112:AI112,$AX$1)*8)</f>
        <v>0</v>
      </c>
      <c r="AY110" s="165">
        <f t="shared" ref="AY110" si="648">IF($BI110="TAK",COUNTIF($E110:$AI110,$AY$1)*7+COUNTIF($E111:$AI111,$AY$1)*7,COUNTIF($E110:$AI110,$AY$1)*8+COUNTIF($E111:$AI111,$AY$1)*8+COUNTIF(E112:AI112,$AY$1)*8)</f>
        <v>0</v>
      </c>
      <c r="AZ110" s="165">
        <f t="shared" ref="AZ110" si="649">IF($BI110="TAK",COUNTIF($E110:$AI110,$AZ$1)*7+COUNTIF($E111:$AI111,$AZ$1)*7,COUNTIF($E110:$AI110,$AZ$1)*8+COUNTIF($E111:$AI111,$AZ$1)*8+COUNTIF(E112:AI112,$AZ$1)*8)</f>
        <v>0</v>
      </c>
      <c r="BA110" s="165">
        <f>IF($BI110="TAK",COUNTIF($E110:$AI111,$BA$1)*7,COUNTIF($E110:$AI112,$BA$1)*8)+SW_temp!AJ110</f>
        <v>0</v>
      </c>
      <c r="BB110" s="165">
        <f t="shared" ref="BB110" si="650">IF($BI110="TAK",COUNTIF($E110:$AI111,$BB$1)*7,COUNTIF($E110:$AI112,$BB$1)*8)</f>
        <v>0</v>
      </c>
      <c r="BC110" s="165">
        <f t="shared" ref="BC110" si="651">IF($BI110="TAK",COUNTIF($E110:$AI111,$BC$1)*7,COUNTIF($E110:$AI112,$BC$1)*8)</f>
        <v>0</v>
      </c>
      <c r="BD110" s="165">
        <f t="shared" ref="BD110" si="652">IF($BI110="TAK",COUNTIF($E110:$AI111,$BD$1)*7,COUNTIF($E110:$AI112,$BD$1)*8)</f>
        <v>0</v>
      </c>
      <c r="BE110" s="165">
        <f t="shared" ref="BE110" si="653">IF($BI110="TAK",COUNTIF($E110:$AI111,$BE$1)*7,COUNTIF($E110:$AI112,$BE$1)*8)</f>
        <v>0</v>
      </c>
      <c r="BF110" s="165">
        <f t="shared" ref="BF110" si="654">IF($BI110="TAK",COUNTIF($E110:$AI111,$BF$1)*7,COUNTIF($E110:$AI112,$BF$1)*8)</f>
        <v>0</v>
      </c>
      <c r="BG110" s="165" t="str">
        <f t="shared" ref="BG110" si="655">IF(ISBLANK(C110)=FALSE,IF($BI110="TAK",$BM$2*7,$BM$2*8),"")</f>
        <v/>
      </c>
      <c r="BH110" s="165">
        <f t="shared" ref="BH110" si="656">SUM(E112:AI112)</f>
        <v>0</v>
      </c>
      <c r="BI110" s="194"/>
      <c r="BJ110" s="5"/>
    </row>
    <row r="111" spans="1:62" ht="11.1" customHeight="1" x14ac:dyDescent="0.2">
      <c r="A111" s="142"/>
      <c r="B111" s="198"/>
      <c r="C111" s="200"/>
      <c r="D111" s="15">
        <v>2</v>
      </c>
      <c r="E111" s="88"/>
      <c r="F111" s="88"/>
      <c r="G111" s="88"/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88"/>
      <c r="AI111" s="88"/>
      <c r="AJ111" s="203"/>
      <c r="AK111" s="145"/>
      <c r="AL111" s="145"/>
      <c r="AM111" s="145"/>
      <c r="AN111" s="145"/>
      <c r="AO111" s="145"/>
      <c r="AP111" s="145"/>
      <c r="AQ111" s="145"/>
      <c r="AR111" s="145"/>
      <c r="AS111" s="145"/>
      <c r="AT111" s="145"/>
      <c r="AU111" s="145"/>
      <c r="AV111" s="145"/>
      <c r="AW111" s="145"/>
      <c r="AX111" s="145"/>
      <c r="AY111" s="145"/>
      <c r="AZ111" s="145"/>
      <c r="BA111" s="145"/>
      <c r="BB111" s="145"/>
      <c r="BC111" s="145"/>
      <c r="BD111" s="145"/>
      <c r="BE111" s="145"/>
      <c r="BF111" s="145"/>
      <c r="BG111" s="145"/>
      <c r="BH111" s="145"/>
      <c r="BI111" s="195"/>
      <c r="BJ111" s="5"/>
    </row>
    <row r="112" spans="1:62" ht="11.1" customHeight="1" thickBot="1" x14ac:dyDescent="0.25">
      <c r="A112" s="142"/>
      <c r="B112" s="198"/>
      <c r="C112" s="201"/>
      <c r="D112" s="15">
        <v>3</v>
      </c>
      <c r="E112" s="89"/>
      <c r="F112" s="89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89"/>
      <c r="AC112" s="89"/>
      <c r="AD112" s="89"/>
      <c r="AE112" s="89"/>
      <c r="AF112" s="89"/>
      <c r="AG112" s="89"/>
      <c r="AH112" s="89"/>
      <c r="AI112" s="89"/>
      <c r="AJ112" s="203"/>
      <c r="AK112" s="145"/>
      <c r="AL112" s="145"/>
      <c r="AM112" s="145"/>
      <c r="AN112" s="145"/>
      <c r="AO112" s="145"/>
      <c r="AP112" s="145"/>
      <c r="AQ112" s="145"/>
      <c r="AR112" s="145"/>
      <c r="AS112" s="145"/>
      <c r="AT112" s="145"/>
      <c r="AU112" s="145"/>
      <c r="AV112" s="145"/>
      <c r="AW112" s="145"/>
      <c r="AX112" s="145"/>
      <c r="AY112" s="145"/>
      <c r="AZ112" s="145"/>
      <c r="BA112" s="145"/>
      <c r="BB112" s="145"/>
      <c r="BC112" s="145"/>
      <c r="BD112" s="145"/>
      <c r="BE112" s="145"/>
      <c r="BF112" s="145"/>
      <c r="BG112" s="166"/>
      <c r="BH112" s="166"/>
      <c r="BI112" s="196"/>
      <c r="BJ112" s="5"/>
    </row>
    <row r="113" spans="1:62" ht="11.1" customHeight="1" thickBot="1" x14ac:dyDescent="0.25">
      <c r="A113" s="152" t="s">
        <v>88</v>
      </c>
      <c r="B113" s="160"/>
      <c r="C113" s="160"/>
      <c r="D113" s="16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35">
        <f t="shared" ref="AJ113:BH113" si="657">SUM(AJ101:AJ112)</f>
        <v>145</v>
      </c>
      <c r="AK113" s="35">
        <f t="shared" si="657"/>
        <v>48</v>
      </c>
      <c r="AL113" s="35">
        <f t="shared" si="657"/>
        <v>0</v>
      </c>
      <c r="AM113" s="35">
        <f t="shared" si="657"/>
        <v>0</v>
      </c>
      <c r="AN113" s="35">
        <f t="shared" si="657"/>
        <v>0</v>
      </c>
      <c r="AO113" s="35"/>
      <c r="AP113" s="35">
        <f t="shared" si="657"/>
        <v>0</v>
      </c>
      <c r="AQ113" s="35">
        <f t="shared" si="657"/>
        <v>144</v>
      </c>
      <c r="AR113" s="35">
        <f t="shared" si="657"/>
        <v>0</v>
      </c>
      <c r="AS113" s="35">
        <f t="shared" si="657"/>
        <v>0</v>
      </c>
      <c r="AT113" s="35">
        <f t="shared" si="657"/>
        <v>0</v>
      </c>
      <c r="AU113" s="35">
        <f t="shared" si="657"/>
        <v>0</v>
      </c>
      <c r="AV113" s="35">
        <f t="shared" si="657"/>
        <v>0</v>
      </c>
      <c r="AW113" s="35">
        <f t="shared" si="657"/>
        <v>0</v>
      </c>
      <c r="AX113" s="35">
        <f t="shared" si="657"/>
        <v>0</v>
      </c>
      <c r="AY113" s="35">
        <f t="shared" si="657"/>
        <v>0</v>
      </c>
      <c r="AZ113" s="35">
        <f t="shared" si="657"/>
        <v>0</v>
      </c>
      <c r="BA113" s="35"/>
      <c r="BB113" s="35"/>
      <c r="BC113" s="35"/>
      <c r="BD113" s="35"/>
      <c r="BE113" s="35"/>
      <c r="BF113" s="35"/>
      <c r="BG113" s="35">
        <f t="shared" si="657"/>
        <v>336</v>
      </c>
      <c r="BH113" s="36">
        <f t="shared" si="657"/>
        <v>0</v>
      </c>
    </row>
    <row r="114" spans="1:62" ht="12" customHeight="1" thickBot="1" x14ac:dyDescent="0.25">
      <c r="A114" s="171" t="s">
        <v>15</v>
      </c>
      <c r="B114" s="172"/>
      <c r="C114" s="172"/>
      <c r="D114" s="29"/>
      <c r="E114" s="77">
        <v>1</v>
      </c>
      <c r="F114" s="57">
        <v>2</v>
      </c>
      <c r="G114" s="57">
        <v>3</v>
      </c>
      <c r="H114" s="57">
        <v>4</v>
      </c>
      <c r="I114" s="57">
        <v>5</v>
      </c>
      <c r="J114" s="58">
        <v>6</v>
      </c>
      <c r="K114" s="57">
        <v>7</v>
      </c>
      <c r="L114" s="57">
        <v>8</v>
      </c>
      <c r="M114" s="57">
        <v>9</v>
      </c>
      <c r="N114" s="57">
        <v>10</v>
      </c>
      <c r="O114" s="57">
        <v>11</v>
      </c>
      <c r="P114" s="57">
        <v>12</v>
      </c>
      <c r="Q114" s="57">
        <v>13</v>
      </c>
      <c r="R114" s="57">
        <v>14</v>
      </c>
      <c r="S114" s="57">
        <v>15</v>
      </c>
      <c r="T114" s="57">
        <v>16</v>
      </c>
      <c r="U114" s="57">
        <v>17</v>
      </c>
      <c r="V114" s="57">
        <v>18</v>
      </c>
      <c r="W114" s="57">
        <v>19</v>
      </c>
      <c r="X114" s="57">
        <v>20</v>
      </c>
      <c r="Y114" s="57">
        <v>21</v>
      </c>
      <c r="Z114" s="57">
        <v>22</v>
      </c>
      <c r="AA114" s="57">
        <v>23</v>
      </c>
      <c r="AB114" s="57">
        <v>24</v>
      </c>
      <c r="AC114" s="57">
        <v>25</v>
      </c>
      <c r="AD114" s="57">
        <v>26</v>
      </c>
      <c r="AE114" s="57">
        <v>27</v>
      </c>
      <c r="AF114" s="57">
        <v>28</v>
      </c>
      <c r="AG114" s="57">
        <v>29</v>
      </c>
      <c r="AH114" s="57">
        <v>30</v>
      </c>
      <c r="AI114" s="9">
        <v>31</v>
      </c>
      <c r="AJ114" s="30" t="s">
        <v>85</v>
      </c>
      <c r="AK114" s="31" t="str">
        <f>$AK$1</f>
        <v>UW</v>
      </c>
      <c r="AL114" s="31" t="str">
        <f>$AL$1</f>
        <v>UZ</v>
      </c>
      <c r="AM114" s="31" t="str">
        <f>$AM$1</f>
        <v>UD</v>
      </c>
      <c r="AN114" s="31" t="str">
        <f>$AN$1</f>
        <v>UO</v>
      </c>
      <c r="AO114" s="31" t="str">
        <f>$AO$1</f>
        <v>OP</v>
      </c>
      <c r="AP114" s="31" t="str">
        <f>$AP$1</f>
        <v>WZG</v>
      </c>
      <c r="AQ114" s="31" t="str">
        <f>$AQ$1</f>
        <v>CH</v>
      </c>
      <c r="AR114" s="31" t="str">
        <f>$AR$1</f>
        <v>DEL</v>
      </c>
      <c r="AS114" s="31" t="str">
        <f>$AS$1</f>
        <v>SR</v>
      </c>
      <c r="AT114" s="31" t="str">
        <f>$AT$1</f>
        <v>OK</v>
      </c>
      <c r="AU114" s="31" t="str">
        <f>$AU$1</f>
        <v>BO</v>
      </c>
      <c r="AV114" s="31" t="str">
        <f>$AV$1</f>
        <v>NN</v>
      </c>
      <c r="AW114" s="31" t="str">
        <f>$AW$1</f>
        <v>OD</v>
      </c>
      <c r="AX114" s="31" t="str">
        <f>$AX$1</f>
        <v>UB</v>
      </c>
      <c r="AY114" s="31" t="str">
        <f>$AY$1</f>
        <v>UR</v>
      </c>
      <c r="AZ114" s="31" t="str">
        <f>$AZ$1</f>
        <v>UT</v>
      </c>
      <c r="BA114" s="31" t="str">
        <f>$BA$1</f>
        <v>SW</v>
      </c>
      <c r="BB114" s="25" t="str">
        <f>$BB$1</f>
        <v>UM</v>
      </c>
      <c r="BC114" s="25" t="str">
        <f>$BC$1</f>
        <v>ZP</v>
      </c>
      <c r="BD114" s="25" t="str">
        <f>$BD$1</f>
        <v>UN</v>
      </c>
      <c r="BE114" s="25" t="str">
        <f>$BE$1</f>
        <v>IU</v>
      </c>
      <c r="BF114" s="25" t="str">
        <f>$BF$1</f>
        <v>NU</v>
      </c>
      <c r="BG114" s="31" t="s">
        <v>86</v>
      </c>
      <c r="BH114" s="32" t="s">
        <v>87</v>
      </c>
    </row>
    <row r="115" spans="1:62" ht="11.1" customHeight="1" x14ac:dyDescent="0.2">
      <c r="A115" s="164">
        <v>1</v>
      </c>
      <c r="B115" s="197">
        <v>1453</v>
      </c>
      <c r="C115" s="199" t="s">
        <v>180</v>
      </c>
      <c r="D115" s="14">
        <v>1</v>
      </c>
      <c r="E115" s="87"/>
      <c r="F115" s="87"/>
      <c r="G115" s="87"/>
      <c r="H115" s="87"/>
      <c r="I115" s="87">
        <v>8</v>
      </c>
      <c r="J115" s="87"/>
      <c r="K115" s="87"/>
      <c r="L115" s="87">
        <v>8</v>
      </c>
      <c r="M115" s="87">
        <v>8</v>
      </c>
      <c r="N115" s="87">
        <v>8</v>
      </c>
      <c r="O115" s="87">
        <v>7</v>
      </c>
      <c r="P115" s="87">
        <v>8</v>
      </c>
      <c r="Q115" s="87"/>
      <c r="R115" s="87"/>
      <c r="S115" s="87">
        <v>8</v>
      </c>
      <c r="T115" s="87">
        <v>8</v>
      </c>
      <c r="U115" s="87">
        <v>8</v>
      </c>
      <c r="V115" s="87">
        <v>7</v>
      </c>
      <c r="W115" s="87">
        <v>8</v>
      </c>
      <c r="X115" s="87"/>
      <c r="Y115" s="87"/>
      <c r="Z115" s="87">
        <v>8</v>
      </c>
      <c r="AA115" s="87">
        <v>8</v>
      </c>
      <c r="AB115" s="87">
        <v>8</v>
      </c>
      <c r="AC115" s="87">
        <v>7</v>
      </c>
      <c r="AD115" s="87">
        <v>8</v>
      </c>
      <c r="AE115" s="87"/>
      <c r="AF115" s="87"/>
      <c r="AG115" s="87">
        <v>8</v>
      </c>
      <c r="AH115" s="87">
        <v>8</v>
      </c>
      <c r="AI115" s="87">
        <v>8</v>
      </c>
      <c r="AJ115" s="202">
        <f>SUM(E115:AI117)+SW_temp_godziny!AJ115+UD_temp_godziny!AJ115+BO_temp_godziny!AJ115+del_temp_godziny!AJ115</f>
        <v>149</v>
      </c>
      <c r="AK115" s="165">
        <f t="shared" ref="AK115" si="658">IF($BI115="TAK",COUNTIF($E115:$AI115,$AK$1)*7+COUNTIF($E116:$AI116,$AK$1)*7,COUNTIF($E115:$AI115,$AK$1)*8+COUNTIF($E116:$AI116,$AK$1)*8+COUNTIF(E117:AI117,$AK$1)*8)</f>
        <v>0</v>
      </c>
      <c r="AL115" s="165">
        <f t="shared" ref="AL115" si="659">IF($BI115="TAK",COUNTIF($E115:$AI115,$AL$1)*7+COUNTIF($E116:$AI116,$AL$1)*7,COUNTIF($E115:$AI115,$AL$1)*8+COUNTIF($E116:$AI116,$AL$1)*8+COUNTIF(E117:AI117,$AL$1)*8)</f>
        <v>0</v>
      </c>
      <c r="AM115" s="165">
        <f>IF($BI115="TAK",COUNTIF($E115:$AI115,$AM$1)*7+COUNTIF($E116:$AI116,$AM$1)*7,COUNTIF($E115:$AI115,$AM$1)*8+COUNTIF($E116:$AI116,$AM$1)*8+COUNTIF(D117:AI117,$AM$1)*8)+UD_temp!AJ115</f>
        <v>0</v>
      </c>
      <c r="AN115" s="165">
        <f t="shared" ref="AN115" si="660">IF($BI115="TAK",COUNTIF($E115:$AI115,$AN$1)*7+COUNTIF($E116:$AI116,$AN$1)*7,COUNTIF($E115:$AI115,$AN$1)*8+COUNTIF($E116:$AI116,$AN$1)*8+COUNTIF(E117:AI117,$AN$1)*8)</f>
        <v>0</v>
      </c>
      <c r="AO115" s="165">
        <f>IF($BI115="TAK",COUNTIF($E115:$AI116,$AO$1)*7,COUNTIF($E115:AI117,$AO$1)*8)</f>
        <v>0</v>
      </c>
      <c r="AP115" s="165">
        <f t="shared" ref="AP115" si="661">IF($BI115="TAK",COUNTIF($E115:$AI115,$AP$1)*7+COUNTIF($E116:$AI116,$AP$1)*7,COUNTIF($E115:$AI115,$AP$1)*8+COUNTIF($E116:$AI116,$AP$1)*8+COUNTIF(E117:AI117,$AP$1)*8)</f>
        <v>0</v>
      </c>
      <c r="AQ115" s="165">
        <f t="shared" ref="AQ115" si="662">IF($BI115="TAK",COUNTIF($E115:$AI115,$AQ$1)*7+COUNTIF($E116:$AI116,$AQ$1)*7,COUNTIF($E115:$AI115,$AQ$1)*8+COUNTIF($E116:$AI116,$AQ$1)*8+COUNTIF(E117:AI117,$AQ$1)*8)</f>
        <v>0</v>
      </c>
      <c r="AR115" s="165">
        <f>IF($BI115="TAK",COUNTIF($E115:$AI116,$AR$1)*7,COUNTIF($E115:AI117,$AR$1)*8)+del_temp!AJ115</f>
        <v>0</v>
      </c>
      <c r="AS115" s="165">
        <f t="shared" ref="AS115" si="663">IF($BI115="TAK",COUNTIF($E115:$AI115,$AS$1)*7+COUNTIF($E116:$AI116,$AS$1)*7,COUNTIF($E115:$AI115,$AS$1)*8+COUNTIF($E116:$AI116,$AS$1)*8+COUNTIF(E117:AI117,$AS$1)*8)</f>
        <v>0</v>
      </c>
      <c r="AT115" s="165">
        <f t="shared" ref="AT115" si="664">IF($BI115="TAK",COUNTIF($E115:$AI115,$AT$1)*7+COUNTIF($E116:$AI116,$AT$1)*7,COUNTIF($E115:$AI115,$AT$1)*8+COUNTIF($E116:$AI116,$AT$1)*8+COUNTIF(E117:AI117,$AT$1)*8)</f>
        <v>0</v>
      </c>
      <c r="AU115" s="165">
        <f>IF($BI115="TAK",COUNTIF($E115:$AI116,$AU$1)*7,COUNTIF($E115:AI117,$AU$1)*8)+BO_temp!AJ115</f>
        <v>0</v>
      </c>
      <c r="AV115" s="165">
        <f t="shared" ref="AV115" si="665">IF($BI115="TAK",COUNTIF($E115:$AI115,$AV$1)*7+COUNTIF($E116:$AI116,$AV$1)*7,COUNTIF($E115:$AI115,$AV$1)*8+COUNTIF($E116:$AI116,$AV$1)*8+COUNTIF(E117:AI117,$AV$1)*8)</f>
        <v>0</v>
      </c>
      <c r="AW115" s="165">
        <f t="shared" ref="AW115" si="666">IF($BI115="TAK",COUNTIF($E115:$AI115,$AW$1)*7+COUNTIF($E116:$AI116,$AW$1)*7,COUNTIF($E115:$AI115,$AW$1)*8+COUNTIF($E116:$AI116,$AW$1)*8+COUNTIF(E117:AI117,$AW$1)*8)</f>
        <v>0</v>
      </c>
      <c r="AX115" s="165">
        <f t="shared" ref="AX115" si="667">IF($BI115="TAK",COUNTIF($E115:$AI115,$AX$1)*7+COUNTIF($E116:$AI116,$AX$1)*7,COUNTIF($E115:$AI115,$AX$1)*8+COUNTIF($E116:$AI116,$AX$1)*8+COUNTIF(E117:AI117,$AX$1)*8)</f>
        <v>0</v>
      </c>
      <c r="AY115" s="165">
        <f t="shared" ref="AY115" si="668">IF($BI115="TAK",COUNTIF($E115:$AI115,$AY$1)*7+COUNTIF($E116:$AI116,$AY$1)*7,COUNTIF($E115:$AI115,$AY$1)*8+COUNTIF($E116:$AI116,$AY$1)*8+COUNTIF(E117:AI117,$AY$1)*8)</f>
        <v>0</v>
      </c>
      <c r="AZ115" s="165">
        <f t="shared" ref="AZ115" si="669">IF($BI115="TAK",COUNTIF($E115:$AI115,$AZ$1)*7+COUNTIF($E116:$AI116,$AZ$1)*7,COUNTIF($E115:$AI115,$AZ$1)*8+COUNTIF($E116:$AI116,$AZ$1)*8+COUNTIF(E117:AI117,$AZ$1)*8)</f>
        <v>0</v>
      </c>
      <c r="BA115" s="165">
        <f>IF($BI115="TAK",COUNTIF($E115:$AI116,$BA$1)*7,COUNTIF($E115:$AI117,$BA$1)*8)+SW_temp!AJ115</f>
        <v>0</v>
      </c>
      <c r="BB115" s="165">
        <f t="shared" ref="BB115" si="670">IF($BI115="TAK",COUNTIF($E115:$AI116,$BB$1)*7,COUNTIF($E115:$AI117,$BB$1)*8)</f>
        <v>0</v>
      </c>
      <c r="BC115" s="165">
        <f t="shared" ref="BC115" si="671">IF($BI115="TAK",COUNTIF($E115:$AI116,$BC$1)*7,COUNTIF($E115:$AI117,$BC$1)*8)</f>
        <v>0</v>
      </c>
      <c r="BD115" s="165">
        <f t="shared" ref="BD115" si="672">IF($BI115="TAK",COUNTIF($E115:$AI116,$BD$1)*7,COUNTIF($E115:$AI117,$BD$1)*8)</f>
        <v>0</v>
      </c>
      <c r="BE115" s="165">
        <f t="shared" ref="BE115" si="673">IF($BI115="TAK",COUNTIF($E115:$AI116,$BE$1)*7,COUNTIF($E115:$AI117,$BE$1)*8)</f>
        <v>0</v>
      </c>
      <c r="BF115" s="165">
        <f t="shared" ref="BF115" si="674">IF($BI115="TAK",COUNTIF($E115:$AI116,$BF$1)*7,COUNTIF($E115:$AI117,$BF$1)*8)</f>
        <v>0</v>
      </c>
      <c r="BG115" s="165">
        <v>152</v>
      </c>
      <c r="BH115" s="165">
        <f>SUM(E117:AI117)</f>
        <v>0</v>
      </c>
      <c r="BI115" s="194"/>
      <c r="BJ115" s="5"/>
    </row>
    <row r="116" spans="1:62" ht="11.1" customHeight="1" x14ac:dyDescent="0.2">
      <c r="A116" s="142"/>
      <c r="B116" s="198"/>
      <c r="C116" s="200"/>
      <c r="D116" s="15">
        <v>2</v>
      </c>
      <c r="E116" s="88"/>
      <c r="F116" s="88"/>
      <c r="G116" s="88"/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203"/>
      <c r="AK116" s="145"/>
      <c r="AL116" s="145"/>
      <c r="AM116" s="145"/>
      <c r="AN116" s="145"/>
      <c r="AO116" s="145"/>
      <c r="AP116" s="145"/>
      <c r="AQ116" s="145"/>
      <c r="AR116" s="145"/>
      <c r="AS116" s="145"/>
      <c r="AT116" s="145"/>
      <c r="AU116" s="145"/>
      <c r="AV116" s="145"/>
      <c r="AW116" s="145"/>
      <c r="AX116" s="145"/>
      <c r="AY116" s="145"/>
      <c r="AZ116" s="145"/>
      <c r="BA116" s="145"/>
      <c r="BB116" s="145"/>
      <c r="BC116" s="145"/>
      <c r="BD116" s="145"/>
      <c r="BE116" s="145"/>
      <c r="BF116" s="145"/>
      <c r="BG116" s="145"/>
      <c r="BH116" s="145"/>
      <c r="BI116" s="195"/>
      <c r="BJ116" s="5"/>
    </row>
    <row r="117" spans="1:62" ht="11.1" customHeight="1" thickBot="1" x14ac:dyDescent="0.25">
      <c r="A117" s="142"/>
      <c r="B117" s="198"/>
      <c r="C117" s="201"/>
      <c r="D117" s="15">
        <v>3</v>
      </c>
      <c r="E117" s="89"/>
      <c r="F117" s="89"/>
      <c r="G117" s="89"/>
      <c r="H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89"/>
      <c r="AC117" s="89"/>
      <c r="AD117" s="89"/>
      <c r="AE117" s="89"/>
      <c r="AF117" s="89"/>
      <c r="AG117" s="89"/>
      <c r="AH117" s="89"/>
      <c r="AI117" s="89"/>
      <c r="AJ117" s="203"/>
      <c r="AK117" s="145"/>
      <c r="AL117" s="145"/>
      <c r="AM117" s="145"/>
      <c r="AN117" s="145"/>
      <c r="AO117" s="145"/>
      <c r="AP117" s="145"/>
      <c r="AQ117" s="145"/>
      <c r="AR117" s="145"/>
      <c r="AS117" s="145"/>
      <c r="AT117" s="145"/>
      <c r="AU117" s="145"/>
      <c r="AV117" s="145"/>
      <c r="AW117" s="145"/>
      <c r="AX117" s="145"/>
      <c r="AY117" s="145"/>
      <c r="AZ117" s="145"/>
      <c r="BA117" s="145"/>
      <c r="BB117" s="145"/>
      <c r="BC117" s="145"/>
      <c r="BD117" s="145"/>
      <c r="BE117" s="145"/>
      <c r="BF117" s="145"/>
      <c r="BG117" s="166"/>
      <c r="BH117" s="166"/>
      <c r="BI117" s="196"/>
      <c r="BJ117" s="5"/>
    </row>
    <row r="118" spans="1:62" ht="11.1" customHeight="1" x14ac:dyDescent="0.2">
      <c r="A118" s="164">
        <v>2</v>
      </c>
      <c r="B118" s="197"/>
      <c r="C118" s="199"/>
      <c r="D118" s="14">
        <v>1</v>
      </c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  <c r="AA118" s="87"/>
      <c r="AB118" s="87"/>
      <c r="AC118" s="87"/>
      <c r="AD118" s="87"/>
      <c r="AE118" s="87"/>
      <c r="AF118" s="87"/>
      <c r="AG118" s="87"/>
      <c r="AH118" s="87"/>
      <c r="AI118" s="87"/>
      <c r="AJ118" s="202">
        <f>SUM(E118:AI120)+SW_temp_godziny!AJ118+UD_temp_godziny!AJ118+BO_temp_godziny!AJ118+del_temp_godziny!AJ118</f>
        <v>0</v>
      </c>
      <c r="AK118" s="165">
        <f t="shared" ref="AK118" si="675">IF($BI118="TAK",COUNTIF($E118:$AI118,$AK$1)*7+COUNTIF($E119:$AI119,$AK$1)*7,COUNTIF($E118:$AI118,$AK$1)*8+COUNTIF($E119:$AI119,$AK$1)*8+COUNTIF(E120:AI120,$AK$1)*8)</f>
        <v>0</v>
      </c>
      <c r="AL118" s="165">
        <f t="shared" ref="AL118" si="676">IF($BI118="TAK",COUNTIF($E118:$AI118,$AL$1)*7+COUNTIF($E119:$AI119,$AL$1)*7,COUNTIF($E118:$AI118,$AL$1)*8+COUNTIF($E119:$AI119,$AL$1)*8+COUNTIF(E120:AI120,$AL$1)*8)</f>
        <v>0</v>
      </c>
      <c r="AM118" s="165">
        <f>IF($BI118="TAK",COUNTIF($E118:$AI118,$AM$1)*7+COUNTIF($E119:$AI119,$AM$1)*7,COUNTIF($E118:$AI118,$AM$1)*8+COUNTIF($E119:$AI119,$AM$1)*8+COUNTIF(D120:AI120,$AM$1)*8)+UD_temp!AJ118</f>
        <v>0</v>
      </c>
      <c r="AN118" s="165">
        <f t="shared" ref="AN118" si="677">IF($BI118="TAK",COUNTIF($E118:$AI118,$AN$1)*7+COUNTIF($E119:$AI119,$AN$1)*7,COUNTIF($E118:$AI118,$AN$1)*8+COUNTIF($E119:$AI119,$AN$1)*8+COUNTIF(E120:AI120,$AN$1)*8)</f>
        <v>0</v>
      </c>
      <c r="AO118" s="165">
        <f>IF($BI118="TAK",COUNTIF($E118:$AI119,$AO$1)*7,COUNTIF($E118:AI120,$AO$1)*8)</f>
        <v>0</v>
      </c>
      <c r="AP118" s="165">
        <f t="shared" ref="AP118" si="678">IF($BI118="TAK",COUNTIF($E118:$AI118,$AP$1)*7+COUNTIF($E119:$AI119,$AP$1)*7,COUNTIF($E118:$AI118,$AP$1)*8+COUNTIF($E119:$AI119,$AP$1)*8+COUNTIF(E120:AI120,$AP$1)*8)</f>
        <v>0</v>
      </c>
      <c r="AQ118" s="165">
        <f t="shared" ref="AQ118" si="679">IF($BI118="TAK",COUNTIF($E118:$AI118,$AQ$1)*7+COUNTIF($E119:$AI119,$AQ$1)*7,COUNTIF($E118:$AI118,$AQ$1)*8+COUNTIF($E119:$AI119,$AQ$1)*8+COUNTIF(E120:AI120,$AQ$1)*8)</f>
        <v>0</v>
      </c>
      <c r="AR118" s="165">
        <f>IF($BI118="TAK",COUNTIF($E118:$AI119,$AR$1)*7,COUNTIF($E118:AI120,$AR$1)*8)+del_temp!AJ118</f>
        <v>0</v>
      </c>
      <c r="AS118" s="165">
        <f t="shared" ref="AS118" si="680">IF($BI118="TAK",COUNTIF($E118:$AI118,$AS$1)*7+COUNTIF($E119:$AI119,$AS$1)*7,COUNTIF($E118:$AI118,$AS$1)*8+COUNTIF($E119:$AI119,$AS$1)*8+COUNTIF(E120:AI120,$AS$1)*8)</f>
        <v>0</v>
      </c>
      <c r="AT118" s="165">
        <f t="shared" ref="AT118" si="681">IF($BI118="TAK",COUNTIF($E118:$AI118,$AT$1)*7+COUNTIF($E119:$AI119,$AT$1)*7,COUNTIF($E118:$AI118,$AT$1)*8+COUNTIF($E119:$AI119,$AT$1)*8+COUNTIF(E120:AI120,$AT$1)*8)</f>
        <v>0</v>
      </c>
      <c r="AU118" s="165">
        <f>IF($BI118="TAK",COUNTIF($E118:$AI119,$AU$1)*7,COUNTIF($E118:AI120,$AU$1)*8)+BO_temp!AJ118</f>
        <v>0</v>
      </c>
      <c r="AV118" s="165">
        <f t="shared" ref="AV118" si="682">IF($BI118="TAK",COUNTIF($E118:$AI118,$AV$1)*7+COUNTIF($E119:$AI119,$AV$1)*7,COUNTIF($E118:$AI118,$AV$1)*8+COUNTIF($E119:$AI119,$AV$1)*8+COUNTIF(E120:AI120,$AV$1)*8)</f>
        <v>0</v>
      </c>
      <c r="AW118" s="165">
        <f t="shared" ref="AW118" si="683">IF($BI118="TAK",COUNTIF($E118:$AI118,$AW$1)*7+COUNTIF($E119:$AI119,$AW$1)*7,COUNTIF($E118:$AI118,$AW$1)*8+COUNTIF($E119:$AI119,$AW$1)*8+COUNTIF(E120:AI120,$AW$1)*8)</f>
        <v>0</v>
      </c>
      <c r="AX118" s="165">
        <f t="shared" ref="AX118" si="684">IF($BI118="TAK",COUNTIF($E118:$AI118,$AX$1)*7+COUNTIF($E119:$AI119,$AX$1)*7,COUNTIF($E118:$AI118,$AX$1)*8+COUNTIF($E119:$AI119,$AX$1)*8+COUNTIF(E120:AI120,$AX$1)*8)</f>
        <v>0</v>
      </c>
      <c r="AY118" s="165">
        <f t="shared" ref="AY118" si="685">IF($BI118="TAK",COUNTIF($E118:$AI118,$AY$1)*7+COUNTIF($E119:$AI119,$AY$1)*7,COUNTIF($E118:$AI118,$AY$1)*8+COUNTIF($E119:$AI119,$AY$1)*8+COUNTIF(E120:AI120,$AY$1)*8)</f>
        <v>0</v>
      </c>
      <c r="AZ118" s="165">
        <f t="shared" ref="AZ118" si="686">IF($BI118="TAK",COUNTIF($E118:$AI118,$AZ$1)*7+COUNTIF($E119:$AI119,$AZ$1)*7,COUNTIF($E118:$AI118,$AZ$1)*8+COUNTIF($E119:$AI119,$AZ$1)*8+COUNTIF(E120:AI120,$AZ$1)*8)</f>
        <v>0</v>
      </c>
      <c r="BA118" s="165">
        <f>IF($BI118="TAK",COUNTIF($E118:$AI119,$BA$1)*7,COUNTIF($E118:$AI120,$BA$1)*8)+SW_temp!AJ118</f>
        <v>0</v>
      </c>
      <c r="BB118" s="165">
        <f t="shared" ref="BB118" si="687">IF($BI118="TAK",COUNTIF($E118:$AI119,$BB$1)*7,COUNTIF($E118:$AI120,$BB$1)*8)</f>
        <v>0</v>
      </c>
      <c r="BC118" s="165">
        <f t="shared" ref="BC118" si="688">IF($BI118="TAK",COUNTIF($E118:$AI119,$BC$1)*7,COUNTIF($E118:$AI120,$BC$1)*8)</f>
        <v>0</v>
      </c>
      <c r="BD118" s="165">
        <f t="shared" ref="BD118" si="689">IF($BI118="TAK",COUNTIF($E118:$AI119,$BD$1)*7,COUNTIF($E118:$AI120,$BD$1)*8)</f>
        <v>0</v>
      </c>
      <c r="BE118" s="165">
        <f t="shared" ref="BE118" si="690">IF($BI118="TAK",COUNTIF($E118:$AI119,$BE$1)*7,COUNTIF($E118:$AI120,$BE$1)*8)</f>
        <v>0</v>
      </c>
      <c r="BF118" s="165">
        <f t="shared" ref="BF118" si="691">IF($BI118="TAK",COUNTIF($E118:$AI119,$BF$1)*7,COUNTIF($E118:$AI120,$BF$1)*8)</f>
        <v>0</v>
      </c>
      <c r="BG118" s="165" t="str">
        <f>IF(ISBLANK($C118),"",IF(BI63="TAK",$BM$2*7,$BM$2*8))</f>
        <v/>
      </c>
      <c r="BH118" s="165">
        <f>SUM(E120:AI120)</f>
        <v>0</v>
      </c>
      <c r="BI118" s="194"/>
      <c r="BJ118" s="5"/>
    </row>
    <row r="119" spans="1:62" ht="11.1" customHeight="1" x14ac:dyDescent="0.2">
      <c r="A119" s="142"/>
      <c r="B119" s="198"/>
      <c r="C119" s="200"/>
      <c r="D119" s="15">
        <v>2</v>
      </c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  <c r="AF119" s="88"/>
      <c r="AG119" s="88"/>
      <c r="AH119" s="88"/>
      <c r="AI119" s="88"/>
      <c r="AJ119" s="203"/>
      <c r="AK119" s="145"/>
      <c r="AL119" s="145"/>
      <c r="AM119" s="145"/>
      <c r="AN119" s="145"/>
      <c r="AO119" s="145"/>
      <c r="AP119" s="145"/>
      <c r="AQ119" s="145"/>
      <c r="AR119" s="145"/>
      <c r="AS119" s="145"/>
      <c r="AT119" s="145"/>
      <c r="AU119" s="145"/>
      <c r="AV119" s="145"/>
      <c r="AW119" s="145"/>
      <c r="AX119" s="145"/>
      <c r="AY119" s="145"/>
      <c r="AZ119" s="145"/>
      <c r="BA119" s="145"/>
      <c r="BB119" s="145"/>
      <c r="BC119" s="145"/>
      <c r="BD119" s="145"/>
      <c r="BE119" s="145"/>
      <c r="BF119" s="145"/>
      <c r="BG119" s="145"/>
      <c r="BH119" s="145"/>
      <c r="BI119" s="195"/>
      <c r="BJ119" s="5"/>
    </row>
    <row r="120" spans="1:62" ht="11.1" customHeight="1" thickBot="1" x14ac:dyDescent="0.25">
      <c r="A120" s="142"/>
      <c r="B120" s="198"/>
      <c r="C120" s="201"/>
      <c r="D120" s="15">
        <v>3</v>
      </c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89"/>
      <c r="AH120" s="89"/>
      <c r="AI120" s="89"/>
      <c r="AJ120" s="203"/>
      <c r="AK120" s="145"/>
      <c r="AL120" s="145"/>
      <c r="AM120" s="145"/>
      <c r="AN120" s="145"/>
      <c r="AO120" s="145"/>
      <c r="AP120" s="145"/>
      <c r="AQ120" s="145"/>
      <c r="AR120" s="145"/>
      <c r="AS120" s="145"/>
      <c r="AT120" s="145"/>
      <c r="AU120" s="145"/>
      <c r="AV120" s="145"/>
      <c r="AW120" s="145"/>
      <c r="AX120" s="145"/>
      <c r="AY120" s="145"/>
      <c r="AZ120" s="145"/>
      <c r="BA120" s="145"/>
      <c r="BB120" s="145"/>
      <c r="BC120" s="145"/>
      <c r="BD120" s="145"/>
      <c r="BE120" s="145"/>
      <c r="BF120" s="145"/>
      <c r="BG120" s="166"/>
      <c r="BH120" s="166"/>
      <c r="BI120" s="196"/>
      <c r="BJ120" s="5"/>
    </row>
    <row r="121" spans="1:62" ht="11.1" customHeight="1" x14ac:dyDescent="0.2">
      <c r="A121" s="164">
        <v>3</v>
      </c>
      <c r="B121" s="197"/>
      <c r="C121" s="199"/>
      <c r="D121" s="14">
        <v>1</v>
      </c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  <c r="AA121" s="87"/>
      <c r="AB121" s="87"/>
      <c r="AC121" s="87"/>
      <c r="AD121" s="87"/>
      <c r="AE121" s="87"/>
      <c r="AF121" s="87"/>
      <c r="AG121" s="87"/>
      <c r="AH121" s="87"/>
      <c r="AI121" s="87"/>
      <c r="AJ121" s="202">
        <f>SUM(E121:AI123)+SW_temp_godziny!AJ121+UD_temp_godziny!AJ121+BO_temp_godziny!AJ121+del_temp_godziny!AJ121</f>
        <v>0</v>
      </c>
      <c r="AK121" s="165">
        <f t="shared" ref="AK121" si="692">IF($BI121="TAK",COUNTIF($E121:$AI121,$AK$1)*7+COUNTIF($E122:$AI122,$AK$1)*7,COUNTIF($E121:$AI121,$AK$1)*8+COUNTIF($E122:$AI122,$AK$1)*8+COUNTIF(E123:AI123,$AK$1)*8)</f>
        <v>0</v>
      </c>
      <c r="AL121" s="165">
        <f t="shared" ref="AL121" si="693">IF($BI121="TAK",COUNTIF($E121:$AI121,$AL$1)*7+COUNTIF($E122:$AI122,$AL$1)*7,COUNTIF($E121:$AI121,$AL$1)*8+COUNTIF($E122:$AI122,$AL$1)*8+COUNTIF(E123:AI123,$AL$1)*8)</f>
        <v>0</v>
      </c>
      <c r="AM121" s="165">
        <f>IF($BI121="TAK",COUNTIF($E121:$AI121,$AM$1)*7+COUNTIF($E122:$AI122,$AM$1)*7,COUNTIF($E121:$AI121,$AM$1)*8+COUNTIF($E122:$AI122,$AM$1)*8+COUNTIF(D123:AI123,$AM$1)*8)+UD_temp!AJ121</f>
        <v>0</v>
      </c>
      <c r="AN121" s="165">
        <f t="shared" ref="AN121" si="694">IF($BI121="TAK",COUNTIF($E121:$AI121,$AN$1)*7+COUNTIF($E122:$AI122,$AN$1)*7,COUNTIF($E121:$AI121,$AN$1)*8+COUNTIF($E122:$AI122,$AN$1)*8+COUNTIF(E123:AI123,$AN$1)*8)</f>
        <v>0</v>
      </c>
      <c r="AO121" s="165">
        <f>IF($BI121="TAK",COUNTIF($E121:$AI122,$AO$1)*7,COUNTIF($E121:AI123,$AO$1)*8)</f>
        <v>0</v>
      </c>
      <c r="AP121" s="165">
        <f t="shared" ref="AP121" si="695">IF($BI121="TAK",COUNTIF($E121:$AI121,$AP$1)*7+COUNTIF($E122:$AI122,$AP$1)*7,COUNTIF($E121:$AI121,$AP$1)*8+COUNTIF($E122:$AI122,$AP$1)*8+COUNTIF(E123:AI123,$AP$1)*8)</f>
        <v>0</v>
      </c>
      <c r="AQ121" s="165">
        <f t="shared" ref="AQ121" si="696">IF($BI121="TAK",COUNTIF($E121:$AI121,$AQ$1)*7+COUNTIF($E122:$AI122,$AQ$1)*7,COUNTIF($E121:$AI121,$AQ$1)*8+COUNTIF($E122:$AI122,$AQ$1)*8+COUNTIF(E123:AI123,$AQ$1)*8)</f>
        <v>0</v>
      </c>
      <c r="AR121" s="165">
        <f>IF($BI121="TAK",COUNTIF($E121:$AI122,$AR$1)*7,COUNTIF($E121:AI123,$AR$1)*8)+del_temp!AJ121</f>
        <v>0</v>
      </c>
      <c r="AS121" s="165">
        <f t="shared" ref="AS121" si="697">IF($BI121="TAK",COUNTIF($E121:$AI121,$AS$1)*7+COUNTIF($E122:$AI122,$AS$1)*7,COUNTIF($E121:$AI121,$AS$1)*8+COUNTIF($E122:$AI122,$AS$1)*8+COUNTIF(E123:AI123,$AS$1)*8)</f>
        <v>0</v>
      </c>
      <c r="AT121" s="165">
        <f t="shared" ref="AT121" si="698">IF($BI121="TAK",COUNTIF($E121:$AI121,$AT$1)*7+COUNTIF($E122:$AI122,$AT$1)*7,COUNTIF($E121:$AI121,$AT$1)*8+COUNTIF($E122:$AI122,$AT$1)*8+COUNTIF(E123:AI123,$AT$1)*8)</f>
        <v>0</v>
      </c>
      <c r="AU121" s="165">
        <f>IF($BI121="TAK",COUNTIF($E121:$AI122,$AU$1)*7,COUNTIF($E121:AI123,$AU$1)*8)+BO_temp!AJ121</f>
        <v>0</v>
      </c>
      <c r="AV121" s="165">
        <f t="shared" ref="AV121" si="699">IF($BI121="TAK",COUNTIF($E121:$AI121,$AV$1)*7+COUNTIF($E122:$AI122,$AV$1)*7,COUNTIF($E121:$AI121,$AV$1)*8+COUNTIF($E122:$AI122,$AV$1)*8+COUNTIF(E123:AI123,$AV$1)*8)</f>
        <v>0</v>
      </c>
      <c r="AW121" s="165">
        <f t="shared" ref="AW121" si="700">IF($BI121="TAK",COUNTIF($E121:$AI121,$AW$1)*7+COUNTIF($E122:$AI122,$AW$1)*7,COUNTIF($E121:$AI121,$AW$1)*8+COUNTIF($E122:$AI122,$AW$1)*8+COUNTIF(E123:AI123,$AW$1)*8)</f>
        <v>0</v>
      </c>
      <c r="AX121" s="165">
        <f t="shared" ref="AX121" si="701">IF($BI121="TAK",COUNTIF($E121:$AI121,$AX$1)*7+COUNTIF($E122:$AI122,$AX$1)*7,COUNTIF($E121:$AI121,$AX$1)*8+COUNTIF($E122:$AI122,$AX$1)*8+COUNTIF(E123:AI123,$AX$1)*8)</f>
        <v>0</v>
      </c>
      <c r="AY121" s="165">
        <f t="shared" ref="AY121" si="702">IF($BI121="TAK",COUNTIF($E121:$AI121,$AY$1)*7+COUNTIF($E122:$AI122,$AY$1)*7,COUNTIF($E121:$AI121,$AY$1)*8+COUNTIF($E122:$AI122,$AY$1)*8+COUNTIF(E123:AI123,$AY$1)*8)</f>
        <v>0</v>
      </c>
      <c r="AZ121" s="165">
        <f t="shared" ref="AZ121" si="703">IF($BI121="TAK",COUNTIF($E121:$AI121,$AZ$1)*7+COUNTIF($E122:$AI122,$AZ$1)*7,COUNTIF($E121:$AI121,$AZ$1)*8+COUNTIF($E122:$AI122,$AZ$1)*8+COUNTIF(E123:AI123,$AZ$1)*8)</f>
        <v>0</v>
      </c>
      <c r="BA121" s="165">
        <f>IF($BI121="TAK",COUNTIF($E121:$AI122,$BA$1)*7,COUNTIF($E121:$AI123,$BA$1)*8)+SW_temp!AJ121</f>
        <v>0</v>
      </c>
      <c r="BB121" s="165">
        <f t="shared" ref="BB121" si="704">IF($BI121="TAK",COUNTIF($E121:$AI122,$BB$1)*7,COUNTIF($E121:$AI123,$BB$1)*8)</f>
        <v>0</v>
      </c>
      <c r="BC121" s="165">
        <f t="shared" ref="BC121" si="705">IF($BI121="TAK",COUNTIF($E121:$AI122,$BC$1)*7,COUNTIF($E121:$AI123,$BC$1)*8)</f>
        <v>0</v>
      </c>
      <c r="BD121" s="165">
        <f t="shared" ref="BD121" si="706">IF($BI121="TAK",COUNTIF($E121:$AI122,$BD$1)*7,COUNTIF($E121:$AI123,$BD$1)*8)</f>
        <v>0</v>
      </c>
      <c r="BE121" s="165">
        <f t="shared" ref="BE121" si="707">IF($BI121="TAK",COUNTIF($E121:$AI122,$BE$1)*7,COUNTIF($E121:$AI123,$BE$1)*8)</f>
        <v>0</v>
      </c>
      <c r="BF121" s="165">
        <f t="shared" ref="BF121" si="708">IF($BI121="TAK",COUNTIF($E121:$AI122,$BF$1)*7,COUNTIF($E121:$AI123,$BF$1)*8)</f>
        <v>0</v>
      </c>
      <c r="BG121" s="165" t="str">
        <f t="shared" ref="BG121" si="709">IF(ISBLANK($C121),"",IF(BI66="TAK",$BM$2*7,$BM$2*8))</f>
        <v/>
      </c>
      <c r="BH121" s="165">
        <f t="shared" ref="BH121" si="710">SUM(E123:AI123)</f>
        <v>0</v>
      </c>
      <c r="BI121" s="194"/>
      <c r="BJ121" s="5"/>
    </row>
    <row r="122" spans="1:62" ht="11.1" customHeight="1" x14ac:dyDescent="0.2">
      <c r="A122" s="142"/>
      <c r="B122" s="198"/>
      <c r="C122" s="200"/>
      <c r="D122" s="15">
        <v>2</v>
      </c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  <c r="AA122" s="88"/>
      <c r="AB122" s="88"/>
      <c r="AC122" s="88"/>
      <c r="AD122" s="88"/>
      <c r="AE122" s="88"/>
      <c r="AF122" s="88"/>
      <c r="AG122" s="88"/>
      <c r="AH122" s="88"/>
      <c r="AI122" s="88"/>
      <c r="AJ122" s="203"/>
      <c r="AK122" s="145"/>
      <c r="AL122" s="145"/>
      <c r="AM122" s="145"/>
      <c r="AN122" s="145"/>
      <c r="AO122" s="145"/>
      <c r="AP122" s="145"/>
      <c r="AQ122" s="145"/>
      <c r="AR122" s="145"/>
      <c r="AS122" s="145"/>
      <c r="AT122" s="145"/>
      <c r="AU122" s="145"/>
      <c r="AV122" s="145"/>
      <c r="AW122" s="145"/>
      <c r="AX122" s="145"/>
      <c r="AY122" s="145"/>
      <c r="AZ122" s="145"/>
      <c r="BA122" s="145"/>
      <c r="BB122" s="145"/>
      <c r="BC122" s="145"/>
      <c r="BD122" s="145"/>
      <c r="BE122" s="145"/>
      <c r="BF122" s="145"/>
      <c r="BG122" s="145"/>
      <c r="BH122" s="145"/>
      <c r="BI122" s="195"/>
      <c r="BJ122" s="5"/>
    </row>
    <row r="123" spans="1:62" ht="11.1" customHeight="1" thickBot="1" x14ac:dyDescent="0.25">
      <c r="A123" s="142"/>
      <c r="B123" s="198"/>
      <c r="C123" s="201"/>
      <c r="D123" s="15">
        <v>3</v>
      </c>
      <c r="E123" s="89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89"/>
      <c r="AC123" s="89"/>
      <c r="AD123" s="89"/>
      <c r="AE123" s="89"/>
      <c r="AF123" s="89"/>
      <c r="AG123" s="89"/>
      <c r="AH123" s="89"/>
      <c r="AI123" s="89"/>
      <c r="AJ123" s="203"/>
      <c r="AK123" s="145"/>
      <c r="AL123" s="145"/>
      <c r="AM123" s="145"/>
      <c r="AN123" s="145"/>
      <c r="AO123" s="145"/>
      <c r="AP123" s="145"/>
      <c r="AQ123" s="145"/>
      <c r="AR123" s="145"/>
      <c r="AS123" s="145"/>
      <c r="AT123" s="145"/>
      <c r="AU123" s="145"/>
      <c r="AV123" s="145"/>
      <c r="AW123" s="145"/>
      <c r="AX123" s="145"/>
      <c r="AY123" s="145"/>
      <c r="AZ123" s="145"/>
      <c r="BA123" s="145"/>
      <c r="BB123" s="145"/>
      <c r="BC123" s="145"/>
      <c r="BD123" s="145"/>
      <c r="BE123" s="145"/>
      <c r="BF123" s="145"/>
      <c r="BG123" s="166"/>
      <c r="BH123" s="166"/>
      <c r="BI123" s="196"/>
      <c r="BJ123" s="5"/>
    </row>
    <row r="124" spans="1:62" ht="11.1" customHeight="1" x14ac:dyDescent="0.2">
      <c r="A124" s="164">
        <v>4</v>
      </c>
      <c r="B124" s="197"/>
      <c r="C124" s="199"/>
      <c r="D124" s="14">
        <v>1</v>
      </c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  <c r="AA124" s="87"/>
      <c r="AB124" s="87"/>
      <c r="AC124" s="87"/>
      <c r="AD124" s="87"/>
      <c r="AE124" s="87"/>
      <c r="AF124" s="87"/>
      <c r="AG124" s="87"/>
      <c r="AH124" s="87"/>
      <c r="AI124" s="87"/>
      <c r="AJ124" s="202">
        <f>SUM(E124:AI126)+SW_temp_godziny!AJ124+UD_temp_godziny!AJ124+BO_temp_godziny!AJ124+del_temp_godziny!AJ124</f>
        <v>0</v>
      </c>
      <c r="AK124" s="165">
        <f t="shared" ref="AK124" si="711">IF($BI124="TAK",COUNTIF($E124:$AI124,$AK$1)*7+COUNTIF($E125:$AI125,$AK$1)*7,COUNTIF($E124:$AI124,$AK$1)*8+COUNTIF($E125:$AI125,$AK$1)*8+COUNTIF(E126:AI126,$AK$1)*8)</f>
        <v>0</v>
      </c>
      <c r="AL124" s="165">
        <f t="shared" ref="AL124" si="712">IF($BI124="TAK",COUNTIF($E124:$AI124,$AL$1)*7+COUNTIF($E125:$AI125,$AL$1)*7,COUNTIF($E124:$AI124,$AL$1)*8+COUNTIF($E125:$AI125,$AL$1)*8+COUNTIF(E126:AI126,$AL$1)*8)</f>
        <v>0</v>
      </c>
      <c r="AM124" s="165">
        <f>IF($BI124="TAK",COUNTIF($E124:$AI124,$AM$1)*7+COUNTIF($E125:$AI125,$AM$1)*7,COUNTIF($E124:$AI124,$AM$1)*8+COUNTIF($E125:$AI125,$AM$1)*8+COUNTIF(D126:AI126,$AM$1)*8)+UD_temp!AJ124</f>
        <v>0</v>
      </c>
      <c r="AN124" s="165">
        <f t="shared" ref="AN124" si="713">IF($BI124="TAK",COUNTIF($E124:$AI124,$AN$1)*7+COUNTIF($E125:$AI125,$AN$1)*7,COUNTIF($E124:$AI124,$AN$1)*8+COUNTIF($E125:$AI125,$AN$1)*8+COUNTIF(E126:AI126,$AN$1)*8)</f>
        <v>0</v>
      </c>
      <c r="AO124" s="165">
        <f>IF($BI124="TAK",COUNTIF($E124:$AI125,$AO$1)*7,COUNTIF($E124:AI126,$AO$1)*8)</f>
        <v>0</v>
      </c>
      <c r="AP124" s="165">
        <f t="shared" ref="AP124" si="714">IF($BI124="TAK",COUNTIF($E124:$AI124,$AP$1)*7+COUNTIF($E125:$AI125,$AP$1)*7,COUNTIF($E124:$AI124,$AP$1)*8+COUNTIF($E125:$AI125,$AP$1)*8+COUNTIF(E126:AI126,$AP$1)*8)</f>
        <v>0</v>
      </c>
      <c r="AQ124" s="165">
        <f t="shared" ref="AQ124" si="715">IF($BI124="TAK",COUNTIF($E124:$AI124,$AQ$1)*7+COUNTIF($E125:$AI125,$AQ$1)*7,COUNTIF($E124:$AI124,$AQ$1)*8+COUNTIF($E125:$AI125,$AQ$1)*8+COUNTIF(E126:AI126,$AQ$1)*8)</f>
        <v>0</v>
      </c>
      <c r="AR124" s="165">
        <f>IF($BI124="TAK",COUNTIF($E124:$AI125,$AR$1)*7,COUNTIF($E124:AI126,$AR$1)*8)+del_temp!AJ124</f>
        <v>0</v>
      </c>
      <c r="AS124" s="165">
        <f t="shared" ref="AS124" si="716">IF($BI124="TAK",COUNTIF($E124:$AI124,$AS$1)*7+COUNTIF($E125:$AI125,$AS$1)*7,COUNTIF($E124:$AI124,$AS$1)*8+COUNTIF($E125:$AI125,$AS$1)*8+COUNTIF(E126:AI126,$AS$1)*8)</f>
        <v>0</v>
      </c>
      <c r="AT124" s="165">
        <f t="shared" ref="AT124" si="717">IF($BI124="TAK",COUNTIF($E124:$AI124,$AT$1)*7+COUNTIF($E125:$AI125,$AT$1)*7,COUNTIF($E124:$AI124,$AT$1)*8+COUNTIF($E125:$AI125,$AT$1)*8+COUNTIF(E126:AI126,$AT$1)*8)</f>
        <v>0</v>
      </c>
      <c r="AU124" s="165">
        <f>IF($BI124="TAK",COUNTIF($E124:$AI125,$AU$1)*7,COUNTIF($E124:AI126,$AU$1)*8)+BO_temp!AJ124</f>
        <v>0</v>
      </c>
      <c r="AV124" s="165">
        <f t="shared" ref="AV124" si="718">IF($BI124="TAK",COUNTIF($E124:$AI124,$AV$1)*7+COUNTIF($E125:$AI125,$AV$1)*7,COUNTIF($E124:$AI124,$AV$1)*8+COUNTIF($E125:$AI125,$AV$1)*8+COUNTIF(E126:AI126,$AV$1)*8)</f>
        <v>0</v>
      </c>
      <c r="AW124" s="165">
        <f t="shared" ref="AW124" si="719">IF($BI124="TAK",COUNTIF($E124:$AI124,$AW$1)*7+COUNTIF($E125:$AI125,$AW$1)*7,COUNTIF($E124:$AI124,$AW$1)*8+COUNTIF($E125:$AI125,$AW$1)*8+COUNTIF(E126:AI126,$AW$1)*8)</f>
        <v>0</v>
      </c>
      <c r="AX124" s="165">
        <f t="shared" ref="AX124" si="720">IF($BI124="TAK",COUNTIF($E124:$AI124,$AX$1)*7+COUNTIF($E125:$AI125,$AX$1)*7,COUNTIF($E124:$AI124,$AX$1)*8+COUNTIF($E125:$AI125,$AX$1)*8+COUNTIF(E126:AI126,$AX$1)*8)</f>
        <v>0</v>
      </c>
      <c r="AY124" s="165">
        <f t="shared" ref="AY124" si="721">IF($BI124="TAK",COUNTIF($E124:$AI124,$AY$1)*7+COUNTIF($E125:$AI125,$AY$1)*7,COUNTIF($E124:$AI124,$AY$1)*8+COUNTIF($E125:$AI125,$AY$1)*8+COUNTIF(E126:AI126,$AY$1)*8)</f>
        <v>0</v>
      </c>
      <c r="AZ124" s="165">
        <f t="shared" ref="AZ124" si="722">IF($BI124="TAK",COUNTIF($E124:$AI124,$AZ$1)*7+COUNTIF($E125:$AI125,$AZ$1)*7,COUNTIF($E124:$AI124,$AZ$1)*8+COUNTIF($E125:$AI125,$AZ$1)*8+COUNTIF(E126:AI126,$AZ$1)*8)</f>
        <v>0</v>
      </c>
      <c r="BA124" s="165">
        <f>IF($BI124="TAK",COUNTIF($E124:$AI125,$BA$1)*7,COUNTIF($E124:$AI126,$BA$1)*8)+SW_temp!AJ124</f>
        <v>0</v>
      </c>
      <c r="BB124" s="165">
        <f t="shared" ref="BB124" si="723">IF($BI124="TAK",COUNTIF($E124:$AI125,$BB$1)*7,COUNTIF($E124:$AI126,$BB$1)*8)</f>
        <v>0</v>
      </c>
      <c r="BC124" s="165">
        <f t="shared" ref="BC124" si="724">IF($BI124="TAK",COUNTIF($E124:$AI125,$BC$1)*7,COUNTIF($E124:$AI126,$BC$1)*8)</f>
        <v>0</v>
      </c>
      <c r="BD124" s="165">
        <f t="shared" ref="BD124" si="725">IF($BI124="TAK",COUNTIF($E124:$AI125,$BD$1)*7,COUNTIF($E124:$AI126,$BD$1)*8)</f>
        <v>0</v>
      </c>
      <c r="BE124" s="165">
        <f t="shared" ref="BE124" si="726">IF($BI124="TAK",COUNTIF($E124:$AI125,$BE$1)*7,COUNTIF($E124:$AI126,$BE$1)*8)</f>
        <v>0</v>
      </c>
      <c r="BF124" s="165">
        <f t="shared" ref="BF124" si="727">IF($BI124="TAK",COUNTIF($E124:$AI125,$BF$1)*7,COUNTIF($E124:$AI126,$BF$1)*8)</f>
        <v>0</v>
      </c>
      <c r="BG124" s="165" t="str">
        <f t="shared" ref="BG124" si="728">IF(ISBLANK($C124),"",IF(BI69="TAK",$BM$2*7,$BM$2*8))</f>
        <v/>
      </c>
      <c r="BH124" s="165">
        <f t="shared" ref="BH124" si="729">SUM(E126:AI126)</f>
        <v>0</v>
      </c>
      <c r="BI124" s="194"/>
      <c r="BJ124" s="5"/>
    </row>
    <row r="125" spans="1:62" ht="11.1" customHeight="1" x14ac:dyDescent="0.2">
      <c r="A125" s="142"/>
      <c r="B125" s="198"/>
      <c r="C125" s="200"/>
      <c r="D125" s="15">
        <v>2</v>
      </c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203"/>
      <c r="AK125" s="145"/>
      <c r="AL125" s="145"/>
      <c r="AM125" s="145"/>
      <c r="AN125" s="145"/>
      <c r="AO125" s="145"/>
      <c r="AP125" s="145"/>
      <c r="AQ125" s="145"/>
      <c r="AR125" s="145"/>
      <c r="AS125" s="145"/>
      <c r="AT125" s="145"/>
      <c r="AU125" s="145"/>
      <c r="AV125" s="145"/>
      <c r="AW125" s="145"/>
      <c r="AX125" s="145"/>
      <c r="AY125" s="145"/>
      <c r="AZ125" s="145"/>
      <c r="BA125" s="145"/>
      <c r="BB125" s="145"/>
      <c r="BC125" s="145"/>
      <c r="BD125" s="145"/>
      <c r="BE125" s="145"/>
      <c r="BF125" s="145"/>
      <c r="BG125" s="145"/>
      <c r="BH125" s="145"/>
      <c r="BI125" s="195"/>
      <c r="BJ125" s="5"/>
    </row>
    <row r="126" spans="1:62" ht="11.1" customHeight="1" thickBot="1" x14ac:dyDescent="0.25">
      <c r="A126" s="142"/>
      <c r="B126" s="198"/>
      <c r="C126" s="201"/>
      <c r="D126" s="15">
        <v>3</v>
      </c>
      <c r="E126" s="89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203"/>
      <c r="AK126" s="145"/>
      <c r="AL126" s="145"/>
      <c r="AM126" s="145"/>
      <c r="AN126" s="145"/>
      <c r="AO126" s="145"/>
      <c r="AP126" s="145"/>
      <c r="AQ126" s="145"/>
      <c r="AR126" s="145"/>
      <c r="AS126" s="145"/>
      <c r="AT126" s="145"/>
      <c r="AU126" s="145"/>
      <c r="AV126" s="145"/>
      <c r="AW126" s="145"/>
      <c r="AX126" s="145"/>
      <c r="AY126" s="145"/>
      <c r="AZ126" s="145"/>
      <c r="BA126" s="145"/>
      <c r="BB126" s="145"/>
      <c r="BC126" s="145"/>
      <c r="BD126" s="145"/>
      <c r="BE126" s="145"/>
      <c r="BF126" s="145"/>
      <c r="BG126" s="166"/>
      <c r="BH126" s="166"/>
      <c r="BI126" s="196"/>
      <c r="BJ126" s="5"/>
    </row>
    <row r="127" spans="1:62" ht="11.1" customHeight="1" thickBot="1" x14ac:dyDescent="0.25">
      <c r="A127" s="152" t="s">
        <v>88</v>
      </c>
      <c r="B127" s="160"/>
      <c r="C127" s="160"/>
      <c r="D127" s="16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35">
        <f t="shared" ref="AJ127:AZ127" si="730">SUM(AJ115:AJ126)</f>
        <v>149</v>
      </c>
      <c r="AK127" s="35">
        <f t="shared" si="730"/>
        <v>0</v>
      </c>
      <c r="AL127" s="35">
        <f t="shared" si="730"/>
        <v>0</v>
      </c>
      <c r="AM127" s="35">
        <f t="shared" si="730"/>
        <v>0</v>
      </c>
      <c r="AN127" s="35">
        <f t="shared" si="730"/>
        <v>0</v>
      </c>
      <c r="AO127" s="35"/>
      <c r="AP127" s="35">
        <f t="shared" si="730"/>
        <v>0</v>
      </c>
      <c r="AQ127" s="35">
        <f t="shared" si="730"/>
        <v>0</v>
      </c>
      <c r="AR127" s="35">
        <f t="shared" si="730"/>
        <v>0</v>
      </c>
      <c r="AS127" s="35">
        <f t="shared" si="730"/>
        <v>0</v>
      </c>
      <c r="AT127" s="35">
        <f t="shared" si="730"/>
        <v>0</v>
      </c>
      <c r="AU127" s="35">
        <f t="shared" si="730"/>
        <v>0</v>
      </c>
      <c r="AV127" s="35">
        <f t="shared" si="730"/>
        <v>0</v>
      </c>
      <c r="AW127" s="35">
        <f t="shared" si="730"/>
        <v>0</v>
      </c>
      <c r="AX127" s="35">
        <f t="shared" si="730"/>
        <v>0</v>
      </c>
      <c r="AY127" s="35">
        <f t="shared" si="730"/>
        <v>0</v>
      </c>
      <c r="AZ127" s="35">
        <f t="shared" si="730"/>
        <v>0</v>
      </c>
      <c r="BA127" s="35"/>
      <c r="BB127" s="35"/>
      <c r="BC127" s="35"/>
      <c r="BD127" s="35"/>
      <c r="BE127" s="35"/>
      <c r="BF127" s="35"/>
      <c r="BG127" s="35"/>
      <c r="BH127" s="36"/>
    </row>
    <row r="128" spans="1:62" ht="13.5" customHeight="1" thickBot="1" x14ac:dyDescent="0.25">
      <c r="A128" s="171" t="s">
        <v>16</v>
      </c>
      <c r="B128" s="172"/>
      <c r="C128" s="172"/>
      <c r="D128" s="29"/>
      <c r="E128" s="77">
        <v>1</v>
      </c>
      <c r="F128" s="57">
        <v>2</v>
      </c>
      <c r="G128" s="57">
        <v>3</v>
      </c>
      <c r="H128" s="57">
        <v>4</v>
      </c>
      <c r="I128" s="57">
        <v>5</v>
      </c>
      <c r="J128" s="58">
        <v>6</v>
      </c>
      <c r="K128" s="57">
        <v>7</v>
      </c>
      <c r="L128" s="57">
        <v>8</v>
      </c>
      <c r="M128" s="57">
        <v>9</v>
      </c>
      <c r="N128" s="57">
        <v>10</v>
      </c>
      <c r="O128" s="57">
        <v>11</v>
      </c>
      <c r="P128" s="57">
        <v>12</v>
      </c>
      <c r="Q128" s="57">
        <v>13</v>
      </c>
      <c r="R128" s="57">
        <v>14</v>
      </c>
      <c r="S128" s="57">
        <v>15</v>
      </c>
      <c r="T128" s="57">
        <v>16</v>
      </c>
      <c r="U128" s="57">
        <v>17</v>
      </c>
      <c r="V128" s="57">
        <v>18</v>
      </c>
      <c r="W128" s="57">
        <v>19</v>
      </c>
      <c r="X128" s="57">
        <v>20</v>
      </c>
      <c r="Y128" s="57">
        <v>21</v>
      </c>
      <c r="Z128" s="57">
        <v>22</v>
      </c>
      <c r="AA128" s="57">
        <v>23</v>
      </c>
      <c r="AB128" s="57">
        <v>24</v>
      </c>
      <c r="AC128" s="57">
        <v>25</v>
      </c>
      <c r="AD128" s="57">
        <v>26</v>
      </c>
      <c r="AE128" s="57">
        <v>27</v>
      </c>
      <c r="AF128" s="57">
        <v>28</v>
      </c>
      <c r="AG128" s="57">
        <v>29</v>
      </c>
      <c r="AH128" s="57">
        <v>30</v>
      </c>
      <c r="AI128" s="9">
        <v>31</v>
      </c>
      <c r="AJ128" s="30" t="s">
        <v>85</v>
      </c>
      <c r="AK128" s="31" t="str">
        <f>$AK$1</f>
        <v>UW</v>
      </c>
      <c r="AL128" s="31" t="str">
        <f>$AL$1</f>
        <v>UZ</v>
      </c>
      <c r="AM128" s="31" t="str">
        <f>$AM$1</f>
        <v>UD</v>
      </c>
      <c r="AN128" s="31" t="str">
        <f>$AN$1</f>
        <v>UO</v>
      </c>
      <c r="AO128" s="31" t="str">
        <f>$AO$1</f>
        <v>OP</v>
      </c>
      <c r="AP128" s="31" t="str">
        <f>$AP$1</f>
        <v>WZG</v>
      </c>
      <c r="AQ128" s="31" t="str">
        <f>$AQ$1</f>
        <v>CH</v>
      </c>
      <c r="AR128" s="31" t="str">
        <f>$AR$1</f>
        <v>DEL</v>
      </c>
      <c r="AS128" s="31" t="str">
        <f>$AS$1</f>
        <v>SR</v>
      </c>
      <c r="AT128" s="31" t="str">
        <f>$AT$1</f>
        <v>OK</v>
      </c>
      <c r="AU128" s="31" t="str">
        <f>$AU$1</f>
        <v>BO</v>
      </c>
      <c r="AV128" s="31" t="str">
        <f>$AV$1</f>
        <v>NN</v>
      </c>
      <c r="AW128" s="31" t="str">
        <f>$AW$1</f>
        <v>OD</v>
      </c>
      <c r="AX128" s="31" t="str">
        <f>$AX$1</f>
        <v>UB</v>
      </c>
      <c r="AY128" s="31" t="str">
        <f>$AY$1</f>
        <v>UR</v>
      </c>
      <c r="AZ128" s="31" t="str">
        <f>$AZ$1</f>
        <v>UT</v>
      </c>
      <c r="BA128" s="31" t="str">
        <f>$BA$1</f>
        <v>SW</v>
      </c>
      <c r="BB128" s="25" t="str">
        <f>$BB$1</f>
        <v>UM</v>
      </c>
      <c r="BC128" s="25" t="str">
        <f>$BC$1</f>
        <v>ZP</v>
      </c>
      <c r="BD128" s="25" t="str">
        <f>$BD$1</f>
        <v>UN</v>
      </c>
      <c r="BE128" s="25" t="str">
        <f>$BE$1</f>
        <v>IU</v>
      </c>
      <c r="BF128" s="25" t="str">
        <f>$BF$1</f>
        <v>NU</v>
      </c>
      <c r="BG128" s="31" t="s">
        <v>86</v>
      </c>
      <c r="BH128" s="32" t="s">
        <v>87</v>
      </c>
    </row>
    <row r="129" spans="1:62" ht="10.5" customHeight="1" x14ac:dyDescent="0.2">
      <c r="A129" s="164">
        <v>1</v>
      </c>
      <c r="B129" s="197">
        <v>1027</v>
      </c>
      <c r="C129" s="199" t="s">
        <v>17</v>
      </c>
      <c r="D129" s="14">
        <v>1</v>
      </c>
      <c r="E129" s="87"/>
      <c r="F129" s="87"/>
      <c r="G129" s="87"/>
      <c r="H129" s="87"/>
      <c r="I129" s="87"/>
      <c r="J129" s="87"/>
      <c r="K129" s="87"/>
      <c r="L129" s="87">
        <v>8</v>
      </c>
      <c r="M129" s="87">
        <v>8</v>
      </c>
      <c r="N129" s="87">
        <v>8</v>
      </c>
      <c r="O129" s="87">
        <v>8</v>
      </c>
      <c r="P129" s="87">
        <v>8</v>
      </c>
      <c r="Q129" s="87"/>
      <c r="R129" s="87"/>
      <c r="S129" s="87">
        <v>8</v>
      </c>
      <c r="T129" s="87">
        <v>8</v>
      </c>
      <c r="U129" s="87">
        <v>8</v>
      </c>
      <c r="V129" s="87">
        <v>8</v>
      </c>
      <c r="W129" s="87">
        <v>8</v>
      </c>
      <c r="X129" s="87"/>
      <c r="Y129" s="87"/>
      <c r="Z129" s="87">
        <v>8</v>
      </c>
      <c r="AA129" s="87">
        <v>8</v>
      </c>
      <c r="AB129" s="87">
        <v>8</v>
      </c>
      <c r="AC129" s="87" t="s">
        <v>74</v>
      </c>
      <c r="AD129" s="87" t="s">
        <v>74</v>
      </c>
      <c r="AE129" s="87"/>
      <c r="AF129" s="87"/>
      <c r="AG129" s="87"/>
      <c r="AH129" s="87"/>
      <c r="AI129" s="87"/>
      <c r="AJ129" s="202">
        <f>SUM(E129:AI131)+SW_temp_godziny!AJ129+UD_temp_godziny!AJ129+BO_temp_godziny!AJ129+del_temp_godziny!AJ129</f>
        <v>128</v>
      </c>
      <c r="AK129" s="165">
        <f t="shared" ref="AK129" si="731">IF($BI129="TAK",COUNTIF($E129:$AI129,$AK$1)*7+COUNTIF($E130:$AI130,$AK$1)*7,COUNTIF($E129:$AI129,$AK$1)*8+COUNTIF($E130:$AI130,$AK$1)*8+COUNTIF(E131:AI131,$AK$1)*8)</f>
        <v>40</v>
      </c>
      <c r="AL129" s="165">
        <f t="shared" ref="AL129" si="732">IF($BI129="TAK",COUNTIF($E129:$AI129,$AL$1)*7+COUNTIF($E130:$AI130,$AL$1)*7,COUNTIF($E129:$AI129,$AL$1)*8+COUNTIF($E130:$AI130,$AL$1)*8+COUNTIF(E131:AI131,$AL$1)*8)</f>
        <v>0</v>
      </c>
      <c r="AM129" s="165">
        <f>IF($BI129="TAK",COUNTIF($E129:$AI129,$AM$1)*7+COUNTIF($E130:$AI130,$AM$1)*7,COUNTIF($E129:$AI129,$AM$1)*8+COUNTIF($E130:$AI130,$AM$1)*8+COUNTIF(D131:AI131,$AM$1)*8)+UD_temp!AJ129</f>
        <v>0</v>
      </c>
      <c r="AN129" s="165">
        <f t="shared" ref="AN129" si="733">IF($BI129="TAK",COUNTIF($E129:$AI129,$AN$1)*7+COUNTIF($E130:$AI130,$AN$1)*7,COUNTIF($E129:$AI129,$AN$1)*8+COUNTIF($E130:$AI130,$AN$1)*8+COUNTIF(E131:AI131,$AN$1)*8)</f>
        <v>0</v>
      </c>
      <c r="AO129" s="165">
        <f>IF($BI129="TAK",COUNTIF($E129:$AI130,$AO$1)*7,COUNTIF($E129:AI131,$AO$1)*8)</f>
        <v>0</v>
      </c>
      <c r="AP129" s="165">
        <f t="shared" ref="AP129" si="734">IF($BI129="TAK",COUNTIF($E129:$AI129,$AP$1)*7+COUNTIF($E130:$AI130,$AP$1)*7,COUNTIF($E129:$AI129,$AP$1)*8+COUNTIF($E130:$AI130,$AP$1)*8+COUNTIF(E131:AI131,$AP$1)*8)</f>
        <v>0</v>
      </c>
      <c r="AQ129" s="165">
        <f t="shared" ref="AQ129" si="735">IF($BI129="TAK",COUNTIF($E129:$AI129,$AQ$1)*7+COUNTIF($E130:$AI130,$AQ$1)*7,COUNTIF($E129:$AI129,$AQ$1)*8+COUNTIF($E130:$AI130,$AQ$1)*8+COUNTIF(E131:AI131,$AQ$1)*8)</f>
        <v>0</v>
      </c>
      <c r="AR129" s="165">
        <f>IF($BI129="TAK",COUNTIF($E129:$AI130,$AR$1)*7,COUNTIF($E129:AI131,$AR$1)*8)+del_temp!AJ129</f>
        <v>0</v>
      </c>
      <c r="AS129" s="165">
        <f t="shared" ref="AS129" si="736">IF($BI129="TAK",COUNTIF($E129:$AI129,$AS$1)*7+COUNTIF($E130:$AI130,$AS$1)*7,COUNTIF($E129:$AI129,$AS$1)*8+COUNTIF($E130:$AI130,$AS$1)*8+COUNTIF(E131:AI131,$AS$1)*8)</f>
        <v>0</v>
      </c>
      <c r="AT129" s="165">
        <f t="shared" ref="AT129" si="737">IF($BI129="TAK",COUNTIF($E129:$AI129,$AT$1)*7+COUNTIF($E130:$AI130,$AT$1)*7,COUNTIF($E129:$AI129,$AT$1)*8+COUNTIF($E130:$AI130,$AT$1)*8+COUNTIF(E131:AI131,$AT$1)*8)</f>
        <v>0</v>
      </c>
      <c r="AU129" s="165">
        <f>IF($BI129="TAK",COUNTIF($E129:$AI130,$AU$1)*7,COUNTIF($E129:AI131,$AU$1)*8)+BO_temp!AJ129</f>
        <v>0</v>
      </c>
      <c r="AV129" s="165">
        <f t="shared" ref="AV129" si="738">IF($BI129="TAK",COUNTIF($E129:$AI129,$AV$1)*7+COUNTIF($E130:$AI130,$AV$1)*7,COUNTIF($E129:$AI129,$AV$1)*8+COUNTIF($E130:$AI130,$AV$1)*8+COUNTIF(E131:AI131,$AV$1)*8)</f>
        <v>0</v>
      </c>
      <c r="AW129" s="165">
        <f t="shared" ref="AW129" si="739">IF($BI129="TAK",COUNTIF($E129:$AI129,$AW$1)*7+COUNTIF($E130:$AI130,$AW$1)*7,COUNTIF($E129:$AI129,$AW$1)*8+COUNTIF($E130:$AI130,$AW$1)*8+COUNTIF(E131:AI131,$AW$1)*8)</f>
        <v>0</v>
      </c>
      <c r="AX129" s="165">
        <f t="shared" ref="AX129" si="740">IF($BI129="TAK",COUNTIF($E129:$AI129,$AX$1)*7+COUNTIF($E130:$AI130,$AX$1)*7,COUNTIF($E129:$AI129,$AX$1)*8+COUNTIF($E130:$AI130,$AX$1)*8+COUNTIF(E131:AI131,$AX$1)*8)</f>
        <v>0</v>
      </c>
      <c r="AY129" s="165">
        <f t="shared" ref="AY129" si="741">IF($BI129="TAK",COUNTIF($E129:$AI129,$AY$1)*7+COUNTIF($E130:$AI130,$AY$1)*7,COUNTIF($E129:$AI129,$AY$1)*8+COUNTIF($E130:$AI130,$AY$1)*8+COUNTIF(E131:AI131,$AY$1)*8)</f>
        <v>0</v>
      </c>
      <c r="AZ129" s="165">
        <f t="shared" ref="AZ129" si="742">IF($BI129="TAK",COUNTIF($E129:$AI129,$AZ$1)*7+COUNTIF($E130:$AI130,$AZ$1)*7,COUNTIF($E129:$AI129,$AZ$1)*8+COUNTIF($E130:$AI130,$AZ$1)*8+COUNTIF(E131:AI131,$AZ$1)*8)</f>
        <v>0</v>
      </c>
      <c r="BA129" s="165">
        <f>IF($BI129="TAK",COUNTIF($E129:$AI130,$BA$1)*7,COUNTIF($E129:$AI131,$BA$1)*8)+SW_temp!AJ129</f>
        <v>0</v>
      </c>
      <c r="BB129" s="165">
        <f t="shared" ref="BB129" si="743">IF($BI129="TAK",COUNTIF($E129:$AI130,$BB$1)*7,COUNTIF($E129:$AI131,$BB$1)*8)</f>
        <v>0</v>
      </c>
      <c r="BC129" s="165">
        <f t="shared" ref="BC129" si="744">IF($BI129="TAK",COUNTIF($E129:$AI130,$BC$1)*7,COUNTIF($E129:$AI131,$BC$1)*8)</f>
        <v>0</v>
      </c>
      <c r="BD129" s="165">
        <f t="shared" ref="BD129" si="745">IF($BI129="TAK",COUNTIF($E129:$AI130,$BD$1)*7,COUNTIF($E129:$AI131,$BD$1)*8)</f>
        <v>0</v>
      </c>
      <c r="BE129" s="165">
        <f t="shared" ref="BE129" si="746">IF($BI129="TAK",COUNTIF($E129:$AI130,$BE$1)*7,COUNTIF($E129:$AI131,$BE$1)*8)</f>
        <v>0</v>
      </c>
      <c r="BF129" s="165">
        <f t="shared" ref="BF129" si="747">IF($BI129="TAK",COUNTIF($E129:$AI130,$BF$1)*7,COUNTIF($E129:$AI131,$BF$1)*8)</f>
        <v>0</v>
      </c>
      <c r="BG129" s="165">
        <f>IF(ISBLANK($C129),"",IF(BI83="TAK",$BM$2*7,$BM$2*8))</f>
        <v>168</v>
      </c>
      <c r="BH129" s="165">
        <f>SUM(E131:AI131)</f>
        <v>0</v>
      </c>
      <c r="BI129" s="194"/>
      <c r="BJ129" s="5"/>
    </row>
    <row r="130" spans="1:62" ht="11.1" customHeight="1" x14ac:dyDescent="0.2">
      <c r="A130" s="142"/>
      <c r="B130" s="198"/>
      <c r="C130" s="200"/>
      <c r="D130" s="15">
        <v>2</v>
      </c>
      <c r="E130" s="88"/>
      <c r="F130" s="88"/>
      <c r="G130" s="88" t="s">
        <v>74</v>
      </c>
      <c r="H130" s="88" t="s">
        <v>74</v>
      </c>
      <c r="I130" s="88" t="s">
        <v>74</v>
      </c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  <c r="AF130" s="88"/>
      <c r="AG130" s="88">
        <v>8</v>
      </c>
      <c r="AH130" s="88">
        <v>8</v>
      </c>
      <c r="AI130" s="88">
        <v>8</v>
      </c>
      <c r="AJ130" s="203"/>
      <c r="AK130" s="145"/>
      <c r="AL130" s="145"/>
      <c r="AM130" s="145"/>
      <c r="AN130" s="145"/>
      <c r="AO130" s="145"/>
      <c r="AP130" s="145"/>
      <c r="AQ130" s="145"/>
      <c r="AR130" s="145"/>
      <c r="AS130" s="145"/>
      <c r="AT130" s="145"/>
      <c r="AU130" s="145"/>
      <c r="AV130" s="145"/>
      <c r="AW130" s="145"/>
      <c r="AX130" s="145"/>
      <c r="AY130" s="145"/>
      <c r="AZ130" s="145"/>
      <c r="BA130" s="145"/>
      <c r="BB130" s="145"/>
      <c r="BC130" s="145"/>
      <c r="BD130" s="145"/>
      <c r="BE130" s="145"/>
      <c r="BF130" s="145"/>
      <c r="BG130" s="145"/>
      <c r="BH130" s="145"/>
      <c r="BI130" s="195"/>
      <c r="BJ130" s="5"/>
    </row>
    <row r="131" spans="1:62" ht="11.1" customHeight="1" thickBot="1" x14ac:dyDescent="0.25">
      <c r="A131" s="142"/>
      <c r="B131" s="198"/>
      <c r="C131" s="201"/>
      <c r="D131" s="15">
        <v>3</v>
      </c>
      <c r="E131" s="89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203"/>
      <c r="AK131" s="145"/>
      <c r="AL131" s="145"/>
      <c r="AM131" s="145"/>
      <c r="AN131" s="145"/>
      <c r="AO131" s="145"/>
      <c r="AP131" s="145"/>
      <c r="AQ131" s="145"/>
      <c r="AR131" s="145"/>
      <c r="AS131" s="145"/>
      <c r="AT131" s="145"/>
      <c r="AU131" s="145"/>
      <c r="AV131" s="145"/>
      <c r="AW131" s="145"/>
      <c r="AX131" s="145"/>
      <c r="AY131" s="145"/>
      <c r="AZ131" s="145"/>
      <c r="BA131" s="145"/>
      <c r="BB131" s="145"/>
      <c r="BC131" s="145"/>
      <c r="BD131" s="145"/>
      <c r="BE131" s="145"/>
      <c r="BF131" s="145"/>
      <c r="BG131" s="145"/>
      <c r="BH131" s="166"/>
      <c r="BI131" s="196"/>
      <c r="BJ131" s="5"/>
    </row>
    <row r="132" spans="1:62" ht="11.1" customHeight="1" x14ac:dyDescent="0.2">
      <c r="A132" s="164">
        <v>2</v>
      </c>
      <c r="B132" s="197">
        <v>1137</v>
      </c>
      <c r="C132" s="199" t="s">
        <v>13</v>
      </c>
      <c r="D132" s="14">
        <v>1</v>
      </c>
      <c r="E132" s="87"/>
      <c r="F132" s="87"/>
      <c r="G132" s="87">
        <v>8</v>
      </c>
      <c r="H132" s="87">
        <v>8</v>
      </c>
      <c r="I132" s="87" t="s">
        <v>74</v>
      </c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  <c r="AA132" s="87"/>
      <c r="AB132" s="87"/>
      <c r="AC132" s="87"/>
      <c r="AD132" s="87">
        <v>8</v>
      </c>
      <c r="AE132" s="87"/>
      <c r="AF132" s="87"/>
      <c r="AG132" s="87">
        <v>8</v>
      </c>
      <c r="AH132" s="87">
        <v>8</v>
      </c>
      <c r="AI132" s="87">
        <v>8</v>
      </c>
      <c r="AJ132" s="202">
        <f>SUM(E132:AI134)+SW_temp_godziny!AJ132+UD_temp_godziny!AJ132+BO_temp_godziny!AJ132+del_temp_godziny!AJ132</f>
        <v>117</v>
      </c>
      <c r="AK132" s="165">
        <f t="shared" ref="AK132" si="748">IF($BI132="TAK",COUNTIF($E132:$AI132,$AK$1)*7+COUNTIF($E133:$AI133,$AK$1)*7,COUNTIF($E132:$AI132,$AK$1)*8+COUNTIF($E133:$AI133,$AK$1)*8+COUNTIF(E134:AI134,$AK$1)*8)</f>
        <v>48</v>
      </c>
      <c r="AL132" s="165">
        <f t="shared" ref="AL132" si="749">IF($BI132="TAK",COUNTIF($E132:$AI132,$AL$1)*7+COUNTIF($E133:$AI133,$AL$1)*7,COUNTIF($E132:$AI132,$AL$1)*8+COUNTIF($E133:$AI133,$AL$1)*8+COUNTIF(E134:AI134,$AL$1)*8)</f>
        <v>0</v>
      </c>
      <c r="AM132" s="165">
        <f>IF($BI132="TAK",COUNTIF($E132:$AI132,$AM$1)*7+COUNTIF($E133:$AI133,$AM$1)*7,COUNTIF($E132:$AI132,$AM$1)*8+COUNTIF($E133:$AI133,$AM$1)*8+COUNTIF(D134:AI134,$AM$1)*8)+UD_temp!AJ132</f>
        <v>0</v>
      </c>
      <c r="AN132" s="165">
        <f t="shared" ref="AN132" si="750">IF($BI132="TAK",COUNTIF($E132:$AI132,$AN$1)*7+COUNTIF($E133:$AI133,$AN$1)*7,COUNTIF($E132:$AI132,$AN$1)*8+COUNTIF($E133:$AI133,$AN$1)*8+COUNTIF(E134:AI134,$AN$1)*8)</f>
        <v>0</v>
      </c>
      <c r="AO132" s="165">
        <f>IF($BI132="TAK",COUNTIF($E132:$AI133,$AO$1)*7,COUNTIF($E132:AI134,$AO$1)*8)</f>
        <v>0</v>
      </c>
      <c r="AP132" s="165">
        <f t="shared" ref="AP132" si="751">IF($BI132="TAK",COUNTIF($E132:$AI132,$AP$1)*7+COUNTIF($E133:$AI133,$AP$1)*7,COUNTIF($E132:$AI132,$AP$1)*8+COUNTIF($E133:$AI133,$AP$1)*8+COUNTIF(E134:AI134,$AP$1)*8)</f>
        <v>0</v>
      </c>
      <c r="AQ132" s="165">
        <f t="shared" ref="AQ132" si="752">IF($BI132="TAK",COUNTIF($E132:$AI132,$AQ$1)*7+COUNTIF($E133:$AI133,$AQ$1)*7,COUNTIF($E132:$AI132,$AQ$1)*8+COUNTIF($E133:$AI133,$AQ$1)*8+COUNTIF(E134:AI134,$AQ$1)*8)</f>
        <v>0</v>
      </c>
      <c r="AR132" s="165">
        <f>IF($BI132="TAK",COUNTIF($E132:$AI133,$AR$1)*7,COUNTIF($E132:AI134,$AR$1)*8)+del_temp!AJ132</f>
        <v>0</v>
      </c>
      <c r="AS132" s="165">
        <f t="shared" ref="AS132" si="753">IF($BI132="TAK",COUNTIF($E132:$AI132,$AS$1)*7+COUNTIF($E133:$AI133,$AS$1)*7,COUNTIF($E132:$AI132,$AS$1)*8+COUNTIF($E133:$AI133,$AS$1)*8+COUNTIF(E134:AI134,$AS$1)*8)</f>
        <v>0</v>
      </c>
      <c r="AT132" s="165">
        <f t="shared" ref="AT132" si="754">IF($BI132="TAK",COUNTIF($E132:$AI132,$AT$1)*7+COUNTIF($E133:$AI133,$AT$1)*7,COUNTIF($E132:$AI132,$AT$1)*8+COUNTIF($E133:$AI133,$AT$1)*8+COUNTIF(E134:AI134,$AT$1)*8)</f>
        <v>0</v>
      </c>
      <c r="AU132" s="165">
        <f>IF($BI132="TAK",COUNTIF($E132:$AI133,$AU$1)*7,COUNTIF($E132:AI134,$AU$1)*8)+BO_temp!AJ132</f>
        <v>0</v>
      </c>
      <c r="AV132" s="165">
        <f t="shared" ref="AV132" si="755">IF($BI132="TAK",COUNTIF($E132:$AI132,$AV$1)*7+COUNTIF($E133:$AI133,$AV$1)*7,COUNTIF($E132:$AI132,$AV$1)*8+COUNTIF($E133:$AI133,$AV$1)*8+COUNTIF(E134:AI134,$AV$1)*8)</f>
        <v>0</v>
      </c>
      <c r="AW132" s="165">
        <f t="shared" ref="AW132" si="756">IF($BI132="TAK",COUNTIF($E132:$AI132,$AW$1)*7+COUNTIF($E133:$AI133,$AW$1)*7,COUNTIF($E132:$AI132,$AW$1)*8+COUNTIF($E133:$AI133,$AW$1)*8+COUNTIF(E134:AI134,$AW$1)*8)</f>
        <v>0</v>
      </c>
      <c r="AX132" s="165">
        <f t="shared" ref="AX132" si="757">IF($BI132="TAK",COUNTIF($E132:$AI132,$AX$1)*7+COUNTIF($E133:$AI133,$AX$1)*7,COUNTIF($E132:$AI132,$AX$1)*8+COUNTIF($E133:$AI133,$AX$1)*8+COUNTIF(E134:AI134,$AX$1)*8)</f>
        <v>0</v>
      </c>
      <c r="AY132" s="165">
        <f t="shared" ref="AY132" si="758">IF($BI132="TAK",COUNTIF($E132:$AI132,$AY$1)*7+COUNTIF($E133:$AI133,$AY$1)*7,COUNTIF($E132:$AI132,$AY$1)*8+COUNTIF($E133:$AI133,$AY$1)*8+COUNTIF(E134:AI134,$AY$1)*8)</f>
        <v>0</v>
      </c>
      <c r="AZ132" s="165">
        <f t="shared" ref="AZ132" si="759">IF($BI132="TAK",COUNTIF($E132:$AI132,$AZ$1)*7+COUNTIF($E133:$AI133,$AZ$1)*7,COUNTIF($E132:$AI132,$AZ$1)*8+COUNTIF($E133:$AI133,$AZ$1)*8+COUNTIF(E134:AI134,$AZ$1)*8)</f>
        <v>0</v>
      </c>
      <c r="BA132" s="165">
        <f>IF($BI132="TAK",COUNTIF($E132:$AI133,$BA$1)*7,COUNTIF($E132:$AI134,$BA$1)*8)+SW_temp!AJ132</f>
        <v>0</v>
      </c>
      <c r="BB132" s="165">
        <f t="shared" ref="BB132" si="760">IF($BI132="TAK",COUNTIF($E132:$AI133,$BB$1)*7,COUNTIF($E132:$AI134,$BB$1)*8)</f>
        <v>0</v>
      </c>
      <c r="BC132" s="165">
        <f t="shared" ref="BC132" si="761">IF($BI132="TAK",COUNTIF($E132:$AI133,$BC$1)*7,COUNTIF($E132:$AI134,$BC$1)*8)</f>
        <v>0</v>
      </c>
      <c r="BD132" s="165">
        <f t="shared" ref="BD132" si="762">IF($BI132="TAK",COUNTIF($E132:$AI133,$BD$1)*7,COUNTIF($E132:$AI134,$BD$1)*8)</f>
        <v>0</v>
      </c>
      <c r="BE132" s="165">
        <f t="shared" ref="BE132" si="763">IF($BI132="TAK",COUNTIF($E132:$AI133,$BE$1)*7,COUNTIF($E132:$AI134,$BE$1)*8)</f>
        <v>0</v>
      </c>
      <c r="BF132" s="165">
        <f t="shared" ref="BF132" si="764">IF($BI132="TAK",COUNTIF($E132:$AI133,$BF$1)*7,COUNTIF($E132:$AI134,$BF$1)*8)</f>
        <v>0</v>
      </c>
      <c r="BG132" s="165">
        <f>IF(ISBLANK($C132),"",IF(BI86="TAK",$BM$2*7,$BM$2*8))</f>
        <v>168</v>
      </c>
      <c r="BH132" s="165">
        <f>SUM(E134:AI134)</f>
        <v>0</v>
      </c>
      <c r="BI132" s="194"/>
      <c r="BJ132" s="5"/>
    </row>
    <row r="133" spans="1:62" ht="11.1" customHeight="1" x14ac:dyDescent="0.2">
      <c r="A133" s="142"/>
      <c r="B133" s="198"/>
      <c r="C133" s="200"/>
      <c r="D133" s="15">
        <v>2</v>
      </c>
      <c r="E133" s="88"/>
      <c r="F133" s="88"/>
      <c r="G133" s="88"/>
      <c r="H133" s="88"/>
      <c r="I133" s="88"/>
      <c r="J133" s="88"/>
      <c r="K133" s="88"/>
      <c r="L133" s="88">
        <v>5</v>
      </c>
      <c r="M133" s="88">
        <v>8</v>
      </c>
      <c r="N133" s="88" t="s">
        <v>74</v>
      </c>
      <c r="O133" s="88" t="s">
        <v>74</v>
      </c>
      <c r="P133" s="88" t="s">
        <v>74</v>
      </c>
      <c r="Q133" s="88"/>
      <c r="R133" s="88"/>
      <c r="S133" s="88">
        <v>8</v>
      </c>
      <c r="T133" s="88">
        <v>8</v>
      </c>
      <c r="U133" s="88">
        <v>8</v>
      </c>
      <c r="V133" s="88">
        <v>8</v>
      </c>
      <c r="W133" s="88">
        <v>8</v>
      </c>
      <c r="X133" s="88"/>
      <c r="Y133" s="88"/>
      <c r="Z133" s="88" t="s">
        <v>74</v>
      </c>
      <c r="AA133" s="88" t="s">
        <v>74</v>
      </c>
      <c r="AB133" s="88">
        <v>8</v>
      </c>
      <c r="AC133" s="88">
        <v>8</v>
      </c>
      <c r="AD133" s="88"/>
      <c r="AE133" s="88"/>
      <c r="AF133" s="88"/>
      <c r="AG133" s="88"/>
      <c r="AH133" s="88"/>
      <c r="AI133" s="88"/>
      <c r="AJ133" s="203"/>
      <c r="AK133" s="145"/>
      <c r="AL133" s="145"/>
      <c r="AM133" s="145"/>
      <c r="AN133" s="145"/>
      <c r="AO133" s="145"/>
      <c r="AP133" s="145"/>
      <c r="AQ133" s="145"/>
      <c r="AR133" s="145"/>
      <c r="AS133" s="145"/>
      <c r="AT133" s="145"/>
      <c r="AU133" s="145"/>
      <c r="AV133" s="145"/>
      <c r="AW133" s="145"/>
      <c r="AX133" s="145"/>
      <c r="AY133" s="145"/>
      <c r="AZ133" s="145"/>
      <c r="BA133" s="145"/>
      <c r="BB133" s="145"/>
      <c r="BC133" s="145"/>
      <c r="BD133" s="145"/>
      <c r="BE133" s="145"/>
      <c r="BF133" s="145"/>
      <c r="BG133" s="145"/>
      <c r="BH133" s="145"/>
      <c r="BI133" s="195"/>
      <c r="BJ133" s="5"/>
    </row>
    <row r="134" spans="1:62" ht="11.1" customHeight="1" thickBot="1" x14ac:dyDescent="0.25">
      <c r="A134" s="142"/>
      <c r="B134" s="198"/>
      <c r="C134" s="201"/>
      <c r="D134" s="15">
        <v>3</v>
      </c>
      <c r="E134" s="89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203"/>
      <c r="AK134" s="145"/>
      <c r="AL134" s="145"/>
      <c r="AM134" s="145"/>
      <c r="AN134" s="145"/>
      <c r="AO134" s="145"/>
      <c r="AP134" s="145"/>
      <c r="AQ134" s="145"/>
      <c r="AR134" s="145"/>
      <c r="AS134" s="145"/>
      <c r="AT134" s="145"/>
      <c r="AU134" s="145"/>
      <c r="AV134" s="145"/>
      <c r="AW134" s="145"/>
      <c r="AX134" s="145"/>
      <c r="AY134" s="145"/>
      <c r="AZ134" s="145"/>
      <c r="BA134" s="145"/>
      <c r="BB134" s="145"/>
      <c r="BC134" s="145"/>
      <c r="BD134" s="145"/>
      <c r="BE134" s="145"/>
      <c r="BF134" s="145"/>
      <c r="BG134" s="145"/>
      <c r="BH134" s="166"/>
      <c r="BI134" s="196"/>
      <c r="BJ134" s="5"/>
    </row>
    <row r="135" spans="1:62" ht="11.1" customHeight="1" x14ac:dyDescent="0.2">
      <c r="A135" s="164">
        <v>3</v>
      </c>
      <c r="B135" s="197">
        <v>1679</v>
      </c>
      <c r="C135" s="199" t="s">
        <v>135</v>
      </c>
      <c r="D135" s="14">
        <v>1</v>
      </c>
      <c r="E135" s="87"/>
      <c r="F135" s="87"/>
      <c r="G135" s="87">
        <v>8</v>
      </c>
      <c r="H135" s="87">
        <v>8</v>
      </c>
      <c r="I135" s="87" t="s">
        <v>74</v>
      </c>
      <c r="J135" s="87"/>
      <c r="K135" s="87"/>
      <c r="L135" s="87">
        <v>8</v>
      </c>
      <c r="M135" s="87">
        <v>8</v>
      </c>
      <c r="N135" s="87">
        <v>8</v>
      </c>
      <c r="O135" s="87">
        <v>8</v>
      </c>
      <c r="P135" s="87">
        <v>8</v>
      </c>
      <c r="Q135" s="87"/>
      <c r="R135" s="87"/>
      <c r="S135" s="87">
        <v>8</v>
      </c>
      <c r="T135" s="87" t="s">
        <v>74</v>
      </c>
      <c r="U135" s="87">
        <v>8</v>
      </c>
      <c r="V135" s="87">
        <v>8</v>
      </c>
      <c r="W135" s="87"/>
      <c r="X135" s="87"/>
      <c r="Y135" s="87"/>
      <c r="Z135" s="87"/>
      <c r="AA135" s="87"/>
      <c r="AB135" s="87"/>
      <c r="AC135" s="87"/>
      <c r="AD135" s="87"/>
      <c r="AE135" s="87"/>
      <c r="AF135" s="87"/>
      <c r="AG135" s="87"/>
      <c r="AH135" s="87"/>
      <c r="AI135" s="87"/>
      <c r="AJ135" s="202">
        <f>SUM(E135:AI137)+SW_temp_godziny!AJ135+UD_temp_godziny!AJ135+BO_temp_godziny!AJ135+del_temp_godziny!AJ135</f>
        <v>80</v>
      </c>
      <c r="AK135" s="165">
        <f t="shared" ref="AK135" si="765">IF($BI135="TAK",COUNTIF($E135:$AI135,$AK$1)*7+COUNTIF($E136:$AI136,$AK$1)*7,COUNTIF($E135:$AI135,$AK$1)*8+COUNTIF($E136:$AI136,$AK$1)*8+COUNTIF(E137:AI137,$AK$1)*8)</f>
        <v>16</v>
      </c>
      <c r="AL135" s="165">
        <f t="shared" ref="AL135" si="766">IF($BI135="TAK",COUNTIF($E135:$AI135,$AL$1)*7+COUNTIF($E136:$AI136,$AL$1)*7,COUNTIF($E135:$AI135,$AL$1)*8+COUNTIF($E136:$AI136,$AL$1)*8+COUNTIF(E137:AI137,$AL$1)*8)</f>
        <v>0</v>
      </c>
      <c r="AM135" s="165">
        <f>IF($BI135="TAK",COUNTIF($E135:$AI135,$AM$1)*7+COUNTIF($E136:$AI136,$AM$1)*7,COUNTIF($E135:$AI135,$AM$1)*8+COUNTIF($E136:$AI136,$AM$1)*8+COUNTIF(D137:AI137,$AM$1)*8)+UD_temp!AJ135</f>
        <v>0</v>
      </c>
      <c r="AN135" s="165">
        <f t="shared" ref="AN135" si="767">IF($BI135="TAK",COUNTIF($E135:$AI135,$AN$1)*7+COUNTIF($E136:$AI136,$AN$1)*7,COUNTIF($E135:$AI135,$AN$1)*8+COUNTIF($E136:$AI136,$AN$1)*8+COUNTIF(E137:AI137,$AN$1)*8)</f>
        <v>0</v>
      </c>
      <c r="AO135" s="165">
        <f>IF($BI135="TAK",COUNTIF($E135:$AI136,$AO$1)*7,COUNTIF($E135:AI137,$AO$1)*8)</f>
        <v>0</v>
      </c>
      <c r="AP135" s="165">
        <f t="shared" ref="AP135" si="768">IF($BI135="TAK",COUNTIF($E135:$AI135,$AP$1)*7+COUNTIF($E136:$AI136,$AP$1)*7,COUNTIF($E135:$AI135,$AP$1)*8+COUNTIF($E136:$AI136,$AP$1)*8+COUNTIF(E137:AI137,$AP$1)*8)</f>
        <v>0</v>
      </c>
      <c r="AQ135" s="165">
        <f t="shared" ref="AQ135" si="769">IF($BI135="TAK",COUNTIF($E135:$AI135,$AQ$1)*7+COUNTIF($E136:$AI136,$AQ$1)*7,COUNTIF($E135:$AI135,$AQ$1)*8+COUNTIF($E136:$AI136,$AQ$1)*8+COUNTIF(E137:AI137,$AQ$1)*8)</f>
        <v>0</v>
      </c>
      <c r="AR135" s="165">
        <f>IF($BI135="TAK",COUNTIF($E135:$AI136,$AR$1)*7,COUNTIF($E135:AI137,$AR$1)*8)+del_temp!AJ135</f>
        <v>0</v>
      </c>
      <c r="AS135" s="165">
        <f t="shared" ref="AS135" si="770">IF($BI135="TAK",COUNTIF($E135:$AI135,$AS$1)*7+COUNTIF($E136:$AI136,$AS$1)*7,COUNTIF($E135:$AI135,$AS$1)*8+COUNTIF($E136:$AI136,$AS$1)*8+COUNTIF(E137:AI137,$AS$1)*8)</f>
        <v>0</v>
      </c>
      <c r="AT135" s="165">
        <f t="shared" ref="AT135" si="771">IF($BI135="TAK",COUNTIF($E135:$AI135,$AT$1)*7+COUNTIF($E136:$AI136,$AT$1)*7,COUNTIF($E135:$AI135,$AT$1)*8+COUNTIF($E136:$AI136,$AT$1)*8+COUNTIF(E137:AI137,$AT$1)*8)</f>
        <v>0</v>
      </c>
      <c r="AU135" s="165">
        <f>IF($BI135="TAK",COUNTIF($E135:$AI136,$AU$1)*7,COUNTIF($E135:AI137,$AU$1)*8)+BO_temp!AJ135</f>
        <v>0</v>
      </c>
      <c r="AV135" s="165">
        <f t="shared" ref="AV135" si="772">IF($BI135="TAK",COUNTIF($E135:$AI135,$AV$1)*7+COUNTIF($E136:$AI136,$AV$1)*7,COUNTIF($E135:$AI135,$AV$1)*8+COUNTIF($E136:$AI136,$AV$1)*8+COUNTIF(E137:AI137,$AV$1)*8)</f>
        <v>0</v>
      </c>
      <c r="AW135" s="165">
        <f t="shared" ref="AW135" si="773">IF($BI135="TAK",COUNTIF($E135:$AI135,$AW$1)*7+COUNTIF($E136:$AI136,$AW$1)*7,COUNTIF($E135:$AI135,$AW$1)*8+COUNTIF($E136:$AI136,$AW$1)*8+COUNTIF(E137:AI137,$AW$1)*8)</f>
        <v>0</v>
      </c>
      <c r="AX135" s="165">
        <f t="shared" ref="AX135" si="774">IF($BI135="TAK",COUNTIF($E135:$AI135,$AX$1)*7+COUNTIF($E136:$AI136,$AX$1)*7,COUNTIF($E135:$AI135,$AX$1)*8+COUNTIF($E136:$AI136,$AX$1)*8+COUNTIF(E137:AI137,$AX$1)*8)</f>
        <v>0</v>
      </c>
      <c r="AY135" s="165">
        <f t="shared" ref="AY135" si="775">IF($BI135="TAK",COUNTIF($E135:$AI135,$AY$1)*7+COUNTIF($E136:$AI136,$AY$1)*7,COUNTIF($E135:$AI135,$AY$1)*8+COUNTIF($E136:$AI136,$AY$1)*8+COUNTIF(E137:AI137,$AY$1)*8)</f>
        <v>0</v>
      </c>
      <c r="AZ135" s="165">
        <f t="shared" ref="AZ135" si="776">IF($BI135="TAK",COUNTIF($E135:$AI135,$AZ$1)*7+COUNTIF($E136:$AI136,$AZ$1)*7,COUNTIF($E135:$AI135,$AZ$1)*8+COUNTIF($E136:$AI136,$AZ$1)*8+COUNTIF(E137:AI137,$AZ$1)*8)</f>
        <v>0</v>
      </c>
      <c r="BA135" s="165">
        <f>IF($BI135="TAK",COUNTIF($E135:$AI136,$BA$1)*7,COUNTIF($E135:$AI137,$BA$1)*8)+SW_temp!AJ135</f>
        <v>0</v>
      </c>
      <c r="BB135" s="165">
        <f t="shared" ref="BB135" si="777">IF($BI135="TAK",COUNTIF($E135:$AI136,$BB$1)*7,COUNTIF($E135:$AI137,$BB$1)*8)</f>
        <v>0</v>
      </c>
      <c r="BC135" s="165">
        <f t="shared" ref="BC135" si="778">IF($BI135="TAK",COUNTIF($E135:$AI136,$BC$1)*7,COUNTIF($E135:$AI137,$BC$1)*8)</f>
        <v>0</v>
      </c>
      <c r="BD135" s="165">
        <f t="shared" ref="BD135" si="779">IF($BI135="TAK",COUNTIF($E135:$AI136,$BD$1)*7,COUNTIF($E135:$AI137,$BD$1)*8)</f>
        <v>0</v>
      </c>
      <c r="BE135" s="165">
        <f t="shared" ref="BE135" si="780">IF($BI135="TAK",COUNTIF($E135:$AI136,$BE$1)*7,COUNTIF($E135:$AI137,$BE$1)*8)</f>
        <v>0</v>
      </c>
      <c r="BF135" s="165">
        <f t="shared" ref="BF135" si="781">IF($BI135="TAK",COUNTIF($E135:$AI136,$BF$1)*7,COUNTIF($E135:$AI137,$BF$1)*8)</f>
        <v>0</v>
      </c>
      <c r="BG135" s="165">
        <v>96</v>
      </c>
      <c r="BH135" s="165">
        <f t="shared" ref="BH135" si="782">SUM(E137:AI137)</f>
        <v>0</v>
      </c>
      <c r="BI135" s="194"/>
      <c r="BJ135" s="5"/>
    </row>
    <row r="136" spans="1:62" ht="11.1" customHeight="1" x14ac:dyDescent="0.2">
      <c r="A136" s="142"/>
      <c r="B136" s="198"/>
      <c r="C136" s="200"/>
      <c r="D136" s="15">
        <v>2</v>
      </c>
      <c r="E136" s="88"/>
      <c r="F136" s="88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203"/>
      <c r="AK136" s="145"/>
      <c r="AL136" s="145"/>
      <c r="AM136" s="145"/>
      <c r="AN136" s="145"/>
      <c r="AO136" s="145"/>
      <c r="AP136" s="145"/>
      <c r="AQ136" s="145"/>
      <c r="AR136" s="145"/>
      <c r="AS136" s="145"/>
      <c r="AT136" s="145"/>
      <c r="AU136" s="145"/>
      <c r="AV136" s="145"/>
      <c r="AW136" s="145"/>
      <c r="AX136" s="145"/>
      <c r="AY136" s="145"/>
      <c r="AZ136" s="145"/>
      <c r="BA136" s="145"/>
      <c r="BB136" s="145"/>
      <c r="BC136" s="145"/>
      <c r="BD136" s="145"/>
      <c r="BE136" s="145"/>
      <c r="BF136" s="145"/>
      <c r="BG136" s="145"/>
      <c r="BH136" s="145"/>
      <c r="BI136" s="195"/>
      <c r="BJ136" s="5"/>
    </row>
    <row r="137" spans="1:62" ht="11.1" customHeight="1" thickBot="1" x14ac:dyDescent="0.25">
      <c r="A137" s="142"/>
      <c r="B137" s="198"/>
      <c r="C137" s="201"/>
      <c r="D137" s="15">
        <v>3</v>
      </c>
      <c r="E137" s="89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203"/>
      <c r="AK137" s="145"/>
      <c r="AL137" s="145"/>
      <c r="AM137" s="145"/>
      <c r="AN137" s="145"/>
      <c r="AO137" s="145"/>
      <c r="AP137" s="145"/>
      <c r="AQ137" s="145"/>
      <c r="AR137" s="145"/>
      <c r="AS137" s="145"/>
      <c r="AT137" s="145"/>
      <c r="AU137" s="145"/>
      <c r="AV137" s="145"/>
      <c r="AW137" s="145"/>
      <c r="AX137" s="145"/>
      <c r="AY137" s="145"/>
      <c r="AZ137" s="145"/>
      <c r="BA137" s="145"/>
      <c r="BB137" s="145"/>
      <c r="BC137" s="145"/>
      <c r="BD137" s="145"/>
      <c r="BE137" s="145"/>
      <c r="BF137" s="145"/>
      <c r="BG137" s="145"/>
      <c r="BH137" s="166"/>
      <c r="BI137" s="196"/>
      <c r="BJ137" s="5"/>
    </row>
    <row r="138" spans="1:62" ht="11.1" customHeight="1" x14ac:dyDescent="0.2">
      <c r="A138" s="164">
        <v>4</v>
      </c>
      <c r="B138" s="197"/>
      <c r="C138" s="199"/>
      <c r="D138" s="14">
        <v>1</v>
      </c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  <c r="AA138" s="87"/>
      <c r="AB138" s="87"/>
      <c r="AC138" s="87"/>
      <c r="AD138" s="87"/>
      <c r="AE138" s="87"/>
      <c r="AF138" s="87"/>
      <c r="AG138" s="87"/>
      <c r="AH138" s="87"/>
      <c r="AI138" s="87"/>
      <c r="AJ138" s="202">
        <f>SUM(E138:AI140)+SW_temp_godziny!AJ138+UD_temp_godziny!AJ138+BO_temp_godziny!AJ138+del_temp_godziny!AJ138</f>
        <v>0</v>
      </c>
      <c r="AK138" s="165">
        <f t="shared" ref="AK138" si="783">IF($BI138="TAK",COUNTIF($E138:$AI138,$AK$1)*7+COUNTIF($E139:$AI139,$AK$1)*7,COUNTIF($E138:$AI138,$AK$1)*8+COUNTIF($E139:$AI139,$AK$1)*8+COUNTIF(E140:AI140,$AK$1)*8)</f>
        <v>0</v>
      </c>
      <c r="AL138" s="165">
        <f t="shared" ref="AL138" si="784">IF($BI138="TAK",COUNTIF($E138:$AI138,$AL$1)*7+COUNTIF($E139:$AI139,$AL$1)*7,COUNTIF($E138:$AI138,$AL$1)*8+COUNTIF($E139:$AI139,$AL$1)*8+COUNTIF(E140:AI140,$AL$1)*8)</f>
        <v>0</v>
      </c>
      <c r="AM138" s="165">
        <f>IF($BI138="TAK",COUNTIF($E138:$AI138,$AM$1)*7+COUNTIF($E139:$AI139,$AM$1)*7,COUNTIF($E138:$AI138,$AM$1)*8+COUNTIF($E139:$AI139,$AM$1)*8+COUNTIF(D140:AI140,$AM$1)*8)+UD_temp!AJ138</f>
        <v>0</v>
      </c>
      <c r="AN138" s="165">
        <f t="shared" ref="AN138" si="785">IF($BI138="TAK",COUNTIF($E138:$AI138,$AN$1)*7+COUNTIF($E139:$AI139,$AN$1)*7,COUNTIF($E138:$AI138,$AN$1)*8+COUNTIF($E139:$AI139,$AN$1)*8+COUNTIF(E140:AI140,$AN$1)*8)</f>
        <v>0</v>
      </c>
      <c r="AO138" s="165">
        <f>IF($BI138="TAK",COUNTIF($E138:$AI139,$AO$1)*7,COUNTIF($E138:AI140,$AO$1)*8)</f>
        <v>0</v>
      </c>
      <c r="AP138" s="165">
        <f t="shared" ref="AP138" si="786">IF($BI138="TAK",COUNTIF($E138:$AI138,$AP$1)*7+COUNTIF($E139:$AI139,$AP$1)*7,COUNTIF($E138:$AI138,$AP$1)*8+COUNTIF($E139:$AI139,$AP$1)*8+COUNTIF(E140:AI140,$AP$1)*8)</f>
        <v>0</v>
      </c>
      <c r="AQ138" s="165">
        <f t="shared" ref="AQ138" si="787">IF($BI138="TAK",COUNTIF($E138:$AI138,$AQ$1)*7+COUNTIF($E139:$AI139,$AQ$1)*7,COUNTIF($E138:$AI138,$AQ$1)*8+COUNTIF($E139:$AI139,$AQ$1)*8+COUNTIF(E140:AI140,$AQ$1)*8)</f>
        <v>0</v>
      </c>
      <c r="AR138" s="165">
        <f>IF($BI138="TAK",COUNTIF($E138:$AI139,$AR$1)*7,COUNTIF($E138:AI140,$AR$1)*8)+del_temp!AJ138</f>
        <v>0</v>
      </c>
      <c r="AS138" s="165">
        <f t="shared" ref="AS138" si="788">IF($BI138="TAK",COUNTIF($E138:$AI138,$AS$1)*7+COUNTIF($E139:$AI139,$AS$1)*7,COUNTIF($E138:$AI138,$AS$1)*8+COUNTIF($E139:$AI139,$AS$1)*8+COUNTIF(E140:AI140,$AS$1)*8)</f>
        <v>0</v>
      </c>
      <c r="AT138" s="165">
        <f t="shared" ref="AT138" si="789">IF($BI138="TAK",COUNTIF($E138:$AI138,$AT$1)*7+COUNTIF($E139:$AI139,$AT$1)*7,COUNTIF($E138:$AI138,$AT$1)*8+COUNTIF($E139:$AI139,$AT$1)*8+COUNTIF(E140:AI140,$AT$1)*8)</f>
        <v>0</v>
      </c>
      <c r="AU138" s="165">
        <f>IF($BI138="TAK",COUNTIF($E138:$AI139,$AU$1)*7,COUNTIF($E138:AI140,$AU$1)*8)+BO_temp!AJ138</f>
        <v>0</v>
      </c>
      <c r="AV138" s="165">
        <f t="shared" ref="AV138" si="790">IF($BI138="TAK",COUNTIF($E138:$AI138,$AV$1)*7+COUNTIF($E139:$AI139,$AV$1)*7,COUNTIF($E138:$AI138,$AV$1)*8+COUNTIF($E139:$AI139,$AV$1)*8+COUNTIF(E140:AI140,$AV$1)*8)</f>
        <v>0</v>
      </c>
      <c r="AW138" s="165">
        <f t="shared" ref="AW138" si="791">IF($BI138="TAK",COUNTIF($E138:$AI138,$AW$1)*7+COUNTIF($E139:$AI139,$AW$1)*7,COUNTIF($E138:$AI138,$AW$1)*8+COUNTIF($E139:$AI139,$AW$1)*8+COUNTIF(E140:AI140,$AW$1)*8)</f>
        <v>0</v>
      </c>
      <c r="AX138" s="165">
        <f t="shared" ref="AX138" si="792">IF($BI138="TAK",COUNTIF($E138:$AI138,$AX$1)*7+COUNTIF($E139:$AI139,$AX$1)*7,COUNTIF($E138:$AI138,$AX$1)*8+COUNTIF($E139:$AI139,$AX$1)*8+COUNTIF(E140:AI140,$AX$1)*8)</f>
        <v>0</v>
      </c>
      <c r="AY138" s="165">
        <f t="shared" ref="AY138" si="793">IF($BI138="TAK",COUNTIF($E138:$AI138,$AY$1)*7+COUNTIF($E139:$AI139,$AY$1)*7,COUNTIF($E138:$AI138,$AY$1)*8+COUNTIF($E139:$AI139,$AY$1)*8+COUNTIF(E140:AI140,$AY$1)*8)</f>
        <v>0</v>
      </c>
      <c r="AZ138" s="165">
        <f t="shared" ref="AZ138" si="794">IF($BI138="TAK",COUNTIF($E138:$AI138,$AZ$1)*7+COUNTIF($E139:$AI139,$AZ$1)*7,COUNTIF($E138:$AI138,$AZ$1)*8+COUNTIF($E139:$AI139,$AZ$1)*8+COUNTIF(E140:AI140,$AZ$1)*8)</f>
        <v>0</v>
      </c>
      <c r="BA138" s="165">
        <f>IF($BI138="TAK",COUNTIF($E138:$AI139,$BA$1)*7,COUNTIF($E138:$AI140,$BA$1)*8)+SW_temp!AJ138</f>
        <v>0</v>
      </c>
      <c r="BB138" s="165">
        <f t="shared" ref="BB138" si="795">IF($BI138="TAK",COUNTIF($E138:$AI139,$BB$1)*7,COUNTIF($E138:$AI140,$BB$1)*8)</f>
        <v>0</v>
      </c>
      <c r="BC138" s="165">
        <f t="shared" ref="BC138" si="796">IF($BI138="TAK",COUNTIF($E138:$AI139,$BC$1)*7,COUNTIF($E138:$AI140,$BC$1)*8)</f>
        <v>0</v>
      </c>
      <c r="BD138" s="165">
        <f t="shared" ref="BD138" si="797">IF($BI138="TAK",COUNTIF($E138:$AI139,$BD$1)*7,COUNTIF($E138:$AI140,$BD$1)*8)</f>
        <v>0</v>
      </c>
      <c r="BE138" s="165">
        <f t="shared" ref="BE138" si="798">IF($BI138="TAK",COUNTIF($E138:$AI139,$BE$1)*7,COUNTIF($E138:$AI140,$BE$1)*8)</f>
        <v>0</v>
      </c>
      <c r="BF138" s="165">
        <f t="shared" ref="BF138" si="799">IF($BI138="TAK",COUNTIF($E138:$AI139,$BF$1)*7,COUNTIF($E138:$AI140,$BF$1)*8)</f>
        <v>0</v>
      </c>
      <c r="BG138" s="165" t="str">
        <f t="shared" ref="BG138" si="800">IF(ISBLANK($C138),"",IF(BI92="TAK",$BM$2*7,$BM$2*8))</f>
        <v/>
      </c>
      <c r="BH138" s="165">
        <f t="shared" ref="BH138" si="801">SUM(E140:AI140)</f>
        <v>0</v>
      </c>
      <c r="BI138" s="194"/>
      <c r="BJ138" s="5"/>
    </row>
    <row r="139" spans="1:62" ht="11.1" customHeight="1" x14ac:dyDescent="0.2">
      <c r="A139" s="142"/>
      <c r="B139" s="198"/>
      <c r="C139" s="200"/>
      <c r="D139" s="15">
        <v>2</v>
      </c>
      <c r="E139" s="88"/>
      <c r="F139" s="88"/>
      <c r="G139" s="88"/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203"/>
      <c r="AK139" s="145"/>
      <c r="AL139" s="145"/>
      <c r="AM139" s="145"/>
      <c r="AN139" s="145"/>
      <c r="AO139" s="145"/>
      <c r="AP139" s="145"/>
      <c r="AQ139" s="145"/>
      <c r="AR139" s="145"/>
      <c r="AS139" s="145"/>
      <c r="AT139" s="145"/>
      <c r="AU139" s="145"/>
      <c r="AV139" s="145"/>
      <c r="AW139" s="145"/>
      <c r="AX139" s="145"/>
      <c r="AY139" s="145"/>
      <c r="AZ139" s="145"/>
      <c r="BA139" s="145"/>
      <c r="BB139" s="145"/>
      <c r="BC139" s="145"/>
      <c r="BD139" s="145"/>
      <c r="BE139" s="145"/>
      <c r="BF139" s="145"/>
      <c r="BG139" s="145"/>
      <c r="BH139" s="145"/>
      <c r="BI139" s="195"/>
      <c r="BJ139" s="5"/>
    </row>
    <row r="140" spans="1:62" ht="11.1" customHeight="1" thickBot="1" x14ac:dyDescent="0.25">
      <c r="A140" s="142"/>
      <c r="B140" s="198"/>
      <c r="C140" s="201"/>
      <c r="D140" s="15">
        <v>3</v>
      </c>
      <c r="E140" s="89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203"/>
      <c r="AK140" s="145"/>
      <c r="AL140" s="145"/>
      <c r="AM140" s="145"/>
      <c r="AN140" s="145"/>
      <c r="AO140" s="145"/>
      <c r="AP140" s="145"/>
      <c r="AQ140" s="145"/>
      <c r="AR140" s="145"/>
      <c r="AS140" s="145"/>
      <c r="AT140" s="145"/>
      <c r="AU140" s="145"/>
      <c r="AV140" s="145"/>
      <c r="AW140" s="145"/>
      <c r="AX140" s="145"/>
      <c r="AY140" s="145"/>
      <c r="AZ140" s="145"/>
      <c r="BA140" s="145"/>
      <c r="BB140" s="145"/>
      <c r="BC140" s="145"/>
      <c r="BD140" s="145"/>
      <c r="BE140" s="145"/>
      <c r="BF140" s="145"/>
      <c r="BG140" s="145"/>
      <c r="BH140" s="166"/>
      <c r="BI140" s="196"/>
      <c r="BJ140" s="5"/>
    </row>
    <row r="141" spans="1:62" ht="11.1" customHeight="1" thickBot="1" x14ac:dyDescent="0.25">
      <c r="A141" s="152" t="s">
        <v>88</v>
      </c>
      <c r="B141" s="160"/>
      <c r="C141" s="160"/>
      <c r="D141" s="16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35">
        <f t="shared" ref="AJ141:AZ141" si="802">SUM(AJ129:AJ140)</f>
        <v>325</v>
      </c>
      <c r="AK141" s="35">
        <f t="shared" si="802"/>
        <v>104</v>
      </c>
      <c r="AL141" s="35">
        <f t="shared" si="802"/>
        <v>0</v>
      </c>
      <c r="AM141" s="35">
        <f t="shared" si="802"/>
        <v>0</v>
      </c>
      <c r="AN141" s="35">
        <f t="shared" si="802"/>
        <v>0</v>
      </c>
      <c r="AO141" s="35"/>
      <c r="AP141" s="35">
        <f t="shared" si="802"/>
        <v>0</v>
      </c>
      <c r="AQ141" s="35">
        <f t="shared" si="802"/>
        <v>0</v>
      </c>
      <c r="AR141" s="35">
        <f t="shared" si="802"/>
        <v>0</v>
      </c>
      <c r="AS141" s="35">
        <f t="shared" si="802"/>
        <v>0</v>
      </c>
      <c r="AT141" s="35">
        <f t="shared" si="802"/>
        <v>0</v>
      </c>
      <c r="AU141" s="35">
        <f t="shared" si="802"/>
        <v>0</v>
      </c>
      <c r="AV141" s="35">
        <f t="shared" si="802"/>
        <v>0</v>
      </c>
      <c r="AW141" s="35">
        <f t="shared" si="802"/>
        <v>0</v>
      </c>
      <c r="AX141" s="35">
        <f t="shared" si="802"/>
        <v>0</v>
      </c>
      <c r="AY141" s="35">
        <f t="shared" si="802"/>
        <v>0</v>
      </c>
      <c r="AZ141" s="35">
        <f t="shared" si="802"/>
        <v>0</v>
      </c>
      <c r="BA141" s="35"/>
      <c r="BB141" s="35"/>
      <c r="BC141" s="35"/>
      <c r="BD141" s="35"/>
      <c r="BE141" s="35"/>
      <c r="BF141" s="35"/>
      <c r="BG141" s="35"/>
      <c r="BH141" s="36"/>
    </row>
    <row r="142" spans="1:62" ht="13.5" customHeight="1" thickBot="1" x14ac:dyDescent="0.25">
      <c r="A142" s="171" t="s">
        <v>19</v>
      </c>
      <c r="B142" s="172"/>
      <c r="C142" s="173"/>
      <c r="D142" s="29"/>
      <c r="E142" s="77">
        <v>1</v>
      </c>
      <c r="F142" s="57">
        <v>2</v>
      </c>
      <c r="G142" s="77">
        <v>3</v>
      </c>
      <c r="H142" s="57">
        <v>4</v>
      </c>
      <c r="I142" s="77">
        <v>5</v>
      </c>
      <c r="J142" s="57">
        <v>6</v>
      </c>
      <c r="K142" s="77">
        <v>7</v>
      </c>
      <c r="L142" s="57">
        <v>8</v>
      </c>
      <c r="M142" s="77">
        <v>9</v>
      </c>
      <c r="N142" s="57">
        <v>10</v>
      </c>
      <c r="O142" s="77">
        <v>11</v>
      </c>
      <c r="P142" s="57">
        <v>12</v>
      </c>
      <c r="Q142" s="77">
        <v>13</v>
      </c>
      <c r="R142" s="57">
        <v>14</v>
      </c>
      <c r="S142" s="77">
        <v>15</v>
      </c>
      <c r="T142" s="57">
        <v>16</v>
      </c>
      <c r="U142" s="77">
        <v>17</v>
      </c>
      <c r="V142" s="57">
        <v>18</v>
      </c>
      <c r="W142" s="77">
        <v>19</v>
      </c>
      <c r="X142" s="57">
        <v>20</v>
      </c>
      <c r="Y142" s="77">
        <v>21</v>
      </c>
      <c r="Z142" s="57">
        <v>22</v>
      </c>
      <c r="AA142" s="77">
        <v>23</v>
      </c>
      <c r="AB142" s="57">
        <v>24</v>
      </c>
      <c r="AC142" s="77">
        <v>25</v>
      </c>
      <c r="AD142" s="57">
        <v>26</v>
      </c>
      <c r="AE142" s="77">
        <v>27</v>
      </c>
      <c r="AF142" s="57">
        <v>28</v>
      </c>
      <c r="AG142" s="77">
        <v>29</v>
      </c>
      <c r="AH142" s="57">
        <v>30</v>
      </c>
      <c r="AI142" s="77">
        <v>31</v>
      </c>
      <c r="AJ142" s="30" t="s">
        <v>85</v>
      </c>
      <c r="AK142" s="31" t="str">
        <f>$AK$1</f>
        <v>UW</v>
      </c>
      <c r="AL142" s="31" t="str">
        <f>$AL$1</f>
        <v>UZ</v>
      </c>
      <c r="AM142" s="31" t="str">
        <f>$AM$1</f>
        <v>UD</v>
      </c>
      <c r="AN142" s="31" t="str">
        <f>$AN$1</f>
        <v>UO</v>
      </c>
      <c r="AO142" s="31" t="str">
        <f>$AO$1</f>
        <v>OP</v>
      </c>
      <c r="AP142" s="31" t="str">
        <f>$AP$1</f>
        <v>WZG</v>
      </c>
      <c r="AQ142" s="31" t="str">
        <f>$AQ$1</f>
        <v>CH</v>
      </c>
      <c r="AR142" s="31" t="str">
        <f>$AR$1</f>
        <v>DEL</v>
      </c>
      <c r="AS142" s="31" t="str">
        <f>$AS$1</f>
        <v>SR</v>
      </c>
      <c r="AT142" s="31" t="str">
        <f>$AT$1</f>
        <v>OK</v>
      </c>
      <c r="AU142" s="31" t="str">
        <f>$AU$1</f>
        <v>BO</v>
      </c>
      <c r="AV142" s="31" t="str">
        <f>$AV$1</f>
        <v>NN</v>
      </c>
      <c r="AW142" s="31" t="str">
        <f>$AW$1</f>
        <v>OD</v>
      </c>
      <c r="AX142" s="31" t="str">
        <f>$AX$1</f>
        <v>UB</v>
      </c>
      <c r="AY142" s="31" t="str">
        <f>$AY$1</f>
        <v>UR</v>
      </c>
      <c r="AZ142" s="31" t="str">
        <f>$AZ$1</f>
        <v>UT</v>
      </c>
      <c r="BA142" s="31" t="str">
        <f>$BA$1</f>
        <v>SW</v>
      </c>
      <c r="BB142" s="25" t="str">
        <f>$BB$1</f>
        <v>UM</v>
      </c>
      <c r="BC142" s="25" t="str">
        <f>$BC$1</f>
        <v>ZP</v>
      </c>
      <c r="BD142" s="25" t="str">
        <f>$BD$1</f>
        <v>UN</v>
      </c>
      <c r="BE142" s="25" t="str">
        <f>$BE$1</f>
        <v>IU</v>
      </c>
      <c r="BF142" s="25" t="str">
        <f>$BF$1</f>
        <v>NU</v>
      </c>
      <c r="BG142" s="31" t="s">
        <v>86</v>
      </c>
      <c r="BH142" s="32" t="s">
        <v>87</v>
      </c>
    </row>
    <row r="143" spans="1:62" ht="11.1" customHeight="1" x14ac:dyDescent="0.2">
      <c r="A143" s="164">
        <v>1</v>
      </c>
      <c r="B143" s="197">
        <v>1124</v>
      </c>
      <c r="C143" s="199" t="s">
        <v>20</v>
      </c>
      <c r="D143" s="14">
        <v>1</v>
      </c>
      <c r="E143" s="87"/>
      <c r="F143" s="87"/>
      <c r="G143" s="87">
        <v>8</v>
      </c>
      <c r="H143" s="87">
        <v>8</v>
      </c>
      <c r="I143" s="87">
        <v>8</v>
      </c>
      <c r="J143" s="87"/>
      <c r="K143" s="87"/>
      <c r="L143" s="87">
        <v>8</v>
      </c>
      <c r="M143" s="87">
        <v>8</v>
      </c>
      <c r="N143" s="87"/>
      <c r="O143" s="87"/>
      <c r="P143" s="87">
        <v>7</v>
      </c>
      <c r="Q143" s="87"/>
      <c r="R143" s="87"/>
      <c r="S143" s="87"/>
      <c r="T143" s="87"/>
      <c r="U143" s="87">
        <v>8</v>
      </c>
      <c r="V143" s="87"/>
      <c r="W143" s="87"/>
      <c r="X143" s="87"/>
      <c r="Y143" s="87"/>
      <c r="Z143" s="87">
        <v>8</v>
      </c>
      <c r="AA143" s="87">
        <v>8</v>
      </c>
      <c r="AB143" s="87">
        <v>8</v>
      </c>
      <c r="AC143" s="87">
        <v>8</v>
      </c>
      <c r="AD143" s="87">
        <v>8</v>
      </c>
      <c r="AE143" s="87"/>
      <c r="AF143" s="87"/>
      <c r="AG143" s="87"/>
      <c r="AH143" s="87"/>
      <c r="AI143" s="87"/>
      <c r="AJ143" s="202">
        <f>SUM(E143:AI145)+SW_temp_godziny!AJ143+UD_temp_godziny!AJ143+BO_temp_godziny!AJ143+del_temp_godziny!AJ143</f>
        <v>168</v>
      </c>
      <c r="AK143" s="165">
        <f t="shared" ref="AK143" si="803">IF($BI143="TAK",COUNTIF($E143:$AI143,$AK$1)*7+COUNTIF($E144:$AI144,$AK$1)*7,COUNTIF($E143:$AI143,$AK$1)*8+COUNTIF($E144:$AI144,$AK$1)*8+COUNTIF(E145:AI145,$AK$1)*8)</f>
        <v>0</v>
      </c>
      <c r="AL143" s="165">
        <f t="shared" ref="AL143" si="804">IF($BI143="TAK",COUNTIF($E143:$AI143,$AL$1)*7+COUNTIF($E144:$AI144,$AL$1)*7,COUNTIF($E143:$AI143,$AL$1)*8+COUNTIF($E144:$AI144,$AL$1)*8+COUNTIF(E145:AI145,$AL$1)*8)</f>
        <v>0</v>
      </c>
      <c r="AM143" s="165">
        <f>IF($BI143="TAK",COUNTIF($E143:$AI143,$AM$1)*7+COUNTIF($E144:$AI144,$AM$1)*7,COUNTIF($E143:$AI143,$AM$1)*8+COUNTIF($E144:$AI144,$AM$1)*8+COUNTIF(D145:AI145,$AM$1)*8)+UD_temp!AJ143</f>
        <v>0</v>
      </c>
      <c r="AN143" s="165">
        <f t="shared" ref="AN143" si="805">IF($BI143="TAK",COUNTIF($E143:$AI143,$AN$1)*7+COUNTIF($E144:$AI144,$AN$1)*7,COUNTIF($E143:$AI143,$AN$1)*8+COUNTIF($E144:$AI144,$AN$1)*8+COUNTIF(E145:AI145,$AN$1)*8)</f>
        <v>0</v>
      </c>
      <c r="AO143" s="165">
        <f>IF($BI143="TAK",COUNTIF($E143:$AI144,$AO$1)*7,COUNTIF($E143:AI145,$AO$1)*8)</f>
        <v>0</v>
      </c>
      <c r="AP143" s="165">
        <f t="shared" ref="AP143" si="806">IF($BI143="TAK",COUNTIF($E143:$AI143,$AP$1)*7+COUNTIF($E144:$AI144,$AP$1)*7,COUNTIF($E143:$AI143,$AP$1)*8+COUNTIF($E144:$AI144,$AP$1)*8+COUNTIF(E145:AI145,$AP$1)*8)</f>
        <v>0</v>
      </c>
      <c r="AQ143" s="165">
        <f t="shared" ref="AQ143" si="807">IF($BI143="TAK",COUNTIF($E143:$AI143,$AQ$1)*7+COUNTIF($E144:$AI144,$AQ$1)*7,COUNTIF($E143:$AI143,$AQ$1)*8+COUNTIF($E144:$AI144,$AQ$1)*8+COUNTIF(E145:AI145,$AQ$1)*8)</f>
        <v>0</v>
      </c>
      <c r="AR143" s="165">
        <f>IF($BI143="TAK",COUNTIF($E143:$AI144,$AR$1)*7,COUNTIF($E143:AI145,$AR$1)*8)+del_temp!AJ143</f>
        <v>0</v>
      </c>
      <c r="AS143" s="165">
        <f t="shared" ref="AS143" si="808">IF($BI143="TAK",COUNTIF($E143:$AI143,$AS$1)*7+COUNTIF($E144:$AI144,$AS$1)*7,COUNTIF($E143:$AI143,$AS$1)*8+COUNTIF($E144:$AI144,$AS$1)*8+COUNTIF(E145:AI145,$AS$1)*8)</f>
        <v>0</v>
      </c>
      <c r="AT143" s="165">
        <f t="shared" ref="AT143" si="809">IF($BI143="TAK",COUNTIF($E143:$AI143,$AT$1)*7+COUNTIF($E144:$AI144,$AT$1)*7,COUNTIF($E143:$AI143,$AT$1)*8+COUNTIF($E144:$AI144,$AT$1)*8+COUNTIF(E145:AI145,$AT$1)*8)</f>
        <v>0</v>
      </c>
      <c r="AU143" s="165">
        <f>IF($BI143="TAK",COUNTIF($E143:$AI144,$AU$1)*7,COUNTIF($E143:AI145,$AU$1)*8)+BO_temp!AJ143</f>
        <v>0</v>
      </c>
      <c r="AV143" s="165">
        <f t="shared" ref="AV143" si="810">IF($BI143="TAK",COUNTIF($E143:$AI143,$AV$1)*7+COUNTIF($E144:$AI144,$AV$1)*7,COUNTIF($E143:$AI143,$AV$1)*8+COUNTIF($E144:$AI144,$AV$1)*8+COUNTIF(E145:AI145,$AV$1)*8)</f>
        <v>0</v>
      </c>
      <c r="AW143" s="165">
        <f t="shared" ref="AW143" si="811">IF($BI143="TAK",COUNTIF($E143:$AI143,$AW$1)*7+COUNTIF($E144:$AI144,$AW$1)*7,COUNTIF($E143:$AI143,$AW$1)*8+COUNTIF($E144:$AI144,$AW$1)*8+COUNTIF(E145:AI145,$AW$1)*8)</f>
        <v>0</v>
      </c>
      <c r="AX143" s="165">
        <f t="shared" ref="AX143" si="812">IF($BI143="TAK",COUNTIF($E143:$AI143,$AX$1)*7+COUNTIF($E144:$AI144,$AX$1)*7,COUNTIF($E143:$AI143,$AX$1)*8+COUNTIF($E144:$AI144,$AX$1)*8+COUNTIF(E145:AI145,$AX$1)*8)</f>
        <v>0</v>
      </c>
      <c r="AY143" s="165">
        <f t="shared" ref="AY143" si="813">IF($BI143="TAK",COUNTIF($E143:$AI143,$AY$1)*7+COUNTIF($E144:$AI144,$AY$1)*7,COUNTIF($E143:$AI143,$AY$1)*8+COUNTIF($E144:$AI144,$AY$1)*8+COUNTIF(E145:AI145,$AY$1)*8)</f>
        <v>0</v>
      </c>
      <c r="AZ143" s="165">
        <f t="shared" ref="AZ143" si="814">IF($BI143="TAK",COUNTIF($E143:$AI143,$AZ$1)*7+COUNTIF($E144:$AI144,$AZ$1)*7,COUNTIF($E143:$AI143,$AZ$1)*8+COUNTIF($E144:$AI144,$AZ$1)*8+COUNTIF(E145:AI145,$AZ$1)*8)</f>
        <v>0</v>
      </c>
      <c r="BA143" s="165">
        <f>IF($BI143="TAK",COUNTIF($E143:$AI144,$BA$1)*7,COUNTIF($E143:$AI145,$BA$1)*8)+SW_temp!AJ143</f>
        <v>0</v>
      </c>
      <c r="BB143" s="165">
        <f t="shared" ref="BB143" si="815">IF($BI143="TAK",COUNTIF($E143:$AI144,$BB$1)*7,COUNTIF($E143:$AI145,$BB$1)*8)</f>
        <v>0</v>
      </c>
      <c r="BC143" s="165">
        <f t="shared" ref="BC143" si="816">IF($BI143="TAK",COUNTIF($E143:$AI144,$BC$1)*7,COUNTIF($E143:$AI145,$BC$1)*8)</f>
        <v>0</v>
      </c>
      <c r="BD143" s="165">
        <f t="shared" ref="BD143" si="817">IF($BI143="TAK",COUNTIF($E143:$AI144,$BD$1)*7,COUNTIF($E143:$AI145,$BD$1)*8)</f>
        <v>0</v>
      </c>
      <c r="BE143" s="165">
        <f t="shared" ref="BE143" si="818">IF($BI143="TAK",COUNTIF($E143:$AI144,$BE$1)*7,COUNTIF($E143:$AI145,$BE$1)*8)</f>
        <v>0</v>
      </c>
      <c r="BF143" s="165">
        <f t="shared" ref="BF143" si="819">IF($BI143="TAK",COUNTIF($E143:$AI144,$BF$1)*7,COUNTIF($E143:$AI145,$BF$1)*8)</f>
        <v>0</v>
      </c>
      <c r="BG143" s="149">
        <f>IF(ISBLANK($C143),"",IF(BI97="TAK",$BM$2*7,$BM$2*8))</f>
        <v>168</v>
      </c>
      <c r="BH143" s="149">
        <f>SUM(E145:AI145)</f>
        <v>25</v>
      </c>
      <c r="BI143" s="194"/>
      <c r="BJ143" s="5"/>
    </row>
    <row r="144" spans="1:62" ht="11.1" customHeight="1" x14ac:dyDescent="0.2">
      <c r="A144" s="142"/>
      <c r="B144" s="198"/>
      <c r="C144" s="200"/>
      <c r="D144" s="15">
        <v>2</v>
      </c>
      <c r="E144" s="88"/>
      <c r="F144" s="88"/>
      <c r="G144" s="88"/>
      <c r="H144" s="88"/>
      <c r="I144" s="88"/>
      <c r="J144" s="88"/>
      <c r="K144" s="88"/>
      <c r="L144" s="88"/>
      <c r="M144" s="88"/>
      <c r="N144" s="88">
        <v>8</v>
      </c>
      <c r="O144" s="88">
        <v>8</v>
      </c>
      <c r="P144" s="88"/>
      <c r="Q144" s="88"/>
      <c r="R144" s="88"/>
      <c r="S144" s="88">
        <v>8</v>
      </c>
      <c r="T144" s="88">
        <v>8</v>
      </c>
      <c r="U144" s="88"/>
      <c r="V144" s="88">
        <v>8</v>
      </c>
      <c r="W144" s="88">
        <v>8</v>
      </c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203"/>
      <c r="AK144" s="145"/>
      <c r="AL144" s="145"/>
      <c r="AM144" s="145"/>
      <c r="AN144" s="145"/>
      <c r="AO144" s="145"/>
      <c r="AP144" s="145"/>
      <c r="AQ144" s="145"/>
      <c r="AR144" s="145"/>
      <c r="AS144" s="145"/>
      <c r="AT144" s="145"/>
      <c r="AU144" s="145"/>
      <c r="AV144" s="145"/>
      <c r="AW144" s="145"/>
      <c r="AX144" s="145"/>
      <c r="AY144" s="145"/>
      <c r="AZ144" s="145"/>
      <c r="BA144" s="145"/>
      <c r="BB144" s="145"/>
      <c r="BC144" s="145"/>
      <c r="BD144" s="145"/>
      <c r="BE144" s="145"/>
      <c r="BF144" s="145"/>
      <c r="BG144" s="150"/>
      <c r="BH144" s="150"/>
      <c r="BI144" s="195"/>
      <c r="BJ144" s="5"/>
    </row>
    <row r="145" spans="1:62" ht="11.1" customHeight="1" thickBot="1" x14ac:dyDescent="0.25">
      <c r="A145" s="142"/>
      <c r="B145" s="198"/>
      <c r="C145" s="201"/>
      <c r="D145" s="15">
        <v>3</v>
      </c>
      <c r="E145" s="89"/>
      <c r="F145" s="89"/>
      <c r="G145" s="89"/>
      <c r="H145" s="89"/>
      <c r="I145" s="89"/>
      <c r="J145" s="89"/>
      <c r="K145" s="89"/>
      <c r="L145" s="89"/>
      <c r="M145" s="89"/>
      <c r="N145" s="89"/>
      <c r="O145" s="89"/>
      <c r="P145" s="89">
        <v>1</v>
      </c>
      <c r="Q145" s="89"/>
      <c r="R145" s="89"/>
      <c r="S145" s="89"/>
      <c r="T145" s="89"/>
      <c r="U145" s="89"/>
      <c r="V145" s="89"/>
      <c r="W145" s="89"/>
      <c r="X145" s="89"/>
      <c r="Y145" s="89"/>
      <c r="Z145" s="89"/>
      <c r="AA145" s="89"/>
      <c r="AB145" s="89"/>
      <c r="AC145" s="89"/>
      <c r="AD145" s="89"/>
      <c r="AE145" s="89"/>
      <c r="AF145" s="89"/>
      <c r="AG145" s="89">
        <v>8</v>
      </c>
      <c r="AH145" s="89">
        <v>8</v>
      </c>
      <c r="AI145" s="89">
        <v>8</v>
      </c>
      <c r="AJ145" s="203"/>
      <c r="AK145" s="145"/>
      <c r="AL145" s="145"/>
      <c r="AM145" s="145"/>
      <c r="AN145" s="145"/>
      <c r="AO145" s="145"/>
      <c r="AP145" s="145"/>
      <c r="AQ145" s="145"/>
      <c r="AR145" s="145"/>
      <c r="AS145" s="145"/>
      <c r="AT145" s="145"/>
      <c r="AU145" s="145"/>
      <c r="AV145" s="145"/>
      <c r="AW145" s="145"/>
      <c r="AX145" s="145"/>
      <c r="AY145" s="145"/>
      <c r="AZ145" s="145"/>
      <c r="BA145" s="145"/>
      <c r="BB145" s="145"/>
      <c r="BC145" s="145"/>
      <c r="BD145" s="145"/>
      <c r="BE145" s="145"/>
      <c r="BF145" s="145"/>
      <c r="BG145" s="151"/>
      <c r="BH145" s="151"/>
      <c r="BI145" s="196"/>
      <c r="BJ145" s="5"/>
    </row>
    <row r="146" spans="1:62" ht="11.1" customHeight="1" x14ac:dyDescent="0.2">
      <c r="A146" s="142">
        <v>2</v>
      </c>
      <c r="B146" s="198">
        <v>1194</v>
      </c>
      <c r="C146" s="223" t="s">
        <v>21</v>
      </c>
      <c r="D146" s="15">
        <v>1</v>
      </c>
      <c r="E146" s="87"/>
      <c r="F146" s="87"/>
      <c r="G146" s="87"/>
      <c r="H146" s="87"/>
      <c r="I146" s="87"/>
      <c r="J146" s="87"/>
      <c r="K146" s="87"/>
      <c r="L146" s="87"/>
      <c r="M146" s="87"/>
      <c r="N146" s="87">
        <v>7</v>
      </c>
      <c r="O146" s="87">
        <v>7</v>
      </c>
      <c r="P146" s="87"/>
      <c r="Q146" s="87"/>
      <c r="R146" s="87"/>
      <c r="S146" s="87">
        <v>8</v>
      </c>
      <c r="T146" s="87">
        <v>7</v>
      </c>
      <c r="U146" s="87" t="s">
        <v>74</v>
      </c>
      <c r="V146" s="87">
        <v>8</v>
      </c>
      <c r="W146" s="87">
        <v>8</v>
      </c>
      <c r="X146" s="87"/>
      <c r="Y146" s="87"/>
      <c r="Z146" s="87"/>
      <c r="AA146" s="87"/>
      <c r="AB146" s="87"/>
      <c r="AC146" s="87"/>
      <c r="AD146" s="87"/>
      <c r="AE146" s="87"/>
      <c r="AF146" s="87"/>
      <c r="AG146" s="87"/>
      <c r="AH146" s="87"/>
      <c r="AI146" s="87"/>
      <c r="AJ146" s="202">
        <f>SUM(E146:AI148)+SW_temp_godziny!AJ146+UD_temp_godziny!AJ146+BO_temp_godziny!AJ146+del_temp_godziny!AJ146</f>
        <v>160</v>
      </c>
      <c r="AK146" s="165">
        <f t="shared" ref="AK146" si="820">IF($BI146="TAK",COUNTIF($E146:$AI146,$AK$1)*7+COUNTIF($E147:$AI147,$AK$1)*7,COUNTIF($E146:$AI146,$AK$1)*8+COUNTIF($E147:$AI147,$AK$1)*8+COUNTIF(E148:AI148,$AK$1)*8)</f>
        <v>8</v>
      </c>
      <c r="AL146" s="165">
        <f t="shared" ref="AL146" si="821">IF($BI146="TAK",COUNTIF($E146:$AI146,$AL$1)*7+COUNTIF($E147:$AI147,$AL$1)*7,COUNTIF($E146:$AI146,$AL$1)*8+COUNTIF($E147:$AI147,$AL$1)*8+COUNTIF(E148:AI148,$AL$1)*8)</f>
        <v>0</v>
      </c>
      <c r="AM146" s="165">
        <f>IF($BI146="TAK",COUNTIF($E146:$AI146,$AM$1)*7+COUNTIF($E147:$AI147,$AM$1)*7,COUNTIF($E146:$AI146,$AM$1)*8+COUNTIF($E147:$AI147,$AM$1)*8+COUNTIF(D148:AI148,$AM$1)*8)+UD_temp!AJ146</f>
        <v>0</v>
      </c>
      <c r="AN146" s="165">
        <f t="shared" ref="AN146" si="822">IF($BI146="TAK",COUNTIF($E146:$AI146,$AN$1)*7+COUNTIF($E147:$AI147,$AN$1)*7,COUNTIF($E146:$AI146,$AN$1)*8+COUNTIF($E147:$AI147,$AN$1)*8+COUNTIF(E148:AI148,$AN$1)*8)</f>
        <v>0</v>
      </c>
      <c r="AO146" s="165">
        <f>IF($BI146="TAK",COUNTIF($E146:$AI147,$AO$1)*7,COUNTIF($E146:AI148,$AO$1)*8)</f>
        <v>0</v>
      </c>
      <c r="AP146" s="165">
        <f t="shared" ref="AP146" si="823">IF($BI146="TAK",COUNTIF($E146:$AI146,$AP$1)*7+COUNTIF($E147:$AI147,$AP$1)*7,COUNTIF($E146:$AI146,$AP$1)*8+COUNTIF($E147:$AI147,$AP$1)*8+COUNTIF(E148:AI148,$AP$1)*8)</f>
        <v>0</v>
      </c>
      <c r="AQ146" s="165">
        <f t="shared" ref="AQ146" si="824">IF($BI146="TAK",COUNTIF($E146:$AI146,$AQ$1)*7+COUNTIF($E147:$AI147,$AQ$1)*7,COUNTIF($E146:$AI146,$AQ$1)*8+COUNTIF($E147:$AI147,$AQ$1)*8+COUNTIF(E148:AI148,$AQ$1)*8)</f>
        <v>0</v>
      </c>
      <c r="AR146" s="165">
        <f>IF($BI146="TAK",COUNTIF($E146:$AI147,$AR$1)*7,COUNTIF($E146:AI148,$AR$1)*8)+del_temp!AJ146</f>
        <v>0</v>
      </c>
      <c r="AS146" s="165">
        <f t="shared" ref="AS146" si="825">IF($BI146="TAK",COUNTIF($E146:$AI146,$AS$1)*7+COUNTIF($E147:$AI147,$AS$1)*7,COUNTIF($E146:$AI146,$AS$1)*8+COUNTIF($E147:$AI147,$AS$1)*8+COUNTIF(E148:AI148,$AS$1)*8)</f>
        <v>0</v>
      </c>
      <c r="AT146" s="165">
        <f t="shared" ref="AT146" si="826">IF($BI146="TAK",COUNTIF($E146:$AI146,$AT$1)*7+COUNTIF($E147:$AI147,$AT$1)*7,COUNTIF($E146:$AI146,$AT$1)*8+COUNTIF($E147:$AI147,$AT$1)*8+COUNTIF(E148:AI148,$AT$1)*8)</f>
        <v>0</v>
      </c>
      <c r="AU146" s="165">
        <f>IF($BI146="TAK",COUNTIF($E146:$AI147,$AU$1)*7,COUNTIF($E146:AI148,$AU$1)*8)+BO_temp!AJ146</f>
        <v>0</v>
      </c>
      <c r="AV146" s="165">
        <f t="shared" ref="AV146" si="827">IF($BI146="TAK",COUNTIF($E146:$AI146,$AV$1)*7+COUNTIF($E147:$AI147,$AV$1)*7,COUNTIF($E146:$AI146,$AV$1)*8+COUNTIF($E147:$AI147,$AV$1)*8+COUNTIF(E148:AI148,$AV$1)*8)</f>
        <v>0</v>
      </c>
      <c r="AW146" s="165">
        <f t="shared" ref="AW146" si="828">IF($BI146="TAK",COUNTIF($E146:$AI146,$AW$1)*7+COUNTIF($E147:$AI147,$AW$1)*7,COUNTIF($E146:$AI146,$AW$1)*8+COUNTIF($E147:$AI147,$AW$1)*8+COUNTIF(E148:AI148,$AW$1)*8)</f>
        <v>0</v>
      </c>
      <c r="AX146" s="165">
        <f t="shared" ref="AX146" si="829">IF($BI146="TAK",COUNTIF($E146:$AI146,$AX$1)*7+COUNTIF($E147:$AI147,$AX$1)*7,COUNTIF($E146:$AI146,$AX$1)*8+COUNTIF($E147:$AI147,$AX$1)*8+COUNTIF(E148:AI148,$AX$1)*8)</f>
        <v>0</v>
      </c>
      <c r="AY146" s="165">
        <f t="shared" ref="AY146" si="830">IF($BI146="TAK",COUNTIF($E146:$AI146,$AY$1)*7+COUNTIF($E147:$AI147,$AY$1)*7,COUNTIF($E146:$AI146,$AY$1)*8+COUNTIF($E147:$AI147,$AY$1)*8+COUNTIF(E148:AI148,$AY$1)*8)</f>
        <v>0</v>
      </c>
      <c r="AZ146" s="165">
        <f t="shared" ref="AZ146" si="831">IF($BI146="TAK",COUNTIF($E146:$AI146,$AZ$1)*7+COUNTIF($E147:$AI147,$AZ$1)*7,COUNTIF($E146:$AI146,$AZ$1)*8+COUNTIF($E147:$AI147,$AZ$1)*8+COUNTIF(E148:AI148,$AZ$1)*8)</f>
        <v>0</v>
      </c>
      <c r="BA146" s="165">
        <f>IF($BI146="TAK",COUNTIF($E146:$AI147,$BA$1)*7,COUNTIF($E146:$AI148,$BA$1)*8)+SW_temp!AJ146</f>
        <v>0</v>
      </c>
      <c r="BB146" s="165">
        <f t="shared" ref="BB146" si="832">IF($BI146="TAK",COUNTIF($E146:$AI147,$BB$1)*7,COUNTIF($E146:$AI148,$BB$1)*8)</f>
        <v>0</v>
      </c>
      <c r="BC146" s="165">
        <f t="shared" ref="BC146" si="833">IF($BI146="TAK",COUNTIF($E146:$AI147,$BC$1)*7,COUNTIF($E146:$AI148,$BC$1)*8)</f>
        <v>0</v>
      </c>
      <c r="BD146" s="165">
        <f t="shared" ref="BD146" si="834">IF($BI146="TAK",COUNTIF($E146:$AI147,$BD$1)*7,COUNTIF($E146:$AI148,$BD$1)*8)</f>
        <v>0</v>
      </c>
      <c r="BE146" s="165">
        <f t="shared" ref="BE146" si="835">IF($BI146="TAK",COUNTIF($E146:$AI147,$BE$1)*7,COUNTIF($E146:$AI148,$BE$1)*8)</f>
        <v>0</v>
      </c>
      <c r="BF146" s="165">
        <f t="shared" ref="BF146" si="836">IF($BI146="TAK",COUNTIF($E146:$AI147,$BF$1)*7,COUNTIF($E146:$AI148,$BF$1)*8)</f>
        <v>0</v>
      </c>
      <c r="BG146" s="149">
        <f>IF(ISBLANK($C146),"",IF(BI100="TAK",$BM$2*7,$BM$2*8))</f>
        <v>168</v>
      </c>
      <c r="BH146" s="149">
        <f>SUM(E148:AI148)</f>
        <v>48</v>
      </c>
      <c r="BI146" s="194"/>
      <c r="BJ146" s="5"/>
    </row>
    <row r="147" spans="1:62" ht="11.1" customHeight="1" x14ac:dyDescent="0.2">
      <c r="A147" s="142"/>
      <c r="B147" s="198"/>
      <c r="C147" s="223"/>
      <c r="D147" s="15">
        <v>2</v>
      </c>
      <c r="E147" s="88"/>
      <c r="F147" s="88"/>
      <c r="G147" s="88">
        <v>4</v>
      </c>
      <c r="H147" s="88">
        <v>4</v>
      </c>
      <c r="I147" s="88">
        <v>8</v>
      </c>
      <c r="J147" s="88"/>
      <c r="K147" s="88"/>
      <c r="L147" s="88">
        <v>8</v>
      </c>
      <c r="M147" s="88">
        <v>8</v>
      </c>
      <c r="N147" s="88"/>
      <c r="O147" s="88"/>
      <c r="P147" s="88">
        <v>8</v>
      </c>
      <c r="Q147" s="88"/>
      <c r="R147" s="88"/>
      <c r="S147" s="88"/>
      <c r="T147" s="88"/>
      <c r="U147" s="88"/>
      <c r="V147" s="88"/>
      <c r="W147" s="88"/>
      <c r="X147" s="88"/>
      <c r="Y147" s="88"/>
      <c r="Z147" s="88">
        <v>2</v>
      </c>
      <c r="AA147" s="88">
        <v>1</v>
      </c>
      <c r="AB147" s="88"/>
      <c r="AC147" s="88"/>
      <c r="AD147" s="88"/>
      <c r="AE147" s="88"/>
      <c r="AF147" s="88"/>
      <c r="AG147" s="88">
        <v>8</v>
      </c>
      <c r="AH147" s="88">
        <v>8</v>
      </c>
      <c r="AI147" s="88">
        <v>8</v>
      </c>
      <c r="AJ147" s="203"/>
      <c r="AK147" s="145"/>
      <c r="AL147" s="145"/>
      <c r="AM147" s="145"/>
      <c r="AN147" s="145"/>
      <c r="AO147" s="145"/>
      <c r="AP147" s="145"/>
      <c r="AQ147" s="145"/>
      <c r="AR147" s="145"/>
      <c r="AS147" s="145"/>
      <c r="AT147" s="145"/>
      <c r="AU147" s="145"/>
      <c r="AV147" s="145"/>
      <c r="AW147" s="145"/>
      <c r="AX147" s="145"/>
      <c r="AY147" s="145"/>
      <c r="AZ147" s="145"/>
      <c r="BA147" s="145"/>
      <c r="BB147" s="145"/>
      <c r="BC147" s="145"/>
      <c r="BD147" s="145"/>
      <c r="BE147" s="145"/>
      <c r="BF147" s="145"/>
      <c r="BG147" s="150"/>
      <c r="BH147" s="150"/>
      <c r="BI147" s="195"/>
      <c r="BJ147" s="5"/>
    </row>
    <row r="148" spans="1:62" ht="11.1" customHeight="1" thickBot="1" x14ac:dyDescent="0.25">
      <c r="A148" s="142"/>
      <c r="B148" s="198"/>
      <c r="C148" s="223"/>
      <c r="D148" s="15">
        <v>3</v>
      </c>
      <c r="E148" s="89"/>
      <c r="F148" s="89"/>
      <c r="G148" s="89">
        <v>4</v>
      </c>
      <c r="H148" s="89">
        <v>4</v>
      </c>
      <c r="I148" s="89"/>
      <c r="J148" s="89"/>
      <c r="K148" s="89"/>
      <c r="L148" s="89"/>
      <c r="M148" s="89"/>
      <c r="N148" s="89"/>
      <c r="O148" s="89"/>
      <c r="P148" s="89"/>
      <c r="Q148" s="89"/>
      <c r="R148" s="89"/>
      <c r="S148" s="89"/>
      <c r="T148" s="89"/>
      <c r="U148" s="89"/>
      <c r="V148" s="89"/>
      <c r="W148" s="89"/>
      <c r="X148" s="89"/>
      <c r="Y148" s="89"/>
      <c r="Z148" s="89">
        <v>8</v>
      </c>
      <c r="AA148" s="89">
        <v>8</v>
      </c>
      <c r="AB148" s="89">
        <v>8</v>
      </c>
      <c r="AC148" s="89">
        <v>8</v>
      </c>
      <c r="AD148" s="89">
        <v>8</v>
      </c>
      <c r="AE148" s="89"/>
      <c r="AF148" s="89"/>
      <c r="AG148" s="89"/>
      <c r="AH148" s="89"/>
      <c r="AI148" s="89"/>
      <c r="AJ148" s="203"/>
      <c r="AK148" s="145"/>
      <c r="AL148" s="145"/>
      <c r="AM148" s="145"/>
      <c r="AN148" s="145"/>
      <c r="AO148" s="145"/>
      <c r="AP148" s="145"/>
      <c r="AQ148" s="145"/>
      <c r="AR148" s="145"/>
      <c r="AS148" s="145"/>
      <c r="AT148" s="145"/>
      <c r="AU148" s="145"/>
      <c r="AV148" s="145"/>
      <c r="AW148" s="145"/>
      <c r="AX148" s="145"/>
      <c r="AY148" s="145"/>
      <c r="AZ148" s="145"/>
      <c r="BA148" s="145"/>
      <c r="BB148" s="145"/>
      <c r="BC148" s="145"/>
      <c r="BD148" s="145"/>
      <c r="BE148" s="145"/>
      <c r="BF148" s="145"/>
      <c r="BG148" s="151"/>
      <c r="BH148" s="151"/>
      <c r="BI148" s="196"/>
      <c r="BJ148" s="5"/>
    </row>
    <row r="149" spans="1:62" ht="11.1" customHeight="1" x14ac:dyDescent="0.2">
      <c r="A149" s="142">
        <v>3</v>
      </c>
      <c r="B149" s="198">
        <v>1195</v>
      </c>
      <c r="C149" s="223" t="s">
        <v>25</v>
      </c>
      <c r="D149" s="15">
        <v>1</v>
      </c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  <c r="AA149" s="87"/>
      <c r="AB149" s="87"/>
      <c r="AC149" s="87"/>
      <c r="AD149" s="87"/>
      <c r="AE149" s="87"/>
      <c r="AF149" s="87"/>
      <c r="AG149" s="87"/>
      <c r="AH149" s="87"/>
      <c r="AI149" s="87"/>
      <c r="AJ149" s="202">
        <f>SUM(E149:AI151)+SW_temp_godziny!AJ149+UD_temp_godziny!AJ149+BO_temp_godziny!AJ149+del_temp_godziny!AJ149</f>
        <v>0</v>
      </c>
      <c r="AK149" s="165">
        <f t="shared" ref="AK149" si="837">IF($BI149="TAK",COUNTIF($E149:$AI149,$AK$1)*7+COUNTIF($E150:$AI150,$AK$1)*7,COUNTIF($E149:$AI149,$AK$1)*8+COUNTIF($E150:$AI150,$AK$1)*8+COUNTIF(E151:AI151,$AK$1)*8)</f>
        <v>0</v>
      </c>
      <c r="AL149" s="165">
        <f t="shared" ref="AL149" si="838">IF($BI149="TAK",COUNTIF($E149:$AI149,$AL$1)*7+COUNTIF($E150:$AI150,$AL$1)*7,COUNTIF($E149:$AI149,$AL$1)*8+COUNTIF($E150:$AI150,$AL$1)*8+COUNTIF(E151:AI151,$AL$1)*8)</f>
        <v>0</v>
      </c>
      <c r="AM149" s="165">
        <f>IF($BI149="TAK",COUNTIF($E149:$AI149,$AM$1)*7+COUNTIF($E150:$AI150,$AM$1)*7,COUNTIF($E149:$AI149,$AM$1)*8+COUNTIF($E150:$AI150,$AM$1)*8+COUNTIF(D151:AI151,$AM$1)*8)+UD_temp!AJ149</f>
        <v>0</v>
      </c>
      <c r="AN149" s="165">
        <f t="shared" ref="AN149" si="839">IF($BI149="TAK",COUNTIF($E149:$AI149,$AN$1)*7+COUNTIF($E150:$AI150,$AN$1)*7,COUNTIF($E149:$AI149,$AN$1)*8+COUNTIF($E150:$AI150,$AN$1)*8+COUNTIF(E151:AI151,$AN$1)*8)</f>
        <v>0</v>
      </c>
      <c r="AO149" s="165">
        <f>IF($BI149="TAK",COUNTIF($E149:$AI150,$AO$1)*7,COUNTIF($E149:AI151,$AO$1)*8)</f>
        <v>0</v>
      </c>
      <c r="AP149" s="165">
        <f t="shared" ref="AP149" si="840">IF($BI149="TAK",COUNTIF($E149:$AI149,$AP$1)*7+COUNTIF($E150:$AI150,$AP$1)*7,COUNTIF($E149:$AI149,$AP$1)*8+COUNTIF($E150:$AI150,$AP$1)*8+COUNTIF(E151:AI151,$AP$1)*8)</f>
        <v>0</v>
      </c>
      <c r="AQ149" s="165">
        <f t="shared" ref="AQ149" si="841">IF($BI149="TAK",COUNTIF($E149:$AI149,$AQ$1)*7+COUNTIF($E150:$AI150,$AQ$1)*7,COUNTIF($E149:$AI149,$AQ$1)*8+COUNTIF($E150:$AI150,$AQ$1)*8+COUNTIF(E151:AI151,$AQ$1)*8)</f>
        <v>168</v>
      </c>
      <c r="AR149" s="165">
        <f>IF($BI149="TAK",COUNTIF($E149:$AI150,$AR$1)*7,COUNTIF($E149:AI151,$AR$1)*8)+del_temp!AJ149</f>
        <v>0</v>
      </c>
      <c r="AS149" s="165">
        <f t="shared" ref="AS149" si="842">IF($BI149="TAK",COUNTIF($E149:$AI149,$AS$1)*7+COUNTIF($E150:$AI150,$AS$1)*7,COUNTIF($E149:$AI149,$AS$1)*8+COUNTIF($E150:$AI150,$AS$1)*8+COUNTIF(E151:AI151,$AS$1)*8)</f>
        <v>0</v>
      </c>
      <c r="AT149" s="165">
        <f t="shared" ref="AT149" si="843">IF($BI149="TAK",COUNTIF($E149:$AI149,$AT$1)*7+COUNTIF($E150:$AI150,$AT$1)*7,COUNTIF($E149:$AI149,$AT$1)*8+COUNTIF($E150:$AI150,$AT$1)*8+COUNTIF(E151:AI151,$AT$1)*8)</f>
        <v>0</v>
      </c>
      <c r="AU149" s="165">
        <f>IF($BI149="TAK",COUNTIF($E149:$AI150,$AU$1)*7,COUNTIF($E149:AI151,$AU$1)*8)+BO_temp!AJ149</f>
        <v>0</v>
      </c>
      <c r="AV149" s="165">
        <f t="shared" ref="AV149" si="844">IF($BI149="TAK",COUNTIF($E149:$AI149,$AV$1)*7+COUNTIF($E150:$AI150,$AV$1)*7,COUNTIF($E149:$AI149,$AV$1)*8+COUNTIF($E150:$AI150,$AV$1)*8+COUNTIF(E151:AI151,$AV$1)*8)</f>
        <v>0</v>
      </c>
      <c r="AW149" s="165">
        <f t="shared" ref="AW149" si="845">IF($BI149="TAK",COUNTIF($E149:$AI149,$AW$1)*7+COUNTIF($E150:$AI150,$AW$1)*7,COUNTIF($E149:$AI149,$AW$1)*8+COUNTIF($E150:$AI150,$AW$1)*8+COUNTIF(E151:AI151,$AW$1)*8)</f>
        <v>0</v>
      </c>
      <c r="AX149" s="165">
        <f t="shared" ref="AX149" si="846">IF($BI149="TAK",COUNTIF($E149:$AI149,$AX$1)*7+COUNTIF($E150:$AI150,$AX$1)*7,COUNTIF($E149:$AI149,$AX$1)*8+COUNTIF($E150:$AI150,$AX$1)*8+COUNTIF(E151:AI151,$AX$1)*8)</f>
        <v>0</v>
      </c>
      <c r="AY149" s="165">
        <f t="shared" ref="AY149" si="847">IF($BI149="TAK",COUNTIF($E149:$AI149,$AY$1)*7+COUNTIF($E150:$AI150,$AY$1)*7,COUNTIF($E149:$AI149,$AY$1)*8+COUNTIF($E150:$AI150,$AY$1)*8+COUNTIF(E151:AI151,$AY$1)*8)</f>
        <v>0</v>
      </c>
      <c r="AZ149" s="165">
        <f t="shared" ref="AZ149" si="848">IF($BI149="TAK",COUNTIF($E149:$AI149,$AZ$1)*7+COUNTIF($E150:$AI150,$AZ$1)*7,COUNTIF($E149:$AI149,$AZ$1)*8+COUNTIF($E150:$AI150,$AZ$1)*8+COUNTIF(E151:AI151,$AZ$1)*8)</f>
        <v>0</v>
      </c>
      <c r="BA149" s="165">
        <f>IF($BI149="TAK",COUNTIF($E149:$AI150,$BA$1)*7,COUNTIF($E149:$AI151,$BA$1)*8)+SW_temp!AJ149</f>
        <v>0</v>
      </c>
      <c r="BB149" s="165">
        <f t="shared" ref="BB149" si="849">IF($BI149="TAK",COUNTIF($E149:$AI150,$BB$1)*7,COUNTIF($E149:$AI151,$BB$1)*8)</f>
        <v>0</v>
      </c>
      <c r="BC149" s="165">
        <f t="shared" ref="BC149" si="850">IF($BI149="TAK",COUNTIF($E149:$AI150,$BC$1)*7,COUNTIF($E149:$AI151,$BC$1)*8)</f>
        <v>0</v>
      </c>
      <c r="BD149" s="165">
        <f t="shared" ref="BD149" si="851">IF($BI149="TAK",COUNTIF($E149:$AI150,$BD$1)*7,COUNTIF($E149:$AI151,$BD$1)*8)</f>
        <v>0</v>
      </c>
      <c r="BE149" s="165">
        <f t="shared" ref="BE149" si="852">IF($BI149="TAK",COUNTIF($E149:$AI150,$BE$1)*7,COUNTIF($E149:$AI151,$BE$1)*8)</f>
        <v>0</v>
      </c>
      <c r="BF149" s="165">
        <f t="shared" ref="BF149" si="853">IF($BI149="TAK",COUNTIF($E149:$AI150,$BF$1)*7,COUNTIF($E149:$AI151,$BF$1)*8)</f>
        <v>0</v>
      </c>
      <c r="BG149" s="149">
        <f>IF(ISBLANK($C149),"",IF(BI103="TAK",$BM$2*7,$BM$2*8))</f>
        <v>168</v>
      </c>
      <c r="BH149" s="149">
        <f>SUM(E151:AI151)</f>
        <v>0</v>
      </c>
      <c r="BI149" s="194"/>
      <c r="BJ149" s="5"/>
    </row>
    <row r="150" spans="1:62" ht="11.1" customHeight="1" x14ac:dyDescent="0.2">
      <c r="A150" s="142"/>
      <c r="B150" s="198"/>
      <c r="C150" s="223"/>
      <c r="D150" s="15">
        <v>2</v>
      </c>
      <c r="E150" s="88"/>
      <c r="F150" s="88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203"/>
      <c r="AK150" s="145"/>
      <c r="AL150" s="145"/>
      <c r="AM150" s="145"/>
      <c r="AN150" s="145"/>
      <c r="AO150" s="145"/>
      <c r="AP150" s="145"/>
      <c r="AQ150" s="145"/>
      <c r="AR150" s="145"/>
      <c r="AS150" s="145"/>
      <c r="AT150" s="145"/>
      <c r="AU150" s="145"/>
      <c r="AV150" s="145"/>
      <c r="AW150" s="145"/>
      <c r="AX150" s="145"/>
      <c r="AY150" s="145"/>
      <c r="AZ150" s="145"/>
      <c r="BA150" s="145"/>
      <c r="BB150" s="145"/>
      <c r="BC150" s="145"/>
      <c r="BD150" s="145"/>
      <c r="BE150" s="145"/>
      <c r="BF150" s="145"/>
      <c r="BG150" s="150"/>
      <c r="BH150" s="150"/>
      <c r="BI150" s="195"/>
      <c r="BJ150" s="5"/>
    </row>
    <row r="151" spans="1:62" ht="11.1" customHeight="1" thickBot="1" x14ac:dyDescent="0.25">
      <c r="A151" s="142"/>
      <c r="B151" s="198"/>
      <c r="C151" s="223"/>
      <c r="D151" s="15">
        <v>3</v>
      </c>
      <c r="E151" s="89"/>
      <c r="F151" s="89"/>
      <c r="G151" s="89" t="s">
        <v>79</v>
      </c>
      <c r="H151" s="89" t="s">
        <v>79</v>
      </c>
      <c r="I151" s="89" t="s">
        <v>79</v>
      </c>
      <c r="J151" s="89"/>
      <c r="K151" s="89"/>
      <c r="L151" s="89" t="s">
        <v>79</v>
      </c>
      <c r="M151" s="89" t="s">
        <v>79</v>
      </c>
      <c r="N151" s="89" t="s">
        <v>79</v>
      </c>
      <c r="O151" s="89" t="s">
        <v>79</v>
      </c>
      <c r="P151" s="89" t="s">
        <v>79</v>
      </c>
      <c r="Q151" s="89"/>
      <c r="R151" s="89"/>
      <c r="S151" s="89" t="s">
        <v>79</v>
      </c>
      <c r="T151" s="89" t="s">
        <v>79</v>
      </c>
      <c r="U151" s="89" t="s">
        <v>79</v>
      </c>
      <c r="V151" s="89" t="s">
        <v>79</v>
      </c>
      <c r="W151" s="89" t="s">
        <v>79</v>
      </c>
      <c r="X151" s="89"/>
      <c r="Y151" s="89"/>
      <c r="Z151" s="89" t="s">
        <v>79</v>
      </c>
      <c r="AA151" s="89" t="s">
        <v>79</v>
      </c>
      <c r="AB151" s="89" t="s">
        <v>79</v>
      </c>
      <c r="AC151" s="89" t="s">
        <v>79</v>
      </c>
      <c r="AD151" s="89" t="s">
        <v>79</v>
      </c>
      <c r="AE151" s="89"/>
      <c r="AF151" s="89"/>
      <c r="AG151" s="89" t="s">
        <v>79</v>
      </c>
      <c r="AH151" s="89" t="s">
        <v>79</v>
      </c>
      <c r="AI151" s="89" t="s">
        <v>79</v>
      </c>
      <c r="AJ151" s="203"/>
      <c r="AK151" s="145"/>
      <c r="AL151" s="145"/>
      <c r="AM151" s="145"/>
      <c r="AN151" s="145"/>
      <c r="AO151" s="145"/>
      <c r="AP151" s="145"/>
      <c r="AQ151" s="145"/>
      <c r="AR151" s="145"/>
      <c r="AS151" s="145"/>
      <c r="AT151" s="145"/>
      <c r="AU151" s="145"/>
      <c r="AV151" s="145"/>
      <c r="AW151" s="145"/>
      <c r="AX151" s="145"/>
      <c r="AY151" s="145"/>
      <c r="AZ151" s="145"/>
      <c r="BA151" s="145"/>
      <c r="BB151" s="145"/>
      <c r="BC151" s="145"/>
      <c r="BD151" s="145"/>
      <c r="BE151" s="145"/>
      <c r="BF151" s="145"/>
      <c r="BG151" s="151"/>
      <c r="BH151" s="151"/>
      <c r="BI151" s="196"/>
      <c r="BJ151" s="5"/>
    </row>
    <row r="152" spans="1:62" ht="11.1" customHeight="1" x14ac:dyDescent="0.2">
      <c r="A152" s="142">
        <v>4</v>
      </c>
      <c r="B152" s="198"/>
      <c r="C152" s="223"/>
      <c r="D152" s="15">
        <v>1</v>
      </c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  <c r="AA152" s="87"/>
      <c r="AB152" s="87"/>
      <c r="AC152" s="87"/>
      <c r="AD152" s="87"/>
      <c r="AE152" s="87"/>
      <c r="AF152" s="87"/>
      <c r="AG152" s="87"/>
      <c r="AH152" s="87"/>
      <c r="AI152" s="87"/>
      <c r="AJ152" s="202">
        <f>SUM(E152:AI154)+SW_temp_godziny!AJ152+UD_temp_godziny!AJ152+BO_temp_godziny!AJ152+del_temp_godziny!AJ152</f>
        <v>0</v>
      </c>
      <c r="AK152" s="165">
        <f t="shared" ref="AK152" si="854">IF($BI152="TAK",COUNTIF($E152:$AI152,$AK$1)*7+COUNTIF($E153:$AI153,$AK$1)*7,COUNTIF($E152:$AI152,$AK$1)*8+COUNTIF($E153:$AI153,$AK$1)*8+COUNTIF(E154:AI154,$AK$1)*8)</f>
        <v>0</v>
      </c>
      <c r="AL152" s="165">
        <f t="shared" ref="AL152" si="855">IF($BI152="TAK",COUNTIF($E152:$AI152,$AL$1)*7+COUNTIF($E153:$AI153,$AL$1)*7,COUNTIF($E152:$AI152,$AL$1)*8+COUNTIF($E153:$AI153,$AL$1)*8+COUNTIF(E154:AI154,$AL$1)*8)</f>
        <v>0</v>
      </c>
      <c r="AM152" s="165">
        <f>IF($BI152="TAK",COUNTIF($E152:$AI152,$AM$1)*7+COUNTIF($E153:$AI153,$AM$1)*7,COUNTIF($E152:$AI152,$AM$1)*8+COUNTIF($E153:$AI153,$AM$1)*8+COUNTIF(D154:AI154,$AM$1)*8)+UD_temp!AJ152</f>
        <v>0</v>
      </c>
      <c r="AN152" s="165">
        <f t="shared" ref="AN152" si="856">IF($BI152="TAK",COUNTIF($E152:$AI152,$AN$1)*7+COUNTIF($E153:$AI153,$AN$1)*7,COUNTIF($E152:$AI152,$AN$1)*8+COUNTIF($E153:$AI153,$AN$1)*8+COUNTIF(E154:AI154,$AN$1)*8)</f>
        <v>0</v>
      </c>
      <c r="AO152" s="165">
        <f>IF($BI152="TAK",COUNTIF($E152:$AI153,$AO$1)*7,COUNTIF($E152:AI154,$AO$1)*8)</f>
        <v>0</v>
      </c>
      <c r="AP152" s="165">
        <f t="shared" ref="AP152" si="857">IF($BI152="TAK",COUNTIF($E152:$AI152,$AP$1)*7+COUNTIF($E153:$AI153,$AP$1)*7,COUNTIF($E152:$AI152,$AP$1)*8+COUNTIF($E153:$AI153,$AP$1)*8+COUNTIF(E154:AI154,$AP$1)*8)</f>
        <v>0</v>
      </c>
      <c r="AQ152" s="165">
        <f t="shared" ref="AQ152" si="858">IF($BI152="TAK",COUNTIF($E152:$AI152,$AQ$1)*7+COUNTIF($E153:$AI153,$AQ$1)*7,COUNTIF($E152:$AI152,$AQ$1)*8+COUNTIF($E153:$AI153,$AQ$1)*8+COUNTIF(E154:AI154,$AQ$1)*8)</f>
        <v>0</v>
      </c>
      <c r="AR152" s="165">
        <f>IF($BI152="TAK",COUNTIF($E152:$AI153,$AR$1)*7,COUNTIF($E152:AI154,$AR$1)*8)+del_temp!AJ152</f>
        <v>0</v>
      </c>
      <c r="AS152" s="165">
        <f t="shared" ref="AS152" si="859">IF($BI152="TAK",COUNTIF($E152:$AI152,$AS$1)*7+COUNTIF($E153:$AI153,$AS$1)*7,COUNTIF($E152:$AI152,$AS$1)*8+COUNTIF($E153:$AI153,$AS$1)*8+COUNTIF(E154:AI154,$AS$1)*8)</f>
        <v>0</v>
      </c>
      <c r="AT152" s="165">
        <f t="shared" ref="AT152" si="860">IF($BI152="TAK",COUNTIF($E152:$AI152,$AT$1)*7+COUNTIF($E153:$AI153,$AT$1)*7,COUNTIF($E152:$AI152,$AT$1)*8+COUNTIF($E153:$AI153,$AT$1)*8+COUNTIF(E154:AI154,$AT$1)*8)</f>
        <v>0</v>
      </c>
      <c r="AU152" s="165">
        <f>IF($BI152="TAK",COUNTIF($E152:$AI153,$AU$1)*7,COUNTIF($E152:AI154,$AU$1)*8)+BO_temp!AJ152</f>
        <v>0</v>
      </c>
      <c r="AV152" s="165">
        <f t="shared" ref="AV152" si="861">IF($BI152="TAK",COUNTIF($E152:$AI152,$AV$1)*7+COUNTIF($E153:$AI153,$AV$1)*7,COUNTIF($E152:$AI152,$AV$1)*8+COUNTIF($E153:$AI153,$AV$1)*8+COUNTIF(E154:AI154,$AV$1)*8)</f>
        <v>0</v>
      </c>
      <c r="AW152" s="165">
        <f t="shared" ref="AW152" si="862">IF($BI152="TAK",COUNTIF($E152:$AI152,$AW$1)*7+COUNTIF($E153:$AI153,$AW$1)*7,COUNTIF($E152:$AI152,$AW$1)*8+COUNTIF($E153:$AI153,$AW$1)*8+COUNTIF(E154:AI154,$AW$1)*8)</f>
        <v>0</v>
      </c>
      <c r="AX152" s="165">
        <f t="shared" ref="AX152" si="863">IF($BI152="TAK",COUNTIF($E152:$AI152,$AX$1)*7+COUNTIF($E153:$AI153,$AX$1)*7,COUNTIF($E152:$AI152,$AX$1)*8+COUNTIF($E153:$AI153,$AX$1)*8+COUNTIF(E154:AI154,$AX$1)*8)</f>
        <v>0</v>
      </c>
      <c r="AY152" s="165">
        <f t="shared" ref="AY152" si="864">IF($BI152="TAK",COUNTIF($E152:$AI152,$AY$1)*7+COUNTIF($E153:$AI153,$AY$1)*7,COUNTIF($E152:$AI152,$AY$1)*8+COUNTIF($E153:$AI153,$AY$1)*8+COUNTIF(E154:AI154,$AY$1)*8)</f>
        <v>0</v>
      </c>
      <c r="AZ152" s="165">
        <f t="shared" ref="AZ152" si="865">IF($BI152="TAK",COUNTIF($E152:$AI152,$AZ$1)*7+COUNTIF($E153:$AI153,$AZ$1)*7,COUNTIF($E152:$AI152,$AZ$1)*8+COUNTIF($E153:$AI153,$AZ$1)*8+COUNTIF(E154:AI154,$AZ$1)*8)</f>
        <v>0</v>
      </c>
      <c r="BA152" s="165">
        <f>IF($BI152="TAK",COUNTIF($E152:$AI153,$BA$1)*7,COUNTIF($E152:$AI154,$BA$1)*8)+SW_temp!AJ152</f>
        <v>0</v>
      </c>
      <c r="BB152" s="165">
        <f t="shared" ref="BB152" si="866">IF($BI152="TAK",COUNTIF($E152:$AI153,$BB$1)*7,COUNTIF($E152:$AI154,$BB$1)*8)</f>
        <v>0</v>
      </c>
      <c r="BC152" s="165">
        <f t="shared" ref="BC152" si="867">IF($BI152="TAK",COUNTIF($E152:$AI153,$BC$1)*7,COUNTIF($E152:$AI154,$BC$1)*8)</f>
        <v>0</v>
      </c>
      <c r="BD152" s="165">
        <f t="shared" ref="BD152" si="868">IF($BI152="TAK",COUNTIF($E152:$AI153,$BD$1)*7,COUNTIF($E152:$AI154,$BD$1)*8)</f>
        <v>0</v>
      </c>
      <c r="BE152" s="165">
        <f t="shared" ref="BE152" si="869">IF($BI152="TAK",COUNTIF($E152:$AI153,$BE$1)*7,COUNTIF($E152:$AI154,$BE$1)*8)</f>
        <v>0</v>
      </c>
      <c r="BF152" s="165">
        <f t="shared" ref="BF152" si="870">IF($BI152="TAK",COUNTIF($E152:$AI153,$BF$1)*7,COUNTIF($E152:$AI154,$BF$1)*8)</f>
        <v>0</v>
      </c>
      <c r="BG152" s="149" t="str">
        <f>IF(ISBLANK($C152),"",IF(BI106="TAK",$BM$2*7,$BM$2*8))</f>
        <v/>
      </c>
      <c r="BH152" s="149">
        <f>SUM(E154:AI154)</f>
        <v>0</v>
      </c>
      <c r="BI152" s="194"/>
      <c r="BJ152" s="5"/>
    </row>
    <row r="153" spans="1:62" ht="11.1" customHeight="1" x14ac:dyDescent="0.2">
      <c r="A153" s="142"/>
      <c r="B153" s="198"/>
      <c r="C153" s="223"/>
      <c r="D153" s="15">
        <v>2</v>
      </c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203"/>
      <c r="AK153" s="145"/>
      <c r="AL153" s="145"/>
      <c r="AM153" s="145"/>
      <c r="AN153" s="145"/>
      <c r="AO153" s="145"/>
      <c r="AP153" s="145"/>
      <c r="AQ153" s="145"/>
      <c r="AR153" s="145"/>
      <c r="AS153" s="145"/>
      <c r="AT153" s="145"/>
      <c r="AU153" s="145"/>
      <c r="AV153" s="145"/>
      <c r="AW153" s="145"/>
      <c r="AX153" s="145"/>
      <c r="AY153" s="145"/>
      <c r="AZ153" s="145"/>
      <c r="BA153" s="145"/>
      <c r="BB153" s="145"/>
      <c r="BC153" s="145"/>
      <c r="BD153" s="145"/>
      <c r="BE153" s="145"/>
      <c r="BF153" s="145"/>
      <c r="BG153" s="150"/>
      <c r="BH153" s="150"/>
      <c r="BI153" s="195"/>
      <c r="BJ153" s="5"/>
    </row>
    <row r="154" spans="1:62" ht="13.5" thickBot="1" x14ac:dyDescent="0.25">
      <c r="A154" s="143"/>
      <c r="B154" s="205"/>
      <c r="C154" s="224"/>
      <c r="D154" s="33">
        <v>3</v>
      </c>
      <c r="E154" s="89"/>
      <c r="F154" s="89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  <c r="AE154" s="89"/>
      <c r="AF154" s="89"/>
      <c r="AG154" s="89"/>
      <c r="AH154" s="89"/>
      <c r="AI154" s="89"/>
      <c r="AJ154" s="203"/>
      <c r="AK154" s="145"/>
      <c r="AL154" s="145"/>
      <c r="AM154" s="145"/>
      <c r="AN154" s="145"/>
      <c r="AO154" s="145"/>
      <c r="AP154" s="145"/>
      <c r="AQ154" s="145"/>
      <c r="AR154" s="145"/>
      <c r="AS154" s="145"/>
      <c r="AT154" s="145"/>
      <c r="AU154" s="145"/>
      <c r="AV154" s="145"/>
      <c r="AW154" s="145"/>
      <c r="AX154" s="145"/>
      <c r="AY154" s="145"/>
      <c r="AZ154" s="145"/>
      <c r="BA154" s="145"/>
      <c r="BB154" s="145"/>
      <c r="BC154" s="145"/>
      <c r="BD154" s="145"/>
      <c r="BE154" s="145"/>
      <c r="BF154" s="145"/>
      <c r="BG154" s="151"/>
      <c r="BH154" s="151"/>
      <c r="BI154" s="196"/>
      <c r="BJ154" s="5"/>
    </row>
    <row r="155" spans="1:62" ht="11.1" customHeight="1" thickBot="1" x14ac:dyDescent="0.25">
      <c r="A155" s="152" t="s">
        <v>88</v>
      </c>
      <c r="B155" s="160"/>
      <c r="C155" s="160"/>
      <c r="D155" s="16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35">
        <f t="shared" ref="AJ155:BH155" si="871">SUM(AJ143:AJ154)</f>
        <v>328</v>
      </c>
      <c r="AK155" s="35">
        <f t="shared" si="871"/>
        <v>8</v>
      </c>
      <c r="AL155" s="35">
        <f t="shared" si="871"/>
        <v>0</v>
      </c>
      <c r="AM155" s="35">
        <f t="shared" si="871"/>
        <v>0</v>
      </c>
      <c r="AN155" s="35">
        <f t="shared" si="871"/>
        <v>0</v>
      </c>
      <c r="AO155" s="35"/>
      <c r="AP155" s="35">
        <f t="shared" si="871"/>
        <v>0</v>
      </c>
      <c r="AQ155" s="35">
        <f t="shared" si="871"/>
        <v>168</v>
      </c>
      <c r="AR155" s="35">
        <f t="shared" si="871"/>
        <v>0</v>
      </c>
      <c r="AS155" s="35">
        <f t="shared" si="871"/>
        <v>0</v>
      </c>
      <c r="AT155" s="35">
        <f t="shared" si="871"/>
        <v>0</v>
      </c>
      <c r="AU155" s="35">
        <f t="shared" si="871"/>
        <v>0</v>
      </c>
      <c r="AV155" s="35">
        <f t="shared" si="871"/>
        <v>0</v>
      </c>
      <c r="AW155" s="35">
        <f t="shared" si="871"/>
        <v>0</v>
      </c>
      <c r="AX155" s="35">
        <f t="shared" si="871"/>
        <v>0</v>
      </c>
      <c r="AY155" s="35">
        <f t="shared" si="871"/>
        <v>0</v>
      </c>
      <c r="AZ155" s="35">
        <f t="shared" si="871"/>
        <v>0</v>
      </c>
      <c r="BA155" s="35"/>
      <c r="BB155" s="35"/>
      <c r="BC155" s="35"/>
      <c r="BD155" s="35"/>
      <c r="BE155" s="35"/>
      <c r="BF155" s="35"/>
      <c r="BG155" s="35"/>
      <c r="BH155" s="36">
        <f t="shared" si="871"/>
        <v>73</v>
      </c>
    </row>
    <row r="156" spans="1:62" ht="13.5" customHeight="1" thickBot="1" x14ac:dyDescent="0.25">
      <c r="A156" s="174" t="s">
        <v>23</v>
      </c>
      <c r="B156" s="175"/>
      <c r="C156" s="176"/>
      <c r="D156" s="29"/>
      <c r="E156" s="76">
        <v>1</v>
      </c>
      <c r="F156" s="9">
        <v>2</v>
      </c>
      <c r="G156" s="9">
        <v>3</v>
      </c>
      <c r="H156" s="9">
        <v>4</v>
      </c>
      <c r="I156" s="9">
        <v>5</v>
      </c>
      <c r="J156" s="48">
        <v>6</v>
      </c>
      <c r="K156" s="9">
        <v>7</v>
      </c>
      <c r="L156" s="9">
        <v>8</v>
      </c>
      <c r="M156" s="9">
        <v>9</v>
      </c>
      <c r="N156" s="9">
        <v>10</v>
      </c>
      <c r="O156" s="9">
        <v>11</v>
      </c>
      <c r="P156" s="9">
        <v>12</v>
      </c>
      <c r="Q156" s="9">
        <v>13</v>
      </c>
      <c r="R156" s="9">
        <v>14</v>
      </c>
      <c r="S156" s="9">
        <v>15</v>
      </c>
      <c r="T156" s="9">
        <v>16</v>
      </c>
      <c r="U156" s="9">
        <v>17</v>
      </c>
      <c r="V156" s="9">
        <v>18</v>
      </c>
      <c r="W156" s="9">
        <v>19</v>
      </c>
      <c r="X156" s="9">
        <v>20</v>
      </c>
      <c r="Y156" s="9">
        <v>21</v>
      </c>
      <c r="Z156" s="9">
        <v>22</v>
      </c>
      <c r="AA156" s="9">
        <v>23</v>
      </c>
      <c r="AB156" s="9">
        <v>24</v>
      </c>
      <c r="AC156" s="9">
        <v>25</v>
      </c>
      <c r="AD156" s="9">
        <v>26</v>
      </c>
      <c r="AE156" s="9">
        <v>27</v>
      </c>
      <c r="AF156" s="9">
        <v>28</v>
      </c>
      <c r="AG156" s="9">
        <v>29</v>
      </c>
      <c r="AH156" s="9">
        <v>30</v>
      </c>
      <c r="AI156" s="9">
        <v>31</v>
      </c>
      <c r="AJ156" s="30" t="s">
        <v>85</v>
      </c>
      <c r="AK156" s="31" t="str">
        <f>$AK$1</f>
        <v>UW</v>
      </c>
      <c r="AL156" s="31" t="str">
        <f>$AL$1</f>
        <v>UZ</v>
      </c>
      <c r="AM156" s="31" t="str">
        <f>$AM$1</f>
        <v>UD</v>
      </c>
      <c r="AN156" s="31" t="str">
        <f>$AN$1</f>
        <v>UO</v>
      </c>
      <c r="AO156" s="31" t="str">
        <f>$AO$1</f>
        <v>OP</v>
      </c>
      <c r="AP156" s="31" t="str">
        <f>$AP$1</f>
        <v>WZG</v>
      </c>
      <c r="AQ156" s="31" t="str">
        <f>$AQ$1</f>
        <v>CH</v>
      </c>
      <c r="AR156" s="31" t="str">
        <f>$AR$1</f>
        <v>DEL</v>
      </c>
      <c r="AS156" s="31" t="str">
        <f>$AS$1</f>
        <v>SR</v>
      </c>
      <c r="AT156" s="31" t="str">
        <f>$AT$1</f>
        <v>OK</v>
      </c>
      <c r="AU156" s="31" t="str">
        <f>$AU$1</f>
        <v>BO</v>
      </c>
      <c r="AV156" s="31" t="str">
        <f>$AV$1</f>
        <v>NN</v>
      </c>
      <c r="AW156" s="31" t="str">
        <f>$AW$1</f>
        <v>OD</v>
      </c>
      <c r="AX156" s="31" t="str">
        <f>$AX$1</f>
        <v>UB</v>
      </c>
      <c r="AY156" s="31" t="str">
        <f>$AY$1</f>
        <v>UR</v>
      </c>
      <c r="AZ156" s="31" t="str">
        <f>$AZ$1</f>
        <v>UT</v>
      </c>
      <c r="BA156" s="31" t="str">
        <f>$BA$1</f>
        <v>SW</v>
      </c>
      <c r="BB156" s="25" t="str">
        <f>$BB$1</f>
        <v>UM</v>
      </c>
      <c r="BC156" s="25" t="str">
        <f>$BC$1</f>
        <v>ZP</v>
      </c>
      <c r="BD156" s="25" t="str">
        <f>$BD$1</f>
        <v>UN</v>
      </c>
      <c r="BE156" s="25" t="str">
        <f>$BE$1</f>
        <v>IU</v>
      </c>
      <c r="BF156" s="25" t="str">
        <f>$BF$1</f>
        <v>NU</v>
      </c>
      <c r="BG156" s="31" t="s">
        <v>86</v>
      </c>
      <c r="BH156" s="32" t="s">
        <v>87</v>
      </c>
    </row>
    <row r="157" spans="1:62" ht="11.1" customHeight="1" x14ac:dyDescent="0.2">
      <c r="A157" s="164">
        <v>1</v>
      </c>
      <c r="B157" s="197">
        <v>1136</v>
      </c>
      <c r="C157" s="199" t="s">
        <v>24</v>
      </c>
      <c r="D157" s="14">
        <v>1</v>
      </c>
      <c r="E157" s="87"/>
      <c r="F157" s="87"/>
      <c r="G157" s="87" t="s">
        <v>181</v>
      </c>
      <c r="H157" s="87" t="s">
        <v>171</v>
      </c>
      <c r="I157" s="87">
        <v>8</v>
      </c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 t="s">
        <v>74</v>
      </c>
      <c r="AA157" s="87">
        <v>8</v>
      </c>
      <c r="AB157" s="87">
        <v>7</v>
      </c>
      <c r="AC157" s="87">
        <v>7</v>
      </c>
      <c r="AD157" s="87">
        <v>7</v>
      </c>
      <c r="AE157" s="87"/>
      <c r="AF157" s="87"/>
      <c r="AG157" s="87"/>
      <c r="AH157" s="87"/>
      <c r="AI157" s="87"/>
      <c r="AJ157" s="202">
        <f>SUM(E157:AI159)+SW_temp_godziny!AJ157+UD_temp_godziny!AJ157+BO_temp_godziny!AJ157+del_temp_godziny!AJ157</f>
        <v>137</v>
      </c>
      <c r="AK157" s="165">
        <f t="shared" ref="AK157" si="872">IF($BI157="TAK",COUNTIF($E157:$AI157,$AK$1)*7+COUNTIF($E158:$AI158,$AK$1)*7,COUNTIF($E157:$AI157,$AK$1)*8+COUNTIF($E158:$AI158,$AK$1)*8+COUNTIF(E159:AI159,$AK$1)*8)</f>
        <v>16</v>
      </c>
      <c r="AL157" s="165">
        <f t="shared" ref="AL157" si="873">IF($BI157="TAK",COUNTIF($E157:$AI157,$AL$1)*7+COUNTIF($E158:$AI158,$AL$1)*7,COUNTIF($E157:$AI157,$AL$1)*8+COUNTIF($E158:$AI158,$AL$1)*8+COUNTIF(E159:AI159,$AL$1)*8)</f>
        <v>0</v>
      </c>
      <c r="AM157" s="165">
        <f>IF($BI157="TAK",COUNTIF($E157:$AI157,$AM$1)*7+COUNTIF($E158:$AI158,$AM$1)*7,COUNTIF($E157:$AI157,$AM$1)*8+COUNTIF($E158:$AI158,$AM$1)*8+COUNTIF(D159:AI159,$AM$1)*8)+UD_temp!AJ157</f>
        <v>0</v>
      </c>
      <c r="AN157" s="165">
        <f t="shared" ref="AN157" si="874">IF($BI157="TAK",COUNTIF($E157:$AI157,$AN$1)*7+COUNTIF($E158:$AI158,$AN$1)*7,COUNTIF($E157:$AI157,$AN$1)*8+COUNTIF($E158:$AI158,$AN$1)*8+COUNTIF(E159:AI159,$AN$1)*8)</f>
        <v>0</v>
      </c>
      <c r="AO157" s="165">
        <f>IF($BI157="TAK",COUNTIF($E157:$AI158,$AO$1)*7,COUNTIF($E157:AI159,$AO$1)*8)</f>
        <v>0</v>
      </c>
      <c r="AP157" s="165">
        <f t="shared" ref="AP157" si="875">IF($BI157="TAK",COUNTIF($E157:$AI157,$AP$1)*7+COUNTIF($E158:$AI158,$AP$1)*7,COUNTIF($E157:$AI157,$AP$1)*8+COUNTIF($E158:$AI158,$AP$1)*8+COUNTIF(E159:AI159,$AP$1)*8)</f>
        <v>0</v>
      </c>
      <c r="AQ157" s="165">
        <f t="shared" ref="AQ157" si="876">IF($BI157="TAK",COUNTIF($E157:$AI157,$AQ$1)*7+COUNTIF($E158:$AI158,$AQ$1)*7,COUNTIF($E157:$AI157,$AQ$1)*8+COUNTIF($E158:$AI158,$AQ$1)*8+COUNTIF(E159:AI159,$AQ$1)*8)</f>
        <v>0</v>
      </c>
      <c r="AR157" s="165">
        <f>IF($BI157="TAK",COUNTIF($E157:$AI158,$AR$1)*7,COUNTIF($E157:AI159,$AR$1)*8)+del_temp!AJ157</f>
        <v>0</v>
      </c>
      <c r="AS157" s="165">
        <f t="shared" ref="AS157" si="877">IF($BI157="TAK",COUNTIF($E157:$AI157,$AS$1)*7+COUNTIF($E158:$AI158,$AS$1)*7,COUNTIF($E157:$AI157,$AS$1)*8+COUNTIF($E158:$AI158,$AS$1)*8+COUNTIF(E159:AI159,$AS$1)*8)</f>
        <v>0</v>
      </c>
      <c r="AT157" s="165">
        <f t="shared" ref="AT157" si="878">IF($BI157="TAK",COUNTIF($E157:$AI157,$AT$1)*7+COUNTIF($E158:$AI158,$AT$1)*7,COUNTIF($E157:$AI157,$AT$1)*8+COUNTIF($E158:$AI158,$AT$1)*8+COUNTIF(E159:AI159,$AT$1)*8)</f>
        <v>0</v>
      </c>
      <c r="AU157" s="165">
        <f>IF($BI157="TAK",COUNTIF($E157:$AI158,$AU$1)*7,COUNTIF($E157:AI159,$AU$1)*8)+BO_temp!AJ157</f>
        <v>11</v>
      </c>
      <c r="AV157" s="165">
        <f t="shared" ref="AV157" si="879">IF($BI157="TAK",COUNTIF($E157:$AI157,$AV$1)*7+COUNTIF($E158:$AI158,$AV$1)*7,COUNTIF($E157:$AI157,$AV$1)*8+COUNTIF($E158:$AI158,$AV$1)*8+COUNTIF(E159:AI159,$AV$1)*8)</f>
        <v>0</v>
      </c>
      <c r="AW157" s="165">
        <f t="shared" ref="AW157" si="880">IF($BI157="TAK",COUNTIF($E157:$AI157,$AW$1)*7+COUNTIF($E158:$AI158,$AW$1)*7,COUNTIF($E157:$AI157,$AW$1)*8+COUNTIF($E158:$AI158,$AW$1)*8+COUNTIF(E159:AI159,$AW$1)*8)</f>
        <v>0</v>
      </c>
      <c r="AX157" s="165">
        <f t="shared" ref="AX157" si="881">IF($BI157="TAK",COUNTIF($E157:$AI157,$AX$1)*7+COUNTIF($E158:$AI158,$AX$1)*7,COUNTIF($E157:$AI157,$AX$1)*8+COUNTIF($E158:$AI158,$AX$1)*8+COUNTIF(E159:AI159,$AX$1)*8)</f>
        <v>0</v>
      </c>
      <c r="AY157" s="165">
        <f t="shared" ref="AY157" si="882">IF($BI157="TAK",COUNTIF($E157:$AI157,$AY$1)*7+COUNTIF($E158:$AI158,$AY$1)*7,COUNTIF($E157:$AI157,$AY$1)*8+COUNTIF($E158:$AI158,$AY$1)*8+COUNTIF(E159:AI159,$AY$1)*8)</f>
        <v>0</v>
      </c>
      <c r="AZ157" s="165">
        <f t="shared" ref="AZ157" si="883">IF($BI157="TAK",COUNTIF($E157:$AI157,$AZ$1)*7+COUNTIF($E158:$AI158,$AZ$1)*7,COUNTIF($E157:$AI157,$AZ$1)*8+COUNTIF($E158:$AI158,$AZ$1)*8+COUNTIF(E159:AI159,$AZ$1)*8)</f>
        <v>0</v>
      </c>
      <c r="BA157" s="165">
        <f>IF($BI157="TAK",COUNTIF($E157:$AI158,$BA$1)*7,COUNTIF($E157:$AI159,$BA$1)*8)+SW_temp!AJ157</f>
        <v>0</v>
      </c>
      <c r="BB157" s="165">
        <f t="shared" ref="BB157" si="884">IF($BI157="TAK",COUNTIF($E157:$AI158,$BB$1)*7,COUNTIF($E157:$AI159,$BB$1)*8)</f>
        <v>0</v>
      </c>
      <c r="BC157" s="165">
        <f t="shared" ref="BC157" si="885">IF($BI157="TAK",COUNTIF($E157:$AI158,$BC$1)*7,COUNTIF($E157:$AI159,$BC$1)*8)</f>
        <v>0</v>
      </c>
      <c r="BD157" s="165">
        <f t="shared" ref="BD157" si="886">IF($BI157="TAK",COUNTIF($E157:$AI158,$BD$1)*7,COUNTIF($E157:$AI159,$BD$1)*8)</f>
        <v>0</v>
      </c>
      <c r="BE157" s="165">
        <f t="shared" ref="BE157" si="887">IF($BI157="TAK",COUNTIF($E157:$AI158,$BE$1)*7,COUNTIF($E157:$AI159,$BE$1)*8)</f>
        <v>0</v>
      </c>
      <c r="BF157" s="165">
        <f t="shared" ref="BF157" si="888">IF($BI157="TAK",COUNTIF($E157:$AI158,$BF$1)*7,COUNTIF($E157:$AI159,$BF$1)*8)</f>
        <v>0</v>
      </c>
      <c r="BG157" s="149">
        <f>IF(ISBLANK($C157),"",IF(BI114="TAK",$BM$2*7,$BM$2*8))</f>
        <v>168</v>
      </c>
      <c r="BH157" s="149">
        <f>SUM(E159:AI159)</f>
        <v>56</v>
      </c>
      <c r="BI157" s="194"/>
      <c r="BJ157" s="5"/>
    </row>
    <row r="158" spans="1:62" ht="11.1" customHeight="1" x14ac:dyDescent="0.2">
      <c r="A158" s="142"/>
      <c r="B158" s="198"/>
      <c r="C158" s="200"/>
      <c r="D158" s="15">
        <v>2</v>
      </c>
      <c r="E158" s="88"/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>
        <v>8</v>
      </c>
      <c r="T158" s="88">
        <v>8</v>
      </c>
      <c r="U158" s="88">
        <v>8</v>
      </c>
      <c r="V158" s="88">
        <v>8</v>
      </c>
      <c r="W158" s="88">
        <v>7</v>
      </c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203"/>
      <c r="AK158" s="145"/>
      <c r="AL158" s="145"/>
      <c r="AM158" s="145"/>
      <c r="AN158" s="145"/>
      <c r="AO158" s="145"/>
      <c r="AP158" s="145"/>
      <c r="AQ158" s="145"/>
      <c r="AR158" s="145"/>
      <c r="AS158" s="145"/>
      <c r="AT158" s="145"/>
      <c r="AU158" s="145"/>
      <c r="AV158" s="145"/>
      <c r="AW158" s="145"/>
      <c r="AX158" s="145"/>
      <c r="AY158" s="145"/>
      <c r="AZ158" s="145"/>
      <c r="BA158" s="145"/>
      <c r="BB158" s="145"/>
      <c r="BC158" s="145"/>
      <c r="BD158" s="145"/>
      <c r="BE158" s="145"/>
      <c r="BF158" s="145"/>
      <c r="BG158" s="150"/>
      <c r="BH158" s="150"/>
      <c r="BI158" s="195"/>
      <c r="BJ158" s="5"/>
    </row>
    <row r="159" spans="1:62" ht="11.1" customHeight="1" thickBot="1" x14ac:dyDescent="0.25">
      <c r="A159" s="142"/>
      <c r="B159" s="198"/>
      <c r="C159" s="201"/>
      <c r="D159" s="15">
        <v>3</v>
      </c>
      <c r="E159" s="89"/>
      <c r="F159" s="89"/>
      <c r="G159" s="89"/>
      <c r="H159" s="89"/>
      <c r="I159" s="89"/>
      <c r="J159" s="89"/>
      <c r="K159" s="89"/>
      <c r="L159" s="89">
        <v>8</v>
      </c>
      <c r="M159" s="89">
        <v>8</v>
      </c>
      <c r="N159" s="89">
        <v>8</v>
      </c>
      <c r="O159" s="89">
        <v>8</v>
      </c>
      <c r="P159" s="89" t="s">
        <v>74</v>
      </c>
      <c r="Q159" s="89"/>
      <c r="R159" s="89"/>
      <c r="S159" s="89"/>
      <c r="T159" s="89"/>
      <c r="U159" s="89"/>
      <c r="V159" s="89"/>
      <c r="W159" s="89"/>
      <c r="X159" s="89"/>
      <c r="Y159" s="89"/>
      <c r="Z159" s="89"/>
      <c r="AA159" s="89"/>
      <c r="AB159" s="89"/>
      <c r="AC159" s="89"/>
      <c r="AD159" s="89"/>
      <c r="AE159" s="89"/>
      <c r="AF159" s="89"/>
      <c r="AG159" s="89">
        <v>8</v>
      </c>
      <c r="AH159" s="89">
        <v>8</v>
      </c>
      <c r="AI159" s="89">
        <v>8</v>
      </c>
      <c r="AJ159" s="203"/>
      <c r="AK159" s="145"/>
      <c r="AL159" s="145"/>
      <c r="AM159" s="145"/>
      <c r="AN159" s="145"/>
      <c r="AO159" s="145"/>
      <c r="AP159" s="145"/>
      <c r="AQ159" s="145"/>
      <c r="AR159" s="145"/>
      <c r="AS159" s="145"/>
      <c r="AT159" s="145"/>
      <c r="AU159" s="145"/>
      <c r="AV159" s="145"/>
      <c r="AW159" s="145"/>
      <c r="AX159" s="145"/>
      <c r="AY159" s="145"/>
      <c r="AZ159" s="145"/>
      <c r="BA159" s="145"/>
      <c r="BB159" s="145"/>
      <c r="BC159" s="145"/>
      <c r="BD159" s="145"/>
      <c r="BE159" s="145"/>
      <c r="BF159" s="145"/>
      <c r="BG159" s="151"/>
      <c r="BH159" s="151"/>
      <c r="BI159" s="196"/>
      <c r="BJ159" s="5"/>
    </row>
    <row r="160" spans="1:62" ht="11.1" customHeight="1" x14ac:dyDescent="0.2">
      <c r="A160" s="142">
        <v>2</v>
      </c>
      <c r="B160" s="215">
        <v>1597</v>
      </c>
      <c r="C160" s="218" t="s">
        <v>117</v>
      </c>
      <c r="D160" s="15">
        <v>1</v>
      </c>
      <c r="E160" s="87"/>
      <c r="F160" s="87"/>
      <c r="G160" s="87"/>
      <c r="H160" s="87"/>
      <c r="I160" s="87"/>
      <c r="J160" s="87"/>
      <c r="K160" s="87"/>
      <c r="L160" s="87">
        <v>8</v>
      </c>
      <c r="M160" s="87">
        <v>8</v>
      </c>
      <c r="N160" s="87">
        <v>8</v>
      </c>
      <c r="O160" s="87">
        <v>8</v>
      </c>
      <c r="P160" s="87">
        <v>8</v>
      </c>
      <c r="Q160" s="87"/>
      <c r="R160" s="87"/>
      <c r="S160" s="87"/>
      <c r="T160" s="87"/>
      <c r="U160" s="87"/>
      <c r="V160" s="87"/>
      <c r="W160" s="87"/>
      <c r="X160" s="87"/>
      <c r="Y160" s="87"/>
      <c r="Z160" s="87">
        <v>2</v>
      </c>
      <c r="AA160" s="87"/>
      <c r="AB160" s="87"/>
      <c r="AC160" s="87"/>
      <c r="AD160" s="87"/>
      <c r="AE160" s="87"/>
      <c r="AF160" s="87"/>
      <c r="AG160" s="87">
        <v>7</v>
      </c>
      <c r="AH160" s="87">
        <v>8</v>
      </c>
      <c r="AI160" s="87">
        <v>8</v>
      </c>
      <c r="AJ160" s="202">
        <f>SUM(E160:AI162)+SW_temp_godziny!AJ160+UD_temp_godziny!AJ160+BO_temp_godziny!AJ160+del_temp_godziny!AJ160</f>
        <v>143</v>
      </c>
      <c r="AK160" s="165">
        <f t="shared" ref="AK160" si="889">IF($BI160="TAK",COUNTIF($E160:$AI160,$AK$1)*7+COUNTIF($E161:$AI161,$AK$1)*7,COUNTIF($E160:$AI160,$AK$1)*8+COUNTIF($E161:$AI161,$AK$1)*8+COUNTIF(E162:AI162,$AK$1)*8)</f>
        <v>24</v>
      </c>
      <c r="AL160" s="165">
        <f t="shared" ref="AL160" si="890">IF($BI160="TAK",COUNTIF($E160:$AI160,$AL$1)*7+COUNTIF($E161:$AI161,$AL$1)*7,COUNTIF($E160:$AI160,$AL$1)*8+COUNTIF($E161:$AI161,$AL$1)*8+COUNTIF(E162:AI162,$AL$1)*8)</f>
        <v>0</v>
      </c>
      <c r="AM160" s="165">
        <f>IF($BI160="TAK",COUNTIF($E160:$AI160,$AM$1)*7+COUNTIF($E161:$AI161,$AM$1)*7,COUNTIF($E160:$AI160,$AM$1)*8+COUNTIF($E161:$AI161,$AM$1)*8+COUNTIF(D162:AI162,$AM$1)*8)+UD_temp!AJ160</f>
        <v>0</v>
      </c>
      <c r="AN160" s="165">
        <f t="shared" ref="AN160" si="891">IF($BI160="TAK",COUNTIF($E160:$AI160,$AN$1)*7+COUNTIF($E161:$AI161,$AN$1)*7,COUNTIF($E160:$AI160,$AN$1)*8+COUNTIF($E161:$AI161,$AN$1)*8+COUNTIF(E162:AI162,$AN$1)*8)</f>
        <v>0</v>
      </c>
      <c r="AO160" s="165">
        <f>IF($BI160="TAK",COUNTIF($E160:$AI161,$AO$1)*7,COUNTIF($E160:AI162,$AO$1)*8)</f>
        <v>0</v>
      </c>
      <c r="AP160" s="165">
        <f t="shared" ref="AP160" si="892">IF($BI160="TAK",COUNTIF($E160:$AI160,$AP$1)*7+COUNTIF($E161:$AI161,$AP$1)*7,COUNTIF($E160:$AI160,$AP$1)*8+COUNTIF($E161:$AI161,$AP$1)*8+COUNTIF(E162:AI162,$AP$1)*8)</f>
        <v>0</v>
      </c>
      <c r="AQ160" s="165">
        <f t="shared" ref="AQ160" si="893">IF($BI160="TAK",COUNTIF($E160:$AI160,$AQ$1)*7+COUNTIF($E161:$AI161,$AQ$1)*7,COUNTIF($E160:$AI160,$AQ$1)*8+COUNTIF($E161:$AI161,$AQ$1)*8+COUNTIF(E162:AI162,$AQ$1)*8)</f>
        <v>0</v>
      </c>
      <c r="AR160" s="165">
        <f>IF($BI160="TAK",COUNTIF($E160:$AI161,$AR$1)*7,COUNTIF($E160:AI162,$AR$1)*8)+del_temp!AJ160</f>
        <v>0</v>
      </c>
      <c r="AS160" s="165">
        <f t="shared" ref="AS160" si="894">IF($BI160="TAK",COUNTIF($E160:$AI160,$AS$1)*7+COUNTIF($E161:$AI161,$AS$1)*7,COUNTIF($E160:$AI160,$AS$1)*8+COUNTIF($E161:$AI161,$AS$1)*8+COUNTIF(E162:AI162,$AS$1)*8)</f>
        <v>0</v>
      </c>
      <c r="AT160" s="165">
        <f t="shared" ref="AT160" si="895">IF($BI160="TAK",COUNTIF($E160:$AI160,$AT$1)*7+COUNTIF($E161:$AI161,$AT$1)*7,COUNTIF($E160:$AI160,$AT$1)*8+COUNTIF($E161:$AI161,$AT$1)*8+COUNTIF(E162:AI162,$AT$1)*8)</f>
        <v>0</v>
      </c>
      <c r="AU160" s="165">
        <f>IF($BI160="TAK",COUNTIF($E160:$AI161,$AU$1)*7,COUNTIF($E160:AI162,$AU$1)*8)+BO_temp!AJ160</f>
        <v>0</v>
      </c>
      <c r="AV160" s="165">
        <f t="shared" ref="AV160" si="896">IF($BI160="TAK",COUNTIF($E160:$AI160,$AV$1)*7+COUNTIF($E161:$AI161,$AV$1)*7,COUNTIF($E160:$AI160,$AV$1)*8+COUNTIF($E161:$AI161,$AV$1)*8+COUNTIF(E162:AI162,$AV$1)*8)</f>
        <v>0</v>
      </c>
      <c r="AW160" s="165">
        <f t="shared" ref="AW160" si="897">IF($BI160="TAK",COUNTIF($E160:$AI160,$AW$1)*7+COUNTIF($E161:$AI161,$AW$1)*7,COUNTIF($E160:$AI160,$AW$1)*8+COUNTIF($E161:$AI161,$AW$1)*8+COUNTIF(E162:AI162,$AW$1)*8)</f>
        <v>0</v>
      </c>
      <c r="AX160" s="165">
        <f t="shared" ref="AX160" si="898">IF($BI160="TAK",COUNTIF($E160:$AI160,$AX$1)*7+COUNTIF($E161:$AI161,$AX$1)*7,COUNTIF($E160:$AI160,$AX$1)*8+COUNTIF($E161:$AI161,$AX$1)*8+COUNTIF(E162:AI162,$AX$1)*8)</f>
        <v>0</v>
      </c>
      <c r="AY160" s="165">
        <f t="shared" ref="AY160" si="899">IF($BI160="TAK",COUNTIF($E160:$AI160,$AY$1)*7+COUNTIF($E161:$AI161,$AY$1)*7,COUNTIF($E160:$AI160,$AY$1)*8+COUNTIF($E161:$AI161,$AY$1)*8+COUNTIF(E162:AI162,$AY$1)*8)</f>
        <v>0</v>
      </c>
      <c r="AZ160" s="165">
        <f t="shared" ref="AZ160" si="900">IF($BI160="TAK",COUNTIF($E160:$AI160,$AZ$1)*7+COUNTIF($E161:$AI161,$AZ$1)*7,COUNTIF($E160:$AI160,$AZ$1)*8+COUNTIF($E161:$AI161,$AZ$1)*8+COUNTIF(E162:AI162,$AZ$1)*8)</f>
        <v>0</v>
      </c>
      <c r="BA160" s="165">
        <f>IF($BI160="TAK",COUNTIF($E160:$AI161,$BA$1)*7,COUNTIF($E160:$AI162,$BA$1)*8)+SW_temp!AJ160</f>
        <v>0</v>
      </c>
      <c r="BB160" s="165">
        <f t="shared" ref="BB160" si="901">IF($BI160="TAK",COUNTIF($E160:$AI161,$BB$1)*7,COUNTIF($E160:$AI162,$BB$1)*8)</f>
        <v>0</v>
      </c>
      <c r="BC160" s="165">
        <f t="shared" ref="BC160" si="902">IF($BI160="TAK",COUNTIF($E160:$AI161,$BC$1)*7,COUNTIF($E160:$AI162,$BC$1)*8)</f>
        <v>0</v>
      </c>
      <c r="BD160" s="165">
        <f t="shared" ref="BD160" si="903">IF($BI160="TAK",COUNTIF($E160:$AI161,$BD$1)*7,COUNTIF($E160:$AI162,$BD$1)*8)</f>
        <v>0</v>
      </c>
      <c r="BE160" s="165">
        <f t="shared" ref="BE160" si="904">IF($BI160="TAK",COUNTIF($E160:$AI161,$BE$1)*7,COUNTIF($E160:$AI162,$BE$1)*8)</f>
        <v>0</v>
      </c>
      <c r="BF160" s="165">
        <f t="shared" ref="BF160" si="905">IF($BI160="TAK",COUNTIF($E160:$AI161,$BF$1)*7,COUNTIF($E160:$AI162,$BF$1)*8)</f>
        <v>0</v>
      </c>
      <c r="BG160" s="149">
        <f>IF(ISBLANK($C160),"",IF(BI117="TAK",$BM$2*7,$BM$2*8))</f>
        <v>168</v>
      </c>
      <c r="BH160" s="149">
        <f>SUM(E162:AI162)</f>
        <v>16</v>
      </c>
      <c r="BI160" s="194"/>
      <c r="BJ160" s="5"/>
    </row>
    <row r="161" spans="1:62" ht="11.1" customHeight="1" x14ac:dyDescent="0.2">
      <c r="A161" s="142"/>
      <c r="B161" s="216"/>
      <c r="C161" s="200"/>
      <c r="D161" s="15">
        <v>2</v>
      </c>
      <c r="E161" s="88"/>
      <c r="F161" s="88"/>
      <c r="G161" s="88">
        <v>8</v>
      </c>
      <c r="H161" s="88">
        <v>6</v>
      </c>
      <c r="I161" s="88">
        <v>8</v>
      </c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>
        <v>8</v>
      </c>
      <c r="AA161" s="88">
        <v>8</v>
      </c>
      <c r="AB161" s="88">
        <v>8</v>
      </c>
      <c r="AC161" s="88">
        <v>8</v>
      </c>
      <c r="AD161" s="88">
        <v>8</v>
      </c>
      <c r="AE161" s="88"/>
      <c r="AF161" s="88"/>
      <c r="AG161" s="88"/>
      <c r="AH161" s="88"/>
      <c r="AI161" s="88"/>
      <c r="AJ161" s="203"/>
      <c r="AK161" s="145"/>
      <c r="AL161" s="145"/>
      <c r="AM161" s="145"/>
      <c r="AN161" s="145"/>
      <c r="AO161" s="145"/>
      <c r="AP161" s="145"/>
      <c r="AQ161" s="145"/>
      <c r="AR161" s="145"/>
      <c r="AS161" s="145"/>
      <c r="AT161" s="145"/>
      <c r="AU161" s="145"/>
      <c r="AV161" s="145"/>
      <c r="AW161" s="145"/>
      <c r="AX161" s="145"/>
      <c r="AY161" s="145"/>
      <c r="AZ161" s="145"/>
      <c r="BA161" s="145"/>
      <c r="BB161" s="145"/>
      <c r="BC161" s="145"/>
      <c r="BD161" s="145"/>
      <c r="BE161" s="145"/>
      <c r="BF161" s="145"/>
      <c r="BG161" s="150"/>
      <c r="BH161" s="150"/>
      <c r="BI161" s="195"/>
      <c r="BJ161" s="5"/>
    </row>
    <row r="162" spans="1:62" ht="11.1" customHeight="1" thickBot="1" x14ac:dyDescent="0.25">
      <c r="A162" s="142"/>
      <c r="B162" s="217"/>
      <c r="C162" s="201"/>
      <c r="D162" s="15">
        <v>3</v>
      </c>
      <c r="E162" s="89"/>
      <c r="F162" s="89"/>
      <c r="G162" s="89"/>
      <c r="H162" s="89"/>
      <c r="I162" s="89"/>
      <c r="J162" s="89"/>
      <c r="K162" s="89"/>
      <c r="L162" s="89"/>
      <c r="M162" s="89"/>
      <c r="N162" s="89"/>
      <c r="O162" s="89"/>
      <c r="P162" s="89"/>
      <c r="Q162" s="89"/>
      <c r="R162" s="89"/>
      <c r="S162" s="89">
        <v>8</v>
      </c>
      <c r="T162" s="89">
        <v>8</v>
      </c>
      <c r="U162" s="89" t="s">
        <v>74</v>
      </c>
      <c r="V162" s="89" t="s">
        <v>74</v>
      </c>
      <c r="W162" s="89" t="s">
        <v>74</v>
      </c>
      <c r="X162" s="89"/>
      <c r="Y162" s="89"/>
      <c r="Z162" s="89"/>
      <c r="AA162" s="89"/>
      <c r="AB162" s="89"/>
      <c r="AC162" s="89"/>
      <c r="AD162" s="89"/>
      <c r="AE162" s="89"/>
      <c r="AF162" s="89"/>
      <c r="AG162" s="89"/>
      <c r="AH162" s="89"/>
      <c r="AI162" s="89"/>
      <c r="AJ162" s="203"/>
      <c r="AK162" s="145"/>
      <c r="AL162" s="145"/>
      <c r="AM162" s="145"/>
      <c r="AN162" s="145"/>
      <c r="AO162" s="145"/>
      <c r="AP162" s="145"/>
      <c r="AQ162" s="145"/>
      <c r="AR162" s="145"/>
      <c r="AS162" s="145"/>
      <c r="AT162" s="145"/>
      <c r="AU162" s="145"/>
      <c r="AV162" s="145"/>
      <c r="AW162" s="145"/>
      <c r="AX162" s="145"/>
      <c r="AY162" s="145"/>
      <c r="AZ162" s="145"/>
      <c r="BA162" s="145"/>
      <c r="BB162" s="145"/>
      <c r="BC162" s="145"/>
      <c r="BD162" s="145"/>
      <c r="BE162" s="145"/>
      <c r="BF162" s="145"/>
      <c r="BG162" s="151"/>
      <c r="BH162" s="151"/>
      <c r="BI162" s="196"/>
      <c r="BJ162" s="5"/>
    </row>
    <row r="163" spans="1:62" ht="11.1" customHeight="1" x14ac:dyDescent="0.2">
      <c r="A163" s="142">
        <v>3</v>
      </c>
      <c r="B163" s="215">
        <v>1227</v>
      </c>
      <c r="C163" s="218" t="s">
        <v>26</v>
      </c>
      <c r="D163" s="19">
        <v>1</v>
      </c>
      <c r="E163" s="87"/>
      <c r="F163" s="87"/>
      <c r="G163" s="87">
        <v>8</v>
      </c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>
        <v>8</v>
      </c>
      <c r="T163" s="87">
        <v>8</v>
      </c>
      <c r="U163" s="87">
        <v>8</v>
      </c>
      <c r="V163" s="87">
        <v>8</v>
      </c>
      <c r="W163" s="87">
        <v>8</v>
      </c>
      <c r="X163" s="87"/>
      <c r="Y163" s="87"/>
      <c r="Z163" s="87"/>
      <c r="AA163" s="87"/>
      <c r="AB163" s="87"/>
      <c r="AC163" s="87"/>
      <c r="AD163" s="87"/>
      <c r="AE163" s="87"/>
      <c r="AF163" s="87"/>
      <c r="AG163" s="87"/>
      <c r="AH163" s="87"/>
      <c r="AI163" s="87"/>
      <c r="AJ163" s="202">
        <f>SUM(E163:AI165)+SW_temp_godziny!AJ163+UD_temp_godziny!AJ163+BO_temp_godziny!AJ163+del_temp_godziny!AJ163</f>
        <v>144</v>
      </c>
      <c r="AK163" s="165">
        <f t="shared" ref="AK163" si="906">IF($BI163="TAK",COUNTIF($E163:$AI163,$AK$1)*7+COUNTIF($E164:$AI164,$AK$1)*7,COUNTIF($E163:$AI163,$AK$1)*8+COUNTIF($E164:$AI164,$AK$1)*8+COUNTIF(E165:AI165,$AK$1)*8)</f>
        <v>16</v>
      </c>
      <c r="AL163" s="165">
        <f t="shared" ref="AL163" si="907">IF($BI163="TAK",COUNTIF($E163:$AI163,$AL$1)*7+COUNTIF($E164:$AI164,$AL$1)*7,COUNTIF($E163:$AI163,$AL$1)*8+COUNTIF($E164:$AI164,$AL$1)*8+COUNTIF(E165:AI165,$AL$1)*8)</f>
        <v>0</v>
      </c>
      <c r="AM163" s="165">
        <f>IF($BI163="TAK",COUNTIF($E163:$AI163,$AM$1)*7+COUNTIF($E164:$AI164,$AM$1)*7,COUNTIF($E163:$AI163,$AM$1)*8+COUNTIF($E164:$AI164,$AM$1)*8+COUNTIF(D165:AI165,$AM$1)*8)+UD_temp!AJ163</f>
        <v>0</v>
      </c>
      <c r="AN163" s="165">
        <f t="shared" ref="AN163" si="908">IF($BI163="TAK",COUNTIF($E163:$AI163,$AN$1)*7+COUNTIF($E164:$AI164,$AN$1)*7,COUNTIF($E163:$AI163,$AN$1)*8+COUNTIF($E164:$AI164,$AN$1)*8+COUNTIF(E165:AI165,$AN$1)*8)</f>
        <v>0</v>
      </c>
      <c r="AO163" s="165">
        <f>IF($BI163="TAK",COUNTIF($E163:$AI164,$AO$1)*7,COUNTIF($E163:AI165,$AO$1)*8)</f>
        <v>0</v>
      </c>
      <c r="AP163" s="165">
        <f t="shared" ref="AP163" si="909">IF($BI163="TAK",COUNTIF($E163:$AI163,$AP$1)*7+COUNTIF($E164:$AI164,$AP$1)*7,COUNTIF($E163:$AI163,$AP$1)*8+COUNTIF($E164:$AI164,$AP$1)*8+COUNTIF(E165:AI165,$AP$1)*8)</f>
        <v>0</v>
      </c>
      <c r="AQ163" s="165">
        <f t="shared" ref="AQ163" si="910">IF($BI163="TAK",COUNTIF($E163:$AI163,$AQ$1)*7+COUNTIF($E164:$AI164,$AQ$1)*7,COUNTIF($E163:$AI163,$AQ$1)*8+COUNTIF($E164:$AI164,$AQ$1)*8+COUNTIF(E165:AI165,$AQ$1)*8)</f>
        <v>0</v>
      </c>
      <c r="AR163" s="165">
        <f>IF($BI163="TAK",COUNTIF($E163:$AI164,$AR$1)*7,COUNTIF($E163:AI165,$AR$1)*8)+del_temp!AJ163</f>
        <v>0</v>
      </c>
      <c r="AS163" s="165">
        <f t="shared" ref="AS163" si="911">IF($BI163="TAK",COUNTIF($E163:$AI163,$AS$1)*7+COUNTIF($E164:$AI164,$AS$1)*7,COUNTIF($E163:$AI163,$AS$1)*8+COUNTIF($E164:$AI164,$AS$1)*8+COUNTIF(E165:AI165,$AS$1)*8)</f>
        <v>0</v>
      </c>
      <c r="AT163" s="165">
        <f t="shared" ref="AT163" si="912">IF($BI163="TAK",COUNTIF($E163:$AI163,$AT$1)*7+COUNTIF($E164:$AI164,$AT$1)*7,COUNTIF($E163:$AI163,$AT$1)*8+COUNTIF($E164:$AI164,$AT$1)*8+COUNTIF(E165:AI165,$AT$1)*8)</f>
        <v>0</v>
      </c>
      <c r="AU163" s="165">
        <f>IF($BI163="TAK",COUNTIF($E163:$AI164,$AU$1)*7,COUNTIF($E163:AI165,$AU$1)*8)+BO_temp!AJ163</f>
        <v>0</v>
      </c>
      <c r="AV163" s="165">
        <f t="shared" ref="AV163" si="913">IF($BI163="TAK",COUNTIF($E163:$AI163,$AV$1)*7+COUNTIF($E164:$AI164,$AV$1)*7,COUNTIF($E163:$AI163,$AV$1)*8+COUNTIF($E164:$AI164,$AV$1)*8+COUNTIF(E165:AI165,$AV$1)*8)</f>
        <v>0</v>
      </c>
      <c r="AW163" s="165">
        <f t="shared" ref="AW163" si="914">IF($BI163="TAK",COUNTIF($E163:$AI163,$AW$1)*7+COUNTIF($E164:$AI164,$AW$1)*7,COUNTIF($E163:$AI163,$AW$1)*8+COUNTIF($E164:$AI164,$AW$1)*8+COUNTIF(E165:AI165,$AW$1)*8)</f>
        <v>0</v>
      </c>
      <c r="AX163" s="165">
        <f t="shared" ref="AX163" si="915">IF($BI163="TAK",COUNTIF($E163:$AI163,$AX$1)*7+COUNTIF($E164:$AI164,$AX$1)*7,COUNTIF($E163:$AI163,$AX$1)*8+COUNTIF($E164:$AI164,$AX$1)*8+COUNTIF(E165:AI165,$AX$1)*8)</f>
        <v>0</v>
      </c>
      <c r="AY163" s="165">
        <f t="shared" ref="AY163" si="916">IF($BI163="TAK",COUNTIF($E163:$AI163,$AY$1)*7+COUNTIF($E164:$AI164,$AY$1)*7,COUNTIF($E163:$AI163,$AY$1)*8+COUNTIF($E164:$AI164,$AY$1)*8+COUNTIF(E165:AI165,$AY$1)*8)</f>
        <v>0</v>
      </c>
      <c r="AZ163" s="165">
        <f t="shared" ref="AZ163" si="917">IF($BI163="TAK",COUNTIF($E163:$AI163,$AZ$1)*7+COUNTIF($E164:$AI164,$AZ$1)*7,COUNTIF($E163:$AI163,$AZ$1)*8+COUNTIF($E164:$AI164,$AZ$1)*8+COUNTIF(E165:AI165,$AZ$1)*8)</f>
        <v>0</v>
      </c>
      <c r="BA163" s="165">
        <f>IF($BI163="TAK",COUNTIF($E163:$AI164,$BA$1)*7,COUNTIF($E163:$AI165,$BA$1)*8)+SW_temp!AJ163</f>
        <v>0</v>
      </c>
      <c r="BB163" s="165">
        <f t="shared" ref="BB163" si="918">IF($BI163="TAK",COUNTIF($E163:$AI164,$BB$1)*7,COUNTIF($E163:$AI165,$BB$1)*8)</f>
        <v>0</v>
      </c>
      <c r="BC163" s="165">
        <f t="shared" ref="BC163" si="919">IF($BI163="TAK",COUNTIF($E163:$AI164,$BC$1)*7,COUNTIF($E163:$AI165,$BC$1)*8)</f>
        <v>0</v>
      </c>
      <c r="BD163" s="165">
        <f t="shared" ref="BD163" si="920">IF($BI163="TAK",COUNTIF($E163:$AI164,$BD$1)*7,COUNTIF($E163:$AI165,$BD$1)*8)</f>
        <v>0</v>
      </c>
      <c r="BE163" s="165">
        <f t="shared" ref="BE163" si="921">IF($BI163="TAK",COUNTIF($E163:$AI164,$BE$1)*7,COUNTIF($E163:$AI165,$BE$1)*8)</f>
        <v>0</v>
      </c>
      <c r="BF163" s="165">
        <f t="shared" ref="BF163" si="922">IF($BI163="TAK",COUNTIF($E163:$AI164,$BF$1)*7,COUNTIF($E163:$AI165,$BF$1)*8)</f>
        <v>0</v>
      </c>
      <c r="BG163" s="149">
        <f>IF(ISBLANK($C163),"",IF(BI120="TAK",$BM$2*7,$BM$2*8))</f>
        <v>168</v>
      </c>
      <c r="BH163" s="149">
        <f>SUM(E165:AI165)</f>
        <v>30</v>
      </c>
      <c r="BI163" s="194"/>
      <c r="BJ163" s="5"/>
    </row>
    <row r="164" spans="1:62" ht="11.1" customHeight="1" x14ac:dyDescent="0.2">
      <c r="A164" s="142"/>
      <c r="B164" s="216"/>
      <c r="C164" s="200"/>
      <c r="D164" s="19">
        <v>2</v>
      </c>
      <c r="E164" s="88"/>
      <c r="F164" s="88"/>
      <c r="G164" s="88"/>
      <c r="H164" s="88">
        <v>2</v>
      </c>
      <c r="I164" s="88"/>
      <c r="J164" s="88"/>
      <c r="K164" s="88"/>
      <c r="L164" s="88">
        <v>8</v>
      </c>
      <c r="M164" s="88">
        <v>8</v>
      </c>
      <c r="N164" s="88">
        <v>8</v>
      </c>
      <c r="O164" s="88">
        <v>8</v>
      </c>
      <c r="P164" s="88">
        <v>8</v>
      </c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>
        <v>8</v>
      </c>
      <c r="AH164" s="88">
        <v>8</v>
      </c>
      <c r="AI164" s="88">
        <v>8</v>
      </c>
      <c r="AJ164" s="203"/>
      <c r="AK164" s="145"/>
      <c r="AL164" s="145"/>
      <c r="AM164" s="145"/>
      <c r="AN164" s="145"/>
      <c r="AO164" s="145"/>
      <c r="AP164" s="145"/>
      <c r="AQ164" s="145"/>
      <c r="AR164" s="145"/>
      <c r="AS164" s="145"/>
      <c r="AT164" s="145"/>
      <c r="AU164" s="145"/>
      <c r="AV164" s="145"/>
      <c r="AW164" s="145"/>
      <c r="AX164" s="145"/>
      <c r="AY164" s="145"/>
      <c r="AZ164" s="145"/>
      <c r="BA164" s="145"/>
      <c r="BB164" s="145"/>
      <c r="BC164" s="145"/>
      <c r="BD164" s="145"/>
      <c r="BE164" s="145"/>
      <c r="BF164" s="145"/>
      <c r="BG164" s="150"/>
      <c r="BH164" s="150"/>
      <c r="BI164" s="195"/>
      <c r="BJ164" s="5"/>
    </row>
    <row r="165" spans="1:62" ht="11.1" customHeight="1" thickBot="1" x14ac:dyDescent="0.25">
      <c r="A165" s="142"/>
      <c r="B165" s="217"/>
      <c r="C165" s="201"/>
      <c r="D165" s="19">
        <v>3</v>
      </c>
      <c r="E165" s="89"/>
      <c r="F165" s="89"/>
      <c r="G165" s="89"/>
      <c r="H165" s="89">
        <v>6</v>
      </c>
      <c r="I165" s="89" t="s">
        <v>74</v>
      </c>
      <c r="J165" s="89"/>
      <c r="K165" s="89"/>
      <c r="L165" s="89"/>
      <c r="M165" s="89"/>
      <c r="N165" s="89"/>
      <c r="O165" s="89"/>
      <c r="P165" s="89"/>
      <c r="Q165" s="89"/>
      <c r="R165" s="89"/>
      <c r="S165" s="89"/>
      <c r="T165" s="89"/>
      <c r="U165" s="89"/>
      <c r="V165" s="89"/>
      <c r="W165" s="89"/>
      <c r="X165" s="89"/>
      <c r="Y165" s="89"/>
      <c r="Z165" s="89" t="s">
        <v>188</v>
      </c>
      <c r="AA165" s="89" t="s">
        <v>74</v>
      </c>
      <c r="AB165" s="89">
        <v>8</v>
      </c>
      <c r="AC165" s="89">
        <v>8</v>
      </c>
      <c r="AD165" s="89">
        <v>8</v>
      </c>
      <c r="AE165" s="89"/>
      <c r="AF165" s="89"/>
      <c r="AG165" s="89"/>
      <c r="AH165" s="89"/>
      <c r="AI165" s="89"/>
      <c r="AJ165" s="203"/>
      <c r="AK165" s="145"/>
      <c r="AL165" s="145"/>
      <c r="AM165" s="145"/>
      <c r="AN165" s="145"/>
      <c r="AO165" s="145"/>
      <c r="AP165" s="145"/>
      <c r="AQ165" s="145"/>
      <c r="AR165" s="145"/>
      <c r="AS165" s="145"/>
      <c r="AT165" s="145"/>
      <c r="AU165" s="145"/>
      <c r="AV165" s="145"/>
      <c r="AW165" s="145"/>
      <c r="AX165" s="145"/>
      <c r="AY165" s="145"/>
      <c r="AZ165" s="145"/>
      <c r="BA165" s="145"/>
      <c r="BB165" s="145"/>
      <c r="BC165" s="145"/>
      <c r="BD165" s="145"/>
      <c r="BE165" s="145"/>
      <c r="BF165" s="145"/>
      <c r="BG165" s="151"/>
      <c r="BH165" s="151"/>
      <c r="BI165" s="196"/>
      <c r="BJ165" s="5"/>
    </row>
    <row r="166" spans="1:62" ht="11.1" customHeight="1" x14ac:dyDescent="0.2">
      <c r="A166" s="142">
        <v>4</v>
      </c>
      <c r="B166" s="215"/>
      <c r="C166" s="218"/>
      <c r="D166" s="15">
        <v>1</v>
      </c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  <c r="AA166" s="87"/>
      <c r="AB166" s="87"/>
      <c r="AC166" s="87"/>
      <c r="AD166" s="87"/>
      <c r="AE166" s="87"/>
      <c r="AF166" s="87"/>
      <c r="AG166" s="87"/>
      <c r="AH166" s="87"/>
      <c r="AI166" s="87"/>
      <c r="AJ166" s="202">
        <f>SUM(E166:AI168)+SW_temp_godziny!AJ166+UD_temp_godziny!AJ166+BO_temp_godziny!AJ166+del_temp_godziny!AJ166</f>
        <v>0</v>
      </c>
      <c r="AK166" s="165">
        <f t="shared" ref="AK166" si="923">IF($BI166="TAK",COUNTIF($E166:$AI166,$AK$1)*7+COUNTIF($E167:$AI167,$AK$1)*7,COUNTIF($E166:$AI166,$AK$1)*8+COUNTIF($E167:$AI167,$AK$1)*8+COUNTIF(E168:AI168,$AK$1)*8)</f>
        <v>0</v>
      </c>
      <c r="AL166" s="165">
        <f t="shared" ref="AL166" si="924">IF($BI166="TAK",COUNTIF($E166:$AI166,$AL$1)*7+COUNTIF($E167:$AI167,$AL$1)*7,COUNTIF($E166:$AI166,$AL$1)*8+COUNTIF($E167:$AI167,$AL$1)*8+COUNTIF(E168:AI168,$AL$1)*8)</f>
        <v>0</v>
      </c>
      <c r="AM166" s="165">
        <f>IF($BI166="TAK",COUNTIF($E166:$AI166,$AM$1)*7+COUNTIF($E167:$AI167,$AM$1)*7,COUNTIF($E166:$AI166,$AM$1)*8+COUNTIF($E167:$AI167,$AM$1)*8+COUNTIF(D168:AI168,$AM$1)*8)+UD_temp!AJ166</f>
        <v>0</v>
      </c>
      <c r="AN166" s="165">
        <f t="shared" ref="AN166" si="925">IF($BI166="TAK",COUNTIF($E166:$AI166,$AN$1)*7+COUNTIF($E167:$AI167,$AN$1)*7,COUNTIF($E166:$AI166,$AN$1)*8+COUNTIF($E167:$AI167,$AN$1)*8+COUNTIF(E168:AI168,$AN$1)*8)</f>
        <v>0</v>
      </c>
      <c r="AO166" s="165">
        <f>IF($BI166="TAK",COUNTIF($E166:$AI167,$AO$1)*7,COUNTIF($E166:AI168,$AO$1)*8)</f>
        <v>0</v>
      </c>
      <c r="AP166" s="165">
        <f t="shared" ref="AP166" si="926">IF($BI166="TAK",COUNTIF($E166:$AI166,$AP$1)*7+COUNTIF($E167:$AI167,$AP$1)*7,COUNTIF($E166:$AI166,$AP$1)*8+COUNTIF($E167:$AI167,$AP$1)*8+COUNTIF(E168:AI168,$AP$1)*8)</f>
        <v>0</v>
      </c>
      <c r="AQ166" s="165">
        <f t="shared" ref="AQ166" si="927">IF($BI166="TAK",COUNTIF($E166:$AI166,$AQ$1)*7+COUNTIF($E167:$AI167,$AQ$1)*7,COUNTIF($E166:$AI166,$AQ$1)*8+COUNTIF($E167:$AI167,$AQ$1)*8+COUNTIF(E168:AI168,$AQ$1)*8)</f>
        <v>0</v>
      </c>
      <c r="AR166" s="165">
        <f>IF($BI166="TAK",COUNTIF($E166:$AI167,$AR$1)*7,COUNTIF($E166:AI168,$AR$1)*8)+del_temp!AJ166</f>
        <v>0</v>
      </c>
      <c r="AS166" s="165">
        <f t="shared" ref="AS166" si="928">IF($BI166="TAK",COUNTIF($E166:$AI166,$AS$1)*7+COUNTIF($E167:$AI167,$AS$1)*7,COUNTIF($E166:$AI166,$AS$1)*8+COUNTIF($E167:$AI167,$AS$1)*8+COUNTIF(E168:AI168,$AS$1)*8)</f>
        <v>0</v>
      </c>
      <c r="AT166" s="165">
        <f t="shared" ref="AT166" si="929">IF($BI166="TAK",COUNTIF($E166:$AI166,$AT$1)*7+COUNTIF($E167:$AI167,$AT$1)*7,COUNTIF($E166:$AI166,$AT$1)*8+COUNTIF($E167:$AI167,$AT$1)*8+COUNTIF(E168:AI168,$AT$1)*8)</f>
        <v>0</v>
      </c>
      <c r="AU166" s="165">
        <f>IF($BI166="TAK",COUNTIF($E166:$AI167,$AU$1)*7,COUNTIF($E166:AI168,$AU$1)*8)+BO_temp!AJ166</f>
        <v>0</v>
      </c>
      <c r="AV166" s="165">
        <f t="shared" ref="AV166" si="930">IF($BI166="TAK",COUNTIF($E166:$AI166,$AV$1)*7+COUNTIF($E167:$AI167,$AV$1)*7,COUNTIF($E166:$AI166,$AV$1)*8+COUNTIF($E167:$AI167,$AV$1)*8+COUNTIF(E168:AI168,$AV$1)*8)</f>
        <v>0</v>
      </c>
      <c r="AW166" s="165">
        <f t="shared" ref="AW166" si="931">IF($BI166="TAK",COUNTIF($E166:$AI166,$AW$1)*7+COUNTIF($E167:$AI167,$AW$1)*7,COUNTIF($E166:$AI166,$AW$1)*8+COUNTIF($E167:$AI167,$AW$1)*8+COUNTIF(E168:AI168,$AW$1)*8)</f>
        <v>0</v>
      </c>
      <c r="AX166" s="165">
        <f t="shared" ref="AX166" si="932">IF($BI166="TAK",COUNTIF($E166:$AI166,$AX$1)*7+COUNTIF($E167:$AI167,$AX$1)*7,COUNTIF($E166:$AI166,$AX$1)*8+COUNTIF($E167:$AI167,$AX$1)*8+COUNTIF(E168:AI168,$AX$1)*8)</f>
        <v>0</v>
      </c>
      <c r="AY166" s="165">
        <f t="shared" ref="AY166" si="933">IF($BI166="TAK",COUNTIF($E166:$AI166,$AY$1)*7+COUNTIF($E167:$AI167,$AY$1)*7,COUNTIF($E166:$AI166,$AY$1)*8+COUNTIF($E167:$AI167,$AY$1)*8+COUNTIF(E168:AI168,$AY$1)*8)</f>
        <v>0</v>
      </c>
      <c r="AZ166" s="165">
        <f t="shared" ref="AZ166" si="934">IF($BI166="TAK",COUNTIF($E166:$AI166,$AZ$1)*7+COUNTIF($E167:$AI167,$AZ$1)*7,COUNTIF($E166:$AI166,$AZ$1)*8+COUNTIF($E167:$AI167,$AZ$1)*8+COUNTIF(E168:AI168,$AZ$1)*8)</f>
        <v>0</v>
      </c>
      <c r="BA166" s="165">
        <f>IF($BI166="TAK",COUNTIF($E166:$AI167,$BA$1)*7,COUNTIF($E166:$AI168,$BA$1)*8)+SW_temp!AJ166</f>
        <v>0</v>
      </c>
      <c r="BB166" s="165">
        <f t="shared" ref="BB166" si="935">IF($BI166="TAK",COUNTIF($E166:$AI167,$BB$1)*7,COUNTIF($E166:$AI168,$BB$1)*8)</f>
        <v>0</v>
      </c>
      <c r="BC166" s="165">
        <f t="shared" ref="BC166" si="936">IF($BI166="TAK",COUNTIF($E166:$AI167,$BC$1)*7,COUNTIF($E166:$AI168,$BC$1)*8)</f>
        <v>0</v>
      </c>
      <c r="BD166" s="165">
        <f t="shared" ref="BD166" si="937">IF($BI166="TAK",COUNTIF($E166:$AI167,$BD$1)*7,COUNTIF($E166:$AI168,$BD$1)*8)</f>
        <v>0</v>
      </c>
      <c r="BE166" s="165">
        <f t="shared" ref="BE166" si="938">IF($BI166="TAK",COUNTIF($E166:$AI167,$BE$1)*7,COUNTIF($E166:$AI168,$BE$1)*8)</f>
        <v>0</v>
      </c>
      <c r="BF166" s="165">
        <f t="shared" ref="BF166" si="939">IF($BI166="TAK",COUNTIF($E166:$AI167,$BF$1)*7,COUNTIF($E166:$AI168,$BF$1)*8)</f>
        <v>0</v>
      </c>
      <c r="BG166" s="149" t="str">
        <f>IF(ISBLANK($C166),"",IF(BI126="TAK",$BM$2*7,$BM$2*8))</f>
        <v/>
      </c>
      <c r="BH166" s="149">
        <f>SUM(E168:AI168)</f>
        <v>0</v>
      </c>
      <c r="BI166" s="194"/>
      <c r="BJ166" s="5"/>
    </row>
    <row r="167" spans="1:62" ht="11.1" customHeight="1" x14ac:dyDescent="0.2">
      <c r="A167" s="142"/>
      <c r="B167" s="216"/>
      <c r="C167" s="200"/>
      <c r="D167" s="15">
        <v>2</v>
      </c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203"/>
      <c r="AK167" s="145"/>
      <c r="AL167" s="145"/>
      <c r="AM167" s="145"/>
      <c r="AN167" s="145"/>
      <c r="AO167" s="145"/>
      <c r="AP167" s="145"/>
      <c r="AQ167" s="145"/>
      <c r="AR167" s="145"/>
      <c r="AS167" s="145"/>
      <c r="AT167" s="145"/>
      <c r="AU167" s="145"/>
      <c r="AV167" s="145"/>
      <c r="AW167" s="145"/>
      <c r="AX167" s="145"/>
      <c r="AY167" s="145"/>
      <c r="AZ167" s="145"/>
      <c r="BA167" s="145"/>
      <c r="BB167" s="145"/>
      <c r="BC167" s="145"/>
      <c r="BD167" s="145"/>
      <c r="BE167" s="145"/>
      <c r="BF167" s="145"/>
      <c r="BG167" s="150"/>
      <c r="BH167" s="150"/>
      <c r="BI167" s="195"/>
      <c r="BJ167" s="5"/>
    </row>
    <row r="168" spans="1:62" ht="11.1" customHeight="1" thickBot="1" x14ac:dyDescent="0.25">
      <c r="A168" s="142"/>
      <c r="B168" s="217"/>
      <c r="C168" s="201"/>
      <c r="D168" s="15">
        <v>3</v>
      </c>
      <c r="E168" s="89"/>
      <c r="F168" s="89"/>
      <c r="G168" s="89"/>
      <c r="H168" s="89"/>
      <c r="I168" s="89"/>
      <c r="J168" s="89"/>
      <c r="K168" s="89"/>
      <c r="L168" s="89"/>
      <c r="M168" s="89"/>
      <c r="N168" s="89"/>
      <c r="O168" s="89"/>
      <c r="P168" s="89"/>
      <c r="Q168" s="89"/>
      <c r="R168" s="89"/>
      <c r="S168" s="89"/>
      <c r="T168" s="89"/>
      <c r="U168" s="89"/>
      <c r="V168" s="89"/>
      <c r="W168" s="89"/>
      <c r="X168" s="89"/>
      <c r="Y168" s="89"/>
      <c r="Z168" s="89"/>
      <c r="AA168" s="89"/>
      <c r="AB168" s="89"/>
      <c r="AC168" s="89"/>
      <c r="AD168" s="89"/>
      <c r="AE168" s="89"/>
      <c r="AF168" s="89"/>
      <c r="AG168" s="89"/>
      <c r="AH168" s="89"/>
      <c r="AI168" s="89"/>
      <c r="AJ168" s="203"/>
      <c r="AK168" s="145"/>
      <c r="AL168" s="145"/>
      <c r="AM168" s="145"/>
      <c r="AN168" s="145"/>
      <c r="AO168" s="145"/>
      <c r="AP168" s="145"/>
      <c r="AQ168" s="145"/>
      <c r="AR168" s="145"/>
      <c r="AS168" s="145"/>
      <c r="AT168" s="145"/>
      <c r="AU168" s="145"/>
      <c r="AV168" s="145"/>
      <c r="AW168" s="145"/>
      <c r="AX168" s="145"/>
      <c r="AY168" s="145"/>
      <c r="AZ168" s="145"/>
      <c r="BA168" s="145"/>
      <c r="BB168" s="145"/>
      <c r="BC168" s="145"/>
      <c r="BD168" s="145"/>
      <c r="BE168" s="145"/>
      <c r="BF168" s="145"/>
      <c r="BG168" s="151"/>
      <c r="BH168" s="151"/>
      <c r="BI168" s="196"/>
      <c r="BJ168" s="5"/>
    </row>
    <row r="169" spans="1:62" ht="11.1" customHeight="1" thickBot="1" x14ac:dyDescent="0.25">
      <c r="A169" s="152" t="s">
        <v>88</v>
      </c>
      <c r="B169" s="160"/>
      <c r="C169" s="160"/>
      <c r="D169" s="16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35">
        <f t="shared" ref="AJ169:BH169" si="940">SUM(AJ157:AJ168)</f>
        <v>424</v>
      </c>
      <c r="AK169" s="35">
        <f t="shared" si="940"/>
        <v>56</v>
      </c>
      <c r="AL169" s="35">
        <f t="shared" si="940"/>
        <v>0</v>
      </c>
      <c r="AM169" s="35">
        <f t="shared" si="940"/>
        <v>0</v>
      </c>
      <c r="AN169" s="35">
        <f t="shared" si="940"/>
        <v>0</v>
      </c>
      <c r="AO169" s="35"/>
      <c r="AP169" s="35">
        <f t="shared" si="940"/>
        <v>0</v>
      </c>
      <c r="AQ169" s="35">
        <f t="shared" si="940"/>
        <v>0</v>
      </c>
      <c r="AR169" s="35">
        <f t="shared" si="940"/>
        <v>0</v>
      </c>
      <c r="AS169" s="35">
        <f t="shared" si="940"/>
        <v>0</v>
      </c>
      <c r="AT169" s="35">
        <f t="shared" si="940"/>
        <v>0</v>
      </c>
      <c r="AU169" s="35">
        <f t="shared" si="940"/>
        <v>11</v>
      </c>
      <c r="AV169" s="35">
        <f t="shared" si="940"/>
        <v>0</v>
      </c>
      <c r="AW169" s="35">
        <f t="shared" si="940"/>
        <v>0</v>
      </c>
      <c r="AX169" s="35">
        <f t="shared" si="940"/>
        <v>0</v>
      </c>
      <c r="AY169" s="35">
        <f t="shared" si="940"/>
        <v>0</v>
      </c>
      <c r="AZ169" s="35">
        <f t="shared" si="940"/>
        <v>0</v>
      </c>
      <c r="BA169" s="35"/>
      <c r="BB169" s="35"/>
      <c r="BC169" s="35"/>
      <c r="BD169" s="35"/>
      <c r="BE169" s="35"/>
      <c r="BF169" s="35"/>
      <c r="BG169" s="35">
        <f t="shared" si="940"/>
        <v>504</v>
      </c>
      <c r="BH169" s="36">
        <f t="shared" si="940"/>
        <v>102</v>
      </c>
    </row>
    <row r="170" spans="1:62" ht="14.25" customHeight="1" thickBot="1" x14ac:dyDescent="0.25">
      <c r="A170" s="171" t="s">
        <v>27</v>
      </c>
      <c r="B170" s="172"/>
      <c r="C170" s="173"/>
      <c r="D170" s="29"/>
      <c r="E170" s="76">
        <v>1</v>
      </c>
      <c r="F170" s="9">
        <v>2</v>
      </c>
      <c r="G170" s="9">
        <v>3</v>
      </c>
      <c r="H170" s="9">
        <v>4</v>
      </c>
      <c r="I170" s="9">
        <v>5</v>
      </c>
      <c r="J170" s="48">
        <v>6</v>
      </c>
      <c r="K170" s="9">
        <v>7</v>
      </c>
      <c r="L170" s="9">
        <v>8</v>
      </c>
      <c r="M170" s="9">
        <v>9</v>
      </c>
      <c r="N170" s="9">
        <v>10</v>
      </c>
      <c r="O170" s="9">
        <v>11</v>
      </c>
      <c r="P170" s="9">
        <v>12</v>
      </c>
      <c r="Q170" s="9">
        <v>13</v>
      </c>
      <c r="R170" s="9">
        <v>14</v>
      </c>
      <c r="S170" s="9">
        <v>15</v>
      </c>
      <c r="T170" s="9">
        <v>16</v>
      </c>
      <c r="U170" s="9">
        <v>17</v>
      </c>
      <c r="V170" s="9">
        <v>18</v>
      </c>
      <c r="W170" s="9">
        <v>19</v>
      </c>
      <c r="X170" s="9">
        <v>20</v>
      </c>
      <c r="Y170" s="9">
        <v>21</v>
      </c>
      <c r="Z170" s="9">
        <v>22</v>
      </c>
      <c r="AA170" s="9">
        <v>23</v>
      </c>
      <c r="AB170" s="9">
        <v>24</v>
      </c>
      <c r="AC170" s="9">
        <v>25</v>
      </c>
      <c r="AD170" s="9">
        <v>26</v>
      </c>
      <c r="AE170" s="9">
        <v>27</v>
      </c>
      <c r="AF170" s="9">
        <v>28</v>
      </c>
      <c r="AG170" s="9">
        <v>29</v>
      </c>
      <c r="AH170" s="9">
        <v>30</v>
      </c>
      <c r="AI170" s="9">
        <v>31</v>
      </c>
      <c r="AJ170" s="30" t="s">
        <v>85</v>
      </c>
      <c r="AK170" s="31" t="str">
        <f>$AK$1</f>
        <v>UW</v>
      </c>
      <c r="AL170" s="31" t="str">
        <f>$AL$1</f>
        <v>UZ</v>
      </c>
      <c r="AM170" s="31" t="str">
        <f>$AM$1</f>
        <v>UD</v>
      </c>
      <c r="AN170" s="31" t="str">
        <f>$AN$1</f>
        <v>UO</v>
      </c>
      <c r="AO170" s="31" t="str">
        <f>$AO$1</f>
        <v>OP</v>
      </c>
      <c r="AP170" s="31" t="str">
        <f>$AP$1</f>
        <v>WZG</v>
      </c>
      <c r="AQ170" s="31" t="str">
        <f>$AQ$1</f>
        <v>CH</v>
      </c>
      <c r="AR170" s="31" t="str">
        <f>$AR$1</f>
        <v>DEL</v>
      </c>
      <c r="AS170" s="31" t="str">
        <f>$AS$1</f>
        <v>SR</v>
      </c>
      <c r="AT170" s="31" t="str">
        <f>$AT$1</f>
        <v>OK</v>
      </c>
      <c r="AU170" s="31" t="str">
        <f>$AU$1</f>
        <v>BO</v>
      </c>
      <c r="AV170" s="31" t="str">
        <f>$AV$1</f>
        <v>NN</v>
      </c>
      <c r="AW170" s="31" t="str">
        <f>$AW$1</f>
        <v>OD</v>
      </c>
      <c r="AX170" s="31" t="str">
        <f>$AX$1</f>
        <v>UB</v>
      </c>
      <c r="AY170" s="31" t="str">
        <f>$AY$1</f>
        <v>UR</v>
      </c>
      <c r="AZ170" s="31" t="str">
        <f>$AZ$1</f>
        <v>UT</v>
      </c>
      <c r="BA170" s="31" t="str">
        <f>$BA$1</f>
        <v>SW</v>
      </c>
      <c r="BB170" s="25" t="str">
        <f>$BB$1</f>
        <v>UM</v>
      </c>
      <c r="BC170" s="25" t="str">
        <f>$BC$1</f>
        <v>ZP</v>
      </c>
      <c r="BD170" s="25" t="str">
        <f>$BD$1</f>
        <v>UN</v>
      </c>
      <c r="BE170" s="25" t="str">
        <f>$BE$1</f>
        <v>IU</v>
      </c>
      <c r="BF170" s="25" t="str">
        <f>$BF$1</f>
        <v>NU</v>
      </c>
      <c r="BG170" s="31" t="s">
        <v>86</v>
      </c>
      <c r="BH170" s="32" t="s">
        <v>87</v>
      </c>
    </row>
    <row r="171" spans="1:62" ht="11.1" customHeight="1" x14ac:dyDescent="0.2">
      <c r="A171" s="142">
        <v>1</v>
      </c>
      <c r="B171" s="215">
        <v>1582</v>
      </c>
      <c r="C171" s="218" t="s">
        <v>120</v>
      </c>
      <c r="D171" s="19">
        <v>1</v>
      </c>
      <c r="E171" s="87"/>
      <c r="F171" s="87"/>
      <c r="G171" s="87"/>
      <c r="H171" s="87"/>
      <c r="I171" s="87"/>
      <c r="J171" s="87"/>
      <c r="K171" s="87"/>
      <c r="L171" s="87" t="s">
        <v>132</v>
      </c>
      <c r="M171" s="87" t="s">
        <v>133</v>
      </c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  <c r="AA171" s="87"/>
      <c r="AB171" s="87"/>
      <c r="AC171" s="87"/>
      <c r="AD171" s="87"/>
      <c r="AE171" s="87"/>
      <c r="AF171" s="87"/>
      <c r="AG171" s="87"/>
      <c r="AH171" s="87"/>
      <c r="AI171" s="87"/>
      <c r="AJ171" s="202">
        <f>SUM(E171:AI173)+SW_temp_godziny!AJ171+UD_temp_godziny!AJ171+BO_temp_godziny!AJ171+del_temp_godziny!AJ171</f>
        <v>0</v>
      </c>
      <c r="AK171" s="165">
        <f t="shared" ref="AK171" si="941">IF($BI171="TAK",COUNTIF($E171:$AI171,$AK$1)*7+COUNTIF($E172:$AI172,$AK$1)*7,COUNTIF($E171:$AI171,$AK$1)*8+COUNTIF($E172:$AI172,$AK$1)*8+COUNTIF(E173:AI173,$AK$1)*8)</f>
        <v>24</v>
      </c>
      <c r="AL171" s="165">
        <f t="shared" ref="AL171" si="942">IF($BI171="TAK",COUNTIF($E171:$AI171,$AL$1)*7+COUNTIF($E172:$AI172,$AL$1)*7,COUNTIF($E171:$AI171,$AL$1)*8+COUNTIF($E172:$AI172,$AL$1)*8+COUNTIF(E173:AI173,$AL$1)*8)</f>
        <v>0</v>
      </c>
      <c r="AM171" s="165">
        <f>IF($BI171="TAK",COUNTIF($E171:$AI171,$AM$1)*7+COUNTIF($E172:$AI172,$AM$1)*7,COUNTIF($E171:$AI171,$AM$1)*8+COUNTIF($E172:$AI172,$AM$1)*8+COUNTIF(D173:AI173,$AM$1)*8)+UD_temp!AJ171</f>
        <v>0</v>
      </c>
      <c r="AN171" s="165">
        <f t="shared" ref="AN171" si="943">IF($BI171="TAK",COUNTIF($E171:$AI171,$AN$1)*7+COUNTIF($E172:$AI172,$AN$1)*7,COUNTIF($E171:$AI171,$AN$1)*8+COUNTIF($E172:$AI172,$AN$1)*8+COUNTIF(E173:AI173,$AN$1)*8)</f>
        <v>0</v>
      </c>
      <c r="AO171" s="165">
        <f>IF($BI171="TAK",COUNTIF($E171:$AI172,$AO$1)*7,COUNTIF($E171:AI173,$AO$1)*8)</f>
        <v>0</v>
      </c>
      <c r="AP171" s="165">
        <f t="shared" ref="AP171" si="944">IF($BI171="TAK",COUNTIF($E171:$AI171,$AP$1)*7+COUNTIF($E172:$AI172,$AP$1)*7,COUNTIF($E171:$AI171,$AP$1)*8+COUNTIF($E172:$AI172,$AP$1)*8+COUNTIF(E173:AI173,$AP$1)*8)</f>
        <v>0</v>
      </c>
      <c r="AQ171" s="165">
        <f t="shared" ref="AQ171" si="945">IF($BI171="TAK",COUNTIF($E171:$AI171,$AQ$1)*7+COUNTIF($E172:$AI172,$AQ$1)*7,COUNTIF($E171:$AI171,$AQ$1)*8+COUNTIF($E172:$AI172,$AQ$1)*8+COUNTIF(E173:AI173,$AQ$1)*8)</f>
        <v>0</v>
      </c>
      <c r="AR171" s="165">
        <f>IF($BI171="TAK",COUNTIF($E171:$AI172,$AR$1)*7,COUNTIF($E171:AI173,$AR$1)*8)+del_temp!AJ171</f>
        <v>0</v>
      </c>
      <c r="AS171" s="165">
        <f t="shared" ref="AS171" si="946">IF($BI171="TAK",COUNTIF($E171:$AI171,$AS$1)*7+COUNTIF($E172:$AI172,$AS$1)*7,COUNTIF($E171:$AI171,$AS$1)*8+COUNTIF($E172:$AI172,$AS$1)*8+COUNTIF(E173:AI173,$AS$1)*8)</f>
        <v>0</v>
      </c>
      <c r="AT171" s="165">
        <f t="shared" ref="AT171" si="947">IF($BI171="TAK",COUNTIF($E171:$AI171,$AT$1)*7+COUNTIF($E172:$AI172,$AT$1)*7,COUNTIF($E171:$AI171,$AT$1)*8+COUNTIF($E172:$AI172,$AT$1)*8+COUNTIF(E173:AI173,$AT$1)*8)</f>
        <v>0</v>
      </c>
      <c r="AU171" s="165">
        <f>IF($BI171="TAK",COUNTIF($E171:$AI172,$AU$1)*7,COUNTIF($E171:AI173,$AU$1)*8)+BO_temp!AJ171</f>
        <v>0</v>
      </c>
      <c r="AV171" s="165">
        <f t="shared" ref="AV171" si="948">IF($BI171="TAK",COUNTIF($E171:$AI171,$AV$1)*7+COUNTIF($E172:$AI172,$AV$1)*7,COUNTIF($E171:$AI171,$AV$1)*8+COUNTIF($E172:$AI172,$AV$1)*8+COUNTIF(E173:AI173,$AV$1)*8)</f>
        <v>0</v>
      </c>
      <c r="AW171" s="165">
        <f t="shared" ref="AW171" si="949">IF($BI171="TAK",COUNTIF($E171:$AI171,$AW$1)*7+COUNTIF($E172:$AI172,$AW$1)*7,COUNTIF($E171:$AI171,$AW$1)*8+COUNTIF($E172:$AI172,$AW$1)*8+COUNTIF(E173:AI173,$AW$1)*8)</f>
        <v>0</v>
      </c>
      <c r="AX171" s="165">
        <f t="shared" ref="AX171" si="950">IF($BI171="TAK",COUNTIF($E171:$AI171,$AX$1)*7+COUNTIF($E172:$AI172,$AX$1)*7,COUNTIF($E171:$AI171,$AX$1)*8+COUNTIF($E172:$AI172,$AX$1)*8+COUNTIF(E173:AI173,$AX$1)*8)</f>
        <v>8</v>
      </c>
      <c r="AY171" s="165">
        <f t="shared" ref="AY171" si="951">IF($BI171="TAK",COUNTIF($E171:$AI171,$AY$1)*7+COUNTIF($E172:$AI172,$AY$1)*7,COUNTIF($E171:$AI171,$AY$1)*8+COUNTIF($E172:$AI172,$AY$1)*8+COUNTIF(E173:AI173,$AY$1)*8)</f>
        <v>0</v>
      </c>
      <c r="AZ171" s="165">
        <f t="shared" ref="AZ171" si="952">IF($BI171="TAK",COUNTIF($E171:$AI171,$AZ$1)*7+COUNTIF($E172:$AI172,$AZ$1)*7,COUNTIF($E171:$AI171,$AZ$1)*8+COUNTIF($E172:$AI172,$AZ$1)*8+COUNTIF(E173:AI173,$AZ$1)*8)</f>
        <v>0</v>
      </c>
      <c r="BA171" s="165">
        <f>IF($BI171="TAK",COUNTIF($E171:$AI172,$BA$1)*7,COUNTIF($E171:$AI173,$BA$1)*8)+SW_temp!AJ171</f>
        <v>8</v>
      </c>
      <c r="BB171" s="165">
        <f t="shared" ref="BB171" si="953">IF($BI171="TAK",COUNTIF($E171:$AI172,$BB$1)*7,COUNTIF($E171:$AI173,$BB$1)*8)</f>
        <v>0</v>
      </c>
      <c r="BC171" s="165">
        <f t="shared" ref="BC171" si="954">IF($BI171="TAK",COUNTIF($E171:$AI172,$BC$1)*7,COUNTIF($E171:$AI173,$BC$1)*8)</f>
        <v>0</v>
      </c>
      <c r="BD171" s="165">
        <f t="shared" ref="BD171" si="955">IF($BI171="TAK",COUNTIF($E171:$AI172,$BD$1)*7,COUNTIF($E171:$AI173,$BD$1)*8)</f>
        <v>0</v>
      </c>
      <c r="BE171" s="165">
        <f t="shared" ref="BE171" si="956">IF($BI171="TAK",COUNTIF($E171:$AI172,$BE$1)*7,COUNTIF($E171:$AI173,$BE$1)*8)</f>
        <v>0</v>
      </c>
      <c r="BF171" s="165">
        <f t="shared" ref="BF171" si="957">IF($BI171="TAK",COUNTIF($E171:$AI172,$BF$1)*7,COUNTIF($E171:$AI173,$BF$1)*8)</f>
        <v>0</v>
      </c>
      <c r="BG171" s="165">
        <f>IF(ISBLANK($C171),"",IF(BI131="TAK",$BM$2*7,$BM$2*8))</f>
        <v>168</v>
      </c>
      <c r="BH171" s="165">
        <f>SUM(E173:AI173)</f>
        <v>0</v>
      </c>
      <c r="BI171" s="194"/>
      <c r="BJ171" s="5"/>
    </row>
    <row r="172" spans="1:62" ht="11.1" customHeight="1" x14ac:dyDescent="0.2">
      <c r="A172" s="142"/>
      <c r="B172" s="216"/>
      <c r="C172" s="200"/>
      <c r="D172" s="19">
        <v>2</v>
      </c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88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88"/>
      <c r="AI172" s="88"/>
      <c r="AJ172" s="203"/>
      <c r="AK172" s="145"/>
      <c r="AL172" s="145"/>
      <c r="AM172" s="145"/>
      <c r="AN172" s="145"/>
      <c r="AO172" s="145"/>
      <c r="AP172" s="145"/>
      <c r="AQ172" s="145"/>
      <c r="AR172" s="145"/>
      <c r="AS172" s="145"/>
      <c r="AT172" s="145"/>
      <c r="AU172" s="145"/>
      <c r="AV172" s="145"/>
      <c r="AW172" s="145"/>
      <c r="AX172" s="145"/>
      <c r="AY172" s="145"/>
      <c r="AZ172" s="145"/>
      <c r="BA172" s="145"/>
      <c r="BB172" s="145"/>
      <c r="BC172" s="145"/>
      <c r="BD172" s="145"/>
      <c r="BE172" s="145"/>
      <c r="BF172" s="145"/>
      <c r="BG172" s="145"/>
      <c r="BH172" s="145"/>
      <c r="BI172" s="195"/>
      <c r="BJ172" s="5"/>
    </row>
    <row r="173" spans="1:62" ht="11.1" customHeight="1" thickBot="1" x14ac:dyDescent="0.25">
      <c r="A173" s="142"/>
      <c r="B173" s="217"/>
      <c r="C173" s="201"/>
      <c r="D173" s="19">
        <v>3</v>
      </c>
      <c r="E173" s="89"/>
      <c r="F173" s="89"/>
      <c r="G173" s="89" t="s">
        <v>74</v>
      </c>
      <c r="H173" s="89" t="s">
        <v>74</v>
      </c>
      <c r="I173" s="89" t="s">
        <v>74</v>
      </c>
      <c r="J173" s="89"/>
      <c r="K173" s="89"/>
      <c r="L173" s="89"/>
      <c r="M173" s="89"/>
      <c r="N173" s="89"/>
      <c r="O173" s="89"/>
      <c r="P173" s="89"/>
      <c r="Q173" s="89"/>
      <c r="R173" s="89"/>
      <c r="S173" s="89"/>
      <c r="T173" s="89"/>
      <c r="U173" s="89"/>
      <c r="V173" s="89"/>
      <c r="W173" s="89"/>
      <c r="X173" s="89"/>
      <c r="Y173" s="89"/>
      <c r="Z173" s="89"/>
      <c r="AA173" s="89"/>
      <c r="AB173" s="89"/>
      <c r="AC173" s="89"/>
      <c r="AD173" s="89"/>
      <c r="AE173" s="89"/>
      <c r="AF173" s="89"/>
      <c r="AG173" s="89"/>
      <c r="AH173" s="89"/>
      <c r="AI173" s="89"/>
      <c r="AJ173" s="203"/>
      <c r="AK173" s="145"/>
      <c r="AL173" s="145"/>
      <c r="AM173" s="145"/>
      <c r="AN173" s="145"/>
      <c r="AO173" s="145"/>
      <c r="AP173" s="145"/>
      <c r="AQ173" s="145"/>
      <c r="AR173" s="145"/>
      <c r="AS173" s="145"/>
      <c r="AT173" s="145"/>
      <c r="AU173" s="145"/>
      <c r="AV173" s="145"/>
      <c r="AW173" s="145"/>
      <c r="AX173" s="145"/>
      <c r="AY173" s="145"/>
      <c r="AZ173" s="145"/>
      <c r="BA173" s="145"/>
      <c r="BB173" s="145"/>
      <c r="BC173" s="145"/>
      <c r="BD173" s="145"/>
      <c r="BE173" s="145"/>
      <c r="BF173" s="145"/>
      <c r="BG173" s="145"/>
      <c r="BH173" s="166"/>
      <c r="BI173" s="196"/>
      <c r="BJ173" s="5"/>
    </row>
    <row r="174" spans="1:62" ht="11.1" customHeight="1" x14ac:dyDescent="0.2">
      <c r="A174" s="142">
        <v>2</v>
      </c>
      <c r="B174" s="215">
        <v>1057</v>
      </c>
      <c r="C174" s="218" t="s">
        <v>28</v>
      </c>
      <c r="D174" s="19">
        <v>1</v>
      </c>
      <c r="E174" s="87"/>
      <c r="F174" s="87"/>
      <c r="G174" s="87">
        <v>8</v>
      </c>
      <c r="H174" s="87">
        <v>8</v>
      </c>
      <c r="I174" s="87">
        <v>7</v>
      </c>
      <c r="J174" s="87"/>
      <c r="K174" s="87"/>
      <c r="L174" s="87"/>
      <c r="M174" s="87"/>
      <c r="N174" s="87">
        <v>8</v>
      </c>
      <c r="O174" s="87">
        <v>8</v>
      </c>
      <c r="P174" s="87">
        <v>6</v>
      </c>
      <c r="Q174" s="87"/>
      <c r="R174" s="87"/>
      <c r="S174" s="87"/>
      <c r="T174" s="87"/>
      <c r="U174" s="87"/>
      <c r="V174" s="87"/>
      <c r="W174" s="87"/>
      <c r="X174" s="87"/>
      <c r="Y174" s="87"/>
      <c r="Z174" s="87">
        <v>8</v>
      </c>
      <c r="AA174" s="87">
        <v>8</v>
      </c>
      <c r="AB174" s="87">
        <v>8</v>
      </c>
      <c r="AC174" s="87">
        <v>8</v>
      </c>
      <c r="AD174" s="87">
        <v>7</v>
      </c>
      <c r="AE174" s="87"/>
      <c r="AF174" s="87"/>
      <c r="AG174" s="87"/>
      <c r="AH174" s="87"/>
      <c r="AI174" s="87"/>
      <c r="AJ174" s="202">
        <f>SUM(E174:AI176)+SW_temp_godziny!AJ174+UD_temp_godziny!AJ174+BO_temp_godziny!AJ174+del_temp_godziny!AJ174</f>
        <v>159</v>
      </c>
      <c r="AK174" s="165">
        <f t="shared" ref="AK174" si="958">IF($BI174="TAK",COUNTIF($E174:$AI174,$AK$1)*7+COUNTIF($E175:$AI175,$AK$1)*7,COUNTIF($E174:$AI174,$AK$1)*8+COUNTIF($E175:$AI175,$AK$1)*8+COUNTIF(E176:AI176,$AK$1)*8)</f>
        <v>8</v>
      </c>
      <c r="AL174" s="165">
        <f t="shared" ref="AL174" si="959">IF($BI174="TAK",COUNTIF($E174:$AI174,$AL$1)*7+COUNTIF($E175:$AI175,$AL$1)*7,COUNTIF($E174:$AI174,$AL$1)*8+COUNTIF($E175:$AI175,$AL$1)*8+COUNTIF(E176:AI176,$AL$1)*8)</f>
        <v>0</v>
      </c>
      <c r="AM174" s="165">
        <f>IF($BI174="TAK",COUNTIF($E174:$AI174,$AM$1)*7+COUNTIF($E175:$AI175,$AM$1)*7,COUNTIF($E174:$AI174,$AM$1)*8+COUNTIF($E175:$AI175,$AM$1)*8+COUNTIF(D176:AI176,$AM$1)*8)+UD_temp!AJ174</f>
        <v>0</v>
      </c>
      <c r="AN174" s="165">
        <f t="shared" ref="AN174" si="960">IF($BI174="TAK",COUNTIF($E174:$AI174,$AN$1)*7+COUNTIF($E175:$AI175,$AN$1)*7,COUNTIF($E174:$AI174,$AN$1)*8+COUNTIF($E175:$AI175,$AN$1)*8+COUNTIF(E176:AI176,$AN$1)*8)</f>
        <v>0</v>
      </c>
      <c r="AO174" s="165">
        <f>IF($BI174="TAK",COUNTIF($E174:$AI175,$AO$1)*7,COUNTIF($E174:AI176,$AO$1)*8)</f>
        <v>0</v>
      </c>
      <c r="AP174" s="165">
        <f t="shared" ref="AP174" si="961">IF($BI174="TAK",COUNTIF($E174:$AI174,$AP$1)*7+COUNTIF($E175:$AI175,$AP$1)*7,COUNTIF($E174:$AI174,$AP$1)*8+COUNTIF($E175:$AI175,$AP$1)*8+COUNTIF(E176:AI176,$AP$1)*8)</f>
        <v>0</v>
      </c>
      <c r="AQ174" s="165">
        <f t="shared" ref="AQ174" si="962">IF($BI174="TAK",COUNTIF($E174:$AI174,$AQ$1)*7+COUNTIF($E175:$AI175,$AQ$1)*7,COUNTIF($E174:$AI174,$AQ$1)*8+COUNTIF($E175:$AI175,$AQ$1)*8+COUNTIF(E176:AI176,$AQ$1)*8)</f>
        <v>0</v>
      </c>
      <c r="AR174" s="165">
        <f>IF($BI174="TAK",COUNTIF($E174:$AI175,$AR$1)*7,COUNTIF($E174:AI176,$AR$1)*8)+del_temp!AJ174</f>
        <v>0</v>
      </c>
      <c r="AS174" s="165">
        <f t="shared" ref="AS174" si="963">IF($BI174="TAK",COUNTIF($E174:$AI174,$AS$1)*7+COUNTIF($E175:$AI175,$AS$1)*7,COUNTIF($E174:$AI174,$AS$1)*8+COUNTIF($E175:$AI175,$AS$1)*8+COUNTIF(E176:AI176,$AS$1)*8)</f>
        <v>0</v>
      </c>
      <c r="AT174" s="165">
        <f t="shared" ref="AT174" si="964">IF($BI174="TAK",COUNTIF($E174:$AI174,$AT$1)*7+COUNTIF($E175:$AI175,$AT$1)*7,COUNTIF($E174:$AI174,$AT$1)*8+COUNTIF($E175:$AI175,$AT$1)*8+COUNTIF(E176:AI176,$AT$1)*8)</f>
        <v>0</v>
      </c>
      <c r="AU174" s="165">
        <f>IF($BI174="TAK",COUNTIF($E174:$AI175,$AU$1)*7,COUNTIF($E174:AI176,$AU$1)*8)+BO_temp!AJ174</f>
        <v>0</v>
      </c>
      <c r="AV174" s="165">
        <f t="shared" ref="AV174" si="965">IF($BI174="TAK",COUNTIF($E174:$AI174,$AV$1)*7+COUNTIF($E175:$AI175,$AV$1)*7,COUNTIF($E174:$AI174,$AV$1)*8+COUNTIF($E175:$AI175,$AV$1)*8+COUNTIF(E176:AI176,$AV$1)*8)</f>
        <v>0</v>
      </c>
      <c r="AW174" s="165">
        <f t="shared" ref="AW174" si="966">IF($BI174="TAK",COUNTIF($E174:$AI174,$AW$1)*7+COUNTIF($E175:$AI175,$AW$1)*7,COUNTIF($E174:$AI174,$AW$1)*8+COUNTIF($E175:$AI175,$AW$1)*8+COUNTIF(E176:AI176,$AW$1)*8)</f>
        <v>0</v>
      </c>
      <c r="AX174" s="165">
        <f t="shared" ref="AX174" si="967">IF($BI174="TAK",COUNTIF($E174:$AI174,$AX$1)*7+COUNTIF($E175:$AI175,$AX$1)*7,COUNTIF($E174:$AI174,$AX$1)*8+COUNTIF($E175:$AI175,$AX$1)*8+COUNTIF(E176:AI176,$AX$1)*8)</f>
        <v>0</v>
      </c>
      <c r="AY174" s="165">
        <f t="shared" ref="AY174" si="968">IF($BI174="TAK",COUNTIF($E174:$AI174,$AY$1)*7+COUNTIF($E175:$AI175,$AY$1)*7,COUNTIF($E174:$AI174,$AY$1)*8+COUNTIF($E175:$AI175,$AY$1)*8+COUNTIF(E176:AI176,$AY$1)*8)</f>
        <v>0</v>
      </c>
      <c r="AZ174" s="165">
        <f t="shared" ref="AZ174" si="969">IF($BI174="TAK",COUNTIF($E174:$AI174,$AZ$1)*7+COUNTIF($E175:$AI175,$AZ$1)*7,COUNTIF($E174:$AI174,$AZ$1)*8+COUNTIF($E175:$AI175,$AZ$1)*8+COUNTIF(E176:AI176,$AZ$1)*8)</f>
        <v>0</v>
      </c>
      <c r="BA174" s="165">
        <f>IF($BI174="TAK",COUNTIF($E174:$AI175,$BA$1)*7,COUNTIF($E174:$AI176,$BA$1)*8)+SW_temp!AJ174</f>
        <v>0</v>
      </c>
      <c r="BB174" s="165">
        <f t="shared" ref="BB174" si="970">IF($BI174="TAK",COUNTIF($E174:$AI175,$BB$1)*7,COUNTIF($E174:$AI176,$BB$1)*8)</f>
        <v>0</v>
      </c>
      <c r="BC174" s="165">
        <f t="shared" ref="BC174" si="971">IF($BI174="TAK",COUNTIF($E174:$AI175,$BC$1)*7,COUNTIF($E174:$AI176,$BC$1)*8)</f>
        <v>0</v>
      </c>
      <c r="BD174" s="165">
        <f t="shared" ref="BD174" si="972">IF($BI174="TAK",COUNTIF($E174:$AI175,$BD$1)*7,COUNTIF($E174:$AI176,$BD$1)*8)</f>
        <v>0</v>
      </c>
      <c r="BE174" s="165">
        <f t="shared" ref="BE174" si="973">IF($BI174="TAK",COUNTIF($E174:$AI175,$BE$1)*7,COUNTIF($E174:$AI176,$BE$1)*8)</f>
        <v>0</v>
      </c>
      <c r="BF174" s="165">
        <f t="shared" ref="BF174" si="974">IF($BI174="TAK",COUNTIF($E174:$AI175,$BF$1)*7,COUNTIF($E174:$AI176,$BF$1)*8)</f>
        <v>0</v>
      </c>
      <c r="BG174" s="165">
        <f>IF(ISBLANK($C174),"",IF(BI134="TAK",$BM$2*7,$BM$2*8))</f>
        <v>168</v>
      </c>
      <c r="BH174" s="145">
        <f>SUM(E176:AI176)</f>
        <v>25</v>
      </c>
      <c r="BI174" s="194"/>
      <c r="BJ174" s="5"/>
    </row>
    <row r="175" spans="1:62" ht="11.1" customHeight="1" x14ac:dyDescent="0.2">
      <c r="A175" s="142"/>
      <c r="B175" s="216"/>
      <c r="C175" s="200"/>
      <c r="D175" s="19">
        <v>2</v>
      </c>
      <c r="E175" s="88"/>
      <c r="F175" s="88"/>
      <c r="G175" s="88"/>
      <c r="H175" s="88"/>
      <c r="I175" s="88"/>
      <c r="J175" s="88"/>
      <c r="K175" s="88"/>
      <c r="L175" s="88">
        <v>8</v>
      </c>
      <c r="M175" s="88">
        <v>8</v>
      </c>
      <c r="N175" s="88"/>
      <c r="O175" s="88"/>
      <c r="P175" s="88"/>
      <c r="Q175" s="88"/>
      <c r="R175" s="88"/>
      <c r="S175" s="88">
        <v>4</v>
      </c>
      <c r="T175" s="88">
        <v>4</v>
      </c>
      <c r="U175" s="88">
        <v>4</v>
      </c>
      <c r="V175" s="88">
        <v>6</v>
      </c>
      <c r="W175" s="88" t="s">
        <v>74</v>
      </c>
      <c r="X175" s="88"/>
      <c r="Y175" s="88"/>
      <c r="Z175" s="88"/>
      <c r="AA175" s="88"/>
      <c r="AB175" s="88"/>
      <c r="AC175" s="88"/>
      <c r="AD175" s="88"/>
      <c r="AE175" s="88"/>
      <c r="AF175" s="88"/>
      <c r="AG175" s="88">
        <v>4</v>
      </c>
      <c r="AH175" s="88">
        <v>4</v>
      </c>
      <c r="AI175" s="88">
        <v>8</v>
      </c>
      <c r="AJ175" s="203"/>
      <c r="AK175" s="145"/>
      <c r="AL175" s="145"/>
      <c r="AM175" s="145"/>
      <c r="AN175" s="145"/>
      <c r="AO175" s="145"/>
      <c r="AP175" s="145"/>
      <c r="AQ175" s="145"/>
      <c r="AR175" s="145"/>
      <c r="AS175" s="145"/>
      <c r="AT175" s="145"/>
      <c r="AU175" s="145"/>
      <c r="AV175" s="145"/>
      <c r="AW175" s="145"/>
      <c r="AX175" s="145"/>
      <c r="AY175" s="145"/>
      <c r="AZ175" s="145"/>
      <c r="BA175" s="145"/>
      <c r="BB175" s="145"/>
      <c r="BC175" s="145"/>
      <c r="BD175" s="145"/>
      <c r="BE175" s="145"/>
      <c r="BF175" s="145"/>
      <c r="BG175" s="145"/>
      <c r="BH175" s="145"/>
      <c r="BI175" s="195"/>
      <c r="BJ175" s="5"/>
    </row>
    <row r="176" spans="1:62" ht="11.1" customHeight="1" thickBot="1" x14ac:dyDescent="0.25">
      <c r="A176" s="142"/>
      <c r="B176" s="217"/>
      <c r="C176" s="201"/>
      <c r="D176" s="19">
        <v>3</v>
      </c>
      <c r="E176" s="89"/>
      <c r="F176" s="89"/>
      <c r="G176" s="89"/>
      <c r="H176" s="89"/>
      <c r="I176" s="89">
        <v>1</v>
      </c>
      <c r="J176" s="89"/>
      <c r="K176" s="89"/>
      <c r="L176" s="89"/>
      <c r="M176" s="89"/>
      <c r="N176" s="89"/>
      <c r="O176" s="89"/>
      <c r="P176" s="89">
        <v>1</v>
      </c>
      <c r="Q176" s="89"/>
      <c r="R176" s="89"/>
      <c r="S176" s="89">
        <v>4</v>
      </c>
      <c r="T176" s="89">
        <v>4</v>
      </c>
      <c r="U176" s="89">
        <v>4</v>
      </c>
      <c r="V176" s="89">
        <v>2</v>
      </c>
      <c r="W176" s="89"/>
      <c r="X176" s="89"/>
      <c r="Y176" s="89"/>
      <c r="Z176" s="89"/>
      <c r="AA176" s="89"/>
      <c r="AB176" s="89"/>
      <c r="AC176" s="89"/>
      <c r="AD176" s="89">
        <v>1</v>
      </c>
      <c r="AE176" s="89"/>
      <c r="AF176" s="89"/>
      <c r="AG176" s="89">
        <v>4</v>
      </c>
      <c r="AH176" s="89">
        <v>4</v>
      </c>
      <c r="AI176" s="89"/>
      <c r="AJ176" s="203"/>
      <c r="AK176" s="145"/>
      <c r="AL176" s="145"/>
      <c r="AM176" s="145"/>
      <c r="AN176" s="145"/>
      <c r="AO176" s="145"/>
      <c r="AP176" s="145"/>
      <c r="AQ176" s="145"/>
      <c r="AR176" s="145"/>
      <c r="AS176" s="145"/>
      <c r="AT176" s="145"/>
      <c r="AU176" s="145"/>
      <c r="AV176" s="145"/>
      <c r="AW176" s="145"/>
      <c r="AX176" s="145"/>
      <c r="AY176" s="145"/>
      <c r="AZ176" s="145"/>
      <c r="BA176" s="145"/>
      <c r="BB176" s="145"/>
      <c r="BC176" s="145"/>
      <c r="BD176" s="145"/>
      <c r="BE176" s="145"/>
      <c r="BF176" s="145"/>
      <c r="BG176" s="145"/>
      <c r="BH176" s="166"/>
      <c r="BI176" s="196"/>
      <c r="BJ176" s="5"/>
    </row>
    <row r="177" spans="1:62" ht="11.1" customHeight="1" x14ac:dyDescent="0.2">
      <c r="A177" s="142">
        <v>3</v>
      </c>
      <c r="B177" s="215">
        <v>1487</v>
      </c>
      <c r="C177" s="218" t="s">
        <v>93</v>
      </c>
      <c r="D177" s="19">
        <v>1</v>
      </c>
      <c r="E177" s="87"/>
      <c r="F177" s="87"/>
      <c r="G177" s="87"/>
      <c r="H177" s="87"/>
      <c r="I177" s="87"/>
      <c r="J177" s="87"/>
      <c r="K177" s="87"/>
      <c r="L177" s="87">
        <v>8</v>
      </c>
      <c r="M177" s="87">
        <v>8</v>
      </c>
      <c r="N177" s="87"/>
      <c r="O177" s="87"/>
      <c r="P177" s="87">
        <v>2</v>
      </c>
      <c r="Q177" s="87"/>
      <c r="R177" s="87"/>
      <c r="S177" s="87">
        <v>8</v>
      </c>
      <c r="T177" s="87">
        <v>8</v>
      </c>
      <c r="U177" s="87">
        <v>8</v>
      </c>
      <c r="V177" s="87">
        <v>8</v>
      </c>
      <c r="W177" s="87">
        <v>8</v>
      </c>
      <c r="X177" s="87"/>
      <c r="Y177" s="87"/>
      <c r="Z177" s="87"/>
      <c r="AA177" s="87"/>
      <c r="AB177" s="87"/>
      <c r="AC177" s="87"/>
      <c r="AD177" s="87">
        <v>1</v>
      </c>
      <c r="AE177" s="87"/>
      <c r="AF177" s="87"/>
      <c r="AG177" s="87">
        <v>8</v>
      </c>
      <c r="AH177" s="87">
        <v>8</v>
      </c>
      <c r="AI177" s="87">
        <v>8</v>
      </c>
      <c r="AJ177" s="202">
        <f>SUM(E177:AI179)+SW_temp_godziny!AJ177+UD_temp_godziny!AJ177+BO_temp_godziny!AJ177+del_temp_godziny!AJ177</f>
        <v>144</v>
      </c>
      <c r="AK177" s="165">
        <f t="shared" ref="AK177" si="975">IF($BI177="TAK",COUNTIF($E177:$AI177,$AK$1)*7+COUNTIF($E178:$AI178,$AK$1)*7,COUNTIF($E177:$AI177,$AK$1)*8+COUNTIF($E178:$AI178,$AK$1)*8+COUNTIF(E179:AI179,$AK$1)*8)</f>
        <v>24</v>
      </c>
      <c r="AL177" s="165">
        <f t="shared" ref="AL177" si="976">IF($BI177="TAK",COUNTIF($E177:$AI177,$AL$1)*7+COUNTIF($E178:$AI178,$AL$1)*7,COUNTIF($E177:$AI177,$AL$1)*8+COUNTIF($E178:$AI178,$AL$1)*8+COUNTIF(E179:AI179,$AL$1)*8)</f>
        <v>0</v>
      </c>
      <c r="AM177" s="165">
        <f>IF($BI177="TAK",COUNTIF($E177:$AI177,$AM$1)*7+COUNTIF($E178:$AI178,$AM$1)*7,COUNTIF($E177:$AI177,$AM$1)*8+COUNTIF($E178:$AI178,$AM$1)*8+COUNTIF(D179:AI179,$AM$1)*8)+UD_temp!AJ177</f>
        <v>0</v>
      </c>
      <c r="AN177" s="165">
        <f t="shared" ref="AN177" si="977">IF($BI177="TAK",COUNTIF($E177:$AI177,$AN$1)*7+COUNTIF($E178:$AI178,$AN$1)*7,COUNTIF($E177:$AI177,$AN$1)*8+COUNTIF($E178:$AI178,$AN$1)*8+COUNTIF(E179:AI179,$AN$1)*8)</f>
        <v>0</v>
      </c>
      <c r="AO177" s="165">
        <f>IF($BI177="TAK",COUNTIF($E177:$AI178,$AO$1)*7,COUNTIF($E177:AI179,$AO$1)*8)</f>
        <v>0</v>
      </c>
      <c r="AP177" s="165">
        <f t="shared" ref="AP177" si="978">IF($BI177="TAK",COUNTIF($E177:$AI177,$AP$1)*7+COUNTIF($E178:$AI178,$AP$1)*7,COUNTIF($E177:$AI177,$AP$1)*8+COUNTIF($E178:$AI178,$AP$1)*8+COUNTIF(E179:AI179,$AP$1)*8)</f>
        <v>0</v>
      </c>
      <c r="AQ177" s="165">
        <f t="shared" ref="AQ177" si="979">IF($BI177="TAK",COUNTIF($E177:$AI177,$AQ$1)*7+COUNTIF($E178:$AI178,$AQ$1)*7,COUNTIF($E177:$AI177,$AQ$1)*8+COUNTIF($E178:$AI178,$AQ$1)*8+COUNTIF(E179:AI179,$AQ$1)*8)</f>
        <v>0</v>
      </c>
      <c r="AR177" s="165">
        <f>IF($BI177="TAK",COUNTIF($E177:$AI178,$AR$1)*7,COUNTIF($E177:AI179,$AR$1)*8)+del_temp!AJ177</f>
        <v>0</v>
      </c>
      <c r="AS177" s="165">
        <f t="shared" ref="AS177" si="980">IF($BI177="TAK",COUNTIF($E177:$AI177,$AS$1)*7+COUNTIF($E178:$AI178,$AS$1)*7,COUNTIF($E177:$AI177,$AS$1)*8+COUNTIF($E178:$AI178,$AS$1)*8+COUNTIF(E179:AI179,$AS$1)*8)</f>
        <v>0</v>
      </c>
      <c r="AT177" s="165">
        <f t="shared" ref="AT177" si="981">IF($BI177="TAK",COUNTIF($E177:$AI177,$AT$1)*7+COUNTIF($E178:$AI178,$AT$1)*7,COUNTIF($E177:$AI177,$AT$1)*8+COUNTIF($E178:$AI178,$AT$1)*8+COUNTIF(E179:AI179,$AT$1)*8)</f>
        <v>0</v>
      </c>
      <c r="AU177" s="165">
        <f>IF($BI177="TAK",COUNTIF($E177:$AI178,$AU$1)*7,COUNTIF($E177:AI179,$AU$1)*8)+BO_temp!AJ177</f>
        <v>0</v>
      </c>
      <c r="AV177" s="165">
        <f t="shared" ref="AV177" si="982">IF($BI177="TAK",COUNTIF($E177:$AI177,$AV$1)*7+COUNTIF($E178:$AI178,$AV$1)*7,COUNTIF($E177:$AI177,$AV$1)*8+COUNTIF($E178:$AI178,$AV$1)*8+COUNTIF(E179:AI179,$AV$1)*8)</f>
        <v>0</v>
      </c>
      <c r="AW177" s="165">
        <f t="shared" ref="AW177" si="983">IF($BI177="TAK",COUNTIF($E177:$AI177,$AW$1)*7+COUNTIF($E178:$AI178,$AW$1)*7,COUNTIF($E177:$AI177,$AW$1)*8+COUNTIF($E178:$AI178,$AW$1)*8+COUNTIF(E179:AI179,$AW$1)*8)</f>
        <v>0</v>
      </c>
      <c r="AX177" s="165">
        <f t="shared" ref="AX177" si="984">IF($BI177="TAK",COUNTIF($E177:$AI177,$AX$1)*7+COUNTIF($E178:$AI178,$AX$1)*7,COUNTIF($E177:$AI177,$AX$1)*8+COUNTIF($E178:$AI178,$AX$1)*8+COUNTIF(E179:AI179,$AX$1)*8)</f>
        <v>0</v>
      </c>
      <c r="AY177" s="165">
        <f t="shared" ref="AY177" si="985">IF($BI177="TAK",COUNTIF($E177:$AI177,$AY$1)*7+COUNTIF($E178:$AI178,$AY$1)*7,COUNTIF($E177:$AI177,$AY$1)*8+COUNTIF($E178:$AI178,$AY$1)*8+COUNTIF(E179:AI179,$AY$1)*8)</f>
        <v>0</v>
      </c>
      <c r="AZ177" s="165">
        <f t="shared" ref="AZ177" si="986">IF($BI177="TAK",COUNTIF($E177:$AI177,$AZ$1)*7+COUNTIF($E178:$AI178,$AZ$1)*7,COUNTIF($E177:$AI177,$AZ$1)*8+COUNTIF($E178:$AI178,$AZ$1)*8+COUNTIF(E179:AI179,$AZ$1)*8)</f>
        <v>0</v>
      </c>
      <c r="BA177" s="165">
        <f>IF($BI177="TAK",COUNTIF($E177:$AI178,$BA$1)*7,COUNTIF($E177:$AI179,$BA$1)*8)+SW_temp!AJ177</f>
        <v>0</v>
      </c>
      <c r="BB177" s="165">
        <f t="shared" ref="BB177" si="987">IF($BI177="TAK",COUNTIF($E177:$AI178,$BB$1)*7,COUNTIF($E177:$AI179,$BB$1)*8)</f>
        <v>0</v>
      </c>
      <c r="BC177" s="165">
        <f t="shared" ref="BC177" si="988">IF($BI177="TAK",COUNTIF($E177:$AI178,$BC$1)*7,COUNTIF($E177:$AI179,$BC$1)*8)</f>
        <v>0</v>
      </c>
      <c r="BD177" s="165">
        <f t="shared" ref="BD177" si="989">IF($BI177="TAK",COUNTIF($E177:$AI178,$BD$1)*7,COUNTIF($E177:$AI179,$BD$1)*8)</f>
        <v>0</v>
      </c>
      <c r="BE177" s="165">
        <f t="shared" ref="BE177" si="990">IF($BI177="TAK",COUNTIF($E177:$AI178,$BE$1)*7,COUNTIF($E177:$AI179,$BE$1)*8)</f>
        <v>0</v>
      </c>
      <c r="BF177" s="165">
        <f t="shared" ref="BF177" si="991">IF($BI177="TAK",COUNTIF($E177:$AI178,$BF$1)*7,COUNTIF($E177:$AI179,$BF$1)*8)</f>
        <v>0</v>
      </c>
      <c r="BG177" s="165">
        <f>IF(ISBLANK($C177),"",IF(BI140="TAK",$BM$2*7,$BM$2*8))</f>
        <v>168</v>
      </c>
      <c r="BH177" s="165">
        <f>SUM(E179:AI179)</f>
        <v>0</v>
      </c>
      <c r="BI177" s="209"/>
      <c r="BJ177" s="68"/>
    </row>
    <row r="178" spans="1:62" ht="11.1" customHeight="1" x14ac:dyDescent="0.2">
      <c r="A178" s="142"/>
      <c r="B178" s="216"/>
      <c r="C178" s="200"/>
      <c r="D178" s="19">
        <v>2</v>
      </c>
      <c r="E178" s="88"/>
      <c r="F178" s="88"/>
      <c r="G178" s="88" t="s">
        <v>74</v>
      </c>
      <c r="H178" s="88" t="s">
        <v>74</v>
      </c>
      <c r="I178" s="88" t="s">
        <v>74</v>
      </c>
      <c r="J178" s="88"/>
      <c r="K178" s="88"/>
      <c r="L178" s="88"/>
      <c r="M178" s="88"/>
      <c r="N178" s="88">
        <v>8</v>
      </c>
      <c r="O178" s="88">
        <v>8</v>
      </c>
      <c r="P178" s="88">
        <v>6</v>
      </c>
      <c r="Q178" s="88"/>
      <c r="R178" s="88"/>
      <c r="S178" s="88"/>
      <c r="T178" s="88"/>
      <c r="U178" s="88"/>
      <c r="V178" s="88"/>
      <c r="W178" s="88"/>
      <c r="X178" s="88"/>
      <c r="Y178" s="88"/>
      <c r="Z178" s="88">
        <v>8</v>
      </c>
      <c r="AA178" s="88">
        <v>8</v>
      </c>
      <c r="AB178" s="88">
        <v>8</v>
      </c>
      <c r="AC178" s="88">
        <v>8</v>
      </c>
      <c r="AD178" s="88">
        <v>7</v>
      </c>
      <c r="AE178" s="88"/>
      <c r="AF178" s="88"/>
      <c r="AG178" s="88"/>
      <c r="AH178" s="88"/>
      <c r="AI178" s="88"/>
      <c r="AJ178" s="203"/>
      <c r="AK178" s="145"/>
      <c r="AL178" s="145"/>
      <c r="AM178" s="145"/>
      <c r="AN178" s="145"/>
      <c r="AO178" s="145"/>
      <c r="AP178" s="145"/>
      <c r="AQ178" s="145"/>
      <c r="AR178" s="145"/>
      <c r="AS178" s="145"/>
      <c r="AT178" s="145"/>
      <c r="AU178" s="145"/>
      <c r="AV178" s="145"/>
      <c r="AW178" s="145"/>
      <c r="AX178" s="145"/>
      <c r="AY178" s="145"/>
      <c r="AZ178" s="145"/>
      <c r="BA178" s="145"/>
      <c r="BB178" s="145"/>
      <c r="BC178" s="145"/>
      <c r="BD178" s="145"/>
      <c r="BE178" s="145"/>
      <c r="BF178" s="145"/>
      <c r="BG178" s="145"/>
      <c r="BH178" s="145"/>
      <c r="BI178" s="210"/>
      <c r="BJ178" s="68"/>
    </row>
    <row r="179" spans="1:62" ht="11.1" customHeight="1" thickBot="1" x14ac:dyDescent="0.25">
      <c r="A179" s="142"/>
      <c r="B179" s="217"/>
      <c r="C179" s="201"/>
      <c r="D179" s="19">
        <v>3</v>
      </c>
      <c r="E179" s="89"/>
      <c r="F179" s="89"/>
      <c r="G179" s="89"/>
      <c r="H179" s="89"/>
      <c r="I179" s="89"/>
      <c r="J179" s="89"/>
      <c r="K179" s="89"/>
      <c r="L179" s="89"/>
      <c r="M179" s="89"/>
      <c r="N179" s="89"/>
      <c r="O179" s="89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9"/>
      <c r="AA179" s="89"/>
      <c r="AB179" s="89"/>
      <c r="AC179" s="89"/>
      <c r="AD179" s="89"/>
      <c r="AE179" s="89"/>
      <c r="AF179" s="89"/>
      <c r="AG179" s="89"/>
      <c r="AH179" s="89"/>
      <c r="AI179" s="89"/>
      <c r="AJ179" s="203"/>
      <c r="AK179" s="145"/>
      <c r="AL179" s="145"/>
      <c r="AM179" s="145"/>
      <c r="AN179" s="145"/>
      <c r="AO179" s="145"/>
      <c r="AP179" s="145"/>
      <c r="AQ179" s="145"/>
      <c r="AR179" s="145"/>
      <c r="AS179" s="145"/>
      <c r="AT179" s="145"/>
      <c r="AU179" s="145"/>
      <c r="AV179" s="145"/>
      <c r="AW179" s="145"/>
      <c r="AX179" s="145"/>
      <c r="AY179" s="145"/>
      <c r="AZ179" s="145"/>
      <c r="BA179" s="145"/>
      <c r="BB179" s="145"/>
      <c r="BC179" s="145"/>
      <c r="BD179" s="145"/>
      <c r="BE179" s="145"/>
      <c r="BF179" s="145"/>
      <c r="BG179" s="145"/>
      <c r="BH179" s="166"/>
      <c r="BI179" s="211"/>
      <c r="BJ179" s="68"/>
    </row>
    <row r="180" spans="1:62" ht="11.1" customHeight="1" x14ac:dyDescent="0.2">
      <c r="A180" s="142">
        <v>4</v>
      </c>
      <c r="B180" s="215"/>
      <c r="C180" s="218"/>
      <c r="D180" s="19">
        <v>1</v>
      </c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  <c r="AA180" s="87"/>
      <c r="AB180" s="87"/>
      <c r="AC180" s="87"/>
      <c r="AD180" s="87"/>
      <c r="AE180" s="87"/>
      <c r="AF180" s="87"/>
      <c r="AG180" s="87"/>
      <c r="AH180" s="87"/>
      <c r="AI180" s="87"/>
      <c r="AJ180" s="202">
        <f>SUM(E180:AI182)+SW_temp_godziny!AJ180+UD_temp_godziny!AJ180+BO_temp_godziny!AJ180+del_temp_godziny!AJ180</f>
        <v>0</v>
      </c>
      <c r="AK180" s="165">
        <f t="shared" ref="AK180" si="992">IF($BI180="TAK",COUNTIF($E180:$AI180,$AK$1)*7+COUNTIF($E181:$AI181,$AK$1)*7,COUNTIF($E180:$AI180,$AK$1)*8+COUNTIF($E181:$AI181,$AK$1)*8+COUNTIF(E182:AI182,$AK$1)*8)</f>
        <v>0</v>
      </c>
      <c r="AL180" s="165">
        <f t="shared" ref="AL180" si="993">IF($BI180="TAK",COUNTIF($E180:$AI180,$AL$1)*7+COUNTIF($E181:$AI181,$AL$1)*7,COUNTIF($E180:$AI180,$AL$1)*8+COUNTIF($E181:$AI181,$AL$1)*8+COUNTIF(E182:AI182,$AL$1)*8)</f>
        <v>0</v>
      </c>
      <c r="AM180" s="165">
        <f>IF($BI180="TAK",COUNTIF($E180:$AI180,$AM$1)*7+COUNTIF($E181:$AI181,$AM$1)*7,COUNTIF($E180:$AI180,$AM$1)*8+COUNTIF($E181:$AI181,$AM$1)*8+COUNTIF(D182:AI182,$AM$1)*8)+UD_temp!AJ180</f>
        <v>0</v>
      </c>
      <c r="AN180" s="165">
        <f t="shared" ref="AN180" si="994">IF($BI180="TAK",COUNTIF($E180:$AI180,$AN$1)*7+COUNTIF($E181:$AI181,$AN$1)*7,COUNTIF($E180:$AI180,$AN$1)*8+COUNTIF($E181:$AI181,$AN$1)*8+COUNTIF(E182:AI182,$AN$1)*8)</f>
        <v>0</v>
      </c>
      <c r="AO180" s="165">
        <f>IF($BI180="TAK",COUNTIF($E180:$AI181,$AO$1)*7,COUNTIF($E180:AI182,$AO$1)*8)</f>
        <v>0</v>
      </c>
      <c r="AP180" s="165">
        <f t="shared" ref="AP180" si="995">IF($BI180="TAK",COUNTIF($E180:$AI180,$AP$1)*7+COUNTIF($E181:$AI181,$AP$1)*7,COUNTIF($E180:$AI180,$AP$1)*8+COUNTIF($E181:$AI181,$AP$1)*8+COUNTIF(E182:AI182,$AP$1)*8)</f>
        <v>0</v>
      </c>
      <c r="AQ180" s="165">
        <f t="shared" ref="AQ180" si="996">IF($BI180="TAK",COUNTIF($E180:$AI180,$AQ$1)*7+COUNTIF($E181:$AI181,$AQ$1)*7,COUNTIF($E180:$AI180,$AQ$1)*8+COUNTIF($E181:$AI181,$AQ$1)*8+COUNTIF(E182:AI182,$AQ$1)*8)</f>
        <v>0</v>
      </c>
      <c r="AR180" s="165">
        <f>IF($BI180="TAK",COUNTIF($E180:$AI181,$AR$1)*7,COUNTIF($E180:AI182,$AR$1)*8)+del_temp!AJ180</f>
        <v>0</v>
      </c>
      <c r="AS180" s="165">
        <f t="shared" ref="AS180" si="997">IF($BI180="TAK",COUNTIF($E180:$AI180,$AS$1)*7+COUNTIF($E181:$AI181,$AS$1)*7,COUNTIF($E180:$AI180,$AS$1)*8+COUNTIF($E181:$AI181,$AS$1)*8+COUNTIF(E182:AI182,$AS$1)*8)</f>
        <v>0</v>
      </c>
      <c r="AT180" s="165">
        <f t="shared" ref="AT180" si="998">IF($BI180="TAK",COUNTIF($E180:$AI180,$AT$1)*7+COUNTIF($E181:$AI181,$AT$1)*7,COUNTIF($E180:$AI180,$AT$1)*8+COUNTIF($E181:$AI181,$AT$1)*8+COUNTIF(E182:AI182,$AT$1)*8)</f>
        <v>0</v>
      </c>
      <c r="AU180" s="165">
        <f>IF($BI180="TAK",COUNTIF($E180:$AI181,$AU$1)*7,COUNTIF($E180:AI182,$AU$1)*8)+BO_temp!AJ180</f>
        <v>0</v>
      </c>
      <c r="AV180" s="165">
        <f t="shared" ref="AV180" si="999">IF($BI180="TAK",COUNTIF($E180:$AI180,$AV$1)*7+COUNTIF($E181:$AI181,$AV$1)*7,COUNTIF($E180:$AI180,$AV$1)*8+COUNTIF($E181:$AI181,$AV$1)*8+COUNTIF(E182:AI182,$AV$1)*8)</f>
        <v>0</v>
      </c>
      <c r="AW180" s="165">
        <f t="shared" ref="AW180" si="1000">IF($BI180="TAK",COUNTIF($E180:$AI180,$AW$1)*7+COUNTIF($E181:$AI181,$AW$1)*7,COUNTIF($E180:$AI180,$AW$1)*8+COUNTIF($E181:$AI181,$AW$1)*8+COUNTIF(E182:AI182,$AW$1)*8)</f>
        <v>0</v>
      </c>
      <c r="AX180" s="165">
        <f t="shared" ref="AX180" si="1001">IF($BI180="TAK",COUNTIF($E180:$AI180,$AX$1)*7+COUNTIF($E181:$AI181,$AX$1)*7,COUNTIF($E180:$AI180,$AX$1)*8+COUNTIF($E181:$AI181,$AX$1)*8+COUNTIF(E182:AI182,$AX$1)*8)</f>
        <v>0</v>
      </c>
      <c r="AY180" s="165">
        <f t="shared" ref="AY180" si="1002">IF($BI180="TAK",COUNTIF($E180:$AI180,$AY$1)*7+COUNTIF($E181:$AI181,$AY$1)*7,COUNTIF($E180:$AI180,$AY$1)*8+COUNTIF($E181:$AI181,$AY$1)*8+COUNTIF(E182:AI182,$AY$1)*8)</f>
        <v>0</v>
      </c>
      <c r="AZ180" s="165">
        <f t="shared" ref="AZ180" si="1003">IF($BI180="TAK",COUNTIF($E180:$AI180,$AZ$1)*7+COUNTIF($E181:$AI181,$AZ$1)*7,COUNTIF($E180:$AI180,$AZ$1)*8+COUNTIF($E181:$AI181,$AZ$1)*8+COUNTIF(E182:AI182,$AZ$1)*8)</f>
        <v>0</v>
      </c>
      <c r="BA180" s="165">
        <f>IF($BI180="TAK",COUNTIF($E180:$AI181,$BA$1)*7,COUNTIF($E180:$AI182,$BA$1)*8)+SW_temp!AJ180</f>
        <v>0</v>
      </c>
      <c r="BB180" s="165">
        <f t="shared" ref="BB180" si="1004">IF($BI180="TAK",COUNTIF($E180:$AI181,$BB$1)*7,COUNTIF($E180:$AI182,$BB$1)*8)</f>
        <v>0</v>
      </c>
      <c r="BC180" s="165">
        <f t="shared" ref="BC180" si="1005">IF($BI180="TAK",COUNTIF($E180:$AI181,$BC$1)*7,COUNTIF($E180:$AI182,$BC$1)*8)</f>
        <v>0</v>
      </c>
      <c r="BD180" s="165">
        <f t="shared" ref="BD180" si="1006">IF($BI180="TAK",COUNTIF($E180:$AI181,$BD$1)*7,COUNTIF($E180:$AI182,$BD$1)*8)</f>
        <v>0</v>
      </c>
      <c r="BE180" s="165">
        <f t="shared" ref="BE180" si="1007">IF($BI180="TAK",COUNTIF($E180:$AI181,$BE$1)*7,COUNTIF($E180:$AI182,$BE$1)*8)</f>
        <v>0</v>
      </c>
      <c r="BF180" s="165">
        <f t="shared" ref="BF180" si="1008">IF($BI180="TAK",COUNTIF($E180:$AI181,$BF$1)*7,COUNTIF($E180:$AI182,$BF$1)*8)</f>
        <v>0</v>
      </c>
      <c r="BG180" s="165" t="str">
        <f>IF(ISBLANK($C180),"",IF(BI143="TAK",$BM$2*7,$BM$2*8))</f>
        <v/>
      </c>
      <c r="BH180" s="145">
        <f>SUM(E182:AI182)</f>
        <v>0</v>
      </c>
      <c r="BI180" s="212"/>
      <c r="BJ180" s="22"/>
    </row>
    <row r="181" spans="1:62" ht="11.25" customHeight="1" x14ac:dyDescent="0.2">
      <c r="A181" s="142"/>
      <c r="B181" s="216"/>
      <c r="C181" s="200"/>
      <c r="D181" s="19">
        <v>2</v>
      </c>
      <c r="E181" s="88"/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  <c r="AF181" s="88"/>
      <c r="AG181" s="88"/>
      <c r="AH181" s="88"/>
      <c r="AI181" s="88"/>
      <c r="AJ181" s="203"/>
      <c r="AK181" s="145"/>
      <c r="AL181" s="145"/>
      <c r="AM181" s="145"/>
      <c r="AN181" s="145"/>
      <c r="AO181" s="145"/>
      <c r="AP181" s="145"/>
      <c r="AQ181" s="145"/>
      <c r="AR181" s="145"/>
      <c r="AS181" s="145"/>
      <c r="AT181" s="145"/>
      <c r="AU181" s="145"/>
      <c r="AV181" s="145"/>
      <c r="AW181" s="145"/>
      <c r="AX181" s="145"/>
      <c r="AY181" s="145"/>
      <c r="AZ181" s="145"/>
      <c r="BA181" s="145"/>
      <c r="BB181" s="145"/>
      <c r="BC181" s="145"/>
      <c r="BD181" s="145"/>
      <c r="BE181" s="145"/>
      <c r="BF181" s="145"/>
      <c r="BG181" s="145"/>
      <c r="BH181" s="145"/>
      <c r="BI181" s="213"/>
      <c r="BJ181" s="22"/>
    </row>
    <row r="182" spans="1:62" ht="11.25" customHeight="1" thickBot="1" x14ac:dyDescent="0.25">
      <c r="A182" s="142"/>
      <c r="B182" s="217"/>
      <c r="C182" s="201"/>
      <c r="D182" s="19">
        <v>3</v>
      </c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203"/>
      <c r="AK182" s="145"/>
      <c r="AL182" s="145"/>
      <c r="AM182" s="145"/>
      <c r="AN182" s="145"/>
      <c r="AO182" s="145"/>
      <c r="AP182" s="145"/>
      <c r="AQ182" s="145"/>
      <c r="AR182" s="145"/>
      <c r="AS182" s="145"/>
      <c r="AT182" s="145"/>
      <c r="AU182" s="145"/>
      <c r="AV182" s="145"/>
      <c r="AW182" s="145"/>
      <c r="AX182" s="145"/>
      <c r="AY182" s="145"/>
      <c r="AZ182" s="145"/>
      <c r="BA182" s="145"/>
      <c r="BB182" s="145"/>
      <c r="BC182" s="145"/>
      <c r="BD182" s="145"/>
      <c r="BE182" s="145"/>
      <c r="BF182" s="145"/>
      <c r="BG182" s="145"/>
      <c r="BH182" s="166"/>
      <c r="BI182" s="214"/>
      <c r="BJ182" s="22"/>
    </row>
    <row r="183" spans="1:62" ht="11.1" customHeight="1" thickBot="1" x14ac:dyDescent="0.25">
      <c r="A183" s="152" t="s">
        <v>88</v>
      </c>
      <c r="B183" s="160"/>
      <c r="C183" s="160"/>
      <c r="D183" s="16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35">
        <f t="shared" ref="AJ183:AZ183" si="1009">SUM(AJ171:AJ182)</f>
        <v>303</v>
      </c>
      <c r="AK183" s="35">
        <f t="shared" si="1009"/>
        <v>56</v>
      </c>
      <c r="AL183" s="35">
        <f t="shared" si="1009"/>
        <v>0</v>
      </c>
      <c r="AM183" s="35">
        <f t="shared" si="1009"/>
        <v>0</v>
      </c>
      <c r="AN183" s="35">
        <f t="shared" si="1009"/>
        <v>0</v>
      </c>
      <c r="AO183" s="35"/>
      <c r="AP183" s="35">
        <f t="shared" si="1009"/>
        <v>0</v>
      </c>
      <c r="AQ183" s="35">
        <f t="shared" si="1009"/>
        <v>0</v>
      </c>
      <c r="AR183" s="35">
        <f t="shared" si="1009"/>
        <v>0</v>
      </c>
      <c r="AS183" s="35">
        <f t="shared" si="1009"/>
        <v>0</v>
      </c>
      <c r="AT183" s="35">
        <f t="shared" si="1009"/>
        <v>0</v>
      </c>
      <c r="AU183" s="35">
        <f t="shared" si="1009"/>
        <v>0</v>
      </c>
      <c r="AV183" s="35">
        <f t="shared" si="1009"/>
        <v>0</v>
      </c>
      <c r="AW183" s="35">
        <f t="shared" si="1009"/>
        <v>0</v>
      </c>
      <c r="AX183" s="35">
        <f t="shared" si="1009"/>
        <v>8</v>
      </c>
      <c r="AY183" s="35">
        <f t="shared" si="1009"/>
        <v>0</v>
      </c>
      <c r="AZ183" s="35">
        <f t="shared" si="1009"/>
        <v>0</v>
      </c>
      <c r="BA183" s="35"/>
      <c r="BB183" s="35"/>
      <c r="BC183" s="35"/>
      <c r="BD183" s="35"/>
      <c r="BE183" s="35"/>
      <c r="BF183" s="35"/>
      <c r="BG183" s="35"/>
      <c r="BH183" s="36"/>
    </row>
    <row r="184" spans="1:62" ht="12.75" customHeight="1" thickBot="1" x14ac:dyDescent="0.25">
      <c r="A184" s="177" t="s">
        <v>29</v>
      </c>
      <c r="B184" s="178"/>
      <c r="C184" s="179"/>
      <c r="D184" s="29"/>
      <c r="E184" s="75">
        <v>1</v>
      </c>
      <c r="F184" s="7">
        <v>2</v>
      </c>
      <c r="G184" s="7">
        <v>3</v>
      </c>
      <c r="H184" s="8">
        <v>4</v>
      </c>
      <c r="I184" s="7">
        <v>5</v>
      </c>
      <c r="J184" s="42">
        <v>6</v>
      </c>
      <c r="K184" s="7">
        <v>7</v>
      </c>
      <c r="L184" s="7">
        <v>8</v>
      </c>
      <c r="M184" s="7">
        <v>9</v>
      </c>
      <c r="N184" s="7">
        <v>10</v>
      </c>
      <c r="O184" s="7">
        <v>11</v>
      </c>
      <c r="P184" s="7">
        <v>12</v>
      </c>
      <c r="Q184" s="7">
        <v>13</v>
      </c>
      <c r="R184" s="7">
        <v>14</v>
      </c>
      <c r="S184" s="7">
        <v>15</v>
      </c>
      <c r="T184" s="7">
        <v>16</v>
      </c>
      <c r="U184" s="7">
        <v>17</v>
      </c>
      <c r="V184" s="7">
        <v>18</v>
      </c>
      <c r="W184" s="7">
        <v>19</v>
      </c>
      <c r="X184" s="7">
        <v>20</v>
      </c>
      <c r="Y184" s="7">
        <v>21</v>
      </c>
      <c r="Z184" s="7">
        <v>22</v>
      </c>
      <c r="AA184" s="7">
        <v>23</v>
      </c>
      <c r="AB184" s="7">
        <v>24</v>
      </c>
      <c r="AC184" s="7">
        <v>25</v>
      </c>
      <c r="AD184" s="7">
        <v>26</v>
      </c>
      <c r="AE184" s="7">
        <v>27</v>
      </c>
      <c r="AF184" s="7">
        <v>28</v>
      </c>
      <c r="AG184" s="7">
        <v>29</v>
      </c>
      <c r="AH184" s="7">
        <v>30</v>
      </c>
      <c r="AI184" s="7">
        <v>31</v>
      </c>
      <c r="AJ184" s="30" t="s">
        <v>85</v>
      </c>
      <c r="AK184" s="31" t="str">
        <f>$AK$1</f>
        <v>UW</v>
      </c>
      <c r="AL184" s="31" t="str">
        <f>$AL$1</f>
        <v>UZ</v>
      </c>
      <c r="AM184" s="31" t="str">
        <f>$AM$1</f>
        <v>UD</v>
      </c>
      <c r="AN184" s="31" t="str">
        <f>$AN$1</f>
        <v>UO</v>
      </c>
      <c r="AO184" s="31" t="str">
        <f>$AO$1</f>
        <v>OP</v>
      </c>
      <c r="AP184" s="31" t="str">
        <f>$AP$1</f>
        <v>WZG</v>
      </c>
      <c r="AQ184" s="31" t="str">
        <f>$AQ$1</f>
        <v>CH</v>
      </c>
      <c r="AR184" s="31" t="str">
        <f>$AR$1</f>
        <v>DEL</v>
      </c>
      <c r="AS184" s="31" t="str">
        <f>$AS$1</f>
        <v>SR</v>
      </c>
      <c r="AT184" s="31" t="str">
        <f>$AT$1</f>
        <v>OK</v>
      </c>
      <c r="AU184" s="31" t="str">
        <f>$AU$1</f>
        <v>BO</v>
      </c>
      <c r="AV184" s="31" t="str">
        <f>$AV$1</f>
        <v>NN</v>
      </c>
      <c r="AW184" s="31" t="str">
        <f>$AW$1</f>
        <v>OD</v>
      </c>
      <c r="AX184" s="31" t="str">
        <f>$AX$1</f>
        <v>UB</v>
      </c>
      <c r="AY184" s="31" t="str">
        <f>$AY$1</f>
        <v>UR</v>
      </c>
      <c r="AZ184" s="31" t="str">
        <f>$AZ$1</f>
        <v>UT</v>
      </c>
      <c r="BA184" s="31" t="str">
        <f>$BA$1</f>
        <v>SW</v>
      </c>
      <c r="BB184" s="25" t="str">
        <f>$BB$1</f>
        <v>UM</v>
      </c>
      <c r="BC184" s="25" t="str">
        <f>$BC$1</f>
        <v>ZP</v>
      </c>
      <c r="BD184" s="25" t="str">
        <f>$BD$1</f>
        <v>UN</v>
      </c>
      <c r="BE184" s="25" t="str">
        <f>$BE$1</f>
        <v>IU</v>
      </c>
      <c r="BF184" s="25" t="str">
        <f>$BF$1</f>
        <v>NU</v>
      </c>
      <c r="BG184" s="31" t="s">
        <v>86</v>
      </c>
      <c r="BH184" s="32" t="s">
        <v>87</v>
      </c>
    </row>
    <row r="185" spans="1:62" ht="11.25" customHeight="1" x14ac:dyDescent="0.2">
      <c r="A185" s="164">
        <v>1</v>
      </c>
      <c r="B185" s="215">
        <v>1448</v>
      </c>
      <c r="C185" s="218" t="s">
        <v>112</v>
      </c>
      <c r="D185" s="14">
        <v>1</v>
      </c>
      <c r="E185" s="87"/>
      <c r="F185" s="87"/>
      <c r="G185" s="87">
        <v>8</v>
      </c>
      <c r="H185" s="87">
        <v>8</v>
      </c>
      <c r="I185" s="87">
        <v>8</v>
      </c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>
        <v>8</v>
      </c>
      <c r="AA185" s="87">
        <v>8</v>
      </c>
      <c r="AB185" s="87">
        <v>8</v>
      </c>
      <c r="AC185" s="87">
        <v>8</v>
      </c>
      <c r="AD185" s="87">
        <v>8</v>
      </c>
      <c r="AE185" s="87"/>
      <c r="AF185" s="87"/>
      <c r="AG185" s="87"/>
      <c r="AH185" s="87"/>
      <c r="AI185" s="87"/>
      <c r="AJ185" s="202">
        <f>SUM(E185:AI187)+SW_temp_godziny!AJ185+UD_temp_godziny!AJ185+BO_temp_godziny!AJ185+del_temp_godziny!AJ185</f>
        <v>170</v>
      </c>
      <c r="AK185" s="165">
        <f t="shared" ref="AK185" si="1010">IF($BI185="TAK",COUNTIF($E185:$AI185,$AK$1)*7+COUNTIF($E186:$AI186,$AK$1)*7,COUNTIF($E185:$AI185,$AK$1)*8+COUNTIF($E186:$AI186,$AK$1)*8+COUNTIF(E187:AI187,$AK$1)*8)</f>
        <v>0</v>
      </c>
      <c r="AL185" s="165">
        <f t="shared" ref="AL185" si="1011">IF($BI185="TAK",COUNTIF($E185:$AI185,$AL$1)*7+COUNTIF($E186:$AI186,$AL$1)*7,COUNTIF($E185:$AI185,$AL$1)*8+COUNTIF($E186:$AI186,$AL$1)*8+COUNTIF(E187:AI187,$AL$1)*8)</f>
        <v>0</v>
      </c>
      <c r="AM185" s="165">
        <f>IF($BI185="TAK",COUNTIF($E185:$AI185,$AM$1)*7+COUNTIF($E186:$AI186,$AM$1)*7,COUNTIF($E185:$AI185,$AM$1)*8+COUNTIF($E186:$AI186,$AM$1)*8+COUNTIF(D187:AI187,$AM$1)*8)+UD_temp!AJ185</f>
        <v>0</v>
      </c>
      <c r="AN185" s="165">
        <f t="shared" ref="AN185" si="1012">IF($BI185="TAK",COUNTIF($E185:$AI185,$AN$1)*7+COUNTIF($E186:$AI186,$AN$1)*7,COUNTIF($E185:$AI185,$AN$1)*8+COUNTIF($E186:$AI186,$AN$1)*8+COUNTIF(E187:AI187,$AN$1)*8)</f>
        <v>0</v>
      </c>
      <c r="AO185" s="165">
        <f>IF($BI185="TAK",COUNTIF($E185:$AI186,$AO$1)*7,COUNTIF($E185:AI187,$AO$1)*8)</f>
        <v>0</v>
      </c>
      <c r="AP185" s="165">
        <f t="shared" ref="AP185" si="1013">IF($BI185="TAK",COUNTIF($E185:$AI185,$AP$1)*7+COUNTIF($E186:$AI186,$AP$1)*7,COUNTIF($E185:$AI185,$AP$1)*8+COUNTIF($E186:$AI186,$AP$1)*8+COUNTIF(E187:AI187,$AP$1)*8)</f>
        <v>0</v>
      </c>
      <c r="AQ185" s="165">
        <f t="shared" ref="AQ185" si="1014">IF($BI185="TAK",COUNTIF($E185:$AI185,$AQ$1)*7+COUNTIF($E186:$AI186,$AQ$1)*7,COUNTIF($E185:$AI185,$AQ$1)*8+COUNTIF($E186:$AI186,$AQ$1)*8+COUNTIF(E187:AI187,$AQ$1)*8)</f>
        <v>0</v>
      </c>
      <c r="AR185" s="165">
        <f>IF($BI185="TAK",COUNTIF($E185:$AI186,$AR$1)*7,COUNTIF($E185:AI187,$AR$1)*8)+del_temp!AJ185</f>
        <v>0</v>
      </c>
      <c r="AS185" s="165">
        <f t="shared" ref="AS185" si="1015">IF($BI185="TAK",COUNTIF($E185:$AI185,$AS$1)*7+COUNTIF($E186:$AI186,$AS$1)*7,COUNTIF($E185:$AI185,$AS$1)*8+COUNTIF($E186:$AI186,$AS$1)*8+COUNTIF(E187:AI187,$AS$1)*8)</f>
        <v>0</v>
      </c>
      <c r="AT185" s="165">
        <f t="shared" ref="AT185" si="1016">IF($BI185="TAK",COUNTIF($E185:$AI185,$AT$1)*7+COUNTIF($E186:$AI186,$AT$1)*7,COUNTIF($E185:$AI185,$AT$1)*8+COUNTIF($E186:$AI186,$AT$1)*8+COUNTIF(E187:AI187,$AT$1)*8)</f>
        <v>0</v>
      </c>
      <c r="AU185" s="165">
        <f>IF($BI185="TAK",COUNTIF($E185:$AI186,$AU$1)*7,COUNTIF($E185:AI187,$AU$1)*8)+BO_temp!AJ185</f>
        <v>0</v>
      </c>
      <c r="AV185" s="165">
        <f t="shared" ref="AV185" si="1017">IF($BI185="TAK",COUNTIF($E185:$AI185,$AV$1)*7+COUNTIF($E186:$AI186,$AV$1)*7,COUNTIF($E185:$AI185,$AV$1)*8+COUNTIF($E186:$AI186,$AV$1)*8+COUNTIF(E187:AI187,$AV$1)*8)</f>
        <v>0</v>
      </c>
      <c r="AW185" s="165">
        <f t="shared" ref="AW185" si="1018">IF($BI185="TAK",COUNTIF($E185:$AI185,$AW$1)*7+COUNTIF($E186:$AI186,$AW$1)*7,COUNTIF($E185:$AI185,$AW$1)*8+COUNTIF($E186:$AI186,$AW$1)*8+COUNTIF(E187:AI187,$AW$1)*8)</f>
        <v>0</v>
      </c>
      <c r="AX185" s="165">
        <f t="shared" ref="AX185" si="1019">IF($BI185="TAK",COUNTIF($E185:$AI185,$AX$1)*7+COUNTIF($E186:$AI186,$AX$1)*7,COUNTIF($E185:$AI185,$AX$1)*8+COUNTIF($E186:$AI186,$AX$1)*8+COUNTIF(E187:AI187,$AX$1)*8)</f>
        <v>0</v>
      </c>
      <c r="AY185" s="165">
        <f t="shared" ref="AY185" si="1020">IF($BI185="TAK",COUNTIF($E185:$AI185,$AY$1)*7+COUNTIF($E186:$AI186,$AY$1)*7,COUNTIF($E185:$AI185,$AY$1)*8+COUNTIF($E186:$AI186,$AY$1)*8+COUNTIF(E187:AI187,$AY$1)*8)</f>
        <v>0</v>
      </c>
      <c r="AZ185" s="165">
        <f t="shared" ref="AZ185" si="1021">IF($BI185="TAK",COUNTIF($E185:$AI185,$AZ$1)*7+COUNTIF($E186:$AI186,$AZ$1)*7,COUNTIF($E185:$AI185,$AZ$1)*8+COUNTIF($E186:$AI186,$AZ$1)*8+COUNTIF(E187:AI187,$AZ$1)*8)</f>
        <v>0</v>
      </c>
      <c r="BA185" s="165">
        <f>IF($BI185="TAK",COUNTIF($E185:$AI186,$BA$1)*7,COUNTIF($E185:$AI187,$BA$1)*8)+SW_temp!AJ185</f>
        <v>0</v>
      </c>
      <c r="BB185" s="165">
        <f t="shared" ref="BB185" si="1022">IF($BI185="TAK",COUNTIF($E185:$AI186,$BB$1)*7,COUNTIF($E185:$AI187,$BB$1)*8)</f>
        <v>0</v>
      </c>
      <c r="BC185" s="165">
        <f t="shared" ref="BC185" si="1023">IF($BI185="TAK",COUNTIF($E185:$AI186,$BC$1)*7,COUNTIF($E185:$AI187,$BC$1)*8)</f>
        <v>0</v>
      </c>
      <c r="BD185" s="165">
        <f t="shared" ref="BD185" si="1024">IF($BI185="TAK",COUNTIF($E185:$AI186,$BD$1)*7,COUNTIF($E185:$AI187,$BD$1)*8)</f>
        <v>0</v>
      </c>
      <c r="BE185" s="165">
        <f t="shared" ref="BE185" si="1025">IF($BI185="TAK",COUNTIF($E185:$AI186,$BE$1)*7,COUNTIF($E185:$AI187,$BE$1)*8)</f>
        <v>0</v>
      </c>
      <c r="BF185" s="165">
        <f t="shared" ref="BF185" si="1026">IF($BI185="TAK",COUNTIF($E185:$AI186,$BF$1)*7,COUNTIF($E185:$AI187,$BF$1)*8)</f>
        <v>0</v>
      </c>
      <c r="BG185" s="165">
        <f>IF(ISBLANK($C185),"",IF(BI148="TAK",$BM$2*7,$BM$2*8))</f>
        <v>168</v>
      </c>
      <c r="BH185" s="165">
        <f>SUM(E187:AI187)</f>
        <v>59</v>
      </c>
      <c r="BI185" s="194"/>
      <c r="BJ185" s="5"/>
    </row>
    <row r="186" spans="1:62" ht="11.1" customHeight="1" x14ac:dyDescent="0.2">
      <c r="A186" s="142"/>
      <c r="B186" s="216"/>
      <c r="C186" s="200"/>
      <c r="D186" s="15">
        <v>2</v>
      </c>
      <c r="E186" s="88"/>
      <c r="F186" s="88"/>
      <c r="G186" s="88"/>
      <c r="H186" s="88"/>
      <c r="I186" s="88"/>
      <c r="J186" s="88"/>
      <c r="K186" s="88"/>
      <c r="L186" s="88"/>
      <c r="M186" s="88"/>
      <c r="N186" s="88"/>
      <c r="O186" s="88"/>
      <c r="P186" s="88">
        <v>1</v>
      </c>
      <c r="Q186" s="88"/>
      <c r="R186" s="88"/>
      <c r="S186" s="88">
        <v>8</v>
      </c>
      <c r="T186" s="88">
        <v>8</v>
      </c>
      <c r="U186" s="88">
        <v>8</v>
      </c>
      <c r="V186" s="88">
        <v>8</v>
      </c>
      <c r="W186" s="88">
        <v>8</v>
      </c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>
        <v>6</v>
      </c>
      <c r="AJ186" s="203"/>
      <c r="AK186" s="145"/>
      <c r="AL186" s="145"/>
      <c r="AM186" s="145"/>
      <c r="AN186" s="145"/>
      <c r="AO186" s="145"/>
      <c r="AP186" s="145"/>
      <c r="AQ186" s="145"/>
      <c r="AR186" s="145"/>
      <c r="AS186" s="145"/>
      <c r="AT186" s="145"/>
      <c r="AU186" s="145"/>
      <c r="AV186" s="145"/>
      <c r="AW186" s="145"/>
      <c r="AX186" s="145"/>
      <c r="AY186" s="145"/>
      <c r="AZ186" s="145"/>
      <c r="BA186" s="145"/>
      <c r="BB186" s="145"/>
      <c r="BC186" s="145"/>
      <c r="BD186" s="145"/>
      <c r="BE186" s="145"/>
      <c r="BF186" s="145"/>
      <c r="BG186" s="145"/>
      <c r="BH186" s="145"/>
      <c r="BI186" s="195"/>
      <c r="BJ186" s="5"/>
    </row>
    <row r="187" spans="1:62" ht="11.1" customHeight="1" thickBot="1" x14ac:dyDescent="0.25">
      <c r="A187" s="142"/>
      <c r="B187" s="217"/>
      <c r="C187" s="201"/>
      <c r="D187" s="15">
        <v>3</v>
      </c>
      <c r="E187" s="89"/>
      <c r="F187" s="89"/>
      <c r="G187" s="89"/>
      <c r="H187" s="89"/>
      <c r="I187" s="89"/>
      <c r="J187" s="89"/>
      <c r="K187" s="89"/>
      <c r="L187" s="89">
        <v>8</v>
      </c>
      <c r="M187" s="89">
        <v>8</v>
      </c>
      <c r="N187" s="89">
        <v>8</v>
      </c>
      <c r="O187" s="89">
        <v>8</v>
      </c>
      <c r="P187" s="89">
        <v>7</v>
      </c>
      <c r="Q187" s="89"/>
      <c r="R187" s="89"/>
      <c r="S187" s="89"/>
      <c r="T187" s="89"/>
      <c r="U187" s="89"/>
      <c r="V187" s="89"/>
      <c r="W187" s="89"/>
      <c r="X187" s="89"/>
      <c r="Y187" s="89"/>
      <c r="Z187" s="89"/>
      <c r="AA187" s="89"/>
      <c r="AB187" s="89"/>
      <c r="AC187" s="89"/>
      <c r="AD187" s="89"/>
      <c r="AE187" s="89"/>
      <c r="AF187" s="89"/>
      <c r="AG187" s="89">
        <v>8</v>
      </c>
      <c r="AH187" s="89">
        <v>8</v>
      </c>
      <c r="AI187" s="89">
        <v>4</v>
      </c>
      <c r="AJ187" s="203"/>
      <c r="AK187" s="145"/>
      <c r="AL187" s="145"/>
      <c r="AM187" s="145"/>
      <c r="AN187" s="145"/>
      <c r="AO187" s="145"/>
      <c r="AP187" s="145"/>
      <c r="AQ187" s="145"/>
      <c r="AR187" s="145"/>
      <c r="AS187" s="145"/>
      <c r="AT187" s="145"/>
      <c r="AU187" s="145"/>
      <c r="AV187" s="145"/>
      <c r="AW187" s="145"/>
      <c r="AX187" s="145"/>
      <c r="AY187" s="145"/>
      <c r="AZ187" s="145"/>
      <c r="BA187" s="145"/>
      <c r="BB187" s="145"/>
      <c r="BC187" s="145"/>
      <c r="BD187" s="145"/>
      <c r="BE187" s="145"/>
      <c r="BF187" s="145"/>
      <c r="BG187" s="145"/>
      <c r="BH187" s="166"/>
      <c r="BI187" s="196"/>
      <c r="BJ187" s="5"/>
    </row>
    <row r="188" spans="1:62" ht="11.1" customHeight="1" x14ac:dyDescent="0.2">
      <c r="A188" s="142">
        <v>2</v>
      </c>
      <c r="B188" s="215">
        <v>1322</v>
      </c>
      <c r="C188" s="218" t="s">
        <v>31</v>
      </c>
      <c r="D188" s="15">
        <v>1</v>
      </c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>
        <v>8</v>
      </c>
      <c r="R188" s="87"/>
      <c r="S188" s="87">
        <v>8</v>
      </c>
      <c r="T188" s="87">
        <v>6</v>
      </c>
      <c r="U188" s="87">
        <v>8</v>
      </c>
      <c r="V188" s="87">
        <v>8</v>
      </c>
      <c r="W188" s="87">
        <v>8</v>
      </c>
      <c r="X188" s="87"/>
      <c r="Y188" s="87"/>
      <c r="Z188" s="87"/>
      <c r="AA188" s="87"/>
      <c r="AB188" s="87"/>
      <c r="AC188" s="87"/>
      <c r="AD188" s="87"/>
      <c r="AE188" s="87"/>
      <c r="AF188" s="87"/>
      <c r="AG188" s="87"/>
      <c r="AH188" s="87"/>
      <c r="AI188" s="87"/>
      <c r="AJ188" s="202">
        <f>SUM(E188:AI190)+SW_temp_godziny!AJ188+UD_temp_godziny!AJ188+BO_temp_godziny!AJ188+del_temp_godziny!AJ188</f>
        <v>157</v>
      </c>
      <c r="AK188" s="165">
        <f t="shared" ref="AK188" si="1027">IF($BI188="TAK",COUNTIF($E188:$AI188,$AK$1)*7+COUNTIF($E189:$AI189,$AK$1)*7,COUNTIF($E188:$AI188,$AK$1)*8+COUNTIF($E189:$AI189,$AK$1)*8+COUNTIF(E190:AI190,$AK$1)*8)</f>
        <v>16</v>
      </c>
      <c r="AL188" s="165">
        <f t="shared" ref="AL188" si="1028">IF($BI188="TAK",COUNTIF($E188:$AI188,$AL$1)*7+COUNTIF($E189:$AI189,$AL$1)*7,COUNTIF($E188:$AI188,$AL$1)*8+COUNTIF($E189:$AI189,$AL$1)*8+COUNTIF(E190:AI190,$AL$1)*8)</f>
        <v>0</v>
      </c>
      <c r="AM188" s="165">
        <f>IF($BI188="TAK",COUNTIF($E188:$AI188,$AM$1)*7+COUNTIF($E189:$AI189,$AM$1)*7,COUNTIF($E188:$AI188,$AM$1)*8+COUNTIF($E189:$AI189,$AM$1)*8+COUNTIF(D190:AI190,$AM$1)*8)+UD_temp!AJ188</f>
        <v>0</v>
      </c>
      <c r="AN188" s="165">
        <f t="shared" ref="AN188" si="1029">IF($BI188="TAK",COUNTIF($E188:$AI188,$AN$1)*7+COUNTIF($E189:$AI189,$AN$1)*7,COUNTIF($E188:$AI188,$AN$1)*8+COUNTIF($E189:$AI189,$AN$1)*8+COUNTIF(E190:AI190,$AN$1)*8)</f>
        <v>0</v>
      </c>
      <c r="AO188" s="165">
        <f>IF($BI188="TAK",COUNTIF($E188:$AI189,$AO$1)*7,COUNTIF($E188:AI190,$AO$1)*8)</f>
        <v>0</v>
      </c>
      <c r="AP188" s="165">
        <f t="shared" ref="AP188" si="1030">IF($BI188="TAK",COUNTIF($E188:$AI188,$AP$1)*7+COUNTIF($E189:$AI189,$AP$1)*7,COUNTIF($E188:$AI188,$AP$1)*8+COUNTIF($E189:$AI189,$AP$1)*8+COUNTIF(E190:AI190,$AP$1)*8)</f>
        <v>0</v>
      </c>
      <c r="AQ188" s="165">
        <f t="shared" ref="AQ188" si="1031">IF($BI188="TAK",COUNTIF($E188:$AI188,$AQ$1)*7+COUNTIF($E189:$AI189,$AQ$1)*7,COUNTIF($E188:$AI188,$AQ$1)*8+COUNTIF($E189:$AI189,$AQ$1)*8+COUNTIF(E190:AI190,$AQ$1)*8)</f>
        <v>0</v>
      </c>
      <c r="AR188" s="165">
        <f>IF($BI188="TAK",COUNTIF($E188:$AI189,$AR$1)*7,COUNTIF($E188:AI190,$AR$1)*8)+del_temp!AJ188</f>
        <v>0</v>
      </c>
      <c r="AS188" s="165">
        <f t="shared" ref="AS188" si="1032">IF($BI188="TAK",COUNTIF($E188:$AI188,$AS$1)*7+COUNTIF($E189:$AI189,$AS$1)*7,COUNTIF($E188:$AI188,$AS$1)*8+COUNTIF($E189:$AI189,$AS$1)*8+COUNTIF(E190:AI190,$AS$1)*8)</f>
        <v>0</v>
      </c>
      <c r="AT188" s="165">
        <f t="shared" ref="AT188" si="1033">IF($BI188="TAK",COUNTIF($E188:$AI188,$AT$1)*7+COUNTIF($E189:$AI189,$AT$1)*7,COUNTIF($E188:$AI188,$AT$1)*8+COUNTIF($E189:$AI189,$AT$1)*8+COUNTIF(E190:AI190,$AT$1)*8)</f>
        <v>0</v>
      </c>
      <c r="AU188" s="165">
        <f>IF($BI188="TAK",COUNTIF($E188:$AI189,$AU$1)*7,COUNTIF($E188:AI190,$AU$1)*8)+BO_temp!AJ188</f>
        <v>0</v>
      </c>
      <c r="AV188" s="165">
        <f t="shared" ref="AV188" si="1034">IF($BI188="TAK",COUNTIF($E188:$AI188,$AV$1)*7+COUNTIF($E189:$AI189,$AV$1)*7,COUNTIF($E188:$AI188,$AV$1)*8+COUNTIF($E189:$AI189,$AV$1)*8+COUNTIF(E190:AI190,$AV$1)*8)</f>
        <v>0</v>
      </c>
      <c r="AW188" s="165">
        <f t="shared" ref="AW188" si="1035">IF($BI188="TAK",COUNTIF($E188:$AI188,$AW$1)*7+COUNTIF($E189:$AI189,$AW$1)*7,COUNTIF($E188:$AI188,$AW$1)*8+COUNTIF($E189:$AI189,$AW$1)*8+COUNTIF(E190:AI190,$AW$1)*8)</f>
        <v>0</v>
      </c>
      <c r="AX188" s="165">
        <f t="shared" ref="AX188" si="1036">IF($BI188="TAK",COUNTIF($E188:$AI188,$AX$1)*7+COUNTIF($E189:$AI189,$AX$1)*7,COUNTIF($E188:$AI188,$AX$1)*8+COUNTIF($E189:$AI189,$AX$1)*8+COUNTIF(E190:AI190,$AX$1)*8)</f>
        <v>0</v>
      </c>
      <c r="AY188" s="165">
        <f t="shared" ref="AY188" si="1037">IF($BI188="TAK",COUNTIF($E188:$AI188,$AY$1)*7+COUNTIF($E189:$AI189,$AY$1)*7,COUNTIF($E188:$AI188,$AY$1)*8+COUNTIF($E189:$AI189,$AY$1)*8+COUNTIF(E190:AI190,$AY$1)*8)</f>
        <v>0</v>
      </c>
      <c r="AZ188" s="165">
        <f t="shared" ref="AZ188" si="1038">IF($BI188="TAK",COUNTIF($E188:$AI188,$AZ$1)*7+COUNTIF($E189:$AI189,$AZ$1)*7,COUNTIF($E188:$AI188,$AZ$1)*8+COUNTIF($E189:$AI189,$AZ$1)*8+COUNTIF(E190:AI190,$AZ$1)*8)</f>
        <v>0</v>
      </c>
      <c r="BA188" s="165">
        <f>IF($BI188="TAK",COUNTIF($E188:$AI189,$BA$1)*7,COUNTIF($E188:$AI190,$BA$1)*8)+SW_temp!AJ188</f>
        <v>0</v>
      </c>
      <c r="BB188" s="165">
        <f t="shared" ref="BB188" si="1039">IF($BI188="TAK",COUNTIF($E188:$AI189,$BB$1)*7,COUNTIF($E188:$AI190,$BB$1)*8)</f>
        <v>0</v>
      </c>
      <c r="BC188" s="165">
        <f t="shared" ref="BC188" si="1040">IF($BI188="TAK",COUNTIF($E188:$AI189,$BC$1)*7,COUNTIF($E188:$AI190,$BC$1)*8)</f>
        <v>0</v>
      </c>
      <c r="BD188" s="165">
        <f t="shared" ref="BD188" si="1041">IF($BI188="TAK",COUNTIF($E188:$AI189,$BD$1)*7,COUNTIF($E188:$AI190,$BD$1)*8)</f>
        <v>0</v>
      </c>
      <c r="BE188" s="165">
        <f t="shared" ref="BE188" si="1042">IF($BI188="TAK",COUNTIF($E188:$AI189,$BE$1)*7,COUNTIF($E188:$AI190,$BE$1)*8)</f>
        <v>0</v>
      </c>
      <c r="BF188" s="165">
        <f t="shared" ref="BF188" si="1043">IF($BI188="TAK",COUNTIF($E188:$AI189,$BF$1)*7,COUNTIF($E188:$AI190,$BF$1)*8)</f>
        <v>0</v>
      </c>
      <c r="BG188" s="165">
        <f>IF(ISBLANK($C188),"",IF(BI151="TAK",$BM$2*7,$BM$2*8))</f>
        <v>168</v>
      </c>
      <c r="BH188" s="145">
        <f>SUM(E190:AI190)</f>
        <v>48</v>
      </c>
      <c r="BI188" s="194"/>
      <c r="BJ188" s="5"/>
    </row>
    <row r="189" spans="1:62" ht="11.1" customHeight="1" x14ac:dyDescent="0.2">
      <c r="A189" s="142"/>
      <c r="B189" s="216"/>
      <c r="C189" s="200"/>
      <c r="D189" s="15">
        <v>2</v>
      </c>
      <c r="E189" s="88"/>
      <c r="F189" s="88"/>
      <c r="G189" s="88"/>
      <c r="H189" s="88"/>
      <c r="I189" s="88"/>
      <c r="J189" s="88"/>
      <c r="K189" s="88"/>
      <c r="L189" s="88">
        <v>8</v>
      </c>
      <c r="M189" s="88">
        <v>8</v>
      </c>
      <c r="N189" s="88">
        <v>8</v>
      </c>
      <c r="O189" s="88">
        <v>8</v>
      </c>
      <c r="P189" s="88">
        <v>7</v>
      </c>
      <c r="Q189" s="88"/>
      <c r="R189" s="88"/>
      <c r="S189" s="88"/>
      <c r="T189" s="88"/>
      <c r="U189" s="88"/>
      <c r="V189" s="88"/>
      <c r="W189" s="88"/>
      <c r="X189" s="88"/>
      <c r="Y189" s="88"/>
      <c r="Z189" s="88">
        <v>8</v>
      </c>
      <c r="AA189" s="88"/>
      <c r="AB189" s="88"/>
      <c r="AC189" s="88"/>
      <c r="AD189" s="88"/>
      <c r="AE189" s="88"/>
      <c r="AF189" s="88"/>
      <c r="AG189" s="88">
        <v>8</v>
      </c>
      <c r="AH189" s="88">
        <v>8</v>
      </c>
      <c r="AI189" s="88" t="s">
        <v>74</v>
      </c>
      <c r="AJ189" s="203"/>
      <c r="AK189" s="145"/>
      <c r="AL189" s="145"/>
      <c r="AM189" s="145"/>
      <c r="AN189" s="145"/>
      <c r="AO189" s="145"/>
      <c r="AP189" s="145"/>
      <c r="AQ189" s="145"/>
      <c r="AR189" s="145"/>
      <c r="AS189" s="145"/>
      <c r="AT189" s="145"/>
      <c r="AU189" s="145"/>
      <c r="AV189" s="145"/>
      <c r="AW189" s="145"/>
      <c r="AX189" s="145"/>
      <c r="AY189" s="145"/>
      <c r="AZ189" s="145"/>
      <c r="BA189" s="145"/>
      <c r="BB189" s="145"/>
      <c r="BC189" s="145"/>
      <c r="BD189" s="145"/>
      <c r="BE189" s="145"/>
      <c r="BF189" s="145"/>
      <c r="BG189" s="145"/>
      <c r="BH189" s="145"/>
      <c r="BI189" s="195"/>
      <c r="BJ189" s="5"/>
    </row>
    <row r="190" spans="1:62" ht="11.1" customHeight="1" thickBot="1" x14ac:dyDescent="0.25">
      <c r="A190" s="142"/>
      <c r="B190" s="217"/>
      <c r="C190" s="201"/>
      <c r="D190" s="15">
        <v>3</v>
      </c>
      <c r="E190" s="89"/>
      <c r="F190" s="89"/>
      <c r="G190" s="89">
        <v>8</v>
      </c>
      <c r="H190" s="89">
        <v>8</v>
      </c>
      <c r="I190" s="89" t="s">
        <v>74</v>
      </c>
      <c r="J190" s="89"/>
      <c r="K190" s="89"/>
      <c r="L190" s="89"/>
      <c r="M190" s="89"/>
      <c r="N190" s="89"/>
      <c r="O190" s="89"/>
      <c r="P190" s="89"/>
      <c r="Q190" s="89"/>
      <c r="R190" s="89"/>
      <c r="S190" s="89"/>
      <c r="T190" s="89"/>
      <c r="U190" s="89"/>
      <c r="V190" s="89"/>
      <c r="W190" s="89"/>
      <c r="X190" s="89"/>
      <c r="Y190" s="89"/>
      <c r="Z190" s="89"/>
      <c r="AA190" s="89">
        <v>8</v>
      </c>
      <c r="AB190" s="89">
        <v>8</v>
      </c>
      <c r="AC190" s="89">
        <v>8</v>
      </c>
      <c r="AD190" s="89">
        <v>8</v>
      </c>
      <c r="AE190" s="89"/>
      <c r="AF190" s="89"/>
      <c r="AG190" s="89"/>
      <c r="AH190" s="89"/>
      <c r="AI190" s="89"/>
      <c r="AJ190" s="203"/>
      <c r="AK190" s="145"/>
      <c r="AL190" s="145"/>
      <c r="AM190" s="145"/>
      <c r="AN190" s="145"/>
      <c r="AO190" s="145"/>
      <c r="AP190" s="145"/>
      <c r="AQ190" s="145"/>
      <c r="AR190" s="145"/>
      <c r="AS190" s="145"/>
      <c r="AT190" s="145"/>
      <c r="AU190" s="145"/>
      <c r="AV190" s="145"/>
      <c r="AW190" s="145"/>
      <c r="AX190" s="145"/>
      <c r="AY190" s="145"/>
      <c r="AZ190" s="145"/>
      <c r="BA190" s="145"/>
      <c r="BB190" s="145"/>
      <c r="BC190" s="145"/>
      <c r="BD190" s="145"/>
      <c r="BE190" s="145"/>
      <c r="BF190" s="145"/>
      <c r="BG190" s="145"/>
      <c r="BH190" s="166"/>
      <c r="BI190" s="196"/>
      <c r="BJ190" s="5"/>
    </row>
    <row r="191" spans="1:62" ht="11.1" customHeight="1" x14ac:dyDescent="0.2">
      <c r="A191" s="158">
        <v>3</v>
      </c>
      <c r="B191" s="197">
        <v>1022</v>
      </c>
      <c r="C191" s="199" t="s">
        <v>50</v>
      </c>
      <c r="D191" s="15">
        <v>1</v>
      </c>
      <c r="E191" s="87"/>
      <c r="F191" s="87"/>
      <c r="G191" s="87"/>
      <c r="H191" s="87"/>
      <c r="I191" s="87"/>
      <c r="J191" s="87"/>
      <c r="K191" s="87"/>
      <c r="L191" s="87">
        <v>8</v>
      </c>
      <c r="M191" s="87">
        <v>8</v>
      </c>
      <c r="N191" s="87">
        <v>8</v>
      </c>
      <c r="O191" s="87">
        <v>8</v>
      </c>
      <c r="P191" s="87">
        <v>8</v>
      </c>
      <c r="Q191" s="87"/>
      <c r="R191" s="87"/>
      <c r="S191" s="87"/>
      <c r="T191" s="87"/>
      <c r="U191" s="87"/>
      <c r="V191" s="87"/>
      <c r="W191" s="87"/>
      <c r="X191" s="87"/>
      <c r="Y191" s="87"/>
      <c r="Z191" s="87"/>
      <c r="AA191" s="87"/>
      <c r="AB191" s="87"/>
      <c r="AC191" s="87"/>
      <c r="AD191" s="87"/>
      <c r="AE191" s="87"/>
      <c r="AF191" s="87"/>
      <c r="AG191" s="87">
        <v>8</v>
      </c>
      <c r="AH191" s="87">
        <v>8</v>
      </c>
      <c r="AI191" s="87">
        <v>8</v>
      </c>
      <c r="AJ191" s="202">
        <f>SUM(E191:AI193)+SW_temp_godziny!AJ191+UD_temp_godziny!AJ191+BO_temp_godziny!AJ191+del_temp_godziny!AJ191</f>
        <v>154</v>
      </c>
      <c r="AK191" s="165">
        <f t="shared" ref="AK191" si="1044">IF($BI191="TAK",COUNTIF($E191:$AI191,$AK$1)*7+COUNTIF($E192:$AI192,$AK$1)*7,COUNTIF($E191:$AI191,$AK$1)*8+COUNTIF($E192:$AI192,$AK$1)*8+COUNTIF(E193:AI193,$AK$1)*8)</f>
        <v>16</v>
      </c>
      <c r="AL191" s="165">
        <f t="shared" ref="AL191" si="1045">IF($BI191="TAK",COUNTIF($E191:$AI191,$AL$1)*7+COUNTIF($E192:$AI192,$AL$1)*7,COUNTIF($E191:$AI191,$AL$1)*8+COUNTIF($E192:$AI192,$AL$1)*8+COUNTIF(E193:AI193,$AL$1)*8)</f>
        <v>0</v>
      </c>
      <c r="AM191" s="165">
        <f>IF($BI191="TAK",COUNTIF($E191:$AI191,$AM$1)*7+COUNTIF($E192:$AI192,$AM$1)*7,COUNTIF($E191:$AI191,$AM$1)*8+COUNTIF($E192:$AI192,$AM$1)*8+COUNTIF(D193:AI193,$AM$1)*8)+UD_temp!AJ191</f>
        <v>0</v>
      </c>
      <c r="AN191" s="165">
        <f t="shared" ref="AN191" si="1046">IF($BI191="TAK",COUNTIF($E191:$AI191,$AN$1)*7+COUNTIF($E192:$AI192,$AN$1)*7,COUNTIF($E191:$AI191,$AN$1)*8+COUNTIF($E192:$AI192,$AN$1)*8+COUNTIF(E193:AI193,$AN$1)*8)</f>
        <v>0</v>
      </c>
      <c r="AO191" s="165">
        <f>IF($BI191="TAK",COUNTIF($E191:$AI192,$AO$1)*7,COUNTIF($E191:AI193,$AO$1)*8)</f>
        <v>0</v>
      </c>
      <c r="AP191" s="165">
        <f t="shared" ref="AP191" si="1047">IF($BI191="TAK",COUNTIF($E191:$AI191,$AP$1)*7+COUNTIF($E192:$AI192,$AP$1)*7,COUNTIF($E191:$AI191,$AP$1)*8+COUNTIF($E192:$AI192,$AP$1)*8+COUNTIF(E193:AI193,$AP$1)*8)</f>
        <v>0</v>
      </c>
      <c r="AQ191" s="165">
        <f t="shared" ref="AQ191" si="1048">IF($BI191="TAK",COUNTIF($E191:$AI191,$AQ$1)*7+COUNTIF($E192:$AI192,$AQ$1)*7,COUNTIF($E191:$AI191,$AQ$1)*8+COUNTIF($E192:$AI192,$AQ$1)*8+COUNTIF(E193:AI193,$AQ$1)*8)</f>
        <v>0</v>
      </c>
      <c r="AR191" s="165">
        <f>IF($BI191="TAK",COUNTIF($E191:$AI192,$AR$1)*7,COUNTIF($E191:AI193,$AR$1)*8)+del_temp!AJ191</f>
        <v>0</v>
      </c>
      <c r="AS191" s="165">
        <f t="shared" ref="AS191" si="1049">IF($BI191="TAK",COUNTIF($E191:$AI191,$AS$1)*7+COUNTIF($E192:$AI192,$AS$1)*7,COUNTIF($E191:$AI191,$AS$1)*8+COUNTIF($E192:$AI192,$AS$1)*8+COUNTIF(E193:AI193,$AS$1)*8)</f>
        <v>0</v>
      </c>
      <c r="AT191" s="165">
        <f t="shared" ref="AT191" si="1050">IF($BI191="TAK",COUNTIF($E191:$AI191,$AT$1)*7+COUNTIF($E192:$AI192,$AT$1)*7,COUNTIF($E191:$AI191,$AT$1)*8+COUNTIF($E192:$AI192,$AT$1)*8+COUNTIF(E193:AI193,$AT$1)*8)</f>
        <v>0</v>
      </c>
      <c r="AU191" s="165">
        <f>IF($BI191="TAK",COUNTIF($E191:$AI192,$AU$1)*7,COUNTIF($E191:AI193,$AU$1)*8)+BO_temp!AJ191</f>
        <v>0</v>
      </c>
      <c r="AV191" s="165">
        <f t="shared" ref="AV191" si="1051">IF($BI191="TAK",COUNTIF($E191:$AI191,$AV$1)*7+COUNTIF($E192:$AI192,$AV$1)*7,COUNTIF($E191:$AI191,$AV$1)*8+COUNTIF($E192:$AI192,$AV$1)*8+COUNTIF(E193:AI193,$AV$1)*8)</f>
        <v>0</v>
      </c>
      <c r="AW191" s="165">
        <f t="shared" ref="AW191" si="1052">IF($BI191="TAK",COUNTIF($E191:$AI191,$AW$1)*7+COUNTIF($E192:$AI192,$AW$1)*7,COUNTIF($E191:$AI191,$AW$1)*8+COUNTIF($E192:$AI192,$AW$1)*8+COUNTIF(E193:AI193,$AW$1)*8)</f>
        <v>0</v>
      </c>
      <c r="AX191" s="165">
        <f t="shared" ref="AX191" si="1053">IF($BI191="TAK",COUNTIF($E191:$AI191,$AX$1)*7+COUNTIF($E192:$AI192,$AX$1)*7,COUNTIF($E191:$AI191,$AX$1)*8+COUNTIF($E192:$AI192,$AX$1)*8+COUNTIF(E193:AI193,$AX$1)*8)</f>
        <v>0</v>
      </c>
      <c r="AY191" s="165">
        <f t="shared" ref="AY191" si="1054">IF($BI191="TAK",COUNTIF($E191:$AI191,$AY$1)*7+COUNTIF($E192:$AI192,$AY$1)*7,COUNTIF($E191:$AI191,$AY$1)*8+COUNTIF($E192:$AI192,$AY$1)*8+COUNTIF(E193:AI193,$AY$1)*8)</f>
        <v>0</v>
      </c>
      <c r="AZ191" s="165">
        <f t="shared" ref="AZ191" si="1055">IF($BI191="TAK",COUNTIF($E191:$AI191,$AZ$1)*7+COUNTIF($E192:$AI192,$AZ$1)*7,COUNTIF($E191:$AI191,$AZ$1)*8+COUNTIF($E192:$AI192,$AZ$1)*8+COUNTIF(E193:AI193,$AZ$1)*8)</f>
        <v>0</v>
      </c>
      <c r="BA191" s="165">
        <f>IF($BI191="TAK",COUNTIF($E191:$AI192,$BA$1)*7,COUNTIF($E191:$AI193,$BA$1)*8)+SW_temp!AJ191</f>
        <v>0</v>
      </c>
      <c r="BB191" s="165">
        <f t="shared" ref="BB191" si="1056">IF($BI191="TAK",COUNTIF($E191:$AI192,$BB$1)*7,COUNTIF($E191:$AI193,$BB$1)*8)</f>
        <v>0</v>
      </c>
      <c r="BC191" s="165">
        <f t="shared" ref="BC191" si="1057">IF($BI191="TAK",COUNTIF($E191:$AI192,$BC$1)*7,COUNTIF($E191:$AI193,$BC$1)*8)</f>
        <v>0</v>
      </c>
      <c r="BD191" s="165">
        <f t="shared" ref="BD191" si="1058">IF($BI191="TAK",COUNTIF($E191:$AI192,$BD$1)*7,COUNTIF($E191:$AI193,$BD$1)*8)</f>
        <v>0</v>
      </c>
      <c r="BE191" s="165">
        <f t="shared" ref="BE191" si="1059">IF($BI191="TAK",COUNTIF($E191:$AI192,$BE$1)*7,COUNTIF($E191:$AI193,$BE$1)*8)</f>
        <v>0</v>
      </c>
      <c r="BF191" s="165">
        <f t="shared" ref="BF191" si="1060">IF($BI191="TAK",COUNTIF($E191:$AI192,$BF$1)*7,COUNTIF($E191:$AI193,$BF$1)*8)</f>
        <v>0</v>
      </c>
      <c r="BG191" s="165">
        <f>IF(ISBLANK($C191),"",IF(BI154="TAK",$BM$2*7,$BM$2*8))</f>
        <v>168</v>
      </c>
      <c r="BH191" s="145">
        <f>SUM(E193:AI193)</f>
        <v>32</v>
      </c>
      <c r="BI191" s="194"/>
      <c r="BJ191" s="5"/>
    </row>
    <row r="192" spans="1:62" ht="11.1" customHeight="1" x14ac:dyDescent="0.2">
      <c r="A192" s="147"/>
      <c r="B192" s="198"/>
      <c r="C192" s="200"/>
      <c r="D192" s="15">
        <v>2</v>
      </c>
      <c r="E192" s="88"/>
      <c r="F192" s="88"/>
      <c r="G192" s="88">
        <v>8</v>
      </c>
      <c r="H192" s="88">
        <v>8</v>
      </c>
      <c r="I192" s="88">
        <v>8</v>
      </c>
      <c r="J192" s="88"/>
      <c r="K192" s="88"/>
      <c r="L192" s="88"/>
      <c r="M192" s="88"/>
      <c r="N192" s="88"/>
      <c r="O192" s="88"/>
      <c r="P192" s="88"/>
      <c r="Q192" s="88"/>
      <c r="R192" s="88"/>
      <c r="S192" s="88"/>
      <c r="T192" s="88"/>
      <c r="U192" s="88"/>
      <c r="V192" s="88"/>
      <c r="W192" s="88"/>
      <c r="X192" s="88"/>
      <c r="Y192" s="88"/>
      <c r="Z192" s="88" t="s">
        <v>74</v>
      </c>
      <c r="AA192" s="88">
        <v>8</v>
      </c>
      <c r="AB192" s="88">
        <v>8</v>
      </c>
      <c r="AC192" s="88">
        <v>8</v>
      </c>
      <c r="AD192" s="88">
        <v>8</v>
      </c>
      <c r="AE192" s="88"/>
      <c r="AF192" s="88"/>
      <c r="AG192" s="88"/>
      <c r="AH192" s="88"/>
      <c r="AI192" s="88">
        <v>2</v>
      </c>
      <c r="AJ192" s="203"/>
      <c r="AK192" s="145"/>
      <c r="AL192" s="145"/>
      <c r="AM192" s="145"/>
      <c r="AN192" s="145"/>
      <c r="AO192" s="145"/>
      <c r="AP192" s="145"/>
      <c r="AQ192" s="145"/>
      <c r="AR192" s="145"/>
      <c r="AS192" s="145"/>
      <c r="AT192" s="145"/>
      <c r="AU192" s="145"/>
      <c r="AV192" s="145"/>
      <c r="AW192" s="145"/>
      <c r="AX192" s="145"/>
      <c r="AY192" s="145"/>
      <c r="AZ192" s="145"/>
      <c r="BA192" s="145"/>
      <c r="BB192" s="145"/>
      <c r="BC192" s="145"/>
      <c r="BD192" s="145"/>
      <c r="BE192" s="145"/>
      <c r="BF192" s="145"/>
      <c r="BG192" s="145"/>
      <c r="BH192" s="145"/>
      <c r="BI192" s="195"/>
      <c r="BJ192" s="5"/>
    </row>
    <row r="193" spans="1:62" ht="11.1" customHeight="1" thickBot="1" x14ac:dyDescent="0.25">
      <c r="A193" s="148"/>
      <c r="B193" s="198"/>
      <c r="C193" s="201"/>
      <c r="D193" s="15">
        <v>3</v>
      </c>
      <c r="E193" s="89"/>
      <c r="F193" s="89"/>
      <c r="G193" s="89"/>
      <c r="H193" s="89"/>
      <c r="I193" s="89"/>
      <c r="J193" s="89"/>
      <c r="K193" s="89"/>
      <c r="L193" s="89"/>
      <c r="M193" s="89"/>
      <c r="N193" s="89"/>
      <c r="O193" s="89"/>
      <c r="P193" s="89"/>
      <c r="Q193" s="89"/>
      <c r="R193" s="89"/>
      <c r="S193" s="89">
        <v>8</v>
      </c>
      <c r="T193" s="89">
        <v>8</v>
      </c>
      <c r="U193" s="89">
        <v>8</v>
      </c>
      <c r="V193" s="89">
        <v>8</v>
      </c>
      <c r="W193" s="89" t="s">
        <v>74</v>
      </c>
      <c r="X193" s="89"/>
      <c r="Y193" s="89"/>
      <c r="Z193" s="89"/>
      <c r="AA193" s="89"/>
      <c r="AB193" s="89"/>
      <c r="AC193" s="89"/>
      <c r="AD193" s="89"/>
      <c r="AE193" s="89"/>
      <c r="AF193" s="89"/>
      <c r="AG193" s="89"/>
      <c r="AH193" s="89"/>
      <c r="AI193" s="89"/>
      <c r="AJ193" s="203"/>
      <c r="AK193" s="145"/>
      <c r="AL193" s="145"/>
      <c r="AM193" s="145"/>
      <c r="AN193" s="145"/>
      <c r="AO193" s="145"/>
      <c r="AP193" s="145"/>
      <c r="AQ193" s="145"/>
      <c r="AR193" s="145"/>
      <c r="AS193" s="145"/>
      <c r="AT193" s="145"/>
      <c r="AU193" s="145"/>
      <c r="AV193" s="145"/>
      <c r="AW193" s="145"/>
      <c r="AX193" s="145"/>
      <c r="AY193" s="145"/>
      <c r="AZ193" s="145"/>
      <c r="BA193" s="145"/>
      <c r="BB193" s="145"/>
      <c r="BC193" s="145"/>
      <c r="BD193" s="145"/>
      <c r="BE193" s="145"/>
      <c r="BF193" s="145"/>
      <c r="BG193" s="145"/>
      <c r="BH193" s="166"/>
      <c r="BI193" s="196"/>
      <c r="BJ193" s="5"/>
    </row>
    <row r="194" spans="1:62" ht="11.1" customHeight="1" x14ac:dyDescent="0.2">
      <c r="A194" s="142">
        <v>4</v>
      </c>
      <c r="B194" s="215"/>
      <c r="C194" s="218"/>
      <c r="D194" s="15">
        <v>1</v>
      </c>
      <c r="E194" s="87"/>
      <c r="F194" s="87"/>
      <c r="G194" s="87"/>
      <c r="H194" s="87"/>
      <c r="I194" s="87"/>
      <c r="J194" s="87"/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  <c r="AA194" s="87"/>
      <c r="AB194" s="87"/>
      <c r="AC194" s="87"/>
      <c r="AD194" s="87"/>
      <c r="AE194" s="87"/>
      <c r="AF194" s="87"/>
      <c r="AG194" s="87"/>
      <c r="AH194" s="87"/>
      <c r="AI194" s="87"/>
      <c r="AJ194" s="202">
        <f>SUM(E194:AI196)+SW_temp_godziny!AJ194+UD_temp_godziny!AJ194+BO_temp_godziny!AJ194+del_temp_godziny!AJ194</f>
        <v>0</v>
      </c>
      <c r="AK194" s="165">
        <f t="shared" ref="AK194" si="1061">IF($BI194="TAK",COUNTIF($E194:$AI194,$AK$1)*7+COUNTIF($E195:$AI195,$AK$1)*7,COUNTIF($E194:$AI194,$AK$1)*8+COUNTIF($E195:$AI195,$AK$1)*8+COUNTIF(E196:AI196,$AK$1)*8)</f>
        <v>0</v>
      </c>
      <c r="AL194" s="165">
        <f t="shared" ref="AL194" si="1062">IF($BI194="TAK",COUNTIF($E194:$AI194,$AL$1)*7+COUNTIF($E195:$AI195,$AL$1)*7,COUNTIF($E194:$AI194,$AL$1)*8+COUNTIF($E195:$AI195,$AL$1)*8+COUNTIF(E196:AI196,$AL$1)*8)</f>
        <v>0</v>
      </c>
      <c r="AM194" s="165">
        <f>IF($BI194="TAK",COUNTIF($E194:$AI194,$AM$1)*7+COUNTIF($E195:$AI195,$AM$1)*7,COUNTIF($E194:$AI194,$AM$1)*8+COUNTIF($E195:$AI195,$AM$1)*8+COUNTIF(D196:AI196,$AM$1)*8)+UD_temp!AJ194</f>
        <v>0</v>
      </c>
      <c r="AN194" s="165">
        <f t="shared" ref="AN194" si="1063">IF($BI194="TAK",COUNTIF($E194:$AI194,$AN$1)*7+COUNTIF($E195:$AI195,$AN$1)*7,COUNTIF($E194:$AI194,$AN$1)*8+COUNTIF($E195:$AI195,$AN$1)*8+COUNTIF(E196:AI196,$AN$1)*8)</f>
        <v>0</v>
      </c>
      <c r="AO194" s="165">
        <f>IF($BI194="TAK",COUNTIF($E194:$AI195,$AO$1)*7,COUNTIF($E194:AI196,$AO$1)*8)</f>
        <v>0</v>
      </c>
      <c r="AP194" s="165">
        <f t="shared" ref="AP194" si="1064">IF($BI194="TAK",COUNTIF($E194:$AI194,$AP$1)*7+COUNTIF($E195:$AI195,$AP$1)*7,COUNTIF($E194:$AI194,$AP$1)*8+COUNTIF($E195:$AI195,$AP$1)*8+COUNTIF(E196:AI196,$AP$1)*8)</f>
        <v>0</v>
      </c>
      <c r="AQ194" s="165">
        <f t="shared" ref="AQ194" si="1065">IF($BI194="TAK",COUNTIF($E194:$AI194,$AQ$1)*7+COUNTIF($E195:$AI195,$AQ$1)*7,COUNTIF($E194:$AI194,$AQ$1)*8+COUNTIF($E195:$AI195,$AQ$1)*8+COUNTIF(E196:AI196,$AQ$1)*8)</f>
        <v>0</v>
      </c>
      <c r="AR194" s="165">
        <f>IF($BI194="TAK",COUNTIF($E194:$AI195,$AR$1)*7,COUNTIF($E194:AI196,$AR$1)*8)+del_temp!AJ194</f>
        <v>0</v>
      </c>
      <c r="AS194" s="165">
        <f t="shared" ref="AS194" si="1066">IF($BI194="TAK",COUNTIF($E194:$AI194,$AS$1)*7+COUNTIF($E195:$AI195,$AS$1)*7,COUNTIF($E194:$AI194,$AS$1)*8+COUNTIF($E195:$AI195,$AS$1)*8+COUNTIF(E196:AI196,$AS$1)*8)</f>
        <v>0</v>
      </c>
      <c r="AT194" s="165">
        <f t="shared" ref="AT194" si="1067">IF($BI194="TAK",COUNTIF($E194:$AI194,$AT$1)*7+COUNTIF($E195:$AI195,$AT$1)*7,COUNTIF($E194:$AI194,$AT$1)*8+COUNTIF($E195:$AI195,$AT$1)*8+COUNTIF(E196:AI196,$AT$1)*8)</f>
        <v>0</v>
      </c>
      <c r="AU194" s="165">
        <f>IF($BI194="TAK",COUNTIF($E194:$AI195,$AU$1)*7,COUNTIF($E194:AI196,$AU$1)*8)+BO_temp!AJ194</f>
        <v>0</v>
      </c>
      <c r="AV194" s="165">
        <f t="shared" ref="AV194" si="1068">IF($BI194="TAK",COUNTIF($E194:$AI194,$AV$1)*7+COUNTIF($E195:$AI195,$AV$1)*7,COUNTIF($E194:$AI194,$AV$1)*8+COUNTIF($E195:$AI195,$AV$1)*8+COUNTIF(E196:AI196,$AV$1)*8)</f>
        <v>0</v>
      </c>
      <c r="AW194" s="165">
        <f t="shared" ref="AW194" si="1069">IF($BI194="TAK",COUNTIF($E194:$AI194,$AW$1)*7+COUNTIF($E195:$AI195,$AW$1)*7,COUNTIF($E194:$AI194,$AW$1)*8+COUNTIF($E195:$AI195,$AW$1)*8+COUNTIF(E196:AI196,$AW$1)*8)</f>
        <v>0</v>
      </c>
      <c r="AX194" s="165">
        <f t="shared" ref="AX194" si="1070">IF($BI194="TAK",COUNTIF($E194:$AI194,$AX$1)*7+COUNTIF($E195:$AI195,$AX$1)*7,COUNTIF($E194:$AI194,$AX$1)*8+COUNTIF($E195:$AI195,$AX$1)*8+COUNTIF(E196:AI196,$AX$1)*8)</f>
        <v>0</v>
      </c>
      <c r="AY194" s="165">
        <f t="shared" ref="AY194" si="1071">IF($BI194="TAK",COUNTIF($E194:$AI194,$AY$1)*7+COUNTIF($E195:$AI195,$AY$1)*7,COUNTIF($E194:$AI194,$AY$1)*8+COUNTIF($E195:$AI195,$AY$1)*8+COUNTIF(E196:AI196,$AY$1)*8)</f>
        <v>0</v>
      </c>
      <c r="AZ194" s="165">
        <f t="shared" ref="AZ194" si="1072">IF($BI194="TAK",COUNTIF($E194:$AI194,$AZ$1)*7+COUNTIF($E195:$AI195,$AZ$1)*7,COUNTIF($E194:$AI194,$AZ$1)*8+COUNTIF($E195:$AI195,$AZ$1)*8+COUNTIF(E196:AI196,$AZ$1)*8)</f>
        <v>0</v>
      </c>
      <c r="BA194" s="165">
        <f>IF($BI194="TAK",COUNTIF($E194:$AI195,$BA$1)*7,COUNTIF($E194:$AI196,$BA$1)*8)+SW_temp!AJ194</f>
        <v>0</v>
      </c>
      <c r="BB194" s="165">
        <f t="shared" ref="BB194" si="1073">IF($BI194="TAK",COUNTIF($E194:$AI195,$BB$1)*7,COUNTIF($E194:$AI196,$BB$1)*8)</f>
        <v>0</v>
      </c>
      <c r="BC194" s="165">
        <f t="shared" ref="BC194" si="1074">IF($BI194="TAK",COUNTIF($E194:$AI195,$BC$1)*7,COUNTIF($E194:$AI196,$BC$1)*8)</f>
        <v>0</v>
      </c>
      <c r="BD194" s="165">
        <f t="shared" ref="BD194" si="1075">IF($BI194="TAK",COUNTIF($E194:$AI195,$BD$1)*7,COUNTIF($E194:$AI196,$BD$1)*8)</f>
        <v>0</v>
      </c>
      <c r="BE194" s="165">
        <f t="shared" ref="BE194" si="1076">IF($BI194="TAK",COUNTIF($E194:$AI195,$BE$1)*7,COUNTIF($E194:$AI196,$BE$1)*8)</f>
        <v>0</v>
      </c>
      <c r="BF194" s="165">
        <f t="shared" ref="BF194" si="1077">IF($BI194="TAK",COUNTIF($E194:$AI195,$BF$1)*7,COUNTIF($E194:$AI196,$BF$1)*8)</f>
        <v>0</v>
      </c>
      <c r="BG194" s="165" t="str">
        <f>IF(ISBLANK($C194),"",IF(BI157="TAK",$BM$2*7,$BM$2*8))</f>
        <v/>
      </c>
      <c r="BH194" s="145">
        <f>SUM(E196:AI196)</f>
        <v>0</v>
      </c>
      <c r="BI194" s="194"/>
      <c r="BJ194" s="5"/>
    </row>
    <row r="195" spans="1:62" ht="11.1" customHeight="1" x14ac:dyDescent="0.2">
      <c r="A195" s="142"/>
      <c r="B195" s="219"/>
      <c r="C195" s="221"/>
      <c r="D195" s="15">
        <v>2</v>
      </c>
      <c r="E195" s="88"/>
      <c r="F195" s="88"/>
      <c r="G195" s="88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203"/>
      <c r="AK195" s="145"/>
      <c r="AL195" s="145"/>
      <c r="AM195" s="145"/>
      <c r="AN195" s="145"/>
      <c r="AO195" s="145"/>
      <c r="AP195" s="145"/>
      <c r="AQ195" s="145"/>
      <c r="AR195" s="145"/>
      <c r="AS195" s="145"/>
      <c r="AT195" s="145"/>
      <c r="AU195" s="145"/>
      <c r="AV195" s="145"/>
      <c r="AW195" s="145"/>
      <c r="AX195" s="145"/>
      <c r="AY195" s="145"/>
      <c r="AZ195" s="145"/>
      <c r="BA195" s="145"/>
      <c r="BB195" s="145"/>
      <c r="BC195" s="145"/>
      <c r="BD195" s="145"/>
      <c r="BE195" s="145"/>
      <c r="BF195" s="145"/>
      <c r="BG195" s="145"/>
      <c r="BH195" s="145"/>
      <c r="BI195" s="195"/>
      <c r="BJ195" s="5"/>
    </row>
    <row r="196" spans="1:62" ht="11.25" customHeight="1" thickBot="1" x14ac:dyDescent="0.25">
      <c r="A196" s="143"/>
      <c r="B196" s="220"/>
      <c r="C196" s="222"/>
      <c r="D196" s="15">
        <v>3</v>
      </c>
      <c r="E196" s="89"/>
      <c r="F196" s="89"/>
      <c r="G196" s="89"/>
      <c r="H196" s="89"/>
      <c r="I196" s="89"/>
      <c r="J196" s="89"/>
      <c r="K196" s="89"/>
      <c r="L196" s="89"/>
      <c r="M196" s="89"/>
      <c r="N196" s="89"/>
      <c r="O196" s="89"/>
      <c r="P196" s="89"/>
      <c r="Q196" s="89"/>
      <c r="R196" s="89"/>
      <c r="S196" s="89"/>
      <c r="T196" s="89"/>
      <c r="U196" s="89"/>
      <c r="V196" s="89"/>
      <c r="W196" s="89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89"/>
      <c r="AI196" s="89"/>
      <c r="AJ196" s="203"/>
      <c r="AK196" s="145"/>
      <c r="AL196" s="145"/>
      <c r="AM196" s="145"/>
      <c r="AN196" s="145"/>
      <c r="AO196" s="145"/>
      <c r="AP196" s="145"/>
      <c r="AQ196" s="145"/>
      <c r="AR196" s="145"/>
      <c r="AS196" s="145"/>
      <c r="AT196" s="145"/>
      <c r="AU196" s="145"/>
      <c r="AV196" s="145"/>
      <c r="AW196" s="145"/>
      <c r="AX196" s="145"/>
      <c r="AY196" s="145"/>
      <c r="AZ196" s="145"/>
      <c r="BA196" s="145"/>
      <c r="BB196" s="145"/>
      <c r="BC196" s="145"/>
      <c r="BD196" s="145"/>
      <c r="BE196" s="145"/>
      <c r="BF196" s="145"/>
      <c r="BG196" s="145"/>
      <c r="BH196" s="166"/>
      <c r="BI196" s="196"/>
      <c r="BJ196" s="5"/>
    </row>
    <row r="197" spans="1:62" ht="11.1" customHeight="1" thickBot="1" x14ac:dyDescent="0.25">
      <c r="A197" s="152" t="s">
        <v>88</v>
      </c>
      <c r="B197" s="160"/>
      <c r="C197" s="160"/>
      <c r="D197" s="16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170"/>
      <c r="AJ197" s="35">
        <f t="shared" ref="AJ197:AZ197" si="1078">SUM(AJ185:AJ196)</f>
        <v>481</v>
      </c>
      <c r="AK197" s="35">
        <f t="shared" si="1078"/>
        <v>32</v>
      </c>
      <c r="AL197" s="35">
        <f t="shared" si="1078"/>
        <v>0</v>
      </c>
      <c r="AM197" s="35">
        <f t="shared" si="1078"/>
        <v>0</v>
      </c>
      <c r="AN197" s="35">
        <f t="shared" si="1078"/>
        <v>0</v>
      </c>
      <c r="AO197" s="35"/>
      <c r="AP197" s="35">
        <f t="shared" si="1078"/>
        <v>0</v>
      </c>
      <c r="AQ197" s="35">
        <f t="shared" si="1078"/>
        <v>0</v>
      </c>
      <c r="AR197" s="35">
        <f t="shared" si="1078"/>
        <v>0</v>
      </c>
      <c r="AS197" s="35">
        <f t="shared" si="1078"/>
        <v>0</v>
      </c>
      <c r="AT197" s="35">
        <f t="shared" si="1078"/>
        <v>0</v>
      </c>
      <c r="AU197" s="35">
        <f t="shared" si="1078"/>
        <v>0</v>
      </c>
      <c r="AV197" s="35">
        <f t="shared" si="1078"/>
        <v>0</v>
      </c>
      <c r="AW197" s="35">
        <f t="shared" si="1078"/>
        <v>0</v>
      </c>
      <c r="AX197" s="35">
        <f t="shared" si="1078"/>
        <v>0</v>
      </c>
      <c r="AY197" s="35">
        <f t="shared" si="1078"/>
        <v>0</v>
      </c>
      <c r="AZ197" s="35">
        <f t="shared" si="1078"/>
        <v>0</v>
      </c>
      <c r="BA197" s="35"/>
      <c r="BB197" s="35"/>
      <c r="BC197" s="35"/>
      <c r="BD197" s="35"/>
      <c r="BE197" s="35"/>
      <c r="BF197" s="35"/>
      <c r="BG197" s="35"/>
      <c r="BH197" s="36"/>
    </row>
    <row r="198" spans="1:62" ht="14.25" customHeight="1" thickBot="1" x14ac:dyDescent="0.25">
      <c r="A198" s="171" t="s">
        <v>32</v>
      </c>
      <c r="B198" s="172"/>
      <c r="C198" s="173"/>
      <c r="D198" s="29"/>
      <c r="E198" s="75">
        <v>1</v>
      </c>
      <c r="F198" s="7">
        <v>2</v>
      </c>
      <c r="G198" s="7">
        <v>3</v>
      </c>
      <c r="H198" s="8">
        <v>4</v>
      </c>
      <c r="I198" s="7">
        <v>5</v>
      </c>
      <c r="J198" s="42">
        <v>6</v>
      </c>
      <c r="K198" s="7">
        <v>7</v>
      </c>
      <c r="L198" s="7">
        <v>8</v>
      </c>
      <c r="M198" s="7">
        <v>9</v>
      </c>
      <c r="N198" s="7">
        <v>10</v>
      </c>
      <c r="O198" s="7">
        <v>11</v>
      </c>
      <c r="P198" s="7">
        <v>12</v>
      </c>
      <c r="Q198" s="7">
        <v>13</v>
      </c>
      <c r="R198" s="7">
        <v>14</v>
      </c>
      <c r="S198" s="7">
        <v>15</v>
      </c>
      <c r="T198" s="7">
        <v>16</v>
      </c>
      <c r="U198" s="7">
        <v>17</v>
      </c>
      <c r="V198" s="7">
        <v>18</v>
      </c>
      <c r="W198" s="7">
        <v>19</v>
      </c>
      <c r="X198" s="7">
        <v>20</v>
      </c>
      <c r="Y198" s="7">
        <v>21</v>
      </c>
      <c r="Z198" s="7">
        <v>22</v>
      </c>
      <c r="AA198" s="7">
        <v>23</v>
      </c>
      <c r="AB198" s="7">
        <v>24</v>
      </c>
      <c r="AC198" s="7">
        <v>25</v>
      </c>
      <c r="AD198" s="7">
        <v>26</v>
      </c>
      <c r="AE198" s="7">
        <v>27</v>
      </c>
      <c r="AF198" s="7">
        <v>28</v>
      </c>
      <c r="AG198" s="7">
        <v>29</v>
      </c>
      <c r="AH198" s="7">
        <v>30</v>
      </c>
      <c r="AI198" s="7">
        <v>31</v>
      </c>
      <c r="AJ198" s="30" t="s">
        <v>85</v>
      </c>
      <c r="AK198" s="31" t="str">
        <f>$AK$1</f>
        <v>UW</v>
      </c>
      <c r="AL198" s="31" t="str">
        <f>$AL$1</f>
        <v>UZ</v>
      </c>
      <c r="AM198" s="31" t="str">
        <f>$AM$1</f>
        <v>UD</v>
      </c>
      <c r="AN198" s="31" t="str">
        <f>$AN$1</f>
        <v>UO</v>
      </c>
      <c r="AO198" s="31" t="str">
        <f>$AO$1</f>
        <v>OP</v>
      </c>
      <c r="AP198" s="31" t="str">
        <f>$AP$1</f>
        <v>WZG</v>
      </c>
      <c r="AQ198" s="31" t="str">
        <f>$AQ$1</f>
        <v>CH</v>
      </c>
      <c r="AR198" s="31" t="str">
        <f>$AR$1</f>
        <v>DEL</v>
      </c>
      <c r="AS198" s="31" t="str">
        <f>$AS$1</f>
        <v>SR</v>
      </c>
      <c r="AT198" s="31" t="str">
        <f>$AT$1</f>
        <v>OK</v>
      </c>
      <c r="AU198" s="31" t="str">
        <f>$AU$1</f>
        <v>BO</v>
      </c>
      <c r="AV198" s="31" t="str">
        <f>$AV$1</f>
        <v>NN</v>
      </c>
      <c r="AW198" s="31" t="str">
        <f>$AW$1</f>
        <v>OD</v>
      </c>
      <c r="AX198" s="31" t="str">
        <f>$AX$1</f>
        <v>UB</v>
      </c>
      <c r="AY198" s="31" t="str">
        <f>$AY$1</f>
        <v>UR</v>
      </c>
      <c r="AZ198" s="31" t="str">
        <f>$AZ$1</f>
        <v>UT</v>
      </c>
      <c r="BA198" s="31" t="str">
        <f>$BA$1</f>
        <v>SW</v>
      </c>
      <c r="BB198" s="25" t="str">
        <f>$BB$1</f>
        <v>UM</v>
      </c>
      <c r="BC198" s="25" t="str">
        <f>$BC$1</f>
        <v>ZP</v>
      </c>
      <c r="BD198" s="25" t="str">
        <f>$BD$1</f>
        <v>UN</v>
      </c>
      <c r="BE198" s="25" t="str">
        <f>$BE$1</f>
        <v>IU</v>
      </c>
      <c r="BF198" s="25" t="str">
        <f>$BF$1</f>
        <v>NU</v>
      </c>
      <c r="BG198" s="31" t="s">
        <v>86</v>
      </c>
      <c r="BH198" s="32" t="s">
        <v>87</v>
      </c>
    </row>
    <row r="199" spans="1:62" ht="11.1" customHeight="1" x14ac:dyDescent="0.2">
      <c r="A199" s="142">
        <v>1</v>
      </c>
      <c r="B199" s="215">
        <v>1211</v>
      </c>
      <c r="C199" s="218" t="s">
        <v>33</v>
      </c>
      <c r="D199" s="15">
        <v>1</v>
      </c>
      <c r="E199" s="87"/>
      <c r="F199" s="87"/>
      <c r="G199" s="87">
        <v>8</v>
      </c>
      <c r="H199" s="87">
        <v>8</v>
      </c>
      <c r="I199" s="87">
        <v>8</v>
      </c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>
        <v>8</v>
      </c>
      <c r="AA199" s="87">
        <v>8</v>
      </c>
      <c r="AB199" s="87" t="s">
        <v>74</v>
      </c>
      <c r="AC199" s="87" t="s">
        <v>74</v>
      </c>
      <c r="AD199" s="87" t="s">
        <v>74</v>
      </c>
      <c r="AE199" s="87"/>
      <c r="AF199" s="87"/>
      <c r="AG199" s="87"/>
      <c r="AH199" s="87"/>
      <c r="AI199" s="87"/>
      <c r="AJ199" s="202">
        <f>SUM(E199:AI201)+SW_temp_godziny!AJ199+UD_temp_godziny!AJ199+BO_temp_godziny!AJ199+del_temp_godziny!AJ199</f>
        <v>144</v>
      </c>
      <c r="AK199" s="165">
        <f t="shared" ref="AK199" si="1079">IF($BI199="TAK",COUNTIF($E199:$AI199,$AK$1)*7+COUNTIF($E200:$AI200,$AK$1)*7,COUNTIF($E199:$AI199,$AK$1)*8+COUNTIF($E200:$AI200,$AK$1)*8+COUNTIF(E201:AI201,$AK$1)*8)</f>
        <v>24</v>
      </c>
      <c r="AL199" s="165">
        <f t="shared" ref="AL199" si="1080">IF($BI199="TAK",COUNTIF($E199:$AI199,$AL$1)*7+COUNTIF($E200:$AI200,$AL$1)*7,COUNTIF($E199:$AI199,$AL$1)*8+COUNTIF($E200:$AI200,$AL$1)*8+COUNTIF(E201:AI201,$AL$1)*8)</f>
        <v>0</v>
      </c>
      <c r="AM199" s="165">
        <f>IF($BI199="TAK",COUNTIF($E199:$AI199,$AM$1)*7+COUNTIF($E200:$AI200,$AM$1)*7,COUNTIF($E199:$AI199,$AM$1)*8+COUNTIF($E200:$AI200,$AM$1)*8+COUNTIF(D201:AI201,$AM$1)*8)+UD_temp!AJ199</f>
        <v>0</v>
      </c>
      <c r="AN199" s="165">
        <f t="shared" ref="AN199" si="1081">IF($BI199="TAK",COUNTIF($E199:$AI199,$AN$1)*7+COUNTIF($E200:$AI200,$AN$1)*7,COUNTIF($E199:$AI199,$AN$1)*8+COUNTIF($E200:$AI200,$AN$1)*8+COUNTIF(E201:AI201,$AN$1)*8)</f>
        <v>0</v>
      </c>
      <c r="AO199" s="165">
        <f>IF($BI199="TAK",COUNTIF($E199:$AI200,$AO$1)*7,COUNTIF($E199:AI201,$AO$1)*8)</f>
        <v>0</v>
      </c>
      <c r="AP199" s="165">
        <f t="shared" ref="AP199" si="1082">IF($BI199="TAK",COUNTIF($E199:$AI199,$AP$1)*7+COUNTIF($E200:$AI200,$AP$1)*7,COUNTIF($E199:$AI199,$AP$1)*8+COUNTIF($E200:$AI200,$AP$1)*8+COUNTIF(E201:AI201,$AP$1)*8)</f>
        <v>0</v>
      </c>
      <c r="AQ199" s="165">
        <f t="shared" ref="AQ199" si="1083">IF($BI199="TAK",COUNTIF($E199:$AI199,$AQ$1)*7+COUNTIF($E200:$AI200,$AQ$1)*7,COUNTIF($E199:$AI199,$AQ$1)*8+COUNTIF($E200:$AI200,$AQ$1)*8+COUNTIF(E201:AI201,$AQ$1)*8)</f>
        <v>0</v>
      </c>
      <c r="AR199" s="165">
        <f>IF($BI199="TAK",COUNTIF($E199:$AI200,$AR$1)*7,COUNTIF($E199:AI201,$AR$1)*8)+del_temp!AJ199</f>
        <v>0</v>
      </c>
      <c r="AS199" s="165">
        <f t="shared" ref="AS199" si="1084">IF($BI199="TAK",COUNTIF($E199:$AI199,$AS$1)*7+COUNTIF($E200:$AI200,$AS$1)*7,COUNTIF($E199:$AI199,$AS$1)*8+COUNTIF($E200:$AI200,$AS$1)*8+COUNTIF(E201:AI201,$AS$1)*8)</f>
        <v>0</v>
      </c>
      <c r="AT199" s="165">
        <f t="shared" ref="AT199" si="1085">IF($BI199="TAK",COUNTIF($E199:$AI199,$AT$1)*7+COUNTIF($E200:$AI200,$AT$1)*7,COUNTIF($E199:$AI199,$AT$1)*8+COUNTIF($E200:$AI200,$AT$1)*8+COUNTIF(E201:AI201,$AT$1)*8)</f>
        <v>0</v>
      </c>
      <c r="AU199" s="165">
        <f>IF($BI199="TAK",COUNTIF($E199:$AI200,$AU$1)*7,COUNTIF($E199:AI201,$AU$1)*8)+BO_temp!AJ199</f>
        <v>0</v>
      </c>
      <c r="AV199" s="165">
        <f t="shared" ref="AV199" si="1086">IF($BI199="TAK",COUNTIF($E199:$AI199,$AV$1)*7+COUNTIF($E200:$AI200,$AV$1)*7,COUNTIF($E199:$AI199,$AV$1)*8+COUNTIF($E200:$AI200,$AV$1)*8+COUNTIF(E201:AI201,$AV$1)*8)</f>
        <v>0</v>
      </c>
      <c r="AW199" s="165">
        <f t="shared" ref="AW199" si="1087">IF($BI199="TAK",COUNTIF($E199:$AI199,$AW$1)*7+COUNTIF($E200:$AI200,$AW$1)*7,COUNTIF($E199:$AI199,$AW$1)*8+COUNTIF($E200:$AI200,$AW$1)*8+COUNTIF(E201:AI201,$AW$1)*8)</f>
        <v>0</v>
      </c>
      <c r="AX199" s="165">
        <f t="shared" ref="AX199" si="1088">IF($BI199="TAK",COUNTIF($E199:$AI199,$AX$1)*7+COUNTIF($E200:$AI200,$AX$1)*7,COUNTIF($E199:$AI199,$AX$1)*8+COUNTIF($E200:$AI200,$AX$1)*8+COUNTIF(E201:AI201,$AX$1)*8)</f>
        <v>0</v>
      </c>
      <c r="AY199" s="165">
        <f t="shared" ref="AY199" si="1089">IF($BI199="TAK",COUNTIF($E199:$AI199,$AY$1)*7+COUNTIF($E200:$AI200,$AY$1)*7,COUNTIF($E199:$AI199,$AY$1)*8+COUNTIF($E200:$AI200,$AY$1)*8+COUNTIF(E201:AI201,$AY$1)*8)</f>
        <v>0</v>
      </c>
      <c r="AZ199" s="165">
        <f t="shared" ref="AZ199" si="1090">IF($BI199="TAK",COUNTIF($E199:$AI199,$AZ$1)*7+COUNTIF($E200:$AI200,$AZ$1)*7,COUNTIF($E199:$AI199,$AZ$1)*8+COUNTIF($E200:$AI200,$AZ$1)*8+COUNTIF(E201:AI201,$AZ$1)*8)</f>
        <v>0</v>
      </c>
      <c r="BA199" s="165">
        <f>IF($BI199="TAK",COUNTIF($E199:$AI200,$BA$1)*7,COUNTIF($E199:$AI201,$BA$1)*8)+SW_temp!AJ199</f>
        <v>0</v>
      </c>
      <c r="BB199" s="165">
        <f t="shared" ref="BB199" si="1091">IF($BI199="TAK",COUNTIF($E199:$AI200,$BB$1)*7,COUNTIF($E199:$AI201,$BB$1)*8)</f>
        <v>0</v>
      </c>
      <c r="BC199" s="165">
        <f t="shared" ref="BC199" si="1092">IF($BI199="TAK",COUNTIF($E199:$AI200,$BC$1)*7,COUNTIF($E199:$AI201,$BC$1)*8)</f>
        <v>0</v>
      </c>
      <c r="BD199" s="165">
        <f t="shared" ref="BD199" si="1093">IF($BI199="TAK",COUNTIF($E199:$AI200,$BD$1)*7,COUNTIF($E199:$AI201,$BD$1)*8)</f>
        <v>0</v>
      </c>
      <c r="BE199" s="165">
        <f t="shared" ref="BE199" si="1094">IF($BI199="TAK",COUNTIF($E199:$AI200,$BE$1)*7,COUNTIF($E199:$AI201,$BE$1)*8)</f>
        <v>0</v>
      </c>
      <c r="BF199" s="165">
        <f t="shared" ref="BF199" si="1095">IF($BI199="TAK",COUNTIF($E199:$AI200,$BF$1)*7,COUNTIF($E199:$AI201,$BF$1)*8)</f>
        <v>0</v>
      </c>
      <c r="BG199" s="165">
        <f>IF(ISBLANK($C199),"",IF(BI162="TAK",$BM$2*7,$BM$2*8))</f>
        <v>168</v>
      </c>
      <c r="BH199" s="145">
        <f>SUM(E201:AI201)</f>
        <v>64</v>
      </c>
      <c r="BI199" s="194"/>
      <c r="BJ199" s="5"/>
    </row>
    <row r="200" spans="1:62" ht="11.1" customHeight="1" x14ac:dyDescent="0.2">
      <c r="A200" s="142"/>
      <c r="B200" s="216"/>
      <c r="C200" s="200"/>
      <c r="D200" s="15">
        <v>2</v>
      </c>
      <c r="E200" s="88"/>
      <c r="F200" s="90"/>
      <c r="G200" s="90"/>
      <c r="H200" s="90"/>
      <c r="I200" s="90"/>
      <c r="J200" s="90"/>
      <c r="K200" s="90"/>
      <c r="L200" s="90"/>
      <c r="M200" s="90"/>
      <c r="N200" s="90"/>
      <c r="O200" s="90"/>
      <c r="P200" s="90"/>
      <c r="Q200" s="88"/>
      <c r="R200" s="90"/>
      <c r="S200" s="90">
        <v>8</v>
      </c>
      <c r="T200" s="90">
        <v>8</v>
      </c>
      <c r="U200" s="90">
        <v>8</v>
      </c>
      <c r="V200" s="90">
        <v>8</v>
      </c>
      <c r="W200" s="90">
        <v>8</v>
      </c>
      <c r="X200" s="90"/>
      <c r="Y200" s="90"/>
      <c r="Z200" s="90"/>
      <c r="AA200" s="90"/>
      <c r="AB200" s="90"/>
      <c r="AC200" s="90"/>
      <c r="AD200" s="90"/>
      <c r="AE200" s="90"/>
      <c r="AF200" s="90"/>
      <c r="AG200" s="90"/>
      <c r="AH200" s="90"/>
      <c r="AI200" s="90"/>
      <c r="AJ200" s="203"/>
      <c r="AK200" s="145"/>
      <c r="AL200" s="145"/>
      <c r="AM200" s="145"/>
      <c r="AN200" s="145"/>
      <c r="AO200" s="145"/>
      <c r="AP200" s="145"/>
      <c r="AQ200" s="145"/>
      <c r="AR200" s="145"/>
      <c r="AS200" s="145"/>
      <c r="AT200" s="145"/>
      <c r="AU200" s="145"/>
      <c r="AV200" s="145"/>
      <c r="AW200" s="145"/>
      <c r="AX200" s="145"/>
      <c r="AY200" s="145"/>
      <c r="AZ200" s="145"/>
      <c r="BA200" s="145"/>
      <c r="BB200" s="145"/>
      <c r="BC200" s="145"/>
      <c r="BD200" s="145"/>
      <c r="BE200" s="145"/>
      <c r="BF200" s="145"/>
      <c r="BG200" s="145"/>
      <c r="BH200" s="145"/>
      <c r="BI200" s="195"/>
      <c r="BJ200" s="5"/>
    </row>
    <row r="201" spans="1:62" ht="11.1" customHeight="1" thickBot="1" x14ac:dyDescent="0.25">
      <c r="A201" s="142"/>
      <c r="B201" s="217"/>
      <c r="C201" s="201"/>
      <c r="D201" s="15">
        <v>3</v>
      </c>
      <c r="E201" s="89"/>
      <c r="F201" s="89"/>
      <c r="G201" s="89"/>
      <c r="H201" s="89"/>
      <c r="I201" s="89"/>
      <c r="J201" s="89"/>
      <c r="K201" s="89"/>
      <c r="L201" s="89">
        <v>8</v>
      </c>
      <c r="M201" s="89">
        <v>8</v>
      </c>
      <c r="N201" s="89">
        <v>8</v>
      </c>
      <c r="O201" s="89">
        <v>8</v>
      </c>
      <c r="P201" s="89">
        <v>8</v>
      </c>
      <c r="Q201" s="89"/>
      <c r="R201" s="89"/>
      <c r="S201" s="89"/>
      <c r="T201" s="89"/>
      <c r="U201" s="89"/>
      <c r="V201" s="89"/>
      <c r="W201" s="89"/>
      <c r="X201" s="89"/>
      <c r="Y201" s="89"/>
      <c r="Z201" s="89"/>
      <c r="AA201" s="89"/>
      <c r="AB201" s="89"/>
      <c r="AC201" s="89"/>
      <c r="AD201" s="89"/>
      <c r="AE201" s="89"/>
      <c r="AF201" s="89"/>
      <c r="AG201" s="89">
        <v>8</v>
      </c>
      <c r="AH201" s="89">
        <v>8</v>
      </c>
      <c r="AI201" s="89">
        <v>8</v>
      </c>
      <c r="AJ201" s="203"/>
      <c r="AK201" s="145"/>
      <c r="AL201" s="145"/>
      <c r="AM201" s="145"/>
      <c r="AN201" s="145"/>
      <c r="AO201" s="145"/>
      <c r="AP201" s="145"/>
      <c r="AQ201" s="145"/>
      <c r="AR201" s="145"/>
      <c r="AS201" s="145"/>
      <c r="AT201" s="145"/>
      <c r="AU201" s="145"/>
      <c r="AV201" s="145"/>
      <c r="AW201" s="145"/>
      <c r="AX201" s="145"/>
      <c r="AY201" s="145"/>
      <c r="AZ201" s="145"/>
      <c r="BA201" s="145"/>
      <c r="BB201" s="145"/>
      <c r="BC201" s="145"/>
      <c r="BD201" s="145"/>
      <c r="BE201" s="145"/>
      <c r="BF201" s="145"/>
      <c r="BG201" s="145"/>
      <c r="BH201" s="166"/>
      <c r="BI201" s="196"/>
      <c r="BJ201" s="5"/>
    </row>
    <row r="202" spans="1:62" ht="11.1" customHeight="1" x14ac:dyDescent="0.2">
      <c r="A202" s="142">
        <v>2</v>
      </c>
      <c r="B202" s="215">
        <v>1174</v>
      </c>
      <c r="C202" s="218" t="s">
        <v>39</v>
      </c>
      <c r="D202" s="15">
        <v>1</v>
      </c>
      <c r="E202" s="87"/>
      <c r="F202" s="87"/>
      <c r="G202" s="87"/>
      <c r="H202" s="87"/>
      <c r="I202" s="87"/>
      <c r="J202" s="87"/>
      <c r="K202" s="87"/>
      <c r="L202" s="87">
        <v>8</v>
      </c>
      <c r="M202" s="87">
        <v>8</v>
      </c>
      <c r="N202" s="87">
        <v>8</v>
      </c>
      <c r="O202" s="87">
        <v>8</v>
      </c>
      <c r="P202" s="87">
        <v>8</v>
      </c>
      <c r="Q202" s="87"/>
      <c r="R202" s="87"/>
      <c r="S202" s="87">
        <v>8</v>
      </c>
      <c r="T202" s="87">
        <v>8</v>
      </c>
      <c r="U202" s="87">
        <v>7</v>
      </c>
      <c r="V202" s="87" t="s">
        <v>74</v>
      </c>
      <c r="W202" s="87" t="s">
        <v>74</v>
      </c>
      <c r="X202" s="87"/>
      <c r="Y202" s="87"/>
      <c r="Z202" s="87"/>
      <c r="AA202" s="87"/>
      <c r="AB202" s="87">
        <v>7</v>
      </c>
      <c r="AC202" s="87"/>
      <c r="AD202" s="87">
        <v>5</v>
      </c>
      <c r="AE202" s="87"/>
      <c r="AF202" s="87"/>
      <c r="AG202" s="87"/>
      <c r="AH202" s="87">
        <v>2</v>
      </c>
      <c r="AI202" s="87">
        <v>7</v>
      </c>
      <c r="AJ202" s="202">
        <f>SUM(E202:AI204)+SW_temp_godziny!AJ202+UD_temp_godziny!AJ202+BO_temp_godziny!AJ202+del_temp_godziny!AJ202</f>
        <v>152</v>
      </c>
      <c r="AK202" s="165">
        <f t="shared" ref="AK202" si="1096">IF($BI202="TAK",COUNTIF($E202:$AI202,$AK$1)*7+COUNTIF($E203:$AI203,$AK$1)*7,COUNTIF($E202:$AI202,$AK$1)*8+COUNTIF($E203:$AI203,$AK$1)*8+COUNTIF(E204:AI204,$AK$1)*8)</f>
        <v>16</v>
      </c>
      <c r="AL202" s="165">
        <f t="shared" ref="AL202" si="1097">IF($BI202="TAK",COUNTIF($E202:$AI202,$AL$1)*7+COUNTIF($E203:$AI203,$AL$1)*7,COUNTIF($E202:$AI202,$AL$1)*8+COUNTIF($E203:$AI203,$AL$1)*8+COUNTIF(E204:AI204,$AL$1)*8)</f>
        <v>0</v>
      </c>
      <c r="AM202" s="165">
        <f>IF($BI202="TAK",COUNTIF($E202:$AI202,$AM$1)*7+COUNTIF($E203:$AI203,$AM$1)*7,COUNTIF($E202:$AI202,$AM$1)*8+COUNTIF($E203:$AI203,$AM$1)*8+COUNTIF(D204:AI204,$AM$1)*8)+UD_temp!AJ202</f>
        <v>0</v>
      </c>
      <c r="AN202" s="165">
        <f t="shared" ref="AN202" si="1098">IF($BI202="TAK",COUNTIF($E202:$AI202,$AN$1)*7+COUNTIF($E203:$AI203,$AN$1)*7,COUNTIF($E202:$AI202,$AN$1)*8+COUNTIF($E203:$AI203,$AN$1)*8+COUNTIF(E204:AI204,$AN$1)*8)</f>
        <v>0</v>
      </c>
      <c r="AO202" s="165">
        <f>IF($BI202="TAK",COUNTIF($E202:$AI203,$AO$1)*7,COUNTIF($E202:AI204,$AO$1)*8)</f>
        <v>0</v>
      </c>
      <c r="AP202" s="165">
        <f t="shared" ref="AP202" si="1099">IF($BI202="TAK",COUNTIF($E202:$AI202,$AP$1)*7+COUNTIF($E203:$AI203,$AP$1)*7,COUNTIF($E202:$AI202,$AP$1)*8+COUNTIF($E203:$AI203,$AP$1)*8+COUNTIF(E204:AI204,$AP$1)*8)</f>
        <v>0</v>
      </c>
      <c r="AQ202" s="165">
        <f t="shared" ref="AQ202" si="1100">IF($BI202="TAK",COUNTIF($E202:$AI202,$AQ$1)*7+COUNTIF($E203:$AI203,$AQ$1)*7,COUNTIF($E202:$AI202,$AQ$1)*8+COUNTIF($E203:$AI203,$AQ$1)*8+COUNTIF(E204:AI204,$AQ$1)*8)</f>
        <v>0</v>
      </c>
      <c r="AR202" s="165">
        <f>IF($BI202="TAK",COUNTIF($E202:$AI203,$AR$1)*7,COUNTIF($E202:AI204,$AR$1)*8)+del_temp!AJ202</f>
        <v>0</v>
      </c>
      <c r="AS202" s="165">
        <f t="shared" ref="AS202" si="1101">IF($BI202="TAK",COUNTIF($E202:$AI202,$AS$1)*7+COUNTIF($E203:$AI203,$AS$1)*7,COUNTIF($E202:$AI202,$AS$1)*8+COUNTIF($E203:$AI203,$AS$1)*8+COUNTIF(E204:AI204,$AS$1)*8)</f>
        <v>0</v>
      </c>
      <c r="AT202" s="165">
        <f t="shared" ref="AT202" si="1102">IF($BI202="TAK",COUNTIF($E202:$AI202,$AT$1)*7+COUNTIF($E203:$AI203,$AT$1)*7,COUNTIF($E202:$AI202,$AT$1)*8+COUNTIF($E203:$AI203,$AT$1)*8+COUNTIF(E204:AI204,$AT$1)*8)</f>
        <v>0</v>
      </c>
      <c r="AU202" s="165">
        <f>IF($BI202="TAK",COUNTIF($E202:$AI203,$AU$1)*7,COUNTIF($E202:AI204,$AU$1)*8)+BO_temp!AJ202</f>
        <v>0</v>
      </c>
      <c r="AV202" s="165">
        <f t="shared" ref="AV202" si="1103">IF($BI202="TAK",COUNTIF($E202:$AI202,$AV$1)*7+COUNTIF($E203:$AI203,$AV$1)*7,COUNTIF($E202:$AI202,$AV$1)*8+COUNTIF($E203:$AI203,$AV$1)*8+COUNTIF(E204:AI204,$AV$1)*8)</f>
        <v>0</v>
      </c>
      <c r="AW202" s="165">
        <f t="shared" ref="AW202" si="1104">IF($BI202="TAK",COUNTIF($E202:$AI202,$AW$1)*7+COUNTIF($E203:$AI203,$AW$1)*7,COUNTIF($E202:$AI202,$AW$1)*8+COUNTIF($E203:$AI203,$AW$1)*8+COUNTIF(E204:AI204,$AW$1)*8)</f>
        <v>0</v>
      </c>
      <c r="AX202" s="165">
        <f t="shared" ref="AX202" si="1105">IF($BI202="TAK",COUNTIF($E202:$AI202,$AX$1)*7+COUNTIF($E203:$AI203,$AX$1)*7,COUNTIF($E202:$AI202,$AX$1)*8+COUNTIF($E203:$AI203,$AX$1)*8+COUNTIF(E204:AI204,$AX$1)*8)</f>
        <v>0</v>
      </c>
      <c r="AY202" s="165">
        <f t="shared" ref="AY202" si="1106">IF($BI202="TAK",COUNTIF($E202:$AI202,$AY$1)*7+COUNTIF($E203:$AI203,$AY$1)*7,COUNTIF($E202:$AI202,$AY$1)*8+COUNTIF($E203:$AI203,$AY$1)*8+COUNTIF(E204:AI204,$AY$1)*8)</f>
        <v>0</v>
      </c>
      <c r="AZ202" s="165">
        <f t="shared" ref="AZ202" si="1107">IF($BI202="TAK",COUNTIF($E202:$AI202,$AZ$1)*7+COUNTIF($E203:$AI203,$AZ$1)*7,COUNTIF($E202:$AI202,$AZ$1)*8+COUNTIF($E203:$AI203,$AZ$1)*8+COUNTIF(E204:AI204,$AZ$1)*8)</f>
        <v>0</v>
      </c>
      <c r="BA202" s="165">
        <f>IF($BI202="TAK",COUNTIF($E202:$AI203,$BA$1)*7,COUNTIF($E202:$AI204,$BA$1)*8)+SW_temp!AJ202</f>
        <v>0</v>
      </c>
      <c r="BB202" s="165">
        <f t="shared" ref="BB202" si="1108">IF($BI202="TAK",COUNTIF($E202:$AI203,$BB$1)*7,COUNTIF($E202:$AI204,$BB$1)*8)</f>
        <v>0</v>
      </c>
      <c r="BC202" s="165">
        <f t="shared" ref="BC202" si="1109">IF($BI202="TAK",COUNTIF($E202:$AI203,$BC$1)*7,COUNTIF($E202:$AI204,$BC$1)*8)</f>
        <v>0</v>
      </c>
      <c r="BD202" s="165">
        <f t="shared" ref="BD202" si="1110">IF($BI202="TAK",COUNTIF($E202:$AI203,$BD$1)*7,COUNTIF($E202:$AI204,$BD$1)*8)</f>
        <v>0</v>
      </c>
      <c r="BE202" s="165">
        <f t="shared" ref="BE202" si="1111">IF($BI202="TAK",COUNTIF($E202:$AI203,$BE$1)*7,COUNTIF($E202:$AI204,$BE$1)*8)</f>
        <v>0</v>
      </c>
      <c r="BF202" s="165">
        <f t="shared" ref="BF202" si="1112">IF($BI202="TAK",COUNTIF($E202:$AI203,$BF$1)*7,COUNTIF($E202:$AI204,$BF$1)*8)</f>
        <v>0</v>
      </c>
      <c r="BG202" s="165">
        <f>IF(ISBLANK($C202),"",IF(BI165="TAK",$BM$2*7,$BM$2*8))</f>
        <v>168</v>
      </c>
      <c r="BH202" s="145">
        <f>SUM(E204:AI204)</f>
        <v>0</v>
      </c>
      <c r="BI202" s="194"/>
      <c r="BJ202" s="5"/>
    </row>
    <row r="203" spans="1:62" ht="11.1" customHeight="1" x14ac:dyDescent="0.2">
      <c r="A203" s="142"/>
      <c r="B203" s="216"/>
      <c r="C203" s="200"/>
      <c r="D203" s="15">
        <v>2</v>
      </c>
      <c r="E203" s="88"/>
      <c r="F203" s="90"/>
      <c r="G203" s="90">
        <v>8</v>
      </c>
      <c r="H203" s="90">
        <v>8</v>
      </c>
      <c r="I203" s="90">
        <v>8</v>
      </c>
      <c r="J203" s="90"/>
      <c r="K203" s="90"/>
      <c r="L203" s="90"/>
      <c r="M203" s="90"/>
      <c r="N203" s="90"/>
      <c r="O203" s="90"/>
      <c r="P203" s="90"/>
      <c r="Q203" s="88"/>
      <c r="R203" s="90"/>
      <c r="S203" s="90"/>
      <c r="T203" s="90"/>
      <c r="U203" s="90"/>
      <c r="V203" s="90"/>
      <c r="W203" s="90"/>
      <c r="X203" s="90"/>
      <c r="Y203" s="90"/>
      <c r="Z203" s="90">
        <v>8</v>
      </c>
      <c r="AA203" s="90">
        <v>8</v>
      </c>
      <c r="AB203" s="90">
        <v>1</v>
      </c>
      <c r="AC203" s="90">
        <v>8</v>
      </c>
      <c r="AD203" s="90">
        <v>3</v>
      </c>
      <c r="AE203" s="90"/>
      <c r="AF203" s="90"/>
      <c r="AG203" s="90">
        <v>5</v>
      </c>
      <c r="AH203" s="90">
        <v>8</v>
      </c>
      <c r="AI203" s="90">
        <v>3</v>
      </c>
      <c r="AJ203" s="203"/>
      <c r="AK203" s="145"/>
      <c r="AL203" s="145"/>
      <c r="AM203" s="145"/>
      <c r="AN203" s="145"/>
      <c r="AO203" s="145"/>
      <c r="AP203" s="145"/>
      <c r="AQ203" s="145"/>
      <c r="AR203" s="145"/>
      <c r="AS203" s="145"/>
      <c r="AT203" s="145"/>
      <c r="AU203" s="145"/>
      <c r="AV203" s="145"/>
      <c r="AW203" s="145"/>
      <c r="AX203" s="145"/>
      <c r="AY203" s="145"/>
      <c r="AZ203" s="145"/>
      <c r="BA203" s="145"/>
      <c r="BB203" s="145"/>
      <c r="BC203" s="145"/>
      <c r="BD203" s="145"/>
      <c r="BE203" s="145"/>
      <c r="BF203" s="145"/>
      <c r="BG203" s="145"/>
      <c r="BH203" s="145"/>
      <c r="BI203" s="195"/>
      <c r="BJ203" s="5"/>
    </row>
    <row r="204" spans="1:62" ht="11.1" customHeight="1" thickBot="1" x14ac:dyDescent="0.25">
      <c r="A204" s="142"/>
      <c r="B204" s="217"/>
      <c r="C204" s="201"/>
      <c r="D204" s="15">
        <v>3</v>
      </c>
      <c r="E204" s="89"/>
      <c r="F204" s="89"/>
      <c r="G204" s="89"/>
      <c r="H204" s="89"/>
      <c r="I204" s="89"/>
      <c r="J204" s="89"/>
      <c r="K204" s="89"/>
      <c r="L204" s="89"/>
      <c r="M204" s="89"/>
      <c r="N204" s="89"/>
      <c r="O204" s="89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89"/>
      <c r="AI204" s="89"/>
      <c r="AJ204" s="203"/>
      <c r="AK204" s="145"/>
      <c r="AL204" s="145"/>
      <c r="AM204" s="145"/>
      <c r="AN204" s="145"/>
      <c r="AO204" s="145"/>
      <c r="AP204" s="145"/>
      <c r="AQ204" s="145"/>
      <c r="AR204" s="145"/>
      <c r="AS204" s="145"/>
      <c r="AT204" s="145"/>
      <c r="AU204" s="145"/>
      <c r="AV204" s="145"/>
      <c r="AW204" s="145"/>
      <c r="AX204" s="145"/>
      <c r="AY204" s="145"/>
      <c r="AZ204" s="145"/>
      <c r="BA204" s="145"/>
      <c r="BB204" s="145"/>
      <c r="BC204" s="145"/>
      <c r="BD204" s="145"/>
      <c r="BE204" s="145"/>
      <c r="BF204" s="145"/>
      <c r="BG204" s="145"/>
      <c r="BH204" s="166"/>
      <c r="BI204" s="196"/>
      <c r="BJ204" s="5"/>
    </row>
    <row r="205" spans="1:62" ht="11.1" customHeight="1" x14ac:dyDescent="0.2">
      <c r="A205" s="142">
        <v>3</v>
      </c>
      <c r="B205" s="215"/>
      <c r="C205" s="218"/>
      <c r="D205" s="15">
        <v>1</v>
      </c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  <c r="AA205" s="87"/>
      <c r="AB205" s="87"/>
      <c r="AC205" s="87"/>
      <c r="AD205" s="87"/>
      <c r="AE205" s="87"/>
      <c r="AF205" s="87"/>
      <c r="AG205" s="87"/>
      <c r="AH205" s="87"/>
      <c r="AI205" s="87"/>
      <c r="AJ205" s="202">
        <f>SUM(E205:AI207)+SW_temp_godziny!AJ205+UD_temp_godziny!AJ205+BO_temp_godziny!AJ205+del_temp_godziny!AJ205</f>
        <v>0</v>
      </c>
      <c r="AK205" s="165">
        <f t="shared" ref="AK205" si="1113">IF($BI205="TAK",COUNTIF($E205:$AI205,$AK$1)*7+COUNTIF($E206:$AI206,$AK$1)*7,COUNTIF($E205:$AI205,$AK$1)*8+COUNTIF($E206:$AI206,$AK$1)*8+COUNTIF(E207:AI207,$AK$1)*8)</f>
        <v>0</v>
      </c>
      <c r="AL205" s="165">
        <f t="shared" ref="AL205" si="1114">IF($BI205="TAK",COUNTIF($E205:$AI205,$AL$1)*7+COUNTIF($E206:$AI206,$AL$1)*7,COUNTIF($E205:$AI205,$AL$1)*8+COUNTIF($E206:$AI206,$AL$1)*8+COUNTIF(E207:AI207,$AL$1)*8)</f>
        <v>0</v>
      </c>
      <c r="AM205" s="165">
        <f>IF($BI205="TAK",COUNTIF($E205:$AI205,$AM$1)*7+COUNTIF($E206:$AI206,$AM$1)*7,COUNTIF($E205:$AI205,$AM$1)*8+COUNTIF($E206:$AI206,$AM$1)*8+COUNTIF(D207:AI207,$AM$1)*8)+UD_temp!AJ205</f>
        <v>0</v>
      </c>
      <c r="AN205" s="165">
        <f t="shared" ref="AN205" si="1115">IF($BI205="TAK",COUNTIF($E205:$AI205,$AN$1)*7+COUNTIF($E206:$AI206,$AN$1)*7,COUNTIF($E205:$AI205,$AN$1)*8+COUNTIF($E206:$AI206,$AN$1)*8+COUNTIF(E207:AI207,$AN$1)*8)</f>
        <v>0</v>
      </c>
      <c r="AO205" s="165">
        <f>IF($BI205="TAK",COUNTIF($E205:$AI206,$AO$1)*7,COUNTIF($E205:AI207,$AO$1)*8)</f>
        <v>0</v>
      </c>
      <c r="AP205" s="165">
        <f t="shared" ref="AP205" si="1116">IF($BI205="TAK",COUNTIF($E205:$AI205,$AP$1)*7+COUNTIF($E206:$AI206,$AP$1)*7,COUNTIF($E205:$AI205,$AP$1)*8+COUNTIF($E206:$AI206,$AP$1)*8+COUNTIF(E207:AI207,$AP$1)*8)</f>
        <v>0</v>
      </c>
      <c r="AQ205" s="165">
        <f t="shared" ref="AQ205" si="1117">IF($BI205="TAK",COUNTIF($E205:$AI205,$AQ$1)*7+COUNTIF($E206:$AI206,$AQ$1)*7,COUNTIF($E205:$AI205,$AQ$1)*8+COUNTIF($E206:$AI206,$AQ$1)*8+COUNTIF(E207:AI207,$AQ$1)*8)</f>
        <v>0</v>
      </c>
      <c r="AR205" s="165">
        <f>IF($BI205="TAK",COUNTIF($E205:$AI206,$AR$1)*7,COUNTIF($E205:AI207,$AR$1)*8)+del_temp!AJ205</f>
        <v>0</v>
      </c>
      <c r="AS205" s="165">
        <f t="shared" ref="AS205" si="1118">IF($BI205="TAK",COUNTIF($E205:$AI205,$AS$1)*7+COUNTIF($E206:$AI206,$AS$1)*7,COUNTIF($E205:$AI205,$AS$1)*8+COUNTIF($E206:$AI206,$AS$1)*8+COUNTIF(E207:AI207,$AS$1)*8)</f>
        <v>0</v>
      </c>
      <c r="AT205" s="165">
        <f t="shared" ref="AT205" si="1119">IF($BI205="TAK",COUNTIF($E205:$AI205,$AT$1)*7+COUNTIF($E206:$AI206,$AT$1)*7,COUNTIF($E205:$AI205,$AT$1)*8+COUNTIF($E206:$AI206,$AT$1)*8+COUNTIF(E207:AI207,$AT$1)*8)</f>
        <v>0</v>
      </c>
      <c r="AU205" s="165">
        <f>IF($BI205="TAK",COUNTIF($E205:$AI206,$AU$1)*7,COUNTIF($E205:AI207,$AU$1)*8)+BO_temp!AJ205</f>
        <v>0</v>
      </c>
      <c r="AV205" s="165">
        <f t="shared" ref="AV205" si="1120">IF($BI205="TAK",COUNTIF($E205:$AI205,$AV$1)*7+COUNTIF($E206:$AI206,$AV$1)*7,COUNTIF($E205:$AI205,$AV$1)*8+COUNTIF($E206:$AI206,$AV$1)*8+COUNTIF(E207:AI207,$AV$1)*8)</f>
        <v>0</v>
      </c>
      <c r="AW205" s="165">
        <f t="shared" ref="AW205" si="1121">IF($BI205="TAK",COUNTIF($E205:$AI205,$AW$1)*7+COUNTIF($E206:$AI206,$AW$1)*7,COUNTIF($E205:$AI205,$AW$1)*8+COUNTIF($E206:$AI206,$AW$1)*8+COUNTIF(E207:AI207,$AW$1)*8)</f>
        <v>0</v>
      </c>
      <c r="AX205" s="165">
        <f t="shared" ref="AX205" si="1122">IF($BI205="TAK",COUNTIF($E205:$AI205,$AX$1)*7+COUNTIF($E206:$AI206,$AX$1)*7,COUNTIF($E205:$AI205,$AX$1)*8+COUNTIF($E206:$AI206,$AX$1)*8+COUNTIF(E207:AI207,$AX$1)*8)</f>
        <v>0</v>
      </c>
      <c r="AY205" s="165">
        <f t="shared" ref="AY205" si="1123">IF($BI205="TAK",COUNTIF($E205:$AI205,$AY$1)*7+COUNTIF($E206:$AI206,$AY$1)*7,COUNTIF($E205:$AI205,$AY$1)*8+COUNTIF($E206:$AI206,$AY$1)*8+COUNTIF(E207:AI207,$AY$1)*8)</f>
        <v>0</v>
      </c>
      <c r="AZ205" s="165">
        <f t="shared" ref="AZ205" si="1124">IF($BI205="TAK",COUNTIF($E205:$AI205,$AZ$1)*7+COUNTIF($E206:$AI206,$AZ$1)*7,COUNTIF($E205:$AI205,$AZ$1)*8+COUNTIF($E206:$AI206,$AZ$1)*8+COUNTIF(E207:AI207,$AZ$1)*8)</f>
        <v>0</v>
      </c>
      <c r="BA205" s="165">
        <f>IF($BI205="TAK",COUNTIF($E205:$AI206,$BA$1)*7,COUNTIF($E205:$AI207,$BA$1)*8)+SW_temp!AJ205</f>
        <v>0</v>
      </c>
      <c r="BB205" s="165">
        <f t="shared" ref="BB205" si="1125">IF($BI205="TAK",COUNTIF($E205:$AI206,$BB$1)*7,COUNTIF($E205:$AI207,$BB$1)*8)</f>
        <v>0</v>
      </c>
      <c r="BC205" s="165">
        <f t="shared" ref="BC205" si="1126">IF($BI205="TAK",COUNTIF($E205:$AI206,$BC$1)*7,COUNTIF($E205:$AI207,$BC$1)*8)</f>
        <v>0</v>
      </c>
      <c r="BD205" s="165">
        <f t="shared" ref="BD205" si="1127">IF($BI205="TAK",COUNTIF($E205:$AI206,$BD$1)*7,COUNTIF($E205:$AI207,$BD$1)*8)</f>
        <v>0</v>
      </c>
      <c r="BE205" s="165">
        <f t="shared" ref="BE205" si="1128">IF($BI205="TAK",COUNTIF($E205:$AI206,$BE$1)*7,COUNTIF($E205:$AI207,$BE$1)*8)</f>
        <v>0</v>
      </c>
      <c r="BF205" s="165">
        <f t="shared" ref="BF205" si="1129">IF($BI205="TAK",COUNTIF($E205:$AI206,$BF$1)*7,COUNTIF($E205:$AI207,$BF$1)*8)</f>
        <v>0</v>
      </c>
      <c r="BG205" s="165" t="str">
        <f t="shared" ref="BG205" si="1130">IF(ISBLANK($C205),"",IF(BI168="TAK",$BM$2*7,$BM$2*8))</f>
        <v/>
      </c>
      <c r="BH205" s="145">
        <f t="shared" ref="BH205" si="1131">SUM(E207:AI207)</f>
        <v>0</v>
      </c>
      <c r="BI205" s="194"/>
      <c r="BJ205" s="5"/>
    </row>
    <row r="206" spans="1:62" ht="11.1" customHeight="1" x14ac:dyDescent="0.2">
      <c r="A206" s="142"/>
      <c r="B206" s="216"/>
      <c r="C206" s="200"/>
      <c r="D206" s="15">
        <v>2</v>
      </c>
      <c r="E206" s="88"/>
      <c r="F206" s="90"/>
      <c r="G206" s="90"/>
      <c r="H206" s="90"/>
      <c r="I206" s="90"/>
      <c r="J206" s="90"/>
      <c r="K206" s="90"/>
      <c r="L206" s="90"/>
      <c r="M206" s="90"/>
      <c r="N206" s="90"/>
      <c r="O206" s="90"/>
      <c r="P206" s="90"/>
      <c r="Q206" s="88"/>
      <c r="R206" s="90"/>
      <c r="S206" s="90"/>
      <c r="T206" s="90"/>
      <c r="U206" s="90"/>
      <c r="V206" s="90"/>
      <c r="W206" s="90"/>
      <c r="X206" s="90"/>
      <c r="Y206" s="90"/>
      <c r="Z206" s="90"/>
      <c r="AA206" s="90"/>
      <c r="AB206" s="90"/>
      <c r="AC206" s="90"/>
      <c r="AD206" s="90"/>
      <c r="AE206" s="90"/>
      <c r="AF206" s="90"/>
      <c r="AG206" s="90"/>
      <c r="AH206" s="90"/>
      <c r="AI206" s="90"/>
      <c r="AJ206" s="203"/>
      <c r="AK206" s="145"/>
      <c r="AL206" s="145"/>
      <c r="AM206" s="145"/>
      <c r="AN206" s="145"/>
      <c r="AO206" s="145"/>
      <c r="AP206" s="145"/>
      <c r="AQ206" s="145"/>
      <c r="AR206" s="145"/>
      <c r="AS206" s="145"/>
      <c r="AT206" s="145"/>
      <c r="AU206" s="145"/>
      <c r="AV206" s="145"/>
      <c r="AW206" s="145"/>
      <c r="AX206" s="145"/>
      <c r="AY206" s="145"/>
      <c r="AZ206" s="145"/>
      <c r="BA206" s="145"/>
      <c r="BB206" s="145"/>
      <c r="BC206" s="145"/>
      <c r="BD206" s="145"/>
      <c r="BE206" s="145"/>
      <c r="BF206" s="145"/>
      <c r="BG206" s="145"/>
      <c r="BH206" s="145"/>
      <c r="BI206" s="195"/>
      <c r="BJ206" s="5"/>
    </row>
    <row r="207" spans="1:62" ht="11.1" customHeight="1" thickBot="1" x14ac:dyDescent="0.25">
      <c r="A207" s="142"/>
      <c r="B207" s="217"/>
      <c r="C207" s="201"/>
      <c r="D207" s="15">
        <v>3</v>
      </c>
      <c r="E207" s="89"/>
      <c r="F207" s="89"/>
      <c r="G207" s="89"/>
      <c r="H207" s="89"/>
      <c r="I207" s="89"/>
      <c r="J207" s="89"/>
      <c r="K207" s="89"/>
      <c r="L207" s="89"/>
      <c r="M207" s="89"/>
      <c r="N207" s="89"/>
      <c r="O207" s="89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89"/>
      <c r="AI207" s="89"/>
      <c r="AJ207" s="203"/>
      <c r="AK207" s="145"/>
      <c r="AL207" s="145"/>
      <c r="AM207" s="145"/>
      <c r="AN207" s="145"/>
      <c r="AO207" s="145"/>
      <c r="AP207" s="145"/>
      <c r="AQ207" s="145"/>
      <c r="AR207" s="145"/>
      <c r="AS207" s="145"/>
      <c r="AT207" s="145"/>
      <c r="AU207" s="145"/>
      <c r="AV207" s="145"/>
      <c r="AW207" s="145"/>
      <c r="AX207" s="145"/>
      <c r="AY207" s="145"/>
      <c r="AZ207" s="145"/>
      <c r="BA207" s="145"/>
      <c r="BB207" s="145"/>
      <c r="BC207" s="145"/>
      <c r="BD207" s="145"/>
      <c r="BE207" s="145"/>
      <c r="BF207" s="145"/>
      <c r="BG207" s="145"/>
      <c r="BH207" s="166"/>
      <c r="BI207" s="196"/>
      <c r="BJ207" s="5"/>
    </row>
    <row r="208" spans="1:62" ht="11.1" customHeight="1" x14ac:dyDescent="0.2">
      <c r="A208" s="142">
        <v>4</v>
      </c>
      <c r="B208" s="215"/>
      <c r="C208" s="218"/>
      <c r="D208" s="15">
        <v>1</v>
      </c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  <c r="AA208" s="87"/>
      <c r="AB208" s="87"/>
      <c r="AC208" s="87"/>
      <c r="AD208" s="87"/>
      <c r="AE208" s="87"/>
      <c r="AF208" s="87"/>
      <c r="AG208" s="87"/>
      <c r="AH208" s="87"/>
      <c r="AI208" s="87"/>
      <c r="AJ208" s="202">
        <f>SUM(E208:AI210)+SW_temp_godziny!AJ208+UD_temp_godziny!AJ208+BO_temp_godziny!AJ208+del_temp_godziny!AJ208</f>
        <v>0</v>
      </c>
      <c r="AK208" s="165">
        <f t="shared" ref="AK208" si="1132">IF($BI208="TAK",COUNTIF($E208:$AI208,$AK$1)*7+COUNTIF($E209:$AI209,$AK$1)*7,COUNTIF($E208:$AI208,$AK$1)*8+COUNTIF($E209:$AI209,$AK$1)*8+COUNTIF(E210:AI210,$AK$1)*8)</f>
        <v>0</v>
      </c>
      <c r="AL208" s="165">
        <f t="shared" ref="AL208" si="1133">IF($BI208="TAK",COUNTIF($E208:$AI208,$AL$1)*7+COUNTIF($E209:$AI209,$AL$1)*7,COUNTIF($E208:$AI208,$AL$1)*8+COUNTIF($E209:$AI209,$AL$1)*8+COUNTIF(E210:AI210,$AL$1)*8)</f>
        <v>0</v>
      </c>
      <c r="AM208" s="165">
        <f>IF($BI208="TAK",COUNTIF($E208:$AI208,$AM$1)*7+COUNTIF($E209:$AI209,$AM$1)*7,COUNTIF($E208:$AI208,$AM$1)*8+COUNTIF($E209:$AI209,$AM$1)*8+COUNTIF(D210:AI210,$AM$1)*8)+UD_temp!AJ208</f>
        <v>0</v>
      </c>
      <c r="AN208" s="165">
        <f t="shared" ref="AN208" si="1134">IF($BI208="TAK",COUNTIF($E208:$AI208,$AN$1)*7+COUNTIF($E209:$AI209,$AN$1)*7,COUNTIF($E208:$AI208,$AN$1)*8+COUNTIF($E209:$AI209,$AN$1)*8+COUNTIF(E210:AI210,$AN$1)*8)</f>
        <v>0</v>
      </c>
      <c r="AO208" s="165">
        <f>IF($BI208="TAK",COUNTIF($E208:$AI209,$AO$1)*7,COUNTIF($E208:AI210,$AO$1)*8)</f>
        <v>0</v>
      </c>
      <c r="AP208" s="165">
        <f t="shared" ref="AP208" si="1135">IF($BI208="TAK",COUNTIF($E208:$AI208,$AP$1)*7+COUNTIF($E209:$AI209,$AP$1)*7,COUNTIF($E208:$AI208,$AP$1)*8+COUNTIF($E209:$AI209,$AP$1)*8+COUNTIF(E210:AI210,$AP$1)*8)</f>
        <v>0</v>
      </c>
      <c r="AQ208" s="165">
        <f t="shared" ref="AQ208" si="1136">IF($BI208="TAK",COUNTIF($E208:$AI208,$AQ$1)*7+COUNTIF($E209:$AI209,$AQ$1)*7,COUNTIF($E208:$AI208,$AQ$1)*8+COUNTIF($E209:$AI209,$AQ$1)*8+COUNTIF(E210:AI210,$AQ$1)*8)</f>
        <v>0</v>
      </c>
      <c r="AR208" s="165">
        <f>IF($BI208="TAK",COUNTIF($E208:$AI209,$AR$1)*7,COUNTIF($E208:AI210,$AR$1)*8)+del_temp!AJ208</f>
        <v>0</v>
      </c>
      <c r="AS208" s="165">
        <f t="shared" ref="AS208" si="1137">IF($BI208="TAK",COUNTIF($E208:$AI208,$AS$1)*7+COUNTIF($E209:$AI209,$AS$1)*7,COUNTIF($E208:$AI208,$AS$1)*8+COUNTIF($E209:$AI209,$AS$1)*8+COUNTIF(E210:AI210,$AS$1)*8)</f>
        <v>0</v>
      </c>
      <c r="AT208" s="165">
        <f t="shared" ref="AT208" si="1138">IF($BI208="TAK",COUNTIF($E208:$AI208,$AT$1)*7+COUNTIF($E209:$AI209,$AT$1)*7,COUNTIF($E208:$AI208,$AT$1)*8+COUNTIF($E209:$AI209,$AT$1)*8+COUNTIF(E210:AI210,$AT$1)*8)</f>
        <v>0</v>
      </c>
      <c r="AU208" s="165">
        <f>IF($BI208="TAK",COUNTIF($E208:$AI209,$AU$1)*7,COUNTIF($E208:AI210,$AU$1)*8)+BO_temp!AJ208</f>
        <v>0</v>
      </c>
      <c r="AV208" s="165">
        <f t="shared" ref="AV208" si="1139">IF($BI208="TAK",COUNTIF($E208:$AI208,$AV$1)*7+COUNTIF($E209:$AI209,$AV$1)*7,COUNTIF($E208:$AI208,$AV$1)*8+COUNTIF($E209:$AI209,$AV$1)*8+COUNTIF(E210:AI210,$AV$1)*8)</f>
        <v>0</v>
      </c>
      <c r="AW208" s="165">
        <f t="shared" ref="AW208" si="1140">IF($BI208="TAK",COUNTIF($E208:$AI208,$AW$1)*7+COUNTIF($E209:$AI209,$AW$1)*7,COUNTIF($E208:$AI208,$AW$1)*8+COUNTIF($E209:$AI209,$AW$1)*8+COUNTIF(E210:AI210,$AW$1)*8)</f>
        <v>0</v>
      </c>
      <c r="AX208" s="165">
        <f t="shared" ref="AX208" si="1141">IF($BI208="TAK",COUNTIF($E208:$AI208,$AX$1)*7+COUNTIF($E209:$AI209,$AX$1)*7,COUNTIF($E208:$AI208,$AX$1)*8+COUNTIF($E209:$AI209,$AX$1)*8+COUNTIF(E210:AI210,$AX$1)*8)</f>
        <v>0</v>
      </c>
      <c r="AY208" s="165">
        <f t="shared" ref="AY208" si="1142">IF($BI208="TAK",COUNTIF($E208:$AI208,$AY$1)*7+COUNTIF($E209:$AI209,$AY$1)*7,COUNTIF($E208:$AI208,$AY$1)*8+COUNTIF($E209:$AI209,$AY$1)*8+COUNTIF(E210:AI210,$AY$1)*8)</f>
        <v>0</v>
      </c>
      <c r="AZ208" s="165">
        <f t="shared" ref="AZ208" si="1143">IF($BI208="TAK",COUNTIF($E208:$AI208,$AZ$1)*7+COUNTIF($E209:$AI209,$AZ$1)*7,COUNTIF($E208:$AI208,$AZ$1)*8+COUNTIF($E209:$AI209,$AZ$1)*8+COUNTIF(E210:AI210,$AZ$1)*8)</f>
        <v>0</v>
      </c>
      <c r="BA208" s="165">
        <f>IF($BI208="TAK",COUNTIF($E208:$AI209,$BA$1)*7,COUNTIF($E208:$AI210,$BA$1)*8)+SW_temp!AJ208</f>
        <v>0</v>
      </c>
      <c r="BB208" s="165">
        <f t="shared" ref="BB208" si="1144">IF($BI208="TAK",COUNTIF($E208:$AI209,$BB$1)*7,COUNTIF($E208:$AI210,$BB$1)*8)</f>
        <v>0</v>
      </c>
      <c r="BC208" s="165">
        <f t="shared" ref="BC208" si="1145">IF($BI208="TAK",COUNTIF($E208:$AI209,$BC$1)*7,COUNTIF($E208:$AI210,$BC$1)*8)</f>
        <v>0</v>
      </c>
      <c r="BD208" s="165">
        <f t="shared" ref="BD208" si="1146">IF($BI208="TAK",COUNTIF($E208:$AI209,$BD$1)*7,COUNTIF($E208:$AI210,$BD$1)*8)</f>
        <v>0</v>
      </c>
      <c r="BE208" s="165">
        <f t="shared" ref="BE208" si="1147">IF($BI208="TAK",COUNTIF($E208:$AI209,$BE$1)*7,COUNTIF($E208:$AI210,$BE$1)*8)</f>
        <v>0</v>
      </c>
      <c r="BF208" s="165">
        <f t="shared" ref="BF208" si="1148">IF($BI208="TAK",COUNTIF($E208:$AI209,$BF$1)*7,COUNTIF($E208:$AI210,$BF$1)*8)</f>
        <v>0</v>
      </c>
      <c r="BG208" s="165" t="str">
        <f t="shared" ref="BG208" si="1149">IF(ISBLANK($C208),"",IF(BI171="TAK",$BM$2*7,$BM$2*8))</f>
        <v/>
      </c>
      <c r="BH208" s="145">
        <f t="shared" ref="BH208" si="1150">SUM(E210:AI210)</f>
        <v>0</v>
      </c>
      <c r="BI208" s="194"/>
      <c r="BJ208" s="22"/>
    </row>
    <row r="209" spans="1:62" ht="11.1" customHeight="1" x14ac:dyDescent="0.2">
      <c r="A209" s="142"/>
      <c r="B209" s="216"/>
      <c r="C209" s="200"/>
      <c r="D209" s="15">
        <v>2</v>
      </c>
      <c r="E209" s="88"/>
      <c r="F209" s="90"/>
      <c r="G209" s="90"/>
      <c r="H209" s="90"/>
      <c r="I209" s="90"/>
      <c r="J209" s="90"/>
      <c r="K209" s="90"/>
      <c r="L209" s="90"/>
      <c r="M209" s="90"/>
      <c r="N209" s="90"/>
      <c r="O209" s="90"/>
      <c r="P209" s="90"/>
      <c r="Q209" s="88"/>
      <c r="R209" s="90"/>
      <c r="S209" s="90"/>
      <c r="T209" s="90"/>
      <c r="U209" s="90"/>
      <c r="V209" s="90"/>
      <c r="W209" s="90"/>
      <c r="X209" s="90"/>
      <c r="Y209" s="90"/>
      <c r="Z209" s="90"/>
      <c r="AA209" s="90"/>
      <c r="AB209" s="90"/>
      <c r="AC209" s="90"/>
      <c r="AD209" s="90"/>
      <c r="AE209" s="90"/>
      <c r="AF209" s="90"/>
      <c r="AG209" s="90"/>
      <c r="AH209" s="90"/>
      <c r="AI209" s="90"/>
      <c r="AJ209" s="203"/>
      <c r="AK209" s="145"/>
      <c r="AL209" s="145"/>
      <c r="AM209" s="145"/>
      <c r="AN209" s="145"/>
      <c r="AO209" s="145"/>
      <c r="AP209" s="145"/>
      <c r="AQ209" s="145"/>
      <c r="AR209" s="145"/>
      <c r="AS209" s="145"/>
      <c r="AT209" s="145"/>
      <c r="AU209" s="145"/>
      <c r="AV209" s="145"/>
      <c r="AW209" s="145"/>
      <c r="AX209" s="145"/>
      <c r="AY209" s="145"/>
      <c r="AZ209" s="145"/>
      <c r="BA209" s="145"/>
      <c r="BB209" s="145"/>
      <c r="BC209" s="145"/>
      <c r="BD209" s="145"/>
      <c r="BE209" s="145"/>
      <c r="BF209" s="145"/>
      <c r="BG209" s="145"/>
      <c r="BH209" s="145"/>
      <c r="BI209" s="195"/>
      <c r="BJ209" s="22"/>
    </row>
    <row r="210" spans="1:62" ht="11.1" customHeight="1" thickBot="1" x14ac:dyDescent="0.25">
      <c r="A210" s="142"/>
      <c r="B210" s="217"/>
      <c r="C210" s="201"/>
      <c r="D210" s="15">
        <v>3</v>
      </c>
      <c r="E210" s="89"/>
      <c r="F210" s="89"/>
      <c r="G210" s="89"/>
      <c r="H210" s="89"/>
      <c r="I210" s="89"/>
      <c r="J210" s="89"/>
      <c r="K210" s="89"/>
      <c r="L210" s="89"/>
      <c r="M210" s="89"/>
      <c r="N210" s="89"/>
      <c r="O210" s="89"/>
      <c r="P210" s="89"/>
      <c r="Q210" s="89"/>
      <c r="R210" s="89"/>
      <c r="S210" s="89"/>
      <c r="T210" s="89"/>
      <c r="U210" s="89"/>
      <c r="V210" s="89"/>
      <c r="W210" s="89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89"/>
      <c r="AI210" s="89"/>
      <c r="AJ210" s="203"/>
      <c r="AK210" s="145"/>
      <c r="AL210" s="145"/>
      <c r="AM210" s="145"/>
      <c r="AN210" s="145"/>
      <c r="AO210" s="145"/>
      <c r="AP210" s="145"/>
      <c r="AQ210" s="145"/>
      <c r="AR210" s="145"/>
      <c r="AS210" s="145"/>
      <c r="AT210" s="145"/>
      <c r="AU210" s="145"/>
      <c r="AV210" s="145"/>
      <c r="AW210" s="145"/>
      <c r="AX210" s="145"/>
      <c r="AY210" s="145"/>
      <c r="AZ210" s="145"/>
      <c r="BA210" s="145"/>
      <c r="BB210" s="145"/>
      <c r="BC210" s="145"/>
      <c r="BD210" s="145"/>
      <c r="BE210" s="145"/>
      <c r="BF210" s="145"/>
      <c r="BG210" s="145"/>
      <c r="BH210" s="166"/>
      <c r="BI210" s="196"/>
      <c r="BJ210" s="22"/>
    </row>
    <row r="211" spans="1:62" ht="11.1" customHeight="1" thickBot="1" x14ac:dyDescent="0.25">
      <c r="A211" s="152"/>
      <c r="B211" s="160"/>
      <c r="C211" s="160"/>
      <c r="D211" s="16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35">
        <f t="shared" ref="AJ211:AZ211" si="1151">SUM(AJ199:AJ210)</f>
        <v>296</v>
      </c>
      <c r="AK211" s="35">
        <f t="shared" si="1151"/>
        <v>40</v>
      </c>
      <c r="AL211" s="35">
        <f t="shared" si="1151"/>
        <v>0</v>
      </c>
      <c r="AM211" s="35">
        <f t="shared" si="1151"/>
        <v>0</v>
      </c>
      <c r="AN211" s="35">
        <f t="shared" si="1151"/>
        <v>0</v>
      </c>
      <c r="AO211" s="35"/>
      <c r="AP211" s="35">
        <f t="shared" si="1151"/>
        <v>0</v>
      </c>
      <c r="AQ211" s="35">
        <f t="shared" si="1151"/>
        <v>0</v>
      </c>
      <c r="AR211" s="35">
        <f t="shared" si="1151"/>
        <v>0</v>
      </c>
      <c r="AS211" s="35">
        <f t="shared" si="1151"/>
        <v>0</v>
      </c>
      <c r="AT211" s="35">
        <f t="shared" si="1151"/>
        <v>0</v>
      </c>
      <c r="AU211" s="35">
        <f t="shared" si="1151"/>
        <v>0</v>
      </c>
      <c r="AV211" s="35">
        <f t="shared" si="1151"/>
        <v>0</v>
      </c>
      <c r="AW211" s="35">
        <f t="shared" si="1151"/>
        <v>0</v>
      </c>
      <c r="AX211" s="35">
        <f t="shared" si="1151"/>
        <v>0</v>
      </c>
      <c r="AY211" s="35">
        <f t="shared" si="1151"/>
        <v>0</v>
      </c>
      <c r="AZ211" s="35">
        <f t="shared" si="1151"/>
        <v>0</v>
      </c>
      <c r="BA211" s="35"/>
      <c r="BB211" s="35"/>
      <c r="BC211" s="35"/>
      <c r="BD211" s="35"/>
      <c r="BE211" s="35"/>
      <c r="BF211" s="35"/>
      <c r="BG211" s="35"/>
      <c r="BH211" s="36"/>
    </row>
    <row r="212" spans="1:62" ht="13.5" customHeight="1" thickBot="1" x14ac:dyDescent="0.25">
      <c r="A212" s="171" t="s">
        <v>34</v>
      </c>
      <c r="B212" s="172"/>
      <c r="C212" s="173"/>
      <c r="D212" s="29"/>
      <c r="E212" s="78">
        <v>1</v>
      </c>
      <c r="F212" s="37">
        <v>2</v>
      </c>
      <c r="G212" s="37">
        <v>3</v>
      </c>
      <c r="H212" s="37">
        <v>4</v>
      </c>
      <c r="I212" s="37">
        <v>5</v>
      </c>
      <c r="J212" s="49">
        <v>6</v>
      </c>
      <c r="K212" s="37">
        <v>7</v>
      </c>
      <c r="L212" s="37">
        <v>8</v>
      </c>
      <c r="M212" s="37">
        <v>9</v>
      </c>
      <c r="N212" s="37">
        <v>10</v>
      </c>
      <c r="O212" s="37">
        <v>11</v>
      </c>
      <c r="P212" s="37">
        <v>12</v>
      </c>
      <c r="Q212" s="37">
        <v>13</v>
      </c>
      <c r="R212" s="37">
        <v>14</v>
      </c>
      <c r="S212" s="37">
        <v>15</v>
      </c>
      <c r="T212" s="37">
        <v>16</v>
      </c>
      <c r="U212" s="37">
        <v>17</v>
      </c>
      <c r="V212" s="37">
        <v>18</v>
      </c>
      <c r="W212" s="37">
        <v>19</v>
      </c>
      <c r="X212" s="37">
        <v>20</v>
      </c>
      <c r="Y212" s="37">
        <v>21</v>
      </c>
      <c r="Z212" s="37">
        <v>22</v>
      </c>
      <c r="AA212" s="37">
        <v>23</v>
      </c>
      <c r="AB212" s="37">
        <v>24</v>
      </c>
      <c r="AC212" s="37">
        <v>25</v>
      </c>
      <c r="AD212" s="37">
        <v>26</v>
      </c>
      <c r="AE212" s="37">
        <v>27</v>
      </c>
      <c r="AF212" s="37">
        <v>28</v>
      </c>
      <c r="AG212" s="37">
        <v>29</v>
      </c>
      <c r="AH212" s="37">
        <v>30</v>
      </c>
      <c r="AI212" s="37">
        <v>31</v>
      </c>
      <c r="AJ212" s="30" t="s">
        <v>85</v>
      </c>
      <c r="AK212" s="31" t="str">
        <f>$AK$1</f>
        <v>UW</v>
      </c>
      <c r="AL212" s="31" t="str">
        <f>$AL$1</f>
        <v>UZ</v>
      </c>
      <c r="AM212" s="31" t="str">
        <f>$AM$1</f>
        <v>UD</v>
      </c>
      <c r="AN212" s="31" t="str">
        <f>$AN$1</f>
        <v>UO</v>
      </c>
      <c r="AO212" s="31" t="str">
        <f>$AO$1</f>
        <v>OP</v>
      </c>
      <c r="AP212" s="31" t="str">
        <f>$AP$1</f>
        <v>WZG</v>
      </c>
      <c r="AQ212" s="31" t="str">
        <f>$AQ$1</f>
        <v>CH</v>
      </c>
      <c r="AR212" s="31" t="str">
        <f>$AR$1</f>
        <v>DEL</v>
      </c>
      <c r="AS212" s="31" t="str">
        <f>$AS$1</f>
        <v>SR</v>
      </c>
      <c r="AT212" s="31" t="str">
        <f>$AT$1</f>
        <v>OK</v>
      </c>
      <c r="AU212" s="31" t="str">
        <f>$AU$1</f>
        <v>BO</v>
      </c>
      <c r="AV212" s="31" t="str">
        <f>$AV$1</f>
        <v>NN</v>
      </c>
      <c r="AW212" s="31" t="str">
        <f>$AW$1</f>
        <v>OD</v>
      </c>
      <c r="AX212" s="31" t="str">
        <f>$AX$1</f>
        <v>UB</v>
      </c>
      <c r="AY212" s="31" t="str">
        <f>$AY$1</f>
        <v>UR</v>
      </c>
      <c r="AZ212" s="31" t="str">
        <f>$AZ$1</f>
        <v>UT</v>
      </c>
      <c r="BA212" s="31" t="str">
        <f>$BA$1</f>
        <v>SW</v>
      </c>
      <c r="BB212" s="25" t="str">
        <f>$BB$1</f>
        <v>UM</v>
      </c>
      <c r="BC212" s="25" t="str">
        <f>$BC$1</f>
        <v>ZP</v>
      </c>
      <c r="BD212" s="25" t="str">
        <f>$BD$1</f>
        <v>UN</v>
      </c>
      <c r="BE212" s="25" t="str">
        <f>$BE$1</f>
        <v>IU</v>
      </c>
      <c r="BF212" s="25" t="str">
        <f>$BF$1</f>
        <v>NU</v>
      </c>
      <c r="BG212" s="31" t="s">
        <v>86</v>
      </c>
      <c r="BH212" s="32" t="s">
        <v>87</v>
      </c>
    </row>
    <row r="213" spans="1:62" ht="11.25" customHeight="1" x14ac:dyDescent="0.2">
      <c r="A213" s="142">
        <v>1</v>
      </c>
      <c r="B213" s="215">
        <v>1620</v>
      </c>
      <c r="C213" s="218" t="s">
        <v>122</v>
      </c>
      <c r="D213" s="15">
        <v>1</v>
      </c>
      <c r="E213" s="87"/>
      <c r="F213" s="87"/>
      <c r="G213" s="87"/>
      <c r="H213" s="87"/>
      <c r="I213" s="87"/>
      <c r="J213" s="87"/>
      <c r="K213" s="87"/>
      <c r="L213" s="87">
        <v>8</v>
      </c>
      <c r="M213" s="87">
        <v>8</v>
      </c>
      <c r="N213" s="87">
        <v>8</v>
      </c>
      <c r="O213" s="87">
        <v>8</v>
      </c>
      <c r="P213" s="87">
        <v>8</v>
      </c>
      <c r="Q213" s="87"/>
      <c r="R213" s="87"/>
      <c r="S213" s="87">
        <v>8</v>
      </c>
      <c r="T213" s="87">
        <v>8</v>
      </c>
      <c r="U213" s="87">
        <v>8</v>
      </c>
      <c r="V213" s="87">
        <v>8</v>
      </c>
      <c r="W213" s="87">
        <v>8</v>
      </c>
      <c r="X213" s="87"/>
      <c r="Y213" s="87"/>
      <c r="Z213" s="87"/>
      <c r="AA213" s="87"/>
      <c r="AB213" s="87"/>
      <c r="AC213" s="87"/>
      <c r="AD213" s="87"/>
      <c r="AE213" s="87"/>
      <c r="AF213" s="87"/>
      <c r="AG213" s="87">
        <v>8</v>
      </c>
      <c r="AH213" s="87">
        <v>8</v>
      </c>
      <c r="AI213" s="87">
        <v>8</v>
      </c>
      <c r="AJ213" s="202">
        <f>SUM(E213:AI215)+SW_temp_godziny!AJ213+UD_temp_godziny!AJ213+BO_temp_godziny!AJ213+del_temp_godziny!AJ213</f>
        <v>168</v>
      </c>
      <c r="AK213" s="165">
        <f t="shared" ref="AK213" si="1152">IF($BI213="TAK",COUNTIF($E213:$AI213,$AK$1)*7+COUNTIF($E214:$AI214,$AK$1)*7,COUNTIF($E213:$AI213,$AK$1)*8+COUNTIF($E214:$AI214,$AK$1)*8+COUNTIF(E215:AI215,$AK$1)*8)</f>
        <v>0</v>
      </c>
      <c r="AL213" s="165">
        <f t="shared" ref="AL213" si="1153">IF($BI213="TAK",COUNTIF($E213:$AI213,$AL$1)*7+COUNTIF($E214:$AI214,$AL$1)*7,COUNTIF($E213:$AI213,$AL$1)*8+COUNTIF($E214:$AI214,$AL$1)*8+COUNTIF(E215:AI215,$AL$1)*8)</f>
        <v>0</v>
      </c>
      <c r="AM213" s="165">
        <f>IF($BI213="TAK",COUNTIF($E213:$AI213,$AM$1)*7+COUNTIF($E214:$AI214,$AM$1)*7,COUNTIF($E213:$AI213,$AM$1)*8+COUNTIF($E214:$AI214,$AM$1)*8+COUNTIF(D215:AI215,$AM$1)*8)+UD_temp!AJ213</f>
        <v>0</v>
      </c>
      <c r="AN213" s="165">
        <f t="shared" ref="AN213" si="1154">IF($BI213="TAK",COUNTIF($E213:$AI213,$AN$1)*7+COUNTIF($E214:$AI214,$AN$1)*7,COUNTIF($E213:$AI213,$AN$1)*8+COUNTIF($E214:$AI214,$AN$1)*8+COUNTIF(E215:AI215,$AN$1)*8)</f>
        <v>0</v>
      </c>
      <c r="AO213" s="165">
        <f>IF($BI213="TAK",COUNTIF($E213:$AI214,$AO$1)*7,COUNTIF($E213:AI215,$AO$1)*8)</f>
        <v>0</v>
      </c>
      <c r="AP213" s="165">
        <f t="shared" ref="AP213" si="1155">IF($BI213="TAK",COUNTIF($E213:$AI213,$AP$1)*7+COUNTIF($E214:$AI214,$AP$1)*7,COUNTIF($E213:$AI213,$AP$1)*8+COUNTIF($E214:$AI214,$AP$1)*8+COUNTIF(E215:AI215,$AP$1)*8)</f>
        <v>8</v>
      </c>
      <c r="AQ213" s="165">
        <f t="shared" ref="AQ213" si="1156">IF($BI213="TAK",COUNTIF($E213:$AI213,$AQ$1)*7+COUNTIF($E214:$AI214,$AQ$1)*7,COUNTIF($E213:$AI213,$AQ$1)*8+COUNTIF($E214:$AI214,$AQ$1)*8+COUNTIF(E215:AI215,$AQ$1)*8)</f>
        <v>0</v>
      </c>
      <c r="AR213" s="165">
        <f>IF($BI213="TAK",COUNTIF($E213:$AI214,$AR$1)*7,COUNTIF($E213:AI215,$AR$1)*8)+del_temp!AJ213</f>
        <v>0</v>
      </c>
      <c r="AS213" s="165">
        <f t="shared" ref="AS213" si="1157">IF($BI213="TAK",COUNTIF($E213:$AI213,$AS$1)*7+COUNTIF($E214:$AI214,$AS$1)*7,COUNTIF($E213:$AI213,$AS$1)*8+COUNTIF($E214:$AI214,$AS$1)*8+COUNTIF(E215:AI215,$AS$1)*8)</f>
        <v>0</v>
      </c>
      <c r="AT213" s="165">
        <f t="shared" ref="AT213" si="1158">IF($BI213="TAK",COUNTIF($E213:$AI213,$AT$1)*7+COUNTIF($E214:$AI214,$AT$1)*7,COUNTIF($E213:$AI213,$AT$1)*8+COUNTIF($E214:$AI214,$AT$1)*8+COUNTIF(E215:AI215,$AT$1)*8)</f>
        <v>0</v>
      </c>
      <c r="AU213" s="165">
        <f>IF($BI213="TAK",COUNTIF($E213:$AI214,$AU$1)*7,COUNTIF($E213:AI215,$AU$1)*8)+BO_temp!AJ213</f>
        <v>0</v>
      </c>
      <c r="AV213" s="165">
        <f t="shared" ref="AV213" si="1159">IF($BI213="TAK",COUNTIF($E213:$AI213,$AV$1)*7+COUNTIF($E214:$AI214,$AV$1)*7,COUNTIF($E213:$AI213,$AV$1)*8+COUNTIF($E214:$AI214,$AV$1)*8+COUNTIF(E215:AI215,$AV$1)*8)</f>
        <v>0</v>
      </c>
      <c r="AW213" s="165">
        <f t="shared" ref="AW213" si="1160">IF($BI213="TAK",COUNTIF($E213:$AI213,$AW$1)*7+COUNTIF($E214:$AI214,$AW$1)*7,COUNTIF($E213:$AI213,$AW$1)*8+COUNTIF($E214:$AI214,$AW$1)*8+COUNTIF(E215:AI215,$AW$1)*8)</f>
        <v>0</v>
      </c>
      <c r="AX213" s="165">
        <f t="shared" ref="AX213" si="1161">IF($BI213="TAK",COUNTIF($E213:$AI213,$AX$1)*7+COUNTIF($E214:$AI214,$AX$1)*7,COUNTIF($E213:$AI213,$AX$1)*8+COUNTIF($E214:$AI214,$AX$1)*8+COUNTIF(E215:AI215,$AX$1)*8)</f>
        <v>0</v>
      </c>
      <c r="AY213" s="165">
        <f t="shared" ref="AY213" si="1162">IF($BI213="TAK",COUNTIF($E213:$AI213,$AY$1)*7+COUNTIF($E214:$AI214,$AY$1)*7,COUNTIF($E213:$AI213,$AY$1)*8+COUNTIF($E214:$AI214,$AY$1)*8+COUNTIF(E215:AI215,$AY$1)*8)</f>
        <v>0</v>
      </c>
      <c r="AZ213" s="165">
        <f t="shared" ref="AZ213" si="1163">IF($BI213="TAK",COUNTIF($E213:$AI213,$AZ$1)*7+COUNTIF($E214:$AI214,$AZ$1)*7,COUNTIF($E213:$AI213,$AZ$1)*8+COUNTIF($E214:$AI214,$AZ$1)*8+COUNTIF(E215:AI215,$AZ$1)*8)</f>
        <v>0</v>
      </c>
      <c r="BA213" s="165">
        <f>IF($BI213="TAK",COUNTIF($E213:$AI214,$BA$1)*7,COUNTIF($E213:$AI215,$BA$1)*8)+SW_temp!AJ213</f>
        <v>0</v>
      </c>
      <c r="BB213" s="165">
        <f t="shared" ref="BB213" si="1164">IF($BI213="TAK",COUNTIF($E213:$AI214,$BB$1)*7,COUNTIF($E213:$AI215,$BB$1)*8)</f>
        <v>0</v>
      </c>
      <c r="BC213" s="165">
        <f t="shared" ref="BC213" si="1165">IF($BI213="TAK",COUNTIF($E213:$AI214,$BC$1)*7,COUNTIF($E213:$AI215,$BC$1)*8)</f>
        <v>0</v>
      </c>
      <c r="BD213" s="165">
        <f t="shared" ref="BD213" si="1166">IF($BI213="TAK",COUNTIF($E213:$AI214,$BD$1)*7,COUNTIF($E213:$AI215,$BD$1)*8)</f>
        <v>0</v>
      </c>
      <c r="BE213" s="165">
        <f t="shared" ref="BE213" si="1167">IF($BI213="TAK",COUNTIF($E213:$AI214,$BE$1)*7,COUNTIF($E213:$AI215,$BE$1)*8)</f>
        <v>0</v>
      </c>
      <c r="BF213" s="165">
        <f t="shared" ref="BF213" si="1168">IF($BI213="TAK",COUNTIF($E213:$AI214,$BF$1)*7,COUNTIF($E213:$AI215,$BF$1)*8)</f>
        <v>0</v>
      </c>
      <c r="BG213" s="165">
        <f>IF(ISBLANK($C213),"",IF(BI173="TAK",$BM$2*7,$BM$2*8))</f>
        <v>168</v>
      </c>
      <c r="BH213" s="145">
        <f>SUM(E215:AI215)</f>
        <v>8</v>
      </c>
      <c r="BI213" s="194"/>
      <c r="BJ213" s="5"/>
    </row>
    <row r="214" spans="1:62" ht="11.1" customHeight="1" x14ac:dyDescent="0.2">
      <c r="A214" s="142"/>
      <c r="B214" s="216"/>
      <c r="C214" s="200"/>
      <c r="D214" s="15">
        <v>2</v>
      </c>
      <c r="E214" s="88"/>
      <c r="F214" s="90"/>
      <c r="G214" s="90">
        <v>8</v>
      </c>
      <c r="H214" s="90">
        <v>8</v>
      </c>
      <c r="I214" s="90" t="s">
        <v>78</v>
      </c>
      <c r="J214" s="90"/>
      <c r="K214" s="90"/>
      <c r="L214" s="90"/>
      <c r="M214" s="90"/>
      <c r="N214" s="90"/>
      <c r="O214" s="90"/>
      <c r="P214" s="90"/>
      <c r="Q214" s="88"/>
      <c r="R214" s="90"/>
      <c r="S214" s="90"/>
      <c r="T214" s="90"/>
      <c r="U214" s="90"/>
      <c r="V214" s="90"/>
      <c r="W214" s="90"/>
      <c r="X214" s="90"/>
      <c r="Y214" s="90"/>
      <c r="Z214" s="90">
        <v>8</v>
      </c>
      <c r="AA214" s="90">
        <v>8</v>
      </c>
      <c r="AB214" s="90">
        <v>8</v>
      </c>
      <c r="AC214" s="90">
        <v>8</v>
      </c>
      <c r="AD214" s="90">
        <v>8</v>
      </c>
      <c r="AE214" s="90"/>
      <c r="AF214" s="90"/>
      <c r="AG214" s="90"/>
      <c r="AH214" s="90"/>
      <c r="AI214" s="90"/>
      <c r="AJ214" s="203"/>
      <c r="AK214" s="145"/>
      <c r="AL214" s="145"/>
      <c r="AM214" s="145"/>
      <c r="AN214" s="145"/>
      <c r="AO214" s="145"/>
      <c r="AP214" s="145"/>
      <c r="AQ214" s="145"/>
      <c r="AR214" s="145"/>
      <c r="AS214" s="145"/>
      <c r="AT214" s="145"/>
      <c r="AU214" s="145"/>
      <c r="AV214" s="145"/>
      <c r="AW214" s="145"/>
      <c r="AX214" s="145"/>
      <c r="AY214" s="145"/>
      <c r="AZ214" s="145"/>
      <c r="BA214" s="145"/>
      <c r="BB214" s="145"/>
      <c r="BC214" s="145"/>
      <c r="BD214" s="145"/>
      <c r="BE214" s="145"/>
      <c r="BF214" s="145"/>
      <c r="BG214" s="145"/>
      <c r="BH214" s="145"/>
      <c r="BI214" s="195"/>
      <c r="BJ214" s="5"/>
    </row>
    <row r="215" spans="1:62" ht="11.1" customHeight="1" thickBot="1" x14ac:dyDescent="0.25">
      <c r="A215" s="142"/>
      <c r="B215" s="217"/>
      <c r="C215" s="201"/>
      <c r="D215" s="15">
        <v>3</v>
      </c>
      <c r="E215" s="89"/>
      <c r="F215" s="89"/>
      <c r="G215" s="89">
        <v>8</v>
      </c>
      <c r="H215" s="89"/>
      <c r="I215" s="89"/>
      <c r="J215" s="89"/>
      <c r="K215" s="89"/>
      <c r="L215" s="89"/>
      <c r="M215" s="89"/>
      <c r="N215" s="89"/>
      <c r="O215" s="89"/>
      <c r="P215" s="89"/>
      <c r="Q215" s="89"/>
      <c r="R215" s="89"/>
      <c r="S215" s="89"/>
      <c r="T215" s="89"/>
      <c r="U215" s="89"/>
      <c r="V215" s="89"/>
      <c r="W215" s="89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89"/>
      <c r="AI215" s="89"/>
      <c r="AJ215" s="203"/>
      <c r="AK215" s="145"/>
      <c r="AL215" s="145"/>
      <c r="AM215" s="145"/>
      <c r="AN215" s="145"/>
      <c r="AO215" s="145"/>
      <c r="AP215" s="145"/>
      <c r="AQ215" s="145"/>
      <c r="AR215" s="145"/>
      <c r="AS215" s="145"/>
      <c r="AT215" s="145"/>
      <c r="AU215" s="145"/>
      <c r="AV215" s="145"/>
      <c r="AW215" s="145"/>
      <c r="AX215" s="145"/>
      <c r="AY215" s="145"/>
      <c r="AZ215" s="145"/>
      <c r="BA215" s="145"/>
      <c r="BB215" s="145"/>
      <c r="BC215" s="145"/>
      <c r="BD215" s="145"/>
      <c r="BE215" s="145"/>
      <c r="BF215" s="145"/>
      <c r="BG215" s="145"/>
      <c r="BH215" s="166"/>
      <c r="BI215" s="196"/>
      <c r="BJ215" s="5"/>
    </row>
    <row r="216" spans="1:62" ht="11.1" customHeight="1" x14ac:dyDescent="0.2">
      <c r="A216" s="142">
        <v>2</v>
      </c>
      <c r="B216" s="215">
        <v>1567</v>
      </c>
      <c r="C216" s="218" t="s">
        <v>116</v>
      </c>
      <c r="D216" s="15">
        <v>1</v>
      </c>
      <c r="E216" s="87"/>
      <c r="F216" s="87"/>
      <c r="G216" s="87">
        <v>8</v>
      </c>
      <c r="H216" s="87">
        <v>8</v>
      </c>
      <c r="I216" s="87" t="s">
        <v>74</v>
      </c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>
        <v>8</v>
      </c>
      <c r="AA216" s="87">
        <v>8</v>
      </c>
      <c r="AB216" s="87">
        <v>8</v>
      </c>
      <c r="AC216" s="87">
        <v>8</v>
      </c>
      <c r="AD216" s="87">
        <v>8</v>
      </c>
      <c r="AE216" s="87"/>
      <c r="AF216" s="87"/>
      <c r="AG216" s="87"/>
      <c r="AH216" s="87"/>
      <c r="AI216" s="87"/>
      <c r="AJ216" s="202">
        <f>SUM(E216:AI218)+SW_temp_godziny!AJ216+UD_temp_godziny!AJ216+BO_temp_godziny!AJ216+del_temp_godziny!AJ216</f>
        <v>144</v>
      </c>
      <c r="AK216" s="165">
        <f t="shared" ref="AK216" si="1169">IF($BI216="TAK",COUNTIF($E216:$AI216,$AK$1)*7+COUNTIF($E217:$AI217,$AK$1)*7,COUNTIF($E216:$AI216,$AK$1)*8+COUNTIF($E217:$AI217,$AK$1)*8+COUNTIF(E218:AI218,$AK$1)*8)</f>
        <v>24</v>
      </c>
      <c r="AL216" s="165">
        <f t="shared" ref="AL216" si="1170">IF($BI216="TAK",COUNTIF($E216:$AI216,$AL$1)*7+COUNTIF($E217:$AI217,$AL$1)*7,COUNTIF($E216:$AI216,$AL$1)*8+COUNTIF($E217:$AI217,$AL$1)*8+COUNTIF(E218:AI218,$AL$1)*8)</f>
        <v>0</v>
      </c>
      <c r="AM216" s="165">
        <f>IF($BI216="TAK",COUNTIF($E216:$AI216,$AM$1)*7+COUNTIF($E217:$AI217,$AM$1)*7,COUNTIF($E216:$AI216,$AM$1)*8+COUNTIF($E217:$AI217,$AM$1)*8+COUNTIF(D218:AI218,$AM$1)*8)+UD_temp!AJ216</f>
        <v>0</v>
      </c>
      <c r="AN216" s="165">
        <f t="shared" ref="AN216" si="1171">IF($BI216="TAK",COUNTIF($E216:$AI216,$AN$1)*7+COUNTIF($E217:$AI217,$AN$1)*7,COUNTIF($E216:$AI216,$AN$1)*8+COUNTIF($E217:$AI217,$AN$1)*8+COUNTIF(E218:AI218,$AN$1)*8)</f>
        <v>0</v>
      </c>
      <c r="AO216" s="165">
        <f>IF($BI216="TAK",COUNTIF($E216:$AI217,$AO$1)*7,COUNTIF($E216:AI218,$AO$1)*8)</f>
        <v>0</v>
      </c>
      <c r="AP216" s="165">
        <f t="shared" ref="AP216" si="1172">IF($BI216="TAK",COUNTIF($E216:$AI216,$AP$1)*7+COUNTIF($E217:$AI217,$AP$1)*7,COUNTIF($E216:$AI216,$AP$1)*8+COUNTIF($E217:$AI217,$AP$1)*8+COUNTIF(E218:AI218,$AP$1)*8)</f>
        <v>0</v>
      </c>
      <c r="AQ216" s="165">
        <f t="shared" ref="AQ216" si="1173">IF($BI216="TAK",COUNTIF($E216:$AI216,$AQ$1)*7+COUNTIF($E217:$AI217,$AQ$1)*7,COUNTIF($E216:$AI216,$AQ$1)*8+COUNTIF($E217:$AI217,$AQ$1)*8+COUNTIF(E218:AI218,$AQ$1)*8)</f>
        <v>0</v>
      </c>
      <c r="AR216" s="165">
        <f>IF($BI216="TAK",COUNTIF($E216:$AI217,$AR$1)*7,COUNTIF($E216:AI218,$AR$1)*8)+del_temp!AJ216</f>
        <v>0</v>
      </c>
      <c r="AS216" s="165">
        <f t="shared" ref="AS216" si="1174">IF($BI216="TAK",COUNTIF($E216:$AI216,$AS$1)*7+COUNTIF($E217:$AI217,$AS$1)*7,COUNTIF($E216:$AI216,$AS$1)*8+COUNTIF($E217:$AI217,$AS$1)*8+COUNTIF(E218:AI218,$AS$1)*8)</f>
        <v>0</v>
      </c>
      <c r="AT216" s="165">
        <f t="shared" ref="AT216" si="1175">IF($BI216="TAK",COUNTIF($E216:$AI216,$AT$1)*7+COUNTIF($E217:$AI217,$AT$1)*7,COUNTIF($E216:$AI216,$AT$1)*8+COUNTIF($E217:$AI217,$AT$1)*8+COUNTIF(E218:AI218,$AT$1)*8)</f>
        <v>0</v>
      </c>
      <c r="AU216" s="165">
        <f>IF($BI216="TAK",COUNTIF($E216:$AI217,$AU$1)*7,COUNTIF($E216:AI218,$AU$1)*8)+BO_temp!AJ216</f>
        <v>0</v>
      </c>
      <c r="AV216" s="165">
        <f t="shared" ref="AV216" si="1176">IF($BI216="TAK",COUNTIF($E216:$AI216,$AV$1)*7+COUNTIF($E217:$AI217,$AV$1)*7,COUNTIF($E216:$AI216,$AV$1)*8+COUNTIF($E217:$AI217,$AV$1)*8+COUNTIF(E218:AI218,$AV$1)*8)</f>
        <v>0</v>
      </c>
      <c r="AW216" s="165">
        <f t="shared" ref="AW216" si="1177">IF($BI216="TAK",COUNTIF($E216:$AI216,$AW$1)*7+COUNTIF($E217:$AI217,$AW$1)*7,COUNTIF($E216:$AI216,$AW$1)*8+COUNTIF($E217:$AI217,$AW$1)*8+COUNTIF(E218:AI218,$AW$1)*8)</f>
        <v>0</v>
      </c>
      <c r="AX216" s="165">
        <f t="shared" ref="AX216" si="1178">IF($BI216="TAK",COUNTIF($E216:$AI216,$AX$1)*7+COUNTIF($E217:$AI217,$AX$1)*7,COUNTIF($E216:$AI216,$AX$1)*8+COUNTIF($E217:$AI217,$AX$1)*8+COUNTIF(E218:AI218,$AX$1)*8)</f>
        <v>0</v>
      </c>
      <c r="AY216" s="165">
        <f t="shared" ref="AY216" si="1179">IF($BI216="TAK",COUNTIF($E216:$AI216,$AY$1)*7+COUNTIF($E217:$AI217,$AY$1)*7,COUNTIF($E216:$AI216,$AY$1)*8+COUNTIF($E217:$AI217,$AY$1)*8+COUNTIF(E218:AI218,$AY$1)*8)</f>
        <v>0</v>
      </c>
      <c r="AZ216" s="165">
        <f t="shared" ref="AZ216" si="1180">IF($BI216="TAK",COUNTIF($E216:$AI216,$AZ$1)*7+COUNTIF($E217:$AI217,$AZ$1)*7,COUNTIF($E216:$AI216,$AZ$1)*8+COUNTIF($E217:$AI217,$AZ$1)*8+COUNTIF(E218:AI218,$AZ$1)*8)</f>
        <v>0</v>
      </c>
      <c r="BA216" s="165">
        <f>IF($BI216="TAK",COUNTIF($E216:$AI217,$BA$1)*7,COUNTIF($E216:$AI218,$BA$1)*8)+SW_temp!AJ216</f>
        <v>0</v>
      </c>
      <c r="BB216" s="165">
        <f t="shared" ref="BB216" si="1181">IF($BI216="TAK",COUNTIF($E216:$AI217,$BB$1)*7,COUNTIF($E216:$AI218,$BB$1)*8)</f>
        <v>0</v>
      </c>
      <c r="BC216" s="165">
        <f t="shared" ref="BC216" si="1182">IF($BI216="TAK",COUNTIF($E216:$AI217,$BC$1)*7,COUNTIF($E216:$AI218,$BC$1)*8)</f>
        <v>0</v>
      </c>
      <c r="BD216" s="165">
        <f t="shared" ref="BD216" si="1183">IF($BI216="TAK",COUNTIF($E216:$AI217,$BD$1)*7,COUNTIF($E216:$AI218,$BD$1)*8)</f>
        <v>0</v>
      </c>
      <c r="BE216" s="165">
        <f t="shared" ref="BE216" si="1184">IF($BI216="TAK",COUNTIF($E216:$AI217,$BE$1)*7,COUNTIF($E216:$AI218,$BE$1)*8)</f>
        <v>0</v>
      </c>
      <c r="BF216" s="165">
        <f t="shared" ref="BF216" si="1185">IF($BI216="TAK",COUNTIF($E216:$AI217,$BF$1)*7,COUNTIF($E216:$AI218,$BF$1)*8)</f>
        <v>0</v>
      </c>
      <c r="BG216" s="165">
        <f>IF(ISBLANK($C216),"",IF(BI176="TAK",$BM$2*7,$BM$2*8))</f>
        <v>168</v>
      </c>
      <c r="BH216" s="145">
        <f>SUM(E218:AI218)</f>
        <v>0</v>
      </c>
      <c r="BI216" s="194"/>
      <c r="BJ216" s="5"/>
    </row>
    <row r="217" spans="1:62" ht="11.1" customHeight="1" x14ac:dyDescent="0.2">
      <c r="A217" s="142"/>
      <c r="B217" s="216"/>
      <c r="C217" s="200"/>
      <c r="D217" s="15">
        <v>2</v>
      </c>
      <c r="E217" s="88"/>
      <c r="F217" s="90"/>
      <c r="G217" s="90"/>
      <c r="H217" s="90"/>
      <c r="I217" s="90"/>
      <c r="J217" s="90"/>
      <c r="K217" s="90"/>
      <c r="L217" s="90" t="s">
        <v>74</v>
      </c>
      <c r="M217" s="90">
        <v>8</v>
      </c>
      <c r="N217" s="90">
        <v>8</v>
      </c>
      <c r="O217" s="90">
        <v>8</v>
      </c>
      <c r="P217" s="90">
        <v>8</v>
      </c>
      <c r="Q217" s="88"/>
      <c r="R217" s="90"/>
      <c r="S217" s="90" t="s">
        <v>74</v>
      </c>
      <c r="T217" s="90">
        <v>8</v>
      </c>
      <c r="U217" s="90">
        <v>8</v>
      </c>
      <c r="V217" s="90">
        <v>8</v>
      </c>
      <c r="W217" s="90">
        <v>8</v>
      </c>
      <c r="X217" s="90"/>
      <c r="Y217" s="90"/>
      <c r="Z217" s="90"/>
      <c r="AA217" s="90"/>
      <c r="AB217" s="90"/>
      <c r="AC217" s="90"/>
      <c r="AD217" s="90"/>
      <c r="AE217" s="90"/>
      <c r="AF217" s="90"/>
      <c r="AG217" s="90">
        <v>8</v>
      </c>
      <c r="AH217" s="90">
        <v>8</v>
      </c>
      <c r="AI217" s="90">
        <v>8</v>
      </c>
      <c r="AJ217" s="203"/>
      <c r="AK217" s="145"/>
      <c r="AL217" s="145"/>
      <c r="AM217" s="145"/>
      <c r="AN217" s="145"/>
      <c r="AO217" s="145"/>
      <c r="AP217" s="145"/>
      <c r="AQ217" s="145"/>
      <c r="AR217" s="145"/>
      <c r="AS217" s="145"/>
      <c r="AT217" s="145"/>
      <c r="AU217" s="145"/>
      <c r="AV217" s="145"/>
      <c r="AW217" s="145"/>
      <c r="AX217" s="145"/>
      <c r="AY217" s="145"/>
      <c r="AZ217" s="145"/>
      <c r="BA217" s="145"/>
      <c r="BB217" s="145"/>
      <c r="BC217" s="145"/>
      <c r="BD217" s="145"/>
      <c r="BE217" s="145"/>
      <c r="BF217" s="145"/>
      <c r="BG217" s="145"/>
      <c r="BH217" s="145"/>
      <c r="BI217" s="195"/>
      <c r="BJ217" s="5"/>
    </row>
    <row r="218" spans="1:62" ht="11.1" customHeight="1" thickBot="1" x14ac:dyDescent="0.25">
      <c r="A218" s="142"/>
      <c r="B218" s="217"/>
      <c r="C218" s="201"/>
      <c r="D218" s="15">
        <v>3</v>
      </c>
      <c r="E218" s="89"/>
      <c r="F218" s="89"/>
      <c r="G218" s="89"/>
      <c r="H218" s="89"/>
      <c r="I218" s="89"/>
      <c r="J218" s="89"/>
      <c r="K218" s="89"/>
      <c r="L218" s="89"/>
      <c r="M218" s="89"/>
      <c r="N218" s="89"/>
      <c r="O218" s="89"/>
      <c r="P218" s="89"/>
      <c r="Q218" s="89"/>
      <c r="R218" s="89"/>
      <c r="S218" s="89"/>
      <c r="T218" s="89"/>
      <c r="U218" s="89"/>
      <c r="V218" s="89"/>
      <c r="W218" s="89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89"/>
      <c r="AI218" s="89"/>
      <c r="AJ218" s="203"/>
      <c r="AK218" s="145"/>
      <c r="AL218" s="145"/>
      <c r="AM218" s="145"/>
      <c r="AN218" s="145"/>
      <c r="AO218" s="145"/>
      <c r="AP218" s="145"/>
      <c r="AQ218" s="145"/>
      <c r="AR218" s="145"/>
      <c r="AS218" s="145"/>
      <c r="AT218" s="145"/>
      <c r="AU218" s="145"/>
      <c r="AV218" s="145"/>
      <c r="AW218" s="145"/>
      <c r="AX218" s="145"/>
      <c r="AY218" s="145"/>
      <c r="AZ218" s="145"/>
      <c r="BA218" s="145"/>
      <c r="BB218" s="145"/>
      <c r="BC218" s="145"/>
      <c r="BD218" s="145"/>
      <c r="BE218" s="145"/>
      <c r="BF218" s="145"/>
      <c r="BG218" s="145"/>
      <c r="BH218" s="166"/>
      <c r="BI218" s="196"/>
      <c r="BJ218" s="5"/>
    </row>
    <row r="219" spans="1:62" ht="11.1" customHeight="1" x14ac:dyDescent="0.2">
      <c r="A219" s="142">
        <v>3</v>
      </c>
      <c r="B219" s="215">
        <v>1601</v>
      </c>
      <c r="C219" s="218" t="s">
        <v>119</v>
      </c>
      <c r="D219" s="15">
        <v>1</v>
      </c>
      <c r="E219" s="87"/>
      <c r="F219" s="87"/>
      <c r="G219" s="87">
        <v>8</v>
      </c>
      <c r="H219" s="87">
        <v>8</v>
      </c>
      <c r="I219" s="87">
        <v>8</v>
      </c>
      <c r="J219" s="87"/>
      <c r="K219" s="87"/>
      <c r="L219" s="87">
        <v>8</v>
      </c>
      <c r="M219" s="87" t="s">
        <v>132</v>
      </c>
      <c r="N219" s="87">
        <v>8</v>
      </c>
      <c r="O219" s="87">
        <v>8</v>
      </c>
      <c r="P219" s="87">
        <v>8</v>
      </c>
      <c r="Q219" s="87"/>
      <c r="R219" s="87"/>
      <c r="S219" s="87">
        <v>8</v>
      </c>
      <c r="T219" s="87">
        <v>8</v>
      </c>
      <c r="U219" s="87">
        <v>8</v>
      </c>
      <c r="V219" s="87">
        <v>8</v>
      </c>
      <c r="W219" s="87">
        <v>8</v>
      </c>
      <c r="X219" s="87"/>
      <c r="Y219" s="87"/>
      <c r="Z219" s="87">
        <v>8</v>
      </c>
      <c r="AA219" s="87">
        <v>8</v>
      </c>
      <c r="AB219" s="87">
        <v>8</v>
      </c>
      <c r="AC219" s="87">
        <v>8</v>
      </c>
      <c r="AD219" s="87">
        <v>8</v>
      </c>
      <c r="AE219" s="87"/>
      <c r="AF219" s="87"/>
      <c r="AG219" s="87">
        <v>8</v>
      </c>
      <c r="AH219" s="87">
        <v>8</v>
      </c>
      <c r="AI219" s="87">
        <v>8</v>
      </c>
      <c r="AJ219" s="202">
        <f>SUM(E219:AI221)+SW_temp_godziny!AJ219+UD_temp_godziny!AJ219+BO_temp_godziny!AJ219+del_temp_godziny!AJ219</f>
        <v>160</v>
      </c>
      <c r="AK219" s="165">
        <f t="shared" ref="AK219" si="1186">IF($BI219="TAK",COUNTIF($E219:$AI219,$AK$1)*7+COUNTIF($E220:$AI220,$AK$1)*7,COUNTIF($E219:$AI219,$AK$1)*8+COUNTIF($E220:$AI220,$AK$1)*8+COUNTIF(E221:AI221,$AK$1)*8)</f>
        <v>0</v>
      </c>
      <c r="AL219" s="165">
        <f t="shared" ref="AL219" si="1187">IF($BI219="TAK",COUNTIF($E219:$AI219,$AL$1)*7+COUNTIF($E220:$AI220,$AL$1)*7,COUNTIF($E219:$AI219,$AL$1)*8+COUNTIF($E220:$AI220,$AL$1)*8+COUNTIF(E221:AI221,$AL$1)*8)</f>
        <v>0</v>
      </c>
      <c r="AM219" s="165">
        <f>IF($BI219="TAK",COUNTIF($E219:$AI219,$AM$1)*7+COUNTIF($E220:$AI220,$AM$1)*7,COUNTIF($E219:$AI219,$AM$1)*8+COUNTIF($E220:$AI220,$AM$1)*8+COUNTIF(D221:AI221,$AM$1)*8)+UD_temp!AJ219</f>
        <v>0</v>
      </c>
      <c r="AN219" s="165">
        <f t="shared" ref="AN219" si="1188">IF($BI219="TAK",COUNTIF($E219:$AI219,$AN$1)*7+COUNTIF($E220:$AI220,$AN$1)*7,COUNTIF($E219:$AI219,$AN$1)*8+COUNTIF($E220:$AI220,$AN$1)*8+COUNTIF(E221:AI221,$AN$1)*8)</f>
        <v>0</v>
      </c>
      <c r="AO219" s="165">
        <f>IF($BI219="TAK",COUNTIF($E219:$AI220,$AO$1)*7,COUNTIF($E219:AI221,$AO$1)*8)</f>
        <v>0</v>
      </c>
      <c r="AP219" s="165">
        <f t="shared" ref="AP219" si="1189">IF($BI219="TAK",COUNTIF($E219:$AI219,$AP$1)*7+COUNTIF($E220:$AI220,$AP$1)*7,COUNTIF($E219:$AI219,$AP$1)*8+COUNTIF($E220:$AI220,$AP$1)*8+COUNTIF(E221:AI221,$AP$1)*8)</f>
        <v>0</v>
      </c>
      <c r="AQ219" s="165">
        <f t="shared" ref="AQ219" si="1190">IF($BI219="TAK",COUNTIF($E219:$AI219,$AQ$1)*7+COUNTIF($E220:$AI220,$AQ$1)*7,COUNTIF($E219:$AI219,$AQ$1)*8+COUNTIF($E220:$AI220,$AQ$1)*8+COUNTIF(E221:AI221,$AQ$1)*8)</f>
        <v>0</v>
      </c>
      <c r="AR219" s="165">
        <f>IF($BI219="TAK",COUNTIF($E219:$AI220,$AR$1)*7,COUNTIF($E219:AI221,$AR$1)*8)+del_temp!AJ219</f>
        <v>0</v>
      </c>
      <c r="AS219" s="165">
        <f t="shared" ref="AS219" si="1191">IF($BI219="TAK",COUNTIF($E219:$AI219,$AS$1)*7+COUNTIF($E220:$AI220,$AS$1)*7,COUNTIF($E219:$AI219,$AS$1)*8+COUNTIF($E220:$AI220,$AS$1)*8+COUNTIF(E221:AI221,$AS$1)*8)</f>
        <v>0</v>
      </c>
      <c r="AT219" s="165">
        <f t="shared" ref="AT219" si="1192">IF($BI219="TAK",COUNTIF($E219:$AI219,$AT$1)*7+COUNTIF($E220:$AI220,$AT$1)*7,COUNTIF($E219:$AI219,$AT$1)*8+COUNTIF($E220:$AI220,$AT$1)*8+COUNTIF(E221:AI221,$AT$1)*8)</f>
        <v>0</v>
      </c>
      <c r="AU219" s="165">
        <f>IF($BI219="TAK",COUNTIF($E219:$AI220,$AU$1)*7,COUNTIF($E219:AI221,$AU$1)*8)+BO_temp!AJ219</f>
        <v>0</v>
      </c>
      <c r="AV219" s="165">
        <f t="shared" ref="AV219" si="1193">IF($BI219="TAK",COUNTIF($E219:$AI219,$AV$1)*7+COUNTIF($E220:$AI220,$AV$1)*7,COUNTIF($E219:$AI219,$AV$1)*8+COUNTIF($E220:$AI220,$AV$1)*8+COUNTIF(E221:AI221,$AV$1)*8)</f>
        <v>0</v>
      </c>
      <c r="AW219" s="165">
        <f t="shared" ref="AW219" si="1194">IF($BI219="TAK",COUNTIF($E219:$AI219,$AW$1)*7+COUNTIF($E220:$AI220,$AW$1)*7,COUNTIF($E219:$AI219,$AW$1)*8+COUNTIF($E220:$AI220,$AW$1)*8+COUNTIF(E221:AI221,$AW$1)*8)</f>
        <v>0</v>
      </c>
      <c r="AX219" s="165">
        <f t="shared" ref="AX219" si="1195">IF($BI219="TAK",COUNTIF($E219:$AI219,$AX$1)*7+COUNTIF($E220:$AI220,$AX$1)*7,COUNTIF($E219:$AI219,$AX$1)*8+COUNTIF($E220:$AI220,$AX$1)*8+COUNTIF(E221:AI221,$AX$1)*8)</f>
        <v>0</v>
      </c>
      <c r="AY219" s="165">
        <f t="shared" ref="AY219" si="1196">IF($BI219="TAK",COUNTIF($E219:$AI219,$AY$1)*7+COUNTIF($E220:$AI220,$AY$1)*7,COUNTIF($E219:$AI219,$AY$1)*8+COUNTIF($E220:$AI220,$AY$1)*8+COUNTIF(E221:AI221,$AY$1)*8)</f>
        <v>0</v>
      </c>
      <c r="AZ219" s="165">
        <f t="shared" ref="AZ219" si="1197">IF($BI219="TAK",COUNTIF($E219:$AI219,$AZ$1)*7+COUNTIF($E220:$AI220,$AZ$1)*7,COUNTIF($E219:$AI219,$AZ$1)*8+COUNTIF($E220:$AI220,$AZ$1)*8+COUNTIF(E221:AI221,$AZ$1)*8)</f>
        <v>0</v>
      </c>
      <c r="BA219" s="165">
        <f>IF($BI219="TAK",COUNTIF($E219:$AI220,$BA$1)*7,COUNTIF($E219:$AI221,$BA$1)*8)+SW_temp!AJ219</f>
        <v>8</v>
      </c>
      <c r="BB219" s="165">
        <f t="shared" ref="BB219" si="1198">IF($BI219="TAK",COUNTIF($E219:$AI220,$BB$1)*7,COUNTIF($E219:$AI221,$BB$1)*8)</f>
        <v>0</v>
      </c>
      <c r="BC219" s="165">
        <f t="shared" ref="BC219" si="1199">IF($BI219="TAK",COUNTIF($E219:$AI220,$BC$1)*7,COUNTIF($E219:$AI221,$BC$1)*8)</f>
        <v>0</v>
      </c>
      <c r="BD219" s="165">
        <f t="shared" ref="BD219" si="1200">IF($BI219="TAK",COUNTIF($E219:$AI220,$BD$1)*7,COUNTIF($E219:$AI221,$BD$1)*8)</f>
        <v>0</v>
      </c>
      <c r="BE219" s="165">
        <f t="shared" ref="BE219" si="1201">IF($BI219="TAK",COUNTIF($E219:$AI220,$BE$1)*7,COUNTIF($E219:$AI221,$BE$1)*8)</f>
        <v>0</v>
      </c>
      <c r="BF219" s="165">
        <f t="shared" ref="BF219" si="1202">IF($BI219="TAK",COUNTIF($E219:$AI220,$BF$1)*7,COUNTIF($E219:$AI221,$BF$1)*8)</f>
        <v>0</v>
      </c>
      <c r="BG219" s="165">
        <f t="shared" ref="BG219" si="1203">IF(ISBLANK($C219),"",IF(BI179="TAK",$BM$2*7,$BM$2*8))</f>
        <v>168</v>
      </c>
      <c r="BH219" s="145">
        <f t="shared" ref="BH219" si="1204">SUM(E221:AI221)</f>
        <v>0</v>
      </c>
      <c r="BI219" s="194"/>
      <c r="BJ219" s="5"/>
    </row>
    <row r="220" spans="1:62" ht="11.1" customHeight="1" x14ac:dyDescent="0.2">
      <c r="A220" s="142"/>
      <c r="B220" s="216"/>
      <c r="C220" s="200"/>
      <c r="D220" s="15">
        <v>2</v>
      </c>
      <c r="E220" s="88"/>
      <c r="F220" s="90"/>
      <c r="G220" s="90"/>
      <c r="H220" s="90"/>
      <c r="I220" s="90"/>
      <c r="J220" s="90"/>
      <c r="K220" s="90"/>
      <c r="L220" s="90"/>
      <c r="M220" s="90"/>
      <c r="N220" s="90"/>
      <c r="O220" s="90"/>
      <c r="P220" s="90"/>
      <c r="Q220" s="88"/>
      <c r="R220" s="90"/>
      <c r="S220" s="90"/>
      <c r="T220" s="90"/>
      <c r="U220" s="90"/>
      <c r="V220" s="90"/>
      <c r="W220" s="90"/>
      <c r="X220" s="90"/>
      <c r="Y220" s="90"/>
      <c r="Z220" s="90"/>
      <c r="AA220" s="90"/>
      <c r="AB220" s="90"/>
      <c r="AC220" s="90"/>
      <c r="AD220" s="90"/>
      <c r="AE220" s="90"/>
      <c r="AF220" s="90"/>
      <c r="AG220" s="90"/>
      <c r="AH220" s="90"/>
      <c r="AI220" s="90"/>
      <c r="AJ220" s="203"/>
      <c r="AK220" s="145"/>
      <c r="AL220" s="145"/>
      <c r="AM220" s="145"/>
      <c r="AN220" s="145"/>
      <c r="AO220" s="145"/>
      <c r="AP220" s="145"/>
      <c r="AQ220" s="145"/>
      <c r="AR220" s="145"/>
      <c r="AS220" s="145"/>
      <c r="AT220" s="145"/>
      <c r="AU220" s="145"/>
      <c r="AV220" s="145"/>
      <c r="AW220" s="145"/>
      <c r="AX220" s="145"/>
      <c r="AY220" s="145"/>
      <c r="AZ220" s="145"/>
      <c r="BA220" s="145"/>
      <c r="BB220" s="145"/>
      <c r="BC220" s="145"/>
      <c r="BD220" s="145"/>
      <c r="BE220" s="145"/>
      <c r="BF220" s="145"/>
      <c r="BG220" s="145"/>
      <c r="BH220" s="145"/>
      <c r="BI220" s="195"/>
      <c r="BJ220" s="5"/>
    </row>
    <row r="221" spans="1:62" ht="11.1" customHeight="1" thickBot="1" x14ac:dyDescent="0.25">
      <c r="A221" s="142"/>
      <c r="B221" s="217"/>
      <c r="C221" s="201"/>
      <c r="D221" s="15">
        <v>3</v>
      </c>
      <c r="E221" s="89"/>
      <c r="F221" s="89"/>
      <c r="G221" s="89"/>
      <c r="H221" s="89"/>
      <c r="I221" s="89"/>
      <c r="J221" s="89"/>
      <c r="K221" s="89"/>
      <c r="L221" s="89"/>
      <c r="M221" s="89"/>
      <c r="N221" s="89"/>
      <c r="O221" s="89"/>
      <c r="P221" s="89"/>
      <c r="Q221" s="89"/>
      <c r="R221" s="89"/>
      <c r="S221" s="89"/>
      <c r="T221" s="89"/>
      <c r="U221" s="89"/>
      <c r="V221" s="89"/>
      <c r="W221" s="89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89"/>
      <c r="AI221" s="89"/>
      <c r="AJ221" s="203"/>
      <c r="AK221" s="145"/>
      <c r="AL221" s="145"/>
      <c r="AM221" s="145"/>
      <c r="AN221" s="145"/>
      <c r="AO221" s="145"/>
      <c r="AP221" s="145"/>
      <c r="AQ221" s="145"/>
      <c r="AR221" s="145"/>
      <c r="AS221" s="145"/>
      <c r="AT221" s="145"/>
      <c r="AU221" s="145"/>
      <c r="AV221" s="145"/>
      <c r="AW221" s="145"/>
      <c r="AX221" s="145"/>
      <c r="AY221" s="145"/>
      <c r="AZ221" s="145"/>
      <c r="BA221" s="145"/>
      <c r="BB221" s="145"/>
      <c r="BC221" s="145"/>
      <c r="BD221" s="145"/>
      <c r="BE221" s="145"/>
      <c r="BF221" s="145"/>
      <c r="BG221" s="145"/>
      <c r="BH221" s="166"/>
      <c r="BI221" s="196"/>
      <c r="BJ221" s="5"/>
    </row>
    <row r="222" spans="1:62" ht="11.1" customHeight="1" x14ac:dyDescent="0.2">
      <c r="A222" s="142">
        <v>4</v>
      </c>
      <c r="B222" s="215"/>
      <c r="C222" s="218"/>
      <c r="D222" s="15">
        <v>1</v>
      </c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  <c r="AA222" s="87"/>
      <c r="AB222" s="87"/>
      <c r="AC222" s="87"/>
      <c r="AD222" s="87"/>
      <c r="AE222" s="87"/>
      <c r="AF222" s="87"/>
      <c r="AG222" s="87"/>
      <c r="AH222" s="87"/>
      <c r="AI222" s="87"/>
      <c r="AJ222" s="202">
        <f>SUM(E222:AI224)+SW_temp_godziny!AJ222+UD_temp_godziny!AJ222+BO_temp_godziny!AJ222+del_temp_godziny!AJ222</f>
        <v>0</v>
      </c>
      <c r="AK222" s="165">
        <f t="shared" ref="AK222" si="1205">IF($BI222="TAK",COUNTIF($E222:$AI222,$AK$1)*7+COUNTIF($E223:$AI223,$AK$1)*7,COUNTIF($E222:$AI222,$AK$1)*8+COUNTIF($E223:$AI223,$AK$1)*8+COUNTIF(E224:AI224,$AK$1)*8)</f>
        <v>0</v>
      </c>
      <c r="AL222" s="165">
        <f t="shared" ref="AL222" si="1206">IF($BI222="TAK",COUNTIF($E222:$AI222,$AL$1)*7+COUNTIF($E223:$AI223,$AL$1)*7,COUNTIF($E222:$AI222,$AL$1)*8+COUNTIF($E223:$AI223,$AL$1)*8+COUNTIF(E224:AI224,$AL$1)*8)</f>
        <v>0</v>
      </c>
      <c r="AM222" s="165">
        <f>IF($BI222="TAK",COUNTIF($E222:$AI222,$AM$1)*7+COUNTIF($E223:$AI223,$AM$1)*7,COUNTIF($E222:$AI222,$AM$1)*8+COUNTIF($E223:$AI223,$AM$1)*8+COUNTIF(D224:AI224,$AM$1)*8)+UD_temp!AJ222</f>
        <v>0</v>
      </c>
      <c r="AN222" s="165">
        <f t="shared" ref="AN222" si="1207">IF($BI222="TAK",COUNTIF($E222:$AI222,$AN$1)*7+COUNTIF($E223:$AI223,$AN$1)*7,COUNTIF($E222:$AI222,$AN$1)*8+COUNTIF($E223:$AI223,$AN$1)*8+COUNTIF(E224:AI224,$AN$1)*8)</f>
        <v>0</v>
      </c>
      <c r="AO222" s="165">
        <f>IF($BI222="TAK",COUNTIF($E222:$AI223,$AO$1)*7,COUNTIF($E222:AI224,$AO$1)*8)</f>
        <v>0</v>
      </c>
      <c r="AP222" s="165">
        <f t="shared" ref="AP222" si="1208">IF($BI222="TAK",COUNTIF($E222:$AI222,$AP$1)*7+COUNTIF($E223:$AI223,$AP$1)*7,COUNTIF($E222:$AI222,$AP$1)*8+COUNTIF($E223:$AI223,$AP$1)*8+COUNTIF(E224:AI224,$AP$1)*8)</f>
        <v>0</v>
      </c>
      <c r="AQ222" s="165">
        <f t="shared" ref="AQ222" si="1209">IF($BI222="TAK",COUNTIF($E222:$AI222,$AQ$1)*7+COUNTIF($E223:$AI223,$AQ$1)*7,COUNTIF($E222:$AI222,$AQ$1)*8+COUNTIF($E223:$AI223,$AQ$1)*8+COUNTIF(E224:AI224,$AQ$1)*8)</f>
        <v>0</v>
      </c>
      <c r="AR222" s="165">
        <f>IF($BI222="TAK",COUNTIF($E222:$AI223,$AR$1)*7,COUNTIF($E222:AI224,$AR$1)*8)+del_temp!AJ222</f>
        <v>0</v>
      </c>
      <c r="AS222" s="165">
        <f t="shared" ref="AS222" si="1210">IF($BI222="TAK",COUNTIF($E222:$AI222,$AS$1)*7+COUNTIF($E223:$AI223,$AS$1)*7,COUNTIF($E222:$AI222,$AS$1)*8+COUNTIF($E223:$AI223,$AS$1)*8+COUNTIF(E224:AI224,$AS$1)*8)</f>
        <v>0</v>
      </c>
      <c r="AT222" s="165">
        <f t="shared" ref="AT222" si="1211">IF($BI222="TAK",COUNTIF($E222:$AI222,$AT$1)*7+COUNTIF($E223:$AI223,$AT$1)*7,COUNTIF($E222:$AI222,$AT$1)*8+COUNTIF($E223:$AI223,$AT$1)*8+COUNTIF(E224:AI224,$AT$1)*8)</f>
        <v>0</v>
      </c>
      <c r="AU222" s="165">
        <f>IF($BI222="TAK",COUNTIF($E222:$AI223,$AU$1)*7,COUNTIF($E222:AI224,$AU$1)*8)+BO_temp!AJ222</f>
        <v>0</v>
      </c>
      <c r="AV222" s="165">
        <f t="shared" ref="AV222" si="1212">IF($BI222="TAK",COUNTIF($E222:$AI222,$AV$1)*7+COUNTIF($E223:$AI223,$AV$1)*7,COUNTIF($E222:$AI222,$AV$1)*8+COUNTIF($E223:$AI223,$AV$1)*8+COUNTIF(E224:AI224,$AV$1)*8)</f>
        <v>0</v>
      </c>
      <c r="AW222" s="165">
        <f t="shared" ref="AW222" si="1213">IF($BI222="TAK",COUNTIF($E222:$AI222,$AW$1)*7+COUNTIF($E223:$AI223,$AW$1)*7,COUNTIF($E222:$AI222,$AW$1)*8+COUNTIF($E223:$AI223,$AW$1)*8+COUNTIF(E224:AI224,$AW$1)*8)</f>
        <v>0</v>
      </c>
      <c r="AX222" s="165">
        <f t="shared" ref="AX222" si="1214">IF($BI222="TAK",COUNTIF($E222:$AI222,$AX$1)*7+COUNTIF($E223:$AI223,$AX$1)*7,COUNTIF($E222:$AI222,$AX$1)*8+COUNTIF($E223:$AI223,$AX$1)*8+COUNTIF(E224:AI224,$AX$1)*8)</f>
        <v>0</v>
      </c>
      <c r="AY222" s="165">
        <f t="shared" ref="AY222" si="1215">IF($BI222="TAK",COUNTIF($E222:$AI222,$AY$1)*7+COUNTIF($E223:$AI223,$AY$1)*7,COUNTIF($E222:$AI222,$AY$1)*8+COUNTIF($E223:$AI223,$AY$1)*8+COUNTIF(E224:AI224,$AY$1)*8)</f>
        <v>0</v>
      </c>
      <c r="AZ222" s="165">
        <f t="shared" ref="AZ222" si="1216">IF($BI222="TAK",COUNTIF($E222:$AI222,$AZ$1)*7+COUNTIF($E223:$AI223,$AZ$1)*7,COUNTIF($E222:$AI222,$AZ$1)*8+COUNTIF($E223:$AI223,$AZ$1)*8+COUNTIF(E224:AI224,$AZ$1)*8)</f>
        <v>0</v>
      </c>
      <c r="BA222" s="165">
        <f>IF($BI222="TAK",COUNTIF($E222:$AI223,$BA$1)*7,COUNTIF($E222:$AI224,$BA$1)*8)+SW_temp!AJ222</f>
        <v>0</v>
      </c>
      <c r="BB222" s="165">
        <f t="shared" ref="BB222" si="1217">IF($BI222="TAK",COUNTIF($E222:$AI223,$BB$1)*7,COUNTIF($E222:$AI224,$BB$1)*8)</f>
        <v>0</v>
      </c>
      <c r="BC222" s="165">
        <f t="shared" ref="BC222" si="1218">IF($BI222="TAK",COUNTIF($E222:$AI223,$BC$1)*7,COUNTIF($E222:$AI224,$BC$1)*8)</f>
        <v>0</v>
      </c>
      <c r="BD222" s="165">
        <f t="shared" ref="BD222" si="1219">IF($BI222="TAK",COUNTIF($E222:$AI223,$BD$1)*7,COUNTIF($E222:$AI224,$BD$1)*8)</f>
        <v>0</v>
      </c>
      <c r="BE222" s="165">
        <f t="shared" ref="BE222" si="1220">IF($BI222="TAK",COUNTIF($E222:$AI223,$BE$1)*7,COUNTIF($E222:$AI224,$BE$1)*8)</f>
        <v>0</v>
      </c>
      <c r="BF222" s="165">
        <f t="shared" ref="BF222" si="1221">IF($BI222="TAK",COUNTIF($E222:$AI223,$BF$1)*7,COUNTIF($E222:$AI224,$BF$1)*8)</f>
        <v>0</v>
      </c>
      <c r="BG222" s="165" t="str">
        <f t="shared" ref="BG222" si="1222">IF(ISBLANK($C222),"",IF(BI182="TAK",$BM$2*7,$BM$2*8))</f>
        <v/>
      </c>
      <c r="BH222" s="145">
        <f t="shared" ref="BH222" si="1223">SUM(E224:AI224)</f>
        <v>0</v>
      </c>
      <c r="BI222" s="194"/>
      <c r="BJ222" s="5"/>
    </row>
    <row r="223" spans="1:62" ht="11.1" customHeight="1" x14ac:dyDescent="0.2">
      <c r="A223" s="142"/>
      <c r="B223" s="216"/>
      <c r="C223" s="200"/>
      <c r="D223" s="15">
        <v>2</v>
      </c>
      <c r="E223" s="88"/>
      <c r="F223" s="90"/>
      <c r="G223" s="90"/>
      <c r="H223" s="90"/>
      <c r="I223" s="90"/>
      <c r="J223" s="90"/>
      <c r="K223" s="90"/>
      <c r="L223" s="90"/>
      <c r="M223" s="90"/>
      <c r="N223" s="90"/>
      <c r="O223" s="90"/>
      <c r="P223" s="90"/>
      <c r="Q223" s="88"/>
      <c r="R223" s="90"/>
      <c r="S223" s="90"/>
      <c r="T223" s="90"/>
      <c r="U223" s="90"/>
      <c r="V223" s="90"/>
      <c r="W223" s="90"/>
      <c r="X223" s="90"/>
      <c r="Y223" s="90"/>
      <c r="Z223" s="90"/>
      <c r="AA223" s="90"/>
      <c r="AB223" s="90"/>
      <c r="AC223" s="90"/>
      <c r="AD223" s="90"/>
      <c r="AE223" s="90"/>
      <c r="AF223" s="90"/>
      <c r="AG223" s="90"/>
      <c r="AH223" s="90"/>
      <c r="AI223" s="90"/>
      <c r="AJ223" s="203"/>
      <c r="AK223" s="145"/>
      <c r="AL223" s="145"/>
      <c r="AM223" s="145"/>
      <c r="AN223" s="145"/>
      <c r="AO223" s="145"/>
      <c r="AP223" s="145"/>
      <c r="AQ223" s="145"/>
      <c r="AR223" s="145"/>
      <c r="AS223" s="145"/>
      <c r="AT223" s="145"/>
      <c r="AU223" s="145"/>
      <c r="AV223" s="145"/>
      <c r="AW223" s="145"/>
      <c r="AX223" s="145"/>
      <c r="AY223" s="145"/>
      <c r="AZ223" s="145"/>
      <c r="BA223" s="145"/>
      <c r="BB223" s="145"/>
      <c r="BC223" s="145"/>
      <c r="BD223" s="145"/>
      <c r="BE223" s="145"/>
      <c r="BF223" s="145"/>
      <c r="BG223" s="145"/>
      <c r="BH223" s="145"/>
      <c r="BI223" s="195"/>
      <c r="BJ223" s="5"/>
    </row>
    <row r="224" spans="1:62" ht="11.1" customHeight="1" thickBot="1" x14ac:dyDescent="0.25">
      <c r="A224" s="142"/>
      <c r="B224" s="217"/>
      <c r="C224" s="201"/>
      <c r="D224" s="15">
        <v>3</v>
      </c>
      <c r="E224" s="89"/>
      <c r="F224" s="89"/>
      <c r="G224" s="89"/>
      <c r="H224" s="89"/>
      <c r="I224" s="89"/>
      <c r="J224" s="89"/>
      <c r="K224" s="89"/>
      <c r="L224" s="89"/>
      <c r="M224" s="89"/>
      <c r="N224" s="89"/>
      <c r="O224" s="89"/>
      <c r="P224" s="89"/>
      <c r="Q224" s="89"/>
      <c r="R224" s="89"/>
      <c r="S224" s="89"/>
      <c r="T224" s="89"/>
      <c r="U224" s="89"/>
      <c r="V224" s="89"/>
      <c r="W224" s="89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89"/>
      <c r="AI224" s="89"/>
      <c r="AJ224" s="203"/>
      <c r="AK224" s="145"/>
      <c r="AL224" s="145"/>
      <c r="AM224" s="145"/>
      <c r="AN224" s="145"/>
      <c r="AO224" s="145"/>
      <c r="AP224" s="145"/>
      <c r="AQ224" s="145"/>
      <c r="AR224" s="145"/>
      <c r="AS224" s="145"/>
      <c r="AT224" s="145"/>
      <c r="AU224" s="145"/>
      <c r="AV224" s="145"/>
      <c r="AW224" s="145"/>
      <c r="AX224" s="145"/>
      <c r="AY224" s="145"/>
      <c r="AZ224" s="145"/>
      <c r="BA224" s="145"/>
      <c r="BB224" s="145"/>
      <c r="BC224" s="145"/>
      <c r="BD224" s="145"/>
      <c r="BE224" s="145"/>
      <c r="BF224" s="145"/>
      <c r="BG224" s="145"/>
      <c r="BH224" s="166"/>
      <c r="BI224" s="196"/>
      <c r="BJ224" s="5"/>
    </row>
    <row r="225" spans="1:62" ht="11.1" customHeight="1" thickBot="1" x14ac:dyDescent="0.25">
      <c r="A225" s="152">
        <v>8</v>
      </c>
      <c r="B225" s="160"/>
      <c r="C225" s="160"/>
      <c r="D225" s="16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35">
        <f t="shared" ref="AJ225:BH225" si="1224">SUM(AJ213:AJ224)</f>
        <v>472</v>
      </c>
      <c r="AK225" s="35">
        <f t="shared" si="1224"/>
        <v>24</v>
      </c>
      <c r="AL225" s="35">
        <f t="shared" si="1224"/>
        <v>0</v>
      </c>
      <c r="AM225" s="35">
        <f t="shared" si="1224"/>
        <v>0</v>
      </c>
      <c r="AN225" s="35">
        <f t="shared" si="1224"/>
        <v>0</v>
      </c>
      <c r="AO225" s="35"/>
      <c r="AP225" s="35">
        <f t="shared" si="1224"/>
        <v>8</v>
      </c>
      <c r="AQ225" s="35">
        <f t="shared" si="1224"/>
        <v>0</v>
      </c>
      <c r="AR225" s="35">
        <f t="shared" si="1224"/>
        <v>0</v>
      </c>
      <c r="AS225" s="35">
        <f t="shared" si="1224"/>
        <v>0</v>
      </c>
      <c r="AT225" s="35">
        <f t="shared" si="1224"/>
        <v>0</v>
      </c>
      <c r="AU225" s="35">
        <f t="shared" si="1224"/>
        <v>0</v>
      </c>
      <c r="AV225" s="35">
        <f t="shared" si="1224"/>
        <v>0</v>
      </c>
      <c r="AW225" s="35">
        <f t="shared" si="1224"/>
        <v>0</v>
      </c>
      <c r="AX225" s="35">
        <f t="shared" si="1224"/>
        <v>0</v>
      </c>
      <c r="AY225" s="35">
        <f t="shared" si="1224"/>
        <v>0</v>
      </c>
      <c r="AZ225" s="35">
        <f t="shared" si="1224"/>
        <v>0</v>
      </c>
      <c r="BA225" s="35"/>
      <c r="BB225" s="35"/>
      <c r="BC225" s="35"/>
      <c r="BD225" s="35"/>
      <c r="BE225" s="35"/>
      <c r="BF225" s="35"/>
      <c r="BG225" s="35"/>
      <c r="BH225" s="36">
        <f t="shared" si="1224"/>
        <v>8</v>
      </c>
    </row>
    <row r="226" spans="1:62" ht="11.1" customHeight="1" thickBot="1" x14ac:dyDescent="0.25">
      <c r="A226" s="171" t="s">
        <v>35</v>
      </c>
      <c r="B226" s="172"/>
      <c r="C226" s="173"/>
      <c r="D226" s="29"/>
      <c r="E226" s="78">
        <v>1</v>
      </c>
      <c r="F226" s="52">
        <v>2</v>
      </c>
      <c r="G226" s="52">
        <v>3</v>
      </c>
      <c r="H226" s="52">
        <v>4</v>
      </c>
      <c r="I226" s="52">
        <v>5</v>
      </c>
      <c r="J226" s="54">
        <v>6</v>
      </c>
      <c r="K226" s="52">
        <v>7</v>
      </c>
      <c r="L226" s="52">
        <v>8</v>
      </c>
      <c r="M226" s="37">
        <v>9</v>
      </c>
      <c r="N226" s="37">
        <v>10</v>
      </c>
      <c r="O226" s="37">
        <v>11</v>
      </c>
      <c r="P226" s="37">
        <v>12</v>
      </c>
      <c r="Q226" s="37">
        <v>13</v>
      </c>
      <c r="R226" s="37">
        <v>14</v>
      </c>
      <c r="S226" s="37">
        <v>15</v>
      </c>
      <c r="T226" s="37">
        <v>16</v>
      </c>
      <c r="U226" s="37">
        <v>17</v>
      </c>
      <c r="V226" s="37">
        <v>18</v>
      </c>
      <c r="W226" s="37">
        <v>19</v>
      </c>
      <c r="X226" s="37">
        <v>20</v>
      </c>
      <c r="Y226" s="37">
        <v>21</v>
      </c>
      <c r="Z226" s="37">
        <v>22</v>
      </c>
      <c r="AA226" s="37">
        <v>23</v>
      </c>
      <c r="AB226" s="37">
        <v>24</v>
      </c>
      <c r="AC226" s="37">
        <v>25</v>
      </c>
      <c r="AD226" s="37">
        <v>26</v>
      </c>
      <c r="AE226" s="37">
        <v>27</v>
      </c>
      <c r="AF226" s="37">
        <v>28</v>
      </c>
      <c r="AG226" s="37">
        <v>29</v>
      </c>
      <c r="AH226" s="37">
        <v>30</v>
      </c>
      <c r="AI226" s="37">
        <v>31</v>
      </c>
      <c r="AJ226" s="30" t="s">
        <v>85</v>
      </c>
      <c r="AK226" s="31" t="str">
        <f>$AK$1</f>
        <v>UW</v>
      </c>
      <c r="AL226" s="31" t="str">
        <f>$AL$1</f>
        <v>UZ</v>
      </c>
      <c r="AM226" s="31" t="str">
        <f>$AM$1</f>
        <v>UD</v>
      </c>
      <c r="AN226" s="31" t="str">
        <f>$AN$1</f>
        <v>UO</v>
      </c>
      <c r="AO226" s="31" t="str">
        <f>$AO$1</f>
        <v>OP</v>
      </c>
      <c r="AP226" s="31" t="str">
        <f>$AP$1</f>
        <v>WZG</v>
      </c>
      <c r="AQ226" s="31" t="str">
        <f>$AQ$1</f>
        <v>CH</v>
      </c>
      <c r="AR226" s="31" t="str">
        <f>$AR$1</f>
        <v>DEL</v>
      </c>
      <c r="AS226" s="31" t="str">
        <f>$AS$1</f>
        <v>SR</v>
      </c>
      <c r="AT226" s="31" t="str">
        <f>$AT$1</f>
        <v>OK</v>
      </c>
      <c r="AU226" s="31" t="str">
        <f>$AU$1</f>
        <v>BO</v>
      </c>
      <c r="AV226" s="31" t="str">
        <f>$AV$1</f>
        <v>NN</v>
      </c>
      <c r="AW226" s="31" t="str">
        <f>$AW$1</f>
        <v>OD</v>
      </c>
      <c r="AX226" s="31" t="str">
        <f>$AX$1</f>
        <v>UB</v>
      </c>
      <c r="AY226" s="31" t="str">
        <f>$AY$1</f>
        <v>UR</v>
      </c>
      <c r="AZ226" s="31" t="str">
        <f>$AZ$1</f>
        <v>UT</v>
      </c>
      <c r="BA226" s="31" t="str">
        <f>$BA$1</f>
        <v>SW</v>
      </c>
      <c r="BB226" s="25" t="str">
        <f>$BB$1</f>
        <v>UM</v>
      </c>
      <c r="BC226" s="25" t="str">
        <f>$BC$1</f>
        <v>ZP</v>
      </c>
      <c r="BD226" s="25" t="str">
        <f>$BD$1</f>
        <v>UN</v>
      </c>
      <c r="BE226" s="25" t="str">
        <f>$BE$1</f>
        <v>IU</v>
      </c>
      <c r="BF226" s="25" t="str">
        <f>$BF$1</f>
        <v>NU</v>
      </c>
      <c r="BG226" s="31" t="s">
        <v>86</v>
      </c>
      <c r="BH226" s="32" t="s">
        <v>87</v>
      </c>
    </row>
    <row r="227" spans="1:62" ht="11.1" customHeight="1" x14ac:dyDescent="0.2">
      <c r="A227" s="142">
        <v>1</v>
      </c>
      <c r="B227" s="215"/>
      <c r="C227" s="218"/>
      <c r="D227" s="15">
        <v>1</v>
      </c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202">
        <f>SUM(E227:AI229)+SW_temp_godziny!AJ227+UD_temp_godziny!AJ227+BO_temp_godziny!AJ227+del_temp_godziny!AJ227</f>
        <v>0</v>
      </c>
      <c r="AK227" s="165">
        <f t="shared" ref="AK227" si="1225">IF($BI227="TAK",COUNTIF($E227:$AI227,$AK$1)*7+COUNTIF($E228:$AI228,$AK$1)*7,COUNTIF($E227:$AI227,$AK$1)*8+COUNTIF($E228:$AI228,$AK$1)*8+COUNTIF(E229:AI229,$AK$1)*8)</f>
        <v>0</v>
      </c>
      <c r="AL227" s="165">
        <f t="shared" ref="AL227" si="1226">IF($BI227="TAK",COUNTIF($E227:$AI227,$AL$1)*7+COUNTIF($E228:$AI228,$AL$1)*7,COUNTIF($E227:$AI227,$AL$1)*8+COUNTIF($E228:$AI228,$AL$1)*8+COUNTIF(E229:AI229,$AL$1)*8)</f>
        <v>0</v>
      </c>
      <c r="AM227" s="165">
        <f>IF($BI227="TAK",COUNTIF($E227:$AI227,$AM$1)*7+COUNTIF($E228:$AI228,$AM$1)*7,COUNTIF($E227:$AI227,$AM$1)*8+COUNTIF($E228:$AI228,$AM$1)*8+COUNTIF(D229:AI229,$AM$1)*8)+UD_temp!AJ227</f>
        <v>0</v>
      </c>
      <c r="AN227" s="165">
        <f t="shared" ref="AN227" si="1227">IF($BI227="TAK",COUNTIF($E227:$AI227,$AN$1)*7+COUNTIF($E228:$AI228,$AN$1)*7,COUNTIF($E227:$AI227,$AN$1)*8+COUNTIF($E228:$AI228,$AN$1)*8+COUNTIF(E229:AI229,$AN$1)*8)</f>
        <v>0</v>
      </c>
      <c r="AO227" s="165">
        <f>IF($BI227="TAK",COUNTIF($E227:$AI228,$AO$1)*7,COUNTIF($E227:AI229,$AO$1)*8)</f>
        <v>0</v>
      </c>
      <c r="AP227" s="165">
        <f t="shared" ref="AP227" si="1228">IF($BI227="TAK",COUNTIF($E227:$AI227,$AP$1)*7+COUNTIF($E228:$AI228,$AP$1)*7,COUNTIF($E227:$AI227,$AP$1)*8+COUNTIF($E228:$AI228,$AP$1)*8+COUNTIF(E229:AI229,$AP$1)*8)</f>
        <v>0</v>
      </c>
      <c r="AQ227" s="165">
        <f t="shared" ref="AQ227" si="1229">IF($BI227="TAK",COUNTIF($E227:$AI227,$AQ$1)*7+COUNTIF($E228:$AI228,$AQ$1)*7,COUNTIF($E227:$AI227,$AQ$1)*8+COUNTIF($E228:$AI228,$AQ$1)*8+COUNTIF(E229:AI229,$AQ$1)*8)</f>
        <v>0</v>
      </c>
      <c r="AR227" s="165">
        <f>IF($BI227="TAK",COUNTIF($E227:$AI228,$AR$1)*7,COUNTIF($E227:AI229,$AR$1)*8)+del_temp!AJ227</f>
        <v>0</v>
      </c>
      <c r="AS227" s="165">
        <f t="shared" ref="AS227" si="1230">IF($BI227="TAK",COUNTIF($E227:$AI227,$AS$1)*7+COUNTIF($E228:$AI228,$AS$1)*7,COUNTIF($E227:$AI227,$AS$1)*8+COUNTIF($E228:$AI228,$AS$1)*8+COUNTIF(E229:AI229,$AS$1)*8)</f>
        <v>0</v>
      </c>
      <c r="AT227" s="165">
        <f t="shared" ref="AT227" si="1231">IF($BI227="TAK",COUNTIF($E227:$AI227,$AT$1)*7+COUNTIF($E228:$AI228,$AT$1)*7,COUNTIF($E227:$AI227,$AT$1)*8+COUNTIF($E228:$AI228,$AT$1)*8+COUNTIF(E229:AI229,$AT$1)*8)</f>
        <v>0</v>
      </c>
      <c r="AU227" s="165">
        <f>IF($BI227="TAK",COUNTIF($E227:$AI228,$AU$1)*7,COUNTIF($E227:AI229,$AU$1)*8)+BO_temp!AJ227</f>
        <v>0</v>
      </c>
      <c r="AV227" s="165">
        <f t="shared" ref="AV227" si="1232">IF($BI227="TAK",COUNTIF($E227:$AI227,$AV$1)*7+COUNTIF($E228:$AI228,$AV$1)*7,COUNTIF($E227:$AI227,$AV$1)*8+COUNTIF($E228:$AI228,$AV$1)*8+COUNTIF(E229:AI229,$AV$1)*8)</f>
        <v>0</v>
      </c>
      <c r="AW227" s="165">
        <f t="shared" ref="AW227" si="1233">IF($BI227="TAK",COUNTIF($E227:$AI227,$AW$1)*7+COUNTIF($E228:$AI228,$AW$1)*7,COUNTIF($E227:$AI227,$AW$1)*8+COUNTIF($E228:$AI228,$AW$1)*8+COUNTIF(E229:AI229,$AW$1)*8)</f>
        <v>0</v>
      </c>
      <c r="AX227" s="165">
        <f t="shared" ref="AX227" si="1234">IF($BI227="TAK",COUNTIF($E227:$AI227,$AX$1)*7+COUNTIF($E228:$AI228,$AX$1)*7,COUNTIF($E227:$AI227,$AX$1)*8+COUNTIF($E228:$AI228,$AX$1)*8+COUNTIF(E229:AI229,$AX$1)*8)</f>
        <v>0</v>
      </c>
      <c r="AY227" s="165">
        <f t="shared" ref="AY227" si="1235">IF($BI227="TAK",COUNTIF($E227:$AI227,$AY$1)*7+COUNTIF($E228:$AI228,$AY$1)*7,COUNTIF($E227:$AI227,$AY$1)*8+COUNTIF($E228:$AI228,$AY$1)*8+COUNTIF(E229:AI229,$AY$1)*8)</f>
        <v>0</v>
      </c>
      <c r="AZ227" s="165">
        <f t="shared" ref="AZ227" si="1236">IF($BI227="TAK",COUNTIF($E227:$AI227,$AZ$1)*7+COUNTIF($E228:$AI228,$AZ$1)*7,COUNTIF($E227:$AI227,$AZ$1)*8+COUNTIF($E228:$AI228,$AZ$1)*8+COUNTIF(E229:AI229,$AZ$1)*8)</f>
        <v>0</v>
      </c>
      <c r="BA227" s="165">
        <f>IF($BI227="TAK",COUNTIF($E227:$AI228,$BA$1)*7,COUNTIF($E227:$AI229,$BA$1)*8)+SW_temp!AJ227</f>
        <v>0</v>
      </c>
      <c r="BB227" s="165">
        <f t="shared" ref="BB227" si="1237">IF($BI227="TAK",COUNTIF($E227:$AI228,$BB$1)*7,COUNTIF($E227:$AI229,$BB$1)*8)</f>
        <v>0</v>
      </c>
      <c r="BC227" s="165">
        <f t="shared" ref="BC227" si="1238">IF($BI227="TAK",COUNTIF($E227:$AI228,$BC$1)*7,COUNTIF($E227:$AI229,$BC$1)*8)</f>
        <v>0</v>
      </c>
      <c r="BD227" s="165">
        <f t="shared" ref="BD227" si="1239">IF($BI227="TAK",COUNTIF($E227:$AI228,$BD$1)*7,COUNTIF($E227:$AI229,$BD$1)*8)</f>
        <v>0</v>
      </c>
      <c r="BE227" s="165">
        <f t="shared" ref="BE227" si="1240">IF($BI227="TAK",COUNTIF($E227:$AI228,$BE$1)*7,COUNTIF($E227:$AI229,$BE$1)*8)</f>
        <v>0</v>
      </c>
      <c r="BF227" s="165">
        <f t="shared" ref="BF227" si="1241">IF($BI227="TAK",COUNTIF($E227:$AI228,$BF$1)*7,COUNTIF($E227:$AI229,$BF$1)*8)</f>
        <v>0</v>
      </c>
      <c r="BG227" s="165" t="str">
        <f>IF(ISBLANK($C227),"",IF(BI184="TAK",$BM$2*7,$BM$2*8))</f>
        <v/>
      </c>
      <c r="BH227" s="145">
        <f>SUM(E229:AI229)</f>
        <v>0</v>
      </c>
      <c r="BI227" s="194"/>
      <c r="BJ227" s="5"/>
    </row>
    <row r="228" spans="1:62" ht="11.1" customHeight="1" x14ac:dyDescent="0.2">
      <c r="A228" s="142"/>
      <c r="B228" s="216"/>
      <c r="C228" s="200"/>
      <c r="D228" s="15">
        <v>2</v>
      </c>
      <c r="E228" s="88"/>
      <c r="F228" s="90"/>
      <c r="G228" s="90"/>
      <c r="H228" s="90"/>
      <c r="I228" s="90"/>
      <c r="J228" s="90"/>
      <c r="K228" s="90"/>
      <c r="L228" s="90"/>
      <c r="M228" s="90"/>
      <c r="N228" s="90"/>
      <c r="O228" s="90"/>
      <c r="P228" s="90"/>
      <c r="Q228" s="88"/>
      <c r="R228" s="90"/>
      <c r="S228" s="90"/>
      <c r="T228" s="90"/>
      <c r="U228" s="90"/>
      <c r="V228" s="90"/>
      <c r="W228" s="90"/>
      <c r="X228" s="90"/>
      <c r="Y228" s="90"/>
      <c r="Z228" s="90"/>
      <c r="AA228" s="90"/>
      <c r="AB228" s="90"/>
      <c r="AC228" s="90"/>
      <c r="AD228" s="90"/>
      <c r="AE228" s="90"/>
      <c r="AF228" s="90"/>
      <c r="AG228" s="90"/>
      <c r="AH228" s="90"/>
      <c r="AI228" s="90"/>
      <c r="AJ228" s="203"/>
      <c r="AK228" s="145"/>
      <c r="AL228" s="145"/>
      <c r="AM228" s="145"/>
      <c r="AN228" s="145"/>
      <c r="AO228" s="145"/>
      <c r="AP228" s="145"/>
      <c r="AQ228" s="145"/>
      <c r="AR228" s="145"/>
      <c r="AS228" s="145"/>
      <c r="AT228" s="145"/>
      <c r="AU228" s="145"/>
      <c r="AV228" s="145"/>
      <c r="AW228" s="145"/>
      <c r="AX228" s="145"/>
      <c r="AY228" s="145"/>
      <c r="AZ228" s="145"/>
      <c r="BA228" s="145"/>
      <c r="BB228" s="145"/>
      <c r="BC228" s="145"/>
      <c r="BD228" s="145"/>
      <c r="BE228" s="145"/>
      <c r="BF228" s="145"/>
      <c r="BG228" s="145"/>
      <c r="BH228" s="145"/>
      <c r="BI228" s="195"/>
      <c r="BJ228" s="5"/>
    </row>
    <row r="229" spans="1:62" ht="11.1" customHeight="1" thickBot="1" x14ac:dyDescent="0.25">
      <c r="A229" s="142"/>
      <c r="B229" s="217"/>
      <c r="C229" s="201"/>
      <c r="D229" s="15">
        <v>3</v>
      </c>
      <c r="E229" s="89"/>
      <c r="F229" s="89"/>
      <c r="G229" s="89"/>
      <c r="H229" s="89"/>
      <c r="I229" s="89"/>
      <c r="J229" s="89"/>
      <c r="K229" s="89"/>
      <c r="L229" s="89"/>
      <c r="M229" s="89"/>
      <c r="N229" s="89"/>
      <c r="O229" s="89"/>
      <c r="P229" s="89"/>
      <c r="Q229" s="89"/>
      <c r="R229" s="89"/>
      <c r="S229" s="89"/>
      <c r="T229" s="89"/>
      <c r="U229" s="89"/>
      <c r="V229" s="89"/>
      <c r="W229" s="89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89"/>
      <c r="AI229" s="89"/>
      <c r="AJ229" s="203"/>
      <c r="AK229" s="145"/>
      <c r="AL229" s="145"/>
      <c r="AM229" s="145"/>
      <c r="AN229" s="145"/>
      <c r="AO229" s="145"/>
      <c r="AP229" s="145"/>
      <c r="AQ229" s="145"/>
      <c r="AR229" s="145"/>
      <c r="AS229" s="145"/>
      <c r="AT229" s="145"/>
      <c r="AU229" s="145"/>
      <c r="AV229" s="145"/>
      <c r="AW229" s="145"/>
      <c r="AX229" s="145"/>
      <c r="AY229" s="145"/>
      <c r="AZ229" s="145"/>
      <c r="BA229" s="145"/>
      <c r="BB229" s="145"/>
      <c r="BC229" s="145"/>
      <c r="BD229" s="145"/>
      <c r="BE229" s="145"/>
      <c r="BF229" s="145"/>
      <c r="BG229" s="145"/>
      <c r="BH229" s="166"/>
      <c r="BI229" s="196"/>
      <c r="BJ229" s="5"/>
    </row>
    <row r="230" spans="1:62" ht="11.25" customHeight="1" x14ac:dyDescent="0.2">
      <c r="A230" s="142">
        <v>2</v>
      </c>
      <c r="B230" s="215"/>
      <c r="C230" s="218"/>
      <c r="D230" s="15">
        <v>1</v>
      </c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  <c r="AA230" s="87"/>
      <c r="AB230" s="87"/>
      <c r="AC230" s="87"/>
      <c r="AD230" s="87"/>
      <c r="AE230" s="87"/>
      <c r="AF230" s="87"/>
      <c r="AG230" s="87"/>
      <c r="AH230" s="87"/>
      <c r="AI230" s="87"/>
      <c r="AJ230" s="202">
        <f>SUM(E230:AI232)+SW_temp_godziny!AJ230+UD_temp_godziny!AJ230+BO_temp_godziny!AJ230+del_temp_godziny!AJ230</f>
        <v>0</v>
      </c>
      <c r="AK230" s="165">
        <f t="shared" ref="AK230" si="1242">IF($BI230="TAK",COUNTIF($E230:$AI230,$AK$1)*7+COUNTIF($E231:$AI231,$AK$1)*7,COUNTIF($E230:$AI230,$AK$1)*8+COUNTIF($E231:$AI231,$AK$1)*8+COUNTIF(E232:AI232,$AK$1)*8)</f>
        <v>0</v>
      </c>
      <c r="AL230" s="165">
        <f t="shared" ref="AL230" si="1243">IF($BI230="TAK",COUNTIF($E230:$AI230,$AL$1)*7+COUNTIF($E231:$AI231,$AL$1)*7,COUNTIF($E230:$AI230,$AL$1)*8+COUNTIF($E231:$AI231,$AL$1)*8+COUNTIF(E232:AI232,$AL$1)*8)</f>
        <v>0</v>
      </c>
      <c r="AM230" s="165">
        <f>IF($BI230="TAK",COUNTIF($E230:$AI230,$AM$1)*7+COUNTIF($E231:$AI231,$AM$1)*7,COUNTIF($E230:$AI230,$AM$1)*8+COUNTIF($E231:$AI231,$AM$1)*8+COUNTIF(D232:AI232,$AM$1)*8)+UD_temp!AJ230</f>
        <v>0</v>
      </c>
      <c r="AN230" s="165">
        <f t="shared" ref="AN230" si="1244">IF($BI230="TAK",COUNTIF($E230:$AI230,$AN$1)*7+COUNTIF($E231:$AI231,$AN$1)*7,COUNTIF($E230:$AI230,$AN$1)*8+COUNTIF($E231:$AI231,$AN$1)*8+COUNTIF(E232:AI232,$AN$1)*8)</f>
        <v>0</v>
      </c>
      <c r="AO230" s="165">
        <f>IF($BI230="TAK",COUNTIF($E230:$AI231,$AO$1)*7,COUNTIF($E230:AI232,$AO$1)*8)</f>
        <v>0</v>
      </c>
      <c r="AP230" s="165">
        <f t="shared" ref="AP230" si="1245">IF($BI230="TAK",COUNTIF($E230:$AI230,$AP$1)*7+COUNTIF($E231:$AI231,$AP$1)*7,COUNTIF($E230:$AI230,$AP$1)*8+COUNTIF($E231:$AI231,$AP$1)*8+COUNTIF(E232:AI232,$AP$1)*8)</f>
        <v>0</v>
      </c>
      <c r="AQ230" s="165">
        <f t="shared" ref="AQ230" si="1246">IF($BI230="TAK",COUNTIF($E230:$AI230,$AQ$1)*7+COUNTIF($E231:$AI231,$AQ$1)*7,COUNTIF($E230:$AI230,$AQ$1)*8+COUNTIF($E231:$AI231,$AQ$1)*8+COUNTIF(E232:AI232,$AQ$1)*8)</f>
        <v>0</v>
      </c>
      <c r="AR230" s="165">
        <f>IF($BI230="TAK",COUNTIF($E230:$AI231,$AR$1)*7,COUNTIF($E230:AI232,$AR$1)*8)+del_temp!AJ230</f>
        <v>0</v>
      </c>
      <c r="AS230" s="165">
        <f t="shared" ref="AS230" si="1247">IF($BI230="TAK",COUNTIF($E230:$AI230,$AS$1)*7+COUNTIF($E231:$AI231,$AS$1)*7,COUNTIF($E230:$AI230,$AS$1)*8+COUNTIF($E231:$AI231,$AS$1)*8+COUNTIF(E232:AI232,$AS$1)*8)</f>
        <v>0</v>
      </c>
      <c r="AT230" s="165">
        <f t="shared" ref="AT230" si="1248">IF($BI230="TAK",COUNTIF($E230:$AI230,$AT$1)*7+COUNTIF($E231:$AI231,$AT$1)*7,COUNTIF($E230:$AI230,$AT$1)*8+COUNTIF($E231:$AI231,$AT$1)*8+COUNTIF(E232:AI232,$AT$1)*8)</f>
        <v>0</v>
      </c>
      <c r="AU230" s="165">
        <f>IF($BI230="TAK",COUNTIF($E230:$AI231,$AU$1)*7,COUNTIF($E230:AI232,$AU$1)*8)+BO_temp!AJ230</f>
        <v>0</v>
      </c>
      <c r="AV230" s="165">
        <f t="shared" ref="AV230" si="1249">IF($BI230="TAK",COUNTIF($E230:$AI230,$AV$1)*7+COUNTIF($E231:$AI231,$AV$1)*7,COUNTIF($E230:$AI230,$AV$1)*8+COUNTIF($E231:$AI231,$AV$1)*8+COUNTIF(E232:AI232,$AV$1)*8)</f>
        <v>0</v>
      </c>
      <c r="AW230" s="165">
        <f t="shared" ref="AW230" si="1250">IF($BI230="TAK",COUNTIF($E230:$AI230,$AW$1)*7+COUNTIF($E231:$AI231,$AW$1)*7,COUNTIF($E230:$AI230,$AW$1)*8+COUNTIF($E231:$AI231,$AW$1)*8+COUNTIF(E232:AI232,$AW$1)*8)</f>
        <v>0</v>
      </c>
      <c r="AX230" s="165">
        <f t="shared" ref="AX230" si="1251">IF($BI230="TAK",COUNTIF($E230:$AI230,$AX$1)*7+COUNTIF($E231:$AI231,$AX$1)*7,COUNTIF($E230:$AI230,$AX$1)*8+COUNTIF($E231:$AI231,$AX$1)*8+COUNTIF(E232:AI232,$AX$1)*8)</f>
        <v>0</v>
      </c>
      <c r="AY230" s="165">
        <f t="shared" ref="AY230" si="1252">IF($BI230="TAK",COUNTIF($E230:$AI230,$AY$1)*7+COUNTIF($E231:$AI231,$AY$1)*7,COUNTIF($E230:$AI230,$AY$1)*8+COUNTIF($E231:$AI231,$AY$1)*8+COUNTIF(E232:AI232,$AY$1)*8)</f>
        <v>0</v>
      </c>
      <c r="AZ230" s="165">
        <f t="shared" ref="AZ230" si="1253">IF($BI230="TAK",COUNTIF($E230:$AI230,$AZ$1)*7+COUNTIF($E231:$AI231,$AZ$1)*7,COUNTIF($E230:$AI230,$AZ$1)*8+COUNTIF($E231:$AI231,$AZ$1)*8+COUNTIF(E232:AI232,$AZ$1)*8)</f>
        <v>0</v>
      </c>
      <c r="BA230" s="165">
        <f>IF($BI230="TAK",COUNTIF($E230:$AI231,$BA$1)*7,COUNTIF($E230:$AI232,$BA$1)*8)+SW_temp!AJ230</f>
        <v>0</v>
      </c>
      <c r="BB230" s="165">
        <f t="shared" ref="BB230" si="1254">IF($BI230="TAK",COUNTIF($E230:$AI231,$BB$1)*7,COUNTIF($E230:$AI232,$BB$1)*8)</f>
        <v>0</v>
      </c>
      <c r="BC230" s="165">
        <f t="shared" ref="BC230" si="1255">IF($BI230="TAK",COUNTIF($E230:$AI231,$BC$1)*7,COUNTIF($E230:$AI232,$BC$1)*8)</f>
        <v>0</v>
      </c>
      <c r="BD230" s="165">
        <f t="shared" ref="BD230" si="1256">IF($BI230="TAK",COUNTIF($E230:$AI231,$BD$1)*7,COUNTIF($E230:$AI232,$BD$1)*8)</f>
        <v>0</v>
      </c>
      <c r="BE230" s="165">
        <f t="shared" ref="BE230" si="1257">IF($BI230="TAK",COUNTIF($E230:$AI231,$BE$1)*7,COUNTIF($E230:$AI232,$BE$1)*8)</f>
        <v>0</v>
      </c>
      <c r="BF230" s="165">
        <f t="shared" ref="BF230" si="1258">IF($BI230="TAK",COUNTIF($E230:$AI231,$BF$1)*7,COUNTIF($E230:$AI232,$BF$1)*8)</f>
        <v>0</v>
      </c>
      <c r="BG230" s="165" t="str">
        <f>IF(ISBLANK($C230),"",IF(BI187="TAK",$BM$2*7,$BM$2*8))</f>
        <v/>
      </c>
      <c r="BH230" s="145">
        <f>SUM(E232:AI232)</f>
        <v>0</v>
      </c>
      <c r="BI230" s="194"/>
      <c r="BJ230" s="5"/>
    </row>
    <row r="231" spans="1:62" ht="11.1" customHeight="1" x14ac:dyDescent="0.2">
      <c r="A231" s="142"/>
      <c r="B231" s="216"/>
      <c r="C231" s="200"/>
      <c r="D231" s="15">
        <v>2</v>
      </c>
      <c r="E231" s="88"/>
      <c r="F231" s="90"/>
      <c r="G231" s="90"/>
      <c r="H231" s="90"/>
      <c r="I231" s="90"/>
      <c r="J231" s="90"/>
      <c r="K231" s="90"/>
      <c r="L231" s="90"/>
      <c r="M231" s="90"/>
      <c r="N231" s="90"/>
      <c r="O231" s="90"/>
      <c r="P231" s="90"/>
      <c r="Q231" s="88"/>
      <c r="R231" s="90"/>
      <c r="S231" s="90"/>
      <c r="T231" s="90"/>
      <c r="U231" s="90"/>
      <c r="V231" s="90"/>
      <c r="W231" s="90"/>
      <c r="X231" s="90"/>
      <c r="Y231" s="90"/>
      <c r="Z231" s="90"/>
      <c r="AA231" s="90"/>
      <c r="AB231" s="90"/>
      <c r="AC231" s="90"/>
      <c r="AD231" s="90"/>
      <c r="AE231" s="90"/>
      <c r="AF231" s="90"/>
      <c r="AG231" s="90"/>
      <c r="AH231" s="90"/>
      <c r="AI231" s="90"/>
      <c r="AJ231" s="203"/>
      <c r="AK231" s="145"/>
      <c r="AL231" s="145"/>
      <c r="AM231" s="145"/>
      <c r="AN231" s="145"/>
      <c r="AO231" s="145"/>
      <c r="AP231" s="145"/>
      <c r="AQ231" s="145"/>
      <c r="AR231" s="145"/>
      <c r="AS231" s="145"/>
      <c r="AT231" s="145"/>
      <c r="AU231" s="145"/>
      <c r="AV231" s="145"/>
      <c r="AW231" s="145"/>
      <c r="AX231" s="145"/>
      <c r="AY231" s="145"/>
      <c r="AZ231" s="145"/>
      <c r="BA231" s="145"/>
      <c r="BB231" s="145"/>
      <c r="BC231" s="145"/>
      <c r="BD231" s="145"/>
      <c r="BE231" s="145"/>
      <c r="BF231" s="145"/>
      <c r="BG231" s="145"/>
      <c r="BH231" s="145"/>
      <c r="BI231" s="195"/>
      <c r="BJ231" s="5"/>
    </row>
    <row r="232" spans="1:62" ht="11.1" customHeight="1" thickBot="1" x14ac:dyDescent="0.25">
      <c r="A232" s="142"/>
      <c r="B232" s="217"/>
      <c r="C232" s="201"/>
      <c r="D232" s="15">
        <v>3</v>
      </c>
      <c r="E232" s="89"/>
      <c r="F232" s="89"/>
      <c r="G232" s="89"/>
      <c r="H232" s="89"/>
      <c r="I232" s="89"/>
      <c r="J232" s="89"/>
      <c r="K232" s="89"/>
      <c r="L232" s="89"/>
      <c r="M232" s="89"/>
      <c r="N232" s="89"/>
      <c r="O232" s="89"/>
      <c r="P232" s="89"/>
      <c r="Q232" s="89"/>
      <c r="R232" s="89"/>
      <c r="S232" s="89"/>
      <c r="T232" s="89"/>
      <c r="U232" s="89"/>
      <c r="V232" s="89"/>
      <c r="W232" s="89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89"/>
      <c r="AI232" s="89"/>
      <c r="AJ232" s="203"/>
      <c r="AK232" s="145"/>
      <c r="AL232" s="145"/>
      <c r="AM232" s="145"/>
      <c r="AN232" s="145"/>
      <c r="AO232" s="145"/>
      <c r="AP232" s="145"/>
      <c r="AQ232" s="145"/>
      <c r="AR232" s="145"/>
      <c r="AS232" s="145"/>
      <c r="AT232" s="145"/>
      <c r="AU232" s="145"/>
      <c r="AV232" s="145"/>
      <c r="AW232" s="145"/>
      <c r="AX232" s="145"/>
      <c r="AY232" s="145"/>
      <c r="AZ232" s="145"/>
      <c r="BA232" s="145"/>
      <c r="BB232" s="145"/>
      <c r="BC232" s="145"/>
      <c r="BD232" s="145"/>
      <c r="BE232" s="145"/>
      <c r="BF232" s="145"/>
      <c r="BG232" s="145"/>
      <c r="BH232" s="166"/>
      <c r="BI232" s="196"/>
      <c r="BJ232" s="5"/>
    </row>
    <row r="233" spans="1:62" ht="11.1" customHeight="1" x14ac:dyDescent="0.2">
      <c r="A233" s="142">
        <v>3</v>
      </c>
      <c r="B233" s="215"/>
      <c r="C233" s="218"/>
      <c r="D233" s="15">
        <v>1</v>
      </c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  <c r="AA233" s="87"/>
      <c r="AB233" s="87"/>
      <c r="AC233" s="87"/>
      <c r="AD233" s="87"/>
      <c r="AE233" s="87"/>
      <c r="AF233" s="87"/>
      <c r="AG233" s="87"/>
      <c r="AH233" s="87"/>
      <c r="AI233" s="87"/>
      <c r="AJ233" s="202">
        <f>SUM(E233:AI235)+SW_temp_godziny!AJ233+UD_temp_godziny!AJ233+BO_temp_godziny!AJ233+del_temp_godziny!AJ233</f>
        <v>0</v>
      </c>
      <c r="AK233" s="165">
        <f t="shared" ref="AK233" si="1259">IF($BI233="TAK",COUNTIF($E233:$AI233,$AK$1)*7+COUNTIF($E234:$AI234,$AK$1)*7,COUNTIF($E233:$AI233,$AK$1)*8+COUNTIF($E234:$AI234,$AK$1)*8+COUNTIF(E235:AI235,$AK$1)*8)</f>
        <v>0</v>
      </c>
      <c r="AL233" s="165">
        <f t="shared" ref="AL233" si="1260">IF($BI233="TAK",COUNTIF($E233:$AI233,$AL$1)*7+COUNTIF($E234:$AI234,$AL$1)*7,COUNTIF($E233:$AI233,$AL$1)*8+COUNTIF($E234:$AI234,$AL$1)*8+COUNTIF(E235:AI235,$AL$1)*8)</f>
        <v>0</v>
      </c>
      <c r="AM233" s="165">
        <f>IF($BI233="TAK",COUNTIF($E233:$AI233,$AM$1)*7+COUNTIF($E234:$AI234,$AM$1)*7,COUNTIF($E233:$AI233,$AM$1)*8+COUNTIF($E234:$AI234,$AM$1)*8+COUNTIF(D235:AI235,$AM$1)*8)+UD_temp!AJ233</f>
        <v>0</v>
      </c>
      <c r="AN233" s="165">
        <f t="shared" ref="AN233" si="1261">IF($BI233="TAK",COUNTIF($E233:$AI233,$AN$1)*7+COUNTIF($E234:$AI234,$AN$1)*7,COUNTIF($E233:$AI233,$AN$1)*8+COUNTIF($E234:$AI234,$AN$1)*8+COUNTIF(E235:AI235,$AN$1)*8)</f>
        <v>0</v>
      </c>
      <c r="AO233" s="165">
        <f>IF($BI233="TAK",COUNTIF($E233:$AI234,$AO$1)*7,COUNTIF($E233:AI235,$AO$1)*8)</f>
        <v>0</v>
      </c>
      <c r="AP233" s="165">
        <f t="shared" ref="AP233" si="1262">IF($BI233="TAK",COUNTIF($E233:$AI233,$AP$1)*7+COUNTIF($E234:$AI234,$AP$1)*7,COUNTIF($E233:$AI233,$AP$1)*8+COUNTIF($E234:$AI234,$AP$1)*8+COUNTIF(E235:AI235,$AP$1)*8)</f>
        <v>0</v>
      </c>
      <c r="AQ233" s="165">
        <f t="shared" ref="AQ233" si="1263">IF($BI233="TAK",COUNTIF($E233:$AI233,$AQ$1)*7+COUNTIF($E234:$AI234,$AQ$1)*7,COUNTIF($E233:$AI233,$AQ$1)*8+COUNTIF($E234:$AI234,$AQ$1)*8+COUNTIF(E235:AI235,$AQ$1)*8)</f>
        <v>0</v>
      </c>
      <c r="AR233" s="165">
        <f>IF($BI233="TAK",COUNTIF($E233:$AI234,$AR$1)*7,COUNTIF($E233:AI235,$AR$1)*8)+del_temp!AJ233</f>
        <v>0</v>
      </c>
      <c r="AS233" s="165">
        <f t="shared" ref="AS233" si="1264">IF($BI233="TAK",COUNTIF($E233:$AI233,$AS$1)*7+COUNTIF($E234:$AI234,$AS$1)*7,COUNTIF($E233:$AI233,$AS$1)*8+COUNTIF($E234:$AI234,$AS$1)*8+COUNTIF(E235:AI235,$AS$1)*8)</f>
        <v>0</v>
      </c>
      <c r="AT233" s="165">
        <f t="shared" ref="AT233" si="1265">IF($BI233="TAK",COUNTIF($E233:$AI233,$AT$1)*7+COUNTIF($E234:$AI234,$AT$1)*7,COUNTIF($E233:$AI233,$AT$1)*8+COUNTIF($E234:$AI234,$AT$1)*8+COUNTIF(E235:AI235,$AT$1)*8)</f>
        <v>0</v>
      </c>
      <c r="AU233" s="165">
        <f>IF($BI233="TAK",COUNTIF($E233:$AI234,$AU$1)*7,COUNTIF($E233:AI235,$AU$1)*8)+BO_temp!AJ233</f>
        <v>0</v>
      </c>
      <c r="AV233" s="165">
        <f t="shared" ref="AV233" si="1266">IF($BI233="TAK",COUNTIF($E233:$AI233,$AV$1)*7+COUNTIF($E234:$AI234,$AV$1)*7,COUNTIF($E233:$AI233,$AV$1)*8+COUNTIF($E234:$AI234,$AV$1)*8+COUNTIF(E235:AI235,$AV$1)*8)</f>
        <v>0</v>
      </c>
      <c r="AW233" s="165">
        <f t="shared" ref="AW233" si="1267">IF($BI233="TAK",COUNTIF($E233:$AI233,$AW$1)*7+COUNTIF($E234:$AI234,$AW$1)*7,COUNTIF($E233:$AI233,$AW$1)*8+COUNTIF($E234:$AI234,$AW$1)*8+COUNTIF(E235:AI235,$AW$1)*8)</f>
        <v>0</v>
      </c>
      <c r="AX233" s="165">
        <f t="shared" ref="AX233" si="1268">IF($BI233="TAK",COUNTIF($E233:$AI233,$AX$1)*7+COUNTIF($E234:$AI234,$AX$1)*7,COUNTIF($E233:$AI233,$AX$1)*8+COUNTIF($E234:$AI234,$AX$1)*8+COUNTIF(E235:AI235,$AX$1)*8)</f>
        <v>0</v>
      </c>
      <c r="AY233" s="165">
        <f t="shared" ref="AY233" si="1269">IF($BI233="TAK",COUNTIF($E233:$AI233,$AY$1)*7+COUNTIF($E234:$AI234,$AY$1)*7,COUNTIF($E233:$AI233,$AY$1)*8+COUNTIF($E234:$AI234,$AY$1)*8+COUNTIF(E235:AI235,$AY$1)*8)</f>
        <v>0</v>
      </c>
      <c r="AZ233" s="165">
        <f t="shared" ref="AZ233" si="1270">IF($BI233="TAK",COUNTIF($E233:$AI233,$AZ$1)*7+COUNTIF($E234:$AI234,$AZ$1)*7,COUNTIF($E233:$AI233,$AZ$1)*8+COUNTIF($E234:$AI234,$AZ$1)*8+COUNTIF(E235:AI235,$AZ$1)*8)</f>
        <v>0</v>
      </c>
      <c r="BA233" s="165">
        <f>IF($BI233="TAK",COUNTIF($E233:$AI234,$BA$1)*7,COUNTIF($E233:$AI235,$BA$1)*8)+SW_temp!AJ233</f>
        <v>0</v>
      </c>
      <c r="BB233" s="165">
        <f t="shared" ref="BB233" si="1271">IF($BI233="TAK",COUNTIF($E233:$AI234,$BB$1)*7,COUNTIF($E233:$AI235,$BB$1)*8)</f>
        <v>0</v>
      </c>
      <c r="BC233" s="165">
        <f t="shared" ref="BC233" si="1272">IF($BI233="TAK",COUNTIF($E233:$AI234,$BC$1)*7,COUNTIF($E233:$AI235,$BC$1)*8)</f>
        <v>0</v>
      </c>
      <c r="BD233" s="165">
        <f t="shared" ref="BD233" si="1273">IF($BI233="TAK",COUNTIF($E233:$AI234,$BD$1)*7,COUNTIF($E233:$AI235,$BD$1)*8)</f>
        <v>0</v>
      </c>
      <c r="BE233" s="165">
        <f t="shared" ref="BE233" si="1274">IF($BI233="TAK",COUNTIF($E233:$AI234,$BE$1)*7,COUNTIF($E233:$AI235,$BE$1)*8)</f>
        <v>0</v>
      </c>
      <c r="BF233" s="165">
        <f t="shared" ref="BF233" si="1275">IF($BI233="TAK",COUNTIF($E233:$AI234,$BF$1)*7,COUNTIF($E233:$AI235,$BF$1)*8)</f>
        <v>0</v>
      </c>
      <c r="BG233" s="165" t="str">
        <f t="shared" ref="BG233" si="1276">IF(ISBLANK($C233),"",IF(BI190="TAK",$BM$2*7,$BM$2*8))</f>
        <v/>
      </c>
      <c r="BH233" s="145">
        <f t="shared" ref="BH233" si="1277">SUM(E235:AI235)</f>
        <v>0</v>
      </c>
      <c r="BI233" s="194"/>
      <c r="BJ233" s="5"/>
    </row>
    <row r="234" spans="1:62" ht="11.1" customHeight="1" x14ac:dyDescent="0.2">
      <c r="A234" s="142"/>
      <c r="B234" s="216"/>
      <c r="C234" s="200"/>
      <c r="D234" s="15">
        <v>2</v>
      </c>
      <c r="E234" s="88"/>
      <c r="F234" s="90"/>
      <c r="G234" s="90"/>
      <c r="H234" s="90"/>
      <c r="I234" s="90"/>
      <c r="J234" s="90"/>
      <c r="K234" s="90"/>
      <c r="L234" s="90"/>
      <c r="M234" s="90"/>
      <c r="N234" s="90"/>
      <c r="O234" s="90"/>
      <c r="P234" s="90"/>
      <c r="Q234" s="88"/>
      <c r="R234" s="90"/>
      <c r="S234" s="90"/>
      <c r="T234" s="90"/>
      <c r="U234" s="90"/>
      <c r="V234" s="90"/>
      <c r="W234" s="90"/>
      <c r="X234" s="90"/>
      <c r="Y234" s="90"/>
      <c r="Z234" s="90"/>
      <c r="AA234" s="90"/>
      <c r="AB234" s="90"/>
      <c r="AC234" s="90"/>
      <c r="AD234" s="90"/>
      <c r="AE234" s="90"/>
      <c r="AF234" s="90"/>
      <c r="AG234" s="90"/>
      <c r="AH234" s="90"/>
      <c r="AI234" s="90"/>
      <c r="AJ234" s="203"/>
      <c r="AK234" s="145"/>
      <c r="AL234" s="145"/>
      <c r="AM234" s="145"/>
      <c r="AN234" s="145"/>
      <c r="AO234" s="145"/>
      <c r="AP234" s="145"/>
      <c r="AQ234" s="145"/>
      <c r="AR234" s="145"/>
      <c r="AS234" s="145"/>
      <c r="AT234" s="145"/>
      <c r="AU234" s="145"/>
      <c r="AV234" s="145"/>
      <c r="AW234" s="145"/>
      <c r="AX234" s="145"/>
      <c r="AY234" s="145"/>
      <c r="AZ234" s="145"/>
      <c r="BA234" s="145"/>
      <c r="BB234" s="145"/>
      <c r="BC234" s="145"/>
      <c r="BD234" s="145"/>
      <c r="BE234" s="145"/>
      <c r="BF234" s="145"/>
      <c r="BG234" s="145"/>
      <c r="BH234" s="145"/>
      <c r="BI234" s="195"/>
      <c r="BJ234" s="5"/>
    </row>
    <row r="235" spans="1:62" ht="11.1" customHeight="1" thickBot="1" x14ac:dyDescent="0.25">
      <c r="A235" s="142"/>
      <c r="B235" s="217"/>
      <c r="C235" s="201"/>
      <c r="D235" s="15">
        <v>3</v>
      </c>
      <c r="E235" s="89"/>
      <c r="F235" s="89"/>
      <c r="G235" s="89"/>
      <c r="H235" s="89"/>
      <c r="I235" s="89"/>
      <c r="J235" s="89"/>
      <c r="K235" s="89"/>
      <c r="L235" s="89"/>
      <c r="M235" s="89"/>
      <c r="N235" s="89"/>
      <c r="O235" s="89"/>
      <c r="P235" s="89"/>
      <c r="Q235" s="89"/>
      <c r="R235" s="89"/>
      <c r="S235" s="89"/>
      <c r="T235" s="89"/>
      <c r="U235" s="89"/>
      <c r="V235" s="89"/>
      <c r="W235" s="89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89"/>
      <c r="AI235" s="89"/>
      <c r="AJ235" s="203"/>
      <c r="AK235" s="145"/>
      <c r="AL235" s="145"/>
      <c r="AM235" s="145"/>
      <c r="AN235" s="145"/>
      <c r="AO235" s="145"/>
      <c r="AP235" s="145"/>
      <c r="AQ235" s="145"/>
      <c r="AR235" s="145"/>
      <c r="AS235" s="145"/>
      <c r="AT235" s="145"/>
      <c r="AU235" s="145"/>
      <c r="AV235" s="145"/>
      <c r="AW235" s="145"/>
      <c r="AX235" s="145"/>
      <c r="AY235" s="145"/>
      <c r="AZ235" s="145"/>
      <c r="BA235" s="145"/>
      <c r="BB235" s="145"/>
      <c r="BC235" s="145"/>
      <c r="BD235" s="145"/>
      <c r="BE235" s="145"/>
      <c r="BF235" s="145"/>
      <c r="BG235" s="145"/>
      <c r="BH235" s="166"/>
      <c r="BI235" s="196"/>
      <c r="BJ235" s="5"/>
    </row>
    <row r="236" spans="1:62" ht="11.1" customHeight="1" x14ac:dyDescent="0.2">
      <c r="A236" s="142">
        <v>4</v>
      </c>
      <c r="B236" s="215"/>
      <c r="C236" s="218"/>
      <c r="D236" s="15">
        <v>1</v>
      </c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  <c r="AA236" s="87"/>
      <c r="AB236" s="87"/>
      <c r="AC236" s="87"/>
      <c r="AD236" s="87"/>
      <c r="AE236" s="87"/>
      <c r="AF236" s="87"/>
      <c r="AG236" s="87"/>
      <c r="AH236" s="87"/>
      <c r="AI236" s="87"/>
      <c r="AJ236" s="202">
        <f>SUM(E236:AI238)+SW_temp_godziny!AJ236+UD_temp_godziny!AJ236+BO_temp_godziny!AJ236+del_temp_godziny!AJ236</f>
        <v>0</v>
      </c>
      <c r="AK236" s="165">
        <f t="shared" ref="AK236" si="1278">IF($BI236="TAK",COUNTIF($E236:$AI236,$AK$1)*7+COUNTIF($E237:$AI237,$AK$1)*7,COUNTIF($E236:$AI236,$AK$1)*8+COUNTIF($E237:$AI237,$AK$1)*8+COUNTIF(E238:AI238,$AK$1)*8)</f>
        <v>0</v>
      </c>
      <c r="AL236" s="165">
        <f t="shared" ref="AL236" si="1279">IF($BI236="TAK",COUNTIF($E236:$AI236,$AL$1)*7+COUNTIF($E237:$AI237,$AL$1)*7,COUNTIF($E236:$AI236,$AL$1)*8+COUNTIF($E237:$AI237,$AL$1)*8+COUNTIF(E238:AI238,$AL$1)*8)</f>
        <v>0</v>
      </c>
      <c r="AM236" s="165">
        <f>IF($BI236="TAK",COUNTIF($E236:$AI236,$AM$1)*7+COUNTIF($E237:$AI237,$AM$1)*7,COUNTIF($E236:$AI236,$AM$1)*8+COUNTIF($E237:$AI237,$AM$1)*8+COUNTIF(D238:AI238,$AM$1)*8)+UD_temp!AJ236</f>
        <v>0</v>
      </c>
      <c r="AN236" s="165">
        <f t="shared" ref="AN236" si="1280">IF($BI236="TAK",COUNTIF($E236:$AI236,$AN$1)*7+COUNTIF($E237:$AI237,$AN$1)*7,COUNTIF($E236:$AI236,$AN$1)*8+COUNTIF($E237:$AI237,$AN$1)*8+COUNTIF(E238:AI238,$AN$1)*8)</f>
        <v>0</v>
      </c>
      <c r="AO236" s="165">
        <f>IF($BI236="TAK",COUNTIF($E236:$AI237,$AO$1)*7,COUNTIF($E236:AI238,$AO$1)*8)</f>
        <v>0</v>
      </c>
      <c r="AP236" s="165">
        <f t="shared" ref="AP236" si="1281">IF($BI236="TAK",COUNTIF($E236:$AI236,$AP$1)*7+COUNTIF($E237:$AI237,$AP$1)*7,COUNTIF($E236:$AI236,$AP$1)*8+COUNTIF($E237:$AI237,$AP$1)*8+COUNTIF(E238:AI238,$AP$1)*8)</f>
        <v>0</v>
      </c>
      <c r="AQ236" s="165">
        <f t="shared" ref="AQ236" si="1282">IF($BI236="TAK",COUNTIF($E236:$AI236,$AQ$1)*7+COUNTIF($E237:$AI237,$AQ$1)*7,COUNTIF($E236:$AI236,$AQ$1)*8+COUNTIF($E237:$AI237,$AQ$1)*8+COUNTIF(E238:AI238,$AQ$1)*8)</f>
        <v>0</v>
      </c>
      <c r="AR236" s="165">
        <f>IF($BI236="TAK",COUNTIF($E236:$AI237,$AR$1)*7,COUNTIF($E236:AI238,$AR$1)*8)+del_temp!AJ236</f>
        <v>0</v>
      </c>
      <c r="AS236" s="165">
        <f t="shared" ref="AS236" si="1283">IF($BI236="TAK",COUNTIF($E236:$AI236,$AS$1)*7+COUNTIF($E237:$AI237,$AS$1)*7,COUNTIF($E236:$AI236,$AS$1)*8+COUNTIF($E237:$AI237,$AS$1)*8+COUNTIF(E238:AI238,$AS$1)*8)</f>
        <v>0</v>
      </c>
      <c r="AT236" s="165">
        <f t="shared" ref="AT236" si="1284">IF($BI236="TAK",COUNTIF($E236:$AI236,$AT$1)*7+COUNTIF($E237:$AI237,$AT$1)*7,COUNTIF($E236:$AI236,$AT$1)*8+COUNTIF($E237:$AI237,$AT$1)*8+COUNTIF(E238:AI238,$AT$1)*8)</f>
        <v>0</v>
      </c>
      <c r="AU236" s="165">
        <f>IF($BI236="TAK",COUNTIF($E236:$AI237,$AU$1)*7,COUNTIF($E236:AI238,$AU$1)*8)+BO_temp!AJ236</f>
        <v>0</v>
      </c>
      <c r="AV236" s="165">
        <f t="shared" ref="AV236" si="1285">IF($BI236="TAK",COUNTIF($E236:$AI236,$AV$1)*7+COUNTIF($E237:$AI237,$AV$1)*7,COUNTIF($E236:$AI236,$AV$1)*8+COUNTIF($E237:$AI237,$AV$1)*8+COUNTIF(E238:AI238,$AV$1)*8)</f>
        <v>0</v>
      </c>
      <c r="AW236" s="165">
        <f t="shared" ref="AW236" si="1286">IF($BI236="TAK",COUNTIF($E236:$AI236,$AW$1)*7+COUNTIF($E237:$AI237,$AW$1)*7,COUNTIF($E236:$AI236,$AW$1)*8+COUNTIF($E237:$AI237,$AW$1)*8+COUNTIF(E238:AI238,$AW$1)*8)</f>
        <v>0</v>
      </c>
      <c r="AX236" s="165">
        <f t="shared" ref="AX236" si="1287">IF($BI236="TAK",COUNTIF($E236:$AI236,$AX$1)*7+COUNTIF($E237:$AI237,$AX$1)*7,COUNTIF($E236:$AI236,$AX$1)*8+COUNTIF($E237:$AI237,$AX$1)*8+COUNTIF(E238:AI238,$AX$1)*8)</f>
        <v>0</v>
      </c>
      <c r="AY236" s="165">
        <f t="shared" ref="AY236" si="1288">IF($BI236="TAK",COUNTIF($E236:$AI236,$AY$1)*7+COUNTIF($E237:$AI237,$AY$1)*7,COUNTIF($E236:$AI236,$AY$1)*8+COUNTIF($E237:$AI237,$AY$1)*8+COUNTIF(E238:AI238,$AY$1)*8)</f>
        <v>0</v>
      </c>
      <c r="AZ236" s="165">
        <f t="shared" ref="AZ236" si="1289">IF($BI236="TAK",COUNTIF($E236:$AI236,$AZ$1)*7+COUNTIF($E237:$AI237,$AZ$1)*7,COUNTIF($E236:$AI236,$AZ$1)*8+COUNTIF($E237:$AI237,$AZ$1)*8+COUNTIF(E238:AI238,$AZ$1)*8)</f>
        <v>0</v>
      </c>
      <c r="BA236" s="165">
        <f>IF($BI236="TAK",COUNTIF($E236:$AI237,$BA$1)*7,COUNTIF($E236:$AI238,$BA$1)*8)+SW_temp!AJ236</f>
        <v>0</v>
      </c>
      <c r="BB236" s="165">
        <f t="shared" ref="BB236" si="1290">IF($BI236="TAK",COUNTIF($E236:$AI237,$BB$1)*7,COUNTIF($E236:$AI238,$BB$1)*8)</f>
        <v>0</v>
      </c>
      <c r="BC236" s="165">
        <f t="shared" ref="BC236" si="1291">IF($BI236="TAK",COUNTIF($E236:$AI237,$BC$1)*7,COUNTIF($E236:$AI238,$BC$1)*8)</f>
        <v>0</v>
      </c>
      <c r="BD236" s="165">
        <f t="shared" ref="BD236" si="1292">IF($BI236="TAK",COUNTIF($E236:$AI237,$BD$1)*7,COUNTIF($E236:$AI238,$BD$1)*8)</f>
        <v>0</v>
      </c>
      <c r="BE236" s="165">
        <f t="shared" ref="BE236" si="1293">IF($BI236="TAK",COUNTIF($E236:$AI237,$BE$1)*7,COUNTIF($E236:$AI238,$BE$1)*8)</f>
        <v>0</v>
      </c>
      <c r="BF236" s="165">
        <f t="shared" ref="BF236" si="1294">IF($BI236="TAK",COUNTIF($E236:$AI237,$BF$1)*7,COUNTIF($E236:$AI238,$BF$1)*8)</f>
        <v>0</v>
      </c>
      <c r="BG236" s="165" t="str">
        <f t="shared" ref="BG236" si="1295">IF(ISBLANK($C236),"",IF(BI193="TAK",$BM$2*7,$BM$2*8))</f>
        <v/>
      </c>
      <c r="BH236" s="145">
        <f t="shared" ref="BH236" si="1296">SUM(E238:AI238)</f>
        <v>0</v>
      </c>
      <c r="BI236" s="194"/>
      <c r="BJ236" s="5"/>
    </row>
    <row r="237" spans="1:62" ht="11.1" customHeight="1" x14ac:dyDescent="0.2">
      <c r="A237" s="142"/>
      <c r="B237" s="216"/>
      <c r="C237" s="200"/>
      <c r="D237" s="15">
        <v>2</v>
      </c>
      <c r="E237" s="88"/>
      <c r="F237" s="90"/>
      <c r="G237" s="90"/>
      <c r="H237" s="90"/>
      <c r="I237" s="90"/>
      <c r="J237" s="90"/>
      <c r="K237" s="90"/>
      <c r="L237" s="90"/>
      <c r="M237" s="90"/>
      <c r="N237" s="90"/>
      <c r="O237" s="90"/>
      <c r="P237" s="90"/>
      <c r="Q237" s="88"/>
      <c r="R237" s="90"/>
      <c r="S237" s="90"/>
      <c r="T237" s="90"/>
      <c r="U237" s="90"/>
      <c r="V237" s="90"/>
      <c r="W237" s="90"/>
      <c r="X237" s="90"/>
      <c r="Y237" s="90"/>
      <c r="Z237" s="90"/>
      <c r="AA237" s="90"/>
      <c r="AB237" s="90"/>
      <c r="AC237" s="90"/>
      <c r="AD237" s="90"/>
      <c r="AE237" s="90"/>
      <c r="AF237" s="90"/>
      <c r="AG237" s="90"/>
      <c r="AH237" s="90"/>
      <c r="AI237" s="90"/>
      <c r="AJ237" s="203"/>
      <c r="AK237" s="145"/>
      <c r="AL237" s="145"/>
      <c r="AM237" s="145"/>
      <c r="AN237" s="145"/>
      <c r="AO237" s="145"/>
      <c r="AP237" s="145"/>
      <c r="AQ237" s="145"/>
      <c r="AR237" s="145"/>
      <c r="AS237" s="145"/>
      <c r="AT237" s="145"/>
      <c r="AU237" s="145"/>
      <c r="AV237" s="145"/>
      <c r="AW237" s="145"/>
      <c r="AX237" s="145"/>
      <c r="AY237" s="145"/>
      <c r="AZ237" s="145"/>
      <c r="BA237" s="145"/>
      <c r="BB237" s="145"/>
      <c r="BC237" s="145"/>
      <c r="BD237" s="145"/>
      <c r="BE237" s="145"/>
      <c r="BF237" s="145"/>
      <c r="BG237" s="145"/>
      <c r="BH237" s="145"/>
      <c r="BI237" s="195"/>
      <c r="BJ237" s="5"/>
    </row>
    <row r="238" spans="1:62" ht="11.1" customHeight="1" thickBot="1" x14ac:dyDescent="0.25">
      <c r="A238" s="142"/>
      <c r="B238" s="217"/>
      <c r="C238" s="201"/>
      <c r="D238" s="15">
        <v>3</v>
      </c>
      <c r="E238" s="89"/>
      <c r="F238" s="89"/>
      <c r="G238" s="89"/>
      <c r="H238" s="89"/>
      <c r="I238" s="89"/>
      <c r="J238" s="89"/>
      <c r="K238" s="89"/>
      <c r="L238" s="89"/>
      <c r="M238" s="89"/>
      <c r="N238" s="89"/>
      <c r="O238" s="89"/>
      <c r="P238" s="89"/>
      <c r="Q238" s="89"/>
      <c r="R238" s="89"/>
      <c r="S238" s="89"/>
      <c r="T238" s="89"/>
      <c r="U238" s="89"/>
      <c r="V238" s="89"/>
      <c r="W238" s="89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89"/>
      <c r="AI238" s="89"/>
      <c r="AJ238" s="203"/>
      <c r="AK238" s="145"/>
      <c r="AL238" s="145"/>
      <c r="AM238" s="145"/>
      <c r="AN238" s="145"/>
      <c r="AO238" s="145"/>
      <c r="AP238" s="145"/>
      <c r="AQ238" s="145"/>
      <c r="AR238" s="145"/>
      <c r="AS238" s="145"/>
      <c r="AT238" s="145"/>
      <c r="AU238" s="145"/>
      <c r="AV238" s="145"/>
      <c r="AW238" s="145"/>
      <c r="AX238" s="145"/>
      <c r="AY238" s="145"/>
      <c r="AZ238" s="145"/>
      <c r="BA238" s="145"/>
      <c r="BB238" s="145"/>
      <c r="BC238" s="145"/>
      <c r="BD238" s="145"/>
      <c r="BE238" s="145"/>
      <c r="BF238" s="145"/>
      <c r="BG238" s="145"/>
      <c r="BH238" s="166"/>
      <c r="BI238" s="196"/>
      <c r="BJ238" s="5"/>
    </row>
    <row r="239" spans="1:62" ht="11.1" customHeight="1" thickBot="1" x14ac:dyDescent="0.25">
      <c r="A239" s="152" t="s">
        <v>88</v>
      </c>
      <c r="B239" s="160"/>
      <c r="C239" s="160"/>
      <c r="D239" s="16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35">
        <f t="shared" ref="AJ239:BH239" si="1297">SUM(AJ227:AJ238)</f>
        <v>0</v>
      </c>
      <c r="AK239" s="35">
        <f t="shared" si="1297"/>
        <v>0</v>
      </c>
      <c r="AL239" s="35">
        <f t="shared" si="1297"/>
        <v>0</v>
      </c>
      <c r="AM239" s="35">
        <f t="shared" si="1297"/>
        <v>0</v>
      </c>
      <c r="AN239" s="35">
        <f t="shared" si="1297"/>
        <v>0</v>
      </c>
      <c r="AO239" s="35"/>
      <c r="AP239" s="35">
        <f t="shared" si="1297"/>
        <v>0</v>
      </c>
      <c r="AQ239" s="35">
        <f t="shared" si="1297"/>
        <v>0</v>
      </c>
      <c r="AR239" s="35">
        <f t="shared" si="1297"/>
        <v>0</v>
      </c>
      <c r="AS239" s="35">
        <f t="shared" si="1297"/>
        <v>0</v>
      </c>
      <c r="AT239" s="35">
        <f t="shared" si="1297"/>
        <v>0</v>
      </c>
      <c r="AU239" s="35">
        <f t="shared" si="1297"/>
        <v>0</v>
      </c>
      <c r="AV239" s="35">
        <f t="shared" si="1297"/>
        <v>0</v>
      </c>
      <c r="AW239" s="35">
        <f t="shared" si="1297"/>
        <v>0</v>
      </c>
      <c r="AX239" s="35">
        <f t="shared" si="1297"/>
        <v>0</v>
      </c>
      <c r="AY239" s="35">
        <f t="shared" si="1297"/>
        <v>0</v>
      </c>
      <c r="AZ239" s="35">
        <f t="shared" si="1297"/>
        <v>0</v>
      </c>
      <c r="BA239" s="35"/>
      <c r="BB239" s="35"/>
      <c r="BC239" s="35"/>
      <c r="BD239" s="35"/>
      <c r="BE239" s="35"/>
      <c r="BF239" s="35"/>
      <c r="BG239" s="35">
        <f t="shared" si="1297"/>
        <v>0</v>
      </c>
      <c r="BH239" s="36">
        <f t="shared" si="1297"/>
        <v>0</v>
      </c>
    </row>
    <row r="240" spans="1:62" ht="12.75" customHeight="1" thickBot="1" x14ac:dyDescent="0.25">
      <c r="A240" s="171" t="s">
        <v>36</v>
      </c>
      <c r="B240" s="172"/>
      <c r="C240" s="173"/>
      <c r="D240" s="29"/>
      <c r="E240" s="78">
        <v>1</v>
      </c>
      <c r="F240" s="37">
        <v>2</v>
      </c>
      <c r="G240" s="37">
        <v>3</v>
      </c>
      <c r="H240" s="37">
        <v>4</v>
      </c>
      <c r="I240" s="37">
        <v>5</v>
      </c>
      <c r="J240" s="49">
        <v>6</v>
      </c>
      <c r="K240" s="37">
        <v>7</v>
      </c>
      <c r="L240" s="37">
        <v>8</v>
      </c>
      <c r="M240" s="37">
        <v>9</v>
      </c>
      <c r="N240" s="37">
        <v>10</v>
      </c>
      <c r="O240" s="37">
        <v>11</v>
      </c>
      <c r="P240" s="37">
        <v>12</v>
      </c>
      <c r="Q240" s="37">
        <v>13</v>
      </c>
      <c r="R240" s="37">
        <v>14</v>
      </c>
      <c r="S240" s="37">
        <v>15</v>
      </c>
      <c r="T240" s="37">
        <v>16</v>
      </c>
      <c r="U240" s="37">
        <v>17</v>
      </c>
      <c r="V240" s="37">
        <v>18</v>
      </c>
      <c r="W240" s="37">
        <v>19</v>
      </c>
      <c r="X240" s="37">
        <v>20</v>
      </c>
      <c r="Y240" s="37">
        <v>21</v>
      </c>
      <c r="Z240" s="37">
        <v>22</v>
      </c>
      <c r="AA240" s="37">
        <v>23</v>
      </c>
      <c r="AB240" s="37">
        <v>24</v>
      </c>
      <c r="AC240" s="37">
        <v>25</v>
      </c>
      <c r="AD240" s="37">
        <v>26</v>
      </c>
      <c r="AE240" s="37">
        <v>27</v>
      </c>
      <c r="AF240" s="37">
        <v>28</v>
      </c>
      <c r="AG240" s="37">
        <v>29</v>
      </c>
      <c r="AH240" s="37">
        <v>30</v>
      </c>
      <c r="AI240" s="37">
        <v>31</v>
      </c>
      <c r="AJ240" s="30" t="s">
        <v>85</v>
      </c>
      <c r="AK240" s="31" t="str">
        <f>$AK$1</f>
        <v>UW</v>
      </c>
      <c r="AL240" s="31" t="str">
        <f>$AL$1</f>
        <v>UZ</v>
      </c>
      <c r="AM240" s="31" t="str">
        <f>$AM$1</f>
        <v>UD</v>
      </c>
      <c r="AN240" s="31" t="str">
        <f>$AN$1</f>
        <v>UO</v>
      </c>
      <c r="AO240" s="31" t="str">
        <f>$AO$1</f>
        <v>OP</v>
      </c>
      <c r="AP240" s="31" t="str">
        <f>$AP$1</f>
        <v>WZG</v>
      </c>
      <c r="AQ240" s="31" t="str">
        <f>$AQ$1</f>
        <v>CH</v>
      </c>
      <c r="AR240" s="31" t="str">
        <f>$AR$1</f>
        <v>DEL</v>
      </c>
      <c r="AS240" s="31" t="str">
        <f>$AS$1</f>
        <v>SR</v>
      </c>
      <c r="AT240" s="31" t="str">
        <f>$AT$1</f>
        <v>OK</v>
      </c>
      <c r="AU240" s="31" t="str">
        <f>$AU$1</f>
        <v>BO</v>
      </c>
      <c r="AV240" s="31" t="str">
        <f>$AV$1</f>
        <v>NN</v>
      </c>
      <c r="AW240" s="31" t="str">
        <f>$AW$1</f>
        <v>OD</v>
      </c>
      <c r="AX240" s="31" t="str">
        <f>$AX$1</f>
        <v>UB</v>
      </c>
      <c r="AY240" s="31" t="str">
        <f>$AY$1</f>
        <v>UR</v>
      </c>
      <c r="AZ240" s="31" t="str">
        <f>$AZ$1</f>
        <v>UT</v>
      </c>
      <c r="BA240" s="31" t="str">
        <f>$BA$1</f>
        <v>SW</v>
      </c>
      <c r="BB240" s="25" t="str">
        <f>$BB$1</f>
        <v>UM</v>
      </c>
      <c r="BC240" s="25" t="str">
        <f>$BC$1</f>
        <v>ZP</v>
      </c>
      <c r="BD240" s="25" t="str">
        <f>$BD$1</f>
        <v>UN</v>
      </c>
      <c r="BE240" s="25" t="str">
        <f>$BE$1</f>
        <v>IU</v>
      </c>
      <c r="BF240" s="25" t="str">
        <f>$BF$1</f>
        <v>NU</v>
      </c>
      <c r="BG240" s="31" t="s">
        <v>86</v>
      </c>
      <c r="BH240" s="32" t="s">
        <v>87</v>
      </c>
    </row>
    <row r="241" spans="1:62" ht="10.5" customHeight="1" x14ac:dyDescent="0.2">
      <c r="A241" s="164">
        <v>1</v>
      </c>
      <c r="B241" s="197">
        <v>1014</v>
      </c>
      <c r="C241" s="199" t="s">
        <v>37</v>
      </c>
      <c r="D241" s="14">
        <v>1</v>
      </c>
      <c r="E241" s="87"/>
      <c r="F241" s="87"/>
      <c r="G241" s="87">
        <v>8</v>
      </c>
      <c r="H241" s="87">
        <v>8</v>
      </c>
      <c r="I241" s="87">
        <v>8</v>
      </c>
      <c r="J241" s="87"/>
      <c r="K241" s="87"/>
      <c r="L241" s="87"/>
      <c r="M241" s="87">
        <v>1</v>
      </c>
      <c r="N241" s="87"/>
      <c r="O241" s="87"/>
      <c r="P241" s="87"/>
      <c r="Q241" s="87"/>
      <c r="R241" s="87"/>
      <c r="S241" s="87">
        <v>8</v>
      </c>
      <c r="T241" s="87">
        <v>8</v>
      </c>
      <c r="U241" s="87">
        <v>7</v>
      </c>
      <c r="V241" s="87">
        <v>8</v>
      </c>
      <c r="W241" s="87">
        <v>8</v>
      </c>
      <c r="X241" s="87"/>
      <c r="Y241" s="87"/>
      <c r="Z241" s="87"/>
      <c r="AA241" s="87"/>
      <c r="AB241" s="87"/>
      <c r="AC241" s="87"/>
      <c r="AD241" s="87"/>
      <c r="AE241" s="87"/>
      <c r="AF241" s="87"/>
      <c r="AG241" s="87">
        <v>8</v>
      </c>
      <c r="AH241" s="87">
        <v>8</v>
      </c>
      <c r="AI241" s="87">
        <v>8</v>
      </c>
      <c r="AJ241" s="202">
        <f>SUM(E241:AI243)+SW_temp_godziny!AJ241+UD_temp_godziny!AJ241+BO_temp_godziny!AJ241+del_temp_godziny!AJ241</f>
        <v>168</v>
      </c>
      <c r="AK241" s="165">
        <f t="shared" ref="AK241" si="1298">IF($BI241="TAK",COUNTIF($E241:$AI241,$AK$1)*7+COUNTIF($E242:$AI242,$AK$1)*7,COUNTIF($E241:$AI241,$AK$1)*8+COUNTIF($E242:$AI242,$AK$1)*8+COUNTIF(E243:AI243,$AK$1)*8)</f>
        <v>0</v>
      </c>
      <c r="AL241" s="165">
        <f t="shared" ref="AL241" si="1299">IF($BI241="TAK",COUNTIF($E241:$AI241,$AL$1)*7+COUNTIF($E242:$AI242,$AL$1)*7,COUNTIF($E241:$AI241,$AL$1)*8+COUNTIF($E242:$AI242,$AL$1)*8+COUNTIF(E243:AI243,$AL$1)*8)</f>
        <v>0</v>
      </c>
      <c r="AM241" s="165">
        <f>IF($BI241="TAK",COUNTIF($E241:$AI241,$AM$1)*7+COUNTIF($E242:$AI242,$AM$1)*7,COUNTIF($E241:$AI241,$AM$1)*8+COUNTIF($E242:$AI242,$AM$1)*8+COUNTIF(D243:AI243,$AM$1)*8)+UD_temp!AJ241</f>
        <v>0</v>
      </c>
      <c r="AN241" s="165">
        <f t="shared" ref="AN241" si="1300">IF($BI241="TAK",COUNTIF($E241:$AI241,$AN$1)*7+COUNTIF($E242:$AI242,$AN$1)*7,COUNTIF($E241:$AI241,$AN$1)*8+COUNTIF($E242:$AI242,$AN$1)*8+COUNTIF(E243:AI243,$AN$1)*8)</f>
        <v>0</v>
      </c>
      <c r="AO241" s="165">
        <f>IF($BI241="TAK",COUNTIF($E241:$AI242,$AO$1)*7,COUNTIF($E241:AI243,$AO$1)*8)</f>
        <v>0</v>
      </c>
      <c r="AP241" s="165">
        <f t="shared" ref="AP241" si="1301">IF($BI241="TAK",COUNTIF($E241:$AI241,$AP$1)*7+COUNTIF($E242:$AI242,$AP$1)*7,COUNTIF($E241:$AI241,$AP$1)*8+COUNTIF($E242:$AI242,$AP$1)*8+COUNTIF(E243:AI243,$AP$1)*8)</f>
        <v>0</v>
      </c>
      <c r="AQ241" s="165">
        <f t="shared" ref="AQ241" si="1302">IF($BI241="TAK",COUNTIF($E241:$AI241,$AQ$1)*7+COUNTIF($E242:$AI242,$AQ$1)*7,COUNTIF($E241:$AI241,$AQ$1)*8+COUNTIF($E242:$AI242,$AQ$1)*8+COUNTIF(E243:AI243,$AQ$1)*8)</f>
        <v>0</v>
      </c>
      <c r="AR241" s="165">
        <f>IF($BI241="TAK",COUNTIF($E241:$AI242,$AR$1)*7,COUNTIF($E241:AI243,$AR$1)*8)+del_temp!AJ241</f>
        <v>0</v>
      </c>
      <c r="AS241" s="165">
        <f t="shared" ref="AS241" si="1303">IF($BI241="TAK",COUNTIF($E241:$AI241,$AS$1)*7+COUNTIF($E242:$AI242,$AS$1)*7,COUNTIF($E241:$AI241,$AS$1)*8+COUNTIF($E242:$AI242,$AS$1)*8+COUNTIF(E243:AI243,$AS$1)*8)</f>
        <v>0</v>
      </c>
      <c r="AT241" s="165">
        <f t="shared" ref="AT241" si="1304">IF($BI241="TAK",COUNTIF($E241:$AI241,$AT$1)*7+COUNTIF($E242:$AI242,$AT$1)*7,COUNTIF($E241:$AI241,$AT$1)*8+COUNTIF($E242:$AI242,$AT$1)*8+COUNTIF(E243:AI243,$AT$1)*8)</f>
        <v>0</v>
      </c>
      <c r="AU241" s="165">
        <f>IF($BI241="TAK",COUNTIF($E241:$AI242,$AU$1)*7,COUNTIF($E241:AI243,$AU$1)*8)+BO_temp!AJ241</f>
        <v>0</v>
      </c>
      <c r="AV241" s="165">
        <f t="shared" ref="AV241" si="1305">IF($BI241="TAK",COUNTIF($E241:$AI241,$AV$1)*7+COUNTIF($E242:$AI242,$AV$1)*7,COUNTIF($E241:$AI241,$AV$1)*8+COUNTIF($E242:$AI242,$AV$1)*8+COUNTIF(E243:AI243,$AV$1)*8)</f>
        <v>0</v>
      </c>
      <c r="AW241" s="165">
        <f t="shared" ref="AW241" si="1306">IF($BI241="TAK",COUNTIF($E241:$AI241,$AW$1)*7+COUNTIF($E242:$AI242,$AW$1)*7,COUNTIF($E241:$AI241,$AW$1)*8+COUNTIF($E242:$AI242,$AW$1)*8+COUNTIF(E243:AI243,$AW$1)*8)</f>
        <v>0</v>
      </c>
      <c r="AX241" s="165">
        <f t="shared" ref="AX241" si="1307">IF($BI241="TAK",COUNTIF($E241:$AI241,$AX$1)*7+COUNTIF($E242:$AI242,$AX$1)*7,COUNTIF($E241:$AI241,$AX$1)*8+COUNTIF($E242:$AI242,$AX$1)*8+COUNTIF(E243:AI243,$AX$1)*8)</f>
        <v>0</v>
      </c>
      <c r="AY241" s="165">
        <f t="shared" ref="AY241" si="1308">IF($BI241="TAK",COUNTIF($E241:$AI241,$AY$1)*7+COUNTIF($E242:$AI242,$AY$1)*7,COUNTIF($E241:$AI241,$AY$1)*8+COUNTIF($E242:$AI242,$AY$1)*8+COUNTIF(E243:AI243,$AY$1)*8)</f>
        <v>0</v>
      </c>
      <c r="AZ241" s="165">
        <f t="shared" ref="AZ241" si="1309">IF($BI241="TAK",COUNTIF($E241:$AI241,$AZ$1)*7+COUNTIF($E242:$AI242,$AZ$1)*7,COUNTIF($E241:$AI241,$AZ$1)*8+COUNTIF($E242:$AI242,$AZ$1)*8+COUNTIF(E243:AI243,$AZ$1)*8)</f>
        <v>0</v>
      </c>
      <c r="BA241" s="165">
        <f>IF($BI241="TAK",COUNTIF($E241:$AI242,$BA$1)*7,COUNTIF($E241:$AI243,$BA$1)*8)+SW_temp!AJ241</f>
        <v>0</v>
      </c>
      <c r="BB241" s="165">
        <f t="shared" ref="BB241" si="1310">IF($BI241="TAK",COUNTIF($E241:$AI242,$BB$1)*7,COUNTIF($E241:$AI243,$BB$1)*8)</f>
        <v>0</v>
      </c>
      <c r="BC241" s="165">
        <f t="shared" ref="BC241" si="1311">IF($BI241="TAK",COUNTIF($E241:$AI242,$BC$1)*7,COUNTIF($E241:$AI243,$BC$1)*8)</f>
        <v>0</v>
      </c>
      <c r="BD241" s="165">
        <f t="shared" ref="BD241" si="1312">IF($BI241="TAK",COUNTIF($E241:$AI242,$BD$1)*7,COUNTIF($E241:$AI243,$BD$1)*8)</f>
        <v>0</v>
      </c>
      <c r="BE241" s="165">
        <f t="shared" ref="BE241" si="1313">IF($BI241="TAK",COUNTIF($E241:$AI242,$BE$1)*7,COUNTIF($E241:$AI243,$BE$1)*8)</f>
        <v>0</v>
      </c>
      <c r="BF241" s="165">
        <f t="shared" ref="BF241" si="1314">IF($BI241="TAK",COUNTIF($E241:$AI242,$BF$1)*7,COUNTIF($E241:$AI243,$BF$1)*8)</f>
        <v>0</v>
      </c>
      <c r="BG241" s="165">
        <f>IF(ISBLANK($C241),"",IF(BI195="TAK",$BM$2*7,$BM$2*8))</f>
        <v>168</v>
      </c>
      <c r="BH241" s="145">
        <f>SUM(E243:AI243)</f>
        <v>0</v>
      </c>
      <c r="BI241" s="194"/>
      <c r="BJ241" s="5"/>
    </row>
    <row r="242" spans="1:62" ht="11.1" customHeight="1" x14ac:dyDescent="0.2">
      <c r="A242" s="142"/>
      <c r="B242" s="198"/>
      <c r="C242" s="200"/>
      <c r="D242" s="15">
        <v>2</v>
      </c>
      <c r="E242" s="88"/>
      <c r="F242" s="90"/>
      <c r="G242" s="90"/>
      <c r="H242" s="90"/>
      <c r="I242" s="90"/>
      <c r="J242" s="90"/>
      <c r="K242" s="90"/>
      <c r="L242" s="90">
        <v>8</v>
      </c>
      <c r="M242" s="90">
        <v>8</v>
      </c>
      <c r="N242" s="90">
        <v>8</v>
      </c>
      <c r="O242" s="90">
        <v>8</v>
      </c>
      <c r="P242" s="90">
        <v>8</v>
      </c>
      <c r="Q242" s="88"/>
      <c r="R242" s="90"/>
      <c r="S242" s="90"/>
      <c r="T242" s="90"/>
      <c r="U242" s="90"/>
      <c r="V242" s="90"/>
      <c r="W242" s="90"/>
      <c r="X242" s="90"/>
      <c r="Y242" s="90"/>
      <c r="Z242" s="90">
        <v>8</v>
      </c>
      <c r="AA242" s="90">
        <v>8</v>
      </c>
      <c r="AB242" s="90">
        <v>8</v>
      </c>
      <c r="AC242" s="90">
        <v>8</v>
      </c>
      <c r="AD242" s="90">
        <v>8</v>
      </c>
      <c r="AE242" s="90"/>
      <c r="AF242" s="90"/>
      <c r="AG242" s="90"/>
      <c r="AH242" s="90"/>
      <c r="AI242" s="90"/>
      <c r="AJ242" s="203"/>
      <c r="AK242" s="145"/>
      <c r="AL242" s="145"/>
      <c r="AM242" s="145"/>
      <c r="AN242" s="145"/>
      <c r="AO242" s="145"/>
      <c r="AP242" s="145"/>
      <c r="AQ242" s="145"/>
      <c r="AR242" s="145"/>
      <c r="AS242" s="145"/>
      <c r="AT242" s="145"/>
      <c r="AU242" s="145"/>
      <c r="AV242" s="145"/>
      <c r="AW242" s="145"/>
      <c r="AX242" s="145"/>
      <c r="AY242" s="145"/>
      <c r="AZ242" s="145"/>
      <c r="BA242" s="145"/>
      <c r="BB242" s="145"/>
      <c r="BC242" s="145"/>
      <c r="BD242" s="145"/>
      <c r="BE242" s="145"/>
      <c r="BF242" s="145"/>
      <c r="BG242" s="145"/>
      <c r="BH242" s="145"/>
      <c r="BI242" s="195"/>
      <c r="BJ242" s="5"/>
    </row>
    <row r="243" spans="1:62" ht="11.1" customHeight="1" thickBot="1" x14ac:dyDescent="0.25">
      <c r="A243" s="142"/>
      <c r="B243" s="198"/>
      <c r="C243" s="201"/>
      <c r="D243" s="15">
        <v>3</v>
      </c>
      <c r="E243" s="89"/>
      <c r="F243" s="89"/>
      <c r="G243" s="89"/>
      <c r="H243" s="89"/>
      <c r="I243" s="89"/>
      <c r="J243" s="89"/>
      <c r="K243" s="89"/>
      <c r="L243" s="89"/>
      <c r="M243" s="89"/>
      <c r="N243" s="89"/>
      <c r="O243" s="89"/>
      <c r="P243" s="89"/>
      <c r="Q243" s="89"/>
      <c r="R243" s="89"/>
      <c r="S243" s="89"/>
      <c r="T243" s="89"/>
      <c r="U243" s="89"/>
      <c r="V243" s="89"/>
      <c r="W243" s="89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89"/>
      <c r="AI243" s="89"/>
      <c r="AJ243" s="203"/>
      <c r="AK243" s="145"/>
      <c r="AL243" s="145"/>
      <c r="AM243" s="145"/>
      <c r="AN243" s="145"/>
      <c r="AO243" s="145"/>
      <c r="AP243" s="145"/>
      <c r="AQ243" s="145"/>
      <c r="AR243" s="145"/>
      <c r="AS243" s="145"/>
      <c r="AT243" s="145"/>
      <c r="AU243" s="145"/>
      <c r="AV243" s="145"/>
      <c r="AW243" s="145"/>
      <c r="AX243" s="145"/>
      <c r="AY243" s="145"/>
      <c r="AZ243" s="145"/>
      <c r="BA243" s="145"/>
      <c r="BB243" s="145"/>
      <c r="BC243" s="145"/>
      <c r="BD243" s="145"/>
      <c r="BE243" s="145"/>
      <c r="BF243" s="145"/>
      <c r="BG243" s="145"/>
      <c r="BH243" s="166"/>
      <c r="BI243" s="196"/>
      <c r="BJ243" s="5"/>
    </row>
    <row r="244" spans="1:62" ht="11.1" customHeight="1" x14ac:dyDescent="0.2">
      <c r="A244" s="164">
        <v>2</v>
      </c>
      <c r="B244" s="197">
        <v>1038</v>
      </c>
      <c r="C244" s="199" t="s">
        <v>38</v>
      </c>
      <c r="D244" s="14">
        <v>1</v>
      </c>
      <c r="E244" s="87"/>
      <c r="F244" s="87"/>
      <c r="G244" s="87"/>
      <c r="H244" s="87"/>
      <c r="I244" s="87"/>
      <c r="J244" s="87"/>
      <c r="K244" s="87"/>
      <c r="L244" s="87">
        <v>6</v>
      </c>
      <c r="M244" s="87">
        <v>8</v>
      </c>
      <c r="N244" s="87">
        <v>8</v>
      </c>
      <c r="O244" s="87">
        <v>8</v>
      </c>
      <c r="P244" s="87">
        <v>8</v>
      </c>
      <c r="Q244" s="87"/>
      <c r="R244" s="87"/>
      <c r="S244" s="87"/>
      <c r="T244" s="87"/>
      <c r="U244" s="87"/>
      <c r="V244" s="87"/>
      <c r="W244" s="87"/>
      <c r="X244" s="87"/>
      <c r="Y244" s="87"/>
      <c r="Z244" s="87">
        <v>8</v>
      </c>
      <c r="AA244" s="87">
        <v>8</v>
      </c>
      <c r="AB244" s="87">
        <v>8</v>
      </c>
      <c r="AC244" s="87">
        <v>8</v>
      </c>
      <c r="AD244" s="87" t="s">
        <v>74</v>
      </c>
      <c r="AE244" s="87"/>
      <c r="AF244" s="87"/>
      <c r="AG244" s="87"/>
      <c r="AH244" s="87"/>
      <c r="AI244" s="87"/>
      <c r="AJ244" s="202">
        <f>SUM(E244:AI246)+SW_temp_godziny!AJ244+UD_temp_godziny!AJ244+BO_temp_godziny!AJ244+del_temp_godziny!AJ244</f>
        <v>152</v>
      </c>
      <c r="AK244" s="165">
        <f t="shared" ref="AK244" si="1315">IF($BI244="TAK",COUNTIF($E244:$AI244,$AK$1)*7+COUNTIF($E245:$AI245,$AK$1)*7,COUNTIF($E244:$AI244,$AK$1)*8+COUNTIF($E245:$AI245,$AK$1)*8+COUNTIF(E246:AI246,$AK$1)*8)</f>
        <v>16</v>
      </c>
      <c r="AL244" s="165">
        <f t="shared" ref="AL244" si="1316">IF($BI244="TAK",COUNTIF($E244:$AI244,$AL$1)*7+COUNTIF($E245:$AI245,$AL$1)*7,COUNTIF($E244:$AI244,$AL$1)*8+COUNTIF($E245:$AI245,$AL$1)*8+COUNTIF(E246:AI246,$AL$1)*8)</f>
        <v>0</v>
      </c>
      <c r="AM244" s="165">
        <f>IF($BI244="TAK",COUNTIF($E244:$AI244,$AM$1)*7+COUNTIF($E245:$AI245,$AM$1)*7,COUNTIF($E244:$AI244,$AM$1)*8+COUNTIF($E245:$AI245,$AM$1)*8+COUNTIF(D246:AI246,$AM$1)*8)+UD_temp!AJ244</f>
        <v>0</v>
      </c>
      <c r="AN244" s="165">
        <f t="shared" ref="AN244" si="1317">IF($BI244="TAK",COUNTIF($E244:$AI244,$AN$1)*7+COUNTIF($E245:$AI245,$AN$1)*7,COUNTIF($E244:$AI244,$AN$1)*8+COUNTIF($E245:$AI245,$AN$1)*8+COUNTIF(E246:AI246,$AN$1)*8)</f>
        <v>0</v>
      </c>
      <c r="AO244" s="165">
        <f>IF($BI244="TAK",COUNTIF($E244:$AI245,$AO$1)*7,COUNTIF($E244:AI246,$AO$1)*8)</f>
        <v>0</v>
      </c>
      <c r="AP244" s="165">
        <f t="shared" ref="AP244" si="1318">IF($BI244="TAK",COUNTIF($E244:$AI244,$AP$1)*7+COUNTIF($E245:$AI245,$AP$1)*7,COUNTIF($E244:$AI244,$AP$1)*8+COUNTIF($E245:$AI245,$AP$1)*8+COUNTIF(E246:AI246,$AP$1)*8)</f>
        <v>0</v>
      </c>
      <c r="AQ244" s="165">
        <f t="shared" ref="AQ244" si="1319">IF($BI244="TAK",COUNTIF($E244:$AI244,$AQ$1)*7+COUNTIF($E245:$AI245,$AQ$1)*7,COUNTIF($E244:$AI244,$AQ$1)*8+COUNTIF($E245:$AI245,$AQ$1)*8+COUNTIF(E246:AI246,$AQ$1)*8)</f>
        <v>0</v>
      </c>
      <c r="AR244" s="165">
        <f>IF($BI244="TAK",COUNTIF($E244:$AI245,$AR$1)*7,COUNTIF($E244:AI246,$AR$1)*8)+del_temp!AJ244</f>
        <v>0</v>
      </c>
      <c r="AS244" s="165">
        <f t="shared" ref="AS244" si="1320">IF($BI244="TAK",COUNTIF($E244:$AI244,$AS$1)*7+COUNTIF($E245:$AI245,$AS$1)*7,COUNTIF($E244:$AI244,$AS$1)*8+COUNTIF($E245:$AI245,$AS$1)*8+COUNTIF(E246:AI246,$AS$1)*8)</f>
        <v>0</v>
      </c>
      <c r="AT244" s="165">
        <f t="shared" ref="AT244" si="1321">IF($BI244="TAK",COUNTIF($E244:$AI244,$AT$1)*7+COUNTIF($E245:$AI245,$AT$1)*7,COUNTIF($E244:$AI244,$AT$1)*8+COUNTIF($E245:$AI245,$AT$1)*8+COUNTIF(E246:AI246,$AT$1)*8)</f>
        <v>0</v>
      </c>
      <c r="AU244" s="165">
        <f>IF($BI244="TAK",COUNTIF($E244:$AI245,$AU$1)*7,COUNTIF($E244:AI246,$AU$1)*8)+BO_temp!AJ244</f>
        <v>0</v>
      </c>
      <c r="AV244" s="165">
        <f t="shared" ref="AV244" si="1322">IF($BI244="TAK",COUNTIF($E244:$AI244,$AV$1)*7+COUNTIF($E245:$AI245,$AV$1)*7,COUNTIF($E244:$AI244,$AV$1)*8+COUNTIF($E245:$AI245,$AV$1)*8+COUNTIF(E246:AI246,$AV$1)*8)</f>
        <v>0</v>
      </c>
      <c r="AW244" s="165">
        <f t="shared" ref="AW244" si="1323">IF($BI244="TAK",COUNTIF($E244:$AI244,$AW$1)*7+COUNTIF($E245:$AI245,$AW$1)*7,COUNTIF($E244:$AI244,$AW$1)*8+COUNTIF($E245:$AI245,$AW$1)*8+COUNTIF(E246:AI246,$AW$1)*8)</f>
        <v>0</v>
      </c>
      <c r="AX244" s="165">
        <f t="shared" ref="AX244" si="1324">IF($BI244="TAK",COUNTIF($E244:$AI244,$AX$1)*7+COUNTIF($E245:$AI245,$AX$1)*7,COUNTIF($E244:$AI244,$AX$1)*8+COUNTIF($E245:$AI245,$AX$1)*8+COUNTIF(E246:AI246,$AX$1)*8)</f>
        <v>0</v>
      </c>
      <c r="AY244" s="165">
        <f t="shared" ref="AY244" si="1325">IF($BI244="TAK",COUNTIF($E244:$AI244,$AY$1)*7+COUNTIF($E245:$AI245,$AY$1)*7,COUNTIF($E244:$AI244,$AY$1)*8+COUNTIF($E245:$AI245,$AY$1)*8+COUNTIF(E246:AI246,$AY$1)*8)</f>
        <v>0</v>
      </c>
      <c r="AZ244" s="165">
        <f t="shared" ref="AZ244" si="1326">IF($BI244="TAK",COUNTIF($E244:$AI244,$AZ$1)*7+COUNTIF($E245:$AI245,$AZ$1)*7,COUNTIF($E244:$AI244,$AZ$1)*8+COUNTIF($E245:$AI245,$AZ$1)*8+COUNTIF(E246:AI246,$AZ$1)*8)</f>
        <v>0</v>
      </c>
      <c r="BA244" s="165">
        <f>IF($BI244="TAK",COUNTIF($E244:$AI245,$BA$1)*7,COUNTIF($E244:$AI246,$BA$1)*8)+SW_temp!AJ244</f>
        <v>0</v>
      </c>
      <c r="BB244" s="165">
        <f t="shared" ref="BB244" si="1327">IF($BI244="TAK",COUNTIF($E244:$AI245,$BB$1)*7,COUNTIF($E244:$AI246,$BB$1)*8)</f>
        <v>0</v>
      </c>
      <c r="BC244" s="165">
        <f t="shared" ref="BC244" si="1328">IF($BI244="TAK",COUNTIF($E244:$AI245,$BC$1)*7,COUNTIF($E244:$AI246,$BC$1)*8)</f>
        <v>0</v>
      </c>
      <c r="BD244" s="165">
        <f t="shared" ref="BD244" si="1329">IF($BI244="TAK",COUNTIF($E244:$AI245,$BD$1)*7,COUNTIF($E244:$AI246,$BD$1)*8)</f>
        <v>0</v>
      </c>
      <c r="BE244" s="165">
        <f t="shared" ref="BE244" si="1330">IF($BI244="TAK",COUNTIF($E244:$AI245,$BE$1)*7,COUNTIF($E244:$AI246,$BE$1)*8)</f>
        <v>0</v>
      </c>
      <c r="BF244" s="165">
        <f t="shared" ref="BF244" si="1331">IF($BI244="TAK",COUNTIF($E244:$AI245,$BF$1)*7,COUNTIF($E244:$AI246,$BF$1)*8)</f>
        <v>0</v>
      </c>
      <c r="BG244" s="165">
        <f>IF(ISBLANK($C244),"",IF(BI198="TAK",$BM$2*7,$BM$2*8))</f>
        <v>168</v>
      </c>
      <c r="BH244" s="145">
        <f>SUM(E246:AI246)</f>
        <v>82</v>
      </c>
      <c r="BI244" s="194"/>
      <c r="BJ244" s="5"/>
    </row>
    <row r="245" spans="1:62" ht="11.1" customHeight="1" x14ac:dyDescent="0.2">
      <c r="A245" s="142"/>
      <c r="B245" s="198"/>
      <c r="C245" s="200"/>
      <c r="D245" s="15">
        <v>2</v>
      </c>
      <c r="E245" s="88"/>
      <c r="F245" s="90"/>
      <c r="G245" s="90"/>
      <c r="H245" s="90"/>
      <c r="I245" s="90"/>
      <c r="J245" s="90"/>
      <c r="K245" s="90"/>
      <c r="L245" s="90"/>
      <c r="M245" s="90"/>
      <c r="N245" s="90"/>
      <c r="O245" s="90"/>
      <c r="P245" s="90"/>
      <c r="Q245" s="88"/>
      <c r="R245" s="90"/>
      <c r="S245" s="90"/>
      <c r="T245" s="90"/>
      <c r="U245" s="90"/>
      <c r="V245" s="90"/>
      <c r="W245" s="90"/>
      <c r="X245" s="90"/>
      <c r="Y245" s="90"/>
      <c r="Z245" s="90"/>
      <c r="AA245" s="90"/>
      <c r="AB245" s="90"/>
      <c r="AC245" s="90"/>
      <c r="AD245" s="90"/>
      <c r="AE245" s="90"/>
      <c r="AF245" s="90"/>
      <c r="AG245" s="90"/>
      <c r="AH245" s="90"/>
      <c r="AI245" s="90"/>
      <c r="AJ245" s="203"/>
      <c r="AK245" s="145"/>
      <c r="AL245" s="145"/>
      <c r="AM245" s="145"/>
      <c r="AN245" s="145"/>
      <c r="AO245" s="145"/>
      <c r="AP245" s="145"/>
      <c r="AQ245" s="145"/>
      <c r="AR245" s="145"/>
      <c r="AS245" s="145"/>
      <c r="AT245" s="145"/>
      <c r="AU245" s="145"/>
      <c r="AV245" s="145"/>
      <c r="AW245" s="145"/>
      <c r="AX245" s="145"/>
      <c r="AY245" s="145"/>
      <c r="AZ245" s="145"/>
      <c r="BA245" s="145"/>
      <c r="BB245" s="145"/>
      <c r="BC245" s="145"/>
      <c r="BD245" s="145"/>
      <c r="BE245" s="145"/>
      <c r="BF245" s="145"/>
      <c r="BG245" s="145"/>
      <c r="BH245" s="145"/>
      <c r="BI245" s="195"/>
      <c r="BJ245" s="5"/>
    </row>
    <row r="246" spans="1:62" ht="11.1" customHeight="1" thickBot="1" x14ac:dyDescent="0.25">
      <c r="A246" s="142"/>
      <c r="B246" s="198"/>
      <c r="C246" s="201"/>
      <c r="D246" s="15">
        <v>3</v>
      </c>
      <c r="E246" s="89"/>
      <c r="F246" s="89"/>
      <c r="G246" s="89">
        <v>8</v>
      </c>
      <c r="H246" s="89">
        <v>8</v>
      </c>
      <c r="I246" s="89" t="s">
        <v>74</v>
      </c>
      <c r="J246" s="89"/>
      <c r="K246" s="89"/>
      <c r="L246" s="89"/>
      <c r="M246" s="89"/>
      <c r="N246" s="89"/>
      <c r="O246" s="89"/>
      <c r="P246" s="89"/>
      <c r="Q246" s="89"/>
      <c r="R246" s="89"/>
      <c r="S246" s="89">
        <v>8</v>
      </c>
      <c r="T246" s="89">
        <v>8</v>
      </c>
      <c r="U246" s="89">
        <v>8</v>
      </c>
      <c r="V246" s="89">
        <v>8</v>
      </c>
      <c r="W246" s="89">
        <v>8</v>
      </c>
      <c r="X246" s="89"/>
      <c r="Y246" s="89"/>
      <c r="Z246" s="89"/>
      <c r="AA246" s="89"/>
      <c r="AB246" s="89"/>
      <c r="AC246" s="89">
        <v>2</v>
      </c>
      <c r="AD246" s="89"/>
      <c r="AE246" s="89"/>
      <c r="AF246" s="89"/>
      <c r="AG246" s="89">
        <v>8</v>
      </c>
      <c r="AH246" s="89">
        <v>8</v>
      </c>
      <c r="AI246" s="89">
        <v>8</v>
      </c>
      <c r="AJ246" s="203"/>
      <c r="AK246" s="145"/>
      <c r="AL246" s="145"/>
      <c r="AM246" s="145"/>
      <c r="AN246" s="145"/>
      <c r="AO246" s="145"/>
      <c r="AP246" s="145"/>
      <c r="AQ246" s="145"/>
      <c r="AR246" s="145"/>
      <c r="AS246" s="145"/>
      <c r="AT246" s="145"/>
      <c r="AU246" s="145"/>
      <c r="AV246" s="145"/>
      <c r="AW246" s="145"/>
      <c r="AX246" s="145"/>
      <c r="AY246" s="145"/>
      <c r="AZ246" s="145"/>
      <c r="BA246" s="145"/>
      <c r="BB246" s="145"/>
      <c r="BC246" s="145"/>
      <c r="BD246" s="145"/>
      <c r="BE246" s="145"/>
      <c r="BF246" s="145"/>
      <c r="BG246" s="145"/>
      <c r="BH246" s="166"/>
      <c r="BI246" s="196"/>
      <c r="BJ246" s="5"/>
    </row>
    <row r="247" spans="1:62" ht="11.1" customHeight="1" x14ac:dyDescent="0.2">
      <c r="A247" s="164">
        <v>3</v>
      </c>
      <c r="B247" s="197"/>
      <c r="C247" s="199"/>
      <c r="D247" s="14">
        <v>1</v>
      </c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  <c r="AA247" s="87"/>
      <c r="AB247" s="87"/>
      <c r="AC247" s="87"/>
      <c r="AD247" s="87"/>
      <c r="AE247" s="87"/>
      <c r="AF247" s="87"/>
      <c r="AG247" s="87"/>
      <c r="AH247" s="87"/>
      <c r="AI247" s="87"/>
      <c r="AJ247" s="202">
        <f>SUM(E247:AI249)+SW_temp_godziny!AJ247+UD_temp_godziny!AJ247+BO_temp_godziny!AJ247+del_temp_godziny!AJ247</f>
        <v>0</v>
      </c>
      <c r="AK247" s="165">
        <f t="shared" ref="AK247" si="1332">IF($BI247="TAK",COUNTIF($E247:$AI247,$AK$1)*7+COUNTIF($E248:$AI248,$AK$1)*7,COUNTIF($E247:$AI247,$AK$1)*8+COUNTIF($E248:$AI248,$AK$1)*8+COUNTIF(E249:AI249,$AK$1)*8)</f>
        <v>0</v>
      </c>
      <c r="AL247" s="165">
        <f t="shared" ref="AL247" si="1333">IF($BI247="TAK",COUNTIF($E247:$AI247,$AL$1)*7+COUNTIF($E248:$AI248,$AL$1)*7,COUNTIF($E247:$AI247,$AL$1)*8+COUNTIF($E248:$AI248,$AL$1)*8+COUNTIF(E249:AI249,$AL$1)*8)</f>
        <v>0</v>
      </c>
      <c r="AM247" s="165">
        <f>IF($BI247="TAK",COUNTIF($E247:$AI247,$AM$1)*7+COUNTIF($E248:$AI248,$AM$1)*7,COUNTIF($E247:$AI247,$AM$1)*8+COUNTIF($E248:$AI248,$AM$1)*8+COUNTIF(D249:AI249,$AM$1)*8)+UD_temp!AJ247</f>
        <v>0</v>
      </c>
      <c r="AN247" s="165">
        <f t="shared" ref="AN247" si="1334">IF($BI247="TAK",COUNTIF($E247:$AI247,$AN$1)*7+COUNTIF($E248:$AI248,$AN$1)*7,COUNTIF($E247:$AI247,$AN$1)*8+COUNTIF($E248:$AI248,$AN$1)*8+COUNTIF(E249:AI249,$AN$1)*8)</f>
        <v>0</v>
      </c>
      <c r="AO247" s="165">
        <f>IF($BI247="TAK",COUNTIF($E247:$AI248,$AO$1)*7,COUNTIF($E247:AI249,$AO$1)*8)</f>
        <v>0</v>
      </c>
      <c r="AP247" s="165">
        <f t="shared" ref="AP247" si="1335">IF($BI247="TAK",COUNTIF($E247:$AI247,$AP$1)*7+COUNTIF($E248:$AI248,$AP$1)*7,COUNTIF($E247:$AI247,$AP$1)*8+COUNTIF($E248:$AI248,$AP$1)*8+COUNTIF(E249:AI249,$AP$1)*8)</f>
        <v>0</v>
      </c>
      <c r="AQ247" s="165">
        <f t="shared" ref="AQ247" si="1336">IF($BI247="TAK",COUNTIF($E247:$AI247,$AQ$1)*7+COUNTIF($E248:$AI248,$AQ$1)*7,COUNTIF($E247:$AI247,$AQ$1)*8+COUNTIF($E248:$AI248,$AQ$1)*8+COUNTIF(E249:AI249,$AQ$1)*8)</f>
        <v>0</v>
      </c>
      <c r="AR247" s="165">
        <f>IF($BI247="TAK",COUNTIF($E247:$AI248,$AR$1)*7,COUNTIF($E247:AI249,$AR$1)*8)+del_temp!AJ247</f>
        <v>0</v>
      </c>
      <c r="AS247" s="165">
        <f t="shared" ref="AS247" si="1337">IF($BI247="TAK",COUNTIF($E247:$AI247,$AS$1)*7+COUNTIF($E248:$AI248,$AS$1)*7,COUNTIF($E247:$AI247,$AS$1)*8+COUNTIF($E248:$AI248,$AS$1)*8+COUNTIF(E249:AI249,$AS$1)*8)</f>
        <v>0</v>
      </c>
      <c r="AT247" s="165">
        <f t="shared" ref="AT247" si="1338">IF($BI247="TAK",COUNTIF($E247:$AI247,$AT$1)*7+COUNTIF($E248:$AI248,$AT$1)*7,COUNTIF($E247:$AI247,$AT$1)*8+COUNTIF($E248:$AI248,$AT$1)*8+COUNTIF(E249:AI249,$AT$1)*8)</f>
        <v>0</v>
      </c>
      <c r="AU247" s="165">
        <f>IF($BI247="TAK",COUNTIF($E247:$AI248,$AU$1)*7,COUNTIF($E247:AI249,$AU$1)*8)+BO_temp!AJ247</f>
        <v>0</v>
      </c>
      <c r="AV247" s="165">
        <f t="shared" ref="AV247" si="1339">IF($BI247="TAK",COUNTIF($E247:$AI247,$AV$1)*7+COUNTIF($E248:$AI248,$AV$1)*7,COUNTIF($E247:$AI247,$AV$1)*8+COUNTIF($E248:$AI248,$AV$1)*8+COUNTIF(E249:AI249,$AV$1)*8)</f>
        <v>0</v>
      </c>
      <c r="AW247" s="165">
        <f t="shared" ref="AW247" si="1340">IF($BI247="TAK",COUNTIF($E247:$AI247,$AW$1)*7+COUNTIF($E248:$AI248,$AW$1)*7,COUNTIF($E247:$AI247,$AW$1)*8+COUNTIF($E248:$AI248,$AW$1)*8+COUNTIF(E249:AI249,$AW$1)*8)</f>
        <v>0</v>
      </c>
      <c r="AX247" s="165">
        <f t="shared" ref="AX247" si="1341">IF($BI247="TAK",COUNTIF($E247:$AI247,$AX$1)*7+COUNTIF($E248:$AI248,$AX$1)*7,COUNTIF($E247:$AI247,$AX$1)*8+COUNTIF($E248:$AI248,$AX$1)*8+COUNTIF(E249:AI249,$AX$1)*8)</f>
        <v>0</v>
      </c>
      <c r="AY247" s="165">
        <f t="shared" ref="AY247" si="1342">IF($BI247="TAK",COUNTIF($E247:$AI247,$AY$1)*7+COUNTIF($E248:$AI248,$AY$1)*7,COUNTIF($E247:$AI247,$AY$1)*8+COUNTIF($E248:$AI248,$AY$1)*8+COUNTIF(E249:AI249,$AY$1)*8)</f>
        <v>0</v>
      </c>
      <c r="AZ247" s="165">
        <f t="shared" ref="AZ247" si="1343">IF($BI247="TAK",COUNTIF($E247:$AI247,$AZ$1)*7+COUNTIF($E248:$AI248,$AZ$1)*7,COUNTIF($E247:$AI247,$AZ$1)*8+COUNTIF($E248:$AI248,$AZ$1)*8+COUNTIF(E249:AI249,$AZ$1)*8)</f>
        <v>0</v>
      </c>
      <c r="BA247" s="165">
        <f>IF($BI247="TAK",COUNTIF($E247:$AI248,$BA$1)*7,COUNTIF($E247:$AI249,$BA$1)*8)+SW_temp!AJ247</f>
        <v>0</v>
      </c>
      <c r="BB247" s="165">
        <f t="shared" ref="BB247" si="1344">IF($BI247="TAK",COUNTIF($E247:$AI248,$BB$1)*7,COUNTIF($E247:$AI249,$BB$1)*8)</f>
        <v>0</v>
      </c>
      <c r="BC247" s="165">
        <f t="shared" ref="BC247" si="1345">IF($BI247="TAK",COUNTIF($E247:$AI248,$BC$1)*7,COUNTIF($E247:$AI249,$BC$1)*8)</f>
        <v>0</v>
      </c>
      <c r="BD247" s="165">
        <f t="shared" ref="BD247" si="1346">IF($BI247="TAK",COUNTIF($E247:$AI248,$BD$1)*7,COUNTIF($E247:$AI249,$BD$1)*8)</f>
        <v>0</v>
      </c>
      <c r="BE247" s="165">
        <f t="shared" ref="BE247" si="1347">IF($BI247="TAK",COUNTIF($E247:$AI248,$BE$1)*7,COUNTIF($E247:$AI249,$BE$1)*8)</f>
        <v>0</v>
      </c>
      <c r="BF247" s="165">
        <f t="shared" ref="BF247" si="1348">IF($BI247="TAK",COUNTIF($E247:$AI248,$BF$1)*7,COUNTIF($E247:$AI249,$BF$1)*8)</f>
        <v>0</v>
      </c>
      <c r="BG247" s="165" t="str">
        <f t="shared" ref="BG247" si="1349">IF(ISBLANK($C247),"",IF(BI201="TAK",$BM$2*7,$BM$2*8))</f>
        <v/>
      </c>
      <c r="BH247" s="145">
        <f t="shared" ref="BH247" si="1350">SUM(E249:AI249)</f>
        <v>0</v>
      </c>
      <c r="BI247" s="194"/>
      <c r="BJ247" s="5"/>
    </row>
    <row r="248" spans="1:62" ht="11.1" customHeight="1" x14ac:dyDescent="0.2">
      <c r="A248" s="142"/>
      <c r="B248" s="198"/>
      <c r="C248" s="200"/>
      <c r="D248" s="15">
        <v>2</v>
      </c>
      <c r="E248" s="88"/>
      <c r="F248" s="90"/>
      <c r="G248" s="90"/>
      <c r="H248" s="90"/>
      <c r="I248" s="90"/>
      <c r="J248" s="90"/>
      <c r="K248" s="90"/>
      <c r="L248" s="90"/>
      <c r="M248" s="90"/>
      <c r="N248" s="90"/>
      <c r="O248" s="90"/>
      <c r="P248" s="90"/>
      <c r="Q248" s="88"/>
      <c r="R248" s="90"/>
      <c r="S248" s="90"/>
      <c r="T248" s="90"/>
      <c r="U248" s="90"/>
      <c r="V248" s="90"/>
      <c r="W248" s="90"/>
      <c r="X248" s="90"/>
      <c r="Y248" s="90"/>
      <c r="Z248" s="90"/>
      <c r="AA248" s="90"/>
      <c r="AB248" s="90"/>
      <c r="AC248" s="90"/>
      <c r="AD248" s="90"/>
      <c r="AE248" s="90"/>
      <c r="AF248" s="90"/>
      <c r="AG248" s="90"/>
      <c r="AH248" s="90"/>
      <c r="AI248" s="90"/>
      <c r="AJ248" s="203"/>
      <c r="AK248" s="145"/>
      <c r="AL248" s="145"/>
      <c r="AM248" s="145"/>
      <c r="AN248" s="145"/>
      <c r="AO248" s="145"/>
      <c r="AP248" s="145"/>
      <c r="AQ248" s="145"/>
      <c r="AR248" s="145"/>
      <c r="AS248" s="145"/>
      <c r="AT248" s="145"/>
      <c r="AU248" s="145"/>
      <c r="AV248" s="145"/>
      <c r="AW248" s="145"/>
      <c r="AX248" s="145"/>
      <c r="AY248" s="145"/>
      <c r="AZ248" s="145"/>
      <c r="BA248" s="145"/>
      <c r="BB248" s="145"/>
      <c r="BC248" s="145"/>
      <c r="BD248" s="145"/>
      <c r="BE248" s="145"/>
      <c r="BF248" s="145"/>
      <c r="BG248" s="145"/>
      <c r="BH248" s="145"/>
      <c r="BI248" s="195"/>
      <c r="BJ248" s="5"/>
    </row>
    <row r="249" spans="1:62" ht="11.1" customHeight="1" thickBot="1" x14ac:dyDescent="0.25">
      <c r="A249" s="142"/>
      <c r="B249" s="198"/>
      <c r="C249" s="201"/>
      <c r="D249" s="15">
        <v>3</v>
      </c>
      <c r="E249" s="89"/>
      <c r="F249" s="89"/>
      <c r="G249" s="89"/>
      <c r="H249" s="89"/>
      <c r="I249" s="89"/>
      <c r="J249" s="89"/>
      <c r="K249" s="89"/>
      <c r="L249" s="89"/>
      <c r="M249" s="89"/>
      <c r="N249" s="89"/>
      <c r="O249" s="89"/>
      <c r="P249" s="89"/>
      <c r="Q249" s="89"/>
      <c r="R249" s="89"/>
      <c r="S249" s="89"/>
      <c r="T249" s="89"/>
      <c r="U249" s="89"/>
      <c r="V249" s="89"/>
      <c r="W249" s="89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89"/>
      <c r="AI249" s="89"/>
      <c r="AJ249" s="203"/>
      <c r="AK249" s="145"/>
      <c r="AL249" s="145"/>
      <c r="AM249" s="145"/>
      <c r="AN249" s="145"/>
      <c r="AO249" s="145"/>
      <c r="AP249" s="145"/>
      <c r="AQ249" s="145"/>
      <c r="AR249" s="145"/>
      <c r="AS249" s="145"/>
      <c r="AT249" s="145"/>
      <c r="AU249" s="145"/>
      <c r="AV249" s="145"/>
      <c r="AW249" s="145"/>
      <c r="AX249" s="145"/>
      <c r="AY249" s="145"/>
      <c r="AZ249" s="145"/>
      <c r="BA249" s="145"/>
      <c r="BB249" s="145"/>
      <c r="BC249" s="145"/>
      <c r="BD249" s="145"/>
      <c r="BE249" s="145"/>
      <c r="BF249" s="145"/>
      <c r="BG249" s="145"/>
      <c r="BH249" s="166"/>
      <c r="BI249" s="196"/>
      <c r="BJ249" s="5"/>
    </row>
    <row r="250" spans="1:62" ht="11.1" customHeight="1" x14ac:dyDescent="0.2">
      <c r="A250" s="164">
        <v>4</v>
      </c>
      <c r="B250" s="197"/>
      <c r="C250" s="199"/>
      <c r="D250" s="14">
        <v>1</v>
      </c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202">
        <f>SUM(E250:AI252)+SW_temp_godziny!AJ250+UD_temp_godziny!AJ250+BO_temp_godziny!AJ250+del_temp_godziny!AJ250</f>
        <v>0</v>
      </c>
      <c r="AK250" s="165">
        <f t="shared" ref="AK250" si="1351">IF($BI250="TAK",COUNTIF($E250:$AI250,$AK$1)*7+COUNTIF($E251:$AI251,$AK$1)*7,COUNTIF($E250:$AI250,$AK$1)*8+COUNTIF($E251:$AI251,$AK$1)*8+COUNTIF(E252:AI252,$AK$1)*8)</f>
        <v>0</v>
      </c>
      <c r="AL250" s="165">
        <f t="shared" ref="AL250" si="1352">IF($BI250="TAK",COUNTIF($E250:$AI250,$AL$1)*7+COUNTIF($E251:$AI251,$AL$1)*7,COUNTIF($E250:$AI250,$AL$1)*8+COUNTIF($E251:$AI251,$AL$1)*8+COUNTIF(E252:AI252,$AL$1)*8)</f>
        <v>0</v>
      </c>
      <c r="AM250" s="165">
        <f>IF($BI250="TAK",COUNTIF($E250:$AI250,$AM$1)*7+COUNTIF($E251:$AI251,$AM$1)*7,COUNTIF($E250:$AI250,$AM$1)*8+COUNTIF($E251:$AI251,$AM$1)*8+COUNTIF(D252:AI252,$AM$1)*8)+UD_temp!AJ250</f>
        <v>0</v>
      </c>
      <c r="AN250" s="165">
        <f t="shared" ref="AN250" si="1353">IF($BI250="TAK",COUNTIF($E250:$AI250,$AN$1)*7+COUNTIF($E251:$AI251,$AN$1)*7,COUNTIF($E250:$AI250,$AN$1)*8+COUNTIF($E251:$AI251,$AN$1)*8+COUNTIF(E252:AI252,$AN$1)*8)</f>
        <v>0</v>
      </c>
      <c r="AO250" s="165">
        <f>IF($BI250="TAK",COUNTIF($E250:$AI251,$AO$1)*7,COUNTIF($E250:AI252,$AO$1)*8)</f>
        <v>0</v>
      </c>
      <c r="AP250" s="165">
        <f t="shared" ref="AP250" si="1354">IF($BI250="TAK",COUNTIF($E250:$AI250,$AP$1)*7+COUNTIF($E251:$AI251,$AP$1)*7,COUNTIF($E250:$AI250,$AP$1)*8+COUNTIF($E251:$AI251,$AP$1)*8+COUNTIF(E252:AI252,$AP$1)*8)</f>
        <v>0</v>
      </c>
      <c r="AQ250" s="165">
        <f t="shared" ref="AQ250" si="1355">IF($BI250="TAK",COUNTIF($E250:$AI250,$AQ$1)*7+COUNTIF($E251:$AI251,$AQ$1)*7,COUNTIF($E250:$AI250,$AQ$1)*8+COUNTIF($E251:$AI251,$AQ$1)*8+COUNTIF(E252:AI252,$AQ$1)*8)</f>
        <v>0</v>
      </c>
      <c r="AR250" s="165">
        <f>IF($BI250="TAK",COUNTIF($E250:$AI251,$AR$1)*7,COUNTIF($E250:AI252,$AR$1)*8)+del_temp!AJ250</f>
        <v>0</v>
      </c>
      <c r="AS250" s="165">
        <f t="shared" ref="AS250" si="1356">IF($BI250="TAK",COUNTIF($E250:$AI250,$AS$1)*7+COUNTIF($E251:$AI251,$AS$1)*7,COUNTIF($E250:$AI250,$AS$1)*8+COUNTIF($E251:$AI251,$AS$1)*8+COUNTIF(E252:AI252,$AS$1)*8)</f>
        <v>0</v>
      </c>
      <c r="AT250" s="165">
        <f t="shared" ref="AT250" si="1357">IF($BI250="TAK",COUNTIF($E250:$AI250,$AT$1)*7+COUNTIF($E251:$AI251,$AT$1)*7,COUNTIF($E250:$AI250,$AT$1)*8+COUNTIF($E251:$AI251,$AT$1)*8+COUNTIF(E252:AI252,$AT$1)*8)</f>
        <v>0</v>
      </c>
      <c r="AU250" s="165">
        <f>IF($BI250="TAK",COUNTIF($E250:$AI251,$AU$1)*7,COUNTIF($E250:AI252,$AU$1)*8)+BO_temp!AJ250</f>
        <v>0</v>
      </c>
      <c r="AV250" s="165">
        <f t="shared" ref="AV250" si="1358">IF($BI250="TAK",COUNTIF($E250:$AI250,$AV$1)*7+COUNTIF($E251:$AI251,$AV$1)*7,COUNTIF($E250:$AI250,$AV$1)*8+COUNTIF($E251:$AI251,$AV$1)*8+COUNTIF(E252:AI252,$AV$1)*8)</f>
        <v>0</v>
      </c>
      <c r="AW250" s="165">
        <f t="shared" ref="AW250" si="1359">IF($BI250="TAK",COUNTIF($E250:$AI250,$AW$1)*7+COUNTIF($E251:$AI251,$AW$1)*7,COUNTIF($E250:$AI250,$AW$1)*8+COUNTIF($E251:$AI251,$AW$1)*8+COUNTIF(E252:AI252,$AW$1)*8)</f>
        <v>0</v>
      </c>
      <c r="AX250" s="165">
        <f t="shared" ref="AX250" si="1360">IF($BI250="TAK",COUNTIF($E250:$AI250,$AX$1)*7+COUNTIF($E251:$AI251,$AX$1)*7,COUNTIF($E250:$AI250,$AX$1)*8+COUNTIF($E251:$AI251,$AX$1)*8+COUNTIF(E252:AI252,$AX$1)*8)</f>
        <v>0</v>
      </c>
      <c r="AY250" s="165">
        <f t="shared" ref="AY250" si="1361">IF($BI250="TAK",COUNTIF($E250:$AI250,$AY$1)*7+COUNTIF($E251:$AI251,$AY$1)*7,COUNTIF($E250:$AI250,$AY$1)*8+COUNTIF($E251:$AI251,$AY$1)*8+COUNTIF(E252:AI252,$AY$1)*8)</f>
        <v>0</v>
      </c>
      <c r="AZ250" s="165">
        <f t="shared" ref="AZ250" si="1362">IF($BI250="TAK",COUNTIF($E250:$AI250,$AZ$1)*7+COUNTIF($E251:$AI251,$AZ$1)*7,COUNTIF($E250:$AI250,$AZ$1)*8+COUNTIF($E251:$AI251,$AZ$1)*8+COUNTIF(E252:AI252,$AZ$1)*8)</f>
        <v>0</v>
      </c>
      <c r="BA250" s="165">
        <f>IF($BI250="TAK",COUNTIF($E250:$AI251,$BA$1)*7,COUNTIF($E250:$AI252,$BA$1)*8)+SW_temp!AJ250</f>
        <v>0</v>
      </c>
      <c r="BB250" s="165">
        <f t="shared" ref="BB250" si="1363">IF($BI250="TAK",COUNTIF($E250:$AI251,$BB$1)*7,COUNTIF($E250:$AI252,$BB$1)*8)</f>
        <v>0</v>
      </c>
      <c r="BC250" s="165">
        <f t="shared" ref="BC250" si="1364">IF($BI250="TAK",COUNTIF($E250:$AI251,$BC$1)*7,COUNTIF($E250:$AI252,$BC$1)*8)</f>
        <v>0</v>
      </c>
      <c r="BD250" s="165">
        <f t="shared" ref="BD250" si="1365">IF($BI250="TAK",COUNTIF($E250:$AI251,$BD$1)*7,COUNTIF($E250:$AI252,$BD$1)*8)</f>
        <v>0</v>
      </c>
      <c r="BE250" s="165">
        <f t="shared" ref="BE250" si="1366">IF($BI250="TAK",COUNTIF($E250:$AI251,$BE$1)*7,COUNTIF($E250:$AI252,$BE$1)*8)</f>
        <v>0</v>
      </c>
      <c r="BF250" s="165">
        <f t="shared" ref="BF250" si="1367">IF($BI250="TAK",COUNTIF($E250:$AI251,$BF$1)*7,COUNTIF($E250:$AI252,$BF$1)*8)</f>
        <v>0</v>
      </c>
      <c r="BG250" s="165" t="str">
        <f t="shared" ref="BG250" si="1368">IF(ISBLANK($C250),"",IF(BI204="TAK",$BM$2*7,$BM$2*8))</f>
        <v/>
      </c>
      <c r="BH250" s="145">
        <f t="shared" ref="BH250" si="1369">SUM(E252:AI252)</f>
        <v>0</v>
      </c>
      <c r="BI250" s="194"/>
      <c r="BJ250" s="5"/>
    </row>
    <row r="251" spans="1:62" ht="11.1" customHeight="1" x14ac:dyDescent="0.2">
      <c r="A251" s="142"/>
      <c r="B251" s="198"/>
      <c r="C251" s="200"/>
      <c r="D251" s="15">
        <v>2</v>
      </c>
      <c r="E251" s="88"/>
      <c r="F251" s="90"/>
      <c r="G251" s="90"/>
      <c r="H251" s="90"/>
      <c r="I251" s="90"/>
      <c r="J251" s="90"/>
      <c r="K251" s="90"/>
      <c r="L251" s="90"/>
      <c r="M251" s="90"/>
      <c r="N251" s="90"/>
      <c r="O251" s="90"/>
      <c r="P251" s="90"/>
      <c r="Q251" s="88"/>
      <c r="R251" s="90"/>
      <c r="S251" s="90"/>
      <c r="T251" s="90"/>
      <c r="U251" s="90"/>
      <c r="V251" s="90"/>
      <c r="W251" s="90"/>
      <c r="X251" s="90"/>
      <c r="Y251" s="90"/>
      <c r="Z251" s="90"/>
      <c r="AA251" s="90"/>
      <c r="AB251" s="90"/>
      <c r="AC251" s="90"/>
      <c r="AD251" s="90"/>
      <c r="AE251" s="90"/>
      <c r="AF251" s="90"/>
      <c r="AG251" s="90"/>
      <c r="AH251" s="90"/>
      <c r="AI251" s="90"/>
      <c r="AJ251" s="203"/>
      <c r="AK251" s="145"/>
      <c r="AL251" s="145"/>
      <c r="AM251" s="145"/>
      <c r="AN251" s="145"/>
      <c r="AO251" s="145"/>
      <c r="AP251" s="145"/>
      <c r="AQ251" s="145"/>
      <c r="AR251" s="145"/>
      <c r="AS251" s="145"/>
      <c r="AT251" s="145"/>
      <c r="AU251" s="145"/>
      <c r="AV251" s="145"/>
      <c r="AW251" s="145"/>
      <c r="AX251" s="145"/>
      <c r="AY251" s="145"/>
      <c r="AZ251" s="145"/>
      <c r="BA251" s="145"/>
      <c r="BB251" s="145"/>
      <c r="BC251" s="145"/>
      <c r="BD251" s="145"/>
      <c r="BE251" s="145"/>
      <c r="BF251" s="145"/>
      <c r="BG251" s="145"/>
      <c r="BH251" s="145"/>
      <c r="BI251" s="195"/>
      <c r="BJ251" s="5"/>
    </row>
    <row r="252" spans="1:62" ht="11.1" customHeight="1" thickBot="1" x14ac:dyDescent="0.25">
      <c r="A252" s="142"/>
      <c r="B252" s="198"/>
      <c r="C252" s="201"/>
      <c r="D252" s="15">
        <v>3</v>
      </c>
      <c r="E252" s="89"/>
      <c r="F252" s="89"/>
      <c r="G252" s="89"/>
      <c r="H252" s="89"/>
      <c r="I252" s="89"/>
      <c r="J252" s="89"/>
      <c r="K252" s="89"/>
      <c r="L252" s="89"/>
      <c r="M252" s="89"/>
      <c r="N252" s="89"/>
      <c r="O252" s="89"/>
      <c r="P252" s="89"/>
      <c r="Q252" s="89"/>
      <c r="R252" s="89"/>
      <c r="S252" s="89"/>
      <c r="T252" s="89"/>
      <c r="U252" s="89"/>
      <c r="V252" s="89"/>
      <c r="W252" s="89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89"/>
      <c r="AI252" s="89"/>
      <c r="AJ252" s="203"/>
      <c r="AK252" s="145"/>
      <c r="AL252" s="145"/>
      <c r="AM252" s="145"/>
      <c r="AN252" s="145"/>
      <c r="AO252" s="145"/>
      <c r="AP252" s="145"/>
      <c r="AQ252" s="145"/>
      <c r="AR252" s="145"/>
      <c r="AS252" s="145"/>
      <c r="AT252" s="145"/>
      <c r="AU252" s="145"/>
      <c r="AV252" s="145"/>
      <c r="AW252" s="145"/>
      <c r="AX252" s="145"/>
      <c r="AY252" s="145"/>
      <c r="AZ252" s="145"/>
      <c r="BA252" s="145"/>
      <c r="BB252" s="145"/>
      <c r="BC252" s="145"/>
      <c r="BD252" s="145"/>
      <c r="BE252" s="145"/>
      <c r="BF252" s="145"/>
      <c r="BG252" s="145"/>
      <c r="BH252" s="166"/>
      <c r="BI252" s="196"/>
      <c r="BJ252" s="5"/>
    </row>
    <row r="253" spans="1:62" ht="11.1" customHeight="1" thickBot="1" x14ac:dyDescent="0.25">
      <c r="A253" s="152" t="s">
        <v>88</v>
      </c>
      <c r="B253" s="160"/>
      <c r="C253" s="160"/>
      <c r="D253" s="16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35">
        <f t="shared" ref="AJ253:AZ253" si="1370">SUM(AJ241:AJ252)</f>
        <v>320</v>
      </c>
      <c r="AK253" s="35">
        <f t="shared" si="1370"/>
        <v>16</v>
      </c>
      <c r="AL253" s="35">
        <f t="shared" si="1370"/>
        <v>0</v>
      </c>
      <c r="AM253" s="35">
        <f t="shared" si="1370"/>
        <v>0</v>
      </c>
      <c r="AN253" s="35">
        <f t="shared" si="1370"/>
        <v>0</v>
      </c>
      <c r="AO253" s="35"/>
      <c r="AP253" s="35">
        <f t="shared" si="1370"/>
        <v>0</v>
      </c>
      <c r="AQ253" s="35">
        <f t="shared" si="1370"/>
        <v>0</v>
      </c>
      <c r="AR253" s="35">
        <f t="shared" si="1370"/>
        <v>0</v>
      </c>
      <c r="AS253" s="35">
        <f t="shared" si="1370"/>
        <v>0</v>
      </c>
      <c r="AT253" s="35">
        <f t="shared" si="1370"/>
        <v>0</v>
      </c>
      <c r="AU253" s="35">
        <f t="shared" si="1370"/>
        <v>0</v>
      </c>
      <c r="AV253" s="35">
        <f t="shared" si="1370"/>
        <v>0</v>
      </c>
      <c r="AW253" s="35">
        <f t="shared" si="1370"/>
        <v>0</v>
      </c>
      <c r="AX253" s="35">
        <f t="shared" si="1370"/>
        <v>0</v>
      </c>
      <c r="AY253" s="35">
        <f t="shared" si="1370"/>
        <v>0</v>
      </c>
      <c r="AZ253" s="35">
        <f t="shared" si="1370"/>
        <v>0</v>
      </c>
      <c r="BA253" s="35"/>
      <c r="BB253" s="35"/>
      <c r="BC253" s="35"/>
      <c r="BD253" s="35"/>
      <c r="BE253" s="35"/>
      <c r="BF253" s="35"/>
      <c r="BG253" s="35"/>
      <c r="BH253" s="36"/>
    </row>
    <row r="254" spans="1:62" ht="14.25" customHeight="1" thickBot="1" x14ac:dyDescent="0.25">
      <c r="A254" s="171" t="s">
        <v>40</v>
      </c>
      <c r="B254" s="172"/>
      <c r="C254" s="173"/>
      <c r="D254" s="29"/>
      <c r="E254" s="78">
        <v>1</v>
      </c>
      <c r="F254" s="37">
        <v>2</v>
      </c>
      <c r="G254" s="78">
        <v>3</v>
      </c>
      <c r="H254" s="37">
        <v>4</v>
      </c>
      <c r="I254" s="78">
        <v>5</v>
      </c>
      <c r="J254" s="37">
        <v>6</v>
      </c>
      <c r="K254" s="78">
        <v>7</v>
      </c>
      <c r="L254" s="37">
        <v>8</v>
      </c>
      <c r="M254" s="78">
        <v>9</v>
      </c>
      <c r="N254" s="37">
        <v>10</v>
      </c>
      <c r="O254" s="78">
        <v>11</v>
      </c>
      <c r="P254" s="37">
        <v>12</v>
      </c>
      <c r="Q254" s="78">
        <v>13</v>
      </c>
      <c r="R254" s="37">
        <v>14</v>
      </c>
      <c r="S254" s="78">
        <v>15</v>
      </c>
      <c r="T254" s="37">
        <v>16</v>
      </c>
      <c r="U254" s="78">
        <v>17</v>
      </c>
      <c r="V254" s="37">
        <v>18</v>
      </c>
      <c r="W254" s="78">
        <v>19</v>
      </c>
      <c r="X254" s="37">
        <v>20</v>
      </c>
      <c r="Y254" s="78">
        <v>21</v>
      </c>
      <c r="Z254" s="37">
        <v>22</v>
      </c>
      <c r="AA254" s="78">
        <v>23</v>
      </c>
      <c r="AB254" s="37">
        <v>24</v>
      </c>
      <c r="AC254" s="78">
        <v>25</v>
      </c>
      <c r="AD254" s="37">
        <v>26</v>
      </c>
      <c r="AE254" s="78">
        <v>27</v>
      </c>
      <c r="AF254" s="37">
        <v>28</v>
      </c>
      <c r="AG254" s="78">
        <v>29</v>
      </c>
      <c r="AH254" s="37">
        <v>30</v>
      </c>
      <c r="AI254" s="78">
        <v>31</v>
      </c>
      <c r="AJ254" s="30" t="s">
        <v>85</v>
      </c>
      <c r="AK254" s="31" t="str">
        <f>$AK$1</f>
        <v>UW</v>
      </c>
      <c r="AL254" s="31" t="str">
        <f>$AL$1</f>
        <v>UZ</v>
      </c>
      <c r="AM254" s="31" t="str">
        <f>$AM$1</f>
        <v>UD</v>
      </c>
      <c r="AN254" s="31" t="str">
        <f>$AN$1</f>
        <v>UO</v>
      </c>
      <c r="AO254" s="31" t="str">
        <f>$AO$1</f>
        <v>OP</v>
      </c>
      <c r="AP254" s="31" t="str">
        <f>$AP$1</f>
        <v>WZG</v>
      </c>
      <c r="AQ254" s="31" t="str">
        <f>$AQ$1</f>
        <v>CH</v>
      </c>
      <c r="AR254" s="31" t="str">
        <f>$AR$1</f>
        <v>DEL</v>
      </c>
      <c r="AS254" s="31" t="str">
        <f>$AS$1</f>
        <v>SR</v>
      </c>
      <c r="AT254" s="31" t="str">
        <f>$AT$1</f>
        <v>OK</v>
      </c>
      <c r="AU254" s="31" t="str">
        <f>$AU$1</f>
        <v>BO</v>
      </c>
      <c r="AV254" s="31" t="str">
        <f>$AV$1</f>
        <v>NN</v>
      </c>
      <c r="AW254" s="31" t="str">
        <f>$AW$1</f>
        <v>OD</v>
      </c>
      <c r="AX254" s="31" t="str">
        <f>$AX$1</f>
        <v>UB</v>
      </c>
      <c r="AY254" s="31" t="str">
        <f>$AY$1</f>
        <v>UR</v>
      </c>
      <c r="AZ254" s="31" t="str">
        <f>$AZ$1</f>
        <v>UT</v>
      </c>
      <c r="BA254" s="31" t="str">
        <f>$BA$1</f>
        <v>SW</v>
      </c>
      <c r="BB254" s="25" t="str">
        <f>$BB$1</f>
        <v>UM</v>
      </c>
      <c r="BC254" s="25" t="str">
        <f>$BC$1</f>
        <v>ZP</v>
      </c>
      <c r="BD254" s="25" t="str">
        <f>$BD$1</f>
        <v>UN</v>
      </c>
      <c r="BE254" s="25" t="str">
        <f>$BE$1</f>
        <v>IU</v>
      </c>
      <c r="BF254" s="25" t="str">
        <f>$BF$1</f>
        <v>NU</v>
      </c>
      <c r="BG254" s="31" t="s">
        <v>86</v>
      </c>
      <c r="BH254" s="32" t="s">
        <v>87</v>
      </c>
    </row>
    <row r="255" spans="1:62" ht="11.25" customHeight="1" x14ac:dyDescent="0.2">
      <c r="A255" s="207">
        <v>1</v>
      </c>
      <c r="B255" s="197">
        <v>1053</v>
      </c>
      <c r="C255" s="199" t="s">
        <v>41</v>
      </c>
      <c r="D255" s="14">
        <v>1</v>
      </c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  <c r="AA255" s="87"/>
      <c r="AB255" s="87"/>
      <c r="AC255" s="87"/>
      <c r="AD255" s="87"/>
      <c r="AE255" s="87"/>
      <c r="AF255" s="87"/>
      <c r="AG255" s="87"/>
      <c r="AH255" s="87"/>
      <c r="AI255" s="87">
        <v>4</v>
      </c>
      <c r="AJ255" s="202">
        <f>SUM(E255:AI257)+SW_temp_godziny!AJ255+UD_temp_godziny!AJ255+BO_temp_godziny!AJ255+del_temp_godziny!AJ255</f>
        <v>160</v>
      </c>
      <c r="AK255" s="165">
        <f t="shared" ref="AK255" si="1371">IF($BI255="TAK",COUNTIF($E255:$AI255,$AK$1)*7+COUNTIF($E256:$AI256,$AK$1)*7,COUNTIF($E255:$AI255,$AK$1)*8+COUNTIF($E256:$AI256,$AK$1)*8+COUNTIF(E257:AI257,$AK$1)*8)</f>
        <v>8</v>
      </c>
      <c r="AL255" s="165">
        <f t="shared" ref="AL255" si="1372">IF($BI255="TAK",COUNTIF($E255:$AI255,$AL$1)*7+COUNTIF($E256:$AI256,$AL$1)*7,COUNTIF($E255:$AI255,$AL$1)*8+COUNTIF($E256:$AI256,$AL$1)*8+COUNTIF(E257:AI257,$AL$1)*8)</f>
        <v>0</v>
      </c>
      <c r="AM255" s="165">
        <f>IF($BI255="TAK",COUNTIF($E255:$AI255,$AM$1)*7+COUNTIF($E256:$AI256,$AM$1)*7,COUNTIF($E255:$AI255,$AM$1)*8+COUNTIF($E256:$AI256,$AM$1)*8+COUNTIF(D257:AI257,$AM$1)*8)+UD_temp!AJ255</f>
        <v>0</v>
      </c>
      <c r="AN255" s="165">
        <f t="shared" ref="AN255" si="1373">IF($BI255="TAK",COUNTIF($E255:$AI255,$AN$1)*7+COUNTIF($E256:$AI256,$AN$1)*7,COUNTIF($E255:$AI255,$AN$1)*8+COUNTIF($E256:$AI256,$AN$1)*8+COUNTIF(E257:AI257,$AN$1)*8)</f>
        <v>0</v>
      </c>
      <c r="AO255" s="165">
        <f>IF($BI255="TAK",COUNTIF($E255:$AI256,$AO$1)*7,COUNTIF($E255:AI257,$AO$1)*8)</f>
        <v>0</v>
      </c>
      <c r="AP255" s="165">
        <f t="shared" ref="AP255" si="1374">IF($BI255="TAK",COUNTIF($E255:$AI255,$AP$1)*7+COUNTIF($E256:$AI256,$AP$1)*7,COUNTIF($E255:$AI255,$AP$1)*8+COUNTIF($E256:$AI256,$AP$1)*8+COUNTIF(E257:AI257,$AP$1)*8)</f>
        <v>8</v>
      </c>
      <c r="AQ255" s="165">
        <f t="shared" ref="AQ255" si="1375">IF($BI255="TAK",COUNTIF($E255:$AI255,$AQ$1)*7+COUNTIF($E256:$AI256,$AQ$1)*7,COUNTIF($E255:$AI255,$AQ$1)*8+COUNTIF($E256:$AI256,$AQ$1)*8+COUNTIF(E257:AI257,$AQ$1)*8)</f>
        <v>0</v>
      </c>
      <c r="AR255" s="165">
        <f>IF($BI255="TAK",COUNTIF($E255:$AI256,$AR$1)*7,COUNTIF($E255:AI257,$AR$1)*8)+del_temp!AJ255</f>
        <v>0</v>
      </c>
      <c r="AS255" s="165">
        <f t="shared" ref="AS255" si="1376">IF($BI255="TAK",COUNTIF($E255:$AI255,$AS$1)*7+COUNTIF($E256:$AI256,$AS$1)*7,COUNTIF($E255:$AI255,$AS$1)*8+COUNTIF($E256:$AI256,$AS$1)*8+COUNTIF(E257:AI257,$AS$1)*8)</f>
        <v>0</v>
      </c>
      <c r="AT255" s="165">
        <f t="shared" ref="AT255" si="1377">IF($BI255="TAK",COUNTIF($E255:$AI255,$AT$1)*7+COUNTIF($E256:$AI256,$AT$1)*7,COUNTIF($E255:$AI255,$AT$1)*8+COUNTIF($E256:$AI256,$AT$1)*8+COUNTIF(E257:AI257,$AT$1)*8)</f>
        <v>0</v>
      </c>
      <c r="AU255" s="165">
        <f>IF($BI255="TAK",COUNTIF($E255:$AI256,$AU$1)*7,COUNTIF($E255:AI257,$AU$1)*8)+BO_temp!AJ255</f>
        <v>0</v>
      </c>
      <c r="AV255" s="165">
        <f t="shared" ref="AV255" si="1378">IF($BI255="TAK",COUNTIF($E255:$AI255,$AV$1)*7+COUNTIF($E256:$AI256,$AV$1)*7,COUNTIF($E255:$AI255,$AV$1)*8+COUNTIF($E256:$AI256,$AV$1)*8+COUNTIF(E257:AI257,$AV$1)*8)</f>
        <v>0</v>
      </c>
      <c r="AW255" s="165">
        <f t="shared" ref="AW255" si="1379">IF($BI255="TAK",COUNTIF($E255:$AI255,$AW$1)*7+COUNTIF($E256:$AI256,$AW$1)*7,COUNTIF($E255:$AI255,$AW$1)*8+COUNTIF($E256:$AI256,$AW$1)*8+COUNTIF(E257:AI257,$AW$1)*8)</f>
        <v>0</v>
      </c>
      <c r="AX255" s="165">
        <f t="shared" ref="AX255" si="1380">IF($BI255="TAK",COUNTIF($E255:$AI255,$AX$1)*7+COUNTIF($E256:$AI256,$AX$1)*7,COUNTIF($E255:$AI255,$AX$1)*8+COUNTIF($E256:$AI256,$AX$1)*8+COUNTIF(E257:AI257,$AX$1)*8)</f>
        <v>0</v>
      </c>
      <c r="AY255" s="165">
        <f t="shared" ref="AY255" si="1381">IF($BI255="TAK",COUNTIF($E255:$AI255,$AY$1)*7+COUNTIF($E256:$AI256,$AY$1)*7,COUNTIF($E255:$AI255,$AY$1)*8+COUNTIF($E256:$AI256,$AY$1)*8+COUNTIF(E257:AI257,$AY$1)*8)</f>
        <v>0</v>
      </c>
      <c r="AZ255" s="165">
        <f t="shared" ref="AZ255" si="1382">IF($BI255="TAK",COUNTIF($E255:$AI255,$AZ$1)*7+COUNTIF($E256:$AI256,$AZ$1)*7,COUNTIF($E255:$AI255,$AZ$1)*8+COUNTIF($E256:$AI256,$AZ$1)*8+COUNTIF(E257:AI257,$AZ$1)*8)</f>
        <v>0</v>
      </c>
      <c r="BA255" s="165">
        <f>IF($BI255="TAK",COUNTIF($E255:$AI256,$BA$1)*7,COUNTIF($E255:$AI257,$BA$1)*8)+SW_temp!AJ255</f>
        <v>0</v>
      </c>
      <c r="BB255" s="165">
        <f t="shared" ref="BB255" si="1383">IF($BI255="TAK",COUNTIF($E255:$AI256,$BB$1)*7,COUNTIF($E255:$AI257,$BB$1)*8)</f>
        <v>0</v>
      </c>
      <c r="BC255" s="165">
        <f t="shared" ref="BC255" si="1384">IF($BI255="TAK",COUNTIF($E255:$AI256,$BC$1)*7,COUNTIF($E255:$AI257,$BC$1)*8)</f>
        <v>0</v>
      </c>
      <c r="BD255" s="165">
        <f t="shared" ref="BD255" si="1385">IF($BI255="TAK",COUNTIF($E255:$AI256,$BD$1)*7,COUNTIF($E255:$AI257,$BD$1)*8)</f>
        <v>0</v>
      </c>
      <c r="BE255" s="165">
        <f t="shared" ref="BE255" si="1386">IF($BI255="TAK",COUNTIF($E255:$AI256,$BE$1)*7,COUNTIF($E255:$AI257,$BE$1)*8)</f>
        <v>0</v>
      </c>
      <c r="BF255" s="165">
        <f t="shared" ref="BF255" si="1387">IF($BI255="TAK",COUNTIF($E255:$AI256,$BF$1)*7,COUNTIF($E255:$AI257,$BF$1)*8)</f>
        <v>0</v>
      </c>
      <c r="BG255" s="165">
        <f>IF(ISBLANK($C255),"",IF(BI209="TAK",$BM$2*7,$BM$2*8))</f>
        <v>168</v>
      </c>
      <c r="BH255" s="145">
        <f>SUM(E257:AI257)</f>
        <v>52</v>
      </c>
      <c r="BI255" s="194"/>
      <c r="BJ255" s="5"/>
    </row>
    <row r="256" spans="1:62" ht="11.1" customHeight="1" x14ac:dyDescent="0.2">
      <c r="A256" s="208"/>
      <c r="B256" s="198"/>
      <c r="C256" s="200"/>
      <c r="D256" s="15">
        <v>2</v>
      </c>
      <c r="E256" s="88"/>
      <c r="F256" s="90"/>
      <c r="G256" s="90">
        <v>8</v>
      </c>
      <c r="H256" s="90">
        <v>8</v>
      </c>
      <c r="I256" s="90">
        <v>8</v>
      </c>
      <c r="J256" s="90"/>
      <c r="K256" s="90"/>
      <c r="L256" s="90">
        <v>4</v>
      </c>
      <c r="M256" s="90">
        <v>6</v>
      </c>
      <c r="N256" s="90">
        <v>5</v>
      </c>
      <c r="O256" s="90"/>
      <c r="P256" s="90">
        <v>2</v>
      </c>
      <c r="Q256" s="88"/>
      <c r="R256" s="90"/>
      <c r="S256" s="90">
        <v>5</v>
      </c>
      <c r="T256" s="90">
        <v>8</v>
      </c>
      <c r="U256" s="90">
        <v>8</v>
      </c>
      <c r="V256" s="90">
        <v>8</v>
      </c>
      <c r="W256" s="90">
        <v>8</v>
      </c>
      <c r="X256" s="90"/>
      <c r="Y256" s="90"/>
      <c r="Z256" s="90"/>
      <c r="AA256" s="90"/>
      <c r="AB256" s="90">
        <v>5</v>
      </c>
      <c r="AC256" s="90">
        <v>5</v>
      </c>
      <c r="AD256" s="90"/>
      <c r="AE256" s="90"/>
      <c r="AF256" s="90"/>
      <c r="AG256" s="90">
        <v>5</v>
      </c>
      <c r="AH256" s="90">
        <v>7</v>
      </c>
      <c r="AI256" s="90">
        <v>4</v>
      </c>
      <c r="AJ256" s="203"/>
      <c r="AK256" s="145"/>
      <c r="AL256" s="145"/>
      <c r="AM256" s="145"/>
      <c r="AN256" s="145"/>
      <c r="AO256" s="145"/>
      <c r="AP256" s="145"/>
      <c r="AQ256" s="145"/>
      <c r="AR256" s="145"/>
      <c r="AS256" s="145"/>
      <c r="AT256" s="145"/>
      <c r="AU256" s="145"/>
      <c r="AV256" s="145"/>
      <c r="AW256" s="145"/>
      <c r="AX256" s="145"/>
      <c r="AY256" s="145"/>
      <c r="AZ256" s="145"/>
      <c r="BA256" s="145"/>
      <c r="BB256" s="145"/>
      <c r="BC256" s="145"/>
      <c r="BD256" s="145"/>
      <c r="BE256" s="145"/>
      <c r="BF256" s="145"/>
      <c r="BG256" s="145"/>
      <c r="BH256" s="145"/>
      <c r="BI256" s="195"/>
      <c r="BJ256" s="5"/>
    </row>
    <row r="257" spans="1:62" ht="11.1" customHeight="1" thickBot="1" x14ac:dyDescent="0.25">
      <c r="A257" s="208"/>
      <c r="B257" s="198"/>
      <c r="C257" s="201"/>
      <c r="D257" s="15">
        <v>3</v>
      </c>
      <c r="E257" s="89"/>
      <c r="F257" s="89"/>
      <c r="G257" s="89"/>
      <c r="H257" s="89"/>
      <c r="I257" s="89"/>
      <c r="J257" s="89"/>
      <c r="K257" s="89"/>
      <c r="L257" s="89">
        <v>6</v>
      </c>
      <c r="M257" s="89">
        <v>8</v>
      </c>
      <c r="N257" s="89">
        <v>6</v>
      </c>
      <c r="O257" s="89" t="s">
        <v>78</v>
      </c>
      <c r="P257" s="89">
        <v>6</v>
      </c>
      <c r="Q257" s="89"/>
      <c r="R257" s="89"/>
      <c r="S257" s="89"/>
      <c r="T257" s="89"/>
      <c r="U257" s="89"/>
      <c r="V257" s="89"/>
      <c r="W257" s="89"/>
      <c r="X257" s="89"/>
      <c r="Y257" s="89"/>
      <c r="Z257" s="89">
        <v>8</v>
      </c>
      <c r="AA257" s="89">
        <v>8</v>
      </c>
      <c r="AB257" s="89">
        <v>7</v>
      </c>
      <c r="AC257" s="89">
        <v>3</v>
      </c>
      <c r="AD257" s="89" t="s">
        <v>74</v>
      </c>
      <c r="AE257" s="89"/>
      <c r="AF257" s="89"/>
      <c r="AG257" s="89"/>
      <c r="AH257" s="89"/>
      <c r="AI257" s="89"/>
      <c r="AJ257" s="203"/>
      <c r="AK257" s="145"/>
      <c r="AL257" s="145"/>
      <c r="AM257" s="145"/>
      <c r="AN257" s="145"/>
      <c r="AO257" s="145"/>
      <c r="AP257" s="145"/>
      <c r="AQ257" s="145"/>
      <c r="AR257" s="145"/>
      <c r="AS257" s="145"/>
      <c r="AT257" s="145"/>
      <c r="AU257" s="145"/>
      <c r="AV257" s="145"/>
      <c r="AW257" s="145"/>
      <c r="AX257" s="145"/>
      <c r="AY257" s="145"/>
      <c r="AZ257" s="145"/>
      <c r="BA257" s="145"/>
      <c r="BB257" s="145"/>
      <c r="BC257" s="145"/>
      <c r="BD257" s="145"/>
      <c r="BE257" s="145"/>
      <c r="BF257" s="145"/>
      <c r="BG257" s="145"/>
      <c r="BH257" s="166"/>
      <c r="BI257" s="196"/>
      <c r="BJ257" s="5"/>
    </row>
    <row r="258" spans="1:62" ht="11.1" customHeight="1" x14ac:dyDescent="0.2">
      <c r="A258" s="207">
        <v>2</v>
      </c>
      <c r="B258" s="197">
        <v>1130</v>
      </c>
      <c r="C258" s="199" t="s">
        <v>42</v>
      </c>
      <c r="D258" s="14">
        <v>1</v>
      </c>
      <c r="E258" s="87"/>
      <c r="F258" s="87"/>
      <c r="G258" s="87">
        <v>8</v>
      </c>
      <c r="H258" s="87">
        <v>8</v>
      </c>
      <c r="I258" s="87">
        <v>8</v>
      </c>
      <c r="J258" s="87"/>
      <c r="K258" s="87"/>
      <c r="L258" s="87">
        <v>8</v>
      </c>
      <c r="M258" s="87">
        <v>8</v>
      </c>
      <c r="N258" s="87">
        <v>8</v>
      </c>
      <c r="O258" s="87"/>
      <c r="P258" s="87"/>
      <c r="Q258" s="87"/>
      <c r="R258" s="87"/>
      <c r="S258" s="87">
        <v>8</v>
      </c>
      <c r="T258" s="87">
        <v>8</v>
      </c>
      <c r="U258" s="87">
        <v>8</v>
      </c>
      <c r="V258" s="87">
        <v>8</v>
      </c>
      <c r="W258" s="87">
        <v>8</v>
      </c>
      <c r="X258" s="87"/>
      <c r="Y258" s="87"/>
      <c r="Z258" s="87">
        <v>1</v>
      </c>
      <c r="AA258" s="87"/>
      <c r="AB258" s="87">
        <v>8</v>
      </c>
      <c r="AC258" s="87">
        <v>8</v>
      </c>
      <c r="AD258" s="87">
        <v>8</v>
      </c>
      <c r="AE258" s="87"/>
      <c r="AF258" s="87"/>
      <c r="AG258" s="87">
        <v>8</v>
      </c>
      <c r="AH258" s="87">
        <v>8</v>
      </c>
      <c r="AI258" s="87" t="s">
        <v>74</v>
      </c>
      <c r="AJ258" s="202">
        <f>SUM(E258:AI260)+SW_temp_godziny!AJ258+UD_temp_godziny!AJ258+BO_temp_godziny!AJ258+del_temp_godziny!AJ258</f>
        <v>160</v>
      </c>
      <c r="AK258" s="165">
        <f t="shared" ref="AK258" si="1388">IF($BI258="TAK",COUNTIF($E258:$AI258,$AK$1)*7+COUNTIF($E259:$AI259,$AK$1)*7,COUNTIF($E258:$AI258,$AK$1)*8+COUNTIF($E259:$AI259,$AK$1)*8+COUNTIF(E260:AI260,$AK$1)*8)</f>
        <v>8</v>
      </c>
      <c r="AL258" s="165">
        <f t="shared" ref="AL258" si="1389">IF($BI258="TAK",COUNTIF($E258:$AI258,$AL$1)*7+COUNTIF($E259:$AI259,$AL$1)*7,COUNTIF($E258:$AI258,$AL$1)*8+COUNTIF($E259:$AI259,$AL$1)*8+COUNTIF(E260:AI260,$AL$1)*8)</f>
        <v>0</v>
      </c>
      <c r="AM258" s="165">
        <f>IF($BI258="TAK",COUNTIF($E258:$AI258,$AM$1)*7+COUNTIF($E259:$AI259,$AM$1)*7,COUNTIF($E258:$AI258,$AM$1)*8+COUNTIF($E259:$AI259,$AM$1)*8+COUNTIF(D260:AI260,$AM$1)*8)+UD_temp!AJ258</f>
        <v>0</v>
      </c>
      <c r="AN258" s="165">
        <f t="shared" ref="AN258" si="1390">IF($BI258="TAK",COUNTIF($E258:$AI258,$AN$1)*7+COUNTIF($E259:$AI259,$AN$1)*7,COUNTIF($E258:$AI258,$AN$1)*8+COUNTIF($E259:$AI259,$AN$1)*8+COUNTIF(E260:AI260,$AN$1)*8)</f>
        <v>0</v>
      </c>
      <c r="AO258" s="165">
        <f>IF($BI258="TAK",COUNTIF($E258:$AI259,$AO$1)*7,COUNTIF($E258:AI260,$AO$1)*8)</f>
        <v>0</v>
      </c>
      <c r="AP258" s="165">
        <f t="shared" ref="AP258" si="1391">IF($BI258="TAK",COUNTIF($E258:$AI258,$AP$1)*7+COUNTIF($E259:$AI259,$AP$1)*7,COUNTIF($E258:$AI258,$AP$1)*8+COUNTIF($E259:$AI259,$AP$1)*8+COUNTIF(E260:AI260,$AP$1)*8)</f>
        <v>0</v>
      </c>
      <c r="AQ258" s="165">
        <f t="shared" ref="AQ258" si="1392">IF($BI258="TAK",COUNTIF($E258:$AI258,$AQ$1)*7+COUNTIF($E259:$AI259,$AQ$1)*7,COUNTIF($E258:$AI258,$AQ$1)*8+COUNTIF($E259:$AI259,$AQ$1)*8+COUNTIF(E260:AI260,$AQ$1)*8)</f>
        <v>0</v>
      </c>
      <c r="AR258" s="165">
        <f>IF($BI258="TAK",COUNTIF($E258:$AI259,$AR$1)*7,COUNTIF($E258:AI260,$AR$1)*8)+del_temp!AJ258</f>
        <v>0</v>
      </c>
      <c r="AS258" s="165">
        <f t="shared" ref="AS258" si="1393">IF($BI258="TAK",COUNTIF($E258:$AI258,$AS$1)*7+COUNTIF($E259:$AI259,$AS$1)*7,COUNTIF($E258:$AI258,$AS$1)*8+COUNTIF($E259:$AI259,$AS$1)*8+COUNTIF(E260:AI260,$AS$1)*8)</f>
        <v>0</v>
      </c>
      <c r="AT258" s="165">
        <f t="shared" ref="AT258" si="1394">IF($BI258="TAK",COUNTIF($E258:$AI258,$AT$1)*7+COUNTIF($E259:$AI259,$AT$1)*7,COUNTIF($E258:$AI258,$AT$1)*8+COUNTIF($E259:$AI259,$AT$1)*8+COUNTIF(E260:AI260,$AT$1)*8)</f>
        <v>0</v>
      </c>
      <c r="AU258" s="165">
        <f>IF($BI258="TAK",COUNTIF($E258:$AI259,$AU$1)*7,COUNTIF($E258:AI260,$AU$1)*8)+BO_temp!AJ258</f>
        <v>0</v>
      </c>
      <c r="AV258" s="165">
        <f t="shared" ref="AV258" si="1395">IF($BI258="TAK",COUNTIF($E258:$AI258,$AV$1)*7+COUNTIF($E259:$AI259,$AV$1)*7,COUNTIF($E258:$AI258,$AV$1)*8+COUNTIF($E259:$AI259,$AV$1)*8+COUNTIF(E260:AI260,$AV$1)*8)</f>
        <v>0</v>
      </c>
      <c r="AW258" s="165">
        <f t="shared" ref="AW258" si="1396">IF($BI258="TAK",COUNTIF($E258:$AI258,$AW$1)*7+COUNTIF($E259:$AI259,$AW$1)*7,COUNTIF($E258:$AI258,$AW$1)*8+COUNTIF($E259:$AI259,$AW$1)*8+COUNTIF(E260:AI260,$AW$1)*8)</f>
        <v>0</v>
      </c>
      <c r="AX258" s="165">
        <f t="shared" ref="AX258" si="1397">IF($BI258="TAK",COUNTIF($E258:$AI258,$AX$1)*7+COUNTIF($E259:$AI259,$AX$1)*7,COUNTIF($E258:$AI258,$AX$1)*8+COUNTIF($E259:$AI259,$AX$1)*8+COUNTIF(E260:AI260,$AX$1)*8)</f>
        <v>0</v>
      </c>
      <c r="AY258" s="165">
        <f t="shared" ref="AY258" si="1398">IF($BI258="TAK",COUNTIF($E258:$AI258,$AY$1)*7+COUNTIF($E259:$AI259,$AY$1)*7,COUNTIF($E258:$AI258,$AY$1)*8+COUNTIF($E259:$AI259,$AY$1)*8+COUNTIF(E260:AI260,$AY$1)*8)</f>
        <v>0</v>
      </c>
      <c r="AZ258" s="165">
        <f t="shared" ref="AZ258" si="1399">IF($BI258="TAK",COUNTIF($E258:$AI258,$AZ$1)*7+COUNTIF($E259:$AI259,$AZ$1)*7,COUNTIF($E258:$AI258,$AZ$1)*8+COUNTIF($E259:$AI259,$AZ$1)*8+COUNTIF(E260:AI260,$AZ$1)*8)</f>
        <v>0</v>
      </c>
      <c r="BA258" s="165">
        <f>IF($BI258="TAK",COUNTIF($E258:$AI259,$BA$1)*7,COUNTIF($E258:$AI260,$BA$1)*8)+SW_temp!AJ258</f>
        <v>0</v>
      </c>
      <c r="BB258" s="165">
        <f t="shared" ref="BB258" si="1400">IF($BI258="TAK",COUNTIF($E258:$AI259,$BB$1)*7,COUNTIF($E258:$AI260,$BB$1)*8)</f>
        <v>0</v>
      </c>
      <c r="BC258" s="165">
        <f t="shared" ref="BC258" si="1401">IF($BI258="TAK",COUNTIF($E258:$AI259,$BC$1)*7,COUNTIF($E258:$AI260,$BC$1)*8)</f>
        <v>0</v>
      </c>
      <c r="BD258" s="165">
        <f t="shared" ref="BD258" si="1402">IF($BI258="TAK",COUNTIF($E258:$AI259,$BD$1)*7,COUNTIF($E258:$AI260,$BD$1)*8)</f>
        <v>0</v>
      </c>
      <c r="BE258" s="165">
        <f t="shared" ref="BE258" si="1403">IF($BI258="TAK",COUNTIF($E258:$AI259,$BE$1)*7,COUNTIF($E258:$AI260,$BE$1)*8)</f>
        <v>0</v>
      </c>
      <c r="BF258" s="165">
        <f t="shared" ref="BF258" si="1404">IF($BI258="TAK",COUNTIF($E258:$AI259,$BF$1)*7,COUNTIF($E258:$AI260,$BF$1)*8)</f>
        <v>0</v>
      </c>
      <c r="BG258" s="165">
        <f>IF(ISBLANK($C258),"",IF(BI212="TAK",$BM$2*7,$BM$2*8))</f>
        <v>168</v>
      </c>
      <c r="BH258" s="145">
        <f>SUM(E260:AI260)</f>
        <v>0</v>
      </c>
      <c r="BI258" s="194"/>
      <c r="BJ258" s="5"/>
    </row>
    <row r="259" spans="1:62" ht="11.1" customHeight="1" x14ac:dyDescent="0.2">
      <c r="A259" s="208"/>
      <c r="B259" s="198"/>
      <c r="C259" s="200"/>
      <c r="D259" s="15">
        <v>2</v>
      </c>
      <c r="E259" s="88"/>
      <c r="F259" s="90"/>
      <c r="G259" s="90"/>
      <c r="H259" s="90"/>
      <c r="I259" s="90"/>
      <c r="J259" s="90"/>
      <c r="K259" s="90"/>
      <c r="L259" s="90"/>
      <c r="M259" s="90"/>
      <c r="N259" s="90"/>
      <c r="O259" s="90">
        <v>8</v>
      </c>
      <c r="P259" s="90">
        <v>7</v>
      </c>
      <c r="Q259" s="88"/>
      <c r="R259" s="90"/>
      <c r="S259" s="90"/>
      <c r="T259" s="90"/>
      <c r="U259" s="90"/>
      <c r="V259" s="90"/>
      <c r="W259" s="90"/>
      <c r="X259" s="90"/>
      <c r="Y259" s="90"/>
      <c r="Z259" s="90">
        <v>8</v>
      </c>
      <c r="AA259" s="90">
        <v>8</v>
      </c>
      <c r="AB259" s="90"/>
      <c r="AC259" s="90"/>
      <c r="AD259" s="90"/>
      <c r="AE259" s="90"/>
      <c r="AF259" s="90"/>
      <c r="AG259" s="90"/>
      <c r="AH259" s="90"/>
      <c r="AI259" s="90"/>
      <c r="AJ259" s="203"/>
      <c r="AK259" s="145"/>
      <c r="AL259" s="145"/>
      <c r="AM259" s="145"/>
      <c r="AN259" s="145"/>
      <c r="AO259" s="145"/>
      <c r="AP259" s="145"/>
      <c r="AQ259" s="145"/>
      <c r="AR259" s="145"/>
      <c r="AS259" s="145"/>
      <c r="AT259" s="145"/>
      <c r="AU259" s="145"/>
      <c r="AV259" s="145"/>
      <c r="AW259" s="145"/>
      <c r="AX259" s="145"/>
      <c r="AY259" s="145"/>
      <c r="AZ259" s="145"/>
      <c r="BA259" s="145"/>
      <c r="BB259" s="145"/>
      <c r="BC259" s="145"/>
      <c r="BD259" s="145"/>
      <c r="BE259" s="145"/>
      <c r="BF259" s="145"/>
      <c r="BG259" s="145"/>
      <c r="BH259" s="145"/>
      <c r="BI259" s="195"/>
      <c r="BJ259" s="5"/>
    </row>
    <row r="260" spans="1:62" ht="11.1" customHeight="1" thickBot="1" x14ac:dyDescent="0.25">
      <c r="A260" s="208"/>
      <c r="B260" s="198"/>
      <c r="C260" s="201"/>
      <c r="D260" s="15">
        <v>3</v>
      </c>
      <c r="E260" s="89"/>
      <c r="F260" s="89"/>
      <c r="G260" s="89"/>
      <c r="H260" s="89"/>
      <c r="I260" s="89"/>
      <c r="J260" s="89"/>
      <c r="K260" s="89"/>
      <c r="L260" s="89"/>
      <c r="M260" s="89"/>
      <c r="N260" s="89"/>
      <c r="O260" s="89"/>
      <c r="P260" s="89"/>
      <c r="Q260" s="89"/>
      <c r="R260" s="89"/>
      <c r="S260" s="89"/>
      <c r="T260" s="89"/>
      <c r="U260" s="89"/>
      <c r="V260" s="89"/>
      <c r="W260" s="89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89"/>
      <c r="AI260" s="89"/>
      <c r="AJ260" s="203"/>
      <c r="AK260" s="145"/>
      <c r="AL260" s="145"/>
      <c r="AM260" s="145"/>
      <c r="AN260" s="145"/>
      <c r="AO260" s="145"/>
      <c r="AP260" s="145"/>
      <c r="AQ260" s="145"/>
      <c r="AR260" s="145"/>
      <c r="AS260" s="145"/>
      <c r="AT260" s="145"/>
      <c r="AU260" s="145"/>
      <c r="AV260" s="145"/>
      <c r="AW260" s="145"/>
      <c r="AX260" s="145"/>
      <c r="AY260" s="145"/>
      <c r="AZ260" s="145"/>
      <c r="BA260" s="145"/>
      <c r="BB260" s="145"/>
      <c r="BC260" s="145"/>
      <c r="BD260" s="145"/>
      <c r="BE260" s="145"/>
      <c r="BF260" s="145"/>
      <c r="BG260" s="145"/>
      <c r="BH260" s="166"/>
      <c r="BI260" s="196"/>
      <c r="BJ260" s="5"/>
    </row>
    <row r="261" spans="1:62" ht="11.1" customHeight="1" x14ac:dyDescent="0.2">
      <c r="A261" s="207">
        <v>3</v>
      </c>
      <c r="B261" s="197">
        <v>1142</v>
      </c>
      <c r="C261" s="199" t="s">
        <v>43</v>
      </c>
      <c r="D261" s="14">
        <v>1</v>
      </c>
      <c r="E261" s="87"/>
      <c r="F261" s="87"/>
      <c r="G261" s="87"/>
      <c r="H261" s="87"/>
      <c r="I261" s="87"/>
      <c r="J261" s="87"/>
      <c r="K261" s="87"/>
      <c r="L261" s="87" t="s">
        <v>74</v>
      </c>
      <c r="M261" s="87" t="s">
        <v>74</v>
      </c>
      <c r="N261" s="87" t="s">
        <v>74</v>
      </c>
      <c r="O261" s="87">
        <v>8</v>
      </c>
      <c r="P261" s="87">
        <v>8</v>
      </c>
      <c r="Q261" s="87"/>
      <c r="R261" s="87"/>
      <c r="S261" s="87"/>
      <c r="T261" s="87"/>
      <c r="U261" s="87"/>
      <c r="V261" s="87"/>
      <c r="W261" s="87"/>
      <c r="X261" s="87"/>
      <c r="Y261" s="87"/>
      <c r="Z261" s="87">
        <v>8</v>
      </c>
      <c r="AA261" s="87">
        <v>8</v>
      </c>
      <c r="AB261" s="87" t="s">
        <v>74</v>
      </c>
      <c r="AC261" s="87" t="s">
        <v>74</v>
      </c>
      <c r="AD261" s="87" t="s">
        <v>74</v>
      </c>
      <c r="AE261" s="87"/>
      <c r="AF261" s="87"/>
      <c r="AG261" s="87"/>
      <c r="AH261" s="87"/>
      <c r="AI261" s="87"/>
      <c r="AJ261" s="202">
        <f>SUM(E261:AI263)+SW_temp_godziny!AJ261+UD_temp_godziny!AJ261+BO_temp_godziny!AJ261+del_temp_godziny!AJ261</f>
        <v>104</v>
      </c>
      <c r="AK261" s="165">
        <f t="shared" ref="AK261" si="1405">IF($BI261="TAK",COUNTIF($E261:$AI261,$AK$1)*7+COUNTIF($E262:$AI262,$AK$1)*7,COUNTIF($E261:$AI261,$AK$1)*8+COUNTIF($E262:$AI262,$AK$1)*8+COUNTIF(E263:AI263,$AK$1)*8)</f>
        <v>64</v>
      </c>
      <c r="AL261" s="165">
        <f t="shared" ref="AL261" si="1406">IF($BI261="TAK",COUNTIF($E261:$AI261,$AL$1)*7+COUNTIF($E262:$AI262,$AL$1)*7,COUNTIF($E261:$AI261,$AL$1)*8+COUNTIF($E262:$AI262,$AL$1)*8+COUNTIF(E263:AI263,$AL$1)*8)</f>
        <v>0</v>
      </c>
      <c r="AM261" s="165">
        <f>IF($BI261="TAK",COUNTIF($E261:$AI261,$AM$1)*7+COUNTIF($E262:$AI262,$AM$1)*7,COUNTIF($E261:$AI261,$AM$1)*8+COUNTIF($E262:$AI262,$AM$1)*8+COUNTIF(D263:AI263,$AM$1)*8)+UD_temp!AJ261</f>
        <v>0</v>
      </c>
      <c r="AN261" s="165">
        <f t="shared" ref="AN261" si="1407">IF($BI261="TAK",COUNTIF($E261:$AI261,$AN$1)*7+COUNTIF($E262:$AI262,$AN$1)*7,COUNTIF($E261:$AI261,$AN$1)*8+COUNTIF($E262:$AI262,$AN$1)*8+COUNTIF(E263:AI263,$AN$1)*8)</f>
        <v>0</v>
      </c>
      <c r="AO261" s="165">
        <f>IF($BI261="TAK",COUNTIF($E261:$AI262,$AO$1)*7,COUNTIF($E261:AI263,$AO$1)*8)</f>
        <v>0</v>
      </c>
      <c r="AP261" s="165">
        <f t="shared" ref="AP261" si="1408">IF($BI261="TAK",COUNTIF($E261:$AI261,$AP$1)*7+COUNTIF($E262:$AI262,$AP$1)*7,COUNTIF($E261:$AI261,$AP$1)*8+COUNTIF($E262:$AI262,$AP$1)*8+COUNTIF(E263:AI263,$AP$1)*8)</f>
        <v>0</v>
      </c>
      <c r="AQ261" s="165">
        <f t="shared" ref="AQ261" si="1409">IF($BI261="TAK",COUNTIF($E261:$AI261,$AQ$1)*7+COUNTIF($E262:$AI262,$AQ$1)*7,COUNTIF($E261:$AI261,$AQ$1)*8+COUNTIF($E262:$AI262,$AQ$1)*8+COUNTIF(E263:AI263,$AQ$1)*8)</f>
        <v>0</v>
      </c>
      <c r="AR261" s="165">
        <f>IF($BI261="TAK",COUNTIF($E261:$AI262,$AR$1)*7,COUNTIF($E261:AI263,$AR$1)*8)+del_temp!AJ261</f>
        <v>0</v>
      </c>
      <c r="AS261" s="165">
        <f t="shared" ref="AS261" si="1410">IF($BI261="TAK",COUNTIF($E261:$AI261,$AS$1)*7+COUNTIF($E262:$AI262,$AS$1)*7,COUNTIF($E261:$AI261,$AS$1)*8+COUNTIF($E262:$AI262,$AS$1)*8+COUNTIF(E263:AI263,$AS$1)*8)</f>
        <v>0</v>
      </c>
      <c r="AT261" s="165">
        <f t="shared" ref="AT261" si="1411">IF($BI261="TAK",COUNTIF($E261:$AI261,$AT$1)*7+COUNTIF($E262:$AI262,$AT$1)*7,COUNTIF($E261:$AI261,$AT$1)*8+COUNTIF($E262:$AI262,$AT$1)*8+COUNTIF(E263:AI263,$AT$1)*8)</f>
        <v>0</v>
      </c>
      <c r="AU261" s="165">
        <f>IF($BI261="TAK",COUNTIF($E261:$AI262,$AU$1)*7,COUNTIF($E261:AI263,$AU$1)*8)+BO_temp!AJ261</f>
        <v>0</v>
      </c>
      <c r="AV261" s="165">
        <f t="shared" ref="AV261" si="1412">IF($BI261="TAK",COUNTIF($E261:$AI261,$AV$1)*7+COUNTIF($E262:$AI262,$AV$1)*7,COUNTIF($E261:$AI261,$AV$1)*8+COUNTIF($E262:$AI262,$AV$1)*8+COUNTIF(E263:AI263,$AV$1)*8)</f>
        <v>0</v>
      </c>
      <c r="AW261" s="165">
        <f t="shared" ref="AW261" si="1413">IF($BI261="TAK",COUNTIF($E261:$AI261,$AW$1)*7+COUNTIF($E262:$AI262,$AW$1)*7,COUNTIF($E261:$AI261,$AW$1)*8+COUNTIF($E262:$AI262,$AW$1)*8+COUNTIF(E263:AI263,$AW$1)*8)</f>
        <v>0</v>
      </c>
      <c r="AX261" s="165">
        <f t="shared" ref="AX261" si="1414">IF($BI261="TAK",COUNTIF($E261:$AI261,$AX$1)*7+COUNTIF($E262:$AI262,$AX$1)*7,COUNTIF($E261:$AI261,$AX$1)*8+COUNTIF($E262:$AI262,$AX$1)*8+COUNTIF(E263:AI263,$AX$1)*8)</f>
        <v>0</v>
      </c>
      <c r="AY261" s="165">
        <f t="shared" ref="AY261" si="1415">IF($BI261="TAK",COUNTIF($E261:$AI261,$AY$1)*7+COUNTIF($E262:$AI262,$AY$1)*7,COUNTIF($E261:$AI261,$AY$1)*8+COUNTIF($E262:$AI262,$AY$1)*8+COUNTIF(E263:AI263,$AY$1)*8)</f>
        <v>0</v>
      </c>
      <c r="AZ261" s="165">
        <f t="shared" ref="AZ261" si="1416">IF($BI261="TAK",COUNTIF($E261:$AI261,$AZ$1)*7+COUNTIF($E262:$AI262,$AZ$1)*7,COUNTIF($E261:$AI261,$AZ$1)*8+COUNTIF($E262:$AI262,$AZ$1)*8+COUNTIF(E263:AI263,$AZ$1)*8)</f>
        <v>0</v>
      </c>
      <c r="BA261" s="165">
        <f>IF($BI261="TAK",COUNTIF($E261:$AI262,$BA$1)*7,COUNTIF($E261:$AI263,$BA$1)*8)+SW_temp!AJ261</f>
        <v>0</v>
      </c>
      <c r="BB261" s="165">
        <f t="shared" ref="BB261" si="1417">IF($BI261="TAK",COUNTIF($E261:$AI262,$BB$1)*7,COUNTIF($E261:$AI263,$BB$1)*8)</f>
        <v>0</v>
      </c>
      <c r="BC261" s="165">
        <f t="shared" ref="BC261" si="1418">IF($BI261="TAK",COUNTIF($E261:$AI262,$BC$1)*7,COUNTIF($E261:$AI263,$BC$1)*8)</f>
        <v>0</v>
      </c>
      <c r="BD261" s="165">
        <f t="shared" ref="BD261" si="1419">IF($BI261="TAK",COUNTIF($E261:$AI262,$BD$1)*7,COUNTIF($E261:$AI263,$BD$1)*8)</f>
        <v>0</v>
      </c>
      <c r="BE261" s="165">
        <f t="shared" ref="BE261" si="1420">IF($BI261="TAK",COUNTIF($E261:$AI262,$BE$1)*7,COUNTIF($E261:$AI263,$BE$1)*8)</f>
        <v>0</v>
      </c>
      <c r="BF261" s="165">
        <f t="shared" ref="BF261" si="1421">IF($BI261="TAK",COUNTIF($E261:$AI262,$BF$1)*7,COUNTIF($E261:$AI263,$BF$1)*8)</f>
        <v>0</v>
      </c>
      <c r="BG261" s="165">
        <f t="shared" ref="BG261" si="1422">IF(ISBLANK($C261),"",IF(BI215="TAK",$BM$2*7,$BM$2*8))</f>
        <v>168</v>
      </c>
      <c r="BH261" s="145">
        <f t="shared" ref="BH261" si="1423">SUM(E263:AI263)</f>
        <v>72</v>
      </c>
      <c r="BI261" s="194"/>
      <c r="BJ261" s="5"/>
    </row>
    <row r="262" spans="1:62" ht="11.1" customHeight="1" x14ac:dyDescent="0.2">
      <c r="A262" s="208"/>
      <c r="B262" s="198"/>
      <c r="C262" s="200"/>
      <c r="D262" s="15">
        <v>2</v>
      </c>
      <c r="E262" s="88"/>
      <c r="F262" s="90"/>
      <c r="G262" s="90"/>
      <c r="H262" s="90"/>
      <c r="I262" s="90"/>
      <c r="J262" s="90"/>
      <c r="K262" s="90"/>
      <c r="L262" s="90"/>
      <c r="M262" s="90"/>
      <c r="N262" s="90"/>
      <c r="O262" s="90"/>
      <c r="P262" s="90"/>
      <c r="Q262" s="88"/>
      <c r="R262" s="90"/>
      <c r="S262" s="90"/>
      <c r="T262" s="90"/>
      <c r="U262" s="90"/>
      <c r="V262" s="90"/>
      <c r="W262" s="90"/>
      <c r="X262" s="90"/>
      <c r="Y262" s="90"/>
      <c r="Z262" s="90"/>
      <c r="AA262" s="90"/>
      <c r="AB262" s="90"/>
      <c r="AC262" s="90"/>
      <c r="AD262" s="90"/>
      <c r="AE262" s="90"/>
      <c r="AF262" s="90"/>
      <c r="AG262" s="90"/>
      <c r="AH262" s="90"/>
      <c r="AI262" s="90"/>
      <c r="AJ262" s="203"/>
      <c r="AK262" s="145"/>
      <c r="AL262" s="145"/>
      <c r="AM262" s="145"/>
      <c r="AN262" s="145"/>
      <c r="AO262" s="145"/>
      <c r="AP262" s="145"/>
      <c r="AQ262" s="145"/>
      <c r="AR262" s="145"/>
      <c r="AS262" s="145"/>
      <c r="AT262" s="145"/>
      <c r="AU262" s="145"/>
      <c r="AV262" s="145"/>
      <c r="AW262" s="145"/>
      <c r="AX262" s="145"/>
      <c r="AY262" s="145"/>
      <c r="AZ262" s="145"/>
      <c r="BA262" s="145"/>
      <c r="BB262" s="145"/>
      <c r="BC262" s="145"/>
      <c r="BD262" s="145"/>
      <c r="BE262" s="145"/>
      <c r="BF262" s="145"/>
      <c r="BG262" s="145"/>
      <c r="BH262" s="145"/>
      <c r="BI262" s="195"/>
      <c r="BJ262" s="5"/>
    </row>
    <row r="263" spans="1:62" ht="11.1" customHeight="1" thickBot="1" x14ac:dyDescent="0.25">
      <c r="A263" s="208"/>
      <c r="B263" s="198"/>
      <c r="C263" s="201"/>
      <c r="D263" s="15">
        <v>3</v>
      </c>
      <c r="E263" s="89"/>
      <c r="F263" s="89"/>
      <c r="G263" s="89">
        <v>8</v>
      </c>
      <c r="H263" s="89">
        <v>8</v>
      </c>
      <c r="I263" s="89" t="s">
        <v>74</v>
      </c>
      <c r="J263" s="89"/>
      <c r="K263" s="89"/>
      <c r="L263" s="89"/>
      <c r="M263" s="89"/>
      <c r="N263" s="89"/>
      <c r="O263" s="89"/>
      <c r="P263" s="89"/>
      <c r="Q263" s="89"/>
      <c r="R263" s="89"/>
      <c r="S263" s="89">
        <v>8</v>
      </c>
      <c r="T263" s="89">
        <v>8</v>
      </c>
      <c r="U263" s="89">
        <v>8</v>
      </c>
      <c r="V263" s="89">
        <v>8</v>
      </c>
      <c r="W263" s="89" t="s">
        <v>74</v>
      </c>
      <c r="X263" s="89"/>
      <c r="Y263" s="89"/>
      <c r="Z263" s="89"/>
      <c r="AA263" s="89"/>
      <c r="AB263" s="89"/>
      <c r="AC263" s="89"/>
      <c r="AD263" s="89"/>
      <c r="AE263" s="89"/>
      <c r="AF263" s="89"/>
      <c r="AG263" s="89">
        <v>8</v>
      </c>
      <c r="AH263" s="89">
        <v>8</v>
      </c>
      <c r="AI263" s="89">
        <v>8</v>
      </c>
      <c r="AJ263" s="203"/>
      <c r="AK263" s="145"/>
      <c r="AL263" s="145"/>
      <c r="AM263" s="145"/>
      <c r="AN263" s="145"/>
      <c r="AO263" s="145"/>
      <c r="AP263" s="145"/>
      <c r="AQ263" s="145"/>
      <c r="AR263" s="145"/>
      <c r="AS263" s="145"/>
      <c r="AT263" s="145"/>
      <c r="AU263" s="145"/>
      <c r="AV263" s="145"/>
      <c r="AW263" s="145"/>
      <c r="AX263" s="145"/>
      <c r="AY263" s="145"/>
      <c r="AZ263" s="145"/>
      <c r="BA263" s="145"/>
      <c r="BB263" s="145"/>
      <c r="BC263" s="145"/>
      <c r="BD263" s="145"/>
      <c r="BE263" s="145"/>
      <c r="BF263" s="145"/>
      <c r="BG263" s="145"/>
      <c r="BH263" s="166"/>
      <c r="BI263" s="196"/>
      <c r="BJ263" s="5"/>
    </row>
    <row r="264" spans="1:62" ht="11.1" customHeight="1" x14ac:dyDescent="0.2">
      <c r="A264" s="207">
        <v>4</v>
      </c>
      <c r="B264" s="197"/>
      <c r="C264" s="199"/>
      <c r="D264" s="14">
        <v>1</v>
      </c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  <c r="AA264" s="87"/>
      <c r="AB264" s="87"/>
      <c r="AC264" s="87"/>
      <c r="AD264" s="87"/>
      <c r="AE264" s="87"/>
      <c r="AF264" s="87"/>
      <c r="AG264" s="87"/>
      <c r="AH264" s="87"/>
      <c r="AI264" s="87"/>
      <c r="AJ264" s="202">
        <f>SUM(E264:AI266)+SW_temp_godziny!AJ264+UD_temp_godziny!AJ264+BO_temp_godziny!AJ264+del_temp_godziny!AJ264</f>
        <v>0</v>
      </c>
      <c r="AK264" s="165">
        <f t="shared" ref="AK264" si="1424">IF($BI264="TAK",COUNTIF($E264:$AI264,$AK$1)*7+COUNTIF($E265:$AI265,$AK$1)*7,COUNTIF($E264:$AI264,$AK$1)*8+COUNTIF($E265:$AI265,$AK$1)*8+COUNTIF(E266:AI266,$AK$1)*8)</f>
        <v>0</v>
      </c>
      <c r="AL264" s="165">
        <f t="shared" ref="AL264" si="1425">IF($BI264="TAK",COUNTIF($E264:$AI264,$AL$1)*7+COUNTIF($E265:$AI265,$AL$1)*7,COUNTIF($E264:$AI264,$AL$1)*8+COUNTIF($E265:$AI265,$AL$1)*8+COUNTIF(E266:AI266,$AL$1)*8)</f>
        <v>0</v>
      </c>
      <c r="AM264" s="165">
        <f>IF($BI264="TAK",COUNTIF($E264:$AI264,$AM$1)*7+COUNTIF($E265:$AI265,$AM$1)*7,COUNTIF($E264:$AI264,$AM$1)*8+COUNTIF($E265:$AI265,$AM$1)*8+COUNTIF(D266:AI266,$AM$1)*8)+UD_temp!AJ264</f>
        <v>0</v>
      </c>
      <c r="AN264" s="165">
        <f t="shared" ref="AN264" si="1426">IF($BI264="TAK",COUNTIF($E264:$AI264,$AN$1)*7+COUNTIF($E265:$AI265,$AN$1)*7,COUNTIF($E264:$AI264,$AN$1)*8+COUNTIF($E265:$AI265,$AN$1)*8+COUNTIF(E266:AI266,$AN$1)*8)</f>
        <v>0</v>
      </c>
      <c r="AO264" s="165">
        <f>IF($BI264="TAK",COUNTIF($E264:$AI265,$AO$1)*7,COUNTIF($E264:AI266,$AO$1)*8)</f>
        <v>0</v>
      </c>
      <c r="AP264" s="165">
        <f t="shared" ref="AP264" si="1427">IF($BI264="TAK",COUNTIF($E264:$AI264,$AP$1)*7+COUNTIF($E265:$AI265,$AP$1)*7,COUNTIF($E264:$AI264,$AP$1)*8+COUNTIF($E265:$AI265,$AP$1)*8+COUNTIF(E266:AI266,$AP$1)*8)</f>
        <v>0</v>
      </c>
      <c r="AQ264" s="165">
        <f t="shared" ref="AQ264" si="1428">IF($BI264="TAK",COUNTIF($E264:$AI264,$AQ$1)*7+COUNTIF($E265:$AI265,$AQ$1)*7,COUNTIF($E264:$AI264,$AQ$1)*8+COUNTIF($E265:$AI265,$AQ$1)*8+COUNTIF(E266:AI266,$AQ$1)*8)</f>
        <v>0</v>
      </c>
      <c r="AR264" s="165">
        <f>IF($BI264="TAK",COUNTIF($E264:$AI265,$AR$1)*7,COUNTIF($E264:AI266,$AR$1)*8)+del_temp!AJ264</f>
        <v>0</v>
      </c>
      <c r="AS264" s="165">
        <f t="shared" ref="AS264" si="1429">IF($BI264="TAK",COUNTIF($E264:$AI264,$AS$1)*7+COUNTIF($E265:$AI265,$AS$1)*7,COUNTIF($E264:$AI264,$AS$1)*8+COUNTIF($E265:$AI265,$AS$1)*8+COUNTIF(E266:AI266,$AS$1)*8)</f>
        <v>0</v>
      </c>
      <c r="AT264" s="165">
        <f t="shared" ref="AT264" si="1430">IF($BI264="TAK",COUNTIF($E264:$AI264,$AT$1)*7+COUNTIF($E265:$AI265,$AT$1)*7,COUNTIF($E264:$AI264,$AT$1)*8+COUNTIF($E265:$AI265,$AT$1)*8+COUNTIF(E266:AI266,$AT$1)*8)</f>
        <v>0</v>
      </c>
      <c r="AU264" s="165">
        <f>IF($BI264="TAK",COUNTIF($E264:$AI265,$AU$1)*7,COUNTIF($E264:AI266,$AU$1)*8)+BO_temp!AJ264</f>
        <v>0</v>
      </c>
      <c r="AV264" s="165">
        <f t="shared" ref="AV264" si="1431">IF($BI264="TAK",COUNTIF($E264:$AI264,$AV$1)*7+COUNTIF($E265:$AI265,$AV$1)*7,COUNTIF($E264:$AI264,$AV$1)*8+COUNTIF($E265:$AI265,$AV$1)*8+COUNTIF(E266:AI266,$AV$1)*8)</f>
        <v>0</v>
      </c>
      <c r="AW264" s="165">
        <f t="shared" ref="AW264" si="1432">IF($BI264="TAK",COUNTIF($E264:$AI264,$AW$1)*7+COUNTIF($E265:$AI265,$AW$1)*7,COUNTIF($E264:$AI264,$AW$1)*8+COUNTIF($E265:$AI265,$AW$1)*8+COUNTIF(E266:AI266,$AW$1)*8)</f>
        <v>0</v>
      </c>
      <c r="AX264" s="165">
        <f t="shared" ref="AX264" si="1433">IF($BI264="TAK",COUNTIF($E264:$AI264,$AX$1)*7+COUNTIF($E265:$AI265,$AX$1)*7,COUNTIF($E264:$AI264,$AX$1)*8+COUNTIF($E265:$AI265,$AX$1)*8+COUNTIF(E266:AI266,$AX$1)*8)</f>
        <v>0</v>
      </c>
      <c r="AY264" s="165">
        <f t="shared" ref="AY264" si="1434">IF($BI264="TAK",COUNTIF($E264:$AI264,$AY$1)*7+COUNTIF($E265:$AI265,$AY$1)*7,COUNTIF($E264:$AI264,$AY$1)*8+COUNTIF($E265:$AI265,$AY$1)*8+COUNTIF(E266:AI266,$AY$1)*8)</f>
        <v>0</v>
      </c>
      <c r="AZ264" s="165">
        <f t="shared" ref="AZ264" si="1435">IF($BI264="TAK",COUNTIF($E264:$AI264,$AZ$1)*7+COUNTIF($E265:$AI265,$AZ$1)*7,COUNTIF($E264:$AI264,$AZ$1)*8+COUNTIF($E265:$AI265,$AZ$1)*8+COUNTIF(E266:AI266,$AZ$1)*8)</f>
        <v>0</v>
      </c>
      <c r="BA264" s="165">
        <f>IF($BI264="TAK",COUNTIF($E264:$AI265,$BA$1)*7,COUNTIF($E264:$AI266,$BA$1)*8)+SW_temp!AJ264</f>
        <v>0</v>
      </c>
      <c r="BB264" s="165">
        <f t="shared" ref="BB264" si="1436">IF($BI264="TAK",COUNTIF($E264:$AI265,$BB$1)*7,COUNTIF($E264:$AI266,$BB$1)*8)</f>
        <v>0</v>
      </c>
      <c r="BC264" s="165">
        <f>IF($BI264="TAK",COUNTIF($E264:$AI265,$BC$1)*7,COUNTIF($E264:$AI266,$BC$1)*8)</f>
        <v>0</v>
      </c>
      <c r="BD264" s="165">
        <f t="shared" ref="BD264" si="1437">IF($BI264="TAK",COUNTIF($E264:$AI265,$BD$1)*7,COUNTIF($E264:$AI266,$BD$1)*8)</f>
        <v>0</v>
      </c>
      <c r="BE264" s="165">
        <f t="shared" ref="BE264" si="1438">IF($BI264="TAK",COUNTIF($E264:$AI265,$BE$1)*7,COUNTIF($E264:$AI266,$BE$1)*8)</f>
        <v>0</v>
      </c>
      <c r="BF264" s="165">
        <f t="shared" ref="BF264" si="1439">IF($BI264="TAK",COUNTIF($E264:$AI265,$BF$1)*7,COUNTIF($E264:$AI266,$BF$1)*8)</f>
        <v>0</v>
      </c>
      <c r="BG264" s="165" t="str">
        <f t="shared" ref="BG264" si="1440">IF(ISBLANK($C264),"",IF(BI218="TAK",$BM$2*7,$BM$2*8))</f>
        <v/>
      </c>
      <c r="BH264" s="145">
        <f t="shared" ref="BH264" si="1441">SUM(E266:AI266)</f>
        <v>0</v>
      </c>
      <c r="BI264" s="194"/>
      <c r="BJ264" s="5"/>
    </row>
    <row r="265" spans="1:62" ht="11.1" customHeight="1" x14ac:dyDescent="0.2">
      <c r="A265" s="208"/>
      <c r="B265" s="198"/>
      <c r="C265" s="200"/>
      <c r="D265" s="15">
        <v>2</v>
      </c>
      <c r="E265" s="88"/>
      <c r="F265" s="90"/>
      <c r="G265" s="90"/>
      <c r="H265" s="90"/>
      <c r="I265" s="90"/>
      <c r="J265" s="90"/>
      <c r="K265" s="90"/>
      <c r="L265" s="90"/>
      <c r="M265" s="90"/>
      <c r="N265" s="90"/>
      <c r="O265" s="90"/>
      <c r="P265" s="90"/>
      <c r="Q265" s="88"/>
      <c r="R265" s="90"/>
      <c r="S265" s="90"/>
      <c r="T265" s="90"/>
      <c r="U265" s="90"/>
      <c r="V265" s="90"/>
      <c r="W265" s="90"/>
      <c r="X265" s="90"/>
      <c r="Y265" s="90"/>
      <c r="Z265" s="90"/>
      <c r="AA265" s="90"/>
      <c r="AB265" s="90"/>
      <c r="AC265" s="90"/>
      <c r="AD265" s="90"/>
      <c r="AE265" s="90"/>
      <c r="AF265" s="90"/>
      <c r="AG265" s="90"/>
      <c r="AH265" s="90"/>
      <c r="AI265" s="90"/>
      <c r="AJ265" s="203"/>
      <c r="AK265" s="145"/>
      <c r="AL265" s="145"/>
      <c r="AM265" s="145"/>
      <c r="AN265" s="145"/>
      <c r="AO265" s="145"/>
      <c r="AP265" s="145"/>
      <c r="AQ265" s="145"/>
      <c r="AR265" s="145"/>
      <c r="AS265" s="145"/>
      <c r="AT265" s="145"/>
      <c r="AU265" s="145"/>
      <c r="AV265" s="145"/>
      <c r="AW265" s="145"/>
      <c r="AX265" s="145"/>
      <c r="AY265" s="145"/>
      <c r="AZ265" s="145"/>
      <c r="BA265" s="145"/>
      <c r="BB265" s="145"/>
      <c r="BC265" s="145"/>
      <c r="BD265" s="145"/>
      <c r="BE265" s="145"/>
      <c r="BF265" s="145"/>
      <c r="BG265" s="145"/>
      <c r="BH265" s="145"/>
      <c r="BI265" s="195"/>
      <c r="BJ265" s="5"/>
    </row>
    <row r="266" spans="1:62" ht="11.1" customHeight="1" thickBot="1" x14ac:dyDescent="0.25">
      <c r="A266" s="208"/>
      <c r="B266" s="198"/>
      <c r="C266" s="201"/>
      <c r="D266" s="15">
        <v>3</v>
      </c>
      <c r="E266" s="89"/>
      <c r="F266" s="89"/>
      <c r="G266" s="89"/>
      <c r="H266" s="89"/>
      <c r="I266" s="89"/>
      <c r="J266" s="89"/>
      <c r="K266" s="89"/>
      <c r="L266" s="89"/>
      <c r="M266" s="89"/>
      <c r="N266" s="89"/>
      <c r="O266" s="89"/>
      <c r="P266" s="89"/>
      <c r="Q266" s="89"/>
      <c r="R266" s="89"/>
      <c r="S266" s="89"/>
      <c r="T266" s="89"/>
      <c r="U266" s="89"/>
      <c r="V266" s="89"/>
      <c r="W266" s="89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89"/>
      <c r="AI266" s="89"/>
      <c r="AJ266" s="203"/>
      <c r="AK266" s="145"/>
      <c r="AL266" s="145"/>
      <c r="AM266" s="145"/>
      <c r="AN266" s="145"/>
      <c r="AO266" s="145"/>
      <c r="AP266" s="145"/>
      <c r="AQ266" s="145"/>
      <c r="AR266" s="145"/>
      <c r="AS266" s="145"/>
      <c r="AT266" s="145"/>
      <c r="AU266" s="145"/>
      <c r="AV266" s="145"/>
      <c r="AW266" s="145"/>
      <c r="AX266" s="145"/>
      <c r="AY266" s="145"/>
      <c r="AZ266" s="145"/>
      <c r="BA266" s="145"/>
      <c r="BB266" s="145"/>
      <c r="BC266" s="145"/>
      <c r="BD266" s="145"/>
      <c r="BE266" s="145"/>
      <c r="BF266" s="145"/>
      <c r="BG266" s="145"/>
      <c r="BH266" s="166"/>
      <c r="BI266" s="196"/>
      <c r="BJ266" s="5"/>
    </row>
    <row r="267" spans="1:62" ht="11.1" customHeight="1" thickBot="1" x14ac:dyDescent="0.25">
      <c r="A267" s="152" t="s">
        <v>88</v>
      </c>
      <c r="B267" s="160"/>
      <c r="C267" s="160"/>
      <c r="D267" s="16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35">
        <f>SUM(AJ255:AJ266)</f>
        <v>424</v>
      </c>
      <c r="AK267" s="35">
        <f t="shared" ref="AK267:AZ267" si="1442">SUM(AK255:AK266)</f>
        <v>80</v>
      </c>
      <c r="AL267" s="35">
        <f t="shared" si="1442"/>
        <v>0</v>
      </c>
      <c r="AM267" s="35">
        <f t="shared" si="1442"/>
        <v>0</v>
      </c>
      <c r="AN267" s="35">
        <f t="shared" si="1442"/>
        <v>0</v>
      </c>
      <c r="AO267" s="35"/>
      <c r="AP267" s="35">
        <f t="shared" si="1442"/>
        <v>8</v>
      </c>
      <c r="AQ267" s="35">
        <f t="shared" si="1442"/>
        <v>0</v>
      </c>
      <c r="AR267" s="35">
        <f t="shared" si="1442"/>
        <v>0</v>
      </c>
      <c r="AS267" s="35">
        <f t="shared" si="1442"/>
        <v>0</v>
      </c>
      <c r="AT267" s="35">
        <f t="shared" si="1442"/>
        <v>0</v>
      </c>
      <c r="AU267" s="35">
        <f t="shared" si="1442"/>
        <v>0</v>
      </c>
      <c r="AV267" s="35">
        <f t="shared" si="1442"/>
        <v>0</v>
      </c>
      <c r="AW267" s="35">
        <f t="shared" si="1442"/>
        <v>0</v>
      </c>
      <c r="AX267" s="35">
        <f t="shared" si="1442"/>
        <v>0</v>
      </c>
      <c r="AY267" s="35">
        <f t="shared" si="1442"/>
        <v>0</v>
      </c>
      <c r="AZ267" s="35">
        <f t="shared" si="1442"/>
        <v>0</v>
      </c>
      <c r="BA267" s="35"/>
      <c r="BB267" s="35"/>
      <c r="BC267" s="35"/>
      <c r="BD267" s="35"/>
      <c r="BE267" s="35"/>
      <c r="BF267" s="35"/>
      <c r="BG267" s="35"/>
      <c r="BH267" s="36"/>
    </row>
    <row r="268" spans="1:62" ht="13.5" customHeight="1" thickBot="1" x14ac:dyDescent="0.25">
      <c r="A268" s="171" t="s">
        <v>44</v>
      </c>
      <c r="B268" s="172"/>
      <c r="C268" s="173"/>
      <c r="D268" s="29"/>
      <c r="E268" s="78">
        <v>1</v>
      </c>
      <c r="F268" s="37">
        <v>2</v>
      </c>
      <c r="G268" s="37">
        <v>3</v>
      </c>
      <c r="H268" s="37">
        <v>4</v>
      </c>
      <c r="I268" s="37">
        <v>5</v>
      </c>
      <c r="J268" s="49">
        <v>6</v>
      </c>
      <c r="K268" s="37">
        <v>7</v>
      </c>
      <c r="L268" s="37">
        <v>8</v>
      </c>
      <c r="M268" s="37">
        <v>9</v>
      </c>
      <c r="N268" s="37">
        <v>10</v>
      </c>
      <c r="O268" s="37">
        <v>11</v>
      </c>
      <c r="P268" s="37">
        <v>12</v>
      </c>
      <c r="Q268" s="37">
        <v>13</v>
      </c>
      <c r="R268" s="37">
        <v>14</v>
      </c>
      <c r="S268" s="37">
        <v>15</v>
      </c>
      <c r="T268" s="37">
        <v>16</v>
      </c>
      <c r="U268" s="37">
        <v>17</v>
      </c>
      <c r="V268" s="37">
        <v>18</v>
      </c>
      <c r="W268" s="37">
        <v>19</v>
      </c>
      <c r="X268" s="37">
        <v>20</v>
      </c>
      <c r="Y268" s="37">
        <v>21</v>
      </c>
      <c r="Z268" s="37">
        <v>22</v>
      </c>
      <c r="AA268" s="37">
        <v>23</v>
      </c>
      <c r="AB268" s="37">
        <v>24</v>
      </c>
      <c r="AC268" s="37">
        <v>25</v>
      </c>
      <c r="AD268" s="37">
        <v>26</v>
      </c>
      <c r="AE268" s="37">
        <v>27</v>
      </c>
      <c r="AF268" s="37">
        <v>28</v>
      </c>
      <c r="AG268" s="37">
        <v>29</v>
      </c>
      <c r="AH268" s="37">
        <v>30</v>
      </c>
      <c r="AI268" s="37">
        <v>31</v>
      </c>
      <c r="AJ268" s="30" t="s">
        <v>85</v>
      </c>
      <c r="AK268" s="31" t="str">
        <f>$AK$1</f>
        <v>UW</v>
      </c>
      <c r="AL268" s="31" t="str">
        <f>$AL$1</f>
        <v>UZ</v>
      </c>
      <c r="AM268" s="31" t="str">
        <f>$AM$1</f>
        <v>UD</v>
      </c>
      <c r="AN268" s="31" t="str">
        <f>$AN$1</f>
        <v>UO</v>
      </c>
      <c r="AO268" s="31" t="str">
        <f>$AO$1</f>
        <v>OP</v>
      </c>
      <c r="AP268" s="31" t="str">
        <f>$AP$1</f>
        <v>WZG</v>
      </c>
      <c r="AQ268" s="31" t="str">
        <f>$AQ$1</f>
        <v>CH</v>
      </c>
      <c r="AR268" s="31" t="str">
        <f>$AR$1</f>
        <v>DEL</v>
      </c>
      <c r="AS268" s="31" t="str">
        <f>$AS$1</f>
        <v>SR</v>
      </c>
      <c r="AT268" s="31" t="str">
        <f>$AT$1</f>
        <v>OK</v>
      </c>
      <c r="AU268" s="31" t="str">
        <f>$AU$1</f>
        <v>BO</v>
      </c>
      <c r="AV268" s="31" t="str">
        <f>$AV$1</f>
        <v>NN</v>
      </c>
      <c r="AW268" s="31" t="str">
        <f>$AW$1</f>
        <v>OD</v>
      </c>
      <c r="AX268" s="31" t="str">
        <f>$AX$1</f>
        <v>UB</v>
      </c>
      <c r="AY268" s="31" t="str">
        <f>$AY$1</f>
        <v>UR</v>
      </c>
      <c r="AZ268" s="31" t="str">
        <f>$AZ$1</f>
        <v>UT</v>
      </c>
      <c r="BA268" s="31" t="str">
        <f>$BA$1</f>
        <v>SW</v>
      </c>
      <c r="BB268" s="25" t="str">
        <f>$BB$1</f>
        <v>UM</v>
      </c>
      <c r="BC268" s="25" t="str">
        <f>$BC$1</f>
        <v>ZP</v>
      </c>
      <c r="BD268" s="25" t="str">
        <f>$BD$1</f>
        <v>UN</v>
      </c>
      <c r="BE268" s="25" t="str">
        <f>$BE$1</f>
        <v>IU</v>
      </c>
      <c r="BF268" s="25" t="str">
        <f>$BF$1</f>
        <v>NU</v>
      </c>
      <c r="BG268" s="31" t="s">
        <v>86</v>
      </c>
      <c r="BH268" s="32" t="s">
        <v>87</v>
      </c>
    </row>
    <row r="269" spans="1:62" ht="11.1" customHeight="1" x14ac:dyDescent="0.2">
      <c r="A269" s="207">
        <v>1</v>
      </c>
      <c r="B269" s="197">
        <v>1215</v>
      </c>
      <c r="C269" s="199" t="s">
        <v>45</v>
      </c>
      <c r="D269" s="14">
        <v>1</v>
      </c>
      <c r="E269" s="87"/>
      <c r="F269" s="87"/>
      <c r="G269" s="87">
        <v>8</v>
      </c>
      <c r="H269" s="87">
        <v>8</v>
      </c>
      <c r="I269" s="87">
        <v>6</v>
      </c>
      <c r="J269" s="87"/>
      <c r="K269" s="87"/>
      <c r="L269" s="87"/>
      <c r="M269" s="87"/>
      <c r="N269" s="87">
        <v>1</v>
      </c>
      <c r="O269" s="87"/>
      <c r="P269" s="87"/>
      <c r="Q269" s="87"/>
      <c r="R269" s="87"/>
      <c r="S269" s="87">
        <v>8</v>
      </c>
      <c r="T269" s="87">
        <v>8</v>
      </c>
      <c r="U269" s="87">
        <v>8</v>
      </c>
      <c r="V269" s="87">
        <v>8</v>
      </c>
      <c r="W269" s="87">
        <v>7</v>
      </c>
      <c r="X269" s="87"/>
      <c r="Y269" s="87"/>
      <c r="Z269" s="87">
        <v>8</v>
      </c>
      <c r="AA269" s="87">
        <v>1</v>
      </c>
      <c r="AB269" s="87">
        <v>7</v>
      </c>
      <c r="AC269" s="87">
        <v>7</v>
      </c>
      <c r="AD269" s="87">
        <v>7</v>
      </c>
      <c r="AE269" s="87"/>
      <c r="AF269" s="87"/>
      <c r="AG269" s="87">
        <v>8</v>
      </c>
      <c r="AH269" s="87">
        <v>8</v>
      </c>
      <c r="AI269" s="87">
        <v>8</v>
      </c>
      <c r="AJ269" s="202">
        <f>SUM(E269:AI271)+SW_temp_godziny!AJ269+UD_temp_godziny!AJ269+BO_temp_godziny!AJ269+del_temp_godziny!AJ269</f>
        <v>167</v>
      </c>
      <c r="AK269" s="165">
        <f t="shared" ref="AK269" si="1443">IF($BI269="TAK",COUNTIF($E269:$AI269,$AK$1)*7+COUNTIF($E270:$AI270,$AK$1)*7,COUNTIF($E269:$AI269,$AK$1)*8+COUNTIF($E270:$AI270,$AK$1)*8+COUNTIF(E271:AI271,$AK$1)*8)</f>
        <v>0</v>
      </c>
      <c r="AL269" s="165">
        <f t="shared" ref="AL269" si="1444">IF($BI269="TAK",COUNTIF($E269:$AI269,$AL$1)*7+COUNTIF($E270:$AI270,$AL$1)*7,COUNTIF($E269:$AI269,$AL$1)*8+COUNTIF($E270:$AI270,$AL$1)*8+COUNTIF(E271:AI271,$AL$1)*8)</f>
        <v>0</v>
      </c>
      <c r="AM269" s="165">
        <f>IF($BI269="TAK",COUNTIF($E269:$AI269,$AM$1)*7+COUNTIF($E270:$AI270,$AM$1)*7,COUNTIF($E269:$AI269,$AM$1)*8+COUNTIF($E270:$AI270,$AM$1)*8+COUNTIF(D271:AI271,$AM$1)*8)+UD_temp!AJ269</f>
        <v>0</v>
      </c>
      <c r="AN269" s="165">
        <f t="shared" ref="AN269" si="1445">IF($BI269="TAK",COUNTIF($E269:$AI269,$AN$1)*7+COUNTIF($E270:$AI270,$AN$1)*7,COUNTIF($E269:$AI269,$AN$1)*8+COUNTIF($E270:$AI270,$AN$1)*8+COUNTIF(E271:AI271,$AN$1)*8)</f>
        <v>0</v>
      </c>
      <c r="AO269" s="165">
        <f>IF($BI269="TAK",COUNTIF($E269:$AI270,$AO$1)*7,COUNTIF($E269:AI271,$AO$1)*8)</f>
        <v>0</v>
      </c>
      <c r="AP269" s="165">
        <f t="shared" ref="AP269" si="1446">IF($BI269="TAK",COUNTIF($E269:$AI269,$AP$1)*7+COUNTIF($E270:$AI270,$AP$1)*7,COUNTIF($E269:$AI269,$AP$1)*8+COUNTIF($E270:$AI270,$AP$1)*8+COUNTIF(E271:AI271,$AP$1)*8)</f>
        <v>0</v>
      </c>
      <c r="AQ269" s="165">
        <f t="shared" ref="AQ269" si="1447">IF($BI269="TAK",COUNTIF($E269:$AI269,$AQ$1)*7+COUNTIF($E270:$AI270,$AQ$1)*7,COUNTIF($E269:$AI269,$AQ$1)*8+COUNTIF($E270:$AI270,$AQ$1)*8+COUNTIF(E271:AI271,$AQ$1)*8)</f>
        <v>0</v>
      </c>
      <c r="AR269" s="165">
        <f>IF($BI269="TAK",COUNTIF($E269:$AI270,$AR$1)*7,COUNTIF($E269:AI271,$AR$1)*8)+del_temp!AJ269</f>
        <v>0</v>
      </c>
      <c r="AS269" s="165">
        <f t="shared" ref="AS269" si="1448">IF($BI269="TAK",COUNTIF($E269:$AI269,$AS$1)*7+COUNTIF($E270:$AI270,$AS$1)*7,COUNTIF($E269:$AI269,$AS$1)*8+COUNTIF($E270:$AI270,$AS$1)*8+COUNTIF(E271:AI271,$AS$1)*8)</f>
        <v>0</v>
      </c>
      <c r="AT269" s="165">
        <f t="shared" ref="AT269" si="1449">IF($BI269="TAK",COUNTIF($E269:$AI269,$AT$1)*7+COUNTIF($E270:$AI270,$AT$1)*7,COUNTIF($E269:$AI269,$AT$1)*8+COUNTIF($E270:$AI270,$AT$1)*8+COUNTIF(E271:AI271,$AT$1)*8)</f>
        <v>0</v>
      </c>
      <c r="AU269" s="165">
        <f>IF($BI269="TAK",COUNTIF($E269:$AI270,$AU$1)*7,COUNTIF($E269:AI271,$AU$1)*8)+BO_temp!AJ269</f>
        <v>0</v>
      </c>
      <c r="AV269" s="165">
        <f t="shared" ref="AV269" si="1450">IF($BI269="TAK",COUNTIF($E269:$AI269,$AV$1)*7+COUNTIF($E270:$AI270,$AV$1)*7,COUNTIF($E269:$AI269,$AV$1)*8+COUNTIF($E270:$AI270,$AV$1)*8+COUNTIF(E271:AI271,$AV$1)*8)</f>
        <v>0</v>
      </c>
      <c r="AW269" s="165">
        <f t="shared" ref="AW269" si="1451">IF($BI269="TAK",COUNTIF($E269:$AI269,$AW$1)*7+COUNTIF($E270:$AI270,$AW$1)*7,COUNTIF($E269:$AI269,$AW$1)*8+COUNTIF($E270:$AI270,$AW$1)*8+COUNTIF(E271:AI271,$AW$1)*8)</f>
        <v>0</v>
      </c>
      <c r="AX269" s="165">
        <f t="shared" ref="AX269" si="1452">IF($BI269="TAK",COUNTIF($E269:$AI269,$AX$1)*7+COUNTIF($E270:$AI270,$AX$1)*7,COUNTIF($E269:$AI269,$AX$1)*8+COUNTIF($E270:$AI270,$AX$1)*8+COUNTIF(E271:AI271,$AX$1)*8)</f>
        <v>0</v>
      </c>
      <c r="AY269" s="165">
        <f t="shared" ref="AY269" si="1453">IF($BI269="TAK",COUNTIF($E269:$AI269,$AY$1)*7+COUNTIF($E270:$AI270,$AY$1)*7,COUNTIF($E269:$AI269,$AY$1)*8+COUNTIF($E270:$AI270,$AY$1)*8+COUNTIF(E271:AI271,$AY$1)*8)</f>
        <v>0</v>
      </c>
      <c r="AZ269" s="165">
        <f t="shared" ref="AZ269" si="1454">IF($BI269="TAK",COUNTIF($E269:$AI269,$AZ$1)*7+COUNTIF($E270:$AI270,$AZ$1)*7,COUNTIF($E269:$AI269,$AZ$1)*8+COUNTIF($E270:$AI270,$AZ$1)*8+COUNTIF(E271:AI271,$AZ$1)*8)</f>
        <v>0</v>
      </c>
      <c r="BA269" s="165">
        <f>IF($BI269="TAK",COUNTIF($E269:$AI270,$BA$1)*7,COUNTIF($E269:$AI271,$BA$1)*8)+SW_temp!AJ269</f>
        <v>0</v>
      </c>
      <c r="BB269" s="165">
        <f t="shared" ref="BB269" si="1455">IF($BI269="TAK",COUNTIF($E269:$AI270,$BB$1)*7,COUNTIF($E269:$AI271,$BB$1)*8)</f>
        <v>0</v>
      </c>
      <c r="BC269" s="165">
        <f t="shared" ref="BC269" si="1456">IF($BI269="TAK",COUNTIF($E269:$AI270,$BC$1)*7,COUNTIF($E269:$AI271,$BC$1)*8)</f>
        <v>0</v>
      </c>
      <c r="BD269" s="165">
        <f t="shared" ref="BD269" si="1457">IF($BI269="TAK",COUNTIF($E269:$AI270,$BD$1)*7,COUNTIF($E269:$AI271,$BD$1)*8)</f>
        <v>0</v>
      </c>
      <c r="BE269" s="165">
        <f t="shared" ref="BE269" si="1458">IF($BI269="TAK",COUNTIF($E269:$AI270,$BE$1)*7,COUNTIF($E269:$AI271,$BE$1)*8)</f>
        <v>0</v>
      </c>
      <c r="BF269" s="165">
        <f t="shared" ref="BF269" si="1459">IF($BI269="TAK",COUNTIF($E269:$AI270,$BF$1)*7,COUNTIF($E269:$AI271,$BF$1)*8)</f>
        <v>0</v>
      </c>
      <c r="BG269" s="165">
        <f>IF(ISBLANK($C269),"",IF(BI223="TAK",$BM$2*7,$BM$2*8))</f>
        <v>168</v>
      </c>
      <c r="BH269" s="145">
        <f>SUM(E271:AI271)</f>
        <v>9</v>
      </c>
      <c r="BI269" s="194"/>
      <c r="BJ269" s="5"/>
    </row>
    <row r="270" spans="1:62" ht="11.1" customHeight="1" x14ac:dyDescent="0.2">
      <c r="A270" s="208"/>
      <c r="B270" s="198"/>
      <c r="C270" s="200"/>
      <c r="D270" s="15">
        <v>2</v>
      </c>
      <c r="E270" s="88"/>
      <c r="F270" s="90"/>
      <c r="G270" s="90"/>
      <c r="H270" s="90"/>
      <c r="I270" s="90"/>
      <c r="J270" s="90"/>
      <c r="K270" s="90"/>
      <c r="L270" s="90">
        <v>8</v>
      </c>
      <c r="M270" s="90">
        <v>8</v>
      </c>
      <c r="N270" s="90">
        <v>8</v>
      </c>
      <c r="O270" s="90">
        <v>8</v>
      </c>
      <c r="P270" s="90">
        <v>2</v>
      </c>
      <c r="Q270" s="88"/>
      <c r="R270" s="90"/>
      <c r="S270" s="90"/>
      <c r="T270" s="90"/>
      <c r="U270" s="90"/>
      <c r="V270" s="90"/>
      <c r="W270" s="90"/>
      <c r="X270" s="90"/>
      <c r="Y270" s="90"/>
      <c r="Z270" s="90"/>
      <c r="AA270" s="90">
        <v>7</v>
      </c>
      <c r="AB270" s="90"/>
      <c r="AC270" s="90"/>
      <c r="AD270" s="90"/>
      <c r="AE270" s="90"/>
      <c r="AF270" s="90"/>
      <c r="AG270" s="90"/>
      <c r="AH270" s="90">
        <v>1</v>
      </c>
      <c r="AI270" s="90"/>
      <c r="AJ270" s="203"/>
      <c r="AK270" s="145"/>
      <c r="AL270" s="145"/>
      <c r="AM270" s="145"/>
      <c r="AN270" s="145"/>
      <c r="AO270" s="145"/>
      <c r="AP270" s="145"/>
      <c r="AQ270" s="145"/>
      <c r="AR270" s="145"/>
      <c r="AS270" s="145"/>
      <c r="AT270" s="145"/>
      <c r="AU270" s="145"/>
      <c r="AV270" s="145"/>
      <c r="AW270" s="145"/>
      <c r="AX270" s="145"/>
      <c r="AY270" s="145"/>
      <c r="AZ270" s="145"/>
      <c r="BA270" s="145"/>
      <c r="BB270" s="145"/>
      <c r="BC270" s="145"/>
      <c r="BD270" s="145"/>
      <c r="BE270" s="145"/>
      <c r="BF270" s="145"/>
      <c r="BG270" s="145"/>
      <c r="BH270" s="145"/>
      <c r="BI270" s="195"/>
      <c r="BJ270" s="5"/>
    </row>
    <row r="271" spans="1:62" ht="11.1" customHeight="1" thickBot="1" x14ac:dyDescent="0.25">
      <c r="A271" s="208"/>
      <c r="B271" s="198"/>
      <c r="C271" s="201"/>
      <c r="D271" s="15">
        <v>3</v>
      </c>
      <c r="E271" s="89"/>
      <c r="F271" s="89"/>
      <c r="G271" s="89"/>
      <c r="H271" s="89"/>
      <c r="I271" s="89">
        <v>1</v>
      </c>
      <c r="J271" s="89"/>
      <c r="K271" s="89"/>
      <c r="L271" s="89"/>
      <c r="M271" s="89"/>
      <c r="N271" s="89">
        <v>2</v>
      </c>
      <c r="O271" s="89">
        <v>2</v>
      </c>
      <c r="P271" s="89"/>
      <c r="Q271" s="89"/>
      <c r="R271" s="89"/>
      <c r="S271" s="89"/>
      <c r="T271" s="89"/>
      <c r="U271" s="89"/>
      <c r="V271" s="89"/>
      <c r="W271" s="89">
        <v>1</v>
      </c>
      <c r="X271" s="89"/>
      <c r="Y271" s="89"/>
      <c r="Z271" s="89"/>
      <c r="AA271" s="89"/>
      <c r="AB271" s="89">
        <v>1</v>
      </c>
      <c r="AC271" s="89">
        <v>1</v>
      </c>
      <c r="AD271" s="89">
        <v>1</v>
      </c>
      <c r="AE271" s="89"/>
      <c r="AF271" s="89"/>
      <c r="AG271" s="89"/>
      <c r="AH271" s="89"/>
      <c r="AI271" s="89"/>
      <c r="AJ271" s="203"/>
      <c r="AK271" s="145"/>
      <c r="AL271" s="145"/>
      <c r="AM271" s="145"/>
      <c r="AN271" s="145"/>
      <c r="AO271" s="145"/>
      <c r="AP271" s="145"/>
      <c r="AQ271" s="145"/>
      <c r="AR271" s="145"/>
      <c r="AS271" s="145"/>
      <c r="AT271" s="145"/>
      <c r="AU271" s="145"/>
      <c r="AV271" s="145"/>
      <c r="AW271" s="145"/>
      <c r="AX271" s="145"/>
      <c r="AY271" s="145"/>
      <c r="AZ271" s="145"/>
      <c r="BA271" s="145"/>
      <c r="BB271" s="145"/>
      <c r="BC271" s="145"/>
      <c r="BD271" s="145"/>
      <c r="BE271" s="145"/>
      <c r="BF271" s="145"/>
      <c r="BG271" s="145"/>
      <c r="BH271" s="166"/>
      <c r="BI271" s="196"/>
      <c r="BJ271" s="5"/>
    </row>
    <row r="272" spans="1:62" ht="11.1" customHeight="1" x14ac:dyDescent="0.2">
      <c r="A272" s="207">
        <v>2</v>
      </c>
      <c r="B272" s="197">
        <v>1224</v>
      </c>
      <c r="C272" s="199" t="s">
        <v>30</v>
      </c>
      <c r="D272" s="14">
        <v>1</v>
      </c>
      <c r="E272" s="87"/>
      <c r="F272" s="87"/>
      <c r="G272" s="87"/>
      <c r="H272" s="87"/>
      <c r="I272" s="87">
        <v>2</v>
      </c>
      <c r="J272" s="87"/>
      <c r="K272" s="87"/>
      <c r="L272" s="87">
        <v>8</v>
      </c>
      <c r="M272" s="87">
        <v>8</v>
      </c>
      <c r="N272" s="87">
        <v>7</v>
      </c>
      <c r="O272" s="87">
        <v>8</v>
      </c>
      <c r="P272" s="87">
        <v>8</v>
      </c>
      <c r="Q272" s="87"/>
      <c r="R272" s="87"/>
      <c r="S272" s="87"/>
      <c r="T272" s="87"/>
      <c r="U272" s="87"/>
      <c r="V272" s="87"/>
      <c r="W272" s="87"/>
      <c r="X272" s="87"/>
      <c r="Y272" s="87"/>
      <c r="Z272" s="87"/>
      <c r="AA272" s="87"/>
      <c r="AB272" s="87"/>
      <c r="AC272" s="87"/>
      <c r="AD272" s="87"/>
      <c r="AE272" s="87"/>
      <c r="AF272" s="87"/>
      <c r="AG272" s="87"/>
      <c r="AH272" s="87"/>
      <c r="AI272" s="87"/>
      <c r="AJ272" s="202">
        <f>SUM(E272:AI274)+SW_temp_godziny!AJ272+UD_temp_godziny!AJ272+BO_temp_godziny!AJ272+del_temp_godziny!AJ272</f>
        <v>72</v>
      </c>
      <c r="AK272" s="165">
        <f t="shared" ref="AK272" si="1460">IF($BI272="TAK",COUNTIF($E272:$AI272,$AK$1)*7+COUNTIF($E273:$AI273,$AK$1)*7,COUNTIF($E272:$AI272,$AK$1)*8+COUNTIF($E273:$AI273,$AK$1)*8+COUNTIF(E274:AI274,$AK$1)*8)</f>
        <v>8</v>
      </c>
      <c r="AL272" s="165">
        <f t="shared" ref="AL272" si="1461">IF($BI272="TAK",COUNTIF($E272:$AI272,$AL$1)*7+COUNTIF($E273:$AI273,$AL$1)*7,COUNTIF($E272:$AI272,$AL$1)*8+COUNTIF($E273:$AI273,$AL$1)*8+COUNTIF(E274:AI274,$AL$1)*8)</f>
        <v>0</v>
      </c>
      <c r="AM272" s="165">
        <f>IF($BI272="TAK",COUNTIF($E272:$AI272,$AM$1)*7+COUNTIF($E273:$AI273,$AM$1)*7,COUNTIF($E272:$AI272,$AM$1)*8+COUNTIF($E273:$AI273,$AM$1)*8+COUNTIF(D274:AI274,$AM$1)*8)+UD_temp!AJ272</f>
        <v>0</v>
      </c>
      <c r="AN272" s="165">
        <f t="shared" ref="AN272" si="1462">IF($BI272="TAK",COUNTIF($E272:$AI272,$AN$1)*7+COUNTIF($E273:$AI273,$AN$1)*7,COUNTIF($E272:$AI272,$AN$1)*8+COUNTIF($E273:$AI273,$AN$1)*8+COUNTIF(E274:AI274,$AN$1)*8)</f>
        <v>0</v>
      </c>
      <c r="AO272" s="165">
        <f>IF($BI272="TAK",COUNTIF($E272:$AI273,$AO$1)*7,COUNTIF($E272:AI274,$AO$1)*8)</f>
        <v>0</v>
      </c>
      <c r="AP272" s="165">
        <f t="shared" ref="AP272" si="1463">IF($BI272="TAK",COUNTIF($E272:$AI272,$AP$1)*7+COUNTIF($E273:$AI273,$AP$1)*7,COUNTIF($E272:$AI272,$AP$1)*8+COUNTIF($E273:$AI273,$AP$1)*8+COUNTIF(E274:AI274,$AP$1)*8)</f>
        <v>0</v>
      </c>
      <c r="AQ272" s="165">
        <f t="shared" ref="AQ272" si="1464">IF($BI272="TAK",COUNTIF($E272:$AI272,$AQ$1)*7+COUNTIF($E273:$AI273,$AQ$1)*7,COUNTIF($E272:$AI272,$AQ$1)*8+COUNTIF($E273:$AI273,$AQ$1)*8+COUNTIF(E274:AI274,$AQ$1)*8)</f>
        <v>88</v>
      </c>
      <c r="AR272" s="165">
        <f>IF($BI272="TAK",COUNTIF($E272:$AI273,$AR$1)*7,COUNTIF($E272:AI274,$AR$1)*8)+del_temp!AJ272</f>
        <v>0</v>
      </c>
      <c r="AS272" s="165">
        <f t="shared" ref="AS272" si="1465">IF($BI272="TAK",COUNTIF($E272:$AI272,$AS$1)*7+COUNTIF($E273:$AI273,$AS$1)*7,COUNTIF($E272:$AI272,$AS$1)*8+COUNTIF($E273:$AI273,$AS$1)*8+COUNTIF(E274:AI274,$AS$1)*8)</f>
        <v>0</v>
      </c>
      <c r="AT272" s="165">
        <f t="shared" ref="AT272" si="1466">IF($BI272="TAK",COUNTIF($E272:$AI272,$AT$1)*7+COUNTIF($E273:$AI273,$AT$1)*7,COUNTIF($E272:$AI272,$AT$1)*8+COUNTIF($E273:$AI273,$AT$1)*8+COUNTIF(E274:AI274,$AT$1)*8)</f>
        <v>0</v>
      </c>
      <c r="AU272" s="165">
        <f>IF($BI272="TAK",COUNTIF($E272:$AI273,$AU$1)*7,COUNTIF($E272:AI274,$AU$1)*8)+BO_temp!AJ272</f>
        <v>0</v>
      </c>
      <c r="AV272" s="165">
        <f t="shared" ref="AV272" si="1467">IF($BI272="TAK",COUNTIF($E272:$AI272,$AV$1)*7+COUNTIF($E273:$AI273,$AV$1)*7,COUNTIF($E272:$AI272,$AV$1)*8+COUNTIF($E273:$AI273,$AV$1)*8+COUNTIF(E274:AI274,$AV$1)*8)</f>
        <v>0</v>
      </c>
      <c r="AW272" s="165">
        <f t="shared" ref="AW272" si="1468">IF($BI272="TAK",COUNTIF($E272:$AI272,$AW$1)*7+COUNTIF($E273:$AI273,$AW$1)*7,COUNTIF($E272:$AI272,$AW$1)*8+COUNTIF($E273:$AI273,$AW$1)*8+COUNTIF(E274:AI274,$AW$1)*8)</f>
        <v>0</v>
      </c>
      <c r="AX272" s="165">
        <f t="shared" ref="AX272" si="1469">IF($BI272="TAK",COUNTIF($E272:$AI272,$AX$1)*7+COUNTIF($E273:$AI273,$AX$1)*7,COUNTIF($E272:$AI272,$AX$1)*8+COUNTIF($E273:$AI273,$AX$1)*8+COUNTIF(E274:AI274,$AX$1)*8)</f>
        <v>0</v>
      </c>
      <c r="AY272" s="165">
        <f t="shared" ref="AY272" si="1470">IF($BI272="TAK",COUNTIF($E272:$AI272,$AY$1)*7+COUNTIF($E273:$AI273,$AY$1)*7,COUNTIF($E272:$AI272,$AY$1)*8+COUNTIF($E273:$AI273,$AY$1)*8+COUNTIF(E274:AI274,$AY$1)*8)</f>
        <v>0</v>
      </c>
      <c r="AZ272" s="165">
        <f t="shared" ref="AZ272" si="1471">IF($BI272="TAK",COUNTIF($E272:$AI272,$AZ$1)*7+COUNTIF($E273:$AI273,$AZ$1)*7,COUNTIF($E272:$AI272,$AZ$1)*8+COUNTIF($E273:$AI273,$AZ$1)*8+COUNTIF(E274:AI274,$AZ$1)*8)</f>
        <v>0</v>
      </c>
      <c r="BA272" s="165">
        <f>IF($BI272="TAK",COUNTIF($E272:$AI273,$BA$1)*7,COUNTIF($E272:$AI274,$BA$1)*8)+SW_temp!AJ272</f>
        <v>0</v>
      </c>
      <c r="BB272" s="165">
        <f t="shared" ref="BB272" si="1472">IF($BI272="TAK",COUNTIF($E272:$AI273,$BB$1)*7,COUNTIF($E272:$AI274,$BB$1)*8)</f>
        <v>0</v>
      </c>
      <c r="BC272" s="165">
        <f t="shared" ref="BC272" si="1473">IF($BI272="TAK",COUNTIF($E272:$AI273,$BC$1)*7,COUNTIF($E272:$AI274,$BC$1)*8)</f>
        <v>0</v>
      </c>
      <c r="BD272" s="165">
        <f t="shared" ref="BD272" si="1474">IF($BI272="TAK",COUNTIF($E272:$AI273,$BD$1)*7,COUNTIF($E272:$AI274,$BD$1)*8)</f>
        <v>0</v>
      </c>
      <c r="BE272" s="165">
        <f t="shared" ref="BE272" si="1475">IF($BI272="TAK",COUNTIF($E272:$AI273,$BE$1)*7,COUNTIF($E272:$AI274,$BE$1)*8)</f>
        <v>0</v>
      </c>
      <c r="BF272" s="165">
        <f t="shared" ref="BF272" si="1476">IF($BI272="TAK",COUNTIF($E272:$AI273,$BF$1)*7,COUNTIF($E272:$AI274,$BF$1)*8)</f>
        <v>0</v>
      </c>
      <c r="BG272" s="165">
        <f>IF(ISBLANK($C272),"",IF(BI226="TAK",$BM$2*7,$BM$2*8))</f>
        <v>168</v>
      </c>
      <c r="BH272" s="145">
        <f>SUM(E274:AI274)</f>
        <v>1</v>
      </c>
      <c r="BI272" s="194"/>
      <c r="BJ272" s="5"/>
    </row>
    <row r="273" spans="1:62" ht="11.1" customHeight="1" x14ac:dyDescent="0.2">
      <c r="A273" s="208"/>
      <c r="B273" s="198"/>
      <c r="C273" s="200"/>
      <c r="D273" s="15">
        <v>2</v>
      </c>
      <c r="E273" s="88"/>
      <c r="F273" s="90"/>
      <c r="G273" s="90">
        <v>8</v>
      </c>
      <c r="H273" s="90" t="s">
        <v>74</v>
      </c>
      <c r="I273" s="90">
        <v>8</v>
      </c>
      <c r="J273" s="90"/>
      <c r="K273" s="90"/>
      <c r="L273" s="90"/>
      <c r="M273" s="90"/>
      <c r="N273" s="90"/>
      <c r="O273" s="90"/>
      <c r="P273" s="90"/>
      <c r="Q273" s="88"/>
      <c r="R273" s="90"/>
      <c r="S273" s="90">
        <v>8</v>
      </c>
      <c r="T273" s="90">
        <v>6</v>
      </c>
      <c r="U273" s="90" t="s">
        <v>79</v>
      </c>
      <c r="V273" s="90" t="s">
        <v>79</v>
      </c>
      <c r="W273" s="90" t="s">
        <v>79</v>
      </c>
      <c r="X273" s="90"/>
      <c r="Y273" s="90"/>
      <c r="Z273" s="90" t="s">
        <v>79</v>
      </c>
      <c r="AA273" s="90" t="s">
        <v>79</v>
      </c>
      <c r="AB273" s="90" t="s">
        <v>79</v>
      </c>
      <c r="AC273" s="90" t="s">
        <v>79</v>
      </c>
      <c r="AD273" s="90" t="s">
        <v>79</v>
      </c>
      <c r="AE273" s="90"/>
      <c r="AF273" s="90"/>
      <c r="AG273" s="90" t="s">
        <v>79</v>
      </c>
      <c r="AH273" s="90" t="s">
        <v>79</v>
      </c>
      <c r="AI273" s="90" t="s">
        <v>79</v>
      </c>
      <c r="AJ273" s="203"/>
      <c r="AK273" s="145"/>
      <c r="AL273" s="145"/>
      <c r="AM273" s="145"/>
      <c r="AN273" s="145"/>
      <c r="AO273" s="145"/>
      <c r="AP273" s="145"/>
      <c r="AQ273" s="145"/>
      <c r="AR273" s="145"/>
      <c r="AS273" s="145"/>
      <c r="AT273" s="145"/>
      <c r="AU273" s="145"/>
      <c r="AV273" s="145"/>
      <c r="AW273" s="145"/>
      <c r="AX273" s="145"/>
      <c r="AY273" s="145"/>
      <c r="AZ273" s="145"/>
      <c r="BA273" s="145"/>
      <c r="BB273" s="145"/>
      <c r="BC273" s="145"/>
      <c r="BD273" s="145"/>
      <c r="BE273" s="145"/>
      <c r="BF273" s="145"/>
      <c r="BG273" s="145"/>
      <c r="BH273" s="145"/>
      <c r="BI273" s="195"/>
      <c r="BJ273" s="5"/>
    </row>
    <row r="274" spans="1:62" ht="11.1" customHeight="1" thickBot="1" x14ac:dyDescent="0.25">
      <c r="A274" s="208"/>
      <c r="B274" s="198"/>
      <c r="C274" s="201"/>
      <c r="D274" s="15">
        <v>3</v>
      </c>
      <c r="E274" s="89"/>
      <c r="F274" s="89"/>
      <c r="G274" s="89">
        <v>1</v>
      </c>
      <c r="H274" s="89"/>
      <c r="I274" s="89"/>
      <c r="J274" s="89"/>
      <c r="K274" s="89"/>
      <c r="L274" s="89"/>
      <c r="M274" s="89"/>
      <c r="N274" s="89"/>
      <c r="O274" s="89"/>
      <c r="P274" s="89"/>
      <c r="Q274" s="89"/>
      <c r="R274" s="89"/>
      <c r="S274" s="89"/>
      <c r="T274" s="89"/>
      <c r="U274" s="89"/>
      <c r="V274" s="89"/>
      <c r="W274" s="89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89"/>
      <c r="AI274" s="89"/>
      <c r="AJ274" s="203"/>
      <c r="AK274" s="145"/>
      <c r="AL274" s="145"/>
      <c r="AM274" s="145"/>
      <c r="AN274" s="145"/>
      <c r="AO274" s="145"/>
      <c r="AP274" s="145"/>
      <c r="AQ274" s="145"/>
      <c r="AR274" s="145"/>
      <c r="AS274" s="145"/>
      <c r="AT274" s="145"/>
      <c r="AU274" s="145"/>
      <c r="AV274" s="145"/>
      <c r="AW274" s="145"/>
      <c r="AX274" s="145"/>
      <c r="AY274" s="145"/>
      <c r="AZ274" s="145"/>
      <c r="BA274" s="145"/>
      <c r="BB274" s="145"/>
      <c r="BC274" s="145"/>
      <c r="BD274" s="145"/>
      <c r="BE274" s="145"/>
      <c r="BF274" s="145"/>
      <c r="BG274" s="145"/>
      <c r="BH274" s="166"/>
      <c r="BI274" s="196"/>
      <c r="BJ274" s="5"/>
    </row>
    <row r="275" spans="1:62" ht="11.1" customHeight="1" x14ac:dyDescent="0.2">
      <c r="A275" s="207">
        <v>3</v>
      </c>
      <c r="B275" s="197"/>
      <c r="C275" s="199"/>
      <c r="D275" s="14">
        <v>1</v>
      </c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  <c r="AA275" s="87"/>
      <c r="AB275" s="87"/>
      <c r="AC275" s="87"/>
      <c r="AD275" s="87"/>
      <c r="AE275" s="87"/>
      <c r="AF275" s="87"/>
      <c r="AG275" s="87"/>
      <c r="AH275" s="87"/>
      <c r="AI275" s="87"/>
      <c r="AJ275" s="202">
        <f>SUM(E275:AI277)+SW_temp_godziny!AJ275+UD_temp_godziny!AJ275+BO_temp_godziny!AJ275+del_temp_godziny!AJ275</f>
        <v>0</v>
      </c>
      <c r="AK275" s="165">
        <f t="shared" ref="AK275" si="1477">IF($BI275="TAK",COUNTIF($E275:$AI275,$AK$1)*7+COUNTIF($E276:$AI276,$AK$1)*7,COUNTIF($E275:$AI275,$AK$1)*8+COUNTIF($E276:$AI276,$AK$1)*8+COUNTIF(E277:AI277,$AK$1)*8)</f>
        <v>0</v>
      </c>
      <c r="AL275" s="165">
        <f t="shared" ref="AL275" si="1478">IF($BI275="TAK",COUNTIF($E275:$AI275,$AL$1)*7+COUNTIF($E276:$AI276,$AL$1)*7,COUNTIF($E275:$AI275,$AL$1)*8+COUNTIF($E276:$AI276,$AL$1)*8+COUNTIF(E277:AI277,$AL$1)*8)</f>
        <v>0</v>
      </c>
      <c r="AM275" s="165">
        <f>IF($BI275="TAK",COUNTIF($E275:$AI275,$AM$1)*7+COUNTIF($E276:$AI276,$AM$1)*7,COUNTIF($E275:$AI275,$AM$1)*8+COUNTIF($E276:$AI276,$AM$1)*8+COUNTIF(D277:AI277,$AM$1)*8)+UD_temp!AJ275</f>
        <v>0</v>
      </c>
      <c r="AN275" s="165">
        <f t="shared" ref="AN275" si="1479">IF($BI275="TAK",COUNTIF($E275:$AI275,$AN$1)*7+COUNTIF($E276:$AI276,$AN$1)*7,COUNTIF($E275:$AI275,$AN$1)*8+COUNTIF($E276:$AI276,$AN$1)*8+COUNTIF(E277:AI277,$AN$1)*8)</f>
        <v>0</v>
      </c>
      <c r="AO275" s="165">
        <f>IF($BI275="TAK",COUNTIF($E275:$AI276,$AO$1)*7,COUNTIF($E275:AI277,$AO$1)*8)</f>
        <v>0</v>
      </c>
      <c r="AP275" s="165">
        <f t="shared" ref="AP275" si="1480">IF($BI275="TAK",COUNTIF($E275:$AI275,$AP$1)*7+COUNTIF($E276:$AI276,$AP$1)*7,COUNTIF($E275:$AI275,$AP$1)*8+COUNTIF($E276:$AI276,$AP$1)*8+COUNTIF(E277:AI277,$AP$1)*8)</f>
        <v>0</v>
      </c>
      <c r="AQ275" s="165">
        <f t="shared" ref="AQ275" si="1481">IF($BI275="TAK",COUNTIF($E275:$AI275,$AQ$1)*7+COUNTIF($E276:$AI276,$AQ$1)*7,COUNTIF($E275:$AI275,$AQ$1)*8+COUNTIF($E276:$AI276,$AQ$1)*8+COUNTIF(E277:AI277,$AQ$1)*8)</f>
        <v>0</v>
      </c>
      <c r="AR275" s="165">
        <f>IF($BI275="TAK",COUNTIF($E275:$AI276,$AR$1)*7,COUNTIF($E275:AI277,$AR$1)*8)+del_temp!AJ275</f>
        <v>0</v>
      </c>
      <c r="AS275" s="165">
        <f t="shared" ref="AS275" si="1482">IF($BI275="TAK",COUNTIF($E275:$AI275,$AS$1)*7+COUNTIF($E276:$AI276,$AS$1)*7,COUNTIF($E275:$AI275,$AS$1)*8+COUNTIF($E276:$AI276,$AS$1)*8+COUNTIF(E277:AI277,$AS$1)*8)</f>
        <v>0</v>
      </c>
      <c r="AT275" s="165">
        <f t="shared" ref="AT275" si="1483">IF($BI275="TAK",COUNTIF($E275:$AI275,$AT$1)*7+COUNTIF($E276:$AI276,$AT$1)*7,COUNTIF($E275:$AI275,$AT$1)*8+COUNTIF($E276:$AI276,$AT$1)*8+COUNTIF(E277:AI277,$AT$1)*8)</f>
        <v>0</v>
      </c>
      <c r="AU275" s="165">
        <f>IF($BI275="TAK",COUNTIF($E275:$AI276,$AU$1)*7,COUNTIF($E275:AI277,$AU$1)*8)+BO_temp!AJ275</f>
        <v>0</v>
      </c>
      <c r="AV275" s="165">
        <f t="shared" ref="AV275" si="1484">IF($BI275="TAK",COUNTIF($E275:$AI275,$AV$1)*7+COUNTIF($E276:$AI276,$AV$1)*7,COUNTIF($E275:$AI275,$AV$1)*8+COUNTIF($E276:$AI276,$AV$1)*8+COUNTIF(E277:AI277,$AV$1)*8)</f>
        <v>0</v>
      </c>
      <c r="AW275" s="165">
        <f t="shared" ref="AW275" si="1485">IF($BI275="TAK",COUNTIF($E275:$AI275,$AW$1)*7+COUNTIF($E276:$AI276,$AW$1)*7,COUNTIF($E275:$AI275,$AW$1)*8+COUNTIF($E276:$AI276,$AW$1)*8+COUNTIF(E277:AI277,$AW$1)*8)</f>
        <v>0</v>
      </c>
      <c r="AX275" s="165">
        <f t="shared" ref="AX275" si="1486">IF($BI275="TAK",COUNTIF($E275:$AI275,$AX$1)*7+COUNTIF($E276:$AI276,$AX$1)*7,COUNTIF($E275:$AI275,$AX$1)*8+COUNTIF($E276:$AI276,$AX$1)*8+COUNTIF(E277:AI277,$AX$1)*8)</f>
        <v>0</v>
      </c>
      <c r="AY275" s="165">
        <f t="shared" ref="AY275" si="1487">IF($BI275="TAK",COUNTIF($E275:$AI275,$AY$1)*7+COUNTIF($E276:$AI276,$AY$1)*7,COUNTIF($E275:$AI275,$AY$1)*8+COUNTIF($E276:$AI276,$AY$1)*8+COUNTIF(E277:AI277,$AY$1)*8)</f>
        <v>0</v>
      </c>
      <c r="AZ275" s="165">
        <f t="shared" ref="AZ275" si="1488">IF($BI275="TAK",COUNTIF($E275:$AI275,$AZ$1)*7+COUNTIF($E276:$AI276,$AZ$1)*7,COUNTIF($E275:$AI275,$AZ$1)*8+COUNTIF($E276:$AI276,$AZ$1)*8+COUNTIF(E277:AI277,$AZ$1)*8)</f>
        <v>0</v>
      </c>
      <c r="BA275" s="165">
        <f>IF($BI275="TAK",COUNTIF($E275:$AI276,$BA$1)*7,COUNTIF($E275:$AI277,$BA$1)*8)+SW_temp!AJ275</f>
        <v>0</v>
      </c>
      <c r="BB275" s="165">
        <f t="shared" ref="BB275" si="1489">IF($BI275="TAK",COUNTIF($E275:$AI276,$BB$1)*7,COUNTIF($E275:$AI277,$BB$1)*8)</f>
        <v>0</v>
      </c>
      <c r="BC275" s="165">
        <f t="shared" ref="BC275" si="1490">IF($BI275="TAK",COUNTIF($E275:$AI276,$BC$1)*7,COUNTIF($E275:$AI277,$BC$1)*8)</f>
        <v>0</v>
      </c>
      <c r="BD275" s="165">
        <f t="shared" ref="BD275" si="1491">IF($BI275="TAK",COUNTIF($E275:$AI276,$BD$1)*7,COUNTIF($E275:$AI277,$BD$1)*8)</f>
        <v>0</v>
      </c>
      <c r="BE275" s="165">
        <f t="shared" ref="BE275" si="1492">IF($BI275="TAK",COUNTIF($E275:$AI276,$BE$1)*7,COUNTIF($E275:$AI277,$BE$1)*8)</f>
        <v>0</v>
      </c>
      <c r="BF275" s="165">
        <f t="shared" ref="BF275" si="1493">IF($BI275="TAK",COUNTIF($E275:$AI276,$BF$1)*7,COUNTIF($E275:$AI277,$BF$1)*8)</f>
        <v>0</v>
      </c>
      <c r="BG275" s="165" t="str">
        <f t="shared" ref="BG275" si="1494">IF(ISBLANK($C275),"",IF(BI229="TAK",$BM$2*7,$BM$2*8))</f>
        <v/>
      </c>
      <c r="BH275" s="145">
        <f t="shared" ref="BH275" si="1495">SUM(E277:AI277)</f>
        <v>0</v>
      </c>
      <c r="BI275" s="194"/>
      <c r="BJ275" s="5"/>
    </row>
    <row r="276" spans="1:62" ht="11.1" customHeight="1" x14ac:dyDescent="0.2">
      <c r="A276" s="208"/>
      <c r="B276" s="198"/>
      <c r="C276" s="200"/>
      <c r="D276" s="15">
        <v>2</v>
      </c>
      <c r="E276" s="88"/>
      <c r="F276" s="90"/>
      <c r="G276" s="90"/>
      <c r="H276" s="90"/>
      <c r="I276" s="90"/>
      <c r="J276" s="90"/>
      <c r="K276" s="90"/>
      <c r="L276" s="90"/>
      <c r="M276" s="90"/>
      <c r="N276" s="90"/>
      <c r="O276" s="90"/>
      <c r="P276" s="90"/>
      <c r="Q276" s="88"/>
      <c r="R276" s="90"/>
      <c r="S276" s="90"/>
      <c r="T276" s="90"/>
      <c r="U276" s="90"/>
      <c r="V276" s="90"/>
      <c r="W276" s="90"/>
      <c r="X276" s="90"/>
      <c r="Y276" s="90"/>
      <c r="Z276" s="90"/>
      <c r="AA276" s="90"/>
      <c r="AB276" s="90"/>
      <c r="AC276" s="90"/>
      <c r="AD276" s="90"/>
      <c r="AE276" s="90"/>
      <c r="AF276" s="90"/>
      <c r="AG276" s="90"/>
      <c r="AH276" s="90"/>
      <c r="AI276" s="90"/>
      <c r="AJ276" s="203"/>
      <c r="AK276" s="145"/>
      <c r="AL276" s="145"/>
      <c r="AM276" s="145"/>
      <c r="AN276" s="145"/>
      <c r="AO276" s="145"/>
      <c r="AP276" s="145"/>
      <c r="AQ276" s="145"/>
      <c r="AR276" s="145"/>
      <c r="AS276" s="145"/>
      <c r="AT276" s="145"/>
      <c r="AU276" s="145"/>
      <c r="AV276" s="145"/>
      <c r="AW276" s="145"/>
      <c r="AX276" s="145"/>
      <c r="AY276" s="145"/>
      <c r="AZ276" s="145"/>
      <c r="BA276" s="145"/>
      <c r="BB276" s="145"/>
      <c r="BC276" s="145"/>
      <c r="BD276" s="145"/>
      <c r="BE276" s="145"/>
      <c r="BF276" s="145"/>
      <c r="BG276" s="145"/>
      <c r="BH276" s="145"/>
      <c r="BI276" s="195"/>
      <c r="BJ276" s="5"/>
    </row>
    <row r="277" spans="1:62" ht="11.1" customHeight="1" thickBot="1" x14ac:dyDescent="0.25">
      <c r="A277" s="208"/>
      <c r="B277" s="198"/>
      <c r="C277" s="201"/>
      <c r="D277" s="15">
        <v>3</v>
      </c>
      <c r="E277" s="89"/>
      <c r="F277" s="89"/>
      <c r="G277" s="89"/>
      <c r="H277" s="89"/>
      <c r="I277" s="89"/>
      <c r="J277" s="89"/>
      <c r="K277" s="89"/>
      <c r="L277" s="89"/>
      <c r="M277" s="89"/>
      <c r="N277" s="89"/>
      <c r="O277" s="89"/>
      <c r="P277" s="89"/>
      <c r="Q277" s="89"/>
      <c r="R277" s="89"/>
      <c r="S277" s="89"/>
      <c r="T277" s="89"/>
      <c r="U277" s="89"/>
      <c r="V277" s="89"/>
      <c r="W277" s="89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203"/>
      <c r="AK277" s="145"/>
      <c r="AL277" s="145"/>
      <c r="AM277" s="145"/>
      <c r="AN277" s="145"/>
      <c r="AO277" s="145"/>
      <c r="AP277" s="145"/>
      <c r="AQ277" s="145"/>
      <c r="AR277" s="145"/>
      <c r="AS277" s="145"/>
      <c r="AT277" s="145"/>
      <c r="AU277" s="145"/>
      <c r="AV277" s="145"/>
      <c r="AW277" s="145"/>
      <c r="AX277" s="145"/>
      <c r="AY277" s="145"/>
      <c r="AZ277" s="145"/>
      <c r="BA277" s="145"/>
      <c r="BB277" s="145"/>
      <c r="BC277" s="145"/>
      <c r="BD277" s="145"/>
      <c r="BE277" s="145"/>
      <c r="BF277" s="145"/>
      <c r="BG277" s="145"/>
      <c r="BH277" s="166"/>
      <c r="BI277" s="196"/>
      <c r="BJ277" s="5"/>
    </row>
    <row r="278" spans="1:62" ht="11.1" customHeight="1" x14ac:dyDescent="0.2">
      <c r="A278" s="207">
        <v>4</v>
      </c>
      <c r="B278" s="197"/>
      <c r="C278" s="199"/>
      <c r="D278" s="14">
        <v>1</v>
      </c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  <c r="AA278" s="87"/>
      <c r="AB278" s="87"/>
      <c r="AC278" s="87"/>
      <c r="AD278" s="87"/>
      <c r="AE278" s="87"/>
      <c r="AF278" s="87"/>
      <c r="AG278" s="87"/>
      <c r="AH278" s="87"/>
      <c r="AI278" s="87"/>
      <c r="AJ278" s="202">
        <f>SUM(E278:AI280)+SW_temp_godziny!AJ278+UD_temp_godziny!AJ278+BO_temp_godziny!AJ278+del_temp_godziny!AJ278</f>
        <v>0</v>
      </c>
      <c r="AK278" s="165">
        <f t="shared" ref="AK278" si="1496">IF($BI278="TAK",COUNTIF($E278:$AI278,$AK$1)*7+COUNTIF($E279:$AI279,$AK$1)*7,COUNTIF($E278:$AI278,$AK$1)*8+COUNTIF($E279:$AI279,$AK$1)*8+COUNTIF(E280:AI280,$AK$1)*8)</f>
        <v>0</v>
      </c>
      <c r="AL278" s="165">
        <f t="shared" ref="AL278" si="1497">IF($BI278="TAK",COUNTIF($E278:$AI278,$AL$1)*7+COUNTIF($E279:$AI279,$AL$1)*7,COUNTIF($E278:$AI278,$AL$1)*8+COUNTIF($E279:$AI279,$AL$1)*8+COUNTIF(E280:AI280,$AL$1)*8)</f>
        <v>0</v>
      </c>
      <c r="AM278" s="165">
        <f>IF($BI278="TAK",COUNTIF($E278:$AI278,$AM$1)*7+COUNTIF($E279:$AI279,$AM$1)*7,COUNTIF($E278:$AI278,$AM$1)*8+COUNTIF($E279:$AI279,$AM$1)*8+COUNTIF(D280:AI280,$AM$1)*8)+UD_temp!AJ278</f>
        <v>0</v>
      </c>
      <c r="AN278" s="165">
        <f t="shared" ref="AN278" si="1498">IF($BI278="TAK",COUNTIF($E278:$AI278,$AN$1)*7+COUNTIF($E279:$AI279,$AN$1)*7,COUNTIF($E278:$AI278,$AN$1)*8+COUNTIF($E279:$AI279,$AN$1)*8+COUNTIF(E280:AI280,$AN$1)*8)</f>
        <v>0</v>
      </c>
      <c r="AO278" s="165">
        <f>IF($BI278="TAK",COUNTIF($E278:$AI279,$AO$1)*7,COUNTIF($E278:AI280,$AO$1)*8)</f>
        <v>0</v>
      </c>
      <c r="AP278" s="165">
        <f t="shared" ref="AP278" si="1499">IF($BI278="TAK",COUNTIF($E278:$AI278,$AP$1)*7+COUNTIF($E279:$AI279,$AP$1)*7,COUNTIF($E278:$AI278,$AP$1)*8+COUNTIF($E279:$AI279,$AP$1)*8+COUNTIF(E280:AI280,$AP$1)*8)</f>
        <v>0</v>
      </c>
      <c r="AQ278" s="165">
        <f t="shared" ref="AQ278" si="1500">IF($BI278="TAK",COUNTIF($E278:$AI278,$AQ$1)*7+COUNTIF($E279:$AI279,$AQ$1)*7,COUNTIF($E278:$AI278,$AQ$1)*8+COUNTIF($E279:$AI279,$AQ$1)*8+COUNTIF(E280:AI280,$AQ$1)*8)</f>
        <v>0</v>
      </c>
      <c r="AR278" s="165">
        <f>IF($BI278="TAK",COUNTIF($E278:$AI279,$AR$1)*7,COUNTIF($E278:AI280,$AR$1)*8)+del_temp!AJ278</f>
        <v>0</v>
      </c>
      <c r="AS278" s="165">
        <f t="shared" ref="AS278" si="1501">IF($BI278="TAK",COUNTIF($E278:$AI278,$AS$1)*7+COUNTIF($E279:$AI279,$AS$1)*7,COUNTIF($E278:$AI278,$AS$1)*8+COUNTIF($E279:$AI279,$AS$1)*8+COUNTIF(E280:AI280,$AS$1)*8)</f>
        <v>0</v>
      </c>
      <c r="AT278" s="165">
        <f t="shared" ref="AT278" si="1502">IF($BI278="TAK",COUNTIF($E278:$AI278,$AT$1)*7+COUNTIF($E279:$AI279,$AT$1)*7,COUNTIF($E278:$AI278,$AT$1)*8+COUNTIF($E279:$AI279,$AT$1)*8+COUNTIF(E280:AI280,$AT$1)*8)</f>
        <v>0</v>
      </c>
      <c r="AU278" s="165">
        <f>IF($BI278="TAK",COUNTIF($E278:$AI279,$AU$1)*7,COUNTIF($E278:AI280,$AU$1)*8)+BO_temp!AJ278</f>
        <v>0</v>
      </c>
      <c r="AV278" s="165">
        <f t="shared" ref="AV278" si="1503">IF($BI278="TAK",COUNTIF($E278:$AI278,$AV$1)*7+COUNTIF($E279:$AI279,$AV$1)*7,COUNTIF($E278:$AI278,$AV$1)*8+COUNTIF($E279:$AI279,$AV$1)*8+COUNTIF(E280:AI280,$AV$1)*8)</f>
        <v>0</v>
      </c>
      <c r="AW278" s="165">
        <f t="shared" ref="AW278" si="1504">IF($BI278="TAK",COUNTIF($E278:$AI278,$AW$1)*7+COUNTIF($E279:$AI279,$AW$1)*7,COUNTIF($E278:$AI278,$AW$1)*8+COUNTIF($E279:$AI279,$AW$1)*8+COUNTIF(E280:AI280,$AW$1)*8)</f>
        <v>0</v>
      </c>
      <c r="AX278" s="165">
        <f t="shared" ref="AX278" si="1505">IF($BI278="TAK",COUNTIF($E278:$AI278,$AX$1)*7+COUNTIF($E279:$AI279,$AX$1)*7,COUNTIF($E278:$AI278,$AX$1)*8+COUNTIF($E279:$AI279,$AX$1)*8+COUNTIF(E280:AI280,$AX$1)*8)</f>
        <v>0</v>
      </c>
      <c r="AY278" s="165">
        <f t="shared" ref="AY278" si="1506">IF($BI278="TAK",COUNTIF($E278:$AI278,$AY$1)*7+COUNTIF($E279:$AI279,$AY$1)*7,COUNTIF($E278:$AI278,$AY$1)*8+COUNTIF($E279:$AI279,$AY$1)*8+COUNTIF(E280:AI280,$AY$1)*8)</f>
        <v>0</v>
      </c>
      <c r="AZ278" s="165">
        <f t="shared" ref="AZ278" si="1507">IF($BI278="TAK",COUNTIF($E278:$AI278,$AZ$1)*7+COUNTIF($E279:$AI279,$AZ$1)*7,COUNTIF($E278:$AI278,$AZ$1)*8+COUNTIF($E279:$AI279,$AZ$1)*8+COUNTIF(E280:AI280,$AZ$1)*8)</f>
        <v>0</v>
      </c>
      <c r="BA278" s="165">
        <f>IF($BI278="TAK",COUNTIF($E278:$AI279,$BA$1)*7,COUNTIF($E278:$AI280,$BA$1)*8)+SW_temp!AJ278</f>
        <v>0</v>
      </c>
      <c r="BB278" s="165">
        <f t="shared" ref="BB278" si="1508">IF($BI278="TAK",COUNTIF($E278:$AI279,$BB$1)*7,COUNTIF($E278:$AI280,$BB$1)*8)</f>
        <v>0</v>
      </c>
      <c r="BC278" s="165">
        <f t="shared" ref="BC278" si="1509">IF($BI278="TAK",COUNTIF($E278:$AI279,$BC$1)*7,COUNTIF($E278:$AI280,$BC$1)*8)</f>
        <v>0</v>
      </c>
      <c r="BD278" s="165">
        <f t="shared" ref="BD278" si="1510">IF($BI278="TAK",COUNTIF($E278:$AI279,$BD$1)*7,COUNTIF($E278:$AI280,$BD$1)*8)</f>
        <v>0</v>
      </c>
      <c r="BE278" s="165">
        <f t="shared" ref="BE278" si="1511">IF($BI278="TAK",COUNTIF($E278:$AI279,$BE$1)*7,COUNTIF($E278:$AI280,$BE$1)*8)</f>
        <v>0</v>
      </c>
      <c r="BF278" s="165">
        <f t="shared" ref="BF278" si="1512">IF($BI278="TAK",COUNTIF($E278:$AI279,$BF$1)*7,COUNTIF($E278:$AI280,$BF$1)*8)</f>
        <v>0</v>
      </c>
      <c r="BG278" s="165" t="str">
        <f t="shared" ref="BG278" si="1513">IF(ISBLANK($C278),"",IF(BI232="TAK",$BM$2*7,$BM$2*8))</f>
        <v/>
      </c>
      <c r="BH278" s="145">
        <f t="shared" ref="BH278" si="1514">SUM(E280:AI280)</f>
        <v>0</v>
      </c>
      <c r="BI278" s="194"/>
      <c r="BJ278" s="5"/>
    </row>
    <row r="279" spans="1:62" ht="11.1" customHeight="1" x14ac:dyDescent="0.2">
      <c r="A279" s="208"/>
      <c r="B279" s="198"/>
      <c r="C279" s="200"/>
      <c r="D279" s="15">
        <v>2</v>
      </c>
      <c r="E279" s="88"/>
      <c r="F279" s="90"/>
      <c r="G279" s="90"/>
      <c r="H279" s="90"/>
      <c r="I279" s="90"/>
      <c r="J279" s="90"/>
      <c r="K279" s="90"/>
      <c r="L279" s="90"/>
      <c r="M279" s="90"/>
      <c r="N279" s="90"/>
      <c r="O279" s="90"/>
      <c r="P279" s="90"/>
      <c r="Q279" s="88"/>
      <c r="R279" s="90"/>
      <c r="S279" s="90"/>
      <c r="T279" s="90"/>
      <c r="U279" s="90"/>
      <c r="V279" s="90"/>
      <c r="W279" s="90"/>
      <c r="X279" s="90"/>
      <c r="Y279" s="90"/>
      <c r="Z279" s="90"/>
      <c r="AA279" s="90"/>
      <c r="AB279" s="90"/>
      <c r="AC279" s="90"/>
      <c r="AD279" s="90"/>
      <c r="AE279" s="90"/>
      <c r="AF279" s="90"/>
      <c r="AG279" s="90"/>
      <c r="AH279" s="90"/>
      <c r="AI279" s="90"/>
      <c r="AJ279" s="203"/>
      <c r="AK279" s="145"/>
      <c r="AL279" s="145"/>
      <c r="AM279" s="145"/>
      <c r="AN279" s="145"/>
      <c r="AO279" s="145"/>
      <c r="AP279" s="145"/>
      <c r="AQ279" s="145"/>
      <c r="AR279" s="145"/>
      <c r="AS279" s="145"/>
      <c r="AT279" s="145"/>
      <c r="AU279" s="145"/>
      <c r="AV279" s="145"/>
      <c r="AW279" s="145"/>
      <c r="AX279" s="145"/>
      <c r="AY279" s="145"/>
      <c r="AZ279" s="145"/>
      <c r="BA279" s="145"/>
      <c r="BB279" s="145"/>
      <c r="BC279" s="145"/>
      <c r="BD279" s="145"/>
      <c r="BE279" s="145"/>
      <c r="BF279" s="145"/>
      <c r="BG279" s="145"/>
      <c r="BH279" s="145"/>
      <c r="BI279" s="195"/>
      <c r="BJ279" s="5"/>
    </row>
    <row r="280" spans="1:62" ht="11.1" customHeight="1" thickBot="1" x14ac:dyDescent="0.25">
      <c r="A280" s="208"/>
      <c r="B280" s="198"/>
      <c r="C280" s="201"/>
      <c r="D280" s="15">
        <v>3</v>
      </c>
      <c r="E280" s="89"/>
      <c r="F280" s="89"/>
      <c r="G280" s="89"/>
      <c r="H280" s="89"/>
      <c r="I280" s="89"/>
      <c r="J280" s="89"/>
      <c r="K280" s="89"/>
      <c r="L280" s="89"/>
      <c r="M280" s="89"/>
      <c r="N280" s="89"/>
      <c r="O280" s="89"/>
      <c r="P280" s="89"/>
      <c r="Q280" s="89"/>
      <c r="R280" s="89"/>
      <c r="S280" s="89"/>
      <c r="T280" s="89"/>
      <c r="U280" s="89"/>
      <c r="V280" s="89"/>
      <c r="W280" s="89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89"/>
      <c r="AI280" s="89"/>
      <c r="AJ280" s="203"/>
      <c r="AK280" s="145"/>
      <c r="AL280" s="145"/>
      <c r="AM280" s="145"/>
      <c r="AN280" s="145"/>
      <c r="AO280" s="145"/>
      <c r="AP280" s="145"/>
      <c r="AQ280" s="145"/>
      <c r="AR280" s="145"/>
      <c r="AS280" s="145"/>
      <c r="AT280" s="145"/>
      <c r="AU280" s="145"/>
      <c r="AV280" s="145"/>
      <c r="AW280" s="145"/>
      <c r="AX280" s="145"/>
      <c r="AY280" s="145"/>
      <c r="AZ280" s="145"/>
      <c r="BA280" s="145"/>
      <c r="BB280" s="145"/>
      <c r="BC280" s="145"/>
      <c r="BD280" s="145"/>
      <c r="BE280" s="145"/>
      <c r="BF280" s="145"/>
      <c r="BG280" s="145"/>
      <c r="BH280" s="166"/>
      <c r="BI280" s="196"/>
      <c r="BJ280" s="5"/>
    </row>
    <row r="281" spans="1:62" ht="11.1" customHeight="1" thickBot="1" x14ac:dyDescent="0.25">
      <c r="A281" s="152" t="s">
        <v>123</v>
      </c>
      <c r="B281" s="160"/>
      <c r="C281" s="160"/>
      <c r="D281" s="16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170"/>
      <c r="AJ281" s="35">
        <f t="shared" ref="AJ281:AZ281" si="1515">SUM(AJ269:AJ280)</f>
        <v>239</v>
      </c>
      <c r="AK281" s="35">
        <f t="shared" si="1515"/>
        <v>8</v>
      </c>
      <c r="AL281" s="35">
        <f t="shared" si="1515"/>
        <v>0</v>
      </c>
      <c r="AM281" s="35">
        <f t="shared" si="1515"/>
        <v>0</v>
      </c>
      <c r="AN281" s="35">
        <f t="shared" si="1515"/>
        <v>0</v>
      </c>
      <c r="AO281" s="35"/>
      <c r="AP281" s="35">
        <f t="shared" si="1515"/>
        <v>0</v>
      </c>
      <c r="AQ281" s="35">
        <f t="shared" si="1515"/>
        <v>88</v>
      </c>
      <c r="AR281" s="35">
        <f t="shared" si="1515"/>
        <v>0</v>
      </c>
      <c r="AS281" s="35">
        <f t="shared" si="1515"/>
        <v>0</v>
      </c>
      <c r="AT281" s="35">
        <f t="shared" si="1515"/>
        <v>0</v>
      </c>
      <c r="AU281" s="35">
        <f t="shared" si="1515"/>
        <v>0</v>
      </c>
      <c r="AV281" s="35">
        <f t="shared" si="1515"/>
        <v>0</v>
      </c>
      <c r="AW281" s="35">
        <f t="shared" si="1515"/>
        <v>0</v>
      </c>
      <c r="AX281" s="35">
        <f t="shared" si="1515"/>
        <v>0</v>
      </c>
      <c r="AY281" s="35">
        <f t="shared" si="1515"/>
        <v>0</v>
      </c>
      <c r="AZ281" s="35">
        <f t="shared" si="1515"/>
        <v>0</v>
      </c>
      <c r="BA281" s="35"/>
      <c r="BB281" s="35"/>
      <c r="BC281" s="35"/>
      <c r="BD281" s="35"/>
      <c r="BE281" s="35"/>
      <c r="BF281" s="35"/>
      <c r="BG281" s="35"/>
      <c r="BH281" s="36"/>
    </row>
    <row r="282" spans="1:62" ht="12.75" customHeight="1" thickBot="1" x14ac:dyDescent="0.25">
      <c r="A282" s="171" t="s">
        <v>46</v>
      </c>
      <c r="B282" s="172"/>
      <c r="C282" s="173"/>
      <c r="D282" s="29"/>
      <c r="E282" s="78">
        <v>1</v>
      </c>
      <c r="F282" s="37">
        <v>2</v>
      </c>
      <c r="G282" s="37">
        <v>3</v>
      </c>
      <c r="H282" s="37">
        <v>4</v>
      </c>
      <c r="I282" s="37">
        <v>5</v>
      </c>
      <c r="J282" s="49">
        <v>6</v>
      </c>
      <c r="K282" s="37">
        <v>7</v>
      </c>
      <c r="L282" s="37">
        <v>8</v>
      </c>
      <c r="M282" s="37">
        <v>9</v>
      </c>
      <c r="N282" s="37">
        <v>10</v>
      </c>
      <c r="O282" s="37">
        <v>11</v>
      </c>
      <c r="P282" s="37">
        <v>12</v>
      </c>
      <c r="Q282" s="37">
        <v>13</v>
      </c>
      <c r="R282" s="37">
        <v>14</v>
      </c>
      <c r="S282" s="37">
        <v>15</v>
      </c>
      <c r="T282" s="37">
        <v>16</v>
      </c>
      <c r="U282" s="37">
        <v>17</v>
      </c>
      <c r="V282" s="37">
        <v>18</v>
      </c>
      <c r="W282" s="37">
        <v>19</v>
      </c>
      <c r="X282" s="37">
        <v>20</v>
      </c>
      <c r="Y282" s="37">
        <v>21</v>
      </c>
      <c r="Z282" s="37">
        <v>22</v>
      </c>
      <c r="AA282" s="37">
        <v>23</v>
      </c>
      <c r="AB282" s="37">
        <v>24</v>
      </c>
      <c r="AC282" s="37">
        <v>25</v>
      </c>
      <c r="AD282" s="37">
        <v>26</v>
      </c>
      <c r="AE282" s="37">
        <v>27</v>
      </c>
      <c r="AF282" s="37">
        <v>28</v>
      </c>
      <c r="AG282" s="37">
        <v>29</v>
      </c>
      <c r="AH282" s="37">
        <v>30</v>
      </c>
      <c r="AI282" s="37">
        <v>31</v>
      </c>
      <c r="AJ282" s="30" t="s">
        <v>85</v>
      </c>
      <c r="AK282" s="31" t="str">
        <f>$AK$1</f>
        <v>UW</v>
      </c>
      <c r="AL282" s="31" t="str">
        <f>$AL$1</f>
        <v>UZ</v>
      </c>
      <c r="AM282" s="31" t="str">
        <f>$AM$1</f>
        <v>UD</v>
      </c>
      <c r="AN282" s="31" t="str">
        <f>$AN$1</f>
        <v>UO</v>
      </c>
      <c r="AO282" s="31" t="str">
        <f>$AO$1</f>
        <v>OP</v>
      </c>
      <c r="AP282" s="31" t="str">
        <f>$AP$1</f>
        <v>WZG</v>
      </c>
      <c r="AQ282" s="31" t="str">
        <f>$AQ$1</f>
        <v>CH</v>
      </c>
      <c r="AR282" s="31" t="str">
        <f>$AR$1</f>
        <v>DEL</v>
      </c>
      <c r="AS282" s="31" t="str">
        <f>$AS$1</f>
        <v>SR</v>
      </c>
      <c r="AT282" s="31" t="str">
        <f>$AT$1</f>
        <v>OK</v>
      </c>
      <c r="AU282" s="31" t="str">
        <f>$AU$1</f>
        <v>BO</v>
      </c>
      <c r="AV282" s="31" t="str">
        <f>$AV$1</f>
        <v>NN</v>
      </c>
      <c r="AW282" s="31" t="str">
        <f>$AW$1</f>
        <v>OD</v>
      </c>
      <c r="AX282" s="31" t="str">
        <f>$AX$1</f>
        <v>UB</v>
      </c>
      <c r="AY282" s="31" t="str">
        <f>$AY$1</f>
        <v>UR</v>
      </c>
      <c r="AZ282" s="31" t="str">
        <f>$AZ$1</f>
        <v>UT</v>
      </c>
      <c r="BA282" s="31" t="str">
        <f>$BA$1</f>
        <v>SW</v>
      </c>
      <c r="BB282" s="25" t="str">
        <f>$BB$1</f>
        <v>UM</v>
      </c>
      <c r="BC282" s="25" t="str">
        <f>$BC$1</f>
        <v>ZP</v>
      </c>
      <c r="BD282" s="25" t="str">
        <f>$BD$1</f>
        <v>UN</v>
      </c>
      <c r="BE282" s="25" t="str">
        <f>$BE$1</f>
        <v>IU</v>
      </c>
      <c r="BF282" s="25" t="str">
        <f>$BF$1</f>
        <v>NU</v>
      </c>
      <c r="BG282" s="31" t="s">
        <v>86</v>
      </c>
      <c r="BH282" s="32" t="s">
        <v>87</v>
      </c>
    </row>
    <row r="283" spans="1:62" ht="10.5" customHeight="1" x14ac:dyDescent="0.2">
      <c r="A283" s="207">
        <v>1</v>
      </c>
      <c r="B283" s="197"/>
      <c r="C283" s="199"/>
      <c r="D283" s="14">
        <v>1</v>
      </c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  <c r="AA283" s="87"/>
      <c r="AB283" s="87"/>
      <c r="AC283" s="87"/>
      <c r="AD283" s="87"/>
      <c r="AE283" s="87"/>
      <c r="AF283" s="87"/>
      <c r="AG283" s="87"/>
      <c r="AH283" s="87"/>
      <c r="AI283" s="87"/>
      <c r="AJ283" s="202">
        <f>SUM(E283:AI285)+SW_temp_godziny!AJ283+UD_temp_godziny!AJ283+BO_temp_godziny!AJ283+del_temp_godziny!AJ283</f>
        <v>0</v>
      </c>
      <c r="AK283" s="165">
        <f t="shared" ref="AK283" si="1516">IF($BI283="TAK",COUNTIF($E283:$AI283,$AK$1)*7+COUNTIF($E284:$AI284,$AK$1)*7,COUNTIF($E283:$AI283,$AK$1)*8+COUNTIF($E284:$AI284,$AK$1)*8+COUNTIF(E285:AI285,$AK$1)*8)</f>
        <v>0</v>
      </c>
      <c r="AL283" s="165">
        <f t="shared" ref="AL283" si="1517">IF($BI283="TAK",COUNTIF($E283:$AI283,$AL$1)*7+COUNTIF($E284:$AI284,$AL$1)*7,COUNTIF($E283:$AI283,$AL$1)*8+COUNTIF($E284:$AI284,$AL$1)*8+COUNTIF(E285:AI285,$AL$1)*8)</f>
        <v>0</v>
      </c>
      <c r="AM283" s="165">
        <f>IF($BI283="TAK",COUNTIF($E283:$AI283,$AM$1)*7+COUNTIF($E284:$AI284,$AM$1)*7,COUNTIF($E283:$AI283,$AM$1)*8+COUNTIF($E284:$AI284,$AM$1)*8+COUNTIF(D285:AI285,$AM$1)*8)+UD_temp!AJ283</f>
        <v>0</v>
      </c>
      <c r="AN283" s="165">
        <f t="shared" ref="AN283" si="1518">IF($BI283="TAK",COUNTIF($E283:$AI283,$AN$1)*7+COUNTIF($E284:$AI284,$AN$1)*7,COUNTIF($E283:$AI283,$AN$1)*8+COUNTIF($E284:$AI284,$AN$1)*8+COUNTIF(E285:AI285,$AN$1)*8)</f>
        <v>0</v>
      </c>
      <c r="AO283" s="165">
        <f>IF($BI283="TAK",COUNTIF($E283:$AI284,$AO$1)*7,COUNTIF($E283:AI285,$AO$1)*8)</f>
        <v>0</v>
      </c>
      <c r="AP283" s="165">
        <f t="shared" ref="AP283" si="1519">IF($BI283="TAK",COUNTIF($E283:$AI283,$AP$1)*7+COUNTIF($E284:$AI284,$AP$1)*7,COUNTIF($E283:$AI283,$AP$1)*8+COUNTIF($E284:$AI284,$AP$1)*8+COUNTIF(E285:AI285,$AP$1)*8)</f>
        <v>0</v>
      </c>
      <c r="AQ283" s="165">
        <f t="shared" ref="AQ283" si="1520">IF($BI283="TAK",COUNTIF($E283:$AI283,$AQ$1)*7+COUNTIF($E284:$AI284,$AQ$1)*7,COUNTIF($E283:$AI283,$AQ$1)*8+COUNTIF($E284:$AI284,$AQ$1)*8+COUNTIF(E285:AI285,$AQ$1)*8)</f>
        <v>0</v>
      </c>
      <c r="AR283" s="165">
        <f>IF($BI283="TAK",COUNTIF($E283:$AI284,$AR$1)*7,COUNTIF($E283:AI285,$AR$1)*8)+del_temp!AJ283</f>
        <v>0</v>
      </c>
      <c r="AS283" s="165">
        <f t="shared" ref="AS283" si="1521">IF($BI283="TAK",COUNTIF($E283:$AI283,$AS$1)*7+COUNTIF($E284:$AI284,$AS$1)*7,COUNTIF($E283:$AI283,$AS$1)*8+COUNTIF($E284:$AI284,$AS$1)*8+COUNTIF(E285:AI285,$AS$1)*8)</f>
        <v>0</v>
      </c>
      <c r="AT283" s="165">
        <f t="shared" ref="AT283" si="1522">IF($BI283="TAK",COUNTIF($E283:$AI283,$AT$1)*7+COUNTIF($E284:$AI284,$AT$1)*7,COUNTIF($E283:$AI283,$AT$1)*8+COUNTIF($E284:$AI284,$AT$1)*8+COUNTIF(E285:AI285,$AT$1)*8)</f>
        <v>0</v>
      </c>
      <c r="AU283" s="165">
        <f>IF($BI283="TAK",COUNTIF($E283:$AI284,$AU$1)*7,COUNTIF($E283:AI285,$AU$1)*8)+BO_temp!AJ283</f>
        <v>0</v>
      </c>
      <c r="AV283" s="165">
        <f t="shared" ref="AV283" si="1523">IF($BI283="TAK",COUNTIF($E283:$AI283,$AV$1)*7+COUNTIF($E284:$AI284,$AV$1)*7,COUNTIF($E283:$AI283,$AV$1)*8+COUNTIF($E284:$AI284,$AV$1)*8+COUNTIF(E285:AI285,$AV$1)*8)</f>
        <v>0</v>
      </c>
      <c r="AW283" s="165">
        <f t="shared" ref="AW283" si="1524">IF($BI283="TAK",COUNTIF($E283:$AI283,$AW$1)*7+COUNTIF($E284:$AI284,$AW$1)*7,COUNTIF($E283:$AI283,$AW$1)*8+COUNTIF($E284:$AI284,$AW$1)*8+COUNTIF(E285:AI285,$AW$1)*8)</f>
        <v>0</v>
      </c>
      <c r="AX283" s="165">
        <f t="shared" ref="AX283" si="1525">IF($BI283="TAK",COUNTIF($E283:$AI283,$AX$1)*7+COUNTIF($E284:$AI284,$AX$1)*7,COUNTIF($E283:$AI283,$AX$1)*8+COUNTIF($E284:$AI284,$AX$1)*8+COUNTIF(E285:AI285,$AX$1)*8)</f>
        <v>0</v>
      </c>
      <c r="AY283" s="165">
        <f t="shared" ref="AY283" si="1526">IF($BI283="TAK",COUNTIF($E283:$AI283,$AY$1)*7+COUNTIF($E284:$AI284,$AY$1)*7,COUNTIF($E283:$AI283,$AY$1)*8+COUNTIF($E284:$AI284,$AY$1)*8+COUNTIF(E285:AI285,$AY$1)*8)</f>
        <v>0</v>
      </c>
      <c r="AZ283" s="165">
        <f t="shared" ref="AZ283" si="1527">IF($BI283="TAK",COUNTIF($E283:$AI283,$AZ$1)*7+COUNTIF($E284:$AI284,$AZ$1)*7,COUNTIF($E283:$AI283,$AZ$1)*8+COUNTIF($E284:$AI284,$AZ$1)*8+COUNTIF(E285:AI285,$AZ$1)*8)</f>
        <v>0</v>
      </c>
      <c r="BA283" s="165">
        <f>IF($BI283="TAK",COUNTIF($E283:$AI284,$BA$1)*7,COUNTIF($E283:$AI285,$BA$1)*8)+SW_temp!AJ283</f>
        <v>0</v>
      </c>
      <c r="BB283" s="165">
        <f t="shared" ref="BB283" si="1528">IF($BI283="TAK",COUNTIF($E283:$AI284,$BB$1)*7,COUNTIF($E283:$AI285,$BB$1)*8)</f>
        <v>0</v>
      </c>
      <c r="BC283" s="165">
        <f t="shared" ref="BC283" si="1529">IF($BI283="TAK",COUNTIF($E283:$AI284,$BC$1)*7,COUNTIF($E283:$AI285,$BC$1)*8)</f>
        <v>0</v>
      </c>
      <c r="BD283" s="165">
        <f t="shared" ref="BD283" si="1530">IF($BI283="TAK",COUNTIF($E283:$AI284,$BD$1)*7,COUNTIF($E283:$AI285,$BD$1)*8)</f>
        <v>0</v>
      </c>
      <c r="BE283" s="165">
        <f t="shared" ref="BE283" si="1531">IF($BI283="TAK",COUNTIF($E283:$AI284,$BE$1)*7,COUNTIF($E283:$AI285,$BE$1)*8)</f>
        <v>0</v>
      </c>
      <c r="BF283" s="165">
        <f t="shared" ref="BF283" si="1532">IF($BI283="TAK",COUNTIF($E283:$AI284,$BF$1)*7,COUNTIF($E283:$AI285,$BF$1)*8)</f>
        <v>0</v>
      </c>
      <c r="BG283" s="165" t="str">
        <f>IF(ISBLANK($C283),"",IF(BI237="TAK",$BM$2*7,$BM$2*8))</f>
        <v/>
      </c>
      <c r="BH283" s="145">
        <f>SUM(E285:AI285)</f>
        <v>0</v>
      </c>
      <c r="BI283" s="194"/>
      <c r="BJ283" s="5"/>
    </row>
    <row r="284" spans="1:62" ht="11.1" customHeight="1" x14ac:dyDescent="0.2">
      <c r="A284" s="208"/>
      <c r="B284" s="198"/>
      <c r="C284" s="200"/>
      <c r="D284" s="15">
        <v>2</v>
      </c>
      <c r="E284" s="88"/>
      <c r="F284" s="90"/>
      <c r="G284" s="90"/>
      <c r="H284" s="90"/>
      <c r="I284" s="90"/>
      <c r="J284" s="90"/>
      <c r="K284" s="90"/>
      <c r="L284" s="90"/>
      <c r="M284" s="90"/>
      <c r="N284" s="90"/>
      <c r="O284" s="90"/>
      <c r="P284" s="90"/>
      <c r="Q284" s="88"/>
      <c r="R284" s="90"/>
      <c r="S284" s="90"/>
      <c r="T284" s="90"/>
      <c r="U284" s="90"/>
      <c r="V284" s="90"/>
      <c r="W284" s="90"/>
      <c r="X284" s="90"/>
      <c r="Y284" s="90"/>
      <c r="Z284" s="90"/>
      <c r="AA284" s="90"/>
      <c r="AB284" s="90"/>
      <c r="AC284" s="90"/>
      <c r="AD284" s="90"/>
      <c r="AE284" s="90"/>
      <c r="AF284" s="90"/>
      <c r="AG284" s="90"/>
      <c r="AH284" s="90"/>
      <c r="AI284" s="90"/>
      <c r="AJ284" s="203"/>
      <c r="AK284" s="145"/>
      <c r="AL284" s="145"/>
      <c r="AM284" s="145"/>
      <c r="AN284" s="145"/>
      <c r="AO284" s="145"/>
      <c r="AP284" s="145"/>
      <c r="AQ284" s="145"/>
      <c r="AR284" s="145"/>
      <c r="AS284" s="145"/>
      <c r="AT284" s="145"/>
      <c r="AU284" s="145"/>
      <c r="AV284" s="145"/>
      <c r="AW284" s="145"/>
      <c r="AX284" s="145"/>
      <c r="AY284" s="145"/>
      <c r="AZ284" s="145"/>
      <c r="BA284" s="145"/>
      <c r="BB284" s="145"/>
      <c r="BC284" s="145"/>
      <c r="BD284" s="145"/>
      <c r="BE284" s="145"/>
      <c r="BF284" s="145"/>
      <c r="BG284" s="145"/>
      <c r="BH284" s="145"/>
      <c r="BI284" s="195"/>
      <c r="BJ284" s="5"/>
    </row>
    <row r="285" spans="1:62" ht="11.1" customHeight="1" thickBot="1" x14ac:dyDescent="0.25">
      <c r="A285" s="208"/>
      <c r="B285" s="198"/>
      <c r="C285" s="201"/>
      <c r="D285" s="15">
        <v>3</v>
      </c>
      <c r="E285" s="89"/>
      <c r="F285" s="89"/>
      <c r="G285" s="89"/>
      <c r="H285" s="89"/>
      <c r="I285" s="89"/>
      <c r="J285" s="89"/>
      <c r="K285" s="89"/>
      <c r="L285" s="89"/>
      <c r="M285" s="89"/>
      <c r="N285" s="89"/>
      <c r="O285" s="89"/>
      <c r="P285" s="89"/>
      <c r="Q285" s="89"/>
      <c r="R285" s="89"/>
      <c r="S285" s="89"/>
      <c r="T285" s="89"/>
      <c r="U285" s="89"/>
      <c r="V285" s="89"/>
      <c r="W285" s="89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89"/>
      <c r="AI285" s="89"/>
      <c r="AJ285" s="203"/>
      <c r="AK285" s="145"/>
      <c r="AL285" s="145"/>
      <c r="AM285" s="145"/>
      <c r="AN285" s="145"/>
      <c r="AO285" s="145"/>
      <c r="AP285" s="145"/>
      <c r="AQ285" s="145"/>
      <c r="AR285" s="145"/>
      <c r="AS285" s="145"/>
      <c r="AT285" s="145"/>
      <c r="AU285" s="145"/>
      <c r="AV285" s="145"/>
      <c r="AW285" s="145"/>
      <c r="AX285" s="145"/>
      <c r="AY285" s="145"/>
      <c r="AZ285" s="145"/>
      <c r="BA285" s="145"/>
      <c r="BB285" s="145"/>
      <c r="BC285" s="145"/>
      <c r="BD285" s="145"/>
      <c r="BE285" s="145"/>
      <c r="BF285" s="145"/>
      <c r="BG285" s="145"/>
      <c r="BH285" s="166"/>
      <c r="BI285" s="196"/>
      <c r="BJ285" s="5"/>
    </row>
    <row r="286" spans="1:62" ht="11.1" customHeight="1" x14ac:dyDescent="0.2">
      <c r="A286" s="207">
        <v>2</v>
      </c>
      <c r="B286" s="197">
        <v>1110</v>
      </c>
      <c r="C286" s="199" t="s">
        <v>47</v>
      </c>
      <c r="D286" s="14">
        <v>1</v>
      </c>
      <c r="E286" s="87"/>
      <c r="F286" s="87"/>
      <c r="G286" s="87"/>
      <c r="H286" s="87"/>
      <c r="I286" s="87"/>
      <c r="J286" s="87"/>
      <c r="K286" s="87"/>
      <c r="L286" s="87">
        <v>8</v>
      </c>
      <c r="M286" s="87">
        <v>8</v>
      </c>
      <c r="N286" s="87">
        <v>8</v>
      </c>
      <c r="O286" s="87">
        <v>8</v>
      </c>
      <c r="P286" s="87">
        <v>8</v>
      </c>
      <c r="Q286" s="87"/>
      <c r="R286" s="87"/>
      <c r="S286" s="87"/>
      <c r="T286" s="87"/>
      <c r="U286" s="87"/>
      <c r="V286" s="87"/>
      <c r="W286" s="87"/>
      <c r="X286" s="87"/>
      <c r="Y286" s="87"/>
      <c r="Z286" s="87">
        <v>8</v>
      </c>
      <c r="AA286" s="87">
        <v>8</v>
      </c>
      <c r="AB286" s="87">
        <v>8</v>
      </c>
      <c r="AC286" s="87">
        <v>8</v>
      </c>
      <c r="AD286" s="87">
        <v>8</v>
      </c>
      <c r="AE286" s="87"/>
      <c r="AF286" s="87"/>
      <c r="AG286" s="87"/>
      <c r="AH286" s="87"/>
      <c r="AI286" s="87"/>
      <c r="AJ286" s="202">
        <f>SUM(E286:AI288)+SW_temp_godziny!AJ286+UD_temp_godziny!AJ286+BO_temp_godziny!AJ286+del_temp_godziny!AJ286</f>
        <v>168</v>
      </c>
      <c r="AK286" s="165">
        <f t="shared" ref="AK286" si="1533">IF($BI286="TAK",COUNTIF($E286:$AI286,$AK$1)*7+COUNTIF($E287:$AI287,$AK$1)*7,COUNTIF($E286:$AI286,$AK$1)*8+COUNTIF($E287:$AI287,$AK$1)*8+COUNTIF(E288:AI288,$AK$1)*8)</f>
        <v>0</v>
      </c>
      <c r="AL286" s="165">
        <f t="shared" ref="AL286" si="1534">IF($BI286="TAK",COUNTIF($E286:$AI286,$AL$1)*7+COUNTIF($E287:$AI287,$AL$1)*7,COUNTIF($E286:$AI286,$AL$1)*8+COUNTIF($E287:$AI287,$AL$1)*8+COUNTIF(E288:AI288,$AL$1)*8)</f>
        <v>0</v>
      </c>
      <c r="AM286" s="165">
        <f>IF($BI286="TAK",COUNTIF($E286:$AI286,$AM$1)*7+COUNTIF($E287:$AI287,$AM$1)*7,COUNTIF($E286:$AI286,$AM$1)*8+COUNTIF($E287:$AI287,$AM$1)*8+COUNTIF(D288:AI288,$AM$1)*8)+UD_temp!AJ286</f>
        <v>0</v>
      </c>
      <c r="AN286" s="165">
        <f t="shared" ref="AN286" si="1535">IF($BI286="TAK",COUNTIF($E286:$AI286,$AN$1)*7+COUNTIF($E287:$AI287,$AN$1)*7,COUNTIF($E286:$AI286,$AN$1)*8+COUNTIF($E287:$AI287,$AN$1)*8+COUNTIF(E288:AI288,$AN$1)*8)</f>
        <v>0</v>
      </c>
      <c r="AO286" s="165">
        <f>IF($BI286="TAK",COUNTIF($E286:$AI287,$AO$1)*7,COUNTIF($E286:AI288,$AO$1)*8)</f>
        <v>0</v>
      </c>
      <c r="AP286" s="165">
        <f t="shared" ref="AP286" si="1536">IF($BI286="TAK",COUNTIF($E286:$AI286,$AP$1)*7+COUNTIF($E287:$AI287,$AP$1)*7,COUNTIF($E286:$AI286,$AP$1)*8+COUNTIF($E287:$AI287,$AP$1)*8+COUNTIF(E288:AI288,$AP$1)*8)</f>
        <v>0</v>
      </c>
      <c r="AQ286" s="165">
        <f t="shared" ref="AQ286" si="1537">IF($BI286="TAK",COUNTIF($E286:$AI286,$AQ$1)*7+COUNTIF($E287:$AI287,$AQ$1)*7,COUNTIF($E286:$AI286,$AQ$1)*8+COUNTIF($E287:$AI287,$AQ$1)*8+COUNTIF(E288:AI288,$AQ$1)*8)</f>
        <v>0</v>
      </c>
      <c r="AR286" s="165">
        <f>IF($BI286="TAK",COUNTIF($E286:$AI287,$AR$1)*7,COUNTIF($E286:AI288,$AR$1)*8)+del_temp!AJ286</f>
        <v>0</v>
      </c>
      <c r="AS286" s="165">
        <f t="shared" ref="AS286" si="1538">IF($BI286="TAK",COUNTIF($E286:$AI286,$AS$1)*7+COUNTIF($E287:$AI287,$AS$1)*7,COUNTIF($E286:$AI286,$AS$1)*8+COUNTIF($E287:$AI287,$AS$1)*8+COUNTIF(E288:AI288,$AS$1)*8)</f>
        <v>0</v>
      </c>
      <c r="AT286" s="165">
        <f t="shared" ref="AT286" si="1539">IF($BI286="TAK",COUNTIF($E286:$AI286,$AT$1)*7+COUNTIF($E287:$AI287,$AT$1)*7,COUNTIF($E286:$AI286,$AT$1)*8+COUNTIF($E287:$AI287,$AT$1)*8+COUNTIF(E288:AI288,$AT$1)*8)</f>
        <v>0</v>
      </c>
      <c r="AU286" s="165">
        <f>IF($BI286="TAK",COUNTIF($E286:$AI287,$AU$1)*7,COUNTIF($E286:AI288,$AU$1)*8)+BO_temp!AJ286</f>
        <v>0</v>
      </c>
      <c r="AV286" s="165">
        <f t="shared" ref="AV286" si="1540">IF($BI286="TAK",COUNTIF($E286:$AI286,$AV$1)*7+COUNTIF($E287:$AI287,$AV$1)*7,COUNTIF($E286:$AI286,$AV$1)*8+COUNTIF($E287:$AI287,$AV$1)*8+COUNTIF(E288:AI288,$AV$1)*8)</f>
        <v>0</v>
      </c>
      <c r="AW286" s="165">
        <f t="shared" ref="AW286" si="1541">IF($BI286="TAK",COUNTIF($E286:$AI286,$AW$1)*7+COUNTIF($E287:$AI287,$AW$1)*7,COUNTIF($E286:$AI286,$AW$1)*8+COUNTIF($E287:$AI287,$AW$1)*8+COUNTIF(E288:AI288,$AW$1)*8)</f>
        <v>0</v>
      </c>
      <c r="AX286" s="165">
        <f t="shared" ref="AX286" si="1542">IF($BI286="TAK",COUNTIF($E286:$AI286,$AX$1)*7+COUNTIF($E287:$AI287,$AX$1)*7,COUNTIF($E286:$AI286,$AX$1)*8+COUNTIF($E287:$AI287,$AX$1)*8+COUNTIF(E288:AI288,$AX$1)*8)</f>
        <v>0</v>
      </c>
      <c r="AY286" s="165">
        <f t="shared" ref="AY286" si="1543">IF($BI286="TAK",COUNTIF($E286:$AI286,$AY$1)*7+COUNTIF($E287:$AI287,$AY$1)*7,COUNTIF($E286:$AI286,$AY$1)*8+COUNTIF($E287:$AI287,$AY$1)*8+COUNTIF(E288:AI288,$AY$1)*8)</f>
        <v>0</v>
      </c>
      <c r="AZ286" s="165">
        <f t="shared" ref="AZ286" si="1544">IF($BI286="TAK",COUNTIF($E286:$AI286,$AZ$1)*7+COUNTIF($E287:$AI287,$AZ$1)*7,COUNTIF($E286:$AI286,$AZ$1)*8+COUNTIF($E287:$AI287,$AZ$1)*8+COUNTIF(E288:AI288,$AZ$1)*8)</f>
        <v>0</v>
      </c>
      <c r="BA286" s="165">
        <f>IF($BI286="TAK",COUNTIF($E286:$AI287,$BA$1)*7,COUNTIF($E286:$AI288,$BA$1)*8)+SW_temp!AJ286</f>
        <v>0</v>
      </c>
      <c r="BB286" s="165">
        <f t="shared" ref="BB286" si="1545">IF($BI286="TAK",COUNTIF($E286:$AI287,$BB$1)*7,COUNTIF($E286:$AI288,$BB$1)*8)</f>
        <v>0</v>
      </c>
      <c r="BC286" s="165">
        <f t="shared" ref="BC286" si="1546">IF($BI286="TAK",COUNTIF($E286:$AI287,$BC$1)*7,COUNTIF($E286:$AI288,$BC$1)*8)</f>
        <v>0</v>
      </c>
      <c r="BD286" s="165">
        <f t="shared" ref="BD286" si="1547">IF($BI286="TAK",COUNTIF($E286:$AI287,$BD$1)*7,COUNTIF($E286:$AI288,$BD$1)*8)</f>
        <v>0</v>
      </c>
      <c r="BE286" s="165">
        <f t="shared" ref="BE286" si="1548">IF($BI286="TAK",COUNTIF($E286:$AI287,$BE$1)*7,COUNTIF($E286:$AI288,$BE$1)*8)</f>
        <v>0</v>
      </c>
      <c r="BF286" s="165">
        <f t="shared" ref="BF286" si="1549">IF($BI286="TAK",COUNTIF($E286:$AI287,$BF$1)*7,COUNTIF($E286:$AI288,$BF$1)*8)</f>
        <v>0</v>
      </c>
      <c r="BG286" s="165">
        <f>IF(ISBLANK($C286),"",IF(BI240="TAK",$BM$2*7,$BM$2*8))</f>
        <v>168</v>
      </c>
      <c r="BH286" s="145">
        <f>SUM(E288:AI288)</f>
        <v>5</v>
      </c>
      <c r="BI286" s="194"/>
      <c r="BJ286" s="5"/>
    </row>
    <row r="287" spans="1:62" ht="11.1" customHeight="1" x14ac:dyDescent="0.2">
      <c r="A287" s="208"/>
      <c r="B287" s="198"/>
      <c r="C287" s="200"/>
      <c r="D287" s="15">
        <v>2</v>
      </c>
      <c r="E287" s="88"/>
      <c r="F287" s="90"/>
      <c r="G287" s="90">
        <v>8</v>
      </c>
      <c r="H287" s="90">
        <v>8</v>
      </c>
      <c r="I287" s="90">
        <v>6</v>
      </c>
      <c r="J287" s="90"/>
      <c r="K287" s="90"/>
      <c r="L287" s="90"/>
      <c r="M287" s="90"/>
      <c r="N287" s="90"/>
      <c r="O287" s="90"/>
      <c r="P287" s="90"/>
      <c r="Q287" s="88"/>
      <c r="R287" s="90"/>
      <c r="S287" s="90">
        <v>8</v>
      </c>
      <c r="T287" s="90">
        <v>8</v>
      </c>
      <c r="U287" s="90">
        <v>8</v>
      </c>
      <c r="V287" s="90">
        <v>8</v>
      </c>
      <c r="W287" s="90">
        <v>5</v>
      </c>
      <c r="X287" s="90"/>
      <c r="Y287" s="90"/>
      <c r="Z287" s="90"/>
      <c r="AA287" s="90"/>
      <c r="AB287" s="90"/>
      <c r="AC287" s="90"/>
      <c r="AD287" s="90"/>
      <c r="AE287" s="90"/>
      <c r="AF287" s="90"/>
      <c r="AG287" s="90">
        <v>8</v>
      </c>
      <c r="AH287" s="90">
        <v>8</v>
      </c>
      <c r="AI287" s="90">
        <v>8</v>
      </c>
      <c r="AJ287" s="203"/>
      <c r="AK287" s="145"/>
      <c r="AL287" s="145"/>
      <c r="AM287" s="145"/>
      <c r="AN287" s="145"/>
      <c r="AO287" s="145"/>
      <c r="AP287" s="145"/>
      <c r="AQ287" s="145"/>
      <c r="AR287" s="145"/>
      <c r="AS287" s="145"/>
      <c r="AT287" s="145"/>
      <c r="AU287" s="145"/>
      <c r="AV287" s="145"/>
      <c r="AW287" s="145"/>
      <c r="AX287" s="145"/>
      <c r="AY287" s="145"/>
      <c r="AZ287" s="145"/>
      <c r="BA287" s="145"/>
      <c r="BB287" s="145"/>
      <c r="BC287" s="145"/>
      <c r="BD287" s="145"/>
      <c r="BE287" s="145"/>
      <c r="BF287" s="145"/>
      <c r="BG287" s="145"/>
      <c r="BH287" s="145"/>
      <c r="BI287" s="195"/>
      <c r="BJ287" s="5"/>
    </row>
    <row r="288" spans="1:62" ht="11.1" customHeight="1" thickBot="1" x14ac:dyDescent="0.25">
      <c r="A288" s="208"/>
      <c r="B288" s="198"/>
      <c r="C288" s="201"/>
      <c r="D288" s="15">
        <v>3</v>
      </c>
      <c r="E288" s="89"/>
      <c r="F288" s="89"/>
      <c r="G288" s="89"/>
      <c r="H288" s="89"/>
      <c r="I288" s="89"/>
      <c r="J288" s="89"/>
      <c r="K288" s="89"/>
      <c r="L288" s="89"/>
      <c r="M288" s="89"/>
      <c r="N288" s="89"/>
      <c r="O288" s="89"/>
      <c r="P288" s="89"/>
      <c r="Q288" s="89"/>
      <c r="R288" s="89"/>
      <c r="S288" s="89"/>
      <c r="T288" s="89"/>
      <c r="U288" s="89">
        <v>2</v>
      </c>
      <c r="V288" s="89">
        <v>2</v>
      </c>
      <c r="W288" s="89">
        <v>1</v>
      </c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89"/>
      <c r="AI288" s="89"/>
      <c r="AJ288" s="203"/>
      <c r="AK288" s="145"/>
      <c r="AL288" s="145"/>
      <c r="AM288" s="145"/>
      <c r="AN288" s="145"/>
      <c r="AO288" s="145"/>
      <c r="AP288" s="145"/>
      <c r="AQ288" s="145"/>
      <c r="AR288" s="145"/>
      <c r="AS288" s="145"/>
      <c r="AT288" s="145"/>
      <c r="AU288" s="145"/>
      <c r="AV288" s="145"/>
      <c r="AW288" s="145"/>
      <c r="AX288" s="145"/>
      <c r="AY288" s="145"/>
      <c r="AZ288" s="145"/>
      <c r="BA288" s="145"/>
      <c r="BB288" s="145"/>
      <c r="BC288" s="145"/>
      <c r="BD288" s="145"/>
      <c r="BE288" s="145"/>
      <c r="BF288" s="145"/>
      <c r="BG288" s="145"/>
      <c r="BH288" s="166"/>
      <c r="BI288" s="196"/>
      <c r="BJ288" s="5"/>
    </row>
    <row r="289" spans="1:62" ht="11.1" customHeight="1" x14ac:dyDescent="0.2">
      <c r="A289" s="207">
        <v>3</v>
      </c>
      <c r="B289" s="197">
        <v>1206</v>
      </c>
      <c r="C289" s="199" t="s">
        <v>48</v>
      </c>
      <c r="D289" s="14">
        <v>1</v>
      </c>
      <c r="E289" s="87"/>
      <c r="F289" s="87"/>
      <c r="G289" s="87">
        <v>8</v>
      </c>
      <c r="H289" s="87">
        <v>8</v>
      </c>
      <c r="I289" s="87">
        <v>8</v>
      </c>
      <c r="J289" s="87"/>
      <c r="K289" s="87"/>
      <c r="L289" s="87"/>
      <c r="M289" s="87"/>
      <c r="N289" s="87"/>
      <c r="O289" s="87"/>
      <c r="P289" s="87"/>
      <c r="Q289" s="87"/>
      <c r="R289" s="87"/>
      <c r="S289" s="87">
        <v>8</v>
      </c>
      <c r="T289" s="87">
        <v>8</v>
      </c>
      <c r="U289" s="87">
        <v>8</v>
      </c>
      <c r="V289" s="87">
        <v>8</v>
      </c>
      <c r="W289" s="87">
        <v>8</v>
      </c>
      <c r="X289" s="87"/>
      <c r="Y289" s="87"/>
      <c r="Z289" s="87"/>
      <c r="AA289" s="87"/>
      <c r="AB289" s="87"/>
      <c r="AC289" s="87"/>
      <c r="AD289" s="87"/>
      <c r="AE289" s="87"/>
      <c r="AF289" s="87"/>
      <c r="AG289" s="87">
        <v>8</v>
      </c>
      <c r="AH289" s="87">
        <v>4</v>
      </c>
      <c r="AI289" s="87">
        <v>8</v>
      </c>
      <c r="AJ289" s="202">
        <f>SUM(E289:AI291)+SW_temp_godziny!AJ289+UD_temp_godziny!AJ289+BO_temp_godziny!AJ289+del_temp_godziny!AJ289</f>
        <v>166</v>
      </c>
      <c r="AK289" s="165">
        <f t="shared" ref="AK289" si="1550">IF($BI289="TAK",COUNTIF($E289:$AI289,$AK$1)*7+COUNTIF($E290:$AI290,$AK$1)*7,COUNTIF($E289:$AI289,$AK$1)*8+COUNTIF($E290:$AI290,$AK$1)*8+COUNTIF(E291:AI291,$AK$1)*8)</f>
        <v>0</v>
      </c>
      <c r="AL289" s="165">
        <f t="shared" ref="AL289" si="1551">IF($BI289="TAK",COUNTIF($E289:$AI289,$AL$1)*7+COUNTIF($E290:$AI290,$AL$1)*7,COUNTIF($E289:$AI289,$AL$1)*8+COUNTIF($E290:$AI290,$AL$1)*8+COUNTIF(E291:AI291,$AL$1)*8)</f>
        <v>0</v>
      </c>
      <c r="AM289" s="165">
        <f>IF($BI289="TAK",COUNTIF($E289:$AI289,$AM$1)*7+COUNTIF($E290:$AI290,$AM$1)*7,COUNTIF($E289:$AI289,$AM$1)*8+COUNTIF($E290:$AI290,$AM$1)*8+COUNTIF(D291:AI291,$AM$1)*8)+UD_temp!AJ289</f>
        <v>0</v>
      </c>
      <c r="AN289" s="165">
        <f t="shared" ref="AN289" si="1552">IF($BI289="TAK",COUNTIF($E289:$AI289,$AN$1)*7+COUNTIF($E290:$AI290,$AN$1)*7,COUNTIF($E289:$AI289,$AN$1)*8+COUNTIF($E290:$AI290,$AN$1)*8+COUNTIF(E291:AI291,$AN$1)*8)</f>
        <v>0</v>
      </c>
      <c r="AO289" s="165">
        <f>IF($BI289="TAK",COUNTIF($E289:$AI290,$AO$1)*7,COUNTIF($E289:AI291,$AO$1)*8)</f>
        <v>0</v>
      </c>
      <c r="AP289" s="165">
        <f t="shared" ref="AP289" si="1553">IF($BI289="TAK",COUNTIF($E289:$AI289,$AP$1)*7+COUNTIF($E290:$AI290,$AP$1)*7,COUNTIF($E289:$AI289,$AP$1)*8+COUNTIF($E290:$AI290,$AP$1)*8+COUNTIF(E291:AI291,$AP$1)*8)</f>
        <v>0</v>
      </c>
      <c r="AQ289" s="165">
        <f t="shared" ref="AQ289" si="1554">IF($BI289="TAK",COUNTIF($E289:$AI289,$AQ$1)*7+COUNTIF($E290:$AI290,$AQ$1)*7,COUNTIF($E289:$AI289,$AQ$1)*8+COUNTIF($E290:$AI290,$AQ$1)*8+COUNTIF(E291:AI291,$AQ$1)*8)</f>
        <v>0</v>
      </c>
      <c r="AR289" s="165">
        <f>IF($BI289="TAK",COUNTIF($E289:$AI290,$AR$1)*7,COUNTIF($E289:AI291,$AR$1)*8)+del_temp!AJ289</f>
        <v>0</v>
      </c>
      <c r="AS289" s="165">
        <f t="shared" ref="AS289" si="1555">IF($BI289="TAK",COUNTIF($E289:$AI289,$AS$1)*7+COUNTIF($E290:$AI290,$AS$1)*7,COUNTIF($E289:$AI289,$AS$1)*8+COUNTIF($E290:$AI290,$AS$1)*8+COUNTIF(E291:AI291,$AS$1)*8)</f>
        <v>0</v>
      </c>
      <c r="AT289" s="165">
        <f t="shared" ref="AT289" si="1556">IF($BI289="TAK",COUNTIF($E289:$AI289,$AT$1)*7+COUNTIF($E290:$AI290,$AT$1)*7,COUNTIF($E289:$AI289,$AT$1)*8+COUNTIF($E290:$AI290,$AT$1)*8+COUNTIF(E291:AI291,$AT$1)*8)</f>
        <v>0</v>
      </c>
      <c r="AU289" s="165">
        <f>IF($BI289="TAK",COUNTIF($E289:$AI290,$AU$1)*7,COUNTIF($E289:AI291,$AU$1)*8)+BO_temp!AJ289</f>
        <v>0</v>
      </c>
      <c r="AV289" s="165">
        <f t="shared" ref="AV289" si="1557">IF($BI289="TAK",COUNTIF($E289:$AI289,$AV$1)*7+COUNTIF($E290:$AI290,$AV$1)*7,COUNTIF($E289:$AI289,$AV$1)*8+COUNTIF($E290:$AI290,$AV$1)*8+COUNTIF(E291:AI291,$AV$1)*8)</f>
        <v>0</v>
      </c>
      <c r="AW289" s="165">
        <f t="shared" ref="AW289" si="1558">IF($BI289="TAK",COUNTIF($E289:$AI289,$AW$1)*7+COUNTIF($E290:$AI290,$AW$1)*7,COUNTIF($E289:$AI289,$AW$1)*8+COUNTIF($E290:$AI290,$AW$1)*8+COUNTIF(E291:AI291,$AW$1)*8)</f>
        <v>0</v>
      </c>
      <c r="AX289" s="165">
        <f t="shared" ref="AX289" si="1559">IF($BI289="TAK",COUNTIF($E289:$AI289,$AX$1)*7+COUNTIF($E290:$AI290,$AX$1)*7,COUNTIF($E289:$AI289,$AX$1)*8+COUNTIF($E290:$AI290,$AX$1)*8+COUNTIF(E291:AI291,$AX$1)*8)</f>
        <v>0</v>
      </c>
      <c r="AY289" s="165">
        <f t="shared" ref="AY289" si="1560">IF($BI289="TAK",COUNTIF($E289:$AI289,$AY$1)*7+COUNTIF($E290:$AI290,$AY$1)*7,COUNTIF($E289:$AI289,$AY$1)*8+COUNTIF($E290:$AI290,$AY$1)*8+COUNTIF(E291:AI291,$AY$1)*8)</f>
        <v>0</v>
      </c>
      <c r="AZ289" s="165">
        <f t="shared" ref="AZ289" si="1561">IF($BI289="TAK",COUNTIF($E289:$AI289,$AZ$1)*7+COUNTIF($E290:$AI290,$AZ$1)*7,COUNTIF($E289:$AI289,$AZ$1)*8+COUNTIF($E290:$AI290,$AZ$1)*8+COUNTIF(E291:AI291,$AZ$1)*8)</f>
        <v>0</v>
      </c>
      <c r="BA289" s="165">
        <f>IF($BI289="TAK",COUNTIF($E289:$AI290,$BA$1)*7,COUNTIF($E289:$AI291,$BA$1)*8)+SW_temp!AJ289</f>
        <v>0</v>
      </c>
      <c r="BB289" s="165">
        <f t="shared" ref="BB289" si="1562">IF($BI289="TAK",COUNTIF($E289:$AI290,$BB$1)*7,COUNTIF($E289:$AI291,$BB$1)*8)</f>
        <v>0</v>
      </c>
      <c r="BC289" s="165">
        <f t="shared" ref="BC289" si="1563">IF($BI289="TAK",COUNTIF($E289:$AI290,$BC$1)*7,COUNTIF($E289:$AI291,$BC$1)*8)</f>
        <v>0</v>
      </c>
      <c r="BD289" s="165">
        <f t="shared" ref="BD289" si="1564">IF($BI289="TAK",COUNTIF($E289:$AI290,$BD$1)*7,COUNTIF($E289:$AI291,$BD$1)*8)</f>
        <v>0</v>
      </c>
      <c r="BE289" s="165">
        <f t="shared" ref="BE289" si="1565">IF($BI289="TAK",COUNTIF($E289:$AI290,$BE$1)*7,COUNTIF($E289:$AI291,$BE$1)*8)</f>
        <v>0</v>
      </c>
      <c r="BF289" s="165">
        <f t="shared" ref="BF289" si="1566">IF($BI289="TAK",COUNTIF($E289:$AI290,$BF$1)*7,COUNTIF($E289:$AI291,$BF$1)*8)</f>
        <v>0</v>
      </c>
      <c r="BG289" s="165">
        <f t="shared" ref="BG289" si="1567">IF(ISBLANK($C289),"",IF(BI243="TAK",$BM$2*7,$BM$2*8))</f>
        <v>168</v>
      </c>
      <c r="BH289" s="145">
        <f t="shared" ref="BH289" si="1568">SUM(E291:AI291)</f>
        <v>0</v>
      </c>
      <c r="BI289" s="194"/>
      <c r="BJ289" s="5"/>
    </row>
    <row r="290" spans="1:62" ht="11.1" customHeight="1" x14ac:dyDescent="0.2">
      <c r="A290" s="208"/>
      <c r="B290" s="198"/>
      <c r="C290" s="200"/>
      <c r="D290" s="15">
        <v>2</v>
      </c>
      <c r="E290" s="88"/>
      <c r="F290" s="90"/>
      <c r="G290" s="90"/>
      <c r="H290" s="90"/>
      <c r="I290" s="90"/>
      <c r="J290" s="90"/>
      <c r="K290" s="90"/>
      <c r="L290" s="90">
        <v>8</v>
      </c>
      <c r="M290" s="90">
        <v>8</v>
      </c>
      <c r="N290" s="90">
        <v>8</v>
      </c>
      <c r="O290" s="90">
        <v>8</v>
      </c>
      <c r="P290" s="90">
        <v>8</v>
      </c>
      <c r="Q290" s="88"/>
      <c r="R290" s="90"/>
      <c r="S290" s="90"/>
      <c r="T290" s="90"/>
      <c r="U290" s="90"/>
      <c r="V290" s="90"/>
      <c r="W290" s="90"/>
      <c r="X290" s="90"/>
      <c r="Y290" s="90"/>
      <c r="Z290" s="90">
        <v>8</v>
      </c>
      <c r="AA290" s="90">
        <v>8</v>
      </c>
      <c r="AB290" s="90">
        <v>8</v>
      </c>
      <c r="AC290" s="90">
        <v>8</v>
      </c>
      <c r="AD290" s="90">
        <v>8</v>
      </c>
      <c r="AE290" s="90"/>
      <c r="AF290" s="90"/>
      <c r="AG290" s="90"/>
      <c r="AH290" s="90">
        <v>2</v>
      </c>
      <c r="AI290" s="90"/>
      <c r="AJ290" s="203"/>
      <c r="AK290" s="145"/>
      <c r="AL290" s="145"/>
      <c r="AM290" s="145"/>
      <c r="AN290" s="145"/>
      <c r="AO290" s="145"/>
      <c r="AP290" s="145"/>
      <c r="AQ290" s="145"/>
      <c r="AR290" s="145"/>
      <c r="AS290" s="145"/>
      <c r="AT290" s="145"/>
      <c r="AU290" s="145"/>
      <c r="AV290" s="145"/>
      <c r="AW290" s="145"/>
      <c r="AX290" s="145"/>
      <c r="AY290" s="145"/>
      <c r="AZ290" s="145"/>
      <c r="BA290" s="145"/>
      <c r="BB290" s="145"/>
      <c r="BC290" s="145"/>
      <c r="BD290" s="145"/>
      <c r="BE290" s="145"/>
      <c r="BF290" s="145"/>
      <c r="BG290" s="145"/>
      <c r="BH290" s="145"/>
      <c r="BI290" s="195"/>
      <c r="BJ290" s="5"/>
    </row>
    <row r="291" spans="1:62" ht="11.1" customHeight="1" thickBot="1" x14ac:dyDescent="0.25">
      <c r="A291" s="208"/>
      <c r="B291" s="198"/>
      <c r="C291" s="201"/>
      <c r="D291" s="15">
        <v>3</v>
      </c>
      <c r="E291" s="89"/>
      <c r="F291" s="89"/>
      <c r="G291" s="89"/>
      <c r="H291" s="89"/>
      <c r="I291" s="89"/>
      <c r="J291" s="89"/>
      <c r="K291" s="89"/>
      <c r="L291" s="89"/>
      <c r="M291" s="89"/>
      <c r="N291" s="89"/>
      <c r="O291" s="89"/>
      <c r="P291" s="89"/>
      <c r="Q291" s="89"/>
      <c r="R291" s="89"/>
      <c r="S291" s="89"/>
      <c r="T291" s="89"/>
      <c r="U291" s="89"/>
      <c r="V291" s="89"/>
      <c r="W291" s="89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89"/>
      <c r="AI291" s="89"/>
      <c r="AJ291" s="203"/>
      <c r="AK291" s="145"/>
      <c r="AL291" s="145"/>
      <c r="AM291" s="145"/>
      <c r="AN291" s="145"/>
      <c r="AO291" s="145"/>
      <c r="AP291" s="145"/>
      <c r="AQ291" s="145"/>
      <c r="AR291" s="145"/>
      <c r="AS291" s="145"/>
      <c r="AT291" s="145"/>
      <c r="AU291" s="145"/>
      <c r="AV291" s="145"/>
      <c r="AW291" s="145"/>
      <c r="AX291" s="145"/>
      <c r="AY291" s="145"/>
      <c r="AZ291" s="145"/>
      <c r="BA291" s="145"/>
      <c r="BB291" s="145"/>
      <c r="BC291" s="145"/>
      <c r="BD291" s="145"/>
      <c r="BE291" s="145"/>
      <c r="BF291" s="145"/>
      <c r="BG291" s="145"/>
      <c r="BH291" s="166"/>
      <c r="BI291" s="196"/>
      <c r="BJ291" s="5"/>
    </row>
    <row r="292" spans="1:62" ht="11.1" customHeight="1" x14ac:dyDescent="0.2">
      <c r="A292" s="207">
        <v>4</v>
      </c>
      <c r="B292" s="197"/>
      <c r="C292" s="199"/>
      <c r="D292" s="14">
        <v>1</v>
      </c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  <c r="AA292" s="87"/>
      <c r="AB292" s="87"/>
      <c r="AC292" s="87"/>
      <c r="AD292" s="87"/>
      <c r="AE292" s="87"/>
      <c r="AF292" s="87"/>
      <c r="AG292" s="87"/>
      <c r="AH292" s="87"/>
      <c r="AI292" s="87"/>
      <c r="AJ292" s="202">
        <f>SUM(E292:AI294)+SW_temp_godziny!AJ292+UD_temp_godziny!AJ292+BO_temp_godziny!AJ292+del_temp_godziny!AJ292</f>
        <v>0</v>
      </c>
      <c r="AK292" s="165">
        <f t="shared" ref="AK292" si="1569">IF($BI292="TAK",COUNTIF($E292:$AI292,$AK$1)*7+COUNTIF($E293:$AI293,$AK$1)*7,COUNTIF($E292:$AI292,$AK$1)*8+COUNTIF($E293:$AI293,$AK$1)*8+COUNTIF(E294:AI294,$AK$1)*8)</f>
        <v>0</v>
      </c>
      <c r="AL292" s="165">
        <f t="shared" ref="AL292" si="1570">IF($BI292="TAK",COUNTIF($E292:$AI292,$AL$1)*7+COUNTIF($E293:$AI293,$AL$1)*7,COUNTIF($E292:$AI292,$AL$1)*8+COUNTIF($E293:$AI293,$AL$1)*8+COUNTIF(E294:AI294,$AL$1)*8)</f>
        <v>0</v>
      </c>
      <c r="AM292" s="165">
        <f>IF($BI292="TAK",COUNTIF($E292:$AI292,$AM$1)*7+COUNTIF($E293:$AI293,$AM$1)*7,COUNTIF($E292:$AI292,$AM$1)*8+COUNTIF($E293:$AI293,$AM$1)*8+COUNTIF(D294:AI294,$AM$1)*8)+UD_temp!AJ292</f>
        <v>0</v>
      </c>
      <c r="AN292" s="165">
        <f t="shared" ref="AN292" si="1571">IF($BI292="TAK",COUNTIF($E292:$AI292,$AN$1)*7+COUNTIF($E293:$AI293,$AN$1)*7,COUNTIF($E292:$AI292,$AN$1)*8+COUNTIF($E293:$AI293,$AN$1)*8+COUNTIF(E294:AI294,$AN$1)*8)</f>
        <v>0</v>
      </c>
      <c r="AO292" s="165">
        <f>IF($BI292="TAK",COUNTIF($E292:$AI293,$AO$1)*7,COUNTIF($E292:AI294,$AO$1)*8)</f>
        <v>0</v>
      </c>
      <c r="AP292" s="165">
        <f t="shared" ref="AP292" si="1572">IF($BI292="TAK",COUNTIF($E292:$AI292,$AP$1)*7+COUNTIF($E293:$AI293,$AP$1)*7,COUNTIF($E292:$AI292,$AP$1)*8+COUNTIF($E293:$AI293,$AP$1)*8+COUNTIF(E294:AI294,$AP$1)*8)</f>
        <v>0</v>
      </c>
      <c r="AQ292" s="165">
        <f t="shared" ref="AQ292" si="1573">IF($BI292="TAK",COUNTIF($E292:$AI292,$AQ$1)*7+COUNTIF($E293:$AI293,$AQ$1)*7,COUNTIF($E292:$AI292,$AQ$1)*8+COUNTIF($E293:$AI293,$AQ$1)*8+COUNTIF(E294:AI294,$AQ$1)*8)</f>
        <v>0</v>
      </c>
      <c r="AR292" s="165">
        <f>IF($BI292="TAK",COUNTIF($E292:$AI293,$AR$1)*7,COUNTIF($E292:AI294,$AR$1)*8)+del_temp!AJ292</f>
        <v>0</v>
      </c>
      <c r="AS292" s="165">
        <f t="shared" ref="AS292" si="1574">IF($BI292="TAK",COUNTIF($E292:$AI292,$AS$1)*7+COUNTIF($E293:$AI293,$AS$1)*7,COUNTIF($E292:$AI292,$AS$1)*8+COUNTIF($E293:$AI293,$AS$1)*8+COUNTIF(E294:AI294,$AS$1)*8)</f>
        <v>0</v>
      </c>
      <c r="AT292" s="165">
        <f t="shared" ref="AT292" si="1575">IF($BI292="TAK",COUNTIF($E292:$AI292,$AT$1)*7+COUNTIF($E293:$AI293,$AT$1)*7,COUNTIF($E292:$AI292,$AT$1)*8+COUNTIF($E293:$AI293,$AT$1)*8+COUNTIF(E294:AI294,$AT$1)*8)</f>
        <v>0</v>
      </c>
      <c r="AU292" s="165">
        <f>IF($BI292="TAK",COUNTIF($E292:$AI293,$AU$1)*7,COUNTIF($E292:AI294,$AU$1)*8)+BO_temp!AJ292</f>
        <v>0</v>
      </c>
      <c r="AV292" s="165">
        <f t="shared" ref="AV292" si="1576">IF($BI292="TAK",COUNTIF($E292:$AI292,$AV$1)*7+COUNTIF($E293:$AI293,$AV$1)*7,COUNTIF($E292:$AI292,$AV$1)*8+COUNTIF($E293:$AI293,$AV$1)*8+COUNTIF(E294:AI294,$AV$1)*8)</f>
        <v>0</v>
      </c>
      <c r="AW292" s="165">
        <f t="shared" ref="AW292" si="1577">IF($BI292="TAK",COUNTIF($E292:$AI292,$AW$1)*7+COUNTIF($E293:$AI293,$AW$1)*7,COUNTIF($E292:$AI292,$AW$1)*8+COUNTIF($E293:$AI293,$AW$1)*8+COUNTIF(E294:AI294,$AW$1)*8)</f>
        <v>0</v>
      </c>
      <c r="AX292" s="165">
        <f t="shared" ref="AX292" si="1578">IF($BI292="TAK",COUNTIF($E292:$AI292,$AX$1)*7+COUNTIF($E293:$AI293,$AX$1)*7,COUNTIF($E292:$AI292,$AX$1)*8+COUNTIF($E293:$AI293,$AX$1)*8+COUNTIF(E294:AI294,$AX$1)*8)</f>
        <v>0</v>
      </c>
      <c r="AY292" s="165">
        <f t="shared" ref="AY292" si="1579">IF($BI292="TAK",COUNTIF($E292:$AI292,$AY$1)*7+COUNTIF($E293:$AI293,$AY$1)*7,COUNTIF($E292:$AI292,$AY$1)*8+COUNTIF($E293:$AI293,$AY$1)*8+COUNTIF(E294:AI294,$AY$1)*8)</f>
        <v>0</v>
      </c>
      <c r="AZ292" s="165">
        <f t="shared" ref="AZ292" si="1580">IF($BI292="TAK",COUNTIF($E292:$AI292,$AZ$1)*7+COUNTIF($E293:$AI293,$AZ$1)*7,COUNTIF($E292:$AI292,$AZ$1)*8+COUNTIF($E293:$AI293,$AZ$1)*8+COUNTIF(E294:AI294,$AZ$1)*8)</f>
        <v>0</v>
      </c>
      <c r="BA292" s="165">
        <f>IF($BI292="TAK",COUNTIF($E292:$AI293,$BA$1)*7,COUNTIF($E292:$AI294,$BA$1)*8)+SW_temp!AJ292</f>
        <v>0</v>
      </c>
      <c r="BB292" s="165">
        <f t="shared" ref="BB292" si="1581">IF($BI292="TAK",COUNTIF($E292:$AI293,$BB$1)*7,COUNTIF($E292:$AI294,$BB$1)*8)</f>
        <v>0</v>
      </c>
      <c r="BC292" s="165">
        <f t="shared" ref="BC292" si="1582">IF($BI292="TAK",COUNTIF($E292:$AI293,$BC$1)*7,COUNTIF($E292:$AI294,$BC$1)*8)</f>
        <v>0</v>
      </c>
      <c r="BD292" s="165">
        <f t="shared" ref="BD292" si="1583">IF($BI292="TAK",COUNTIF($E292:$AI293,$BD$1)*7,COUNTIF($E292:$AI294,$BD$1)*8)</f>
        <v>0</v>
      </c>
      <c r="BE292" s="165">
        <f t="shared" ref="BE292" si="1584">IF($BI292="TAK",COUNTIF($E292:$AI293,$BE$1)*7,COUNTIF($E292:$AI294,$BE$1)*8)</f>
        <v>0</v>
      </c>
      <c r="BF292" s="165">
        <f t="shared" ref="BF292" si="1585">IF($BI292="TAK",COUNTIF($E292:$AI293,$BF$1)*7,COUNTIF($E292:$AI294,$BF$1)*8)</f>
        <v>0</v>
      </c>
      <c r="BG292" s="165" t="str">
        <f t="shared" ref="BG292" si="1586">IF(ISBLANK($C292),"",IF(BI246="TAK",$BM$2*7,$BM$2*8))</f>
        <v/>
      </c>
      <c r="BH292" s="145">
        <f t="shared" ref="BH292" si="1587">SUM(E294:AI294)</f>
        <v>0</v>
      </c>
      <c r="BI292" s="194"/>
      <c r="BJ292" s="5"/>
    </row>
    <row r="293" spans="1:62" ht="11.1" customHeight="1" x14ac:dyDescent="0.2">
      <c r="A293" s="208"/>
      <c r="B293" s="198"/>
      <c r="C293" s="200"/>
      <c r="D293" s="15">
        <v>2</v>
      </c>
      <c r="E293" s="88"/>
      <c r="F293" s="90"/>
      <c r="G293" s="90"/>
      <c r="H293" s="90"/>
      <c r="I293" s="90"/>
      <c r="J293" s="90"/>
      <c r="K293" s="90"/>
      <c r="L293" s="90"/>
      <c r="M293" s="90"/>
      <c r="N293" s="90"/>
      <c r="O293" s="90"/>
      <c r="P293" s="90"/>
      <c r="Q293" s="88"/>
      <c r="R293" s="90"/>
      <c r="S293" s="90"/>
      <c r="T293" s="90"/>
      <c r="U293" s="90"/>
      <c r="V293" s="90"/>
      <c r="W293" s="90"/>
      <c r="X293" s="90"/>
      <c r="Y293" s="90"/>
      <c r="Z293" s="90"/>
      <c r="AA293" s="90"/>
      <c r="AB293" s="90"/>
      <c r="AC293" s="90"/>
      <c r="AD293" s="90"/>
      <c r="AE293" s="90"/>
      <c r="AF293" s="90"/>
      <c r="AG293" s="90"/>
      <c r="AH293" s="90"/>
      <c r="AI293" s="90"/>
      <c r="AJ293" s="203"/>
      <c r="AK293" s="145"/>
      <c r="AL293" s="145"/>
      <c r="AM293" s="145"/>
      <c r="AN293" s="145"/>
      <c r="AO293" s="145"/>
      <c r="AP293" s="145"/>
      <c r="AQ293" s="145"/>
      <c r="AR293" s="145"/>
      <c r="AS293" s="145"/>
      <c r="AT293" s="145"/>
      <c r="AU293" s="145"/>
      <c r="AV293" s="145"/>
      <c r="AW293" s="145"/>
      <c r="AX293" s="145"/>
      <c r="AY293" s="145"/>
      <c r="AZ293" s="145"/>
      <c r="BA293" s="145"/>
      <c r="BB293" s="145"/>
      <c r="BC293" s="145"/>
      <c r="BD293" s="145"/>
      <c r="BE293" s="145"/>
      <c r="BF293" s="145"/>
      <c r="BG293" s="145"/>
      <c r="BH293" s="145"/>
      <c r="BI293" s="195"/>
      <c r="BJ293" s="5"/>
    </row>
    <row r="294" spans="1:62" ht="11.1" customHeight="1" thickBot="1" x14ac:dyDescent="0.25">
      <c r="A294" s="208"/>
      <c r="B294" s="198"/>
      <c r="C294" s="201"/>
      <c r="D294" s="15">
        <v>3</v>
      </c>
      <c r="E294" s="89"/>
      <c r="F294" s="89"/>
      <c r="G294" s="89"/>
      <c r="H294" s="89"/>
      <c r="I294" s="89"/>
      <c r="J294" s="89"/>
      <c r="K294" s="89"/>
      <c r="L294" s="89"/>
      <c r="M294" s="89"/>
      <c r="N294" s="89"/>
      <c r="O294" s="89"/>
      <c r="P294" s="89"/>
      <c r="Q294" s="89"/>
      <c r="R294" s="89"/>
      <c r="S294" s="89"/>
      <c r="T294" s="89"/>
      <c r="U294" s="89"/>
      <c r="V294" s="89"/>
      <c r="W294" s="89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89"/>
      <c r="AI294" s="89"/>
      <c r="AJ294" s="203"/>
      <c r="AK294" s="145"/>
      <c r="AL294" s="145"/>
      <c r="AM294" s="145"/>
      <c r="AN294" s="145"/>
      <c r="AO294" s="145"/>
      <c r="AP294" s="145"/>
      <c r="AQ294" s="145"/>
      <c r="AR294" s="145"/>
      <c r="AS294" s="145"/>
      <c r="AT294" s="145"/>
      <c r="AU294" s="145"/>
      <c r="AV294" s="145"/>
      <c r="AW294" s="145"/>
      <c r="AX294" s="145"/>
      <c r="AY294" s="145"/>
      <c r="AZ294" s="145"/>
      <c r="BA294" s="145"/>
      <c r="BB294" s="145"/>
      <c r="BC294" s="145"/>
      <c r="BD294" s="145"/>
      <c r="BE294" s="145"/>
      <c r="BF294" s="145"/>
      <c r="BG294" s="145"/>
      <c r="BH294" s="166"/>
      <c r="BI294" s="196"/>
      <c r="BJ294" s="5"/>
    </row>
    <row r="295" spans="1:62" ht="11.1" customHeight="1" thickBot="1" x14ac:dyDescent="0.25">
      <c r="A295" s="152">
        <v>8</v>
      </c>
      <c r="B295" s="160"/>
      <c r="C295" s="160"/>
      <c r="D295" s="16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70"/>
      <c r="T295" s="170"/>
      <c r="U295" s="170"/>
      <c r="V295" s="170"/>
      <c r="W295" s="170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170"/>
      <c r="AJ295" s="35">
        <f t="shared" ref="AJ295:AZ295" si="1588">SUM(AJ283:AJ294)</f>
        <v>334</v>
      </c>
      <c r="AK295" s="35">
        <f t="shared" si="1588"/>
        <v>0</v>
      </c>
      <c r="AL295" s="35">
        <f t="shared" si="1588"/>
        <v>0</v>
      </c>
      <c r="AM295" s="35">
        <f t="shared" si="1588"/>
        <v>0</v>
      </c>
      <c r="AN295" s="35">
        <f t="shared" si="1588"/>
        <v>0</v>
      </c>
      <c r="AO295" s="35"/>
      <c r="AP295" s="35">
        <f t="shared" si="1588"/>
        <v>0</v>
      </c>
      <c r="AQ295" s="35">
        <f t="shared" si="1588"/>
        <v>0</v>
      </c>
      <c r="AR295" s="35">
        <f t="shared" si="1588"/>
        <v>0</v>
      </c>
      <c r="AS295" s="35">
        <f t="shared" si="1588"/>
        <v>0</v>
      </c>
      <c r="AT295" s="35">
        <f t="shared" si="1588"/>
        <v>0</v>
      </c>
      <c r="AU295" s="35">
        <f t="shared" si="1588"/>
        <v>0</v>
      </c>
      <c r="AV295" s="35">
        <f t="shared" si="1588"/>
        <v>0</v>
      </c>
      <c r="AW295" s="35">
        <f t="shared" si="1588"/>
        <v>0</v>
      </c>
      <c r="AX295" s="35">
        <f t="shared" si="1588"/>
        <v>0</v>
      </c>
      <c r="AY295" s="35">
        <f t="shared" si="1588"/>
        <v>0</v>
      </c>
      <c r="AZ295" s="35">
        <f t="shared" si="1588"/>
        <v>0</v>
      </c>
      <c r="BA295" s="35"/>
      <c r="BB295" s="35"/>
      <c r="BC295" s="35"/>
      <c r="BD295" s="35"/>
      <c r="BE295" s="35"/>
      <c r="BF295" s="35"/>
      <c r="BG295" s="35"/>
      <c r="BH295" s="36"/>
    </row>
    <row r="296" spans="1:62" ht="12.75" customHeight="1" thickBot="1" x14ac:dyDescent="0.25">
      <c r="A296" s="171" t="s">
        <v>137</v>
      </c>
      <c r="B296" s="172"/>
      <c r="C296" s="173"/>
      <c r="D296" s="29"/>
      <c r="E296" s="78">
        <v>1</v>
      </c>
      <c r="F296" s="37">
        <v>2</v>
      </c>
      <c r="G296" s="37">
        <v>3</v>
      </c>
      <c r="H296" s="37">
        <v>4</v>
      </c>
      <c r="I296" s="37">
        <v>5</v>
      </c>
      <c r="J296" s="49">
        <v>6</v>
      </c>
      <c r="K296" s="37">
        <v>7</v>
      </c>
      <c r="L296" s="37">
        <v>8</v>
      </c>
      <c r="M296" s="37">
        <v>9</v>
      </c>
      <c r="N296" s="37">
        <v>10</v>
      </c>
      <c r="O296" s="37">
        <v>11</v>
      </c>
      <c r="P296" s="37">
        <v>12</v>
      </c>
      <c r="Q296" s="37">
        <v>13</v>
      </c>
      <c r="R296" s="37">
        <v>14</v>
      </c>
      <c r="S296" s="37">
        <v>15</v>
      </c>
      <c r="T296" s="37">
        <v>16</v>
      </c>
      <c r="U296" s="37">
        <v>17</v>
      </c>
      <c r="V296" s="37">
        <v>18</v>
      </c>
      <c r="W296" s="37">
        <v>19</v>
      </c>
      <c r="X296" s="37">
        <v>20</v>
      </c>
      <c r="Y296" s="37">
        <v>21</v>
      </c>
      <c r="Z296" s="37">
        <v>22</v>
      </c>
      <c r="AA296" s="37">
        <v>23</v>
      </c>
      <c r="AB296" s="37">
        <v>24</v>
      </c>
      <c r="AC296" s="37">
        <v>25</v>
      </c>
      <c r="AD296" s="37">
        <v>26</v>
      </c>
      <c r="AE296" s="37">
        <v>27</v>
      </c>
      <c r="AF296" s="37">
        <v>28</v>
      </c>
      <c r="AG296" s="37">
        <v>23</v>
      </c>
      <c r="AH296" s="37">
        <v>30</v>
      </c>
      <c r="AI296" s="37">
        <v>31</v>
      </c>
      <c r="AJ296" s="30" t="s">
        <v>85</v>
      </c>
      <c r="AK296" s="31" t="str">
        <f>$AK$1</f>
        <v>UW</v>
      </c>
      <c r="AL296" s="31" t="str">
        <f>$AL$1</f>
        <v>UZ</v>
      </c>
      <c r="AM296" s="31" t="str">
        <f>$AM$1</f>
        <v>UD</v>
      </c>
      <c r="AN296" s="31" t="str">
        <f>$AN$1</f>
        <v>UO</v>
      </c>
      <c r="AO296" s="31" t="str">
        <f>$AO$1</f>
        <v>OP</v>
      </c>
      <c r="AP296" s="31" t="str">
        <f>$AP$1</f>
        <v>WZG</v>
      </c>
      <c r="AQ296" s="31" t="str">
        <f>$AQ$1</f>
        <v>CH</v>
      </c>
      <c r="AR296" s="31" t="str">
        <f>$AR$1</f>
        <v>DEL</v>
      </c>
      <c r="AS296" s="31" t="str">
        <f>$AS$1</f>
        <v>SR</v>
      </c>
      <c r="AT296" s="31" t="str">
        <f>$AT$1</f>
        <v>OK</v>
      </c>
      <c r="AU296" s="31" t="str">
        <f>$AU$1</f>
        <v>BO</v>
      </c>
      <c r="AV296" s="31" t="str">
        <f>$AV$1</f>
        <v>NN</v>
      </c>
      <c r="AW296" s="31" t="str">
        <f>$AW$1</f>
        <v>OD</v>
      </c>
      <c r="AX296" s="31" t="str">
        <f>$AX$1</f>
        <v>UB</v>
      </c>
      <c r="AY296" s="31" t="str">
        <f>$AY$1</f>
        <v>UR</v>
      </c>
      <c r="AZ296" s="31" t="str">
        <f>$AZ$1</f>
        <v>UT</v>
      </c>
      <c r="BA296" s="31" t="str">
        <f>$BA$1</f>
        <v>SW</v>
      </c>
      <c r="BB296" s="25" t="str">
        <f>$BB$1</f>
        <v>UM</v>
      </c>
      <c r="BC296" s="25" t="str">
        <f>$BC$1</f>
        <v>ZP</v>
      </c>
      <c r="BD296" s="25" t="str">
        <f>$BD$1</f>
        <v>UN</v>
      </c>
      <c r="BE296" s="25" t="str">
        <f>$BE$1</f>
        <v>IU</v>
      </c>
      <c r="BF296" s="25" t="str">
        <f>$BF$1</f>
        <v>NU</v>
      </c>
      <c r="BG296" s="31" t="s">
        <v>86</v>
      </c>
      <c r="BH296" s="32" t="s">
        <v>87</v>
      </c>
    </row>
    <row r="297" spans="1:62" ht="10.5" customHeight="1" x14ac:dyDescent="0.2">
      <c r="A297" s="207">
        <v>1</v>
      </c>
      <c r="B297" s="197">
        <v>1004</v>
      </c>
      <c r="C297" s="199" t="s">
        <v>49</v>
      </c>
      <c r="D297" s="14">
        <v>1</v>
      </c>
      <c r="E297" s="87"/>
      <c r="F297" s="87"/>
      <c r="G297" s="87"/>
      <c r="H297" s="87"/>
      <c r="I297" s="87"/>
      <c r="J297" s="87"/>
      <c r="K297" s="87"/>
      <c r="L297" s="87" t="s">
        <v>74</v>
      </c>
      <c r="M297" s="87">
        <v>8</v>
      </c>
      <c r="N297" s="87">
        <v>8</v>
      </c>
      <c r="O297" s="87">
        <v>8</v>
      </c>
      <c r="P297" s="87">
        <v>8</v>
      </c>
      <c r="Q297" s="87"/>
      <c r="R297" s="87"/>
      <c r="S297" s="87">
        <v>8</v>
      </c>
      <c r="T297" s="87">
        <v>8</v>
      </c>
      <c r="U297" s="87">
        <v>8</v>
      </c>
      <c r="V297" s="87">
        <v>8</v>
      </c>
      <c r="W297" s="87">
        <v>8</v>
      </c>
      <c r="X297" s="87"/>
      <c r="Y297" s="87"/>
      <c r="Z297" s="87">
        <v>8</v>
      </c>
      <c r="AA297" s="87">
        <v>8</v>
      </c>
      <c r="AB297" s="87">
        <v>8</v>
      </c>
      <c r="AC297" s="87">
        <v>8</v>
      </c>
      <c r="AD297" s="87">
        <v>8</v>
      </c>
      <c r="AE297" s="87"/>
      <c r="AF297" s="87"/>
      <c r="AG297" s="87">
        <v>8</v>
      </c>
      <c r="AH297" s="87">
        <v>8</v>
      </c>
      <c r="AI297" s="87">
        <v>8</v>
      </c>
      <c r="AJ297" s="202">
        <f>SUM(E297:AI299)+SW_temp_godziny!AJ297+UD_temp_godziny!AJ297+BO_temp_godziny!AJ297+del_temp_godziny!AJ297</f>
        <v>144</v>
      </c>
      <c r="AK297" s="165">
        <f t="shared" ref="AK297" si="1589">IF($BI297="TAK",COUNTIF($E297:$AI297,$AK$1)*7+COUNTIF($E298:$AI298,$AK$1)*7,COUNTIF($E297:$AI297,$AK$1)*8+COUNTIF($E298:$AI298,$AK$1)*8+COUNTIF(E299:AI299,$AK$1)*8)</f>
        <v>24</v>
      </c>
      <c r="AL297" s="165">
        <f t="shared" ref="AL297" si="1590">IF($BI297="TAK",COUNTIF($E297:$AI297,$AL$1)*7+COUNTIF($E298:$AI298,$AL$1)*7,COUNTIF($E297:$AI297,$AL$1)*8+COUNTIF($E298:$AI298,$AL$1)*8+COUNTIF(E299:AI299,$AL$1)*8)</f>
        <v>0</v>
      </c>
      <c r="AM297" s="165">
        <f>IF($BI297="TAK",COUNTIF($E297:$AI297,$AM$1)*7+COUNTIF($E298:$AI298,$AM$1)*7,COUNTIF($E297:$AI297,$AM$1)*8+COUNTIF($E298:$AI298,$AM$1)*8+COUNTIF(D299:AI299,$AM$1)*8)+UD_temp!AJ297</f>
        <v>0</v>
      </c>
      <c r="AN297" s="165">
        <f t="shared" ref="AN297" si="1591">IF($BI297="TAK",COUNTIF($E297:$AI297,$AN$1)*7+COUNTIF($E298:$AI298,$AN$1)*7,COUNTIF($E297:$AI297,$AN$1)*8+COUNTIF($E298:$AI298,$AN$1)*8+COUNTIF(E299:AI299,$AN$1)*8)</f>
        <v>0</v>
      </c>
      <c r="AO297" s="165">
        <f>IF($BI297="TAK",COUNTIF($E297:$AI298,$AO$1)*7,COUNTIF($E297:AI299,$AO$1)*8)</f>
        <v>0</v>
      </c>
      <c r="AP297" s="165">
        <f t="shared" ref="AP297" si="1592">IF($BI297="TAK",COUNTIF($E297:$AI297,$AP$1)*7+COUNTIF($E298:$AI298,$AP$1)*7,COUNTIF($E297:$AI297,$AP$1)*8+COUNTIF($E298:$AI298,$AP$1)*8+COUNTIF(E299:AI299,$AP$1)*8)</f>
        <v>0</v>
      </c>
      <c r="AQ297" s="165">
        <f t="shared" ref="AQ297" si="1593">IF($BI297="TAK",COUNTIF($E297:$AI297,$AQ$1)*7+COUNTIF($E298:$AI298,$AQ$1)*7,COUNTIF($E297:$AI297,$AQ$1)*8+COUNTIF($E298:$AI298,$AQ$1)*8+COUNTIF(E299:AI299,$AQ$1)*8)</f>
        <v>0</v>
      </c>
      <c r="AR297" s="165">
        <f>IF($BI297="TAK",COUNTIF($E297:$AI298,$AR$1)*7,COUNTIF($E297:AI299,$AR$1)*8)+del_temp!AJ297</f>
        <v>0</v>
      </c>
      <c r="AS297" s="165">
        <f t="shared" ref="AS297" si="1594">IF($BI297="TAK",COUNTIF($E297:$AI297,$AS$1)*7+COUNTIF($E298:$AI298,$AS$1)*7,COUNTIF($E297:$AI297,$AS$1)*8+COUNTIF($E298:$AI298,$AS$1)*8+COUNTIF(E299:AI299,$AS$1)*8)</f>
        <v>0</v>
      </c>
      <c r="AT297" s="165">
        <f t="shared" ref="AT297" si="1595">IF($BI297="TAK",COUNTIF($E297:$AI297,$AT$1)*7+COUNTIF($E298:$AI298,$AT$1)*7,COUNTIF($E297:$AI297,$AT$1)*8+COUNTIF($E298:$AI298,$AT$1)*8+COUNTIF(E299:AI299,$AT$1)*8)</f>
        <v>0</v>
      </c>
      <c r="AU297" s="165">
        <f>IF($BI297="TAK",COUNTIF($E297:$AI298,$AU$1)*7,COUNTIF($E297:AI299,$AU$1)*8)+BO_temp!AJ297</f>
        <v>0</v>
      </c>
      <c r="AV297" s="165">
        <f t="shared" ref="AV297" si="1596">IF($BI297="TAK",COUNTIF($E297:$AI297,$AV$1)*7+COUNTIF($E298:$AI298,$AV$1)*7,COUNTIF($E297:$AI297,$AV$1)*8+COUNTIF($E298:$AI298,$AV$1)*8+COUNTIF(E299:AI299,$AV$1)*8)</f>
        <v>0</v>
      </c>
      <c r="AW297" s="165">
        <f t="shared" ref="AW297" si="1597">IF($BI297="TAK",COUNTIF($E297:$AI297,$AW$1)*7+COUNTIF($E298:$AI298,$AW$1)*7,COUNTIF($E297:$AI297,$AW$1)*8+COUNTIF($E298:$AI298,$AW$1)*8+COUNTIF(E299:AI299,$AW$1)*8)</f>
        <v>0</v>
      </c>
      <c r="AX297" s="165">
        <f t="shared" ref="AX297" si="1598">IF($BI297="TAK",COUNTIF($E297:$AI297,$AX$1)*7+COUNTIF($E298:$AI298,$AX$1)*7,COUNTIF($E297:$AI297,$AX$1)*8+COUNTIF($E298:$AI298,$AX$1)*8+COUNTIF(E299:AI299,$AX$1)*8)</f>
        <v>0</v>
      </c>
      <c r="AY297" s="165">
        <f t="shared" ref="AY297" si="1599">IF($BI297="TAK",COUNTIF($E297:$AI297,$AY$1)*7+COUNTIF($E298:$AI298,$AY$1)*7,COUNTIF($E297:$AI297,$AY$1)*8+COUNTIF($E298:$AI298,$AY$1)*8+COUNTIF(E299:AI299,$AY$1)*8)</f>
        <v>0</v>
      </c>
      <c r="AZ297" s="165">
        <f t="shared" ref="AZ297" si="1600">IF($BI297="TAK",COUNTIF($E297:$AI297,$AZ$1)*7+COUNTIF($E298:$AI298,$AZ$1)*7,COUNTIF($E297:$AI297,$AZ$1)*8+COUNTIF($E298:$AI298,$AZ$1)*8+COUNTIF(E299:AI299,$AZ$1)*8)</f>
        <v>0</v>
      </c>
      <c r="BA297" s="165">
        <f>IF($BI297="TAK",COUNTIF($E297:$AI298,$BA$1)*7,COUNTIF($E297:$AI299,$BA$1)*8)+SW_temp!AJ297</f>
        <v>0</v>
      </c>
      <c r="BB297" s="165">
        <f t="shared" ref="BB297" si="1601">IF($BI297="TAK",COUNTIF($E297:$AI298,$BB$1)*7,COUNTIF($E297:$AI299,$BB$1)*8)</f>
        <v>0</v>
      </c>
      <c r="BC297" s="165">
        <f t="shared" ref="BC297" si="1602">IF($BI297="TAK",COUNTIF($E297:$AI298,$BC$1)*7,COUNTIF($E297:$AI299,$BC$1)*8)</f>
        <v>0</v>
      </c>
      <c r="BD297" s="165">
        <f t="shared" ref="BD297" si="1603">IF($BI297="TAK",COUNTIF($E297:$AI298,$BD$1)*7,COUNTIF($E297:$AI299,$BD$1)*8)</f>
        <v>0</v>
      </c>
      <c r="BE297" s="165">
        <f t="shared" ref="BE297" si="1604">IF($BI297="TAK",COUNTIF($E297:$AI298,$BE$1)*7,COUNTIF($E297:$AI299,$BE$1)*8)</f>
        <v>0</v>
      </c>
      <c r="BF297" s="165">
        <f t="shared" ref="BF297" si="1605">IF($BI297="TAK",COUNTIF($E297:$AI298,$BF$1)*7,COUNTIF($E297:$AI299,$BF$1)*8)</f>
        <v>0</v>
      </c>
      <c r="BG297" s="165">
        <f>IF(ISBLANK($C297),"",IF(BI251="TAK",$BM$2*7,$BM$2*8))</f>
        <v>168</v>
      </c>
      <c r="BH297" s="145">
        <f>SUM(E299:AI299)</f>
        <v>0</v>
      </c>
      <c r="BI297" s="194"/>
      <c r="BJ297" s="5"/>
    </row>
    <row r="298" spans="1:62" ht="10.5" customHeight="1" x14ac:dyDescent="0.2">
      <c r="A298" s="208"/>
      <c r="B298" s="198"/>
      <c r="C298" s="200"/>
      <c r="D298" s="15">
        <v>2</v>
      </c>
      <c r="E298" s="88"/>
      <c r="F298" s="90"/>
      <c r="G298" s="90" t="s">
        <v>74</v>
      </c>
      <c r="H298" s="90">
        <v>8</v>
      </c>
      <c r="I298" s="90" t="s">
        <v>74</v>
      </c>
      <c r="J298" s="90"/>
      <c r="K298" s="90"/>
      <c r="L298" s="90"/>
      <c r="M298" s="90"/>
      <c r="N298" s="90"/>
      <c r="O298" s="90"/>
      <c r="P298" s="90"/>
      <c r="Q298" s="88"/>
      <c r="R298" s="90"/>
      <c r="S298" s="90"/>
      <c r="T298" s="90"/>
      <c r="U298" s="90"/>
      <c r="V298" s="90"/>
      <c r="W298" s="90"/>
      <c r="X298" s="90"/>
      <c r="Y298" s="90"/>
      <c r="Z298" s="90"/>
      <c r="AA298" s="90"/>
      <c r="AB298" s="90"/>
      <c r="AC298" s="90"/>
      <c r="AD298" s="90"/>
      <c r="AE298" s="90"/>
      <c r="AF298" s="90"/>
      <c r="AG298" s="90"/>
      <c r="AH298" s="90"/>
      <c r="AI298" s="90"/>
      <c r="AJ298" s="203"/>
      <c r="AK298" s="145"/>
      <c r="AL298" s="145"/>
      <c r="AM298" s="145"/>
      <c r="AN298" s="145"/>
      <c r="AO298" s="145"/>
      <c r="AP298" s="145"/>
      <c r="AQ298" s="145"/>
      <c r="AR298" s="145"/>
      <c r="AS298" s="145"/>
      <c r="AT298" s="145"/>
      <c r="AU298" s="145"/>
      <c r="AV298" s="145"/>
      <c r="AW298" s="145"/>
      <c r="AX298" s="145"/>
      <c r="AY298" s="145"/>
      <c r="AZ298" s="145"/>
      <c r="BA298" s="145"/>
      <c r="BB298" s="145"/>
      <c r="BC298" s="145"/>
      <c r="BD298" s="145"/>
      <c r="BE298" s="145"/>
      <c r="BF298" s="145"/>
      <c r="BG298" s="145"/>
      <c r="BH298" s="145"/>
      <c r="BI298" s="195"/>
      <c r="BJ298" s="5"/>
    </row>
    <row r="299" spans="1:62" ht="11.25" customHeight="1" thickBot="1" x14ac:dyDescent="0.25">
      <c r="A299" s="208"/>
      <c r="B299" s="198"/>
      <c r="C299" s="201"/>
      <c r="D299" s="15">
        <v>3</v>
      </c>
      <c r="E299" s="89"/>
      <c r="F299" s="89"/>
      <c r="G299" s="89"/>
      <c r="H299" s="89"/>
      <c r="I299" s="89"/>
      <c r="J299" s="89"/>
      <c r="K299" s="89"/>
      <c r="L299" s="89"/>
      <c r="M299" s="89"/>
      <c r="N299" s="89"/>
      <c r="O299" s="89"/>
      <c r="P299" s="89"/>
      <c r="Q299" s="89"/>
      <c r="R299" s="89"/>
      <c r="S299" s="89"/>
      <c r="T299" s="89"/>
      <c r="U299" s="89"/>
      <c r="V299" s="89"/>
      <c r="W299" s="89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89"/>
      <c r="AI299" s="89"/>
      <c r="AJ299" s="203"/>
      <c r="AK299" s="145"/>
      <c r="AL299" s="145"/>
      <c r="AM299" s="145"/>
      <c r="AN299" s="145"/>
      <c r="AO299" s="145"/>
      <c r="AP299" s="145"/>
      <c r="AQ299" s="145"/>
      <c r="AR299" s="145"/>
      <c r="AS299" s="145"/>
      <c r="AT299" s="145"/>
      <c r="AU299" s="145"/>
      <c r="AV299" s="145"/>
      <c r="AW299" s="145"/>
      <c r="AX299" s="145"/>
      <c r="AY299" s="145"/>
      <c r="AZ299" s="145"/>
      <c r="BA299" s="145"/>
      <c r="BB299" s="145"/>
      <c r="BC299" s="145"/>
      <c r="BD299" s="145"/>
      <c r="BE299" s="145"/>
      <c r="BF299" s="145"/>
      <c r="BG299" s="145"/>
      <c r="BH299" s="166"/>
      <c r="BI299" s="196"/>
      <c r="BJ299" s="5"/>
    </row>
    <row r="300" spans="1:62" ht="11.1" customHeight="1" x14ac:dyDescent="0.2">
      <c r="A300" s="207">
        <v>2</v>
      </c>
      <c r="B300" s="197">
        <v>1155</v>
      </c>
      <c r="C300" s="199" t="s">
        <v>51</v>
      </c>
      <c r="D300" s="14">
        <v>1</v>
      </c>
      <c r="E300" s="87"/>
      <c r="F300" s="87"/>
      <c r="G300" s="87" t="s">
        <v>74</v>
      </c>
      <c r="H300" s="87" t="s">
        <v>74</v>
      </c>
      <c r="I300" s="87" t="s">
        <v>74</v>
      </c>
      <c r="J300" s="87"/>
      <c r="K300" s="87"/>
      <c r="L300" s="87">
        <v>8</v>
      </c>
      <c r="M300" s="87">
        <v>8</v>
      </c>
      <c r="N300" s="87">
        <v>8</v>
      </c>
      <c r="O300" s="87">
        <v>8</v>
      </c>
      <c r="P300" s="87">
        <v>8</v>
      </c>
      <c r="Q300" s="87"/>
      <c r="R300" s="87"/>
      <c r="S300" s="87"/>
      <c r="T300" s="87"/>
      <c r="U300" s="87"/>
      <c r="V300" s="87"/>
      <c r="W300" s="87"/>
      <c r="X300" s="87"/>
      <c r="Y300" s="87"/>
      <c r="Z300" s="87"/>
      <c r="AA300" s="87"/>
      <c r="AB300" s="87"/>
      <c r="AC300" s="87"/>
      <c r="AD300" s="87"/>
      <c r="AE300" s="87"/>
      <c r="AF300" s="87"/>
      <c r="AG300" s="87">
        <v>8</v>
      </c>
      <c r="AH300" s="87">
        <v>8</v>
      </c>
      <c r="AI300" s="87">
        <v>8</v>
      </c>
      <c r="AJ300" s="202">
        <f>SUM(E300:AI302)+SW_temp_godziny!AJ300+UD_temp_godziny!AJ300+BO_temp_godziny!AJ300+del_temp_godziny!AJ300</f>
        <v>136</v>
      </c>
      <c r="AK300" s="165">
        <f t="shared" ref="AK300" si="1606">IF($BI300="TAK",COUNTIF($E300:$AI300,$AK$1)*7+COUNTIF($E301:$AI301,$AK$1)*7,COUNTIF($E300:$AI300,$AK$1)*8+COUNTIF($E301:$AI301,$AK$1)*8+COUNTIF(E302:AI302,$AK$1)*8)</f>
        <v>32</v>
      </c>
      <c r="AL300" s="165">
        <f t="shared" ref="AL300" si="1607">IF($BI300="TAK",COUNTIF($E300:$AI300,$AL$1)*7+COUNTIF($E301:$AI301,$AL$1)*7,COUNTIF($E300:$AI300,$AL$1)*8+COUNTIF($E301:$AI301,$AL$1)*8+COUNTIF(E302:AI302,$AL$1)*8)</f>
        <v>0</v>
      </c>
      <c r="AM300" s="165">
        <f>IF($BI300="TAK",COUNTIF($E300:$AI300,$AM$1)*7+COUNTIF($E301:$AI301,$AM$1)*7,COUNTIF($E300:$AI300,$AM$1)*8+COUNTIF($E301:$AI301,$AM$1)*8+COUNTIF(D302:AI302,$AM$1)*8)+UD_temp!AJ300</f>
        <v>0</v>
      </c>
      <c r="AN300" s="165">
        <f t="shared" ref="AN300" si="1608">IF($BI300="TAK",COUNTIF($E300:$AI300,$AN$1)*7+COUNTIF($E301:$AI301,$AN$1)*7,COUNTIF($E300:$AI300,$AN$1)*8+COUNTIF($E301:$AI301,$AN$1)*8+COUNTIF(E302:AI302,$AN$1)*8)</f>
        <v>0</v>
      </c>
      <c r="AO300" s="165">
        <f>IF($BI300="TAK",COUNTIF($E300:$AI301,$AO$1)*7,COUNTIF($E300:AI302,$AO$1)*8)</f>
        <v>0</v>
      </c>
      <c r="AP300" s="165">
        <f t="shared" ref="AP300" si="1609">IF($BI300="TAK",COUNTIF($E300:$AI300,$AP$1)*7+COUNTIF($E301:$AI301,$AP$1)*7,COUNTIF($E300:$AI300,$AP$1)*8+COUNTIF($E301:$AI301,$AP$1)*8+COUNTIF(E302:AI302,$AP$1)*8)</f>
        <v>0</v>
      </c>
      <c r="AQ300" s="165">
        <f t="shared" ref="AQ300" si="1610">IF($BI300="TAK",COUNTIF($E300:$AI300,$AQ$1)*7+COUNTIF($E301:$AI301,$AQ$1)*7,COUNTIF($E300:$AI300,$AQ$1)*8+COUNTIF($E301:$AI301,$AQ$1)*8+COUNTIF(E302:AI302,$AQ$1)*8)</f>
        <v>0</v>
      </c>
      <c r="AR300" s="165">
        <f>IF($BI300="TAK",COUNTIF($E300:$AI301,$AR$1)*7,COUNTIF($E300:AI302,$AR$1)*8)+del_temp!AJ300</f>
        <v>0</v>
      </c>
      <c r="AS300" s="165">
        <f t="shared" ref="AS300" si="1611">IF($BI300="TAK",COUNTIF($E300:$AI300,$AS$1)*7+COUNTIF($E301:$AI301,$AS$1)*7,COUNTIF($E300:$AI300,$AS$1)*8+COUNTIF($E301:$AI301,$AS$1)*8+COUNTIF(E302:AI302,$AS$1)*8)</f>
        <v>0</v>
      </c>
      <c r="AT300" s="165">
        <f t="shared" ref="AT300" si="1612">IF($BI300="TAK",COUNTIF($E300:$AI300,$AT$1)*7+COUNTIF($E301:$AI301,$AT$1)*7,COUNTIF($E300:$AI300,$AT$1)*8+COUNTIF($E301:$AI301,$AT$1)*8+COUNTIF(E302:AI302,$AT$1)*8)</f>
        <v>0</v>
      </c>
      <c r="AU300" s="165">
        <f>IF($BI300="TAK",COUNTIF($E300:$AI301,$AU$1)*7,COUNTIF($E300:AI302,$AU$1)*8)+BO_temp!AJ300</f>
        <v>0</v>
      </c>
      <c r="AV300" s="165">
        <f t="shared" ref="AV300" si="1613">IF($BI300="TAK",COUNTIF($E300:$AI300,$AV$1)*7+COUNTIF($E301:$AI301,$AV$1)*7,COUNTIF($E300:$AI300,$AV$1)*8+COUNTIF($E301:$AI301,$AV$1)*8+COUNTIF(E302:AI302,$AV$1)*8)</f>
        <v>0</v>
      </c>
      <c r="AW300" s="165">
        <f t="shared" ref="AW300" si="1614">IF($BI300="TAK",COUNTIF($E300:$AI300,$AW$1)*7+COUNTIF($E301:$AI301,$AW$1)*7,COUNTIF($E300:$AI300,$AW$1)*8+COUNTIF($E301:$AI301,$AW$1)*8+COUNTIF(E302:AI302,$AW$1)*8)</f>
        <v>0</v>
      </c>
      <c r="AX300" s="165">
        <f t="shared" ref="AX300" si="1615">IF($BI300="TAK",COUNTIF($E300:$AI300,$AX$1)*7+COUNTIF($E301:$AI301,$AX$1)*7,COUNTIF($E300:$AI300,$AX$1)*8+COUNTIF($E301:$AI301,$AX$1)*8+COUNTIF(E302:AI302,$AX$1)*8)</f>
        <v>0</v>
      </c>
      <c r="AY300" s="165">
        <f t="shared" ref="AY300" si="1616">IF($BI300="TAK",COUNTIF($E300:$AI300,$AY$1)*7+COUNTIF($E301:$AI301,$AY$1)*7,COUNTIF($E300:$AI300,$AY$1)*8+COUNTIF($E301:$AI301,$AY$1)*8+COUNTIF(E302:AI302,$AY$1)*8)</f>
        <v>0</v>
      </c>
      <c r="AZ300" s="165">
        <f t="shared" ref="AZ300" si="1617">IF($BI300="TAK",COUNTIF($E300:$AI300,$AZ$1)*7+COUNTIF($E301:$AI301,$AZ$1)*7,COUNTIF($E300:$AI300,$AZ$1)*8+COUNTIF($E301:$AI301,$AZ$1)*8+COUNTIF(E302:AI302,$AZ$1)*8)</f>
        <v>0</v>
      </c>
      <c r="BA300" s="165">
        <f>IF($BI300="TAK",COUNTIF($E300:$AI301,$BA$1)*7,COUNTIF($E300:$AI302,$BA$1)*8)+SW_temp!AJ300</f>
        <v>0</v>
      </c>
      <c r="BB300" s="165">
        <f t="shared" ref="BB300" si="1618">IF($BI300="TAK",COUNTIF($E300:$AI301,$BB$1)*7,COUNTIF($E300:$AI302,$BB$1)*8)</f>
        <v>0</v>
      </c>
      <c r="BC300" s="165">
        <f t="shared" ref="BC300" si="1619">IF($BI300="TAK",COUNTIF($E300:$AI301,$BC$1)*7,COUNTIF($E300:$AI302,$BC$1)*8)</f>
        <v>0</v>
      </c>
      <c r="BD300" s="165">
        <f t="shared" ref="BD300" si="1620">IF($BI300="TAK",COUNTIF($E300:$AI301,$BD$1)*7,COUNTIF($E300:$AI302,$BD$1)*8)</f>
        <v>0</v>
      </c>
      <c r="BE300" s="165">
        <f t="shared" ref="BE300" si="1621">IF($BI300="TAK",COUNTIF($E300:$AI301,$BE$1)*7,COUNTIF($E300:$AI302,$BE$1)*8)</f>
        <v>0</v>
      </c>
      <c r="BF300" s="165">
        <f t="shared" ref="BF300" si="1622">IF($BI300="TAK",COUNTIF($E300:$AI301,$BF$1)*7,COUNTIF($E300:$AI302,$BF$1)*8)</f>
        <v>0</v>
      </c>
      <c r="BG300" s="165">
        <f>IF(ISBLANK($C300),"",IF(BI254="TAK",$BM$2*7,$BM$2*8))</f>
        <v>168</v>
      </c>
      <c r="BH300" s="145">
        <f>SUM(E302:AI302)</f>
        <v>32</v>
      </c>
      <c r="BI300" s="194"/>
      <c r="BJ300" s="5"/>
    </row>
    <row r="301" spans="1:62" ht="11.1" customHeight="1" x14ac:dyDescent="0.2">
      <c r="A301" s="208"/>
      <c r="B301" s="198"/>
      <c r="C301" s="200"/>
      <c r="D301" s="15">
        <v>2</v>
      </c>
      <c r="E301" s="88"/>
      <c r="F301" s="90"/>
      <c r="G301" s="90"/>
      <c r="H301" s="90"/>
      <c r="I301" s="90"/>
      <c r="J301" s="90"/>
      <c r="K301" s="90"/>
      <c r="L301" s="90"/>
      <c r="M301" s="90"/>
      <c r="N301" s="90"/>
      <c r="O301" s="90"/>
      <c r="P301" s="90"/>
      <c r="Q301" s="88"/>
      <c r="R301" s="90"/>
      <c r="S301" s="90"/>
      <c r="T301" s="90"/>
      <c r="U301" s="90"/>
      <c r="V301" s="90"/>
      <c r="W301" s="90"/>
      <c r="X301" s="90"/>
      <c r="Y301" s="90"/>
      <c r="Z301" s="90">
        <v>8</v>
      </c>
      <c r="AA301" s="90">
        <v>8</v>
      </c>
      <c r="AB301" s="90">
        <v>8</v>
      </c>
      <c r="AC301" s="90">
        <v>8</v>
      </c>
      <c r="AD301" s="90">
        <v>8</v>
      </c>
      <c r="AE301" s="90"/>
      <c r="AF301" s="90"/>
      <c r="AG301" s="90"/>
      <c r="AH301" s="90"/>
      <c r="AI301" s="90"/>
      <c r="AJ301" s="203"/>
      <c r="AK301" s="145"/>
      <c r="AL301" s="145"/>
      <c r="AM301" s="145"/>
      <c r="AN301" s="145"/>
      <c r="AO301" s="145"/>
      <c r="AP301" s="145"/>
      <c r="AQ301" s="145"/>
      <c r="AR301" s="145"/>
      <c r="AS301" s="145"/>
      <c r="AT301" s="145"/>
      <c r="AU301" s="145"/>
      <c r="AV301" s="145"/>
      <c r="AW301" s="145"/>
      <c r="AX301" s="145"/>
      <c r="AY301" s="145"/>
      <c r="AZ301" s="145"/>
      <c r="BA301" s="145"/>
      <c r="BB301" s="145"/>
      <c r="BC301" s="145"/>
      <c r="BD301" s="145"/>
      <c r="BE301" s="145"/>
      <c r="BF301" s="145"/>
      <c r="BG301" s="145"/>
      <c r="BH301" s="145"/>
      <c r="BI301" s="195"/>
      <c r="BJ301" s="5"/>
    </row>
    <row r="302" spans="1:62" ht="11.1" customHeight="1" thickBot="1" x14ac:dyDescent="0.25">
      <c r="A302" s="208"/>
      <c r="B302" s="198"/>
      <c r="C302" s="201"/>
      <c r="D302" s="15">
        <v>3</v>
      </c>
      <c r="E302" s="89"/>
      <c r="F302" s="89"/>
      <c r="G302" s="89"/>
      <c r="H302" s="89"/>
      <c r="I302" s="89"/>
      <c r="J302" s="89"/>
      <c r="K302" s="89"/>
      <c r="L302" s="89"/>
      <c r="M302" s="89"/>
      <c r="N302" s="89"/>
      <c r="O302" s="89"/>
      <c r="P302" s="89"/>
      <c r="Q302" s="89"/>
      <c r="R302" s="89"/>
      <c r="S302" s="89">
        <v>8</v>
      </c>
      <c r="T302" s="89">
        <v>8</v>
      </c>
      <c r="U302" s="89">
        <v>8</v>
      </c>
      <c r="V302" s="89">
        <v>8</v>
      </c>
      <c r="W302" s="89" t="s">
        <v>74</v>
      </c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89"/>
      <c r="AI302" s="89"/>
      <c r="AJ302" s="203"/>
      <c r="AK302" s="145"/>
      <c r="AL302" s="145"/>
      <c r="AM302" s="145"/>
      <c r="AN302" s="145"/>
      <c r="AO302" s="145"/>
      <c r="AP302" s="145"/>
      <c r="AQ302" s="145"/>
      <c r="AR302" s="145"/>
      <c r="AS302" s="145"/>
      <c r="AT302" s="145"/>
      <c r="AU302" s="145"/>
      <c r="AV302" s="145"/>
      <c r="AW302" s="145"/>
      <c r="AX302" s="145"/>
      <c r="AY302" s="145"/>
      <c r="AZ302" s="145"/>
      <c r="BA302" s="145"/>
      <c r="BB302" s="145"/>
      <c r="BC302" s="145"/>
      <c r="BD302" s="145"/>
      <c r="BE302" s="145"/>
      <c r="BF302" s="145"/>
      <c r="BG302" s="145"/>
      <c r="BH302" s="166"/>
      <c r="BI302" s="196"/>
      <c r="BJ302" s="5"/>
    </row>
    <row r="303" spans="1:62" ht="11.1" customHeight="1" x14ac:dyDescent="0.2">
      <c r="A303" s="207">
        <v>3</v>
      </c>
      <c r="B303" s="197"/>
      <c r="C303" s="199"/>
      <c r="D303" s="14">
        <v>1</v>
      </c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  <c r="AA303" s="87"/>
      <c r="AB303" s="87"/>
      <c r="AC303" s="87"/>
      <c r="AD303" s="87"/>
      <c r="AE303" s="87"/>
      <c r="AF303" s="87"/>
      <c r="AG303" s="87"/>
      <c r="AH303" s="87"/>
      <c r="AI303" s="87"/>
      <c r="AJ303" s="202">
        <f>SUM(E303:AI305)+SW_temp_godziny!AJ303+UD_temp_godziny!AJ303+BO_temp_godziny!AJ303+del_temp_godziny!AJ303</f>
        <v>0</v>
      </c>
      <c r="AK303" s="165">
        <f t="shared" ref="AK303" si="1623">IF($BI303="TAK",COUNTIF($E303:$AI303,$AK$1)*7+COUNTIF($E304:$AI304,$AK$1)*7,COUNTIF($E303:$AI303,$AK$1)*8+COUNTIF($E304:$AI304,$AK$1)*8+COUNTIF(E305:AI305,$AK$1)*8)</f>
        <v>0</v>
      </c>
      <c r="AL303" s="165">
        <f t="shared" ref="AL303" si="1624">IF($BI303="TAK",COUNTIF($E303:$AI303,$AL$1)*7+COUNTIF($E304:$AI304,$AL$1)*7,COUNTIF($E303:$AI303,$AL$1)*8+COUNTIF($E304:$AI304,$AL$1)*8+COUNTIF(E305:AI305,$AL$1)*8)</f>
        <v>0</v>
      </c>
      <c r="AM303" s="165">
        <f>IF($BI303="TAK",COUNTIF($E303:$AI303,$AM$1)*7+COUNTIF($E304:$AI304,$AM$1)*7,COUNTIF($E303:$AI303,$AM$1)*8+COUNTIF($E304:$AI304,$AM$1)*8+COUNTIF(D305:AI305,$AM$1)*8)+UD_temp!AJ303</f>
        <v>0</v>
      </c>
      <c r="AN303" s="165">
        <f t="shared" ref="AN303" si="1625">IF($BI303="TAK",COUNTIF($E303:$AI303,$AN$1)*7+COUNTIF($E304:$AI304,$AN$1)*7,COUNTIF($E303:$AI303,$AN$1)*8+COUNTIF($E304:$AI304,$AN$1)*8+COUNTIF(E305:AI305,$AN$1)*8)</f>
        <v>0</v>
      </c>
      <c r="AO303" s="165">
        <f>IF($BI303="TAK",COUNTIF($E303:$AI304,$AO$1)*7,COUNTIF($E303:AI305,$AO$1)*8)</f>
        <v>0</v>
      </c>
      <c r="AP303" s="165">
        <f t="shared" ref="AP303" si="1626">IF($BI303="TAK",COUNTIF($E303:$AI303,$AP$1)*7+COUNTIF($E304:$AI304,$AP$1)*7,COUNTIF($E303:$AI303,$AP$1)*8+COUNTIF($E304:$AI304,$AP$1)*8+COUNTIF(E305:AI305,$AP$1)*8)</f>
        <v>0</v>
      </c>
      <c r="AQ303" s="165">
        <f t="shared" ref="AQ303" si="1627">IF($BI303="TAK",COUNTIF($E303:$AI303,$AQ$1)*7+COUNTIF($E304:$AI304,$AQ$1)*7,COUNTIF($E303:$AI303,$AQ$1)*8+COUNTIF($E304:$AI304,$AQ$1)*8+COUNTIF(E305:AI305,$AQ$1)*8)</f>
        <v>0</v>
      </c>
      <c r="AR303" s="165">
        <f>IF($BI303="TAK",COUNTIF($E303:$AI304,$AR$1)*7,COUNTIF($E303:AI305,$AR$1)*8)+del_temp!AJ303</f>
        <v>0</v>
      </c>
      <c r="AS303" s="165">
        <f t="shared" ref="AS303" si="1628">IF($BI303="TAK",COUNTIF($E303:$AI303,$AS$1)*7+COUNTIF($E304:$AI304,$AS$1)*7,COUNTIF($E303:$AI303,$AS$1)*8+COUNTIF($E304:$AI304,$AS$1)*8+COUNTIF(E305:AI305,$AS$1)*8)</f>
        <v>0</v>
      </c>
      <c r="AT303" s="165">
        <f t="shared" ref="AT303" si="1629">IF($BI303="TAK",COUNTIF($E303:$AI303,$AT$1)*7+COUNTIF($E304:$AI304,$AT$1)*7,COUNTIF($E303:$AI303,$AT$1)*8+COUNTIF($E304:$AI304,$AT$1)*8+COUNTIF(E305:AI305,$AT$1)*8)</f>
        <v>0</v>
      </c>
      <c r="AU303" s="165">
        <f>IF($BI303="TAK",COUNTIF($E303:$AI304,$AU$1)*7,COUNTIF($E303:AI305,$AU$1)*8)+BO_temp!AJ303</f>
        <v>0</v>
      </c>
      <c r="AV303" s="165">
        <f t="shared" ref="AV303" si="1630">IF($BI303="TAK",COUNTIF($E303:$AI303,$AV$1)*7+COUNTIF($E304:$AI304,$AV$1)*7,COUNTIF($E303:$AI303,$AV$1)*8+COUNTIF($E304:$AI304,$AV$1)*8+COUNTIF(E305:AI305,$AV$1)*8)</f>
        <v>0</v>
      </c>
      <c r="AW303" s="165">
        <f t="shared" ref="AW303" si="1631">IF($BI303="TAK",COUNTIF($E303:$AI303,$AW$1)*7+COUNTIF($E304:$AI304,$AW$1)*7,COUNTIF($E303:$AI303,$AW$1)*8+COUNTIF($E304:$AI304,$AW$1)*8+COUNTIF(E305:AI305,$AW$1)*8)</f>
        <v>0</v>
      </c>
      <c r="AX303" s="165">
        <f t="shared" ref="AX303" si="1632">IF($BI303="TAK",COUNTIF($E303:$AI303,$AX$1)*7+COUNTIF($E304:$AI304,$AX$1)*7,COUNTIF($E303:$AI303,$AX$1)*8+COUNTIF($E304:$AI304,$AX$1)*8+COUNTIF(E305:AI305,$AX$1)*8)</f>
        <v>0</v>
      </c>
      <c r="AY303" s="165">
        <f t="shared" ref="AY303" si="1633">IF($BI303="TAK",COUNTIF($E303:$AI303,$AY$1)*7+COUNTIF($E304:$AI304,$AY$1)*7,COUNTIF($E303:$AI303,$AY$1)*8+COUNTIF($E304:$AI304,$AY$1)*8+COUNTIF(E305:AI305,$AY$1)*8)</f>
        <v>0</v>
      </c>
      <c r="AZ303" s="165">
        <f t="shared" ref="AZ303" si="1634">IF($BI303="TAK",COUNTIF($E303:$AI303,$AZ$1)*7+COUNTIF($E304:$AI304,$AZ$1)*7,COUNTIF($E303:$AI303,$AZ$1)*8+COUNTIF($E304:$AI304,$AZ$1)*8+COUNTIF(E305:AI305,$AZ$1)*8)</f>
        <v>0</v>
      </c>
      <c r="BA303" s="165">
        <f>IF($BI303="TAK",COUNTIF($E303:$AI304,$BA$1)*7,COUNTIF($E303:$AI305,$BA$1)*8)+SW_temp!AJ303</f>
        <v>0</v>
      </c>
      <c r="BB303" s="165">
        <f t="shared" ref="BB303" si="1635">IF($BI303="TAK",COUNTIF($E303:$AI304,$BB$1)*7,COUNTIF($E303:$AI305,$BB$1)*8)</f>
        <v>0</v>
      </c>
      <c r="BC303" s="165">
        <f t="shared" ref="BC303" si="1636">IF($BI303="TAK",COUNTIF($E303:$AI304,$BC$1)*7,COUNTIF($E303:$AI305,$BC$1)*8)</f>
        <v>0</v>
      </c>
      <c r="BD303" s="165">
        <f t="shared" ref="BD303" si="1637">IF($BI303="TAK",COUNTIF($E303:$AI304,$BD$1)*7,COUNTIF($E303:$AI305,$BD$1)*8)</f>
        <v>0</v>
      </c>
      <c r="BE303" s="165">
        <f t="shared" ref="BE303" si="1638">IF($BI303="TAK",COUNTIF($E303:$AI304,$BE$1)*7,COUNTIF($E303:$AI305,$BE$1)*8)</f>
        <v>0</v>
      </c>
      <c r="BF303" s="165">
        <f t="shared" ref="BF303" si="1639">IF($BI303="TAK",COUNTIF($E303:$AI304,$BF$1)*7,COUNTIF($E303:$AI305,$BF$1)*8)</f>
        <v>0</v>
      </c>
      <c r="BG303" s="165" t="str">
        <f>IF(ISBLANK($C303),"",IF(BI257="TAK",$BM$2*7,$BM$2*8))</f>
        <v/>
      </c>
      <c r="BH303" s="145">
        <f>SUM(E305:AI305)</f>
        <v>0</v>
      </c>
      <c r="BI303" s="194"/>
      <c r="BJ303" s="5"/>
    </row>
    <row r="304" spans="1:62" ht="11.1" customHeight="1" x14ac:dyDescent="0.2">
      <c r="A304" s="208"/>
      <c r="B304" s="198"/>
      <c r="C304" s="200"/>
      <c r="D304" s="15">
        <v>2</v>
      </c>
      <c r="E304" s="88"/>
      <c r="F304" s="90"/>
      <c r="G304" s="90"/>
      <c r="H304" s="90"/>
      <c r="I304" s="90"/>
      <c r="J304" s="90"/>
      <c r="K304" s="90"/>
      <c r="L304" s="90"/>
      <c r="M304" s="90"/>
      <c r="N304" s="90"/>
      <c r="O304" s="90"/>
      <c r="P304" s="90"/>
      <c r="Q304" s="88"/>
      <c r="R304" s="90"/>
      <c r="S304" s="90"/>
      <c r="T304" s="90"/>
      <c r="U304" s="90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203"/>
      <c r="AK304" s="145"/>
      <c r="AL304" s="145"/>
      <c r="AM304" s="145"/>
      <c r="AN304" s="145"/>
      <c r="AO304" s="145"/>
      <c r="AP304" s="145"/>
      <c r="AQ304" s="145"/>
      <c r="AR304" s="145"/>
      <c r="AS304" s="145"/>
      <c r="AT304" s="145"/>
      <c r="AU304" s="145"/>
      <c r="AV304" s="145"/>
      <c r="AW304" s="145"/>
      <c r="AX304" s="145"/>
      <c r="AY304" s="145"/>
      <c r="AZ304" s="145"/>
      <c r="BA304" s="145"/>
      <c r="BB304" s="145"/>
      <c r="BC304" s="145"/>
      <c r="BD304" s="145"/>
      <c r="BE304" s="145"/>
      <c r="BF304" s="145"/>
      <c r="BG304" s="145"/>
      <c r="BH304" s="145"/>
      <c r="BI304" s="195"/>
      <c r="BJ304" s="5"/>
    </row>
    <row r="305" spans="1:62" ht="11.1" customHeight="1" thickBot="1" x14ac:dyDescent="0.25">
      <c r="A305" s="208"/>
      <c r="B305" s="198"/>
      <c r="C305" s="201"/>
      <c r="D305" s="15">
        <v>3</v>
      </c>
      <c r="E305" s="89"/>
      <c r="F305" s="89"/>
      <c r="G305" s="89"/>
      <c r="H305" s="89"/>
      <c r="I305" s="89"/>
      <c r="J305" s="89"/>
      <c r="K305" s="89"/>
      <c r="L305" s="89"/>
      <c r="M305" s="89"/>
      <c r="N305" s="89"/>
      <c r="O305" s="89"/>
      <c r="P305" s="89"/>
      <c r="Q305" s="89"/>
      <c r="R305" s="89"/>
      <c r="S305" s="89"/>
      <c r="T305" s="89"/>
      <c r="U305" s="89"/>
      <c r="V305" s="89"/>
      <c r="W305" s="89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89"/>
      <c r="AI305" s="89"/>
      <c r="AJ305" s="203"/>
      <c r="AK305" s="145"/>
      <c r="AL305" s="145"/>
      <c r="AM305" s="145"/>
      <c r="AN305" s="145"/>
      <c r="AO305" s="145"/>
      <c r="AP305" s="145"/>
      <c r="AQ305" s="145"/>
      <c r="AR305" s="145"/>
      <c r="AS305" s="145"/>
      <c r="AT305" s="145"/>
      <c r="AU305" s="145"/>
      <c r="AV305" s="145"/>
      <c r="AW305" s="145"/>
      <c r="AX305" s="145"/>
      <c r="AY305" s="145"/>
      <c r="AZ305" s="145"/>
      <c r="BA305" s="145"/>
      <c r="BB305" s="145"/>
      <c r="BC305" s="145"/>
      <c r="BD305" s="145"/>
      <c r="BE305" s="145"/>
      <c r="BF305" s="145"/>
      <c r="BG305" s="145"/>
      <c r="BH305" s="166"/>
      <c r="BI305" s="196"/>
      <c r="BJ305" s="5"/>
    </row>
    <row r="306" spans="1:62" ht="11.1" customHeight="1" x14ac:dyDescent="0.2">
      <c r="A306" s="207">
        <v>4</v>
      </c>
      <c r="B306" s="197"/>
      <c r="C306" s="199"/>
      <c r="D306" s="14">
        <v>1</v>
      </c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  <c r="AA306" s="87"/>
      <c r="AB306" s="87"/>
      <c r="AC306" s="87"/>
      <c r="AD306" s="87"/>
      <c r="AE306" s="87"/>
      <c r="AF306" s="87"/>
      <c r="AG306" s="87"/>
      <c r="AH306" s="87"/>
      <c r="AI306" s="87"/>
      <c r="AJ306" s="202">
        <f>SUM(E306:AI308)+SW_temp_godziny!AJ306+UD_temp_godziny!AJ306+BO_temp_godziny!AJ306+del_temp_godziny!AJ306</f>
        <v>0</v>
      </c>
      <c r="AK306" s="165">
        <f t="shared" ref="AK306" si="1640">IF($BI306="TAK",COUNTIF($E306:$AI306,$AK$1)*7+COUNTIF($E307:$AI307,$AK$1)*7,COUNTIF($E306:$AI306,$AK$1)*8+COUNTIF($E307:$AI307,$AK$1)*8+COUNTIF(E308:AI308,$AK$1)*8)</f>
        <v>0</v>
      </c>
      <c r="AL306" s="165">
        <f t="shared" ref="AL306" si="1641">IF($BI306="TAK",COUNTIF($E306:$AI306,$AL$1)*7+COUNTIF($E307:$AI307,$AL$1)*7,COUNTIF($E306:$AI306,$AL$1)*8+COUNTIF($E307:$AI307,$AL$1)*8+COUNTIF(E308:AI308,$AL$1)*8)</f>
        <v>0</v>
      </c>
      <c r="AM306" s="165">
        <f>IF($BI306="TAK",COUNTIF($E306:$AI306,$AM$1)*7+COUNTIF($E307:$AI307,$AM$1)*7,COUNTIF($E306:$AI306,$AM$1)*8+COUNTIF($E307:$AI307,$AM$1)*8+COUNTIF(D308:AI308,$AM$1)*8)+UD_temp!AJ306</f>
        <v>0</v>
      </c>
      <c r="AN306" s="165">
        <f t="shared" ref="AN306" si="1642">IF($BI306="TAK",COUNTIF($E306:$AI306,$AN$1)*7+COUNTIF($E307:$AI307,$AN$1)*7,COUNTIF($E306:$AI306,$AN$1)*8+COUNTIF($E307:$AI307,$AN$1)*8+COUNTIF(E308:AI308,$AN$1)*8)</f>
        <v>0</v>
      </c>
      <c r="AO306" s="165">
        <f>IF($BI306="TAK",COUNTIF($E306:$AI307,$AO$1)*7,COUNTIF($E306:AI308,$AO$1)*8)</f>
        <v>0</v>
      </c>
      <c r="AP306" s="165">
        <f t="shared" ref="AP306" si="1643">IF($BI306="TAK",COUNTIF($E306:$AI306,$AP$1)*7+COUNTIF($E307:$AI307,$AP$1)*7,COUNTIF($E306:$AI306,$AP$1)*8+COUNTIF($E307:$AI307,$AP$1)*8+COUNTIF(E308:AI308,$AP$1)*8)</f>
        <v>0</v>
      </c>
      <c r="AQ306" s="165">
        <f t="shared" ref="AQ306" si="1644">IF($BI306="TAK",COUNTIF($E306:$AI306,$AQ$1)*7+COUNTIF($E307:$AI307,$AQ$1)*7,COUNTIF($E306:$AI306,$AQ$1)*8+COUNTIF($E307:$AI307,$AQ$1)*8+COUNTIF(E308:AI308,$AQ$1)*8)</f>
        <v>0</v>
      </c>
      <c r="AR306" s="165">
        <f>IF($BI306="TAK",COUNTIF($E306:$AI307,$AR$1)*7,COUNTIF($E306:AI308,$AR$1)*8)+del_temp!AJ306</f>
        <v>0</v>
      </c>
      <c r="AS306" s="165">
        <f t="shared" ref="AS306" si="1645">IF($BI306="TAK",COUNTIF($E306:$AI306,$AS$1)*7+COUNTIF($E307:$AI307,$AS$1)*7,COUNTIF($E306:$AI306,$AS$1)*8+COUNTIF($E307:$AI307,$AS$1)*8+COUNTIF(E308:AI308,$AS$1)*8)</f>
        <v>0</v>
      </c>
      <c r="AT306" s="165">
        <f t="shared" ref="AT306" si="1646">IF($BI306="TAK",COUNTIF($E306:$AI306,$AT$1)*7+COUNTIF($E307:$AI307,$AT$1)*7,COUNTIF($E306:$AI306,$AT$1)*8+COUNTIF($E307:$AI307,$AT$1)*8+COUNTIF(E308:AI308,$AT$1)*8)</f>
        <v>0</v>
      </c>
      <c r="AU306" s="165">
        <f>IF($BI306="TAK",COUNTIF($E306:$AI307,$AU$1)*7,COUNTIF($E306:AI308,$AU$1)*8)+BO_temp!AJ306</f>
        <v>0</v>
      </c>
      <c r="AV306" s="165">
        <f t="shared" ref="AV306" si="1647">IF($BI306="TAK",COUNTIF($E306:$AI306,$AV$1)*7+COUNTIF($E307:$AI307,$AV$1)*7,COUNTIF($E306:$AI306,$AV$1)*8+COUNTIF($E307:$AI307,$AV$1)*8+COUNTIF(E308:AI308,$AV$1)*8)</f>
        <v>0</v>
      </c>
      <c r="AW306" s="165">
        <f t="shared" ref="AW306" si="1648">IF($BI306="TAK",COUNTIF($E306:$AI306,$AW$1)*7+COUNTIF($E307:$AI307,$AW$1)*7,COUNTIF($E306:$AI306,$AW$1)*8+COUNTIF($E307:$AI307,$AW$1)*8+COUNTIF(E308:AI308,$AW$1)*8)</f>
        <v>0</v>
      </c>
      <c r="AX306" s="165">
        <f t="shared" ref="AX306" si="1649">IF($BI306="TAK",COUNTIF($E306:$AI306,$AX$1)*7+COUNTIF($E307:$AI307,$AX$1)*7,COUNTIF($E306:$AI306,$AX$1)*8+COUNTIF($E307:$AI307,$AX$1)*8+COUNTIF(E308:AI308,$AX$1)*8)</f>
        <v>0</v>
      </c>
      <c r="AY306" s="165">
        <f t="shared" ref="AY306" si="1650">IF($BI306="TAK",COUNTIF($E306:$AI306,$AY$1)*7+COUNTIF($E307:$AI307,$AY$1)*7,COUNTIF($E306:$AI306,$AY$1)*8+COUNTIF($E307:$AI307,$AY$1)*8+COUNTIF(E308:AI308,$AY$1)*8)</f>
        <v>0</v>
      </c>
      <c r="AZ306" s="165">
        <f t="shared" ref="AZ306" si="1651">IF($BI306="TAK",COUNTIF($E306:$AI306,$AZ$1)*7+COUNTIF($E307:$AI307,$AZ$1)*7,COUNTIF($E306:$AI306,$AZ$1)*8+COUNTIF($E307:$AI307,$AZ$1)*8+COUNTIF(E308:AI308,$AZ$1)*8)</f>
        <v>0</v>
      </c>
      <c r="BA306" s="165">
        <f>IF($BI306="TAK",COUNTIF($E306:$AI307,$BA$1)*7,COUNTIF($E306:$AI308,$BA$1)*8)+SW_temp!AJ306</f>
        <v>0</v>
      </c>
      <c r="BB306" s="165">
        <f t="shared" ref="BB306" si="1652">IF($BI306="TAK",COUNTIF($E306:$AI307,$BB$1)*7,COUNTIF($E306:$AI308,$BB$1)*8)</f>
        <v>0</v>
      </c>
      <c r="BC306" s="165">
        <f t="shared" ref="BC306" si="1653">IF($BI306="TAK",COUNTIF($E306:$AI307,$BC$1)*7,COUNTIF($E306:$AI308,$BC$1)*8)</f>
        <v>0</v>
      </c>
      <c r="BD306" s="165">
        <f t="shared" ref="BD306" si="1654">IF($BI306="TAK",COUNTIF($E306:$AI307,$BD$1)*7,COUNTIF($E306:$AI308,$BD$1)*8)</f>
        <v>0</v>
      </c>
      <c r="BE306" s="165">
        <f t="shared" ref="BE306" si="1655">IF($BI306="TAK",COUNTIF($E306:$AI307,$BE$1)*7,COUNTIF($E306:$AI308,$BE$1)*8)</f>
        <v>0</v>
      </c>
      <c r="BF306" s="165">
        <f t="shared" ref="BF306" si="1656">IF($BI306="TAK",COUNTIF($E306:$AI307,$BF$1)*7,COUNTIF($E306:$AI308,$BF$1)*8)</f>
        <v>0</v>
      </c>
      <c r="BG306" s="165" t="str">
        <f>IF(ISBLANK($C306),"",IF(BI257="TAK",$BM$2*7,$BM$2*8))</f>
        <v/>
      </c>
      <c r="BH306" s="145">
        <f>SUM(E308:AI308)</f>
        <v>0</v>
      </c>
      <c r="BI306" s="194"/>
      <c r="BJ306" s="5"/>
    </row>
    <row r="307" spans="1:62" ht="11.1" customHeight="1" x14ac:dyDescent="0.2">
      <c r="A307" s="208"/>
      <c r="B307" s="198"/>
      <c r="C307" s="200"/>
      <c r="D307" s="15">
        <v>2</v>
      </c>
      <c r="E307" s="88"/>
      <c r="F307" s="90"/>
      <c r="G307" s="90"/>
      <c r="H307" s="90"/>
      <c r="I307" s="90"/>
      <c r="J307" s="90"/>
      <c r="K307" s="90"/>
      <c r="L307" s="90"/>
      <c r="M307" s="90"/>
      <c r="N307" s="90"/>
      <c r="O307" s="90"/>
      <c r="P307" s="90"/>
      <c r="Q307" s="88"/>
      <c r="R307" s="90"/>
      <c r="S307" s="90"/>
      <c r="T307" s="90"/>
      <c r="U307" s="90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203"/>
      <c r="AK307" s="145"/>
      <c r="AL307" s="145"/>
      <c r="AM307" s="145"/>
      <c r="AN307" s="145"/>
      <c r="AO307" s="145"/>
      <c r="AP307" s="145"/>
      <c r="AQ307" s="145"/>
      <c r="AR307" s="145"/>
      <c r="AS307" s="145"/>
      <c r="AT307" s="145"/>
      <c r="AU307" s="145"/>
      <c r="AV307" s="145"/>
      <c r="AW307" s="145"/>
      <c r="AX307" s="145"/>
      <c r="AY307" s="145"/>
      <c r="AZ307" s="145"/>
      <c r="BA307" s="145"/>
      <c r="BB307" s="145"/>
      <c r="BC307" s="145"/>
      <c r="BD307" s="145"/>
      <c r="BE307" s="145"/>
      <c r="BF307" s="145"/>
      <c r="BG307" s="145"/>
      <c r="BH307" s="145"/>
      <c r="BI307" s="195"/>
      <c r="BJ307" s="5"/>
    </row>
    <row r="308" spans="1:62" ht="11.1" customHeight="1" thickBot="1" x14ac:dyDescent="0.25">
      <c r="A308" s="208"/>
      <c r="B308" s="198"/>
      <c r="C308" s="201"/>
      <c r="D308" s="15">
        <v>3</v>
      </c>
      <c r="E308" s="89"/>
      <c r="F308" s="89"/>
      <c r="G308" s="89"/>
      <c r="H308" s="89"/>
      <c r="I308" s="89"/>
      <c r="J308" s="89"/>
      <c r="K308" s="89"/>
      <c r="L308" s="89"/>
      <c r="M308" s="89"/>
      <c r="N308" s="89"/>
      <c r="O308" s="89"/>
      <c r="P308" s="89"/>
      <c r="Q308" s="89"/>
      <c r="R308" s="89"/>
      <c r="S308" s="89"/>
      <c r="T308" s="89"/>
      <c r="U308" s="89"/>
      <c r="V308" s="89"/>
      <c r="W308" s="89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89"/>
      <c r="AI308" s="89"/>
      <c r="AJ308" s="203"/>
      <c r="AK308" s="145"/>
      <c r="AL308" s="145"/>
      <c r="AM308" s="145"/>
      <c r="AN308" s="145"/>
      <c r="AO308" s="145"/>
      <c r="AP308" s="145"/>
      <c r="AQ308" s="145"/>
      <c r="AR308" s="145"/>
      <c r="AS308" s="145"/>
      <c r="AT308" s="145"/>
      <c r="AU308" s="145"/>
      <c r="AV308" s="145"/>
      <c r="AW308" s="145"/>
      <c r="AX308" s="145"/>
      <c r="AY308" s="145"/>
      <c r="AZ308" s="145"/>
      <c r="BA308" s="145"/>
      <c r="BB308" s="145"/>
      <c r="BC308" s="145"/>
      <c r="BD308" s="145"/>
      <c r="BE308" s="145"/>
      <c r="BF308" s="145"/>
      <c r="BG308" s="145"/>
      <c r="BH308" s="166"/>
      <c r="BI308" s="196"/>
      <c r="BJ308" s="5"/>
    </row>
    <row r="309" spans="1:62" ht="11.1" customHeight="1" thickBot="1" x14ac:dyDescent="0.25">
      <c r="A309" s="152" t="s">
        <v>88</v>
      </c>
      <c r="B309" s="160"/>
      <c r="C309" s="160"/>
      <c r="D309" s="16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170"/>
      <c r="AJ309" s="35">
        <f t="shared" ref="AJ309:AZ309" si="1657">SUM(AJ297:AJ308)</f>
        <v>280</v>
      </c>
      <c r="AK309" s="35">
        <f t="shared" si="1657"/>
        <v>56</v>
      </c>
      <c r="AL309" s="35">
        <f t="shared" si="1657"/>
        <v>0</v>
      </c>
      <c r="AM309" s="35">
        <f t="shared" si="1657"/>
        <v>0</v>
      </c>
      <c r="AN309" s="35">
        <f t="shared" si="1657"/>
        <v>0</v>
      </c>
      <c r="AO309" s="35"/>
      <c r="AP309" s="35">
        <f t="shared" si="1657"/>
        <v>0</v>
      </c>
      <c r="AQ309" s="35">
        <f t="shared" si="1657"/>
        <v>0</v>
      </c>
      <c r="AR309" s="35">
        <f t="shared" si="1657"/>
        <v>0</v>
      </c>
      <c r="AS309" s="35">
        <f t="shared" si="1657"/>
        <v>0</v>
      </c>
      <c r="AT309" s="35">
        <f t="shared" si="1657"/>
        <v>0</v>
      </c>
      <c r="AU309" s="35">
        <f t="shared" si="1657"/>
        <v>0</v>
      </c>
      <c r="AV309" s="35">
        <f t="shared" si="1657"/>
        <v>0</v>
      </c>
      <c r="AW309" s="35">
        <f t="shared" si="1657"/>
        <v>0</v>
      </c>
      <c r="AX309" s="35">
        <f t="shared" si="1657"/>
        <v>0</v>
      </c>
      <c r="AY309" s="35">
        <f t="shared" si="1657"/>
        <v>0</v>
      </c>
      <c r="AZ309" s="35">
        <f t="shared" si="1657"/>
        <v>0</v>
      </c>
      <c r="BA309" s="35"/>
      <c r="BB309" s="35"/>
      <c r="BC309" s="35"/>
      <c r="BD309" s="35"/>
      <c r="BE309" s="35"/>
      <c r="BF309" s="35"/>
      <c r="BG309" s="35"/>
      <c r="BH309" s="36"/>
    </row>
    <row r="310" spans="1:62" ht="16.5" customHeight="1" thickBot="1" x14ac:dyDescent="0.25">
      <c r="A310" s="171" t="s">
        <v>52</v>
      </c>
      <c r="B310" s="172"/>
      <c r="C310" s="173"/>
      <c r="D310" s="29"/>
      <c r="E310" s="78">
        <v>1</v>
      </c>
      <c r="F310" s="37">
        <v>2</v>
      </c>
      <c r="G310" s="37">
        <v>3</v>
      </c>
      <c r="H310" s="37">
        <v>4</v>
      </c>
      <c r="I310" s="37">
        <v>5</v>
      </c>
      <c r="J310" s="49">
        <v>6</v>
      </c>
      <c r="K310" s="37">
        <v>7</v>
      </c>
      <c r="L310" s="37">
        <v>8</v>
      </c>
      <c r="M310" s="37">
        <v>9</v>
      </c>
      <c r="N310" s="37">
        <v>10</v>
      </c>
      <c r="O310" s="37">
        <v>11</v>
      </c>
      <c r="P310" s="37">
        <v>12</v>
      </c>
      <c r="Q310" s="37">
        <v>13</v>
      </c>
      <c r="R310" s="37">
        <v>14</v>
      </c>
      <c r="S310" s="37">
        <v>15</v>
      </c>
      <c r="T310" s="37">
        <v>16</v>
      </c>
      <c r="U310" s="37">
        <v>17</v>
      </c>
      <c r="V310" s="37">
        <v>18</v>
      </c>
      <c r="W310" s="37">
        <v>19</v>
      </c>
      <c r="X310" s="37">
        <v>20</v>
      </c>
      <c r="Y310" s="37">
        <v>21</v>
      </c>
      <c r="Z310" s="37">
        <v>22</v>
      </c>
      <c r="AA310" s="37">
        <v>23</v>
      </c>
      <c r="AB310" s="37">
        <v>24</v>
      </c>
      <c r="AC310" s="37">
        <v>25</v>
      </c>
      <c r="AD310" s="37">
        <v>26</v>
      </c>
      <c r="AE310" s="37">
        <v>27</v>
      </c>
      <c r="AF310" s="37">
        <v>28</v>
      </c>
      <c r="AG310" s="37">
        <v>29</v>
      </c>
      <c r="AH310" s="37">
        <v>30</v>
      </c>
      <c r="AI310" s="37">
        <v>31</v>
      </c>
      <c r="AJ310" s="30" t="s">
        <v>85</v>
      </c>
      <c r="AK310" s="31" t="str">
        <f>$AK$1</f>
        <v>UW</v>
      </c>
      <c r="AL310" s="31" t="str">
        <f>$AL$1</f>
        <v>UZ</v>
      </c>
      <c r="AM310" s="31" t="str">
        <f>$AM$1</f>
        <v>UD</v>
      </c>
      <c r="AN310" s="31" t="str">
        <f>$AN$1</f>
        <v>UO</v>
      </c>
      <c r="AO310" s="31" t="str">
        <f>$AO$1</f>
        <v>OP</v>
      </c>
      <c r="AP310" s="31" t="str">
        <f>$AP$1</f>
        <v>WZG</v>
      </c>
      <c r="AQ310" s="31" t="str">
        <f>$AQ$1</f>
        <v>CH</v>
      </c>
      <c r="AR310" s="31" t="str">
        <f>$AR$1</f>
        <v>DEL</v>
      </c>
      <c r="AS310" s="31" t="str">
        <f>$AS$1</f>
        <v>SR</v>
      </c>
      <c r="AT310" s="31" t="str">
        <f>$AT$1</f>
        <v>OK</v>
      </c>
      <c r="AU310" s="31" t="str">
        <f>$AU$1</f>
        <v>BO</v>
      </c>
      <c r="AV310" s="31" t="str">
        <f>$AV$1</f>
        <v>NN</v>
      </c>
      <c r="AW310" s="31" t="str">
        <f>$AW$1</f>
        <v>OD</v>
      </c>
      <c r="AX310" s="31" t="str">
        <f>$AX$1</f>
        <v>UB</v>
      </c>
      <c r="AY310" s="31" t="str">
        <f>$AY$1</f>
        <v>UR</v>
      </c>
      <c r="AZ310" s="31" t="str">
        <f>$AZ$1</f>
        <v>UT</v>
      </c>
      <c r="BA310" s="31" t="str">
        <f>$BA$1</f>
        <v>SW</v>
      </c>
      <c r="BB310" s="25" t="str">
        <f>$BB$1</f>
        <v>UM</v>
      </c>
      <c r="BC310" s="25" t="str">
        <f>$BC$1</f>
        <v>ZP</v>
      </c>
      <c r="BD310" s="25" t="str">
        <f>$BD$1</f>
        <v>UN</v>
      </c>
      <c r="BE310" s="25" t="str">
        <f>$BE$1</f>
        <v>IU</v>
      </c>
      <c r="BF310" s="25" t="str">
        <f>$BF$1</f>
        <v>NU</v>
      </c>
      <c r="BG310" s="31" t="s">
        <v>86</v>
      </c>
      <c r="BH310" s="32" t="s">
        <v>87</v>
      </c>
    </row>
    <row r="311" spans="1:62" ht="11.1" customHeight="1" x14ac:dyDescent="0.2">
      <c r="A311" s="164">
        <v>1</v>
      </c>
      <c r="B311" s="197">
        <v>1152</v>
      </c>
      <c r="C311" s="199" t="s">
        <v>53</v>
      </c>
      <c r="D311" s="14">
        <v>1</v>
      </c>
      <c r="E311" s="87"/>
      <c r="F311" s="87"/>
      <c r="G311" s="87">
        <v>8</v>
      </c>
      <c r="H311" s="87">
        <v>8</v>
      </c>
      <c r="I311" s="87" t="s">
        <v>74</v>
      </c>
      <c r="J311" s="87"/>
      <c r="K311" s="87"/>
      <c r="L311" s="87"/>
      <c r="M311" s="87"/>
      <c r="N311" s="87"/>
      <c r="O311" s="87"/>
      <c r="P311" s="87"/>
      <c r="Q311" s="87"/>
      <c r="R311" s="87"/>
      <c r="S311" s="87">
        <v>8</v>
      </c>
      <c r="T311" s="87">
        <v>8</v>
      </c>
      <c r="U311" s="87">
        <v>8</v>
      </c>
      <c r="V311" s="87">
        <v>8</v>
      </c>
      <c r="W311" s="87">
        <v>8</v>
      </c>
      <c r="X311" s="87"/>
      <c r="Y311" s="87"/>
      <c r="Z311" s="87"/>
      <c r="AA311" s="87"/>
      <c r="AB311" s="87"/>
      <c r="AC311" s="87"/>
      <c r="AD311" s="87"/>
      <c r="AE311" s="87"/>
      <c r="AF311" s="87"/>
      <c r="AG311" s="87">
        <v>8</v>
      </c>
      <c r="AH311" s="87">
        <v>8</v>
      </c>
      <c r="AI311" s="87">
        <v>8</v>
      </c>
      <c r="AJ311" s="202">
        <f>SUM(E311:AI313)+SW_temp_godziny!AJ311+UD_temp_godziny!AJ311+BO_temp_godziny!AJ311+del_temp_godziny!AJ311</f>
        <v>152</v>
      </c>
      <c r="AK311" s="165">
        <f t="shared" ref="AK311" si="1658">IF($BI311="TAK",COUNTIF($E311:$AI311,$AK$1)*7+COUNTIF($E312:$AI312,$AK$1)*7,COUNTIF($E311:$AI311,$AK$1)*8+COUNTIF($E312:$AI312,$AK$1)*8+COUNTIF(E313:AI313,$AK$1)*8)</f>
        <v>16</v>
      </c>
      <c r="AL311" s="165">
        <f t="shared" ref="AL311" si="1659">IF($BI311="TAK",COUNTIF($E311:$AI311,$AL$1)*7+COUNTIF($E312:$AI312,$AL$1)*7,COUNTIF($E311:$AI311,$AL$1)*8+COUNTIF($E312:$AI312,$AL$1)*8+COUNTIF(E313:AI313,$AL$1)*8)</f>
        <v>0</v>
      </c>
      <c r="AM311" s="165">
        <f>IF($BI311="TAK",COUNTIF($E311:$AI311,$AM$1)*7+COUNTIF($E312:$AI312,$AM$1)*7,COUNTIF($E311:$AI311,$AM$1)*8+COUNTIF($E312:$AI312,$AM$1)*8+COUNTIF(D313:AI313,$AM$1)*8)+UD_temp!AJ311</f>
        <v>0</v>
      </c>
      <c r="AN311" s="165">
        <f t="shared" ref="AN311" si="1660">IF($BI311="TAK",COUNTIF($E311:$AI311,$AN$1)*7+COUNTIF($E312:$AI312,$AN$1)*7,COUNTIF($E311:$AI311,$AN$1)*8+COUNTIF($E312:$AI312,$AN$1)*8+COUNTIF(E313:AI313,$AN$1)*8)</f>
        <v>0</v>
      </c>
      <c r="AO311" s="165">
        <f>IF($BI311="TAK",COUNTIF($E311:$AI312,$AO$1)*7,COUNTIF($E311:AI313,$AO$1)*8)</f>
        <v>0</v>
      </c>
      <c r="AP311" s="165">
        <f t="shared" ref="AP311" si="1661">IF($BI311="TAK",COUNTIF($E311:$AI311,$AP$1)*7+COUNTIF($E312:$AI312,$AP$1)*7,COUNTIF($E311:$AI311,$AP$1)*8+COUNTIF($E312:$AI312,$AP$1)*8+COUNTIF(E313:AI313,$AP$1)*8)</f>
        <v>0</v>
      </c>
      <c r="AQ311" s="165">
        <f t="shared" ref="AQ311" si="1662">IF($BI311="TAK",COUNTIF($E311:$AI311,$AQ$1)*7+COUNTIF($E312:$AI312,$AQ$1)*7,COUNTIF($E311:$AI311,$AQ$1)*8+COUNTIF($E312:$AI312,$AQ$1)*8+COUNTIF(E313:AI313,$AQ$1)*8)</f>
        <v>0</v>
      </c>
      <c r="AR311" s="165">
        <f>IF($BI311="TAK",COUNTIF($E311:$AI312,$AR$1)*7,COUNTIF($E311:AI313,$AR$1)*8)+del_temp!AJ311</f>
        <v>0</v>
      </c>
      <c r="AS311" s="165">
        <f t="shared" ref="AS311" si="1663">IF($BI311="TAK",COUNTIF($E311:$AI311,$AS$1)*7+COUNTIF($E312:$AI312,$AS$1)*7,COUNTIF($E311:$AI311,$AS$1)*8+COUNTIF($E312:$AI312,$AS$1)*8+COUNTIF(E313:AI313,$AS$1)*8)</f>
        <v>0</v>
      </c>
      <c r="AT311" s="165">
        <f t="shared" ref="AT311" si="1664">IF($BI311="TAK",COUNTIF($E311:$AI311,$AT$1)*7+COUNTIF($E312:$AI312,$AT$1)*7,COUNTIF($E311:$AI311,$AT$1)*8+COUNTIF($E312:$AI312,$AT$1)*8+COUNTIF(E313:AI313,$AT$1)*8)</f>
        <v>0</v>
      </c>
      <c r="AU311" s="165">
        <f>IF($BI311="TAK",COUNTIF($E311:$AI312,$AU$1)*7,COUNTIF($E311:AI313,$AU$1)*8)+BO_temp!AJ311</f>
        <v>0</v>
      </c>
      <c r="AV311" s="165">
        <f t="shared" ref="AV311" si="1665">IF($BI311="TAK",COUNTIF($E311:$AI311,$AV$1)*7+COUNTIF($E312:$AI312,$AV$1)*7,COUNTIF($E311:$AI311,$AV$1)*8+COUNTIF($E312:$AI312,$AV$1)*8+COUNTIF(E313:AI313,$AV$1)*8)</f>
        <v>0</v>
      </c>
      <c r="AW311" s="165">
        <f t="shared" ref="AW311" si="1666">IF($BI311="TAK",COUNTIF($E311:$AI311,$AW$1)*7+COUNTIF($E312:$AI312,$AW$1)*7,COUNTIF($E311:$AI311,$AW$1)*8+COUNTIF($E312:$AI312,$AW$1)*8+COUNTIF(E313:AI313,$AW$1)*8)</f>
        <v>0</v>
      </c>
      <c r="AX311" s="165">
        <f t="shared" ref="AX311" si="1667">IF($BI311="TAK",COUNTIF($E311:$AI311,$AX$1)*7+COUNTIF($E312:$AI312,$AX$1)*7,COUNTIF($E311:$AI311,$AX$1)*8+COUNTIF($E312:$AI312,$AX$1)*8+COUNTIF(E313:AI313,$AX$1)*8)</f>
        <v>0</v>
      </c>
      <c r="AY311" s="165">
        <f t="shared" ref="AY311" si="1668">IF($BI311="TAK",COUNTIF($E311:$AI311,$AY$1)*7+COUNTIF($E312:$AI312,$AY$1)*7,COUNTIF($E311:$AI311,$AY$1)*8+COUNTIF($E312:$AI312,$AY$1)*8+COUNTIF(E313:AI313,$AY$1)*8)</f>
        <v>0</v>
      </c>
      <c r="AZ311" s="165">
        <f t="shared" ref="AZ311" si="1669">IF($BI311="TAK",COUNTIF($E311:$AI311,$AZ$1)*7+COUNTIF($E312:$AI312,$AZ$1)*7,COUNTIF($E311:$AI311,$AZ$1)*8+COUNTIF($E312:$AI312,$AZ$1)*8+COUNTIF(E313:AI313,$AZ$1)*8)</f>
        <v>0</v>
      </c>
      <c r="BA311" s="165">
        <f>IF($BI311="TAK",COUNTIF($E311:$AI312,$BA$1)*7,COUNTIF($E311:$AI313,$BA$1)*8)+SW_temp!AJ311</f>
        <v>0</v>
      </c>
      <c r="BB311" s="165">
        <f t="shared" ref="BB311" si="1670">IF($BI311="TAK",COUNTIF($E311:$AI312,$BB$1)*7,COUNTIF($E311:$AI313,$BB$1)*8)</f>
        <v>0</v>
      </c>
      <c r="BC311" s="165">
        <f t="shared" ref="BC311" si="1671">IF($BI311="TAK",COUNTIF($E311:$AI312,$BC$1)*7,COUNTIF($E311:$AI313,$BC$1)*8)</f>
        <v>0</v>
      </c>
      <c r="BD311" s="165">
        <f t="shared" ref="BD311" si="1672">IF($BI311="TAK",COUNTIF($E311:$AI312,$BD$1)*7,COUNTIF($E311:$AI313,$BD$1)*8)</f>
        <v>0</v>
      </c>
      <c r="BE311" s="165">
        <f t="shared" ref="BE311" si="1673">IF($BI311="TAK",COUNTIF($E311:$AI312,$BE$1)*7,COUNTIF($E311:$AI313,$BE$1)*8)</f>
        <v>0</v>
      </c>
      <c r="BF311" s="165">
        <f t="shared" ref="BF311" si="1674">IF($BI311="TAK",COUNTIF($E311:$AI312,$BF$1)*7,COUNTIF($E311:$AI313,$BF$1)*8)</f>
        <v>0</v>
      </c>
      <c r="BG311" s="165">
        <f>IF(ISBLANK($C311),"",IF(BI265="TAK",$BM$2*7,$BM$2*8))</f>
        <v>168</v>
      </c>
      <c r="BH311" s="145">
        <f>SUM(E313:AI313)</f>
        <v>0</v>
      </c>
      <c r="BI311" s="194"/>
    </row>
    <row r="312" spans="1:62" ht="11.1" customHeight="1" x14ac:dyDescent="0.2">
      <c r="A312" s="142"/>
      <c r="B312" s="198"/>
      <c r="C312" s="200"/>
      <c r="D312" s="15">
        <v>2</v>
      </c>
      <c r="E312" s="88"/>
      <c r="F312" s="90"/>
      <c r="G312" s="90"/>
      <c r="H312" s="90"/>
      <c r="I312" s="90"/>
      <c r="J312" s="90"/>
      <c r="K312" s="90"/>
      <c r="L312" s="90" t="s">
        <v>74</v>
      </c>
      <c r="M312" s="90">
        <v>8</v>
      </c>
      <c r="N312" s="90">
        <v>8</v>
      </c>
      <c r="O312" s="90">
        <v>8</v>
      </c>
      <c r="P312" s="90">
        <v>8</v>
      </c>
      <c r="Q312" s="88"/>
      <c r="R312" s="90"/>
      <c r="S312" s="90"/>
      <c r="T312" s="90"/>
      <c r="U312" s="90"/>
      <c r="V312" s="90"/>
      <c r="W312" s="90"/>
      <c r="X312" s="90"/>
      <c r="Y312" s="90"/>
      <c r="Z312" s="90">
        <v>8</v>
      </c>
      <c r="AA312" s="90">
        <v>8</v>
      </c>
      <c r="AB312" s="90">
        <v>8</v>
      </c>
      <c r="AC312" s="90">
        <v>8</v>
      </c>
      <c r="AD312" s="90">
        <v>8</v>
      </c>
      <c r="AE312" s="90"/>
      <c r="AF312" s="90"/>
      <c r="AG312" s="90"/>
      <c r="AH312" s="90"/>
      <c r="AI312" s="90"/>
      <c r="AJ312" s="203"/>
      <c r="AK312" s="145"/>
      <c r="AL312" s="145"/>
      <c r="AM312" s="145"/>
      <c r="AN312" s="145"/>
      <c r="AO312" s="145"/>
      <c r="AP312" s="145"/>
      <c r="AQ312" s="145"/>
      <c r="AR312" s="145"/>
      <c r="AS312" s="145"/>
      <c r="AT312" s="145"/>
      <c r="AU312" s="145"/>
      <c r="AV312" s="145"/>
      <c r="AW312" s="145"/>
      <c r="AX312" s="145"/>
      <c r="AY312" s="145"/>
      <c r="AZ312" s="145"/>
      <c r="BA312" s="145"/>
      <c r="BB312" s="145"/>
      <c r="BC312" s="145"/>
      <c r="BD312" s="145"/>
      <c r="BE312" s="145"/>
      <c r="BF312" s="145"/>
      <c r="BG312" s="145"/>
      <c r="BH312" s="145"/>
      <c r="BI312" s="195"/>
    </row>
    <row r="313" spans="1:62" ht="11.1" customHeight="1" thickBot="1" x14ac:dyDescent="0.25">
      <c r="A313" s="142"/>
      <c r="B313" s="198"/>
      <c r="C313" s="201"/>
      <c r="D313" s="15">
        <v>3</v>
      </c>
      <c r="E313" s="89"/>
      <c r="F313" s="89"/>
      <c r="G313" s="89"/>
      <c r="H313" s="89"/>
      <c r="I313" s="89"/>
      <c r="J313" s="89"/>
      <c r="K313" s="89"/>
      <c r="L313" s="89"/>
      <c r="M313" s="89"/>
      <c r="N313" s="89"/>
      <c r="O313" s="89"/>
      <c r="P313" s="89"/>
      <c r="Q313" s="89"/>
      <c r="R313" s="89"/>
      <c r="S313" s="89"/>
      <c r="T313" s="89"/>
      <c r="U313" s="89"/>
      <c r="V313" s="89"/>
      <c r="W313" s="89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89"/>
      <c r="AI313" s="89"/>
      <c r="AJ313" s="203"/>
      <c r="AK313" s="145"/>
      <c r="AL313" s="145"/>
      <c r="AM313" s="145"/>
      <c r="AN313" s="145"/>
      <c r="AO313" s="145"/>
      <c r="AP313" s="145"/>
      <c r="AQ313" s="145"/>
      <c r="AR313" s="145"/>
      <c r="AS313" s="145"/>
      <c r="AT313" s="145"/>
      <c r="AU313" s="145"/>
      <c r="AV313" s="145"/>
      <c r="AW313" s="145"/>
      <c r="AX313" s="145"/>
      <c r="AY313" s="145"/>
      <c r="AZ313" s="145"/>
      <c r="BA313" s="145"/>
      <c r="BB313" s="145"/>
      <c r="BC313" s="145"/>
      <c r="BD313" s="145"/>
      <c r="BE313" s="145"/>
      <c r="BF313" s="145"/>
      <c r="BG313" s="145"/>
      <c r="BH313" s="166"/>
      <c r="BI313" s="196"/>
    </row>
    <row r="314" spans="1:62" ht="10.5" customHeight="1" x14ac:dyDescent="0.2">
      <c r="A314" s="164">
        <v>2</v>
      </c>
      <c r="B314" s="197">
        <v>1132</v>
      </c>
      <c r="C314" s="199" t="s">
        <v>54</v>
      </c>
      <c r="D314" s="14">
        <v>1</v>
      </c>
      <c r="E314" s="87"/>
      <c r="F314" s="87"/>
      <c r="G314" s="87"/>
      <c r="H314" s="87"/>
      <c r="I314" s="87">
        <v>8</v>
      </c>
      <c r="J314" s="87"/>
      <c r="K314" s="87"/>
      <c r="L314" s="87">
        <v>8</v>
      </c>
      <c r="M314" s="87">
        <v>8</v>
      </c>
      <c r="N314" s="87">
        <v>8</v>
      </c>
      <c r="O314" s="87">
        <v>8</v>
      </c>
      <c r="P314" s="87">
        <v>8</v>
      </c>
      <c r="Q314" s="87"/>
      <c r="R314" s="87"/>
      <c r="S314" s="87"/>
      <c r="T314" s="87"/>
      <c r="U314" s="87"/>
      <c r="V314" s="87"/>
      <c r="W314" s="87"/>
      <c r="X314" s="87"/>
      <c r="Y314" s="87"/>
      <c r="Z314" s="87">
        <v>8</v>
      </c>
      <c r="AA314" s="87">
        <v>8</v>
      </c>
      <c r="AB314" s="87">
        <v>8</v>
      </c>
      <c r="AC314" s="87">
        <v>8</v>
      </c>
      <c r="AD314" s="87">
        <v>8</v>
      </c>
      <c r="AE314" s="87"/>
      <c r="AF314" s="87"/>
      <c r="AG314" s="87"/>
      <c r="AH314" s="87"/>
      <c r="AI314" s="87"/>
      <c r="AJ314" s="202">
        <f>SUM(E314:AI316)+SW_temp_godziny!AJ314+UD_temp_godziny!AJ314+BO_temp_godziny!AJ314+del_temp_godziny!AJ314</f>
        <v>168</v>
      </c>
      <c r="AK314" s="165">
        <f t="shared" ref="AK314" si="1675">IF($BI314="TAK",COUNTIF($E314:$AI314,$AK$1)*7+COUNTIF($E315:$AI315,$AK$1)*7,COUNTIF($E314:$AI314,$AK$1)*8+COUNTIF($E315:$AI315,$AK$1)*8+COUNTIF(E316:AI316,$AK$1)*8)</f>
        <v>0</v>
      </c>
      <c r="AL314" s="165">
        <f t="shared" ref="AL314" si="1676">IF($BI314="TAK",COUNTIF($E314:$AI314,$AL$1)*7+COUNTIF($E315:$AI315,$AL$1)*7,COUNTIF($E314:$AI314,$AL$1)*8+COUNTIF($E315:$AI315,$AL$1)*8+COUNTIF(E316:AI316,$AL$1)*8)</f>
        <v>0</v>
      </c>
      <c r="AM314" s="165">
        <f>IF($BI314="TAK",COUNTIF($E314:$AI314,$AM$1)*7+COUNTIF($E315:$AI315,$AM$1)*7,COUNTIF($E314:$AI314,$AM$1)*8+COUNTIF($E315:$AI315,$AM$1)*8+COUNTIF(D316:AI316,$AM$1)*8)+UD_temp!AJ314</f>
        <v>0</v>
      </c>
      <c r="AN314" s="165">
        <f t="shared" ref="AN314" si="1677">IF($BI314="TAK",COUNTIF($E314:$AI314,$AN$1)*7+COUNTIF($E315:$AI315,$AN$1)*7,COUNTIF($E314:$AI314,$AN$1)*8+COUNTIF($E315:$AI315,$AN$1)*8+COUNTIF(E316:AI316,$AN$1)*8)</f>
        <v>0</v>
      </c>
      <c r="AO314" s="165">
        <f>IF($BI314="TAK",COUNTIF($E314:$AI315,$AO$1)*7,COUNTIF($E314:AI316,$AO$1)*8)</f>
        <v>0</v>
      </c>
      <c r="AP314" s="165">
        <f t="shared" ref="AP314" si="1678">IF($BI314="TAK",COUNTIF($E314:$AI314,$AP$1)*7+COUNTIF($E315:$AI315,$AP$1)*7,COUNTIF($E314:$AI314,$AP$1)*8+COUNTIF($E315:$AI315,$AP$1)*8+COUNTIF(E316:AI316,$AP$1)*8)</f>
        <v>0</v>
      </c>
      <c r="AQ314" s="165">
        <f t="shared" ref="AQ314" si="1679">IF($BI314="TAK",COUNTIF($E314:$AI314,$AQ$1)*7+COUNTIF($E315:$AI315,$AQ$1)*7,COUNTIF($E314:$AI314,$AQ$1)*8+COUNTIF($E315:$AI315,$AQ$1)*8+COUNTIF(E316:AI316,$AQ$1)*8)</f>
        <v>0</v>
      </c>
      <c r="AR314" s="165">
        <f>IF($BI314="TAK",COUNTIF($E314:$AI315,$AR$1)*7,COUNTIF($E314:AI316,$AR$1)*8)+del_temp!AJ314</f>
        <v>0</v>
      </c>
      <c r="AS314" s="165">
        <f t="shared" ref="AS314" si="1680">IF($BI314="TAK",COUNTIF($E314:$AI314,$AS$1)*7+COUNTIF($E315:$AI315,$AS$1)*7,COUNTIF($E314:$AI314,$AS$1)*8+COUNTIF($E315:$AI315,$AS$1)*8+COUNTIF(E316:AI316,$AS$1)*8)</f>
        <v>0</v>
      </c>
      <c r="AT314" s="165">
        <f t="shared" ref="AT314" si="1681">IF($BI314="TAK",COUNTIF($E314:$AI314,$AT$1)*7+COUNTIF($E315:$AI315,$AT$1)*7,COUNTIF($E314:$AI314,$AT$1)*8+COUNTIF($E315:$AI315,$AT$1)*8+COUNTIF(E316:AI316,$AT$1)*8)</f>
        <v>0</v>
      </c>
      <c r="AU314" s="165">
        <f>IF($BI314="TAK",COUNTIF($E314:$AI315,$AU$1)*7,COUNTIF($E314:AI316,$AU$1)*8)+BO_temp!AJ314</f>
        <v>0</v>
      </c>
      <c r="AV314" s="165">
        <f t="shared" ref="AV314" si="1682">IF($BI314="TAK",COUNTIF($E314:$AI314,$AV$1)*7+COUNTIF($E315:$AI315,$AV$1)*7,COUNTIF($E314:$AI314,$AV$1)*8+COUNTIF($E315:$AI315,$AV$1)*8+COUNTIF(E316:AI316,$AV$1)*8)</f>
        <v>0</v>
      </c>
      <c r="AW314" s="165">
        <f t="shared" ref="AW314" si="1683">IF($BI314="TAK",COUNTIF($E314:$AI314,$AW$1)*7+COUNTIF($E315:$AI315,$AW$1)*7,COUNTIF($E314:$AI314,$AW$1)*8+COUNTIF($E315:$AI315,$AW$1)*8+COUNTIF(E316:AI316,$AW$1)*8)</f>
        <v>0</v>
      </c>
      <c r="AX314" s="165">
        <f t="shared" ref="AX314" si="1684">IF($BI314="TAK",COUNTIF($E314:$AI314,$AX$1)*7+COUNTIF($E315:$AI315,$AX$1)*7,COUNTIF($E314:$AI314,$AX$1)*8+COUNTIF($E315:$AI315,$AX$1)*8+COUNTIF(E316:AI316,$AX$1)*8)</f>
        <v>0</v>
      </c>
      <c r="AY314" s="165">
        <f t="shared" ref="AY314" si="1685">IF($BI314="TAK",COUNTIF($E314:$AI314,$AY$1)*7+COUNTIF($E315:$AI315,$AY$1)*7,COUNTIF($E314:$AI314,$AY$1)*8+COUNTIF($E315:$AI315,$AY$1)*8+COUNTIF(E316:AI316,$AY$1)*8)</f>
        <v>0</v>
      </c>
      <c r="AZ314" s="165">
        <f t="shared" ref="AZ314" si="1686">IF($BI314="TAK",COUNTIF($E314:$AI314,$AZ$1)*7+COUNTIF($E315:$AI315,$AZ$1)*7,COUNTIF($E314:$AI314,$AZ$1)*8+COUNTIF($E315:$AI315,$AZ$1)*8+COUNTIF(E316:AI316,$AZ$1)*8)</f>
        <v>0</v>
      </c>
      <c r="BA314" s="165">
        <f>IF($BI314="TAK",COUNTIF($E314:$AI315,$BA$1)*7,COUNTIF($E314:$AI316,$BA$1)*8)+SW_temp!AJ314</f>
        <v>0</v>
      </c>
      <c r="BB314" s="165">
        <f t="shared" ref="BB314" si="1687">IF($BI314="TAK",COUNTIF($E314:$AI315,$BB$1)*7,COUNTIF($E314:$AI316,$BB$1)*8)</f>
        <v>0</v>
      </c>
      <c r="BC314" s="165">
        <f t="shared" ref="BC314" si="1688">IF($BI314="TAK",COUNTIF($E314:$AI315,$BC$1)*7,COUNTIF($E314:$AI316,$BC$1)*8)</f>
        <v>0</v>
      </c>
      <c r="BD314" s="165">
        <f t="shared" ref="BD314" si="1689">IF($BI314="TAK",COUNTIF($E314:$AI315,$BD$1)*7,COUNTIF($E314:$AI316,$BD$1)*8)</f>
        <v>0</v>
      </c>
      <c r="BE314" s="165">
        <f t="shared" ref="BE314" si="1690">IF($BI314="TAK",COUNTIF($E314:$AI315,$BE$1)*7,COUNTIF($E314:$AI316,$BE$1)*8)</f>
        <v>0</v>
      </c>
      <c r="BF314" s="165">
        <f t="shared" ref="BF314" si="1691">IF($BI314="TAK",COUNTIF($E314:$AI315,$BF$1)*7,COUNTIF($E314:$AI316,$BF$1)*8)</f>
        <v>0</v>
      </c>
      <c r="BG314" s="165">
        <f>IF(ISBLANK($C314),"",IF(BI268="TAK",$BM$2*7,$BM$2*8))</f>
        <v>168</v>
      </c>
      <c r="BH314" s="145">
        <f>SUM(E316:AI316)</f>
        <v>0</v>
      </c>
      <c r="BI314" s="194"/>
      <c r="BJ314" s="5"/>
    </row>
    <row r="315" spans="1:62" ht="11.1" customHeight="1" x14ac:dyDescent="0.2">
      <c r="A315" s="142"/>
      <c r="B315" s="198"/>
      <c r="C315" s="200"/>
      <c r="D315" s="15">
        <v>2</v>
      </c>
      <c r="E315" s="88"/>
      <c r="F315" s="90"/>
      <c r="G315" s="90">
        <v>8</v>
      </c>
      <c r="H315" s="90">
        <v>8</v>
      </c>
      <c r="I315" s="90"/>
      <c r="J315" s="90"/>
      <c r="K315" s="90"/>
      <c r="L315" s="90"/>
      <c r="M315" s="90"/>
      <c r="N315" s="90"/>
      <c r="O315" s="90"/>
      <c r="P315" s="90"/>
      <c r="Q315" s="88"/>
      <c r="R315" s="90"/>
      <c r="S315" s="90">
        <v>8</v>
      </c>
      <c r="T315" s="90">
        <v>8</v>
      </c>
      <c r="U315" s="90">
        <v>8</v>
      </c>
      <c r="V315" s="90">
        <v>8</v>
      </c>
      <c r="W315" s="90">
        <v>8</v>
      </c>
      <c r="X315" s="90"/>
      <c r="Y315" s="90"/>
      <c r="Z315" s="90"/>
      <c r="AA315" s="90"/>
      <c r="AB315" s="90"/>
      <c r="AC315" s="90"/>
      <c r="AD315" s="90"/>
      <c r="AE315" s="90"/>
      <c r="AF315" s="90"/>
      <c r="AG315" s="90">
        <v>8</v>
      </c>
      <c r="AH315" s="90">
        <v>8</v>
      </c>
      <c r="AI315" s="90">
        <v>8</v>
      </c>
      <c r="AJ315" s="203"/>
      <c r="AK315" s="145"/>
      <c r="AL315" s="145"/>
      <c r="AM315" s="145"/>
      <c r="AN315" s="145"/>
      <c r="AO315" s="145"/>
      <c r="AP315" s="145"/>
      <c r="AQ315" s="145"/>
      <c r="AR315" s="145"/>
      <c r="AS315" s="145"/>
      <c r="AT315" s="145"/>
      <c r="AU315" s="145"/>
      <c r="AV315" s="145"/>
      <c r="AW315" s="145"/>
      <c r="AX315" s="145"/>
      <c r="AY315" s="145"/>
      <c r="AZ315" s="145"/>
      <c r="BA315" s="145"/>
      <c r="BB315" s="145"/>
      <c r="BC315" s="145"/>
      <c r="BD315" s="145"/>
      <c r="BE315" s="145"/>
      <c r="BF315" s="145"/>
      <c r="BG315" s="145"/>
      <c r="BH315" s="145"/>
      <c r="BI315" s="195"/>
      <c r="BJ315" s="5"/>
    </row>
    <row r="316" spans="1:62" ht="11.1" customHeight="1" thickBot="1" x14ac:dyDescent="0.25">
      <c r="A316" s="142"/>
      <c r="B316" s="198"/>
      <c r="C316" s="201"/>
      <c r="D316" s="15">
        <v>3</v>
      </c>
      <c r="E316" s="89"/>
      <c r="F316" s="89"/>
      <c r="G316" s="89"/>
      <c r="H316" s="89"/>
      <c r="I316" s="89"/>
      <c r="J316" s="89"/>
      <c r="K316" s="89"/>
      <c r="L316" s="89"/>
      <c r="M316" s="89"/>
      <c r="N316" s="89"/>
      <c r="O316" s="89"/>
      <c r="P316" s="89"/>
      <c r="Q316" s="89"/>
      <c r="R316" s="89"/>
      <c r="S316" s="89"/>
      <c r="T316" s="89"/>
      <c r="U316" s="89"/>
      <c r="V316" s="89"/>
      <c r="W316" s="89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89"/>
      <c r="AI316" s="89"/>
      <c r="AJ316" s="203"/>
      <c r="AK316" s="145"/>
      <c r="AL316" s="145"/>
      <c r="AM316" s="145"/>
      <c r="AN316" s="145"/>
      <c r="AO316" s="145"/>
      <c r="AP316" s="145"/>
      <c r="AQ316" s="145"/>
      <c r="AR316" s="145"/>
      <c r="AS316" s="145"/>
      <c r="AT316" s="145"/>
      <c r="AU316" s="145"/>
      <c r="AV316" s="145"/>
      <c r="AW316" s="145"/>
      <c r="AX316" s="145"/>
      <c r="AY316" s="145"/>
      <c r="AZ316" s="145"/>
      <c r="BA316" s="145"/>
      <c r="BB316" s="145"/>
      <c r="BC316" s="145"/>
      <c r="BD316" s="145"/>
      <c r="BE316" s="145"/>
      <c r="BF316" s="145"/>
      <c r="BG316" s="145"/>
      <c r="BH316" s="166"/>
      <c r="BI316" s="196"/>
      <c r="BJ316" s="5"/>
    </row>
    <row r="317" spans="1:62" ht="11.1" customHeight="1" x14ac:dyDescent="0.2">
      <c r="A317" s="164">
        <v>3</v>
      </c>
      <c r="B317" s="197"/>
      <c r="C317" s="199"/>
      <c r="D317" s="14">
        <v>1</v>
      </c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  <c r="AA317" s="87"/>
      <c r="AB317" s="87"/>
      <c r="AC317" s="87"/>
      <c r="AD317" s="87"/>
      <c r="AE317" s="87"/>
      <c r="AF317" s="87"/>
      <c r="AG317" s="87"/>
      <c r="AH317" s="87"/>
      <c r="AI317" s="87"/>
      <c r="AJ317" s="202">
        <f>SUM(E317:AI319)+SW_temp_godziny!AJ317+UD_temp_godziny!AJ317+BO_temp_godziny!AJ317+del_temp_godziny!AJ317</f>
        <v>0</v>
      </c>
      <c r="AK317" s="165">
        <f t="shared" ref="AK317" si="1692">IF($BI317="TAK",COUNTIF($E317:$AI317,$AK$1)*7+COUNTIF($E318:$AI318,$AK$1)*7,COUNTIF($E317:$AI317,$AK$1)*8+COUNTIF($E318:$AI318,$AK$1)*8+COUNTIF(E319:AI319,$AK$1)*8)</f>
        <v>0</v>
      </c>
      <c r="AL317" s="165">
        <f t="shared" ref="AL317" si="1693">IF($BI317="TAK",COUNTIF($E317:$AI317,$AL$1)*7+COUNTIF($E318:$AI318,$AL$1)*7,COUNTIF($E317:$AI317,$AL$1)*8+COUNTIF($E318:$AI318,$AL$1)*8+COUNTIF(E319:AI319,$AL$1)*8)</f>
        <v>0</v>
      </c>
      <c r="AM317" s="165">
        <f>IF($BI317="TAK",COUNTIF($E317:$AI317,$AM$1)*7+COUNTIF($E318:$AI318,$AM$1)*7,COUNTIF($E317:$AI317,$AM$1)*8+COUNTIF($E318:$AI318,$AM$1)*8+COUNTIF(D319:AI319,$AM$1)*8)+UD_temp!AJ317</f>
        <v>0</v>
      </c>
      <c r="AN317" s="165">
        <f t="shared" ref="AN317" si="1694">IF($BI317="TAK",COUNTIF($E317:$AI317,$AN$1)*7+COUNTIF($E318:$AI318,$AN$1)*7,COUNTIF($E317:$AI317,$AN$1)*8+COUNTIF($E318:$AI318,$AN$1)*8+COUNTIF(E319:AI319,$AN$1)*8)</f>
        <v>0</v>
      </c>
      <c r="AO317" s="165">
        <f>IF($BI317="TAK",COUNTIF($E317:$AI318,$AO$1)*7,COUNTIF($E317:AI319,$AO$1)*8)</f>
        <v>0</v>
      </c>
      <c r="AP317" s="165">
        <f t="shared" ref="AP317" si="1695">IF($BI317="TAK",COUNTIF($E317:$AI317,$AP$1)*7+COUNTIF($E318:$AI318,$AP$1)*7,COUNTIF($E317:$AI317,$AP$1)*8+COUNTIF($E318:$AI318,$AP$1)*8+COUNTIF(E319:AI319,$AP$1)*8)</f>
        <v>0</v>
      </c>
      <c r="AQ317" s="165">
        <f t="shared" ref="AQ317" si="1696">IF($BI317="TAK",COUNTIF($E317:$AI317,$AQ$1)*7+COUNTIF($E318:$AI318,$AQ$1)*7,COUNTIF($E317:$AI317,$AQ$1)*8+COUNTIF($E318:$AI318,$AQ$1)*8+COUNTIF(E319:AI319,$AQ$1)*8)</f>
        <v>0</v>
      </c>
      <c r="AR317" s="165">
        <f>IF($BI317="TAK",COUNTIF($E317:$AI318,$AR$1)*7,COUNTIF($E317:AI319,$AR$1)*8)+del_temp!AJ317</f>
        <v>0</v>
      </c>
      <c r="AS317" s="165">
        <f t="shared" ref="AS317" si="1697">IF($BI317="TAK",COUNTIF($E317:$AI317,$AS$1)*7+COUNTIF($E318:$AI318,$AS$1)*7,COUNTIF($E317:$AI317,$AS$1)*8+COUNTIF($E318:$AI318,$AS$1)*8+COUNTIF(E319:AI319,$AS$1)*8)</f>
        <v>0</v>
      </c>
      <c r="AT317" s="165">
        <f t="shared" ref="AT317" si="1698">IF($BI317="TAK",COUNTIF($E317:$AI317,$AT$1)*7+COUNTIF($E318:$AI318,$AT$1)*7,COUNTIF($E317:$AI317,$AT$1)*8+COUNTIF($E318:$AI318,$AT$1)*8+COUNTIF(E319:AI319,$AT$1)*8)</f>
        <v>0</v>
      </c>
      <c r="AU317" s="165">
        <f>IF($BI317="TAK",COUNTIF($E317:$AI318,$AU$1)*7,COUNTIF($E317:AI319,$AU$1)*8)+BO_temp!AJ317</f>
        <v>0</v>
      </c>
      <c r="AV317" s="165">
        <f t="shared" ref="AV317" si="1699">IF($BI317="TAK",COUNTIF($E317:$AI317,$AV$1)*7+COUNTIF($E318:$AI318,$AV$1)*7,COUNTIF($E317:$AI317,$AV$1)*8+COUNTIF($E318:$AI318,$AV$1)*8+COUNTIF(E319:AI319,$AV$1)*8)</f>
        <v>0</v>
      </c>
      <c r="AW317" s="165">
        <f t="shared" ref="AW317" si="1700">IF($BI317="TAK",COUNTIF($E317:$AI317,$AW$1)*7+COUNTIF($E318:$AI318,$AW$1)*7,COUNTIF($E317:$AI317,$AW$1)*8+COUNTIF($E318:$AI318,$AW$1)*8+COUNTIF(E319:AI319,$AW$1)*8)</f>
        <v>0</v>
      </c>
      <c r="AX317" s="165">
        <f t="shared" ref="AX317" si="1701">IF($BI317="TAK",COUNTIF($E317:$AI317,$AX$1)*7+COUNTIF($E318:$AI318,$AX$1)*7,COUNTIF($E317:$AI317,$AX$1)*8+COUNTIF($E318:$AI318,$AX$1)*8+COUNTIF(E319:AI319,$AX$1)*8)</f>
        <v>0</v>
      </c>
      <c r="AY317" s="165">
        <f t="shared" ref="AY317" si="1702">IF($BI317="TAK",COUNTIF($E317:$AI317,$AY$1)*7+COUNTIF($E318:$AI318,$AY$1)*7,COUNTIF($E317:$AI317,$AY$1)*8+COUNTIF($E318:$AI318,$AY$1)*8+COUNTIF(E319:AI319,$AY$1)*8)</f>
        <v>0</v>
      </c>
      <c r="AZ317" s="165">
        <f t="shared" ref="AZ317" si="1703">IF($BI317="TAK",COUNTIF($E317:$AI317,$AZ$1)*7+COUNTIF($E318:$AI318,$AZ$1)*7,COUNTIF($E317:$AI317,$AZ$1)*8+COUNTIF($E318:$AI318,$AZ$1)*8+COUNTIF(E319:AI319,$AZ$1)*8)</f>
        <v>0</v>
      </c>
      <c r="BA317" s="165">
        <f>IF($BI317="TAK",COUNTIF($E317:$AI318,$BA$1)*7,COUNTIF($E317:$AI319,$BA$1)*8)+SW_temp!AJ317</f>
        <v>0</v>
      </c>
      <c r="BB317" s="165">
        <f t="shared" ref="BB317" si="1704">IF($BI317="TAK",COUNTIF($E317:$AI318,$BB$1)*7,COUNTIF($E317:$AI319,$BB$1)*8)</f>
        <v>0</v>
      </c>
      <c r="BC317" s="165">
        <f t="shared" ref="BC317" si="1705">IF($BI317="TAK",COUNTIF($E317:$AI318,$BC$1)*7,COUNTIF($E317:$AI319,$BC$1)*8)</f>
        <v>0</v>
      </c>
      <c r="BD317" s="165">
        <f t="shared" ref="BD317" si="1706">IF($BI317="TAK",COUNTIF($E317:$AI318,$BD$1)*7,COUNTIF($E317:$AI319,$BD$1)*8)</f>
        <v>0</v>
      </c>
      <c r="BE317" s="165">
        <f t="shared" ref="BE317" si="1707">IF($BI317="TAK",COUNTIF($E317:$AI318,$BE$1)*7,COUNTIF($E317:$AI319,$BE$1)*8)</f>
        <v>0</v>
      </c>
      <c r="BF317" s="165">
        <f t="shared" ref="BF317" si="1708">IF($BI317="TAK",COUNTIF($E317:$AI318,$BF$1)*7,COUNTIF($E317:$AI319,$BF$1)*8)</f>
        <v>0</v>
      </c>
      <c r="BG317" s="165" t="str">
        <f t="shared" ref="BG317" si="1709">IF(ISBLANK($C317),"",IF(BI271="TAK",$BM$2*7,$BM$2*8))</f>
        <v/>
      </c>
      <c r="BH317" s="145">
        <f t="shared" ref="BH317" si="1710">SUM(E319:AI319)</f>
        <v>0</v>
      </c>
      <c r="BI317" s="194"/>
      <c r="BJ317" s="5"/>
    </row>
    <row r="318" spans="1:62" ht="11.1" customHeight="1" x14ac:dyDescent="0.2">
      <c r="A318" s="142"/>
      <c r="B318" s="198"/>
      <c r="C318" s="200"/>
      <c r="D318" s="15">
        <v>2</v>
      </c>
      <c r="E318" s="88"/>
      <c r="F318" s="90"/>
      <c r="G318" s="90"/>
      <c r="H318" s="90"/>
      <c r="I318" s="90"/>
      <c r="J318" s="90"/>
      <c r="K318" s="90"/>
      <c r="L318" s="90"/>
      <c r="M318" s="90"/>
      <c r="N318" s="90"/>
      <c r="O318" s="90"/>
      <c r="P318" s="90"/>
      <c r="Q318" s="88"/>
      <c r="R318" s="90"/>
      <c r="S318" s="90"/>
      <c r="T318" s="90"/>
      <c r="U318" s="90"/>
      <c r="V318" s="90"/>
      <c r="W318" s="90"/>
      <c r="X318" s="90"/>
      <c r="Y318" s="90"/>
      <c r="Z318" s="90"/>
      <c r="AA318" s="90"/>
      <c r="AB318" s="90"/>
      <c r="AC318" s="90"/>
      <c r="AD318" s="90"/>
      <c r="AE318" s="90"/>
      <c r="AF318" s="90"/>
      <c r="AG318" s="90"/>
      <c r="AH318" s="90"/>
      <c r="AI318" s="90"/>
      <c r="AJ318" s="203"/>
      <c r="AK318" s="145"/>
      <c r="AL318" s="145"/>
      <c r="AM318" s="145"/>
      <c r="AN318" s="145"/>
      <c r="AO318" s="145"/>
      <c r="AP318" s="145"/>
      <c r="AQ318" s="145"/>
      <c r="AR318" s="145"/>
      <c r="AS318" s="145"/>
      <c r="AT318" s="145"/>
      <c r="AU318" s="145"/>
      <c r="AV318" s="145"/>
      <c r="AW318" s="145"/>
      <c r="AX318" s="145"/>
      <c r="AY318" s="145"/>
      <c r="AZ318" s="145"/>
      <c r="BA318" s="145"/>
      <c r="BB318" s="145"/>
      <c r="BC318" s="145"/>
      <c r="BD318" s="145"/>
      <c r="BE318" s="145"/>
      <c r="BF318" s="145"/>
      <c r="BG318" s="145"/>
      <c r="BH318" s="145"/>
      <c r="BI318" s="195"/>
      <c r="BJ318" s="5"/>
    </row>
    <row r="319" spans="1:62" ht="11.1" customHeight="1" thickBot="1" x14ac:dyDescent="0.25">
      <c r="A319" s="142"/>
      <c r="B319" s="198"/>
      <c r="C319" s="201"/>
      <c r="D319" s="15">
        <v>3</v>
      </c>
      <c r="E319" s="89"/>
      <c r="F319" s="89"/>
      <c r="G319" s="89"/>
      <c r="H319" s="89"/>
      <c r="I319" s="89"/>
      <c r="J319" s="89"/>
      <c r="K319" s="89"/>
      <c r="L319" s="89"/>
      <c r="M319" s="89"/>
      <c r="N319" s="89"/>
      <c r="O319" s="89"/>
      <c r="P319" s="89"/>
      <c r="Q319" s="89"/>
      <c r="R319" s="89"/>
      <c r="S319" s="89"/>
      <c r="T319" s="89"/>
      <c r="U319" s="89"/>
      <c r="V319" s="89"/>
      <c r="W319" s="89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89"/>
      <c r="AI319" s="89"/>
      <c r="AJ319" s="203"/>
      <c r="AK319" s="145"/>
      <c r="AL319" s="145"/>
      <c r="AM319" s="145"/>
      <c r="AN319" s="145"/>
      <c r="AO319" s="145"/>
      <c r="AP319" s="145"/>
      <c r="AQ319" s="145"/>
      <c r="AR319" s="145"/>
      <c r="AS319" s="145"/>
      <c r="AT319" s="145"/>
      <c r="AU319" s="145"/>
      <c r="AV319" s="145"/>
      <c r="AW319" s="145"/>
      <c r="AX319" s="145"/>
      <c r="AY319" s="145"/>
      <c r="AZ319" s="145"/>
      <c r="BA319" s="145"/>
      <c r="BB319" s="145"/>
      <c r="BC319" s="145"/>
      <c r="BD319" s="145"/>
      <c r="BE319" s="145"/>
      <c r="BF319" s="145"/>
      <c r="BG319" s="145"/>
      <c r="BH319" s="166"/>
      <c r="BI319" s="196"/>
      <c r="BJ319" s="5"/>
    </row>
    <row r="320" spans="1:62" ht="11.1" customHeight="1" x14ac:dyDescent="0.2">
      <c r="A320" s="164">
        <v>4</v>
      </c>
      <c r="B320" s="197"/>
      <c r="C320" s="199"/>
      <c r="D320" s="14">
        <v>1</v>
      </c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  <c r="AA320" s="87"/>
      <c r="AB320" s="87"/>
      <c r="AC320" s="87"/>
      <c r="AD320" s="87"/>
      <c r="AE320" s="87"/>
      <c r="AF320" s="87"/>
      <c r="AG320" s="87"/>
      <c r="AH320" s="87"/>
      <c r="AI320" s="87"/>
      <c r="AJ320" s="202">
        <f>SUM(E320:AI322)+SW_temp_godziny!AJ320+UD_temp_godziny!AJ320+BO_temp_godziny!AJ320+del_temp_godziny!AJ320</f>
        <v>0</v>
      </c>
      <c r="AK320" s="165">
        <f t="shared" ref="AK320" si="1711">IF($BI320="TAK",COUNTIF($E320:$AI320,$AK$1)*7+COUNTIF($E321:$AI321,$AK$1)*7,COUNTIF($E320:$AI320,$AK$1)*8+COUNTIF($E321:$AI321,$AK$1)*8+COUNTIF(E322:AI322,$AK$1)*8)</f>
        <v>0</v>
      </c>
      <c r="AL320" s="165">
        <f t="shared" ref="AL320" si="1712">IF($BI320="TAK",COUNTIF($E320:$AI320,$AL$1)*7+COUNTIF($E321:$AI321,$AL$1)*7,COUNTIF($E320:$AI320,$AL$1)*8+COUNTIF($E321:$AI321,$AL$1)*8+COUNTIF(E322:AI322,$AL$1)*8)</f>
        <v>0</v>
      </c>
      <c r="AM320" s="165">
        <f>IF($BI320="TAK",COUNTIF($E320:$AI320,$AM$1)*7+COUNTIF($E321:$AI321,$AM$1)*7,COUNTIF($E320:$AI320,$AM$1)*8+COUNTIF($E321:$AI321,$AM$1)*8+COUNTIF(D322:AI322,$AM$1)*8)+UD_temp!AJ320</f>
        <v>0</v>
      </c>
      <c r="AN320" s="165">
        <f t="shared" ref="AN320" si="1713">IF($BI320="TAK",COUNTIF($E320:$AI320,$AN$1)*7+COUNTIF($E321:$AI321,$AN$1)*7,COUNTIF($E320:$AI320,$AN$1)*8+COUNTIF($E321:$AI321,$AN$1)*8+COUNTIF(E322:AI322,$AN$1)*8)</f>
        <v>0</v>
      </c>
      <c r="AO320" s="165">
        <f>IF($BI320="TAK",COUNTIF($E320:$AI321,$AO$1)*7,COUNTIF($E320:AI322,$AO$1)*8)</f>
        <v>0</v>
      </c>
      <c r="AP320" s="165">
        <f t="shared" ref="AP320" si="1714">IF($BI320="TAK",COUNTIF($E320:$AI320,$AP$1)*7+COUNTIF($E321:$AI321,$AP$1)*7,COUNTIF($E320:$AI320,$AP$1)*8+COUNTIF($E321:$AI321,$AP$1)*8+COUNTIF(E322:AI322,$AP$1)*8)</f>
        <v>0</v>
      </c>
      <c r="AQ320" s="165">
        <f t="shared" ref="AQ320" si="1715">IF($BI320="TAK",COUNTIF($E320:$AI320,$AQ$1)*7+COUNTIF($E321:$AI321,$AQ$1)*7,COUNTIF($E320:$AI320,$AQ$1)*8+COUNTIF($E321:$AI321,$AQ$1)*8+COUNTIF(E322:AI322,$AQ$1)*8)</f>
        <v>0</v>
      </c>
      <c r="AR320" s="165">
        <f>IF($BI320="TAK",COUNTIF($E320:$AI321,$AR$1)*7,COUNTIF($E320:AI322,$AR$1)*8)+del_temp!AJ320</f>
        <v>0</v>
      </c>
      <c r="AS320" s="165">
        <f t="shared" ref="AS320" si="1716">IF($BI320="TAK",COUNTIF($E320:$AI320,$AS$1)*7+COUNTIF($E321:$AI321,$AS$1)*7,COUNTIF($E320:$AI320,$AS$1)*8+COUNTIF($E321:$AI321,$AS$1)*8+COUNTIF(E322:AI322,$AS$1)*8)</f>
        <v>0</v>
      </c>
      <c r="AT320" s="165">
        <f t="shared" ref="AT320" si="1717">IF($BI320="TAK",COUNTIF($E320:$AI320,$AT$1)*7+COUNTIF($E321:$AI321,$AT$1)*7,COUNTIF($E320:$AI320,$AT$1)*8+COUNTIF($E321:$AI321,$AT$1)*8+COUNTIF(E322:AI322,$AT$1)*8)</f>
        <v>0</v>
      </c>
      <c r="AU320" s="165">
        <f>IF($BI320="TAK",COUNTIF($E320:$AI321,$AU$1)*7,COUNTIF($E320:AI322,$AU$1)*8)+BO_temp!AJ320</f>
        <v>0</v>
      </c>
      <c r="AV320" s="165">
        <f t="shared" ref="AV320" si="1718">IF($BI320="TAK",COUNTIF($E320:$AI320,$AV$1)*7+COUNTIF($E321:$AI321,$AV$1)*7,COUNTIF($E320:$AI320,$AV$1)*8+COUNTIF($E321:$AI321,$AV$1)*8+COUNTIF(E322:AI322,$AV$1)*8)</f>
        <v>0</v>
      </c>
      <c r="AW320" s="165">
        <f t="shared" ref="AW320" si="1719">IF($BI320="TAK",COUNTIF($E320:$AI320,$AW$1)*7+COUNTIF($E321:$AI321,$AW$1)*7,COUNTIF($E320:$AI320,$AW$1)*8+COUNTIF($E321:$AI321,$AW$1)*8+COUNTIF(E322:AI322,$AW$1)*8)</f>
        <v>0</v>
      </c>
      <c r="AX320" s="165">
        <f t="shared" ref="AX320" si="1720">IF($BI320="TAK",COUNTIF($E320:$AI320,$AX$1)*7+COUNTIF($E321:$AI321,$AX$1)*7,COUNTIF($E320:$AI320,$AX$1)*8+COUNTIF($E321:$AI321,$AX$1)*8+COUNTIF(E322:AI322,$AX$1)*8)</f>
        <v>0</v>
      </c>
      <c r="AY320" s="165">
        <f t="shared" ref="AY320" si="1721">IF($BI320="TAK",COUNTIF($E320:$AI320,$AY$1)*7+COUNTIF($E321:$AI321,$AY$1)*7,COUNTIF($E320:$AI320,$AY$1)*8+COUNTIF($E321:$AI321,$AY$1)*8+COUNTIF(E322:AI322,$AY$1)*8)</f>
        <v>0</v>
      </c>
      <c r="AZ320" s="165">
        <f t="shared" ref="AZ320" si="1722">IF($BI320="TAK",COUNTIF($E320:$AI320,$AZ$1)*7+COUNTIF($E321:$AI321,$AZ$1)*7,COUNTIF($E320:$AI320,$AZ$1)*8+COUNTIF($E321:$AI321,$AZ$1)*8+COUNTIF(E322:AI322,$AZ$1)*8)</f>
        <v>0</v>
      </c>
      <c r="BA320" s="165">
        <f>IF($BI320="TAK",COUNTIF($E320:$AI321,$BA$1)*7,COUNTIF($E320:$AI322,$BA$1)*8)+SW_temp!AJ320</f>
        <v>0</v>
      </c>
      <c r="BB320" s="165">
        <f t="shared" ref="BB320" si="1723">IF($BI320="TAK",COUNTIF($E320:$AI321,$BB$1)*7,COUNTIF($E320:$AI322,$BB$1)*8)</f>
        <v>0</v>
      </c>
      <c r="BC320" s="165">
        <f t="shared" ref="BC320" si="1724">IF($BI320="TAK",COUNTIF($E320:$AI321,$BC$1)*7,COUNTIF($E320:$AI322,$BC$1)*8)</f>
        <v>0</v>
      </c>
      <c r="BD320" s="165">
        <f t="shared" ref="BD320" si="1725">IF($BI320="TAK",COUNTIF($E320:$AI321,$BD$1)*7,COUNTIF($E320:$AI322,$BD$1)*8)</f>
        <v>0</v>
      </c>
      <c r="BE320" s="165">
        <f t="shared" ref="BE320" si="1726">IF($BI320="TAK",COUNTIF($E320:$AI321,$BE$1)*7,COUNTIF($E320:$AI322,$BE$1)*8)</f>
        <v>0</v>
      </c>
      <c r="BF320" s="165">
        <f t="shared" ref="BF320" si="1727">IF($BI320="TAK",COUNTIF($E320:$AI321,$BF$1)*7,COUNTIF($E320:$AI322,$BF$1)*8)</f>
        <v>0</v>
      </c>
      <c r="BG320" s="165" t="str">
        <f t="shared" ref="BG320" si="1728">IF(ISBLANK($C320),"",IF(BI274="TAK",$BM$2*7,$BM$2*8))</f>
        <v/>
      </c>
      <c r="BH320" s="145">
        <f t="shared" ref="BH320" si="1729">SUM(E322:AI322)</f>
        <v>0</v>
      </c>
      <c r="BI320" s="194"/>
      <c r="BJ320" s="5"/>
    </row>
    <row r="321" spans="1:62" ht="11.1" customHeight="1" x14ac:dyDescent="0.2">
      <c r="A321" s="142"/>
      <c r="B321" s="198"/>
      <c r="C321" s="200"/>
      <c r="D321" s="15">
        <v>2</v>
      </c>
      <c r="E321" s="88"/>
      <c r="F321" s="90"/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88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203"/>
      <c r="AK321" s="145"/>
      <c r="AL321" s="145"/>
      <c r="AM321" s="145"/>
      <c r="AN321" s="145"/>
      <c r="AO321" s="145"/>
      <c r="AP321" s="145"/>
      <c r="AQ321" s="145"/>
      <c r="AR321" s="145"/>
      <c r="AS321" s="145"/>
      <c r="AT321" s="145"/>
      <c r="AU321" s="145"/>
      <c r="AV321" s="145"/>
      <c r="AW321" s="145"/>
      <c r="AX321" s="145"/>
      <c r="AY321" s="145"/>
      <c r="AZ321" s="145"/>
      <c r="BA321" s="145"/>
      <c r="BB321" s="145"/>
      <c r="BC321" s="145"/>
      <c r="BD321" s="145"/>
      <c r="BE321" s="145"/>
      <c r="BF321" s="145"/>
      <c r="BG321" s="145"/>
      <c r="BH321" s="145"/>
      <c r="BI321" s="195"/>
      <c r="BJ321" s="5"/>
    </row>
    <row r="322" spans="1:62" ht="11.1" customHeight="1" thickBot="1" x14ac:dyDescent="0.25">
      <c r="A322" s="142"/>
      <c r="B322" s="198"/>
      <c r="C322" s="201"/>
      <c r="D322" s="15">
        <v>3</v>
      </c>
      <c r="E322" s="89"/>
      <c r="F322" s="89"/>
      <c r="G322" s="89"/>
      <c r="H322" s="89"/>
      <c r="I322" s="89"/>
      <c r="J322" s="89"/>
      <c r="K322" s="89"/>
      <c r="L322" s="89"/>
      <c r="M322" s="89"/>
      <c r="N322" s="89"/>
      <c r="O322" s="89"/>
      <c r="P322" s="89"/>
      <c r="Q322" s="89"/>
      <c r="R322" s="89"/>
      <c r="S322" s="89"/>
      <c r="T322" s="89"/>
      <c r="U322" s="89"/>
      <c r="V322" s="89"/>
      <c r="W322" s="89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89"/>
      <c r="AI322" s="89"/>
      <c r="AJ322" s="203"/>
      <c r="AK322" s="145"/>
      <c r="AL322" s="145"/>
      <c r="AM322" s="145"/>
      <c r="AN322" s="145"/>
      <c r="AO322" s="145"/>
      <c r="AP322" s="145"/>
      <c r="AQ322" s="145"/>
      <c r="AR322" s="145"/>
      <c r="AS322" s="145"/>
      <c r="AT322" s="145"/>
      <c r="AU322" s="145"/>
      <c r="AV322" s="145"/>
      <c r="AW322" s="145"/>
      <c r="AX322" s="145"/>
      <c r="AY322" s="145"/>
      <c r="AZ322" s="145"/>
      <c r="BA322" s="145"/>
      <c r="BB322" s="145"/>
      <c r="BC322" s="145"/>
      <c r="BD322" s="145"/>
      <c r="BE322" s="145"/>
      <c r="BF322" s="145"/>
      <c r="BG322" s="145"/>
      <c r="BH322" s="166"/>
      <c r="BI322" s="196"/>
      <c r="BJ322" s="5"/>
    </row>
    <row r="323" spans="1:62" ht="11.1" customHeight="1" thickBot="1" x14ac:dyDescent="0.25">
      <c r="A323" s="152" t="s">
        <v>88</v>
      </c>
      <c r="B323" s="160"/>
      <c r="C323" s="160"/>
      <c r="D323" s="16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70"/>
      <c r="T323" s="170"/>
      <c r="U323" s="170"/>
      <c r="V323" s="170"/>
      <c r="W323" s="170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170"/>
      <c r="AJ323" s="35">
        <f t="shared" ref="AJ323:AZ323" si="1730">SUM(AJ311:AJ322)</f>
        <v>320</v>
      </c>
      <c r="AK323" s="35">
        <f t="shared" si="1730"/>
        <v>16</v>
      </c>
      <c r="AL323" s="35">
        <f t="shared" si="1730"/>
        <v>0</v>
      </c>
      <c r="AM323" s="35">
        <f t="shared" si="1730"/>
        <v>0</v>
      </c>
      <c r="AN323" s="35">
        <f t="shared" si="1730"/>
        <v>0</v>
      </c>
      <c r="AO323" s="35"/>
      <c r="AP323" s="35">
        <f t="shared" si="1730"/>
        <v>0</v>
      </c>
      <c r="AQ323" s="35">
        <f t="shared" si="1730"/>
        <v>0</v>
      </c>
      <c r="AR323" s="35">
        <f t="shared" si="1730"/>
        <v>0</v>
      </c>
      <c r="AS323" s="35">
        <f t="shared" si="1730"/>
        <v>0</v>
      </c>
      <c r="AT323" s="35">
        <f t="shared" si="1730"/>
        <v>0</v>
      </c>
      <c r="AU323" s="35">
        <f t="shared" si="1730"/>
        <v>0</v>
      </c>
      <c r="AV323" s="35">
        <f t="shared" si="1730"/>
        <v>0</v>
      </c>
      <c r="AW323" s="35">
        <f t="shared" si="1730"/>
        <v>0</v>
      </c>
      <c r="AX323" s="35">
        <f t="shared" si="1730"/>
        <v>0</v>
      </c>
      <c r="AY323" s="35">
        <f t="shared" si="1730"/>
        <v>0</v>
      </c>
      <c r="AZ323" s="35">
        <f t="shared" si="1730"/>
        <v>0</v>
      </c>
      <c r="BA323" s="35"/>
      <c r="BB323" s="35"/>
      <c r="BC323" s="35"/>
      <c r="BD323" s="35"/>
      <c r="BE323" s="35"/>
      <c r="BF323" s="35"/>
      <c r="BG323" s="35"/>
      <c r="BH323" s="36"/>
    </row>
    <row r="324" spans="1:62" ht="14.25" customHeight="1" thickBot="1" x14ac:dyDescent="0.25">
      <c r="A324" s="171" t="s">
        <v>55</v>
      </c>
      <c r="B324" s="172"/>
      <c r="C324" s="173"/>
      <c r="D324" s="29"/>
      <c r="E324" s="78">
        <v>1</v>
      </c>
      <c r="F324" s="52">
        <v>2</v>
      </c>
      <c r="G324" s="52">
        <v>3</v>
      </c>
      <c r="H324" s="37">
        <v>4</v>
      </c>
      <c r="I324" s="37">
        <v>5</v>
      </c>
      <c r="J324" s="49">
        <v>6</v>
      </c>
      <c r="K324" s="37">
        <v>7</v>
      </c>
      <c r="L324" s="37">
        <v>8</v>
      </c>
      <c r="M324" s="37">
        <v>9</v>
      </c>
      <c r="N324" s="37">
        <v>10</v>
      </c>
      <c r="O324" s="37">
        <v>11</v>
      </c>
      <c r="P324" s="37">
        <v>12</v>
      </c>
      <c r="Q324" s="37">
        <v>13</v>
      </c>
      <c r="R324" s="37">
        <v>14</v>
      </c>
      <c r="S324" s="37">
        <v>15</v>
      </c>
      <c r="T324" s="37">
        <v>16</v>
      </c>
      <c r="U324" s="37">
        <v>17</v>
      </c>
      <c r="V324" s="37">
        <v>18</v>
      </c>
      <c r="W324" s="37">
        <v>19</v>
      </c>
      <c r="X324" s="37">
        <v>20</v>
      </c>
      <c r="Y324" s="37">
        <v>21</v>
      </c>
      <c r="Z324" s="37">
        <v>22</v>
      </c>
      <c r="AA324" s="37">
        <v>23</v>
      </c>
      <c r="AB324" s="37">
        <v>24</v>
      </c>
      <c r="AC324" s="37">
        <v>25</v>
      </c>
      <c r="AD324" s="37">
        <v>26</v>
      </c>
      <c r="AE324" s="37">
        <v>27</v>
      </c>
      <c r="AF324" s="37">
        <v>28</v>
      </c>
      <c r="AG324" s="37">
        <v>29</v>
      </c>
      <c r="AH324" s="37">
        <v>30</v>
      </c>
      <c r="AI324" s="37">
        <v>31</v>
      </c>
      <c r="AJ324" s="30" t="s">
        <v>85</v>
      </c>
      <c r="AK324" s="31" t="str">
        <f>$AK$1</f>
        <v>UW</v>
      </c>
      <c r="AL324" s="31" t="str">
        <f>$AL$1</f>
        <v>UZ</v>
      </c>
      <c r="AM324" s="31" t="str">
        <f>$AM$1</f>
        <v>UD</v>
      </c>
      <c r="AN324" s="31" t="str">
        <f>$AN$1</f>
        <v>UO</v>
      </c>
      <c r="AO324" s="31" t="str">
        <f>$AO$1</f>
        <v>OP</v>
      </c>
      <c r="AP324" s="31" t="str">
        <f>$AP$1</f>
        <v>WZG</v>
      </c>
      <c r="AQ324" s="31" t="str">
        <f>$AQ$1</f>
        <v>CH</v>
      </c>
      <c r="AR324" s="31" t="str">
        <f>$AR$1</f>
        <v>DEL</v>
      </c>
      <c r="AS324" s="31" t="str">
        <f>$AS$1</f>
        <v>SR</v>
      </c>
      <c r="AT324" s="31" t="str">
        <f>$AT$1</f>
        <v>OK</v>
      </c>
      <c r="AU324" s="31" t="str">
        <f>$AU$1</f>
        <v>BO</v>
      </c>
      <c r="AV324" s="31" t="str">
        <f>$AV$1</f>
        <v>NN</v>
      </c>
      <c r="AW324" s="31" t="str">
        <f>$AW$1</f>
        <v>OD</v>
      </c>
      <c r="AX324" s="31" t="str">
        <f>$AX$1</f>
        <v>UB</v>
      </c>
      <c r="AY324" s="31" t="str">
        <f>$AY$1</f>
        <v>UR</v>
      </c>
      <c r="AZ324" s="31" t="str">
        <f>$AZ$1</f>
        <v>UT</v>
      </c>
      <c r="BA324" s="31" t="str">
        <f>$BA$1</f>
        <v>SW</v>
      </c>
      <c r="BB324" s="25" t="str">
        <f>$BB$1</f>
        <v>UM</v>
      </c>
      <c r="BC324" s="25" t="str">
        <f>$BC$1</f>
        <v>ZP</v>
      </c>
      <c r="BD324" s="25" t="str">
        <f>$BD$1</f>
        <v>UN</v>
      </c>
      <c r="BE324" s="25" t="str">
        <f>$BE$1</f>
        <v>IU</v>
      </c>
      <c r="BF324" s="25" t="str">
        <f>$BF$1</f>
        <v>NU</v>
      </c>
      <c r="BG324" s="31" t="s">
        <v>86</v>
      </c>
      <c r="BH324" s="32" t="s">
        <v>87</v>
      </c>
    </row>
    <row r="325" spans="1:62" ht="11.1" customHeight="1" x14ac:dyDescent="0.2">
      <c r="A325" s="164">
        <v>1</v>
      </c>
      <c r="B325" s="197">
        <v>1552</v>
      </c>
      <c r="C325" s="199" t="s">
        <v>115</v>
      </c>
      <c r="D325" s="14">
        <v>1</v>
      </c>
      <c r="E325" s="87"/>
      <c r="F325" s="87"/>
      <c r="G325" s="87">
        <v>8</v>
      </c>
      <c r="H325" s="87">
        <v>8</v>
      </c>
      <c r="I325" s="87">
        <v>8</v>
      </c>
      <c r="J325" s="87"/>
      <c r="K325" s="87"/>
      <c r="L325" s="87">
        <v>8</v>
      </c>
      <c r="M325" s="87">
        <v>8</v>
      </c>
      <c r="N325" s="87">
        <v>8</v>
      </c>
      <c r="O325" s="87">
        <v>8</v>
      </c>
      <c r="P325" s="87">
        <v>8</v>
      </c>
      <c r="Q325" s="87"/>
      <c r="R325" s="87"/>
      <c r="S325" s="87">
        <v>8</v>
      </c>
      <c r="T325" s="87">
        <v>8</v>
      </c>
      <c r="U325" s="87">
        <v>8</v>
      </c>
      <c r="V325" s="87">
        <v>8</v>
      </c>
      <c r="W325" s="87">
        <v>8</v>
      </c>
      <c r="X325" s="87"/>
      <c r="Y325" s="87"/>
      <c r="Z325" s="87">
        <v>8</v>
      </c>
      <c r="AA325" s="87">
        <v>8</v>
      </c>
      <c r="AB325" s="87">
        <v>8</v>
      </c>
      <c r="AC325" s="87">
        <v>8</v>
      </c>
      <c r="AD325" s="87">
        <v>8</v>
      </c>
      <c r="AE325" s="87"/>
      <c r="AF325" s="87"/>
      <c r="AG325" s="87">
        <v>8</v>
      </c>
      <c r="AH325" s="87">
        <v>8</v>
      </c>
      <c r="AI325" s="87">
        <v>8</v>
      </c>
      <c r="AJ325" s="202">
        <f>SUM(E325:AI327)+SW_temp_godziny!AJ325+UD_temp_godziny!AJ325+BO_temp_godziny!AJ325+del_temp_godziny!AJ325</f>
        <v>169</v>
      </c>
      <c r="AK325" s="165">
        <f t="shared" ref="AK325" si="1731">IF($BI325="TAK",COUNTIF($E325:$AI325,$AK$1)*7+COUNTIF($E326:$AI326,$AK$1)*7,COUNTIF($E325:$AI325,$AK$1)*8+COUNTIF($E326:$AI326,$AK$1)*8+COUNTIF(E327:AI327,$AK$1)*8)</f>
        <v>0</v>
      </c>
      <c r="AL325" s="165">
        <f t="shared" ref="AL325" si="1732">IF($BI325="TAK",COUNTIF($E325:$AI325,$AL$1)*7+COUNTIF($E326:$AI326,$AL$1)*7,COUNTIF($E325:$AI325,$AL$1)*8+COUNTIF($E326:$AI326,$AL$1)*8+COUNTIF(E327:AI327,$AL$1)*8)</f>
        <v>0</v>
      </c>
      <c r="AM325" s="165">
        <f>IF($BI325="TAK",COUNTIF($E325:$AI325,$AM$1)*7+COUNTIF($E326:$AI326,$AM$1)*7,COUNTIF($E325:$AI325,$AM$1)*8+COUNTIF($E326:$AI326,$AM$1)*8+COUNTIF(D327:AI327,$AM$1)*8)+UD_temp!AJ325</f>
        <v>0</v>
      </c>
      <c r="AN325" s="165">
        <f t="shared" ref="AN325" si="1733">IF($BI325="TAK",COUNTIF($E325:$AI325,$AN$1)*7+COUNTIF($E326:$AI326,$AN$1)*7,COUNTIF($E325:$AI325,$AN$1)*8+COUNTIF($E326:$AI326,$AN$1)*8+COUNTIF(E327:AI327,$AN$1)*8)</f>
        <v>0</v>
      </c>
      <c r="AO325" s="165">
        <f>IF($BI325="TAK",COUNTIF($E325:$AI326,$AO$1)*7,COUNTIF($E325:AI327,$AO$1)*8)</f>
        <v>0</v>
      </c>
      <c r="AP325" s="165">
        <f t="shared" ref="AP325" si="1734">IF($BI325="TAK",COUNTIF($E325:$AI325,$AP$1)*7+COUNTIF($E326:$AI326,$AP$1)*7,COUNTIF($E325:$AI325,$AP$1)*8+COUNTIF($E326:$AI326,$AP$1)*8+COUNTIF(E327:AI327,$AP$1)*8)</f>
        <v>0</v>
      </c>
      <c r="AQ325" s="165">
        <f t="shared" ref="AQ325" si="1735">IF($BI325="TAK",COUNTIF($E325:$AI325,$AQ$1)*7+COUNTIF($E326:$AI326,$AQ$1)*7,COUNTIF($E325:$AI325,$AQ$1)*8+COUNTIF($E326:$AI326,$AQ$1)*8+COUNTIF(E327:AI327,$AQ$1)*8)</f>
        <v>0</v>
      </c>
      <c r="AR325" s="165">
        <f>IF($BI325="TAK",COUNTIF($E325:$AI326,$AR$1)*7,COUNTIF($E325:AI327,$AR$1)*8)+del_temp!AJ325</f>
        <v>0</v>
      </c>
      <c r="AS325" s="165">
        <f t="shared" ref="AS325" si="1736">IF($BI325="TAK",COUNTIF($E325:$AI325,$AS$1)*7+COUNTIF($E326:$AI326,$AS$1)*7,COUNTIF($E325:$AI325,$AS$1)*8+COUNTIF($E326:$AI326,$AS$1)*8+COUNTIF(E327:AI327,$AS$1)*8)</f>
        <v>0</v>
      </c>
      <c r="AT325" s="165">
        <f t="shared" ref="AT325" si="1737">IF($BI325="TAK",COUNTIF($E325:$AI325,$AT$1)*7+COUNTIF($E326:$AI326,$AT$1)*7,COUNTIF($E325:$AI325,$AT$1)*8+COUNTIF($E326:$AI326,$AT$1)*8+COUNTIF(E327:AI327,$AT$1)*8)</f>
        <v>0</v>
      </c>
      <c r="AU325" s="165">
        <f>IF($BI325="TAK",COUNTIF($E325:$AI326,$AU$1)*7,COUNTIF($E325:AI327,$AU$1)*8)+BO_temp!AJ325</f>
        <v>0</v>
      </c>
      <c r="AV325" s="165">
        <f t="shared" ref="AV325" si="1738">IF($BI325="TAK",COUNTIF($E325:$AI325,$AV$1)*7+COUNTIF($E326:$AI326,$AV$1)*7,COUNTIF($E325:$AI325,$AV$1)*8+COUNTIF($E326:$AI326,$AV$1)*8+COUNTIF(E327:AI327,$AV$1)*8)</f>
        <v>0</v>
      </c>
      <c r="AW325" s="165">
        <f t="shared" ref="AW325" si="1739">IF($BI325="TAK",COUNTIF($E325:$AI325,$AW$1)*7+COUNTIF($E326:$AI326,$AW$1)*7,COUNTIF($E325:$AI325,$AW$1)*8+COUNTIF($E326:$AI326,$AW$1)*8+COUNTIF(E327:AI327,$AW$1)*8)</f>
        <v>0</v>
      </c>
      <c r="AX325" s="165">
        <f t="shared" ref="AX325" si="1740">IF($BI325="TAK",COUNTIF($E325:$AI325,$AX$1)*7+COUNTIF($E326:$AI326,$AX$1)*7,COUNTIF($E325:$AI325,$AX$1)*8+COUNTIF($E326:$AI326,$AX$1)*8+COUNTIF(E327:AI327,$AX$1)*8)</f>
        <v>0</v>
      </c>
      <c r="AY325" s="165">
        <f t="shared" ref="AY325" si="1741">IF($BI325="TAK",COUNTIF($E325:$AI325,$AY$1)*7+COUNTIF($E326:$AI326,$AY$1)*7,COUNTIF($E325:$AI325,$AY$1)*8+COUNTIF($E326:$AI326,$AY$1)*8+COUNTIF(E327:AI327,$AY$1)*8)</f>
        <v>0</v>
      </c>
      <c r="AZ325" s="165">
        <f t="shared" ref="AZ325" si="1742">IF($BI325="TAK",COUNTIF($E325:$AI325,$AZ$1)*7+COUNTIF($E326:$AI326,$AZ$1)*7,COUNTIF($E325:$AI325,$AZ$1)*8+COUNTIF($E326:$AI326,$AZ$1)*8+COUNTIF(E327:AI327,$AZ$1)*8)</f>
        <v>0</v>
      </c>
      <c r="BA325" s="165">
        <f>IF($BI325="TAK",COUNTIF($E325:$AI326,$BA$1)*7,COUNTIF($E325:$AI327,$BA$1)*8)+SW_temp!AJ325</f>
        <v>0</v>
      </c>
      <c r="BB325" s="165">
        <f t="shared" ref="BB325" si="1743">IF($BI325="TAK",COUNTIF($E325:$AI326,$BB$1)*7,COUNTIF($E325:$AI327,$BB$1)*8)</f>
        <v>0</v>
      </c>
      <c r="BC325" s="165">
        <f t="shared" ref="BC325" si="1744">IF($BI325="TAK",COUNTIF($E325:$AI326,$BC$1)*7,COUNTIF($E325:$AI327,$BC$1)*8)</f>
        <v>0</v>
      </c>
      <c r="BD325" s="165">
        <f t="shared" ref="BD325" si="1745">IF($BI325="TAK",COUNTIF($E325:$AI326,$BD$1)*7,COUNTIF($E325:$AI327,$BD$1)*8)</f>
        <v>0</v>
      </c>
      <c r="BE325" s="165">
        <f t="shared" ref="BE325" si="1746">IF($BI325="TAK",COUNTIF($E325:$AI326,$BE$1)*7,COUNTIF($E325:$AI327,$BE$1)*8)</f>
        <v>0</v>
      </c>
      <c r="BF325" s="165">
        <f t="shared" ref="BF325" si="1747">IF($BI325="TAK",COUNTIF($E325:$AI326,$BF$1)*7,COUNTIF($E325:$AI327,$BF$1)*8)</f>
        <v>0</v>
      </c>
      <c r="BG325" s="165">
        <f>IF(ISBLANK($C325),"",IF(BI279="TAK",$BM$2*7,$BM$2*8))</f>
        <v>168</v>
      </c>
      <c r="BH325" s="145">
        <f>SUM(E327:AI327)</f>
        <v>0</v>
      </c>
      <c r="BI325" s="194"/>
    </row>
    <row r="326" spans="1:62" ht="11.1" customHeight="1" x14ac:dyDescent="0.2">
      <c r="A326" s="142"/>
      <c r="B326" s="198"/>
      <c r="C326" s="200"/>
      <c r="D326" s="15">
        <v>2</v>
      </c>
      <c r="E326" s="88"/>
      <c r="F326" s="90"/>
      <c r="G326" s="90"/>
      <c r="H326" s="90"/>
      <c r="I326" s="90"/>
      <c r="J326" s="90"/>
      <c r="K326" s="90"/>
      <c r="L326" s="90"/>
      <c r="M326" s="90"/>
      <c r="N326" s="90"/>
      <c r="O326" s="90"/>
      <c r="P326" s="90"/>
      <c r="Q326" s="88"/>
      <c r="R326" s="90"/>
      <c r="S326" s="90"/>
      <c r="T326" s="90"/>
      <c r="U326" s="90"/>
      <c r="V326" s="90"/>
      <c r="W326" s="90"/>
      <c r="X326" s="90"/>
      <c r="Y326" s="90"/>
      <c r="Z326" s="90"/>
      <c r="AA326" s="90"/>
      <c r="AB326" s="90"/>
      <c r="AC326" s="90">
        <v>1</v>
      </c>
      <c r="AD326" s="90"/>
      <c r="AE326" s="90"/>
      <c r="AF326" s="90"/>
      <c r="AG326" s="90"/>
      <c r="AH326" s="90"/>
      <c r="AI326" s="90"/>
      <c r="AJ326" s="203"/>
      <c r="AK326" s="145"/>
      <c r="AL326" s="145"/>
      <c r="AM326" s="145"/>
      <c r="AN326" s="145"/>
      <c r="AO326" s="145"/>
      <c r="AP326" s="145"/>
      <c r="AQ326" s="145"/>
      <c r="AR326" s="145"/>
      <c r="AS326" s="145"/>
      <c r="AT326" s="145"/>
      <c r="AU326" s="145"/>
      <c r="AV326" s="145"/>
      <c r="AW326" s="145"/>
      <c r="AX326" s="145"/>
      <c r="AY326" s="145"/>
      <c r="AZ326" s="145"/>
      <c r="BA326" s="145"/>
      <c r="BB326" s="145"/>
      <c r="BC326" s="145"/>
      <c r="BD326" s="145"/>
      <c r="BE326" s="145"/>
      <c r="BF326" s="145"/>
      <c r="BG326" s="145"/>
      <c r="BH326" s="145"/>
      <c r="BI326" s="195"/>
    </row>
    <row r="327" spans="1:62" ht="11.1" customHeight="1" thickBot="1" x14ac:dyDescent="0.25">
      <c r="A327" s="142"/>
      <c r="B327" s="198"/>
      <c r="C327" s="201"/>
      <c r="D327" s="15">
        <v>3</v>
      </c>
      <c r="E327" s="89"/>
      <c r="F327" s="89"/>
      <c r="G327" s="89"/>
      <c r="H327" s="89"/>
      <c r="I327" s="89"/>
      <c r="J327" s="89"/>
      <c r="K327" s="89"/>
      <c r="L327" s="89"/>
      <c r="M327" s="89"/>
      <c r="N327" s="89"/>
      <c r="O327" s="89"/>
      <c r="P327" s="89"/>
      <c r="Q327" s="89"/>
      <c r="R327" s="89"/>
      <c r="S327" s="89"/>
      <c r="T327" s="89"/>
      <c r="U327" s="89"/>
      <c r="V327" s="89"/>
      <c r="W327" s="89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89"/>
      <c r="AI327" s="89"/>
      <c r="AJ327" s="203"/>
      <c r="AK327" s="145"/>
      <c r="AL327" s="145"/>
      <c r="AM327" s="145"/>
      <c r="AN327" s="145"/>
      <c r="AO327" s="145"/>
      <c r="AP327" s="145"/>
      <c r="AQ327" s="145"/>
      <c r="AR327" s="145"/>
      <c r="AS327" s="145"/>
      <c r="AT327" s="145"/>
      <c r="AU327" s="145"/>
      <c r="AV327" s="145"/>
      <c r="AW327" s="145"/>
      <c r="AX327" s="145"/>
      <c r="AY327" s="145"/>
      <c r="AZ327" s="145"/>
      <c r="BA327" s="145"/>
      <c r="BB327" s="145"/>
      <c r="BC327" s="145"/>
      <c r="BD327" s="145"/>
      <c r="BE327" s="145"/>
      <c r="BF327" s="145"/>
      <c r="BG327" s="145"/>
      <c r="BH327" s="166"/>
      <c r="BI327" s="196"/>
    </row>
    <row r="328" spans="1:62" ht="11.1" customHeight="1" x14ac:dyDescent="0.2">
      <c r="A328" s="164">
        <v>2</v>
      </c>
      <c r="B328" s="197">
        <v>1172</v>
      </c>
      <c r="C328" s="199" t="s">
        <v>56</v>
      </c>
      <c r="D328" s="14">
        <v>1</v>
      </c>
      <c r="E328" s="87"/>
      <c r="F328" s="87"/>
      <c r="G328" s="87" t="s">
        <v>74</v>
      </c>
      <c r="H328" s="87">
        <v>8</v>
      </c>
      <c r="I328" s="87">
        <v>8</v>
      </c>
      <c r="J328" s="87"/>
      <c r="K328" s="87"/>
      <c r="L328" s="87">
        <v>8</v>
      </c>
      <c r="M328" s="87">
        <v>8</v>
      </c>
      <c r="N328" s="87">
        <v>6</v>
      </c>
      <c r="O328" s="87">
        <v>2</v>
      </c>
      <c r="P328" s="87">
        <v>8</v>
      </c>
      <c r="Q328" s="87"/>
      <c r="R328" s="87"/>
      <c r="S328" s="87">
        <v>6</v>
      </c>
      <c r="T328" s="87">
        <v>8</v>
      </c>
      <c r="U328" s="87">
        <v>8</v>
      </c>
      <c r="V328" s="87">
        <v>6</v>
      </c>
      <c r="W328" s="87">
        <v>8</v>
      </c>
      <c r="X328" s="87"/>
      <c r="Y328" s="87"/>
      <c r="Z328" s="87">
        <v>5</v>
      </c>
      <c r="AA328" s="87">
        <v>6</v>
      </c>
      <c r="AB328" s="87">
        <v>8</v>
      </c>
      <c r="AC328" s="87">
        <v>8</v>
      </c>
      <c r="AD328" s="87">
        <v>8</v>
      </c>
      <c r="AE328" s="87"/>
      <c r="AF328" s="87"/>
      <c r="AG328" s="87">
        <v>8</v>
      </c>
      <c r="AH328" s="87" t="s">
        <v>166</v>
      </c>
      <c r="AI328" s="87">
        <v>8</v>
      </c>
      <c r="AJ328" s="202">
        <f>SUM(E328:AI330)+SW_temp_godziny!AJ328+UD_temp_godziny!AJ328+BO_temp_godziny!AJ328+del_temp_godziny!AJ328</f>
        <v>144</v>
      </c>
      <c r="AK328" s="165">
        <f t="shared" ref="AK328" si="1748">IF($BI328="TAK",COUNTIF($E328:$AI328,$AK$1)*7+COUNTIF($E329:$AI329,$AK$1)*7,COUNTIF($E328:$AI328,$AK$1)*8+COUNTIF($E329:$AI329,$AK$1)*8+COUNTIF(E330:AI330,$AK$1)*8)</f>
        <v>16</v>
      </c>
      <c r="AL328" s="165">
        <f t="shared" ref="AL328" si="1749">IF($BI328="TAK",COUNTIF($E328:$AI328,$AL$1)*7+COUNTIF($E329:$AI329,$AL$1)*7,COUNTIF($E328:$AI328,$AL$1)*8+COUNTIF($E329:$AI329,$AL$1)*8+COUNTIF(E330:AI330,$AL$1)*8)</f>
        <v>0</v>
      </c>
      <c r="AM328" s="165">
        <f>IF($BI328="TAK",COUNTIF($E328:$AI328,$AM$1)*7+COUNTIF($E329:$AI329,$AM$1)*7,COUNTIF($E328:$AI328,$AM$1)*8+COUNTIF($E329:$AI329,$AM$1)*8+COUNTIF(D330:AI330,$AM$1)*8)+UD_temp!AJ328</f>
        <v>0</v>
      </c>
      <c r="AN328" s="165">
        <f t="shared" ref="AN328" si="1750">IF($BI328="TAK",COUNTIF($E328:$AI328,$AN$1)*7+COUNTIF($E329:$AI329,$AN$1)*7,COUNTIF($E328:$AI328,$AN$1)*8+COUNTIF($E329:$AI329,$AN$1)*8+COUNTIF(E330:AI330,$AN$1)*8)</f>
        <v>0</v>
      </c>
      <c r="AO328" s="165">
        <f>IF($BI328="TAK",COUNTIF($E328:$AI329,$AO$1)*7,COUNTIF($E328:AI330,$AO$1)*8)</f>
        <v>0</v>
      </c>
      <c r="AP328" s="165">
        <f t="shared" ref="AP328" si="1751">IF($BI328="TAK",COUNTIF($E328:$AI328,$AP$1)*7+COUNTIF($E329:$AI329,$AP$1)*7,COUNTIF($E328:$AI328,$AP$1)*8+COUNTIF($E329:$AI329,$AP$1)*8+COUNTIF(E330:AI330,$AP$1)*8)</f>
        <v>0</v>
      </c>
      <c r="AQ328" s="165">
        <f t="shared" ref="AQ328" si="1752">IF($BI328="TAK",COUNTIF($E328:$AI328,$AQ$1)*7+COUNTIF($E329:$AI329,$AQ$1)*7,COUNTIF($E328:$AI328,$AQ$1)*8+COUNTIF($E329:$AI329,$AQ$1)*8+COUNTIF(E330:AI330,$AQ$1)*8)</f>
        <v>0</v>
      </c>
      <c r="AR328" s="165">
        <f>IF($BI328="TAK",COUNTIF($E328:$AI329,$AR$1)*7,COUNTIF($E328:AI330,$AR$1)*8)+del_temp!AJ328</f>
        <v>8</v>
      </c>
      <c r="AS328" s="165">
        <f t="shared" ref="AS328" si="1753">IF($BI328="TAK",COUNTIF($E328:$AI328,$AS$1)*7+COUNTIF($E329:$AI329,$AS$1)*7,COUNTIF($E328:$AI328,$AS$1)*8+COUNTIF($E329:$AI329,$AS$1)*8+COUNTIF(E330:AI330,$AS$1)*8)</f>
        <v>0</v>
      </c>
      <c r="AT328" s="165">
        <f t="shared" ref="AT328" si="1754">IF($BI328="TAK",COUNTIF($E328:$AI328,$AT$1)*7+COUNTIF($E329:$AI329,$AT$1)*7,COUNTIF($E328:$AI328,$AT$1)*8+COUNTIF($E329:$AI329,$AT$1)*8+COUNTIF(E330:AI330,$AT$1)*8)</f>
        <v>0</v>
      </c>
      <c r="AU328" s="165">
        <f>IF($BI328="TAK",COUNTIF($E328:$AI329,$AU$1)*7,COUNTIF($E328:AI330,$AU$1)*8)+BO_temp!AJ328</f>
        <v>0</v>
      </c>
      <c r="AV328" s="165">
        <f t="shared" ref="AV328" si="1755">IF($BI328="TAK",COUNTIF($E328:$AI328,$AV$1)*7+COUNTIF($E329:$AI329,$AV$1)*7,COUNTIF($E328:$AI328,$AV$1)*8+COUNTIF($E329:$AI329,$AV$1)*8+COUNTIF(E330:AI330,$AV$1)*8)</f>
        <v>0</v>
      </c>
      <c r="AW328" s="165">
        <f t="shared" ref="AW328" si="1756">IF($BI328="TAK",COUNTIF($E328:$AI328,$AW$1)*7+COUNTIF($E329:$AI329,$AW$1)*7,COUNTIF($E328:$AI328,$AW$1)*8+COUNTIF($E329:$AI329,$AW$1)*8+COUNTIF(E330:AI330,$AW$1)*8)</f>
        <v>0</v>
      </c>
      <c r="AX328" s="165">
        <f t="shared" ref="AX328" si="1757">IF($BI328="TAK",COUNTIF($E328:$AI328,$AX$1)*7+COUNTIF($E329:$AI329,$AX$1)*7,COUNTIF($E328:$AI328,$AX$1)*8+COUNTIF($E329:$AI329,$AX$1)*8+COUNTIF(E330:AI330,$AX$1)*8)</f>
        <v>0</v>
      </c>
      <c r="AY328" s="165">
        <f t="shared" ref="AY328" si="1758">IF($BI328="TAK",COUNTIF($E328:$AI328,$AY$1)*7+COUNTIF($E329:$AI329,$AY$1)*7,COUNTIF($E328:$AI328,$AY$1)*8+COUNTIF($E329:$AI329,$AY$1)*8+COUNTIF(E330:AI330,$AY$1)*8)</f>
        <v>0</v>
      </c>
      <c r="AZ328" s="165">
        <f t="shared" ref="AZ328" si="1759">IF($BI328="TAK",COUNTIF($E328:$AI328,$AZ$1)*7+COUNTIF($E329:$AI329,$AZ$1)*7,COUNTIF($E328:$AI328,$AZ$1)*8+COUNTIF($E329:$AI329,$AZ$1)*8+COUNTIF(E330:AI330,$AZ$1)*8)</f>
        <v>0</v>
      </c>
      <c r="BA328" s="165">
        <f>IF($BI328="TAK",COUNTIF($E328:$AI329,$BA$1)*7,COUNTIF($E328:$AI330,$BA$1)*8)+SW_temp!AJ328</f>
        <v>0</v>
      </c>
      <c r="BB328" s="165">
        <f t="shared" ref="BB328" si="1760">IF($BI328="TAK",COUNTIF($E328:$AI329,$BB$1)*7,COUNTIF($E328:$AI330,$BB$1)*8)</f>
        <v>0</v>
      </c>
      <c r="BC328" s="165">
        <f t="shared" ref="BC328" si="1761">IF($BI328="TAK",COUNTIF($E328:$AI329,$BC$1)*7,COUNTIF($E328:$AI330,$BC$1)*8)</f>
        <v>0</v>
      </c>
      <c r="BD328" s="165">
        <f t="shared" ref="BD328" si="1762">IF($BI328="TAK",COUNTIF($E328:$AI329,$BD$1)*7,COUNTIF($E328:$AI330,$BD$1)*8)</f>
        <v>0</v>
      </c>
      <c r="BE328" s="165">
        <f t="shared" ref="BE328" si="1763">IF($BI328="TAK",COUNTIF($E328:$AI329,$BE$1)*7,COUNTIF($E328:$AI330,$BE$1)*8)</f>
        <v>0</v>
      </c>
      <c r="BF328" s="165">
        <f t="shared" ref="BF328" si="1764">IF($BI328="TAK",COUNTIF($E328:$AI329,$BF$1)*7,COUNTIF($E328:$AI330,$BF$1)*8)</f>
        <v>0</v>
      </c>
      <c r="BG328" s="165">
        <f>IF(ISBLANK($C328),"",IF(BI282="TAK",$BM$2*7,$BM$2*8))</f>
        <v>168</v>
      </c>
      <c r="BH328" s="145">
        <f>SUM(E330:AI330)</f>
        <v>5</v>
      </c>
      <c r="BI328" s="194"/>
    </row>
    <row r="329" spans="1:62" ht="11.1" customHeight="1" x14ac:dyDescent="0.2">
      <c r="A329" s="142"/>
      <c r="B329" s="198"/>
      <c r="C329" s="200"/>
      <c r="D329" s="15">
        <v>2</v>
      </c>
      <c r="E329" s="88"/>
      <c r="F329" s="90"/>
      <c r="G329" s="90"/>
      <c r="H329" s="90"/>
      <c r="I329" s="90"/>
      <c r="J329" s="90"/>
      <c r="K329" s="90"/>
      <c r="L329" s="90"/>
      <c r="M329" s="90"/>
      <c r="N329" s="90">
        <v>2</v>
      </c>
      <c r="O329" s="90" t="s">
        <v>74</v>
      </c>
      <c r="P329" s="90"/>
      <c r="Q329" s="88"/>
      <c r="R329" s="90"/>
      <c r="S329" s="90"/>
      <c r="T329" s="90"/>
      <c r="U329" s="90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>
        <v>1</v>
      </c>
      <c r="AH329" s="90"/>
      <c r="AI329" s="90">
        <v>1</v>
      </c>
      <c r="AJ329" s="203"/>
      <c r="AK329" s="145"/>
      <c r="AL329" s="145"/>
      <c r="AM329" s="145"/>
      <c r="AN329" s="145"/>
      <c r="AO329" s="145"/>
      <c r="AP329" s="145"/>
      <c r="AQ329" s="145"/>
      <c r="AR329" s="145"/>
      <c r="AS329" s="145"/>
      <c r="AT329" s="145"/>
      <c r="AU329" s="145"/>
      <c r="AV329" s="145"/>
      <c r="AW329" s="145"/>
      <c r="AX329" s="145"/>
      <c r="AY329" s="145"/>
      <c r="AZ329" s="145"/>
      <c r="BA329" s="145"/>
      <c r="BB329" s="145"/>
      <c r="BC329" s="145"/>
      <c r="BD329" s="145"/>
      <c r="BE329" s="145"/>
      <c r="BF329" s="145"/>
      <c r="BG329" s="145"/>
      <c r="BH329" s="145"/>
      <c r="BI329" s="195"/>
    </row>
    <row r="330" spans="1:62" ht="11.1" customHeight="1" thickBot="1" x14ac:dyDescent="0.25">
      <c r="A330" s="142"/>
      <c r="B330" s="198"/>
      <c r="C330" s="201"/>
      <c r="D330" s="15">
        <v>3</v>
      </c>
      <c r="E330" s="89"/>
      <c r="F330" s="89"/>
      <c r="G330" s="89"/>
      <c r="H330" s="89"/>
      <c r="I330" s="89"/>
      <c r="J330" s="89"/>
      <c r="K330" s="89"/>
      <c r="L330" s="89"/>
      <c r="M330" s="89"/>
      <c r="N330" s="89"/>
      <c r="O330" s="89"/>
      <c r="P330" s="89"/>
      <c r="Q330" s="89"/>
      <c r="R330" s="89"/>
      <c r="S330" s="89"/>
      <c r="T330" s="89"/>
      <c r="U330" s="89"/>
      <c r="V330" s="89"/>
      <c r="W330" s="89"/>
      <c r="X330" s="89"/>
      <c r="Y330" s="89"/>
      <c r="Z330" s="89"/>
      <c r="AA330" s="89">
        <v>1</v>
      </c>
      <c r="AB330" s="89">
        <v>1</v>
      </c>
      <c r="AC330" s="89">
        <v>1</v>
      </c>
      <c r="AD330" s="89">
        <v>1</v>
      </c>
      <c r="AE330" s="89"/>
      <c r="AF330" s="89"/>
      <c r="AG330" s="89"/>
      <c r="AH330" s="89"/>
      <c r="AI330" s="89">
        <v>1</v>
      </c>
      <c r="AJ330" s="203"/>
      <c r="AK330" s="145"/>
      <c r="AL330" s="145"/>
      <c r="AM330" s="145"/>
      <c r="AN330" s="145"/>
      <c r="AO330" s="145"/>
      <c r="AP330" s="145"/>
      <c r="AQ330" s="145"/>
      <c r="AR330" s="145"/>
      <c r="AS330" s="145"/>
      <c r="AT330" s="145"/>
      <c r="AU330" s="145"/>
      <c r="AV330" s="145"/>
      <c r="AW330" s="145"/>
      <c r="AX330" s="145"/>
      <c r="AY330" s="145"/>
      <c r="AZ330" s="145"/>
      <c r="BA330" s="145"/>
      <c r="BB330" s="145"/>
      <c r="BC330" s="145"/>
      <c r="BD330" s="145"/>
      <c r="BE330" s="145"/>
      <c r="BF330" s="145"/>
      <c r="BG330" s="145"/>
      <c r="BH330" s="166"/>
      <c r="BI330" s="196"/>
    </row>
    <row r="331" spans="1:62" ht="11.1" customHeight="1" x14ac:dyDescent="0.2">
      <c r="A331" s="164">
        <v>3</v>
      </c>
      <c r="B331" s="197">
        <v>1177</v>
      </c>
      <c r="C331" s="199" t="s">
        <v>57</v>
      </c>
      <c r="D331" s="14">
        <v>1</v>
      </c>
      <c r="E331" s="87"/>
      <c r="F331" s="87"/>
      <c r="G331" s="87">
        <v>8</v>
      </c>
      <c r="H331" s="87">
        <v>7</v>
      </c>
      <c r="I331" s="87">
        <v>7</v>
      </c>
      <c r="J331" s="87"/>
      <c r="K331" s="87"/>
      <c r="L331" s="87">
        <v>7</v>
      </c>
      <c r="M331" s="87">
        <v>7</v>
      </c>
      <c r="N331" s="87">
        <v>7</v>
      </c>
      <c r="O331" s="87">
        <v>7</v>
      </c>
      <c r="P331" s="87">
        <v>7</v>
      </c>
      <c r="Q331" s="87"/>
      <c r="R331" s="87"/>
      <c r="S331" s="87">
        <v>7</v>
      </c>
      <c r="T331" s="87">
        <v>7</v>
      </c>
      <c r="U331" s="87">
        <v>7</v>
      </c>
      <c r="V331" s="87">
        <v>7</v>
      </c>
      <c r="W331" s="87">
        <v>7</v>
      </c>
      <c r="X331" s="87"/>
      <c r="Y331" s="87"/>
      <c r="Z331" s="87">
        <v>7</v>
      </c>
      <c r="AA331" s="87">
        <v>7</v>
      </c>
      <c r="AB331" s="87">
        <v>7</v>
      </c>
      <c r="AC331" s="87">
        <v>7</v>
      </c>
      <c r="AD331" s="87">
        <v>7</v>
      </c>
      <c r="AE331" s="87"/>
      <c r="AF331" s="87"/>
      <c r="AG331" s="87">
        <v>7</v>
      </c>
      <c r="AH331" s="87">
        <v>7</v>
      </c>
      <c r="AI331" s="87">
        <v>7</v>
      </c>
      <c r="AJ331" s="202">
        <f>SUM(E331:AI333)+SW_temp_godziny!AJ331+UD_temp_godziny!AJ331+BO_temp_godziny!AJ331+del_temp_godziny!AJ331</f>
        <v>168</v>
      </c>
      <c r="AK331" s="165">
        <f t="shared" ref="AK331" si="1765">IF($BI331="TAK",COUNTIF($E331:$AI331,$AK$1)*7+COUNTIF($E332:$AI332,$AK$1)*7,COUNTIF($E331:$AI331,$AK$1)*8+COUNTIF($E332:$AI332,$AK$1)*8+COUNTIF(E333:AI333,$AK$1)*8)</f>
        <v>0</v>
      </c>
      <c r="AL331" s="165">
        <f t="shared" ref="AL331" si="1766">IF($BI331="TAK",COUNTIF($E331:$AI331,$AL$1)*7+COUNTIF($E332:$AI332,$AL$1)*7,COUNTIF($E331:$AI331,$AL$1)*8+COUNTIF($E332:$AI332,$AL$1)*8+COUNTIF(E333:AI333,$AL$1)*8)</f>
        <v>0</v>
      </c>
      <c r="AM331" s="165">
        <f>IF($BI331="TAK",COUNTIF($E331:$AI331,$AM$1)*7+COUNTIF($E332:$AI332,$AM$1)*7,COUNTIF($E331:$AI331,$AM$1)*8+COUNTIF($E332:$AI332,$AM$1)*8+COUNTIF(D333:AI333,$AM$1)*8)+UD_temp!AJ331</f>
        <v>0</v>
      </c>
      <c r="AN331" s="165">
        <f t="shared" ref="AN331" si="1767">IF($BI331="TAK",COUNTIF($E331:$AI331,$AN$1)*7+COUNTIF($E332:$AI332,$AN$1)*7,COUNTIF($E331:$AI331,$AN$1)*8+COUNTIF($E332:$AI332,$AN$1)*8+COUNTIF(E333:AI333,$AN$1)*8)</f>
        <v>0</v>
      </c>
      <c r="AO331" s="165">
        <f>IF($BI331="TAK",COUNTIF($E331:$AI332,$AO$1)*7,COUNTIF($E331:AI333,$AO$1)*8)</f>
        <v>0</v>
      </c>
      <c r="AP331" s="165">
        <f t="shared" ref="AP331" si="1768">IF($BI331="TAK",COUNTIF($E331:$AI331,$AP$1)*7+COUNTIF($E332:$AI332,$AP$1)*7,COUNTIF($E331:$AI331,$AP$1)*8+COUNTIF($E332:$AI332,$AP$1)*8+COUNTIF(E333:AI333,$AP$1)*8)</f>
        <v>0</v>
      </c>
      <c r="AQ331" s="165">
        <f t="shared" ref="AQ331" si="1769">IF($BI331="TAK",COUNTIF($E331:$AI331,$AQ$1)*7+COUNTIF($E332:$AI332,$AQ$1)*7,COUNTIF($E331:$AI331,$AQ$1)*8+COUNTIF($E332:$AI332,$AQ$1)*8+COUNTIF(E333:AI333,$AQ$1)*8)</f>
        <v>0</v>
      </c>
      <c r="AR331" s="165">
        <f>IF($BI331="TAK",COUNTIF($E331:$AI332,$AR$1)*7,COUNTIF($E331:AI333,$AR$1)*8)+del_temp!AJ331</f>
        <v>0</v>
      </c>
      <c r="AS331" s="165">
        <f t="shared" ref="AS331" si="1770">IF($BI331="TAK",COUNTIF($E331:$AI331,$AS$1)*7+COUNTIF($E332:$AI332,$AS$1)*7,COUNTIF($E331:$AI331,$AS$1)*8+COUNTIF($E332:$AI332,$AS$1)*8+COUNTIF(E333:AI333,$AS$1)*8)</f>
        <v>0</v>
      </c>
      <c r="AT331" s="165">
        <f t="shared" ref="AT331" si="1771">IF($BI331="TAK",COUNTIF($E331:$AI331,$AT$1)*7+COUNTIF($E332:$AI332,$AT$1)*7,COUNTIF($E331:$AI331,$AT$1)*8+COUNTIF($E332:$AI332,$AT$1)*8+COUNTIF(E333:AI333,$AT$1)*8)</f>
        <v>0</v>
      </c>
      <c r="AU331" s="165">
        <f>IF($BI331="TAK",COUNTIF($E331:$AI332,$AU$1)*7,COUNTIF($E331:AI333,$AU$1)*8)+BO_temp!AJ331</f>
        <v>0</v>
      </c>
      <c r="AV331" s="165">
        <f t="shared" ref="AV331" si="1772">IF($BI331="TAK",COUNTIF($E331:$AI331,$AV$1)*7+COUNTIF($E332:$AI332,$AV$1)*7,COUNTIF($E331:$AI331,$AV$1)*8+COUNTIF($E332:$AI332,$AV$1)*8+COUNTIF(E333:AI333,$AV$1)*8)</f>
        <v>0</v>
      </c>
      <c r="AW331" s="165">
        <f t="shared" ref="AW331" si="1773">IF($BI331="TAK",COUNTIF($E331:$AI331,$AW$1)*7+COUNTIF($E332:$AI332,$AW$1)*7,COUNTIF($E331:$AI331,$AW$1)*8+COUNTIF($E332:$AI332,$AW$1)*8+COUNTIF(E333:AI333,$AW$1)*8)</f>
        <v>0</v>
      </c>
      <c r="AX331" s="165">
        <f t="shared" ref="AX331" si="1774">IF($BI331="TAK",COUNTIF($E331:$AI331,$AX$1)*7+COUNTIF($E332:$AI332,$AX$1)*7,COUNTIF($E331:$AI331,$AX$1)*8+COUNTIF($E332:$AI332,$AX$1)*8+COUNTIF(E333:AI333,$AX$1)*8)</f>
        <v>0</v>
      </c>
      <c r="AY331" s="165">
        <f t="shared" ref="AY331" si="1775">IF($BI331="TAK",COUNTIF($E331:$AI331,$AY$1)*7+COUNTIF($E332:$AI332,$AY$1)*7,COUNTIF($E331:$AI331,$AY$1)*8+COUNTIF($E332:$AI332,$AY$1)*8+COUNTIF(E333:AI333,$AY$1)*8)</f>
        <v>0</v>
      </c>
      <c r="AZ331" s="165">
        <f t="shared" ref="AZ331" si="1776">IF($BI331="TAK",COUNTIF($E331:$AI331,$AZ$1)*7+COUNTIF($E332:$AI332,$AZ$1)*7,COUNTIF($E331:$AI331,$AZ$1)*8+COUNTIF($E332:$AI332,$AZ$1)*8+COUNTIF(E333:AI333,$AZ$1)*8)</f>
        <v>0</v>
      </c>
      <c r="BA331" s="165">
        <f>IF($BI331="TAK",COUNTIF($E331:$AI332,$BA$1)*7,COUNTIF($E331:$AI333,$BA$1)*8)+SW_temp!AJ331</f>
        <v>0</v>
      </c>
      <c r="BB331" s="165">
        <f t="shared" ref="BB331" si="1777">IF($BI331="TAK",COUNTIF($E331:$AI332,$BB$1)*7,COUNTIF($E331:$AI333,$BB$1)*8)</f>
        <v>0</v>
      </c>
      <c r="BC331" s="165">
        <f t="shared" ref="BC331" si="1778">IF($BI331="TAK",COUNTIF($E331:$AI332,$BC$1)*7,COUNTIF($E331:$AI333,$BC$1)*8)</f>
        <v>0</v>
      </c>
      <c r="BD331" s="165">
        <f t="shared" ref="BD331" si="1779">IF($BI331="TAK",COUNTIF($E331:$AI332,$BD$1)*7,COUNTIF($E331:$AI333,$BD$1)*8)</f>
        <v>0</v>
      </c>
      <c r="BE331" s="165">
        <f t="shared" ref="BE331" si="1780">IF($BI331="TAK",COUNTIF($E331:$AI332,$BE$1)*7,COUNTIF($E331:$AI333,$BE$1)*8)</f>
        <v>0</v>
      </c>
      <c r="BF331" s="165">
        <f t="shared" ref="BF331" si="1781">IF($BI331="TAK",COUNTIF($E331:$AI332,$BF$1)*7,COUNTIF($E331:$AI333,$BF$1)*8)</f>
        <v>0</v>
      </c>
      <c r="BG331" s="165">
        <f>IF(ISBLANK($C331),"",IF(BI285="TAK",$BM$2*7,$BM$2*8))</f>
        <v>168</v>
      </c>
      <c r="BH331" s="145">
        <f>SUM(E333:AI333)</f>
        <v>20</v>
      </c>
      <c r="BI331" s="194"/>
    </row>
    <row r="332" spans="1:62" ht="11.1" customHeight="1" x14ac:dyDescent="0.2">
      <c r="A332" s="142"/>
      <c r="B332" s="198"/>
      <c r="C332" s="200"/>
      <c r="D332" s="15">
        <v>2</v>
      </c>
      <c r="E332" s="88"/>
      <c r="F332" s="90"/>
      <c r="G332" s="90"/>
      <c r="H332" s="90"/>
      <c r="I332" s="90"/>
      <c r="J332" s="90"/>
      <c r="K332" s="90"/>
      <c r="L332" s="90"/>
      <c r="M332" s="90"/>
      <c r="N332" s="90"/>
      <c r="O332" s="90"/>
      <c r="P332" s="90"/>
      <c r="Q332" s="88"/>
      <c r="R332" s="90"/>
      <c r="S332" s="90"/>
      <c r="T332" s="90"/>
      <c r="U332" s="90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203"/>
      <c r="AK332" s="145"/>
      <c r="AL332" s="145"/>
      <c r="AM332" s="145"/>
      <c r="AN332" s="145"/>
      <c r="AO332" s="145"/>
      <c r="AP332" s="145"/>
      <c r="AQ332" s="145"/>
      <c r="AR332" s="145"/>
      <c r="AS332" s="145"/>
      <c r="AT332" s="145"/>
      <c r="AU332" s="145"/>
      <c r="AV332" s="145"/>
      <c r="AW332" s="145"/>
      <c r="AX332" s="145"/>
      <c r="AY332" s="145"/>
      <c r="AZ332" s="145"/>
      <c r="BA332" s="145"/>
      <c r="BB332" s="145"/>
      <c r="BC332" s="145"/>
      <c r="BD332" s="145"/>
      <c r="BE332" s="145"/>
      <c r="BF332" s="145"/>
      <c r="BG332" s="145"/>
      <c r="BH332" s="145"/>
      <c r="BI332" s="195"/>
    </row>
    <row r="333" spans="1:62" ht="13.5" thickBot="1" x14ac:dyDescent="0.25">
      <c r="A333" s="142"/>
      <c r="B333" s="198"/>
      <c r="C333" s="201"/>
      <c r="D333" s="15">
        <v>3</v>
      </c>
      <c r="E333" s="89"/>
      <c r="F333" s="89"/>
      <c r="G333" s="89"/>
      <c r="H333" s="89">
        <v>1</v>
      </c>
      <c r="I333" s="89">
        <v>1</v>
      </c>
      <c r="J333" s="89"/>
      <c r="K333" s="89"/>
      <c r="L333" s="89">
        <v>1</v>
      </c>
      <c r="M333" s="89">
        <v>1</v>
      </c>
      <c r="N333" s="89">
        <v>1</v>
      </c>
      <c r="O333" s="89">
        <v>1</v>
      </c>
      <c r="P333" s="89">
        <v>1</v>
      </c>
      <c r="Q333" s="89"/>
      <c r="R333" s="89"/>
      <c r="S333" s="89">
        <v>1</v>
      </c>
      <c r="T333" s="89">
        <v>1</v>
      </c>
      <c r="U333" s="89">
        <v>1</v>
      </c>
      <c r="V333" s="89">
        <v>1</v>
      </c>
      <c r="W333" s="89">
        <v>1</v>
      </c>
      <c r="X333" s="89"/>
      <c r="Y333" s="89"/>
      <c r="Z333" s="89">
        <v>1</v>
      </c>
      <c r="AA333" s="89">
        <v>1</v>
      </c>
      <c r="AB333" s="89">
        <v>1</v>
      </c>
      <c r="AC333" s="89">
        <v>1</v>
      </c>
      <c r="AD333" s="89">
        <v>1</v>
      </c>
      <c r="AE333" s="89"/>
      <c r="AF333" s="89"/>
      <c r="AG333" s="89">
        <v>1</v>
      </c>
      <c r="AH333" s="89">
        <v>1</v>
      </c>
      <c r="AI333" s="89">
        <v>1</v>
      </c>
      <c r="AJ333" s="203"/>
      <c r="AK333" s="145"/>
      <c r="AL333" s="145"/>
      <c r="AM333" s="145"/>
      <c r="AN333" s="145"/>
      <c r="AO333" s="145"/>
      <c r="AP333" s="145"/>
      <c r="AQ333" s="145"/>
      <c r="AR333" s="145"/>
      <c r="AS333" s="145"/>
      <c r="AT333" s="145"/>
      <c r="AU333" s="145"/>
      <c r="AV333" s="145"/>
      <c r="AW333" s="145"/>
      <c r="AX333" s="145"/>
      <c r="AY333" s="145"/>
      <c r="AZ333" s="145"/>
      <c r="BA333" s="145"/>
      <c r="BB333" s="145"/>
      <c r="BC333" s="145"/>
      <c r="BD333" s="145"/>
      <c r="BE333" s="145"/>
      <c r="BF333" s="145"/>
      <c r="BG333" s="145"/>
      <c r="BH333" s="166"/>
      <c r="BI333" s="196"/>
    </row>
    <row r="334" spans="1:62" ht="11.1" customHeight="1" x14ac:dyDescent="0.2">
      <c r="A334" s="164">
        <v>4</v>
      </c>
      <c r="B334" s="197">
        <v>1441</v>
      </c>
      <c r="C334" s="199" t="s">
        <v>58</v>
      </c>
      <c r="D334" s="14">
        <v>1</v>
      </c>
      <c r="E334" s="87"/>
      <c r="F334" s="87"/>
      <c r="G334" s="87" t="s">
        <v>74</v>
      </c>
      <c r="H334" s="87">
        <v>8</v>
      </c>
      <c r="I334" s="87">
        <v>8</v>
      </c>
      <c r="J334" s="87"/>
      <c r="K334" s="87"/>
      <c r="L334" s="87">
        <v>8</v>
      </c>
      <c r="M334" s="87">
        <v>8</v>
      </c>
      <c r="N334" s="87">
        <v>8</v>
      </c>
      <c r="O334" s="87">
        <v>8</v>
      </c>
      <c r="P334" s="87">
        <v>8</v>
      </c>
      <c r="Q334" s="87"/>
      <c r="R334" s="87"/>
      <c r="S334" s="87">
        <v>8</v>
      </c>
      <c r="T334" s="87">
        <v>8</v>
      </c>
      <c r="U334" s="87">
        <v>8</v>
      </c>
      <c r="V334" s="87">
        <v>8</v>
      </c>
      <c r="W334" s="87">
        <v>8</v>
      </c>
      <c r="X334" s="87"/>
      <c r="Y334" s="87"/>
      <c r="Z334" s="87" t="s">
        <v>74</v>
      </c>
      <c r="AA334" s="87" t="s">
        <v>74</v>
      </c>
      <c r="AB334" s="87" t="s">
        <v>74</v>
      </c>
      <c r="AC334" s="87" t="s">
        <v>74</v>
      </c>
      <c r="AD334" s="87" t="s">
        <v>74</v>
      </c>
      <c r="AE334" s="87"/>
      <c r="AF334" s="87"/>
      <c r="AG334" s="87">
        <v>8</v>
      </c>
      <c r="AH334" s="87">
        <v>8</v>
      </c>
      <c r="AI334" s="87">
        <v>8</v>
      </c>
      <c r="AJ334" s="202">
        <f>SUM(E334:AI336)+SW_temp_godziny!AJ334+UD_temp_godziny!AJ334+BO_temp_godziny!AJ334+del_temp_godziny!AJ334</f>
        <v>120</v>
      </c>
      <c r="AK334" s="165">
        <f t="shared" ref="AK334" si="1782">IF($BI334="TAK",COUNTIF($E334:$AI334,$AK$1)*7+COUNTIF($E335:$AI335,$AK$1)*7,COUNTIF($E334:$AI334,$AK$1)*8+COUNTIF($E335:$AI335,$AK$1)*8+COUNTIF(E336:AI336,$AK$1)*8)</f>
        <v>48</v>
      </c>
      <c r="AL334" s="165">
        <f t="shared" ref="AL334" si="1783">IF($BI334="TAK",COUNTIF($E334:$AI334,$AL$1)*7+COUNTIF($E335:$AI335,$AL$1)*7,COUNTIF($E334:$AI334,$AL$1)*8+COUNTIF($E335:$AI335,$AL$1)*8+COUNTIF(E336:AI336,$AL$1)*8)</f>
        <v>0</v>
      </c>
      <c r="AM334" s="165">
        <f>IF($BI334="TAK",COUNTIF($E334:$AI334,$AM$1)*7+COUNTIF($E335:$AI335,$AM$1)*7,COUNTIF($E334:$AI334,$AM$1)*8+COUNTIF($E335:$AI335,$AM$1)*8+COUNTIF(D336:AI336,$AM$1)*8)+UD_temp!AJ334</f>
        <v>0</v>
      </c>
      <c r="AN334" s="165">
        <f t="shared" ref="AN334" si="1784">IF($BI334="TAK",COUNTIF($E334:$AI334,$AN$1)*7+COUNTIF($E335:$AI335,$AN$1)*7,COUNTIF($E334:$AI334,$AN$1)*8+COUNTIF($E335:$AI335,$AN$1)*8+COUNTIF(E336:AI336,$AN$1)*8)</f>
        <v>0</v>
      </c>
      <c r="AO334" s="165">
        <f>IF($BI334="TAK",COUNTIF($E334:$AI335,$AO$1)*7,COUNTIF($E334:AI336,$AO$1)*8)</f>
        <v>0</v>
      </c>
      <c r="AP334" s="165">
        <f t="shared" ref="AP334" si="1785">IF($BI334="TAK",COUNTIF($E334:$AI334,$AP$1)*7+COUNTIF($E335:$AI335,$AP$1)*7,COUNTIF($E334:$AI334,$AP$1)*8+COUNTIF($E335:$AI335,$AP$1)*8+COUNTIF(E336:AI336,$AP$1)*8)</f>
        <v>0</v>
      </c>
      <c r="AQ334" s="165">
        <f t="shared" ref="AQ334" si="1786">IF($BI334="TAK",COUNTIF($E334:$AI334,$AQ$1)*7+COUNTIF($E335:$AI335,$AQ$1)*7,COUNTIF($E334:$AI334,$AQ$1)*8+COUNTIF($E335:$AI335,$AQ$1)*8+COUNTIF(E336:AI336,$AQ$1)*8)</f>
        <v>0</v>
      </c>
      <c r="AR334" s="165">
        <f>IF($BI334="TAK",COUNTIF($E334:$AI335,$AR$1)*7,COUNTIF($E334:AI336,$AR$1)*8)+del_temp!AJ334</f>
        <v>0</v>
      </c>
      <c r="AS334" s="165">
        <f t="shared" ref="AS334" si="1787">IF($BI334="TAK",COUNTIF($E334:$AI334,$AS$1)*7+COUNTIF($E335:$AI335,$AS$1)*7,COUNTIF($E334:$AI334,$AS$1)*8+COUNTIF($E335:$AI335,$AS$1)*8+COUNTIF(E336:AI336,$AS$1)*8)</f>
        <v>0</v>
      </c>
      <c r="AT334" s="165">
        <f t="shared" ref="AT334" si="1788">IF($BI334="TAK",COUNTIF($E334:$AI334,$AT$1)*7+COUNTIF($E335:$AI335,$AT$1)*7,COUNTIF($E334:$AI334,$AT$1)*8+COUNTIF($E335:$AI335,$AT$1)*8+COUNTIF(E336:AI336,$AT$1)*8)</f>
        <v>0</v>
      </c>
      <c r="AU334" s="165">
        <f>IF($BI334="TAK",COUNTIF($E334:$AI335,$AU$1)*7,COUNTIF($E334:AI336,$AU$1)*8)+BO_temp!AJ334</f>
        <v>0</v>
      </c>
      <c r="AV334" s="165">
        <f t="shared" ref="AV334" si="1789">IF($BI334="TAK",COUNTIF($E334:$AI334,$AV$1)*7+COUNTIF($E335:$AI335,$AV$1)*7,COUNTIF($E334:$AI334,$AV$1)*8+COUNTIF($E335:$AI335,$AV$1)*8+COUNTIF(E336:AI336,$AV$1)*8)</f>
        <v>0</v>
      </c>
      <c r="AW334" s="165">
        <f t="shared" ref="AW334" si="1790">IF($BI334="TAK",COUNTIF($E334:$AI334,$AW$1)*7+COUNTIF($E335:$AI335,$AW$1)*7,COUNTIF($E334:$AI334,$AW$1)*8+COUNTIF($E335:$AI335,$AW$1)*8+COUNTIF(E336:AI336,$AW$1)*8)</f>
        <v>0</v>
      </c>
      <c r="AX334" s="165">
        <f t="shared" ref="AX334" si="1791">IF($BI334="TAK",COUNTIF($E334:$AI334,$AX$1)*7+COUNTIF($E335:$AI335,$AX$1)*7,COUNTIF($E334:$AI334,$AX$1)*8+COUNTIF($E335:$AI335,$AX$1)*8+COUNTIF(E336:AI336,$AX$1)*8)</f>
        <v>0</v>
      </c>
      <c r="AY334" s="165">
        <f t="shared" ref="AY334" si="1792">IF($BI334="TAK",COUNTIF($E334:$AI334,$AY$1)*7+COUNTIF($E335:$AI335,$AY$1)*7,COUNTIF($E334:$AI334,$AY$1)*8+COUNTIF($E335:$AI335,$AY$1)*8+COUNTIF(E336:AI336,$AY$1)*8)</f>
        <v>0</v>
      </c>
      <c r="AZ334" s="165">
        <f t="shared" ref="AZ334" si="1793">IF($BI334="TAK",COUNTIF($E334:$AI334,$AZ$1)*7+COUNTIF($E335:$AI335,$AZ$1)*7,COUNTIF($E334:$AI334,$AZ$1)*8+COUNTIF($E335:$AI335,$AZ$1)*8+COUNTIF(E336:AI336,$AZ$1)*8)</f>
        <v>0</v>
      </c>
      <c r="BA334" s="165">
        <f>IF($BI334="TAK",COUNTIF($E334:$AI335,$BA$1)*7,COUNTIF($E334:$AI336,$BA$1)*8)+SW_temp!AJ334</f>
        <v>0</v>
      </c>
      <c r="BB334" s="165">
        <f t="shared" ref="BB334" si="1794">IF($BI334="TAK",COUNTIF($E334:$AI335,$BB$1)*7,COUNTIF($E334:$AI336,$BB$1)*8)</f>
        <v>0</v>
      </c>
      <c r="BC334" s="165">
        <f t="shared" ref="BC334" si="1795">IF($BI334="TAK",COUNTIF($E334:$AI335,$BC$1)*7,COUNTIF($E334:$AI336,$BC$1)*8)</f>
        <v>0</v>
      </c>
      <c r="BD334" s="165">
        <f t="shared" ref="BD334" si="1796">IF($BI334="TAK",COUNTIF($E334:$AI335,$BD$1)*7,COUNTIF($E334:$AI336,$BD$1)*8)</f>
        <v>0</v>
      </c>
      <c r="BE334" s="165">
        <f t="shared" ref="BE334" si="1797">IF($BI334="TAK",COUNTIF($E334:$AI335,$BE$1)*7,COUNTIF($E334:$AI336,$BE$1)*8)</f>
        <v>0</v>
      </c>
      <c r="BF334" s="165">
        <f t="shared" ref="BF334" si="1798">IF($BI334="TAK",COUNTIF($E334:$AI335,$BF$1)*7,COUNTIF($E334:$AI336,$BF$1)*8)</f>
        <v>0</v>
      </c>
      <c r="BG334" s="165">
        <f>IF(ISBLANK($C334),"",IF(BI288="TAK",$BM$2*7,$BM$2*8))</f>
        <v>168</v>
      </c>
      <c r="BH334" s="145">
        <f>SUM(E336:AI336)</f>
        <v>0</v>
      </c>
      <c r="BI334" s="194"/>
    </row>
    <row r="335" spans="1:62" ht="11.1" customHeight="1" x14ac:dyDescent="0.2">
      <c r="A335" s="142"/>
      <c r="B335" s="198"/>
      <c r="C335" s="200"/>
      <c r="D335" s="15">
        <v>2</v>
      </c>
      <c r="E335" s="88"/>
      <c r="F335" s="90"/>
      <c r="G335" s="90"/>
      <c r="H335" s="90"/>
      <c r="I335" s="90"/>
      <c r="J335" s="90"/>
      <c r="K335" s="90"/>
      <c r="L335" s="90"/>
      <c r="M335" s="90"/>
      <c r="N335" s="90"/>
      <c r="O335" s="90"/>
      <c r="P335" s="90"/>
      <c r="Q335" s="88"/>
      <c r="R335" s="90"/>
      <c r="S335" s="90"/>
      <c r="T335" s="90"/>
      <c r="U335" s="90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203"/>
      <c r="AK335" s="145"/>
      <c r="AL335" s="145"/>
      <c r="AM335" s="145"/>
      <c r="AN335" s="145"/>
      <c r="AO335" s="145"/>
      <c r="AP335" s="145"/>
      <c r="AQ335" s="145"/>
      <c r="AR335" s="145"/>
      <c r="AS335" s="145"/>
      <c r="AT335" s="145"/>
      <c r="AU335" s="145"/>
      <c r="AV335" s="145"/>
      <c r="AW335" s="145"/>
      <c r="AX335" s="145"/>
      <c r="AY335" s="145"/>
      <c r="AZ335" s="145"/>
      <c r="BA335" s="145"/>
      <c r="BB335" s="145"/>
      <c r="BC335" s="145"/>
      <c r="BD335" s="145"/>
      <c r="BE335" s="145"/>
      <c r="BF335" s="145"/>
      <c r="BG335" s="145"/>
      <c r="BH335" s="145"/>
      <c r="BI335" s="195"/>
    </row>
    <row r="336" spans="1:62" ht="11.1" customHeight="1" thickBot="1" x14ac:dyDescent="0.25">
      <c r="A336" s="142"/>
      <c r="B336" s="198"/>
      <c r="C336" s="201"/>
      <c r="D336" s="15">
        <v>3</v>
      </c>
      <c r="E336" s="89"/>
      <c r="F336" s="89"/>
      <c r="G336" s="89"/>
      <c r="H336" s="89"/>
      <c r="I336" s="89"/>
      <c r="J336" s="89"/>
      <c r="K336" s="89"/>
      <c r="L336" s="89"/>
      <c r="M336" s="89"/>
      <c r="N336" s="89"/>
      <c r="O336" s="89"/>
      <c r="P336" s="89"/>
      <c r="Q336" s="89"/>
      <c r="R336" s="89"/>
      <c r="S336" s="89"/>
      <c r="T336" s="89"/>
      <c r="U336" s="89"/>
      <c r="V336" s="89"/>
      <c r="W336" s="89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89"/>
      <c r="AI336" s="89"/>
      <c r="AJ336" s="203"/>
      <c r="AK336" s="145"/>
      <c r="AL336" s="145"/>
      <c r="AM336" s="145"/>
      <c r="AN336" s="145"/>
      <c r="AO336" s="145"/>
      <c r="AP336" s="145"/>
      <c r="AQ336" s="145"/>
      <c r="AR336" s="145"/>
      <c r="AS336" s="145"/>
      <c r="AT336" s="145"/>
      <c r="AU336" s="145"/>
      <c r="AV336" s="145"/>
      <c r="AW336" s="145"/>
      <c r="AX336" s="145"/>
      <c r="AY336" s="145"/>
      <c r="AZ336" s="145"/>
      <c r="BA336" s="145"/>
      <c r="BB336" s="145"/>
      <c r="BC336" s="145"/>
      <c r="BD336" s="145"/>
      <c r="BE336" s="145"/>
      <c r="BF336" s="145"/>
      <c r="BG336" s="145"/>
      <c r="BH336" s="166"/>
      <c r="BI336" s="196"/>
    </row>
    <row r="337" spans="1:61" ht="11.1" customHeight="1" x14ac:dyDescent="0.2">
      <c r="A337" s="164">
        <v>5</v>
      </c>
      <c r="B337" s="197">
        <v>1430</v>
      </c>
      <c r="C337" s="199" t="s">
        <v>118</v>
      </c>
      <c r="D337" s="14">
        <v>1</v>
      </c>
      <c r="E337" s="87"/>
      <c r="F337" s="87"/>
      <c r="G337" s="87" t="s">
        <v>74</v>
      </c>
      <c r="H337" s="87">
        <v>8</v>
      </c>
      <c r="I337" s="87">
        <v>8</v>
      </c>
      <c r="J337" s="87"/>
      <c r="K337" s="87"/>
      <c r="L337" s="87">
        <v>8</v>
      </c>
      <c r="M337" s="87">
        <v>8</v>
      </c>
      <c r="N337" s="87">
        <v>6</v>
      </c>
      <c r="O337" s="87" t="s">
        <v>74</v>
      </c>
      <c r="P337" s="87">
        <v>8</v>
      </c>
      <c r="Q337" s="87"/>
      <c r="R337" s="87"/>
      <c r="S337" s="87">
        <v>7</v>
      </c>
      <c r="T337" s="87">
        <v>8</v>
      </c>
      <c r="U337" s="87">
        <v>8</v>
      </c>
      <c r="V337" s="87">
        <v>8</v>
      </c>
      <c r="W337" s="87">
        <v>8</v>
      </c>
      <c r="X337" s="87"/>
      <c r="Y337" s="87"/>
      <c r="Z337" s="87">
        <v>8</v>
      </c>
      <c r="AA337" s="87">
        <v>8</v>
      </c>
      <c r="AB337" s="87">
        <v>8</v>
      </c>
      <c r="AC337" s="87">
        <v>8</v>
      </c>
      <c r="AD337" s="87">
        <v>8</v>
      </c>
      <c r="AE337" s="87"/>
      <c r="AF337" s="87"/>
      <c r="AG337" s="87" t="s">
        <v>74</v>
      </c>
      <c r="AH337" s="87">
        <v>8</v>
      </c>
      <c r="AI337" s="87">
        <v>8</v>
      </c>
      <c r="AJ337" s="202">
        <f>SUM(E337:AI339)+SW_temp_godziny!AJ337+UD_temp_godziny!AJ337+BO_temp_godziny!AJ337+del_temp_godziny!AJ337</f>
        <v>152</v>
      </c>
      <c r="AK337" s="165">
        <f t="shared" ref="AK337" si="1799">IF($BI337="TAK",COUNTIF($E337:$AI337,$AK$1)*7+COUNTIF($E338:$AI338,$AK$1)*7,COUNTIF($E337:$AI337,$AK$1)*8+COUNTIF($E338:$AI338,$AK$1)*8+COUNTIF(E339:AI339,$AK$1)*8)</f>
        <v>24</v>
      </c>
      <c r="AL337" s="165">
        <f t="shared" ref="AL337" si="1800">IF($BI337="TAK",COUNTIF($E337:$AI337,$AL$1)*7+COUNTIF($E338:$AI338,$AL$1)*7,COUNTIF($E337:$AI337,$AL$1)*8+COUNTIF($E338:$AI338,$AL$1)*8+COUNTIF(E339:AI339,$AL$1)*8)</f>
        <v>0</v>
      </c>
      <c r="AM337" s="165">
        <f>IF($BI337="TAK",COUNTIF($E337:$AI337,$AM$1)*7+COUNTIF($E338:$AI338,$AM$1)*7,COUNTIF($E337:$AI337,$AM$1)*8+COUNTIF($E338:$AI338,$AM$1)*8+COUNTIF(D339:AI339,$AM$1)*8)+UD_temp!AJ337</f>
        <v>0</v>
      </c>
      <c r="AN337" s="165">
        <f t="shared" ref="AN337" si="1801">IF($BI337="TAK",COUNTIF($E337:$AI337,$AN$1)*7+COUNTIF($E338:$AI338,$AN$1)*7,COUNTIF($E337:$AI337,$AN$1)*8+COUNTIF($E338:$AI338,$AN$1)*8+COUNTIF(E339:AI339,$AN$1)*8)</f>
        <v>0</v>
      </c>
      <c r="AO337" s="165">
        <f>IF($BI337="TAK",COUNTIF($E337:$AI338,$AO$1)*7,COUNTIF($E337:AI339,$AO$1)*8)</f>
        <v>0</v>
      </c>
      <c r="AP337" s="165">
        <f t="shared" ref="AP337" si="1802">IF($BI337="TAK",COUNTIF($E337:$AI337,$AP$1)*7+COUNTIF($E338:$AI338,$AP$1)*7,COUNTIF($E337:$AI337,$AP$1)*8+COUNTIF($E338:$AI338,$AP$1)*8+COUNTIF(E339:AI339,$AP$1)*8)</f>
        <v>0</v>
      </c>
      <c r="AQ337" s="165">
        <f t="shared" ref="AQ337" si="1803">IF($BI337="TAK",COUNTIF($E337:$AI337,$AQ$1)*7+COUNTIF($E338:$AI338,$AQ$1)*7,COUNTIF($E337:$AI337,$AQ$1)*8+COUNTIF($E338:$AI338,$AQ$1)*8+COUNTIF(E339:AI339,$AQ$1)*8)</f>
        <v>0</v>
      </c>
      <c r="AR337" s="165">
        <f>IF($BI337="TAK",COUNTIF($E337:$AI338,$AR$1)*7,COUNTIF($E337:AI339,$AR$1)*8)+del_temp!AJ337</f>
        <v>0</v>
      </c>
      <c r="AS337" s="165">
        <f t="shared" ref="AS337" si="1804">IF($BI337="TAK",COUNTIF($E337:$AI337,$AS$1)*7+COUNTIF($E338:$AI338,$AS$1)*7,COUNTIF($E337:$AI337,$AS$1)*8+COUNTIF($E338:$AI338,$AS$1)*8+COUNTIF(E339:AI339,$AS$1)*8)</f>
        <v>0</v>
      </c>
      <c r="AT337" s="165">
        <f t="shared" ref="AT337" si="1805">IF($BI337="TAK",COUNTIF($E337:$AI337,$AT$1)*7+COUNTIF($E338:$AI338,$AT$1)*7,COUNTIF($E337:$AI337,$AT$1)*8+COUNTIF($E338:$AI338,$AT$1)*8+COUNTIF(E339:AI339,$AT$1)*8)</f>
        <v>0</v>
      </c>
      <c r="AU337" s="165">
        <f>IF($BI337="TAK",COUNTIF($E337:$AI338,$AU$1)*7,COUNTIF($E337:AI339,$AU$1)*8)+BO_temp!AJ337</f>
        <v>0</v>
      </c>
      <c r="AV337" s="165">
        <f t="shared" ref="AV337" si="1806">IF($BI337="TAK",COUNTIF($E337:$AI337,$AV$1)*7+COUNTIF($E338:$AI338,$AV$1)*7,COUNTIF($E337:$AI337,$AV$1)*8+COUNTIF($E338:$AI338,$AV$1)*8+COUNTIF(E339:AI339,$AV$1)*8)</f>
        <v>0</v>
      </c>
      <c r="AW337" s="165">
        <f t="shared" ref="AW337" si="1807">IF($BI337="TAK",COUNTIF($E337:$AI337,$AW$1)*7+COUNTIF($E338:$AI338,$AW$1)*7,COUNTIF($E337:$AI337,$AW$1)*8+COUNTIF($E338:$AI338,$AW$1)*8+COUNTIF(E339:AI339,$AW$1)*8)</f>
        <v>0</v>
      </c>
      <c r="AX337" s="165">
        <f t="shared" ref="AX337" si="1808">IF($BI337="TAK",COUNTIF($E337:$AI337,$AX$1)*7+COUNTIF($E338:$AI338,$AX$1)*7,COUNTIF($E337:$AI337,$AX$1)*8+COUNTIF($E338:$AI338,$AX$1)*8+COUNTIF(E339:AI339,$AX$1)*8)</f>
        <v>0</v>
      </c>
      <c r="AY337" s="165">
        <f t="shared" ref="AY337" si="1809">IF($BI337="TAK",COUNTIF($E337:$AI337,$AY$1)*7+COUNTIF($E338:$AI338,$AY$1)*7,COUNTIF($E337:$AI337,$AY$1)*8+COUNTIF($E338:$AI338,$AY$1)*8+COUNTIF(E339:AI339,$AY$1)*8)</f>
        <v>0</v>
      </c>
      <c r="AZ337" s="165">
        <f t="shared" ref="AZ337" si="1810">IF($BI337="TAK",COUNTIF($E337:$AI337,$AZ$1)*7+COUNTIF($E338:$AI338,$AZ$1)*7,COUNTIF($E337:$AI337,$AZ$1)*8+COUNTIF($E338:$AI338,$AZ$1)*8+COUNTIF(E339:AI339,$AZ$1)*8)</f>
        <v>0</v>
      </c>
      <c r="BA337" s="165">
        <f>IF($BI337="TAK",COUNTIF($E337:$AI338,$BA$1)*7,COUNTIF($E337:$AI339,$BA$1)*8)+SW_temp!AJ337</f>
        <v>0</v>
      </c>
      <c r="BB337" s="165">
        <f t="shared" ref="BB337" si="1811">IF($BI337="TAK",COUNTIF($E337:$AI338,$BB$1)*7,COUNTIF($E337:$AI339,$BB$1)*8)</f>
        <v>0</v>
      </c>
      <c r="BC337" s="165">
        <f t="shared" ref="BC337" si="1812">IF($BI337="TAK",COUNTIF($E337:$AI338,$BC$1)*7,COUNTIF($E337:$AI339,$BC$1)*8)</f>
        <v>0</v>
      </c>
      <c r="BD337" s="165">
        <f t="shared" ref="BD337" si="1813">IF($BI337="TAK",COUNTIF($E337:$AI338,$BD$1)*7,COUNTIF($E337:$AI339,$BD$1)*8)</f>
        <v>0</v>
      </c>
      <c r="BE337" s="165">
        <f t="shared" ref="BE337" si="1814">IF($BI337="TAK",COUNTIF($E337:$AI338,$BE$1)*7,COUNTIF($E337:$AI339,$BE$1)*8)</f>
        <v>0</v>
      </c>
      <c r="BF337" s="165">
        <f t="shared" ref="BF337" si="1815">IF($BI337="TAK",COUNTIF($E337:$AI338,$BF$1)*7,COUNTIF($E337:$AI339,$BF$1)*8)</f>
        <v>0</v>
      </c>
      <c r="BG337" s="165">
        <f>IF(ISBLANK($C337),"",IF(BI294="TAK",$BM$2*7,$BM$2*8))</f>
        <v>168</v>
      </c>
      <c r="BH337" s="145">
        <f>SUM(E339:AI339)</f>
        <v>8</v>
      </c>
      <c r="BI337" s="194"/>
    </row>
    <row r="338" spans="1:61" ht="11.1" customHeight="1" x14ac:dyDescent="0.2">
      <c r="A338" s="142"/>
      <c r="B338" s="198"/>
      <c r="C338" s="200"/>
      <c r="D338" s="15">
        <v>2</v>
      </c>
      <c r="E338" s="88"/>
      <c r="F338" s="90"/>
      <c r="G338" s="90"/>
      <c r="H338" s="90"/>
      <c r="I338" s="90"/>
      <c r="J338" s="90"/>
      <c r="K338" s="90"/>
      <c r="L338" s="90"/>
      <c r="M338" s="90"/>
      <c r="N338" s="90">
        <v>2</v>
      </c>
      <c r="O338" s="90"/>
      <c r="P338" s="90"/>
      <c r="Q338" s="88"/>
      <c r="R338" s="90"/>
      <c r="S338" s="90"/>
      <c r="T338" s="90"/>
      <c r="U338" s="90"/>
      <c r="V338" s="90"/>
      <c r="W338" s="90"/>
      <c r="X338" s="90"/>
      <c r="Y338" s="90"/>
      <c r="Z338" s="90"/>
      <c r="AA338" s="90"/>
      <c r="AB338" s="90"/>
      <c r="AC338" s="90"/>
      <c r="AD338" s="90"/>
      <c r="AE338" s="90"/>
      <c r="AF338" s="90"/>
      <c r="AG338" s="90"/>
      <c r="AH338" s="90"/>
      <c r="AI338" s="90">
        <v>1</v>
      </c>
      <c r="AJ338" s="203"/>
      <c r="AK338" s="145"/>
      <c r="AL338" s="145"/>
      <c r="AM338" s="145"/>
      <c r="AN338" s="145"/>
      <c r="AO338" s="145"/>
      <c r="AP338" s="145"/>
      <c r="AQ338" s="145"/>
      <c r="AR338" s="145"/>
      <c r="AS338" s="145"/>
      <c r="AT338" s="145"/>
      <c r="AU338" s="145"/>
      <c r="AV338" s="145"/>
      <c r="AW338" s="145"/>
      <c r="AX338" s="145"/>
      <c r="AY338" s="145"/>
      <c r="AZ338" s="145"/>
      <c r="BA338" s="145"/>
      <c r="BB338" s="145"/>
      <c r="BC338" s="145"/>
      <c r="BD338" s="145"/>
      <c r="BE338" s="145"/>
      <c r="BF338" s="145"/>
      <c r="BG338" s="145"/>
      <c r="BH338" s="145"/>
      <c r="BI338" s="195"/>
    </row>
    <row r="339" spans="1:61" ht="11.1" customHeight="1" thickBot="1" x14ac:dyDescent="0.25">
      <c r="A339" s="142"/>
      <c r="B339" s="198"/>
      <c r="C339" s="201"/>
      <c r="D339" s="15">
        <v>3</v>
      </c>
      <c r="E339" s="89"/>
      <c r="F339" s="89"/>
      <c r="G339" s="89"/>
      <c r="H339" s="89"/>
      <c r="I339" s="89"/>
      <c r="J339" s="89"/>
      <c r="K339" s="89"/>
      <c r="L339" s="89"/>
      <c r="M339" s="89"/>
      <c r="N339" s="89"/>
      <c r="O339" s="89"/>
      <c r="P339" s="89"/>
      <c r="Q339" s="89"/>
      <c r="R339" s="89"/>
      <c r="S339" s="89"/>
      <c r="T339" s="89"/>
      <c r="U339" s="89"/>
      <c r="V339" s="89"/>
      <c r="W339" s="89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89"/>
      <c r="AI339" s="89">
        <v>8</v>
      </c>
      <c r="AJ339" s="203"/>
      <c r="AK339" s="145"/>
      <c r="AL339" s="145"/>
      <c r="AM339" s="145"/>
      <c r="AN339" s="145"/>
      <c r="AO339" s="145"/>
      <c r="AP339" s="145"/>
      <c r="AQ339" s="145"/>
      <c r="AR339" s="145"/>
      <c r="AS339" s="145"/>
      <c r="AT339" s="145"/>
      <c r="AU339" s="145"/>
      <c r="AV339" s="145"/>
      <c r="AW339" s="145"/>
      <c r="AX339" s="145"/>
      <c r="AY339" s="145"/>
      <c r="AZ339" s="145"/>
      <c r="BA339" s="145"/>
      <c r="BB339" s="145"/>
      <c r="BC339" s="145"/>
      <c r="BD339" s="145"/>
      <c r="BE339" s="145"/>
      <c r="BF339" s="145"/>
      <c r="BG339" s="145"/>
      <c r="BH339" s="166"/>
      <c r="BI339" s="196"/>
    </row>
    <row r="340" spans="1:61" ht="11.1" customHeight="1" x14ac:dyDescent="0.2">
      <c r="A340" s="164">
        <v>6</v>
      </c>
      <c r="B340" s="197"/>
      <c r="C340" s="199"/>
      <c r="D340" s="14">
        <v>1</v>
      </c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  <c r="AA340" s="87"/>
      <c r="AB340" s="87"/>
      <c r="AC340" s="87"/>
      <c r="AD340" s="87"/>
      <c r="AE340" s="87"/>
      <c r="AF340" s="87"/>
      <c r="AG340" s="87"/>
      <c r="AH340" s="87"/>
      <c r="AI340" s="87"/>
      <c r="AJ340" s="202">
        <f>SUM(E340:AI342)+SW_temp_godziny!AJ340+UD_temp_godziny!AJ340+BO_temp_godziny!AJ340+del_temp_godziny!AJ340</f>
        <v>0</v>
      </c>
      <c r="AK340" s="165">
        <f t="shared" ref="AK340" si="1816">IF($BI340="TAK",COUNTIF($E340:$AI340,$AK$1)*7+COUNTIF($E341:$AI341,$AK$1)*7,COUNTIF($E340:$AI340,$AK$1)*8+COUNTIF($E341:$AI341,$AK$1)*8+COUNTIF(E342:AI342,$AK$1)*8)</f>
        <v>0</v>
      </c>
      <c r="AL340" s="165">
        <f t="shared" ref="AL340" si="1817">IF($BI340="TAK",COUNTIF($E340:$AI340,$AL$1)*7+COUNTIF($E341:$AI341,$AL$1)*7,COUNTIF($E340:$AI340,$AL$1)*8+COUNTIF($E341:$AI341,$AL$1)*8+COUNTIF(E342:AI342,$AL$1)*8)</f>
        <v>0</v>
      </c>
      <c r="AM340" s="165">
        <f>IF($BI340="TAK",COUNTIF($E340:$AI340,$AM$1)*7+COUNTIF($E341:$AI341,$AM$1)*7,COUNTIF($E340:$AI340,$AM$1)*8+COUNTIF($E341:$AI341,$AM$1)*8+COUNTIF(D342:AI342,$AM$1)*8)+UD_temp!AJ340</f>
        <v>0</v>
      </c>
      <c r="AN340" s="165">
        <f t="shared" ref="AN340" si="1818">IF($BI340="TAK",COUNTIF($E340:$AI340,$AN$1)*7+COUNTIF($E341:$AI341,$AN$1)*7,COUNTIF($E340:$AI340,$AN$1)*8+COUNTIF($E341:$AI341,$AN$1)*8+COUNTIF(E342:AI342,$AN$1)*8)</f>
        <v>0</v>
      </c>
      <c r="AO340" s="165">
        <f>IF($BI340="TAK",COUNTIF($E340:$AI341,$AO$1)*7,COUNTIF($E340:AI342,$AO$1)*8)</f>
        <v>0</v>
      </c>
      <c r="AP340" s="165">
        <f t="shared" ref="AP340" si="1819">IF($BI340="TAK",COUNTIF($E340:$AI340,$AP$1)*7+COUNTIF($E341:$AI341,$AP$1)*7,COUNTIF($E340:$AI340,$AP$1)*8+COUNTIF($E341:$AI341,$AP$1)*8+COUNTIF(E342:AI342,$AP$1)*8)</f>
        <v>0</v>
      </c>
      <c r="AQ340" s="165">
        <f t="shared" ref="AQ340" si="1820">IF($BI340="TAK",COUNTIF($E340:$AI340,$AQ$1)*7+COUNTIF($E341:$AI341,$AQ$1)*7,COUNTIF($E340:$AI340,$AQ$1)*8+COUNTIF($E341:$AI341,$AQ$1)*8+COUNTIF(E342:AI342,$AQ$1)*8)</f>
        <v>0</v>
      </c>
      <c r="AR340" s="165">
        <f>IF($BI340="TAK",COUNTIF($E340:$AI341,$AR$1)*7,COUNTIF($E340:AI342,$AR$1)*8)+del_temp!AJ340</f>
        <v>0</v>
      </c>
      <c r="AS340" s="165">
        <f t="shared" ref="AS340" si="1821">IF($BI340="TAK",COUNTIF($E340:$AI340,$AS$1)*7+COUNTIF($E341:$AI341,$AS$1)*7,COUNTIF($E340:$AI340,$AS$1)*8+COUNTIF($E341:$AI341,$AS$1)*8+COUNTIF(E342:AI342,$AS$1)*8)</f>
        <v>0</v>
      </c>
      <c r="AT340" s="165">
        <f t="shared" ref="AT340" si="1822">IF($BI340="TAK",COUNTIF($E340:$AI340,$AT$1)*7+COUNTIF($E341:$AI341,$AT$1)*7,COUNTIF($E340:$AI340,$AT$1)*8+COUNTIF($E341:$AI341,$AT$1)*8+COUNTIF(E342:AI342,$AT$1)*8)</f>
        <v>0</v>
      </c>
      <c r="AU340" s="165">
        <f>IF($BI340="TAK",COUNTIF($E340:$AI341,$AU$1)*7,COUNTIF($E340:AI342,$AU$1)*8)+BO_temp!AJ340</f>
        <v>0</v>
      </c>
      <c r="AV340" s="165">
        <f t="shared" ref="AV340" si="1823">IF($BI340="TAK",COUNTIF($E340:$AI340,$AV$1)*7+COUNTIF($E341:$AI341,$AV$1)*7,COUNTIF($E340:$AI340,$AV$1)*8+COUNTIF($E341:$AI341,$AV$1)*8+COUNTIF(E342:AI342,$AV$1)*8)</f>
        <v>0</v>
      </c>
      <c r="AW340" s="165">
        <f t="shared" ref="AW340" si="1824">IF($BI340="TAK",COUNTIF($E340:$AI340,$AW$1)*7+COUNTIF($E341:$AI341,$AW$1)*7,COUNTIF($E340:$AI340,$AW$1)*8+COUNTIF($E341:$AI341,$AW$1)*8+COUNTIF(E342:AI342,$AW$1)*8)</f>
        <v>0</v>
      </c>
      <c r="AX340" s="165">
        <f t="shared" ref="AX340" si="1825">IF($BI340="TAK",COUNTIF($E340:$AI340,$AX$1)*7+COUNTIF($E341:$AI341,$AX$1)*7,COUNTIF($E340:$AI340,$AX$1)*8+COUNTIF($E341:$AI341,$AX$1)*8+COUNTIF(E342:AI342,$AX$1)*8)</f>
        <v>0</v>
      </c>
      <c r="AY340" s="165">
        <f t="shared" ref="AY340" si="1826">IF($BI340="TAK",COUNTIF($E340:$AI340,$AY$1)*7+COUNTIF($E341:$AI341,$AY$1)*7,COUNTIF($E340:$AI340,$AY$1)*8+COUNTIF($E341:$AI341,$AY$1)*8+COUNTIF(E342:AI342,$AY$1)*8)</f>
        <v>0</v>
      </c>
      <c r="AZ340" s="165">
        <f t="shared" ref="AZ340" si="1827">IF($BI340="TAK",COUNTIF($E340:$AI340,$AZ$1)*7+COUNTIF($E341:$AI341,$AZ$1)*7,COUNTIF($E340:$AI340,$AZ$1)*8+COUNTIF($E341:$AI341,$AZ$1)*8+COUNTIF(E342:AI342,$AZ$1)*8)</f>
        <v>0</v>
      </c>
      <c r="BA340" s="165">
        <f>IF($BI340="TAK",COUNTIF($E340:$AI341,$BA$1)*7,COUNTIF($E340:$AI342,$BA$1)*8)+SW_temp!AJ340</f>
        <v>0</v>
      </c>
      <c r="BB340" s="165">
        <f t="shared" ref="BB340" si="1828">IF($BI340="TAK",COUNTIF($E340:$AI341,$BB$1)*7,COUNTIF($E340:$AI342,$BB$1)*8)</f>
        <v>0</v>
      </c>
      <c r="BC340" s="165">
        <f t="shared" ref="BC340" si="1829">IF($BI340="TAK",COUNTIF($E340:$AI341,$BC$1)*7,COUNTIF($E340:$AI342,$BC$1)*8)</f>
        <v>0</v>
      </c>
      <c r="BD340" s="165">
        <f t="shared" ref="BD340" si="1830">IF($BI340="TAK",COUNTIF($E340:$AI341,$BD$1)*7,COUNTIF($E340:$AI342,$BD$1)*8)</f>
        <v>0</v>
      </c>
      <c r="BE340" s="165">
        <f t="shared" ref="BE340" si="1831">IF($BI340="TAK",COUNTIF($E340:$AI341,$BE$1)*7,COUNTIF($E340:$AI342,$BE$1)*8)</f>
        <v>0</v>
      </c>
      <c r="BF340" s="165">
        <f t="shared" ref="BF340" si="1832">IF($BI340="TAK",COUNTIF($E340:$AI341,$BF$1)*7,COUNTIF($E340:$AI342,$BF$1)*8)</f>
        <v>0</v>
      </c>
      <c r="BG340" s="165" t="str">
        <f t="shared" ref="BG340" si="1833">IF(ISBLANK($C340),"",IF(BI297="TAK",$BM$2*7,$BM$2*8))</f>
        <v/>
      </c>
      <c r="BH340" s="145">
        <f t="shared" ref="BH340" si="1834">SUM(E342:AI342)</f>
        <v>0</v>
      </c>
      <c r="BI340" s="194"/>
    </row>
    <row r="341" spans="1:61" ht="11.1" customHeight="1" x14ac:dyDescent="0.2">
      <c r="A341" s="142"/>
      <c r="B341" s="198"/>
      <c r="C341" s="200"/>
      <c r="D341" s="15">
        <v>2</v>
      </c>
      <c r="E341" s="88"/>
      <c r="F341" s="90"/>
      <c r="G341" s="90"/>
      <c r="H341" s="90"/>
      <c r="I341" s="90"/>
      <c r="J341" s="90"/>
      <c r="K341" s="90"/>
      <c r="L341" s="90"/>
      <c r="M341" s="90"/>
      <c r="N341" s="90"/>
      <c r="O341" s="90"/>
      <c r="P341" s="90"/>
      <c r="Q341" s="88"/>
      <c r="R341" s="90"/>
      <c r="S341" s="90"/>
      <c r="T341" s="90"/>
      <c r="U341" s="90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203"/>
      <c r="AK341" s="145"/>
      <c r="AL341" s="145"/>
      <c r="AM341" s="145"/>
      <c r="AN341" s="145"/>
      <c r="AO341" s="145"/>
      <c r="AP341" s="145"/>
      <c r="AQ341" s="145"/>
      <c r="AR341" s="145"/>
      <c r="AS341" s="145"/>
      <c r="AT341" s="145"/>
      <c r="AU341" s="145"/>
      <c r="AV341" s="145"/>
      <c r="AW341" s="145"/>
      <c r="AX341" s="145"/>
      <c r="AY341" s="145"/>
      <c r="AZ341" s="145"/>
      <c r="BA341" s="145"/>
      <c r="BB341" s="145"/>
      <c r="BC341" s="145"/>
      <c r="BD341" s="145"/>
      <c r="BE341" s="145"/>
      <c r="BF341" s="145"/>
      <c r="BG341" s="145"/>
      <c r="BH341" s="145"/>
      <c r="BI341" s="195"/>
    </row>
    <row r="342" spans="1:61" ht="11.1" customHeight="1" thickBot="1" x14ac:dyDescent="0.25">
      <c r="A342" s="142"/>
      <c r="B342" s="198"/>
      <c r="C342" s="201"/>
      <c r="D342" s="15">
        <v>3</v>
      </c>
      <c r="E342" s="89"/>
      <c r="F342" s="89"/>
      <c r="G342" s="89"/>
      <c r="H342" s="89"/>
      <c r="I342" s="89"/>
      <c r="J342" s="89"/>
      <c r="K342" s="89"/>
      <c r="L342" s="89"/>
      <c r="M342" s="89"/>
      <c r="N342" s="89"/>
      <c r="O342" s="89"/>
      <c r="P342" s="89"/>
      <c r="Q342" s="89"/>
      <c r="R342" s="89"/>
      <c r="S342" s="89"/>
      <c r="T342" s="89"/>
      <c r="U342" s="89"/>
      <c r="V342" s="89"/>
      <c r="W342" s="89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89"/>
      <c r="AI342" s="89"/>
      <c r="AJ342" s="203"/>
      <c r="AK342" s="145"/>
      <c r="AL342" s="145"/>
      <c r="AM342" s="145"/>
      <c r="AN342" s="145"/>
      <c r="AO342" s="145"/>
      <c r="AP342" s="145"/>
      <c r="AQ342" s="145"/>
      <c r="AR342" s="145"/>
      <c r="AS342" s="145"/>
      <c r="AT342" s="145"/>
      <c r="AU342" s="145"/>
      <c r="AV342" s="145"/>
      <c r="AW342" s="145"/>
      <c r="AX342" s="145"/>
      <c r="AY342" s="145"/>
      <c r="AZ342" s="145"/>
      <c r="BA342" s="145"/>
      <c r="BB342" s="145"/>
      <c r="BC342" s="145"/>
      <c r="BD342" s="145"/>
      <c r="BE342" s="145"/>
      <c r="BF342" s="145"/>
      <c r="BG342" s="145"/>
      <c r="BH342" s="166"/>
      <c r="BI342" s="196"/>
    </row>
    <row r="343" spans="1:61" ht="11.1" customHeight="1" x14ac:dyDescent="0.2">
      <c r="A343" s="164">
        <v>7</v>
      </c>
      <c r="B343" s="197"/>
      <c r="C343" s="199"/>
      <c r="D343" s="14">
        <v>1</v>
      </c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  <c r="AA343" s="87"/>
      <c r="AB343" s="87"/>
      <c r="AC343" s="87"/>
      <c r="AD343" s="87"/>
      <c r="AE343" s="87"/>
      <c r="AF343" s="87"/>
      <c r="AG343" s="87"/>
      <c r="AH343" s="87"/>
      <c r="AI343" s="87"/>
      <c r="AJ343" s="202">
        <f>SUM(E343:AI345)+SW_temp_godziny!AJ343+UD_temp_godziny!AJ343+BO_temp_godziny!AJ343+del_temp_godziny!AJ343</f>
        <v>0</v>
      </c>
      <c r="AK343" s="165">
        <f t="shared" ref="AK343" si="1835">IF($BI343="TAK",COUNTIF($E343:$AI343,$AK$1)*7+COUNTIF($E344:$AI344,$AK$1)*7,COUNTIF($E343:$AI343,$AK$1)*8+COUNTIF($E344:$AI344,$AK$1)*8+COUNTIF(E345:AI345,$AK$1)*8)</f>
        <v>0</v>
      </c>
      <c r="AL343" s="165">
        <f t="shared" ref="AL343" si="1836">IF($BI343="TAK",COUNTIF($E343:$AI343,$AL$1)*7+COUNTIF($E344:$AI344,$AL$1)*7,COUNTIF($E343:$AI343,$AL$1)*8+COUNTIF($E344:$AI344,$AL$1)*8+COUNTIF(E345:AI345,$AL$1)*8)</f>
        <v>0</v>
      </c>
      <c r="AM343" s="165">
        <f>IF($BI343="TAK",COUNTIF($E343:$AI343,$AM$1)*7+COUNTIF($E344:$AI344,$AM$1)*7,COUNTIF($E343:$AI343,$AM$1)*8+COUNTIF($E344:$AI344,$AM$1)*8+COUNTIF(D345:AI345,$AM$1)*8)+UD_temp!AJ343</f>
        <v>0</v>
      </c>
      <c r="AN343" s="165">
        <f t="shared" ref="AN343" si="1837">IF($BI343="TAK",COUNTIF($E343:$AI343,$AN$1)*7+COUNTIF($E344:$AI344,$AN$1)*7,COUNTIF($E343:$AI343,$AN$1)*8+COUNTIF($E344:$AI344,$AN$1)*8+COUNTIF(E345:AI345,$AN$1)*8)</f>
        <v>0</v>
      </c>
      <c r="AO343" s="165">
        <f>IF($BI343="TAK",COUNTIF($E343:$AI344,$AO$1)*7,COUNTIF($E343:AI345,$AO$1)*8)</f>
        <v>0</v>
      </c>
      <c r="AP343" s="165">
        <f t="shared" ref="AP343" si="1838">IF($BI343="TAK",COUNTIF($E343:$AI343,$AP$1)*7+COUNTIF($E344:$AI344,$AP$1)*7,COUNTIF($E343:$AI343,$AP$1)*8+COUNTIF($E344:$AI344,$AP$1)*8+COUNTIF(E345:AI345,$AP$1)*8)</f>
        <v>0</v>
      </c>
      <c r="AQ343" s="165">
        <f t="shared" ref="AQ343" si="1839">IF($BI343="TAK",COUNTIF($E343:$AI343,$AQ$1)*7+COUNTIF($E344:$AI344,$AQ$1)*7,COUNTIF($E343:$AI343,$AQ$1)*8+COUNTIF($E344:$AI344,$AQ$1)*8+COUNTIF(E345:AI345,$AQ$1)*8)</f>
        <v>0</v>
      </c>
      <c r="AR343" s="165">
        <f>IF($BI343="TAK",COUNTIF($E343:$AI344,$AR$1)*7,COUNTIF($E343:AI345,$AR$1)*8)+del_temp!AJ343</f>
        <v>0</v>
      </c>
      <c r="AS343" s="165">
        <f t="shared" ref="AS343" si="1840">IF($BI343="TAK",COUNTIF($E343:$AI343,$AS$1)*7+COUNTIF($E344:$AI344,$AS$1)*7,COUNTIF($E343:$AI343,$AS$1)*8+COUNTIF($E344:$AI344,$AS$1)*8+COUNTIF(E345:AI345,$AS$1)*8)</f>
        <v>0</v>
      </c>
      <c r="AT343" s="165">
        <f t="shared" ref="AT343" si="1841">IF($BI343="TAK",COUNTIF($E343:$AI343,$AT$1)*7+COUNTIF($E344:$AI344,$AT$1)*7,COUNTIF($E343:$AI343,$AT$1)*8+COUNTIF($E344:$AI344,$AT$1)*8+COUNTIF(E345:AI345,$AT$1)*8)</f>
        <v>0</v>
      </c>
      <c r="AU343" s="165">
        <f>IF($BI343="TAK",COUNTIF($E343:$AI344,$AU$1)*7,COUNTIF($E343:AI345,$AU$1)*8)+BO_temp!AJ343</f>
        <v>0</v>
      </c>
      <c r="AV343" s="165">
        <f t="shared" ref="AV343" si="1842">IF($BI343="TAK",COUNTIF($E343:$AI343,$AV$1)*7+COUNTIF($E344:$AI344,$AV$1)*7,COUNTIF($E343:$AI343,$AV$1)*8+COUNTIF($E344:$AI344,$AV$1)*8+COUNTIF(E345:AI345,$AV$1)*8)</f>
        <v>0</v>
      </c>
      <c r="AW343" s="165">
        <f t="shared" ref="AW343" si="1843">IF($BI343="TAK",COUNTIF($E343:$AI343,$AW$1)*7+COUNTIF($E344:$AI344,$AW$1)*7,COUNTIF($E343:$AI343,$AW$1)*8+COUNTIF($E344:$AI344,$AW$1)*8+COUNTIF(E345:AI345,$AW$1)*8)</f>
        <v>0</v>
      </c>
      <c r="AX343" s="165">
        <f t="shared" ref="AX343" si="1844">IF($BI343="TAK",COUNTIF($E343:$AI343,$AX$1)*7+COUNTIF($E344:$AI344,$AX$1)*7,COUNTIF($E343:$AI343,$AX$1)*8+COUNTIF($E344:$AI344,$AX$1)*8+COUNTIF(E345:AI345,$AX$1)*8)</f>
        <v>0</v>
      </c>
      <c r="AY343" s="165">
        <f t="shared" ref="AY343" si="1845">IF($BI343="TAK",COUNTIF($E343:$AI343,$AY$1)*7+COUNTIF($E344:$AI344,$AY$1)*7,COUNTIF($E343:$AI343,$AY$1)*8+COUNTIF($E344:$AI344,$AY$1)*8+COUNTIF(E345:AI345,$AY$1)*8)</f>
        <v>0</v>
      </c>
      <c r="AZ343" s="165">
        <f t="shared" ref="AZ343" si="1846">IF($BI343="TAK",COUNTIF($E343:$AI343,$AZ$1)*7+COUNTIF($E344:$AI344,$AZ$1)*7,COUNTIF($E343:$AI343,$AZ$1)*8+COUNTIF($E344:$AI344,$AZ$1)*8+COUNTIF(E345:AI345,$AZ$1)*8)</f>
        <v>0</v>
      </c>
      <c r="BA343" s="165">
        <f>IF($BI343="TAK",COUNTIF($E343:$AI344,$BA$1)*7,COUNTIF($E343:$AI345,$BA$1)*8)+SW_temp!AJ343</f>
        <v>0</v>
      </c>
      <c r="BB343" s="165">
        <f t="shared" ref="BB343" si="1847">IF($BI343="TAK",COUNTIF($E343:$AI344,$BB$1)*7,COUNTIF($E343:$AI345,$BB$1)*8)</f>
        <v>0</v>
      </c>
      <c r="BC343" s="165">
        <f t="shared" ref="BC343" si="1848">IF($BI343="TAK",COUNTIF($E343:$AI344,$BC$1)*7,COUNTIF($E343:$AI345,$BC$1)*8)</f>
        <v>0</v>
      </c>
      <c r="BD343" s="165">
        <f t="shared" ref="BD343" si="1849">IF($BI343="TAK",COUNTIF($E343:$AI344,$BD$1)*7,COUNTIF($E343:$AI345,$BD$1)*8)</f>
        <v>0</v>
      </c>
      <c r="BE343" s="165">
        <f t="shared" ref="BE343" si="1850">IF($BI343="TAK",COUNTIF($E343:$AI344,$BE$1)*7,COUNTIF($E343:$AI345,$BE$1)*8)</f>
        <v>0</v>
      </c>
      <c r="BF343" s="165">
        <f t="shared" ref="BF343" si="1851">IF($BI343="TAK",COUNTIF($E343:$AI344,$BF$1)*7,COUNTIF($E343:$AI345,$BF$1)*8)</f>
        <v>0</v>
      </c>
      <c r="BG343" s="165" t="str">
        <f t="shared" ref="BG343" si="1852">IF(ISBLANK($C343),"",IF(BI300="TAK",$BM$2*7,$BM$2*8))</f>
        <v/>
      </c>
      <c r="BH343" s="145">
        <f t="shared" ref="BH343" si="1853">SUM(E345:AI345)</f>
        <v>0</v>
      </c>
      <c r="BI343" s="194"/>
    </row>
    <row r="344" spans="1:61" ht="11.1" customHeight="1" x14ac:dyDescent="0.2">
      <c r="A344" s="142"/>
      <c r="B344" s="198"/>
      <c r="C344" s="200"/>
      <c r="D344" s="15">
        <v>2</v>
      </c>
      <c r="E344" s="88"/>
      <c r="F344" s="90"/>
      <c r="G344" s="90"/>
      <c r="H344" s="90"/>
      <c r="I344" s="90"/>
      <c r="J344" s="90"/>
      <c r="K344" s="90"/>
      <c r="L344" s="90"/>
      <c r="M344" s="90"/>
      <c r="N344" s="90"/>
      <c r="O344" s="90"/>
      <c r="P344" s="90"/>
      <c r="Q344" s="88"/>
      <c r="R344" s="90"/>
      <c r="S344" s="90"/>
      <c r="T344" s="90"/>
      <c r="U344" s="90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203"/>
      <c r="AK344" s="145"/>
      <c r="AL344" s="145"/>
      <c r="AM344" s="145"/>
      <c r="AN344" s="145"/>
      <c r="AO344" s="145"/>
      <c r="AP344" s="145"/>
      <c r="AQ344" s="145"/>
      <c r="AR344" s="145"/>
      <c r="AS344" s="145"/>
      <c r="AT344" s="145"/>
      <c r="AU344" s="145"/>
      <c r="AV344" s="145"/>
      <c r="AW344" s="145"/>
      <c r="AX344" s="145"/>
      <c r="AY344" s="145"/>
      <c r="AZ344" s="145"/>
      <c r="BA344" s="145"/>
      <c r="BB344" s="145"/>
      <c r="BC344" s="145"/>
      <c r="BD344" s="145"/>
      <c r="BE344" s="145"/>
      <c r="BF344" s="145"/>
      <c r="BG344" s="145"/>
      <c r="BH344" s="145"/>
      <c r="BI344" s="195"/>
    </row>
    <row r="345" spans="1:61" ht="11.1" customHeight="1" thickBot="1" x14ac:dyDescent="0.25">
      <c r="A345" s="142"/>
      <c r="B345" s="198"/>
      <c r="C345" s="201"/>
      <c r="D345" s="15">
        <v>3</v>
      </c>
      <c r="E345" s="89"/>
      <c r="F345" s="89"/>
      <c r="G345" s="89"/>
      <c r="H345" s="89"/>
      <c r="I345" s="89"/>
      <c r="J345" s="89"/>
      <c r="K345" s="89"/>
      <c r="L345" s="89"/>
      <c r="M345" s="89"/>
      <c r="N345" s="89"/>
      <c r="O345" s="89"/>
      <c r="P345" s="89"/>
      <c r="Q345" s="89"/>
      <c r="R345" s="89"/>
      <c r="S345" s="89"/>
      <c r="T345" s="89"/>
      <c r="U345" s="89"/>
      <c r="V345" s="89"/>
      <c r="W345" s="89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89"/>
      <c r="AI345" s="89"/>
      <c r="AJ345" s="203"/>
      <c r="AK345" s="145"/>
      <c r="AL345" s="145"/>
      <c r="AM345" s="145"/>
      <c r="AN345" s="145"/>
      <c r="AO345" s="145"/>
      <c r="AP345" s="145"/>
      <c r="AQ345" s="145"/>
      <c r="AR345" s="145"/>
      <c r="AS345" s="145"/>
      <c r="AT345" s="145"/>
      <c r="AU345" s="145"/>
      <c r="AV345" s="145"/>
      <c r="AW345" s="145"/>
      <c r="AX345" s="145"/>
      <c r="AY345" s="145"/>
      <c r="AZ345" s="145"/>
      <c r="BA345" s="145"/>
      <c r="BB345" s="145"/>
      <c r="BC345" s="145"/>
      <c r="BD345" s="145"/>
      <c r="BE345" s="145"/>
      <c r="BF345" s="145"/>
      <c r="BG345" s="145"/>
      <c r="BH345" s="166"/>
      <c r="BI345" s="196"/>
    </row>
    <row r="346" spans="1:61" ht="11.1" customHeight="1" x14ac:dyDescent="0.2">
      <c r="A346" s="164">
        <v>8</v>
      </c>
      <c r="B346" s="197"/>
      <c r="C346" s="199"/>
      <c r="D346" s="14">
        <v>1</v>
      </c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  <c r="AA346" s="87"/>
      <c r="AB346" s="87"/>
      <c r="AC346" s="87"/>
      <c r="AD346" s="87"/>
      <c r="AE346" s="87"/>
      <c r="AF346" s="87"/>
      <c r="AG346" s="87"/>
      <c r="AH346" s="87"/>
      <c r="AI346" s="87"/>
      <c r="AJ346" s="202">
        <f>SUM(E346:AI348)+SW_temp_godziny!AJ346+UD_temp_godziny!AJ346+BO_temp_godziny!AJ346+del_temp_godziny!AJ346</f>
        <v>0</v>
      </c>
      <c r="AK346" s="165">
        <f t="shared" ref="AK346" si="1854">IF($BI346="TAK",COUNTIF($E346:$AI346,$AK$1)*7+COUNTIF($E347:$AI347,$AK$1)*7,COUNTIF($E346:$AI346,$AK$1)*8+COUNTIF($E347:$AI347,$AK$1)*8+COUNTIF(E348:AI348,$AK$1)*8)</f>
        <v>0</v>
      </c>
      <c r="AL346" s="165">
        <f t="shared" ref="AL346" si="1855">IF($BI346="TAK",COUNTIF($E346:$AI346,$AL$1)*7+COUNTIF($E347:$AI347,$AL$1)*7,COUNTIF($E346:$AI346,$AL$1)*8+COUNTIF($E347:$AI347,$AL$1)*8+COUNTIF(E348:AI348,$AL$1)*8)</f>
        <v>0</v>
      </c>
      <c r="AM346" s="165">
        <f>IF($BI346="TAK",COUNTIF($E346:$AI346,$AM$1)*7+COUNTIF($E347:$AI347,$AM$1)*7,COUNTIF($E346:$AI346,$AM$1)*8+COUNTIF($E347:$AI347,$AM$1)*8+COUNTIF(D348:AI348,$AM$1)*8)+UD_temp!AJ346</f>
        <v>0</v>
      </c>
      <c r="AN346" s="165">
        <f t="shared" ref="AN346" si="1856">IF($BI346="TAK",COUNTIF($E346:$AI346,$AN$1)*7+COUNTIF($E347:$AI347,$AN$1)*7,COUNTIF($E346:$AI346,$AN$1)*8+COUNTIF($E347:$AI347,$AN$1)*8+COUNTIF(E348:AI348,$AN$1)*8)</f>
        <v>0</v>
      </c>
      <c r="AO346" s="165">
        <f>IF($BI346="TAK",COUNTIF($E346:$AI347,$AO$1)*7,COUNTIF($E346:AI348,$AO$1)*8)</f>
        <v>0</v>
      </c>
      <c r="AP346" s="165">
        <f t="shared" ref="AP346" si="1857">IF($BI346="TAK",COUNTIF($E346:$AI346,$AP$1)*7+COUNTIF($E347:$AI347,$AP$1)*7,COUNTIF($E346:$AI346,$AP$1)*8+COUNTIF($E347:$AI347,$AP$1)*8+COUNTIF(E348:AI348,$AP$1)*8)</f>
        <v>0</v>
      </c>
      <c r="AQ346" s="165">
        <f t="shared" ref="AQ346" si="1858">IF($BI346="TAK",COUNTIF($E346:$AI346,$AQ$1)*7+COUNTIF($E347:$AI347,$AQ$1)*7,COUNTIF($E346:$AI346,$AQ$1)*8+COUNTIF($E347:$AI347,$AQ$1)*8+COUNTIF(E348:AI348,$AQ$1)*8)</f>
        <v>0</v>
      </c>
      <c r="AR346" s="165">
        <f>IF($BI346="TAK",COUNTIF($E346:$AI347,$AR$1)*7,COUNTIF($E346:AI348,$AR$1)*8)+del_temp!AJ346</f>
        <v>0</v>
      </c>
      <c r="AS346" s="165">
        <f t="shared" ref="AS346" si="1859">IF($BI346="TAK",COUNTIF($E346:$AI346,$AS$1)*7+COUNTIF($E347:$AI347,$AS$1)*7,COUNTIF($E346:$AI346,$AS$1)*8+COUNTIF($E347:$AI347,$AS$1)*8+COUNTIF(E348:AI348,$AS$1)*8)</f>
        <v>0</v>
      </c>
      <c r="AT346" s="165">
        <f t="shared" ref="AT346" si="1860">IF($BI346="TAK",COUNTIF($E346:$AI346,$AT$1)*7+COUNTIF($E347:$AI347,$AT$1)*7,COUNTIF($E346:$AI346,$AT$1)*8+COUNTIF($E347:$AI347,$AT$1)*8+COUNTIF(E348:AI348,$AT$1)*8)</f>
        <v>0</v>
      </c>
      <c r="AU346" s="165">
        <f>IF($BI346="TAK",COUNTIF($E346:$AI347,$AU$1)*7,COUNTIF($E346:AI348,$AU$1)*8)+BO_temp!AJ346</f>
        <v>0</v>
      </c>
      <c r="AV346" s="165">
        <f t="shared" ref="AV346" si="1861">IF($BI346="TAK",COUNTIF($E346:$AI346,$AV$1)*7+COUNTIF($E347:$AI347,$AV$1)*7,COUNTIF($E346:$AI346,$AV$1)*8+COUNTIF($E347:$AI347,$AV$1)*8+COUNTIF(E348:AI348,$AV$1)*8)</f>
        <v>0</v>
      </c>
      <c r="AW346" s="165">
        <f t="shared" ref="AW346" si="1862">IF($BI346="TAK",COUNTIF($E346:$AI346,$AW$1)*7+COUNTIF($E347:$AI347,$AW$1)*7,COUNTIF($E346:$AI346,$AW$1)*8+COUNTIF($E347:$AI347,$AW$1)*8+COUNTIF(E348:AI348,$AW$1)*8)</f>
        <v>0</v>
      </c>
      <c r="AX346" s="165">
        <f t="shared" ref="AX346" si="1863">IF($BI346="TAK",COUNTIF($E346:$AI346,$AX$1)*7+COUNTIF($E347:$AI347,$AX$1)*7,COUNTIF($E346:$AI346,$AX$1)*8+COUNTIF($E347:$AI347,$AX$1)*8+COUNTIF(E348:AI348,$AX$1)*8)</f>
        <v>0</v>
      </c>
      <c r="AY346" s="165">
        <f t="shared" ref="AY346" si="1864">IF($BI346="TAK",COUNTIF($E346:$AI346,$AY$1)*7+COUNTIF($E347:$AI347,$AY$1)*7,COUNTIF($E346:$AI346,$AY$1)*8+COUNTIF($E347:$AI347,$AY$1)*8+COUNTIF(E348:AI348,$AY$1)*8)</f>
        <v>0</v>
      </c>
      <c r="AZ346" s="165">
        <f t="shared" ref="AZ346" si="1865">IF($BI346="TAK",COUNTIF($E346:$AI346,$AZ$1)*7+COUNTIF($E347:$AI347,$AZ$1)*7,COUNTIF($E346:$AI346,$AZ$1)*8+COUNTIF($E347:$AI347,$AZ$1)*8+COUNTIF(E348:AI348,$AZ$1)*8)</f>
        <v>0</v>
      </c>
      <c r="BA346" s="165">
        <f>IF($BI346="TAK",COUNTIF($E346:$AI347,$BA$1)*7,COUNTIF($E346:$AI348,$BA$1)*8)+SW_temp!AJ346</f>
        <v>0</v>
      </c>
      <c r="BB346" s="165">
        <f t="shared" ref="BB346" si="1866">IF($BI346="TAK",COUNTIF($E346:$AI347,$BB$1)*7,COUNTIF($E346:$AI348,$BB$1)*8)</f>
        <v>0</v>
      </c>
      <c r="BC346" s="165">
        <f t="shared" ref="BC346" si="1867">IF($BI346="TAK",COUNTIF($E346:$AI347,$BC$1)*7,COUNTIF($E346:$AI348,$BC$1)*8)</f>
        <v>0</v>
      </c>
      <c r="BD346" s="165">
        <f t="shared" ref="BD346" si="1868">IF($BI346="TAK",COUNTIF($E346:$AI347,$BD$1)*7,COUNTIF($E346:$AI348,$BD$1)*8)</f>
        <v>0</v>
      </c>
      <c r="BE346" s="165">
        <f t="shared" ref="BE346" si="1869">IF($BI346="TAK",COUNTIF($E346:$AI347,$BE$1)*7,COUNTIF($E346:$AI348,$BE$1)*8)</f>
        <v>0</v>
      </c>
      <c r="BF346" s="165">
        <f t="shared" ref="BF346" si="1870">IF($BI346="TAK",COUNTIF($E346:$AI347,$BF$1)*7,COUNTIF($E346:$AI348,$BF$1)*8)</f>
        <v>0</v>
      </c>
      <c r="BG346" s="165" t="str">
        <f t="shared" ref="BG346" si="1871">IF(ISBLANK($C346),"",IF(BI303="TAK",$BM$2*7,$BM$2*8))</f>
        <v/>
      </c>
      <c r="BH346" s="145">
        <f t="shared" ref="BH346" si="1872">SUM(E348:AI348)</f>
        <v>0</v>
      </c>
      <c r="BI346" s="194"/>
    </row>
    <row r="347" spans="1:61" ht="11.1" customHeight="1" x14ac:dyDescent="0.2">
      <c r="A347" s="142"/>
      <c r="B347" s="198"/>
      <c r="C347" s="200"/>
      <c r="D347" s="15">
        <v>2</v>
      </c>
      <c r="E347" s="88"/>
      <c r="F347" s="90"/>
      <c r="G347" s="90"/>
      <c r="H347" s="90"/>
      <c r="I347" s="90"/>
      <c r="J347" s="90"/>
      <c r="K347" s="90"/>
      <c r="L347" s="90"/>
      <c r="M347" s="90"/>
      <c r="N347" s="90"/>
      <c r="O347" s="90"/>
      <c r="P347" s="90"/>
      <c r="Q347" s="88"/>
      <c r="R347" s="90"/>
      <c r="S347" s="90"/>
      <c r="T347" s="90"/>
      <c r="U347" s="90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203"/>
      <c r="AK347" s="145"/>
      <c r="AL347" s="145"/>
      <c r="AM347" s="145"/>
      <c r="AN347" s="145"/>
      <c r="AO347" s="145"/>
      <c r="AP347" s="145"/>
      <c r="AQ347" s="145"/>
      <c r="AR347" s="145"/>
      <c r="AS347" s="145"/>
      <c r="AT347" s="145"/>
      <c r="AU347" s="145"/>
      <c r="AV347" s="145"/>
      <c r="AW347" s="145"/>
      <c r="AX347" s="145"/>
      <c r="AY347" s="145"/>
      <c r="AZ347" s="145"/>
      <c r="BA347" s="145"/>
      <c r="BB347" s="145"/>
      <c r="BC347" s="145"/>
      <c r="BD347" s="145"/>
      <c r="BE347" s="145"/>
      <c r="BF347" s="145"/>
      <c r="BG347" s="145"/>
      <c r="BH347" s="145"/>
      <c r="BI347" s="195"/>
    </row>
    <row r="348" spans="1:61" ht="11.1" customHeight="1" thickBot="1" x14ac:dyDescent="0.25">
      <c r="A348" s="142"/>
      <c r="B348" s="198"/>
      <c r="C348" s="201"/>
      <c r="D348" s="15">
        <v>3</v>
      </c>
      <c r="E348" s="89"/>
      <c r="F348" s="89"/>
      <c r="G348" s="89"/>
      <c r="H348" s="89"/>
      <c r="I348" s="89"/>
      <c r="J348" s="89"/>
      <c r="K348" s="89"/>
      <c r="L348" s="89"/>
      <c r="M348" s="89"/>
      <c r="N348" s="89"/>
      <c r="O348" s="89"/>
      <c r="P348" s="89"/>
      <c r="Q348" s="89"/>
      <c r="R348" s="89"/>
      <c r="S348" s="89"/>
      <c r="T348" s="89"/>
      <c r="U348" s="89"/>
      <c r="V348" s="89"/>
      <c r="W348" s="89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89"/>
      <c r="AI348" s="89"/>
      <c r="AJ348" s="203"/>
      <c r="AK348" s="145"/>
      <c r="AL348" s="145"/>
      <c r="AM348" s="145"/>
      <c r="AN348" s="145"/>
      <c r="AO348" s="145"/>
      <c r="AP348" s="145"/>
      <c r="AQ348" s="145"/>
      <c r="AR348" s="145"/>
      <c r="AS348" s="145"/>
      <c r="AT348" s="145"/>
      <c r="AU348" s="145"/>
      <c r="AV348" s="145"/>
      <c r="AW348" s="145"/>
      <c r="AX348" s="145"/>
      <c r="AY348" s="145"/>
      <c r="AZ348" s="145"/>
      <c r="BA348" s="145"/>
      <c r="BB348" s="145"/>
      <c r="BC348" s="145"/>
      <c r="BD348" s="145"/>
      <c r="BE348" s="145"/>
      <c r="BF348" s="145"/>
      <c r="BG348" s="145"/>
      <c r="BH348" s="166"/>
      <c r="BI348" s="196"/>
    </row>
    <row r="349" spans="1:61" ht="11.1" customHeight="1" thickBot="1" x14ac:dyDescent="0.25">
      <c r="A349" s="152" t="s">
        <v>88</v>
      </c>
      <c r="B349" s="160"/>
      <c r="C349" s="160"/>
      <c r="D349" s="16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70"/>
      <c r="T349" s="170"/>
      <c r="U349" s="170"/>
      <c r="V349" s="170"/>
      <c r="W349" s="170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170"/>
      <c r="AJ349" s="35">
        <f t="shared" ref="AJ349:AZ349" si="1873">SUM(AJ325:AJ348)</f>
        <v>753</v>
      </c>
      <c r="AK349" s="35">
        <f t="shared" si="1873"/>
        <v>88</v>
      </c>
      <c r="AL349" s="35">
        <f t="shared" si="1873"/>
        <v>0</v>
      </c>
      <c r="AM349" s="35">
        <f t="shared" si="1873"/>
        <v>0</v>
      </c>
      <c r="AN349" s="35">
        <f t="shared" si="1873"/>
        <v>0</v>
      </c>
      <c r="AO349" s="35"/>
      <c r="AP349" s="35">
        <f t="shared" si="1873"/>
        <v>0</v>
      </c>
      <c r="AQ349" s="35">
        <f t="shared" si="1873"/>
        <v>0</v>
      </c>
      <c r="AR349" s="35">
        <f t="shared" si="1873"/>
        <v>8</v>
      </c>
      <c r="AS349" s="35">
        <f t="shared" si="1873"/>
        <v>0</v>
      </c>
      <c r="AT349" s="35">
        <f t="shared" si="1873"/>
        <v>0</v>
      </c>
      <c r="AU349" s="35">
        <f t="shared" si="1873"/>
        <v>0</v>
      </c>
      <c r="AV349" s="35">
        <f t="shared" si="1873"/>
        <v>0</v>
      </c>
      <c r="AW349" s="35">
        <f t="shared" si="1873"/>
        <v>0</v>
      </c>
      <c r="AX349" s="35">
        <f t="shared" si="1873"/>
        <v>0</v>
      </c>
      <c r="AY349" s="35">
        <f t="shared" si="1873"/>
        <v>0</v>
      </c>
      <c r="AZ349" s="35">
        <f t="shared" si="1873"/>
        <v>0</v>
      </c>
      <c r="BA349" s="35"/>
      <c r="BB349" s="35"/>
      <c r="BC349" s="35"/>
      <c r="BD349" s="35"/>
      <c r="BE349" s="35"/>
      <c r="BF349" s="35"/>
      <c r="BG349" s="35"/>
      <c r="BH349" s="36"/>
    </row>
    <row r="350" spans="1:61" ht="12.75" customHeight="1" thickBot="1" x14ac:dyDescent="0.25">
      <c r="A350" s="171" t="s">
        <v>59</v>
      </c>
      <c r="B350" s="172"/>
      <c r="C350" s="173"/>
      <c r="D350" s="29"/>
      <c r="E350" s="78">
        <v>1</v>
      </c>
      <c r="F350" s="37">
        <v>2</v>
      </c>
      <c r="G350" s="37">
        <v>3</v>
      </c>
      <c r="H350" s="37">
        <v>4</v>
      </c>
      <c r="I350" s="37">
        <v>5</v>
      </c>
      <c r="J350" s="49">
        <v>6</v>
      </c>
      <c r="K350" s="37">
        <v>7</v>
      </c>
      <c r="L350" s="37">
        <v>8</v>
      </c>
      <c r="M350" s="37">
        <v>9</v>
      </c>
      <c r="N350" s="37">
        <v>10</v>
      </c>
      <c r="O350" s="37">
        <v>11</v>
      </c>
      <c r="P350" s="37">
        <v>12</v>
      </c>
      <c r="Q350" s="37">
        <v>13</v>
      </c>
      <c r="R350" s="37">
        <v>14</v>
      </c>
      <c r="S350" s="37">
        <v>15</v>
      </c>
      <c r="T350" s="37">
        <v>16</v>
      </c>
      <c r="U350" s="37">
        <v>17</v>
      </c>
      <c r="V350" s="37">
        <v>18</v>
      </c>
      <c r="W350" s="37">
        <v>19</v>
      </c>
      <c r="X350" s="37">
        <v>20</v>
      </c>
      <c r="Y350" s="37">
        <v>21</v>
      </c>
      <c r="Z350" s="37">
        <v>22</v>
      </c>
      <c r="AA350" s="37">
        <v>23</v>
      </c>
      <c r="AB350" s="37">
        <v>24</v>
      </c>
      <c r="AC350" s="37">
        <v>25</v>
      </c>
      <c r="AD350" s="37">
        <v>26</v>
      </c>
      <c r="AE350" s="37">
        <v>27</v>
      </c>
      <c r="AF350" s="37">
        <v>28</v>
      </c>
      <c r="AG350" s="37">
        <v>29</v>
      </c>
      <c r="AH350" s="37">
        <v>30</v>
      </c>
      <c r="AI350" s="37">
        <v>31</v>
      </c>
      <c r="AJ350" s="30" t="s">
        <v>85</v>
      </c>
      <c r="AK350" s="31" t="str">
        <f>$AK$1</f>
        <v>UW</v>
      </c>
      <c r="AL350" s="31" t="str">
        <f>$AL$1</f>
        <v>UZ</v>
      </c>
      <c r="AM350" s="31" t="str">
        <f>$AM$1</f>
        <v>UD</v>
      </c>
      <c r="AN350" s="31" t="str">
        <f>$AN$1</f>
        <v>UO</v>
      </c>
      <c r="AO350" s="31" t="str">
        <f>$AO$1</f>
        <v>OP</v>
      </c>
      <c r="AP350" s="31" t="str">
        <f>$AP$1</f>
        <v>WZG</v>
      </c>
      <c r="AQ350" s="31" t="str">
        <f>$AQ$1</f>
        <v>CH</v>
      </c>
      <c r="AR350" s="31" t="str">
        <f>$AR$1</f>
        <v>DEL</v>
      </c>
      <c r="AS350" s="31" t="str">
        <f>$AS$1</f>
        <v>SR</v>
      </c>
      <c r="AT350" s="31" t="str">
        <f>$AT$1</f>
        <v>OK</v>
      </c>
      <c r="AU350" s="31" t="str">
        <f>$AU$1</f>
        <v>BO</v>
      </c>
      <c r="AV350" s="31" t="str">
        <f>$AV$1</f>
        <v>NN</v>
      </c>
      <c r="AW350" s="31" t="str">
        <f>$AW$1</f>
        <v>OD</v>
      </c>
      <c r="AX350" s="31" t="str">
        <f>$AX$1</f>
        <v>UB</v>
      </c>
      <c r="AY350" s="31" t="str">
        <f>$AY$1</f>
        <v>UR</v>
      </c>
      <c r="AZ350" s="31" t="str">
        <f>$AZ$1</f>
        <v>UT</v>
      </c>
      <c r="BA350" s="31" t="str">
        <f>$BA$1</f>
        <v>SW</v>
      </c>
      <c r="BB350" s="25" t="str">
        <f>$BB$1</f>
        <v>UM</v>
      </c>
      <c r="BC350" s="25" t="str">
        <f>$BC$1</f>
        <v>ZP</v>
      </c>
      <c r="BD350" s="25" t="str">
        <f>$BD$1</f>
        <v>UN</v>
      </c>
      <c r="BE350" s="25" t="str">
        <f>$BE$1</f>
        <v>IU</v>
      </c>
      <c r="BF350" s="25" t="str">
        <f>$BF$1</f>
        <v>NU</v>
      </c>
      <c r="BG350" s="31" t="s">
        <v>86</v>
      </c>
      <c r="BH350" s="32" t="s">
        <v>87</v>
      </c>
    </row>
    <row r="351" spans="1:61" ht="11.1" customHeight="1" x14ac:dyDescent="0.2">
      <c r="A351" s="164">
        <v>1</v>
      </c>
      <c r="B351" s="197">
        <v>1147</v>
      </c>
      <c r="C351" s="199" t="s">
        <v>60</v>
      </c>
      <c r="D351" s="14">
        <v>1</v>
      </c>
      <c r="E351" s="87"/>
      <c r="F351" s="87"/>
      <c r="G351" s="87">
        <v>8</v>
      </c>
      <c r="H351" s="87">
        <v>8</v>
      </c>
      <c r="I351" s="87">
        <v>8</v>
      </c>
      <c r="J351" s="87"/>
      <c r="K351" s="87"/>
      <c r="L351" s="87">
        <v>8</v>
      </c>
      <c r="M351" s="87">
        <v>8</v>
      </c>
      <c r="N351" s="87">
        <v>8</v>
      </c>
      <c r="O351" s="87">
        <v>8</v>
      </c>
      <c r="P351" s="87">
        <v>8</v>
      </c>
      <c r="Q351" s="87"/>
      <c r="R351" s="87"/>
      <c r="S351" s="87">
        <v>8</v>
      </c>
      <c r="T351" s="87">
        <v>8</v>
      </c>
      <c r="U351" s="87">
        <v>8</v>
      </c>
      <c r="V351" s="87">
        <v>8</v>
      </c>
      <c r="W351" s="87">
        <v>8</v>
      </c>
      <c r="X351" s="87"/>
      <c r="Y351" s="87"/>
      <c r="Z351" s="87">
        <v>8</v>
      </c>
      <c r="AA351" s="87">
        <v>8</v>
      </c>
      <c r="AB351" s="87">
        <v>8</v>
      </c>
      <c r="AC351" s="87">
        <v>8</v>
      </c>
      <c r="AD351" s="87">
        <v>8</v>
      </c>
      <c r="AE351" s="87"/>
      <c r="AF351" s="87"/>
      <c r="AG351" s="87">
        <v>8</v>
      </c>
      <c r="AH351" s="87">
        <v>8</v>
      </c>
      <c r="AI351" s="87">
        <v>8</v>
      </c>
      <c r="AJ351" s="202">
        <f>SUM(E351:AI353)+SW_temp_godziny!AJ351+UD_temp_godziny!AJ351+BO_temp_godziny!AJ351+del_temp_godziny!AJ351</f>
        <v>168</v>
      </c>
      <c r="AK351" s="165">
        <f t="shared" ref="AK351" si="1874">IF($BI351="TAK",COUNTIF($E351:$AI351,$AK$1)*7+COUNTIF($E352:$AI352,$AK$1)*7,COUNTIF($E351:$AI351,$AK$1)*8+COUNTIF($E352:$AI352,$AK$1)*8+COUNTIF(E353:AI353,$AK$1)*8)</f>
        <v>0</v>
      </c>
      <c r="AL351" s="165">
        <f t="shared" ref="AL351" si="1875">IF($BI351="TAK",COUNTIF($E351:$AI351,$AL$1)*7+COUNTIF($E352:$AI352,$AL$1)*7,COUNTIF($E351:$AI351,$AL$1)*8+COUNTIF($E352:$AI352,$AL$1)*8+COUNTIF(E353:AI353,$AL$1)*8)</f>
        <v>0</v>
      </c>
      <c r="AM351" s="165">
        <f>IF($BI351="TAK",COUNTIF($E351:$AI351,$AM$1)*7+COUNTIF($E352:$AI352,$AM$1)*7,COUNTIF($E351:$AI351,$AM$1)*8+COUNTIF($E352:$AI352,$AM$1)*8+COUNTIF(D353:AI353,$AM$1)*8)+UD_temp!AJ351</f>
        <v>0</v>
      </c>
      <c r="AN351" s="165">
        <f t="shared" ref="AN351" si="1876">IF($BI351="TAK",COUNTIF($E351:$AI351,$AN$1)*7+COUNTIF($E352:$AI352,$AN$1)*7,COUNTIF($E351:$AI351,$AN$1)*8+COUNTIF($E352:$AI352,$AN$1)*8+COUNTIF(E353:AI353,$AN$1)*8)</f>
        <v>0</v>
      </c>
      <c r="AO351" s="165">
        <f>IF($BI351="TAK",COUNTIF($E351:$AI352,$AO$1)*7,COUNTIF($E351:AI353,$AO$1)*8)</f>
        <v>0</v>
      </c>
      <c r="AP351" s="165">
        <f t="shared" ref="AP351" si="1877">IF($BI351="TAK",COUNTIF($E351:$AI351,$AP$1)*7+COUNTIF($E352:$AI352,$AP$1)*7,COUNTIF($E351:$AI351,$AP$1)*8+COUNTIF($E352:$AI352,$AP$1)*8+COUNTIF(E353:AI353,$AP$1)*8)</f>
        <v>0</v>
      </c>
      <c r="AQ351" s="165">
        <f t="shared" ref="AQ351" si="1878">IF($BI351="TAK",COUNTIF($E351:$AI351,$AQ$1)*7+COUNTIF($E352:$AI352,$AQ$1)*7,COUNTIF($E351:$AI351,$AQ$1)*8+COUNTIF($E352:$AI352,$AQ$1)*8+COUNTIF(E353:AI353,$AQ$1)*8)</f>
        <v>0</v>
      </c>
      <c r="AR351" s="165">
        <f>IF($BI351="TAK",COUNTIF($E351:$AI352,$AR$1)*7,COUNTIF($E351:AI353,$AR$1)*8)+del_temp!AJ351</f>
        <v>0</v>
      </c>
      <c r="AS351" s="165">
        <f t="shared" ref="AS351" si="1879">IF($BI351="TAK",COUNTIF($E351:$AI351,$AS$1)*7+COUNTIF($E352:$AI352,$AS$1)*7,COUNTIF($E351:$AI351,$AS$1)*8+COUNTIF($E352:$AI352,$AS$1)*8+COUNTIF(E353:AI353,$AS$1)*8)</f>
        <v>0</v>
      </c>
      <c r="AT351" s="165">
        <f t="shared" ref="AT351" si="1880">IF($BI351="TAK",COUNTIF($E351:$AI351,$AT$1)*7+COUNTIF($E352:$AI352,$AT$1)*7,COUNTIF($E351:$AI351,$AT$1)*8+COUNTIF($E352:$AI352,$AT$1)*8+COUNTIF(E353:AI353,$AT$1)*8)</f>
        <v>0</v>
      </c>
      <c r="AU351" s="165">
        <f>IF($BI351="TAK",COUNTIF($E351:$AI352,$AU$1)*7,COUNTIF($E351:AI353,$AU$1)*8)+BO_temp!AJ351</f>
        <v>0</v>
      </c>
      <c r="AV351" s="165">
        <f t="shared" ref="AV351" si="1881">IF($BI351="TAK",COUNTIF($E351:$AI351,$AV$1)*7+COUNTIF($E352:$AI352,$AV$1)*7,COUNTIF($E351:$AI351,$AV$1)*8+COUNTIF($E352:$AI352,$AV$1)*8+COUNTIF(E353:AI353,$AV$1)*8)</f>
        <v>0</v>
      </c>
      <c r="AW351" s="165">
        <f t="shared" ref="AW351" si="1882">IF($BI351="TAK",COUNTIF($E351:$AI351,$AW$1)*7+COUNTIF($E352:$AI352,$AW$1)*7,COUNTIF($E351:$AI351,$AW$1)*8+COUNTIF($E352:$AI352,$AW$1)*8+COUNTIF(E353:AI353,$AW$1)*8)</f>
        <v>0</v>
      </c>
      <c r="AX351" s="165">
        <f t="shared" ref="AX351" si="1883">IF($BI351="TAK",COUNTIF($E351:$AI351,$AX$1)*7+COUNTIF($E352:$AI352,$AX$1)*7,COUNTIF($E351:$AI351,$AX$1)*8+COUNTIF($E352:$AI352,$AX$1)*8+COUNTIF(E353:AI353,$AX$1)*8)</f>
        <v>0</v>
      </c>
      <c r="AY351" s="165">
        <f t="shared" ref="AY351" si="1884">IF($BI351="TAK",COUNTIF($E351:$AI351,$AY$1)*7+COUNTIF($E352:$AI352,$AY$1)*7,COUNTIF($E351:$AI351,$AY$1)*8+COUNTIF($E352:$AI352,$AY$1)*8+COUNTIF(E353:AI353,$AY$1)*8)</f>
        <v>0</v>
      </c>
      <c r="AZ351" s="165">
        <f t="shared" ref="AZ351" si="1885">IF($BI351="TAK",COUNTIF($E351:$AI351,$AZ$1)*7+COUNTIF($E352:$AI352,$AZ$1)*7,COUNTIF($E351:$AI351,$AZ$1)*8+COUNTIF($E352:$AI352,$AZ$1)*8+COUNTIF(E353:AI353,$AZ$1)*8)</f>
        <v>0</v>
      </c>
      <c r="BA351" s="165">
        <f>IF($BI351="TAK",COUNTIF($E351:$AI352,$BA$1)*7,COUNTIF($E351:$AI353,$BA$1)*8)+SW_temp!AJ351</f>
        <v>0</v>
      </c>
      <c r="BB351" s="165">
        <f t="shared" ref="BB351" si="1886">IF($BI351="TAK",COUNTIF($E351:$AI352,$BB$1)*7,COUNTIF($E351:$AI353,$BB$1)*8)</f>
        <v>0</v>
      </c>
      <c r="BC351" s="165">
        <f t="shared" ref="BC351" si="1887">IF($BI351="TAK",COUNTIF($E351:$AI352,$BC$1)*7,COUNTIF($E351:$AI353,$BC$1)*8)</f>
        <v>0</v>
      </c>
      <c r="BD351" s="165">
        <f t="shared" ref="BD351" si="1888">IF($BI351="TAK",COUNTIF($E351:$AI352,$BD$1)*7,COUNTIF($E351:$AI353,$BD$1)*8)</f>
        <v>0</v>
      </c>
      <c r="BE351" s="165">
        <f t="shared" ref="BE351" si="1889">IF($BI351="TAK",COUNTIF($E351:$AI352,$BE$1)*7,COUNTIF($E351:$AI353,$BE$1)*8)</f>
        <v>0</v>
      </c>
      <c r="BF351" s="165">
        <f t="shared" ref="BF351" si="1890">IF($BI351="TAK",COUNTIF($E351:$AI352,$BF$1)*7,COUNTIF($E351:$AI353,$BF$1)*8)</f>
        <v>0</v>
      </c>
      <c r="BG351" s="165">
        <f>IF(ISBLANK($C351),"",IF(BI302="TAK",$BM$2*7,$BM$2*8))</f>
        <v>168</v>
      </c>
      <c r="BH351" s="145">
        <f>SUM(E353:AI353)</f>
        <v>0</v>
      </c>
      <c r="BI351" s="194"/>
    </row>
    <row r="352" spans="1:61" ht="11.1" customHeight="1" x14ac:dyDescent="0.2">
      <c r="A352" s="142"/>
      <c r="B352" s="198"/>
      <c r="C352" s="200"/>
      <c r="D352" s="15">
        <v>2</v>
      </c>
      <c r="E352" s="88"/>
      <c r="F352" s="90"/>
      <c r="G352" s="90"/>
      <c r="H352" s="90"/>
      <c r="I352" s="90"/>
      <c r="J352" s="90"/>
      <c r="K352" s="90"/>
      <c r="L352" s="90"/>
      <c r="M352" s="90"/>
      <c r="N352" s="90"/>
      <c r="O352" s="90"/>
      <c r="P352" s="90"/>
      <c r="Q352" s="88"/>
      <c r="R352" s="90"/>
      <c r="S352" s="90"/>
      <c r="T352" s="90"/>
      <c r="U352" s="90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203"/>
      <c r="AK352" s="145"/>
      <c r="AL352" s="145"/>
      <c r="AM352" s="145"/>
      <c r="AN352" s="145"/>
      <c r="AO352" s="145"/>
      <c r="AP352" s="145"/>
      <c r="AQ352" s="145"/>
      <c r="AR352" s="145"/>
      <c r="AS352" s="145"/>
      <c r="AT352" s="145"/>
      <c r="AU352" s="145"/>
      <c r="AV352" s="145"/>
      <c r="AW352" s="145"/>
      <c r="AX352" s="145"/>
      <c r="AY352" s="145"/>
      <c r="AZ352" s="145"/>
      <c r="BA352" s="145"/>
      <c r="BB352" s="145"/>
      <c r="BC352" s="145"/>
      <c r="BD352" s="145"/>
      <c r="BE352" s="145"/>
      <c r="BF352" s="145"/>
      <c r="BG352" s="145"/>
      <c r="BH352" s="145"/>
      <c r="BI352" s="195"/>
    </row>
    <row r="353" spans="1:62" ht="11.1" customHeight="1" thickBot="1" x14ac:dyDescent="0.25">
      <c r="A353" s="142"/>
      <c r="B353" s="198"/>
      <c r="C353" s="201"/>
      <c r="D353" s="15">
        <v>3</v>
      </c>
      <c r="E353" s="89"/>
      <c r="F353" s="89"/>
      <c r="G353" s="89"/>
      <c r="H353" s="89"/>
      <c r="I353" s="89"/>
      <c r="J353" s="89"/>
      <c r="K353" s="89"/>
      <c r="L353" s="89"/>
      <c r="M353" s="89"/>
      <c r="N353" s="89"/>
      <c r="O353" s="89"/>
      <c r="P353" s="89"/>
      <c r="Q353" s="89"/>
      <c r="R353" s="89"/>
      <c r="S353" s="89"/>
      <c r="T353" s="89"/>
      <c r="U353" s="89"/>
      <c r="V353" s="89"/>
      <c r="W353" s="89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89"/>
      <c r="AI353" s="89"/>
      <c r="AJ353" s="203"/>
      <c r="AK353" s="145"/>
      <c r="AL353" s="145"/>
      <c r="AM353" s="145"/>
      <c r="AN353" s="145"/>
      <c r="AO353" s="145"/>
      <c r="AP353" s="145"/>
      <c r="AQ353" s="145"/>
      <c r="AR353" s="145"/>
      <c r="AS353" s="145"/>
      <c r="AT353" s="145"/>
      <c r="AU353" s="145"/>
      <c r="AV353" s="145"/>
      <c r="AW353" s="145"/>
      <c r="AX353" s="145"/>
      <c r="AY353" s="145"/>
      <c r="AZ353" s="145"/>
      <c r="BA353" s="145"/>
      <c r="BB353" s="145"/>
      <c r="BC353" s="145"/>
      <c r="BD353" s="145"/>
      <c r="BE353" s="145"/>
      <c r="BF353" s="145"/>
      <c r="BG353" s="145"/>
      <c r="BH353" s="166"/>
      <c r="BI353" s="196"/>
      <c r="BJ353" s="5"/>
    </row>
    <row r="354" spans="1:62" ht="11.1" customHeight="1" x14ac:dyDescent="0.2">
      <c r="A354" s="164">
        <v>2</v>
      </c>
      <c r="B354" s="197">
        <v>1189</v>
      </c>
      <c r="C354" s="199" t="s">
        <v>61</v>
      </c>
      <c r="D354" s="14">
        <v>1</v>
      </c>
      <c r="E354" s="87"/>
      <c r="F354" s="87"/>
      <c r="G354" s="87"/>
      <c r="H354" s="87"/>
      <c r="I354" s="87"/>
      <c r="J354" s="87"/>
      <c r="K354" s="87"/>
      <c r="L354" s="87">
        <v>8</v>
      </c>
      <c r="M354" s="87">
        <v>8</v>
      </c>
      <c r="N354" s="87">
        <v>8</v>
      </c>
      <c r="O354" s="87">
        <v>8</v>
      </c>
      <c r="P354" s="87">
        <v>8</v>
      </c>
      <c r="Q354" s="87"/>
      <c r="R354" s="87"/>
      <c r="S354" s="87"/>
      <c r="T354" s="87"/>
      <c r="U354" s="87"/>
      <c r="V354" s="87"/>
      <c r="W354" s="87"/>
      <c r="X354" s="87"/>
      <c r="Y354" s="87"/>
      <c r="Z354" s="87">
        <v>8</v>
      </c>
      <c r="AA354" s="87">
        <v>8</v>
      </c>
      <c r="AB354" s="87">
        <v>8</v>
      </c>
      <c r="AC354" s="87">
        <v>8</v>
      </c>
      <c r="AD354" s="87">
        <v>8</v>
      </c>
      <c r="AE354" s="87"/>
      <c r="AF354" s="87"/>
      <c r="AG354" s="87"/>
      <c r="AH354" s="87"/>
      <c r="AI354" s="87"/>
      <c r="AJ354" s="202">
        <f>SUM(E354:AI356)+SW_temp_godziny!AJ354+UD_temp_godziny!AJ354+BO_temp_godziny!AJ354+del_temp_godziny!AJ354</f>
        <v>160</v>
      </c>
      <c r="AK354" s="165">
        <f t="shared" ref="AK354" si="1891">IF($BI354="TAK",COUNTIF($E354:$AI354,$AK$1)*7+COUNTIF($E355:$AI355,$AK$1)*7,COUNTIF($E354:$AI354,$AK$1)*8+COUNTIF($E355:$AI355,$AK$1)*8+COUNTIF(E356:AI356,$AK$1)*8)</f>
        <v>8</v>
      </c>
      <c r="AL354" s="165">
        <f t="shared" ref="AL354" si="1892">IF($BI354="TAK",COUNTIF($E354:$AI354,$AL$1)*7+COUNTIF($E355:$AI355,$AL$1)*7,COUNTIF($E354:$AI354,$AL$1)*8+COUNTIF($E355:$AI355,$AL$1)*8+COUNTIF(E356:AI356,$AL$1)*8)</f>
        <v>0</v>
      </c>
      <c r="AM354" s="165">
        <f>IF($BI354="TAK",COUNTIF($E354:$AI354,$AM$1)*7+COUNTIF($E355:$AI355,$AM$1)*7,COUNTIF($E354:$AI354,$AM$1)*8+COUNTIF($E355:$AI355,$AM$1)*8+COUNTIF(D356:AI356,$AM$1)*8)+UD_temp!AJ354</f>
        <v>0</v>
      </c>
      <c r="AN354" s="165">
        <f t="shared" ref="AN354" si="1893">IF($BI354="TAK",COUNTIF($E354:$AI354,$AN$1)*7+COUNTIF($E355:$AI355,$AN$1)*7,COUNTIF($E354:$AI354,$AN$1)*8+COUNTIF($E355:$AI355,$AN$1)*8+COUNTIF(E356:AI356,$AN$1)*8)</f>
        <v>0</v>
      </c>
      <c r="AO354" s="165">
        <f>IF($BI354="TAK",COUNTIF($E354:$AI355,$AO$1)*7,COUNTIF($E354:AI356,$AO$1)*8)</f>
        <v>0</v>
      </c>
      <c r="AP354" s="165">
        <f t="shared" ref="AP354" si="1894">IF($BI354="TAK",COUNTIF($E354:$AI354,$AP$1)*7+COUNTIF($E355:$AI355,$AP$1)*7,COUNTIF($E354:$AI354,$AP$1)*8+COUNTIF($E355:$AI355,$AP$1)*8+COUNTIF(E356:AI356,$AP$1)*8)</f>
        <v>0</v>
      </c>
      <c r="AQ354" s="165">
        <f t="shared" ref="AQ354" si="1895">IF($BI354="TAK",COUNTIF($E354:$AI354,$AQ$1)*7+COUNTIF($E355:$AI355,$AQ$1)*7,COUNTIF($E354:$AI354,$AQ$1)*8+COUNTIF($E355:$AI355,$AQ$1)*8+COUNTIF(E356:AI356,$AQ$1)*8)</f>
        <v>0</v>
      </c>
      <c r="AR354" s="165">
        <f>IF($BI354="TAK",COUNTIF($E354:$AI355,$AR$1)*7,COUNTIF($E354:AI356,$AR$1)*8)+del_temp!AJ354</f>
        <v>0</v>
      </c>
      <c r="AS354" s="165">
        <f t="shared" ref="AS354" si="1896">IF($BI354="TAK",COUNTIF($E354:$AI354,$AS$1)*7+COUNTIF($E355:$AI355,$AS$1)*7,COUNTIF($E354:$AI354,$AS$1)*8+COUNTIF($E355:$AI355,$AS$1)*8+COUNTIF(E356:AI356,$AS$1)*8)</f>
        <v>0</v>
      </c>
      <c r="AT354" s="165">
        <f t="shared" ref="AT354" si="1897">IF($BI354="TAK",COUNTIF($E354:$AI354,$AT$1)*7+COUNTIF($E355:$AI355,$AT$1)*7,COUNTIF($E354:$AI354,$AT$1)*8+COUNTIF($E355:$AI355,$AT$1)*8+COUNTIF(E356:AI356,$AT$1)*8)</f>
        <v>0</v>
      </c>
      <c r="AU354" s="165">
        <f>IF($BI354="TAK",COUNTIF($E354:$AI355,$AU$1)*7,COUNTIF($E354:AI356,$AU$1)*8)+BO_temp!AJ354</f>
        <v>0</v>
      </c>
      <c r="AV354" s="165">
        <f t="shared" ref="AV354" si="1898">IF($BI354="TAK",COUNTIF($E354:$AI354,$AV$1)*7+COUNTIF($E355:$AI355,$AV$1)*7,COUNTIF($E354:$AI354,$AV$1)*8+COUNTIF($E355:$AI355,$AV$1)*8+COUNTIF(E356:AI356,$AV$1)*8)</f>
        <v>0</v>
      </c>
      <c r="AW354" s="165">
        <f t="shared" ref="AW354" si="1899">IF($BI354="TAK",COUNTIF($E354:$AI354,$AW$1)*7+COUNTIF($E355:$AI355,$AW$1)*7,COUNTIF($E354:$AI354,$AW$1)*8+COUNTIF($E355:$AI355,$AW$1)*8+COUNTIF(E356:AI356,$AW$1)*8)</f>
        <v>0</v>
      </c>
      <c r="AX354" s="165">
        <f t="shared" ref="AX354" si="1900">IF($BI354="TAK",COUNTIF($E354:$AI354,$AX$1)*7+COUNTIF($E355:$AI355,$AX$1)*7,COUNTIF($E354:$AI354,$AX$1)*8+COUNTIF($E355:$AI355,$AX$1)*8+COUNTIF(E356:AI356,$AX$1)*8)</f>
        <v>0</v>
      </c>
      <c r="AY354" s="165">
        <f t="shared" ref="AY354" si="1901">IF($BI354="TAK",COUNTIF($E354:$AI354,$AY$1)*7+COUNTIF($E355:$AI355,$AY$1)*7,COUNTIF($E354:$AI354,$AY$1)*8+COUNTIF($E355:$AI355,$AY$1)*8+COUNTIF(E356:AI356,$AY$1)*8)</f>
        <v>0</v>
      </c>
      <c r="AZ354" s="165">
        <f t="shared" ref="AZ354" si="1902">IF($BI354="TAK",COUNTIF($E354:$AI354,$AZ$1)*7+COUNTIF($E355:$AI355,$AZ$1)*7,COUNTIF($E354:$AI354,$AZ$1)*8+COUNTIF($E355:$AI355,$AZ$1)*8+COUNTIF(E356:AI356,$AZ$1)*8)</f>
        <v>0</v>
      </c>
      <c r="BA354" s="165">
        <f>IF($BI354="TAK",COUNTIF($E354:$AI355,$BA$1)*7,COUNTIF($E354:$AI356,$BA$1)*8)+SW_temp!AJ354</f>
        <v>0</v>
      </c>
      <c r="BB354" s="165">
        <f t="shared" ref="BB354" si="1903">IF($BI354="TAK",COUNTIF($E354:$AI355,$BB$1)*7,COUNTIF($E354:$AI356,$BB$1)*8)</f>
        <v>0</v>
      </c>
      <c r="BC354" s="165">
        <f t="shared" ref="BC354" si="1904">IF($BI354="TAK",COUNTIF($E354:$AI355,$BC$1)*7,COUNTIF($E354:$AI356,$BC$1)*8)</f>
        <v>0</v>
      </c>
      <c r="BD354" s="165">
        <f t="shared" ref="BD354" si="1905">IF($BI354="TAK",COUNTIF($E354:$AI355,$BD$1)*7,COUNTIF($E354:$AI356,$BD$1)*8)</f>
        <v>0</v>
      </c>
      <c r="BE354" s="165">
        <f t="shared" ref="BE354" si="1906">IF($BI354="TAK",COUNTIF($E354:$AI355,$BE$1)*7,COUNTIF($E354:$AI356,$BE$1)*8)</f>
        <v>0</v>
      </c>
      <c r="BF354" s="165">
        <f t="shared" ref="BF354" si="1907">IF($BI354="TAK",COUNTIF($E354:$AI355,$BF$1)*7,COUNTIF($E354:$AI356,$BF$1)*8)</f>
        <v>0</v>
      </c>
      <c r="BG354" s="165">
        <f>IF(ISBLANK($C354),"",IF(BI308="TAK",$BM$2*7,$BM$2*8))</f>
        <v>168</v>
      </c>
      <c r="BH354" s="145">
        <f>SUM(E356:AI356)</f>
        <v>0</v>
      </c>
      <c r="BI354" s="194"/>
      <c r="BJ354" s="5"/>
    </row>
    <row r="355" spans="1:62" ht="11.1" customHeight="1" x14ac:dyDescent="0.2">
      <c r="A355" s="142"/>
      <c r="B355" s="198"/>
      <c r="C355" s="200"/>
      <c r="D355" s="15">
        <v>2</v>
      </c>
      <c r="E355" s="88"/>
      <c r="F355" s="90"/>
      <c r="G355" s="90" t="s">
        <v>74</v>
      </c>
      <c r="H355" s="90">
        <v>8</v>
      </c>
      <c r="I355" s="90">
        <v>8</v>
      </c>
      <c r="J355" s="90"/>
      <c r="K355" s="90"/>
      <c r="L355" s="90"/>
      <c r="M355" s="90"/>
      <c r="N355" s="90"/>
      <c r="O355" s="90"/>
      <c r="P355" s="90"/>
      <c r="Q355" s="88"/>
      <c r="R355" s="90"/>
      <c r="S355" s="90">
        <v>8</v>
      </c>
      <c r="T355" s="90">
        <v>8</v>
      </c>
      <c r="U355" s="90">
        <v>8</v>
      </c>
      <c r="V355" s="90">
        <v>8</v>
      </c>
      <c r="W355" s="90">
        <v>8</v>
      </c>
      <c r="X355" s="90"/>
      <c r="Y355" s="90"/>
      <c r="Z355" s="90"/>
      <c r="AA355" s="90"/>
      <c r="AB355" s="90"/>
      <c r="AC355" s="90"/>
      <c r="AD355" s="90"/>
      <c r="AE355" s="90"/>
      <c r="AF355" s="90"/>
      <c r="AG355" s="90">
        <v>8</v>
      </c>
      <c r="AH355" s="90">
        <v>8</v>
      </c>
      <c r="AI355" s="90">
        <v>8</v>
      </c>
      <c r="AJ355" s="203"/>
      <c r="AK355" s="145"/>
      <c r="AL355" s="145"/>
      <c r="AM355" s="145"/>
      <c r="AN355" s="145"/>
      <c r="AO355" s="145"/>
      <c r="AP355" s="145"/>
      <c r="AQ355" s="145"/>
      <c r="AR355" s="145"/>
      <c r="AS355" s="145"/>
      <c r="AT355" s="145"/>
      <c r="AU355" s="145"/>
      <c r="AV355" s="145"/>
      <c r="AW355" s="145"/>
      <c r="AX355" s="145"/>
      <c r="AY355" s="145"/>
      <c r="AZ355" s="145"/>
      <c r="BA355" s="145"/>
      <c r="BB355" s="145"/>
      <c r="BC355" s="145"/>
      <c r="BD355" s="145"/>
      <c r="BE355" s="145"/>
      <c r="BF355" s="145"/>
      <c r="BG355" s="145"/>
      <c r="BH355" s="145"/>
      <c r="BI355" s="195"/>
      <c r="BJ355" s="5"/>
    </row>
    <row r="356" spans="1:62" ht="11.1" customHeight="1" thickBot="1" x14ac:dyDescent="0.25">
      <c r="A356" s="142"/>
      <c r="B356" s="198"/>
      <c r="C356" s="201"/>
      <c r="D356" s="15">
        <v>3</v>
      </c>
      <c r="E356" s="89"/>
      <c r="F356" s="89"/>
      <c r="G356" s="89"/>
      <c r="H356" s="89"/>
      <c r="I356" s="89"/>
      <c r="J356" s="89"/>
      <c r="K356" s="89"/>
      <c r="L356" s="89"/>
      <c r="M356" s="89"/>
      <c r="N356" s="89"/>
      <c r="O356" s="89"/>
      <c r="P356" s="89"/>
      <c r="Q356" s="89"/>
      <c r="R356" s="89"/>
      <c r="S356" s="89"/>
      <c r="T356" s="89"/>
      <c r="U356" s="89"/>
      <c r="V356" s="89"/>
      <c r="W356" s="89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89"/>
      <c r="AI356" s="89"/>
      <c r="AJ356" s="203"/>
      <c r="AK356" s="145"/>
      <c r="AL356" s="145"/>
      <c r="AM356" s="145"/>
      <c r="AN356" s="145"/>
      <c r="AO356" s="145"/>
      <c r="AP356" s="145"/>
      <c r="AQ356" s="145"/>
      <c r="AR356" s="145"/>
      <c r="AS356" s="145"/>
      <c r="AT356" s="145"/>
      <c r="AU356" s="145"/>
      <c r="AV356" s="145"/>
      <c r="AW356" s="145"/>
      <c r="AX356" s="145"/>
      <c r="AY356" s="145"/>
      <c r="AZ356" s="145"/>
      <c r="BA356" s="145"/>
      <c r="BB356" s="145"/>
      <c r="BC356" s="145"/>
      <c r="BD356" s="145"/>
      <c r="BE356" s="145"/>
      <c r="BF356" s="145"/>
      <c r="BG356" s="145"/>
      <c r="BH356" s="166"/>
      <c r="BI356" s="196"/>
      <c r="BJ356" s="5"/>
    </row>
    <row r="357" spans="1:62" ht="11.1" customHeight="1" x14ac:dyDescent="0.2">
      <c r="A357" s="164">
        <v>3</v>
      </c>
      <c r="B357" s="197"/>
      <c r="C357" s="199"/>
      <c r="D357" s="14">
        <v>1</v>
      </c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  <c r="AA357" s="87"/>
      <c r="AB357" s="87"/>
      <c r="AC357" s="87"/>
      <c r="AD357" s="87"/>
      <c r="AE357" s="87"/>
      <c r="AF357" s="87"/>
      <c r="AG357" s="87"/>
      <c r="AH357" s="87"/>
      <c r="AI357" s="87"/>
      <c r="AJ357" s="202">
        <f>SUM(E357:AI359)+SW_temp_godziny!AJ357+UD_temp_godziny!AJ357+BO_temp_godziny!AJ357+del_temp_godziny!AJ357</f>
        <v>0</v>
      </c>
      <c r="AK357" s="165">
        <f t="shared" ref="AK357" si="1908">IF($BI357="TAK",COUNTIF($E357:$AI357,$AK$1)*7+COUNTIF($E358:$AI358,$AK$1)*7,COUNTIF($E357:$AI357,$AK$1)*8+COUNTIF($E358:$AI358,$AK$1)*8+COUNTIF(E359:AI359,$AK$1)*8)</f>
        <v>0</v>
      </c>
      <c r="AL357" s="165">
        <f t="shared" ref="AL357" si="1909">IF($BI357="TAK",COUNTIF($E357:$AI357,$AL$1)*7+COUNTIF($E358:$AI358,$AL$1)*7,COUNTIF($E357:$AI357,$AL$1)*8+COUNTIF($E358:$AI358,$AL$1)*8+COUNTIF(E359:AI359,$AL$1)*8)</f>
        <v>0</v>
      </c>
      <c r="AM357" s="165">
        <f>IF($BI357="TAK",COUNTIF($E357:$AI357,$AM$1)*7+COUNTIF($E358:$AI358,$AM$1)*7,COUNTIF($E357:$AI357,$AM$1)*8+COUNTIF($E358:$AI358,$AM$1)*8+COUNTIF(D359:AI359,$AM$1)*8)+UD_temp!AJ357</f>
        <v>0</v>
      </c>
      <c r="AN357" s="165">
        <f t="shared" ref="AN357" si="1910">IF($BI357="TAK",COUNTIF($E357:$AI357,$AN$1)*7+COUNTIF($E358:$AI358,$AN$1)*7,COUNTIF($E357:$AI357,$AN$1)*8+COUNTIF($E358:$AI358,$AN$1)*8+COUNTIF(E359:AI359,$AN$1)*8)</f>
        <v>0</v>
      </c>
      <c r="AO357" s="165">
        <f>IF($BI357="TAK",COUNTIF($E357:$AI358,$AO$1)*7,COUNTIF($E357:AI359,$AO$1)*8)</f>
        <v>0</v>
      </c>
      <c r="AP357" s="165">
        <f t="shared" ref="AP357" si="1911">IF($BI357="TAK",COUNTIF($E357:$AI357,$AP$1)*7+COUNTIF($E358:$AI358,$AP$1)*7,COUNTIF($E357:$AI357,$AP$1)*8+COUNTIF($E358:$AI358,$AP$1)*8+COUNTIF(E359:AI359,$AP$1)*8)</f>
        <v>0</v>
      </c>
      <c r="AQ357" s="165">
        <f t="shared" ref="AQ357" si="1912">IF($BI357="TAK",COUNTIF($E357:$AI357,$AQ$1)*7+COUNTIF($E358:$AI358,$AQ$1)*7,COUNTIF($E357:$AI357,$AQ$1)*8+COUNTIF($E358:$AI358,$AQ$1)*8+COUNTIF(E359:AI359,$AQ$1)*8)</f>
        <v>0</v>
      </c>
      <c r="AR357" s="165">
        <f>IF($BI357="TAK",COUNTIF($E357:$AI358,$AR$1)*7,COUNTIF($E357:AI359,$AR$1)*8)+del_temp!AJ357</f>
        <v>0</v>
      </c>
      <c r="AS357" s="165">
        <f>IF($BI357="TAK",COUNTIF($E357:$AI357,$AS$1)*7+COUNTIF($E358:$AI358,$AS$1)*7,COUNTIF($E357:$AI357,$AS$1)*8+COUNTIF($E358:$AI358,$AS$1)*8+COUNTIF(E359:AI359,$AS$1)*8)</f>
        <v>0</v>
      </c>
      <c r="AT357" s="165">
        <f t="shared" ref="AT357" si="1913">IF($BI357="TAK",COUNTIF($E357:$AI357,$AT$1)*7+COUNTIF($E358:$AI358,$AT$1)*7,COUNTIF($E357:$AI357,$AT$1)*8+COUNTIF($E358:$AI358,$AT$1)*8+COUNTIF(E359:AI359,$AT$1)*8)</f>
        <v>0</v>
      </c>
      <c r="AU357" s="165">
        <f>IF($BI357="TAK",COUNTIF($E357:$AI358,$AU$1)*7,COUNTIF($E357:AI359,$AU$1)*8)+BO_temp!AJ357</f>
        <v>0</v>
      </c>
      <c r="AV357" s="165">
        <f t="shared" ref="AV357" si="1914">IF($BI357="TAK",COUNTIF($E357:$AI357,$AV$1)*7+COUNTIF($E358:$AI358,$AV$1)*7,COUNTIF($E357:$AI357,$AV$1)*8+COUNTIF($E358:$AI358,$AV$1)*8+COUNTIF(E359:AI359,$AV$1)*8)</f>
        <v>0</v>
      </c>
      <c r="AW357" s="165">
        <f t="shared" ref="AW357" si="1915">IF($BI357="TAK",COUNTIF($E357:$AI357,$AW$1)*7+COUNTIF($E358:$AI358,$AW$1)*7,COUNTIF($E357:$AI357,$AW$1)*8+COUNTIF($E358:$AI358,$AW$1)*8+COUNTIF(E359:AI359,$AW$1)*8)</f>
        <v>0</v>
      </c>
      <c r="AX357" s="165">
        <f t="shared" ref="AX357" si="1916">IF($BI357="TAK",COUNTIF($E357:$AI357,$AX$1)*7+COUNTIF($E358:$AI358,$AX$1)*7,COUNTIF($E357:$AI357,$AX$1)*8+COUNTIF($E358:$AI358,$AX$1)*8+COUNTIF(E359:AI359,$AX$1)*8)</f>
        <v>0</v>
      </c>
      <c r="AY357" s="165">
        <f t="shared" ref="AY357" si="1917">IF($BI357="TAK",COUNTIF($E357:$AI357,$AY$1)*7+COUNTIF($E358:$AI358,$AY$1)*7,COUNTIF($E357:$AI357,$AY$1)*8+COUNTIF($E358:$AI358,$AY$1)*8+COUNTIF(E359:AI359,$AY$1)*8)</f>
        <v>0</v>
      </c>
      <c r="AZ357" s="165">
        <f t="shared" ref="AZ357" si="1918">IF($BI357="TAK",COUNTIF($E357:$AI357,$AZ$1)*7+COUNTIF($E358:$AI358,$AZ$1)*7,COUNTIF($E357:$AI357,$AZ$1)*8+COUNTIF($E358:$AI358,$AZ$1)*8+COUNTIF(E359:AI359,$AZ$1)*8)</f>
        <v>0</v>
      </c>
      <c r="BA357" s="165">
        <f>IF($BI357="TAK",COUNTIF($E357:$AI358,$BA$1)*7,COUNTIF($E357:$AI359,$BA$1)*8)+SW_temp!AJ357</f>
        <v>0</v>
      </c>
      <c r="BB357" s="165">
        <f t="shared" ref="BB357" si="1919">IF($BI357="TAK",COUNTIF($E357:$AI358,$BB$1)*7,COUNTIF($E357:$AI359,$BB$1)*8)</f>
        <v>0</v>
      </c>
      <c r="BC357" s="165">
        <f t="shared" ref="BC357" si="1920">IF($BI357="TAK",COUNTIF($E357:$AI358,$BC$1)*7,COUNTIF($E357:$AI359,$BC$1)*8)</f>
        <v>0</v>
      </c>
      <c r="BD357" s="165">
        <f t="shared" ref="BD357" si="1921">IF($BI357="TAK",COUNTIF($E357:$AI358,$BD$1)*7,COUNTIF($E357:$AI359,$BD$1)*8)</f>
        <v>0</v>
      </c>
      <c r="BE357" s="165">
        <f t="shared" ref="BE357" si="1922">IF($BI357="TAK",COUNTIF($E357:$AI358,$BE$1)*7,COUNTIF($E357:$AI359,$BE$1)*8)</f>
        <v>0</v>
      </c>
      <c r="BF357" s="165">
        <f t="shared" ref="BF357" si="1923">IF($BI357="TAK",COUNTIF($E357:$AI358,$BF$1)*7,COUNTIF($E357:$AI359,$BF$1)*8)</f>
        <v>0</v>
      </c>
      <c r="BG357" s="165" t="str">
        <f t="shared" ref="BG357" si="1924">IF(ISBLANK($C357),"",IF(BI311="TAK",$BM$2*7,$BM$2*8))</f>
        <v/>
      </c>
      <c r="BH357" s="145">
        <f t="shared" ref="BH357" si="1925">SUM(E359:AI359)</f>
        <v>0</v>
      </c>
      <c r="BI357" s="194"/>
      <c r="BJ357" s="5"/>
    </row>
    <row r="358" spans="1:62" ht="11.1" customHeight="1" x14ac:dyDescent="0.2">
      <c r="A358" s="142"/>
      <c r="B358" s="198"/>
      <c r="C358" s="200"/>
      <c r="D358" s="15">
        <v>2</v>
      </c>
      <c r="E358" s="88"/>
      <c r="F358" s="90"/>
      <c r="G358" s="90"/>
      <c r="H358" s="90"/>
      <c r="I358" s="90"/>
      <c r="J358" s="90"/>
      <c r="K358" s="90"/>
      <c r="L358" s="90"/>
      <c r="M358" s="90"/>
      <c r="N358" s="90"/>
      <c r="O358" s="90"/>
      <c r="P358" s="90"/>
      <c r="Q358" s="88"/>
      <c r="R358" s="90"/>
      <c r="S358" s="90"/>
      <c r="T358" s="90"/>
      <c r="U358" s="90"/>
      <c r="V358" s="90"/>
      <c r="W358" s="90"/>
      <c r="X358" s="90"/>
      <c r="Y358" s="90"/>
      <c r="Z358" s="90"/>
      <c r="AA358" s="90"/>
      <c r="AB358" s="90"/>
      <c r="AC358" s="90"/>
      <c r="AD358" s="90"/>
      <c r="AE358" s="90"/>
      <c r="AF358" s="90"/>
      <c r="AG358" s="90"/>
      <c r="AH358" s="90"/>
      <c r="AI358" s="90"/>
      <c r="AJ358" s="203"/>
      <c r="AK358" s="145"/>
      <c r="AL358" s="145"/>
      <c r="AM358" s="145"/>
      <c r="AN358" s="145"/>
      <c r="AO358" s="145"/>
      <c r="AP358" s="145"/>
      <c r="AQ358" s="145"/>
      <c r="AR358" s="145"/>
      <c r="AS358" s="145"/>
      <c r="AT358" s="145"/>
      <c r="AU358" s="145"/>
      <c r="AV358" s="145"/>
      <c r="AW358" s="145"/>
      <c r="AX358" s="145"/>
      <c r="AY358" s="145"/>
      <c r="AZ358" s="145"/>
      <c r="BA358" s="145"/>
      <c r="BB358" s="145"/>
      <c r="BC358" s="145"/>
      <c r="BD358" s="145"/>
      <c r="BE358" s="145"/>
      <c r="BF358" s="145"/>
      <c r="BG358" s="145"/>
      <c r="BH358" s="145"/>
      <c r="BI358" s="195"/>
      <c r="BJ358" s="5"/>
    </row>
    <row r="359" spans="1:62" ht="11.1" customHeight="1" thickBot="1" x14ac:dyDescent="0.25">
      <c r="A359" s="142"/>
      <c r="B359" s="198"/>
      <c r="C359" s="201"/>
      <c r="D359" s="15">
        <v>3</v>
      </c>
      <c r="E359" s="89"/>
      <c r="F359" s="89"/>
      <c r="G359" s="89"/>
      <c r="H359" s="89"/>
      <c r="I359" s="89"/>
      <c r="J359" s="89"/>
      <c r="K359" s="89"/>
      <c r="L359" s="89"/>
      <c r="M359" s="89"/>
      <c r="N359" s="89"/>
      <c r="O359" s="89"/>
      <c r="P359" s="89"/>
      <c r="Q359" s="89"/>
      <c r="R359" s="89"/>
      <c r="S359" s="89"/>
      <c r="T359" s="89"/>
      <c r="U359" s="89"/>
      <c r="V359" s="89"/>
      <c r="W359" s="89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89"/>
      <c r="AI359" s="89"/>
      <c r="AJ359" s="203"/>
      <c r="AK359" s="145"/>
      <c r="AL359" s="145"/>
      <c r="AM359" s="145"/>
      <c r="AN359" s="145"/>
      <c r="AO359" s="145"/>
      <c r="AP359" s="145"/>
      <c r="AQ359" s="145"/>
      <c r="AR359" s="145"/>
      <c r="AS359" s="145"/>
      <c r="AT359" s="145"/>
      <c r="AU359" s="145"/>
      <c r="AV359" s="145"/>
      <c r="AW359" s="145"/>
      <c r="AX359" s="145"/>
      <c r="AY359" s="145"/>
      <c r="AZ359" s="145"/>
      <c r="BA359" s="145"/>
      <c r="BB359" s="145"/>
      <c r="BC359" s="145"/>
      <c r="BD359" s="145"/>
      <c r="BE359" s="145"/>
      <c r="BF359" s="145"/>
      <c r="BG359" s="145"/>
      <c r="BH359" s="166"/>
      <c r="BI359" s="196"/>
      <c r="BJ359" s="5"/>
    </row>
    <row r="360" spans="1:62" ht="11.1" customHeight="1" x14ac:dyDescent="0.2">
      <c r="A360" s="164">
        <v>4</v>
      </c>
      <c r="B360" s="197"/>
      <c r="C360" s="199"/>
      <c r="D360" s="14">
        <v>1</v>
      </c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  <c r="AA360" s="87"/>
      <c r="AB360" s="87"/>
      <c r="AC360" s="87"/>
      <c r="AD360" s="87"/>
      <c r="AE360" s="87"/>
      <c r="AF360" s="87"/>
      <c r="AG360" s="87"/>
      <c r="AH360" s="87"/>
      <c r="AI360" s="87"/>
      <c r="AJ360" s="202">
        <f>SUM(E360:AI362)+SW_temp_godziny!AJ360+UD_temp_godziny!AJ360+BO_temp_godziny!AJ360+del_temp_godziny!AJ360</f>
        <v>0</v>
      </c>
      <c r="AK360" s="165">
        <f t="shared" ref="AK360" si="1926">IF($BI360="TAK",COUNTIF($E360:$AI360,$AK$1)*7+COUNTIF($E361:$AI361,$AK$1)*7,COUNTIF($E360:$AI360,$AK$1)*8+COUNTIF($E361:$AI361,$AK$1)*8+COUNTIF(E362:AI362,$AK$1)*8)</f>
        <v>0</v>
      </c>
      <c r="AL360" s="165">
        <f t="shared" ref="AL360" si="1927">IF($BI360="TAK",COUNTIF($E360:$AI360,$AL$1)*7+COUNTIF($E361:$AI361,$AL$1)*7,COUNTIF($E360:$AI360,$AL$1)*8+COUNTIF($E361:$AI361,$AL$1)*8+COUNTIF(E362:AI362,$AL$1)*8)</f>
        <v>0</v>
      </c>
      <c r="AM360" s="165">
        <f>IF($BI360="TAK",COUNTIF($E360:$AI360,$AM$1)*7+COUNTIF($E361:$AI361,$AM$1)*7,COUNTIF($E360:$AI360,$AM$1)*8+COUNTIF($E361:$AI361,$AM$1)*8+COUNTIF(D362:AI362,$AM$1)*8)+UD_temp!AJ360</f>
        <v>0</v>
      </c>
      <c r="AN360" s="165">
        <f t="shared" ref="AN360" si="1928">IF($BI360="TAK",COUNTIF($E360:$AI360,$AN$1)*7+COUNTIF($E361:$AI361,$AN$1)*7,COUNTIF($E360:$AI360,$AN$1)*8+COUNTIF($E361:$AI361,$AN$1)*8+COUNTIF(E362:AI362,$AN$1)*8)</f>
        <v>0</v>
      </c>
      <c r="AO360" s="165">
        <f>IF($BI360="TAK",COUNTIF($E360:$AI361,$AO$1)*7,COUNTIF($E360:AI362,$AO$1)*8)</f>
        <v>0</v>
      </c>
      <c r="AP360" s="165">
        <f t="shared" ref="AP360" si="1929">IF($BI360="TAK",COUNTIF($E360:$AI360,$AP$1)*7+COUNTIF($E361:$AI361,$AP$1)*7,COUNTIF($E360:$AI360,$AP$1)*8+COUNTIF($E361:$AI361,$AP$1)*8+COUNTIF(E362:AI362,$AP$1)*8)</f>
        <v>0</v>
      </c>
      <c r="AQ360" s="165">
        <f t="shared" ref="AQ360" si="1930">IF($BI360="TAK",COUNTIF($E360:$AI360,$AQ$1)*7+COUNTIF($E361:$AI361,$AQ$1)*7,COUNTIF($E360:$AI360,$AQ$1)*8+COUNTIF($E361:$AI361,$AQ$1)*8+COUNTIF(E362:AI362,$AQ$1)*8)</f>
        <v>0</v>
      </c>
      <c r="AR360" s="165">
        <f>IF($BI360="TAK",COUNTIF($E360:$AI361,$AR$1)*7,COUNTIF($E360:AI362,$AR$1)*8)+del_temp!AJ360</f>
        <v>0</v>
      </c>
      <c r="AS360" s="165">
        <f t="shared" ref="AS360" si="1931">IF($BI360="TAK",COUNTIF($E360:$AI360,$AS$1)*7+COUNTIF($E361:$AI361,$AS$1)*7,COUNTIF($E360:$AI360,$AS$1)*8+COUNTIF($E361:$AI361,$AS$1)*8+COUNTIF(E362:AI362,$AS$1)*8)</f>
        <v>0</v>
      </c>
      <c r="AT360" s="165">
        <f t="shared" ref="AT360" si="1932">IF($BI360="TAK",COUNTIF($E360:$AI360,$AT$1)*7+COUNTIF($E361:$AI361,$AT$1)*7,COUNTIF($E360:$AI360,$AT$1)*8+COUNTIF($E361:$AI361,$AT$1)*8+COUNTIF(E362:AI362,$AT$1)*8)</f>
        <v>0</v>
      </c>
      <c r="AU360" s="165">
        <f>IF($BI360="TAK",COUNTIF($E360:$AI361,$AU$1)*7,COUNTIF($E360:AI362,$AU$1)*8)+BO_temp!AJ360</f>
        <v>0</v>
      </c>
      <c r="AV360" s="165">
        <f t="shared" ref="AV360" si="1933">IF($BI360="TAK",COUNTIF($E360:$AI360,$AV$1)*7+COUNTIF($E361:$AI361,$AV$1)*7,COUNTIF($E360:$AI360,$AV$1)*8+COUNTIF($E361:$AI361,$AV$1)*8+COUNTIF(E362:AI362,$AV$1)*8)</f>
        <v>0</v>
      </c>
      <c r="AW360" s="165">
        <f t="shared" ref="AW360" si="1934">IF($BI360="TAK",COUNTIF($E360:$AI360,$AW$1)*7+COUNTIF($E361:$AI361,$AW$1)*7,COUNTIF($E360:$AI360,$AW$1)*8+COUNTIF($E361:$AI361,$AW$1)*8+COUNTIF(E362:AI362,$AW$1)*8)</f>
        <v>0</v>
      </c>
      <c r="AX360" s="165">
        <f t="shared" ref="AX360" si="1935">IF($BI360="TAK",COUNTIF($E360:$AI360,$AX$1)*7+COUNTIF($E361:$AI361,$AX$1)*7,COUNTIF($E360:$AI360,$AX$1)*8+COUNTIF($E361:$AI361,$AX$1)*8+COUNTIF(E362:AI362,$AX$1)*8)</f>
        <v>0</v>
      </c>
      <c r="AY360" s="165">
        <f t="shared" ref="AY360" si="1936">IF($BI360="TAK",COUNTIF($E360:$AI360,$AY$1)*7+COUNTIF($E361:$AI361,$AY$1)*7,COUNTIF($E360:$AI360,$AY$1)*8+COUNTIF($E361:$AI361,$AY$1)*8+COUNTIF(E362:AI362,$AY$1)*8)</f>
        <v>0</v>
      </c>
      <c r="AZ360" s="165">
        <f t="shared" ref="AZ360" si="1937">IF($BI360="TAK",COUNTIF($E360:$AI360,$AZ$1)*7+COUNTIF($E361:$AI361,$AZ$1)*7,COUNTIF($E360:$AI360,$AZ$1)*8+COUNTIF($E361:$AI361,$AZ$1)*8+COUNTIF(E362:AI362,$AZ$1)*8)</f>
        <v>0</v>
      </c>
      <c r="BA360" s="165">
        <f>IF($BI360="TAK",COUNTIF($E360:$AI361,$BA$1)*7,COUNTIF($E360:$AI362,$BA$1)*8)+SW_temp!AJ360</f>
        <v>0</v>
      </c>
      <c r="BB360" s="165">
        <f t="shared" ref="BB360" si="1938">IF($BI360="TAK",COUNTIF($E360:$AI361,$BB$1)*7,COUNTIF($E360:$AI362,$BB$1)*8)</f>
        <v>0</v>
      </c>
      <c r="BC360" s="165">
        <f t="shared" ref="BC360" si="1939">IF($BI360="TAK",COUNTIF($E360:$AI361,$BC$1)*7,COUNTIF($E360:$AI362,$BC$1)*8)</f>
        <v>0</v>
      </c>
      <c r="BD360" s="165">
        <f t="shared" ref="BD360" si="1940">IF($BI360="TAK",COUNTIF($E360:$AI361,$BD$1)*7,COUNTIF($E360:$AI362,$BD$1)*8)</f>
        <v>0</v>
      </c>
      <c r="BE360" s="165">
        <f t="shared" ref="BE360" si="1941">IF($BI360="TAK",COUNTIF($E360:$AI361,$BE$1)*7,COUNTIF($E360:$AI362,$BE$1)*8)</f>
        <v>0</v>
      </c>
      <c r="BF360" s="165">
        <f t="shared" ref="BF360" si="1942">IF($BI360="TAK",COUNTIF($E360:$AI361,$BF$1)*7,COUNTIF($E360:$AI362,$BF$1)*8)</f>
        <v>0</v>
      </c>
      <c r="BG360" s="165" t="str">
        <f t="shared" ref="BG360" si="1943">IF(ISBLANK($C360),"",IF(BI314="TAK",$BM$2*7,$BM$2*8))</f>
        <v/>
      </c>
      <c r="BH360" s="145">
        <f t="shared" ref="BH360" si="1944">SUM(E362:AI362)</f>
        <v>0</v>
      </c>
      <c r="BI360" s="194"/>
      <c r="BJ360" s="5"/>
    </row>
    <row r="361" spans="1:62" ht="11.1" customHeight="1" x14ac:dyDescent="0.2">
      <c r="A361" s="142"/>
      <c r="B361" s="198"/>
      <c r="C361" s="200"/>
      <c r="D361" s="15">
        <v>2</v>
      </c>
      <c r="E361" s="88"/>
      <c r="F361" s="90"/>
      <c r="G361" s="90"/>
      <c r="H361" s="90"/>
      <c r="I361" s="90"/>
      <c r="J361" s="90"/>
      <c r="K361" s="90"/>
      <c r="L361" s="90"/>
      <c r="M361" s="90"/>
      <c r="N361" s="90"/>
      <c r="O361" s="90"/>
      <c r="P361" s="90"/>
      <c r="Q361" s="88"/>
      <c r="R361" s="90"/>
      <c r="S361" s="90"/>
      <c r="T361" s="90"/>
      <c r="U361" s="90"/>
      <c r="V361" s="90"/>
      <c r="W361" s="90"/>
      <c r="X361" s="90"/>
      <c r="Y361" s="90"/>
      <c r="Z361" s="90"/>
      <c r="AA361" s="90"/>
      <c r="AB361" s="90"/>
      <c r="AC361" s="90"/>
      <c r="AD361" s="90"/>
      <c r="AE361" s="90"/>
      <c r="AF361" s="90"/>
      <c r="AG361" s="90"/>
      <c r="AH361" s="90"/>
      <c r="AI361" s="90"/>
      <c r="AJ361" s="203"/>
      <c r="AK361" s="145"/>
      <c r="AL361" s="145"/>
      <c r="AM361" s="145"/>
      <c r="AN361" s="145"/>
      <c r="AO361" s="145"/>
      <c r="AP361" s="145"/>
      <c r="AQ361" s="145"/>
      <c r="AR361" s="145"/>
      <c r="AS361" s="145"/>
      <c r="AT361" s="145"/>
      <c r="AU361" s="145"/>
      <c r="AV361" s="145"/>
      <c r="AW361" s="145"/>
      <c r="AX361" s="145"/>
      <c r="AY361" s="145"/>
      <c r="AZ361" s="145"/>
      <c r="BA361" s="145"/>
      <c r="BB361" s="145"/>
      <c r="BC361" s="145"/>
      <c r="BD361" s="145"/>
      <c r="BE361" s="145"/>
      <c r="BF361" s="145"/>
      <c r="BG361" s="145"/>
      <c r="BH361" s="145"/>
      <c r="BI361" s="195"/>
      <c r="BJ361" s="5"/>
    </row>
    <row r="362" spans="1:62" ht="11.1" customHeight="1" thickBot="1" x14ac:dyDescent="0.25">
      <c r="A362" s="142"/>
      <c r="B362" s="198"/>
      <c r="C362" s="201"/>
      <c r="D362" s="15">
        <v>3</v>
      </c>
      <c r="E362" s="89"/>
      <c r="F362" s="89"/>
      <c r="G362" s="89"/>
      <c r="H362" s="89"/>
      <c r="I362" s="89"/>
      <c r="J362" s="89"/>
      <c r="K362" s="89"/>
      <c r="L362" s="89"/>
      <c r="M362" s="89"/>
      <c r="N362" s="89"/>
      <c r="O362" s="89"/>
      <c r="P362" s="89"/>
      <c r="Q362" s="89"/>
      <c r="R362" s="89"/>
      <c r="S362" s="89"/>
      <c r="T362" s="89"/>
      <c r="U362" s="89"/>
      <c r="V362" s="89"/>
      <c r="W362" s="89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89"/>
      <c r="AI362" s="89"/>
      <c r="AJ362" s="203"/>
      <c r="AK362" s="145"/>
      <c r="AL362" s="145"/>
      <c r="AM362" s="145"/>
      <c r="AN362" s="145"/>
      <c r="AO362" s="145"/>
      <c r="AP362" s="145"/>
      <c r="AQ362" s="145"/>
      <c r="AR362" s="145"/>
      <c r="AS362" s="145"/>
      <c r="AT362" s="145"/>
      <c r="AU362" s="145"/>
      <c r="AV362" s="145"/>
      <c r="AW362" s="145"/>
      <c r="AX362" s="145"/>
      <c r="AY362" s="145"/>
      <c r="AZ362" s="145"/>
      <c r="BA362" s="145"/>
      <c r="BB362" s="145"/>
      <c r="BC362" s="145"/>
      <c r="BD362" s="145"/>
      <c r="BE362" s="145"/>
      <c r="BF362" s="145"/>
      <c r="BG362" s="145"/>
      <c r="BH362" s="166"/>
      <c r="BI362" s="196"/>
      <c r="BJ362" s="5"/>
    </row>
    <row r="363" spans="1:62" ht="11.1" customHeight="1" thickBot="1" x14ac:dyDescent="0.25">
      <c r="A363" s="152" t="s">
        <v>88</v>
      </c>
      <c r="B363" s="160"/>
      <c r="C363" s="160"/>
      <c r="D363" s="16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70"/>
      <c r="T363" s="170"/>
      <c r="U363" s="170"/>
      <c r="V363" s="170"/>
      <c r="W363" s="170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170"/>
      <c r="AJ363" s="35">
        <f t="shared" ref="AJ363:BH363" si="1945">SUM(AJ351:AJ362)</f>
        <v>328</v>
      </c>
      <c r="AK363" s="35">
        <f t="shared" si="1945"/>
        <v>8</v>
      </c>
      <c r="AL363" s="35">
        <f t="shared" si="1945"/>
        <v>0</v>
      </c>
      <c r="AM363" s="35">
        <f t="shared" si="1945"/>
        <v>0</v>
      </c>
      <c r="AN363" s="35">
        <f t="shared" si="1945"/>
        <v>0</v>
      </c>
      <c r="AO363" s="35"/>
      <c r="AP363" s="35">
        <f t="shared" si="1945"/>
        <v>0</v>
      </c>
      <c r="AQ363" s="35">
        <f t="shared" si="1945"/>
        <v>0</v>
      </c>
      <c r="AR363" s="35">
        <f t="shared" si="1945"/>
        <v>0</v>
      </c>
      <c r="AS363" s="35">
        <f t="shared" si="1945"/>
        <v>0</v>
      </c>
      <c r="AT363" s="35">
        <f t="shared" si="1945"/>
        <v>0</v>
      </c>
      <c r="AU363" s="35">
        <f t="shared" si="1945"/>
        <v>0</v>
      </c>
      <c r="AV363" s="35">
        <f t="shared" si="1945"/>
        <v>0</v>
      </c>
      <c r="AW363" s="35">
        <f t="shared" si="1945"/>
        <v>0</v>
      </c>
      <c r="AX363" s="35">
        <f t="shared" si="1945"/>
        <v>0</v>
      </c>
      <c r="AY363" s="35">
        <f t="shared" si="1945"/>
        <v>0</v>
      </c>
      <c r="AZ363" s="35">
        <f t="shared" si="1945"/>
        <v>0</v>
      </c>
      <c r="BA363" s="35"/>
      <c r="BB363" s="35"/>
      <c r="BC363" s="35"/>
      <c r="BD363" s="35"/>
      <c r="BE363" s="35"/>
      <c r="BF363" s="35"/>
      <c r="BG363" s="35"/>
      <c r="BH363" s="36">
        <f t="shared" si="1945"/>
        <v>0</v>
      </c>
    </row>
    <row r="364" spans="1:62" ht="11.1" customHeight="1" thickBot="1" x14ac:dyDescent="0.25">
      <c r="A364" s="171" t="s">
        <v>62</v>
      </c>
      <c r="B364" s="172"/>
      <c r="C364" s="173"/>
      <c r="D364" s="29"/>
      <c r="E364" s="78">
        <v>1</v>
      </c>
      <c r="F364" s="37">
        <v>2</v>
      </c>
      <c r="G364" s="37">
        <v>3</v>
      </c>
      <c r="H364" s="37">
        <v>4</v>
      </c>
      <c r="I364" s="37">
        <v>5</v>
      </c>
      <c r="J364" s="49">
        <v>6</v>
      </c>
      <c r="K364" s="37">
        <v>7</v>
      </c>
      <c r="L364" s="37">
        <v>8</v>
      </c>
      <c r="M364" s="37">
        <v>9</v>
      </c>
      <c r="N364" s="37">
        <v>10</v>
      </c>
      <c r="O364" s="37">
        <v>11</v>
      </c>
      <c r="P364" s="37">
        <v>12</v>
      </c>
      <c r="Q364" s="37">
        <v>13</v>
      </c>
      <c r="R364" s="37">
        <v>14</v>
      </c>
      <c r="S364" s="37">
        <v>15</v>
      </c>
      <c r="T364" s="37">
        <v>16</v>
      </c>
      <c r="U364" s="37">
        <v>17</v>
      </c>
      <c r="V364" s="37">
        <v>18</v>
      </c>
      <c r="W364" s="37">
        <v>19</v>
      </c>
      <c r="X364" s="37">
        <v>20</v>
      </c>
      <c r="Y364" s="37">
        <v>21</v>
      </c>
      <c r="Z364" s="37">
        <v>22</v>
      </c>
      <c r="AA364" s="37">
        <v>23</v>
      </c>
      <c r="AB364" s="37">
        <v>24</v>
      </c>
      <c r="AC364" s="37">
        <v>25</v>
      </c>
      <c r="AD364" s="37">
        <v>26</v>
      </c>
      <c r="AE364" s="37">
        <v>27</v>
      </c>
      <c r="AF364" s="37">
        <v>28</v>
      </c>
      <c r="AG364" s="37">
        <v>29</v>
      </c>
      <c r="AH364" s="37">
        <v>30</v>
      </c>
      <c r="AI364" s="37">
        <v>31</v>
      </c>
      <c r="AJ364" s="30" t="s">
        <v>85</v>
      </c>
      <c r="AK364" s="31" t="str">
        <f>$AK$1</f>
        <v>UW</v>
      </c>
      <c r="AL364" s="31" t="str">
        <f>$AL$1</f>
        <v>UZ</v>
      </c>
      <c r="AM364" s="31" t="str">
        <f>$AM$1</f>
        <v>UD</v>
      </c>
      <c r="AN364" s="31" t="str">
        <f>$AN$1</f>
        <v>UO</v>
      </c>
      <c r="AO364" s="31" t="str">
        <f>$AO$1</f>
        <v>OP</v>
      </c>
      <c r="AP364" s="31" t="str">
        <f>$AP$1</f>
        <v>WZG</v>
      </c>
      <c r="AQ364" s="31" t="str">
        <f>$AQ$1</f>
        <v>CH</v>
      </c>
      <c r="AR364" s="31" t="str">
        <f>$AR$1</f>
        <v>DEL</v>
      </c>
      <c r="AS364" s="31" t="str">
        <f>$AS$1</f>
        <v>SR</v>
      </c>
      <c r="AT364" s="31" t="str">
        <f>$AT$1</f>
        <v>OK</v>
      </c>
      <c r="AU364" s="31" t="str">
        <f>$AU$1</f>
        <v>BO</v>
      </c>
      <c r="AV364" s="31" t="str">
        <f>$AV$1</f>
        <v>NN</v>
      </c>
      <c r="AW364" s="31" t="str">
        <f>$AW$1</f>
        <v>OD</v>
      </c>
      <c r="AX364" s="31" t="str">
        <f>$AX$1</f>
        <v>UB</v>
      </c>
      <c r="AY364" s="31" t="str">
        <f>$AY$1</f>
        <v>UR</v>
      </c>
      <c r="AZ364" s="31" t="str">
        <f>$AZ$1</f>
        <v>UT</v>
      </c>
      <c r="BA364" s="31" t="str">
        <f>$BA$1</f>
        <v>SW</v>
      </c>
      <c r="BB364" s="25" t="str">
        <f>$BB$1</f>
        <v>UM</v>
      </c>
      <c r="BC364" s="25" t="str">
        <f>$BC$1</f>
        <v>ZP</v>
      </c>
      <c r="BD364" s="25" t="str">
        <f>$BD$1</f>
        <v>UN</v>
      </c>
      <c r="BE364" s="25" t="str">
        <f>$BE$1</f>
        <v>IU</v>
      </c>
      <c r="BF364" s="25" t="str">
        <f>$BF$1</f>
        <v>NU</v>
      </c>
      <c r="BG364" s="31" t="s">
        <v>86</v>
      </c>
      <c r="BH364" s="32" t="s">
        <v>87</v>
      </c>
    </row>
    <row r="365" spans="1:62" ht="11.1" customHeight="1" x14ac:dyDescent="0.2">
      <c r="A365" s="164">
        <v>1</v>
      </c>
      <c r="B365" s="197">
        <v>1635</v>
      </c>
      <c r="C365" s="199" t="s">
        <v>125</v>
      </c>
      <c r="D365" s="14">
        <v>1</v>
      </c>
      <c r="E365" s="87"/>
      <c r="F365" s="87"/>
      <c r="G365" s="87"/>
      <c r="H365" s="87"/>
      <c r="I365" s="87"/>
      <c r="J365" s="87"/>
      <c r="K365" s="87"/>
      <c r="L365" s="87"/>
      <c r="M365" s="87"/>
      <c r="N365" s="87">
        <v>3</v>
      </c>
      <c r="O365" s="87"/>
      <c r="P365" s="87"/>
      <c r="Q365" s="87"/>
      <c r="R365" s="87"/>
      <c r="S365" s="87">
        <v>8</v>
      </c>
      <c r="T365" s="87">
        <v>8</v>
      </c>
      <c r="U365" s="87">
        <v>8</v>
      </c>
      <c r="V365" s="87">
        <v>8</v>
      </c>
      <c r="W365" s="87">
        <v>8</v>
      </c>
      <c r="X365" s="87"/>
      <c r="Y365" s="87"/>
      <c r="Z365" s="87" t="s">
        <v>74</v>
      </c>
      <c r="AA365" s="87"/>
      <c r="AB365" s="87"/>
      <c r="AC365" s="87"/>
      <c r="AD365" s="87"/>
      <c r="AE365" s="87"/>
      <c r="AF365" s="87"/>
      <c r="AG365" s="87">
        <v>8</v>
      </c>
      <c r="AH365" s="87">
        <v>8</v>
      </c>
      <c r="AI365" s="87">
        <v>8</v>
      </c>
      <c r="AJ365" s="202">
        <f>SUM(E365:AI367)+SW_temp_godziny!AJ365+UD_temp_godziny!AJ365+BO_temp_godziny!AJ365+del_temp_godziny!AJ365</f>
        <v>152</v>
      </c>
      <c r="AK365" s="165">
        <f t="shared" ref="AK365" si="1946">IF($BI365="TAK",COUNTIF($E365:$AI365,$AK$1)*7+COUNTIF($E366:$AI366,$AK$1)*7,COUNTIF($E365:$AI365,$AK$1)*8+COUNTIF($E366:$AI366,$AK$1)*8+COUNTIF(E367:AI367,$AK$1)*8)</f>
        <v>16</v>
      </c>
      <c r="AL365" s="165">
        <f t="shared" ref="AL365" si="1947">IF($BI365="TAK",COUNTIF($E365:$AI365,$AL$1)*7+COUNTIF($E366:$AI366,$AL$1)*7,COUNTIF($E365:$AI365,$AL$1)*8+COUNTIF($E366:$AI366,$AL$1)*8+COUNTIF(E367:AI367,$AL$1)*8)</f>
        <v>0</v>
      </c>
      <c r="AM365" s="165">
        <f>IF($BI365="TAK",COUNTIF($E365:$AI365,$AM$1)*7+COUNTIF($E366:$AI366,$AM$1)*7,COUNTIF($E365:$AI365,$AM$1)*8+COUNTIF($E366:$AI366,$AM$1)*8+COUNTIF(D367:AI367,$AM$1)*8)+UD_temp!AJ365</f>
        <v>0</v>
      </c>
      <c r="AN365" s="165">
        <f t="shared" ref="AN365" si="1948">IF($BI365="TAK",COUNTIF($E365:$AI365,$AN$1)*7+COUNTIF($E366:$AI366,$AN$1)*7,COUNTIF($E365:$AI365,$AN$1)*8+COUNTIF($E366:$AI366,$AN$1)*8+COUNTIF(E367:AI367,$AN$1)*8)</f>
        <v>0</v>
      </c>
      <c r="AO365" s="165">
        <f>IF($BI365="TAK",COUNTIF($E365:$AI366,$AO$1)*7,COUNTIF($E365:AI367,$AO$1)*8)</f>
        <v>0</v>
      </c>
      <c r="AP365" s="165">
        <f t="shared" ref="AP365" si="1949">IF($BI365="TAK",COUNTIF($E365:$AI365,$AP$1)*7+COUNTIF($E366:$AI366,$AP$1)*7,COUNTIF($E365:$AI365,$AP$1)*8+COUNTIF($E366:$AI366,$AP$1)*8+COUNTIF(E367:AI367,$AP$1)*8)</f>
        <v>0</v>
      </c>
      <c r="AQ365" s="165">
        <f t="shared" ref="AQ365" si="1950">IF($BI365="TAK",COUNTIF($E365:$AI365,$AQ$1)*7+COUNTIF($E366:$AI366,$AQ$1)*7,COUNTIF($E365:$AI365,$AQ$1)*8+COUNTIF($E366:$AI366,$AQ$1)*8+COUNTIF(E367:AI367,$AQ$1)*8)</f>
        <v>0</v>
      </c>
      <c r="AR365" s="165">
        <f>IF($BI365="TAK",COUNTIF($E365:$AI366,$AR$1)*7,COUNTIF($E365:AI367,$AR$1)*8)+del_temp!AJ365</f>
        <v>0</v>
      </c>
      <c r="AS365" s="165">
        <f t="shared" ref="AS365" si="1951">IF($BI365="TAK",COUNTIF($E365:$AI365,$AS$1)*7+COUNTIF($E366:$AI366,$AS$1)*7,COUNTIF($E365:$AI365,$AS$1)*8+COUNTIF($E366:$AI366,$AS$1)*8+COUNTIF(E367:AI367,$AS$1)*8)</f>
        <v>0</v>
      </c>
      <c r="AT365" s="165">
        <f t="shared" ref="AT365" si="1952">IF($BI365="TAK",COUNTIF($E365:$AI365,$AT$1)*7+COUNTIF($E366:$AI366,$AT$1)*7,COUNTIF($E365:$AI365,$AT$1)*8+COUNTIF($E366:$AI366,$AT$1)*8+COUNTIF(E367:AI367,$AT$1)*8)</f>
        <v>0</v>
      </c>
      <c r="AU365" s="165">
        <f>IF($BI365="TAK",COUNTIF($E365:$AI366,$AU$1)*7,COUNTIF($E365:AI367,$AU$1)*8)+BO_temp!AJ365</f>
        <v>0</v>
      </c>
      <c r="AV365" s="165">
        <f t="shared" ref="AV365" si="1953">IF($BI365="TAK",COUNTIF($E365:$AI365,$AV$1)*7+COUNTIF($E366:$AI366,$AV$1)*7,COUNTIF($E365:$AI365,$AV$1)*8+COUNTIF($E366:$AI366,$AV$1)*8+COUNTIF(E367:AI367,$AV$1)*8)</f>
        <v>0</v>
      </c>
      <c r="AW365" s="165">
        <f t="shared" ref="AW365" si="1954">IF($BI365="TAK",COUNTIF($E365:$AI365,$AW$1)*7+COUNTIF($E366:$AI366,$AW$1)*7,COUNTIF($E365:$AI365,$AW$1)*8+COUNTIF($E366:$AI366,$AW$1)*8+COUNTIF(E367:AI367,$AW$1)*8)</f>
        <v>0</v>
      </c>
      <c r="AX365" s="165">
        <f t="shared" ref="AX365" si="1955">IF($BI365="TAK",COUNTIF($E365:$AI365,$AX$1)*7+COUNTIF($E366:$AI366,$AX$1)*7,COUNTIF($E365:$AI365,$AX$1)*8+COUNTIF($E366:$AI366,$AX$1)*8+COUNTIF(E367:AI367,$AX$1)*8)</f>
        <v>0</v>
      </c>
      <c r="AY365" s="165">
        <f t="shared" ref="AY365" si="1956">IF($BI365="TAK",COUNTIF($E365:$AI365,$AY$1)*7+COUNTIF($E366:$AI366,$AY$1)*7,COUNTIF($E365:$AI365,$AY$1)*8+COUNTIF($E366:$AI366,$AY$1)*8+COUNTIF(E367:AI367,$AY$1)*8)</f>
        <v>0</v>
      </c>
      <c r="AZ365" s="165">
        <f t="shared" ref="AZ365" si="1957">IF($BI365="TAK",COUNTIF($E365:$AI365,$AZ$1)*7+COUNTIF($E366:$AI366,$AZ$1)*7,COUNTIF($E365:$AI365,$AZ$1)*8+COUNTIF($E366:$AI366,$AZ$1)*8+COUNTIF(E367:AI367,$AZ$1)*8)</f>
        <v>0</v>
      </c>
      <c r="BA365" s="165">
        <f>IF($BI365="TAK",COUNTIF($E365:$AI366,$BA$1)*7,COUNTIF($E365:$AI367,$BA$1)*8)+SW_temp!AJ365</f>
        <v>0</v>
      </c>
      <c r="BB365" s="165">
        <f t="shared" ref="BB365" si="1958">IF($BI365="TAK",COUNTIF($E365:$AI366,$BB$1)*7,COUNTIF($E365:$AI367,$BB$1)*8)</f>
        <v>0</v>
      </c>
      <c r="BC365" s="165">
        <f t="shared" ref="BC365" si="1959">IF($BI365="TAK",COUNTIF($E365:$AI366,$BC$1)*7,COUNTIF($E365:$AI367,$BC$1)*8)</f>
        <v>0</v>
      </c>
      <c r="BD365" s="165">
        <f t="shared" ref="BD365" si="1960">IF($BI365="TAK",COUNTIF($E365:$AI366,$BD$1)*7,COUNTIF($E365:$AI367,$BD$1)*8)</f>
        <v>0</v>
      </c>
      <c r="BE365" s="165">
        <f t="shared" ref="BE365" si="1961">IF($BI365="TAK",COUNTIF($E365:$AI366,$BE$1)*7,COUNTIF($E365:$AI367,$BE$1)*8)</f>
        <v>0</v>
      </c>
      <c r="BF365" s="165">
        <f t="shared" ref="BF365" si="1962">IF($BI365="TAK",COUNTIF($E365:$AI366,$BF$1)*7,COUNTIF($E365:$AI367,$BF$1)*8)</f>
        <v>0</v>
      </c>
      <c r="BG365" s="165">
        <f>IF(ISBLANK($C365),"",IF(BI316="TAK",$BM$2*7,$BM$2*8))</f>
        <v>168</v>
      </c>
      <c r="BH365" s="145">
        <f>SUM(E367:AI367)</f>
        <v>1</v>
      </c>
      <c r="BI365" s="194"/>
      <c r="BJ365" s="5"/>
    </row>
    <row r="366" spans="1:62" ht="11.1" customHeight="1" x14ac:dyDescent="0.2">
      <c r="A366" s="142"/>
      <c r="B366" s="198"/>
      <c r="C366" s="200"/>
      <c r="D366" s="15">
        <v>2</v>
      </c>
      <c r="E366" s="88"/>
      <c r="F366" s="90"/>
      <c r="G366" s="90">
        <v>7</v>
      </c>
      <c r="H366" s="90">
        <v>8</v>
      </c>
      <c r="I366" s="90">
        <v>8</v>
      </c>
      <c r="J366" s="90"/>
      <c r="K366" s="90"/>
      <c r="L366" s="90">
        <v>6</v>
      </c>
      <c r="M366" s="90">
        <v>7</v>
      </c>
      <c r="N366" s="90">
        <v>8</v>
      </c>
      <c r="O366" s="90">
        <v>8</v>
      </c>
      <c r="P366" s="90">
        <v>4</v>
      </c>
      <c r="Q366" s="88"/>
      <c r="R366" s="90"/>
      <c r="S366" s="90"/>
      <c r="T366" s="90"/>
      <c r="U366" s="90"/>
      <c r="V366" s="90"/>
      <c r="W366" s="90"/>
      <c r="X366" s="90"/>
      <c r="Y366" s="90"/>
      <c r="Z366" s="90">
        <v>4</v>
      </c>
      <c r="AA366" s="90" t="s">
        <v>74</v>
      </c>
      <c r="AB366" s="90">
        <v>8</v>
      </c>
      <c r="AC366" s="90">
        <v>8</v>
      </c>
      <c r="AD366" s="90">
        <v>8</v>
      </c>
      <c r="AE366" s="90"/>
      <c r="AF366" s="90"/>
      <c r="AG366" s="90"/>
      <c r="AH366" s="90"/>
      <c r="AI366" s="90"/>
      <c r="AJ366" s="203"/>
      <c r="AK366" s="145"/>
      <c r="AL366" s="145"/>
      <c r="AM366" s="145"/>
      <c r="AN366" s="145"/>
      <c r="AO366" s="145"/>
      <c r="AP366" s="145"/>
      <c r="AQ366" s="145"/>
      <c r="AR366" s="145"/>
      <c r="AS366" s="145"/>
      <c r="AT366" s="145"/>
      <c r="AU366" s="145"/>
      <c r="AV366" s="145"/>
      <c r="AW366" s="145"/>
      <c r="AX366" s="145"/>
      <c r="AY366" s="145"/>
      <c r="AZ366" s="145"/>
      <c r="BA366" s="145"/>
      <c r="BB366" s="145"/>
      <c r="BC366" s="145"/>
      <c r="BD366" s="145"/>
      <c r="BE366" s="145"/>
      <c r="BF366" s="145"/>
      <c r="BG366" s="145"/>
      <c r="BH366" s="145"/>
      <c r="BI366" s="195"/>
      <c r="BJ366" s="5"/>
    </row>
    <row r="367" spans="1:62" ht="11.1" customHeight="1" thickBot="1" x14ac:dyDescent="0.25">
      <c r="A367" s="142"/>
      <c r="B367" s="198"/>
      <c r="C367" s="201"/>
      <c r="D367" s="15">
        <v>3</v>
      </c>
      <c r="E367" s="89"/>
      <c r="F367" s="89"/>
      <c r="G367" s="89">
        <v>1</v>
      </c>
      <c r="H367" s="89"/>
      <c r="I367" s="89"/>
      <c r="J367" s="89"/>
      <c r="K367" s="89"/>
      <c r="L367" s="89"/>
      <c r="M367" s="89"/>
      <c r="N367" s="89"/>
      <c r="O367" s="89"/>
      <c r="P367" s="89"/>
      <c r="Q367" s="89"/>
      <c r="R367" s="89"/>
      <c r="S367" s="89"/>
      <c r="T367" s="89"/>
      <c r="U367" s="89"/>
      <c r="V367" s="89"/>
      <c r="W367" s="89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89"/>
      <c r="AI367" s="89"/>
      <c r="AJ367" s="203"/>
      <c r="AK367" s="145"/>
      <c r="AL367" s="145"/>
      <c r="AM367" s="145"/>
      <c r="AN367" s="145"/>
      <c r="AO367" s="145"/>
      <c r="AP367" s="145"/>
      <c r="AQ367" s="145"/>
      <c r="AR367" s="145"/>
      <c r="AS367" s="145"/>
      <c r="AT367" s="145"/>
      <c r="AU367" s="145"/>
      <c r="AV367" s="145"/>
      <c r="AW367" s="145"/>
      <c r="AX367" s="145"/>
      <c r="AY367" s="145"/>
      <c r="AZ367" s="145"/>
      <c r="BA367" s="145"/>
      <c r="BB367" s="145"/>
      <c r="BC367" s="145"/>
      <c r="BD367" s="145"/>
      <c r="BE367" s="145"/>
      <c r="BF367" s="145"/>
      <c r="BG367" s="145"/>
      <c r="BH367" s="166"/>
      <c r="BI367" s="196"/>
      <c r="BJ367" s="5"/>
    </row>
    <row r="368" spans="1:62" ht="10.5" customHeight="1" x14ac:dyDescent="0.2">
      <c r="A368" s="164">
        <v>2</v>
      </c>
      <c r="B368" s="197">
        <v>1465</v>
      </c>
      <c r="C368" s="199" t="s">
        <v>105</v>
      </c>
      <c r="D368" s="14">
        <v>1</v>
      </c>
      <c r="E368" s="87"/>
      <c r="F368" s="87"/>
      <c r="G368" s="87">
        <v>8</v>
      </c>
      <c r="H368" s="87">
        <v>8</v>
      </c>
      <c r="I368" s="87">
        <v>8</v>
      </c>
      <c r="J368" s="87"/>
      <c r="K368" s="87"/>
      <c r="L368" s="87">
        <v>8</v>
      </c>
      <c r="M368" s="87">
        <v>8</v>
      </c>
      <c r="N368" s="87" t="s">
        <v>132</v>
      </c>
      <c r="O368" s="87">
        <v>8</v>
      </c>
      <c r="P368" s="87">
        <v>8</v>
      </c>
      <c r="Q368" s="87"/>
      <c r="R368" s="87"/>
      <c r="S368" s="87"/>
      <c r="T368" s="87">
        <v>8</v>
      </c>
      <c r="U368" s="87">
        <v>8</v>
      </c>
      <c r="V368" s="87">
        <v>8</v>
      </c>
      <c r="W368" s="87">
        <v>8</v>
      </c>
      <c r="X368" s="87"/>
      <c r="Y368" s="87"/>
      <c r="Z368" s="87">
        <v>8</v>
      </c>
      <c r="AA368" s="87">
        <v>8</v>
      </c>
      <c r="AB368" s="87">
        <v>8</v>
      </c>
      <c r="AC368" s="87">
        <v>8</v>
      </c>
      <c r="AD368" s="87">
        <v>8</v>
      </c>
      <c r="AE368" s="87"/>
      <c r="AF368" s="87"/>
      <c r="AG368" s="87"/>
      <c r="AH368" s="87"/>
      <c r="AI368" s="87"/>
      <c r="AJ368" s="202">
        <f>SUM(E368:AI370)+SW_temp_godziny!AJ368+UD_temp_godziny!AJ368+BO_temp_godziny!AJ368+del_temp_godziny!AJ368</f>
        <v>160</v>
      </c>
      <c r="AK368" s="165">
        <f t="shared" ref="AK368" si="1963">IF($BI368="TAK",COUNTIF($E368:$AI368,$AK$1)*7+COUNTIF($E369:$AI369,$AK$1)*7,COUNTIF($E368:$AI368,$AK$1)*8+COUNTIF($E369:$AI369,$AK$1)*8+COUNTIF(E370:AI370,$AK$1)*8)</f>
        <v>0</v>
      </c>
      <c r="AL368" s="165">
        <f t="shared" ref="AL368" si="1964">IF($BI368="TAK",COUNTIF($E368:$AI368,$AL$1)*7+COUNTIF($E369:$AI369,$AL$1)*7,COUNTIF($E368:$AI368,$AL$1)*8+COUNTIF($E369:$AI369,$AL$1)*8+COUNTIF(E370:AI370,$AL$1)*8)</f>
        <v>0</v>
      </c>
      <c r="AM368" s="165">
        <f>IF($BI368="TAK",COUNTIF($E368:$AI368,$AM$1)*7+COUNTIF($E369:$AI369,$AM$1)*7,COUNTIF($E368:$AI368,$AM$1)*8+COUNTIF($E369:$AI369,$AM$1)*8+COUNTIF(D370:AI370,$AM$1)*8)+UD_temp!AJ368</f>
        <v>0</v>
      </c>
      <c r="AN368" s="165">
        <f t="shared" ref="AN368" si="1965">IF($BI368="TAK",COUNTIF($E368:$AI368,$AN$1)*7+COUNTIF($E369:$AI369,$AN$1)*7,COUNTIF($E368:$AI368,$AN$1)*8+COUNTIF($E369:$AI369,$AN$1)*8+COUNTIF(E370:AI370,$AN$1)*8)</f>
        <v>0</v>
      </c>
      <c r="AO368" s="165">
        <f>IF($BI368="TAK",COUNTIF($E368:$AI369,$AO$1)*7,COUNTIF($E368:AI370,$AO$1)*8)</f>
        <v>0</v>
      </c>
      <c r="AP368" s="165">
        <f t="shared" ref="AP368" si="1966">IF($BI368="TAK",COUNTIF($E368:$AI368,$AP$1)*7+COUNTIF($E369:$AI369,$AP$1)*7,COUNTIF($E368:$AI368,$AP$1)*8+COUNTIF($E369:$AI369,$AP$1)*8+COUNTIF(E370:AI370,$AP$1)*8)</f>
        <v>0</v>
      </c>
      <c r="AQ368" s="165">
        <f t="shared" ref="AQ368" si="1967">IF($BI368="TAK",COUNTIF($E368:$AI368,$AQ$1)*7+COUNTIF($E369:$AI369,$AQ$1)*7,COUNTIF($E368:$AI368,$AQ$1)*8+COUNTIF($E369:$AI369,$AQ$1)*8+COUNTIF(E370:AI370,$AQ$1)*8)</f>
        <v>0</v>
      </c>
      <c r="AR368" s="165">
        <f>IF($BI368="TAK",COUNTIF($E368:$AI369,$AR$1)*7,COUNTIF($E368:AI370,$AR$1)*8)+del_temp!AJ368</f>
        <v>0</v>
      </c>
      <c r="AS368" s="165">
        <f t="shared" ref="AS368" si="1968">IF($BI368="TAK",COUNTIF($E368:$AI368,$AS$1)*7+COUNTIF($E369:$AI369,$AS$1)*7,COUNTIF($E368:$AI368,$AS$1)*8+COUNTIF($E369:$AI369,$AS$1)*8+COUNTIF(E370:AI370,$AS$1)*8)</f>
        <v>0</v>
      </c>
      <c r="AT368" s="165">
        <f t="shared" ref="AT368" si="1969">IF($BI368="TAK",COUNTIF($E368:$AI368,$AT$1)*7+COUNTIF($E369:$AI369,$AT$1)*7,COUNTIF($E368:$AI368,$AT$1)*8+COUNTIF($E369:$AI369,$AT$1)*8+COUNTIF(E370:AI370,$AT$1)*8)</f>
        <v>0</v>
      </c>
      <c r="AU368" s="165">
        <f>IF($BI368="TAK",COUNTIF($E368:$AI369,$AU$1)*7,COUNTIF($E368:AI370,$AU$1)*8)+BO_temp!AJ368</f>
        <v>0</v>
      </c>
      <c r="AV368" s="165">
        <f t="shared" ref="AV368" si="1970">IF($BI368="TAK",COUNTIF($E368:$AI368,$AV$1)*7+COUNTIF($E369:$AI369,$AV$1)*7,COUNTIF($E368:$AI368,$AV$1)*8+COUNTIF($E369:$AI369,$AV$1)*8+COUNTIF(E370:AI370,$AV$1)*8)</f>
        <v>0</v>
      </c>
      <c r="AW368" s="165">
        <f t="shared" ref="AW368" si="1971">IF($BI368="TAK",COUNTIF($E368:$AI368,$AW$1)*7+COUNTIF($E369:$AI369,$AW$1)*7,COUNTIF($E368:$AI368,$AW$1)*8+COUNTIF($E369:$AI369,$AW$1)*8+COUNTIF(E370:AI370,$AW$1)*8)</f>
        <v>0</v>
      </c>
      <c r="AX368" s="165">
        <f t="shared" ref="AX368" si="1972">IF($BI368="TAK",COUNTIF($E368:$AI368,$AX$1)*7+COUNTIF($E369:$AI369,$AX$1)*7,COUNTIF($E368:$AI368,$AX$1)*8+COUNTIF($E369:$AI369,$AX$1)*8+COUNTIF(E370:AI370,$AX$1)*8)</f>
        <v>0</v>
      </c>
      <c r="AY368" s="165">
        <f t="shared" ref="AY368" si="1973">IF($BI368="TAK",COUNTIF($E368:$AI368,$AY$1)*7+COUNTIF($E369:$AI369,$AY$1)*7,COUNTIF($E368:$AI368,$AY$1)*8+COUNTIF($E369:$AI369,$AY$1)*8+COUNTIF(E370:AI370,$AY$1)*8)</f>
        <v>0</v>
      </c>
      <c r="AZ368" s="165">
        <f t="shared" ref="AZ368" si="1974">IF($BI368="TAK",COUNTIF($E368:$AI368,$AZ$1)*7+COUNTIF($E369:$AI369,$AZ$1)*7,COUNTIF($E368:$AI368,$AZ$1)*8+COUNTIF($E369:$AI369,$AZ$1)*8+COUNTIF(E370:AI370,$AZ$1)*8)</f>
        <v>0</v>
      </c>
      <c r="BA368" s="165">
        <f>IF($BI368="TAK",COUNTIF($E368:$AI369,$BA$1)*7,COUNTIF($E368:$AI370,$BA$1)*8)+SW_temp!AJ368</f>
        <v>8</v>
      </c>
      <c r="BB368" s="165">
        <f t="shared" ref="BB368" si="1975">IF($BI368="TAK",COUNTIF($E368:$AI369,$BB$1)*7,COUNTIF($E368:$AI370,$BB$1)*8)</f>
        <v>0</v>
      </c>
      <c r="BC368" s="165">
        <f t="shared" ref="BC368" si="1976">IF($BI368="TAK",COUNTIF($E368:$AI369,$BC$1)*7,COUNTIF($E368:$AI370,$BC$1)*8)</f>
        <v>0</v>
      </c>
      <c r="BD368" s="165">
        <f t="shared" ref="BD368" si="1977">IF($BI368="TAK",COUNTIF($E368:$AI369,$BD$1)*7,COUNTIF($E368:$AI370,$BD$1)*8)</f>
        <v>0</v>
      </c>
      <c r="BE368" s="165">
        <f t="shared" ref="BE368" si="1978">IF($BI368="TAK",COUNTIF($E368:$AI369,$BE$1)*7,COUNTIF($E368:$AI370,$BE$1)*8)</f>
        <v>0</v>
      </c>
      <c r="BF368" s="165">
        <f t="shared" ref="BF368" si="1979">IF($BI368="TAK",COUNTIF($E368:$AI369,$BF$1)*7,COUNTIF($E368:$AI370,$BF$1)*8)</f>
        <v>0</v>
      </c>
      <c r="BG368" s="165">
        <f t="shared" ref="BG368" si="1980">IF(ISBLANK($C368),"",IF(BI319="TAK",$BM$2*7,$BM$2*8))</f>
        <v>168</v>
      </c>
      <c r="BH368" s="145">
        <f t="shared" ref="BH368" si="1981">SUM(E370:AI370)</f>
        <v>0</v>
      </c>
      <c r="BI368" s="194"/>
      <c r="BJ368" s="5"/>
    </row>
    <row r="369" spans="1:62" ht="11.1" customHeight="1" x14ac:dyDescent="0.2">
      <c r="A369" s="142"/>
      <c r="B369" s="198"/>
      <c r="C369" s="200"/>
      <c r="D369" s="15">
        <v>2</v>
      </c>
      <c r="E369" s="88"/>
      <c r="F369" s="90"/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88"/>
      <c r="R369" s="90"/>
      <c r="S369" s="90">
        <v>8</v>
      </c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>
        <v>8</v>
      </c>
      <c r="AH369" s="90">
        <v>8</v>
      </c>
      <c r="AI369" s="90">
        <v>8</v>
      </c>
      <c r="AJ369" s="203"/>
      <c r="AK369" s="145"/>
      <c r="AL369" s="145"/>
      <c r="AM369" s="145"/>
      <c r="AN369" s="145"/>
      <c r="AO369" s="145"/>
      <c r="AP369" s="145"/>
      <c r="AQ369" s="145"/>
      <c r="AR369" s="145"/>
      <c r="AS369" s="145"/>
      <c r="AT369" s="145"/>
      <c r="AU369" s="145"/>
      <c r="AV369" s="145"/>
      <c r="AW369" s="145"/>
      <c r="AX369" s="145"/>
      <c r="AY369" s="145"/>
      <c r="AZ369" s="145"/>
      <c r="BA369" s="145"/>
      <c r="BB369" s="145"/>
      <c r="BC369" s="145"/>
      <c r="BD369" s="145"/>
      <c r="BE369" s="145"/>
      <c r="BF369" s="145"/>
      <c r="BG369" s="145"/>
      <c r="BH369" s="145"/>
      <c r="BI369" s="195"/>
      <c r="BJ369" s="5"/>
    </row>
    <row r="370" spans="1:62" ht="11.1" customHeight="1" thickBot="1" x14ac:dyDescent="0.25">
      <c r="A370" s="142"/>
      <c r="B370" s="198"/>
      <c r="C370" s="201"/>
      <c r="D370" s="15">
        <v>3</v>
      </c>
      <c r="E370" s="89"/>
      <c r="F370" s="89"/>
      <c r="G370" s="89"/>
      <c r="H370" s="89"/>
      <c r="I370" s="89"/>
      <c r="J370" s="89"/>
      <c r="K370" s="89"/>
      <c r="L370" s="89"/>
      <c r="M370" s="89"/>
      <c r="N370" s="89"/>
      <c r="O370" s="89"/>
      <c r="P370" s="89"/>
      <c r="Q370" s="89"/>
      <c r="R370" s="89"/>
      <c r="S370" s="89"/>
      <c r="T370" s="89"/>
      <c r="U370" s="89"/>
      <c r="V370" s="89"/>
      <c r="W370" s="89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89"/>
      <c r="AI370" s="89"/>
      <c r="AJ370" s="203"/>
      <c r="AK370" s="145"/>
      <c r="AL370" s="145"/>
      <c r="AM370" s="145"/>
      <c r="AN370" s="145"/>
      <c r="AO370" s="145"/>
      <c r="AP370" s="145"/>
      <c r="AQ370" s="145"/>
      <c r="AR370" s="145"/>
      <c r="AS370" s="145"/>
      <c r="AT370" s="145"/>
      <c r="AU370" s="145"/>
      <c r="AV370" s="145"/>
      <c r="AW370" s="145"/>
      <c r="AX370" s="145"/>
      <c r="AY370" s="145"/>
      <c r="AZ370" s="145"/>
      <c r="BA370" s="145"/>
      <c r="BB370" s="145"/>
      <c r="BC370" s="145"/>
      <c r="BD370" s="145"/>
      <c r="BE370" s="145"/>
      <c r="BF370" s="145"/>
      <c r="BG370" s="145"/>
      <c r="BH370" s="166"/>
      <c r="BI370" s="196"/>
      <c r="BJ370" s="5"/>
    </row>
    <row r="371" spans="1:62" ht="11.1" customHeight="1" x14ac:dyDescent="0.2">
      <c r="A371" s="164">
        <v>3</v>
      </c>
      <c r="B371" s="197">
        <v>1644</v>
      </c>
      <c r="C371" s="199" t="s">
        <v>126</v>
      </c>
      <c r="D371" s="14">
        <v>1</v>
      </c>
      <c r="E371" s="87"/>
      <c r="F371" s="87"/>
      <c r="G371" s="87" t="s">
        <v>74</v>
      </c>
      <c r="H371" s="87" t="s">
        <v>74</v>
      </c>
      <c r="I371" s="87" t="s">
        <v>74</v>
      </c>
      <c r="J371" s="87"/>
      <c r="K371" s="87"/>
      <c r="L371" s="87">
        <v>8</v>
      </c>
      <c r="M371" s="87">
        <v>8</v>
      </c>
      <c r="N371" s="87">
        <v>8</v>
      </c>
      <c r="O371" s="87">
        <v>8</v>
      </c>
      <c r="P371" s="87">
        <v>8</v>
      </c>
      <c r="Q371" s="87"/>
      <c r="R371" s="87"/>
      <c r="S371" s="87">
        <v>8</v>
      </c>
      <c r="T371" s="87"/>
      <c r="U371" s="87"/>
      <c r="V371" s="87"/>
      <c r="W371" s="87"/>
      <c r="X371" s="87"/>
      <c r="Y371" s="87"/>
      <c r="Z371" s="87">
        <v>8</v>
      </c>
      <c r="AA371" s="87">
        <v>8</v>
      </c>
      <c r="AB371" s="87">
        <v>8</v>
      </c>
      <c r="AC371" s="87">
        <v>8</v>
      </c>
      <c r="AD371" s="87">
        <v>8</v>
      </c>
      <c r="AE371" s="87"/>
      <c r="AF371" s="87"/>
      <c r="AG371" s="87" t="s">
        <v>132</v>
      </c>
      <c r="AH371" s="87" t="s">
        <v>132</v>
      </c>
      <c r="AI371" s="87" t="s">
        <v>133</v>
      </c>
      <c r="AJ371" s="202">
        <f>SUM(E371:AI373)+SW_temp_godziny!AJ371+UD_temp_godziny!AJ371+BO_temp_godziny!AJ371+del_temp_godziny!AJ371</f>
        <v>112</v>
      </c>
      <c r="AK371" s="165">
        <f t="shared" ref="AK371" si="1982">IF($BI371="TAK",COUNTIF($E371:$AI371,$AK$1)*7+COUNTIF($E372:$AI372,$AK$1)*7,COUNTIF($E371:$AI371,$AK$1)*8+COUNTIF($E372:$AI372,$AK$1)*8+COUNTIF(E373:AI373,$AK$1)*8)</f>
        <v>32</v>
      </c>
      <c r="AL371" s="165">
        <f t="shared" ref="AL371" si="1983">IF($BI371="TAK",COUNTIF($E371:$AI371,$AL$1)*7+COUNTIF($E372:$AI372,$AL$1)*7,COUNTIF($E371:$AI371,$AL$1)*8+COUNTIF($E372:$AI372,$AL$1)*8+COUNTIF(E373:AI373,$AL$1)*8)</f>
        <v>0</v>
      </c>
      <c r="AM371" s="165">
        <f>IF($BI371="TAK",COUNTIF($E371:$AI371,$AM$1)*7+COUNTIF($E372:$AI372,$AM$1)*7,COUNTIF($E371:$AI371,$AM$1)*8+COUNTIF($E372:$AI372,$AM$1)*8+COUNTIF(D373:AI373,$AM$1)*8)+UD_temp!AJ371</f>
        <v>0</v>
      </c>
      <c r="AN371" s="165">
        <f t="shared" ref="AN371" si="1984">IF($BI371="TAK",COUNTIF($E371:$AI371,$AN$1)*7+COUNTIF($E372:$AI372,$AN$1)*7,COUNTIF($E371:$AI371,$AN$1)*8+COUNTIF($E372:$AI372,$AN$1)*8+COUNTIF(E373:AI373,$AN$1)*8)</f>
        <v>0</v>
      </c>
      <c r="AO371" s="165">
        <f>IF($BI371="TAK",COUNTIF($E371:$AI372,$AO$1)*7,COUNTIF($E371:AI373,$AO$1)*8)</f>
        <v>0</v>
      </c>
      <c r="AP371" s="165">
        <f t="shared" ref="AP371" si="1985">IF($BI371="TAK",COUNTIF($E371:$AI371,$AP$1)*7+COUNTIF($E372:$AI372,$AP$1)*7,COUNTIF($E371:$AI371,$AP$1)*8+COUNTIF($E372:$AI372,$AP$1)*8+COUNTIF(E373:AI373,$AP$1)*8)</f>
        <v>0</v>
      </c>
      <c r="AQ371" s="165">
        <f t="shared" ref="AQ371" si="1986">IF($BI371="TAK",COUNTIF($E371:$AI371,$AQ$1)*7+COUNTIF($E372:$AI372,$AQ$1)*7,COUNTIF($E371:$AI371,$AQ$1)*8+COUNTIF($E372:$AI372,$AQ$1)*8+COUNTIF(E373:AI373,$AQ$1)*8)</f>
        <v>0</v>
      </c>
      <c r="AR371" s="165">
        <f>IF($BI371="TAK",COUNTIF($E371:$AI372,$AR$1)*7,COUNTIF($E371:AI373,$AR$1)*8)+del_temp!AJ371</f>
        <v>0</v>
      </c>
      <c r="AS371" s="165">
        <f t="shared" ref="AS371" si="1987">IF($BI371="TAK",COUNTIF($E371:$AI371,$AS$1)*7+COUNTIF($E372:$AI372,$AS$1)*7,COUNTIF($E371:$AI371,$AS$1)*8+COUNTIF($E372:$AI372,$AS$1)*8+COUNTIF(E373:AI373,$AS$1)*8)</f>
        <v>0</v>
      </c>
      <c r="AT371" s="165">
        <f t="shared" ref="AT371" si="1988">IF($BI371="TAK",COUNTIF($E371:$AI371,$AT$1)*7+COUNTIF($E372:$AI372,$AT$1)*7,COUNTIF($E371:$AI371,$AT$1)*8+COUNTIF($E372:$AI372,$AT$1)*8+COUNTIF(E373:AI373,$AT$1)*8)</f>
        <v>0</v>
      </c>
      <c r="AU371" s="165">
        <f>IF($BI371="TAK",COUNTIF($E371:$AI372,$AU$1)*7,COUNTIF($E371:AI373,$AU$1)*8)+BO_temp!AJ371</f>
        <v>0</v>
      </c>
      <c r="AV371" s="165">
        <f t="shared" ref="AV371" si="1989">IF($BI371="TAK",COUNTIF($E371:$AI371,$AV$1)*7+COUNTIF($E372:$AI372,$AV$1)*7,COUNTIF($E371:$AI371,$AV$1)*8+COUNTIF($E372:$AI372,$AV$1)*8+COUNTIF(E373:AI373,$AV$1)*8)</f>
        <v>0</v>
      </c>
      <c r="AW371" s="165">
        <f t="shared" ref="AW371" si="1990">IF($BI371="TAK",COUNTIF($E371:$AI371,$AW$1)*7+COUNTIF($E372:$AI372,$AW$1)*7,COUNTIF($E371:$AI371,$AW$1)*8+COUNTIF($E372:$AI372,$AW$1)*8+COUNTIF(E373:AI373,$AW$1)*8)</f>
        <v>0</v>
      </c>
      <c r="AX371" s="165">
        <f t="shared" ref="AX371" si="1991">IF($BI371="TAK",COUNTIF($E371:$AI371,$AX$1)*7+COUNTIF($E372:$AI372,$AX$1)*7,COUNTIF($E371:$AI371,$AX$1)*8+COUNTIF($E372:$AI372,$AX$1)*8+COUNTIF(E373:AI373,$AX$1)*8)</f>
        <v>8</v>
      </c>
      <c r="AY371" s="165">
        <f t="shared" ref="AY371" si="1992">IF($BI371="TAK",COUNTIF($E371:$AI371,$AY$1)*7+COUNTIF($E372:$AI372,$AY$1)*7,COUNTIF($E371:$AI371,$AY$1)*8+COUNTIF($E372:$AI372,$AY$1)*8+COUNTIF(E373:AI373,$AY$1)*8)</f>
        <v>0</v>
      </c>
      <c r="AZ371" s="165">
        <f t="shared" ref="AZ371" si="1993">IF($BI371="TAK",COUNTIF($E371:$AI371,$AZ$1)*7+COUNTIF($E372:$AI372,$AZ$1)*7,COUNTIF($E371:$AI371,$AZ$1)*8+COUNTIF($E372:$AI372,$AZ$1)*8+COUNTIF(E373:AI373,$AZ$1)*8)</f>
        <v>0</v>
      </c>
      <c r="BA371" s="165">
        <f>IF($BI371="TAK",COUNTIF($E371:$AI372,$BA$1)*7,COUNTIF($E371:$AI373,$BA$1)*8)+SW_temp!AJ371</f>
        <v>16</v>
      </c>
      <c r="BB371" s="165">
        <f t="shared" ref="BB371" si="1994">IF($BI371="TAK",COUNTIF($E371:$AI372,$BB$1)*7,COUNTIF($E371:$AI373,$BB$1)*8)</f>
        <v>0</v>
      </c>
      <c r="BC371" s="165">
        <f t="shared" ref="BC371" si="1995">IF($BI371="TAK",COUNTIF($E371:$AI372,$BC$1)*7,COUNTIF($E371:$AI373,$BC$1)*8)</f>
        <v>0</v>
      </c>
      <c r="BD371" s="165">
        <f t="shared" ref="BD371" si="1996">IF($BI371="TAK",COUNTIF($E371:$AI372,$BD$1)*7,COUNTIF($E371:$AI373,$BD$1)*8)</f>
        <v>0</v>
      </c>
      <c r="BE371" s="165">
        <f t="shared" ref="BE371" si="1997">IF($BI371="TAK",COUNTIF($E371:$AI372,$BE$1)*7,COUNTIF($E371:$AI373,$BE$1)*8)</f>
        <v>0</v>
      </c>
      <c r="BF371" s="165">
        <f t="shared" ref="BF371" si="1998">IF($BI371="TAK",COUNTIF($E371:$AI372,$BF$1)*7,COUNTIF($E371:$AI373,$BF$1)*8)</f>
        <v>0</v>
      </c>
      <c r="BG371" s="165">
        <f t="shared" ref="BG371" si="1999">IF(ISBLANK($C371),"",IF(BI322="TAK",$BM$2*7,$BM$2*8))</f>
        <v>168</v>
      </c>
      <c r="BH371" s="145">
        <f t="shared" ref="BH371" si="2000">SUM(E373:AI373)</f>
        <v>0</v>
      </c>
      <c r="BI371" s="194"/>
      <c r="BJ371" s="5"/>
    </row>
    <row r="372" spans="1:62" ht="11.1" customHeight="1" x14ac:dyDescent="0.2">
      <c r="A372" s="142"/>
      <c r="B372" s="198"/>
      <c r="C372" s="200"/>
      <c r="D372" s="15">
        <v>2</v>
      </c>
      <c r="E372" s="88"/>
      <c r="F372" s="90"/>
      <c r="G372" s="90"/>
      <c r="H372" s="90"/>
      <c r="I372" s="90"/>
      <c r="J372" s="90"/>
      <c r="K372" s="90"/>
      <c r="L372" s="90"/>
      <c r="M372" s="90"/>
      <c r="N372" s="90"/>
      <c r="O372" s="90"/>
      <c r="P372" s="90"/>
      <c r="Q372" s="88"/>
      <c r="R372" s="90"/>
      <c r="S372" s="90"/>
      <c r="T372" s="90">
        <v>8</v>
      </c>
      <c r="U372" s="90">
        <v>8</v>
      </c>
      <c r="V372" s="90">
        <v>8</v>
      </c>
      <c r="W372" s="90" t="s">
        <v>74</v>
      </c>
      <c r="X372" s="90"/>
      <c r="Y372" s="90"/>
      <c r="Z372" s="90"/>
      <c r="AA372" s="90"/>
      <c r="AB372" s="90"/>
      <c r="AC372" s="90"/>
      <c r="AD372" s="90"/>
      <c r="AE372" s="90"/>
      <c r="AF372" s="90"/>
      <c r="AG372" s="90"/>
      <c r="AH372" s="90"/>
      <c r="AI372" s="90"/>
      <c r="AJ372" s="203"/>
      <c r="AK372" s="145"/>
      <c r="AL372" s="145"/>
      <c r="AM372" s="145"/>
      <c r="AN372" s="145"/>
      <c r="AO372" s="145"/>
      <c r="AP372" s="145"/>
      <c r="AQ372" s="145"/>
      <c r="AR372" s="145"/>
      <c r="AS372" s="145"/>
      <c r="AT372" s="145"/>
      <c r="AU372" s="145"/>
      <c r="AV372" s="145"/>
      <c r="AW372" s="145"/>
      <c r="AX372" s="145"/>
      <c r="AY372" s="145"/>
      <c r="AZ372" s="145"/>
      <c r="BA372" s="145"/>
      <c r="BB372" s="145"/>
      <c r="BC372" s="145"/>
      <c r="BD372" s="145"/>
      <c r="BE372" s="145"/>
      <c r="BF372" s="145"/>
      <c r="BG372" s="145"/>
      <c r="BH372" s="145"/>
      <c r="BI372" s="195"/>
      <c r="BJ372" s="5"/>
    </row>
    <row r="373" spans="1:62" ht="11.1" customHeight="1" thickBot="1" x14ac:dyDescent="0.25">
      <c r="A373" s="142"/>
      <c r="B373" s="198"/>
      <c r="C373" s="201"/>
      <c r="D373" s="15">
        <v>3</v>
      </c>
      <c r="E373" s="89"/>
      <c r="F373" s="89"/>
      <c r="G373" s="89"/>
      <c r="H373" s="89"/>
      <c r="I373" s="89"/>
      <c r="J373" s="89"/>
      <c r="K373" s="89"/>
      <c r="L373" s="89"/>
      <c r="M373" s="89"/>
      <c r="N373" s="89"/>
      <c r="O373" s="89"/>
      <c r="P373" s="89"/>
      <c r="Q373" s="89"/>
      <c r="R373" s="89"/>
      <c r="S373" s="89"/>
      <c r="T373" s="89"/>
      <c r="U373" s="89"/>
      <c r="V373" s="89"/>
      <c r="W373" s="89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89"/>
      <c r="AI373" s="89"/>
      <c r="AJ373" s="203"/>
      <c r="AK373" s="145"/>
      <c r="AL373" s="145"/>
      <c r="AM373" s="145"/>
      <c r="AN373" s="145"/>
      <c r="AO373" s="145"/>
      <c r="AP373" s="145"/>
      <c r="AQ373" s="145"/>
      <c r="AR373" s="145"/>
      <c r="AS373" s="145"/>
      <c r="AT373" s="145"/>
      <c r="AU373" s="145"/>
      <c r="AV373" s="145"/>
      <c r="AW373" s="145"/>
      <c r="AX373" s="145"/>
      <c r="AY373" s="145"/>
      <c r="AZ373" s="145"/>
      <c r="BA373" s="145"/>
      <c r="BB373" s="145"/>
      <c r="BC373" s="145"/>
      <c r="BD373" s="145"/>
      <c r="BE373" s="145"/>
      <c r="BF373" s="145"/>
      <c r="BG373" s="145"/>
      <c r="BH373" s="166"/>
      <c r="BI373" s="196"/>
      <c r="BJ373" s="5"/>
    </row>
    <row r="374" spans="1:62" ht="11.1" customHeight="1" x14ac:dyDescent="0.2">
      <c r="A374" s="164">
        <v>4</v>
      </c>
      <c r="B374" s="197"/>
      <c r="C374" s="199"/>
      <c r="D374" s="14">
        <v>1</v>
      </c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  <c r="AA374" s="87"/>
      <c r="AB374" s="87"/>
      <c r="AC374" s="87"/>
      <c r="AD374" s="87"/>
      <c r="AE374" s="87"/>
      <c r="AF374" s="87"/>
      <c r="AG374" s="87"/>
      <c r="AH374" s="87"/>
      <c r="AI374" s="87"/>
      <c r="AJ374" s="202">
        <f>SUM(E374:AI376)+SW_temp_godziny!AJ374+UD_temp_godziny!AJ374+BO_temp_godziny!AJ374+del_temp_godziny!AJ374</f>
        <v>0</v>
      </c>
      <c r="AK374" s="165">
        <f t="shared" ref="AK374" si="2001">IF($BI374="TAK",COUNTIF($E374:$AI374,$AK$1)*7+COUNTIF($E375:$AI375,$AK$1)*7,COUNTIF($E374:$AI374,$AK$1)*8+COUNTIF($E375:$AI375,$AK$1)*8+COUNTIF(E376:AI376,$AK$1)*8)</f>
        <v>0</v>
      </c>
      <c r="AL374" s="165">
        <f t="shared" ref="AL374" si="2002">IF($BI374="TAK",COUNTIF($E374:$AI374,$AL$1)*7+COUNTIF($E375:$AI375,$AL$1)*7,COUNTIF($E374:$AI374,$AL$1)*8+COUNTIF($E375:$AI375,$AL$1)*8+COUNTIF(E376:AI376,$AL$1)*8)</f>
        <v>0</v>
      </c>
      <c r="AM374" s="165">
        <f>IF($BI374="TAK",COUNTIF($E374:$AI374,$AM$1)*7+COUNTIF($E375:$AI375,$AM$1)*7,COUNTIF($E374:$AI374,$AM$1)*8+COUNTIF($E375:$AI375,$AM$1)*8+COUNTIF(D376:AI376,$AM$1)*8)+UD_temp!AJ374</f>
        <v>0</v>
      </c>
      <c r="AN374" s="165">
        <f t="shared" ref="AN374" si="2003">IF($BI374="TAK",COUNTIF($E374:$AI374,$AN$1)*7+COUNTIF($E375:$AI375,$AN$1)*7,COUNTIF($E374:$AI374,$AN$1)*8+COUNTIF($E375:$AI375,$AN$1)*8+COUNTIF(E376:AI376,$AN$1)*8)</f>
        <v>0</v>
      </c>
      <c r="AO374" s="165">
        <f>IF($BI374="TAK",COUNTIF($E374:$AI375,$AO$1)*7,COUNTIF($E374:AI376,$AO$1)*8)</f>
        <v>0</v>
      </c>
      <c r="AP374" s="165">
        <f t="shared" ref="AP374" si="2004">IF($BI374="TAK",COUNTIF($E374:$AI374,$AP$1)*7+COUNTIF($E375:$AI375,$AP$1)*7,COUNTIF($E374:$AI374,$AP$1)*8+COUNTIF($E375:$AI375,$AP$1)*8+COUNTIF(E376:AI376,$AP$1)*8)</f>
        <v>0</v>
      </c>
      <c r="AQ374" s="165">
        <f t="shared" ref="AQ374" si="2005">IF($BI374="TAK",COUNTIF($E374:$AI374,$AQ$1)*7+COUNTIF($E375:$AI375,$AQ$1)*7,COUNTIF($E374:$AI374,$AQ$1)*8+COUNTIF($E375:$AI375,$AQ$1)*8+COUNTIF(E376:AI376,$AQ$1)*8)</f>
        <v>0</v>
      </c>
      <c r="AR374" s="165">
        <f>IF($BI374="TAK",COUNTIF($E374:$AI375,$AR$1)*7,COUNTIF($E374:AI376,$AR$1)*8)+del_temp!AJ374</f>
        <v>0</v>
      </c>
      <c r="AS374" s="165">
        <f t="shared" ref="AS374" si="2006">IF($BI374="TAK",COUNTIF($E374:$AI374,$AS$1)*7+COUNTIF($E375:$AI375,$AS$1)*7,COUNTIF($E374:$AI374,$AS$1)*8+COUNTIF($E375:$AI375,$AS$1)*8+COUNTIF(E376:AI376,$AS$1)*8)</f>
        <v>0</v>
      </c>
      <c r="AT374" s="165">
        <f t="shared" ref="AT374" si="2007">IF($BI374="TAK",COUNTIF($E374:$AI374,$AT$1)*7+COUNTIF($E375:$AI375,$AT$1)*7,COUNTIF($E374:$AI374,$AT$1)*8+COUNTIF($E375:$AI375,$AT$1)*8+COUNTIF(E376:AI376,$AT$1)*8)</f>
        <v>0</v>
      </c>
      <c r="AU374" s="165">
        <f>IF($BI374="TAK",COUNTIF($E374:$AI375,$AU$1)*7,COUNTIF($E374:AI376,$AU$1)*8)+BO_temp!AJ374</f>
        <v>0</v>
      </c>
      <c r="AV374" s="165">
        <f t="shared" ref="AV374" si="2008">IF($BI374="TAK",COUNTIF($E374:$AI374,$AV$1)*7+COUNTIF($E375:$AI375,$AV$1)*7,COUNTIF($E374:$AI374,$AV$1)*8+COUNTIF($E375:$AI375,$AV$1)*8+COUNTIF(E376:AI376,$AV$1)*8)</f>
        <v>0</v>
      </c>
      <c r="AW374" s="165">
        <f t="shared" ref="AW374" si="2009">IF($BI374="TAK",COUNTIF($E374:$AI374,$AW$1)*7+COUNTIF($E375:$AI375,$AW$1)*7,COUNTIF($E374:$AI374,$AW$1)*8+COUNTIF($E375:$AI375,$AW$1)*8+COUNTIF(E376:AI376,$AW$1)*8)</f>
        <v>0</v>
      </c>
      <c r="AX374" s="165">
        <f t="shared" ref="AX374" si="2010">IF($BI374="TAK",COUNTIF($E374:$AI374,$AX$1)*7+COUNTIF($E375:$AI375,$AX$1)*7,COUNTIF($E374:$AI374,$AX$1)*8+COUNTIF($E375:$AI375,$AX$1)*8+COUNTIF(E376:AI376,$AX$1)*8)</f>
        <v>0</v>
      </c>
      <c r="AY374" s="165">
        <f t="shared" ref="AY374" si="2011">IF($BI374="TAK",COUNTIF($E374:$AI374,$AY$1)*7+COUNTIF($E375:$AI375,$AY$1)*7,COUNTIF($E374:$AI374,$AY$1)*8+COUNTIF($E375:$AI375,$AY$1)*8+COUNTIF(E376:AI376,$AY$1)*8)</f>
        <v>0</v>
      </c>
      <c r="AZ374" s="165">
        <f t="shared" ref="AZ374" si="2012">IF($BI374="TAK",COUNTIF($E374:$AI374,$AZ$1)*7+COUNTIF($E375:$AI375,$AZ$1)*7,COUNTIF($E374:$AI374,$AZ$1)*8+COUNTIF($E375:$AI375,$AZ$1)*8+COUNTIF(E376:AI376,$AZ$1)*8)</f>
        <v>0</v>
      </c>
      <c r="BA374" s="165">
        <f>IF($BI374="TAK",COUNTIF($E374:$AI375,$BA$1)*7,COUNTIF($E374:$AI376,$BA$1)*8)+SW_temp!AJ374</f>
        <v>0</v>
      </c>
      <c r="BB374" s="165">
        <f t="shared" ref="BB374" si="2013">IF($BI374="TAK",COUNTIF($E374:$AI375,$BB$1)*7,COUNTIF($E374:$AI376,$BB$1)*8)</f>
        <v>0</v>
      </c>
      <c r="BC374" s="165">
        <f t="shared" ref="BC374" si="2014">IF($BI374="TAK",COUNTIF($E374:$AI375,$BC$1)*7,COUNTIF($E374:$AI376,$BC$1)*8)</f>
        <v>0</v>
      </c>
      <c r="BD374" s="165">
        <f t="shared" ref="BD374" si="2015">IF($BI374="TAK",COUNTIF($E374:$AI375,$BD$1)*7,COUNTIF($E374:$AI376,$BD$1)*8)</f>
        <v>0</v>
      </c>
      <c r="BE374" s="165">
        <f t="shared" ref="BE374" si="2016">IF($BI374="TAK",COUNTIF($E374:$AI375,$BE$1)*7,COUNTIF($E374:$AI376,$BE$1)*8)</f>
        <v>0</v>
      </c>
      <c r="BF374" s="165">
        <f t="shared" ref="BF374" si="2017">IF($BI374="TAK",COUNTIF($E374:$AI375,$BF$1)*7,COUNTIF($E374:$AI376,$BF$1)*8)</f>
        <v>0</v>
      </c>
      <c r="BG374" s="165" t="str">
        <f t="shared" ref="BG374" si="2018">IF(ISBLANK($C374),"",IF(BI325="TAK",$BM$2*7,$BM$2*8))</f>
        <v/>
      </c>
      <c r="BH374" s="145">
        <f t="shared" ref="BH374" si="2019">SUM(E376:AI376)</f>
        <v>0</v>
      </c>
      <c r="BI374" s="194"/>
      <c r="BJ374" s="5"/>
    </row>
    <row r="375" spans="1:62" ht="11.1" customHeight="1" x14ac:dyDescent="0.2">
      <c r="A375" s="142"/>
      <c r="B375" s="198"/>
      <c r="C375" s="200"/>
      <c r="D375" s="15">
        <v>2</v>
      </c>
      <c r="E375" s="88"/>
      <c r="F375" s="90"/>
      <c r="G375" s="90"/>
      <c r="H375" s="90"/>
      <c r="I375" s="90"/>
      <c r="J375" s="90"/>
      <c r="K375" s="90"/>
      <c r="L375" s="90"/>
      <c r="M375" s="90"/>
      <c r="N375" s="90"/>
      <c r="O375" s="90"/>
      <c r="P375" s="90"/>
      <c r="Q375" s="88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203"/>
      <c r="AK375" s="145"/>
      <c r="AL375" s="145"/>
      <c r="AM375" s="145"/>
      <c r="AN375" s="145"/>
      <c r="AO375" s="145"/>
      <c r="AP375" s="145"/>
      <c r="AQ375" s="145"/>
      <c r="AR375" s="145"/>
      <c r="AS375" s="145"/>
      <c r="AT375" s="145"/>
      <c r="AU375" s="145"/>
      <c r="AV375" s="145"/>
      <c r="AW375" s="145"/>
      <c r="AX375" s="145"/>
      <c r="AY375" s="145"/>
      <c r="AZ375" s="145"/>
      <c r="BA375" s="145"/>
      <c r="BB375" s="145"/>
      <c r="BC375" s="145"/>
      <c r="BD375" s="145"/>
      <c r="BE375" s="145"/>
      <c r="BF375" s="145"/>
      <c r="BG375" s="145"/>
      <c r="BH375" s="145"/>
      <c r="BI375" s="195"/>
      <c r="BJ375" s="5"/>
    </row>
    <row r="376" spans="1:62" ht="11.1" customHeight="1" thickBot="1" x14ac:dyDescent="0.25">
      <c r="A376" s="142"/>
      <c r="B376" s="198"/>
      <c r="C376" s="201"/>
      <c r="D376" s="15">
        <v>3</v>
      </c>
      <c r="E376" s="89"/>
      <c r="F376" s="89"/>
      <c r="G376" s="89"/>
      <c r="H376" s="89"/>
      <c r="I376" s="89"/>
      <c r="J376" s="89"/>
      <c r="K376" s="89"/>
      <c r="L376" s="89"/>
      <c r="M376" s="89"/>
      <c r="N376" s="89"/>
      <c r="O376" s="89"/>
      <c r="P376" s="89"/>
      <c r="Q376" s="89"/>
      <c r="R376" s="89"/>
      <c r="S376" s="89"/>
      <c r="T376" s="89"/>
      <c r="U376" s="89"/>
      <c r="V376" s="89"/>
      <c r="W376" s="89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89"/>
      <c r="AI376" s="89"/>
      <c r="AJ376" s="203"/>
      <c r="AK376" s="145"/>
      <c r="AL376" s="145"/>
      <c r="AM376" s="145"/>
      <c r="AN376" s="145"/>
      <c r="AO376" s="145"/>
      <c r="AP376" s="145"/>
      <c r="AQ376" s="145"/>
      <c r="AR376" s="145"/>
      <c r="AS376" s="145"/>
      <c r="AT376" s="145"/>
      <c r="AU376" s="145"/>
      <c r="AV376" s="145"/>
      <c r="AW376" s="145"/>
      <c r="AX376" s="145"/>
      <c r="AY376" s="145"/>
      <c r="AZ376" s="145"/>
      <c r="BA376" s="145"/>
      <c r="BB376" s="145"/>
      <c r="BC376" s="145"/>
      <c r="BD376" s="145"/>
      <c r="BE376" s="145"/>
      <c r="BF376" s="145"/>
      <c r="BG376" s="145"/>
      <c r="BH376" s="166"/>
      <c r="BI376" s="196"/>
      <c r="BJ376" s="5"/>
    </row>
    <row r="377" spans="1:62" ht="11.1" customHeight="1" x14ac:dyDescent="0.2">
      <c r="A377" s="164">
        <v>5</v>
      </c>
      <c r="B377" s="197"/>
      <c r="C377" s="199"/>
      <c r="D377" s="14">
        <v>1</v>
      </c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  <c r="AA377" s="87"/>
      <c r="AB377" s="87"/>
      <c r="AC377" s="87"/>
      <c r="AD377" s="87"/>
      <c r="AE377" s="87"/>
      <c r="AF377" s="87"/>
      <c r="AG377" s="87"/>
      <c r="AH377" s="87"/>
      <c r="AI377" s="87"/>
      <c r="AJ377" s="202">
        <f>SUM(E377:AI379)+SW_temp_godziny!AJ377+UD_temp_godziny!AJ377+BO_temp_godziny!AJ377+del_temp_godziny!AJ377</f>
        <v>0</v>
      </c>
      <c r="AK377" s="165">
        <f t="shared" ref="AK377" si="2020">IF($BI377="TAK",COUNTIF($E377:$AI377,$AK$1)*7+COUNTIF($E378:$AI378,$AK$1)*7,COUNTIF($E377:$AI377,$AK$1)*8+COUNTIF($E378:$AI378,$AK$1)*8+COUNTIF(E379:AI379,$AK$1)*8)</f>
        <v>0</v>
      </c>
      <c r="AL377" s="165">
        <f t="shared" ref="AL377" si="2021">IF($BI377="TAK",COUNTIF($E377:$AI377,$AL$1)*7+COUNTIF($E378:$AI378,$AL$1)*7,COUNTIF($E377:$AI377,$AL$1)*8+COUNTIF($E378:$AI378,$AL$1)*8+COUNTIF(E379:AI379,$AL$1)*8)</f>
        <v>0</v>
      </c>
      <c r="AM377" s="165">
        <f>IF($BI377="TAK",COUNTIF($E377:$AI377,$AM$1)*7+COUNTIF($E378:$AI378,$AM$1)*7,COUNTIF($E377:$AI377,$AM$1)*8+COUNTIF($E378:$AI378,$AM$1)*8+COUNTIF(D379:AI379,$AM$1)*8)+UD_temp!AJ377</f>
        <v>0</v>
      </c>
      <c r="AN377" s="165">
        <f t="shared" ref="AN377" si="2022">IF($BI377="TAK",COUNTIF($E377:$AI377,$AN$1)*7+COUNTIF($E378:$AI378,$AN$1)*7,COUNTIF($E377:$AI377,$AN$1)*8+COUNTIF($E378:$AI378,$AN$1)*8+COUNTIF(E379:AI379,$AN$1)*8)</f>
        <v>0</v>
      </c>
      <c r="AO377" s="165">
        <f>IF($BI377="TAK",COUNTIF($E377:$AI378,$AO$1)*7,COUNTIF($E377:AI379,$AO$1)*8)</f>
        <v>0</v>
      </c>
      <c r="AP377" s="165">
        <f t="shared" ref="AP377" si="2023">IF($BI377="TAK",COUNTIF($E377:$AI377,$AP$1)*7+COUNTIF($E378:$AI378,$AP$1)*7,COUNTIF($E377:$AI377,$AP$1)*8+COUNTIF($E378:$AI378,$AP$1)*8+COUNTIF(E379:AI379,$AP$1)*8)</f>
        <v>0</v>
      </c>
      <c r="AQ377" s="165">
        <f t="shared" ref="AQ377" si="2024">IF($BI377="TAK",COUNTIF($E377:$AI377,$AQ$1)*7+COUNTIF($E378:$AI378,$AQ$1)*7,COUNTIF($E377:$AI377,$AQ$1)*8+COUNTIF($E378:$AI378,$AQ$1)*8+COUNTIF(E379:AI379,$AQ$1)*8)</f>
        <v>0</v>
      </c>
      <c r="AR377" s="165">
        <f>IF($BI377="TAK",COUNTIF($E377:$AI378,$AR$1)*7,COUNTIF($E377:AI379,$AR$1)*8)+del_temp!AJ377</f>
        <v>0</v>
      </c>
      <c r="AS377" s="165">
        <f t="shared" ref="AS377" si="2025">IF($BI377="TAK",COUNTIF($E377:$AI377,$AS$1)*7+COUNTIF($E378:$AI378,$AS$1)*7,COUNTIF($E377:$AI377,$AS$1)*8+COUNTIF($E378:$AI378,$AS$1)*8+COUNTIF(E379:AI379,$AS$1)*8)</f>
        <v>0</v>
      </c>
      <c r="AT377" s="165">
        <f t="shared" ref="AT377" si="2026">IF($BI377="TAK",COUNTIF($E377:$AI377,$AT$1)*7+COUNTIF($E378:$AI378,$AT$1)*7,COUNTIF($E377:$AI377,$AT$1)*8+COUNTIF($E378:$AI378,$AT$1)*8+COUNTIF(E379:AI379,$AT$1)*8)</f>
        <v>0</v>
      </c>
      <c r="AU377" s="165">
        <f>IF($BI377="TAK",COUNTIF($E377:$AI378,$AU$1)*7,COUNTIF($E377:AI379,$AU$1)*8)+BO_temp!AJ377</f>
        <v>0</v>
      </c>
      <c r="AV377" s="165">
        <f t="shared" ref="AV377" si="2027">IF($BI377="TAK",COUNTIF($E377:$AI377,$AV$1)*7+COUNTIF($E378:$AI378,$AV$1)*7,COUNTIF($E377:$AI377,$AV$1)*8+COUNTIF($E378:$AI378,$AV$1)*8+COUNTIF(E379:AI379,$AV$1)*8)</f>
        <v>0</v>
      </c>
      <c r="AW377" s="165">
        <f t="shared" ref="AW377" si="2028">IF($BI377="TAK",COUNTIF($E377:$AI377,$AW$1)*7+COUNTIF($E378:$AI378,$AW$1)*7,COUNTIF($E377:$AI377,$AW$1)*8+COUNTIF($E378:$AI378,$AW$1)*8+COUNTIF(E379:AI379,$AW$1)*8)</f>
        <v>0</v>
      </c>
      <c r="AX377" s="165">
        <f t="shared" ref="AX377" si="2029">IF($BI377="TAK",COUNTIF($E377:$AI377,$AX$1)*7+COUNTIF($E378:$AI378,$AX$1)*7,COUNTIF($E377:$AI377,$AX$1)*8+COUNTIF($E378:$AI378,$AX$1)*8+COUNTIF(E379:AI379,$AX$1)*8)</f>
        <v>0</v>
      </c>
      <c r="AY377" s="165">
        <f t="shared" ref="AY377" si="2030">IF($BI377="TAK",COUNTIF($E377:$AI377,$AY$1)*7+COUNTIF($E378:$AI378,$AY$1)*7,COUNTIF($E377:$AI377,$AY$1)*8+COUNTIF($E378:$AI378,$AY$1)*8+COUNTIF(E379:AI379,$AY$1)*8)</f>
        <v>0</v>
      </c>
      <c r="AZ377" s="165">
        <f t="shared" ref="AZ377" si="2031">IF($BI377="TAK",COUNTIF($E377:$AI377,$AZ$1)*7+COUNTIF($E378:$AI378,$AZ$1)*7,COUNTIF($E377:$AI377,$AZ$1)*8+COUNTIF($E378:$AI378,$AZ$1)*8+COUNTIF(E379:AI379,$AZ$1)*8)</f>
        <v>0</v>
      </c>
      <c r="BA377" s="165">
        <f>IF($BI377="TAK",COUNTIF($E377:$AI378,$BA$1)*7,COUNTIF($E377:$AI379,$BA$1)*8)+SW_temp!AJ377</f>
        <v>0</v>
      </c>
      <c r="BB377" s="165">
        <f t="shared" ref="BB377" si="2032">IF($BI377="TAK",COUNTIF($E377:$AI378,$BB$1)*7,COUNTIF($E377:$AI379,$BB$1)*8)</f>
        <v>0</v>
      </c>
      <c r="BC377" s="165">
        <f t="shared" ref="BC377" si="2033">IF($BI377="TAK",COUNTIF($E377:$AI378,$BC$1)*7,COUNTIF($E377:$AI379,$BC$1)*8)</f>
        <v>0</v>
      </c>
      <c r="BD377" s="165">
        <f t="shared" ref="BD377" si="2034">IF($BI377="TAK",COUNTIF($E377:$AI378,$BD$1)*7,COUNTIF($E377:$AI379,$BD$1)*8)</f>
        <v>0</v>
      </c>
      <c r="BE377" s="165">
        <f t="shared" ref="BE377" si="2035">IF($BI377="TAK",COUNTIF($E377:$AI378,$BE$1)*7,COUNTIF($E377:$AI379,$BE$1)*8)</f>
        <v>0</v>
      </c>
      <c r="BF377" s="165">
        <f t="shared" ref="BF377" si="2036">IF($BI377="TAK",COUNTIF($E377:$AI378,$BF$1)*7,COUNTIF($E377:$AI379,$BF$1)*8)</f>
        <v>0</v>
      </c>
      <c r="BG377" s="165" t="str">
        <f t="shared" ref="BG377" si="2037">IF(ISBLANK($C377),"",IF(BI328="TAK",$BM$2*7,$BM$2*8))</f>
        <v/>
      </c>
      <c r="BH377" s="145">
        <f t="shared" ref="BH377" si="2038">SUM(E379:AI379)</f>
        <v>0</v>
      </c>
      <c r="BI377" s="194"/>
      <c r="BJ377" s="5"/>
    </row>
    <row r="378" spans="1:62" ht="11.1" customHeight="1" x14ac:dyDescent="0.2">
      <c r="A378" s="142"/>
      <c r="B378" s="198"/>
      <c r="C378" s="200"/>
      <c r="D378" s="15">
        <v>2</v>
      </c>
      <c r="E378" s="88"/>
      <c r="F378" s="90"/>
      <c r="G378" s="90"/>
      <c r="H378" s="90"/>
      <c r="I378" s="90"/>
      <c r="J378" s="90"/>
      <c r="K378" s="90"/>
      <c r="L378" s="90"/>
      <c r="M378" s="90"/>
      <c r="N378" s="90"/>
      <c r="O378" s="90"/>
      <c r="P378" s="90"/>
      <c r="Q378" s="88"/>
      <c r="R378" s="90"/>
      <c r="S378" s="90"/>
      <c r="T378" s="90"/>
      <c r="U378" s="90"/>
      <c r="V378" s="90"/>
      <c r="W378" s="90"/>
      <c r="X378" s="90"/>
      <c r="Y378" s="90"/>
      <c r="Z378" s="90"/>
      <c r="AA378" s="90"/>
      <c r="AB378" s="90"/>
      <c r="AC378" s="90"/>
      <c r="AD378" s="90"/>
      <c r="AE378" s="90"/>
      <c r="AF378" s="90"/>
      <c r="AG378" s="90"/>
      <c r="AH378" s="90"/>
      <c r="AI378" s="90"/>
      <c r="AJ378" s="203"/>
      <c r="AK378" s="145"/>
      <c r="AL378" s="145"/>
      <c r="AM378" s="145"/>
      <c r="AN378" s="145"/>
      <c r="AO378" s="145"/>
      <c r="AP378" s="145"/>
      <c r="AQ378" s="145"/>
      <c r="AR378" s="145"/>
      <c r="AS378" s="145"/>
      <c r="AT378" s="145"/>
      <c r="AU378" s="145"/>
      <c r="AV378" s="145"/>
      <c r="AW378" s="145"/>
      <c r="AX378" s="145"/>
      <c r="AY378" s="145"/>
      <c r="AZ378" s="145"/>
      <c r="BA378" s="145"/>
      <c r="BB378" s="145"/>
      <c r="BC378" s="145"/>
      <c r="BD378" s="145"/>
      <c r="BE378" s="145"/>
      <c r="BF378" s="145"/>
      <c r="BG378" s="145"/>
      <c r="BH378" s="145"/>
      <c r="BI378" s="195"/>
      <c r="BJ378" s="5"/>
    </row>
    <row r="379" spans="1:62" ht="11.1" customHeight="1" thickBot="1" x14ac:dyDescent="0.25">
      <c r="A379" s="142"/>
      <c r="B379" s="198"/>
      <c r="C379" s="201"/>
      <c r="D379" s="15">
        <v>3</v>
      </c>
      <c r="E379" s="89"/>
      <c r="F379" s="89"/>
      <c r="G379" s="89"/>
      <c r="H379" s="89"/>
      <c r="I379" s="89"/>
      <c r="J379" s="89"/>
      <c r="K379" s="89"/>
      <c r="L379" s="89"/>
      <c r="M379" s="89"/>
      <c r="N379" s="89"/>
      <c r="O379" s="89"/>
      <c r="P379" s="89"/>
      <c r="Q379" s="89"/>
      <c r="R379" s="89"/>
      <c r="S379" s="89"/>
      <c r="T379" s="89"/>
      <c r="U379" s="89"/>
      <c r="V379" s="89"/>
      <c r="W379" s="89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89"/>
      <c r="AI379" s="89"/>
      <c r="AJ379" s="203"/>
      <c r="AK379" s="145"/>
      <c r="AL379" s="145"/>
      <c r="AM379" s="145"/>
      <c r="AN379" s="145"/>
      <c r="AO379" s="145"/>
      <c r="AP379" s="145"/>
      <c r="AQ379" s="145"/>
      <c r="AR379" s="145"/>
      <c r="AS379" s="145"/>
      <c r="AT379" s="145"/>
      <c r="AU379" s="145"/>
      <c r="AV379" s="145"/>
      <c r="AW379" s="145"/>
      <c r="AX379" s="145"/>
      <c r="AY379" s="145"/>
      <c r="AZ379" s="145"/>
      <c r="BA379" s="145"/>
      <c r="BB379" s="145"/>
      <c r="BC379" s="145"/>
      <c r="BD379" s="145"/>
      <c r="BE379" s="145"/>
      <c r="BF379" s="145"/>
      <c r="BG379" s="145"/>
      <c r="BH379" s="166"/>
      <c r="BI379" s="196"/>
      <c r="BJ379" s="5"/>
    </row>
    <row r="380" spans="1:62" ht="11.1" customHeight="1" thickBot="1" x14ac:dyDescent="0.25">
      <c r="A380" s="152">
        <v>1</v>
      </c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160"/>
      <c r="W380" s="160"/>
      <c r="X380" s="160"/>
      <c r="Y380" s="160"/>
      <c r="Z380" s="160"/>
      <c r="AA380" s="160"/>
      <c r="AB380" s="160"/>
      <c r="AC380" s="160"/>
      <c r="AD380" s="160"/>
      <c r="AE380" s="160"/>
      <c r="AF380" s="160"/>
      <c r="AG380" s="160"/>
      <c r="AH380" s="160"/>
      <c r="AI380" s="160"/>
      <c r="AJ380" s="35">
        <f t="shared" ref="AJ380:AZ380" si="2039">SUM(AJ365:AJ379)</f>
        <v>424</v>
      </c>
      <c r="AK380" s="35">
        <f t="shared" si="2039"/>
        <v>48</v>
      </c>
      <c r="AL380" s="35">
        <f t="shared" si="2039"/>
        <v>0</v>
      </c>
      <c r="AM380" s="35">
        <f t="shared" si="2039"/>
        <v>0</v>
      </c>
      <c r="AN380" s="35">
        <f t="shared" si="2039"/>
        <v>0</v>
      </c>
      <c r="AO380" s="35"/>
      <c r="AP380" s="35">
        <f t="shared" si="2039"/>
        <v>0</v>
      </c>
      <c r="AQ380" s="35">
        <f t="shared" si="2039"/>
        <v>0</v>
      </c>
      <c r="AR380" s="35">
        <f t="shared" si="2039"/>
        <v>0</v>
      </c>
      <c r="AS380" s="35">
        <f t="shared" si="2039"/>
        <v>0</v>
      </c>
      <c r="AT380" s="35">
        <f t="shared" si="2039"/>
        <v>0</v>
      </c>
      <c r="AU380" s="35">
        <f t="shared" si="2039"/>
        <v>0</v>
      </c>
      <c r="AV380" s="35">
        <f t="shared" si="2039"/>
        <v>0</v>
      </c>
      <c r="AW380" s="35">
        <f t="shared" si="2039"/>
        <v>0</v>
      </c>
      <c r="AX380" s="35">
        <f t="shared" si="2039"/>
        <v>8</v>
      </c>
      <c r="AY380" s="35">
        <f t="shared" si="2039"/>
        <v>0</v>
      </c>
      <c r="AZ380" s="35">
        <f t="shared" si="2039"/>
        <v>0</v>
      </c>
      <c r="BA380" s="35"/>
      <c r="BB380" s="35"/>
      <c r="BC380" s="35"/>
      <c r="BD380" s="35"/>
      <c r="BE380" s="35"/>
      <c r="BF380" s="35"/>
      <c r="BG380" s="35"/>
      <c r="BH380" s="36">
        <f>SUM(BH365:BH379)</f>
        <v>1</v>
      </c>
    </row>
    <row r="381" spans="1:62" ht="15" customHeight="1" thickBot="1" x14ac:dyDescent="0.25">
      <c r="A381" s="132" t="s">
        <v>63</v>
      </c>
      <c r="B381" s="181"/>
      <c r="C381" s="182"/>
      <c r="D381" s="29"/>
      <c r="E381" s="78">
        <v>1</v>
      </c>
      <c r="F381" s="37">
        <v>2</v>
      </c>
      <c r="G381" s="37">
        <v>3</v>
      </c>
      <c r="H381" s="37">
        <v>4</v>
      </c>
      <c r="I381" s="37">
        <v>5</v>
      </c>
      <c r="J381" s="49">
        <v>6</v>
      </c>
      <c r="K381" s="37">
        <v>7</v>
      </c>
      <c r="L381" s="37">
        <v>8</v>
      </c>
      <c r="M381" s="37">
        <v>9</v>
      </c>
      <c r="N381" s="37">
        <v>10</v>
      </c>
      <c r="O381" s="37">
        <v>11</v>
      </c>
      <c r="P381" s="37">
        <v>12</v>
      </c>
      <c r="Q381" s="37">
        <v>13</v>
      </c>
      <c r="R381" s="37">
        <v>14</v>
      </c>
      <c r="S381" s="37">
        <v>15</v>
      </c>
      <c r="T381" s="37">
        <v>16</v>
      </c>
      <c r="U381" s="37">
        <v>17</v>
      </c>
      <c r="V381" s="37">
        <v>18</v>
      </c>
      <c r="W381" s="37">
        <v>19</v>
      </c>
      <c r="X381" s="37">
        <v>20</v>
      </c>
      <c r="Y381" s="37">
        <v>21</v>
      </c>
      <c r="Z381" s="37">
        <v>22</v>
      </c>
      <c r="AA381" s="37">
        <v>23</v>
      </c>
      <c r="AB381" s="37">
        <v>24</v>
      </c>
      <c r="AC381" s="37">
        <v>25</v>
      </c>
      <c r="AD381" s="37">
        <v>26</v>
      </c>
      <c r="AE381" s="37">
        <v>27</v>
      </c>
      <c r="AF381" s="37">
        <v>28</v>
      </c>
      <c r="AG381" s="37">
        <v>29</v>
      </c>
      <c r="AH381" s="37">
        <v>30</v>
      </c>
      <c r="AI381" s="37">
        <v>31</v>
      </c>
      <c r="AJ381" s="30" t="s">
        <v>85</v>
      </c>
      <c r="AK381" s="31" t="str">
        <f>$AK$1</f>
        <v>UW</v>
      </c>
      <c r="AL381" s="31" t="str">
        <f>$AL$1</f>
        <v>UZ</v>
      </c>
      <c r="AM381" s="31" t="str">
        <f>$AM$1</f>
        <v>UD</v>
      </c>
      <c r="AN381" s="31" t="str">
        <f>$AN$1</f>
        <v>UO</v>
      </c>
      <c r="AO381" s="31" t="str">
        <f>$AO$1</f>
        <v>OP</v>
      </c>
      <c r="AP381" s="31" t="str">
        <f>$AP$1</f>
        <v>WZG</v>
      </c>
      <c r="AQ381" s="31" t="str">
        <f>$AQ$1</f>
        <v>CH</v>
      </c>
      <c r="AR381" s="31" t="str">
        <f>$AR$1</f>
        <v>DEL</v>
      </c>
      <c r="AS381" s="31" t="str">
        <f>$AS$1</f>
        <v>SR</v>
      </c>
      <c r="AT381" s="31" t="str">
        <f>$AT$1</f>
        <v>OK</v>
      </c>
      <c r="AU381" s="31" t="str">
        <f>$AU$1</f>
        <v>BO</v>
      </c>
      <c r="AV381" s="31" t="str">
        <f>$AV$1</f>
        <v>NN</v>
      </c>
      <c r="AW381" s="31" t="str">
        <f>$AW$1</f>
        <v>OD</v>
      </c>
      <c r="AX381" s="31" t="str">
        <f>$AX$1</f>
        <v>UB</v>
      </c>
      <c r="AY381" s="31" t="str">
        <f>$AY$1</f>
        <v>UR</v>
      </c>
      <c r="AZ381" s="31" t="str">
        <f>$AZ$1</f>
        <v>UT</v>
      </c>
      <c r="BA381" s="31" t="str">
        <f>$BA$1</f>
        <v>SW</v>
      </c>
      <c r="BB381" s="25" t="str">
        <f>$BB$1</f>
        <v>UM</v>
      </c>
      <c r="BC381" s="25" t="str">
        <f>$BC$1</f>
        <v>ZP</v>
      </c>
      <c r="BD381" s="25" t="str">
        <f>$BD$1</f>
        <v>UN</v>
      </c>
      <c r="BE381" s="25" t="str">
        <f>$BE$1</f>
        <v>IU</v>
      </c>
      <c r="BF381" s="25" t="str">
        <f>$BF$1</f>
        <v>NU</v>
      </c>
      <c r="BG381" s="31" t="s">
        <v>86</v>
      </c>
      <c r="BH381" s="32" t="s">
        <v>87</v>
      </c>
    </row>
    <row r="382" spans="1:62" ht="11.1" customHeight="1" x14ac:dyDescent="0.2">
      <c r="A382" s="164">
        <v>1</v>
      </c>
      <c r="B382" s="197">
        <v>1481</v>
      </c>
      <c r="C382" s="199" t="s">
        <v>94</v>
      </c>
      <c r="D382" s="14">
        <v>1</v>
      </c>
      <c r="E382" s="87"/>
      <c r="F382" s="87"/>
      <c r="G382" s="87">
        <v>8</v>
      </c>
      <c r="H382" s="87">
        <v>8</v>
      </c>
      <c r="I382" s="87">
        <v>8</v>
      </c>
      <c r="J382" s="87"/>
      <c r="K382" s="87"/>
      <c r="L382" s="87">
        <v>8</v>
      </c>
      <c r="M382" s="87" t="s">
        <v>79</v>
      </c>
      <c r="N382" s="87" t="s">
        <v>79</v>
      </c>
      <c r="O382" s="87" t="s">
        <v>79</v>
      </c>
      <c r="P382" s="87" t="s">
        <v>79</v>
      </c>
      <c r="Q382" s="87"/>
      <c r="R382" s="87"/>
      <c r="S382" s="87" t="s">
        <v>79</v>
      </c>
      <c r="T382" s="87" t="s">
        <v>79</v>
      </c>
      <c r="U382" s="87" t="s">
        <v>79</v>
      </c>
      <c r="V382" s="87" t="s">
        <v>79</v>
      </c>
      <c r="W382" s="87" t="s">
        <v>79</v>
      </c>
      <c r="X382" s="87"/>
      <c r="Y382" s="87"/>
      <c r="Z382" s="87" t="s">
        <v>79</v>
      </c>
      <c r="AA382" s="87">
        <v>8</v>
      </c>
      <c r="AB382" s="87">
        <v>8</v>
      </c>
      <c r="AC382" s="87">
        <v>8</v>
      </c>
      <c r="AD382" s="87">
        <v>8</v>
      </c>
      <c r="AE382" s="87"/>
      <c r="AF382" s="87"/>
      <c r="AG382" s="87">
        <v>8</v>
      </c>
      <c r="AH382" s="87">
        <v>8</v>
      </c>
      <c r="AI382" s="87">
        <v>8</v>
      </c>
      <c r="AJ382" s="202">
        <f>SUM(E382:AI384)+SW_temp_godziny!AJ382+UD_temp_godziny!AJ382+BO_temp_godziny!AJ382+del_temp_godziny!AJ382</f>
        <v>88</v>
      </c>
      <c r="AK382" s="165">
        <f t="shared" ref="AK382" si="2040">IF($BI382="TAK",COUNTIF($E382:$AI382,$AK$1)*7+COUNTIF($E383:$AI383,$AK$1)*7,COUNTIF($E382:$AI382,$AK$1)*8+COUNTIF($E383:$AI383,$AK$1)*8+COUNTIF(E384:AI384,$AK$1)*8)</f>
        <v>0</v>
      </c>
      <c r="AL382" s="165">
        <f t="shared" ref="AL382" si="2041">IF($BI382="TAK",COUNTIF($E382:$AI382,$AL$1)*7+COUNTIF($E383:$AI383,$AL$1)*7,COUNTIF($E382:$AI382,$AL$1)*8+COUNTIF($E383:$AI383,$AL$1)*8+COUNTIF(E384:AI384,$AL$1)*8)</f>
        <v>0</v>
      </c>
      <c r="AM382" s="165">
        <f>IF($BI382="TAK",COUNTIF($E382:$AI382,$AM$1)*7+COUNTIF($E383:$AI383,$AM$1)*7,COUNTIF($E382:$AI382,$AM$1)*8+COUNTIF($E383:$AI383,$AM$1)*8+COUNTIF(D384:AI384,$AM$1)*8)+UD_temp!AJ382</f>
        <v>0</v>
      </c>
      <c r="AN382" s="165">
        <f t="shared" ref="AN382" si="2042">IF($BI382="TAK",COUNTIF($E382:$AI382,$AN$1)*7+COUNTIF($E383:$AI383,$AN$1)*7,COUNTIF($E382:$AI382,$AN$1)*8+COUNTIF($E383:$AI383,$AN$1)*8+COUNTIF(E384:AI384,$AN$1)*8)</f>
        <v>0</v>
      </c>
      <c r="AO382" s="165">
        <f>IF($BI382="TAK",COUNTIF($E382:$AI383,$AO$1)*7,COUNTIF($E382:AI384,$AO$1)*8)</f>
        <v>0</v>
      </c>
      <c r="AP382" s="165">
        <f t="shared" ref="AP382" si="2043">IF($BI382="TAK",COUNTIF($E382:$AI382,$AP$1)*7+COUNTIF($E383:$AI383,$AP$1)*7,COUNTIF($E382:$AI382,$AP$1)*8+COUNTIF($E383:$AI383,$AP$1)*8+COUNTIF(E384:AI384,$AP$1)*8)</f>
        <v>0</v>
      </c>
      <c r="AQ382" s="165">
        <f t="shared" ref="AQ382" si="2044">IF($BI382="TAK",COUNTIF($E382:$AI382,$AQ$1)*7+COUNTIF($E383:$AI383,$AQ$1)*7,COUNTIF($E382:$AI382,$AQ$1)*8+COUNTIF($E383:$AI383,$AQ$1)*8+COUNTIF(E384:AI384,$AQ$1)*8)</f>
        <v>80</v>
      </c>
      <c r="AR382" s="165">
        <f>IF($BI382="TAK",COUNTIF($E382:$AI383,$AR$1)*7,COUNTIF($E382:AI384,$AR$1)*8)+del_temp!AJ382</f>
        <v>0</v>
      </c>
      <c r="AS382" s="165">
        <f t="shared" ref="AS382" si="2045">IF($BI382="TAK",COUNTIF($E382:$AI382,$AS$1)*7+COUNTIF($E383:$AI383,$AS$1)*7,COUNTIF($E382:$AI382,$AS$1)*8+COUNTIF($E383:$AI383,$AS$1)*8+COUNTIF(E384:AI384,$AS$1)*8)</f>
        <v>0</v>
      </c>
      <c r="AT382" s="165">
        <f t="shared" ref="AT382" si="2046">IF($BI382="TAK",COUNTIF($E382:$AI382,$AT$1)*7+COUNTIF($E383:$AI383,$AT$1)*7,COUNTIF($E382:$AI382,$AT$1)*8+COUNTIF($E383:$AI383,$AT$1)*8+COUNTIF(E384:AI384,$AT$1)*8)</f>
        <v>0</v>
      </c>
      <c r="AU382" s="165">
        <f>IF($BI382="TAK",COUNTIF($E382:$AI383,$AU$1)*7,COUNTIF($E382:AI384,$AU$1)*8)+BO_temp!AJ382</f>
        <v>0</v>
      </c>
      <c r="AV382" s="165">
        <f t="shared" ref="AV382" si="2047">IF($BI382="TAK",COUNTIF($E382:$AI382,$AV$1)*7+COUNTIF($E383:$AI383,$AV$1)*7,COUNTIF($E382:$AI382,$AV$1)*8+COUNTIF($E383:$AI383,$AV$1)*8+COUNTIF(E384:AI384,$AV$1)*8)</f>
        <v>0</v>
      </c>
      <c r="AW382" s="165">
        <f t="shared" ref="AW382" si="2048">IF($BI382="TAK",COUNTIF($E382:$AI382,$AW$1)*7+COUNTIF($E383:$AI383,$AW$1)*7,COUNTIF($E382:$AI382,$AW$1)*8+COUNTIF($E383:$AI383,$AW$1)*8+COUNTIF(E384:AI384,$AW$1)*8)</f>
        <v>0</v>
      </c>
      <c r="AX382" s="165">
        <f t="shared" ref="AX382" si="2049">IF($BI382="TAK",COUNTIF($E382:$AI382,$AX$1)*7+COUNTIF($E383:$AI383,$AX$1)*7,COUNTIF($E382:$AI382,$AX$1)*8+COUNTIF($E383:$AI383,$AX$1)*8+COUNTIF(E384:AI384,$AX$1)*8)</f>
        <v>0</v>
      </c>
      <c r="AY382" s="165">
        <f t="shared" ref="AY382" si="2050">IF($BI382="TAK",COUNTIF($E382:$AI382,$AY$1)*7+COUNTIF($E383:$AI383,$AY$1)*7,COUNTIF($E382:$AI382,$AY$1)*8+COUNTIF($E383:$AI383,$AY$1)*8+COUNTIF(E384:AI384,$AY$1)*8)</f>
        <v>0</v>
      </c>
      <c r="AZ382" s="165">
        <f t="shared" ref="AZ382" si="2051">IF($BI382="TAK",COUNTIF($E382:$AI382,$AZ$1)*7+COUNTIF($E383:$AI383,$AZ$1)*7,COUNTIF($E382:$AI382,$AZ$1)*8+COUNTIF($E383:$AI383,$AZ$1)*8+COUNTIF(E384:AI384,$AZ$1)*8)</f>
        <v>0</v>
      </c>
      <c r="BA382" s="165">
        <f>IF($BI382="TAK",COUNTIF($E382:$AI383,$BA$1)*7,COUNTIF($E382:$AI384,$BA$1)*8)+SW_temp!AJ382</f>
        <v>0</v>
      </c>
      <c r="BB382" s="165">
        <f t="shared" ref="BB382" si="2052">IF($BI382="TAK",COUNTIF($E382:$AI383,$BB$1)*7,COUNTIF($E382:$AI384,$BB$1)*8)</f>
        <v>0</v>
      </c>
      <c r="BC382" s="165">
        <f t="shared" ref="BC382" si="2053">IF($BI382="TAK",COUNTIF($E382:$AI383,$BC$1)*7,COUNTIF($E382:$AI384,$BC$1)*8)</f>
        <v>0</v>
      </c>
      <c r="BD382" s="165">
        <f t="shared" ref="BD382" si="2054">IF($BI382="TAK",COUNTIF($E382:$AI383,$BD$1)*7,COUNTIF($E382:$AI384,$BD$1)*8)</f>
        <v>0</v>
      </c>
      <c r="BE382" s="165">
        <f t="shared" ref="BE382" si="2055">IF($BI382="TAK",COUNTIF($E382:$AI383,$BE$1)*7,COUNTIF($E382:$AI384,$BE$1)*8)</f>
        <v>0</v>
      </c>
      <c r="BF382" s="165">
        <f t="shared" ref="BF382" si="2056">IF($BI382="TAK",COUNTIF($E382:$AI383,$BF$1)*7,COUNTIF($E382:$AI384,$BF$1)*8)</f>
        <v>0</v>
      </c>
      <c r="BG382" s="165">
        <f>IF(ISBLANK($C382),"",IF(BI330="TAK",$BM$2*7,$BM$2*8))</f>
        <v>168</v>
      </c>
      <c r="BH382" s="145">
        <f>SUM(E384:AI384)</f>
        <v>0</v>
      </c>
      <c r="BI382" s="194"/>
      <c r="BJ382" s="5"/>
    </row>
    <row r="383" spans="1:62" ht="11.1" customHeight="1" x14ac:dyDescent="0.2">
      <c r="A383" s="142"/>
      <c r="B383" s="198"/>
      <c r="C383" s="200"/>
      <c r="D383" s="15">
        <v>2</v>
      </c>
      <c r="E383" s="88"/>
      <c r="F383" s="90"/>
      <c r="G383" s="90"/>
      <c r="H383" s="90"/>
      <c r="I383" s="90"/>
      <c r="J383" s="90"/>
      <c r="K383" s="90"/>
      <c r="L383" s="90"/>
      <c r="M383" s="90"/>
      <c r="N383" s="90"/>
      <c r="O383" s="90"/>
      <c r="P383" s="90"/>
      <c r="Q383" s="88"/>
      <c r="R383" s="90"/>
      <c r="S383" s="90"/>
      <c r="T383" s="90"/>
      <c r="U383" s="90"/>
      <c r="V383" s="90"/>
      <c r="W383" s="90"/>
      <c r="X383" s="90"/>
      <c r="Y383" s="90"/>
      <c r="Z383" s="90"/>
      <c r="AA383" s="90"/>
      <c r="AB383" s="90"/>
      <c r="AC383" s="90"/>
      <c r="AD383" s="90"/>
      <c r="AE383" s="90"/>
      <c r="AF383" s="90"/>
      <c r="AG383" s="90"/>
      <c r="AH383" s="90"/>
      <c r="AI383" s="90"/>
      <c r="AJ383" s="203"/>
      <c r="AK383" s="145"/>
      <c r="AL383" s="145"/>
      <c r="AM383" s="145"/>
      <c r="AN383" s="145"/>
      <c r="AO383" s="145"/>
      <c r="AP383" s="145"/>
      <c r="AQ383" s="145"/>
      <c r="AR383" s="145"/>
      <c r="AS383" s="145"/>
      <c r="AT383" s="145"/>
      <c r="AU383" s="145"/>
      <c r="AV383" s="145"/>
      <c r="AW383" s="145"/>
      <c r="AX383" s="145"/>
      <c r="AY383" s="145"/>
      <c r="AZ383" s="145"/>
      <c r="BA383" s="145"/>
      <c r="BB383" s="145"/>
      <c r="BC383" s="145"/>
      <c r="BD383" s="145"/>
      <c r="BE383" s="145"/>
      <c r="BF383" s="145"/>
      <c r="BG383" s="145"/>
      <c r="BH383" s="145"/>
      <c r="BI383" s="195"/>
      <c r="BJ383" s="5"/>
    </row>
    <row r="384" spans="1:62" ht="11.1" customHeight="1" thickBot="1" x14ac:dyDescent="0.25">
      <c r="A384" s="142"/>
      <c r="B384" s="198"/>
      <c r="C384" s="201"/>
      <c r="D384" s="15">
        <v>3</v>
      </c>
      <c r="E384" s="89"/>
      <c r="F384" s="89"/>
      <c r="G384" s="89"/>
      <c r="H384" s="89"/>
      <c r="I384" s="89"/>
      <c r="J384" s="89"/>
      <c r="K384" s="89"/>
      <c r="L384" s="89"/>
      <c r="M384" s="89"/>
      <c r="N384" s="89"/>
      <c r="O384" s="89"/>
      <c r="P384" s="89"/>
      <c r="Q384" s="89"/>
      <c r="R384" s="89"/>
      <c r="S384" s="89"/>
      <c r="T384" s="89"/>
      <c r="U384" s="89"/>
      <c r="V384" s="89"/>
      <c r="W384" s="89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89"/>
      <c r="AI384" s="89"/>
      <c r="AJ384" s="203"/>
      <c r="AK384" s="145"/>
      <c r="AL384" s="145"/>
      <c r="AM384" s="145"/>
      <c r="AN384" s="145"/>
      <c r="AO384" s="145"/>
      <c r="AP384" s="145"/>
      <c r="AQ384" s="145"/>
      <c r="AR384" s="145"/>
      <c r="AS384" s="145"/>
      <c r="AT384" s="145"/>
      <c r="AU384" s="145"/>
      <c r="AV384" s="145"/>
      <c r="AW384" s="145"/>
      <c r="AX384" s="145"/>
      <c r="AY384" s="145"/>
      <c r="AZ384" s="145"/>
      <c r="BA384" s="145"/>
      <c r="BB384" s="145"/>
      <c r="BC384" s="145"/>
      <c r="BD384" s="145"/>
      <c r="BE384" s="145"/>
      <c r="BF384" s="145"/>
      <c r="BG384" s="145"/>
      <c r="BH384" s="166"/>
      <c r="BI384" s="196"/>
      <c r="BJ384" s="5"/>
    </row>
    <row r="385" spans="1:62" ht="11.25" customHeight="1" x14ac:dyDescent="0.2">
      <c r="A385" s="164">
        <v>2</v>
      </c>
      <c r="B385" s="197">
        <v>1154</v>
      </c>
      <c r="C385" s="199" t="s">
        <v>64</v>
      </c>
      <c r="D385" s="14">
        <v>1</v>
      </c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>
        <v>8</v>
      </c>
      <c r="T385" s="87" t="s">
        <v>79</v>
      </c>
      <c r="U385" s="87" t="s">
        <v>79</v>
      </c>
      <c r="V385" s="87" t="s">
        <v>79</v>
      </c>
      <c r="W385" s="87" t="s">
        <v>79</v>
      </c>
      <c r="X385" s="87"/>
      <c r="Y385" s="87"/>
      <c r="Z385" s="87"/>
      <c r="AA385" s="87"/>
      <c r="AB385" s="87"/>
      <c r="AC385" s="87"/>
      <c r="AD385" s="87"/>
      <c r="AE385" s="87"/>
      <c r="AF385" s="87"/>
      <c r="AG385" s="87"/>
      <c r="AH385" s="87"/>
      <c r="AI385" s="87"/>
      <c r="AJ385" s="202">
        <f>SUM(E385:AI387)+SW_temp_godziny!AJ385+UD_temp_godziny!AJ385+BO_temp_godziny!AJ385+del_temp_godziny!AJ385</f>
        <v>96</v>
      </c>
      <c r="AK385" s="165">
        <f t="shared" ref="AK385" si="2057">IF($BI385="TAK",COUNTIF($E385:$AI385,$AK$1)*7+COUNTIF($E386:$AI386,$AK$1)*7,COUNTIF($E385:$AI385,$AK$1)*8+COUNTIF($E386:$AI386,$AK$1)*8+COUNTIF(E387:AI387,$AK$1)*8)</f>
        <v>0</v>
      </c>
      <c r="AL385" s="165">
        <f t="shared" ref="AL385" si="2058">IF($BI385="TAK",COUNTIF($E385:$AI385,$AL$1)*7+COUNTIF($E386:$AI386,$AL$1)*7,COUNTIF($E385:$AI385,$AL$1)*8+COUNTIF($E386:$AI386,$AL$1)*8+COUNTIF(E387:AI387,$AL$1)*8)</f>
        <v>0</v>
      </c>
      <c r="AM385" s="165">
        <f>IF($BI385="TAK",COUNTIF($E385:$AI385,$AM$1)*7+COUNTIF($E386:$AI386,$AM$1)*7,COUNTIF($E385:$AI385,$AM$1)*8+COUNTIF($E386:$AI386,$AM$1)*8+COUNTIF(D387:AI387,$AM$1)*8)+UD_temp!AJ385</f>
        <v>0</v>
      </c>
      <c r="AN385" s="165">
        <f t="shared" ref="AN385" si="2059">IF($BI385="TAK",COUNTIF($E385:$AI385,$AN$1)*7+COUNTIF($E386:$AI386,$AN$1)*7,COUNTIF($E385:$AI385,$AN$1)*8+COUNTIF($E386:$AI386,$AN$1)*8+COUNTIF(E387:AI387,$AN$1)*8)</f>
        <v>0</v>
      </c>
      <c r="AO385" s="165">
        <f>IF($BI385="TAK",COUNTIF($E385:$AI386,$AO$1)*7,COUNTIF($E385:AI387,$AO$1)*8)</f>
        <v>0</v>
      </c>
      <c r="AP385" s="165">
        <f t="shared" ref="AP385" si="2060">IF($BI385="TAK",COUNTIF($E385:$AI385,$AP$1)*7+COUNTIF($E386:$AI386,$AP$1)*7,COUNTIF($E385:$AI385,$AP$1)*8+COUNTIF($E386:$AI386,$AP$1)*8+COUNTIF(E387:AI387,$AP$1)*8)</f>
        <v>0</v>
      </c>
      <c r="AQ385" s="165">
        <f t="shared" ref="AQ385" si="2061">IF($BI385="TAK",COUNTIF($E385:$AI385,$AQ$1)*7+COUNTIF($E386:$AI386,$AQ$1)*7,COUNTIF($E385:$AI385,$AQ$1)*8+COUNTIF($E386:$AI386,$AQ$1)*8+COUNTIF(E387:AI387,$AQ$1)*8)</f>
        <v>72</v>
      </c>
      <c r="AR385" s="165">
        <f>IF($BI385="TAK",COUNTIF($E385:$AI386,$AR$1)*7,COUNTIF($E385:AI387,$AR$1)*8)+del_temp!AJ385</f>
        <v>0</v>
      </c>
      <c r="AS385" s="165">
        <f t="shared" ref="AS385" si="2062">IF($BI385="TAK",COUNTIF($E385:$AI385,$AS$1)*7+COUNTIF($E386:$AI386,$AS$1)*7,COUNTIF($E385:$AI385,$AS$1)*8+COUNTIF($E386:$AI386,$AS$1)*8+COUNTIF(E387:AI387,$AS$1)*8)</f>
        <v>0</v>
      </c>
      <c r="AT385" s="165">
        <f t="shared" ref="AT385" si="2063">IF($BI385="TAK",COUNTIF($E385:$AI385,$AT$1)*7+COUNTIF($E386:$AI386,$AT$1)*7,COUNTIF($E385:$AI385,$AT$1)*8+COUNTIF($E386:$AI386,$AT$1)*8+COUNTIF(E387:AI387,$AT$1)*8)</f>
        <v>0</v>
      </c>
      <c r="AU385" s="165">
        <f>IF($BI385="TAK",COUNTIF($E385:$AI386,$AU$1)*7,COUNTIF($E385:AI387,$AU$1)*8)+BO_temp!AJ385</f>
        <v>0</v>
      </c>
      <c r="AV385" s="165">
        <f t="shared" ref="AV385" si="2064">IF($BI385="TAK",COUNTIF($E385:$AI385,$AV$1)*7+COUNTIF($E386:$AI386,$AV$1)*7,COUNTIF($E385:$AI385,$AV$1)*8+COUNTIF($E386:$AI386,$AV$1)*8+COUNTIF(E387:AI387,$AV$1)*8)</f>
        <v>0</v>
      </c>
      <c r="AW385" s="165">
        <f t="shared" ref="AW385" si="2065">IF($BI385="TAK",COUNTIF($E385:$AI385,$AW$1)*7+COUNTIF($E386:$AI386,$AW$1)*7,COUNTIF($E385:$AI385,$AW$1)*8+COUNTIF($E386:$AI386,$AW$1)*8+COUNTIF(E387:AI387,$AW$1)*8)</f>
        <v>0</v>
      </c>
      <c r="AX385" s="165">
        <f t="shared" ref="AX385" si="2066">IF($BI385="TAK",COUNTIF($E385:$AI385,$AX$1)*7+COUNTIF($E386:$AI386,$AX$1)*7,COUNTIF($E385:$AI385,$AX$1)*8+COUNTIF($E386:$AI386,$AX$1)*8+COUNTIF(E387:AI387,$AX$1)*8)</f>
        <v>0</v>
      </c>
      <c r="AY385" s="165">
        <f t="shared" ref="AY385" si="2067">IF($BI385="TAK",COUNTIF($E385:$AI385,$AY$1)*7+COUNTIF($E386:$AI386,$AY$1)*7,COUNTIF($E385:$AI385,$AY$1)*8+COUNTIF($E386:$AI386,$AY$1)*8+COUNTIF(E387:AI387,$AY$1)*8)</f>
        <v>0</v>
      </c>
      <c r="AZ385" s="165">
        <f t="shared" ref="AZ385" si="2068">IF($BI385="TAK",COUNTIF($E385:$AI385,$AZ$1)*7+COUNTIF($E386:$AI386,$AZ$1)*7,COUNTIF($E385:$AI385,$AZ$1)*8+COUNTIF($E386:$AI386,$AZ$1)*8+COUNTIF(E387:AI387,$AZ$1)*8)</f>
        <v>0</v>
      </c>
      <c r="BA385" s="165">
        <f>IF($BI385="TAK",COUNTIF($E385:$AI386,$BA$1)*7,COUNTIF($E385:$AI387,$BA$1)*8)+SW_temp!AJ385</f>
        <v>0</v>
      </c>
      <c r="BB385" s="165">
        <f t="shared" ref="BB385" si="2069">IF($BI385="TAK",COUNTIF($E385:$AI386,$BB$1)*7,COUNTIF($E385:$AI387,$BB$1)*8)</f>
        <v>0</v>
      </c>
      <c r="BC385" s="165">
        <f t="shared" ref="BC385" si="2070">IF($BI385="TAK",COUNTIF($E385:$AI386,$BC$1)*7,COUNTIF($E385:$AI387,$BC$1)*8)</f>
        <v>0</v>
      </c>
      <c r="BD385" s="165">
        <f t="shared" ref="BD385" si="2071">IF($BI385="TAK",COUNTIF($E385:$AI386,$BD$1)*7,COUNTIF($E385:$AI387,$BD$1)*8)</f>
        <v>0</v>
      </c>
      <c r="BE385" s="165">
        <f t="shared" ref="BE385" si="2072">IF($BI385="TAK",COUNTIF($E385:$AI386,$BE$1)*7,COUNTIF($E385:$AI387,$BE$1)*8)</f>
        <v>0</v>
      </c>
      <c r="BF385" s="165">
        <f t="shared" ref="BF385" si="2073">IF($BI385="TAK",COUNTIF($E385:$AI386,$BF$1)*7,COUNTIF($E385:$AI387,$BF$1)*8)</f>
        <v>0</v>
      </c>
      <c r="BG385" s="165">
        <f t="shared" ref="BG385" si="2074">IF(ISBLANK($C385),"",IF(BI333="TAK",$BM$2*7,$BM$2*8))</f>
        <v>168</v>
      </c>
      <c r="BH385" s="145">
        <f t="shared" ref="BH385" si="2075">SUM(E387:AI387)</f>
        <v>3</v>
      </c>
      <c r="BI385" s="194"/>
      <c r="BJ385" s="5"/>
    </row>
    <row r="386" spans="1:62" ht="11.1" customHeight="1" x14ac:dyDescent="0.2">
      <c r="A386" s="142"/>
      <c r="B386" s="198"/>
      <c r="C386" s="200"/>
      <c r="D386" s="15">
        <v>2</v>
      </c>
      <c r="E386" s="88"/>
      <c r="F386" s="90"/>
      <c r="G386" s="90">
        <v>6</v>
      </c>
      <c r="H386" s="90">
        <v>8</v>
      </c>
      <c r="I386" s="90">
        <v>7</v>
      </c>
      <c r="J386" s="90"/>
      <c r="K386" s="90"/>
      <c r="L386" s="90">
        <v>8</v>
      </c>
      <c r="M386" s="90">
        <v>8</v>
      </c>
      <c r="N386" s="90">
        <v>8</v>
      </c>
      <c r="O386" s="90">
        <v>8</v>
      </c>
      <c r="P386" s="90">
        <v>8</v>
      </c>
      <c r="Q386" s="88"/>
      <c r="R386" s="90"/>
      <c r="S386" s="90"/>
      <c r="T386" s="90"/>
      <c r="U386" s="90"/>
      <c r="V386" s="90"/>
      <c r="W386" s="90"/>
      <c r="X386" s="90"/>
      <c r="Y386" s="90"/>
      <c r="Z386" s="90"/>
      <c r="AA386" s="90"/>
      <c r="AB386" s="90"/>
      <c r="AC386" s="90"/>
      <c r="AD386" s="90"/>
      <c r="AE386" s="90"/>
      <c r="AF386" s="90"/>
      <c r="AG386" s="90">
        <v>8</v>
      </c>
      <c r="AH386" s="90">
        <v>8</v>
      </c>
      <c r="AI386" s="90">
        <v>8</v>
      </c>
      <c r="AJ386" s="203"/>
      <c r="AK386" s="145"/>
      <c r="AL386" s="145"/>
      <c r="AM386" s="145"/>
      <c r="AN386" s="145"/>
      <c r="AO386" s="145"/>
      <c r="AP386" s="145"/>
      <c r="AQ386" s="145"/>
      <c r="AR386" s="145"/>
      <c r="AS386" s="145"/>
      <c r="AT386" s="145"/>
      <c r="AU386" s="145"/>
      <c r="AV386" s="145"/>
      <c r="AW386" s="145"/>
      <c r="AX386" s="145"/>
      <c r="AY386" s="145"/>
      <c r="AZ386" s="145"/>
      <c r="BA386" s="145"/>
      <c r="BB386" s="145"/>
      <c r="BC386" s="145"/>
      <c r="BD386" s="145"/>
      <c r="BE386" s="145"/>
      <c r="BF386" s="145"/>
      <c r="BG386" s="145"/>
      <c r="BH386" s="145"/>
      <c r="BI386" s="195"/>
      <c r="BJ386" s="5"/>
    </row>
    <row r="387" spans="1:62" ht="11.1" customHeight="1" thickBot="1" x14ac:dyDescent="0.25">
      <c r="A387" s="142"/>
      <c r="B387" s="198"/>
      <c r="C387" s="201"/>
      <c r="D387" s="15">
        <v>3</v>
      </c>
      <c r="E387" s="89"/>
      <c r="F387" s="89"/>
      <c r="G387" s="89">
        <v>3</v>
      </c>
      <c r="H387" s="89"/>
      <c r="I387" s="89"/>
      <c r="J387" s="89"/>
      <c r="K387" s="89"/>
      <c r="L387" s="89"/>
      <c r="M387" s="89"/>
      <c r="N387" s="89"/>
      <c r="O387" s="89"/>
      <c r="P387" s="89"/>
      <c r="Q387" s="89"/>
      <c r="R387" s="89"/>
      <c r="S387" s="89"/>
      <c r="T387" s="89"/>
      <c r="U387" s="89"/>
      <c r="V387" s="89"/>
      <c r="W387" s="89"/>
      <c r="X387" s="89"/>
      <c r="Y387" s="89"/>
      <c r="Z387" s="89" t="s">
        <v>79</v>
      </c>
      <c r="AA387" s="89" t="s">
        <v>79</v>
      </c>
      <c r="AB387" s="89" t="s">
        <v>79</v>
      </c>
      <c r="AC387" s="89" t="s">
        <v>79</v>
      </c>
      <c r="AD387" s="89" t="s">
        <v>79</v>
      </c>
      <c r="AE387" s="89"/>
      <c r="AF387" s="89"/>
      <c r="AG387" s="89"/>
      <c r="AH387" s="89"/>
      <c r="AI387" s="89"/>
      <c r="AJ387" s="203"/>
      <c r="AK387" s="145"/>
      <c r="AL387" s="145"/>
      <c r="AM387" s="145"/>
      <c r="AN387" s="145"/>
      <c r="AO387" s="145"/>
      <c r="AP387" s="145"/>
      <c r="AQ387" s="145"/>
      <c r="AR387" s="145"/>
      <c r="AS387" s="145"/>
      <c r="AT387" s="145"/>
      <c r="AU387" s="145"/>
      <c r="AV387" s="145"/>
      <c r="AW387" s="145"/>
      <c r="AX387" s="145"/>
      <c r="AY387" s="145"/>
      <c r="AZ387" s="145"/>
      <c r="BA387" s="145"/>
      <c r="BB387" s="145"/>
      <c r="BC387" s="145"/>
      <c r="BD387" s="145"/>
      <c r="BE387" s="145"/>
      <c r="BF387" s="145"/>
      <c r="BG387" s="145"/>
      <c r="BH387" s="166"/>
      <c r="BI387" s="196"/>
      <c r="BJ387" s="5"/>
    </row>
    <row r="388" spans="1:62" ht="11.1" customHeight="1" x14ac:dyDescent="0.2">
      <c r="A388" s="164">
        <v>3</v>
      </c>
      <c r="B388" s="197">
        <v>1363</v>
      </c>
      <c r="C388" s="199" t="s">
        <v>113</v>
      </c>
      <c r="D388" s="14">
        <v>1</v>
      </c>
      <c r="E388" s="87"/>
      <c r="F388" s="87"/>
      <c r="G388" s="87"/>
      <c r="H388" s="87"/>
      <c r="I388" s="87"/>
      <c r="J388" s="87"/>
      <c r="K388" s="87"/>
      <c r="L388" s="87">
        <v>8</v>
      </c>
      <c r="M388" s="87">
        <v>8</v>
      </c>
      <c r="N388" s="87">
        <v>8</v>
      </c>
      <c r="O388" s="87">
        <v>8</v>
      </c>
      <c r="P388" s="87">
        <v>8</v>
      </c>
      <c r="Q388" s="87"/>
      <c r="R388" s="87"/>
      <c r="S388" s="87" t="s">
        <v>74</v>
      </c>
      <c r="T388" s="87">
        <v>8</v>
      </c>
      <c r="U388" s="87">
        <v>8</v>
      </c>
      <c r="V388" s="87">
        <v>8</v>
      </c>
      <c r="W388" s="87">
        <v>8</v>
      </c>
      <c r="X388" s="87"/>
      <c r="Y388" s="87"/>
      <c r="Z388" s="87"/>
      <c r="AA388" s="87"/>
      <c r="AB388" s="87"/>
      <c r="AC388" s="87"/>
      <c r="AD388" s="87"/>
      <c r="AE388" s="87"/>
      <c r="AF388" s="87"/>
      <c r="AG388" s="87">
        <v>6</v>
      </c>
      <c r="AH388" s="87">
        <v>8</v>
      </c>
      <c r="AI388" s="87">
        <v>8</v>
      </c>
      <c r="AJ388" s="202">
        <f>SUM(E388:AI390)+SW_temp_godziny!AJ388+UD_temp_godziny!AJ388+BO_temp_godziny!AJ388+del_temp_godziny!AJ388</f>
        <v>160</v>
      </c>
      <c r="AK388" s="165">
        <f t="shared" ref="AK388" si="2076">IF($BI388="TAK",COUNTIF($E388:$AI388,$AK$1)*7+COUNTIF($E389:$AI389,$AK$1)*7,COUNTIF($E388:$AI388,$AK$1)*8+COUNTIF($E389:$AI389,$AK$1)*8+COUNTIF(E390:AI390,$AK$1)*8)</f>
        <v>8</v>
      </c>
      <c r="AL388" s="165">
        <f t="shared" ref="AL388" si="2077">IF($BI388="TAK",COUNTIF($E388:$AI388,$AL$1)*7+COUNTIF($E389:$AI389,$AL$1)*7,COUNTIF($E388:$AI388,$AL$1)*8+COUNTIF($E389:$AI389,$AL$1)*8+COUNTIF(E390:AI390,$AL$1)*8)</f>
        <v>0</v>
      </c>
      <c r="AM388" s="165">
        <f>IF($BI388="TAK",COUNTIF($E388:$AI388,$AM$1)*7+COUNTIF($E389:$AI389,$AM$1)*7,COUNTIF($E388:$AI388,$AM$1)*8+COUNTIF($E389:$AI389,$AM$1)*8+COUNTIF(D390:AI390,$AM$1)*8)+UD_temp!AJ388</f>
        <v>0</v>
      </c>
      <c r="AN388" s="165">
        <f t="shared" ref="AN388" si="2078">IF($BI388="TAK",COUNTIF($E388:$AI388,$AN$1)*7+COUNTIF($E389:$AI389,$AN$1)*7,COUNTIF($E388:$AI388,$AN$1)*8+COUNTIF($E389:$AI389,$AN$1)*8+COUNTIF(E390:AI390,$AN$1)*8)</f>
        <v>0</v>
      </c>
      <c r="AO388" s="165">
        <f>IF($BI388="TAK",COUNTIF($E388:$AI389,$AO$1)*7,COUNTIF($E388:AI390,$AO$1)*8)</f>
        <v>0</v>
      </c>
      <c r="AP388" s="165">
        <f t="shared" ref="AP388" si="2079">IF($BI388="TAK",COUNTIF($E388:$AI388,$AP$1)*7+COUNTIF($E389:$AI389,$AP$1)*7,COUNTIF($E388:$AI388,$AP$1)*8+COUNTIF($E389:$AI389,$AP$1)*8+COUNTIF(E390:AI390,$AP$1)*8)</f>
        <v>0</v>
      </c>
      <c r="AQ388" s="165">
        <f t="shared" ref="AQ388" si="2080">IF($BI388="TAK",COUNTIF($E388:$AI388,$AQ$1)*7+COUNTIF($E389:$AI389,$AQ$1)*7,COUNTIF($E388:$AI388,$AQ$1)*8+COUNTIF($E389:$AI389,$AQ$1)*8+COUNTIF(E390:AI390,$AQ$1)*8)</f>
        <v>0</v>
      </c>
      <c r="AR388" s="165">
        <f>IF($BI388="TAK",COUNTIF($E388:$AI389,$AR$1)*7,COUNTIF($E388:AI390,$AR$1)*8)+del_temp!AJ388</f>
        <v>0</v>
      </c>
      <c r="AS388" s="165">
        <f t="shared" ref="AS388" si="2081">IF($BI388="TAK",COUNTIF($E388:$AI388,$AS$1)*7+COUNTIF($E389:$AI389,$AS$1)*7,COUNTIF($E388:$AI388,$AS$1)*8+COUNTIF($E389:$AI389,$AS$1)*8+COUNTIF(E390:AI390,$AS$1)*8)</f>
        <v>0</v>
      </c>
      <c r="AT388" s="165">
        <f t="shared" ref="AT388" si="2082">IF($BI388="TAK",COUNTIF($E388:$AI388,$AT$1)*7+COUNTIF($E389:$AI389,$AT$1)*7,COUNTIF($E388:$AI388,$AT$1)*8+COUNTIF($E389:$AI389,$AT$1)*8+COUNTIF(E390:AI390,$AT$1)*8)</f>
        <v>0</v>
      </c>
      <c r="AU388" s="165">
        <f>IF($BI388="TAK",COUNTIF($E388:$AI389,$AU$1)*7,COUNTIF($E388:AI390,$AU$1)*8)+BO_temp!AJ388</f>
        <v>0</v>
      </c>
      <c r="AV388" s="165">
        <f t="shared" ref="AV388" si="2083">IF($BI388="TAK",COUNTIF($E388:$AI388,$AV$1)*7+COUNTIF($E389:$AI389,$AV$1)*7,COUNTIF($E388:$AI388,$AV$1)*8+COUNTIF($E389:$AI389,$AV$1)*8+COUNTIF(E390:AI390,$AV$1)*8)</f>
        <v>0</v>
      </c>
      <c r="AW388" s="165">
        <f t="shared" ref="AW388" si="2084">IF($BI388="TAK",COUNTIF($E388:$AI388,$AW$1)*7+COUNTIF($E389:$AI389,$AW$1)*7,COUNTIF($E388:$AI388,$AW$1)*8+COUNTIF($E389:$AI389,$AW$1)*8+COUNTIF(E390:AI390,$AW$1)*8)</f>
        <v>0</v>
      </c>
      <c r="AX388" s="165">
        <f t="shared" ref="AX388" si="2085">IF($BI388="TAK",COUNTIF($E388:$AI388,$AX$1)*7+COUNTIF($E389:$AI389,$AX$1)*7,COUNTIF($E388:$AI388,$AX$1)*8+COUNTIF($E389:$AI389,$AX$1)*8+COUNTIF(E390:AI390,$AX$1)*8)</f>
        <v>0</v>
      </c>
      <c r="AY388" s="165">
        <f t="shared" ref="AY388" si="2086">IF($BI388="TAK",COUNTIF($E388:$AI388,$AY$1)*7+COUNTIF($E389:$AI389,$AY$1)*7,COUNTIF($E388:$AI388,$AY$1)*8+COUNTIF($E389:$AI389,$AY$1)*8+COUNTIF(E390:AI390,$AY$1)*8)</f>
        <v>0</v>
      </c>
      <c r="AZ388" s="165">
        <f t="shared" ref="AZ388" si="2087">IF($BI388="TAK",COUNTIF($E388:$AI388,$AZ$1)*7+COUNTIF($E389:$AI389,$AZ$1)*7,COUNTIF($E388:$AI388,$AZ$1)*8+COUNTIF($E389:$AI389,$AZ$1)*8+COUNTIF(E390:AI390,$AZ$1)*8)</f>
        <v>0</v>
      </c>
      <c r="BA388" s="165">
        <f>IF($BI388="TAK",COUNTIF($E388:$AI389,$BA$1)*7,COUNTIF($E388:$AI390,$BA$1)*8)+SW_temp!AJ388</f>
        <v>0</v>
      </c>
      <c r="BB388" s="165">
        <f t="shared" ref="BB388" si="2088">IF($BI388="TAK",COUNTIF($E388:$AI389,$BB$1)*7,COUNTIF($E388:$AI390,$BB$1)*8)</f>
        <v>0</v>
      </c>
      <c r="BC388" s="165">
        <f t="shared" ref="BC388" si="2089">IF($BI388="TAK",COUNTIF($E388:$AI389,$BC$1)*7,COUNTIF($E388:$AI390,$BC$1)*8)</f>
        <v>0</v>
      </c>
      <c r="BD388" s="165">
        <f t="shared" ref="BD388" si="2090">IF($BI388="TAK",COUNTIF($E388:$AI389,$BD$1)*7,COUNTIF($E388:$AI390,$BD$1)*8)</f>
        <v>0</v>
      </c>
      <c r="BE388" s="165">
        <f t="shared" ref="BE388" si="2091">IF($BI388="TAK",COUNTIF($E388:$AI389,$BE$1)*7,COUNTIF($E388:$AI390,$BE$1)*8)</f>
        <v>0</v>
      </c>
      <c r="BF388" s="165">
        <f t="shared" ref="BF388" si="2092">IF($BI388="TAK",COUNTIF($E388:$AI389,$BF$1)*7,COUNTIF($E388:$AI390,$BF$1)*8)</f>
        <v>0</v>
      </c>
      <c r="BG388" s="165">
        <f t="shared" ref="BG388" si="2093">IF(ISBLANK($C388),"",IF(BI336="TAK",$BM$2*7,$BM$2*8))</f>
        <v>168</v>
      </c>
      <c r="BH388" s="145">
        <f t="shared" ref="BH388" si="2094">SUM(E390:AI390)</f>
        <v>0</v>
      </c>
      <c r="BI388" s="194"/>
      <c r="BJ388" s="5"/>
    </row>
    <row r="389" spans="1:62" ht="11.1" customHeight="1" x14ac:dyDescent="0.2">
      <c r="A389" s="142"/>
      <c r="B389" s="198"/>
      <c r="C389" s="200"/>
      <c r="D389" s="15">
        <v>2</v>
      </c>
      <c r="E389" s="88"/>
      <c r="F389" s="90"/>
      <c r="G389" s="90">
        <v>8</v>
      </c>
      <c r="H389" s="90">
        <v>8</v>
      </c>
      <c r="I389" s="90">
        <v>8</v>
      </c>
      <c r="J389" s="90"/>
      <c r="K389" s="90"/>
      <c r="L389" s="90"/>
      <c r="M389" s="90"/>
      <c r="N389" s="90"/>
      <c r="O389" s="90"/>
      <c r="P389" s="90"/>
      <c r="Q389" s="88"/>
      <c r="R389" s="90"/>
      <c r="S389" s="90"/>
      <c r="T389" s="90"/>
      <c r="U389" s="90"/>
      <c r="V389" s="90"/>
      <c r="W389" s="90"/>
      <c r="X389" s="90"/>
      <c r="Y389" s="90"/>
      <c r="Z389" s="90">
        <v>8</v>
      </c>
      <c r="AA389" s="90">
        <v>8</v>
      </c>
      <c r="AB389" s="90">
        <v>8</v>
      </c>
      <c r="AC389" s="90">
        <v>8</v>
      </c>
      <c r="AD389" s="90">
        <v>8</v>
      </c>
      <c r="AE389" s="90"/>
      <c r="AF389" s="90"/>
      <c r="AG389" s="90"/>
      <c r="AH389" s="90">
        <v>2</v>
      </c>
      <c r="AI389" s="90"/>
      <c r="AJ389" s="203"/>
      <c r="AK389" s="145"/>
      <c r="AL389" s="145"/>
      <c r="AM389" s="145"/>
      <c r="AN389" s="145"/>
      <c r="AO389" s="145"/>
      <c r="AP389" s="145"/>
      <c r="AQ389" s="145"/>
      <c r="AR389" s="145"/>
      <c r="AS389" s="145"/>
      <c r="AT389" s="145"/>
      <c r="AU389" s="145"/>
      <c r="AV389" s="145"/>
      <c r="AW389" s="145"/>
      <c r="AX389" s="145"/>
      <c r="AY389" s="145"/>
      <c r="AZ389" s="145"/>
      <c r="BA389" s="145"/>
      <c r="BB389" s="145"/>
      <c r="BC389" s="145"/>
      <c r="BD389" s="145"/>
      <c r="BE389" s="145"/>
      <c r="BF389" s="145"/>
      <c r="BG389" s="145"/>
      <c r="BH389" s="145"/>
      <c r="BI389" s="195"/>
      <c r="BJ389" s="5"/>
    </row>
    <row r="390" spans="1:62" ht="11.1" customHeight="1" thickBot="1" x14ac:dyDescent="0.25">
      <c r="A390" s="142"/>
      <c r="B390" s="198"/>
      <c r="C390" s="201"/>
      <c r="D390" s="15">
        <v>3</v>
      </c>
      <c r="E390" s="89"/>
      <c r="F390" s="89"/>
      <c r="G390" s="89"/>
      <c r="H390" s="89"/>
      <c r="I390" s="89"/>
      <c r="J390" s="89"/>
      <c r="K390" s="89"/>
      <c r="L390" s="89"/>
      <c r="M390" s="89"/>
      <c r="N390" s="89"/>
      <c r="O390" s="89"/>
      <c r="P390" s="89"/>
      <c r="Q390" s="89"/>
      <c r="R390" s="89"/>
      <c r="S390" s="89"/>
      <c r="T390" s="89"/>
      <c r="U390" s="89"/>
      <c r="V390" s="89"/>
      <c r="W390" s="89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89"/>
      <c r="AI390" s="89"/>
      <c r="AJ390" s="203"/>
      <c r="AK390" s="145"/>
      <c r="AL390" s="145"/>
      <c r="AM390" s="145"/>
      <c r="AN390" s="145"/>
      <c r="AO390" s="145"/>
      <c r="AP390" s="145"/>
      <c r="AQ390" s="145"/>
      <c r="AR390" s="145"/>
      <c r="AS390" s="145"/>
      <c r="AT390" s="145"/>
      <c r="AU390" s="145"/>
      <c r="AV390" s="145"/>
      <c r="AW390" s="145"/>
      <c r="AX390" s="145"/>
      <c r="AY390" s="145"/>
      <c r="AZ390" s="145"/>
      <c r="BA390" s="145"/>
      <c r="BB390" s="145"/>
      <c r="BC390" s="145"/>
      <c r="BD390" s="145"/>
      <c r="BE390" s="145"/>
      <c r="BF390" s="145"/>
      <c r="BG390" s="145"/>
      <c r="BH390" s="166"/>
      <c r="BI390" s="196"/>
      <c r="BJ390" s="5"/>
    </row>
    <row r="391" spans="1:62" ht="11.1" customHeight="1" x14ac:dyDescent="0.2">
      <c r="A391" s="164">
        <v>4</v>
      </c>
      <c r="B391" s="197">
        <v>1251</v>
      </c>
      <c r="C391" s="199" t="s">
        <v>65</v>
      </c>
      <c r="D391" s="14">
        <v>1</v>
      </c>
      <c r="E391" s="87"/>
      <c r="F391" s="87"/>
      <c r="G391" s="87">
        <v>8</v>
      </c>
      <c r="H391" s="87">
        <v>8</v>
      </c>
      <c r="I391" s="87">
        <v>8</v>
      </c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 t="s">
        <v>74</v>
      </c>
      <c r="AA391" s="87">
        <v>8</v>
      </c>
      <c r="AB391" s="87" t="s">
        <v>74</v>
      </c>
      <c r="AC391" s="87">
        <v>8</v>
      </c>
      <c r="AD391" s="87">
        <v>8</v>
      </c>
      <c r="AE391" s="87"/>
      <c r="AF391" s="87"/>
      <c r="AG391" s="87"/>
      <c r="AH391" s="87"/>
      <c r="AI391" s="87"/>
      <c r="AJ391" s="202">
        <f>SUM(E391:AI393)+SW_temp_godziny!AJ391+UD_temp_godziny!AJ391+BO_temp_godziny!AJ391+del_temp_godziny!AJ391</f>
        <v>152</v>
      </c>
      <c r="AK391" s="165">
        <f t="shared" ref="AK391" si="2095">IF($BI391="TAK",COUNTIF($E391:$AI391,$AK$1)*7+COUNTIF($E392:$AI392,$AK$1)*7,COUNTIF($E391:$AI391,$AK$1)*8+COUNTIF($E392:$AI392,$AK$1)*8+COUNTIF(E393:AI393,$AK$1)*8)</f>
        <v>16</v>
      </c>
      <c r="AL391" s="165">
        <f t="shared" ref="AL391" si="2096">IF($BI391="TAK",COUNTIF($E391:$AI391,$AL$1)*7+COUNTIF($E392:$AI392,$AL$1)*7,COUNTIF($E391:$AI391,$AL$1)*8+COUNTIF($E392:$AI392,$AL$1)*8+COUNTIF(E393:AI393,$AL$1)*8)</f>
        <v>0</v>
      </c>
      <c r="AM391" s="165">
        <f>IF($BI391="TAK",COUNTIF($E391:$AI391,$AM$1)*7+COUNTIF($E392:$AI392,$AM$1)*7,COUNTIF($E391:$AI391,$AM$1)*8+COUNTIF($E392:$AI392,$AM$1)*8+COUNTIF(D393:AI393,$AM$1)*8)+UD_temp!AJ391</f>
        <v>0</v>
      </c>
      <c r="AN391" s="165">
        <f t="shared" ref="AN391" si="2097">IF($BI391="TAK",COUNTIF($E391:$AI391,$AN$1)*7+COUNTIF($E392:$AI392,$AN$1)*7,COUNTIF($E391:$AI391,$AN$1)*8+COUNTIF($E392:$AI392,$AN$1)*8+COUNTIF(E393:AI393,$AN$1)*8)</f>
        <v>0</v>
      </c>
      <c r="AO391" s="165">
        <f>IF($BI391="TAK",COUNTIF($E391:$AI392,$AO$1)*7,COUNTIF($E391:AI393,$AO$1)*8)</f>
        <v>0</v>
      </c>
      <c r="AP391" s="165">
        <f t="shared" ref="AP391" si="2098">IF($BI391="TAK",COUNTIF($E391:$AI391,$AP$1)*7+COUNTIF($E392:$AI392,$AP$1)*7,COUNTIF($E391:$AI391,$AP$1)*8+COUNTIF($E392:$AI392,$AP$1)*8+COUNTIF(E393:AI393,$AP$1)*8)</f>
        <v>0</v>
      </c>
      <c r="AQ391" s="165">
        <f t="shared" ref="AQ391" si="2099">IF($BI391="TAK",COUNTIF($E391:$AI391,$AQ$1)*7+COUNTIF($E392:$AI392,$AQ$1)*7,COUNTIF($E391:$AI391,$AQ$1)*8+COUNTIF($E392:$AI392,$AQ$1)*8+COUNTIF(E393:AI393,$AQ$1)*8)</f>
        <v>0</v>
      </c>
      <c r="AR391" s="165">
        <f>IF($BI391="TAK",COUNTIF($E391:$AI392,$AR$1)*7,COUNTIF($E391:AI393,$AR$1)*8)+del_temp!AJ391</f>
        <v>0</v>
      </c>
      <c r="AS391" s="165">
        <f t="shared" ref="AS391" si="2100">IF($BI391="TAK",COUNTIF($E391:$AI391,$AS$1)*7+COUNTIF($E392:$AI392,$AS$1)*7,COUNTIF($E391:$AI391,$AS$1)*8+COUNTIF($E392:$AI392,$AS$1)*8+COUNTIF(E393:AI393,$AS$1)*8)</f>
        <v>0</v>
      </c>
      <c r="AT391" s="165">
        <f t="shared" ref="AT391" si="2101">IF($BI391="TAK",COUNTIF($E391:$AI391,$AT$1)*7+COUNTIF($E392:$AI392,$AT$1)*7,COUNTIF($E391:$AI391,$AT$1)*8+COUNTIF($E392:$AI392,$AT$1)*8+COUNTIF(E393:AI393,$AT$1)*8)</f>
        <v>0</v>
      </c>
      <c r="AU391" s="165">
        <f>IF($BI391="TAK",COUNTIF($E391:$AI392,$AU$1)*7,COUNTIF($E391:AI393,$AU$1)*8)+BO_temp!AJ391</f>
        <v>0</v>
      </c>
      <c r="AV391" s="165">
        <f t="shared" ref="AV391" si="2102">IF($BI391="TAK",COUNTIF($E391:$AI391,$AV$1)*7+COUNTIF($E392:$AI392,$AV$1)*7,COUNTIF($E391:$AI391,$AV$1)*8+COUNTIF($E392:$AI392,$AV$1)*8+COUNTIF(E393:AI393,$AV$1)*8)</f>
        <v>0</v>
      </c>
      <c r="AW391" s="165">
        <f t="shared" ref="AW391" si="2103">IF($BI391="TAK",COUNTIF($E391:$AI391,$AW$1)*7+COUNTIF($E392:$AI392,$AW$1)*7,COUNTIF($E391:$AI391,$AW$1)*8+COUNTIF($E392:$AI392,$AW$1)*8+COUNTIF(E393:AI393,$AW$1)*8)</f>
        <v>0</v>
      </c>
      <c r="AX391" s="165">
        <f t="shared" ref="AX391" si="2104">IF($BI391="TAK",COUNTIF($E391:$AI391,$AX$1)*7+COUNTIF($E392:$AI392,$AX$1)*7,COUNTIF($E391:$AI391,$AX$1)*8+COUNTIF($E392:$AI392,$AX$1)*8+COUNTIF(E393:AI393,$AX$1)*8)</f>
        <v>0</v>
      </c>
      <c r="AY391" s="165">
        <f t="shared" ref="AY391" si="2105">IF($BI391="TAK",COUNTIF($E391:$AI391,$AY$1)*7+COUNTIF($E392:$AI392,$AY$1)*7,COUNTIF($E391:$AI391,$AY$1)*8+COUNTIF($E392:$AI392,$AY$1)*8+COUNTIF(E393:AI393,$AY$1)*8)</f>
        <v>0</v>
      </c>
      <c r="AZ391" s="165">
        <f t="shared" ref="AZ391" si="2106">IF($BI391="TAK",COUNTIF($E391:$AI391,$AZ$1)*7+COUNTIF($E392:$AI392,$AZ$1)*7,COUNTIF($E391:$AI391,$AZ$1)*8+COUNTIF($E392:$AI392,$AZ$1)*8+COUNTIF(E393:AI393,$AZ$1)*8)</f>
        <v>0</v>
      </c>
      <c r="BA391" s="165">
        <f>IF($BI391="TAK",COUNTIF($E391:$AI392,$BA$1)*7,COUNTIF($E391:$AI393,$BA$1)*8)+SW_temp!AJ391</f>
        <v>0</v>
      </c>
      <c r="BB391" s="165">
        <f t="shared" ref="BB391" si="2107">IF($BI391="TAK",COUNTIF($E391:$AI392,$BB$1)*7,COUNTIF($E391:$AI393,$BB$1)*8)</f>
        <v>0</v>
      </c>
      <c r="BC391" s="165">
        <f t="shared" ref="BC391" si="2108">IF($BI391="TAK",COUNTIF($E391:$AI392,$BC$1)*7,COUNTIF($E391:$AI393,$BC$1)*8)</f>
        <v>0</v>
      </c>
      <c r="BD391" s="165">
        <f t="shared" ref="BD391" si="2109">IF($BI391="TAK",COUNTIF($E391:$AI392,$BD$1)*7,COUNTIF($E391:$AI393,$BD$1)*8)</f>
        <v>0</v>
      </c>
      <c r="BE391" s="165">
        <f t="shared" ref="BE391" si="2110">IF($BI391="TAK",COUNTIF($E391:$AI392,$BE$1)*7,COUNTIF($E391:$AI393,$BE$1)*8)</f>
        <v>0</v>
      </c>
      <c r="BF391" s="165">
        <f t="shared" ref="BF391" si="2111">IF($BI391="TAK",COUNTIF($E391:$AI392,$BF$1)*7,COUNTIF($E391:$AI393,$BF$1)*8)</f>
        <v>0</v>
      </c>
      <c r="BG391" s="165">
        <f t="shared" ref="BG391" si="2112">IF(ISBLANK($C391),"",IF(BI339="TAK",$BM$2*7,$BM$2*8))</f>
        <v>168</v>
      </c>
      <c r="BH391" s="145">
        <f t="shared" ref="BH391" si="2113">SUM(E393:AI393)</f>
        <v>64</v>
      </c>
      <c r="BI391" s="194"/>
      <c r="BJ391" s="5"/>
    </row>
    <row r="392" spans="1:62" ht="11.1" customHeight="1" x14ac:dyDescent="0.2">
      <c r="A392" s="142"/>
      <c r="B392" s="198"/>
      <c r="C392" s="200"/>
      <c r="D392" s="15">
        <v>2</v>
      </c>
      <c r="E392" s="88"/>
      <c r="F392" s="90"/>
      <c r="G392" s="90"/>
      <c r="H392" s="90"/>
      <c r="I392" s="90"/>
      <c r="J392" s="90"/>
      <c r="K392" s="90"/>
      <c r="L392" s="90"/>
      <c r="M392" s="90"/>
      <c r="N392" s="90"/>
      <c r="O392" s="90"/>
      <c r="P392" s="90"/>
      <c r="Q392" s="88"/>
      <c r="R392" s="90"/>
      <c r="S392" s="90">
        <v>8</v>
      </c>
      <c r="T392" s="90">
        <v>8</v>
      </c>
      <c r="U392" s="90">
        <v>8</v>
      </c>
      <c r="V392" s="90">
        <v>8</v>
      </c>
      <c r="W392" s="90">
        <v>8</v>
      </c>
      <c r="X392" s="90"/>
      <c r="Y392" s="90"/>
      <c r="Z392" s="90"/>
      <c r="AA392" s="90"/>
      <c r="AB392" s="90"/>
      <c r="AC392" s="90"/>
      <c r="AD392" s="90"/>
      <c r="AE392" s="90"/>
      <c r="AF392" s="90"/>
      <c r="AG392" s="90"/>
      <c r="AH392" s="90"/>
      <c r="AI392" s="90"/>
      <c r="AJ392" s="203"/>
      <c r="AK392" s="145"/>
      <c r="AL392" s="145"/>
      <c r="AM392" s="145"/>
      <c r="AN392" s="145"/>
      <c r="AO392" s="145"/>
      <c r="AP392" s="145"/>
      <c r="AQ392" s="145"/>
      <c r="AR392" s="145"/>
      <c r="AS392" s="145"/>
      <c r="AT392" s="145"/>
      <c r="AU392" s="145"/>
      <c r="AV392" s="145"/>
      <c r="AW392" s="145"/>
      <c r="AX392" s="145"/>
      <c r="AY392" s="145"/>
      <c r="AZ392" s="145"/>
      <c r="BA392" s="145"/>
      <c r="BB392" s="145"/>
      <c r="BC392" s="145"/>
      <c r="BD392" s="145"/>
      <c r="BE392" s="145"/>
      <c r="BF392" s="145"/>
      <c r="BG392" s="145"/>
      <c r="BH392" s="145"/>
      <c r="BI392" s="195"/>
      <c r="BJ392" s="5"/>
    </row>
    <row r="393" spans="1:62" ht="11.1" customHeight="1" thickBot="1" x14ac:dyDescent="0.25">
      <c r="A393" s="142"/>
      <c r="B393" s="198"/>
      <c r="C393" s="201"/>
      <c r="D393" s="15">
        <v>3</v>
      </c>
      <c r="E393" s="89"/>
      <c r="F393" s="89"/>
      <c r="G393" s="89"/>
      <c r="H393" s="89"/>
      <c r="I393" s="89"/>
      <c r="J393" s="89"/>
      <c r="K393" s="89"/>
      <c r="L393" s="89">
        <v>8</v>
      </c>
      <c r="M393" s="89">
        <v>8</v>
      </c>
      <c r="N393" s="89">
        <v>8</v>
      </c>
      <c r="O393" s="89">
        <v>8</v>
      </c>
      <c r="P393" s="89">
        <v>8</v>
      </c>
      <c r="Q393" s="89"/>
      <c r="R393" s="89"/>
      <c r="S393" s="89"/>
      <c r="T393" s="89"/>
      <c r="U393" s="89"/>
      <c r="V393" s="89"/>
      <c r="W393" s="89"/>
      <c r="X393" s="89"/>
      <c r="Y393" s="89"/>
      <c r="Z393" s="89"/>
      <c r="AA393" s="89"/>
      <c r="AB393" s="89"/>
      <c r="AC393" s="89"/>
      <c r="AD393" s="89"/>
      <c r="AE393" s="89"/>
      <c r="AF393" s="89"/>
      <c r="AG393" s="89">
        <v>8</v>
      </c>
      <c r="AH393" s="89">
        <v>8</v>
      </c>
      <c r="AI393" s="89">
        <v>8</v>
      </c>
      <c r="AJ393" s="203"/>
      <c r="AK393" s="145"/>
      <c r="AL393" s="145"/>
      <c r="AM393" s="145"/>
      <c r="AN393" s="145"/>
      <c r="AO393" s="145"/>
      <c r="AP393" s="145"/>
      <c r="AQ393" s="145"/>
      <c r="AR393" s="145"/>
      <c r="AS393" s="145"/>
      <c r="AT393" s="145"/>
      <c r="AU393" s="145"/>
      <c r="AV393" s="145"/>
      <c r="AW393" s="145"/>
      <c r="AX393" s="145"/>
      <c r="AY393" s="145"/>
      <c r="AZ393" s="145"/>
      <c r="BA393" s="145"/>
      <c r="BB393" s="145"/>
      <c r="BC393" s="145"/>
      <c r="BD393" s="145"/>
      <c r="BE393" s="145"/>
      <c r="BF393" s="145"/>
      <c r="BG393" s="145"/>
      <c r="BH393" s="166"/>
      <c r="BI393" s="196"/>
      <c r="BJ393" s="5"/>
    </row>
    <row r="394" spans="1:62" ht="11.1" customHeight="1" x14ac:dyDescent="0.2">
      <c r="A394" s="164">
        <v>5</v>
      </c>
      <c r="B394" s="197"/>
      <c r="C394" s="199"/>
      <c r="D394" s="14">
        <v>1</v>
      </c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  <c r="AA394" s="87"/>
      <c r="AB394" s="87"/>
      <c r="AC394" s="87"/>
      <c r="AD394" s="87"/>
      <c r="AE394" s="87"/>
      <c r="AF394" s="87"/>
      <c r="AG394" s="87"/>
      <c r="AH394" s="87"/>
      <c r="AI394" s="87"/>
      <c r="AJ394" s="202">
        <f>SUM(E394:AI396)+SW_temp_godziny!AJ394+UD_temp_godziny!AJ394+BO_temp_godziny!AJ394+del_temp_godziny!AJ394</f>
        <v>0</v>
      </c>
      <c r="AK394" s="165">
        <f t="shared" ref="AK394" si="2114">IF($BI394="TAK",COUNTIF($E394:$AI394,$AK$1)*7+COUNTIF($E395:$AI395,$AK$1)*7,COUNTIF($E394:$AI394,$AK$1)*8+COUNTIF($E395:$AI395,$AK$1)*8+COUNTIF(E396:AI396,$AK$1)*8)</f>
        <v>0</v>
      </c>
      <c r="AL394" s="165">
        <f t="shared" ref="AL394" si="2115">IF($BI394="TAK",COUNTIF($E394:$AI394,$AL$1)*7+COUNTIF($E395:$AI395,$AL$1)*7,COUNTIF($E394:$AI394,$AL$1)*8+COUNTIF($E395:$AI395,$AL$1)*8+COUNTIF(E396:AI396,$AL$1)*8)</f>
        <v>0</v>
      </c>
      <c r="AM394" s="165">
        <f>IF($BI394="TAK",COUNTIF($E394:$AI394,$AM$1)*7+COUNTIF($E395:$AI395,$AM$1)*7,COUNTIF($E394:$AI394,$AM$1)*8+COUNTIF($E395:$AI395,$AM$1)*8+COUNTIF(D396:AI396,$AM$1)*8)+UD_temp!AJ394</f>
        <v>0</v>
      </c>
      <c r="AN394" s="165">
        <f t="shared" ref="AN394" si="2116">IF($BI394="TAK",COUNTIF($E394:$AI394,$AN$1)*7+COUNTIF($E395:$AI395,$AN$1)*7,COUNTIF($E394:$AI394,$AN$1)*8+COUNTIF($E395:$AI395,$AN$1)*8+COUNTIF(E396:AI396,$AN$1)*8)</f>
        <v>0</v>
      </c>
      <c r="AO394" s="165">
        <f>IF($BI394="TAK",COUNTIF($E394:$AI395,$AO$1)*7,COUNTIF($E394:AI396,$AO$1)*8)</f>
        <v>0</v>
      </c>
      <c r="AP394" s="165">
        <f t="shared" ref="AP394" si="2117">IF($BI394="TAK",COUNTIF($E394:$AI394,$AP$1)*7+COUNTIF($E395:$AI395,$AP$1)*7,COUNTIF($E394:$AI394,$AP$1)*8+COUNTIF($E395:$AI395,$AP$1)*8+COUNTIF(E396:AI396,$AP$1)*8)</f>
        <v>0</v>
      </c>
      <c r="AQ394" s="165">
        <f t="shared" ref="AQ394" si="2118">IF($BI394="TAK",COUNTIF($E394:$AI394,$AQ$1)*7+COUNTIF($E395:$AI395,$AQ$1)*7,COUNTIF($E394:$AI394,$AQ$1)*8+COUNTIF($E395:$AI395,$AQ$1)*8+COUNTIF(E396:AI396,$AQ$1)*8)</f>
        <v>0</v>
      </c>
      <c r="AR394" s="165">
        <f>IF($BI394="TAK",COUNTIF($E394:$AI395,$AR$1)*7,COUNTIF($E394:AI396,$AR$1)*8)+del_temp!AJ394</f>
        <v>0</v>
      </c>
      <c r="AS394" s="165">
        <f t="shared" ref="AS394" si="2119">IF($BI394="TAK",COUNTIF($E394:$AI394,$AS$1)*7+COUNTIF($E395:$AI395,$AS$1)*7,COUNTIF($E394:$AI394,$AS$1)*8+COUNTIF($E395:$AI395,$AS$1)*8+COUNTIF(E396:AI396,$AS$1)*8)</f>
        <v>0</v>
      </c>
      <c r="AT394" s="165">
        <f t="shared" ref="AT394" si="2120">IF($BI394="TAK",COUNTIF($E394:$AI394,$AT$1)*7+COUNTIF($E395:$AI395,$AT$1)*7,COUNTIF($E394:$AI394,$AT$1)*8+COUNTIF($E395:$AI395,$AT$1)*8+COUNTIF(E396:AI396,$AT$1)*8)</f>
        <v>0</v>
      </c>
      <c r="AU394" s="165">
        <f>IF($BI394="TAK",COUNTIF($E394:$AI395,$AU$1)*7,COUNTIF($E394:AI396,$AU$1)*8)+BO_temp!AJ394</f>
        <v>0</v>
      </c>
      <c r="AV394" s="165">
        <f t="shared" ref="AV394" si="2121">IF($BI394="TAK",COUNTIF($E394:$AI394,$AV$1)*7+COUNTIF($E395:$AI395,$AV$1)*7,COUNTIF($E394:$AI394,$AV$1)*8+COUNTIF($E395:$AI395,$AV$1)*8+COUNTIF(E396:AI396,$AV$1)*8)</f>
        <v>0</v>
      </c>
      <c r="AW394" s="165">
        <f t="shared" ref="AW394" si="2122">IF($BI394="TAK",COUNTIF($E394:$AI394,$AW$1)*7+COUNTIF($E395:$AI395,$AW$1)*7,COUNTIF($E394:$AI394,$AW$1)*8+COUNTIF($E395:$AI395,$AW$1)*8+COUNTIF(E396:AI396,$AW$1)*8)</f>
        <v>0</v>
      </c>
      <c r="AX394" s="165">
        <f t="shared" ref="AX394" si="2123">IF($BI394="TAK",COUNTIF($E394:$AI394,$AX$1)*7+COUNTIF($E395:$AI395,$AX$1)*7,COUNTIF($E394:$AI394,$AX$1)*8+COUNTIF($E395:$AI395,$AX$1)*8+COUNTIF(E396:AI396,$AX$1)*8)</f>
        <v>0</v>
      </c>
      <c r="AY394" s="165">
        <f t="shared" ref="AY394" si="2124">IF($BI394="TAK",COUNTIF($E394:$AI394,$AY$1)*7+COUNTIF($E395:$AI395,$AY$1)*7,COUNTIF($E394:$AI394,$AY$1)*8+COUNTIF($E395:$AI395,$AY$1)*8+COUNTIF(E396:AI396,$AY$1)*8)</f>
        <v>0</v>
      </c>
      <c r="AZ394" s="165">
        <f t="shared" ref="AZ394" si="2125">IF($BI394="TAK",COUNTIF($E394:$AI394,$AZ$1)*7+COUNTIF($E395:$AI395,$AZ$1)*7,COUNTIF($E394:$AI394,$AZ$1)*8+COUNTIF($E395:$AI395,$AZ$1)*8+COUNTIF(E396:AI396,$AZ$1)*8)</f>
        <v>0</v>
      </c>
      <c r="BA394" s="165">
        <f>IF($BI394="TAK",COUNTIF($E394:$AI395,$BA$1)*7,COUNTIF($E394:$AI396,$BA$1)*8)+SW_temp!AJ394</f>
        <v>0</v>
      </c>
      <c r="BB394" s="165">
        <f t="shared" ref="BB394" si="2126">IF($BI394="TAK",COUNTIF($E394:$AI395,$BB$1)*7,COUNTIF($E394:$AI396,$BB$1)*8)</f>
        <v>0</v>
      </c>
      <c r="BC394" s="165">
        <f t="shared" ref="BC394" si="2127">IF($BI394="TAK",COUNTIF($E394:$AI395,$BC$1)*7,COUNTIF($E394:$AI396,$BC$1)*8)</f>
        <v>0</v>
      </c>
      <c r="BD394" s="165">
        <f t="shared" ref="BD394" si="2128">IF($BI394="TAK",COUNTIF($E394:$AI395,$BD$1)*7,COUNTIF($E394:$AI396,$BD$1)*8)</f>
        <v>0</v>
      </c>
      <c r="BE394" s="165">
        <f t="shared" ref="BE394" si="2129">IF($BI394="TAK",COUNTIF($E394:$AI395,$BE$1)*7,COUNTIF($E394:$AI396,$BE$1)*8)</f>
        <v>0</v>
      </c>
      <c r="BF394" s="165">
        <f t="shared" ref="BF394" si="2130">IF($BI394="TAK",COUNTIF($E394:$AI395,$BF$1)*7,COUNTIF($E394:$AI396,$BF$1)*8)</f>
        <v>0</v>
      </c>
      <c r="BG394" s="165" t="str">
        <f t="shared" ref="BG394" si="2131">IF(ISBLANK($C394),"",IF(BI342="TAK",$BM$2*7,$BM$2*8))</f>
        <v/>
      </c>
      <c r="BH394" s="145">
        <f t="shared" ref="BH394" si="2132">SUM(E396:AI396)</f>
        <v>0</v>
      </c>
      <c r="BI394" s="194"/>
      <c r="BJ394" s="5"/>
    </row>
    <row r="395" spans="1:62" ht="11.1" customHeight="1" x14ac:dyDescent="0.2">
      <c r="A395" s="142"/>
      <c r="B395" s="198"/>
      <c r="C395" s="200"/>
      <c r="D395" s="15">
        <v>2</v>
      </c>
      <c r="E395" s="88"/>
      <c r="F395" s="90"/>
      <c r="G395" s="90"/>
      <c r="H395" s="90"/>
      <c r="I395" s="90"/>
      <c r="J395" s="90"/>
      <c r="K395" s="90"/>
      <c r="L395" s="90"/>
      <c r="M395" s="90"/>
      <c r="N395" s="90"/>
      <c r="O395" s="90"/>
      <c r="P395" s="90"/>
      <c r="Q395" s="88"/>
      <c r="R395" s="90"/>
      <c r="S395" s="90"/>
      <c r="T395" s="90"/>
      <c r="U395" s="90"/>
      <c r="V395" s="90"/>
      <c r="W395" s="90"/>
      <c r="X395" s="90"/>
      <c r="Y395" s="90"/>
      <c r="Z395" s="90"/>
      <c r="AA395" s="90"/>
      <c r="AB395" s="90"/>
      <c r="AC395" s="90"/>
      <c r="AD395" s="90"/>
      <c r="AE395" s="90"/>
      <c r="AF395" s="90"/>
      <c r="AG395" s="90"/>
      <c r="AH395" s="90"/>
      <c r="AI395" s="90"/>
      <c r="AJ395" s="203"/>
      <c r="AK395" s="145"/>
      <c r="AL395" s="145"/>
      <c r="AM395" s="145"/>
      <c r="AN395" s="145"/>
      <c r="AO395" s="145"/>
      <c r="AP395" s="145"/>
      <c r="AQ395" s="145"/>
      <c r="AR395" s="145"/>
      <c r="AS395" s="145"/>
      <c r="AT395" s="145"/>
      <c r="AU395" s="145"/>
      <c r="AV395" s="145"/>
      <c r="AW395" s="145"/>
      <c r="AX395" s="145"/>
      <c r="AY395" s="145"/>
      <c r="AZ395" s="145"/>
      <c r="BA395" s="145"/>
      <c r="BB395" s="145"/>
      <c r="BC395" s="145"/>
      <c r="BD395" s="145"/>
      <c r="BE395" s="145"/>
      <c r="BF395" s="145"/>
      <c r="BG395" s="145"/>
      <c r="BH395" s="145"/>
      <c r="BI395" s="195"/>
      <c r="BJ395" s="5"/>
    </row>
    <row r="396" spans="1:62" ht="13.5" thickBot="1" x14ac:dyDescent="0.25">
      <c r="A396" s="142"/>
      <c r="B396" s="198"/>
      <c r="C396" s="201"/>
      <c r="D396" s="15">
        <v>3</v>
      </c>
      <c r="E396" s="89"/>
      <c r="F396" s="89"/>
      <c r="G396" s="89"/>
      <c r="H396" s="89"/>
      <c r="I396" s="89"/>
      <c r="J396" s="89"/>
      <c r="K396" s="89"/>
      <c r="L396" s="89"/>
      <c r="M396" s="89"/>
      <c r="N396" s="89"/>
      <c r="O396" s="89"/>
      <c r="P396" s="89"/>
      <c r="Q396" s="89"/>
      <c r="R396" s="89"/>
      <c r="S396" s="89"/>
      <c r="T396" s="89"/>
      <c r="U396" s="89"/>
      <c r="V396" s="89"/>
      <c r="W396" s="89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89"/>
      <c r="AI396" s="89"/>
      <c r="AJ396" s="203"/>
      <c r="AK396" s="145"/>
      <c r="AL396" s="145"/>
      <c r="AM396" s="145"/>
      <c r="AN396" s="145"/>
      <c r="AO396" s="145"/>
      <c r="AP396" s="145"/>
      <c r="AQ396" s="145"/>
      <c r="AR396" s="145"/>
      <c r="AS396" s="145"/>
      <c r="AT396" s="145"/>
      <c r="AU396" s="145"/>
      <c r="AV396" s="145"/>
      <c r="AW396" s="145"/>
      <c r="AX396" s="145"/>
      <c r="AY396" s="145"/>
      <c r="AZ396" s="145"/>
      <c r="BA396" s="145"/>
      <c r="BB396" s="145"/>
      <c r="BC396" s="145"/>
      <c r="BD396" s="145"/>
      <c r="BE396" s="145"/>
      <c r="BF396" s="145"/>
      <c r="BG396" s="145"/>
      <c r="BH396" s="166"/>
      <c r="BI396" s="196"/>
      <c r="BJ396" s="5"/>
    </row>
    <row r="397" spans="1:62" x14ac:dyDescent="0.2">
      <c r="A397" s="164">
        <v>6</v>
      </c>
      <c r="B397" s="197"/>
      <c r="C397" s="199"/>
      <c r="D397" s="14">
        <v>1</v>
      </c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  <c r="AA397" s="87"/>
      <c r="AB397" s="87"/>
      <c r="AC397" s="87"/>
      <c r="AD397" s="87"/>
      <c r="AE397" s="87"/>
      <c r="AF397" s="87"/>
      <c r="AG397" s="87"/>
      <c r="AH397" s="87"/>
      <c r="AI397" s="87"/>
      <c r="AJ397" s="202">
        <f>SUM(E397:AI399)+SW_temp_godziny!AJ397+UD_temp_godziny!AJ397+BO_temp_godziny!AJ397+del_temp_godziny!AJ397</f>
        <v>0</v>
      </c>
      <c r="AK397" s="165">
        <f t="shared" ref="AK397" si="2133">IF($BI397="TAK",COUNTIF($E397:$AI397,$AK$1)*7+COUNTIF($E398:$AI398,$AK$1)*7,COUNTIF($E397:$AI397,$AK$1)*8+COUNTIF($E398:$AI398,$AK$1)*8+COUNTIF(E399:AI399,$AK$1)*8)</f>
        <v>0</v>
      </c>
      <c r="AL397" s="165">
        <f t="shared" ref="AL397" si="2134">IF($BI397="TAK",COUNTIF($E397:$AI397,$AL$1)*7+COUNTIF($E398:$AI398,$AL$1)*7,COUNTIF($E397:$AI397,$AL$1)*8+COUNTIF($E398:$AI398,$AL$1)*8+COUNTIF(E399:AI399,$AL$1)*8)</f>
        <v>0</v>
      </c>
      <c r="AM397" s="165">
        <f>IF($BI397="TAK",COUNTIF($E397:$AI397,$AM$1)*7+COUNTIF($E398:$AI398,$AM$1)*7,COUNTIF($E397:$AI397,$AM$1)*8+COUNTIF($E398:$AI398,$AM$1)*8+COUNTIF(D399:AI399,$AM$1)*8)+UD_temp!AJ397</f>
        <v>0</v>
      </c>
      <c r="AN397" s="165">
        <f t="shared" ref="AN397" si="2135">IF($BI397="TAK",COUNTIF($E397:$AI397,$AN$1)*7+COUNTIF($E398:$AI398,$AN$1)*7,COUNTIF($E397:$AI397,$AN$1)*8+COUNTIF($E398:$AI398,$AN$1)*8+COUNTIF(E399:AI399,$AN$1)*8)</f>
        <v>0</v>
      </c>
      <c r="AO397" s="165">
        <f>IF($BI397="TAK",COUNTIF($E397:$AI398,$AO$1)*7,COUNTIF($E397:AI399,$AO$1)*8)</f>
        <v>0</v>
      </c>
      <c r="AP397" s="165">
        <f t="shared" ref="AP397" si="2136">IF($BI397="TAK",COUNTIF($E397:$AI397,$AP$1)*7+COUNTIF($E398:$AI398,$AP$1)*7,COUNTIF($E397:$AI397,$AP$1)*8+COUNTIF($E398:$AI398,$AP$1)*8+COUNTIF(E399:AI399,$AP$1)*8)</f>
        <v>0</v>
      </c>
      <c r="AQ397" s="165">
        <f t="shared" ref="AQ397" si="2137">IF($BI397="TAK",COUNTIF($E397:$AI397,$AQ$1)*7+COUNTIF($E398:$AI398,$AQ$1)*7,COUNTIF($E397:$AI397,$AQ$1)*8+COUNTIF($E398:$AI398,$AQ$1)*8+COUNTIF(E399:AI399,$AQ$1)*8)</f>
        <v>0</v>
      </c>
      <c r="AR397" s="165">
        <f>IF($BI397="TAK",COUNTIF($E397:$AI398,$AR$1)*7,COUNTIF($E397:AI399,$AR$1)*8)+del_temp!AJ397</f>
        <v>0</v>
      </c>
      <c r="AS397" s="165">
        <f t="shared" ref="AS397" si="2138">IF($BI397="TAK",COUNTIF($E397:$AI397,$AS$1)*7+COUNTIF($E398:$AI398,$AS$1)*7,COUNTIF($E397:$AI397,$AS$1)*8+COUNTIF($E398:$AI398,$AS$1)*8+COUNTIF(E399:AI399,$AS$1)*8)</f>
        <v>0</v>
      </c>
      <c r="AT397" s="165">
        <f t="shared" ref="AT397" si="2139">IF($BI397="TAK",COUNTIF($E397:$AI397,$AT$1)*7+COUNTIF($E398:$AI398,$AT$1)*7,COUNTIF($E397:$AI397,$AT$1)*8+COUNTIF($E398:$AI398,$AT$1)*8+COUNTIF(E399:AI399,$AT$1)*8)</f>
        <v>0</v>
      </c>
      <c r="AU397" s="165">
        <f>IF($BI397="TAK",COUNTIF($E397:$AI398,$AU$1)*7,COUNTIF($E397:AI399,$AU$1)*8)+BO_temp!AJ397</f>
        <v>0</v>
      </c>
      <c r="AV397" s="165">
        <f t="shared" ref="AV397" si="2140">IF($BI397="TAK",COUNTIF($E397:$AI397,$AV$1)*7+COUNTIF($E398:$AI398,$AV$1)*7,COUNTIF($E397:$AI397,$AV$1)*8+COUNTIF($E398:$AI398,$AV$1)*8+COUNTIF(E399:AI399,$AV$1)*8)</f>
        <v>0</v>
      </c>
      <c r="AW397" s="165">
        <f t="shared" ref="AW397" si="2141">IF($BI397="TAK",COUNTIF($E397:$AI397,$AW$1)*7+COUNTIF($E398:$AI398,$AW$1)*7,COUNTIF($E397:$AI397,$AW$1)*8+COUNTIF($E398:$AI398,$AW$1)*8+COUNTIF(E399:AI399,$AW$1)*8)</f>
        <v>0</v>
      </c>
      <c r="AX397" s="165">
        <f t="shared" ref="AX397" si="2142">IF($BI397="TAK",COUNTIF($E397:$AI397,$AX$1)*7+COUNTIF($E398:$AI398,$AX$1)*7,COUNTIF($E397:$AI397,$AX$1)*8+COUNTIF($E398:$AI398,$AX$1)*8+COUNTIF(E399:AI399,$AX$1)*8)</f>
        <v>0</v>
      </c>
      <c r="AY397" s="165">
        <f t="shared" ref="AY397" si="2143">IF($BI397="TAK",COUNTIF($E397:$AI397,$AY$1)*7+COUNTIF($E398:$AI398,$AY$1)*7,COUNTIF($E397:$AI397,$AY$1)*8+COUNTIF($E398:$AI398,$AY$1)*8+COUNTIF(E399:AI399,$AY$1)*8)</f>
        <v>0</v>
      </c>
      <c r="AZ397" s="165">
        <f t="shared" ref="AZ397" si="2144">IF($BI397="TAK",COUNTIF($E397:$AI397,$AZ$1)*7+COUNTIF($E398:$AI398,$AZ$1)*7,COUNTIF($E397:$AI397,$AZ$1)*8+COUNTIF($E398:$AI398,$AZ$1)*8+COUNTIF(E399:AI399,$AZ$1)*8)</f>
        <v>0</v>
      </c>
      <c r="BA397" s="165">
        <f>IF($BI397="TAK",COUNTIF($E397:$AI398,$BA$1)*7,COUNTIF($E397:$AI399,$BA$1)*8)+SW_temp!AJ397</f>
        <v>0</v>
      </c>
      <c r="BB397" s="165">
        <f t="shared" ref="BB397" si="2145">IF($BI397="TAK",COUNTIF($E397:$AI398,$BB$1)*7,COUNTIF($E397:$AI399,$BB$1)*8)</f>
        <v>0</v>
      </c>
      <c r="BC397" s="165">
        <f t="shared" ref="BC397" si="2146">IF($BI397="TAK",COUNTIF($E397:$AI398,$BC$1)*7,COUNTIF($E397:$AI399,$BC$1)*8)</f>
        <v>0</v>
      </c>
      <c r="BD397" s="165">
        <f t="shared" ref="BD397" si="2147">IF($BI397="TAK",COUNTIF($E397:$AI398,$BD$1)*7,COUNTIF($E397:$AI399,$BD$1)*8)</f>
        <v>0</v>
      </c>
      <c r="BE397" s="165">
        <f t="shared" ref="BE397" si="2148">IF($BI397="TAK",COUNTIF($E397:$AI398,$BE$1)*7,COUNTIF($E397:$AI399,$BE$1)*8)</f>
        <v>0</v>
      </c>
      <c r="BF397" s="165">
        <f t="shared" ref="BF397" si="2149">IF($BI397="TAK",COUNTIF($E397:$AI398,$BF$1)*7,COUNTIF($E397:$AI399,$BF$1)*8)</f>
        <v>0</v>
      </c>
      <c r="BG397" s="165" t="str">
        <f t="shared" ref="BG397" si="2150">IF(ISBLANK($C397),"",IF(BI345="TAK",$BM$2*7,$BM$2*8))</f>
        <v/>
      </c>
      <c r="BH397" s="145">
        <f t="shared" ref="BH397" si="2151">SUM(E399:AI399)</f>
        <v>0</v>
      </c>
      <c r="BI397" s="194"/>
      <c r="BJ397" s="5"/>
    </row>
    <row r="398" spans="1:62" x14ac:dyDescent="0.2">
      <c r="A398" s="142"/>
      <c r="B398" s="198"/>
      <c r="C398" s="200"/>
      <c r="D398" s="15">
        <v>2</v>
      </c>
      <c r="E398" s="88"/>
      <c r="F398" s="90"/>
      <c r="G398" s="90"/>
      <c r="H398" s="90"/>
      <c r="I398" s="90"/>
      <c r="J398" s="90"/>
      <c r="K398" s="90"/>
      <c r="L398" s="90"/>
      <c r="M398" s="90"/>
      <c r="N398" s="90"/>
      <c r="O398" s="90"/>
      <c r="P398" s="90"/>
      <c r="Q398" s="88"/>
      <c r="R398" s="90"/>
      <c r="S398" s="90"/>
      <c r="T398" s="90"/>
      <c r="U398" s="90"/>
      <c r="V398" s="90"/>
      <c r="W398" s="90"/>
      <c r="X398" s="90"/>
      <c r="Y398" s="90"/>
      <c r="Z398" s="90"/>
      <c r="AA398" s="90"/>
      <c r="AB398" s="90"/>
      <c r="AC398" s="90"/>
      <c r="AD398" s="90"/>
      <c r="AE398" s="90"/>
      <c r="AF398" s="90"/>
      <c r="AG398" s="90"/>
      <c r="AH398" s="90"/>
      <c r="AI398" s="90"/>
      <c r="AJ398" s="203"/>
      <c r="AK398" s="145"/>
      <c r="AL398" s="145"/>
      <c r="AM398" s="145"/>
      <c r="AN398" s="145"/>
      <c r="AO398" s="145"/>
      <c r="AP398" s="145"/>
      <c r="AQ398" s="145"/>
      <c r="AR398" s="145"/>
      <c r="AS398" s="145"/>
      <c r="AT398" s="145"/>
      <c r="AU398" s="145"/>
      <c r="AV398" s="145"/>
      <c r="AW398" s="145"/>
      <c r="AX398" s="145"/>
      <c r="AY398" s="145"/>
      <c r="AZ398" s="145"/>
      <c r="BA398" s="145"/>
      <c r="BB398" s="145"/>
      <c r="BC398" s="145"/>
      <c r="BD398" s="145"/>
      <c r="BE398" s="145"/>
      <c r="BF398" s="145"/>
      <c r="BG398" s="145"/>
      <c r="BH398" s="145"/>
      <c r="BI398" s="195"/>
      <c r="BJ398" s="5"/>
    </row>
    <row r="399" spans="1:62" ht="13.5" thickBot="1" x14ac:dyDescent="0.25">
      <c r="A399" s="142"/>
      <c r="B399" s="198"/>
      <c r="C399" s="201"/>
      <c r="D399" s="15">
        <v>3</v>
      </c>
      <c r="E399" s="89"/>
      <c r="F399" s="89"/>
      <c r="G399" s="89"/>
      <c r="H399" s="89"/>
      <c r="I399" s="89"/>
      <c r="J399" s="89"/>
      <c r="K399" s="89"/>
      <c r="L399" s="89"/>
      <c r="M399" s="89"/>
      <c r="N399" s="89"/>
      <c r="O399" s="89"/>
      <c r="P399" s="89"/>
      <c r="Q399" s="89"/>
      <c r="R399" s="89"/>
      <c r="S399" s="89"/>
      <c r="T399" s="89"/>
      <c r="U399" s="89"/>
      <c r="V399" s="89"/>
      <c r="W399" s="89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89"/>
      <c r="AI399" s="89"/>
      <c r="AJ399" s="203"/>
      <c r="AK399" s="145"/>
      <c r="AL399" s="145"/>
      <c r="AM399" s="145"/>
      <c r="AN399" s="145"/>
      <c r="AO399" s="145"/>
      <c r="AP399" s="145"/>
      <c r="AQ399" s="145"/>
      <c r="AR399" s="145"/>
      <c r="AS399" s="145"/>
      <c r="AT399" s="145"/>
      <c r="AU399" s="145"/>
      <c r="AV399" s="145"/>
      <c r="AW399" s="145"/>
      <c r="AX399" s="145"/>
      <c r="AY399" s="145"/>
      <c r="AZ399" s="145"/>
      <c r="BA399" s="145"/>
      <c r="BB399" s="145"/>
      <c r="BC399" s="145"/>
      <c r="BD399" s="145"/>
      <c r="BE399" s="145"/>
      <c r="BF399" s="145"/>
      <c r="BG399" s="145"/>
      <c r="BH399" s="166"/>
      <c r="BI399" s="196"/>
      <c r="BJ399" s="5"/>
    </row>
    <row r="400" spans="1:62" ht="11.1" customHeight="1" x14ac:dyDescent="0.2">
      <c r="A400" s="164">
        <v>7</v>
      </c>
      <c r="B400" s="197"/>
      <c r="C400" s="199"/>
      <c r="D400" s="14">
        <v>1</v>
      </c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  <c r="AA400" s="87"/>
      <c r="AB400" s="87"/>
      <c r="AC400" s="87"/>
      <c r="AD400" s="87"/>
      <c r="AE400" s="87"/>
      <c r="AF400" s="87"/>
      <c r="AG400" s="87"/>
      <c r="AH400" s="87"/>
      <c r="AI400" s="87"/>
      <c r="AJ400" s="202">
        <f>SUM(E400:AI402)+SW_temp_godziny!AJ400+UD_temp_godziny!AJ400+BO_temp_godziny!AJ400+del_temp_godziny!AJ400</f>
        <v>0</v>
      </c>
      <c r="AK400" s="165">
        <f t="shared" ref="AK400" si="2152">IF($BI400="TAK",COUNTIF($E400:$AI400,$AK$1)*7+COUNTIF($E401:$AI401,$AK$1)*7,COUNTIF($E400:$AI400,$AK$1)*8+COUNTIF($E401:$AI401,$AK$1)*8+COUNTIF(E402:AI402,$AK$1)*8)</f>
        <v>0</v>
      </c>
      <c r="AL400" s="165">
        <f t="shared" ref="AL400" si="2153">IF($BI400="TAK",COUNTIF($E400:$AI400,$AL$1)*7+COUNTIF($E401:$AI401,$AL$1)*7,COUNTIF($E400:$AI400,$AL$1)*8+COUNTIF($E401:$AI401,$AL$1)*8+COUNTIF(E402:AI402,$AL$1)*8)</f>
        <v>0</v>
      </c>
      <c r="AM400" s="165">
        <f>IF($BI400="TAK",COUNTIF($E400:$AI400,$AM$1)*7+COUNTIF($E401:$AI401,$AM$1)*7,COUNTIF($E400:$AI400,$AM$1)*8+COUNTIF($E401:$AI401,$AM$1)*8+COUNTIF(D402:AI402,$AM$1)*8)+UD_temp!AJ400</f>
        <v>0</v>
      </c>
      <c r="AN400" s="165">
        <f t="shared" ref="AN400" si="2154">IF($BI400="TAK",COUNTIF($E400:$AI400,$AN$1)*7+COUNTIF($E401:$AI401,$AN$1)*7,COUNTIF($E400:$AI400,$AN$1)*8+COUNTIF($E401:$AI401,$AN$1)*8+COUNTIF(E402:AI402,$AN$1)*8)</f>
        <v>0</v>
      </c>
      <c r="AO400" s="165">
        <f>IF($BI400="TAK",COUNTIF($E400:$AI401,$AO$1)*7,COUNTIF($E400:AI402,$AO$1)*8)</f>
        <v>0</v>
      </c>
      <c r="AP400" s="165">
        <f t="shared" ref="AP400" si="2155">IF($BI400="TAK",COUNTIF($E400:$AI400,$AP$1)*7+COUNTIF($E401:$AI401,$AP$1)*7,COUNTIF($E400:$AI400,$AP$1)*8+COUNTIF($E401:$AI401,$AP$1)*8+COUNTIF(E402:AI402,$AP$1)*8)</f>
        <v>0</v>
      </c>
      <c r="AQ400" s="165">
        <f t="shared" ref="AQ400" si="2156">IF($BI400="TAK",COUNTIF($E400:$AI400,$AQ$1)*7+COUNTIF($E401:$AI401,$AQ$1)*7,COUNTIF($E400:$AI400,$AQ$1)*8+COUNTIF($E401:$AI401,$AQ$1)*8+COUNTIF(E402:AI402,$AQ$1)*8)</f>
        <v>0</v>
      </c>
      <c r="AR400" s="165">
        <f>IF($BI400="TAK",COUNTIF($E400:$AI401,$AR$1)*7,COUNTIF($E400:AI402,$AR$1)*8)+del_temp!AJ400</f>
        <v>0</v>
      </c>
      <c r="AS400" s="165">
        <f t="shared" ref="AS400" si="2157">IF($BI400="TAK",COUNTIF($E400:$AI400,$AS$1)*7+COUNTIF($E401:$AI401,$AS$1)*7,COUNTIF($E400:$AI400,$AS$1)*8+COUNTIF($E401:$AI401,$AS$1)*8+COUNTIF(E402:AI402,$AS$1)*8)</f>
        <v>0</v>
      </c>
      <c r="AT400" s="165">
        <f t="shared" ref="AT400" si="2158">IF($BI400="TAK",COUNTIF($E400:$AI400,$AT$1)*7+COUNTIF($E401:$AI401,$AT$1)*7,COUNTIF($E400:$AI400,$AT$1)*8+COUNTIF($E401:$AI401,$AT$1)*8+COUNTIF(E402:AI402,$AT$1)*8)</f>
        <v>0</v>
      </c>
      <c r="AU400" s="165">
        <f>IF($BI400="TAK",COUNTIF($E400:$AI401,$AU$1)*7,COUNTIF($E400:AI402,$AU$1)*8)+BO_temp!AJ400</f>
        <v>0</v>
      </c>
      <c r="AV400" s="165">
        <f t="shared" ref="AV400" si="2159">IF($BI400="TAK",COUNTIF($E400:$AI400,$AV$1)*7+COUNTIF($E401:$AI401,$AV$1)*7,COUNTIF($E400:$AI400,$AV$1)*8+COUNTIF($E401:$AI401,$AV$1)*8+COUNTIF(E402:AI402,$AV$1)*8)</f>
        <v>0</v>
      </c>
      <c r="AW400" s="165">
        <f t="shared" ref="AW400" si="2160">IF($BI400="TAK",COUNTIF($E400:$AI400,$AW$1)*7+COUNTIF($E401:$AI401,$AW$1)*7,COUNTIF($E400:$AI400,$AW$1)*8+COUNTIF($E401:$AI401,$AW$1)*8+COUNTIF(E402:AI402,$AW$1)*8)</f>
        <v>0</v>
      </c>
      <c r="AX400" s="165">
        <f t="shared" ref="AX400" si="2161">IF($BI400="TAK",COUNTIF($E400:$AI400,$AX$1)*7+COUNTIF($E401:$AI401,$AX$1)*7,COUNTIF($E400:$AI400,$AX$1)*8+COUNTIF($E401:$AI401,$AX$1)*8+COUNTIF(E402:AI402,$AX$1)*8)</f>
        <v>0</v>
      </c>
      <c r="AY400" s="165">
        <f t="shared" ref="AY400" si="2162">IF($BI400="TAK",COUNTIF($E400:$AI400,$AY$1)*7+COUNTIF($E401:$AI401,$AY$1)*7,COUNTIF($E400:$AI400,$AY$1)*8+COUNTIF($E401:$AI401,$AY$1)*8+COUNTIF(E402:AI402,$AY$1)*8)</f>
        <v>0</v>
      </c>
      <c r="AZ400" s="165">
        <f t="shared" ref="AZ400" si="2163">IF($BI400="TAK",COUNTIF($E400:$AI400,$AZ$1)*7+COUNTIF($E401:$AI401,$AZ$1)*7,COUNTIF($E400:$AI400,$AZ$1)*8+COUNTIF($E401:$AI401,$AZ$1)*8+COUNTIF(E402:AI402,$AZ$1)*8)</f>
        <v>0</v>
      </c>
      <c r="BA400" s="165">
        <f>IF($BI400="TAK",COUNTIF($E400:$AI401,$BA$1)*7,COUNTIF($E400:$AI402,$BA$1)*8)+SW_temp!AJ400</f>
        <v>0</v>
      </c>
      <c r="BB400" s="165">
        <f t="shared" ref="BB400" si="2164">IF($BI400="TAK",COUNTIF($E400:$AI401,$BB$1)*7,COUNTIF($E400:$AI402,$BB$1)*8)</f>
        <v>0</v>
      </c>
      <c r="BC400" s="165">
        <f t="shared" ref="BC400" si="2165">IF($BI400="TAK",COUNTIF($E400:$AI401,$BC$1)*7,COUNTIF($E400:$AI402,$BC$1)*8)</f>
        <v>0</v>
      </c>
      <c r="BD400" s="165">
        <f t="shared" ref="BD400" si="2166">IF($BI400="TAK",COUNTIF($E400:$AI401,$BD$1)*7,COUNTIF($E400:$AI402,$BD$1)*8)</f>
        <v>0</v>
      </c>
      <c r="BE400" s="165">
        <f t="shared" ref="BE400" si="2167">IF($BI400="TAK",COUNTIF($E400:$AI401,$BE$1)*7,COUNTIF($E400:$AI402,$BE$1)*8)</f>
        <v>0</v>
      </c>
      <c r="BF400" s="165">
        <f t="shared" ref="BF400" si="2168">IF($BI400="TAK",COUNTIF($E400:$AI401,$BF$1)*7,COUNTIF($E400:$AI402,$BF$1)*8)</f>
        <v>0</v>
      </c>
      <c r="BG400" s="165" t="str">
        <f t="shared" ref="BG400" si="2169">IF(ISBLANK($C400),"",IF(BI348="TAK",$BM$2*7,$BM$2*8))</f>
        <v/>
      </c>
      <c r="BH400" s="145">
        <f t="shared" ref="BH400" si="2170">SUM(E402:AI402)</f>
        <v>0</v>
      </c>
      <c r="BI400" s="194"/>
      <c r="BJ400" s="5"/>
    </row>
    <row r="401" spans="1:62" ht="11.1" customHeight="1" x14ac:dyDescent="0.2">
      <c r="A401" s="142"/>
      <c r="B401" s="198"/>
      <c r="C401" s="200"/>
      <c r="D401" s="15">
        <v>2</v>
      </c>
      <c r="E401" s="88"/>
      <c r="F401" s="90"/>
      <c r="G401" s="90"/>
      <c r="H401" s="90"/>
      <c r="I401" s="90"/>
      <c r="J401" s="90"/>
      <c r="K401" s="90"/>
      <c r="L401" s="90"/>
      <c r="M401" s="90"/>
      <c r="N401" s="90"/>
      <c r="O401" s="90"/>
      <c r="P401" s="90"/>
      <c r="Q401" s="88"/>
      <c r="R401" s="90"/>
      <c r="S401" s="90"/>
      <c r="T401" s="90"/>
      <c r="U401" s="90"/>
      <c r="V401" s="90"/>
      <c r="W401" s="90"/>
      <c r="X401" s="90"/>
      <c r="Y401" s="90"/>
      <c r="Z401" s="90"/>
      <c r="AA401" s="90"/>
      <c r="AB401" s="90"/>
      <c r="AC401" s="90"/>
      <c r="AD401" s="90"/>
      <c r="AE401" s="90"/>
      <c r="AF401" s="90"/>
      <c r="AG401" s="90"/>
      <c r="AH401" s="90"/>
      <c r="AI401" s="90"/>
      <c r="AJ401" s="203"/>
      <c r="AK401" s="145"/>
      <c r="AL401" s="145"/>
      <c r="AM401" s="145"/>
      <c r="AN401" s="145"/>
      <c r="AO401" s="145"/>
      <c r="AP401" s="145"/>
      <c r="AQ401" s="145"/>
      <c r="AR401" s="145"/>
      <c r="AS401" s="145"/>
      <c r="AT401" s="145"/>
      <c r="AU401" s="145"/>
      <c r="AV401" s="145"/>
      <c r="AW401" s="145"/>
      <c r="AX401" s="145"/>
      <c r="AY401" s="145"/>
      <c r="AZ401" s="145"/>
      <c r="BA401" s="145"/>
      <c r="BB401" s="145"/>
      <c r="BC401" s="145"/>
      <c r="BD401" s="145"/>
      <c r="BE401" s="145"/>
      <c r="BF401" s="145"/>
      <c r="BG401" s="145"/>
      <c r="BH401" s="145"/>
      <c r="BI401" s="195"/>
      <c r="BJ401" s="5"/>
    </row>
    <row r="402" spans="1:62" ht="11.1" customHeight="1" thickBot="1" x14ac:dyDescent="0.25">
      <c r="A402" s="142"/>
      <c r="B402" s="198"/>
      <c r="C402" s="201"/>
      <c r="D402" s="15">
        <v>3</v>
      </c>
      <c r="E402" s="89"/>
      <c r="F402" s="89"/>
      <c r="G402" s="89"/>
      <c r="H402" s="89"/>
      <c r="I402" s="89"/>
      <c r="J402" s="89"/>
      <c r="K402" s="89"/>
      <c r="L402" s="89"/>
      <c r="M402" s="89"/>
      <c r="N402" s="89"/>
      <c r="O402" s="89"/>
      <c r="P402" s="89"/>
      <c r="Q402" s="89"/>
      <c r="R402" s="89"/>
      <c r="S402" s="89"/>
      <c r="T402" s="89"/>
      <c r="U402" s="89"/>
      <c r="V402" s="89"/>
      <c r="W402" s="89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89"/>
      <c r="AI402" s="89"/>
      <c r="AJ402" s="203"/>
      <c r="AK402" s="145"/>
      <c r="AL402" s="145"/>
      <c r="AM402" s="145"/>
      <c r="AN402" s="145"/>
      <c r="AO402" s="145"/>
      <c r="AP402" s="145"/>
      <c r="AQ402" s="145"/>
      <c r="AR402" s="145"/>
      <c r="AS402" s="145"/>
      <c r="AT402" s="145"/>
      <c r="AU402" s="145"/>
      <c r="AV402" s="145"/>
      <c r="AW402" s="145"/>
      <c r="AX402" s="145"/>
      <c r="AY402" s="145"/>
      <c r="AZ402" s="145"/>
      <c r="BA402" s="145"/>
      <c r="BB402" s="145"/>
      <c r="BC402" s="145"/>
      <c r="BD402" s="145"/>
      <c r="BE402" s="145"/>
      <c r="BF402" s="145"/>
      <c r="BG402" s="145"/>
      <c r="BH402" s="166"/>
      <c r="BI402" s="196"/>
      <c r="BJ402" s="5"/>
    </row>
    <row r="403" spans="1:62" ht="11.1" customHeight="1" thickBot="1" x14ac:dyDescent="0.25">
      <c r="A403" s="152" t="s">
        <v>88</v>
      </c>
      <c r="B403" s="160"/>
      <c r="C403" s="160"/>
      <c r="D403" s="16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70"/>
      <c r="T403" s="170"/>
      <c r="U403" s="170"/>
      <c r="V403" s="170"/>
      <c r="W403" s="170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170"/>
      <c r="AJ403" s="35">
        <f t="shared" ref="AJ403:BH403" si="2171">SUM(AJ382:AJ402)</f>
        <v>496</v>
      </c>
      <c r="AK403" s="35">
        <f t="shared" si="2171"/>
        <v>24</v>
      </c>
      <c r="AL403" s="35">
        <f t="shared" si="2171"/>
        <v>0</v>
      </c>
      <c r="AM403" s="35">
        <f t="shared" si="2171"/>
        <v>0</v>
      </c>
      <c r="AN403" s="35">
        <f t="shared" si="2171"/>
        <v>0</v>
      </c>
      <c r="AO403" s="35"/>
      <c r="AP403" s="35">
        <f t="shared" si="2171"/>
        <v>0</v>
      </c>
      <c r="AQ403" s="35">
        <f t="shared" si="2171"/>
        <v>152</v>
      </c>
      <c r="AR403" s="35">
        <f t="shared" si="2171"/>
        <v>0</v>
      </c>
      <c r="AS403" s="35">
        <f t="shared" si="2171"/>
        <v>0</v>
      </c>
      <c r="AT403" s="35">
        <f t="shared" si="2171"/>
        <v>0</v>
      </c>
      <c r="AU403" s="35">
        <f t="shared" si="2171"/>
        <v>0</v>
      </c>
      <c r="AV403" s="35">
        <f t="shared" si="2171"/>
        <v>0</v>
      </c>
      <c r="AW403" s="35">
        <f t="shared" si="2171"/>
        <v>0</v>
      </c>
      <c r="AX403" s="35">
        <f t="shared" si="2171"/>
        <v>0</v>
      </c>
      <c r="AY403" s="35">
        <f t="shared" si="2171"/>
        <v>0</v>
      </c>
      <c r="AZ403" s="35">
        <f t="shared" si="2171"/>
        <v>0</v>
      </c>
      <c r="BA403" s="35"/>
      <c r="BB403" s="35"/>
      <c r="BC403" s="35"/>
      <c r="BD403" s="35"/>
      <c r="BE403" s="35"/>
      <c r="BF403" s="35"/>
      <c r="BG403" s="35">
        <f t="shared" si="2171"/>
        <v>672</v>
      </c>
      <c r="BH403" s="36">
        <f t="shared" si="2171"/>
        <v>67</v>
      </c>
    </row>
    <row r="404" spans="1:62" ht="11.1" customHeight="1" thickBot="1" x14ac:dyDescent="0.25">
      <c r="A404" s="132" t="s">
        <v>66</v>
      </c>
      <c r="B404" s="181"/>
      <c r="C404" s="181"/>
      <c r="D404" s="29"/>
      <c r="E404" s="78">
        <v>1</v>
      </c>
      <c r="F404" s="37">
        <v>2</v>
      </c>
      <c r="G404" s="37">
        <v>3</v>
      </c>
      <c r="H404" s="37">
        <v>4</v>
      </c>
      <c r="I404" s="37">
        <v>5</v>
      </c>
      <c r="J404" s="49">
        <v>6</v>
      </c>
      <c r="K404" s="37">
        <v>7</v>
      </c>
      <c r="L404" s="37">
        <v>8</v>
      </c>
      <c r="M404" s="37">
        <v>9</v>
      </c>
      <c r="N404" s="37">
        <v>10</v>
      </c>
      <c r="O404" s="37">
        <v>11</v>
      </c>
      <c r="P404" s="37">
        <v>12</v>
      </c>
      <c r="Q404" s="37">
        <v>13</v>
      </c>
      <c r="R404" s="37">
        <v>14</v>
      </c>
      <c r="S404" s="37">
        <v>15</v>
      </c>
      <c r="T404" s="37">
        <v>16</v>
      </c>
      <c r="U404" s="37">
        <v>17</v>
      </c>
      <c r="V404" s="37">
        <v>18</v>
      </c>
      <c r="W404" s="37">
        <v>19</v>
      </c>
      <c r="X404" s="37">
        <v>20</v>
      </c>
      <c r="Y404" s="37">
        <v>21</v>
      </c>
      <c r="Z404" s="37">
        <v>22</v>
      </c>
      <c r="AA404" s="37">
        <v>23</v>
      </c>
      <c r="AB404" s="37">
        <v>24</v>
      </c>
      <c r="AC404" s="37">
        <v>25</v>
      </c>
      <c r="AD404" s="37">
        <v>26</v>
      </c>
      <c r="AE404" s="37">
        <v>27</v>
      </c>
      <c r="AF404" s="37">
        <v>28</v>
      </c>
      <c r="AG404" s="37">
        <v>29</v>
      </c>
      <c r="AH404" s="37">
        <v>30</v>
      </c>
      <c r="AI404" s="37">
        <v>31</v>
      </c>
      <c r="AJ404" s="24" t="s">
        <v>85</v>
      </c>
      <c r="AK404" s="25" t="str">
        <f>$AK$1</f>
        <v>UW</v>
      </c>
      <c r="AL404" s="25" t="str">
        <f>$AL$1</f>
        <v>UZ</v>
      </c>
      <c r="AM404" s="25" t="str">
        <f>$AM$1</f>
        <v>UD</v>
      </c>
      <c r="AN404" s="25" t="str">
        <f>$AN$1</f>
        <v>UO</v>
      </c>
      <c r="AO404" s="25" t="str">
        <f>$AO$1</f>
        <v>OP</v>
      </c>
      <c r="AP404" s="25" t="str">
        <f>$AP$1</f>
        <v>WZG</v>
      </c>
      <c r="AQ404" s="25" t="str">
        <f>$AQ$1</f>
        <v>CH</v>
      </c>
      <c r="AR404" s="25" t="str">
        <f>$AR$1</f>
        <v>DEL</v>
      </c>
      <c r="AS404" s="25" t="str">
        <f>$AS$1</f>
        <v>SR</v>
      </c>
      <c r="AT404" s="25" t="str">
        <f>$AT$1</f>
        <v>OK</v>
      </c>
      <c r="AU404" s="25" t="str">
        <f>$AU$1</f>
        <v>BO</v>
      </c>
      <c r="AV404" s="25" t="str">
        <f>$AV$1</f>
        <v>NN</v>
      </c>
      <c r="AW404" s="25" t="str">
        <f>$AW$1</f>
        <v>OD</v>
      </c>
      <c r="AX404" s="25" t="str">
        <f>$AX$1</f>
        <v>UB</v>
      </c>
      <c r="AY404" s="25" t="str">
        <f>$AY$1</f>
        <v>UR</v>
      </c>
      <c r="AZ404" s="25" t="str">
        <f>$AZ$1</f>
        <v>UT</v>
      </c>
      <c r="BA404" s="25" t="str">
        <f>$BA$1</f>
        <v>SW</v>
      </c>
      <c r="BB404" s="25" t="str">
        <f>$BB$1</f>
        <v>UM</v>
      </c>
      <c r="BC404" s="25" t="str">
        <f>$BC$1</f>
        <v>ZP</v>
      </c>
      <c r="BD404" s="25" t="str">
        <f>$BD$1</f>
        <v>UN</v>
      </c>
      <c r="BE404" s="25" t="str">
        <f>$BE$1</f>
        <v>IU</v>
      </c>
      <c r="BF404" s="25" t="str">
        <f>$BF$1</f>
        <v>NU</v>
      </c>
      <c r="BG404" s="25" t="s">
        <v>86</v>
      </c>
      <c r="BH404" s="26" t="s">
        <v>87</v>
      </c>
    </row>
    <row r="405" spans="1:62" ht="11.1" customHeight="1" x14ac:dyDescent="0.2">
      <c r="A405" s="164">
        <v>1</v>
      </c>
      <c r="B405" s="197">
        <v>1036</v>
      </c>
      <c r="C405" s="206" t="s">
        <v>67</v>
      </c>
      <c r="D405" s="14">
        <v>1</v>
      </c>
      <c r="E405" s="87"/>
      <c r="F405" s="87"/>
      <c r="G405" s="87">
        <v>8</v>
      </c>
      <c r="H405" s="87">
        <v>8</v>
      </c>
      <c r="I405" s="87">
        <v>8</v>
      </c>
      <c r="J405" s="87"/>
      <c r="K405" s="87"/>
      <c r="L405" s="87">
        <v>8</v>
      </c>
      <c r="M405" s="87">
        <v>7</v>
      </c>
      <c r="N405" s="87">
        <v>4</v>
      </c>
      <c r="O405" s="87">
        <v>8</v>
      </c>
      <c r="P405" s="87">
        <v>8</v>
      </c>
      <c r="Q405" s="87"/>
      <c r="R405" s="87"/>
      <c r="S405" s="87">
        <v>8</v>
      </c>
      <c r="T405" s="87">
        <v>8</v>
      </c>
      <c r="U405" s="87" t="s">
        <v>74</v>
      </c>
      <c r="V405" s="87">
        <v>8</v>
      </c>
      <c r="W405" s="87">
        <v>8</v>
      </c>
      <c r="X405" s="87"/>
      <c r="Y405" s="87"/>
      <c r="Z405" s="87">
        <v>8</v>
      </c>
      <c r="AA405" s="87">
        <v>8</v>
      </c>
      <c r="AB405" s="87">
        <v>8</v>
      </c>
      <c r="AC405" s="87">
        <v>8</v>
      </c>
      <c r="AD405" s="87">
        <v>7</v>
      </c>
      <c r="AE405" s="87"/>
      <c r="AF405" s="87"/>
      <c r="AG405" s="87">
        <v>8</v>
      </c>
      <c r="AH405" s="87">
        <v>8</v>
      </c>
      <c r="AI405" s="87">
        <v>8</v>
      </c>
      <c r="AJ405" s="202">
        <f>SUM(E405:AI407)+SW_temp_godziny!AJ405+UD_temp_godziny!AJ405+BO_temp_godziny!AJ405+del_temp_godziny!AJ405</f>
        <v>159</v>
      </c>
      <c r="AK405" s="165">
        <f t="shared" ref="AK405" si="2172">IF($BI405="TAK",COUNTIF($E405:$AI405,$AK$1)*7+COUNTIF($E406:$AI406,$AK$1)*7,COUNTIF($E405:$AI405,$AK$1)*8+COUNTIF($E406:$AI406,$AK$1)*8+COUNTIF(E407:AI407,$AK$1)*8)</f>
        <v>8</v>
      </c>
      <c r="AL405" s="165">
        <f t="shared" ref="AL405" si="2173">IF($BI405="TAK",COUNTIF($E405:$AI405,$AL$1)*7+COUNTIF($E406:$AI406,$AL$1)*7,COUNTIF($E405:$AI405,$AL$1)*8+COUNTIF($E406:$AI406,$AL$1)*8+COUNTIF(E407:AI407,$AL$1)*8)</f>
        <v>0</v>
      </c>
      <c r="AM405" s="165">
        <f>IF($BI405="TAK",COUNTIF($E405:$AI405,$AM$1)*7+COUNTIF($E406:$AI406,$AM$1)*7,COUNTIF($E405:$AI405,$AM$1)*8+COUNTIF($E406:$AI406,$AM$1)*8+COUNTIF(D407:AI407,$AM$1)*8)+UD_temp!AJ405</f>
        <v>0</v>
      </c>
      <c r="AN405" s="165">
        <f t="shared" ref="AN405" si="2174">IF($BI405="TAK",COUNTIF($E405:$AI405,$AN$1)*7+COUNTIF($E406:$AI406,$AN$1)*7,COUNTIF($E405:$AI405,$AN$1)*8+COUNTIF($E406:$AI406,$AN$1)*8+COUNTIF(E407:AI407,$AN$1)*8)</f>
        <v>0</v>
      </c>
      <c r="AO405" s="165">
        <f>IF($BI405="TAK",COUNTIF($E405:$AI406,$AO$1)*7,COUNTIF($E405:AI407,$AO$1)*8)</f>
        <v>0</v>
      </c>
      <c r="AP405" s="165">
        <f t="shared" ref="AP405" si="2175">IF($BI405="TAK",COUNTIF($E405:$AI405,$AP$1)*7+COUNTIF($E406:$AI406,$AP$1)*7,COUNTIF($E405:$AI405,$AP$1)*8+COUNTIF($E406:$AI406,$AP$1)*8+COUNTIF(E407:AI407,$AP$1)*8)</f>
        <v>0</v>
      </c>
      <c r="AQ405" s="165">
        <f t="shared" ref="AQ405" si="2176">IF($BI405="TAK",COUNTIF($E405:$AI405,$AQ$1)*7+COUNTIF($E406:$AI406,$AQ$1)*7,COUNTIF($E405:$AI405,$AQ$1)*8+COUNTIF($E406:$AI406,$AQ$1)*8+COUNTIF(E407:AI407,$AQ$1)*8)</f>
        <v>0</v>
      </c>
      <c r="AR405" s="165">
        <f>IF($BI405="TAK",COUNTIF($E405:$AI406,$AR$1)*7,COUNTIF($E405:AI407,$AR$1)*8)+del_temp!AJ405</f>
        <v>0</v>
      </c>
      <c r="AS405" s="165">
        <f t="shared" ref="AS405" si="2177">IF($BI405="TAK",COUNTIF($E405:$AI405,$AS$1)*7+COUNTIF($E406:$AI406,$AS$1)*7,COUNTIF($E405:$AI405,$AS$1)*8+COUNTIF($E406:$AI406,$AS$1)*8+COUNTIF(E407:AI407,$AS$1)*8)</f>
        <v>0</v>
      </c>
      <c r="AT405" s="165">
        <f t="shared" ref="AT405" si="2178">IF($BI405="TAK",COUNTIF($E405:$AI405,$AT$1)*7+COUNTIF($E406:$AI406,$AT$1)*7,COUNTIF($E405:$AI405,$AT$1)*8+COUNTIF($E406:$AI406,$AT$1)*8+COUNTIF(E407:AI407,$AT$1)*8)</f>
        <v>0</v>
      </c>
      <c r="AU405" s="165">
        <f>IF($BI405="TAK",COUNTIF($E405:$AI406,$AU$1)*7,COUNTIF($E405:AI407,$AU$1)*8)+BO_temp!AJ405</f>
        <v>0</v>
      </c>
      <c r="AV405" s="165">
        <f t="shared" ref="AV405" si="2179">IF($BI405="TAK",COUNTIF($E405:$AI405,$AV$1)*7+COUNTIF($E406:$AI406,$AV$1)*7,COUNTIF($E405:$AI405,$AV$1)*8+COUNTIF($E406:$AI406,$AV$1)*8+COUNTIF(E407:AI407,$AV$1)*8)</f>
        <v>0</v>
      </c>
      <c r="AW405" s="165">
        <f t="shared" ref="AW405" si="2180">IF($BI405="TAK",COUNTIF($E405:$AI405,$AW$1)*7+COUNTIF($E406:$AI406,$AW$1)*7,COUNTIF($E405:$AI405,$AW$1)*8+COUNTIF($E406:$AI406,$AW$1)*8+COUNTIF(E407:AI407,$AW$1)*8)</f>
        <v>0</v>
      </c>
      <c r="AX405" s="165">
        <f t="shared" ref="AX405" si="2181">IF($BI405="TAK",COUNTIF($E405:$AI405,$AX$1)*7+COUNTIF($E406:$AI406,$AX$1)*7,COUNTIF($E405:$AI405,$AX$1)*8+COUNTIF($E406:$AI406,$AX$1)*8+COUNTIF(E407:AI407,$AX$1)*8)</f>
        <v>0</v>
      </c>
      <c r="AY405" s="165">
        <f t="shared" ref="AY405" si="2182">IF($BI405="TAK",COUNTIF($E405:$AI405,$AY$1)*7+COUNTIF($E406:$AI406,$AY$1)*7,COUNTIF($E405:$AI405,$AY$1)*8+COUNTIF($E406:$AI406,$AY$1)*8+COUNTIF(E407:AI407,$AY$1)*8)</f>
        <v>0</v>
      </c>
      <c r="AZ405" s="165">
        <f t="shared" ref="AZ405" si="2183">IF($BI405="TAK",COUNTIF($E405:$AI405,$AZ$1)*7+COUNTIF($E406:$AI406,$AZ$1)*7,COUNTIF($E405:$AI405,$AZ$1)*8+COUNTIF($E406:$AI406,$AZ$1)*8+COUNTIF(E407:AI407,$AZ$1)*8)</f>
        <v>0</v>
      </c>
      <c r="BA405" s="165">
        <f>IF($BI405="TAK",COUNTIF($E405:$AI406,$BA$1)*7,COUNTIF($E405:$AI407,$BA$1)*8)+SW_temp!AJ405</f>
        <v>0</v>
      </c>
      <c r="BB405" s="165">
        <f t="shared" ref="BB405" si="2184">IF($BI405="TAK",COUNTIF($E405:$AI406,$BB$1)*7,COUNTIF($E405:$AI407,$BB$1)*8)</f>
        <v>0</v>
      </c>
      <c r="BC405" s="165">
        <f t="shared" ref="BC405" si="2185">IF($BI405="TAK",COUNTIF($E405:$AI406,$BC$1)*7,COUNTIF($E405:$AI407,$BC$1)*8)</f>
        <v>0</v>
      </c>
      <c r="BD405" s="165">
        <f t="shared" ref="BD405" si="2186">IF($BI405="TAK",COUNTIF($E405:$AI406,$BD$1)*7,COUNTIF($E405:$AI407,$BD$1)*8)</f>
        <v>0</v>
      </c>
      <c r="BE405" s="165">
        <f t="shared" ref="BE405" si="2187">IF($BI405="TAK",COUNTIF($E405:$AI406,$BE$1)*7,COUNTIF($E405:$AI407,$BE$1)*8)</f>
        <v>0</v>
      </c>
      <c r="BF405" s="165">
        <f t="shared" ref="BF405" si="2188">IF($BI405="TAK",COUNTIF($E405:$AI406,$BF$1)*7,COUNTIF($E405:$AI407,$BF$1)*8)</f>
        <v>0</v>
      </c>
      <c r="BG405" s="165">
        <f>IF(ISBLANK($C405),"",IF(BI356="TAK",$BM$2*7,$BM$2*8))</f>
        <v>168</v>
      </c>
      <c r="BH405" s="165">
        <f>SUM(E407:AI407)</f>
        <v>0</v>
      </c>
      <c r="BI405" s="194"/>
      <c r="BJ405" s="5"/>
    </row>
    <row r="406" spans="1:62" ht="11.1" customHeight="1" x14ac:dyDescent="0.2">
      <c r="A406" s="142"/>
      <c r="B406" s="198"/>
      <c r="C406" s="200"/>
      <c r="D406" s="15">
        <v>2</v>
      </c>
      <c r="E406" s="88"/>
      <c r="F406" s="90"/>
      <c r="G406" s="90"/>
      <c r="H406" s="90"/>
      <c r="I406" s="90"/>
      <c r="J406" s="90"/>
      <c r="K406" s="90"/>
      <c r="L406" s="90"/>
      <c r="M406" s="90"/>
      <c r="N406" s="90"/>
      <c r="O406" s="90"/>
      <c r="P406" s="90"/>
      <c r="Q406" s="88"/>
      <c r="R406" s="90"/>
      <c r="S406" s="90"/>
      <c r="T406" s="90"/>
      <c r="U406" s="90"/>
      <c r="V406" s="90"/>
      <c r="W406" s="90"/>
      <c r="X406" s="90"/>
      <c r="Y406" s="90"/>
      <c r="Z406" s="90">
        <v>1</v>
      </c>
      <c r="AA406" s="90"/>
      <c r="AB406" s="90"/>
      <c r="AC406" s="90">
        <v>1</v>
      </c>
      <c r="AD406" s="90"/>
      <c r="AE406" s="90"/>
      <c r="AF406" s="90"/>
      <c r="AG406" s="90">
        <v>1</v>
      </c>
      <c r="AH406" s="90"/>
      <c r="AI406" s="90">
        <v>2</v>
      </c>
      <c r="AJ406" s="203"/>
      <c r="AK406" s="145"/>
      <c r="AL406" s="145"/>
      <c r="AM406" s="145"/>
      <c r="AN406" s="145"/>
      <c r="AO406" s="145"/>
      <c r="AP406" s="145"/>
      <c r="AQ406" s="145"/>
      <c r="AR406" s="145"/>
      <c r="AS406" s="145"/>
      <c r="AT406" s="145"/>
      <c r="AU406" s="145"/>
      <c r="AV406" s="145"/>
      <c r="AW406" s="145"/>
      <c r="AX406" s="145"/>
      <c r="AY406" s="145"/>
      <c r="AZ406" s="145"/>
      <c r="BA406" s="145"/>
      <c r="BB406" s="145"/>
      <c r="BC406" s="145"/>
      <c r="BD406" s="145"/>
      <c r="BE406" s="145"/>
      <c r="BF406" s="145"/>
      <c r="BG406" s="145"/>
      <c r="BH406" s="145"/>
      <c r="BI406" s="195"/>
      <c r="BJ406" s="5"/>
    </row>
    <row r="407" spans="1:62" ht="11.1" customHeight="1" thickBot="1" x14ac:dyDescent="0.25">
      <c r="A407" s="142"/>
      <c r="B407" s="198"/>
      <c r="C407" s="201"/>
      <c r="D407" s="15">
        <v>3</v>
      </c>
      <c r="E407" s="89"/>
      <c r="F407" s="89"/>
      <c r="G407" s="89"/>
      <c r="H407" s="89"/>
      <c r="I407" s="89"/>
      <c r="J407" s="89"/>
      <c r="K407" s="89"/>
      <c r="L407" s="89"/>
      <c r="M407" s="89"/>
      <c r="N407" s="89"/>
      <c r="O407" s="89"/>
      <c r="P407" s="89"/>
      <c r="Q407" s="89"/>
      <c r="R407" s="89"/>
      <c r="S407" s="89"/>
      <c r="T407" s="89"/>
      <c r="U407" s="89"/>
      <c r="V407" s="89"/>
      <c r="W407" s="89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89"/>
      <c r="AI407" s="89"/>
      <c r="AJ407" s="203"/>
      <c r="AK407" s="145"/>
      <c r="AL407" s="145"/>
      <c r="AM407" s="145"/>
      <c r="AN407" s="145"/>
      <c r="AO407" s="145"/>
      <c r="AP407" s="145"/>
      <c r="AQ407" s="145"/>
      <c r="AR407" s="145"/>
      <c r="AS407" s="145"/>
      <c r="AT407" s="145"/>
      <c r="AU407" s="145"/>
      <c r="AV407" s="145"/>
      <c r="AW407" s="145"/>
      <c r="AX407" s="145"/>
      <c r="AY407" s="145"/>
      <c r="AZ407" s="145"/>
      <c r="BA407" s="145"/>
      <c r="BB407" s="145"/>
      <c r="BC407" s="145"/>
      <c r="BD407" s="145"/>
      <c r="BE407" s="145"/>
      <c r="BF407" s="145"/>
      <c r="BG407" s="145"/>
      <c r="BH407" s="166"/>
      <c r="BI407" s="196"/>
      <c r="BJ407" s="5"/>
    </row>
    <row r="408" spans="1:62" ht="11.1" customHeight="1" x14ac:dyDescent="0.2">
      <c r="A408" s="164">
        <v>2</v>
      </c>
      <c r="B408" s="197">
        <v>1129</v>
      </c>
      <c r="C408" s="199" t="s">
        <v>97</v>
      </c>
      <c r="D408" s="14">
        <v>1</v>
      </c>
      <c r="E408" s="87"/>
      <c r="F408" s="87"/>
      <c r="G408" s="87" t="s">
        <v>183</v>
      </c>
      <c r="H408" s="87" t="s">
        <v>183</v>
      </c>
      <c r="I408" s="87" t="s">
        <v>183</v>
      </c>
      <c r="J408" s="87"/>
      <c r="K408" s="87"/>
      <c r="L408" s="87" t="s">
        <v>183</v>
      </c>
      <c r="M408" s="87" t="s">
        <v>183</v>
      </c>
      <c r="N408" s="87" t="s">
        <v>183</v>
      </c>
      <c r="O408" s="87" t="s">
        <v>183</v>
      </c>
      <c r="P408" s="87" t="s">
        <v>183</v>
      </c>
      <c r="Q408" s="87"/>
      <c r="R408" s="87"/>
      <c r="S408" s="87" t="s">
        <v>183</v>
      </c>
      <c r="T408" s="87" t="s">
        <v>183</v>
      </c>
      <c r="U408" s="87">
        <v>7</v>
      </c>
      <c r="V408" s="87">
        <v>7</v>
      </c>
      <c r="W408" s="87">
        <v>7</v>
      </c>
      <c r="X408" s="87"/>
      <c r="Y408" s="87"/>
      <c r="Z408" s="87">
        <v>7</v>
      </c>
      <c r="AA408" s="87">
        <v>7</v>
      </c>
      <c r="AB408" s="87">
        <v>8</v>
      </c>
      <c r="AC408" s="87" t="s">
        <v>79</v>
      </c>
      <c r="AD408" s="87" t="s">
        <v>79</v>
      </c>
      <c r="AE408" s="87"/>
      <c r="AF408" s="87"/>
      <c r="AG408" s="87" t="s">
        <v>79</v>
      </c>
      <c r="AH408" s="87" t="s">
        <v>79</v>
      </c>
      <c r="AI408" s="87" t="s">
        <v>79</v>
      </c>
      <c r="AJ408" s="202">
        <f>SUM(E408:AI410)+SW_temp_godziny!AJ408+UD_temp_godziny!AJ408+BO_temp_godziny!AJ408+del_temp_godziny!AJ408</f>
        <v>48</v>
      </c>
      <c r="AK408" s="165">
        <f t="shared" ref="AK408" si="2189">IF($BI408="TAK",COUNTIF($E408:$AI408,$AK$1)*7+COUNTIF($E409:$AI409,$AK$1)*7,COUNTIF($E408:$AI408,$AK$1)*8+COUNTIF($E409:$AI409,$AK$1)*8+COUNTIF(E410:AI410,$AK$1)*8)</f>
        <v>0</v>
      </c>
      <c r="AL408" s="165">
        <f t="shared" ref="AL408" si="2190">IF($BI408="TAK",COUNTIF($E408:$AI408,$AL$1)*7+COUNTIF($E409:$AI409,$AL$1)*7,COUNTIF($E408:$AI408,$AL$1)*8+COUNTIF($E409:$AI409,$AL$1)*8+COUNTIF(E410:AI410,$AL$1)*8)</f>
        <v>0</v>
      </c>
      <c r="AM408" s="165">
        <f>IF($BI408="TAK",COUNTIF($E408:$AI408,$AM$1)*7+COUNTIF($E409:$AI409,$AM$1)*7,COUNTIF($E408:$AI408,$AM$1)*8+COUNTIF($E409:$AI409,$AM$1)*8+COUNTIF(D410:AI410,$AM$1)*8)+UD_temp!AJ408</f>
        <v>0</v>
      </c>
      <c r="AN408" s="165">
        <f t="shared" ref="AN408" si="2191">IF($BI408="TAK",COUNTIF($E408:$AI408,$AN$1)*7+COUNTIF($E409:$AI409,$AN$1)*7,COUNTIF($E408:$AI408,$AN$1)*8+COUNTIF($E409:$AI409,$AN$1)*8+COUNTIF(E410:AI410,$AN$1)*8)</f>
        <v>0</v>
      </c>
      <c r="AO408" s="165">
        <f>IF($BI408="TAK",COUNTIF($E408:$AI409,$AO$1)*7,COUNTIF($E408:AI410,$AO$1)*8)</f>
        <v>0</v>
      </c>
      <c r="AP408" s="165">
        <f t="shared" ref="AP408" si="2192">IF($BI408="TAK",COUNTIF($E408:$AI408,$AP$1)*7+COUNTIF($E409:$AI409,$AP$1)*7,COUNTIF($E408:$AI408,$AP$1)*8+COUNTIF($E409:$AI409,$AP$1)*8+COUNTIF(E410:AI410,$AP$1)*8)</f>
        <v>0</v>
      </c>
      <c r="AQ408" s="165">
        <f t="shared" ref="AQ408" si="2193">IF($BI408="TAK",COUNTIF($E408:$AI408,$AQ$1)*7+COUNTIF($E409:$AI409,$AQ$1)*7,COUNTIF($E408:$AI408,$AQ$1)*8+COUNTIF($E409:$AI409,$AQ$1)*8+COUNTIF(E410:AI410,$AQ$1)*8)</f>
        <v>40</v>
      </c>
      <c r="AR408" s="165">
        <f>IF($BI408="TAK",COUNTIF($E408:$AI409,$AR$1)*7,COUNTIF($E408:AI410,$AR$1)*8)+del_temp!AJ408</f>
        <v>0</v>
      </c>
      <c r="AS408" s="165">
        <f t="shared" ref="AS408" si="2194">IF($BI408="TAK",COUNTIF($E408:$AI408,$AS$1)*7+COUNTIF($E409:$AI409,$AS$1)*7,COUNTIF($E408:$AI408,$AS$1)*8+COUNTIF($E409:$AI409,$AS$1)*8+COUNTIF(E410:AI410,$AS$1)*8)</f>
        <v>0</v>
      </c>
      <c r="AT408" s="165">
        <f t="shared" ref="AT408" si="2195">IF($BI408="TAK",COUNTIF($E408:$AI408,$AT$1)*7+COUNTIF($E409:$AI409,$AT$1)*7,COUNTIF($E408:$AI408,$AT$1)*8+COUNTIF($E409:$AI409,$AT$1)*8+COUNTIF(E410:AI410,$AT$1)*8)</f>
        <v>0</v>
      </c>
      <c r="AU408" s="165">
        <f>IF($BI408="TAK",COUNTIF($E408:$AI409,$AU$1)*7,COUNTIF($E408:AI410,$AU$1)*8)+BO_temp!AJ408</f>
        <v>0</v>
      </c>
      <c r="AV408" s="165">
        <f t="shared" ref="AV408" si="2196">IF($BI408="TAK",COUNTIF($E408:$AI408,$AV$1)*7+COUNTIF($E409:$AI409,$AV$1)*7,COUNTIF($E408:$AI408,$AV$1)*8+COUNTIF($E409:$AI409,$AV$1)*8+COUNTIF(E410:AI410,$AV$1)*8)</f>
        <v>0</v>
      </c>
      <c r="AW408" s="165">
        <f t="shared" ref="AW408" si="2197">IF($BI408="TAK",COUNTIF($E408:$AI408,$AW$1)*7+COUNTIF($E409:$AI409,$AW$1)*7,COUNTIF($E408:$AI408,$AW$1)*8+COUNTIF($E409:$AI409,$AW$1)*8+COUNTIF(E410:AI410,$AW$1)*8)</f>
        <v>0</v>
      </c>
      <c r="AX408" s="165">
        <f t="shared" ref="AX408" si="2198">IF($BI408="TAK",COUNTIF($E408:$AI408,$AX$1)*7+COUNTIF($E409:$AI409,$AX$1)*7,COUNTIF($E408:$AI408,$AX$1)*8+COUNTIF($E409:$AI409,$AX$1)*8+COUNTIF(E410:AI410,$AX$1)*8)</f>
        <v>0</v>
      </c>
      <c r="AY408" s="165">
        <f t="shared" ref="AY408" si="2199">IF($BI408="TAK",COUNTIF($E408:$AI408,$AY$1)*7+COUNTIF($E409:$AI409,$AY$1)*7,COUNTIF($E408:$AI408,$AY$1)*8+COUNTIF($E409:$AI409,$AY$1)*8+COUNTIF(E410:AI410,$AY$1)*8)</f>
        <v>0</v>
      </c>
      <c r="AZ408" s="165">
        <f t="shared" ref="AZ408" si="2200">IF($BI408="TAK",COUNTIF($E408:$AI408,$AZ$1)*7+COUNTIF($E409:$AI409,$AZ$1)*7,COUNTIF($E408:$AI408,$AZ$1)*8+COUNTIF($E409:$AI409,$AZ$1)*8+COUNTIF(E410:AI410,$AZ$1)*8)</f>
        <v>80</v>
      </c>
      <c r="BA408" s="165">
        <f>IF($BI408="TAK",COUNTIF($E408:$AI409,$BA$1)*7,COUNTIF($E408:$AI410,$BA$1)*8)+SW_temp!AJ408</f>
        <v>0</v>
      </c>
      <c r="BB408" s="165">
        <f t="shared" ref="BB408" si="2201">IF($BI408="TAK",COUNTIF($E408:$AI409,$BB$1)*7,COUNTIF($E408:$AI410,$BB$1)*8)</f>
        <v>0</v>
      </c>
      <c r="BC408" s="165">
        <f t="shared" ref="BC408" si="2202">IF($BI408="TAK",COUNTIF($E408:$AI409,$BC$1)*7,COUNTIF($E408:$AI410,$BC$1)*8)</f>
        <v>0</v>
      </c>
      <c r="BD408" s="165">
        <f t="shared" ref="BD408" si="2203">IF($BI408="TAK",COUNTIF($E408:$AI409,$BD$1)*7,COUNTIF($E408:$AI410,$BD$1)*8)</f>
        <v>0</v>
      </c>
      <c r="BE408" s="165">
        <f t="shared" ref="BE408" si="2204">IF($BI408="TAK",COUNTIF($E408:$AI409,$BE$1)*7,COUNTIF($E408:$AI410,$BE$1)*8)</f>
        <v>0</v>
      </c>
      <c r="BF408" s="165">
        <f t="shared" ref="BF408" si="2205">IF($BI408="TAK",COUNTIF($E408:$AI409,$BF$1)*7,COUNTIF($E408:$AI410,$BF$1)*8)</f>
        <v>0</v>
      </c>
      <c r="BG408" s="165">
        <f t="shared" ref="BG408" si="2206">IF(ISBLANK($C408),"",IF(BI359="TAK",$BM$2*7,$BM$2*8))</f>
        <v>168</v>
      </c>
      <c r="BH408" s="145">
        <f t="shared" ref="BH408" si="2207">SUM(E410:AI410)</f>
        <v>0</v>
      </c>
      <c r="BI408" s="194"/>
      <c r="BJ408" s="5"/>
    </row>
    <row r="409" spans="1:62" ht="11.1" customHeight="1" x14ac:dyDescent="0.2">
      <c r="A409" s="142"/>
      <c r="B409" s="198"/>
      <c r="C409" s="200"/>
      <c r="D409" s="15">
        <v>2</v>
      </c>
      <c r="E409" s="88"/>
      <c r="F409" s="90"/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88"/>
      <c r="R409" s="90"/>
      <c r="S409" s="90"/>
      <c r="T409" s="90"/>
      <c r="U409" s="90">
        <v>1</v>
      </c>
      <c r="V409" s="90">
        <v>1</v>
      </c>
      <c r="W409" s="90">
        <v>1</v>
      </c>
      <c r="X409" s="90"/>
      <c r="Y409" s="90"/>
      <c r="Z409" s="90">
        <v>1</v>
      </c>
      <c r="AA409" s="90">
        <v>1</v>
      </c>
      <c r="AB409" s="90"/>
      <c r="AC409" s="90"/>
      <c r="AD409" s="90"/>
      <c r="AE409" s="90"/>
      <c r="AF409" s="90"/>
      <c r="AG409" s="90"/>
      <c r="AH409" s="90"/>
      <c r="AI409" s="90"/>
      <c r="AJ409" s="203"/>
      <c r="AK409" s="145"/>
      <c r="AL409" s="145"/>
      <c r="AM409" s="145"/>
      <c r="AN409" s="145"/>
      <c r="AO409" s="145"/>
      <c r="AP409" s="145"/>
      <c r="AQ409" s="145"/>
      <c r="AR409" s="145"/>
      <c r="AS409" s="145"/>
      <c r="AT409" s="145"/>
      <c r="AU409" s="145"/>
      <c r="AV409" s="145"/>
      <c r="AW409" s="145"/>
      <c r="AX409" s="145"/>
      <c r="AY409" s="145"/>
      <c r="AZ409" s="145"/>
      <c r="BA409" s="145"/>
      <c r="BB409" s="145"/>
      <c r="BC409" s="145"/>
      <c r="BD409" s="145"/>
      <c r="BE409" s="145"/>
      <c r="BF409" s="145"/>
      <c r="BG409" s="145"/>
      <c r="BH409" s="145"/>
      <c r="BI409" s="195"/>
      <c r="BJ409" s="5"/>
    </row>
    <row r="410" spans="1:62" ht="11.1" customHeight="1" thickBot="1" x14ac:dyDescent="0.25">
      <c r="A410" s="142"/>
      <c r="B410" s="198"/>
      <c r="C410" s="201"/>
      <c r="D410" s="15">
        <v>3</v>
      </c>
      <c r="E410" s="89"/>
      <c r="F410" s="89"/>
      <c r="G410" s="89"/>
      <c r="H410" s="89"/>
      <c r="I410" s="89"/>
      <c r="J410" s="89"/>
      <c r="K410" s="89"/>
      <c r="L410" s="89"/>
      <c r="M410" s="89"/>
      <c r="N410" s="89"/>
      <c r="O410" s="89"/>
      <c r="P410" s="89"/>
      <c r="Q410" s="89"/>
      <c r="R410" s="89"/>
      <c r="S410" s="89"/>
      <c r="T410" s="89"/>
      <c r="U410" s="89"/>
      <c r="V410" s="89"/>
      <c r="W410" s="89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89"/>
      <c r="AI410" s="89"/>
      <c r="AJ410" s="203"/>
      <c r="AK410" s="145"/>
      <c r="AL410" s="145"/>
      <c r="AM410" s="145"/>
      <c r="AN410" s="145"/>
      <c r="AO410" s="145"/>
      <c r="AP410" s="145"/>
      <c r="AQ410" s="145"/>
      <c r="AR410" s="145"/>
      <c r="AS410" s="145"/>
      <c r="AT410" s="145"/>
      <c r="AU410" s="145"/>
      <c r="AV410" s="145"/>
      <c r="AW410" s="145"/>
      <c r="AX410" s="145"/>
      <c r="AY410" s="145"/>
      <c r="AZ410" s="145"/>
      <c r="BA410" s="145"/>
      <c r="BB410" s="145"/>
      <c r="BC410" s="145"/>
      <c r="BD410" s="145"/>
      <c r="BE410" s="145"/>
      <c r="BF410" s="145"/>
      <c r="BG410" s="145"/>
      <c r="BH410" s="166"/>
      <c r="BI410" s="196"/>
      <c r="BJ410" s="5"/>
    </row>
    <row r="411" spans="1:62" ht="11.1" customHeight="1" x14ac:dyDescent="0.2">
      <c r="A411" s="164">
        <v>3</v>
      </c>
      <c r="B411" s="197">
        <v>1144</v>
      </c>
      <c r="C411" s="199" t="s">
        <v>108</v>
      </c>
      <c r="D411" s="14">
        <v>1</v>
      </c>
      <c r="E411" s="87"/>
      <c r="F411" s="87"/>
      <c r="G411" s="87">
        <v>8</v>
      </c>
      <c r="H411" s="87">
        <v>8</v>
      </c>
      <c r="I411" s="87">
        <v>8</v>
      </c>
      <c r="J411" s="87"/>
      <c r="K411" s="87"/>
      <c r="L411" s="87">
        <v>8</v>
      </c>
      <c r="M411" s="87">
        <v>8</v>
      </c>
      <c r="N411" s="87">
        <v>8</v>
      </c>
      <c r="O411" s="87">
        <v>8</v>
      </c>
      <c r="P411" s="87" t="s">
        <v>74</v>
      </c>
      <c r="Q411" s="87"/>
      <c r="R411" s="87"/>
      <c r="S411" s="87">
        <v>8</v>
      </c>
      <c r="T411" s="87">
        <v>8</v>
      </c>
      <c r="U411" s="87">
        <v>8</v>
      </c>
      <c r="V411" s="87">
        <v>8</v>
      </c>
      <c r="W411" s="87">
        <v>8</v>
      </c>
      <c r="X411" s="87"/>
      <c r="Y411" s="87"/>
      <c r="Z411" s="87">
        <v>8</v>
      </c>
      <c r="AA411" s="87">
        <v>8</v>
      </c>
      <c r="AB411" s="87">
        <v>8</v>
      </c>
      <c r="AC411" s="87">
        <v>8</v>
      </c>
      <c r="AD411" s="87">
        <v>8</v>
      </c>
      <c r="AE411" s="87"/>
      <c r="AF411" s="87"/>
      <c r="AG411" s="87">
        <v>8</v>
      </c>
      <c r="AH411" s="87">
        <v>8</v>
      </c>
      <c r="AI411" s="87">
        <v>8</v>
      </c>
      <c r="AJ411" s="202">
        <f>SUM(E411:AI413)+SW_temp_godziny!AJ411+UD_temp_godziny!AJ411+BO_temp_godziny!AJ411+del_temp_godziny!AJ411</f>
        <v>160</v>
      </c>
      <c r="AK411" s="165">
        <f t="shared" ref="AK411" si="2208">IF($BI411="TAK",COUNTIF($E411:$AI411,$AK$1)*7+COUNTIF($E412:$AI412,$AK$1)*7,COUNTIF($E411:$AI411,$AK$1)*8+COUNTIF($E412:$AI412,$AK$1)*8+COUNTIF(E413:AI413,$AK$1)*8)</f>
        <v>8</v>
      </c>
      <c r="AL411" s="165">
        <f t="shared" ref="AL411" si="2209">IF($BI411="TAK",COUNTIF($E411:$AI411,$AL$1)*7+COUNTIF($E412:$AI412,$AL$1)*7,COUNTIF($E411:$AI411,$AL$1)*8+COUNTIF($E412:$AI412,$AL$1)*8+COUNTIF(E413:AI413,$AL$1)*8)</f>
        <v>0</v>
      </c>
      <c r="AM411" s="165">
        <f>IF($BI411="TAK",COUNTIF($E411:$AI411,$AM$1)*7+COUNTIF($E412:$AI412,$AM$1)*7,COUNTIF($E411:$AI411,$AM$1)*8+COUNTIF($E412:$AI412,$AM$1)*8+COUNTIF(D413:AI413,$AM$1)*8)+UD_temp!AJ411</f>
        <v>0</v>
      </c>
      <c r="AN411" s="165">
        <f t="shared" ref="AN411" si="2210">IF($BI411="TAK",COUNTIF($E411:$AI411,$AN$1)*7+COUNTIF($E412:$AI412,$AN$1)*7,COUNTIF($E411:$AI411,$AN$1)*8+COUNTIF($E412:$AI412,$AN$1)*8+COUNTIF(E413:AI413,$AN$1)*8)</f>
        <v>0</v>
      </c>
      <c r="AO411" s="165">
        <f>IF($BI411="TAK",COUNTIF($E411:$AI412,$AO$1)*7,COUNTIF($E411:AI413,$AO$1)*8)</f>
        <v>0</v>
      </c>
      <c r="AP411" s="165">
        <f t="shared" ref="AP411" si="2211">IF($BI411="TAK",COUNTIF($E411:$AI411,$AP$1)*7+COUNTIF($E412:$AI412,$AP$1)*7,COUNTIF($E411:$AI411,$AP$1)*8+COUNTIF($E412:$AI412,$AP$1)*8+COUNTIF(E413:AI413,$AP$1)*8)</f>
        <v>0</v>
      </c>
      <c r="AQ411" s="165">
        <f t="shared" ref="AQ411" si="2212">IF($BI411="TAK",COUNTIF($E411:$AI411,$AQ$1)*7+COUNTIF($E412:$AI412,$AQ$1)*7,COUNTIF($E411:$AI411,$AQ$1)*8+COUNTIF($E412:$AI412,$AQ$1)*8+COUNTIF(E413:AI413,$AQ$1)*8)</f>
        <v>0</v>
      </c>
      <c r="AR411" s="165">
        <f>IF($BI411="TAK",COUNTIF($E411:$AI412,$AR$1)*7,COUNTIF($E411:AI413,$AR$1)*8)+del_temp!AJ411</f>
        <v>0</v>
      </c>
      <c r="AS411" s="165">
        <f t="shared" ref="AS411" si="2213">IF($BI411="TAK",COUNTIF($E411:$AI411,$AS$1)*7+COUNTIF($E412:$AI412,$AS$1)*7,COUNTIF($E411:$AI411,$AS$1)*8+COUNTIF($E412:$AI412,$AS$1)*8+COUNTIF(E413:AI413,$AS$1)*8)</f>
        <v>0</v>
      </c>
      <c r="AT411" s="165">
        <f t="shared" ref="AT411" si="2214">IF($BI411="TAK",COUNTIF($E411:$AI411,$AT$1)*7+COUNTIF($E412:$AI412,$AT$1)*7,COUNTIF($E411:$AI411,$AT$1)*8+COUNTIF($E412:$AI412,$AT$1)*8+COUNTIF(E413:AI413,$AT$1)*8)</f>
        <v>0</v>
      </c>
      <c r="AU411" s="165">
        <f>IF($BI411="TAK",COUNTIF($E411:$AI412,$AU$1)*7,COUNTIF($E411:AI413,$AU$1)*8)+BO_temp!AJ411</f>
        <v>0</v>
      </c>
      <c r="AV411" s="165">
        <f t="shared" ref="AV411" si="2215">IF($BI411="TAK",COUNTIF($E411:$AI411,$AV$1)*7+COUNTIF($E412:$AI412,$AV$1)*7,COUNTIF($E411:$AI411,$AV$1)*8+COUNTIF($E412:$AI412,$AV$1)*8+COUNTIF(E413:AI413,$AV$1)*8)</f>
        <v>0</v>
      </c>
      <c r="AW411" s="165">
        <f t="shared" ref="AW411" si="2216">IF($BI411="TAK",COUNTIF($E411:$AI411,$AW$1)*7+COUNTIF($E412:$AI412,$AW$1)*7,COUNTIF($E411:$AI411,$AW$1)*8+COUNTIF($E412:$AI412,$AW$1)*8+COUNTIF(E413:AI413,$AW$1)*8)</f>
        <v>0</v>
      </c>
      <c r="AX411" s="165">
        <f t="shared" ref="AX411" si="2217">IF($BI411="TAK",COUNTIF($E411:$AI411,$AX$1)*7+COUNTIF($E412:$AI412,$AX$1)*7,COUNTIF($E411:$AI411,$AX$1)*8+COUNTIF($E412:$AI412,$AX$1)*8+COUNTIF(E413:AI413,$AX$1)*8)</f>
        <v>0</v>
      </c>
      <c r="AY411" s="165">
        <f t="shared" ref="AY411" si="2218">IF($BI411="TAK",COUNTIF($E411:$AI411,$AY$1)*7+COUNTIF($E412:$AI412,$AY$1)*7,COUNTIF($E411:$AI411,$AY$1)*8+COUNTIF($E412:$AI412,$AY$1)*8+COUNTIF(E413:AI413,$AY$1)*8)</f>
        <v>0</v>
      </c>
      <c r="AZ411" s="165">
        <f t="shared" ref="AZ411" si="2219">IF($BI411="TAK",COUNTIF($E411:$AI411,$AZ$1)*7+COUNTIF($E412:$AI412,$AZ$1)*7,COUNTIF($E411:$AI411,$AZ$1)*8+COUNTIF($E412:$AI412,$AZ$1)*8+COUNTIF(E413:AI413,$AZ$1)*8)</f>
        <v>0</v>
      </c>
      <c r="BA411" s="165">
        <f>IF($BI411="TAK",COUNTIF($E411:$AI412,$BA$1)*7,COUNTIF($E411:$AI413,$BA$1)*8)+SW_temp!AJ411</f>
        <v>0</v>
      </c>
      <c r="BB411" s="165">
        <f t="shared" ref="BB411" si="2220">IF($BI411="TAK",COUNTIF($E411:$AI412,$BB$1)*7,COUNTIF($E411:$AI413,$BB$1)*8)</f>
        <v>0</v>
      </c>
      <c r="BC411" s="165">
        <f t="shared" ref="BC411" si="2221">IF($BI411="TAK",COUNTIF($E411:$AI412,$BC$1)*7,COUNTIF($E411:$AI413,$BC$1)*8)</f>
        <v>0</v>
      </c>
      <c r="BD411" s="165">
        <f t="shared" ref="BD411" si="2222">IF($BI411="TAK",COUNTIF($E411:$AI412,$BD$1)*7,COUNTIF($E411:$AI413,$BD$1)*8)</f>
        <v>0</v>
      </c>
      <c r="BE411" s="165">
        <f t="shared" ref="BE411" si="2223">IF($BI411="TAK",COUNTIF($E411:$AI412,$BE$1)*7,COUNTIF($E411:$AI413,$BE$1)*8)</f>
        <v>0</v>
      </c>
      <c r="BF411" s="165">
        <f t="shared" ref="BF411" si="2224">IF($BI411="TAK",COUNTIF($E411:$AI412,$BF$1)*7,COUNTIF($E411:$AI413,$BF$1)*8)</f>
        <v>0</v>
      </c>
      <c r="BG411" s="165">
        <f t="shared" ref="BG411" si="2225">IF(ISBLANK($C411),"",IF(BI362="TAK",$BM$2*7,$BM$2*8))</f>
        <v>168</v>
      </c>
      <c r="BH411" s="145">
        <f t="shared" ref="BH411" si="2226">SUM(E413:AI413)</f>
        <v>0</v>
      </c>
      <c r="BI411" s="194"/>
      <c r="BJ411" s="5"/>
    </row>
    <row r="412" spans="1:62" ht="11.1" customHeight="1" x14ac:dyDescent="0.2">
      <c r="A412" s="142"/>
      <c r="B412" s="198"/>
      <c r="C412" s="200"/>
      <c r="D412" s="15">
        <v>2</v>
      </c>
      <c r="E412" s="88"/>
      <c r="F412" s="90"/>
      <c r="G412" s="90"/>
      <c r="H412" s="90"/>
      <c r="I412" s="90"/>
      <c r="J412" s="90"/>
      <c r="K412" s="90"/>
      <c r="L412" s="90"/>
      <c r="M412" s="90"/>
      <c r="N412" s="90"/>
      <c r="O412" s="90"/>
      <c r="P412" s="90"/>
      <c r="Q412" s="88"/>
      <c r="R412" s="90"/>
      <c r="S412" s="90"/>
      <c r="T412" s="90"/>
      <c r="U412" s="90"/>
      <c r="V412" s="90"/>
      <c r="W412" s="90"/>
      <c r="X412" s="90"/>
      <c r="Y412" s="90"/>
      <c r="Z412" s="90"/>
      <c r="AA412" s="90"/>
      <c r="AB412" s="90"/>
      <c r="AC412" s="90"/>
      <c r="AD412" s="90"/>
      <c r="AE412" s="90"/>
      <c r="AF412" s="90"/>
      <c r="AG412" s="90"/>
      <c r="AH412" s="90"/>
      <c r="AI412" s="90"/>
      <c r="AJ412" s="203"/>
      <c r="AK412" s="145"/>
      <c r="AL412" s="145"/>
      <c r="AM412" s="145"/>
      <c r="AN412" s="145"/>
      <c r="AO412" s="145"/>
      <c r="AP412" s="145"/>
      <c r="AQ412" s="145"/>
      <c r="AR412" s="145"/>
      <c r="AS412" s="145"/>
      <c r="AT412" s="145"/>
      <c r="AU412" s="145"/>
      <c r="AV412" s="145"/>
      <c r="AW412" s="145"/>
      <c r="AX412" s="145"/>
      <c r="AY412" s="145"/>
      <c r="AZ412" s="145"/>
      <c r="BA412" s="145"/>
      <c r="BB412" s="145"/>
      <c r="BC412" s="145"/>
      <c r="BD412" s="145"/>
      <c r="BE412" s="145"/>
      <c r="BF412" s="145"/>
      <c r="BG412" s="145"/>
      <c r="BH412" s="145"/>
      <c r="BI412" s="195"/>
      <c r="BJ412" s="5"/>
    </row>
    <row r="413" spans="1:62" ht="11.1" customHeight="1" thickBot="1" x14ac:dyDescent="0.25">
      <c r="A413" s="142"/>
      <c r="B413" s="198"/>
      <c r="C413" s="201"/>
      <c r="D413" s="15">
        <v>3</v>
      </c>
      <c r="E413" s="89"/>
      <c r="F413" s="89"/>
      <c r="G413" s="89"/>
      <c r="H413" s="89"/>
      <c r="I413" s="89"/>
      <c r="J413" s="89"/>
      <c r="K413" s="89"/>
      <c r="L413" s="89"/>
      <c r="M413" s="89"/>
      <c r="N413" s="89"/>
      <c r="O413" s="89"/>
      <c r="P413" s="89"/>
      <c r="Q413" s="89"/>
      <c r="R413" s="89"/>
      <c r="S413" s="89"/>
      <c r="T413" s="89"/>
      <c r="U413" s="89"/>
      <c r="V413" s="89"/>
      <c r="W413" s="89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89"/>
      <c r="AI413" s="89"/>
      <c r="AJ413" s="203"/>
      <c r="AK413" s="145"/>
      <c r="AL413" s="145"/>
      <c r="AM413" s="145"/>
      <c r="AN413" s="145"/>
      <c r="AO413" s="145"/>
      <c r="AP413" s="145"/>
      <c r="AQ413" s="145"/>
      <c r="AR413" s="145"/>
      <c r="AS413" s="145"/>
      <c r="AT413" s="145"/>
      <c r="AU413" s="145"/>
      <c r="AV413" s="145"/>
      <c r="AW413" s="145"/>
      <c r="AX413" s="145"/>
      <c r="AY413" s="145"/>
      <c r="AZ413" s="145"/>
      <c r="BA413" s="145"/>
      <c r="BB413" s="145"/>
      <c r="BC413" s="145"/>
      <c r="BD413" s="145"/>
      <c r="BE413" s="145"/>
      <c r="BF413" s="145"/>
      <c r="BG413" s="145"/>
      <c r="BH413" s="166"/>
      <c r="BI413" s="196"/>
      <c r="BJ413" s="5"/>
    </row>
    <row r="414" spans="1:62" ht="11.1" customHeight="1" x14ac:dyDescent="0.2">
      <c r="A414" s="164">
        <v>4</v>
      </c>
      <c r="B414" s="197">
        <v>1145</v>
      </c>
      <c r="C414" s="199" t="s">
        <v>68</v>
      </c>
      <c r="D414" s="14">
        <v>1</v>
      </c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  <c r="AA414" s="87"/>
      <c r="AB414" s="87"/>
      <c r="AC414" s="87"/>
      <c r="AD414" s="87"/>
      <c r="AE414" s="87"/>
      <c r="AF414" s="87"/>
      <c r="AG414" s="87"/>
      <c r="AH414" s="87"/>
      <c r="AI414" s="87"/>
      <c r="AJ414" s="202">
        <f>SUM(E414:AI416)+SW_temp_godziny!AJ414+UD_temp_godziny!AJ414+BO_temp_godziny!AJ414+del_temp_godziny!AJ414</f>
        <v>168</v>
      </c>
      <c r="AK414" s="165">
        <f t="shared" ref="AK414" si="2227">IF($BI414="TAK",COUNTIF($E414:$AI414,$AK$1)*7+COUNTIF($E415:$AI415,$AK$1)*7,COUNTIF($E414:$AI414,$AK$1)*8+COUNTIF($E415:$AI415,$AK$1)*8+COUNTIF(E416:AI416,$AK$1)*8)</f>
        <v>0</v>
      </c>
      <c r="AL414" s="165">
        <f t="shared" ref="AL414" si="2228">IF($BI414="TAK",COUNTIF($E414:$AI414,$AL$1)*7+COUNTIF($E415:$AI415,$AL$1)*7,COUNTIF($E414:$AI414,$AL$1)*8+COUNTIF($E415:$AI415,$AL$1)*8+COUNTIF(E416:AI416,$AL$1)*8)</f>
        <v>0</v>
      </c>
      <c r="AM414" s="165">
        <f>IF($BI414="TAK",COUNTIF($E414:$AI414,$AM$1)*7+COUNTIF($E415:$AI415,$AM$1)*7,COUNTIF($E414:$AI414,$AM$1)*8+COUNTIF($E415:$AI415,$AM$1)*8+COUNTIF(D416:AI416,$AM$1)*8)+UD_temp!AJ414</f>
        <v>0</v>
      </c>
      <c r="AN414" s="165">
        <f t="shared" ref="AN414" si="2229">IF($BI414="TAK",COUNTIF($E414:$AI414,$AN$1)*7+COUNTIF($E415:$AI415,$AN$1)*7,COUNTIF($E414:$AI414,$AN$1)*8+COUNTIF($E415:$AI415,$AN$1)*8+COUNTIF(E416:AI416,$AN$1)*8)</f>
        <v>0</v>
      </c>
      <c r="AO414" s="165">
        <f>IF($BI414="TAK",COUNTIF($E414:$AI415,$AO$1)*7,COUNTIF($E414:AI416,$AO$1)*8)</f>
        <v>0</v>
      </c>
      <c r="AP414" s="165">
        <f t="shared" ref="AP414" si="2230">IF($BI414="TAK",COUNTIF($E414:$AI414,$AP$1)*7+COUNTIF($E415:$AI415,$AP$1)*7,COUNTIF($E414:$AI414,$AP$1)*8+COUNTIF($E415:$AI415,$AP$1)*8+COUNTIF(E416:AI416,$AP$1)*8)</f>
        <v>0</v>
      </c>
      <c r="AQ414" s="165">
        <f t="shared" ref="AQ414" si="2231">IF($BI414="TAK",COUNTIF($E414:$AI414,$AQ$1)*7+COUNTIF($E415:$AI415,$AQ$1)*7,COUNTIF($E414:$AI414,$AQ$1)*8+COUNTIF($E415:$AI415,$AQ$1)*8+COUNTIF(E416:AI416,$AQ$1)*8)</f>
        <v>0</v>
      </c>
      <c r="AR414" s="165">
        <f>IF($BI414="TAK",COUNTIF($E414:$AI415,$AR$1)*7,COUNTIF($E414:AI416,$AR$1)*8)+del_temp!AJ414</f>
        <v>0</v>
      </c>
      <c r="AS414" s="165">
        <f t="shared" ref="AS414" si="2232">IF($BI414="TAK",COUNTIF($E414:$AI414,$AS$1)*7+COUNTIF($E415:$AI415,$AS$1)*7,COUNTIF($E414:$AI414,$AS$1)*8+COUNTIF($E415:$AI415,$AS$1)*8+COUNTIF(E416:AI416,$AS$1)*8)</f>
        <v>0</v>
      </c>
      <c r="AT414" s="165">
        <f t="shared" ref="AT414" si="2233">IF($BI414="TAK",COUNTIF($E414:$AI414,$AT$1)*7+COUNTIF($E415:$AI415,$AT$1)*7,COUNTIF($E414:$AI414,$AT$1)*8+COUNTIF($E415:$AI415,$AT$1)*8+COUNTIF(E416:AI416,$AT$1)*8)</f>
        <v>0</v>
      </c>
      <c r="AU414" s="165">
        <f>IF($BI414="TAK",COUNTIF($E414:$AI415,$AU$1)*7,COUNTIF($E414:AI416,$AU$1)*8)+BO_temp!AJ414</f>
        <v>0</v>
      </c>
      <c r="AV414" s="165">
        <f t="shared" ref="AV414" si="2234">IF($BI414="TAK",COUNTIF($E414:$AI414,$AV$1)*7+COUNTIF($E415:$AI415,$AV$1)*7,COUNTIF($E414:$AI414,$AV$1)*8+COUNTIF($E415:$AI415,$AV$1)*8+COUNTIF(E416:AI416,$AV$1)*8)</f>
        <v>0</v>
      </c>
      <c r="AW414" s="165">
        <f t="shared" ref="AW414" si="2235">IF($BI414="TAK",COUNTIF($E414:$AI414,$AW$1)*7+COUNTIF($E415:$AI415,$AW$1)*7,COUNTIF($E414:$AI414,$AW$1)*8+COUNTIF($E415:$AI415,$AW$1)*8+COUNTIF(E416:AI416,$AW$1)*8)</f>
        <v>0</v>
      </c>
      <c r="AX414" s="165">
        <f t="shared" ref="AX414" si="2236">IF($BI414="TAK",COUNTIF($E414:$AI414,$AX$1)*7+COUNTIF($E415:$AI415,$AX$1)*7,COUNTIF($E414:$AI414,$AX$1)*8+COUNTIF($E415:$AI415,$AX$1)*8+COUNTIF(E416:AI416,$AX$1)*8)</f>
        <v>0</v>
      </c>
      <c r="AY414" s="165">
        <f t="shared" ref="AY414" si="2237">IF($BI414="TAK",COUNTIF($E414:$AI414,$AY$1)*7+COUNTIF($E415:$AI415,$AY$1)*7,COUNTIF($E414:$AI414,$AY$1)*8+COUNTIF($E415:$AI415,$AY$1)*8+COUNTIF(E416:AI416,$AY$1)*8)</f>
        <v>0</v>
      </c>
      <c r="AZ414" s="165">
        <f t="shared" ref="AZ414" si="2238">IF($BI414="TAK",COUNTIF($E414:$AI414,$AZ$1)*7+COUNTIF($E415:$AI415,$AZ$1)*7,COUNTIF($E414:$AI414,$AZ$1)*8+COUNTIF($E415:$AI415,$AZ$1)*8+COUNTIF(E416:AI416,$AZ$1)*8)</f>
        <v>0</v>
      </c>
      <c r="BA414" s="165">
        <f>IF($BI414="TAK",COUNTIF($E414:$AI415,$BA$1)*7,COUNTIF($E414:$AI416,$BA$1)*8)+SW_temp!AJ414</f>
        <v>0</v>
      </c>
      <c r="BB414" s="165">
        <f t="shared" ref="BB414" si="2239">IF($BI414="TAK",COUNTIF($E414:$AI415,$BB$1)*7,COUNTIF($E414:$AI416,$BB$1)*8)</f>
        <v>0</v>
      </c>
      <c r="BC414" s="165">
        <f t="shared" ref="BC414" si="2240">IF($BI414="TAK",COUNTIF($E414:$AI415,$BC$1)*7,COUNTIF($E414:$AI416,$BC$1)*8)</f>
        <v>0</v>
      </c>
      <c r="BD414" s="165">
        <f t="shared" ref="BD414" si="2241">IF($BI414="TAK",COUNTIF($E414:$AI415,$BD$1)*7,COUNTIF($E414:$AI416,$BD$1)*8)</f>
        <v>0</v>
      </c>
      <c r="BE414" s="165">
        <f t="shared" ref="BE414" si="2242">IF($BI414="TAK",COUNTIF($E414:$AI415,$BE$1)*7,COUNTIF($E414:$AI416,$BE$1)*8)</f>
        <v>0</v>
      </c>
      <c r="BF414" s="165">
        <f t="shared" ref="BF414" si="2243">IF($BI414="TAK",COUNTIF($E414:$AI415,$BF$1)*7,COUNTIF($E414:$AI416,$BF$1)*8)</f>
        <v>0</v>
      </c>
      <c r="BG414" s="165">
        <f t="shared" ref="BG414" si="2244">IF(ISBLANK($C414),"",IF(BI365="TAK",$BM$2*7,$BM$2*8))</f>
        <v>168</v>
      </c>
      <c r="BH414" s="145">
        <f t="shared" ref="BH414" si="2245">SUM(E416:AI416)</f>
        <v>64</v>
      </c>
      <c r="BI414" s="194"/>
      <c r="BJ414" s="5"/>
    </row>
    <row r="415" spans="1:62" ht="11.1" customHeight="1" x14ac:dyDescent="0.2">
      <c r="A415" s="142"/>
      <c r="B415" s="198"/>
      <c r="C415" s="200"/>
      <c r="D415" s="15">
        <v>2</v>
      </c>
      <c r="E415" s="88"/>
      <c r="F415" s="90"/>
      <c r="G415" s="90">
        <v>8</v>
      </c>
      <c r="H415" s="90">
        <v>8</v>
      </c>
      <c r="I415" s="90">
        <v>8</v>
      </c>
      <c r="J415" s="90"/>
      <c r="K415" s="90"/>
      <c r="L415" s="90">
        <v>8</v>
      </c>
      <c r="M415" s="90">
        <v>8</v>
      </c>
      <c r="N415" s="90">
        <v>8</v>
      </c>
      <c r="O415" s="90">
        <v>8</v>
      </c>
      <c r="P415" s="90">
        <v>8</v>
      </c>
      <c r="Q415" s="88"/>
      <c r="R415" s="90"/>
      <c r="S415" s="90"/>
      <c r="T415" s="90"/>
      <c r="U415" s="90"/>
      <c r="V415" s="90"/>
      <c r="W415" s="90"/>
      <c r="X415" s="90"/>
      <c r="Y415" s="90"/>
      <c r="Z415" s="90">
        <v>8</v>
      </c>
      <c r="AA415" s="90">
        <v>8</v>
      </c>
      <c r="AB415" s="90">
        <v>8</v>
      </c>
      <c r="AC415" s="90">
        <v>8</v>
      </c>
      <c r="AD415" s="90">
        <v>8</v>
      </c>
      <c r="AE415" s="90"/>
      <c r="AF415" s="90"/>
      <c r="AG415" s="90"/>
      <c r="AH415" s="90"/>
      <c r="AI415" s="90"/>
      <c r="AJ415" s="203"/>
      <c r="AK415" s="145"/>
      <c r="AL415" s="145"/>
      <c r="AM415" s="145"/>
      <c r="AN415" s="145"/>
      <c r="AO415" s="145"/>
      <c r="AP415" s="145"/>
      <c r="AQ415" s="145"/>
      <c r="AR415" s="145"/>
      <c r="AS415" s="145"/>
      <c r="AT415" s="145"/>
      <c r="AU415" s="145"/>
      <c r="AV415" s="145"/>
      <c r="AW415" s="145"/>
      <c r="AX415" s="145"/>
      <c r="AY415" s="145"/>
      <c r="AZ415" s="145"/>
      <c r="BA415" s="145"/>
      <c r="BB415" s="145"/>
      <c r="BC415" s="145"/>
      <c r="BD415" s="145"/>
      <c r="BE415" s="145"/>
      <c r="BF415" s="145"/>
      <c r="BG415" s="145"/>
      <c r="BH415" s="145"/>
      <c r="BI415" s="195"/>
      <c r="BJ415" s="5"/>
    </row>
    <row r="416" spans="1:62" ht="11.1" customHeight="1" thickBot="1" x14ac:dyDescent="0.25">
      <c r="A416" s="142"/>
      <c r="B416" s="198"/>
      <c r="C416" s="201"/>
      <c r="D416" s="15">
        <v>3</v>
      </c>
      <c r="E416" s="89"/>
      <c r="F416" s="89"/>
      <c r="G416" s="89"/>
      <c r="H416" s="89"/>
      <c r="I416" s="89"/>
      <c r="J416" s="89"/>
      <c r="K416" s="89"/>
      <c r="L416" s="89"/>
      <c r="M416" s="89"/>
      <c r="N416" s="89"/>
      <c r="O416" s="89"/>
      <c r="P416" s="89"/>
      <c r="Q416" s="89"/>
      <c r="R416" s="89"/>
      <c r="S416" s="89">
        <v>8</v>
      </c>
      <c r="T416" s="89">
        <v>8</v>
      </c>
      <c r="U416" s="89">
        <v>8</v>
      </c>
      <c r="V416" s="89">
        <v>8</v>
      </c>
      <c r="W416" s="89">
        <v>8</v>
      </c>
      <c r="X416" s="89"/>
      <c r="Y416" s="89"/>
      <c r="Z416" s="89"/>
      <c r="AA416" s="89"/>
      <c r="AB416" s="89"/>
      <c r="AC416" s="89"/>
      <c r="AD416" s="89"/>
      <c r="AE416" s="89"/>
      <c r="AF416" s="89"/>
      <c r="AG416" s="89">
        <v>8</v>
      </c>
      <c r="AH416" s="89">
        <v>8</v>
      </c>
      <c r="AI416" s="89">
        <v>8</v>
      </c>
      <c r="AJ416" s="203"/>
      <c r="AK416" s="145"/>
      <c r="AL416" s="145"/>
      <c r="AM416" s="145"/>
      <c r="AN416" s="145"/>
      <c r="AO416" s="145"/>
      <c r="AP416" s="145"/>
      <c r="AQ416" s="145"/>
      <c r="AR416" s="145"/>
      <c r="AS416" s="145"/>
      <c r="AT416" s="145"/>
      <c r="AU416" s="145"/>
      <c r="AV416" s="145"/>
      <c r="AW416" s="145"/>
      <c r="AX416" s="145"/>
      <c r="AY416" s="145"/>
      <c r="AZ416" s="145"/>
      <c r="BA416" s="145"/>
      <c r="BB416" s="145"/>
      <c r="BC416" s="145"/>
      <c r="BD416" s="145"/>
      <c r="BE416" s="145"/>
      <c r="BF416" s="145"/>
      <c r="BG416" s="145"/>
      <c r="BH416" s="166"/>
      <c r="BI416" s="196"/>
      <c r="BJ416" s="5"/>
    </row>
    <row r="417" spans="1:62" ht="11.1" customHeight="1" x14ac:dyDescent="0.2">
      <c r="A417" s="164">
        <v>5</v>
      </c>
      <c r="B417" s="197">
        <v>1146</v>
      </c>
      <c r="C417" s="199" t="s">
        <v>69</v>
      </c>
      <c r="D417" s="14">
        <v>1</v>
      </c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  <c r="AA417" s="87"/>
      <c r="AB417" s="87"/>
      <c r="AC417" s="87"/>
      <c r="AD417" s="87"/>
      <c r="AE417" s="87"/>
      <c r="AF417" s="87"/>
      <c r="AG417" s="87"/>
      <c r="AH417" s="87"/>
      <c r="AI417" s="87"/>
      <c r="AJ417" s="202">
        <f>SUM(E417:AI419)+SW_temp_godziny!AJ417+UD_temp_godziny!AJ417+BO_temp_godziny!AJ417+del_temp_godziny!AJ417</f>
        <v>160</v>
      </c>
      <c r="AK417" s="165">
        <f t="shared" ref="AK417" si="2246">IF($BI417="TAK",COUNTIF($E417:$AI417,$AK$1)*7+COUNTIF($E418:$AI418,$AK$1)*7,COUNTIF($E417:$AI417,$AK$1)*8+COUNTIF($E418:$AI418,$AK$1)*8+COUNTIF(E419:AI419,$AK$1)*8)</f>
        <v>8</v>
      </c>
      <c r="AL417" s="165">
        <f t="shared" ref="AL417" si="2247">IF($BI417="TAK",COUNTIF($E417:$AI417,$AL$1)*7+COUNTIF($E418:$AI418,$AL$1)*7,COUNTIF($E417:$AI417,$AL$1)*8+COUNTIF($E418:$AI418,$AL$1)*8+COUNTIF(E419:AI419,$AL$1)*8)</f>
        <v>0</v>
      </c>
      <c r="AM417" s="165">
        <f>IF($BI417="TAK",COUNTIF($E417:$AI417,$AM$1)*7+COUNTIF($E418:$AI418,$AM$1)*7,COUNTIF($E417:$AI417,$AM$1)*8+COUNTIF($E418:$AI418,$AM$1)*8+COUNTIF(D419:AI419,$AM$1)*8)+UD_temp!AJ417</f>
        <v>0</v>
      </c>
      <c r="AN417" s="165">
        <f t="shared" ref="AN417" si="2248">IF($BI417="TAK",COUNTIF($E417:$AI417,$AN$1)*7+COUNTIF($E418:$AI418,$AN$1)*7,COUNTIF($E417:$AI417,$AN$1)*8+COUNTIF($E418:$AI418,$AN$1)*8+COUNTIF(E419:AI419,$AN$1)*8)</f>
        <v>0</v>
      </c>
      <c r="AO417" s="165">
        <f>IF($BI417="TAK",COUNTIF($E417:$AI418,$AO$1)*7,COUNTIF($E417:AI419,$AO$1)*8)</f>
        <v>0</v>
      </c>
      <c r="AP417" s="165">
        <f t="shared" ref="AP417" si="2249">IF($BI417="TAK",COUNTIF($E417:$AI417,$AP$1)*7+COUNTIF($E418:$AI418,$AP$1)*7,COUNTIF($E417:$AI417,$AP$1)*8+COUNTIF($E418:$AI418,$AP$1)*8+COUNTIF(E419:AI419,$AP$1)*8)</f>
        <v>0</v>
      </c>
      <c r="AQ417" s="165">
        <f t="shared" ref="AQ417" si="2250">IF($BI417="TAK",COUNTIF($E417:$AI417,$AQ$1)*7+COUNTIF($E418:$AI418,$AQ$1)*7,COUNTIF($E417:$AI417,$AQ$1)*8+COUNTIF($E418:$AI418,$AQ$1)*8+COUNTIF(E419:AI419,$AQ$1)*8)</f>
        <v>0</v>
      </c>
      <c r="AR417" s="165">
        <f>IF($BI417="TAK",COUNTIF($E417:$AI418,$AR$1)*7,COUNTIF($E417:AI419,$AR$1)*8)+del_temp!AJ417</f>
        <v>0</v>
      </c>
      <c r="AS417" s="165">
        <f t="shared" ref="AS417" si="2251">IF($BI417="TAK",COUNTIF($E417:$AI417,$AS$1)*7+COUNTIF($E418:$AI418,$AS$1)*7,COUNTIF($E417:$AI417,$AS$1)*8+COUNTIF($E418:$AI418,$AS$1)*8+COUNTIF(E419:AI419,$AS$1)*8)</f>
        <v>0</v>
      </c>
      <c r="AT417" s="165">
        <f t="shared" ref="AT417" si="2252">IF($BI417="TAK",COUNTIF($E417:$AI417,$AT$1)*7+COUNTIF($E418:$AI418,$AT$1)*7,COUNTIF($E417:$AI417,$AT$1)*8+COUNTIF($E418:$AI418,$AT$1)*8+COUNTIF(E419:AI419,$AT$1)*8)</f>
        <v>0</v>
      </c>
      <c r="AU417" s="165">
        <f>IF($BI417="TAK",COUNTIF($E417:$AI418,$AU$1)*7,COUNTIF($E417:AI419,$AU$1)*8)+BO_temp!AJ417</f>
        <v>0</v>
      </c>
      <c r="AV417" s="165">
        <f t="shared" ref="AV417" si="2253">IF($BI417="TAK",COUNTIF($E417:$AI417,$AV$1)*7+COUNTIF($E418:$AI418,$AV$1)*7,COUNTIF($E417:$AI417,$AV$1)*8+COUNTIF($E418:$AI418,$AV$1)*8+COUNTIF(E419:AI419,$AV$1)*8)</f>
        <v>0</v>
      </c>
      <c r="AW417" s="165">
        <f t="shared" ref="AW417" si="2254">IF($BI417="TAK",COUNTIF($E417:$AI417,$AW$1)*7+COUNTIF($E418:$AI418,$AW$1)*7,COUNTIF($E417:$AI417,$AW$1)*8+COUNTIF($E418:$AI418,$AW$1)*8+COUNTIF(E419:AI419,$AW$1)*8)</f>
        <v>0</v>
      </c>
      <c r="AX417" s="165">
        <f t="shared" ref="AX417" si="2255">IF($BI417="TAK",COUNTIF($E417:$AI417,$AX$1)*7+COUNTIF($E418:$AI418,$AX$1)*7,COUNTIF($E417:$AI417,$AX$1)*8+COUNTIF($E418:$AI418,$AX$1)*8+COUNTIF(E419:AI419,$AX$1)*8)</f>
        <v>0</v>
      </c>
      <c r="AY417" s="165">
        <f t="shared" ref="AY417" si="2256">IF($BI417="TAK",COUNTIF($E417:$AI417,$AY$1)*7+COUNTIF($E418:$AI418,$AY$1)*7,COUNTIF($E417:$AI417,$AY$1)*8+COUNTIF($E418:$AI418,$AY$1)*8+COUNTIF(E419:AI419,$AY$1)*8)</f>
        <v>0</v>
      </c>
      <c r="AZ417" s="165">
        <f t="shared" ref="AZ417" si="2257">IF($BI417="TAK",COUNTIF($E417:$AI417,$AZ$1)*7+COUNTIF($E418:$AI418,$AZ$1)*7,COUNTIF($E417:$AI417,$AZ$1)*8+COUNTIF($E418:$AI418,$AZ$1)*8+COUNTIF(E419:AI419,$AZ$1)*8)</f>
        <v>0</v>
      </c>
      <c r="BA417" s="165">
        <f>IF($BI417="TAK",COUNTIF($E417:$AI418,$BA$1)*7,COUNTIF($E417:$AI419,$BA$1)*8)+SW_temp!AJ417</f>
        <v>0</v>
      </c>
      <c r="BB417" s="165">
        <f t="shared" ref="BB417" si="2258">IF($BI417="TAK",COUNTIF($E417:$AI418,$BB$1)*7,COUNTIF($E417:$AI419,$BB$1)*8)</f>
        <v>0</v>
      </c>
      <c r="BC417" s="165">
        <f t="shared" ref="BC417" si="2259">IF($BI417="TAK",COUNTIF($E417:$AI418,$BC$1)*7,COUNTIF($E417:$AI419,$BC$1)*8)</f>
        <v>0</v>
      </c>
      <c r="BD417" s="165">
        <f t="shared" ref="BD417" si="2260">IF($BI417="TAK",COUNTIF($E417:$AI418,$BD$1)*7,COUNTIF($E417:$AI419,$BD$1)*8)</f>
        <v>0</v>
      </c>
      <c r="BE417" s="165">
        <f t="shared" ref="BE417" si="2261">IF($BI417="TAK",COUNTIF($E417:$AI418,$BE$1)*7,COUNTIF($E417:$AI419,$BE$1)*8)</f>
        <v>0</v>
      </c>
      <c r="BF417" s="165">
        <f t="shared" ref="BF417" si="2262">IF($BI417="TAK",COUNTIF($E417:$AI418,$BF$1)*7,COUNTIF($E417:$AI419,$BF$1)*8)</f>
        <v>0</v>
      </c>
      <c r="BG417" s="165">
        <f t="shared" ref="BG417" si="2263">IF(ISBLANK($C417),"",IF(BI368="TAK",$BM$2*7,$BM$2*8))</f>
        <v>168</v>
      </c>
      <c r="BH417" s="145">
        <f t="shared" ref="BH417" si="2264">SUM(E419:AI419)</f>
        <v>96</v>
      </c>
      <c r="BI417" s="194"/>
      <c r="BJ417" s="5"/>
    </row>
    <row r="418" spans="1:62" ht="11.1" customHeight="1" x14ac:dyDescent="0.2">
      <c r="A418" s="142"/>
      <c r="B418" s="198"/>
      <c r="C418" s="200"/>
      <c r="D418" s="15">
        <v>2</v>
      </c>
      <c r="E418" s="88"/>
      <c r="F418" s="90"/>
      <c r="G418" s="90"/>
      <c r="H418" s="90"/>
      <c r="I418" s="90"/>
      <c r="J418" s="90"/>
      <c r="K418" s="90"/>
      <c r="L418" s="90"/>
      <c r="M418" s="90"/>
      <c r="N418" s="90"/>
      <c r="O418" s="90"/>
      <c r="P418" s="90"/>
      <c r="Q418" s="88"/>
      <c r="R418" s="90"/>
      <c r="S418" s="90">
        <v>8</v>
      </c>
      <c r="T418" s="90">
        <v>8</v>
      </c>
      <c r="U418" s="90">
        <v>8</v>
      </c>
      <c r="V418" s="90">
        <v>8</v>
      </c>
      <c r="W418" s="90">
        <v>8</v>
      </c>
      <c r="X418" s="90"/>
      <c r="Y418" s="90"/>
      <c r="Z418" s="90"/>
      <c r="AA418" s="90"/>
      <c r="AB418" s="90"/>
      <c r="AC418" s="90"/>
      <c r="AD418" s="90"/>
      <c r="AE418" s="90"/>
      <c r="AF418" s="90"/>
      <c r="AG418" s="90">
        <v>8</v>
      </c>
      <c r="AH418" s="90">
        <v>8</v>
      </c>
      <c r="AI418" s="90">
        <v>8</v>
      </c>
      <c r="AJ418" s="203"/>
      <c r="AK418" s="145"/>
      <c r="AL418" s="145"/>
      <c r="AM418" s="145"/>
      <c r="AN418" s="145"/>
      <c r="AO418" s="145"/>
      <c r="AP418" s="145"/>
      <c r="AQ418" s="145"/>
      <c r="AR418" s="145"/>
      <c r="AS418" s="145"/>
      <c r="AT418" s="145"/>
      <c r="AU418" s="145"/>
      <c r="AV418" s="145"/>
      <c r="AW418" s="145"/>
      <c r="AX418" s="145"/>
      <c r="AY418" s="145"/>
      <c r="AZ418" s="145"/>
      <c r="BA418" s="145"/>
      <c r="BB418" s="145"/>
      <c r="BC418" s="145"/>
      <c r="BD418" s="145"/>
      <c r="BE418" s="145"/>
      <c r="BF418" s="145"/>
      <c r="BG418" s="145"/>
      <c r="BH418" s="145"/>
      <c r="BI418" s="195"/>
      <c r="BJ418" s="5"/>
    </row>
    <row r="419" spans="1:62" ht="10.5" customHeight="1" thickBot="1" x14ac:dyDescent="0.25">
      <c r="A419" s="142"/>
      <c r="B419" s="198"/>
      <c r="C419" s="201"/>
      <c r="D419" s="15">
        <v>3</v>
      </c>
      <c r="E419" s="89"/>
      <c r="F419" s="89"/>
      <c r="G419" s="89">
        <v>8</v>
      </c>
      <c r="H419" s="89">
        <v>8</v>
      </c>
      <c r="I419" s="89" t="s">
        <v>74</v>
      </c>
      <c r="J419" s="89"/>
      <c r="K419" s="89"/>
      <c r="L419" s="89">
        <v>8</v>
      </c>
      <c r="M419" s="89">
        <v>8</v>
      </c>
      <c r="N419" s="89">
        <v>8</v>
      </c>
      <c r="O419" s="103">
        <v>8</v>
      </c>
      <c r="P419" s="103">
        <v>8</v>
      </c>
      <c r="Q419" s="89"/>
      <c r="R419" s="89"/>
      <c r="S419" s="89"/>
      <c r="T419" s="89"/>
      <c r="U419" s="89"/>
      <c r="V419" s="89"/>
      <c r="W419" s="89"/>
      <c r="X419" s="89"/>
      <c r="Y419" s="89"/>
      <c r="Z419" s="89">
        <v>8</v>
      </c>
      <c r="AA419" s="89">
        <v>8</v>
      </c>
      <c r="AB419" s="89">
        <v>8</v>
      </c>
      <c r="AC419" s="89">
        <v>8</v>
      </c>
      <c r="AD419" s="89">
        <v>8</v>
      </c>
      <c r="AE419" s="89"/>
      <c r="AF419" s="89"/>
      <c r="AG419" s="89"/>
      <c r="AH419" s="89"/>
      <c r="AI419" s="89"/>
      <c r="AJ419" s="203"/>
      <c r="AK419" s="145"/>
      <c r="AL419" s="145"/>
      <c r="AM419" s="145"/>
      <c r="AN419" s="145"/>
      <c r="AO419" s="145"/>
      <c r="AP419" s="145"/>
      <c r="AQ419" s="145"/>
      <c r="AR419" s="145"/>
      <c r="AS419" s="145"/>
      <c r="AT419" s="145"/>
      <c r="AU419" s="145"/>
      <c r="AV419" s="145"/>
      <c r="AW419" s="145"/>
      <c r="AX419" s="145"/>
      <c r="AY419" s="145"/>
      <c r="AZ419" s="145"/>
      <c r="BA419" s="145"/>
      <c r="BB419" s="145"/>
      <c r="BC419" s="145"/>
      <c r="BD419" s="145"/>
      <c r="BE419" s="145"/>
      <c r="BF419" s="145"/>
      <c r="BG419" s="145"/>
      <c r="BH419" s="166"/>
      <c r="BI419" s="196"/>
      <c r="BJ419" s="5"/>
    </row>
    <row r="420" spans="1:62" ht="11.1" customHeight="1" x14ac:dyDescent="0.2">
      <c r="A420" s="164">
        <v>6</v>
      </c>
      <c r="B420" s="197">
        <v>1083</v>
      </c>
      <c r="C420" s="199" t="s">
        <v>70</v>
      </c>
      <c r="D420" s="14">
        <v>1</v>
      </c>
      <c r="E420" s="87"/>
      <c r="F420" s="87"/>
      <c r="G420" s="87">
        <v>7</v>
      </c>
      <c r="H420" s="87">
        <v>7</v>
      </c>
      <c r="I420" s="87">
        <v>7</v>
      </c>
      <c r="J420" s="87"/>
      <c r="K420" s="87"/>
      <c r="L420" s="87" t="s">
        <v>74</v>
      </c>
      <c r="M420" s="87">
        <v>7</v>
      </c>
      <c r="N420" s="87">
        <v>8</v>
      </c>
      <c r="O420" s="87">
        <v>7</v>
      </c>
      <c r="P420" s="87">
        <v>7</v>
      </c>
      <c r="Q420" s="87"/>
      <c r="R420" s="87"/>
      <c r="S420" s="87">
        <v>7</v>
      </c>
      <c r="T420" s="87" t="s">
        <v>138</v>
      </c>
      <c r="U420" s="87" t="s">
        <v>138</v>
      </c>
      <c r="V420" s="87">
        <v>7</v>
      </c>
      <c r="W420" s="87">
        <v>5</v>
      </c>
      <c r="X420" s="87"/>
      <c r="Y420" s="87"/>
      <c r="Z420" s="87">
        <v>7</v>
      </c>
      <c r="AA420" s="87">
        <v>7</v>
      </c>
      <c r="AB420" s="87">
        <v>7</v>
      </c>
      <c r="AC420" s="87">
        <v>7</v>
      </c>
      <c r="AD420" s="87">
        <v>7</v>
      </c>
      <c r="AE420" s="87"/>
      <c r="AF420" s="87"/>
      <c r="AG420" s="87" t="s">
        <v>74</v>
      </c>
      <c r="AH420" s="87" t="s">
        <v>74</v>
      </c>
      <c r="AI420" s="87" t="s">
        <v>74</v>
      </c>
      <c r="AJ420" s="202">
        <f>SUM(E420:AI422)+SW_temp_godziny!AJ420+UD_temp_godziny!AJ420+BO_temp_godziny!AJ420+del_temp_godziny!AJ420</f>
        <v>121</v>
      </c>
      <c r="AK420" s="165">
        <f t="shared" ref="AK420" si="2265">IF($BI420="TAK",COUNTIF($E420:$AI420,$AK$1)*7+COUNTIF($E421:$AI421,$AK$1)*7,COUNTIF($E420:$AI420,$AK$1)*8+COUNTIF($E421:$AI421,$AK$1)*8+COUNTIF(E422:AI422,$AK$1)*8)</f>
        <v>32</v>
      </c>
      <c r="AL420" s="165">
        <f t="shared" ref="AL420" si="2266">IF($BI420="TAK",COUNTIF($E420:$AI420,$AL$1)*7+COUNTIF($E421:$AI421,$AL$1)*7,COUNTIF($E420:$AI420,$AL$1)*8+COUNTIF($E421:$AI421,$AL$1)*8+COUNTIF(E422:AI422,$AL$1)*8)</f>
        <v>0</v>
      </c>
      <c r="AM420" s="165">
        <f>IF($BI420="TAK",COUNTIF($E420:$AI420,$AM$1)*7+COUNTIF($E421:$AI421,$AM$1)*7,COUNTIF($E420:$AI420,$AM$1)*8+COUNTIF($E421:$AI421,$AM$1)*8+COUNTIF(D422:AI422,$AM$1)*8)+UD_temp!AJ420</f>
        <v>0</v>
      </c>
      <c r="AN420" s="165">
        <f t="shared" ref="AN420" si="2267">IF($BI420="TAK",COUNTIF($E420:$AI420,$AN$1)*7+COUNTIF($E421:$AI421,$AN$1)*7,COUNTIF($E420:$AI420,$AN$1)*8+COUNTIF($E421:$AI421,$AN$1)*8+COUNTIF(E422:AI422,$AN$1)*8)</f>
        <v>0</v>
      </c>
      <c r="AO420" s="165">
        <f>IF($BI420="TAK",COUNTIF($E420:$AI421,$AO$1)*7,COUNTIF($E420:AI422,$AO$1)*8)</f>
        <v>0</v>
      </c>
      <c r="AP420" s="165">
        <f t="shared" ref="AP420" si="2268">IF($BI420="TAK",COUNTIF($E420:$AI420,$AP$1)*7+COUNTIF($E421:$AI421,$AP$1)*7,COUNTIF($E420:$AI420,$AP$1)*8+COUNTIF($E421:$AI421,$AP$1)*8+COUNTIF(E422:AI422,$AP$1)*8)</f>
        <v>0</v>
      </c>
      <c r="AQ420" s="165">
        <f t="shared" ref="AQ420" si="2269">IF($BI420="TAK",COUNTIF($E420:$AI420,$AQ$1)*7+COUNTIF($E421:$AI421,$AQ$1)*7,COUNTIF($E420:$AI420,$AQ$1)*8+COUNTIF($E421:$AI421,$AQ$1)*8+COUNTIF(E422:AI422,$AQ$1)*8)</f>
        <v>0</v>
      </c>
      <c r="AR420" s="165">
        <f>IF($BI420="TAK",COUNTIF($E420:$AI421,$AR$1)*7,COUNTIF($E420:AI422,$AR$1)*8)+del_temp!AJ420</f>
        <v>0</v>
      </c>
      <c r="AS420" s="165">
        <f t="shared" ref="AS420" si="2270">IF($BI420="TAK",COUNTIF($E420:$AI420,$AS$1)*7+COUNTIF($E421:$AI421,$AS$1)*7,COUNTIF($E420:$AI420,$AS$1)*8+COUNTIF($E421:$AI421,$AS$1)*8+COUNTIF(E422:AI422,$AS$1)*8)</f>
        <v>0</v>
      </c>
      <c r="AT420" s="165">
        <f t="shared" ref="AT420" si="2271">IF($BI420="TAK",COUNTIF($E420:$AI420,$AT$1)*7+COUNTIF($E421:$AI421,$AT$1)*7,COUNTIF($E420:$AI420,$AT$1)*8+COUNTIF($E421:$AI421,$AT$1)*8+COUNTIF(E422:AI422,$AT$1)*8)</f>
        <v>16</v>
      </c>
      <c r="AU420" s="165">
        <f>IF($BI420="TAK",COUNTIF($E420:$AI421,$AU$1)*7,COUNTIF($E420:AI422,$AU$1)*8)+BO_temp!AJ420</f>
        <v>0</v>
      </c>
      <c r="AV420" s="165">
        <f t="shared" ref="AV420" si="2272">IF($BI420="TAK",COUNTIF($E420:$AI420,$AV$1)*7+COUNTIF($E421:$AI421,$AV$1)*7,COUNTIF($E420:$AI420,$AV$1)*8+COUNTIF($E421:$AI421,$AV$1)*8+COUNTIF(E422:AI422,$AV$1)*8)</f>
        <v>0</v>
      </c>
      <c r="AW420" s="165">
        <f t="shared" ref="AW420" si="2273">IF($BI420="TAK",COUNTIF($E420:$AI420,$AW$1)*7+COUNTIF($E421:$AI421,$AW$1)*7,COUNTIF($E420:$AI420,$AW$1)*8+COUNTIF($E421:$AI421,$AW$1)*8+COUNTIF(E422:AI422,$AW$1)*8)</f>
        <v>0</v>
      </c>
      <c r="AX420" s="165">
        <f t="shared" ref="AX420" si="2274">IF($BI420="TAK",COUNTIF($E420:$AI420,$AX$1)*7+COUNTIF($E421:$AI421,$AX$1)*7,COUNTIF($E420:$AI420,$AX$1)*8+COUNTIF($E421:$AI421,$AX$1)*8+COUNTIF(E422:AI422,$AX$1)*8)</f>
        <v>0</v>
      </c>
      <c r="AY420" s="165">
        <f t="shared" ref="AY420" si="2275">IF($BI420="TAK",COUNTIF($E420:$AI420,$AY$1)*7+COUNTIF($E421:$AI421,$AY$1)*7,COUNTIF($E420:$AI420,$AY$1)*8+COUNTIF($E421:$AI421,$AY$1)*8+COUNTIF(E422:AI422,$AY$1)*8)</f>
        <v>0</v>
      </c>
      <c r="AZ420" s="165">
        <f t="shared" ref="AZ420" si="2276">IF($BI420="TAK",COUNTIF($E420:$AI420,$AZ$1)*7+COUNTIF($E421:$AI421,$AZ$1)*7,COUNTIF($E420:$AI420,$AZ$1)*8+COUNTIF($E421:$AI421,$AZ$1)*8+COUNTIF(E422:AI422,$AZ$1)*8)</f>
        <v>0</v>
      </c>
      <c r="BA420" s="165">
        <f>IF($BI420="TAK",COUNTIF($E420:$AI421,$BA$1)*7,COUNTIF($E420:$AI422,$BA$1)*8)+SW_temp!AJ420</f>
        <v>0</v>
      </c>
      <c r="BB420" s="165">
        <f t="shared" ref="BB420" si="2277">IF($BI420="TAK",COUNTIF($E420:$AI421,$BB$1)*7,COUNTIF($E420:$AI422,$BB$1)*8)</f>
        <v>0</v>
      </c>
      <c r="BC420" s="165">
        <f t="shared" ref="BC420" si="2278">IF($BI420="TAK",COUNTIF($E420:$AI421,$BC$1)*7,COUNTIF($E420:$AI422,$BC$1)*8)</f>
        <v>0</v>
      </c>
      <c r="BD420" s="165">
        <f t="shared" ref="BD420" si="2279">IF($BI420="TAK",COUNTIF($E420:$AI421,$BD$1)*7,COUNTIF($E420:$AI422,$BD$1)*8)</f>
        <v>0</v>
      </c>
      <c r="BE420" s="165">
        <f t="shared" ref="BE420" si="2280">IF($BI420="TAK",COUNTIF($E420:$AI421,$BE$1)*7,COUNTIF($E420:$AI422,$BE$1)*8)</f>
        <v>0</v>
      </c>
      <c r="BF420" s="165">
        <f t="shared" ref="BF420" si="2281">IF($BI420="TAK",COUNTIF($E420:$AI421,$BF$1)*7,COUNTIF($E420:$AI422,$BF$1)*8)</f>
        <v>0</v>
      </c>
      <c r="BG420" s="165">
        <f t="shared" ref="BG420" si="2282">IF(ISBLANK($C420),"",IF(BI371="TAK",$BM$2*7,$BM$2*8))</f>
        <v>168</v>
      </c>
      <c r="BH420" s="145">
        <f t="shared" ref="BH420" si="2283">SUM(E422:AI422)</f>
        <v>0</v>
      </c>
      <c r="BI420" s="194"/>
      <c r="BJ420" s="5"/>
    </row>
    <row r="421" spans="1:62" ht="11.1" customHeight="1" x14ac:dyDescent="0.2">
      <c r="A421" s="142"/>
      <c r="B421" s="198"/>
      <c r="C421" s="200"/>
      <c r="D421" s="15">
        <v>2</v>
      </c>
      <c r="E421" s="88"/>
      <c r="F421" s="90"/>
      <c r="G421" s="90">
        <v>1</v>
      </c>
      <c r="H421" s="90">
        <v>1</v>
      </c>
      <c r="I421" s="90">
        <v>1</v>
      </c>
      <c r="J421" s="90"/>
      <c r="K421" s="90"/>
      <c r="L421" s="90"/>
      <c r="M421" s="90">
        <v>1</v>
      </c>
      <c r="N421" s="90">
        <v>1</v>
      </c>
      <c r="O421" s="90">
        <v>4</v>
      </c>
      <c r="P421" s="90"/>
      <c r="Q421" s="88"/>
      <c r="R421" s="90"/>
      <c r="S421" s="90">
        <v>1</v>
      </c>
      <c r="T421" s="90"/>
      <c r="U421" s="90"/>
      <c r="V421" s="90">
        <v>1</v>
      </c>
      <c r="W421" s="90">
        <v>1</v>
      </c>
      <c r="X421" s="90"/>
      <c r="Y421" s="90"/>
      <c r="Z421" s="90">
        <v>1</v>
      </c>
      <c r="AA421" s="90">
        <v>1</v>
      </c>
      <c r="AB421" s="90">
        <v>1</v>
      </c>
      <c r="AC421" s="90">
        <v>1</v>
      </c>
      <c r="AD421" s="90">
        <v>1</v>
      </c>
      <c r="AE421" s="90"/>
      <c r="AF421" s="90"/>
      <c r="AG421" s="90"/>
      <c r="AH421" s="90"/>
      <c r="AI421" s="90"/>
      <c r="AJ421" s="203"/>
      <c r="AK421" s="145"/>
      <c r="AL421" s="145"/>
      <c r="AM421" s="145"/>
      <c r="AN421" s="145"/>
      <c r="AO421" s="145"/>
      <c r="AP421" s="145"/>
      <c r="AQ421" s="145"/>
      <c r="AR421" s="145"/>
      <c r="AS421" s="145"/>
      <c r="AT421" s="145"/>
      <c r="AU421" s="145"/>
      <c r="AV421" s="145"/>
      <c r="AW421" s="145"/>
      <c r="AX421" s="145"/>
      <c r="AY421" s="145"/>
      <c r="AZ421" s="145"/>
      <c r="BA421" s="145"/>
      <c r="BB421" s="145"/>
      <c r="BC421" s="145"/>
      <c r="BD421" s="145"/>
      <c r="BE421" s="145"/>
      <c r="BF421" s="145"/>
      <c r="BG421" s="145"/>
      <c r="BH421" s="145"/>
      <c r="BI421" s="195"/>
      <c r="BJ421" s="5"/>
    </row>
    <row r="422" spans="1:62" ht="11.1" customHeight="1" thickBot="1" x14ac:dyDescent="0.25">
      <c r="A422" s="142"/>
      <c r="B422" s="198"/>
      <c r="C422" s="201"/>
      <c r="D422" s="15">
        <v>3</v>
      </c>
      <c r="E422" s="89"/>
      <c r="F422" s="89"/>
      <c r="G422" s="89"/>
      <c r="H422" s="89"/>
      <c r="I422" s="89"/>
      <c r="J422" s="89"/>
      <c r="K422" s="89"/>
      <c r="L422" s="89"/>
      <c r="M422" s="89"/>
      <c r="N422" s="89"/>
      <c r="O422" s="89"/>
      <c r="P422" s="89"/>
      <c r="Q422" s="89"/>
      <c r="R422" s="89"/>
      <c r="S422" s="89"/>
      <c r="T422" s="89"/>
      <c r="U422" s="89"/>
      <c r="V422" s="89"/>
      <c r="W422" s="89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89"/>
      <c r="AI422" s="89"/>
      <c r="AJ422" s="203"/>
      <c r="AK422" s="145"/>
      <c r="AL422" s="145"/>
      <c r="AM422" s="145"/>
      <c r="AN422" s="145"/>
      <c r="AO422" s="145"/>
      <c r="AP422" s="145"/>
      <c r="AQ422" s="145"/>
      <c r="AR422" s="145"/>
      <c r="AS422" s="145"/>
      <c r="AT422" s="145"/>
      <c r="AU422" s="145"/>
      <c r="AV422" s="145"/>
      <c r="AW422" s="145"/>
      <c r="AX422" s="145"/>
      <c r="AY422" s="145"/>
      <c r="AZ422" s="145"/>
      <c r="BA422" s="145"/>
      <c r="BB422" s="145"/>
      <c r="BC422" s="145"/>
      <c r="BD422" s="145"/>
      <c r="BE422" s="145"/>
      <c r="BF422" s="145"/>
      <c r="BG422" s="145"/>
      <c r="BH422" s="166"/>
      <c r="BI422" s="196"/>
      <c r="BJ422" s="5"/>
    </row>
    <row r="423" spans="1:62" ht="11.1" customHeight="1" x14ac:dyDescent="0.2">
      <c r="A423" s="164">
        <v>7</v>
      </c>
      <c r="B423" s="197">
        <v>1221</v>
      </c>
      <c r="C423" s="199" t="s">
        <v>71</v>
      </c>
      <c r="D423" s="14">
        <v>1</v>
      </c>
      <c r="E423" s="87"/>
      <c r="F423" s="87"/>
      <c r="G423" s="87">
        <v>8</v>
      </c>
      <c r="H423" s="87">
        <v>8</v>
      </c>
      <c r="I423" s="87">
        <v>6</v>
      </c>
      <c r="J423" s="87"/>
      <c r="K423" s="87"/>
      <c r="L423" s="87">
        <v>8</v>
      </c>
      <c r="M423" s="87">
        <v>7</v>
      </c>
      <c r="N423" s="87">
        <v>7</v>
      </c>
      <c r="O423" s="87">
        <v>8</v>
      </c>
      <c r="P423" s="87">
        <v>7</v>
      </c>
      <c r="Q423" s="87"/>
      <c r="R423" s="87"/>
      <c r="S423" s="87">
        <v>8</v>
      </c>
      <c r="T423" s="87">
        <v>7</v>
      </c>
      <c r="U423" s="87">
        <v>8</v>
      </c>
      <c r="V423" s="87">
        <v>7</v>
      </c>
      <c r="W423" s="87">
        <v>6</v>
      </c>
      <c r="X423" s="87"/>
      <c r="Y423" s="87"/>
      <c r="Z423" s="87">
        <v>8</v>
      </c>
      <c r="AA423" s="87">
        <v>8</v>
      </c>
      <c r="AB423" s="87">
        <v>7</v>
      </c>
      <c r="AC423" s="87">
        <v>7</v>
      </c>
      <c r="AD423" s="87">
        <v>8</v>
      </c>
      <c r="AE423" s="87"/>
      <c r="AF423" s="87"/>
      <c r="AG423" s="87" t="s">
        <v>74</v>
      </c>
      <c r="AH423" s="87">
        <v>8</v>
      </c>
      <c r="AI423" s="87">
        <v>8</v>
      </c>
      <c r="AJ423" s="202">
        <f>SUM(E423:AI425)+SW_temp_godziny!AJ423+UD_temp_godziny!AJ423+BO_temp_godziny!AJ423+del_temp_godziny!AJ423</f>
        <v>158</v>
      </c>
      <c r="AK423" s="165">
        <f t="shared" ref="AK423" si="2284">IF($BI423="TAK",COUNTIF($E423:$AI423,$AK$1)*7+COUNTIF($E424:$AI424,$AK$1)*7,COUNTIF($E423:$AI423,$AK$1)*8+COUNTIF($E424:$AI424,$AK$1)*8+COUNTIF(E425:AI425,$AK$1)*8)</f>
        <v>8</v>
      </c>
      <c r="AL423" s="165">
        <f t="shared" ref="AL423" si="2285">IF($BI423="TAK",COUNTIF($E423:$AI423,$AL$1)*7+COUNTIF($E424:$AI424,$AL$1)*7,COUNTIF($E423:$AI423,$AL$1)*8+COUNTIF($E424:$AI424,$AL$1)*8+COUNTIF(E425:AI425,$AL$1)*8)</f>
        <v>0</v>
      </c>
      <c r="AM423" s="165">
        <f>IF($BI423="TAK",COUNTIF($E423:$AI423,$AM$1)*7+COUNTIF($E424:$AI424,$AM$1)*7,COUNTIF($E423:$AI423,$AM$1)*8+COUNTIF($E424:$AI424,$AM$1)*8+COUNTIF(D425:AI425,$AM$1)*8)+UD_temp!AJ423</f>
        <v>0</v>
      </c>
      <c r="AN423" s="165">
        <f t="shared" ref="AN423" si="2286">IF($BI423="TAK",COUNTIF($E423:$AI423,$AN$1)*7+COUNTIF($E424:$AI424,$AN$1)*7,COUNTIF($E423:$AI423,$AN$1)*8+COUNTIF($E424:$AI424,$AN$1)*8+COUNTIF(E425:AI425,$AN$1)*8)</f>
        <v>0</v>
      </c>
      <c r="AO423" s="165">
        <f>IF($BI423="TAK",COUNTIF($E423:$AI424,$AO$1)*7,COUNTIF($E423:AI425,$AO$1)*8)</f>
        <v>0</v>
      </c>
      <c r="AP423" s="165">
        <f t="shared" ref="AP423" si="2287">IF($BI423="TAK",COUNTIF($E423:$AI423,$AP$1)*7+COUNTIF($E424:$AI424,$AP$1)*7,COUNTIF($E423:$AI423,$AP$1)*8+COUNTIF($E424:$AI424,$AP$1)*8+COUNTIF(E425:AI425,$AP$1)*8)</f>
        <v>0</v>
      </c>
      <c r="AQ423" s="165">
        <f t="shared" ref="AQ423" si="2288">IF($BI423="TAK",COUNTIF($E423:$AI423,$AQ$1)*7+COUNTIF($E424:$AI424,$AQ$1)*7,COUNTIF($E423:$AI423,$AQ$1)*8+COUNTIF($E424:$AI424,$AQ$1)*8+COUNTIF(E425:AI425,$AQ$1)*8)</f>
        <v>0</v>
      </c>
      <c r="AR423" s="165">
        <f>IF($BI423="TAK",COUNTIF($E423:$AI424,$AR$1)*7,COUNTIF($E423:AI425,$AR$1)*8)+del_temp!AJ423</f>
        <v>0</v>
      </c>
      <c r="AS423" s="165">
        <f t="shared" ref="AS423" si="2289">IF($BI423="TAK",COUNTIF($E423:$AI423,$AS$1)*7+COUNTIF($E424:$AI424,$AS$1)*7,COUNTIF($E423:$AI423,$AS$1)*8+COUNTIF($E424:$AI424,$AS$1)*8+COUNTIF(E425:AI425,$AS$1)*8)</f>
        <v>0</v>
      </c>
      <c r="AT423" s="165">
        <f t="shared" ref="AT423" si="2290">IF($BI423="TAK",COUNTIF($E423:$AI423,$AT$1)*7+COUNTIF($E424:$AI424,$AT$1)*7,COUNTIF($E423:$AI423,$AT$1)*8+COUNTIF($E424:$AI424,$AT$1)*8+COUNTIF(E425:AI425,$AT$1)*8)</f>
        <v>0</v>
      </c>
      <c r="AU423" s="165">
        <f>IF($BI423="TAK",COUNTIF($E423:$AI424,$AU$1)*7,COUNTIF($E423:AI425,$AU$1)*8)+BO_temp!AJ423</f>
        <v>0</v>
      </c>
      <c r="AV423" s="165">
        <f t="shared" ref="AV423" si="2291">IF($BI423="TAK",COUNTIF($E423:$AI423,$AV$1)*7+COUNTIF($E424:$AI424,$AV$1)*7,COUNTIF($E423:$AI423,$AV$1)*8+COUNTIF($E424:$AI424,$AV$1)*8+COUNTIF(E425:AI425,$AV$1)*8)</f>
        <v>0</v>
      </c>
      <c r="AW423" s="165">
        <f t="shared" ref="AW423" si="2292">IF($BI423="TAK",COUNTIF($E423:$AI423,$AW$1)*7+COUNTIF($E424:$AI424,$AW$1)*7,COUNTIF($E423:$AI423,$AW$1)*8+COUNTIF($E424:$AI424,$AW$1)*8+COUNTIF(E425:AI425,$AW$1)*8)</f>
        <v>0</v>
      </c>
      <c r="AX423" s="165">
        <f t="shared" ref="AX423" si="2293">IF($BI423="TAK",COUNTIF($E423:$AI423,$AX$1)*7+COUNTIF($E424:$AI424,$AX$1)*7,COUNTIF($E423:$AI423,$AX$1)*8+COUNTIF($E424:$AI424,$AX$1)*8+COUNTIF(E425:AI425,$AX$1)*8)</f>
        <v>0</v>
      </c>
      <c r="AY423" s="165">
        <f t="shared" ref="AY423" si="2294">IF($BI423="TAK",COUNTIF($E423:$AI423,$AY$1)*7+COUNTIF($E424:$AI424,$AY$1)*7,COUNTIF($E423:$AI423,$AY$1)*8+COUNTIF($E424:$AI424,$AY$1)*8+COUNTIF(E425:AI425,$AY$1)*8)</f>
        <v>0</v>
      </c>
      <c r="AZ423" s="165">
        <f t="shared" ref="AZ423" si="2295">IF($BI423="TAK",COUNTIF($E423:$AI423,$AZ$1)*7+COUNTIF($E424:$AI424,$AZ$1)*7,COUNTIF($E423:$AI423,$AZ$1)*8+COUNTIF($E424:$AI424,$AZ$1)*8+COUNTIF(E425:AI425,$AZ$1)*8)</f>
        <v>0</v>
      </c>
      <c r="BA423" s="165">
        <f>IF($BI423="TAK",COUNTIF($E423:$AI424,$BA$1)*7,COUNTIF($E423:$AI425,$BA$1)*8)+SW_temp!AJ423</f>
        <v>0</v>
      </c>
      <c r="BB423" s="165">
        <f t="shared" ref="BB423" si="2296">IF($BI423="TAK",COUNTIF($E423:$AI424,$BB$1)*7,COUNTIF($E423:$AI425,$BB$1)*8)</f>
        <v>0</v>
      </c>
      <c r="BC423" s="165">
        <f t="shared" ref="BC423" si="2297">IF($BI423="TAK",COUNTIF($E423:$AI424,$BC$1)*7,COUNTIF($E423:$AI425,$BC$1)*8)</f>
        <v>0</v>
      </c>
      <c r="BD423" s="165">
        <f t="shared" ref="BD423" si="2298">IF($BI423="TAK",COUNTIF($E423:$AI424,$BD$1)*7,COUNTIF($E423:$AI425,$BD$1)*8)</f>
        <v>0</v>
      </c>
      <c r="BE423" s="165">
        <f t="shared" ref="BE423" si="2299">IF($BI423="TAK",COUNTIF($E423:$AI424,$BE$1)*7,COUNTIF($E423:$AI425,$BE$1)*8)</f>
        <v>0</v>
      </c>
      <c r="BF423" s="165">
        <f t="shared" ref="BF423" si="2300">IF($BI423="TAK",COUNTIF($E423:$AI424,$BF$1)*7,COUNTIF($E423:$AI425,$BF$1)*8)</f>
        <v>0</v>
      </c>
      <c r="BG423" s="165">
        <f t="shared" ref="BG423" si="2301">IF(ISBLANK($C423),"",IF(BI374="TAK",$BM$2*7,$BM$2*8))</f>
        <v>168</v>
      </c>
      <c r="BH423" s="145">
        <f t="shared" ref="BH423" si="2302">SUM(E425:AI425)</f>
        <v>8</v>
      </c>
      <c r="BI423" s="194"/>
      <c r="BJ423" s="5"/>
    </row>
    <row r="424" spans="1:62" ht="11.1" customHeight="1" x14ac:dyDescent="0.2">
      <c r="A424" s="142"/>
      <c r="B424" s="198"/>
      <c r="C424" s="200"/>
      <c r="D424" s="15">
        <v>2</v>
      </c>
      <c r="E424" s="88"/>
      <c r="F424" s="90"/>
      <c r="G424" s="90"/>
      <c r="H424" s="90"/>
      <c r="I424" s="90"/>
      <c r="J424" s="90"/>
      <c r="K424" s="90"/>
      <c r="L424" s="90"/>
      <c r="M424" s="90"/>
      <c r="N424" s="90"/>
      <c r="O424" s="90"/>
      <c r="P424" s="90"/>
      <c r="Q424" s="88"/>
      <c r="R424" s="90"/>
      <c r="S424" s="90"/>
      <c r="T424" s="90"/>
      <c r="U424" s="90"/>
      <c r="V424" s="90"/>
      <c r="W424" s="90"/>
      <c r="X424" s="90"/>
      <c r="Y424" s="90"/>
      <c r="Z424" s="90"/>
      <c r="AA424" s="90"/>
      <c r="AB424" s="90"/>
      <c r="AC424" s="90"/>
      <c r="AD424" s="90">
        <v>1</v>
      </c>
      <c r="AE424" s="90"/>
      <c r="AF424" s="90"/>
      <c r="AG424" s="90"/>
      <c r="AH424" s="90"/>
      <c r="AI424" s="90"/>
      <c r="AJ424" s="203"/>
      <c r="AK424" s="145"/>
      <c r="AL424" s="145"/>
      <c r="AM424" s="145"/>
      <c r="AN424" s="145"/>
      <c r="AO424" s="145"/>
      <c r="AP424" s="145"/>
      <c r="AQ424" s="145"/>
      <c r="AR424" s="145"/>
      <c r="AS424" s="145"/>
      <c r="AT424" s="145"/>
      <c r="AU424" s="145"/>
      <c r="AV424" s="145"/>
      <c r="AW424" s="145"/>
      <c r="AX424" s="145"/>
      <c r="AY424" s="145"/>
      <c r="AZ424" s="145"/>
      <c r="BA424" s="145"/>
      <c r="BB424" s="145"/>
      <c r="BC424" s="145"/>
      <c r="BD424" s="145"/>
      <c r="BE424" s="145"/>
      <c r="BF424" s="145"/>
      <c r="BG424" s="145"/>
      <c r="BH424" s="145"/>
      <c r="BI424" s="195"/>
      <c r="BJ424" s="5"/>
    </row>
    <row r="425" spans="1:62" ht="11.1" customHeight="1" thickBot="1" x14ac:dyDescent="0.25">
      <c r="A425" s="142"/>
      <c r="B425" s="198"/>
      <c r="C425" s="201"/>
      <c r="D425" s="15">
        <v>3</v>
      </c>
      <c r="E425" s="89"/>
      <c r="F425" s="89"/>
      <c r="G425" s="89"/>
      <c r="H425" s="89"/>
      <c r="I425" s="89"/>
      <c r="J425" s="89"/>
      <c r="K425" s="89"/>
      <c r="L425" s="89"/>
      <c r="M425" s="89">
        <v>1</v>
      </c>
      <c r="N425" s="89"/>
      <c r="O425" s="89"/>
      <c r="P425" s="89">
        <v>1</v>
      </c>
      <c r="Q425" s="89"/>
      <c r="R425" s="89"/>
      <c r="S425" s="89"/>
      <c r="T425" s="89">
        <v>1</v>
      </c>
      <c r="U425" s="89"/>
      <c r="V425" s="89">
        <v>1</v>
      </c>
      <c r="W425" s="89">
        <v>1</v>
      </c>
      <c r="X425" s="89"/>
      <c r="Y425" s="89"/>
      <c r="Z425" s="89"/>
      <c r="AA425" s="89"/>
      <c r="AB425" s="89">
        <v>1</v>
      </c>
      <c r="AC425" s="89">
        <v>1</v>
      </c>
      <c r="AD425" s="89"/>
      <c r="AE425" s="89"/>
      <c r="AF425" s="89"/>
      <c r="AG425" s="89"/>
      <c r="AH425" s="89"/>
      <c r="AI425" s="89">
        <v>1</v>
      </c>
      <c r="AJ425" s="203"/>
      <c r="AK425" s="145"/>
      <c r="AL425" s="145"/>
      <c r="AM425" s="145"/>
      <c r="AN425" s="145"/>
      <c r="AO425" s="145"/>
      <c r="AP425" s="145"/>
      <c r="AQ425" s="145"/>
      <c r="AR425" s="145"/>
      <c r="AS425" s="145"/>
      <c r="AT425" s="145"/>
      <c r="AU425" s="145"/>
      <c r="AV425" s="145"/>
      <c r="AW425" s="145"/>
      <c r="AX425" s="145"/>
      <c r="AY425" s="145"/>
      <c r="AZ425" s="145"/>
      <c r="BA425" s="145"/>
      <c r="BB425" s="145"/>
      <c r="BC425" s="145"/>
      <c r="BD425" s="145"/>
      <c r="BE425" s="145"/>
      <c r="BF425" s="145"/>
      <c r="BG425" s="145"/>
      <c r="BH425" s="166"/>
      <c r="BI425" s="196"/>
      <c r="BJ425" s="5"/>
    </row>
    <row r="426" spans="1:62" ht="11.1" customHeight="1" x14ac:dyDescent="0.2">
      <c r="A426" s="164">
        <v>8</v>
      </c>
      <c r="B426" s="197">
        <v>1374</v>
      </c>
      <c r="C426" s="199" t="s">
        <v>136</v>
      </c>
      <c r="D426" s="14">
        <v>1</v>
      </c>
      <c r="E426" s="87"/>
      <c r="F426" s="87"/>
      <c r="G426" s="87">
        <v>7</v>
      </c>
      <c r="H426" s="87">
        <v>7</v>
      </c>
      <c r="I426" s="87">
        <v>7</v>
      </c>
      <c r="J426" s="87"/>
      <c r="K426" s="87"/>
      <c r="L426" s="87">
        <v>3</v>
      </c>
      <c r="M426" s="87">
        <v>7</v>
      </c>
      <c r="N426" s="87">
        <v>7</v>
      </c>
      <c r="O426" s="87">
        <v>7</v>
      </c>
      <c r="P426" s="87">
        <v>7</v>
      </c>
      <c r="Q426" s="87"/>
      <c r="R426" s="87"/>
      <c r="S426" s="87">
        <v>7</v>
      </c>
      <c r="T426" s="87">
        <v>7</v>
      </c>
      <c r="U426" s="87">
        <v>7</v>
      </c>
      <c r="V426" s="87">
        <v>7</v>
      </c>
      <c r="W426" s="87">
        <v>5</v>
      </c>
      <c r="X426" s="87"/>
      <c r="Y426" s="87"/>
      <c r="Z426" s="87">
        <v>7</v>
      </c>
      <c r="AA426" s="87">
        <v>7</v>
      </c>
      <c r="AB426" s="87">
        <v>7</v>
      </c>
      <c r="AC426" s="87">
        <v>7</v>
      </c>
      <c r="AD426" s="87">
        <v>7</v>
      </c>
      <c r="AE426" s="87"/>
      <c r="AF426" s="87"/>
      <c r="AG426" s="87">
        <v>7</v>
      </c>
      <c r="AH426" s="87">
        <v>7</v>
      </c>
      <c r="AI426" s="87">
        <v>7</v>
      </c>
      <c r="AJ426" s="202">
        <f>SUM(E426:AI428)+SW_temp_godziny!AJ426+UD_temp_godziny!AJ426+BO_temp_godziny!AJ426+del_temp_godziny!AJ426</f>
        <v>160</v>
      </c>
      <c r="AK426" s="165">
        <f t="shared" ref="AK426" si="2303">IF($BI426="TAK",COUNTIF($E426:$AI426,$AK$1)*7+COUNTIF($E427:$AI427,$AK$1)*7,COUNTIF($E426:$AI426,$AK$1)*8+COUNTIF($E427:$AI427,$AK$1)*8+COUNTIF(E428:AI428,$AK$1)*8)</f>
        <v>8</v>
      </c>
      <c r="AL426" s="165">
        <f t="shared" ref="AL426" si="2304">IF($BI426="TAK",COUNTIF($E426:$AI426,$AL$1)*7+COUNTIF($E427:$AI427,$AL$1)*7,COUNTIF($E426:$AI426,$AL$1)*8+COUNTIF($E427:$AI427,$AL$1)*8+COUNTIF(E428:AI428,$AL$1)*8)</f>
        <v>0</v>
      </c>
      <c r="AM426" s="165">
        <f>IF($BI426="TAK",COUNTIF($E426:$AI426,$AM$1)*7+COUNTIF($E427:$AI427,$AM$1)*7,COUNTIF($E426:$AI426,$AM$1)*8+COUNTIF($E427:$AI427,$AM$1)*8+COUNTIF(D428:AI428,$AM$1)*8)+UD_temp!AJ426</f>
        <v>0</v>
      </c>
      <c r="AN426" s="165">
        <f t="shared" ref="AN426" si="2305">IF($BI426="TAK",COUNTIF($E426:$AI426,$AN$1)*7+COUNTIF($E427:$AI427,$AN$1)*7,COUNTIF($E426:$AI426,$AN$1)*8+COUNTIF($E427:$AI427,$AN$1)*8+COUNTIF(E428:AI428,$AN$1)*8)</f>
        <v>0</v>
      </c>
      <c r="AO426" s="165">
        <f>IF($BI426="TAK",COUNTIF($E426:$AI427,$AO$1)*7,COUNTIF($E426:AI428,$AO$1)*8)</f>
        <v>0</v>
      </c>
      <c r="AP426" s="165">
        <f t="shared" ref="AP426" si="2306">IF($BI426="TAK",COUNTIF($E426:$AI426,$AP$1)*7+COUNTIF($E427:$AI427,$AP$1)*7,COUNTIF($E426:$AI426,$AP$1)*8+COUNTIF($E427:$AI427,$AP$1)*8+COUNTIF(E428:AI428,$AP$1)*8)</f>
        <v>0</v>
      </c>
      <c r="AQ426" s="165">
        <f t="shared" ref="AQ426" si="2307">IF($BI426="TAK",COUNTIF($E426:$AI426,$AQ$1)*7+COUNTIF($E427:$AI427,$AQ$1)*7,COUNTIF($E426:$AI426,$AQ$1)*8+COUNTIF($E427:$AI427,$AQ$1)*8+COUNTIF(E428:AI428,$AQ$1)*8)</f>
        <v>0</v>
      </c>
      <c r="AR426" s="165">
        <f>IF($BI426="TAK",COUNTIF($E426:$AI427,$AR$1)*7,COUNTIF($E426:AI428,$AR$1)*8)+del_temp!AJ426</f>
        <v>0</v>
      </c>
      <c r="AS426" s="165">
        <f t="shared" ref="AS426" si="2308">IF($BI426="TAK",COUNTIF($E426:$AI426,$AS$1)*7+COUNTIF($E427:$AI427,$AS$1)*7,COUNTIF($E426:$AI426,$AS$1)*8+COUNTIF($E427:$AI427,$AS$1)*8+COUNTIF(E428:AI428,$AS$1)*8)</f>
        <v>0</v>
      </c>
      <c r="AT426" s="165">
        <f t="shared" ref="AT426" si="2309">IF($BI426="TAK",COUNTIF($E426:$AI426,$AT$1)*7+COUNTIF($E427:$AI427,$AT$1)*7,COUNTIF($E426:$AI426,$AT$1)*8+COUNTIF($E427:$AI427,$AT$1)*8+COUNTIF(E428:AI428,$AT$1)*8)</f>
        <v>0</v>
      </c>
      <c r="AU426" s="165">
        <f>IF($BI426="TAK",COUNTIF($E426:$AI427,$AU$1)*7,COUNTIF($E426:AI428,$AU$1)*8)+BO_temp!AJ426</f>
        <v>0</v>
      </c>
      <c r="AV426" s="165">
        <f t="shared" ref="AV426" si="2310">IF($BI426="TAK",COUNTIF($E426:$AI426,$AV$1)*7+COUNTIF($E427:$AI427,$AV$1)*7,COUNTIF($E426:$AI426,$AV$1)*8+COUNTIF($E427:$AI427,$AV$1)*8+COUNTIF(E428:AI428,$AV$1)*8)</f>
        <v>0</v>
      </c>
      <c r="AW426" s="165">
        <f t="shared" ref="AW426" si="2311">IF($BI426="TAK",COUNTIF($E426:$AI426,$AW$1)*7+COUNTIF($E427:$AI427,$AW$1)*7,COUNTIF($E426:$AI426,$AW$1)*8+COUNTIF($E427:$AI427,$AW$1)*8+COUNTIF(E428:AI428,$AW$1)*8)</f>
        <v>0</v>
      </c>
      <c r="AX426" s="165">
        <f t="shared" ref="AX426" si="2312">IF($BI426="TAK",COUNTIF($E426:$AI426,$AX$1)*7+COUNTIF($E427:$AI427,$AX$1)*7,COUNTIF($E426:$AI426,$AX$1)*8+COUNTIF($E427:$AI427,$AX$1)*8+COUNTIF(E428:AI428,$AX$1)*8)</f>
        <v>0</v>
      </c>
      <c r="AY426" s="165">
        <f t="shared" ref="AY426" si="2313">IF($BI426="TAK",COUNTIF($E426:$AI426,$AY$1)*7+COUNTIF($E427:$AI427,$AY$1)*7,COUNTIF($E426:$AI426,$AY$1)*8+COUNTIF($E427:$AI427,$AY$1)*8+COUNTIF(E428:AI428,$AY$1)*8)</f>
        <v>0</v>
      </c>
      <c r="AZ426" s="165">
        <f t="shared" ref="AZ426" si="2314">IF($BI426="TAK",COUNTIF($E426:$AI426,$AZ$1)*7+COUNTIF($E427:$AI427,$AZ$1)*7,COUNTIF($E426:$AI426,$AZ$1)*8+COUNTIF($E427:$AI427,$AZ$1)*8+COUNTIF(E428:AI428,$AZ$1)*8)</f>
        <v>0</v>
      </c>
      <c r="BA426" s="165">
        <f>IF($BI426="TAK",COUNTIF($E426:$AI427,$BA$1)*7,COUNTIF($E426:$AI428,$BA$1)*8)+SW_temp!AJ426</f>
        <v>0</v>
      </c>
      <c r="BB426" s="165">
        <f t="shared" ref="BB426" si="2315">IF($BI426="TAK",COUNTIF($E426:$AI427,$BB$1)*7,COUNTIF($E426:$AI428,$BB$1)*8)</f>
        <v>0</v>
      </c>
      <c r="BC426" s="165">
        <f t="shared" ref="BC426" si="2316">IF($BI426="TAK",COUNTIF($E426:$AI427,$BC$1)*7,COUNTIF($E426:$AI428,$BC$1)*8)</f>
        <v>0</v>
      </c>
      <c r="BD426" s="165">
        <f t="shared" ref="BD426" si="2317">IF($BI426="TAK",COUNTIF($E426:$AI427,$BD$1)*7,COUNTIF($E426:$AI428,$BD$1)*8)</f>
        <v>0</v>
      </c>
      <c r="BE426" s="165">
        <f t="shared" ref="BE426" si="2318">IF($BI426="TAK",COUNTIF($E426:$AI427,$BE$1)*7,COUNTIF($E426:$AI428,$BE$1)*8)</f>
        <v>0</v>
      </c>
      <c r="BF426" s="165">
        <f t="shared" ref="BF426" si="2319">IF($BI426="TAK",COUNTIF($E426:$AI427,$BF$1)*7,COUNTIF($E426:$AI428,$BF$1)*8)</f>
        <v>0</v>
      </c>
      <c r="BG426" s="165">
        <f t="shared" ref="BG426" si="2320">IF(ISBLANK($C426),"",IF(BI377="TAK",$BM$2*7,$BM$2*8))</f>
        <v>168</v>
      </c>
      <c r="BH426" s="145">
        <f t="shared" ref="BH426" si="2321">SUM(E428:AI428)</f>
        <v>0</v>
      </c>
      <c r="BI426" s="194"/>
      <c r="BJ426" s="5"/>
    </row>
    <row r="427" spans="1:62" ht="11.1" customHeight="1" x14ac:dyDescent="0.2">
      <c r="A427" s="142"/>
      <c r="B427" s="198"/>
      <c r="C427" s="200"/>
      <c r="D427" s="15">
        <v>2</v>
      </c>
      <c r="E427" s="88"/>
      <c r="F427" s="90"/>
      <c r="G427" s="90">
        <v>1</v>
      </c>
      <c r="H427" s="90">
        <v>1</v>
      </c>
      <c r="I427" s="90">
        <v>1</v>
      </c>
      <c r="J427" s="90"/>
      <c r="K427" s="90"/>
      <c r="L427" s="90" t="s">
        <v>74</v>
      </c>
      <c r="M427" s="90">
        <v>1</v>
      </c>
      <c r="N427" s="90">
        <v>1</v>
      </c>
      <c r="O427" s="90">
        <v>1</v>
      </c>
      <c r="P427" s="90">
        <v>1</v>
      </c>
      <c r="Q427" s="88"/>
      <c r="R427" s="90"/>
      <c r="S427" s="90">
        <v>1</v>
      </c>
      <c r="T427" s="90">
        <v>1</v>
      </c>
      <c r="U427" s="90">
        <v>1</v>
      </c>
      <c r="V427" s="90">
        <v>1</v>
      </c>
      <c r="W427" s="90"/>
      <c r="X427" s="90"/>
      <c r="Y427" s="90"/>
      <c r="Z427" s="90">
        <v>1</v>
      </c>
      <c r="AA427" s="90">
        <v>1</v>
      </c>
      <c r="AB427" s="90">
        <v>1</v>
      </c>
      <c r="AC427" s="90">
        <v>1</v>
      </c>
      <c r="AD427" s="90">
        <v>1</v>
      </c>
      <c r="AE427" s="90"/>
      <c r="AF427" s="90"/>
      <c r="AG427" s="90">
        <v>1</v>
      </c>
      <c r="AH427" s="90">
        <v>1</v>
      </c>
      <c r="AI427" s="90">
        <v>1</v>
      </c>
      <c r="AJ427" s="203"/>
      <c r="AK427" s="145"/>
      <c r="AL427" s="145"/>
      <c r="AM427" s="145"/>
      <c r="AN427" s="145"/>
      <c r="AO427" s="145"/>
      <c r="AP427" s="145"/>
      <c r="AQ427" s="145"/>
      <c r="AR427" s="145"/>
      <c r="AS427" s="145"/>
      <c r="AT427" s="145"/>
      <c r="AU427" s="145"/>
      <c r="AV427" s="145"/>
      <c r="AW427" s="145"/>
      <c r="AX427" s="145"/>
      <c r="AY427" s="145"/>
      <c r="AZ427" s="145"/>
      <c r="BA427" s="145"/>
      <c r="BB427" s="145"/>
      <c r="BC427" s="145"/>
      <c r="BD427" s="145"/>
      <c r="BE427" s="145"/>
      <c r="BF427" s="145"/>
      <c r="BG427" s="145"/>
      <c r="BH427" s="145"/>
      <c r="BI427" s="195"/>
      <c r="BJ427" s="5"/>
    </row>
    <row r="428" spans="1:62" ht="11.1" customHeight="1" thickBot="1" x14ac:dyDescent="0.25">
      <c r="A428" s="142"/>
      <c r="B428" s="198"/>
      <c r="C428" s="201"/>
      <c r="D428" s="15">
        <v>3</v>
      </c>
      <c r="E428" s="89"/>
      <c r="F428" s="89"/>
      <c r="G428" s="89"/>
      <c r="H428" s="89"/>
      <c r="I428" s="89"/>
      <c r="J428" s="89"/>
      <c r="K428" s="89"/>
      <c r="L428" s="89"/>
      <c r="M428" s="89"/>
      <c r="N428" s="89"/>
      <c r="O428" s="89"/>
      <c r="P428" s="89"/>
      <c r="Q428" s="89"/>
      <c r="R428" s="89"/>
      <c r="S428" s="89"/>
      <c r="T428" s="89"/>
      <c r="U428" s="89"/>
      <c r="V428" s="89"/>
      <c r="W428" s="89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89"/>
      <c r="AI428" s="89"/>
      <c r="AJ428" s="203"/>
      <c r="AK428" s="145"/>
      <c r="AL428" s="145"/>
      <c r="AM428" s="145"/>
      <c r="AN428" s="145"/>
      <c r="AO428" s="145"/>
      <c r="AP428" s="145"/>
      <c r="AQ428" s="145"/>
      <c r="AR428" s="145"/>
      <c r="AS428" s="145"/>
      <c r="AT428" s="145"/>
      <c r="AU428" s="145"/>
      <c r="AV428" s="145"/>
      <c r="AW428" s="145"/>
      <c r="AX428" s="145"/>
      <c r="AY428" s="145"/>
      <c r="AZ428" s="145"/>
      <c r="BA428" s="145"/>
      <c r="BB428" s="145"/>
      <c r="BC428" s="145"/>
      <c r="BD428" s="145"/>
      <c r="BE428" s="145"/>
      <c r="BF428" s="145"/>
      <c r="BG428" s="145"/>
      <c r="BH428" s="166"/>
      <c r="BI428" s="196"/>
      <c r="BJ428" s="5"/>
    </row>
    <row r="429" spans="1:62" ht="11.1" customHeight="1" x14ac:dyDescent="0.2">
      <c r="A429" s="164">
        <v>9</v>
      </c>
      <c r="B429" s="197"/>
      <c r="C429" s="199"/>
      <c r="D429" s="14">
        <v>1</v>
      </c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  <c r="AA429" s="87"/>
      <c r="AB429" s="87"/>
      <c r="AC429" s="87"/>
      <c r="AD429" s="87"/>
      <c r="AE429" s="87"/>
      <c r="AF429" s="87"/>
      <c r="AG429" s="87"/>
      <c r="AH429" s="87"/>
      <c r="AI429" s="87"/>
      <c r="AJ429" s="202">
        <f>SUM(E429:AI431)+SW_temp_godziny!AJ429+UD_temp_godziny!AJ429+BO_temp_godziny!AJ429+del_temp_godziny!AJ429</f>
        <v>0</v>
      </c>
      <c r="AK429" s="165">
        <f t="shared" ref="AK429" si="2322">IF($BI429="TAK",COUNTIF($E429:$AI429,$AK$1)*7+COUNTIF($E430:$AI430,$AK$1)*7,COUNTIF($E429:$AI429,$AK$1)*8+COUNTIF($E430:$AI430,$AK$1)*8+COUNTIF(E431:AI431,$AK$1)*8)</f>
        <v>0</v>
      </c>
      <c r="AL429" s="165">
        <f t="shared" ref="AL429" si="2323">IF($BI429="TAK",COUNTIF($E429:$AI429,$AL$1)*7+COUNTIF($E430:$AI430,$AL$1)*7,COUNTIF($E429:$AI429,$AL$1)*8+COUNTIF($E430:$AI430,$AL$1)*8+COUNTIF(E431:AI431,$AL$1)*8)</f>
        <v>0</v>
      </c>
      <c r="AM429" s="165">
        <f>IF($BI429="TAK",COUNTIF($E429:$AI429,$AM$1)*7+COUNTIF($E430:$AI430,$AM$1)*7,COUNTIF($E429:$AI429,$AM$1)*8+COUNTIF($E430:$AI430,$AM$1)*8+COUNTIF(D431:AI431,$AM$1)*8)+UD_temp!AJ429</f>
        <v>0</v>
      </c>
      <c r="AN429" s="165">
        <f t="shared" ref="AN429" si="2324">IF($BI429="TAK",COUNTIF($E429:$AI429,$AN$1)*7+COUNTIF($E430:$AI430,$AN$1)*7,COUNTIF($E429:$AI429,$AN$1)*8+COUNTIF($E430:$AI430,$AN$1)*8+COUNTIF(E431:AI431,$AN$1)*8)</f>
        <v>0</v>
      </c>
      <c r="AO429" s="165">
        <f>IF($BI429="TAK",COUNTIF($E429:$AI430,$AO$1)*7,COUNTIF($E429:AI431,$AO$1)*8)</f>
        <v>0</v>
      </c>
      <c r="AP429" s="165">
        <f t="shared" ref="AP429" si="2325">IF($BI429="TAK",COUNTIF($E429:$AI429,$AP$1)*7+COUNTIF($E430:$AI430,$AP$1)*7,COUNTIF($E429:$AI429,$AP$1)*8+COUNTIF($E430:$AI430,$AP$1)*8+COUNTIF(E431:AI431,$AP$1)*8)</f>
        <v>0</v>
      </c>
      <c r="AQ429" s="165">
        <f t="shared" ref="AQ429" si="2326">IF($BI429="TAK",COUNTIF($E429:$AI429,$AQ$1)*7+COUNTIF($E430:$AI430,$AQ$1)*7,COUNTIF($E429:$AI429,$AQ$1)*8+COUNTIF($E430:$AI430,$AQ$1)*8+COUNTIF(E431:AI431,$AQ$1)*8)</f>
        <v>0</v>
      </c>
      <c r="AR429" s="165">
        <f>IF($BI429="TAK",COUNTIF($E429:$AI430,$AR$1)*7,COUNTIF($E429:AI431,$AR$1)*8)+del_temp!AJ429</f>
        <v>0</v>
      </c>
      <c r="AS429" s="165">
        <f t="shared" ref="AS429" si="2327">IF($BI429="TAK",COUNTIF($E429:$AI429,$AS$1)*7+COUNTIF($E430:$AI430,$AS$1)*7,COUNTIF($E429:$AI429,$AS$1)*8+COUNTIF($E430:$AI430,$AS$1)*8+COUNTIF(E431:AI431,$AS$1)*8)</f>
        <v>0</v>
      </c>
      <c r="AT429" s="165">
        <f t="shared" ref="AT429" si="2328">IF($BI429="TAK",COUNTIF($E429:$AI429,$AT$1)*7+COUNTIF($E430:$AI430,$AT$1)*7,COUNTIF($E429:$AI429,$AT$1)*8+COUNTIF($E430:$AI430,$AT$1)*8+COUNTIF(E431:AI431,$AT$1)*8)</f>
        <v>0</v>
      </c>
      <c r="AU429" s="165">
        <f>IF($BI429="TAK",COUNTIF($E429:$AI430,$AU$1)*7,COUNTIF($E429:AI431,$AU$1)*8)+BO_temp!AJ429</f>
        <v>0</v>
      </c>
      <c r="AV429" s="165">
        <f t="shared" ref="AV429" si="2329">IF($BI429="TAK",COUNTIF($E429:$AI429,$AV$1)*7+COUNTIF($E430:$AI430,$AV$1)*7,COUNTIF($E429:$AI429,$AV$1)*8+COUNTIF($E430:$AI430,$AV$1)*8+COUNTIF(E431:AI431,$AV$1)*8)</f>
        <v>0</v>
      </c>
      <c r="AW429" s="165">
        <f t="shared" ref="AW429" si="2330">IF($BI429="TAK",COUNTIF($E429:$AI429,$AW$1)*7+COUNTIF($E430:$AI430,$AW$1)*7,COUNTIF($E429:$AI429,$AW$1)*8+COUNTIF($E430:$AI430,$AW$1)*8+COUNTIF(E431:AI431,$AW$1)*8)</f>
        <v>0</v>
      </c>
      <c r="AX429" s="165">
        <f t="shared" ref="AX429" si="2331">IF($BI429="TAK",COUNTIF($E429:$AI429,$AX$1)*7+COUNTIF($E430:$AI430,$AX$1)*7,COUNTIF($E429:$AI429,$AX$1)*8+COUNTIF($E430:$AI430,$AX$1)*8+COUNTIF(E431:AI431,$AX$1)*8)</f>
        <v>0</v>
      </c>
      <c r="AY429" s="165">
        <f t="shared" ref="AY429" si="2332">IF($BI429="TAK",COUNTIF($E429:$AI429,$AY$1)*7+COUNTIF($E430:$AI430,$AY$1)*7,COUNTIF($E429:$AI429,$AY$1)*8+COUNTIF($E430:$AI430,$AY$1)*8+COUNTIF(E431:AI431,$AY$1)*8)</f>
        <v>0</v>
      </c>
      <c r="AZ429" s="165">
        <f t="shared" ref="AZ429" si="2333">IF($BI429="TAK",COUNTIF($E429:$AI429,$AZ$1)*7+COUNTIF($E430:$AI430,$AZ$1)*7,COUNTIF($E429:$AI429,$AZ$1)*8+COUNTIF($E430:$AI430,$AZ$1)*8+COUNTIF(E431:AI431,$AZ$1)*8)</f>
        <v>0</v>
      </c>
      <c r="BA429" s="165">
        <f>IF($BI429="TAK",COUNTIF($E429:$AI430,$BA$1)*7,COUNTIF($E429:$AI431,$BA$1)*8)+SW_temp!AJ429</f>
        <v>0</v>
      </c>
      <c r="BB429" s="165">
        <f t="shared" ref="BB429" si="2334">IF($BI429="TAK",COUNTIF($E429:$AI430,$BB$1)*7,COUNTIF($E429:$AI431,$BB$1)*8)</f>
        <v>0</v>
      </c>
      <c r="BC429" s="165">
        <f t="shared" ref="BC429" si="2335">IF($BI429="TAK",COUNTIF($E429:$AI430,$BC$1)*7,COUNTIF($E429:$AI431,$BC$1)*8)</f>
        <v>0</v>
      </c>
      <c r="BD429" s="165">
        <f t="shared" ref="BD429" si="2336">IF($BI429="TAK",COUNTIF($E429:$AI430,$BD$1)*7,COUNTIF($E429:$AI431,$BD$1)*8)</f>
        <v>0</v>
      </c>
      <c r="BE429" s="165">
        <f t="shared" ref="BE429" si="2337">IF($BI429="TAK",COUNTIF($E429:$AI430,$BE$1)*7,COUNTIF($E429:$AI431,$BE$1)*8)</f>
        <v>0</v>
      </c>
      <c r="BF429" s="165">
        <f t="shared" ref="BF429" si="2338">IF($BI429="TAK",COUNTIF($E429:$AI430,$BF$1)*7,COUNTIF($E429:$AI431,$BF$1)*8)</f>
        <v>0</v>
      </c>
      <c r="BG429" s="165" t="str">
        <f t="shared" ref="BG429" si="2339">IF(ISBLANK($C429),"",IF(BI380="TAK",$BM$2*7,$BM$2*8))</f>
        <v/>
      </c>
      <c r="BH429" s="145">
        <f t="shared" ref="BH429" si="2340">SUM(E431:AI431)</f>
        <v>0</v>
      </c>
      <c r="BI429" s="194"/>
      <c r="BJ429" s="5"/>
    </row>
    <row r="430" spans="1:62" ht="11.1" customHeight="1" x14ac:dyDescent="0.2">
      <c r="A430" s="142"/>
      <c r="B430" s="198"/>
      <c r="C430" s="200"/>
      <c r="D430" s="15">
        <v>2</v>
      </c>
      <c r="E430" s="88"/>
      <c r="F430" s="90"/>
      <c r="G430" s="90"/>
      <c r="H430" s="90"/>
      <c r="I430" s="90"/>
      <c r="J430" s="90"/>
      <c r="K430" s="90"/>
      <c r="L430" s="90"/>
      <c r="M430" s="90"/>
      <c r="N430" s="90"/>
      <c r="O430" s="90"/>
      <c r="P430" s="90"/>
      <c r="Q430" s="88"/>
      <c r="R430" s="90"/>
      <c r="S430" s="90"/>
      <c r="T430" s="90"/>
      <c r="U430" s="90"/>
      <c r="V430" s="90"/>
      <c r="W430" s="90"/>
      <c r="X430" s="90"/>
      <c r="Y430" s="90"/>
      <c r="Z430" s="90"/>
      <c r="AA430" s="90"/>
      <c r="AB430" s="90"/>
      <c r="AC430" s="90"/>
      <c r="AD430" s="90"/>
      <c r="AE430" s="90"/>
      <c r="AF430" s="90"/>
      <c r="AG430" s="90"/>
      <c r="AH430" s="90"/>
      <c r="AI430" s="90"/>
      <c r="AJ430" s="203"/>
      <c r="AK430" s="145"/>
      <c r="AL430" s="145"/>
      <c r="AM430" s="145"/>
      <c r="AN430" s="145"/>
      <c r="AO430" s="145"/>
      <c r="AP430" s="145"/>
      <c r="AQ430" s="145"/>
      <c r="AR430" s="145"/>
      <c r="AS430" s="145"/>
      <c r="AT430" s="145"/>
      <c r="AU430" s="145"/>
      <c r="AV430" s="145"/>
      <c r="AW430" s="145"/>
      <c r="AX430" s="145"/>
      <c r="AY430" s="145"/>
      <c r="AZ430" s="145"/>
      <c r="BA430" s="145"/>
      <c r="BB430" s="145"/>
      <c r="BC430" s="145"/>
      <c r="BD430" s="145"/>
      <c r="BE430" s="145"/>
      <c r="BF430" s="145"/>
      <c r="BG430" s="145"/>
      <c r="BH430" s="145"/>
      <c r="BI430" s="195"/>
      <c r="BJ430" s="5"/>
    </row>
    <row r="431" spans="1:62" ht="11.1" customHeight="1" thickBot="1" x14ac:dyDescent="0.25">
      <c r="A431" s="142"/>
      <c r="B431" s="198"/>
      <c r="C431" s="201"/>
      <c r="D431" s="15">
        <v>3</v>
      </c>
      <c r="E431" s="89"/>
      <c r="F431" s="89"/>
      <c r="G431" s="89"/>
      <c r="H431" s="89"/>
      <c r="I431" s="89"/>
      <c r="J431" s="89"/>
      <c r="K431" s="89"/>
      <c r="L431" s="89"/>
      <c r="M431" s="89"/>
      <c r="N431" s="89"/>
      <c r="O431" s="89"/>
      <c r="P431" s="89"/>
      <c r="Q431" s="89"/>
      <c r="R431" s="89"/>
      <c r="S431" s="89"/>
      <c r="T431" s="89"/>
      <c r="U431" s="89"/>
      <c r="V431" s="89"/>
      <c r="W431" s="89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89"/>
      <c r="AI431" s="89"/>
      <c r="AJ431" s="203"/>
      <c r="AK431" s="145"/>
      <c r="AL431" s="145"/>
      <c r="AM431" s="145"/>
      <c r="AN431" s="145"/>
      <c r="AO431" s="145"/>
      <c r="AP431" s="145"/>
      <c r="AQ431" s="145"/>
      <c r="AR431" s="145"/>
      <c r="AS431" s="145"/>
      <c r="AT431" s="145"/>
      <c r="AU431" s="145"/>
      <c r="AV431" s="145"/>
      <c r="AW431" s="145"/>
      <c r="AX431" s="145"/>
      <c r="AY431" s="145"/>
      <c r="AZ431" s="145"/>
      <c r="BA431" s="145"/>
      <c r="BB431" s="145"/>
      <c r="BC431" s="145"/>
      <c r="BD431" s="145"/>
      <c r="BE431" s="145"/>
      <c r="BF431" s="145"/>
      <c r="BG431" s="145"/>
      <c r="BH431" s="166"/>
      <c r="BI431" s="196"/>
      <c r="BJ431" s="5"/>
    </row>
    <row r="432" spans="1:62" ht="11.1" customHeight="1" x14ac:dyDescent="0.2">
      <c r="A432" s="164">
        <v>10</v>
      </c>
      <c r="B432" s="197"/>
      <c r="C432" s="199"/>
      <c r="D432" s="14">
        <v>1</v>
      </c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  <c r="AA432" s="87"/>
      <c r="AB432" s="87"/>
      <c r="AC432" s="87"/>
      <c r="AD432" s="87"/>
      <c r="AE432" s="87"/>
      <c r="AF432" s="87"/>
      <c r="AG432" s="87"/>
      <c r="AH432" s="87"/>
      <c r="AI432" s="87"/>
      <c r="AJ432" s="202">
        <f>SUM(E432:AI434)+SW_temp_godziny!AJ432+UD_temp_godziny!AJ432+BO_temp_godziny!AJ432+del_temp_godziny!AJ432</f>
        <v>0</v>
      </c>
      <c r="AK432" s="165">
        <f t="shared" ref="AK432" si="2341">IF($BI432="TAK",COUNTIF($E432:$AI432,$AK$1)*7+COUNTIF($E433:$AI433,$AK$1)*7,COUNTIF($E432:$AI432,$AK$1)*8+COUNTIF($E433:$AI433,$AK$1)*8+COUNTIF(E434:AI434,$AK$1)*8)</f>
        <v>0</v>
      </c>
      <c r="AL432" s="165">
        <f t="shared" ref="AL432" si="2342">IF($BI432="TAK",COUNTIF($E432:$AI432,$AL$1)*7+COUNTIF($E433:$AI433,$AL$1)*7,COUNTIF($E432:$AI432,$AL$1)*8+COUNTIF($E433:$AI433,$AL$1)*8+COUNTIF(E434:AI434,$AL$1)*8)</f>
        <v>0</v>
      </c>
      <c r="AM432" s="165">
        <f>IF($BI432="TAK",COUNTIF($E432:$AI432,$AM$1)*7+COUNTIF($E433:$AI433,$AM$1)*7,COUNTIF($E432:$AI432,$AM$1)*8+COUNTIF($E433:$AI433,$AM$1)*8+COUNTIF(D434:AI434,$AM$1)*8)+UD_temp!AJ432</f>
        <v>0</v>
      </c>
      <c r="AN432" s="165">
        <f t="shared" ref="AN432" si="2343">IF($BI432="TAK",COUNTIF($E432:$AI432,$AN$1)*7+COUNTIF($E433:$AI433,$AN$1)*7,COUNTIF($E432:$AI432,$AN$1)*8+COUNTIF($E433:$AI433,$AN$1)*8+COUNTIF(E434:AI434,$AN$1)*8)</f>
        <v>0</v>
      </c>
      <c r="AO432" s="165">
        <f>IF($BI432="TAK",COUNTIF($E432:$AI433,$AO$1)*7,COUNTIF($E432:AI434,$AO$1)*8)</f>
        <v>0</v>
      </c>
      <c r="AP432" s="165">
        <f t="shared" ref="AP432" si="2344">IF($BI432="TAK",COUNTIF($E432:$AI432,$AP$1)*7+COUNTIF($E433:$AI433,$AP$1)*7,COUNTIF($E432:$AI432,$AP$1)*8+COUNTIF($E433:$AI433,$AP$1)*8+COUNTIF(E434:AI434,$AP$1)*8)</f>
        <v>0</v>
      </c>
      <c r="AQ432" s="165">
        <f t="shared" ref="AQ432" si="2345">IF($BI432="TAK",COUNTIF($E432:$AI432,$AQ$1)*7+COUNTIF($E433:$AI433,$AQ$1)*7,COUNTIF($E432:$AI432,$AQ$1)*8+COUNTIF($E433:$AI433,$AQ$1)*8+COUNTIF(E434:AI434,$AQ$1)*8)</f>
        <v>0</v>
      </c>
      <c r="AR432" s="165">
        <f>IF($BI432="TAK",COUNTIF($E432:$AI433,$AR$1)*7,COUNTIF($E432:AI434,$AR$1)*8)+del_temp!AJ432</f>
        <v>0</v>
      </c>
      <c r="AS432" s="165">
        <f t="shared" ref="AS432" si="2346">IF($BI432="TAK",COUNTIF($E432:$AI432,$AS$1)*7+COUNTIF($E433:$AI433,$AS$1)*7,COUNTIF($E432:$AI432,$AS$1)*8+COUNTIF($E433:$AI433,$AS$1)*8+COUNTIF(E434:AI434,$AS$1)*8)</f>
        <v>0</v>
      </c>
      <c r="AT432" s="165">
        <f t="shared" ref="AT432" si="2347">IF($BI432="TAK",COUNTIF($E432:$AI432,$AT$1)*7+COUNTIF($E433:$AI433,$AT$1)*7,COUNTIF($E432:$AI432,$AT$1)*8+COUNTIF($E433:$AI433,$AT$1)*8+COUNTIF(E434:AI434,$AT$1)*8)</f>
        <v>0</v>
      </c>
      <c r="AU432" s="165">
        <f>IF($BI432="TAK",COUNTIF($E432:$AI433,$AU$1)*7,COUNTIF($E432:AI434,$AU$1)*8)+BO_temp!AJ432</f>
        <v>0</v>
      </c>
      <c r="AV432" s="165">
        <f t="shared" ref="AV432" si="2348">IF($BI432="TAK",COUNTIF($E432:$AI432,$AV$1)*7+COUNTIF($E433:$AI433,$AV$1)*7,COUNTIF($E432:$AI432,$AV$1)*8+COUNTIF($E433:$AI433,$AV$1)*8+COUNTIF(E434:AI434,$AV$1)*8)</f>
        <v>0</v>
      </c>
      <c r="AW432" s="165">
        <f t="shared" ref="AW432" si="2349">IF($BI432="TAK",COUNTIF($E432:$AI432,$AW$1)*7+COUNTIF($E433:$AI433,$AW$1)*7,COUNTIF($E432:$AI432,$AW$1)*8+COUNTIF($E433:$AI433,$AW$1)*8+COUNTIF(E434:AI434,$AW$1)*8)</f>
        <v>0</v>
      </c>
      <c r="AX432" s="165">
        <f t="shared" ref="AX432" si="2350">IF($BI432="TAK",COUNTIF($E432:$AI432,$AX$1)*7+COUNTIF($E433:$AI433,$AX$1)*7,COUNTIF($E432:$AI432,$AX$1)*8+COUNTIF($E433:$AI433,$AX$1)*8+COUNTIF(E434:AI434,$AX$1)*8)</f>
        <v>0</v>
      </c>
      <c r="AY432" s="165">
        <f t="shared" ref="AY432" si="2351">IF($BI432="TAK",COUNTIF($E432:$AI432,$AY$1)*7+COUNTIF($E433:$AI433,$AY$1)*7,COUNTIF($E432:$AI432,$AY$1)*8+COUNTIF($E433:$AI433,$AY$1)*8+COUNTIF(E434:AI434,$AY$1)*8)</f>
        <v>0</v>
      </c>
      <c r="AZ432" s="165">
        <f t="shared" ref="AZ432" si="2352">IF($BI432="TAK",COUNTIF($E432:$AI432,$AZ$1)*7+COUNTIF($E433:$AI433,$AZ$1)*7,COUNTIF($E432:$AI432,$AZ$1)*8+COUNTIF($E433:$AI433,$AZ$1)*8+COUNTIF(E434:AI434,$AZ$1)*8)</f>
        <v>0</v>
      </c>
      <c r="BA432" s="165">
        <f>IF($BI432="TAK",COUNTIF($E432:$AI433,$BA$1)*7,COUNTIF($E432:$AI434,$BA$1)*8)+SW_temp!AJ432</f>
        <v>0</v>
      </c>
      <c r="BB432" s="165">
        <f t="shared" ref="BB432" si="2353">IF($BI432="TAK",COUNTIF($E432:$AI433,$BB$1)*7,COUNTIF($E432:$AI434,$BB$1)*8)</f>
        <v>0</v>
      </c>
      <c r="BC432" s="165">
        <f t="shared" ref="BC432" si="2354">IF($BI432="TAK",COUNTIF($E432:$AI433,$BC$1)*7,COUNTIF($E432:$AI434,$BC$1)*8)</f>
        <v>0</v>
      </c>
      <c r="BD432" s="165">
        <f t="shared" ref="BD432" si="2355">IF($BI432="TAK",COUNTIF($E432:$AI433,$BD$1)*7,COUNTIF($E432:$AI434,$BD$1)*8)</f>
        <v>0</v>
      </c>
      <c r="BE432" s="165">
        <f t="shared" ref="BE432" si="2356">IF($BI432="TAK",COUNTIF($E432:$AI433,$BE$1)*7,COUNTIF($E432:$AI434,$BE$1)*8)</f>
        <v>0</v>
      </c>
      <c r="BF432" s="165">
        <f t="shared" ref="BF432" si="2357">IF($BI432="TAK",COUNTIF($E432:$AI433,$BF$1)*7,COUNTIF($E432:$AI434,$BF$1)*8)</f>
        <v>0</v>
      </c>
      <c r="BG432" s="165" t="str">
        <f t="shared" ref="BG432" si="2358">IF(ISBLANK($C432),"",IF(BI383="TAK",$BM$2*7,$BM$2*8))</f>
        <v/>
      </c>
      <c r="BH432" s="145">
        <f t="shared" ref="BH432" si="2359">SUM(E434:AI434)</f>
        <v>0</v>
      </c>
      <c r="BI432" s="194"/>
      <c r="BJ432" s="5"/>
    </row>
    <row r="433" spans="1:62" ht="11.1" customHeight="1" x14ac:dyDescent="0.2">
      <c r="A433" s="142"/>
      <c r="B433" s="198"/>
      <c r="C433" s="200"/>
      <c r="D433" s="15">
        <v>2</v>
      </c>
      <c r="E433" s="88"/>
      <c r="F433" s="90"/>
      <c r="G433" s="90"/>
      <c r="H433" s="90"/>
      <c r="I433" s="90"/>
      <c r="J433" s="90"/>
      <c r="K433" s="90"/>
      <c r="L433" s="90"/>
      <c r="M433" s="90"/>
      <c r="N433" s="90"/>
      <c r="O433" s="90"/>
      <c r="P433" s="90"/>
      <c r="Q433" s="88"/>
      <c r="R433" s="90"/>
      <c r="S433" s="90"/>
      <c r="T433" s="90"/>
      <c r="U433" s="90"/>
      <c r="V433" s="90"/>
      <c r="W433" s="90"/>
      <c r="X433" s="90"/>
      <c r="Y433" s="90"/>
      <c r="Z433" s="90"/>
      <c r="AA433" s="90"/>
      <c r="AB433" s="90"/>
      <c r="AC433" s="90"/>
      <c r="AD433" s="90"/>
      <c r="AE433" s="90"/>
      <c r="AF433" s="90"/>
      <c r="AG433" s="90"/>
      <c r="AH433" s="90"/>
      <c r="AI433" s="90"/>
      <c r="AJ433" s="203"/>
      <c r="AK433" s="145"/>
      <c r="AL433" s="145"/>
      <c r="AM433" s="145"/>
      <c r="AN433" s="145"/>
      <c r="AO433" s="145"/>
      <c r="AP433" s="145"/>
      <c r="AQ433" s="145"/>
      <c r="AR433" s="145"/>
      <c r="AS433" s="145"/>
      <c r="AT433" s="145"/>
      <c r="AU433" s="145"/>
      <c r="AV433" s="145"/>
      <c r="AW433" s="145"/>
      <c r="AX433" s="145"/>
      <c r="AY433" s="145"/>
      <c r="AZ433" s="145"/>
      <c r="BA433" s="145"/>
      <c r="BB433" s="145"/>
      <c r="BC433" s="145"/>
      <c r="BD433" s="145"/>
      <c r="BE433" s="145"/>
      <c r="BF433" s="145"/>
      <c r="BG433" s="145"/>
      <c r="BH433" s="145"/>
      <c r="BI433" s="195"/>
      <c r="BJ433" s="5"/>
    </row>
    <row r="434" spans="1:62" ht="11.1" customHeight="1" thickBot="1" x14ac:dyDescent="0.25">
      <c r="A434" s="142"/>
      <c r="B434" s="198"/>
      <c r="C434" s="201"/>
      <c r="D434" s="15">
        <v>3</v>
      </c>
      <c r="E434" s="89"/>
      <c r="F434" s="89"/>
      <c r="G434" s="89"/>
      <c r="H434" s="89"/>
      <c r="I434" s="89"/>
      <c r="J434" s="89"/>
      <c r="K434" s="89"/>
      <c r="L434" s="89"/>
      <c r="M434" s="89"/>
      <c r="N434" s="89"/>
      <c r="O434" s="89"/>
      <c r="P434" s="89"/>
      <c r="Q434" s="89"/>
      <c r="R434" s="89"/>
      <c r="S434" s="89"/>
      <c r="T434" s="89"/>
      <c r="U434" s="89"/>
      <c r="V434" s="89"/>
      <c r="W434" s="89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89"/>
      <c r="AI434" s="89"/>
      <c r="AJ434" s="203"/>
      <c r="AK434" s="145"/>
      <c r="AL434" s="145"/>
      <c r="AM434" s="145"/>
      <c r="AN434" s="145"/>
      <c r="AO434" s="145"/>
      <c r="AP434" s="145"/>
      <c r="AQ434" s="145"/>
      <c r="AR434" s="145"/>
      <c r="AS434" s="145"/>
      <c r="AT434" s="145"/>
      <c r="AU434" s="145"/>
      <c r="AV434" s="145"/>
      <c r="AW434" s="145"/>
      <c r="AX434" s="145"/>
      <c r="AY434" s="145"/>
      <c r="AZ434" s="145"/>
      <c r="BA434" s="145"/>
      <c r="BB434" s="145"/>
      <c r="BC434" s="145"/>
      <c r="BD434" s="145"/>
      <c r="BE434" s="145"/>
      <c r="BF434" s="145"/>
      <c r="BG434" s="145"/>
      <c r="BH434" s="166"/>
      <c r="BI434" s="196"/>
      <c r="BJ434" s="5"/>
    </row>
    <row r="435" spans="1:62" ht="11.1" customHeight="1" x14ac:dyDescent="0.2">
      <c r="A435" s="164">
        <v>11</v>
      </c>
      <c r="B435" s="197"/>
      <c r="C435" s="199"/>
      <c r="D435" s="14">
        <v>1</v>
      </c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  <c r="AA435" s="87"/>
      <c r="AB435" s="87"/>
      <c r="AC435" s="87"/>
      <c r="AD435" s="87"/>
      <c r="AE435" s="87"/>
      <c r="AF435" s="87"/>
      <c r="AG435" s="87"/>
      <c r="AH435" s="87"/>
      <c r="AI435" s="87"/>
      <c r="AJ435" s="202">
        <f>SUM(E435:AI437)+SW_temp_godziny!AJ435+UD_temp_godziny!AJ435+BO_temp_godziny!AJ435+del_temp_godziny!AJ435</f>
        <v>0</v>
      </c>
      <c r="AK435" s="165">
        <f t="shared" ref="AK435" si="2360">IF($BI435="TAK",COUNTIF($E435:$AI435,$AK$1)*7+COUNTIF($E436:$AI436,$AK$1)*7,COUNTIF($E435:$AI435,$AK$1)*8+COUNTIF($E436:$AI436,$AK$1)*8+COUNTIF(E437:AI437,$AK$1)*8)</f>
        <v>0</v>
      </c>
      <c r="AL435" s="165">
        <f t="shared" ref="AL435" si="2361">IF($BI435="TAK",COUNTIF($E435:$AI435,$AL$1)*7+COUNTIF($E436:$AI436,$AL$1)*7,COUNTIF($E435:$AI435,$AL$1)*8+COUNTIF($E436:$AI436,$AL$1)*8+COUNTIF(E437:AI437,$AL$1)*8)</f>
        <v>0</v>
      </c>
      <c r="AM435" s="165">
        <f>IF($BI435="TAK",COUNTIF($E435:$AI435,$AM$1)*7+COUNTIF($E436:$AI436,$AM$1)*7,COUNTIF($E435:$AI435,$AM$1)*8+COUNTIF($E436:$AI436,$AM$1)*8+COUNTIF(D437:AI437,$AM$1)*8)+UD_temp!AJ435</f>
        <v>0</v>
      </c>
      <c r="AN435" s="165">
        <f t="shared" ref="AN435" si="2362">IF($BI435="TAK",COUNTIF($E435:$AI435,$AN$1)*7+COUNTIF($E436:$AI436,$AN$1)*7,COUNTIF($E435:$AI435,$AN$1)*8+COUNTIF($E436:$AI436,$AN$1)*8+COUNTIF(E437:AI437,$AN$1)*8)</f>
        <v>0</v>
      </c>
      <c r="AO435" s="165">
        <f>IF($BI435="TAK",COUNTIF($E435:$AI436,$AO$1)*7,COUNTIF($E435:AI437,$AO$1)*8)</f>
        <v>0</v>
      </c>
      <c r="AP435" s="165">
        <f t="shared" ref="AP435" si="2363">IF($BI435="TAK",COUNTIF($E435:$AI435,$AP$1)*7+COUNTIF($E436:$AI436,$AP$1)*7,COUNTIF($E435:$AI435,$AP$1)*8+COUNTIF($E436:$AI436,$AP$1)*8+COUNTIF(E437:AI437,$AP$1)*8)</f>
        <v>0</v>
      </c>
      <c r="AQ435" s="165">
        <f t="shared" ref="AQ435" si="2364">IF($BI435="TAK",COUNTIF($E435:$AI435,$AQ$1)*7+COUNTIF($E436:$AI436,$AQ$1)*7,COUNTIF($E435:$AI435,$AQ$1)*8+COUNTIF($E436:$AI436,$AQ$1)*8+COUNTIF(E437:AI437,$AQ$1)*8)</f>
        <v>0</v>
      </c>
      <c r="AR435" s="165">
        <f>IF($BI435="TAK",COUNTIF($E435:$AI436,$AR$1)*7,COUNTIF($E435:AI437,$AR$1)*8)+del_temp!AJ435</f>
        <v>0</v>
      </c>
      <c r="AS435" s="165">
        <f t="shared" ref="AS435" si="2365">IF($BI435="TAK",COUNTIF($E435:$AI435,$AS$1)*7+COUNTIF($E436:$AI436,$AS$1)*7,COUNTIF($E435:$AI435,$AS$1)*8+COUNTIF($E436:$AI436,$AS$1)*8+COUNTIF(E437:AI437,$AS$1)*8)</f>
        <v>0</v>
      </c>
      <c r="AT435" s="165">
        <f t="shared" ref="AT435" si="2366">IF($BI435="TAK",COUNTIF($E435:$AI435,$AT$1)*7+COUNTIF($E436:$AI436,$AT$1)*7,COUNTIF($E435:$AI435,$AT$1)*8+COUNTIF($E436:$AI436,$AT$1)*8+COUNTIF(E437:AI437,$AT$1)*8)</f>
        <v>0</v>
      </c>
      <c r="AU435" s="165">
        <f>IF($BI435="TAK",COUNTIF($E435:$AI436,$AU$1)*7,COUNTIF($E435:AI437,$AU$1)*8)+BO_temp!AJ435</f>
        <v>0</v>
      </c>
      <c r="AV435" s="165">
        <f t="shared" ref="AV435" si="2367">IF($BI435="TAK",COUNTIF($E435:$AI435,$AV$1)*7+COUNTIF($E436:$AI436,$AV$1)*7,COUNTIF($E435:$AI435,$AV$1)*8+COUNTIF($E436:$AI436,$AV$1)*8+COUNTIF(E437:AI437,$AV$1)*8)</f>
        <v>0</v>
      </c>
      <c r="AW435" s="165">
        <f t="shared" ref="AW435" si="2368">IF($BI435="TAK",COUNTIF($E435:$AI435,$AW$1)*7+COUNTIF($E436:$AI436,$AW$1)*7,COUNTIF($E435:$AI435,$AW$1)*8+COUNTIF($E436:$AI436,$AW$1)*8+COUNTIF(E437:AI437,$AW$1)*8)</f>
        <v>0</v>
      </c>
      <c r="AX435" s="165">
        <f t="shared" ref="AX435" si="2369">IF($BI435="TAK",COUNTIF($E435:$AI435,$AX$1)*7+COUNTIF($E436:$AI436,$AX$1)*7,COUNTIF($E435:$AI435,$AX$1)*8+COUNTIF($E436:$AI436,$AX$1)*8+COUNTIF(E437:AI437,$AX$1)*8)</f>
        <v>0</v>
      </c>
      <c r="AY435" s="165">
        <f t="shared" ref="AY435" si="2370">IF($BI435="TAK",COUNTIF($E435:$AI435,$AY$1)*7+COUNTIF($E436:$AI436,$AY$1)*7,COUNTIF($E435:$AI435,$AY$1)*8+COUNTIF($E436:$AI436,$AY$1)*8+COUNTIF(E437:AI437,$AY$1)*8)</f>
        <v>0</v>
      </c>
      <c r="AZ435" s="165">
        <f t="shared" ref="AZ435" si="2371">IF($BI435="TAK",COUNTIF($E435:$AI435,$AZ$1)*7+COUNTIF($E436:$AI436,$AZ$1)*7,COUNTIF($E435:$AI435,$AZ$1)*8+COUNTIF($E436:$AI436,$AZ$1)*8+COUNTIF(E437:AI437,$AZ$1)*8)</f>
        <v>0</v>
      </c>
      <c r="BA435" s="165">
        <f>IF($BI435="TAK",COUNTIF($E435:$AI436,$BA$1)*7,COUNTIF($E435:$AI437,$BA$1)*8)+SW_temp!AJ435</f>
        <v>0</v>
      </c>
      <c r="BB435" s="165">
        <f t="shared" ref="BB435" si="2372">IF($BI435="TAK",COUNTIF($E435:$AI436,$BB$1)*7,COUNTIF($E435:$AI437,$BB$1)*8)</f>
        <v>0</v>
      </c>
      <c r="BC435" s="165">
        <f t="shared" ref="BC435" si="2373">IF($BI435="TAK",COUNTIF($E435:$AI436,$BC$1)*7,COUNTIF($E435:$AI437,$BC$1)*8)</f>
        <v>0</v>
      </c>
      <c r="BD435" s="165">
        <f t="shared" ref="BD435" si="2374">IF($BI435="TAK",COUNTIF($E435:$AI436,$BD$1)*7,COUNTIF($E435:$AI437,$BD$1)*8)</f>
        <v>0</v>
      </c>
      <c r="BE435" s="165">
        <f t="shared" ref="BE435" si="2375">IF($BI435="TAK",COUNTIF($E435:$AI436,$BE$1)*7,COUNTIF($E435:$AI437,$BE$1)*8)</f>
        <v>0</v>
      </c>
      <c r="BF435" s="165">
        <f t="shared" ref="BF435" si="2376">IF($BI435="TAK",COUNTIF($E435:$AI436,$BF$1)*7,COUNTIF($E435:$AI437,$BF$1)*8)</f>
        <v>0</v>
      </c>
      <c r="BG435" s="165" t="str">
        <f t="shared" ref="BG435" si="2377">IF(ISBLANK($C435),"",IF(BI386="TAK",$BM$2*7,$BM$2*8))</f>
        <v/>
      </c>
      <c r="BH435" s="145">
        <f t="shared" ref="BH435" si="2378">SUM(E437:AI437)</f>
        <v>0</v>
      </c>
      <c r="BI435" s="194"/>
      <c r="BJ435" s="5"/>
    </row>
    <row r="436" spans="1:62" ht="11.1" customHeight="1" x14ac:dyDescent="0.2">
      <c r="A436" s="142"/>
      <c r="B436" s="198"/>
      <c r="C436" s="200"/>
      <c r="D436" s="15">
        <v>2</v>
      </c>
      <c r="E436" s="88"/>
      <c r="F436" s="90"/>
      <c r="G436" s="90"/>
      <c r="H436" s="90"/>
      <c r="I436" s="90"/>
      <c r="J436" s="90"/>
      <c r="K436" s="90"/>
      <c r="L436" s="90"/>
      <c r="M436" s="90"/>
      <c r="N436" s="90"/>
      <c r="O436" s="90"/>
      <c r="P436" s="90"/>
      <c r="Q436" s="88"/>
      <c r="R436" s="90"/>
      <c r="S436" s="90"/>
      <c r="T436" s="90"/>
      <c r="U436" s="90"/>
      <c r="V436" s="90"/>
      <c r="W436" s="90"/>
      <c r="X436" s="90"/>
      <c r="Y436" s="90"/>
      <c r="Z436" s="90"/>
      <c r="AA436" s="90"/>
      <c r="AB436" s="90"/>
      <c r="AC436" s="90"/>
      <c r="AD436" s="90"/>
      <c r="AE436" s="90"/>
      <c r="AF436" s="90"/>
      <c r="AG436" s="90"/>
      <c r="AH436" s="90"/>
      <c r="AI436" s="90"/>
      <c r="AJ436" s="203"/>
      <c r="AK436" s="145"/>
      <c r="AL436" s="145"/>
      <c r="AM436" s="145"/>
      <c r="AN436" s="145"/>
      <c r="AO436" s="145"/>
      <c r="AP436" s="145"/>
      <c r="AQ436" s="145"/>
      <c r="AR436" s="145"/>
      <c r="AS436" s="145"/>
      <c r="AT436" s="145"/>
      <c r="AU436" s="145"/>
      <c r="AV436" s="145"/>
      <c r="AW436" s="145"/>
      <c r="AX436" s="145"/>
      <c r="AY436" s="145"/>
      <c r="AZ436" s="145"/>
      <c r="BA436" s="145"/>
      <c r="BB436" s="145"/>
      <c r="BC436" s="145"/>
      <c r="BD436" s="145"/>
      <c r="BE436" s="145"/>
      <c r="BF436" s="145"/>
      <c r="BG436" s="145"/>
      <c r="BH436" s="145"/>
      <c r="BI436" s="195"/>
      <c r="BJ436" s="5"/>
    </row>
    <row r="437" spans="1:62" ht="11.1" customHeight="1" thickBot="1" x14ac:dyDescent="0.25">
      <c r="A437" s="142"/>
      <c r="B437" s="198"/>
      <c r="C437" s="201"/>
      <c r="D437" s="15">
        <v>3</v>
      </c>
      <c r="E437" s="89"/>
      <c r="F437" s="89"/>
      <c r="G437" s="89"/>
      <c r="H437" s="89"/>
      <c r="I437" s="89"/>
      <c r="J437" s="89"/>
      <c r="K437" s="89"/>
      <c r="L437" s="89"/>
      <c r="M437" s="89"/>
      <c r="N437" s="89"/>
      <c r="O437" s="89"/>
      <c r="P437" s="89"/>
      <c r="Q437" s="89"/>
      <c r="R437" s="89"/>
      <c r="S437" s="89"/>
      <c r="T437" s="89"/>
      <c r="U437" s="89"/>
      <c r="V437" s="89"/>
      <c r="W437" s="89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89"/>
      <c r="AI437" s="89"/>
      <c r="AJ437" s="203"/>
      <c r="AK437" s="145"/>
      <c r="AL437" s="145"/>
      <c r="AM437" s="145"/>
      <c r="AN437" s="145"/>
      <c r="AO437" s="145"/>
      <c r="AP437" s="145"/>
      <c r="AQ437" s="145"/>
      <c r="AR437" s="145"/>
      <c r="AS437" s="145"/>
      <c r="AT437" s="145"/>
      <c r="AU437" s="145"/>
      <c r="AV437" s="145"/>
      <c r="AW437" s="145"/>
      <c r="AX437" s="145"/>
      <c r="AY437" s="145"/>
      <c r="AZ437" s="145"/>
      <c r="BA437" s="145"/>
      <c r="BB437" s="145"/>
      <c r="BC437" s="145"/>
      <c r="BD437" s="145"/>
      <c r="BE437" s="145"/>
      <c r="BF437" s="145"/>
      <c r="BG437" s="145"/>
      <c r="BH437" s="166"/>
      <c r="BI437" s="196"/>
      <c r="BJ437" s="5"/>
    </row>
    <row r="438" spans="1:62" ht="11.1" customHeight="1" x14ac:dyDescent="0.2">
      <c r="A438" s="164">
        <v>12</v>
      </c>
      <c r="B438" s="197"/>
      <c r="C438" s="199"/>
      <c r="D438" s="14">
        <v>1</v>
      </c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  <c r="AA438" s="87"/>
      <c r="AB438" s="87"/>
      <c r="AC438" s="87"/>
      <c r="AD438" s="87"/>
      <c r="AE438" s="87"/>
      <c r="AF438" s="87"/>
      <c r="AG438" s="87"/>
      <c r="AH438" s="87"/>
      <c r="AI438" s="87"/>
      <c r="AJ438" s="202">
        <f>SUM(E438:AI440)+SW_temp_godziny!AJ438+UD_temp_godziny!AJ438+BO_temp_godziny!AJ438+del_temp_godziny!AJ438</f>
        <v>0</v>
      </c>
      <c r="AK438" s="165">
        <f t="shared" ref="AK438" si="2379">IF($BI438="TAK",COUNTIF($E438:$AI438,$AK$1)*7+COUNTIF($E439:$AI439,$AK$1)*7,COUNTIF($E438:$AI438,$AK$1)*8+COUNTIF($E439:$AI439,$AK$1)*8+COUNTIF(E440:AI440,$AK$1)*8)</f>
        <v>0</v>
      </c>
      <c r="AL438" s="165">
        <f t="shared" ref="AL438" si="2380">IF($BI438="TAK",COUNTIF($E438:$AI438,$AL$1)*7+COUNTIF($E439:$AI439,$AL$1)*7,COUNTIF($E438:$AI438,$AL$1)*8+COUNTIF($E439:$AI439,$AL$1)*8+COUNTIF(E440:AI440,$AL$1)*8)</f>
        <v>0</v>
      </c>
      <c r="AM438" s="165">
        <f>IF($BI438="TAK",COUNTIF($E438:$AI438,$AM$1)*7+COUNTIF($E439:$AI439,$AM$1)*7,COUNTIF($E438:$AI438,$AM$1)*8+COUNTIF($E439:$AI439,$AM$1)*8+COUNTIF(D440:AI440,$AM$1)*8)+UD_temp!AJ438</f>
        <v>0</v>
      </c>
      <c r="AN438" s="165">
        <f t="shared" ref="AN438" si="2381">IF($BI438="TAK",COUNTIF($E438:$AI438,$AN$1)*7+COUNTIF($E439:$AI439,$AN$1)*7,COUNTIF($E438:$AI438,$AN$1)*8+COUNTIF($E439:$AI439,$AN$1)*8+COUNTIF(E440:AI440,$AN$1)*8)</f>
        <v>0</v>
      </c>
      <c r="AO438" s="165">
        <f>IF($BI438="TAK",COUNTIF($E438:$AI439,$AO$1)*7,COUNTIF($E438:AI440,$AO$1)*8)</f>
        <v>0</v>
      </c>
      <c r="AP438" s="165">
        <f t="shared" ref="AP438" si="2382">IF($BI438="TAK",COUNTIF($E438:$AI438,$AP$1)*7+COUNTIF($E439:$AI439,$AP$1)*7,COUNTIF($E438:$AI438,$AP$1)*8+COUNTIF($E439:$AI439,$AP$1)*8+COUNTIF(E440:AI440,$AP$1)*8)</f>
        <v>0</v>
      </c>
      <c r="AQ438" s="165">
        <f t="shared" ref="AQ438" si="2383">IF($BI438="TAK",COUNTIF($E438:$AI438,$AQ$1)*7+COUNTIF($E439:$AI439,$AQ$1)*7,COUNTIF($E438:$AI438,$AQ$1)*8+COUNTIF($E439:$AI439,$AQ$1)*8+COUNTIF(E440:AI440,$AQ$1)*8)</f>
        <v>0</v>
      </c>
      <c r="AR438" s="165">
        <f>IF($BI438="TAK",COUNTIF($E438:$AI439,$AR$1)*7,COUNTIF($E438:AI440,$AR$1)*8)+del_temp!AJ438</f>
        <v>0</v>
      </c>
      <c r="AS438" s="165">
        <f t="shared" ref="AS438" si="2384">IF($BI438="TAK",COUNTIF($E438:$AI438,$AS$1)*7+COUNTIF($E439:$AI439,$AS$1)*7,COUNTIF($E438:$AI438,$AS$1)*8+COUNTIF($E439:$AI439,$AS$1)*8+COUNTIF(E440:AI440,$AS$1)*8)</f>
        <v>0</v>
      </c>
      <c r="AT438" s="165">
        <f t="shared" ref="AT438" si="2385">IF($BI438="TAK",COUNTIF($E438:$AI438,$AT$1)*7+COUNTIF($E439:$AI439,$AT$1)*7,COUNTIF($E438:$AI438,$AT$1)*8+COUNTIF($E439:$AI439,$AT$1)*8+COUNTIF(E440:AI440,$AT$1)*8)</f>
        <v>0</v>
      </c>
      <c r="AU438" s="165">
        <f>IF($BI438="TAK",COUNTIF($E438:$AI439,$AU$1)*7,COUNTIF($E438:AI440,$AU$1)*8)+BO_temp!AJ438</f>
        <v>0</v>
      </c>
      <c r="AV438" s="165">
        <f t="shared" ref="AV438" si="2386">IF($BI438="TAK",COUNTIF($E438:$AI438,$AV$1)*7+COUNTIF($E439:$AI439,$AV$1)*7,COUNTIF($E438:$AI438,$AV$1)*8+COUNTIF($E439:$AI439,$AV$1)*8+COUNTIF(E440:AI440,$AV$1)*8)</f>
        <v>0</v>
      </c>
      <c r="AW438" s="165">
        <f t="shared" ref="AW438" si="2387">IF($BI438="TAK",COUNTIF($E438:$AI438,$AW$1)*7+COUNTIF($E439:$AI439,$AW$1)*7,COUNTIF($E438:$AI438,$AW$1)*8+COUNTIF($E439:$AI439,$AW$1)*8+COUNTIF(E440:AI440,$AW$1)*8)</f>
        <v>0</v>
      </c>
      <c r="AX438" s="165">
        <f t="shared" ref="AX438" si="2388">IF($BI438="TAK",COUNTIF($E438:$AI438,$AX$1)*7+COUNTIF($E439:$AI439,$AX$1)*7,COUNTIF($E438:$AI438,$AX$1)*8+COUNTIF($E439:$AI439,$AX$1)*8+COUNTIF(E440:AI440,$AX$1)*8)</f>
        <v>0</v>
      </c>
      <c r="AY438" s="165">
        <f t="shared" ref="AY438" si="2389">IF($BI438="TAK",COUNTIF($E438:$AI438,$AY$1)*7+COUNTIF($E439:$AI439,$AY$1)*7,COUNTIF($E438:$AI438,$AY$1)*8+COUNTIF($E439:$AI439,$AY$1)*8+COUNTIF(E440:AI440,$AY$1)*8)</f>
        <v>0</v>
      </c>
      <c r="AZ438" s="165">
        <f t="shared" ref="AZ438" si="2390">IF($BI438="TAK",COUNTIF($E438:$AI438,$AZ$1)*7+COUNTIF($E439:$AI439,$AZ$1)*7,COUNTIF($E438:$AI438,$AZ$1)*8+COUNTIF($E439:$AI439,$AZ$1)*8+COUNTIF(E440:AI440,$AZ$1)*8)</f>
        <v>0</v>
      </c>
      <c r="BA438" s="165">
        <f>IF($BI438="TAK",COUNTIF($E438:$AI439,$BA$1)*7,COUNTIF($E438:$AI440,$BA$1)*8)+SW_temp!AJ438</f>
        <v>0</v>
      </c>
      <c r="BB438" s="165">
        <f t="shared" ref="BB438" si="2391">IF($BI438="TAK",COUNTIF($E438:$AI439,$BB$1)*7,COUNTIF($E438:$AI440,$BB$1)*8)</f>
        <v>0</v>
      </c>
      <c r="BC438" s="165">
        <f t="shared" ref="BC438" si="2392">IF($BI438="TAK",COUNTIF($E438:$AI439,$BC$1)*7,COUNTIF($E438:$AI440,$BC$1)*8)</f>
        <v>0</v>
      </c>
      <c r="BD438" s="165">
        <f t="shared" ref="BD438" si="2393">IF($BI438="TAK",COUNTIF($E438:$AI439,$BD$1)*7,COUNTIF($E438:$AI440,$BD$1)*8)</f>
        <v>0</v>
      </c>
      <c r="BE438" s="165">
        <f t="shared" ref="BE438" si="2394">IF($BI438="TAK",COUNTIF($E438:$AI439,$BE$1)*7,COUNTIF($E438:$AI440,$BE$1)*8)</f>
        <v>0</v>
      </c>
      <c r="BF438" s="165">
        <f t="shared" ref="BF438" si="2395">IF($BI438="TAK",COUNTIF($E438:$AI439,$BF$1)*7,COUNTIF($E438:$AI440,$BF$1)*8)</f>
        <v>0</v>
      </c>
      <c r="BG438" s="165" t="str">
        <f t="shared" ref="BG438" si="2396">IF(ISBLANK($C438),"",IF(BI389="TAK",$BM$2*7,$BM$2*8))</f>
        <v/>
      </c>
      <c r="BH438" s="145">
        <f t="shared" ref="BH438" si="2397">SUM(E440:AI440)</f>
        <v>0</v>
      </c>
      <c r="BI438" s="194"/>
      <c r="BJ438" s="5"/>
    </row>
    <row r="439" spans="1:62" ht="11.1" customHeight="1" x14ac:dyDescent="0.2">
      <c r="A439" s="142"/>
      <c r="B439" s="198"/>
      <c r="C439" s="200"/>
      <c r="D439" s="15">
        <v>2</v>
      </c>
      <c r="E439" s="88"/>
      <c r="F439" s="90"/>
      <c r="G439" s="90"/>
      <c r="H439" s="90"/>
      <c r="I439" s="90"/>
      <c r="J439" s="90"/>
      <c r="K439" s="90"/>
      <c r="L439" s="90"/>
      <c r="M439" s="90"/>
      <c r="N439" s="90"/>
      <c r="O439" s="90"/>
      <c r="P439" s="90"/>
      <c r="Q439" s="88"/>
      <c r="R439" s="90"/>
      <c r="S439" s="90"/>
      <c r="T439" s="90"/>
      <c r="U439" s="90"/>
      <c r="V439" s="90"/>
      <c r="W439" s="90"/>
      <c r="X439" s="90"/>
      <c r="Y439" s="90"/>
      <c r="Z439" s="90"/>
      <c r="AA439" s="90"/>
      <c r="AB439" s="90"/>
      <c r="AC439" s="90"/>
      <c r="AD439" s="90"/>
      <c r="AE439" s="90"/>
      <c r="AF439" s="90"/>
      <c r="AG439" s="90"/>
      <c r="AH439" s="90"/>
      <c r="AI439" s="90"/>
      <c r="AJ439" s="203"/>
      <c r="AK439" s="145"/>
      <c r="AL439" s="145"/>
      <c r="AM439" s="145"/>
      <c r="AN439" s="145"/>
      <c r="AO439" s="145"/>
      <c r="AP439" s="145"/>
      <c r="AQ439" s="145"/>
      <c r="AR439" s="145"/>
      <c r="AS439" s="145"/>
      <c r="AT439" s="145"/>
      <c r="AU439" s="145"/>
      <c r="AV439" s="145"/>
      <c r="AW439" s="145"/>
      <c r="AX439" s="145"/>
      <c r="AY439" s="145"/>
      <c r="AZ439" s="145"/>
      <c r="BA439" s="145"/>
      <c r="BB439" s="145"/>
      <c r="BC439" s="145"/>
      <c r="BD439" s="145"/>
      <c r="BE439" s="145"/>
      <c r="BF439" s="145"/>
      <c r="BG439" s="145"/>
      <c r="BH439" s="145"/>
      <c r="BI439" s="195"/>
      <c r="BJ439" s="5"/>
    </row>
    <row r="440" spans="1:62" ht="10.5" customHeight="1" thickBot="1" x14ac:dyDescent="0.25">
      <c r="A440" s="142"/>
      <c r="B440" s="198"/>
      <c r="C440" s="201"/>
      <c r="D440" s="15">
        <v>3</v>
      </c>
      <c r="E440" s="89"/>
      <c r="F440" s="89"/>
      <c r="G440" s="89"/>
      <c r="H440" s="89"/>
      <c r="I440" s="89"/>
      <c r="J440" s="89"/>
      <c r="K440" s="89"/>
      <c r="L440" s="89"/>
      <c r="M440" s="89"/>
      <c r="N440" s="89"/>
      <c r="O440" s="89"/>
      <c r="P440" s="89"/>
      <c r="Q440" s="89"/>
      <c r="R440" s="89"/>
      <c r="S440" s="89"/>
      <c r="T440" s="89"/>
      <c r="U440" s="89"/>
      <c r="V440" s="89"/>
      <c r="W440" s="89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89"/>
      <c r="AI440" s="89"/>
      <c r="AJ440" s="203"/>
      <c r="AK440" s="145"/>
      <c r="AL440" s="145"/>
      <c r="AM440" s="145"/>
      <c r="AN440" s="145"/>
      <c r="AO440" s="145"/>
      <c r="AP440" s="145"/>
      <c r="AQ440" s="145"/>
      <c r="AR440" s="145"/>
      <c r="AS440" s="145"/>
      <c r="AT440" s="145"/>
      <c r="AU440" s="145"/>
      <c r="AV440" s="145"/>
      <c r="AW440" s="145"/>
      <c r="AX440" s="145"/>
      <c r="AY440" s="145"/>
      <c r="AZ440" s="145"/>
      <c r="BA440" s="145"/>
      <c r="BB440" s="145"/>
      <c r="BC440" s="145"/>
      <c r="BD440" s="145"/>
      <c r="BE440" s="145"/>
      <c r="BF440" s="145"/>
      <c r="BG440" s="145"/>
      <c r="BH440" s="166"/>
      <c r="BI440" s="196"/>
      <c r="BJ440" s="5"/>
    </row>
    <row r="441" spans="1:62" ht="11.1" customHeight="1" x14ac:dyDescent="0.2">
      <c r="A441" s="164">
        <v>13</v>
      </c>
      <c r="B441" s="197"/>
      <c r="C441" s="199"/>
      <c r="D441" s="14">
        <v>1</v>
      </c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  <c r="AA441" s="87"/>
      <c r="AB441" s="87"/>
      <c r="AC441" s="87"/>
      <c r="AD441" s="87"/>
      <c r="AE441" s="87"/>
      <c r="AF441" s="87"/>
      <c r="AG441" s="87"/>
      <c r="AH441" s="87"/>
      <c r="AI441" s="87"/>
      <c r="AJ441" s="202">
        <f>SUM(E441:AI443)+SW_temp_godziny!AJ441+UD_temp_godziny!AJ441+BO_temp_godziny!AJ441+del_temp_godziny!AJ441</f>
        <v>0</v>
      </c>
      <c r="AK441" s="165">
        <f t="shared" ref="AK441" si="2398">IF($BI441="TAK",COUNTIF($E441:$AI441,$AK$1)*7+COUNTIF($E442:$AI442,$AK$1)*7,COUNTIF($E441:$AI441,$AK$1)*8+COUNTIF($E442:$AI442,$AK$1)*8+COUNTIF(E443:AI443,$AK$1)*8)</f>
        <v>0</v>
      </c>
      <c r="AL441" s="165">
        <f t="shared" ref="AL441" si="2399">IF($BI441="TAK",COUNTIF($E441:$AI441,$AL$1)*7+COUNTIF($E442:$AI442,$AL$1)*7,COUNTIF($E441:$AI441,$AL$1)*8+COUNTIF($E442:$AI442,$AL$1)*8+COUNTIF(E443:AI443,$AL$1)*8)</f>
        <v>0</v>
      </c>
      <c r="AM441" s="165">
        <f>IF($BI441="TAK",COUNTIF($E441:$AI441,$AM$1)*7+COUNTIF($E442:$AI442,$AM$1)*7,COUNTIF($E441:$AI441,$AM$1)*8+COUNTIF($E442:$AI442,$AM$1)*8+COUNTIF(D443:AI443,$AM$1)*8)+UD_temp!AJ441</f>
        <v>0</v>
      </c>
      <c r="AN441" s="165">
        <f t="shared" ref="AN441" si="2400">IF($BI441="TAK",COUNTIF($E441:$AI441,$AN$1)*7+COUNTIF($E442:$AI442,$AN$1)*7,COUNTIF($E441:$AI441,$AN$1)*8+COUNTIF($E442:$AI442,$AN$1)*8+COUNTIF(E443:AI443,$AN$1)*8)</f>
        <v>0</v>
      </c>
      <c r="AO441" s="165">
        <f>IF($BI441="TAK",COUNTIF($E441:$AI442,$AO$1)*7,COUNTIF($E441:AI443,$AO$1)*8)</f>
        <v>0</v>
      </c>
      <c r="AP441" s="165">
        <f t="shared" ref="AP441" si="2401">IF($BI441="TAK",COUNTIF($E441:$AI441,$AP$1)*7+COUNTIF($E442:$AI442,$AP$1)*7,COUNTIF($E441:$AI441,$AP$1)*8+COUNTIF($E442:$AI442,$AP$1)*8+COUNTIF(E443:AI443,$AP$1)*8)</f>
        <v>0</v>
      </c>
      <c r="AQ441" s="165">
        <f t="shared" ref="AQ441" si="2402">IF($BI441="TAK",COUNTIF($E441:$AI441,$AQ$1)*7+COUNTIF($E442:$AI442,$AQ$1)*7,COUNTIF($E441:$AI441,$AQ$1)*8+COUNTIF($E442:$AI442,$AQ$1)*8+COUNTIF(E443:AI443,$AQ$1)*8)</f>
        <v>0</v>
      </c>
      <c r="AR441" s="165">
        <f>IF($BI441="TAK",COUNTIF($E441:$AI442,$AR$1)*7,COUNTIF($E441:AI443,$AR$1)*8)+del_temp!AJ441</f>
        <v>0</v>
      </c>
      <c r="AS441" s="165">
        <f t="shared" ref="AS441" si="2403">IF($BI441="TAK",COUNTIF($E441:$AI441,$AS$1)*7+COUNTIF($E442:$AI442,$AS$1)*7,COUNTIF($E441:$AI441,$AS$1)*8+COUNTIF($E442:$AI442,$AS$1)*8+COUNTIF(E443:AI443,$AS$1)*8)</f>
        <v>0</v>
      </c>
      <c r="AT441" s="165">
        <f t="shared" ref="AT441" si="2404">IF($BI441="TAK",COUNTIF($E441:$AI441,$AT$1)*7+COUNTIF($E442:$AI442,$AT$1)*7,COUNTIF($E441:$AI441,$AT$1)*8+COUNTIF($E442:$AI442,$AT$1)*8+COUNTIF(E443:AI443,$AT$1)*8)</f>
        <v>0</v>
      </c>
      <c r="AU441" s="165">
        <f>IF($BI441="TAK",COUNTIF($E441:$AI442,$AU$1)*7,COUNTIF($E441:AI443,$AU$1)*8)+BO_temp!AJ441</f>
        <v>0</v>
      </c>
      <c r="AV441" s="165">
        <f t="shared" ref="AV441" si="2405">IF($BI441="TAK",COUNTIF($E441:$AI441,$AV$1)*7+COUNTIF($E442:$AI442,$AV$1)*7,COUNTIF($E441:$AI441,$AV$1)*8+COUNTIF($E442:$AI442,$AV$1)*8+COUNTIF(E443:AI443,$AV$1)*8)</f>
        <v>0</v>
      </c>
      <c r="AW441" s="165">
        <f t="shared" ref="AW441" si="2406">IF($BI441="TAK",COUNTIF($E441:$AI441,$AW$1)*7+COUNTIF($E442:$AI442,$AW$1)*7,COUNTIF($E441:$AI441,$AW$1)*8+COUNTIF($E442:$AI442,$AW$1)*8+COUNTIF(E443:AI443,$AW$1)*8)</f>
        <v>0</v>
      </c>
      <c r="AX441" s="165">
        <f t="shared" ref="AX441" si="2407">IF($BI441="TAK",COUNTIF($E441:$AI441,$AX$1)*7+COUNTIF($E442:$AI442,$AX$1)*7,COUNTIF($E441:$AI441,$AX$1)*8+COUNTIF($E442:$AI442,$AX$1)*8+COUNTIF(E443:AI443,$AX$1)*8)</f>
        <v>0</v>
      </c>
      <c r="AY441" s="165">
        <f t="shared" ref="AY441" si="2408">IF($BI441="TAK",COUNTIF($E441:$AI441,$AY$1)*7+COUNTIF($E442:$AI442,$AY$1)*7,COUNTIF($E441:$AI441,$AY$1)*8+COUNTIF($E442:$AI442,$AY$1)*8+COUNTIF(E443:AI443,$AY$1)*8)</f>
        <v>0</v>
      </c>
      <c r="AZ441" s="165">
        <f t="shared" ref="AZ441" si="2409">IF($BI441="TAK",COUNTIF($E441:$AI441,$AZ$1)*7+COUNTIF($E442:$AI442,$AZ$1)*7,COUNTIF($E441:$AI441,$AZ$1)*8+COUNTIF($E442:$AI442,$AZ$1)*8+COUNTIF(E443:AI443,$AZ$1)*8)</f>
        <v>0</v>
      </c>
      <c r="BA441" s="165">
        <f>IF($BI441="TAK",COUNTIF($E441:$AI442,$BA$1)*7,COUNTIF($E441:$AI443,$BA$1)*8)+SW_temp!AJ441</f>
        <v>0</v>
      </c>
      <c r="BB441" s="165">
        <f t="shared" ref="BB441" si="2410">IF($BI441="TAK",COUNTIF($E441:$AI442,$BB$1)*7,COUNTIF($E441:$AI443,$BB$1)*8)</f>
        <v>0</v>
      </c>
      <c r="BC441" s="165">
        <f t="shared" ref="BC441" si="2411">IF($BI441="TAK",COUNTIF($E441:$AI442,$BC$1)*7,COUNTIF($E441:$AI443,$BC$1)*8)</f>
        <v>0</v>
      </c>
      <c r="BD441" s="165">
        <f t="shared" ref="BD441" si="2412">IF($BI441="TAK",COUNTIF($E441:$AI442,$BD$1)*7,COUNTIF($E441:$AI443,$BD$1)*8)</f>
        <v>0</v>
      </c>
      <c r="BE441" s="165">
        <f t="shared" ref="BE441" si="2413">IF($BI441="TAK",COUNTIF($E441:$AI442,$BE$1)*7,COUNTIF($E441:$AI443,$BE$1)*8)</f>
        <v>0</v>
      </c>
      <c r="BF441" s="165">
        <f t="shared" ref="BF441" si="2414">IF($BI441="TAK",COUNTIF($E441:$AI442,$BF$1)*7,COUNTIF($E441:$AI443,$BF$1)*8)</f>
        <v>0</v>
      </c>
      <c r="BG441" s="165" t="str">
        <f t="shared" ref="BG441" si="2415">IF(ISBLANK($C441),"",IF(BI392="TAK",$BM$2*7,$BM$2*8))</f>
        <v/>
      </c>
      <c r="BH441" s="145">
        <f t="shared" ref="BH441" si="2416">SUM(E443:AI443)</f>
        <v>0</v>
      </c>
      <c r="BI441" s="194"/>
      <c r="BJ441" s="5"/>
    </row>
    <row r="442" spans="1:62" ht="11.1" customHeight="1" x14ac:dyDescent="0.2">
      <c r="A442" s="142"/>
      <c r="B442" s="198"/>
      <c r="C442" s="200"/>
      <c r="D442" s="15">
        <v>2</v>
      </c>
      <c r="E442" s="88"/>
      <c r="F442" s="90"/>
      <c r="G442" s="90"/>
      <c r="H442" s="90"/>
      <c r="I442" s="90"/>
      <c r="J442" s="90"/>
      <c r="K442" s="90"/>
      <c r="L442" s="90"/>
      <c r="M442" s="90"/>
      <c r="N442" s="90"/>
      <c r="O442" s="90"/>
      <c r="P442" s="90"/>
      <c r="Q442" s="88"/>
      <c r="R442" s="90"/>
      <c r="S442" s="90"/>
      <c r="T442" s="90"/>
      <c r="U442" s="90"/>
      <c r="V442" s="90"/>
      <c r="W442" s="90"/>
      <c r="X442" s="90"/>
      <c r="Y442" s="90"/>
      <c r="Z442" s="90"/>
      <c r="AA442" s="90"/>
      <c r="AB442" s="90"/>
      <c r="AC442" s="90"/>
      <c r="AD442" s="90"/>
      <c r="AE442" s="90"/>
      <c r="AF442" s="90"/>
      <c r="AG442" s="90"/>
      <c r="AH442" s="90"/>
      <c r="AI442" s="90"/>
      <c r="AJ442" s="203"/>
      <c r="AK442" s="145"/>
      <c r="AL442" s="145"/>
      <c r="AM442" s="145"/>
      <c r="AN442" s="145"/>
      <c r="AO442" s="145"/>
      <c r="AP442" s="145"/>
      <c r="AQ442" s="145"/>
      <c r="AR442" s="145"/>
      <c r="AS442" s="145"/>
      <c r="AT442" s="145"/>
      <c r="AU442" s="145"/>
      <c r="AV442" s="145"/>
      <c r="AW442" s="145"/>
      <c r="AX442" s="145"/>
      <c r="AY442" s="145"/>
      <c r="AZ442" s="145"/>
      <c r="BA442" s="145"/>
      <c r="BB442" s="145"/>
      <c r="BC442" s="145"/>
      <c r="BD442" s="145"/>
      <c r="BE442" s="145"/>
      <c r="BF442" s="145"/>
      <c r="BG442" s="145"/>
      <c r="BH442" s="145"/>
      <c r="BI442" s="195"/>
      <c r="BJ442" s="5"/>
    </row>
    <row r="443" spans="1:62" ht="11.1" customHeight="1" thickBot="1" x14ac:dyDescent="0.25">
      <c r="A443" s="143"/>
      <c r="B443" s="205"/>
      <c r="C443" s="204"/>
      <c r="D443" s="33">
        <v>3</v>
      </c>
      <c r="E443" s="89"/>
      <c r="F443" s="89"/>
      <c r="G443" s="89"/>
      <c r="H443" s="89"/>
      <c r="I443" s="89"/>
      <c r="J443" s="89"/>
      <c r="K443" s="89"/>
      <c r="L443" s="89"/>
      <c r="M443" s="89"/>
      <c r="N443" s="89"/>
      <c r="O443" s="89"/>
      <c r="P443" s="89"/>
      <c r="Q443" s="89"/>
      <c r="R443" s="89"/>
      <c r="S443" s="89"/>
      <c r="T443" s="89"/>
      <c r="U443" s="89"/>
      <c r="V443" s="89"/>
      <c r="W443" s="89"/>
      <c r="X443" s="89"/>
      <c r="Y443" s="89"/>
      <c r="Z443" s="89"/>
      <c r="AA443" s="89"/>
      <c r="AB443" s="89"/>
      <c r="AC443" s="89"/>
      <c r="AD443" s="89"/>
      <c r="AE443" s="89"/>
      <c r="AF443" s="89"/>
      <c r="AG443" s="89"/>
      <c r="AH443" s="89"/>
      <c r="AI443" s="89"/>
      <c r="AJ443" s="203"/>
      <c r="AK443" s="145"/>
      <c r="AL443" s="145"/>
      <c r="AM443" s="145"/>
      <c r="AN443" s="145"/>
      <c r="AO443" s="145"/>
      <c r="AP443" s="145"/>
      <c r="AQ443" s="145"/>
      <c r="AR443" s="145"/>
      <c r="AS443" s="145"/>
      <c r="AT443" s="145"/>
      <c r="AU443" s="145"/>
      <c r="AV443" s="145"/>
      <c r="AW443" s="145"/>
      <c r="AX443" s="145"/>
      <c r="AY443" s="145"/>
      <c r="AZ443" s="145"/>
      <c r="BA443" s="145"/>
      <c r="BB443" s="145"/>
      <c r="BC443" s="145"/>
      <c r="BD443" s="145"/>
      <c r="BE443" s="145"/>
      <c r="BF443" s="145"/>
      <c r="BG443" s="166"/>
      <c r="BH443" s="166"/>
      <c r="BI443" s="196"/>
      <c r="BJ443" s="5"/>
    </row>
    <row r="444" spans="1:62" ht="11.1" customHeight="1" thickBot="1" x14ac:dyDescent="0.25">
      <c r="A444" s="183"/>
      <c r="B444" s="170"/>
      <c r="C444" s="170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70"/>
      <c r="T444" s="170"/>
      <c r="U444" s="170"/>
      <c r="V444" s="170"/>
      <c r="W444" s="170"/>
      <c r="X444" s="170"/>
      <c r="Y444" s="170"/>
      <c r="Z444" s="170"/>
      <c r="AA444" s="170"/>
      <c r="AB444" s="170"/>
      <c r="AC444" s="170"/>
      <c r="AD444" s="170"/>
      <c r="AE444" s="170"/>
      <c r="AF444" s="170"/>
      <c r="AG444" s="170"/>
      <c r="AH444" s="170"/>
      <c r="AI444" s="170"/>
      <c r="AJ444" s="35">
        <f t="shared" ref="AJ444:AZ444" si="2417">SUM(AJ405:AJ443)</f>
        <v>1134</v>
      </c>
      <c r="AK444" s="35">
        <f t="shared" si="2417"/>
        <v>72</v>
      </c>
      <c r="AL444" s="35">
        <f t="shared" si="2417"/>
        <v>0</v>
      </c>
      <c r="AM444" s="35">
        <f t="shared" si="2417"/>
        <v>0</v>
      </c>
      <c r="AN444" s="35">
        <f t="shared" si="2417"/>
        <v>0</v>
      </c>
      <c r="AO444" s="35"/>
      <c r="AP444" s="35">
        <f t="shared" si="2417"/>
        <v>0</v>
      </c>
      <c r="AQ444" s="35">
        <f t="shared" si="2417"/>
        <v>40</v>
      </c>
      <c r="AR444" s="35">
        <f t="shared" si="2417"/>
        <v>0</v>
      </c>
      <c r="AS444" s="35">
        <f t="shared" si="2417"/>
        <v>0</v>
      </c>
      <c r="AT444" s="35">
        <f t="shared" si="2417"/>
        <v>16</v>
      </c>
      <c r="AU444" s="35">
        <f t="shared" si="2417"/>
        <v>0</v>
      </c>
      <c r="AV444" s="35">
        <f t="shared" si="2417"/>
        <v>0</v>
      </c>
      <c r="AW444" s="35">
        <f t="shared" si="2417"/>
        <v>0</v>
      </c>
      <c r="AX444" s="35">
        <f t="shared" si="2417"/>
        <v>0</v>
      </c>
      <c r="AY444" s="35">
        <f t="shared" si="2417"/>
        <v>0</v>
      </c>
      <c r="AZ444" s="35">
        <f t="shared" si="2417"/>
        <v>80</v>
      </c>
      <c r="BA444" s="35"/>
      <c r="BB444" s="35"/>
      <c r="BC444" s="35"/>
      <c r="BD444" s="35"/>
      <c r="BE444" s="35"/>
      <c r="BF444" s="35"/>
      <c r="BG444" s="36"/>
      <c r="BH444" s="85"/>
      <c r="BI444"/>
    </row>
    <row r="445" spans="1:62" ht="11.1" customHeight="1" x14ac:dyDescent="0.2">
      <c r="A445" s="3"/>
      <c r="B445" s="3"/>
      <c r="C445" s="3"/>
      <c r="D445" s="2"/>
      <c r="E445" s="2"/>
      <c r="F445" s="2"/>
      <c r="G445" s="2"/>
      <c r="H445" s="2"/>
      <c r="I445" s="2"/>
      <c r="J445" s="50"/>
      <c r="K445" s="2"/>
      <c r="L445" s="2"/>
      <c r="M445" s="2"/>
      <c r="N445" s="2"/>
      <c r="O445" s="2"/>
      <c r="P445" s="2"/>
      <c r="Q445" s="2"/>
      <c r="R445" s="2" t="s">
        <v>114</v>
      </c>
      <c r="S445" s="2"/>
      <c r="T445" s="2"/>
      <c r="U445" s="2" t="s">
        <v>128</v>
      </c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</row>
    <row r="446" spans="1:62" ht="11.1" customHeight="1" x14ac:dyDescent="0.2">
      <c r="A446" s="3"/>
      <c r="B446" s="3"/>
      <c r="C446" s="3"/>
      <c r="D446" s="2"/>
      <c r="E446" s="2"/>
      <c r="F446" s="2"/>
      <c r="G446" s="2" t="s">
        <v>130</v>
      </c>
      <c r="H446" s="2"/>
      <c r="I446" s="2" t="s">
        <v>114</v>
      </c>
      <c r="J446" s="50"/>
      <c r="K446" s="2"/>
      <c r="L446" s="2"/>
      <c r="M446" s="2" t="s">
        <v>114</v>
      </c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184" t="s">
        <v>96</v>
      </c>
      <c r="AE446" s="184"/>
      <c r="AF446" s="184"/>
      <c r="AG446" s="184"/>
      <c r="AH446" s="184"/>
      <c r="AI446" s="184"/>
      <c r="AJ446" s="5">
        <f t="shared" ref="AJ446:BH446" si="2418">SUM(AJ63,AJ74,AJ85,AJ99,AJ113,AJ127,AJ141,AJ155,AJ169,AJ183,AJ197,AJ211,AJ225,AJ239,AJ253,AJ267,AJ281,AJ295,AJ309,AJ323,AJ349,AJ363,AJ380,AJ403,AJ444)</f>
        <v>10340</v>
      </c>
      <c r="AK446" s="5">
        <f t="shared" si="2418"/>
        <v>944</v>
      </c>
      <c r="AL446" s="5">
        <f t="shared" si="2418"/>
        <v>0</v>
      </c>
      <c r="AM446" s="5">
        <f t="shared" si="2418"/>
        <v>0</v>
      </c>
      <c r="AN446" s="5">
        <f t="shared" si="2418"/>
        <v>0</v>
      </c>
      <c r="AP446" s="5">
        <f t="shared" si="2418"/>
        <v>24</v>
      </c>
      <c r="AQ446" s="5">
        <f t="shared" si="2418"/>
        <v>760</v>
      </c>
      <c r="AR446" s="5">
        <f t="shared" si="2418"/>
        <v>8</v>
      </c>
      <c r="AS446" s="5">
        <f t="shared" si="2418"/>
        <v>0</v>
      </c>
      <c r="AT446" s="5">
        <f t="shared" si="2418"/>
        <v>16</v>
      </c>
      <c r="AU446" s="5">
        <f t="shared" si="2418"/>
        <v>24</v>
      </c>
      <c r="AV446" s="5">
        <f t="shared" si="2418"/>
        <v>0</v>
      </c>
      <c r="AW446" s="5">
        <f t="shared" si="2418"/>
        <v>0</v>
      </c>
      <c r="AX446" s="5">
        <f t="shared" si="2418"/>
        <v>16</v>
      </c>
      <c r="AY446" s="5">
        <f t="shared" si="2418"/>
        <v>0</v>
      </c>
      <c r="AZ446" s="5">
        <f t="shared" si="2418"/>
        <v>80</v>
      </c>
      <c r="BA446" s="5">
        <f t="shared" si="2418"/>
        <v>0</v>
      </c>
      <c r="BG446" s="5">
        <f t="shared" si="2418"/>
        <v>3715</v>
      </c>
      <c r="BH446" s="5">
        <f t="shared" si="2418"/>
        <v>251</v>
      </c>
    </row>
    <row r="447" spans="1:62" ht="11.1" customHeight="1" x14ac:dyDescent="0.2"/>
    <row r="448" spans="1:62" ht="11.1" customHeight="1" x14ac:dyDescent="0.25">
      <c r="U448" s="56"/>
    </row>
    <row r="449" spans="9:19" ht="11.1" customHeight="1" x14ac:dyDescent="0.2"/>
    <row r="450" spans="9:19" ht="11.1" customHeight="1" x14ac:dyDescent="0.2">
      <c r="I450" s="6" t="s">
        <v>111</v>
      </c>
      <c r="S450" s="6" t="s">
        <v>106</v>
      </c>
    </row>
    <row r="451" spans="9:19" ht="11.1" customHeight="1" x14ac:dyDescent="0.2"/>
    <row r="452" spans="9:19" ht="11.1" customHeight="1" x14ac:dyDescent="0.2"/>
    <row r="453" spans="9:19" ht="11.1" customHeight="1" x14ac:dyDescent="0.2"/>
    <row r="454" spans="9:19" ht="11.1" customHeight="1" x14ac:dyDescent="0.2"/>
    <row r="455" spans="9:19" ht="11.1" customHeight="1" x14ac:dyDescent="0.2"/>
    <row r="456" spans="9:19" ht="11.1" customHeight="1" x14ac:dyDescent="0.2"/>
    <row r="457" spans="9:19" ht="11.1" customHeight="1" x14ac:dyDescent="0.2"/>
    <row r="458" spans="9:19" ht="11.1" customHeight="1" x14ac:dyDescent="0.2"/>
    <row r="459" spans="9:19" ht="11.1" customHeight="1" x14ac:dyDescent="0.2"/>
  </sheetData>
  <sheetProtection formatColumns="0"/>
  <protectedRanges>
    <protectedRange algorithmName="SHA-512" hashValue="H6PfwCbq9tOSuSn9L3PoG7ZRHPxCUGKS/Y8GzeYAL9V/tmNh2lj9pSNpWXOdFtG/V691jXa3q26IZPkG1E6SaA==" saltValue="dGPhJtIXkG6sM1W0xczAAQ==" spinCount="100000" sqref="G161 E1:F1048576 G152:H160 G162:H1048576 G1:AI151 I152:AI1048576" name="dostep" securityDescriptor="O:WDG:WDD:(A;;CC;;;WD)"/>
  </protectedRanges>
  <mergeCells count="3880">
    <mergeCell ref="B60:B62"/>
    <mergeCell ref="B435:B437"/>
    <mergeCell ref="C435:C437"/>
    <mergeCell ref="AJ435:AJ437"/>
    <mergeCell ref="AK435:AK437"/>
    <mergeCell ref="AL435:AL437"/>
    <mergeCell ref="AM435:AM437"/>
    <mergeCell ref="AN435:AN437"/>
    <mergeCell ref="AP435:AP437"/>
    <mergeCell ref="AQ435:AQ437"/>
    <mergeCell ref="AR435:AR437"/>
    <mergeCell ref="AS435:AS437"/>
    <mergeCell ref="AT435:AT437"/>
    <mergeCell ref="AU435:AU437"/>
    <mergeCell ref="AV435:AV437"/>
    <mergeCell ref="AW435:AW437"/>
    <mergeCell ref="AX435:AX437"/>
    <mergeCell ref="AP357:AP359"/>
    <mergeCell ref="AQ357:AQ359"/>
    <mergeCell ref="AR357:AR359"/>
    <mergeCell ref="AS357:AS359"/>
    <mergeCell ref="AT357:AT359"/>
    <mergeCell ref="AU357:AU359"/>
    <mergeCell ref="AV357:AV359"/>
    <mergeCell ref="AW357:AW359"/>
    <mergeCell ref="AX357:AX359"/>
    <mergeCell ref="A363:AI363"/>
    <mergeCell ref="A364:C364"/>
    <mergeCell ref="A368:A370"/>
    <mergeCell ref="AX371:AX373"/>
    <mergeCell ref="A317:A319"/>
    <mergeCell ref="B317:B319"/>
    <mergeCell ref="AX429:AX431"/>
    <mergeCell ref="AY429:AY431"/>
    <mergeCell ref="AZ429:AZ431"/>
    <mergeCell ref="BA429:BA431"/>
    <mergeCell ref="BG429:BG431"/>
    <mergeCell ref="BH429:BH431"/>
    <mergeCell ref="BG435:BG437"/>
    <mergeCell ref="BH435:BH437"/>
    <mergeCell ref="BI435:BI437"/>
    <mergeCell ref="AS432:AS434"/>
    <mergeCell ref="AT432:AT434"/>
    <mergeCell ref="AU432:AU434"/>
    <mergeCell ref="AV432:AV434"/>
    <mergeCell ref="AW432:AW434"/>
    <mergeCell ref="AX432:AX434"/>
    <mergeCell ref="AY432:AY434"/>
    <mergeCell ref="AZ432:AZ434"/>
    <mergeCell ref="BA432:BA434"/>
    <mergeCell ref="BG432:BG434"/>
    <mergeCell ref="BH432:BH434"/>
    <mergeCell ref="BI432:BI434"/>
    <mergeCell ref="BI429:BI431"/>
    <mergeCell ref="AK382:AK384"/>
    <mergeCell ref="AL382:AL384"/>
    <mergeCell ref="AM382:AM384"/>
    <mergeCell ref="AN382:AN384"/>
    <mergeCell ref="AP382:AP384"/>
    <mergeCell ref="BH397:BH399"/>
    <mergeCell ref="BI397:BI399"/>
    <mergeCell ref="A374:A376"/>
    <mergeCell ref="B374:B376"/>
    <mergeCell ref="AY435:AY437"/>
    <mergeCell ref="AZ435:AZ437"/>
    <mergeCell ref="BA435:BA437"/>
    <mergeCell ref="AX426:AX428"/>
    <mergeCell ref="AY426:AY428"/>
    <mergeCell ref="AZ426:AZ428"/>
    <mergeCell ref="BA426:BA428"/>
    <mergeCell ref="BG426:BG428"/>
    <mergeCell ref="BH426:BH428"/>
    <mergeCell ref="BI426:BI428"/>
    <mergeCell ref="A429:A431"/>
    <mergeCell ref="B429:B431"/>
    <mergeCell ref="C429:C431"/>
    <mergeCell ref="AJ429:AJ431"/>
    <mergeCell ref="AK429:AK431"/>
    <mergeCell ref="AL429:AL431"/>
    <mergeCell ref="AM429:AM431"/>
    <mergeCell ref="AN429:AN431"/>
    <mergeCell ref="AP429:AP431"/>
    <mergeCell ref="AQ429:AQ431"/>
    <mergeCell ref="AR429:AR431"/>
    <mergeCell ref="AS429:AS431"/>
    <mergeCell ref="AT429:AT431"/>
    <mergeCell ref="AZ357:AZ359"/>
    <mergeCell ref="AL357:AL359"/>
    <mergeCell ref="AM357:AM359"/>
    <mergeCell ref="AN357:AN359"/>
    <mergeCell ref="B368:B370"/>
    <mergeCell ref="AY374:AY376"/>
    <mergeCell ref="AZ374:AZ376"/>
    <mergeCell ref="BA374:BA376"/>
    <mergeCell ref="BG374:BG376"/>
    <mergeCell ref="BH374:BH376"/>
    <mergeCell ref="BI374:BI376"/>
    <mergeCell ref="A397:A399"/>
    <mergeCell ref="B397:B399"/>
    <mergeCell ref="C397:C399"/>
    <mergeCell ref="AJ397:AJ399"/>
    <mergeCell ref="AK397:AK399"/>
    <mergeCell ref="AL397:AL399"/>
    <mergeCell ref="AM397:AM399"/>
    <mergeCell ref="AN397:AN399"/>
    <mergeCell ref="AP397:AP399"/>
    <mergeCell ref="AQ397:AQ399"/>
    <mergeCell ref="AR397:AR399"/>
    <mergeCell ref="AS397:AS399"/>
    <mergeCell ref="AT397:AT399"/>
    <mergeCell ref="A380:AI380"/>
    <mergeCell ref="A381:C381"/>
    <mergeCell ref="A382:A384"/>
    <mergeCell ref="B382:B384"/>
    <mergeCell ref="C382:C384"/>
    <mergeCell ref="AJ382:AJ384"/>
    <mergeCell ref="AV382:AV384"/>
    <mergeCell ref="AW382:AW384"/>
    <mergeCell ref="AK357:AK359"/>
    <mergeCell ref="C374:C376"/>
    <mergeCell ref="AJ374:AJ376"/>
    <mergeCell ref="AK374:AK376"/>
    <mergeCell ref="AL374:AL376"/>
    <mergeCell ref="AM374:AM376"/>
    <mergeCell ref="AN374:AN376"/>
    <mergeCell ref="AP374:AP376"/>
    <mergeCell ref="AQ374:AQ376"/>
    <mergeCell ref="AR374:AR376"/>
    <mergeCell ref="AS374:AS376"/>
    <mergeCell ref="AT374:AT376"/>
    <mergeCell ref="AU374:AU376"/>
    <mergeCell ref="AV374:AV376"/>
    <mergeCell ref="AW374:AW376"/>
    <mergeCell ref="AX374:AX376"/>
    <mergeCell ref="AY357:AY359"/>
    <mergeCell ref="C368:C370"/>
    <mergeCell ref="AJ368:AJ370"/>
    <mergeCell ref="AV365:AV367"/>
    <mergeCell ref="AQ365:AQ367"/>
    <mergeCell ref="AR365:AR367"/>
    <mergeCell ref="AK346:AK348"/>
    <mergeCell ref="AL346:AL348"/>
    <mergeCell ref="BA357:BA359"/>
    <mergeCell ref="BG357:BG359"/>
    <mergeCell ref="BH357:BH359"/>
    <mergeCell ref="BI357:BI359"/>
    <mergeCell ref="A371:A373"/>
    <mergeCell ref="B371:B373"/>
    <mergeCell ref="C371:C373"/>
    <mergeCell ref="AJ371:AJ373"/>
    <mergeCell ref="AK371:AK373"/>
    <mergeCell ref="AL371:AL373"/>
    <mergeCell ref="AM371:AM373"/>
    <mergeCell ref="AN371:AN373"/>
    <mergeCell ref="AP371:AP373"/>
    <mergeCell ref="AQ371:AQ373"/>
    <mergeCell ref="AR371:AR373"/>
    <mergeCell ref="AS371:AS373"/>
    <mergeCell ref="AT371:AT373"/>
    <mergeCell ref="AU371:AU373"/>
    <mergeCell ref="AV371:AV373"/>
    <mergeCell ref="AW371:AW373"/>
    <mergeCell ref="AY371:AY373"/>
    <mergeCell ref="AZ371:AZ373"/>
    <mergeCell ref="BA371:BA373"/>
    <mergeCell ref="BG371:BG373"/>
    <mergeCell ref="BH371:BH373"/>
    <mergeCell ref="BI371:BI373"/>
    <mergeCell ref="A357:A359"/>
    <mergeCell ref="B357:B359"/>
    <mergeCell ref="C357:C359"/>
    <mergeCell ref="AJ357:AJ359"/>
    <mergeCell ref="BG340:BG342"/>
    <mergeCell ref="BH340:BH342"/>
    <mergeCell ref="BI340:BI342"/>
    <mergeCell ref="AN337:AN339"/>
    <mergeCell ref="AN328:AN330"/>
    <mergeCell ref="AM328:AM330"/>
    <mergeCell ref="AK328:AK330"/>
    <mergeCell ref="AL328:AL330"/>
    <mergeCell ref="BH325:BH327"/>
    <mergeCell ref="BH343:BH345"/>
    <mergeCell ref="BI343:BI345"/>
    <mergeCell ref="A340:A342"/>
    <mergeCell ref="B340:B342"/>
    <mergeCell ref="C340:C342"/>
    <mergeCell ref="A343:A345"/>
    <mergeCell ref="B343:B345"/>
    <mergeCell ref="C343:C345"/>
    <mergeCell ref="AJ340:AJ342"/>
    <mergeCell ref="AK340:AK342"/>
    <mergeCell ref="AL340:AL342"/>
    <mergeCell ref="AM340:AM342"/>
    <mergeCell ref="AN340:AN342"/>
    <mergeCell ref="AP340:AP342"/>
    <mergeCell ref="AQ340:AQ342"/>
    <mergeCell ref="AR340:AR342"/>
    <mergeCell ref="AS340:AS342"/>
    <mergeCell ref="AT340:AT342"/>
    <mergeCell ref="AU340:AU342"/>
    <mergeCell ref="AV340:AV342"/>
    <mergeCell ref="AW340:AW342"/>
    <mergeCell ref="AX340:AX342"/>
    <mergeCell ref="AY340:AY342"/>
    <mergeCell ref="AZ340:AZ342"/>
    <mergeCell ref="BA340:BA342"/>
    <mergeCell ref="BI311:BI313"/>
    <mergeCell ref="AJ317:AJ319"/>
    <mergeCell ref="AK317:AK319"/>
    <mergeCell ref="AL317:AL319"/>
    <mergeCell ref="AM317:AM319"/>
    <mergeCell ref="AN317:AN319"/>
    <mergeCell ref="AP317:AP319"/>
    <mergeCell ref="AQ317:AQ319"/>
    <mergeCell ref="AR317:AR319"/>
    <mergeCell ref="AS317:AS319"/>
    <mergeCell ref="AT317:AT319"/>
    <mergeCell ref="AU317:AU319"/>
    <mergeCell ref="AV317:AV319"/>
    <mergeCell ref="AW317:AW319"/>
    <mergeCell ref="AX317:AX319"/>
    <mergeCell ref="AY317:AY319"/>
    <mergeCell ref="AZ317:AZ319"/>
    <mergeCell ref="BA317:BA319"/>
    <mergeCell ref="BG317:BG319"/>
    <mergeCell ref="BH317:BH319"/>
    <mergeCell ref="BI317:BI319"/>
    <mergeCell ref="AS314:AS316"/>
    <mergeCell ref="AT314:AT316"/>
    <mergeCell ref="AP314:AP316"/>
    <mergeCell ref="AQ314:AQ316"/>
    <mergeCell ref="AR314:AR316"/>
    <mergeCell ref="AU314:AU316"/>
    <mergeCell ref="AS311:AS313"/>
    <mergeCell ref="AR311:AR313"/>
    <mergeCell ref="AQ311:AQ313"/>
    <mergeCell ref="AM289:AM291"/>
    <mergeCell ref="AN289:AN291"/>
    <mergeCell ref="AP289:AP291"/>
    <mergeCell ref="AQ289:AQ291"/>
    <mergeCell ref="AR289:AR291"/>
    <mergeCell ref="AS289:AS291"/>
    <mergeCell ref="AT289:AT291"/>
    <mergeCell ref="AU289:AU291"/>
    <mergeCell ref="A289:A291"/>
    <mergeCell ref="B289:B291"/>
    <mergeCell ref="C289:C291"/>
    <mergeCell ref="A303:A305"/>
    <mergeCell ref="B303:B305"/>
    <mergeCell ref="C303:C305"/>
    <mergeCell ref="BG289:BG291"/>
    <mergeCell ref="AS297:AS299"/>
    <mergeCell ref="AT297:AT299"/>
    <mergeCell ref="AP300:AP302"/>
    <mergeCell ref="AL300:AL302"/>
    <mergeCell ref="A300:A302"/>
    <mergeCell ref="B300:B302"/>
    <mergeCell ref="C300:C302"/>
    <mergeCell ref="AJ300:AJ302"/>
    <mergeCell ref="AN300:AN302"/>
    <mergeCell ref="AK300:AK302"/>
    <mergeCell ref="AZ303:AZ305"/>
    <mergeCell ref="BA303:BA305"/>
    <mergeCell ref="BG303:BG305"/>
    <mergeCell ref="AJ303:AJ305"/>
    <mergeCell ref="BE300:BE302"/>
    <mergeCell ref="BF300:BF302"/>
    <mergeCell ref="BB303:BB305"/>
    <mergeCell ref="BH289:BH291"/>
    <mergeCell ref="AK303:AK305"/>
    <mergeCell ref="AL303:AL305"/>
    <mergeCell ref="AM303:AM305"/>
    <mergeCell ref="AN303:AN305"/>
    <mergeCell ref="AP303:AP305"/>
    <mergeCell ref="AQ303:AQ305"/>
    <mergeCell ref="AV303:AV305"/>
    <mergeCell ref="AW303:AW305"/>
    <mergeCell ref="AW289:AW291"/>
    <mergeCell ref="AX289:AX291"/>
    <mergeCell ref="AY289:AY291"/>
    <mergeCell ref="AZ289:AZ291"/>
    <mergeCell ref="BA289:BA291"/>
    <mergeCell ref="A295:AI295"/>
    <mergeCell ref="A296:C296"/>
    <mergeCell ref="A297:A299"/>
    <mergeCell ref="B297:B299"/>
    <mergeCell ref="C297:C299"/>
    <mergeCell ref="AN297:AN299"/>
    <mergeCell ref="AP297:AP299"/>
    <mergeCell ref="AL297:AL299"/>
    <mergeCell ref="AM297:AM299"/>
    <mergeCell ref="AQ297:AQ299"/>
    <mergeCell ref="BG300:BG302"/>
    <mergeCell ref="AJ297:AJ299"/>
    <mergeCell ref="AK297:AK299"/>
    <mergeCell ref="AY297:AY299"/>
    <mergeCell ref="AZ297:AZ299"/>
    <mergeCell ref="AU297:AU299"/>
    <mergeCell ref="AV297:AV299"/>
    <mergeCell ref="AR297:AR299"/>
    <mergeCell ref="BH261:BH263"/>
    <mergeCell ref="BI261:BI263"/>
    <mergeCell ref="A275:A277"/>
    <mergeCell ref="B275:B277"/>
    <mergeCell ref="C275:C277"/>
    <mergeCell ref="AJ275:AJ277"/>
    <mergeCell ref="AK275:AK277"/>
    <mergeCell ref="AL275:AL277"/>
    <mergeCell ref="AM275:AM277"/>
    <mergeCell ref="AN275:AN277"/>
    <mergeCell ref="AP275:AP277"/>
    <mergeCell ref="AQ275:AQ277"/>
    <mergeCell ref="AR275:AR277"/>
    <mergeCell ref="AS275:AS277"/>
    <mergeCell ref="AT275:AT277"/>
    <mergeCell ref="AU275:AU277"/>
    <mergeCell ref="AV275:AV277"/>
    <mergeCell ref="AW275:AW277"/>
    <mergeCell ref="AX275:AX277"/>
    <mergeCell ref="AY275:AY277"/>
    <mergeCell ref="AY269:AY271"/>
    <mergeCell ref="AZ269:AZ271"/>
    <mergeCell ref="BG272:BG274"/>
    <mergeCell ref="AS272:AS274"/>
    <mergeCell ref="A264:A266"/>
    <mergeCell ref="B264:B266"/>
    <mergeCell ref="C264:C266"/>
    <mergeCell ref="AJ264:AJ266"/>
    <mergeCell ref="AK264:AK266"/>
    <mergeCell ref="AL264:AL266"/>
    <mergeCell ref="AM264:AM266"/>
    <mergeCell ref="BG264:BG266"/>
    <mergeCell ref="BI303:BI305"/>
    <mergeCell ref="AJ289:AJ291"/>
    <mergeCell ref="AK289:AK291"/>
    <mergeCell ref="AL289:AL291"/>
    <mergeCell ref="AZ275:AZ277"/>
    <mergeCell ref="BA275:BA277"/>
    <mergeCell ref="BG275:BG277"/>
    <mergeCell ref="BH275:BH277"/>
    <mergeCell ref="BI275:BI277"/>
    <mergeCell ref="AJ261:AJ263"/>
    <mergeCell ref="AK261:AK263"/>
    <mergeCell ref="AL261:AL263"/>
    <mergeCell ref="AM261:AM263"/>
    <mergeCell ref="AN261:AN263"/>
    <mergeCell ref="AP261:AP263"/>
    <mergeCell ref="AQ261:AQ263"/>
    <mergeCell ref="AR261:AR263"/>
    <mergeCell ref="AS261:AS263"/>
    <mergeCell ref="AT261:AT263"/>
    <mergeCell ref="AU261:AU263"/>
    <mergeCell ref="AV261:AV263"/>
    <mergeCell ref="AW261:AW263"/>
    <mergeCell ref="AX261:AX263"/>
    <mergeCell ref="AY261:AY263"/>
    <mergeCell ref="AZ261:AZ263"/>
    <mergeCell ref="BA261:BA263"/>
    <mergeCell ref="BI264:BI266"/>
    <mergeCell ref="BH264:BH266"/>
    <mergeCell ref="BH269:BH271"/>
    <mergeCell ref="AW269:AW271"/>
    <mergeCell ref="AX269:AX271"/>
    <mergeCell ref="BG269:BG271"/>
    <mergeCell ref="AV233:AV235"/>
    <mergeCell ref="AW233:AW235"/>
    <mergeCell ref="AX233:AX235"/>
    <mergeCell ref="AY233:AY235"/>
    <mergeCell ref="AZ233:AZ235"/>
    <mergeCell ref="BA233:BA235"/>
    <mergeCell ref="BG233:BG235"/>
    <mergeCell ref="BH233:BH235"/>
    <mergeCell ref="BI233:BI235"/>
    <mergeCell ref="A247:A249"/>
    <mergeCell ref="B247:B249"/>
    <mergeCell ref="C247:C249"/>
    <mergeCell ref="AJ247:AJ249"/>
    <mergeCell ref="AK247:AK249"/>
    <mergeCell ref="AL247:AL249"/>
    <mergeCell ref="AM247:AM249"/>
    <mergeCell ref="AN247:AN249"/>
    <mergeCell ref="AP247:AP249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AY247:AY249"/>
    <mergeCell ref="AZ247:AZ249"/>
    <mergeCell ref="BA247:BA249"/>
    <mergeCell ref="BG247:BG249"/>
    <mergeCell ref="BH247:BH249"/>
    <mergeCell ref="BI247:BI249"/>
    <mergeCell ref="A219:A221"/>
    <mergeCell ref="B219:B221"/>
    <mergeCell ref="C219:C221"/>
    <mergeCell ref="A233:A235"/>
    <mergeCell ref="B233:B235"/>
    <mergeCell ref="C233:C235"/>
    <mergeCell ref="AJ233:AJ235"/>
    <mergeCell ref="AK233:AK235"/>
    <mergeCell ref="AL233:AL235"/>
    <mergeCell ref="AM233:AM235"/>
    <mergeCell ref="AN233:AN235"/>
    <mergeCell ref="AP233:AP235"/>
    <mergeCell ref="AQ233:AQ235"/>
    <mergeCell ref="AR233:AR235"/>
    <mergeCell ref="AS233:AS235"/>
    <mergeCell ref="AT233:AT235"/>
    <mergeCell ref="AU233:AU235"/>
    <mergeCell ref="C222:C224"/>
    <mergeCell ref="B222:B224"/>
    <mergeCell ref="AO233:AO235"/>
    <mergeCell ref="AY205:AY207"/>
    <mergeCell ref="AZ205:AZ207"/>
    <mergeCell ref="BA205:BA207"/>
    <mergeCell ref="BG205:BG207"/>
    <mergeCell ref="BH205:BH207"/>
    <mergeCell ref="BI205:BI207"/>
    <mergeCell ref="AJ219:AJ221"/>
    <mergeCell ref="AK219:AK221"/>
    <mergeCell ref="AL219:AL221"/>
    <mergeCell ref="AM219:AM221"/>
    <mergeCell ref="AN219:AN221"/>
    <mergeCell ref="AP219:AP221"/>
    <mergeCell ref="AQ219:AQ221"/>
    <mergeCell ref="AR219:AR221"/>
    <mergeCell ref="AS219:AS221"/>
    <mergeCell ref="AT219:AT221"/>
    <mergeCell ref="AU219:AU221"/>
    <mergeCell ref="AV219:AV221"/>
    <mergeCell ref="AW219:AW221"/>
    <mergeCell ref="AX219:AX221"/>
    <mergeCell ref="AY219:AY221"/>
    <mergeCell ref="AZ219:AZ221"/>
    <mergeCell ref="BA219:BA221"/>
    <mergeCell ref="BG219:BG221"/>
    <mergeCell ref="BH219:BH221"/>
    <mergeCell ref="BI219:BI221"/>
    <mergeCell ref="BB216:BB218"/>
    <mergeCell ref="BC216:BC218"/>
    <mergeCell ref="BD216:BD218"/>
    <mergeCell ref="BE216:BE218"/>
    <mergeCell ref="BF216:BF218"/>
    <mergeCell ref="BB219:BB221"/>
    <mergeCell ref="A205:A207"/>
    <mergeCell ref="B205:B207"/>
    <mergeCell ref="C205:C207"/>
    <mergeCell ref="AJ205:AJ207"/>
    <mergeCell ref="AK205:AK207"/>
    <mergeCell ref="AL205:AL207"/>
    <mergeCell ref="AM205:AM207"/>
    <mergeCell ref="AN205:AN207"/>
    <mergeCell ref="AP205:AP207"/>
    <mergeCell ref="AQ205:AQ207"/>
    <mergeCell ref="AR205:AR207"/>
    <mergeCell ref="AS205:AS207"/>
    <mergeCell ref="AT205:AT207"/>
    <mergeCell ref="AU205:AU207"/>
    <mergeCell ref="AV205:AV207"/>
    <mergeCell ref="AW205:AW207"/>
    <mergeCell ref="AX205:AX207"/>
    <mergeCell ref="AY121:AY123"/>
    <mergeCell ref="AZ121:AZ123"/>
    <mergeCell ref="BA121:BA123"/>
    <mergeCell ref="BG121:BG123"/>
    <mergeCell ref="BH121:BH123"/>
    <mergeCell ref="BI121:BI123"/>
    <mergeCell ref="A135:A137"/>
    <mergeCell ref="B135:B137"/>
    <mergeCell ref="C135:C137"/>
    <mergeCell ref="AJ135:AJ137"/>
    <mergeCell ref="AK135:AK137"/>
    <mergeCell ref="AL135:AL137"/>
    <mergeCell ref="AM135:AM137"/>
    <mergeCell ref="AN135:AN137"/>
    <mergeCell ref="AP135:AP137"/>
    <mergeCell ref="AQ135:AQ137"/>
    <mergeCell ref="AR135:AR137"/>
    <mergeCell ref="AS135:AS137"/>
    <mergeCell ref="AT135:AT137"/>
    <mergeCell ref="AU135:AU137"/>
    <mergeCell ref="AV135:AV137"/>
    <mergeCell ref="AW135:AW137"/>
    <mergeCell ref="AX135:AX137"/>
    <mergeCell ref="AY135:AY137"/>
    <mergeCell ref="AZ135:AZ137"/>
    <mergeCell ref="BA135:BA137"/>
    <mergeCell ref="BG135:BG137"/>
    <mergeCell ref="BH135:BH137"/>
    <mergeCell ref="BI135:BI137"/>
    <mergeCell ref="A121:A123"/>
    <mergeCell ref="B121:B123"/>
    <mergeCell ref="C121:C123"/>
    <mergeCell ref="AJ121:AJ123"/>
    <mergeCell ref="AK121:AK123"/>
    <mergeCell ref="AL121:AL123"/>
    <mergeCell ref="AM121:AM123"/>
    <mergeCell ref="AN121:AN123"/>
    <mergeCell ref="AP121:AP123"/>
    <mergeCell ref="AQ121:AQ123"/>
    <mergeCell ref="AR121:AR123"/>
    <mergeCell ref="AS121:AS123"/>
    <mergeCell ref="AT121:AT123"/>
    <mergeCell ref="AU121:AU123"/>
    <mergeCell ref="AV121:AV123"/>
    <mergeCell ref="AW121:AW123"/>
    <mergeCell ref="AX121:AX123"/>
    <mergeCell ref="BI93:BI95"/>
    <mergeCell ref="A107:A109"/>
    <mergeCell ref="B107:B109"/>
    <mergeCell ref="C107:C109"/>
    <mergeCell ref="AJ107:AJ109"/>
    <mergeCell ref="AK107:AK109"/>
    <mergeCell ref="AL107:AL109"/>
    <mergeCell ref="AM107:AM109"/>
    <mergeCell ref="AN107:AN109"/>
    <mergeCell ref="AP107:AP109"/>
    <mergeCell ref="AQ107:AQ109"/>
    <mergeCell ref="AR107:AR109"/>
    <mergeCell ref="AS107:AS109"/>
    <mergeCell ref="AT107:AT109"/>
    <mergeCell ref="AU107:AU109"/>
    <mergeCell ref="AV107:AV109"/>
    <mergeCell ref="AW107:AW109"/>
    <mergeCell ref="AX107:AX109"/>
    <mergeCell ref="BG107:BG109"/>
    <mergeCell ref="BH107:BH109"/>
    <mergeCell ref="BI107:BI109"/>
    <mergeCell ref="AS79:AS81"/>
    <mergeCell ref="AT79:AT81"/>
    <mergeCell ref="AU79:AU81"/>
    <mergeCell ref="AV79:AV81"/>
    <mergeCell ref="AW79:AW81"/>
    <mergeCell ref="AX79:AX81"/>
    <mergeCell ref="AY79:AY81"/>
    <mergeCell ref="AZ79:AZ81"/>
    <mergeCell ref="BA79:BA81"/>
    <mergeCell ref="BG79:BG81"/>
    <mergeCell ref="BH79:BH81"/>
    <mergeCell ref="BI79:BI81"/>
    <mergeCell ref="AY93:AY95"/>
    <mergeCell ref="AZ93:AZ95"/>
    <mergeCell ref="BA93:BA95"/>
    <mergeCell ref="BH101:BH103"/>
    <mergeCell ref="AY87:AY89"/>
    <mergeCell ref="AZ87:AZ89"/>
    <mergeCell ref="AX87:AX89"/>
    <mergeCell ref="AU96:AU98"/>
    <mergeCell ref="AV96:AV98"/>
    <mergeCell ref="AY101:AY103"/>
    <mergeCell ref="AU101:AU103"/>
    <mergeCell ref="BH87:BH89"/>
    <mergeCell ref="BH96:BH98"/>
    <mergeCell ref="AS87:AS89"/>
    <mergeCell ref="AT87:AT89"/>
    <mergeCell ref="AU87:AU89"/>
    <mergeCell ref="BB82:BB84"/>
    <mergeCell ref="AP87:AP89"/>
    <mergeCell ref="AQ87:AQ89"/>
    <mergeCell ref="AW87:AW89"/>
    <mergeCell ref="AV87:AV89"/>
    <mergeCell ref="AP90:AP92"/>
    <mergeCell ref="AQ90:AQ92"/>
    <mergeCell ref="AL90:AL92"/>
    <mergeCell ref="AM87:AM89"/>
    <mergeCell ref="AJ90:AJ92"/>
    <mergeCell ref="C90:C92"/>
    <mergeCell ref="AX93:AX95"/>
    <mergeCell ref="AY107:AY109"/>
    <mergeCell ref="AZ107:AZ109"/>
    <mergeCell ref="BA107:BA109"/>
    <mergeCell ref="AV76:AV78"/>
    <mergeCell ref="AW76:AW78"/>
    <mergeCell ref="AX76:AX78"/>
    <mergeCell ref="AY76:AY78"/>
    <mergeCell ref="AZ76:AZ78"/>
    <mergeCell ref="BA76:BA78"/>
    <mergeCell ref="AJ76:AJ78"/>
    <mergeCell ref="AK76:AK78"/>
    <mergeCell ref="AL76:AL78"/>
    <mergeCell ref="AM76:AM78"/>
    <mergeCell ref="AN76:AN78"/>
    <mergeCell ref="AP76:AP78"/>
    <mergeCell ref="AQ76:AQ78"/>
    <mergeCell ref="AR76:AR78"/>
    <mergeCell ref="AS76:AS78"/>
    <mergeCell ref="AT76:AT78"/>
    <mergeCell ref="AU76:AU78"/>
    <mergeCell ref="AL82:AL84"/>
    <mergeCell ref="BG76:BG78"/>
    <mergeCell ref="BH76:BH78"/>
    <mergeCell ref="BI76:BI78"/>
    <mergeCell ref="AJ79:AJ81"/>
    <mergeCell ref="AK79:AK81"/>
    <mergeCell ref="AL79:AL81"/>
    <mergeCell ref="AM79:AM81"/>
    <mergeCell ref="AN79:AN81"/>
    <mergeCell ref="A93:A95"/>
    <mergeCell ref="B93:B95"/>
    <mergeCell ref="C93:C95"/>
    <mergeCell ref="AJ93:AJ95"/>
    <mergeCell ref="AK93:AK95"/>
    <mergeCell ref="AL93:AL95"/>
    <mergeCell ref="AM93:AM95"/>
    <mergeCell ref="AN93:AN95"/>
    <mergeCell ref="AP93:AP95"/>
    <mergeCell ref="AQ93:AQ95"/>
    <mergeCell ref="AR93:AR95"/>
    <mergeCell ref="AS93:AS95"/>
    <mergeCell ref="AT93:AT95"/>
    <mergeCell ref="AU93:AU95"/>
    <mergeCell ref="AV93:AV95"/>
    <mergeCell ref="AW93:AW95"/>
    <mergeCell ref="AN87:AN89"/>
    <mergeCell ref="AR87:AR89"/>
    <mergeCell ref="A76:A78"/>
    <mergeCell ref="B76:B78"/>
    <mergeCell ref="C76:C78"/>
    <mergeCell ref="A79:A81"/>
    <mergeCell ref="B79:B81"/>
    <mergeCell ref="C79:C81"/>
    <mergeCell ref="BH65:BH67"/>
    <mergeCell ref="BI65:BI67"/>
    <mergeCell ref="AL57:AL59"/>
    <mergeCell ref="AM57:AM59"/>
    <mergeCell ref="AN57:AN59"/>
    <mergeCell ref="AP57:AP59"/>
    <mergeCell ref="AQ57:AQ59"/>
    <mergeCell ref="AR57:AR59"/>
    <mergeCell ref="AS57:AS59"/>
    <mergeCell ref="AT57:AT59"/>
    <mergeCell ref="AU57:AU59"/>
    <mergeCell ref="AV57:AV59"/>
    <mergeCell ref="AW57:AW59"/>
    <mergeCell ref="AL68:AL70"/>
    <mergeCell ref="AM68:AM70"/>
    <mergeCell ref="AN68:AN70"/>
    <mergeCell ref="AP68:AP70"/>
    <mergeCell ref="AQ68:AQ70"/>
    <mergeCell ref="AR68:AR70"/>
    <mergeCell ref="AS68:AS70"/>
    <mergeCell ref="AT68:AT70"/>
    <mergeCell ref="AU68:AU70"/>
    <mergeCell ref="AV68:AV70"/>
    <mergeCell ref="AW68:AW70"/>
    <mergeCell ref="BH68:BH70"/>
    <mergeCell ref="BI68:BI70"/>
    <mergeCell ref="AU60:AU62"/>
    <mergeCell ref="AT60:AT62"/>
    <mergeCell ref="AV60:AV62"/>
    <mergeCell ref="AS60:AS62"/>
    <mergeCell ref="AY60:AY62"/>
    <mergeCell ref="BB57:BB59"/>
    <mergeCell ref="AJ65:AJ67"/>
    <mergeCell ref="AK65:AK67"/>
    <mergeCell ref="AL65:AL67"/>
    <mergeCell ref="AM65:AM67"/>
    <mergeCell ref="AN65:AN67"/>
    <mergeCell ref="AP65:AP67"/>
    <mergeCell ref="AQ65:AQ67"/>
    <mergeCell ref="AR65:AR67"/>
    <mergeCell ref="AS65:AS67"/>
    <mergeCell ref="AT65:AT67"/>
    <mergeCell ref="AU65:AU67"/>
    <mergeCell ref="AV65:AV67"/>
    <mergeCell ref="AW65:AW67"/>
    <mergeCell ref="AX65:AX67"/>
    <mergeCell ref="AY65:AY67"/>
    <mergeCell ref="AZ65:AZ67"/>
    <mergeCell ref="BA65:BA67"/>
    <mergeCell ref="BH48:BH50"/>
    <mergeCell ref="A48:A50"/>
    <mergeCell ref="B48:B50"/>
    <mergeCell ref="C48:C50"/>
    <mergeCell ref="A51:A53"/>
    <mergeCell ref="B51:B53"/>
    <mergeCell ref="C51:C53"/>
    <mergeCell ref="AJ51:AJ53"/>
    <mergeCell ref="AK51:AK53"/>
    <mergeCell ref="AL51:AL53"/>
    <mergeCell ref="AM51:AM53"/>
    <mergeCell ref="AN51:AN53"/>
    <mergeCell ref="AP51:AP53"/>
    <mergeCell ref="AQ51:AQ53"/>
    <mergeCell ref="AR51:AR53"/>
    <mergeCell ref="AS51:AS53"/>
    <mergeCell ref="AT51:AT53"/>
    <mergeCell ref="AU51:AU53"/>
    <mergeCell ref="AV51:AV53"/>
    <mergeCell ref="AW51:AW53"/>
    <mergeCell ref="AX51:AX53"/>
    <mergeCell ref="BH51:BH53"/>
    <mergeCell ref="AL48:AL50"/>
    <mergeCell ref="AM48:AM50"/>
    <mergeCell ref="AN48:AN50"/>
    <mergeCell ref="AP48:AP50"/>
    <mergeCell ref="AQ48:AQ50"/>
    <mergeCell ref="BE51:BE53"/>
    <mergeCell ref="BF51:BF53"/>
    <mergeCell ref="AO51:AO53"/>
    <mergeCell ref="A57:A59"/>
    <mergeCell ref="B57:B59"/>
    <mergeCell ref="C57:C59"/>
    <mergeCell ref="A65:A67"/>
    <mergeCell ref="B65:B67"/>
    <mergeCell ref="C65:C67"/>
    <mergeCell ref="A68:A70"/>
    <mergeCell ref="B68:B70"/>
    <mergeCell ref="C68:C70"/>
    <mergeCell ref="AJ48:AJ50"/>
    <mergeCell ref="AK48:AK50"/>
    <mergeCell ref="AJ57:AJ59"/>
    <mergeCell ref="AK57:AK59"/>
    <mergeCell ref="AJ68:AJ70"/>
    <mergeCell ref="AK68:AK70"/>
    <mergeCell ref="B311:B313"/>
    <mergeCell ref="BI423:BI425"/>
    <mergeCell ref="BI385:BI387"/>
    <mergeCell ref="BI388:BI390"/>
    <mergeCell ref="BI391:BI393"/>
    <mergeCell ref="BI269:BI271"/>
    <mergeCell ref="BI272:BI274"/>
    <mergeCell ref="BI325:BI327"/>
    <mergeCell ref="BI300:BI302"/>
    <mergeCell ref="BI306:BI308"/>
    <mergeCell ref="BI314:BI316"/>
    <mergeCell ref="BI87:BI89"/>
    <mergeCell ref="BI90:BI92"/>
    <mergeCell ref="BI297:BI299"/>
    <mergeCell ref="BI278:BI280"/>
    <mergeCell ref="BI255:BI257"/>
    <mergeCell ref="BI258:BI260"/>
    <mergeCell ref="BI438:BI440"/>
    <mergeCell ref="BI441:BI443"/>
    <mergeCell ref="BI414:BI416"/>
    <mergeCell ref="BI417:BI419"/>
    <mergeCell ref="AY400:AY402"/>
    <mergeCell ref="AZ400:AZ402"/>
    <mergeCell ref="BG400:BG402"/>
    <mergeCell ref="BH400:BH402"/>
    <mergeCell ref="BH411:BH413"/>
    <mergeCell ref="AK71:AK73"/>
    <mergeCell ref="AM71:AM73"/>
    <mergeCell ref="AL71:AL73"/>
    <mergeCell ref="AQ71:AQ73"/>
    <mergeCell ref="AU82:AU84"/>
    <mergeCell ref="BG394:BG396"/>
    <mergeCell ref="AX394:AX396"/>
    <mergeCell ref="AS394:AS396"/>
    <mergeCell ref="AZ394:AZ396"/>
    <mergeCell ref="AU394:AU396"/>
    <mergeCell ref="AV394:AV396"/>
    <mergeCell ref="AR405:AR407"/>
    <mergeCell ref="AR400:AR402"/>
    <mergeCell ref="BI328:BI330"/>
    <mergeCell ref="BI331:BI333"/>
    <mergeCell ref="BI334:BI336"/>
    <mergeCell ref="BI337:BI339"/>
    <mergeCell ref="BI320:BI322"/>
    <mergeCell ref="AP79:AP81"/>
    <mergeCell ref="AQ79:AQ81"/>
    <mergeCell ref="AR79:AR81"/>
    <mergeCell ref="BI394:BI396"/>
    <mergeCell ref="BI382:BI384"/>
    <mergeCell ref="E1:AH1"/>
    <mergeCell ref="BI420:BI422"/>
    <mergeCell ref="AW400:AW402"/>
    <mergeCell ref="AX400:AX402"/>
    <mergeCell ref="B36:B38"/>
    <mergeCell ref="C36:C38"/>
    <mergeCell ref="AQ82:AQ84"/>
    <mergeCell ref="AR82:AR84"/>
    <mergeCell ref="AS82:AS84"/>
    <mergeCell ref="AT82:AT84"/>
    <mergeCell ref="BI354:BI356"/>
    <mergeCell ref="BI360:BI362"/>
    <mergeCell ref="BI365:BI367"/>
    <mergeCell ref="BI368:BI370"/>
    <mergeCell ref="BH354:BH356"/>
    <mergeCell ref="BG354:BG356"/>
    <mergeCell ref="BG365:BG367"/>
    <mergeCell ref="BH365:BH367"/>
    <mergeCell ref="AX354:AX356"/>
    <mergeCell ref="AY354:AY356"/>
    <mergeCell ref="BI346:BI348"/>
    <mergeCell ref="BI351:BI353"/>
    <mergeCell ref="BI400:BI402"/>
    <mergeCell ref="BI405:BI407"/>
    <mergeCell ref="BH346:BH348"/>
    <mergeCell ref="BH360:BH362"/>
    <mergeCell ref="AX360:AX362"/>
    <mergeCell ref="AY360:AY362"/>
    <mergeCell ref="BI411:BI413"/>
    <mergeCell ref="AP394:AP396"/>
    <mergeCell ref="AQ394:AQ396"/>
    <mergeCell ref="AR394:AR396"/>
    <mergeCell ref="BI283:BI285"/>
    <mergeCell ref="BI286:BI288"/>
    <mergeCell ref="BI292:BI294"/>
    <mergeCell ref="BI157:BI159"/>
    <mergeCell ref="BI96:BI98"/>
    <mergeCell ref="BI101:BI103"/>
    <mergeCell ref="BI104:BI106"/>
    <mergeCell ref="BI110:BI112"/>
    <mergeCell ref="BI115:BI117"/>
    <mergeCell ref="BI118:BI120"/>
    <mergeCell ref="BI124:BI126"/>
    <mergeCell ref="BI129:BI131"/>
    <mergeCell ref="BI132:BI134"/>
    <mergeCell ref="BI138:BI140"/>
    <mergeCell ref="BI1:BI2"/>
    <mergeCell ref="BI3:BI5"/>
    <mergeCell ref="BI6:BI8"/>
    <mergeCell ref="BI9:BI11"/>
    <mergeCell ref="BI24:BI26"/>
    <mergeCell ref="BI12:BI14"/>
    <mergeCell ref="BI60:BI62"/>
    <mergeCell ref="BI71:BI73"/>
    <mergeCell ref="BI45:BI47"/>
    <mergeCell ref="BI82:BI84"/>
    <mergeCell ref="BI42:BI44"/>
    <mergeCell ref="BI236:BI238"/>
    <mergeCell ref="BI48:BI50"/>
    <mergeCell ref="BI289:BI291"/>
    <mergeCell ref="BI51:BI53"/>
    <mergeCell ref="BI57:BI59"/>
    <mergeCell ref="AM82:AM84"/>
    <mergeCell ref="AN82:AN84"/>
    <mergeCell ref="AW96:AW98"/>
    <mergeCell ref="AX96:AX98"/>
    <mergeCell ref="AS96:AS98"/>
    <mergeCell ref="BH27:BH29"/>
    <mergeCell ref="BH30:BH32"/>
    <mergeCell ref="BA24:BA26"/>
    <mergeCell ref="BH21:BH23"/>
    <mergeCell ref="BH24:BH26"/>
    <mergeCell ref="AU24:AU26"/>
    <mergeCell ref="AZ24:AZ26"/>
    <mergeCell ref="AY24:AY26"/>
    <mergeCell ref="AW24:AW26"/>
    <mergeCell ref="AX24:AX26"/>
    <mergeCell ref="AY71:AY73"/>
    <mergeCell ref="AW71:AW73"/>
    <mergeCell ref="AX71:AX73"/>
    <mergeCell ref="AW39:AW41"/>
    <mergeCell ref="AX39:AX41"/>
    <mergeCell ref="AZ71:AZ73"/>
    <mergeCell ref="AY39:AY41"/>
    <mergeCell ref="AW60:AW62"/>
    <mergeCell ref="AZ60:AZ62"/>
    <mergeCell ref="AX57:AX59"/>
    <mergeCell ref="AY57:AY59"/>
    <mergeCell ref="AZ57:AZ59"/>
    <mergeCell ref="BA57:BA59"/>
    <mergeCell ref="BG57:BG59"/>
    <mergeCell ref="BH57:BH59"/>
    <mergeCell ref="AY51:AY53"/>
    <mergeCell ref="BG87:BG89"/>
    <mergeCell ref="AP101:AP103"/>
    <mergeCell ref="BI15:BI17"/>
    <mergeCell ref="BI18:BI20"/>
    <mergeCell ref="BI21:BI23"/>
    <mergeCell ref="BI39:BI41"/>
    <mergeCell ref="BI27:BI29"/>
    <mergeCell ref="BI30:BI32"/>
    <mergeCell ref="BI33:BI35"/>
    <mergeCell ref="BI36:BI38"/>
    <mergeCell ref="BI54:BI56"/>
    <mergeCell ref="AW82:AW84"/>
    <mergeCell ref="AX82:AX84"/>
    <mergeCell ref="AY82:AY84"/>
    <mergeCell ref="AZ82:AZ84"/>
    <mergeCell ref="BG82:BG84"/>
    <mergeCell ref="AP82:AP84"/>
    <mergeCell ref="AZ51:AZ53"/>
    <mergeCell ref="BA51:BA53"/>
    <mergeCell ref="AX60:AX62"/>
    <mergeCell ref="BG71:BG73"/>
    <mergeCell ref="BG24:BG26"/>
    <mergeCell ref="BG39:BG41"/>
    <mergeCell ref="AR48:AR50"/>
    <mergeCell ref="AS48:AS50"/>
    <mergeCell ref="AT48:AT50"/>
    <mergeCell ref="AU48:AU50"/>
    <mergeCell ref="AV48:AV50"/>
    <mergeCell ref="AW48:AW50"/>
    <mergeCell ref="AX48:AX50"/>
    <mergeCell ref="AY48:AY50"/>
    <mergeCell ref="AZ48:AZ50"/>
    <mergeCell ref="AP71:AP73"/>
    <mergeCell ref="A75:C75"/>
    <mergeCell ref="A82:A84"/>
    <mergeCell ref="B82:B84"/>
    <mergeCell ref="C82:C84"/>
    <mergeCell ref="AJ82:AJ84"/>
    <mergeCell ref="AK82:AK84"/>
    <mergeCell ref="AS110:AS112"/>
    <mergeCell ref="BH110:BH112"/>
    <mergeCell ref="AW110:AW112"/>
    <mergeCell ref="AX110:AX112"/>
    <mergeCell ref="AY110:AY112"/>
    <mergeCell ref="C110:C112"/>
    <mergeCell ref="AK110:AK112"/>
    <mergeCell ref="AL110:AL112"/>
    <mergeCell ref="AT110:AT112"/>
    <mergeCell ref="B110:B112"/>
    <mergeCell ref="AP104:AP106"/>
    <mergeCell ref="A104:A106"/>
    <mergeCell ref="B104:B106"/>
    <mergeCell ref="C104:C106"/>
    <mergeCell ref="AJ104:AJ106"/>
    <mergeCell ref="AK104:AK106"/>
    <mergeCell ref="AL104:AL106"/>
    <mergeCell ref="BH104:BH106"/>
    <mergeCell ref="AQ96:AQ98"/>
    <mergeCell ref="AR96:AR98"/>
    <mergeCell ref="C96:C98"/>
    <mergeCell ref="AN90:AN92"/>
    <mergeCell ref="AT104:AT106"/>
    <mergeCell ref="BH82:BH84"/>
    <mergeCell ref="A85:AI85"/>
    <mergeCell ref="AV82:AV84"/>
    <mergeCell ref="AD446:AI446"/>
    <mergeCell ref="BG110:BG112"/>
    <mergeCell ref="AV110:AV112"/>
    <mergeCell ref="AN110:AN112"/>
    <mergeCell ref="AP110:AP112"/>
    <mergeCell ref="AQ110:AQ112"/>
    <mergeCell ref="AJ110:AJ112"/>
    <mergeCell ref="AU110:AU112"/>
    <mergeCell ref="AR110:AR112"/>
    <mergeCell ref="AZ110:AZ112"/>
    <mergeCell ref="AR104:AR106"/>
    <mergeCell ref="AM104:AM106"/>
    <mergeCell ref="AS104:AS106"/>
    <mergeCell ref="AN104:AN106"/>
    <mergeCell ref="AM101:AM103"/>
    <mergeCell ref="AN101:AN103"/>
    <mergeCell ref="AQ104:AQ106"/>
    <mergeCell ref="AS101:AS103"/>
    <mergeCell ref="AQ101:AQ103"/>
    <mergeCell ref="AV101:AV103"/>
    <mergeCell ref="AZ104:AZ106"/>
    <mergeCell ref="BG104:BG106"/>
    <mergeCell ref="AU104:AU106"/>
    <mergeCell ref="AV104:AV106"/>
    <mergeCell ref="AW104:AW106"/>
    <mergeCell ref="AX104:AX106"/>
    <mergeCell ref="AY104:AY106"/>
    <mergeCell ref="AW101:AW103"/>
    <mergeCell ref="AZ101:AZ103"/>
    <mergeCell ref="BG101:BG103"/>
    <mergeCell ref="AT101:AT103"/>
    <mergeCell ref="AX124:AX126"/>
    <mergeCell ref="B160:B162"/>
    <mergeCell ref="C160:C162"/>
    <mergeCell ref="AJ160:AJ162"/>
    <mergeCell ref="AL160:AL162"/>
    <mergeCell ref="BG96:BG98"/>
    <mergeCell ref="AZ96:AZ98"/>
    <mergeCell ref="AN96:AN98"/>
    <mergeCell ref="AV90:AV92"/>
    <mergeCell ref="AW90:AW92"/>
    <mergeCell ref="AZ90:AZ92"/>
    <mergeCell ref="BG90:BG92"/>
    <mergeCell ref="AY96:AY98"/>
    <mergeCell ref="AY90:AY92"/>
    <mergeCell ref="AX90:AX92"/>
    <mergeCell ref="BG93:BG95"/>
    <mergeCell ref="BH93:BH95"/>
    <mergeCell ref="AP96:AP98"/>
    <mergeCell ref="BH90:BH92"/>
    <mergeCell ref="AR90:AR92"/>
    <mergeCell ref="AS90:AS92"/>
    <mergeCell ref="AT90:AT92"/>
    <mergeCell ref="AU90:AU92"/>
    <mergeCell ref="AT96:AT98"/>
    <mergeCell ref="AK101:AK103"/>
    <mergeCell ref="AL101:AL103"/>
    <mergeCell ref="AR101:AR103"/>
    <mergeCell ref="A99:AI99"/>
    <mergeCell ref="A100:C100"/>
    <mergeCell ref="B101:B103"/>
    <mergeCell ref="C101:C103"/>
    <mergeCell ref="AJ101:AJ103"/>
    <mergeCell ref="AX101:AX103"/>
    <mergeCell ref="C129:C131"/>
    <mergeCell ref="A132:A134"/>
    <mergeCell ref="B132:B134"/>
    <mergeCell ref="C132:C134"/>
    <mergeCell ref="A142:C142"/>
    <mergeCell ref="A146:A148"/>
    <mergeCell ref="B146:B148"/>
    <mergeCell ref="AN71:AN73"/>
    <mergeCell ref="A114:C114"/>
    <mergeCell ref="A90:A92"/>
    <mergeCell ref="A87:A89"/>
    <mergeCell ref="B87:B89"/>
    <mergeCell ref="C87:C89"/>
    <mergeCell ref="A86:C86"/>
    <mergeCell ref="B90:B92"/>
    <mergeCell ref="A163:A165"/>
    <mergeCell ref="B163:B165"/>
    <mergeCell ref="C163:C165"/>
    <mergeCell ref="C115:C117"/>
    <mergeCell ref="A128:C128"/>
    <mergeCell ref="A129:A131"/>
    <mergeCell ref="B129:B131"/>
    <mergeCell ref="A138:A140"/>
    <mergeCell ref="B138:B140"/>
    <mergeCell ref="C138:C140"/>
    <mergeCell ref="AL152:AL154"/>
    <mergeCell ref="AJ96:AJ98"/>
    <mergeCell ref="AK96:AK98"/>
    <mergeCell ref="AL96:AL98"/>
    <mergeCell ref="A152:A154"/>
    <mergeCell ref="B152:B154"/>
    <mergeCell ref="A160:A162"/>
    <mergeCell ref="AM36:AM38"/>
    <mergeCell ref="AN36:AN38"/>
    <mergeCell ref="AP36:AP38"/>
    <mergeCell ref="AQ36:AQ38"/>
    <mergeCell ref="A115:A117"/>
    <mergeCell ref="B115:B117"/>
    <mergeCell ref="A74:AI74"/>
    <mergeCell ref="AJ71:AJ73"/>
    <mergeCell ref="A71:A73"/>
    <mergeCell ref="C71:C73"/>
    <mergeCell ref="B71:B73"/>
    <mergeCell ref="AL132:AL134"/>
    <mergeCell ref="AJ138:AJ140"/>
    <mergeCell ref="AN138:AN140"/>
    <mergeCell ref="AM132:AM134"/>
    <mergeCell ref="AJ132:AJ134"/>
    <mergeCell ref="AP138:AP140"/>
    <mergeCell ref="AK138:AK140"/>
    <mergeCell ref="AM138:AM140"/>
    <mergeCell ref="AJ87:AJ89"/>
    <mergeCell ref="AK87:AK89"/>
    <mergeCell ref="AL87:AL89"/>
    <mergeCell ref="AK90:AK92"/>
    <mergeCell ref="AN132:AN134"/>
    <mergeCell ref="AM96:AM98"/>
    <mergeCell ref="A96:A98"/>
    <mergeCell ref="B96:B98"/>
    <mergeCell ref="AM90:AM92"/>
    <mergeCell ref="A113:AI113"/>
    <mergeCell ref="A110:A112"/>
    <mergeCell ref="AM110:AM112"/>
    <mergeCell ref="A101:A103"/>
    <mergeCell ref="AL27:AL29"/>
    <mergeCell ref="AM27:AM29"/>
    <mergeCell ref="AN27:AN29"/>
    <mergeCell ref="AP33:AP35"/>
    <mergeCell ref="AK54:AK56"/>
    <mergeCell ref="B54:B56"/>
    <mergeCell ref="AT54:AT56"/>
    <mergeCell ref="AU54:AU56"/>
    <mergeCell ref="AU39:AU41"/>
    <mergeCell ref="BH36:BH38"/>
    <mergeCell ref="BG54:BG56"/>
    <mergeCell ref="AZ54:AZ56"/>
    <mergeCell ref="AY54:AY56"/>
    <mergeCell ref="BH54:BH56"/>
    <mergeCell ref="AZ36:AZ38"/>
    <mergeCell ref="AY36:AY38"/>
    <mergeCell ref="AW54:AW56"/>
    <mergeCell ref="AV54:AV56"/>
    <mergeCell ref="AX54:AX56"/>
    <mergeCell ref="AV39:AV41"/>
    <mergeCell ref="AV42:AV44"/>
    <mergeCell ref="AW42:AW44"/>
    <mergeCell ref="AW36:AW38"/>
    <mergeCell ref="AX42:AX44"/>
    <mergeCell ref="AR36:AR38"/>
    <mergeCell ref="AZ39:AZ41"/>
    <mergeCell ref="AY45:AY47"/>
    <mergeCell ref="BA45:BA47"/>
    <mergeCell ref="BG36:BG38"/>
    <mergeCell ref="AU36:AU38"/>
    <mergeCell ref="AK36:AK38"/>
    <mergeCell ref="AL36:AL38"/>
    <mergeCell ref="AT30:AT32"/>
    <mergeCell ref="AU30:AU32"/>
    <mergeCell ref="AT27:AT29"/>
    <mergeCell ref="AV30:AV32"/>
    <mergeCell ref="AW30:AW32"/>
    <mergeCell ref="AU27:AU29"/>
    <mergeCell ref="AY30:AY32"/>
    <mergeCell ref="AQ33:AQ35"/>
    <mergeCell ref="AR33:AR35"/>
    <mergeCell ref="AS33:AS35"/>
    <mergeCell ref="AY33:AY35"/>
    <mergeCell ref="AX33:AX35"/>
    <mergeCell ref="AX30:AX32"/>
    <mergeCell ref="AS27:AS29"/>
    <mergeCell ref="AN30:AN32"/>
    <mergeCell ref="AR27:AR29"/>
    <mergeCell ref="AP30:AP32"/>
    <mergeCell ref="AW33:AW35"/>
    <mergeCell ref="AT36:AT38"/>
    <mergeCell ref="AX36:AX38"/>
    <mergeCell ref="AV27:AV29"/>
    <mergeCell ref="AW27:AW29"/>
    <mergeCell ref="AK39:AK41"/>
    <mergeCell ref="AL39:AL41"/>
    <mergeCell ref="AM39:AM41"/>
    <mergeCell ref="AN39:AN41"/>
    <mergeCell ref="AR39:AR41"/>
    <mergeCell ref="AS39:AS41"/>
    <mergeCell ref="AS24:AS26"/>
    <mergeCell ref="AP24:AP26"/>
    <mergeCell ref="AQ24:AQ26"/>
    <mergeCell ref="AW18:AW20"/>
    <mergeCell ref="AN21:AN23"/>
    <mergeCell ref="AP21:AP23"/>
    <mergeCell ref="AT33:AT35"/>
    <mergeCell ref="AU33:AU35"/>
    <mergeCell ref="AX21:AX23"/>
    <mergeCell ref="AR21:AR23"/>
    <mergeCell ref="AU21:AU23"/>
    <mergeCell ref="AT21:AT23"/>
    <mergeCell ref="AP18:AP20"/>
    <mergeCell ref="AX18:AX20"/>
    <mergeCell ref="AK18:AK20"/>
    <mergeCell ref="AR24:AR26"/>
    <mergeCell ref="AT24:AT26"/>
    <mergeCell ref="AS36:AS38"/>
    <mergeCell ref="AL33:AL35"/>
    <mergeCell ref="AX27:AX29"/>
    <mergeCell ref="AR30:AR32"/>
    <mergeCell ref="AS30:AS32"/>
    <mergeCell ref="AM15:AM17"/>
    <mergeCell ref="AW21:AW23"/>
    <mergeCell ref="AV21:AV23"/>
    <mergeCell ref="AR18:AR20"/>
    <mergeCell ref="AT18:AT20"/>
    <mergeCell ref="AU18:AU20"/>
    <mergeCell ref="AV18:AV20"/>
    <mergeCell ref="AU15:AU17"/>
    <mergeCell ref="AR15:AR17"/>
    <mergeCell ref="AT15:AT17"/>
    <mergeCell ref="AS15:AS17"/>
    <mergeCell ref="BG21:BG23"/>
    <mergeCell ref="AZ21:AZ23"/>
    <mergeCell ref="BA21:BA23"/>
    <mergeCell ref="AL18:AL20"/>
    <mergeCell ref="AM18:AM20"/>
    <mergeCell ref="AN18:AN20"/>
    <mergeCell ref="AS18:AS20"/>
    <mergeCell ref="AQ18:AQ20"/>
    <mergeCell ref="BA18:BA20"/>
    <mergeCell ref="AP15:AP17"/>
    <mergeCell ref="AS21:AS23"/>
    <mergeCell ref="BG15:BG17"/>
    <mergeCell ref="AV15:AV17"/>
    <mergeCell ref="AW15:AW17"/>
    <mergeCell ref="AY15:AY17"/>
    <mergeCell ref="AX15:AX17"/>
    <mergeCell ref="AY21:AY23"/>
    <mergeCell ref="AY18:AY20"/>
    <mergeCell ref="BB15:BB17"/>
    <mergeCell ref="BC15:BC17"/>
    <mergeCell ref="BD15:BD17"/>
    <mergeCell ref="AU6:AU8"/>
    <mergeCell ref="AS6:AS8"/>
    <mergeCell ref="AN12:AN14"/>
    <mergeCell ref="AQ12:AQ14"/>
    <mergeCell ref="AQ6:AQ8"/>
    <mergeCell ref="BG9:BG11"/>
    <mergeCell ref="AS12:AS14"/>
    <mergeCell ref="AT12:AT14"/>
    <mergeCell ref="AU12:AU14"/>
    <mergeCell ref="AW9:AW11"/>
    <mergeCell ref="BG12:BG14"/>
    <mergeCell ref="AV9:AV11"/>
    <mergeCell ref="AX9:AX11"/>
    <mergeCell ref="AQ9:AQ11"/>
    <mergeCell ref="AY9:AY11"/>
    <mergeCell ref="AT9:AT11"/>
    <mergeCell ref="AT6:AT8"/>
    <mergeCell ref="AR6:AR8"/>
    <mergeCell ref="AU9:AU11"/>
    <mergeCell ref="AP12:AP14"/>
    <mergeCell ref="AY12:AY14"/>
    <mergeCell ref="AZ12:AZ14"/>
    <mergeCell ref="AW12:AW14"/>
    <mergeCell ref="AV12:AV14"/>
    <mergeCell ref="AX12:AX14"/>
    <mergeCell ref="AJ3:AJ5"/>
    <mergeCell ref="AK3:AK5"/>
    <mergeCell ref="AJ9:AJ11"/>
    <mergeCell ref="AM3:AM5"/>
    <mergeCell ref="AL9:AL11"/>
    <mergeCell ref="AM9:AM11"/>
    <mergeCell ref="AK9:AK11"/>
    <mergeCell ref="AU71:AU73"/>
    <mergeCell ref="AP39:AP41"/>
    <mergeCell ref="AQ39:AQ41"/>
    <mergeCell ref="AQ30:AQ32"/>
    <mergeCell ref="AV71:AV73"/>
    <mergeCell ref="AV24:AV26"/>
    <mergeCell ref="AP27:AP29"/>
    <mergeCell ref="AT39:AT41"/>
    <mergeCell ref="AQ60:AQ62"/>
    <mergeCell ref="AR54:AR56"/>
    <mergeCell ref="AQ27:AQ29"/>
    <mergeCell ref="AK15:AK17"/>
    <mergeCell ref="AS9:AS11"/>
    <mergeCell ref="AK21:AK23"/>
    <mergeCell ref="AK24:AK26"/>
    <mergeCell ref="AN15:AN17"/>
    <mergeCell ref="AQ15:AQ17"/>
    <mergeCell ref="AN9:AN11"/>
    <mergeCell ref="AR9:AR11"/>
    <mergeCell ref="AR12:AR14"/>
    <mergeCell ref="AQ21:AQ23"/>
    <mergeCell ref="AK30:AK32"/>
    <mergeCell ref="AM12:AM14"/>
    <mergeCell ref="AL24:AL26"/>
    <mergeCell ref="AM24:AM26"/>
    <mergeCell ref="BG27:BG29"/>
    <mergeCell ref="AZ27:AZ29"/>
    <mergeCell ref="BG30:BG32"/>
    <mergeCell ref="AZ30:AZ32"/>
    <mergeCell ref="BG33:BG35"/>
    <mergeCell ref="BG60:BG62"/>
    <mergeCell ref="AZ45:AZ47"/>
    <mergeCell ref="AZ18:AZ20"/>
    <mergeCell ref="BG18:BG20"/>
    <mergeCell ref="BG42:BG44"/>
    <mergeCell ref="AV33:AV35"/>
    <mergeCell ref="AV36:AV38"/>
    <mergeCell ref="BG51:BG53"/>
    <mergeCell ref="AX68:AX70"/>
    <mergeCell ref="AY68:AY70"/>
    <mergeCell ref="AZ68:AZ70"/>
    <mergeCell ref="BA68:BA70"/>
    <mergeCell ref="BG68:BG70"/>
    <mergeCell ref="BA48:BA50"/>
    <mergeCell ref="BG48:BG50"/>
    <mergeCell ref="BG65:BG67"/>
    <mergeCell ref="AZ33:AZ35"/>
    <mergeCell ref="AY27:AY29"/>
    <mergeCell ref="BB27:BB29"/>
    <mergeCell ref="BC27:BC29"/>
    <mergeCell ref="BD27:BD29"/>
    <mergeCell ref="BE27:BE29"/>
    <mergeCell ref="BF27:BF29"/>
    <mergeCell ref="BB30:BB32"/>
    <mergeCell ref="BC30:BC32"/>
    <mergeCell ref="BD30:BD32"/>
    <mergeCell ref="BE30:BE32"/>
    <mergeCell ref="BH71:BH73"/>
    <mergeCell ref="BH6:BH8"/>
    <mergeCell ref="BH12:BH14"/>
    <mergeCell ref="BH15:BH17"/>
    <mergeCell ref="BH18:BH20"/>
    <mergeCell ref="BH39:BH41"/>
    <mergeCell ref="BH60:BH62"/>
    <mergeCell ref="BH33:BH35"/>
    <mergeCell ref="BH42:BH44"/>
    <mergeCell ref="BH9:BH11"/>
    <mergeCell ref="AT3:AT5"/>
    <mergeCell ref="AV3:AV5"/>
    <mergeCell ref="AZ3:AZ5"/>
    <mergeCell ref="AW3:AW5"/>
    <mergeCell ref="AX3:AX5"/>
    <mergeCell ref="AU3:AU5"/>
    <mergeCell ref="BH1:BH2"/>
    <mergeCell ref="BG1:BG2"/>
    <mergeCell ref="BG3:BG5"/>
    <mergeCell ref="BH3:BH5"/>
    <mergeCell ref="AV1:AV2"/>
    <mergeCell ref="BG6:BG8"/>
    <mergeCell ref="AV6:AV8"/>
    <mergeCell ref="AY6:AY8"/>
    <mergeCell ref="AX6:AX8"/>
    <mergeCell ref="AW6:AW8"/>
    <mergeCell ref="BG45:BG47"/>
    <mergeCell ref="BH45:BH47"/>
    <mergeCell ref="AU45:AU47"/>
    <mergeCell ref="AV45:AV47"/>
    <mergeCell ref="AW45:AW47"/>
    <mergeCell ref="AX45:AX47"/>
    <mergeCell ref="AN42:AN44"/>
    <mergeCell ref="AK33:AK35"/>
    <mergeCell ref="AN24:AN26"/>
    <mergeCell ref="AQ1:AQ2"/>
    <mergeCell ref="AR3:AR5"/>
    <mergeCell ref="AY3:AY5"/>
    <mergeCell ref="AW1:AW2"/>
    <mergeCell ref="AZ1:AZ2"/>
    <mergeCell ref="AT1:AT2"/>
    <mergeCell ref="AU1:AU2"/>
    <mergeCell ref="AX1:AX2"/>
    <mergeCell ref="AY1:AY2"/>
    <mergeCell ref="AS3:AS5"/>
    <mergeCell ref="AR1:AR2"/>
    <mergeCell ref="AS1:AS2"/>
    <mergeCell ref="AL1:AL2"/>
    <mergeCell ref="AM1:AM2"/>
    <mergeCell ref="AN3:AN5"/>
    <mergeCell ref="AP3:AP5"/>
    <mergeCell ref="AN1:AN2"/>
    <mergeCell ref="AP1:AP2"/>
    <mergeCell ref="AL3:AL5"/>
    <mergeCell ref="AQ3:AQ5"/>
    <mergeCell ref="AL12:AL14"/>
    <mergeCell ref="AL21:AL23"/>
    <mergeCell ref="AM21:AM23"/>
    <mergeCell ref="AK27:AK29"/>
    <mergeCell ref="AL30:AL32"/>
    <mergeCell ref="AM30:AM32"/>
    <mergeCell ref="AZ6:AZ8"/>
    <mergeCell ref="AZ9:AZ11"/>
    <mergeCell ref="AZ15:AZ17"/>
    <mergeCell ref="AK12:AK14"/>
    <mergeCell ref="AS54:AS56"/>
    <mergeCell ref="AP54:AP56"/>
    <mergeCell ref="AQ54:AQ56"/>
    <mergeCell ref="AN60:AN62"/>
    <mergeCell ref="AP60:AP62"/>
    <mergeCell ref="AN54:AN56"/>
    <mergeCell ref="AL60:AL62"/>
    <mergeCell ref="AT71:AT73"/>
    <mergeCell ref="AR71:AR73"/>
    <mergeCell ref="AK60:AK62"/>
    <mergeCell ref="D1:D2"/>
    <mergeCell ref="AP9:AP11"/>
    <mergeCell ref="AL6:AL8"/>
    <mergeCell ref="AM6:AM8"/>
    <mergeCell ref="AN6:AN8"/>
    <mergeCell ref="AP6:AP8"/>
    <mergeCell ref="AJ6:AJ8"/>
    <mergeCell ref="AK6:AK8"/>
    <mergeCell ref="AJ1:AJ2"/>
    <mergeCell ref="AK1:AK2"/>
    <mergeCell ref="AL54:AL56"/>
    <mergeCell ref="AJ36:AJ38"/>
    <mergeCell ref="AJ39:AJ41"/>
    <mergeCell ref="AM54:AM56"/>
    <mergeCell ref="AM33:AM35"/>
    <mergeCell ref="AN33:AN35"/>
    <mergeCell ref="AJ33:AJ35"/>
    <mergeCell ref="AM42:AM44"/>
    <mergeCell ref="AS71:AS73"/>
    <mergeCell ref="AM60:AM62"/>
    <mergeCell ref="AR60:AR62"/>
    <mergeCell ref="A9:A11"/>
    <mergeCell ref="B9:B11"/>
    <mergeCell ref="A18:A20"/>
    <mergeCell ref="B15:B17"/>
    <mergeCell ref="B21:B23"/>
    <mergeCell ref="B18:B20"/>
    <mergeCell ref="B12:B14"/>
    <mergeCell ref="A1:A2"/>
    <mergeCell ref="B1:B2"/>
    <mergeCell ref="C1:C2"/>
    <mergeCell ref="C3:C5"/>
    <mergeCell ref="B3:B5"/>
    <mergeCell ref="A3:A5"/>
    <mergeCell ref="C6:C8"/>
    <mergeCell ref="B6:B8"/>
    <mergeCell ref="A6:A8"/>
    <mergeCell ref="B27:B29"/>
    <mergeCell ref="A24:A26"/>
    <mergeCell ref="A39:A41"/>
    <mergeCell ref="C33:C35"/>
    <mergeCell ref="B39:B41"/>
    <mergeCell ref="B30:B32"/>
    <mergeCell ref="B33:B35"/>
    <mergeCell ref="A63:AI63"/>
    <mergeCell ref="C54:C56"/>
    <mergeCell ref="C12:C14"/>
    <mergeCell ref="C21:C23"/>
    <mergeCell ref="C18:C20"/>
    <mergeCell ref="AL15:AL17"/>
    <mergeCell ref="A12:A14"/>
    <mergeCell ref="A15:A17"/>
    <mergeCell ref="A54:A56"/>
    <mergeCell ref="A60:A62"/>
    <mergeCell ref="A21:A23"/>
    <mergeCell ref="A42:A44"/>
    <mergeCell ref="B42:B44"/>
    <mergeCell ref="C42:C44"/>
    <mergeCell ref="AJ15:AJ17"/>
    <mergeCell ref="AJ21:AJ23"/>
    <mergeCell ref="AJ18:AJ20"/>
    <mergeCell ref="A33:A35"/>
    <mergeCell ref="A36:A38"/>
    <mergeCell ref="C30:C32"/>
    <mergeCell ref="AJ30:AJ32"/>
    <mergeCell ref="AJ24:AJ26"/>
    <mergeCell ref="AJ27:AJ29"/>
    <mergeCell ref="AJ54:AJ56"/>
    <mergeCell ref="AJ60:AJ62"/>
    <mergeCell ref="A27:A29"/>
    <mergeCell ref="B24:B26"/>
    <mergeCell ref="A30:A32"/>
    <mergeCell ref="C39:C41"/>
    <mergeCell ref="C9:C11"/>
    <mergeCell ref="C24:C26"/>
    <mergeCell ref="C27:C29"/>
    <mergeCell ref="C15:C17"/>
    <mergeCell ref="C60:C62"/>
    <mergeCell ref="AJ12:AJ14"/>
    <mergeCell ref="AJ42:AJ44"/>
    <mergeCell ref="AY115:AY117"/>
    <mergeCell ref="AZ115:AZ117"/>
    <mergeCell ref="AW115:AW117"/>
    <mergeCell ref="AN115:AN117"/>
    <mergeCell ref="AP115:AP117"/>
    <mergeCell ref="AQ115:AQ117"/>
    <mergeCell ref="AR115:AR117"/>
    <mergeCell ref="AJ115:AJ117"/>
    <mergeCell ref="AK115:AK117"/>
    <mergeCell ref="AL115:AL117"/>
    <mergeCell ref="AM115:AM117"/>
    <mergeCell ref="A64:C64"/>
    <mergeCell ref="A45:A47"/>
    <mergeCell ref="B45:B47"/>
    <mergeCell ref="C45:C47"/>
    <mergeCell ref="AJ45:AJ47"/>
    <mergeCell ref="AK45:AK47"/>
    <mergeCell ref="AL45:AL47"/>
    <mergeCell ref="AM45:AM47"/>
    <mergeCell ref="AN45:AN47"/>
    <mergeCell ref="AP45:AP47"/>
    <mergeCell ref="AQ45:AQ47"/>
    <mergeCell ref="AR45:AR47"/>
    <mergeCell ref="AS45:AS47"/>
    <mergeCell ref="AT45:AT47"/>
    <mergeCell ref="BG115:BG117"/>
    <mergeCell ref="AS115:AS117"/>
    <mergeCell ref="AT115:AT117"/>
    <mergeCell ref="AU115:AU117"/>
    <mergeCell ref="AV115:AV117"/>
    <mergeCell ref="AX115:AX117"/>
    <mergeCell ref="AW118:AW120"/>
    <mergeCell ref="AY124:AY126"/>
    <mergeCell ref="AU124:AU126"/>
    <mergeCell ref="AV124:AV126"/>
    <mergeCell ref="BH115:BH117"/>
    <mergeCell ref="A118:A120"/>
    <mergeCell ref="B118:B120"/>
    <mergeCell ref="C118:C120"/>
    <mergeCell ref="AJ118:AJ120"/>
    <mergeCell ref="AK118:AK120"/>
    <mergeCell ref="AM118:AM120"/>
    <mergeCell ref="B124:B126"/>
    <mergeCell ref="C124:C126"/>
    <mergeCell ref="AJ124:AJ126"/>
    <mergeCell ref="AK124:AK126"/>
    <mergeCell ref="BH118:BH120"/>
    <mergeCell ref="AR124:AR126"/>
    <mergeCell ref="BG118:BG120"/>
    <mergeCell ref="AY118:AY120"/>
    <mergeCell ref="AZ118:AZ120"/>
    <mergeCell ref="AZ124:AZ126"/>
    <mergeCell ref="AL118:AL120"/>
    <mergeCell ref="BH124:BH126"/>
    <mergeCell ref="AW124:AW126"/>
    <mergeCell ref="AU118:AU120"/>
    <mergeCell ref="AX118:AX120"/>
    <mergeCell ref="AN118:AN120"/>
    <mergeCell ref="AM124:AM126"/>
    <mergeCell ref="AP118:AP120"/>
    <mergeCell ref="AV129:AV131"/>
    <mergeCell ref="A127:AI127"/>
    <mergeCell ref="BG124:BG126"/>
    <mergeCell ref="AS124:AS126"/>
    <mergeCell ref="AT124:AT126"/>
    <mergeCell ref="AQ124:AQ126"/>
    <mergeCell ref="AL124:AL126"/>
    <mergeCell ref="AN124:AN126"/>
    <mergeCell ref="AP124:AP126"/>
    <mergeCell ref="A124:A126"/>
    <mergeCell ref="AU129:AU131"/>
    <mergeCell ref="AX132:AX134"/>
    <mergeCell ref="AQ132:AQ134"/>
    <mergeCell ref="AQ118:AQ120"/>
    <mergeCell ref="AR118:AR120"/>
    <mergeCell ref="AS118:AS120"/>
    <mergeCell ref="AV118:AV120"/>
    <mergeCell ref="AT118:AT120"/>
    <mergeCell ref="AS132:AS134"/>
    <mergeCell ref="AW132:AW134"/>
    <mergeCell ref="AT132:AT134"/>
    <mergeCell ref="AM129:AM131"/>
    <mergeCell ref="AN129:AN131"/>
    <mergeCell ref="AK132:AK134"/>
    <mergeCell ref="AJ129:AJ131"/>
    <mergeCell ref="AK129:AK131"/>
    <mergeCell ref="AL129:AL131"/>
    <mergeCell ref="BH129:BH131"/>
    <mergeCell ref="AY129:AY131"/>
    <mergeCell ref="AR129:AR131"/>
    <mergeCell ref="AW129:AW131"/>
    <mergeCell ref="AQ129:AQ131"/>
    <mergeCell ref="AX129:AX131"/>
    <mergeCell ref="BG129:BG131"/>
    <mergeCell ref="AZ129:AZ131"/>
    <mergeCell ref="AT129:AT131"/>
    <mergeCell ref="AS129:AS131"/>
    <mergeCell ref="AP132:AP134"/>
    <mergeCell ref="BH132:BH134"/>
    <mergeCell ref="AU132:AU134"/>
    <mergeCell ref="AV132:AV134"/>
    <mergeCell ref="BG132:BG134"/>
    <mergeCell ref="AY132:AY134"/>
    <mergeCell ref="AZ132:AZ134"/>
    <mergeCell ref="AR132:AR134"/>
    <mergeCell ref="AP129:AP131"/>
    <mergeCell ref="BA129:BA131"/>
    <mergeCell ref="BA132:BA134"/>
    <mergeCell ref="AV138:AV140"/>
    <mergeCell ref="AU138:AU140"/>
    <mergeCell ref="AR138:AR140"/>
    <mergeCell ref="AL138:AL140"/>
    <mergeCell ref="BG138:BG140"/>
    <mergeCell ref="AY138:AY140"/>
    <mergeCell ref="AZ138:AZ140"/>
    <mergeCell ref="AQ138:AQ140"/>
    <mergeCell ref="AS138:AS140"/>
    <mergeCell ref="BH138:BH140"/>
    <mergeCell ref="AT138:AT140"/>
    <mergeCell ref="AW138:AW140"/>
    <mergeCell ref="AX138:AX140"/>
    <mergeCell ref="AJ143:AJ145"/>
    <mergeCell ref="A141:AI141"/>
    <mergeCell ref="AW143:AW145"/>
    <mergeCell ref="AS143:AS145"/>
    <mergeCell ref="AK143:AK145"/>
    <mergeCell ref="AX143:AX145"/>
    <mergeCell ref="AT143:AT145"/>
    <mergeCell ref="BG143:BG145"/>
    <mergeCell ref="A143:A145"/>
    <mergeCell ref="B143:B145"/>
    <mergeCell ref="C143:C145"/>
    <mergeCell ref="AL143:AL145"/>
    <mergeCell ref="AM143:AM145"/>
    <mergeCell ref="AU143:AU145"/>
    <mergeCell ref="AY143:AY145"/>
    <mergeCell ref="AZ143:AZ145"/>
    <mergeCell ref="AV143:AV145"/>
    <mergeCell ref="BH143:BH145"/>
    <mergeCell ref="AN143:AN145"/>
    <mergeCell ref="AX146:AX148"/>
    <mergeCell ref="AP146:AP148"/>
    <mergeCell ref="BH146:BH148"/>
    <mergeCell ref="BG146:BG148"/>
    <mergeCell ref="AY146:AY148"/>
    <mergeCell ref="AZ146:AZ148"/>
    <mergeCell ref="AS146:AS148"/>
    <mergeCell ref="AU146:AU148"/>
    <mergeCell ref="AV146:AV148"/>
    <mergeCell ref="A149:A151"/>
    <mergeCell ref="B149:B151"/>
    <mergeCell ref="C149:C151"/>
    <mergeCell ref="AR149:AR151"/>
    <mergeCell ref="C146:C148"/>
    <mergeCell ref="AJ146:AJ148"/>
    <mergeCell ref="AQ146:AQ148"/>
    <mergeCell ref="AR146:AR148"/>
    <mergeCell ref="AK146:AK148"/>
    <mergeCell ref="AN146:AN148"/>
    <mergeCell ref="AJ149:AJ151"/>
    <mergeCell ref="AK149:AK151"/>
    <mergeCell ref="AV149:AV151"/>
    <mergeCell ref="BH149:BH151"/>
    <mergeCell ref="AZ149:AZ151"/>
    <mergeCell ref="AY149:AY151"/>
    <mergeCell ref="BG149:BG151"/>
    <mergeCell ref="AX149:AX151"/>
    <mergeCell ref="AL149:AL151"/>
    <mergeCell ref="AL146:AL148"/>
    <mergeCell ref="AM146:AM148"/>
    <mergeCell ref="AJ157:AJ159"/>
    <mergeCell ref="A156:C156"/>
    <mergeCell ref="A157:A159"/>
    <mergeCell ref="B157:B159"/>
    <mergeCell ref="C157:C159"/>
    <mergeCell ref="AJ152:AJ154"/>
    <mergeCell ref="AR157:AR159"/>
    <mergeCell ref="AK152:AK154"/>
    <mergeCell ref="AK157:AK159"/>
    <mergeCell ref="A155:AI155"/>
    <mergeCell ref="AV152:AV154"/>
    <mergeCell ref="AS157:AS159"/>
    <mergeCell ref="AS152:AS154"/>
    <mergeCell ref="C152:C154"/>
    <mergeCell ref="AQ143:AQ145"/>
    <mergeCell ref="AR143:AR145"/>
    <mergeCell ref="AW146:AW148"/>
    <mergeCell ref="AT146:AT148"/>
    <mergeCell ref="AP143:AP145"/>
    <mergeCell ref="AU160:AU162"/>
    <mergeCell ref="AR160:AR162"/>
    <mergeCell ref="AK163:AK165"/>
    <mergeCell ref="AW160:AW162"/>
    <mergeCell ref="AW163:AW165"/>
    <mergeCell ref="AL163:AL165"/>
    <mergeCell ref="AS160:AS162"/>
    <mergeCell ref="AP160:AP162"/>
    <mergeCell ref="AP163:AP165"/>
    <mergeCell ref="AQ163:AQ165"/>
    <mergeCell ref="AM163:AM165"/>
    <mergeCell ref="BA160:BA162"/>
    <mergeCell ref="AZ163:AZ165"/>
    <mergeCell ref="AV163:AV165"/>
    <mergeCell ref="AU163:AU165"/>
    <mergeCell ref="AN152:AN154"/>
    <mergeCell ref="AM157:AM159"/>
    <mergeCell ref="AN157:AN159"/>
    <mergeCell ref="AZ171:AZ173"/>
    <mergeCell ref="BG171:BG173"/>
    <mergeCell ref="AY171:AY173"/>
    <mergeCell ref="AW171:AW173"/>
    <mergeCell ref="AX171:AX173"/>
    <mergeCell ref="AQ171:AQ173"/>
    <mergeCell ref="AN166:AN168"/>
    <mergeCell ref="AP166:AP168"/>
    <mergeCell ref="AV166:AV168"/>
    <mergeCell ref="AU166:AU168"/>
    <mergeCell ref="AQ166:AQ168"/>
    <mergeCell ref="BH166:BH168"/>
    <mergeCell ref="AX166:AX168"/>
    <mergeCell ref="BG166:BG168"/>
    <mergeCell ref="AY166:AY168"/>
    <mergeCell ref="A166:A168"/>
    <mergeCell ref="AS166:AS168"/>
    <mergeCell ref="A171:A173"/>
    <mergeCell ref="B171:B173"/>
    <mergeCell ref="C171:C173"/>
    <mergeCell ref="C166:C168"/>
    <mergeCell ref="BB166:BB168"/>
    <mergeCell ref="BC166:BC168"/>
    <mergeCell ref="BD166:BD168"/>
    <mergeCell ref="BE166:BE168"/>
    <mergeCell ref="BF166:BF168"/>
    <mergeCell ref="BB171:BB173"/>
    <mergeCell ref="BC171:BC173"/>
    <mergeCell ref="BD171:BD173"/>
    <mergeCell ref="BE171:BE173"/>
    <mergeCell ref="BF171:BF173"/>
    <mergeCell ref="BG152:BG154"/>
    <mergeCell ref="AJ166:AJ168"/>
    <mergeCell ref="B166:B168"/>
    <mergeCell ref="AZ166:AZ168"/>
    <mergeCell ref="AR166:AR168"/>
    <mergeCell ref="AW166:AW168"/>
    <mergeCell ref="AL166:AL168"/>
    <mergeCell ref="AK166:AK168"/>
    <mergeCell ref="AX163:AX165"/>
    <mergeCell ref="BG163:BG165"/>
    <mergeCell ref="AS163:AS165"/>
    <mergeCell ref="AT163:AT165"/>
    <mergeCell ref="AT157:AT159"/>
    <mergeCell ref="AP157:AP159"/>
    <mergeCell ref="AU157:AU159"/>
    <mergeCell ref="AL157:AL159"/>
    <mergeCell ref="AY157:AY159"/>
    <mergeCell ref="BA157:BA159"/>
    <mergeCell ref="AP152:AP154"/>
    <mergeCell ref="AX152:AX154"/>
    <mergeCell ref="AR152:AR154"/>
    <mergeCell ref="AW152:AW154"/>
    <mergeCell ref="AU152:AU154"/>
    <mergeCell ref="AT152:AT154"/>
    <mergeCell ref="AQ152:AQ154"/>
    <mergeCell ref="AW157:AW159"/>
    <mergeCell ref="AM160:AM162"/>
    <mergeCell ref="AK160:AK162"/>
    <mergeCell ref="AJ163:AJ165"/>
    <mergeCell ref="BG160:BG162"/>
    <mergeCell ref="AY160:AY162"/>
    <mergeCell ref="AZ160:AZ162"/>
    <mergeCell ref="C185:C187"/>
    <mergeCell ref="A180:A182"/>
    <mergeCell ref="B180:B182"/>
    <mergeCell ref="C180:C182"/>
    <mergeCell ref="BH152:BH154"/>
    <mergeCell ref="BH163:BH165"/>
    <mergeCell ref="AY152:AY154"/>
    <mergeCell ref="BH160:BH162"/>
    <mergeCell ref="AZ157:AZ159"/>
    <mergeCell ref="AX160:AX162"/>
    <mergeCell ref="BH157:BH159"/>
    <mergeCell ref="AZ152:AZ154"/>
    <mergeCell ref="BG157:BG159"/>
    <mergeCell ref="AX157:AX159"/>
    <mergeCell ref="A170:C170"/>
    <mergeCell ref="A169:AI169"/>
    <mergeCell ref="AK171:AK173"/>
    <mergeCell ref="AL171:AL173"/>
    <mergeCell ref="AM171:AM173"/>
    <mergeCell ref="AP171:AP173"/>
    <mergeCell ref="AN171:AN173"/>
    <mergeCell ref="BH171:BH173"/>
    <mergeCell ref="AR171:AR173"/>
    <mergeCell ref="AS171:AS173"/>
    <mergeCell ref="AT171:AT173"/>
    <mergeCell ref="AV171:AV173"/>
    <mergeCell ref="AU171:AU173"/>
    <mergeCell ref="AV157:AV159"/>
    <mergeCell ref="AN160:AN162"/>
    <mergeCell ref="AR163:AR165"/>
    <mergeCell ref="AQ160:AQ162"/>
    <mergeCell ref="AQ157:AQ159"/>
    <mergeCell ref="BH174:BH176"/>
    <mergeCell ref="AL174:AL176"/>
    <mergeCell ref="AM174:AM176"/>
    <mergeCell ref="AS174:AS176"/>
    <mergeCell ref="AT174:AT176"/>
    <mergeCell ref="AR174:AR176"/>
    <mergeCell ref="AY174:AY176"/>
    <mergeCell ref="AZ174:AZ176"/>
    <mergeCell ref="BG174:BG176"/>
    <mergeCell ref="AQ174:AQ176"/>
    <mergeCell ref="AJ180:AJ182"/>
    <mergeCell ref="AR180:AR182"/>
    <mergeCell ref="B174:B176"/>
    <mergeCell ref="C174:C176"/>
    <mergeCell ref="AJ174:AJ176"/>
    <mergeCell ref="AJ177:AJ179"/>
    <mergeCell ref="AM180:AM182"/>
    <mergeCell ref="AK180:AK182"/>
    <mergeCell ref="AK174:AK176"/>
    <mergeCell ref="AV174:AV176"/>
    <mergeCell ref="AV177:AV179"/>
    <mergeCell ref="AU177:AU179"/>
    <mergeCell ref="AX174:AX176"/>
    <mergeCell ref="AW177:AW179"/>
    <mergeCell ref="AT177:AT179"/>
    <mergeCell ref="AS177:AS179"/>
    <mergeCell ref="AR177:AR179"/>
    <mergeCell ref="AQ177:AQ179"/>
    <mergeCell ref="AP174:AP176"/>
    <mergeCell ref="BA174:BA176"/>
    <mergeCell ref="BA177:BA179"/>
    <mergeCell ref="AK177:AK179"/>
    <mergeCell ref="BG185:BG187"/>
    <mergeCell ref="AY185:AY187"/>
    <mergeCell ref="AM185:AM187"/>
    <mergeCell ref="BH180:BH182"/>
    <mergeCell ref="A183:AI183"/>
    <mergeCell ref="AW180:AW182"/>
    <mergeCell ref="AX180:AX182"/>
    <mergeCell ref="AY180:AY182"/>
    <mergeCell ref="BH185:BH187"/>
    <mergeCell ref="AT180:AT182"/>
    <mergeCell ref="AS180:AS182"/>
    <mergeCell ref="AL180:AL182"/>
    <mergeCell ref="AJ185:AJ187"/>
    <mergeCell ref="AK185:AK187"/>
    <mergeCell ref="AN185:AN187"/>
    <mergeCell ref="AL185:AL187"/>
    <mergeCell ref="AW185:AW187"/>
    <mergeCell ref="AX185:AX187"/>
    <mergeCell ref="AU185:AU187"/>
    <mergeCell ref="AV185:AV187"/>
    <mergeCell ref="AZ180:AZ182"/>
    <mergeCell ref="BG180:BG182"/>
    <mergeCell ref="AN180:AN182"/>
    <mergeCell ref="AP180:AP182"/>
    <mergeCell ref="AQ180:AQ182"/>
    <mergeCell ref="AZ185:AZ187"/>
    <mergeCell ref="AU180:AU182"/>
    <mergeCell ref="A184:C184"/>
    <mergeCell ref="AS185:AS187"/>
    <mergeCell ref="AT185:AT187"/>
    <mergeCell ref="A185:A187"/>
    <mergeCell ref="B185:B187"/>
    <mergeCell ref="AN188:AN190"/>
    <mergeCell ref="AP188:AP190"/>
    <mergeCell ref="AS149:AS151"/>
    <mergeCell ref="AM149:AM151"/>
    <mergeCell ref="AN163:AN165"/>
    <mergeCell ref="AM166:AM168"/>
    <mergeCell ref="AQ185:AQ187"/>
    <mergeCell ref="AR185:AR187"/>
    <mergeCell ref="AP185:AP187"/>
    <mergeCell ref="AM152:AM154"/>
    <mergeCell ref="AU188:AU190"/>
    <mergeCell ref="AV188:AV190"/>
    <mergeCell ref="AS188:AS190"/>
    <mergeCell ref="AY188:AY190"/>
    <mergeCell ref="AW188:AW190"/>
    <mergeCell ref="AX188:AX190"/>
    <mergeCell ref="AK188:AK190"/>
    <mergeCell ref="AT188:AT190"/>
    <mergeCell ref="AQ188:AQ190"/>
    <mergeCell ref="AR188:AR190"/>
    <mergeCell ref="AU174:AU176"/>
    <mergeCell ref="AW174:AW176"/>
    <mergeCell ref="AQ149:AQ151"/>
    <mergeCell ref="AT166:AT168"/>
    <mergeCell ref="AT160:AT162"/>
    <mergeCell ref="AY163:AY165"/>
    <mergeCell ref="AN149:AN151"/>
    <mergeCell ref="AP149:AP151"/>
    <mergeCell ref="AT149:AT151"/>
    <mergeCell ref="AW149:AW151"/>
    <mergeCell ref="AU149:AU151"/>
    <mergeCell ref="AV160:AV162"/>
    <mergeCell ref="BH191:BH193"/>
    <mergeCell ref="BI160:BI162"/>
    <mergeCell ref="BI163:BI165"/>
    <mergeCell ref="BI166:BI168"/>
    <mergeCell ref="BI143:BI145"/>
    <mergeCell ref="BI146:BI148"/>
    <mergeCell ref="BI149:BI151"/>
    <mergeCell ref="BI152:BI154"/>
    <mergeCell ref="A177:A179"/>
    <mergeCell ref="AN174:AN176"/>
    <mergeCell ref="BH177:BH179"/>
    <mergeCell ref="A188:A190"/>
    <mergeCell ref="B188:B190"/>
    <mergeCell ref="C188:C190"/>
    <mergeCell ref="AJ188:AJ190"/>
    <mergeCell ref="AL188:AL190"/>
    <mergeCell ref="AM188:AM190"/>
    <mergeCell ref="AW191:AW193"/>
    <mergeCell ref="AX191:AX193"/>
    <mergeCell ref="AU191:AU193"/>
    <mergeCell ref="AZ191:AZ193"/>
    <mergeCell ref="AY191:AY193"/>
    <mergeCell ref="AN191:AN193"/>
    <mergeCell ref="AV191:AV193"/>
    <mergeCell ref="BG177:BG179"/>
    <mergeCell ref="AZ177:AZ179"/>
    <mergeCell ref="AY177:AY179"/>
    <mergeCell ref="AX177:AX179"/>
    <mergeCell ref="C177:C179"/>
    <mergeCell ref="AJ191:AJ193"/>
    <mergeCell ref="AK191:AK193"/>
    <mergeCell ref="AJ171:AJ173"/>
    <mergeCell ref="AU202:AU204"/>
    <mergeCell ref="BA180:BA182"/>
    <mergeCell ref="BA185:BA187"/>
    <mergeCell ref="BA188:BA190"/>
    <mergeCell ref="BA191:BA193"/>
    <mergeCell ref="BA199:BA201"/>
    <mergeCell ref="AZ199:AZ201"/>
    <mergeCell ref="AQ199:AQ201"/>
    <mergeCell ref="AT199:AT201"/>
    <mergeCell ref="AS199:AS201"/>
    <mergeCell ref="AR199:AR201"/>
    <mergeCell ref="AX199:AX201"/>
    <mergeCell ref="AU199:AU201"/>
    <mergeCell ref="BH199:BH201"/>
    <mergeCell ref="BH194:BH196"/>
    <mergeCell ref="AW199:AW201"/>
    <mergeCell ref="BG191:BG193"/>
    <mergeCell ref="AR194:AR196"/>
    <mergeCell ref="AZ194:AZ196"/>
    <mergeCell ref="AS194:AS196"/>
    <mergeCell ref="AV194:AV196"/>
    <mergeCell ref="AQ194:AQ196"/>
    <mergeCell ref="AU194:AU196"/>
    <mergeCell ref="AV199:AV201"/>
    <mergeCell ref="AS191:AS193"/>
    <mergeCell ref="AT191:AT193"/>
    <mergeCell ref="AQ191:AQ193"/>
    <mergeCell ref="AR191:AR193"/>
    <mergeCell ref="BG188:BG190"/>
    <mergeCell ref="BH188:BH190"/>
    <mergeCell ref="AZ188:AZ190"/>
    <mergeCell ref="AV180:AV182"/>
    <mergeCell ref="AL199:AL201"/>
    <mergeCell ref="BG199:BG201"/>
    <mergeCell ref="AY199:AY201"/>
    <mergeCell ref="AM199:AM201"/>
    <mergeCell ref="AN199:AN201"/>
    <mergeCell ref="AP199:AP201"/>
    <mergeCell ref="A197:AI197"/>
    <mergeCell ref="AW194:AW196"/>
    <mergeCell ref="AX194:AX196"/>
    <mergeCell ref="A194:A196"/>
    <mergeCell ref="B194:B196"/>
    <mergeCell ref="A198:C198"/>
    <mergeCell ref="A199:A201"/>
    <mergeCell ref="B199:B201"/>
    <mergeCell ref="C199:C201"/>
    <mergeCell ref="AK199:AK201"/>
    <mergeCell ref="AJ199:AJ201"/>
    <mergeCell ref="AT194:AT196"/>
    <mergeCell ref="BG194:BG196"/>
    <mergeCell ref="BA194:BA196"/>
    <mergeCell ref="C194:C196"/>
    <mergeCell ref="AJ194:AJ196"/>
    <mergeCell ref="AK194:AK196"/>
    <mergeCell ref="AL194:AL196"/>
    <mergeCell ref="AY194:AY196"/>
    <mergeCell ref="AN194:AN196"/>
    <mergeCell ref="AP194:AP196"/>
    <mergeCell ref="AM194:AM196"/>
    <mergeCell ref="AL191:AL193"/>
    <mergeCell ref="AM191:AM193"/>
    <mergeCell ref="AP191:AP193"/>
    <mergeCell ref="AN202:AN204"/>
    <mergeCell ref="AP208:AP210"/>
    <mergeCell ref="AM202:AM204"/>
    <mergeCell ref="BH208:BH210"/>
    <mergeCell ref="A211:AI211"/>
    <mergeCell ref="AW208:AW210"/>
    <mergeCell ref="AX208:AX210"/>
    <mergeCell ref="AY208:AY210"/>
    <mergeCell ref="AZ208:AZ210"/>
    <mergeCell ref="BG208:BG210"/>
    <mergeCell ref="A208:A210"/>
    <mergeCell ref="B208:B210"/>
    <mergeCell ref="C208:C210"/>
    <mergeCell ref="BA202:BA204"/>
    <mergeCell ref="A202:A204"/>
    <mergeCell ref="B202:B204"/>
    <mergeCell ref="C202:C204"/>
    <mergeCell ref="AJ202:AJ204"/>
    <mergeCell ref="AK202:AK204"/>
    <mergeCell ref="AP202:AP204"/>
    <mergeCell ref="AL202:AL204"/>
    <mergeCell ref="AW202:AW204"/>
    <mergeCell ref="AX202:AX204"/>
    <mergeCell ref="AQ202:AQ204"/>
    <mergeCell ref="AR202:AR204"/>
    <mergeCell ref="AS202:AS204"/>
    <mergeCell ref="AV202:AV204"/>
    <mergeCell ref="BH202:BH204"/>
    <mergeCell ref="AY202:AY204"/>
    <mergeCell ref="AZ202:AZ204"/>
    <mergeCell ref="BG202:BG204"/>
    <mergeCell ref="AT202:AT204"/>
    <mergeCell ref="AP216:AP218"/>
    <mergeCell ref="AQ216:AQ218"/>
    <mergeCell ref="AR216:AR218"/>
    <mergeCell ref="AS216:AS218"/>
    <mergeCell ref="AZ216:AZ218"/>
    <mergeCell ref="BA213:BA215"/>
    <mergeCell ref="AQ213:AQ215"/>
    <mergeCell ref="AR213:AR215"/>
    <mergeCell ref="AQ208:AQ210"/>
    <mergeCell ref="AN213:AN215"/>
    <mergeCell ref="AP213:AP215"/>
    <mergeCell ref="AL213:AL215"/>
    <mergeCell ref="AM213:AM215"/>
    <mergeCell ref="A212:C212"/>
    <mergeCell ref="BG213:BG215"/>
    <mergeCell ref="AR208:AR210"/>
    <mergeCell ref="AU208:AU210"/>
    <mergeCell ref="AV208:AV210"/>
    <mergeCell ref="AS208:AS210"/>
    <mergeCell ref="AT208:AT210"/>
    <mergeCell ref="AU213:AU215"/>
    <mergeCell ref="AX213:AX215"/>
    <mergeCell ref="AV213:AV215"/>
    <mergeCell ref="BA208:BA210"/>
    <mergeCell ref="AJ208:AJ210"/>
    <mergeCell ref="AK208:AK210"/>
    <mergeCell ref="AL208:AL210"/>
    <mergeCell ref="AM208:AM210"/>
    <mergeCell ref="AN208:AN210"/>
    <mergeCell ref="BH222:BH224"/>
    <mergeCell ref="BG222:BG224"/>
    <mergeCell ref="BH216:BH218"/>
    <mergeCell ref="AS222:AS224"/>
    <mergeCell ref="AX222:AX224"/>
    <mergeCell ref="AY222:AY224"/>
    <mergeCell ref="AZ222:AZ224"/>
    <mergeCell ref="BG216:BG218"/>
    <mergeCell ref="AY216:AY218"/>
    <mergeCell ref="BA216:BA218"/>
    <mergeCell ref="BA222:BA224"/>
    <mergeCell ref="AL216:AL218"/>
    <mergeCell ref="AM216:AM218"/>
    <mergeCell ref="AW213:AW215"/>
    <mergeCell ref="A213:A215"/>
    <mergeCell ref="B213:B215"/>
    <mergeCell ref="C213:C215"/>
    <mergeCell ref="AJ213:AJ215"/>
    <mergeCell ref="AT216:AT218"/>
    <mergeCell ref="AS213:AS215"/>
    <mergeCell ref="AT213:AT215"/>
    <mergeCell ref="AK213:AK215"/>
    <mergeCell ref="BH213:BH215"/>
    <mergeCell ref="A216:A218"/>
    <mergeCell ref="B216:B218"/>
    <mergeCell ref="C216:C218"/>
    <mergeCell ref="AJ216:AJ218"/>
    <mergeCell ref="AK216:AK218"/>
    <mergeCell ref="AX216:AX218"/>
    <mergeCell ref="AY213:AY215"/>
    <mergeCell ref="AZ213:AZ215"/>
    <mergeCell ref="AU216:AU218"/>
    <mergeCell ref="AX227:AX229"/>
    <mergeCell ref="AU227:AU229"/>
    <mergeCell ref="AV227:AV229"/>
    <mergeCell ref="A222:A224"/>
    <mergeCell ref="B191:B193"/>
    <mergeCell ref="C191:C193"/>
    <mergeCell ref="A225:AI225"/>
    <mergeCell ref="AP222:AP224"/>
    <mergeCell ref="AQ222:AQ224"/>
    <mergeCell ref="AR222:AR224"/>
    <mergeCell ref="A226:C226"/>
    <mergeCell ref="A227:A229"/>
    <mergeCell ref="B227:B229"/>
    <mergeCell ref="C227:C229"/>
    <mergeCell ref="AZ227:AZ229"/>
    <mergeCell ref="AQ227:AQ229"/>
    <mergeCell ref="AR227:AR229"/>
    <mergeCell ref="AS227:AS229"/>
    <mergeCell ref="AT227:AT229"/>
    <mergeCell ref="AW227:AW229"/>
    <mergeCell ref="AT222:AT224"/>
    <mergeCell ref="AU222:AU224"/>
    <mergeCell ref="AV222:AV224"/>
    <mergeCell ref="AW222:AW224"/>
    <mergeCell ref="AJ222:AJ224"/>
    <mergeCell ref="AK222:AK224"/>
    <mergeCell ref="AL222:AL224"/>
    <mergeCell ref="AM222:AM224"/>
    <mergeCell ref="AW216:AW218"/>
    <mergeCell ref="AN222:AN224"/>
    <mergeCell ref="AV216:AV218"/>
    <mergeCell ref="AN216:AN218"/>
    <mergeCell ref="BH227:BH229"/>
    <mergeCell ref="A230:A232"/>
    <mergeCell ref="B230:B232"/>
    <mergeCell ref="C230:C232"/>
    <mergeCell ref="AJ230:AJ232"/>
    <mergeCell ref="AK230:AK232"/>
    <mergeCell ref="AJ227:AJ229"/>
    <mergeCell ref="AK227:AK229"/>
    <mergeCell ref="BG227:BG229"/>
    <mergeCell ref="AY227:AY229"/>
    <mergeCell ref="AL230:AL232"/>
    <mergeCell ref="AM230:AM232"/>
    <mergeCell ref="AN230:AN232"/>
    <mergeCell ref="AP230:AP232"/>
    <mergeCell ref="AN227:AN229"/>
    <mergeCell ref="AP227:AP229"/>
    <mergeCell ref="AL227:AL229"/>
    <mergeCell ref="AM227:AM229"/>
    <mergeCell ref="AX230:AX232"/>
    <mergeCell ref="AQ230:AQ232"/>
    <mergeCell ref="AR230:AR232"/>
    <mergeCell ref="AS230:AS232"/>
    <mergeCell ref="AT230:AT232"/>
    <mergeCell ref="AU230:AU232"/>
    <mergeCell ref="AV230:AV232"/>
    <mergeCell ref="BH230:BH232"/>
    <mergeCell ref="BG230:BG232"/>
    <mergeCell ref="AY230:AY232"/>
    <mergeCell ref="AZ230:AZ232"/>
    <mergeCell ref="AW230:AW232"/>
    <mergeCell ref="BA227:BA229"/>
    <mergeCell ref="BA230:BA232"/>
    <mergeCell ref="A239:AI239"/>
    <mergeCell ref="AJ241:AJ243"/>
    <mergeCell ref="AK241:AK243"/>
    <mergeCell ref="AQ241:AQ243"/>
    <mergeCell ref="AR241:AR243"/>
    <mergeCell ref="AS241:AS243"/>
    <mergeCell ref="AT241:AT243"/>
    <mergeCell ref="A240:C240"/>
    <mergeCell ref="A241:A243"/>
    <mergeCell ref="B241:B243"/>
    <mergeCell ref="C241:C243"/>
    <mergeCell ref="AN241:AN243"/>
    <mergeCell ref="AP241:AP243"/>
    <mergeCell ref="AL241:AL243"/>
    <mergeCell ref="AM241:AM243"/>
    <mergeCell ref="A236:A238"/>
    <mergeCell ref="B236:B238"/>
    <mergeCell ref="C236:C238"/>
    <mergeCell ref="AJ236:AJ238"/>
    <mergeCell ref="AK236:AK238"/>
    <mergeCell ref="AL236:AL238"/>
    <mergeCell ref="AW241:AW243"/>
    <mergeCell ref="AX241:AX243"/>
    <mergeCell ref="AY241:AY243"/>
    <mergeCell ref="AZ241:AZ243"/>
    <mergeCell ref="AN244:AN246"/>
    <mergeCell ref="AP244:AP246"/>
    <mergeCell ref="AQ244:AQ246"/>
    <mergeCell ref="AR244:AR246"/>
    <mergeCell ref="AU241:AU243"/>
    <mergeCell ref="AV241:AV243"/>
    <mergeCell ref="AS244:AS246"/>
    <mergeCell ref="AT244:AT246"/>
    <mergeCell ref="BG241:BG243"/>
    <mergeCell ref="BH241:BH243"/>
    <mergeCell ref="AZ236:AZ238"/>
    <mergeCell ref="BG236:BG238"/>
    <mergeCell ref="BH236:BH238"/>
    <mergeCell ref="AX236:AX238"/>
    <mergeCell ref="AY236:AY238"/>
    <mergeCell ref="BA236:BA238"/>
    <mergeCell ref="BA241:BA243"/>
    <mergeCell ref="AR236:AR238"/>
    <mergeCell ref="AS236:AS238"/>
    <mergeCell ref="AT236:AT238"/>
    <mergeCell ref="AU236:AU238"/>
    <mergeCell ref="AV236:AV238"/>
    <mergeCell ref="AW236:AW238"/>
    <mergeCell ref="AO236:AO238"/>
    <mergeCell ref="AO241:AO243"/>
    <mergeCell ref="AN250:AN252"/>
    <mergeCell ref="BH250:BH252"/>
    <mergeCell ref="AW250:AW252"/>
    <mergeCell ref="AX250:AX252"/>
    <mergeCell ref="AY250:AY252"/>
    <mergeCell ref="AZ250:AZ252"/>
    <mergeCell ref="BH244:BH246"/>
    <mergeCell ref="AW244:AW246"/>
    <mergeCell ref="AX244:AX246"/>
    <mergeCell ref="BG244:BG246"/>
    <mergeCell ref="AY244:AY246"/>
    <mergeCell ref="A244:A246"/>
    <mergeCell ref="B244:B246"/>
    <mergeCell ref="C244:C246"/>
    <mergeCell ref="AJ244:AJ246"/>
    <mergeCell ref="AK244:AK246"/>
    <mergeCell ref="AL244:AL246"/>
    <mergeCell ref="AM244:AM246"/>
    <mergeCell ref="BB247:BB249"/>
    <mergeCell ref="BC247:BC249"/>
    <mergeCell ref="BD247:BD249"/>
    <mergeCell ref="BE247:BE249"/>
    <mergeCell ref="BF247:BF249"/>
    <mergeCell ref="BB250:BB252"/>
    <mergeCell ref="BC250:BC252"/>
    <mergeCell ref="BD250:BD252"/>
    <mergeCell ref="BE250:BE252"/>
    <mergeCell ref="BF250:BF252"/>
    <mergeCell ref="AO244:AO246"/>
    <mergeCell ref="AO247:AO249"/>
    <mergeCell ref="AO250:AO252"/>
    <mergeCell ref="A254:C254"/>
    <mergeCell ref="A255:A257"/>
    <mergeCell ref="B255:B257"/>
    <mergeCell ref="C255:C257"/>
    <mergeCell ref="AL255:AL257"/>
    <mergeCell ref="AM255:AM257"/>
    <mergeCell ref="BA255:BA257"/>
    <mergeCell ref="AX255:AX257"/>
    <mergeCell ref="AU255:AU257"/>
    <mergeCell ref="AZ244:AZ246"/>
    <mergeCell ref="BG250:BG252"/>
    <mergeCell ref="AS250:AS252"/>
    <mergeCell ref="AT250:AT252"/>
    <mergeCell ref="AU244:AU246"/>
    <mergeCell ref="AV244:AV246"/>
    <mergeCell ref="AU250:AU252"/>
    <mergeCell ref="AV250:AV252"/>
    <mergeCell ref="AS255:AS257"/>
    <mergeCell ref="AP250:AP252"/>
    <mergeCell ref="AQ250:AQ252"/>
    <mergeCell ref="AR250:AR252"/>
    <mergeCell ref="AM250:AM252"/>
    <mergeCell ref="AW255:AW257"/>
    <mergeCell ref="A253:AI253"/>
    <mergeCell ref="BA244:BA246"/>
    <mergeCell ref="BA250:BA252"/>
    <mergeCell ref="A250:A252"/>
    <mergeCell ref="B250:B252"/>
    <mergeCell ref="C250:C252"/>
    <mergeCell ref="AJ250:AJ252"/>
    <mergeCell ref="AK250:AK252"/>
    <mergeCell ref="AL250:AL252"/>
    <mergeCell ref="AT255:AT257"/>
    <mergeCell ref="A258:A260"/>
    <mergeCell ref="B258:B260"/>
    <mergeCell ref="C258:C260"/>
    <mergeCell ref="AJ258:AJ260"/>
    <mergeCell ref="AK258:AK260"/>
    <mergeCell ref="AW258:AW260"/>
    <mergeCell ref="AX258:AX260"/>
    <mergeCell ref="AN258:AN260"/>
    <mergeCell ref="AP258:AP260"/>
    <mergeCell ref="AQ258:AQ260"/>
    <mergeCell ref="AR258:AR260"/>
    <mergeCell ref="AS258:AS260"/>
    <mergeCell ref="AT258:AT260"/>
    <mergeCell ref="AU258:AU260"/>
    <mergeCell ref="AV258:AV260"/>
    <mergeCell ref="BH255:BH257"/>
    <mergeCell ref="AN255:AN257"/>
    <mergeCell ref="AP255:AP257"/>
    <mergeCell ref="AV255:AV257"/>
    <mergeCell ref="BG255:BG257"/>
    <mergeCell ref="AY255:AY257"/>
    <mergeCell ref="AZ255:AZ257"/>
    <mergeCell ref="AQ255:AQ257"/>
    <mergeCell ref="AR255:AR257"/>
    <mergeCell ref="AJ255:AJ257"/>
    <mergeCell ref="AK255:AK257"/>
    <mergeCell ref="BH258:BH260"/>
    <mergeCell ref="BG258:BG260"/>
    <mergeCell ref="AY258:AY260"/>
    <mergeCell ref="AZ258:AZ260"/>
    <mergeCell ref="BB255:BB257"/>
    <mergeCell ref="AT264:AT266"/>
    <mergeCell ref="AU264:AU266"/>
    <mergeCell ref="AV264:AV266"/>
    <mergeCell ref="AW264:AW266"/>
    <mergeCell ref="AX264:AX266"/>
    <mergeCell ref="AY264:AY266"/>
    <mergeCell ref="AZ264:AZ266"/>
    <mergeCell ref="AQ264:AQ266"/>
    <mergeCell ref="AR264:AR266"/>
    <mergeCell ref="AS264:AS266"/>
    <mergeCell ref="AN264:AN266"/>
    <mergeCell ref="AP264:AP266"/>
    <mergeCell ref="BA258:BA260"/>
    <mergeCell ref="BA264:BA266"/>
    <mergeCell ref="AL258:AL260"/>
    <mergeCell ref="AM258:AM260"/>
    <mergeCell ref="BG261:BG263"/>
    <mergeCell ref="A261:A263"/>
    <mergeCell ref="B261:B263"/>
    <mergeCell ref="C261:C263"/>
    <mergeCell ref="A267:AI267"/>
    <mergeCell ref="BI171:BI173"/>
    <mergeCell ref="BI208:BI210"/>
    <mergeCell ref="BI213:BI215"/>
    <mergeCell ref="BI199:BI201"/>
    <mergeCell ref="BI202:BI204"/>
    <mergeCell ref="BI216:BI218"/>
    <mergeCell ref="BI222:BI224"/>
    <mergeCell ref="A268:C268"/>
    <mergeCell ref="BI174:BI176"/>
    <mergeCell ref="BI177:BI179"/>
    <mergeCell ref="BI180:BI182"/>
    <mergeCell ref="BI185:BI187"/>
    <mergeCell ref="BI188:BI190"/>
    <mergeCell ref="BI191:BI193"/>
    <mergeCell ref="BI194:BI196"/>
    <mergeCell ref="B177:B179"/>
    <mergeCell ref="BI227:BI229"/>
    <mergeCell ref="BI230:BI232"/>
    <mergeCell ref="BI241:BI243"/>
    <mergeCell ref="BI244:BI246"/>
    <mergeCell ref="BI250:BI252"/>
    <mergeCell ref="AM236:AM238"/>
    <mergeCell ref="AN236:AN238"/>
    <mergeCell ref="AP236:AP238"/>
    <mergeCell ref="AQ236:AQ238"/>
    <mergeCell ref="AN177:AN179"/>
    <mergeCell ref="AM177:AM179"/>
    <mergeCell ref="AL177:AL179"/>
    <mergeCell ref="A174:A176"/>
    <mergeCell ref="AP177:AP179"/>
    <mergeCell ref="AT272:AT274"/>
    <mergeCell ref="AU269:AU271"/>
    <mergeCell ref="AV269:AV271"/>
    <mergeCell ref="AU272:AU274"/>
    <mergeCell ref="AV272:AV274"/>
    <mergeCell ref="AT269:AT271"/>
    <mergeCell ref="BA269:BA271"/>
    <mergeCell ref="BA272:BA274"/>
    <mergeCell ref="A269:A271"/>
    <mergeCell ref="B269:B271"/>
    <mergeCell ref="C269:C271"/>
    <mergeCell ref="AJ269:AJ271"/>
    <mergeCell ref="AK269:AK271"/>
    <mergeCell ref="AL269:AL271"/>
    <mergeCell ref="AM269:AM271"/>
    <mergeCell ref="AN269:AN271"/>
    <mergeCell ref="AP269:AP271"/>
    <mergeCell ref="AQ269:AQ271"/>
    <mergeCell ref="AR269:AR271"/>
    <mergeCell ref="AS269:AS271"/>
    <mergeCell ref="A272:A274"/>
    <mergeCell ref="B272:B274"/>
    <mergeCell ref="C272:C274"/>
    <mergeCell ref="AJ272:AJ274"/>
    <mergeCell ref="AN272:AN274"/>
    <mergeCell ref="AP272:AP274"/>
    <mergeCell ref="AQ272:AQ274"/>
    <mergeCell ref="AR272:AR274"/>
    <mergeCell ref="AM272:AM274"/>
    <mergeCell ref="A191:A193"/>
    <mergeCell ref="AW283:AW285"/>
    <mergeCell ref="AX283:AX285"/>
    <mergeCell ref="AU283:AU285"/>
    <mergeCell ref="A278:A280"/>
    <mergeCell ref="B278:B280"/>
    <mergeCell ref="C278:C280"/>
    <mergeCell ref="AJ278:AJ280"/>
    <mergeCell ref="AT278:AT280"/>
    <mergeCell ref="AK278:AK280"/>
    <mergeCell ref="AL278:AL280"/>
    <mergeCell ref="BH272:BH274"/>
    <mergeCell ref="AW272:AW274"/>
    <mergeCell ref="AX272:AX274"/>
    <mergeCell ref="AY272:AY274"/>
    <mergeCell ref="AZ272:AZ274"/>
    <mergeCell ref="AK272:AK274"/>
    <mergeCell ref="AL272:AL274"/>
    <mergeCell ref="BG278:BG280"/>
    <mergeCell ref="AU278:AU280"/>
    <mergeCell ref="AV278:AV280"/>
    <mergeCell ref="AP278:AP280"/>
    <mergeCell ref="BG283:BG285"/>
    <mergeCell ref="AY283:AY285"/>
    <mergeCell ref="AZ283:AZ285"/>
    <mergeCell ref="AQ283:AQ285"/>
    <mergeCell ref="AR283:AR285"/>
    <mergeCell ref="AS283:AS285"/>
    <mergeCell ref="A282:C282"/>
    <mergeCell ref="A283:A285"/>
    <mergeCell ref="B283:B285"/>
    <mergeCell ref="C283:C285"/>
    <mergeCell ref="BH278:BH280"/>
    <mergeCell ref="A281:AI281"/>
    <mergeCell ref="AW278:AW280"/>
    <mergeCell ref="AX278:AX280"/>
    <mergeCell ref="AY278:AY280"/>
    <mergeCell ref="AZ278:AZ280"/>
    <mergeCell ref="BH283:BH285"/>
    <mergeCell ref="BA278:BA280"/>
    <mergeCell ref="BA283:BA285"/>
    <mergeCell ref="AM278:AM280"/>
    <mergeCell ref="AN278:AN280"/>
    <mergeCell ref="AQ278:AQ280"/>
    <mergeCell ref="AR278:AR280"/>
    <mergeCell ref="AS278:AS280"/>
    <mergeCell ref="B286:B288"/>
    <mergeCell ref="C286:C288"/>
    <mergeCell ref="AJ286:AJ288"/>
    <mergeCell ref="AK286:AK288"/>
    <mergeCell ref="AJ283:AJ285"/>
    <mergeCell ref="AK283:AK285"/>
    <mergeCell ref="AN283:AN285"/>
    <mergeCell ref="AP283:AP285"/>
    <mergeCell ref="AV283:AV285"/>
    <mergeCell ref="AS286:AS288"/>
    <mergeCell ref="AT286:AT288"/>
    <mergeCell ref="AU286:AU288"/>
    <mergeCell ref="AV286:AV288"/>
    <mergeCell ref="AL283:AL285"/>
    <mergeCell ref="AM283:AM285"/>
    <mergeCell ref="AL286:AL288"/>
    <mergeCell ref="AM286:AM288"/>
    <mergeCell ref="AT283:AT285"/>
    <mergeCell ref="AX286:AX288"/>
    <mergeCell ref="AN286:AN288"/>
    <mergeCell ref="AP286:AP288"/>
    <mergeCell ref="AQ286:AQ288"/>
    <mergeCell ref="AR286:AR288"/>
    <mergeCell ref="BH292:BH294"/>
    <mergeCell ref="BH286:BH288"/>
    <mergeCell ref="A292:A294"/>
    <mergeCell ref="B292:B294"/>
    <mergeCell ref="C292:C294"/>
    <mergeCell ref="AJ292:AJ294"/>
    <mergeCell ref="AK292:AK294"/>
    <mergeCell ref="AL292:AL294"/>
    <mergeCell ref="AM292:AM294"/>
    <mergeCell ref="BG286:BG288"/>
    <mergeCell ref="AY286:AY288"/>
    <mergeCell ref="AZ286:AZ288"/>
    <mergeCell ref="BG292:BG294"/>
    <mergeCell ref="AT292:AT294"/>
    <mergeCell ref="AU292:AU294"/>
    <mergeCell ref="AV292:AV294"/>
    <mergeCell ref="AW292:AW294"/>
    <mergeCell ref="AX292:AX294"/>
    <mergeCell ref="AY292:AY294"/>
    <mergeCell ref="AZ292:AZ294"/>
    <mergeCell ref="AQ292:AQ294"/>
    <mergeCell ref="AR292:AR294"/>
    <mergeCell ref="AS292:AS294"/>
    <mergeCell ref="AN292:AN294"/>
    <mergeCell ref="AP292:AP294"/>
    <mergeCell ref="BA286:BA288"/>
    <mergeCell ref="A286:A288"/>
    <mergeCell ref="AV289:AV291"/>
    <mergeCell ref="BH320:BH322"/>
    <mergeCell ref="AY320:AY322"/>
    <mergeCell ref="C320:C322"/>
    <mergeCell ref="AJ320:AJ322"/>
    <mergeCell ref="AN320:AN322"/>
    <mergeCell ref="AS320:AS322"/>
    <mergeCell ref="BG320:BG322"/>
    <mergeCell ref="A310:C310"/>
    <mergeCell ref="BH306:BH308"/>
    <mergeCell ref="A309:AI309"/>
    <mergeCell ref="AW306:AW308"/>
    <mergeCell ref="AX306:AX308"/>
    <mergeCell ref="AY306:AY308"/>
    <mergeCell ref="AZ306:AZ308"/>
    <mergeCell ref="BG306:BG308"/>
    <mergeCell ref="A306:A308"/>
    <mergeCell ref="BH314:BH316"/>
    <mergeCell ref="AN314:AN316"/>
    <mergeCell ref="B306:B308"/>
    <mergeCell ref="AK306:AK308"/>
    <mergeCell ref="C306:C308"/>
    <mergeCell ref="AJ306:AJ308"/>
    <mergeCell ref="A311:A313"/>
    <mergeCell ref="C311:C313"/>
    <mergeCell ref="AZ314:AZ316"/>
    <mergeCell ref="BA314:BA316"/>
    <mergeCell ref="BH311:BH313"/>
    <mergeCell ref="BG311:BG313"/>
    <mergeCell ref="AZ311:AZ313"/>
    <mergeCell ref="AP311:AP313"/>
    <mergeCell ref="BG314:BG316"/>
    <mergeCell ref="AP306:AP308"/>
    <mergeCell ref="AM314:AM316"/>
    <mergeCell ref="AJ311:AJ313"/>
    <mergeCell ref="AK311:AK313"/>
    <mergeCell ref="A323:AI323"/>
    <mergeCell ref="AW320:AW322"/>
    <mergeCell ref="A320:A322"/>
    <mergeCell ref="AK320:AK322"/>
    <mergeCell ref="AL320:AL322"/>
    <mergeCell ref="AT320:AT322"/>
    <mergeCell ref="AM320:AM322"/>
    <mergeCell ref="AN311:AN313"/>
    <mergeCell ref="AM311:AM313"/>
    <mergeCell ref="AY314:AY316"/>
    <mergeCell ref="AL306:AL308"/>
    <mergeCell ref="AM306:AM308"/>
    <mergeCell ref="AL311:AL313"/>
    <mergeCell ref="AX314:AX316"/>
    <mergeCell ref="A314:A316"/>
    <mergeCell ref="B314:B316"/>
    <mergeCell ref="C314:C316"/>
    <mergeCell ref="AJ314:AJ316"/>
    <mergeCell ref="AK314:AK316"/>
    <mergeCell ref="AL314:AL316"/>
    <mergeCell ref="C317:C319"/>
    <mergeCell ref="AY311:AY313"/>
    <mergeCell ref="AX311:AX313"/>
    <mergeCell ref="AO314:AO316"/>
    <mergeCell ref="AO317:AO319"/>
    <mergeCell ref="AZ325:AZ327"/>
    <mergeCell ref="AW325:AW327"/>
    <mergeCell ref="AX325:AX327"/>
    <mergeCell ref="AV325:AV327"/>
    <mergeCell ref="A324:C324"/>
    <mergeCell ref="A325:A327"/>
    <mergeCell ref="B325:B327"/>
    <mergeCell ref="C325:C327"/>
    <mergeCell ref="AJ325:AJ327"/>
    <mergeCell ref="AP325:AP327"/>
    <mergeCell ref="AZ320:AZ322"/>
    <mergeCell ref="AX320:AX322"/>
    <mergeCell ref="AP320:AP322"/>
    <mergeCell ref="AQ320:AQ322"/>
    <mergeCell ref="AR320:AR322"/>
    <mergeCell ref="AS325:AS327"/>
    <mergeCell ref="AT325:AT327"/>
    <mergeCell ref="B320:B322"/>
    <mergeCell ref="AV320:AV322"/>
    <mergeCell ref="AU320:AU322"/>
    <mergeCell ref="AO320:AO322"/>
    <mergeCell ref="AO325:AO327"/>
    <mergeCell ref="BG325:BG327"/>
    <mergeCell ref="AU325:AU327"/>
    <mergeCell ref="AY325:AY327"/>
    <mergeCell ref="AM337:AM339"/>
    <mergeCell ref="AK337:AK339"/>
    <mergeCell ref="AM346:AM348"/>
    <mergeCell ref="AL337:AL339"/>
    <mergeCell ref="AQ325:AQ327"/>
    <mergeCell ref="AR325:AR327"/>
    <mergeCell ref="AN325:AN327"/>
    <mergeCell ref="AK331:AK333"/>
    <mergeCell ref="AR328:AR330"/>
    <mergeCell ref="AN331:AN333"/>
    <mergeCell ref="BH337:BH339"/>
    <mergeCell ref="AU337:AU339"/>
    <mergeCell ref="AQ343:AQ345"/>
    <mergeCell ref="AR343:AR345"/>
    <mergeCell ref="AS343:AS345"/>
    <mergeCell ref="AT343:AT345"/>
    <mergeCell ref="AU343:AU345"/>
    <mergeCell ref="AV343:AV345"/>
    <mergeCell ref="AW343:AW345"/>
    <mergeCell ref="AX343:AX345"/>
    <mergeCell ref="AY343:AY345"/>
    <mergeCell ref="AZ343:AZ345"/>
    <mergeCell ref="AV337:AV339"/>
    <mergeCell ref="AW346:AW348"/>
    <mergeCell ref="AX346:AX348"/>
    <mergeCell ref="AY346:AY348"/>
    <mergeCell ref="AZ346:AZ348"/>
    <mergeCell ref="AY337:AY339"/>
    <mergeCell ref="AX337:AX339"/>
    <mergeCell ref="AJ343:AJ345"/>
    <mergeCell ref="AK343:AK345"/>
    <mergeCell ref="BG351:BG353"/>
    <mergeCell ref="AP337:AP339"/>
    <mergeCell ref="BG346:BG348"/>
    <mergeCell ref="AS346:AS348"/>
    <mergeCell ref="AT346:AT348"/>
    <mergeCell ref="AU346:AU348"/>
    <mergeCell ref="AV346:AV348"/>
    <mergeCell ref="AV351:AV353"/>
    <mergeCell ref="BA346:BA348"/>
    <mergeCell ref="BA351:BA353"/>
    <mergeCell ref="BA343:BA345"/>
    <mergeCell ref="BG343:BG345"/>
    <mergeCell ref="AN346:AN348"/>
    <mergeCell ref="AP346:AP348"/>
    <mergeCell ref="AV354:AV356"/>
    <mergeCell ref="AW354:AW356"/>
    <mergeCell ref="AN354:AN356"/>
    <mergeCell ref="AT354:AT356"/>
    <mergeCell ref="AQ346:AQ348"/>
    <mergeCell ref="AR346:AR348"/>
    <mergeCell ref="AU354:AU356"/>
    <mergeCell ref="AP354:AP356"/>
    <mergeCell ref="AK351:AK353"/>
    <mergeCell ref="AL351:AL353"/>
    <mergeCell ref="AM351:AM353"/>
    <mergeCell ref="AN351:AN353"/>
    <mergeCell ref="AY351:AY353"/>
    <mergeCell ref="AU351:AU353"/>
    <mergeCell ref="AW351:AW353"/>
    <mergeCell ref="AX351:AX353"/>
    <mergeCell ref="AT351:AT353"/>
    <mergeCell ref="A328:A330"/>
    <mergeCell ref="B328:B330"/>
    <mergeCell ref="C328:C330"/>
    <mergeCell ref="A351:A353"/>
    <mergeCell ref="A360:A362"/>
    <mergeCell ref="B360:B362"/>
    <mergeCell ref="C337:C339"/>
    <mergeCell ref="AM354:AM356"/>
    <mergeCell ref="AK354:AK356"/>
    <mergeCell ref="C360:C362"/>
    <mergeCell ref="B351:B353"/>
    <mergeCell ref="A354:A356"/>
    <mergeCell ref="A331:A333"/>
    <mergeCell ref="B331:B333"/>
    <mergeCell ref="C331:C333"/>
    <mergeCell ref="AU360:AU362"/>
    <mergeCell ref="AP360:AP362"/>
    <mergeCell ref="AQ360:AQ362"/>
    <mergeCell ref="AR360:AR362"/>
    <mergeCell ref="AM360:AM362"/>
    <mergeCell ref="AT360:AT362"/>
    <mergeCell ref="AS360:AS362"/>
    <mergeCell ref="AN360:AN362"/>
    <mergeCell ref="AL354:AL356"/>
    <mergeCell ref="AU328:AU330"/>
    <mergeCell ref="B354:B356"/>
    <mergeCell ref="AQ328:AQ330"/>
    <mergeCell ref="AS331:AS333"/>
    <mergeCell ref="AT328:AT330"/>
    <mergeCell ref="AR334:AR336"/>
    <mergeCell ref="AL360:AL362"/>
    <mergeCell ref="B346:B348"/>
    <mergeCell ref="AS351:AS353"/>
    <mergeCell ref="AJ360:AJ362"/>
    <mergeCell ref="AK360:AK362"/>
    <mergeCell ref="AZ360:AZ362"/>
    <mergeCell ref="BG360:BG362"/>
    <mergeCell ref="AZ354:AZ356"/>
    <mergeCell ref="AY328:AY330"/>
    <mergeCell ref="AZ328:AZ330"/>
    <mergeCell ref="AX328:AX330"/>
    <mergeCell ref="AX331:AX333"/>
    <mergeCell ref="AW331:AW333"/>
    <mergeCell ref="AW328:AW330"/>
    <mergeCell ref="AW360:AW362"/>
    <mergeCell ref="AV360:AV362"/>
    <mergeCell ref="AU334:AU336"/>
    <mergeCell ref="AV334:AV336"/>
    <mergeCell ref="AP328:AP330"/>
    <mergeCell ref="BG337:BG339"/>
    <mergeCell ref="BG334:BG336"/>
    <mergeCell ref="AX334:AX336"/>
    <mergeCell ref="AL343:AL345"/>
    <mergeCell ref="AM343:AM345"/>
    <mergeCell ref="AN343:AN345"/>
    <mergeCell ref="AP343:AP345"/>
    <mergeCell ref="AW334:AW336"/>
    <mergeCell ref="AK334:AK336"/>
    <mergeCell ref="AR337:AR339"/>
    <mergeCell ref="AJ354:AJ356"/>
    <mergeCell ref="AZ337:AZ339"/>
    <mergeCell ref="AZ351:AZ353"/>
    <mergeCell ref="AW337:AW339"/>
    <mergeCell ref="AQ334:AQ336"/>
    <mergeCell ref="AV331:AV333"/>
    <mergeCell ref="AJ351:AJ353"/>
    <mergeCell ref="AR354:AR356"/>
    <mergeCell ref="BH328:BH330"/>
    <mergeCell ref="BG331:BG333"/>
    <mergeCell ref="BH331:BH333"/>
    <mergeCell ref="AT331:AT333"/>
    <mergeCell ref="AL331:AL333"/>
    <mergeCell ref="AS334:AS336"/>
    <mergeCell ref="AY331:AY333"/>
    <mergeCell ref="AZ331:AZ333"/>
    <mergeCell ref="AV328:AV330"/>
    <mergeCell ref="BG328:BG330"/>
    <mergeCell ref="AU331:AU333"/>
    <mergeCell ref="C346:C348"/>
    <mergeCell ref="AJ346:AJ348"/>
    <mergeCell ref="AJ331:AJ333"/>
    <mergeCell ref="AJ328:AJ330"/>
    <mergeCell ref="C334:C336"/>
    <mergeCell ref="AS328:AS330"/>
    <mergeCell ref="AJ337:AJ339"/>
    <mergeCell ref="AS337:AS339"/>
    <mergeCell ref="AT337:AT339"/>
    <mergeCell ref="AR331:AR333"/>
    <mergeCell ref="AP331:AP333"/>
    <mergeCell ref="AQ331:AQ333"/>
    <mergeCell ref="AM331:AM333"/>
    <mergeCell ref="BH351:BH353"/>
    <mergeCell ref="AP351:AP353"/>
    <mergeCell ref="AQ351:AQ353"/>
    <mergeCell ref="AR351:AR353"/>
    <mergeCell ref="A350:C350"/>
    <mergeCell ref="C354:C356"/>
    <mergeCell ref="C351:C353"/>
    <mergeCell ref="A349:AI349"/>
    <mergeCell ref="AQ354:AQ356"/>
    <mergeCell ref="AN365:AN367"/>
    <mergeCell ref="AS365:AS367"/>
    <mergeCell ref="AP365:AP367"/>
    <mergeCell ref="AK365:AK367"/>
    <mergeCell ref="BH334:BH336"/>
    <mergeCell ref="AL334:AL336"/>
    <mergeCell ref="AN334:AN336"/>
    <mergeCell ref="AP334:AP336"/>
    <mergeCell ref="AZ334:AZ336"/>
    <mergeCell ref="AY334:AY336"/>
    <mergeCell ref="AZ365:AZ367"/>
    <mergeCell ref="AX365:AX367"/>
    <mergeCell ref="AW365:AW367"/>
    <mergeCell ref="AY365:AY367"/>
    <mergeCell ref="A334:A336"/>
    <mergeCell ref="AQ337:AQ339"/>
    <mergeCell ref="AJ365:AJ367"/>
    <mergeCell ref="AM365:AM367"/>
    <mergeCell ref="AT365:AT367"/>
    <mergeCell ref="AL365:AL367"/>
    <mergeCell ref="A337:A339"/>
    <mergeCell ref="B337:B339"/>
    <mergeCell ref="A346:A348"/>
    <mergeCell ref="B334:B336"/>
    <mergeCell ref="AJ334:AJ336"/>
    <mergeCell ref="AT334:AT336"/>
    <mergeCell ref="AM334:AM336"/>
    <mergeCell ref="A365:A367"/>
    <mergeCell ref="B365:B367"/>
    <mergeCell ref="C365:C367"/>
    <mergeCell ref="AW368:AW370"/>
    <mergeCell ref="AP368:AP370"/>
    <mergeCell ref="AQ368:AQ370"/>
    <mergeCell ref="AM368:AM370"/>
    <mergeCell ref="AN368:AN370"/>
    <mergeCell ref="AK368:AK370"/>
    <mergeCell ref="AL368:AL370"/>
    <mergeCell ref="AU365:AU367"/>
    <mergeCell ref="BH368:BH370"/>
    <mergeCell ref="AR368:AR370"/>
    <mergeCell ref="AS368:AS370"/>
    <mergeCell ref="AT368:AT370"/>
    <mergeCell ref="AU368:AU370"/>
    <mergeCell ref="AZ368:AZ370"/>
    <mergeCell ref="BG368:BG370"/>
    <mergeCell ref="AV368:AV370"/>
    <mergeCell ref="AY368:AY370"/>
    <mergeCell ref="AX368:AX370"/>
    <mergeCell ref="AQ382:AQ384"/>
    <mergeCell ref="AR382:AR384"/>
    <mergeCell ref="AS382:AS384"/>
    <mergeCell ref="AT382:AT384"/>
    <mergeCell ref="AU382:AU384"/>
    <mergeCell ref="AN377:AN379"/>
    <mergeCell ref="AP377:AP379"/>
    <mergeCell ref="AQ377:AQ379"/>
    <mergeCell ref="AR377:AR379"/>
    <mergeCell ref="A394:A396"/>
    <mergeCell ref="B394:B396"/>
    <mergeCell ref="C394:C396"/>
    <mergeCell ref="AJ394:AJ396"/>
    <mergeCell ref="AK394:AK396"/>
    <mergeCell ref="AL394:AL396"/>
    <mergeCell ref="AT394:AT396"/>
    <mergeCell ref="BH382:BH384"/>
    <mergeCell ref="AZ382:AZ384"/>
    <mergeCell ref="BG382:BG384"/>
    <mergeCell ref="AW394:AW396"/>
    <mergeCell ref="AX382:AX384"/>
    <mergeCell ref="AY382:AY384"/>
    <mergeCell ref="AY394:AY396"/>
    <mergeCell ref="BH394:BH396"/>
    <mergeCell ref="BH388:BH390"/>
    <mergeCell ref="AX388:AX390"/>
    <mergeCell ref="BH391:BH393"/>
    <mergeCell ref="BH385:BH387"/>
    <mergeCell ref="A385:A387"/>
    <mergeCell ref="A388:A390"/>
    <mergeCell ref="AJ385:AJ387"/>
    <mergeCell ref="AK385:AK387"/>
    <mergeCell ref="AL385:AL387"/>
    <mergeCell ref="AM385:AM387"/>
    <mergeCell ref="AN385:AN387"/>
    <mergeCell ref="AP385:AP387"/>
    <mergeCell ref="AQ385:AQ387"/>
    <mergeCell ref="AP400:AP402"/>
    <mergeCell ref="AS385:AS387"/>
    <mergeCell ref="AT385:AT387"/>
    <mergeCell ref="AS388:AS390"/>
    <mergeCell ref="AT388:AT390"/>
    <mergeCell ref="AU388:AU390"/>
    <mergeCell ref="BG388:BG390"/>
    <mergeCell ref="AU385:AU387"/>
    <mergeCell ref="AV385:AV387"/>
    <mergeCell ref="AY385:AY387"/>
    <mergeCell ref="AZ385:AZ387"/>
    <mergeCell ref="AW385:AW387"/>
    <mergeCell ref="AX385:AX387"/>
    <mergeCell ref="AY391:AY393"/>
    <mergeCell ref="AZ391:AZ393"/>
    <mergeCell ref="BG391:BG393"/>
    <mergeCell ref="AY388:AY390"/>
    <mergeCell ref="BG385:BG387"/>
    <mergeCell ref="AZ388:AZ390"/>
    <mergeCell ref="AV388:AV390"/>
    <mergeCell ref="AW388:AW390"/>
    <mergeCell ref="AR385:AR387"/>
    <mergeCell ref="AU397:AU399"/>
    <mergeCell ref="AV397:AV399"/>
    <mergeCell ref="AW397:AW399"/>
    <mergeCell ref="AX397:AX399"/>
    <mergeCell ref="AY397:AY399"/>
    <mergeCell ref="AZ397:AZ399"/>
    <mergeCell ref="BA397:BA399"/>
    <mergeCell ref="BG397:BG399"/>
    <mergeCell ref="AN388:AN390"/>
    <mergeCell ref="AP388:AP390"/>
    <mergeCell ref="AQ388:AQ390"/>
    <mergeCell ref="AR388:AR390"/>
    <mergeCell ref="AK391:AK393"/>
    <mergeCell ref="AL391:AL393"/>
    <mergeCell ref="AP391:AP393"/>
    <mergeCell ref="AS391:AS393"/>
    <mergeCell ref="AT391:AT393"/>
    <mergeCell ref="AX391:AX393"/>
    <mergeCell ref="AU391:AU393"/>
    <mergeCell ref="AQ391:AQ393"/>
    <mergeCell ref="AR391:AR393"/>
    <mergeCell ref="AM391:AM393"/>
    <mergeCell ref="AL388:AL390"/>
    <mergeCell ref="AM388:AM390"/>
    <mergeCell ref="AK388:AK390"/>
    <mergeCell ref="BB397:BB399"/>
    <mergeCell ref="BC397:BC399"/>
    <mergeCell ref="BD397:BD399"/>
    <mergeCell ref="BE397:BE399"/>
    <mergeCell ref="BF397:BF399"/>
    <mergeCell ref="C388:C390"/>
    <mergeCell ref="A403:AI403"/>
    <mergeCell ref="AM400:AM402"/>
    <mergeCell ref="A400:A402"/>
    <mergeCell ref="AN391:AN393"/>
    <mergeCell ref="AM394:AM396"/>
    <mergeCell ref="AV391:AV393"/>
    <mergeCell ref="AK405:AK407"/>
    <mergeCell ref="AL405:AL407"/>
    <mergeCell ref="AM405:AM407"/>
    <mergeCell ref="AN405:AN407"/>
    <mergeCell ref="AN394:AN396"/>
    <mergeCell ref="AQ405:AQ407"/>
    <mergeCell ref="AT405:AT407"/>
    <mergeCell ref="AT400:AT402"/>
    <mergeCell ref="AU400:AU402"/>
    <mergeCell ref="A405:A407"/>
    <mergeCell ref="B405:B407"/>
    <mergeCell ref="C405:C407"/>
    <mergeCell ref="AJ405:AJ407"/>
    <mergeCell ref="A404:C404"/>
    <mergeCell ref="AP405:AP407"/>
    <mergeCell ref="AS400:AS402"/>
    <mergeCell ref="AV400:AV402"/>
    <mergeCell ref="AJ388:AJ390"/>
    <mergeCell ref="BG417:BG419"/>
    <mergeCell ref="BH420:BH422"/>
    <mergeCell ref="AZ414:AZ416"/>
    <mergeCell ref="AX414:AX416"/>
    <mergeCell ref="BG414:BG416"/>
    <mergeCell ref="BH414:BH416"/>
    <mergeCell ref="AX420:AX422"/>
    <mergeCell ref="AZ420:AZ422"/>
    <mergeCell ref="AY420:AY422"/>
    <mergeCell ref="AZ417:AZ419"/>
    <mergeCell ref="AY411:AY413"/>
    <mergeCell ref="AW405:AW407"/>
    <mergeCell ref="AR411:AR413"/>
    <mergeCell ref="AU414:AU416"/>
    <mergeCell ref="BH417:BH419"/>
    <mergeCell ref="BH405:BH407"/>
    <mergeCell ref="AZ405:AZ407"/>
    <mergeCell ref="BG405:BG407"/>
    <mergeCell ref="BG411:BG413"/>
    <mergeCell ref="AV414:AV416"/>
    <mergeCell ref="AX405:AX407"/>
    <mergeCell ref="AZ411:AZ413"/>
    <mergeCell ref="AX411:AX413"/>
    <mergeCell ref="AR414:AR416"/>
    <mergeCell ref="AS414:AS416"/>
    <mergeCell ref="BH408:BH410"/>
    <mergeCell ref="AY414:AY416"/>
    <mergeCell ref="AU417:AU419"/>
    <mergeCell ref="AS420:AS422"/>
    <mergeCell ref="AW417:AW419"/>
    <mergeCell ref="AX417:AX419"/>
    <mergeCell ref="AS417:AS419"/>
    <mergeCell ref="AY423:AY425"/>
    <mergeCell ref="AR423:AR425"/>
    <mergeCell ref="AR420:AR422"/>
    <mergeCell ref="B400:B402"/>
    <mergeCell ref="C400:C402"/>
    <mergeCell ref="AJ400:AJ402"/>
    <mergeCell ref="AK400:AK402"/>
    <mergeCell ref="AQ400:AQ402"/>
    <mergeCell ref="AL400:AL402"/>
    <mergeCell ref="AN400:AN402"/>
    <mergeCell ref="AY405:AY407"/>
    <mergeCell ref="AS405:AS407"/>
    <mergeCell ref="AN417:AN419"/>
    <mergeCell ref="AP414:AP416"/>
    <mergeCell ref="AM408:AM410"/>
    <mergeCell ref="AN408:AN410"/>
    <mergeCell ref="AP408:AP410"/>
    <mergeCell ref="AQ408:AQ410"/>
    <mergeCell ref="AR408:AR410"/>
    <mergeCell ref="AS408:AS410"/>
    <mergeCell ref="AU441:AU443"/>
    <mergeCell ref="AN438:AN440"/>
    <mergeCell ref="AN411:AN413"/>
    <mergeCell ref="AP411:AP413"/>
    <mergeCell ref="AS411:AS413"/>
    <mergeCell ref="AT411:AT413"/>
    <mergeCell ref="AN414:AN416"/>
    <mergeCell ref="AW414:AW416"/>
    <mergeCell ref="AN426:AN428"/>
    <mergeCell ref="AP426:AP428"/>
    <mergeCell ref="AQ426:AQ428"/>
    <mergeCell ref="AR426:AR428"/>
    <mergeCell ref="AS426:AS428"/>
    <mergeCell ref="AT426:AT428"/>
    <mergeCell ref="AU426:AU428"/>
    <mergeCell ref="AV426:AV428"/>
    <mergeCell ref="AW426:AW428"/>
    <mergeCell ref="AV411:AV413"/>
    <mergeCell ref="AT417:AT419"/>
    <mergeCell ref="AU411:AU413"/>
    <mergeCell ref="AP420:AP422"/>
    <mergeCell ref="AT414:AT416"/>
    <mergeCell ref="AW411:AW413"/>
    <mergeCell ref="AQ414:AQ416"/>
    <mergeCell ref="AU429:AU431"/>
    <mergeCell ref="AV429:AV431"/>
    <mergeCell ref="AW429:AW431"/>
    <mergeCell ref="AS423:AS425"/>
    <mergeCell ref="AT423:AT425"/>
    <mergeCell ref="AO441:AO443"/>
    <mergeCell ref="AL441:AL443"/>
    <mergeCell ref="AM420:AM422"/>
    <mergeCell ref="AU423:AU425"/>
    <mergeCell ref="AV417:AV419"/>
    <mergeCell ref="AV423:AV425"/>
    <mergeCell ref="AT438:AT440"/>
    <mergeCell ref="B438:B440"/>
    <mergeCell ref="AJ438:AJ440"/>
    <mergeCell ref="AK438:AK440"/>
    <mergeCell ref="AL438:AL440"/>
    <mergeCell ref="AT441:AT443"/>
    <mergeCell ref="AT420:AT422"/>
    <mergeCell ref="AN423:AN425"/>
    <mergeCell ref="AS441:AS443"/>
    <mergeCell ref="AP423:AP425"/>
    <mergeCell ref="AQ423:AQ425"/>
    <mergeCell ref="AL423:AL425"/>
    <mergeCell ref="AM423:AM425"/>
    <mergeCell ref="AM438:AM440"/>
    <mergeCell ref="B426:B428"/>
    <mergeCell ref="C426:C428"/>
    <mergeCell ref="AJ426:AJ428"/>
    <mergeCell ref="AK426:AK428"/>
    <mergeCell ref="AL426:AL428"/>
    <mergeCell ref="AM426:AM428"/>
    <mergeCell ref="B432:B434"/>
    <mergeCell ref="C432:C434"/>
    <mergeCell ref="AJ432:AJ434"/>
    <mergeCell ref="AK432:AK434"/>
    <mergeCell ref="AL432:AL434"/>
    <mergeCell ref="AK417:AK419"/>
    <mergeCell ref="AU438:AU440"/>
    <mergeCell ref="A423:A425"/>
    <mergeCell ref="B423:B425"/>
    <mergeCell ref="C423:C425"/>
    <mergeCell ref="AJ423:AJ425"/>
    <mergeCell ref="AK423:AK425"/>
    <mergeCell ref="A417:A419"/>
    <mergeCell ref="A420:A422"/>
    <mergeCell ref="AN420:AN422"/>
    <mergeCell ref="AR417:AR419"/>
    <mergeCell ref="AP417:AP419"/>
    <mergeCell ref="A411:A413"/>
    <mergeCell ref="B411:B413"/>
    <mergeCell ref="AQ411:AQ413"/>
    <mergeCell ref="C438:C440"/>
    <mergeCell ref="AM417:AM419"/>
    <mergeCell ref="AQ417:AQ419"/>
    <mergeCell ref="AQ420:AQ422"/>
    <mergeCell ref="AM411:AM413"/>
    <mergeCell ref="AM414:AM416"/>
    <mergeCell ref="A426:A428"/>
    <mergeCell ref="A432:A434"/>
    <mergeCell ref="AM432:AM434"/>
    <mergeCell ref="AN432:AN434"/>
    <mergeCell ref="AP432:AP434"/>
    <mergeCell ref="AQ432:AQ434"/>
    <mergeCell ref="AR432:AR434"/>
    <mergeCell ref="AR438:AR440"/>
    <mergeCell ref="A435:A437"/>
    <mergeCell ref="AO438:AO440"/>
    <mergeCell ref="AM441:AM443"/>
    <mergeCell ref="AR441:AR443"/>
    <mergeCell ref="AP441:AP443"/>
    <mergeCell ref="AN441:AN443"/>
    <mergeCell ref="AQ441:AQ443"/>
    <mergeCell ref="AV441:AV443"/>
    <mergeCell ref="A444:AI444"/>
    <mergeCell ref="AL417:AL419"/>
    <mergeCell ref="AJ420:AJ422"/>
    <mergeCell ref="AK420:AK422"/>
    <mergeCell ref="AL420:AL422"/>
    <mergeCell ref="C441:C443"/>
    <mergeCell ref="C411:C413"/>
    <mergeCell ref="B441:B443"/>
    <mergeCell ref="A414:A416"/>
    <mergeCell ref="B414:B416"/>
    <mergeCell ref="C414:C416"/>
    <mergeCell ref="B420:B422"/>
    <mergeCell ref="C420:C422"/>
    <mergeCell ref="B417:B419"/>
    <mergeCell ref="C417:C419"/>
    <mergeCell ref="A438:A440"/>
    <mergeCell ref="AJ411:AJ413"/>
    <mergeCell ref="AK411:AK413"/>
    <mergeCell ref="AK414:AK416"/>
    <mergeCell ref="AJ414:AJ416"/>
    <mergeCell ref="AL411:AL413"/>
    <mergeCell ref="AL414:AL416"/>
    <mergeCell ref="AJ417:AJ419"/>
    <mergeCell ref="A441:A443"/>
    <mergeCell ref="AJ441:AJ443"/>
    <mergeCell ref="AK441:AK443"/>
    <mergeCell ref="BH441:BH443"/>
    <mergeCell ref="AZ441:AZ443"/>
    <mergeCell ref="AW441:AW443"/>
    <mergeCell ref="AX441:AX443"/>
    <mergeCell ref="AY441:AY443"/>
    <mergeCell ref="BG441:BG443"/>
    <mergeCell ref="AZ438:AZ440"/>
    <mergeCell ref="A408:A410"/>
    <mergeCell ref="B408:B410"/>
    <mergeCell ref="C408:C410"/>
    <mergeCell ref="AJ408:AJ410"/>
    <mergeCell ref="AK408:AK410"/>
    <mergeCell ref="AL408:AL410"/>
    <mergeCell ref="AY417:AY419"/>
    <mergeCell ref="BH423:BH425"/>
    <mergeCell ref="BG423:BG425"/>
    <mergeCell ref="AW423:AW425"/>
    <mergeCell ref="AX423:AX425"/>
    <mergeCell ref="AU420:AU422"/>
    <mergeCell ref="BG420:BG422"/>
    <mergeCell ref="AZ423:AZ425"/>
    <mergeCell ref="AV420:AV422"/>
    <mergeCell ref="AW420:AW422"/>
    <mergeCell ref="BH438:BH440"/>
    <mergeCell ref="BG438:BG440"/>
    <mergeCell ref="AP438:AP440"/>
    <mergeCell ref="AW438:AW440"/>
    <mergeCell ref="AX438:AX440"/>
    <mergeCell ref="AY438:AY440"/>
    <mergeCell ref="AS438:AS440"/>
    <mergeCell ref="AV438:AV440"/>
    <mergeCell ref="AQ438:AQ440"/>
    <mergeCell ref="BI408:BI410"/>
    <mergeCell ref="AT408:AT410"/>
    <mergeCell ref="AU408:AU410"/>
    <mergeCell ref="AV408:AV410"/>
    <mergeCell ref="AW408:AW410"/>
    <mergeCell ref="AX408:AX410"/>
    <mergeCell ref="AY408:AY410"/>
    <mergeCell ref="AZ408:AZ410"/>
    <mergeCell ref="BG408:BG410"/>
    <mergeCell ref="A377:A379"/>
    <mergeCell ref="B377:B379"/>
    <mergeCell ref="C377:C379"/>
    <mergeCell ref="AJ377:AJ379"/>
    <mergeCell ref="AK377:AK379"/>
    <mergeCell ref="AL377:AL379"/>
    <mergeCell ref="AM377:AM379"/>
    <mergeCell ref="AS377:AS379"/>
    <mergeCell ref="AZ377:AZ379"/>
    <mergeCell ref="BG377:BG379"/>
    <mergeCell ref="BH377:BH379"/>
    <mergeCell ref="BI377:BI379"/>
    <mergeCell ref="AT377:AT379"/>
    <mergeCell ref="AU405:AU407"/>
    <mergeCell ref="AV405:AV407"/>
    <mergeCell ref="A391:A393"/>
    <mergeCell ref="B391:B393"/>
    <mergeCell ref="C391:C393"/>
    <mergeCell ref="AJ391:AJ393"/>
    <mergeCell ref="AW391:AW393"/>
    <mergeCell ref="B385:B387"/>
    <mergeCell ref="C385:C387"/>
    <mergeCell ref="B388:B390"/>
    <mergeCell ref="BH297:BH299"/>
    <mergeCell ref="AW297:AW299"/>
    <mergeCell ref="AX297:AX299"/>
    <mergeCell ref="BG297:BG299"/>
    <mergeCell ref="BH300:BH302"/>
    <mergeCell ref="AW300:AW302"/>
    <mergeCell ref="AX300:AX302"/>
    <mergeCell ref="AY300:AY302"/>
    <mergeCell ref="AV300:AV302"/>
    <mergeCell ref="AZ300:AZ302"/>
    <mergeCell ref="AS300:AS302"/>
    <mergeCell ref="AR306:AR308"/>
    <mergeCell ref="AS306:AS308"/>
    <mergeCell ref="AT306:AT308"/>
    <mergeCell ref="AW311:AW313"/>
    <mergeCell ref="AV311:AV313"/>
    <mergeCell ref="AU311:AU313"/>
    <mergeCell ref="AT311:AT313"/>
    <mergeCell ref="AR303:AR305"/>
    <mergeCell ref="AS303:AS305"/>
    <mergeCell ref="AT303:AT305"/>
    <mergeCell ref="AU303:AU305"/>
    <mergeCell ref="AX303:AX305"/>
    <mergeCell ref="AY303:AY305"/>
    <mergeCell ref="BB297:BB299"/>
    <mergeCell ref="BC297:BC299"/>
    <mergeCell ref="BD297:BD299"/>
    <mergeCell ref="BE297:BE299"/>
    <mergeCell ref="BF297:BF299"/>
    <mergeCell ref="BB300:BB302"/>
    <mergeCell ref="BC300:BC302"/>
    <mergeCell ref="BD300:BD302"/>
    <mergeCell ref="BA118:BA120"/>
    <mergeCell ref="BA124:BA126"/>
    <mergeCell ref="AQ300:AQ302"/>
    <mergeCell ref="AU306:AU308"/>
    <mergeCell ref="AQ306:AQ308"/>
    <mergeCell ref="BH303:BH305"/>
    <mergeCell ref="BA146:BA148"/>
    <mergeCell ref="BA152:BA154"/>
    <mergeCell ref="AU377:AU379"/>
    <mergeCell ref="AV377:AV379"/>
    <mergeCell ref="AW377:AW379"/>
    <mergeCell ref="AX377:AX379"/>
    <mergeCell ref="AY377:AY379"/>
    <mergeCell ref="AK42:AK44"/>
    <mergeCell ref="AL42:AL44"/>
    <mergeCell ref="AP42:AP44"/>
    <mergeCell ref="AQ42:AQ44"/>
    <mergeCell ref="AR42:AR44"/>
    <mergeCell ref="AS42:AS44"/>
    <mergeCell ref="AT42:AT44"/>
    <mergeCell ref="AU42:AU44"/>
    <mergeCell ref="AY42:AY44"/>
    <mergeCell ref="AZ42:AZ44"/>
    <mergeCell ref="AS354:AS356"/>
    <mergeCell ref="AV314:AV316"/>
    <mergeCell ref="AW314:AW316"/>
    <mergeCell ref="AK325:AK327"/>
    <mergeCell ref="AL325:AL327"/>
    <mergeCell ref="AM325:AM327"/>
    <mergeCell ref="AT300:AT302"/>
    <mergeCell ref="AR300:AR302"/>
    <mergeCell ref="AV306:AV308"/>
    <mergeCell ref="BA337:BA339"/>
    <mergeCell ref="BA354:BA356"/>
    <mergeCell ref="AM300:AM302"/>
    <mergeCell ref="AN306:AN308"/>
    <mergeCell ref="AU300:AU302"/>
    <mergeCell ref="AW286:AW288"/>
    <mergeCell ref="BA368:BA370"/>
    <mergeCell ref="BA377:BA379"/>
    <mergeCell ref="BA311:BA313"/>
    <mergeCell ref="BA1:BA2"/>
    <mergeCell ref="BA3:BA5"/>
    <mergeCell ref="BA6:BA8"/>
    <mergeCell ref="BA9:BA11"/>
    <mergeCell ref="BA12:BA14"/>
    <mergeCell ref="BA15:BA17"/>
    <mergeCell ref="BA27:BA29"/>
    <mergeCell ref="BA30:BA32"/>
    <mergeCell ref="BA33:BA35"/>
    <mergeCell ref="BA36:BA38"/>
    <mergeCell ref="BA39:BA41"/>
    <mergeCell ref="BA42:BA44"/>
    <mergeCell ref="BA54:BA56"/>
    <mergeCell ref="BA60:BA62"/>
    <mergeCell ref="BA71:BA73"/>
    <mergeCell ref="BA82:BA84"/>
    <mergeCell ref="BA87:BA89"/>
    <mergeCell ref="BA90:BA92"/>
    <mergeCell ref="BA96:BA98"/>
    <mergeCell ref="BA101:BA103"/>
    <mergeCell ref="BA104:BA106"/>
    <mergeCell ref="BA110:BA112"/>
    <mergeCell ref="BA115:BA117"/>
    <mergeCell ref="BA360:BA362"/>
    <mergeCell ref="BA365:BA367"/>
    <mergeCell ref="BA138:BA140"/>
    <mergeCell ref="BA143:BA145"/>
    <mergeCell ref="BA382:BA384"/>
    <mergeCell ref="BA385:BA387"/>
    <mergeCell ref="BA163:BA165"/>
    <mergeCell ref="BA166:BA168"/>
    <mergeCell ref="BA171:BA173"/>
    <mergeCell ref="BA149:BA151"/>
    <mergeCell ref="BA388:BA390"/>
    <mergeCell ref="BA391:BA393"/>
    <mergeCell ref="BA394:BA396"/>
    <mergeCell ref="BA400:BA402"/>
    <mergeCell ref="BA405:BA407"/>
    <mergeCell ref="BA438:BA440"/>
    <mergeCell ref="BA441:BA443"/>
    <mergeCell ref="BA408:BA410"/>
    <mergeCell ref="BA411:BA413"/>
    <mergeCell ref="BA414:BA416"/>
    <mergeCell ref="BA417:BA419"/>
    <mergeCell ref="BA420:BA422"/>
    <mergeCell ref="BA423:BA425"/>
    <mergeCell ref="BA292:BA294"/>
    <mergeCell ref="BA297:BA299"/>
    <mergeCell ref="BA300:BA302"/>
    <mergeCell ref="BA306:BA308"/>
    <mergeCell ref="BA320:BA322"/>
    <mergeCell ref="BA325:BA327"/>
    <mergeCell ref="BA328:BA330"/>
    <mergeCell ref="BA331:BA333"/>
    <mergeCell ref="BA334:BA336"/>
    <mergeCell ref="BB3:BB5"/>
    <mergeCell ref="BC3:BC5"/>
    <mergeCell ref="BD3:BD5"/>
    <mergeCell ref="BE3:BE5"/>
    <mergeCell ref="BF3:BF5"/>
    <mergeCell ref="BB6:BB8"/>
    <mergeCell ref="BC6:BC8"/>
    <mergeCell ref="BD6:BD8"/>
    <mergeCell ref="BE6:BE8"/>
    <mergeCell ref="BF6:BF8"/>
    <mergeCell ref="BB9:BB11"/>
    <mergeCell ref="BC9:BC11"/>
    <mergeCell ref="BD9:BD11"/>
    <mergeCell ref="BE9:BE11"/>
    <mergeCell ref="BF9:BF11"/>
    <mergeCell ref="BB12:BB14"/>
    <mergeCell ref="BC12:BC14"/>
    <mergeCell ref="BD12:BD14"/>
    <mergeCell ref="BE12:BE14"/>
    <mergeCell ref="BF12:BF14"/>
    <mergeCell ref="BE15:BE17"/>
    <mergeCell ref="BF15:BF17"/>
    <mergeCell ref="BB18:BB20"/>
    <mergeCell ref="BC18:BC20"/>
    <mergeCell ref="BD18:BD20"/>
    <mergeCell ref="BE18:BE20"/>
    <mergeCell ref="BF18:BF20"/>
    <mergeCell ref="BB21:BB23"/>
    <mergeCell ref="BC21:BC23"/>
    <mergeCell ref="BD21:BD23"/>
    <mergeCell ref="BE21:BE23"/>
    <mergeCell ref="BF21:BF23"/>
    <mergeCell ref="BB24:BB26"/>
    <mergeCell ref="BC24:BC26"/>
    <mergeCell ref="BD24:BD26"/>
    <mergeCell ref="BE24:BE26"/>
    <mergeCell ref="BF24:BF26"/>
    <mergeCell ref="BB54:BB56"/>
    <mergeCell ref="BC54:BC56"/>
    <mergeCell ref="BD54:BD56"/>
    <mergeCell ref="BE54:BE56"/>
    <mergeCell ref="BF54:BF56"/>
    <mergeCell ref="BF30:BF32"/>
    <mergeCell ref="BB33:BB35"/>
    <mergeCell ref="BC33:BC35"/>
    <mergeCell ref="BD33:BD35"/>
    <mergeCell ref="BE33:BE35"/>
    <mergeCell ref="BF33:BF35"/>
    <mergeCell ref="BB36:BB38"/>
    <mergeCell ref="BC36:BC38"/>
    <mergeCell ref="BD36:BD38"/>
    <mergeCell ref="BE36:BE38"/>
    <mergeCell ref="BF36:BF38"/>
    <mergeCell ref="BB39:BB41"/>
    <mergeCell ref="BC39:BC41"/>
    <mergeCell ref="BD39:BD41"/>
    <mergeCell ref="BE39:BE41"/>
    <mergeCell ref="BF39:BF41"/>
    <mergeCell ref="BB42:BB44"/>
    <mergeCell ref="BC42:BC44"/>
    <mergeCell ref="BD42:BD44"/>
    <mergeCell ref="BE42:BE44"/>
    <mergeCell ref="BF42:BF44"/>
    <mergeCell ref="BC57:BC59"/>
    <mergeCell ref="BD57:BD59"/>
    <mergeCell ref="BE57:BE59"/>
    <mergeCell ref="BF57:BF59"/>
    <mergeCell ref="BB60:BB62"/>
    <mergeCell ref="BC60:BC62"/>
    <mergeCell ref="BD60:BD62"/>
    <mergeCell ref="BE60:BE62"/>
    <mergeCell ref="BF60:BF62"/>
    <mergeCell ref="BB1:BB2"/>
    <mergeCell ref="BC1:BC2"/>
    <mergeCell ref="BD1:BD2"/>
    <mergeCell ref="BE1:BE2"/>
    <mergeCell ref="BF1:BF2"/>
    <mergeCell ref="BB65:BB67"/>
    <mergeCell ref="BC65:BC67"/>
    <mergeCell ref="BD65:BD67"/>
    <mergeCell ref="BE65:BE67"/>
    <mergeCell ref="BF65:BF67"/>
    <mergeCell ref="BB45:BB47"/>
    <mergeCell ref="BC45:BC47"/>
    <mergeCell ref="BD45:BD47"/>
    <mergeCell ref="BE45:BE47"/>
    <mergeCell ref="BF45:BF47"/>
    <mergeCell ref="BB48:BB50"/>
    <mergeCell ref="BC48:BC50"/>
    <mergeCell ref="BD48:BD50"/>
    <mergeCell ref="BE48:BE50"/>
    <mergeCell ref="BF48:BF50"/>
    <mergeCell ref="BB51:BB53"/>
    <mergeCell ref="BC51:BC53"/>
    <mergeCell ref="BD51:BD53"/>
    <mergeCell ref="BB68:BB70"/>
    <mergeCell ref="BC68:BC70"/>
    <mergeCell ref="BD68:BD70"/>
    <mergeCell ref="BE68:BE70"/>
    <mergeCell ref="BF68:BF70"/>
    <mergeCell ref="BB71:BB73"/>
    <mergeCell ref="BC71:BC73"/>
    <mergeCell ref="BD71:BD73"/>
    <mergeCell ref="BE71:BE73"/>
    <mergeCell ref="BF71:BF73"/>
    <mergeCell ref="BB76:BB78"/>
    <mergeCell ref="BC76:BC78"/>
    <mergeCell ref="BD76:BD78"/>
    <mergeCell ref="BE76:BE78"/>
    <mergeCell ref="BF76:BF78"/>
    <mergeCell ref="BB79:BB81"/>
    <mergeCell ref="BC79:BC81"/>
    <mergeCell ref="BD79:BD81"/>
    <mergeCell ref="BE79:BE81"/>
    <mergeCell ref="BF79:BF81"/>
    <mergeCell ref="BC82:BC84"/>
    <mergeCell ref="BD82:BD84"/>
    <mergeCell ref="BE82:BE84"/>
    <mergeCell ref="BF82:BF84"/>
    <mergeCell ref="BB87:BB89"/>
    <mergeCell ref="BC87:BC89"/>
    <mergeCell ref="BD87:BD89"/>
    <mergeCell ref="BE87:BE89"/>
    <mergeCell ref="BF87:BF89"/>
    <mergeCell ref="BB90:BB92"/>
    <mergeCell ref="BC90:BC92"/>
    <mergeCell ref="BD90:BD92"/>
    <mergeCell ref="BE90:BE92"/>
    <mergeCell ref="BF90:BF92"/>
    <mergeCell ref="BB93:BB95"/>
    <mergeCell ref="BC93:BC95"/>
    <mergeCell ref="BD93:BD95"/>
    <mergeCell ref="BE93:BE95"/>
    <mergeCell ref="BF93:BF95"/>
    <mergeCell ref="BB96:BB98"/>
    <mergeCell ref="BC96:BC98"/>
    <mergeCell ref="BD96:BD98"/>
    <mergeCell ref="BE96:BE98"/>
    <mergeCell ref="BF96:BF98"/>
    <mergeCell ref="BB101:BB103"/>
    <mergeCell ref="BC101:BC103"/>
    <mergeCell ref="BD101:BD103"/>
    <mergeCell ref="BE101:BE103"/>
    <mergeCell ref="BF101:BF103"/>
    <mergeCell ref="BB104:BB106"/>
    <mergeCell ref="BC104:BC106"/>
    <mergeCell ref="BD104:BD106"/>
    <mergeCell ref="BE104:BE106"/>
    <mergeCell ref="BF104:BF106"/>
    <mergeCell ref="BB107:BB109"/>
    <mergeCell ref="BC107:BC109"/>
    <mergeCell ref="BD107:BD109"/>
    <mergeCell ref="BE107:BE109"/>
    <mergeCell ref="BF107:BF109"/>
    <mergeCell ref="BB110:BB112"/>
    <mergeCell ref="BC110:BC112"/>
    <mergeCell ref="BD110:BD112"/>
    <mergeCell ref="BE110:BE112"/>
    <mergeCell ref="BF110:BF112"/>
    <mergeCell ref="BB115:BB117"/>
    <mergeCell ref="BC115:BC117"/>
    <mergeCell ref="BD115:BD117"/>
    <mergeCell ref="BE115:BE117"/>
    <mergeCell ref="BF115:BF117"/>
    <mergeCell ref="BB118:BB120"/>
    <mergeCell ref="BC118:BC120"/>
    <mergeCell ref="BD118:BD120"/>
    <mergeCell ref="BE118:BE120"/>
    <mergeCell ref="BF118:BF120"/>
    <mergeCell ref="BB121:BB123"/>
    <mergeCell ref="BC121:BC123"/>
    <mergeCell ref="BD121:BD123"/>
    <mergeCell ref="BE121:BE123"/>
    <mergeCell ref="BF121:BF123"/>
    <mergeCell ref="BB124:BB126"/>
    <mergeCell ref="BC124:BC126"/>
    <mergeCell ref="BD124:BD126"/>
    <mergeCell ref="BE124:BE126"/>
    <mergeCell ref="BF124:BF126"/>
    <mergeCell ref="BB129:BB131"/>
    <mergeCell ref="BC129:BC131"/>
    <mergeCell ref="BD129:BD131"/>
    <mergeCell ref="BE129:BE131"/>
    <mergeCell ref="BF129:BF131"/>
    <mergeCell ref="BB132:BB134"/>
    <mergeCell ref="BC132:BC134"/>
    <mergeCell ref="BD132:BD134"/>
    <mergeCell ref="BE132:BE134"/>
    <mergeCell ref="BF132:BF134"/>
    <mergeCell ref="BB135:BB137"/>
    <mergeCell ref="BC135:BC137"/>
    <mergeCell ref="BD135:BD137"/>
    <mergeCell ref="BE135:BE137"/>
    <mergeCell ref="BF135:BF137"/>
    <mergeCell ref="BB138:BB140"/>
    <mergeCell ref="BC138:BC140"/>
    <mergeCell ref="BD138:BD140"/>
    <mergeCell ref="BE138:BE140"/>
    <mergeCell ref="BF138:BF140"/>
    <mergeCell ref="BB143:BB145"/>
    <mergeCell ref="BC143:BC145"/>
    <mergeCell ref="BD143:BD145"/>
    <mergeCell ref="BE143:BE145"/>
    <mergeCell ref="BF143:BF145"/>
    <mergeCell ref="BB146:BB148"/>
    <mergeCell ref="BC146:BC148"/>
    <mergeCell ref="BD146:BD148"/>
    <mergeCell ref="BE146:BE148"/>
    <mergeCell ref="BF146:BF148"/>
    <mergeCell ref="BB149:BB151"/>
    <mergeCell ref="BC149:BC151"/>
    <mergeCell ref="BD149:BD151"/>
    <mergeCell ref="BE149:BE151"/>
    <mergeCell ref="BF149:BF151"/>
    <mergeCell ref="BB152:BB154"/>
    <mergeCell ref="BC152:BC154"/>
    <mergeCell ref="BD152:BD154"/>
    <mergeCell ref="BE152:BE154"/>
    <mergeCell ref="BF152:BF154"/>
    <mergeCell ref="BB157:BB159"/>
    <mergeCell ref="BC157:BC159"/>
    <mergeCell ref="BD157:BD159"/>
    <mergeCell ref="BE157:BE159"/>
    <mergeCell ref="BF157:BF159"/>
    <mergeCell ref="BB160:BB162"/>
    <mergeCell ref="BC160:BC162"/>
    <mergeCell ref="BD160:BD162"/>
    <mergeCell ref="BE160:BE162"/>
    <mergeCell ref="BF160:BF162"/>
    <mergeCell ref="BB163:BB165"/>
    <mergeCell ref="BC163:BC165"/>
    <mergeCell ref="BD163:BD165"/>
    <mergeCell ref="BE163:BE165"/>
    <mergeCell ref="BF163:BF165"/>
    <mergeCell ref="BB174:BB176"/>
    <mergeCell ref="BC174:BC176"/>
    <mergeCell ref="BD174:BD176"/>
    <mergeCell ref="BE174:BE176"/>
    <mergeCell ref="BF174:BF176"/>
    <mergeCell ref="BB177:BB179"/>
    <mergeCell ref="BC177:BC179"/>
    <mergeCell ref="BD177:BD179"/>
    <mergeCell ref="BE177:BE179"/>
    <mergeCell ref="BF177:BF179"/>
    <mergeCell ref="BB180:BB182"/>
    <mergeCell ref="BC180:BC182"/>
    <mergeCell ref="BD180:BD182"/>
    <mergeCell ref="BE180:BE182"/>
    <mergeCell ref="BF180:BF182"/>
    <mergeCell ref="BB185:BB187"/>
    <mergeCell ref="BC185:BC187"/>
    <mergeCell ref="BD185:BD187"/>
    <mergeCell ref="BE185:BE187"/>
    <mergeCell ref="BF185:BF187"/>
    <mergeCell ref="BB188:BB190"/>
    <mergeCell ref="BC188:BC190"/>
    <mergeCell ref="BD188:BD190"/>
    <mergeCell ref="BE188:BE190"/>
    <mergeCell ref="BF188:BF190"/>
    <mergeCell ref="BB191:BB193"/>
    <mergeCell ref="BC191:BC193"/>
    <mergeCell ref="BD191:BD193"/>
    <mergeCell ref="BE191:BE193"/>
    <mergeCell ref="BF191:BF193"/>
    <mergeCell ref="BB194:BB196"/>
    <mergeCell ref="BC194:BC196"/>
    <mergeCell ref="BD194:BD196"/>
    <mergeCell ref="BE194:BE196"/>
    <mergeCell ref="BF194:BF196"/>
    <mergeCell ref="BB199:BB201"/>
    <mergeCell ref="BC199:BC201"/>
    <mergeCell ref="BD199:BD201"/>
    <mergeCell ref="BE199:BE201"/>
    <mergeCell ref="BF199:BF201"/>
    <mergeCell ref="BB202:BB204"/>
    <mergeCell ref="BC202:BC204"/>
    <mergeCell ref="BD202:BD204"/>
    <mergeCell ref="BE202:BE204"/>
    <mergeCell ref="BF202:BF204"/>
    <mergeCell ref="BB205:BB207"/>
    <mergeCell ref="BC205:BC207"/>
    <mergeCell ref="BD205:BD207"/>
    <mergeCell ref="BE205:BE207"/>
    <mergeCell ref="BF205:BF207"/>
    <mergeCell ref="BB208:BB210"/>
    <mergeCell ref="BC208:BC210"/>
    <mergeCell ref="BD208:BD210"/>
    <mergeCell ref="BE208:BE210"/>
    <mergeCell ref="BF208:BF210"/>
    <mergeCell ref="BB213:BB215"/>
    <mergeCell ref="BC213:BC215"/>
    <mergeCell ref="BD213:BD215"/>
    <mergeCell ref="BE213:BE215"/>
    <mergeCell ref="BF213:BF215"/>
    <mergeCell ref="BC219:BC221"/>
    <mergeCell ref="BD219:BD221"/>
    <mergeCell ref="BE219:BE221"/>
    <mergeCell ref="BF219:BF221"/>
    <mergeCell ref="BB222:BB224"/>
    <mergeCell ref="BC222:BC224"/>
    <mergeCell ref="BD222:BD224"/>
    <mergeCell ref="BE222:BE224"/>
    <mergeCell ref="BF222:BF224"/>
    <mergeCell ref="BB227:BB229"/>
    <mergeCell ref="BC227:BC229"/>
    <mergeCell ref="BD227:BD229"/>
    <mergeCell ref="BE227:BE229"/>
    <mergeCell ref="BF227:BF229"/>
    <mergeCell ref="BB230:BB232"/>
    <mergeCell ref="BC230:BC232"/>
    <mergeCell ref="BD230:BD232"/>
    <mergeCell ref="BE230:BE232"/>
    <mergeCell ref="BF230:BF232"/>
    <mergeCell ref="BB233:BB235"/>
    <mergeCell ref="BC233:BC235"/>
    <mergeCell ref="BD233:BD235"/>
    <mergeCell ref="BE233:BE235"/>
    <mergeCell ref="BF233:BF235"/>
    <mergeCell ref="BB236:BB238"/>
    <mergeCell ref="BC236:BC238"/>
    <mergeCell ref="BD236:BD238"/>
    <mergeCell ref="BE236:BE238"/>
    <mergeCell ref="BF236:BF238"/>
    <mergeCell ref="BB241:BB243"/>
    <mergeCell ref="BC241:BC243"/>
    <mergeCell ref="BD241:BD243"/>
    <mergeCell ref="BE241:BE243"/>
    <mergeCell ref="BF241:BF243"/>
    <mergeCell ref="BB244:BB246"/>
    <mergeCell ref="BC244:BC246"/>
    <mergeCell ref="BD244:BD246"/>
    <mergeCell ref="BE244:BE246"/>
    <mergeCell ref="BF244:BF246"/>
    <mergeCell ref="BC255:BC257"/>
    <mergeCell ref="BD255:BD257"/>
    <mergeCell ref="BE255:BE257"/>
    <mergeCell ref="BF255:BF257"/>
    <mergeCell ref="BB258:BB260"/>
    <mergeCell ref="BC258:BC260"/>
    <mergeCell ref="BD258:BD260"/>
    <mergeCell ref="BE258:BE260"/>
    <mergeCell ref="BF258:BF260"/>
    <mergeCell ref="BB261:BB263"/>
    <mergeCell ref="BC261:BC263"/>
    <mergeCell ref="BD261:BD263"/>
    <mergeCell ref="BE261:BE263"/>
    <mergeCell ref="BF261:BF263"/>
    <mergeCell ref="BB264:BB266"/>
    <mergeCell ref="BC264:BC266"/>
    <mergeCell ref="BD264:BD266"/>
    <mergeCell ref="BE264:BE266"/>
    <mergeCell ref="BF264:BF266"/>
    <mergeCell ref="BB269:BB271"/>
    <mergeCell ref="BC269:BC271"/>
    <mergeCell ref="BD269:BD271"/>
    <mergeCell ref="BE269:BE271"/>
    <mergeCell ref="BF269:BF271"/>
    <mergeCell ref="BB272:BB274"/>
    <mergeCell ref="BC272:BC274"/>
    <mergeCell ref="BD272:BD274"/>
    <mergeCell ref="BE272:BE274"/>
    <mergeCell ref="BF272:BF274"/>
    <mergeCell ref="BB275:BB277"/>
    <mergeCell ref="BC275:BC277"/>
    <mergeCell ref="BD275:BD277"/>
    <mergeCell ref="BE275:BE277"/>
    <mergeCell ref="BF275:BF277"/>
    <mergeCell ref="BB278:BB280"/>
    <mergeCell ref="BC278:BC280"/>
    <mergeCell ref="BD278:BD280"/>
    <mergeCell ref="BE278:BE280"/>
    <mergeCell ref="BF278:BF280"/>
    <mergeCell ref="BB283:BB285"/>
    <mergeCell ref="BC283:BC285"/>
    <mergeCell ref="BD283:BD285"/>
    <mergeCell ref="BE283:BE285"/>
    <mergeCell ref="BF283:BF285"/>
    <mergeCell ref="BB286:BB288"/>
    <mergeCell ref="BC286:BC288"/>
    <mergeCell ref="BD286:BD288"/>
    <mergeCell ref="BE286:BE288"/>
    <mergeCell ref="BF286:BF288"/>
    <mergeCell ref="BB289:BB291"/>
    <mergeCell ref="BC289:BC291"/>
    <mergeCell ref="BD289:BD291"/>
    <mergeCell ref="BE289:BE291"/>
    <mergeCell ref="BF289:BF291"/>
    <mergeCell ref="BB292:BB294"/>
    <mergeCell ref="BC292:BC294"/>
    <mergeCell ref="BD292:BD294"/>
    <mergeCell ref="BE292:BE294"/>
    <mergeCell ref="BF292:BF294"/>
    <mergeCell ref="BC303:BC305"/>
    <mergeCell ref="BD303:BD305"/>
    <mergeCell ref="BE303:BE305"/>
    <mergeCell ref="BF303:BF305"/>
    <mergeCell ref="BB306:BB308"/>
    <mergeCell ref="BC306:BC308"/>
    <mergeCell ref="BD306:BD308"/>
    <mergeCell ref="BE306:BE308"/>
    <mergeCell ref="BF306:BF308"/>
    <mergeCell ref="BB311:BB313"/>
    <mergeCell ref="BC311:BC313"/>
    <mergeCell ref="BD311:BD313"/>
    <mergeCell ref="BE311:BE313"/>
    <mergeCell ref="BF311:BF313"/>
    <mergeCell ref="BB314:BB316"/>
    <mergeCell ref="BC314:BC316"/>
    <mergeCell ref="BD314:BD316"/>
    <mergeCell ref="BE314:BE316"/>
    <mergeCell ref="BF314:BF316"/>
    <mergeCell ref="BB317:BB319"/>
    <mergeCell ref="BC317:BC319"/>
    <mergeCell ref="BD317:BD319"/>
    <mergeCell ref="BE317:BE319"/>
    <mergeCell ref="BF317:BF319"/>
    <mergeCell ref="BB320:BB322"/>
    <mergeCell ref="BC320:BC322"/>
    <mergeCell ref="BD320:BD322"/>
    <mergeCell ref="BE320:BE322"/>
    <mergeCell ref="BF320:BF322"/>
    <mergeCell ref="BB325:BB327"/>
    <mergeCell ref="BC325:BC327"/>
    <mergeCell ref="BD325:BD327"/>
    <mergeCell ref="BE325:BE327"/>
    <mergeCell ref="BF325:BF327"/>
    <mergeCell ref="BB328:BB330"/>
    <mergeCell ref="BC328:BC330"/>
    <mergeCell ref="BD328:BD330"/>
    <mergeCell ref="BE328:BE330"/>
    <mergeCell ref="BF328:BF330"/>
    <mergeCell ref="BB331:BB333"/>
    <mergeCell ref="BC331:BC333"/>
    <mergeCell ref="BD331:BD333"/>
    <mergeCell ref="BE331:BE333"/>
    <mergeCell ref="BF331:BF333"/>
    <mergeCell ref="BB334:BB336"/>
    <mergeCell ref="BC334:BC336"/>
    <mergeCell ref="BD334:BD336"/>
    <mergeCell ref="BE334:BE336"/>
    <mergeCell ref="BF334:BF336"/>
    <mergeCell ref="BB337:BB339"/>
    <mergeCell ref="BC337:BC339"/>
    <mergeCell ref="BD337:BD339"/>
    <mergeCell ref="BE337:BE339"/>
    <mergeCell ref="BF337:BF339"/>
    <mergeCell ref="BB340:BB342"/>
    <mergeCell ref="BC340:BC342"/>
    <mergeCell ref="BD340:BD342"/>
    <mergeCell ref="BE340:BE342"/>
    <mergeCell ref="BF340:BF342"/>
    <mergeCell ref="BB343:BB345"/>
    <mergeCell ref="BC343:BC345"/>
    <mergeCell ref="BD343:BD345"/>
    <mergeCell ref="BE343:BE345"/>
    <mergeCell ref="BF343:BF345"/>
    <mergeCell ref="BB346:BB348"/>
    <mergeCell ref="BC346:BC348"/>
    <mergeCell ref="BD346:BD348"/>
    <mergeCell ref="BE346:BE348"/>
    <mergeCell ref="BF346:BF348"/>
    <mergeCell ref="BB351:BB353"/>
    <mergeCell ref="BC351:BC353"/>
    <mergeCell ref="BD351:BD353"/>
    <mergeCell ref="BE351:BE353"/>
    <mergeCell ref="BF351:BF353"/>
    <mergeCell ref="BB354:BB356"/>
    <mergeCell ref="BC354:BC356"/>
    <mergeCell ref="BD354:BD356"/>
    <mergeCell ref="BE354:BE356"/>
    <mergeCell ref="BF354:BF356"/>
    <mergeCell ref="BB357:BB359"/>
    <mergeCell ref="BC357:BC359"/>
    <mergeCell ref="BD357:BD359"/>
    <mergeCell ref="BE357:BE359"/>
    <mergeCell ref="BF357:BF359"/>
    <mergeCell ref="BB360:BB362"/>
    <mergeCell ref="BC360:BC362"/>
    <mergeCell ref="BD360:BD362"/>
    <mergeCell ref="BE360:BE362"/>
    <mergeCell ref="BF360:BF362"/>
    <mergeCell ref="BB365:BB367"/>
    <mergeCell ref="BC365:BC367"/>
    <mergeCell ref="BD365:BD367"/>
    <mergeCell ref="BE365:BE367"/>
    <mergeCell ref="BF365:BF367"/>
    <mergeCell ref="BB368:BB370"/>
    <mergeCell ref="BC368:BC370"/>
    <mergeCell ref="BD368:BD370"/>
    <mergeCell ref="BE368:BE370"/>
    <mergeCell ref="BF368:BF370"/>
    <mergeCell ref="BB371:BB373"/>
    <mergeCell ref="BC371:BC373"/>
    <mergeCell ref="BD371:BD373"/>
    <mergeCell ref="BE371:BE373"/>
    <mergeCell ref="BF371:BF373"/>
    <mergeCell ref="BB374:BB376"/>
    <mergeCell ref="BC374:BC376"/>
    <mergeCell ref="BD374:BD376"/>
    <mergeCell ref="BE374:BE376"/>
    <mergeCell ref="BF374:BF376"/>
    <mergeCell ref="BB377:BB379"/>
    <mergeCell ref="BC377:BC379"/>
    <mergeCell ref="BD377:BD379"/>
    <mergeCell ref="BE377:BE379"/>
    <mergeCell ref="BF377:BF379"/>
    <mergeCell ref="BB382:BB384"/>
    <mergeCell ref="BC382:BC384"/>
    <mergeCell ref="BD382:BD384"/>
    <mergeCell ref="BE382:BE384"/>
    <mergeCell ref="BF382:BF384"/>
    <mergeCell ref="BB385:BB387"/>
    <mergeCell ref="BC385:BC387"/>
    <mergeCell ref="BD385:BD387"/>
    <mergeCell ref="BE385:BE387"/>
    <mergeCell ref="BF385:BF387"/>
    <mergeCell ref="BB388:BB390"/>
    <mergeCell ref="BC388:BC390"/>
    <mergeCell ref="BD388:BD390"/>
    <mergeCell ref="BE388:BE390"/>
    <mergeCell ref="BF388:BF390"/>
    <mergeCell ref="BB391:BB393"/>
    <mergeCell ref="BC391:BC393"/>
    <mergeCell ref="BD391:BD393"/>
    <mergeCell ref="BE391:BE393"/>
    <mergeCell ref="BF391:BF393"/>
    <mergeCell ref="BB394:BB396"/>
    <mergeCell ref="BC394:BC396"/>
    <mergeCell ref="BD394:BD396"/>
    <mergeCell ref="BE394:BE396"/>
    <mergeCell ref="BF394:BF396"/>
    <mergeCell ref="BB400:BB402"/>
    <mergeCell ref="BC400:BC402"/>
    <mergeCell ref="BD400:BD402"/>
    <mergeCell ref="BE400:BE402"/>
    <mergeCell ref="BF400:BF402"/>
    <mergeCell ref="BB405:BB407"/>
    <mergeCell ref="BC405:BC407"/>
    <mergeCell ref="BD405:BD407"/>
    <mergeCell ref="BE405:BE407"/>
    <mergeCell ref="BF405:BF407"/>
    <mergeCell ref="BB408:BB410"/>
    <mergeCell ref="BC408:BC410"/>
    <mergeCell ref="BD408:BD410"/>
    <mergeCell ref="BE408:BE410"/>
    <mergeCell ref="BF408:BF410"/>
    <mergeCell ref="BB411:BB413"/>
    <mergeCell ref="BC411:BC413"/>
    <mergeCell ref="BD411:BD413"/>
    <mergeCell ref="BE411:BE413"/>
    <mergeCell ref="BF411:BF413"/>
    <mergeCell ref="BB414:BB416"/>
    <mergeCell ref="BC414:BC416"/>
    <mergeCell ref="BD414:BD416"/>
    <mergeCell ref="BE414:BE416"/>
    <mergeCell ref="BF414:BF416"/>
    <mergeCell ref="BB417:BB419"/>
    <mergeCell ref="BC417:BC419"/>
    <mergeCell ref="BD417:BD419"/>
    <mergeCell ref="BE417:BE419"/>
    <mergeCell ref="BF417:BF419"/>
    <mergeCell ref="BB420:BB422"/>
    <mergeCell ref="BC420:BC422"/>
    <mergeCell ref="BD420:BD422"/>
    <mergeCell ref="BE420:BE422"/>
    <mergeCell ref="BF420:BF422"/>
    <mergeCell ref="BB423:BB425"/>
    <mergeCell ref="BC423:BC425"/>
    <mergeCell ref="BD423:BD425"/>
    <mergeCell ref="BE423:BE425"/>
    <mergeCell ref="BF423:BF425"/>
    <mergeCell ref="BB438:BB440"/>
    <mergeCell ref="BC438:BC440"/>
    <mergeCell ref="BD438:BD440"/>
    <mergeCell ref="BE438:BE440"/>
    <mergeCell ref="BF438:BF440"/>
    <mergeCell ref="BB441:BB443"/>
    <mergeCell ref="BC441:BC443"/>
    <mergeCell ref="BD441:BD443"/>
    <mergeCell ref="BE441:BE443"/>
    <mergeCell ref="BF441:BF443"/>
    <mergeCell ref="BB426:BB428"/>
    <mergeCell ref="BC426:BC428"/>
    <mergeCell ref="BD426:BD428"/>
    <mergeCell ref="BE426:BE428"/>
    <mergeCell ref="BF426:BF428"/>
    <mergeCell ref="BB429:BB431"/>
    <mergeCell ref="BC429:BC431"/>
    <mergeCell ref="BD429:BD431"/>
    <mergeCell ref="BE429:BE431"/>
    <mergeCell ref="BF429:BF431"/>
    <mergeCell ref="BB432:BB434"/>
    <mergeCell ref="BC432:BC434"/>
    <mergeCell ref="BD432:BD434"/>
    <mergeCell ref="BE432:BE434"/>
    <mergeCell ref="BF432:BF434"/>
    <mergeCell ref="BB435:BB437"/>
    <mergeCell ref="BC435:BC437"/>
    <mergeCell ref="BD435:BD437"/>
    <mergeCell ref="BE435:BE437"/>
    <mergeCell ref="BF435:BF437"/>
    <mergeCell ref="AO1:AO2"/>
    <mergeCell ref="AO3:AO5"/>
    <mergeCell ref="AO6:AO8"/>
    <mergeCell ref="AO9:AO11"/>
    <mergeCell ref="AO12:AO14"/>
    <mergeCell ref="AO15:AO17"/>
    <mergeCell ref="AO18:AO20"/>
    <mergeCell ref="AO21:AO23"/>
    <mergeCell ref="AO24:AO26"/>
    <mergeCell ref="AO27:AO29"/>
    <mergeCell ref="AO30:AO32"/>
    <mergeCell ref="AO33:AO35"/>
    <mergeCell ref="AO36:AO38"/>
    <mergeCell ref="AO39:AO41"/>
    <mergeCell ref="AO42:AO44"/>
    <mergeCell ref="AO45:AO47"/>
    <mergeCell ref="AO48:AO50"/>
    <mergeCell ref="AO54:AO56"/>
    <mergeCell ref="AO57:AO59"/>
    <mergeCell ref="AO60:AO62"/>
    <mergeCell ref="AO65:AO67"/>
    <mergeCell ref="AO68:AO70"/>
    <mergeCell ref="AO71:AO73"/>
    <mergeCell ref="AO76:AO78"/>
    <mergeCell ref="AO79:AO81"/>
    <mergeCell ref="AO82:AO84"/>
    <mergeCell ref="AO87:AO89"/>
    <mergeCell ref="AO90:AO92"/>
    <mergeCell ref="AO93:AO95"/>
    <mergeCell ref="AO96:AO98"/>
    <mergeCell ref="AO101:AO103"/>
    <mergeCell ref="AO104:AO106"/>
    <mergeCell ref="AO107:AO109"/>
    <mergeCell ref="AO110:AO112"/>
    <mergeCell ref="AO115:AO117"/>
    <mergeCell ref="AO118:AO120"/>
    <mergeCell ref="AO121:AO123"/>
    <mergeCell ref="AO124:AO126"/>
    <mergeCell ref="AO129:AO131"/>
    <mergeCell ref="AO132:AO134"/>
    <mergeCell ref="AO135:AO137"/>
    <mergeCell ref="AO138:AO140"/>
    <mergeCell ref="AO143:AO145"/>
    <mergeCell ref="AO146:AO148"/>
    <mergeCell ref="AO149:AO151"/>
    <mergeCell ref="AO152:AO154"/>
    <mergeCell ref="AO157:AO159"/>
    <mergeCell ref="AO160:AO162"/>
    <mergeCell ref="AO163:AO165"/>
    <mergeCell ref="AO166:AO168"/>
    <mergeCell ref="AO171:AO173"/>
    <mergeCell ref="AO174:AO176"/>
    <mergeCell ref="AO177:AO179"/>
    <mergeCell ref="AO180:AO182"/>
    <mergeCell ref="AO185:AO187"/>
    <mergeCell ref="AO188:AO190"/>
    <mergeCell ref="AO191:AO193"/>
    <mergeCell ref="AO194:AO196"/>
    <mergeCell ref="AO199:AO201"/>
    <mergeCell ref="AO202:AO204"/>
    <mergeCell ref="AO205:AO207"/>
    <mergeCell ref="AO208:AO210"/>
    <mergeCell ref="AO213:AO215"/>
    <mergeCell ref="AO216:AO218"/>
    <mergeCell ref="AO219:AO221"/>
    <mergeCell ref="AO222:AO224"/>
    <mergeCell ref="AO227:AO229"/>
    <mergeCell ref="AO230:AO232"/>
    <mergeCell ref="AO255:AO257"/>
    <mergeCell ref="AO258:AO260"/>
    <mergeCell ref="AO261:AO263"/>
    <mergeCell ref="AO264:AO266"/>
    <mergeCell ref="AO269:AO271"/>
    <mergeCell ref="AO272:AO274"/>
    <mergeCell ref="AO275:AO277"/>
    <mergeCell ref="AO278:AO280"/>
    <mergeCell ref="AO283:AO285"/>
    <mergeCell ref="AO286:AO288"/>
    <mergeCell ref="AO289:AO291"/>
    <mergeCell ref="AO292:AO294"/>
    <mergeCell ref="AO297:AO299"/>
    <mergeCell ref="AO300:AO302"/>
    <mergeCell ref="AO303:AO305"/>
    <mergeCell ref="AO306:AO308"/>
    <mergeCell ref="AO311:AO313"/>
    <mergeCell ref="AO328:AO330"/>
    <mergeCell ref="AO331:AO333"/>
    <mergeCell ref="AO334:AO336"/>
    <mergeCell ref="AO337:AO339"/>
    <mergeCell ref="AO340:AO342"/>
    <mergeCell ref="AO343:AO345"/>
    <mergeCell ref="AO346:AO348"/>
    <mergeCell ref="AO351:AO353"/>
    <mergeCell ref="AO354:AO356"/>
    <mergeCell ref="AO357:AO359"/>
    <mergeCell ref="AO360:AO362"/>
    <mergeCell ref="AO365:AO367"/>
    <mergeCell ref="AO368:AO370"/>
    <mergeCell ref="AO371:AO373"/>
    <mergeCell ref="AO374:AO376"/>
    <mergeCell ref="AO377:AO379"/>
    <mergeCell ref="AO382:AO384"/>
    <mergeCell ref="AO385:AO387"/>
    <mergeCell ref="AO388:AO390"/>
    <mergeCell ref="AO391:AO393"/>
    <mergeCell ref="AO394:AO396"/>
    <mergeCell ref="AO397:AO399"/>
    <mergeCell ref="AO400:AO402"/>
    <mergeCell ref="AO405:AO407"/>
    <mergeCell ref="AO408:AO410"/>
    <mergeCell ref="AO411:AO413"/>
    <mergeCell ref="AO414:AO416"/>
    <mergeCell ref="AO417:AO419"/>
    <mergeCell ref="AO420:AO422"/>
    <mergeCell ref="AO423:AO425"/>
    <mergeCell ref="AO426:AO428"/>
    <mergeCell ref="AO429:AO431"/>
    <mergeCell ref="AO432:AO434"/>
    <mergeCell ref="AO435:AO437"/>
  </mergeCells>
  <phoneticPr fontId="3" type="noConversion"/>
  <conditionalFormatting sqref="E64:AI73 E75:AI84 E114:AI126 E226:AI238 E161:F161 H161:AI161 E162:AI168 E142:AI154 E156:AI160 E198:AI210 E212:AI224 E184:AI196 E240:AI252 E254:AI266 E296:AI308 E324:AI348 E86:AI98 E100:AI112 E128:AI140 E170:AI182 E282:AI294 E310:AI322 E350:AI362 E364:AI379 E2:AI62 E404:AI443 E268:AI280 E381:AI402">
    <cfRule type="expression" dxfId="20" priority="67" stopIfTrue="1">
      <formula>COUNTIF($BN$9:$BN$12,E$2)</formula>
    </cfRule>
  </conditionalFormatting>
  <conditionalFormatting sqref="E64:AI73 E75:AI84 E114:AI126 E226:AI238 E161:F161 H161:AI161 E162:AI168 E142:AI154 E156:AI160 E198:AI210 E212:AI224 E184:AI196 E240:AI252 E254:AI266 E296:AI308 E324:AI348 E86:AI98 E100:AI112 E128:AI140 E170:AI182 E282:AI294 E310:AI322 E350:AI362 E364:AI379 E2:AI62 E404:AI443 E268:AI280 E381:AI402">
    <cfRule type="expression" dxfId="19" priority="65" stopIfTrue="1">
      <formula>WEEKDAY(E$2,2)=6</formula>
    </cfRule>
    <cfRule type="expression" dxfId="18" priority="66" stopIfTrue="1">
      <formula>WEEKDAY(E$2,2)=7</formula>
    </cfRule>
  </conditionalFormatting>
  <conditionalFormatting sqref="G161">
    <cfRule type="expression" dxfId="17" priority="69" stopIfTrue="1">
      <formula>COUNTIF($BN$9:$BN$12,H$2)</formula>
    </cfRule>
  </conditionalFormatting>
  <conditionalFormatting sqref="G161">
    <cfRule type="expression" dxfId="16" priority="72" stopIfTrue="1">
      <formula>WEEKDAY(H$2,2)=6</formula>
    </cfRule>
    <cfRule type="expression" dxfId="15" priority="73" stopIfTrue="1">
      <formula>WEEKDAY(H$2,2)=7</formula>
    </cfRule>
  </conditionalFormatting>
  <pageMargins left="0.25" right="0.25" top="0.75" bottom="0.75" header="0.3" footer="0.3"/>
  <pageSetup paperSize="9" scale="26" fitToHeight="0" orientation="landscape" r:id="rId1"/>
  <headerFooter alignWithMargins="0"/>
  <ignoredErrors>
    <ignoredError sqref="BG72:BH73 BG83:BH84 BG99:BH99 BG88:BH89 BG102:BH103 BG116:BH117 BG130:BH131 BG144:BH145 BG158:BH159 BG172:BH173 BG186:BH187 BG200:BH201 BG214:BH215 BG228:BH229 BG242:BH243 BG256:BH257 BG270:BH271 BG284:BH285 BG298:BH299 BG312:BH313 BG326:BH327 BG352:BH353 BG366:BH367 BG383:BH384 BG406:BH407 BG60:BH60 BG61:BH62 BG71:BH71 BG82:BH82 BG87:BH87 BG90:BH90 BG101:BH101 BG104:BH104 BH115 BG118:BH118 BG129:BH129 BG143:BH143 BG146:BH146 BG152:BH154 BG147:BH151 BG157:BH157 BG160:BH168 BG171:BH171 BG174:BH182 BG185:BH185 BG188:BH196 BG199:BH199 BG213:BH213 BG227:BH227 BG241:BH241 BG255:BH255 BG269:BH269 BG283:BH283 BG297:BH297 BG306:BH308 BG311:BH311 BG325:BH325 BG351:BH351 BG365:BH365 BG382:BH382 BH405 BG354:BH356 BG328:BH339 BG314:BH316 BG286:BH288 BG272:BH274 BG258:BH260 BG244:BH246 BG230:BH232 BG216:BH218 BG202:BH204 BG132:BH134 BG119:BH120 BG105:BH106 BG91:BH92 BG300:BH302 BG303:BI305 BI300:BI302 AP99:BA99 AJ99:AN99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rkusz1.HideRowsInCol">
                <anchor moveWithCells="1" sizeWithCells="1">
                  <from>
                    <xdr:col>63</xdr:col>
                    <xdr:colOff>47625</xdr:colOff>
                    <xdr:row>4</xdr:row>
                    <xdr:rowOff>95250</xdr:rowOff>
                  </from>
                  <to>
                    <xdr:col>63</xdr:col>
                    <xdr:colOff>1590675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rkusz2.HideRowsInCol">
                <anchor moveWithCells="1" sizeWithCells="1">
                  <from>
                    <xdr:col>62</xdr:col>
                    <xdr:colOff>590550</xdr:colOff>
                    <xdr:row>9</xdr:row>
                    <xdr:rowOff>38100</xdr:rowOff>
                  </from>
                  <to>
                    <xdr:col>64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A648A-D56F-4316-A775-7C87B11E8E00}">
  <sheetPr codeName="Arkusz5"/>
  <dimension ref="A1:AO450"/>
  <sheetViews>
    <sheetView workbookViewId="0">
      <selection activeCell="F3" sqref="A1:AJ446"/>
    </sheetView>
  </sheetViews>
  <sheetFormatPr defaultRowHeight="12.75" x14ac:dyDescent="0.2"/>
  <cols>
    <col min="1" max="1" width="4.140625" style="4" customWidth="1"/>
    <col min="2" max="2" width="5.28515625" style="4" customWidth="1"/>
    <col min="3" max="3" width="16.42578125" style="4" customWidth="1"/>
    <col min="4" max="4" width="2.140625" style="1" customWidth="1"/>
    <col min="5" max="5" width="5.5703125" style="6" customWidth="1"/>
    <col min="6" max="6" width="2.85546875" style="6" customWidth="1"/>
    <col min="7" max="7" width="2.7109375" style="6" customWidth="1"/>
    <col min="8" max="8" width="2.85546875" style="6" customWidth="1"/>
    <col min="9" max="9" width="2.7109375" style="6" customWidth="1"/>
    <col min="10" max="10" width="2.85546875" style="51" customWidth="1"/>
    <col min="11" max="11" width="2.85546875" style="6" customWidth="1"/>
    <col min="12" max="12" width="3" style="6" customWidth="1"/>
    <col min="13" max="13" width="2.7109375" style="6" customWidth="1"/>
    <col min="14" max="17" width="2.85546875" style="6" customWidth="1"/>
    <col min="18" max="18" width="3.140625" style="6" customWidth="1"/>
    <col min="19" max="22" width="2.7109375" style="6" customWidth="1"/>
    <col min="23" max="23" width="2.85546875" style="6" customWidth="1"/>
    <col min="24" max="24" width="3.140625" style="6" customWidth="1"/>
    <col min="25" max="25" width="2.85546875" style="6" customWidth="1"/>
    <col min="26" max="26" width="3" style="6" customWidth="1"/>
    <col min="27" max="27" width="3.140625" style="6" customWidth="1"/>
    <col min="28" max="30" width="2.7109375" style="6" customWidth="1"/>
    <col min="31" max="32" width="2.85546875" style="6" customWidth="1"/>
    <col min="33" max="34" width="2.7109375" style="6" customWidth="1"/>
    <col min="35" max="35" width="3.28515625" style="6" customWidth="1"/>
    <col min="36" max="36" width="6" style="5" customWidth="1"/>
    <col min="41" max="53" width="6" customWidth="1"/>
  </cols>
  <sheetData>
    <row r="1" spans="1:41" ht="21" thickBot="1" x14ac:dyDescent="0.25">
      <c r="A1" s="130" t="s">
        <v>1</v>
      </c>
      <c r="B1" s="132" t="s">
        <v>72</v>
      </c>
      <c r="C1" s="134" t="s">
        <v>2</v>
      </c>
      <c r="D1" s="136" t="s">
        <v>84</v>
      </c>
      <c r="E1" s="138" t="str">
        <f>Lista!$E$1</f>
        <v>WYDZIAŁ MECHANICZNY STYCZEŃ 2024 R.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55"/>
      <c r="AJ1" s="140" t="s">
        <v>132</v>
      </c>
    </row>
    <row r="2" spans="1:41" ht="13.5" thickBot="1" x14ac:dyDescent="0.25">
      <c r="A2" s="131"/>
      <c r="B2" s="133"/>
      <c r="C2" s="135"/>
      <c r="D2" s="137"/>
      <c r="E2" s="60">
        <f>Lista!E2</f>
        <v>45292</v>
      </c>
      <c r="F2" s="60">
        <f>Lista!F2</f>
        <v>45293</v>
      </c>
      <c r="G2" s="60">
        <f>Lista!G2</f>
        <v>45294</v>
      </c>
      <c r="H2" s="60">
        <f>Lista!H2</f>
        <v>45295</v>
      </c>
      <c r="I2" s="60">
        <f>Lista!I2</f>
        <v>45296</v>
      </c>
      <c r="J2" s="60">
        <f>Lista!J2</f>
        <v>45297</v>
      </c>
      <c r="K2" s="60">
        <f>Lista!K2</f>
        <v>45298</v>
      </c>
      <c r="L2" s="60">
        <f>Lista!L2</f>
        <v>45299</v>
      </c>
      <c r="M2" s="60">
        <f>Lista!M2</f>
        <v>45300</v>
      </c>
      <c r="N2" s="60">
        <f>Lista!N2</f>
        <v>45301</v>
      </c>
      <c r="O2" s="60">
        <f>Lista!O2</f>
        <v>45302</v>
      </c>
      <c r="P2" s="60">
        <f>Lista!P2</f>
        <v>45303</v>
      </c>
      <c r="Q2" s="60">
        <f>Lista!Q2</f>
        <v>45304</v>
      </c>
      <c r="R2" s="60">
        <f>Lista!R2</f>
        <v>45305</v>
      </c>
      <c r="S2" s="60">
        <f>Lista!S2</f>
        <v>45306</v>
      </c>
      <c r="T2" s="60">
        <f>Lista!T2</f>
        <v>45307</v>
      </c>
      <c r="U2" s="60">
        <f>Lista!U2</f>
        <v>45308</v>
      </c>
      <c r="V2" s="60">
        <f>Lista!V2</f>
        <v>45309</v>
      </c>
      <c r="W2" s="60">
        <f>Lista!W2</f>
        <v>45310</v>
      </c>
      <c r="X2" s="60">
        <f>Lista!X2</f>
        <v>45311</v>
      </c>
      <c r="Y2" s="60">
        <f>Lista!Y2</f>
        <v>45312</v>
      </c>
      <c r="Z2" s="60">
        <f>Lista!Z2</f>
        <v>45313</v>
      </c>
      <c r="AA2" s="60">
        <f>Lista!AA2</f>
        <v>45314</v>
      </c>
      <c r="AB2" s="60">
        <f>Lista!AB2</f>
        <v>45315</v>
      </c>
      <c r="AC2" s="60">
        <f>Lista!AC2</f>
        <v>45316</v>
      </c>
      <c r="AD2" s="60">
        <f>Lista!AD2</f>
        <v>45317</v>
      </c>
      <c r="AE2" s="60">
        <f>Lista!AE2</f>
        <v>45318</v>
      </c>
      <c r="AF2" s="60">
        <f>Lista!AF2</f>
        <v>45319</v>
      </c>
      <c r="AG2" s="60">
        <f>Lista!AG2</f>
        <v>45320</v>
      </c>
      <c r="AH2" s="60">
        <f>Lista!AH2</f>
        <v>45321</v>
      </c>
      <c r="AI2" s="60">
        <f>Lista!AI2</f>
        <v>45322</v>
      </c>
      <c r="AJ2" s="141"/>
    </row>
    <row r="3" spans="1:41" ht="13.5" thickBot="1" x14ac:dyDescent="0.25">
      <c r="A3" s="142">
        <f>Lista!A3</f>
        <v>1</v>
      </c>
      <c r="B3" s="142">
        <f>Lista!B3</f>
        <v>1001</v>
      </c>
      <c r="C3" s="142" t="str">
        <f>Lista!C3</f>
        <v>Baczyński Piotr</v>
      </c>
      <c r="D3" s="15">
        <v>1</v>
      </c>
      <c r="E3" s="60">
        <f>IF(SW_temp!E3&gt;0,TRUNC(IF(LEN(Lista!E3)&gt;3,LEFT(Lista!E3,1),0),1),0)</f>
        <v>0</v>
      </c>
      <c r="F3" s="60">
        <f>IF(SW_temp!F3&gt;0,TRUNC(IF(LEN(Lista!F3)&gt;3,LEFT(Lista!F3,1),0),1),0)</f>
        <v>0</v>
      </c>
      <c r="G3" s="60">
        <f>IF(SW_temp!G3&gt;0,TRUNC(IF(LEN(Lista!G3)&gt;3,LEFT(Lista!G3,1),0),1),0)</f>
        <v>0</v>
      </c>
      <c r="H3" s="60">
        <f>IF(SW_temp!H3&gt;0,TRUNC(IF(LEN(Lista!H3)&gt;3,LEFT(Lista!H3,1),0),1),0)</f>
        <v>0</v>
      </c>
      <c r="I3" s="60">
        <f>IF(SW_temp!I3&gt;0,TRUNC(IF(LEN(Lista!I3)&gt;3,LEFT(Lista!I3,1),0),1),0)</f>
        <v>0</v>
      </c>
      <c r="J3" s="60">
        <f>IF(SW_temp!J3&gt;0,TRUNC(IF(LEN(Lista!J3)&gt;3,LEFT(Lista!J3,1),0),1),0)</f>
        <v>0</v>
      </c>
      <c r="K3" s="60">
        <f>IF(SW_temp!K3&gt;0,TRUNC(IF(LEN(Lista!K3)&gt;3,LEFT(Lista!K3,1),0),1),0)</f>
        <v>0</v>
      </c>
      <c r="L3" s="60">
        <f>IF(SW_temp!L3&gt;0,TRUNC(IF(LEN(Lista!L3)&gt;3,LEFT(Lista!L3,1),0),1),0)</f>
        <v>0</v>
      </c>
      <c r="M3" s="60">
        <f>IF(SW_temp!M3&gt;0,TRUNC(IF(LEN(Lista!M3)&gt;3,LEFT(Lista!M3,1),0),1),0)</f>
        <v>0</v>
      </c>
      <c r="N3" s="60">
        <f>IF(SW_temp!N3&gt;0,TRUNC(IF(LEN(Lista!N3)&gt;3,LEFT(Lista!N3,1),0),1),0)</f>
        <v>0</v>
      </c>
      <c r="O3" s="60">
        <f>IF(SW_temp!O3&gt;0,TRUNC(IF(LEN(Lista!O3)&gt;3,LEFT(Lista!O3,1),0),1),0)</f>
        <v>0</v>
      </c>
      <c r="P3" s="60">
        <f>IF(SW_temp!P3&gt;0,TRUNC(IF(LEN(Lista!P3)&gt;3,LEFT(Lista!P3,1),0),1),0)</f>
        <v>0</v>
      </c>
      <c r="Q3" s="60">
        <f>IF(SW_temp!Q3&gt;0,TRUNC(IF(LEN(Lista!Q3)&gt;3,LEFT(Lista!Q3,1),0),1),0)</f>
        <v>0</v>
      </c>
      <c r="R3" s="60">
        <f>IF(SW_temp!R3&gt;0,TRUNC(IF(LEN(Lista!R3)&gt;3,LEFT(Lista!R3,1),0),1),0)</f>
        <v>0</v>
      </c>
      <c r="S3" s="60">
        <f>IF(SW_temp!S3&gt;0,TRUNC(IF(LEN(Lista!S3)&gt;3,LEFT(Lista!S3,1),0),1),0)</f>
        <v>0</v>
      </c>
      <c r="T3" s="60">
        <f>IF(SW_temp!T3&gt;0,TRUNC(IF(LEN(Lista!T3)&gt;3,LEFT(Lista!T3,1),0),1),0)</f>
        <v>0</v>
      </c>
      <c r="U3" s="60">
        <f>IF(SW_temp!U3&gt;0,TRUNC(IF(LEN(Lista!U3)&gt;3,LEFT(Lista!U3,1),0),1),0)</f>
        <v>0</v>
      </c>
      <c r="V3" s="60">
        <f>IF(SW_temp!V3&gt;0,TRUNC(IF(LEN(Lista!V3)&gt;3,LEFT(Lista!V3,1),0),1),0)</f>
        <v>0</v>
      </c>
      <c r="W3" s="60">
        <f>IF(SW_temp!W3&gt;0,TRUNC(IF(LEN(Lista!W3)&gt;3,LEFT(Lista!W3,1),0),1),0)</f>
        <v>0</v>
      </c>
      <c r="X3" s="60">
        <f>IF(SW_temp!X3&gt;0,TRUNC(IF(LEN(Lista!X3)&gt;3,LEFT(Lista!X3,1),0),1),0)</f>
        <v>0</v>
      </c>
      <c r="Y3" s="60">
        <f>IF(SW_temp!Y3&gt;0,TRUNC(IF(LEN(Lista!Y3)&gt;3,LEFT(Lista!Y3,1),0),1),0)</f>
        <v>0</v>
      </c>
      <c r="Z3" s="60">
        <f>IF(SW_temp!Z3&gt;0,TRUNC(IF(LEN(Lista!Z3)&gt;3,LEFT(Lista!Z3,1),0),1),0)</f>
        <v>0</v>
      </c>
      <c r="AA3" s="60">
        <f>IF(SW_temp!AA3&gt;0,TRUNC(IF(LEN(Lista!AA3)&gt;3,LEFT(Lista!AA3,1),0),1),0)</f>
        <v>0</v>
      </c>
      <c r="AB3" s="60">
        <f>IF(SW_temp!AB3&gt;0,TRUNC(IF(LEN(Lista!AB3)&gt;3,LEFT(Lista!AB3,1),0),1),0)</f>
        <v>0</v>
      </c>
      <c r="AC3" s="60">
        <f>IF(SW_temp!AC3&gt;0,TRUNC(IF(LEN(Lista!AC3)&gt;3,LEFT(Lista!AC3,1),0),1),0)</f>
        <v>0</v>
      </c>
      <c r="AD3" s="60">
        <f>IF(SW_temp!AD3&gt;0,TRUNC(IF(LEN(Lista!AD3)&gt;3,LEFT(Lista!AD3,1),0),1),0)</f>
        <v>0</v>
      </c>
      <c r="AE3" s="60">
        <f>IF(SW_temp!AE3&gt;0,TRUNC(IF(LEN(Lista!AE3)&gt;3,LEFT(Lista!AE3,1),0),1),0)</f>
        <v>0</v>
      </c>
      <c r="AF3" s="60">
        <f>IF(SW_temp!AF3&gt;0,TRUNC(IF(LEN(Lista!AF3)&gt;3,LEFT(Lista!AF3,1),0),1),0)</f>
        <v>0</v>
      </c>
      <c r="AG3" s="60">
        <f>IF(SW_temp!AG3&gt;0,TRUNC(IF(LEN(Lista!AG3)&gt;3,LEFT(Lista!AG3,1),0),1),0)</f>
        <v>0</v>
      </c>
      <c r="AH3" s="60">
        <f>IF(SW_temp!AH3&gt;0,TRUNC(IF(LEN(Lista!AH3)&gt;3,LEFT(Lista!AH3,1),0),1),0)</f>
        <v>0</v>
      </c>
      <c r="AI3" s="60">
        <f>IF(SW_temp!AI3&gt;0,TRUNC(IF(LEN(Lista!AI3)&gt;3,LEFT(Lista!AI3,1),0),1),0)</f>
        <v>0</v>
      </c>
      <c r="AJ3" s="185">
        <f>SUM(E3:AI5)</f>
        <v>0</v>
      </c>
    </row>
    <row r="4" spans="1:41" ht="13.5" thickBot="1" x14ac:dyDescent="0.25">
      <c r="A4" s="142"/>
      <c r="B4" s="142"/>
      <c r="C4" s="142"/>
      <c r="D4" s="15">
        <v>2</v>
      </c>
      <c r="E4" s="60">
        <f>IF(SW_temp!E4&gt;0,TRUNC(IF(LEN(Lista!E4)&gt;3,LEFT(Lista!E4,1),0),1),0)</f>
        <v>0</v>
      </c>
      <c r="F4" s="60">
        <f>IF(SW_temp!F4&gt;0,TRUNC(IF(LEN(Lista!F4)&gt;3,LEFT(Lista!F4,1),0),1),0)</f>
        <v>0</v>
      </c>
      <c r="G4" s="60">
        <f>IF(SW_temp!G4&gt;0,TRUNC(IF(LEN(Lista!G4)&gt;3,LEFT(Lista!G4,1),0),1),0)</f>
        <v>0</v>
      </c>
      <c r="H4" s="60">
        <f>IF(SW_temp!H4&gt;0,TRUNC(IF(LEN(Lista!H4)&gt;3,LEFT(Lista!H4,1),0),1),0)</f>
        <v>0</v>
      </c>
      <c r="I4" s="60">
        <f>IF(SW_temp!I4&gt;0,TRUNC(IF(LEN(Lista!I4)&gt;3,LEFT(Lista!I4,1),0),1),0)</f>
        <v>0</v>
      </c>
      <c r="J4" s="60">
        <f>IF(SW_temp!J4&gt;0,TRUNC(IF(LEN(Lista!J4)&gt;3,LEFT(Lista!J4,1),0),1),0)</f>
        <v>0</v>
      </c>
      <c r="K4" s="60">
        <f>IF(SW_temp!K4&gt;0,TRUNC(IF(LEN(Lista!K4)&gt;3,LEFT(Lista!K4,1),0),1),0)</f>
        <v>0</v>
      </c>
      <c r="L4" s="60">
        <f>IF(SW_temp!L4&gt;0,TRUNC(IF(LEN(Lista!L4)&gt;3,LEFT(Lista!L4,1),0),1),0)</f>
        <v>0</v>
      </c>
      <c r="M4" s="60">
        <f>IF(SW_temp!M4&gt;0,TRUNC(IF(LEN(Lista!M4)&gt;3,LEFT(Lista!M4,1),0),1),0)</f>
        <v>0</v>
      </c>
      <c r="N4" s="60">
        <f>IF(SW_temp!N4&gt;0,TRUNC(IF(LEN(Lista!N4)&gt;3,LEFT(Lista!N4,1),0),1),0)</f>
        <v>0</v>
      </c>
      <c r="O4" s="60">
        <f>IF(SW_temp!O4&gt;0,TRUNC(IF(LEN(Lista!O4)&gt;3,LEFT(Lista!O4,1),0),1),0)</f>
        <v>0</v>
      </c>
      <c r="P4" s="60">
        <f>IF(SW_temp!P4&gt;0,TRUNC(IF(LEN(Lista!P4)&gt;3,LEFT(Lista!P4,1),0),1),0)</f>
        <v>0</v>
      </c>
      <c r="Q4" s="60">
        <f>IF(SW_temp!Q4&gt;0,TRUNC(IF(LEN(Lista!Q4)&gt;3,LEFT(Lista!Q4,1),0),1),0)</f>
        <v>0</v>
      </c>
      <c r="R4" s="60">
        <f>IF(SW_temp!R4&gt;0,TRUNC(IF(LEN(Lista!R4)&gt;3,LEFT(Lista!R4,1),0),1),0)</f>
        <v>0</v>
      </c>
      <c r="S4" s="60">
        <f>IF(SW_temp!S4&gt;0,TRUNC(IF(LEN(Lista!S4)&gt;3,LEFT(Lista!S4,1),0),1),0)</f>
        <v>0</v>
      </c>
      <c r="T4" s="60">
        <f>IF(SW_temp!T4&gt;0,TRUNC(IF(LEN(Lista!T4)&gt;3,LEFT(Lista!T4,1),0),1),0)</f>
        <v>0</v>
      </c>
      <c r="U4" s="60">
        <f>IF(SW_temp!U4&gt;0,TRUNC(IF(LEN(Lista!U4)&gt;3,LEFT(Lista!U4,1),0),1),0)</f>
        <v>0</v>
      </c>
      <c r="V4" s="60">
        <f>IF(SW_temp!V4&gt;0,TRUNC(IF(LEN(Lista!V4)&gt;3,LEFT(Lista!V4,1),0),1),0)</f>
        <v>0</v>
      </c>
      <c r="W4" s="60">
        <f>IF(SW_temp!W4&gt;0,TRUNC(IF(LEN(Lista!W4)&gt;3,LEFT(Lista!W4,1),0),1),0)</f>
        <v>0</v>
      </c>
      <c r="X4" s="60">
        <f>IF(SW_temp!X4&gt;0,TRUNC(IF(LEN(Lista!X4)&gt;3,LEFT(Lista!X4,1),0),1),0)</f>
        <v>0</v>
      </c>
      <c r="Y4" s="60">
        <f>IF(SW_temp!Y4&gt;0,TRUNC(IF(LEN(Lista!Y4)&gt;3,LEFT(Lista!Y4,1),0),1),0)</f>
        <v>0</v>
      </c>
      <c r="Z4" s="60">
        <f>IF(SW_temp!Z4&gt;0,TRUNC(IF(LEN(Lista!Z4)&gt;3,LEFT(Lista!Z4,1),0),1),0)</f>
        <v>0</v>
      </c>
      <c r="AA4" s="60">
        <f>IF(SW_temp!AA4&gt;0,TRUNC(IF(LEN(Lista!AA4)&gt;3,LEFT(Lista!AA4,1),0),1),0)</f>
        <v>0</v>
      </c>
      <c r="AB4" s="60">
        <f>IF(SW_temp!AB4&gt;0,TRUNC(IF(LEN(Lista!AB4)&gt;3,LEFT(Lista!AB4,1),0),1),0)</f>
        <v>0</v>
      </c>
      <c r="AC4" s="60">
        <f>IF(SW_temp!AC4&gt;0,TRUNC(IF(LEN(Lista!AC4)&gt;3,LEFT(Lista!AC4,1),0),1),0)</f>
        <v>0</v>
      </c>
      <c r="AD4" s="60">
        <f>IF(SW_temp!AD4&gt;0,TRUNC(IF(LEN(Lista!AD4)&gt;3,LEFT(Lista!AD4,1),0),1),0)</f>
        <v>0</v>
      </c>
      <c r="AE4" s="60">
        <f>IF(SW_temp!AE4&gt;0,TRUNC(IF(LEN(Lista!AE4)&gt;3,LEFT(Lista!AE4,1),0),1),0)</f>
        <v>0</v>
      </c>
      <c r="AF4" s="60">
        <f>IF(SW_temp!AF4&gt;0,TRUNC(IF(LEN(Lista!AF4)&gt;3,LEFT(Lista!AF4,1),0),1),0)</f>
        <v>0</v>
      </c>
      <c r="AG4" s="60">
        <f>IF(SW_temp!AG4&gt;0,TRUNC(IF(LEN(Lista!AG4)&gt;3,LEFT(Lista!AG4,1),0),1),0)</f>
        <v>0</v>
      </c>
      <c r="AH4" s="60">
        <f>IF(SW_temp!AH4&gt;0,TRUNC(IF(LEN(Lista!AH4)&gt;3,LEFT(Lista!AH4,1),0),1),0)</f>
        <v>0</v>
      </c>
      <c r="AI4" s="60">
        <f>IF(SW_temp!AI4&gt;0,TRUNC(IF(LEN(Lista!AI4)&gt;3,LEFT(Lista!AI4,1),0),1),0)</f>
        <v>0</v>
      </c>
      <c r="AJ4" s="186"/>
    </row>
    <row r="5" spans="1:41" ht="13.5" thickBot="1" x14ac:dyDescent="0.25">
      <c r="A5" s="143"/>
      <c r="B5" s="143"/>
      <c r="C5" s="143"/>
      <c r="D5" s="33">
        <v>3</v>
      </c>
      <c r="E5" s="60">
        <f>IF(SW_temp!E5&gt;0,TRUNC(IF(LEN(Lista!E5)&gt;3,LEFT(Lista!E5,1),0),1),0)</f>
        <v>0</v>
      </c>
      <c r="F5" s="60">
        <f>IF(SW_temp!F5&gt;0,TRUNC(IF(LEN(Lista!F5)&gt;3,LEFT(Lista!F5,1),0),1),0)</f>
        <v>0</v>
      </c>
      <c r="G5" s="60">
        <f>IF(SW_temp!G5&gt;0,TRUNC(IF(LEN(Lista!G5)&gt;3,LEFT(Lista!G5,1),0),1),0)</f>
        <v>0</v>
      </c>
      <c r="H5" s="60">
        <f>IF(SW_temp!H5&gt;0,TRUNC(IF(LEN(Lista!H5)&gt;3,LEFT(Lista!H5,1),0),1),0)</f>
        <v>0</v>
      </c>
      <c r="I5" s="60">
        <f>IF(SW_temp!I5&gt;0,TRUNC(IF(LEN(Lista!I5)&gt;3,LEFT(Lista!I5,1),0),1),0)</f>
        <v>0</v>
      </c>
      <c r="J5" s="60">
        <f>IF(SW_temp!J5&gt;0,TRUNC(IF(LEN(Lista!J5)&gt;3,LEFT(Lista!J5,1),0),1),0)</f>
        <v>0</v>
      </c>
      <c r="K5" s="60">
        <f>IF(SW_temp!K5&gt;0,TRUNC(IF(LEN(Lista!K5)&gt;3,LEFT(Lista!K5,1),0),1),0)</f>
        <v>0</v>
      </c>
      <c r="L5" s="60">
        <f>IF(SW_temp!L5&gt;0,TRUNC(IF(LEN(Lista!L5)&gt;3,LEFT(Lista!L5,1),0),1),0)</f>
        <v>0</v>
      </c>
      <c r="M5" s="60">
        <f>IF(SW_temp!M5&gt;0,TRUNC(IF(LEN(Lista!M5)&gt;3,LEFT(Lista!M5,1),0),1),0)</f>
        <v>0</v>
      </c>
      <c r="N5" s="60">
        <f>IF(SW_temp!N5&gt;0,TRUNC(IF(LEN(Lista!N5)&gt;3,LEFT(Lista!N5,1),0),1),0)</f>
        <v>0</v>
      </c>
      <c r="O5" s="60">
        <f>IF(SW_temp!O5&gt;0,TRUNC(IF(LEN(Lista!O5)&gt;3,LEFT(Lista!O5,1),0),1),0)</f>
        <v>0</v>
      </c>
      <c r="P5" s="60">
        <f>IF(SW_temp!P5&gt;0,TRUNC(IF(LEN(Lista!P5)&gt;3,LEFT(Lista!P5,1),0),1),0)</f>
        <v>0</v>
      </c>
      <c r="Q5" s="60">
        <f>IF(SW_temp!Q5&gt;0,TRUNC(IF(LEN(Lista!Q5)&gt;3,LEFT(Lista!Q5,1),0),1),0)</f>
        <v>0</v>
      </c>
      <c r="R5" s="60">
        <f>IF(SW_temp!R5&gt;0,TRUNC(IF(LEN(Lista!R5)&gt;3,LEFT(Lista!R5,1),0),1),0)</f>
        <v>0</v>
      </c>
      <c r="S5" s="60">
        <f>IF(SW_temp!S5&gt;0,TRUNC(IF(LEN(Lista!S5)&gt;3,LEFT(Lista!S5,1),0),1),0)</f>
        <v>0</v>
      </c>
      <c r="T5" s="60">
        <f>IF(SW_temp!T5&gt;0,TRUNC(IF(LEN(Lista!T5)&gt;3,LEFT(Lista!T5,1),0),1),0)</f>
        <v>0</v>
      </c>
      <c r="U5" s="60">
        <f>IF(SW_temp!U5&gt;0,TRUNC(IF(LEN(Lista!U5)&gt;3,LEFT(Lista!U5,1),0),1),0)</f>
        <v>0</v>
      </c>
      <c r="V5" s="60">
        <f>IF(SW_temp!V5&gt;0,TRUNC(IF(LEN(Lista!V5)&gt;3,LEFT(Lista!V5,1),0),1),0)</f>
        <v>0</v>
      </c>
      <c r="W5" s="60">
        <f>IF(SW_temp!W5&gt;0,TRUNC(IF(LEN(Lista!W5)&gt;3,LEFT(Lista!W5,1),0),1),0)</f>
        <v>0</v>
      </c>
      <c r="X5" s="60">
        <f>IF(SW_temp!X5&gt;0,TRUNC(IF(LEN(Lista!X5)&gt;3,LEFT(Lista!X5,1),0),1),0)</f>
        <v>0</v>
      </c>
      <c r="Y5" s="60">
        <f>IF(SW_temp!Y5&gt;0,TRUNC(IF(LEN(Lista!Y5)&gt;3,LEFT(Lista!Y5,1),0),1),0)</f>
        <v>0</v>
      </c>
      <c r="Z5" s="60">
        <f>IF(SW_temp!Z5&gt;0,TRUNC(IF(LEN(Lista!Z5)&gt;3,LEFT(Lista!Z5,1),0),1),0)</f>
        <v>0</v>
      </c>
      <c r="AA5" s="60">
        <f>IF(SW_temp!AA5&gt;0,TRUNC(IF(LEN(Lista!AA5)&gt;3,LEFT(Lista!AA5,1),0),1),0)</f>
        <v>0</v>
      </c>
      <c r="AB5" s="60">
        <f>IF(SW_temp!AB5&gt;0,TRUNC(IF(LEN(Lista!AB5)&gt;3,LEFT(Lista!AB5,1),0),1),0)</f>
        <v>0</v>
      </c>
      <c r="AC5" s="60">
        <f>IF(SW_temp!AC5&gt;0,TRUNC(IF(LEN(Lista!AC5)&gt;3,LEFT(Lista!AC5,1),0),1),0)</f>
        <v>0</v>
      </c>
      <c r="AD5" s="60">
        <f>IF(SW_temp!AD5&gt;0,TRUNC(IF(LEN(Lista!AD5)&gt;3,LEFT(Lista!AD5,1),0),1),0)</f>
        <v>0</v>
      </c>
      <c r="AE5" s="60">
        <f>IF(SW_temp!AE5&gt;0,TRUNC(IF(LEN(Lista!AE5)&gt;3,LEFT(Lista!AE5,1),0),1),0)</f>
        <v>0</v>
      </c>
      <c r="AF5" s="60">
        <f>IF(SW_temp!AF5&gt;0,TRUNC(IF(LEN(Lista!AF5)&gt;3,LEFT(Lista!AF5,1),0),1),0)</f>
        <v>0</v>
      </c>
      <c r="AG5" s="60">
        <f>IF(SW_temp!AG5&gt;0,TRUNC(IF(LEN(Lista!AG5)&gt;3,LEFT(Lista!AG5,1),0),1),0)</f>
        <v>0</v>
      </c>
      <c r="AH5" s="60">
        <f>IF(SW_temp!AH5&gt;0,TRUNC(IF(LEN(Lista!AH5)&gt;3,LEFT(Lista!AH5,1),0),1),0)</f>
        <v>0</v>
      </c>
      <c r="AI5" s="60">
        <f>IF(SW_temp!AI5&gt;0,TRUNC(IF(LEN(Lista!AI5)&gt;3,LEFT(Lista!AI5,1),0),1),0)</f>
        <v>0</v>
      </c>
      <c r="AJ5" s="186"/>
    </row>
    <row r="6" spans="1:41" ht="13.5" thickBot="1" x14ac:dyDescent="0.25">
      <c r="A6" s="142">
        <f>Lista!A6</f>
        <v>2</v>
      </c>
      <c r="B6" s="142">
        <f>Lista!B6</f>
        <v>1537</v>
      </c>
      <c r="C6" s="142" t="str">
        <f>Lista!C6</f>
        <v>Biernat Adam</v>
      </c>
      <c r="D6" s="15">
        <v>1</v>
      </c>
      <c r="E6" s="60">
        <f>IF(SW_temp!E6&gt;0,TRUNC(IF(LEN(Lista!E6)&gt;3,LEFT(Lista!E6,1),0),1),0)</f>
        <v>0</v>
      </c>
      <c r="F6" s="60">
        <f>IF(SW_temp!F6&gt;0,TRUNC(IF(LEN(Lista!F6)&gt;3,LEFT(Lista!F6,1),0),1),0)</f>
        <v>0</v>
      </c>
      <c r="G6" s="60">
        <f>IF(SW_temp!G6&gt;0,TRUNC(IF(LEN(Lista!G6)&gt;3,LEFT(Lista!G6,1),0),1),0)</f>
        <v>0</v>
      </c>
      <c r="H6" s="60">
        <f>IF(SW_temp!H6&gt;0,TRUNC(IF(LEN(Lista!H6)&gt;3,LEFT(Lista!H6,1),0),1),0)</f>
        <v>0</v>
      </c>
      <c r="I6" s="60">
        <f>IF(SW_temp!I6&gt;0,TRUNC(IF(LEN(Lista!I6)&gt;3,LEFT(Lista!I6,1),0),1),0)</f>
        <v>0</v>
      </c>
      <c r="J6" s="60">
        <f>IF(SW_temp!J6&gt;0,TRUNC(IF(LEN(Lista!J6)&gt;3,LEFT(Lista!J6,1),0),1),0)</f>
        <v>0</v>
      </c>
      <c r="K6" s="60">
        <f>IF(SW_temp!K6&gt;0,TRUNC(IF(LEN(Lista!K6)&gt;3,LEFT(Lista!K6,1),0),1),0)</f>
        <v>0</v>
      </c>
      <c r="L6" s="60">
        <f>IF(SW_temp!L6&gt;0,TRUNC(IF(LEN(Lista!L6)&gt;3,LEFT(Lista!L6,1),0),1),0)</f>
        <v>0</v>
      </c>
      <c r="M6" s="60">
        <f>IF(SW_temp!M6&gt;0,TRUNC(IF(LEN(Lista!M6)&gt;3,LEFT(Lista!M6,1),0),1),0)</f>
        <v>0</v>
      </c>
      <c r="N6" s="60">
        <f>IF(SW_temp!N6&gt;0,TRUNC(IF(LEN(Lista!N6)&gt;3,LEFT(Lista!N6,1),0),1),0)</f>
        <v>0</v>
      </c>
      <c r="O6" s="60">
        <f>IF(SW_temp!O6&gt;0,TRUNC(IF(LEN(Lista!O6)&gt;3,LEFT(Lista!O6,1),0),1),0)</f>
        <v>0</v>
      </c>
      <c r="P6" s="60">
        <f>IF(SW_temp!P6&gt;0,TRUNC(IF(LEN(Lista!P6)&gt;3,LEFT(Lista!P6,1),0),1),0)</f>
        <v>0</v>
      </c>
      <c r="Q6" s="60">
        <f>IF(SW_temp!Q6&gt;0,TRUNC(IF(LEN(Lista!Q6)&gt;3,LEFT(Lista!Q6,1),0),1),0)</f>
        <v>0</v>
      </c>
      <c r="R6" s="60">
        <f>IF(SW_temp!R6&gt;0,TRUNC(IF(LEN(Lista!R6)&gt;3,LEFT(Lista!R6,1),0),1),0)</f>
        <v>0</v>
      </c>
      <c r="S6" s="60">
        <f>IF(SW_temp!S6&gt;0,TRUNC(IF(LEN(Lista!S6)&gt;3,LEFT(Lista!S6,1),0),1),0)</f>
        <v>0</v>
      </c>
      <c r="T6" s="60">
        <f>IF(SW_temp!T6&gt;0,TRUNC(IF(LEN(Lista!T6)&gt;3,LEFT(Lista!T6,1),0),1),0)</f>
        <v>0</v>
      </c>
      <c r="U6" s="60">
        <f>IF(SW_temp!U6&gt;0,TRUNC(IF(LEN(Lista!U6)&gt;3,LEFT(Lista!U6,1),0),1),0)</f>
        <v>0</v>
      </c>
      <c r="V6" s="60">
        <f>IF(SW_temp!V6&gt;0,TRUNC(IF(LEN(Lista!V6)&gt;3,LEFT(Lista!V6,1),0),1),0)</f>
        <v>0</v>
      </c>
      <c r="W6" s="60">
        <f>IF(SW_temp!W6&gt;0,TRUNC(IF(LEN(Lista!W6)&gt;3,LEFT(Lista!W6,1),0),1),0)</f>
        <v>0</v>
      </c>
      <c r="X6" s="60">
        <f>IF(SW_temp!X6&gt;0,TRUNC(IF(LEN(Lista!X6)&gt;3,LEFT(Lista!X6,1),0),1),0)</f>
        <v>0</v>
      </c>
      <c r="Y6" s="60">
        <f>IF(SW_temp!Y6&gt;0,TRUNC(IF(LEN(Lista!Y6)&gt;3,LEFT(Lista!Y6,1),0),1),0)</f>
        <v>0</v>
      </c>
      <c r="Z6" s="60">
        <f>IF(SW_temp!Z6&gt;0,TRUNC(IF(LEN(Lista!Z6)&gt;3,LEFT(Lista!Z6,1),0),1),0)</f>
        <v>0</v>
      </c>
      <c r="AA6" s="60">
        <f>IF(SW_temp!AA6&gt;0,TRUNC(IF(LEN(Lista!AA6)&gt;3,LEFT(Lista!AA6,1),0),1),0)</f>
        <v>0</v>
      </c>
      <c r="AB6" s="60">
        <f>IF(SW_temp!AB6&gt;0,TRUNC(IF(LEN(Lista!AB6)&gt;3,LEFT(Lista!AB6,1),0),1),0)</f>
        <v>0</v>
      </c>
      <c r="AC6" s="60">
        <f>IF(SW_temp!AC6&gt;0,TRUNC(IF(LEN(Lista!AC6)&gt;3,LEFT(Lista!AC6,1),0),1),0)</f>
        <v>0</v>
      </c>
      <c r="AD6" s="60">
        <f>IF(SW_temp!AD6&gt;0,TRUNC(IF(LEN(Lista!AD6)&gt;3,LEFT(Lista!AD6,1),0),1),0)</f>
        <v>0</v>
      </c>
      <c r="AE6" s="60">
        <f>IF(SW_temp!AE6&gt;0,TRUNC(IF(LEN(Lista!AE6)&gt;3,LEFT(Lista!AE6,1),0),1),0)</f>
        <v>0</v>
      </c>
      <c r="AF6" s="60">
        <f>IF(SW_temp!AF6&gt;0,TRUNC(IF(LEN(Lista!AF6)&gt;3,LEFT(Lista!AF6,1),0),1),0)</f>
        <v>0</v>
      </c>
      <c r="AG6" s="60">
        <f>IF(SW_temp!AG6&gt;0,TRUNC(IF(LEN(Lista!AG6)&gt;3,LEFT(Lista!AG6,1),0),1),0)</f>
        <v>0</v>
      </c>
      <c r="AH6" s="60">
        <f>IF(SW_temp!AH6&gt;0,TRUNC(IF(LEN(Lista!AH6)&gt;3,LEFT(Lista!AH6,1),0),1),0)</f>
        <v>0</v>
      </c>
      <c r="AI6" s="60">
        <f>IF(SW_temp!AI6&gt;0,TRUNC(IF(LEN(Lista!AI6)&gt;3,LEFT(Lista!AI6,1),0),1),0)</f>
        <v>0</v>
      </c>
      <c r="AJ6" s="185">
        <f t="shared" ref="AJ6" si="0">SUM(E6:AI8)</f>
        <v>0</v>
      </c>
    </row>
    <row r="7" spans="1:41" ht="13.5" thickBot="1" x14ac:dyDescent="0.25">
      <c r="A7" s="142"/>
      <c r="B7" s="142"/>
      <c r="C7" s="142"/>
      <c r="D7" s="15">
        <v>2</v>
      </c>
      <c r="E7" s="60">
        <f>IF(SW_temp!E7&gt;0,TRUNC(IF(LEN(Lista!E7)&gt;3,LEFT(Lista!E7,1),0),1),0)</f>
        <v>0</v>
      </c>
      <c r="F7" s="60">
        <f>IF(SW_temp!F7&gt;0,TRUNC(IF(LEN(Lista!F7)&gt;3,LEFT(Lista!F7,1),0),1),0)</f>
        <v>0</v>
      </c>
      <c r="G7" s="60">
        <f>IF(SW_temp!G7&gt;0,TRUNC(IF(LEN(Lista!G7)&gt;3,LEFT(Lista!G7,1),0),1),0)</f>
        <v>0</v>
      </c>
      <c r="H7" s="60">
        <f>IF(SW_temp!H7&gt;0,TRUNC(IF(LEN(Lista!H7)&gt;3,LEFT(Lista!H7,1),0),1),0)</f>
        <v>0</v>
      </c>
      <c r="I7" s="60">
        <f>IF(SW_temp!I7&gt;0,TRUNC(IF(LEN(Lista!I7)&gt;3,LEFT(Lista!I7,1),0),1),0)</f>
        <v>0</v>
      </c>
      <c r="J7" s="60">
        <f>IF(SW_temp!J7&gt;0,TRUNC(IF(LEN(Lista!J7)&gt;3,LEFT(Lista!J7,1),0),1),0)</f>
        <v>0</v>
      </c>
      <c r="K7" s="60">
        <f>IF(SW_temp!K7&gt;0,TRUNC(IF(LEN(Lista!K7)&gt;3,LEFT(Lista!K7,1),0),1),0)</f>
        <v>0</v>
      </c>
      <c r="L7" s="60">
        <f>IF(SW_temp!L7&gt;0,TRUNC(IF(LEN(Lista!L7)&gt;3,LEFT(Lista!L7,1),0),1),0)</f>
        <v>0</v>
      </c>
      <c r="M7" s="60">
        <f>IF(SW_temp!M7&gt;0,TRUNC(IF(LEN(Lista!M7)&gt;3,LEFT(Lista!M7,1),0),1),0)</f>
        <v>0</v>
      </c>
      <c r="N7" s="60">
        <f>IF(SW_temp!N7&gt;0,TRUNC(IF(LEN(Lista!N7)&gt;3,LEFT(Lista!N7,1),0),1),0)</f>
        <v>0</v>
      </c>
      <c r="O7" s="60">
        <f>IF(SW_temp!O7&gt;0,TRUNC(IF(LEN(Lista!O7)&gt;3,LEFT(Lista!O7,1),0),1),0)</f>
        <v>0</v>
      </c>
      <c r="P7" s="60">
        <f>IF(SW_temp!P7&gt;0,TRUNC(IF(LEN(Lista!P7)&gt;3,LEFT(Lista!P7,1),0),1),0)</f>
        <v>0</v>
      </c>
      <c r="Q7" s="60">
        <f>IF(SW_temp!Q7&gt;0,TRUNC(IF(LEN(Lista!Q7)&gt;3,LEFT(Lista!Q7,1),0),1),0)</f>
        <v>0</v>
      </c>
      <c r="R7" s="60">
        <f>IF(SW_temp!R7&gt;0,TRUNC(IF(LEN(Lista!R7)&gt;3,LEFT(Lista!R7,1),0),1),0)</f>
        <v>0</v>
      </c>
      <c r="S7" s="60">
        <f>IF(SW_temp!S7&gt;0,TRUNC(IF(LEN(Lista!S7)&gt;3,LEFT(Lista!S7,1),0),1),0)</f>
        <v>0</v>
      </c>
      <c r="T7" s="60">
        <f>IF(SW_temp!T7&gt;0,TRUNC(IF(LEN(Lista!T7)&gt;3,LEFT(Lista!T7,1),0),1),0)</f>
        <v>0</v>
      </c>
      <c r="U7" s="60">
        <f>IF(SW_temp!U7&gt;0,TRUNC(IF(LEN(Lista!U7)&gt;3,LEFT(Lista!U7,1),0),1),0)</f>
        <v>0</v>
      </c>
      <c r="V7" s="60">
        <f>IF(SW_temp!V7&gt;0,TRUNC(IF(LEN(Lista!V7)&gt;3,LEFT(Lista!V7,1),0),1),0)</f>
        <v>0</v>
      </c>
      <c r="W7" s="60">
        <f>IF(SW_temp!W7&gt;0,TRUNC(IF(LEN(Lista!W7)&gt;3,LEFT(Lista!W7,1),0),1),0)</f>
        <v>0</v>
      </c>
      <c r="X7" s="60">
        <f>IF(SW_temp!X7&gt;0,TRUNC(IF(LEN(Lista!X7)&gt;3,LEFT(Lista!X7,1),0),1),0)</f>
        <v>0</v>
      </c>
      <c r="Y7" s="60">
        <f>IF(SW_temp!Y7&gt;0,TRUNC(IF(LEN(Lista!Y7)&gt;3,LEFT(Lista!Y7,1),0),1),0)</f>
        <v>0</v>
      </c>
      <c r="Z7" s="60">
        <f>IF(SW_temp!Z7&gt;0,TRUNC(IF(LEN(Lista!Z7)&gt;3,LEFT(Lista!Z7,1),0),1),0)</f>
        <v>0</v>
      </c>
      <c r="AA7" s="60">
        <f>IF(SW_temp!AA7&gt;0,TRUNC(IF(LEN(Lista!AA7)&gt;3,LEFT(Lista!AA7,1),0),1),0)</f>
        <v>0</v>
      </c>
      <c r="AB7" s="60">
        <f>IF(SW_temp!AB7&gt;0,TRUNC(IF(LEN(Lista!AB7)&gt;3,LEFT(Lista!AB7,1),0),1),0)</f>
        <v>0</v>
      </c>
      <c r="AC7" s="60">
        <f>IF(SW_temp!AC7&gt;0,TRUNC(IF(LEN(Lista!AC7)&gt;3,LEFT(Lista!AC7,1),0),1),0)</f>
        <v>0</v>
      </c>
      <c r="AD7" s="60">
        <f>IF(SW_temp!AD7&gt;0,TRUNC(IF(LEN(Lista!AD7)&gt;3,LEFT(Lista!AD7,1),0),1),0)</f>
        <v>0</v>
      </c>
      <c r="AE7" s="60">
        <f>IF(SW_temp!AE7&gt;0,TRUNC(IF(LEN(Lista!AE7)&gt;3,LEFT(Lista!AE7,1),0),1),0)</f>
        <v>0</v>
      </c>
      <c r="AF7" s="60">
        <f>IF(SW_temp!AF7&gt;0,TRUNC(IF(LEN(Lista!AF7)&gt;3,LEFT(Lista!AF7,1),0),1),0)</f>
        <v>0</v>
      </c>
      <c r="AG7" s="60">
        <f>IF(SW_temp!AG7&gt;0,TRUNC(IF(LEN(Lista!AG7)&gt;3,LEFT(Lista!AG7,1),0),1),0)</f>
        <v>0</v>
      </c>
      <c r="AH7" s="60">
        <f>IF(SW_temp!AH7&gt;0,TRUNC(IF(LEN(Lista!AH7)&gt;3,LEFT(Lista!AH7,1),0),1),0)</f>
        <v>0</v>
      </c>
      <c r="AI7" s="60">
        <f>IF(SW_temp!AI7&gt;0,TRUNC(IF(LEN(Lista!AI7)&gt;3,LEFT(Lista!AI7,1),0),1),0)</f>
        <v>0</v>
      </c>
      <c r="AJ7" s="186"/>
    </row>
    <row r="8" spans="1:41" ht="13.5" thickBot="1" x14ac:dyDescent="0.25">
      <c r="A8" s="143"/>
      <c r="B8" s="143"/>
      <c r="C8" s="143"/>
      <c r="D8" s="33">
        <v>3</v>
      </c>
      <c r="E8" s="60">
        <f>IF(SW_temp!E8&gt;0,TRUNC(IF(LEN(Lista!E8)&gt;3,LEFT(Lista!E8,1),0),1),0)</f>
        <v>0</v>
      </c>
      <c r="F8" s="60">
        <f>IF(SW_temp!F8&gt;0,TRUNC(IF(LEN(Lista!F8)&gt;3,LEFT(Lista!F8,1),0),1),0)</f>
        <v>0</v>
      </c>
      <c r="G8" s="60">
        <f>IF(SW_temp!G8&gt;0,TRUNC(IF(LEN(Lista!G8)&gt;3,LEFT(Lista!G8,1),0),1),0)</f>
        <v>0</v>
      </c>
      <c r="H8" s="60">
        <f>IF(SW_temp!H8&gt;0,TRUNC(IF(LEN(Lista!H8)&gt;3,LEFT(Lista!H8,1),0),1),0)</f>
        <v>0</v>
      </c>
      <c r="I8" s="60">
        <f>IF(SW_temp!I8&gt;0,TRUNC(IF(LEN(Lista!I8)&gt;3,LEFT(Lista!I8,1),0),1),0)</f>
        <v>0</v>
      </c>
      <c r="J8" s="60">
        <f>IF(SW_temp!J8&gt;0,TRUNC(IF(LEN(Lista!J8)&gt;3,LEFT(Lista!J8,1),0),1),0)</f>
        <v>0</v>
      </c>
      <c r="K8" s="60">
        <f>IF(SW_temp!K8&gt;0,TRUNC(IF(LEN(Lista!K8)&gt;3,LEFT(Lista!K8,1),0),1),0)</f>
        <v>0</v>
      </c>
      <c r="L8" s="60">
        <f>IF(SW_temp!L8&gt;0,TRUNC(IF(LEN(Lista!L8)&gt;3,LEFT(Lista!L8,1),0),1),0)</f>
        <v>0</v>
      </c>
      <c r="M8" s="60">
        <f>IF(SW_temp!M8&gt;0,TRUNC(IF(LEN(Lista!M8)&gt;3,LEFT(Lista!M8,1),0),1),0)</f>
        <v>0</v>
      </c>
      <c r="N8" s="60">
        <f>IF(SW_temp!N8&gt;0,TRUNC(IF(LEN(Lista!N8)&gt;3,LEFT(Lista!N8,1),0),1),0)</f>
        <v>0</v>
      </c>
      <c r="O8" s="60">
        <f>IF(SW_temp!O8&gt;0,TRUNC(IF(LEN(Lista!O8)&gt;3,LEFT(Lista!O8,1),0),1),0)</f>
        <v>0</v>
      </c>
      <c r="P8" s="60">
        <f>IF(SW_temp!P8&gt;0,TRUNC(IF(LEN(Lista!P8)&gt;3,LEFT(Lista!P8,1),0),1),0)</f>
        <v>0</v>
      </c>
      <c r="Q8" s="60">
        <f>IF(SW_temp!Q8&gt;0,TRUNC(IF(LEN(Lista!Q8)&gt;3,LEFT(Lista!Q8,1),0),1),0)</f>
        <v>0</v>
      </c>
      <c r="R8" s="60">
        <f>IF(SW_temp!R8&gt;0,TRUNC(IF(LEN(Lista!R8)&gt;3,LEFT(Lista!R8,1),0),1),0)</f>
        <v>0</v>
      </c>
      <c r="S8" s="60">
        <f>IF(SW_temp!S8&gt;0,TRUNC(IF(LEN(Lista!S8)&gt;3,LEFT(Lista!S8,1),0),1),0)</f>
        <v>0</v>
      </c>
      <c r="T8" s="60">
        <f>IF(SW_temp!T8&gt;0,TRUNC(IF(LEN(Lista!T8)&gt;3,LEFT(Lista!T8,1),0),1),0)</f>
        <v>0</v>
      </c>
      <c r="U8" s="60">
        <f>IF(SW_temp!U8&gt;0,TRUNC(IF(LEN(Lista!U8)&gt;3,LEFT(Lista!U8,1),0),1),0)</f>
        <v>0</v>
      </c>
      <c r="V8" s="60">
        <f>IF(SW_temp!V8&gt;0,TRUNC(IF(LEN(Lista!V8)&gt;3,LEFT(Lista!V8,1),0),1),0)</f>
        <v>0</v>
      </c>
      <c r="W8" s="60">
        <f>IF(SW_temp!W8&gt;0,TRUNC(IF(LEN(Lista!W8)&gt;3,LEFT(Lista!W8,1),0),1),0)</f>
        <v>0</v>
      </c>
      <c r="X8" s="60">
        <f>IF(SW_temp!X8&gt;0,TRUNC(IF(LEN(Lista!X8)&gt;3,LEFT(Lista!X8,1),0),1),0)</f>
        <v>0</v>
      </c>
      <c r="Y8" s="60">
        <f>IF(SW_temp!Y8&gt;0,TRUNC(IF(LEN(Lista!Y8)&gt;3,LEFT(Lista!Y8,1),0),1),0)</f>
        <v>0</v>
      </c>
      <c r="Z8" s="60">
        <f>IF(SW_temp!Z8&gt;0,TRUNC(IF(LEN(Lista!Z8)&gt;3,LEFT(Lista!Z8,1),0),1),0)</f>
        <v>0</v>
      </c>
      <c r="AA8" s="60">
        <f>IF(SW_temp!AA8&gt;0,TRUNC(IF(LEN(Lista!AA8)&gt;3,LEFT(Lista!AA8,1),0),1),0)</f>
        <v>0</v>
      </c>
      <c r="AB8" s="60">
        <f>IF(SW_temp!AB8&gt;0,TRUNC(IF(LEN(Lista!AB8)&gt;3,LEFT(Lista!AB8,1),0),1),0)</f>
        <v>0</v>
      </c>
      <c r="AC8" s="60">
        <f>IF(SW_temp!AC8&gt;0,TRUNC(IF(LEN(Lista!AC8)&gt;3,LEFT(Lista!AC8,1),0),1),0)</f>
        <v>0</v>
      </c>
      <c r="AD8" s="60">
        <f>IF(SW_temp!AD8&gt;0,TRUNC(IF(LEN(Lista!AD8)&gt;3,LEFT(Lista!AD8,1),0),1),0)</f>
        <v>0</v>
      </c>
      <c r="AE8" s="60">
        <f>IF(SW_temp!AE8&gt;0,TRUNC(IF(LEN(Lista!AE8)&gt;3,LEFT(Lista!AE8,1),0),1),0)</f>
        <v>0</v>
      </c>
      <c r="AF8" s="60">
        <f>IF(SW_temp!AF8&gt;0,TRUNC(IF(LEN(Lista!AF8)&gt;3,LEFT(Lista!AF8,1),0),1),0)</f>
        <v>0</v>
      </c>
      <c r="AG8" s="60">
        <f>IF(SW_temp!AG8&gt;0,TRUNC(IF(LEN(Lista!AG8)&gt;3,LEFT(Lista!AG8,1),0),1),0)</f>
        <v>0</v>
      </c>
      <c r="AH8" s="60">
        <f>IF(SW_temp!AH8&gt;0,TRUNC(IF(LEN(Lista!AH8)&gt;3,LEFT(Lista!AH8,1),0),1),0)</f>
        <v>0</v>
      </c>
      <c r="AI8" s="60">
        <f>IF(SW_temp!AI8&gt;0,TRUNC(IF(LEN(Lista!AI8)&gt;3,LEFT(Lista!AI8,1),0),1),0)</f>
        <v>0</v>
      </c>
      <c r="AJ8" s="186"/>
    </row>
    <row r="9" spans="1:41" ht="13.5" thickBot="1" x14ac:dyDescent="0.25">
      <c r="A9" s="142">
        <f>Lista!A9</f>
        <v>3</v>
      </c>
      <c r="B9" s="142">
        <f>Lista!B9</f>
        <v>1051</v>
      </c>
      <c r="C9" s="142" t="str">
        <f>Lista!C9</f>
        <v>Flisek Arkadiusz</v>
      </c>
      <c r="D9" s="15">
        <v>1</v>
      </c>
      <c r="E9" s="60">
        <f>IF(SW_temp!E9&gt;0,TRUNC(IF(LEN(Lista!E9)&gt;3,LEFT(Lista!E9,1),0),1),0)</f>
        <v>0</v>
      </c>
      <c r="F9" s="60">
        <f>IF(SW_temp!F9&gt;0,TRUNC(IF(LEN(Lista!F9)&gt;3,LEFT(Lista!F9,1),0),1),0)</f>
        <v>0</v>
      </c>
      <c r="G9" s="60">
        <f>IF(SW_temp!G9&gt;0,TRUNC(IF(LEN(Lista!G9)&gt;3,LEFT(Lista!G9,1),0),1),0)</f>
        <v>0</v>
      </c>
      <c r="H9" s="60">
        <f>IF(SW_temp!H9&gt;0,TRUNC(IF(LEN(Lista!H9)&gt;3,LEFT(Lista!H9,1),0),1),0)</f>
        <v>0</v>
      </c>
      <c r="I9" s="60">
        <f>IF(SW_temp!I9&gt;0,TRUNC(IF(LEN(Lista!I9)&gt;3,LEFT(Lista!I9,1),0),1),0)</f>
        <v>0</v>
      </c>
      <c r="J9" s="60">
        <f>IF(SW_temp!J9&gt;0,TRUNC(IF(LEN(Lista!J9)&gt;3,LEFT(Lista!J9,1),0),1),0)</f>
        <v>0</v>
      </c>
      <c r="K9" s="60">
        <f>IF(SW_temp!K9&gt;0,TRUNC(IF(LEN(Lista!K9)&gt;3,LEFT(Lista!K9,1),0),1),0)</f>
        <v>0</v>
      </c>
      <c r="L9" s="60">
        <f>IF(SW_temp!L9&gt;0,TRUNC(IF(LEN(Lista!L9)&gt;3,LEFT(Lista!L9,1),0),1),0)</f>
        <v>0</v>
      </c>
      <c r="M9" s="60">
        <f>IF(SW_temp!M9&gt;0,TRUNC(IF(LEN(Lista!M9)&gt;3,LEFT(Lista!M9,1),0),1),0)</f>
        <v>0</v>
      </c>
      <c r="N9" s="60">
        <f>IF(SW_temp!N9&gt;0,TRUNC(IF(LEN(Lista!N9)&gt;3,LEFT(Lista!N9,1),0),1),0)</f>
        <v>0</v>
      </c>
      <c r="O9" s="60">
        <f>IF(SW_temp!O9&gt;0,TRUNC(IF(LEN(Lista!O9)&gt;3,LEFT(Lista!O9,1),0),1),0)</f>
        <v>0</v>
      </c>
      <c r="P9" s="60">
        <f>IF(SW_temp!P9&gt;0,TRUNC(IF(LEN(Lista!P9)&gt;3,LEFT(Lista!P9,1),0),1),0)</f>
        <v>0</v>
      </c>
      <c r="Q9" s="60">
        <f>IF(SW_temp!Q9&gt;0,TRUNC(IF(LEN(Lista!Q9)&gt;3,LEFT(Lista!Q9,1),0),1),0)</f>
        <v>0</v>
      </c>
      <c r="R9" s="60">
        <f>IF(SW_temp!R9&gt;0,TRUNC(IF(LEN(Lista!R9)&gt;3,LEFT(Lista!R9,1),0),1),0)</f>
        <v>0</v>
      </c>
      <c r="S9" s="60">
        <f>IF(SW_temp!S9&gt;0,TRUNC(IF(LEN(Lista!S9)&gt;3,LEFT(Lista!S9,1),0),1),0)</f>
        <v>0</v>
      </c>
      <c r="T9" s="60">
        <f>IF(SW_temp!T9&gt;0,TRUNC(IF(LEN(Lista!T9)&gt;3,LEFT(Lista!T9,1),0),1),0)</f>
        <v>0</v>
      </c>
      <c r="U9" s="60">
        <f>IF(SW_temp!U9&gt;0,TRUNC(IF(LEN(Lista!U9)&gt;3,LEFT(Lista!U9,1),0),1),0)</f>
        <v>0</v>
      </c>
      <c r="V9" s="60">
        <f>IF(SW_temp!V9&gt;0,TRUNC(IF(LEN(Lista!V9)&gt;3,LEFT(Lista!V9,1),0),1),0)</f>
        <v>0</v>
      </c>
      <c r="W9" s="60">
        <f>IF(SW_temp!W9&gt;0,TRUNC(IF(LEN(Lista!W9)&gt;3,LEFT(Lista!W9,1),0),1),0)</f>
        <v>0</v>
      </c>
      <c r="X9" s="60">
        <f>IF(SW_temp!X9&gt;0,TRUNC(IF(LEN(Lista!X9)&gt;3,LEFT(Lista!X9,1),0),1),0)</f>
        <v>0</v>
      </c>
      <c r="Y9" s="60">
        <f>IF(SW_temp!Y9&gt;0,TRUNC(IF(LEN(Lista!Y9)&gt;3,LEFT(Lista!Y9,1),0),1),0)</f>
        <v>0</v>
      </c>
      <c r="Z9" s="60">
        <f>IF(SW_temp!Z9&gt;0,TRUNC(IF(LEN(Lista!Z9)&gt;3,LEFT(Lista!Z9,1),0),1),0)</f>
        <v>0</v>
      </c>
      <c r="AA9" s="60">
        <f>IF(SW_temp!AA9&gt;0,TRUNC(IF(LEN(Lista!AA9)&gt;3,LEFT(Lista!AA9,1),0),1),0)</f>
        <v>0</v>
      </c>
      <c r="AB9" s="60">
        <f>IF(SW_temp!AB9&gt;0,TRUNC(IF(LEN(Lista!AB9)&gt;3,LEFT(Lista!AB9,1),0),1),0)</f>
        <v>0</v>
      </c>
      <c r="AC9" s="60">
        <f>IF(SW_temp!AC9&gt;0,TRUNC(IF(LEN(Lista!AC9)&gt;3,LEFT(Lista!AC9,1),0),1),0)</f>
        <v>0</v>
      </c>
      <c r="AD9" s="60">
        <f>IF(SW_temp!AD9&gt;0,TRUNC(IF(LEN(Lista!AD9)&gt;3,LEFT(Lista!AD9,1),0),1),0)</f>
        <v>0</v>
      </c>
      <c r="AE9" s="60">
        <f>IF(SW_temp!AE9&gt;0,TRUNC(IF(LEN(Lista!AE9)&gt;3,LEFT(Lista!AE9,1),0),1),0)</f>
        <v>0</v>
      </c>
      <c r="AF9" s="60">
        <f>IF(SW_temp!AF9&gt;0,TRUNC(IF(LEN(Lista!AF9)&gt;3,LEFT(Lista!AF9,1),0),1),0)</f>
        <v>0</v>
      </c>
      <c r="AG9" s="60">
        <f>IF(SW_temp!AG9&gt;0,TRUNC(IF(LEN(Lista!AG9)&gt;3,LEFT(Lista!AG9,1),0),1),0)</f>
        <v>0</v>
      </c>
      <c r="AH9" s="60">
        <f>IF(SW_temp!AH9&gt;0,TRUNC(IF(LEN(Lista!AH9)&gt;3,LEFT(Lista!AH9,1),0),1),0)</f>
        <v>0</v>
      </c>
      <c r="AI9" s="60">
        <f>IF(SW_temp!AI9&gt;0,TRUNC(IF(LEN(Lista!AI9)&gt;3,LEFT(Lista!AI9,1),0),1),0)</f>
        <v>0</v>
      </c>
      <c r="AJ9" s="185">
        <f t="shared" ref="AJ9" si="1">SUM(E9:AI11)</f>
        <v>0</v>
      </c>
      <c r="AO9" s="66"/>
    </row>
    <row r="10" spans="1:41" ht="13.5" thickBot="1" x14ac:dyDescent="0.25">
      <c r="A10" s="142"/>
      <c r="B10" s="142"/>
      <c r="C10" s="142"/>
      <c r="D10" s="15">
        <v>2</v>
      </c>
      <c r="E10" s="60">
        <f>IF(SW_temp!E10&gt;0,TRUNC(IF(LEN(Lista!E10)&gt;3,LEFT(Lista!E10,1),0),1),0)</f>
        <v>0</v>
      </c>
      <c r="F10" s="60">
        <f>IF(SW_temp!F10&gt;0,TRUNC(IF(LEN(Lista!F10)&gt;3,LEFT(Lista!F10,1),0),1),0)</f>
        <v>0</v>
      </c>
      <c r="G10" s="60">
        <f>IF(SW_temp!G10&gt;0,TRUNC(IF(LEN(Lista!G10)&gt;3,LEFT(Lista!G10,1),0),1),0)</f>
        <v>0</v>
      </c>
      <c r="H10" s="60">
        <f>IF(SW_temp!H10&gt;0,TRUNC(IF(LEN(Lista!H10)&gt;3,LEFT(Lista!H10,1),0),1),0)</f>
        <v>0</v>
      </c>
      <c r="I10" s="60">
        <f>IF(SW_temp!I10&gt;0,TRUNC(IF(LEN(Lista!I10)&gt;3,LEFT(Lista!I10,1),0),1),0)</f>
        <v>0</v>
      </c>
      <c r="J10" s="60">
        <f>IF(SW_temp!J10&gt;0,TRUNC(IF(LEN(Lista!J10)&gt;3,LEFT(Lista!J10,1),0),1),0)</f>
        <v>0</v>
      </c>
      <c r="K10" s="60">
        <f>IF(SW_temp!K10&gt;0,TRUNC(IF(LEN(Lista!K10)&gt;3,LEFT(Lista!K10,1),0),1),0)</f>
        <v>0</v>
      </c>
      <c r="L10" s="60">
        <f>IF(SW_temp!L10&gt;0,TRUNC(IF(LEN(Lista!L10)&gt;3,LEFT(Lista!L10,1),0),1),0)</f>
        <v>0</v>
      </c>
      <c r="M10" s="60">
        <f>IF(SW_temp!M10&gt;0,TRUNC(IF(LEN(Lista!M10)&gt;3,LEFT(Lista!M10,1),0),1),0)</f>
        <v>0</v>
      </c>
      <c r="N10" s="60">
        <f>IF(SW_temp!N10&gt;0,TRUNC(IF(LEN(Lista!N10)&gt;3,LEFT(Lista!N10,1),0),1),0)</f>
        <v>0</v>
      </c>
      <c r="O10" s="60">
        <f>IF(SW_temp!O10&gt;0,TRUNC(IF(LEN(Lista!O10)&gt;3,LEFT(Lista!O10,1),0),1),0)</f>
        <v>0</v>
      </c>
      <c r="P10" s="60">
        <f>IF(SW_temp!P10&gt;0,TRUNC(IF(LEN(Lista!P10)&gt;3,LEFT(Lista!P10,1),0),1),0)</f>
        <v>0</v>
      </c>
      <c r="Q10" s="60">
        <f>IF(SW_temp!Q10&gt;0,TRUNC(IF(LEN(Lista!Q10)&gt;3,LEFT(Lista!Q10,1),0),1),0)</f>
        <v>0</v>
      </c>
      <c r="R10" s="60">
        <f>IF(SW_temp!R10&gt;0,TRUNC(IF(LEN(Lista!R10)&gt;3,LEFT(Lista!R10,1),0),1),0)</f>
        <v>0</v>
      </c>
      <c r="S10" s="60">
        <f>IF(SW_temp!S10&gt;0,TRUNC(IF(LEN(Lista!S10)&gt;3,LEFT(Lista!S10,1),0),1),0)</f>
        <v>0</v>
      </c>
      <c r="T10" s="60">
        <f>IF(SW_temp!T10&gt;0,TRUNC(IF(LEN(Lista!T10)&gt;3,LEFT(Lista!T10,1),0),1),0)</f>
        <v>0</v>
      </c>
      <c r="U10" s="60">
        <f>IF(SW_temp!U10&gt;0,TRUNC(IF(LEN(Lista!U10)&gt;3,LEFT(Lista!U10,1),0),1),0)</f>
        <v>0</v>
      </c>
      <c r="V10" s="60">
        <f>IF(SW_temp!V10&gt;0,TRUNC(IF(LEN(Lista!V10)&gt;3,LEFT(Lista!V10,1),0),1),0)</f>
        <v>0</v>
      </c>
      <c r="W10" s="60">
        <f>IF(SW_temp!W10&gt;0,TRUNC(IF(LEN(Lista!W10)&gt;3,LEFT(Lista!W10,1),0),1),0)</f>
        <v>0</v>
      </c>
      <c r="X10" s="60">
        <f>IF(SW_temp!X10&gt;0,TRUNC(IF(LEN(Lista!X10)&gt;3,LEFT(Lista!X10,1),0),1),0)</f>
        <v>0</v>
      </c>
      <c r="Y10" s="60">
        <f>IF(SW_temp!Y10&gt;0,TRUNC(IF(LEN(Lista!Y10)&gt;3,LEFT(Lista!Y10,1),0),1),0)</f>
        <v>0</v>
      </c>
      <c r="Z10" s="60">
        <f>IF(SW_temp!Z10&gt;0,TRUNC(IF(LEN(Lista!Z10)&gt;3,LEFT(Lista!Z10,1),0),1),0)</f>
        <v>0</v>
      </c>
      <c r="AA10" s="60">
        <f>IF(SW_temp!AA10&gt;0,TRUNC(IF(LEN(Lista!AA10)&gt;3,LEFT(Lista!AA10,1),0),1),0)</f>
        <v>0</v>
      </c>
      <c r="AB10" s="60">
        <f>IF(SW_temp!AB10&gt;0,TRUNC(IF(LEN(Lista!AB10)&gt;3,LEFT(Lista!AB10,1),0),1),0)</f>
        <v>0</v>
      </c>
      <c r="AC10" s="60">
        <f>IF(SW_temp!AC10&gt;0,TRUNC(IF(LEN(Lista!AC10)&gt;3,LEFT(Lista!AC10,1),0),1),0)</f>
        <v>0</v>
      </c>
      <c r="AD10" s="60">
        <f>IF(SW_temp!AD10&gt;0,TRUNC(IF(LEN(Lista!AD10)&gt;3,LEFT(Lista!AD10,1),0),1),0)</f>
        <v>0</v>
      </c>
      <c r="AE10" s="60">
        <f>IF(SW_temp!AE10&gt;0,TRUNC(IF(LEN(Lista!AE10)&gt;3,LEFT(Lista!AE10,1),0),1),0)</f>
        <v>0</v>
      </c>
      <c r="AF10" s="60">
        <f>IF(SW_temp!AF10&gt;0,TRUNC(IF(LEN(Lista!AF10)&gt;3,LEFT(Lista!AF10,1),0),1),0)</f>
        <v>0</v>
      </c>
      <c r="AG10" s="60">
        <f>IF(SW_temp!AG10&gt;0,TRUNC(IF(LEN(Lista!AG10)&gt;3,LEFT(Lista!AG10,1),0),1),0)</f>
        <v>0</v>
      </c>
      <c r="AH10" s="60">
        <f>IF(SW_temp!AH10&gt;0,TRUNC(IF(LEN(Lista!AH10)&gt;3,LEFT(Lista!AH10,1),0),1),0)</f>
        <v>0</v>
      </c>
      <c r="AI10" s="60">
        <f>IF(SW_temp!AI10&gt;0,TRUNC(IF(LEN(Lista!AI10)&gt;3,LEFT(Lista!AI10,1),0),1),0)</f>
        <v>0</v>
      </c>
      <c r="AJ10" s="186"/>
    </row>
    <row r="11" spans="1:41" ht="13.5" thickBot="1" x14ac:dyDescent="0.25">
      <c r="A11" s="143"/>
      <c r="B11" s="143"/>
      <c r="C11" s="143"/>
      <c r="D11" s="33">
        <v>3</v>
      </c>
      <c r="E11" s="60">
        <f>IF(SW_temp!E11&gt;0,TRUNC(IF(LEN(Lista!E11)&gt;3,LEFT(Lista!E11,1),0),1),0)</f>
        <v>0</v>
      </c>
      <c r="F11" s="60">
        <f>IF(SW_temp!F11&gt;0,TRUNC(IF(LEN(Lista!F11)&gt;3,LEFT(Lista!F11,1),0),1),0)</f>
        <v>0</v>
      </c>
      <c r="G11" s="60">
        <f>IF(SW_temp!G11&gt;0,TRUNC(IF(LEN(Lista!G11)&gt;3,LEFT(Lista!G11,1),0),1),0)</f>
        <v>0</v>
      </c>
      <c r="H11" s="60">
        <f>IF(SW_temp!H11&gt;0,TRUNC(IF(LEN(Lista!H11)&gt;3,LEFT(Lista!H11,1),0),1),0)</f>
        <v>0</v>
      </c>
      <c r="I11" s="60">
        <f>IF(SW_temp!I11&gt;0,TRUNC(IF(LEN(Lista!I11)&gt;3,LEFT(Lista!I11,1),0),1),0)</f>
        <v>0</v>
      </c>
      <c r="J11" s="60">
        <f>IF(SW_temp!J11&gt;0,TRUNC(IF(LEN(Lista!J11)&gt;3,LEFT(Lista!J11,1),0),1),0)</f>
        <v>0</v>
      </c>
      <c r="K11" s="60">
        <f>IF(SW_temp!K11&gt;0,TRUNC(IF(LEN(Lista!K11)&gt;3,LEFT(Lista!K11,1),0),1),0)</f>
        <v>0</v>
      </c>
      <c r="L11" s="60">
        <f>IF(SW_temp!L11&gt;0,TRUNC(IF(LEN(Lista!L11)&gt;3,LEFT(Lista!L11,1),0),1),0)</f>
        <v>0</v>
      </c>
      <c r="M11" s="60">
        <f>IF(SW_temp!M11&gt;0,TRUNC(IF(LEN(Lista!M11)&gt;3,LEFT(Lista!M11,1),0),1),0)</f>
        <v>0</v>
      </c>
      <c r="N11" s="60">
        <f>IF(SW_temp!N11&gt;0,TRUNC(IF(LEN(Lista!N11)&gt;3,LEFT(Lista!N11,1),0),1),0)</f>
        <v>0</v>
      </c>
      <c r="O11" s="60">
        <f>IF(SW_temp!O11&gt;0,TRUNC(IF(LEN(Lista!O11)&gt;3,LEFT(Lista!O11,1),0),1),0)</f>
        <v>0</v>
      </c>
      <c r="P11" s="60">
        <f>IF(SW_temp!P11&gt;0,TRUNC(IF(LEN(Lista!P11)&gt;3,LEFT(Lista!P11,1),0),1),0)</f>
        <v>0</v>
      </c>
      <c r="Q11" s="60">
        <f>IF(SW_temp!Q11&gt;0,TRUNC(IF(LEN(Lista!Q11)&gt;3,LEFT(Lista!Q11,1),0),1),0)</f>
        <v>0</v>
      </c>
      <c r="R11" s="60">
        <f>IF(SW_temp!R11&gt;0,TRUNC(IF(LEN(Lista!R11)&gt;3,LEFT(Lista!R11,1),0),1),0)</f>
        <v>0</v>
      </c>
      <c r="S11" s="60">
        <f>IF(SW_temp!S11&gt;0,TRUNC(IF(LEN(Lista!S11)&gt;3,LEFT(Lista!S11,1),0),1),0)</f>
        <v>0</v>
      </c>
      <c r="T11" s="60">
        <f>IF(SW_temp!T11&gt;0,TRUNC(IF(LEN(Lista!T11)&gt;3,LEFT(Lista!T11,1),0),1),0)</f>
        <v>0</v>
      </c>
      <c r="U11" s="60">
        <f>IF(SW_temp!U11&gt;0,TRUNC(IF(LEN(Lista!U11)&gt;3,LEFT(Lista!U11,1),0),1),0)</f>
        <v>0</v>
      </c>
      <c r="V11" s="60">
        <f>IF(SW_temp!V11&gt;0,TRUNC(IF(LEN(Lista!V11)&gt;3,LEFT(Lista!V11,1),0),1),0)</f>
        <v>0</v>
      </c>
      <c r="W11" s="60">
        <f>IF(SW_temp!W11&gt;0,TRUNC(IF(LEN(Lista!W11)&gt;3,LEFT(Lista!W11,1),0),1),0)</f>
        <v>0</v>
      </c>
      <c r="X11" s="60">
        <f>IF(SW_temp!X11&gt;0,TRUNC(IF(LEN(Lista!X11)&gt;3,LEFT(Lista!X11,1),0),1),0)</f>
        <v>0</v>
      </c>
      <c r="Y11" s="60">
        <f>IF(SW_temp!Y11&gt;0,TRUNC(IF(LEN(Lista!Y11)&gt;3,LEFT(Lista!Y11,1),0),1),0)</f>
        <v>0</v>
      </c>
      <c r="Z11" s="60">
        <f>IF(SW_temp!Z11&gt;0,TRUNC(IF(LEN(Lista!Z11)&gt;3,LEFT(Lista!Z11,1),0),1),0)</f>
        <v>0</v>
      </c>
      <c r="AA11" s="60">
        <f>IF(SW_temp!AA11&gt;0,TRUNC(IF(LEN(Lista!AA11)&gt;3,LEFT(Lista!AA11,1),0),1),0)</f>
        <v>0</v>
      </c>
      <c r="AB11" s="60">
        <f>IF(SW_temp!AB11&gt;0,TRUNC(IF(LEN(Lista!AB11)&gt;3,LEFT(Lista!AB11,1),0),1),0)</f>
        <v>0</v>
      </c>
      <c r="AC11" s="60">
        <f>IF(SW_temp!AC11&gt;0,TRUNC(IF(LEN(Lista!AC11)&gt;3,LEFT(Lista!AC11,1),0),1),0)</f>
        <v>0</v>
      </c>
      <c r="AD11" s="60">
        <f>IF(SW_temp!AD11&gt;0,TRUNC(IF(LEN(Lista!AD11)&gt;3,LEFT(Lista!AD11,1),0),1),0)</f>
        <v>0</v>
      </c>
      <c r="AE11" s="60">
        <f>IF(SW_temp!AE11&gt;0,TRUNC(IF(LEN(Lista!AE11)&gt;3,LEFT(Lista!AE11,1),0),1),0)</f>
        <v>0</v>
      </c>
      <c r="AF11" s="60">
        <f>IF(SW_temp!AF11&gt;0,TRUNC(IF(LEN(Lista!AF11)&gt;3,LEFT(Lista!AF11,1),0),1),0)</f>
        <v>0</v>
      </c>
      <c r="AG11" s="60">
        <f>IF(SW_temp!AG11&gt;0,TRUNC(IF(LEN(Lista!AG11)&gt;3,LEFT(Lista!AG11,1),0),1),0)</f>
        <v>0</v>
      </c>
      <c r="AH11" s="60">
        <f>IF(SW_temp!AH11&gt;0,TRUNC(IF(LEN(Lista!AH11)&gt;3,LEFT(Lista!AH11,1),0),1),0)</f>
        <v>0</v>
      </c>
      <c r="AI11" s="60">
        <f>IF(SW_temp!AI11&gt;0,TRUNC(IF(LEN(Lista!AI11)&gt;3,LEFT(Lista!AI11,1),0),1),0)</f>
        <v>0</v>
      </c>
      <c r="AJ11" s="186"/>
      <c r="AO11" s="66"/>
    </row>
    <row r="12" spans="1:41" ht="13.5" thickBot="1" x14ac:dyDescent="0.25">
      <c r="A12" s="142">
        <f>Lista!A12</f>
        <v>4</v>
      </c>
      <c r="B12" s="142">
        <f>Lista!B12</f>
        <v>1111</v>
      </c>
      <c r="C12" s="142" t="str">
        <f>Lista!C12</f>
        <v>Kubica Grzegorz</v>
      </c>
      <c r="D12" s="15">
        <v>1</v>
      </c>
      <c r="E12" s="60">
        <f>IF(SW_temp!E12&gt;0,TRUNC(IF(LEN(Lista!E12)&gt;3,LEFT(Lista!E12,1),0),1),0)</f>
        <v>0</v>
      </c>
      <c r="F12" s="60">
        <f>IF(SW_temp!F12&gt;0,TRUNC(IF(LEN(Lista!F12)&gt;3,LEFT(Lista!F12,1),0),1),0)</f>
        <v>0</v>
      </c>
      <c r="G12" s="60">
        <f>IF(SW_temp!G12&gt;0,TRUNC(IF(LEN(Lista!G12)&gt;3,LEFT(Lista!G12,1),0),1),0)</f>
        <v>0</v>
      </c>
      <c r="H12" s="60">
        <f>IF(SW_temp!H12&gt;0,TRUNC(IF(LEN(Lista!H12)&gt;3,LEFT(Lista!H12,1),0),1),0)</f>
        <v>0</v>
      </c>
      <c r="I12" s="60">
        <f>IF(SW_temp!I12&gt;0,TRUNC(IF(LEN(Lista!I12)&gt;3,LEFT(Lista!I12,1),0),1),0)</f>
        <v>0</v>
      </c>
      <c r="J12" s="60">
        <f>IF(SW_temp!J12&gt;0,TRUNC(IF(LEN(Lista!J12)&gt;3,LEFT(Lista!J12,1),0),1),0)</f>
        <v>0</v>
      </c>
      <c r="K12" s="60">
        <f>IF(SW_temp!K12&gt;0,TRUNC(IF(LEN(Lista!K12)&gt;3,LEFT(Lista!K12,1),0),1),0)</f>
        <v>0</v>
      </c>
      <c r="L12" s="60">
        <f>IF(SW_temp!L12&gt;0,TRUNC(IF(LEN(Lista!L12)&gt;3,LEFT(Lista!L12,1),0),1),0)</f>
        <v>0</v>
      </c>
      <c r="M12" s="60">
        <f>IF(SW_temp!M12&gt;0,TRUNC(IF(LEN(Lista!M12)&gt;3,LEFT(Lista!M12,1),0),1),0)</f>
        <v>0</v>
      </c>
      <c r="N12" s="60">
        <f>IF(SW_temp!N12&gt;0,TRUNC(IF(LEN(Lista!N12)&gt;3,LEFT(Lista!N12,1),0),1),0)</f>
        <v>0</v>
      </c>
      <c r="O12" s="60">
        <f>IF(SW_temp!O12&gt;0,TRUNC(IF(LEN(Lista!O12)&gt;3,LEFT(Lista!O12,1),0),1),0)</f>
        <v>0</v>
      </c>
      <c r="P12" s="60">
        <f>IF(SW_temp!P12&gt;0,TRUNC(IF(LEN(Lista!P12)&gt;3,LEFT(Lista!P12,1),0),1),0)</f>
        <v>0</v>
      </c>
      <c r="Q12" s="60">
        <f>IF(SW_temp!Q12&gt;0,TRUNC(IF(LEN(Lista!Q12)&gt;3,LEFT(Lista!Q12,1),0),1),0)</f>
        <v>0</v>
      </c>
      <c r="R12" s="60">
        <f>IF(SW_temp!R12&gt;0,TRUNC(IF(LEN(Lista!R12)&gt;3,LEFT(Lista!R12,1),0),1),0)</f>
        <v>0</v>
      </c>
      <c r="S12" s="60">
        <f>IF(SW_temp!S12&gt;0,TRUNC(IF(LEN(Lista!S12)&gt;3,LEFT(Lista!S12,1),0),1),0)</f>
        <v>0</v>
      </c>
      <c r="T12" s="60">
        <f>IF(SW_temp!T12&gt;0,TRUNC(IF(LEN(Lista!T12)&gt;3,LEFT(Lista!T12,1),0),1),0)</f>
        <v>0</v>
      </c>
      <c r="U12" s="60">
        <f>IF(SW_temp!U12&gt;0,TRUNC(IF(LEN(Lista!U12)&gt;3,LEFT(Lista!U12,1),0),1),0)</f>
        <v>0</v>
      </c>
      <c r="V12" s="60">
        <f>IF(SW_temp!V12&gt;0,TRUNC(IF(LEN(Lista!V12)&gt;3,LEFT(Lista!V12,1),0),1),0)</f>
        <v>0</v>
      </c>
      <c r="W12" s="60">
        <f>IF(SW_temp!W12&gt;0,TRUNC(IF(LEN(Lista!W12)&gt;3,LEFT(Lista!W12,1),0),1),0)</f>
        <v>0</v>
      </c>
      <c r="X12" s="60">
        <f>IF(SW_temp!X12&gt;0,TRUNC(IF(LEN(Lista!X12)&gt;3,LEFT(Lista!X12,1),0),1),0)</f>
        <v>0</v>
      </c>
      <c r="Y12" s="60">
        <f>IF(SW_temp!Y12&gt;0,TRUNC(IF(LEN(Lista!Y12)&gt;3,LEFT(Lista!Y12,1),0),1),0)</f>
        <v>0</v>
      </c>
      <c r="Z12" s="60">
        <f>IF(SW_temp!Z12&gt;0,TRUNC(IF(LEN(Lista!Z12)&gt;3,LEFT(Lista!Z12,1),0),1),0)</f>
        <v>0</v>
      </c>
      <c r="AA12" s="60">
        <f>IF(SW_temp!AA12&gt;0,TRUNC(IF(LEN(Lista!AA12)&gt;3,LEFT(Lista!AA12,1),0),1),0)</f>
        <v>0</v>
      </c>
      <c r="AB12" s="60">
        <f>IF(SW_temp!AB12&gt;0,TRUNC(IF(LEN(Lista!AB12)&gt;3,LEFT(Lista!AB12,1),0),1),0)</f>
        <v>0</v>
      </c>
      <c r="AC12" s="60">
        <f>IF(SW_temp!AC12&gt;0,TRUNC(IF(LEN(Lista!AC12)&gt;3,LEFT(Lista!AC12,1),0),1),0)</f>
        <v>0</v>
      </c>
      <c r="AD12" s="60">
        <f>IF(SW_temp!AD12&gt;0,TRUNC(IF(LEN(Lista!AD12)&gt;3,LEFT(Lista!AD12,1),0),1),0)</f>
        <v>0</v>
      </c>
      <c r="AE12" s="60">
        <f>IF(SW_temp!AE12&gt;0,TRUNC(IF(LEN(Lista!AE12)&gt;3,LEFT(Lista!AE12,1),0),1),0)</f>
        <v>0</v>
      </c>
      <c r="AF12" s="60">
        <f>IF(SW_temp!AF12&gt;0,TRUNC(IF(LEN(Lista!AF12)&gt;3,LEFT(Lista!AF12,1),0),1),0)</f>
        <v>0</v>
      </c>
      <c r="AG12" s="60">
        <f>IF(SW_temp!AG12&gt;0,TRUNC(IF(LEN(Lista!AG12)&gt;3,LEFT(Lista!AG12,1),0),1),0)</f>
        <v>0</v>
      </c>
      <c r="AH12" s="60">
        <f>IF(SW_temp!AH12&gt;0,TRUNC(IF(LEN(Lista!AH12)&gt;3,LEFT(Lista!AH12,1),0),1),0)</f>
        <v>0</v>
      </c>
      <c r="AI12" s="60">
        <f>IF(SW_temp!AI12&gt;0,TRUNC(IF(LEN(Lista!AI12)&gt;3,LEFT(Lista!AI12,1),0),1),0)</f>
        <v>0</v>
      </c>
      <c r="AJ12" s="185">
        <f t="shared" ref="AJ12" si="2">SUM(E12:AI14)</f>
        <v>0</v>
      </c>
    </row>
    <row r="13" spans="1:41" ht="13.5" thickBot="1" x14ac:dyDescent="0.25">
      <c r="A13" s="142"/>
      <c r="B13" s="142"/>
      <c r="C13" s="142"/>
      <c r="D13" s="15">
        <v>2</v>
      </c>
      <c r="E13" s="60">
        <f>IF(SW_temp!E13&gt;0,TRUNC(IF(LEN(Lista!E13)&gt;3,LEFT(Lista!E13,1),0),1),0)</f>
        <v>0</v>
      </c>
      <c r="F13" s="60">
        <f>IF(SW_temp!F13&gt;0,TRUNC(IF(LEN(Lista!F13)&gt;3,LEFT(Lista!F13,1),0),1),0)</f>
        <v>0</v>
      </c>
      <c r="G13" s="60">
        <f>IF(SW_temp!G13&gt;0,TRUNC(IF(LEN(Lista!G13)&gt;3,LEFT(Lista!G13,1),0),1),0)</f>
        <v>0</v>
      </c>
      <c r="H13" s="60">
        <f>IF(SW_temp!H13&gt;0,TRUNC(IF(LEN(Lista!H13)&gt;3,LEFT(Lista!H13,1),0),1),0)</f>
        <v>0</v>
      </c>
      <c r="I13" s="60">
        <f>IF(SW_temp!I13&gt;0,TRUNC(IF(LEN(Lista!I13)&gt;3,LEFT(Lista!I13,1),0),1),0)</f>
        <v>0</v>
      </c>
      <c r="J13" s="60">
        <f>IF(SW_temp!J13&gt;0,TRUNC(IF(LEN(Lista!J13)&gt;3,LEFT(Lista!J13,1),0),1),0)</f>
        <v>0</v>
      </c>
      <c r="K13" s="60">
        <f>IF(SW_temp!K13&gt;0,TRUNC(IF(LEN(Lista!K13)&gt;3,LEFT(Lista!K13,1),0),1),0)</f>
        <v>0</v>
      </c>
      <c r="L13" s="60">
        <f>IF(SW_temp!L13&gt;0,TRUNC(IF(LEN(Lista!L13)&gt;3,LEFT(Lista!L13,1),0),1),0)</f>
        <v>0</v>
      </c>
      <c r="M13" s="60">
        <f>IF(SW_temp!M13&gt;0,TRUNC(IF(LEN(Lista!M13)&gt;3,LEFT(Lista!M13,1),0),1),0)</f>
        <v>0</v>
      </c>
      <c r="N13" s="60">
        <f>IF(SW_temp!N13&gt;0,TRUNC(IF(LEN(Lista!N13)&gt;3,LEFT(Lista!N13,1),0),1),0)</f>
        <v>0</v>
      </c>
      <c r="O13" s="60">
        <f>IF(SW_temp!O13&gt;0,TRUNC(IF(LEN(Lista!O13)&gt;3,LEFT(Lista!O13,1),0),1),0)</f>
        <v>0</v>
      </c>
      <c r="P13" s="60">
        <f>IF(SW_temp!P13&gt;0,TRUNC(IF(LEN(Lista!P13)&gt;3,LEFT(Lista!P13,1),0),1),0)</f>
        <v>0</v>
      </c>
      <c r="Q13" s="60">
        <f>IF(SW_temp!Q13&gt;0,TRUNC(IF(LEN(Lista!Q13)&gt;3,LEFT(Lista!Q13,1),0),1),0)</f>
        <v>0</v>
      </c>
      <c r="R13" s="60">
        <f>IF(SW_temp!R13&gt;0,TRUNC(IF(LEN(Lista!R13)&gt;3,LEFT(Lista!R13,1),0),1),0)</f>
        <v>0</v>
      </c>
      <c r="S13" s="60">
        <f>IF(SW_temp!S13&gt;0,TRUNC(IF(LEN(Lista!S13)&gt;3,LEFT(Lista!S13,1),0),1),0)</f>
        <v>0</v>
      </c>
      <c r="T13" s="60">
        <f>IF(SW_temp!T13&gt;0,TRUNC(IF(LEN(Lista!T13)&gt;3,LEFT(Lista!T13,1),0),1),0)</f>
        <v>0</v>
      </c>
      <c r="U13" s="60">
        <f>IF(SW_temp!U13&gt;0,TRUNC(IF(LEN(Lista!U13)&gt;3,LEFT(Lista!U13,1),0),1),0)</f>
        <v>0</v>
      </c>
      <c r="V13" s="60">
        <f>IF(SW_temp!V13&gt;0,TRUNC(IF(LEN(Lista!V13)&gt;3,LEFT(Lista!V13,1),0),1),0)</f>
        <v>0</v>
      </c>
      <c r="W13" s="60">
        <f>IF(SW_temp!W13&gt;0,TRUNC(IF(LEN(Lista!W13)&gt;3,LEFT(Lista!W13,1),0),1),0)</f>
        <v>0</v>
      </c>
      <c r="X13" s="60">
        <f>IF(SW_temp!X13&gt;0,TRUNC(IF(LEN(Lista!X13)&gt;3,LEFT(Lista!X13,1),0),1),0)</f>
        <v>0</v>
      </c>
      <c r="Y13" s="60">
        <f>IF(SW_temp!Y13&gt;0,TRUNC(IF(LEN(Lista!Y13)&gt;3,LEFT(Lista!Y13,1),0),1),0)</f>
        <v>0</v>
      </c>
      <c r="Z13" s="60">
        <f>IF(SW_temp!Z13&gt;0,TRUNC(IF(LEN(Lista!Z13)&gt;3,LEFT(Lista!Z13,1),0),1),0)</f>
        <v>0</v>
      </c>
      <c r="AA13" s="60">
        <f>IF(SW_temp!AA13&gt;0,TRUNC(IF(LEN(Lista!AA13)&gt;3,LEFT(Lista!AA13,1),0),1),0)</f>
        <v>0</v>
      </c>
      <c r="AB13" s="60">
        <f>IF(SW_temp!AB13&gt;0,TRUNC(IF(LEN(Lista!AB13)&gt;3,LEFT(Lista!AB13,1),0),1),0)</f>
        <v>0</v>
      </c>
      <c r="AC13" s="60">
        <f>IF(SW_temp!AC13&gt;0,TRUNC(IF(LEN(Lista!AC13)&gt;3,LEFT(Lista!AC13,1),0),1),0)</f>
        <v>0</v>
      </c>
      <c r="AD13" s="60">
        <f>IF(SW_temp!AD13&gt;0,TRUNC(IF(LEN(Lista!AD13)&gt;3,LEFT(Lista!AD13,1),0),1),0)</f>
        <v>0</v>
      </c>
      <c r="AE13" s="60">
        <f>IF(SW_temp!AE13&gt;0,TRUNC(IF(LEN(Lista!AE13)&gt;3,LEFT(Lista!AE13,1),0),1),0)</f>
        <v>0</v>
      </c>
      <c r="AF13" s="60">
        <f>IF(SW_temp!AF13&gt;0,TRUNC(IF(LEN(Lista!AF13)&gt;3,LEFT(Lista!AF13,1),0),1),0)</f>
        <v>0</v>
      </c>
      <c r="AG13" s="60">
        <f>IF(SW_temp!AG13&gt;0,TRUNC(IF(LEN(Lista!AG13)&gt;3,LEFT(Lista!AG13,1),0),1),0)</f>
        <v>0</v>
      </c>
      <c r="AH13" s="60">
        <f>IF(SW_temp!AH13&gt;0,TRUNC(IF(LEN(Lista!AH13)&gt;3,LEFT(Lista!AH13,1),0),1),0)</f>
        <v>0</v>
      </c>
      <c r="AI13" s="60">
        <f>IF(SW_temp!AI13&gt;0,TRUNC(IF(LEN(Lista!AI13)&gt;3,LEFT(Lista!AI13,1),0),1),0)</f>
        <v>0</v>
      </c>
      <c r="AJ13" s="186"/>
    </row>
    <row r="14" spans="1:41" ht="13.5" thickBot="1" x14ac:dyDescent="0.25">
      <c r="A14" s="143"/>
      <c r="B14" s="143"/>
      <c r="C14" s="143"/>
      <c r="D14" s="33">
        <v>3</v>
      </c>
      <c r="E14" s="60">
        <f>IF(SW_temp!E14&gt;0,TRUNC(IF(LEN(Lista!E14)&gt;3,LEFT(Lista!E14,1),0),1),0)</f>
        <v>0</v>
      </c>
      <c r="F14" s="60">
        <f>IF(SW_temp!F14&gt;0,TRUNC(IF(LEN(Lista!F14)&gt;3,LEFT(Lista!F14,1),0),1),0)</f>
        <v>0</v>
      </c>
      <c r="G14" s="60">
        <f>IF(SW_temp!G14&gt;0,TRUNC(IF(LEN(Lista!G14)&gt;3,LEFT(Lista!G14,1),0),1),0)</f>
        <v>0</v>
      </c>
      <c r="H14" s="60">
        <f>IF(SW_temp!H14&gt;0,TRUNC(IF(LEN(Lista!H14)&gt;3,LEFT(Lista!H14,1),0),1),0)</f>
        <v>0</v>
      </c>
      <c r="I14" s="60">
        <f>IF(SW_temp!I14&gt;0,TRUNC(IF(LEN(Lista!I14)&gt;3,LEFT(Lista!I14,1),0),1),0)</f>
        <v>0</v>
      </c>
      <c r="J14" s="60">
        <f>IF(SW_temp!J14&gt;0,TRUNC(IF(LEN(Lista!J14)&gt;3,LEFT(Lista!J14,1),0),1),0)</f>
        <v>0</v>
      </c>
      <c r="K14" s="60">
        <f>IF(SW_temp!K14&gt;0,TRUNC(IF(LEN(Lista!K14)&gt;3,LEFT(Lista!K14,1),0),1),0)</f>
        <v>0</v>
      </c>
      <c r="L14" s="60">
        <f>IF(SW_temp!L14&gt;0,TRUNC(IF(LEN(Lista!L14)&gt;3,LEFT(Lista!L14,1),0),1),0)</f>
        <v>0</v>
      </c>
      <c r="M14" s="60">
        <f>IF(SW_temp!M14&gt;0,TRUNC(IF(LEN(Lista!M14)&gt;3,LEFT(Lista!M14,1),0),1),0)</f>
        <v>0</v>
      </c>
      <c r="N14" s="60">
        <f>IF(SW_temp!N14&gt;0,TRUNC(IF(LEN(Lista!N14)&gt;3,LEFT(Lista!N14,1),0),1),0)</f>
        <v>0</v>
      </c>
      <c r="O14" s="60">
        <f>IF(SW_temp!O14&gt;0,TRUNC(IF(LEN(Lista!O14)&gt;3,LEFT(Lista!O14,1),0),1),0)</f>
        <v>0</v>
      </c>
      <c r="P14" s="60">
        <f>IF(SW_temp!P14&gt;0,TRUNC(IF(LEN(Lista!P14)&gt;3,LEFT(Lista!P14,1),0),1),0)</f>
        <v>0</v>
      </c>
      <c r="Q14" s="60">
        <f>IF(SW_temp!Q14&gt;0,TRUNC(IF(LEN(Lista!Q14)&gt;3,LEFT(Lista!Q14,1),0),1),0)</f>
        <v>0</v>
      </c>
      <c r="R14" s="60">
        <f>IF(SW_temp!R14&gt;0,TRUNC(IF(LEN(Lista!R14)&gt;3,LEFT(Lista!R14,1),0),1),0)</f>
        <v>0</v>
      </c>
      <c r="S14" s="60">
        <f>IF(SW_temp!S14&gt;0,TRUNC(IF(LEN(Lista!S14)&gt;3,LEFT(Lista!S14,1),0),1),0)</f>
        <v>0</v>
      </c>
      <c r="T14" s="60">
        <f>IF(SW_temp!T14&gt;0,TRUNC(IF(LEN(Lista!T14)&gt;3,LEFT(Lista!T14,1),0),1),0)</f>
        <v>0</v>
      </c>
      <c r="U14" s="60">
        <f>IF(SW_temp!U14&gt;0,TRUNC(IF(LEN(Lista!U14)&gt;3,LEFT(Lista!U14,1),0),1),0)</f>
        <v>0</v>
      </c>
      <c r="V14" s="60">
        <f>IF(SW_temp!V14&gt;0,TRUNC(IF(LEN(Lista!V14)&gt;3,LEFT(Lista!V14,1),0),1),0)</f>
        <v>0</v>
      </c>
      <c r="W14" s="60">
        <f>IF(SW_temp!W14&gt;0,TRUNC(IF(LEN(Lista!W14)&gt;3,LEFT(Lista!W14,1),0),1),0)</f>
        <v>0</v>
      </c>
      <c r="X14" s="60">
        <f>IF(SW_temp!X14&gt;0,TRUNC(IF(LEN(Lista!X14)&gt;3,LEFT(Lista!X14,1),0),1),0)</f>
        <v>0</v>
      </c>
      <c r="Y14" s="60">
        <f>IF(SW_temp!Y14&gt;0,TRUNC(IF(LEN(Lista!Y14)&gt;3,LEFT(Lista!Y14,1),0),1),0)</f>
        <v>0</v>
      </c>
      <c r="Z14" s="60">
        <f>IF(SW_temp!Z14&gt;0,TRUNC(IF(LEN(Lista!Z14)&gt;3,LEFT(Lista!Z14,1),0),1),0)</f>
        <v>0</v>
      </c>
      <c r="AA14" s="60">
        <f>IF(SW_temp!AA14&gt;0,TRUNC(IF(LEN(Lista!AA14)&gt;3,LEFT(Lista!AA14,1),0),1),0)</f>
        <v>0</v>
      </c>
      <c r="AB14" s="60">
        <f>IF(SW_temp!AB14&gt;0,TRUNC(IF(LEN(Lista!AB14)&gt;3,LEFT(Lista!AB14,1),0),1),0)</f>
        <v>0</v>
      </c>
      <c r="AC14" s="60">
        <f>IF(SW_temp!AC14&gt;0,TRUNC(IF(LEN(Lista!AC14)&gt;3,LEFT(Lista!AC14,1),0),1),0)</f>
        <v>0</v>
      </c>
      <c r="AD14" s="60">
        <f>IF(SW_temp!AD14&gt;0,TRUNC(IF(LEN(Lista!AD14)&gt;3,LEFT(Lista!AD14,1),0),1),0)</f>
        <v>0</v>
      </c>
      <c r="AE14" s="60">
        <f>IF(SW_temp!AE14&gt;0,TRUNC(IF(LEN(Lista!AE14)&gt;3,LEFT(Lista!AE14,1),0),1),0)</f>
        <v>0</v>
      </c>
      <c r="AF14" s="60">
        <f>IF(SW_temp!AF14&gt;0,TRUNC(IF(LEN(Lista!AF14)&gt;3,LEFT(Lista!AF14,1),0),1),0)</f>
        <v>0</v>
      </c>
      <c r="AG14" s="60">
        <f>IF(SW_temp!AG14&gt;0,TRUNC(IF(LEN(Lista!AG14)&gt;3,LEFT(Lista!AG14,1),0),1),0)</f>
        <v>0</v>
      </c>
      <c r="AH14" s="60">
        <f>IF(SW_temp!AH14&gt;0,TRUNC(IF(LEN(Lista!AH14)&gt;3,LEFT(Lista!AH14,1),0),1),0)</f>
        <v>0</v>
      </c>
      <c r="AI14" s="60">
        <f>IF(SW_temp!AI14&gt;0,TRUNC(IF(LEN(Lista!AI14)&gt;3,LEFT(Lista!AI14,1),0),1),0)</f>
        <v>0</v>
      </c>
      <c r="AJ14" s="186"/>
    </row>
    <row r="15" spans="1:41" ht="13.5" thickBot="1" x14ac:dyDescent="0.25">
      <c r="A15" s="142">
        <f>Lista!A15</f>
        <v>5</v>
      </c>
      <c r="B15" s="142">
        <f>Lista!B15</f>
        <v>1112</v>
      </c>
      <c r="C15" s="142" t="str">
        <f>Lista!C15</f>
        <v>Kubica Jan</v>
      </c>
      <c r="D15" s="15">
        <v>1</v>
      </c>
      <c r="E15" s="60">
        <f>IF(SW_temp!E15&gt;0,TRUNC(IF(LEN(Lista!E15)&gt;3,LEFT(Lista!E15,1),0),1),0)</f>
        <v>0</v>
      </c>
      <c r="F15" s="60">
        <f>IF(SW_temp!F15&gt;0,TRUNC(IF(LEN(Lista!F15)&gt;3,LEFT(Lista!F15,1),0),1),0)</f>
        <v>0</v>
      </c>
      <c r="G15" s="60">
        <f>IF(SW_temp!G15&gt;0,TRUNC(IF(LEN(Lista!G15)&gt;3,LEFT(Lista!G15,1),0),1),0)</f>
        <v>0</v>
      </c>
      <c r="H15" s="60">
        <f>IF(SW_temp!H15&gt;0,TRUNC(IF(LEN(Lista!H15)&gt;3,LEFT(Lista!H15,1),0),1),0)</f>
        <v>0</v>
      </c>
      <c r="I15" s="60">
        <f>IF(SW_temp!I15&gt;0,TRUNC(IF(LEN(Lista!I15)&gt;3,LEFT(Lista!I15,1),0),1),0)</f>
        <v>0</v>
      </c>
      <c r="J15" s="60">
        <f>IF(SW_temp!J15&gt;0,TRUNC(IF(LEN(Lista!J15)&gt;3,LEFT(Lista!J15,1),0),1),0)</f>
        <v>0</v>
      </c>
      <c r="K15" s="60">
        <f>IF(SW_temp!K15&gt;0,TRUNC(IF(LEN(Lista!K15)&gt;3,LEFT(Lista!K15,1),0),1),0)</f>
        <v>0</v>
      </c>
      <c r="L15" s="60">
        <f>IF(SW_temp!L15&gt;0,TRUNC(IF(LEN(Lista!L15)&gt;3,LEFT(Lista!L15,1),0),1),0)</f>
        <v>0</v>
      </c>
      <c r="M15" s="60">
        <f>IF(SW_temp!M15&gt;0,TRUNC(IF(LEN(Lista!M15)&gt;3,LEFT(Lista!M15,1),0),1),0)</f>
        <v>0</v>
      </c>
      <c r="N15" s="60">
        <f>IF(SW_temp!N15&gt;0,TRUNC(IF(LEN(Lista!N15)&gt;3,LEFT(Lista!N15,1),0),1),0)</f>
        <v>0</v>
      </c>
      <c r="O15" s="60">
        <f>IF(SW_temp!O15&gt;0,TRUNC(IF(LEN(Lista!O15)&gt;3,LEFT(Lista!O15,1),0),1),0)</f>
        <v>0</v>
      </c>
      <c r="P15" s="60">
        <f>IF(SW_temp!P15&gt;0,TRUNC(IF(LEN(Lista!P15)&gt;3,LEFT(Lista!P15,1),0),1),0)</f>
        <v>0</v>
      </c>
      <c r="Q15" s="60">
        <f>IF(SW_temp!Q15&gt;0,TRUNC(IF(LEN(Lista!Q15)&gt;3,LEFT(Lista!Q15,1),0),1),0)</f>
        <v>0</v>
      </c>
      <c r="R15" s="60">
        <f>IF(SW_temp!R15&gt;0,TRUNC(IF(LEN(Lista!R15)&gt;3,LEFT(Lista!R15,1),0),1),0)</f>
        <v>0</v>
      </c>
      <c r="S15" s="60">
        <f>IF(SW_temp!S15&gt;0,TRUNC(IF(LEN(Lista!S15)&gt;3,LEFT(Lista!S15,1),0),1),0)</f>
        <v>0</v>
      </c>
      <c r="T15" s="60">
        <f>IF(SW_temp!T15&gt;0,TRUNC(IF(LEN(Lista!T15)&gt;3,LEFT(Lista!T15,1),0),1),0)</f>
        <v>0</v>
      </c>
      <c r="U15" s="60">
        <f>IF(SW_temp!U15&gt;0,TRUNC(IF(LEN(Lista!U15)&gt;3,LEFT(Lista!U15,1),0),1),0)</f>
        <v>0</v>
      </c>
      <c r="V15" s="60">
        <f>IF(SW_temp!V15&gt;0,TRUNC(IF(LEN(Lista!V15)&gt;3,LEFT(Lista!V15,1),0),1),0)</f>
        <v>0</v>
      </c>
      <c r="W15" s="60">
        <f>IF(SW_temp!W15&gt;0,TRUNC(IF(LEN(Lista!W15)&gt;3,LEFT(Lista!W15,1),0),1),0)</f>
        <v>0</v>
      </c>
      <c r="X15" s="60">
        <f>IF(SW_temp!X15&gt;0,TRUNC(IF(LEN(Lista!X15)&gt;3,LEFT(Lista!X15,1),0),1),0)</f>
        <v>0</v>
      </c>
      <c r="Y15" s="60">
        <f>IF(SW_temp!Y15&gt;0,TRUNC(IF(LEN(Lista!Y15)&gt;3,LEFT(Lista!Y15,1),0),1),0)</f>
        <v>0</v>
      </c>
      <c r="Z15" s="60">
        <f>IF(SW_temp!Z15&gt;0,TRUNC(IF(LEN(Lista!Z15)&gt;3,LEFT(Lista!Z15,1),0),1),0)</f>
        <v>0</v>
      </c>
      <c r="AA15" s="60">
        <f>IF(SW_temp!AA15&gt;0,TRUNC(IF(LEN(Lista!AA15)&gt;3,LEFT(Lista!AA15,1),0),1),0)</f>
        <v>0</v>
      </c>
      <c r="AB15" s="60">
        <f>IF(SW_temp!AB15&gt;0,TRUNC(IF(LEN(Lista!AB15)&gt;3,LEFT(Lista!AB15,1),0),1),0)</f>
        <v>0</v>
      </c>
      <c r="AC15" s="60">
        <f>IF(SW_temp!AC15&gt;0,TRUNC(IF(LEN(Lista!AC15)&gt;3,LEFT(Lista!AC15,1),0),1),0)</f>
        <v>0</v>
      </c>
      <c r="AD15" s="60">
        <f>IF(SW_temp!AD15&gt;0,TRUNC(IF(LEN(Lista!AD15)&gt;3,LEFT(Lista!AD15,1),0),1),0)</f>
        <v>0</v>
      </c>
      <c r="AE15" s="60">
        <f>IF(SW_temp!AE15&gt;0,TRUNC(IF(LEN(Lista!AE15)&gt;3,LEFT(Lista!AE15,1),0),1),0)</f>
        <v>0</v>
      </c>
      <c r="AF15" s="60">
        <f>IF(SW_temp!AF15&gt;0,TRUNC(IF(LEN(Lista!AF15)&gt;3,LEFT(Lista!AF15,1),0),1),0)</f>
        <v>0</v>
      </c>
      <c r="AG15" s="60">
        <f>IF(SW_temp!AG15&gt;0,TRUNC(IF(LEN(Lista!AG15)&gt;3,LEFT(Lista!AG15,1),0),1),0)</f>
        <v>0</v>
      </c>
      <c r="AH15" s="60">
        <f>IF(SW_temp!AH15&gt;0,TRUNC(IF(LEN(Lista!AH15)&gt;3,LEFT(Lista!AH15,1),0),1),0)</f>
        <v>0</v>
      </c>
      <c r="AI15" s="60">
        <f>IF(SW_temp!AI15&gt;0,TRUNC(IF(LEN(Lista!AI15)&gt;3,LEFT(Lista!AI15,1),0),1),0)</f>
        <v>0</v>
      </c>
      <c r="AJ15" s="185">
        <f t="shared" ref="AJ15" si="3">SUM(E15:AI17)</f>
        <v>0</v>
      </c>
    </row>
    <row r="16" spans="1:41" ht="13.5" thickBot="1" x14ac:dyDescent="0.25">
      <c r="A16" s="142"/>
      <c r="B16" s="142"/>
      <c r="C16" s="142"/>
      <c r="D16" s="15">
        <v>2</v>
      </c>
      <c r="E16" s="60">
        <f>IF(SW_temp!E16&gt;0,TRUNC(IF(LEN(Lista!E16)&gt;3,LEFT(Lista!E16,1),0),1),0)</f>
        <v>0</v>
      </c>
      <c r="F16" s="60">
        <f>IF(SW_temp!F16&gt;0,TRUNC(IF(LEN(Lista!F16)&gt;3,LEFT(Lista!F16,1),0),1),0)</f>
        <v>0</v>
      </c>
      <c r="G16" s="60">
        <f>IF(SW_temp!G16&gt;0,TRUNC(IF(LEN(Lista!G16)&gt;3,LEFT(Lista!G16,1),0),1),0)</f>
        <v>0</v>
      </c>
      <c r="H16" s="60">
        <f>IF(SW_temp!H16&gt;0,TRUNC(IF(LEN(Lista!H16)&gt;3,LEFT(Lista!H16,1),0),1),0)</f>
        <v>0</v>
      </c>
      <c r="I16" s="60">
        <f>IF(SW_temp!I16&gt;0,TRUNC(IF(LEN(Lista!I16)&gt;3,LEFT(Lista!I16,1),0),1),0)</f>
        <v>0</v>
      </c>
      <c r="J16" s="60">
        <f>IF(SW_temp!J16&gt;0,TRUNC(IF(LEN(Lista!J16)&gt;3,LEFT(Lista!J16,1),0),1),0)</f>
        <v>0</v>
      </c>
      <c r="K16" s="60">
        <f>IF(SW_temp!K16&gt;0,TRUNC(IF(LEN(Lista!K16)&gt;3,LEFT(Lista!K16,1),0),1),0)</f>
        <v>0</v>
      </c>
      <c r="L16" s="60">
        <f>IF(SW_temp!L16&gt;0,TRUNC(IF(LEN(Lista!L16)&gt;3,LEFT(Lista!L16,1),0),1),0)</f>
        <v>0</v>
      </c>
      <c r="M16" s="60">
        <f>IF(SW_temp!M16&gt;0,TRUNC(IF(LEN(Lista!M16)&gt;3,LEFT(Lista!M16,1),0),1),0)</f>
        <v>0</v>
      </c>
      <c r="N16" s="60">
        <f>IF(SW_temp!N16&gt;0,TRUNC(IF(LEN(Lista!N16)&gt;3,LEFT(Lista!N16,1),0),1),0)</f>
        <v>0</v>
      </c>
      <c r="O16" s="60">
        <f>IF(SW_temp!O16&gt;0,TRUNC(IF(LEN(Lista!O16)&gt;3,LEFT(Lista!O16,1),0),1),0)</f>
        <v>0</v>
      </c>
      <c r="P16" s="60">
        <f>IF(SW_temp!P16&gt;0,TRUNC(IF(LEN(Lista!P16)&gt;3,LEFT(Lista!P16,1),0),1),0)</f>
        <v>0</v>
      </c>
      <c r="Q16" s="60">
        <f>IF(SW_temp!Q16&gt;0,TRUNC(IF(LEN(Lista!Q16)&gt;3,LEFT(Lista!Q16,1),0),1),0)</f>
        <v>0</v>
      </c>
      <c r="R16" s="60">
        <f>IF(SW_temp!R16&gt;0,TRUNC(IF(LEN(Lista!R16)&gt;3,LEFT(Lista!R16,1),0),1),0)</f>
        <v>0</v>
      </c>
      <c r="S16" s="60">
        <f>IF(SW_temp!S16&gt;0,TRUNC(IF(LEN(Lista!S16)&gt;3,LEFT(Lista!S16,1),0),1),0)</f>
        <v>0</v>
      </c>
      <c r="T16" s="60">
        <f>IF(SW_temp!T16&gt;0,TRUNC(IF(LEN(Lista!T16)&gt;3,LEFT(Lista!T16,1),0),1),0)</f>
        <v>0</v>
      </c>
      <c r="U16" s="60">
        <f>IF(SW_temp!U16&gt;0,TRUNC(IF(LEN(Lista!U16)&gt;3,LEFT(Lista!U16,1),0),1),0)</f>
        <v>0</v>
      </c>
      <c r="V16" s="60">
        <f>IF(SW_temp!V16&gt;0,TRUNC(IF(LEN(Lista!V16)&gt;3,LEFT(Lista!V16,1),0),1),0)</f>
        <v>0</v>
      </c>
      <c r="W16" s="60">
        <f>IF(SW_temp!W16&gt;0,TRUNC(IF(LEN(Lista!W16)&gt;3,LEFT(Lista!W16,1),0),1),0)</f>
        <v>0</v>
      </c>
      <c r="X16" s="60">
        <f>IF(SW_temp!X16&gt;0,TRUNC(IF(LEN(Lista!X16)&gt;3,LEFT(Lista!X16,1),0),1),0)</f>
        <v>0</v>
      </c>
      <c r="Y16" s="60">
        <f>IF(SW_temp!Y16&gt;0,TRUNC(IF(LEN(Lista!Y16)&gt;3,LEFT(Lista!Y16,1),0),1),0)</f>
        <v>0</v>
      </c>
      <c r="Z16" s="60">
        <f>IF(SW_temp!Z16&gt;0,TRUNC(IF(LEN(Lista!Z16)&gt;3,LEFT(Lista!Z16,1),0),1),0)</f>
        <v>0</v>
      </c>
      <c r="AA16" s="60">
        <f>IF(SW_temp!AA16&gt;0,TRUNC(IF(LEN(Lista!AA16)&gt;3,LEFT(Lista!AA16,1),0),1),0)</f>
        <v>0</v>
      </c>
      <c r="AB16" s="60">
        <f>IF(SW_temp!AB16&gt;0,TRUNC(IF(LEN(Lista!AB16)&gt;3,LEFT(Lista!AB16,1),0),1),0)</f>
        <v>0</v>
      </c>
      <c r="AC16" s="60">
        <f>IF(SW_temp!AC16&gt;0,TRUNC(IF(LEN(Lista!AC16)&gt;3,LEFT(Lista!AC16,1),0),1),0)</f>
        <v>0</v>
      </c>
      <c r="AD16" s="60">
        <f>IF(SW_temp!AD16&gt;0,TRUNC(IF(LEN(Lista!AD16)&gt;3,LEFT(Lista!AD16,1),0),1),0)</f>
        <v>0</v>
      </c>
      <c r="AE16" s="60">
        <f>IF(SW_temp!AE16&gt;0,TRUNC(IF(LEN(Lista!AE16)&gt;3,LEFT(Lista!AE16,1),0),1),0)</f>
        <v>0</v>
      </c>
      <c r="AF16" s="60">
        <f>IF(SW_temp!AF16&gt;0,TRUNC(IF(LEN(Lista!AF16)&gt;3,LEFT(Lista!AF16,1),0),1),0)</f>
        <v>0</v>
      </c>
      <c r="AG16" s="60">
        <f>IF(SW_temp!AG16&gt;0,TRUNC(IF(LEN(Lista!AG16)&gt;3,LEFT(Lista!AG16,1),0),1),0)</f>
        <v>0</v>
      </c>
      <c r="AH16" s="60">
        <f>IF(SW_temp!AH16&gt;0,TRUNC(IF(LEN(Lista!AH16)&gt;3,LEFT(Lista!AH16,1),0),1),0)</f>
        <v>0</v>
      </c>
      <c r="AI16" s="60">
        <f>IF(SW_temp!AI16&gt;0,TRUNC(IF(LEN(Lista!AI16)&gt;3,LEFT(Lista!AI16,1),0),1),0)</f>
        <v>0</v>
      </c>
      <c r="AJ16" s="186"/>
    </row>
    <row r="17" spans="1:36" ht="13.5" thickBot="1" x14ac:dyDescent="0.25">
      <c r="A17" s="143"/>
      <c r="B17" s="143"/>
      <c r="C17" s="143"/>
      <c r="D17" s="33">
        <v>3</v>
      </c>
      <c r="E17" s="60">
        <f>IF(SW_temp!E17&gt;0,TRUNC(IF(LEN(Lista!E17)&gt;3,LEFT(Lista!E17,1),0),1),0)</f>
        <v>0</v>
      </c>
      <c r="F17" s="60">
        <f>IF(SW_temp!F17&gt;0,TRUNC(IF(LEN(Lista!F17)&gt;3,LEFT(Lista!F17,1),0),1),0)</f>
        <v>0</v>
      </c>
      <c r="G17" s="60">
        <f>IF(SW_temp!G17&gt;0,TRUNC(IF(LEN(Lista!G17)&gt;3,LEFT(Lista!G17,1),0),1),0)</f>
        <v>0</v>
      </c>
      <c r="H17" s="60">
        <f>IF(SW_temp!H17&gt;0,TRUNC(IF(LEN(Lista!H17)&gt;3,LEFT(Lista!H17,1),0),1),0)</f>
        <v>0</v>
      </c>
      <c r="I17" s="60">
        <f>IF(SW_temp!I17&gt;0,TRUNC(IF(LEN(Lista!I17)&gt;3,LEFT(Lista!I17,1),0),1),0)</f>
        <v>0</v>
      </c>
      <c r="J17" s="60">
        <f>IF(SW_temp!J17&gt;0,TRUNC(IF(LEN(Lista!J17)&gt;3,LEFT(Lista!J17,1),0),1),0)</f>
        <v>0</v>
      </c>
      <c r="K17" s="60">
        <f>IF(SW_temp!K17&gt;0,TRUNC(IF(LEN(Lista!K17)&gt;3,LEFT(Lista!K17,1),0),1),0)</f>
        <v>0</v>
      </c>
      <c r="L17" s="60">
        <f>IF(SW_temp!L17&gt;0,TRUNC(IF(LEN(Lista!L17)&gt;3,LEFT(Lista!L17,1),0),1),0)</f>
        <v>0</v>
      </c>
      <c r="M17" s="60">
        <f>IF(SW_temp!M17&gt;0,TRUNC(IF(LEN(Lista!M17)&gt;3,LEFT(Lista!M17,1),0),1),0)</f>
        <v>0</v>
      </c>
      <c r="N17" s="60">
        <f>IF(SW_temp!N17&gt;0,TRUNC(IF(LEN(Lista!N17)&gt;3,LEFT(Lista!N17,1),0),1),0)</f>
        <v>0</v>
      </c>
      <c r="O17" s="60">
        <f>IF(SW_temp!O17&gt;0,TRUNC(IF(LEN(Lista!O17)&gt;3,LEFT(Lista!O17,1),0),1),0)</f>
        <v>0</v>
      </c>
      <c r="P17" s="60">
        <f>IF(SW_temp!P17&gt;0,TRUNC(IF(LEN(Lista!P17)&gt;3,LEFT(Lista!P17,1),0),1),0)</f>
        <v>0</v>
      </c>
      <c r="Q17" s="60">
        <f>IF(SW_temp!Q17&gt;0,TRUNC(IF(LEN(Lista!Q17)&gt;3,LEFT(Lista!Q17,1),0),1),0)</f>
        <v>0</v>
      </c>
      <c r="R17" s="60">
        <f>IF(SW_temp!R17&gt;0,TRUNC(IF(LEN(Lista!R17)&gt;3,LEFT(Lista!R17,1),0),1),0)</f>
        <v>0</v>
      </c>
      <c r="S17" s="60">
        <f>IF(SW_temp!S17&gt;0,TRUNC(IF(LEN(Lista!S17)&gt;3,LEFT(Lista!S17,1),0),1),0)</f>
        <v>0</v>
      </c>
      <c r="T17" s="60">
        <f>IF(SW_temp!T17&gt;0,TRUNC(IF(LEN(Lista!T17)&gt;3,LEFT(Lista!T17,1),0),1),0)</f>
        <v>0</v>
      </c>
      <c r="U17" s="60">
        <f>IF(SW_temp!U17&gt;0,TRUNC(IF(LEN(Lista!U17)&gt;3,LEFT(Lista!U17,1),0),1),0)</f>
        <v>0</v>
      </c>
      <c r="V17" s="60">
        <f>IF(SW_temp!V17&gt;0,TRUNC(IF(LEN(Lista!V17)&gt;3,LEFT(Lista!V17,1),0),1),0)</f>
        <v>0</v>
      </c>
      <c r="W17" s="60">
        <f>IF(SW_temp!W17&gt;0,TRUNC(IF(LEN(Lista!W17)&gt;3,LEFT(Lista!W17,1),0),1),0)</f>
        <v>0</v>
      </c>
      <c r="X17" s="60">
        <f>IF(SW_temp!X17&gt;0,TRUNC(IF(LEN(Lista!X17)&gt;3,LEFT(Lista!X17,1),0),1),0)</f>
        <v>0</v>
      </c>
      <c r="Y17" s="60">
        <f>IF(SW_temp!Y17&gt;0,TRUNC(IF(LEN(Lista!Y17)&gt;3,LEFT(Lista!Y17,1),0),1),0)</f>
        <v>0</v>
      </c>
      <c r="Z17" s="60">
        <f>IF(SW_temp!Z17&gt;0,TRUNC(IF(LEN(Lista!Z17)&gt;3,LEFT(Lista!Z17,1),0),1),0)</f>
        <v>0</v>
      </c>
      <c r="AA17" s="60">
        <f>IF(SW_temp!AA17&gt;0,TRUNC(IF(LEN(Lista!AA17)&gt;3,LEFT(Lista!AA17,1),0),1),0)</f>
        <v>0</v>
      </c>
      <c r="AB17" s="60">
        <f>IF(SW_temp!AB17&gt;0,TRUNC(IF(LEN(Lista!AB17)&gt;3,LEFT(Lista!AB17,1),0),1),0)</f>
        <v>0</v>
      </c>
      <c r="AC17" s="60">
        <f>IF(SW_temp!AC17&gt;0,TRUNC(IF(LEN(Lista!AC17)&gt;3,LEFT(Lista!AC17,1),0),1),0)</f>
        <v>0</v>
      </c>
      <c r="AD17" s="60">
        <f>IF(SW_temp!AD17&gt;0,TRUNC(IF(LEN(Lista!AD17)&gt;3,LEFT(Lista!AD17,1),0),1),0)</f>
        <v>0</v>
      </c>
      <c r="AE17" s="60">
        <f>IF(SW_temp!AE17&gt;0,TRUNC(IF(LEN(Lista!AE17)&gt;3,LEFT(Lista!AE17,1),0),1),0)</f>
        <v>0</v>
      </c>
      <c r="AF17" s="60">
        <f>IF(SW_temp!AF17&gt;0,TRUNC(IF(LEN(Lista!AF17)&gt;3,LEFT(Lista!AF17,1),0),1),0)</f>
        <v>0</v>
      </c>
      <c r="AG17" s="60">
        <f>IF(SW_temp!AG17&gt;0,TRUNC(IF(LEN(Lista!AG17)&gt;3,LEFT(Lista!AG17,1),0),1),0)</f>
        <v>0</v>
      </c>
      <c r="AH17" s="60">
        <f>IF(SW_temp!AH17&gt;0,TRUNC(IF(LEN(Lista!AH17)&gt;3,LEFT(Lista!AH17,1),0),1),0)</f>
        <v>0</v>
      </c>
      <c r="AI17" s="60">
        <f>IF(SW_temp!AI17&gt;0,TRUNC(IF(LEN(Lista!AI17)&gt;3,LEFT(Lista!AI17,1),0),1),0)</f>
        <v>0</v>
      </c>
      <c r="AJ17" s="186"/>
    </row>
    <row r="18" spans="1:36" ht="13.5" thickBot="1" x14ac:dyDescent="0.25">
      <c r="A18" s="142">
        <f>Lista!A18</f>
        <v>6</v>
      </c>
      <c r="B18" s="142">
        <f>Lista!B18</f>
        <v>1139</v>
      </c>
      <c r="C18" s="142" t="str">
        <f>Lista!C18</f>
        <v>Mędrala Krzysztof</v>
      </c>
      <c r="D18" s="15">
        <v>1</v>
      </c>
      <c r="E18" s="60">
        <f>IF(SW_temp!E18&gt;0,TRUNC(IF(LEN(Lista!E18)&gt;3,LEFT(Lista!E18,1),0),1),0)</f>
        <v>0</v>
      </c>
      <c r="F18" s="60">
        <f>IF(SW_temp!F18&gt;0,TRUNC(IF(LEN(Lista!F18)&gt;3,LEFT(Lista!F18,1),0),1),0)</f>
        <v>0</v>
      </c>
      <c r="G18" s="60">
        <f>IF(SW_temp!G18&gt;0,TRUNC(IF(LEN(Lista!G18)&gt;3,LEFT(Lista!G18,1),0),1),0)</f>
        <v>0</v>
      </c>
      <c r="H18" s="60">
        <f>IF(SW_temp!H18&gt;0,TRUNC(IF(LEN(Lista!H18)&gt;3,LEFT(Lista!H18,1),0),1),0)</f>
        <v>0</v>
      </c>
      <c r="I18" s="60">
        <f>IF(SW_temp!I18&gt;0,TRUNC(IF(LEN(Lista!I18)&gt;3,LEFT(Lista!I18,1),0),1),0)</f>
        <v>0</v>
      </c>
      <c r="J18" s="60">
        <f>IF(SW_temp!J18&gt;0,TRUNC(IF(LEN(Lista!J18)&gt;3,LEFT(Lista!J18,1),0),1),0)</f>
        <v>0</v>
      </c>
      <c r="K18" s="60">
        <f>IF(SW_temp!K18&gt;0,TRUNC(IF(LEN(Lista!K18)&gt;3,LEFT(Lista!K18,1),0),1),0)</f>
        <v>0</v>
      </c>
      <c r="L18" s="60">
        <f>IF(SW_temp!L18&gt;0,TRUNC(IF(LEN(Lista!L18)&gt;3,LEFT(Lista!L18,1),0),1),0)</f>
        <v>0</v>
      </c>
      <c r="M18" s="60">
        <f>IF(SW_temp!M18&gt;0,TRUNC(IF(LEN(Lista!M18)&gt;3,LEFT(Lista!M18,1),0),1),0)</f>
        <v>0</v>
      </c>
      <c r="N18" s="60">
        <f>IF(SW_temp!N18&gt;0,TRUNC(IF(LEN(Lista!N18)&gt;3,LEFT(Lista!N18,1),0),1),0)</f>
        <v>0</v>
      </c>
      <c r="O18" s="60">
        <f>IF(SW_temp!O18&gt;0,TRUNC(IF(LEN(Lista!O18)&gt;3,LEFT(Lista!O18,1),0),1),0)</f>
        <v>0</v>
      </c>
      <c r="P18" s="60">
        <f>IF(SW_temp!P18&gt;0,TRUNC(IF(LEN(Lista!P18)&gt;3,LEFT(Lista!P18,1),0),1),0)</f>
        <v>0</v>
      </c>
      <c r="Q18" s="60">
        <f>IF(SW_temp!Q18&gt;0,TRUNC(IF(LEN(Lista!Q18)&gt;3,LEFT(Lista!Q18,1),0),1),0)</f>
        <v>0</v>
      </c>
      <c r="R18" s="60">
        <f>IF(SW_temp!R18&gt;0,TRUNC(IF(LEN(Lista!R18)&gt;3,LEFT(Lista!R18,1),0),1),0)</f>
        <v>0</v>
      </c>
      <c r="S18" s="60">
        <f>IF(SW_temp!S18&gt;0,TRUNC(IF(LEN(Lista!S18)&gt;3,LEFT(Lista!S18,1),0),1),0)</f>
        <v>0</v>
      </c>
      <c r="T18" s="60">
        <f>IF(SW_temp!T18&gt;0,TRUNC(IF(LEN(Lista!T18)&gt;3,LEFT(Lista!T18,1),0),1),0)</f>
        <v>0</v>
      </c>
      <c r="U18" s="60">
        <f>IF(SW_temp!U18&gt;0,TRUNC(IF(LEN(Lista!U18)&gt;3,LEFT(Lista!U18,1),0),1),0)</f>
        <v>0</v>
      </c>
      <c r="V18" s="60">
        <f>IF(SW_temp!V18&gt;0,TRUNC(IF(LEN(Lista!V18)&gt;3,LEFT(Lista!V18,1),0),1),0)</f>
        <v>0</v>
      </c>
      <c r="W18" s="60">
        <f>IF(SW_temp!W18&gt;0,TRUNC(IF(LEN(Lista!W18)&gt;3,LEFT(Lista!W18,1),0),1),0)</f>
        <v>0</v>
      </c>
      <c r="X18" s="60">
        <f>IF(SW_temp!X18&gt;0,TRUNC(IF(LEN(Lista!X18)&gt;3,LEFT(Lista!X18,1),0),1),0)</f>
        <v>0</v>
      </c>
      <c r="Y18" s="60">
        <f>IF(SW_temp!Y18&gt;0,TRUNC(IF(LEN(Lista!Y18)&gt;3,LEFT(Lista!Y18,1),0),1),0)</f>
        <v>0</v>
      </c>
      <c r="Z18" s="60">
        <f>IF(SW_temp!Z18&gt;0,TRUNC(IF(LEN(Lista!Z18)&gt;3,LEFT(Lista!Z18,1),0),1),0)</f>
        <v>0</v>
      </c>
      <c r="AA18" s="60">
        <f>IF(SW_temp!AA18&gt;0,TRUNC(IF(LEN(Lista!AA18)&gt;3,LEFT(Lista!AA18,1),0),1),0)</f>
        <v>0</v>
      </c>
      <c r="AB18" s="60">
        <f>IF(SW_temp!AB18&gt;0,TRUNC(IF(LEN(Lista!AB18)&gt;3,LEFT(Lista!AB18,1),0),1),0)</f>
        <v>0</v>
      </c>
      <c r="AC18" s="60">
        <f>IF(SW_temp!AC18&gt;0,TRUNC(IF(LEN(Lista!AC18)&gt;3,LEFT(Lista!AC18,1),0),1),0)</f>
        <v>0</v>
      </c>
      <c r="AD18" s="60">
        <f>IF(SW_temp!AD18&gt;0,TRUNC(IF(LEN(Lista!AD18)&gt;3,LEFT(Lista!AD18,1),0),1),0)</f>
        <v>0</v>
      </c>
      <c r="AE18" s="60">
        <f>IF(SW_temp!AE18&gt;0,TRUNC(IF(LEN(Lista!AE18)&gt;3,LEFT(Lista!AE18,1),0),1),0)</f>
        <v>0</v>
      </c>
      <c r="AF18" s="60">
        <f>IF(SW_temp!AF18&gt;0,TRUNC(IF(LEN(Lista!AF18)&gt;3,LEFT(Lista!AF18,1),0),1),0)</f>
        <v>0</v>
      </c>
      <c r="AG18" s="60">
        <f>IF(SW_temp!AG18&gt;0,TRUNC(IF(LEN(Lista!AG18)&gt;3,LEFT(Lista!AG18,1),0),1),0)</f>
        <v>0</v>
      </c>
      <c r="AH18" s="60">
        <f>IF(SW_temp!AH18&gt;0,TRUNC(IF(LEN(Lista!AH18)&gt;3,LEFT(Lista!AH18,1),0),1),0)</f>
        <v>0</v>
      </c>
      <c r="AI18" s="60">
        <f>IF(SW_temp!AI18&gt;0,TRUNC(IF(LEN(Lista!AI18)&gt;3,LEFT(Lista!AI18,1),0),1),0)</f>
        <v>0</v>
      </c>
      <c r="AJ18" s="185">
        <f t="shared" ref="AJ18" si="4">SUM(E18:AI20)</f>
        <v>0</v>
      </c>
    </row>
    <row r="19" spans="1:36" ht="13.5" thickBot="1" x14ac:dyDescent="0.25">
      <c r="A19" s="142"/>
      <c r="B19" s="142"/>
      <c r="C19" s="142"/>
      <c r="D19" s="15">
        <v>2</v>
      </c>
      <c r="E19" s="60">
        <f>IF(SW_temp!E19&gt;0,TRUNC(IF(LEN(Lista!E19)&gt;3,LEFT(Lista!E19,1),0),1),0)</f>
        <v>0</v>
      </c>
      <c r="F19" s="60">
        <f>IF(SW_temp!F19&gt;0,TRUNC(IF(LEN(Lista!F19)&gt;3,LEFT(Lista!F19,1),0),1),0)</f>
        <v>0</v>
      </c>
      <c r="G19" s="60">
        <f>IF(SW_temp!G19&gt;0,TRUNC(IF(LEN(Lista!G19)&gt;3,LEFT(Lista!G19,1),0),1),0)</f>
        <v>0</v>
      </c>
      <c r="H19" s="60">
        <f>IF(SW_temp!H19&gt;0,TRUNC(IF(LEN(Lista!H19)&gt;3,LEFT(Lista!H19,1),0),1),0)</f>
        <v>0</v>
      </c>
      <c r="I19" s="60">
        <f>IF(SW_temp!I19&gt;0,TRUNC(IF(LEN(Lista!I19)&gt;3,LEFT(Lista!I19,1),0),1),0)</f>
        <v>0</v>
      </c>
      <c r="J19" s="60">
        <f>IF(SW_temp!J19&gt;0,TRUNC(IF(LEN(Lista!J19)&gt;3,LEFT(Lista!J19,1),0),1),0)</f>
        <v>0</v>
      </c>
      <c r="K19" s="60">
        <f>IF(SW_temp!K19&gt;0,TRUNC(IF(LEN(Lista!K19)&gt;3,LEFT(Lista!K19,1),0),1),0)</f>
        <v>0</v>
      </c>
      <c r="L19" s="60">
        <f>IF(SW_temp!L19&gt;0,TRUNC(IF(LEN(Lista!L19)&gt;3,LEFT(Lista!L19,1),0),1),0)</f>
        <v>0</v>
      </c>
      <c r="M19" s="60">
        <f>IF(SW_temp!M19&gt;0,TRUNC(IF(LEN(Lista!M19)&gt;3,LEFT(Lista!M19,1),0),1),0)</f>
        <v>0</v>
      </c>
      <c r="N19" s="60">
        <f>IF(SW_temp!N19&gt;0,TRUNC(IF(LEN(Lista!N19)&gt;3,LEFT(Lista!N19,1),0),1),0)</f>
        <v>0</v>
      </c>
      <c r="O19" s="60">
        <f>IF(SW_temp!O19&gt;0,TRUNC(IF(LEN(Lista!O19)&gt;3,LEFT(Lista!O19,1),0),1),0)</f>
        <v>0</v>
      </c>
      <c r="P19" s="60">
        <f>IF(SW_temp!P19&gt;0,TRUNC(IF(LEN(Lista!P19)&gt;3,LEFT(Lista!P19,1),0),1),0)</f>
        <v>0</v>
      </c>
      <c r="Q19" s="60">
        <f>IF(SW_temp!Q19&gt;0,TRUNC(IF(LEN(Lista!Q19)&gt;3,LEFT(Lista!Q19,1),0),1),0)</f>
        <v>0</v>
      </c>
      <c r="R19" s="60">
        <f>IF(SW_temp!R19&gt;0,TRUNC(IF(LEN(Lista!R19)&gt;3,LEFT(Lista!R19,1),0),1),0)</f>
        <v>0</v>
      </c>
      <c r="S19" s="60">
        <f>IF(SW_temp!S19&gt;0,TRUNC(IF(LEN(Lista!S19)&gt;3,LEFT(Lista!S19,1),0),1),0)</f>
        <v>0</v>
      </c>
      <c r="T19" s="60">
        <f>IF(SW_temp!T19&gt;0,TRUNC(IF(LEN(Lista!T19)&gt;3,LEFT(Lista!T19,1),0),1),0)</f>
        <v>0</v>
      </c>
      <c r="U19" s="60">
        <f>IF(SW_temp!U19&gt;0,TRUNC(IF(LEN(Lista!U19)&gt;3,LEFT(Lista!U19,1),0),1),0)</f>
        <v>0</v>
      </c>
      <c r="V19" s="60">
        <f>IF(SW_temp!V19&gt;0,TRUNC(IF(LEN(Lista!V19)&gt;3,LEFT(Lista!V19,1),0),1),0)</f>
        <v>0</v>
      </c>
      <c r="W19" s="60">
        <f>IF(SW_temp!W19&gt;0,TRUNC(IF(LEN(Lista!W19)&gt;3,LEFT(Lista!W19,1),0),1),0)</f>
        <v>0</v>
      </c>
      <c r="X19" s="60">
        <f>IF(SW_temp!X19&gt;0,TRUNC(IF(LEN(Lista!X19)&gt;3,LEFT(Lista!X19,1),0),1),0)</f>
        <v>0</v>
      </c>
      <c r="Y19" s="60">
        <f>IF(SW_temp!Y19&gt;0,TRUNC(IF(LEN(Lista!Y19)&gt;3,LEFT(Lista!Y19,1),0),1),0)</f>
        <v>0</v>
      </c>
      <c r="Z19" s="60">
        <f>IF(SW_temp!Z19&gt;0,TRUNC(IF(LEN(Lista!Z19)&gt;3,LEFT(Lista!Z19,1),0),1),0)</f>
        <v>0</v>
      </c>
      <c r="AA19" s="60">
        <f>IF(SW_temp!AA19&gt;0,TRUNC(IF(LEN(Lista!AA19)&gt;3,LEFT(Lista!AA19,1),0),1),0)</f>
        <v>0</v>
      </c>
      <c r="AB19" s="60">
        <f>IF(SW_temp!AB19&gt;0,TRUNC(IF(LEN(Lista!AB19)&gt;3,LEFT(Lista!AB19,1),0),1),0)</f>
        <v>0</v>
      </c>
      <c r="AC19" s="60">
        <f>IF(SW_temp!AC19&gt;0,TRUNC(IF(LEN(Lista!AC19)&gt;3,LEFT(Lista!AC19,1),0),1),0)</f>
        <v>0</v>
      </c>
      <c r="AD19" s="60">
        <f>IF(SW_temp!AD19&gt;0,TRUNC(IF(LEN(Lista!AD19)&gt;3,LEFT(Lista!AD19,1),0),1),0)</f>
        <v>0</v>
      </c>
      <c r="AE19" s="60">
        <f>IF(SW_temp!AE19&gt;0,TRUNC(IF(LEN(Lista!AE19)&gt;3,LEFT(Lista!AE19,1),0),1),0)</f>
        <v>0</v>
      </c>
      <c r="AF19" s="60">
        <f>IF(SW_temp!AF19&gt;0,TRUNC(IF(LEN(Lista!AF19)&gt;3,LEFT(Lista!AF19,1),0),1),0)</f>
        <v>0</v>
      </c>
      <c r="AG19" s="60">
        <f>IF(SW_temp!AG19&gt;0,TRUNC(IF(LEN(Lista!AG19)&gt;3,LEFT(Lista!AG19,1),0),1),0)</f>
        <v>0</v>
      </c>
      <c r="AH19" s="60">
        <f>IF(SW_temp!AH19&gt;0,TRUNC(IF(LEN(Lista!AH19)&gt;3,LEFT(Lista!AH19,1),0),1),0)</f>
        <v>0</v>
      </c>
      <c r="AI19" s="60">
        <f>IF(SW_temp!AI19&gt;0,TRUNC(IF(LEN(Lista!AI19)&gt;3,LEFT(Lista!AI19,1),0),1),0)</f>
        <v>0</v>
      </c>
      <c r="AJ19" s="186"/>
    </row>
    <row r="20" spans="1:36" ht="13.5" thickBot="1" x14ac:dyDescent="0.25">
      <c r="A20" s="143"/>
      <c r="B20" s="143"/>
      <c r="C20" s="143"/>
      <c r="D20" s="33">
        <v>3</v>
      </c>
      <c r="E20" s="60">
        <f>IF(SW_temp!E20&gt;0,TRUNC(IF(LEN(Lista!E20)&gt;3,LEFT(Lista!E20,1),0),1),0)</f>
        <v>0</v>
      </c>
      <c r="F20" s="60">
        <f>IF(SW_temp!F20&gt;0,TRUNC(IF(LEN(Lista!F20)&gt;3,LEFT(Lista!F20,1),0),1),0)</f>
        <v>0</v>
      </c>
      <c r="G20" s="60">
        <f>IF(SW_temp!G20&gt;0,TRUNC(IF(LEN(Lista!G20)&gt;3,LEFT(Lista!G20,1),0),1),0)</f>
        <v>0</v>
      </c>
      <c r="H20" s="60">
        <f>IF(SW_temp!H20&gt;0,TRUNC(IF(LEN(Lista!H20)&gt;3,LEFT(Lista!H20,1),0),1),0)</f>
        <v>0</v>
      </c>
      <c r="I20" s="60">
        <f>IF(SW_temp!I20&gt;0,TRUNC(IF(LEN(Lista!I20)&gt;3,LEFT(Lista!I20,1),0),1),0)</f>
        <v>0</v>
      </c>
      <c r="J20" s="60">
        <f>IF(SW_temp!J20&gt;0,TRUNC(IF(LEN(Lista!J20)&gt;3,LEFT(Lista!J20,1),0),1),0)</f>
        <v>0</v>
      </c>
      <c r="K20" s="60">
        <f>IF(SW_temp!K20&gt;0,TRUNC(IF(LEN(Lista!K20)&gt;3,LEFT(Lista!K20,1),0),1),0)</f>
        <v>0</v>
      </c>
      <c r="L20" s="60">
        <f>IF(SW_temp!L20&gt;0,TRUNC(IF(LEN(Lista!L20)&gt;3,LEFT(Lista!L20,1),0),1),0)</f>
        <v>0</v>
      </c>
      <c r="M20" s="60">
        <f>IF(SW_temp!M20&gt;0,TRUNC(IF(LEN(Lista!M20)&gt;3,LEFT(Lista!M20,1),0),1),0)</f>
        <v>0</v>
      </c>
      <c r="N20" s="60">
        <f>IF(SW_temp!N20&gt;0,TRUNC(IF(LEN(Lista!N20)&gt;3,LEFT(Lista!N20,1),0),1),0)</f>
        <v>0</v>
      </c>
      <c r="O20" s="60">
        <f>IF(SW_temp!O20&gt;0,TRUNC(IF(LEN(Lista!O20)&gt;3,LEFT(Lista!O20,1),0),1),0)</f>
        <v>0</v>
      </c>
      <c r="P20" s="60">
        <f>IF(SW_temp!P20&gt;0,TRUNC(IF(LEN(Lista!P20)&gt;3,LEFT(Lista!P20,1),0),1),0)</f>
        <v>0</v>
      </c>
      <c r="Q20" s="60">
        <f>IF(SW_temp!Q20&gt;0,TRUNC(IF(LEN(Lista!Q20)&gt;3,LEFT(Lista!Q20,1),0),1),0)</f>
        <v>0</v>
      </c>
      <c r="R20" s="60">
        <f>IF(SW_temp!R20&gt;0,TRUNC(IF(LEN(Lista!R20)&gt;3,LEFT(Lista!R20,1),0),1),0)</f>
        <v>0</v>
      </c>
      <c r="S20" s="60">
        <f>IF(SW_temp!S20&gt;0,TRUNC(IF(LEN(Lista!S20)&gt;3,LEFT(Lista!S20,1),0),1),0)</f>
        <v>0</v>
      </c>
      <c r="T20" s="60">
        <f>IF(SW_temp!T20&gt;0,TRUNC(IF(LEN(Lista!T20)&gt;3,LEFT(Lista!T20,1),0),1),0)</f>
        <v>0</v>
      </c>
      <c r="U20" s="60">
        <f>IF(SW_temp!U20&gt;0,TRUNC(IF(LEN(Lista!U20)&gt;3,LEFT(Lista!U20,1),0),1),0)</f>
        <v>0</v>
      </c>
      <c r="V20" s="60">
        <f>IF(SW_temp!V20&gt;0,TRUNC(IF(LEN(Lista!V20)&gt;3,LEFT(Lista!V20,1),0),1),0)</f>
        <v>0</v>
      </c>
      <c r="W20" s="60">
        <f>IF(SW_temp!W20&gt;0,TRUNC(IF(LEN(Lista!W20)&gt;3,LEFT(Lista!W20,1),0),1),0)</f>
        <v>0</v>
      </c>
      <c r="X20" s="60">
        <f>IF(SW_temp!X20&gt;0,TRUNC(IF(LEN(Lista!X20)&gt;3,LEFT(Lista!X20,1),0),1),0)</f>
        <v>0</v>
      </c>
      <c r="Y20" s="60">
        <f>IF(SW_temp!Y20&gt;0,TRUNC(IF(LEN(Lista!Y20)&gt;3,LEFT(Lista!Y20,1),0),1),0)</f>
        <v>0</v>
      </c>
      <c r="Z20" s="60">
        <f>IF(SW_temp!Z20&gt;0,TRUNC(IF(LEN(Lista!Z20)&gt;3,LEFT(Lista!Z20,1),0),1),0)</f>
        <v>0</v>
      </c>
      <c r="AA20" s="60">
        <f>IF(SW_temp!AA20&gt;0,TRUNC(IF(LEN(Lista!AA20)&gt;3,LEFT(Lista!AA20,1),0),1),0)</f>
        <v>0</v>
      </c>
      <c r="AB20" s="60">
        <f>IF(SW_temp!AB20&gt;0,TRUNC(IF(LEN(Lista!AB20)&gt;3,LEFT(Lista!AB20,1),0),1),0)</f>
        <v>0</v>
      </c>
      <c r="AC20" s="60">
        <f>IF(SW_temp!AC20&gt;0,TRUNC(IF(LEN(Lista!AC20)&gt;3,LEFT(Lista!AC20,1),0),1),0)</f>
        <v>0</v>
      </c>
      <c r="AD20" s="60">
        <f>IF(SW_temp!AD20&gt;0,TRUNC(IF(LEN(Lista!AD20)&gt;3,LEFT(Lista!AD20,1),0),1),0)</f>
        <v>0</v>
      </c>
      <c r="AE20" s="60">
        <f>IF(SW_temp!AE20&gt;0,TRUNC(IF(LEN(Lista!AE20)&gt;3,LEFT(Lista!AE20,1),0),1),0)</f>
        <v>0</v>
      </c>
      <c r="AF20" s="60">
        <f>IF(SW_temp!AF20&gt;0,TRUNC(IF(LEN(Lista!AF20)&gt;3,LEFT(Lista!AF20,1),0),1),0)</f>
        <v>0</v>
      </c>
      <c r="AG20" s="60">
        <f>IF(SW_temp!AG20&gt;0,TRUNC(IF(LEN(Lista!AG20)&gt;3,LEFT(Lista!AG20,1),0),1),0)</f>
        <v>0</v>
      </c>
      <c r="AH20" s="60">
        <f>IF(SW_temp!AH20&gt;0,TRUNC(IF(LEN(Lista!AH20)&gt;3,LEFT(Lista!AH20,1),0),1),0)</f>
        <v>0</v>
      </c>
      <c r="AI20" s="60">
        <f>IF(SW_temp!AI20&gt;0,TRUNC(IF(LEN(Lista!AI20)&gt;3,LEFT(Lista!AI20,1),0),1),0)</f>
        <v>0</v>
      </c>
      <c r="AJ20" s="186"/>
    </row>
    <row r="21" spans="1:36" ht="13.5" thickBot="1" x14ac:dyDescent="0.25">
      <c r="A21" s="142">
        <f>Lista!A21</f>
        <v>7</v>
      </c>
      <c r="B21" s="142">
        <f>Lista!B21</f>
        <v>1169</v>
      </c>
      <c r="C21" s="142" t="str">
        <f>Lista!C21</f>
        <v>Piątek Jan</v>
      </c>
      <c r="D21" s="15">
        <v>1</v>
      </c>
      <c r="E21" s="60">
        <f>IF(SW_temp!E21&gt;0,TRUNC(IF(LEN(Lista!E21)&gt;3,LEFT(Lista!E21,1),0),1),0)</f>
        <v>0</v>
      </c>
      <c r="F21" s="60">
        <f>IF(SW_temp!F21&gt;0,TRUNC(IF(LEN(Lista!F21)&gt;3,LEFT(Lista!F21,1),0),1),0)</f>
        <v>0</v>
      </c>
      <c r="G21" s="60">
        <f>IF(SW_temp!G21&gt;0,TRUNC(IF(LEN(Lista!G21)&gt;3,LEFT(Lista!G21,1),0),1),0)</f>
        <v>0</v>
      </c>
      <c r="H21" s="60">
        <f>IF(SW_temp!H21&gt;0,TRUNC(IF(LEN(Lista!H21)&gt;3,LEFT(Lista!H21,1),0),1),0)</f>
        <v>0</v>
      </c>
      <c r="I21" s="60">
        <f>IF(SW_temp!I21&gt;0,TRUNC(IF(LEN(Lista!I21)&gt;3,LEFT(Lista!I21,1),0),1),0)</f>
        <v>0</v>
      </c>
      <c r="J21" s="60">
        <f>IF(SW_temp!J21&gt;0,TRUNC(IF(LEN(Lista!J21)&gt;3,LEFT(Lista!J21,1),0),1),0)</f>
        <v>0</v>
      </c>
      <c r="K21" s="60">
        <f>IF(SW_temp!K21&gt;0,TRUNC(IF(LEN(Lista!K21)&gt;3,LEFT(Lista!K21,1),0),1),0)</f>
        <v>0</v>
      </c>
      <c r="L21" s="60">
        <f>IF(SW_temp!L21&gt;0,TRUNC(IF(LEN(Lista!L21)&gt;3,LEFT(Lista!L21,1),0),1),0)</f>
        <v>0</v>
      </c>
      <c r="M21" s="60">
        <f>IF(SW_temp!M21&gt;0,TRUNC(IF(LEN(Lista!M21)&gt;3,LEFT(Lista!M21,1),0),1),0)</f>
        <v>0</v>
      </c>
      <c r="N21" s="60">
        <f>IF(SW_temp!N21&gt;0,TRUNC(IF(LEN(Lista!N21)&gt;3,LEFT(Lista!N21,1),0),1),0)</f>
        <v>0</v>
      </c>
      <c r="O21" s="60">
        <f>IF(SW_temp!O21&gt;0,TRUNC(IF(LEN(Lista!O21)&gt;3,LEFT(Lista!O21,1),0),1),0)</f>
        <v>0</v>
      </c>
      <c r="P21" s="60">
        <f>IF(SW_temp!P21&gt;0,TRUNC(IF(LEN(Lista!P21)&gt;3,LEFT(Lista!P21,1),0),1),0)</f>
        <v>0</v>
      </c>
      <c r="Q21" s="60">
        <f>IF(SW_temp!Q21&gt;0,TRUNC(IF(LEN(Lista!Q21)&gt;3,LEFT(Lista!Q21,1),0),1),0)</f>
        <v>0</v>
      </c>
      <c r="R21" s="60">
        <f>IF(SW_temp!R21&gt;0,TRUNC(IF(LEN(Lista!R21)&gt;3,LEFT(Lista!R21,1),0),1),0)</f>
        <v>0</v>
      </c>
      <c r="S21" s="60">
        <f>IF(SW_temp!S21&gt;0,TRUNC(IF(LEN(Lista!S21)&gt;3,LEFT(Lista!S21,1),0),1),0)</f>
        <v>0</v>
      </c>
      <c r="T21" s="60">
        <f>IF(SW_temp!T21&gt;0,TRUNC(IF(LEN(Lista!T21)&gt;3,LEFT(Lista!T21,1),0),1),0)</f>
        <v>0</v>
      </c>
      <c r="U21" s="60">
        <f>IF(SW_temp!U21&gt;0,TRUNC(IF(LEN(Lista!U21)&gt;3,LEFT(Lista!U21,1),0),1),0)</f>
        <v>0</v>
      </c>
      <c r="V21" s="60">
        <f>IF(SW_temp!V21&gt;0,TRUNC(IF(LEN(Lista!V21)&gt;3,LEFT(Lista!V21,1),0),1),0)</f>
        <v>0</v>
      </c>
      <c r="W21" s="60">
        <f>IF(SW_temp!W21&gt;0,TRUNC(IF(LEN(Lista!W21)&gt;3,LEFT(Lista!W21,1),0),1),0)</f>
        <v>0</v>
      </c>
      <c r="X21" s="60">
        <f>IF(SW_temp!X21&gt;0,TRUNC(IF(LEN(Lista!X21)&gt;3,LEFT(Lista!X21,1),0),1),0)</f>
        <v>0</v>
      </c>
      <c r="Y21" s="60">
        <f>IF(SW_temp!Y21&gt;0,TRUNC(IF(LEN(Lista!Y21)&gt;3,LEFT(Lista!Y21,1),0),1),0)</f>
        <v>0</v>
      </c>
      <c r="Z21" s="60">
        <f>IF(SW_temp!Z21&gt;0,TRUNC(IF(LEN(Lista!Z21)&gt;3,LEFT(Lista!Z21,1),0),1),0)</f>
        <v>0</v>
      </c>
      <c r="AA21" s="60">
        <f>IF(SW_temp!AA21&gt;0,TRUNC(IF(LEN(Lista!AA21)&gt;3,LEFT(Lista!AA21,1),0),1),0)</f>
        <v>0</v>
      </c>
      <c r="AB21" s="60">
        <f>IF(SW_temp!AB21&gt;0,TRUNC(IF(LEN(Lista!AB21)&gt;3,LEFT(Lista!AB21,1),0),1),0)</f>
        <v>0</v>
      </c>
      <c r="AC21" s="60">
        <f>IF(SW_temp!AC21&gt;0,TRUNC(IF(LEN(Lista!AC21)&gt;3,LEFT(Lista!AC21,1),0),1),0)</f>
        <v>0</v>
      </c>
      <c r="AD21" s="60">
        <f>IF(SW_temp!AD21&gt;0,TRUNC(IF(LEN(Lista!AD21)&gt;3,LEFT(Lista!AD21,1),0),1),0)</f>
        <v>0</v>
      </c>
      <c r="AE21" s="60">
        <f>IF(SW_temp!AE21&gt;0,TRUNC(IF(LEN(Lista!AE21)&gt;3,LEFT(Lista!AE21,1),0),1),0)</f>
        <v>0</v>
      </c>
      <c r="AF21" s="60">
        <f>IF(SW_temp!AF21&gt;0,TRUNC(IF(LEN(Lista!AF21)&gt;3,LEFT(Lista!AF21,1),0),1),0)</f>
        <v>0</v>
      </c>
      <c r="AG21" s="60">
        <f>IF(SW_temp!AG21&gt;0,TRUNC(IF(LEN(Lista!AG21)&gt;3,LEFT(Lista!AG21,1),0),1),0)</f>
        <v>0</v>
      </c>
      <c r="AH21" s="60">
        <f>IF(SW_temp!AH21&gt;0,TRUNC(IF(LEN(Lista!AH21)&gt;3,LEFT(Lista!AH21,1),0),1),0)</f>
        <v>0</v>
      </c>
      <c r="AI21" s="60">
        <f>IF(SW_temp!AI21&gt;0,TRUNC(IF(LEN(Lista!AI21)&gt;3,LEFT(Lista!AI21,1),0),1),0)</f>
        <v>0</v>
      </c>
      <c r="AJ21" s="185">
        <f t="shared" ref="AJ21" si="5">SUM(E21:AI23)</f>
        <v>0</v>
      </c>
    </row>
    <row r="22" spans="1:36" ht="13.5" thickBot="1" x14ac:dyDescent="0.25">
      <c r="A22" s="142"/>
      <c r="B22" s="142"/>
      <c r="C22" s="142"/>
      <c r="D22" s="15">
        <v>2</v>
      </c>
      <c r="E22" s="60">
        <f>IF(SW_temp!E22&gt;0,TRUNC(IF(LEN(Lista!E22)&gt;3,LEFT(Lista!E22,1),0),1),0)</f>
        <v>0</v>
      </c>
      <c r="F22" s="60">
        <f>IF(SW_temp!F22&gt;0,TRUNC(IF(LEN(Lista!F22)&gt;3,LEFT(Lista!F22,1),0),1),0)</f>
        <v>0</v>
      </c>
      <c r="G22" s="60">
        <f>IF(SW_temp!G22&gt;0,TRUNC(IF(LEN(Lista!G22)&gt;3,LEFT(Lista!G22,1),0),1),0)</f>
        <v>0</v>
      </c>
      <c r="H22" s="60">
        <f>IF(SW_temp!H22&gt;0,TRUNC(IF(LEN(Lista!H22)&gt;3,LEFT(Lista!H22,1),0),1),0)</f>
        <v>0</v>
      </c>
      <c r="I22" s="60">
        <f>IF(SW_temp!I22&gt;0,TRUNC(IF(LEN(Lista!I22)&gt;3,LEFT(Lista!I22,1),0),1),0)</f>
        <v>0</v>
      </c>
      <c r="J22" s="60">
        <f>IF(SW_temp!J22&gt;0,TRUNC(IF(LEN(Lista!J22)&gt;3,LEFT(Lista!J22,1),0),1),0)</f>
        <v>0</v>
      </c>
      <c r="K22" s="60">
        <f>IF(SW_temp!K22&gt;0,TRUNC(IF(LEN(Lista!K22)&gt;3,LEFT(Lista!K22,1),0),1),0)</f>
        <v>0</v>
      </c>
      <c r="L22" s="60">
        <f>IF(SW_temp!L22&gt;0,TRUNC(IF(LEN(Lista!L22)&gt;3,LEFT(Lista!L22,1),0),1),0)</f>
        <v>0</v>
      </c>
      <c r="M22" s="60">
        <f>IF(SW_temp!M22&gt;0,TRUNC(IF(LEN(Lista!M22)&gt;3,LEFT(Lista!M22,1),0),1),0)</f>
        <v>0</v>
      </c>
      <c r="N22" s="60">
        <f>IF(SW_temp!N22&gt;0,TRUNC(IF(LEN(Lista!N22)&gt;3,LEFT(Lista!N22,1),0),1),0)</f>
        <v>0</v>
      </c>
      <c r="O22" s="60">
        <f>IF(SW_temp!O22&gt;0,TRUNC(IF(LEN(Lista!O22)&gt;3,LEFT(Lista!O22,1),0),1),0)</f>
        <v>0</v>
      </c>
      <c r="P22" s="60">
        <f>IF(SW_temp!P22&gt;0,TRUNC(IF(LEN(Lista!P22)&gt;3,LEFT(Lista!P22,1),0),1),0)</f>
        <v>0</v>
      </c>
      <c r="Q22" s="60">
        <f>IF(SW_temp!Q22&gt;0,TRUNC(IF(LEN(Lista!Q22)&gt;3,LEFT(Lista!Q22,1),0),1),0)</f>
        <v>0</v>
      </c>
      <c r="R22" s="60">
        <f>IF(SW_temp!R22&gt;0,TRUNC(IF(LEN(Lista!R22)&gt;3,LEFT(Lista!R22,1),0),1),0)</f>
        <v>0</v>
      </c>
      <c r="S22" s="60">
        <f>IF(SW_temp!S22&gt;0,TRUNC(IF(LEN(Lista!S22)&gt;3,LEFT(Lista!S22,1),0),1),0)</f>
        <v>0</v>
      </c>
      <c r="T22" s="60">
        <f>IF(SW_temp!T22&gt;0,TRUNC(IF(LEN(Lista!T22)&gt;3,LEFT(Lista!T22,1),0),1),0)</f>
        <v>0</v>
      </c>
      <c r="U22" s="60">
        <f>IF(SW_temp!U22&gt;0,TRUNC(IF(LEN(Lista!U22)&gt;3,LEFT(Lista!U22,1),0),1),0)</f>
        <v>0</v>
      </c>
      <c r="V22" s="60">
        <f>IF(SW_temp!V22&gt;0,TRUNC(IF(LEN(Lista!V22)&gt;3,LEFT(Lista!V22,1),0),1),0)</f>
        <v>0</v>
      </c>
      <c r="W22" s="60">
        <f>IF(SW_temp!W22&gt;0,TRUNC(IF(LEN(Lista!W22)&gt;3,LEFT(Lista!W22,1),0),1),0)</f>
        <v>0</v>
      </c>
      <c r="X22" s="60">
        <f>IF(SW_temp!X22&gt;0,TRUNC(IF(LEN(Lista!X22)&gt;3,LEFT(Lista!X22,1),0),1),0)</f>
        <v>0</v>
      </c>
      <c r="Y22" s="60">
        <f>IF(SW_temp!Y22&gt;0,TRUNC(IF(LEN(Lista!Y22)&gt;3,LEFT(Lista!Y22,1),0),1),0)</f>
        <v>0</v>
      </c>
      <c r="Z22" s="60">
        <f>IF(SW_temp!Z22&gt;0,TRUNC(IF(LEN(Lista!Z22)&gt;3,LEFT(Lista!Z22,1),0),1),0)</f>
        <v>0</v>
      </c>
      <c r="AA22" s="60">
        <f>IF(SW_temp!AA22&gt;0,TRUNC(IF(LEN(Lista!AA22)&gt;3,LEFT(Lista!AA22,1),0),1),0)</f>
        <v>0</v>
      </c>
      <c r="AB22" s="60">
        <f>IF(SW_temp!AB22&gt;0,TRUNC(IF(LEN(Lista!AB22)&gt;3,LEFT(Lista!AB22,1),0),1),0)</f>
        <v>0</v>
      </c>
      <c r="AC22" s="60">
        <f>IF(SW_temp!AC22&gt;0,TRUNC(IF(LEN(Lista!AC22)&gt;3,LEFT(Lista!AC22,1),0),1),0)</f>
        <v>0</v>
      </c>
      <c r="AD22" s="60">
        <f>IF(SW_temp!AD22&gt;0,TRUNC(IF(LEN(Lista!AD22)&gt;3,LEFT(Lista!AD22,1),0),1),0)</f>
        <v>0</v>
      </c>
      <c r="AE22" s="60">
        <f>IF(SW_temp!AE22&gt;0,TRUNC(IF(LEN(Lista!AE22)&gt;3,LEFT(Lista!AE22,1),0),1),0)</f>
        <v>0</v>
      </c>
      <c r="AF22" s="60">
        <f>IF(SW_temp!AF22&gt;0,TRUNC(IF(LEN(Lista!AF22)&gt;3,LEFT(Lista!AF22,1),0),1),0)</f>
        <v>0</v>
      </c>
      <c r="AG22" s="60">
        <f>IF(SW_temp!AG22&gt;0,TRUNC(IF(LEN(Lista!AG22)&gt;3,LEFT(Lista!AG22,1),0),1),0)</f>
        <v>0</v>
      </c>
      <c r="AH22" s="60">
        <f>IF(SW_temp!AH22&gt;0,TRUNC(IF(LEN(Lista!AH22)&gt;3,LEFT(Lista!AH22,1),0),1),0)</f>
        <v>0</v>
      </c>
      <c r="AI22" s="60">
        <f>IF(SW_temp!AI22&gt;0,TRUNC(IF(LEN(Lista!AI22)&gt;3,LEFT(Lista!AI22,1),0),1),0)</f>
        <v>0</v>
      </c>
      <c r="AJ22" s="186"/>
    </row>
    <row r="23" spans="1:36" ht="13.5" thickBot="1" x14ac:dyDescent="0.25">
      <c r="A23" s="143"/>
      <c r="B23" s="143"/>
      <c r="C23" s="143"/>
      <c r="D23" s="33">
        <v>3</v>
      </c>
      <c r="E23" s="60">
        <f>IF(SW_temp!E23&gt;0,TRUNC(IF(LEN(Lista!E23)&gt;3,LEFT(Lista!E23,1),0),1),0)</f>
        <v>0</v>
      </c>
      <c r="F23" s="60">
        <f>IF(SW_temp!F23&gt;0,TRUNC(IF(LEN(Lista!F23)&gt;3,LEFT(Lista!F23,1),0),1),0)</f>
        <v>0</v>
      </c>
      <c r="G23" s="60">
        <f>IF(SW_temp!G23&gt;0,TRUNC(IF(LEN(Lista!G23)&gt;3,LEFT(Lista!G23,1),0),1),0)</f>
        <v>0</v>
      </c>
      <c r="H23" s="60">
        <f>IF(SW_temp!H23&gt;0,TRUNC(IF(LEN(Lista!H23)&gt;3,LEFT(Lista!H23,1),0),1),0)</f>
        <v>0</v>
      </c>
      <c r="I23" s="60">
        <f>IF(SW_temp!I23&gt;0,TRUNC(IF(LEN(Lista!I23)&gt;3,LEFT(Lista!I23,1),0),1),0)</f>
        <v>0</v>
      </c>
      <c r="J23" s="60">
        <f>IF(SW_temp!J23&gt;0,TRUNC(IF(LEN(Lista!J23)&gt;3,LEFT(Lista!J23,1),0),1),0)</f>
        <v>0</v>
      </c>
      <c r="K23" s="60">
        <f>IF(SW_temp!K23&gt;0,TRUNC(IF(LEN(Lista!K23)&gt;3,LEFT(Lista!K23,1),0),1),0)</f>
        <v>0</v>
      </c>
      <c r="L23" s="60">
        <f>IF(SW_temp!L23&gt;0,TRUNC(IF(LEN(Lista!L23)&gt;3,LEFT(Lista!L23,1),0),1),0)</f>
        <v>0</v>
      </c>
      <c r="M23" s="60">
        <f>IF(SW_temp!M23&gt;0,TRUNC(IF(LEN(Lista!M23)&gt;3,LEFT(Lista!M23,1),0),1),0)</f>
        <v>0</v>
      </c>
      <c r="N23" s="60">
        <f>IF(SW_temp!N23&gt;0,TRUNC(IF(LEN(Lista!N23)&gt;3,LEFT(Lista!N23,1),0),1),0)</f>
        <v>0</v>
      </c>
      <c r="O23" s="60">
        <f>IF(SW_temp!O23&gt;0,TRUNC(IF(LEN(Lista!O23)&gt;3,LEFT(Lista!O23,1),0),1),0)</f>
        <v>0</v>
      </c>
      <c r="P23" s="60">
        <f>IF(SW_temp!P23&gt;0,TRUNC(IF(LEN(Lista!P23)&gt;3,LEFT(Lista!P23,1),0),1),0)</f>
        <v>0</v>
      </c>
      <c r="Q23" s="60">
        <f>IF(SW_temp!Q23&gt;0,TRUNC(IF(LEN(Lista!Q23)&gt;3,LEFT(Lista!Q23,1),0),1),0)</f>
        <v>0</v>
      </c>
      <c r="R23" s="60">
        <f>IF(SW_temp!R23&gt;0,TRUNC(IF(LEN(Lista!R23)&gt;3,LEFT(Lista!R23,1),0),1),0)</f>
        <v>0</v>
      </c>
      <c r="S23" s="60">
        <f>IF(SW_temp!S23&gt;0,TRUNC(IF(LEN(Lista!S23)&gt;3,LEFT(Lista!S23,1),0),1),0)</f>
        <v>0</v>
      </c>
      <c r="T23" s="60">
        <f>IF(SW_temp!T23&gt;0,TRUNC(IF(LEN(Lista!T23)&gt;3,LEFT(Lista!T23,1),0),1),0)</f>
        <v>0</v>
      </c>
      <c r="U23" s="60">
        <f>IF(SW_temp!U23&gt;0,TRUNC(IF(LEN(Lista!U23)&gt;3,LEFT(Lista!U23,1),0),1),0)</f>
        <v>0</v>
      </c>
      <c r="V23" s="60">
        <f>IF(SW_temp!V23&gt;0,TRUNC(IF(LEN(Lista!V23)&gt;3,LEFT(Lista!V23,1),0),1),0)</f>
        <v>0</v>
      </c>
      <c r="W23" s="60">
        <f>IF(SW_temp!W23&gt;0,TRUNC(IF(LEN(Lista!W23)&gt;3,LEFT(Lista!W23,1),0),1),0)</f>
        <v>0</v>
      </c>
      <c r="X23" s="60">
        <f>IF(SW_temp!X23&gt;0,TRUNC(IF(LEN(Lista!X23)&gt;3,LEFT(Lista!X23,1),0),1),0)</f>
        <v>0</v>
      </c>
      <c r="Y23" s="60">
        <f>IF(SW_temp!Y23&gt;0,TRUNC(IF(LEN(Lista!Y23)&gt;3,LEFT(Lista!Y23,1),0),1),0)</f>
        <v>0</v>
      </c>
      <c r="Z23" s="60">
        <f>IF(SW_temp!Z23&gt;0,TRUNC(IF(LEN(Lista!Z23)&gt;3,LEFT(Lista!Z23,1),0),1),0)</f>
        <v>0</v>
      </c>
      <c r="AA23" s="60">
        <f>IF(SW_temp!AA23&gt;0,TRUNC(IF(LEN(Lista!AA23)&gt;3,LEFT(Lista!AA23,1),0),1),0)</f>
        <v>0</v>
      </c>
      <c r="AB23" s="60">
        <f>IF(SW_temp!AB23&gt;0,TRUNC(IF(LEN(Lista!AB23)&gt;3,LEFT(Lista!AB23,1),0),1),0)</f>
        <v>0</v>
      </c>
      <c r="AC23" s="60">
        <f>IF(SW_temp!AC23&gt;0,TRUNC(IF(LEN(Lista!AC23)&gt;3,LEFT(Lista!AC23,1),0),1),0)</f>
        <v>0</v>
      </c>
      <c r="AD23" s="60">
        <f>IF(SW_temp!AD23&gt;0,TRUNC(IF(LEN(Lista!AD23)&gt;3,LEFT(Lista!AD23,1),0),1),0)</f>
        <v>0</v>
      </c>
      <c r="AE23" s="60">
        <f>IF(SW_temp!AE23&gt;0,TRUNC(IF(LEN(Lista!AE23)&gt;3,LEFT(Lista!AE23,1),0),1),0)</f>
        <v>0</v>
      </c>
      <c r="AF23" s="60">
        <f>IF(SW_temp!AF23&gt;0,TRUNC(IF(LEN(Lista!AF23)&gt;3,LEFT(Lista!AF23,1),0),1),0)</f>
        <v>0</v>
      </c>
      <c r="AG23" s="60">
        <f>IF(SW_temp!AG23&gt;0,TRUNC(IF(LEN(Lista!AG23)&gt;3,LEFT(Lista!AG23,1),0),1),0)</f>
        <v>0</v>
      </c>
      <c r="AH23" s="60">
        <f>IF(SW_temp!AH23&gt;0,TRUNC(IF(LEN(Lista!AH23)&gt;3,LEFT(Lista!AH23,1),0),1),0)</f>
        <v>0</v>
      </c>
      <c r="AI23" s="60">
        <f>IF(SW_temp!AI23&gt;0,TRUNC(IF(LEN(Lista!AI23)&gt;3,LEFT(Lista!AI23,1),0),1),0)</f>
        <v>0</v>
      </c>
      <c r="AJ23" s="186"/>
    </row>
    <row r="24" spans="1:36" ht="13.5" thickBot="1" x14ac:dyDescent="0.25">
      <c r="A24" s="142">
        <f>Lista!A24</f>
        <v>8</v>
      </c>
      <c r="B24" s="142">
        <f>Lista!B24</f>
        <v>1269</v>
      </c>
      <c r="C24" s="142" t="str">
        <f>Lista!C24</f>
        <v>Wątroba Andrzej</v>
      </c>
      <c r="D24" s="15">
        <v>1</v>
      </c>
      <c r="E24" s="60">
        <f>IF(SW_temp!E24&gt;0,TRUNC(IF(LEN(Lista!E24)&gt;3,LEFT(Lista!E24,1),0),1),0)</f>
        <v>0</v>
      </c>
      <c r="F24" s="60">
        <f>IF(SW_temp!F24&gt;0,TRUNC(IF(LEN(Lista!F24)&gt;3,LEFT(Lista!F24,1),0),1),0)</f>
        <v>0</v>
      </c>
      <c r="G24" s="60">
        <f>IF(SW_temp!G24&gt;0,TRUNC(IF(LEN(Lista!G24)&gt;3,LEFT(Lista!G24,1),0),1),0)</f>
        <v>0</v>
      </c>
      <c r="H24" s="60">
        <f>IF(SW_temp!H24&gt;0,TRUNC(IF(LEN(Lista!H24)&gt;3,LEFT(Lista!H24,1),0),1),0)</f>
        <v>0</v>
      </c>
      <c r="I24" s="60">
        <f>IF(SW_temp!I24&gt;0,TRUNC(IF(LEN(Lista!I24)&gt;3,LEFT(Lista!I24,1),0),1),0)</f>
        <v>0</v>
      </c>
      <c r="J24" s="60">
        <f>IF(SW_temp!J24&gt;0,TRUNC(IF(LEN(Lista!J24)&gt;3,LEFT(Lista!J24,1),0),1),0)</f>
        <v>0</v>
      </c>
      <c r="K24" s="60">
        <f>IF(SW_temp!K24&gt;0,TRUNC(IF(LEN(Lista!K24)&gt;3,LEFT(Lista!K24,1),0),1),0)</f>
        <v>0</v>
      </c>
      <c r="L24" s="60">
        <f>IF(SW_temp!L24&gt;0,TRUNC(IF(LEN(Lista!L24)&gt;3,LEFT(Lista!L24,1),0),1),0)</f>
        <v>0</v>
      </c>
      <c r="M24" s="60">
        <f>IF(SW_temp!M24&gt;0,TRUNC(IF(LEN(Lista!M24)&gt;3,LEFT(Lista!M24,1),0),1),0)</f>
        <v>0</v>
      </c>
      <c r="N24" s="60">
        <f>IF(SW_temp!N24&gt;0,TRUNC(IF(LEN(Lista!N24)&gt;3,LEFT(Lista!N24,1),0),1),0)</f>
        <v>0</v>
      </c>
      <c r="O24" s="60">
        <f>IF(SW_temp!O24&gt;0,TRUNC(IF(LEN(Lista!O24)&gt;3,LEFT(Lista!O24,1),0),1),0)</f>
        <v>0</v>
      </c>
      <c r="P24" s="60">
        <f>IF(SW_temp!P24&gt;0,TRUNC(IF(LEN(Lista!P24)&gt;3,LEFT(Lista!P24,1),0),1),0)</f>
        <v>0</v>
      </c>
      <c r="Q24" s="60">
        <f>IF(SW_temp!Q24&gt;0,TRUNC(IF(LEN(Lista!Q24)&gt;3,LEFT(Lista!Q24,1),0),1),0)</f>
        <v>0</v>
      </c>
      <c r="R24" s="60">
        <f>IF(SW_temp!R24&gt;0,TRUNC(IF(LEN(Lista!R24)&gt;3,LEFT(Lista!R24,1),0),1),0)</f>
        <v>0</v>
      </c>
      <c r="S24" s="60">
        <f>IF(SW_temp!S24&gt;0,TRUNC(IF(LEN(Lista!S24)&gt;3,LEFT(Lista!S24,1),0),1),0)</f>
        <v>0</v>
      </c>
      <c r="T24" s="60">
        <f>IF(SW_temp!T24&gt;0,TRUNC(IF(LEN(Lista!T24)&gt;3,LEFT(Lista!T24,1),0),1),0)</f>
        <v>0</v>
      </c>
      <c r="U24" s="60">
        <f>IF(SW_temp!U24&gt;0,TRUNC(IF(LEN(Lista!U24)&gt;3,LEFT(Lista!U24,1),0),1),0)</f>
        <v>0</v>
      </c>
      <c r="V24" s="60">
        <f>IF(SW_temp!V24&gt;0,TRUNC(IF(LEN(Lista!V24)&gt;3,LEFT(Lista!V24,1),0),1),0)</f>
        <v>0</v>
      </c>
      <c r="W24" s="60">
        <f>IF(SW_temp!W24&gt;0,TRUNC(IF(LEN(Lista!W24)&gt;3,LEFT(Lista!W24,1),0),1),0)</f>
        <v>0</v>
      </c>
      <c r="X24" s="60">
        <f>IF(SW_temp!X24&gt;0,TRUNC(IF(LEN(Lista!X24)&gt;3,LEFT(Lista!X24,1),0),1),0)</f>
        <v>0</v>
      </c>
      <c r="Y24" s="60">
        <f>IF(SW_temp!Y24&gt;0,TRUNC(IF(LEN(Lista!Y24)&gt;3,LEFT(Lista!Y24,1),0),1),0)</f>
        <v>0</v>
      </c>
      <c r="Z24" s="60">
        <f>IF(SW_temp!Z24&gt;0,TRUNC(IF(LEN(Lista!Z24)&gt;3,LEFT(Lista!Z24,1),0),1),0)</f>
        <v>0</v>
      </c>
      <c r="AA24" s="60">
        <f>IF(SW_temp!AA24&gt;0,TRUNC(IF(LEN(Lista!AA24)&gt;3,LEFT(Lista!AA24,1),0),1),0)</f>
        <v>0</v>
      </c>
      <c r="AB24" s="60">
        <f>IF(SW_temp!AB24&gt;0,TRUNC(IF(LEN(Lista!AB24)&gt;3,LEFT(Lista!AB24,1),0),1),0)</f>
        <v>0</v>
      </c>
      <c r="AC24" s="60">
        <f>IF(SW_temp!AC24&gt;0,TRUNC(IF(LEN(Lista!AC24)&gt;3,LEFT(Lista!AC24,1),0),1),0)</f>
        <v>0</v>
      </c>
      <c r="AD24" s="60">
        <f>IF(SW_temp!AD24&gt;0,TRUNC(IF(LEN(Lista!AD24)&gt;3,LEFT(Lista!AD24,1),0),1),0)</f>
        <v>0</v>
      </c>
      <c r="AE24" s="60">
        <f>IF(SW_temp!AE24&gt;0,TRUNC(IF(LEN(Lista!AE24)&gt;3,LEFT(Lista!AE24,1),0),1),0)</f>
        <v>0</v>
      </c>
      <c r="AF24" s="60">
        <f>IF(SW_temp!AF24&gt;0,TRUNC(IF(LEN(Lista!AF24)&gt;3,LEFT(Lista!AF24,1),0),1),0)</f>
        <v>0</v>
      </c>
      <c r="AG24" s="60">
        <f>IF(SW_temp!AG24&gt;0,TRUNC(IF(LEN(Lista!AG24)&gt;3,LEFT(Lista!AG24,1),0),1),0)</f>
        <v>0</v>
      </c>
      <c r="AH24" s="60">
        <f>IF(SW_temp!AH24&gt;0,TRUNC(IF(LEN(Lista!AH24)&gt;3,LEFT(Lista!AH24,1),0),1),0)</f>
        <v>0</v>
      </c>
      <c r="AI24" s="60">
        <f>IF(SW_temp!AI24&gt;0,TRUNC(IF(LEN(Lista!AI24)&gt;3,LEFT(Lista!AI24,1),0),1),0)</f>
        <v>0</v>
      </c>
      <c r="AJ24" s="185">
        <f t="shared" ref="AJ24" si="6">SUM(E24:AI26)</f>
        <v>0</v>
      </c>
    </row>
    <row r="25" spans="1:36" ht="13.5" thickBot="1" x14ac:dyDescent="0.25">
      <c r="A25" s="142"/>
      <c r="B25" s="142"/>
      <c r="C25" s="142"/>
      <c r="D25" s="15">
        <v>2</v>
      </c>
      <c r="E25" s="60">
        <f>IF(SW_temp!E25&gt;0,TRUNC(IF(LEN(Lista!E25)&gt;3,LEFT(Lista!E25,1),0),1),0)</f>
        <v>0</v>
      </c>
      <c r="F25" s="60">
        <f>IF(SW_temp!F25&gt;0,TRUNC(IF(LEN(Lista!F25)&gt;3,LEFT(Lista!F25,1),0),1),0)</f>
        <v>0</v>
      </c>
      <c r="G25" s="60">
        <f>IF(SW_temp!G25&gt;0,TRUNC(IF(LEN(Lista!G25)&gt;3,LEFT(Lista!G25,1),0),1),0)</f>
        <v>0</v>
      </c>
      <c r="H25" s="60">
        <f>IF(SW_temp!H25&gt;0,TRUNC(IF(LEN(Lista!H25)&gt;3,LEFT(Lista!H25,1),0),1),0)</f>
        <v>0</v>
      </c>
      <c r="I25" s="60">
        <f>IF(SW_temp!I25&gt;0,TRUNC(IF(LEN(Lista!I25)&gt;3,LEFT(Lista!I25,1),0),1),0)</f>
        <v>0</v>
      </c>
      <c r="J25" s="60">
        <f>IF(SW_temp!J25&gt;0,TRUNC(IF(LEN(Lista!J25)&gt;3,LEFT(Lista!J25,1),0),1),0)</f>
        <v>0</v>
      </c>
      <c r="K25" s="60">
        <f>IF(SW_temp!K25&gt;0,TRUNC(IF(LEN(Lista!K25)&gt;3,LEFT(Lista!K25,1),0),1),0)</f>
        <v>0</v>
      </c>
      <c r="L25" s="60">
        <f>IF(SW_temp!L25&gt;0,TRUNC(IF(LEN(Lista!L25)&gt;3,LEFT(Lista!L25,1),0),1),0)</f>
        <v>0</v>
      </c>
      <c r="M25" s="60">
        <f>IF(SW_temp!M25&gt;0,TRUNC(IF(LEN(Lista!M25)&gt;3,LEFT(Lista!M25,1),0),1),0)</f>
        <v>0</v>
      </c>
      <c r="N25" s="60">
        <f>IF(SW_temp!N25&gt;0,TRUNC(IF(LEN(Lista!N25)&gt;3,LEFT(Lista!N25,1),0),1),0)</f>
        <v>0</v>
      </c>
      <c r="O25" s="60">
        <f>IF(SW_temp!O25&gt;0,TRUNC(IF(LEN(Lista!O25)&gt;3,LEFT(Lista!O25,1),0),1),0)</f>
        <v>0</v>
      </c>
      <c r="P25" s="60">
        <f>IF(SW_temp!P25&gt;0,TRUNC(IF(LEN(Lista!P25)&gt;3,LEFT(Lista!P25,1),0),1),0)</f>
        <v>0</v>
      </c>
      <c r="Q25" s="60">
        <f>IF(SW_temp!Q25&gt;0,TRUNC(IF(LEN(Lista!Q25)&gt;3,LEFT(Lista!Q25,1),0),1),0)</f>
        <v>0</v>
      </c>
      <c r="R25" s="60">
        <f>IF(SW_temp!R25&gt;0,TRUNC(IF(LEN(Lista!R25)&gt;3,LEFT(Lista!R25,1),0),1),0)</f>
        <v>0</v>
      </c>
      <c r="S25" s="60">
        <f>IF(SW_temp!S25&gt;0,TRUNC(IF(LEN(Lista!S25)&gt;3,LEFT(Lista!S25,1),0),1),0)</f>
        <v>0</v>
      </c>
      <c r="T25" s="60">
        <f>IF(SW_temp!T25&gt;0,TRUNC(IF(LEN(Lista!T25)&gt;3,LEFT(Lista!T25,1),0),1),0)</f>
        <v>0</v>
      </c>
      <c r="U25" s="60">
        <f>IF(SW_temp!U25&gt;0,TRUNC(IF(LEN(Lista!U25)&gt;3,LEFT(Lista!U25,1),0),1),0)</f>
        <v>0</v>
      </c>
      <c r="V25" s="60">
        <f>IF(SW_temp!V25&gt;0,TRUNC(IF(LEN(Lista!V25)&gt;3,LEFT(Lista!V25,1),0),1),0)</f>
        <v>0</v>
      </c>
      <c r="W25" s="60">
        <f>IF(SW_temp!W25&gt;0,TRUNC(IF(LEN(Lista!W25)&gt;3,LEFT(Lista!W25,1),0),1),0)</f>
        <v>0</v>
      </c>
      <c r="X25" s="60">
        <f>IF(SW_temp!X25&gt;0,TRUNC(IF(LEN(Lista!X25)&gt;3,LEFT(Lista!X25,1),0),1),0)</f>
        <v>0</v>
      </c>
      <c r="Y25" s="60">
        <f>IF(SW_temp!Y25&gt;0,TRUNC(IF(LEN(Lista!Y25)&gt;3,LEFT(Lista!Y25,1),0),1),0)</f>
        <v>0</v>
      </c>
      <c r="Z25" s="60">
        <f>IF(SW_temp!Z25&gt;0,TRUNC(IF(LEN(Lista!Z25)&gt;3,LEFT(Lista!Z25,1),0),1),0)</f>
        <v>0</v>
      </c>
      <c r="AA25" s="60">
        <f>IF(SW_temp!AA25&gt;0,TRUNC(IF(LEN(Lista!AA25)&gt;3,LEFT(Lista!AA25,1),0),1),0)</f>
        <v>0</v>
      </c>
      <c r="AB25" s="60">
        <f>IF(SW_temp!AB25&gt;0,TRUNC(IF(LEN(Lista!AB25)&gt;3,LEFT(Lista!AB25,1),0),1),0)</f>
        <v>0</v>
      </c>
      <c r="AC25" s="60">
        <f>IF(SW_temp!AC25&gt;0,TRUNC(IF(LEN(Lista!AC25)&gt;3,LEFT(Lista!AC25,1),0),1),0)</f>
        <v>0</v>
      </c>
      <c r="AD25" s="60">
        <f>IF(SW_temp!AD25&gt;0,TRUNC(IF(LEN(Lista!AD25)&gt;3,LEFT(Lista!AD25,1),0),1),0)</f>
        <v>0</v>
      </c>
      <c r="AE25" s="60">
        <f>IF(SW_temp!AE25&gt;0,TRUNC(IF(LEN(Lista!AE25)&gt;3,LEFT(Lista!AE25,1),0),1),0)</f>
        <v>0</v>
      </c>
      <c r="AF25" s="60">
        <f>IF(SW_temp!AF25&gt;0,TRUNC(IF(LEN(Lista!AF25)&gt;3,LEFT(Lista!AF25,1),0),1),0)</f>
        <v>0</v>
      </c>
      <c r="AG25" s="60">
        <f>IF(SW_temp!AG25&gt;0,TRUNC(IF(LEN(Lista!AG25)&gt;3,LEFT(Lista!AG25,1),0),1),0)</f>
        <v>0</v>
      </c>
      <c r="AH25" s="60">
        <f>IF(SW_temp!AH25&gt;0,TRUNC(IF(LEN(Lista!AH25)&gt;3,LEFT(Lista!AH25,1),0),1),0)</f>
        <v>0</v>
      </c>
      <c r="AI25" s="60">
        <f>IF(SW_temp!AI25&gt;0,TRUNC(IF(LEN(Lista!AI25)&gt;3,LEFT(Lista!AI25,1),0),1),0)</f>
        <v>0</v>
      </c>
      <c r="AJ25" s="186"/>
    </row>
    <row r="26" spans="1:36" ht="13.5" thickBot="1" x14ac:dyDescent="0.25">
      <c r="A26" s="143"/>
      <c r="B26" s="143"/>
      <c r="C26" s="143"/>
      <c r="D26" s="33">
        <v>3</v>
      </c>
      <c r="E26" s="60">
        <f>IF(SW_temp!E26&gt;0,TRUNC(IF(LEN(Lista!E26)&gt;3,LEFT(Lista!E26,1),0),1),0)</f>
        <v>0</v>
      </c>
      <c r="F26" s="60">
        <f>IF(SW_temp!F26&gt;0,TRUNC(IF(LEN(Lista!F26)&gt;3,LEFT(Lista!F26,1),0),1),0)</f>
        <v>0</v>
      </c>
      <c r="G26" s="60">
        <f>IF(SW_temp!G26&gt;0,TRUNC(IF(LEN(Lista!G26)&gt;3,LEFT(Lista!G26,1),0),1),0)</f>
        <v>0</v>
      </c>
      <c r="H26" s="60">
        <f>IF(SW_temp!H26&gt;0,TRUNC(IF(LEN(Lista!H26)&gt;3,LEFT(Lista!H26,1),0),1),0)</f>
        <v>0</v>
      </c>
      <c r="I26" s="60">
        <f>IF(SW_temp!I26&gt;0,TRUNC(IF(LEN(Lista!I26)&gt;3,LEFT(Lista!I26,1),0),1),0)</f>
        <v>0</v>
      </c>
      <c r="J26" s="60">
        <f>IF(SW_temp!J26&gt;0,TRUNC(IF(LEN(Lista!J26)&gt;3,LEFT(Lista!J26,1),0),1),0)</f>
        <v>0</v>
      </c>
      <c r="K26" s="60">
        <f>IF(SW_temp!K26&gt;0,TRUNC(IF(LEN(Lista!K26)&gt;3,LEFT(Lista!K26,1),0),1),0)</f>
        <v>0</v>
      </c>
      <c r="L26" s="60">
        <f>IF(SW_temp!L26&gt;0,TRUNC(IF(LEN(Lista!L26)&gt;3,LEFT(Lista!L26,1),0),1),0)</f>
        <v>0</v>
      </c>
      <c r="M26" s="60">
        <f>IF(SW_temp!M26&gt;0,TRUNC(IF(LEN(Lista!M26)&gt;3,LEFT(Lista!M26,1),0),1),0)</f>
        <v>0</v>
      </c>
      <c r="N26" s="60">
        <f>IF(SW_temp!N26&gt;0,TRUNC(IF(LEN(Lista!N26)&gt;3,LEFT(Lista!N26,1),0),1),0)</f>
        <v>0</v>
      </c>
      <c r="O26" s="60">
        <f>IF(SW_temp!O26&gt;0,TRUNC(IF(LEN(Lista!O26)&gt;3,LEFT(Lista!O26,1),0),1),0)</f>
        <v>0</v>
      </c>
      <c r="P26" s="60">
        <f>IF(SW_temp!P26&gt;0,TRUNC(IF(LEN(Lista!P26)&gt;3,LEFT(Lista!P26,1),0),1),0)</f>
        <v>0</v>
      </c>
      <c r="Q26" s="60">
        <f>IF(SW_temp!Q26&gt;0,TRUNC(IF(LEN(Lista!Q26)&gt;3,LEFT(Lista!Q26,1),0),1),0)</f>
        <v>0</v>
      </c>
      <c r="R26" s="60">
        <f>IF(SW_temp!R26&gt;0,TRUNC(IF(LEN(Lista!R26)&gt;3,LEFT(Lista!R26,1),0),1),0)</f>
        <v>0</v>
      </c>
      <c r="S26" s="60">
        <f>IF(SW_temp!S26&gt;0,TRUNC(IF(LEN(Lista!S26)&gt;3,LEFT(Lista!S26,1),0),1),0)</f>
        <v>0</v>
      </c>
      <c r="T26" s="60">
        <f>IF(SW_temp!T26&gt;0,TRUNC(IF(LEN(Lista!T26)&gt;3,LEFT(Lista!T26,1),0),1),0)</f>
        <v>0</v>
      </c>
      <c r="U26" s="60">
        <f>IF(SW_temp!U26&gt;0,TRUNC(IF(LEN(Lista!U26)&gt;3,LEFT(Lista!U26,1),0),1),0)</f>
        <v>0</v>
      </c>
      <c r="V26" s="60">
        <f>IF(SW_temp!V26&gt;0,TRUNC(IF(LEN(Lista!V26)&gt;3,LEFT(Lista!V26,1),0),1),0)</f>
        <v>0</v>
      </c>
      <c r="W26" s="60">
        <f>IF(SW_temp!W26&gt;0,TRUNC(IF(LEN(Lista!W26)&gt;3,LEFT(Lista!W26,1),0),1),0)</f>
        <v>0</v>
      </c>
      <c r="X26" s="60">
        <f>IF(SW_temp!X26&gt;0,TRUNC(IF(LEN(Lista!X26)&gt;3,LEFT(Lista!X26,1),0),1),0)</f>
        <v>0</v>
      </c>
      <c r="Y26" s="60">
        <f>IF(SW_temp!Y26&gt;0,TRUNC(IF(LEN(Lista!Y26)&gt;3,LEFT(Lista!Y26,1),0),1),0)</f>
        <v>0</v>
      </c>
      <c r="Z26" s="60">
        <f>IF(SW_temp!Z26&gt;0,TRUNC(IF(LEN(Lista!Z26)&gt;3,LEFT(Lista!Z26,1),0),1),0)</f>
        <v>0</v>
      </c>
      <c r="AA26" s="60">
        <f>IF(SW_temp!AA26&gt;0,TRUNC(IF(LEN(Lista!AA26)&gt;3,LEFT(Lista!AA26,1),0),1),0)</f>
        <v>0</v>
      </c>
      <c r="AB26" s="60">
        <f>IF(SW_temp!AB26&gt;0,TRUNC(IF(LEN(Lista!AB26)&gt;3,LEFT(Lista!AB26,1),0),1),0)</f>
        <v>0</v>
      </c>
      <c r="AC26" s="60">
        <f>IF(SW_temp!AC26&gt;0,TRUNC(IF(LEN(Lista!AC26)&gt;3,LEFT(Lista!AC26,1),0),1),0)</f>
        <v>0</v>
      </c>
      <c r="AD26" s="60">
        <f>IF(SW_temp!AD26&gt;0,TRUNC(IF(LEN(Lista!AD26)&gt;3,LEFT(Lista!AD26,1),0),1),0)</f>
        <v>0</v>
      </c>
      <c r="AE26" s="60">
        <f>IF(SW_temp!AE26&gt;0,TRUNC(IF(LEN(Lista!AE26)&gt;3,LEFT(Lista!AE26,1),0),1),0)</f>
        <v>0</v>
      </c>
      <c r="AF26" s="60">
        <f>IF(SW_temp!AF26&gt;0,TRUNC(IF(LEN(Lista!AF26)&gt;3,LEFT(Lista!AF26,1),0),1),0)</f>
        <v>0</v>
      </c>
      <c r="AG26" s="60">
        <f>IF(SW_temp!AG26&gt;0,TRUNC(IF(LEN(Lista!AG26)&gt;3,LEFT(Lista!AG26,1),0),1),0)</f>
        <v>0</v>
      </c>
      <c r="AH26" s="60">
        <f>IF(SW_temp!AH26&gt;0,TRUNC(IF(LEN(Lista!AH26)&gt;3,LEFT(Lista!AH26,1),0),1),0)</f>
        <v>0</v>
      </c>
      <c r="AI26" s="60">
        <f>IF(SW_temp!AI26&gt;0,TRUNC(IF(LEN(Lista!AI26)&gt;3,LEFT(Lista!AI26,1),0),1),0)</f>
        <v>0</v>
      </c>
      <c r="AJ26" s="186"/>
    </row>
    <row r="27" spans="1:36" ht="13.5" thickBot="1" x14ac:dyDescent="0.25">
      <c r="A27" s="142">
        <f>Lista!A27</f>
        <v>9</v>
      </c>
      <c r="B27" s="142">
        <f>Lista!B27</f>
        <v>1212</v>
      </c>
      <c r="C27" s="142" t="str">
        <f>Lista!C27</f>
        <v>Wątroba Jerzy</v>
      </c>
      <c r="D27" s="15">
        <v>1</v>
      </c>
      <c r="E27" s="60">
        <f>IF(SW_temp!E27&gt;0,TRUNC(IF(LEN(Lista!E27)&gt;3,LEFT(Lista!E27,1),0),1),0)</f>
        <v>0</v>
      </c>
      <c r="F27" s="60">
        <f>IF(SW_temp!F27&gt;0,TRUNC(IF(LEN(Lista!F27)&gt;3,LEFT(Lista!F27,1),0),1),0)</f>
        <v>0</v>
      </c>
      <c r="G27" s="60">
        <f>IF(SW_temp!G27&gt;0,TRUNC(IF(LEN(Lista!G27)&gt;3,LEFT(Lista!G27,1),0),1),0)</f>
        <v>0</v>
      </c>
      <c r="H27" s="60">
        <f>IF(SW_temp!H27&gt;0,TRUNC(IF(LEN(Lista!H27)&gt;3,LEFT(Lista!H27,1),0),1),0)</f>
        <v>0</v>
      </c>
      <c r="I27" s="60">
        <f>IF(SW_temp!I27&gt;0,TRUNC(IF(LEN(Lista!I27)&gt;3,LEFT(Lista!I27,1),0),1),0)</f>
        <v>0</v>
      </c>
      <c r="J27" s="60">
        <f>IF(SW_temp!J27&gt;0,TRUNC(IF(LEN(Lista!J27)&gt;3,LEFT(Lista!J27,1),0),1),0)</f>
        <v>0</v>
      </c>
      <c r="K27" s="60">
        <f>IF(SW_temp!K27&gt;0,TRUNC(IF(LEN(Lista!K27)&gt;3,LEFT(Lista!K27,1),0),1),0)</f>
        <v>0</v>
      </c>
      <c r="L27" s="60">
        <f>IF(SW_temp!L27&gt;0,TRUNC(IF(LEN(Lista!L27)&gt;3,LEFT(Lista!L27,1),0),1),0)</f>
        <v>0</v>
      </c>
      <c r="M27" s="60">
        <f>IF(SW_temp!M27&gt;0,TRUNC(IF(LEN(Lista!M27)&gt;3,LEFT(Lista!M27,1),0),1),0)</f>
        <v>0</v>
      </c>
      <c r="N27" s="60">
        <f>IF(SW_temp!N27&gt;0,TRUNC(IF(LEN(Lista!N27)&gt;3,LEFT(Lista!N27,1),0),1),0)</f>
        <v>0</v>
      </c>
      <c r="O27" s="60">
        <f>IF(SW_temp!O27&gt;0,TRUNC(IF(LEN(Lista!O27)&gt;3,LEFT(Lista!O27,1),0),1),0)</f>
        <v>0</v>
      </c>
      <c r="P27" s="60">
        <f>IF(SW_temp!P27&gt;0,TRUNC(IF(LEN(Lista!P27)&gt;3,LEFT(Lista!P27,1),0),1),0)</f>
        <v>0</v>
      </c>
      <c r="Q27" s="60">
        <f>IF(SW_temp!Q27&gt;0,TRUNC(IF(LEN(Lista!Q27)&gt;3,LEFT(Lista!Q27,1),0),1),0)</f>
        <v>0</v>
      </c>
      <c r="R27" s="60">
        <f>IF(SW_temp!R27&gt;0,TRUNC(IF(LEN(Lista!R27)&gt;3,LEFT(Lista!R27,1),0),1),0)</f>
        <v>0</v>
      </c>
      <c r="S27" s="60">
        <f>IF(SW_temp!S27&gt;0,TRUNC(IF(LEN(Lista!S27)&gt;3,LEFT(Lista!S27,1),0),1),0)</f>
        <v>0</v>
      </c>
      <c r="T27" s="60">
        <f>IF(SW_temp!T27&gt;0,TRUNC(IF(LEN(Lista!T27)&gt;3,LEFT(Lista!T27,1),0),1),0)</f>
        <v>0</v>
      </c>
      <c r="U27" s="60">
        <f>IF(SW_temp!U27&gt;0,TRUNC(IF(LEN(Lista!U27)&gt;3,LEFT(Lista!U27,1),0),1),0)</f>
        <v>0</v>
      </c>
      <c r="V27" s="60">
        <f>IF(SW_temp!V27&gt;0,TRUNC(IF(LEN(Lista!V27)&gt;3,LEFT(Lista!V27,1),0),1),0)</f>
        <v>0</v>
      </c>
      <c r="W27" s="60">
        <f>IF(SW_temp!W27&gt;0,TRUNC(IF(LEN(Lista!W27)&gt;3,LEFT(Lista!W27,1),0),1),0)</f>
        <v>0</v>
      </c>
      <c r="X27" s="60">
        <f>IF(SW_temp!X27&gt;0,TRUNC(IF(LEN(Lista!X27)&gt;3,LEFT(Lista!X27,1),0),1),0)</f>
        <v>0</v>
      </c>
      <c r="Y27" s="60">
        <f>IF(SW_temp!Y27&gt;0,TRUNC(IF(LEN(Lista!Y27)&gt;3,LEFT(Lista!Y27,1),0),1),0)</f>
        <v>0</v>
      </c>
      <c r="Z27" s="60">
        <f>IF(SW_temp!Z27&gt;0,TRUNC(IF(LEN(Lista!Z27)&gt;3,LEFT(Lista!Z27,1),0),1),0)</f>
        <v>0</v>
      </c>
      <c r="AA27" s="60">
        <f>IF(SW_temp!AA27&gt;0,TRUNC(IF(LEN(Lista!AA27)&gt;3,LEFT(Lista!AA27,1),0),1),0)</f>
        <v>0</v>
      </c>
      <c r="AB27" s="60">
        <f>IF(SW_temp!AB27&gt;0,TRUNC(IF(LEN(Lista!AB27)&gt;3,LEFT(Lista!AB27,1),0),1),0)</f>
        <v>0</v>
      </c>
      <c r="AC27" s="60">
        <f>IF(SW_temp!AC27&gt;0,TRUNC(IF(LEN(Lista!AC27)&gt;3,LEFT(Lista!AC27,1),0),1),0)</f>
        <v>0</v>
      </c>
      <c r="AD27" s="60">
        <f>IF(SW_temp!AD27&gt;0,TRUNC(IF(LEN(Lista!AD27)&gt;3,LEFT(Lista!AD27,1),0),1),0)</f>
        <v>0</v>
      </c>
      <c r="AE27" s="60">
        <f>IF(SW_temp!AE27&gt;0,TRUNC(IF(LEN(Lista!AE27)&gt;3,LEFT(Lista!AE27,1),0),1),0)</f>
        <v>0</v>
      </c>
      <c r="AF27" s="60">
        <f>IF(SW_temp!AF27&gt;0,TRUNC(IF(LEN(Lista!AF27)&gt;3,LEFT(Lista!AF27,1),0),1),0)</f>
        <v>0</v>
      </c>
      <c r="AG27" s="60">
        <f>IF(SW_temp!AG27&gt;0,TRUNC(IF(LEN(Lista!AG27)&gt;3,LEFT(Lista!AG27,1),0),1),0)</f>
        <v>0</v>
      </c>
      <c r="AH27" s="60">
        <f>IF(SW_temp!AH27&gt;0,TRUNC(IF(LEN(Lista!AH27)&gt;3,LEFT(Lista!AH27,1),0),1),0)</f>
        <v>0</v>
      </c>
      <c r="AI27" s="60">
        <f>IF(SW_temp!AI27&gt;0,TRUNC(IF(LEN(Lista!AI27)&gt;3,LEFT(Lista!AI27,1),0),1),0)</f>
        <v>0</v>
      </c>
      <c r="AJ27" s="185">
        <f t="shared" ref="AJ27" si="7">SUM(E27:AI29)</f>
        <v>0</v>
      </c>
    </row>
    <row r="28" spans="1:36" ht="13.5" thickBot="1" x14ac:dyDescent="0.25">
      <c r="A28" s="142"/>
      <c r="B28" s="142"/>
      <c r="C28" s="142"/>
      <c r="D28" s="15">
        <v>2</v>
      </c>
      <c r="E28" s="60">
        <f>IF(SW_temp!E28&gt;0,TRUNC(IF(LEN(Lista!E28)&gt;3,LEFT(Lista!E28,1),0),1),0)</f>
        <v>0</v>
      </c>
      <c r="F28" s="60">
        <f>IF(SW_temp!F28&gt;0,TRUNC(IF(LEN(Lista!F28)&gt;3,LEFT(Lista!F28,1),0),1),0)</f>
        <v>0</v>
      </c>
      <c r="G28" s="60">
        <f>IF(SW_temp!G28&gt;0,TRUNC(IF(LEN(Lista!G28)&gt;3,LEFT(Lista!G28,1),0),1),0)</f>
        <v>0</v>
      </c>
      <c r="H28" s="60">
        <f>IF(SW_temp!H28&gt;0,TRUNC(IF(LEN(Lista!H28)&gt;3,LEFT(Lista!H28,1),0),1),0)</f>
        <v>0</v>
      </c>
      <c r="I28" s="60">
        <f>IF(SW_temp!I28&gt;0,TRUNC(IF(LEN(Lista!I28)&gt;3,LEFT(Lista!I28,1),0),1),0)</f>
        <v>0</v>
      </c>
      <c r="J28" s="60">
        <f>IF(SW_temp!J28&gt;0,TRUNC(IF(LEN(Lista!J28)&gt;3,LEFT(Lista!J28,1),0),1),0)</f>
        <v>0</v>
      </c>
      <c r="K28" s="60">
        <f>IF(SW_temp!K28&gt;0,TRUNC(IF(LEN(Lista!K28)&gt;3,LEFT(Lista!K28,1),0),1),0)</f>
        <v>0</v>
      </c>
      <c r="L28" s="60">
        <f>IF(SW_temp!L28&gt;0,TRUNC(IF(LEN(Lista!L28)&gt;3,LEFT(Lista!L28,1),0),1),0)</f>
        <v>0</v>
      </c>
      <c r="M28" s="60">
        <f>IF(SW_temp!M28&gt;0,TRUNC(IF(LEN(Lista!M28)&gt;3,LEFT(Lista!M28,1),0),1),0)</f>
        <v>0</v>
      </c>
      <c r="N28" s="60">
        <f>IF(SW_temp!N28&gt;0,TRUNC(IF(LEN(Lista!N28)&gt;3,LEFT(Lista!N28,1),0),1),0)</f>
        <v>0</v>
      </c>
      <c r="O28" s="60">
        <f>IF(SW_temp!O28&gt;0,TRUNC(IF(LEN(Lista!O28)&gt;3,LEFT(Lista!O28,1),0),1),0)</f>
        <v>0</v>
      </c>
      <c r="P28" s="60">
        <f>IF(SW_temp!P28&gt;0,TRUNC(IF(LEN(Lista!P28)&gt;3,LEFT(Lista!P28,1),0),1),0)</f>
        <v>0</v>
      </c>
      <c r="Q28" s="60">
        <f>IF(SW_temp!Q28&gt;0,TRUNC(IF(LEN(Lista!Q28)&gt;3,LEFT(Lista!Q28,1),0),1),0)</f>
        <v>0</v>
      </c>
      <c r="R28" s="60">
        <f>IF(SW_temp!R28&gt;0,TRUNC(IF(LEN(Lista!R28)&gt;3,LEFT(Lista!R28,1),0),1),0)</f>
        <v>0</v>
      </c>
      <c r="S28" s="60">
        <f>IF(SW_temp!S28&gt;0,TRUNC(IF(LEN(Lista!S28)&gt;3,LEFT(Lista!S28,1),0),1),0)</f>
        <v>0</v>
      </c>
      <c r="T28" s="60">
        <f>IF(SW_temp!T28&gt;0,TRUNC(IF(LEN(Lista!T28)&gt;3,LEFT(Lista!T28,1),0),1),0)</f>
        <v>0</v>
      </c>
      <c r="U28" s="60">
        <f>IF(SW_temp!U28&gt;0,TRUNC(IF(LEN(Lista!U28)&gt;3,LEFT(Lista!U28,1),0),1),0)</f>
        <v>0</v>
      </c>
      <c r="V28" s="60">
        <f>IF(SW_temp!V28&gt;0,TRUNC(IF(LEN(Lista!V28)&gt;3,LEFT(Lista!V28,1),0),1),0)</f>
        <v>0</v>
      </c>
      <c r="W28" s="60">
        <f>IF(SW_temp!W28&gt;0,TRUNC(IF(LEN(Lista!W28)&gt;3,LEFT(Lista!W28,1),0),1),0)</f>
        <v>0</v>
      </c>
      <c r="X28" s="60">
        <f>IF(SW_temp!X28&gt;0,TRUNC(IF(LEN(Lista!X28)&gt;3,LEFT(Lista!X28,1),0),1),0)</f>
        <v>0</v>
      </c>
      <c r="Y28" s="60">
        <f>IF(SW_temp!Y28&gt;0,TRUNC(IF(LEN(Lista!Y28)&gt;3,LEFT(Lista!Y28,1),0),1),0)</f>
        <v>0</v>
      </c>
      <c r="Z28" s="60">
        <f>IF(SW_temp!Z28&gt;0,TRUNC(IF(LEN(Lista!Z28)&gt;3,LEFT(Lista!Z28,1),0),1),0)</f>
        <v>0</v>
      </c>
      <c r="AA28" s="60">
        <f>IF(SW_temp!AA28&gt;0,TRUNC(IF(LEN(Lista!AA28)&gt;3,LEFT(Lista!AA28,1),0),1),0)</f>
        <v>0</v>
      </c>
      <c r="AB28" s="60">
        <f>IF(SW_temp!AB28&gt;0,TRUNC(IF(LEN(Lista!AB28)&gt;3,LEFT(Lista!AB28,1),0),1),0)</f>
        <v>0</v>
      </c>
      <c r="AC28" s="60">
        <f>IF(SW_temp!AC28&gt;0,TRUNC(IF(LEN(Lista!AC28)&gt;3,LEFT(Lista!AC28,1),0),1),0)</f>
        <v>0</v>
      </c>
      <c r="AD28" s="60">
        <f>IF(SW_temp!AD28&gt;0,TRUNC(IF(LEN(Lista!AD28)&gt;3,LEFT(Lista!AD28,1),0),1),0)</f>
        <v>0</v>
      </c>
      <c r="AE28" s="60">
        <f>IF(SW_temp!AE28&gt;0,TRUNC(IF(LEN(Lista!AE28)&gt;3,LEFT(Lista!AE28,1),0),1),0)</f>
        <v>0</v>
      </c>
      <c r="AF28" s="60">
        <f>IF(SW_temp!AF28&gt;0,TRUNC(IF(LEN(Lista!AF28)&gt;3,LEFT(Lista!AF28,1),0),1),0)</f>
        <v>0</v>
      </c>
      <c r="AG28" s="60">
        <f>IF(SW_temp!AG28&gt;0,TRUNC(IF(LEN(Lista!AG28)&gt;3,LEFT(Lista!AG28,1),0),1),0)</f>
        <v>0</v>
      </c>
      <c r="AH28" s="60">
        <f>IF(SW_temp!AH28&gt;0,TRUNC(IF(LEN(Lista!AH28)&gt;3,LEFT(Lista!AH28,1),0),1),0)</f>
        <v>0</v>
      </c>
      <c r="AI28" s="60">
        <f>IF(SW_temp!AI28&gt;0,TRUNC(IF(LEN(Lista!AI28)&gt;3,LEFT(Lista!AI28,1),0),1),0)</f>
        <v>0</v>
      </c>
      <c r="AJ28" s="186"/>
    </row>
    <row r="29" spans="1:36" ht="13.5" thickBot="1" x14ac:dyDescent="0.25">
      <c r="A29" s="143"/>
      <c r="B29" s="143"/>
      <c r="C29" s="143"/>
      <c r="D29" s="33">
        <v>3</v>
      </c>
      <c r="E29" s="60">
        <f>IF(SW_temp!E29&gt;0,TRUNC(IF(LEN(Lista!E29)&gt;3,LEFT(Lista!E29,1),0),1),0)</f>
        <v>0</v>
      </c>
      <c r="F29" s="60">
        <f>IF(SW_temp!F29&gt;0,TRUNC(IF(LEN(Lista!F29)&gt;3,LEFT(Lista!F29,1),0),1),0)</f>
        <v>0</v>
      </c>
      <c r="G29" s="60">
        <f>IF(SW_temp!G29&gt;0,TRUNC(IF(LEN(Lista!G29)&gt;3,LEFT(Lista!G29,1),0),1),0)</f>
        <v>0</v>
      </c>
      <c r="H29" s="60">
        <f>IF(SW_temp!H29&gt;0,TRUNC(IF(LEN(Lista!H29)&gt;3,LEFT(Lista!H29,1),0),1),0)</f>
        <v>0</v>
      </c>
      <c r="I29" s="60">
        <f>IF(SW_temp!I29&gt;0,TRUNC(IF(LEN(Lista!I29)&gt;3,LEFT(Lista!I29,1),0),1),0)</f>
        <v>0</v>
      </c>
      <c r="J29" s="60">
        <f>IF(SW_temp!J29&gt;0,TRUNC(IF(LEN(Lista!J29)&gt;3,LEFT(Lista!J29,1),0),1),0)</f>
        <v>0</v>
      </c>
      <c r="K29" s="60">
        <f>IF(SW_temp!K29&gt;0,TRUNC(IF(LEN(Lista!K29)&gt;3,LEFT(Lista!K29,1),0),1),0)</f>
        <v>0</v>
      </c>
      <c r="L29" s="60">
        <f>IF(SW_temp!L29&gt;0,TRUNC(IF(LEN(Lista!L29)&gt;3,LEFT(Lista!L29,1),0),1),0)</f>
        <v>0</v>
      </c>
      <c r="M29" s="60">
        <f>IF(SW_temp!M29&gt;0,TRUNC(IF(LEN(Lista!M29)&gt;3,LEFT(Lista!M29,1),0),1),0)</f>
        <v>0</v>
      </c>
      <c r="N29" s="60">
        <f>IF(SW_temp!N29&gt;0,TRUNC(IF(LEN(Lista!N29)&gt;3,LEFT(Lista!N29,1),0),1),0)</f>
        <v>0</v>
      </c>
      <c r="O29" s="60">
        <f>IF(SW_temp!O29&gt;0,TRUNC(IF(LEN(Lista!O29)&gt;3,LEFT(Lista!O29,1),0),1),0)</f>
        <v>0</v>
      </c>
      <c r="P29" s="60">
        <f>IF(SW_temp!P29&gt;0,TRUNC(IF(LEN(Lista!P29)&gt;3,LEFT(Lista!P29,1),0),1),0)</f>
        <v>0</v>
      </c>
      <c r="Q29" s="60">
        <f>IF(SW_temp!Q29&gt;0,TRUNC(IF(LEN(Lista!Q29)&gt;3,LEFT(Lista!Q29,1),0),1),0)</f>
        <v>0</v>
      </c>
      <c r="R29" s="60">
        <f>IF(SW_temp!R29&gt;0,TRUNC(IF(LEN(Lista!R29)&gt;3,LEFT(Lista!R29,1),0),1),0)</f>
        <v>0</v>
      </c>
      <c r="S29" s="60">
        <f>IF(SW_temp!S29&gt;0,TRUNC(IF(LEN(Lista!S29)&gt;3,LEFT(Lista!S29,1),0),1),0)</f>
        <v>0</v>
      </c>
      <c r="T29" s="60">
        <f>IF(SW_temp!T29&gt;0,TRUNC(IF(LEN(Lista!T29)&gt;3,LEFT(Lista!T29,1),0),1),0)</f>
        <v>0</v>
      </c>
      <c r="U29" s="60">
        <f>IF(SW_temp!U29&gt;0,TRUNC(IF(LEN(Lista!U29)&gt;3,LEFT(Lista!U29,1),0),1),0)</f>
        <v>0</v>
      </c>
      <c r="V29" s="60">
        <f>IF(SW_temp!V29&gt;0,TRUNC(IF(LEN(Lista!V29)&gt;3,LEFT(Lista!V29,1),0),1),0)</f>
        <v>0</v>
      </c>
      <c r="W29" s="60">
        <f>IF(SW_temp!W29&gt;0,TRUNC(IF(LEN(Lista!W29)&gt;3,LEFT(Lista!W29,1),0),1),0)</f>
        <v>0</v>
      </c>
      <c r="X29" s="60">
        <f>IF(SW_temp!X29&gt;0,TRUNC(IF(LEN(Lista!X29)&gt;3,LEFT(Lista!X29,1),0),1),0)</f>
        <v>0</v>
      </c>
      <c r="Y29" s="60">
        <f>IF(SW_temp!Y29&gt;0,TRUNC(IF(LEN(Lista!Y29)&gt;3,LEFT(Lista!Y29,1),0),1),0)</f>
        <v>0</v>
      </c>
      <c r="Z29" s="60">
        <f>IF(SW_temp!Z29&gt;0,TRUNC(IF(LEN(Lista!Z29)&gt;3,LEFT(Lista!Z29,1),0),1),0)</f>
        <v>0</v>
      </c>
      <c r="AA29" s="60">
        <f>IF(SW_temp!AA29&gt;0,TRUNC(IF(LEN(Lista!AA29)&gt;3,LEFT(Lista!AA29,1),0),1),0)</f>
        <v>0</v>
      </c>
      <c r="AB29" s="60">
        <f>IF(SW_temp!AB29&gt;0,TRUNC(IF(LEN(Lista!AB29)&gt;3,LEFT(Lista!AB29,1),0),1),0)</f>
        <v>0</v>
      </c>
      <c r="AC29" s="60">
        <f>IF(SW_temp!AC29&gt;0,TRUNC(IF(LEN(Lista!AC29)&gt;3,LEFT(Lista!AC29,1),0),1),0)</f>
        <v>0</v>
      </c>
      <c r="AD29" s="60">
        <f>IF(SW_temp!AD29&gt;0,TRUNC(IF(LEN(Lista!AD29)&gt;3,LEFT(Lista!AD29,1),0),1),0)</f>
        <v>0</v>
      </c>
      <c r="AE29" s="60">
        <f>IF(SW_temp!AE29&gt;0,TRUNC(IF(LEN(Lista!AE29)&gt;3,LEFT(Lista!AE29,1),0),1),0)</f>
        <v>0</v>
      </c>
      <c r="AF29" s="60">
        <f>IF(SW_temp!AF29&gt;0,TRUNC(IF(LEN(Lista!AF29)&gt;3,LEFT(Lista!AF29,1),0),1),0)</f>
        <v>0</v>
      </c>
      <c r="AG29" s="60">
        <f>IF(SW_temp!AG29&gt;0,TRUNC(IF(LEN(Lista!AG29)&gt;3,LEFT(Lista!AG29,1),0),1),0)</f>
        <v>0</v>
      </c>
      <c r="AH29" s="60">
        <f>IF(SW_temp!AH29&gt;0,TRUNC(IF(LEN(Lista!AH29)&gt;3,LEFT(Lista!AH29,1),0),1),0)</f>
        <v>0</v>
      </c>
      <c r="AI29" s="60">
        <f>IF(SW_temp!AI29&gt;0,TRUNC(IF(LEN(Lista!AI29)&gt;3,LEFT(Lista!AI29,1),0),1),0)</f>
        <v>0</v>
      </c>
      <c r="AJ29" s="186"/>
    </row>
    <row r="30" spans="1:36" ht="13.5" thickBot="1" x14ac:dyDescent="0.25">
      <c r="A30" s="142">
        <f>Lista!A30</f>
        <v>10</v>
      </c>
      <c r="B30" s="142">
        <f>Lista!B30</f>
        <v>1213</v>
      </c>
      <c r="C30" s="142" t="str">
        <f>Lista!C30</f>
        <v>Widzyk Piotr</v>
      </c>
      <c r="D30" s="15">
        <v>1</v>
      </c>
      <c r="E30" s="60">
        <f>IF(SW_temp!E30&gt;0,TRUNC(IF(LEN(Lista!E30)&gt;3,LEFT(Lista!E30,1),0),1),0)</f>
        <v>0</v>
      </c>
      <c r="F30" s="60">
        <f>IF(SW_temp!F30&gt;0,TRUNC(IF(LEN(Lista!F30)&gt;3,LEFT(Lista!F30,1),0),1),0)</f>
        <v>0</v>
      </c>
      <c r="G30" s="60">
        <f>IF(SW_temp!G30&gt;0,TRUNC(IF(LEN(Lista!G30)&gt;3,LEFT(Lista!G30,1),0),1),0)</f>
        <v>0</v>
      </c>
      <c r="H30" s="60">
        <f>IF(SW_temp!H30&gt;0,TRUNC(IF(LEN(Lista!H30)&gt;3,LEFT(Lista!H30,1),0),1),0)</f>
        <v>0</v>
      </c>
      <c r="I30" s="60">
        <f>IF(SW_temp!I30&gt;0,TRUNC(IF(LEN(Lista!I30)&gt;3,LEFT(Lista!I30,1),0),1),0)</f>
        <v>0</v>
      </c>
      <c r="J30" s="60">
        <f>IF(SW_temp!J30&gt;0,TRUNC(IF(LEN(Lista!J30)&gt;3,LEFT(Lista!J30,1),0),1),0)</f>
        <v>0</v>
      </c>
      <c r="K30" s="60">
        <f>IF(SW_temp!K30&gt;0,TRUNC(IF(LEN(Lista!K30)&gt;3,LEFT(Lista!K30,1),0),1),0)</f>
        <v>0</v>
      </c>
      <c r="L30" s="60">
        <f>IF(SW_temp!L30&gt;0,TRUNC(IF(LEN(Lista!L30)&gt;3,LEFT(Lista!L30,1),0),1),0)</f>
        <v>0</v>
      </c>
      <c r="M30" s="60">
        <f>IF(SW_temp!M30&gt;0,TRUNC(IF(LEN(Lista!M30)&gt;3,LEFT(Lista!M30,1),0),1),0)</f>
        <v>0</v>
      </c>
      <c r="N30" s="60">
        <f>IF(SW_temp!N30&gt;0,TRUNC(IF(LEN(Lista!N30)&gt;3,LEFT(Lista!N30,1),0),1),0)</f>
        <v>0</v>
      </c>
      <c r="O30" s="60">
        <f>IF(SW_temp!O30&gt;0,TRUNC(IF(LEN(Lista!O30)&gt;3,LEFT(Lista!O30,1),0),1),0)</f>
        <v>0</v>
      </c>
      <c r="P30" s="60">
        <f>IF(SW_temp!P30&gt;0,TRUNC(IF(LEN(Lista!P30)&gt;3,LEFT(Lista!P30,1),0),1),0)</f>
        <v>0</v>
      </c>
      <c r="Q30" s="60">
        <f>IF(SW_temp!Q30&gt;0,TRUNC(IF(LEN(Lista!Q30)&gt;3,LEFT(Lista!Q30,1),0),1),0)</f>
        <v>0</v>
      </c>
      <c r="R30" s="60">
        <f>IF(SW_temp!R30&gt;0,TRUNC(IF(LEN(Lista!R30)&gt;3,LEFT(Lista!R30,1),0),1),0)</f>
        <v>0</v>
      </c>
      <c r="S30" s="60">
        <f>IF(SW_temp!S30&gt;0,TRUNC(IF(LEN(Lista!S30)&gt;3,LEFT(Lista!S30,1),0),1),0)</f>
        <v>0</v>
      </c>
      <c r="T30" s="60">
        <f>IF(SW_temp!T30&gt;0,TRUNC(IF(LEN(Lista!T30)&gt;3,LEFT(Lista!T30,1),0),1),0)</f>
        <v>0</v>
      </c>
      <c r="U30" s="60">
        <f>IF(SW_temp!U30&gt;0,TRUNC(IF(LEN(Lista!U30)&gt;3,LEFT(Lista!U30,1),0),1),0)</f>
        <v>0</v>
      </c>
      <c r="V30" s="60">
        <f>IF(SW_temp!V30&gt;0,TRUNC(IF(LEN(Lista!V30)&gt;3,LEFT(Lista!V30,1),0),1),0)</f>
        <v>0</v>
      </c>
      <c r="W30" s="60">
        <f>IF(SW_temp!W30&gt;0,TRUNC(IF(LEN(Lista!W30)&gt;3,LEFT(Lista!W30,1),0),1),0)</f>
        <v>0</v>
      </c>
      <c r="X30" s="60">
        <f>IF(SW_temp!X30&gt;0,TRUNC(IF(LEN(Lista!X30)&gt;3,LEFT(Lista!X30,1),0),1),0)</f>
        <v>0</v>
      </c>
      <c r="Y30" s="60">
        <f>IF(SW_temp!Y30&gt;0,TRUNC(IF(LEN(Lista!Y30)&gt;3,LEFT(Lista!Y30,1),0),1),0)</f>
        <v>0</v>
      </c>
      <c r="Z30" s="60">
        <f>IF(SW_temp!Z30&gt;0,TRUNC(IF(LEN(Lista!Z30)&gt;3,LEFT(Lista!Z30,1),0),1),0)</f>
        <v>0</v>
      </c>
      <c r="AA30" s="60">
        <f>IF(SW_temp!AA30&gt;0,TRUNC(IF(LEN(Lista!AA30)&gt;3,LEFT(Lista!AA30,1),0),1),0)</f>
        <v>0</v>
      </c>
      <c r="AB30" s="60">
        <f>IF(SW_temp!AB30&gt;0,TRUNC(IF(LEN(Lista!AB30)&gt;3,LEFT(Lista!AB30,1),0),1),0)</f>
        <v>0</v>
      </c>
      <c r="AC30" s="60">
        <f>IF(SW_temp!AC30&gt;0,TRUNC(IF(LEN(Lista!AC30)&gt;3,LEFT(Lista!AC30,1),0),1),0)</f>
        <v>0</v>
      </c>
      <c r="AD30" s="60">
        <f>IF(SW_temp!AD30&gt;0,TRUNC(IF(LEN(Lista!AD30)&gt;3,LEFT(Lista!AD30,1),0),1),0)</f>
        <v>0</v>
      </c>
      <c r="AE30" s="60">
        <f>IF(SW_temp!AE30&gt;0,TRUNC(IF(LEN(Lista!AE30)&gt;3,LEFT(Lista!AE30,1),0),1),0)</f>
        <v>0</v>
      </c>
      <c r="AF30" s="60">
        <f>IF(SW_temp!AF30&gt;0,TRUNC(IF(LEN(Lista!AF30)&gt;3,LEFT(Lista!AF30,1),0),1),0)</f>
        <v>0</v>
      </c>
      <c r="AG30" s="60">
        <f>IF(SW_temp!AG30&gt;0,TRUNC(IF(LEN(Lista!AG30)&gt;3,LEFT(Lista!AG30,1),0),1),0)</f>
        <v>0</v>
      </c>
      <c r="AH30" s="60">
        <f>IF(SW_temp!AH30&gt;0,TRUNC(IF(LEN(Lista!AH30)&gt;3,LEFT(Lista!AH30,1),0),1),0)</f>
        <v>0</v>
      </c>
      <c r="AI30" s="60">
        <f>IF(SW_temp!AI30&gt;0,TRUNC(IF(LEN(Lista!AI30)&gt;3,LEFT(Lista!AI30,1),0),1),0)</f>
        <v>0</v>
      </c>
      <c r="AJ30" s="185">
        <f t="shared" ref="AJ30" si="8">SUM(E30:AI32)</f>
        <v>0</v>
      </c>
    </row>
    <row r="31" spans="1:36" ht="13.5" thickBot="1" x14ac:dyDescent="0.25">
      <c r="A31" s="142"/>
      <c r="B31" s="142"/>
      <c r="C31" s="142"/>
      <c r="D31" s="15">
        <v>2</v>
      </c>
      <c r="E31" s="60">
        <f>IF(SW_temp!E31&gt;0,TRUNC(IF(LEN(Lista!E31)&gt;3,LEFT(Lista!E31,1),0),1),0)</f>
        <v>0</v>
      </c>
      <c r="F31" s="60">
        <f>IF(SW_temp!F31&gt;0,TRUNC(IF(LEN(Lista!F31)&gt;3,LEFT(Lista!F31,1),0),1),0)</f>
        <v>0</v>
      </c>
      <c r="G31" s="60">
        <f>IF(SW_temp!G31&gt;0,TRUNC(IF(LEN(Lista!G31)&gt;3,LEFT(Lista!G31,1),0),1),0)</f>
        <v>0</v>
      </c>
      <c r="H31" s="60">
        <f>IF(SW_temp!H31&gt;0,TRUNC(IF(LEN(Lista!H31)&gt;3,LEFT(Lista!H31,1),0),1),0)</f>
        <v>0</v>
      </c>
      <c r="I31" s="60">
        <f>IF(SW_temp!I31&gt;0,TRUNC(IF(LEN(Lista!I31)&gt;3,LEFT(Lista!I31,1),0),1),0)</f>
        <v>0</v>
      </c>
      <c r="J31" s="60">
        <f>IF(SW_temp!J31&gt;0,TRUNC(IF(LEN(Lista!J31)&gt;3,LEFT(Lista!J31,1),0),1),0)</f>
        <v>0</v>
      </c>
      <c r="K31" s="60">
        <f>IF(SW_temp!K31&gt;0,TRUNC(IF(LEN(Lista!K31)&gt;3,LEFT(Lista!K31,1),0),1),0)</f>
        <v>0</v>
      </c>
      <c r="L31" s="60">
        <f>IF(SW_temp!L31&gt;0,TRUNC(IF(LEN(Lista!L31)&gt;3,LEFT(Lista!L31,1),0),1),0)</f>
        <v>0</v>
      </c>
      <c r="M31" s="60">
        <f>IF(SW_temp!M31&gt;0,TRUNC(IF(LEN(Lista!M31)&gt;3,LEFT(Lista!M31,1),0),1),0)</f>
        <v>0</v>
      </c>
      <c r="N31" s="60">
        <f>IF(SW_temp!N31&gt;0,TRUNC(IF(LEN(Lista!N31)&gt;3,LEFT(Lista!N31,1),0),1),0)</f>
        <v>0</v>
      </c>
      <c r="O31" s="60">
        <f>IF(SW_temp!O31&gt;0,TRUNC(IF(LEN(Lista!O31)&gt;3,LEFT(Lista!O31,1),0),1),0)</f>
        <v>0</v>
      </c>
      <c r="P31" s="60">
        <f>IF(SW_temp!P31&gt;0,TRUNC(IF(LEN(Lista!P31)&gt;3,LEFT(Lista!P31,1),0),1),0)</f>
        <v>0</v>
      </c>
      <c r="Q31" s="60">
        <f>IF(SW_temp!Q31&gt;0,TRUNC(IF(LEN(Lista!Q31)&gt;3,LEFT(Lista!Q31,1),0),1),0)</f>
        <v>0</v>
      </c>
      <c r="R31" s="60">
        <f>IF(SW_temp!R31&gt;0,TRUNC(IF(LEN(Lista!R31)&gt;3,LEFT(Lista!R31,1),0),1),0)</f>
        <v>0</v>
      </c>
      <c r="S31" s="60">
        <f>IF(SW_temp!S31&gt;0,TRUNC(IF(LEN(Lista!S31)&gt;3,LEFT(Lista!S31,1),0),1),0)</f>
        <v>0</v>
      </c>
      <c r="T31" s="60">
        <f>IF(SW_temp!T31&gt;0,TRUNC(IF(LEN(Lista!T31)&gt;3,LEFT(Lista!T31,1),0),1),0)</f>
        <v>0</v>
      </c>
      <c r="U31" s="60">
        <f>IF(SW_temp!U31&gt;0,TRUNC(IF(LEN(Lista!U31)&gt;3,LEFT(Lista!U31,1),0),1),0)</f>
        <v>0</v>
      </c>
      <c r="V31" s="60">
        <f>IF(SW_temp!V31&gt;0,TRUNC(IF(LEN(Lista!V31)&gt;3,LEFT(Lista!V31,1),0),1),0)</f>
        <v>0</v>
      </c>
      <c r="W31" s="60">
        <f>IF(SW_temp!W31&gt;0,TRUNC(IF(LEN(Lista!W31)&gt;3,LEFT(Lista!W31,1),0),1),0)</f>
        <v>0</v>
      </c>
      <c r="X31" s="60">
        <f>IF(SW_temp!X31&gt;0,TRUNC(IF(LEN(Lista!X31)&gt;3,LEFT(Lista!X31,1),0),1),0)</f>
        <v>0</v>
      </c>
      <c r="Y31" s="60">
        <f>IF(SW_temp!Y31&gt;0,TRUNC(IF(LEN(Lista!Y31)&gt;3,LEFT(Lista!Y31,1),0),1),0)</f>
        <v>0</v>
      </c>
      <c r="Z31" s="60">
        <f>IF(SW_temp!Z31&gt;0,TRUNC(IF(LEN(Lista!Z31)&gt;3,LEFT(Lista!Z31,1),0),1),0)</f>
        <v>0</v>
      </c>
      <c r="AA31" s="60">
        <f>IF(SW_temp!AA31&gt;0,TRUNC(IF(LEN(Lista!AA31)&gt;3,LEFT(Lista!AA31,1),0),1),0)</f>
        <v>0</v>
      </c>
      <c r="AB31" s="60">
        <f>IF(SW_temp!AB31&gt;0,TRUNC(IF(LEN(Lista!AB31)&gt;3,LEFT(Lista!AB31,1),0),1),0)</f>
        <v>0</v>
      </c>
      <c r="AC31" s="60">
        <f>IF(SW_temp!AC31&gt;0,TRUNC(IF(LEN(Lista!AC31)&gt;3,LEFT(Lista!AC31,1),0),1),0)</f>
        <v>0</v>
      </c>
      <c r="AD31" s="60">
        <f>IF(SW_temp!AD31&gt;0,TRUNC(IF(LEN(Lista!AD31)&gt;3,LEFT(Lista!AD31,1),0),1),0)</f>
        <v>0</v>
      </c>
      <c r="AE31" s="60">
        <f>IF(SW_temp!AE31&gt;0,TRUNC(IF(LEN(Lista!AE31)&gt;3,LEFT(Lista!AE31,1),0),1),0)</f>
        <v>0</v>
      </c>
      <c r="AF31" s="60">
        <f>IF(SW_temp!AF31&gt;0,TRUNC(IF(LEN(Lista!AF31)&gt;3,LEFT(Lista!AF31,1),0),1),0)</f>
        <v>0</v>
      </c>
      <c r="AG31" s="60">
        <f>IF(SW_temp!AG31&gt;0,TRUNC(IF(LEN(Lista!AG31)&gt;3,LEFT(Lista!AG31,1),0),1),0)</f>
        <v>0</v>
      </c>
      <c r="AH31" s="60">
        <f>IF(SW_temp!AH31&gt;0,TRUNC(IF(LEN(Lista!AH31)&gt;3,LEFT(Lista!AH31,1),0),1),0)</f>
        <v>0</v>
      </c>
      <c r="AI31" s="60">
        <f>IF(SW_temp!AI31&gt;0,TRUNC(IF(LEN(Lista!AI31)&gt;3,LEFT(Lista!AI31,1),0),1),0)</f>
        <v>0</v>
      </c>
      <c r="AJ31" s="186"/>
    </row>
    <row r="32" spans="1:36" ht="13.5" thickBot="1" x14ac:dyDescent="0.25">
      <c r="A32" s="143"/>
      <c r="B32" s="143"/>
      <c r="C32" s="143"/>
      <c r="D32" s="33">
        <v>3</v>
      </c>
      <c r="E32" s="60">
        <f>IF(SW_temp!E32&gt;0,TRUNC(IF(LEN(Lista!E32)&gt;3,LEFT(Lista!E32,1),0),1),0)</f>
        <v>0</v>
      </c>
      <c r="F32" s="60">
        <f>IF(SW_temp!F32&gt;0,TRUNC(IF(LEN(Lista!F32)&gt;3,LEFT(Lista!F32,1),0),1),0)</f>
        <v>0</v>
      </c>
      <c r="G32" s="60">
        <f>IF(SW_temp!G32&gt;0,TRUNC(IF(LEN(Lista!G32)&gt;3,LEFT(Lista!G32,1),0),1),0)</f>
        <v>0</v>
      </c>
      <c r="H32" s="60">
        <f>IF(SW_temp!H32&gt;0,TRUNC(IF(LEN(Lista!H32)&gt;3,LEFT(Lista!H32,1),0),1),0)</f>
        <v>0</v>
      </c>
      <c r="I32" s="60">
        <f>IF(SW_temp!I32&gt;0,TRUNC(IF(LEN(Lista!I32)&gt;3,LEFT(Lista!I32,1),0),1),0)</f>
        <v>0</v>
      </c>
      <c r="J32" s="60">
        <f>IF(SW_temp!J32&gt;0,TRUNC(IF(LEN(Lista!J32)&gt;3,LEFT(Lista!J32,1),0),1),0)</f>
        <v>0</v>
      </c>
      <c r="K32" s="60">
        <f>IF(SW_temp!K32&gt;0,TRUNC(IF(LEN(Lista!K32)&gt;3,LEFT(Lista!K32,1),0),1),0)</f>
        <v>0</v>
      </c>
      <c r="L32" s="60">
        <f>IF(SW_temp!L32&gt;0,TRUNC(IF(LEN(Lista!L32)&gt;3,LEFT(Lista!L32,1),0),1),0)</f>
        <v>0</v>
      </c>
      <c r="M32" s="60">
        <f>IF(SW_temp!M32&gt;0,TRUNC(IF(LEN(Lista!M32)&gt;3,LEFT(Lista!M32,1),0),1),0)</f>
        <v>0</v>
      </c>
      <c r="N32" s="60">
        <f>IF(SW_temp!N32&gt;0,TRUNC(IF(LEN(Lista!N32)&gt;3,LEFT(Lista!N32,1),0),1),0)</f>
        <v>0</v>
      </c>
      <c r="O32" s="60">
        <f>IF(SW_temp!O32&gt;0,TRUNC(IF(LEN(Lista!O32)&gt;3,LEFT(Lista!O32,1),0),1),0)</f>
        <v>0</v>
      </c>
      <c r="P32" s="60">
        <f>IF(SW_temp!P32&gt;0,TRUNC(IF(LEN(Lista!P32)&gt;3,LEFT(Lista!P32,1),0),1),0)</f>
        <v>0</v>
      </c>
      <c r="Q32" s="60">
        <f>IF(SW_temp!Q32&gt;0,TRUNC(IF(LEN(Lista!Q32)&gt;3,LEFT(Lista!Q32,1),0),1),0)</f>
        <v>0</v>
      </c>
      <c r="R32" s="60">
        <f>IF(SW_temp!R32&gt;0,TRUNC(IF(LEN(Lista!R32)&gt;3,LEFT(Lista!R32,1),0),1),0)</f>
        <v>0</v>
      </c>
      <c r="S32" s="60">
        <f>IF(SW_temp!S32&gt;0,TRUNC(IF(LEN(Lista!S32)&gt;3,LEFT(Lista!S32,1),0),1),0)</f>
        <v>0</v>
      </c>
      <c r="T32" s="60">
        <f>IF(SW_temp!T32&gt;0,TRUNC(IF(LEN(Lista!T32)&gt;3,LEFT(Lista!T32,1),0),1),0)</f>
        <v>0</v>
      </c>
      <c r="U32" s="60">
        <f>IF(SW_temp!U32&gt;0,TRUNC(IF(LEN(Lista!U32)&gt;3,LEFT(Lista!U32,1),0),1),0)</f>
        <v>0</v>
      </c>
      <c r="V32" s="60">
        <f>IF(SW_temp!V32&gt;0,TRUNC(IF(LEN(Lista!V32)&gt;3,LEFT(Lista!V32,1),0),1),0)</f>
        <v>0</v>
      </c>
      <c r="W32" s="60">
        <f>IF(SW_temp!W32&gt;0,TRUNC(IF(LEN(Lista!W32)&gt;3,LEFT(Lista!W32,1),0),1),0)</f>
        <v>0</v>
      </c>
      <c r="X32" s="60">
        <f>IF(SW_temp!X32&gt;0,TRUNC(IF(LEN(Lista!X32)&gt;3,LEFT(Lista!X32,1),0),1),0)</f>
        <v>0</v>
      </c>
      <c r="Y32" s="60">
        <f>IF(SW_temp!Y32&gt;0,TRUNC(IF(LEN(Lista!Y32)&gt;3,LEFT(Lista!Y32,1),0),1),0)</f>
        <v>0</v>
      </c>
      <c r="Z32" s="60">
        <f>IF(SW_temp!Z32&gt;0,TRUNC(IF(LEN(Lista!Z32)&gt;3,LEFT(Lista!Z32,1),0),1),0)</f>
        <v>0</v>
      </c>
      <c r="AA32" s="60">
        <f>IF(SW_temp!AA32&gt;0,TRUNC(IF(LEN(Lista!AA32)&gt;3,LEFT(Lista!AA32,1),0),1),0)</f>
        <v>0</v>
      </c>
      <c r="AB32" s="60">
        <f>IF(SW_temp!AB32&gt;0,TRUNC(IF(LEN(Lista!AB32)&gt;3,LEFT(Lista!AB32,1),0),1),0)</f>
        <v>0</v>
      </c>
      <c r="AC32" s="60">
        <f>IF(SW_temp!AC32&gt;0,TRUNC(IF(LEN(Lista!AC32)&gt;3,LEFT(Lista!AC32,1),0),1),0)</f>
        <v>0</v>
      </c>
      <c r="AD32" s="60">
        <f>IF(SW_temp!AD32&gt;0,TRUNC(IF(LEN(Lista!AD32)&gt;3,LEFT(Lista!AD32,1),0),1),0)</f>
        <v>0</v>
      </c>
      <c r="AE32" s="60">
        <f>IF(SW_temp!AE32&gt;0,TRUNC(IF(LEN(Lista!AE32)&gt;3,LEFT(Lista!AE32,1),0),1),0)</f>
        <v>0</v>
      </c>
      <c r="AF32" s="60">
        <f>IF(SW_temp!AF32&gt;0,TRUNC(IF(LEN(Lista!AF32)&gt;3,LEFT(Lista!AF32,1),0),1),0)</f>
        <v>0</v>
      </c>
      <c r="AG32" s="60">
        <f>IF(SW_temp!AG32&gt;0,TRUNC(IF(LEN(Lista!AG32)&gt;3,LEFT(Lista!AG32,1),0),1),0)</f>
        <v>0</v>
      </c>
      <c r="AH32" s="60">
        <f>IF(SW_temp!AH32&gt;0,TRUNC(IF(LEN(Lista!AH32)&gt;3,LEFT(Lista!AH32,1),0),1),0)</f>
        <v>0</v>
      </c>
      <c r="AI32" s="60">
        <f>IF(SW_temp!AI32&gt;0,TRUNC(IF(LEN(Lista!AI32)&gt;3,LEFT(Lista!AI32,1),0),1),0)</f>
        <v>0</v>
      </c>
      <c r="AJ32" s="186"/>
    </row>
    <row r="33" spans="1:36" ht="13.5" thickBot="1" x14ac:dyDescent="0.25">
      <c r="A33" s="142">
        <f>Lista!A33</f>
        <v>11</v>
      </c>
      <c r="B33" s="142">
        <f>Lista!B33</f>
        <v>1312</v>
      </c>
      <c r="C33" s="142" t="str">
        <f>Lista!C33</f>
        <v>Sapeta Dawid</v>
      </c>
      <c r="D33" s="15">
        <v>1</v>
      </c>
      <c r="E33" s="60">
        <f>IF(SW_temp!E33&gt;0,TRUNC(IF(LEN(Lista!E33)&gt;3,LEFT(Lista!E33,1),0),1),0)</f>
        <v>0</v>
      </c>
      <c r="F33" s="60">
        <f>IF(SW_temp!F33&gt;0,TRUNC(IF(LEN(Lista!F33)&gt;3,LEFT(Lista!F33,1),0),1),0)</f>
        <v>0</v>
      </c>
      <c r="G33" s="60">
        <f>IF(SW_temp!G33&gt;0,TRUNC(IF(LEN(Lista!G33)&gt;3,LEFT(Lista!G33,1),0),1),0)</f>
        <v>0</v>
      </c>
      <c r="H33" s="60">
        <f>IF(SW_temp!H33&gt;0,TRUNC(IF(LEN(Lista!H33)&gt;3,LEFT(Lista!H33,1),0),1),0)</f>
        <v>0</v>
      </c>
      <c r="I33" s="60">
        <f>IF(SW_temp!I33&gt;0,TRUNC(IF(LEN(Lista!I33)&gt;3,LEFT(Lista!I33,1),0),1),0)</f>
        <v>0</v>
      </c>
      <c r="J33" s="60">
        <f>IF(SW_temp!J33&gt;0,TRUNC(IF(LEN(Lista!J33)&gt;3,LEFT(Lista!J33,1),0),1),0)</f>
        <v>0</v>
      </c>
      <c r="K33" s="60">
        <f>IF(SW_temp!K33&gt;0,TRUNC(IF(LEN(Lista!K33)&gt;3,LEFT(Lista!K33,1),0),1),0)</f>
        <v>0</v>
      </c>
      <c r="L33" s="60">
        <f>IF(SW_temp!L33&gt;0,TRUNC(IF(LEN(Lista!L33)&gt;3,LEFT(Lista!L33,1),0),1),0)</f>
        <v>0</v>
      </c>
      <c r="M33" s="60">
        <f>IF(SW_temp!M33&gt;0,TRUNC(IF(LEN(Lista!M33)&gt;3,LEFT(Lista!M33,1),0),1),0)</f>
        <v>0</v>
      </c>
      <c r="N33" s="60">
        <f>IF(SW_temp!N33&gt;0,TRUNC(IF(LEN(Lista!N33)&gt;3,LEFT(Lista!N33,1),0),1),0)</f>
        <v>0</v>
      </c>
      <c r="O33" s="60">
        <f>IF(SW_temp!O33&gt;0,TRUNC(IF(LEN(Lista!O33)&gt;3,LEFT(Lista!O33,1),0),1),0)</f>
        <v>0</v>
      </c>
      <c r="P33" s="60">
        <f>IF(SW_temp!P33&gt;0,TRUNC(IF(LEN(Lista!P33)&gt;3,LEFT(Lista!P33,1),0),1),0)</f>
        <v>0</v>
      </c>
      <c r="Q33" s="60">
        <f>IF(SW_temp!Q33&gt;0,TRUNC(IF(LEN(Lista!Q33)&gt;3,LEFT(Lista!Q33,1),0),1),0)</f>
        <v>0</v>
      </c>
      <c r="R33" s="60">
        <f>IF(SW_temp!R33&gt;0,TRUNC(IF(LEN(Lista!R33)&gt;3,LEFT(Lista!R33,1),0),1),0)</f>
        <v>0</v>
      </c>
      <c r="S33" s="60">
        <f>IF(SW_temp!S33&gt;0,TRUNC(IF(LEN(Lista!S33)&gt;3,LEFT(Lista!S33,1),0),1),0)</f>
        <v>0</v>
      </c>
      <c r="T33" s="60">
        <f>IF(SW_temp!T33&gt;0,TRUNC(IF(LEN(Lista!T33)&gt;3,LEFT(Lista!T33,1),0),1),0)</f>
        <v>0</v>
      </c>
      <c r="U33" s="60">
        <f>IF(SW_temp!U33&gt;0,TRUNC(IF(LEN(Lista!U33)&gt;3,LEFT(Lista!U33,1),0),1),0)</f>
        <v>0</v>
      </c>
      <c r="V33" s="60">
        <f>IF(SW_temp!V33&gt;0,TRUNC(IF(LEN(Lista!V33)&gt;3,LEFT(Lista!V33,1),0),1),0)</f>
        <v>0</v>
      </c>
      <c r="W33" s="60">
        <f>IF(SW_temp!W33&gt;0,TRUNC(IF(LEN(Lista!W33)&gt;3,LEFT(Lista!W33,1),0),1),0)</f>
        <v>0</v>
      </c>
      <c r="X33" s="60">
        <f>IF(SW_temp!X33&gt;0,TRUNC(IF(LEN(Lista!X33)&gt;3,LEFT(Lista!X33,1),0),1),0)</f>
        <v>0</v>
      </c>
      <c r="Y33" s="60">
        <f>IF(SW_temp!Y33&gt;0,TRUNC(IF(LEN(Lista!Y33)&gt;3,LEFT(Lista!Y33,1),0),1),0)</f>
        <v>0</v>
      </c>
      <c r="Z33" s="60">
        <f>IF(SW_temp!Z33&gt;0,TRUNC(IF(LEN(Lista!Z33)&gt;3,LEFT(Lista!Z33,1),0),1),0)</f>
        <v>0</v>
      </c>
      <c r="AA33" s="60">
        <f>IF(SW_temp!AA33&gt;0,TRUNC(IF(LEN(Lista!AA33)&gt;3,LEFT(Lista!AA33,1),0),1),0)</f>
        <v>0</v>
      </c>
      <c r="AB33" s="60">
        <f>IF(SW_temp!AB33&gt;0,TRUNC(IF(LEN(Lista!AB33)&gt;3,LEFT(Lista!AB33,1),0),1),0)</f>
        <v>0</v>
      </c>
      <c r="AC33" s="60">
        <f>IF(SW_temp!AC33&gt;0,TRUNC(IF(LEN(Lista!AC33)&gt;3,LEFT(Lista!AC33,1),0),1),0)</f>
        <v>0</v>
      </c>
      <c r="AD33" s="60">
        <f>IF(SW_temp!AD33&gt;0,TRUNC(IF(LEN(Lista!AD33)&gt;3,LEFT(Lista!AD33,1),0),1),0)</f>
        <v>0</v>
      </c>
      <c r="AE33" s="60">
        <f>IF(SW_temp!AE33&gt;0,TRUNC(IF(LEN(Lista!AE33)&gt;3,LEFT(Lista!AE33,1),0),1),0)</f>
        <v>0</v>
      </c>
      <c r="AF33" s="60">
        <f>IF(SW_temp!AF33&gt;0,TRUNC(IF(LEN(Lista!AF33)&gt;3,LEFT(Lista!AF33,1),0),1),0)</f>
        <v>0</v>
      </c>
      <c r="AG33" s="60">
        <f>IF(SW_temp!AG33&gt;0,TRUNC(IF(LEN(Lista!AG33)&gt;3,LEFT(Lista!AG33,1),0),1),0)</f>
        <v>0</v>
      </c>
      <c r="AH33" s="60">
        <f>IF(SW_temp!AH33&gt;0,TRUNC(IF(LEN(Lista!AH33)&gt;3,LEFT(Lista!AH33,1),0),1),0)</f>
        <v>0</v>
      </c>
      <c r="AI33" s="60">
        <f>IF(SW_temp!AI33&gt;0,TRUNC(IF(LEN(Lista!AI33)&gt;3,LEFT(Lista!AI33,1),0),1),0)</f>
        <v>0</v>
      </c>
      <c r="AJ33" s="185">
        <f t="shared" ref="AJ33" si="9">SUM(E33:AI35)</f>
        <v>0</v>
      </c>
    </row>
    <row r="34" spans="1:36" ht="13.5" thickBot="1" x14ac:dyDescent="0.25">
      <c r="A34" s="142"/>
      <c r="B34" s="142"/>
      <c r="C34" s="142"/>
      <c r="D34" s="15">
        <v>2</v>
      </c>
      <c r="E34" s="60">
        <f>IF(SW_temp!E34&gt;0,TRUNC(IF(LEN(Lista!E34)&gt;3,LEFT(Lista!E34,1),0),1),0)</f>
        <v>0</v>
      </c>
      <c r="F34" s="60">
        <f>IF(SW_temp!F34&gt;0,TRUNC(IF(LEN(Lista!F34)&gt;3,LEFT(Lista!F34,1),0),1),0)</f>
        <v>0</v>
      </c>
      <c r="G34" s="60">
        <f>IF(SW_temp!G34&gt;0,TRUNC(IF(LEN(Lista!G34)&gt;3,LEFT(Lista!G34,1),0),1),0)</f>
        <v>0</v>
      </c>
      <c r="H34" s="60">
        <f>IF(SW_temp!H34&gt;0,TRUNC(IF(LEN(Lista!H34)&gt;3,LEFT(Lista!H34,1),0),1),0)</f>
        <v>0</v>
      </c>
      <c r="I34" s="60">
        <f>IF(SW_temp!I34&gt;0,TRUNC(IF(LEN(Lista!I34)&gt;3,LEFT(Lista!I34,1),0),1),0)</f>
        <v>0</v>
      </c>
      <c r="J34" s="60">
        <f>IF(SW_temp!J34&gt;0,TRUNC(IF(LEN(Lista!J34)&gt;3,LEFT(Lista!J34,1),0),1),0)</f>
        <v>0</v>
      </c>
      <c r="K34" s="60">
        <f>IF(SW_temp!K34&gt;0,TRUNC(IF(LEN(Lista!K34)&gt;3,LEFT(Lista!K34,1),0),1),0)</f>
        <v>0</v>
      </c>
      <c r="L34" s="60">
        <f>IF(SW_temp!L34&gt;0,TRUNC(IF(LEN(Lista!L34)&gt;3,LEFT(Lista!L34,1),0),1),0)</f>
        <v>0</v>
      </c>
      <c r="M34" s="60">
        <f>IF(SW_temp!M34&gt;0,TRUNC(IF(LEN(Lista!M34)&gt;3,LEFT(Lista!M34,1),0),1),0)</f>
        <v>0</v>
      </c>
      <c r="N34" s="60">
        <f>IF(SW_temp!N34&gt;0,TRUNC(IF(LEN(Lista!N34)&gt;3,LEFT(Lista!N34,1),0),1),0)</f>
        <v>0</v>
      </c>
      <c r="O34" s="60">
        <f>IF(SW_temp!O34&gt;0,TRUNC(IF(LEN(Lista!O34)&gt;3,LEFT(Lista!O34,1),0),1),0)</f>
        <v>0</v>
      </c>
      <c r="P34" s="60">
        <f>IF(SW_temp!P34&gt;0,TRUNC(IF(LEN(Lista!P34)&gt;3,LEFT(Lista!P34,1),0),1),0)</f>
        <v>0</v>
      </c>
      <c r="Q34" s="60">
        <f>IF(SW_temp!Q34&gt;0,TRUNC(IF(LEN(Lista!Q34)&gt;3,LEFT(Lista!Q34,1),0),1),0)</f>
        <v>0</v>
      </c>
      <c r="R34" s="60">
        <f>IF(SW_temp!R34&gt;0,TRUNC(IF(LEN(Lista!R34)&gt;3,LEFT(Lista!R34,1),0),1),0)</f>
        <v>0</v>
      </c>
      <c r="S34" s="60">
        <f>IF(SW_temp!S34&gt;0,TRUNC(IF(LEN(Lista!S34)&gt;3,LEFT(Lista!S34,1),0),1),0)</f>
        <v>0</v>
      </c>
      <c r="T34" s="60">
        <f>IF(SW_temp!T34&gt;0,TRUNC(IF(LEN(Lista!T34)&gt;3,LEFT(Lista!T34,1),0),1),0)</f>
        <v>0</v>
      </c>
      <c r="U34" s="60">
        <f>IF(SW_temp!U34&gt;0,TRUNC(IF(LEN(Lista!U34)&gt;3,LEFT(Lista!U34,1),0),1),0)</f>
        <v>0</v>
      </c>
      <c r="V34" s="60">
        <f>IF(SW_temp!V34&gt;0,TRUNC(IF(LEN(Lista!V34)&gt;3,LEFT(Lista!V34,1),0),1),0)</f>
        <v>0</v>
      </c>
      <c r="W34" s="60">
        <f>IF(SW_temp!W34&gt;0,TRUNC(IF(LEN(Lista!W34)&gt;3,LEFT(Lista!W34,1),0),1),0)</f>
        <v>0</v>
      </c>
      <c r="X34" s="60">
        <f>IF(SW_temp!X34&gt;0,TRUNC(IF(LEN(Lista!X34)&gt;3,LEFT(Lista!X34,1),0),1),0)</f>
        <v>0</v>
      </c>
      <c r="Y34" s="60">
        <f>IF(SW_temp!Y34&gt;0,TRUNC(IF(LEN(Lista!Y34)&gt;3,LEFT(Lista!Y34,1),0),1),0)</f>
        <v>0</v>
      </c>
      <c r="Z34" s="60">
        <f>IF(SW_temp!Z34&gt;0,TRUNC(IF(LEN(Lista!Z34)&gt;3,LEFT(Lista!Z34,1),0),1),0)</f>
        <v>0</v>
      </c>
      <c r="AA34" s="60">
        <f>IF(SW_temp!AA34&gt;0,TRUNC(IF(LEN(Lista!AA34)&gt;3,LEFT(Lista!AA34,1),0),1),0)</f>
        <v>0</v>
      </c>
      <c r="AB34" s="60">
        <f>IF(SW_temp!AB34&gt;0,TRUNC(IF(LEN(Lista!AB34)&gt;3,LEFT(Lista!AB34,1),0),1),0)</f>
        <v>0</v>
      </c>
      <c r="AC34" s="60">
        <f>IF(SW_temp!AC34&gt;0,TRUNC(IF(LEN(Lista!AC34)&gt;3,LEFT(Lista!AC34,1),0),1),0)</f>
        <v>0</v>
      </c>
      <c r="AD34" s="60">
        <f>IF(SW_temp!AD34&gt;0,TRUNC(IF(LEN(Lista!AD34)&gt;3,LEFT(Lista!AD34,1),0),1),0)</f>
        <v>0</v>
      </c>
      <c r="AE34" s="60">
        <f>IF(SW_temp!AE34&gt;0,TRUNC(IF(LEN(Lista!AE34)&gt;3,LEFT(Lista!AE34,1),0),1),0)</f>
        <v>0</v>
      </c>
      <c r="AF34" s="60">
        <f>IF(SW_temp!AF34&gt;0,TRUNC(IF(LEN(Lista!AF34)&gt;3,LEFT(Lista!AF34,1),0),1),0)</f>
        <v>0</v>
      </c>
      <c r="AG34" s="60">
        <f>IF(SW_temp!AG34&gt;0,TRUNC(IF(LEN(Lista!AG34)&gt;3,LEFT(Lista!AG34,1),0),1),0)</f>
        <v>0</v>
      </c>
      <c r="AH34" s="60">
        <f>IF(SW_temp!AH34&gt;0,TRUNC(IF(LEN(Lista!AH34)&gt;3,LEFT(Lista!AH34,1),0),1),0)</f>
        <v>0</v>
      </c>
      <c r="AI34" s="60">
        <f>IF(SW_temp!AI34&gt;0,TRUNC(IF(LEN(Lista!AI34)&gt;3,LEFT(Lista!AI34,1),0),1),0)</f>
        <v>0</v>
      </c>
      <c r="AJ34" s="186"/>
    </row>
    <row r="35" spans="1:36" ht="13.5" thickBot="1" x14ac:dyDescent="0.25">
      <c r="A35" s="143"/>
      <c r="B35" s="143"/>
      <c r="C35" s="143"/>
      <c r="D35" s="33">
        <v>3</v>
      </c>
      <c r="E35" s="60">
        <f>IF(SW_temp!E35&gt;0,TRUNC(IF(LEN(Lista!E35)&gt;3,LEFT(Lista!E35,1),0),1),0)</f>
        <v>0</v>
      </c>
      <c r="F35" s="60">
        <f>IF(SW_temp!F35&gt;0,TRUNC(IF(LEN(Lista!F35)&gt;3,LEFT(Lista!F35,1),0),1),0)</f>
        <v>0</v>
      </c>
      <c r="G35" s="60">
        <f>IF(SW_temp!G35&gt;0,TRUNC(IF(LEN(Lista!G35)&gt;3,LEFT(Lista!G35,1),0),1),0)</f>
        <v>0</v>
      </c>
      <c r="H35" s="60">
        <f>IF(SW_temp!H35&gt;0,TRUNC(IF(LEN(Lista!H35)&gt;3,LEFT(Lista!H35,1),0),1),0)</f>
        <v>0</v>
      </c>
      <c r="I35" s="60">
        <f>IF(SW_temp!I35&gt;0,TRUNC(IF(LEN(Lista!I35)&gt;3,LEFT(Lista!I35,1),0),1),0)</f>
        <v>0</v>
      </c>
      <c r="J35" s="60">
        <f>IF(SW_temp!J35&gt;0,TRUNC(IF(LEN(Lista!J35)&gt;3,LEFT(Lista!J35,1),0),1),0)</f>
        <v>0</v>
      </c>
      <c r="K35" s="60">
        <f>IF(SW_temp!K35&gt;0,TRUNC(IF(LEN(Lista!K35)&gt;3,LEFT(Lista!K35,1),0),1),0)</f>
        <v>0</v>
      </c>
      <c r="L35" s="60">
        <f>IF(SW_temp!L35&gt;0,TRUNC(IF(LEN(Lista!L35)&gt;3,LEFT(Lista!L35,1),0),1),0)</f>
        <v>0</v>
      </c>
      <c r="M35" s="60">
        <f>IF(SW_temp!M35&gt;0,TRUNC(IF(LEN(Lista!M35)&gt;3,LEFT(Lista!M35,1),0),1),0)</f>
        <v>0</v>
      </c>
      <c r="N35" s="60">
        <f>IF(SW_temp!N35&gt;0,TRUNC(IF(LEN(Lista!N35)&gt;3,LEFT(Lista!N35,1),0),1),0)</f>
        <v>0</v>
      </c>
      <c r="O35" s="60">
        <f>IF(SW_temp!O35&gt;0,TRUNC(IF(LEN(Lista!O35)&gt;3,LEFT(Lista!O35,1),0),1),0)</f>
        <v>0</v>
      </c>
      <c r="P35" s="60">
        <f>IF(SW_temp!P35&gt;0,TRUNC(IF(LEN(Lista!P35)&gt;3,LEFT(Lista!P35,1),0),1),0)</f>
        <v>0</v>
      </c>
      <c r="Q35" s="60">
        <f>IF(SW_temp!Q35&gt;0,TRUNC(IF(LEN(Lista!Q35)&gt;3,LEFT(Lista!Q35,1),0),1),0)</f>
        <v>0</v>
      </c>
      <c r="R35" s="60">
        <f>IF(SW_temp!R35&gt;0,TRUNC(IF(LEN(Lista!R35)&gt;3,LEFT(Lista!R35,1),0),1),0)</f>
        <v>0</v>
      </c>
      <c r="S35" s="60">
        <f>IF(SW_temp!S35&gt;0,TRUNC(IF(LEN(Lista!S35)&gt;3,LEFT(Lista!S35,1),0),1),0)</f>
        <v>0</v>
      </c>
      <c r="T35" s="60">
        <f>IF(SW_temp!T35&gt;0,TRUNC(IF(LEN(Lista!T35)&gt;3,LEFT(Lista!T35,1),0),1),0)</f>
        <v>0</v>
      </c>
      <c r="U35" s="60">
        <f>IF(SW_temp!U35&gt;0,TRUNC(IF(LEN(Lista!U35)&gt;3,LEFT(Lista!U35,1),0),1),0)</f>
        <v>0</v>
      </c>
      <c r="V35" s="60">
        <f>IF(SW_temp!V35&gt;0,TRUNC(IF(LEN(Lista!V35)&gt;3,LEFT(Lista!V35,1),0),1),0)</f>
        <v>0</v>
      </c>
      <c r="W35" s="60">
        <f>IF(SW_temp!W35&gt;0,TRUNC(IF(LEN(Lista!W35)&gt;3,LEFT(Lista!W35,1),0),1),0)</f>
        <v>0</v>
      </c>
      <c r="X35" s="60">
        <f>IF(SW_temp!X35&gt;0,TRUNC(IF(LEN(Lista!X35)&gt;3,LEFT(Lista!X35,1),0),1),0)</f>
        <v>0</v>
      </c>
      <c r="Y35" s="60">
        <f>IF(SW_temp!Y35&gt;0,TRUNC(IF(LEN(Lista!Y35)&gt;3,LEFT(Lista!Y35,1),0),1),0)</f>
        <v>0</v>
      </c>
      <c r="Z35" s="60">
        <f>IF(SW_temp!Z35&gt;0,TRUNC(IF(LEN(Lista!Z35)&gt;3,LEFT(Lista!Z35,1),0),1),0)</f>
        <v>0</v>
      </c>
      <c r="AA35" s="60">
        <f>IF(SW_temp!AA35&gt;0,TRUNC(IF(LEN(Lista!AA35)&gt;3,LEFT(Lista!AA35,1),0),1),0)</f>
        <v>0</v>
      </c>
      <c r="AB35" s="60">
        <f>IF(SW_temp!AB35&gt;0,TRUNC(IF(LEN(Lista!AB35)&gt;3,LEFT(Lista!AB35,1),0),1),0)</f>
        <v>0</v>
      </c>
      <c r="AC35" s="60">
        <f>IF(SW_temp!AC35&gt;0,TRUNC(IF(LEN(Lista!AC35)&gt;3,LEFT(Lista!AC35,1),0),1),0)</f>
        <v>0</v>
      </c>
      <c r="AD35" s="60">
        <f>IF(SW_temp!AD35&gt;0,TRUNC(IF(LEN(Lista!AD35)&gt;3,LEFT(Lista!AD35,1),0),1),0)</f>
        <v>0</v>
      </c>
      <c r="AE35" s="60">
        <f>IF(SW_temp!AE35&gt;0,TRUNC(IF(LEN(Lista!AE35)&gt;3,LEFT(Lista!AE35,1),0),1),0)</f>
        <v>0</v>
      </c>
      <c r="AF35" s="60">
        <f>IF(SW_temp!AF35&gt;0,TRUNC(IF(LEN(Lista!AF35)&gt;3,LEFT(Lista!AF35,1),0),1),0)</f>
        <v>0</v>
      </c>
      <c r="AG35" s="60">
        <f>IF(SW_temp!AG35&gt;0,TRUNC(IF(LEN(Lista!AG35)&gt;3,LEFT(Lista!AG35,1),0),1),0)</f>
        <v>0</v>
      </c>
      <c r="AH35" s="60">
        <f>IF(SW_temp!AH35&gt;0,TRUNC(IF(LEN(Lista!AH35)&gt;3,LEFT(Lista!AH35,1),0),1),0)</f>
        <v>0</v>
      </c>
      <c r="AI35" s="60">
        <f>IF(SW_temp!AI35&gt;0,TRUNC(IF(LEN(Lista!AI35)&gt;3,LEFT(Lista!AI35,1),0),1),0)</f>
        <v>0</v>
      </c>
      <c r="AJ35" s="186"/>
    </row>
    <row r="36" spans="1:36" ht="13.5" thickBot="1" x14ac:dyDescent="0.25">
      <c r="A36" s="142">
        <f>Lista!A36</f>
        <v>12</v>
      </c>
      <c r="B36" s="142">
        <f>Lista!B36</f>
        <v>1443</v>
      </c>
      <c r="C36" s="142" t="str">
        <f>Lista!C36</f>
        <v>Węglarz Jan</v>
      </c>
      <c r="D36" s="15">
        <v>1</v>
      </c>
      <c r="E36" s="60">
        <f>IF(SW_temp!E36&gt;0,TRUNC(IF(LEN(Lista!E36)&gt;3,LEFT(Lista!E36,1),0),1),0)</f>
        <v>0</v>
      </c>
      <c r="F36" s="60">
        <f>IF(SW_temp!F36&gt;0,TRUNC(IF(LEN(Lista!F36)&gt;3,LEFT(Lista!F36,1),0),1),0)</f>
        <v>0</v>
      </c>
      <c r="G36" s="60">
        <f>IF(SW_temp!G36&gt;0,TRUNC(IF(LEN(Lista!G36)&gt;3,LEFT(Lista!G36,1),0),1),0)</f>
        <v>0</v>
      </c>
      <c r="H36" s="60">
        <f>IF(SW_temp!H36&gt;0,TRUNC(IF(LEN(Lista!H36)&gt;3,LEFT(Lista!H36,1),0),1),0)</f>
        <v>0</v>
      </c>
      <c r="I36" s="60">
        <f>IF(SW_temp!I36&gt;0,TRUNC(IF(LEN(Lista!I36)&gt;3,LEFT(Lista!I36,1),0),1),0)</f>
        <v>0</v>
      </c>
      <c r="J36" s="60">
        <f>IF(SW_temp!J36&gt;0,TRUNC(IF(LEN(Lista!J36)&gt;3,LEFT(Lista!J36,1),0),1),0)</f>
        <v>0</v>
      </c>
      <c r="K36" s="60">
        <f>IF(SW_temp!K36&gt;0,TRUNC(IF(LEN(Lista!K36)&gt;3,LEFT(Lista!K36,1),0),1),0)</f>
        <v>0</v>
      </c>
      <c r="L36" s="60">
        <f>IF(SW_temp!L36&gt;0,TRUNC(IF(LEN(Lista!L36)&gt;3,LEFT(Lista!L36,1),0),1),0)</f>
        <v>0</v>
      </c>
      <c r="M36" s="60">
        <f>IF(SW_temp!M36&gt;0,TRUNC(IF(LEN(Lista!M36)&gt;3,LEFT(Lista!M36,1),0),1),0)</f>
        <v>0</v>
      </c>
      <c r="N36" s="60">
        <f>IF(SW_temp!N36&gt;0,TRUNC(IF(LEN(Lista!N36)&gt;3,LEFT(Lista!N36,1),0),1),0)</f>
        <v>0</v>
      </c>
      <c r="O36" s="60">
        <f>IF(SW_temp!O36&gt;0,TRUNC(IF(LEN(Lista!O36)&gt;3,LEFT(Lista!O36,1),0),1),0)</f>
        <v>0</v>
      </c>
      <c r="P36" s="60">
        <f>IF(SW_temp!P36&gt;0,TRUNC(IF(LEN(Lista!P36)&gt;3,LEFT(Lista!P36,1),0),1),0)</f>
        <v>0</v>
      </c>
      <c r="Q36" s="60">
        <f>IF(SW_temp!Q36&gt;0,TRUNC(IF(LEN(Lista!Q36)&gt;3,LEFT(Lista!Q36,1),0),1),0)</f>
        <v>0</v>
      </c>
      <c r="R36" s="60">
        <f>IF(SW_temp!R36&gt;0,TRUNC(IF(LEN(Lista!R36)&gt;3,LEFT(Lista!R36,1),0),1),0)</f>
        <v>0</v>
      </c>
      <c r="S36" s="60">
        <f>IF(SW_temp!S36&gt;0,TRUNC(IF(LEN(Lista!S36)&gt;3,LEFT(Lista!S36,1),0),1),0)</f>
        <v>0</v>
      </c>
      <c r="T36" s="60">
        <f>IF(SW_temp!T36&gt;0,TRUNC(IF(LEN(Lista!T36)&gt;3,LEFT(Lista!T36,1),0),1),0)</f>
        <v>0</v>
      </c>
      <c r="U36" s="60">
        <f>IF(SW_temp!U36&gt;0,TRUNC(IF(LEN(Lista!U36)&gt;3,LEFT(Lista!U36,1),0),1),0)</f>
        <v>0</v>
      </c>
      <c r="V36" s="60">
        <f>IF(SW_temp!V36&gt;0,TRUNC(IF(LEN(Lista!V36)&gt;3,LEFT(Lista!V36,1),0),1),0)</f>
        <v>0</v>
      </c>
      <c r="W36" s="60">
        <f>IF(SW_temp!W36&gt;0,TRUNC(IF(LEN(Lista!W36)&gt;3,LEFT(Lista!W36,1),0),1),0)</f>
        <v>0</v>
      </c>
      <c r="X36" s="60">
        <f>IF(SW_temp!X36&gt;0,TRUNC(IF(LEN(Lista!X36)&gt;3,LEFT(Lista!X36,1),0),1),0)</f>
        <v>0</v>
      </c>
      <c r="Y36" s="60">
        <f>IF(SW_temp!Y36&gt;0,TRUNC(IF(LEN(Lista!Y36)&gt;3,LEFT(Lista!Y36,1),0),1),0)</f>
        <v>0</v>
      </c>
      <c r="Z36" s="60">
        <f>IF(SW_temp!Z36&gt;0,TRUNC(IF(LEN(Lista!Z36)&gt;3,LEFT(Lista!Z36,1),0),1),0)</f>
        <v>0</v>
      </c>
      <c r="AA36" s="60">
        <f>IF(SW_temp!AA36&gt;0,TRUNC(IF(LEN(Lista!AA36)&gt;3,LEFT(Lista!AA36,1),0),1),0)</f>
        <v>0</v>
      </c>
      <c r="AB36" s="60">
        <f>IF(SW_temp!AB36&gt;0,TRUNC(IF(LEN(Lista!AB36)&gt;3,LEFT(Lista!AB36,1),0),1),0)</f>
        <v>0</v>
      </c>
      <c r="AC36" s="60">
        <f>IF(SW_temp!AC36&gt;0,TRUNC(IF(LEN(Lista!AC36)&gt;3,LEFT(Lista!AC36,1),0),1),0)</f>
        <v>0</v>
      </c>
      <c r="AD36" s="60">
        <f>IF(SW_temp!AD36&gt;0,TRUNC(IF(LEN(Lista!AD36)&gt;3,LEFT(Lista!AD36,1),0),1),0)</f>
        <v>0</v>
      </c>
      <c r="AE36" s="60">
        <f>IF(SW_temp!AE36&gt;0,TRUNC(IF(LEN(Lista!AE36)&gt;3,LEFT(Lista!AE36,1),0),1),0)</f>
        <v>0</v>
      </c>
      <c r="AF36" s="60">
        <f>IF(SW_temp!AF36&gt;0,TRUNC(IF(LEN(Lista!AF36)&gt;3,LEFT(Lista!AF36,1),0),1),0)</f>
        <v>0</v>
      </c>
      <c r="AG36" s="60">
        <f>IF(SW_temp!AG36&gt;0,TRUNC(IF(LEN(Lista!AG36)&gt;3,LEFT(Lista!AG36,1),0),1),0)</f>
        <v>0</v>
      </c>
      <c r="AH36" s="60">
        <f>IF(SW_temp!AH36&gt;0,TRUNC(IF(LEN(Lista!AH36)&gt;3,LEFT(Lista!AH36,1),0),1),0)</f>
        <v>0</v>
      </c>
      <c r="AI36" s="60">
        <f>IF(SW_temp!AI36&gt;0,TRUNC(IF(LEN(Lista!AI36)&gt;3,LEFT(Lista!AI36,1),0),1),0)</f>
        <v>0</v>
      </c>
      <c r="AJ36" s="185">
        <f t="shared" ref="AJ36" si="10">SUM(E36:AI38)</f>
        <v>0</v>
      </c>
    </row>
    <row r="37" spans="1:36" ht="13.5" thickBot="1" x14ac:dyDescent="0.25">
      <c r="A37" s="142"/>
      <c r="B37" s="142"/>
      <c r="C37" s="142"/>
      <c r="D37" s="15">
        <v>2</v>
      </c>
      <c r="E37" s="60">
        <f>IF(SW_temp!E37&gt;0,TRUNC(IF(LEN(Lista!E37)&gt;3,LEFT(Lista!E37,1),0),1),0)</f>
        <v>0</v>
      </c>
      <c r="F37" s="60">
        <f>IF(SW_temp!F37&gt;0,TRUNC(IF(LEN(Lista!F37)&gt;3,LEFT(Lista!F37,1),0),1),0)</f>
        <v>0</v>
      </c>
      <c r="G37" s="60">
        <f>IF(SW_temp!G37&gt;0,TRUNC(IF(LEN(Lista!G37)&gt;3,LEFT(Lista!G37,1),0),1),0)</f>
        <v>0</v>
      </c>
      <c r="H37" s="60">
        <f>IF(SW_temp!H37&gt;0,TRUNC(IF(LEN(Lista!H37)&gt;3,LEFT(Lista!H37,1),0),1),0)</f>
        <v>0</v>
      </c>
      <c r="I37" s="60">
        <f>IF(SW_temp!I37&gt;0,TRUNC(IF(LEN(Lista!I37)&gt;3,LEFT(Lista!I37,1),0),1),0)</f>
        <v>0</v>
      </c>
      <c r="J37" s="60">
        <f>IF(SW_temp!J37&gt;0,TRUNC(IF(LEN(Lista!J37)&gt;3,LEFT(Lista!J37,1),0),1),0)</f>
        <v>0</v>
      </c>
      <c r="K37" s="60">
        <f>IF(SW_temp!K37&gt;0,TRUNC(IF(LEN(Lista!K37)&gt;3,LEFT(Lista!K37,1),0),1),0)</f>
        <v>0</v>
      </c>
      <c r="L37" s="60">
        <f>IF(SW_temp!L37&gt;0,TRUNC(IF(LEN(Lista!L37)&gt;3,LEFT(Lista!L37,1),0),1),0)</f>
        <v>0</v>
      </c>
      <c r="M37" s="60">
        <f>IF(SW_temp!M37&gt;0,TRUNC(IF(LEN(Lista!M37)&gt;3,LEFT(Lista!M37,1),0),1),0)</f>
        <v>0</v>
      </c>
      <c r="N37" s="60">
        <f>IF(SW_temp!N37&gt;0,TRUNC(IF(LEN(Lista!N37)&gt;3,LEFT(Lista!N37,1),0),1),0)</f>
        <v>0</v>
      </c>
      <c r="O37" s="60">
        <f>IF(SW_temp!O37&gt;0,TRUNC(IF(LEN(Lista!O37)&gt;3,LEFT(Lista!O37,1),0),1),0)</f>
        <v>0</v>
      </c>
      <c r="P37" s="60">
        <f>IF(SW_temp!P37&gt;0,TRUNC(IF(LEN(Lista!P37)&gt;3,LEFT(Lista!P37,1),0),1),0)</f>
        <v>0</v>
      </c>
      <c r="Q37" s="60">
        <f>IF(SW_temp!Q37&gt;0,TRUNC(IF(LEN(Lista!Q37)&gt;3,LEFT(Lista!Q37,1),0),1),0)</f>
        <v>0</v>
      </c>
      <c r="R37" s="60">
        <f>IF(SW_temp!R37&gt;0,TRUNC(IF(LEN(Lista!R37)&gt;3,LEFT(Lista!R37,1),0),1),0)</f>
        <v>0</v>
      </c>
      <c r="S37" s="60">
        <f>IF(SW_temp!S37&gt;0,TRUNC(IF(LEN(Lista!S37)&gt;3,LEFT(Lista!S37,1),0),1),0)</f>
        <v>0</v>
      </c>
      <c r="T37" s="60">
        <f>IF(SW_temp!T37&gt;0,TRUNC(IF(LEN(Lista!T37)&gt;3,LEFT(Lista!T37,1),0),1),0)</f>
        <v>0</v>
      </c>
      <c r="U37" s="60">
        <f>IF(SW_temp!U37&gt;0,TRUNC(IF(LEN(Lista!U37)&gt;3,LEFT(Lista!U37,1),0),1),0)</f>
        <v>0</v>
      </c>
      <c r="V37" s="60">
        <f>IF(SW_temp!V37&gt;0,TRUNC(IF(LEN(Lista!V37)&gt;3,LEFT(Lista!V37,1),0),1),0)</f>
        <v>0</v>
      </c>
      <c r="W37" s="60">
        <f>IF(SW_temp!W37&gt;0,TRUNC(IF(LEN(Lista!W37)&gt;3,LEFT(Lista!W37,1),0),1),0)</f>
        <v>0</v>
      </c>
      <c r="X37" s="60">
        <f>IF(SW_temp!X37&gt;0,TRUNC(IF(LEN(Lista!X37)&gt;3,LEFT(Lista!X37,1),0),1),0)</f>
        <v>0</v>
      </c>
      <c r="Y37" s="60">
        <f>IF(SW_temp!Y37&gt;0,TRUNC(IF(LEN(Lista!Y37)&gt;3,LEFT(Lista!Y37,1),0),1),0)</f>
        <v>0</v>
      </c>
      <c r="Z37" s="60">
        <f>IF(SW_temp!Z37&gt;0,TRUNC(IF(LEN(Lista!Z37)&gt;3,LEFT(Lista!Z37,1),0),1),0)</f>
        <v>0</v>
      </c>
      <c r="AA37" s="60">
        <f>IF(SW_temp!AA37&gt;0,TRUNC(IF(LEN(Lista!AA37)&gt;3,LEFT(Lista!AA37,1),0),1),0)</f>
        <v>0</v>
      </c>
      <c r="AB37" s="60">
        <f>IF(SW_temp!AB37&gt;0,TRUNC(IF(LEN(Lista!AB37)&gt;3,LEFT(Lista!AB37,1),0),1),0)</f>
        <v>0</v>
      </c>
      <c r="AC37" s="60">
        <f>IF(SW_temp!AC37&gt;0,TRUNC(IF(LEN(Lista!AC37)&gt;3,LEFT(Lista!AC37,1),0),1),0)</f>
        <v>0</v>
      </c>
      <c r="AD37" s="60">
        <f>IF(SW_temp!AD37&gt;0,TRUNC(IF(LEN(Lista!AD37)&gt;3,LEFT(Lista!AD37,1),0),1),0)</f>
        <v>0</v>
      </c>
      <c r="AE37" s="60">
        <f>IF(SW_temp!AE37&gt;0,TRUNC(IF(LEN(Lista!AE37)&gt;3,LEFT(Lista!AE37,1),0),1),0)</f>
        <v>0</v>
      </c>
      <c r="AF37" s="60">
        <f>IF(SW_temp!AF37&gt;0,TRUNC(IF(LEN(Lista!AF37)&gt;3,LEFT(Lista!AF37,1),0),1),0)</f>
        <v>0</v>
      </c>
      <c r="AG37" s="60">
        <f>IF(SW_temp!AG37&gt;0,TRUNC(IF(LEN(Lista!AG37)&gt;3,LEFT(Lista!AG37,1),0),1),0)</f>
        <v>0</v>
      </c>
      <c r="AH37" s="60">
        <f>IF(SW_temp!AH37&gt;0,TRUNC(IF(LEN(Lista!AH37)&gt;3,LEFT(Lista!AH37,1),0),1),0)</f>
        <v>0</v>
      </c>
      <c r="AI37" s="60">
        <f>IF(SW_temp!AI37&gt;0,TRUNC(IF(LEN(Lista!AI37)&gt;3,LEFT(Lista!AI37,1),0),1),0)</f>
        <v>0</v>
      </c>
      <c r="AJ37" s="186"/>
    </row>
    <row r="38" spans="1:36" ht="13.5" thickBot="1" x14ac:dyDescent="0.25">
      <c r="A38" s="143"/>
      <c r="B38" s="143"/>
      <c r="C38" s="143"/>
      <c r="D38" s="33">
        <v>3</v>
      </c>
      <c r="E38" s="60">
        <f>IF(SW_temp!E38&gt;0,TRUNC(IF(LEN(Lista!E38)&gt;3,LEFT(Lista!E38,1),0),1),0)</f>
        <v>0</v>
      </c>
      <c r="F38" s="60">
        <f>IF(SW_temp!F38&gt;0,TRUNC(IF(LEN(Lista!F38)&gt;3,LEFT(Lista!F38,1),0),1),0)</f>
        <v>0</v>
      </c>
      <c r="G38" s="60">
        <f>IF(SW_temp!G38&gt;0,TRUNC(IF(LEN(Lista!G38)&gt;3,LEFT(Lista!G38,1),0),1),0)</f>
        <v>0</v>
      </c>
      <c r="H38" s="60">
        <f>IF(SW_temp!H38&gt;0,TRUNC(IF(LEN(Lista!H38)&gt;3,LEFT(Lista!H38,1),0),1),0)</f>
        <v>0</v>
      </c>
      <c r="I38" s="60">
        <f>IF(SW_temp!I38&gt;0,TRUNC(IF(LEN(Lista!I38)&gt;3,LEFT(Lista!I38,1),0),1),0)</f>
        <v>0</v>
      </c>
      <c r="J38" s="60">
        <f>IF(SW_temp!J38&gt;0,TRUNC(IF(LEN(Lista!J38)&gt;3,LEFT(Lista!J38,1),0),1),0)</f>
        <v>0</v>
      </c>
      <c r="K38" s="60">
        <f>IF(SW_temp!K38&gt;0,TRUNC(IF(LEN(Lista!K38)&gt;3,LEFT(Lista!K38,1),0),1),0)</f>
        <v>0</v>
      </c>
      <c r="L38" s="60">
        <f>IF(SW_temp!L38&gt;0,TRUNC(IF(LEN(Lista!L38)&gt;3,LEFT(Lista!L38,1),0),1),0)</f>
        <v>0</v>
      </c>
      <c r="M38" s="60">
        <f>IF(SW_temp!M38&gt;0,TRUNC(IF(LEN(Lista!M38)&gt;3,LEFT(Lista!M38,1),0),1),0)</f>
        <v>0</v>
      </c>
      <c r="N38" s="60">
        <f>IF(SW_temp!N38&gt;0,TRUNC(IF(LEN(Lista!N38)&gt;3,LEFT(Lista!N38,1),0),1),0)</f>
        <v>0</v>
      </c>
      <c r="O38" s="60">
        <f>IF(SW_temp!O38&gt;0,TRUNC(IF(LEN(Lista!O38)&gt;3,LEFT(Lista!O38,1),0),1),0)</f>
        <v>0</v>
      </c>
      <c r="P38" s="60">
        <f>IF(SW_temp!P38&gt;0,TRUNC(IF(LEN(Lista!P38)&gt;3,LEFT(Lista!P38,1),0),1),0)</f>
        <v>0</v>
      </c>
      <c r="Q38" s="60">
        <f>IF(SW_temp!Q38&gt;0,TRUNC(IF(LEN(Lista!Q38)&gt;3,LEFT(Lista!Q38,1),0),1),0)</f>
        <v>0</v>
      </c>
      <c r="R38" s="60">
        <f>IF(SW_temp!R38&gt;0,TRUNC(IF(LEN(Lista!R38)&gt;3,LEFT(Lista!R38,1),0),1),0)</f>
        <v>0</v>
      </c>
      <c r="S38" s="60">
        <f>IF(SW_temp!S38&gt;0,TRUNC(IF(LEN(Lista!S38)&gt;3,LEFT(Lista!S38,1),0),1),0)</f>
        <v>0</v>
      </c>
      <c r="T38" s="60">
        <f>IF(SW_temp!T38&gt;0,TRUNC(IF(LEN(Lista!T38)&gt;3,LEFT(Lista!T38,1),0),1),0)</f>
        <v>0</v>
      </c>
      <c r="U38" s="60">
        <f>IF(SW_temp!U38&gt;0,TRUNC(IF(LEN(Lista!U38)&gt;3,LEFT(Lista!U38,1),0),1),0)</f>
        <v>0</v>
      </c>
      <c r="V38" s="60">
        <f>IF(SW_temp!V38&gt;0,TRUNC(IF(LEN(Lista!V38)&gt;3,LEFT(Lista!V38,1),0),1),0)</f>
        <v>0</v>
      </c>
      <c r="W38" s="60">
        <f>IF(SW_temp!W38&gt;0,TRUNC(IF(LEN(Lista!W38)&gt;3,LEFT(Lista!W38,1),0),1),0)</f>
        <v>0</v>
      </c>
      <c r="X38" s="60">
        <f>IF(SW_temp!X38&gt;0,TRUNC(IF(LEN(Lista!X38)&gt;3,LEFT(Lista!X38,1),0),1),0)</f>
        <v>0</v>
      </c>
      <c r="Y38" s="60">
        <f>IF(SW_temp!Y38&gt;0,TRUNC(IF(LEN(Lista!Y38)&gt;3,LEFT(Lista!Y38,1),0),1),0)</f>
        <v>0</v>
      </c>
      <c r="Z38" s="60">
        <f>IF(SW_temp!Z38&gt;0,TRUNC(IF(LEN(Lista!Z38)&gt;3,LEFT(Lista!Z38,1),0),1),0)</f>
        <v>0</v>
      </c>
      <c r="AA38" s="60">
        <f>IF(SW_temp!AA38&gt;0,TRUNC(IF(LEN(Lista!AA38)&gt;3,LEFT(Lista!AA38,1),0),1),0)</f>
        <v>0</v>
      </c>
      <c r="AB38" s="60">
        <f>IF(SW_temp!AB38&gt;0,TRUNC(IF(LEN(Lista!AB38)&gt;3,LEFT(Lista!AB38,1),0),1),0)</f>
        <v>0</v>
      </c>
      <c r="AC38" s="60">
        <f>IF(SW_temp!AC38&gt;0,TRUNC(IF(LEN(Lista!AC38)&gt;3,LEFT(Lista!AC38,1),0),1),0)</f>
        <v>0</v>
      </c>
      <c r="AD38" s="60">
        <f>IF(SW_temp!AD38&gt;0,TRUNC(IF(LEN(Lista!AD38)&gt;3,LEFT(Lista!AD38,1),0),1),0)</f>
        <v>0</v>
      </c>
      <c r="AE38" s="60">
        <f>IF(SW_temp!AE38&gt;0,TRUNC(IF(LEN(Lista!AE38)&gt;3,LEFT(Lista!AE38,1),0),1),0)</f>
        <v>0</v>
      </c>
      <c r="AF38" s="60">
        <f>IF(SW_temp!AF38&gt;0,TRUNC(IF(LEN(Lista!AF38)&gt;3,LEFT(Lista!AF38,1),0),1),0)</f>
        <v>0</v>
      </c>
      <c r="AG38" s="60">
        <f>IF(SW_temp!AG38&gt;0,TRUNC(IF(LEN(Lista!AG38)&gt;3,LEFT(Lista!AG38,1),0),1),0)</f>
        <v>0</v>
      </c>
      <c r="AH38" s="60">
        <f>IF(SW_temp!AH38&gt;0,TRUNC(IF(LEN(Lista!AH38)&gt;3,LEFT(Lista!AH38,1),0),1),0)</f>
        <v>0</v>
      </c>
      <c r="AI38" s="60">
        <f>IF(SW_temp!AI38&gt;0,TRUNC(IF(LEN(Lista!AI38)&gt;3,LEFT(Lista!AI38,1),0),1),0)</f>
        <v>0</v>
      </c>
      <c r="AJ38" s="186"/>
    </row>
    <row r="39" spans="1:36" ht="13.5" thickBot="1" x14ac:dyDescent="0.25">
      <c r="A39" s="142">
        <f>Lista!A39</f>
        <v>13</v>
      </c>
      <c r="B39" s="142">
        <f>Lista!B39</f>
        <v>1633</v>
      </c>
      <c r="C39" s="142" t="str">
        <f>Lista!C39</f>
        <v>Kupczak Błażej</v>
      </c>
      <c r="D39" s="14">
        <v>1</v>
      </c>
      <c r="E39" s="60">
        <f>IF(SW_temp!E39&gt;0,TRUNC(IF(LEN(Lista!E39)&gt;3,LEFT(Lista!E39,1),0),1),0)</f>
        <v>0</v>
      </c>
      <c r="F39" s="60">
        <f>IF(SW_temp!F39&gt;0,TRUNC(IF(LEN(Lista!F39)&gt;3,LEFT(Lista!F39,1),0),1),0)</f>
        <v>0</v>
      </c>
      <c r="G39" s="60">
        <f>IF(SW_temp!G39&gt;0,TRUNC(IF(LEN(Lista!G39)&gt;3,LEFT(Lista!G39,1),0),1),0)</f>
        <v>0</v>
      </c>
      <c r="H39" s="60">
        <f>IF(SW_temp!H39&gt;0,TRUNC(IF(LEN(Lista!H39)&gt;3,LEFT(Lista!H39,1),0),1),0)</f>
        <v>0</v>
      </c>
      <c r="I39" s="60">
        <f>IF(SW_temp!I39&gt;0,TRUNC(IF(LEN(Lista!I39)&gt;3,LEFT(Lista!I39,1),0),1),0)</f>
        <v>0</v>
      </c>
      <c r="J39" s="60">
        <f>IF(SW_temp!J39&gt;0,TRUNC(IF(LEN(Lista!J39)&gt;3,LEFT(Lista!J39,1),0),1),0)</f>
        <v>0</v>
      </c>
      <c r="K39" s="60">
        <f>IF(SW_temp!K39&gt;0,TRUNC(IF(LEN(Lista!K39)&gt;3,LEFT(Lista!K39,1),0),1),0)</f>
        <v>0</v>
      </c>
      <c r="L39" s="60">
        <f>IF(SW_temp!L39&gt;0,TRUNC(IF(LEN(Lista!L39)&gt;3,LEFT(Lista!L39,1),0),1),0)</f>
        <v>0</v>
      </c>
      <c r="M39" s="60">
        <f>IF(SW_temp!M39&gt;0,TRUNC(IF(LEN(Lista!M39)&gt;3,LEFT(Lista!M39,1),0),1),0)</f>
        <v>0</v>
      </c>
      <c r="N39" s="60">
        <f>IF(SW_temp!N39&gt;0,TRUNC(IF(LEN(Lista!N39)&gt;3,LEFT(Lista!N39,1),0),1),0)</f>
        <v>0</v>
      </c>
      <c r="O39" s="60">
        <f>IF(SW_temp!O39&gt;0,TRUNC(IF(LEN(Lista!O39)&gt;3,LEFT(Lista!O39,1),0),1),0)</f>
        <v>0</v>
      </c>
      <c r="P39" s="60">
        <f>IF(SW_temp!P39&gt;0,TRUNC(IF(LEN(Lista!P39)&gt;3,LEFT(Lista!P39,1),0),1),0)</f>
        <v>0</v>
      </c>
      <c r="Q39" s="60">
        <f>IF(SW_temp!Q39&gt;0,TRUNC(IF(LEN(Lista!Q39)&gt;3,LEFT(Lista!Q39,1),0),1),0)</f>
        <v>0</v>
      </c>
      <c r="R39" s="60">
        <f>IF(SW_temp!R39&gt;0,TRUNC(IF(LEN(Lista!R39)&gt;3,LEFT(Lista!R39,1),0),1),0)</f>
        <v>0</v>
      </c>
      <c r="S39" s="60">
        <f>IF(SW_temp!S39&gt;0,TRUNC(IF(LEN(Lista!S39)&gt;3,LEFT(Lista!S39,1),0),1),0)</f>
        <v>0</v>
      </c>
      <c r="T39" s="60">
        <f>IF(SW_temp!T39&gt;0,TRUNC(IF(LEN(Lista!T39)&gt;3,LEFT(Lista!T39,1),0),1),0)</f>
        <v>0</v>
      </c>
      <c r="U39" s="60">
        <f>IF(SW_temp!U39&gt;0,TRUNC(IF(LEN(Lista!U39)&gt;3,LEFT(Lista!U39,1),0),1),0)</f>
        <v>0</v>
      </c>
      <c r="V39" s="60">
        <f>IF(SW_temp!V39&gt;0,TRUNC(IF(LEN(Lista!V39)&gt;3,LEFT(Lista!V39,1),0),1),0)</f>
        <v>0</v>
      </c>
      <c r="W39" s="60">
        <f>IF(SW_temp!W39&gt;0,TRUNC(IF(LEN(Lista!W39)&gt;3,LEFT(Lista!W39,1),0),1),0)</f>
        <v>0</v>
      </c>
      <c r="X39" s="60">
        <f>IF(SW_temp!X39&gt;0,TRUNC(IF(LEN(Lista!X39)&gt;3,LEFT(Lista!X39,1),0),1),0)</f>
        <v>0</v>
      </c>
      <c r="Y39" s="60">
        <f>IF(SW_temp!Y39&gt;0,TRUNC(IF(LEN(Lista!Y39)&gt;3,LEFT(Lista!Y39,1),0),1),0)</f>
        <v>0</v>
      </c>
      <c r="Z39" s="60">
        <f>IF(SW_temp!Z39&gt;0,TRUNC(IF(LEN(Lista!Z39)&gt;3,LEFT(Lista!Z39,1),0),1),0)</f>
        <v>0</v>
      </c>
      <c r="AA39" s="60">
        <f>IF(SW_temp!AA39&gt;0,TRUNC(IF(LEN(Lista!AA39)&gt;3,LEFT(Lista!AA39,1),0),1),0)</f>
        <v>0</v>
      </c>
      <c r="AB39" s="60">
        <f>IF(SW_temp!AB39&gt;0,TRUNC(IF(LEN(Lista!AB39)&gt;3,LEFT(Lista!AB39,1),0),1),0)</f>
        <v>0</v>
      </c>
      <c r="AC39" s="60">
        <f>IF(SW_temp!AC39&gt;0,TRUNC(IF(LEN(Lista!AC39)&gt;3,LEFT(Lista!AC39,1),0),1),0)</f>
        <v>0</v>
      </c>
      <c r="AD39" s="60">
        <f>IF(SW_temp!AD39&gt;0,TRUNC(IF(LEN(Lista!AD39)&gt;3,LEFT(Lista!AD39,1),0),1),0)</f>
        <v>0</v>
      </c>
      <c r="AE39" s="60">
        <f>IF(SW_temp!AE39&gt;0,TRUNC(IF(LEN(Lista!AE39)&gt;3,LEFT(Lista!AE39,1),0),1),0)</f>
        <v>0</v>
      </c>
      <c r="AF39" s="60">
        <f>IF(SW_temp!AF39&gt;0,TRUNC(IF(LEN(Lista!AF39)&gt;3,LEFT(Lista!AF39,1),0),1),0)</f>
        <v>0</v>
      </c>
      <c r="AG39" s="60">
        <f>IF(SW_temp!AG39&gt;0,TRUNC(IF(LEN(Lista!AG39)&gt;3,LEFT(Lista!AG39,1),0),1),0)</f>
        <v>0</v>
      </c>
      <c r="AH39" s="60">
        <f>IF(SW_temp!AH39&gt;0,TRUNC(IF(LEN(Lista!AH39)&gt;3,LEFT(Lista!AH39,1),0),1),0)</f>
        <v>0</v>
      </c>
      <c r="AI39" s="60">
        <f>IF(SW_temp!AI39&gt;0,TRUNC(IF(LEN(Lista!AI39)&gt;3,LEFT(Lista!AI39,1),0),1),0)</f>
        <v>0</v>
      </c>
      <c r="AJ39" s="185">
        <f t="shared" ref="AJ39" si="11">SUM(E39:AI41)</f>
        <v>0</v>
      </c>
    </row>
    <row r="40" spans="1:36" ht="13.5" thickBot="1" x14ac:dyDescent="0.25">
      <c r="A40" s="142"/>
      <c r="B40" s="142"/>
      <c r="C40" s="142"/>
      <c r="D40" s="15">
        <v>2</v>
      </c>
      <c r="E40" s="60">
        <f>IF(SW_temp!E40&gt;0,TRUNC(IF(LEN(Lista!E40)&gt;3,LEFT(Lista!E40,1),0),1),0)</f>
        <v>0</v>
      </c>
      <c r="F40" s="60">
        <f>IF(SW_temp!F40&gt;0,TRUNC(IF(LEN(Lista!F40)&gt;3,LEFT(Lista!F40,1),0),1),0)</f>
        <v>0</v>
      </c>
      <c r="G40" s="60">
        <f>IF(SW_temp!G40&gt;0,TRUNC(IF(LEN(Lista!G40)&gt;3,LEFT(Lista!G40,1),0),1),0)</f>
        <v>0</v>
      </c>
      <c r="H40" s="60">
        <f>IF(SW_temp!H40&gt;0,TRUNC(IF(LEN(Lista!H40)&gt;3,LEFT(Lista!H40,1),0),1),0)</f>
        <v>0</v>
      </c>
      <c r="I40" s="60">
        <f>IF(SW_temp!I40&gt;0,TRUNC(IF(LEN(Lista!I40)&gt;3,LEFT(Lista!I40,1),0),1),0)</f>
        <v>0</v>
      </c>
      <c r="J40" s="60">
        <f>IF(SW_temp!J40&gt;0,TRUNC(IF(LEN(Lista!J40)&gt;3,LEFT(Lista!J40,1),0),1),0)</f>
        <v>0</v>
      </c>
      <c r="K40" s="60">
        <f>IF(SW_temp!K40&gt;0,TRUNC(IF(LEN(Lista!K40)&gt;3,LEFT(Lista!K40,1),0),1),0)</f>
        <v>0</v>
      </c>
      <c r="L40" s="60">
        <f>IF(SW_temp!L40&gt;0,TRUNC(IF(LEN(Lista!L40)&gt;3,LEFT(Lista!L40,1),0),1),0)</f>
        <v>0</v>
      </c>
      <c r="M40" s="60">
        <f>IF(SW_temp!M40&gt;0,TRUNC(IF(LEN(Lista!M40)&gt;3,LEFT(Lista!M40,1),0),1),0)</f>
        <v>0</v>
      </c>
      <c r="N40" s="60">
        <f>IF(SW_temp!N40&gt;0,TRUNC(IF(LEN(Lista!N40)&gt;3,LEFT(Lista!N40,1),0),1),0)</f>
        <v>0</v>
      </c>
      <c r="O40" s="60">
        <f>IF(SW_temp!O40&gt;0,TRUNC(IF(LEN(Lista!O40)&gt;3,LEFT(Lista!O40,1),0),1),0)</f>
        <v>0</v>
      </c>
      <c r="P40" s="60">
        <f>IF(SW_temp!P40&gt;0,TRUNC(IF(LEN(Lista!P40)&gt;3,LEFT(Lista!P40,1),0),1),0)</f>
        <v>0</v>
      </c>
      <c r="Q40" s="60">
        <f>IF(SW_temp!Q40&gt;0,TRUNC(IF(LEN(Lista!Q40)&gt;3,LEFT(Lista!Q40,1),0),1),0)</f>
        <v>0</v>
      </c>
      <c r="R40" s="60">
        <f>IF(SW_temp!R40&gt;0,TRUNC(IF(LEN(Lista!R40)&gt;3,LEFT(Lista!R40,1),0),1),0)</f>
        <v>0</v>
      </c>
      <c r="S40" s="60">
        <f>IF(SW_temp!S40&gt;0,TRUNC(IF(LEN(Lista!S40)&gt;3,LEFT(Lista!S40,1),0),1),0)</f>
        <v>0</v>
      </c>
      <c r="T40" s="60">
        <f>IF(SW_temp!T40&gt;0,TRUNC(IF(LEN(Lista!T40)&gt;3,LEFT(Lista!T40,1),0),1),0)</f>
        <v>0</v>
      </c>
      <c r="U40" s="60">
        <f>IF(SW_temp!U40&gt;0,TRUNC(IF(LEN(Lista!U40)&gt;3,LEFT(Lista!U40,1),0),1),0)</f>
        <v>0</v>
      </c>
      <c r="V40" s="60">
        <f>IF(SW_temp!V40&gt;0,TRUNC(IF(LEN(Lista!V40)&gt;3,LEFT(Lista!V40,1),0),1),0)</f>
        <v>0</v>
      </c>
      <c r="W40" s="60">
        <f>IF(SW_temp!W40&gt;0,TRUNC(IF(LEN(Lista!W40)&gt;3,LEFT(Lista!W40,1),0),1),0)</f>
        <v>0</v>
      </c>
      <c r="X40" s="60">
        <f>IF(SW_temp!X40&gt;0,TRUNC(IF(LEN(Lista!X40)&gt;3,LEFT(Lista!X40,1),0),1),0)</f>
        <v>0</v>
      </c>
      <c r="Y40" s="60">
        <f>IF(SW_temp!Y40&gt;0,TRUNC(IF(LEN(Lista!Y40)&gt;3,LEFT(Lista!Y40,1),0),1),0)</f>
        <v>0</v>
      </c>
      <c r="Z40" s="60">
        <f>IF(SW_temp!Z40&gt;0,TRUNC(IF(LEN(Lista!Z40)&gt;3,LEFT(Lista!Z40,1),0),1),0)</f>
        <v>0</v>
      </c>
      <c r="AA40" s="60">
        <f>IF(SW_temp!AA40&gt;0,TRUNC(IF(LEN(Lista!AA40)&gt;3,LEFT(Lista!AA40,1),0),1),0)</f>
        <v>0</v>
      </c>
      <c r="AB40" s="60">
        <f>IF(SW_temp!AB40&gt;0,TRUNC(IF(LEN(Lista!AB40)&gt;3,LEFT(Lista!AB40,1),0),1),0)</f>
        <v>0</v>
      </c>
      <c r="AC40" s="60">
        <f>IF(SW_temp!AC40&gt;0,TRUNC(IF(LEN(Lista!AC40)&gt;3,LEFT(Lista!AC40,1),0),1),0)</f>
        <v>0</v>
      </c>
      <c r="AD40" s="60">
        <f>IF(SW_temp!AD40&gt;0,TRUNC(IF(LEN(Lista!AD40)&gt;3,LEFT(Lista!AD40,1),0),1),0)</f>
        <v>0</v>
      </c>
      <c r="AE40" s="60">
        <f>IF(SW_temp!AE40&gt;0,TRUNC(IF(LEN(Lista!AE40)&gt;3,LEFT(Lista!AE40,1),0),1),0)</f>
        <v>0</v>
      </c>
      <c r="AF40" s="60">
        <f>IF(SW_temp!AF40&gt;0,TRUNC(IF(LEN(Lista!AF40)&gt;3,LEFT(Lista!AF40,1),0),1),0)</f>
        <v>0</v>
      </c>
      <c r="AG40" s="60">
        <f>IF(SW_temp!AG40&gt;0,TRUNC(IF(LEN(Lista!AG40)&gt;3,LEFT(Lista!AG40,1),0),1),0)</f>
        <v>0</v>
      </c>
      <c r="AH40" s="60">
        <f>IF(SW_temp!AH40&gt;0,TRUNC(IF(LEN(Lista!AH40)&gt;3,LEFT(Lista!AH40,1),0),1),0)</f>
        <v>0</v>
      </c>
      <c r="AI40" s="60">
        <f>IF(SW_temp!AI40&gt;0,TRUNC(IF(LEN(Lista!AI40)&gt;3,LEFT(Lista!AI40,1),0),1),0)</f>
        <v>0</v>
      </c>
      <c r="AJ40" s="186"/>
    </row>
    <row r="41" spans="1:36" ht="13.5" thickBot="1" x14ac:dyDescent="0.25">
      <c r="A41" s="143"/>
      <c r="B41" s="143"/>
      <c r="C41" s="143"/>
      <c r="D41" s="33">
        <v>3</v>
      </c>
      <c r="E41" s="60">
        <f>IF(SW_temp!E41&gt;0,TRUNC(IF(LEN(Lista!E41)&gt;3,LEFT(Lista!E41,1),0),1),0)</f>
        <v>0</v>
      </c>
      <c r="F41" s="60">
        <f>IF(SW_temp!F41&gt;0,TRUNC(IF(LEN(Lista!F41)&gt;3,LEFT(Lista!F41,1),0),1),0)</f>
        <v>0</v>
      </c>
      <c r="G41" s="60">
        <f>IF(SW_temp!G41&gt;0,TRUNC(IF(LEN(Lista!G41)&gt;3,LEFT(Lista!G41,1),0),1),0)</f>
        <v>0</v>
      </c>
      <c r="H41" s="60">
        <f>IF(SW_temp!H41&gt;0,TRUNC(IF(LEN(Lista!H41)&gt;3,LEFT(Lista!H41,1),0),1),0)</f>
        <v>0</v>
      </c>
      <c r="I41" s="60">
        <f>IF(SW_temp!I41&gt;0,TRUNC(IF(LEN(Lista!I41)&gt;3,LEFT(Lista!I41,1),0),1),0)</f>
        <v>0</v>
      </c>
      <c r="J41" s="60">
        <f>IF(SW_temp!J41&gt;0,TRUNC(IF(LEN(Lista!J41)&gt;3,LEFT(Lista!J41,1),0),1),0)</f>
        <v>0</v>
      </c>
      <c r="K41" s="60">
        <f>IF(SW_temp!K41&gt;0,TRUNC(IF(LEN(Lista!K41)&gt;3,LEFT(Lista!K41,1),0),1),0)</f>
        <v>0</v>
      </c>
      <c r="L41" s="60">
        <f>IF(SW_temp!L41&gt;0,TRUNC(IF(LEN(Lista!L41)&gt;3,LEFT(Lista!L41,1),0),1),0)</f>
        <v>0</v>
      </c>
      <c r="M41" s="60">
        <f>IF(SW_temp!M41&gt;0,TRUNC(IF(LEN(Lista!M41)&gt;3,LEFT(Lista!M41,1),0),1),0)</f>
        <v>0</v>
      </c>
      <c r="N41" s="60">
        <f>IF(SW_temp!N41&gt;0,TRUNC(IF(LEN(Lista!N41)&gt;3,LEFT(Lista!N41,1),0),1),0)</f>
        <v>0</v>
      </c>
      <c r="O41" s="60">
        <f>IF(SW_temp!O41&gt;0,TRUNC(IF(LEN(Lista!O41)&gt;3,LEFT(Lista!O41,1),0),1),0)</f>
        <v>0</v>
      </c>
      <c r="P41" s="60">
        <f>IF(SW_temp!P41&gt;0,TRUNC(IF(LEN(Lista!P41)&gt;3,LEFT(Lista!P41,1),0),1),0)</f>
        <v>0</v>
      </c>
      <c r="Q41" s="60">
        <f>IF(SW_temp!Q41&gt;0,TRUNC(IF(LEN(Lista!Q41)&gt;3,LEFT(Lista!Q41,1),0),1),0)</f>
        <v>0</v>
      </c>
      <c r="R41" s="60">
        <f>IF(SW_temp!R41&gt;0,TRUNC(IF(LEN(Lista!R41)&gt;3,LEFT(Lista!R41,1),0),1),0)</f>
        <v>0</v>
      </c>
      <c r="S41" s="60">
        <f>IF(SW_temp!S41&gt;0,TRUNC(IF(LEN(Lista!S41)&gt;3,LEFT(Lista!S41,1),0),1),0)</f>
        <v>0</v>
      </c>
      <c r="T41" s="60">
        <f>IF(SW_temp!T41&gt;0,TRUNC(IF(LEN(Lista!T41)&gt;3,LEFT(Lista!T41,1),0),1),0)</f>
        <v>0</v>
      </c>
      <c r="U41" s="60">
        <f>IF(SW_temp!U41&gt;0,TRUNC(IF(LEN(Lista!U41)&gt;3,LEFT(Lista!U41,1),0),1),0)</f>
        <v>0</v>
      </c>
      <c r="V41" s="60">
        <f>IF(SW_temp!V41&gt;0,TRUNC(IF(LEN(Lista!V41)&gt;3,LEFT(Lista!V41,1),0),1),0)</f>
        <v>0</v>
      </c>
      <c r="W41" s="60">
        <f>IF(SW_temp!W41&gt;0,TRUNC(IF(LEN(Lista!W41)&gt;3,LEFT(Lista!W41,1),0),1),0)</f>
        <v>0</v>
      </c>
      <c r="X41" s="60">
        <f>IF(SW_temp!X41&gt;0,TRUNC(IF(LEN(Lista!X41)&gt;3,LEFT(Lista!X41,1),0),1),0)</f>
        <v>0</v>
      </c>
      <c r="Y41" s="60">
        <f>IF(SW_temp!Y41&gt;0,TRUNC(IF(LEN(Lista!Y41)&gt;3,LEFT(Lista!Y41,1),0),1),0)</f>
        <v>0</v>
      </c>
      <c r="Z41" s="60">
        <f>IF(SW_temp!Z41&gt;0,TRUNC(IF(LEN(Lista!Z41)&gt;3,LEFT(Lista!Z41,1),0),1),0)</f>
        <v>0</v>
      </c>
      <c r="AA41" s="60">
        <f>IF(SW_temp!AA41&gt;0,TRUNC(IF(LEN(Lista!AA41)&gt;3,LEFT(Lista!AA41,1),0),1),0)</f>
        <v>0</v>
      </c>
      <c r="AB41" s="60">
        <f>IF(SW_temp!AB41&gt;0,TRUNC(IF(LEN(Lista!AB41)&gt;3,LEFT(Lista!AB41,1),0),1),0)</f>
        <v>0</v>
      </c>
      <c r="AC41" s="60">
        <f>IF(SW_temp!AC41&gt;0,TRUNC(IF(LEN(Lista!AC41)&gt;3,LEFT(Lista!AC41,1),0),1),0)</f>
        <v>0</v>
      </c>
      <c r="AD41" s="60">
        <f>IF(SW_temp!AD41&gt;0,TRUNC(IF(LEN(Lista!AD41)&gt;3,LEFT(Lista!AD41,1),0),1),0)</f>
        <v>0</v>
      </c>
      <c r="AE41" s="60">
        <f>IF(SW_temp!AE41&gt;0,TRUNC(IF(LEN(Lista!AE41)&gt;3,LEFT(Lista!AE41,1),0),1),0)</f>
        <v>0</v>
      </c>
      <c r="AF41" s="60">
        <f>IF(SW_temp!AF41&gt;0,TRUNC(IF(LEN(Lista!AF41)&gt;3,LEFT(Lista!AF41,1),0),1),0)</f>
        <v>0</v>
      </c>
      <c r="AG41" s="60">
        <f>IF(SW_temp!AG41&gt;0,TRUNC(IF(LEN(Lista!AG41)&gt;3,LEFT(Lista!AG41,1),0),1),0)</f>
        <v>0</v>
      </c>
      <c r="AH41" s="60">
        <f>IF(SW_temp!AH41&gt;0,TRUNC(IF(LEN(Lista!AH41)&gt;3,LEFT(Lista!AH41,1),0),1),0)</f>
        <v>0</v>
      </c>
      <c r="AI41" s="60">
        <f>IF(SW_temp!AI41&gt;0,TRUNC(IF(LEN(Lista!AI41)&gt;3,LEFT(Lista!AI41,1),0),1),0)</f>
        <v>0</v>
      </c>
      <c r="AJ41" s="186"/>
    </row>
    <row r="42" spans="1:36" ht="13.5" thickBot="1" x14ac:dyDescent="0.25">
      <c r="A42" s="142">
        <f>Lista!A42</f>
        <v>14</v>
      </c>
      <c r="B42" s="142">
        <f>Lista!B42</f>
        <v>1184</v>
      </c>
      <c r="C42" s="142" t="str">
        <f>Lista!C42</f>
        <v>Sapeta Piotr</v>
      </c>
      <c r="D42" s="14">
        <v>1</v>
      </c>
      <c r="E42" s="60">
        <f>IF(SW_temp!E42&gt;0,TRUNC(IF(LEN(Lista!E42)&gt;3,LEFT(Lista!E42,1),0),1),0)</f>
        <v>0</v>
      </c>
      <c r="F42" s="60">
        <f>IF(SW_temp!F42&gt;0,TRUNC(IF(LEN(Lista!F42)&gt;3,LEFT(Lista!F42,1),0),1),0)</f>
        <v>0</v>
      </c>
      <c r="G42" s="60">
        <f>IF(SW_temp!G42&gt;0,TRUNC(IF(LEN(Lista!G42)&gt;3,LEFT(Lista!G42,1),0),1),0)</f>
        <v>0</v>
      </c>
      <c r="H42" s="60">
        <f>IF(SW_temp!H42&gt;0,TRUNC(IF(LEN(Lista!H42)&gt;3,LEFT(Lista!H42,1),0),1),0)</f>
        <v>0</v>
      </c>
      <c r="I42" s="60">
        <f>IF(SW_temp!I42&gt;0,TRUNC(IF(LEN(Lista!I42)&gt;3,LEFT(Lista!I42,1),0),1),0)</f>
        <v>0</v>
      </c>
      <c r="J42" s="60">
        <f>IF(SW_temp!J42&gt;0,TRUNC(IF(LEN(Lista!J42)&gt;3,LEFT(Lista!J42,1),0),1),0)</f>
        <v>0</v>
      </c>
      <c r="K42" s="60">
        <f>IF(SW_temp!K42&gt;0,TRUNC(IF(LEN(Lista!K42)&gt;3,LEFT(Lista!K42,1),0),1),0)</f>
        <v>0</v>
      </c>
      <c r="L42" s="60">
        <f>IF(SW_temp!L42&gt;0,TRUNC(IF(LEN(Lista!L42)&gt;3,LEFT(Lista!L42,1),0),1),0)</f>
        <v>0</v>
      </c>
      <c r="M42" s="60">
        <f>IF(SW_temp!M42&gt;0,TRUNC(IF(LEN(Lista!M42)&gt;3,LEFT(Lista!M42,1),0),1),0)</f>
        <v>0</v>
      </c>
      <c r="N42" s="60">
        <f>IF(SW_temp!N42&gt;0,TRUNC(IF(LEN(Lista!N42)&gt;3,LEFT(Lista!N42,1),0),1),0)</f>
        <v>0</v>
      </c>
      <c r="O42" s="60">
        <f>IF(SW_temp!O42&gt;0,TRUNC(IF(LEN(Lista!O42)&gt;3,LEFT(Lista!O42,1),0),1),0)</f>
        <v>0</v>
      </c>
      <c r="P42" s="60">
        <f>IF(SW_temp!P42&gt;0,TRUNC(IF(LEN(Lista!P42)&gt;3,LEFT(Lista!P42,1),0),1),0)</f>
        <v>0</v>
      </c>
      <c r="Q42" s="60">
        <f>IF(SW_temp!Q42&gt;0,TRUNC(IF(LEN(Lista!Q42)&gt;3,LEFT(Lista!Q42,1),0),1),0)</f>
        <v>0</v>
      </c>
      <c r="R42" s="60">
        <f>IF(SW_temp!R42&gt;0,TRUNC(IF(LEN(Lista!R42)&gt;3,LEFT(Lista!R42,1),0),1),0)</f>
        <v>0</v>
      </c>
      <c r="S42" s="60">
        <f>IF(SW_temp!S42&gt;0,TRUNC(IF(LEN(Lista!S42)&gt;3,LEFT(Lista!S42,1),0),1),0)</f>
        <v>0</v>
      </c>
      <c r="T42" s="60">
        <f>IF(SW_temp!T42&gt;0,TRUNC(IF(LEN(Lista!T42)&gt;3,LEFT(Lista!T42,1),0),1),0)</f>
        <v>0</v>
      </c>
      <c r="U42" s="60">
        <f>IF(SW_temp!U42&gt;0,TRUNC(IF(LEN(Lista!U42)&gt;3,LEFT(Lista!U42,1),0),1),0)</f>
        <v>0</v>
      </c>
      <c r="V42" s="60">
        <f>IF(SW_temp!V42&gt;0,TRUNC(IF(LEN(Lista!V42)&gt;3,LEFT(Lista!V42,1),0),1),0)</f>
        <v>0</v>
      </c>
      <c r="W42" s="60">
        <f>IF(SW_temp!W42&gt;0,TRUNC(IF(LEN(Lista!W42)&gt;3,LEFT(Lista!W42,1),0),1),0)</f>
        <v>0</v>
      </c>
      <c r="X42" s="60">
        <f>IF(SW_temp!X42&gt;0,TRUNC(IF(LEN(Lista!X42)&gt;3,LEFT(Lista!X42,1),0),1),0)</f>
        <v>0</v>
      </c>
      <c r="Y42" s="60">
        <f>IF(SW_temp!Y42&gt;0,TRUNC(IF(LEN(Lista!Y42)&gt;3,LEFT(Lista!Y42,1),0),1),0)</f>
        <v>0</v>
      </c>
      <c r="Z42" s="60">
        <f>IF(SW_temp!Z42&gt;0,TRUNC(IF(LEN(Lista!Z42)&gt;3,LEFT(Lista!Z42,1),0),1),0)</f>
        <v>0</v>
      </c>
      <c r="AA42" s="60">
        <f>IF(SW_temp!AA42&gt;0,TRUNC(IF(LEN(Lista!AA42)&gt;3,LEFT(Lista!AA42,1),0),1),0)</f>
        <v>0</v>
      </c>
      <c r="AB42" s="60">
        <f>IF(SW_temp!AB42&gt;0,TRUNC(IF(LEN(Lista!AB42)&gt;3,LEFT(Lista!AB42,1),0),1),0)</f>
        <v>0</v>
      </c>
      <c r="AC42" s="60">
        <f>IF(SW_temp!AC42&gt;0,TRUNC(IF(LEN(Lista!AC42)&gt;3,LEFT(Lista!AC42,1),0),1),0)</f>
        <v>0</v>
      </c>
      <c r="AD42" s="60">
        <f>IF(SW_temp!AD42&gt;0,TRUNC(IF(LEN(Lista!AD42)&gt;3,LEFT(Lista!AD42,1),0),1),0)</f>
        <v>0</v>
      </c>
      <c r="AE42" s="60">
        <f>IF(SW_temp!AE42&gt;0,TRUNC(IF(LEN(Lista!AE42)&gt;3,LEFT(Lista!AE42,1),0),1),0)</f>
        <v>0</v>
      </c>
      <c r="AF42" s="60">
        <f>IF(SW_temp!AF42&gt;0,TRUNC(IF(LEN(Lista!AF42)&gt;3,LEFT(Lista!AF42,1),0),1),0)</f>
        <v>0</v>
      </c>
      <c r="AG42" s="60">
        <f>IF(SW_temp!AG42&gt;0,TRUNC(IF(LEN(Lista!AG42)&gt;3,LEFT(Lista!AG42,1),0),1),0)</f>
        <v>0</v>
      </c>
      <c r="AH42" s="60">
        <f>IF(SW_temp!AH42&gt;0,TRUNC(IF(LEN(Lista!AH42)&gt;3,LEFT(Lista!AH42,1),0),1),0)</f>
        <v>0</v>
      </c>
      <c r="AI42" s="60">
        <f>IF(SW_temp!AI42&gt;0,TRUNC(IF(LEN(Lista!AI42)&gt;3,LEFT(Lista!AI42,1),0),1),0)</f>
        <v>0</v>
      </c>
      <c r="AJ42" s="185">
        <f t="shared" ref="AJ42" si="12">SUM(E42:AI44)</f>
        <v>0</v>
      </c>
    </row>
    <row r="43" spans="1:36" ht="13.5" thickBot="1" x14ac:dyDescent="0.25">
      <c r="A43" s="142"/>
      <c r="B43" s="142"/>
      <c r="C43" s="142"/>
      <c r="D43" s="15">
        <v>2</v>
      </c>
      <c r="E43" s="60">
        <f>IF(SW_temp!E43&gt;0,TRUNC(IF(LEN(Lista!E43)&gt;3,LEFT(Lista!E43,1),0),1),0)</f>
        <v>0</v>
      </c>
      <c r="F43" s="60">
        <f>IF(SW_temp!F43&gt;0,TRUNC(IF(LEN(Lista!F43)&gt;3,LEFT(Lista!F43,1),0),1),0)</f>
        <v>0</v>
      </c>
      <c r="G43" s="60">
        <f>IF(SW_temp!G43&gt;0,TRUNC(IF(LEN(Lista!G43)&gt;3,LEFT(Lista!G43,1),0),1),0)</f>
        <v>0</v>
      </c>
      <c r="H43" s="60">
        <f>IF(SW_temp!H43&gt;0,TRUNC(IF(LEN(Lista!H43)&gt;3,LEFT(Lista!H43,1),0),1),0)</f>
        <v>0</v>
      </c>
      <c r="I43" s="60">
        <f>IF(SW_temp!I43&gt;0,TRUNC(IF(LEN(Lista!I43)&gt;3,LEFT(Lista!I43,1),0),1),0)</f>
        <v>0</v>
      </c>
      <c r="J43" s="60">
        <f>IF(SW_temp!J43&gt;0,TRUNC(IF(LEN(Lista!J43)&gt;3,LEFT(Lista!J43,1),0),1),0)</f>
        <v>0</v>
      </c>
      <c r="K43" s="60">
        <f>IF(SW_temp!K43&gt;0,TRUNC(IF(LEN(Lista!K43)&gt;3,LEFT(Lista!K43,1),0),1),0)</f>
        <v>0</v>
      </c>
      <c r="L43" s="60">
        <f>IF(SW_temp!L43&gt;0,TRUNC(IF(LEN(Lista!L43)&gt;3,LEFT(Lista!L43,1),0),1),0)</f>
        <v>0</v>
      </c>
      <c r="M43" s="60">
        <f>IF(SW_temp!M43&gt;0,TRUNC(IF(LEN(Lista!M43)&gt;3,LEFT(Lista!M43,1),0),1),0)</f>
        <v>0</v>
      </c>
      <c r="N43" s="60">
        <f>IF(SW_temp!N43&gt;0,TRUNC(IF(LEN(Lista!N43)&gt;3,LEFT(Lista!N43,1),0),1),0)</f>
        <v>0</v>
      </c>
      <c r="O43" s="60">
        <f>IF(SW_temp!O43&gt;0,TRUNC(IF(LEN(Lista!O43)&gt;3,LEFT(Lista!O43,1),0),1),0)</f>
        <v>0</v>
      </c>
      <c r="P43" s="60">
        <f>IF(SW_temp!P43&gt;0,TRUNC(IF(LEN(Lista!P43)&gt;3,LEFT(Lista!P43,1),0),1),0)</f>
        <v>0</v>
      </c>
      <c r="Q43" s="60">
        <f>IF(SW_temp!Q43&gt;0,TRUNC(IF(LEN(Lista!Q43)&gt;3,LEFT(Lista!Q43,1),0),1),0)</f>
        <v>0</v>
      </c>
      <c r="R43" s="60">
        <f>IF(SW_temp!R43&gt;0,TRUNC(IF(LEN(Lista!R43)&gt;3,LEFT(Lista!R43,1),0),1),0)</f>
        <v>0</v>
      </c>
      <c r="S43" s="60">
        <f>IF(SW_temp!S43&gt;0,TRUNC(IF(LEN(Lista!S43)&gt;3,LEFT(Lista!S43,1),0),1),0)</f>
        <v>0</v>
      </c>
      <c r="T43" s="60">
        <f>IF(SW_temp!T43&gt;0,TRUNC(IF(LEN(Lista!T43)&gt;3,LEFT(Lista!T43,1),0),1),0)</f>
        <v>0</v>
      </c>
      <c r="U43" s="60">
        <f>IF(SW_temp!U43&gt;0,TRUNC(IF(LEN(Lista!U43)&gt;3,LEFT(Lista!U43,1),0),1),0)</f>
        <v>0</v>
      </c>
      <c r="V43" s="60">
        <f>IF(SW_temp!V43&gt;0,TRUNC(IF(LEN(Lista!V43)&gt;3,LEFT(Lista!V43,1),0),1),0)</f>
        <v>0</v>
      </c>
      <c r="W43" s="60">
        <f>IF(SW_temp!W43&gt;0,TRUNC(IF(LEN(Lista!W43)&gt;3,LEFT(Lista!W43,1),0),1),0)</f>
        <v>0</v>
      </c>
      <c r="X43" s="60">
        <f>IF(SW_temp!X43&gt;0,TRUNC(IF(LEN(Lista!X43)&gt;3,LEFT(Lista!X43,1),0),1),0)</f>
        <v>0</v>
      </c>
      <c r="Y43" s="60">
        <f>IF(SW_temp!Y43&gt;0,TRUNC(IF(LEN(Lista!Y43)&gt;3,LEFT(Lista!Y43,1),0),1),0)</f>
        <v>0</v>
      </c>
      <c r="Z43" s="60">
        <f>IF(SW_temp!Z43&gt;0,TRUNC(IF(LEN(Lista!Z43)&gt;3,LEFT(Lista!Z43,1),0),1),0)</f>
        <v>0</v>
      </c>
      <c r="AA43" s="60">
        <f>IF(SW_temp!AA43&gt;0,TRUNC(IF(LEN(Lista!AA43)&gt;3,LEFT(Lista!AA43,1),0),1),0)</f>
        <v>0</v>
      </c>
      <c r="AB43" s="60">
        <f>IF(SW_temp!AB43&gt;0,TRUNC(IF(LEN(Lista!AB43)&gt;3,LEFT(Lista!AB43,1),0),1),0)</f>
        <v>0</v>
      </c>
      <c r="AC43" s="60">
        <f>IF(SW_temp!AC43&gt;0,TRUNC(IF(LEN(Lista!AC43)&gt;3,LEFT(Lista!AC43,1),0),1),0)</f>
        <v>0</v>
      </c>
      <c r="AD43" s="60">
        <f>IF(SW_temp!AD43&gt;0,TRUNC(IF(LEN(Lista!AD43)&gt;3,LEFT(Lista!AD43,1),0),1),0)</f>
        <v>0</v>
      </c>
      <c r="AE43" s="60">
        <f>IF(SW_temp!AE43&gt;0,TRUNC(IF(LEN(Lista!AE43)&gt;3,LEFT(Lista!AE43,1),0),1),0)</f>
        <v>0</v>
      </c>
      <c r="AF43" s="60">
        <f>IF(SW_temp!AF43&gt;0,TRUNC(IF(LEN(Lista!AF43)&gt;3,LEFT(Lista!AF43,1),0),1),0)</f>
        <v>0</v>
      </c>
      <c r="AG43" s="60">
        <f>IF(SW_temp!AG43&gt;0,TRUNC(IF(LEN(Lista!AG43)&gt;3,LEFT(Lista!AG43,1),0),1),0)</f>
        <v>0</v>
      </c>
      <c r="AH43" s="60">
        <f>IF(SW_temp!AH43&gt;0,TRUNC(IF(LEN(Lista!AH43)&gt;3,LEFT(Lista!AH43,1),0),1),0)</f>
        <v>0</v>
      </c>
      <c r="AI43" s="60">
        <f>IF(SW_temp!AI43&gt;0,TRUNC(IF(LEN(Lista!AI43)&gt;3,LEFT(Lista!AI43,1),0),1),0)</f>
        <v>0</v>
      </c>
      <c r="AJ43" s="186"/>
    </row>
    <row r="44" spans="1:36" ht="13.5" thickBot="1" x14ac:dyDescent="0.25">
      <c r="A44" s="143"/>
      <c r="B44" s="143"/>
      <c r="C44" s="143"/>
      <c r="D44" s="33">
        <v>3</v>
      </c>
      <c r="E44" s="60">
        <f>IF(SW_temp!E44&gt;0,TRUNC(IF(LEN(Lista!E44)&gt;3,LEFT(Lista!E44,1),0),1),0)</f>
        <v>0</v>
      </c>
      <c r="F44" s="60">
        <f>IF(SW_temp!F44&gt;0,TRUNC(IF(LEN(Lista!F44)&gt;3,LEFT(Lista!F44,1),0),1),0)</f>
        <v>0</v>
      </c>
      <c r="G44" s="60">
        <f>IF(SW_temp!G44&gt;0,TRUNC(IF(LEN(Lista!G44)&gt;3,LEFT(Lista!G44,1),0),1),0)</f>
        <v>0</v>
      </c>
      <c r="H44" s="60">
        <f>IF(SW_temp!H44&gt;0,TRUNC(IF(LEN(Lista!H44)&gt;3,LEFT(Lista!H44,1),0),1),0)</f>
        <v>0</v>
      </c>
      <c r="I44" s="60">
        <f>IF(SW_temp!I44&gt;0,TRUNC(IF(LEN(Lista!I44)&gt;3,LEFT(Lista!I44,1),0),1),0)</f>
        <v>0</v>
      </c>
      <c r="J44" s="60">
        <f>IF(SW_temp!J44&gt;0,TRUNC(IF(LEN(Lista!J44)&gt;3,LEFT(Lista!J44,1),0),1),0)</f>
        <v>0</v>
      </c>
      <c r="K44" s="60">
        <f>IF(SW_temp!K44&gt;0,TRUNC(IF(LEN(Lista!K44)&gt;3,LEFT(Lista!K44,1),0),1),0)</f>
        <v>0</v>
      </c>
      <c r="L44" s="60">
        <f>IF(SW_temp!L44&gt;0,TRUNC(IF(LEN(Lista!L44)&gt;3,LEFT(Lista!L44,1),0),1),0)</f>
        <v>0</v>
      </c>
      <c r="M44" s="60">
        <f>IF(SW_temp!M44&gt;0,TRUNC(IF(LEN(Lista!M44)&gt;3,LEFT(Lista!M44,1),0),1),0)</f>
        <v>0</v>
      </c>
      <c r="N44" s="60">
        <f>IF(SW_temp!N44&gt;0,TRUNC(IF(LEN(Lista!N44)&gt;3,LEFT(Lista!N44,1),0),1),0)</f>
        <v>0</v>
      </c>
      <c r="O44" s="60">
        <f>IF(SW_temp!O44&gt;0,TRUNC(IF(LEN(Lista!O44)&gt;3,LEFT(Lista!O44,1),0),1),0)</f>
        <v>0</v>
      </c>
      <c r="P44" s="60">
        <f>IF(SW_temp!P44&gt;0,TRUNC(IF(LEN(Lista!P44)&gt;3,LEFT(Lista!P44,1),0),1),0)</f>
        <v>0</v>
      </c>
      <c r="Q44" s="60">
        <f>IF(SW_temp!Q44&gt;0,TRUNC(IF(LEN(Lista!Q44)&gt;3,LEFT(Lista!Q44,1),0),1),0)</f>
        <v>0</v>
      </c>
      <c r="R44" s="60">
        <f>IF(SW_temp!R44&gt;0,TRUNC(IF(LEN(Lista!R44)&gt;3,LEFT(Lista!R44,1),0),1),0)</f>
        <v>0</v>
      </c>
      <c r="S44" s="60">
        <f>IF(SW_temp!S44&gt;0,TRUNC(IF(LEN(Lista!S44)&gt;3,LEFT(Lista!S44,1),0),1),0)</f>
        <v>0</v>
      </c>
      <c r="T44" s="60">
        <f>IF(SW_temp!T44&gt;0,TRUNC(IF(LEN(Lista!T44)&gt;3,LEFT(Lista!T44,1),0),1),0)</f>
        <v>0</v>
      </c>
      <c r="U44" s="60">
        <f>IF(SW_temp!U44&gt;0,TRUNC(IF(LEN(Lista!U44)&gt;3,LEFT(Lista!U44,1),0),1),0)</f>
        <v>0</v>
      </c>
      <c r="V44" s="60">
        <f>IF(SW_temp!V44&gt;0,TRUNC(IF(LEN(Lista!V44)&gt;3,LEFT(Lista!V44,1),0),1),0)</f>
        <v>0</v>
      </c>
      <c r="W44" s="60">
        <f>IF(SW_temp!W44&gt;0,TRUNC(IF(LEN(Lista!W44)&gt;3,LEFT(Lista!W44,1),0),1),0)</f>
        <v>0</v>
      </c>
      <c r="X44" s="60">
        <f>IF(SW_temp!X44&gt;0,TRUNC(IF(LEN(Lista!X44)&gt;3,LEFT(Lista!X44,1),0),1),0)</f>
        <v>0</v>
      </c>
      <c r="Y44" s="60">
        <f>IF(SW_temp!Y44&gt;0,TRUNC(IF(LEN(Lista!Y44)&gt;3,LEFT(Lista!Y44,1),0),1),0)</f>
        <v>0</v>
      </c>
      <c r="Z44" s="60">
        <f>IF(SW_temp!Z44&gt;0,TRUNC(IF(LEN(Lista!Z44)&gt;3,LEFT(Lista!Z44,1),0),1),0)</f>
        <v>0</v>
      </c>
      <c r="AA44" s="60">
        <f>IF(SW_temp!AA44&gt;0,TRUNC(IF(LEN(Lista!AA44)&gt;3,LEFT(Lista!AA44,1),0),1),0)</f>
        <v>0</v>
      </c>
      <c r="AB44" s="60">
        <f>IF(SW_temp!AB44&gt;0,TRUNC(IF(LEN(Lista!AB44)&gt;3,LEFT(Lista!AB44,1),0),1),0)</f>
        <v>0</v>
      </c>
      <c r="AC44" s="60">
        <f>IF(SW_temp!AC44&gt;0,TRUNC(IF(LEN(Lista!AC44)&gt;3,LEFT(Lista!AC44,1),0),1),0)</f>
        <v>0</v>
      </c>
      <c r="AD44" s="60">
        <f>IF(SW_temp!AD44&gt;0,TRUNC(IF(LEN(Lista!AD44)&gt;3,LEFT(Lista!AD44,1),0),1),0)</f>
        <v>0</v>
      </c>
      <c r="AE44" s="60">
        <f>IF(SW_temp!AE44&gt;0,TRUNC(IF(LEN(Lista!AE44)&gt;3,LEFT(Lista!AE44,1),0),1),0)</f>
        <v>0</v>
      </c>
      <c r="AF44" s="60">
        <f>IF(SW_temp!AF44&gt;0,TRUNC(IF(LEN(Lista!AF44)&gt;3,LEFT(Lista!AF44,1),0),1),0)</f>
        <v>0</v>
      </c>
      <c r="AG44" s="60">
        <f>IF(SW_temp!AG44&gt;0,TRUNC(IF(LEN(Lista!AG44)&gt;3,LEFT(Lista!AG44,1),0),1),0)</f>
        <v>0</v>
      </c>
      <c r="AH44" s="60">
        <f>IF(SW_temp!AH44&gt;0,TRUNC(IF(LEN(Lista!AH44)&gt;3,LEFT(Lista!AH44,1),0),1),0)</f>
        <v>0</v>
      </c>
      <c r="AI44" s="60">
        <f>IF(SW_temp!AI44&gt;0,TRUNC(IF(LEN(Lista!AI44)&gt;3,LEFT(Lista!AI44,1),0),1),0)</f>
        <v>0</v>
      </c>
      <c r="AJ44" s="186"/>
    </row>
    <row r="45" spans="1:36" ht="13.5" thickBot="1" x14ac:dyDescent="0.25">
      <c r="A45" s="142">
        <f>Lista!A45</f>
        <v>15</v>
      </c>
      <c r="B45" s="142">
        <f>Lista!B45</f>
        <v>0</v>
      </c>
      <c r="C45" s="142">
        <f>Lista!C45</f>
        <v>0</v>
      </c>
      <c r="D45" s="14">
        <v>1</v>
      </c>
      <c r="E45" s="60">
        <f>IF(SW_temp!E45&gt;0,TRUNC(IF(LEN(Lista!E45)&gt;3,LEFT(Lista!E45,1),0),1),0)</f>
        <v>0</v>
      </c>
      <c r="F45" s="60">
        <f>IF(SW_temp!F45&gt;0,TRUNC(IF(LEN(Lista!F45)&gt;3,LEFT(Lista!F45,1),0),1),0)</f>
        <v>0</v>
      </c>
      <c r="G45" s="60">
        <f>IF(SW_temp!G45&gt;0,TRUNC(IF(LEN(Lista!G45)&gt;3,LEFT(Lista!G45,1),0),1),0)</f>
        <v>0</v>
      </c>
      <c r="H45" s="60">
        <f>IF(SW_temp!H45&gt;0,TRUNC(IF(LEN(Lista!H45)&gt;3,LEFT(Lista!H45,1),0),1),0)</f>
        <v>0</v>
      </c>
      <c r="I45" s="60">
        <f>IF(SW_temp!I45&gt;0,TRUNC(IF(LEN(Lista!I45)&gt;3,LEFT(Lista!I45,1),0),1),0)</f>
        <v>0</v>
      </c>
      <c r="J45" s="60">
        <f>IF(SW_temp!J45&gt;0,TRUNC(IF(LEN(Lista!J45)&gt;3,LEFT(Lista!J45,1),0),1),0)</f>
        <v>0</v>
      </c>
      <c r="K45" s="60">
        <f>IF(SW_temp!K45&gt;0,TRUNC(IF(LEN(Lista!K45)&gt;3,LEFT(Lista!K45,1),0),1),0)</f>
        <v>0</v>
      </c>
      <c r="L45" s="60">
        <f>IF(SW_temp!L45&gt;0,TRUNC(IF(LEN(Lista!L45)&gt;3,LEFT(Lista!L45,1),0),1),0)</f>
        <v>0</v>
      </c>
      <c r="M45" s="60">
        <f>IF(SW_temp!M45&gt;0,TRUNC(IF(LEN(Lista!M45)&gt;3,LEFT(Lista!M45,1),0),1),0)</f>
        <v>0</v>
      </c>
      <c r="N45" s="60">
        <f>IF(SW_temp!N45&gt;0,TRUNC(IF(LEN(Lista!N45)&gt;3,LEFT(Lista!N45,1),0),1),0)</f>
        <v>0</v>
      </c>
      <c r="O45" s="60">
        <f>IF(SW_temp!O45&gt;0,TRUNC(IF(LEN(Lista!O45)&gt;3,LEFT(Lista!O45,1),0),1),0)</f>
        <v>0</v>
      </c>
      <c r="P45" s="60">
        <f>IF(SW_temp!P45&gt;0,TRUNC(IF(LEN(Lista!P45)&gt;3,LEFT(Lista!P45,1),0),1),0)</f>
        <v>0</v>
      </c>
      <c r="Q45" s="60">
        <f>IF(SW_temp!Q45&gt;0,TRUNC(IF(LEN(Lista!Q45)&gt;3,LEFT(Lista!Q45,1),0),1),0)</f>
        <v>0</v>
      </c>
      <c r="R45" s="60">
        <f>IF(SW_temp!R45&gt;0,TRUNC(IF(LEN(Lista!R45)&gt;3,LEFT(Lista!R45,1),0),1),0)</f>
        <v>0</v>
      </c>
      <c r="S45" s="60">
        <f>IF(SW_temp!S45&gt;0,TRUNC(IF(LEN(Lista!S45)&gt;3,LEFT(Lista!S45,1),0),1),0)</f>
        <v>0</v>
      </c>
      <c r="T45" s="60">
        <f>IF(SW_temp!T45&gt;0,TRUNC(IF(LEN(Lista!T45)&gt;3,LEFT(Lista!T45,1),0),1),0)</f>
        <v>0</v>
      </c>
      <c r="U45" s="60">
        <f>IF(SW_temp!U45&gt;0,TRUNC(IF(LEN(Lista!U45)&gt;3,LEFT(Lista!U45,1),0),1),0)</f>
        <v>0</v>
      </c>
      <c r="V45" s="60">
        <f>IF(SW_temp!V45&gt;0,TRUNC(IF(LEN(Lista!V45)&gt;3,LEFT(Lista!V45,1),0),1),0)</f>
        <v>0</v>
      </c>
      <c r="W45" s="60">
        <f>IF(SW_temp!W45&gt;0,TRUNC(IF(LEN(Lista!W45)&gt;3,LEFT(Lista!W45,1),0),1),0)</f>
        <v>0</v>
      </c>
      <c r="X45" s="60">
        <f>IF(SW_temp!X45&gt;0,TRUNC(IF(LEN(Lista!X45)&gt;3,LEFT(Lista!X45,1),0),1),0)</f>
        <v>0</v>
      </c>
      <c r="Y45" s="60">
        <f>IF(SW_temp!Y45&gt;0,TRUNC(IF(LEN(Lista!Y45)&gt;3,LEFT(Lista!Y45,1),0),1),0)</f>
        <v>0</v>
      </c>
      <c r="Z45" s="60">
        <f>IF(SW_temp!Z45&gt;0,TRUNC(IF(LEN(Lista!Z45)&gt;3,LEFT(Lista!Z45,1),0),1),0)</f>
        <v>0</v>
      </c>
      <c r="AA45" s="60">
        <f>IF(SW_temp!AA45&gt;0,TRUNC(IF(LEN(Lista!AA45)&gt;3,LEFT(Lista!AA45,1),0),1),0)</f>
        <v>0</v>
      </c>
      <c r="AB45" s="60">
        <f>IF(SW_temp!AB45&gt;0,TRUNC(IF(LEN(Lista!AB45)&gt;3,LEFT(Lista!AB45,1),0),1),0)</f>
        <v>0</v>
      </c>
      <c r="AC45" s="60">
        <f>IF(SW_temp!AC45&gt;0,TRUNC(IF(LEN(Lista!AC45)&gt;3,LEFT(Lista!AC45,1),0),1),0)</f>
        <v>0</v>
      </c>
      <c r="AD45" s="60">
        <f>IF(SW_temp!AD45&gt;0,TRUNC(IF(LEN(Lista!AD45)&gt;3,LEFT(Lista!AD45,1),0),1),0)</f>
        <v>0</v>
      </c>
      <c r="AE45" s="60">
        <f>IF(SW_temp!AE45&gt;0,TRUNC(IF(LEN(Lista!AE45)&gt;3,LEFT(Lista!AE45,1),0),1),0)</f>
        <v>0</v>
      </c>
      <c r="AF45" s="60">
        <f>IF(SW_temp!AF45&gt;0,TRUNC(IF(LEN(Lista!AF45)&gt;3,LEFT(Lista!AF45,1),0),1),0)</f>
        <v>0</v>
      </c>
      <c r="AG45" s="60">
        <f>IF(SW_temp!AG45&gt;0,TRUNC(IF(LEN(Lista!AG45)&gt;3,LEFT(Lista!AG45,1),0),1),0)</f>
        <v>0</v>
      </c>
      <c r="AH45" s="60">
        <f>IF(SW_temp!AH45&gt;0,TRUNC(IF(LEN(Lista!AH45)&gt;3,LEFT(Lista!AH45,1),0),1),0)</f>
        <v>0</v>
      </c>
      <c r="AI45" s="60">
        <f>IF(SW_temp!AI45&gt;0,TRUNC(IF(LEN(Lista!AI45)&gt;3,LEFT(Lista!AI45,1),0),1),0)</f>
        <v>0</v>
      </c>
      <c r="AJ45" s="185">
        <f t="shared" ref="AJ45" si="13">SUM(E45:AI47)</f>
        <v>0</v>
      </c>
    </row>
    <row r="46" spans="1:36" ht="13.5" thickBot="1" x14ac:dyDescent="0.25">
      <c r="A46" s="142"/>
      <c r="B46" s="142"/>
      <c r="C46" s="142"/>
      <c r="D46" s="15">
        <v>2</v>
      </c>
      <c r="E46" s="60">
        <f>IF(SW_temp!E46&gt;0,TRUNC(IF(LEN(Lista!E46)&gt;3,LEFT(Lista!E46,1),0),1),0)</f>
        <v>0</v>
      </c>
      <c r="F46" s="60">
        <f>IF(SW_temp!F46&gt;0,TRUNC(IF(LEN(Lista!F46)&gt;3,LEFT(Lista!F46,1),0),1),0)</f>
        <v>0</v>
      </c>
      <c r="G46" s="60">
        <f>IF(SW_temp!G46&gt;0,TRUNC(IF(LEN(Lista!G46)&gt;3,LEFT(Lista!G46,1),0),1),0)</f>
        <v>0</v>
      </c>
      <c r="H46" s="60">
        <f>IF(SW_temp!H46&gt;0,TRUNC(IF(LEN(Lista!H46)&gt;3,LEFT(Lista!H46,1),0),1),0)</f>
        <v>0</v>
      </c>
      <c r="I46" s="60">
        <f>IF(SW_temp!I46&gt;0,TRUNC(IF(LEN(Lista!I46)&gt;3,LEFT(Lista!I46,1),0),1),0)</f>
        <v>0</v>
      </c>
      <c r="J46" s="60">
        <f>IF(SW_temp!J46&gt;0,TRUNC(IF(LEN(Lista!J46)&gt;3,LEFT(Lista!J46,1),0),1),0)</f>
        <v>0</v>
      </c>
      <c r="K46" s="60">
        <f>IF(SW_temp!K46&gt;0,TRUNC(IF(LEN(Lista!K46)&gt;3,LEFT(Lista!K46,1),0),1),0)</f>
        <v>0</v>
      </c>
      <c r="L46" s="60">
        <f>IF(SW_temp!L46&gt;0,TRUNC(IF(LEN(Lista!L46)&gt;3,LEFT(Lista!L46,1),0),1),0)</f>
        <v>0</v>
      </c>
      <c r="M46" s="60">
        <f>IF(SW_temp!M46&gt;0,TRUNC(IF(LEN(Lista!M46)&gt;3,LEFT(Lista!M46,1),0),1),0)</f>
        <v>0</v>
      </c>
      <c r="N46" s="60">
        <f>IF(SW_temp!N46&gt;0,TRUNC(IF(LEN(Lista!N46)&gt;3,LEFT(Lista!N46,1),0),1),0)</f>
        <v>0</v>
      </c>
      <c r="O46" s="60">
        <f>IF(SW_temp!O46&gt;0,TRUNC(IF(LEN(Lista!O46)&gt;3,LEFT(Lista!O46,1),0),1),0)</f>
        <v>0</v>
      </c>
      <c r="P46" s="60">
        <f>IF(SW_temp!P46&gt;0,TRUNC(IF(LEN(Lista!P46)&gt;3,LEFT(Lista!P46,1),0),1),0)</f>
        <v>0</v>
      </c>
      <c r="Q46" s="60">
        <f>IF(SW_temp!Q46&gt;0,TRUNC(IF(LEN(Lista!Q46)&gt;3,LEFT(Lista!Q46,1),0),1),0)</f>
        <v>0</v>
      </c>
      <c r="R46" s="60">
        <f>IF(SW_temp!R46&gt;0,TRUNC(IF(LEN(Lista!R46)&gt;3,LEFT(Lista!R46,1),0),1),0)</f>
        <v>0</v>
      </c>
      <c r="S46" s="60">
        <f>IF(SW_temp!S46&gt;0,TRUNC(IF(LEN(Lista!S46)&gt;3,LEFT(Lista!S46,1),0),1),0)</f>
        <v>0</v>
      </c>
      <c r="T46" s="60">
        <f>IF(SW_temp!T46&gt;0,TRUNC(IF(LEN(Lista!T46)&gt;3,LEFT(Lista!T46,1),0),1),0)</f>
        <v>0</v>
      </c>
      <c r="U46" s="60">
        <f>IF(SW_temp!U46&gt;0,TRUNC(IF(LEN(Lista!U46)&gt;3,LEFT(Lista!U46,1),0),1),0)</f>
        <v>0</v>
      </c>
      <c r="V46" s="60">
        <f>IF(SW_temp!V46&gt;0,TRUNC(IF(LEN(Lista!V46)&gt;3,LEFT(Lista!V46,1),0),1),0)</f>
        <v>0</v>
      </c>
      <c r="W46" s="60">
        <f>IF(SW_temp!W46&gt;0,TRUNC(IF(LEN(Lista!W46)&gt;3,LEFT(Lista!W46,1),0),1),0)</f>
        <v>0</v>
      </c>
      <c r="X46" s="60">
        <f>IF(SW_temp!X46&gt;0,TRUNC(IF(LEN(Lista!X46)&gt;3,LEFT(Lista!X46,1),0),1),0)</f>
        <v>0</v>
      </c>
      <c r="Y46" s="60">
        <f>IF(SW_temp!Y46&gt;0,TRUNC(IF(LEN(Lista!Y46)&gt;3,LEFT(Lista!Y46,1),0),1),0)</f>
        <v>0</v>
      </c>
      <c r="Z46" s="60">
        <f>IF(SW_temp!Z46&gt;0,TRUNC(IF(LEN(Lista!Z46)&gt;3,LEFT(Lista!Z46,1),0),1),0)</f>
        <v>0</v>
      </c>
      <c r="AA46" s="60">
        <f>IF(SW_temp!AA46&gt;0,TRUNC(IF(LEN(Lista!AA46)&gt;3,LEFT(Lista!AA46,1),0),1),0)</f>
        <v>0</v>
      </c>
      <c r="AB46" s="60">
        <f>IF(SW_temp!AB46&gt;0,TRUNC(IF(LEN(Lista!AB46)&gt;3,LEFT(Lista!AB46,1),0),1),0)</f>
        <v>0</v>
      </c>
      <c r="AC46" s="60">
        <f>IF(SW_temp!AC46&gt;0,TRUNC(IF(LEN(Lista!AC46)&gt;3,LEFT(Lista!AC46,1),0),1),0)</f>
        <v>0</v>
      </c>
      <c r="AD46" s="60">
        <f>IF(SW_temp!AD46&gt;0,TRUNC(IF(LEN(Lista!AD46)&gt;3,LEFT(Lista!AD46,1),0),1),0)</f>
        <v>0</v>
      </c>
      <c r="AE46" s="60">
        <f>IF(SW_temp!AE46&gt;0,TRUNC(IF(LEN(Lista!AE46)&gt;3,LEFT(Lista!AE46,1),0),1),0)</f>
        <v>0</v>
      </c>
      <c r="AF46" s="60">
        <f>IF(SW_temp!AF46&gt;0,TRUNC(IF(LEN(Lista!AF46)&gt;3,LEFT(Lista!AF46,1),0),1),0)</f>
        <v>0</v>
      </c>
      <c r="AG46" s="60">
        <f>IF(SW_temp!AG46&gt;0,TRUNC(IF(LEN(Lista!AG46)&gt;3,LEFT(Lista!AG46,1),0),1),0)</f>
        <v>0</v>
      </c>
      <c r="AH46" s="60">
        <f>IF(SW_temp!AH46&gt;0,TRUNC(IF(LEN(Lista!AH46)&gt;3,LEFT(Lista!AH46,1),0),1),0)</f>
        <v>0</v>
      </c>
      <c r="AI46" s="60">
        <f>IF(SW_temp!AI46&gt;0,TRUNC(IF(LEN(Lista!AI46)&gt;3,LEFT(Lista!AI46,1),0),1),0)</f>
        <v>0</v>
      </c>
      <c r="AJ46" s="186"/>
    </row>
    <row r="47" spans="1:36" ht="13.5" thickBot="1" x14ac:dyDescent="0.25">
      <c r="A47" s="143"/>
      <c r="B47" s="143"/>
      <c r="C47" s="143"/>
      <c r="D47" s="33">
        <v>3</v>
      </c>
      <c r="E47" s="60">
        <f>IF(SW_temp!E47&gt;0,TRUNC(IF(LEN(Lista!E47)&gt;3,LEFT(Lista!E47,1),0),1),0)</f>
        <v>0</v>
      </c>
      <c r="F47" s="60">
        <f>IF(SW_temp!F47&gt;0,TRUNC(IF(LEN(Lista!F47)&gt;3,LEFT(Lista!F47,1),0),1),0)</f>
        <v>0</v>
      </c>
      <c r="G47" s="60">
        <f>IF(SW_temp!G47&gt;0,TRUNC(IF(LEN(Lista!G47)&gt;3,LEFT(Lista!G47,1),0),1),0)</f>
        <v>0</v>
      </c>
      <c r="H47" s="60">
        <f>IF(SW_temp!H47&gt;0,TRUNC(IF(LEN(Lista!H47)&gt;3,LEFT(Lista!H47,1),0),1),0)</f>
        <v>0</v>
      </c>
      <c r="I47" s="60">
        <f>IF(SW_temp!I47&gt;0,TRUNC(IF(LEN(Lista!I47)&gt;3,LEFT(Lista!I47,1),0),1),0)</f>
        <v>0</v>
      </c>
      <c r="J47" s="60">
        <f>IF(SW_temp!J47&gt;0,TRUNC(IF(LEN(Lista!J47)&gt;3,LEFT(Lista!J47,1),0),1),0)</f>
        <v>0</v>
      </c>
      <c r="K47" s="60">
        <f>IF(SW_temp!K47&gt;0,TRUNC(IF(LEN(Lista!K47)&gt;3,LEFT(Lista!K47,1),0),1),0)</f>
        <v>0</v>
      </c>
      <c r="L47" s="60">
        <f>IF(SW_temp!L47&gt;0,TRUNC(IF(LEN(Lista!L47)&gt;3,LEFT(Lista!L47,1),0),1),0)</f>
        <v>0</v>
      </c>
      <c r="M47" s="60">
        <f>IF(SW_temp!M47&gt;0,TRUNC(IF(LEN(Lista!M47)&gt;3,LEFT(Lista!M47,1),0),1),0)</f>
        <v>0</v>
      </c>
      <c r="N47" s="60">
        <f>IF(SW_temp!N47&gt;0,TRUNC(IF(LEN(Lista!N47)&gt;3,LEFT(Lista!N47,1),0),1),0)</f>
        <v>0</v>
      </c>
      <c r="O47" s="60">
        <f>IF(SW_temp!O47&gt;0,TRUNC(IF(LEN(Lista!O47)&gt;3,LEFT(Lista!O47,1),0),1),0)</f>
        <v>0</v>
      </c>
      <c r="P47" s="60">
        <f>IF(SW_temp!P47&gt;0,TRUNC(IF(LEN(Lista!P47)&gt;3,LEFT(Lista!P47,1),0),1),0)</f>
        <v>0</v>
      </c>
      <c r="Q47" s="60">
        <f>IF(SW_temp!Q47&gt;0,TRUNC(IF(LEN(Lista!Q47)&gt;3,LEFT(Lista!Q47,1),0),1),0)</f>
        <v>0</v>
      </c>
      <c r="R47" s="60">
        <f>IF(SW_temp!R47&gt;0,TRUNC(IF(LEN(Lista!R47)&gt;3,LEFT(Lista!R47,1),0),1),0)</f>
        <v>0</v>
      </c>
      <c r="S47" s="60">
        <f>IF(SW_temp!S47&gt;0,TRUNC(IF(LEN(Lista!S47)&gt;3,LEFT(Lista!S47,1),0),1),0)</f>
        <v>0</v>
      </c>
      <c r="T47" s="60">
        <f>IF(SW_temp!T47&gt;0,TRUNC(IF(LEN(Lista!T47)&gt;3,LEFT(Lista!T47,1),0),1),0)</f>
        <v>0</v>
      </c>
      <c r="U47" s="60">
        <f>IF(SW_temp!U47&gt;0,TRUNC(IF(LEN(Lista!U47)&gt;3,LEFT(Lista!U47,1),0),1),0)</f>
        <v>0</v>
      </c>
      <c r="V47" s="60">
        <f>IF(SW_temp!V47&gt;0,TRUNC(IF(LEN(Lista!V47)&gt;3,LEFT(Lista!V47,1),0),1),0)</f>
        <v>0</v>
      </c>
      <c r="W47" s="60">
        <f>IF(SW_temp!W47&gt;0,TRUNC(IF(LEN(Lista!W47)&gt;3,LEFT(Lista!W47,1),0),1),0)</f>
        <v>0</v>
      </c>
      <c r="X47" s="60">
        <f>IF(SW_temp!X47&gt;0,TRUNC(IF(LEN(Lista!X47)&gt;3,LEFT(Lista!X47,1),0),1),0)</f>
        <v>0</v>
      </c>
      <c r="Y47" s="60">
        <f>IF(SW_temp!Y47&gt;0,TRUNC(IF(LEN(Lista!Y47)&gt;3,LEFT(Lista!Y47,1),0),1),0)</f>
        <v>0</v>
      </c>
      <c r="Z47" s="60">
        <f>IF(SW_temp!Z47&gt;0,TRUNC(IF(LEN(Lista!Z47)&gt;3,LEFT(Lista!Z47,1),0),1),0)</f>
        <v>0</v>
      </c>
      <c r="AA47" s="60">
        <f>IF(SW_temp!AA47&gt;0,TRUNC(IF(LEN(Lista!AA47)&gt;3,LEFT(Lista!AA47,1),0),1),0)</f>
        <v>0</v>
      </c>
      <c r="AB47" s="60">
        <f>IF(SW_temp!AB47&gt;0,TRUNC(IF(LEN(Lista!AB47)&gt;3,LEFT(Lista!AB47,1),0),1),0)</f>
        <v>0</v>
      </c>
      <c r="AC47" s="60">
        <f>IF(SW_temp!AC47&gt;0,TRUNC(IF(LEN(Lista!AC47)&gt;3,LEFT(Lista!AC47,1),0),1),0)</f>
        <v>0</v>
      </c>
      <c r="AD47" s="60">
        <f>IF(SW_temp!AD47&gt;0,TRUNC(IF(LEN(Lista!AD47)&gt;3,LEFT(Lista!AD47,1),0),1),0)</f>
        <v>0</v>
      </c>
      <c r="AE47" s="60">
        <f>IF(SW_temp!AE47&gt;0,TRUNC(IF(LEN(Lista!AE47)&gt;3,LEFT(Lista!AE47,1),0),1),0)</f>
        <v>0</v>
      </c>
      <c r="AF47" s="60">
        <f>IF(SW_temp!AF47&gt;0,TRUNC(IF(LEN(Lista!AF47)&gt;3,LEFT(Lista!AF47,1),0),1),0)</f>
        <v>0</v>
      </c>
      <c r="AG47" s="60">
        <f>IF(SW_temp!AG47&gt;0,TRUNC(IF(LEN(Lista!AG47)&gt;3,LEFT(Lista!AG47,1),0),1),0)</f>
        <v>0</v>
      </c>
      <c r="AH47" s="60">
        <f>IF(SW_temp!AH47&gt;0,TRUNC(IF(LEN(Lista!AH47)&gt;3,LEFT(Lista!AH47,1),0),1),0)</f>
        <v>0</v>
      </c>
      <c r="AI47" s="60">
        <f>IF(SW_temp!AI47&gt;0,TRUNC(IF(LEN(Lista!AI47)&gt;3,LEFT(Lista!AI47,1),0),1),0)</f>
        <v>0</v>
      </c>
      <c r="AJ47" s="186"/>
    </row>
    <row r="48" spans="1:36" ht="13.5" thickBot="1" x14ac:dyDescent="0.25">
      <c r="A48" s="142">
        <f>Lista!A48</f>
        <v>16</v>
      </c>
      <c r="B48" s="142">
        <f>Lista!B48</f>
        <v>0</v>
      </c>
      <c r="C48" s="142">
        <f>Lista!C48</f>
        <v>0</v>
      </c>
      <c r="D48" s="17">
        <v>1</v>
      </c>
      <c r="E48" s="60">
        <f>IF(SW_temp!E48&gt;0,TRUNC(IF(LEN(Lista!E48)&gt;3,LEFT(Lista!E48,1),0),1),0)</f>
        <v>0</v>
      </c>
      <c r="F48" s="60">
        <f>IF(SW_temp!F48&gt;0,TRUNC(IF(LEN(Lista!F48)&gt;3,LEFT(Lista!F48,1),0),1),0)</f>
        <v>0</v>
      </c>
      <c r="G48" s="60">
        <f>IF(SW_temp!G48&gt;0,TRUNC(IF(LEN(Lista!G48)&gt;3,LEFT(Lista!G48,1),0),1),0)</f>
        <v>0</v>
      </c>
      <c r="H48" s="60">
        <f>IF(SW_temp!H48&gt;0,TRUNC(IF(LEN(Lista!H48)&gt;3,LEFT(Lista!H48,1),0),1),0)</f>
        <v>0</v>
      </c>
      <c r="I48" s="60">
        <f>IF(SW_temp!I48&gt;0,TRUNC(IF(LEN(Lista!I48)&gt;3,LEFT(Lista!I48,1),0),1),0)</f>
        <v>0</v>
      </c>
      <c r="J48" s="60">
        <f>IF(SW_temp!J48&gt;0,TRUNC(IF(LEN(Lista!J48)&gt;3,LEFT(Lista!J48,1),0),1),0)</f>
        <v>0</v>
      </c>
      <c r="K48" s="60">
        <f>IF(SW_temp!K48&gt;0,TRUNC(IF(LEN(Lista!K48)&gt;3,LEFT(Lista!K48,1),0),1),0)</f>
        <v>0</v>
      </c>
      <c r="L48" s="60">
        <f>IF(SW_temp!L48&gt;0,TRUNC(IF(LEN(Lista!L48)&gt;3,LEFT(Lista!L48,1),0),1),0)</f>
        <v>0</v>
      </c>
      <c r="M48" s="60">
        <f>IF(SW_temp!M48&gt;0,TRUNC(IF(LEN(Lista!M48)&gt;3,LEFT(Lista!M48,1),0),1),0)</f>
        <v>0</v>
      </c>
      <c r="N48" s="60">
        <f>IF(SW_temp!N48&gt;0,TRUNC(IF(LEN(Lista!N48)&gt;3,LEFT(Lista!N48,1),0),1),0)</f>
        <v>0</v>
      </c>
      <c r="O48" s="60">
        <f>IF(SW_temp!O48&gt;0,TRUNC(IF(LEN(Lista!O48)&gt;3,LEFT(Lista!O48,1),0),1),0)</f>
        <v>0</v>
      </c>
      <c r="P48" s="60">
        <f>IF(SW_temp!P48&gt;0,TRUNC(IF(LEN(Lista!P48)&gt;3,LEFT(Lista!P48,1),0),1),0)</f>
        <v>0</v>
      </c>
      <c r="Q48" s="60">
        <f>IF(SW_temp!Q48&gt;0,TRUNC(IF(LEN(Lista!Q48)&gt;3,LEFT(Lista!Q48,1),0),1),0)</f>
        <v>0</v>
      </c>
      <c r="R48" s="60">
        <f>IF(SW_temp!R48&gt;0,TRUNC(IF(LEN(Lista!R48)&gt;3,LEFT(Lista!R48,1),0),1),0)</f>
        <v>0</v>
      </c>
      <c r="S48" s="60">
        <f>IF(SW_temp!S48&gt;0,TRUNC(IF(LEN(Lista!S48)&gt;3,LEFT(Lista!S48,1),0),1),0)</f>
        <v>0</v>
      </c>
      <c r="T48" s="60">
        <f>IF(SW_temp!T48&gt;0,TRUNC(IF(LEN(Lista!T48)&gt;3,LEFT(Lista!T48,1),0),1),0)</f>
        <v>0</v>
      </c>
      <c r="U48" s="60">
        <f>IF(SW_temp!U48&gt;0,TRUNC(IF(LEN(Lista!U48)&gt;3,LEFT(Lista!U48,1),0),1),0)</f>
        <v>0</v>
      </c>
      <c r="V48" s="60">
        <f>IF(SW_temp!V48&gt;0,TRUNC(IF(LEN(Lista!V48)&gt;3,LEFT(Lista!V48,1),0),1),0)</f>
        <v>0</v>
      </c>
      <c r="W48" s="60">
        <f>IF(SW_temp!W48&gt;0,TRUNC(IF(LEN(Lista!W48)&gt;3,LEFT(Lista!W48,1),0),1),0)</f>
        <v>0</v>
      </c>
      <c r="X48" s="60">
        <f>IF(SW_temp!X48&gt;0,TRUNC(IF(LEN(Lista!X48)&gt;3,LEFT(Lista!X48,1),0),1),0)</f>
        <v>0</v>
      </c>
      <c r="Y48" s="60">
        <f>IF(SW_temp!Y48&gt;0,TRUNC(IF(LEN(Lista!Y48)&gt;3,LEFT(Lista!Y48,1),0),1),0)</f>
        <v>0</v>
      </c>
      <c r="Z48" s="60">
        <f>IF(SW_temp!Z48&gt;0,TRUNC(IF(LEN(Lista!Z48)&gt;3,LEFT(Lista!Z48,1),0),1),0)</f>
        <v>0</v>
      </c>
      <c r="AA48" s="60">
        <f>IF(SW_temp!AA48&gt;0,TRUNC(IF(LEN(Lista!AA48)&gt;3,LEFT(Lista!AA48,1),0),1),0)</f>
        <v>0</v>
      </c>
      <c r="AB48" s="60">
        <f>IF(SW_temp!AB48&gt;0,TRUNC(IF(LEN(Lista!AB48)&gt;3,LEFT(Lista!AB48,1),0),1),0)</f>
        <v>0</v>
      </c>
      <c r="AC48" s="60">
        <f>IF(SW_temp!AC48&gt;0,TRUNC(IF(LEN(Lista!AC48)&gt;3,LEFT(Lista!AC48,1),0),1),0)</f>
        <v>0</v>
      </c>
      <c r="AD48" s="60">
        <f>IF(SW_temp!AD48&gt;0,TRUNC(IF(LEN(Lista!AD48)&gt;3,LEFT(Lista!AD48,1),0),1),0)</f>
        <v>0</v>
      </c>
      <c r="AE48" s="60">
        <f>IF(SW_temp!AE48&gt;0,TRUNC(IF(LEN(Lista!AE48)&gt;3,LEFT(Lista!AE48,1),0),1),0)</f>
        <v>0</v>
      </c>
      <c r="AF48" s="60">
        <f>IF(SW_temp!AF48&gt;0,TRUNC(IF(LEN(Lista!AF48)&gt;3,LEFT(Lista!AF48,1),0),1),0)</f>
        <v>0</v>
      </c>
      <c r="AG48" s="60">
        <f>IF(SW_temp!AG48&gt;0,TRUNC(IF(LEN(Lista!AG48)&gt;3,LEFT(Lista!AG48,1),0),1),0)</f>
        <v>0</v>
      </c>
      <c r="AH48" s="60">
        <f>IF(SW_temp!AH48&gt;0,TRUNC(IF(LEN(Lista!AH48)&gt;3,LEFT(Lista!AH48,1),0),1),0)</f>
        <v>0</v>
      </c>
      <c r="AI48" s="60">
        <f>IF(SW_temp!AI48&gt;0,TRUNC(IF(LEN(Lista!AI48)&gt;3,LEFT(Lista!AI48,1),0),1),0)</f>
        <v>0</v>
      </c>
      <c r="AJ48" s="185">
        <f t="shared" ref="AJ48:AJ54" si="14">SUM(E48:AI50)</f>
        <v>0</v>
      </c>
    </row>
    <row r="49" spans="1:36" ht="13.5" thickBot="1" x14ac:dyDescent="0.25">
      <c r="A49" s="142"/>
      <c r="B49" s="142"/>
      <c r="C49" s="142"/>
      <c r="D49" s="15">
        <v>2</v>
      </c>
      <c r="E49" s="60">
        <f>IF(SW_temp!E49&gt;0,TRUNC(IF(LEN(Lista!E49)&gt;3,LEFT(Lista!E49,1),0),1),0)</f>
        <v>0</v>
      </c>
      <c r="F49" s="60">
        <f>IF(SW_temp!F49&gt;0,TRUNC(IF(LEN(Lista!F49)&gt;3,LEFT(Lista!F49,1),0),1),0)</f>
        <v>0</v>
      </c>
      <c r="G49" s="60">
        <f>IF(SW_temp!G49&gt;0,TRUNC(IF(LEN(Lista!G49)&gt;3,LEFT(Lista!G49,1),0),1),0)</f>
        <v>0</v>
      </c>
      <c r="H49" s="60">
        <f>IF(SW_temp!H49&gt;0,TRUNC(IF(LEN(Lista!H49)&gt;3,LEFT(Lista!H49,1),0),1),0)</f>
        <v>0</v>
      </c>
      <c r="I49" s="60">
        <f>IF(SW_temp!I49&gt;0,TRUNC(IF(LEN(Lista!I49)&gt;3,LEFT(Lista!I49,1),0),1),0)</f>
        <v>0</v>
      </c>
      <c r="J49" s="60">
        <f>IF(SW_temp!J49&gt;0,TRUNC(IF(LEN(Lista!J49)&gt;3,LEFT(Lista!J49,1),0),1),0)</f>
        <v>0</v>
      </c>
      <c r="K49" s="60">
        <f>IF(SW_temp!K49&gt;0,TRUNC(IF(LEN(Lista!K49)&gt;3,LEFT(Lista!K49,1),0),1),0)</f>
        <v>0</v>
      </c>
      <c r="L49" s="60">
        <f>IF(SW_temp!L49&gt;0,TRUNC(IF(LEN(Lista!L49)&gt;3,LEFT(Lista!L49,1),0),1),0)</f>
        <v>0</v>
      </c>
      <c r="M49" s="60">
        <f>IF(SW_temp!M49&gt;0,TRUNC(IF(LEN(Lista!M49)&gt;3,LEFT(Lista!M49,1),0),1),0)</f>
        <v>0</v>
      </c>
      <c r="N49" s="60">
        <f>IF(SW_temp!N49&gt;0,TRUNC(IF(LEN(Lista!N49)&gt;3,LEFT(Lista!N49,1),0),1),0)</f>
        <v>0</v>
      </c>
      <c r="O49" s="60">
        <f>IF(SW_temp!O49&gt;0,TRUNC(IF(LEN(Lista!O49)&gt;3,LEFT(Lista!O49,1),0),1),0)</f>
        <v>0</v>
      </c>
      <c r="P49" s="60">
        <f>IF(SW_temp!P49&gt;0,TRUNC(IF(LEN(Lista!P49)&gt;3,LEFT(Lista!P49,1),0),1),0)</f>
        <v>0</v>
      </c>
      <c r="Q49" s="60">
        <f>IF(SW_temp!Q49&gt;0,TRUNC(IF(LEN(Lista!Q49)&gt;3,LEFT(Lista!Q49,1),0),1),0)</f>
        <v>0</v>
      </c>
      <c r="R49" s="60">
        <f>IF(SW_temp!R49&gt;0,TRUNC(IF(LEN(Lista!R49)&gt;3,LEFT(Lista!R49,1),0),1),0)</f>
        <v>0</v>
      </c>
      <c r="S49" s="60">
        <f>IF(SW_temp!S49&gt;0,TRUNC(IF(LEN(Lista!S49)&gt;3,LEFT(Lista!S49,1),0),1),0)</f>
        <v>0</v>
      </c>
      <c r="T49" s="60">
        <f>IF(SW_temp!T49&gt;0,TRUNC(IF(LEN(Lista!T49)&gt;3,LEFT(Lista!T49,1),0),1),0)</f>
        <v>0</v>
      </c>
      <c r="U49" s="60">
        <f>IF(SW_temp!U49&gt;0,TRUNC(IF(LEN(Lista!U49)&gt;3,LEFT(Lista!U49,1),0),1),0)</f>
        <v>0</v>
      </c>
      <c r="V49" s="60">
        <f>IF(SW_temp!V49&gt;0,TRUNC(IF(LEN(Lista!V49)&gt;3,LEFT(Lista!V49,1),0),1),0)</f>
        <v>0</v>
      </c>
      <c r="W49" s="60">
        <f>IF(SW_temp!W49&gt;0,TRUNC(IF(LEN(Lista!W49)&gt;3,LEFT(Lista!W49,1),0),1),0)</f>
        <v>0</v>
      </c>
      <c r="X49" s="60">
        <f>IF(SW_temp!X49&gt;0,TRUNC(IF(LEN(Lista!X49)&gt;3,LEFT(Lista!X49,1),0),1),0)</f>
        <v>0</v>
      </c>
      <c r="Y49" s="60">
        <f>IF(SW_temp!Y49&gt;0,TRUNC(IF(LEN(Lista!Y49)&gt;3,LEFT(Lista!Y49,1),0),1),0)</f>
        <v>0</v>
      </c>
      <c r="Z49" s="60">
        <f>IF(SW_temp!Z49&gt;0,TRUNC(IF(LEN(Lista!Z49)&gt;3,LEFT(Lista!Z49,1),0),1),0)</f>
        <v>0</v>
      </c>
      <c r="AA49" s="60">
        <f>IF(SW_temp!AA49&gt;0,TRUNC(IF(LEN(Lista!AA49)&gt;3,LEFT(Lista!AA49,1),0),1),0)</f>
        <v>0</v>
      </c>
      <c r="AB49" s="60">
        <f>IF(SW_temp!AB49&gt;0,TRUNC(IF(LEN(Lista!AB49)&gt;3,LEFT(Lista!AB49,1),0),1),0)</f>
        <v>0</v>
      </c>
      <c r="AC49" s="60">
        <f>IF(SW_temp!AC49&gt;0,TRUNC(IF(LEN(Lista!AC49)&gt;3,LEFT(Lista!AC49,1),0),1),0)</f>
        <v>0</v>
      </c>
      <c r="AD49" s="60">
        <f>IF(SW_temp!AD49&gt;0,TRUNC(IF(LEN(Lista!AD49)&gt;3,LEFT(Lista!AD49,1),0),1),0)</f>
        <v>0</v>
      </c>
      <c r="AE49" s="60">
        <f>IF(SW_temp!AE49&gt;0,TRUNC(IF(LEN(Lista!AE49)&gt;3,LEFT(Lista!AE49,1),0),1),0)</f>
        <v>0</v>
      </c>
      <c r="AF49" s="60">
        <f>IF(SW_temp!AF49&gt;0,TRUNC(IF(LEN(Lista!AF49)&gt;3,LEFT(Lista!AF49,1),0),1),0)</f>
        <v>0</v>
      </c>
      <c r="AG49" s="60">
        <f>IF(SW_temp!AG49&gt;0,TRUNC(IF(LEN(Lista!AG49)&gt;3,LEFT(Lista!AG49,1),0),1),0)</f>
        <v>0</v>
      </c>
      <c r="AH49" s="60">
        <f>IF(SW_temp!AH49&gt;0,TRUNC(IF(LEN(Lista!AH49)&gt;3,LEFT(Lista!AH49,1),0),1),0)</f>
        <v>0</v>
      </c>
      <c r="AI49" s="60">
        <f>IF(SW_temp!AI49&gt;0,TRUNC(IF(LEN(Lista!AI49)&gt;3,LEFT(Lista!AI49,1),0),1),0)</f>
        <v>0</v>
      </c>
      <c r="AJ49" s="186"/>
    </row>
    <row r="50" spans="1:36" ht="13.5" thickBot="1" x14ac:dyDescent="0.25">
      <c r="A50" s="143"/>
      <c r="B50" s="143"/>
      <c r="C50" s="143"/>
      <c r="D50" s="33">
        <v>3</v>
      </c>
      <c r="E50" s="60">
        <f>IF(SW_temp!E50&gt;0,TRUNC(IF(LEN(Lista!E50)&gt;3,LEFT(Lista!E50,1),0),1),0)</f>
        <v>0</v>
      </c>
      <c r="F50" s="60">
        <f>IF(SW_temp!F50&gt;0,TRUNC(IF(LEN(Lista!F50)&gt;3,LEFT(Lista!F50,1),0),1),0)</f>
        <v>0</v>
      </c>
      <c r="G50" s="60">
        <f>IF(SW_temp!G50&gt;0,TRUNC(IF(LEN(Lista!G50)&gt;3,LEFT(Lista!G50,1),0),1),0)</f>
        <v>0</v>
      </c>
      <c r="H50" s="60">
        <f>IF(SW_temp!H50&gt;0,TRUNC(IF(LEN(Lista!H50)&gt;3,LEFT(Lista!H50,1),0),1),0)</f>
        <v>0</v>
      </c>
      <c r="I50" s="60">
        <f>IF(SW_temp!I50&gt;0,TRUNC(IF(LEN(Lista!I50)&gt;3,LEFT(Lista!I50,1),0),1),0)</f>
        <v>0</v>
      </c>
      <c r="J50" s="60">
        <f>IF(SW_temp!J50&gt;0,TRUNC(IF(LEN(Lista!J50)&gt;3,LEFT(Lista!J50,1),0),1),0)</f>
        <v>0</v>
      </c>
      <c r="K50" s="60">
        <f>IF(SW_temp!K50&gt;0,TRUNC(IF(LEN(Lista!K50)&gt;3,LEFT(Lista!K50,1),0),1),0)</f>
        <v>0</v>
      </c>
      <c r="L50" s="60">
        <f>IF(SW_temp!L50&gt;0,TRUNC(IF(LEN(Lista!L50)&gt;3,LEFT(Lista!L50,1),0),1),0)</f>
        <v>0</v>
      </c>
      <c r="M50" s="60">
        <f>IF(SW_temp!M50&gt;0,TRUNC(IF(LEN(Lista!M50)&gt;3,LEFT(Lista!M50,1),0),1),0)</f>
        <v>0</v>
      </c>
      <c r="N50" s="60">
        <f>IF(SW_temp!N50&gt;0,TRUNC(IF(LEN(Lista!N50)&gt;3,LEFT(Lista!N50,1),0),1),0)</f>
        <v>0</v>
      </c>
      <c r="O50" s="60">
        <f>IF(SW_temp!O50&gt;0,TRUNC(IF(LEN(Lista!O50)&gt;3,LEFT(Lista!O50,1),0),1),0)</f>
        <v>0</v>
      </c>
      <c r="P50" s="60">
        <f>IF(SW_temp!P50&gt;0,TRUNC(IF(LEN(Lista!P50)&gt;3,LEFT(Lista!P50,1),0),1),0)</f>
        <v>0</v>
      </c>
      <c r="Q50" s="60">
        <f>IF(SW_temp!Q50&gt;0,TRUNC(IF(LEN(Lista!Q50)&gt;3,LEFT(Lista!Q50,1),0),1),0)</f>
        <v>0</v>
      </c>
      <c r="R50" s="60">
        <f>IF(SW_temp!R50&gt;0,TRUNC(IF(LEN(Lista!R50)&gt;3,LEFT(Lista!R50,1),0),1),0)</f>
        <v>0</v>
      </c>
      <c r="S50" s="60">
        <f>IF(SW_temp!S50&gt;0,TRUNC(IF(LEN(Lista!S50)&gt;3,LEFT(Lista!S50,1),0),1),0)</f>
        <v>0</v>
      </c>
      <c r="T50" s="60">
        <f>IF(SW_temp!T50&gt;0,TRUNC(IF(LEN(Lista!T50)&gt;3,LEFT(Lista!T50,1),0),1),0)</f>
        <v>0</v>
      </c>
      <c r="U50" s="60">
        <f>IF(SW_temp!U50&gt;0,TRUNC(IF(LEN(Lista!U50)&gt;3,LEFT(Lista!U50,1),0),1),0)</f>
        <v>0</v>
      </c>
      <c r="V50" s="60">
        <f>IF(SW_temp!V50&gt;0,TRUNC(IF(LEN(Lista!V50)&gt;3,LEFT(Lista!V50,1),0),1),0)</f>
        <v>0</v>
      </c>
      <c r="W50" s="60">
        <f>IF(SW_temp!W50&gt;0,TRUNC(IF(LEN(Lista!W50)&gt;3,LEFT(Lista!W50,1),0),1),0)</f>
        <v>0</v>
      </c>
      <c r="X50" s="60">
        <f>IF(SW_temp!X50&gt;0,TRUNC(IF(LEN(Lista!X50)&gt;3,LEFT(Lista!X50,1),0),1),0)</f>
        <v>0</v>
      </c>
      <c r="Y50" s="60">
        <f>IF(SW_temp!Y50&gt;0,TRUNC(IF(LEN(Lista!Y50)&gt;3,LEFT(Lista!Y50,1),0),1),0)</f>
        <v>0</v>
      </c>
      <c r="Z50" s="60">
        <f>IF(SW_temp!Z50&gt;0,TRUNC(IF(LEN(Lista!Z50)&gt;3,LEFT(Lista!Z50,1),0),1),0)</f>
        <v>0</v>
      </c>
      <c r="AA50" s="60">
        <f>IF(SW_temp!AA50&gt;0,TRUNC(IF(LEN(Lista!AA50)&gt;3,LEFT(Lista!AA50,1),0),1),0)</f>
        <v>0</v>
      </c>
      <c r="AB50" s="60">
        <f>IF(SW_temp!AB50&gt;0,TRUNC(IF(LEN(Lista!AB50)&gt;3,LEFT(Lista!AB50,1),0),1),0)</f>
        <v>0</v>
      </c>
      <c r="AC50" s="60">
        <f>IF(SW_temp!AC50&gt;0,TRUNC(IF(LEN(Lista!AC50)&gt;3,LEFT(Lista!AC50,1),0),1),0)</f>
        <v>0</v>
      </c>
      <c r="AD50" s="60">
        <f>IF(SW_temp!AD50&gt;0,TRUNC(IF(LEN(Lista!AD50)&gt;3,LEFT(Lista!AD50,1),0),1),0)</f>
        <v>0</v>
      </c>
      <c r="AE50" s="60">
        <f>IF(SW_temp!AE50&gt;0,TRUNC(IF(LEN(Lista!AE50)&gt;3,LEFT(Lista!AE50,1),0),1),0)</f>
        <v>0</v>
      </c>
      <c r="AF50" s="60">
        <f>IF(SW_temp!AF50&gt;0,TRUNC(IF(LEN(Lista!AF50)&gt;3,LEFT(Lista!AF50,1),0),1),0)</f>
        <v>0</v>
      </c>
      <c r="AG50" s="60">
        <f>IF(SW_temp!AG50&gt;0,TRUNC(IF(LEN(Lista!AG50)&gt;3,LEFT(Lista!AG50,1),0),1),0)</f>
        <v>0</v>
      </c>
      <c r="AH50" s="60">
        <f>IF(SW_temp!AH50&gt;0,TRUNC(IF(LEN(Lista!AH50)&gt;3,LEFT(Lista!AH50,1),0),1),0)</f>
        <v>0</v>
      </c>
      <c r="AI50" s="60">
        <f>IF(SW_temp!AI50&gt;0,TRUNC(IF(LEN(Lista!AI50)&gt;3,LEFT(Lista!AI50,1),0),1),0)</f>
        <v>0</v>
      </c>
      <c r="AJ50" s="186"/>
    </row>
    <row r="51" spans="1:36" ht="13.5" thickBot="1" x14ac:dyDescent="0.25">
      <c r="A51" s="142">
        <f>Lista!A51</f>
        <v>17</v>
      </c>
      <c r="B51" s="142">
        <f>Lista!B51</f>
        <v>0</v>
      </c>
      <c r="C51" s="142">
        <f>Lista!C51</f>
        <v>0</v>
      </c>
      <c r="D51" s="17">
        <v>1</v>
      </c>
      <c r="E51" s="60">
        <f>IF(SW_temp!E51&gt;0,TRUNC(IF(LEN(Lista!E51)&gt;3,LEFT(Lista!E51,1),0),1),0)</f>
        <v>0</v>
      </c>
      <c r="F51" s="60">
        <f>IF(SW_temp!F51&gt;0,TRUNC(IF(LEN(Lista!F51)&gt;3,LEFT(Lista!F51,1),0),1),0)</f>
        <v>0</v>
      </c>
      <c r="G51" s="60">
        <f>IF(SW_temp!G51&gt;0,TRUNC(IF(LEN(Lista!G51)&gt;3,LEFT(Lista!G51,1),0),1),0)</f>
        <v>0</v>
      </c>
      <c r="H51" s="60">
        <f>IF(SW_temp!H51&gt;0,TRUNC(IF(LEN(Lista!H51)&gt;3,LEFT(Lista!H51,1),0),1),0)</f>
        <v>0</v>
      </c>
      <c r="I51" s="60">
        <f>IF(SW_temp!I51&gt;0,TRUNC(IF(LEN(Lista!I51)&gt;3,LEFT(Lista!I51,1),0),1),0)</f>
        <v>0</v>
      </c>
      <c r="J51" s="60">
        <f>IF(SW_temp!J51&gt;0,TRUNC(IF(LEN(Lista!J51)&gt;3,LEFT(Lista!J51,1),0),1),0)</f>
        <v>0</v>
      </c>
      <c r="K51" s="60">
        <f>IF(SW_temp!K51&gt;0,TRUNC(IF(LEN(Lista!K51)&gt;3,LEFT(Lista!K51,1),0),1),0)</f>
        <v>0</v>
      </c>
      <c r="L51" s="60">
        <f>IF(SW_temp!L51&gt;0,TRUNC(IF(LEN(Lista!L51)&gt;3,LEFT(Lista!L51,1),0),1),0)</f>
        <v>0</v>
      </c>
      <c r="M51" s="60">
        <f>IF(SW_temp!M51&gt;0,TRUNC(IF(LEN(Lista!M51)&gt;3,LEFT(Lista!M51,1),0),1),0)</f>
        <v>0</v>
      </c>
      <c r="N51" s="60">
        <f>IF(SW_temp!N51&gt;0,TRUNC(IF(LEN(Lista!N51)&gt;3,LEFT(Lista!N51,1),0),1),0)</f>
        <v>0</v>
      </c>
      <c r="O51" s="60">
        <f>IF(SW_temp!O51&gt;0,TRUNC(IF(LEN(Lista!O51)&gt;3,LEFT(Lista!O51,1),0),1),0)</f>
        <v>0</v>
      </c>
      <c r="P51" s="60">
        <f>IF(SW_temp!P51&gt;0,TRUNC(IF(LEN(Lista!P51)&gt;3,LEFT(Lista!P51,1),0),1),0)</f>
        <v>0</v>
      </c>
      <c r="Q51" s="60">
        <f>IF(SW_temp!Q51&gt;0,TRUNC(IF(LEN(Lista!Q51)&gt;3,LEFT(Lista!Q51,1),0),1),0)</f>
        <v>0</v>
      </c>
      <c r="R51" s="60">
        <f>IF(SW_temp!R51&gt;0,TRUNC(IF(LEN(Lista!R51)&gt;3,LEFT(Lista!R51,1),0),1),0)</f>
        <v>0</v>
      </c>
      <c r="S51" s="60">
        <f>IF(SW_temp!S51&gt;0,TRUNC(IF(LEN(Lista!S51)&gt;3,LEFT(Lista!S51,1),0),1),0)</f>
        <v>0</v>
      </c>
      <c r="T51" s="60">
        <f>IF(SW_temp!T51&gt;0,TRUNC(IF(LEN(Lista!T51)&gt;3,LEFT(Lista!T51,1),0),1),0)</f>
        <v>0</v>
      </c>
      <c r="U51" s="60">
        <f>IF(SW_temp!U51&gt;0,TRUNC(IF(LEN(Lista!U51)&gt;3,LEFT(Lista!U51,1),0),1),0)</f>
        <v>0</v>
      </c>
      <c r="V51" s="60">
        <f>IF(SW_temp!V51&gt;0,TRUNC(IF(LEN(Lista!V51)&gt;3,LEFT(Lista!V51,1),0),1),0)</f>
        <v>0</v>
      </c>
      <c r="W51" s="60">
        <f>IF(SW_temp!W51&gt;0,TRUNC(IF(LEN(Lista!W51)&gt;3,LEFT(Lista!W51,1),0),1),0)</f>
        <v>0</v>
      </c>
      <c r="X51" s="60">
        <f>IF(SW_temp!X51&gt;0,TRUNC(IF(LEN(Lista!X51)&gt;3,LEFT(Lista!X51,1),0),1),0)</f>
        <v>0</v>
      </c>
      <c r="Y51" s="60">
        <f>IF(SW_temp!Y51&gt;0,TRUNC(IF(LEN(Lista!Y51)&gt;3,LEFT(Lista!Y51,1),0),1),0)</f>
        <v>0</v>
      </c>
      <c r="Z51" s="60">
        <f>IF(SW_temp!Z51&gt;0,TRUNC(IF(LEN(Lista!Z51)&gt;3,LEFT(Lista!Z51,1),0),1),0)</f>
        <v>0</v>
      </c>
      <c r="AA51" s="60">
        <f>IF(SW_temp!AA51&gt;0,TRUNC(IF(LEN(Lista!AA51)&gt;3,LEFT(Lista!AA51,1),0),1),0)</f>
        <v>0</v>
      </c>
      <c r="AB51" s="60">
        <f>IF(SW_temp!AB51&gt;0,TRUNC(IF(LEN(Lista!AB51)&gt;3,LEFT(Lista!AB51,1),0),1),0)</f>
        <v>0</v>
      </c>
      <c r="AC51" s="60">
        <f>IF(SW_temp!AC51&gt;0,TRUNC(IF(LEN(Lista!AC51)&gt;3,LEFT(Lista!AC51,1),0),1),0)</f>
        <v>0</v>
      </c>
      <c r="AD51" s="60">
        <f>IF(SW_temp!AD51&gt;0,TRUNC(IF(LEN(Lista!AD51)&gt;3,LEFT(Lista!AD51,1),0),1),0)</f>
        <v>0</v>
      </c>
      <c r="AE51" s="60">
        <f>IF(SW_temp!AE51&gt;0,TRUNC(IF(LEN(Lista!AE51)&gt;3,LEFT(Lista!AE51,1),0),1),0)</f>
        <v>0</v>
      </c>
      <c r="AF51" s="60">
        <f>IF(SW_temp!AF51&gt;0,TRUNC(IF(LEN(Lista!AF51)&gt;3,LEFT(Lista!AF51,1),0),1),0)</f>
        <v>0</v>
      </c>
      <c r="AG51" s="60">
        <f>IF(SW_temp!AG51&gt;0,TRUNC(IF(LEN(Lista!AG51)&gt;3,LEFT(Lista!AG51,1),0),1),0)</f>
        <v>0</v>
      </c>
      <c r="AH51" s="60">
        <f>IF(SW_temp!AH51&gt;0,TRUNC(IF(LEN(Lista!AH51)&gt;3,LEFT(Lista!AH51,1),0),1),0)</f>
        <v>0</v>
      </c>
      <c r="AI51" s="60">
        <f>IF(SW_temp!AI51&gt;0,TRUNC(IF(LEN(Lista!AI51)&gt;3,LEFT(Lista!AI51,1),0),1),0)</f>
        <v>0</v>
      </c>
      <c r="AJ51" s="185">
        <f t="shared" si="14"/>
        <v>0</v>
      </c>
    </row>
    <row r="52" spans="1:36" ht="13.5" thickBot="1" x14ac:dyDescent="0.25">
      <c r="A52" s="142"/>
      <c r="B52" s="142"/>
      <c r="C52" s="142"/>
      <c r="D52" s="15">
        <v>2</v>
      </c>
      <c r="E52" s="60">
        <f>IF(SW_temp!E52&gt;0,TRUNC(IF(LEN(Lista!E52)&gt;3,LEFT(Lista!E52,1),0),1),0)</f>
        <v>0</v>
      </c>
      <c r="F52" s="60">
        <f>IF(SW_temp!F52&gt;0,TRUNC(IF(LEN(Lista!F52)&gt;3,LEFT(Lista!F52,1),0),1),0)</f>
        <v>0</v>
      </c>
      <c r="G52" s="60">
        <f>IF(SW_temp!G52&gt;0,TRUNC(IF(LEN(Lista!G52)&gt;3,LEFT(Lista!G52,1),0),1),0)</f>
        <v>0</v>
      </c>
      <c r="H52" s="60">
        <f>IF(SW_temp!H52&gt;0,TRUNC(IF(LEN(Lista!H52)&gt;3,LEFT(Lista!H52,1),0),1),0)</f>
        <v>0</v>
      </c>
      <c r="I52" s="60">
        <f>IF(SW_temp!I52&gt;0,TRUNC(IF(LEN(Lista!I52)&gt;3,LEFT(Lista!I52,1),0),1),0)</f>
        <v>0</v>
      </c>
      <c r="J52" s="60">
        <f>IF(SW_temp!J52&gt;0,TRUNC(IF(LEN(Lista!J52)&gt;3,LEFT(Lista!J52,1),0),1),0)</f>
        <v>0</v>
      </c>
      <c r="K52" s="60">
        <f>IF(SW_temp!K52&gt;0,TRUNC(IF(LEN(Lista!K52)&gt;3,LEFT(Lista!K52,1),0),1),0)</f>
        <v>0</v>
      </c>
      <c r="L52" s="60">
        <f>IF(SW_temp!L52&gt;0,TRUNC(IF(LEN(Lista!L52)&gt;3,LEFT(Lista!L52,1),0),1),0)</f>
        <v>0</v>
      </c>
      <c r="M52" s="60">
        <f>IF(SW_temp!M52&gt;0,TRUNC(IF(LEN(Lista!M52)&gt;3,LEFT(Lista!M52,1),0),1),0)</f>
        <v>0</v>
      </c>
      <c r="N52" s="60">
        <f>IF(SW_temp!N52&gt;0,TRUNC(IF(LEN(Lista!N52)&gt;3,LEFT(Lista!N52,1),0),1),0)</f>
        <v>0</v>
      </c>
      <c r="O52" s="60">
        <f>IF(SW_temp!O52&gt;0,TRUNC(IF(LEN(Lista!O52)&gt;3,LEFT(Lista!O52,1),0),1),0)</f>
        <v>0</v>
      </c>
      <c r="P52" s="60">
        <f>IF(SW_temp!P52&gt;0,TRUNC(IF(LEN(Lista!P52)&gt;3,LEFT(Lista!P52,1),0),1),0)</f>
        <v>0</v>
      </c>
      <c r="Q52" s="60">
        <f>IF(SW_temp!Q52&gt;0,TRUNC(IF(LEN(Lista!Q52)&gt;3,LEFT(Lista!Q52,1),0),1),0)</f>
        <v>0</v>
      </c>
      <c r="R52" s="60">
        <f>IF(SW_temp!R52&gt;0,TRUNC(IF(LEN(Lista!R52)&gt;3,LEFT(Lista!R52,1),0),1),0)</f>
        <v>0</v>
      </c>
      <c r="S52" s="60">
        <f>IF(SW_temp!S52&gt;0,TRUNC(IF(LEN(Lista!S52)&gt;3,LEFT(Lista!S52,1),0),1),0)</f>
        <v>0</v>
      </c>
      <c r="T52" s="60">
        <f>IF(SW_temp!T52&gt;0,TRUNC(IF(LEN(Lista!T52)&gt;3,LEFT(Lista!T52,1),0),1),0)</f>
        <v>0</v>
      </c>
      <c r="U52" s="60">
        <f>IF(SW_temp!U52&gt;0,TRUNC(IF(LEN(Lista!U52)&gt;3,LEFT(Lista!U52,1),0),1),0)</f>
        <v>0</v>
      </c>
      <c r="V52" s="60">
        <f>IF(SW_temp!V52&gt;0,TRUNC(IF(LEN(Lista!V52)&gt;3,LEFT(Lista!V52,1),0),1),0)</f>
        <v>0</v>
      </c>
      <c r="W52" s="60">
        <f>IF(SW_temp!W52&gt;0,TRUNC(IF(LEN(Lista!W52)&gt;3,LEFT(Lista!W52,1),0),1),0)</f>
        <v>0</v>
      </c>
      <c r="X52" s="60">
        <f>IF(SW_temp!X52&gt;0,TRUNC(IF(LEN(Lista!X52)&gt;3,LEFT(Lista!X52,1),0),1),0)</f>
        <v>0</v>
      </c>
      <c r="Y52" s="60">
        <f>IF(SW_temp!Y52&gt;0,TRUNC(IF(LEN(Lista!Y52)&gt;3,LEFT(Lista!Y52,1),0),1),0)</f>
        <v>0</v>
      </c>
      <c r="Z52" s="60">
        <f>IF(SW_temp!Z52&gt;0,TRUNC(IF(LEN(Lista!Z52)&gt;3,LEFT(Lista!Z52,1),0),1),0)</f>
        <v>0</v>
      </c>
      <c r="AA52" s="60">
        <f>IF(SW_temp!AA52&gt;0,TRUNC(IF(LEN(Lista!AA52)&gt;3,LEFT(Lista!AA52,1),0),1),0)</f>
        <v>0</v>
      </c>
      <c r="AB52" s="60">
        <f>IF(SW_temp!AB52&gt;0,TRUNC(IF(LEN(Lista!AB52)&gt;3,LEFT(Lista!AB52,1),0),1),0)</f>
        <v>0</v>
      </c>
      <c r="AC52" s="60">
        <f>IF(SW_temp!AC52&gt;0,TRUNC(IF(LEN(Lista!AC52)&gt;3,LEFT(Lista!AC52,1),0),1),0)</f>
        <v>0</v>
      </c>
      <c r="AD52" s="60">
        <f>IF(SW_temp!AD52&gt;0,TRUNC(IF(LEN(Lista!AD52)&gt;3,LEFT(Lista!AD52,1),0),1),0)</f>
        <v>0</v>
      </c>
      <c r="AE52" s="60">
        <f>IF(SW_temp!AE52&gt;0,TRUNC(IF(LEN(Lista!AE52)&gt;3,LEFT(Lista!AE52,1),0),1),0)</f>
        <v>0</v>
      </c>
      <c r="AF52" s="60">
        <f>IF(SW_temp!AF52&gt;0,TRUNC(IF(LEN(Lista!AF52)&gt;3,LEFT(Lista!AF52,1),0),1),0)</f>
        <v>0</v>
      </c>
      <c r="AG52" s="60">
        <f>IF(SW_temp!AG52&gt;0,TRUNC(IF(LEN(Lista!AG52)&gt;3,LEFT(Lista!AG52,1),0),1),0)</f>
        <v>0</v>
      </c>
      <c r="AH52" s="60">
        <f>IF(SW_temp!AH52&gt;0,TRUNC(IF(LEN(Lista!AH52)&gt;3,LEFT(Lista!AH52,1),0),1),0)</f>
        <v>0</v>
      </c>
      <c r="AI52" s="60">
        <f>IF(SW_temp!AI52&gt;0,TRUNC(IF(LEN(Lista!AI52)&gt;3,LEFT(Lista!AI52,1),0),1),0)</f>
        <v>0</v>
      </c>
      <c r="AJ52" s="186"/>
    </row>
    <row r="53" spans="1:36" ht="13.5" thickBot="1" x14ac:dyDescent="0.25">
      <c r="A53" s="143"/>
      <c r="B53" s="143"/>
      <c r="C53" s="143"/>
      <c r="D53" s="33">
        <v>3</v>
      </c>
      <c r="E53" s="60">
        <f>IF(SW_temp!E53&gt;0,TRUNC(IF(LEN(Lista!E53)&gt;3,LEFT(Lista!E53,1),0),1),0)</f>
        <v>0</v>
      </c>
      <c r="F53" s="60">
        <f>IF(SW_temp!F53&gt;0,TRUNC(IF(LEN(Lista!F53)&gt;3,LEFT(Lista!F53,1),0),1),0)</f>
        <v>0</v>
      </c>
      <c r="G53" s="60">
        <f>IF(SW_temp!G53&gt;0,TRUNC(IF(LEN(Lista!G53)&gt;3,LEFT(Lista!G53,1),0),1),0)</f>
        <v>0</v>
      </c>
      <c r="H53" s="60">
        <f>IF(SW_temp!H53&gt;0,TRUNC(IF(LEN(Lista!H53)&gt;3,LEFT(Lista!H53,1),0),1),0)</f>
        <v>0</v>
      </c>
      <c r="I53" s="60">
        <f>IF(SW_temp!I53&gt;0,TRUNC(IF(LEN(Lista!I53)&gt;3,LEFT(Lista!I53,1),0),1),0)</f>
        <v>0</v>
      </c>
      <c r="J53" s="60">
        <f>IF(SW_temp!J53&gt;0,TRUNC(IF(LEN(Lista!J53)&gt;3,LEFT(Lista!J53,1),0),1),0)</f>
        <v>0</v>
      </c>
      <c r="K53" s="60">
        <f>IF(SW_temp!K53&gt;0,TRUNC(IF(LEN(Lista!K53)&gt;3,LEFT(Lista!K53,1),0),1),0)</f>
        <v>0</v>
      </c>
      <c r="L53" s="60">
        <f>IF(SW_temp!L53&gt;0,TRUNC(IF(LEN(Lista!L53)&gt;3,LEFT(Lista!L53,1),0),1),0)</f>
        <v>0</v>
      </c>
      <c r="M53" s="60">
        <f>IF(SW_temp!M53&gt;0,TRUNC(IF(LEN(Lista!M53)&gt;3,LEFT(Lista!M53,1),0),1),0)</f>
        <v>0</v>
      </c>
      <c r="N53" s="60">
        <f>IF(SW_temp!N53&gt;0,TRUNC(IF(LEN(Lista!N53)&gt;3,LEFT(Lista!N53,1),0),1),0)</f>
        <v>0</v>
      </c>
      <c r="O53" s="60">
        <f>IF(SW_temp!O53&gt;0,TRUNC(IF(LEN(Lista!O53)&gt;3,LEFT(Lista!O53,1),0),1),0)</f>
        <v>0</v>
      </c>
      <c r="P53" s="60">
        <f>IF(SW_temp!P53&gt;0,TRUNC(IF(LEN(Lista!P53)&gt;3,LEFT(Lista!P53,1),0),1),0)</f>
        <v>0</v>
      </c>
      <c r="Q53" s="60">
        <f>IF(SW_temp!Q53&gt;0,TRUNC(IF(LEN(Lista!Q53)&gt;3,LEFT(Lista!Q53,1),0),1),0)</f>
        <v>0</v>
      </c>
      <c r="R53" s="60">
        <f>IF(SW_temp!R53&gt;0,TRUNC(IF(LEN(Lista!R53)&gt;3,LEFT(Lista!R53,1),0),1),0)</f>
        <v>0</v>
      </c>
      <c r="S53" s="60">
        <f>IF(SW_temp!S53&gt;0,TRUNC(IF(LEN(Lista!S53)&gt;3,LEFT(Lista!S53,1),0),1),0)</f>
        <v>0</v>
      </c>
      <c r="T53" s="60">
        <f>IF(SW_temp!T53&gt;0,TRUNC(IF(LEN(Lista!T53)&gt;3,LEFT(Lista!T53,1),0),1),0)</f>
        <v>0</v>
      </c>
      <c r="U53" s="60">
        <f>IF(SW_temp!U53&gt;0,TRUNC(IF(LEN(Lista!U53)&gt;3,LEFT(Lista!U53,1),0),1),0)</f>
        <v>0</v>
      </c>
      <c r="V53" s="60">
        <f>IF(SW_temp!V53&gt;0,TRUNC(IF(LEN(Lista!V53)&gt;3,LEFT(Lista!V53,1),0),1),0)</f>
        <v>0</v>
      </c>
      <c r="W53" s="60">
        <f>IF(SW_temp!W53&gt;0,TRUNC(IF(LEN(Lista!W53)&gt;3,LEFT(Lista!W53,1),0),1),0)</f>
        <v>0</v>
      </c>
      <c r="X53" s="60">
        <f>IF(SW_temp!X53&gt;0,TRUNC(IF(LEN(Lista!X53)&gt;3,LEFT(Lista!X53,1),0),1),0)</f>
        <v>0</v>
      </c>
      <c r="Y53" s="60">
        <f>IF(SW_temp!Y53&gt;0,TRUNC(IF(LEN(Lista!Y53)&gt;3,LEFT(Lista!Y53,1),0),1),0)</f>
        <v>0</v>
      </c>
      <c r="Z53" s="60">
        <f>IF(SW_temp!Z53&gt;0,TRUNC(IF(LEN(Lista!Z53)&gt;3,LEFT(Lista!Z53,1),0),1),0)</f>
        <v>0</v>
      </c>
      <c r="AA53" s="60">
        <f>IF(SW_temp!AA53&gt;0,TRUNC(IF(LEN(Lista!AA53)&gt;3,LEFT(Lista!AA53,1),0),1),0)</f>
        <v>0</v>
      </c>
      <c r="AB53" s="60">
        <f>IF(SW_temp!AB53&gt;0,TRUNC(IF(LEN(Lista!AB53)&gt;3,LEFT(Lista!AB53,1),0),1),0)</f>
        <v>0</v>
      </c>
      <c r="AC53" s="60">
        <f>IF(SW_temp!AC53&gt;0,TRUNC(IF(LEN(Lista!AC53)&gt;3,LEFT(Lista!AC53,1),0),1),0)</f>
        <v>0</v>
      </c>
      <c r="AD53" s="60">
        <f>IF(SW_temp!AD53&gt;0,TRUNC(IF(LEN(Lista!AD53)&gt;3,LEFT(Lista!AD53,1),0),1),0)</f>
        <v>0</v>
      </c>
      <c r="AE53" s="60">
        <f>IF(SW_temp!AE53&gt;0,TRUNC(IF(LEN(Lista!AE53)&gt;3,LEFT(Lista!AE53,1),0),1),0)</f>
        <v>0</v>
      </c>
      <c r="AF53" s="60">
        <f>IF(SW_temp!AF53&gt;0,TRUNC(IF(LEN(Lista!AF53)&gt;3,LEFT(Lista!AF53,1),0),1),0)</f>
        <v>0</v>
      </c>
      <c r="AG53" s="60">
        <f>IF(SW_temp!AG53&gt;0,TRUNC(IF(LEN(Lista!AG53)&gt;3,LEFT(Lista!AG53,1),0),1),0)</f>
        <v>0</v>
      </c>
      <c r="AH53" s="60">
        <f>IF(SW_temp!AH53&gt;0,TRUNC(IF(LEN(Lista!AH53)&gt;3,LEFT(Lista!AH53,1),0),1),0)</f>
        <v>0</v>
      </c>
      <c r="AI53" s="60">
        <f>IF(SW_temp!AI53&gt;0,TRUNC(IF(LEN(Lista!AI53)&gt;3,LEFT(Lista!AI53,1),0),1),0)</f>
        <v>0</v>
      </c>
      <c r="AJ53" s="186"/>
    </row>
    <row r="54" spans="1:36" ht="13.5" thickBot="1" x14ac:dyDescent="0.25">
      <c r="A54" s="142">
        <f>Lista!A54</f>
        <v>18</v>
      </c>
      <c r="B54" s="142">
        <f>Lista!B54</f>
        <v>0</v>
      </c>
      <c r="C54" s="142">
        <f>Lista!C54</f>
        <v>0</v>
      </c>
      <c r="D54" s="17">
        <v>1</v>
      </c>
      <c r="E54" s="60">
        <f>IF(SW_temp!E54&gt;0,TRUNC(IF(LEN(Lista!E54)&gt;3,LEFT(Lista!E54,1),0),1),0)</f>
        <v>0</v>
      </c>
      <c r="F54" s="60">
        <f>IF(SW_temp!F54&gt;0,TRUNC(IF(LEN(Lista!F54)&gt;3,LEFT(Lista!F54,1),0),1),0)</f>
        <v>0</v>
      </c>
      <c r="G54" s="60">
        <f>IF(SW_temp!G54&gt;0,TRUNC(IF(LEN(Lista!G54)&gt;3,LEFT(Lista!G54,1),0),1),0)</f>
        <v>0</v>
      </c>
      <c r="H54" s="60">
        <f>IF(SW_temp!H54&gt;0,TRUNC(IF(LEN(Lista!H54)&gt;3,LEFT(Lista!H54,1),0),1),0)</f>
        <v>0</v>
      </c>
      <c r="I54" s="60">
        <f>IF(SW_temp!I54&gt;0,TRUNC(IF(LEN(Lista!I54)&gt;3,LEFT(Lista!I54,1),0),1),0)</f>
        <v>0</v>
      </c>
      <c r="J54" s="60">
        <f>IF(SW_temp!J54&gt;0,TRUNC(IF(LEN(Lista!J54)&gt;3,LEFT(Lista!J54,1),0),1),0)</f>
        <v>0</v>
      </c>
      <c r="K54" s="60">
        <f>IF(SW_temp!K54&gt;0,TRUNC(IF(LEN(Lista!K54)&gt;3,LEFT(Lista!K54,1),0),1),0)</f>
        <v>0</v>
      </c>
      <c r="L54" s="60">
        <f>IF(SW_temp!L54&gt;0,TRUNC(IF(LEN(Lista!L54)&gt;3,LEFT(Lista!L54,1),0),1),0)</f>
        <v>0</v>
      </c>
      <c r="M54" s="60">
        <f>IF(SW_temp!M54&gt;0,TRUNC(IF(LEN(Lista!M54)&gt;3,LEFT(Lista!M54,1),0),1),0)</f>
        <v>0</v>
      </c>
      <c r="N54" s="60">
        <f>IF(SW_temp!N54&gt;0,TRUNC(IF(LEN(Lista!N54)&gt;3,LEFT(Lista!N54,1),0),1),0)</f>
        <v>0</v>
      </c>
      <c r="O54" s="60">
        <f>IF(SW_temp!O54&gt;0,TRUNC(IF(LEN(Lista!O54)&gt;3,LEFT(Lista!O54,1),0),1),0)</f>
        <v>0</v>
      </c>
      <c r="P54" s="60">
        <f>IF(SW_temp!P54&gt;0,TRUNC(IF(LEN(Lista!P54)&gt;3,LEFT(Lista!P54,1),0),1),0)</f>
        <v>0</v>
      </c>
      <c r="Q54" s="60">
        <f>IF(SW_temp!Q54&gt;0,TRUNC(IF(LEN(Lista!Q54)&gt;3,LEFT(Lista!Q54,1),0),1),0)</f>
        <v>0</v>
      </c>
      <c r="R54" s="60">
        <f>IF(SW_temp!R54&gt;0,TRUNC(IF(LEN(Lista!R54)&gt;3,LEFT(Lista!R54,1),0),1),0)</f>
        <v>0</v>
      </c>
      <c r="S54" s="60">
        <f>IF(SW_temp!S54&gt;0,TRUNC(IF(LEN(Lista!S54)&gt;3,LEFT(Lista!S54,1),0),1),0)</f>
        <v>0</v>
      </c>
      <c r="T54" s="60">
        <f>IF(SW_temp!T54&gt;0,TRUNC(IF(LEN(Lista!T54)&gt;3,LEFT(Lista!T54,1),0),1),0)</f>
        <v>0</v>
      </c>
      <c r="U54" s="60">
        <f>IF(SW_temp!U54&gt;0,TRUNC(IF(LEN(Lista!U54)&gt;3,LEFT(Lista!U54,1),0),1),0)</f>
        <v>0</v>
      </c>
      <c r="V54" s="60">
        <f>IF(SW_temp!V54&gt;0,TRUNC(IF(LEN(Lista!V54)&gt;3,LEFT(Lista!V54,1),0),1),0)</f>
        <v>0</v>
      </c>
      <c r="W54" s="60">
        <f>IF(SW_temp!W54&gt;0,TRUNC(IF(LEN(Lista!W54)&gt;3,LEFT(Lista!W54,1),0),1),0)</f>
        <v>0</v>
      </c>
      <c r="X54" s="60">
        <f>IF(SW_temp!X54&gt;0,TRUNC(IF(LEN(Lista!X54)&gt;3,LEFT(Lista!X54,1),0),1),0)</f>
        <v>0</v>
      </c>
      <c r="Y54" s="60">
        <f>IF(SW_temp!Y54&gt;0,TRUNC(IF(LEN(Lista!Y54)&gt;3,LEFT(Lista!Y54,1),0),1),0)</f>
        <v>0</v>
      </c>
      <c r="Z54" s="60">
        <f>IF(SW_temp!Z54&gt;0,TRUNC(IF(LEN(Lista!Z54)&gt;3,LEFT(Lista!Z54,1),0),1),0)</f>
        <v>0</v>
      </c>
      <c r="AA54" s="60">
        <f>IF(SW_temp!AA54&gt;0,TRUNC(IF(LEN(Lista!AA54)&gt;3,LEFT(Lista!AA54,1),0),1),0)</f>
        <v>0</v>
      </c>
      <c r="AB54" s="60">
        <f>IF(SW_temp!AB54&gt;0,TRUNC(IF(LEN(Lista!AB54)&gt;3,LEFT(Lista!AB54,1),0),1),0)</f>
        <v>0</v>
      </c>
      <c r="AC54" s="60">
        <f>IF(SW_temp!AC54&gt;0,TRUNC(IF(LEN(Lista!AC54)&gt;3,LEFT(Lista!AC54,1),0),1),0)</f>
        <v>0</v>
      </c>
      <c r="AD54" s="60">
        <f>IF(SW_temp!AD54&gt;0,TRUNC(IF(LEN(Lista!AD54)&gt;3,LEFT(Lista!AD54,1),0),1),0)</f>
        <v>0</v>
      </c>
      <c r="AE54" s="60">
        <f>IF(SW_temp!AE54&gt;0,TRUNC(IF(LEN(Lista!AE54)&gt;3,LEFT(Lista!AE54,1),0),1),0)</f>
        <v>0</v>
      </c>
      <c r="AF54" s="60">
        <f>IF(SW_temp!AF54&gt;0,TRUNC(IF(LEN(Lista!AF54)&gt;3,LEFT(Lista!AF54,1),0),1),0)</f>
        <v>0</v>
      </c>
      <c r="AG54" s="60">
        <f>IF(SW_temp!AG54&gt;0,TRUNC(IF(LEN(Lista!AG54)&gt;3,LEFT(Lista!AG54,1),0),1),0)</f>
        <v>0</v>
      </c>
      <c r="AH54" s="60">
        <f>IF(SW_temp!AH54&gt;0,TRUNC(IF(LEN(Lista!AH54)&gt;3,LEFT(Lista!AH54,1),0),1),0)</f>
        <v>0</v>
      </c>
      <c r="AI54" s="60">
        <f>IF(SW_temp!AI54&gt;0,TRUNC(IF(LEN(Lista!AI54)&gt;3,LEFT(Lista!AI54,1),0),1),0)</f>
        <v>0</v>
      </c>
      <c r="AJ54" s="185">
        <f t="shared" si="14"/>
        <v>0</v>
      </c>
    </row>
    <row r="55" spans="1:36" ht="13.5" thickBot="1" x14ac:dyDescent="0.25">
      <c r="A55" s="142"/>
      <c r="B55" s="142"/>
      <c r="C55" s="142"/>
      <c r="D55" s="15">
        <v>2</v>
      </c>
      <c r="E55" s="60">
        <f>IF(SW_temp!E55&gt;0,TRUNC(IF(LEN(Lista!E55)&gt;3,LEFT(Lista!E55,1),0),1),0)</f>
        <v>0</v>
      </c>
      <c r="F55" s="60">
        <f>IF(SW_temp!F55&gt;0,TRUNC(IF(LEN(Lista!F55)&gt;3,LEFT(Lista!F55,1),0),1),0)</f>
        <v>0</v>
      </c>
      <c r="G55" s="60">
        <f>IF(SW_temp!G55&gt;0,TRUNC(IF(LEN(Lista!G55)&gt;3,LEFT(Lista!G55,1),0),1),0)</f>
        <v>0</v>
      </c>
      <c r="H55" s="60">
        <f>IF(SW_temp!H55&gt;0,TRUNC(IF(LEN(Lista!H55)&gt;3,LEFT(Lista!H55,1),0),1),0)</f>
        <v>0</v>
      </c>
      <c r="I55" s="60">
        <f>IF(SW_temp!I55&gt;0,TRUNC(IF(LEN(Lista!I55)&gt;3,LEFT(Lista!I55,1),0),1),0)</f>
        <v>0</v>
      </c>
      <c r="J55" s="60">
        <f>IF(SW_temp!J55&gt;0,TRUNC(IF(LEN(Lista!J55)&gt;3,LEFT(Lista!J55,1),0),1),0)</f>
        <v>0</v>
      </c>
      <c r="K55" s="60">
        <f>IF(SW_temp!K55&gt;0,TRUNC(IF(LEN(Lista!K55)&gt;3,LEFT(Lista!K55,1),0),1),0)</f>
        <v>0</v>
      </c>
      <c r="L55" s="60">
        <f>IF(SW_temp!L55&gt;0,TRUNC(IF(LEN(Lista!L55)&gt;3,LEFT(Lista!L55,1),0),1),0)</f>
        <v>0</v>
      </c>
      <c r="M55" s="60">
        <f>IF(SW_temp!M55&gt;0,TRUNC(IF(LEN(Lista!M55)&gt;3,LEFT(Lista!M55,1),0),1),0)</f>
        <v>0</v>
      </c>
      <c r="N55" s="60">
        <f>IF(SW_temp!N55&gt;0,TRUNC(IF(LEN(Lista!N55)&gt;3,LEFT(Lista!N55,1),0),1),0)</f>
        <v>0</v>
      </c>
      <c r="O55" s="60">
        <f>IF(SW_temp!O55&gt;0,TRUNC(IF(LEN(Lista!O55)&gt;3,LEFT(Lista!O55,1),0),1),0)</f>
        <v>0</v>
      </c>
      <c r="P55" s="60">
        <f>IF(SW_temp!P55&gt;0,TRUNC(IF(LEN(Lista!P55)&gt;3,LEFT(Lista!P55,1),0),1),0)</f>
        <v>0</v>
      </c>
      <c r="Q55" s="60">
        <f>IF(SW_temp!Q55&gt;0,TRUNC(IF(LEN(Lista!Q55)&gt;3,LEFT(Lista!Q55,1),0),1),0)</f>
        <v>0</v>
      </c>
      <c r="R55" s="60">
        <f>IF(SW_temp!R55&gt;0,TRUNC(IF(LEN(Lista!R55)&gt;3,LEFT(Lista!R55,1),0),1),0)</f>
        <v>0</v>
      </c>
      <c r="S55" s="60">
        <f>IF(SW_temp!S55&gt;0,TRUNC(IF(LEN(Lista!S55)&gt;3,LEFT(Lista!S55,1),0),1),0)</f>
        <v>0</v>
      </c>
      <c r="T55" s="60">
        <f>IF(SW_temp!T55&gt;0,TRUNC(IF(LEN(Lista!T55)&gt;3,LEFT(Lista!T55,1),0),1),0)</f>
        <v>0</v>
      </c>
      <c r="U55" s="60">
        <f>IF(SW_temp!U55&gt;0,TRUNC(IF(LEN(Lista!U55)&gt;3,LEFT(Lista!U55,1),0),1),0)</f>
        <v>0</v>
      </c>
      <c r="V55" s="60">
        <f>IF(SW_temp!V55&gt;0,TRUNC(IF(LEN(Lista!V55)&gt;3,LEFT(Lista!V55,1),0),1),0)</f>
        <v>0</v>
      </c>
      <c r="W55" s="60">
        <f>IF(SW_temp!W55&gt;0,TRUNC(IF(LEN(Lista!W55)&gt;3,LEFT(Lista!W55,1),0),1),0)</f>
        <v>0</v>
      </c>
      <c r="X55" s="60">
        <f>IF(SW_temp!X55&gt;0,TRUNC(IF(LEN(Lista!X55)&gt;3,LEFT(Lista!X55,1),0),1),0)</f>
        <v>0</v>
      </c>
      <c r="Y55" s="60">
        <f>IF(SW_temp!Y55&gt;0,TRUNC(IF(LEN(Lista!Y55)&gt;3,LEFT(Lista!Y55,1),0),1),0)</f>
        <v>0</v>
      </c>
      <c r="Z55" s="60">
        <f>IF(SW_temp!Z55&gt;0,TRUNC(IF(LEN(Lista!Z55)&gt;3,LEFT(Lista!Z55,1),0),1),0)</f>
        <v>0</v>
      </c>
      <c r="AA55" s="60">
        <f>IF(SW_temp!AA55&gt;0,TRUNC(IF(LEN(Lista!AA55)&gt;3,LEFT(Lista!AA55,1),0),1),0)</f>
        <v>0</v>
      </c>
      <c r="AB55" s="60">
        <f>IF(SW_temp!AB55&gt;0,TRUNC(IF(LEN(Lista!AB55)&gt;3,LEFT(Lista!AB55,1),0),1),0)</f>
        <v>0</v>
      </c>
      <c r="AC55" s="60">
        <f>IF(SW_temp!AC55&gt;0,TRUNC(IF(LEN(Lista!AC55)&gt;3,LEFT(Lista!AC55,1),0),1),0)</f>
        <v>0</v>
      </c>
      <c r="AD55" s="60">
        <f>IF(SW_temp!AD55&gt;0,TRUNC(IF(LEN(Lista!AD55)&gt;3,LEFT(Lista!AD55,1),0),1),0)</f>
        <v>0</v>
      </c>
      <c r="AE55" s="60">
        <f>IF(SW_temp!AE55&gt;0,TRUNC(IF(LEN(Lista!AE55)&gt;3,LEFT(Lista!AE55,1),0),1),0)</f>
        <v>0</v>
      </c>
      <c r="AF55" s="60">
        <f>IF(SW_temp!AF55&gt;0,TRUNC(IF(LEN(Lista!AF55)&gt;3,LEFT(Lista!AF55,1),0),1),0)</f>
        <v>0</v>
      </c>
      <c r="AG55" s="60">
        <f>IF(SW_temp!AG55&gt;0,TRUNC(IF(LEN(Lista!AG55)&gt;3,LEFT(Lista!AG55,1),0),1),0)</f>
        <v>0</v>
      </c>
      <c r="AH55" s="60">
        <f>IF(SW_temp!AH55&gt;0,TRUNC(IF(LEN(Lista!AH55)&gt;3,LEFT(Lista!AH55,1),0),1),0)</f>
        <v>0</v>
      </c>
      <c r="AI55" s="60">
        <f>IF(SW_temp!AI55&gt;0,TRUNC(IF(LEN(Lista!AI55)&gt;3,LEFT(Lista!AI55,1),0),1),0)</f>
        <v>0</v>
      </c>
      <c r="AJ55" s="186"/>
    </row>
    <row r="56" spans="1:36" ht="13.5" thickBot="1" x14ac:dyDescent="0.25">
      <c r="A56" s="143"/>
      <c r="B56" s="143"/>
      <c r="C56" s="143"/>
      <c r="D56" s="33">
        <v>3</v>
      </c>
      <c r="E56" s="60">
        <f>IF(SW_temp!E56&gt;0,TRUNC(IF(LEN(Lista!E56)&gt;3,LEFT(Lista!E56,1),0),1),0)</f>
        <v>0</v>
      </c>
      <c r="F56" s="60">
        <f>IF(SW_temp!F56&gt;0,TRUNC(IF(LEN(Lista!F56)&gt;3,LEFT(Lista!F56,1),0),1),0)</f>
        <v>0</v>
      </c>
      <c r="G56" s="60">
        <f>IF(SW_temp!G56&gt;0,TRUNC(IF(LEN(Lista!G56)&gt;3,LEFT(Lista!G56,1),0),1),0)</f>
        <v>0</v>
      </c>
      <c r="H56" s="60">
        <f>IF(SW_temp!H56&gt;0,TRUNC(IF(LEN(Lista!H56)&gt;3,LEFT(Lista!H56,1),0),1),0)</f>
        <v>0</v>
      </c>
      <c r="I56" s="60">
        <f>IF(SW_temp!I56&gt;0,TRUNC(IF(LEN(Lista!I56)&gt;3,LEFT(Lista!I56,1),0),1),0)</f>
        <v>0</v>
      </c>
      <c r="J56" s="60">
        <f>IF(SW_temp!J56&gt;0,TRUNC(IF(LEN(Lista!J56)&gt;3,LEFT(Lista!J56,1),0),1),0)</f>
        <v>0</v>
      </c>
      <c r="K56" s="60">
        <f>IF(SW_temp!K56&gt;0,TRUNC(IF(LEN(Lista!K56)&gt;3,LEFT(Lista!K56,1),0),1),0)</f>
        <v>0</v>
      </c>
      <c r="L56" s="60">
        <f>IF(SW_temp!L56&gt;0,TRUNC(IF(LEN(Lista!L56)&gt;3,LEFT(Lista!L56,1),0),1),0)</f>
        <v>0</v>
      </c>
      <c r="M56" s="60">
        <f>IF(SW_temp!M56&gt;0,TRUNC(IF(LEN(Lista!M56)&gt;3,LEFT(Lista!M56,1),0),1),0)</f>
        <v>0</v>
      </c>
      <c r="N56" s="60">
        <f>IF(SW_temp!N56&gt;0,TRUNC(IF(LEN(Lista!N56)&gt;3,LEFT(Lista!N56,1),0),1),0)</f>
        <v>0</v>
      </c>
      <c r="O56" s="60">
        <f>IF(SW_temp!O56&gt;0,TRUNC(IF(LEN(Lista!O56)&gt;3,LEFT(Lista!O56,1),0),1),0)</f>
        <v>0</v>
      </c>
      <c r="P56" s="60">
        <f>IF(SW_temp!P56&gt;0,TRUNC(IF(LEN(Lista!P56)&gt;3,LEFT(Lista!P56,1),0),1),0)</f>
        <v>0</v>
      </c>
      <c r="Q56" s="60">
        <f>IF(SW_temp!Q56&gt;0,TRUNC(IF(LEN(Lista!Q56)&gt;3,LEFT(Lista!Q56,1),0),1),0)</f>
        <v>0</v>
      </c>
      <c r="R56" s="60">
        <f>IF(SW_temp!R56&gt;0,TRUNC(IF(LEN(Lista!R56)&gt;3,LEFT(Lista!R56,1),0),1),0)</f>
        <v>0</v>
      </c>
      <c r="S56" s="60">
        <f>IF(SW_temp!S56&gt;0,TRUNC(IF(LEN(Lista!S56)&gt;3,LEFT(Lista!S56,1),0),1),0)</f>
        <v>0</v>
      </c>
      <c r="T56" s="60">
        <f>IF(SW_temp!T56&gt;0,TRUNC(IF(LEN(Lista!T56)&gt;3,LEFT(Lista!T56,1),0),1),0)</f>
        <v>0</v>
      </c>
      <c r="U56" s="60">
        <f>IF(SW_temp!U56&gt;0,TRUNC(IF(LEN(Lista!U56)&gt;3,LEFT(Lista!U56,1),0),1),0)</f>
        <v>0</v>
      </c>
      <c r="V56" s="60">
        <f>IF(SW_temp!V56&gt;0,TRUNC(IF(LEN(Lista!V56)&gt;3,LEFT(Lista!V56,1),0),1),0)</f>
        <v>0</v>
      </c>
      <c r="W56" s="60">
        <f>IF(SW_temp!W56&gt;0,TRUNC(IF(LEN(Lista!W56)&gt;3,LEFT(Lista!W56,1),0),1),0)</f>
        <v>0</v>
      </c>
      <c r="X56" s="60">
        <f>IF(SW_temp!X56&gt;0,TRUNC(IF(LEN(Lista!X56)&gt;3,LEFT(Lista!X56,1),0),1),0)</f>
        <v>0</v>
      </c>
      <c r="Y56" s="60">
        <f>IF(SW_temp!Y56&gt;0,TRUNC(IF(LEN(Lista!Y56)&gt;3,LEFT(Lista!Y56,1),0),1),0)</f>
        <v>0</v>
      </c>
      <c r="Z56" s="60">
        <f>IF(SW_temp!Z56&gt;0,TRUNC(IF(LEN(Lista!Z56)&gt;3,LEFT(Lista!Z56,1),0),1),0)</f>
        <v>0</v>
      </c>
      <c r="AA56" s="60">
        <f>IF(SW_temp!AA56&gt;0,TRUNC(IF(LEN(Lista!AA56)&gt;3,LEFT(Lista!AA56,1),0),1),0)</f>
        <v>0</v>
      </c>
      <c r="AB56" s="60">
        <f>IF(SW_temp!AB56&gt;0,TRUNC(IF(LEN(Lista!AB56)&gt;3,LEFT(Lista!AB56,1),0),1),0)</f>
        <v>0</v>
      </c>
      <c r="AC56" s="60">
        <f>IF(SW_temp!AC56&gt;0,TRUNC(IF(LEN(Lista!AC56)&gt;3,LEFT(Lista!AC56,1),0),1),0)</f>
        <v>0</v>
      </c>
      <c r="AD56" s="60">
        <f>IF(SW_temp!AD56&gt;0,TRUNC(IF(LEN(Lista!AD56)&gt;3,LEFT(Lista!AD56,1),0),1),0)</f>
        <v>0</v>
      </c>
      <c r="AE56" s="60">
        <f>IF(SW_temp!AE56&gt;0,TRUNC(IF(LEN(Lista!AE56)&gt;3,LEFT(Lista!AE56,1),0),1),0)</f>
        <v>0</v>
      </c>
      <c r="AF56" s="60">
        <f>IF(SW_temp!AF56&gt;0,TRUNC(IF(LEN(Lista!AF56)&gt;3,LEFT(Lista!AF56,1),0),1),0)</f>
        <v>0</v>
      </c>
      <c r="AG56" s="60">
        <f>IF(SW_temp!AG56&gt;0,TRUNC(IF(LEN(Lista!AG56)&gt;3,LEFT(Lista!AG56,1),0),1),0)</f>
        <v>0</v>
      </c>
      <c r="AH56" s="60">
        <f>IF(SW_temp!AH56&gt;0,TRUNC(IF(LEN(Lista!AH56)&gt;3,LEFT(Lista!AH56,1),0),1),0)</f>
        <v>0</v>
      </c>
      <c r="AI56" s="60">
        <f>IF(SW_temp!AI56&gt;0,TRUNC(IF(LEN(Lista!AI56)&gt;3,LEFT(Lista!AI56,1),0),1),0)</f>
        <v>0</v>
      </c>
      <c r="AJ56" s="186"/>
    </row>
    <row r="57" spans="1:36" ht="13.5" thickBot="1" x14ac:dyDescent="0.25">
      <c r="A57" s="142">
        <f>Lista!A57</f>
        <v>19</v>
      </c>
      <c r="B57" s="142">
        <f>Lista!B54</f>
        <v>0</v>
      </c>
      <c r="C57" s="142">
        <f>Lista!C54</f>
        <v>0</v>
      </c>
      <c r="D57" s="17">
        <v>1</v>
      </c>
      <c r="E57" s="60">
        <f>IF(SW_temp!E57&gt;0,TRUNC(IF(LEN(Lista!E57)&gt;3,LEFT(Lista!E57,1),0),1),0)</f>
        <v>0</v>
      </c>
      <c r="F57" s="60">
        <f>IF(SW_temp!F57&gt;0,TRUNC(IF(LEN(Lista!F57)&gt;3,LEFT(Lista!F57,1),0),1),0)</f>
        <v>0</v>
      </c>
      <c r="G57" s="60">
        <f>IF(SW_temp!G57&gt;0,TRUNC(IF(LEN(Lista!G57)&gt;3,LEFT(Lista!G57,1),0),1),0)</f>
        <v>0</v>
      </c>
      <c r="H57" s="60">
        <f>IF(SW_temp!H57&gt;0,TRUNC(IF(LEN(Lista!H57)&gt;3,LEFT(Lista!H57,1),0),1),0)</f>
        <v>0</v>
      </c>
      <c r="I57" s="60">
        <f>IF(SW_temp!I57&gt;0,TRUNC(IF(LEN(Lista!I57)&gt;3,LEFT(Lista!I57,1),0),1),0)</f>
        <v>0</v>
      </c>
      <c r="J57" s="60">
        <f>IF(SW_temp!J57&gt;0,TRUNC(IF(LEN(Lista!J57)&gt;3,LEFT(Lista!J57,1),0),1),0)</f>
        <v>0</v>
      </c>
      <c r="K57" s="60">
        <f>IF(SW_temp!K57&gt;0,TRUNC(IF(LEN(Lista!K57)&gt;3,LEFT(Lista!K57,1),0),1),0)</f>
        <v>0</v>
      </c>
      <c r="L57" s="60">
        <f>IF(SW_temp!L57&gt;0,TRUNC(IF(LEN(Lista!L57)&gt;3,LEFT(Lista!L57,1),0),1),0)</f>
        <v>0</v>
      </c>
      <c r="M57" s="60">
        <f>IF(SW_temp!M57&gt;0,TRUNC(IF(LEN(Lista!M57)&gt;3,LEFT(Lista!M57,1),0),1),0)</f>
        <v>0</v>
      </c>
      <c r="N57" s="60">
        <f>IF(SW_temp!N57&gt;0,TRUNC(IF(LEN(Lista!N57)&gt;3,LEFT(Lista!N57,1),0),1),0)</f>
        <v>0</v>
      </c>
      <c r="O57" s="60">
        <f>IF(SW_temp!O57&gt;0,TRUNC(IF(LEN(Lista!O57)&gt;3,LEFT(Lista!O57,1),0),1),0)</f>
        <v>0</v>
      </c>
      <c r="P57" s="60">
        <f>IF(SW_temp!P57&gt;0,TRUNC(IF(LEN(Lista!P57)&gt;3,LEFT(Lista!P57,1),0),1),0)</f>
        <v>0</v>
      </c>
      <c r="Q57" s="60">
        <f>IF(SW_temp!Q57&gt;0,TRUNC(IF(LEN(Lista!Q57)&gt;3,LEFT(Lista!Q57,1),0),1),0)</f>
        <v>0</v>
      </c>
      <c r="R57" s="60">
        <f>IF(SW_temp!R57&gt;0,TRUNC(IF(LEN(Lista!R57)&gt;3,LEFT(Lista!R57,1),0),1),0)</f>
        <v>0</v>
      </c>
      <c r="S57" s="60">
        <f>IF(SW_temp!S57&gt;0,TRUNC(IF(LEN(Lista!S57)&gt;3,LEFT(Lista!S57,1),0),1),0)</f>
        <v>0</v>
      </c>
      <c r="T57" s="60">
        <f>IF(SW_temp!T57&gt;0,TRUNC(IF(LEN(Lista!T57)&gt;3,LEFT(Lista!T57,1),0),1),0)</f>
        <v>0</v>
      </c>
      <c r="U57" s="60">
        <f>IF(SW_temp!U57&gt;0,TRUNC(IF(LEN(Lista!U57)&gt;3,LEFT(Lista!U57,1),0),1),0)</f>
        <v>0</v>
      </c>
      <c r="V57" s="60">
        <f>IF(SW_temp!V57&gt;0,TRUNC(IF(LEN(Lista!V57)&gt;3,LEFT(Lista!V57,1),0),1),0)</f>
        <v>0</v>
      </c>
      <c r="W57" s="60">
        <f>IF(SW_temp!W57&gt;0,TRUNC(IF(LEN(Lista!W57)&gt;3,LEFT(Lista!W57,1),0),1),0)</f>
        <v>0</v>
      </c>
      <c r="X57" s="60">
        <f>IF(SW_temp!X57&gt;0,TRUNC(IF(LEN(Lista!X57)&gt;3,LEFT(Lista!X57,1),0),1),0)</f>
        <v>0</v>
      </c>
      <c r="Y57" s="60">
        <f>IF(SW_temp!Y57&gt;0,TRUNC(IF(LEN(Lista!Y57)&gt;3,LEFT(Lista!Y57,1),0),1),0)</f>
        <v>0</v>
      </c>
      <c r="Z57" s="60">
        <f>IF(SW_temp!Z57&gt;0,TRUNC(IF(LEN(Lista!Z57)&gt;3,LEFT(Lista!Z57,1),0),1),0)</f>
        <v>0</v>
      </c>
      <c r="AA57" s="60">
        <f>IF(SW_temp!AA57&gt;0,TRUNC(IF(LEN(Lista!AA57)&gt;3,LEFT(Lista!AA57,1),0),1),0)</f>
        <v>0</v>
      </c>
      <c r="AB57" s="60">
        <f>IF(SW_temp!AB57&gt;0,TRUNC(IF(LEN(Lista!AB57)&gt;3,LEFT(Lista!AB57,1),0),1),0)</f>
        <v>0</v>
      </c>
      <c r="AC57" s="60">
        <f>IF(SW_temp!AC57&gt;0,TRUNC(IF(LEN(Lista!AC57)&gt;3,LEFT(Lista!AC57,1),0),1),0)</f>
        <v>0</v>
      </c>
      <c r="AD57" s="60">
        <f>IF(SW_temp!AD57&gt;0,TRUNC(IF(LEN(Lista!AD57)&gt;3,LEFT(Lista!AD57,1),0),1),0)</f>
        <v>0</v>
      </c>
      <c r="AE57" s="60">
        <f>IF(SW_temp!AE57&gt;0,TRUNC(IF(LEN(Lista!AE57)&gt;3,LEFT(Lista!AE57,1),0),1),0)</f>
        <v>0</v>
      </c>
      <c r="AF57" s="60">
        <f>IF(SW_temp!AF57&gt;0,TRUNC(IF(LEN(Lista!AF57)&gt;3,LEFT(Lista!AF57,1),0),1),0)</f>
        <v>0</v>
      </c>
      <c r="AG57" s="60">
        <f>IF(SW_temp!AG57&gt;0,TRUNC(IF(LEN(Lista!AG57)&gt;3,LEFT(Lista!AG57,1),0),1),0)</f>
        <v>0</v>
      </c>
      <c r="AH57" s="60">
        <f>IF(SW_temp!AH57&gt;0,TRUNC(IF(LEN(Lista!AH57)&gt;3,LEFT(Lista!AH57,1),0),1),0)</f>
        <v>0</v>
      </c>
      <c r="AI57" s="60">
        <f>IF(SW_temp!AI57&gt;0,TRUNC(IF(LEN(Lista!AI57)&gt;3,LEFT(Lista!AI57,1),0),1),0)</f>
        <v>0</v>
      </c>
      <c r="AJ57" s="185">
        <f t="shared" ref="AJ57" si="15">SUM(E57:AI59)</f>
        <v>0</v>
      </c>
    </row>
    <row r="58" spans="1:36" ht="13.5" thickBot="1" x14ac:dyDescent="0.25">
      <c r="A58" s="142"/>
      <c r="B58" s="142"/>
      <c r="C58" s="142"/>
      <c r="D58" s="15">
        <v>2</v>
      </c>
      <c r="E58" s="60">
        <f>IF(SW_temp!E58&gt;0,TRUNC(IF(LEN(Lista!E58)&gt;3,LEFT(Lista!E58,1),0),1),0)</f>
        <v>0</v>
      </c>
      <c r="F58" s="60">
        <f>IF(SW_temp!F58&gt;0,TRUNC(IF(LEN(Lista!F58)&gt;3,LEFT(Lista!F58,1),0),1),0)</f>
        <v>0</v>
      </c>
      <c r="G58" s="60">
        <f>IF(SW_temp!G58&gt;0,TRUNC(IF(LEN(Lista!G58)&gt;3,LEFT(Lista!G58,1),0),1),0)</f>
        <v>0</v>
      </c>
      <c r="H58" s="60">
        <f>IF(SW_temp!H58&gt;0,TRUNC(IF(LEN(Lista!H58)&gt;3,LEFT(Lista!H58,1),0),1),0)</f>
        <v>0</v>
      </c>
      <c r="I58" s="60">
        <f>IF(SW_temp!I58&gt;0,TRUNC(IF(LEN(Lista!I58)&gt;3,LEFT(Lista!I58,1),0),1),0)</f>
        <v>0</v>
      </c>
      <c r="J58" s="60">
        <f>IF(SW_temp!J58&gt;0,TRUNC(IF(LEN(Lista!J58)&gt;3,LEFT(Lista!J58,1),0),1),0)</f>
        <v>0</v>
      </c>
      <c r="K58" s="60">
        <f>IF(SW_temp!K58&gt;0,TRUNC(IF(LEN(Lista!K58)&gt;3,LEFT(Lista!K58,1),0),1),0)</f>
        <v>0</v>
      </c>
      <c r="L58" s="60">
        <f>IF(SW_temp!L58&gt;0,TRUNC(IF(LEN(Lista!L58)&gt;3,LEFT(Lista!L58,1),0),1),0)</f>
        <v>0</v>
      </c>
      <c r="M58" s="60">
        <f>IF(SW_temp!M58&gt;0,TRUNC(IF(LEN(Lista!M58)&gt;3,LEFT(Lista!M58,1),0),1),0)</f>
        <v>0</v>
      </c>
      <c r="N58" s="60">
        <f>IF(SW_temp!N58&gt;0,TRUNC(IF(LEN(Lista!N58)&gt;3,LEFT(Lista!N58,1),0),1),0)</f>
        <v>0</v>
      </c>
      <c r="O58" s="60">
        <f>IF(SW_temp!O58&gt;0,TRUNC(IF(LEN(Lista!O58)&gt;3,LEFT(Lista!O58,1),0),1),0)</f>
        <v>0</v>
      </c>
      <c r="P58" s="60">
        <f>IF(SW_temp!P58&gt;0,TRUNC(IF(LEN(Lista!P58)&gt;3,LEFT(Lista!P58,1),0),1),0)</f>
        <v>0</v>
      </c>
      <c r="Q58" s="60">
        <f>IF(SW_temp!Q58&gt;0,TRUNC(IF(LEN(Lista!Q58)&gt;3,LEFT(Lista!Q58,1),0),1),0)</f>
        <v>0</v>
      </c>
      <c r="R58" s="60">
        <f>IF(SW_temp!R58&gt;0,TRUNC(IF(LEN(Lista!R58)&gt;3,LEFT(Lista!R58,1),0),1),0)</f>
        <v>0</v>
      </c>
      <c r="S58" s="60">
        <f>IF(SW_temp!S58&gt;0,TRUNC(IF(LEN(Lista!S58)&gt;3,LEFT(Lista!S58,1),0),1),0)</f>
        <v>0</v>
      </c>
      <c r="T58" s="60">
        <f>IF(SW_temp!T58&gt;0,TRUNC(IF(LEN(Lista!T58)&gt;3,LEFT(Lista!T58,1),0),1),0)</f>
        <v>0</v>
      </c>
      <c r="U58" s="60">
        <f>IF(SW_temp!U58&gt;0,TRUNC(IF(LEN(Lista!U58)&gt;3,LEFT(Lista!U58,1),0),1),0)</f>
        <v>0</v>
      </c>
      <c r="V58" s="60">
        <f>IF(SW_temp!V58&gt;0,TRUNC(IF(LEN(Lista!V58)&gt;3,LEFT(Lista!V58,1),0),1),0)</f>
        <v>0</v>
      </c>
      <c r="W58" s="60">
        <f>IF(SW_temp!W58&gt;0,TRUNC(IF(LEN(Lista!W58)&gt;3,LEFT(Lista!W58,1),0),1),0)</f>
        <v>0</v>
      </c>
      <c r="X58" s="60">
        <f>IF(SW_temp!X58&gt;0,TRUNC(IF(LEN(Lista!X58)&gt;3,LEFT(Lista!X58,1),0),1),0)</f>
        <v>0</v>
      </c>
      <c r="Y58" s="60">
        <f>IF(SW_temp!Y58&gt;0,TRUNC(IF(LEN(Lista!Y58)&gt;3,LEFT(Lista!Y58,1),0),1),0)</f>
        <v>0</v>
      </c>
      <c r="Z58" s="60">
        <f>IF(SW_temp!Z58&gt;0,TRUNC(IF(LEN(Lista!Z58)&gt;3,LEFT(Lista!Z58,1),0),1),0)</f>
        <v>0</v>
      </c>
      <c r="AA58" s="60">
        <f>IF(SW_temp!AA58&gt;0,TRUNC(IF(LEN(Lista!AA58)&gt;3,LEFT(Lista!AA58,1),0),1),0)</f>
        <v>0</v>
      </c>
      <c r="AB58" s="60">
        <f>IF(SW_temp!AB58&gt;0,TRUNC(IF(LEN(Lista!AB58)&gt;3,LEFT(Lista!AB58,1),0),1),0)</f>
        <v>0</v>
      </c>
      <c r="AC58" s="60">
        <f>IF(SW_temp!AC58&gt;0,TRUNC(IF(LEN(Lista!AC58)&gt;3,LEFT(Lista!AC58,1),0),1),0)</f>
        <v>0</v>
      </c>
      <c r="AD58" s="60">
        <f>IF(SW_temp!AD58&gt;0,TRUNC(IF(LEN(Lista!AD58)&gt;3,LEFT(Lista!AD58,1),0),1),0)</f>
        <v>0</v>
      </c>
      <c r="AE58" s="60">
        <f>IF(SW_temp!AE58&gt;0,TRUNC(IF(LEN(Lista!AE58)&gt;3,LEFT(Lista!AE58,1),0),1),0)</f>
        <v>0</v>
      </c>
      <c r="AF58" s="60">
        <f>IF(SW_temp!AF58&gt;0,TRUNC(IF(LEN(Lista!AF58)&gt;3,LEFT(Lista!AF58,1),0),1),0)</f>
        <v>0</v>
      </c>
      <c r="AG58" s="60">
        <f>IF(SW_temp!AG58&gt;0,TRUNC(IF(LEN(Lista!AG58)&gt;3,LEFT(Lista!AG58,1),0),1),0)</f>
        <v>0</v>
      </c>
      <c r="AH58" s="60">
        <f>IF(SW_temp!AH58&gt;0,TRUNC(IF(LEN(Lista!AH58)&gt;3,LEFT(Lista!AH58,1),0),1),0)</f>
        <v>0</v>
      </c>
      <c r="AI58" s="60">
        <f>IF(SW_temp!AI58&gt;0,TRUNC(IF(LEN(Lista!AI58)&gt;3,LEFT(Lista!AI58,1),0),1),0)</f>
        <v>0</v>
      </c>
      <c r="AJ58" s="186"/>
    </row>
    <row r="59" spans="1:36" ht="13.5" thickBot="1" x14ac:dyDescent="0.25">
      <c r="A59" s="143"/>
      <c r="B59" s="143"/>
      <c r="C59" s="143"/>
      <c r="D59" s="33">
        <v>3</v>
      </c>
      <c r="E59" s="60">
        <f>IF(SW_temp!E59&gt;0,TRUNC(IF(LEN(Lista!E59)&gt;3,LEFT(Lista!E59,1),0),1),0)</f>
        <v>0</v>
      </c>
      <c r="F59" s="60">
        <f>IF(SW_temp!F59&gt;0,TRUNC(IF(LEN(Lista!F59)&gt;3,LEFT(Lista!F59,1),0),1),0)</f>
        <v>0</v>
      </c>
      <c r="G59" s="60">
        <f>IF(SW_temp!G59&gt;0,TRUNC(IF(LEN(Lista!G59)&gt;3,LEFT(Lista!G59,1),0),1),0)</f>
        <v>0</v>
      </c>
      <c r="H59" s="60">
        <f>IF(SW_temp!H59&gt;0,TRUNC(IF(LEN(Lista!H59)&gt;3,LEFT(Lista!H59,1),0),1),0)</f>
        <v>0</v>
      </c>
      <c r="I59" s="60">
        <f>IF(SW_temp!I59&gt;0,TRUNC(IF(LEN(Lista!I59)&gt;3,LEFT(Lista!I59,1),0),1),0)</f>
        <v>0</v>
      </c>
      <c r="J59" s="60">
        <f>IF(SW_temp!J59&gt;0,TRUNC(IF(LEN(Lista!J59)&gt;3,LEFT(Lista!J59,1),0),1),0)</f>
        <v>0</v>
      </c>
      <c r="K59" s="60">
        <f>IF(SW_temp!K59&gt;0,TRUNC(IF(LEN(Lista!K59)&gt;3,LEFT(Lista!K59,1),0),1),0)</f>
        <v>0</v>
      </c>
      <c r="L59" s="60">
        <f>IF(SW_temp!L59&gt;0,TRUNC(IF(LEN(Lista!L59)&gt;3,LEFT(Lista!L59,1),0),1),0)</f>
        <v>0</v>
      </c>
      <c r="M59" s="60">
        <f>IF(SW_temp!M59&gt;0,TRUNC(IF(LEN(Lista!M59)&gt;3,LEFT(Lista!M59,1),0),1),0)</f>
        <v>0</v>
      </c>
      <c r="N59" s="60">
        <f>IF(SW_temp!N59&gt;0,TRUNC(IF(LEN(Lista!N59)&gt;3,LEFT(Lista!N59,1),0),1),0)</f>
        <v>0</v>
      </c>
      <c r="O59" s="60">
        <f>IF(SW_temp!O59&gt;0,TRUNC(IF(LEN(Lista!O59)&gt;3,LEFT(Lista!O59,1),0),1),0)</f>
        <v>0</v>
      </c>
      <c r="P59" s="60">
        <f>IF(SW_temp!P59&gt;0,TRUNC(IF(LEN(Lista!P59)&gt;3,LEFT(Lista!P59,1),0),1),0)</f>
        <v>0</v>
      </c>
      <c r="Q59" s="60">
        <f>IF(SW_temp!Q59&gt;0,TRUNC(IF(LEN(Lista!Q59)&gt;3,LEFT(Lista!Q59,1),0),1),0)</f>
        <v>0</v>
      </c>
      <c r="R59" s="60">
        <f>IF(SW_temp!R59&gt;0,TRUNC(IF(LEN(Lista!R59)&gt;3,LEFT(Lista!R59,1),0),1),0)</f>
        <v>0</v>
      </c>
      <c r="S59" s="60">
        <f>IF(SW_temp!S59&gt;0,TRUNC(IF(LEN(Lista!S59)&gt;3,LEFT(Lista!S59,1),0),1),0)</f>
        <v>0</v>
      </c>
      <c r="T59" s="60">
        <f>IF(SW_temp!T59&gt;0,TRUNC(IF(LEN(Lista!T59)&gt;3,LEFT(Lista!T59,1),0),1),0)</f>
        <v>0</v>
      </c>
      <c r="U59" s="60">
        <f>IF(SW_temp!U59&gt;0,TRUNC(IF(LEN(Lista!U59)&gt;3,LEFT(Lista!U59,1),0),1),0)</f>
        <v>0</v>
      </c>
      <c r="V59" s="60">
        <f>IF(SW_temp!V59&gt;0,TRUNC(IF(LEN(Lista!V59)&gt;3,LEFT(Lista!V59,1),0),1),0)</f>
        <v>0</v>
      </c>
      <c r="W59" s="60">
        <f>IF(SW_temp!W59&gt;0,TRUNC(IF(LEN(Lista!W59)&gt;3,LEFT(Lista!W59,1),0),1),0)</f>
        <v>0</v>
      </c>
      <c r="X59" s="60">
        <f>IF(SW_temp!X59&gt;0,TRUNC(IF(LEN(Lista!X59)&gt;3,LEFT(Lista!X59,1),0),1),0)</f>
        <v>0</v>
      </c>
      <c r="Y59" s="60">
        <f>IF(SW_temp!Y59&gt;0,TRUNC(IF(LEN(Lista!Y59)&gt;3,LEFT(Lista!Y59,1),0),1),0)</f>
        <v>0</v>
      </c>
      <c r="Z59" s="60">
        <f>IF(SW_temp!Z59&gt;0,TRUNC(IF(LEN(Lista!Z59)&gt;3,LEFT(Lista!Z59,1),0),1),0)</f>
        <v>0</v>
      </c>
      <c r="AA59" s="60">
        <f>IF(SW_temp!AA59&gt;0,TRUNC(IF(LEN(Lista!AA59)&gt;3,LEFT(Lista!AA59,1),0),1),0)</f>
        <v>0</v>
      </c>
      <c r="AB59" s="60">
        <f>IF(SW_temp!AB59&gt;0,TRUNC(IF(LEN(Lista!AB59)&gt;3,LEFT(Lista!AB59,1),0),1),0)</f>
        <v>0</v>
      </c>
      <c r="AC59" s="60">
        <f>IF(SW_temp!AC59&gt;0,TRUNC(IF(LEN(Lista!AC59)&gt;3,LEFT(Lista!AC59,1),0),1),0)</f>
        <v>0</v>
      </c>
      <c r="AD59" s="60">
        <f>IF(SW_temp!AD59&gt;0,TRUNC(IF(LEN(Lista!AD59)&gt;3,LEFT(Lista!AD59,1),0),1),0)</f>
        <v>0</v>
      </c>
      <c r="AE59" s="60">
        <f>IF(SW_temp!AE59&gt;0,TRUNC(IF(LEN(Lista!AE59)&gt;3,LEFT(Lista!AE59,1),0),1),0)</f>
        <v>0</v>
      </c>
      <c r="AF59" s="60">
        <f>IF(SW_temp!AF59&gt;0,TRUNC(IF(LEN(Lista!AF59)&gt;3,LEFT(Lista!AF59,1),0),1),0)</f>
        <v>0</v>
      </c>
      <c r="AG59" s="60">
        <f>IF(SW_temp!AG59&gt;0,TRUNC(IF(LEN(Lista!AG59)&gt;3,LEFT(Lista!AG59,1),0),1),0)</f>
        <v>0</v>
      </c>
      <c r="AH59" s="60">
        <f>IF(SW_temp!AH59&gt;0,TRUNC(IF(LEN(Lista!AH59)&gt;3,LEFT(Lista!AH59,1),0),1),0)</f>
        <v>0</v>
      </c>
      <c r="AI59" s="60">
        <f>IF(SW_temp!AI59&gt;0,TRUNC(IF(LEN(Lista!AI59)&gt;3,LEFT(Lista!AI59,1),0),1),0)</f>
        <v>0</v>
      </c>
      <c r="AJ59" s="186"/>
    </row>
    <row r="60" spans="1:36" ht="13.5" thickBot="1" x14ac:dyDescent="0.25">
      <c r="A60" s="142">
        <f>Lista!A60</f>
        <v>20</v>
      </c>
      <c r="B60" s="142">
        <f>Lista!B60</f>
        <v>0</v>
      </c>
      <c r="C60" s="142">
        <f>Lista!C60</f>
        <v>0</v>
      </c>
      <c r="D60" s="15">
        <v>1</v>
      </c>
      <c r="E60" s="60">
        <f>IF(SW_temp!E60&gt;0,TRUNC(IF(LEN(Lista!E60)&gt;3,LEFT(Lista!E60,1),0),1),0)</f>
        <v>0</v>
      </c>
      <c r="F60" s="60">
        <f>IF(SW_temp!F60&gt;0,TRUNC(IF(LEN(Lista!F60)&gt;3,LEFT(Lista!F60,1),0),1),0)</f>
        <v>0</v>
      </c>
      <c r="G60" s="60">
        <f>IF(SW_temp!G60&gt;0,TRUNC(IF(LEN(Lista!G60)&gt;3,LEFT(Lista!G60,1),0),1),0)</f>
        <v>0</v>
      </c>
      <c r="H60" s="60">
        <f>IF(SW_temp!H60&gt;0,TRUNC(IF(LEN(Lista!H60)&gt;3,LEFT(Lista!H60,1),0),1),0)</f>
        <v>0</v>
      </c>
      <c r="I60" s="60">
        <f>IF(SW_temp!I60&gt;0,TRUNC(IF(LEN(Lista!I60)&gt;3,LEFT(Lista!I60,1),0),1),0)</f>
        <v>0</v>
      </c>
      <c r="J60" s="60">
        <f>IF(SW_temp!J60&gt;0,TRUNC(IF(LEN(Lista!J60)&gt;3,LEFT(Lista!J60,1),0),1),0)</f>
        <v>0</v>
      </c>
      <c r="K60" s="60">
        <f>IF(SW_temp!K60&gt;0,TRUNC(IF(LEN(Lista!K60)&gt;3,LEFT(Lista!K60,1),0),1),0)</f>
        <v>0</v>
      </c>
      <c r="L60" s="60">
        <f>IF(SW_temp!L60&gt;0,TRUNC(IF(LEN(Lista!L60)&gt;3,LEFT(Lista!L60,1),0),1),0)</f>
        <v>0</v>
      </c>
      <c r="M60" s="60">
        <f>IF(SW_temp!M60&gt;0,TRUNC(IF(LEN(Lista!M60)&gt;3,LEFT(Lista!M60,1),0),1),0)</f>
        <v>0</v>
      </c>
      <c r="N60" s="60">
        <f>IF(SW_temp!N60&gt;0,TRUNC(IF(LEN(Lista!N60)&gt;3,LEFT(Lista!N60,1),0),1),0)</f>
        <v>0</v>
      </c>
      <c r="O60" s="60">
        <f>IF(SW_temp!O60&gt;0,TRUNC(IF(LEN(Lista!O60)&gt;3,LEFT(Lista!O60,1),0),1),0)</f>
        <v>0</v>
      </c>
      <c r="P60" s="60">
        <f>IF(SW_temp!P60&gt;0,TRUNC(IF(LEN(Lista!P60)&gt;3,LEFT(Lista!P60,1),0),1),0)</f>
        <v>0</v>
      </c>
      <c r="Q60" s="60">
        <f>IF(SW_temp!Q60&gt;0,TRUNC(IF(LEN(Lista!Q60)&gt;3,LEFT(Lista!Q60,1),0),1),0)</f>
        <v>0</v>
      </c>
      <c r="R60" s="60">
        <f>IF(SW_temp!R60&gt;0,TRUNC(IF(LEN(Lista!R60)&gt;3,LEFT(Lista!R60,1),0),1),0)</f>
        <v>0</v>
      </c>
      <c r="S60" s="60">
        <f>IF(SW_temp!S60&gt;0,TRUNC(IF(LEN(Lista!S60)&gt;3,LEFT(Lista!S60,1),0),1),0)</f>
        <v>0</v>
      </c>
      <c r="T60" s="60">
        <f>IF(SW_temp!T60&gt;0,TRUNC(IF(LEN(Lista!T60)&gt;3,LEFT(Lista!T60,1),0),1),0)</f>
        <v>0</v>
      </c>
      <c r="U60" s="60">
        <f>IF(SW_temp!U60&gt;0,TRUNC(IF(LEN(Lista!U60)&gt;3,LEFT(Lista!U60,1),0),1),0)</f>
        <v>0</v>
      </c>
      <c r="V60" s="60">
        <f>IF(SW_temp!V60&gt;0,TRUNC(IF(LEN(Lista!V60)&gt;3,LEFT(Lista!V60,1),0),1),0)</f>
        <v>0</v>
      </c>
      <c r="W60" s="60">
        <f>IF(SW_temp!W60&gt;0,TRUNC(IF(LEN(Lista!W60)&gt;3,LEFT(Lista!W60,1),0),1),0)</f>
        <v>0</v>
      </c>
      <c r="X60" s="60">
        <f>IF(SW_temp!X60&gt;0,TRUNC(IF(LEN(Lista!X60)&gt;3,LEFT(Lista!X60,1),0),1),0)</f>
        <v>0</v>
      </c>
      <c r="Y60" s="60">
        <f>IF(SW_temp!Y60&gt;0,TRUNC(IF(LEN(Lista!Y60)&gt;3,LEFT(Lista!Y60,1),0),1),0)</f>
        <v>0</v>
      </c>
      <c r="Z60" s="60">
        <f>IF(SW_temp!Z60&gt;0,TRUNC(IF(LEN(Lista!Z60)&gt;3,LEFT(Lista!Z60,1),0),1),0)</f>
        <v>0</v>
      </c>
      <c r="AA60" s="60">
        <f>IF(SW_temp!AA60&gt;0,TRUNC(IF(LEN(Lista!AA60)&gt;3,LEFT(Lista!AA60,1),0),1),0)</f>
        <v>0</v>
      </c>
      <c r="AB60" s="60">
        <f>IF(SW_temp!AB60&gt;0,TRUNC(IF(LEN(Lista!AB60)&gt;3,LEFT(Lista!AB60,1),0),1),0)</f>
        <v>0</v>
      </c>
      <c r="AC60" s="60">
        <f>IF(SW_temp!AC60&gt;0,TRUNC(IF(LEN(Lista!AC60)&gt;3,LEFT(Lista!AC60,1),0),1),0)</f>
        <v>0</v>
      </c>
      <c r="AD60" s="60">
        <f>IF(SW_temp!AD60&gt;0,TRUNC(IF(LEN(Lista!AD60)&gt;3,LEFT(Lista!AD60,1),0),1),0)</f>
        <v>0</v>
      </c>
      <c r="AE60" s="60">
        <f>IF(SW_temp!AE60&gt;0,TRUNC(IF(LEN(Lista!AE60)&gt;3,LEFT(Lista!AE60,1),0),1),0)</f>
        <v>0</v>
      </c>
      <c r="AF60" s="60">
        <f>IF(SW_temp!AF60&gt;0,TRUNC(IF(LEN(Lista!AF60)&gt;3,LEFT(Lista!AF60,1),0),1),0)</f>
        <v>0</v>
      </c>
      <c r="AG60" s="60">
        <f>IF(SW_temp!AG60&gt;0,TRUNC(IF(LEN(Lista!AG60)&gt;3,LEFT(Lista!AG60,1),0),1),0)</f>
        <v>0</v>
      </c>
      <c r="AH60" s="60">
        <f>IF(SW_temp!AH60&gt;0,TRUNC(IF(LEN(Lista!AH60)&gt;3,LEFT(Lista!AH60,1),0),1),0)</f>
        <v>0</v>
      </c>
      <c r="AI60" s="60">
        <f>IF(SW_temp!AI60&gt;0,TRUNC(IF(LEN(Lista!AI60)&gt;3,LEFT(Lista!AI60,1),0),1),0)</f>
        <v>0</v>
      </c>
      <c r="AJ60" s="185">
        <f t="shared" ref="AJ60" si="16">SUM(E60:AI62)</f>
        <v>0</v>
      </c>
    </row>
    <row r="61" spans="1:36" ht="13.5" thickBot="1" x14ac:dyDescent="0.25">
      <c r="A61" s="142"/>
      <c r="B61" s="142"/>
      <c r="C61" s="142"/>
      <c r="D61" s="15">
        <v>2</v>
      </c>
      <c r="E61" s="60">
        <f>IF(SW_temp!E61&gt;0,TRUNC(IF(LEN(Lista!E61)&gt;3,LEFT(Lista!E61,1),0),1),0)</f>
        <v>0</v>
      </c>
      <c r="F61" s="60">
        <f>IF(SW_temp!F61&gt;0,TRUNC(IF(LEN(Lista!F61)&gt;3,LEFT(Lista!F61,1),0),1),0)</f>
        <v>0</v>
      </c>
      <c r="G61" s="60">
        <f>IF(SW_temp!G61&gt;0,TRUNC(IF(LEN(Lista!G61)&gt;3,LEFT(Lista!G61,1),0),1),0)</f>
        <v>0</v>
      </c>
      <c r="H61" s="60">
        <f>IF(SW_temp!H61&gt;0,TRUNC(IF(LEN(Lista!H61)&gt;3,LEFT(Lista!H61,1),0),1),0)</f>
        <v>0</v>
      </c>
      <c r="I61" s="60">
        <f>IF(SW_temp!I61&gt;0,TRUNC(IF(LEN(Lista!I61)&gt;3,LEFT(Lista!I61,1),0),1),0)</f>
        <v>0</v>
      </c>
      <c r="J61" s="60">
        <f>IF(SW_temp!J61&gt;0,TRUNC(IF(LEN(Lista!J61)&gt;3,LEFT(Lista!J61,1),0),1),0)</f>
        <v>0</v>
      </c>
      <c r="K61" s="60">
        <f>IF(SW_temp!K61&gt;0,TRUNC(IF(LEN(Lista!K61)&gt;3,LEFT(Lista!K61,1),0),1),0)</f>
        <v>0</v>
      </c>
      <c r="L61" s="60">
        <f>IF(SW_temp!L61&gt;0,TRUNC(IF(LEN(Lista!L61)&gt;3,LEFT(Lista!L61,1),0),1),0)</f>
        <v>0</v>
      </c>
      <c r="M61" s="60">
        <f>IF(SW_temp!M61&gt;0,TRUNC(IF(LEN(Lista!M61)&gt;3,LEFT(Lista!M61,1),0),1),0)</f>
        <v>0</v>
      </c>
      <c r="N61" s="60">
        <f>IF(SW_temp!N61&gt;0,TRUNC(IF(LEN(Lista!N61)&gt;3,LEFT(Lista!N61,1),0),1),0)</f>
        <v>0</v>
      </c>
      <c r="O61" s="60">
        <f>IF(SW_temp!O61&gt;0,TRUNC(IF(LEN(Lista!O61)&gt;3,LEFT(Lista!O61,1),0),1),0)</f>
        <v>0</v>
      </c>
      <c r="P61" s="60">
        <f>IF(SW_temp!P61&gt;0,TRUNC(IF(LEN(Lista!P61)&gt;3,LEFT(Lista!P61,1),0),1),0)</f>
        <v>0</v>
      </c>
      <c r="Q61" s="60">
        <f>IF(SW_temp!Q61&gt;0,TRUNC(IF(LEN(Lista!Q61)&gt;3,LEFT(Lista!Q61,1),0),1),0)</f>
        <v>0</v>
      </c>
      <c r="R61" s="60">
        <f>IF(SW_temp!R61&gt;0,TRUNC(IF(LEN(Lista!R61)&gt;3,LEFT(Lista!R61,1),0),1),0)</f>
        <v>0</v>
      </c>
      <c r="S61" s="60">
        <f>IF(SW_temp!S61&gt;0,TRUNC(IF(LEN(Lista!S61)&gt;3,LEFT(Lista!S61,1),0),1),0)</f>
        <v>0</v>
      </c>
      <c r="T61" s="60">
        <f>IF(SW_temp!T61&gt;0,TRUNC(IF(LEN(Lista!T61)&gt;3,LEFT(Lista!T61,1),0),1),0)</f>
        <v>0</v>
      </c>
      <c r="U61" s="60">
        <f>IF(SW_temp!U61&gt;0,TRUNC(IF(LEN(Lista!U61)&gt;3,LEFT(Lista!U61,1),0),1),0)</f>
        <v>0</v>
      </c>
      <c r="V61" s="60">
        <f>IF(SW_temp!V61&gt;0,TRUNC(IF(LEN(Lista!V61)&gt;3,LEFT(Lista!V61,1),0),1),0)</f>
        <v>0</v>
      </c>
      <c r="W61" s="60">
        <f>IF(SW_temp!W61&gt;0,TRUNC(IF(LEN(Lista!W61)&gt;3,LEFT(Lista!W61,1),0),1),0)</f>
        <v>0</v>
      </c>
      <c r="X61" s="60">
        <f>IF(SW_temp!X61&gt;0,TRUNC(IF(LEN(Lista!X61)&gt;3,LEFT(Lista!X61,1),0),1),0)</f>
        <v>0</v>
      </c>
      <c r="Y61" s="60">
        <f>IF(SW_temp!Y61&gt;0,TRUNC(IF(LEN(Lista!Y61)&gt;3,LEFT(Lista!Y61,1),0),1),0)</f>
        <v>0</v>
      </c>
      <c r="Z61" s="60">
        <f>IF(SW_temp!Z61&gt;0,TRUNC(IF(LEN(Lista!Z61)&gt;3,LEFT(Lista!Z61,1),0),1),0)</f>
        <v>0</v>
      </c>
      <c r="AA61" s="60">
        <f>IF(SW_temp!AA61&gt;0,TRUNC(IF(LEN(Lista!AA61)&gt;3,LEFT(Lista!AA61,1),0),1),0)</f>
        <v>0</v>
      </c>
      <c r="AB61" s="60">
        <f>IF(SW_temp!AB61&gt;0,TRUNC(IF(LEN(Lista!AB61)&gt;3,LEFT(Lista!AB61,1),0),1),0)</f>
        <v>0</v>
      </c>
      <c r="AC61" s="60">
        <f>IF(SW_temp!AC61&gt;0,TRUNC(IF(LEN(Lista!AC61)&gt;3,LEFT(Lista!AC61,1),0),1),0)</f>
        <v>0</v>
      </c>
      <c r="AD61" s="60">
        <f>IF(SW_temp!AD61&gt;0,TRUNC(IF(LEN(Lista!AD61)&gt;3,LEFT(Lista!AD61,1),0),1),0)</f>
        <v>0</v>
      </c>
      <c r="AE61" s="60">
        <f>IF(SW_temp!AE61&gt;0,TRUNC(IF(LEN(Lista!AE61)&gt;3,LEFT(Lista!AE61,1),0),1),0)</f>
        <v>0</v>
      </c>
      <c r="AF61" s="60">
        <f>IF(SW_temp!AF61&gt;0,TRUNC(IF(LEN(Lista!AF61)&gt;3,LEFT(Lista!AF61,1),0),1),0)</f>
        <v>0</v>
      </c>
      <c r="AG61" s="60">
        <f>IF(SW_temp!AG61&gt;0,TRUNC(IF(LEN(Lista!AG61)&gt;3,LEFT(Lista!AG61,1),0),1),0)</f>
        <v>0</v>
      </c>
      <c r="AH61" s="60">
        <f>IF(SW_temp!AH61&gt;0,TRUNC(IF(LEN(Lista!AH61)&gt;3,LEFT(Lista!AH61,1),0),1),0)</f>
        <v>0</v>
      </c>
      <c r="AI61" s="60">
        <f>IF(SW_temp!AI61&gt;0,TRUNC(IF(LEN(Lista!AI61)&gt;3,LEFT(Lista!AI61,1),0),1),0)</f>
        <v>0</v>
      </c>
      <c r="AJ61" s="186"/>
    </row>
    <row r="62" spans="1:36" ht="13.5" thickBot="1" x14ac:dyDescent="0.25">
      <c r="A62" s="143"/>
      <c r="B62" s="143"/>
      <c r="C62" s="143"/>
      <c r="D62" s="33">
        <v>3</v>
      </c>
      <c r="E62" s="60">
        <f>IF(SW_temp!E62&gt;0,TRUNC(IF(LEN(Lista!E62)&gt;3,LEFT(Lista!E62,1),0),1),0)</f>
        <v>0</v>
      </c>
      <c r="F62" s="60">
        <f>IF(SW_temp!F62&gt;0,TRUNC(IF(LEN(Lista!F62)&gt;3,LEFT(Lista!F62,1),0),1),0)</f>
        <v>0</v>
      </c>
      <c r="G62" s="60">
        <f>IF(SW_temp!G62&gt;0,TRUNC(IF(LEN(Lista!G62)&gt;3,LEFT(Lista!G62,1),0),1),0)</f>
        <v>0</v>
      </c>
      <c r="H62" s="60">
        <f>IF(SW_temp!H62&gt;0,TRUNC(IF(LEN(Lista!H62)&gt;3,LEFT(Lista!H62,1),0),1),0)</f>
        <v>0</v>
      </c>
      <c r="I62" s="60">
        <f>IF(SW_temp!I62&gt;0,TRUNC(IF(LEN(Lista!I62)&gt;3,LEFT(Lista!I62,1),0),1),0)</f>
        <v>0</v>
      </c>
      <c r="J62" s="60">
        <f>IF(SW_temp!J62&gt;0,TRUNC(IF(LEN(Lista!J62)&gt;3,LEFT(Lista!J62,1),0),1),0)</f>
        <v>0</v>
      </c>
      <c r="K62" s="60">
        <f>IF(SW_temp!K62&gt;0,TRUNC(IF(LEN(Lista!K62)&gt;3,LEFT(Lista!K62,1),0),1),0)</f>
        <v>0</v>
      </c>
      <c r="L62" s="60">
        <f>IF(SW_temp!L62&gt;0,TRUNC(IF(LEN(Lista!L62)&gt;3,LEFT(Lista!L62,1),0),1),0)</f>
        <v>0</v>
      </c>
      <c r="M62" s="60">
        <f>IF(SW_temp!M62&gt;0,TRUNC(IF(LEN(Lista!M62)&gt;3,LEFT(Lista!M62,1),0),1),0)</f>
        <v>0</v>
      </c>
      <c r="N62" s="60">
        <f>IF(SW_temp!N62&gt;0,TRUNC(IF(LEN(Lista!N62)&gt;3,LEFT(Lista!N62,1),0),1),0)</f>
        <v>0</v>
      </c>
      <c r="O62" s="60">
        <f>IF(SW_temp!O62&gt;0,TRUNC(IF(LEN(Lista!O62)&gt;3,LEFT(Lista!O62,1),0),1),0)</f>
        <v>0</v>
      </c>
      <c r="P62" s="60">
        <f>IF(SW_temp!P62&gt;0,TRUNC(IF(LEN(Lista!P62)&gt;3,LEFT(Lista!P62,1),0),1),0)</f>
        <v>0</v>
      </c>
      <c r="Q62" s="60">
        <f>IF(SW_temp!Q62&gt;0,TRUNC(IF(LEN(Lista!Q62)&gt;3,LEFT(Lista!Q62,1),0),1),0)</f>
        <v>0</v>
      </c>
      <c r="R62" s="60">
        <f>IF(SW_temp!R62&gt;0,TRUNC(IF(LEN(Lista!R62)&gt;3,LEFT(Lista!R62,1),0),1),0)</f>
        <v>0</v>
      </c>
      <c r="S62" s="60">
        <f>IF(SW_temp!S62&gt;0,TRUNC(IF(LEN(Lista!S62)&gt;3,LEFT(Lista!S62,1),0),1),0)</f>
        <v>0</v>
      </c>
      <c r="T62" s="60">
        <f>IF(SW_temp!T62&gt;0,TRUNC(IF(LEN(Lista!T62)&gt;3,LEFT(Lista!T62,1),0),1),0)</f>
        <v>0</v>
      </c>
      <c r="U62" s="60">
        <f>IF(SW_temp!U62&gt;0,TRUNC(IF(LEN(Lista!U62)&gt;3,LEFT(Lista!U62,1),0),1),0)</f>
        <v>0</v>
      </c>
      <c r="V62" s="60">
        <f>IF(SW_temp!V62&gt;0,TRUNC(IF(LEN(Lista!V62)&gt;3,LEFT(Lista!V62,1),0),1),0)</f>
        <v>0</v>
      </c>
      <c r="W62" s="60">
        <f>IF(SW_temp!W62&gt;0,TRUNC(IF(LEN(Lista!W62)&gt;3,LEFT(Lista!W62,1),0),1),0)</f>
        <v>0</v>
      </c>
      <c r="X62" s="60">
        <f>IF(SW_temp!X62&gt;0,TRUNC(IF(LEN(Lista!X62)&gt;3,LEFT(Lista!X62,1),0),1),0)</f>
        <v>0</v>
      </c>
      <c r="Y62" s="60">
        <f>IF(SW_temp!Y62&gt;0,TRUNC(IF(LEN(Lista!Y62)&gt;3,LEFT(Lista!Y62,1),0),1),0)</f>
        <v>0</v>
      </c>
      <c r="Z62" s="60">
        <f>IF(SW_temp!Z62&gt;0,TRUNC(IF(LEN(Lista!Z62)&gt;3,LEFT(Lista!Z62,1),0),1),0)</f>
        <v>0</v>
      </c>
      <c r="AA62" s="60">
        <f>IF(SW_temp!AA62&gt;0,TRUNC(IF(LEN(Lista!AA62)&gt;3,LEFT(Lista!AA62,1),0),1),0)</f>
        <v>0</v>
      </c>
      <c r="AB62" s="60">
        <f>IF(SW_temp!AB62&gt;0,TRUNC(IF(LEN(Lista!AB62)&gt;3,LEFT(Lista!AB62,1),0),1),0)</f>
        <v>0</v>
      </c>
      <c r="AC62" s="60">
        <f>IF(SW_temp!AC62&gt;0,TRUNC(IF(LEN(Lista!AC62)&gt;3,LEFT(Lista!AC62,1),0),1),0)</f>
        <v>0</v>
      </c>
      <c r="AD62" s="60">
        <f>IF(SW_temp!AD62&gt;0,TRUNC(IF(LEN(Lista!AD62)&gt;3,LEFT(Lista!AD62,1),0),1),0)</f>
        <v>0</v>
      </c>
      <c r="AE62" s="60">
        <f>IF(SW_temp!AE62&gt;0,TRUNC(IF(LEN(Lista!AE62)&gt;3,LEFT(Lista!AE62,1),0),1),0)</f>
        <v>0</v>
      </c>
      <c r="AF62" s="60">
        <f>IF(SW_temp!AF62&gt;0,TRUNC(IF(LEN(Lista!AF62)&gt;3,LEFT(Lista!AF62,1),0),1),0)</f>
        <v>0</v>
      </c>
      <c r="AG62" s="60">
        <f>IF(SW_temp!AG62&gt;0,TRUNC(IF(LEN(Lista!AG62)&gt;3,LEFT(Lista!AG62,1),0),1),0)</f>
        <v>0</v>
      </c>
      <c r="AH62" s="60">
        <f>IF(SW_temp!AH62&gt;0,TRUNC(IF(LEN(Lista!AH62)&gt;3,LEFT(Lista!AH62,1),0),1),0)</f>
        <v>0</v>
      </c>
      <c r="AI62" s="60">
        <f>IF(SW_temp!AI62&gt;0,TRUNC(IF(LEN(Lista!AI62)&gt;3,LEFT(Lista!AI62,1),0),1),0)</f>
        <v>0</v>
      </c>
      <c r="AJ62" s="186"/>
    </row>
    <row r="63" spans="1:36" ht="13.5" thickBot="1" x14ac:dyDescent="0.25">
      <c r="A63" s="152" t="s">
        <v>88</v>
      </c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4"/>
      <c r="AJ63" s="22">
        <v>0</v>
      </c>
    </row>
    <row r="64" spans="1:36" ht="13.5" thickBot="1" x14ac:dyDescent="0.25">
      <c r="A64" s="155" t="str">
        <f>Lista!A64</f>
        <v>Szlifierka Hofler</v>
      </c>
      <c r="B64" s="156"/>
      <c r="C64" s="157"/>
      <c r="D64" s="38"/>
      <c r="E64" s="61">
        <f>Lista!E64</f>
        <v>1</v>
      </c>
      <c r="F64" s="61">
        <f>Lista!F64</f>
        <v>2</v>
      </c>
      <c r="G64" s="61">
        <f>Lista!G64</f>
        <v>3</v>
      </c>
      <c r="H64" s="61">
        <f>Lista!H64</f>
        <v>4</v>
      </c>
      <c r="I64" s="61">
        <f>Lista!I64</f>
        <v>5</v>
      </c>
      <c r="J64" s="61">
        <f>Lista!J64</f>
        <v>6</v>
      </c>
      <c r="K64" s="61">
        <f>Lista!K64</f>
        <v>7</v>
      </c>
      <c r="L64" s="61">
        <f>Lista!L64</f>
        <v>8</v>
      </c>
      <c r="M64" s="61">
        <f>Lista!M64</f>
        <v>9</v>
      </c>
      <c r="N64" s="61">
        <f>Lista!N64</f>
        <v>10</v>
      </c>
      <c r="O64" s="61">
        <f>Lista!O64</f>
        <v>11</v>
      </c>
      <c r="P64" s="61">
        <f>Lista!P64</f>
        <v>12</v>
      </c>
      <c r="Q64" s="61">
        <f>Lista!Q64</f>
        <v>13</v>
      </c>
      <c r="R64" s="61">
        <f>Lista!R64</f>
        <v>14</v>
      </c>
      <c r="S64" s="61">
        <f>Lista!S64</f>
        <v>15</v>
      </c>
      <c r="T64" s="61">
        <f>Lista!T64</f>
        <v>16</v>
      </c>
      <c r="U64" s="61">
        <f>Lista!U64</f>
        <v>17</v>
      </c>
      <c r="V64" s="61">
        <f>Lista!V64</f>
        <v>18</v>
      </c>
      <c r="W64" s="61">
        <f>Lista!W64</f>
        <v>19</v>
      </c>
      <c r="X64" s="61">
        <f>Lista!X64</f>
        <v>20</v>
      </c>
      <c r="Y64" s="61">
        <f>Lista!Y64</f>
        <v>21</v>
      </c>
      <c r="Z64" s="61">
        <f>Lista!Z64</f>
        <v>22</v>
      </c>
      <c r="AA64" s="61">
        <f>Lista!AA64</f>
        <v>23</v>
      </c>
      <c r="AB64" s="61">
        <f>Lista!AB64</f>
        <v>24</v>
      </c>
      <c r="AC64" s="61">
        <f>Lista!AC64</f>
        <v>25</v>
      </c>
      <c r="AD64" s="61">
        <f>Lista!AD64</f>
        <v>26</v>
      </c>
      <c r="AE64" s="61">
        <f>Lista!AE64</f>
        <v>27</v>
      </c>
      <c r="AF64" s="61">
        <f>Lista!AF64</f>
        <v>28</v>
      </c>
      <c r="AG64" s="61">
        <f>Lista!AG64</f>
        <v>29</v>
      </c>
      <c r="AH64" s="61">
        <f>Lista!AH64</f>
        <v>30</v>
      </c>
      <c r="AI64" s="61">
        <f>Lista!AI64</f>
        <v>31</v>
      </c>
      <c r="AJ64" s="25" t="str">
        <f>$AJ$1</f>
        <v>SW</v>
      </c>
    </row>
    <row r="65" spans="1:36" x14ac:dyDescent="0.2">
      <c r="A65" s="146">
        <f>Lista!A65</f>
        <v>1</v>
      </c>
      <c r="B65" s="146">
        <f>Lista!B65</f>
        <v>0</v>
      </c>
      <c r="C65" s="146">
        <f>Lista!C65</f>
        <v>0</v>
      </c>
      <c r="D65" s="14"/>
      <c r="E65" s="61">
        <f>IF(SW_temp!E65&gt;0,TRUNC(IF(LEN(Lista!E65)&gt;3,LEFT(Lista!E65,1),0),1),0)</f>
        <v>0</v>
      </c>
      <c r="F65" s="61">
        <f>IF(SW_temp!F65&gt;0,TRUNC(IF(LEN(Lista!F65)&gt;3,LEFT(Lista!F65,1),0),1),0)</f>
        <v>0</v>
      </c>
      <c r="G65" s="61">
        <f>IF(SW_temp!G65&gt;0,TRUNC(IF(LEN(Lista!G65)&gt;3,LEFT(Lista!G65,1),0),1),0)</f>
        <v>0</v>
      </c>
      <c r="H65" s="61">
        <f>IF(SW_temp!H65&gt;0,TRUNC(IF(LEN(Lista!H65)&gt;3,LEFT(Lista!H65,1),0),1),0)</f>
        <v>0</v>
      </c>
      <c r="I65" s="61">
        <f>IF(SW_temp!I65&gt;0,TRUNC(IF(LEN(Lista!I65)&gt;3,LEFT(Lista!I65,1),0),1),0)</f>
        <v>0</v>
      </c>
      <c r="J65" s="61">
        <f>IF(SW_temp!J65&gt;0,TRUNC(IF(LEN(Lista!J65)&gt;3,LEFT(Lista!J65,1),0),1),0)</f>
        <v>0</v>
      </c>
      <c r="K65" s="61">
        <f>IF(SW_temp!K65&gt;0,TRUNC(IF(LEN(Lista!K65)&gt;3,LEFT(Lista!K65,1),0),1),0)</f>
        <v>0</v>
      </c>
      <c r="L65" s="61">
        <f>IF(SW_temp!L65&gt;0,TRUNC(IF(LEN(Lista!L65)&gt;3,LEFT(Lista!L65,1),0),1),0)</f>
        <v>0</v>
      </c>
      <c r="M65" s="61">
        <f>IF(SW_temp!M65&gt;0,TRUNC(IF(LEN(Lista!M65)&gt;3,LEFT(Lista!M65,1),0),1),0)</f>
        <v>0</v>
      </c>
      <c r="N65" s="61">
        <f>IF(SW_temp!N65&gt;0,TRUNC(IF(LEN(Lista!N65)&gt;3,LEFT(Lista!N65,1),0),1),0)</f>
        <v>0</v>
      </c>
      <c r="O65" s="61">
        <f>IF(SW_temp!O65&gt;0,TRUNC(IF(LEN(Lista!O65)&gt;3,LEFT(Lista!O65,1),0),1),0)</f>
        <v>0</v>
      </c>
      <c r="P65" s="61">
        <f>IF(SW_temp!P65&gt;0,TRUNC(IF(LEN(Lista!P65)&gt;3,LEFT(Lista!P65,1),0),1),0)</f>
        <v>0</v>
      </c>
      <c r="Q65" s="61">
        <f>IF(SW_temp!Q65&gt;0,TRUNC(IF(LEN(Lista!Q65)&gt;3,LEFT(Lista!Q65,1),0),1),0)</f>
        <v>0</v>
      </c>
      <c r="R65" s="61">
        <f>IF(SW_temp!R65&gt;0,TRUNC(IF(LEN(Lista!R65)&gt;3,LEFT(Lista!R65,1),0),1),0)</f>
        <v>0</v>
      </c>
      <c r="S65" s="61">
        <f>IF(SW_temp!S65&gt;0,TRUNC(IF(LEN(Lista!S65)&gt;3,LEFT(Lista!S65,1),0),1),0)</f>
        <v>0</v>
      </c>
      <c r="T65" s="61">
        <f>IF(SW_temp!T65&gt;0,TRUNC(IF(LEN(Lista!T65)&gt;3,LEFT(Lista!T65,1),0),1),0)</f>
        <v>0</v>
      </c>
      <c r="U65" s="61">
        <f>IF(SW_temp!U65&gt;0,TRUNC(IF(LEN(Lista!U65)&gt;3,LEFT(Lista!U65,1),0),1),0)</f>
        <v>0</v>
      </c>
      <c r="V65" s="61">
        <f>IF(SW_temp!V65&gt;0,TRUNC(IF(LEN(Lista!V65)&gt;3,LEFT(Lista!V65,1),0),1),0)</f>
        <v>0</v>
      </c>
      <c r="W65" s="61">
        <f>IF(SW_temp!W65&gt;0,TRUNC(IF(LEN(Lista!W65)&gt;3,LEFT(Lista!W65,1),0),1),0)</f>
        <v>0</v>
      </c>
      <c r="X65" s="61">
        <f>IF(SW_temp!X65&gt;0,TRUNC(IF(LEN(Lista!X65)&gt;3,LEFT(Lista!X65,1),0),1),0)</f>
        <v>0</v>
      </c>
      <c r="Y65" s="61">
        <f>IF(SW_temp!Y65&gt;0,TRUNC(IF(LEN(Lista!Y65)&gt;3,LEFT(Lista!Y65,1),0),1),0)</f>
        <v>0</v>
      </c>
      <c r="Z65" s="61">
        <f>IF(SW_temp!Z65&gt;0,TRUNC(IF(LEN(Lista!Z65)&gt;3,LEFT(Lista!Z65,1),0),1),0)</f>
        <v>0</v>
      </c>
      <c r="AA65" s="61">
        <f>IF(SW_temp!AA65&gt;0,TRUNC(IF(LEN(Lista!AA65)&gt;3,LEFT(Lista!AA65,1),0),1),0)</f>
        <v>0</v>
      </c>
      <c r="AB65" s="61">
        <f>IF(SW_temp!AB65&gt;0,TRUNC(IF(LEN(Lista!AB65)&gt;3,LEFT(Lista!AB65,1),0),1),0)</f>
        <v>0</v>
      </c>
      <c r="AC65" s="61">
        <f>IF(SW_temp!AC65&gt;0,TRUNC(IF(LEN(Lista!AC65)&gt;3,LEFT(Lista!AC65,1),0),1),0)</f>
        <v>0</v>
      </c>
      <c r="AD65" s="61">
        <f>IF(SW_temp!AD65&gt;0,TRUNC(IF(LEN(Lista!AD65)&gt;3,LEFT(Lista!AD65,1),0),1),0)</f>
        <v>0</v>
      </c>
      <c r="AE65" s="61">
        <f>IF(SW_temp!AE65&gt;0,TRUNC(IF(LEN(Lista!AE65)&gt;3,LEFT(Lista!AE65,1),0),1),0)</f>
        <v>0</v>
      </c>
      <c r="AF65" s="61">
        <f>IF(SW_temp!AF65&gt;0,TRUNC(IF(LEN(Lista!AF65)&gt;3,LEFT(Lista!AF65,1),0),1),0)</f>
        <v>0</v>
      </c>
      <c r="AG65" s="61">
        <f>IF(SW_temp!AG65&gt;0,TRUNC(IF(LEN(Lista!AG65)&gt;3,LEFT(Lista!AG65,1),0),1),0)</f>
        <v>0</v>
      </c>
      <c r="AH65" s="61">
        <f>IF(SW_temp!AH65&gt;0,TRUNC(IF(LEN(Lista!AH65)&gt;3,LEFT(Lista!AH65,1),0),1),0)</f>
        <v>0</v>
      </c>
      <c r="AI65" s="61">
        <f>IF(SW_temp!AI65&gt;0,TRUNC(IF(LEN(Lista!AI65)&gt;3,LEFT(Lista!AI65,1),0),1),0)</f>
        <v>0</v>
      </c>
      <c r="AJ65" s="149">
        <f t="shared" ref="AJ65" si="17">SUM(E65:AI67)</f>
        <v>0</v>
      </c>
    </row>
    <row r="66" spans="1:36" x14ac:dyDescent="0.2">
      <c r="A66" s="147"/>
      <c r="B66" s="147"/>
      <c r="C66" s="147"/>
      <c r="D66" s="15"/>
      <c r="E66" s="61">
        <f>IF(SW_temp!E66&gt;0,TRUNC(IF(LEN(Lista!E66)&gt;3,LEFT(Lista!E66,1),0),1),0)</f>
        <v>0</v>
      </c>
      <c r="F66" s="61">
        <f>IF(SW_temp!F66&gt;0,TRUNC(IF(LEN(Lista!F66)&gt;3,LEFT(Lista!F66,1),0),1),0)</f>
        <v>0</v>
      </c>
      <c r="G66" s="61">
        <f>IF(SW_temp!G66&gt;0,TRUNC(IF(LEN(Lista!G66)&gt;3,LEFT(Lista!G66,1),0),1),0)</f>
        <v>0</v>
      </c>
      <c r="H66" s="61">
        <f>IF(SW_temp!H66&gt;0,TRUNC(IF(LEN(Lista!H66)&gt;3,LEFT(Lista!H66,1),0),1),0)</f>
        <v>0</v>
      </c>
      <c r="I66" s="61">
        <f>IF(SW_temp!I66&gt;0,TRUNC(IF(LEN(Lista!I66)&gt;3,LEFT(Lista!I66,1),0),1),0)</f>
        <v>0</v>
      </c>
      <c r="J66" s="61">
        <f>IF(SW_temp!J66&gt;0,TRUNC(IF(LEN(Lista!J66)&gt;3,LEFT(Lista!J66,1),0),1),0)</f>
        <v>0</v>
      </c>
      <c r="K66" s="61">
        <f>IF(SW_temp!K66&gt;0,TRUNC(IF(LEN(Lista!K66)&gt;3,LEFT(Lista!K66,1),0),1),0)</f>
        <v>0</v>
      </c>
      <c r="L66" s="61">
        <f>IF(SW_temp!L66&gt;0,TRUNC(IF(LEN(Lista!L66)&gt;3,LEFT(Lista!L66,1),0),1),0)</f>
        <v>0</v>
      </c>
      <c r="M66" s="61">
        <f>IF(SW_temp!M66&gt;0,TRUNC(IF(LEN(Lista!M66)&gt;3,LEFT(Lista!M66,1),0),1),0)</f>
        <v>0</v>
      </c>
      <c r="N66" s="61">
        <f>IF(SW_temp!N66&gt;0,TRUNC(IF(LEN(Lista!N66)&gt;3,LEFT(Lista!N66,1),0),1),0)</f>
        <v>0</v>
      </c>
      <c r="O66" s="61">
        <f>IF(SW_temp!O66&gt;0,TRUNC(IF(LEN(Lista!O66)&gt;3,LEFT(Lista!O66,1),0),1),0)</f>
        <v>0</v>
      </c>
      <c r="P66" s="61">
        <f>IF(SW_temp!P66&gt;0,TRUNC(IF(LEN(Lista!P66)&gt;3,LEFT(Lista!P66,1),0),1),0)</f>
        <v>0</v>
      </c>
      <c r="Q66" s="61">
        <f>IF(SW_temp!Q66&gt;0,TRUNC(IF(LEN(Lista!Q66)&gt;3,LEFT(Lista!Q66,1),0),1),0)</f>
        <v>0</v>
      </c>
      <c r="R66" s="61">
        <f>IF(SW_temp!R66&gt;0,TRUNC(IF(LEN(Lista!R66)&gt;3,LEFT(Lista!R66,1),0),1),0)</f>
        <v>0</v>
      </c>
      <c r="S66" s="61">
        <f>IF(SW_temp!S66&gt;0,TRUNC(IF(LEN(Lista!S66)&gt;3,LEFT(Lista!S66,1),0),1),0)</f>
        <v>0</v>
      </c>
      <c r="T66" s="61">
        <f>IF(SW_temp!T66&gt;0,TRUNC(IF(LEN(Lista!T66)&gt;3,LEFT(Lista!T66,1),0),1),0)</f>
        <v>0</v>
      </c>
      <c r="U66" s="61">
        <f>IF(SW_temp!U66&gt;0,TRUNC(IF(LEN(Lista!U66)&gt;3,LEFT(Lista!U66,1),0),1),0)</f>
        <v>0</v>
      </c>
      <c r="V66" s="61">
        <f>IF(SW_temp!V66&gt;0,TRUNC(IF(LEN(Lista!V66)&gt;3,LEFT(Lista!V66,1),0),1),0)</f>
        <v>0</v>
      </c>
      <c r="W66" s="61">
        <f>IF(SW_temp!W66&gt;0,TRUNC(IF(LEN(Lista!W66)&gt;3,LEFT(Lista!W66,1),0),1),0)</f>
        <v>0</v>
      </c>
      <c r="X66" s="61">
        <f>IF(SW_temp!X66&gt;0,TRUNC(IF(LEN(Lista!X66)&gt;3,LEFT(Lista!X66,1),0),1),0)</f>
        <v>0</v>
      </c>
      <c r="Y66" s="61">
        <f>IF(SW_temp!Y66&gt;0,TRUNC(IF(LEN(Lista!Y66)&gt;3,LEFT(Lista!Y66,1),0),1),0)</f>
        <v>0</v>
      </c>
      <c r="Z66" s="61">
        <f>IF(SW_temp!Z66&gt;0,TRUNC(IF(LEN(Lista!Z66)&gt;3,LEFT(Lista!Z66,1),0),1),0)</f>
        <v>0</v>
      </c>
      <c r="AA66" s="61">
        <f>IF(SW_temp!AA66&gt;0,TRUNC(IF(LEN(Lista!AA66)&gt;3,LEFT(Lista!AA66,1),0),1),0)</f>
        <v>0</v>
      </c>
      <c r="AB66" s="61">
        <f>IF(SW_temp!AB66&gt;0,TRUNC(IF(LEN(Lista!AB66)&gt;3,LEFT(Lista!AB66,1),0),1),0)</f>
        <v>0</v>
      </c>
      <c r="AC66" s="61">
        <f>IF(SW_temp!AC66&gt;0,TRUNC(IF(LEN(Lista!AC66)&gt;3,LEFT(Lista!AC66,1),0),1),0)</f>
        <v>0</v>
      </c>
      <c r="AD66" s="61">
        <f>IF(SW_temp!AD66&gt;0,TRUNC(IF(LEN(Lista!AD66)&gt;3,LEFT(Lista!AD66,1),0),1),0)</f>
        <v>0</v>
      </c>
      <c r="AE66" s="61">
        <f>IF(SW_temp!AE66&gt;0,TRUNC(IF(LEN(Lista!AE66)&gt;3,LEFT(Lista!AE66,1),0),1),0)</f>
        <v>0</v>
      </c>
      <c r="AF66" s="61">
        <f>IF(SW_temp!AF66&gt;0,TRUNC(IF(LEN(Lista!AF66)&gt;3,LEFT(Lista!AF66,1),0),1),0)</f>
        <v>0</v>
      </c>
      <c r="AG66" s="61">
        <f>IF(SW_temp!AG66&gt;0,TRUNC(IF(LEN(Lista!AG66)&gt;3,LEFT(Lista!AG66,1),0),1),0)</f>
        <v>0</v>
      </c>
      <c r="AH66" s="61">
        <f>IF(SW_temp!AH66&gt;0,TRUNC(IF(LEN(Lista!AH66)&gt;3,LEFT(Lista!AH66,1),0),1),0)</f>
        <v>0</v>
      </c>
      <c r="AI66" s="61">
        <f>IF(SW_temp!AI66&gt;0,TRUNC(IF(LEN(Lista!AI66)&gt;3,LEFT(Lista!AI66,1),0),1),0)</f>
        <v>0</v>
      </c>
      <c r="AJ66" s="150"/>
    </row>
    <row r="67" spans="1:36" ht="13.5" thickBot="1" x14ac:dyDescent="0.25">
      <c r="A67" s="148"/>
      <c r="B67" s="148"/>
      <c r="C67" s="148"/>
      <c r="D67" s="15"/>
      <c r="E67" s="61">
        <f>IF(SW_temp!E67&gt;0,TRUNC(IF(LEN(Lista!E67)&gt;3,LEFT(Lista!E67,1),0),1),0)</f>
        <v>0</v>
      </c>
      <c r="F67" s="61">
        <f>IF(SW_temp!F67&gt;0,TRUNC(IF(LEN(Lista!F67)&gt;3,LEFT(Lista!F67,1),0),1),0)</f>
        <v>0</v>
      </c>
      <c r="G67" s="61">
        <f>IF(SW_temp!G67&gt;0,TRUNC(IF(LEN(Lista!G67)&gt;3,LEFT(Lista!G67,1),0),1),0)</f>
        <v>0</v>
      </c>
      <c r="H67" s="61">
        <f>IF(SW_temp!H67&gt;0,TRUNC(IF(LEN(Lista!H67)&gt;3,LEFT(Lista!H67,1),0),1),0)</f>
        <v>0</v>
      </c>
      <c r="I67" s="61">
        <f>IF(SW_temp!I67&gt;0,TRUNC(IF(LEN(Lista!I67)&gt;3,LEFT(Lista!I67,1),0),1),0)</f>
        <v>0</v>
      </c>
      <c r="J67" s="61">
        <f>IF(SW_temp!J67&gt;0,TRUNC(IF(LEN(Lista!J67)&gt;3,LEFT(Lista!J67,1),0),1),0)</f>
        <v>0</v>
      </c>
      <c r="K67" s="61">
        <f>IF(SW_temp!K67&gt;0,TRUNC(IF(LEN(Lista!K67)&gt;3,LEFT(Lista!K67,1),0),1),0)</f>
        <v>0</v>
      </c>
      <c r="L67" s="61">
        <f>IF(SW_temp!L67&gt;0,TRUNC(IF(LEN(Lista!L67)&gt;3,LEFT(Lista!L67,1),0),1),0)</f>
        <v>0</v>
      </c>
      <c r="M67" s="61">
        <f>IF(SW_temp!M67&gt;0,TRUNC(IF(LEN(Lista!M67)&gt;3,LEFT(Lista!M67,1),0),1),0)</f>
        <v>0</v>
      </c>
      <c r="N67" s="61">
        <f>IF(SW_temp!N67&gt;0,TRUNC(IF(LEN(Lista!N67)&gt;3,LEFT(Lista!N67,1),0),1),0)</f>
        <v>0</v>
      </c>
      <c r="O67" s="61">
        <f>IF(SW_temp!O67&gt;0,TRUNC(IF(LEN(Lista!O67)&gt;3,LEFT(Lista!O67,1),0),1),0)</f>
        <v>0</v>
      </c>
      <c r="P67" s="61">
        <f>IF(SW_temp!P67&gt;0,TRUNC(IF(LEN(Lista!P67)&gt;3,LEFT(Lista!P67,1),0),1),0)</f>
        <v>0</v>
      </c>
      <c r="Q67" s="61">
        <f>IF(SW_temp!Q67&gt;0,TRUNC(IF(LEN(Lista!Q67)&gt;3,LEFT(Lista!Q67,1),0),1),0)</f>
        <v>0</v>
      </c>
      <c r="R67" s="61">
        <f>IF(SW_temp!R67&gt;0,TRUNC(IF(LEN(Lista!R67)&gt;3,LEFT(Lista!R67,1),0),1),0)</f>
        <v>0</v>
      </c>
      <c r="S67" s="61">
        <f>IF(SW_temp!S67&gt;0,TRUNC(IF(LEN(Lista!S67)&gt;3,LEFT(Lista!S67,1),0),1),0)</f>
        <v>0</v>
      </c>
      <c r="T67" s="61">
        <f>IF(SW_temp!T67&gt;0,TRUNC(IF(LEN(Lista!T67)&gt;3,LEFT(Lista!T67,1),0),1),0)</f>
        <v>0</v>
      </c>
      <c r="U67" s="61">
        <f>IF(SW_temp!U67&gt;0,TRUNC(IF(LEN(Lista!U67)&gt;3,LEFT(Lista!U67,1),0),1),0)</f>
        <v>0</v>
      </c>
      <c r="V67" s="61">
        <f>IF(SW_temp!V67&gt;0,TRUNC(IF(LEN(Lista!V67)&gt;3,LEFT(Lista!V67,1),0),1),0)</f>
        <v>0</v>
      </c>
      <c r="W67" s="61">
        <f>IF(SW_temp!W67&gt;0,TRUNC(IF(LEN(Lista!W67)&gt;3,LEFT(Lista!W67,1),0),1),0)</f>
        <v>0</v>
      </c>
      <c r="X67" s="61">
        <f>IF(SW_temp!X67&gt;0,TRUNC(IF(LEN(Lista!X67)&gt;3,LEFT(Lista!X67,1),0),1),0)</f>
        <v>0</v>
      </c>
      <c r="Y67" s="61">
        <f>IF(SW_temp!Y67&gt;0,TRUNC(IF(LEN(Lista!Y67)&gt;3,LEFT(Lista!Y67,1),0),1),0)</f>
        <v>0</v>
      </c>
      <c r="Z67" s="61">
        <f>IF(SW_temp!Z67&gt;0,TRUNC(IF(LEN(Lista!Z67)&gt;3,LEFT(Lista!Z67,1),0),1),0)</f>
        <v>0</v>
      </c>
      <c r="AA67" s="61">
        <f>IF(SW_temp!AA67&gt;0,TRUNC(IF(LEN(Lista!AA67)&gt;3,LEFT(Lista!AA67,1),0),1),0)</f>
        <v>0</v>
      </c>
      <c r="AB67" s="61">
        <f>IF(SW_temp!AB67&gt;0,TRUNC(IF(LEN(Lista!AB67)&gt;3,LEFT(Lista!AB67,1),0),1),0)</f>
        <v>0</v>
      </c>
      <c r="AC67" s="61">
        <f>IF(SW_temp!AC67&gt;0,TRUNC(IF(LEN(Lista!AC67)&gt;3,LEFT(Lista!AC67,1),0),1),0)</f>
        <v>0</v>
      </c>
      <c r="AD67" s="61">
        <f>IF(SW_temp!AD67&gt;0,TRUNC(IF(LEN(Lista!AD67)&gt;3,LEFT(Lista!AD67,1),0),1),0)</f>
        <v>0</v>
      </c>
      <c r="AE67" s="61">
        <f>IF(SW_temp!AE67&gt;0,TRUNC(IF(LEN(Lista!AE67)&gt;3,LEFT(Lista!AE67,1),0),1),0)</f>
        <v>0</v>
      </c>
      <c r="AF67" s="61">
        <f>IF(SW_temp!AF67&gt;0,TRUNC(IF(LEN(Lista!AF67)&gt;3,LEFT(Lista!AF67,1),0),1),0)</f>
        <v>0</v>
      </c>
      <c r="AG67" s="61">
        <f>IF(SW_temp!AG67&gt;0,TRUNC(IF(LEN(Lista!AG67)&gt;3,LEFT(Lista!AG67,1),0),1),0)</f>
        <v>0</v>
      </c>
      <c r="AH67" s="61">
        <f>IF(SW_temp!AH67&gt;0,TRUNC(IF(LEN(Lista!AH67)&gt;3,LEFT(Lista!AH67,1),0),1),0)</f>
        <v>0</v>
      </c>
      <c r="AI67" s="61">
        <f>IF(SW_temp!AI67&gt;0,TRUNC(IF(LEN(Lista!AI67)&gt;3,LEFT(Lista!AI67,1),0),1),0)</f>
        <v>0</v>
      </c>
      <c r="AJ67" s="151"/>
    </row>
    <row r="68" spans="1:36" x14ac:dyDescent="0.2">
      <c r="A68" s="146">
        <f>Lista!A68</f>
        <v>2</v>
      </c>
      <c r="B68" s="146">
        <f>Lista!B68</f>
        <v>0</v>
      </c>
      <c r="C68" s="146">
        <f>Lista!C68</f>
        <v>0</v>
      </c>
      <c r="D68" s="14"/>
      <c r="E68" s="61">
        <f>IF(SW_temp!E68&gt;0,TRUNC(IF(LEN(Lista!E68)&gt;3,LEFT(Lista!E68,1),0),1),0)</f>
        <v>0</v>
      </c>
      <c r="F68" s="61">
        <f>IF(SW_temp!F68&gt;0,TRUNC(IF(LEN(Lista!F68)&gt;3,LEFT(Lista!F68,1),0),1),0)</f>
        <v>0</v>
      </c>
      <c r="G68" s="61">
        <f>IF(SW_temp!G68&gt;0,TRUNC(IF(LEN(Lista!G68)&gt;3,LEFT(Lista!G68,1),0),1),0)</f>
        <v>0</v>
      </c>
      <c r="H68" s="61">
        <f>IF(SW_temp!H68&gt;0,TRUNC(IF(LEN(Lista!H68)&gt;3,LEFT(Lista!H68,1),0),1),0)</f>
        <v>0</v>
      </c>
      <c r="I68" s="61">
        <f>IF(SW_temp!I68&gt;0,TRUNC(IF(LEN(Lista!I68)&gt;3,LEFT(Lista!I68,1),0),1),0)</f>
        <v>0</v>
      </c>
      <c r="J68" s="61">
        <f>IF(SW_temp!J68&gt;0,TRUNC(IF(LEN(Lista!J68)&gt;3,LEFT(Lista!J68,1),0),1),0)</f>
        <v>0</v>
      </c>
      <c r="K68" s="61">
        <f>IF(SW_temp!K68&gt;0,TRUNC(IF(LEN(Lista!K68)&gt;3,LEFT(Lista!K68,1),0),1),0)</f>
        <v>0</v>
      </c>
      <c r="L68" s="61">
        <f>IF(SW_temp!L68&gt;0,TRUNC(IF(LEN(Lista!L68)&gt;3,LEFT(Lista!L68,1),0),1),0)</f>
        <v>0</v>
      </c>
      <c r="M68" s="61">
        <f>IF(SW_temp!M68&gt;0,TRUNC(IF(LEN(Lista!M68)&gt;3,LEFT(Lista!M68,1),0),1),0)</f>
        <v>0</v>
      </c>
      <c r="N68" s="61">
        <f>IF(SW_temp!N68&gt;0,TRUNC(IF(LEN(Lista!N68)&gt;3,LEFT(Lista!N68,1),0),1),0)</f>
        <v>0</v>
      </c>
      <c r="O68" s="61">
        <f>IF(SW_temp!O68&gt;0,TRUNC(IF(LEN(Lista!O68)&gt;3,LEFT(Lista!O68,1),0),1),0)</f>
        <v>0</v>
      </c>
      <c r="P68" s="61">
        <f>IF(SW_temp!P68&gt;0,TRUNC(IF(LEN(Lista!P68)&gt;3,LEFT(Lista!P68,1),0),1),0)</f>
        <v>0</v>
      </c>
      <c r="Q68" s="61">
        <f>IF(SW_temp!Q68&gt;0,TRUNC(IF(LEN(Lista!Q68)&gt;3,LEFT(Lista!Q68,1),0),1),0)</f>
        <v>0</v>
      </c>
      <c r="R68" s="61">
        <f>IF(SW_temp!R68&gt;0,TRUNC(IF(LEN(Lista!R68)&gt;3,LEFT(Lista!R68,1),0),1),0)</f>
        <v>0</v>
      </c>
      <c r="S68" s="61">
        <f>IF(SW_temp!S68&gt;0,TRUNC(IF(LEN(Lista!S68)&gt;3,LEFT(Lista!S68,1),0),1),0)</f>
        <v>0</v>
      </c>
      <c r="T68" s="61">
        <f>IF(SW_temp!T68&gt;0,TRUNC(IF(LEN(Lista!T68)&gt;3,LEFT(Lista!T68,1),0),1),0)</f>
        <v>0</v>
      </c>
      <c r="U68" s="61">
        <f>IF(SW_temp!U68&gt;0,TRUNC(IF(LEN(Lista!U68)&gt;3,LEFT(Lista!U68,1),0),1),0)</f>
        <v>0</v>
      </c>
      <c r="V68" s="61">
        <f>IF(SW_temp!V68&gt;0,TRUNC(IF(LEN(Lista!V68)&gt;3,LEFT(Lista!V68,1),0),1),0)</f>
        <v>0</v>
      </c>
      <c r="W68" s="61">
        <f>IF(SW_temp!W68&gt;0,TRUNC(IF(LEN(Lista!W68)&gt;3,LEFT(Lista!W68,1),0),1),0)</f>
        <v>0</v>
      </c>
      <c r="X68" s="61">
        <f>IF(SW_temp!X68&gt;0,TRUNC(IF(LEN(Lista!X68)&gt;3,LEFT(Lista!X68,1),0),1),0)</f>
        <v>0</v>
      </c>
      <c r="Y68" s="61">
        <f>IF(SW_temp!Y68&gt;0,TRUNC(IF(LEN(Lista!Y68)&gt;3,LEFT(Lista!Y68,1),0),1),0)</f>
        <v>0</v>
      </c>
      <c r="Z68" s="61">
        <f>IF(SW_temp!Z68&gt;0,TRUNC(IF(LEN(Lista!Z68)&gt;3,LEFT(Lista!Z68,1),0),1),0)</f>
        <v>0</v>
      </c>
      <c r="AA68" s="61">
        <f>IF(SW_temp!AA68&gt;0,TRUNC(IF(LEN(Lista!AA68)&gt;3,LEFT(Lista!AA68,1),0),1),0)</f>
        <v>0</v>
      </c>
      <c r="AB68" s="61">
        <f>IF(SW_temp!AB68&gt;0,TRUNC(IF(LEN(Lista!AB68)&gt;3,LEFT(Lista!AB68,1),0),1),0)</f>
        <v>0</v>
      </c>
      <c r="AC68" s="61">
        <f>IF(SW_temp!AC68&gt;0,TRUNC(IF(LEN(Lista!AC68)&gt;3,LEFT(Lista!AC68,1),0),1),0)</f>
        <v>0</v>
      </c>
      <c r="AD68" s="61">
        <f>IF(SW_temp!AD68&gt;0,TRUNC(IF(LEN(Lista!AD68)&gt;3,LEFT(Lista!AD68,1),0),1),0)</f>
        <v>0</v>
      </c>
      <c r="AE68" s="61">
        <f>IF(SW_temp!AE68&gt;0,TRUNC(IF(LEN(Lista!AE68)&gt;3,LEFT(Lista!AE68,1),0),1),0)</f>
        <v>0</v>
      </c>
      <c r="AF68" s="61">
        <f>IF(SW_temp!AF68&gt;0,TRUNC(IF(LEN(Lista!AF68)&gt;3,LEFT(Lista!AF68,1),0),1),0)</f>
        <v>0</v>
      </c>
      <c r="AG68" s="61">
        <f>IF(SW_temp!AG68&gt;0,TRUNC(IF(LEN(Lista!AG68)&gt;3,LEFT(Lista!AG68,1),0),1),0)</f>
        <v>0</v>
      </c>
      <c r="AH68" s="61">
        <f>IF(SW_temp!AH68&gt;0,TRUNC(IF(LEN(Lista!AH68)&gt;3,LEFT(Lista!AH68,1),0),1),0)</f>
        <v>0</v>
      </c>
      <c r="AI68" s="61">
        <f>IF(SW_temp!AI68&gt;0,TRUNC(IF(LEN(Lista!AI68)&gt;3,LEFT(Lista!AI68,1),0),1),0)</f>
        <v>0</v>
      </c>
      <c r="AJ68" s="149">
        <f t="shared" ref="AJ68" si="18">SUM(E68:AI70)</f>
        <v>0</v>
      </c>
    </row>
    <row r="69" spans="1:36" x14ac:dyDescent="0.2">
      <c r="A69" s="147"/>
      <c r="B69" s="147"/>
      <c r="C69" s="147"/>
      <c r="D69" s="15"/>
      <c r="E69" s="61">
        <f>IF(SW_temp!E69&gt;0,TRUNC(IF(LEN(Lista!E69)&gt;3,LEFT(Lista!E69,1),0),1),0)</f>
        <v>0</v>
      </c>
      <c r="F69" s="61">
        <f>IF(SW_temp!F69&gt;0,TRUNC(IF(LEN(Lista!F69)&gt;3,LEFT(Lista!F69,1),0),1),0)</f>
        <v>0</v>
      </c>
      <c r="G69" s="61">
        <f>IF(SW_temp!G69&gt;0,TRUNC(IF(LEN(Lista!G69)&gt;3,LEFT(Lista!G69,1),0),1),0)</f>
        <v>0</v>
      </c>
      <c r="H69" s="61">
        <f>IF(SW_temp!H69&gt;0,TRUNC(IF(LEN(Lista!H69)&gt;3,LEFT(Lista!H69,1),0),1),0)</f>
        <v>0</v>
      </c>
      <c r="I69" s="61">
        <f>IF(SW_temp!I69&gt;0,TRUNC(IF(LEN(Lista!I69)&gt;3,LEFT(Lista!I69,1),0),1),0)</f>
        <v>0</v>
      </c>
      <c r="J69" s="61">
        <f>IF(SW_temp!J69&gt;0,TRUNC(IF(LEN(Lista!J69)&gt;3,LEFT(Lista!J69,1),0),1),0)</f>
        <v>0</v>
      </c>
      <c r="K69" s="61">
        <f>IF(SW_temp!K69&gt;0,TRUNC(IF(LEN(Lista!K69)&gt;3,LEFT(Lista!K69,1),0),1),0)</f>
        <v>0</v>
      </c>
      <c r="L69" s="61">
        <f>IF(SW_temp!L69&gt;0,TRUNC(IF(LEN(Lista!L69)&gt;3,LEFT(Lista!L69,1),0),1),0)</f>
        <v>0</v>
      </c>
      <c r="M69" s="61">
        <f>IF(SW_temp!M69&gt;0,TRUNC(IF(LEN(Lista!M69)&gt;3,LEFT(Lista!M69,1),0),1),0)</f>
        <v>0</v>
      </c>
      <c r="N69" s="61">
        <f>IF(SW_temp!N69&gt;0,TRUNC(IF(LEN(Lista!N69)&gt;3,LEFT(Lista!N69,1),0),1),0)</f>
        <v>0</v>
      </c>
      <c r="O69" s="61">
        <f>IF(SW_temp!O69&gt;0,TRUNC(IF(LEN(Lista!O69)&gt;3,LEFT(Lista!O69,1),0),1),0)</f>
        <v>0</v>
      </c>
      <c r="P69" s="61">
        <f>IF(SW_temp!P69&gt;0,TRUNC(IF(LEN(Lista!P69)&gt;3,LEFT(Lista!P69,1),0),1),0)</f>
        <v>0</v>
      </c>
      <c r="Q69" s="61">
        <f>IF(SW_temp!Q69&gt;0,TRUNC(IF(LEN(Lista!Q69)&gt;3,LEFT(Lista!Q69,1),0),1),0)</f>
        <v>0</v>
      </c>
      <c r="R69" s="61">
        <f>IF(SW_temp!R69&gt;0,TRUNC(IF(LEN(Lista!R69)&gt;3,LEFT(Lista!R69,1),0),1),0)</f>
        <v>0</v>
      </c>
      <c r="S69" s="61">
        <f>IF(SW_temp!S69&gt;0,TRUNC(IF(LEN(Lista!S69)&gt;3,LEFT(Lista!S69,1),0),1),0)</f>
        <v>0</v>
      </c>
      <c r="T69" s="61">
        <f>IF(SW_temp!T69&gt;0,TRUNC(IF(LEN(Lista!T69)&gt;3,LEFT(Lista!T69,1),0),1),0)</f>
        <v>0</v>
      </c>
      <c r="U69" s="61">
        <f>IF(SW_temp!U69&gt;0,TRUNC(IF(LEN(Lista!U69)&gt;3,LEFT(Lista!U69,1),0),1),0)</f>
        <v>0</v>
      </c>
      <c r="V69" s="61">
        <f>IF(SW_temp!V69&gt;0,TRUNC(IF(LEN(Lista!V69)&gt;3,LEFT(Lista!V69,1),0),1),0)</f>
        <v>0</v>
      </c>
      <c r="W69" s="61">
        <f>IF(SW_temp!W69&gt;0,TRUNC(IF(LEN(Lista!W69)&gt;3,LEFT(Lista!W69,1),0),1),0)</f>
        <v>0</v>
      </c>
      <c r="X69" s="61">
        <f>IF(SW_temp!X69&gt;0,TRUNC(IF(LEN(Lista!X69)&gt;3,LEFT(Lista!X69,1),0),1),0)</f>
        <v>0</v>
      </c>
      <c r="Y69" s="61">
        <f>IF(SW_temp!Y69&gt;0,TRUNC(IF(LEN(Lista!Y69)&gt;3,LEFT(Lista!Y69,1),0),1),0)</f>
        <v>0</v>
      </c>
      <c r="Z69" s="61">
        <f>IF(SW_temp!Z69&gt;0,TRUNC(IF(LEN(Lista!Z69)&gt;3,LEFT(Lista!Z69,1),0),1),0)</f>
        <v>0</v>
      </c>
      <c r="AA69" s="61">
        <f>IF(SW_temp!AA69&gt;0,TRUNC(IF(LEN(Lista!AA69)&gt;3,LEFT(Lista!AA69,1),0),1),0)</f>
        <v>0</v>
      </c>
      <c r="AB69" s="61">
        <f>IF(SW_temp!AB69&gt;0,TRUNC(IF(LEN(Lista!AB69)&gt;3,LEFT(Lista!AB69,1),0),1),0)</f>
        <v>0</v>
      </c>
      <c r="AC69" s="61">
        <f>IF(SW_temp!AC69&gt;0,TRUNC(IF(LEN(Lista!AC69)&gt;3,LEFT(Lista!AC69,1),0),1),0)</f>
        <v>0</v>
      </c>
      <c r="AD69" s="61">
        <f>IF(SW_temp!AD69&gt;0,TRUNC(IF(LEN(Lista!AD69)&gt;3,LEFT(Lista!AD69,1),0),1),0)</f>
        <v>0</v>
      </c>
      <c r="AE69" s="61">
        <f>IF(SW_temp!AE69&gt;0,TRUNC(IF(LEN(Lista!AE69)&gt;3,LEFT(Lista!AE69,1),0),1),0)</f>
        <v>0</v>
      </c>
      <c r="AF69" s="61">
        <f>IF(SW_temp!AF69&gt;0,TRUNC(IF(LEN(Lista!AF69)&gt;3,LEFT(Lista!AF69,1),0),1),0)</f>
        <v>0</v>
      </c>
      <c r="AG69" s="61">
        <f>IF(SW_temp!AG69&gt;0,TRUNC(IF(LEN(Lista!AG69)&gt;3,LEFT(Lista!AG69,1),0),1),0)</f>
        <v>0</v>
      </c>
      <c r="AH69" s="61">
        <f>IF(SW_temp!AH69&gt;0,TRUNC(IF(LEN(Lista!AH69)&gt;3,LEFT(Lista!AH69,1),0),1),0)</f>
        <v>0</v>
      </c>
      <c r="AI69" s="61">
        <f>IF(SW_temp!AI69&gt;0,TRUNC(IF(LEN(Lista!AI69)&gt;3,LEFT(Lista!AI69,1),0),1),0)</f>
        <v>0</v>
      </c>
      <c r="AJ69" s="150"/>
    </row>
    <row r="70" spans="1:36" ht="13.5" thickBot="1" x14ac:dyDescent="0.25">
      <c r="A70" s="148"/>
      <c r="B70" s="148"/>
      <c r="C70" s="148"/>
      <c r="D70" s="15"/>
      <c r="E70" s="61">
        <f>IF(SW_temp!E70&gt;0,TRUNC(IF(LEN(Lista!E70)&gt;3,LEFT(Lista!E70,1),0),1),0)</f>
        <v>0</v>
      </c>
      <c r="F70" s="61">
        <f>IF(SW_temp!F70&gt;0,TRUNC(IF(LEN(Lista!F70)&gt;3,LEFT(Lista!F70,1),0),1),0)</f>
        <v>0</v>
      </c>
      <c r="G70" s="61">
        <f>IF(SW_temp!G70&gt;0,TRUNC(IF(LEN(Lista!G70)&gt;3,LEFT(Lista!G70,1),0),1),0)</f>
        <v>0</v>
      </c>
      <c r="H70" s="61">
        <f>IF(SW_temp!H70&gt;0,TRUNC(IF(LEN(Lista!H70)&gt;3,LEFT(Lista!H70,1),0),1),0)</f>
        <v>0</v>
      </c>
      <c r="I70" s="61">
        <f>IF(SW_temp!I70&gt;0,TRUNC(IF(LEN(Lista!I70)&gt;3,LEFT(Lista!I70,1),0),1),0)</f>
        <v>0</v>
      </c>
      <c r="J70" s="61">
        <f>IF(SW_temp!J70&gt;0,TRUNC(IF(LEN(Lista!J70)&gt;3,LEFT(Lista!J70,1),0),1),0)</f>
        <v>0</v>
      </c>
      <c r="K70" s="61">
        <f>IF(SW_temp!K70&gt;0,TRUNC(IF(LEN(Lista!K70)&gt;3,LEFT(Lista!K70,1),0),1),0)</f>
        <v>0</v>
      </c>
      <c r="L70" s="61">
        <f>IF(SW_temp!L70&gt;0,TRUNC(IF(LEN(Lista!L70)&gt;3,LEFT(Lista!L70,1),0),1),0)</f>
        <v>0</v>
      </c>
      <c r="M70" s="61">
        <f>IF(SW_temp!M70&gt;0,TRUNC(IF(LEN(Lista!M70)&gt;3,LEFT(Lista!M70,1),0),1),0)</f>
        <v>0</v>
      </c>
      <c r="N70" s="61">
        <f>IF(SW_temp!N70&gt;0,TRUNC(IF(LEN(Lista!N70)&gt;3,LEFT(Lista!N70,1),0),1),0)</f>
        <v>0</v>
      </c>
      <c r="O70" s="61">
        <f>IF(SW_temp!O70&gt;0,TRUNC(IF(LEN(Lista!O70)&gt;3,LEFT(Lista!O70,1),0),1),0)</f>
        <v>0</v>
      </c>
      <c r="P70" s="61">
        <f>IF(SW_temp!P70&gt;0,TRUNC(IF(LEN(Lista!P70)&gt;3,LEFT(Lista!P70,1),0),1),0)</f>
        <v>0</v>
      </c>
      <c r="Q70" s="61">
        <f>IF(SW_temp!Q70&gt;0,TRUNC(IF(LEN(Lista!Q70)&gt;3,LEFT(Lista!Q70,1),0),1),0)</f>
        <v>0</v>
      </c>
      <c r="R70" s="61">
        <f>IF(SW_temp!R70&gt;0,TRUNC(IF(LEN(Lista!R70)&gt;3,LEFT(Lista!R70,1),0),1),0)</f>
        <v>0</v>
      </c>
      <c r="S70" s="61">
        <f>IF(SW_temp!S70&gt;0,TRUNC(IF(LEN(Lista!S70)&gt;3,LEFT(Lista!S70,1),0),1),0)</f>
        <v>0</v>
      </c>
      <c r="T70" s="61">
        <f>IF(SW_temp!T70&gt;0,TRUNC(IF(LEN(Lista!T70)&gt;3,LEFT(Lista!T70,1),0),1),0)</f>
        <v>0</v>
      </c>
      <c r="U70" s="61">
        <f>IF(SW_temp!U70&gt;0,TRUNC(IF(LEN(Lista!U70)&gt;3,LEFT(Lista!U70,1),0),1),0)</f>
        <v>0</v>
      </c>
      <c r="V70" s="61">
        <f>IF(SW_temp!V70&gt;0,TRUNC(IF(LEN(Lista!V70)&gt;3,LEFT(Lista!V70,1),0),1),0)</f>
        <v>0</v>
      </c>
      <c r="W70" s="61">
        <f>IF(SW_temp!W70&gt;0,TRUNC(IF(LEN(Lista!W70)&gt;3,LEFT(Lista!W70,1),0),1),0)</f>
        <v>0</v>
      </c>
      <c r="X70" s="61">
        <f>IF(SW_temp!X70&gt;0,TRUNC(IF(LEN(Lista!X70)&gt;3,LEFT(Lista!X70,1),0),1),0)</f>
        <v>0</v>
      </c>
      <c r="Y70" s="61">
        <f>IF(SW_temp!Y70&gt;0,TRUNC(IF(LEN(Lista!Y70)&gt;3,LEFT(Lista!Y70,1),0),1),0)</f>
        <v>0</v>
      </c>
      <c r="Z70" s="61">
        <f>IF(SW_temp!Z70&gt;0,TRUNC(IF(LEN(Lista!Z70)&gt;3,LEFT(Lista!Z70,1),0),1),0)</f>
        <v>0</v>
      </c>
      <c r="AA70" s="61">
        <f>IF(SW_temp!AA70&gt;0,TRUNC(IF(LEN(Lista!AA70)&gt;3,LEFT(Lista!AA70,1),0),1),0)</f>
        <v>0</v>
      </c>
      <c r="AB70" s="61">
        <f>IF(SW_temp!AB70&gt;0,TRUNC(IF(LEN(Lista!AB70)&gt;3,LEFT(Lista!AB70,1),0),1),0)</f>
        <v>0</v>
      </c>
      <c r="AC70" s="61">
        <f>IF(SW_temp!AC70&gt;0,TRUNC(IF(LEN(Lista!AC70)&gt;3,LEFT(Lista!AC70,1),0),1),0)</f>
        <v>0</v>
      </c>
      <c r="AD70" s="61">
        <f>IF(SW_temp!AD70&gt;0,TRUNC(IF(LEN(Lista!AD70)&gt;3,LEFT(Lista!AD70,1),0),1),0)</f>
        <v>0</v>
      </c>
      <c r="AE70" s="61">
        <f>IF(SW_temp!AE70&gt;0,TRUNC(IF(LEN(Lista!AE70)&gt;3,LEFT(Lista!AE70,1),0),1),0)</f>
        <v>0</v>
      </c>
      <c r="AF70" s="61">
        <f>IF(SW_temp!AF70&gt;0,TRUNC(IF(LEN(Lista!AF70)&gt;3,LEFT(Lista!AF70,1),0),1),0)</f>
        <v>0</v>
      </c>
      <c r="AG70" s="61">
        <f>IF(SW_temp!AG70&gt;0,TRUNC(IF(LEN(Lista!AG70)&gt;3,LEFT(Lista!AG70,1),0),1),0)</f>
        <v>0</v>
      </c>
      <c r="AH70" s="61">
        <f>IF(SW_temp!AH70&gt;0,TRUNC(IF(LEN(Lista!AH70)&gt;3,LEFT(Lista!AH70,1),0),1),0)</f>
        <v>0</v>
      </c>
      <c r="AI70" s="61">
        <f>IF(SW_temp!AI70&gt;0,TRUNC(IF(LEN(Lista!AI70)&gt;3,LEFT(Lista!AI70,1),0),1),0)</f>
        <v>0</v>
      </c>
      <c r="AJ70" s="151"/>
    </row>
    <row r="71" spans="1:36" x14ac:dyDescent="0.2">
      <c r="A71" s="146">
        <f>Lista!A71</f>
        <v>3</v>
      </c>
      <c r="B71" s="146">
        <f>Lista!B71</f>
        <v>0</v>
      </c>
      <c r="C71" s="146">
        <f>Lista!C71</f>
        <v>0</v>
      </c>
      <c r="D71" s="14">
        <v>1</v>
      </c>
      <c r="E71" s="61">
        <f>IF(SW_temp!E71&gt;0,TRUNC(IF(LEN(Lista!E71)&gt;3,LEFT(Lista!E71,1),0),1),0)</f>
        <v>0</v>
      </c>
      <c r="F71" s="61">
        <f>IF(SW_temp!F71&gt;0,TRUNC(IF(LEN(Lista!F71)&gt;3,LEFT(Lista!F71,1),0),1),0)</f>
        <v>0</v>
      </c>
      <c r="G71" s="61">
        <f>IF(SW_temp!G71&gt;0,TRUNC(IF(LEN(Lista!G71)&gt;3,LEFT(Lista!G71,1),0),1),0)</f>
        <v>0</v>
      </c>
      <c r="H71" s="61">
        <f>IF(SW_temp!H71&gt;0,TRUNC(IF(LEN(Lista!H71)&gt;3,LEFT(Lista!H71,1),0),1),0)</f>
        <v>0</v>
      </c>
      <c r="I71" s="61">
        <f>IF(SW_temp!I71&gt;0,TRUNC(IF(LEN(Lista!I71)&gt;3,LEFT(Lista!I71,1),0),1),0)</f>
        <v>0</v>
      </c>
      <c r="J71" s="61">
        <f>IF(SW_temp!J71&gt;0,TRUNC(IF(LEN(Lista!J71)&gt;3,LEFT(Lista!J71,1),0),1),0)</f>
        <v>0</v>
      </c>
      <c r="K71" s="61">
        <f>IF(SW_temp!K71&gt;0,TRUNC(IF(LEN(Lista!K71)&gt;3,LEFT(Lista!K71,1),0),1),0)</f>
        <v>0</v>
      </c>
      <c r="L71" s="61">
        <f>IF(SW_temp!L71&gt;0,TRUNC(IF(LEN(Lista!L71)&gt;3,LEFT(Lista!L71,1),0),1),0)</f>
        <v>0</v>
      </c>
      <c r="M71" s="61">
        <f>IF(SW_temp!M71&gt;0,TRUNC(IF(LEN(Lista!M71)&gt;3,LEFT(Lista!M71,1),0),1),0)</f>
        <v>0</v>
      </c>
      <c r="N71" s="61">
        <f>IF(SW_temp!N71&gt;0,TRUNC(IF(LEN(Lista!N71)&gt;3,LEFT(Lista!N71,1),0),1),0)</f>
        <v>0</v>
      </c>
      <c r="O71" s="61">
        <f>IF(SW_temp!O71&gt;0,TRUNC(IF(LEN(Lista!O71)&gt;3,LEFT(Lista!O71,1),0),1),0)</f>
        <v>0</v>
      </c>
      <c r="P71" s="61">
        <f>IF(SW_temp!P71&gt;0,TRUNC(IF(LEN(Lista!P71)&gt;3,LEFT(Lista!P71,1),0),1),0)</f>
        <v>0</v>
      </c>
      <c r="Q71" s="61">
        <f>IF(SW_temp!Q71&gt;0,TRUNC(IF(LEN(Lista!Q71)&gt;3,LEFT(Lista!Q71,1),0),1),0)</f>
        <v>0</v>
      </c>
      <c r="R71" s="61">
        <f>IF(SW_temp!R71&gt;0,TRUNC(IF(LEN(Lista!R71)&gt;3,LEFT(Lista!R71,1),0),1),0)</f>
        <v>0</v>
      </c>
      <c r="S71" s="61">
        <f>IF(SW_temp!S71&gt;0,TRUNC(IF(LEN(Lista!S71)&gt;3,LEFT(Lista!S71,1),0),1),0)</f>
        <v>0</v>
      </c>
      <c r="T71" s="61">
        <f>IF(SW_temp!T71&gt;0,TRUNC(IF(LEN(Lista!T71)&gt;3,LEFT(Lista!T71,1),0),1),0)</f>
        <v>0</v>
      </c>
      <c r="U71" s="61">
        <f>IF(SW_temp!U71&gt;0,TRUNC(IF(LEN(Lista!U71)&gt;3,LEFT(Lista!U71,1),0),1),0)</f>
        <v>0</v>
      </c>
      <c r="V71" s="61">
        <f>IF(SW_temp!V71&gt;0,TRUNC(IF(LEN(Lista!V71)&gt;3,LEFT(Lista!V71,1),0),1),0)</f>
        <v>0</v>
      </c>
      <c r="W71" s="61">
        <f>IF(SW_temp!W71&gt;0,TRUNC(IF(LEN(Lista!W71)&gt;3,LEFT(Lista!W71,1),0),1),0)</f>
        <v>0</v>
      </c>
      <c r="X71" s="61">
        <f>IF(SW_temp!X71&gt;0,TRUNC(IF(LEN(Lista!X71)&gt;3,LEFT(Lista!X71,1),0),1),0)</f>
        <v>0</v>
      </c>
      <c r="Y71" s="61">
        <f>IF(SW_temp!Y71&gt;0,TRUNC(IF(LEN(Lista!Y71)&gt;3,LEFT(Lista!Y71,1),0),1),0)</f>
        <v>0</v>
      </c>
      <c r="Z71" s="61">
        <f>IF(SW_temp!Z71&gt;0,TRUNC(IF(LEN(Lista!Z71)&gt;3,LEFT(Lista!Z71,1),0),1),0)</f>
        <v>0</v>
      </c>
      <c r="AA71" s="61">
        <f>IF(SW_temp!AA71&gt;0,TRUNC(IF(LEN(Lista!AA71)&gt;3,LEFT(Lista!AA71,1),0),1),0)</f>
        <v>0</v>
      </c>
      <c r="AB71" s="61">
        <f>IF(SW_temp!AB71&gt;0,TRUNC(IF(LEN(Lista!AB71)&gt;3,LEFT(Lista!AB71,1),0),1),0)</f>
        <v>0</v>
      </c>
      <c r="AC71" s="61">
        <f>IF(SW_temp!AC71&gt;0,TRUNC(IF(LEN(Lista!AC71)&gt;3,LEFT(Lista!AC71,1),0),1),0)</f>
        <v>0</v>
      </c>
      <c r="AD71" s="61">
        <f>IF(SW_temp!AD71&gt;0,TRUNC(IF(LEN(Lista!AD71)&gt;3,LEFT(Lista!AD71,1),0),1),0)</f>
        <v>0</v>
      </c>
      <c r="AE71" s="61">
        <f>IF(SW_temp!AE71&gt;0,TRUNC(IF(LEN(Lista!AE71)&gt;3,LEFT(Lista!AE71,1),0),1),0)</f>
        <v>0</v>
      </c>
      <c r="AF71" s="61">
        <f>IF(SW_temp!AF71&gt;0,TRUNC(IF(LEN(Lista!AF71)&gt;3,LEFT(Lista!AF71,1),0),1),0)</f>
        <v>0</v>
      </c>
      <c r="AG71" s="61">
        <f>IF(SW_temp!AG71&gt;0,TRUNC(IF(LEN(Lista!AG71)&gt;3,LEFT(Lista!AG71,1),0),1),0)</f>
        <v>0</v>
      </c>
      <c r="AH71" s="61">
        <f>IF(SW_temp!AH71&gt;0,TRUNC(IF(LEN(Lista!AH71)&gt;3,LEFT(Lista!AH71,1),0),1),0)</f>
        <v>0</v>
      </c>
      <c r="AI71" s="61">
        <f>IF(SW_temp!AI71&gt;0,TRUNC(IF(LEN(Lista!AI71)&gt;3,LEFT(Lista!AI71,1),0),1),0)</f>
        <v>0</v>
      </c>
      <c r="AJ71" s="149">
        <f>SUM(E71:AI73)</f>
        <v>0</v>
      </c>
    </row>
    <row r="72" spans="1:36" x14ac:dyDescent="0.2">
      <c r="A72" s="147"/>
      <c r="B72" s="147"/>
      <c r="C72" s="147"/>
      <c r="D72" s="15">
        <v>2</v>
      </c>
      <c r="E72" s="61">
        <f>IF(SW_temp!E72&gt;0,TRUNC(IF(LEN(Lista!E72)&gt;3,LEFT(Lista!E72,1),0),1),0)</f>
        <v>0</v>
      </c>
      <c r="F72" s="61">
        <f>IF(SW_temp!F72&gt;0,TRUNC(IF(LEN(Lista!F72)&gt;3,LEFT(Lista!F72,1),0),1),0)</f>
        <v>0</v>
      </c>
      <c r="G72" s="61">
        <f>IF(SW_temp!G72&gt;0,TRUNC(IF(LEN(Lista!G72)&gt;3,LEFT(Lista!G72,1),0),1),0)</f>
        <v>0</v>
      </c>
      <c r="H72" s="61">
        <f>IF(SW_temp!H72&gt;0,TRUNC(IF(LEN(Lista!H72)&gt;3,LEFT(Lista!H72,1),0),1),0)</f>
        <v>0</v>
      </c>
      <c r="I72" s="61">
        <f>IF(SW_temp!I72&gt;0,TRUNC(IF(LEN(Lista!I72)&gt;3,LEFT(Lista!I72,1),0),1),0)</f>
        <v>0</v>
      </c>
      <c r="J72" s="61">
        <f>IF(SW_temp!J72&gt;0,TRUNC(IF(LEN(Lista!J72)&gt;3,LEFT(Lista!J72,1),0),1),0)</f>
        <v>0</v>
      </c>
      <c r="K72" s="61">
        <f>IF(SW_temp!K72&gt;0,TRUNC(IF(LEN(Lista!K72)&gt;3,LEFT(Lista!K72,1),0),1),0)</f>
        <v>0</v>
      </c>
      <c r="L72" s="61">
        <f>IF(SW_temp!L72&gt;0,TRUNC(IF(LEN(Lista!L72)&gt;3,LEFT(Lista!L72,1),0),1),0)</f>
        <v>0</v>
      </c>
      <c r="M72" s="61">
        <f>IF(SW_temp!M72&gt;0,TRUNC(IF(LEN(Lista!M72)&gt;3,LEFT(Lista!M72,1),0),1),0)</f>
        <v>0</v>
      </c>
      <c r="N72" s="61">
        <f>IF(SW_temp!N72&gt;0,TRUNC(IF(LEN(Lista!N72)&gt;3,LEFT(Lista!N72,1),0),1),0)</f>
        <v>0</v>
      </c>
      <c r="O72" s="61">
        <f>IF(SW_temp!O72&gt;0,TRUNC(IF(LEN(Lista!O72)&gt;3,LEFT(Lista!O72,1),0),1),0)</f>
        <v>0</v>
      </c>
      <c r="P72" s="61">
        <f>IF(SW_temp!P72&gt;0,TRUNC(IF(LEN(Lista!P72)&gt;3,LEFT(Lista!P72,1),0),1),0)</f>
        <v>0</v>
      </c>
      <c r="Q72" s="61">
        <f>IF(SW_temp!Q72&gt;0,TRUNC(IF(LEN(Lista!Q72)&gt;3,LEFT(Lista!Q72,1),0),1),0)</f>
        <v>0</v>
      </c>
      <c r="R72" s="61">
        <f>IF(SW_temp!R72&gt;0,TRUNC(IF(LEN(Lista!R72)&gt;3,LEFT(Lista!R72,1),0),1),0)</f>
        <v>0</v>
      </c>
      <c r="S72" s="61">
        <f>IF(SW_temp!S72&gt;0,TRUNC(IF(LEN(Lista!S72)&gt;3,LEFT(Lista!S72,1),0),1),0)</f>
        <v>0</v>
      </c>
      <c r="T72" s="61">
        <f>IF(SW_temp!T72&gt;0,TRUNC(IF(LEN(Lista!T72)&gt;3,LEFT(Lista!T72,1),0),1),0)</f>
        <v>0</v>
      </c>
      <c r="U72" s="61">
        <f>IF(SW_temp!U72&gt;0,TRUNC(IF(LEN(Lista!U72)&gt;3,LEFT(Lista!U72,1),0),1),0)</f>
        <v>0</v>
      </c>
      <c r="V72" s="61">
        <f>IF(SW_temp!V72&gt;0,TRUNC(IF(LEN(Lista!V72)&gt;3,LEFT(Lista!V72,1),0),1),0)</f>
        <v>0</v>
      </c>
      <c r="W72" s="61">
        <f>IF(SW_temp!W72&gt;0,TRUNC(IF(LEN(Lista!W72)&gt;3,LEFT(Lista!W72,1),0),1),0)</f>
        <v>0</v>
      </c>
      <c r="X72" s="61">
        <f>IF(SW_temp!X72&gt;0,TRUNC(IF(LEN(Lista!X72)&gt;3,LEFT(Lista!X72,1),0),1),0)</f>
        <v>0</v>
      </c>
      <c r="Y72" s="61">
        <f>IF(SW_temp!Y72&gt;0,TRUNC(IF(LEN(Lista!Y72)&gt;3,LEFT(Lista!Y72,1),0),1),0)</f>
        <v>0</v>
      </c>
      <c r="Z72" s="61">
        <f>IF(SW_temp!Z72&gt;0,TRUNC(IF(LEN(Lista!Z72)&gt;3,LEFT(Lista!Z72,1),0),1),0)</f>
        <v>0</v>
      </c>
      <c r="AA72" s="61">
        <f>IF(SW_temp!AA72&gt;0,TRUNC(IF(LEN(Lista!AA72)&gt;3,LEFT(Lista!AA72,1),0),1),0)</f>
        <v>0</v>
      </c>
      <c r="AB72" s="61">
        <f>IF(SW_temp!AB72&gt;0,TRUNC(IF(LEN(Lista!AB72)&gt;3,LEFT(Lista!AB72,1),0),1),0)</f>
        <v>0</v>
      </c>
      <c r="AC72" s="61">
        <f>IF(SW_temp!AC72&gt;0,TRUNC(IF(LEN(Lista!AC72)&gt;3,LEFT(Lista!AC72,1),0),1),0)</f>
        <v>0</v>
      </c>
      <c r="AD72" s="61">
        <f>IF(SW_temp!AD72&gt;0,TRUNC(IF(LEN(Lista!AD72)&gt;3,LEFT(Lista!AD72,1),0),1),0)</f>
        <v>0</v>
      </c>
      <c r="AE72" s="61">
        <f>IF(SW_temp!AE72&gt;0,TRUNC(IF(LEN(Lista!AE72)&gt;3,LEFT(Lista!AE72,1),0),1),0)</f>
        <v>0</v>
      </c>
      <c r="AF72" s="61">
        <f>IF(SW_temp!AF72&gt;0,TRUNC(IF(LEN(Lista!AF72)&gt;3,LEFT(Lista!AF72,1),0),1),0)</f>
        <v>0</v>
      </c>
      <c r="AG72" s="61">
        <f>IF(SW_temp!AG72&gt;0,TRUNC(IF(LEN(Lista!AG72)&gt;3,LEFT(Lista!AG72,1),0),1),0)</f>
        <v>0</v>
      </c>
      <c r="AH72" s="61">
        <f>IF(SW_temp!AH72&gt;0,TRUNC(IF(LEN(Lista!AH72)&gt;3,LEFT(Lista!AH72,1),0),1),0)</f>
        <v>0</v>
      </c>
      <c r="AI72" s="61">
        <f>IF(SW_temp!AI72&gt;0,TRUNC(IF(LEN(Lista!AI72)&gt;3,LEFT(Lista!AI72,1),0),1),0)</f>
        <v>0</v>
      </c>
      <c r="AJ72" s="150"/>
    </row>
    <row r="73" spans="1:36" ht="13.5" thickBot="1" x14ac:dyDescent="0.25">
      <c r="A73" s="148"/>
      <c r="B73" s="148"/>
      <c r="C73" s="148"/>
      <c r="D73" s="15">
        <v>3</v>
      </c>
      <c r="E73" s="61">
        <f>IF(SW_temp!E73&gt;0,TRUNC(IF(LEN(Lista!E73)&gt;3,LEFT(Lista!E73,1),0),1),0)</f>
        <v>0</v>
      </c>
      <c r="F73" s="61">
        <f>IF(SW_temp!F73&gt;0,TRUNC(IF(LEN(Lista!F73)&gt;3,LEFT(Lista!F73,1),0),1),0)</f>
        <v>0</v>
      </c>
      <c r="G73" s="61">
        <f>IF(SW_temp!G73&gt;0,TRUNC(IF(LEN(Lista!G73)&gt;3,LEFT(Lista!G73,1),0),1),0)</f>
        <v>0</v>
      </c>
      <c r="H73" s="61">
        <f>IF(SW_temp!H73&gt;0,TRUNC(IF(LEN(Lista!H73)&gt;3,LEFT(Lista!H73,1),0),1),0)</f>
        <v>0</v>
      </c>
      <c r="I73" s="61">
        <f>IF(SW_temp!I73&gt;0,TRUNC(IF(LEN(Lista!I73)&gt;3,LEFT(Lista!I73,1),0),1),0)</f>
        <v>0</v>
      </c>
      <c r="J73" s="61">
        <f>IF(SW_temp!J73&gt;0,TRUNC(IF(LEN(Lista!J73)&gt;3,LEFT(Lista!J73,1),0),1),0)</f>
        <v>0</v>
      </c>
      <c r="K73" s="61">
        <f>IF(SW_temp!K73&gt;0,TRUNC(IF(LEN(Lista!K73)&gt;3,LEFT(Lista!K73,1),0),1),0)</f>
        <v>0</v>
      </c>
      <c r="L73" s="61">
        <f>IF(SW_temp!L73&gt;0,TRUNC(IF(LEN(Lista!L73)&gt;3,LEFT(Lista!L73,1),0),1),0)</f>
        <v>0</v>
      </c>
      <c r="M73" s="61">
        <f>IF(SW_temp!M73&gt;0,TRUNC(IF(LEN(Lista!M73)&gt;3,LEFT(Lista!M73,1),0),1),0)</f>
        <v>0</v>
      </c>
      <c r="N73" s="61">
        <f>IF(SW_temp!N73&gt;0,TRUNC(IF(LEN(Lista!N73)&gt;3,LEFT(Lista!N73,1),0),1),0)</f>
        <v>0</v>
      </c>
      <c r="O73" s="61">
        <f>IF(SW_temp!O73&gt;0,TRUNC(IF(LEN(Lista!O73)&gt;3,LEFT(Lista!O73,1),0),1),0)</f>
        <v>0</v>
      </c>
      <c r="P73" s="61">
        <f>IF(SW_temp!P73&gt;0,TRUNC(IF(LEN(Lista!P73)&gt;3,LEFT(Lista!P73,1),0),1),0)</f>
        <v>0</v>
      </c>
      <c r="Q73" s="61">
        <f>IF(SW_temp!Q73&gt;0,TRUNC(IF(LEN(Lista!Q73)&gt;3,LEFT(Lista!Q73,1),0),1),0)</f>
        <v>0</v>
      </c>
      <c r="R73" s="61">
        <f>IF(SW_temp!R73&gt;0,TRUNC(IF(LEN(Lista!R73)&gt;3,LEFT(Lista!R73,1),0),1),0)</f>
        <v>0</v>
      </c>
      <c r="S73" s="61">
        <f>IF(SW_temp!S73&gt;0,TRUNC(IF(LEN(Lista!S73)&gt;3,LEFT(Lista!S73,1),0),1),0)</f>
        <v>0</v>
      </c>
      <c r="T73" s="61">
        <f>IF(SW_temp!T73&gt;0,TRUNC(IF(LEN(Lista!T73)&gt;3,LEFT(Lista!T73,1),0),1),0)</f>
        <v>0</v>
      </c>
      <c r="U73" s="61">
        <f>IF(SW_temp!U73&gt;0,TRUNC(IF(LEN(Lista!U73)&gt;3,LEFT(Lista!U73,1),0),1),0)</f>
        <v>0</v>
      </c>
      <c r="V73" s="61">
        <f>IF(SW_temp!V73&gt;0,TRUNC(IF(LEN(Lista!V73)&gt;3,LEFT(Lista!V73,1),0),1),0)</f>
        <v>0</v>
      </c>
      <c r="W73" s="61">
        <f>IF(SW_temp!W73&gt;0,TRUNC(IF(LEN(Lista!W73)&gt;3,LEFT(Lista!W73,1),0),1),0)</f>
        <v>0</v>
      </c>
      <c r="X73" s="61">
        <f>IF(SW_temp!X73&gt;0,TRUNC(IF(LEN(Lista!X73)&gt;3,LEFT(Lista!X73,1),0),1),0)</f>
        <v>0</v>
      </c>
      <c r="Y73" s="61">
        <f>IF(SW_temp!Y73&gt;0,TRUNC(IF(LEN(Lista!Y73)&gt;3,LEFT(Lista!Y73,1),0),1),0)</f>
        <v>0</v>
      </c>
      <c r="Z73" s="61">
        <f>IF(SW_temp!Z73&gt;0,TRUNC(IF(LEN(Lista!Z73)&gt;3,LEFT(Lista!Z73,1),0),1),0)</f>
        <v>0</v>
      </c>
      <c r="AA73" s="61">
        <f>IF(SW_temp!AA73&gt;0,TRUNC(IF(LEN(Lista!AA73)&gt;3,LEFT(Lista!AA73,1),0),1),0)</f>
        <v>0</v>
      </c>
      <c r="AB73" s="61">
        <f>IF(SW_temp!AB73&gt;0,TRUNC(IF(LEN(Lista!AB73)&gt;3,LEFT(Lista!AB73,1),0),1),0)</f>
        <v>0</v>
      </c>
      <c r="AC73" s="61">
        <f>IF(SW_temp!AC73&gt;0,TRUNC(IF(LEN(Lista!AC73)&gt;3,LEFT(Lista!AC73,1),0),1),0)</f>
        <v>0</v>
      </c>
      <c r="AD73" s="61">
        <f>IF(SW_temp!AD73&gt;0,TRUNC(IF(LEN(Lista!AD73)&gt;3,LEFT(Lista!AD73,1),0),1),0)</f>
        <v>0</v>
      </c>
      <c r="AE73" s="61">
        <f>IF(SW_temp!AE73&gt;0,TRUNC(IF(LEN(Lista!AE73)&gt;3,LEFT(Lista!AE73,1),0),1),0)</f>
        <v>0</v>
      </c>
      <c r="AF73" s="61">
        <f>IF(SW_temp!AF73&gt;0,TRUNC(IF(LEN(Lista!AF73)&gt;3,LEFT(Lista!AF73,1),0),1),0)</f>
        <v>0</v>
      </c>
      <c r="AG73" s="61">
        <f>IF(SW_temp!AG73&gt;0,TRUNC(IF(LEN(Lista!AG73)&gt;3,LEFT(Lista!AG73,1),0),1),0)</f>
        <v>0</v>
      </c>
      <c r="AH73" s="61">
        <f>IF(SW_temp!AH73&gt;0,TRUNC(IF(LEN(Lista!AH73)&gt;3,LEFT(Lista!AH73,1),0),1),0)</f>
        <v>0</v>
      </c>
      <c r="AI73" s="61">
        <f>IF(SW_temp!AI73&gt;0,TRUNC(IF(LEN(Lista!AI73)&gt;3,LEFT(Lista!AI73,1),0),1),0)</f>
        <v>0</v>
      </c>
      <c r="AJ73" s="151"/>
    </row>
    <row r="74" spans="1:36" ht="13.5" thickBot="1" x14ac:dyDescent="0.25">
      <c r="A74" s="160" t="s">
        <v>88</v>
      </c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  <c r="AI74" s="160"/>
      <c r="AJ74" s="27">
        <v>0</v>
      </c>
    </row>
    <row r="75" spans="1:36" ht="13.5" thickBot="1" x14ac:dyDescent="0.25">
      <c r="A75" s="161" t="str">
        <f>Lista!A75</f>
        <v>Tokarka Boeringher</v>
      </c>
      <c r="B75" s="162"/>
      <c r="C75" s="163"/>
      <c r="D75" s="29"/>
      <c r="E75" s="62">
        <f>Lista!E75</f>
        <v>1</v>
      </c>
      <c r="F75" s="62">
        <f>Lista!F75</f>
        <v>2</v>
      </c>
      <c r="G75" s="62">
        <f>Lista!G75</f>
        <v>3</v>
      </c>
      <c r="H75" s="62">
        <f>Lista!H75</f>
        <v>4</v>
      </c>
      <c r="I75" s="62">
        <f>Lista!I75</f>
        <v>5</v>
      </c>
      <c r="J75" s="62">
        <f>Lista!J75</f>
        <v>6</v>
      </c>
      <c r="K75" s="62">
        <f>Lista!K75</f>
        <v>7</v>
      </c>
      <c r="L75" s="62">
        <f>Lista!L75</f>
        <v>8</v>
      </c>
      <c r="M75" s="62">
        <f>Lista!M75</f>
        <v>9</v>
      </c>
      <c r="N75" s="62">
        <f>Lista!N75</f>
        <v>10</v>
      </c>
      <c r="O75" s="62">
        <f>Lista!O75</f>
        <v>11</v>
      </c>
      <c r="P75" s="62">
        <f>Lista!P75</f>
        <v>12</v>
      </c>
      <c r="Q75" s="62">
        <f>Lista!Q75</f>
        <v>13</v>
      </c>
      <c r="R75" s="62">
        <f>Lista!R75</f>
        <v>14</v>
      </c>
      <c r="S75" s="62">
        <f>Lista!S75</f>
        <v>15</v>
      </c>
      <c r="T75" s="62">
        <f>Lista!T75</f>
        <v>16</v>
      </c>
      <c r="U75" s="62">
        <f>Lista!U75</f>
        <v>17</v>
      </c>
      <c r="V75" s="62">
        <f>Lista!V75</f>
        <v>18</v>
      </c>
      <c r="W75" s="62">
        <f>Lista!W75</f>
        <v>19</v>
      </c>
      <c r="X75" s="62">
        <f>Lista!X75</f>
        <v>20</v>
      </c>
      <c r="Y75" s="62">
        <f>Lista!Y75</f>
        <v>21</v>
      </c>
      <c r="Z75" s="62">
        <f>Lista!Z75</f>
        <v>22</v>
      </c>
      <c r="AA75" s="62">
        <f>Lista!AA75</f>
        <v>23</v>
      </c>
      <c r="AB75" s="62">
        <f>Lista!AB75</f>
        <v>24</v>
      </c>
      <c r="AC75" s="62">
        <f>Lista!AC75</f>
        <v>25</v>
      </c>
      <c r="AD75" s="62">
        <f>Lista!AD75</f>
        <v>26</v>
      </c>
      <c r="AE75" s="62">
        <f>Lista!AE75</f>
        <v>27</v>
      </c>
      <c r="AF75" s="62">
        <f>Lista!AF75</f>
        <v>28</v>
      </c>
      <c r="AG75" s="62">
        <f>Lista!AG75</f>
        <v>29</v>
      </c>
      <c r="AH75" s="62">
        <f>Lista!AH75</f>
        <v>30</v>
      </c>
      <c r="AI75" s="62">
        <f>Lista!AI75</f>
        <v>31</v>
      </c>
      <c r="AJ75" s="31" t="str">
        <f>$AJ$1</f>
        <v>SW</v>
      </c>
    </row>
    <row r="76" spans="1:36" ht="13.5" thickBot="1" x14ac:dyDescent="0.25">
      <c r="A76" s="158">
        <f>Lista!A76</f>
        <v>1</v>
      </c>
      <c r="B76" s="158">
        <f>Lista!B76</f>
        <v>0</v>
      </c>
      <c r="C76" s="158">
        <f>Lista!C76</f>
        <v>0</v>
      </c>
      <c r="D76" s="15">
        <v>1</v>
      </c>
      <c r="E76" s="62">
        <f>IF(SW_temp!E76&gt;0,TRUNC(IF(LEN(Lista!E76)&gt;3,LEFT(Lista!E76,1),0),1),0)</f>
        <v>0</v>
      </c>
      <c r="F76" s="62">
        <f>IF(SW_temp!F76&gt;0,TRUNC(IF(LEN(Lista!F76)&gt;3,LEFT(Lista!F76,1),0),1),0)</f>
        <v>0</v>
      </c>
      <c r="G76" s="62">
        <f>IF(SW_temp!G76&gt;0,TRUNC(IF(LEN(Lista!G76)&gt;3,LEFT(Lista!G76,1),0),1),0)</f>
        <v>0</v>
      </c>
      <c r="H76" s="62">
        <f>IF(SW_temp!H76&gt;0,TRUNC(IF(LEN(Lista!H76)&gt;3,LEFT(Lista!H76,1),0),1),0)</f>
        <v>0</v>
      </c>
      <c r="I76" s="62">
        <f>IF(SW_temp!I76&gt;0,TRUNC(IF(LEN(Lista!I76)&gt;3,LEFT(Lista!I76,1),0),1),0)</f>
        <v>0</v>
      </c>
      <c r="J76" s="62">
        <f>IF(SW_temp!J76&gt;0,TRUNC(IF(LEN(Lista!J76)&gt;3,LEFT(Lista!J76,1),0),1),0)</f>
        <v>0</v>
      </c>
      <c r="K76" s="62">
        <f>IF(SW_temp!K76&gt;0,TRUNC(IF(LEN(Lista!K76)&gt;3,LEFT(Lista!K76,1),0),1),0)</f>
        <v>0</v>
      </c>
      <c r="L76" s="62">
        <f>IF(SW_temp!L76&gt;0,TRUNC(IF(LEN(Lista!L76)&gt;3,LEFT(Lista!L76,1),0),1),0)</f>
        <v>0</v>
      </c>
      <c r="M76" s="62">
        <f>IF(SW_temp!M76&gt;0,TRUNC(IF(LEN(Lista!M76)&gt;3,LEFT(Lista!M76,1),0),1),0)</f>
        <v>0</v>
      </c>
      <c r="N76" s="62">
        <f>IF(SW_temp!N76&gt;0,TRUNC(IF(LEN(Lista!N76)&gt;3,LEFT(Lista!N76,1),0),1),0)</f>
        <v>0</v>
      </c>
      <c r="O76" s="62">
        <f>IF(SW_temp!O76&gt;0,TRUNC(IF(LEN(Lista!O76)&gt;3,LEFT(Lista!O76,1),0),1),0)</f>
        <v>0</v>
      </c>
      <c r="P76" s="62">
        <f>IF(SW_temp!P76&gt;0,TRUNC(IF(LEN(Lista!P76)&gt;3,LEFT(Lista!P76,1),0),1),0)</f>
        <v>0</v>
      </c>
      <c r="Q76" s="62">
        <f>IF(SW_temp!Q76&gt;0,TRUNC(IF(LEN(Lista!Q76)&gt;3,LEFT(Lista!Q76,1),0),1),0)</f>
        <v>0</v>
      </c>
      <c r="R76" s="62">
        <f>IF(SW_temp!R76&gt;0,TRUNC(IF(LEN(Lista!R76)&gt;3,LEFT(Lista!R76,1),0),1),0)</f>
        <v>0</v>
      </c>
      <c r="S76" s="62">
        <f>IF(SW_temp!S76&gt;0,TRUNC(IF(LEN(Lista!S76)&gt;3,LEFT(Lista!S76,1),0),1),0)</f>
        <v>0</v>
      </c>
      <c r="T76" s="62">
        <f>IF(SW_temp!T76&gt;0,TRUNC(IF(LEN(Lista!T76)&gt;3,LEFT(Lista!T76,1),0),1),0)</f>
        <v>0</v>
      </c>
      <c r="U76" s="62">
        <f>IF(SW_temp!U76&gt;0,TRUNC(IF(LEN(Lista!U76)&gt;3,LEFT(Lista!U76,1),0),1),0)</f>
        <v>0</v>
      </c>
      <c r="V76" s="62">
        <f>IF(SW_temp!V76&gt;0,TRUNC(IF(LEN(Lista!V76)&gt;3,LEFT(Lista!V76,1),0),1),0)</f>
        <v>0</v>
      </c>
      <c r="W76" s="62">
        <f>IF(SW_temp!W76&gt;0,TRUNC(IF(LEN(Lista!W76)&gt;3,LEFT(Lista!W76,1),0),1),0)</f>
        <v>0</v>
      </c>
      <c r="X76" s="62">
        <f>IF(SW_temp!X76&gt;0,TRUNC(IF(LEN(Lista!X76)&gt;3,LEFT(Lista!X76,1),0),1),0)</f>
        <v>0</v>
      </c>
      <c r="Y76" s="62">
        <f>IF(SW_temp!Y76&gt;0,TRUNC(IF(LEN(Lista!Y76)&gt;3,LEFT(Lista!Y76,1),0),1),0)</f>
        <v>0</v>
      </c>
      <c r="Z76" s="62">
        <f>IF(SW_temp!Z76&gt;0,TRUNC(IF(LEN(Lista!Z76)&gt;3,LEFT(Lista!Z76,1),0),1),0)</f>
        <v>0</v>
      </c>
      <c r="AA76" s="62">
        <f>IF(SW_temp!AA76&gt;0,TRUNC(IF(LEN(Lista!AA76)&gt;3,LEFT(Lista!AA76,1),0),1),0)</f>
        <v>0</v>
      </c>
      <c r="AB76" s="62">
        <f>IF(SW_temp!AB76&gt;0,TRUNC(IF(LEN(Lista!AB76)&gt;3,LEFT(Lista!AB76,1),0),1),0)</f>
        <v>0</v>
      </c>
      <c r="AC76" s="62">
        <f>IF(SW_temp!AC76&gt;0,TRUNC(IF(LEN(Lista!AC76)&gt;3,LEFT(Lista!AC76,1),0),1),0)</f>
        <v>0</v>
      </c>
      <c r="AD76" s="62">
        <f>IF(SW_temp!AD76&gt;0,TRUNC(IF(LEN(Lista!AD76)&gt;3,LEFT(Lista!AD76,1),0),1),0)</f>
        <v>0</v>
      </c>
      <c r="AE76" s="62">
        <f>IF(SW_temp!AE76&gt;0,TRUNC(IF(LEN(Lista!AE76)&gt;3,LEFT(Lista!AE76,1),0),1),0)</f>
        <v>0</v>
      </c>
      <c r="AF76" s="62">
        <f>IF(SW_temp!AF76&gt;0,TRUNC(IF(LEN(Lista!AF76)&gt;3,LEFT(Lista!AF76,1),0),1),0)</f>
        <v>0</v>
      </c>
      <c r="AG76" s="62">
        <f>IF(SW_temp!AG76&gt;0,TRUNC(IF(LEN(Lista!AG76)&gt;3,LEFT(Lista!AG76,1),0),1),0)</f>
        <v>0</v>
      </c>
      <c r="AH76" s="62">
        <f>IF(SW_temp!AH76&gt;0,TRUNC(IF(LEN(Lista!AH76)&gt;3,LEFT(Lista!AH76,1),0),1),0)</f>
        <v>0</v>
      </c>
      <c r="AI76" s="62">
        <f>IF(SW_temp!AI76&gt;0,TRUNC(IF(LEN(Lista!AI76)&gt;3,LEFT(Lista!AI76,1),0),1),0)</f>
        <v>0</v>
      </c>
      <c r="AJ76" s="149">
        <f>SUM(E76:AI78)</f>
        <v>0</v>
      </c>
    </row>
    <row r="77" spans="1:36" ht="13.5" thickBot="1" x14ac:dyDescent="0.25">
      <c r="A77" s="147"/>
      <c r="B77" s="147"/>
      <c r="C77" s="147"/>
      <c r="D77" s="15">
        <v>2</v>
      </c>
      <c r="E77" s="62">
        <f>IF(SW_temp!E65&gt;0,TRUNC(IF(LEN(Lista!E77)&gt;3,LEFT(Lista!E77,1),0),1),0)</f>
        <v>0</v>
      </c>
      <c r="F77" s="62">
        <f>IF(SW_temp!F65&gt;0,TRUNC(IF(LEN(Lista!F77)&gt;3,LEFT(Lista!F77,1),0),1),0)</f>
        <v>0</v>
      </c>
      <c r="G77" s="62">
        <f>IF(SW_temp!G65&gt;0,TRUNC(IF(LEN(Lista!G77)&gt;3,LEFT(Lista!G77,1),0),1),0)</f>
        <v>0</v>
      </c>
      <c r="H77" s="62">
        <f>IF(SW_temp!H65&gt;0,TRUNC(IF(LEN(Lista!H77)&gt;3,LEFT(Lista!H77,1),0),1),0)</f>
        <v>0</v>
      </c>
      <c r="I77" s="62">
        <f>IF(SW_temp!I65&gt;0,TRUNC(IF(LEN(Lista!I77)&gt;3,LEFT(Lista!I77,1),0),1),0)</f>
        <v>0</v>
      </c>
      <c r="J77" s="62">
        <f>IF(SW_temp!J65&gt;0,TRUNC(IF(LEN(Lista!J77)&gt;3,LEFT(Lista!J77,1),0),1),0)</f>
        <v>0</v>
      </c>
      <c r="K77" s="62">
        <f>IF(SW_temp!K65&gt;0,TRUNC(IF(LEN(Lista!K77)&gt;3,LEFT(Lista!K77,1),0),1),0)</f>
        <v>0</v>
      </c>
      <c r="L77" s="62">
        <f>IF(SW_temp!L65&gt;0,TRUNC(IF(LEN(Lista!L77)&gt;3,LEFT(Lista!L77,1),0),1),0)</f>
        <v>0</v>
      </c>
      <c r="M77" s="62">
        <f>IF(SW_temp!M65&gt;0,TRUNC(IF(LEN(Lista!M77)&gt;3,LEFT(Lista!M77,1),0),1),0)</f>
        <v>0</v>
      </c>
      <c r="N77" s="62">
        <f>IF(SW_temp!N65&gt;0,TRUNC(IF(LEN(Lista!N77)&gt;3,LEFT(Lista!N77,1),0),1),0)</f>
        <v>0</v>
      </c>
      <c r="O77" s="62">
        <f>IF(SW_temp!O65&gt;0,TRUNC(IF(LEN(Lista!O77)&gt;3,LEFT(Lista!O77,1),0),1),0)</f>
        <v>0</v>
      </c>
      <c r="P77" s="62">
        <f>IF(SW_temp!P65&gt;0,TRUNC(IF(LEN(Lista!P77)&gt;3,LEFT(Lista!P77,1),0),1),0)</f>
        <v>0</v>
      </c>
      <c r="Q77" s="62">
        <f>IF(SW_temp!Q65&gt;0,TRUNC(IF(LEN(Lista!Q77)&gt;3,LEFT(Lista!Q77,1),0),1),0)</f>
        <v>0</v>
      </c>
      <c r="R77" s="62">
        <f>IF(SW_temp!R65&gt;0,TRUNC(IF(LEN(Lista!R77)&gt;3,LEFT(Lista!R77,1),0),1),0)</f>
        <v>0</v>
      </c>
      <c r="S77" s="62">
        <f>IF(SW_temp!S65&gt;0,TRUNC(IF(LEN(Lista!S77)&gt;3,LEFT(Lista!S77,1),0),1),0)</f>
        <v>0</v>
      </c>
      <c r="T77" s="62">
        <f>IF(SW_temp!T65&gt;0,TRUNC(IF(LEN(Lista!T77)&gt;3,LEFT(Lista!T77,1),0),1),0)</f>
        <v>0</v>
      </c>
      <c r="U77" s="62">
        <f>IF(SW_temp!U65&gt;0,TRUNC(IF(LEN(Lista!U77)&gt;3,LEFT(Lista!U77,1),0),1),0)</f>
        <v>0</v>
      </c>
      <c r="V77" s="62">
        <f>IF(SW_temp!V65&gt;0,TRUNC(IF(LEN(Lista!V77)&gt;3,LEFT(Lista!V77,1),0),1),0)</f>
        <v>0</v>
      </c>
      <c r="W77" s="62">
        <f>IF(SW_temp!W65&gt;0,TRUNC(IF(LEN(Lista!W77)&gt;3,LEFT(Lista!W77,1),0),1),0)</f>
        <v>0</v>
      </c>
      <c r="X77" s="62">
        <f>IF(SW_temp!X65&gt;0,TRUNC(IF(LEN(Lista!X77)&gt;3,LEFT(Lista!X77,1),0),1),0)</f>
        <v>0</v>
      </c>
      <c r="Y77" s="62">
        <f>IF(SW_temp!Y65&gt;0,TRUNC(IF(LEN(Lista!Y77)&gt;3,LEFT(Lista!Y77,1),0),1),0)</f>
        <v>0</v>
      </c>
      <c r="Z77" s="62">
        <f>IF(SW_temp!Z65&gt;0,TRUNC(IF(LEN(Lista!Z77)&gt;3,LEFT(Lista!Z77,1),0),1),0)</f>
        <v>0</v>
      </c>
      <c r="AA77" s="62">
        <f>IF(SW_temp!AA65&gt;0,TRUNC(IF(LEN(Lista!AA77)&gt;3,LEFT(Lista!AA77,1),0),1),0)</f>
        <v>0</v>
      </c>
      <c r="AB77" s="62">
        <f>IF(SW_temp!AB65&gt;0,TRUNC(IF(LEN(Lista!AB77)&gt;3,LEFT(Lista!AB77,1),0),1),0)</f>
        <v>0</v>
      </c>
      <c r="AC77" s="62">
        <f>IF(SW_temp!AC65&gt;0,TRUNC(IF(LEN(Lista!AC77)&gt;3,LEFT(Lista!AC77,1),0),1),0)</f>
        <v>0</v>
      </c>
      <c r="AD77" s="62">
        <f>IF(SW_temp!AD65&gt;0,TRUNC(IF(LEN(Lista!AD77)&gt;3,LEFT(Lista!AD77,1),0),1),0)</f>
        <v>0</v>
      </c>
      <c r="AE77" s="62">
        <f>IF(SW_temp!AE65&gt;0,TRUNC(IF(LEN(Lista!AE77)&gt;3,LEFT(Lista!AE77,1),0),1),0)</f>
        <v>0</v>
      </c>
      <c r="AF77" s="62">
        <f>IF(SW_temp!AF65&gt;0,TRUNC(IF(LEN(Lista!AF77)&gt;3,LEFT(Lista!AF77,1),0),1),0)</f>
        <v>0</v>
      </c>
      <c r="AG77" s="62">
        <f>IF(SW_temp!AG65&gt;0,TRUNC(IF(LEN(Lista!AG77)&gt;3,LEFT(Lista!AG77,1),0),1),0)</f>
        <v>0</v>
      </c>
      <c r="AH77" s="62">
        <f>IF(SW_temp!AH65&gt;0,TRUNC(IF(LEN(Lista!AH77)&gt;3,LEFT(Lista!AH77,1),0),1),0)</f>
        <v>0</v>
      </c>
      <c r="AI77" s="62">
        <f>IF(SW_temp!AI65&gt;0,TRUNC(IF(LEN(Lista!AI77)&gt;3,LEFT(Lista!AI77,1),0),1),0)</f>
        <v>0</v>
      </c>
      <c r="AJ77" s="150"/>
    </row>
    <row r="78" spans="1:36" ht="13.5" thickBot="1" x14ac:dyDescent="0.25">
      <c r="A78" s="159"/>
      <c r="B78" s="159"/>
      <c r="C78" s="159"/>
      <c r="D78" s="33">
        <v>3</v>
      </c>
      <c r="E78" s="62">
        <f>IF(SW_temp!E66&gt;0,TRUNC(IF(LEN(Lista!E78)&gt;3,LEFT(Lista!E78,1),0),1),0)</f>
        <v>0</v>
      </c>
      <c r="F78" s="62">
        <f>IF(SW_temp!F66&gt;0,TRUNC(IF(LEN(Lista!F78)&gt;3,LEFT(Lista!F78,1),0),1),0)</f>
        <v>0</v>
      </c>
      <c r="G78" s="62">
        <f>IF(SW_temp!G66&gt;0,TRUNC(IF(LEN(Lista!G78)&gt;3,LEFT(Lista!G78,1),0),1),0)</f>
        <v>0</v>
      </c>
      <c r="H78" s="62">
        <f>IF(SW_temp!H66&gt;0,TRUNC(IF(LEN(Lista!H78)&gt;3,LEFT(Lista!H78,1),0),1),0)</f>
        <v>0</v>
      </c>
      <c r="I78" s="62">
        <f>IF(SW_temp!I66&gt;0,TRUNC(IF(LEN(Lista!I78)&gt;3,LEFT(Lista!I78,1),0),1),0)</f>
        <v>0</v>
      </c>
      <c r="J78" s="62">
        <f>IF(SW_temp!J66&gt;0,TRUNC(IF(LEN(Lista!J78)&gt;3,LEFT(Lista!J78,1),0),1),0)</f>
        <v>0</v>
      </c>
      <c r="K78" s="62">
        <f>IF(SW_temp!K66&gt;0,TRUNC(IF(LEN(Lista!K78)&gt;3,LEFT(Lista!K78,1),0),1),0)</f>
        <v>0</v>
      </c>
      <c r="L78" s="62">
        <f>IF(SW_temp!L66&gt;0,TRUNC(IF(LEN(Lista!L78)&gt;3,LEFT(Lista!L78,1),0),1),0)</f>
        <v>0</v>
      </c>
      <c r="M78" s="62">
        <f>IF(SW_temp!M66&gt;0,TRUNC(IF(LEN(Lista!M78)&gt;3,LEFT(Lista!M78,1),0),1),0)</f>
        <v>0</v>
      </c>
      <c r="N78" s="62">
        <f>IF(SW_temp!N66&gt;0,TRUNC(IF(LEN(Lista!N78)&gt;3,LEFT(Lista!N78,1),0),1),0)</f>
        <v>0</v>
      </c>
      <c r="O78" s="62">
        <f>IF(SW_temp!O66&gt;0,TRUNC(IF(LEN(Lista!O78)&gt;3,LEFT(Lista!O78,1),0),1),0)</f>
        <v>0</v>
      </c>
      <c r="P78" s="62">
        <f>IF(SW_temp!P66&gt;0,TRUNC(IF(LEN(Lista!P78)&gt;3,LEFT(Lista!P78,1),0),1),0)</f>
        <v>0</v>
      </c>
      <c r="Q78" s="62">
        <f>IF(SW_temp!Q66&gt;0,TRUNC(IF(LEN(Lista!Q78)&gt;3,LEFT(Lista!Q78,1),0),1),0)</f>
        <v>0</v>
      </c>
      <c r="R78" s="62">
        <f>IF(SW_temp!R66&gt;0,TRUNC(IF(LEN(Lista!R78)&gt;3,LEFT(Lista!R78,1),0),1),0)</f>
        <v>0</v>
      </c>
      <c r="S78" s="62">
        <f>IF(SW_temp!S66&gt;0,TRUNC(IF(LEN(Lista!S78)&gt;3,LEFT(Lista!S78,1),0),1),0)</f>
        <v>0</v>
      </c>
      <c r="T78" s="62">
        <f>IF(SW_temp!T66&gt;0,TRUNC(IF(LEN(Lista!T78)&gt;3,LEFT(Lista!T78,1),0),1),0)</f>
        <v>0</v>
      </c>
      <c r="U78" s="62">
        <f>IF(SW_temp!U66&gt;0,TRUNC(IF(LEN(Lista!U78)&gt;3,LEFT(Lista!U78,1),0),1),0)</f>
        <v>0</v>
      </c>
      <c r="V78" s="62">
        <f>IF(SW_temp!V66&gt;0,TRUNC(IF(LEN(Lista!V78)&gt;3,LEFT(Lista!V78,1),0),1),0)</f>
        <v>0</v>
      </c>
      <c r="W78" s="62">
        <f>IF(SW_temp!W66&gt;0,TRUNC(IF(LEN(Lista!W78)&gt;3,LEFT(Lista!W78,1),0),1),0)</f>
        <v>0</v>
      </c>
      <c r="X78" s="62">
        <f>IF(SW_temp!X66&gt;0,TRUNC(IF(LEN(Lista!X78)&gt;3,LEFT(Lista!X78,1),0),1),0)</f>
        <v>0</v>
      </c>
      <c r="Y78" s="62">
        <f>IF(SW_temp!Y66&gt;0,TRUNC(IF(LEN(Lista!Y78)&gt;3,LEFT(Lista!Y78,1),0),1),0)</f>
        <v>0</v>
      </c>
      <c r="Z78" s="62">
        <f>IF(SW_temp!Z66&gt;0,TRUNC(IF(LEN(Lista!Z78)&gt;3,LEFT(Lista!Z78,1),0),1),0)</f>
        <v>0</v>
      </c>
      <c r="AA78" s="62">
        <f>IF(SW_temp!AA66&gt;0,TRUNC(IF(LEN(Lista!AA78)&gt;3,LEFT(Lista!AA78,1),0),1),0)</f>
        <v>0</v>
      </c>
      <c r="AB78" s="62">
        <f>IF(SW_temp!AB66&gt;0,TRUNC(IF(LEN(Lista!AB78)&gt;3,LEFT(Lista!AB78,1),0),1),0)</f>
        <v>0</v>
      </c>
      <c r="AC78" s="62">
        <f>IF(SW_temp!AC66&gt;0,TRUNC(IF(LEN(Lista!AC78)&gt;3,LEFT(Lista!AC78,1),0),1),0)</f>
        <v>0</v>
      </c>
      <c r="AD78" s="62">
        <f>IF(SW_temp!AD66&gt;0,TRUNC(IF(LEN(Lista!AD78)&gt;3,LEFT(Lista!AD78,1),0),1),0)</f>
        <v>0</v>
      </c>
      <c r="AE78" s="62">
        <f>IF(SW_temp!AE66&gt;0,TRUNC(IF(LEN(Lista!AE78)&gt;3,LEFT(Lista!AE78,1),0),1),0)</f>
        <v>0</v>
      </c>
      <c r="AF78" s="62">
        <f>IF(SW_temp!AF66&gt;0,TRUNC(IF(LEN(Lista!AF78)&gt;3,LEFT(Lista!AF78,1),0),1),0)</f>
        <v>0</v>
      </c>
      <c r="AG78" s="62">
        <f>IF(SW_temp!AG66&gt;0,TRUNC(IF(LEN(Lista!AG78)&gt;3,LEFT(Lista!AG78,1),0),1),0)</f>
        <v>0</v>
      </c>
      <c r="AH78" s="62">
        <f>IF(SW_temp!AH66&gt;0,TRUNC(IF(LEN(Lista!AH78)&gt;3,LEFT(Lista!AH78,1),0),1),0)</f>
        <v>0</v>
      </c>
      <c r="AI78" s="62">
        <f>IF(SW_temp!AI66&gt;0,TRUNC(IF(LEN(Lista!AI78)&gt;3,LEFT(Lista!AI78,1),0),1),0)</f>
        <v>0</v>
      </c>
      <c r="AJ78" s="151"/>
    </row>
    <row r="79" spans="1:36" ht="13.5" thickBot="1" x14ac:dyDescent="0.25">
      <c r="A79" s="158">
        <f>Lista!A79</f>
        <v>2</v>
      </c>
      <c r="B79" s="158">
        <f>Lista!B79</f>
        <v>0</v>
      </c>
      <c r="C79" s="158">
        <f>Lista!C79</f>
        <v>0</v>
      </c>
      <c r="D79" s="15">
        <v>1</v>
      </c>
      <c r="E79" s="62">
        <f>IF(SW_temp!E67&gt;0,TRUNC(IF(LEN(Lista!E79)&gt;3,LEFT(Lista!E79,1),0),1),0)</f>
        <v>0</v>
      </c>
      <c r="F79" s="62">
        <f>IF(SW_temp!F67&gt;0,TRUNC(IF(LEN(Lista!F79)&gt;3,LEFT(Lista!F79,1),0),1),0)</f>
        <v>0</v>
      </c>
      <c r="G79" s="62">
        <f>IF(SW_temp!G67&gt;0,TRUNC(IF(LEN(Lista!G79)&gt;3,LEFT(Lista!G79,1),0),1),0)</f>
        <v>0</v>
      </c>
      <c r="H79" s="62">
        <f>IF(SW_temp!H67&gt;0,TRUNC(IF(LEN(Lista!H79)&gt;3,LEFT(Lista!H79,1),0),1),0)</f>
        <v>0</v>
      </c>
      <c r="I79" s="62">
        <f>IF(SW_temp!I67&gt;0,TRUNC(IF(LEN(Lista!I79)&gt;3,LEFT(Lista!I79,1),0),1),0)</f>
        <v>0</v>
      </c>
      <c r="J79" s="62">
        <f>IF(SW_temp!J67&gt;0,TRUNC(IF(LEN(Lista!J79)&gt;3,LEFT(Lista!J79,1),0),1),0)</f>
        <v>0</v>
      </c>
      <c r="K79" s="62">
        <f>IF(SW_temp!K67&gt;0,TRUNC(IF(LEN(Lista!K79)&gt;3,LEFT(Lista!K79,1),0),1),0)</f>
        <v>0</v>
      </c>
      <c r="L79" s="62">
        <f>IF(SW_temp!L67&gt;0,TRUNC(IF(LEN(Lista!L79)&gt;3,LEFT(Lista!L79,1),0),1),0)</f>
        <v>0</v>
      </c>
      <c r="M79" s="62">
        <f>IF(SW_temp!M67&gt;0,TRUNC(IF(LEN(Lista!M79)&gt;3,LEFT(Lista!M79,1),0),1),0)</f>
        <v>0</v>
      </c>
      <c r="N79" s="62">
        <f>IF(SW_temp!N67&gt;0,TRUNC(IF(LEN(Lista!N79)&gt;3,LEFT(Lista!N79,1),0),1),0)</f>
        <v>0</v>
      </c>
      <c r="O79" s="62">
        <f>IF(SW_temp!O67&gt;0,TRUNC(IF(LEN(Lista!O79)&gt;3,LEFT(Lista!O79,1),0),1),0)</f>
        <v>0</v>
      </c>
      <c r="P79" s="62">
        <f>IF(SW_temp!P67&gt;0,TRUNC(IF(LEN(Lista!P79)&gt;3,LEFT(Lista!P79,1),0),1),0)</f>
        <v>0</v>
      </c>
      <c r="Q79" s="62">
        <f>IF(SW_temp!Q67&gt;0,TRUNC(IF(LEN(Lista!Q79)&gt;3,LEFT(Lista!Q79,1),0),1),0)</f>
        <v>0</v>
      </c>
      <c r="R79" s="62">
        <f>IF(SW_temp!R67&gt;0,TRUNC(IF(LEN(Lista!R79)&gt;3,LEFT(Lista!R79,1),0),1),0)</f>
        <v>0</v>
      </c>
      <c r="S79" s="62">
        <f>IF(SW_temp!S67&gt;0,TRUNC(IF(LEN(Lista!S79)&gt;3,LEFT(Lista!S79,1),0),1),0)</f>
        <v>0</v>
      </c>
      <c r="T79" s="62">
        <f>IF(SW_temp!T67&gt;0,TRUNC(IF(LEN(Lista!T79)&gt;3,LEFT(Lista!T79,1),0),1),0)</f>
        <v>0</v>
      </c>
      <c r="U79" s="62">
        <f>IF(SW_temp!U67&gt;0,TRUNC(IF(LEN(Lista!U79)&gt;3,LEFT(Lista!U79,1),0),1),0)</f>
        <v>0</v>
      </c>
      <c r="V79" s="62">
        <f>IF(SW_temp!V67&gt;0,TRUNC(IF(LEN(Lista!V79)&gt;3,LEFT(Lista!V79,1),0),1),0)</f>
        <v>0</v>
      </c>
      <c r="W79" s="62">
        <f>IF(SW_temp!W67&gt;0,TRUNC(IF(LEN(Lista!W79)&gt;3,LEFT(Lista!W79,1),0),1),0)</f>
        <v>0</v>
      </c>
      <c r="X79" s="62">
        <f>IF(SW_temp!X67&gt;0,TRUNC(IF(LEN(Lista!X79)&gt;3,LEFT(Lista!X79,1),0),1),0)</f>
        <v>0</v>
      </c>
      <c r="Y79" s="62">
        <f>IF(SW_temp!Y67&gt;0,TRUNC(IF(LEN(Lista!Y79)&gt;3,LEFT(Lista!Y79,1),0),1),0)</f>
        <v>0</v>
      </c>
      <c r="Z79" s="62">
        <f>IF(SW_temp!Z67&gt;0,TRUNC(IF(LEN(Lista!Z79)&gt;3,LEFT(Lista!Z79,1),0),1),0)</f>
        <v>0</v>
      </c>
      <c r="AA79" s="62">
        <f>IF(SW_temp!AA67&gt;0,TRUNC(IF(LEN(Lista!AA79)&gt;3,LEFT(Lista!AA79,1),0),1),0)</f>
        <v>0</v>
      </c>
      <c r="AB79" s="62">
        <f>IF(SW_temp!AB67&gt;0,TRUNC(IF(LEN(Lista!AB79)&gt;3,LEFT(Lista!AB79,1),0),1),0)</f>
        <v>0</v>
      </c>
      <c r="AC79" s="62">
        <f>IF(SW_temp!AC67&gt;0,TRUNC(IF(LEN(Lista!AC79)&gt;3,LEFT(Lista!AC79,1),0),1),0)</f>
        <v>0</v>
      </c>
      <c r="AD79" s="62">
        <f>IF(SW_temp!AD67&gt;0,TRUNC(IF(LEN(Lista!AD79)&gt;3,LEFT(Lista!AD79,1),0),1),0)</f>
        <v>0</v>
      </c>
      <c r="AE79" s="62">
        <f>IF(SW_temp!AE67&gt;0,TRUNC(IF(LEN(Lista!AE79)&gt;3,LEFT(Lista!AE79,1),0),1),0)</f>
        <v>0</v>
      </c>
      <c r="AF79" s="62">
        <f>IF(SW_temp!AF67&gt;0,TRUNC(IF(LEN(Lista!AF79)&gt;3,LEFT(Lista!AF79,1),0),1),0)</f>
        <v>0</v>
      </c>
      <c r="AG79" s="62">
        <f>IF(SW_temp!AG67&gt;0,TRUNC(IF(LEN(Lista!AG79)&gt;3,LEFT(Lista!AG79,1),0),1),0)</f>
        <v>0</v>
      </c>
      <c r="AH79" s="62">
        <f>IF(SW_temp!AH67&gt;0,TRUNC(IF(LEN(Lista!AH79)&gt;3,LEFT(Lista!AH79,1),0),1),0)</f>
        <v>0</v>
      </c>
      <c r="AI79" s="62">
        <f>IF(SW_temp!AI67&gt;0,TRUNC(IF(LEN(Lista!AI79)&gt;3,LEFT(Lista!AI79,1),0),1),0)</f>
        <v>0</v>
      </c>
      <c r="AJ79" s="149">
        <f t="shared" ref="AJ79" si="19">SUM(E79:AI81)</f>
        <v>0</v>
      </c>
    </row>
    <row r="80" spans="1:36" ht="13.5" thickBot="1" x14ac:dyDescent="0.25">
      <c r="A80" s="147"/>
      <c r="B80" s="147"/>
      <c r="C80" s="147"/>
      <c r="D80" s="15">
        <v>2</v>
      </c>
      <c r="E80" s="62">
        <f>IF(SW_temp!E68&gt;0,TRUNC(IF(LEN(Lista!E80)&gt;3,LEFT(Lista!E80,1),0),1),0)</f>
        <v>0</v>
      </c>
      <c r="F80" s="62">
        <f>IF(SW_temp!F68&gt;0,TRUNC(IF(LEN(Lista!F80)&gt;3,LEFT(Lista!F80,1),0),1),0)</f>
        <v>0</v>
      </c>
      <c r="G80" s="62">
        <f>IF(SW_temp!G68&gt;0,TRUNC(IF(LEN(Lista!G80)&gt;3,LEFT(Lista!G80,1),0),1),0)</f>
        <v>0</v>
      </c>
      <c r="H80" s="62">
        <f>IF(SW_temp!H68&gt;0,TRUNC(IF(LEN(Lista!H80)&gt;3,LEFT(Lista!H80,1),0),1),0)</f>
        <v>0</v>
      </c>
      <c r="I80" s="62">
        <f>IF(SW_temp!I68&gt;0,TRUNC(IF(LEN(Lista!I80)&gt;3,LEFT(Lista!I80,1),0),1),0)</f>
        <v>0</v>
      </c>
      <c r="J80" s="62">
        <f>IF(SW_temp!J68&gt;0,TRUNC(IF(LEN(Lista!J80)&gt;3,LEFT(Lista!J80,1),0),1),0)</f>
        <v>0</v>
      </c>
      <c r="K80" s="62">
        <f>IF(SW_temp!K68&gt;0,TRUNC(IF(LEN(Lista!K80)&gt;3,LEFT(Lista!K80,1),0),1),0)</f>
        <v>0</v>
      </c>
      <c r="L80" s="62">
        <f>IF(SW_temp!L68&gt;0,TRUNC(IF(LEN(Lista!L80)&gt;3,LEFT(Lista!L80,1),0),1),0)</f>
        <v>0</v>
      </c>
      <c r="M80" s="62">
        <f>IF(SW_temp!M68&gt;0,TRUNC(IF(LEN(Lista!M80)&gt;3,LEFT(Lista!M80,1),0),1),0)</f>
        <v>0</v>
      </c>
      <c r="N80" s="62">
        <f>IF(SW_temp!N68&gt;0,TRUNC(IF(LEN(Lista!N80)&gt;3,LEFT(Lista!N80,1),0),1),0)</f>
        <v>0</v>
      </c>
      <c r="O80" s="62">
        <f>IF(SW_temp!O68&gt;0,TRUNC(IF(LEN(Lista!O80)&gt;3,LEFT(Lista!O80,1),0),1),0)</f>
        <v>0</v>
      </c>
      <c r="P80" s="62">
        <f>IF(SW_temp!P68&gt;0,TRUNC(IF(LEN(Lista!P80)&gt;3,LEFT(Lista!P80,1),0),1),0)</f>
        <v>0</v>
      </c>
      <c r="Q80" s="62">
        <f>IF(SW_temp!Q68&gt;0,TRUNC(IF(LEN(Lista!Q80)&gt;3,LEFT(Lista!Q80,1),0),1),0)</f>
        <v>0</v>
      </c>
      <c r="R80" s="62">
        <f>IF(SW_temp!R68&gt;0,TRUNC(IF(LEN(Lista!R80)&gt;3,LEFT(Lista!R80,1),0),1),0)</f>
        <v>0</v>
      </c>
      <c r="S80" s="62">
        <f>IF(SW_temp!S68&gt;0,TRUNC(IF(LEN(Lista!S80)&gt;3,LEFT(Lista!S80,1),0),1),0)</f>
        <v>0</v>
      </c>
      <c r="T80" s="62">
        <f>IF(SW_temp!T68&gt;0,TRUNC(IF(LEN(Lista!T80)&gt;3,LEFT(Lista!T80,1),0),1),0)</f>
        <v>0</v>
      </c>
      <c r="U80" s="62">
        <f>IF(SW_temp!U68&gt;0,TRUNC(IF(LEN(Lista!U80)&gt;3,LEFT(Lista!U80,1),0),1),0)</f>
        <v>0</v>
      </c>
      <c r="V80" s="62">
        <f>IF(SW_temp!V68&gt;0,TRUNC(IF(LEN(Lista!V80)&gt;3,LEFT(Lista!V80,1),0),1),0)</f>
        <v>0</v>
      </c>
      <c r="W80" s="62">
        <f>IF(SW_temp!W68&gt;0,TRUNC(IF(LEN(Lista!W80)&gt;3,LEFT(Lista!W80,1),0),1),0)</f>
        <v>0</v>
      </c>
      <c r="X80" s="62">
        <f>IF(SW_temp!X68&gt;0,TRUNC(IF(LEN(Lista!X80)&gt;3,LEFT(Lista!X80,1),0),1),0)</f>
        <v>0</v>
      </c>
      <c r="Y80" s="62">
        <f>IF(SW_temp!Y68&gt;0,TRUNC(IF(LEN(Lista!Y80)&gt;3,LEFT(Lista!Y80,1),0),1),0)</f>
        <v>0</v>
      </c>
      <c r="Z80" s="62">
        <f>IF(SW_temp!Z68&gt;0,TRUNC(IF(LEN(Lista!Z80)&gt;3,LEFT(Lista!Z80,1),0),1),0)</f>
        <v>0</v>
      </c>
      <c r="AA80" s="62">
        <f>IF(SW_temp!AA68&gt;0,TRUNC(IF(LEN(Lista!AA80)&gt;3,LEFT(Lista!AA80,1),0),1),0)</f>
        <v>0</v>
      </c>
      <c r="AB80" s="62">
        <f>IF(SW_temp!AB68&gt;0,TRUNC(IF(LEN(Lista!AB80)&gt;3,LEFT(Lista!AB80,1),0),1),0)</f>
        <v>0</v>
      </c>
      <c r="AC80" s="62">
        <f>IF(SW_temp!AC68&gt;0,TRUNC(IF(LEN(Lista!AC80)&gt;3,LEFT(Lista!AC80,1),0),1),0)</f>
        <v>0</v>
      </c>
      <c r="AD80" s="62">
        <f>IF(SW_temp!AD68&gt;0,TRUNC(IF(LEN(Lista!AD80)&gt;3,LEFT(Lista!AD80,1),0),1),0)</f>
        <v>0</v>
      </c>
      <c r="AE80" s="62">
        <f>IF(SW_temp!AE68&gt;0,TRUNC(IF(LEN(Lista!AE80)&gt;3,LEFT(Lista!AE80,1),0),1),0)</f>
        <v>0</v>
      </c>
      <c r="AF80" s="62">
        <f>IF(SW_temp!AF68&gt;0,TRUNC(IF(LEN(Lista!AF80)&gt;3,LEFT(Lista!AF80,1),0),1),0)</f>
        <v>0</v>
      </c>
      <c r="AG80" s="62">
        <f>IF(SW_temp!AG68&gt;0,TRUNC(IF(LEN(Lista!AG80)&gt;3,LEFT(Lista!AG80,1),0),1),0)</f>
        <v>0</v>
      </c>
      <c r="AH80" s="62">
        <f>IF(SW_temp!AH68&gt;0,TRUNC(IF(LEN(Lista!AH80)&gt;3,LEFT(Lista!AH80,1),0),1),0)</f>
        <v>0</v>
      </c>
      <c r="AI80" s="62">
        <f>IF(SW_temp!AI68&gt;0,TRUNC(IF(LEN(Lista!AI80)&gt;3,LEFT(Lista!AI80,1),0),1),0)</f>
        <v>0</v>
      </c>
      <c r="AJ80" s="150"/>
    </row>
    <row r="81" spans="1:36" ht="13.5" thickBot="1" x14ac:dyDescent="0.25">
      <c r="A81" s="159"/>
      <c r="B81" s="159"/>
      <c r="C81" s="159"/>
      <c r="D81" s="33">
        <v>3</v>
      </c>
      <c r="E81" s="62">
        <f>IF(SW_temp!E69&gt;0,TRUNC(IF(LEN(Lista!E81)&gt;3,LEFT(Lista!E81,1),0),1),0)</f>
        <v>0</v>
      </c>
      <c r="F81" s="62">
        <f>IF(SW_temp!F69&gt;0,TRUNC(IF(LEN(Lista!F81)&gt;3,LEFT(Lista!F81,1),0),1),0)</f>
        <v>0</v>
      </c>
      <c r="G81" s="62">
        <f>IF(SW_temp!G69&gt;0,TRUNC(IF(LEN(Lista!G81)&gt;3,LEFT(Lista!G81,1),0),1),0)</f>
        <v>0</v>
      </c>
      <c r="H81" s="62">
        <f>IF(SW_temp!H69&gt;0,TRUNC(IF(LEN(Lista!H81)&gt;3,LEFT(Lista!H81,1),0),1),0)</f>
        <v>0</v>
      </c>
      <c r="I81" s="62">
        <f>IF(SW_temp!I69&gt;0,TRUNC(IF(LEN(Lista!I81)&gt;3,LEFT(Lista!I81,1),0),1),0)</f>
        <v>0</v>
      </c>
      <c r="J81" s="62">
        <f>IF(SW_temp!J69&gt;0,TRUNC(IF(LEN(Lista!J81)&gt;3,LEFT(Lista!J81,1),0),1),0)</f>
        <v>0</v>
      </c>
      <c r="K81" s="62">
        <f>IF(SW_temp!K69&gt;0,TRUNC(IF(LEN(Lista!K81)&gt;3,LEFT(Lista!K81,1),0),1),0)</f>
        <v>0</v>
      </c>
      <c r="L81" s="62">
        <f>IF(SW_temp!L69&gt;0,TRUNC(IF(LEN(Lista!L81)&gt;3,LEFT(Lista!L81,1),0),1),0)</f>
        <v>0</v>
      </c>
      <c r="M81" s="62">
        <f>IF(SW_temp!M69&gt;0,TRUNC(IF(LEN(Lista!M81)&gt;3,LEFT(Lista!M81,1),0),1),0)</f>
        <v>0</v>
      </c>
      <c r="N81" s="62">
        <f>IF(SW_temp!N69&gt;0,TRUNC(IF(LEN(Lista!N81)&gt;3,LEFT(Lista!N81,1),0),1),0)</f>
        <v>0</v>
      </c>
      <c r="O81" s="62">
        <f>IF(SW_temp!O69&gt;0,TRUNC(IF(LEN(Lista!O81)&gt;3,LEFT(Lista!O81,1),0),1),0)</f>
        <v>0</v>
      </c>
      <c r="P81" s="62">
        <f>IF(SW_temp!P69&gt;0,TRUNC(IF(LEN(Lista!P81)&gt;3,LEFT(Lista!P81,1),0),1),0)</f>
        <v>0</v>
      </c>
      <c r="Q81" s="62">
        <f>IF(SW_temp!Q69&gt;0,TRUNC(IF(LEN(Lista!Q81)&gt;3,LEFT(Lista!Q81,1),0),1),0)</f>
        <v>0</v>
      </c>
      <c r="R81" s="62">
        <f>IF(SW_temp!R69&gt;0,TRUNC(IF(LEN(Lista!R81)&gt;3,LEFT(Lista!R81,1),0),1),0)</f>
        <v>0</v>
      </c>
      <c r="S81" s="62">
        <f>IF(SW_temp!S69&gt;0,TRUNC(IF(LEN(Lista!S81)&gt;3,LEFT(Lista!S81,1),0),1),0)</f>
        <v>0</v>
      </c>
      <c r="T81" s="62">
        <f>IF(SW_temp!T69&gt;0,TRUNC(IF(LEN(Lista!T81)&gt;3,LEFT(Lista!T81,1),0),1),0)</f>
        <v>0</v>
      </c>
      <c r="U81" s="62">
        <f>IF(SW_temp!U69&gt;0,TRUNC(IF(LEN(Lista!U81)&gt;3,LEFT(Lista!U81,1),0),1),0)</f>
        <v>0</v>
      </c>
      <c r="V81" s="62">
        <f>IF(SW_temp!V69&gt;0,TRUNC(IF(LEN(Lista!V81)&gt;3,LEFT(Lista!V81,1),0),1),0)</f>
        <v>0</v>
      </c>
      <c r="W81" s="62">
        <f>IF(SW_temp!W69&gt;0,TRUNC(IF(LEN(Lista!W81)&gt;3,LEFT(Lista!W81,1),0),1),0)</f>
        <v>0</v>
      </c>
      <c r="X81" s="62">
        <f>IF(SW_temp!X69&gt;0,TRUNC(IF(LEN(Lista!X81)&gt;3,LEFT(Lista!X81,1),0),1),0)</f>
        <v>0</v>
      </c>
      <c r="Y81" s="62">
        <f>IF(SW_temp!Y69&gt;0,TRUNC(IF(LEN(Lista!Y81)&gt;3,LEFT(Lista!Y81,1),0),1),0)</f>
        <v>0</v>
      </c>
      <c r="Z81" s="62">
        <f>IF(SW_temp!Z69&gt;0,TRUNC(IF(LEN(Lista!Z81)&gt;3,LEFT(Lista!Z81,1),0),1),0)</f>
        <v>0</v>
      </c>
      <c r="AA81" s="62">
        <f>IF(SW_temp!AA69&gt;0,TRUNC(IF(LEN(Lista!AA81)&gt;3,LEFT(Lista!AA81,1),0),1),0)</f>
        <v>0</v>
      </c>
      <c r="AB81" s="62">
        <f>IF(SW_temp!AB69&gt;0,TRUNC(IF(LEN(Lista!AB81)&gt;3,LEFT(Lista!AB81,1),0),1),0)</f>
        <v>0</v>
      </c>
      <c r="AC81" s="62">
        <f>IF(SW_temp!AC69&gt;0,TRUNC(IF(LEN(Lista!AC81)&gt;3,LEFT(Lista!AC81,1),0),1),0)</f>
        <v>0</v>
      </c>
      <c r="AD81" s="62">
        <f>IF(SW_temp!AD69&gt;0,TRUNC(IF(LEN(Lista!AD81)&gt;3,LEFT(Lista!AD81,1),0),1),0)</f>
        <v>0</v>
      </c>
      <c r="AE81" s="62">
        <f>IF(SW_temp!AE69&gt;0,TRUNC(IF(LEN(Lista!AE81)&gt;3,LEFT(Lista!AE81,1),0),1),0)</f>
        <v>0</v>
      </c>
      <c r="AF81" s="62">
        <f>IF(SW_temp!AF69&gt;0,TRUNC(IF(LEN(Lista!AF81)&gt;3,LEFT(Lista!AF81,1),0),1),0)</f>
        <v>0</v>
      </c>
      <c r="AG81" s="62">
        <f>IF(SW_temp!AG69&gt;0,TRUNC(IF(LEN(Lista!AG81)&gt;3,LEFT(Lista!AG81,1),0),1),0)</f>
        <v>0</v>
      </c>
      <c r="AH81" s="62">
        <f>IF(SW_temp!AH69&gt;0,TRUNC(IF(LEN(Lista!AH81)&gt;3,LEFT(Lista!AH81,1),0),1),0)</f>
        <v>0</v>
      </c>
      <c r="AI81" s="62">
        <f>IF(SW_temp!AI69&gt;0,TRUNC(IF(LEN(Lista!AI81)&gt;3,LEFT(Lista!AI81,1),0),1),0)</f>
        <v>0</v>
      </c>
      <c r="AJ81" s="151"/>
    </row>
    <row r="82" spans="1:36" ht="13.5" thickBot="1" x14ac:dyDescent="0.25">
      <c r="A82" s="158">
        <f>Lista!A82</f>
        <v>3</v>
      </c>
      <c r="B82" s="158">
        <f>Lista!B82</f>
        <v>0</v>
      </c>
      <c r="C82" s="158">
        <f>Lista!C82</f>
        <v>0</v>
      </c>
      <c r="D82" s="15">
        <v>1</v>
      </c>
      <c r="E82" s="62">
        <f>IF(SW_temp!E70&gt;0,TRUNC(IF(LEN(Lista!E82)&gt;3,LEFT(Lista!E82,1),0),1),0)</f>
        <v>0</v>
      </c>
      <c r="F82" s="62">
        <f>IF(SW_temp!F70&gt;0,TRUNC(IF(LEN(Lista!F82)&gt;3,LEFT(Lista!F82,1),0),1),0)</f>
        <v>0</v>
      </c>
      <c r="G82" s="62">
        <f>IF(SW_temp!G70&gt;0,TRUNC(IF(LEN(Lista!G82)&gt;3,LEFT(Lista!G82,1),0),1),0)</f>
        <v>0</v>
      </c>
      <c r="H82" s="62">
        <f>IF(SW_temp!H70&gt;0,TRUNC(IF(LEN(Lista!H82)&gt;3,LEFT(Lista!H82,1),0),1),0)</f>
        <v>0</v>
      </c>
      <c r="I82" s="62">
        <f>IF(SW_temp!I70&gt;0,TRUNC(IF(LEN(Lista!I82)&gt;3,LEFT(Lista!I82,1),0),1),0)</f>
        <v>0</v>
      </c>
      <c r="J82" s="62">
        <f>IF(SW_temp!J70&gt;0,TRUNC(IF(LEN(Lista!J82)&gt;3,LEFT(Lista!J82,1),0),1),0)</f>
        <v>0</v>
      </c>
      <c r="K82" s="62">
        <f>IF(SW_temp!K70&gt;0,TRUNC(IF(LEN(Lista!K82)&gt;3,LEFT(Lista!K82,1),0),1),0)</f>
        <v>0</v>
      </c>
      <c r="L82" s="62">
        <f>IF(SW_temp!L70&gt;0,TRUNC(IF(LEN(Lista!L82)&gt;3,LEFT(Lista!L82,1),0),1),0)</f>
        <v>0</v>
      </c>
      <c r="M82" s="62">
        <f>IF(SW_temp!M70&gt;0,TRUNC(IF(LEN(Lista!M82)&gt;3,LEFT(Lista!M82,1),0),1),0)</f>
        <v>0</v>
      </c>
      <c r="N82" s="62">
        <f>IF(SW_temp!N70&gt;0,TRUNC(IF(LEN(Lista!N82)&gt;3,LEFT(Lista!N82,1),0),1),0)</f>
        <v>0</v>
      </c>
      <c r="O82" s="62">
        <f>IF(SW_temp!O70&gt;0,TRUNC(IF(LEN(Lista!O82)&gt;3,LEFT(Lista!O82,1),0),1),0)</f>
        <v>0</v>
      </c>
      <c r="P82" s="62">
        <f>IF(SW_temp!P70&gt;0,TRUNC(IF(LEN(Lista!P82)&gt;3,LEFT(Lista!P82,1),0),1),0)</f>
        <v>0</v>
      </c>
      <c r="Q82" s="62">
        <f>IF(SW_temp!Q70&gt;0,TRUNC(IF(LEN(Lista!Q82)&gt;3,LEFT(Lista!Q82,1),0),1),0)</f>
        <v>0</v>
      </c>
      <c r="R82" s="62">
        <f>IF(SW_temp!R70&gt;0,TRUNC(IF(LEN(Lista!R82)&gt;3,LEFT(Lista!R82,1),0),1),0)</f>
        <v>0</v>
      </c>
      <c r="S82" s="62">
        <f>IF(SW_temp!S70&gt;0,TRUNC(IF(LEN(Lista!S82)&gt;3,LEFT(Lista!S82,1),0),1),0)</f>
        <v>0</v>
      </c>
      <c r="T82" s="62">
        <f>IF(SW_temp!T70&gt;0,TRUNC(IF(LEN(Lista!T82)&gt;3,LEFT(Lista!T82,1),0),1),0)</f>
        <v>0</v>
      </c>
      <c r="U82" s="62">
        <f>IF(SW_temp!U70&gt;0,TRUNC(IF(LEN(Lista!U82)&gt;3,LEFT(Lista!U82,1),0),1),0)</f>
        <v>0</v>
      </c>
      <c r="V82" s="62">
        <f>IF(SW_temp!V70&gt;0,TRUNC(IF(LEN(Lista!V82)&gt;3,LEFT(Lista!V82,1),0),1),0)</f>
        <v>0</v>
      </c>
      <c r="W82" s="62">
        <f>IF(SW_temp!W70&gt;0,TRUNC(IF(LEN(Lista!W82)&gt;3,LEFT(Lista!W82,1),0),1),0)</f>
        <v>0</v>
      </c>
      <c r="X82" s="62">
        <f>IF(SW_temp!X70&gt;0,TRUNC(IF(LEN(Lista!X82)&gt;3,LEFT(Lista!X82,1),0),1),0)</f>
        <v>0</v>
      </c>
      <c r="Y82" s="62">
        <f>IF(SW_temp!Y70&gt;0,TRUNC(IF(LEN(Lista!Y82)&gt;3,LEFT(Lista!Y82,1),0),1),0)</f>
        <v>0</v>
      </c>
      <c r="Z82" s="62">
        <f>IF(SW_temp!Z70&gt;0,TRUNC(IF(LEN(Lista!Z82)&gt;3,LEFT(Lista!Z82,1),0),1),0)</f>
        <v>0</v>
      </c>
      <c r="AA82" s="62">
        <f>IF(SW_temp!AA70&gt;0,TRUNC(IF(LEN(Lista!AA82)&gt;3,LEFT(Lista!AA82,1),0),1),0)</f>
        <v>0</v>
      </c>
      <c r="AB82" s="62">
        <f>IF(SW_temp!AB70&gt;0,TRUNC(IF(LEN(Lista!AB82)&gt;3,LEFT(Lista!AB82,1),0),1),0)</f>
        <v>0</v>
      </c>
      <c r="AC82" s="62">
        <f>IF(SW_temp!AC70&gt;0,TRUNC(IF(LEN(Lista!AC82)&gt;3,LEFT(Lista!AC82,1),0),1),0)</f>
        <v>0</v>
      </c>
      <c r="AD82" s="62">
        <f>IF(SW_temp!AD70&gt;0,TRUNC(IF(LEN(Lista!AD82)&gt;3,LEFT(Lista!AD82,1),0),1),0)</f>
        <v>0</v>
      </c>
      <c r="AE82" s="62">
        <f>IF(SW_temp!AE70&gt;0,TRUNC(IF(LEN(Lista!AE82)&gt;3,LEFT(Lista!AE82,1),0),1),0)</f>
        <v>0</v>
      </c>
      <c r="AF82" s="62">
        <f>IF(SW_temp!AF70&gt;0,TRUNC(IF(LEN(Lista!AF82)&gt;3,LEFT(Lista!AF82,1),0),1),0)</f>
        <v>0</v>
      </c>
      <c r="AG82" s="62">
        <f>IF(SW_temp!AG70&gt;0,TRUNC(IF(LEN(Lista!AG82)&gt;3,LEFT(Lista!AG82,1),0),1),0)</f>
        <v>0</v>
      </c>
      <c r="AH82" s="62">
        <f>IF(SW_temp!AH70&gt;0,TRUNC(IF(LEN(Lista!AH82)&gt;3,LEFT(Lista!AH82,1),0),1),0)</f>
        <v>0</v>
      </c>
      <c r="AI82" s="62">
        <f>IF(SW_temp!AI70&gt;0,TRUNC(IF(LEN(Lista!AI82)&gt;3,LEFT(Lista!AI82,1),0),1),0)</f>
        <v>0</v>
      </c>
      <c r="AJ82" s="149">
        <f>SUM(E82:AI84)</f>
        <v>0</v>
      </c>
    </row>
    <row r="83" spans="1:36" ht="13.5" thickBot="1" x14ac:dyDescent="0.25">
      <c r="A83" s="147"/>
      <c r="B83" s="147"/>
      <c r="C83" s="147"/>
      <c r="D83" s="15">
        <v>2</v>
      </c>
      <c r="E83" s="62">
        <f>IF(SW_temp!E71&gt;0,TRUNC(IF(LEN(Lista!E83)&gt;3,LEFT(Lista!E83,1),0),1),0)</f>
        <v>0</v>
      </c>
      <c r="F83" s="62">
        <f>IF(SW_temp!F71&gt;0,TRUNC(IF(LEN(Lista!F83)&gt;3,LEFT(Lista!F83,1),0),1),0)</f>
        <v>0</v>
      </c>
      <c r="G83" s="62">
        <f>IF(SW_temp!G71&gt;0,TRUNC(IF(LEN(Lista!G83)&gt;3,LEFT(Lista!G83,1),0),1),0)</f>
        <v>0</v>
      </c>
      <c r="H83" s="62">
        <f>IF(SW_temp!H71&gt;0,TRUNC(IF(LEN(Lista!H83)&gt;3,LEFT(Lista!H83,1),0),1),0)</f>
        <v>0</v>
      </c>
      <c r="I83" s="62">
        <f>IF(SW_temp!I71&gt;0,TRUNC(IF(LEN(Lista!I83)&gt;3,LEFT(Lista!I83,1),0),1),0)</f>
        <v>0</v>
      </c>
      <c r="J83" s="62">
        <f>IF(SW_temp!J71&gt;0,TRUNC(IF(LEN(Lista!J83)&gt;3,LEFT(Lista!J83,1),0),1),0)</f>
        <v>0</v>
      </c>
      <c r="K83" s="62">
        <f>IF(SW_temp!K71&gt;0,TRUNC(IF(LEN(Lista!K83)&gt;3,LEFT(Lista!K83,1),0),1),0)</f>
        <v>0</v>
      </c>
      <c r="L83" s="62">
        <f>IF(SW_temp!L71&gt;0,TRUNC(IF(LEN(Lista!L83)&gt;3,LEFT(Lista!L83,1),0),1),0)</f>
        <v>0</v>
      </c>
      <c r="M83" s="62">
        <f>IF(SW_temp!M71&gt;0,TRUNC(IF(LEN(Lista!M83)&gt;3,LEFT(Lista!M83,1),0),1),0)</f>
        <v>0</v>
      </c>
      <c r="N83" s="62">
        <f>IF(SW_temp!N71&gt;0,TRUNC(IF(LEN(Lista!N83)&gt;3,LEFT(Lista!N83,1),0),1),0)</f>
        <v>0</v>
      </c>
      <c r="O83" s="62">
        <f>IF(SW_temp!O71&gt;0,TRUNC(IF(LEN(Lista!O83)&gt;3,LEFT(Lista!O83,1),0),1),0)</f>
        <v>0</v>
      </c>
      <c r="P83" s="62">
        <f>IF(SW_temp!P71&gt;0,TRUNC(IF(LEN(Lista!P83)&gt;3,LEFT(Lista!P83,1),0),1),0)</f>
        <v>0</v>
      </c>
      <c r="Q83" s="62">
        <f>IF(SW_temp!Q71&gt;0,TRUNC(IF(LEN(Lista!Q83)&gt;3,LEFT(Lista!Q83,1),0),1),0)</f>
        <v>0</v>
      </c>
      <c r="R83" s="62">
        <f>IF(SW_temp!R71&gt;0,TRUNC(IF(LEN(Lista!R83)&gt;3,LEFT(Lista!R83,1),0),1),0)</f>
        <v>0</v>
      </c>
      <c r="S83" s="62">
        <f>IF(SW_temp!S71&gt;0,TRUNC(IF(LEN(Lista!S83)&gt;3,LEFT(Lista!S83,1),0),1),0)</f>
        <v>0</v>
      </c>
      <c r="T83" s="62">
        <f>IF(SW_temp!T71&gt;0,TRUNC(IF(LEN(Lista!T83)&gt;3,LEFT(Lista!T83,1),0),1),0)</f>
        <v>0</v>
      </c>
      <c r="U83" s="62">
        <f>IF(SW_temp!U71&gt;0,TRUNC(IF(LEN(Lista!U83)&gt;3,LEFT(Lista!U83,1),0),1),0)</f>
        <v>0</v>
      </c>
      <c r="V83" s="62">
        <f>IF(SW_temp!V71&gt;0,TRUNC(IF(LEN(Lista!V83)&gt;3,LEFT(Lista!V83,1),0),1),0)</f>
        <v>0</v>
      </c>
      <c r="W83" s="62">
        <f>IF(SW_temp!W71&gt;0,TRUNC(IF(LEN(Lista!W83)&gt;3,LEFT(Lista!W83,1),0),1),0)</f>
        <v>0</v>
      </c>
      <c r="X83" s="62">
        <f>IF(SW_temp!X71&gt;0,TRUNC(IF(LEN(Lista!X83)&gt;3,LEFT(Lista!X83,1),0),1),0)</f>
        <v>0</v>
      </c>
      <c r="Y83" s="62">
        <f>IF(SW_temp!Y71&gt;0,TRUNC(IF(LEN(Lista!Y83)&gt;3,LEFT(Lista!Y83,1),0),1),0)</f>
        <v>0</v>
      </c>
      <c r="Z83" s="62">
        <f>IF(SW_temp!Z71&gt;0,TRUNC(IF(LEN(Lista!Z83)&gt;3,LEFT(Lista!Z83,1),0),1),0)</f>
        <v>0</v>
      </c>
      <c r="AA83" s="62">
        <f>IF(SW_temp!AA71&gt;0,TRUNC(IF(LEN(Lista!AA83)&gt;3,LEFT(Lista!AA83,1),0),1),0)</f>
        <v>0</v>
      </c>
      <c r="AB83" s="62">
        <f>IF(SW_temp!AB71&gt;0,TRUNC(IF(LEN(Lista!AB83)&gt;3,LEFT(Lista!AB83,1),0),1),0)</f>
        <v>0</v>
      </c>
      <c r="AC83" s="62">
        <f>IF(SW_temp!AC71&gt;0,TRUNC(IF(LEN(Lista!AC83)&gt;3,LEFT(Lista!AC83,1),0),1),0)</f>
        <v>0</v>
      </c>
      <c r="AD83" s="62">
        <f>IF(SW_temp!AD71&gt;0,TRUNC(IF(LEN(Lista!AD83)&gt;3,LEFT(Lista!AD83,1),0),1),0)</f>
        <v>0</v>
      </c>
      <c r="AE83" s="62">
        <f>IF(SW_temp!AE71&gt;0,TRUNC(IF(LEN(Lista!AE83)&gt;3,LEFT(Lista!AE83,1),0),1),0)</f>
        <v>0</v>
      </c>
      <c r="AF83" s="62">
        <f>IF(SW_temp!AF71&gt;0,TRUNC(IF(LEN(Lista!AF83)&gt;3,LEFT(Lista!AF83,1),0),1),0)</f>
        <v>0</v>
      </c>
      <c r="AG83" s="62">
        <f>IF(SW_temp!AG71&gt;0,TRUNC(IF(LEN(Lista!AG83)&gt;3,LEFT(Lista!AG83,1),0),1),0)</f>
        <v>0</v>
      </c>
      <c r="AH83" s="62">
        <f>IF(SW_temp!AH71&gt;0,TRUNC(IF(LEN(Lista!AH83)&gt;3,LEFT(Lista!AH83,1),0),1),0)</f>
        <v>0</v>
      </c>
      <c r="AI83" s="62">
        <f>IF(SW_temp!AI71&gt;0,TRUNC(IF(LEN(Lista!AI83)&gt;3,LEFT(Lista!AI83,1),0),1),0)</f>
        <v>0</v>
      </c>
      <c r="AJ83" s="150"/>
    </row>
    <row r="84" spans="1:36" ht="13.5" thickBot="1" x14ac:dyDescent="0.25">
      <c r="A84" s="159"/>
      <c r="B84" s="159"/>
      <c r="C84" s="159"/>
      <c r="D84" s="33">
        <v>3</v>
      </c>
      <c r="E84" s="62">
        <f>IF(SW_temp!E72&gt;0,TRUNC(IF(LEN(Lista!E84)&gt;3,LEFT(Lista!E84,1),0),1),0)</f>
        <v>0</v>
      </c>
      <c r="F84" s="62">
        <f>IF(SW_temp!F72&gt;0,TRUNC(IF(LEN(Lista!F84)&gt;3,LEFT(Lista!F84,1),0),1),0)</f>
        <v>0</v>
      </c>
      <c r="G84" s="62">
        <f>IF(SW_temp!G72&gt;0,TRUNC(IF(LEN(Lista!G84)&gt;3,LEFT(Lista!G84,1),0),1),0)</f>
        <v>0</v>
      </c>
      <c r="H84" s="62">
        <f>IF(SW_temp!H72&gt;0,TRUNC(IF(LEN(Lista!H84)&gt;3,LEFT(Lista!H84,1),0),1),0)</f>
        <v>0</v>
      </c>
      <c r="I84" s="62">
        <f>IF(SW_temp!I72&gt;0,TRUNC(IF(LEN(Lista!I84)&gt;3,LEFT(Lista!I84,1),0),1),0)</f>
        <v>0</v>
      </c>
      <c r="J84" s="62">
        <f>IF(SW_temp!J72&gt;0,TRUNC(IF(LEN(Lista!J84)&gt;3,LEFT(Lista!J84,1),0),1),0)</f>
        <v>0</v>
      </c>
      <c r="K84" s="62">
        <f>IF(SW_temp!K72&gt;0,TRUNC(IF(LEN(Lista!K84)&gt;3,LEFT(Lista!K84,1),0),1),0)</f>
        <v>0</v>
      </c>
      <c r="L84" s="62">
        <f>IF(SW_temp!L72&gt;0,TRUNC(IF(LEN(Lista!L84)&gt;3,LEFT(Lista!L84,1),0),1),0)</f>
        <v>0</v>
      </c>
      <c r="M84" s="62">
        <f>IF(SW_temp!M72&gt;0,TRUNC(IF(LEN(Lista!M84)&gt;3,LEFT(Lista!M84,1),0),1),0)</f>
        <v>0</v>
      </c>
      <c r="N84" s="62">
        <f>IF(SW_temp!N72&gt;0,TRUNC(IF(LEN(Lista!N84)&gt;3,LEFT(Lista!N84,1),0),1),0)</f>
        <v>0</v>
      </c>
      <c r="O84" s="62">
        <f>IF(SW_temp!O72&gt;0,TRUNC(IF(LEN(Lista!O84)&gt;3,LEFT(Lista!O84,1),0),1),0)</f>
        <v>0</v>
      </c>
      <c r="P84" s="62">
        <f>IF(SW_temp!P72&gt;0,TRUNC(IF(LEN(Lista!P84)&gt;3,LEFT(Lista!P84,1),0),1),0)</f>
        <v>0</v>
      </c>
      <c r="Q84" s="62">
        <f>IF(SW_temp!Q72&gt;0,TRUNC(IF(LEN(Lista!Q84)&gt;3,LEFT(Lista!Q84,1),0),1),0)</f>
        <v>0</v>
      </c>
      <c r="R84" s="62">
        <f>IF(SW_temp!R72&gt;0,TRUNC(IF(LEN(Lista!R84)&gt;3,LEFT(Lista!R84,1),0),1),0)</f>
        <v>0</v>
      </c>
      <c r="S84" s="62">
        <f>IF(SW_temp!S72&gt;0,TRUNC(IF(LEN(Lista!S84)&gt;3,LEFT(Lista!S84,1),0),1),0)</f>
        <v>0</v>
      </c>
      <c r="T84" s="62">
        <f>IF(SW_temp!T72&gt;0,TRUNC(IF(LEN(Lista!T84)&gt;3,LEFT(Lista!T84,1),0),1),0)</f>
        <v>0</v>
      </c>
      <c r="U84" s="62">
        <f>IF(SW_temp!U72&gt;0,TRUNC(IF(LEN(Lista!U84)&gt;3,LEFT(Lista!U84,1),0),1),0)</f>
        <v>0</v>
      </c>
      <c r="V84" s="62">
        <f>IF(SW_temp!V72&gt;0,TRUNC(IF(LEN(Lista!V84)&gt;3,LEFT(Lista!V84,1),0),1),0)</f>
        <v>0</v>
      </c>
      <c r="W84" s="62">
        <f>IF(SW_temp!W72&gt;0,TRUNC(IF(LEN(Lista!W84)&gt;3,LEFT(Lista!W84,1),0),1),0)</f>
        <v>0</v>
      </c>
      <c r="X84" s="62">
        <f>IF(SW_temp!X72&gt;0,TRUNC(IF(LEN(Lista!X84)&gt;3,LEFT(Lista!X84,1),0),1),0)</f>
        <v>0</v>
      </c>
      <c r="Y84" s="62">
        <f>IF(SW_temp!Y72&gt;0,TRUNC(IF(LEN(Lista!Y84)&gt;3,LEFT(Lista!Y84,1),0),1),0)</f>
        <v>0</v>
      </c>
      <c r="Z84" s="62">
        <f>IF(SW_temp!Z72&gt;0,TRUNC(IF(LEN(Lista!Z84)&gt;3,LEFT(Lista!Z84,1),0),1),0)</f>
        <v>0</v>
      </c>
      <c r="AA84" s="62">
        <f>IF(SW_temp!AA72&gt;0,TRUNC(IF(LEN(Lista!AA84)&gt;3,LEFT(Lista!AA84,1),0),1),0)</f>
        <v>0</v>
      </c>
      <c r="AB84" s="62">
        <f>IF(SW_temp!AB72&gt;0,TRUNC(IF(LEN(Lista!AB84)&gt;3,LEFT(Lista!AB84,1),0),1),0)</f>
        <v>0</v>
      </c>
      <c r="AC84" s="62">
        <f>IF(SW_temp!AC72&gt;0,TRUNC(IF(LEN(Lista!AC84)&gt;3,LEFT(Lista!AC84,1),0),1),0)</f>
        <v>0</v>
      </c>
      <c r="AD84" s="62">
        <f>IF(SW_temp!AD72&gt;0,TRUNC(IF(LEN(Lista!AD84)&gt;3,LEFT(Lista!AD84,1),0),1),0)</f>
        <v>0</v>
      </c>
      <c r="AE84" s="62">
        <f>IF(SW_temp!AE72&gt;0,TRUNC(IF(LEN(Lista!AE84)&gt;3,LEFT(Lista!AE84,1),0),1),0)</f>
        <v>0</v>
      </c>
      <c r="AF84" s="62">
        <f>IF(SW_temp!AF72&gt;0,TRUNC(IF(LEN(Lista!AF84)&gt;3,LEFT(Lista!AF84,1),0),1),0)</f>
        <v>0</v>
      </c>
      <c r="AG84" s="62">
        <f>IF(SW_temp!AG72&gt;0,TRUNC(IF(LEN(Lista!AG84)&gt;3,LEFT(Lista!AG84,1),0),1),0)</f>
        <v>0</v>
      </c>
      <c r="AH84" s="62">
        <f>IF(SW_temp!AH72&gt;0,TRUNC(IF(LEN(Lista!AH84)&gt;3,LEFT(Lista!AH84,1),0),1),0)</f>
        <v>0</v>
      </c>
      <c r="AI84" s="62">
        <f>IF(SW_temp!AI72&gt;0,TRUNC(IF(LEN(Lista!AI84)&gt;3,LEFT(Lista!AI84,1),0),1),0)</f>
        <v>0</v>
      </c>
      <c r="AJ84" s="151"/>
    </row>
    <row r="85" spans="1:36" ht="13.5" thickBot="1" x14ac:dyDescent="0.25">
      <c r="A85" s="160" t="s">
        <v>88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5">
        <v>0</v>
      </c>
    </row>
    <row r="86" spans="1:36" ht="13.5" thickBot="1" x14ac:dyDescent="0.25">
      <c r="A86" s="168" t="str">
        <f>Lista!A86</f>
        <v>Tokarka karuzelowa  SKO CNC</v>
      </c>
      <c r="B86" s="169"/>
      <c r="C86" s="169"/>
      <c r="D86" s="43"/>
      <c r="E86" s="61">
        <f>Lista!E86</f>
        <v>1</v>
      </c>
      <c r="F86" s="61">
        <f>Lista!F86</f>
        <v>2</v>
      </c>
      <c r="G86" s="61">
        <f>Lista!G86</f>
        <v>3</v>
      </c>
      <c r="H86" s="61">
        <f>Lista!H86</f>
        <v>4</v>
      </c>
      <c r="I86" s="61">
        <f>Lista!I86</f>
        <v>5</v>
      </c>
      <c r="J86" s="61">
        <f>Lista!J86</f>
        <v>6</v>
      </c>
      <c r="K86" s="61">
        <f>Lista!K86</f>
        <v>7</v>
      </c>
      <c r="L86" s="61">
        <f>Lista!L86</f>
        <v>8</v>
      </c>
      <c r="M86" s="61">
        <f>Lista!M86</f>
        <v>9</v>
      </c>
      <c r="N86" s="61">
        <f>Lista!N86</f>
        <v>10</v>
      </c>
      <c r="O86" s="61">
        <f>Lista!O86</f>
        <v>11</v>
      </c>
      <c r="P86" s="61">
        <f>Lista!P86</f>
        <v>12</v>
      </c>
      <c r="Q86" s="61">
        <f>Lista!Q86</f>
        <v>13</v>
      </c>
      <c r="R86" s="61">
        <f>Lista!R86</f>
        <v>14</v>
      </c>
      <c r="S86" s="61">
        <f>Lista!S86</f>
        <v>15</v>
      </c>
      <c r="T86" s="61">
        <f>Lista!T86</f>
        <v>16</v>
      </c>
      <c r="U86" s="61">
        <f>Lista!U86</f>
        <v>17</v>
      </c>
      <c r="V86" s="61">
        <f>Lista!V86</f>
        <v>18</v>
      </c>
      <c r="W86" s="61">
        <f>Lista!W86</f>
        <v>19</v>
      </c>
      <c r="X86" s="61">
        <f>Lista!X86</f>
        <v>20</v>
      </c>
      <c r="Y86" s="61">
        <f>Lista!Y86</f>
        <v>21</v>
      </c>
      <c r="Z86" s="61">
        <f>Lista!Z86</f>
        <v>22</v>
      </c>
      <c r="AA86" s="61">
        <f>Lista!AA86</f>
        <v>23</v>
      </c>
      <c r="AB86" s="61">
        <f>Lista!AB86</f>
        <v>24</v>
      </c>
      <c r="AC86" s="61">
        <f>Lista!AC86</f>
        <v>25</v>
      </c>
      <c r="AD86" s="61">
        <f>Lista!AD86</f>
        <v>26</v>
      </c>
      <c r="AE86" s="61">
        <f>Lista!AE86</f>
        <v>27</v>
      </c>
      <c r="AF86" s="61">
        <f>Lista!AF86</f>
        <v>28</v>
      </c>
      <c r="AG86" s="61">
        <f>Lista!AG86</f>
        <v>29</v>
      </c>
      <c r="AH86" s="61">
        <f>Lista!AH86</f>
        <v>30</v>
      </c>
      <c r="AI86" s="61">
        <f>Lista!AI86</f>
        <v>31</v>
      </c>
      <c r="AJ86" s="31" t="str">
        <f>$AJ$1</f>
        <v>SW</v>
      </c>
    </row>
    <row r="87" spans="1:36" x14ac:dyDescent="0.2">
      <c r="A87" s="164">
        <f>Lista!A87</f>
        <v>1</v>
      </c>
      <c r="B87" s="164">
        <f>Lista!B87</f>
        <v>1034</v>
      </c>
      <c r="C87" s="164" t="str">
        <f>Lista!C87</f>
        <v>Dębiec Bartłomiej</v>
      </c>
      <c r="D87" s="14">
        <v>1</v>
      </c>
      <c r="E87" s="61">
        <f>IF(SW_temp!E87&gt;0,TRUNC(IF(LEN(Lista!E87)&gt;3,LEFT(Lista!E87,1),0),1),0)</f>
        <v>0</v>
      </c>
      <c r="F87" s="61">
        <f>IF(SW_temp!F87&gt;0,TRUNC(IF(LEN(Lista!F87)&gt;3,LEFT(Lista!F87,1),0),1),0)</f>
        <v>0</v>
      </c>
      <c r="G87" s="61">
        <f>IF(SW_temp!G87&gt;0,TRUNC(IF(LEN(Lista!G87)&gt;3,LEFT(Lista!G87,1),0),1),0)</f>
        <v>0</v>
      </c>
      <c r="H87" s="61">
        <f>IF(SW_temp!H87&gt;0,TRUNC(IF(LEN(Lista!H87)&gt;3,LEFT(Lista!H87,1),0),1),0)</f>
        <v>0</v>
      </c>
      <c r="I87" s="61">
        <f>IF(SW_temp!I87&gt;0,TRUNC(IF(LEN(Lista!I87)&gt;3,LEFT(Lista!I87,1),0),1),0)</f>
        <v>0</v>
      </c>
      <c r="J87" s="61">
        <f>IF(SW_temp!J87&gt;0,TRUNC(IF(LEN(Lista!J87)&gt;3,LEFT(Lista!J87,1),0),1),0)</f>
        <v>0</v>
      </c>
      <c r="K87" s="61">
        <f>IF(SW_temp!K87&gt;0,TRUNC(IF(LEN(Lista!K87)&gt;3,LEFT(Lista!K87,1),0),1),0)</f>
        <v>0</v>
      </c>
      <c r="L87" s="61">
        <f>IF(SW_temp!L87&gt;0,TRUNC(IF(LEN(Lista!L87)&gt;3,LEFT(Lista!L87,1),0),1),0)</f>
        <v>0</v>
      </c>
      <c r="M87" s="61">
        <f>IF(SW_temp!M87&gt;0,TRUNC(IF(LEN(Lista!M87)&gt;3,LEFT(Lista!M87,1),0),1),0)</f>
        <v>0</v>
      </c>
      <c r="N87" s="61">
        <f>IF(SW_temp!N87&gt;0,TRUNC(IF(LEN(Lista!N87)&gt;3,LEFT(Lista!N87,1),0),1),0)</f>
        <v>0</v>
      </c>
      <c r="O87" s="61">
        <f>IF(SW_temp!O87&gt;0,TRUNC(IF(LEN(Lista!O87)&gt;3,LEFT(Lista!O87,1),0),1),0)</f>
        <v>0</v>
      </c>
      <c r="P87" s="61">
        <f>IF(SW_temp!P87&gt;0,TRUNC(IF(LEN(Lista!P87)&gt;3,LEFT(Lista!P87,1),0),1),0)</f>
        <v>0</v>
      </c>
      <c r="Q87" s="61">
        <f>IF(SW_temp!Q87&gt;0,TRUNC(IF(LEN(Lista!Q87)&gt;3,LEFT(Lista!Q87,1),0),1),0)</f>
        <v>0</v>
      </c>
      <c r="R87" s="61">
        <f>IF(SW_temp!R87&gt;0,TRUNC(IF(LEN(Lista!R87)&gt;3,LEFT(Lista!R87,1),0),1),0)</f>
        <v>0</v>
      </c>
      <c r="S87" s="61">
        <f>IF(SW_temp!S87&gt;0,TRUNC(IF(LEN(Lista!S87)&gt;3,LEFT(Lista!S87,1),0),1),0)</f>
        <v>0</v>
      </c>
      <c r="T87" s="61">
        <f>IF(SW_temp!T87&gt;0,TRUNC(IF(LEN(Lista!T87)&gt;3,LEFT(Lista!T87,1),0),1),0)</f>
        <v>0</v>
      </c>
      <c r="U87" s="61">
        <f>IF(SW_temp!U87&gt;0,TRUNC(IF(LEN(Lista!U87)&gt;3,LEFT(Lista!U87,1),0),1),0)</f>
        <v>0</v>
      </c>
      <c r="V87" s="61">
        <f>IF(SW_temp!V87&gt;0,TRUNC(IF(LEN(Lista!V87)&gt;3,LEFT(Lista!V87,1),0),1),0)</f>
        <v>0</v>
      </c>
      <c r="W87" s="61">
        <f>IF(SW_temp!W87&gt;0,TRUNC(IF(LEN(Lista!W87)&gt;3,LEFT(Lista!W87,1),0),1),0)</f>
        <v>0</v>
      </c>
      <c r="X87" s="61">
        <f>IF(SW_temp!X87&gt;0,TRUNC(IF(LEN(Lista!X87)&gt;3,LEFT(Lista!X87,1),0),1),0)</f>
        <v>0</v>
      </c>
      <c r="Y87" s="61">
        <f>IF(SW_temp!Y87&gt;0,TRUNC(IF(LEN(Lista!Y87)&gt;3,LEFT(Lista!Y87,1),0),1),0)</f>
        <v>0</v>
      </c>
      <c r="Z87" s="61">
        <f>IF(SW_temp!Z87&gt;0,TRUNC(IF(LEN(Lista!Z87)&gt;3,LEFT(Lista!Z87,1),0),1),0)</f>
        <v>0</v>
      </c>
      <c r="AA87" s="61">
        <f>IF(SW_temp!AA87&gt;0,TRUNC(IF(LEN(Lista!AA87)&gt;3,LEFT(Lista!AA87,1),0),1),0)</f>
        <v>0</v>
      </c>
      <c r="AB87" s="61">
        <f>IF(SW_temp!AB87&gt;0,TRUNC(IF(LEN(Lista!AB87)&gt;3,LEFT(Lista!AB87,1),0),1),0)</f>
        <v>0</v>
      </c>
      <c r="AC87" s="61">
        <f>IF(SW_temp!AC87&gt;0,TRUNC(IF(LEN(Lista!AC87)&gt;3,LEFT(Lista!AC87,1),0),1),0)</f>
        <v>0</v>
      </c>
      <c r="AD87" s="61">
        <f>IF(SW_temp!AD87&gt;0,TRUNC(IF(LEN(Lista!AD87)&gt;3,LEFT(Lista!AD87,1),0),1),0)</f>
        <v>0</v>
      </c>
      <c r="AE87" s="61">
        <f>IF(SW_temp!AE87&gt;0,TRUNC(IF(LEN(Lista!AE87)&gt;3,LEFT(Lista!AE87,1),0),1),0)</f>
        <v>0</v>
      </c>
      <c r="AF87" s="61">
        <f>IF(SW_temp!AF87&gt;0,TRUNC(IF(LEN(Lista!AF87)&gt;3,LEFT(Lista!AF87,1),0),1),0)</f>
        <v>0</v>
      </c>
      <c r="AG87" s="61">
        <f>IF(SW_temp!AG87&gt;0,TRUNC(IF(LEN(Lista!AG87)&gt;3,LEFT(Lista!AG87,1),0),1),0)</f>
        <v>0</v>
      </c>
      <c r="AH87" s="61">
        <f>IF(SW_temp!AH87&gt;0,TRUNC(IF(LEN(Lista!AH87)&gt;3,LEFT(Lista!AH87,1),0),1),0)</f>
        <v>0</v>
      </c>
      <c r="AI87" s="61">
        <f>IF(SW_temp!AI87&gt;0,TRUNC(IF(LEN(Lista!AI87)&gt;3,LEFT(Lista!AI87,1),0),1),0)</f>
        <v>0</v>
      </c>
      <c r="AJ87" s="165">
        <f>SUM(E87:AI89)</f>
        <v>0</v>
      </c>
    </row>
    <row r="88" spans="1:36" x14ac:dyDescent="0.2">
      <c r="A88" s="142"/>
      <c r="B88" s="142"/>
      <c r="C88" s="142"/>
      <c r="D88" s="15">
        <v>2</v>
      </c>
      <c r="E88" s="61">
        <f>IF(SW_temp!E88&gt;0,TRUNC(IF(LEN(Lista!E88)&gt;3,LEFT(Lista!E88,1),0),1),0)</f>
        <v>0</v>
      </c>
      <c r="F88" s="61">
        <f>IF(SW_temp!F88&gt;0,TRUNC(IF(LEN(Lista!F88)&gt;3,LEFT(Lista!F88,1),0),1),0)</f>
        <v>0</v>
      </c>
      <c r="G88" s="61">
        <f>IF(SW_temp!G88&gt;0,TRUNC(IF(LEN(Lista!G88)&gt;3,LEFT(Lista!G88,1),0),1),0)</f>
        <v>0</v>
      </c>
      <c r="H88" s="61">
        <f>IF(SW_temp!H88&gt;0,TRUNC(IF(LEN(Lista!H88)&gt;3,LEFT(Lista!H88,1),0),1),0)</f>
        <v>0</v>
      </c>
      <c r="I88" s="61">
        <f>IF(SW_temp!I88&gt;0,TRUNC(IF(LEN(Lista!I88)&gt;3,LEFT(Lista!I88,1),0),1),0)</f>
        <v>0</v>
      </c>
      <c r="J88" s="61">
        <f>IF(SW_temp!J88&gt;0,TRUNC(IF(LEN(Lista!J88)&gt;3,LEFT(Lista!J88,1),0),1),0)</f>
        <v>0</v>
      </c>
      <c r="K88" s="61">
        <f>IF(SW_temp!K88&gt;0,TRUNC(IF(LEN(Lista!K88)&gt;3,LEFT(Lista!K88,1),0),1),0)</f>
        <v>0</v>
      </c>
      <c r="L88" s="61">
        <f>IF(SW_temp!L88&gt;0,TRUNC(IF(LEN(Lista!L88)&gt;3,LEFT(Lista!L88,1),0),1),0)</f>
        <v>0</v>
      </c>
      <c r="M88" s="61">
        <f>IF(SW_temp!M88&gt;0,TRUNC(IF(LEN(Lista!M88)&gt;3,LEFT(Lista!M88,1),0),1),0)</f>
        <v>0</v>
      </c>
      <c r="N88" s="61">
        <f>IF(SW_temp!N88&gt;0,TRUNC(IF(LEN(Lista!N88)&gt;3,LEFT(Lista!N88,1),0),1),0)</f>
        <v>0</v>
      </c>
      <c r="O88" s="61">
        <f>IF(SW_temp!O88&gt;0,TRUNC(IF(LEN(Lista!O88)&gt;3,LEFT(Lista!O88,1),0),1),0)</f>
        <v>0</v>
      </c>
      <c r="P88" s="61">
        <f>IF(SW_temp!P88&gt;0,TRUNC(IF(LEN(Lista!P88)&gt;3,LEFT(Lista!P88,1),0),1),0)</f>
        <v>0</v>
      </c>
      <c r="Q88" s="61">
        <f>IF(SW_temp!Q88&gt;0,TRUNC(IF(LEN(Lista!Q88)&gt;3,LEFT(Lista!Q88,1),0),1),0)</f>
        <v>0</v>
      </c>
      <c r="R88" s="61">
        <f>IF(SW_temp!R88&gt;0,TRUNC(IF(LEN(Lista!R88)&gt;3,LEFT(Lista!R88,1),0),1),0)</f>
        <v>0</v>
      </c>
      <c r="S88" s="61">
        <f>IF(SW_temp!S88&gt;0,TRUNC(IF(LEN(Lista!S88)&gt;3,LEFT(Lista!S88,1),0),1),0)</f>
        <v>0</v>
      </c>
      <c r="T88" s="61">
        <f>IF(SW_temp!T88&gt;0,TRUNC(IF(LEN(Lista!T88)&gt;3,LEFT(Lista!T88,1),0),1),0)</f>
        <v>0</v>
      </c>
      <c r="U88" s="61">
        <f>IF(SW_temp!U88&gt;0,TRUNC(IF(LEN(Lista!U88)&gt;3,LEFT(Lista!U88,1),0),1),0)</f>
        <v>0</v>
      </c>
      <c r="V88" s="61">
        <f>IF(SW_temp!V88&gt;0,TRUNC(IF(LEN(Lista!V88)&gt;3,LEFT(Lista!V88,1),0),1),0)</f>
        <v>0</v>
      </c>
      <c r="W88" s="61">
        <f>IF(SW_temp!W88&gt;0,TRUNC(IF(LEN(Lista!W88)&gt;3,LEFT(Lista!W88,1),0),1),0)</f>
        <v>0</v>
      </c>
      <c r="X88" s="61">
        <f>IF(SW_temp!X88&gt;0,TRUNC(IF(LEN(Lista!X88)&gt;3,LEFT(Lista!X88,1),0),1),0)</f>
        <v>0</v>
      </c>
      <c r="Y88" s="61">
        <f>IF(SW_temp!Y88&gt;0,TRUNC(IF(LEN(Lista!Y88)&gt;3,LEFT(Lista!Y88,1),0),1),0)</f>
        <v>0</v>
      </c>
      <c r="Z88" s="61">
        <f>IF(SW_temp!Z88&gt;0,TRUNC(IF(LEN(Lista!Z88)&gt;3,LEFT(Lista!Z88,1),0),1),0)</f>
        <v>0</v>
      </c>
      <c r="AA88" s="61">
        <f>IF(SW_temp!AA88&gt;0,TRUNC(IF(LEN(Lista!AA88)&gt;3,LEFT(Lista!AA88,1),0),1),0)</f>
        <v>0</v>
      </c>
      <c r="AB88" s="61">
        <f>IF(SW_temp!AB88&gt;0,TRUNC(IF(LEN(Lista!AB88)&gt;3,LEFT(Lista!AB88,1),0),1),0)</f>
        <v>0</v>
      </c>
      <c r="AC88" s="61">
        <f>IF(SW_temp!AC88&gt;0,TRUNC(IF(LEN(Lista!AC88)&gt;3,LEFT(Lista!AC88,1),0),1),0)</f>
        <v>0</v>
      </c>
      <c r="AD88" s="61">
        <f>IF(SW_temp!AD88&gt;0,TRUNC(IF(LEN(Lista!AD88)&gt;3,LEFT(Lista!AD88,1),0),1),0)</f>
        <v>0</v>
      </c>
      <c r="AE88" s="61">
        <f>IF(SW_temp!AE88&gt;0,TRUNC(IF(LEN(Lista!AE88)&gt;3,LEFT(Lista!AE88,1),0),1),0)</f>
        <v>0</v>
      </c>
      <c r="AF88" s="61">
        <f>IF(SW_temp!AF88&gt;0,TRUNC(IF(LEN(Lista!AF88)&gt;3,LEFT(Lista!AF88,1),0),1),0)</f>
        <v>0</v>
      </c>
      <c r="AG88" s="61">
        <f>IF(SW_temp!AG88&gt;0,TRUNC(IF(LEN(Lista!AG88)&gt;3,LEFT(Lista!AG88,1),0),1),0)</f>
        <v>0</v>
      </c>
      <c r="AH88" s="61">
        <f>IF(SW_temp!AH88&gt;0,TRUNC(IF(LEN(Lista!AH88)&gt;3,LEFT(Lista!AH88,1),0),1),0)</f>
        <v>0</v>
      </c>
      <c r="AI88" s="61">
        <f>IF(SW_temp!AI88&gt;0,TRUNC(IF(LEN(Lista!AI88)&gt;3,LEFT(Lista!AI88,1),0),1),0)</f>
        <v>0</v>
      </c>
      <c r="AJ88" s="145"/>
    </row>
    <row r="89" spans="1:36" ht="13.5" thickBot="1" x14ac:dyDescent="0.25">
      <c r="A89" s="142"/>
      <c r="B89" s="142"/>
      <c r="C89" s="142"/>
      <c r="D89" s="15">
        <v>3</v>
      </c>
      <c r="E89" s="61">
        <f>IF(SW_temp!E89&gt;0,TRUNC(IF(LEN(Lista!E89)&gt;3,LEFT(Lista!E89,1),0),1),0)</f>
        <v>0</v>
      </c>
      <c r="F89" s="61">
        <f>IF(SW_temp!F89&gt;0,TRUNC(IF(LEN(Lista!F89)&gt;3,LEFT(Lista!F89,1),0),1),0)</f>
        <v>0</v>
      </c>
      <c r="G89" s="61">
        <f>IF(SW_temp!G89&gt;0,TRUNC(IF(LEN(Lista!G89)&gt;3,LEFT(Lista!G89,1),0),1),0)</f>
        <v>0</v>
      </c>
      <c r="H89" s="61">
        <f>IF(SW_temp!H89&gt;0,TRUNC(IF(LEN(Lista!H89)&gt;3,LEFT(Lista!H89,1),0),1),0)</f>
        <v>0</v>
      </c>
      <c r="I89" s="61">
        <f>IF(SW_temp!I89&gt;0,TRUNC(IF(LEN(Lista!I89)&gt;3,LEFT(Lista!I89,1),0),1),0)</f>
        <v>0</v>
      </c>
      <c r="J89" s="61">
        <f>IF(SW_temp!J89&gt;0,TRUNC(IF(LEN(Lista!J89)&gt;3,LEFT(Lista!J89,1),0),1),0)</f>
        <v>0</v>
      </c>
      <c r="K89" s="61">
        <f>IF(SW_temp!K89&gt;0,TRUNC(IF(LEN(Lista!K89)&gt;3,LEFT(Lista!K89,1),0),1),0)</f>
        <v>0</v>
      </c>
      <c r="L89" s="61">
        <f>IF(SW_temp!L89&gt;0,TRUNC(IF(LEN(Lista!L89)&gt;3,LEFT(Lista!L89,1),0),1),0)</f>
        <v>0</v>
      </c>
      <c r="M89" s="61">
        <f>IF(SW_temp!M89&gt;0,TRUNC(IF(LEN(Lista!M89)&gt;3,LEFT(Lista!M89,1),0),1),0)</f>
        <v>0</v>
      </c>
      <c r="N89" s="61">
        <f>IF(SW_temp!N89&gt;0,TRUNC(IF(LEN(Lista!N89)&gt;3,LEFT(Lista!N89,1),0),1),0)</f>
        <v>0</v>
      </c>
      <c r="O89" s="61">
        <f>IF(SW_temp!O89&gt;0,TRUNC(IF(LEN(Lista!O89)&gt;3,LEFT(Lista!O89,1),0),1),0)</f>
        <v>0</v>
      </c>
      <c r="P89" s="61">
        <f>IF(SW_temp!P89&gt;0,TRUNC(IF(LEN(Lista!P89)&gt;3,LEFT(Lista!P89,1),0),1),0)</f>
        <v>0</v>
      </c>
      <c r="Q89" s="61">
        <f>IF(SW_temp!Q89&gt;0,TRUNC(IF(LEN(Lista!Q89)&gt;3,LEFT(Lista!Q89,1),0),1),0)</f>
        <v>0</v>
      </c>
      <c r="R89" s="61">
        <f>IF(SW_temp!R89&gt;0,TRUNC(IF(LEN(Lista!R89)&gt;3,LEFT(Lista!R89,1),0),1),0)</f>
        <v>0</v>
      </c>
      <c r="S89" s="61">
        <f>IF(SW_temp!S89&gt;0,TRUNC(IF(LEN(Lista!S89)&gt;3,LEFT(Lista!S89,1),0),1),0)</f>
        <v>0</v>
      </c>
      <c r="T89" s="61">
        <f>IF(SW_temp!T89&gt;0,TRUNC(IF(LEN(Lista!T89)&gt;3,LEFT(Lista!T89,1),0),1),0)</f>
        <v>0</v>
      </c>
      <c r="U89" s="61">
        <f>IF(SW_temp!U89&gt;0,TRUNC(IF(LEN(Lista!U89)&gt;3,LEFT(Lista!U89,1),0),1),0)</f>
        <v>0</v>
      </c>
      <c r="V89" s="61">
        <f>IF(SW_temp!V89&gt;0,TRUNC(IF(LEN(Lista!V89)&gt;3,LEFT(Lista!V89,1),0),1),0)</f>
        <v>0</v>
      </c>
      <c r="W89" s="61">
        <f>IF(SW_temp!W89&gt;0,TRUNC(IF(LEN(Lista!W89)&gt;3,LEFT(Lista!W89,1),0),1),0)</f>
        <v>0</v>
      </c>
      <c r="X89" s="61">
        <f>IF(SW_temp!X89&gt;0,TRUNC(IF(LEN(Lista!X89)&gt;3,LEFT(Lista!X89,1),0),1),0)</f>
        <v>0</v>
      </c>
      <c r="Y89" s="61">
        <f>IF(SW_temp!Y89&gt;0,TRUNC(IF(LEN(Lista!Y89)&gt;3,LEFT(Lista!Y89,1),0),1),0)</f>
        <v>0</v>
      </c>
      <c r="Z89" s="61">
        <f>IF(SW_temp!Z89&gt;0,TRUNC(IF(LEN(Lista!Z89)&gt;3,LEFT(Lista!Z89,1),0),1),0)</f>
        <v>0</v>
      </c>
      <c r="AA89" s="61">
        <f>IF(SW_temp!AA89&gt;0,TRUNC(IF(LEN(Lista!AA89)&gt;3,LEFT(Lista!AA89,1),0),1),0)</f>
        <v>0</v>
      </c>
      <c r="AB89" s="61">
        <f>IF(SW_temp!AB89&gt;0,TRUNC(IF(LEN(Lista!AB89)&gt;3,LEFT(Lista!AB89,1),0),1),0)</f>
        <v>0</v>
      </c>
      <c r="AC89" s="61">
        <f>IF(SW_temp!AC89&gt;0,TRUNC(IF(LEN(Lista!AC89)&gt;3,LEFT(Lista!AC89,1),0),1),0)</f>
        <v>0</v>
      </c>
      <c r="AD89" s="61">
        <f>IF(SW_temp!AD89&gt;0,TRUNC(IF(LEN(Lista!AD89)&gt;3,LEFT(Lista!AD89,1),0),1),0)</f>
        <v>0</v>
      </c>
      <c r="AE89" s="61">
        <f>IF(SW_temp!AE89&gt;0,TRUNC(IF(LEN(Lista!AE89)&gt;3,LEFT(Lista!AE89,1),0),1),0)</f>
        <v>0</v>
      </c>
      <c r="AF89" s="61">
        <f>IF(SW_temp!AF89&gt;0,TRUNC(IF(LEN(Lista!AF89)&gt;3,LEFT(Lista!AF89,1),0),1),0)</f>
        <v>0</v>
      </c>
      <c r="AG89" s="61">
        <f>IF(SW_temp!AG89&gt;0,TRUNC(IF(LEN(Lista!AG89)&gt;3,LEFT(Lista!AG89,1),0),1),0)</f>
        <v>0</v>
      </c>
      <c r="AH89" s="61">
        <f>IF(SW_temp!AH89&gt;0,TRUNC(IF(LEN(Lista!AH89)&gt;3,LEFT(Lista!AH89,1),0),1),0)</f>
        <v>0</v>
      </c>
      <c r="AI89" s="61">
        <f>IF(SW_temp!AI89&gt;0,TRUNC(IF(LEN(Lista!AI89)&gt;3,LEFT(Lista!AI89,1),0),1),0)</f>
        <v>0</v>
      </c>
      <c r="AJ89" s="166"/>
    </row>
    <row r="90" spans="1:36" x14ac:dyDescent="0.2">
      <c r="A90" s="164">
        <f>Lista!A90</f>
        <v>2</v>
      </c>
      <c r="B90" s="164">
        <f>Lista!B90</f>
        <v>1012</v>
      </c>
      <c r="C90" s="164" t="str">
        <f>Lista!C90</f>
        <v>Bieniek Mirosław</v>
      </c>
      <c r="D90" s="19">
        <v>1</v>
      </c>
      <c r="E90" s="61">
        <f>IF(SW_temp!E90&gt;0,TRUNC(IF(LEN(Lista!E90)&gt;3,LEFT(Lista!E90,1),0),1),0)</f>
        <v>0</v>
      </c>
      <c r="F90" s="61">
        <f>IF(SW_temp!F90&gt;0,TRUNC(IF(LEN(Lista!F90)&gt;3,LEFT(Lista!F90,1),0),1),0)</f>
        <v>0</v>
      </c>
      <c r="G90" s="61">
        <f>IF(SW_temp!G90&gt;0,TRUNC(IF(LEN(Lista!G90)&gt;3,LEFT(Lista!G90,1),0),1),0)</f>
        <v>0</v>
      </c>
      <c r="H90" s="61">
        <f>IF(SW_temp!H90&gt;0,TRUNC(IF(LEN(Lista!H90)&gt;3,LEFT(Lista!H90,1),0),1),0)</f>
        <v>0</v>
      </c>
      <c r="I90" s="61">
        <f>IF(SW_temp!I90&gt;0,TRUNC(IF(LEN(Lista!I90)&gt;3,LEFT(Lista!I90,1),0),1),0)</f>
        <v>0</v>
      </c>
      <c r="J90" s="61">
        <f>IF(SW_temp!J90&gt;0,TRUNC(IF(LEN(Lista!J90)&gt;3,LEFT(Lista!J90,1),0),1),0)</f>
        <v>0</v>
      </c>
      <c r="K90" s="61">
        <f>IF(SW_temp!K90&gt;0,TRUNC(IF(LEN(Lista!K90)&gt;3,LEFT(Lista!K90,1),0),1),0)</f>
        <v>0</v>
      </c>
      <c r="L90" s="61">
        <f>IF(SW_temp!L90&gt;0,TRUNC(IF(LEN(Lista!L90)&gt;3,LEFT(Lista!L90,1),0),1),0)</f>
        <v>0</v>
      </c>
      <c r="M90" s="61">
        <f>IF(SW_temp!M90&gt;0,TRUNC(IF(LEN(Lista!M90)&gt;3,LEFT(Lista!M90,1),0),1),0)</f>
        <v>0</v>
      </c>
      <c r="N90" s="61">
        <f>IF(SW_temp!N90&gt;0,TRUNC(IF(LEN(Lista!N90)&gt;3,LEFT(Lista!N90,1),0),1),0)</f>
        <v>0</v>
      </c>
      <c r="O90" s="61">
        <f>IF(SW_temp!O90&gt;0,TRUNC(IF(LEN(Lista!O90)&gt;3,LEFT(Lista!O90,1),0),1),0)</f>
        <v>0</v>
      </c>
      <c r="P90" s="61">
        <f>IF(SW_temp!P90&gt;0,TRUNC(IF(LEN(Lista!P90)&gt;3,LEFT(Lista!P90,1),0),1),0)</f>
        <v>0</v>
      </c>
      <c r="Q90" s="61">
        <f>IF(SW_temp!Q90&gt;0,TRUNC(IF(LEN(Lista!Q90)&gt;3,LEFT(Lista!Q90,1),0),1),0)</f>
        <v>0</v>
      </c>
      <c r="R90" s="61">
        <f>IF(SW_temp!R90&gt;0,TRUNC(IF(LEN(Lista!R90)&gt;3,LEFT(Lista!R90,1),0),1),0)</f>
        <v>0</v>
      </c>
      <c r="S90" s="61">
        <f>IF(SW_temp!S90&gt;0,TRUNC(IF(LEN(Lista!S90)&gt;3,LEFT(Lista!S90,1),0),1),0)</f>
        <v>0</v>
      </c>
      <c r="T90" s="61">
        <f>IF(SW_temp!T90&gt;0,TRUNC(IF(LEN(Lista!T90)&gt;3,LEFT(Lista!T90,1),0),1),0)</f>
        <v>0</v>
      </c>
      <c r="U90" s="61">
        <f>IF(SW_temp!U90&gt;0,TRUNC(IF(LEN(Lista!U90)&gt;3,LEFT(Lista!U90,1),0),1),0)</f>
        <v>0</v>
      </c>
      <c r="V90" s="61">
        <f>IF(SW_temp!V90&gt;0,TRUNC(IF(LEN(Lista!V90)&gt;3,LEFT(Lista!V90,1),0),1),0)</f>
        <v>0</v>
      </c>
      <c r="W90" s="61">
        <f>IF(SW_temp!W90&gt;0,TRUNC(IF(LEN(Lista!W90)&gt;3,LEFT(Lista!W90,1),0),1),0)</f>
        <v>0</v>
      </c>
      <c r="X90" s="61">
        <f>IF(SW_temp!X90&gt;0,TRUNC(IF(LEN(Lista!X90)&gt;3,LEFT(Lista!X90,1),0),1),0)</f>
        <v>0</v>
      </c>
      <c r="Y90" s="61">
        <f>IF(SW_temp!Y90&gt;0,TRUNC(IF(LEN(Lista!Y90)&gt;3,LEFT(Lista!Y90,1),0),1),0)</f>
        <v>0</v>
      </c>
      <c r="Z90" s="61">
        <f>IF(SW_temp!Z90&gt;0,TRUNC(IF(LEN(Lista!Z90)&gt;3,LEFT(Lista!Z90,1),0),1),0)</f>
        <v>0</v>
      </c>
      <c r="AA90" s="61">
        <f>IF(SW_temp!AA90&gt;0,TRUNC(IF(LEN(Lista!AA90)&gt;3,LEFT(Lista!AA90,1),0),1),0)</f>
        <v>0</v>
      </c>
      <c r="AB90" s="61">
        <f>IF(SW_temp!AB90&gt;0,TRUNC(IF(LEN(Lista!AB90)&gt;3,LEFT(Lista!AB90,1),0),1),0)</f>
        <v>0</v>
      </c>
      <c r="AC90" s="61">
        <f>IF(SW_temp!AC90&gt;0,TRUNC(IF(LEN(Lista!AC90)&gt;3,LEFT(Lista!AC90,1),0),1),0)</f>
        <v>0</v>
      </c>
      <c r="AD90" s="61">
        <f>IF(SW_temp!AD90&gt;0,TRUNC(IF(LEN(Lista!AD90)&gt;3,LEFT(Lista!AD90,1),0),1),0)</f>
        <v>0</v>
      </c>
      <c r="AE90" s="61">
        <f>IF(SW_temp!AE90&gt;0,TRUNC(IF(LEN(Lista!AE90)&gt;3,LEFT(Lista!AE90,1),0),1),0)</f>
        <v>0</v>
      </c>
      <c r="AF90" s="61">
        <f>IF(SW_temp!AF90&gt;0,TRUNC(IF(LEN(Lista!AF90)&gt;3,LEFT(Lista!AF90,1),0),1),0)</f>
        <v>0</v>
      </c>
      <c r="AG90" s="61">
        <f>IF(SW_temp!AG90&gt;0,TRUNC(IF(LEN(Lista!AG90)&gt;3,LEFT(Lista!AG90,1),0),1),0)</f>
        <v>0</v>
      </c>
      <c r="AH90" s="61">
        <f>IF(SW_temp!AH90&gt;0,TRUNC(IF(LEN(Lista!AH90)&gt;3,LEFT(Lista!AH90,1),0),1),0)</f>
        <v>0</v>
      </c>
      <c r="AI90" s="61">
        <f>IF(SW_temp!AI90&gt;0,TRUNC(IF(LEN(Lista!AI90)&gt;3,LEFT(Lista!AI90,1),0),1),0)</f>
        <v>0</v>
      </c>
      <c r="AJ90" s="165">
        <f t="shared" ref="AJ90" si="20">SUM(E90:AI92)</f>
        <v>0</v>
      </c>
    </row>
    <row r="91" spans="1:36" x14ac:dyDescent="0.2">
      <c r="A91" s="142"/>
      <c r="B91" s="142"/>
      <c r="C91" s="142"/>
      <c r="D91" s="19">
        <v>2</v>
      </c>
      <c r="E91" s="61">
        <f>IF(SW_temp!E91&gt;0,TRUNC(IF(LEN(Lista!E91)&gt;3,LEFT(Lista!E91,1),0),1),0)</f>
        <v>0</v>
      </c>
      <c r="F91" s="61">
        <f>IF(SW_temp!F91&gt;0,TRUNC(IF(LEN(Lista!F91)&gt;3,LEFT(Lista!F91,1),0),1),0)</f>
        <v>0</v>
      </c>
      <c r="G91" s="61">
        <f>IF(SW_temp!G91&gt;0,TRUNC(IF(LEN(Lista!G91)&gt;3,LEFT(Lista!G91,1),0),1),0)</f>
        <v>0</v>
      </c>
      <c r="H91" s="61">
        <f>IF(SW_temp!H91&gt;0,TRUNC(IF(LEN(Lista!H91)&gt;3,LEFT(Lista!H91,1),0),1),0)</f>
        <v>0</v>
      </c>
      <c r="I91" s="61">
        <f>IF(SW_temp!I91&gt;0,TRUNC(IF(LEN(Lista!I91)&gt;3,LEFT(Lista!I91,1),0),1),0)</f>
        <v>0</v>
      </c>
      <c r="J91" s="61">
        <f>IF(SW_temp!J91&gt;0,TRUNC(IF(LEN(Lista!J91)&gt;3,LEFT(Lista!J91,1),0),1),0)</f>
        <v>0</v>
      </c>
      <c r="K91" s="61">
        <f>IF(SW_temp!K91&gt;0,TRUNC(IF(LEN(Lista!K91)&gt;3,LEFT(Lista!K91,1),0),1),0)</f>
        <v>0</v>
      </c>
      <c r="L91" s="61">
        <f>IF(SW_temp!L91&gt;0,TRUNC(IF(LEN(Lista!L91)&gt;3,LEFT(Lista!L91,1),0),1),0)</f>
        <v>0</v>
      </c>
      <c r="M91" s="61">
        <f>IF(SW_temp!M91&gt;0,TRUNC(IF(LEN(Lista!M91)&gt;3,LEFT(Lista!M91,1),0),1),0)</f>
        <v>0</v>
      </c>
      <c r="N91" s="61">
        <f>IF(SW_temp!N91&gt;0,TRUNC(IF(LEN(Lista!N91)&gt;3,LEFT(Lista!N91,1),0),1),0)</f>
        <v>0</v>
      </c>
      <c r="O91" s="61">
        <f>IF(SW_temp!O91&gt;0,TRUNC(IF(LEN(Lista!O91)&gt;3,LEFT(Lista!O91,1),0),1),0)</f>
        <v>0</v>
      </c>
      <c r="P91" s="61">
        <f>IF(SW_temp!P91&gt;0,TRUNC(IF(LEN(Lista!P91)&gt;3,LEFT(Lista!P91,1),0),1),0)</f>
        <v>0</v>
      </c>
      <c r="Q91" s="61">
        <f>IF(SW_temp!Q91&gt;0,TRUNC(IF(LEN(Lista!Q91)&gt;3,LEFT(Lista!Q91,1),0),1),0)</f>
        <v>0</v>
      </c>
      <c r="R91" s="61">
        <f>IF(SW_temp!R91&gt;0,TRUNC(IF(LEN(Lista!R91)&gt;3,LEFT(Lista!R91,1),0),1),0)</f>
        <v>0</v>
      </c>
      <c r="S91" s="61">
        <f>IF(SW_temp!S91&gt;0,TRUNC(IF(LEN(Lista!S91)&gt;3,LEFT(Lista!S91,1),0),1),0)</f>
        <v>0</v>
      </c>
      <c r="T91" s="61">
        <f>IF(SW_temp!T91&gt;0,TRUNC(IF(LEN(Lista!T91)&gt;3,LEFT(Lista!T91,1),0),1),0)</f>
        <v>0</v>
      </c>
      <c r="U91" s="61">
        <f>IF(SW_temp!U91&gt;0,TRUNC(IF(LEN(Lista!U91)&gt;3,LEFT(Lista!U91,1),0),1),0)</f>
        <v>0</v>
      </c>
      <c r="V91" s="61">
        <f>IF(SW_temp!V91&gt;0,TRUNC(IF(LEN(Lista!V91)&gt;3,LEFT(Lista!V91,1),0),1),0)</f>
        <v>0</v>
      </c>
      <c r="W91" s="61">
        <f>IF(SW_temp!W91&gt;0,TRUNC(IF(LEN(Lista!W91)&gt;3,LEFT(Lista!W91,1),0),1),0)</f>
        <v>0</v>
      </c>
      <c r="X91" s="61">
        <f>IF(SW_temp!X91&gt;0,TRUNC(IF(LEN(Lista!X91)&gt;3,LEFT(Lista!X91,1),0),1),0)</f>
        <v>0</v>
      </c>
      <c r="Y91" s="61">
        <f>IF(SW_temp!Y91&gt;0,TRUNC(IF(LEN(Lista!Y91)&gt;3,LEFT(Lista!Y91,1),0),1),0)</f>
        <v>0</v>
      </c>
      <c r="Z91" s="61">
        <f>IF(SW_temp!Z91&gt;0,TRUNC(IF(LEN(Lista!Z91)&gt;3,LEFT(Lista!Z91,1),0),1),0)</f>
        <v>0</v>
      </c>
      <c r="AA91" s="61">
        <f>IF(SW_temp!AA91&gt;0,TRUNC(IF(LEN(Lista!AA91)&gt;3,LEFT(Lista!AA91,1),0),1),0)</f>
        <v>0</v>
      </c>
      <c r="AB91" s="61">
        <f>IF(SW_temp!AB91&gt;0,TRUNC(IF(LEN(Lista!AB91)&gt;3,LEFT(Lista!AB91,1),0),1),0)</f>
        <v>0</v>
      </c>
      <c r="AC91" s="61">
        <f>IF(SW_temp!AC91&gt;0,TRUNC(IF(LEN(Lista!AC91)&gt;3,LEFT(Lista!AC91,1),0),1),0)</f>
        <v>0</v>
      </c>
      <c r="AD91" s="61">
        <f>IF(SW_temp!AD91&gt;0,TRUNC(IF(LEN(Lista!AD91)&gt;3,LEFT(Lista!AD91,1),0),1),0)</f>
        <v>0</v>
      </c>
      <c r="AE91" s="61">
        <f>IF(SW_temp!AE91&gt;0,TRUNC(IF(LEN(Lista!AE91)&gt;3,LEFT(Lista!AE91,1),0),1),0)</f>
        <v>0</v>
      </c>
      <c r="AF91" s="61">
        <f>IF(SW_temp!AF91&gt;0,TRUNC(IF(LEN(Lista!AF91)&gt;3,LEFT(Lista!AF91,1),0),1),0)</f>
        <v>0</v>
      </c>
      <c r="AG91" s="61">
        <f>IF(SW_temp!AG91&gt;0,TRUNC(IF(LEN(Lista!AG91)&gt;3,LEFT(Lista!AG91,1),0),1),0)</f>
        <v>0</v>
      </c>
      <c r="AH91" s="61">
        <f>IF(SW_temp!AH91&gt;0,TRUNC(IF(LEN(Lista!AH91)&gt;3,LEFT(Lista!AH91,1),0),1),0)</f>
        <v>0</v>
      </c>
      <c r="AI91" s="61">
        <f>IF(SW_temp!AI91&gt;0,TRUNC(IF(LEN(Lista!AI91)&gt;3,LEFT(Lista!AI91,1),0),1),0)</f>
        <v>0</v>
      </c>
      <c r="AJ91" s="145"/>
    </row>
    <row r="92" spans="1:36" ht="13.5" thickBot="1" x14ac:dyDescent="0.25">
      <c r="A92" s="142"/>
      <c r="B92" s="142"/>
      <c r="C92" s="142"/>
      <c r="D92" s="19">
        <v>3</v>
      </c>
      <c r="E92" s="61">
        <f>IF(SW_temp!E92&gt;0,TRUNC(IF(LEN(Lista!E92)&gt;3,LEFT(Lista!E92,1),0),1),0)</f>
        <v>0</v>
      </c>
      <c r="F92" s="61">
        <f>IF(SW_temp!F92&gt;0,TRUNC(IF(LEN(Lista!F92)&gt;3,LEFT(Lista!F92,1),0),1),0)</f>
        <v>0</v>
      </c>
      <c r="G92" s="61">
        <f>IF(SW_temp!G92&gt;0,TRUNC(IF(LEN(Lista!G92)&gt;3,LEFT(Lista!G92,1),0),1),0)</f>
        <v>0</v>
      </c>
      <c r="H92" s="61">
        <f>IF(SW_temp!H92&gt;0,TRUNC(IF(LEN(Lista!H92)&gt;3,LEFT(Lista!H92,1),0),1),0)</f>
        <v>0</v>
      </c>
      <c r="I92" s="61">
        <f>IF(SW_temp!I92&gt;0,TRUNC(IF(LEN(Lista!I92)&gt;3,LEFT(Lista!I92,1),0),1),0)</f>
        <v>0</v>
      </c>
      <c r="J92" s="61">
        <f>IF(SW_temp!J92&gt;0,TRUNC(IF(LEN(Lista!J92)&gt;3,LEFT(Lista!J92,1),0),1),0)</f>
        <v>0</v>
      </c>
      <c r="K92" s="61">
        <f>IF(SW_temp!K92&gt;0,TRUNC(IF(LEN(Lista!K92)&gt;3,LEFT(Lista!K92,1),0),1),0)</f>
        <v>0</v>
      </c>
      <c r="L92" s="61">
        <f>IF(SW_temp!L92&gt;0,TRUNC(IF(LEN(Lista!L92)&gt;3,LEFT(Lista!L92,1),0),1),0)</f>
        <v>0</v>
      </c>
      <c r="M92" s="61">
        <f>IF(SW_temp!M92&gt;0,TRUNC(IF(LEN(Lista!M92)&gt;3,LEFT(Lista!M92,1),0),1),0)</f>
        <v>0</v>
      </c>
      <c r="N92" s="61">
        <f>IF(SW_temp!N92&gt;0,TRUNC(IF(LEN(Lista!N92)&gt;3,LEFT(Lista!N92,1),0),1),0)</f>
        <v>0</v>
      </c>
      <c r="O92" s="61">
        <f>IF(SW_temp!O92&gt;0,TRUNC(IF(LEN(Lista!O92)&gt;3,LEFT(Lista!O92,1),0),1),0)</f>
        <v>0</v>
      </c>
      <c r="P92" s="61">
        <f>IF(SW_temp!P92&gt;0,TRUNC(IF(LEN(Lista!P92)&gt;3,LEFT(Lista!P92,1),0),1),0)</f>
        <v>0</v>
      </c>
      <c r="Q92" s="61">
        <f>IF(SW_temp!Q92&gt;0,TRUNC(IF(LEN(Lista!Q92)&gt;3,LEFT(Lista!Q92,1),0),1),0)</f>
        <v>0</v>
      </c>
      <c r="R92" s="61">
        <f>IF(SW_temp!R92&gt;0,TRUNC(IF(LEN(Lista!R92)&gt;3,LEFT(Lista!R92,1),0),1),0)</f>
        <v>0</v>
      </c>
      <c r="S92" s="61">
        <f>IF(SW_temp!S92&gt;0,TRUNC(IF(LEN(Lista!S92)&gt;3,LEFT(Lista!S92,1),0),1),0)</f>
        <v>0</v>
      </c>
      <c r="T92" s="61">
        <f>IF(SW_temp!T92&gt;0,TRUNC(IF(LEN(Lista!T92)&gt;3,LEFT(Lista!T92,1),0),1),0)</f>
        <v>0</v>
      </c>
      <c r="U92" s="61">
        <f>IF(SW_temp!U92&gt;0,TRUNC(IF(LEN(Lista!U92)&gt;3,LEFT(Lista!U92,1),0),1),0)</f>
        <v>0</v>
      </c>
      <c r="V92" s="61">
        <f>IF(SW_temp!V92&gt;0,TRUNC(IF(LEN(Lista!V92)&gt;3,LEFT(Lista!V92,1),0),1),0)</f>
        <v>0</v>
      </c>
      <c r="W92" s="61">
        <f>IF(SW_temp!W92&gt;0,TRUNC(IF(LEN(Lista!W92)&gt;3,LEFT(Lista!W92,1),0),1),0)</f>
        <v>0</v>
      </c>
      <c r="X92" s="61">
        <f>IF(SW_temp!X92&gt;0,TRUNC(IF(LEN(Lista!X92)&gt;3,LEFT(Lista!X92,1),0),1),0)</f>
        <v>0</v>
      </c>
      <c r="Y92" s="61">
        <f>IF(SW_temp!Y92&gt;0,TRUNC(IF(LEN(Lista!Y92)&gt;3,LEFT(Lista!Y92,1),0),1),0)</f>
        <v>0</v>
      </c>
      <c r="Z92" s="61">
        <f>IF(SW_temp!Z92&gt;0,TRUNC(IF(LEN(Lista!Z92)&gt;3,LEFT(Lista!Z92,1),0),1),0)</f>
        <v>0</v>
      </c>
      <c r="AA92" s="61">
        <f>IF(SW_temp!AA92&gt;0,TRUNC(IF(LEN(Lista!AA92)&gt;3,LEFT(Lista!AA92,1),0),1),0)</f>
        <v>0</v>
      </c>
      <c r="AB92" s="61">
        <f>IF(SW_temp!AB92&gt;0,TRUNC(IF(LEN(Lista!AB92)&gt;3,LEFT(Lista!AB92,1),0),1),0)</f>
        <v>0</v>
      </c>
      <c r="AC92" s="61">
        <f>IF(SW_temp!AC92&gt;0,TRUNC(IF(LEN(Lista!AC92)&gt;3,LEFT(Lista!AC92,1),0),1),0)</f>
        <v>0</v>
      </c>
      <c r="AD92" s="61">
        <f>IF(SW_temp!AD92&gt;0,TRUNC(IF(LEN(Lista!AD92)&gt;3,LEFT(Lista!AD92,1),0),1),0)</f>
        <v>0</v>
      </c>
      <c r="AE92" s="61">
        <f>IF(SW_temp!AE92&gt;0,TRUNC(IF(LEN(Lista!AE92)&gt;3,LEFT(Lista!AE92,1),0),1),0)</f>
        <v>0</v>
      </c>
      <c r="AF92" s="61">
        <f>IF(SW_temp!AF92&gt;0,TRUNC(IF(LEN(Lista!AF92)&gt;3,LEFT(Lista!AF92,1),0),1),0)</f>
        <v>0</v>
      </c>
      <c r="AG92" s="61">
        <f>IF(SW_temp!AG92&gt;0,TRUNC(IF(LEN(Lista!AG92)&gt;3,LEFT(Lista!AG92,1),0),1),0)</f>
        <v>0</v>
      </c>
      <c r="AH92" s="61">
        <f>IF(SW_temp!AH92&gt;0,TRUNC(IF(LEN(Lista!AH92)&gt;3,LEFT(Lista!AH92,1),0),1),0)</f>
        <v>0</v>
      </c>
      <c r="AI92" s="61">
        <f>IF(SW_temp!AI92&gt;0,TRUNC(IF(LEN(Lista!AI92)&gt;3,LEFT(Lista!AI92,1),0),1),0)</f>
        <v>0</v>
      </c>
      <c r="AJ92" s="166"/>
    </row>
    <row r="93" spans="1:36" x14ac:dyDescent="0.2">
      <c r="A93" s="164">
        <f>Lista!A93</f>
        <v>3</v>
      </c>
      <c r="B93" s="164">
        <f>Lista!B93</f>
        <v>1223</v>
      </c>
      <c r="C93" s="164" t="str">
        <f>Lista!C93</f>
        <v>Wróbel Marcin</v>
      </c>
      <c r="D93" s="19">
        <v>1</v>
      </c>
      <c r="E93" s="61">
        <f>IF(SW_temp!E93&gt;0,TRUNC(IF(LEN(Lista!E93)&gt;3,LEFT(Lista!E93,1),0),1),0)</f>
        <v>0</v>
      </c>
      <c r="F93" s="61">
        <f>IF(SW_temp!F93&gt;0,TRUNC(IF(LEN(Lista!F93)&gt;3,LEFT(Lista!F93,1),0),1),0)</f>
        <v>0</v>
      </c>
      <c r="G93" s="61">
        <f>IF(SW_temp!G93&gt;0,TRUNC(IF(LEN(Lista!G93)&gt;3,LEFT(Lista!G93,1),0),1),0)</f>
        <v>0</v>
      </c>
      <c r="H93" s="61">
        <f>IF(SW_temp!H93&gt;0,TRUNC(IF(LEN(Lista!H93)&gt;3,LEFT(Lista!H93,1),0),1),0)</f>
        <v>0</v>
      </c>
      <c r="I93" s="61">
        <f>IF(SW_temp!I93&gt;0,TRUNC(IF(LEN(Lista!I93)&gt;3,LEFT(Lista!I93,1),0),1),0)</f>
        <v>0</v>
      </c>
      <c r="J93" s="61">
        <f>IF(SW_temp!J93&gt;0,TRUNC(IF(LEN(Lista!J93)&gt;3,LEFT(Lista!J93,1),0),1),0)</f>
        <v>0</v>
      </c>
      <c r="K93" s="61">
        <f>IF(SW_temp!K93&gt;0,TRUNC(IF(LEN(Lista!K93)&gt;3,LEFT(Lista!K93,1),0),1),0)</f>
        <v>0</v>
      </c>
      <c r="L93" s="61">
        <f>IF(SW_temp!L93&gt;0,TRUNC(IF(LEN(Lista!L93)&gt;3,LEFT(Lista!L93,1),0),1),0)</f>
        <v>0</v>
      </c>
      <c r="M93" s="61">
        <f>IF(SW_temp!M93&gt;0,TRUNC(IF(LEN(Lista!M93)&gt;3,LEFT(Lista!M93,1),0),1),0)</f>
        <v>0</v>
      </c>
      <c r="N93" s="61">
        <f>IF(SW_temp!N93&gt;0,TRUNC(IF(LEN(Lista!N93)&gt;3,LEFT(Lista!N93,1),0),1),0)</f>
        <v>0</v>
      </c>
      <c r="O93" s="61">
        <f>IF(SW_temp!O93&gt;0,TRUNC(IF(LEN(Lista!O93)&gt;3,LEFT(Lista!O93,1),0),1),0)</f>
        <v>0</v>
      </c>
      <c r="P93" s="61">
        <f>IF(SW_temp!P93&gt;0,TRUNC(IF(LEN(Lista!P93)&gt;3,LEFT(Lista!P93,1),0),1),0)</f>
        <v>0</v>
      </c>
      <c r="Q93" s="61">
        <f>IF(SW_temp!Q93&gt;0,TRUNC(IF(LEN(Lista!Q93)&gt;3,LEFT(Lista!Q93,1),0),1),0)</f>
        <v>0</v>
      </c>
      <c r="R93" s="61">
        <f>IF(SW_temp!R93&gt;0,TRUNC(IF(LEN(Lista!R93)&gt;3,LEFT(Lista!R93,1),0),1),0)</f>
        <v>0</v>
      </c>
      <c r="S93" s="61">
        <f>IF(SW_temp!S93&gt;0,TRUNC(IF(LEN(Lista!S93)&gt;3,LEFT(Lista!S93,1),0),1),0)</f>
        <v>0</v>
      </c>
      <c r="T93" s="61">
        <f>IF(SW_temp!T93&gt;0,TRUNC(IF(LEN(Lista!T93)&gt;3,LEFT(Lista!T93,1),0),1),0)</f>
        <v>0</v>
      </c>
      <c r="U93" s="61">
        <f>IF(SW_temp!U93&gt;0,TRUNC(IF(LEN(Lista!U93)&gt;3,LEFT(Lista!U93,1),0),1),0)</f>
        <v>0</v>
      </c>
      <c r="V93" s="61">
        <f>IF(SW_temp!V93&gt;0,TRUNC(IF(LEN(Lista!V93)&gt;3,LEFT(Lista!V93,1),0),1),0)</f>
        <v>0</v>
      </c>
      <c r="W93" s="61">
        <f>IF(SW_temp!W93&gt;0,TRUNC(IF(LEN(Lista!W93)&gt;3,LEFT(Lista!W93,1),0),1),0)</f>
        <v>0</v>
      </c>
      <c r="X93" s="61">
        <f>IF(SW_temp!X93&gt;0,TRUNC(IF(LEN(Lista!X93)&gt;3,LEFT(Lista!X93,1),0),1),0)</f>
        <v>0</v>
      </c>
      <c r="Y93" s="61">
        <f>IF(SW_temp!Y93&gt;0,TRUNC(IF(LEN(Lista!Y93)&gt;3,LEFT(Lista!Y93,1),0),1),0)</f>
        <v>0</v>
      </c>
      <c r="Z93" s="61">
        <f>IF(SW_temp!Z93&gt;0,TRUNC(IF(LEN(Lista!Z93)&gt;3,LEFT(Lista!Z93,1),0),1),0)</f>
        <v>0</v>
      </c>
      <c r="AA93" s="61">
        <f>IF(SW_temp!AA93&gt;0,TRUNC(IF(LEN(Lista!AA93)&gt;3,LEFT(Lista!AA93,1),0),1),0)</f>
        <v>0</v>
      </c>
      <c r="AB93" s="61">
        <f>IF(SW_temp!AB93&gt;0,TRUNC(IF(LEN(Lista!AB93)&gt;3,LEFT(Lista!AB93,1),0),1),0)</f>
        <v>0</v>
      </c>
      <c r="AC93" s="61">
        <f>IF(SW_temp!AC93&gt;0,TRUNC(IF(LEN(Lista!AC93)&gt;3,LEFT(Lista!AC93,1),0),1),0)</f>
        <v>0</v>
      </c>
      <c r="AD93" s="61">
        <f>IF(SW_temp!AD93&gt;0,TRUNC(IF(LEN(Lista!AD93)&gt;3,LEFT(Lista!AD93,1),0),1),0)</f>
        <v>0</v>
      </c>
      <c r="AE93" s="61">
        <f>IF(SW_temp!AE93&gt;0,TRUNC(IF(LEN(Lista!AE93)&gt;3,LEFT(Lista!AE93,1),0),1),0)</f>
        <v>0</v>
      </c>
      <c r="AF93" s="61">
        <f>IF(SW_temp!AF93&gt;0,TRUNC(IF(LEN(Lista!AF93)&gt;3,LEFT(Lista!AF93,1),0),1),0)</f>
        <v>0</v>
      </c>
      <c r="AG93" s="61">
        <f>IF(SW_temp!AG93&gt;0,TRUNC(IF(LEN(Lista!AG93)&gt;3,LEFT(Lista!AG93,1),0),1),0)</f>
        <v>0</v>
      </c>
      <c r="AH93" s="61">
        <f>IF(SW_temp!AH93&gt;0,TRUNC(IF(LEN(Lista!AH93)&gt;3,LEFT(Lista!AH93,1),0),1),0)</f>
        <v>0</v>
      </c>
      <c r="AI93" s="61">
        <f>IF(SW_temp!AI93&gt;0,TRUNC(IF(LEN(Lista!AI93)&gt;3,LEFT(Lista!AI93,1),0),1),0)</f>
        <v>0</v>
      </c>
      <c r="AJ93" s="165">
        <f t="shared" ref="AJ93" si="21">SUM(E93:AI95)</f>
        <v>0</v>
      </c>
    </row>
    <row r="94" spans="1:36" x14ac:dyDescent="0.2">
      <c r="A94" s="142"/>
      <c r="B94" s="142"/>
      <c r="C94" s="142"/>
      <c r="D94" s="19">
        <v>2</v>
      </c>
      <c r="E94" s="61">
        <f>IF(SW_temp!E94&gt;0,TRUNC(IF(LEN(Lista!E94)&gt;3,LEFT(Lista!E94,1),0),1),0)</f>
        <v>0</v>
      </c>
      <c r="F94" s="61">
        <f>IF(SW_temp!F94&gt;0,TRUNC(IF(LEN(Lista!F94)&gt;3,LEFT(Lista!F94,1),0),1),0)</f>
        <v>0</v>
      </c>
      <c r="G94" s="61">
        <f>IF(SW_temp!G94&gt;0,TRUNC(IF(LEN(Lista!G94)&gt;3,LEFT(Lista!G94,1),0),1),0)</f>
        <v>0</v>
      </c>
      <c r="H94" s="61">
        <f>IF(SW_temp!H94&gt;0,TRUNC(IF(LEN(Lista!H94)&gt;3,LEFT(Lista!H94,1),0),1),0)</f>
        <v>0</v>
      </c>
      <c r="I94" s="61">
        <f>IF(SW_temp!I94&gt;0,TRUNC(IF(LEN(Lista!I94)&gt;3,LEFT(Lista!I94,1),0),1),0)</f>
        <v>0</v>
      </c>
      <c r="J94" s="61">
        <f>IF(SW_temp!J94&gt;0,TRUNC(IF(LEN(Lista!J94)&gt;3,LEFT(Lista!J94,1),0),1),0)</f>
        <v>0</v>
      </c>
      <c r="K94" s="61">
        <f>IF(SW_temp!K94&gt;0,TRUNC(IF(LEN(Lista!K94)&gt;3,LEFT(Lista!K94,1),0),1),0)</f>
        <v>0</v>
      </c>
      <c r="L94" s="61">
        <f>IF(SW_temp!L94&gt;0,TRUNC(IF(LEN(Lista!L94)&gt;3,LEFT(Lista!L94,1),0),1),0)</f>
        <v>0</v>
      </c>
      <c r="M94" s="61">
        <f>IF(SW_temp!M94&gt;0,TRUNC(IF(LEN(Lista!M94)&gt;3,LEFT(Lista!M94,1),0),1),0)</f>
        <v>0</v>
      </c>
      <c r="N94" s="61">
        <f>IF(SW_temp!N94&gt;0,TRUNC(IF(LEN(Lista!N94)&gt;3,LEFT(Lista!N94,1),0),1),0)</f>
        <v>0</v>
      </c>
      <c r="O94" s="61">
        <f>IF(SW_temp!O94&gt;0,TRUNC(IF(LEN(Lista!O94)&gt;3,LEFT(Lista!O94,1),0),1),0)</f>
        <v>0</v>
      </c>
      <c r="P94" s="61">
        <f>IF(SW_temp!P94&gt;0,TRUNC(IF(LEN(Lista!P94)&gt;3,LEFT(Lista!P94,1),0),1),0)</f>
        <v>0</v>
      </c>
      <c r="Q94" s="61">
        <f>IF(SW_temp!Q94&gt;0,TRUNC(IF(LEN(Lista!Q94)&gt;3,LEFT(Lista!Q94,1),0),1),0)</f>
        <v>0</v>
      </c>
      <c r="R94" s="61">
        <f>IF(SW_temp!R94&gt;0,TRUNC(IF(LEN(Lista!R94)&gt;3,LEFT(Lista!R94,1),0),1),0)</f>
        <v>0</v>
      </c>
      <c r="S94" s="61">
        <f>IF(SW_temp!S94&gt;0,TRUNC(IF(LEN(Lista!S94)&gt;3,LEFT(Lista!S94,1),0),1),0)</f>
        <v>0</v>
      </c>
      <c r="T94" s="61">
        <f>IF(SW_temp!T94&gt;0,TRUNC(IF(LEN(Lista!T94)&gt;3,LEFT(Lista!T94,1),0),1),0)</f>
        <v>0</v>
      </c>
      <c r="U94" s="61">
        <f>IF(SW_temp!U94&gt;0,TRUNC(IF(LEN(Lista!U94)&gt;3,LEFT(Lista!U94,1),0),1),0)</f>
        <v>0</v>
      </c>
      <c r="V94" s="61">
        <f>IF(SW_temp!V94&gt;0,TRUNC(IF(LEN(Lista!V94)&gt;3,LEFT(Lista!V94,1),0),1),0)</f>
        <v>0</v>
      </c>
      <c r="W94" s="61">
        <f>IF(SW_temp!W94&gt;0,TRUNC(IF(LEN(Lista!W94)&gt;3,LEFT(Lista!W94,1),0),1),0)</f>
        <v>0</v>
      </c>
      <c r="X94" s="61">
        <f>IF(SW_temp!X94&gt;0,TRUNC(IF(LEN(Lista!X94)&gt;3,LEFT(Lista!X94,1),0),1),0)</f>
        <v>0</v>
      </c>
      <c r="Y94" s="61">
        <f>IF(SW_temp!Y94&gt;0,TRUNC(IF(LEN(Lista!Y94)&gt;3,LEFT(Lista!Y94,1),0),1),0)</f>
        <v>0</v>
      </c>
      <c r="Z94" s="61">
        <f>IF(SW_temp!Z94&gt;0,TRUNC(IF(LEN(Lista!Z94)&gt;3,LEFT(Lista!Z94,1),0),1),0)</f>
        <v>0</v>
      </c>
      <c r="AA94" s="61">
        <f>IF(SW_temp!AA94&gt;0,TRUNC(IF(LEN(Lista!AA94)&gt;3,LEFT(Lista!AA94,1),0),1),0)</f>
        <v>0</v>
      </c>
      <c r="AB94" s="61">
        <f>IF(SW_temp!AB94&gt;0,TRUNC(IF(LEN(Lista!AB94)&gt;3,LEFT(Lista!AB94,1),0),1),0)</f>
        <v>0</v>
      </c>
      <c r="AC94" s="61">
        <f>IF(SW_temp!AC94&gt;0,TRUNC(IF(LEN(Lista!AC94)&gt;3,LEFT(Lista!AC94,1),0),1),0)</f>
        <v>0</v>
      </c>
      <c r="AD94" s="61">
        <f>IF(SW_temp!AD94&gt;0,TRUNC(IF(LEN(Lista!AD94)&gt;3,LEFT(Lista!AD94,1),0),1),0)</f>
        <v>0</v>
      </c>
      <c r="AE94" s="61">
        <f>IF(SW_temp!AE94&gt;0,TRUNC(IF(LEN(Lista!AE94)&gt;3,LEFT(Lista!AE94,1),0),1),0)</f>
        <v>0</v>
      </c>
      <c r="AF94" s="61">
        <f>IF(SW_temp!AF94&gt;0,TRUNC(IF(LEN(Lista!AF94)&gt;3,LEFT(Lista!AF94,1),0),1),0)</f>
        <v>0</v>
      </c>
      <c r="AG94" s="61">
        <f>IF(SW_temp!AG94&gt;0,TRUNC(IF(LEN(Lista!AG94)&gt;3,LEFT(Lista!AG94,1),0),1),0)</f>
        <v>0</v>
      </c>
      <c r="AH94" s="61">
        <f>IF(SW_temp!AH94&gt;0,TRUNC(IF(LEN(Lista!AH94)&gt;3,LEFT(Lista!AH94,1),0),1),0)</f>
        <v>0</v>
      </c>
      <c r="AI94" s="61">
        <f>IF(SW_temp!AI94&gt;0,TRUNC(IF(LEN(Lista!AI94)&gt;3,LEFT(Lista!AI94,1),0),1),0)</f>
        <v>0</v>
      </c>
      <c r="AJ94" s="145"/>
    </row>
    <row r="95" spans="1:36" ht="13.5" thickBot="1" x14ac:dyDescent="0.25">
      <c r="A95" s="142"/>
      <c r="B95" s="142"/>
      <c r="C95" s="142"/>
      <c r="D95" s="19">
        <v>3</v>
      </c>
      <c r="E95" s="61">
        <f>IF(SW_temp!E95&gt;0,TRUNC(IF(LEN(Lista!E95)&gt;3,LEFT(Lista!E95,1),0),1),0)</f>
        <v>0</v>
      </c>
      <c r="F95" s="61">
        <f>IF(SW_temp!F95&gt;0,TRUNC(IF(LEN(Lista!F95)&gt;3,LEFT(Lista!F95,1),0),1),0)</f>
        <v>0</v>
      </c>
      <c r="G95" s="61">
        <f>IF(SW_temp!G95&gt;0,TRUNC(IF(LEN(Lista!G95)&gt;3,LEFT(Lista!G95,1),0),1),0)</f>
        <v>0</v>
      </c>
      <c r="H95" s="61">
        <f>IF(SW_temp!H95&gt;0,TRUNC(IF(LEN(Lista!H95)&gt;3,LEFT(Lista!H95,1),0),1),0)</f>
        <v>0</v>
      </c>
      <c r="I95" s="61">
        <f>IF(SW_temp!I95&gt;0,TRUNC(IF(LEN(Lista!I95)&gt;3,LEFT(Lista!I95,1),0),1),0)</f>
        <v>0</v>
      </c>
      <c r="J95" s="61">
        <f>IF(SW_temp!J95&gt;0,TRUNC(IF(LEN(Lista!J95)&gt;3,LEFT(Lista!J95,1),0),1),0)</f>
        <v>0</v>
      </c>
      <c r="K95" s="61">
        <f>IF(SW_temp!K95&gt;0,TRUNC(IF(LEN(Lista!K95)&gt;3,LEFT(Lista!K95,1),0),1),0)</f>
        <v>0</v>
      </c>
      <c r="L95" s="61">
        <f>IF(SW_temp!L95&gt;0,TRUNC(IF(LEN(Lista!L95)&gt;3,LEFT(Lista!L95,1),0),1),0)</f>
        <v>0</v>
      </c>
      <c r="M95" s="61">
        <f>IF(SW_temp!M95&gt;0,TRUNC(IF(LEN(Lista!M95)&gt;3,LEFT(Lista!M95,1),0),1),0)</f>
        <v>0</v>
      </c>
      <c r="N95" s="61">
        <f>IF(SW_temp!N95&gt;0,TRUNC(IF(LEN(Lista!N95)&gt;3,LEFT(Lista!N95,1),0),1),0)</f>
        <v>0</v>
      </c>
      <c r="O95" s="61">
        <f>IF(SW_temp!O95&gt;0,TRUNC(IF(LEN(Lista!O95)&gt;3,LEFT(Lista!O95,1),0),1),0)</f>
        <v>0</v>
      </c>
      <c r="P95" s="61">
        <f>IF(SW_temp!P95&gt;0,TRUNC(IF(LEN(Lista!P95)&gt;3,LEFT(Lista!P95,1),0),1),0)</f>
        <v>0</v>
      </c>
      <c r="Q95" s="61">
        <f>IF(SW_temp!Q95&gt;0,TRUNC(IF(LEN(Lista!Q95)&gt;3,LEFT(Lista!Q95,1),0),1),0)</f>
        <v>0</v>
      </c>
      <c r="R95" s="61">
        <f>IF(SW_temp!R95&gt;0,TRUNC(IF(LEN(Lista!R95)&gt;3,LEFT(Lista!R95,1),0),1),0)</f>
        <v>0</v>
      </c>
      <c r="S95" s="61">
        <f>IF(SW_temp!S95&gt;0,TRUNC(IF(LEN(Lista!S95)&gt;3,LEFT(Lista!S95,1),0),1),0)</f>
        <v>0</v>
      </c>
      <c r="T95" s="61">
        <f>IF(SW_temp!T95&gt;0,TRUNC(IF(LEN(Lista!T95)&gt;3,LEFT(Lista!T95,1),0),1),0)</f>
        <v>0</v>
      </c>
      <c r="U95" s="61">
        <f>IF(SW_temp!U95&gt;0,TRUNC(IF(LEN(Lista!U95)&gt;3,LEFT(Lista!U95,1),0),1),0)</f>
        <v>0</v>
      </c>
      <c r="V95" s="61">
        <f>IF(SW_temp!V95&gt;0,TRUNC(IF(LEN(Lista!V95)&gt;3,LEFT(Lista!V95,1),0),1),0)</f>
        <v>0</v>
      </c>
      <c r="W95" s="61">
        <f>IF(SW_temp!W95&gt;0,TRUNC(IF(LEN(Lista!W95)&gt;3,LEFT(Lista!W95,1),0),1),0)</f>
        <v>0</v>
      </c>
      <c r="X95" s="61">
        <f>IF(SW_temp!X95&gt;0,TRUNC(IF(LEN(Lista!X95)&gt;3,LEFT(Lista!X95,1),0),1),0)</f>
        <v>0</v>
      </c>
      <c r="Y95" s="61">
        <f>IF(SW_temp!Y95&gt;0,TRUNC(IF(LEN(Lista!Y95)&gt;3,LEFT(Lista!Y95,1),0),1),0)</f>
        <v>0</v>
      </c>
      <c r="Z95" s="61">
        <f>IF(SW_temp!Z95&gt;0,TRUNC(IF(LEN(Lista!Z95)&gt;3,LEFT(Lista!Z95,1),0),1),0)</f>
        <v>0</v>
      </c>
      <c r="AA95" s="61">
        <f>IF(SW_temp!AA95&gt;0,TRUNC(IF(LEN(Lista!AA95)&gt;3,LEFT(Lista!AA95,1),0),1),0)</f>
        <v>0</v>
      </c>
      <c r="AB95" s="61">
        <f>IF(SW_temp!AB95&gt;0,TRUNC(IF(LEN(Lista!AB95)&gt;3,LEFT(Lista!AB95,1),0),1),0)</f>
        <v>0</v>
      </c>
      <c r="AC95" s="61">
        <f>IF(SW_temp!AC95&gt;0,TRUNC(IF(LEN(Lista!AC95)&gt;3,LEFT(Lista!AC95,1),0),1),0)</f>
        <v>0</v>
      </c>
      <c r="AD95" s="61">
        <f>IF(SW_temp!AD95&gt;0,TRUNC(IF(LEN(Lista!AD95)&gt;3,LEFT(Lista!AD95,1),0),1),0)</f>
        <v>0</v>
      </c>
      <c r="AE95" s="61">
        <f>IF(SW_temp!AE95&gt;0,TRUNC(IF(LEN(Lista!AE95)&gt;3,LEFT(Lista!AE95,1),0),1),0)</f>
        <v>0</v>
      </c>
      <c r="AF95" s="61">
        <f>IF(SW_temp!AF95&gt;0,TRUNC(IF(LEN(Lista!AF95)&gt;3,LEFT(Lista!AF95,1),0),1),0)</f>
        <v>0</v>
      </c>
      <c r="AG95" s="61">
        <f>IF(SW_temp!AG95&gt;0,TRUNC(IF(LEN(Lista!AG95)&gt;3,LEFT(Lista!AG95,1),0),1),0)</f>
        <v>0</v>
      </c>
      <c r="AH95" s="61">
        <f>IF(SW_temp!AH95&gt;0,TRUNC(IF(LEN(Lista!AH95)&gt;3,LEFT(Lista!AH95,1),0),1),0)</f>
        <v>0</v>
      </c>
      <c r="AI95" s="61">
        <f>IF(SW_temp!AI95&gt;0,TRUNC(IF(LEN(Lista!AI95)&gt;3,LEFT(Lista!AI95,1),0),1),0)</f>
        <v>0</v>
      </c>
      <c r="AJ95" s="166"/>
    </row>
    <row r="96" spans="1:36" x14ac:dyDescent="0.2">
      <c r="A96" s="164">
        <f>Lista!A96</f>
        <v>4</v>
      </c>
      <c r="B96" s="164">
        <f>Lista!B96</f>
        <v>0</v>
      </c>
      <c r="C96" s="164">
        <f>Lista!C96</f>
        <v>0</v>
      </c>
      <c r="D96" s="19">
        <v>1</v>
      </c>
      <c r="E96" s="61">
        <f>IF(SW_temp!E96&gt;0,TRUNC(IF(LEN(Lista!E96)&gt;3,LEFT(Lista!E96,1),0),1),0)</f>
        <v>0</v>
      </c>
      <c r="F96" s="61">
        <f>IF(SW_temp!F96&gt;0,TRUNC(IF(LEN(Lista!F96)&gt;3,LEFT(Lista!F96,1),0),1),0)</f>
        <v>0</v>
      </c>
      <c r="G96" s="61">
        <f>IF(SW_temp!G96&gt;0,TRUNC(IF(LEN(Lista!G96)&gt;3,LEFT(Lista!G96,1),0),1),0)</f>
        <v>0</v>
      </c>
      <c r="H96" s="61">
        <f>IF(SW_temp!H96&gt;0,TRUNC(IF(LEN(Lista!H96)&gt;3,LEFT(Lista!H96,1),0),1),0)</f>
        <v>0</v>
      </c>
      <c r="I96" s="61">
        <f>IF(SW_temp!I96&gt;0,TRUNC(IF(LEN(Lista!I96)&gt;3,LEFT(Lista!I96,1),0),1),0)</f>
        <v>0</v>
      </c>
      <c r="J96" s="61">
        <f>IF(SW_temp!J96&gt;0,TRUNC(IF(LEN(Lista!J96)&gt;3,LEFT(Lista!J96,1),0),1),0)</f>
        <v>0</v>
      </c>
      <c r="K96" s="61">
        <f>IF(SW_temp!K96&gt;0,TRUNC(IF(LEN(Lista!K96)&gt;3,LEFT(Lista!K96,1),0),1),0)</f>
        <v>0</v>
      </c>
      <c r="L96" s="61">
        <f>IF(SW_temp!L96&gt;0,TRUNC(IF(LEN(Lista!L96)&gt;3,LEFT(Lista!L96,1),0),1),0)</f>
        <v>0</v>
      </c>
      <c r="M96" s="61">
        <f>IF(SW_temp!M96&gt;0,TRUNC(IF(LEN(Lista!M96)&gt;3,LEFT(Lista!M96,1),0),1),0)</f>
        <v>0</v>
      </c>
      <c r="N96" s="61">
        <f>IF(SW_temp!N96&gt;0,TRUNC(IF(LEN(Lista!N96)&gt;3,LEFT(Lista!N96,1),0),1),0)</f>
        <v>0</v>
      </c>
      <c r="O96" s="61">
        <f>IF(SW_temp!O96&gt;0,TRUNC(IF(LEN(Lista!O96)&gt;3,LEFT(Lista!O96,1),0),1),0)</f>
        <v>0</v>
      </c>
      <c r="P96" s="61">
        <f>IF(SW_temp!P96&gt;0,TRUNC(IF(LEN(Lista!P96)&gt;3,LEFT(Lista!P96,1),0),1),0)</f>
        <v>0</v>
      </c>
      <c r="Q96" s="61">
        <f>IF(SW_temp!Q96&gt;0,TRUNC(IF(LEN(Lista!Q96)&gt;3,LEFT(Lista!Q96,1),0),1),0)</f>
        <v>0</v>
      </c>
      <c r="R96" s="61">
        <f>IF(SW_temp!R96&gt;0,TRUNC(IF(LEN(Lista!R96)&gt;3,LEFT(Lista!R96,1),0),1),0)</f>
        <v>0</v>
      </c>
      <c r="S96" s="61">
        <f>IF(SW_temp!S96&gt;0,TRUNC(IF(LEN(Lista!S96)&gt;3,LEFT(Lista!S96,1),0),1),0)</f>
        <v>0</v>
      </c>
      <c r="T96" s="61">
        <f>IF(SW_temp!T96&gt;0,TRUNC(IF(LEN(Lista!T96)&gt;3,LEFT(Lista!T96,1),0),1),0)</f>
        <v>0</v>
      </c>
      <c r="U96" s="61">
        <f>IF(SW_temp!U96&gt;0,TRUNC(IF(LEN(Lista!U96)&gt;3,LEFT(Lista!U96,1),0),1),0)</f>
        <v>0</v>
      </c>
      <c r="V96" s="61">
        <f>IF(SW_temp!V96&gt;0,TRUNC(IF(LEN(Lista!V96)&gt;3,LEFT(Lista!V96,1),0),1),0)</f>
        <v>0</v>
      </c>
      <c r="W96" s="61">
        <f>IF(SW_temp!W96&gt;0,TRUNC(IF(LEN(Lista!W96)&gt;3,LEFT(Lista!W96,1),0),1),0)</f>
        <v>0</v>
      </c>
      <c r="X96" s="61">
        <f>IF(SW_temp!X96&gt;0,TRUNC(IF(LEN(Lista!X96)&gt;3,LEFT(Lista!X96,1),0),1),0)</f>
        <v>0</v>
      </c>
      <c r="Y96" s="61">
        <f>IF(SW_temp!Y96&gt;0,TRUNC(IF(LEN(Lista!Y96)&gt;3,LEFT(Lista!Y96,1),0),1),0)</f>
        <v>0</v>
      </c>
      <c r="Z96" s="61">
        <f>IF(SW_temp!Z96&gt;0,TRUNC(IF(LEN(Lista!Z96)&gt;3,LEFT(Lista!Z96,1),0),1),0)</f>
        <v>0</v>
      </c>
      <c r="AA96" s="61">
        <f>IF(SW_temp!AA96&gt;0,TRUNC(IF(LEN(Lista!AA96)&gt;3,LEFT(Lista!AA96,1),0),1),0)</f>
        <v>0</v>
      </c>
      <c r="AB96" s="61">
        <f>IF(SW_temp!AB96&gt;0,TRUNC(IF(LEN(Lista!AB96)&gt;3,LEFT(Lista!AB96,1),0),1),0)</f>
        <v>0</v>
      </c>
      <c r="AC96" s="61">
        <f>IF(SW_temp!AC96&gt;0,TRUNC(IF(LEN(Lista!AC96)&gt;3,LEFT(Lista!AC96,1),0),1),0)</f>
        <v>0</v>
      </c>
      <c r="AD96" s="61">
        <f>IF(SW_temp!AD96&gt;0,TRUNC(IF(LEN(Lista!AD96)&gt;3,LEFT(Lista!AD96,1),0),1),0)</f>
        <v>0</v>
      </c>
      <c r="AE96" s="61">
        <f>IF(SW_temp!AE96&gt;0,TRUNC(IF(LEN(Lista!AE96)&gt;3,LEFT(Lista!AE96,1),0),1),0)</f>
        <v>0</v>
      </c>
      <c r="AF96" s="61">
        <f>IF(SW_temp!AF96&gt;0,TRUNC(IF(LEN(Lista!AF96)&gt;3,LEFT(Lista!AF96,1),0),1),0)</f>
        <v>0</v>
      </c>
      <c r="AG96" s="61">
        <f>IF(SW_temp!AG96&gt;0,TRUNC(IF(LEN(Lista!AG96)&gt;3,LEFT(Lista!AG96,1),0),1),0)</f>
        <v>0</v>
      </c>
      <c r="AH96" s="61">
        <f>IF(SW_temp!AH96&gt;0,TRUNC(IF(LEN(Lista!AH96)&gt;3,LEFT(Lista!AH96,1),0),1),0)</f>
        <v>0</v>
      </c>
      <c r="AI96" s="61">
        <f>IF(SW_temp!AI96&gt;0,TRUNC(IF(LEN(Lista!AI96)&gt;3,LEFT(Lista!AI96,1),0),1),0)</f>
        <v>0</v>
      </c>
      <c r="AJ96" s="165">
        <f t="shared" ref="AJ96" si="22">SUM(E96:AI98)</f>
        <v>0</v>
      </c>
    </row>
    <row r="97" spans="1:36" x14ac:dyDescent="0.2">
      <c r="A97" s="142"/>
      <c r="B97" s="142"/>
      <c r="C97" s="142"/>
      <c r="D97" s="19">
        <v>2</v>
      </c>
      <c r="E97" s="61">
        <f>IF(SW_temp!E97&gt;0,TRUNC(IF(LEN(Lista!E97)&gt;3,LEFT(Lista!E97,1),0),1),0)</f>
        <v>0</v>
      </c>
      <c r="F97" s="61">
        <f>IF(SW_temp!F97&gt;0,TRUNC(IF(LEN(Lista!F97)&gt;3,LEFT(Lista!F97,1),0),1),0)</f>
        <v>0</v>
      </c>
      <c r="G97" s="61">
        <f>IF(SW_temp!G97&gt;0,TRUNC(IF(LEN(Lista!G97)&gt;3,LEFT(Lista!G97,1),0),1),0)</f>
        <v>0</v>
      </c>
      <c r="H97" s="61">
        <f>IF(SW_temp!H97&gt;0,TRUNC(IF(LEN(Lista!H97)&gt;3,LEFT(Lista!H97,1),0),1),0)</f>
        <v>0</v>
      </c>
      <c r="I97" s="61">
        <f>IF(SW_temp!I97&gt;0,TRUNC(IF(LEN(Lista!I97)&gt;3,LEFT(Lista!I97,1),0),1),0)</f>
        <v>0</v>
      </c>
      <c r="J97" s="61">
        <f>IF(SW_temp!J97&gt;0,TRUNC(IF(LEN(Lista!J97)&gt;3,LEFT(Lista!J97,1),0),1),0)</f>
        <v>0</v>
      </c>
      <c r="K97" s="61">
        <f>IF(SW_temp!K97&gt;0,TRUNC(IF(LEN(Lista!K97)&gt;3,LEFT(Lista!K97,1),0),1),0)</f>
        <v>0</v>
      </c>
      <c r="L97" s="61">
        <f>IF(SW_temp!L97&gt;0,TRUNC(IF(LEN(Lista!L97)&gt;3,LEFT(Lista!L97,1),0),1),0)</f>
        <v>0</v>
      </c>
      <c r="M97" s="61">
        <f>IF(SW_temp!M97&gt;0,TRUNC(IF(LEN(Lista!M97)&gt;3,LEFT(Lista!M97,1),0),1),0)</f>
        <v>0</v>
      </c>
      <c r="N97" s="61">
        <f>IF(SW_temp!N97&gt;0,TRUNC(IF(LEN(Lista!N97)&gt;3,LEFT(Lista!N97,1),0),1),0)</f>
        <v>0</v>
      </c>
      <c r="O97" s="61">
        <f>IF(SW_temp!O97&gt;0,TRUNC(IF(LEN(Lista!O97)&gt;3,LEFT(Lista!O97,1),0),1),0)</f>
        <v>0</v>
      </c>
      <c r="P97" s="61">
        <f>IF(SW_temp!P97&gt;0,TRUNC(IF(LEN(Lista!P97)&gt;3,LEFT(Lista!P97,1),0),1),0)</f>
        <v>0</v>
      </c>
      <c r="Q97" s="61">
        <f>IF(SW_temp!Q97&gt;0,TRUNC(IF(LEN(Lista!Q97)&gt;3,LEFT(Lista!Q97,1),0),1),0)</f>
        <v>0</v>
      </c>
      <c r="R97" s="61">
        <f>IF(SW_temp!R97&gt;0,TRUNC(IF(LEN(Lista!R97)&gt;3,LEFT(Lista!R97,1),0),1),0)</f>
        <v>0</v>
      </c>
      <c r="S97" s="61">
        <f>IF(SW_temp!S97&gt;0,TRUNC(IF(LEN(Lista!S97)&gt;3,LEFT(Lista!S97,1),0),1),0)</f>
        <v>0</v>
      </c>
      <c r="T97" s="61">
        <f>IF(SW_temp!T97&gt;0,TRUNC(IF(LEN(Lista!T97)&gt;3,LEFT(Lista!T97,1),0),1),0)</f>
        <v>0</v>
      </c>
      <c r="U97" s="61">
        <f>IF(SW_temp!U97&gt;0,TRUNC(IF(LEN(Lista!U97)&gt;3,LEFT(Lista!U97,1),0),1),0)</f>
        <v>0</v>
      </c>
      <c r="V97" s="61">
        <f>IF(SW_temp!V97&gt;0,TRUNC(IF(LEN(Lista!V97)&gt;3,LEFT(Lista!V97,1),0),1),0)</f>
        <v>0</v>
      </c>
      <c r="W97" s="61">
        <f>IF(SW_temp!W97&gt;0,TRUNC(IF(LEN(Lista!W97)&gt;3,LEFT(Lista!W97,1),0),1),0)</f>
        <v>0</v>
      </c>
      <c r="X97" s="61">
        <f>IF(SW_temp!X97&gt;0,TRUNC(IF(LEN(Lista!X97)&gt;3,LEFT(Lista!X97,1),0),1),0)</f>
        <v>0</v>
      </c>
      <c r="Y97" s="61">
        <f>IF(SW_temp!Y97&gt;0,TRUNC(IF(LEN(Lista!Y97)&gt;3,LEFT(Lista!Y97,1),0),1),0)</f>
        <v>0</v>
      </c>
      <c r="Z97" s="61">
        <f>IF(SW_temp!Z97&gt;0,TRUNC(IF(LEN(Lista!Z97)&gt;3,LEFT(Lista!Z97,1),0),1),0)</f>
        <v>0</v>
      </c>
      <c r="AA97" s="61">
        <f>IF(SW_temp!AA97&gt;0,TRUNC(IF(LEN(Lista!AA97)&gt;3,LEFT(Lista!AA97,1),0),1),0)</f>
        <v>0</v>
      </c>
      <c r="AB97" s="61">
        <f>IF(SW_temp!AB97&gt;0,TRUNC(IF(LEN(Lista!AB97)&gt;3,LEFT(Lista!AB97,1),0),1),0)</f>
        <v>0</v>
      </c>
      <c r="AC97" s="61">
        <f>IF(SW_temp!AC97&gt;0,TRUNC(IF(LEN(Lista!AC97)&gt;3,LEFT(Lista!AC97,1),0),1),0)</f>
        <v>0</v>
      </c>
      <c r="AD97" s="61">
        <f>IF(SW_temp!AD97&gt;0,TRUNC(IF(LEN(Lista!AD97)&gt;3,LEFT(Lista!AD97,1),0),1),0)</f>
        <v>0</v>
      </c>
      <c r="AE97" s="61">
        <f>IF(SW_temp!AE97&gt;0,TRUNC(IF(LEN(Lista!AE97)&gt;3,LEFT(Lista!AE97,1),0),1),0)</f>
        <v>0</v>
      </c>
      <c r="AF97" s="61">
        <f>IF(SW_temp!AF97&gt;0,TRUNC(IF(LEN(Lista!AF97)&gt;3,LEFT(Lista!AF97,1),0),1),0)</f>
        <v>0</v>
      </c>
      <c r="AG97" s="61">
        <f>IF(SW_temp!AG97&gt;0,TRUNC(IF(LEN(Lista!AG97)&gt;3,LEFT(Lista!AG97,1),0),1),0)</f>
        <v>0</v>
      </c>
      <c r="AH97" s="61">
        <f>IF(SW_temp!AH97&gt;0,TRUNC(IF(LEN(Lista!AH97)&gt;3,LEFT(Lista!AH97,1),0),1),0)</f>
        <v>0</v>
      </c>
      <c r="AI97" s="61">
        <f>IF(SW_temp!AI97&gt;0,TRUNC(IF(LEN(Lista!AI97)&gt;3,LEFT(Lista!AI97,1),0),1),0)</f>
        <v>0</v>
      </c>
      <c r="AJ97" s="145"/>
    </row>
    <row r="98" spans="1:36" ht="13.5" thickBot="1" x14ac:dyDescent="0.25">
      <c r="A98" s="142"/>
      <c r="B98" s="142"/>
      <c r="C98" s="142"/>
      <c r="D98" s="19">
        <v>3</v>
      </c>
      <c r="E98" s="61">
        <f>IF(SW_temp!E98&gt;0,TRUNC(IF(LEN(Lista!E98)&gt;3,LEFT(Lista!E98,1),0),1),0)</f>
        <v>0</v>
      </c>
      <c r="F98" s="61">
        <f>IF(SW_temp!F98&gt;0,TRUNC(IF(LEN(Lista!F98)&gt;3,LEFT(Lista!F98,1),0),1),0)</f>
        <v>0</v>
      </c>
      <c r="G98" s="61">
        <f>IF(SW_temp!G98&gt;0,TRUNC(IF(LEN(Lista!G98)&gt;3,LEFT(Lista!G98,1),0),1),0)</f>
        <v>0</v>
      </c>
      <c r="H98" s="61">
        <f>IF(SW_temp!H98&gt;0,TRUNC(IF(LEN(Lista!H98)&gt;3,LEFT(Lista!H98,1),0),1),0)</f>
        <v>0</v>
      </c>
      <c r="I98" s="61">
        <f>IF(SW_temp!I98&gt;0,TRUNC(IF(LEN(Lista!I98)&gt;3,LEFT(Lista!I98,1),0),1),0)</f>
        <v>0</v>
      </c>
      <c r="J98" s="61">
        <f>IF(SW_temp!J98&gt;0,TRUNC(IF(LEN(Lista!J98)&gt;3,LEFT(Lista!J98,1),0),1),0)</f>
        <v>0</v>
      </c>
      <c r="K98" s="61">
        <f>IF(SW_temp!K98&gt;0,TRUNC(IF(LEN(Lista!K98)&gt;3,LEFT(Lista!K98,1),0),1),0)</f>
        <v>0</v>
      </c>
      <c r="L98" s="61">
        <f>IF(SW_temp!L98&gt;0,TRUNC(IF(LEN(Lista!L98)&gt;3,LEFT(Lista!L98,1),0),1),0)</f>
        <v>0</v>
      </c>
      <c r="M98" s="61">
        <f>IF(SW_temp!M98&gt;0,TRUNC(IF(LEN(Lista!M98)&gt;3,LEFT(Lista!M98,1),0),1),0)</f>
        <v>0</v>
      </c>
      <c r="N98" s="61">
        <f>IF(SW_temp!N98&gt;0,TRUNC(IF(LEN(Lista!N98)&gt;3,LEFT(Lista!N98,1),0),1),0)</f>
        <v>0</v>
      </c>
      <c r="O98" s="61">
        <f>IF(SW_temp!O98&gt;0,TRUNC(IF(LEN(Lista!O98)&gt;3,LEFT(Lista!O98,1),0),1),0)</f>
        <v>0</v>
      </c>
      <c r="P98" s="61">
        <f>IF(SW_temp!P98&gt;0,TRUNC(IF(LEN(Lista!P98)&gt;3,LEFT(Lista!P98,1),0),1),0)</f>
        <v>0</v>
      </c>
      <c r="Q98" s="61">
        <f>IF(SW_temp!Q98&gt;0,TRUNC(IF(LEN(Lista!Q98)&gt;3,LEFT(Lista!Q98,1),0),1),0)</f>
        <v>0</v>
      </c>
      <c r="R98" s="61">
        <f>IF(SW_temp!R98&gt;0,TRUNC(IF(LEN(Lista!R98)&gt;3,LEFT(Lista!R98,1),0),1),0)</f>
        <v>0</v>
      </c>
      <c r="S98" s="61">
        <f>IF(SW_temp!S98&gt;0,TRUNC(IF(LEN(Lista!S98)&gt;3,LEFT(Lista!S98,1),0),1),0)</f>
        <v>0</v>
      </c>
      <c r="T98" s="61">
        <f>IF(SW_temp!T98&gt;0,TRUNC(IF(LEN(Lista!T98)&gt;3,LEFT(Lista!T98,1),0),1),0)</f>
        <v>0</v>
      </c>
      <c r="U98" s="61">
        <f>IF(SW_temp!U98&gt;0,TRUNC(IF(LEN(Lista!U98)&gt;3,LEFT(Lista!U98,1),0),1),0)</f>
        <v>0</v>
      </c>
      <c r="V98" s="61">
        <f>IF(SW_temp!V98&gt;0,TRUNC(IF(LEN(Lista!V98)&gt;3,LEFT(Lista!V98,1),0),1),0)</f>
        <v>0</v>
      </c>
      <c r="W98" s="61">
        <f>IF(SW_temp!W98&gt;0,TRUNC(IF(LEN(Lista!W98)&gt;3,LEFT(Lista!W98,1),0),1),0)</f>
        <v>0</v>
      </c>
      <c r="X98" s="61">
        <f>IF(SW_temp!X98&gt;0,TRUNC(IF(LEN(Lista!X98)&gt;3,LEFT(Lista!X98,1),0),1),0)</f>
        <v>0</v>
      </c>
      <c r="Y98" s="61">
        <f>IF(SW_temp!Y98&gt;0,TRUNC(IF(LEN(Lista!Y98)&gt;3,LEFT(Lista!Y98,1),0),1),0)</f>
        <v>0</v>
      </c>
      <c r="Z98" s="61">
        <f>IF(SW_temp!Z98&gt;0,TRUNC(IF(LEN(Lista!Z98)&gt;3,LEFT(Lista!Z98,1),0),1),0)</f>
        <v>0</v>
      </c>
      <c r="AA98" s="61">
        <f>IF(SW_temp!AA98&gt;0,TRUNC(IF(LEN(Lista!AA98)&gt;3,LEFT(Lista!AA98,1),0),1),0)</f>
        <v>0</v>
      </c>
      <c r="AB98" s="61">
        <f>IF(SW_temp!AB98&gt;0,TRUNC(IF(LEN(Lista!AB98)&gt;3,LEFT(Lista!AB98,1),0),1),0)</f>
        <v>0</v>
      </c>
      <c r="AC98" s="61">
        <f>IF(SW_temp!AC98&gt;0,TRUNC(IF(LEN(Lista!AC98)&gt;3,LEFT(Lista!AC98,1),0),1),0)</f>
        <v>0</v>
      </c>
      <c r="AD98" s="61">
        <f>IF(SW_temp!AD98&gt;0,TRUNC(IF(LEN(Lista!AD98)&gt;3,LEFT(Lista!AD98,1),0),1),0)</f>
        <v>0</v>
      </c>
      <c r="AE98" s="61">
        <f>IF(SW_temp!AE98&gt;0,TRUNC(IF(LEN(Lista!AE98)&gt;3,LEFT(Lista!AE98,1),0),1),0)</f>
        <v>0</v>
      </c>
      <c r="AF98" s="61">
        <f>IF(SW_temp!AF98&gt;0,TRUNC(IF(LEN(Lista!AF98)&gt;3,LEFT(Lista!AF98,1),0),1),0)</f>
        <v>0</v>
      </c>
      <c r="AG98" s="61">
        <f>IF(SW_temp!AG98&gt;0,TRUNC(IF(LEN(Lista!AG98)&gt;3,LEFT(Lista!AG98,1),0),1),0)</f>
        <v>0</v>
      </c>
      <c r="AH98" s="61">
        <f>IF(SW_temp!AH98&gt;0,TRUNC(IF(LEN(Lista!AH98)&gt;3,LEFT(Lista!AH98,1),0),1),0)</f>
        <v>0</v>
      </c>
      <c r="AI98" s="61">
        <f>IF(SW_temp!AI98&gt;0,TRUNC(IF(LEN(Lista!AI98)&gt;3,LEFT(Lista!AI98,1),0),1),0)</f>
        <v>0</v>
      </c>
      <c r="AJ98" s="166"/>
    </row>
    <row r="99" spans="1:36" ht="13.5" thickBot="1" x14ac:dyDescent="0.25">
      <c r="A99" s="152"/>
      <c r="B99" s="160"/>
      <c r="C99" s="160"/>
      <c r="D99" s="16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35">
        <v>0</v>
      </c>
    </row>
    <row r="100" spans="1:36" ht="13.5" thickBot="1" x14ac:dyDescent="0.25">
      <c r="A100" s="171" t="str">
        <f>Lista!A100</f>
        <v>Tokarka karuzelowa manualna</v>
      </c>
      <c r="B100" s="172"/>
      <c r="C100" s="172"/>
      <c r="D100" s="29"/>
      <c r="E100" s="64">
        <f>Lista!E100</f>
        <v>1</v>
      </c>
      <c r="F100" s="64">
        <f>Lista!F100</f>
        <v>2</v>
      </c>
      <c r="G100" s="64">
        <f>Lista!G100</f>
        <v>3</v>
      </c>
      <c r="H100" s="64">
        <f>Lista!H100</f>
        <v>4</v>
      </c>
      <c r="I100" s="64">
        <f>Lista!I100</f>
        <v>5</v>
      </c>
      <c r="J100" s="64">
        <f>Lista!J100</f>
        <v>6</v>
      </c>
      <c r="K100" s="64">
        <f>Lista!K100</f>
        <v>7</v>
      </c>
      <c r="L100" s="64">
        <f>Lista!L100</f>
        <v>8</v>
      </c>
      <c r="M100" s="64">
        <f>Lista!M100</f>
        <v>9</v>
      </c>
      <c r="N100" s="64">
        <f>Lista!N100</f>
        <v>10</v>
      </c>
      <c r="O100" s="64">
        <f>Lista!O100</f>
        <v>11</v>
      </c>
      <c r="P100" s="64">
        <f>Lista!P100</f>
        <v>12</v>
      </c>
      <c r="Q100" s="64">
        <f>Lista!Q100</f>
        <v>13</v>
      </c>
      <c r="R100" s="64">
        <f>Lista!R100</f>
        <v>14</v>
      </c>
      <c r="S100" s="64">
        <f>Lista!S100</f>
        <v>15</v>
      </c>
      <c r="T100" s="64">
        <f>Lista!T100</f>
        <v>16</v>
      </c>
      <c r="U100" s="64">
        <f>Lista!U100</f>
        <v>17</v>
      </c>
      <c r="V100" s="64">
        <f>Lista!V100</f>
        <v>18</v>
      </c>
      <c r="W100" s="64">
        <f>Lista!W100</f>
        <v>19</v>
      </c>
      <c r="X100" s="64">
        <f>Lista!X100</f>
        <v>20</v>
      </c>
      <c r="Y100" s="64">
        <f>Lista!Y100</f>
        <v>21</v>
      </c>
      <c r="Z100" s="64">
        <f>Lista!Z100</f>
        <v>22</v>
      </c>
      <c r="AA100" s="64">
        <f>Lista!AA100</f>
        <v>23</v>
      </c>
      <c r="AB100" s="64">
        <f>Lista!AB100</f>
        <v>24</v>
      </c>
      <c r="AC100" s="64">
        <f>Lista!AC100</f>
        <v>25</v>
      </c>
      <c r="AD100" s="64">
        <f>Lista!AD100</f>
        <v>26</v>
      </c>
      <c r="AE100" s="64">
        <f>Lista!AE100</f>
        <v>27</v>
      </c>
      <c r="AF100" s="64">
        <f>Lista!AF100</f>
        <v>28</v>
      </c>
      <c r="AG100" s="64">
        <f>Lista!AG100</f>
        <v>29</v>
      </c>
      <c r="AH100" s="64">
        <f>Lista!AH100</f>
        <v>30</v>
      </c>
      <c r="AI100" s="64">
        <f>Lista!AI100</f>
        <v>31</v>
      </c>
      <c r="AJ100" s="31" t="str">
        <f>$AJ$1</f>
        <v>SW</v>
      </c>
    </row>
    <row r="101" spans="1:36" x14ac:dyDescent="0.2">
      <c r="A101" s="164">
        <f>Lista!A101</f>
        <v>1</v>
      </c>
      <c r="B101" s="164">
        <f>Lista!B101</f>
        <v>1023</v>
      </c>
      <c r="C101" s="164" t="str">
        <f>Lista!C101</f>
        <v>Bułka Stanisław</v>
      </c>
      <c r="D101" s="14">
        <v>1</v>
      </c>
      <c r="E101" s="64">
        <f>IF(SW_temp!E101&gt;0,TRUNC(IF(LEN(Lista!E101)&gt;3,LEFT(Lista!E101,1),0),1),0)</f>
        <v>0</v>
      </c>
      <c r="F101" s="64">
        <f>IF(SW_temp!F101&gt;0,TRUNC(IF(LEN(Lista!F101)&gt;3,LEFT(Lista!F101,1),0),1),0)</f>
        <v>0</v>
      </c>
      <c r="G101" s="64">
        <f>IF(SW_temp!G101&gt;0,TRUNC(IF(LEN(Lista!G101)&gt;3,LEFT(Lista!G101,1),0),1),0)</f>
        <v>0</v>
      </c>
      <c r="H101" s="64">
        <f>IF(SW_temp!H101&gt;0,TRUNC(IF(LEN(Lista!H101)&gt;3,LEFT(Lista!H101,1),0),1),0)</f>
        <v>0</v>
      </c>
      <c r="I101" s="64">
        <f>IF(SW_temp!I101&gt;0,TRUNC(IF(LEN(Lista!I101)&gt;3,LEFT(Lista!I101,1),0),1),0)</f>
        <v>0</v>
      </c>
      <c r="J101" s="64">
        <f>IF(SW_temp!J101&gt;0,TRUNC(IF(LEN(Lista!J101)&gt;3,LEFT(Lista!J101,1),0),1),0)</f>
        <v>0</v>
      </c>
      <c r="K101" s="64">
        <f>IF(SW_temp!K101&gt;0,TRUNC(IF(LEN(Lista!K101)&gt;3,LEFT(Lista!K101,1),0),1),0)</f>
        <v>0</v>
      </c>
      <c r="L101" s="64">
        <f>IF(SW_temp!L101&gt;0,TRUNC(IF(LEN(Lista!L101)&gt;3,LEFT(Lista!L101,1),0),1),0)</f>
        <v>0</v>
      </c>
      <c r="M101" s="64">
        <f>IF(SW_temp!M101&gt;0,TRUNC(IF(LEN(Lista!M101)&gt;3,LEFT(Lista!M101,1),0),1),0)</f>
        <v>0</v>
      </c>
      <c r="N101" s="64">
        <f>IF(SW_temp!N101&gt;0,TRUNC(IF(LEN(Lista!N101)&gt;3,LEFT(Lista!N101,1),0),1),0)</f>
        <v>0</v>
      </c>
      <c r="O101" s="64">
        <f>IF(SW_temp!O101&gt;0,TRUNC(IF(LEN(Lista!O101)&gt;3,LEFT(Lista!O101,1),0),1),0)</f>
        <v>0</v>
      </c>
      <c r="P101" s="64">
        <f>IF(SW_temp!P101&gt;0,TRUNC(IF(LEN(Lista!P101)&gt;3,LEFT(Lista!P101,1),0),1),0)</f>
        <v>0</v>
      </c>
      <c r="Q101" s="64">
        <f>IF(SW_temp!Q101&gt;0,TRUNC(IF(LEN(Lista!Q101)&gt;3,LEFT(Lista!Q101,1),0),1),0)</f>
        <v>0</v>
      </c>
      <c r="R101" s="64">
        <f>IF(SW_temp!R101&gt;0,TRUNC(IF(LEN(Lista!R101)&gt;3,LEFT(Lista!R101,1),0),1),0)</f>
        <v>0</v>
      </c>
      <c r="S101" s="64">
        <f>IF(SW_temp!S101&gt;0,TRUNC(IF(LEN(Lista!S101)&gt;3,LEFT(Lista!S101,1),0),1),0)</f>
        <v>0</v>
      </c>
      <c r="T101" s="64">
        <f>IF(SW_temp!T101&gt;0,TRUNC(IF(LEN(Lista!T101)&gt;3,LEFT(Lista!T101,1),0),1),0)</f>
        <v>0</v>
      </c>
      <c r="U101" s="64">
        <f>IF(SW_temp!U101&gt;0,TRUNC(IF(LEN(Lista!U101)&gt;3,LEFT(Lista!U101,1),0),1),0)</f>
        <v>0</v>
      </c>
      <c r="V101" s="64">
        <f>IF(SW_temp!V101&gt;0,TRUNC(IF(LEN(Lista!V101)&gt;3,LEFT(Lista!V101,1),0),1),0)</f>
        <v>0</v>
      </c>
      <c r="W101" s="64">
        <f>IF(SW_temp!W101&gt;0,TRUNC(IF(LEN(Lista!W101)&gt;3,LEFT(Lista!W101,1),0),1),0)</f>
        <v>0</v>
      </c>
      <c r="X101" s="64">
        <f>IF(SW_temp!X101&gt;0,TRUNC(IF(LEN(Lista!X101)&gt;3,LEFT(Lista!X101,1),0),1),0)</f>
        <v>0</v>
      </c>
      <c r="Y101" s="64">
        <f>IF(SW_temp!Y101&gt;0,TRUNC(IF(LEN(Lista!Y101)&gt;3,LEFT(Lista!Y101,1),0),1),0)</f>
        <v>0</v>
      </c>
      <c r="Z101" s="64">
        <f>IF(SW_temp!Z101&gt;0,TRUNC(IF(LEN(Lista!Z101)&gt;3,LEFT(Lista!Z101,1),0),1),0)</f>
        <v>0</v>
      </c>
      <c r="AA101" s="64">
        <f>IF(SW_temp!AA101&gt;0,TRUNC(IF(LEN(Lista!AA101)&gt;3,LEFT(Lista!AA101,1),0),1),0)</f>
        <v>0</v>
      </c>
      <c r="AB101" s="64">
        <f>IF(SW_temp!AB101&gt;0,TRUNC(IF(LEN(Lista!AB101)&gt;3,LEFT(Lista!AB101,1),0),1),0)</f>
        <v>0</v>
      </c>
      <c r="AC101" s="64">
        <f>IF(SW_temp!AC101&gt;0,TRUNC(IF(LEN(Lista!AC101)&gt;3,LEFT(Lista!AC101,1),0),1),0)</f>
        <v>0</v>
      </c>
      <c r="AD101" s="64">
        <f>IF(SW_temp!AD101&gt;0,TRUNC(IF(LEN(Lista!AD101)&gt;3,LEFT(Lista!AD101,1),0),1),0)</f>
        <v>0</v>
      </c>
      <c r="AE101" s="64">
        <f>IF(SW_temp!AE101&gt;0,TRUNC(IF(LEN(Lista!AE101)&gt;3,LEFT(Lista!AE101,1),0),1),0)</f>
        <v>0</v>
      </c>
      <c r="AF101" s="64">
        <f>IF(SW_temp!AF101&gt;0,TRUNC(IF(LEN(Lista!AF101)&gt;3,LEFT(Lista!AF101,1),0),1),0)</f>
        <v>0</v>
      </c>
      <c r="AG101" s="64">
        <f>IF(SW_temp!AG101&gt;0,TRUNC(IF(LEN(Lista!AG101)&gt;3,LEFT(Lista!AG101,1),0),1),0)</f>
        <v>0</v>
      </c>
      <c r="AH101" s="64">
        <f>IF(SW_temp!AH101&gt;0,TRUNC(IF(LEN(Lista!AH101)&gt;3,LEFT(Lista!AH101,1),0),1),0)</f>
        <v>0</v>
      </c>
      <c r="AI101" s="64">
        <f>IF(SW_temp!AI101&gt;0,TRUNC(IF(LEN(Lista!AI101)&gt;3,LEFT(Lista!AI101,1),0),1),0)</f>
        <v>0</v>
      </c>
      <c r="AJ101" s="165">
        <f>SUM(E101:AI103)</f>
        <v>0</v>
      </c>
    </row>
    <row r="102" spans="1:36" x14ac:dyDescent="0.2">
      <c r="A102" s="142"/>
      <c r="B102" s="142"/>
      <c r="C102" s="142"/>
      <c r="D102" s="15">
        <v>2</v>
      </c>
      <c r="E102" s="64">
        <f>IF(SW_temp!E102&gt;0,TRUNC(IF(LEN(Lista!E102)&gt;3,LEFT(Lista!E102,1),0),1),0)</f>
        <v>0</v>
      </c>
      <c r="F102" s="64">
        <f>IF(SW_temp!F102&gt;0,TRUNC(IF(LEN(Lista!F102)&gt;3,LEFT(Lista!F102,1),0),1),0)</f>
        <v>0</v>
      </c>
      <c r="G102" s="64">
        <f>IF(SW_temp!G102&gt;0,TRUNC(IF(LEN(Lista!G102)&gt;3,LEFT(Lista!G102,1),0),1),0)</f>
        <v>0</v>
      </c>
      <c r="H102" s="64">
        <f>IF(SW_temp!H102&gt;0,TRUNC(IF(LEN(Lista!H102)&gt;3,LEFT(Lista!H102,1),0),1),0)</f>
        <v>0</v>
      </c>
      <c r="I102" s="64">
        <f>IF(SW_temp!I102&gt;0,TRUNC(IF(LEN(Lista!I102)&gt;3,LEFT(Lista!I102,1),0),1),0)</f>
        <v>0</v>
      </c>
      <c r="J102" s="64">
        <f>IF(SW_temp!J102&gt;0,TRUNC(IF(LEN(Lista!J102)&gt;3,LEFT(Lista!J102,1),0),1),0)</f>
        <v>0</v>
      </c>
      <c r="K102" s="64">
        <f>IF(SW_temp!K102&gt;0,TRUNC(IF(LEN(Lista!K102)&gt;3,LEFT(Lista!K102,1),0),1),0)</f>
        <v>0</v>
      </c>
      <c r="L102" s="64">
        <f>IF(SW_temp!L102&gt;0,TRUNC(IF(LEN(Lista!L102)&gt;3,LEFT(Lista!L102,1),0),1),0)</f>
        <v>0</v>
      </c>
      <c r="M102" s="64">
        <f>IF(SW_temp!M102&gt;0,TRUNC(IF(LEN(Lista!M102)&gt;3,LEFT(Lista!M102,1),0),1),0)</f>
        <v>0</v>
      </c>
      <c r="N102" s="64">
        <f>IF(SW_temp!N102&gt;0,TRUNC(IF(LEN(Lista!N102)&gt;3,LEFT(Lista!N102,1),0),1),0)</f>
        <v>0</v>
      </c>
      <c r="O102" s="64">
        <f>IF(SW_temp!O102&gt;0,TRUNC(IF(LEN(Lista!O102)&gt;3,LEFT(Lista!O102,1),0),1),0)</f>
        <v>0</v>
      </c>
      <c r="P102" s="64">
        <f>IF(SW_temp!P102&gt;0,TRUNC(IF(LEN(Lista!P102)&gt;3,LEFT(Lista!P102,1),0),1),0)</f>
        <v>0</v>
      </c>
      <c r="Q102" s="64">
        <f>IF(SW_temp!Q102&gt;0,TRUNC(IF(LEN(Lista!Q102)&gt;3,LEFT(Lista!Q102,1),0),1),0)</f>
        <v>0</v>
      </c>
      <c r="R102" s="64">
        <f>IF(SW_temp!R102&gt;0,TRUNC(IF(LEN(Lista!R102)&gt;3,LEFT(Lista!R102,1),0),1),0)</f>
        <v>0</v>
      </c>
      <c r="S102" s="64">
        <f>IF(SW_temp!S102&gt;0,TRUNC(IF(LEN(Lista!S102)&gt;3,LEFT(Lista!S102,1),0),1),0)</f>
        <v>0</v>
      </c>
      <c r="T102" s="64">
        <f>IF(SW_temp!T102&gt;0,TRUNC(IF(LEN(Lista!T102)&gt;3,LEFT(Lista!T102,1),0),1),0)</f>
        <v>0</v>
      </c>
      <c r="U102" s="64">
        <f>IF(SW_temp!U102&gt;0,TRUNC(IF(LEN(Lista!U102)&gt;3,LEFT(Lista!U102,1),0),1),0)</f>
        <v>0</v>
      </c>
      <c r="V102" s="64">
        <f>IF(SW_temp!V102&gt;0,TRUNC(IF(LEN(Lista!V102)&gt;3,LEFT(Lista!V102,1),0),1),0)</f>
        <v>0</v>
      </c>
      <c r="W102" s="64">
        <f>IF(SW_temp!W102&gt;0,TRUNC(IF(LEN(Lista!W102)&gt;3,LEFT(Lista!W102,1),0),1),0)</f>
        <v>0</v>
      </c>
      <c r="X102" s="64">
        <f>IF(SW_temp!X102&gt;0,TRUNC(IF(LEN(Lista!X102)&gt;3,LEFT(Lista!X102,1),0),1),0)</f>
        <v>0</v>
      </c>
      <c r="Y102" s="64">
        <f>IF(SW_temp!Y102&gt;0,TRUNC(IF(LEN(Lista!Y102)&gt;3,LEFT(Lista!Y102,1),0),1),0)</f>
        <v>0</v>
      </c>
      <c r="Z102" s="64">
        <f>IF(SW_temp!Z102&gt;0,TRUNC(IF(LEN(Lista!Z102)&gt;3,LEFT(Lista!Z102,1),0),1),0)</f>
        <v>0</v>
      </c>
      <c r="AA102" s="64">
        <f>IF(SW_temp!AA102&gt;0,TRUNC(IF(LEN(Lista!AA102)&gt;3,LEFT(Lista!AA102,1),0),1),0)</f>
        <v>0</v>
      </c>
      <c r="AB102" s="64">
        <f>IF(SW_temp!AB102&gt;0,TRUNC(IF(LEN(Lista!AB102)&gt;3,LEFT(Lista!AB102,1),0),1),0)</f>
        <v>0</v>
      </c>
      <c r="AC102" s="64">
        <f>IF(SW_temp!AC102&gt;0,TRUNC(IF(LEN(Lista!AC102)&gt;3,LEFT(Lista!AC102,1),0),1),0)</f>
        <v>0</v>
      </c>
      <c r="AD102" s="64">
        <f>IF(SW_temp!AD102&gt;0,TRUNC(IF(LEN(Lista!AD102)&gt;3,LEFT(Lista!AD102,1),0),1),0)</f>
        <v>0</v>
      </c>
      <c r="AE102" s="64">
        <f>IF(SW_temp!AE102&gt;0,TRUNC(IF(LEN(Lista!AE102)&gt;3,LEFT(Lista!AE102,1),0),1),0)</f>
        <v>0</v>
      </c>
      <c r="AF102" s="64">
        <f>IF(SW_temp!AF102&gt;0,TRUNC(IF(LEN(Lista!AF102)&gt;3,LEFT(Lista!AF102,1),0),1),0)</f>
        <v>0</v>
      </c>
      <c r="AG102" s="64">
        <f>IF(SW_temp!AG102&gt;0,TRUNC(IF(LEN(Lista!AG102)&gt;3,LEFT(Lista!AG102,1),0),1),0)</f>
        <v>0</v>
      </c>
      <c r="AH102" s="64">
        <f>IF(SW_temp!AH102&gt;0,TRUNC(IF(LEN(Lista!AH102)&gt;3,LEFT(Lista!AH102,1),0),1),0)</f>
        <v>0</v>
      </c>
      <c r="AI102" s="64">
        <f>IF(SW_temp!AI102&gt;0,TRUNC(IF(LEN(Lista!AI102)&gt;3,LEFT(Lista!AI102,1),0),1),0)</f>
        <v>0</v>
      </c>
      <c r="AJ102" s="145"/>
    </row>
    <row r="103" spans="1:36" ht="13.5" thickBot="1" x14ac:dyDescent="0.25">
      <c r="A103" s="142"/>
      <c r="B103" s="142"/>
      <c r="C103" s="142"/>
      <c r="D103" s="15">
        <v>3</v>
      </c>
      <c r="E103" s="64">
        <f>IF(SW_temp!E103&gt;0,TRUNC(IF(LEN(Lista!E103)&gt;3,LEFT(Lista!E103,1),0),1),0)</f>
        <v>0</v>
      </c>
      <c r="F103" s="64">
        <f>IF(SW_temp!F103&gt;0,TRUNC(IF(LEN(Lista!F103)&gt;3,LEFT(Lista!F103,1),0),1),0)</f>
        <v>0</v>
      </c>
      <c r="G103" s="64">
        <f>IF(SW_temp!G103&gt;0,TRUNC(IF(LEN(Lista!G103)&gt;3,LEFT(Lista!G103,1),0),1),0)</f>
        <v>0</v>
      </c>
      <c r="H103" s="64">
        <f>IF(SW_temp!H103&gt;0,TRUNC(IF(LEN(Lista!H103)&gt;3,LEFT(Lista!H103,1),0),1),0)</f>
        <v>0</v>
      </c>
      <c r="I103" s="64">
        <f>IF(SW_temp!I103&gt;0,TRUNC(IF(LEN(Lista!I103)&gt;3,LEFT(Lista!I103,1),0),1),0)</f>
        <v>0</v>
      </c>
      <c r="J103" s="64">
        <f>IF(SW_temp!J103&gt;0,TRUNC(IF(LEN(Lista!J103)&gt;3,LEFT(Lista!J103,1),0),1),0)</f>
        <v>0</v>
      </c>
      <c r="K103" s="64">
        <f>IF(SW_temp!K103&gt;0,TRUNC(IF(LEN(Lista!K103)&gt;3,LEFT(Lista!K103,1),0),1),0)</f>
        <v>0</v>
      </c>
      <c r="L103" s="64">
        <f>IF(SW_temp!L103&gt;0,TRUNC(IF(LEN(Lista!L103)&gt;3,LEFT(Lista!L103,1),0),1),0)</f>
        <v>0</v>
      </c>
      <c r="M103" s="64">
        <f>IF(SW_temp!M103&gt;0,TRUNC(IF(LEN(Lista!M103)&gt;3,LEFT(Lista!M103,1),0),1),0)</f>
        <v>0</v>
      </c>
      <c r="N103" s="64">
        <f>IF(SW_temp!N103&gt;0,TRUNC(IF(LEN(Lista!N103)&gt;3,LEFT(Lista!N103,1),0),1),0)</f>
        <v>0</v>
      </c>
      <c r="O103" s="64">
        <f>IF(SW_temp!O103&gt;0,TRUNC(IF(LEN(Lista!O103)&gt;3,LEFT(Lista!O103,1),0),1),0)</f>
        <v>0</v>
      </c>
      <c r="P103" s="64">
        <f>IF(SW_temp!P103&gt;0,TRUNC(IF(LEN(Lista!P103)&gt;3,LEFT(Lista!P103,1),0),1),0)</f>
        <v>0</v>
      </c>
      <c r="Q103" s="64">
        <f>IF(SW_temp!Q103&gt;0,TRUNC(IF(LEN(Lista!Q103)&gt;3,LEFT(Lista!Q103,1),0),1),0)</f>
        <v>0</v>
      </c>
      <c r="R103" s="64">
        <f>IF(SW_temp!R103&gt;0,TRUNC(IF(LEN(Lista!R103)&gt;3,LEFT(Lista!R103,1),0),1),0)</f>
        <v>0</v>
      </c>
      <c r="S103" s="64">
        <f>IF(SW_temp!S103&gt;0,TRUNC(IF(LEN(Lista!S103)&gt;3,LEFT(Lista!S103,1),0),1),0)</f>
        <v>0</v>
      </c>
      <c r="T103" s="64">
        <f>IF(SW_temp!T103&gt;0,TRUNC(IF(LEN(Lista!T103)&gt;3,LEFT(Lista!T103,1),0),1),0)</f>
        <v>0</v>
      </c>
      <c r="U103" s="64">
        <f>IF(SW_temp!U103&gt;0,TRUNC(IF(LEN(Lista!U103)&gt;3,LEFT(Lista!U103,1),0),1),0)</f>
        <v>0</v>
      </c>
      <c r="V103" s="64">
        <f>IF(SW_temp!V103&gt;0,TRUNC(IF(LEN(Lista!V103)&gt;3,LEFT(Lista!V103,1),0),1),0)</f>
        <v>0</v>
      </c>
      <c r="W103" s="64">
        <f>IF(SW_temp!W103&gt;0,TRUNC(IF(LEN(Lista!W103)&gt;3,LEFT(Lista!W103,1),0),1),0)</f>
        <v>0</v>
      </c>
      <c r="X103" s="64">
        <f>IF(SW_temp!X103&gt;0,TRUNC(IF(LEN(Lista!X103)&gt;3,LEFT(Lista!X103,1),0),1),0)</f>
        <v>0</v>
      </c>
      <c r="Y103" s="64">
        <f>IF(SW_temp!Y103&gt;0,TRUNC(IF(LEN(Lista!Y103)&gt;3,LEFT(Lista!Y103,1),0),1),0)</f>
        <v>0</v>
      </c>
      <c r="Z103" s="64">
        <f>IF(SW_temp!Z103&gt;0,TRUNC(IF(LEN(Lista!Z103)&gt;3,LEFT(Lista!Z103,1),0),1),0)</f>
        <v>0</v>
      </c>
      <c r="AA103" s="64">
        <f>IF(SW_temp!AA103&gt;0,TRUNC(IF(LEN(Lista!AA103)&gt;3,LEFT(Lista!AA103,1),0),1),0)</f>
        <v>0</v>
      </c>
      <c r="AB103" s="64">
        <f>IF(SW_temp!AB103&gt;0,TRUNC(IF(LEN(Lista!AB103)&gt;3,LEFT(Lista!AB103,1),0),1),0)</f>
        <v>0</v>
      </c>
      <c r="AC103" s="64">
        <f>IF(SW_temp!AC103&gt;0,TRUNC(IF(LEN(Lista!AC103)&gt;3,LEFT(Lista!AC103,1),0),1),0)</f>
        <v>0</v>
      </c>
      <c r="AD103" s="64">
        <f>IF(SW_temp!AD103&gt;0,TRUNC(IF(LEN(Lista!AD103)&gt;3,LEFT(Lista!AD103,1),0),1),0)</f>
        <v>0</v>
      </c>
      <c r="AE103" s="64">
        <f>IF(SW_temp!AE103&gt;0,TRUNC(IF(LEN(Lista!AE103)&gt;3,LEFT(Lista!AE103,1),0),1),0)</f>
        <v>0</v>
      </c>
      <c r="AF103" s="64">
        <f>IF(SW_temp!AF103&gt;0,TRUNC(IF(LEN(Lista!AF103)&gt;3,LEFT(Lista!AF103,1),0),1),0)</f>
        <v>0</v>
      </c>
      <c r="AG103" s="64">
        <f>IF(SW_temp!AG103&gt;0,TRUNC(IF(LEN(Lista!AG103)&gt;3,LEFT(Lista!AG103,1),0),1),0)</f>
        <v>0</v>
      </c>
      <c r="AH103" s="64">
        <f>IF(SW_temp!AH103&gt;0,TRUNC(IF(LEN(Lista!AH103)&gt;3,LEFT(Lista!AH103,1),0),1),0)</f>
        <v>0</v>
      </c>
      <c r="AI103" s="64">
        <f>IF(SW_temp!AI103&gt;0,TRUNC(IF(LEN(Lista!AI103)&gt;3,LEFT(Lista!AI103,1),0),1),0)</f>
        <v>0</v>
      </c>
      <c r="AJ103" s="166"/>
    </row>
    <row r="104" spans="1:36" x14ac:dyDescent="0.2">
      <c r="A104" s="164">
        <f>Lista!A104</f>
        <v>2</v>
      </c>
      <c r="B104" s="164">
        <f>Lista!B104</f>
        <v>1433</v>
      </c>
      <c r="C104" s="164" t="str">
        <f>Lista!C104</f>
        <v>Białoń Sylwester</v>
      </c>
      <c r="D104" s="15">
        <v>1</v>
      </c>
      <c r="E104" s="64">
        <f>IF(SW_temp!E104&gt;0,TRUNC(IF(LEN(Lista!E104)&gt;3,LEFT(Lista!E104,1),0),1),0)</f>
        <v>0</v>
      </c>
      <c r="F104" s="64">
        <f>IF(SW_temp!F104&gt;0,TRUNC(IF(LEN(Lista!F104)&gt;3,LEFT(Lista!F104,1),0),1),0)</f>
        <v>0</v>
      </c>
      <c r="G104" s="64">
        <f>IF(SW_temp!G104&gt;0,TRUNC(IF(LEN(Lista!G104)&gt;3,LEFT(Lista!G104,1),0),1),0)</f>
        <v>0</v>
      </c>
      <c r="H104" s="64">
        <f>IF(SW_temp!H104&gt;0,TRUNC(IF(LEN(Lista!H104)&gt;3,LEFT(Lista!H104,1),0),1),0)</f>
        <v>0</v>
      </c>
      <c r="I104" s="64">
        <f>IF(SW_temp!I104&gt;0,TRUNC(IF(LEN(Lista!I104)&gt;3,LEFT(Lista!I104,1),0),1),0)</f>
        <v>0</v>
      </c>
      <c r="J104" s="64">
        <f>IF(SW_temp!J104&gt;0,TRUNC(IF(LEN(Lista!J104)&gt;3,LEFT(Lista!J104,1),0),1),0)</f>
        <v>0</v>
      </c>
      <c r="K104" s="64">
        <f>IF(SW_temp!K104&gt;0,TRUNC(IF(LEN(Lista!K104)&gt;3,LEFT(Lista!K104,1),0),1),0)</f>
        <v>0</v>
      </c>
      <c r="L104" s="64">
        <f>IF(SW_temp!L104&gt;0,TRUNC(IF(LEN(Lista!L104)&gt;3,LEFT(Lista!L104,1),0),1),0)</f>
        <v>0</v>
      </c>
      <c r="M104" s="64">
        <f>IF(SW_temp!M104&gt;0,TRUNC(IF(LEN(Lista!M104)&gt;3,LEFT(Lista!M104,1),0),1),0)</f>
        <v>0</v>
      </c>
      <c r="N104" s="64">
        <f>IF(SW_temp!N104&gt;0,TRUNC(IF(LEN(Lista!N104)&gt;3,LEFT(Lista!N104,1),0),1),0)</f>
        <v>0</v>
      </c>
      <c r="O104" s="64">
        <f>IF(SW_temp!O104&gt;0,TRUNC(IF(LEN(Lista!O104)&gt;3,LEFT(Lista!O104,1),0),1),0)</f>
        <v>0</v>
      </c>
      <c r="P104" s="64">
        <f>IF(SW_temp!P104&gt;0,TRUNC(IF(LEN(Lista!P104)&gt;3,LEFT(Lista!P104,1),0),1),0)</f>
        <v>0</v>
      </c>
      <c r="Q104" s="64">
        <f>IF(SW_temp!Q104&gt;0,TRUNC(IF(LEN(Lista!Q104)&gt;3,LEFT(Lista!Q104,1),0),1),0)</f>
        <v>0</v>
      </c>
      <c r="R104" s="64">
        <f>IF(SW_temp!R104&gt;0,TRUNC(IF(LEN(Lista!R104)&gt;3,LEFT(Lista!R104,1),0),1),0)</f>
        <v>0</v>
      </c>
      <c r="S104" s="64">
        <f>IF(SW_temp!S104&gt;0,TRUNC(IF(LEN(Lista!S104)&gt;3,LEFT(Lista!S104,1),0),1),0)</f>
        <v>0</v>
      </c>
      <c r="T104" s="64">
        <f>IF(SW_temp!T104&gt;0,TRUNC(IF(LEN(Lista!T104)&gt;3,LEFT(Lista!T104,1),0),1),0)</f>
        <v>0</v>
      </c>
      <c r="U104" s="64">
        <f>IF(SW_temp!U104&gt;0,TRUNC(IF(LEN(Lista!U104)&gt;3,LEFT(Lista!U104,1),0),1),0)</f>
        <v>0</v>
      </c>
      <c r="V104" s="64">
        <f>IF(SW_temp!V104&gt;0,TRUNC(IF(LEN(Lista!V104)&gt;3,LEFT(Lista!V104,1),0),1),0)</f>
        <v>0</v>
      </c>
      <c r="W104" s="64">
        <f>IF(SW_temp!W104&gt;0,TRUNC(IF(LEN(Lista!W104)&gt;3,LEFT(Lista!W104,1),0),1),0)</f>
        <v>0</v>
      </c>
      <c r="X104" s="64">
        <f>IF(SW_temp!X104&gt;0,TRUNC(IF(LEN(Lista!X104)&gt;3,LEFT(Lista!X104,1),0),1),0)</f>
        <v>0</v>
      </c>
      <c r="Y104" s="64">
        <f>IF(SW_temp!Y104&gt;0,TRUNC(IF(LEN(Lista!Y104)&gt;3,LEFT(Lista!Y104,1),0),1),0)</f>
        <v>0</v>
      </c>
      <c r="Z104" s="64">
        <f>IF(SW_temp!Z104&gt;0,TRUNC(IF(LEN(Lista!Z104)&gt;3,LEFT(Lista!Z104,1),0),1),0)</f>
        <v>0</v>
      </c>
      <c r="AA104" s="64">
        <f>IF(SW_temp!AA104&gt;0,TRUNC(IF(LEN(Lista!AA104)&gt;3,LEFT(Lista!AA104,1),0),1),0)</f>
        <v>0</v>
      </c>
      <c r="AB104" s="64">
        <f>IF(SW_temp!AB104&gt;0,TRUNC(IF(LEN(Lista!AB104)&gt;3,LEFT(Lista!AB104,1),0),1),0)</f>
        <v>0</v>
      </c>
      <c r="AC104" s="64">
        <f>IF(SW_temp!AC104&gt;0,TRUNC(IF(LEN(Lista!AC104)&gt;3,LEFT(Lista!AC104,1),0),1),0)</f>
        <v>0</v>
      </c>
      <c r="AD104" s="64">
        <f>IF(SW_temp!AD104&gt;0,TRUNC(IF(LEN(Lista!AD104)&gt;3,LEFT(Lista!AD104,1),0),1),0)</f>
        <v>0</v>
      </c>
      <c r="AE104" s="64">
        <f>IF(SW_temp!AE104&gt;0,TRUNC(IF(LEN(Lista!AE104)&gt;3,LEFT(Lista!AE104,1),0),1),0)</f>
        <v>0</v>
      </c>
      <c r="AF104" s="64">
        <f>IF(SW_temp!AF104&gt;0,TRUNC(IF(LEN(Lista!AF104)&gt;3,LEFT(Lista!AF104,1),0),1),0)</f>
        <v>0</v>
      </c>
      <c r="AG104" s="64">
        <f>IF(SW_temp!AG104&gt;0,TRUNC(IF(LEN(Lista!AG104)&gt;3,LEFT(Lista!AG104,1),0),1),0)</f>
        <v>0</v>
      </c>
      <c r="AH104" s="64">
        <f>IF(SW_temp!AH104&gt;0,TRUNC(IF(LEN(Lista!AH104)&gt;3,LEFT(Lista!AH104,1),0),1),0)</f>
        <v>0</v>
      </c>
      <c r="AI104" s="64">
        <f>IF(SW_temp!AI104&gt;0,TRUNC(IF(LEN(Lista!AI104)&gt;3,LEFT(Lista!AI104,1),0),1),0)</f>
        <v>0</v>
      </c>
      <c r="AJ104" s="165">
        <f t="shared" ref="AJ104" si="23">SUM(E104:AI106)</f>
        <v>0</v>
      </c>
    </row>
    <row r="105" spans="1:36" x14ac:dyDescent="0.2">
      <c r="A105" s="142"/>
      <c r="B105" s="142"/>
      <c r="C105" s="142"/>
      <c r="D105" s="15">
        <v>2</v>
      </c>
      <c r="E105" s="64">
        <f>IF(SW_temp!E105&gt;0,TRUNC(IF(LEN(Lista!E105)&gt;3,LEFT(Lista!E105,1),0),1),0)</f>
        <v>0</v>
      </c>
      <c r="F105" s="64">
        <f>IF(SW_temp!F105&gt;0,TRUNC(IF(LEN(Lista!F105)&gt;3,LEFT(Lista!F105,1),0),1),0)</f>
        <v>0</v>
      </c>
      <c r="G105" s="64">
        <f>IF(SW_temp!G105&gt;0,TRUNC(IF(LEN(Lista!G105)&gt;3,LEFT(Lista!G105,1),0),1),0)</f>
        <v>0</v>
      </c>
      <c r="H105" s="64">
        <f>IF(SW_temp!H105&gt;0,TRUNC(IF(LEN(Lista!H105)&gt;3,LEFT(Lista!H105,1),0),1),0)</f>
        <v>0</v>
      </c>
      <c r="I105" s="64">
        <f>IF(SW_temp!I105&gt;0,TRUNC(IF(LEN(Lista!I105)&gt;3,LEFT(Lista!I105,1),0),1),0)</f>
        <v>0</v>
      </c>
      <c r="J105" s="64">
        <f>IF(SW_temp!J105&gt;0,TRUNC(IF(LEN(Lista!J105)&gt;3,LEFT(Lista!J105,1),0),1),0)</f>
        <v>0</v>
      </c>
      <c r="K105" s="64">
        <f>IF(SW_temp!K105&gt;0,TRUNC(IF(LEN(Lista!K105)&gt;3,LEFT(Lista!K105,1),0),1),0)</f>
        <v>0</v>
      </c>
      <c r="L105" s="64">
        <f>IF(SW_temp!L105&gt;0,TRUNC(IF(LEN(Lista!L105)&gt;3,LEFT(Lista!L105,1),0),1),0)</f>
        <v>0</v>
      </c>
      <c r="M105" s="64">
        <f>IF(SW_temp!M105&gt;0,TRUNC(IF(LEN(Lista!M105)&gt;3,LEFT(Lista!M105,1),0),1),0)</f>
        <v>0</v>
      </c>
      <c r="N105" s="64">
        <f>IF(SW_temp!N105&gt;0,TRUNC(IF(LEN(Lista!N105)&gt;3,LEFT(Lista!N105,1),0),1),0)</f>
        <v>0</v>
      </c>
      <c r="O105" s="64">
        <f>IF(SW_temp!O105&gt;0,TRUNC(IF(LEN(Lista!O105)&gt;3,LEFT(Lista!O105,1),0),1),0)</f>
        <v>0</v>
      </c>
      <c r="P105" s="64">
        <f>IF(SW_temp!P105&gt;0,TRUNC(IF(LEN(Lista!P105)&gt;3,LEFT(Lista!P105,1),0),1),0)</f>
        <v>0</v>
      </c>
      <c r="Q105" s="64">
        <f>IF(SW_temp!Q105&gt;0,TRUNC(IF(LEN(Lista!Q105)&gt;3,LEFT(Lista!Q105,1),0),1),0)</f>
        <v>0</v>
      </c>
      <c r="R105" s="64">
        <f>IF(SW_temp!R105&gt;0,TRUNC(IF(LEN(Lista!R105)&gt;3,LEFT(Lista!R105,1),0),1),0)</f>
        <v>0</v>
      </c>
      <c r="S105" s="64">
        <f>IF(SW_temp!S105&gt;0,TRUNC(IF(LEN(Lista!S105)&gt;3,LEFT(Lista!S105,1),0),1),0)</f>
        <v>0</v>
      </c>
      <c r="T105" s="64">
        <f>IF(SW_temp!T105&gt;0,TRUNC(IF(LEN(Lista!T105)&gt;3,LEFT(Lista!T105,1),0),1),0)</f>
        <v>0</v>
      </c>
      <c r="U105" s="64">
        <f>IF(SW_temp!U105&gt;0,TRUNC(IF(LEN(Lista!U105)&gt;3,LEFT(Lista!U105,1),0),1),0)</f>
        <v>0</v>
      </c>
      <c r="V105" s="64">
        <f>IF(SW_temp!V105&gt;0,TRUNC(IF(LEN(Lista!V105)&gt;3,LEFT(Lista!V105,1),0),1),0)</f>
        <v>0</v>
      </c>
      <c r="W105" s="64">
        <f>IF(SW_temp!W105&gt;0,TRUNC(IF(LEN(Lista!W105)&gt;3,LEFT(Lista!W105,1),0),1),0)</f>
        <v>0</v>
      </c>
      <c r="X105" s="64">
        <f>IF(SW_temp!X105&gt;0,TRUNC(IF(LEN(Lista!X105)&gt;3,LEFT(Lista!X105,1),0),1),0)</f>
        <v>0</v>
      </c>
      <c r="Y105" s="64">
        <f>IF(SW_temp!Y105&gt;0,TRUNC(IF(LEN(Lista!Y105)&gt;3,LEFT(Lista!Y105,1),0),1),0)</f>
        <v>0</v>
      </c>
      <c r="Z105" s="64">
        <f>IF(SW_temp!Z105&gt;0,TRUNC(IF(LEN(Lista!Z105)&gt;3,LEFT(Lista!Z105,1),0),1),0)</f>
        <v>0</v>
      </c>
      <c r="AA105" s="64">
        <f>IF(SW_temp!AA105&gt;0,TRUNC(IF(LEN(Lista!AA105)&gt;3,LEFT(Lista!AA105,1),0),1),0)</f>
        <v>0</v>
      </c>
      <c r="AB105" s="64">
        <f>IF(SW_temp!AB105&gt;0,TRUNC(IF(LEN(Lista!AB105)&gt;3,LEFT(Lista!AB105,1),0),1),0)</f>
        <v>0</v>
      </c>
      <c r="AC105" s="64">
        <f>IF(SW_temp!AC105&gt;0,TRUNC(IF(LEN(Lista!AC105)&gt;3,LEFT(Lista!AC105,1),0),1),0)</f>
        <v>0</v>
      </c>
      <c r="AD105" s="64">
        <f>IF(SW_temp!AD105&gt;0,TRUNC(IF(LEN(Lista!AD105)&gt;3,LEFT(Lista!AD105,1),0),1),0)</f>
        <v>0</v>
      </c>
      <c r="AE105" s="64">
        <f>IF(SW_temp!AE105&gt;0,TRUNC(IF(LEN(Lista!AE105)&gt;3,LEFT(Lista!AE105,1),0),1),0)</f>
        <v>0</v>
      </c>
      <c r="AF105" s="64">
        <f>IF(SW_temp!AF105&gt;0,TRUNC(IF(LEN(Lista!AF105)&gt;3,LEFT(Lista!AF105,1),0),1),0)</f>
        <v>0</v>
      </c>
      <c r="AG105" s="64">
        <f>IF(SW_temp!AG105&gt;0,TRUNC(IF(LEN(Lista!AG105)&gt;3,LEFT(Lista!AG105,1),0),1),0)</f>
        <v>0</v>
      </c>
      <c r="AH105" s="64">
        <f>IF(SW_temp!AH105&gt;0,TRUNC(IF(LEN(Lista!AH105)&gt;3,LEFT(Lista!AH105,1),0),1),0)</f>
        <v>0</v>
      </c>
      <c r="AI105" s="64">
        <f>IF(SW_temp!AI105&gt;0,TRUNC(IF(LEN(Lista!AI105)&gt;3,LEFT(Lista!AI105,1),0),1),0)</f>
        <v>0</v>
      </c>
      <c r="AJ105" s="145"/>
    </row>
    <row r="106" spans="1:36" ht="13.5" thickBot="1" x14ac:dyDescent="0.25">
      <c r="A106" s="142"/>
      <c r="B106" s="142"/>
      <c r="C106" s="142"/>
      <c r="D106" s="15">
        <v>3</v>
      </c>
      <c r="E106" s="64">
        <f>IF(SW_temp!E106&gt;0,TRUNC(IF(LEN(Lista!E106)&gt;3,LEFT(Lista!E106,1),0),1),0)</f>
        <v>0</v>
      </c>
      <c r="F106" s="64">
        <f>IF(SW_temp!F106&gt;0,TRUNC(IF(LEN(Lista!F106)&gt;3,LEFT(Lista!F106,1),0),1),0)</f>
        <v>0</v>
      </c>
      <c r="G106" s="64">
        <f>IF(SW_temp!G106&gt;0,TRUNC(IF(LEN(Lista!G106)&gt;3,LEFT(Lista!G106,1),0),1),0)</f>
        <v>0</v>
      </c>
      <c r="H106" s="64">
        <f>IF(SW_temp!H106&gt;0,TRUNC(IF(LEN(Lista!H106)&gt;3,LEFT(Lista!H106,1),0),1),0)</f>
        <v>0</v>
      </c>
      <c r="I106" s="64">
        <f>IF(SW_temp!I106&gt;0,TRUNC(IF(LEN(Lista!I106)&gt;3,LEFT(Lista!I106,1),0),1),0)</f>
        <v>0</v>
      </c>
      <c r="J106" s="64">
        <f>IF(SW_temp!J106&gt;0,TRUNC(IF(LEN(Lista!J106)&gt;3,LEFT(Lista!J106,1),0),1),0)</f>
        <v>0</v>
      </c>
      <c r="K106" s="64">
        <f>IF(SW_temp!K106&gt;0,TRUNC(IF(LEN(Lista!K106)&gt;3,LEFT(Lista!K106,1),0),1),0)</f>
        <v>0</v>
      </c>
      <c r="L106" s="64">
        <f>IF(SW_temp!L106&gt;0,TRUNC(IF(LEN(Lista!L106)&gt;3,LEFT(Lista!L106,1),0),1),0)</f>
        <v>0</v>
      </c>
      <c r="M106" s="64">
        <f>IF(SW_temp!M106&gt;0,TRUNC(IF(LEN(Lista!M106)&gt;3,LEFT(Lista!M106,1),0),1),0)</f>
        <v>0</v>
      </c>
      <c r="N106" s="64">
        <f>IF(SW_temp!N106&gt;0,TRUNC(IF(LEN(Lista!N106)&gt;3,LEFT(Lista!N106,1),0),1),0)</f>
        <v>0</v>
      </c>
      <c r="O106" s="64">
        <f>IF(SW_temp!O106&gt;0,TRUNC(IF(LEN(Lista!O106)&gt;3,LEFT(Lista!O106,1),0),1),0)</f>
        <v>0</v>
      </c>
      <c r="P106" s="64">
        <f>IF(SW_temp!P106&gt;0,TRUNC(IF(LEN(Lista!P106)&gt;3,LEFT(Lista!P106,1),0),1),0)</f>
        <v>0</v>
      </c>
      <c r="Q106" s="64">
        <f>IF(SW_temp!Q106&gt;0,TRUNC(IF(LEN(Lista!Q106)&gt;3,LEFT(Lista!Q106,1),0),1),0)</f>
        <v>0</v>
      </c>
      <c r="R106" s="64">
        <f>IF(SW_temp!R106&gt;0,TRUNC(IF(LEN(Lista!R106)&gt;3,LEFT(Lista!R106,1),0),1),0)</f>
        <v>0</v>
      </c>
      <c r="S106" s="64">
        <f>IF(SW_temp!S106&gt;0,TRUNC(IF(LEN(Lista!S106)&gt;3,LEFT(Lista!S106,1),0),1),0)</f>
        <v>0</v>
      </c>
      <c r="T106" s="64">
        <f>IF(SW_temp!T106&gt;0,TRUNC(IF(LEN(Lista!T106)&gt;3,LEFT(Lista!T106,1),0),1),0)</f>
        <v>0</v>
      </c>
      <c r="U106" s="64">
        <f>IF(SW_temp!U106&gt;0,TRUNC(IF(LEN(Lista!U106)&gt;3,LEFT(Lista!U106,1),0),1),0)</f>
        <v>0</v>
      </c>
      <c r="V106" s="64">
        <f>IF(SW_temp!V106&gt;0,TRUNC(IF(LEN(Lista!V106)&gt;3,LEFT(Lista!V106,1),0),1),0)</f>
        <v>0</v>
      </c>
      <c r="W106" s="64">
        <f>IF(SW_temp!W106&gt;0,TRUNC(IF(LEN(Lista!W106)&gt;3,LEFT(Lista!W106,1),0),1),0)</f>
        <v>0</v>
      </c>
      <c r="X106" s="64">
        <f>IF(SW_temp!X106&gt;0,TRUNC(IF(LEN(Lista!X106)&gt;3,LEFT(Lista!X106,1),0),1),0)</f>
        <v>0</v>
      </c>
      <c r="Y106" s="64">
        <f>IF(SW_temp!Y106&gt;0,TRUNC(IF(LEN(Lista!Y106)&gt;3,LEFT(Lista!Y106,1),0),1),0)</f>
        <v>0</v>
      </c>
      <c r="Z106" s="64">
        <f>IF(SW_temp!Z106&gt;0,TRUNC(IF(LEN(Lista!Z106)&gt;3,LEFT(Lista!Z106,1),0),1),0)</f>
        <v>0</v>
      </c>
      <c r="AA106" s="64">
        <f>IF(SW_temp!AA106&gt;0,TRUNC(IF(LEN(Lista!AA106)&gt;3,LEFT(Lista!AA106,1),0),1),0)</f>
        <v>0</v>
      </c>
      <c r="AB106" s="64">
        <f>IF(SW_temp!AB106&gt;0,TRUNC(IF(LEN(Lista!AB106)&gt;3,LEFT(Lista!AB106,1),0),1),0)</f>
        <v>0</v>
      </c>
      <c r="AC106" s="64">
        <f>IF(SW_temp!AC106&gt;0,TRUNC(IF(LEN(Lista!AC106)&gt;3,LEFT(Lista!AC106,1),0),1),0)</f>
        <v>0</v>
      </c>
      <c r="AD106" s="64">
        <f>IF(SW_temp!AD106&gt;0,TRUNC(IF(LEN(Lista!AD106)&gt;3,LEFT(Lista!AD106,1),0),1),0)</f>
        <v>0</v>
      </c>
      <c r="AE106" s="64">
        <f>IF(SW_temp!AE106&gt;0,TRUNC(IF(LEN(Lista!AE106)&gt;3,LEFT(Lista!AE106,1),0),1),0)</f>
        <v>0</v>
      </c>
      <c r="AF106" s="64">
        <f>IF(SW_temp!AF106&gt;0,TRUNC(IF(LEN(Lista!AF106)&gt;3,LEFT(Lista!AF106,1),0),1),0)</f>
        <v>0</v>
      </c>
      <c r="AG106" s="64">
        <f>IF(SW_temp!AG106&gt;0,TRUNC(IF(LEN(Lista!AG106)&gt;3,LEFT(Lista!AG106,1),0),1),0)</f>
        <v>0</v>
      </c>
      <c r="AH106" s="64">
        <f>IF(SW_temp!AH106&gt;0,TRUNC(IF(LEN(Lista!AH106)&gt;3,LEFT(Lista!AH106,1),0),1),0)</f>
        <v>0</v>
      </c>
      <c r="AI106" s="64">
        <f>IF(SW_temp!AI106&gt;0,TRUNC(IF(LEN(Lista!AI106)&gt;3,LEFT(Lista!AI106,1),0),1),0)</f>
        <v>0</v>
      </c>
      <c r="AJ106" s="166"/>
    </row>
    <row r="107" spans="1:36" x14ac:dyDescent="0.2">
      <c r="A107" s="164">
        <f>Lista!A107</f>
        <v>3</v>
      </c>
      <c r="B107" s="164">
        <f>Lista!B107</f>
        <v>0</v>
      </c>
      <c r="C107" s="164">
        <f>Lista!C107</f>
        <v>0</v>
      </c>
      <c r="D107" s="15">
        <v>1</v>
      </c>
      <c r="E107" s="64">
        <f>IF(SW_temp!E104&gt;0,TRUNC(IF(LEN(Lista!E107)&gt;3,LEFT(Lista!E107,1),0),1),0)</f>
        <v>0</v>
      </c>
      <c r="F107" s="64">
        <f>IF(SW_temp!F104&gt;0,TRUNC(IF(LEN(Lista!F107)&gt;3,LEFT(Lista!F107,1),0),1),0)</f>
        <v>0</v>
      </c>
      <c r="G107" s="64">
        <f>IF(SW_temp!G104&gt;0,TRUNC(IF(LEN(Lista!G107)&gt;3,LEFT(Lista!G107,1),0),1),0)</f>
        <v>0</v>
      </c>
      <c r="H107" s="64">
        <f>IF(SW_temp!H104&gt;0,TRUNC(IF(LEN(Lista!H107)&gt;3,LEFT(Lista!H107,1),0),1),0)</f>
        <v>0</v>
      </c>
      <c r="I107" s="64">
        <f>IF(SW_temp!I104&gt;0,TRUNC(IF(LEN(Lista!I107)&gt;3,LEFT(Lista!I107,1),0),1),0)</f>
        <v>0</v>
      </c>
      <c r="J107" s="64">
        <f>IF(SW_temp!J104&gt;0,TRUNC(IF(LEN(Lista!J107)&gt;3,LEFT(Lista!J107,1),0),1),0)</f>
        <v>0</v>
      </c>
      <c r="K107" s="64">
        <f>IF(SW_temp!K104&gt;0,TRUNC(IF(LEN(Lista!K107)&gt;3,LEFT(Lista!K107,1),0),1),0)</f>
        <v>0</v>
      </c>
      <c r="L107" s="64">
        <f>IF(SW_temp!L104&gt;0,TRUNC(IF(LEN(Lista!L107)&gt;3,LEFT(Lista!L107,1),0),1),0)</f>
        <v>0</v>
      </c>
      <c r="M107" s="64">
        <f>IF(SW_temp!M104&gt;0,TRUNC(IF(LEN(Lista!M107)&gt;3,LEFT(Lista!M107,1),0),1),0)</f>
        <v>0</v>
      </c>
      <c r="N107" s="64">
        <f>IF(SW_temp!N104&gt;0,TRUNC(IF(LEN(Lista!N107)&gt;3,LEFT(Lista!N107,1),0),1),0)</f>
        <v>0</v>
      </c>
      <c r="O107" s="64">
        <f>IF(SW_temp!O104&gt;0,TRUNC(IF(LEN(Lista!O107)&gt;3,LEFT(Lista!O107,1),0),1),0)</f>
        <v>0</v>
      </c>
      <c r="P107" s="64">
        <f>IF(SW_temp!P104&gt;0,TRUNC(IF(LEN(Lista!P107)&gt;3,LEFT(Lista!P107,1),0),1),0)</f>
        <v>0</v>
      </c>
      <c r="Q107" s="64">
        <f>IF(SW_temp!Q104&gt;0,TRUNC(IF(LEN(Lista!Q107)&gt;3,LEFT(Lista!Q107,1),0),1),0)</f>
        <v>0</v>
      </c>
      <c r="R107" s="64">
        <f>IF(SW_temp!R104&gt;0,TRUNC(IF(LEN(Lista!R107)&gt;3,LEFT(Lista!R107,1),0),1),0)</f>
        <v>0</v>
      </c>
      <c r="S107" s="64">
        <f>IF(SW_temp!S104&gt;0,TRUNC(IF(LEN(Lista!S107)&gt;3,LEFT(Lista!S107,1),0),1),0)</f>
        <v>0</v>
      </c>
      <c r="T107" s="64">
        <f>IF(SW_temp!T104&gt;0,TRUNC(IF(LEN(Lista!T107)&gt;3,LEFT(Lista!T107,1),0),1),0)</f>
        <v>0</v>
      </c>
      <c r="U107" s="64">
        <f>IF(SW_temp!U104&gt;0,TRUNC(IF(LEN(Lista!U107)&gt;3,LEFT(Lista!U107,1),0),1),0)</f>
        <v>0</v>
      </c>
      <c r="V107" s="64">
        <f>IF(SW_temp!V104&gt;0,TRUNC(IF(LEN(Lista!V107)&gt;3,LEFT(Lista!V107,1),0),1),0)</f>
        <v>0</v>
      </c>
      <c r="W107" s="64">
        <f>IF(SW_temp!W104&gt;0,TRUNC(IF(LEN(Lista!W107)&gt;3,LEFT(Lista!W107,1),0),1),0)</f>
        <v>0</v>
      </c>
      <c r="X107" s="64">
        <f>IF(SW_temp!X104&gt;0,TRUNC(IF(LEN(Lista!X107)&gt;3,LEFT(Lista!X107,1),0),1),0)</f>
        <v>0</v>
      </c>
      <c r="Y107" s="64">
        <f>IF(SW_temp!Y104&gt;0,TRUNC(IF(LEN(Lista!Y107)&gt;3,LEFT(Lista!Y107,1),0),1),0)</f>
        <v>0</v>
      </c>
      <c r="Z107" s="64">
        <f>IF(SW_temp!Z104&gt;0,TRUNC(IF(LEN(Lista!Z107)&gt;3,LEFT(Lista!Z107,1),0),1),0)</f>
        <v>0</v>
      </c>
      <c r="AA107" s="64">
        <f>IF(SW_temp!AA104&gt;0,TRUNC(IF(LEN(Lista!AA107)&gt;3,LEFT(Lista!AA107,1),0),1),0)</f>
        <v>0</v>
      </c>
      <c r="AB107" s="64">
        <f>IF(SW_temp!AB104&gt;0,TRUNC(IF(LEN(Lista!AB107)&gt;3,LEFT(Lista!AB107,1),0),1),0)</f>
        <v>0</v>
      </c>
      <c r="AC107" s="64">
        <f>IF(SW_temp!AC104&gt;0,TRUNC(IF(LEN(Lista!AC107)&gt;3,LEFT(Lista!AC107,1),0),1),0)</f>
        <v>0</v>
      </c>
      <c r="AD107" s="64">
        <f>IF(SW_temp!AD104&gt;0,TRUNC(IF(LEN(Lista!AD107)&gt;3,LEFT(Lista!AD107,1),0),1),0)</f>
        <v>0</v>
      </c>
      <c r="AE107" s="64">
        <f>IF(SW_temp!AE104&gt;0,TRUNC(IF(LEN(Lista!AE107)&gt;3,LEFT(Lista!AE107,1),0),1),0)</f>
        <v>0</v>
      </c>
      <c r="AF107" s="64">
        <f>IF(SW_temp!AF104&gt;0,TRUNC(IF(LEN(Lista!AF107)&gt;3,LEFT(Lista!AF107,1),0),1),0)</f>
        <v>0</v>
      </c>
      <c r="AG107" s="64">
        <f>IF(SW_temp!AG104&gt;0,TRUNC(IF(LEN(Lista!AG107)&gt;3,LEFT(Lista!AG107,1),0),1),0)</f>
        <v>0</v>
      </c>
      <c r="AH107" s="64">
        <f>IF(SW_temp!AH104&gt;0,TRUNC(IF(LEN(Lista!AH107)&gt;3,LEFT(Lista!AH107,1),0),1),0)</f>
        <v>0</v>
      </c>
      <c r="AI107" s="64">
        <f>IF(SW_temp!AI104&gt;0,TRUNC(IF(LEN(Lista!AI107)&gt;3,LEFT(Lista!AI107,1),0),1),0)</f>
        <v>0</v>
      </c>
      <c r="AJ107" s="165">
        <f t="shared" ref="AJ107" si="24">SUM(E107:AI109)</f>
        <v>0</v>
      </c>
    </row>
    <row r="108" spans="1:36" x14ac:dyDescent="0.2">
      <c r="A108" s="142"/>
      <c r="B108" s="142"/>
      <c r="C108" s="142"/>
      <c r="D108" s="15">
        <v>2</v>
      </c>
      <c r="E108" s="64">
        <f>IF(SW_temp!E105&gt;0,TRUNC(IF(LEN(Lista!E108)&gt;3,LEFT(Lista!E108,1),0),1),0)</f>
        <v>0</v>
      </c>
      <c r="F108" s="64">
        <f>IF(SW_temp!F105&gt;0,TRUNC(IF(LEN(Lista!F108)&gt;3,LEFT(Lista!F108,1),0),1),0)</f>
        <v>0</v>
      </c>
      <c r="G108" s="64">
        <f>IF(SW_temp!G105&gt;0,TRUNC(IF(LEN(Lista!G108)&gt;3,LEFT(Lista!G108,1),0),1),0)</f>
        <v>0</v>
      </c>
      <c r="H108" s="64">
        <f>IF(SW_temp!H105&gt;0,TRUNC(IF(LEN(Lista!H108)&gt;3,LEFT(Lista!H108,1),0),1),0)</f>
        <v>0</v>
      </c>
      <c r="I108" s="64">
        <f>IF(SW_temp!I105&gt;0,TRUNC(IF(LEN(Lista!I108)&gt;3,LEFT(Lista!I108,1),0),1),0)</f>
        <v>0</v>
      </c>
      <c r="J108" s="64">
        <f>IF(SW_temp!J105&gt;0,TRUNC(IF(LEN(Lista!J108)&gt;3,LEFT(Lista!J108,1),0),1),0)</f>
        <v>0</v>
      </c>
      <c r="K108" s="64">
        <f>IF(SW_temp!K105&gt;0,TRUNC(IF(LEN(Lista!K108)&gt;3,LEFT(Lista!K108,1),0),1),0)</f>
        <v>0</v>
      </c>
      <c r="L108" s="64">
        <f>IF(SW_temp!L105&gt;0,TRUNC(IF(LEN(Lista!L108)&gt;3,LEFT(Lista!L108,1),0),1),0)</f>
        <v>0</v>
      </c>
      <c r="M108" s="64">
        <f>IF(SW_temp!M105&gt;0,TRUNC(IF(LEN(Lista!M108)&gt;3,LEFT(Lista!M108,1),0),1),0)</f>
        <v>0</v>
      </c>
      <c r="N108" s="64">
        <f>IF(SW_temp!N105&gt;0,TRUNC(IF(LEN(Lista!N108)&gt;3,LEFT(Lista!N108,1),0),1),0)</f>
        <v>0</v>
      </c>
      <c r="O108" s="64">
        <f>IF(SW_temp!O105&gt;0,TRUNC(IF(LEN(Lista!O108)&gt;3,LEFT(Lista!O108,1),0),1),0)</f>
        <v>0</v>
      </c>
      <c r="P108" s="64">
        <f>IF(SW_temp!P105&gt;0,TRUNC(IF(LEN(Lista!P108)&gt;3,LEFT(Lista!P108,1),0),1),0)</f>
        <v>0</v>
      </c>
      <c r="Q108" s="64">
        <f>IF(SW_temp!Q105&gt;0,TRUNC(IF(LEN(Lista!Q108)&gt;3,LEFT(Lista!Q108,1),0),1),0)</f>
        <v>0</v>
      </c>
      <c r="R108" s="64">
        <f>IF(SW_temp!R105&gt;0,TRUNC(IF(LEN(Lista!R108)&gt;3,LEFT(Lista!R108,1),0),1),0)</f>
        <v>0</v>
      </c>
      <c r="S108" s="64">
        <f>IF(SW_temp!S105&gt;0,TRUNC(IF(LEN(Lista!S108)&gt;3,LEFT(Lista!S108,1),0),1),0)</f>
        <v>0</v>
      </c>
      <c r="T108" s="64">
        <f>IF(SW_temp!T105&gt;0,TRUNC(IF(LEN(Lista!T108)&gt;3,LEFT(Lista!T108,1),0),1),0)</f>
        <v>0</v>
      </c>
      <c r="U108" s="64">
        <f>IF(SW_temp!U105&gt;0,TRUNC(IF(LEN(Lista!U108)&gt;3,LEFT(Lista!U108,1),0),1),0)</f>
        <v>0</v>
      </c>
      <c r="V108" s="64">
        <f>IF(SW_temp!V105&gt;0,TRUNC(IF(LEN(Lista!V108)&gt;3,LEFT(Lista!V108,1),0),1),0)</f>
        <v>0</v>
      </c>
      <c r="W108" s="64">
        <f>IF(SW_temp!W105&gt;0,TRUNC(IF(LEN(Lista!W108)&gt;3,LEFT(Lista!W108,1),0),1),0)</f>
        <v>0</v>
      </c>
      <c r="X108" s="64">
        <f>IF(SW_temp!X105&gt;0,TRUNC(IF(LEN(Lista!X108)&gt;3,LEFT(Lista!X108,1),0),1),0)</f>
        <v>0</v>
      </c>
      <c r="Y108" s="64">
        <f>IF(SW_temp!Y105&gt;0,TRUNC(IF(LEN(Lista!Y108)&gt;3,LEFT(Lista!Y108,1),0),1),0)</f>
        <v>0</v>
      </c>
      <c r="Z108" s="64">
        <f>IF(SW_temp!Z105&gt;0,TRUNC(IF(LEN(Lista!Z108)&gt;3,LEFT(Lista!Z108,1),0),1),0)</f>
        <v>0</v>
      </c>
      <c r="AA108" s="64">
        <f>IF(SW_temp!AA105&gt;0,TRUNC(IF(LEN(Lista!AA108)&gt;3,LEFT(Lista!AA108,1),0),1),0)</f>
        <v>0</v>
      </c>
      <c r="AB108" s="64">
        <f>IF(SW_temp!AB105&gt;0,TRUNC(IF(LEN(Lista!AB108)&gt;3,LEFT(Lista!AB108,1),0),1),0)</f>
        <v>0</v>
      </c>
      <c r="AC108" s="64">
        <f>IF(SW_temp!AC105&gt;0,TRUNC(IF(LEN(Lista!AC108)&gt;3,LEFT(Lista!AC108,1),0),1),0)</f>
        <v>0</v>
      </c>
      <c r="AD108" s="64">
        <f>IF(SW_temp!AD105&gt;0,TRUNC(IF(LEN(Lista!AD108)&gt;3,LEFT(Lista!AD108,1),0),1),0)</f>
        <v>0</v>
      </c>
      <c r="AE108" s="64">
        <f>IF(SW_temp!AE105&gt;0,TRUNC(IF(LEN(Lista!AE108)&gt;3,LEFT(Lista!AE108,1),0),1),0)</f>
        <v>0</v>
      </c>
      <c r="AF108" s="64">
        <f>IF(SW_temp!AF105&gt;0,TRUNC(IF(LEN(Lista!AF108)&gt;3,LEFT(Lista!AF108,1),0),1),0)</f>
        <v>0</v>
      </c>
      <c r="AG108" s="64">
        <f>IF(SW_temp!AG105&gt;0,TRUNC(IF(LEN(Lista!AG108)&gt;3,LEFT(Lista!AG108,1),0),1),0)</f>
        <v>0</v>
      </c>
      <c r="AH108" s="64">
        <f>IF(SW_temp!AH105&gt;0,TRUNC(IF(LEN(Lista!AH108)&gt;3,LEFT(Lista!AH108,1),0),1),0)</f>
        <v>0</v>
      </c>
      <c r="AI108" s="64">
        <f>IF(SW_temp!AI105&gt;0,TRUNC(IF(LEN(Lista!AI108)&gt;3,LEFT(Lista!AI108,1),0),1),0)</f>
        <v>0</v>
      </c>
      <c r="AJ108" s="145"/>
    </row>
    <row r="109" spans="1:36" ht="13.5" thickBot="1" x14ac:dyDescent="0.25">
      <c r="A109" s="142"/>
      <c r="B109" s="142"/>
      <c r="C109" s="142"/>
      <c r="D109" s="33">
        <v>3</v>
      </c>
      <c r="E109" s="64">
        <f>IF(SW_temp!E106&gt;0,TRUNC(IF(LEN(Lista!E109)&gt;3,LEFT(Lista!E109,1),0),1),0)</f>
        <v>0</v>
      </c>
      <c r="F109" s="64">
        <f>IF(SW_temp!F106&gt;0,TRUNC(IF(LEN(Lista!F109)&gt;3,LEFT(Lista!F109,1),0),1),0)</f>
        <v>0</v>
      </c>
      <c r="G109" s="64">
        <f>IF(SW_temp!G106&gt;0,TRUNC(IF(LEN(Lista!G109)&gt;3,LEFT(Lista!G109,1),0),1),0)</f>
        <v>0</v>
      </c>
      <c r="H109" s="64">
        <f>IF(SW_temp!H106&gt;0,TRUNC(IF(LEN(Lista!H109)&gt;3,LEFT(Lista!H109,1),0),1),0)</f>
        <v>0</v>
      </c>
      <c r="I109" s="64">
        <f>IF(SW_temp!I106&gt;0,TRUNC(IF(LEN(Lista!I109)&gt;3,LEFT(Lista!I109,1),0),1),0)</f>
        <v>0</v>
      </c>
      <c r="J109" s="64">
        <f>IF(SW_temp!J106&gt;0,TRUNC(IF(LEN(Lista!J109)&gt;3,LEFT(Lista!J109,1),0),1),0)</f>
        <v>0</v>
      </c>
      <c r="K109" s="64">
        <f>IF(SW_temp!K106&gt;0,TRUNC(IF(LEN(Lista!K109)&gt;3,LEFT(Lista!K109,1),0),1),0)</f>
        <v>0</v>
      </c>
      <c r="L109" s="64">
        <f>IF(SW_temp!L106&gt;0,TRUNC(IF(LEN(Lista!L109)&gt;3,LEFT(Lista!L109,1),0),1),0)</f>
        <v>0</v>
      </c>
      <c r="M109" s="64">
        <f>IF(SW_temp!M106&gt;0,TRUNC(IF(LEN(Lista!M109)&gt;3,LEFT(Lista!M109,1),0),1),0)</f>
        <v>0</v>
      </c>
      <c r="N109" s="64">
        <f>IF(SW_temp!N106&gt;0,TRUNC(IF(LEN(Lista!N109)&gt;3,LEFT(Lista!N109,1),0),1),0)</f>
        <v>0</v>
      </c>
      <c r="O109" s="64">
        <f>IF(SW_temp!O106&gt;0,TRUNC(IF(LEN(Lista!O109)&gt;3,LEFT(Lista!O109,1),0),1),0)</f>
        <v>0</v>
      </c>
      <c r="P109" s="64">
        <f>IF(SW_temp!P106&gt;0,TRUNC(IF(LEN(Lista!P109)&gt;3,LEFT(Lista!P109,1),0),1),0)</f>
        <v>0</v>
      </c>
      <c r="Q109" s="64">
        <f>IF(SW_temp!Q106&gt;0,TRUNC(IF(LEN(Lista!Q109)&gt;3,LEFT(Lista!Q109,1),0),1),0)</f>
        <v>0</v>
      </c>
      <c r="R109" s="64">
        <f>IF(SW_temp!R106&gt;0,TRUNC(IF(LEN(Lista!R109)&gt;3,LEFT(Lista!R109,1),0),1),0)</f>
        <v>0</v>
      </c>
      <c r="S109" s="64">
        <f>IF(SW_temp!S106&gt;0,TRUNC(IF(LEN(Lista!S109)&gt;3,LEFT(Lista!S109,1),0),1),0)</f>
        <v>0</v>
      </c>
      <c r="T109" s="64">
        <f>IF(SW_temp!T106&gt;0,TRUNC(IF(LEN(Lista!T109)&gt;3,LEFT(Lista!T109,1),0),1),0)</f>
        <v>0</v>
      </c>
      <c r="U109" s="64">
        <f>IF(SW_temp!U106&gt;0,TRUNC(IF(LEN(Lista!U109)&gt;3,LEFT(Lista!U109,1),0),1),0)</f>
        <v>0</v>
      </c>
      <c r="V109" s="64">
        <f>IF(SW_temp!V106&gt;0,TRUNC(IF(LEN(Lista!V109)&gt;3,LEFT(Lista!V109,1),0),1),0)</f>
        <v>0</v>
      </c>
      <c r="W109" s="64">
        <f>IF(SW_temp!W106&gt;0,TRUNC(IF(LEN(Lista!W109)&gt;3,LEFT(Lista!W109,1),0),1),0)</f>
        <v>0</v>
      </c>
      <c r="X109" s="64">
        <f>IF(SW_temp!X106&gt;0,TRUNC(IF(LEN(Lista!X109)&gt;3,LEFT(Lista!X109,1),0),1),0)</f>
        <v>0</v>
      </c>
      <c r="Y109" s="64">
        <f>IF(SW_temp!Y106&gt;0,TRUNC(IF(LEN(Lista!Y109)&gt;3,LEFT(Lista!Y109,1),0),1),0)</f>
        <v>0</v>
      </c>
      <c r="Z109" s="64">
        <f>IF(SW_temp!Z106&gt;0,TRUNC(IF(LEN(Lista!Z109)&gt;3,LEFT(Lista!Z109,1),0),1),0)</f>
        <v>0</v>
      </c>
      <c r="AA109" s="64">
        <f>IF(SW_temp!AA106&gt;0,TRUNC(IF(LEN(Lista!AA109)&gt;3,LEFT(Lista!AA109,1),0),1),0)</f>
        <v>0</v>
      </c>
      <c r="AB109" s="64">
        <f>IF(SW_temp!AB106&gt;0,TRUNC(IF(LEN(Lista!AB109)&gt;3,LEFT(Lista!AB109,1),0),1),0)</f>
        <v>0</v>
      </c>
      <c r="AC109" s="64">
        <f>IF(SW_temp!AC106&gt;0,TRUNC(IF(LEN(Lista!AC109)&gt;3,LEFT(Lista!AC109,1),0),1),0)</f>
        <v>0</v>
      </c>
      <c r="AD109" s="64">
        <f>IF(SW_temp!AD106&gt;0,TRUNC(IF(LEN(Lista!AD109)&gt;3,LEFT(Lista!AD109,1),0),1),0)</f>
        <v>0</v>
      </c>
      <c r="AE109" s="64">
        <f>IF(SW_temp!AE106&gt;0,TRUNC(IF(LEN(Lista!AE109)&gt;3,LEFT(Lista!AE109,1),0),1),0)</f>
        <v>0</v>
      </c>
      <c r="AF109" s="64">
        <f>IF(SW_temp!AF106&gt;0,TRUNC(IF(LEN(Lista!AF109)&gt;3,LEFT(Lista!AF109,1),0),1),0)</f>
        <v>0</v>
      </c>
      <c r="AG109" s="64">
        <f>IF(SW_temp!AG106&gt;0,TRUNC(IF(LEN(Lista!AG109)&gt;3,LEFT(Lista!AG109,1),0),1),0)</f>
        <v>0</v>
      </c>
      <c r="AH109" s="64">
        <f>IF(SW_temp!AH106&gt;0,TRUNC(IF(LEN(Lista!AH109)&gt;3,LEFT(Lista!AH109,1),0),1),0)</f>
        <v>0</v>
      </c>
      <c r="AI109" s="64">
        <f>IF(SW_temp!AI106&gt;0,TRUNC(IF(LEN(Lista!AI109)&gt;3,LEFT(Lista!AI109,1),0),1),0)</f>
        <v>0</v>
      </c>
      <c r="AJ109" s="166"/>
    </row>
    <row r="110" spans="1:36" x14ac:dyDescent="0.2">
      <c r="A110" s="164">
        <f>Lista!A110</f>
        <v>4</v>
      </c>
      <c r="B110" s="164">
        <f>Lista!B110</f>
        <v>0</v>
      </c>
      <c r="C110" s="164">
        <f>Lista!C110</f>
        <v>0</v>
      </c>
      <c r="D110" s="15">
        <v>1</v>
      </c>
      <c r="E110" s="64">
        <f>IF(SW_temp!E110&gt;0,TRUNC(IF(LEN(Lista!E110)&gt;3,LEFT(Lista!E110,1),0),1),0)</f>
        <v>0</v>
      </c>
      <c r="F110" s="64">
        <f>IF(SW_temp!F110&gt;0,TRUNC(IF(LEN(Lista!F110)&gt;3,LEFT(Lista!F110,1),0),1),0)</f>
        <v>0</v>
      </c>
      <c r="G110" s="64">
        <f>IF(SW_temp!G110&gt;0,TRUNC(IF(LEN(Lista!G110)&gt;3,LEFT(Lista!G110,1),0),1),0)</f>
        <v>0</v>
      </c>
      <c r="H110" s="64">
        <f>IF(SW_temp!H110&gt;0,TRUNC(IF(LEN(Lista!H110)&gt;3,LEFT(Lista!H110,1),0),1),0)</f>
        <v>0</v>
      </c>
      <c r="I110" s="64">
        <f>IF(SW_temp!I110&gt;0,TRUNC(IF(LEN(Lista!I110)&gt;3,LEFT(Lista!I110,1),0),1),0)</f>
        <v>0</v>
      </c>
      <c r="J110" s="64">
        <f>IF(SW_temp!J110&gt;0,TRUNC(IF(LEN(Lista!J110)&gt;3,LEFT(Lista!J110,1),0),1),0)</f>
        <v>0</v>
      </c>
      <c r="K110" s="64">
        <f>IF(SW_temp!K110&gt;0,TRUNC(IF(LEN(Lista!K110)&gt;3,LEFT(Lista!K110,1),0),1),0)</f>
        <v>0</v>
      </c>
      <c r="L110" s="64">
        <f>IF(SW_temp!L110&gt;0,TRUNC(IF(LEN(Lista!L110)&gt;3,LEFT(Lista!L110,1),0),1),0)</f>
        <v>0</v>
      </c>
      <c r="M110" s="64">
        <f>IF(SW_temp!M110&gt;0,TRUNC(IF(LEN(Lista!M110)&gt;3,LEFT(Lista!M110,1),0),1),0)</f>
        <v>0</v>
      </c>
      <c r="N110" s="64">
        <f>IF(SW_temp!N110&gt;0,TRUNC(IF(LEN(Lista!N110)&gt;3,LEFT(Lista!N110,1),0),1),0)</f>
        <v>0</v>
      </c>
      <c r="O110" s="64">
        <f>IF(SW_temp!O110&gt;0,TRUNC(IF(LEN(Lista!O110)&gt;3,LEFT(Lista!O110,1),0),1),0)</f>
        <v>0</v>
      </c>
      <c r="P110" s="64">
        <f>IF(SW_temp!P110&gt;0,TRUNC(IF(LEN(Lista!P110)&gt;3,LEFT(Lista!P110,1),0),1),0)</f>
        <v>0</v>
      </c>
      <c r="Q110" s="64">
        <f>IF(SW_temp!Q110&gt;0,TRUNC(IF(LEN(Lista!Q110)&gt;3,LEFT(Lista!Q110,1),0),1),0)</f>
        <v>0</v>
      </c>
      <c r="R110" s="64">
        <f>IF(SW_temp!R110&gt;0,TRUNC(IF(LEN(Lista!R110)&gt;3,LEFT(Lista!R110,1),0),1),0)</f>
        <v>0</v>
      </c>
      <c r="S110" s="64">
        <f>IF(SW_temp!S110&gt;0,TRUNC(IF(LEN(Lista!S110)&gt;3,LEFT(Lista!S110,1),0),1),0)</f>
        <v>0</v>
      </c>
      <c r="T110" s="64">
        <f>IF(SW_temp!T110&gt;0,TRUNC(IF(LEN(Lista!T110)&gt;3,LEFT(Lista!T110,1),0),1),0)</f>
        <v>0</v>
      </c>
      <c r="U110" s="64">
        <f>IF(SW_temp!U110&gt;0,TRUNC(IF(LEN(Lista!U110)&gt;3,LEFT(Lista!U110,1),0),1),0)</f>
        <v>0</v>
      </c>
      <c r="V110" s="64">
        <f>IF(SW_temp!V110&gt;0,TRUNC(IF(LEN(Lista!V110)&gt;3,LEFT(Lista!V110,1),0),1),0)</f>
        <v>0</v>
      </c>
      <c r="W110" s="64">
        <f>IF(SW_temp!W110&gt;0,TRUNC(IF(LEN(Lista!W110)&gt;3,LEFT(Lista!W110,1),0),1),0)</f>
        <v>0</v>
      </c>
      <c r="X110" s="64">
        <f>IF(SW_temp!X110&gt;0,TRUNC(IF(LEN(Lista!X110)&gt;3,LEFT(Lista!X110,1),0),1),0)</f>
        <v>0</v>
      </c>
      <c r="Y110" s="64">
        <f>IF(SW_temp!Y110&gt;0,TRUNC(IF(LEN(Lista!Y110)&gt;3,LEFT(Lista!Y110,1),0),1),0)</f>
        <v>0</v>
      </c>
      <c r="Z110" s="64">
        <f>IF(SW_temp!Z110&gt;0,TRUNC(IF(LEN(Lista!Z110)&gt;3,LEFT(Lista!Z110,1),0),1),0)</f>
        <v>0</v>
      </c>
      <c r="AA110" s="64">
        <f>IF(SW_temp!AA110&gt;0,TRUNC(IF(LEN(Lista!AA110)&gt;3,LEFT(Lista!AA110,1),0),1),0)</f>
        <v>0</v>
      </c>
      <c r="AB110" s="64">
        <f>IF(SW_temp!AB110&gt;0,TRUNC(IF(LEN(Lista!AB110)&gt;3,LEFT(Lista!AB110,1),0),1),0)</f>
        <v>0</v>
      </c>
      <c r="AC110" s="64">
        <f>IF(SW_temp!AC110&gt;0,TRUNC(IF(LEN(Lista!AC110)&gt;3,LEFT(Lista!AC110,1),0),1),0)</f>
        <v>0</v>
      </c>
      <c r="AD110" s="64">
        <f>IF(SW_temp!AD110&gt;0,TRUNC(IF(LEN(Lista!AD110)&gt;3,LEFT(Lista!AD110,1),0),1),0)</f>
        <v>0</v>
      </c>
      <c r="AE110" s="64">
        <f>IF(SW_temp!AE110&gt;0,TRUNC(IF(LEN(Lista!AE110)&gt;3,LEFT(Lista!AE110,1),0),1),0)</f>
        <v>0</v>
      </c>
      <c r="AF110" s="64">
        <f>IF(SW_temp!AF110&gt;0,TRUNC(IF(LEN(Lista!AF110)&gt;3,LEFT(Lista!AF110,1),0),1),0)</f>
        <v>0</v>
      </c>
      <c r="AG110" s="64">
        <f>IF(SW_temp!AG110&gt;0,TRUNC(IF(LEN(Lista!AG110)&gt;3,LEFT(Lista!AG110,1),0),1),0)</f>
        <v>0</v>
      </c>
      <c r="AH110" s="64">
        <f>IF(SW_temp!AH110&gt;0,TRUNC(IF(LEN(Lista!AH110)&gt;3,LEFT(Lista!AH110,1),0),1),0)</f>
        <v>0</v>
      </c>
      <c r="AI110" s="64">
        <f>IF(SW_temp!AI110&gt;0,TRUNC(IF(LEN(Lista!AI110)&gt;3,LEFT(Lista!AI110,1),0),1),0)</f>
        <v>0</v>
      </c>
      <c r="AJ110" s="165">
        <f t="shared" ref="AJ110" si="25">SUM(E110:AI112)</f>
        <v>0</v>
      </c>
    </row>
    <row r="111" spans="1:36" x14ac:dyDescent="0.2">
      <c r="A111" s="142"/>
      <c r="B111" s="142"/>
      <c r="C111" s="142"/>
      <c r="D111" s="15">
        <v>2</v>
      </c>
      <c r="E111" s="64">
        <f>IF(SW_temp!E111&gt;0,TRUNC(IF(LEN(Lista!E111)&gt;3,LEFT(Lista!E111,1),0),1),0)</f>
        <v>0</v>
      </c>
      <c r="F111" s="64">
        <f>IF(SW_temp!F111&gt;0,TRUNC(IF(LEN(Lista!F111)&gt;3,LEFT(Lista!F111,1),0),1),0)</f>
        <v>0</v>
      </c>
      <c r="G111" s="64">
        <f>IF(SW_temp!G111&gt;0,TRUNC(IF(LEN(Lista!G111)&gt;3,LEFT(Lista!G111,1),0),1),0)</f>
        <v>0</v>
      </c>
      <c r="H111" s="64">
        <f>IF(SW_temp!H111&gt;0,TRUNC(IF(LEN(Lista!H111)&gt;3,LEFT(Lista!H111,1),0),1),0)</f>
        <v>0</v>
      </c>
      <c r="I111" s="64">
        <f>IF(SW_temp!I111&gt;0,TRUNC(IF(LEN(Lista!I111)&gt;3,LEFT(Lista!I111,1),0),1),0)</f>
        <v>0</v>
      </c>
      <c r="J111" s="64">
        <f>IF(SW_temp!J111&gt;0,TRUNC(IF(LEN(Lista!J111)&gt;3,LEFT(Lista!J111,1),0),1),0)</f>
        <v>0</v>
      </c>
      <c r="K111" s="64">
        <f>IF(SW_temp!K111&gt;0,TRUNC(IF(LEN(Lista!K111)&gt;3,LEFT(Lista!K111,1),0),1),0)</f>
        <v>0</v>
      </c>
      <c r="L111" s="64">
        <f>IF(SW_temp!L111&gt;0,TRUNC(IF(LEN(Lista!L111)&gt;3,LEFT(Lista!L111,1),0),1),0)</f>
        <v>0</v>
      </c>
      <c r="M111" s="64">
        <f>IF(SW_temp!M111&gt;0,TRUNC(IF(LEN(Lista!M111)&gt;3,LEFT(Lista!M111,1),0),1),0)</f>
        <v>0</v>
      </c>
      <c r="N111" s="64">
        <f>IF(SW_temp!N111&gt;0,TRUNC(IF(LEN(Lista!N111)&gt;3,LEFT(Lista!N111,1),0),1),0)</f>
        <v>0</v>
      </c>
      <c r="O111" s="64">
        <f>IF(SW_temp!O111&gt;0,TRUNC(IF(LEN(Lista!O111)&gt;3,LEFT(Lista!O111,1),0),1),0)</f>
        <v>0</v>
      </c>
      <c r="P111" s="64">
        <f>IF(SW_temp!P111&gt;0,TRUNC(IF(LEN(Lista!P111)&gt;3,LEFT(Lista!P111,1),0),1),0)</f>
        <v>0</v>
      </c>
      <c r="Q111" s="64">
        <f>IF(SW_temp!Q111&gt;0,TRUNC(IF(LEN(Lista!Q111)&gt;3,LEFT(Lista!Q111,1),0),1),0)</f>
        <v>0</v>
      </c>
      <c r="R111" s="64">
        <f>IF(SW_temp!R111&gt;0,TRUNC(IF(LEN(Lista!R111)&gt;3,LEFT(Lista!R111,1),0),1),0)</f>
        <v>0</v>
      </c>
      <c r="S111" s="64">
        <f>IF(SW_temp!S111&gt;0,TRUNC(IF(LEN(Lista!S111)&gt;3,LEFT(Lista!S111,1),0),1),0)</f>
        <v>0</v>
      </c>
      <c r="T111" s="64">
        <f>IF(SW_temp!T111&gt;0,TRUNC(IF(LEN(Lista!T111)&gt;3,LEFT(Lista!T111,1),0),1),0)</f>
        <v>0</v>
      </c>
      <c r="U111" s="64">
        <f>IF(SW_temp!U111&gt;0,TRUNC(IF(LEN(Lista!U111)&gt;3,LEFT(Lista!U111,1),0),1),0)</f>
        <v>0</v>
      </c>
      <c r="V111" s="64">
        <f>IF(SW_temp!V111&gt;0,TRUNC(IF(LEN(Lista!V111)&gt;3,LEFT(Lista!V111,1),0),1),0)</f>
        <v>0</v>
      </c>
      <c r="W111" s="64">
        <f>IF(SW_temp!W111&gt;0,TRUNC(IF(LEN(Lista!W111)&gt;3,LEFT(Lista!W111,1),0),1),0)</f>
        <v>0</v>
      </c>
      <c r="X111" s="64">
        <f>IF(SW_temp!X111&gt;0,TRUNC(IF(LEN(Lista!X111)&gt;3,LEFT(Lista!X111,1),0),1),0)</f>
        <v>0</v>
      </c>
      <c r="Y111" s="64">
        <f>IF(SW_temp!Y111&gt;0,TRUNC(IF(LEN(Lista!Y111)&gt;3,LEFT(Lista!Y111,1),0),1),0)</f>
        <v>0</v>
      </c>
      <c r="Z111" s="64">
        <f>IF(SW_temp!Z111&gt;0,TRUNC(IF(LEN(Lista!Z111)&gt;3,LEFT(Lista!Z111,1),0),1),0)</f>
        <v>0</v>
      </c>
      <c r="AA111" s="64">
        <f>IF(SW_temp!AA111&gt;0,TRUNC(IF(LEN(Lista!AA111)&gt;3,LEFT(Lista!AA111,1),0),1),0)</f>
        <v>0</v>
      </c>
      <c r="AB111" s="64">
        <f>IF(SW_temp!AB111&gt;0,TRUNC(IF(LEN(Lista!AB111)&gt;3,LEFT(Lista!AB111,1),0),1),0)</f>
        <v>0</v>
      </c>
      <c r="AC111" s="64">
        <f>IF(SW_temp!AC111&gt;0,TRUNC(IF(LEN(Lista!AC111)&gt;3,LEFT(Lista!AC111,1),0),1),0)</f>
        <v>0</v>
      </c>
      <c r="AD111" s="64">
        <f>IF(SW_temp!AD111&gt;0,TRUNC(IF(LEN(Lista!AD111)&gt;3,LEFT(Lista!AD111,1),0),1),0)</f>
        <v>0</v>
      </c>
      <c r="AE111" s="64">
        <f>IF(SW_temp!AE111&gt;0,TRUNC(IF(LEN(Lista!AE111)&gt;3,LEFT(Lista!AE111,1),0),1),0)</f>
        <v>0</v>
      </c>
      <c r="AF111" s="64">
        <f>IF(SW_temp!AF111&gt;0,TRUNC(IF(LEN(Lista!AF111)&gt;3,LEFT(Lista!AF111,1),0),1),0)</f>
        <v>0</v>
      </c>
      <c r="AG111" s="64">
        <f>IF(SW_temp!AG111&gt;0,TRUNC(IF(LEN(Lista!AG111)&gt;3,LEFT(Lista!AG111,1),0),1),0)</f>
        <v>0</v>
      </c>
      <c r="AH111" s="64">
        <f>IF(SW_temp!AH111&gt;0,TRUNC(IF(LEN(Lista!AH111)&gt;3,LEFT(Lista!AH111,1),0),1),0)</f>
        <v>0</v>
      </c>
      <c r="AI111" s="64">
        <f>IF(SW_temp!AI111&gt;0,TRUNC(IF(LEN(Lista!AI111)&gt;3,LEFT(Lista!AI111,1),0),1),0)</f>
        <v>0</v>
      </c>
      <c r="AJ111" s="145"/>
    </row>
    <row r="112" spans="1:36" ht="13.5" thickBot="1" x14ac:dyDescent="0.25">
      <c r="A112" s="142"/>
      <c r="B112" s="142"/>
      <c r="C112" s="142"/>
      <c r="D112" s="33">
        <v>3</v>
      </c>
      <c r="E112" s="64">
        <f>IF(SW_temp!E112&gt;0,TRUNC(IF(LEN(Lista!E112)&gt;3,LEFT(Lista!E112,1),0),1),0)</f>
        <v>0</v>
      </c>
      <c r="F112" s="64">
        <f>IF(SW_temp!F112&gt;0,TRUNC(IF(LEN(Lista!F112)&gt;3,LEFT(Lista!F112,1),0),1),0)</f>
        <v>0</v>
      </c>
      <c r="G112" s="64">
        <f>IF(SW_temp!G112&gt;0,TRUNC(IF(LEN(Lista!G112)&gt;3,LEFT(Lista!G112,1),0),1),0)</f>
        <v>0</v>
      </c>
      <c r="H112" s="64">
        <f>IF(SW_temp!H112&gt;0,TRUNC(IF(LEN(Lista!H112)&gt;3,LEFT(Lista!H112,1),0),1),0)</f>
        <v>0</v>
      </c>
      <c r="I112" s="64">
        <f>IF(SW_temp!I112&gt;0,TRUNC(IF(LEN(Lista!I112)&gt;3,LEFT(Lista!I112,1),0),1),0)</f>
        <v>0</v>
      </c>
      <c r="J112" s="64">
        <f>IF(SW_temp!J112&gt;0,TRUNC(IF(LEN(Lista!J112)&gt;3,LEFT(Lista!J112,1),0),1),0)</f>
        <v>0</v>
      </c>
      <c r="K112" s="64">
        <f>IF(SW_temp!K112&gt;0,TRUNC(IF(LEN(Lista!K112)&gt;3,LEFT(Lista!K112,1),0),1),0)</f>
        <v>0</v>
      </c>
      <c r="L112" s="64">
        <f>IF(SW_temp!L112&gt;0,TRUNC(IF(LEN(Lista!L112)&gt;3,LEFT(Lista!L112,1),0),1),0)</f>
        <v>0</v>
      </c>
      <c r="M112" s="64">
        <f>IF(SW_temp!M112&gt;0,TRUNC(IF(LEN(Lista!M112)&gt;3,LEFT(Lista!M112,1),0),1),0)</f>
        <v>0</v>
      </c>
      <c r="N112" s="64">
        <f>IF(SW_temp!N112&gt;0,TRUNC(IF(LEN(Lista!N112)&gt;3,LEFT(Lista!N112,1),0),1),0)</f>
        <v>0</v>
      </c>
      <c r="O112" s="64">
        <f>IF(SW_temp!O112&gt;0,TRUNC(IF(LEN(Lista!O112)&gt;3,LEFT(Lista!O112,1),0),1),0)</f>
        <v>0</v>
      </c>
      <c r="P112" s="64">
        <f>IF(SW_temp!P112&gt;0,TRUNC(IF(LEN(Lista!P112)&gt;3,LEFT(Lista!P112,1),0),1),0)</f>
        <v>0</v>
      </c>
      <c r="Q112" s="64">
        <f>IF(SW_temp!Q112&gt;0,TRUNC(IF(LEN(Lista!Q112)&gt;3,LEFT(Lista!Q112,1),0),1),0)</f>
        <v>0</v>
      </c>
      <c r="R112" s="64">
        <f>IF(SW_temp!R112&gt;0,TRUNC(IF(LEN(Lista!R112)&gt;3,LEFT(Lista!R112,1),0),1),0)</f>
        <v>0</v>
      </c>
      <c r="S112" s="64">
        <f>IF(SW_temp!S112&gt;0,TRUNC(IF(LEN(Lista!S112)&gt;3,LEFT(Lista!S112,1),0),1),0)</f>
        <v>0</v>
      </c>
      <c r="T112" s="64">
        <f>IF(SW_temp!T112&gt;0,TRUNC(IF(LEN(Lista!T112)&gt;3,LEFT(Lista!T112,1),0),1),0)</f>
        <v>0</v>
      </c>
      <c r="U112" s="64">
        <f>IF(SW_temp!U112&gt;0,TRUNC(IF(LEN(Lista!U112)&gt;3,LEFT(Lista!U112,1),0),1),0)</f>
        <v>0</v>
      </c>
      <c r="V112" s="64">
        <f>IF(SW_temp!V112&gt;0,TRUNC(IF(LEN(Lista!V112)&gt;3,LEFT(Lista!V112,1),0),1),0)</f>
        <v>0</v>
      </c>
      <c r="W112" s="64">
        <f>IF(SW_temp!W112&gt;0,TRUNC(IF(LEN(Lista!W112)&gt;3,LEFT(Lista!W112,1),0),1),0)</f>
        <v>0</v>
      </c>
      <c r="X112" s="64">
        <f>IF(SW_temp!X112&gt;0,TRUNC(IF(LEN(Lista!X112)&gt;3,LEFT(Lista!X112,1),0),1),0)</f>
        <v>0</v>
      </c>
      <c r="Y112" s="64">
        <f>IF(SW_temp!Y112&gt;0,TRUNC(IF(LEN(Lista!Y112)&gt;3,LEFT(Lista!Y112,1),0),1),0)</f>
        <v>0</v>
      </c>
      <c r="Z112" s="64">
        <f>IF(SW_temp!Z112&gt;0,TRUNC(IF(LEN(Lista!Z112)&gt;3,LEFT(Lista!Z112,1),0),1),0)</f>
        <v>0</v>
      </c>
      <c r="AA112" s="64">
        <f>IF(SW_temp!AA112&gt;0,TRUNC(IF(LEN(Lista!AA112)&gt;3,LEFT(Lista!AA112,1),0),1),0)</f>
        <v>0</v>
      </c>
      <c r="AB112" s="64">
        <f>IF(SW_temp!AB112&gt;0,TRUNC(IF(LEN(Lista!AB112)&gt;3,LEFT(Lista!AB112,1),0),1),0)</f>
        <v>0</v>
      </c>
      <c r="AC112" s="64">
        <f>IF(SW_temp!AC112&gt;0,TRUNC(IF(LEN(Lista!AC112)&gt;3,LEFT(Lista!AC112,1),0),1),0)</f>
        <v>0</v>
      </c>
      <c r="AD112" s="64">
        <f>IF(SW_temp!AD112&gt;0,TRUNC(IF(LEN(Lista!AD112)&gt;3,LEFT(Lista!AD112,1),0),1),0)</f>
        <v>0</v>
      </c>
      <c r="AE112" s="64">
        <f>IF(SW_temp!AE112&gt;0,TRUNC(IF(LEN(Lista!AE112)&gt;3,LEFT(Lista!AE112,1),0),1),0)</f>
        <v>0</v>
      </c>
      <c r="AF112" s="64">
        <f>IF(SW_temp!AF112&gt;0,TRUNC(IF(LEN(Lista!AF112)&gt;3,LEFT(Lista!AF112,1),0),1),0)</f>
        <v>0</v>
      </c>
      <c r="AG112" s="64">
        <f>IF(SW_temp!AG112&gt;0,TRUNC(IF(LEN(Lista!AG112)&gt;3,LEFT(Lista!AG112,1),0),1),0)</f>
        <v>0</v>
      </c>
      <c r="AH112" s="64">
        <f>IF(SW_temp!AH112&gt;0,TRUNC(IF(LEN(Lista!AH112)&gt;3,LEFT(Lista!AH112,1),0),1),0)</f>
        <v>0</v>
      </c>
      <c r="AI112" s="64">
        <f>IF(SW_temp!AI112&gt;0,TRUNC(IF(LEN(Lista!AI112)&gt;3,LEFT(Lista!AI112,1),0),1),0)</f>
        <v>0</v>
      </c>
      <c r="AJ112" s="166"/>
    </row>
    <row r="113" spans="1:36" ht="13.5" thickBot="1" x14ac:dyDescent="0.25">
      <c r="A113" s="152" t="s">
        <v>88</v>
      </c>
      <c r="B113" s="160"/>
      <c r="C113" s="160"/>
      <c r="D113" s="16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35">
        <v>0</v>
      </c>
    </row>
    <row r="114" spans="1:36" ht="13.5" thickBot="1" x14ac:dyDescent="0.25">
      <c r="A114" s="171" t="str">
        <f>Lista!A114</f>
        <v>Tokarka TCF 160</v>
      </c>
      <c r="B114" s="172"/>
      <c r="C114" s="172"/>
      <c r="D114" s="29"/>
      <c r="E114" s="65">
        <f>Lista!E114</f>
        <v>1</v>
      </c>
      <c r="F114" s="65">
        <f>Lista!F114</f>
        <v>2</v>
      </c>
      <c r="G114" s="65">
        <f>Lista!G114</f>
        <v>3</v>
      </c>
      <c r="H114" s="65">
        <f>Lista!H114</f>
        <v>4</v>
      </c>
      <c r="I114" s="65">
        <f>Lista!I114</f>
        <v>5</v>
      </c>
      <c r="J114" s="65">
        <f>Lista!J114</f>
        <v>6</v>
      </c>
      <c r="K114" s="65">
        <f>Lista!K114</f>
        <v>7</v>
      </c>
      <c r="L114" s="65">
        <f>Lista!L114</f>
        <v>8</v>
      </c>
      <c r="M114" s="65">
        <f>Lista!M114</f>
        <v>9</v>
      </c>
      <c r="N114" s="65">
        <f>Lista!N114</f>
        <v>10</v>
      </c>
      <c r="O114" s="65">
        <f>Lista!O114</f>
        <v>11</v>
      </c>
      <c r="P114" s="65">
        <f>Lista!P114</f>
        <v>12</v>
      </c>
      <c r="Q114" s="65">
        <f>Lista!Q114</f>
        <v>13</v>
      </c>
      <c r="R114" s="65">
        <f>Lista!R114</f>
        <v>14</v>
      </c>
      <c r="S114" s="65">
        <f>Lista!S114</f>
        <v>15</v>
      </c>
      <c r="T114" s="65">
        <f>Lista!T114</f>
        <v>16</v>
      </c>
      <c r="U114" s="65">
        <f>Lista!U114</f>
        <v>17</v>
      </c>
      <c r="V114" s="65">
        <f>Lista!V114</f>
        <v>18</v>
      </c>
      <c r="W114" s="65">
        <f>Lista!W114</f>
        <v>19</v>
      </c>
      <c r="X114" s="65">
        <f>Lista!X114</f>
        <v>20</v>
      </c>
      <c r="Y114" s="65">
        <f>Lista!Y114</f>
        <v>21</v>
      </c>
      <c r="Z114" s="65">
        <f>Lista!Z114</f>
        <v>22</v>
      </c>
      <c r="AA114" s="65">
        <f>Lista!AA114</f>
        <v>23</v>
      </c>
      <c r="AB114" s="65">
        <f>Lista!AB114</f>
        <v>24</v>
      </c>
      <c r="AC114" s="65">
        <f>Lista!AC114</f>
        <v>25</v>
      </c>
      <c r="AD114" s="65">
        <f>Lista!AD114</f>
        <v>26</v>
      </c>
      <c r="AE114" s="65">
        <f>Lista!AE114</f>
        <v>27</v>
      </c>
      <c r="AF114" s="65">
        <f>Lista!AF114</f>
        <v>28</v>
      </c>
      <c r="AG114" s="65">
        <f>Lista!AG114</f>
        <v>29</v>
      </c>
      <c r="AH114" s="65">
        <f>Lista!AH114</f>
        <v>30</v>
      </c>
      <c r="AI114" s="65">
        <f>Lista!AI114</f>
        <v>31</v>
      </c>
      <c r="AJ114" s="31" t="str">
        <f>$AJ$1</f>
        <v>SW</v>
      </c>
    </row>
    <row r="115" spans="1:36" x14ac:dyDescent="0.2">
      <c r="A115" s="164">
        <f>Lista!A115</f>
        <v>1</v>
      </c>
      <c r="B115" s="164">
        <f>Lista!B115</f>
        <v>1453</v>
      </c>
      <c r="C115" s="164" t="str">
        <f>Lista!C115</f>
        <v>Kupczak Wiesław</v>
      </c>
      <c r="D115" s="14">
        <v>1</v>
      </c>
      <c r="E115" s="65">
        <f>IF(SW_temp!E115&gt;0,TRUNC(IF(LEN(Lista!E115)&gt;3,LEFT(Lista!E115,1),0),1),0)</f>
        <v>0</v>
      </c>
      <c r="F115" s="65">
        <f>IF(SW_temp!F115&gt;0,TRUNC(IF(LEN(Lista!F115)&gt;3,LEFT(Lista!F115,1),0),1),0)</f>
        <v>0</v>
      </c>
      <c r="G115" s="65">
        <f>IF(SW_temp!G115&gt;0,TRUNC(IF(LEN(Lista!G115)&gt;3,LEFT(Lista!G115,1),0),1),0)</f>
        <v>0</v>
      </c>
      <c r="H115" s="65">
        <f>IF(SW_temp!H115&gt;0,TRUNC(IF(LEN(Lista!H115)&gt;3,LEFT(Lista!H115,1),0),1),0)</f>
        <v>0</v>
      </c>
      <c r="I115" s="65">
        <f>IF(SW_temp!I115&gt;0,TRUNC(IF(LEN(Lista!I115)&gt;3,LEFT(Lista!I115,1),0),1),0)</f>
        <v>0</v>
      </c>
      <c r="J115" s="65">
        <f>IF(SW_temp!J115&gt;0,TRUNC(IF(LEN(Lista!J115)&gt;3,LEFT(Lista!J115,1),0),1),0)</f>
        <v>0</v>
      </c>
      <c r="K115" s="65">
        <f>IF(SW_temp!K115&gt;0,TRUNC(IF(LEN(Lista!K115)&gt;3,LEFT(Lista!K115,1),0),1),0)</f>
        <v>0</v>
      </c>
      <c r="L115" s="65">
        <f>IF(SW_temp!L115&gt;0,TRUNC(IF(LEN(Lista!L115)&gt;3,LEFT(Lista!L115,1),0),1),0)</f>
        <v>0</v>
      </c>
      <c r="M115" s="65">
        <f>IF(SW_temp!M115&gt;0,TRUNC(IF(LEN(Lista!M115)&gt;3,LEFT(Lista!M115,1),0),1),0)</f>
        <v>0</v>
      </c>
      <c r="N115" s="65">
        <f>IF(SW_temp!N115&gt;0,TRUNC(IF(LEN(Lista!N115)&gt;3,LEFT(Lista!N115,1),0),1),0)</f>
        <v>0</v>
      </c>
      <c r="O115" s="65">
        <f>IF(SW_temp!O115&gt;0,TRUNC(IF(LEN(Lista!O115)&gt;3,LEFT(Lista!O115,1),0),1),0)</f>
        <v>0</v>
      </c>
      <c r="P115" s="65">
        <f>IF(SW_temp!P115&gt;0,TRUNC(IF(LEN(Lista!P115)&gt;3,LEFT(Lista!P115,1),0),1),0)</f>
        <v>0</v>
      </c>
      <c r="Q115" s="65">
        <f>IF(SW_temp!Q115&gt;0,TRUNC(IF(LEN(Lista!Q115)&gt;3,LEFT(Lista!Q115,1),0),1),0)</f>
        <v>0</v>
      </c>
      <c r="R115" s="65">
        <f>IF(SW_temp!R115&gt;0,TRUNC(IF(LEN(Lista!R115)&gt;3,LEFT(Lista!R115,1),0),1),0)</f>
        <v>0</v>
      </c>
      <c r="S115" s="65">
        <f>IF(SW_temp!S115&gt;0,TRUNC(IF(LEN(Lista!S115)&gt;3,LEFT(Lista!S115,1),0),1),0)</f>
        <v>0</v>
      </c>
      <c r="T115" s="65">
        <f>IF(SW_temp!T115&gt;0,TRUNC(IF(LEN(Lista!T115)&gt;3,LEFT(Lista!T115,1),0),1),0)</f>
        <v>0</v>
      </c>
      <c r="U115" s="65">
        <f>IF(SW_temp!U115&gt;0,TRUNC(IF(LEN(Lista!U115)&gt;3,LEFT(Lista!U115,1),0),1),0)</f>
        <v>0</v>
      </c>
      <c r="V115" s="65">
        <f>IF(SW_temp!V115&gt;0,TRUNC(IF(LEN(Lista!V115)&gt;3,LEFT(Lista!V115,1),0),1),0)</f>
        <v>0</v>
      </c>
      <c r="W115" s="65">
        <f>IF(SW_temp!W115&gt;0,TRUNC(IF(LEN(Lista!W115)&gt;3,LEFT(Lista!W115,1),0),1),0)</f>
        <v>0</v>
      </c>
      <c r="X115" s="65">
        <f>IF(SW_temp!X115&gt;0,TRUNC(IF(LEN(Lista!X115)&gt;3,LEFT(Lista!X115,1),0),1),0)</f>
        <v>0</v>
      </c>
      <c r="Y115" s="65">
        <f>IF(SW_temp!Y115&gt;0,TRUNC(IF(LEN(Lista!Y115)&gt;3,LEFT(Lista!Y115,1),0),1),0)</f>
        <v>0</v>
      </c>
      <c r="Z115" s="65">
        <f>IF(SW_temp!Z115&gt;0,TRUNC(IF(LEN(Lista!Z115)&gt;3,LEFT(Lista!Z115,1),0),1),0)</f>
        <v>0</v>
      </c>
      <c r="AA115" s="65">
        <f>IF(SW_temp!AA115&gt;0,TRUNC(IF(LEN(Lista!AA115)&gt;3,LEFT(Lista!AA115,1),0),1),0)</f>
        <v>0</v>
      </c>
      <c r="AB115" s="65">
        <f>IF(SW_temp!AB115&gt;0,TRUNC(IF(LEN(Lista!AB115)&gt;3,LEFT(Lista!AB115,1),0),1),0)</f>
        <v>0</v>
      </c>
      <c r="AC115" s="65">
        <f>IF(SW_temp!AC115&gt;0,TRUNC(IF(LEN(Lista!AC115)&gt;3,LEFT(Lista!AC115,1),0),1),0)</f>
        <v>0</v>
      </c>
      <c r="AD115" s="65">
        <f>IF(SW_temp!AD115&gt;0,TRUNC(IF(LEN(Lista!AD115)&gt;3,LEFT(Lista!AD115,1),0),1),0)</f>
        <v>0</v>
      </c>
      <c r="AE115" s="65">
        <f>IF(SW_temp!AE115&gt;0,TRUNC(IF(LEN(Lista!AE115)&gt;3,LEFT(Lista!AE115,1),0),1),0)</f>
        <v>0</v>
      </c>
      <c r="AF115" s="65">
        <f>IF(SW_temp!AF115&gt;0,TRUNC(IF(LEN(Lista!AF115)&gt;3,LEFT(Lista!AF115,1),0),1),0)</f>
        <v>0</v>
      </c>
      <c r="AG115" s="65">
        <f>IF(SW_temp!AG115&gt;0,TRUNC(IF(LEN(Lista!AG115)&gt;3,LEFT(Lista!AG115,1),0),1),0)</f>
        <v>0</v>
      </c>
      <c r="AH115" s="65">
        <f>IF(SW_temp!AH115&gt;0,TRUNC(IF(LEN(Lista!AH115)&gt;3,LEFT(Lista!AH115,1),0),1),0)</f>
        <v>0</v>
      </c>
      <c r="AI115" s="65">
        <f>IF(SW_temp!AI115&gt;0,TRUNC(IF(LEN(Lista!AI115)&gt;3,LEFT(Lista!AI115,1),0),1),0)</f>
        <v>0</v>
      </c>
      <c r="AJ115" s="165">
        <f>SUM(E115:AI117)</f>
        <v>0</v>
      </c>
    </row>
    <row r="116" spans="1:36" x14ac:dyDescent="0.2">
      <c r="A116" s="142"/>
      <c r="B116" s="142"/>
      <c r="C116" s="142"/>
      <c r="D116" s="15">
        <v>2</v>
      </c>
      <c r="E116" s="65">
        <f>IF(SW_temp!E116&gt;0,TRUNC(IF(LEN(Lista!E116)&gt;3,LEFT(Lista!E116,1),0),1),0)</f>
        <v>0</v>
      </c>
      <c r="F116" s="65">
        <f>IF(SW_temp!F116&gt;0,TRUNC(IF(LEN(Lista!F116)&gt;3,LEFT(Lista!F116,1),0),1),0)</f>
        <v>0</v>
      </c>
      <c r="G116" s="65">
        <f>IF(SW_temp!G116&gt;0,TRUNC(IF(LEN(Lista!G116)&gt;3,LEFT(Lista!G116,1),0),1),0)</f>
        <v>0</v>
      </c>
      <c r="H116" s="65">
        <f>IF(SW_temp!H116&gt;0,TRUNC(IF(LEN(Lista!H116)&gt;3,LEFT(Lista!H116,1),0),1),0)</f>
        <v>0</v>
      </c>
      <c r="I116" s="65">
        <f>IF(SW_temp!I116&gt;0,TRUNC(IF(LEN(Lista!I116)&gt;3,LEFT(Lista!I116,1),0),1),0)</f>
        <v>0</v>
      </c>
      <c r="J116" s="65">
        <f>IF(SW_temp!J116&gt;0,TRUNC(IF(LEN(Lista!J116)&gt;3,LEFT(Lista!J116,1),0),1),0)</f>
        <v>0</v>
      </c>
      <c r="K116" s="65">
        <f>IF(SW_temp!K116&gt;0,TRUNC(IF(LEN(Lista!K116)&gt;3,LEFT(Lista!K116,1),0),1),0)</f>
        <v>0</v>
      </c>
      <c r="L116" s="65">
        <f>IF(SW_temp!L116&gt;0,TRUNC(IF(LEN(Lista!L116)&gt;3,LEFT(Lista!L116,1),0),1),0)</f>
        <v>0</v>
      </c>
      <c r="M116" s="65">
        <f>IF(SW_temp!M116&gt;0,TRUNC(IF(LEN(Lista!M116)&gt;3,LEFT(Lista!M116,1),0),1),0)</f>
        <v>0</v>
      </c>
      <c r="N116" s="65">
        <f>IF(SW_temp!N116&gt;0,TRUNC(IF(LEN(Lista!N116)&gt;3,LEFT(Lista!N116,1),0),1),0)</f>
        <v>0</v>
      </c>
      <c r="O116" s="65">
        <f>IF(SW_temp!O116&gt;0,TRUNC(IF(LEN(Lista!O116)&gt;3,LEFT(Lista!O116,1),0),1),0)</f>
        <v>0</v>
      </c>
      <c r="P116" s="65">
        <f>IF(SW_temp!P116&gt;0,TRUNC(IF(LEN(Lista!P116)&gt;3,LEFT(Lista!P116,1),0),1),0)</f>
        <v>0</v>
      </c>
      <c r="Q116" s="65">
        <f>IF(SW_temp!Q116&gt;0,TRUNC(IF(LEN(Lista!Q116)&gt;3,LEFT(Lista!Q116,1),0),1),0)</f>
        <v>0</v>
      </c>
      <c r="R116" s="65">
        <f>IF(SW_temp!R116&gt;0,TRUNC(IF(LEN(Lista!R116)&gt;3,LEFT(Lista!R116,1),0),1),0)</f>
        <v>0</v>
      </c>
      <c r="S116" s="65">
        <f>IF(SW_temp!S116&gt;0,TRUNC(IF(LEN(Lista!S116)&gt;3,LEFT(Lista!S116,1),0),1),0)</f>
        <v>0</v>
      </c>
      <c r="T116" s="65">
        <f>IF(SW_temp!T116&gt;0,TRUNC(IF(LEN(Lista!T116)&gt;3,LEFT(Lista!T116,1),0),1),0)</f>
        <v>0</v>
      </c>
      <c r="U116" s="65">
        <f>IF(SW_temp!U116&gt;0,TRUNC(IF(LEN(Lista!U116)&gt;3,LEFT(Lista!U116,1),0),1),0)</f>
        <v>0</v>
      </c>
      <c r="V116" s="65">
        <f>IF(SW_temp!V116&gt;0,TRUNC(IF(LEN(Lista!V116)&gt;3,LEFT(Lista!V116,1),0),1),0)</f>
        <v>0</v>
      </c>
      <c r="W116" s="65">
        <f>IF(SW_temp!W116&gt;0,TRUNC(IF(LEN(Lista!W116)&gt;3,LEFT(Lista!W116,1),0),1),0)</f>
        <v>0</v>
      </c>
      <c r="X116" s="65">
        <f>IF(SW_temp!X116&gt;0,TRUNC(IF(LEN(Lista!X116)&gt;3,LEFT(Lista!X116,1),0),1),0)</f>
        <v>0</v>
      </c>
      <c r="Y116" s="65">
        <f>IF(SW_temp!Y116&gt;0,TRUNC(IF(LEN(Lista!Y116)&gt;3,LEFT(Lista!Y116,1),0),1),0)</f>
        <v>0</v>
      </c>
      <c r="Z116" s="65">
        <f>IF(SW_temp!Z116&gt;0,TRUNC(IF(LEN(Lista!Z116)&gt;3,LEFT(Lista!Z116,1),0),1),0)</f>
        <v>0</v>
      </c>
      <c r="AA116" s="65">
        <f>IF(SW_temp!AA116&gt;0,TRUNC(IF(LEN(Lista!AA116)&gt;3,LEFT(Lista!AA116,1),0),1),0)</f>
        <v>0</v>
      </c>
      <c r="AB116" s="65">
        <f>IF(SW_temp!AB116&gt;0,TRUNC(IF(LEN(Lista!AB116)&gt;3,LEFT(Lista!AB116,1),0),1),0)</f>
        <v>0</v>
      </c>
      <c r="AC116" s="65">
        <f>IF(SW_temp!AC116&gt;0,TRUNC(IF(LEN(Lista!AC116)&gt;3,LEFT(Lista!AC116,1),0),1),0)</f>
        <v>0</v>
      </c>
      <c r="AD116" s="65">
        <f>IF(SW_temp!AD116&gt;0,TRUNC(IF(LEN(Lista!AD116)&gt;3,LEFT(Lista!AD116,1),0),1),0)</f>
        <v>0</v>
      </c>
      <c r="AE116" s="65">
        <f>IF(SW_temp!AE116&gt;0,TRUNC(IF(LEN(Lista!AE116)&gt;3,LEFT(Lista!AE116,1),0),1),0)</f>
        <v>0</v>
      </c>
      <c r="AF116" s="65">
        <f>IF(SW_temp!AF116&gt;0,TRUNC(IF(LEN(Lista!AF116)&gt;3,LEFT(Lista!AF116,1),0),1),0)</f>
        <v>0</v>
      </c>
      <c r="AG116" s="65">
        <f>IF(SW_temp!AG116&gt;0,TRUNC(IF(LEN(Lista!AG116)&gt;3,LEFT(Lista!AG116,1),0),1),0)</f>
        <v>0</v>
      </c>
      <c r="AH116" s="65">
        <f>IF(SW_temp!AH116&gt;0,TRUNC(IF(LEN(Lista!AH116)&gt;3,LEFT(Lista!AH116,1),0),1),0)</f>
        <v>0</v>
      </c>
      <c r="AI116" s="65">
        <f>IF(SW_temp!AI116&gt;0,TRUNC(IF(LEN(Lista!AI116)&gt;3,LEFT(Lista!AI116,1),0),1),0)</f>
        <v>0</v>
      </c>
      <c r="AJ116" s="145"/>
    </row>
    <row r="117" spans="1:36" ht="13.5" thickBot="1" x14ac:dyDescent="0.25">
      <c r="A117" s="142"/>
      <c r="B117" s="142"/>
      <c r="C117" s="142"/>
      <c r="D117" s="15">
        <v>3</v>
      </c>
      <c r="E117" s="65">
        <f>IF(SW_temp!E117&gt;0,TRUNC(IF(LEN(Lista!E117)&gt;3,LEFT(Lista!E117,1),0),1),0)</f>
        <v>0</v>
      </c>
      <c r="F117" s="65">
        <f>IF(SW_temp!F117&gt;0,TRUNC(IF(LEN(Lista!F117)&gt;3,LEFT(Lista!F117,1),0),1),0)</f>
        <v>0</v>
      </c>
      <c r="G117" s="65">
        <f>IF(SW_temp!G117&gt;0,TRUNC(IF(LEN(Lista!G117)&gt;3,LEFT(Lista!G117,1),0),1),0)</f>
        <v>0</v>
      </c>
      <c r="H117" s="65">
        <f>IF(SW_temp!H117&gt;0,TRUNC(IF(LEN(Lista!H117)&gt;3,LEFT(Lista!H117,1),0),1),0)</f>
        <v>0</v>
      </c>
      <c r="I117" s="65">
        <f>IF(SW_temp!I117&gt;0,TRUNC(IF(LEN(Lista!I117)&gt;3,LEFT(Lista!I117,1),0),1),0)</f>
        <v>0</v>
      </c>
      <c r="J117" s="65">
        <f>IF(SW_temp!J117&gt;0,TRUNC(IF(LEN(Lista!J117)&gt;3,LEFT(Lista!J117,1),0),1),0)</f>
        <v>0</v>
      </c>
      <c r="K117" s="65">
        <f>IF(SW_temp!K117&gt;0,TRUNC(IF(LEN(Lista!K117)&gt;3,LEFT(Lista!K117,1),0),1),0)</f>
        <v>0</v>
      </c>
      <c r="L117" s="65">
        <f>IF(SW_temp!L117&gt;0,TRUNC(IF(LEN(Lista!L117)&gt;3,LEFT(Lista!L117,1),0),1),0)</f>
        <v>0</v>
      </c>
      <c r="M117" s="65">
        <f>IF(SW_temp!M117&gt;0,TRUNC(IF(LEN(Lista!M117)&gt;3,LEFT(Lista!M117,1),0),1),0)</f>
        <v>0</v>
      </c>
      <c r="N117" s="65">
        <f>IF(SW_temp!N117&gt;0,TRUNC(IF(LEN(Lista!N117)&gt;3,LEFT(Lista!N117,1),0),1),0)</f>
        <v>0</v>
      </c>
      <c r="O117" s="65">
        <f>IF(SW_temp!O117&gt;0,TRUNC(IF(LEN(Lista!O117)&gt;3,LEFT(Lista!O117,1),0),1),0)</f>
        <v>0</v>
      </c>
      <c r="P117" s="65">
        <f>IF(SW_temp!P117&gt;0,TRUNC(IF(LEN(Lista!P117)&gt;3,LEFT(Lista!P117,1),0),1),0)</f>
        <v>0</v>
      </c>
      <c r="Q117" s="65">
        <f>IF(SW_temp!Q117&gt;0,TRUNC(IF(LEN(Lista!Q117)&gt;3,LEFT(Lista!Q117,1),0),1),0)</f>
        <v>0</v>
      </c>
      <c r="R117" s="65">
        <f>IF(SW_temp!R117&gt;0,TRUNC(IF(LEN(Lista!R117)&gt;3,LEFT(Lista!R117,1),0),1),0)</f>
        <v>0</v>
      </c>
      <c r="S117" s="65">
        <f>IF(SW_temp!S117&gt;0,TRUNC(IF(LEN(Lista!S117)&gt;3,LEFT(Lista!S117,1),0),1),0)</f>
        <v>0</v>
      </c>
      <c r="T117" s="65">
        <f>IF(SW_temp!T117&gt;0,TRUNC(IF(LEN(Lista!T117)&gt;3,LEFT(Lista!T117,1),0),1),0)</f>
        <v>0</v>
      </c>
      <c r="U117" s="65">
        <f>IF(SW_temp!U117&gt;0,TRUNC(IF(LEN(Lista!U117)&gt;3,LEFT(Lista!U117,1),0),1),0)</f>
        <v>0</v>
      </c>
      <c r="V117" s="65">
        <f>IF(SW_temp!V117&gt;0,TRUNC(IF(LEN(Lista!V117)&gt;3,LEFT(Lista!V117,1),0),1),0)</f>
        <v>0</v>
      </c>
      <c r="W117" s="65">
        <f>IF(SW_temp!W117&gt;0,TRUNC(IF(LEN(Lista!W117)&gt;3,LEFT(Lista!W117,1),0),1),0)</f>
        <v>0</v>
      </c>
      <c r="X117" s="65">
        <f>IF(SW_temp!X117&gt;0,TRUNC(IF(LEN(Lista!X117)&gt;3,LEFT(Lista!X117,1),0),1),0)</f>
        <v>0</v>
      </c>
      <c r="Y117" s="65">
        <f>IF(SW_temp!Y117&gt;0,TRUNC(IF(LEN(Lista!Y117)&gt;3,LEFT(Lista!Y117,1),0),1),0)</f>
        <v>0</v>
      </c>
      <c r="Z117" s="65">
        <f>IF(SW_temp!Z117&gt;0,TRUNC(IF(LEN(Lista!Z117)&gt;3,LEFT(Lista!Z117,1),0),1),0)</f>
        <v>0</v>
      </c>
      <c r="AA117" s="65">
        <f>IF(SW_temp!AA117&gt;0,TRUNC(IF(LEN(Lista!AA117)&gt;3,LEFT(Lista!AA117,1),0),1),0)</f>
        <v>0</v>
      </c>
      <c r="AB117" s="65">
        <f>IF(SW_temp!AB117&gt;0,TRUNC(IF(LEN(Lista!AB117)&gt;3,LEFT(Lista!AB117,1),0),1),0)</f>
        <v>0</v>
      </c>
      <c r="AC117" s="65">
        <f>IF(SW_temp!AC117&gt;0,TRUNC(IF(LEN(Lista!AC117)&gt;3,LEFT(Lista!AC117,1),0),1),0)</f>
        <v>0</v>
      </c>
      <c r="AD117" s="65">
        <f>IF(SW_temp!AD117&gt;0,TRUNC(IF(LEN(Lista!AD117)&gt;3,LEFT(Lista!AD117,1),0),1),0)</f>
        <v>0</v>
      </c>
      <c r="AE117" s="65">
        <f>IF(SW_temp!AE117&gt;0,TRUNC(IF(LEN(Lista!AE117)&gt;3,LEFT(Lista!AE117,1),0),1),0)</f>
        <v>0</v>
      </c>
      <c r="AF117" s="65">
        <f>IF(SW_temp!AF117&gt;0,TRUNC(IF(LEN(Lista!AF117)&gt;3,LEFT(Lista!AF117,1),0),1),0)</f>
        <v>0</v>
      </c>
      <c r="AG117" s="65">
        <f>IF(SW_temp!AG117&gt;0,TRUNC(IF(LEN(Lista!AG117)&gt;3,LEFT(Lista!AG117,1),0),1),0)</f>
        <v>0</v>
      </c>
      <c r="AH117" s="65">
        <f>IF(SW_temp!AH117&gt;0,TRUNC(IF(LEN(Lista!AH117)&gt;3,LEFT(Lista!AH117,1),0),1),0)</f>
        <v>0</v>
      </c>
      <c r="AI117" s="65">
        <f>IF(SW_temp!AI117&gt;0,TRUNC(IF(LEN(Lista!AI117)&gt;3,LEFT(Lista!AI117,1),0),1),0)</f>
        <v>0</v>
      </c>
      <c r="AJ117" s="166"/>
    </row>
    <row r="118" spans="1:36" x14ac:dyDescent="0.2">
      <c r="A118" s="164">
        <f>Lista!A118</f>
        <v>2</v>
      </c>
      <c r="B118" s="164">
        <f>Lista!B118</f>
        <v>0</v>
      </c>
      <c r="C118" s="164">
        <f>Lista!C118</f>
        <v>0</v>
      </c>
      <c r="D118" s="15">
        <v>1</v>
      </c>
      <c r="E118" s="65">
        <f>IF(SW_temp!E118&gt;0,TRUNC(IF(LEN(Lista!E118)&gt;3,LEFT(Lista!E118,1),0),1),0)</f>
        <v>0</v>
      </c>
      <c r="F118" s="65">
        <f>IF(SW_temp!F118&gt;0,TRUNC(IF(LEN(Lista!F118)&gt;3,LEFT(Lista!F118,1),0),1),0)</f>
        <v>0</v>
      </c>
      <c r="G118" s="65">
        <f>IF(SW_temp!G118&gt;0,TRUNC(IF(LEN(Lista!G118)&gt;3,LEFT(Lista!G118,1),0),1),0)</f>
        <v>0</v>
      </c>
      <c r="H118" s="65">
        <f>IF(SW_temp!H118&gt;0,TRUNC(IF(LEN(Lista!H118)&gt;3,LEFT(Lista!H118,1),0),1),0)</f>
        <v>0</v>
      </c>
      <c r="I118" s="65">
        <f>IF(SW_temp!I118&gt;0,TRUNC(IF(LEN(Lista!I118)&gt;3,LEFT(Lista!I118,1),0),1),0)</f>
        <v>0</v>
      </c>
      <c r="J118" s="65">
        <f>IF(SW_temp!J118&gt;0,TRUNC(IF(LEN(Lista!J118)&gt;3,LEFT(Lista!J118,1),0),1),0)</f>
        <v>0</v>
      </c>
      <c r="K118" s="65">
        <f>IF(SW_temp!K118&gt;0,TRUNC(IF(LEN(Lista!K118)&gt;3,LEFT(Lista!K118,1),0),1),0)</f>
        <v>0</v>
      </c>
      <c r="L118" s="65">
        <f>IF(SW_temp!L118&gt;0,TRUNC(IF(LEN(Lista!L118)&gt;3,LEFT(Lista!L118,1),0),1),0)</f>
        <v>0</v>
      </c>
      <c r="M118" s="65">
        <f>IF(SW_temp!M118&gt;0,TRUNC(IF(LEN(Lista!M118)&gt;3,LEFT(Lista!M118,1),0),1),0)</f>
        <v>0</v>
      </c>
      <c r="N118" s="65">
        <f>IF(SW_temp!N118&gt;0,TRUNC(IF(LEN(Lista!N118)&gt;3,LEFT(Lista!N118,1),0),1),0)</f>
        <v>0</v>
      </c>
      <c r="O118" s="65">
        <f>IF(SW_temp!O118&gt;0,TRUNC(IF(LEN(Lista!O118)&gt;3,LEFT(Lista!O118,1),0),1),0)</f>
        <v>0</v>
      </c>
      <c r="P118" s="65">
        <f>IF(SW_temp!P118&gt;0,TRUNC(IF(LEN(Lista!P118)&gt;3,LEFT(Lista!P118,1),0),1),0)</f>
        <v>0</v>
      </c>
      <c r="Q118" s="65">
        <f>IF(SW_temp!Q118&gt;0,TRUNC(IF(LEN(Lista!Q118)&gt;3,LEFT(Lista!Q118,1),0),1),0)</f>
        <v>0</v>
      </c>
      <c r="R118" s="65">
        <f>IF(SW_temp!R118&gt;0,TRUNC(IF(LEN(Lista!R118)&gt;3,LEFT(Lista!R118,1),0),1),0)</f>
        <v>0</v>
      </c>
      <c r="S118" s="65">
        <f>IF(SW_temp!S118&gt;0,TRUNC(IF(LEN(Lista!S118)&gt;3,LEFT(Lista!S118,1),0),1),0)</f>
        <v>0</v>
      </c>
      <c r="T118" s="65">
        <f>IF(SW_temp!T118&gt;0,TRUNC(IF(LEN(Lista!T118)&gt;3,LEFT(Lista!T118,1),0),1),0)</f>
        <v>0</v>
      </c>
      <c r="U118" s="65">
        <f>IF(SW_temp!U118&gt;0,TRUNC(IF(LEN(Lista!U118)&gt;3,LEFT(Lista!U118,1),0),1),0)</f>
        <v>0</v>
      </c>
      <c r="V118" s="65">
        <f>IF(SW_temp!V118&gt;0,TRUNC(IF(LEN(Lista!V118)&gt;3,LEFT(Lista!V118,1),0),1),0)</f>
        <v>0</v>
      </c>
      <c r="W118" s="65">
        <f>IF(SW_temp!W118&gt;0,TRUNC(IF(LEN(Lista!W118)&gt;3,LEFT(Lista!W118,1),0),1),0)</f>
        <v>0</v>
      </c>
      <c r="X118" s="65">
        <f>IF(SW_temp!X118&gt;0,TRUNC(IF(LEN(Lista!X118)&gt;3,LEFT(Lista!X118,1),0),1),0)</f>
        <v>0</v>
      </c>
      <c r="Y118" s="65">
        <f>IF(SW_temp!Y118&gt;0,TRUNC(IF(LEN(Lista!Y118)&gt;3,LEFT(Lista!Y118,1),0),1),0)</f>
        <v>0</v>
      </c>
      <c r="Z118" s="65">
        <f>IF(SW_temp!Z118&gt;0,TRUNC(IF(LEN(Lista!Z118)&gt;3,LEFT(Lista!Z118,1),0),1),0)</f>
        <v>0</v>
      </c>
      <c r="AA118" s="65">
        <f>IF(SW_temp!AA118&gt;0,TRUNC(IF(LEN(Lista!AA118)&gt;3,LEFT(Lista!AA118,1),0),1),0)</f>
        <v>0</v>
      </c>
      <c r="AB118" s="65">
        <f>IF(SW_temp!AB118&gt;0,TRUNC(IF(LEN(Lista!AB118)&gt;3,LEFT(Lista!AB118,1),0),1),0)</f>
        <v>0</v>
      </c>
      <c r="AC118" s="65">
        <f>IF(SW_temp!AC118&gt;0,TRUNC(IF(LEN(Lista!AC118)&gt;3,LEFT(Lista!AC118,1),0),1),0)</f>
        <v>0</v>
      </c>
      <c r="AD118" s="65">
        <f>IF(SW_temp!AD118&gt;0,TRUNC(IF(LEN(Lista!AD118)&gt;3,LEFT(Lista!AD118,1),0),1),0)</f>
        <v>0</v>
      </c>
      <c r="AE118" s="65">
        <f>IF(SW_temp!AE118&gt;0,TRUNC(IF(LEN(Lista!AE118)&gt;3,LEFT(Lista!AE118,1),0),1),0)</f>
        <v>0</v>
      </c>
      <c r="AF118" s="65">
        <f>IF(SW_temp!AF118&gt;0,TRUNC(IF(LEN(Lista!AF118)&gt;3,LEFT(Lista!AF118,1),0),1),0)</f>
        <v>0</v>
      </c>
      <c r="AG118" s="65">
        <f>IF(SW_temp!AG118&gt;0,TRUNC(IF(LEN(Lista!AG118)&gt;3,LEFT(Lista!AG118,1),0),1),0)</f>
        <v>0</v>
      </c>
      <c r="AH118" s="65">
        <f>IF(SW_temp!AH118&gt;0,TRUNC(IF(LEN(Lista!AH118)&gt;3,LEFT(Lista!AH118,1),0),1),0)</f>
        <v>0</v>
      </c>
      <c r="AI118" s="65">
        <f>IF(SW_temp!AI118&gt;0,TRUNC(IF(LEN(Lista!AI118)&gt;3,LEFT(Lista!AI118,1),0),1),0)</f>
        <v>0</v>
      </c>
      <c r="AJ118" s="165">
        <f t="shared" ref="AJ118" si="26">SUM(E118:AI120)</f>
        <v>0</v>
      </c>
    </row>
    <row r="119" spans="1:36" x14ac:dyDescent="0.2">
      <c r="A119" s="142"/>
      <c r="B119" s="142"/>
      <c r="C119" s="142"/>
      <c r="D119" s="15">
        <v>2</v>
      </c>
      <c r="E119" s="65">
        <f>IF(SW_temp!E119&gt;0,TRUNC(IF(LEN(Lista!E119)&gt;3,LEFT(Lista!E119,1),0),1),0)</f>
        <v>0</v>
      </c>
      <c r="F119" s="65">
        <f>IF(SW_temp!F119&gt;0,TRUNC(IF(LEN(Lista!F119)&gt;3,LEFT(Lista!F119,1),0),1),0)</f>
        <v>0</v>
      </c>
      <c r="G119" s="65">
        <f>IF(SW_temp!G119&gt;0,TRUNC(IF(LEN(Lista!G119)&gt;3,LEFT(Lista!G119,1),0),1),0)</f>
        <v>0</v>
      </c>
      <c r="H119" s="65">
        <f>IF(SW_temp!H119&gt;0,TRUNC(IF(LEN(Lista!H119)&gt;3,LEFT(Lista!H119,1),0),1),0)</f>
        <v>0</v>
      </c>
      <c r="I119" s="65">
        <f>IF(SW_temp!I119&gt;0,TRUNC(IF(LEN(Lista!I119)&gt;3,LEFT(Lista!I119,1),0),1),0)</f>
        <v>0</v>
      </c>
      <c r="J119" s="65">
        <f>IF(SW_temp!J119&gt;0,TRUNC(IF(LEN(Lista!J119)&gt;3,LEFT(Lista!J119,1),0),1),0)</f>
        <v>0</v>
      </c>
      <c r="K119" s="65">
        <f>IF(SW_temp!K119&gt;0,TRUNC(IF(LEN(Lista!K119)&gt;3,LEFT(Lista!K119,1),0),1),0)</f>
        <v>0</v>
      </c>
      <c r="L119" s="65">
        <f>IF(SW_temp!L119&gt;0,TRUNC(IF(LEN(Lista!L119)&gt;3,LEFT(Lista!L119,1),0),1),0)</f>
        <v>0</v>
      </c>
      <c r="M119" s="65">
        <f>IF(SW_temp!M119&gt;0,TRUNC(IF(LEN(Lista!M119)&gt;3,LEFT(Lista!M119,1),0),1),0)</f>
        <v>0</v>
      </c>
      <c r="N119" s="65">
        <f>IF(SW_temp!N119&gt;0,TRUNC(IF(LEN(Lista!N119)&gt;3,LEFT(Lista!N119,1),0),1),0)</f>
        <v>0</v>
      </c>
      <c r="O119" s="65">
        <f>IF(SW_temp!O119&gt;0,TRUNC(IF(LEN(Lista!O119)&gt;3,LEFT(Lista!O119,1),0),1),0)</f>
        <v>0</v>
      </c>
      <c r="P119" s="65">
        <f>IF(SW_temp!P119&gt;0,TRUNC(IF(LEN(Lista!P119)&gt;3,LEFT(Lista!P119,1),0),1),0)</f>
        <v>0</v>
      </c>
      <c r="Q119" s="65">
        <f>IF(SW_temp!Q119&gt;0,TRUNC(IF(LEN(Lista!Q119)&gt;3,LEFT(Lista!Q119,1),0),1),0)</f>
        <v>0</v>
      </c>
      <c r="R119" s="65">
        <f>IF(SW_temp!R119&gt;0,TRUNC(IF(LEN(Lista!R119)&gt;3,LEFT(Lista!R119,1),0),1),0)</f>
        <v>0</v>
      </c>
      <c r="S119" s="65">
        <f>IF(SW_temp!S119&gt;0,TRUNC(IF(LEN(Lista!S119)&gt;3,LEFT(Lista!S119,1),0),1),0)</f>
        <v>0</v>
      </c>
      <c r="T119" s="65">
        <f>IF(SW_temp!T119&gt;0,TRUNC(IF(LEN(Lista!T119)&gt;3,LEFT(Lista!T119,1),0),1),0)</f>
        <v>0</v>
      </c>
      <c r="U119" s="65">
        <f>IF(SW_temp!U119&gt;0,TRUNC(IF(LEN(Lista!U119)&gt;3,LEFT(Lista!U119,1),0),1),0)</f>
        <v>0</v>
      </c>
      <c r="V119" s="65">
        <f>IF(SW_temp!V119&gt;0,TRUNC(IF(LEN(Lista!V119)&gt;3,LEFT(Lista!V119,1),0),1),0)</f>
        <v>0</v>
      </c>
      <c r="W119" s="65">
        <f>IF(SW_temp!W119&gt;0,TRUNC(IF(LEN(Lista!W119)&gt;3,LEFT(Lista!W119,1),0),1),0)</f>
        <v>0</v>
      </c>
      <c r="X119" s="65">
        <f>IF(SW_temp!X119&gt;0,TRUNC(IF(LEN(Lista!X119)&gt;3,LEFT(Lista!X119,1),0),1),0)</f>
        <v>0</v>
      </c>
      <c r="Y119" s="65">
        <f>IF(SW_temp!Y119&gt;0,TRUNC(IF(LEN(Lista!Y119)&gt;3,LEFT(Lista!Y119,1),0),1),0)</f>
        <v>0</v>
      </c>
      <c r="Z119" s="65">
        <f>IF(SW_temp!Z119&gt;0,TRUNC(IF(LEN(Lista!Z119)&gt;3,LEFT(Lista!Z119,1),0),1),0)</f>
        <v>0</v>
      </c>
      <c r="AA119" s="65">
        <f>IF(SW_temp!AA119&gt;0,TRUNC(IF(LEN(Lista!AA119)&gt;3,LEFT(Lista!AA119,1),0),1),0)</f>
        <v>0</v>
      </c>
      <c r="AB119" s="65">
        <f>IF(SW_temp!AB119&gt;0,TRUNC(IF(LEN(Lista!AB119)&gt;3,LEFT(Lista!AB119,1),0),1),0)</f>
        <v>0</v>
      </c>
      <c r="AC119" s="65">
        <f>IF(SW_temp!AC119&gt;0,TRUNC(IF(LEN(Lista!AC119)&gt;3,LEFT(Lista!AC119,1),0),1),0)</f>
        <v>0</v>
      </c>
      <c r="AD119" s="65">
        <f>IF(SW_temp!AD119&gt;0,TRUNC(IF(LEN(Lista!AD119)&gt;3,LEFT(Lista!AD119,1),0),1),0)</f>
        <v>0</v>
      </c>
      <c r="AE119" s="65">
        <f>IF(SW_temp!AE119&gt;0,TRUNC(IF(LEN(Lista!AE119)&gt;3,LEFT(Lista!AE119,1),0),1),0)</f>
        <v>0</v>
      </c>
      <c r="AF119" s="65">
        <f>IF(SW_temp!AF119&gt;0,TRUNC(IF(LEN(Lista!AF119)&gt;3,LEFT(Lista!AF119,1),0),1),0)</f>
        <v>0</v>
      </c>
      <c r="AG119" s="65">
        <f>IF(SW_temp!AG119&gt;0,TRUNC(IF(LEN(Lista!AG119)&gt;3,LEFT(Lista!AG119,1),0),1),0)</f>
        <v>0</v>
      </c>
      <c r="AH119" s="65">
        <f>IF(SW_temp!AH119&gt;0,TRUNC(IF(LEN(Lista!AH119)&gt;3,LEFT(Lista!AH119,1),0),1),0)</f>
        <v>0</v>
      </c>
      <c r="AI119" s="65">
        <f>IF(SW_temp!AI119&gt;0,TRUNC(IF(LEN(Lista!AI119)&gt;3,LEFT(Lista!AI119,1),0),1),0)</f>
        <v>0</v>
      </c>
      <c r="AJ119" s="145"/>
    </row>
    <row r="120" spans="1:36" ht="13.5" thickBot="1" x14ac:dyDescent="0.25">
      <c r="A120" s="142"/>
      <c r="B120" s="142"/>
      <c r="C120" s="142"/>
      <c r="D120" s="15">
        <v>3</v>
      </c>
      <c r="E120" s="65">
        <f>IF(SW_temp!E120&gt;0,TRUNC(IF(LEN(Lista!E120)&gt;3,LEFT(Lista!E120,1),0),1),0)</f>
        <v>0</v>
      </c>
      <c r="F120" s="65">
        <f>IF(SW_temp!F120&gt;0,TRUNC(IF(LEN(Lista!F120)&gt;3,LEFT(Lista!F120,1),0),1),0)</f>
        <v>0</v>
      </c>
      <c r="G120" s="65">
        <f>IF(SW_temp!G120&gt;0,TRUNC(IF(LEN(Lista!G120)&gt;3,LEFT(Lista!G120,1),0),1),0)</f>
        <v>0</v>
      </c>
      <c r="H120" s="65">
        <f>IF(SW_temp!H120&gt;0,TRUNC(IF(LEN(Lista!H120)&gt;3,LEFT(Lista!H120,1),0),1),0)</f>
        <v>0</v>
      </c>
      <c r="I120" s="65">
        <f>IF(SW_temp!I120&gt;0,TRUNC(IF(LEN(Lista!I120)&gt;3,LEFT(Lista!I120,1),0),1),0)</f>
        <v>0</v>
      </c>
      <c r="J120" s="65">
        <f>IF(SW_temp!J120&gt;0,TRUNC(IF(LEN(Lista!J120)&gt;3,LEFT(Lista!J120,1),0),1),0)</f>
        <v>0</v>
      </c>
      <c r="K120" s="65">
        <f>IF(SW_temp!K120&gt;0,TRUNC(IF(LEN(Lista!K120)&gt;3,LEFT(Lista!K120,1),0),1),0)</f>
        <v>0</v>
      </c>
      <c r="L120" s="65">
        <f>IF(SW_temp!L120&gt;0,TRUNC(IF(LEN(Lista!L120)&gt;3,LEFT(Lista!L120,1),0),1),0)</f>
        <v>0</v>
      </c>
      <c r="M120" s="65">
        <f>IF(SW_temp!M120&gt;0,TRUNC(IF(LEN(Lista!M120)&gt;3,LEFT(Lista!M120,1),0),1),0)</f>
        <v>0</v>
      </c>
      <c r="N120" s="65">
        <f>IF(SW_temp!N120&gt;0,TRUNC(IF(LEN(Lista!N120)&gt;3,LEFT(Lista!N120,1),0),1),0)</f>
        <v>0</v>
      </c>
      <c r="O120" s="65">
        <f>IF(SW_temp!O120&gt;0,TRUNC(IF(LEN(Lista!O120)&gt;3,LEFT(Lista!O120,1),0),1),0)</f>
        <v>0</v>
      </c>
      <c r="P120" s="65">
        <f>IF(SW_temp!P120&gt;0,TRUNC(IF(LEN(Lista!P120)&gt;3,LEFT(Lista!P120,1),0),1),0)</f>
        <v>0</v>
      </c>
      <c r="Q120" s="65">
        <f>IF(SW_temp!Q120&gt;0,TRUNC(IF(LEN(Lista!Q120)&gt;3,LEFT(Lista!Q120,1),0),1),0)</f>
        <v>0</v>
      </c>
      <c r="R120" s="65">
        <f>IF(SW_temp!R120&gt;0,TRUNC(IF(LEN(Lista!R120)&gt;3,LEFT(Lista!R120,1),0),1),0)</f>
        <v>0</v>
      </c>
      <c r="S120" s="65">
        <f>IF(SW_temp!S120&gt;0,TRUNC(IF(LEN(Lista!S120)&gt;3,LEFT(Lista!S120,1),0),1),0)</f>
        <v>0</v>
      </c>
      <c r="T120" s="65">
        <f>IF(SW_temp!T120&gt;0,TRUNC(IF(LEN(Lista!T120)&gt;3,LEFT(Lista!T120,1),0),1),0)</f>
        <v>0</v>
      </c>
      <c r="U120" s="65">
        <f>IF(SW_temp!U120&gt;0,TRUNC(IF(LEN(Lista!U120)&gt;3,LEFT(Lista!U120,1),0),1),0)</f>
        <v>0</v>
      </c>
      <c r="V120" s="65">
        <f>IF(SW_temp!V120&gt;0,TRUNC(IF(LEN(Lista!V120)&gt;3,LEFT(Lista!V120,1),0),1),0)</f>
        <v>0</v>
      </c>
      <c r="W120" s="65">
        <f>IF(SW_temp!W120&gt;0,TRUNC(IF(LEN(Lista!W120)&gt;3,LEFT(Lista!W120,1),0),1),0)</f>
        <v>0</v>
      </c>
      <c r="X120" s="65">
        <f>IF(SW_temp!X120&gt;0,TRUNC(IF(LEN(Lista!X120)&gt;3,LEFT(Lista!X120,1),0),1),0)</f>
        <v>0</v>
      </c>
      <c r="Y120" s="65">
        <f>IF(SW_temp!Y120&gt;0,TRUNC(IF(LEN(Lista!Y120)&gt;3,LEFT(Lista!Y120,1),0),1),0)</f>
        <v>0</v>
      </c>
      <c r="Z120" s="65">
        <f>IF(SW_temp!Z120&gt;0,TRUNC(IF(LEN(Lista!Z120)&gt;3,LEFT(Lista!Z120,1),0),1),0)</f>
        <v>0</v>
      </c>
      <c r="AA120" s="65">
        <f>IF(SW_temp!AA120&gt;0,TRUNC(IF(LEN(Lista!AA120)&gt;3,LEFT(Lista!AA120,1),0),1),0)</f>
        <v>0</v>
      </c>
      <c r="AB120" s="65">
        <f>IF(SW_temp!AB120&gt;0,TRUNC(IF(LEN(Lista!AB120)&gt;3,LEFT(Lista!AB120,1),0),1),0)</f>
        <v>0</v>
      </c>
      <c r="AC120" s="65">
        <f>IF(SW_temp!AC120&gt;0,TRUNC(IF(LEN(Lista!AC120)&gt;3,LEFT(Lista!AC120,1),0),1),0)</f>
        <v>0</v>
      </c>
      <c r="AD120" s="65">
        <f>IF(SW_temp!AD120&gt;0,TRUNC(IF(LEN(Lista!AD120)&gt;3,LEFT(Lista!AD120,1),0),1),0)</f>
        <v>0</v>
      </c>
      <c r="AE120" s="65">
        <f>IF(SW_temp!AE120&gt;0,TRUNC(IF(LEN(Lista!AE120)&gt;3,LEFT(Lista!AE120,1),0),1),0)</f>
        <v>0</v>
      </c>
      <c r="AF120" s="65">
        <f>IF(SW_temp!AF120&gt;0,TRUNC(IF(LEN(Lista!AF120)&gt;3,LEFT(Lista!AF120,1),0),1),0)</f>
        <v>0</v>
      </c>
      <c r="AG120" s="65">
        <f>IF(SW_temp!AG120&gt;0,TRUNC(IF(LEN(Lista!AG120)&gt;3,LEFT(Lista!AG120,1),0),1),0)</f>
        <v>0</v>
      </c>
      <c r="AH120" s="65">
        <f>IF(SW_temp!AH120&gt;0,TRUNC(IF(LEN(Lista!AH120)&gt;3,LEFT(Lista!AH120,1),0),1),0)</f>
        <v>0</v>
      </c>
      <c r="AI120" s="65">
        <f>IF(SW_temp!AI120&gt;0,TRUNC(IF(LEN(Lista!AI120)&gt;3,LEFT(Lista!AI120,1),0),1),0)</f>
        <v>0</v>
      </c>
      <c r="AJ120" s="166"/>
    </row>
    <row r="121" spans="1:36" x14ac:dyDescent="0.2">
      <c r="A121" s="164">
        <f>Lista!A121</f>
        <v>3</v>
      </c>
      <c r="B121" s="164">
        <f>Lista!B121</f>
        <v>0</v>
      </c>
      <c r="C121" s="164">
        <f>Lista!C121</f>
        <v>0</v>
      </c>
      <c r="D121" s="15">
        <v>1</v>
      </c>
      <c r="E121" s="65">
        <f>IF(SW_temp!E118&gt;0,TRUNC(IF(LEN(Lista!E121)&gt;3,LEFT(Lista!E121,1),0),1),0)</f>
        <v>0</v>
      </c>
      <c r="F121" s="65">
        <f>IF(SW_temp!F118&gt;0,TRUNC(IF(LEN(Lista!F121)&gt;3,LEFT(Lista!F121,1),0),1),0)</f>
        <v>0</v>
      </c>
      <c r="G121" s="65">
        <f>IF(SW_temp!G118&gt;0,TRUNC(IF(LEN(Lista!G121)&gt;3,LEFT(Lista!G121,1),0),1),0)</f>
        <v>0</v>
      </c>
      <c r="H121" s="65">
        <f>IF(SW_temp!H118&gt;0,TRUNC(IF(LEN(Lista!H121)&gt;3,LEFT(Lista!H121,1),0),1),0)</f>
        <v>0</v>
      </c>
      <c r="I121" s="65">
        <f>IF(SW_temp!I118&gt;0,TRUNC(IF(LEN(Lista!I121)&gt;3,LEFT(Lista!I121,1),0),1),0)</f>
        <v>0</v>
      </c>
      <c r="J121" s="65">
        <f>IF(SW_temp!J118&gt;0,TRUNC(IF(LEN(Lista!J121)&gt;3,LEFT(Lista!J121,1),0),1),0)</f>
        <v>0</v>
      </c>
      <c r="K121" s="65">
        <f>IF(SW_temp!K118&gt;0,TRUNC(IF(LEN(Lista!K121)&gt;3,LEFT(Lista!K121,1),0),1),0)</f>
        <v>0</v>
      </c>
      <c r="L121" s="65">
        <f>IF(SW_temp!L118&gt;0,TRUNC(IF(LEN(Lista!L121)&gt;3,LEFT(Lista!L121,1),0),1),0)</f>
        <v>0</v>
      </c>
      <c r="M121" s="65">
        <f>IF(SW_temp!M118&gt;0,TRUNC(IF(LEN(Lista!M121)&gt;3,LEFT(Lista!M121,1),0),1),0)</f>
        <v>0</v>
      </c>
      <c r="N121" s="65">
        <f>IF(SW_temp!N118&gt;0,TRUNC(IF(LEN(Lista!N121)&gt;3,LEFT(Lista!N121,1),0),1),0)</f>
        <v>0</v>
      </c>
      <c r="O121" s="65">
        <f>IF(SW_temp!O118&gt;0,TRUNC(IF(LEN(Lista!O121)&gt;3,LEFT(Lista!O121,1),0),1),0)</f>
        <v>0</v>
      </c>
      <c r="P121" s="65">
        <f>IF(SW_temp!P118&gt;0,TRUNC(IF(LEN(Lista!P121)&gt;3,LEFT(Lista!P121,1),0),1),0)</f>
        <v>0</v>
      </c>
      <c r="Q121" s="65">
        <f>IF(SW_temp!Q118&gt;0,TRUNC(IF(LEN(Lista!Q121)&gt;3,LEFT(Lista!Q121,1),0),1),0)</f>
        <v>0</v>
      </c>
      <c r="R121" s="65">
        <f>IF(SW_temp!R118&gt;0,TRUNC(IF(LEN(Lista!R121)&gt;3,LEFT(Lista!R121,1),0),1),0)</f>
        <v>0</v>
      </c>
      <c r="S121" s="65">
        <f>IF(SW_temp!S118&gt;0,TRUNC(IF(LEN(Lista!S121)&gt;3,LEFT(Lista!S121,1),0),1),0)</f>
        <v>0</v>
      </c>
      <c r="T121" s="65">
        <f>IF(SW_temp!T118&gt;0,TRUNC(IF(LEN(Lista!T121)&gt;3,LEFT(Lista!T121,1),0),1),0)</f>
        <v>0</v>
      </c>
      <c r="U121" s="65">
        <f>IF(SW_temp!U118&gt;0,TRUNC(IF(LEN(Lista!U121)&gt;3,LEFT(Lista!U121,1),0),1),0)</f>
        <v>0</v>
      </c>
      <c r="V121" s="65">
        <f>IF(SW_temp!V118&gt;0,TRUNC(IF(LEN(Lista!V121)&gt;3,LEFT(Lista!V121,1),0),1),0)</f>
        <v>0</v>
      </c>
      <c r="W121" s="65">
        <f>IF(SW_temp!W118&gt;0,TRUNC(IF(LEN(Lista!W121)&gt;3,LEFT(Lista!W121,1),0),1),0)</f>
        <v>0</v>
      </c>
      <c r="X121" s="65">
        <f>IF(SW_temp!X118&gt;0,TRUNC(IF(LEN(Lista!X121)&gt;3,LEFT(Lista!X121,1),0),1),0)</f>
        <v>0</v>
      </c>
      <c r="Y121" s="65">
        <f>IF(SW_temp!Y118&gt;0,TRUNC(IF(LEN(Lista!Y121)&gt;3,LEFT(Lista!Y121,1),0),1),0)</f>
        <v>0</v>
      </c>
      <c r="Z121" s="65">
        <f>IF(SW_temp!Z118&gt;0,TRUNC(IF(LEN(Lista!Z121)&gt;3,LEFT(Lista!Z121,1),0),1),0)</f>
        <v>0</v>
      </c>
      <c r="AA121" s="65">
        <f>IF(SW_temp!AA118&gt;0,TRUNC(IF(LEN(Lista!AA121)&gt;3,LEFT(Lista!AA121,1),0),1),0)</f>
        <v>0</v>
      </c>
      <c r="AB121" s="65">
        <f>IF(SW_temp!AB118&gt;0,TRUNC(IF(LEN(Lista!AB121)&gt;3,LEFT(Lista!AB121,1),0),1),0)</f>
        <v>0</v>
      </c>
      <c r="AC121" s="65">
        <f>IF(SW_temp!AC118&gt;0,TRUNC(IF(LEN(Lista!AC121)&gt;3,LEFT(Lista!AC121,1),0),1),0)</f>
        <v>0</v>
      </c>
      <c r="AD121" s="65">
        <f>IF(SW_temp!AD118&gt;0,TRUNC(IF(LEN(Lista!AD121)&gt;3,LEFT(Lista!AD121,1),0),1),0)</f>
        <v>0</v>
      </c>
      <c r="AE121" s="65">
        <f>IF(SW_temp!AE118&gt;0,TRUNC(IF(LEN(Lista!AE121)&gt;3,LEFT(Lista!AE121,1),0),1),0)</f>
        <v>0</v>
      </c>
      <c r="AF121" s="65">
        <f>IF(SW_temp!AF118&gt;0,TRUNC(IF(LEN(Lista!AF121)&gt;3,LEFT(Lista!AF121,1),0),1),0)</f>
        <v>0</v>
      </c>
      <c r="AG121" s="65">
        <f>IF(SW_temp!AG118&gt;0,TRUNC(IF(LEN(Lista!AG121)&gt;3,LEFT(Lista!AG121,1),0),1),0)</f>
        <v>0</v>
      </c>
      <c r="AH121" s="65">
        <f>IF(SW_temp!AH118&gt;0,TRUNC(IF(LEN(Lista!AH121)&gt;3,LEFT(Lista!AH121,1),0),1),0)</f>
        <v>0</v>
      </c>
      <c r="AI121" s="65">
        <f>IF(SW_temp!AI118&gt;0,TRUNC(IF(LEN(Lista!AI121)&gt;3,LEFT(Lista!AI121,1),0),1),0)</f>
        <v>0</v>
      </c>
      <c r="AJ121" s="165">
        <f t="shared" ref="AJ121" si="27">SUM(E121:AI123)</f>
        <v>0</v>
      </c>
    </row>
    <row r="122" spans="1:36" x14ac:dyDescent="0.2">
      <c r="A122" s="142"/>
      <c r="B122" s="142"/>
      <c r="C122" s="142"/>
      <c r="D122" s="15">
        <v>2</v>
      </c>
      <c r="E122" s="65">
        <f>IF(SW_temp!E119&gt;0,TRUNC(IF(LEN(Lista!E122)&gt;3,LEFT(Lista!E122,1),0),1),0)</f>
        <v>0</v>
      </c>
      <c r="F122" s="65">
        <f>IF(SW_temp!F119&gt;0,TRUNC(IF(LEN(Lista!F122)&gt;3,LEFT(Lista!F122,1),0),1),0)</f>
        <v>0</v>
      </c>
      <c r="G122" s="65">
        <f>IF(SW_temp!G119&gt;0,TRUNC(IF(LEN(Lista!G122)&gt;3,LEFT(Lista!G122,1),0),1),0)</f>
        <v>0</v>
      </c>
      <c r="H122" s="65">
        <f>IF(SW_temp!H119&gt;0,TRUNC(IF(LEN(Lista!H122)&gt;3,LEFT(Lista!H122,1),0),1),0)</f>
        <v>0</v>
      </c>
      <c r="I122" s="65">
        <f>IF(SW_temp!I119&gt;0,TRUNC(IF(LEN(Lista!I122)&gt;3,LEFT(Lista!I122,1),0),1),0)</f>
        <v>0</v>
      </c>
      <c r="J122" s="65">
        <f>IF(SW_temp!J119&gt;0,TRUNC(IF(LEN(Lista!J122)&gt;3,LEFT(Lista!J122,1),0),1),0)</f>
        <v>0</v>
      </c>
      <c r="K122" s="65">
        <f>IF(SW_temp!K119&gt;0,TRUNC(IF(LEN(Lista!K122)&gt;3,LEFT(Lista!K122,1),0),1),0)</f>
        <v>0</v>
      </c>
      <c r="L122" s="65">
        <f>IF(SW_temp!L119&gt;0,TRUNC(IF(LEN(Lista!L122)&gt;3,LEFT(Lista!L122,1),0),1),0)</f>
        <v>0</v>
      </c>
      <c r="M122" s="65">
        <f>IF(SW_temp!M119&gt;0,TRUNC(IF(LEN(Lista!M122)&gt;3,LEFT(Lista!M122,1),0),1),0)</f>
        <v>0</v>
      </c>
      <c r="N122" s="65">
        <f>IF(SW_temp!N119&gt;0,TRUNC(IF(LEN(Lista!N122)&gt;3,LEFT(Lista!N122,1),0),1),0)</f>
        <v>0</v>
      </c>
      <c r="O122" s="65">
        <f>IF(SW_temp!O119&gt;0,TRUNC(IF(LEN(Lista!O122)&gt;3,LEFT(Lista!O122,1),0),1),0)</f>
        <v>0</v>
      </c>
      <c r="P122" s="65">
        <f>IF(SW_temp!P119&gt;0,TRUNC(IF(LEN(Lista!P122)&gt;3,LEFT(Lista!P122,1),0),1),0)</f>
        <v>0</v>
      </c>
      <c r="Q122" s="65">
        <f>IF(SW_temp!Q119&gt;0,TRUNC(IF(LEN(Lista!Q122)&gt;3,LEFT(Lista!Q122,1),0),1),0)</f>
        <v>0</v>
      </c>
      <c r="R122" s="65">
        <f>IF(SW_temp!R119&gt;0,TRUNC(IF(LEN(Lista!R122)&gt;3,LEFT(Lista!R122,1),0),1),0)</f>
        <v>0</v>
      </c>
      <c r="S122" s="65">
        <f>IF(SW_temp!S119&gt;0,TRUNC(IF(LEN(Lista!S122)&gt;3,LEFT(Lista!S122,1),0),1),0)</f>
        <v>0</v>
      </c>
      <c r="T122" s="65">
        <f>IF(SW_temp!T119&gt;0,TRUNC(IF(LEN(Lista!T122)&gt;3,LEFT(Lista!T122,1),0),1),0)</f>
        <v>0</v>
      </c>
      <c r="U122" s="65">
        <f>IF(SW_temp!U119&gt;0,TRUNC(IF(LEN(Lista!U122)&gt;3,LEFT(Lista!U122,1),0),1),0)</f>
        <v>0</v>
      </c>
      <c r="V122" s="65">
        <f>IF(SW_temp!V119&gt;0,TRUNC(IF(LEN(Lista!V122)&gt;3,LEFT(Lista!V122,1),0),1),0)</f>
        <v>0</v>
      </c>
      <c r="W122" s="65">
        <f>IF(SW_temp!W119&gt;0,TRUNC(IF(LEN(Lista!W122)&gt;3,LEFT(Lista!W122,1),0),1),0)</f>
        <v>0</v>
      </c>
      <c r="X122" s="65">
        <f>IF(SW_temp!X119&gt;0,TRUNC(IF(LEN(Lista!X122)&gt;3,LEFT(Lista!X122,1),0),1),0)</f>
        <v>0</v>
      </c>
      <c r="Y122" s="65">
        <f>IF(SW_temp!Y119&gt;0,TRUNC(IF(LEN(Lista!Y122)&gt;3,LEFT(Lista!Y122,1),0),1),0)</f>
        <v>0</v>
      </c>
      <c r="Z122" s="65">
        <f>IF(SW_temp!Z119&gt;0,TRUNC(IF(LEN(Lista!Z122)&gt;3,LEFT(Lista!Z122,1),0),1),0)</f>
        <v>0</v>
      </c>
      <c r="AA122" s="65">
        <f>IF(SW_temp!AA119&gt;0,TRUNC(IF(LEN(Lista!AA122)&gt;3,LEFT(Lista!AA122,1),0),1),0)</f>
        <v>0</v>
      </c>
      <c r="AB122" s="65">
        <f>IF(SW_temp!AB119&gt;0,TRUNC(IF(LEN(Lista!AB122)&gt;3,LEFT(Lista!AB122,1),0),1),0)</f>
        <v>0</v>
      </c>
      <c r="AC122" s="65">
        <f>IF(SW_temp!AC119&gt;0,TRUNC(IF(LEN(Lista!AC122)&gt;3,LEFT(Lista!AC122,1),0),1),0)</f>
        <v>0</v>
      </c>
      <c r="AD122" s="65">
        <f>IF(SW_temp!AD119&gt;0,TRUNC(IF(LEN(Lista!AD122)&gt;3,LEFT(Lista!AD122,1),0),1),0)</f>
        <v>0</v>
      </c>
      <c r="AE122" s="65">
        <f>IF(SW_temp!AE119&gt;0,TRUNC(IF(LEN(Lista!AE122)&gt;3,LEFT(Lista!AE122,1),0),1),0)</f>
        <v>0</v>
      </c>
      <c r="AF122" s="65">
        <f>IF(SW_temp!AF119&gt;0,TRUNC(IF(LEN(Lista!AF122)&gt;3,LEFT(Lista!AF122,1),0),1),0)</f>
        <v>0</v>
      </c>
      <c r="AG122" s="65">
        <f>IF(SW_temp!AG119&gt;0,TRUNC(IF(LEN(Lista!AG122)&gt;3,LEFT(Lista!AG122,1),0),1),0)</f>
        <v>0</v>
      </c>
      <c r="AH122" s="65">
        <f>IF(SW_temp!AH119&gt;0,TRUNC(IF(LEN(Lista!AH122)&gt;3,LEFT(Lista!AH122,1),0),1),0)</f>
        <v>0</v>
      </c>
      <c r="AI122" s="65">
        <f>IF(SW_temp!AI119&gt;0,TRUNC(IF(LEN(Lista!AI122)&gt;3,LEFT(Lista!AI122,1),0),1),0)</f>
        <v>0</v>
      </c>
      <c r="AJ122" s="145"/>
    </row>
    <row r="123" spans="1:36" ht="13.5" thickBot="1" x14ac:dyDescent="0.25">
      <c r="A123" s="142"/>
      <c r="B123" s="142"/>
      <c r="C123" s="142"/>
      <c r="D123" s="15">
        <v>3</v>
      </c>
      <c r="E123" s="65">
        <f>IF(SW_temp!E120&gt;0,TRUNC(IF(LEN(Lista!E123)&gt;3,LEFT(Lista!E123,1),0),1),0)</f>
        <v>0</v>
      </c>
      <c r="F123" s="65">
        <f>IF(SW_temp!F120&gt;0,TRUNC(IF(LEN(Lista!F123)&gt;3,LEFT(Lista!F123,1),0),1),0)</f>
        <v>0</v>
      </c>
      <c r="G123" s="65">
        <f>IF(SW_temp!G120&gt;0,TRUNC(IF(LEN(Lista!G123)&gt;3,LEFT(Lista!G123,1),0),1),0)</f>
        <v>0</v>
      </c>
      <c r="H123" s="65">
        <f>IF(SW_temp!H120&gt;0,TRUNC(IF(LEN(Lista!H123)&gt;3,LEFT(Lista!H123,1),0),1),0)</f>
        <v>0</v>
      </c>
      <c r="I123" s="65">
        <f>IF(SW_temp!I120&gt;0,TRUNC(IF(LEN(Lista!I123)&gt;3,LEFT(Lista!I123,1),0),1),0)</f>
        <v>0</v>
      </c>
      <c r="J123" s="65">
        <f>IF(SW_temp!J120&gt;0,TRUNC(IF(LEN(Lista!J123)&gt;3,LEFT(Lista!J123,1),0),1),0)</f>
        <v>0</v>
      </c>
      <c r="K123" s="65">
        <f>IF(SW_temp!K120&gt;0,TRUNC(IF(LEN(Lista!K123)&gt;3,LEFT(Lista!K123,1),0),1),0)</f>
        <v>0</v>
      </c>
      <c r="L123" s="65">
        <f>IF(SW_temp!L120&gt;0,TRUNC(IF(LEN(Lista!L123)&gt;3,LEFT(Lista!L123,1),0),1),0)</f>
        <v>0</v>
      </c>
      <c r="M123" s="65">
        <f>IF(SW_temp!M120&gt;0,TRUNC(IF(LEN(Lista!M123)&gt;3,LEFT(Lista!M123,1),0),1),0)</f>
        <v>0</v>
      </c>
      <c r="N123" s="65">
        <f>IF(SW_temp!N120&gt;0,TRUNC(IF(LEN(Lista!N123)&gt;3,LEFT(Lista!N123,1),0),1),0)</f>
        <v>0</v>
      </c>
      <c r="O123" s="65">
        <f>IF(SW_temp!O120&gt;0,TRUNC(IF(LEN(Lista!O123)&gt;3,LEFT(Lista!O123,1),0),1),0)</f>
        <v>0</v>
      </c>
      <c r="P123" s="65">
        <f>IF(SW_temp!P120&gt;0,TRUNC(IF(LEN(Lista!P123)&gt;3,LEFT(Lista!P123,1),0),1),0)</f>
        <v>0</v>
      </c>
      <c r="Q123" s="65">
        <f>IF(SW_temp!Q120&gt;0,TRUNC(IF(LEN(Lista!Q123)&gt;3,LEFT(Lista!Q123,1),0),1),0)</f>
        <v>0</v>
      </c>
      <c r="R123" s="65">
        <f>IF(SW_temp!R120&gt;0,TRUNC(IF(LEN(Lista!R123)&gt;3,LEFT(Lista!R123,1),0),1),0)</f>
        <v>0</v>
      </c>
      <c r="S123" s="65">
        <f>IF(SW_temp!S120&gt;0,TRUNC(IF(LEN(Lista!S123)&gt;3,LEFT(Lista!S123,1),0),1),0)</f>
        <v>0</v>
      </c>
      <c r="T123" s="65">
        <f>IF(SW_temp!T120&gt;0,TRUNC(IF(LEN(Lista!T123)&gt;3,LEFT(Lista!T123,1),0),1),0)</f>
        <v>0</v>
      </c>
      <c r="U123" s="65">
        <f>IF(SW_temp!U120&gt;0,TRUNC(IF(LEN(Lista!U123)&gt;3,LEFT(Lista!U123,1),0),1),0)</f>
        <v>0</v>
      </c>
      <c r="V123" s="65">
        <f>IF(SW_temp!V120&gt;0,TRUNC(IF(LEN(Lista!V123)&gt;3,LEFT(Lista!V123,1),0),1),0)</f>
        <v>0</v>
      </c>
      <c r="W123" s="65">
        <f>IF(SW_temp!W120&gt;0,TRUNC(IF(LEN(Lista!W123)&gt;3,LEFT(Lista!W123,1),0),1),0)</f>
        <v>0</v>
      </c>
      <c r="X123" s="65">
        <f>IF(SW_temp!X120&gt;0,TRUNC(IF(LEN(Lista!X123)&gt;3,LEFT(Lista!X123,1),0),1),0)</f>
        <v>0</v>
      </c>
      <c r="Y123" s="65">
        <f>IF(SW_temp!Y120&gt;0,TRUNC(IF(LEN(Lista!Y123)&gt;3,LEFT(Lista!Y123,1),0),1),0)</f>
        <v>0</v>
      </c>
      <c r="Z123" s="65">
        <f>IF(SW_temp!Z120&gt;0,TRUNC(IF(LEN(Lista!Z123)&gt;3,LEFT(Lista!Z123,1),0),1),0)</f>
        <v>0</v>
      </c>
      <c r="AA123" s="65">
        <f>IF(SW_temp!AA120&gt;0,TRUNC(IF(LEN(Lista!AA123)&gt;3,LEFT(Lista!AA123,1),0),1),0)</f>
        <v>0</v>
      </c>
      <c r="AB123" s="65">
        <f>IF(SW_temp!AB120&gt;0,TRUNC(IF(LEN(Lista!AB123)&gt;3,LEFT(Lista!AB123,1),0),1),0)</f>
        <v>0</v>
      </c>
      <c r="AC123" s="65">
        <f>IF(SW_temp!AC120&gt;0,TRUNC(IF(LEN(Lista!AC123)&gt;3,LEFT(Lista!AC123,1),0),1),0)</f>
        <v>0</v>
      </c>
      <c r="AD123" s="65">
        <f>IF(SW_temp!AD120&gt;0,TRUNC(IF(LEN(Lista!AD123)&gt;3,LEFT(Lista!AD123,1),0),1),0)</f>
        <v>0</v>
      </c>
      <c r="AE123" s="65">
        <f>IF(SW_temp!AE120&gt;0,TRUNC(IF(LEN(Lista!AE123)&gt;3,LEFT(Lista!AE123,1),0),1),0)</f>
        <v>0</v>
      </c>
      <c r="AF123" s="65">
        <f>IF(SW_temp!AF120&gt;0,TRUNC(IF(LEN(Lista!AF123)&gt;3,LEFT(Lista!AF123,1),0),1),0)</f>
        <v>0</v>
      </c>
      <c r="AG123" s="65">
        <f>IF(SW_temp!AG120&gt;0,TRUNC(IF(LEN(Lista!AG123)&gt;3,LEFT(Lista!AG123,1),0),1),0)</f>
        <v>0</v>
      </c>
      <c r="AH123" s="65">
        <f>IF(SW_temp!AH120&gt;0,TRUNC(IF(LEN(Lista!AH123)&gt;3,LEFT(Lista!AH123,1),0),1),0)</f>
        <v>0</v>
      </c>
      <c r="AI123" s="65">
        <f>IF(SW_temp!AI120&gt;0,TRUNC(IF(LEN(Lista!AI123)&gt;3,LEFT(Lista!AI123,1),0),1),0)</f>
        <v>0</v>
      </c>
      <c r="AJ123" s="166"/>
    </row>
    <row r="124" spans="1:36" x14ac:dyDescent="0.2">
      <c r="A124" s="164">
        <f>Lista!A124</f>
        <v>4</v>
      </c>
      <c r="B124" s="164">
        <f>Lista!B124</f>
        <v>0</v>
      </c>
      <c r="C124" s="164">
        <f>Lista!C124</f>
        <v>0</v>
      </c>
      <c r="D124" s="15">
        <v>1</v>
      </c>
      <c r="E124" s="65">
        <f>IF(SW_temp!E124&gt;0,TRUNC(IF(LEN(Lista!E124)&gt;3,LEFT(Lista!E124,1),0),1),0)</f>
        <v>0</v>
      </c>
      <c r="F124" s="65">
        <f>IF(SW_temp!F124&gt;0,TRUNC(IF(LEN(Lista!F124)&gt;3,LEFT(Lista!F124,1),0),1),0)</f>
        <v>0</v>
      </c>
      <c r="G124" s="65">
        <f>IF(SW_temp!G124&gt;0,TRUNC(IF(LEN(Lista!G124)&gt;3,LEFT(Lista!G124,1),0),1),0)</f>
        <v>0</v>
      </c>
      <c r="H124" s="65">
        <f>IF(SW_temp!H124&gt;0,TRUNC(IF(LEN(Lista!H124)&gt;3,LEFT(Lista!H124,1),0),1),0)</f>
        <v>0</v>
      </c>
      <c r="I124" s="65">
        <f>IF(SW_temp!I124&gt;0,TRUNC(IF(LEN(Lista!I124)&gt;3,LEFT(Lista!I124,1),0),1),0)</f>
        <v>0</v>
      </c>
      <c r="J124" s="65">
        <f>IF(SW_temp!J124&gt;0,TRUNC(IF(LEN(Lista!J124)&gt;3,LEFT(Lista!J124,1),0),1),0)</f>
        <v>0</v>
      </c>
      <c r="K124" s="65">
        <f>IF(SW_temp!K124&gt;0,TRUNC(IF(LEN(Lista!K124)&gt;3,LEFT(Lista!K124,1),0),1),0)</f>
        <v>0</v>
      </c>
      <c r="L124" s="65">
        <f>IF(SW_temp!L124&gt;0,TRUNC(IF(LEN(Lista!L124)&gt;3,LEFT(Lista!L124,1),0),1),0)</f>
        <v>0</v>
      </c>
      <c r="M124" s="65">
        <f>IF(SW_temp!M124&gt;0,TRUNC(IF(LEN(Lista!M124)&gt;3,LEFT(Lista!M124,1),0),1),0)</f>
        <v>0</v>
      </c>
      <c r="N124" s="65">
        <f>IF(SW_temp!N124&gt;0,TRUNC(IF(LEN(Lista!N124)&gt;3,LEFT(Lista!N124,1),0),1),0)</f>
        <v>0</v>
      </c>
      <c r="O124" s="65">
        <f>IF(SW_temp!O124&gt;0,TRUNC(IF(LEN(Lista!O124)&gt;3,LEFT(Lista!O124,1),0),1),0)</f>
        <v>0</v>
      </c>
      <c r="P124" s="65">
        <f>IF(SW_temp!P124&gt;0,TRUNC(IF(LEN(Lista!P124)&gt;3,LEFT(Lista!P124,1),0),1),0)</f>
        <v>0</v>
      </c>
      <c r="Q124" s="65">
        <f>IF(SW_temp!Q124&gt;0,TRUNC(IF(LEN(Lista!Q124)&gt;3,LEFT(Lista!Q124,1),0),1),0)</f>
        <v>0</v>
      </c>
      <c r="R124" s="65">
        <f>IF(SW_temp!R124&gt;0,TRUNC(IF(LEN(Lista!R124)&gt;3,LEFT(Lista!R124,1),0),1),0)</f>
        <v>0</v>
      </c>
      <c r="S124" s="65">
        <f>IF(SW_temp!S124&gt;0,TRUNC(IF(LEN(Lista!S124)&gt;3,LEFT(Lista!S124,1),0),1),0)</f>
        <v>0</v>
      </c>
      <c r="T124" s="65">
        <f>IF(SW_temp!T124&gt;0,TRUNC(IF(LEN(Lista!T124)&gt;3,LEFT(Lista!T124,1),0),1),0)</f>
        <v>0</v>
      </c>
      <c r="U124" s="65">
        <f>IF(SW_temp!U124&gt;0,TRUNC(IF(LEN(Lista!U124)&gt;3,LEFT(Lista!U124,1),0),1),0)</f>
        <v>0</v>
      </c>
      <c r="V124" s="65">
        <f>IF(SW_temp!V124&gt;0,TRUNC(IF(LEN(Lista!V124)&gt;3,LEFT(Lista!V124,1),0),1),0)</f>
        <v>0</v>
      </c>
      <c r="W124" s="65">
        <f>IF(SW_temp!W124&gt;0,TRUNC(IF(LEN(Lista!W124)&gt;3,LEFT(Lista!W124,1),0),1),0)</f>
        <v>0</v>
      </c>
      <c r="X124" s="65">
        <f>IF(SW_temp!X124&gt;0,TRUNC(IF(LEN(Lista!X124)&gt;3,LEFT(Lista!X124,1),0),1),0)</f>
        <v>0</v>
      </c>
      <c r="Y124" s="65">
        <f>IF(SW_temp!Y124&gt;0,TRUNC(IF(LEN(Lista!Y124)&gt;3,LEFT(Lista!Y124,1),0),1),0)</f>
        <v>0</v>
      </c>
      <c r="Z124" s="65">
        <f>IF(SW_temp!Z124&gt;0,TRUNC(IF(LEN(Lista!Z124)&gt;3,LEFT(Lista!Z124,1),0),1),0)</f>
        <v>0</v>
      </c>
      <c r="AA124" s="65">
        <f>IF(SW_temp!AA124&gt;0,TRUNC(IF(LEN(Lista!AA124)&gt;3,LEFT(Lista!AA124,1),0),1),0)</f>
        <v>0</v>
      </c>
      <c r="AB124" s="65">
        <f>IF(SW_temp!AB124&gt;0,TRUNC(IF(LEN(Lista!AB124)&gt;3,LEFT(Lista!AB124,1),0),1),0)</f>
        <v>0</v>
      </c>
      <c r="AC124" s="65">
        <f>IF(SW_temp!AC124&gt;0,TRUNC(IF(LEN(Lista!AC124)&gt;3,LEFT(Lista!AC124,1),0),1),0)</f>
        <v>0</v>
      </c>
      <c r="AD124" s="65">
        <f>IF(SW_temp!AD124&gt;0,TRUNC(IF(LEN(Lista!AD124)&gt;3,LEFT(Lista!AD124,1),0),1),0)</f>
        <v>0</v>
      </c>
      <c r="AE124" s="65">
        <f>IF(SW_temp!AE124&gt;0,TRUNC(IF(LEN(Lista!AE124)&gt;3,LEFT(Lista!AE124,1),0),1),0)</f>
        <v>0</v>
      </c>
      <c r="AF124" s="65">
        <f>IF(SW_temp!AF124&gt;0,TRUNC(IF(LEN(Lista!AF124)&gt;3,LEFT(Lista!AF124,1),0),1),0)</f>
        <v>0</v>
      </c>
      <c r="AG124" s="65">
        <f>IF(SW_temp!AG124&gt;0,TRUNC(IF(LEN(Lista!AG124)&gt;3,LEFT(Lista!AG124,1),0),1),0)</f>
        <v>0</v>
      </c>
      <c r="AH124" s="65">
        <f>IF(SW_temp!AH124&gt;0,TRUNC(IF(LEN(Lista!AH124)&gt;3,LEFT(Lista!AH124,1),0),1),0)</f>
        <v>0</v>
      </c>
      <c r="AI124" s="65">
        <f>IF(SW_temp!AI124&gt;0,TRUNC(IF(LEN(Lista!AI124)&gt;3,LEFT(Lista!AI124,1),0),1),0)</f>
        <v>0</v>
      </c>
      <c r="AJ124" s="165">
        <f t="shared" ref="AJ124" si="28">SUM(E124:AI126)</f>
        <v>0</v>
      </c>
    </row>
    <row r="125" spans="1:36" x14ac:dyDescent="0.2">
      <c r="A125" s="142"/>
      <c r="B125" s="142"/>
      <c r="C125" s="142"/>
      <c r="D125" s="15">
        <v>2</v>
      </c>
      <c r="E125" s="65">
        <f>IF(SW_temp!E125&gt;0,TRUNC(IF(LEN(Lista!E125)&gt;3,LEFT(Lista!E125,1),0),1),0)</f>
        <v>0</v>
      </c>
      <c r="F125" s="65">
        <f>IF(SW_temp!F125&gt;0,TRUNC(IF(LEN(Lista!F125)&gt;3,LEFT(Lista!F125,1),0),1),0)</f>
        <v>0</v>
      </c>
      <c r="G125" s="65">
        <f>IF(SW_temp!G125&gt;0,TRUNC(IF(LEN(Lista!G125)&gt;3,LEFT(Lista!G125,1),0),1),0)</f>
        <v>0</v>
      </c>
      <c r="H125" s="65">
        <f>IF(SW_temp!H125&gt;0,TRUNC(IF(LEN(Lista!H125)&gt;3,LEFT(Lista!H125,1),0),1),0)</f>
        <v>0</v>
      </c>
      <c r="I125" s="65">
        <f>IF(SW_temp!I125&gt;0,TRUNC(IF(LEN(Lista!I125)&gt;3,LEFT(Lista!I125,1),0),1),0)</f>
        <v>0</v>
      </c>
      <c r="J125" s="65">
        <f>IF(SW_temp!J125&gt;0,TRUNC(IF(LEN(Lista!J125)&gt;3,LEFT(Lista!J125,1),0),1),0)</f>
        <v>0</v>
      </c>
      <c r="K125" s="65">
        <f>IF(SW_temp!K125&gt;0,TRUNC(IF(LEN(Lista!K125)&gt;3,LEFT(Lista!K125,1),0),1),0)</f>
        <v>0</v>
      </c>
      <c r="L125" s="65">
        <f>IF(SW_temp!L125&gt;0,TRUNC(IF(LEN(Lista!L125)&gt;3,LEFT(Lista!L125,1),0),1),0)</f>
        <v>0</v>
      </c>
      <c r="M125" s="65">
        <f>IF(SW_temp!M125&gt;0,TRUNC(IF(LEN(Lista!M125)&gt;3,LEFT(Lista!M125,1),0),1),0)</f>
        <v>0</v>
      </c>
      <c r="N125" s="65">
        <f>IF(SW_temp!N125&gt;0,TRUNC(IF(LEN(Lista!N125)&gt;3,LEFT(Lista!N125,1),0),1),0)</f>
        <v>0</v>
      </c>
      <c r="O125" s="65">
        <f>IF(SW_temp!O125&gt;0,TRUNC(IF(LEN(Lista!O125)&gt;3,LEFT(Lista!O125,1),0),1),0)</f>
        <v>0</v>
      </c>
      <c r="P125" s="65">
        <f>IF(SW_temp!P125&gt;0,TRUNC(IF(LEN(Lista!P125)&gt;3,LEFT(Lista!P125,1),0),1),0)</f>
        <v>0</v>
      </c>
      <c r="Q125" s="65">
        <f>IF(SW_temp!Q125&gt;0,TRUNC(IF(LEN(Lista!Q125)&gt;3,LEFT(Lista!Q125,1),0),1),0)</f>
        <v>0</v>
      </c>
      <c r="R125" s="65">
        <f>IF(SW_temp!R125&gt;0,TRUNC(IF(LEN(Lista!R125)&gt;3,LEFT(Lista!R125,1),0),1),0)</f>
        <v>0</v>
      </c>
      <c r="S125" s="65">
        <f>IF(SW_temp!S125&gt;0,TRUNC(IF(LEN(Lista!S125)&gt;3,LEFT(Lista!S125,1),0),1),0)</f>
        <v>0</v>
      </c>
      <c r="T125" s="65">
        <f>IF(SW_temp!T125&gt;0,TRUNC(IF(LEN(Lista!T125)&gt;3,LEFT(Lista!T125,1),0),1),0)</f>
        <v>0</v>
      </c>
      <c r="U125" s="65">
        <f>IF(SW_temp!U125&gt;0,TRUNC(IF(LEN(Lista!U125)&gt;3,LEFT(Lista!U125,1),0),1),0)</f>
        <v>0</v>
      </c>
      <c r="V125" s="65">
        <f>IF(SW_temp!V125&gt;0,TRUNC(IF(LEN(Lista!V125)&gt;3,LEFT(Lista!V125,1),0),1),0)</f>
        <v>0</v>
      </c>
      <c r="W125" s="65">
        <f>IF(SW_temp!W125&gt;0,TRUNC(IF(LEN(Lista!W125)&gt;3,LEFT(Lista!W125,1),0),1),0)</f>
        <v>0</v>
      </c>
      <c r="X125" s="65">
        <f>IF(SW_temp!X125&gt;0,TRUNC(IF(LEN(Lista!X125)&gt;3,LEFT(Lista!X125,1),0),1),0)</f>
        <v>0</v>
      </c>
      <c r="Y125" s="65">
        <f>IF(SW_temp!Y125&gt;0,TRUNC(IF(LEN(Lista!Y125)&gt;3,LEFT(Lista!Y125,1),0),1),0)</f>
        <v>0</v>
      </c>
      <c r="Z125" s="65">
        <f>IF(SW_temp!Z125&gt;0,TRUNC(IF(LEN(Lista!Z125)&gt;3,LEFT(Lista!Z125,1),0),1),0)</f>
        <v>0</v>
      </c>
      <c r="AA125" s="65">
        <f>IF(SW_temp!AA125&gt;0,TRUNC(IF(LEN(Lista!AA125)&gt;3,LEFT(Lista!AA125,1),0),1),0)</f>
        <v>0</v>
      </c>
      <c r="AB125" s="65">
        <f>IF(SW_temp!AB125&gt;0,TRUNC(IF(LEN(Lista!AB125)&gt;3,LEFT(Lista!AB125,1),0),1),0)</f>
        <v>0</v>
      </c>
      <c r="AC125" s="65">
        <f>IF(SW_temp!AC125&gt;0,TRUNC(IF(LEN(Lista!AC125)&gt;3,LEFT(Lista!AC125,1),0),1),0)</f>
        <v>0</v>
      </c>
      <c r="AD125" s="65">
        <f>IF(SW_temp!AD125&gt;0,TRUNC(IF(LEN(Lista!AD125)&gt;3,LEFT(Lista!AD125,1),0),1),0)</f>
        <v>0</v>
      </c>
      <c r="AE125" s="65">
        <f>IF(SW_temp!AE125&gt;0,TRUNC(IF(LEN(Lista!AE125)&gt;3,LEFT(Lista!AE125,1),0),1),0)</f>
        <v>0</v>
      </c>
      <c r="AF125" s="65">
        <f>IF(SW_temp!AF125&gt;0,TRUNC(IF(LEN(Lista!AF125)&gt;3,LEFT(Lista!AF125,1),0),1),0)</f>
        <v>0</v>
      </c>
      <c r="AG125" s="65">
        <f>IF(SW_temp!AG125&gt;0,TRUNC(IF(LEN(Lista!AG125)&gt;3,LEFT(Lista!AG125,1),0),1),0)</f>
        <v>0</v>
      </c>
      <c r="AH125" s="65">
        <f>IF(SW_temp!AH125&gt;0,TRUNC(IF(LEN(Lista!AH125)&gt;3,LEFT(Lista!AH125,1),0),1),0)</f>
        <v>0</v>
      </c>
      <c r="AI125" s="65">
        <f>IF(SW_temp!AI125&gt;0,TRUNC(IF(LEN(Lista!AI125)&gt;3,LEFT(Lista!AI125,1),0),1),0)</f>
        <v>0</v>
      </c>
      <c r="AJ125" s="145"/>
    </row>
    <row r="126" spans="1:36" ht="13.5" thickBot="1" x14ac:dyDescent="0.25">
      <c r="A126" s="142"/>
      <c r="B126" s="142"/>
      <c r="C126" s="142"/>
      <c r="D126" s="15">
        <v>3</v>
      </c>
      <c r="E126" s="65">
        <f>IF(SW_temp!E126&gt;0,TRUNC(IF(LEN(Lista!E126)&gt;3,LEFT(Lista!E126,1),0),1),0)</f>
        <v>0</v>
      </c>
      <c r="F126" s="65">
        <f>IF(SW_temp!F126&gt;0,TRUNC(IF(LEN(Lista!F126)&gt;3,LEFT(Lista!F126,1),0),1),0)</f>
        <v>0</v>
      </c>
      <c r="G126" s="65">
        <f>IF(SW_temp!G126&gt;0,TRUNC(IF(LEN(Lista!G126)&gt;3,LEFT(Lista!G126,1),0),1),0)</f>
        <v>0</v>
      </c>
      <c r="H126" s="65">
        <f>IF(SW_temp!H126&gt;0,TRUNC(IF(LEN(Lista!H126)&gt;3,LEFT(Lista!H126,1),0),1),0)</f>
        <v>0</v>
      </c>
      <c r="I126" s="65">
        <f>IF(SW_temp!I126&gt;0,TRUNC(IF(LEN(Lista!I126)&gt;3,LEFT(Lista!I126,1),0),1),0)</f>
        <v>0</v>
      </c>
      <c r="J126" s="65">
        <f>IF(SW_temp!J126&gt;0,TRUNC(IF(LEN(Lista!J126)&gt;3,LEFT(Lista!J126,1),0),1),0)</f>
        <v>0</v>
      </c>
      <c r="K126" s="65">
        <f>IF(SW_temp!K126&gt;0,TRUNC(IF(LEN(Lista!K126)&gt;3,LEFT(Lista!K126,1),0),1),0)</f>
        <v>0</v>
      </c>
      <c r="L126" s="65">
        <f>IF(SW_temp!L126&gt;0,TRUNC(IF(LEN(Lista!L126)&gt;3,LEFT(Lista!L126,1),0),1),0)</f>
        <v>0</v>
      </c>
      <c r="M126" s="65">
        <f>IF(SW_temp!M126&gt;0,TRUNC(IF(LEN(Lista!M126)&gt;3,LEFT(Lista!M126,1),0),1),0)</f>
        <v>0</v>
      </c>
      <c r="N126" s="65">
        <f>IF(SW_temp!N126&gt;0,TRUNC(IF(LEN(Lista!N126)&gt;3,LEFT(Lista!N126,1),0),1),0)</f>
        <v>0</v>
      </c>
      <c r="O126" s="65">
        <f>IF(SW_temp!O126&gt;0,TRUNC(IF(LEN(Lista!O126)&gt;3,LEFT(Lista!O126,1),0),1),0)</f>
        <v>0</v>
      </c>
      <c r="P126" s="65">
        <f>IF(SW_temp!P126&gt;0,TRUNC(IF(LEN(Lista!P126)&gt;3,LEFT(Lista!P126,1),0),1),0)</f>
        <v>0</v>
      </c>
      <c r="Q126" s="65">
        <f>IF(SW_temp!Q126&gt;0,TRUNC(IF(LEN(Lista!Q126)&gt;3,LEFT(Lista!Q126,1),0),1),0)</f>
        <v>0</v>
      </c>
      <c r="R126" s="65">
        <f>IF(SW_temp!R126&gt;0,TRUNC(IF(LEN(Lista!R126)&gt;3,LEFT(Lista!R126,1),0),1),0)</f>
        <v>0</v>
      </c>
      <c r="S126" s="65">
        <f>IF(SW_temp!S126&gt;0,TRUNC(IF(LEN(Lista!S126)&gt;3,LEFT(Lista!S126,1),0),1),0)</f>
        <v>0</v>
      </c>
      <c r="T126" s="65">
        <f>IF(SW_temp!T126&gt;0,TRUNC(IF(LEN(Lista!T126)&gt;3,LEFT(Lista!T126,1),0),1),0)</f>
        <v>0</v>
      </c>
      <c r="U126" s="65">
        <f>IF(SW_temp!U126&gt;0,TRUNC(IF(LEN(Lista!U126)&gt;3,LEFT(Lista!U126,1),0),1),0)</f>
        <v>0</v>
      </c>
      <c r="V126" s="65">
        <f>IF(SW_temp!V126&gt;0,TRUNC(IF(LEN(Lista!V126)&gt;3,LEFT(Lista!V126,1),0),1),0)</f>
        <v>0</v>
      </c>
      <c r="W126" s="65">
        <f>IF(SW_temp!W126&gt;0,TRUNC(IF(LEN(Lista!W126)&gt;3,LEFT(Lista!W126,1),0),1),0)</f>
        <v>0</v>
      </c>
      <c r="X126" s="65">
        <f>IF(SW_temp!X126&gt;0,TRUNC(IF(LEN(Lista!X126)&gt;3,LEFT(Lista!X126,1),0),1),0)</f>
        <v>0</v>
      </c>
      <c r="Y126" s="65">
        <f>IF(SW_temp!Y126&gt;0,TRUNC(IF(LEN(Lista!Y126)&gt;3,LEFT(Lista!Y126,1),0),1),0)</f>
        <v>0</v>
      </c>
      <c r="Z126" s="65">
        <f>IF(SW_temp!Z126&gt;0,TRUNC(IF(LEN(Lista!Z126)&gt;3,LEFT(Lista!Z126,1),0),1),0)</f>
        <v>0</v>
      </c>
      <c r="AA126" s="65">
        <f>IF(SW_temp!AA126&gt;0,TRUNC(IF(LEN(Lista!AA126)&gt;3,LEFT(Lista!AA126,1),0),1),0)</f>
        <v>0</v>
      </c>
      <c r="AB126" s="65">
        <f>IF(SW_temp!AB126&gt;0,TRUNC(IF(LEN(Lista!AB126)&gt;3,LEFT(Lista!AB126,1),0),1),0)</f>
        <v>0</v>
      </c>
      <c r="AC126" s="65">
        <f>IF(SW_temp!AC126&gt;0,TRUNC(IF(LEN(Lista!AC126)&gt;3,LEFT(Lista!AC126,1),0),1),0)</f>
        <v>0</v>
      </c>
      <c r="AD126" s="65">
        <f>IF(SW_temp!AD126&gt;0,TRUNC(IF(LEN(Lista!AD126)&gt;3,LEFT(Lista!AD126,1),0),1),0)</f>
        <v>0</v>
      </c>
      <c r="AE126" s="65">
        <f>IF(SW_temp!AE126&gt;0,TRUNC(IF(LEN(Lista!AE126)&gt;3,LEFT(Lista!AE126,1),0),1),0)</f>
        <v>0</v>
      </c>
      <c r="AF126" s="65">
        <f>IF(SW_temp!AF126&gt;0,TRUNC(IF(LEN(Lista!AF126)&gt;3,LEFT(Lista!AF126,1),0),1),0)</f>
        <v>0</v>
      </c>
      <c r="AG126" s="65">
        <f>IF(SW_temp!AG126&gt;0,TRUNC(IF(LEN(Lista!AG126)&gt;3,LEFT(Lista!AG126,1),0),1),0)</f>
        <v>0</v>
      </c>
      <c r="AH126" s="65">
        <f>IF(SW_temp!AH126&gt;0,TRUNC(IF(LEN(Lista!AH126)&gt;3,LEFT(Lista!AH126,1),0),1),0)</f>
        <v>0</v>
      </c>
      <c r="AI126" s="65">
        <f>IF(SW_temp!AI126&gt;0,TRUNC(IF(LEN(Lista!AI126)&gt;3,LEFT(Lista!AI126,1),0),1),0)</f>
        <v>0</v>
      </c>
      <c r="AJ126" s="166"/>
    </row>
    <row r="127" spans="1:36" ht="13.5" thickBot="1" x14ac:dyDescent="0.25">
      <c r="A127" s="152" t="s">
        <v>88</v>
      </c>
      <c r="B127" s="160"/>
      <c r="C127" s="160"/>
      <c r="D127" s="16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35">
        <v>0</v>
      </c>
    </row>
    <row r="128" spans="1:36" ht="13.5" thickBot="1" x14ac:dyDescent="0.25">
      <c r="A128" s="171" t="str">
        <f>Lista!A128</f>
        <v>Tokarka Fat 710</v>
      </c>
      <c r="B128" s="172"/>
      <c r="C128" s="172"/>
      <c r="D128" s="29"/>
      <c r="E128" s="65">
        <f>Lista!E128</f>
        <v>1</v>
      </c>
      <c r="F128" s="65">
        <f>Lista!F128</f>
        <v>2</v>
      </c>
      <c r="G128" s="65">
        <f>Lista!G128</f>
        <v>3</v>
      </c>
      <c r="H128" s="65">
        <f>Lista!H128</f>
        <v>4</v>
      </c>
      <c r="I128" s="65">
        <f>Lista!I128</f>
        <v>5</v>
      </c>
      <c r="J128" s="65">
        <f>Lista!J128</f>
        <v>6</v>
      </c>
      <c r="K128" s="65">
        <f>Lista!K128</f>
        <v>7</v>
      </c>
      <c r="L128" s="65">
        <f>Lista!L128</f>
        <v>8</v>
      </c>
      <c r="M128" s="65">
        <f>Lista!M128</f>
        <v>9</v>
      </c>
      <c r="N128" s="65">
        <f>Lista!N128</f>
        <v>10</v>
      </c>
      <c r="O128" s="65">
        <f>Lista!O128</f>
        <v>11</v>
      </c>
      <c r="P128" s="65">
        <f>Lista!P128</f>
        <v>12</v>
      </c>
      <c r="Q128" s="65">
        <f>Lista!Q128</f>
        <v>13</v>
      </c>
      <c r="R128" s="65">
        <f>Lista!R128</f>
        <v>14</v>
      </c>
      <c r="S128" s="65">
        <f>Lista!S128</f>
        <v>15</v>
      </c>
      <c r="T128" s="65">
        <f>Lista!T128</f>
        <v>16</v>
      </c>
      <c r="U128" s="65">
        <f>Lista!U128</f>
        <v>17</v>
      </c>
      <c r="V128" s="65">
        <f>Lista!V128</f>
        <v>18</v>
      </c>
      <c r="W128" s="65">
        <f>Lista!W128</f>
        <v>19</v>
      </c>
      <c r="X128" s="65">
        <f>Lista!X128</f>
        <v>20</v>
      </c>
      <c r="Y128" s="65">
        <f>Lista!Y128</f>
        <v>21</v>
      </c>
      <c r="Z128" s="65">
        <f>Lista!Z128</f>
        <v>22</v>
      </c>
      <c r="AA128" s="65">
        <f>Lista!AA128</f>
        <v>23</v>
      </c>
      <c r="AB128" s="65">
        <f>Lista!AB128</f>
        <v>24</v>
      </c>
      <c r="AC128" s="65">
        <f>Lista!AC128</f>
        <v>25</v>
      </c>
      <c r="AD128" s="65">
        <f>Lista!AD128</f>
        <v>26</v>
      </c>
      <c r="AE128" s="65">
        <f>Lista!AE128</f>
        <v>27</v>
      </c>
      <c r="AF128" s="65">
        <f>Lista!AF128</f>
        <v>28</v>
      </c>
      <c r="AG128" s="65">
        <f>Lista!AG128</f>
        <v>29</v>
      </c>
      <c r="AH128" s="65">
        <f>Lista!AH128</f>
        <v>30</v>
      </c>
      <c r="AI128" s="65">
        <f>Lista!AI128</f>
        <v>31</v>
      </c>
      <c r="AJ128" s="31" t="str">
        <f>$AJ$1</f>
        <v>SW</v>
      </c>
    </row>
    <row r="129" spans="1:36" x14ac:dyDescent="0.2">
      <c r="A129" s="164">
        <f>Lista!A129</f>
        <v>1</v>
      </c>
      <c r="B129" s="164">
        <f>Lista!B129</f>
        <v>1027</v>
      </c>
      <c r="C129" s="164" t="str">
        <f>Lista!C129</f>
        <v>Chowaniec Krzysztof</v>
      </c>
      <c r="D129" s="14">
        <v>1</v>
      </c>
      <c r="E129" s="65">
        <f>IF(SW_temp!E129&gt;0,TRUNC(IF(LEN(Lista!E129)&gt;3,LEFT(Lista!E129,1),0),1),0)</f>
        <v>0</v>
      </c>
      <c r="F129" s="65">
        <f>IF(SW_temp!F129&gt;0,TRUNC(IF(LEN(Lista!F129)&gt;3,LEFT(Lista!F129,1),0),1),0)</f>
        <v>0</v>
      </c>
      <c r="G129" s="65">
        <f>IF(SW_temp!G129&gt;0,TRUNC(IF(LEN(Lista!G129)&gt;3,LEFT(Lista!G129,1),0),1),0)</f>
        <v>0</v>
      </c>
      <c r="H129" s="65">
        <f>IF(SW_temp!H129&gt;0,TRUNC(IF(LEN(Lista!H129)&gt;3,LEFT(Lista!H129,1),0),1),0)</f>
        <v>0</v>
      </c>
      <c r="I129" s="65">
        <f>IF(SW_temp!I129&gt;0,TRUNC(IF(LEN(Lista!I129)&gt;3,LEFT(Lista!I129,1),0),1),0)</f>
        <v>0</v>
      </c>
      <c r="J129" s="65">
        <f>IF(SW_temp!J129&gt;0,TRUNC(IF(LEN(Lista!J129)&gt;3,LEFT(Lista!J129,1),0),1),0)</f>
        <v>0</v>
      </c>
      <c r="K129" s="65">
        <f>IF(SW_temp!K129&gt;0,TRUNC(IF(LEN(Lista!K129)&gt;3,LEFT(Lista!K129,1),0),1),0)</f>
        <v>0</v>
      </c>
      <c r="L129" s="65">
        <f>IF(SW_temp!L129&gt;0,TRUNC(IF(LEN(Lista!L129)&gt;3,LEFT(Lista!L129,1),0),1),0)</f>
        <v>0</v>
      </c>
      <c r="M129" s="65">
        <f>IF(SW_temp!M129&gt;0,TRUNC(IF(LEN(Lista!M129)&gt;3,LEFT(Lista!M129,1),0),1),0)</f>
        <v>0</v>
      </c>
      <c r="N129" s="65">
        <f>IF(SW_temp!N129&gt;0,TRUNC(IF(LEN(Lista!N129)&gt;3,LEFT(Lista!N129,1),0),1),0)</f>
        <v>0</v>
      </c>
      <c r="O129" s="65">
        <f>IF(SW_temp!O129&gt;0,TRUNC(IF(LEN(Lista!O129)&gt;3,LEFT(Lista!O129,1),0),1),0)</f>
        <v>0</v>
      </c>
      <c r="P129" s="65">
        <f>IF(SW_temp!P129&gt;0,TRUNC(IF(LEN(Lista!P129)&gt;3,LEFT(Lista!P129,1),0),1),0)</f>
        <v>0</v>
      </c>
      <c r="Q129" s="65">
        <f>IF(SW_temp!Q129&gt;0,TRUNC(IF(LEN(Lista!Q129)&gt;3,LEFT(Lista!Q129,1),0),1),0)</f>
        <v>0</v>
      </c>
      <c r="R129" s="65">
        <f>IF(SW_temp!R129&gt;0,TRUNC(IF(LEN(Lista!R129)&gt;3,LEFT(Lista!R129,1),0),1),0)</f>
        <v>0</v>
      </c>
      <c r="S129" s="65">
        <f>IF(SW_temp!S129&gt;0,TRUNC(IF(LEN(Lista!S129)&gt;3,LEFT(Lista!S129,1),0),1),0)</f>
        <v>0</v>
      </c>
      <c r="T129" s="65">
        <f>IF(SW_temp!T129&gt;0,TRUNC(IF(LEN(Lista!T129)&gt;3,LEFT(Lista!T129,1),0),1),0)</f>
        <v>0</v>
      </c>
      <c r="U129" s="65">
        <f>IF(SW_temp!U129&gt;0,TRUNC(IF(LEN(Lista!U129)&gt;3,LEFT(Lista!U129,1),0),1),0)</f>
        <v>0</v>
      </c>
      <c r="V129" s="65">
        <f>IF(SW_temp!V129&gt;0,TRUNC(IF(LEN(Lista!V129)&gt;3,LEFT(Lista!V129,1),0),1),0)</f>
        <v>0</v>
      </c>
      <c r="W129" s="65">
        <f>IF(SW_temp!W129&gt;0,TRUNC(IF(LEN(Lista!W129)&gt;3,LEFT(Lista!W129,1),0),1),0)</f>
        <v>0</v>
      </c>
      <c r="X129" s="65">
        <f>IF(SW_temp!X129&gt;0,TRUNC(IF(LEN(Lista!X129)&gt;3,LEFT(Lista!X129,1),0),1),0)</f>
        <v>0</v>
      </c>
      <c r="Y129" s="65">
        <f>IF(SW_temp!Y129&gt;0,TRUNC(IF(LEN(Lista!Y129)&gt;3,LEFT(Lista!Y129,1),0),1),0)</f>
        <v>0</v>
      </c>
      <c r="Z129" s="65">
        <f>IF(SW_temp!Z129&gt;0,TRUNC(IF(LEN(Lista!Z129)&gt;3,LEFT(Lista!Z129,1),0),1),0)</f>
        <v>0</v>
      </c>
      <c r="AA129" s="65">
        <f>IF(SW_temp!AA129&gt;0,TRUNC(IF(LEN(Lista!AA129)&gt;3,LEFT(Lista!AA129,1),0),1),0)</f>
        <v>0</v>
      </c>
      <c r="AB129" s="65">
        <f>IF(SW_temp!AB129&gt;0,TRUNC(IF(LEN(Lista!AB129)&gt;3,LEFT(Lista!AB129,1),0),1),0)</f>
        <v>0</v>
      </c>
      <c r="AC129" s="65">
        <f>IF(SW_temp!AC129&gt;0,TRUNC(IF(LEN(Lista!AC129)&gt;3,LEFT(Lista!AC129,1),0),1),0)</f>
        <v>0</v>
      </c>
      <c r="AD129" s="65">
        <f>IF(SW_temp!AD129&gt;0,TRUNC(IF(LEN(Lista!AD129)&gt;3,LEFT(Lista!AD129,1),0),1),0)</f>
        <v>0</v>
      </c>
      <c r="AE129" s="65">
        <f>IF(SW_temp!AE129&gt;0,TRUNC(IF(LEN(Lista!AE129)&gt;3,LEFT(Lista!AE129,1),0),1),0)</f>
        <v>0</v>
      </c>
      <c r="AF129" s="65">
        <f>IF(SW_temp!AF129&gt;0,TRUNC(IF(LEN(Lista!AF129)&gt;3,LEFT(Lista!AF129,1),0),1),0)</f>
        <v>0</v>
      </c>
      <c r="AG129" s="65">
        <f>IF(SW_temp!AG129&gt;0,TRUNC(IF(LEN(Lista!AG129)&gt;3,LEFT(Lista!AG129,1),0),1),0)</f>
        <v>0</v>
      </c>
      <c r="AH129" s="65">
        <f>IF(SW_temp!AH129&gt;0,TRUNC(IF(LEN(Lista!AH129)&gt;3,LEFT(Lista!AH129,1),0),1),0)</f>
        <v>0</v>
      </c>
      <c r="AI129" s="65">
        <f>IF(SW_temp!AI129&gt;0,TRUNC(IF(LEN(Lista!AI129)&gt;3,LEFT(Lista!AI129,1),0),1),0)</f>
        <v>0</v>
      </c>
      <c r="AJ129" s="165">
        <f>SUM(E129:AI131)</f>
        <v>0</v>
      </c>
    </row>
    <row r="130" spans="1:36" x14ac:dyDescent="0.2">
      <c r="A130" s="142"/>
      <c r="B130" s="142"/>
      <c r="C130" s="142"/>
      <c r="D130" s="15">
        <v>2</v>
      </c>
      <c r="E130" s="65">
        <f>IF(SW_temp!E130&gt;0,TRUNC(IF(LEN(Lista!E130)&gt;3,LEFT(Lista!E130,1),0),1),0)</f>
        <v>0</v>
      </c>
      <c r="F130" s="65">
        <f>IF(SW_temp!F130&gt;0,TRUNC(IF(LEN(Lista!F130)&gt;3,LEFT(Lista!F130,1),0),1),0)</f>
        <v>0</v>
      </c>
      <c r="G130" s="65">
        <f>IF(SW_temp!G130&gt;0,TRUNC(IF(LEN(Lista!G130)&gt;3,LEFT(Lista!G130,1),0),1),0)</f>
        <v>0</v>
      </c>
      <c r="H130" s="65">
        <f>IF(SW_temp!H130&gt;0,TRUNC(IF(LEN(Lista!H130)&gt;3,LEFT(Lista!H130,1),0),1),0)</f>
        <v>0</v>
      </c>
      <c r="I130" s="65">
        <f>IF(SW_temp!I130&gt;0,TRUNC(IF(LEN(Lista!I130)&gt;3,LEFT(Lista!I130,1),0),1),0)</f>
        <v>0</v>
      </c>
      <c r="J130" s="65">
        <f>IF(SW_temp!J130&gt;0,TRUNC(IF(LEN(Lista!J130)&gt;3,LEFT(Lista!J130,1),0),1),0)</f>
        <v>0</v>
      </c>
      <c r="K130" s="65">
        <f>IF(SW_temp!K130&gt;0,TRUNC(IF(LEN(Lista!K130)&gt;3,LEFT(Lista!K130,1),0),1),0)</f>
        <v>0</v>
      </c>
      <c r="L130" s="65">
        <f>IF(SW_temp!L130&gt;0,TRUNC(IF(LEN(Lista!L130)&gt;3,LEFT(Lista!L130,1),0),1),0)</f>
        <v>0</v>
      </c>
      <c r="M130" s="65">
        <f>IF(SW_temp!M130&gt;0,TRUNC(IF(LEN(Lista!M130)&gt;3,LEFT(Lista!M130,1),0),1),0)</f>
        <v>0</v>
      </c>
      <c r="N130" s="65">
        <f>IF(SW_temp!N130&gt;0,TRUNC(IF(LEN(Lista!N130)&gt;3,LEFT(Lista!N130,1),0),1),0)</f>
        <v>0</v>
      </c>
      <c r="O130" s="65">
        <f>IF(SW_temp!O130&gt;0,TRUNC(IF(LEN(Lista!O130)&gt;3,LEFT(Lista!O130,1),0),1),0)</f>
        <v>0</v>
      </c>
      <c r="P130" s="65">
        <f>IF(SW_temp!P130&gt;0,TRUNC(IF(LEN(Lista!P130)&gt;3,LEFT(Lista!P130,1),0),1),0)</f>
        <v>0</v>
      </c>
      <c r="Q130" s="65">
        <f>IF(SW_temp!Q130&gt;0,TRUNC(IF(LEN(Lista!Q130)&gt;3,LEFT(Lista!Q130,1),0),1),0)</f>
        <v>0</v>
      </c>
      <c r="R130" s="65">
        <f>IF(SW_temp!R130&gt;0,TRUNC(IF(LEN(Lista!R130)&gt;3,LEFT(Lista!R130,1),0),1),0)</f>
        <v>0</v>
      </c>
      <c r="S130" s="65">
        <f>IF(SW_temp!S130&gt;0,TRUNC(IF(LEN(Lista!S130)&gt;3,LEFT(Lista!S130,1),0),1),0)</f>
        <v>0</v>
      </c>
      <c r="T130" s="65">
        <f>IF(SW_temp!T130&gt;0,TRUNC(IF(LEN(Lista!T130)&gt;3,LEFT(Lista!T130,1),0),1),0)</f>
        <v>0</v>
      </c>
      <c r="U130" s="65">
        <f>IF(SW_temp!U130&gt;0,TRUNC(IF(LEN(Lista!U130)&gt;3,LEFT(Lista!U130,1),0),1),0)</f>
        <v>0</v>
      </c>
      <c r="V130" s="65">
        <f>IF(SW_temp!V130&gt;0,TRUNC(IF(LEN(Lista!V130)&gt;3,LEFT(Lista!V130,1),0),1),0)</f>
        <v>0</v>
      </c>
      <c r="W130" s="65">
        <f>IF(SW_temp!W130&gt;0,TRUNC(IF(LEN(Lista!W130)&gt;3,LEFT(Lista!W130,1),0),1),0)</f>
        <v>0</v>
      </c>
      <c r="X130" s="65">
        <f>IF(SW_temp!X130&gt;0,TRUNC(IF(LEN(Lista!X130)&gt;3,LEFT(Lista!X130,1),0),1),0)</f>
        <v>0</v>
      </c>
      <c r="Y130" s="65">
        <f>IF(SW_temp!Y130&gt;0,TRUNC(IF(LEN(Lista!Y130)&gt;3,LEFT(Lista!Y130,1),0),1),0)</f>
        <v>0</v>
      </c>
      <c r="Z130" s="65">
        <f>IF(SW_temp!Z130&gt;0,TRUNC(IF(LEN(Lista!Z130)&gt;3,LEFT(Lista!Z130,1),0),1),0)</f>
        <v>0</v>
      </c>
      <c r="AA130" s="65">
        <f>IF(SW_temp!AA130&gt;0,TRUNC(IF(LEN(Lista!AA130)&gt;3,LEFT(Lista!AA130,1),0),1),0)</f>
        <v>0</v>
      </c>
      <c r="AB130" s="65">
        <f>IF(SW_temp!AB130&gt;0,TRUNC(IF(LEN(Lista!AB130)&gt;3,LEFT(Lista!AB130,1),0),1),0)</f>
        <v>0</v>
      </c>
      <c r="AC130" s="65">
        <f>IF(SW_temp!AC130&gt;0,TRUNC(IF(LEN(Lista!AC130)&gt;3,LEFT(Lista!AC130,1),0),1),0)</f>
        <v>0</v>
      </c>
      <c r="AD130" s="65">
        <f>IF(SW_temp!AD130&gt;0,TRUNC(IF(LEN(Lista!AD130)&gt;3,LEFT(Lista!AD130,1),0),1),0)</f>
        <v>0</v>
      </c>
      <c r="AE130" s="65">
        <f>IF(SW_temp!AE130&gt;0,TRUNC(IF(LEN(Lista!AE130)&gt;3,LEFT(Lista!AE130,1),0),1),0)</f>
        <v>0</v>
      </c>
      <c r="AF130" s="65">
        <f>IF(SW_temp!AF130&gt;0,TRUNC(IF(LEN(Lista!AF130)&gt;3,LEFT(Lista!AF130,1),0),1),0)</f>
        <v>0</v>
      </c>
      <c r="AG130" s="65">
        <f>IF(SW_temp!AG130&gt;0,TRUNC(IF(LEN(Lista!AG130)&gt;3,LEFT(Lista!AG130,1),0),1),0)</f>
        <v>0</v>
      </c>
      <c r="AH130" s="65">
        <f>IF(SW_temp!AH130&gt;0,TRUNC(IF(LEN(Lista!AH130)&gt;3,LEFT(Lista!AH130,1),0),1),0)</f>
        <v>0</v>
      </c>
      <c r="AI130" s="65">
        <f>IF(SW_temp!AI130&gt;0,TRUNC(IF(LEN(Lista!AI130)&gt;3,LEFT(Lista!AI130,1),0),1),0)</f>
        <v>0</v>
      </c>
      <c r="AJ130" s="145"/>
    </row>
    <row r="131" spans="1:36" ht="13.5" thickBot="1" x14ac:dyDescent="0.25">
      <c r="A131" s="142"/>
      <c r="B131" s="142"/>
      <c r="C131" s="142"/>
      <c r="D131" s="15">
        <v>3</v>
      </c>
      <c r="E131" s="65">
        <f>IF(SW_temp!E131&gt;0,TRUNC(IF(LEN(Lista!E131)&gt;3,LEFT(Lista!E131,1),0),1),0)</f>
        <v>0</v>
      </c>
      <c r="F131" s="65">
        <f>IF(SW_temp!F131&gt;0,TRUNC(IF(LEN(Lista!F131)&gt;3,LEFT(Lista!F131,1),0),1),0)</f>
        <v>0</v>
      </c>
      <c r="G131" s="65">
        <f>IF(SW_temp!G131&gt;0,TRUNC(IF(LEN(Lista!G131)&gt;3,LEFT(Lista!G131,1),0),1),0)</f>
        <v>0</v>
      </c>
      <c r="H131" s="65">
        <f>IF(SW_temp!H131&gt;0,TRUNC(IF(LEN(Lista!H131)&gt;3,LEFT(Lista!H131,1),0),1),0)</f>
        <v>0</v>
      </c>
      <c r="I131" s="65">
        <f>IF(SW_temp!I131&gt;0,TRUNC(IF(LEN(Lista!I131)&gt;3,LEFT(Lista!I131,1),0),1),0)</f>
        <v>0</v>
      </c>
      <c r="J131" s="65">
        <f>IF(SW_temp!J131&gt;0,TRUNC(IF(LEN(Lista!J131)&gt;3,LEFT(Lista!J131,1),0),1),0)</f>
        <v>0</v>
      </c>
      <c r="K131" s="65">
        <f>IF(SW_temp!K131&gt;0,TRUNC(IF(LEN(Lista!K131)&gt;3,LEFT(Lista!K131,1),0),1),0)</f>
        <v>0</v>
      </c>
      <c r="L131" s="65">
        <f>IF(SW_temp!L131&gt;0,TRUNC(IF(LEN(Lista!L131)&gt;3,LEFT(Lista!L131,1),0),1),0)</f>
        <v>0</v>
      </c>
      <c r="M131" s="65">
        <f>IF(SW_temp!M131&gt;0,TRUNC(IF(LEN(Lista!M131)&gt;3,LEFT(Lista!M131,1),0),1),0)</f>
        <v>0</v>
      </c>
      <c r="N131" s="65">
        <f>IF(SW_temp!N131&gt;0,TRUNC(IF(LEN(Lista!N131)&gt;3,LEFT(Lista!N131,1),0),1),0)</f>
        <v>0</v>
      </c>
      <c r="O131" s="65">
        <f>IF(SW_temp!O131&gt;0,TRUNC(IF(LEN(Lista!O131)&gt;3,LEFT(Lista!O131,1),0),1),0)</f>
        <v>0</v>
      </c>
      <c r="P131" s="65">
        <f>IF(SW_temp!P131&gt;0,TRUNC(IF(LEN(Lista!P131)&gt;3,LEFT(Lista!P131,1),0),1),0)</f>
        <v>0</v>
      </c>
      <c r="Q131" s="65">
        <f>IF(SW_temp!Q131&gt;0,TRUNC(IF(LEN(Lista!Q131)&gt;3,LEFT(Lista!Q131,1),0),1),0)</f>
        <v>0</v>
      </c>
      <c r="R131" s="65">
        <f>IF(SW_temp!R131&gt;0,TRUNC(IF(LEN(Lista!R131)&gt;3,LEFT(Lista!R131,1),0),1),0)</f>
        <v>0</v>
      </c>
      <c r="S131" s="65">
        <f>IF(SW_temp!S131&gt;0,TRUNC(IF(LEN(Lista!S131)&gt;3,LEFT(Lista!S131,1),0),1),0)</f>
        <v>0</v>
      </c>
      <c r="T131" s="65">
        <f>IF(SW_temp!T131&gt;0,TRUNC(IF(LEN(Lista!T131)&gt;3,LEFT(Lista!T131,1),0),1),0)</f>
        <v>0</v>
      </c>
      <c r="U131" s="65">
        <f>IF(SW_temp!U131&gt;0,TRUNC(IF(LEN(Lista!U131)&gt;3,LEFT(Lista!U131,1),0),1),0)</f>
        <v>0</v>
      </c>
      <c r="V131" s="65">
        <f>IF(SW_temp!V131&gt;0,TRUNC(IF(LEN(Lista!V131)&gt;3,LEFT(Lista!V131,1),0),1),0)</f>
        <v>0</v>
      </c>
      <c r="W131" s="65">
        <f>IF(SW_temp!W131&gt;0,TRUNC(IF(LEN(Lista!W131)&gt;3,LEFT(Lista!W131,1),0),1),0)</f>
        <v>0</v>
      </c>
      <c r="X131" s="65">
        <f>IF(SW_temp!X131&gt;0,TRUNC(IF(LEN(Lista!X131)&gt;3,LEFT(Lista!X131,1),0),1),0)</f>
        <v>0</v>
      </c>
      <c r="Y131" s="65">
        <f>IF(SW_temp!Y131&gt;0,TRUNC(IF(LEN(Lista!Y131)&gt;3,LEFT(Lista!Y131,1),0),1),0)</f>
        <v>0</v>
      </c>
      <c r="Z131" s="65">
        <f>IF(SW_temp!Z131&gt;0,TRUNC(IF(LEN(Lista!Z131)&gt;3,LEFT(Lista!Z131,1),0),1),0)</f>
        <v>0</v>
      </c>
      <c r="AA131" s="65">
        <f>IF(SW_temp!AA131&gt;0,TRUNC(IF(LEN(Lista!AA131)&gt;3,LEFT(Lista!AA131,1),0),1),0)</f>
        <v>0</v>
      </c>
      <c r="AB131" s="65">
        <f>IF(SW_temp!AB131&gt;0,TRUNC(IF(LEN(Lista!AB131)&gt;3,LEFT(Lista!AB131,1),0),1),0)</f>
        <v>0</v>
      </c>
      <c r="AC131" s="65">
        <f>IF(SW_temp!AC131&gt;0,TRUNC(IF(LEN(Lista!AC131)&gt;3,LEFT(Lista!AC131,1),0),1),0)</f>
        <v>0</v>
      </c>
      <c r="AD131" s="65">
        <f>IF(SW_temp!AD131&gt;0,TRUNC(IF(LEN(Lista!AD131)&gt;3,LEFT(Lista!AD131,1),0),1),0)</f>
        <v>0</v>
      </c>
      <c r="AE131" s="65">
        <f>IF(SW_temp!AE131&gt;0,TRUNC(IF(LEN(Lista!AE131)&gt;3,LEFT(Lista!AE131,1),0),1),0)</f>
        <v>0</v>
      </c>
      <c r="AF131" s="65">
        <f>IF(SW_temp!AF131&gt;0,TRUNC(IF(LEN(Lista!AF131)&gt;3,LEFT(Lista!AF131,1),0),1),0)</f>
        <v>0</v>
      </c>
      <c r="AG131" s="65">
        <f>IF(SW_temp!AG131&gt;0,TRUNC(IF(LEN(Lista!AG131)&gt;3,LEFT(Lista!AG131,1),0),1),0)</f>
        <v>0</v>
      </c>
      <c r="AH131" s="65">
        <f>IF(SW_temp!AH131&gt;0,TRUNC(IF(LEN(Lista!AH131)&gt;3,LEFT(Lista!AH131,1),0),1),0)</f>
        <v>0</v>
      </c>
      <c r="AI131" s="65">
        <f>IF(SW_temp!AI131&gt;0,TRUNC(IF(LEN(Lista!AI131)&gt;3,LEFT(Lista!AI131,1),0),1),0)</f>
        <v>0</v>
      </c>
      <c r="AJ131" s="166"/>
    </row>
    <row r="132" spans="1:36" x14ac:dyDescent="0.2">
      <c r="A132" s="164">
        <f>Lista!A132</f>
        <v>2</v>
      </c>
      <c r="B132" s="164">
        <f>Lista!B132</f>
        <v>1137</v>
      </c>
      <c r="C132" s="164" t="str">
        <f>Lista!C132</f>
        <v>Matuszczak Dariusz</v>
      </c>
      <c r="D132" s="15">
        <v>1</v>
      </c>
      <c r="E132" s="65">
        <f>IF(SW_temp!E132&gt;0,TRUNC(IF(LEN(Lista!E132)&gt;3,LEFT(Lista!E132,1),0),1),0)</f>
        <v>0</v>
      </c>
      <c r="F132" s="65">
        <f>IF(SW_temp!F132&gt;0,TRUNC(IF(LEN(Lista!F132)&gt;3,LEFT(Lista!F132,1),0),1),0)</f>
        <v>0</v>
      </c>
      <c r="G132" s="65">
        <f>IF(SW_temp!G132&gt;0,TRUNC(IF(LEN(Lista!G132)&gt;3,LEFT(Lista!G132,1),0),1),0)</f>
        <v>0</v>
      </c>
      <c r="H132" s="65">
        <f>IF(SW_temp!H132&gt;0,TRUNC(IF(LEN(Lista!H132)&gt;3,LEFT(Lista!H132,1),0),1),0)</f>
        <v>0</v>
      </c>
      <c r="I132" s="65">
        <f>IF(SW_temp!I132&gt;0,TRUNC(IF(LEN(Lista!I132)&gt;3,LEFT(Lista!I132,1),0),1),0)</f>
        <v>0</v>
      </c>
      <c r="J132" s="65">
        <f>IF(SW_temp!J132&gt;0,TRUNC(IF(LEN(Lista!J132)&gt;3,LEFT(Lista!J132,1),0),1),0)</f>
        <v>0</v>
      </c>
      <c r="K132" s="65">
        <f>IF(SW_temp!K132&gt;0,TRUNC(IF(LEN(Lista!K132)&gt;3,LEFT(Lista!K132,1),0),1),0)</f>
        <v>0</v>
      </c>
      <c r="L132" s="65">
        <f>IF(SW_temp!L132&gt;0,TRUNC(IF(LEN(Lista!L132)&gt;3,LEFT(Lista!L132,1),0),1),0)</f>
        <v>0</v>
      </c>
      <c r="M132" s="65">
        <f>IF(SW_temp!M132&gt;0,TRUNC(IF(LEN(Lista!M132)&gt;3,LEFT(Lista!M132,1),0),1),0)</f>
        <v>0</v>
      </c>
      <c r="N132" s="65">
        <f>IF(SW_temp!N132&gt;0,TRUNC(IF(LEN(Lista!N132)&gt;3,LEFT(Lista!N132,1),0),1),0)</f>
        <v>0</v>
      </c>
      <c r="O132" s="65">
        <f>IF(SW_temp!O132&gt;0,TRUNC(IF(LEN(Lista!O132)&gt;3,LEFT(Lista!O132,1),0),1),0)</f>
        <v>0</v>
      </c>
      <c r="P132" s="65">
        <f>IF(SW_temp!P132&gt;0,TRUNC(IF(LEN(Lista!P132)&gt;3,LEFT(Lista!P132,1),0),1),0)</f>
        <v>0</v>
      </c>
      <c r="Q132" s="65">
        <f>IF(SW_temp!Q132&gt;0,TRUNC(IF(LEN(Lista!Q132)&gt;3,LEFT(Lista!Q132,1),0),1),0)</f>
        <v>0</v>
      </c>
      <c r="R132" s="65">
        <f>IF(SW_temp!R132&gt;0,TRUNC(IF(LEN(Lista!R132)&gt;3,LEFT(Lista!R132,1),0),1),0)</f>
        <v>0</v>
      </c>
      <c r="S132" s="65">
        <f>IF(SW_temp!S132&gt;0,TRUNC(IF(LEN(Lista!S132)&gt;3,LEFT(Lista!S132,1),0),1),0)</f>
        <v>0</v>
      </c>
      <c r="T132" s="65">
        <f>IF(SW_temp!T132&gt;0,TRUNC(IF(LEN(Lista!T132)&gt;3,LEFT(Lista!T132,1),0),1),0)</f>
        <v>0</v>
      </c>
      <c r="U132" s="65">
        <f>IF(SW_temp!U132&gt;0,TRUNC(IF(LEN(Lista!U132)&gt;3,LEFT(Lista!U132,1),0),1),0)</f>
        <v>0</v>
      </c>
      <c r="V132" s="65">
        <f>IF(SW_temp!V132&gt;0,TRUNC(IF(LEN(Lista!V132)&gt;3,LEFT(Lista!V132,1),0),1),0)</f>
        <v>0</v>
      </c>
      <c r="W132" s="65">
        <f>IF(SW_temp!W132&gt;0,TRUNC(IF(LEN(Lista!W132)&gt;3,LEFT(Lista!W132,1),0),1),0)</f>
        <v>0</v>
      </c>
      <c r="X132" s="65">
        <f>IF(SW_temp!X132&gt;0,TRUNC(IF(LEN(Lista!X132)&gt;3,LEFT(Lista!X132,1),0),1),0)</f>
        <v>0</v>
      </c>
      <c r="Y132" s="65">
        <f>IF(SW_temp!Y132&gt;0,TRUNC(IF(LEN(Lista!Y132)&gt;3,LEFT(Lista!Y132,1),0),1),0)</f>
        <v>0</v>
      </c>
      <c r="Z132" s="65">
        <f>IF(SW_temp!Z132&gt;0,TRUNC(IF(LEN(Lista!Z132)&gt;3,LEFT(Lista!Z132,1),0),1),0)</f>
        <v>0</v>
      </c>
      <c r="AA132" s="65">
        <f>IF(SW_temp!AA132&gt;0,TRUNC(IF(LEN(Lista!AA132)&gt;3,LEFT(Lista!AA132,1),0),1),0)</f>
        <v>0</v>
      </c>
      <c r="AB132" s="65">
        <f>IF(SW_temp!AB132&gt;0,TRUNC(IF(LEN(Lista!AB132)&gt;3,LEFT(Lista!AB132,1),0),1),0)</f>
        <v>0</v>
      </c>
      <c r="AC132" s="65">
        <f>IF(SW_temp!AC132&gt;0,TRUNC(IF(LEN(Lista!AC132)&gt;3,LEFT(Lista!AC132,1),0),1),0)</f>
        <v>0</v>
      </c>
      <c r="AD132" s="65">
        <f>IF(SW_temp!AD132&gt;0,TRUNC(IF(LEN(Lista!AD132)&gt;3,LEFT(Lista!AD132,1),0),1),0)</f>
        <v>0</v>
      </c>
      <c r="AE132" s="65">
        <f>IF(SW_temp!AE132&gt;0,TRUNC(IF(LEN(Lista!AE132)&gt;3,LEFT(Lista!AE132,1),0),1),0)</f>
        <v>0</v>
      </c>
      <c r="AF132" s="65">
        <f>IF(SW_temp!AF132&gt;0,TRUNC(IF(LEN(Lista!AF132)&gt;3,LEFT(Lista!AF132,1),0),1),0)</f>
        <v>0</v>
      </c>
      <c r="AG132" s="65">
        <f>IF(SW_temp!AG132&gt;0,TRUNC(IF(LEN(Lista!AG132)&gt;3,LEFT(Lista!AG132,1),0),1),0)</f>
        <v>0</v>
      </c>
      <c r="AH132" s="65">
        <f>IF(SW_temp!AH132&gt;0,TRUNC(IF(LEN(Lista!AH132)&gt;3,LEFT(Lista!AH132,1),0),1),0)</f>
        <v>0</v>
      </c>
      <c r="AI132" s="65">
        <f>IF(SW_temp!AI132&gt;0,TRUNC(IF(LEN(Lista!AI132)&gt;3,LEFT(Lista!AI132,1),0),1),0)</f>
        <v>0</v>
      </c>
      <c r="AJ132" s="165">
        <f t="shared" ref="AJ132" si="29">SUM(E132:AI134)</f>
        <v>0</v>
      </c>
    </row>
    <row r="133" spans="1:36" x14ac:dyDescent="0.2">
      <c r="A133" s="142"/>
      <c r="B133" s="142"/>
      <c r="C133" s="142"/>
      <c r="D133" s="15">
        <v>2</v>
      </c>
      <c r="E133" s="65">
        <f>IF(SW_temp!E133&gt;0,TRUNC(IF(LEN(Lista!E133)&gt;3,LEFT(Lista!E133,1),0),1),0)</f>
        <v>0</v>
      </c>
      <c r="F133" s="65">
        <f>IF(SW_temp!F133&gt;0,TRUNC(IF(LEN(Lista!F133)&gt;3,LEFT(Lista!F133,1),0),1),0)</f>
        <v>0</v>
      </c>
      <c r="G133" s="65">
        <f>IF(SW_temp!G133&gt;0,TRUNC(IF(LEN(Lista!G133)&gt;3,LEFT(Lista!G133,1),0),1),0)</f>
        <v>0</v>
      </c>
      <c r="H133" s="65">
        <f>IF(SW_temp!H133&gt;0,TRUNC(IF(LEN(Lista!H133)&gt;3,LEFT(Lista!H133,1),0),1),0)</f>
        <v>0</v>
      </c>
      <c r="I133" s="65">
        <f>IF(SW_temp!I133&gt;0,TRUNC(IF(LEN(Lista!I133)&gt;3,LEFT(Lista!I133,1),0),1),0)</f>
        <v>0</v>
      </c>
      <c r="J133" s="65">
        <f>IF(SW_temp!J133&gt;0,TRUNC(IF(LEN(Lista!J133)&gt;3,LEFT(Lista!J133,1),0),1),0)</f>
        <v>0</v>
      </c>
      <c r="K133" s="65">
        <f>IF(SW_temp!K133&gt;0,TRUNC(IF(LEN(Lista!K133)&gt;3,LEFT(Lista!K133,1),0),1),0)</f>
        <v>0</v>
      </c>
      <c r="L133" s="65">
        <f>IF(SW_temp!L133&gt;0,TRUNC(IF(LEN(Lista!L133)&gt;3,LEFT(Lista!L133,1),0),1),0)</f>
        <v>0</v>
      </c>
      <c r="M133" s="65">
        <f>IF(SW_temp!M133&gt;0,TRUNC(IF(LEN(Lista!M133)&gt;3,LEFT(Lista!M133,1),0),1),0)</f>
        <v>0</v>
      </c>
      <c r="N133" s="65">
        <f>IF(SW_temp!N133&gt;0,TRUNC(IF(LEN(Lista!N133)&gt;3,LEFT(Lista!N133,1),0),1),0)</f>
        <v>0</v>
      </c>
      <c r="O133" s="65">
        <f>IF(SW_temp!O133&gt;0,TRUNC(IF(LEN(Lista!O133)&gt;3,LEFT(Lista!O133,1),0),1),0)</f>
        <v>0</v>
      </c>
      <c r="P133" s="65">
        <f>IF(SW_temp!P133&gt;0,TRUNC(IF(LEN(Lista!P133)&gt;3,LEFT(Lista!P133,1),0),1),0)</f>
        <v>0</v>
      </c>
      <c r="Q133" s="65">
        <f>IF(SW_temp!Q133&gt;0,TRUNC(IF(LEN(Lista!Q133)&gt;3,LEFT(Lista!Q133,1),0),1),0)</f>
        <v>0</v>
      </c>
      <c r="R133" s="65">
        <f>IF(SW_temp!R133&gt;0,TRUNC(IF(LEN(Lista!R133)&gt;3,LEFT(Lista!R133,1),0),1),0)</f>
        <v>0</v>
      </c>
      <c r="S133" s="65">
        <f>IF(SW_temp!S133&gt;0,TRUNC(IF(LEN(Lista!S133)&gt;3,LEFT(Lista!S133,1),0),1),0)</f>
        <v>0</v>
      </c>
      <c r="T133" s="65">
        <f>IF(SW_temp!T133&gt;0,TRUNC(IF(LEN(Lista!T133)&gt;3,LEFT(Lista!T133,1),0),1),0)</f>
        <v>0</v>
      </c>
      <c r="U133" s="65">
        <f>IF(SW_temp!U133&gt;0,TRUNC(IF(LEN(Lista!U133)&gt;3,LEFT(Lista!U133,1),0),1),0)</f>
        <v>0</v>
      </c>
      <c r="V133" s="65">
        <f>IF(SW_temp!V133&gt;0,TRUNC(IF(LEN(Lista!V133)&gt;3,LEFT(Lista!V133,1),0),1),0)</f>
        <v>0</v>
      </c>
      <c r="W133" s="65">
        <f>IF(SW_temp!W133&gt;0,TRUNC(IF(LEN(Lista!W133)&gt;3,LEFT(Lista!W133,1),0),1),0)</f>
        <v>0</v>
      </c>
      <c r="X133" s="65">
        <f>IF(SW_temp!X133&gt;0,TRUNC(IF(LEN(Lista!X133)&gt;3,LEFT(Lista!X133,1),0),1),0)</f>
        <v>0</v>
      </c>
      <c r="Y133" s="65">
        <f>IF(SW_temp!Y133&gt;0,TRUNC(IF(LEN(Lista!Y133)&gt;3,LEFT(Lista!Y133,1),0),1),0)</f>
        <v>0</v>
      </c>
      <c r="Z133" s="65">
        <f>IF(SW_temp!Z133&gt;0,TRUNC(IF(LEN(Lista!Z133)&gt;3,LEFT(Lista!Z133,1),0),1),0)</f>
        <v>0</v>
      </c>
      <c r="AA133" s="65">
        <f>IF(SW_temp!AA133&gt;0,TRUNC(IF(LEN(Lista!AA133)&gt;3,LEFT(Lista!AA133,1),0),1),0)</f>
        <v>0</v>
      </c>
      <c r="AB133" s="65">
        <f>IF(SW_temp!AB133&gt;0,TRUNC(IF(LEN(Lista!AB133)&gt;3,LEFT(Lista!AB133,1),0),1),0)</f>
        <v>0</v>
      </c>
      <c r="AC133" s="65">
        <f>IF(SW_temp!AC133&gt;0,TRUNC(IF(LEN(Lista!AC133)&gt;3,LEFT(Lista!AC133,1),0),1),0)</f>
        <v>0</v>
      </c>
      <c r="AD133" s="65">
        <f>IF(SW_temp!AD133&gt;0,TRUNC(IF(LEN(Lista!AD133)&gt;3,LEFT(Lista!AD133,1),0),1),0)</f>
        <v>0</v>
      </c>
      <c r="AE133" s="65">
        <f>IF(SW_temp!AE133&gt;0,TRUNC(IF(LEN(Lista!AE133)&gt;3,LEFT(Lista!AE133,1),0),1),0)</f>
        <v>0</v>
      </c>
      <c r="AF133" s="65">
        <f>IF(SW_temp!AF133&gt;0,TRUNC(IF(LEN(Lista!AF133)&gt;3,LEFT(Lista!AF133,1),0),1),0)</f>
        <v>0</v>
      </c>
      <c r="AG133" s="65">
        <f>IF(SW_temp!AG133&gt;0,TRUNC(IF(LEN(Lista!AG133)&gt;3,LEFT(Lista!AG133,1),0),1),0)</f>
        <v>0</v>
      </c>
      <c r="AH133" s="65">
        <f>IF(SW_temp!AH133&gt;0,TRUNC(IF(LEN(Lista!AH133)&gt;3,LEFT(Lista!AH133,1),0),1),0)</f>
        <v>0</v>
      </c>
      <c r="AI133" s="65">
        <f>IF(SW_temp!AI133&gt;0,TRUNC(IF(LEN(Lista!AI133)&gt;3,LEFT(Lista!AI133,1),0),1),0)</f>
        <v>0</v>
      </c>
      <c r="AJ133" s="145"/>
    </row>
    <row r="134" spans="1:36" ht="13.5" thickBot="1" x14ac:dyDescent="0.25">
      <c r="A134" s="142"/>
      <c r="B134" s="142"/>
      <c r="C134" s="142"/>
      <c r="D134" s="16">
        <v>3</v>
      </c>
      <c r="E134" s="65">
        <f>IF(SW_temp!E134&gt;0,TRUNC(IF(LEN(Lista!E134)&gt;3,LEFT(Lista!E134,1),0),1),0)</f>
        <v>0</v>
      </c>
      <c r="F134" s="65">
        <f>IF(SW_temp!F134&gt;0,TRUNC(IF(LEN(Lista!F134)&gt;3,LEFT(Lista!F134,1),0),1),0)</f>
        <v>0</v>
      </c>
      <c r="G134" s="65">
        <f>IF(SW_temp!G134&gt;0,TRUNC(IF(LEN(Lista!G134)&gt;3,LEFT(Lista!G134,1),0),1),0)</f>
        <v>0</v>
      </c>
      <c r="H134" s="65">
        <f>IF(SW_temp!H134&gt;0,TRUNC(IF(LEN(Lista!H134)&gt;3,LEFT(Lista!H134,1),0),1),0)</f>
        <v>0</v>
      </c>
      <c r="I134" s="65">
        <f>IF(SW_temp!I134&gt;0,TRUNC(IF(LEN(Lista!I134)&gt;3,LEFT(Lista!I134,1),0),1),0)</f>
        <v>0</v>
      </c>
      <c r="J134" s="65">
        <f>IF(SW_temp!J134&gt;0,TRUNC(IF(LEN(Lista!J134)&gt;3,LEFT(Lista!J134,1),0),1),0)</f>
        <v>0</v>
      </c>
      <c r="K134" s="65">
        <f>IF(SW_temp!K134&gt;0,TRUNC(IF(LEN(Lista!K134)&gt;3,LEFT(Lista!K134,1),0),1),0)</f>
        <v>0</v>
      </c>
      <c r="L134" s="65">
        <f>IF(SW_temp!L134&gt;0,TRUNC(IF(LEN(Lista!L134)&gt;3,LEFT(Lista!L134,1),0),1),0)</f>
        <v>0</v>
      </c>
      <c r="M134" s="65">
        <f>IF(SW_temp!M134&gt;0,TRUNC(IF(LEN(Lista!M134)&gt;3,LEFT(Lista!M134,1),0),1),0)</f>
        <v>0</v>
      </c>
      <c r="N134" s="65">
        <f>IF(SW_temp!N134&gt;0,TRUNC(IF(LEN(Lista!N134)&gt;3,LEFT(Lista!N134,1),0),1),0)</f>
        <v>0</v>
      </c>
      <c r="O134" s="65">
        <f>IF(SW_temp!O134&gt;0,TRUNC(IF(LEN(Lista!O134)&gt;3,LEFT(Lista!O134,1),0),1),0)</f>
        <v>0</v>
      </c>
      <c r="P134" s="65">
        <f>IF(SW_temp!P134&gt;0,TRUNC(IF(LEN(Lista!P134)&gt;3,LEFT(Lista!P134,1),0),1),0)</f>
        <v>0</v>
      </c>
      <c r="Q134" s="65">
        <f>IF(SW_temp!Q134&gt;0,TRUNC(IF(LEN(Lista!Q134)&gt;3,LEFT(Lista!Q134,1),0),1),0)</f>
        <v>0</v>
      </c>
      <c r="R134" s="65">
        <f>IF(SW_temp!R134&gt;0,TRUNC(IF(LEN(Lista!R134)&gt;3,LEFT(Lista!R134,1),0),1),0)</f>
        <v>0</v>
      </c>
      <c r="S134" s="65">
        <f>IF(SW_temp!S134&gt;0,TRUNC(IF(LEN(Lista!S134)&gt;3,LEFT(Lista!S134,1),0),1),0)</f>
        <v>0</v>
      </c>
      <c r="T134" s="65">
        <f>IF(SW_temp!T134&gt;0,TRUNC(IF(LEN(Lista!T134)&gt;3,LEFT(Lista!T134,1),0),1),0)</f>
        <v>0</v>
      </c>
      <c r="U134" s="65">
        <f>IF(SW_temp!U134&gt;0,TRUNC(IF(LEN(Lista!U134)&gt;3,LEFT(Lista!U134,1),0),1),0)</f>
        <v>0</v>
      </c>
      <c r="V134" s="65">
        <f>IF(SW_temp!V134&gt;0,TRUNC(IF(LEN(Lista!V134)&gt;3,LEFT(Lista!V134,1),0),1),0)</f>
        <v>0</v>
      </c>
      <c r="W134" s="65">
        <f>IF(SW_temp!W134&gt;0,TRUNC(IF(LEN(Lista!W134)&gt;3,LEFT(Lista!W134,1),0),1),0)</f>
        <v>0</v>
      </c>
      <c r="X134" s="65">
        <f>IF(SW_temp!X134&gt;0,TRUNC(IF(LEN(Lista!X134)&gt;3,LEFT(Lista!X134,1),0),1),0)</f>
        <v>0</v>
      </c>
      <c r="Y134" s="65">
        <f>IF(SW_temp!Y134&gt;0,TRUNC(IF(LEN(Lista!Y134)&gt;3,LEFT(Lista!Y134,1),0),1),0)</f>
        <v>0</v>
      </c>
      <c r="Z134" s="65">
        <f>IF(SW_temp!Z134&gt;0,TRUNC(IF(LEN(Lista!Z134)&gt;3,LEFT(Lista!Z134,1),0),1),0)</f>
        <v>0</v>
      </c>
      <c r="AA134" s="65">
        <f>IF(SW_temp!AA134&gt;0,TRUNC(IF(LEN(Lista!AA134)&gt;3,LEFT(Lista!AA134,1),0),1),0)</f>
        <v>0</v>
      </c>
      <c r="AB134" s="65">
        <f>IF(SW_temp!AB134&gt;0,TRUNC(IF(LEN(Lista!AB134)&gt;3,LEFT(Lista!AB134,1),0),1),0)</f>
        <v>0</v>
      </c>
      <c r="AC134" s="65">
        <f>IF(SW_temp!AC134&gt;0,TRUNC(IF(LEN(Lista!AC134)&gt;3,LEFT(Lista!AC134,1),0),1),0)</f>
        <v>0</v>
      </c>
      <c r="AD134" s="65">
        <f>IF(SW_temp!AD134&gt;0,TRUNC(IF(LEN(Lista!AD134)&gt;3,LEFT(Lista!AD134,1),0),1),0)</f>
        <v>0</v>
      </c>
      <c r="AE134" s="65">
        <f>IF(SW_temp!AE134&gt;0,TRUNC(IF(LEN(Lista!AE134)&gt;3,LEFT(Lista!AE134,1),0),1),0)</f>
        <v>0</v>
      </c>
      <c r="AF134" s="65">
        <f>IF(SW_temp!AF134&gt;0,TRUNC(IF(LEN(Lista!AF134)&gt;3,LEFT(Lista!AF134,1),0),1),0)</f>
        <v>0</v>
      </c>
      <c r="AG134" s="65">
        <f>IF(SW_temp!AG134&gt;0,TRUNC(IF(LEN(Lista!AG134)&gt;3,LEFT(Lista!AG134,1),0),1),0)</f>
        <v>0</v>
      </c>
      <c r="AH134" s="65">
        <f>IF(SW_temp!AH134&gt;0,TRUNC(IF(LEN(Lista!AH134)&gt;3,LEFT(Lista!AH134,1),0),1),0)</f>
        <v>0</v>
      </c>
      <c r="AI134" s="65">
        <f>IF(SW_temp!AI134&gt;0,TRUNC(IF(LEN(Lista!AI134)&gt;3,LEFT(Lista!AI134,1),0),1),0)</f>
        <v>0</v>
      </c>
      <c r="AJ134" s="166"/>
    </row>
    <row r="135" spans="1:36" x14ac:dyDescent="0.2">
      <c r="A135" s="164">
        <f>Lista!A135</f>
        <v>3</v>
      </c>
      <c r="B135" s="164">
        <f>Lista!B135</f>
        <v>1679</v>
      </c>
      <c r="C135" s="164" t="str">
        <f>Lista!C135</f>
        <v>Dudek Karol</v>
      </c>
      <c r="D135" s="15">
        <v>1</v>
      </c>
      <c r="E135" s="65">
        <f>IF(SW_temp!E132&gt;0,TRUNC(IF(LEN(Lista!E135)&gt;3,LEFT(Lista!E135,1),0),1),0)</f>
        <v>0</v>
      </c>
      <c r="F135" s="65">
        <f>IF(SW_temp!F132&gt;0,TRUNC(IF(LEN(Lista!F135)&gt;3,LEFT(Lista!F135,1),0),1),0)</f>
        <v>0</v>
      </c>
      <c r="G135" s="65">
        <f>IF(SW_temp!G132&gt;0,TRUNC(IF(LEN(Lista!G135)&gt;3,LEFT(Lista!G135,1),0),1),0)</f>
        <v>0</v>
      </c>
      <c r="H135" s="65">
        <f>IF(SW_temp!H132&gt;0,TRUNC(IF(LEN(Lista!H135)&gt;3,LEFT(Lista!H135,1),0),1),0)</f>
        <v>0</v>
      </c>
      <c r="I135" s="65">
        <f>IF(SW_temp!I132&gt;0,TRUNC(IF(LEN(Lista!I135)&gt;3,LEFT(Lista!I135,1),0),1),0)</f>
        <v>0</v>
      </c>
      <c r="J135" s="65">
        <f>IF(SW_temp!J132&gt;0,TRUNC(IF(LEN(Lista!J135)&gt;3,LEFT(Lista!J135,1),0),1),0)</f>
        <v>0</v>
      </c>
      <c r="K135" s="65">
        <f>IF(SW_temp!K132&gt;0,TRUNC(IF(LEN(Lista!K135)&gt;3,LEFT(Lista!K135,1),0),1),0)</f>
        <v>0</v>
      </c>
      <c r="L135" s="65">
        <f>IF(SW_temp!L132&gt;0,TRUNC(IF(LEN(Lista!L135)&gt;3,LEFT(Lista!L135,1),0),1),0)</f>
        <v>0</v>
      </c>
      <c r="M135" s="65">
        <f>IF(SW_temp!M132&gt;0,TRUNC(IF(LEN(Lista!M135)&gt;3,LEFT(Lista!M135,1),0),1),0)</f>
        <v>0</v>
      </c>
      <c r="N135" s="65">
        <f>IF(SW_temp!N132&gt;0,TRUNC(IF(LEN(Lista!N135)&gt;3,LEFT(Lista!N135,1),0),1),0)</f>
        <v>0</v>
      </c>
      <c r="O135" s="65">
        <f>IF(SW_temp!O132&gt;0,TRUNC(IF(LEN(Lista!O135)&gt;3,LEFT(Lista!O135,1),0),1),0)</f>
        <v>0</v>
      </c>
      <c r="P135" s="65">
        <f>IF(SW_temp!P132&gt;0,TRUNC(IF(LEN(Lista!P135)&gt;3,LEFT(Lista!P135,1),0),1),0)</f>
        <v>0</v>
      </c>
      <c r="Q135" s="65">
        <f>IF(SW_temp!Q132&gt;0,TRUNC(IF(LEN(Lista!Q135)&gt;3,LEFT(Lista!Q135,1),0),1),0)</f>
        <v>0</v>
      </c>
      <c r="R135" s="65">
        <f>IF(SW_temp!R132&gt;0,TRUNC(IF(LEN(Lista!R135)&gt;3,LEFT(Lista!R135,1),0),1),0)</f>
        <v>0</v>
      </c>
      <c r="S135" s="65">
        <f>IF(SW_temp!S132&gt;0,TRUNC(IF(LEN(Lista!S135)&gt;3,LEFT(Lista!S135,1),0),1),0)</f>
        <v>0</v>
      </c>
      <c r="T135" s="65">
        <f>IF(SW_temp!T132&gt;0,TRUNC(IF(LEN(Lista!T135)&gt;3,LEFT(Lista!T135,1),0),1),0)</f>
        <v>0</v>
      </c>
      <c r="U135" s="65">
        <f>IF(SW_temp!U132&gt;0,TRUNC(IF(LEN(Lista!U135)&gt;3,LEFT(Lista!U135,1),0),1),0)</f>
        <v>0</v>
      </c>
      <c r="V135" s="65">
        <f>IF(SW_temp!V132&gt;0,TRUNC(IF(LEN(Lista!V135)&gt;3,LEFT(Lista!V135,1),0),1),0)</f>
        <v>0</v>
      </c>
      <c r="W135" s="65">
        <f>IF(SW_temp!W132&gt;0,TRUNC(IF(LEN(Lista!W135)&gt;3,LEFT(Lista!W135,1),0),1),0)</f>
        <v>0</v>
      </c>
      <c r="X135" s="65">
        <f>IF(SW_temp!X132&gt;0,TRUNC(IF(LEN(Lista!X135)&gt;3,LEFT(Lista!X135,1),0),1),0)</f>
        <v>0</v>
      </c>
      <c r="Y135" s="65">
        <f>IF(SW_temp!Y132&gt;0,TRUNC(IF(LEN(Lista!Y135)&gt;3,LEFT(Lista!Y135,1),0),1),0)</f>
        <v>0</v>
      </c>
      <c r="Z135" s="65">
        <f>IF(SW_temp!Z132&gt;0,TRUNC(IF(LEN(Lista!Z135)&gt;3,LEFT(Lista!Z135,1),0),1),0)</f>
        <v>0</v>
      </c>
      <c r="AA135" s="65">
        <f>IF(SW_temp!AA132&gt;0,TRUNC(IF(LEN(Lista!AA135)&gt;3,LEFT(Lista!AA135,1),0),1),0)</f>
        <v>0</v>
      </c>
      <c r="AB135" s="65">
        <f>IF(SW_temp!AB132&gt;0,TRUNC(IF(LEN(Lista!AB135)&gt;3,LEFT(Lista!AB135,1),0),1),0)</f>
        <v>0</v>
      </c>
      <c r="AC135" s="65">
        <f>IF(SW_temp!AC132&gt;0,TRUNC(IF(LEN(Lista!AC135)&gt;3,LEFT(Lista!AC135,1),0),1),0)</f>
        <v>0</v>
      </c>
      <c r="AD135" s="65">
        <f>IF(SW_temp!AD132&gt;0,TRUNC(IF(LEN(Lista!AD135)&gt;3,LEFT(Lista!AD135,1),0),1),0)</f>
        <v>0</v>
      </c>
      <c r="AE135" s="65">
        <f>IF(SW_temp!AE132&gt;0,TRUNC(IF(LEN(Lista!AE135)&gt;3,LEFT(Lista!AE135,1),0),1),0)</f>
        <v>0</v>
      </c>
      <c r="AF135" s="65">
        <f>IF(SW_temp!AF132&gt;0,TRUNC(IF(LEN(Lista!AF135)&gt;3,LEFT(Lista!AF135,1),0),1),0)</f>
        <v>0</v>
      </c>
      <c r="AG135" s="65">
        <f>IF(SW_temp!AG132&gt;0,TRUNC(IF(LEN(Lista!AG135)&gt;3,LEFT(Lista!AG135,1),0),1),0)</f>
        <v>0</v>
      </c>
      <c r="AH135" s="65">
        <f>IF(SW_temp!AH132&gt;0,TRUNC(IF(LEN(Lista!AH135)&gt;3,LEFT(Lista!AH135,1),0),1),0)</f>
        <v>0</v>
      </c>
      <c r="AI135" s="65">
        <f>IF(SW_temp!AI132&gt;0,TRUNC(IF(LEN(Lista!AI135)&gt;3,LEFT(Lista!AI135,1),0),1),0)</f>
        <v>0</v>
      </c>
      <c r="AJ135" s="165">
        <f>SUM(E135:AI137)</f>
        <v>0</v>
      </c>
    </row>
    <row r="136" spans="1:36" x14ac:dyDescent="0.2">
      <c r="A136" s="142"/>
      <c r="B136" s="142"/>
      <c r="C136" s="142"/>
      <c r="D136" s="15">
        <v>2</v>
      </c>
      <c r="E136" s="65">
        <f>IF(SW_temp!E133&gt;0,TRUNC(IF(LEN(Lista!E136)&gt;3,LEFT(Lista!E136,1),0),1),0)</f>
        <v>0</v>
      </c>
      <c r="F136" s="65">
        <f>IF(SW_temp!F133&gt;0,TRUNC(IF(LEN(Lista!F136)&gt;3,LEFT(Lista!F136,1),0),1),0)</f>
        <v>0</v>
      </c>
      <c r="G136" s="65">
        <f>IF(SW_temp!G133&gt;0,TRUNC(IF(LEN(Lista!G136)&gt;3,LEFT(Lista!G136,1),0),1),0)</f>
        <v>0</v>
      </c>
      <c r="H136" s="65">
        <f>IF(SW_temp!H133&gt;0,TRUNC(IF(LEN(Lista!H136)&gt;3,LEFT(Lista!H136,1),0),1),0)</f>
        <v>0</v>
      </c>
      <c r="I136" s="65">
        <f>IF(SW_temp!I133&gt;0,TRUNC(IF(LEN(Lista!I136)&gt;3,LEFT(Lista!I136,1),0),1),0)</f>
        <v>0</v>
      </c>
      <c r="J136" s="65">
        <f>IF(SW_temp!J133&gt;0,TRUNC(IF(LEN(Lista!J136)&gt;3,LEFT(Lista!J136,1),0),1),0)</f>
        <v>0</v>
      </c>
      <c r="K136" s="65">
        <f>IF(SW_temp!K133&gt;0,TRUNC(IF(LEN(Lista!K136)&gt;3,LEFT(Lista!K136,1),0),1),0)</f>
        <v>0</v>
      </c>
      <c r="L136" s="65">
        <f>IF(SW_temp!L133&gt;0,TRUNC(IF(LEN(Lista!L136)&gt;3,LEFT(Lista!L136,1),0),1),0)</f>
        <v>0</v>
      </c>
      <c r="M136" s="65">
        <f>IF(SW_temp!M133&gt;0,TRUNC(IF(LEN(Lista!M136)&gt;3,LEFT(Lista!M136,1),0),1),0)</f>
        <v>0</v>
      </c>
      <c r="N136" s="65">
        <f>IF(SW_temp!N133&gt;0,TRUNC(IF(LEN(Lista!N136)&gt;3,LEFT(Lista!N136,1),0),1),0)</f>
        <v>0</v>
      </c>
      <c r="O136" s="65">
        <f>IF(SW_temp!O133&gt;0,TRUNC(IF(LEN(Lista!O136)&gt;3,LEFT(Lista!O136,1),0),1),0)</f>
        <v>0</v>
      </c>
      <c r="P136" s="65">
        <f>IF(SW_temp!P133&gt;0,TRUNC(IF(LEN(Lista!P136)&gt;3,LEFT(Lista!P136,1),0),1),0)</f>
        <v>0</v>
      </c>
      <c r="Q136" s="65">
        <f>IF(SW_temp!Q133&gt;0,TRUNC(IF(LEN(Lista!Q136)&gt;3,LEFT(Lista!Q136,1),0),1),0)</f>
        <v>0</v>
      </c>
      <c r="R136" s="65">
        <f>IF(SW_temp!R133&gt;0,TRUNC(IF(LEN(Lista!R136)&gt;3,LEFT(Lista!R136,1),0),1),0)</f>
        <v>0</v>
      </c>
      <c r="S136" s="65">
        <f>IF(SW_temp!S133&gt;0,TRUNC(IF(LEN(Lista!S136)&gt;3,LEFT(Lista!S136,1),0),1),0)</f>
        <v>0</v>
      </c>
      <c r="T136" s="65">
        <f>IF(SW_temp!T133&gt;0,TRUNC(IF(LEN(Lista!T136)&gt;3,LEFT(Lista!T136,1),0),1),0)</f>
        <v>0</v>
      </c>
      <c r="U136" s="65">
        <f>IF(SW_temp!U133&gt;0,TRUNC(IF(LEN(Lista!U136)&gt;3,LEFT(Lista!U136,1),0),1),0)</f>
        <v>0</v>
      </c>
      <c r="V136" s="65">
        <f>IF(SW_temp!V133&gt;0,TRUNC(IF(LEN(Lista!V136)&gt;3,LEFT(Lista!V136,1),0),1),0)</f>
        <v>0</v>
      </c>
      <c r="W136" s="65">
        <f>IF(SW_temp!W133&gt;0,TRUNC(IF(LEN(Lista!W136)&gt;3,LEFT(Lista!W136,1),0),1),0)</f>
        <v>0</v>
      </c>
      <c r="X136" s="65">
        <f>IF(SW_temp!X133&gt;0,TRUNC(IF(LEN(Lista!X136)&gt;3,LEFT(Lista!X136,1),0),1),0)</f>
        <v>0</v>
      </c>
      <c r="Y136" s="65">
        <f>IF(SW_temp!Y133&gt;0,TRUNC(IF(LEN(Lista!Y136)&gt;3,LEFT(Lista!Y136,1),0),1),0)</f>
        <v>0</v>
      </c>
      <c r="Z136" s="65">
        <f>IF(SW_temp!Z133&gt;0,TRUNC(IF(LEN(Lista!Z136)&gt;3,LEFT(Lista!Z136,1),0),1),0)</f>
        <v>0</v>
      </c>
      <c r="AA136" s="65">
        <f>IF(SW_temp!AA133&gt;0,TRUNC(IF(LEN(Lista!AA136)&gt;3,LEFT(Lista!AA136,1),0),1),0)</f>
        <v>0</v>
      </c>
      <c r="AB136" s="65">
        <f>IF(SW_temp!AB133&gt;0,TRUNC(IF(LEN(Lista!AB136)&gt;3,LEFT(Lista!AB136,1),0),1),0)</f>
        <v>0</v>
      </c>
      <c r="AC136" s="65">
        <f>IF(SW_temp!AC133&gt;0,TRUNC(IF(LEN(Lista!AC136)&gt;3,LEFT(Lista!AC136,1),0),1),0)</f>
        <v>0</v>
      </c>
      <c r="AD136" s="65">
        <f>IF(SW_temp!AD133&gt;0,TRUNC(IF(LEN(Lista!AD136)&gt;3,LEFT(Lista!AD136,1),0),1),0)</f>
        <v>0</v>
      </c>
      <c r="AE136" s="65">
        <f>IF(SW_temp!AE133&gt;0,TRUNC(IF(LEN(Lista!AE136)&gt;3,LEFT(Lista!AE136,1),0),1),0)</f>
        <v>0</v>
      </c>
      <c r="AF136" s="65">
        <f>IF(SW_temp!AF133&gt;0,TRUNC(IF(LEN(Lista!AF136)&gt;3,LEFT(Lista!AF136,1),0),1),0)</f>
        <v>0</v>
      </c>
      <c r="AG136" s="65">
        <f>IF(SW_temp!AG133&gt;0,TRUNC(IF(LEN(Lista!AG136)&gt;3,LEFT(Lista!AG136,1),0),1),0)</f>
        <v>0</v>
      </c>
      <c r="AH136" s="65">
        <f>IF(SW_temp!AH133&gt;0,TRUNC(IF(LEN(Lista!AH136)&gt;3,LEFT(Lista!AH136,1),0),1),0)</f>
        <v>0</v>
      </c>
      <c r="AI136" s="65">
        <f>IF(SW_temp!AI133&gt;0,TRUNC(IF(LEN(Lista!AI136)&gt;3,LEFT(Lista!AI136,1),0),1),0)</f>
        <v>0</v>
      </c>
      <c r="AJ136" s="145"/>
    </row>
    <row r="137" spans="1:36" ht="13.5" thickBot="1" x14ac:dyDescent="0.25">
      <c r="A137" s="142"/>
      <c r="B137" s="142"/>
      <c r="C137" s="142"/>
      <c r="D137" s="15">
        <v>3</v>
      </c>
      <c r="E137" s="65">
        <f>IF(SW_temp!E134&gt;0,TRUNC(IF(LEN(Lista!E137)&gt;3,LEFT(Lista!E137,1),0),1),0)</f>
        <v>0</v>
      </c>
      <c r="F137" s="65">
        <f>IF(SW_temp!F134&gt;0,TRUNC(IF(LEN(Lista!F137)&gt;3,LEFT(Lista!F137,1),0),1),0)</f>
        <v>0</v>
      </c>
      <c r="G137" s="65">
        <f>IF(SW_temp!G134&gt;0,TRUNC(IF(LEN(Lista!G137)&gt;3,LEFT(Lista!G137,1),0),1),0)</f>
        <v>0</v>
      </c>
      <c r="H137" s="65">
        <f>IF(SW_temp!H134&gt;0,TRUNC(IF(LEN(Lista!H137)&gt;3,LEFT(Lista!H137,1),0),1),0)</f>
        <v>0</v>
      </c>
      <c r="I137" s="65">
        <f>IF(SW_temp!I134&gt;0,TRUNC(IF(LEN(Lista!I137)&gt;3,LEFT(Lista!I137,1),0),1),0)</f>
        <v>0</v>
      </c>
      <c r="J137" s="65">
        <f>IF(SW_temp!J134&gt;0,TRUNC(IF(LEN(Lista!J137)&gt;3,LEFT(Lista!J137,1),0),1),0)</f>
        <v>0</v>
      </c>
      <c r="K137" s="65">
        <f>IF(SW_temp!K134&gt;0,TRUNC(IF(LEN(Lista!K137)&gt;3,LEFT(Lista!K137,1),0),1),0)</f>
        <v>0</v>
      </c>
      <c r="L137" s="65">
        <f>IF(SW_temp!L134&gt;0,TRUNC(IF(LEN(Lista!L137)&gt;3,LEFT(Lista!L137,1),0),1),0)</f>
        <v>0</v>
      </c>
      <c r="M137" s="65">
        <f>IF(SW_temp!M134&gt;0,TRUNC(IF(LEN(Lista!M137)&gt;3,LEFT(Lista!M137,1),0),1),0)</f>
        <v>0</v>
      </c>
      <c r="N137" s="65">
        <f>IF(SW_temp!N134&gt;0,TRUNC(IF(LEN(Lista!N137)&gt;3,LEFT(Lista!N137,1),0),1),0)</f>
        <v>0</v>
      </c>
      <c r="O137" s="65">
        <f>IF(SW_temp!O134&gt;0,TRUNC(IF(LEN(Lista!O137)&gt;3,LEFT(Lista!O137,1),0),1),0)</f>
        <v>0</v>
      </c>
      <c r="P137" s="65">
        <f>IF(SW_temp!P134&gt;0,TRUNC(IF(LEN(Lista!P137)&gt;3,LEFT(Lista!P137,1),0),1),0)</f>
        <v>0</v>
      </c>
      <c r="Q137" s="65">
        <f>IF(SW_temp!Q134&gt;0,TRUNC(IF(LEN(Lista!Q137)&gt;3,LEFT(Lista!Q137,1),0),1),0)</f>
        <v>0</v>
      </c>
      <c r="R137" s="65">
        <f>IF(SW_temp!R134&gt;0,TRUNC(IF(LEN(Lista!R137)&gt;3,LEFT(Lista!R137,1),0),1),0)</f>
        <v>0</v>
      </c>
      <c r="S137" s="65">
        <f>IF(SW_temp!S134&gt;0,TRUNC(IF(LEN(Lista!S137)&gt;3,LEFT(Lista!S137,1),0),1),0)</f>
        <v>0</v>
      </c>
      <c r="T137" s="65">
        <f>IF(SW_temp!T134&gt;0,TRUNC(IF(LEN(Lista!T137)&gt;3,LEFT(Lista!T137,1),0),1),0)</f>
        <v>0</v>
      </c>
      <c r="U137" s="65">
        <f>IF(SW_temp!U134&gt;0,TRUNC(IF(LEN(Lista!U137)&gt;3,LEFT(Lista!U137,1),0),1),0)</f>
        <v>0</v>
      </c>
      <c r="V137" s="65">
        <f>IF(SW_temp!V134&gt;0,TRUNC(IF(LEN(Lista!V137)&gt;3,LEFT(Lista!V137,1),0),1),0)</f>
        <v>0</v>
      </c>
      <c r="W137" s="65">
        <f>IF(SW_temp!W134&gt;0,TRUNC(IF(LEN(Lista!W137)&gt;3,LEFT(Lista!W137,1),0),1),0)</f>
        <v>0</v>
      </c>
      <c r="X137" s="65">
        <f>IF(SW_temp!X134&gt;0,TRUNC(IF(LEN(Lista!X137)&gt;3,LEFT(Lista!X137,1),0),1),0)</f>
        <v>0</v>
      </c>
      <c r="Y137" s="65">
        <f>IF(SW_temp!Y134&gt;0,TRUNC(IF(LEN(Lista!Y137)&gt;3,LEFT(Lista!Y137,1),0),1),0)</f>
        <v>0</v>
      </c>
      <c r="Z137" s="65">
        <f>IF(SW_temp!Z134&gt;0,TRUNC(IF(LEN(Lista!Z137)&gt;3,LEFT(Lista!Z137,1),0),1),0)</f>
        <v>0</v>
      </c>
      <c r="AA137" s="65">
        <f>IF(SW_temp!AA134&gt;0,TRUNC(IF(LEN(Lista!AA137)&gt;3,LEFT(Lista!AA137,1),0),1),0)</f>
        <v>0</v>
      </c>
      <c r="AB137" s="65">
        <f>IF(SW_temp!AB134&gt;0,TRUNC(IF(LEN(Lista!AB137)&gt;3,LEFT(Lista!AB137,1),0),1),0)</f>
        <v>0</v>
      </c>
      <c r="AC137" s="65">
        <f>IF(SW_temp!AC134&gt;0,TRUNC(IF(LEN(Lista!AC137)&gt;3,LEFT(Lista!AC137,1),0),1),0)</f>
        <v>0</v>
      </c>
      <c r="AD137" s="65">
        <f>IF(SW_temp!AD134&gt;0,TRUNC(IF(LEN(Lista!AD137)&gt;3,LEFT(Lista!AD137,1),0),1),0)</f>
        <v>0</v>
      </c>
      <c r="AE137" s="65">
        <f>IF(SW_temp!AE134&gt;0,TRUNC(IF(LEN(Lista!AE137)&gt;3,LEFT(Lista!AE137,1),0),1),0)</f>
        <v>0</v>
      </c>
      <c r="AF137" s="65">
        <f>IF(SW_temp!AF134&gt;0,TRUNC(IF(LEN(Lista!AF137)&gt;3,LEFT(Lista!AF137,1),0),1),0)</f>
        <v>0</v>
      </c>
      <c r="AG137" s="65">
        <f>IF(SW_temp!AG134&gt;0,TRUNC(IF(LEN(Lista!AG137)&gt;3,LEFT(Lista!AG137,1),0),1),0)</f>
        <v>0</v>
      </c>
      <c r="AH137" s="65">
        <f>IF(SW_temp!AH134&gt;0,TRUNC(IF(LEN(Lista!AH137)&gt;3,LEFT(Lista!AH137,1),0),1),0)</f>
        <v>0</v>
      </c>
      <c r="AI137" s="65">
        <f>IF(SW_temp!AI134&gt;0,TRUNC(IF(LEN(Lista!AI137)&gt;3,LEFT(Lista!AI137,1),0),1),0)</f>
        <v>0</v>
      </c>
      <c r="AJ137" s="166"/>
    </row>
    <row r="138" spans="1:36" x14ac:dyDescent="0.2">
      <c r="A138" s="164">
        <f>Lista!A138</f>
        <v>4</v>
      </c>
      <c r="B138" s="164">
        <f>Lista!B138</f>
        <v>0</v>
      </c>
      <c r="C138" s="164">
        <f>Lista!C138</f>
        <v>0</v>
      </c>
      <c r="D138" s="15">
        <v>1</v>
      </c>
      <c r="E138" s="65">
        <f>IF(SW_temp!E138&gt;0,TRUNC(IF(LEN(Lista!E138)&gt;3,LEFT(Lista!E138,1),0),1),0)</f>
        <v>0</v>
      </c>
      <c r="F138" s="65">
        <f>IF(SW_temp!F138&gt;0,TRUNC(IF(LEN(Lista!F138)&gt;3,LEFT(Lista!F138,1),0),1),0)</f>
        <v>0</v>
      </c>
      <c r="G138" s="65">
        <f>IF(SW_temp!G138&gt;0,TRUNC(IF(LEN(Lista!G138)&gt;3,LEFT(Lista!G138,1),0),1),0)</f>
        <v>0</v>
      </c>
      <c r="H138" s="65">
        <f>IF(SW_temp!H138&gt;0,TRUNC(IF(LEN(Lista!H138)&gt;3,LEFT(Lista!H138,1),0),1),0)</f>
        <v>0</v>
      </c>
      <c r="I138" s="65">
        <f>IF(SW_temp!I138&gt;0,TRUNC(IF(LEN(Lista!I138)&gt;3,LEFT(Lista!I138,1),0),1),0)</f>
        <v>0</v>
      </c>
      <c r="J138" s="65">
        <f>IF(SW_temp!J138&gt;0,TRUNC(IF(LEN(Lista!J138)&gt;3,LEFT(Lista!J138,1),0),1),0)</f>
        <v>0</v>
      </c>
      <c r="K138" s="65">
        <f>IF(SW_temp!K138&gt;0,TRUNC(IF(LEN(Lista!K138)&gt;3,LEFT(Lista!K138,1),0),1),0)</f>
        <v>0</v>
      </c>
      <c r="L138" s="65">
        <f>IF(SW_temp!L138&gt;0,TRUNC(IF(LEN(Lista!L138)&gt;3,LEFT(Lista!L138,1),0),1),0)</f>
        <v>0</v>
      </c>
      <c r="M138" s="65">
        <f>IF(SW_temp!M138&gt;0,TRUNC(IF(LEN(Lista!M138)&gt;3,LEFT(Lista!M138,1),0),1),0)</f>
        <v>0</v>
      </c>
      <c r="N138" s="65">
        <f>IF(SW_temp!N138&gt;0,TRUNC(IF(LEN(Lista!N138)&gt;3,LEFT(Lista!N138,1),0),1),0)</f>
        <v>0</v>
      </c>
      <c r="O138" s="65">
        <f>IF(SW_temp!O138&gt;0,TRUNC(IF(LEN(Lista!O138)&gt;3,LEFT(Lista!O138,1),0),1),0)</f>
        <v>0</v>
      </c>
      <c r="P138" s="65">
        <f>IF(SW_temp!P138&gt;0,TRUNC(IF(LEN(Lista!P138)&gt;3,LEFT(Lista!P138,1),0),1),0)</f>
        <v>0</v>
      </c>
      <c r="Q138" s="65">
        <f>IF(SW_temp!Q138&gt;0,TRUNC(IF(LEN(Lista!Q138)&gt;3,LEFT(Lista!Q138,1),0),1),0)</f>
        <v>0</v>
      </c>
      <c r="R138" s="65">
        <f>IF(SW_temp!R138&gt;0,TRUNC(IF(LEN(Lista!R138)&gt;3,LEFT(Lista!R138,1),0),1),0)</f>
        <v>0</v>
      </c>
      <c r="S138" s="65">
        <f>IF(SW_temp!S138&gt;0,TRUNC(IF(LEN(Lista!S138)&gt;3,LEFT(Lista!S138,1),0),1),0)</f>
        <v>0</v>
      </c>
      <c r="T138" s="65">
        <f>IF(SW_temp!T138&gt;0,TRUNC(IF(LEN(Lista!T138)&gt;3,LEFT(Lista!T138,1),0),1),0)</f>
        <v>0</v>
      </c>
      <c r="U138" s="65">
        <f>IF(SW_temp!U138&gt;0,TRUNC(IF(LEN(Lista!U138)&gt;3,LEFT(Lista!U138,1),0),1),0)</f>
        <v>0</v>
      </c>
      <c r="V138" s="65">
        <f>IF(SW_temp!V138&gt;0,TRUNC(IF(LEN(Lista!V138)&gt;3,LEFT(Lista!V138,1),0),1),0)</f>
        <v>0</v>
      </c>
      <c r="W138" s="65">
        <f>IF(SW_temp!W138&gt;0,TRUNC(IF(LEN(Lista!W138)&gt;3,LEFT(Lista!W138,1),0),1),0)</f>
        <v>0</v>
      </c>
      <c r="X138" s="65">
        <f>IF(SW_temp!X138&gt;0,TRUNC(IF(LEN(Lista!X138)&gt;3,LEFT(Lista!X138,1),0),1),0)</f>
        <v>0</v>
      </c>
      <c r="Y138" s="65">
        <f>IF(SW_temp!Y138&gt;0,TRUNC(IF(LEN(Lista!Y138)&gt;3,LEFT(Lista!Y138,1),0),1),0)</f>
        <v>0</v>
      </c>
      <c r="Z138" s="65">
        <f>IF(SW_temp!Z138&gt;0,TRUNC(IF(LEN(Lista!Z138)&gt;3,LEFT(Lista!Z138,1),0),1),0)</f>
        <v>0</v>
      </c>
      <c r="AA138" s="65">
        <f>IF(SW_temp!AA138&gt;0,TRUNC(IF(LEN(Lista!AA138)&gt;3,LEFT(Lista!AA138,1),0),1),0)</f>
        <v>0</v>
      </c>
      <c r="AB138" s="65">
        <f>IF(SW_temp!AB138&gt;0,TRUNC(IF(LEN(Lista!AB138)&gt;3,LEFT(Lista!AB138,1),0),1),0)</f>
        <v>0</v>
      </c>
      <c r="AC138" s="65">
        <f>IF(SW_temp!AC138&gt;0,TRUNC(IF(LEN(Lista!AC138)&gt;3,LEFT(Lista!AC138,1),0),1),0)</f>
        <v>0</v>
      </c>
      <c r="AD138" s="65">
        <f>IF(SW_temp!AD138&gt;0,TRUNC(IF(LEN(Lista!AD138)&gt;3,LEFT(Lista!AD138,1),0),1),0)</f>
        <v>0</v>
      </c>
      <c r="AE138" s="65">
        <f>IF(SW_temp!AE138&gt;0,TRUNC(IF(LEN(Lista!AE138)&gt;3,LEFT(Lista!AE138,1),0),1),0)</f>
        <v>0</v>
      </c>
      <c r="AF138" s="65">
        <f>IF(SW_temp!AF138&gt;0,TRUNC(IF(LEN(Lista!AF138)&gt;3,LEFT(Lista!AF138,1),0),1),0)</f>
        <v>0</v>
      </c>
      <c r="AG138" s="65">
        <f>IF(SW_temp!AG138&gt;0,TRUNC(IF(LEN(Lista!AG138)&gt;3,LEFT(Lista!AG138,1),0),1),0)</f>
        <v>0</v>
      </c>
      <c r="AH138" s="65">
        <f>IF(SW_temp!AH138&gt;0,TRUNC(IF(LEN(Lista!AH138)&gt;3,LEFT(Lista!AH138,1),0),1),0)</f>
        <v>0</v>
      </c>
      <c r="AI138" s="65">
        <f>IF(SW_temp!AI138&gt;0,TRUNC(IF(LEN(Lista!AI138)&gt;3,LEFT(Lista!AI138,1),0),1),0)</f>
        <v>0</v>
      </c>
      <c r="AJ138" s="165">
        <f>SUM(E138:AI140)</f>
        <v>0</v>
      </c>
    </row>
    <row r="139" spans="1:36" x14ac:dyDescent="0.2">
      <c r="A139" s="142"/>
      <c r="B139" s="142"/>
      <c r="C139" s="142"/>
      <c r="D139" s="15">
        <v>2</v>
      </c>
      <c r="E139" s="65">
        <f>IF(SW_temp!E139&gt;0,TRUNC(IF(LEN(Lista!E139)&gt;3,LEFT(Lista!E139,1),0),1),0)</f>
        <v>0</v>
      </c>
      <c r="F139" s="65">
        <f>IF(SW_temp!F139&gt;0,TRUNC(IF(LEN(Lista!F139)&gt;3,LEFT(Lista!F139,1),0),1),0)</f>
        <v>0</v>
      </c>
      <c r="G139" s="65">
        <f>IF(SW_temp!G139&gt;0,TRUNC(IF(LEN(Lista!G139)&gt;3,LEFT(Lista!G139,1),0),1),0)</f>
        <v>0</v>
      </c>
      <c r="H139" s="65">
        <f>IF(SW_temp!H139&gt;0,TRUNC(IF(LEN(Lista!H139)&gt;3,LEFT(Lista!H139,1),0),1),0)</f>
        <v>0</v>
      </c>
      <c r="I139" s="65">
        <f>IF(SW_temp!I139&gt;0,TRUNC(IF(LEN(Lista!I139)&gt;3,LEFT(Lista!I139,1),0),1),0)</f>
        <v>0</v>
      </c>
      <c r="J139" s="65">
        <f>IF(SW_temp!J139&gt;0,TRUNC(IF(LEN(Lista!J139)&gt;3,LEFT(Lista!J139,1),0),1),0)</f>
        <v>0</v>
      </c>
      <c r="K139" s="65">
        <f>IF(SW_temp!K139&gt;0,TRUNC(IF(LEN(Lista!K139)&gt;3,LEFT(Lista!K139,1),0),1),0)</f>
        <v>0</v>
      </c>
      <c r="L139" s="65">
        <f>IF(SW_temp!L139&gt;0,TRUNC(IF(LEN(Lista!L139)&gt;3,LEFT(Lista!L139,1),0),1),0)</f>
        <v>0</v>
      </c>
      <c r="M139" s="65">
        <f>IF(SW_temp!M139&gt;0,TRUNC(IF(LEN(Lista!M139)&gt;3,LEFT(Lista!M139,1),0),1),0)</f>
        <v>0</v>
      </c>
      <c r="N139" s="65">
        <f>IF(SW_temp!N139&gt;0,TRUNC(IF(LEN(Lista!N139)&gt;3,LEFT(Lista!N139,1),0),1),0)</f>
        <v>0</v>
      </c>
      <c r="O139" s="65">
        <f>IF(SW_temp!O139&gt;0,TRUNC(IF(LEN(Lista!O139)&gt;3,LEFT(Lista!O139,1),0),1),0)</f>
        <v>0</v>
      </c>
      <c r="P139" s="65">
        <f>IF(SW_temp!P139&gt;0,TRUNC(IF(LEN(Lista!P139)&gt;3,LEFT(Lista!P139,1),0),1),0)</f>
        <v>0</v>
      </c>
      <c r="Q139" s="65">
        <f>IF(SW_temp!Q139&gt;0,TRUNC(IF(LEN(Lista!Q139)&gt;3,LEFT(Lista!Q139,1),0),1),0)</f>
        <v>0</v>
      </c>
      <c r="R139" s="65">
        <f>IF(SW_temp!R139&gt;0,TRUNC(IF(LEN(Lista!R139)&gt;3,LEFT(Lista!R139,1),0),1),0)</f>
        <v>0</v>
      </c>
      <c r="S139" s="65">
        <f>IF(SW_temp!S139&gt;0,TRUNC(IF(LEN(Lista!S139)&gt;3,LEFT(Lista!S139,1),0),1),0)</f>
        <v>0</v>
      </c>
      <c r="T139" s="65">
        <f>IF(SW_temp!T139&gt;0,TRUNC(IF(LEN(Lista!T139)&gt;3,LEFT(Lista!T139,1),0),1),0)</f>
        <v>0</v>
      </c>
      <c r="U139" s="65">
        <f>IF(SW_temp!U139&gt;0,TRUNC(IF(LEN(Lista!U139)&gt;3,LEFT(Lista!U139,1),0),1),0)</f>
        <v>0</v>
      </c>
      <c r="V139" s="65">
        <f>IF(SW_temp!V139&gt;0,TRUNC(IF(LEN(Lista!V139)&gt;3,LEFT(Lista!V139,1),0),1),0)</f>
        <v>0</v>
      </c>
      <c r="W139" s="65">
        <f>IF(SW_temp!W139&gt;0,TRUNC(IF(LEN(Lista!W139)&gt;3,LEFT(Lista!W139,1),0),1),0)</f>
        <v>0</v>
      </c>
      <c r="X139" s="65">
        <f>IF(SW_temp!X139&gt;0,TRUNC(IF(LEN(Lista!X139)&gt;3,LEFT(Lista!X139,1),0),1),0)</f>
        <v>0</v>
      </c>
      <c r="Y139" s="65">
        <f>IF(SW_temp!Y139&gt;0,TRUNC(IF(LEN(Lista!Y139)&gt;3,LEFT(Lista!Y139,1),0),1),0)</f>
        <v>0</v>
      </c>
      <c r="Z139" s="65">
        <f>IF(SW_temp!Z139&gt;0,TRUNC(IF(LEN(Lista!Z139)&gt;3,LEFT(Lista!Z139,1),0),1),0)</f>
        <v>0</v>
      </c>
      <c r="AA139" s="65">
        <f>IF(SW_temp!AA139&gt;0,TRUNC(IF(LEN(Lista!AA139)&gt;3,LEFT(Lista!AA139,1),0),1),0)</f>
        <v>0</v>
      </c>
      <c r="AB139" s="65">
        <f>IF(SW_temp!AB139&gt;0,TRUNC(IF(LEN(Lista!AB139)&gt;3,LEFT(Lista!AB139,1),0),1),0)</f>
        <v>0</v>
      </c>
      <c r="AC139" s="65">
        <f>IF(SW_temp!AC139&gt;0,TRUNC(IF(LEN(Lista!AC139)&gt;3,LEFT(Lista!AC139,1),0),1),0)</f>
        <v>0</v>
      </c>
      <c r="AD139" s="65">
        <f>IF(SW_temp!AD139&gt;0,TRUNC(IF(LEN(Lista!AD139)&gt;3,LEFT(Lista!AD139,1),0),1),0)</f>
        <v>0</v>
      </c>
      <c r="AE139" s="65">
        <f>IF(SW_temp!AE139&gt;0,TRUNC(IF(LEN(Lista!AE139)&gt;3,LEFT(Lista!AE139,1),0),1),0)</f>
        <v>0</v>
      </c>
      <c r="AF139" s="65">
        <f>IF(SW_temp!AF139&gt;0,TRUNC(IF(LEN(Lista!AF139)&gt;3,LEFT(Lista!AF139,1),0),1),0)</f>
        <v>0</v>
      </c>
      <c r="AG139" s="65">
        <f>IF(SW_temp!AG139&gt;0,TRUNC(IF(LEN(Lista!AG139)&gt;3,LEFT(Lista!AG139,1),0),1),0)</f>
        <v>0</v>
      </c>
      <c r="AH139" s="65">
        <f>IF(SW_temp!AH139&gt;0,TRUNC(IF(LEN(Lista!AH139)&gt;3,LEFT(Lista!AH139,1),0),1),0)</f>
        <v>0</v>
      </c>
      <c r="AI139" s="65">
        <f>IF(SW_temp!AI139&gt;0,TRUNC(IF(LEN(Lista!AI139)&gt;3,LEFT(Lista!AI139,1),0),1),0)</f>
        <v>0</v>
      </c>
      <c r="AJ139" s="145"/>
    </row>
    <row r="140" spans="1:36" ht="13.5" thickBot="1" x14ac:dyDescent="0.25">
      <c r="A140" s="142"/>
      <c r="B140" s="142"/>
      <c r="C140" s="142"/>
      <c r="D140" s="15">
        <v>3</v>
      </c>
      <c r="E140" s="65">
        <f>IF(SW_temp!E140&gt;0,TRUNC(IF(LEN(Lista!E140)&gt;3,LEFT(Lista!E140,1),0),1),0)</f>
        <v>0</v>
      </c>
      <c r="F140" s="65">
        <f>IF(SW_temp!F140&gt;0,TRUNC(IF(LEN(Lista!F140)&gt;3,LEFT(Lista!F140,1),0),1),0)</f>
        <v>0</v>
      </c>
      <c r="G140" s="65">
        <f>IF(SW_temp!G140&gt;0,TRUNC(IF(LEN(Lista!G140)&gt;3,LEFT(Lista!G140,1),0),1),0)</f>
        <v>0</v>
      </c>
      <c r="H140" s="65">
        <f>IF(SW_temp!H140&gt;0,TRUNC(IF(LEN(Lista!H140)&gt;3,LEFT(Lista!H140,1),0),1),0)</f>
        <v>0</v>
      </c>
      <c r="I140" s="65">
        <f>IF(SW_temp!I140&gt;0,TRUNC(IF(LEN(Lista!I140)&gt;3,LEFT(Lista!I140,1),0),1),0)</f>
        <v>0</v>
      </c>
      <c r="J140" s="65">
        <f>IF(SW_temp!J140&gt;0,TRUNC(IF(LEN(Lista!J140)&gt;3,LEFT(Lista!J140,1),0),1),0)</f>
        <v>0</v>
      </c>
      <c r="K140" s="65">
        <f>IF(SW_temp!K140&gt;0,TRUNC(IF(LEN(Lista!K140)&gt;3,LEFT(Lista!K140,1),0),1),0)</f>
        <v>0</v>
      </c>
      <c r="L140" s="65">
        <f>IF(SW_temp!L140&gt;0,TRUNC(IF(LEN(Lista!L140)&gt;3,LEFT(Lista!L140,1),0),1),0)</f>
        <v>0</v>
      </c>
      <c r="M140" s="65">
        <f>IF(SW_temp!M140&gt;0,TRUNC(IF(LEN(Lista!M140)&gt;3,LEFT(Lista!M140,1),0),1),0)</f>
        <v>0</v>
      </c>
      <c r="N140" s="65">
        <f>IF(SW_temp!N140&gt;0,TRUNC(IF(LEN(Lista!N140)&gt;3,LEFT(Lista!N140,1),0),1),0)</f>
        <v>0</v>
      </c>
      <c r="O140" s="65">
        <f>IF(SW_temp!O140&gt;0,TRUNC(IF(LEN(Lista!O140)&gt;3,LEFT(Lista!O140,1),0),1),0)</f>
        <v>0</v>
      </c>
      <c r="P140" s="65">
        <f>IF(SW_temp!P140&gt;0,TRUNC(IF(LEN(Lista!P140)&gt;3,LEFT(Lista!P140,1),0),1),0)</f>
        <v>0</v>
      </c>
      <c r="Q140" s="65">
        <f>IF(SW_temp!Q140&gt;0,TRUNC(IF(LEN(Lista!Q140)&gt;3,LEFT(Lista!Q140,1),0),1),0)</f>
        <v>0</v>
      </c>
      <c r="R140" s="65">
        <f>IF(SW_temp!R140&gt;0,TRUNC(IF(LEN(Lista!R140)&gt;3,LEFT(Lista!R140,1),0),1),0)</f>
        <v>0</v>
      </c>
      <c r="S140" s="65">
        <f>IF(SW_temp!S140&gt;0,TRUNC(IF(LEN(Lista!S140)&gt;3,LEFT(Lista!S140,1),0),1),0)</f>
        <v>0</v>
      </c>
      <c r="T140" s="65">
        <f>IF(SW_temp!T140&gt;0,TRUNC(IF(LEN(Lista!T140)&gt;3,LEFT(Lista!T140,1),0),1),0)</f>
        <v>0</v>
      </c>
      <c r="U140" s="65">
        <f>IF(SW_temp!U140&gt;0,TRUNC(IF(LEN(Lista!U140)&gt;3,LEFT(Lista!U140,1),0),1),0)</f>
        <v>0</v>
      </c>
      <c r="V140" s="65">
        <f>IF(SW_temp!V140&gt;0,TRUNC(IF(LEN(Lista!V140)&gt;3,LEFT(Lista!V140,1),0),1),0)</f>
        <v>0</v>
      </c>
      <c r="W140" s="65">
        <f>IF(SW_temp!W140&gt;0,TRUNC(IF(LEN(Lista!W140)&gt;3,LEFT(Lista!W140,1),0),1),0)</f>
        <v>0</v>
      </c>
      <c r="X140" s="65">
        <f>IF(SW_temp!X140&gt;0,TRUNC(IF(LEN(Lista!X140)&gt;3,LEFT(Lista!X140,1),0),1),0)</f>
        <v>0</v>
      </c>
      <c r="Y140" s="65">
        <f>IF(SW_temp!Y140&gt;0,TRUNC(IF(LEN(Lista!Y140)&gt;3,LEFT(Lista!Y140,1),0),1),0)</f>
        <v>0</v>
      </c>
      <c r="Z140" s="65">
        <f>IF(SW_temp!Z140&gt;0,TRUNC(IF(LEN(Lista!Z140)&gt;3,LEFT(Lista!Z140,1),0),1),0)</f>
        <v>0</v>
      </c>
      <c r="AA140" s="65">
        <f>IF(SW_temp!AA140&gt;0,TRUNC(IF(LEN(Lista!AA140)&gt;3,LEFT(Lista!AA140,1),0),1),0)</f>
        <v>0</v>
      </c>
      <c r="AB140" s="65">
        <f>IF(SW_temp!AB140&gt;0,TRUNC(IF(LEN(Lista!AB140)&gt;3,LEFT(Lista!AB140,1),0),1),0)</f>
        <v>0</v>
      </c>
      <c r="AC140" s="65">
        <f>IF(SW_temp!AC140&gt;0,TRUNC(IF(LEN(Lista!AC140)&gt;3,LEFT(Lista!AC140,1),0),1),0)</f>
        <v>0</v>
      </c>
      <c r="AD140" s="65">
        <f>IF(SW_temp!AD140&gt;0,TRUNC(IF(LEN(Lista!AD140)&gt;3,LEFT(Lista!AD140,1),0),1),0)</f>
        <v>0</v>
      </c>
      <c r="AE140" s="65">
        <f>IF(SW_temp!AE140&gt;0,TRUNC(IF(LEN(Lista!AE140)&gt;3,LEFT(Lista!AE140,1),0),1),0)</f>
        <v>0</v>
      </c>
      <c r="AF140" s="65">
        <f>IF(SW_temp!AF140&gt;0,TRUNC(IF(LEN(Lista!AF140)&gt;3,LEFT(Lista!AF140,1),0),1),0)</f>
        <v>0</v>
      </c>
      <c r="AG140" s="65">
        <f>IF(SW_temp!AG140&gt;0,TRUNC(IF(LEN(Lista!AG140)&gt;3,LEFT(Lista!AG140,1),0),1),0)</f>
        <v>0</v>
      </c>
      <c r="AH140" s="65">
        <f>IF(SW_temp!AH140&gt;0,TRUNC(IF(LEN(Lista!AH140)&gt;3,LEFT(Lista!AH140,1),0),1),0)</f>
        <v>0</v>
      </c>
      <c r="AI140" s="65">
        <f>IF(SW_temp!AI140&gt;0,TRUNC(IF(LEN(Lista!AI140)&gt;3,LEFT(Lista!AI140,1),0),1),0)</f>
        <v>0</v>
      </c>
      <c r="AJ140" s="166"/>
    </row>
    <row r="141" spans="1:36" ht="13.5" thickBot="1" x14ac:dyDescent="0.25">
      <c r="A141" s="152" t="s">
        <v>88</v>
      </c>
      <c r="B141" s="160"/>
      <c r="C141" s="160"/>
      <c r="D141" s="16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35">
        <v>0</v>
      </c>
    </row>
    <row r="142" spans="1:36" ht="13.5" thickBot="1" x14ac:dyDescent="0.25">
      <c r="A142" s="171" t="str">
        <f>Lista!A142</f>
        <v>Uniport 6</v>
      </c>
      <c r="B142" s="172"/>
      <c r="C142" s="173"/>
      <c r="D142" s="29"/>
      <c r="E142" s="65">
        <f>Lista!E142</f>
        <v>1</v>
      </c>
      <c r="F142" s="65">
        <f>Lista!F142</f>
        <v>2</v>
      </c>
      <c r="G142" s="65">
        <f>Lista!G142</f>
        <v>3</v>
      </c>
      <c r="H142" s="65">
        <f>Lista!H142</f>
        <v>4</v>
      </c>
      <c r="I142" s="65">
        <f>Lista!I142</f>
        <v>5</v>
      </c>
      <c r="J142" s="65">
        <f>Lista!J142</f>
        <v>6</v>
      </c>
      <c r="K142" s="65">
        <f>Lista!K142</f>
        <v>7</v>
      </c>
      <c r="L142" s="65">
        <f>Lista!L142</f>
        <v>8</v>
      </c>
      <c r="M142" s="65">
        <f>Lista!M142</f>
        <v>9</v>
      </c>
      <c r="N142" s="65">
        <f>Lista!N142</f>
        <v>10</v>
      </c>
      <c r="O142" s="65">
        <f>Lista!O142</f>
        <v>11</v>
      </c>
      <c r="P142" s="65">
        <f>Lista!P142</f>
        <v>12</v>
      </c>
      <c r="Q142" s="65">
        <f>Lista!Q142</f>
        <v>13</v>
      </c>
      <c r="R142" s="65">
        <f>Lista!R142</f>
        <v>14</v>
      </c>
      <c r="S142" s="65">
        <f>Lista!S142</f>
        <v>15</v>
      </c>
      <c r="T142" s="65">
        <f>Lista!T142</f>
        <v>16</v>
      </c>
      <c r="U142" s="65">
        <f>Lista!U142</f>
        <v>17</v>
      </c>
      <c r="V142" s="65">
        <f>Lista!V142</f>
        <v>18</v>
      </c>
      <c r="W142" s="65">
        <f>Lista!W142</f>
        <v>19</v>
      </c>
      <c r="X142" s="65">
        <f>Lista!X142</f>
        <v>20</v>
      </c>
      <c r="Y142" s="65">
        <f>Lista!Y142</f>
        <v>21</v>
      </c>
      <c r="Z142" s="65">
        <f>Lista!Z142</f>
        <v>22</v>
      </c>
      <c r="AA142" s="65">
        <f>Lista!AA142</f>
        <v>23</v>
      </c>
      <c r="AB142" s="65">
        <f>Lista!AB142</f>
        <v>24</v>
      </c>
      <c r="AC142" s="65">
        <f>Lista!AC142</f>
        <v>25</v>
      </c>
      <c r="AD142" s="65">
        <f>Lista!AD142</f>
        <v>26</v>
      </c>
      <c r="AE142" s="65">
        <f>Lista!AE142</f>
        <v>27</v>
      </c>
      <c r="AF142" s="65">
        <f>Lista!AF142</f>
        <v>28</v>
      </c>
      <c r="AG142" s="65">
        <f>Lista!AG142</f>
        <v>29</v>
      </c>
      <c r="AH142" s="65">
        <f>Lista!AH142</f>
        <v>30</v>
      </c>
      <c r="AI142" s="65">
        <f>Lista!AI142</f>
        <v>31</v>
      </c>
      <c r="AJ142" s="31" t="str">
        <f>$AJ$1</f>
        <v>SW</v>
      </c>
    </row>
    <row r="143" spans="1:36" x14ac:dyDescent="0.2">
      <c r="A143" s="164">
        <f>Lista!A143</f>
        <v>1</v>
      </c>
      <c r="B143" s="164">
        <f>Lista!B143</f>
        <v>1124</v>
      </c>
      <c r="C143" s="164" t="str">
        <f>Lista!C143</f>
        <v>Lorenc Michał</v>
      </c>
      <c r="D143" s="14">
        <v>1</v>
      </c>
      <c r="E143" s="65">
        <f>IF(SW_temp!E143&gt;0,TRUNC(IF(LEN(Lista!E143)&gt;3,LEFT(Lista!E143,1),0),1),0)</f>
        <v>0</v>
      </c>
      <c r="F143" s="65">
        <f>IF(SW_temp!F143&gt;0,TRUNC(IF(LEN(Lista!F143)&gt;3,LEFT(Lista!F143,1),0),1),0)</f>
        <v>0</v>
      </c>
      <c r="G143" s="65">
        <f>IF(SW_temp!G143&gt;0,TRUNC(IF(LEN(Lista!G143)&gt;3,LEFT(Lista!G143,1),0),1),0)</f>
        <v>0</v>
      </c>
      <c r="H143" s="65">
        <f>IF(SW_temp!H143&gt;0,TRUNC(IF(LEN(Lista!H143)&gt;3,LEFT(Lista!H143,1),0),1),0)</f>
        <v>0</v>
      </c>
      <c r="I143" s="65">
        <f>IF(SW_temp!I143&gt;0,TRUNC(IF(LEN(Lista!I143)&gt;3,LEFT(Lista!I143,1),0),1),0)</f>
        <v>0</v>
      </c>
      <c r="J143" s="65">
        <f>IF(SW_temp!J143&gt;0,TRUNC(IF(LEN(Lista!J143)&gt;3,LEFT(Lista!J143,1),0),1),0)</f>
        <v>0</v>
      </c>
      <c r="K143" s="65">
        <f>IF(SW_temp!K143&gt;0,TRUNC(IF(LEN(Lista!K143)&gt;3,LEFT(Lista!K143,1),0),1),0)</f>
        <v>0</v>
      </c>
      <c r="L143" s="65">
        <f>IF(SW_temp!L143&gt;0,TRUNC(IF(LEN(Lista!L143)&gt;3,LEFT(Lista!L143,1),0),1),0)</f>
        <v>0</v>
      </c>
      <c r="M143" s="65">
        <f>IF(SW_temp!M143&gt;0,TRUNC(IF(LEN(Lista!M143)&gt;3,LEFT(Lista!M143,1),0),1),0)</f>
        <v>0</v>
      </c>
      <c r="N143" s="65">
        <f>IF(SW_temp!N143&gt;0,TRUNC(IF(LEN(Lista!N143)&gt;3,LEFT(Lista!N143,1),0),1),0)</f>
        <v>0</v>
      </c>
      <c r="O143" s="65">
        <f>IF(SW_temp!O143&gt;0,TRUNC(IF(LEN(Lista!O143)&gt;3,LEFT(Lista!O143,1),0),1),0)</f>
        <v>0</v>
      </c>
      <c r="P143" s="65">
        <f>IF(SW_temp!P143&gt;0,TRUNC(IF(LEN(Lista!P143)&gt;3,LEFT(Lista!P143,1),0),1),0)</f>
        <v>0</v>
      </c>
      <c r="Q143" s="65">
        <f>IF(SW_temp!Q143&gt;0,TRUNC(IF(LEN(Lista!Q143)&gt;3,LEFT(Lista!Q143,1),0),1),0)</f>
        <v>0</v>
      </c>
      <c r="R143" s="65">
        <f>IF(SW_temp!R143&gt;0,TRUNC(IF(LEN(Lista!R143)&gt;3,LEFT(Lista!R143,1),0),1),0)</f>
        <v>0</v>
      </c>
      <c r="S143" s="65">
        <f>IF(SW_temp!S143&gt;0,TRUNC(IF(LEN(Lista!S143)&gt;3,LEFT(Lista!S143,1),0),1),0)</f>
        <v>0</v>
      </c>
      <c r="T143" s="65">
        <f>IF(SW_temp!T143&gt;0,TRUNC(IF(LEN(Lista!T143)&gt;3,LEFT(Lista!T143,1),0),1),0)</f>
        <v>0</v>
      </c>
      <c r="U143" s="65">
        <f>IF(SW_temp!U143&gt;0,TRUNC(IF(LEN(Lista!U143)&gt;3,LEFT(Lista!U143,1),0),1),0)</f>
        <v>0</v>
      </c>
      <c r="V143" s="65">
        <f>IF(SW_temp!V143&gt;0,TRUNC(IF(LEN(Lista!V143)&gt;3,LEFT(Lista!V143,1),0),1),0)</f>
        <v>0</v>
      </c>
      <c r="W143" s="65">
        <f>IF(SW_temp!W143&gt;0,TRUNC(IF(LEN(Lista!W143)&gt;3,LEFT(Lista!W143,1),0),1),0)</f>
        <v>0</v>
      </c>
      <c r="X143" s="65">
        <f>IF(SW_temp!X143&gt;0,TRUNC(IF(LEN(Lista!X143)&gt;3,LEFT(Lista!X143,1),0),1),0)</f>
        <v>0</v>
      </c>
      <c r="Y143" s="65">
        <f>IF(SW_temp!Y143&gt;0,TRUNC(IF(LEN(Lista!Y143)&gt;3,LEFT(Lista!Y143,1),0),1),0)</f>
        <v>0</v>
      </c>
      <c r="Z143" s="65">
        <f>IF(SW_temp!Z143&gt;0,TRUNC(IF(LEN(Lista!Z143)&gt;3,LEFT(Lista!Z143,1),0),1),0)</f>
        <v>0</v>
      </c>
      <c r="AA143" s="65">
        <f>IF(SW_temp!AA143&gt;0,TRUNC(IF(LEN(Lista!AA143)&gt;3,LEFT(Lista!AA143,1),0),1),0)</f>
        <v>0</v>
      </c>
      <c r="AB143" s="65">
        <f>IF(SW_temp!AB143&gt;0,TRUNC(IF(LEN(Lista!AB143)&gt;3,LEFT(Lista!AB143,1),0),1),0)</f>
        <v>0</v>
      </c>
      <c r="AC143" s="65">
        <f>IF(SW_temp!AC143&gt;0,TRUNC(IF(LEN(Lista!AC143)&gt;3,LEFT(Lista!AC143,1),0),1),0)</f>
        <v>0</v>
      </c>
      <c r="AD143" s="65">
        <f>IF(SW_temp!AD143&gt;0,TRUNC(IF(LEN(Lista!AD143)&gt;3,LEFT(Lista!AD143,1),0),1),0)</f>
        <v>0</v>
      </c>
      <c r="AE143" s="65">
        <f>IF(SW_temp!AE143&gt;0,TRUNC(IF(LEN(Lista!AE143)&gt;3,LEFT(Lista!AE143,1),0),1),0)</f>
        <v>0</v>
      </c>
      <c r="AF143" s="65">
        <f>IF(SW_temp!AF143&gt;0,TRUNC(IF(LEN(Lista!AF143)&gt;3,LEFT(Lista!AF143,1),0),1),0)</f>
        <v>0</v>
      </c>
      <c r="AG143" s="65">
        <f>IF(SW_temp!AG143&gt;0,TRUNC(IF(LEN(Lista!AG143)&gt;3,LEFT(Lista!AG143,1),0),1),0)</f>
        <v>0</v>
      </c>
      <c r="AH143" s="65">
        <f>IF(SW_temp!AH143&gt;0,TRUNC(IF(LEN(Lista!AH143)&gt;3,LEFT(Lista!AH143,1),0),1),0)</f>
        <v>0</v>
      </c>
      <c r="AI143" s="65">
        <f>IF(SW_temp!AI143&gt;0,TRUNC(IF(LEN(Lista!AI143)&gt;3,LEFT(Lista!AI143,1),0),1),0)</f>
        <v>0</v>
      </c>
      <c r="AJ143" s="149">
        <f>SUM(E143:AI145)</f>
        <v>0</v>
      </c>
    </row>
    <row r="144" spans="1:36" x14ac:dyDescent="0.2">
      <c r="A144" s="142"/>
      <c r="B144" s="142"/>
      <c r="C144" s="142"/>
      <c r="D144" s="15">
        <v>2</v>
      </c>
      <c r="E144" s="65">
        <f>IF(SW_temp!E144&gt;0,TRUNC(IF(LEN(Lista!E144)&gt;3,LEFT(Lista!E144,1),0),1),0)</f>
        <v>0</v>
      </c>
      <c r="F144" s="65">
        <f>IF(SW_temp!F144&gt;0,TRUNC(IF(LEN(Lista!F144)&gt;3,LEFT(Lista!F144,1),0),1),0)</f>
        <v>0</v>
      </c>
      <c r="G144" s="65">
        <f>IF(SW_temp!G144&gt;0,TRUNC(IF(LEN(Lista!G144)&gt;3,LEFT(Lista!G144,1),0),1),0)</f>
        <v>0</v>
      </c>
      <c r="H144" s="65">
        <f>IF(SW_temp!H144&gt;0,TRUNC(IF(LEN(Lista!H144)&gt;3,LEFT(Lista!H144,1),0),1),0)</f>
        <v>0</v>
      </c>
      <c r="I144" s="65">
        <f>IF(SW_temp!I144&gt;0,TRUNC(IF(LEN(Lista!I144)&gt;3,LEFT(Lista!I144,1),0),1),0)</f>
        <v>0</v>
      </c>
      <c r="J144" s="65">
        <f>IF(SW_temp!J144&gt;0,TRUNC(IF(LEN(Lista!J144)&gt;3,LEFT(Lista!J144,1),0),1),0)</f>
        <v>0</v>
      </c>
      <c r="K144" s="65">
        <f>IF(SW_temp!K144&gt;0,TRUNC(IF(LEN(Lista!K144)&gt;3,LEFT(Lista!K144,1),0),1),0)</f>
        <v>0</v>
      </c>
      <c r="L144" s="65">
        <f>IF(SW_temp!L144&gt;0,TRUNC(IF(LEN(Lista!L144)&gt;3,LEFT(Lista!L144,1),0),1),0)</f>
        <v>0</v>
      </c>
      <c r="M144" s="65">
        <f>IF(SW_temp!M144&gt;0,TRUNC(IF(LEN(Lista!M144)&gt;3,LEFT(Lista!M144,1),0),1),0)</f>
        <v>0</v>
      </c>
      <c r="N144" s="65">
        <f>IF(SW_temp!N144&gt;0,TRUNC(IF(LEN(Lista!N144)&gt;3,LEFT(Lista!N144,1),0),1),0)</f>
        <v>0</v>
      </c>
      <c r="O144" s="65">
        <f>IF(SW_temp!O144&gt;0,TRUNC(IF(LEN(Lista!O144)&gt;3,LEFT(Lista!O144,1),0),1),0)</f>
        <v>0</v>
      </c>
      <c r="P144" s="65">
        <f>IF(SW_temp!P144&gt;0,TRUNC(IF(LEN(Lista!P144)&gt;3,LEFT(Lista!P144,1),0),1),0)</f>
        <v>0</v>
      </c>
      <c r="Q144" s="65">
        <f>IF(SW_temp!Q144&gt;0,TRUNC(IF(LEN(Lista!Q144)&gt;3,LEFT(Lista!Q144,1),0),1),0)</f>
        <v>0</v>
      </c>
      <c r="R144" s="65">
        <f>IF(SW_temp!R144&gt;0,TRUNC(IF(LEN(Lista!R144)&gt;3,LEFT(Lista!R144,1),0),1),0)</f>
        <v>0</v>
      </c>
      <c r="S144" s="65">
        <f>IF(SW_temp!S144&gt;0,TRUNC(IF(LEN(Lista!S144)&gt;3,LEFT(Lista!S144,1),0),1),0)</f>
        <v>0</v>
      </c>
      <c r="T144" s="65">
        <f>IF(SW_temp!T144&gt;0,TRUNC(IF(LEN(Lista!T144)&gt;3,LEFT(Lista!T144,1),0),1),0)</f>
        <v>0</v>
      </c>
      <c r="U144" s="65">
        <f>IF(SW_temp!U144&gt;0,TRUNC(IF(LEN(Lista!U144)&gt;3,LEFT(Lista!U144,1),0),1),0)</f>
        <v>0</v>
      </c>
      <c r="V144" s="65">
        <f>IF(SW_temp!V144&gt;0,TRUNC(IF(LEN(Lista!V144)&gt;3,LEFT(Lista!V144,1),0),1),0)</f>
        <v>0</v>
      </c>
      <c r="W144" s="65">
        <f>IF(SW_temp!W144&gt;0,TRUNC(IF(LEN(Lista!W144)&gt;3,LEFT(Lista!W144,1),0),1),0)</f>
        <v>0</v>
      </c>
      <c r="X144" s="65">
        <f>IF(SW_temp!X144&gt;0,TRUNC(IF(LEN(Lista!X144)&gt;3,LEFT(Lista!X144,1),0),1),0)</f>
        <v>0</v>
      </c>
      <c r="Y144" s="65">
        <f>IF(SW_temp!Y144&gt;0,TRUNC(IF(LEN(Lista!Y144)&gt;3,LEFT(Lista!Y144,1),0),1),0)</f>
        <v>0</v>
      </c>
      <c r="Z144" s="65">
        <f>IF(SW_temp!Z144&gt;0,TRUNC(IF(LEN(Lista!Z144)&gt;3,LEFT(Lista!Z144,1),0),1),0)</f>
        <v>0</v>
      </c>
      <c r="AA144" s="65">
        <f>IF(SW_temp!AA144&gt;0,TRUNC(IF(LEN(Lista!AA144)&gt;3,LEFT(Lista!AA144,1),0),1),0)</f>
        <v>0</v>
      </c>
      <c r="AB144" s="65">
        <f>IF(SW_temp!AB144&gt;0,TRUNC(IF(LEN(Lista!AB144)&gt;3,LEFT(Lista!AB144,1),0),1),0)</f>
        <v>0</v>
      </c>
      <c r="AC144" s="65">
        <f>IF(SW_temp!AC144&gt;0,TRUNC(IF(LEN(Lista!AC144)&gt;3,LEFT(Lista!AC144,1),0),1),0)</f>
        <v>0</v>
      </c>
      <c r="AD144" s="65">
        <f>IF(SW_temp!AD144&gt;0,TRUNC(IF(LEN(Lista!AD144)&gt;3,LEFT(Lista!AD144,1),0),1),0)</f>
        <v>0</v>
      </c>
      <c r="AE144" s="65">
        <f>IF(SW_temp!AE144&gt;0,TRUNC(IF(LEN(Lista!AE144)&gt;3,LEFT(Lista!AE144,1),0),1),0)</f>
        <v>0</v>
      </c>
      <c r="AF144" s="65">
        <f>IF(SW_temp!AF144&gt;0,TRUNC(IF(LEN(Lista!AF144)&gt;3,LEFT(Lista!AF144,1),0),1),0)</f>
        <v>0</v>
      </c>
      <c r="AG144" s="65">
        <f>IF(SW_temp!AG144&gt;0,TRUNC(IF(LEN(Lista!AG144)&gt;3,LEFT(Lista!AG144,1),0),1),0)</f>
        <v>0</v>
      </c>
      <c r="AH144" s="65">
        <f>IF(SW_temp!AH144&gt;0,TRUNC(IF(LEN(Lista!AH144)&gt;3,LEFT(Lista!AH144,1),0),1),0)</f>
        <v>0</v>
      </c>
      <c r="AI144" s="65">
        <f>IF(SW_temp!AI144&gt;0,TRUNC(IF(LEN(Lista!AI144)&gt;3,LEFT(Lista!AI144,1),0),1),0)</f>
        <v>0</v>
      </c>
      <c r="AJ144" s="150"/>
    </row>
    <row r="145" spans="1:36" ht="13.5" thickBot="1" x14ac:dyDescent="0.25">
      <c r="A145" s="142"/>
      <c r="B145" s="142"/>
      <c r="C145" s="142"/>
      <c r="D145" s="15">
        <v>3</v>
      </c>
      <c r="E145" s="65">
        <f>IF(SW_temp!E145&gt;0,TRUNC(IF(LEN(Lista!E145)&gt;3,LEFT(Lista!E145,1),0),1),0)</f>
        <v>0</v>
      </c>
      <c r="F145" s="65">
        <f>IF(SW_temp!F145&gt;0,TRUNC(IF(LEN(Lista!F145)&gt;3,LEFT(Lista!F145,1),0),1),0)</f>
        <v>0</v>
      </c>
      <c r="G145" s="65">
        <f>IF(SW_temp!G145&gt;0,TRUNC(IF(LEN(Lista!G145)&gt;3,LEFT(Lista!G145,1),0),1),0)</f>
        <v>0</v>
      </c>
      <c r="H145" s="65">
        <f>IF(SW_temp!H145&gt;0,TRUNC(IF(LEN(Lista!H145)&gt;3,LEFT(Lista!H145,1),0),1),0)</f>
        <v>0</v>
      </c>
      <c r="I145" s="65">
        <f>IF(SW_temp!I145&gt;0,TRUNC(IF(LEN(Lista!I145)&gt;3,LEFT(Lista!I145,1),0),1),0)</f>
        <v>0</v>
      </c>
      <c r="J145" s="65">
        <f>IF(SW_temp!J145&gt;0,TRUNC(IF(LEN(Lista!J145)&gt;3,LEFT(Lista!J145,1),0),1),0)</f>
        <v>0</v>
      </c>
      <c r="K145" s="65">
        <f>IF(SW_temp!K145&gt;0,TRUNC(IF(LEN(Lista!K145)&gt;3,LEFT(Lista!K145,1),0),1),0)</f>
        <v>0</v>
      </c>
      <c r="L145" s="65">
        <f>IF(SW_temp!L145&gt;0,TRUNC(IF(LEN(Lista!L145)&gt;3,LEFT(Lista!L145,1),0),1),0)</f>
        <v>0</v>
      </c>
      <c r="M145" s="65">
        <f>IF(SW_temp!M145&gt;0,TRUNC(IF(LEN(Lista!M145)&gt;3,LEFT(Lista!M145,1),0),1),0)</f>
        <v>0</v>
      </c>
      <c r="N145" s="65">
        <f>IF(SW_temp!N145&gt;0,TRUNC(IF(LEN(Lista!N145)&gt;3,LEFT(Lista!N145,1),0),1),0)</f>
        <v>0</v>
      </c>
      <c r="O145" s="65">
        <f>IF(SW_temp!O145&gt;0,TRUNC(IF(LEN(Lista!O145)&gt;3,LEFT(Lista!O145,1),0),1),0)</f>
        <v>0</v>
      </c>
      <c r="P145" s="65">
        <f>IF(SW_temp!P145&gt;0,TRUNC(IF(LEN(Lista!P145)&gt;3,LEFT(Lista!P145,1),0),1),0)</f>
        <v>0</v>
      </c>
      <c r="Q145" s="65">
        <f>IF(SW_temp!Q145&gt;0,TRUNC(IF(LEN(Lista!Q145)&gt;3,LEFT(Lista!Q145,1),0),1),0)</f>
        <v>0</v>
      </c>
      <c r="R145" s="65">
        <f>IF(SW_temp!R145&gt;0,TRUNC(IF(LEN(Lista!R145)&gt;3,LEFT(Lista!R145,1),0),1),0)</f>
        <v>0</v>
      </c>
      <c r="S145" s="65">
        <f>IF(SW_temp!S145&gt;0,TRUNC(IF(LEN(Lista!S145)&gt;3,LEFT(Lista!S145,1),0),1),0)</f>
        <v>0</v>
      </c>
      <c r="T145" s="65">
        <f>IF(SW_temp!T145&gt;0,TRUNC(IF(LEN(Lista!T145)&gt;3,LEFT(Lista!T145,1),0),1),0)</f>
        <v>0</v>
      </c>
      <c r="U145" s="65">
        <f>IF(SW_temp!U145&gt;0,TRUNC(IF(LEN(Lista!U145)&gt;3,LEFT(Lista!U145,1),0),1),0)</f>
        <v>0</v>
      </c>
      <c r="V145" s="65">
        <f>IF(SW_temp!V145&gt;0,TRUNC(IF(LEN(Lista!V145)&gt;3,LEFT(Lista!V145,1),0),1),0)</f>
        <v>0</v>
      </c>
      <c r="W145" s="65">
        <f>IF(SW_temp!W145&gt;0,TRUNC(IF(LEN(Lista!W145)&gt;3,LEFT(Lista!W145,1),0),1),0)</f>
        <v>0</v>
      </c>
      <c r="X145" s="65">
        <f>IF(SW_temp!X145&gt;0,TRUNC(IF(LEN(Lista!X145)&gt;3,LEFT(Lista!X145,1),0),1),0)</f>
        <v>0</v>
      </c>
      <c r="Y145" s="65">
        <f>IF(SW_temp!Y145&gt;0,TRUNC(IF(LEN(Lista!Y145)&gt;3,LEFT(Lista!Y145,1),0),1),0)</f>
        <v>0</v>
      </c>
      <c r="Z145" s="65">
        <f>IF(SW_temp!Z145&gt;0,TRUNC(IF(LEN(Lista!Z145)&gt;3,LEFT(Lista!Z145,1),0),1),0)</f>
        <v>0</v>
      </c>
      <c r="AA145" s="65">
        <f>IF(SW_temp!AA145&gt;0,TRUNC(IF(LEN(Lista!AA145)&gt;3,LEFT(Lista!AA145,1),0),1),0)</f>
        <v>0</v>
      </c>
      <c r="AB145" s="65">
        <f>IF(SW_temp!AB145&gt;0,TRUNC(IF(LEN(Lista!AB145)&gt;3,LEFT(Lista!AB145,1),0),1),0)</f>
        <v>0</v>
      </c>
      <c r="AC145" s="65">
        <f>IF(SW_temp!AC145&gt;0,TRUNC(IF(LEN(Lista!AC145)&gt;3,LEFT(Lista!AC145,1),0),1),0)</f>
        <v>0</v>
      </c>
      <c r="AD145" s="65">
        <f>IF(SW_temp!AD145&gt;0,TRUNC(IF(LEN(Lista!AD145)&gt;3,LEFT(Lista!AD145,1),0),1),0)</f>
        <v>0</v>
      </c>
      <c r="AE145" s="65">
        <f>IF(SW_temp!AE145&gt;0,TRUNC(IF(LEN(Lista!AE145)&gt;3,LEFT(Lista!AE145,1),0),1),0)</f>
        <v>0</v>
      </c>
      <c r="AF145" s="65">
        <f>IF(SW_temp!AF145&gt;0,TRUNC(IF(LEN(Lista!AF145)&gt;3,LEFT(Lista!AF145,1),0),1),0)</f>
        <v>0</v>
      </c>
      <c r="AG145" s="65">
        <f>IF(SW_temp!AG145&gt;0,TRUNC(IF(LEN(Lista!AG145)&gt;3,LEFT(Lista!AG145,1),0),1),0)</f>
        <v>0</v>
      </c>
      <c r="AH145" s="65">
        <f>IF(SW_temp!AH145&gt;0,TRUNC(IF(LEN(Lista!AH145)&gt;3,LEFT(Lista!AH145,1),0),1),0)</f>
        <v>0</v>
      </c>
      <c r="AI145" s="65">
        <f>IF(SW_temp!AI145&gt;0,TRUNC(IF(LEN(Lista!AI145)&gt;3,LEFT(Lista!AI145,1),0),1),0)</f>
        <v>0</v>
      </c>
      <c r="AJ145" s="151"/>
    </row>
    <row r="146" spans="1:36" x14ac:dyDescent="0.2">
      <c r="A146" s="164">
        <f>Lista!A146</f>
        <v>2</v>
      </c>
      <c r="B146" s="164">
        <f>Lista!B146</f>
        <v>1194</v>
      </c>
      <c r="C146" s="164" t="str">
        <f>Lista!C146</f>
        <v>Stasica Jakub</v>
      </c>
      <c r="D146" s="15">
        <v>1</v>
      </c>
      <c r="E146" s="65">
        <f>IF(SW_temp!E146&gt;0,TRUNC(IF(LEN(Lista!E146)&gt;3,LEFT(Lista!E146,1),0),1),0)</f>
        <v>0</v>
      </c>
      <c r="F146" s="65">
        <f>IF(SW_temp!F146&gt;0,TRUNC(IF(LEN(Lista!F146)&gt;3,LEFT(Lista!F146,1),0),1),0)</f>
        <v>0</v>
      </c>
      <c r="G146" s="65">
        <f>IF(SW_temp!G146&gt;0,TRUNC(IF(LEN(Lista!G146)&gt;3,LEFT(Lista!G146,1),0),1),0)</f>
        <v>0</v>
      </c>
      <c r="H146" s="65">
        <f>IF(SW_temp!H146&gt;0,TRUNC(IF(LEN(Lista!H146)&gt;3,LEFT(Lista!H146,1),0),1),0)</f>
        <v>0</v>
      </c>
      <c r="I146" s="65">
        <f>IF(SW_temp!I146&gt;0,TRUNC(IF(LEN(Lista!I146)&gt;3,LEFT(Lista!I146,1),0),1),0)</f>
        <v>0</v>
      </c>
      <c r="J146" s="65">
        <f>IF(SW_temp!J146&gt;0,TRUNC(IF(LEN(Lista!J146)&gt;3,LEFT(Lista!J146,1),0),1),0)</f>
        <v>0</v>
      </c>
      <c r="K146" s="65">
        <f>IF(SW_temp!K146&gt;0,TRUNC(IF(LEN(Lista!K146)&gt;3,LEFT(Lista!K146,1),0),1),0)</f>
        <v>0</v>
      </c>
      <c r="L146" s="65">
        <f>IF(SW_temp!L146&gt;0,TRUNC(IF(LEN(Lista!L146)&gt;3,LEFT(Lista!L146,1),0),1),0)</f>
        <v>0</v>
      </c>
      <c r="M146" s="65">
        <f>IF(SW_temp!M146&gt;0,TRUNC(IF(LEN(Lista!M146)&gt;3,LEFT(Lista!M146,1),0),1),0)</f>
        <v>0</v>
      </c>
      <c r="N146" s="65">
        <f>IF(SW_temp!N146&gt;0,TRUNC(IF(LEN(Lista!N146)&gt;3,LEFT(Lista!N146,1),0),1),0)</f>
        <v>0</v>
      </c>
      <c r="O146" s="65">
        <f>IF(SW_temp!O146&gt;0,TRUNC(IF(LEN(Lista!O146)&gt;3,LEFT(Lista!O146,1),0),1),0)</f>
        <v>0</v>
      </c>
      <c r="P146" s="65">
        <f>IF(SW_temp!P146&gt;0,TRUNC(IF(LEN(Lista!P146)&gt;3,LEFT(Lista!P146,1),0),1),0)</f>
        <v>0</v>
      </c>
      <c r="Q146" s="65">
        <f>IF(SW_temp!Q146&gt;0,TRUNC(IF(LEN(Lista!Q146)&gt;3,LEFT(Lista!Q146,1),0),1),0)</f>
        <v>0</v>
      </c>
      <c r="R146" s="65">
        <f>IF(SW_temp!R146&gt;0,TRUNC(IF(LEN(Lista!R146)&gt;3,LEFT(Lista!R146,1),0),1),0)</f>
        <v>0</v>
      </c>
      <c r="S146" s="65">
        <f>IF(SW_temp!S146&gt;0,TRUNC(IF(LEN(Lista!S146)&gt;3,LEFT(Lista!S146,1),0),1),0)</f>
        <v>0</v>
      </c>
      <c r="T146" s="65">
        <f>IF(SW_temp!T146&gt;0,TRUNC(IF(LEN(Lista!T146)&gt;3,LEFT(Lista!T146,1),0),1),0)</f>
        <v>0</v>
      </c>
      <c r="U146" s="65">
        <f>IF(SW_temp!U146&gt;0,TRUNC(IF(LEN(Lista!U146)&gt;3,LEFT(Lista!U146,1),0),1),0)</f>
        <v>0</v>
      </c>
      <c r="V146" s="65">
        <f>IF(SW_temp!V146&gt;0,TRUNC(IF(LEN(Lista!V146)&gt;3,LEFT(Lista!V146,1),0),1),0)</f>
        <v>0</v>
      </c>
      <c r="W146" s="65">
        <f>IF(SW_temp!W146&gt;0,TRUNC(IF(LEN(Lista!W146)&gt;3,LEFT(Lista!W146,1),0),1),0)</f>
        <v>0</v>
      </c>
      <c r="X146" s="65">
        <f>IF(SW_temp!X146&gt;0,TRUNC(IF(LEN(Lista!X146)&gt;3,LEFT(Lista!X146,1),0),1),0)</f>
        <v>0</v>
      </c>
      <c r="Y146" s="65">
        <f>IF(SW_temp!Y146&gt;0,TRUNC(IF(LEN(Lista!Y146)&gt;3,LEFT(Lista!Y146,1),0),1),0)</f>
        <v>0</v>
      </c>
      <c r="Z146" s="65">
        <f>IF(SW_temp!Z146&gt;0,TRUNC(IF(LEN(Lista!Z146)&gt;3,LEFT(Lista!Z146,1),0),1),0)</f>
        <v>0</v>
      </c>
      <c r="AA146" s="65">
        <f>IF(SW_temp!AA146&gt;0,TRUNC(IF(LEN(Lista!AA146)&gt;3,LEFT(Lista!AA146,1),0),1),0)</f>
        <v>0</v>
      </c>
      <c r="AB146" s="65">
        <f>IF(SW_temp!AB146&gt;0,TRUNC(IF(LEN(Lista!AB146)&gt;3,LEFT(Lista!AB146,1),0),1),0)</f>
        <v>0</v>
      </c>
      <c r="AC146" s="65">
        <f>IF(SW_temp!AC146&gt;0,TRUNC(IF(LEN(Lista!AC146)&gt;3,LEFT(Lista!AC146,1),0),1),0)</f>
        <v>0</v>
      </c>
      <c r="AD146" s="65">
        <f>IF(SW_temp!AD146&gt;0,TRUNC(IF(LEN(Lista!AD146)&gt;3,LEFT(Lista!AD146,1),0),1),0)</f>
        <v>0</v>
      </c>
      <c r="AE146" s="65">
        <f>IF(SW_temp!AE146&gt;0,TRUNC(IF(LEN(Lista!AE146)&gt;3,LEFT(Lista!AE146,1),0),1),0)</f>
        <v>0</v>
      </c>
      <c r="AF146" s="65">
        <f>IF(SW_temp!AF146&gt;0,TRUNC(IF(LEN(Lista!AF146)&gt;3,LEFT(Lista!AF146,1),0),1),0)</f>
        <v>0</v>
      </c>
      <c r="AG146" s="65">
        <f>IF(SW_temp!AG146&gt;0,TRUNC(IF(LEN(Lista!AG146)&gt;3,LEFT(Lista!AG146,1),0),1),0)</f>
        <v>0</v>
      </c>
      <c r="AH146" s="65">
        <f>IF(SW_temp!AH146&gt;0,TRUNC(IF(LEN(Lista!AH146)&gt;3,LEFT(Lista!AH146,1),0),1),0)</f>
        <v>0</v>
      </c>
      <c r="AI146" s="65">
        <f>IF(SW_temp!AI146&gt;0,TRUNC(IF(LEN(Lista!AI146)&gt;3,LEFT(Lista!AI146,1),0),1),0)</f>
        <v>0</v>
      </c>
      <c r="AJ146" s="149">
        <f t="shared" ref="AJ146" si="30">SUM(E146:AI148)</f>
        <v>0</v>
      </c>
    </row>
    <row r="147" spans="1:36" x14ac:dyDescent="0.2">
      <c r="A147" s="142"/>
      <c r="B147" s="142"/>
      <c r="C147" s="142"/>
      <c r="D147" s="15">
        <v>2</v>
      </c>
      <c r="E147" s="65">
        <f>IF(SW_temp!E147&gt;0,TRUNC(IF(LEN(Lista!E147)&gt;3,LEFT(Lista!E147,1),0),1),0)</f>
        <v>0</v>
      </c>
      <c r="F147" s="65">
        <f>IF(SW_temp!F147&gt;0,TRUNC(IF(LEN(Lista!F147)&gt;3,LEFT(Lista!F147,1),0),1),0)</f>
        <v>0</v>
      </c>
      <c r="G147" s="65">
        <f>IF(SW_temp!G147&gt;0,TRUNC(IF(LEN(Lista!G147)&gt;3,LEFT(Lista!G147,1),0),1),0)</f>
        <v>0</v>
      </c>
      <c r="H147" s="65">
        <f>IF(SW_temp!H147&gt;0,TRUNC(IF(LEN(Lista!H147)&gt;3,LEFT(Lista!H147,1),0),1),0)</f>
        <v>0</v>
      </c>
      <c r="I147" s="65">
        <f>IF(SW_temp!I147&gt;0,TRUNC(IF(LEN(Lista!I147)&gt;3,LEFT(Lista!I147,1),0),1),0)</f>
        <v>0</v>
      </c>
      <c r="J147" s="65">
        <f>IF(SW_temp!J147&gt;0,TRUNC(IF(LEN(Lista!J147)&gt;3,LEFT(Lista!J147,1),0),1),0)</f>
        <v>0</v>
      </c>
      <c r="K147" s="65">
        <f>IF(SW_temp!K147&gt;0,TRUNC(IF(LEN(Lista!K147)&gt;3,LEFT(Lista!K147,1),0),1),0)</f>
        <v>0</v>
      </c>
      <c r="L147" s="65">
        <f>IF(SW_temp!L147&gt;0,TRUNC(IF(LEN(Lista!L147)&gt;3,LEFT(Lista!L147,1),0),1),0)</f>
        <v>0</v>
      </c>
      <c r="M147" s="65">
        <f>IF(SW_temp!M147&gt;0,TRUNC(IF(LEN(Lista!M147)&gt;3,LEFT(Lista!M147,1),0),1),0)</f>
        <v>0</v>
      </c>
      <c r="N147" s="65">
        <f>IF(SW_temp!N147&gt;0,TRUNC(IF(LEN(Lista!N147)&gt;3,LEFT(Lista!N147,1),0),1),0)</f>
        <v>0</v>
      </c>
      <c r="O147" s="65">
        <f>IF(SW_temp!O147&gt;0,TRUNC(IF(LEN(Lista!O147)&gt;3,LEFT(Lista!O147,1),0),1),0)</f>
        <v>0</v>
      </c>
      <c r="P147" s="65">
        <f>IF(SW_temp!P147&gt;0,TRUNC(IF(LEN(Lista!P147)&gt;3,LEFT(Lista!P147,1),0),1),0)</f>
        <v>0</v>
      </c>
      <c r="Q147" s="65">
        <f>IF(SW_temp!Q147&gt;0,TRUNC(IF(LEN(Lista!Q147)&gt;3,LEFT(Lista!Q147,1),0),1),0)</f>
        <v>0</v>
      </c>
      <c r="R147" s="65">
        <f>IF(SW_temp!R147&gt;0,TRUNC(IF(LEN(Lista!R147)&gt;3,LEFT(Lista!R147,1),0),1),0)</f>
        <v>0</v>
      </c>
      <c r="S147" s="65">
        <f>IF(SW_temp!S147&gt;0,TRUNC(IF(LEN(Lista!S147)&gt;3,LEFT(Lista!S147,1),0),1),0)</f>
        <v>0</v>
      </c>
      <c r="T147" s="65">
        <f>IF(SW_temp!T147&gt;0,TRUNC(IF(LEN(Lista!T147)&gt;3,LEFT(Lista!T147,1),0),1),0)</f>
        <v>0</v>
      </c>
      <c r="U147" s="65">
        <f>IF(SW_temp!U147&gt;0,TRUNC(IF(LEN(Lista!U147)&gt;3,LEFT(Lista!U147,1),0),1),0)</f>
        <v>0</v>
      </c>
      <c r="V147" s="65">
        <f>IF(SW_temp!V147&gt;0,TRUNC(IF(LEN(Lista!V147)&gt;3,LEFT(Lista!V147,1),0),1),0)</f>
        <v>0</v>
      </c>
      <c r="W147" s="65">
        <f>IF(SW_temp!W147&gt;0,TRUNC(IF(LEN(Lista!W147)&gt;3,LEFT(Lista!W147,1),0),1),0)</f>
        <v>0</v>
      </c>
      <c r="X147" s="65">
        <f>IF(SW_temp!X147&gt;0,TRUNC(IF(LEN(Lista!X147)&gt;3,LEFT(Lista!X147,1),0),1),0)</f>
        <v>0</v>
      </c>
      <c r="Y147" s="65">
        <f>IF(SW_temp!Y147&gt;0,TRUNC(IF(LEN(Lista!Y147)&gt;3,LEFT(Lista!Y147,1),0),1),0)</f>
        <v>0</v>
      </c>
      <c r="Z147" s="65">
        <f>IF(SW_temp!Z147&gt;0,TRUNC(IF(LEN(Lista!Z147)&gt;3,LEFT(Lista!Z147,1),0),1),0)</f>
        <v>0</v>
      </c>
      <c r="AA147" s="65">
        <f>IF(SW_temp!AA147&gt;0,TRUNC(IF(LEN(Lista!AA147)&gt;3,LEFT(Lista!AA147,1),0),1),0)</f>
        <v>0</v>
      </c>
      <c r="AB147" s="65">
        <f>IF(SW_temp!AB147&gt;0,TRUNC(IF(LEN(Lista!AB147)&gt;3,LEFT(Lista!AB147,1),0),1),0)</f>
        <v>0</v>
      </c>
      <c r="AC147" s="65">
        <f>IF(SW_temp!AC147&gt;0,TRUNC(IF(LEN(Lista!AC147)&gt;3,LEFT(Lista!AC147,1),0),1),0)</f>
        <v>0</v>
      </c>
      <c r="AD147" s="65">
        <f>IF(SW_temp!AD147&gt;0,TRUNC(IF(LEN(Lista!AD147)&gt;3,LEFT(Lista!AD147,1),0),1),0)</f>
        <v>0</v>
      </c>
      <c r="AE147" s="65">
        <f>IF(SW_temp!AE147&gt;0,TRUNC(IF(LEN(Lista!AE147)&gt;3,LEFT(Lista!AE147,1),0),1),0)</f>
        <v>0</v>
      </c>
      <c r="AF147" s="65">
        <f>IF(SW_temp!AF147&gt;0,TRUNC(IF(LEN(Lista!AF147)&gt;3,LEFT(Lista!AF147,1),0),1),0)</f>
        <v>0</v>
      </c>
      <c r="AG147" s="65">
        <f>IF(SW_temp!AG147&gt;0,TRUNC(IF(LEN(Lista!AG147)&gt;3,LEFT(Lista!AG147,1),0),1),0)</f>
        <v>0</v>
      </c>
      <c r="AH147" s="65">
        <f>IF(SW_temp!AH147&gt;0,TRUNC(IF(LEN(Lista!AH147)&gt;3,LEFT(Lista!AH147,1),0),1),0)</f>
        <v>0</v>
      </c>
      <c r="AI147" s="65">
        <f>IF(SW_temp!AI147&gt;0,TRUNC(IF(LEN(Lista!AI147)&gt;3,LEFT(Lista!AI147,1),0),1),0)</f>
        <v>0</v>
      </c>
      <c r="AJ147" s="150"/>
    </row>
    <row r="148" spans="1:36" ht="13.5" thickBot="1" x14ac:dyDescent="0.25">
      <c r="A148" s="142"/>
      <c r="B148" s="142"/>
      <c r="C148" s="142"/>
      <c r="D148" s="15">
        <v>3</v>
      </c>
      <c r="E148" s="65">
        <f>IF(SW_temp!E148&gt;0,TRUNC(IF(LEN(Lista!E148)&gt;3,LEFT(Lista!E148,1),0),1),0)</f>
        <v>0</v>
      </c>
      <c r="F148" s="65">
        <f>IF(SW_temp!F148&gt;0,TRUNC(IF(LEN(Lista!F148)&gt;3,LEFT(Lista!F148,1),0),1),0)</f>
        <v>0</v>
      </c>
      <c r="G148" s="65">
        <f>IF(SW_temp!G148&gt;0,TRUNC(IF(LEN(Lista!G148)&gt;3,LEFT(Lista!G148,1),0),1),0)</f>
        <v>0</v>
      </c>
      <c r="H148" s="65">
        <f>IF(SW_temp!H148&gt;0,TRUNC(IF(LEN(Lista!H148)&gt;3,LEFT(Lista!H148,1),0),1),0)</f>
        <v>0</v>
      </c>
      <c r="I148" s="65">
        <f>IF(SW_temp!I148&gt;0,TRUNC(IF(LEN(Lista!I148)&gt;3,LEFT(Lista!I148,1),0),1),0)</f>
        <v>0</v>
      </c>
      <c r="J148" s="65">
        <f>IF(SW_temp!J148&gt;0,TRUNC(IF(LEN(Lista!J148)&gt;3,LEFT(Lista!J148,1),0),1),0)</f>
        <v>0</v>
      </c>
      <c r="K148" s="65">
        <f>IF(SW_temp!K148&gt;0,TRUNC(IF(LEN(Lista!K148)&gt;3,LEFT(Lista!K148,1),0),1),0)</f>
        <v>0</v>
      </c>
      <c r="L148" s="65">
        <f>IF(SW_temp!L148&gt;0,TRUNC(IF(LEN(Lista!L148)&gt;3,LEFT(Lista!L148,1),0),1),0)</f>
        <v>0</v>
      </c>
      <c r="M148" s="65">
        <f>IF(SW_temp!M148&gt;0,TRUNC(IF(LEN(Lista!M148)&gt;3,LEFT(Lista!M148,1),0),1),0)</f>
        <v>0</v>
      </c>
      <c r="N148" s="65">
        <f>IF(SW_temp!N148&gt;0,TRUNC(IF(LEN(Lista!N148)&gt;3,LEFT(Lista!N148,1),0),1),0)</f>
        <v>0</v>
      </c>
      <c r="O148" s="65">
        <f>IF(SW_temp!O148&gt;0,TRUNC(IF(LEN(Lista!O148)&gt;3,LEFT(Lista!O148,1),0),1),0)</f>
        <v>0</v>
      </c>
      <c r="P148" s="65">
        <f>IF(SW_temp!P148&gt;0,TRUNC(IF(LEN(Lista!P148)&gt;3,LEFT(Lista!P148,1),0),1),0)</f>
        <v>0</v>
      </c>
      <c r="Q148" s="65">
        <f>IF(SW_temp!Q148&gt;0,TRUNC(IF(LEN(Lista!Q148)&gt;3,LEFT(Lista!Q148,1),0),1),0)</f>
        <v>0</v>
      </c>
      <c r="R148" s="65">
        <f>IF(SW_temp!R148&gt;0,TRUNC(IF(LEN(Lista!R148)&gt;3,LEFT(Lista!R148,1),0),1),0)</f>
        <v>0</v>
      </c>
      <c r="S148" s="65">
        <f>IF(SW_temp!S148&gt;0,TRUNC(IF(LEN(Lista!S148)&gt;3,LEFT(Lista!S148,1),0),1),0)</f>
        <v>0</v>
      </c>
      <c r="T148" s="65">
        <f>IF(SW_temp!T148&gt;0,TRUNC(IF(LEN(Lista!T148)&gt;3,LEFT(Lista!T148,1),0),1),0)</f>
        <v>0</v>
      </c>
      <c r="U148" s="65">
        <f>IF(SW_temp!U148&gt;0,TRUNC(IF(LEN(Lista!U148)&gt;3,LEFT(Lista!U148,1),0),1),0)</f>
        <v>0</v>
      </c>
      <c r="V148" s="65">
        <f>IF(SW_temp!V148&gt;0,TRUNC(IF(LEN(Lista!V148)&gt;3,LEFT(Lista!V148,1),0),1),0)</f>
        <v>0</v>
      </c>
      <c r="W148" s="65">
        <f>IF(SW_temp!W148&gt;0,TRUNC(IF(LEN(Lista!W148)&gt;3,LEFT(Lista!W148,1),0),1),0)</f>
        <v>0</v>
      </c>
      <c r="X148" s="65">
        <f>IF(SW_temp!X148&gt;0,TRUNC(IF(LEN(Lista!X148)&gt;3,LEFT(Lista!X148,1),0),1),0)</f>
        <v>0</v>
      </c>
      <c r="Y148" s="65">
        <f>IF(SW_temp!Y148&gt;0,TRUNC(IF(LEN(Lista!Y148)&gt;3,LEFT(Lista!Y148,1),0),1),0)</f>
        <v>0</v>
      </c>
      <c r="Z148" s="65">
        <f>IF(SW_temp!Z148&gt;0,TRUNC(IF(LEN(Lista!Z148)&gt;3,LEFT(Lista!Z148,1),0),1),0)</f>
        <v>0</v>
      </c>
      <c r="AA148" s="65">
        <f>IF(SW_temp!AA148&gt;0,TRUNC(IF(LEN(Lista!AA148)&gt;3,LEFT(Lista!AA148,1),0),1),0)</f>
        <v>0</v>
      </c>
      <c r="AB148" s="65">
        <f>IF(SW_temp!AB148&gt;0,TRUNC(IF(LEN(Lista!AB148)&gt;3,LEFT(Lista!AB148,1),0),1),0)</f>
        <v>0</v>
      </c>
      <c r="AC148" s="65">
        <f>IF(SW_temp!AC148&gt;0,TRUNC(IF(LEN(Lista!AC148)&gt;3,LEFT(Lista!AC148,1),0),1),0)</f>
        <v>0</v>
      </c>
      <c r="AD148" s="65">
        <f>IF(SW_temp!AD148&gt;0,TRUNC(IF(LEN(Lista!AD148)&gt;3,LEFT(Lista!AD148,1),0),1),0)</f>
        <v>0</v>
      </c>
      <c r="AE148" s="65">
        <f>IF(SW_temp!AE148&gt;0,TRUNC(IF(LEN(Lista!AE148)&gt;3,LEFT(Lista!AE148,1),0),1),0)</f>
        <v>0</v>
      </c>
      <c r="AF148" s="65">
        <f>IF(SW_temp!AF148&gt;0,TRUNC(IF(LEN(Lista!AF148)&gt;3,LEFT(Lista!AF148,1),0),1),0)</f>
        <v>0</v>
      </c>
      <c r="AG148" s="65">
        <f>IF(SW_temp!AG148&gt;0,TRUNC(IF(LEN(Lista!AG148)&gt;3,LEFT(Lista!AG148,1),0),1),0)</f>
        <v>0</v>
      </c>
      <c r="AH148" s="65">
        <f>IF(SW_temp!AH148&gt;0,TRUNC(IF(LEN(Lista!AH148)&gt;3,LEFT(Lista!AH148,1),0),1),0)</f>
        <v>0</v>
      </c>
      <c r="AI148" s="65">
        <f>IF(SW_temp!AI148&gt;0,TRUNC(IF(LEN(Lista!AI148)&gt;3,LEFT(Lista!AI148,1),0),1),0)</f>
        <v>0</v>
      </c>
      <c r="AJ148" s="151"/>
    </row>
    <row r="149" spans="1:36" x14ac:dyDescent="0.2">
      <c r="A149" s="164">
        <f>Lista!A149</f>
        <v>3</v>
      </c>
      <c r="B149" s="164">
        <f>Lista!B149</f>
        <v>1195</v>
      </c>
      <c r="C149" s="164" t="str">
        <f>Lista!C149</f>
        <v>Stasica Witold</v>
      </c>
      <c r="D149" s="15">
        <v>1</v>
      </c>
      <c r="E149" s="65">
        <f>IF(SW_temp!E149&gt;0,TRUNC(IF(LEN(Lista!E149)&gt;3,LEFT(Lista!E149,1),0),1),0)</f>
        <v>0</v>
      </c>
      <c r="F149" s="65">
        <f>IF(SW_temp!F149&gt;0,TRUNC(IF(LEN(Lista!F149)&gt;3,LEFT(Lista!F149,1),0),1),0)</f>
        <v>0</v>
      </c>
      <c r="G149" s="65">
        <f>IF(SW_temp!G149&gt;0,TRUNC(IF(LEN(Lista!G149)&gt;3,LEFT(Lista!G149,1),0),1),0)</f>
        <v>0</v>
      </c>
      <c r="H149" s="65">
        <f>IF(SW_temp!H149&gt;0,TRUNC(IF(LEN(Lista!H149)&gt;3,LEFT(Lista!H149,1),0),1),0)</f>
        <v>0</v>
      </c>
      <c r="I149" s="65">
        <f>IF(SW_temp!I149&gt;0,TRUNC(IF(LEN(Lista!I149)&gt;3,LEFT(Lista!I149,1),0),1),0)</f>
        <v>0</v>
      </c>
      <c r="J149" s="65">
        <f>IF(SW_temp!J149&gt;0,TRUNC(IF(LEN(Lista!J149)&gt;3,LEFT(Lista!J149,1),0),1),0)</f>
        <v>0</v>
      </c>
      <c r="K149" s="65">
        <f>IF(SW_temp!K149&gt;0,TRUNC(IF(LEN(Lista!K149)&gt;3,LEFT(Lista!K149,1),0),1),0)</f>
        <v>0</v>
      </c>
      <c r="L149" s="65">
        <f>IF(SW_temp!L149&gt;0,TRUNC(IF(LEN(Lista!L149)&gt;3,LEFT(Lista!L149,1),0),1),0)</f>
        <v>0</v>
      </c>
      <c r="M149" s="65">
        <f>IF(SW_temp!M149&gt;0,TRUNC(IF(LEN(Lista!M149)&gt;3,LEFT(Lista!M149,1),0),1),0)</f>
        <v>0</v>
      </c>
      <c r="N149" s="65">
        <f>IF(SW_temp!N149&gt;0,TRUNC(IF(LEN(Lista!N149)&gt;3,LEFT(Lista!N149,1),0),1),0)</f>
        <v>0</v>
      </c>
      <c r="O149" s="65">
        <f>IF(SW_temp!O149&gt;0,TRUNC(IF(LEN(Lista!O149)&gt;3,LEFT(Lista!O149,1),0),1),0)</f>
        <v>0</v>
      </c>
      <c r="P149" s="65">
        <f>IF(SW_temp!P149&gt;0,TRUNC(IF(LEN(Lista!P149)&gt;3,LEFT(Lista!P149,1),0),1),0)</f>
        <v>0</v>
      </c>
      <c r="Q149" s="65">
        <f>IF(SW_temp!Q149&gt;0,TRUNC(IF(LEN(Lista!Q149)&gt;3,LEFT(Lista!Q149,1),0),1),0)</f>
        <v>0</v>
      </c>
      <c r="R149" s="65">
        <f>IF(SW_temp!R149&gt;0,TRUNC(IF(LEN(Lista!R149)&gt;3,LEFT(Lista!R149,1),0),1),0)</f>
        <v>0</v>
      </c>
      <c r="S149" s="65">
        <f>IF(SW_temp!S149&gt;0,TRUNC(IF(LEN(Lista!S149)&gt;3,LEFT(Lista!S149,1),0),1),0)</f>
        <v>0</v>
      </c>
      <c r="T149" s="65">
        <f>IF(SW_temp!T149&gt;0,TRUNC(IF(LEN(Lista!T149)&gt;3,LEFT(Lista!T149,1),0),1),0)</f>
        <v>0</v>
      </c>
      <c r="U149" s="65">
        <f>IF(SW_temp!U149&gt;0,TRUNC(IF(LEN(Lista!U149)&gt;3,LEFT(Lista!U149,1),0),1),0)</f>
        <v>0</v>
      </c>
      <c r="V149" s="65">
        <f>IF(SW_temp!V149&gt;0,TRUNC(IF(LEN(Lista!V149)&gt;3,LEFT(Lista!V149,1),0),1),0)</f>
        <v>0</v>
      </c>
      <c r="W149" s="65">
        <f>IF(SW_temp!W149&gt;0,TRUNC(IF(LEN(Lista!W149)&gt;3,LEFT(Lista!W149,1),0),1),0)</f>
        <v>0</v>
      </c>
      <c r="X149" s="65">
        <f>IF(SW_temp!X149&gt;0,TRUNC(IF(LEN(Lista!X149)&gt;3,LEFT(Lista!X149,1),0),1),0)</f>
        <v>0</v>
      </c>
      <c r="Y149" s="65">
        <f>IF(SW_temp!Y149&gt;0,TRUNC(IF(LEN(Lista!Y149)&gt;3,LEFT(Lista!Y149,1),0),1),0)</f>
        <v>0</v>
      </c>
      <c r="Z149" s="65">
        <f>IF(SW_temp!Z149&gt;0,TRUNC(IF(LEN(Lista!Z149)&gt;3,LEFT(Lista!Z149,1),0),1),0)</f>
        <v>0</v>
      </c>
      <c r="AA149" s="65">
        <f>IF(SW_temp!AA149&gt;0,TRUNC(IF(LEN(Lista!AA149)&gt;3,LEFT(Lista!AA149,1),0),1),0)</f>
        <v>0</v>
      </c>
      <c r="AB149" s="65">
        <f>IF(SW_temp!AB149&gt;0,TRUNC(IF(LEN(Lista!AB149)&gt;3,LEFT(Lista!AB149,1),0),1),0)</f>
        <v>0</v>
      </c>
      <c r="AC149" s="65">
        <f>IF(SW_temp!AC149&gt;0,TRUNC(IF(LEN(Lista!AC149)&gt;3,LEFT(Lista!AC149,1),0),1),0)</f>
        <v>0</v>
      </c>
      <c r="AD149" s="65">
        <f>IF(SW_temp!AD149&gt;0,TRUNC(IF(LEN(Lista!AD149)&gt;3,LEFT(Lista!AD149,1),0),1),0)</f>
        <v>0</v>
      </c>
      <c r="AE149" s="65">
        <f>IF(SW_temp!AE149&gt;0,TRUNC(IF(LEN(Lista!AE149)&gt;3,LEFT(Lista!AE149,1),0),1),0)</f>
        <v>0</v>
      </c>
      <c r="AF149" s="65">
        <f>IF(SW_temp!AF149&gt;0,TRUNC(IF(LEN(Lista!AF149)&gt;3,LEFT(Lista!AF149,1),0),1),0)</f>
        <v>0</v>
      </c>
      <c r="AG149" s="65">
        <f>IF(SW_temp!AG149&gt;0,TRUNC(IF(LEN(Lista!AG149)&gt;3,LEFT(Lista!AG149,1),0),1),0)</f>
        <v>0</v>
      </c>
      <c r="AH149" s="65">
        <f>IF(SW_temp!AH149&gt;0,TRUNC(IF(LEN(Lista!AH149)&gt;3,LEFT(Lista!AH149,1),0),1),0)</f>
        <v>0</v>
      </c>
      <c r="AI149" s="65">
        <f>IF(SW_temp!AI149&gt;0,TRUNC(IF(LEN(Lista!AI149)&gt;3,LEFT(Lista!AI149,1),0),1),0)</f>
        <v>0</v>
      </c>
      <c r="AJ149" s="149">
        <f>SUM(E149:AI151)</f>
        <v>0</v>
      </c>
    </row>
    <row r="150" spans="1:36" x14ac:dyDescent="0.2">
      <c r="A150" s="142"/>
      <c r="B150" s="142"/>
      <c r="C150" s="142"/>
      <c r="D150" s="15">
        <v>2</v>
      </c>
      <c r="E150" s="65">
        <f>IF(SW_temp!E150&gt;0,TRUNC(IF(LEN(Lista!E150)&gt;3,LEFT(Lista!E150,1),0),1),0)</f>
        <v>0</v>
      </c>
      <c r="F150" s="65">
        <f>IF(SW_temp!F150&gt;0,TRUNC(IF(LEN(Lista!F150)&gt;3,LEFT(Lista!F150,1),0),1),0)</f>
        <v>0</v>
      </c>
      <c r="G150" s="65">
        <f>IF(SW_temp!G150&gt;0,TRUNC(IF(LEN(Lista!G150)&gt;3,LEFT(Lista!G150,1),0),1),0)</f>
        <v>0</v>
      </c>
      <c r="H150" s="65">
        <f>IF(SW_temp!H150&gt;0,TRUNC(IF(LEN(Lista!H150)&gt;3,LEFT(Lista!H150,1),0),1),0)</f>
        <v>0</v>
      </c>
      <c r="I150" s="65">
        <f>IF(SW_temp!I150&gt;0,TRUNC(IF(LEN(Lista!I150)&gt;3,LEFT(Lista!I150,1),0),1),0)</f>
        <v>0</v>
      </c>
      <c r="J150" s="65">
        <f>IF(SW_temp!J150&gt;0,TRUNC(IF(LEN(Lista!J150)&gt;3,LEFT(Lista!J150,1),0),1),0)</f>
        <v>0</v>
      </c>
      <c r="K150" s="65">
        <f>IF(SW_temp!K150&gt;0,TRUNC(IF(LEN(Lista!K150)&gt;3,LEFT(Lista!K150,1),0),1),0)</f>
        <v>0</v>
      </c>
      <c r="L150" s="65">
        <f>IF(SW_temp!L150&gt;0,TRUNC(IF(LEN(Lista!L150)&gt;3,LEFT(Lista!L150,1),0),1),0)</f>
        <v>0</v>
      </c>
      <c r="M150" s="65">
        <f>IF(SW_temp!M150&gt;0,TRUNC(IF(LEN(Lista!M150)&gt;3,LEFT(Lista!M150,1),0),1),0)</f>
        <v>0</v>
      </c>
      <c r="N150" s="65">
        <f>IF(SW_temp!N150&gt;0,TRUNC(IF(LEN(Lista!N150)&gt;3,LEFT(Lista!N150,1),0),1),0)</f>
        <v>0</v>
      </c>
      <c r="O150" s="65">
        <f>IF(SW_temp!O150&gt;0,TRUNC(IF(LEN(Lista!O150)&gt;3,LEFT(Lista!O150,1),0),1),0)</f>
        <v>0</v>
      </c>
      <c r="P150" s="65">
        <f>IF(SW_temp!P150&gt;0,TRUNC(IF(LEN(Lista!P150)&gt;3,LEFT(Lista!P150,1),0),1),0)</f>
        <v>0</v>
      </c>
      <c r="Q150" s="65">
        <f>IF(SW_temp!Q150&gt;0,TRUNC(IF(LEN(Lista!Q150)&gt;3,LEFT(Lista!Q150,1),0),1),0)</f>
        <v>0</v>
      </c>
      <c r="R150" s="65">
        <f>IF(SW_temp!R150&gt;0,TRUNC(IF(LEN(Lista!R150)&gt;3,LEFT(Lista!R150,1),0),1),0)</f>
        <v>0</v>
      </c>
      <c r="S150" s="65">
        <f>IF(SW_temp!S150&gt;0,TRUNC(IF(LEN(Lista!S150)&gt;3,LEFT(Lista!S150,1),0),1),0)</f>
        <v>0</v>
      </c>
      <c r="T150" s="65">
        <f>IF(SW_temp!T150&gt;0,TRUNC(IF(LEN(Lista!T150)&gt;3,LEFT(Lista!T150,1),0),1),0)</f>
        <v>0</v>
      </c>
      <c r="U150" s="65">
        <f>IF(SW_temp!U150&gt;0,TRUNC(IF(LEN(Lista!U150)&gt;3,LEFT(Lista!U150,1),0),1),0)</f>
        <v>0</v>
      </c>
      <c r="V150" s="65">
        <f>IF(SW_temp!V150&gt;0,TRUNC(IF(LEN(Lista!V150)&gt;3,LEFT(Lista!V150,1),0),1),0)</f>
        <v>0</v>
      </c>
      <c r="W150" s="65">
        <f>IF(SW_temp!W150&gt;0,TRUNC(IF(LEN(Lista!W150)&gt;3,LEFT(Lista!W150,1),0),1),0)</f>
        <v>0</v>
      </c>
      <c r="X150" s="65">
        <f>IF(SW_temp!X150&gt;0,TRUNC(IF(LEN(Lista!X150)&gt;3,LEFT(Lista!X150,1),0),1),0)</f>
        <v>0</v>
      </c>
      <c r="Y150" s="65">
        <f>IF(SW_temp!Y150&gt;0,TRUNC(IF(LEN(Lista!Y150)&gt;3,LEFT(Lista!Y150,1),0),1),0)</f>
        <v>0</v>
      </c>
      <c r="Z150" s="65">
        <f>IF(SW_temp!Z150&gt;0,TRUNC(IF(LEN(Lista!Z150)&gt;3,LEFT(Lista!Z150,1),0),1),0)</f>
        <v>0</v>
      </c>
      <c r="AA150" s="65">
        <f>IF(SW_temp!AA150&gt;0,TRUNC(IF(LEN(Lista!AA150)&gt;3,LEFT(Lista!AA150,1),0),1),0)</f>
        <v>0</v>
      </c>
      <c r="AB150" s="65">
        <f>IF(SW_temp!AB150&gt;0,TRUNC(IF(LEN(Lista!AB150)&gt;3,LEFT(Lista!AB150,1),0),1),0)</f>
        <v>0</v>
      </c>
      <c r="AC150" s="65">
        <f>IF(SW_temp!AC150&gt;0,TRUNC(IF(LEN(Lista!AC150)&gt;3,LEFT(Lista!AC150,1),0),1),0)</f>
        <v>0</v>
      </c>
      <c r="AD150" s="65">
        <f>IF(SW_temp!AD150&gt;0,TRUNC(IF(LEN(Lista!AD150)&gt;3,LEFT(Lista!AD150,1),0),1),0)</f>
        <v>0</v>
      </c>
      <c r="AE150" s="65">
        <f>IF(SW_temp!AE150&gt;0,TRUNC(IF(LEN(Lista!AE150)&gt;3,LEFT(Lista!AE150,1),0),1),0)</f>
        <v>0</v>
      </c>
      <c r="AF150" s="65">
        <f>IF(SW_temp!AF150&gt;0,TRUNC(IF(LEN(Lista!AF150)&gt;3,LEFT(Lista!AF150,1),0),1),0)</f>
        <v>0</v>
      </c>
      <c r="AG150" s="65">
        <f>IF(SW_temp!AG150&gt;0,TRUNC(IF(LEN(Lista!AG150)&gt;3,LEFT(Lista!AG150,1),0),1),0)</f>
        <v>0</v>
      </c>
      <c r="AH150" s="65">
        <f>IF(SW_temp!AH150&gt;0,TRUNC(IF(LEN(Lista!AH150)&gt;3,LEFT(Lista!AH150,1),0),1),0)</f>
        <v>0</v>
      </c>
      <c r="AI150" s="65">
        <f>IF(SW_temp!AI150&gt;0,TRUNC(IF(LEN(Lista!AI150)&gt;3,LEFT(Lista!AI150,1),0),1),0)</f>
        <v>0</v>
      </c>
      <c r="AJ150" s="150"/>
    </row>
    <row r="151" spans="1:36" ht="13.5" thickBot="1" x14ac:dyDescent="0.25">
      <c r="A151" s="142"/>
      <c r="B151" s="142"/>
      <c r="C151" s="142"/>
      <c r="D151" s="15">
        <v>3</v>
      </c>
      <c r="E151" s="65">
        <f>IF(SW_temp!E151&gt;0,TRUNC(IF(LEN(Lista!E151)&gt;3,LEFT(Lista!E151,1),0),1),0)</f>
        <v>0</v>
      </c>
      <c r="F151" s="65">
        <f>IF(SW_temp!F151&gt;0,TRUNC(IF(LEN(Lista!F151)&gt;3,LEFT(Lista!F151,1),0),1),0)</f>
        <v>0</v>
      </c>
      <c r="G151" s="65">
        <f>IF(SW_temp!G151&gt;0,TRUNC(IF(LEN(Lista!G151)&gt;3,LEFT(Lista!G151,1),0),1),0)</f>
        <v>0</v>
      </c>
      <c r="H151" s="65">
        <f>IF(SW_temp!H151&gt;0,TRUNC(IF(LEN(Lista!H151)&gt;3,LEFT(Lista!H151,1),0),1),0)</f>
        <v>0</v>
      </c>
      <c r="I151" s="65">
        <f>IF(SW_temp!I151&gt;0,TRUNC(IF(LEN(Lista!I151)&gt;3,LEFT(Lista!I151,1),0),1),0)</f>
        <v>0</v>
      </c>
      <c r="J151" s="65">
        <f>IF(SW_temp!J151&gt;0,TRUNC(IF(LEN(Lista!J151)&gt;3,LEFT(Lista!J151,1),0),1),0)</f>
        <v>0</v>
      </c>
      <c r="K151" s="65">
        <f>IF(SW_temp!K151&gt;0,TRUNC(IF(LEN(Lista!K151)&gt;3,LEFT(Lista!K151,1),0),1),0)</f>
        <v>0</v>
      </c>
      <c r="L151" s="65">
        <f>IF(SW_temp!L151&gt;0,TRUNC(IF(LEN(Lista!L151)&gt;3,LEFT(Lista!L151,1),0),1),0)</f>
        <v>0</v>
      </c>
      <c r="M151" s="65">
        <f>IF(SW_temp!M151&gt;0,TRUNC(IF(LEN(Lista!M151)&gt;3,LEFT(Lista!M151,1),0),1),0)</f>
        <v>0</v>
      </c>
      <c r="N151" s="65">
        <f>IF(SW_temp!N151&gt;0,TRUNC(IF(LEN(Lista!N151)&gt;3,LEFT(Lista!N151,1),0),1),0)</f>
        <v>0</v>
      </c>
      <c r="O151" s="65">
        <f>IF(SW_temp!O151&gt;0,TRUNC(IF(LEN(Lista!O151)&gt;3,LEFT(Lista!O151,1),0),1),0)</f>
        <v>0</v>
      </c>
      <c r="P151" s="65">
        <f>IF(SW_temp!P151&gt;0,TRUNC(IF(LEN(Lista!P151)&gt;3,LEFT(Lista!P151,1),0),1),0)</f>
        <v>0</v>
      </c>
      <c r="Q151" s="65">
        <f>IF(SW_temp!Q151&gt;0,TRUNC(IF(LEN(Lista!Q151)&gt;3,LEFT(Lista!Q151,1),0),1),0)</f>
        <v>0</v>
      </c>
      <c r="R151" s="65">
        <f>IF(SW_temp!R151&gt;0,TRUNC(IF(LEN(Lista!R151)&gt;3,LEFT(Lista!R151,1),0),1),0)</f>
        <v>0</v>
      </c>
      <c r="S151" s="65">
        <f>IF(SW_temp!S151&gt;0,TRUNC(IF(LEN(Lista!S151)&gt;3,LEFT(Lista!S151,1),0),1),0)</f>
        <v>0</v>
      </c>
      <c r="T151" s="65">
        <f>IF(SW_temp!T151&gt;0,TRUNC(IF(LEN(Lista!T151)&gt;3,LEFT(Lista!T151,1),0),1),0)</f>
        <v>0</v>
      </c>
      <c r="U151" s="65">
        <f>IF(SW_temp!U151&gt;0,TRUNC(IF(LEN(Lista!U151)&gt;3,LEFT(Lista!U151,1),0),1),0)</f>
        <v>0</v>
      </c>
      <c r="V151" s="65">
        <f>IF(SW_temp!V151&gt;0,TRUNC(IF(LEN(Lista!V151)&gt;3,LEFT(Lista!V151,1),0),1),0)</f>
        <v>0</v>
      </c>
      <c r="W151" s="65">
        <f>IF(SW_temp!W151&gt;0,TRUNC(IF(LEN(Lista!W151)&gt;3,LEFT(Lista!W151,1),0),1),0)</f>
        <v>0</v>
      </c>
      <c r="X151" s="65">
        <f>IF(SW_temp!X151&gt;0,TRUNC(IF(LEN(Lista!X151)&gt;3,LEFT(Lista!X151,1),0),1),0)</f>
        <v>0</v>
      </c>
      <c r="Y151" s="65">
        <f>IF(SW_temp!Y151&gt;0,TRUNC(IF(LEN(Lista!Y151)&gt;3,LEFT(Lista!Y151,1),0),1),0)</f>
        <v>0</v>
      </c>
      <c r="Z151" s="65">
        <f>IF(SW_temp!Z151&gt;0,TRUNC(IF(LEN(Lista!Z151)&gt;3,LEFT(Lista!Z151,1),0),1),0)</f>
        <v>0</v>
      </c>
      <c r="AA151" s="65">
        <f>IF(SW_temp!AA151&gt;0,TRUNC(IF(LEN(Lista!AA151)&gt;3,LEFT(Lista!AA151,1),0),1),0)</f>
        <v>0</v>
      </c>
      <c r="AB151" s="65">
        <f>IF(SW_temp!AB151&gt;0,TRUNC(IF(LEN(Lista!AB151)&gt;3,LEFT(Lista!AB151,1),0),1),0)</f>
        <v>0</v>
      </c>
      <c r="AC151" s="65">
        <f>IF(SW_temp!AC151&gt;0,TRUNC(IF(LEN(Lista!AC151)&gt;3,LEFT(Lista!AC151,1),0),1),0)</f>
        <v>0</v>
      </c>
      <c r="AD151" s="65">
        <f>IF(SW_temp!AD151&gt;0,TRUNC(IF(LEN(Lista!AD151)&gt;3,LEFT(Lista!AD151,1),0),1),0)</f>
        <v>0</v>
      </c>
      <c r="AE151" s="65">
        <f>IF(SW_temp!AE151&gt;0,TRUNC(IF(LEN(Lista!AE151)&gt;3,LEFT(Lista!AE151,1),0),1),0)</f>
        <v>0</v>
      </c>
      <c r="AF151" s="65">
        <f>IF(SW_temp!AF151&gt;0,TRUNC(IF(LEN(Lista!AF151)&gt;3,LEFT(Lista!AF151,1),0),1),0)</f>
        <v>0</v>
      </c>
      <c r="AG151" s="65">
        <f>IF(SW_temp!AG151&gt;0,TRUNC(IF(LEN(Lista!AG151)&gt;3,LEFT(Lista!AG151,1),0),1),0)</f>
        <v>0</v>
      </c>
      <c r="AH151" s="65">
        <f>IF(SW_temp!AH151&gt;0,TRUNC(IF(LEN(Lista!AH151)&gt;3,LEFT(Lista!AH151,1),0),1),0)</f>
        <v>0</v>
      </c>
      <c r="AI151" s="65">
        <f>IF(SW_temp!AI151&gt;0,TRUNC(IF(LEN(Lista!AI151)&gt;3,LEFT(Lista!AI151,1),0),1),0)</f>
        <v>0</v>
      </c>
      <c r="AJ151" s="151"/>
    </row>
    <row r="152" spans="1:36" x14ac:dyDescent="0.2">
      <c r="A152" s="164">
        <f>Lista!A152</f>
        <v>4</v>
      </c>
      <c r="B152" s="164">
        <f>Lista!B152</f>
        <v>0</v>
      </c>
      <c r="C152" s="164">
        <f>Lista!C152</f>
        <v>0</v>
      </c>
      <c r="D152" s="15">
        <v>1</v>
      </c>
      <c r="E152" s="65">
        <f>IF(SW_temp!E152&gt;0,TRUNC(IF(LEN(Lista!E152)&gt;3,LEFT(Lista!E152,1),0),1),0)</f>
        <v>0</v>
      </c>
      <c r="F152" s="65">
        <f>IF(SW_temp!F152&gt;0,TRUNC(IF(LEN(Lista!F152)&gt;3,LEFT(Lista!F152,1),0),1),0)</f>
        <v>0</v>
      </c>
      <c r="G152" s="65">
        <f>IF(SW_temp!G152&gt;0,TRUNC(IF(LEN(Lista!G152)&gt;3,LEFT(Lista!G152,1),0),1),0)</f>
        <v>0</v>
      </c>
      <c r="H152" s="65">
        <f>IF(SW_temp!H152&gt;0,TRUNC(IF(LEN(Lista!H152)&gt;3,LEFT(Lista!H152,1),0),1),0)</f>
        <v>0</v>
      </c>
      <c r="I152" s="65">
        <f>IF(SW_temp!I152&gt;0,TRUNC(IF(LEN(Lista!I152)&gt;3,LEFT(Lista!I152,1),0),1),0)</f>
        <v>0</v>
      </c>
      <c r="J152" s="65">
        <f>IF(SW_temp!J152&gt;0,TRUNC(IF(LEN(Lista!J152)&gt;3,LEFT(Lista!J152,1),0),1),0)</f>
        <v>0</v>
      </c>
      <c r="K152" s="65">
        <f>IF(SW_temp!K152&gt;0,TRUNC(IF(LEN(Lista!K152)&gt;3,LEFT(Lista!K152,1),0),1),0)</f>
        <v>0</v>
      </c>
      <c r="L152" s="65">
        <f>IF(SW_temp!L152&gt;0,TRUNC(IF(LEN(Lista!L152)&gt;3,LEFT(Lista!L152,1),0),1),0)</f>
        <v>0</v>
      </c>
      <c r="M152" s="65">
        <f>IF(SW_temp!M152&gt;0,TRUNC(IF(LEN(Lista!M152)&gt;3,LEFT(Lista!M152,1),0),1),0)</f>
        <v>0</v>
      </c>
      <c r="N152" s="65">
        <f>IF(SW_temp!N152&gt;0,TRUNC(IF(LEN(Lista!N152)&gt;3,LEFT(Lista!N152,1),0),1),0)</f>
        <v>0</v>
      </c>
      <c r="O152" s="65">
        <f>IF(SW_temp!O152&gt;0,TRUNC(IF(LEN(Lista!O152)&gt;3,LEFT(Lista!O152,1),0),1),0)</f>
        <v>0</v>
      </c>
      <c r="P152" s="65">
        <f>IF(SW_temp!P152&gt;0,TRUNC(IF(LEN(Lista!P152)&gt;3,LEFT(Lista!P152,1),0),1),0)</f>
        <v>0</v>
      </c>
      <c r="Q152" s="65">
        <f>IF(SW_temp!Q152&gt;0,TRUNC(IF(LEN(Lista!Q152)&gt;3,LEFT(Lista!Q152,1),0),1),0)</f>
        <v>0</v>
      </c>
      <c r="R152" s="65">
        <f>IF(SW_temp!R152&gt;0,TRUNC(IF(LEN(Lista!R152)&gt;3,LEFT(Lista!R152,1),0),1),0)</f>
        <v>0</v>
      </c>
      <c r="S152" s="65">
        <f>IF(SW_temp!S152&gt;0,TRUNC(IF(LEN(Lista!S152)&gt;3,LEFT(Lista!S152,1),0),1),0)</f>
        <v>0</v>
      </c>
      <c r="T152" s="65">
        <f>IF(SW_temp!T152&gt;0,TRUNC(IF(LEN(Lista!T152)&gt;3,LEFT(Lista!T152,1),0),1),0)</f>
        <v>0</v>
      </c>
      <c r="U152" s="65">
        <f>IF(SW_temp!U152&gt;0,TRUNC(IF(LEN(Lista!U152)&gt;3,LEFT(Lista!U152,1),0),1),0)</f>
        <v>0</v>
      </c>
      <c r="V152" s="65">
        <f>IF(SW_temp!V152&gt;0,TRUNC(IF(LEN(Lista!V152)&gt;3,LEFT(Lista!V152,1),0),1),0)</f>
        <v>0</v>
      </c>
      <c r="W152" s="65">
        <f>IF(SW_temp!W152&gt;0,TRUNC(IF(LEN(Lista!W152)&gt;3,LEFT(Lista!W152,1),0),1),0)</f>
        <v>0</v>
      </c>
      <c r="X152" s="65">
        <f>IF(SW_temp!X152&gt;0,TRUNC(IF(LEN(Lista!X152)&gt;3,LEFT(Lista!X152,1),0),1),0)</f>
        <v>0</v>
      </c>
      <c r="Y152" s="65">
        <f>IF(SW_temp!Y152&gt;0,TRUNC(IF(LEN(Lista!Y152)&gt;3,LEFT(Lista!Y152,1),0),1),0)</f>
        <v>0</v>
      </c>
      <c r="Z152" s="65">
        <f>IF(SW_temp!Z152&gt;0,TRUNC(IF(LEN(Lista!Z152)&gt;3,LEFT(Lista!Z152,1),0),1),0)</f>
        <v>0</v>
      </c>
      <c r="AA152" s="65">
        <f>IF(SW_temp!AA152&gt;0,TRUNC(IF(LEN(Lista!AA152)&gt;3,LEFT(Lista!AA152,1),0),1),0)</f>
        <v>0</v>
      </c>
      <c r="AB152" s="65">
        <f>IF(SW_temp!AB152&gt;0,TRUNC(IF(LEN(Lista!AB152)&gt;3,LEFT(Lista!AB152,1),0),1),0)</f>
        <v>0</v>
      </c>
      <c r="AC152" s="65">
        <f>IF(SW_temp!AC152&gt;0,TRUNC(IF(LEN(Lista!AC152)&gt;3,LEFT(Lista!AC152,1),0),1),0)</f>
        <v>0</v>
      </c>
      <c r="AD152" s="65">
        <f>IF(SW_temp!AD152&gt;0,TRUNC(IF(LEN(Lista!AD152)&gt;3,LEFT(Lista!AD152,1),0),1),0)</f>
        <v>0</v>
      </c>
      <c r="AE152" s="65">
        <f>IF(SW_temp!AE152&gt;0,TRUNC(IF(LEN(Lista!AE152)&gt;3,LEFT(Lista!AE152,1),0),1),0)</f>
        <v>0</v>
      </c>
      <c r="AF152" s="65">
        <f>IF(SW_temp!AF152&gt;0,TRUNC(IF(LEN(Lista!AF152)&gt;3,LEFT(Lista!AF152,1),0),1),0)</f>
        <v>0</v>
      </c>
      <c r="AG152" s="65">
        <f>IF(SW_temp!AG152&gt;0,TRUNC(IF(LEN(Lista!AG152)&gt;3,LEFT(Lista!AG152,1),0),1),0)</f>
        <v>0</v>
      </c>
      <c r="AH152" s="65">
        <f>IF(SW_temp!AH152&gt;0,TRUNC(IF(LEN(Lista!AH152)&gt;3,LEFT(Lista!AH152,1),0),1),0)</f>
        <v>0</v>
      </c>
      <c r="AI152" s="65">
        <f>IF(SW_temp!AI152&gt;0,TRUNC(IF(LEN(Lista!AI152)&gt;3,LEFT(Lista!AI152,1),0),1),0)</f>
        <v>0</v>
      </c>
      <c r="AJ152" s="149">
        <f>SUM(E152:AI154)</f>
        <v>0</v>
      </c>
    </row>
    <row r="153" spans="1:36" x14ac:dyDescent="0.2">
      <c r="A153" s="142"/>
      <c r="B153" s="142"/>
      <c r="C153" s="142"/>
      <c r="D153" s="15">
        <v>2</v>
      </c>
      <c r="E153" s="65">
        <f>IF(SW_temp!E153&gt;0,TRUNC(IF(LEN(Lista!E153)&gt;3,LEFT(Lista!E153,1),0),1),0)</f>
        <v>0</v>
      </c>
      <c r="F153" s="65">
        <f>IF(SW_temp!F153&gt;0,TRUNC(IF(LEN(Lista!F153)&gt;3,LEFT(Lista!F153,1),0),1),0)</f>
        <v>0</v>
      </c>
      <c r="G153" s="65">
        <f>IF(SW_temp!G153&gt;0,TRUNC(IF(LEN(Lista!G153)&gt;3,LEFT(Lista!G153,1),0),1),0)</f>
        <v>0</v>
      </c>
      <c r="H153" s="65">
        <f>IF(SW_temp!H153&gt;0,TRUNC(IF(LEN(Lista!H153)&gt;3,LEFT(Lista!H153,1),0),1),0)</f>
        <v>0</v>
      </c>
      <c r="I153" s="65">
        <f>IF(SW_temp!I153&gt;0,TRUNC(IF(LEN(Lista!I153)&gt;3,LEFT(Lista!I153,1),0),1),0)</f>
        <v>0</v>
      </c>
      <c r="J153" s="65">
        <f>IF(SW_temp!J153&gt;0,TRUNC(IF(LEN(Lista!J153)&gt;3,LEFT(Lista!J153,1),0),1),0)</f>
        <v>0</v>
      </c>
      <c r="K153" s="65">
        <f>IF(SW_temp!K153&gt;0,TRUNC(IF(LEN(Lista!K153)&gt;3,LEFT(Lista!K153,1),0),1),0)</f>
        <v>0</v>
      </c>
      <c r="L153" s="65">
        <f>IF(SW_temp!L153&gt;0,TRUNC(IF(LEN(Lista!L153)&gt;3,LEFT(Lista!L153,1),0),1),0)</f>
        <v>0</v>
      </c>
      <c r="M153" s="65">
        <f>IF(SW_temp!M153&gt;0,TRUNC(IF(LEN(Lista!M153)&gt;3,LEFT(Lista!M153,1),0),1),0)</f>
        <v>0</v>
      </c>
      <c r="N153" s="65">
        <f>IF(SW_temp!N153&gt;0,TRUNC(IF(LEN(Lista!N153)&gt;3,LEFT(Lista!N153,1),0),1),0)</f>
        <v>0</v>
      </c>
      <c r="O153" s="65">
        <f>IF(SW_temp!O153&gt;0,TRUNC(IF(LEN(Lista!O153)&gt;3,LEFT(Lista!O153,1),0),1),0)</f>
        <v>0</v>
      </c>
      <c r="P153" s="65">
        <f>IF(SW_temp!P153&gt;0,TRUNC(IF(LEN(Lista!P153)&gt;3,LEFT(Lista!P153,1),0),1),0)</f>
        <v>0</v>
      </c>
      <c r="Q153" s="65">
        <f>IF(SW_temp!Q153&gt;0,TRUNC(IF(LEN(Lista!Q153)&gt;3,LEFT(Lista!Q153,1),0),1),0)</f>
        <v>0</v>
      </c>
      <c r="R153" s="65">
        <f>IF(SW_temp!R153&gt;0,TRUNC(IF(LEN(Lista!R153)&gt;3,LEFT(Lista!R153,1),0),1),0)</f>
        <v>0</v>
      </c>
      <c r="S153" s="65">
        <f>IF(SW_temp!S153&gt;0,TRUNC(IF(LEN(Lista!S153)&gt;3,LEFT(Lista!S153,1),0),1),0)</f>
        <v>0</v>
      </c>
      <c r="T153" s="65">
        <f>IF(SW_temp!T153&gt;0,TRUNC(IF(LEN(Lista!T153)&gt;3,LEFT(Lista!T153,1),0),1),0)</f>
        <v>0</v>
      </c>
      <c r="U153" s="65">
        <f>IF(SW_temp!U153&gt;0,TRUNC(IF(LEN(Lista!U153)&gt;3,LEFT(Lista!U153,1),0),1),0)</f>
        <v>0</v>
      </c>
      <c r="V153" s="65">
        <f>IF(SW_temp!V153&gt;0,TRUNC(IF(LEN(Lista!V153)&gt;3,LEFT(Lista!V153,1),0),1),0)</f>
        <v>0</v>
      </c>
      <c r="W153" s="65">
        <f>IF(SW_temp!W153&gt;0,TRUNC(IF(LEN(Lista!W153)&gt;3,LEFT(Lista!W153,1),0),1),0)</f>
        <v>0</v>
      </c>
      <c r="X153" s="65">
        <f>IF(SW_temp!X153&gt;0,TRUNC(IF(LEN(Lista!X153)&gt;3,LEFT(Lista!X153,1),0),1),0)</f>
        <v>0</v>
      </c>
      <c r="Y153" s="65">
        <f>IF(SW_temp!Y153&gt;0,TRUNC(IF(LEN(Lista!Y153)&gt;3,LEFT(Lista!Y153,1),0),1),0)</f>
        <v>0</v>
      </c>
      <c r="Z153" s="65">
        <f>IF(SW_temp!Z153&gt;0,TRUNC(IF(LEN(Lista!Z153)&gt;3,LEFT(Lista!Z153,1),0),1),0)</f>
        <v>0</v>
      </c>
      <c r="AA153" s="65">
        <f>IF(SW_temp!AA153&gt;0,TRUNC(IF(LEN(Lista!AA153)&gt;3,LEFT(Lista!AA153,1),0),1),0)</f>
        <v>0</v>
      </c>
      <c r="AB153" s="65">
        <f>IF(SW_temp!AB153&gt;0,TRUNC(IF(LEN(Lista!AB153)&gt;3,LEFT(Lista!AB153,1),0),1),0)</f>
        <v>0</v>
      </c>
      <c r="AC153" s="65">
        <f>IF(SW_temp!AC153&gt;0,TRUNC(IF(LEN(Lista!AC153)&gt;3,LEFT(Lista!AC153,1),0),1),0)</f>
        <v>0</v>
      </c>
      <c r="AD153" s="65">
        <f>IF(SW_temp!AD153&gt;0,TRUNC(IF(LEN(Lista!AD153)&gt;3,LEFT(Lista!AD153,1),0),1),0)</f>
        <v>0</v>
      </c>
      <c r="AE153" s="65">
        <f>IF(SW_temp!AE153&gt;0,TRUNC(IF(LEN(Lista!AE153)&gt;3,LEFT(Lista!AE153,1),0),1),0)</f>
        <v>0</v>
      </c>
      <c r="AF153" s="65">
        <f>IF(SW_temp!AF153&gt;0,TRUNC(IF(LEN(Lista!AF153)&gt;3,LEFT(Lista!AF153,1),0),1),0)</f>
        <v>0</v>
      </c>
      <c r="AG153" s="65">
        <f>IF(SW_temp!AG153&gt;0,TRUNC(IF(LEN(Lista!AG153)&gt;3,LEFT(Lista!AG153,1),0),1),0)</f>
        <v>0</v>
      </c>
      <c r="AH153" s="65">
        <f>IF(SW_temp!AH153&gt;0,TRUNC(IF(LEN(Lista!AH153)&gt;3,LEFT(Lista!AH153,1),0),1),0)</f>
        <v>0</v>
      </c>
      <c r="AI153" s="65">
        <f>IF(SW_temp!AI153&gt;0,TRUNC(IF(LEN(Lista!AI153)&gt;3,LEFT(Lista!AI153,1),0),1),0)</f>
        <v>0</v>
      </c>
      <c r="AJ153" s="150"/>
    </row>
    <row r="154" spans="1:36" ht="13.5" thickBot="1" x14ac:dyDescent="0.25">
      <c r="A154" s="142"/>
      <c r="B154" s="142"/>
      <c r="C154" s="142"/>
      <c r="D154" s="33">
        <v>3</v>
      </c>
      <c r="E154" s="65">
        <f>IF(SW_temp!E154&gt;0,TRUNC(IF(LEN(Lista!E154)&gt;3,LEFT(Lista!E154,1),0),1),0)</f>
        <v>0</v>
      </c>
      <c r="F154" s="65">
        <f>IF(SW_temp!F154&gt;0,TRUNC(IF(LEN(Lista!F154)&gt;3,LEFT(Lista!F154,1),0),1),0)</f>
        <v>0</v>
      </c>
      <c r="G154" s="65">
        <f>IF(SW_temp!G154&gt;0,TRUNC(IF(LEN(Lista!G154)&gt;3,LEFT(Lista!G154,1),0),1),0)</f>
        <v>0</v>
      </c>
      <c r="H154" s="65">
        <f>IF(SW_temp!H154&gt;0,TRUNC(IF(LEN(Lista!H154)&gt;3,LEFT(Lista!H154,1),0),1),0)</f>
        <v>0</v>
      </c>
      <c r="I154" s="65">
        <f>IF(SW_temp!I154&gt;0,TRUNC(IF(LEN(Lista!I154)&gt;3,LEFT(Lista!I154,1),0),1),0)</f>
        <v>0</v>
      </c>
      <c r="J154" s="65">
        <f>IF(SW_temp!J154&gt;0,TRUNC(IF(LEN(Lista!J154)&gt;3,LEFT(Lista!J154,1),0),1),0)</f>
        <v>0</v>
      </c>
      <c r="K154" s="65">
        <f>IF(SW_temp!K154&gt;0,TRUNC(IF(LEN(Lista!K154)&gt;3,LEFT(Lista!K154,1),0),1),0)</f>
        <v>0</v>
      </c>
      <c r="L154" s="65">
        <f>IF(SW_temp!L154&gt;0,TRUNC(IF(LEN(Lista!L154)&gt;3,LEFT(Lista!L154,1),0),1),0)</f>
        <v>0</v>
      </c>
      <c r="M154" s="65">
        <f>IF(SW_temp!M154&gt;0,TRUNC(IF(LEN(Lista!M154)&gt;3,LEFT(Lista!M154,1),0),1),0)</f>
        <v>0</v>
      </c>
      <c r="N154" s="65">
        <f>IF(SW_temp!N154&gt;0,TRUNC(IF(LEN(Lista!N154)&gt;3,LEFT(Lista!N154,1),0),1),0)</f>
        <v>0</v>
      </c>
      <c r="O154" s="65">
        <f>IF(SW_temp!O154&gt;0,TRUNC(IF(LEN(Lista!O154)&gt;3,LEFT(Lista!O154,1),0),1),0)</f>
        <v>0</v>
      </c>
      <c r="P154" s="65">
        <f>IF(SW_temp!P154&gt;0,TRUNC(IF(LEN(Lista!P154)&gt;3,LEFT(Lista!P154,1),0),1),0)</f>
        <v>0</v>
      </c>
      <c r="Q154" s="65">
        <f>IF(SW_temp!Q154&gt;0,TRUNC(IF(LEN(Lista!Q154)&gt;3,LEFT(Lista!Q154,1),0),1),0)</f>
        <v>0</v>
      </c>
      <c r="R154" s="65">
        <f>IF(SW_temp!R154&gt;0,TRUNC(IF(LEN(Lista!R154)&gt;3,LEFT(Lista!R154,1),0),1),0)</f>
        <v>0</v>
      </c>
      <c r="S154" s="65">
        <f>IF(SW_temp!S154&gt;0,TRUNC(IF(LEN(Lista!S154)&gt;3,LEFT(Lista!S154,1),0),1),0)</f>
        <v>0</v>
      </c>
      <c r="T154" s="65">
        <f>IF(SW_temp!T154&gt;0,TRUNC(IF(LEN(Lista!T154)&gt;3,LEFT(Lista!T154,1),0),1),0)</f>
        <v>0</v>
      </c>
      <c r="U154" s="65">
        <f>IF(SW_temp!U154&gt;0,TRUNC(IF(LEN(Lista!U154)&gt;3,LEFT(Lista!U154,1),0),1),0)</f>
        <v>0</v>
      </c>
      <c r="V154" s="65">
        <f>IF(SW_temp!V154&gt;0,TRUNC(IF(LEN(Lista!V154)&gt;3,LEFT(Lista!V154,1),0),1),0)</f>
        <v>0</v>
      </c>
      <c r="W154" s="65">
        <f>IF(SW_temp!W154&gt;0,TRUNC(IF(LEN(Lista!W154)&gt;3,LEFT(Lista!W154,1),0),1),0)</f>
        <v>0</v>
      </c>
      <c r="X154" s="65">
        <f>IF(SW_temp!X154&gt;0,TRUNC(IF(LEN(Lista!X154)&gt;3,LEFT(Lista!X154,1),0),1),0)</f>
        <v>0</v>
      </c>
      <c r="Y154" s="65">
        <f>IF(SW_temp!Y154&gt;0,TRUNC(IF(LEN(Lista!Y154)&gt;3,LEFT(Lista!Y154,1),0),1),0)</f>
        <v>0</v>
      </c>
      <c r="Z154" s="65">
        <f>IF(SW_temp!Z154&gt;0,TRUNC(IF(LEN(Lista!Z154)&gt;3,LEFT(Lista!Z154,1),0),1),0)</f>
        <v>0</v>
      </c>
      <c r="AA154" s="65">
        <f>IF(SW_temp!AA154&gt;0,TRUNC(IF(LEN(Lista!AA154)&gt;3,LEFT(Lista!AA154,1),0),1),0)</f>
        <v>0</v>
      </c>
      <c r="AB154" s="65">
        <f>IF(SW_temp!AB154&gt;0,TRUNC(IF(LEN(Lista!AB154)&gt;3,LEFT(Lista!AB154,1),0),1),0)</f>
        <v>0</v>
      </c>
      <c r="AC154" s="65">
        <f>IF(SW_temp!AC154&gt;0,TRUNC(IF(LEN(Lista!AC154)&gt;3,LEFT(Lista!AC154,1),0),1),0)</f>
        <v>0</v>
      </c>
      <c r="AD154" s="65">
        <f>IF(SW_temp!AD154&gt;0,TRUNC(IF(LEN(Lista!AD154)&gt;3,LEFT(Lista!AD154,1),0),1),0)</f>
        <v>0</v>
      </c>
      <c r="AE154" s="65">
        <f>IF(SW_temp!AE154&gt;0,TRUNC(IF(LEN(Lista!AE154)&gt;3,LEFT(Lista!AE154,1),0),1),0)</f>
        <v>0</v>
      </c>
      <c r="AF154" s="65">
        <f>IF(SW_temp!AF154&gt;0,TRUNC(IF(LEN(Lista!AF154)&gt;3,LEFT(Lista!AF154,1),0),1),0)</f>
        <v>0</v>
      </c>
      <c r="AG154" s="65">
        <f>IF(SW_temp!AG154&gt;0,TRUNC(IF(LEN(Lista!AG154)&gt;3,LEFT(Lista!AG154,1),0),1),0)</f>
        <v>0</v>
      </c>
      <c r="AH154" s="65">
        <f>IF(SW_temp!AH154&gt;0,TRUNC(IF(LEN(Lista!AH154)&gt;3,LEFT(Lista!AH154,1),0),1),0)</f>
        <v>0</v>
      </c>
      <c r="AI154" s="65">
        <f>IF(SW_temp!AI154&gt;0,TRUNC(IF(LEN(Lista!AI154)&gt;3,LEFT(Lista!AI154,1),0),1),0)</f>
        <v>0</v>
      </c>
      <c r="AJ154" s="151"/>
    </row>
    <row r="155" spans="1:36" ht="13.5" thickBot="1" x14ac:dyDescent="0.25">
      <c r="A155" s="152" t="s">
        <v>88</v>
      </c>
      <c r="B155" s="160"/>
      <c r="C155" s="160"/>
      <c r="D155" s="16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35">
        <v>0</v>
      </c>
    </row>
    <row r="156" spans="1:36" ht="13.5" thickBot="1" x14ac:dyDescent="0.25">
      <c r="A156" s="174" t="str">
        <f>Lista!A156</f>
        <v>Uniport 7</v>
      </c>
      <c r="B156" s="175"/>
      <c r="C156" s="176"/>
      <c r="D156" s="29"/>
      <c r="E156" s="64">
        <f>Lista!E156</f>
        <v>1</v>
      </c>
      <c r="F156" s="64">
        <f>Lista!F156</f>
        <v>2</v>
      </c>
      <c r="G156" s="64">
        <f>Lista!G156</f>
        <v>3</v>
      </c>
      <c r="H156" s="64">
        <f>Lista!H156</f>
        <v>4</v>
      </c>
      <c r="I156" s="64">
        <f>Lista!I156</f>
        <v>5</v>
      </c>
      <c r="J156" s="64">
        <f>Lista!J156</f>
        <v>6</v>
      </c>
      <c r="K156" s="64">
        <f>Lista!K156</f>
        <v>7</v>
      </c>
      <c r="L156" s="64">
        <f>Lista!L156</f>
        <v>8</v>
      </c>
      <c r="M156" s="64">
        <f>Lista!M156</f>
        <v>9</v>
      </c>
      <c r="N156" s="64">
        <f>Lista!N156</f>
        <v>10</v>
      </c>
      <c r="O156" s="64">
        <f>Lista!O156</f>
        <v>11</v>
      </c>
      <c r="P156" s="64">
        <f>Lista!P156</f>
        <v>12</v>
      </c>
      <c r="Q156" s="64">
        <f>Lista!Q156</f>
        <v>13</v>
      </c>
      <c r="R156" s="64">
        <f>Lista!R156</f>
        <v>14</v>
      </c>
      <c r="S156" s="64">
        <f>Lista!S156</f>
        <v>15</v>
      </c>
      <c r="T156" s="64">
        <f>Lista!T156</f>
        <v>16</v>
      </c>
      <c r="U156" s="64">
        <f>Lista!U156</f>
        <v>17</v>
      </c>
      <c r="V156" s="64">
        <f>Lista!V156</f>
        <v>18</v>
      </c>
      <c r="W156" s="64">
        <f>Lista!W156</f>
        <v>19</v>
      </c>
      <c r="X156" s="64">
        <f>Lista!X156</f>
        <v>20</v>
      </c>
      <c r="Y156" s="64">
        <f>Lista!Y156</f>
        <v>21</v>
      </c>
      <c r="Z156" s="64">
        <f>Lista!Z156</f>
        <v>22</v>
      </c>
      <c r="AA156" s="64">
        <f>Lista!AA156</f>
        <v>23</v>
      </c>
      <c r="AB156" s="64">
        <f>Lista!AB156</f>
        <v>24</v>
      </c>
      <c r="AC156" s="64">
        <f>Lista!AC156</f>
        <v>25</v>
      </c>
      <c r="AD156" s="64">
        <f>Lista!AD156</f>
        <v>26</v>
      </c>
      <c r="AE156" s="64">
        <f>Lista!AE156</f>
        <v>27</v>
      </c>
      <c r="AF156" s="64">
        <f>Lista!AF156</f>
        <v>28</v>
      </c>
      <c r="AG156" s="64">
        <f>Lista!AG156</f>
        <v>29</v>
      </c>
      <c r="AH156" s="64">
        <f>Lista!AH156</f>
        <v>30</v>
      </c>
      <c r="AI156" s="64">
        <f>Lista!AI156</f>
        <v>31</v>
      </c>
      <c r="AJ156" s="31" t="str">
        <f>$AJ$1</f>
        <v>SW</v>
      </c>
    </row>
    <row r="157" spans="1:36" x14ac:dyDescent="0.2">
      <c r="A157" s="164">
        <f>Lista!A157</f>
        <v>1</v>
      </c>
      <c r="B157" s="164">
        <f>Lista!B157</f>
        <v>1136</v>
      </c>
      <c r="C157" s="164" t="str">
        <f>Lista!C157</f>
        <v>Matlak Krzysztof</v>
      </c>
      <c r="D157" s="14">
        <v>1</v>
      </c>
      <c r="E157" s="64">
        <f>IF(SW_temp!E157&gt;0,TRUNC(IF(LEN(Lista!E157)&gt;3,LEFT(Lista!E157,1),0),1),0)</f>
        <v>0</v>
      </c>
      <c r="F157" s="64">
        <f>IF(SW_temp!F157&gt;0,TRUNC(IF(LEN(Lista!F157)&gt;3,LEFT(Lista!F157,1),0),1),0)</f>
        <v>0</v>
      </c>
      <c r="G157" s="64">
        <f>IF(SW_temp!G157&gt;0,TRUNC(IF(LEN(Lista!G157)&gt;3,LEFT(Lista!G157,1),0),1),0)</f>
        <v>0</v>
      </c>
      <c r="H157" s="64">
        <f>IF(SW_temp!H157&gt;0,TRUNC(IF(LEN(Lista!H157)&gt;3,LEFT(Lista!H157,1),0),1),0)</f>
        <v>0</v>
      </c>
      <c r="I157" s="64">
        <f>IF(SW_temp!I157&gt;0,TRUNC(IF(LEN(Lista!I157)&gt;3,LEFT(Lista!I157,1),0),1),0)</f>
        <v>0</v>
      </c>
      <c r="J157" s="64">
        <f>IF(SW_temp!J157&gt;0,TRUNC(IF(LEN(Lista!J157)&gt;3,LEFT(Lista!J157,1),0),1),0)</f>
        <v>0</v>
      </c>
      <c r="K157" s="64">
        <f>IF(SW_temp!K157&gt;0,TRUNC(IF(LEN(Lista!K157)&gt;3,LEFT(Lista!K157,1),0),1),0)</f>
        <v>0</v>
      </c>
      <c r="L157" s="64">
        <f>IF(SW_temp!L157&gt;0,TRUNC(IF(LEN(Lista!L157)&gt;3,LEFT(Lista!L157,1),0),1),0)</f>
        <v>0</v>
      </c>
      <c r="M157" s="64">
        <f>IF(SW_temp!M157&gt;0,TRUNC(IF(LEN(Lista!M157)&gt;3,LEFT(Lista!M157,1),0),1),0)</f>
        <v>0</v>
      </c>
      <c r="N157" s="64">
        <f>IF(SW_temp!N157&gt;0,TRUNC(IF(LEN(Lista!N157)&gt;3,LEFT(Lista!N157,1),0),1),0)</f>
        <v>0</v>
      </c>
      <c r="O157" s="64">
        <f>IF(SW_temp!O157&gt;0,TRUNC(IF(LEN(Lista!O157)&gt;3,LEFT(Lista!O157,1),0),1),0)</f>
        <v>0</v>
      </c>
      <c r="P157" s="64">
        <f>IF(SW_temp!P157&gt;0,TRUNC(IF(LEN(Lista!P157)&gt;3,LEFT(Lista!P157,1),0),1),0)</f>
        <v>0</v>
      </c>
      <c r="Q157" s="64">
        <f>IF(SW_temp!Q157&gt;0,TRUNC(IF(LEN(Lista!Q157)&gt;3,LEFT(Lista!Q157,1),0),1),0)</f>
        <v>0</v>
      </c>
      <c r="R157" s="64">
        <f>IF(SW_temp!R157&gt;0,TRUNC(IF(LEN(Lista!R157)&gt;3,LEFT(Lista!R157,1),0),1),0)</f>
        <v>0</v>
      </c>
      <c r="S157" s="64">
        <f>IF(SW_temp!S157&gt;0,TRUNC(IF(LEN(Lista!S157)&gt;3,LEFT(Lista!S157,1),0),1),0)</f>
        <v>0</v>
      </c>
      <c r="T157" s="64">
        <f>IF(SW_temp!T157&gt;0,TRUNC(IF(LEN(Lista!T157)&gt;3,LEFT(Lista!T157,1),0),1),0)</f>
        <v>0</v>
      </c>
      <c r="U157" s="64">
        <f>IF(SW_temp!U157&gt;0,TRUNC(IF(LEN(Lista!U157)&gt;3,LEFT(Lista!U157,1),0),1),0)</f>
        <v>0</v>
      </c>
      <c r="V157" s="64">
        <f>IF(SW_temp!V157&gt;0,TRUNC(IF(LEN(Lista!V157)&gt;3,LEFT(Lista!V157,1),0),1),0)</f>
        <v>0</v>
      </c>
      <c r="W157" s="64">
        <f>IF(SW_temp!W157&gt;0,TRUNC(IF(LEN(Lista!W157)&gt;3,LEFT(Lista!W157,1),0),1),0)</f>
        <v>0</v>
      </c>
      <c r="X157" s="64">
        <f>IF(SW_temp!X157&gt;0,TRUNC(IF(LEN(Lista!X157)&gt;3,LEFT(Lista!X157,1),0),1),0)</f>
        <v>0</v>
      </c>
      <c r="Y157" s="64">
        <f>IF(SW_temp!Y157&gt;0,TRUNC(IF(LEN(Lista!Y157)&gt;3,LEFT(Lista!Y157,1),0),1),0)</f>
        <v>0</v>
      </c>
      <c r="Z157" s="64">
        <f>IF(SW_temp!Z157&gt;0,TRUNC(IF(LEN(Lista!Z157)&gt;3,LEFT(Lista!Z157,1),0),1),0)</f>
        <v>0</v>
      </c>
      <c r="AA157" s="64">
        <f>IF(SW_temp!AA157&gt;0,TRUNC(IF(LEN(Lista!AA157)&gt;3,LEFT(Lista!AA157,1),0),1),0)</f>
        <v>0</v>
      </c>
      <c r="AB157" s="64">
        <f>IF(SW_temp!AB157&gt;0,TRUNC(IF(LEN(Lista!AB157)&gt;3,LEFT(Lista!AB157,1),0),1),0)</f>
        <v>0</v>
      </c>
      <c r="AC157" s="64">
        <f>IF(SW_temp!AC157&gt;0,TRUNC(IF(LEN(Lista!AC157)&gt;3,LEFT(Lista!AC157,1),0),1),0)</f>
        <v>0</v>
      </c>
      <c r="AD157" s="64">
        <f>IF(SW_temp!AD157&gt;0,TRUNC(IF(LEN(Lista!AD157)&gt;3,LEFT(Lista!AD157,1),0),1),0)</f>
        <v>0</v>
      </c>
      <c r="AE157" s="64">
        <f>IF(SW_temp!AE157&gt;0,TRUNC(IF(LEN(Lista!AE157)&gt;3,LEFT(Lista!AE157,1),0),1),0)</f>
        <v>0</v>
      </c>
      <c r="AF157" s="64">
        <f>IF(SW_temp!AF157&gt;0,TRUNC(IF(LEN(Lista!AF157)&gt;3,LEFT(Lista!AF157,1),0),1),0)</f>
        <v>0</v>
      </c>
      <c r="AG157" s="64">
        <f>IF(SW_temp!AG157&gt;0,TRUNC(IF(LEN(Lista!AG157)&gt;3,LEFT(Lista!AG157,1),0),1),0)</f>
        <v>0</v>
      </c>
      <c r="AH157" s="64">
        <f>IF(SW_temp!AH157&gt;0,TRUNC(IF(LEN(Lista!AH157)&gt;3,LEFT(Lista!AH157,1),0),1),0)</f>
        <v>0</v>
      </c>
      <c r="AI157" s="64">
        <f>IF(SW_temp!AI157&gt;0,TRUNC(IF(LEN(Lista!AI157)&gt;3,LEFT(Lista!AI157,1),0),1),0)</f>
        <v>0</v>
      </c>
      <c r="AJ157" s="165">
        <f>SUM(E157:AI159)</f>
        <v>0</v>
      </c>
    </row>
    <row r="158" spans="1:36" x14ac:dyDescent="0.2">
      <c r="A158" s="142"/>
      <c r="B158" s="142"/>
      <c r="C158" s="142"/>
      <c r="D158" s="15">
        <v>2</v>
      </c>
      <c r="E158" s="64">
        <f>IF(SW_temp!E158&gt;0,TRUNC(IF(LEN(Lista!E158)&gt;3,LEFT(Lista!E158,1),0),1),0)</f>
        <v>0</v>
      </c>
      <c r="F158" s="64">
        <f>IF(SW_temp!F158&gt;0,TRUNC(IF(LEN(Lista!F158)&gt;3,LEFT(Lista!F158,1),0),1),0)</f>
        <v>0</v>
      </c>
      <c r="G158" s="64">
        <f>IF(SW_temp!G158&gt;0,TRUNC(IF(LEN(Lista!G158)&gt;3,LEFT(Lista!G158,1),0),1),0)</f>
        <v>0</v>
      </c>
      <c r="H158" s="64">
        <f>IF(SW_temp!H158&gt;0,TRUNC(IF(LEN(Lista!H158)&gt;3,LEFT(Lista!H158,1),0),1),0)</f>
        <v>0</v>
      </c>
      <c r="I158" s="64">
        <f>IF(SW_temp!I158&gt;0,TRUNC(IF(LEN(Lista!I158)&gt;3,LEFT(Lista!I158,1),0),1),0)</f>
        <v>0</v>
      </c>
      <c r="J158" s="64">
        <f>IF(SW_temp!J158&gt;0,TRUNC(IF(LEN(Lista!J158)&gt;3,LEFT(Lista!J158,1),0),1),0)</f>
        <v>0</v>
      </c>
      <c r="K158" s="64">
        <f>IF(SW_temp!K158&gt;0,TRUNC(IF(LEN(Lista!K158)&gt;3,LEFT(Lista!K158,1),0),1),0)</f>
        <v>0</v>
      </c>
      <c r="L158" s="64">
        <f>IF(SW_temp!L158&gt;0,TRUNC(IF(LEN(Lista!L158)&gt;3,LEFT(Lista!L158,1),0),1),0)</f>
        <v>0</v>
      </c>
      <c r="M158" s="64">
        <f>IF(SW_temp!M158&gt;0,TRUNC(IF(LEN(Lista!M158)&gt;3,LEFT(Lista!M158,1),0),1),0)</f>
        <v>0</v>
      </c>
      <c r="N158" s="64">
        <f>IF(SW_temp!N158&gt;0,TRUNC(IF(LEN(Lista!N158)&gt;3,LEFT(Lista!N158,1),0),1),0)</f>
        <v>0</v>
      </c>
      <c r="O158" s="64">
        <f>IF(SW_temp!O158&gt;0,TRUNC(IF(LEN(Lista!O158)&gt;3,LEFT(Lista!O158,1),0),1),0)</f>
        <v>0</v>
      </c>
      <c r="P158" s="64">
        <f>IF(SW_temp!P158&gt;0,TRUNC(IF(LEN(Lista!P158)&gt;3,LEFT(Lista!P158,1),0),1),0)</f>
        <v>0</v>
      </c>
      <c r="Q158" s="64">
        <f>IF(SW_temp!Q158&gt;0,TRUNC(IF(LEN(Lista!Q158)&gt;3,LEFT(Lista!Q158,1),0),1),0)</f>
        <v>0</v>
      </c>
      <c r="R158" s="64">
        <f>IF(SW_temp!R158&gt;0,TRUNC(IF(LEN(Lista!R158)&gt;3,LEFT(Lista!R158,1),0),1),0)</f>
        <v>0</v>
      </c>
      <c r="S158" s="64">
        <f>IF(SW_temp!S158&gt;0,TRUNC(IF(LEN(Lista!S158)&gt;3,LEFT(Lista!S158,1),0),1),0)</f>
        <v>0</v>
      </c>
      <c r="T158" s="64">
        <f>IF(SW_temp!T158&gt;0,TRUNC(IF(LEN(Lista!T158)&gt;3,LEFT(Lista!T158,1),0),1),0)</f>
        <v>0</v>
      </c>
      <c r="U158" s="64">
        <f>IF(SW_temp!U158&gt;0,TRUNC(IF(LEN(Lista!U158)&gt;3,LEFT(Lista!U158,1),0),1),0)</f>
        <v>0</v>
      </c>
      <c r="V158" s="64">
        <f>IF(SW_temp!V158&gt;0,TRUNC(IF(LEN(Lista!V158)&gt;3,LEFT(Lista!V158,1),0),1),0)</f>
        <v>0</v>
      </c>
      <c r="W158" s="64">
        <f>IF(SW_temp!W158&gt;0,TRUNC(IF(LEN(Lista!W158)&gt;3,LEFT(Lista!W158,1),0),1),0)</f>
        <v>0</v>
      </c>
      <c r="X158" s="64">
        <f>IF(SW_temp!X158&gt;0,TRUNC(IF(LEN(Lista!X158)&gt;3,LEFT(Lista!X158,1),0),1),0)</f>
        <v>0</v>
      </c>
      <c r="Y158" s="64">
        <f>IF(SW_temp!Y158&gt;0,TRUNC(IF(LEN(Lista!Y158)&gt;3,LEFT(Lista!Y158,1),0),1),0)</f>
        <v>0</v>
      </c>
      <c r="Z158" s="64">
        <f>IF(SW_temp!Z158&gt;0,TRUNC(IF(LEN(Lista!Z158)&gt;3,LEFT(Lista!Z158,1),0),1),0)</f>
        <v>0</v>
      </c>
      <c r="AA158" s="64">
        <f>IF(SW_temp!AA158&gt;0,TRUNC(IF(LEN(Lista!AA158)&gt;3,LEFT(Lista!AA158,1),0),1),0)</f>
        <v>0</v>
      </c>
      <c r="AB158" s="64">
        <f>IF(SW_temp!AB158&gt;0,TRUNC(IF(LEN(Lista!AB158)&gt;3,LEFT(Lista!AB158,1),0),1),0)</f>
        <v>0</v>
      </c>
      <c r="AC158" s="64">
        <f>IF(SW_temp!AC158&gt;0,TRUNC(IF(LEN(Lista!AC158)&gt;3,LEFT(Lista!AC158,1),0),1),0)</f>
        <v>0</v>
      </c>
      <c r="AD158" s="64">
        <f>IF(SW_temp!AD158&gt;0,TRUNC(IF(LEN(Lista!AD158)&gt;3,LEFT(Lista!AD158,1),0),1),0)</f>
        <v>0</v>
      </c>
      <c r="AE158" s="64">
        <f>IF(SW_temp!AE158&gt;0,TRUNC(IF(LEN(Lista!AE158)&gt;3,LEFT(Lista!AE158,1),0),1),0)</f>
        <v>0</v>
      </c>
      <c r="AF158" s="64">
        <f>IF(SW_temp!AF158&gt;0,TRUNC(IF(LEN(Lista!AF158)&gt;3,LEFT(Lista!AF158,1),0),1),0)</f>
        <v>0</v>
      </c>
      <c r="AG158" s="64">
        <f>IF(SW_temp!AG158&gt;0,TRUNC(IF(LEN(Lista!AG158)&gt;3,LEFT(Lista!AG158,1),0),1),0)</f>
        <v>0</v>
      </c>
      <c r="AH158" s="64">
        <f>IF(SW_temp!AH158&gt;0,TRUNC(IF(LEN(Lista!AH158)&gt;3,LEFT(Lista!AH158,1),0),1),0)</f>
        <v>0</v>
      </c>
      <c r="AI158" s="64">
        <f>IF(SW_temp!AI158&gt;0,TRUNC(IF(LEN(Lista!AI158)&gt;3,LEFT(Lista!AI158,1),0),1),0)</f>
        <v>0</v>
      </c>
      <c r="AJ158" s="145"/>
    </row>
    <row r="159" spans="1:36" ht="13.5" thickBot="1" x14ac:dyDescent="0.25">
      <c r="A159" s="142"/>
      <c r="B159" s="142"/>
      <c r="C159" s="142"/>
      <c r="D159" s="15">
        <v>3</v>
      </c>
      <c r="E159" s="64">
        <f>IF(SW_temp!E159&gt;0,TRUNC(IF(LEN(Lista!E159)&gt;3,LEFT(Lista!E159,1),0),1),0)</f>
        <v>0</v>
      </c>
      <c r="F159" s="64">
        <f>IF(SW_temp!F159&gt;0,TRUNC(IF(LEN(Lista!F159)&gt;3,LEFT(Lista!F159,1),0),1),0)</f>
        <v>0</v>
      </c>
      <c r="G159" s="64">
        <f>IF(SW_temp!G159&gt;0,TRUNC(IF(LEN(Lista!G159)&gt;3,LEFT(Lista!G159,1),0),1),0)</f>
        <v>0</v>
      </c>
      <c r="H159" s="64">
        <f>IF(SW_temp!H159&gt;0,TRUNC(IF(LEN(Lista!H159)&gt;3,LEFT(Lista!H159,1),0),1),0)</f>
        <v>0</v>
      </c>
      <c r="I159" s="64">
        <f>IF(SW_temp!I159&gt;0,TRUNC(IF(LEN(Lista!I159)&gt;3,LEFT(Lista!I159,1),0),1),0)</f>
        <v>0</v>
      </c>
      <c r="J159" s="64">
        <f>IF(SW_temp!J159&gt;0,TRUNC(IF(LEN(Lista!J159)&gt;3,LEFT(Lista!J159,1),0),1),0)</f>
        <v>0</v>
      </c>
      <c r="K159" s="64">
        <f>IF(SW_temp!K159&gt;0,TRUNC(IF(LEN(Lista!K159)&gt;3,LEFT(Lista!K159,1),0),1),0)</f>
        <v>0</v>
      </c>
      <c r="L159" s="64">
        <f>IF(SW_temp!L159&gt;0,TRUNC(IF(LEN(Lista!L159)&gt;3,LEFT(Lista!L159,1),0),1),0)</f>
        <v>0</v>
      </c>
      <c r="M159" s="64">
        <f>IF(SW_temp!M159&gt;0,TRUNC(IF(LEN(Lista!M159)&gt;3,LEFT(Lista!M159,1),0),1),0)</f>
        <v>0</v>
      </c>
      <c r="N159" s="64">
        <f>IF(SW_temp!N159&gt;0,TRUNC(IF(LEN(Lista!N159)&gt;3,LEFT(Lista!N159,1),0),1),0)</f>
        <v>0</v>
      </c>
      <c r="O159" s="64">
        <f>IF(SW_temp!O159&gt;0,TRUNC(IF(LEN(Lista!O159)&gt;3,LEFT(Lista!O159,1),0),1),0)</f>
        <v>0</v>
      </c>
      <c r="P159" s="64">
        <f>IF(SW_temp!P159&gt;0,TRUNC(IF(LEN(Lista!P159)&gt;3,LEFT(Lista!P159,1),0),1),0)</f>
        <v>0</v>
      </c>
      <c r="Q159" s="64">
        <f>IF(SW_temp!Q159&gt;0,TRUNC(IF(LEN(Lista!Q159)&gt;3,LEFT(Lista!Q159,1),0),1),0)</f>
        <v>0</v>
      </c>
      <c r="R159" s="64">
        <f>IF(SW_temp!R159&gt;0,TRUNC(IF(LEN(Lista!R159)&gt;3,LEFT(Lista!R159,1),0),1),0)</f>
        <v>0</v>
      </c>
      <c r="S159" s="64">
        <f>IF(SW_temp!S159&gt;0,TRUNC(IF(LEN(Lista!S159)&gt;3,LEFT(Lista!S159,1),0),1),0)</f>
        <v>0</v>
      </c>
      <c r="T159" s="64">
        <f>IF(SW_temp!T159&gt;0,TRUNC(IF(LEN(Lista!T159)&gt;3,LEFT(Lista!T159,1),0),1),0)</f>
        <v>0</v>
      </c>
      <c r="U159" s="64">
        <f>IF(SW_temp!U159&gt;0,TRUNC(IF(LEN(Lista!U159)&gt;3,LEFT(Lista!U159,1),0),1),0)</f>
        <v>0</v>
      </c>
      <c r="V159" s="64">
        <f>IF(SW_temp!V159&gt;0,TRUNC(IF(LEN(Lista!V159)&gt;3,LEFT(Lista!V159,1),0),1),0)</f>
        <v>0</v>
      </c>
      <c r="W159" s="64">
        <f>IF(SW_temp!W159&gt;0,TRUNC(IF(LEN(Lista!W159)&gt;3,LEFT(Lista!W159,1),0),1),0)</f>
        <v>0</v>
      </c>
      <c r="X159" s="64">
        <f>IF(SW_temp!X159&gt;0,TRUNC(IF(LEN(Lista!X159)&gt;3,LEFT(Lista!X159,1),0),1),0)</f>
        <v>0</v>
      </c>
      <c r="Y159" s="64">
        <f>IF(SW_temp!Y159&gt;0,TRUNC(IF(LEN(Lista!Y159)&gt;3,LEFT(Lista!Y159,1),0),1),0)</f>
        <v>0</v>
      </c>
      <c r="Z159" s="64">
        <f>IF(SW_temp!Z159&gt;0,TRUNC(IF(LEN(Lista!Z159)&gt;3,LEFT(Lista!Z159,1),0),1),0)</f>
        <v>0</v>
      </c>
      <c r="AA159" s="64">
        <f>IF(SW_temp!AA159&gt;0,TRUNC(IF(LEN(Lista!AA159)&gt;3,LEFT(Lista!AA159,1),0),1),0)</f>
        <v>0</v>
      </c>
      <c r="AB159" s="64">
        <f>IF(SW_temp!AB159&gt;0,TRUNC(IF(LEN(Lista!AB159)&gt;3,LEFT(Lista!AB159,1),0),1),0)</f>
        <v>0</v>
      </c>
      <c r="AC159" s="64">
        <f>IF(SW_temp!AC159&gt;0,TRUNC(IF(LEN(Lista!AC159)&gt;3,LEFT(Lista!AC159,1),0),1),0)</f>
        <v>0</v>
      </c>
      <c r="AD159" s="64">
        <f>IF(SW_temp!AD159&gt;0,TRUNC(IF(LEN(Lista!AD159)&gt;3,LEFT(Lista!AD159,1),0),1),0)</f>
        <v>0</v>
      </c>
      <c r="AE159" s="64">
        <f>IF(SW_temp!AE159&gt;0,TRUNC(IF(LEN(Lista!AE159)&gt;3,LEFT(Lista!AE159,1),0),1),0)</f>
        <v>0</v>
      </c>
      <c r="AF159" s="64">
        <f>IF(SW_temp!AF159&gt;0,TRUNC(IF(LEN(Lista!AF159)&gt;3,LEFT(Lista!AF159,1),0),1),0)</f>
        <v>0</v>
      </c>
      <c r="AG159" s="64">
        <f>IF(SW_temp!AG159&gt;0,TRUNC(IF(LEN(Lista!AG159)&gt;3,LEFT(Lista!AG159,1),0),1),0)</f>
        <v>0</v>
      </c>
      <c r="AH159" s="64">
        <f>IF(SW_temp!AH159&gt;0,TRUNC(IF(LEN(Lista!AH159)&gt;3,LEFT(Lista!AH159,1),0),1),0)</f>
        <v>0</v>
      </c>
      <c r="AI159" s="64">
        <f>IF(SW_temp!AI159&gt;0,TRUNC(IF(LEN(Lista!AI159)&gt;3,LEFT(Lista!AI159,1),0),1),0)</f>
        <v>0</v>
      </c>
      <c r="AJ159" s="166"/>
    </row>
    <row r="160" spans="1:36" x14ac:dyDescent="0.2">
      <c r="A160" s="164">
        <f>Lista!A160</f>
        <v>2</v>
      </c>
      <c r="B160" s="164">
        <f>Lista!B160</f>
        <v>1597</v>
      </c>
      <c r="C160" s="164" t="str">
        <f>Lista!C160</f>
        <v>Kantyka Tomasz</v>
      </c>
      <c r="D160" s="15">
        <v>1</v>
      </c>
      <c r="E160" s="64">
        <f>IF(SW_temp!E160&gt;0,TRUNC(IF(LEN(Lista!E160)&gt;3,LEFT(Lista!E160,1),0),1),0)</f>
        <v>0</v>
      </c>
      <c r="F160" s="64">
        <f>IF(SW_temp!F160&gt;0,TRUNC(IF(LEN(Lista!F160)&gt;3,LEFT(Lista!F160,1),0),1),0)</f>
        <v>0</v>
      </c>
      <c r="G160" s="64">
        <f>IF(SW_temp!G160&gt;0,TRUNC(IF(LEN(Lista!G160)&gt;3,LEFT(Lista!G160,1),0),1),0)</f>
        <v>0</v>
      </c>
      <c r="H160" s="64">
        <f>IF(SW_temp!H160&gt;0,TRUNC(IF(LEN(Lista!H160)&gt;3,LEFT(Lista!H160,1),0),1),0)</f>
        <v>0</v>
      </c>
      <c r="I160" s="64">
        <f>IF(SW_temp!I160&gt;0,TRUNC(IF(LEN(Lista!I160)&gt;3,LEFT(Lista!I160,1),0),1),0)</f>
        <v>0</v>
      </c>
      <c r="J160" s="64">
        <f>IF(SW_temp!J160&gt;0,TRUNC(IF(LEN(Lista!J160)&gt;3,LEFT(Lista!J160,1),0),1),0)</f>
        <v>0</v>
      </c>
      <c r="K160" s="64">
        <f>IF(SW_temp!K160&gt;0,TRUNC(IF(LEN(Lista!K160)&gt;3,LEFT(Lista!K160,1),0),1),0)</f>
        <v>0</v>
      </c>
      <c r="L160" s="64">
        <f>IF(SW_temp!L160&gt;0,TRUNC(IF(LEN(Lista!L160)&gt;3,LEFT(Lista!L160,1),0),1),0)</f>
        <v>0</v>
      </c>
      <c r="M160" s="64">
        <f>IF(SW_temp!M160&gt;0,TRUNC(IF(LEN(Lista!M160)&gt;3,LEFT(Lista!M160,1),0),1),0)</f>
        <v>0</v>
      </c>
      <c r="N160" s="64">
        <f>IF(SW_temp!N160&gt;0,TRUNC(IF(LEN(Lista!N160)&gt;3,LEFT(Lista!N160,1),0),1),0)</f>
        <v>0</v>
      </c>
      <c r="O160" s="64">
        <f>IF(SW_temp!O160&gt;0,TRUNC(IF(LEN(Lista!O160)&gt;3,LEFT(Lista!O160,1),0),1),0)</f>
        <v>0</v>
      </c>
      <c r="P160" s="64">
        <f>IF(SW_temp!P160&gt;0,TRUNC(IF(LEN(Lista!P160)&gt;3,LEFT(Lista!P160,1),0),1),0)</f>
        <v>0</v>
      </c>
      <c r="Q160" s="64">
        <f>IF(SW_temp!Q160&gt;0,TRUNC(IF(LEN(Lista!Q160)&gt;3,LEFT(Lista!Q160,1),0),1),0)</f>
        <v>0</v>
      </c>
      <c r="R160" s="64">
        <f>IF(SW_temp!R160&gt;0,TRUNC(IF(LEN(Lista!R160)&gt;3,LEFT(Lista!R160,1),0),1),0)</f>
        <v>0</v>
      </c>
      <c r="S160" s="64">
        <f>IF(SW_temp!S160&gt;0,TRUNC(IF(LEN(Lista!S160)&gt;3,LEFT(Lista!S160,1),0),1),0)</f>
        <v>0</v>
      </c>
      <c r="T160" s="64">
        <f>IF(SW_temp!T160&gt;0,TRUNC(IF(LEN(Lista!T160)&gt;3,LEFT(Lista!T160,1),0),1),0)</f>
        <v>0</v>
      </c>
      <c r="U160" s="64">
        <f>IF(SW_temp!U160&gt;0,TRUNC(IF(LEN(Lista!U160)&gt;3,LEFT(Lista!U160,1),0),1),0)</f>
        <v>0</v>
      </c>
      <c r="V160" s="64">
        <f>IF(SW_temp!V160&gt;0,TRUNC(IF(LEN(Lista!V160)&gt;3,LEFT(Lista!V160,1),0),1),0)</f>
        <v>0</v>
      </c>
      <c r="W160" s="64">
        <f>IF(SW_temp!W160&gt;0,TRUNC(IF(LEN(Lista!W160)&gt;3,LEFT(Lista!W160,1),0),1),0)</f>
        <v>0</v>
      </c>
      <c r="X160" s="64">
        <f>IF(SW_temp!X160&gt;0,TRUNC(IF(LEN(Lista!X160)&gt;3,LEFT(Lista!X160,1),0),1),0)</f>
        <v>0</v>
      </c>
      <c r="Y160" s="64">
        <f>IF(SW_temp!Y160&gt;0,TRUNC(IF(LEN(Lista!Y160)&gt;3,LEFT(Lista!Y160,1),0),1),0)</f>
        <v>0</v>
      </c>
      <c r="Z160" s="64">
        <f>IF(SW_temp!Z160&gt;0,TRUNC(IF(LEN(Lista!Z160)&gt;3,LEFT(Lista!Z160,1),0),1),0)</f>
        <v>0</v>
      </c>
      <c r="AA160" s="64">
        <f>IF(SW_temp!AA160&gt;0,TRUNC(IF(LEN(Lista!AA160)&gt;3,LEFT(Lista!AA160,1),0),1),0)</f>
        <v>0</v>
      </c>
      <c r="AB160" s="64">
        <f>IF(SW_temp!AB160&gt;0,TRUNC(IF(LEN(Lista!AB160)&gt;3,LEFT(Lista!AB160,1),0),1),0)</f>
        <v>0</v>
      </c>
      <c r="AC160" s="64">
        <f>IF(SW_temp!AC160&gt;0,TRUNC(IF(LEN(Lista!AC160)&gt;3,LEFT(Lista!AC160,1),0),1),0)</f>
        <v>0</v>
      </c>
      <c r="AD160" s="64">
        <f>IF(SW_temp!AD160&gt;0,TRUNC(IF(LEN(Lista!AD160)&gt;3,LEFT(Lista!AD160,1),0),1),0)</f>
        <v>0</v>
      </c>
      <c r="AE160" s="64">
        <f>IF(SW_temp!AE160&gt;0,TRUNC(IF(LEN(Lista!AE160)&gt;3,LEFT(Lista!AE160,1),0),1),0)</f>
        <v>0</v>
      </c>
      <c r="AF160" s="64">
        <f>IF(SW_temp!AF160&gt;0,TRUNC(IF(LEN(Lista!AF160)&gt;3,LEFT(Lista!AF160,1),0),1),0)</f>
        <v>0</v>
      </c>
      <c r="AG160" s="64">
        <f>IF(SW_temp!AG160&gt;0,TRUNC(IF(LEN(Lista!AG160)&gt;3,LEFT(Lista!AG160,1),0),1),0)</f>
        <v>0</v>
      </c>
      <c r="AH160" s="64">
        <f>IF(SW_temp!AH160&gt;0,TRUNC(IF(LEN(Lista!AH160)&gt;3,LEFT(Lista!AH160,1),0),1),0)</f>
        <v>0</v>
      </c>
      <c r="AI160" s="64">
        <f>IF(SW_temp!AI160&gt;0,TRUNC(IF(LEN(Lista!AI160)&gt;3,LEFT(Lista!AI160,1),0),1),0)</f>
        <v>0</v>
      </c>
      <c r="AJ160" s="165">
        <f>SUM(E160:AI162)</f>
        <v>0</v>
      </c>
    </row>
    <row r="161" spans="1:36" x14ac:dyDescent="0.2">
      <c r="A161" s="142"/>
      <c r="B161" s="142"/>
      <c r="C161" s="142"/>
      <c r="D161" s="15">
        <v>2</v>
      </c>
      <c r="E161" s="64">
        <f>IF(SW_temp!E161&gt;0,TRUNC(IF(LEN(Lista!E161)&gt;3,LEFT(Lista!E161,1),0),1),0)</f>
        <v>0</v>
      </c>
      <c r="F161" s="64">
        <f>IF(SW_temp!F161&gt;0,TRUNC(IF(LEN(Lista!F161)&gt;3,LEFT(Lista!F161,1),0),1),0)</f>
        <v>0</v>
      </c>
      <c r="G161" s="64">
        <f>IF(SW_temp!G161&gt;0,TRUNC(IF(LEN(Lista!#REF!)&gt;3,LEFT(Lista!#REF!,1),0),1),0)</f>
        <v>0</v>
      </c>
      <c r="H161" s="64">
        <f>IF(SW_temp!H161&gt;0,TRUNC(IF(LEN(Lista!G161)&gt;3,LEFT(Lista!G161,1),0),1),0)</f>
        <v>0</v>
      </c>
      <c r="I161" s="64">
        <f>IF(SW_temp!I161&gt;0,TRUNC(IF(LEN(Lista!I161)&gt;3,LEFT(Lista!I161,1),0),1),0)</f>
        <v>0</v>
      </c>
      <c r="J161" s="64">
        <f>IF(SW_temp!J161&gt;0,TRUNC(IF(LEN(Lista!J161)&gt;3,LEFT(Lista!J161,1),0),1),0)</f>
        <v>0</v>
      </c>
      <c r="K161" s="64">
        <f>IF(SW_temp!K161&gt;0,TRUNC(IF(LEN(Lista!K161)&gt;3,LEFT(Lista!K161,1),0),1),0)</f>
        <v>0</v>
      </c>
      <c r="L161" s="64">
        <f>IF(SW_temp!L161&gt;0,TRUNC(IF(LEN(Lista!L161)&gt;3,LEFT(Lista!L161,1),0),1),0)</f>
        <v>0</v>
      </c>
      <c r="M161" s="64">
        <f>IF(SW_temp!M161&gt;0,TRUNC(IF(LEN(Lista!M161)&gt;3,LEFT(Lista!M161,1),0),1),0)</f>
        <v>0</v>
      </c>
      <c r="N161" s="64">
        <f>IF(SW_temp!N161&gt;0,TRUNC(IF(LEN(Lista!N161)&gt;3,LEFT(Lista!N161,1),0),1),0)</f>
        <v>0</v>
      </c>
      <c r="O161" s="64">
        <f>IF(SW_temp!O161&gt;0,TRUNC(IF(LEN(Lista!O161)&gt;3,LEFT(Lista!O161,1),0),1),0)</f>
        <v>0</v>
      </c>
      <c r="P161" s="64">
        <f>IF(SW_temp!P161&gt;0,TRUNC(IF(LEN(Lista!P161)&gt;3,LEFT(Lista!P161,1),0),1),0)</f>
        <v>0</v>
      </c>
      <c r="Q161" s="64">
        <f>IF(SW_temp!Q161&gt;0,TRUNC(IF(LEN(Lista!Q161)&gt;3,LEFT(Lista!Q161,1),0),1),0)</f>
        <v>0</v>
      </c>
      <c r="R161" s="64">
        <f>IF(SW_temp!R161&gt;0,TRUNC(IF(LEN(Lista!R161)&gt;3,LEFT(Lista!R161,1),0),1),0)</f>
        <v>0</v>
      </c>
      <c r="S161" s="64">
        <f>IF(SW_temp!S161&gt;0,TRUNC(IF(LEN(Lista!S161)&gt;3,LEFT(Lista!S161,1),0),1),0)</f>
        <v>0</v>
      </c>
      <c r="T161" s="64">
        <f>IF(SW_temp!T161&gt;0,TRUNC(IF(LEN(Lista!T161)&gt;3,LEFT(Lista!T161,1),0),1),0)</f>
        <v>0</v>
      </c>
      <c r="U161" s="64">
        <f>IF(SW_temp!U161&gt;0,TRUNC(IF(LEN(Lista!U161)&gt;3,LEFT(Lista!U161,1),0),1),0)</f>
        <v>0</v>
      </c>
      <c r="V161" s="64">
        <f>IF(SW_temp!V161&gt;0,TRUNC(IF(LEN(Lista!V161)&gt;3,LEFT(Lista!V161,1),0),1),0)</f>
        <v>0</v>
      </c>
      <c r="W161" s="64">
        <f>IF(SW_temp!W161&gt;0,TRUNC(IF(LEN(Lista!W161)&gt;3,LEFT(Lista!W161,1),0),1),0)</f>
        <v>0</v>
      </c>
      <c r="X161" s="64">
        <f>IF(SW_temp!X161&gt;0,TRUNC(IF(LEN(Lista!X161)&gt;3,LEFT(Lista!X161,1),0),1),0)</f>
        <v>0</v>
      </c>
      <c r="Y161" s="64">
        <f>IF(SW_temp!Y161&gt;0,TRUNC(IF(LEN(Lista!Y161)&gt;3,LEFT(Lista!Y161,1),0),1),0)</f>
        <v>0</v>
      </c>
      <c r="Z161" s="64">
        <f>IF(SW_temp!Z161&gt;0,TRUNC(IF(LEN(Lista!Z161)&gt;3,LEFT(Lista!Z161,1),0),1),0)</f>
        <v>0</v>
      </c>
      <c r="AA161" s="64">
        <f>IF(SW_temp!AA161&gt;0,TRUNC(IF(LEN(Lista!AA161)&gt;3,LEFT(Lista!AA161,1),0),1),0)</f>
        <v>0</v>
      </c>
      <c r="AB161" s="64">
        <f>IF(SW_temp!AB161&gt;0,TRUNC(IF(LEN(Lista!AB161)&gt;3,LEFT(Lista!AB161,1),0),1),0)</f>
        <v>0</v>
      </c>
      <c r="AC161" s="64">
        <f>IF(SW_temp!AC161&gt;0,TRUNC(IF(LEN(Lista!AC161)&gt;3,LEFT(Lista!AC161,1),0),1),0)</f>
        <v>0</v>
      </c>
      <c r="AD161" s="64">
        <f>IF(SW_temp!AD161&gt;0,TRUNC(IF(LEN(Lista!AD161)&gt;3,LEFT(Lista!AD161,1),0),1),0)</f>
        <v>0</v>
      </c>
      <c r="AE161" s="64">
        <f>IF(SW_temp!AE161&gt;0,TRUNC(IF(LEN(Lista!AE161)&gt;3,LEFT(Lista!AE161,1),0),1),0)</f>
        <v>0</v>
      </c>
      <c r="AF161" s="64">
        <f>IF(SW_temp!AF161&gt;0,TRUNC(IF(LEN(Lista!AF161)&gt;3,LEFT(Lista!AF161,1),0),1),0)</f>
        <v>0</v>
      </c>
      <c r="AG161" s="64">
        <f>IF(SW_temp!AG161&gt;0,TRUNC(IF(LEN(Lista!AG161)&gt;3,LEFT(Lista!AG161,1),0),1),0)</f>
        <v>0</v>
      </c>
      <c r="AH161" s="64">
        <f>IF(SW_temp!AH161&gt;0,TRUNC(IF(LEN(Lista!AH161)&gt;3,LEFT(Lista!AH161,1),0),1),0)</f>
        <v>0</v>
      </c>
      <c r="AI161" s="64">
        <f>IF(SW_temp!AI161&gt;0,TRUNC(IF(LEN(Lista!AI161)&gt;3,LEFT(Lista!AI161,1),0),1),0)</f>
        <v>0</v>
      </c>
      <c r="AJ161" s="145"/>
    </row>
    <row r="162" spans="1:36" ht="13.5" thickBot="1" x14ac:dyDescent="0.25">
      <c r="A162" s="142"/>
      <c r="B162" s="142"/>
      <c r="C162" s="142"/>
      <c r="D162" s="15">
        <v>3</v>
      </c>
      <c r="E162" s="64">
        <f>IF(SW_temp!E162&gt;0,TRUNC(IF(LEN(Lista!E162)&gt;3,LEFT(Lista!E162,1),0),1),0)</f>
        <v>0</v>
      </c>
      <c r="F162" s="64">
        <f>IF(SW_temp!F162&gt;0,TRUNC(IF(LEN(Lista!F162)&gt;3,LEFT(Lista!F162,1),0),1),0)</f>
        <v>0</v>
      </c>
      <c r="G162" s="64">
        <f>IF(SW_temp!G162&gt;0,TRUNC(IF(LEN(Lista!G162)&gt;3,LEFT(Lista!G162,1),0),1),0)</f>
        <v>0</v>
      </c>
      <c r="H162" s="64">
        <f>IF(SW_temp!H162&gt;0,TRUNC(IF(LEN(Lista!H162)&gt;3,LEFT(Lista!H162,1),0),1),0)</f>
        <v>0</v>
      </c>
      <c r="I162" s="64">
        <f>IF(SW_temp!I162&gt;0,TRUNC(IF(LEN(Lista!I162)&gt;3,LEFT(Lista!I162,1),0),1),0)</f>
        <v>0</v>
      </c>
      <c r="J162" s="64">
        <f>IF(SW_temp!J162&gt;0,TRUNC(IF(LEN(Lista!J162)&gt;3,LEFT(Lista!J162,1),0),1),0)</f>
        <v>0</v>
      </c>
      <c r="K162" s="64">
        <f>IF(SW_temp!K162&gt;0,TRUNC(IF(LEN(Lista!K162)&gt;3,LEFT(Lista!K162,1),0),1),0)</f>
        <v>0</v>
      </c>
      <c r="L162" s="64">
        <f>IF(SW_temp!L162&gt;0,TRUNC(IF(LEN(Lista!L162)&gt;3,LEFT(Lista!L162,1),0),1),0)</f>
        <v>0</v>
      </c>
      <c r="M162" s="64">
        <f>IF(SW_temp!M162&gt;0,TRUNC(IF(LEN(Lista!M162)&gt;3,LEFT(Lista!M162,1),0),1),0)</f>
        <v>0</v>
      </c>
      <c r="N162" s="64">
        <f>IF(SW_temp!N162&gt;0,TRUNC(IF(LEN(Lista!N162)&gt;3,LEFT(Lista!N162,1),0),1),0)</f>
        <v>0</v>
      </c>
      <c r="O162" s="64">
        <f>IF(SW_temp!O162&gt;0,TRUNC(IF(LEN(Lista!O162)&gt;3,LEFT(Lista!O162,1),0),1),0)</f>
        <v>0</v>
      </c>
      <c r="P162" s="64">
        <f>IF(SW_temp!P162&gt;0,TRUNC(IF(LEN(Lista!P162)&gt;3,LEFT(Lista!P162,1),0),1),0)</f>
        <v>0</v>
      </c>
      <c r="Q162" s="64">
        <f>IF(SW_temp!Q162&gt;0,TRUNC(IF(LEN(Lista!Q162)&gt;3,LEFT(Lista!Q162,1),0),1),0)</f>
        <v>0</v>
      </c>
      <c r="R162" s="64">
        <f>IF(SW_temp!R162&gt;0,TRUNC(IF(LEN(Lista!R162)&gt;3,LEFT(Lista!R162,1),0),1),0)</f>
        <v>0</v>
      </c>
      <c r="S162" s="64">
        <f>IF(SW_temp!S162&gt;0,TRUNC(IF(LEN(Lista!S162)&gt;3,LEFT(Lista!S162,1),0),1),0)</f>
        <v>0</v>
      </c>
      <c r="T162" s="64">
        <f>IF(SW_temp!T162&gt;0,TRUNC(IF(LEN(Lista!T162)&gt;3,LEFT(Lista!T162,1),0),1),0)</f>
        <v>0</v>
      </c>
      <c r="U162" s="64">
        <f>IF(SW_temp!U162&gt;0,TRUNC(IF(LEN(Lista!U162)&gt;3,LEFT(Lista!U162,1),0),1),0)</f>
        <v>0</v>
      </c>
      <c r="V162" s="64">
        <f>IF(SW_temp!V162&gt;0,TRUNC(IF(LEN(Lista!V162)&gt;3,LEFT(Lista!V162,1),0),1),0)</f>
        <v>0</v>
      </c>
      <c r="W162" s="64">
        <f>IF(SW_temp!W162&gt;0,TRUNC(IF(LEN(Lista!W162)&gt;3,LEFT(Lista!W162,1),0),1),0)</f>
        <v>0</v>
      </c>
      <c r="X162" s="64">
        <f>IF(SW_temp!X162&gt;0,TRUNC(IF(LEN(Lista!X162)&gt;3,LEFT(Lista!X162,1),0),1),0)</f>
        <v>0</v>
      </c>
      <c r="Y162" s="64">
        <f>IF(SW_temp!Y162&gt;0,TRUNC(IF(LEN(Lista!Y162)&gt;3,LEFT(Lista!Y162,1),0),1),0)</f>
        <v>0</v>
      </c>
      <c r="Z162" s="64">
        <f>IF(SW_temp!Z162&gt;0,TRUNC(IF(LEN(Lista!Z162)&gt;3,LEFT(Lista!Z162,1),0),1),0)</f>
        <v>0</v>
      </c>
      <c r="AA162" s="64">
        <f>IF(SW_temp!AA162&gt;0,TRUNC(IF(LEN(Lista!AA162)&gt;3,LEFT(Lista!AA162,1),0),1),0)</f>
        <v>0</v>
      </c>
      <c r="AB162" s="64">
        <f>IF(SW_temp!AB162&gt;0,TRUNC(IF(LEN(Lista!AB162)&gt;3,LEFT(Lista!AB162,1),0),1),0)</f>
        <v>0</v>
      </c>
      <c r="AC162" s="64">
        <f>IF(SW_temp!AC162&gt;0,TRUNC(IF(LEN(Lista!AC162)&gt;3,LEFT(Lista!AC162,1),0),1),0)</f>
        <v>0</v>
      </c>
      <c r="AD162" s="64">
        <f>IF(SW_temp!AD162&gt;0,TRUNC(IF(LEN(Lista!AD162)&gt;3,LEFT(Lista!AD162,1),0),1),0)</f>
        <v>0</v>
      </c>
      <c r="AE162" s="64">
        <f>IF(SW_temp!AE162&gt;0,TRUNC(IF(LEN(Lista!AE162)&gt;3,LEFT(Lista!AE162,1),0),1),0)</f>
        <v>0</v>
      </c>
      <c r="AF162" s="64">
        <f>IF(SW_temp!AF162&gt;0,TRUNC(IF(LEN(Lista!AF162)&gt;3,LEFT(Lista!AF162,1),0),1),0)</f>
        <v>0</v>
      </c>
      <c r="AG162" s="64">
        <f>IF(SW_temp!AG162&gt;0,TRUNC(IF(LEN(Lista!AG162)&gt;3,LEFT(Lista!AG162,1),0),1),0)</f>
        <v>0</v>
      </c>
      <c r="AH162" s="64">
        <f>IF(SW_temp!AH162&gt;0,TRUNC(IF(LEN(Lista!AH162)&gt;3,LEFT(Lista!AH162,1),0),1),0)</f>
        <v>0</v>
      </c>
      <c r="AI162" s="64">
        <f>IF(SW_temp!AI162&gt;0,TRUNC(IF(LEN(Lista!AI162)&gt;3,LEFT(Lista!AI162,1),0),1),0)</f>
        <v>0</v>
      </c>
      <c r="AJ162" s="166"/>
    </row>
    <row r="163" spans="1:36" x14ac:dyDescent="0.2">
      <c r="A163" s="164">
        <f>Lista!A163</f>
        <v>3</v>
      </c>
      <c r="B163" s="164">
        <f>Lista!B163</f>
        <v>1227</v>
      </c>
      <c r="C163" s="164" t="str">
        <f>Lista!C163</f>
        <v>Zeman Wojciech</v>
      </c>
      <c r="D163" s="19">
        <v>1</v>
      </c>
      <c r="E163" s="64">
        <f>IF(SW_temp!E163&gt;0,TRUNC(IF(LEN(Lista!E163)&gt;3,LEFT(Lista!E163,1),0),1),0)</f>
        <v>0</v>
      </c>
      <c r="F163" s="64">
        <f>IF(SW_temp!F163&gt;0,TRUNC(IF(LEN(Lista!F163)&gt;3,LEFT(Lista!F163,1),0),1),0)</f>
        <v>0</v>
      </c>
      <c r="G163" s="64">
        <f>IF(SW_temp!G163&gt;0,TRUNC(IF(LEN(Lista!G163)&gt;3,LEFT(Lista!G163,1),0),1),0)</f>
        <v>0</v>
      </c>
      <c r="H163" s="64">
        <f>IF(SW_temp!H163&gt;0,TRUNC(IF(LEN(Lista!H163)&gt;3,LEFT(Lista!H163,1),0),1),0)</f>
        <v>0</v>
      </c>
      <c r="I163" s="64">
        <f>IF(SW_temp!I163&gt;0,TRUNC(IF(LEN(Lista!I163)&gt;3,LEFT(Lista!I163,1),0),1),0)</f>
        <v>0</v>
      </c>
      <c r="J163" s="64">
        <f>IF(SW_temp!J163&gt;0,TRUNC(IF(LEN(Lista!J163)&gt;3,LEFT(Lista!J163,1),0),1),0)</f>
        <v>0</v>
      </c>
      <c r="K163" s="64">
        <f>IF(SW_temp!K163&gt;0,TRUNC(IF(LEN(Lista!K163)&gt;3,LEFT(Lista!K163,1),0),1),0)</f>
        <v>0</v>
      </c>
      <c r="L163" s="64">
        <f>IF(SW_temp!L163&gt;0,TRUNC(IF(LEN(Lista!L163)&gt;3,LEFT(Lista!L163,1),0),1),0)</f>
        <v>0</v>
      </c>
      <c r="M163" s="64">
        <f>IF(SW_temp!M163&gt;0,TRUNC(IF(LEN(Lista!M163)&gt;3,LEFT(Lista!M163,1),0),1),0)</f>
        <v>0</v>
      </c>
      <c r="N163" s="64">
        <f>IF(SW_temp!N163&gt;0,TRUNC(IF(LEN(Lista!N163)&gt;3,LEFT(Lista!N163,1),0),1),0)</f>
        <v>0</v>
      </c>
      <c r="O163" s="64">
        <f>IF(SW_temp!O163&gt;0,TRUNC(IF(LEN(Lista!O163)&gt;3,LEFT(Lista!O163,1),0),1),0)</f>
        <v>0</v>
      </c>
      <c r="P163" s="64">
        <f>IF(SW_temp!P163&gt;0,TRUNC(IF(LEN(Lista!P163)&gt;3,LEFT(Lista!P163,1),0),1),0)</f>
        <v>0</v>
      </c>
      <c r="Q163" s="64">
        <f>IF(SW_temp!Q163&gt;0,TRUNC(IF(LEN(Lista!Q163)&gt;3,LEFT(Lista!Q163,1),0),1),0)</f>
        <v>0</v>
      </c>
      <c r="R163" s="64">
        <f>IF(SW_temp!R163&gt;0,TRUNC(IF(LEN(Lista!R163)&gt;3,LEFT(Lista!R163,1),0),1),0)</f>
        <v>0</v>
      </c>
      <c r="S163" s="64">
        <f>IF(SW_temp!S163&gt;0,TRUNC(IF(LEN(Lista!S163)&gt;3,LEFT(Lista!S163,1),0),1),0)</f>
        <v>0</v>
      </c>
      <c r="T163" s="64">
        <f>IF(SW_temp!T163&gt;0,TRUNC(IF(LEN(Lista!T163)&gt;3,LEFT(Lista!T163,1),0),1),0)</f>
        <v>0</v>
      </c>
      <c r="U163" s="64">
        <f>IF(SW_temp!U163&gt;0,TRUNC(IF(LEN(Lista!U163)&gt;3,LEFT(Lista!U163,1),0),1),0)</f>
        <v>0</v>
      </c>
      <c r="V163" s="64">
        <f>IF(SW_temp!V163&gt;0,TRUNC(IF(LEN(Lista!V163)&gt;3,LEFT(Lista!V163,1),0),1),0)</f>
        <v>0</v>
      </c>
      <c r="W163" s="64">
        <f>IF(SW_temp!W163&gt;0,TRUNC(IF(LEN(Lista!W163)&gt;3,LEFT(Lista!W163,1),0),1),0)</f>
        <v>0</v>
      </c>
      <c r="X163" s="64">
        <f>IF(SW_temp!X163&gt;0,TRUNC(IF(LEN(Lista!X163)&gt;3,LEFT(Lista!X163,1),0),1),0)</f>
        <v>0</v>
      </c>
      <c r="Y163" s="64">
        <f>IF(SW_temp!Y163&gt;0,TRUNC(IF(LEN(Lista!Y163)&gt;3,LEFT(Lista!Y163,1),0),1),0)</f>
        <v>0</v>
      </c>
      <c r="Z163" s="64">
        <f>IF(SW_temp!Z163&gt;0,TRUNC(IF(LEN(Lista!Z163)&gt;3,LEFT(Lista!Z163,1),0),1),0)</f>
        <v>0</v>
      </c>
      <c r="AA163" s="64">
        <f>IF(SW_temp!AA163&gt;0,TRUNC(IF(LEN(Lista!AA163)&gt;3,LEFT(Lista!AA163,1),0),1),0)</f>
        <v>0</v>
      </c>
      <c r="AB163" s="64">
        <f>IF(SW_temp!AB163&gt;0,TRUNC(IF(LEN(Lista!AB163)&gt;3,LEFT(Lista!AB163,1),0),1),0)</f>
        <v>0</v>
      </c>
      <c r="AC163" s="64">
        <f>IF(SW_temp!AC163&gt;0,TRUNC(IF(LEN(Lista!AC163)&gt;3,LEFT(Lista!AC163,1),0),1),0)</f>
        <v>0</v>
      </c>
      <c r="AD163" s="64">
        <f>IF(SW_temp!AD163&gt;0,TRUNC(IF(LEN(Lista!AD163)&gt;3,LEFT(Lista!AD163,1),0),1),0)</f>
        <v>0</v>
      </c>
      <c r="AE163" s="64">
        <f>IF(SW_temp!AE163&gt;0,TRUNC(IF(LEN(Lista!AE163)&gt;3,LEFT(Lista!AE163,1),0),1),0)</f>
        <v>0</v>
      </c>
      <c r="AF163" s="64">
        <f>IF(SW_temp!AF163&gt;0,TRUNC(IF(LEN(Lista!AF163)&gt;3,LEFT(Lista!AF163,1),0),1),0)</f>
        <v>0</v>
      </c>
      <c r="AG163" s="64">
        <f>IF(SW_temp!AG163&gt;0,TRUNC(IF(LEN(Lista!AG163)&gt;3,LEFT(Lista!AG163,1),0),1),0)</f>
        <v>0</v>
      </c>
      <c r="AH163" s="64">
        <f>IF(SW_temp!AH163&gt;0,TRUNC(IF(LEN(Lista!AH163)&gt;3,LEFT(Lista!AH163,1),0),1),0)</f>
        <v>0</v>
      </c>
      <c r="AI163" s="64">
        <f>IF(SW_temp!AI163&gt;0,TRUNC(IF(LEN(Lista!AI163)&gt;3,LEFT(Lista!AI163,1),0),1),0)</f>
        <v>0</v>
      </c>
      <c r="AJ163" s="165">
        <f>SUM(E163:AI165)</f>
        <v>0</v>
      </c>
    </row>
    <row r="164" spans="1:36" x14ac:dyDescent="0.2">
      <c r="A164" s="142"/>
      <c r="B164" s="142"/>
      <c r="C164" s="142"/>
      <c r="D164" s="19">
        <v>2</v>
      </c>
      <c r="E164" s="64">
        <f>IF(SW_temp!E164&gt;0,TRUNC(IF(LEN(Lista!E164)&gt;3,LEFT(Lista!E164,1),0),1),0)</f>
        <v>0</v>
      </c>
      <c r="F164" s="64">
        <f>IF(SW_temp!F164&gt;0,TRUNC(IF(LEN(Lista!F164)&gt;3,LEFT(Lista!F164,1),0),1),0)</f>
        <v>0</v>
      </c>
      <c r="G164" s="64">
        <f>IF(SW_temp!G164&gt;0,TRUNC(IF(LEN(Lista!G164)&gt;3,LEFT(Lista!G164,1),0),1),0)</f>
        <v>0</v>
      </c>
      <c r="H164" s="64">
        <f>IF(SW_temp!H164&gt;0,TRUNC(IF(LEN(Lista!H164)&gt;3,LEFT(Lista!H164,1),0),1),0)</f>
        <v>0</v>
      </c>
      <c r="I164" s="64">
        <f>IF(SW_temp!I164&gt;0,TRUNC(IF(LEN(Lista!I164)&gt;3,LEFT(Lista!I164,1),0),1),0)</f>
        <v>0</v>
      </c>
      <c r="J164" s="64">
        <f>IF(SW_temp!J164&gt;0,TRUNC(IF(LEN(Lista!J164)&gt;3,LEFT(Lista!J164,1),0),1),0)</f>
        <v>0</v>
      </c>
      <c r="K164" s="64">
        <f>IF(SW_temp!K164&gt;0,TRUNC(IF(LEN(Lista!K164)&gt;3,LEFT(Lista!K164,1),0),1),0)</f>
        <v>0</v>
      </c>
      <c r="L164" s="64">
        <f>IF(SW_temp!L164&gt;0,TRUNC(IF(LEN(Lista!L164)&gt;3,LEFT(Lista!L164,1),0),1),0)</f>
        <v>0</v>
      </c>
      <c r="M164" s="64">
        <f>IF(SW_temp!M164&gt;0,TRUNC(IF(LEN(Lista!M164)&gt;3,LEFT(Lista!M164,1),0),1),0)</f>
        <v>0</v>
      </c>
      <c r="N164" s="64">
        <f>IF(SW_temp!N164&gt;0,TRUNC(IF(LEN(Lista!N164)&gt;3,LEFT(Lista!N164,1),0),1),0)</f>
        <v>0</v>
      </c>
      <c r="O164" s="64">
        <f>IF(SW_temp!O164&gt;0,TRUNC(IF(LEN(Lista!O164)&gt;3,LEFT(Lista!O164,1),0),1),0)</f>
        <v>0</v>
      </c>
      <c r="P164" s="64">
        <f>IF(SW_temp!P164&gt;0,TRUNC(IF(LEN(Lista!P164)&gt;3,LEFT(Lista!P164,1),0),1),0)</f>
        <v>0</v>
      </c>
      <c r="Q164" s="64">
        <f>IF(SW_temp!Q164&gt;0,TRUNC(IF(LEN(Lista!Q164)&gt;3,LEFT(Lista!Q164,1),0),1),0)</f>
        <v>0</v>
      </c>
      <c r="R164" s="64">
        <f>IF(SW_temp!R164&gt;0,TRUNC(IF(LEN(Lista!R164)&gt;3,LEFT(Lista!R164,1),0),1),0)</f>
        <v>0</v>
      </c>
      <c r="S164" s="64">
        <f>IF(SW_temp!S164&gt;0,TRUNC(IF(LEN(Lista!S164)&gt;3,LEFT(Lista!S164,1),0),1),0)</f>
        <v>0</v>
      </c>
      <c r="T164" s="64">
        <f>IF(SW_temp!T164&gt;0,TRUNC(IF(LEN(Lista!T164)&gt;3,LEFT(Lista!T164,1),0),1),0)</f>
        <v>0</v>
      </c>
      <c r="U164" s="64">
        <f>IF(SW_temp!U164&gt;0,TRUNC(IF(LEN(Lista!U164)&gt;3,LEFT(Lista!U164,1),0),1),0)</f>
        <v>0</v>
      </c>
      <c r="V164" s="64">
        <f>IF(SW_temp!V164&gt;0,TRUNC(IF(LEN(Lista!V164)&gt;3,LEFT(Lista!V164,1),0),1),0)</f>
        <v>0</v>
      </c>
      <c r="W164" s="64">
        <f>IF(SW_temp!W164&gt;0,TRUNC(IF(LEN(Lista!W164)&gt;3,LEFT(Lista!W164,1),0),1),0)</f>
        <v>0</v>
      </c>
      <c r="X164" s="64">
        <f>IF(SW_temp!X164&gt;0,TRUNC(IF(LEN(Lista!X164)&gt;3,LEFT(Lista!X164,1),0),1),0)</f>
        <v>0</v>
      </c>
      <c r="Y164" s="64">
        <f>IF(SW_temp!Y164&gt;0,TRUNC(IF(LEN(Lista!Y164)&gt;3,LEFT(Lista!Y164,1),0),1),0)</f>
        <v>0</v>
      </c>
      <c r="Z164" s="64">
        <f>IF(SW_temp!Z164&gt;0,TRUNC(IF(LEN(Lista!Z164)&gt;3,LEFT(Lista!Z164,1),0),1),0)</f>
        <v>0</v>
      </c>
      <c r="AA164" s="64">
        <f>IF(SW_temp!AA164&gt;0,TRUNC(IF(LEN(Lista!AA164)&gt;3,LEFT(Lista!AA164,1),0),1),0)</f>
        <v>0</v>
      </c>
      <c r="AB164" s="64">
        <f>IF(SW_temp!AB164&gt;0,TRUNC(IF(LEN(Lista!AB164)&gt;3,LEFT(Lista!AB164,1),0),1),0)</f>
        <v>0</v>
      </c>
      <c r="AC164" s="64">
        <f>IF(SW_temp!AC164&gt;0,TRUNC(IF(LEN(Lista!AC164)&gt;3,LEFT(Lista!AC164,1),0),1),0)</f>
        <v>0</v>
      </c>
      <c r="AD164" s="64">
        <f>IF(SW_temp!AD164&gt;0,TRUNC(IF(LEN(Lista!AD164)&gt;3,LEFT(Lista!AD164,1),0),1),0)</f>
        <v>0</v>
      </c>
      <c r="AE164" s="64">
        <f>IF(SW_temp!AE164&gt;0,TRUNC(IF(LEN(Lista!AE164)&gt;3,LEFT(Lista!AE164,1),0),1),0)</f>
        <v>0</v>
      </c>
      <c r="AF164" s="64">
        <f>IF(SW_temp!AF164&gt;0,TRUNC(IF(LEN(Lista!AF164)&gt;3,LEFT(Lista!AF164,1),0),1),0)</f>
        <v>0</v>
      </c>
      <c r="AG164" s="64">
        <f>IF(SW_temp!AG164&gt;0,TRUNC(IF(LEN(Lista!AG164)&gt;3,LEFT(Lista!AG164,1),0),1),0)</f>
        <v>0</v>
      </c>
      <c r="AH164" s="64">
        <f>IF(SW_temp!AH164&gt;0,TRUNC(IF(LEN(Lista!AH164)&gt;3,LEFT(Lista!AH164,1),0),1),0)</f>
        <v>0</v>
      </c>
      <c r="AI164" s="64">
        <f>IF(SW_temp!AI164&gt;0,TRUNC(IF(LEN(Lista!AI164)&gt;3,LEFT(Lista!AI164,1),0),1),0)</f>
        <v>0</v>
      </c>
      <c r="AJ164" s="145"/>
    </row>
    <row r="165" spans="1:36" ht="13.5" thickBot="1" x14ac:dyDescent="0.25">
      <c r="A165" s="142"/>
      <c r="B165" s="142"/>
      <c r="C165" s="142"/>
      <c r="D165" s="19">
        <v>3</v>
      </c>
      <c r="E165" s="64">
        <f>IF(SW_temp!E165&gt;0,TRUNC(IF(LEN(Lista!E165)&gt;3,LEFT(Lista!E165,1),0),1),0)</f>
        <v>0</v>
      </c>
      <c r="F165" s="64">
        <f>IF(SW_temp!F165&gt;0,TRUNC(IF(LEN(Lista!F165)&gt;3,LEFT(Lista!F165,1),0),1),0)</f>
        <v>0</v>
      </c>
      <c r="G165" s="64">
        <f>IF(SW_temp!G165&gt;0,TRUNC(IF(LEN(Lista!G165)&gt;3,LEFT(Lista!G165,1),0),1),0)</f>
        <v>0</v>
      </c>
      <c r="H165" s="64">
        <f>IF(SW_temp!H165&gt;0,TRUNC(IF(LEN(Lista!H165)&gt;3,LEFT(Lista!H165,1),0),1),0)</f>
        <v>0</v>
      </c>
      <c r="I165" s="64">
        <f>IF(SW_temp!I165&gt;0,TRUNC(IF(LEN(Lista!I165)&gt;3,LEFT(Lista!I165,1),0),1),0)</f>
        <v>0</v>
      </c>
      <c r="J165" s="64">
        <f>IF(SW_temp!J165&gt;0,TRUNC(IF(LEN(Lista!J165)&gt;3,LEFT(Lista!J165,1),0),1),0)</f>
        <v>0</v>
      </c>
      <c r="K165" s="64">
        <f>IF(SW_temp!K165&gt;0,TRUNC(IF(LEN(Lista!K165)&gt;3,LEFT(Lista!K165,1),0),1),0)</f>
        <v>0</v>
      </c>
      <c r="L165" s="64">
        <f>IF(SW_temp!L165&gt;0,TRUNC(IF(LEN(Lista!L165)&gt;3,LEFT(Lista!L165,1),0),1),0)</f>
        <v>0</v>
      </c>
      <c r="M165" s="64">
        <f>IF(SW_temp!M165&gt;0,TRUNC(IF(LEN(Lista!M165)&gt;3,LEFT(Lista!M165,1),0),1),0)</f>
        <v>0</v>
      </c>
      <c r="N165" s="64">
        <f>IF(SW_temp!N165&gt;0,TRUNC(IF(LEN(Lista!N165)&gt;3,LEFT(Lista!N165,1),0),1),0)</f>
        <v>0</v>
      </c>
      <c r="O165" s="64">
        <f>IF(SW_temp!O165&gt;0,TRUNC(IF(LEN(Lista!O165)&gt;3,LEFT(Lista!O165,1),0),1),0)</f>
        <v>0</v>
      </c>
      <c r="P165" s="64">
        <f>IF(SW_temp!P165&gt;0,TRUNC(IF(LEN(Lista!P165)&gt;3,LEFT(Lista!P165,1),0),1),0)</f>
        <v>0</v>
      </c>
      <c r="Q165" s="64">
        <f>IF(SW_temp!Q165&gt;0,TRUNC(IF(LEN(Lista!Q165)&gt;3,LEFT(Lista!Q165,1),0),1),0)</f>
        <v>0</v>
      </c>
      <c r="R165" s="64">
        <f>IF(SW_temp!R165&gt;0,TRUNC(IF(LEN(Lista!R165)&gt;3,LEFT(Lista!R165,1),0),1),0)</f>
        <v>0</v>
      </c>
      <c r="S165" s="64">
        <f>IF(SW_temp!S165&gt;0,TRUNC(IF(LEN(Lista!S165)&gt;3,LEFT(Lista!S165,1),0),1),0)</f>
        <v>0</v>
      </c>
      <c r="T165" s="64">
        <f>IF(SW_temp!T165&gt;0,TRUNC(IF(LEN(Lista!T165)&gt;3,LEFT(Lista!T165,1),0),1),0)</f>
        <v>0</v>
      </c>
      <c r="U165" s="64">
        <f>IF(SW_temp!U165&gt;0,TRUNC(IF(LEN(Lista!U165)&gt;3,LEFT(Lista!U165,1),0),1),0)</f>
        <v>0</v>
      </c>
      <c r="V165" s="64">
        <f>IF(SW_temp!V165&gt;0,TRUNC(IF(LEN(Lista!V165)&gt;3,LEFT(Lista!V165,1),0),1),0)</f>
        <v>0</v>
      </c>
      <c r="W165" s="64">
        <f>IF(SW_temp!W165&gt;0,TRUNC(IF(LEN(Lista!W165)&gt;3,LEFT(Lista!W165,1),0),1),0)</f>
        <v>0</v>
      </c>
      <c r="X165" s="64">
        <f>IF(SW_temp!X165&gt;0,TRUNC(IF(LEN(Lista!X165)&gt;3,LEFT(Lista!X165,1),0),1),0)</f>
        <v>0</v>
      </c>
      <c r="Y165" s="64">
        <f>IF(SW_temp!Y165&gt;0,TRUNC(IF(LEN(Lista!Y165)&gt;3,LEFT(Lista!Y165,1),0),1),0)</f>
        <v>0</v>
      </c>
      <c r="Z165" s="64">
        <f>IF(SW_temp!Z165&gt;0,TRUNC(IF(LEN(Lista!Z165)&gt;3,LEFT(Lista!Z165,1),0),1),0)</f>
        <v>0</v>
      </c>
      <c r="AA165" s="64">
        <f>IF(SW_temp!AA165&gt;0,TRUNC(IF(LEN(Lista!AA165)&gt;3,LEFT(Lista!AA165,1),0),1),0)</f>
        <v>0</v>
      </c>
      <c r="AB165" s="64">
        <f>IF(SW_temp!AB165&gt;0,TRUNC(IF(LEN(Lista!AB165)&gt;3,LEFT(Lista!AB165,1),0),1),0)</f>
        <v>0</v>
      </c>
      <c r="AC165" s="64">
        <f>IF(SW_temp!AC165&gt;0,TRUNC(IF(LEN(Lista!AC165)&gt;3,LEFT(Lista!AC165,1),0),1),0)</f>
        <v>0</v>
      </c>
      <c r="AD165" s="64">
        <f>IF(SW_temp!AD165&gt;0,TRUNC(IF(LEN(Lista!AD165)&gt;3,LEFT(Lista!AD165,1),0),1),0)</f>
        <v>0</v>
      </c>
      <c r="AE165" s="64">
        <f>IF(SW_temp!AE165&gt;0,TRUNC(IF(LEN(Lista!AE165)&gt;3,LEFT(Lista!AE165,1),0),1),0)</f>
        <v>0</v>
      </c>
      <c r="AF165" s="64">
        <f>IF(SW_temp!AF165&gt;0,TRUNC(IF(LEN(Lista!AF165)&gt;3,LEFT(Lista!AF165,1),0),1),0)</f>
        <v>0</v>
      </c>
      <c r="AG165" s="64">
        <f>IF(SW_temp!AG165&gt;0,TRUNC(IF(LEN(Lista!AG165)&gt;3,LEFT(Lista!AG165,1),0),1),0)</f>
        <v>0</v>
      </c>
      <c r="AH165" s="64">
        <f>IF(SW_temp!AH165&gt;0,TRUNC(IF(LEN(Lista!AH165)&gt;3,LEFT(Lista!AH165,1),0),1),0)</f>
        <v>0</v>
      </c>
      <c r="AI165" s="64">
        <f>IF(SW_temp!AI165&gt;0,TRUNC(IF(LEN(Lista!AI165)&gt;3,LEFT(Lista!AI165,1),0),1),0)</f>
        <v>0</v>
      </c>
      <c r="AJ165" s="166"/>
    </row>
    <row r="166" spans="1:36" x14ac:dyDescent="0.2">
      <c r="A166" s="164">
        <f>Lista!A166</f>
        <v>4</v>
      </c>
      <c r="B166" s="164">
        <f>Lista!B166</f>
        <v>0</v>
      </c>
      <c r="C166" s="164">
        <f>Lista!C166</f>
        <v>0</v>
      </c>
      <c r="D166" s="15">
        <v>1</v>
      </c>
      <c r="E166" s="64">
        <f>IF(SW_temp!E166&gt;0,TRUNC(IF(LEN(Lista!E166)&gt;3,LEFT(Lista!E166,1),0),1),0)</f>
        <v>0</v>
      </c>
      <c r="F166" s="64">
        <f>IF(SW_temp!F166&gt;0,TRUNC(IF(LEN(Lista!F166)&gt;3,LEFT(Lista!F166,1),0),1),0)</f>
        <v>0</v>
      </c>
      <c r="G166" s="64">
        <f>IF(SW_temp!G166&gt;0,TRUNC(IF(LEN(Lista!G166)&gt;3,LEFT(Lista!G166,1),0),1),0)</f>
        <v>0</v>
      </c>
      <c r="H166" s="64">
        <f>IF(SW_temp!H166&gt;0,TRUNC(IF(LEN(Lista!H166)&gt;3,LEFT(Lista!H166,1),0),1),0)</f>
        <v>0</v>
      </c>
      <c r="I166" s="64">
        <f>IF(SW_temp!I166&gt;0,TRUNC(IF(LEN(Lista!I166)&gt;3,LEFT(Lista!I166,1),0),1),0)</f>
        <v>0</v>
      </c>
      <c r="J166" s="64">
        <f>IF(SW_temp!J166&gt;0,TRUNC(IF(LEN(Lista!J166)&gt;3,LEFT(Lista!J166,1),0),1),0)</f>
        <v>0</v>
      </c>
      <c r="K166" s="64">
        <f>IF(SW_temp!K166&gt;0,TRUNC(IF(LEN(Lista!K166)&gt;3,LEFT(Lista!K166,1),0),1),0)</f>
        <v>0</v>
      </c>
      <c r="L166" s="64">
        <f>IF(SW_temp!L166&gt;0,TRUNC(IF(LEN(Lista!L166)&gt;3,LEFT(Lista!L166,1),0),1),0)</f>
        <v>0</v>
      </c>
      <c r="M166" s="64">
        <f>IF(SW_temp!M166&gt;0,TRUNC(IF(LEN(Lista!M166)&gt;3,LEFT(Lista!M166,1),0),1),0)</f>
        <v>0</v>
      </c>
      <c r="N166" s="64">
        <f>IF(SW_temp!N166&gt;0,TRUNC(IF(LEN(Lista!N166)&gt;3,LEFT(Lista!N166,1),0),1),0)</f>
        <v>0</v>
      </c>
      <c r="O166" s="64">
        <f>IF(SW_temp!O166&gt;0,TRUNC(IF(LEN(Lista!O166)&gt;3,LEFT(Lista!O166,1),0),1),0)</f>
        <v>0</v>
      </c>
      <c r="P166" s="64">
        <f>IF(SW_temp!P166&gt;0,TRUNC(IF(LEN(Lista!P166)&gt;3,LEFT(Lista!P166,1),0),1),0)</f>
        <v>0</v>
      </c>
      <c r="Q166" s="64">
        <f>IF(SW_temp!Q166&gt;0,TRUNC(IF(LEN(Lista!Q166)&gt;3,LEFT(Lista!Q166,1),0),1),0)</f>
        <v>0</v>
      </c>
      <c r="R166" s="64">
        <f>IF(SW_temp!R166&gt;0,TRUNC(IF(LEN(Lista!R166)&gt;3,LEFT(Lista!R166,1),0),1),0)</f>
        <v>0</v>
      </c>
      <c r="S166" s="64">
        <f>IF(SW_temp!S166&gt;0,TRUNC(IF(LEN(Lista!S166)&gt;3,LEFT(Lista!S166,1),0),1),0)</f>
        <v>0</v>
      </c>
      <c r="T166" s="64">
        <f>IF(SW_temp!T166&gt;0,TRUNC(IF(LEN(Lista!T166)&gt;3,LEFT(Lista!T166,1),0),1),0)</f>
        <v>0</v>
      </c>
      <c r="U166" s="64">
        <f>IF(SW_temp!U166&gt;0,TRUNC(IF(LEN(Lista!U166)&gt;3,LEFT(Lista!U166,1),0),1),0)</f>
        <v>0</v>
      </c>
      <c r="V166" s="64">
        <f>IF(SW_temp!V166&gt;0,TRUNC(IF(LEN(Lista!V166)&gt;3,LEFT(Lista!V166,1),0),1),0)</f>
        <v>0</v>
      </c>
      <c r="W166" s="64">
        <f>IF(SW_temp!W166&gt;0,TRUNC(IF(LEN(Lista!W166)&gt;3,LEFT(Lista!W166,1),0),1),0)</f>
        <v>0</v>
      </c>
      <c r="X166" s="64">
        <f>IF(SW_temp!X166&gt;0,TRUNC(IF(LEN(Lista!X166)&gt;3,LEFT(Lista!X166,1),0),1),0)</f>
        <v>0</v>
      </c>
      <c r="Y166" s="64">
        <f>IF(SW_temp!Y166&gt;0,TRUNC(IF(LEN(Lista!Y166)&gt;3,LEFT(Lista!Y166,1),0),1),0)</f>
        <v>0</v>
      </c>
      <c r="Z166" s="64">
        <f>IF(SW_temp!Z166&gt;0,TRUNC(IF(LEN(Lista!Z166)&gt;3,LEFT(Lista!Z166,1),0),1),0)</f>
        <v>0</v>
      </c>
      <c r="AA166" s="64">
        <f>IF(SW_temp!AA166&gt;0,TRUNC(IF(LEN(Lista!AA166)&gt;3,LEFT(Lista!AA166,1),0),1),0)</f>
        <v>0</v>
      </c>
      <c r="AB166" s="64">
        <f>IF(SW_temp!AB166&gt;0,TRUNC(IF(LEN(Lista!AB166)&gt;3,LEFT(Lista!AB166,1),0),1),0)</f>
        <v>0</v>
      </c>
      <c r="AC166" s="64">
        <f>IF(SW_temp!AC166&gt;0,TRUNC(IF(LEN(Lista!AC166)&gt;3,LEFT(Lista!AC166,1),0),1),0)</f>
        <v>0</v>
      </c>
      <c r="AD166" s="64">
        <f>IF(SW_temp!AD166&gt;0,TRUNC(IF(LEN(Lista!AD166)&gt;3,LEFT(Lista!AD166,1),0),1),0)</f>
        <v>0</v>
      </c>
      <c r="AE166" s="64">
        <f>IF(SW_temp!AE166&gt;0,TRUNC(IF(LEN(Lista!AE166)&gt;3,LEFT(Lista!AE166,1),0),1),0)</f>
        <v>0</v>
      </c>
      <c r="AF166" s="64">
        <f>IF(SW_temp!AF166&gt;0,TRUNC(IF(LEN(Lista!AF166)&gt;3,LEFT(Lista!AF166,1),0),1),0)</f>
        <v>0</v>
      </c>
      <c r="AG166" s="64">
        <f>IF(SW_temp!AG166&gt;0,TRUNC(IF(LEN(Lista!AG166)&gt;3,LEFT(Lista!AG166,1),0),1),0)</f>
        <v>0</v>
      </c>
      <c r="AH166" s="64">
        <f>IF(SW_temp!AH166&gt;0,TRUNC(IF(LEN(Lista!AH166)&gt;3,LEFT(Lista!AH166,1),0),1),0)</f>
        <v>0</v>
      </c>
      <c r="AI166" s="64">
        <f>IF(SW_temp!AI166&gt;0,TRUNC(IF(LEN(Lista!AI166)&gt;3,LEFT(Lista!AI166,1),0),1),0)</f>
        <v>0</v>
      </c>
      <c r="AJ166" s="165">
        <f>SUM(E166:AI168)</f>
        <v>0</v>
      </c>
    </row>
    <row r="167" spans="1:36" x14ac:dyDescent="0.2">
      <c r="A167" s="142"/>
      <c r="B167" s="142"/>
      <c r="C167" s="142"/>
      <c r="D167" s="15">
        <v>2</v>
      </c>
      <c r="E167" s="64">
        <f>IF(SW_temp!E167&gt;0,TRUNC(IF(LEN(Lista!E167)&gt;3,LEFT(Lista!E167,1),0),1),0)</f>
        <v>0</v>
      </c>
      <c r="F167" s="64">
        <f>IF(SW_temp!F167&gt;0,TRUNC(IF(LEN(Lista!F167)&gt;3,LEFT(Lista!F167,1),0),1),0)</f>
        <v>0</v>
      </c>
      <c r="G167" s="64">
        <f>IF(SW_temp!G167&gt;0,TRUNC(IF(LEN(Lista!G167)&gt;3,LEFT(Lista!G167,1),0),1),0)</f>
        <v>0</v>
      </c>
      <c r="H167" s="64">
        <f>IF(SW_temp!H167&gt;0,TRUNC(IF(LEN(Lista!H167)&gt;3,LEFT(Lista!H167,1),0),1),0)</f>
        <v>0</v>
      </c>
      <c r="I167" s="64">
        <f>IF(SW_temp!I167&gt;0,TRUNC(IF(LEN(Lista!I167)&gt;3,LEFT(Lista!I167,1),0),1),0)</f>
        <v>0</v>
      </c>
      <c r="J167" s="64">
        <f>IF(SW_temp!J167&gt;0,TRUNC(IF(LEN(Lista!J167)&gt;3,LEFT(Lista!J167,1),0),1),0)</f>
        <v>0</v>
      </c>
      <c r="K167" s="64">
        <f>IF(SW_temp!K167&gt;0,TRUNC(IF(LEN(Lista!K167)&gt;3,LEFT(Lista!K167,1),0),1),0)</f>
        <v>0</v>
      </c>
      <c r="L167" s="64">
        <f>IF(SW_temp!L167&gt;0,TRUNC(IF(LEN(Lista!L167)&gt;3,LEFT(Lista!L167,1),0),1),0)</f>
        <v>0</v>
      </c>
      <c r="M167" s="64">
        <f>IF(SW_temp!M167&gt;0,TRUNC(IF(LEN(Lista!M167)&gt;3,LEFT(Lista!M167,1),0),1),0)</f>
        <v>0</v>
      </c>
      <c r="N167" s="64">
        <f>IF(SW_temp!N167&gt;0,TRUNC(IF(LEN(Lista!N167)&gt;3,LEFT(Lista!N167,1),0),1),0)</f>
        <v>0</v>
      </c>
      <c r="O167" s="64">
        <f>IF(SW_temp!O167&gt;0,TRUNC(IF(LEN(Lista!O167)&gt;3,LEFT(Lista!O167,1),0),1),0)</f>
        <v>0</v>
      </c>
      <c r="P167" s="64">
        <f>IF(SW_temp!P167&gt;0,TRUNC(IF(LEN(Lista!P167)&gt;3,LEFT(Lista!P167,1),0),1),0)</f>
        <v>0</v>
      </c>
      <c r="Q167" s="64">
        <f>IF(SW_temp!Q167&gt;0,TRUNC(IF(LEN(Lista!Q167)&gt;3,LEFT(Lista!Q167,1),0),1),0)</f>
        <v>0</v>
      </c>
      <c r="R167" s="64">
        <f>IF(SW_temp!R167&gt;0,TRUNC(IF(LEN(Lista!R167)&gt;3,LEFT(Lista!R167,1),0),1),0)</f>
        <v>0</v>
      </c>
      <c r="S167" s="64">
        <f>IF(SW_temp!S167&gt;0,TRUNC(IF(LEN(Lista!S167)&gt;3,LEFT(Lista!S167,1),0),1),0)</f>
        <v>0</v>
      </c>
      <c r="T167" s="64">
        <f>IF(SW_temp!T167&gt;0,TRUNC(IF(LEN(Lista!T167)&gt;3,LEFT(Lista!T167,1),0),1),0)</f>
        <v>0</v>
      </c>
      <c r="U167" s="64">
        <f>IF(SW_temp!U167&gt;0,TRUNC(IF(LEN(Lista!U167)&gt;3,LEFT(Lista!U167,1),0),1),0)</f>
        <v>0</v>
      </c>
      <c r="V167" s="64">
        <f>IF(SW_temp!V167&gt;0,TRUNC(IF(LEN(Lista!V167)&gt;3,LEFT(Lista!V167,1),0),1),0)</f>
        <v>0</v>
      </c>
      <c r="W167" s="64">
        <f>IF(SW_temp!W167&gt;0,TRUNC(IF(LEN(Lista!W167)&gt;3,LEFT(Lista!W167,1),0),1),0)</f>
        <v>0</v>
      </c>
      <c r="X167" s="64">
        <f>IF(SW_temp!X167&gt;0,TRUNC(IF(LEN(Lista!X167)&gt;3,LEFT(Lista!X167,1),0),1),0)</f>
        <v>0</v>
      </c>
      <c r="Y167" s="64">
        <f>IF(SW_temp!Y167&gt;0,TRUNC(IF(LEN(Lista!Y167)&gt;3,LEFT(Lista!Y167,1),0),1),0)</f>
        <v>0</v>
      </c>
      <c r="Z167" s="64">
        <f>IF(SW_temp!Z167&gt;0,TRUNC(IF(LEN(Lista!Z167)&gt;3,LEFT(Lista!Z167,1),0),1),0)</f>
        <v>0</v>
      </c>
      <c r="AA167" s="64">
        <f>IF(SW_temp!AA167&gt;0,TRUNC(IF(LEN(Lista!AA167)&gt;3,LEFT(Lista!AA167,1),0),1),0)</f>
        <v>0</v>
      </c>
      <c r="AB167" s="64">
        <f>IF(SW_temp!AB167&gt;0,TRUNC(IF(LEN(Lista!AB167)&gt;3,LEFT(Lista!AB167,1),0),1),0)</f>
        <v>0</v>
      </c>
      <c r="AC167" s="64">
        <f>IF(SW_temp!AC167&gt;0,TRUNC(IF(LEN(Lista!AC167)&gt;3,LEFT(Lista!AC167,1),0),1),0)</f>
        <v>0</v>
      </c>
      <c r="AD167" s="64">
        <f>IF(SW_temp!AD167&gt;0,TRUNC(IF(LEN(Lista!AD167)&gt;3,LEFT(Lista!AD167,1),0),1),0)</f>
        <v>0</v>
      </c>
      <c r="AE167" s="64">
        <f>IF(SW_temp!AE167&gt;0,TRUNC(IF(LEN(Lista!AE167)&gt;3,LEFT(Lista!AE167,1),0),1),0)</f>
        <v>0</v>
      </c>
      <c r="AF167" s="64">
        <f>IF(SW_temp!AF167&gt;0,TRUNC(IF(LEN(Lista!AF167)&gt;3,LEFT(Lista!AF167,1),0),1),0)</f>
        <v>0</v>
      </c>
      <c r="AG167" s="64">
        <f>IF(SW_temp!AG167&gt;0,TRUNC(IF(LEN(Lista!AG167)&gt;3,LEFT(Lista!AG167,1),0),1),0)</f>
        <v>0</v>
      </c>
      <c r="AH167" s="64">
        <f>IF(SW_temp!AH167&gt;0,TRUNC(IF(LEN(Lista!AH167)&gt;3,LEFT(Lista!AH167,1),0),1),0)</f>
        <v>0</v>
      </c>
      <c r="AI167" s="64">
        <f>IF(SW_temp!AI167&gt;0,TRUNC(IF(LEN(Lista!AI167)&gt;3,LEFT(Lista!AI167,1),0),1),0)</f>
        <v>0</v>
      </c>
      <c r="AJ167" s="145"/>
    </row>
    <row r="168" spans="1:36" ht="13.5" thickBot="1" x14ac:dyDescent="0.25">
      <c r="A168" s="142"/>
      <c r="B168" s="142"/>
      <c r="C168" s="142"/>
      <c r="D168" s="15">
        <v>3</v>
      </c>
      <c r="E168" s="64">
        <f>IF(SW_temp!E168&gt;0,TRUNC(IF(LEN(Lista!E168)&gt;3,LEFT(Lista!E168,1),0),1),0)</f>
        <v>0</v>
      </c>
      <c r="F168" s="64">
        <f>IF(SW_temp!F168&gt;0,TRUNC(IF(LEN(Lista!F168)&gt;3,LEFT(Lista!F168,1),0),1),0)</f>
        <v>0</v>
      </c>
      <c r="G168" s="64">
        <f>IF(SW_temp!G168&gt;0,TRUNC(IF(LEN(Lista!G168)&gt;3,LEFT(Lista!G168,1),0),1),0)</f>
        <v>0</v>
      </c>
      <c r="H168" s="64">
        <f>IF(SW_temp!H168&gt;0,TRUNC(IF(LEN(Lista!H168)&gt;3,LEFT(Lista!H168,1),0),1),0)</f>
        <v>0</v>
      </c>
      <c r="I168" s="64">
        <f>IF(SW_temp!I168&gt;0,TRUNC(IF(LEN(Lista!I168)&gt;3,LEFT(Lista!I168,1),0),1),0)</f>
        <v>0</v>
      </c>
      <c r="J168" s="64">
        <f>IF(SW_temp!J168&gt;0,TRUNC(IF(LEN(Lista!J168)&gt;3,LEFT(Lista!J168,1),0),1),0)</f>
        <v>0</v>
      </c>
      <c r="K168" s="64">
        <f>IF(SW_temp!K168&gt;0,TRUNC(IF(LEN(Lista!K168)&gt;3,LEFT(Lista!K168,1),0),1),0)</f>
        <v>0</v>
      </c>
      <c r="L168" s="64">
        <f>IF(SW_temp!L168&gt;0,TRUNC(IF(LEN(Lista!L168)&gt;3,LEFT(Lista!L168,1),0),1),0)</f>
        <v>0</v>
      </c>
      <c r="M168" s="64">
        <f>IF(SW_temp!M168&gt;0,TRUNC(IF(LEN(Lista!M168)&gt;3,LEFT(Lista!M168,1),0),1),0)</f>
        <v>0</v>
      </c>
      <c r="N168" s="64">
        <f>IF(SW_temp!N168&gt;0,TRUNC(IF(LEN(Lista!N168)&gt;3,LEFT(Lista!N168,1),0),1),0)</f>
        <v>0</v>
      </c>
      <c r="O168" s="64">
        <f>IF(SW_temp!O168&gt;0,TRUNC(IF(LEN(Lista!O168)&gt;3,LEFT(Lista!O168,1),0),1),0)</f>
        <v>0</v>
      </c>
      <c r="P168" s="64">
        <f>IF(SW_temp!P168&gt;0,TRUNC(IF(LEN(Lista!P168)&gt;3,LEFT(Lista!P168,1),0),1),0)</f>
        <v>0</v>
      </c>
      <c r="Q168" s="64">
        <f>IF(SW_temp!Q168&gt;0,TRUNC(IF(LEN(Lista!Q168)&gt;3,LEFT(Lista!Q168,1),0),1),0)</f>
        <v>0</v>
      </c>
      <c r="R168" s="64">
        <f>IF(SW_temp!R168&gt;0,TRUNC(IF(LEN(Lista!R168)&gt;3,LEFT(Lista!R168,1),0),1),0)</f>
        <v>0</v>
      </c>
      <c r="S168" s="64">
        <f>IF(SW_temp!S168&gt;0,TRUNC(IF(LEN(Lista!S168)&gt;3,LEFT(Lista!S168,1),0),1),0)</f>
        <v>0</v>
      </c>
      <c r="T168" s="64">
        <f>IF(SW_temp!T168&gt;0,TRUNC(IF(LEN(Lista!T168)&gt;3,LEFT(Lista!T168,1),0),1),0)</f>
        <v>0</v>
      </c>
      <c r="U168" s="64">
        <f>IF(SW_temp!U168&gt;0,TRUNC(IF(LEN(Lista!U168)&gt;3,LEFT(Lista!U168,1),0),1),0)</f>
        <v>0</v>
      </c>
      <c r="V168" s="64">
        <f>IF(SW_temp!V168&gt;0,TRUNC(IF(LEN(Lista!V168)&gt;3,LEFT(Lista!V168,1),0),1),0)</f>
        <v>0</v>
      </c>
      <c r="W168" s="64">
        <f>IF(SW_temp!W168&gt;0,TRUNC(IF(LEN(Lista!W168)&gt;3,LEFT(Lista!W168,1),0),1),0)</f>
        <v>0</v>
      </c>
      <c r="X168" s="64">
        <f>IF(SW_temp!X168&gt;0,TRUNC(IF(LEN(Lista!X168)&gt;3,LEFT(Lista!X168,1),0),1),0)</f>
        <v>0</v>
      </c>
      <c r="Y168" s="64">
        <f>IF(SW_temp!Y168&gt;0,TRUNC(IF(LEN(Lista!Y168)&gt;3,LEFT(Lista!Y168,1),0),1),0)</f>
        <v>0</v>
      </c>
      <c r="Z168" s="64">
        <f>IF(SW_temp!Z168&gt;0,TRUNC(IF(LEN(Lista!Z168)&gt;3,LEFT(Lista!Z168,1),0),1),0)</f>
        <v>0</v>
      </c>
      <c r="AA168" s="64">
        <f>IF(SW_temp!AA168&gt;0,TRUNC(IF(LEN(Lista!AA168)&gt;3,LEFT(Lista!AA168,1),0),1),0)</f>
        <v>0</v>
      </c>
      <c r="AB168" s="64">
        <f>IF(SW_temp!AB168&gt;0,TRUNC(IF(LEN(Lista!AB168)&gt;3,LEFT(Lista!AB168,1),0),1),0)</f>
        <v>0</v>
      </c>
      <c r="AC168" s="64">
        <f>IF(SW_temp!AC168&gt;0,TRUNC(IF(LEN(Lista!AC168)&gt;3,LEFT(Lista!AC168,1),0),1),0)</f>
        <v>0</v>
      </c>
      <c r="AD168" s="64">
        <f>IF(SW_temp!AD168&gt;0,TRUNC(IF(LEN(Lista!AD168)&gt;3,LEFT(Lista!AD168,1),0),1),0)</f>
        <v>0</v>
      </c>
      <c r="AE168" s="64">
        <f>IF(SW_temp!AE168&gt;0,TRUNC(IF(LEN(Lista!AE168)&gt;3,LEFT(Lista!AE168,1),0),1),0)</f>
        <v>0</v>
      </c>
      <c r="AF168" s="64">
        <f>IF(SW_temp!AF168&gt;0,TRUNC(IF(LEN(Lista!AF168)&gt;3,LEFT(Lista!AF168,1),0),1),0)</f>
        <v>0</v>
      </c>
      <c r="AG168" s="64">
        <f>IF(SW_temp!AG168&gt;0,TRUNC(IF(LEN(Lista!AG168)&gt;3,LEFT(Lista!AG168,1),0),1),0)</f>
        <v>0</v>
      </c>
      <c r="AH168" s="64">
        <f>IF(SW_temp!AH168&gt;0,TRUNC(IF(LEN(Lista!AH168)&gt;3,LEFT(Lista!AH168,1),0),1),0)</f>
        <v>0</v>
      </c>
      <c r="AI168" s="64">
        <f>IF(SW_temp!AI168&gt;0,TRUNC(IF(LEN(Lista!AI168)&gt;3,LEFT(Lista!AI168,1),0),1),0)</f>
        <v>0</v>
      </c>
      <c r="AJ168" s="166"/>
    </row>
    <row r="169" spans="1:36" ht="13.5" thickBot="1" x14ac:dyDescent="0.25">
      <c r="A169" s="152" t="s">
        <v>88</v>
      </c>
      <c r="B169" s="160"/>
      <c r="C169" s="160"/>
      <c r="D169" s="16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35">
        <v>0</v>
      </c>
    </row>
    <row r="170" spans="1:36" ht="13.5" thickBot="1" x14ac:dyDescent="0.25">
      <c r="A170" s="171" t="str">
        <f>Lista!A170</f>
        <v>Uniport 10</v>
      </c>
      <c r="B170" s="172"/>
      <c r="C170" s="173"/>
      <c r="D170" s="29"/>
      <c r="E170" s="64">
        <f>Lista!E170</f>
        <v>1</v>
      </c>
      <c r="F170" s="64">
        <f>Lista!F170</f>
        <v>2</v>
      </c>
      <c r="G170" s="64">
        <f>Lista!G170</f>
        <v>3</v>
      </c>
      <c r="H170" s="64">
        <f>Lista!H170</f>
        <v>4</v>
      </c>
      <c r="I170" s="64">
        <f>Lista!I170</f>
        <v>5</v>
      </c>
      <c r="J170" s="64">
        <f>Lista!J170</f>
        <v>6</v>
      </c>
      <c r="K170" s="64">
        <f>Lista!K170</f>
        <v>7</v>
      </c>
      <c r="L170" s="64">
        <f>Lista!L170</f>
        <v>8</v>
      </c>
      <c r="M170" s="64">
        <f>Lista!M170</f>
        <v>9</v>
      </c>
      <c r="N170" s="64">
        <f>Lista!N170</f>
        <v>10</v>
      </c>
      <c r="O170" s="64">
        <f>Lista!O170</f>
        <v>11</v>
      </c>
      <c r="P170" s="64">
        <f>Lista!P170</f>
        <v>12</v>
      </c>
      <c r="Q170" s="64">
        <f>Lista!Q170</f>
        <v>13</v>
      </c>
      <c r="R170" s="64">
        <f>Lista!R170</f>
        <v>14</v>
      </c>
      <c r="S170" s="64">
        <f>Lista!S170</f>
        <v>15</v>
      </c>
      <c r="T170" s="64">
        <f>Lista!T170</f>
        <v>16</v>
      </c>
      <c r="U170" s="64">
        <f>Lista!U170</f>
        <v>17</v>
      </c>
      <c r="V170" s="64">
        <f>Lista!V170</f>
        <v>18</v>
      </c>
      <c r="W170" s="64">
        <f>Lista!W170</f>
        <v>19</v>
      </c>
      <c r="X170" s="64">
        <f>Lista!X170</f>
        <v>20</v>
      </c>
      <c r="Y170" s="64">
        <f>Lista!Y170</f>
        <v>21</v>
      </c>
      <c r="Z170" s="64">
        <f>Lista!Z170</f>
        <v>22</v>
      </c>
      <c r="AA170" s="64">
        <f>Lista!AA170</f>
        <v>23</v>
      </c>
      <c r="AB170" s="64">
        <f>Lista!AB170</f>
        <v>24</v>
      </c>
      <c r="AC170" s="64">
        <f>Lista!AC170</f>
        <v>25</v>
      </c>
      <c r="AD170" s="64">
        <f>Lista!AD170</f>
        <v>26</v>
      </c>
      <c r="AE170" s="64">
        <f>Lista!AE170</f>
        <v>27</v>
      </c>
      <c r="AF170" s="64">
        <f>Lista!AF170</f>
        <v>28</v>
      </c>
      <c r="AG170" s="64">
        <f>Lista!AG170</f>
        <v>29</v>
      </c>
      <c r="AH170" s="64">
        <f>Lista!AH170</f>
        <v>30</v>
      </c>
      <c r="AI170" s="64">
        <f>Lista!AI170</f>
        <v>31</v>
      </c>
      <c r="AJ170" s="31" t="str">
        <f>$AJ$1</f>
        <v>SW</v>
      </c>
    </row>
    <row r="171" spans="1:36" x14ac:dyDescent="0.2">
      <c r="A171" s="164">
        <f>Lista!A171</f>
        <v>1</v>
      </c>
      <c r="B171" s="164">
        <f>Lista!B171</f>
        <v>1582</v>
      </c>
      <c r="C171" s="164" t="str">
        <f>Lista!C171</f>
        <v>Śleziak Grzegorz</v>
      </c>
      <c r="D171" s="14">
        <v>1</v>
      </c>
      <c r="E171" s="64">
        <f>IF(SW_temp!E171&gt;0,TRUNC(IF(LEN(Lista!E171)&gt;3,LEFT(Lista!E171,1),0),1),0)</f>
        <v>0</v>
      </c>
      <c r="F171" s="64">
        <f>IF(SW_temp!F171&gt;0,TRUNC(IF(LEN(Lista!F171)&gt;3,LEFT(Lista!F171,1),0),1),0)</f>
        <v>0</v>
      </c>
      <c r="G171" s="64">
        <f>IF(SW_temp!G171&gt;0,TRUNC(IF(LEN(Lista!G171)&gt;3,LEFT(Lista!G171,1),0),1),0)</f>
        <v>0</v>
      </c>
      <c r="H171" s="64">
        <f>IF(SW_temp!H171&gt;0,TRUNC(IF(LEN(Lista!H171)&gt;3,LEFT(Lista!H171,1),0),1),0)</f>
        <v>0</v>
      </c>
      <c r="I171" s="64">
        <f>IF(SW_temp!I171&gt;0,TRUNC(IF(LEN(Lista!I171)&gt;3,LEFT(Lista!I171,1),0),1),0)</f>
        <v>0</v>
      </c>
      <c r="J171" s="64">
        <f>IF(SW_temp!J171&gt;0,TRUNC(IF(LEN(Lista!J171)&gt;3,LEFT(Lista!J171,1),0),1),0)</f>
        <v>0</v>
      </c>
      <c r="K171" s="64">
        <f>IF(SW_temp!K171&gt;0,TRUNC(IF(LEN(Lista!K171)&gt;3,LEFT(Lista!K171,1),0),1),0)</f>
        <v>0</v>
      </c>
      <c r="L171" s="64">
        <f>IF(SW_temp!L171&gt;0,TRUNC(IF(LEN(Lista!L171)&gt;3,LEFT(Lista!L171,1),0),1),0)</f>
        <v>0</v>
      </c>
      <c r="M171" s="64">
        <f>IF(SW_temp!M171&gt;0,TRUNC(IF(LEN(Lista!M171)&gt;3,LEFT(Lista!M171,1),0),1),0)</f>
        <v>0</v>
      </c>
      <c r="N171" s="64">
        <f>IF(SW_temp!N171&gt;0,TRUNC(IF(LEN(Lista!N171)&gt;3,LEFT(Lista!N171,1),0),1),0)</f>
        <v>0</v>
      </c>
      <c r="O171" s="64">
        <f>IF(SW_temp!O171&gt;0,TRUNC(IF(LEN(Lista!O171)&gt;3,LEFT(Lista!O171,1),0),1),0)</f>
        <v>0</v>
      </c>
      <c r="P171" s="64">
        <f>IF(SW_temp!P171&gt;0,TRUNC(IF(LEN(Lista!P171)&gt;3,LEFT(Lista!P171,1),0),1),0)</f>
        <v>0</v>
      </c>
      <c r="Q171" s="64">
        <f>IF(SW_temp!Q171&gt;0,TRUNC(IF(LEN(Lista!Q171)&gt;3,LEFT(Lista!Q171,1),0),1),0)</f>
        <v>0</v>
      </c>
      <c r="R171" s="64">
        <f>IF(SW_temp!R171&gt;0,TRUNC(IF(LEN(Lista!R171)&gt;3,LEFT(Lista!R171,1),0),1),0)</f>
        <v>0</v>
      </c>
      <c r="S171" s="64">
        <f>IF(SW_temp!S171&gt;0,TRUNC(IF(LEN(Lista!S171)&gt;3,LEFT(Lista!S171,1),0),1),0)</f>
        <v>0</v>
      </c>
      <c r="T171" s="64">
        <f>IF(SW_temp!T171&gt;0,TRUNC(IF(LEN(Lista!T171)&gt;3,LEFT(Lista!T171,1),0),1),0)</f>
        <v>0</v>
      </c>
      <c r="U171" s="64">
        <f>IF(SW_temp!U171&gt;0,TRUNC(IF(LEN(Lista!U171)&gt;3,LEFT(Lista!U171,1),0),1),0)</f>
        <v>0</v>
      </c>
      <c r="V171" s="64">
        <f>IF(SW_temp!V171&gt;0,TRUNC(IF(LEN(Lista!V171)&gt;3,LEFT(Lista!V171,1),0),1),0)</f>
        <v>0</v>
      </c>
      <c r="W171" s="64">
        <f>IF(SW_temp!W171&gt;0,TRUNC(IF(LEN(Lista!W171)&gt;3,LEFT(Lista!W171,1),0),1),0)</f>
        <v>0</v>
      </c>
      <c r="X171" s="64">
        <f>IF(SW_temp!X171&gt;0,TRUNC(IF(LEN(Lista!X171)&gt;3,LEFT(Lista!X171,1),0),1),0)</f>
        <v>0</v>
      </c>
      <c r="Y171" s="64">
        <f>IF(SW_temp!Y171&gt;0,TRUNC(IF(LEN(Lista!Y171)&gt;3,LEFT(Lista!Y171,1),0),1),0)</f>
        <v>0</v>
      </c>
      <c r="Z171" s="64">
        <f>IF(SW_temp!Z171&gt;0,TRUNC(IF(LEN(Lista!Z171)&gt;3,LEFT(Lista!Z171,1),0),1),0)</f>
        <v>0</v>
      </c>
      <c r="AA171" s="64">
        <f>IF(SW_temp!AA171&gt;0,TRUNC(IF(LEN(Lista!AA171)&gt;3,LEFT(Lista!AA171,1),0),1),0)</f>
        <v>0</v>
      </c>
      <c r="AB171" s="64">
        <f>IF(SW_temp!AB171&gt;0,TRUNC(IF(LEN(Lista!AB171)&gt;3,LEFT(Lista!AB171,1),0),1),0)</f>
        <v>0</v>
      </c>
      <c r="AC171" s="64">
        <f>IF(SW_temp!AC171&gt;0,TRUNC(IF(LEN(Lista!AC171)&gt;3,LEFT(Lista!AC171,1),0),1),0)</f>
        <v>0</v>
      </c>
      <c r="AD171" s="64">
        <f>IF(SW_temp!AD171&gt;0,TRUNC(IF(LEN(Lista!AD171)&gt;3,LEFT(Lista!AD171,1),0),1),0)</f>
        <v>0</v>
      </c>
      <c r="AE171" s="64">
        <f>IF(SW_temp!AE171&gt;0,TRUNC(IF(LEN(Lista!AE171)&gt;3,LEFT(Lista!AE171,1),0),1),0)</f>
        <v>0</v>
      </c>
      <c r="AF171" s="64">
        <f>IF(SW_temp!AF171&gt;0,TRUNC(IF(LEN(Lista!AF171)&gt;3,LEFT(Lista!AF171,1),0),1),0)</f>
        <v>0</v>
      </c>
      <c r="AG171" s="64">
        <f>IF(SW_temp!AG171&gt;0,TRUNC(IF(LEN(Lista!AG171)&gt;3,LEFT(Lista!AG171,1),0),1),0)</f>
        <v>0</v>
      </c>
      <c r="AH171" s="64">
        <f>IF(SW_temp!AH171&gt;0,TRUNC(IF(LEN(Lista!AH171)&gt;3,LEFT(Lista!AH171,1),0),1),0)</f>
        <v>0</v>
      </c>
      <c r="AI171" s="64">
        <f>IF(SW_temp!AI171&gt;0,TRUNC(IF(LEN(Lista!AI171)&gt;3,LEFT(Lista!AI171,1),0),1),0)</f>
        <v>0</v>
      </c>
      <c r="AJ171" s="165">
        <f>SUM(E171:AI173)</f>
        <v>0</v>
      </c>
    </row>
    <row r="172" spans="1:36" x14ac:dyDescent="0.2">
      <c r="A172" s="142"/>
      <c r="B172" s="142"/>
      <c r="C172" s="142"/>
      <c r="D172" s="15">
        <v>2</v>
      </c>
      <c r="E172" s="64">
        <f>IF(SW_temp!E172&gt;0,TRUNC(IF(LEN(Lista!E172)&gt;3,LEFT(Lista!E172,1),0),1),0)</f>
        <v>0</v>
      </c>
      <c r="F172" s="64">
        <f>IF(SW_temp!F172&gt;0,TRUNC(IF(LEN(Lista!F172)&gt;3,LEFT(Lista!F172,1),0),1),0)</f>
        <v>0</v>
      </c>
      <c r="G172" s="64">
        <f>IF(SW_temp!G172&gt;0,TRUNC(IF(LEN(Lista!G172)&gt;3,LEFT(Lista!G172,1),0),1),0)</f>
        <v>0</v>
      </c>
      <c r="H172" s="64">
        <f>IF(SW_temp!H172&gt;0,TRUNC(IF(LEN(Lista!H172)&gt;3,LEFT(Lista!H172,1),0),1),0)</f>
        <v>0</v>
      </c>
      <c r="I172" s="64">
        <f>IF(SW_temp!I172&gt;0,TRUNC(IF(LEN(Lista!I172)&gt;3,LEFT(Lista!I172,1),0),1),0)</f>
        <v>0</v>
      </c>
      <c r="J172" s="64">
        <f>IF(SW_temp!J172&gt;0,TRUNC(IF(LEN(Lista!J172)&gt;3,LEFT(Lista!J172,1),0),1),0)</f>
        <v>0</v>
      </c>
      <c r="K172" s="64">
        <f>IF(SW_temp!K172&gt;0,TRUNC(IF(LEN(Lista!K172)&gt;3,LEFT(Lista!K172,1),0),1),0)</f>
        <v>0</v>
      </c>
      <c r="L172" s="64">
        <f>IF(SW_temp!L172&gt;0,TRUNC(IF(LEN(Lista!L172)&gt;3,LEFT(Lista!L172,1),0),1),0)</f>
        <v>0</v>
      </c>
      <c r="M172" s="64">
        <f>IF(SW_temp!M172&gt;0,TRUNC(IF(LEN(Lista!M172)&gt;3,LEFT(Lista!M172,1),0),1),0)</f>
        <v>0</v>
      </c>
      <c r="N172" s="64">
        <f>IF(SW_temp!N172&gt;0,TRUNC(IF(LEN(Lista!N172)&gt;3,LEFT(Lista!N172,1),0),1),0)</f>
        <v>0</v>
      </c>
      <c r="O172" s="64">
        <f>IF(SW_temp!O172&gt;0,TRUNC(IF(LEN(Lista!O172)&gt;3,LEFT(Lista!O172,1),0),1),0)</f>
        <v>0</v>
      </c>
      <c r="P172" s="64">
        <f>IF(SW_temp!P172&gt;0,TRUNC(IF(LEN(Lista!P172)&gt;3,LEFT(Lista!P172,1),0),1),0)</f>
        <v>0</v>
      </c>
      <c r="Q172" s="64">
        <f>IF(SW_temp!Q172&gt;0,TRUNC(IF(LEN(Lista!Q172)&gt;3,LEFT(Lista!Q172,1),0),1),0)</f>
        <v>0</v>
      </c>
      <c r="R172" s="64">
        <f>IF(SW_temp!R172&gt;0,TRUNC(IF(LEN(Lista!R172)&gt;3,LEFT(Lista!R172,1),0),1),0)</f>
        <v>0</v>
      </c>
      <c r="S172" s="64">
        <f>IF(SW_temp!S172&gt;0,TRUNC(IF(LEN(Lista!S172)&gt;3,LEFT(Lista!S172,1),0),1),0)</f>
        <v>0</v>
      </c>
      <c r="T172" s="64">
        <f>IF(SW_temp!T172&gt;0,TRUNC(IF(LEN(Lista!T172)&gt;3,LEFT(Lista!T172,1),0),1),0)</f>
        <v>0</v>
      </c>
      <c r="U172" s="64">
        <f>IF(SW_temp!U172&gt;0,TRUNC(IF(LEN(Lista!U172)&gt;3,LEFT(Lista!U172,1),0),1),0)</f>
        <v>0</v>
      </c>
      <c r="V172" s="64">
        <f>IF(SW_temp!V172&gt;0,TRUNC(IF(LEN(Lista!V172)&gt;3,LEFT(Lista!V172,1),0),1),0)</f>
        <v>0</v>
      </c>
      <c r="W172" s="64">
        <f>IF(SW_temp!W172&gt;0,TRUNC(IF(LEN(Lista!W172)&gt;3,LEFT(Lista!W172,1),0),1),0)</f>
        <v>0</v>
      </c>
      <c r="X172" s="64">
        <f>IF(SW_temp!X172&gt;0,TRUNC(IF(LEN(Lista!X172)&gt;3,LEFT(Lista!X172,1),0),1),0)</f>
        <v>0</v>
      </c>
      <c r="Y172" s="64">
        <f>IF(SW_temp!Y172&gt;0,TRUNC(IF(LEN(Lista!Y172)&gt;3,LEFT(Lista!Y172,1),0),1),0)</f>
        <v>0</v>
      </c>
      <c r="Z172" s="64">
        <f>IF(SW_temp!Z172&gt;0,TRUNC(IF(LEN(Lista!Z172)&gt;3,LEFT(Lista!Z172,1),0),1),0)</f>
        <v>0</v>
      </c>
      <c r="AA172" s="64">
        <f>IF(SW_temp!AA172&gt;0,TRUNC(IF(LEN(Lista!AA172)&gt;3,LEFT(Lista!AA172,1),0),1),0)</f>
        <v>0</v>
      </c>
      <c r="AB172" s="64">
        <f>IF(SW_temp!AB172&gt;0,TRUNC(IF(LEN(Lista!AB172)&gt;3,LEFT(Lista!AB172,1),0),1),0)</f>
        <v>0</v>
      </c>
      <c r="AC172" s="64">
        <f>IF(SW_temp!AC172&gt;0,TRUNC(IF(LEN(Lista!AC172)&gt;3,LEFT(Lista!AC172,1),0),1),0)</f>
        <v>0</v>
      </c>
      <c r="AD172" s="64">
        <f>IF(SW_temp!AD172&gt;0,TRUNC(IF(LEN(Lista!AD172)&gt;3,LEFT(Lista!AD172,1),0),1),0)</f>
        <v>0</v>
      </c>
      <c r="AE172" s="64">
        <f>IF(SW_temp!AE172&gt;0,TRUNC(IF(LEN(Lista!AE172)&gt;3,LEFT(Lista!AE172,1),0),1),0)</f>
        <v>0</v>
      </c>
      <c r="AF172" s="64">
        <f>IF(SW_temp!AF172&gt;0,TRUNC(IF(LEN(Lista!AF172)&gt;3,LEFT(Lista!AF172,1),0),1),0)</f>
        <v>0</v>
      </c>
      <c r="AG172" s="64">
        <f>IF(SW_temp!AG172&gt;0,TRUNC(IF(LEN(Lista!AG172)&gt;3,LEFT(Lista!AG172,1),0),1),0)</f>
        <v>0</v>
      </c>
      <c r="AH172" s="64">
        <f>IF(SW_temp!AH172&gt;0,TRUNC(IF(LEN(Lista!AH172)&gt;3,LEFT(Lista!AH172,1),0),1),0)</f>
        <v>0</v>
      </c>
      <c r="AI172" s="64">
        <f>IF(SW_temp!AI172&gt;0,TRUNC(IF(LEN(Lista!AI172)&gt;3,LEFT(Lista!AI172,1),0),1),0)</f>
        <v>0</v>
      </c>
      <c r="AJ172" s="145"/>
    </row>
    <row r="173" spans="1:36" ht="13.5" thickBot="1" x14ac:dyDescent="0.25">
      <c r="A173" s="142"/>
      <c r="B173" s="142"/>
      <c r="C173" s="142"/>
      <c r="D173" s="15">
        <v>3</v>
      </c>
      <c r="E173" s="64">
        <f>IF(SW_temp!E173&gt;0,TRUNC(IF(LEN(Lista!E173)&gt;3,LEFT(Lista!E173,1),0),1),0)</f>
        <v>0</v>
      </c>
      <c r="F173" s="64">
        <f>IF(SW_temp!F173&gt;0,TRUNC(IF(LEN(Lista!F173)&gt;3,LEFT(Lista!F173,1),0),1),0)</f>
        <v>0</v>
      </c>
      <c r="G173" s="64">
        <f>IF(SW_temp!G173&gt;0,TRUNC(IF(LEN(Lista!G173)&gt;3,LEFT(Lista!G173,1),0),1),0)</f>
        <v>0</v>
      </c>
      <c r="H173" s="64">
        <f>IF(SW_temp!H173&gt;0,TRUNC(IF(LEN(Lista!H173)&gt;3,LEFT(Lista!H173,1),0),1),0)</f>
        <v>0</v>
      </c>
      <c r="I173" s="64">
        <f>IF(SW_temp!I173&gt;0,TRUNC(IF(LEN(Lista!I173)&gt;3,LEFT(Lista!I173,1),0),1),0)</f>
        <v>0</v>
      </c>
      <c r="J173" s="64">
        <f>IF(SW_temp!J173&gt;0,TRUNC(IF(LEN(Lista!J173)&gt;3,LEFT(Lista!J173,1),0),1),0)</f>
        <v>0</v>
      </c>
      <c r="K173" s="64">
        <f>IF(SW_temp!K173&gt;0,TRUNC(IF(LEN(Lista!K173)&gt;3,LEFT(Lista!K173,1),0),1),0)</f>
        <v>0</v>
      </c>
      <c r="L173" s="64">
        <f>IF(SW_temp!L173&gt;0,TRUNC(IF(LEN(Lista!L173)&gt;3,LEFT(Lista!L173,1),0),1),0)</f>
        <v>0</v>
      </c>
      <c r="M173" s="64">
        <f>IF(SW_temp!M173&gt;0,TRUNC(IF(LEN(Lista!M173)&gt;3,LEFT(Lista!M173,1),0),1),0)</f>
        <v>0</v>
      </c>
      <c r="N173" s="64">
        <f>IF(SW_temp!N173&gt;0,TRUNC(IF(LEN(Lista!N173)&gt;3,LEFT(Lista!N173,1),0),1),0)</f>
        <v>0</v>
      </c>
      <c r="O173" s="64">
        <f>IF(SW_temp!O173&gt;0,TRUNC(IF(LEN(Lista!O173)&gt;3,LEFT(Lista!O173,1),0),1),0)</f>
        <v>0</v>
      </c>
      <c r="P173" s="64">
        <f>IF(SW_temp!P173&gt;0,TRUNC(IF(LEN(Lista!P173)&gt;3,LEFT(Lista!P173,1),0),1),0)</f>
        <v>0</v>
      </c>
      <c r="Q173" s="64">
        <f>IF(SW_temp!Q173&gt;0,TRUNC(IF(LEN(Lista!Q173)&gt;3,LEFT(Lista!Q173,1),0),1),0)</f>
        <v>0</v>
      </c>
      <c r="R173" s="64">
        <f>IF(SW_temp!R173&gt;0,TRUNC(IF(LEN(Lista!R173)&gt;3,LEFT(Lista!R173,1),0),1),0)</f>
        <v>0</v>
      </c>
      <c r="S173" s="64">
        <f>IF(SW_temp!S173&gt;0,TRUNC(IF(LEN(Lista!S173)&gt;3,LEFT(Lista!S173,1),0),1),0)</f>
        <v>0</v>
      </c>
      <c r="T173" s="64">
        <f>IF(SW_temp!T173&gt;0,TRUNC(IF(LEN(Lista!T173)&gt;3,LEFT(Lista!T173,1),0),1),0)</f>
        <v>0</v>
      </c>
      <c r="U173" s="64">
        <f>IF(SW_temp!U173&gt;0,TRUNC(IF(LEN(Lista!U173)&gt;3,LEFT(Lista!U173,1),0),1),0)</f>
        <v>0</v>
      </c>
      <c r="V173" s="64">
        <f>IF(SW_temp!V173&gt;0,TRUNC(IF(LEN(Lista!V173)&gt;3,LEFT(Lista!V173,1),0),1),0)</f>
        <v>0</v>
      </c>
      <c r="W173" s="64">
        <f>IF(SW_temp!W173&gt;0,TRUNC(IF(LEN(Lista!W173)&gt;3,LEFT(Lista!W173,1),0),1),0)</f>
        <v>0</v>
      </c>
      <c r="X173" s="64">
        <f>IF(SW_temp!X173&gt;0,TRUNC(IF(LEN(Lista!X173)&gt;3,LEFT(Lista!X173,1),0),1),0)</f>
        <v>0</v>
      </c>
      <c r="Y173" s="64">
        <f>IF(SW_temp!Y173&gt;0,TRUNC(IF(LEN(Lista!Y173)&gt;3,LEFT(Lista!Y173,1),0),1),0)</f>
        <v>0</v>
      </c>
      <c r="Z173" s="64">
        <f>IF(SW_temp!Z173&gt;0,TRUNC(IF(LEN(Lista!Z173)&gt;3,LEFT(Lista!Z173,1),0),1),0)</f>
        <v>0</v>
      </c>
      <c r="AA173" s="64">
        <f>IF(SW_temp!AA173&gt;0,TRUNC(IF(LEN(Lista!AA173)&gt;3,LEFT(Lista!AA173,1),0),1),0)</f>
        <v>0</v>
      </c>
      <c r="AB173" s="64">
        <f>IF(SW_temp!AB173&gt;0,TRUNC(IF(LEN(Lista!AB173)&gt;3,LEFT(Lista!AB173,1),0),1),0)</f>
        <v>0</v>
      </c>
      <c r="AC173" s="64">
        <f>IF(SW_temp!AC173&gt;0,TRUNC(IF(LEN(Lista!AC173)&gt;3,LEFT(Lista!AC173,1),0),1),0)</f>
        <v>0</v>
      </c>
      <c r="AD173" s="64">
        <f>IF(SW_temp!AD173&gt;0,TRUNC(IF(LEN(Lista!AD173)&gt;3,LEFT(Lista!AD173,1),0),1),0)</f>
        <v>0</v>
      </c>
      <c r="AE173" s="64">
        <f>IF(SW_temp!AE173&gt;0,TRUNC(IF(LEN(Lista!AE173)&gt;3,LEFT(Lista!AE173,1),0),1),0)</f>
        <v>0</v>
      </c>
      <c r="AF173" s="64">
        <f>IF(SW_temp!AF173&gt;0,TRUNC(IF(LEN(Lista!AF173)&gt;3,LEFT(Lista!AF173,1),0),1),0)</f>
        <v>0</v>
      </c>
      <c r="AG173" s="64">
        <f>IF(SW_temp!AG173&gt;0,TRUNC(IF(LEN(Lista!AG173)&gt;3,LEFT(Lista!AG173,1),0),1),0)</f>
        <v>0</v>
      </c>
      <c r="AH173" s="64">
        <f>IF(SW_temp!AH173&gt;0,TRUNC(IF(LEN(Lista!AH173)&gt;3,LEFT(Lista!AH173,1),0),1),0)</f>
        <v>0</v>
      </c>
      <c r="AI173" s="64">
        <f>IF(SW_temp!AI173&gt;0,TRUNC(IF(LEN(Lista!AI173)&gt;3,LEFT(Lista!AI173,1),0),1),0)</f>
        <v>0</v>
      </c>
      <c r="AJ173" s="166"/>
    </row>
    <row r="174" spans="1:36" x14ac:dyDescent="0.2">
      <c r="A174" s="164">
        <f>Lista!A174</f>
        <v>2</v>
      </c>
      <c r="B174" s="164">
        <f>Lista!B174</f>
        <v>1057</v>
      </c>
      <c r="C174" s="164" t="str">
        <f>Lista!C174</f>
        <v>Godziński Bartłomiej</v>
      </c>
      <c r="D174" s="15">
        <v>1</v>
      </c>
      <c r="E174" s="64">
        <f>IF(SW_temp!E174&gt;0,TRUNC(IF(LEN(Lista!E174)&gt;3,LEFT(Lista!E174,1),0),1),0)</f>
        <v>0</v>
      </c>
      <c r="F174" s="64">
        <f>IF(SW_temp!F174&gt;0,TRUNC(IF(LEN(Lista!F174)&gt;3,LEFT(Lista!F174,1),0),1),0)</f>
        <v>0</v>
      </c>
      <c r="G174" s="64">
        <f>IF(SW_temp!G174&gt;0,TRUNC(IF(LEN(Lista!G174)&gt;3,LEFT(Lista!G174,1),0),1),0)</f>
        <v>0</v>
      </c>
      <c r="H174" s="64">
        <f>IF(SW_temp!H174&gt;0,TRUNC(IF(LEN(Lista!H174)&gt;3,LEFT(Lista!H174,1),0),1),0)</f>
        <v>0</v>
      </c>
      <c r="I174" s="64">
        <f>IF(SW_temp!I174&gt;0,TRUNC(IF(LEN(Lista!I174)&gt;3,LEFT(Lista!I174,1),0),1),0)</f>
        <v>0</v>
      </c>
      <c r="J174" s="64">
        <f>IF(SW_temp!J174&gt;0,TRUNC(IF(LEN(Lista!J174)&gt;3,LEFT(Lista!J174,1),0),1),0)</f>
        <v>0</v>
      </c>
      <c r="K174" s="64">
        <f>IF(SW_temp!K174&gt;0,TRUNC(IF(LEN(Lista!K174)&gt;3,LEFT(Lista!K174,1),0),1),0)</f>
        <v>0</v>
      </c>
      <c r="L174" s="64">
        <f>IF(SW_temp!L174&gt;0,TRUNC(IF(LEN(Lista!L174)&gt;3,LEFT(Lista!L174,1),0),1),0)</f>
        <v>0</v>
      </c>
      <c r="M174" s="64">
        <f>IF(SW_temp!M174&gt;0,TRUNC(IF(LEN(Lista!M174)&gt;3,LEFT(Lista!M174,1),0),1),0)</f>
        <v>0</v>
      </c>
      <c r="N174" s="64">
        <f>IF(SW_temp!N174&gt;0,TRUNC(IF(LEN(Lista!N174)&gt;3,LEFT(Lista!N174,1),0),1),0)</f>
        <v>0</v>
      </c>
      <c r="O174" s="64">
        <f>IF(SW_temp!O174&gt;0,TRUNC(IF(LEN(Lista!O174)&gt;3,LEFT(Lista!O174,1),0),1),0)</f>
        <v>0</v>
      </c>
      <c r="P174" s="64">
        <f>IF(SW_temp!P174&gt;0,TRUNC(IF(LEN(Lista!P174)&gt;3,LEFT(Lista!P174,1),0),1),0)</f>
        <v>0</v>
      </c>
      <c r="Q174" s="64">
        <f>IF(SW_temp!Q174&gt;0,TRUNC(IF(LEN(Lista!Q174)&gt;3,LEFT(Lista!Q174,1),0),1),0)</f>
        <v>0</v>
      </c>
      <c r="R174" s="64">
        <f>IF(SW_temp!R174&gt;0,TRUNC(IF(LEN(Lista!R174)&gt;3,LEFT(Lista!R174,1),0),1),0)</f>
        <v>0</v>
      </c>
      <c r="S174" s="64">
        <f>IF(SW_temp!S174&gt;0,TRUNC(IF(LEN(Lista!S174)&gt;3,LEFT(Lista!S174,1),0),1),0)</f>
        <v>0</v>
      </c>
      <c r="T174" s="64">
        <f>IF(SW_temp!T174&gt;0,TRUNC(IF(LEN(Lista!T174)&gt;3,LEFT(Lista!T174,1),0),1),0)</f>
        <v>0</v>
      </c>
      <c r="U174" s="64">
        <f>IF(SW_temp!U174&gt;0,TRUNC(IF(LEN(Lista!U174)&gt;3,LEFT(Lista!U174,1),0),1),0)</f>
        <v>0</v>
      </c>
      <c r="V174" s="64">
        <f>IF(SW_temp!V174&gt;0,TRUNC(IF(LEN(Lista!V174)&gt;3,LEFT(Lista!V174,1),0),1),0)</f>
        <v>0</v>
      </c>
      <c r="W174" s="64">
        <f>IF(SW_temp!W174&gt;0,TRUNC(IF(LEN(Lista!W174)&gt;3,LEFT(Lista!W174,1),0),1),0)</f>
        <v>0</v>
      </c>
      <c r="X174" s="64">
        <f>IF(SW_temp!X174&gt;0,TRUNC(IF(LEN(Lista!X174)&gt;3,LEFT(Lista!X174,1),0),1),0)</f>
        <v>0</v>
      </c>
      <c r="Y174" s="64">
        <f>IF(SW_temp!Y174&gt;0,TRUNC(IF(LEN(Lista!Y174)&gt;3,LEFT(Lista!Y174,1),0),1),0)</f>
        <v>0</v>
      </c>
      <c r="Z174" s="64">
        <f>IF(SW_temp!Z174&gt;0,TRUNC(IF(LEN(Lista!Z174)&gt;3,LEFT(Lista!Z174,1),0),1),0)</f>
        <v>0</v>
      </c>
      <c r="AA174" s="64">
        <f>IF(SW_temp!AA174&gt;0,TRUNC(IF(LEN(Lista!AA174)&gt;3,LEFT(Lista!AA174,1),0),1),0)</f>
        <v>0</v>
      </c>
      <c r="AB174" s="64">
        <f>IF(SW_temp!AB174&gt;0,TRUNC(IF(LEN(Lista!AB174)&gt;3,LEFT(Lista!AB174,1),0),1),0)</f>
        <v>0</v>
      </c>
      <c r="AC174" s="64">
        <f>IF(SW_temp!AC174&gt;0,TRUNC(IF(LEN(Lista!AC174)&gt;3,LEFT(Lista!AC174,1),0),1),0)</f>
        <v>0</v>
      </c>
      <c r="AD174" s="64">
        <f>IF(SW_temp!AD174&gt;0,TRUNC(IF(LEN(Lista!AD174)&gt;3,LEFT(Lista!AD174,1),0),1),0)</f>
        <v>0</v>
      </c>
      <c r="AE174" s="64">
        <f>IF(SW_temp!AE174&gt;0,TRUNC(IF(LEN(Lista!AE174)&gt;3,LEFT(Lista!AE174,1),0),1),0)</f>
        <v>0</v>
      </c>
      <c r="AF174" s="64">
        <f>IF(SW_temp!AF174&gt;0,TRUNC(IF(LEN(Lista!AF174)&gt;3,LEFT(Lista!AF174,1),0),1),0)</f>
        <v>0</v>
      </c>
      <c r="AG174" s="64">
        <f>IF(SW_temp!AG174&gt;0,TRUNC(IF(LEN(Lista!AG174)&gt;3,LEFT(Lista!AG174,1),0),1),0)</f>
        <v>0</v>
      </c>
      <c r="AH174" s="64">
        <f>IF(SW_temp!AH174&gt;0,TRUNC(IF(LEN(Lista!AH174)&gt;3,LEFT(Lista!AH174,1),0),1),0)</f>
        <v>0</v>
      </c>
      <c r="AI174" s="64">
        <f>IF(SW_temp!AI174&gt;0,TRUNC(IF(LEN(Lista!AI174)&gt;3,LEFT(Lista!AI174,1),0),1),0)</f>
        <v>0</v>
      </c>
      <c r="AJ174" s="165">
        <f>SUM(E174:AI176)</f>
        <v>0</v>
      </c>
    </row>
    <row r="175" spans="1:36" x14ac:dyDescent="0.2">
      <c r="A175" s="142"/>
      <c r="B175" s="142"/>
      <c r="C175" s="142"/>
      <c r="D175" s="15">
        <v>2</v>
      </c>
      <c r="E175" s="64">
        <f>IF(SW_temp!E175&gt;0,TRUNC(IF(LEN(Lista!E175)&gt;3,LEFT(Lista!E175,1),0),1),0)</f>
        <v>0</v>
      </c>
      <c r="F175" s="64">
        <f>IF(SW_temp!F175&gt;0,TRUNC(IF(LEN(Lista!F175)&gt;3,LEFT(Lista!F175,1),0),1),0)</f>
        <v>0</v>
      </c>
      <c r="G175" s="64">
        <f>IF(SW_temp!G175&gt;0,TRUNC(IF(LEN(Lista!G175)&gt;3,LEFT(Lista!G175,1),0),1),0)</f>
        <v>0</v>
      </c>
      <c r="H175" s="64">
        <f>IF(SW_temp!H175&gt;0,TRUNC(IF(LEN(Lista!H175)&gt;3,LEFT(Lista!H175,1),0),1),0)</f>
        <v>0</v>
      </c>
      <c r="I175" s="64">
        <f>IF(SW_temp!I175&gt;0,TRUNC(IF(LEN(Lista!I175)&gt;3,LEFT(Lista!I175,1),0),1),0)</f>
        <v>0</v>
      </c>
      <c r="J175" s="64">
        <f>IF(SW_temp!J175&gt;0,TRUNC(IF(LEN(Lista!J175)&gt;3,LEFT(Lista!J175,1),0),1),0)</f>
        <v>0</v>
      </c>
      <c r="K175" s="64">
        <f>IF(SW_temp!K175&gt;0,TRUNC(IF(LEN(Lista!K175)&gt;3,LEFT(Lista!K175,1),0),1),0)</f>
        <v>0</v>
      </c>
      <c r="L175" s="64">
        <f>IF(SW_temp!L175&gt;0,TRUNC(IF(LEN(Lista!L175)&gt;3,LEFT(Lista!L175,1),0),1),0)</f>
        <v>0</v>
      </c>
      <c r="M175" s="64">
        <f>IF(SW_temp!M175&gt;0,TRUNC(IF(LEN(Lista!M175)&gt;3,LEFT(Lista!M175,1),0),1),0)</f>
        <v>0</v>
      </c>
      <c r="N175" s="64">
        <f>IF(SW_temp!N175&gt;0,TRUNC(IF(LEN(Lista!N175)&gt;3,LEFT(Lista!N175,1),0),1),0)</f>
        <v>0</v>
      </c>
      <c r="O175" s="64">
        <f>IF(SW_temp!O175&gt;0,TRUNC(IF(LEN(Lista!O175)&gt;3,LEFT(Lista!O175,1),0),1),0)</f>
        <v>0</v>
      </c>
      <c r="P175" s="64">
        <f>IF(SW_temp!P175&gt;0,TRUNC(IF(LEN(Lista!P175)&gt;3,LEFT(Lista!P175,1),0),1),0)</f>
        <v>0</v>
      </c>
      <c r="Q175" s="64">
        <f>IF(SW_temp!Q175&gt;0,TRUNC(IF(LEN(Lista!Q175)&gt;3,LEFT(Lista!Q175,1),0),1),0)</f>
        <v>0</v>
      </c>
      <c r="R175" s="64">
        <f>IF(SW_temp!R175&gt;0,TRUNC(IF(LEN(Lista!R175)&gt;3,LEFT(Lista!R175,1),0),1),0)</f>
        <v>0</v>
      </c>
      <c r="S175" s="64">
        <f>IF(SW_temp!S175&gt;0,TRUNC(IF(LEN(Lista!S175)&gt;3,LEFT(Lista!S175,1),0),1),0)</f>
        <v>0</v>
      </c>
      <c r="T175" s="64">
        <f>IF(SW_temp!T175&gt;0,TRUNC(IF(LEN(Lista!T175)&gt;3,LEFT(Lista!T175,1),0),1),0)</f>
        <v>0</v>
      </c>
      <c r="U175" s="64">
        <f>IF(SW_temp!U175&gt;0,TRUNC(IF(LEN(Lista!U175)&gt;3,LEFT(Lista!U175,1),0),1),0)</f>
        <v>0</v>
      </c>
      <c r="V175" s="64">
        <f>IF(SW_temp!V175&gt;0,TRUNC(IF(LEN(Lista!V175)&gt;3,LEFT(Lista!V175,1),0),1),0)</f>
        <v>0</v>
      </c>
      <c r="W175" s="64">
        <f>IF(SW_temp!W175&gt;0,TRUNC(IF(LEN(Lista!W175)&gt;3,LEFT(Lista!W175,1),0),1),0)</f>
        <v>0</v>
      </c>
      <c r="X175" s="64">
        <f>IF(SW_temp!X175&gt;0,TRUNC(IF(LEN(Lista!X175)&gt;3,LEFT(Lista!X175,1),0),1),0)</f>
        <v>0</v>
      </c>
      <c r="Y175" s="64">
        <f>IF(SW_temp!Y175&gt;0,TRUNC(IF(LEN(Lista!Y175)&gt;3,LEFT(Lista!Y175,1),0),1),0)</f>
        <v>0</v>
      </c>
      <c r="Z175" s="64">
        <f>IF(SW_temp!Z175&gt;0,TRUNC(IF(LEN(Lista!Z175)&gt;3,LEFT(Lista!Z175,1),0),1),0)</f>
        <v>0</v>
      </c>
      <c r="AA175" s="64">
        <f>IF(SW_temp!AA175&gt;0,TRUNC(IF(LEN(Lista!AA175)&gt;3,LEFT(Lista!AA175,1),0),1),0)</f>
        <v>0</v>
      </c>
      <c r="AB175" s="64">
        <f>IF(SW_temp!AB175&gt;0,TRUNC(IF(LEN(Lista!AB175)&gt;3,LEFT(Lista!AB175,1),0),1),0)</f>
        <v>0</v>
      </c>
      <c r="AC175" s="64">
        <f>IF(SW_temp!AC175&gt;0,TRUNC(IF(LEN(Lista!AC175)&gt;3,LEFT(Lista!AC175,1),0),1),0)</f>
        <v>0</v>
      </c>
      <c r="AD175" s="64">
        <f>IF(SW_temp!AD175&gt;0,TRUNC(IF(LEN(Lista!AD175)&gt;3,LEFT(Lista!AD175,1),0),1),0)</f>
        <v>0</v>
      </c>
      <c r="AE175" s="64">
        <f>IF(SW_temp!AE175&gt;0,TRUNC(IF(LEN(Lista!AE175)&gt;3,LEFT(Lista!AE175,1),0),1),0)</f>
        <v>0</v>
      </c>
      <c r="AF175" s="64">
        <f>IF(SW_temp!AF175&gt;0,TRUNC(IF(LEN(Lista!AF175)&gt;3,LEFT(Lista!AF175,1),0),1),0)</f>
        <v>0</v>
      </c>
      <c r="AG175" s="64">
        <f>IF(SW_temp!AG175&gt;0,TRUNC(IF(LEN(Lista!AG175)&gt;3,LEFT(Lista!AG175,1),0),1),0)</f>
        <v>0</v>
      </c>
      <c r="AH175" s="64">
        <f>IF(SW_temp!AH175&gt;0,TRUNC(IF(LEN(Lista!AH175)&gt;3,LEFT(Lista!AH175,1),0),1),0)</f>
        <v>0</v>
      </c>
      <c r="AI175" s="64">
        <f>IF(SW_temp!AI175&gt;0,TRUNC(IF(LEN(Lista!AI175)&gt;3,LEFT(Lista!AI175,1),0),1),0)</f>
        <v>0</v>
      </c>
      <c r="AJ175" s="145"/>
    </row>
    <row r="176" spans="1:36" ht="13.5" thickBot="1" x14ac:dyDescent="0.25">
      <c r="A176" s="142"/>
      <c r="B176" s="142"/>
      <c r="C176" s="142"/>
      <c r="D176" s="15">
        <v>3</v>
      </c>
      <c r="E176" s="64">
        <f>IF(SW_temp!E176&gt;0,TRUNC(IF(LEN(Lista!E176)&gt;3,LEFT(Lista!E176,1),0),1),0)</f>
        <v>0</v>
      </c>
      <c r="F176" s="64">
        <f>IF(SW_temp!F176&gt;0,TRUNC(IF(LEN(Lista!F176)&gt;3,LEFT(Lista!F176,1),0),1),0)</f>
        <v>0</v>
      </c>
      <c r="G176" s="64">
        <f>IF(SW_temp!G176&gt;0,TRUNC(IF(LEN(Lista!G176)&gt;3,LEFT(Lista!G176,1),0),1),0)</f>
        <v>0</v>
      </c>
      <c r="H176" s="64">
        <f>IF(SW_temp!H176&gt;0,TRUNC(IF(LEN(Lista!H176)&gt;3,LEFT(Lista!H176,1),0),1),0)</f>
        <v>0</v>
      </c>
      <c r="I176" s="64">
        <f>IF(SW_temp!I176&gt;0,TRUNC(IF(LEN(Lista!I176)&gt;3,LEFT(Lista!I176,1),0),1),0)</f>
        <v>0</v>
      </c>
      <c r="J176" s="64">
        <f>IF(SW_temp!J176&gt;0,TRUNC(IF(LEN(Lista!J176)&gt;3,LEFT(Lista!J176,1),0),1),0)</f>
        <v>0</v>
      </c>
      <c r="K176" s="64">
        <f>IF(SW_temp!K176&gt;0,TRUNC(IF(LEN(Lista!K176)&gt;3,LEFT(Lista!K176,1),0),1),0)</f>
        <v>0</v>
      </c>
      <c r="L176" s="64">
        <f>IF(SW_temp!L176&gt;0,TRUNC(IF(LEN(Lista!L176)&gt;3,LEFT(Lista!L176,1),0),1),0)</f>
        <v>0</v>
      </c>
      <c r="M176" s="64">
        <f>IF(SW_temp!M176&gt;0,TRUNC(IF(LEN(Lista!M176)&gt;3,LEFT(Lista!M176,1),0),1),0)</f>
        <v>0</v>
      </c>
      <c r="N176" s="64">
        <f>IF(SW_temp!N176&gt;0,TRUNC(IF(LEN(Lista!N176)&gt;3,LEFT(Lista!N176,1),0),1),0)</f>
        <v>0</v>
      </c>
      <c r="O176" s="64">
        <f>IF(SW_temp!O176&gt;0,TRUNC(IF(LEN(Lista!O176)&gt;3,LEFT(Lista!O176,1),0),1),0)</f>
        <v>0</v>
      </c>
      <c r="P176" s="64">
        <f>IF(SW_temp!P176&gt;0,TRUNC(IF(LEN(Lista!P176)&gt;3,LEFT(Lista!P176,1),0),1),0)</f>
        <v>0</v>
      </c>
      <c r="Q176" s="64">
        <f>IF(SW_temp!Q176&gt;0,TRUNC(IF(LEN(Lista!Q176)&gt;3,LEFT(Lista!Q176,1),0),1),0)</f>
        <v>0</v>
      </c>
      <c r="R176" s="64">
        <f>IF(SW_temp!R176&gt;0,TRUNC(IF(LEN(Lista!R176)&gt;3,LEFT(Lista!R176,1),0),1),0)</f>
        <v>0</v>
      </c>
      <c r="S176" s="64">
        <f>IF(SW_temp!S176&gt;0,TRUNC(IF(LEN(Lista!S176)&gt;3,LEFT(Lista!S176,1),0),1),0)</f>
        <v>0</v>
      </c>
      <c r="T176" s="64">
        <f>IF(SW_temp!T176&gt;0,TRUNC(IF(LEN(Lista!T176)&gt;3,LEFT(Lista!T176,1),0),1),0)</f>
        <v>0</v>
      </c>
      <c r="U176" s="64">
        <f>IF(SW_temp!U176&gt;0,TRUNC(IF(LEN(Lista!U176)&gt;3,LEFT(Lista!U176,1),0),1),0)</f>
        <v>0</v>
      </c>
      <c r="V176" s="64">
        <f>IF(SW_temp!V176&gt;0,TRUNC(IF(LEN(Lista!V176)&gt;3,LEFT(Lista!V176,1),0),1),0)</f>
        <v>0</v>
      </c>
      <c r="W176" s="64">
        <f>IF(SW_temp!W176&gt;0,TRUNC(IF(LEN(Lista!W176)&gt;3,LEFT(Lista!W176,1),0),1),0)</f>
        <v>0</v>
      </c>
      <c r="X176" s="64">
        <f>IF(SW_temp!X176&gt;0,TRUNC(IF(LEN(Lista!X176)&gt;3,LEFT(Lista!X176,1),0),1),0)</f>
        <v>0</v>
      </c>
      <c r="Y176" s="64">
        <f>IF(SW_temp!Y176&gt;0,TRUNC(IF(LEN(Lista!Y176)&gt;3,LEFT(Lista!Y176,1),0),1),0)</f>
        <v>0</v>
      </c>
      <c r="Z176" s="64">
        <f>IF(SW_temp!Z176&gt;0,TRUNC(IF(LEN(Lista!Z176)&gt;3,LEFT(Lista!Z176,1),0),1),0)</f>
        <v>0</v>
      </c>
      <c r="AA176" s="64">
        <f>IF(SW_temp!AA176&gt;0,TRUNC(IF(LEN(Lista!AA176)&gt;3,LEFT(Lista!AA176,1),0),1),0)</f>
        <v>0</v>
      </c>
      <c r="AB176" s="64">
        <f>IF(SW_temp!AB176&gt;0,TRUNC(IF(LEN(Lista!AB176)&gt;3,LEFT(Lista!AB176,1),0),1),0)</f>
        <v>0</v>
      </c>
      <c r="AC176" s="64">
        <f>IF(SW_temp!AC176&gt;0,TRUNC(IF(LEN(Lista!AC176)&gt;3,LEFT(Lista!AC176,1),0),1),0)</f>
        <v>0</v>
      </c>
      <c r="AD176" s="64">
        <f>IF(SW_temp!AD176&gt;0,TRUNC(IF(LEN(Lista!AD176)&gt;3,LEFT(Lista!AD176,1),0),1),0)</f>
        <v>0</v>
      </c>
      <c r="AE176" s="64">
        <f>IF(SW_temp!AE176&gt;0,TRUNC(IF(LEN(Lista!AE176)&gt;3,LEFT(Lista!AE176,1),0),1),0)</f>
        <v>0</v>
      </c>
      <c r="AF176" s="64">
        <f>IF(SW_temp!AF176&gt;0,TRUNC(IF(LEN(Lista!AF176)&gt;3,LEFT(Lista!AF176,1),0),1),0)</f>
        <v>0</v>
      </c>
      <c r="AG176" s="64">
        <f>IF(SW_temp!AG176&gt;0,TRUNC(IF(LEN(Lista!AG176)&gt;3,LEFT(Lista!AG176,1),0),1),0)</f>
        <v>0</v>
      </c>
      <c r="AH176" s="64">
        <f>IF(SW_temp!AH176&gt;0,TRUNC(IF(LEN(Lista!AH176)&gt;3,LEFT(Lista!AH176,1),0),1),0)</f>
        <v>0</v>
      </c>
      <c r="AI176" s="64">
        <f>IF(SW_temp!AI176&gt;0,TRUNC(IF(LEN(Lista!AI176)&gt;3,LEFT(Lista!AI176,1),0),1),0)</f>
        <v>0</v>
      </c>
      <c r="AJ176" s="166"/>
    </row>
    <row r="177" spans="1:36" x14ac:dyDescent="0.2">
      <c r="A177" s="164">
        <f>Lista!A177</f>
        <v>3</v>
      </c>
      <c r="B177" s="164">
        <f>Lista!B177</f>
        <v>1487</v>
      </c>
      <c r="C177" s="164" t="str">
        <f>Lista!C177</f>
        <v>Dudys Łukasz</v>
      </c>
      <c r="D177" s="15">
        <v>1</v>
      </c>
      <c r="E177" s="64">
        <f>IF(SW_temp!E177&gt;0,TRUNC(IF(LEN(Lista!E177)&gt;3,LEFT(Lista!E177,1),0),1),0)</f>
        <v>0</v>
      </c>
      <c r="F177" s="64">
        <f>IF(SW_temp!F177&gt;0,TRUNC(IF(LEN(Lista!F177)&gt;3,LEFT(Lista!F177,1),0),1),0)</f>
        <v>0</v>
      </c>
      <c r="G177" s="64">
        <f>IF(SW_temp!G177&gt;0,TRUNC(IF(LEN(Lista!G177)&gt;3,LEFT(Lista!G177,1),0),1),0)</f>
        <v>0</v>
      </c>
      <c r="H177" s="64">
        <f>IF(SW_temp!H177&gt;0,TRUNC(IF(LEN(Lista!H177)&gt;3,LEFT(Lista!H177,1),0),1),0)</f>
        <v>0</v>
      </c>
      <c r="I177" s="64">
        <f>IF(SW_temp!I177&gt;0,TRUNC(IF(LEN(Lista!I177)&gt;3,LEFT(Lista!I177,1),0),1),0)</f>
        <v>0</v>
      </c>
      <c r="J177" s="64">
        <f>IF(SW_temp!J177&gt;0,TRUNC(IF(LEN(Lista!J177)&gt;3,LEFT(Lista!J177,1),0),1),0)</f>
        <v>0</v>
      </c>
      <c r="K177" s="64">
        <f>IF(SW_temp!K177&gt;0,TRUNC(IF(LEN(Lista!K177)&gt;3,LEFT(Lista!K177,1),0),1),0)</f>
        <v>0</v>
      </c>
      <c r="L177" s="64">
        <f>IF(SW_temp!L177&gt;0,TRUNC(IF(LEN(Lista!L177)&gt;3,LEFT(Lista!L177,1),0),1),0)</f>
        <v>0</v>
      </c>
      <c r="M177" s="64">
        <f>IF(SW_temp!M177&gt;0,TRUNC(IF(LEN(Lista!M177)&gt;3,LEFT(Lista!M177,1),0),1),0)</f>
        <v>0</v>
      </c>
      <c r="N177" s="64">
        <f>IF(SW_temp!N177&gt;0,TRUNC(IF(LEN(Lista!N177)&gt;3,LEFT(Lista!N177,1),0),1),0)</f>
        <v>0</v>
      </c>
      <c r="O177" s="64">
        <f>IF(SW_temp!O177&gt;0,TRUNC(IF(LEN(Lista!O177)&gt;3,LEFT(Lista!O177,1),0),1),0)</f>
        <v>0</v>
      </c>
      <c r="P177" s="64">
        <f>IF(SW_temp!P177&gt;0,TRUNC(IF(LEN(Lista!P177)&gt;3,LEFT(Lista!P177,1),0),1),0)</f>
        <v>0</v>
      </c>
      <c r="Q177" s="64">
        <f>IF(SW_temp!Q177&gt;0,TRUNC(IF(LEN(Lista!Q177)&gt;3,LEFT(Lista!Q177,1),0),1),0)</f>
        <v>0</v>
      </c>
      <c r="R177" s="64">
        <f>IF(SW_temp!R177&gt;0,TRUNC(IF(LEN(Lista!R177)&gt;3,LEFT(Lista!R177,1),0),1),0)</f>
        <v>0</v>
      </c>
      <c r="S177" s="64">
        <f>IF(SW_temp!S177&gt;0,TRUNC(IF(LEN(Lista!S177)&gt;3,LEFT(Lista!S177,1),0),1),0)</f>
        <v>0</v>
      </c>
      <c r="T177" s="64">
        <f>IF(SW_temp!T177&gt;0,TRUNC(IF(LEN(Lista!T177)&gt;3,LEFT(Lista!T177,1),0),1),0)</f>
        <v>0</v>
      </c>
      <c r="U177" s="64">
        <f>IF(SW_temp!U177&gt;0,TRUNC(IF(LEN(Lista!U177)&gt;3,LEFT(Lista!U177,1),0),1),0)</f>
        <v>0</v>
      </c>
      <c r="V177" s="64">
        <f>IF(SW_temp!V177&gt;0,TRUNC(IF(LEN(Lista!V177)&gt;3,LEFT(Lista!V177,1),0),1),0)</f>
        <v>0</v>
      </c>
      <c r="W177" s="64">
        <f>IF(SW_temp!W177&gt;0,TRUNC(IF(LEN(Lista!W177)&gt;3,LEFT(Lista!W177,1),0),1),0)</f>
        <v>0</v>
      </c>
      <c r="X177" s="64">
        <f>IF(SW_temp!X177&gt;0,TRUNC(IF(LEN(Lista!X177)&gt;3,LEFT(Lista!X177,1),0),1),0)</f>
        <v>0</v>
      </c>
      <c r="Y177" s="64">
        <f>IF(SW_temp!Y177&gt;0,TRUNC(IF(LEN(Lista!Y177)&gt;3,LEFT(Lista!Y177,1),0),1),0)</f>
        <v>0</v>
      </c>
      <c r="Z177" s="64">
        <f>IF(SW_temp!Z177&gt;0,TRUNC(IF(LEN(Lista!Z177)&gt;3,LEFT(Lista!Z177,1),0),1),0)</f>
        <v>0</v>
      </c>
      <c r="AA177" s="64">
        <f>IF(SW_temp!AA177&gt;0,TRUNC(IF(LEN(Lista!AA177)&gt;3,LEFT(Lista!AA177,1),0),1),0)</f>
        <v>0</v>
      </c>
      <c r="AB177" s="64">
        <f>IF(SW_temp!AB177&gt;0,TRUNC(IF(LEN(Lista!AB177)&gt;3,LEFT(Lista!AB177,1),0),1),0)</f>
        <v>0</v>
      </c>
      <c r="AC177" s="64">
        <f>IF(SW_temp!AC177&gt;0,TRUNC(IF(LEN(Lista!AC177)&gt;3,LEFT(Lista!AC177,1),0),1),0)</f>
        <v>0</v>
      </c>
      <c r="AD177" s="64">
        <f>IF(SW_temp!AD177&gt;0,TRUNC(IF(LEN(Lista!AD177)&gt;3,LEFT(Lista!AD177,1),0),1),0)</f>
        <v>0</v>
      </c>
      <c r="AE177" s="64">
        <f>IF(SW_temp!AE177&gt;0,TRUNC(IF(LEN(Lista!AE177)&gt;3,LEFT(Lista!AE177,1),0),1),0)</f>
        <v>0</v>
      </c>
      <c r="AF177" s="64">
        <f>IF(SW_temp!AF177&gt;0,TRUNC(IF(LEN(Lista!AF177)&gt;3,LEFT(Lista!AF177,1),0),1),0)</f>
        <v>0</v>
      </c>
      <c r="AG177" s="64">
        <f>IF(SW_temp!AG177&gt;0,TRUNC(IF(LEN(Lista!AG177)&gt;3,LEFT(Lista!AG177,1),0),1),0)</f>
        <v>0</v>
      </c>
      <c r="AH177" s="64">
        <f>IF(SW_temp!AH177&gt;0,TRUNC(IF(LEN(Lista!AH177)&gt;3,LEFT(Lista!AH177,1),0),1),0)</f>
        <v>0</v>
      </c>
      <c r="AI177" s="64">
        <f>IF(SW_temp!AI177&gt;0,TRUNC(IF(LEN(Lista!AI177)&gt;3,LEFT(Lista!AI177,1),0),1),0)</f>
        <v>0</v>
      </c>
      <c r="AJ177" s="165">
        <f>SUM(E177:AI179)</f>
        <v>0</v>
      </c>
    </row>
    <row r="178" spans="1:36" x14ac:dyDescent="0.2">
      <c r="A178" s="142"/>
      <c r="B178" s="142"/>
      <c r="C178" s="142"/>
      <c r="D178" s="15">
        <v>2</v>
      </c>
      <c r="E178" s="64">
        <f>IF(SW_temp!E178&gt;0,TRUNC(IF(LEN(Lista!E178)&gt;3,LEFT(Lista!E178,1),0),1),0)</f>
        <v>0</v>
      </c>
      <c r="F178" s="64">
        <f>IF(SW_temp!F178&gt;0,TRUNC(IF(LEN(Lista!F178)&gt;3,LEFT(Lista!F178,1),0),1),0)</f>
        <v>0</v>
      </c>
      <c r="G178" s="64">
        <f>IF(SW_temp!G178&gt;0,TRUNC(IF(LEN(Lista!G178)&gt;3,LEFT(Lista!G178,1),0),1),0)</f>
        <v>0</v>
      </c>
      <c r="H178" s="64">
        <f>IF(SW_temp!H178&gt;0,TRUNC(IF(LEN(Lista!H178)&gt;3,LEFT(Lista!H178,1),0),1),0)</f>
        <v>0</v>
      </c>
      <c r="I178" s="64">
        <f>IF(SW_temp!I178&gt;0,TRUNC(IF(LEN(Lista!I178)&gt;3,LEFT(Lista!I178,1),0),1),0)</f>
        <v>0</v>
      </c>
      <c r="J178" s="64">
        <f>IF(SW_temp!J178&gt;0,TRUNC(IF(LEN(Lista!J178)&gt;3,LEFT(Lista!J178,1),0),1),0)</f>
        <v>0</v>
      </c>
      <c r="K178" s="64">
        <f>IF(SW_temp!K178&gt;0,TRUNC(IF(LEN(Lista!K178)&gt;3,LEFT(Lista!K178,1),0),1),0)</f>
        <v>0</v>
      </c>
      <c r="L178" s="64">
        <f>IF(SW_temp!L178&gt;0,TRUNC(IF(LEN(Lista!L178)&gt;3,LEFT(Lista!L178,1),0),1),0)</f>
        <v>0</v>
      </c>
      <c r="M178" s="64">
        <f>IF(SW_temp!M178&gt;0,TRUNC(IF(LEN(Lista!M178)&gt;3,LEFT(Lista!M178,1),0),1),0)</f>
        <v>0</v>
      </c>
      <c r="N178" s="64">
        <f>IF(SW_temp!N178&gt;0,TRUNC(IF(LEN(Lista!N178)&gt;3,LEFT(Lista!N178,1),0),1),0)</f>
        <v>0</v>
      </c>
      <c r="O178" s="64">
        <f>IF(SW_temp!O178&gt;0,TRUNC(IF(LEN(Lista!O178)&gt;3,LEFT(Lista!O178,1),0),1),0)</f>
        <v>0</v>
      </c>
      <c r="P178" s="64">
        <f>IF(SW_temp!P178&gt;0,TRUNC(IF(LEN(Lista!P178)&gt;3,LEFT(Lista!P178,1),0),1),0)</f>
        <v>0</v>
      </c>
      <c r="Q178" s="64">
        <f>IF(SW_temp!Q178&gt;0,TRUNC(IF(LEN(Lista!Q178)&gt;3,LEFT(Lista!Q178,1),0),1),0)</f>
        <v>0</v>
      </c>
      <c r="R178" s="64">
        <f>IF(SW_temp!R178&gt;0,TRUNC(IF(LEN(Lista!R178)&gt;3,LEFT(Lista!R178,1),0),1),0)</f>
        <v>0</v>
      </c>
      <c r="S178" s="64">
        <f>IF(SW_temp!S178&gt;0,TRUNC(IF(LEN(Lista!S178)&gt;3,LEFT(Lista!S178,1),0),1),0)</f>
        <v>0</v>
      </c>
      <c r="T178" s="64">
        <f>IF(SW_temp!T178&gt;0,TRUNC(IF(LEN(Lista!T178)&gt;3,LEFT(Lista!T178,1),0),1),0)</f>
        <v>0</v>
      </c>
      <c r="U178" s="64">
        <f>IF(SW_temp!U178&gt;0,TRUNC(IF(LEN(Lista!U178)&gt;3,LEFT(Lista!U178,1),0),1),0)</f>
        <v>0</v>
      </c>
      <c r="V178" s="64">
        <f>IF(SW_temp!V178&gt;0,TRUNC(IF(LEN(Lista!V178)&gt;3,LEFT(Lista!V178,1),0),1),0)</f>
        <v>0</v>
      </c>
      <c r="W178" s="64">
        <f>IF(SW_temp!W178&gt;0,TRUNC(IF(LEN(Lista!W178)&gt;3,LEFT(Lista!W178,1),0),1),0)</f>
        <v>0</v>
      </c>
      <c r="X178" s="64">
        <f>IF(SW_temp!X178&gt;0,TRUNC(IF(LEN(Lista!X178)&gt;3,LEFT(Lista!X178,1),0),1),0)</f>
        <v>0</v>
      </c>
      <c r="Y178" s="64">
        <f>IF(SW_temp!Y178&gt;0,TRUNC(IF(LEN(Lista!Y178)&gt;3,LEFT(Lista!Y178,1),0),1),0)</f>
        <v>0</v>
      </c>
      <c r="Z178" s="64">
        <f>IF(SW_temp!Z178&gt;0,TRUNC(IF(LEN(Lista!Z178)&gt;3,LEFT(Lista!Z178,1),0),1),0)</f>
        <v>0</v>
      </c>
      <c r="AA178" s="64">
        <f>IF(SW_temp!AA178&gt;0,TRUNC(IF(LEN(Lista!AA178)&gt;3,LEFT(Lista!AA178,1),0),1),0)</f>
        <v>0</v>
      </c>
      <c r="AB178" s="64">
        <f>IF(SW_temp!AB178&gt;0,TRUNC(IF(LEN(Lista!AB178)&gt;3,LEFT(Lista!AB178,1),0),1),0)</f>
        <v>0</v>
      </c>
      <c r="AC178" s="64">
        <f>IF(SW_temp!AC178&gt;0,TRUNC(IF(LEN(Lista!AC178)&gt;3,LEFT(Lista!AC178,1),0),1),0)</f>
        <v>0</v>
      </c>
      <c r="AD178" s="64">
        <f>IF(SW_temp!AD178&gt;0,TRUNC(IF(LEN(Lista!AD178)&gt;3,LEFT(Lista!AD178,1),0),1),0)</f>
        <v>0</v>
      </c>
      <c r="AE178" s="64">
        <f>IF(SW_temp!AE178&gt;0,TRUNC(IF(LEN(Lista!AE178)&gt;3,LEFT(Lista!AE178,1),0),1),0)</f>
        <v>0</v>
      </c>
      <c r="AF178" s="64">
        <f>IF(SW_temp!AF178&gt;0,TRUNC(IF(LEN(Lista!AF178)&gt;3,LEFT(Lista!AF178,1),0),1),0)</f>
        <v>0</v>
      </c>
      <c r="AG178" s="64">
        <f>IF(SW_temp!AG178&gt;0,TRUNC(IF(LEN(Lista!AG178)&gt;3,LEFT(Lista!AG178,1),0),1),0)</f>
        <v>0</v>
      </c>
      <c r="AH178" s="64">
        <f>IF(SW_temp!AH178&gt;0,TRUNC(IF(LEN(Lista!AH178)&gt;3,LEFT(Lista!AH178,1),0),1),0)</f>
        <v>0</v>
      </c>
      <c r="AI178" s="64">
        <f>IF(SW_temp!AI178&gt;0,TRUNC(IF(LEN(Lista!AI178)&gt;3,LEFT(Lista!AI178,1),0),1),0)</f>
        <v>0</v>
      </c>
      <c r="AJ178" s="145"/>
    </row>
    <row r="179" spans="1:36" ht="13.5" thickBot="1" x14ac:dyDescent="0.25">
      <c r="A179" s="142"/>
      <c r="B179" s="142"/>
      <c r="C179" s="142"/>
      <c r="D179" s="15">
        <v>3</v>
      </c>
      <c r="E179" s="64">
        <f>IF(SW_temp!E179&gt;0,TRUNC(IF(LEN(Lista!E179)&gt;3,LEFT(Lista!E179,1),0),1),0)</f>
        <v>0</v>
      </c>
      <c r="F179" s="64">
        <f>IF(SW_temp!F179&gt;0,TRUNC(IF(LEN(Lista!F179)&gt;3,LEFT(Lista!F179,1),0),1),0)</f>
        <v>0</v>
      </c>
      <c r="G179" s="64">
        <f>IF(SW_temp!G179&gt;0,TRUNC(IF(LEN(Lista!G179)&gt;3,LEFT(Lista!G179,1),0),1),0)</f>
        <v>0</v>
      </c>
      <c r="H179" s="64">
        <f>IF(SW_temp!H179&gt;0,TRUNC(IF(LEN(Lista!H179)&gt;3,LEFT(Lista!H179,1),0),1),0)</f>
        <v>0</v>
      </c>
      <c r="I179" s="64">
        <f>IF(SW_temp!I179&gt;0,TRUNC(IF(LEN(Lista!I179)&gt;3,LEFT(Lista!I179,1),0),1),0)</f>
        <v>0</v>
      </c>
      <c r="J179" s="64">
        <f>IF(SW_temp!J179&gt;0,TRUNC(IF(LEN(Lista!J179)&gt;3,LEFT(Lista!J179,1),0),1),0)</f>
        <v>0</v>
      </c>
      <c r="K179" s="64">
        <f>IF(SW_temp!K179&gt;0,TRUNC(IF(LEN(Lista!K179)&gt;3,LEFT(Lista!K179,1),0),1),0)</f>
        <v>0</v>
      </c>
      <c r="L179" s="64">
        <f>IF(SW_temp!L179&gt;0,TRUNC(IF(LEN(Lista!L179)&gt;3,LEFT(Lista!L179,1),0),1),0)</f>
        <v>0</v>
      </c>
      <c r="M179" s="64">
        <f>IF(SW_temp!M179&gt;0,TRUNC(IF(LEN(Lista!M179)&gt;3,LEFT(Lista!M179,1),0),1),0)</f>
        <v>0</v>
      </c>
      <c r="N179" s="64">
        <f>IF(SW_temp!N179&gt;0,TRUNC(IF(LEN(Lista!N179)&gt;3,LEFT(Lista!N179,1),0),1),0)</f>
        <v>0</v>
      </c>
      <c r="O179" s="64">
        <f>IF(SW_temp!O179&gt;0,TRUNC(IF(LEN(Lista!O179)&gt;3,LEFT(Lista!O179,1),0),1),0)</f>
        <v>0</v>
      </c>
      <c r="P179" s="64">
        <f>IF(SW_temp!P179&gt;0,TRUNC(IF(LEN(Lista!P179)&gt;3,LEFT(Lista!P179,1),0),1),0)</f>
        <v>0</v>
      </c>
      <c r="Q179" s="64">
        <f>IF(SW_temp!Q179&gt;0,TRUNC(IF(LEN(Lista!Q179)&gt;3,LEFT(Lista!Q179,1),0),1),0)</f>
        <v>0</v>
      </c>
      <c r="R179" s="64">
        <f>IF(SW_temp!R179&gt;0,TRUNC(IF(LEN(Lista!R179)&gt;3,LEFT(Lista!R179,1),0),1),0)</f>
        <v>0</v>
      </c>
      <c r="S179" s="64">
        <f>IF(SW_temp!S179&gt;0,TRUNC(IF(LEN(Lista!S179)&gt;3,LEFT(Lista!S179,1),0),1),0)</f>
        <v>0</v>
      </c>
      <c r="T179" s="64">
        <f>IF(SW_temp!T179&gt;0,TRUNC(IF(LEN(Lista!T179)&gt;3,LEFT(Lista!T179,1),0),1),0)</f>
        <v>0</v>
      </c>
      <c r="U179" s="64">
        <f>IF(SW_temp!U179&gt;0,TRUNC(IF(LEN(Lista!U179)&gt;3,LEFT(Lista!U179,1),0),1),0)</f>
        <v>0</v>
      </c>
      <c r="V179" s="64">
        <f>IF(SW_temp!V179&gt;0,TRUNC(IF(LEN(Lista!V179)&gt;3,LEFT(Lista!V179,1),0),1),0)</f>
        <v>0</v>
      </c>
      <c r="W179" s="64">
        <f>IF(SW_temp!W179&gt;0,TRUNC(IF(LEN(Lista!W179)&gt;3,LEFT(Lista!W179,1),0),1),0)</f>
        <v>0</v>
      </c>
      <c r="X179" s="64">
        <f>IF(SW_temp!X179&gt;0,TRUNC(IF(LEN(Lista!X179)&gt;3,LEFT(Lista!X179,1),0),1),0)</f>
        <v>0</v>
      </c>
      <c r="Y179" s="64">
        <f>IF(SW_temp!Y179&gt;0,TRUNC(IF(LEN(Lista!Y179)&gt;3,LEFT(Lista!Y179,1),0),1),0)</f>
        <v>0</v>
      </c>
      <c r="Z179" s="64">
        <f>IF(SW_temp!Z179&gt;0,TRUNC(IF(LEN(Lista!Z179)&gt;3,LEFT(Lista!Z179,1),0),1),0)</f>
        <v>0</v>
      </c>
      <c r="AA179" s="64">
        <f>IF(SW_temp!AA179&gt;0,TRUNC(IF(LEN(Lista!AA179)&gt;3,LEFT(Lista!AA179,1),0),1),0)</f>
        <v>0</v>
      </c>
      <c r="AB179" s="64">
        <f>IF(SW_temp!AB179&gt;0,TRUNC(IF(LEN(Lista!AB179)&gt;3,LEFT(Lista!AB179,1),0),1),0)</f>
        <v>0</v>
      </c>
      <c r="AC179" s="64">
        <f>IF(SW_temp!AC179&gt;0,TRUNC(IF(LEN(Lista!AC179)&gt;3,LEFT(Lista!AC179,1),0),1),0)</f>
        <v>0</v>
      </c>
      <c r="AD179" s="64">
        <f>IF(SW_temp!AD179&gt;0,TRUNC(IF(LEN(Lista!AD179)&gt;3,LEFT(Lista!AD179,1),0),1),0)</f>
        <v>0</v>
      </c>
      <c r="AE179" s="64">
        <f>IF(SW_temp!AE179&gt;0,TRUNC(IF(LEN(Lista!AE179)&gt;3,LEFT(Lista!AE179,1),0),1),0)</f>
        <v>0</v>
      </c>
      <c r="AF179" s="64">
        <f>IF(SW_temp!AF179&gt;0,TRUNC(IF(LEN(Lista!AF179)&gt;3,LEFT(Lista!AF179,1),0),1),0)</f>
        <v>0</v>
      </c>
      <c r="AG179" s="64">
        <f>IF(SW_temp!AG179&gt;0,TRUNC(IF(LEN(Lista!AG179)&gt;3,LEFT(Lista!AG179,1),0),1),0)</f>
        <v>0</v>
      </c>
      <c r="AH179" s="64">
        <f>IF(SW_temp!AH179&gt;0,TRUNC(IF(LEN(Lista!AH179)&gt;3,LEFT(Lista!AH179,1),0),1),0)</f>
        <v>0</v>
      </c>
      <c r="AI179" s="64">
        <f>IF(SW_temp!AI179&gt;0,TRUNC(IF(LEN(Lista!AI179)&gt;3,LEFT(Lista!AI179,1),0),1),0)</f>
        <v>0</v>
      </c>
      <c r="AJ179" s="166"/>
    </row>
    <row r="180" spans="1:36" x14ac:dyDescent="0.2">
      <c r="A180" s="164">
        <f>Lista!A180</f>
        <v>4</v>
      </c>
      <c r="B180" s="164">
        <f>Lista!B180</f>
        <v>0</v>
      </c>
      <c r="C180" s="164">
        <f>Lista!C180</f>
        <v>0</v>
      </c>
      <c r="D180" s="19">
        <v>1</v>
      </c>
      <c r="E180" s="64">
        <f>IF(SW_temp!E180&gt;0,TRUNC(IF(LEN(Lista!E180)&gt;3,LEFT(Lista!E180,1),0),1),0)</f>
        <v>0</v>
      </c>
      <c r="F180" s="64">
        <f>IF(SW_temp!F180&gt;0,TRUNC(IF(LEN(Lista!F180)&gt;3,LEFT(Lista!F180,1),0),1),0)</f>
        <v>0</v>
      </c>
      <c r="G180" s="64">
        <f>IF(SW_temp!G180&gt;0,TRUNC(IF(LEN(Lista!G180)&gt;3,LEFT(Lista!G180,1),0),1),0)</f>
        <v>0</v>
      </c>
      <c r="H180" s="64">
        <f>IF(SW_temp!H180&gt;0,TRUNC(IF(LEN(Lista!H180)&gt;3,LEFT(Lista!H180,1),0),1),0)</f>
        <v>0</v>
      </c>
      <c r="I180" s="64">
        <f>IF(SW_temp!I180&gt;0,TRUNC(IF(LEN(Lista!I180)&gt;3,LEFT(Lista!I180,1),0),1),0)</f>
        <v>0</v>
      </c>
      <c r="J180" s="64">
        <f>IF(SW_temp!J180&gt;0,TRUNC(IF(LEN(Lista!J180)&gt;3,LEFT(Lista!J180,1),0),1),0)</f>
        <v>0</v>
      </c>
      <c r="K180" s="64">
        <f>IF(SW_temp!K180&gt;0,TRUNC(IF(LEN(Lista!K180)&gt;3,LEFT(Lista!K180,1),0),1),0)</f>
        <v>0</v>
      </c>
      <c r="L180" s="64">
        <f>IF(SW_temp!L180&gt;0,TRUNC(IF(LEN(Lista!L180)&gt;3,LEFT(Lista!L180,1),0),1),0)</f>
        <v>0</v>
      </c>
      <c r="M180" s="64">
        <f>IF(SW_temp!M180&gt;0,TRUNC(IF(LEN(Lista!M180)&gt;3,LEFT(Lista!M180,1),0),1),0)</f>
        <v>0</v>
      </c>
      <c r="N180" s="64">
        <f>IF(SW_temp!N180&gt;0,TRUNC(IF(LEN(Lista!N180)&gt;3,LEFT(Lista!N180,1),0),1),0)</f>
        <v>0</v>
      </c>
      <c r="O180" s="64">
        <f>IF(SW_temp!O180&gt;0,TRUNC(IF(LEN(Lista!O180)&gt;3,LEFT(Lista!O180,1),0),1),0)</f>
        <v>0</v>
      </c>
      <c r="P180" s="64">
        <f>IF(SW_temp!P180&gt;0,TRUNC(IF(LEN(Lista!P180)&gt;3,LEFT(Lista!P180,1),0),1),0)</f>
        <v>0</v>
      </c>
      <c r="Q180" s="64">
        <f>IF(SW_temp!Q180&gt;0,TRUNC(IF(LEN(Lista!Q180)&gt;3,LEFT(Lista!Q180,1),0),1),0)</f>
        <v>0</v>
      </c>
      <c r="R180" s="64">
        <f>IF(SW_temp!R180&gt;0,TRUNC(IF(LEN(Lista!R180)&gt;3,LEFT(Lista!R180,1),0),1),0)</f>
        <v>0</v>
      </c>
      <c r="S180" s="64">
        <f>IF(SW_temp!S180&gt;0,TRUNC(IF(LEN(Lista!S180)&gt;3,LEFT(Lista!S180,1),0),1),0)</f>
        <v>0</v>
      </c>
      <c r="T180" s="64">
        <f>IF(SW_temp!T180&gt;0,TRUNC(IF(LEN(Lista!T180)&gt;3,LEFT(Lista!T180,1),0),1),0)</f>
        <v>0</v>
      </c>
      <c r="U180" s="64">
        <f>IF(SW_temp!U180&gt;0,TRUNC(IF(LEN(Lista!U180)&gt;3,LEFT(Lista!U180,1),0),1),0)</f>
        <v>0</v>
      </c>
      <c r="V180" s="64">
        <f>IF(SW_temp!V180&gt;0,TRUNC(IF(LEN(Lista!V180)&gt;3,LEFT(Lista!V180,1),0),1),0)</f>
        <v>0</v>
      </c>
      <c r="W180" s="64">
        <f>IF(SW_temp!W180&gt;0,TRUNC(IF(LEN(Lista!W180)&gt;3,LEFT(Lista!W180,1),0),1),0)</f>
        <v>0</v>
      </c>
      <c r="X180" s="64">
        <f>IF(SW_temp!X180&gt;0,TRUNC(IF(LEN(Lista!X180)&gt;3,LEFT(Lista!X180,1),0),1),0)</f>
        <v>0</v>
      </c>
      <c r="Y180" s="64">
        <f>IF(SW_temp!Y180&gt;0,TRUNC(IF(LEN(Lista!Y180)&gt;3,LEFT(Lista!Y180,1),0),1),0)</f>
        <v>0</v>
      </c>
      <c r="Z180" s="64">
        <f>IF(SW_temp!Z180&gt;0,TRUNC(IF(LEN(Lista!Z180)&gt;3,LEFT(Lista!Z180,1),0),1),0)</f>
        <v>0</v>
      </c>
      <c r="AA180" s="64">
        <f>IF(SW_temp!AA180&gt;0,TRUNC(IF(LEN(Lista!AA180)&gt;3,LEFT(Lista!AA180,1),0),1),0)</f>
        <v>0</v>
      </c>
      <c r="AB180" s="64">
        <f>IF(SW_temp!AB180&gt;0,TRUNC(IF(LEN(Lista!AB180)&gt;3,LEFT(Lista!AB180,1),0),1),0)</f>
        <v>0</v>
      </c>
      <c r="AC180" s="64">
        <f>IF(SW_temp!AC180&gt;0,TRUNC(IF(LEN(Lista!AC180)&gt;3,LEFT(Lista!AC180,1),0),1),0)</f>
        <v>0</v>
      </c>
      <c r="AD180" s="64">
        <f>IF(SW_temp!AD180&gt;0,TRUNC(IF(LEN(Lista!AD180)&gt;3,LEFT(Lista!AD180,1),0),1),0)</f>
        <v>0</v>
      </c>
      <c r="AE180" s="64">
        <f>IF(SW_temp!AE180&gt;0,TRUNC(IF(LEN(Lista!AE180)&gt;3,LEFT(Lista!AE180,1),0),1),0)</f>
        <v>0</v>
      </c>
      <c r="AF180" s="64">
        <f>IF(SW_temp!AF180&gt;0,TRUNC(IF(LEN(Lista!AF180)&gt;3,LEFT(Lista!AF180,1),0),1),0)</f>
        <v>0</v>
      </c>
      <c r="AG180" s="64">
        <f>IF(SW_temp!AG180&gt;0,TRUNC(IF(LEN(Lista!AG180)&gt;3,LEFT(Lista!AG180,1),0),1),0)</f>
        <v>0</v>
      </c>
      <c r="AH180" s="64">
        <f>IF(SW_temp!AH180&gt;0,TRUNC(IF(LEN(Lista!AH180)&gt;3,LEFT(Lista!AH180,1),0),1),0)</f>
        <v>0</v>
      </c>
      <c r="AI180" s="64">
        <f>IF(SW_temp!AI180&gt;0,TRUNC(IF(LEN(Lista!AI180)&gt;3,LEFT(Lista!AI180,1),0),1),0)</f>
        <v>0</v>
      </c>
      <c r="AJ180" s="165">
        <f>SUM(E180:AI182)</f>
        <v>0</v>
      </c>
    </row>
    <row r="181" spans="1:36" x14ac:dyDescent="0.2">
      <c r="A181" s="142"/>
      <c r="B181" s="142"/>
      <c r="C181" s="142"/>
      <c r="D181" s="19">
        <v>2</v>
      </c>
      <c r="E181" s="64">
        <f>IF(SW_temp!E181&gt;0,TRUNC(IF(LEN(Lista!E181)&gt;3,LEFT(Lista!E181,1),0),1),0)</f>
        <v>0</v>
      </c>
      <c r="F181" s="64">
        <f>IF(SW_temp!F181&gt;0,TRUNC(IF(LEN(Lista!F181)&gt;3,LEFT(Lista!F181,1),0),1),0)</f>
        <v>0</v>
      </c>
      <c r="G181" s="64">
        <f>IF(SW_temp!G181&gt;0,TRUNC(IF(LEN(Lista!G181)&gt;3,LEFT(Lista!G181,1),0),1),0)</f>
        <v>0</v>
      </c>
      <c r="H181" s="64">
        <f>IF(SW_temp!H181&gt;0,TRUNC(IF(LEN(Lista!H181)&gt;3,LEFT(Lista!H181,1),0),1),0)</f>
        <v>0</v>
      </c>
      <c r="I181" s="64">
        <f>IF(SW_temp!I181&gt;0,TRUNC(IF(LEN(Lista!I181)&gt;3,LEFT(Lista!I181,1),0),1),0)</f>
        <v>0</v>
      </c>
      <c r="J181" s="64">
        <f>IF(SW_temp!J181&gt;0,TRUNC(IF(LEN(Lista!J181)&gt;3,LEFT(Lista!J181,1),0),1),0)</f>
        <v>0</v>
      </c>
      <c r="K181" s="64">
        <f>IF(SW_temp!K181&gt;0,TRUNC(IF(LEN(Lista!K181)&gt;3,LEFT(Lista!K181,1),0),1),0)</f>
        <v>0</v>
      </c>
      <c r="L181" s="64">
        <f>IF(SW_temp!L181&gt;0,TRUNC(IF(LEN(Lista!L181)&gt;3,LEFT(Lista!L181,1),0),1),0)</f>
        <v>0</v>
      </c>
      <c r="M181" s="64">
        <f>IF(SW_temp!M181&gt;0,TRUNC(IF(LEN(Lista!M181)&gt;3,LEFT(Lista!M181,1),0),1),0)</f>
        <v>0</v>
      </c>
      <c r="N181" s="64">
        <f>IF(SW_temp!N181&gt;0,TRUNC(IF(LEN(Lista!N181)&gt;3,LEFT(Lista!N181,1),0),1),0)</f>
        <v>0</v>
      </c>
      <c r="O181" s="64">
        <f>IF(SW_temp!O181&gt;0,TRUNC(IF(LEN(Lista!O181)&gt;3,LEFT(Lista!O181,1),0),1),0)</f>
        <v>0</v>
      </c>
      <c r="P181" s="64">
        <f>IF(SW_temp!P181&gt;0,TRUNC(IF(LEN(Lista!P181)&gt;3,LEFT(Lista!P181,1),0),1),0)</f>
        <v>0</v>
      </c>
      <c r="Q181" s="64">
        <f>IF(SW_temp!Q181&gt;0,TRUNC(IF(LEN(Lista!Q181)&gt;3,LEFT(Lista!Q181,1),0),1),0)</f>
        <v>0</v>
      </c>
      <c r="R181" s="64">
        <f>IF(SW_temp!R181&gt;0,TRUNC(IF(LEN(Lista!R181)&gt;3,LEFT(Lista!R181,1),0),1),0)</f>
        <v>0</v>
      </c>
      <c r="S181" s="64">
        <f>IF(SW_temp!S181&gt;0,TRUNC(IF(LEN(Lista!S181)&gt;3,LEFT(Lista!S181,1),0),1),0)</f>
        <v>0</v>
      </c>
      <c r="T181" s="64">
        <f>IF(SW_temp!T181&gt;0,TRUNC(IF(LEN(Lista!T181)&gt;3,LEFT(Lista!T181,1),0),1),0)</f>
        <v>0</v>
      </c>
      <c r="U181" s="64">
        <f>IF(SW_temp!U181&gt;0,TRUNC(IF(LEN(Lista!U181)&gt;3,LEFT(Lista!U181,1),0),1),0)</f>
        <v>0</v>
      </c>
      <c r="V181" s="64">
        <f>IF(SW_temp!V181&gt;0,TRUNC(IF(LEN(Lista!V181)&gt;3,LEFT(Lista!V181,1),0),1),0)</f>
        <v>0</v>
      </c>
      <c r="W181" s="64">
        <f>IF(SW_temp!W181&gt;0,TRUNC(IF(LEN(Lista!W181)&gt;3,LEFT(Lista!W181,1),0),1),0)</f>
        <v>0</v>
      </c>
      <c r="X181" s="64">
        <f>IF(SW_temp!X181&gt;0,TRUNC(IF(LEN(Lista!X181)&gt;3,LEFT(Lista!X181,1),0),1),0)</f>
        <v>0</v>
      </c>
      <c r="Y181" s="64">
        <f>IF(SW_temp!Y181&gt;0,TRUNC(IF(LEN(Lista!Y181)&gt;3,LEFT(Lista!Y181,1),0),1),0)</f>
        <v>0</v>
      </c>
      <c r="Z181" s="64">
        <f>IF(SW_temp!Z181&gt;0,TRUNC(IF(LEN(Lista!Z181)&gt;3,LEFT(Lista!Z181,1),0),1),0)</f>
        <v>0</v>
      </c>
      <c r="AA181" s="64">
        <f>IF(SW_temp!AA181&gt;0,TRUNC(IF(LEN(Lista!AA181)&gt;3,LEFT(Lista!AA181,1),0),1),0)</f>
        <v>0</v>
      </c>
      <c r="AB181" s="64">
        <f>IF(SW_temp!AB181&gt;0,TRUNC(IF(LEN(Lista!AB181)&gt;3,LEFT(Lista!AB181,1),0),1),0)</f>
        <v>0</v>
      </c>
      <c r="AC181" s="64">
        <f>IF(SW_temp!AC181&gt;0,TRUNC(IF(LEN(Lista!AC181)&gt;3,LEFT(Lista!AC181,1),0),1),0)</f>
        <v>0</v>
      </c>
      <c r="AD181" s="64">
        <f>IF(SW_temp!AD181&gt;0,TRUNC(IF(LEN(Lista!AD181)&gt;3,LEFT(Lista!AD181,1),0),1),0)</f>
        <v>0</v>
      </c>
      <c r="AE181" s="64">
        <f>IF(SW_temp!AE181&gt;0,TRUNC(IF(LEN(Lista!AE181)&gt;3,LEFT(Lista!AE181,1),0),1),0)</f>
        <v>0</v>
      </c>
      <c r="AF181" s="64">
        <f>IF(SW_temp!AF181&gt;0,TRUNC(IF(LEN(Lista!AF181)&gt;3,LEFT(Lista!AF181,1),0),1),0)</f>
        <v>0</v>
      </c>
      <c r="AG181" s="64">
        <f>IF(SW_temp!AG181&gt;0,TRUNC(IF(LEN(Lista!AG181)&gt;3,LEFT(Lista!AG181,1),0),1),0)</f>
        <v>0</v>
      </c>
      <c r="AH181" s="64">
        <f>IF(SW_temp!AH181&gt;0,TRUNC(IF(LEN(Lista!AH181)&gt;3,LEFT(Lista!AH181,1),0),1),0)</f>
        <v>0</v>
      </c>
      <c r="AI181" s="64">
        <f>IF(SW_temp!AI181&gt;0,TRUNC(IF(LEN(Lista!AI181)&gt;3,LEFT(Lista!AI181,1),0),1),0)</f>
        <v>0</v>
      </c>
      <c r="AJ181" s="145"/>
    </row>
    <row r="182" spans="1:36" ht="13.5" thickBot="1" x14ac:dyDescent="0.25">
      <c r="A182" s="142"/>
      <c r="B182" s="142"/>
      <c r="C182" s="142"/>
      <c r="D182" s="19">
        <v>3</v>
      </c>
      <c r="E182" s="64">
        <f>IF(SW_temp!E182&gt;0,TRUNC(IF(LEN(Lista!E182)&gt;3,LEFT(Lista!E182,1),0),1),0)</f>
        <v>0</v>
      </c>
      <c r="F182" s="64">
        <f>IF(SW_temp!F182&gt;0,TRUNC(IF(LEN(Lista!F182)&gt;3,LEFT(Lista!F182,1),0),1),0)</f>
        <v>0</v>
      </c>
      <c r="G182" s="64">
        <f>IF(SW_temp!G182&gt;0,TRUNC(IF(LEN(Lista!G182)&gt;3,LEFT(Lista!G182,1),0),1),0)</f>
        <v>0</v>
      </c>
      <c r="H182" s="64">
        <f>IF(SW_temp!H182&gt;0,TRUNC(IF(LEN(Lista!H182)&gt;3,LEFT(Lista!H182,1),0),1),0)</f>
        <v>0</v>
      </c>
      <c r="I182" s="64">
        <f>IF(SW_temp!I182&gt;0,TRUNC(IF(LEN(Lista!I182)&gt;3,LEFT(Lista!I182,1),0),1),0)</f>
        <v>0</v>
      </c>
      <c r="J182" s="64">
        <f>IF(SW_temp!J182&gt;0,TRUNC(IF(LEN(Lista!J182)&gt;3,LEFT(Lista!J182,1),0),1),0)</f>
        <v>0</v>
      </c>
      <c r="K182" s="64">
        <f>IF(SW_temp!K182&gt;0,TRUNC(IF(LEN(Lista!K182)&gt;3,LEFT(Lista!K182,1),0),1),0)</f>
        <v>0</v>
      </c>
      <c r="L182" s="64">
        <f>IF(SW_temp!L182&gt;0,TRUNC(IF(LEN(Lista!L182)&gt;3,LEFT(Lista!L182,1),0),1),0)</f>
        <v>0</v>
      </c>
      <c r="M182" s="64">
        <f>IF(SW_temp!M182&gt;0,TRUNC(IF(LEN(Lista!M182)&gt;3,LEFT(Lista!M182,1),0),1),0)</f>
        <v>0</v>
      </c>
      <c r="N182" s="64">
        <f>IF(SW_temp!N182&gt;0,TRUNC(IF(LEN(Lista!N182)&gt;3,LEFT(Lista!N182,1),0),1),0)</f>
        <v>0</v>
      </c>
      <c r="O182" s="64">
        <f>IF(SW_temp!O182&gt;0,TRUNC(IF(LEN(Lista!O182)&gt;3,LEFT(Lista!O182,1),0),1),0)</f>
        <v>0</v>
      </c>
      <c r="P182" s="64">
        <f>IF(SW_temp!P182&gt;0,TRUNC(IF(LEN(Lista!P182)&gt;3,LEFT(Lista!P182,1),0),1),0)</f>
        <v>0</v>
      </c>
      <c r="Q182" s="64">
        <f>IF(SW_temp!Q182&gt;0,TRUNC(IF(LEN(Lista!Q182)&gt;3,LEFT(Lista!Q182,1),0),1),0)</f>
        <v>0</v>
      </c>
      <c r="R182" s="64">
        <f>IF(SW_temp!R182&gt;0,TRUNC(IF(LEN(Lista!R182)&gt;3,LEFT(Lista!R182,1),0),1),0)</f>
        <v>0</v>
      </c>
      <c r="S182" s="64">
        <f>IF(SW_temp!S182&gt;0,TRUNC(IF(LEN(Lista!S182)&gt;3,LEFT(Lista!S182,1),0),1),0)</f>
        <v>0</v>
      </c>
      <c r="T182" s="64">
        <f>IF(SW_temp!T182&gt;0,TRUNC(IF(LEN(Lista!T182)&gt;3,LEFT(Lista!T182,1),0),1),0)</f>
        <v>0</v>
      </c>
      <c r="U182" s="64">
        <f>IF(SW_temp!U182&gt;0,TRUNC(IF(LEN(Lista!U182)&gt;3,LEFT(Lista!U182,1),0),1),0)</f>
        <v>0</v>
      </c>
      <c r="V182" s="64">
        <f>IF(SW_temp!V182&gt;0,TRUNC(IF(LEN(Lista!V182)&gt;3,LEFT(Lista!V182,1),0),1),0)</f>
        <v>0</v>
      </c>
      <c r="W182" s="64">
        <f>IF(SW_temp!W182&gt;0,TRUNC(IF(LEN(Lista!W182)&gt;3,LEFT(Lista!W182,1),0),1),0)</f>
        <v>0</v>
      </c>
      <c r="X182" s="64">
        <f>IF(SW_temp!X182&gt;0,TRUNC(IF(LEN(Lista!X182)&gt;3,LEFT(Lista!X182,1),0),1),0)</f>
        <v>0</v>
      </c>
      <c r="Y182" s="64">
        <f>IF(SW_temp!Y182&gt;0,TRUNC(IF(LEN(Lista!Y182)&gt;3,LEFT(Lista!Y182,1),0),1),0)</f>
        <v>0</v>
      </c>
      <c r="Z182" s="64">
        <f>IF(SW_temp!Z182&gt;0,TRUNC(IF(LEN(Lista!Z182)&gt;3,LEFT(Lista!Z182,1),0),1),0)</f>
        <v>0</v>
      </c>
      <c r="AA182" s="64">
        <f>IF(SW_temp!AA182&gt;0,TRUNC(IF(LEN(Lista!AA182)&gt;3,LEFT(Lista!AA182,1),0),1),0)</f>
        <v>0</v>
      </c>
      <c r="AB182" s="64">
        <f>IF(SW_temp!AB182&gt;0,TRUNC(IF(LEN(Lista!AB182)&gt;3,LEFT(Lista!AB182,1),0),1),0)</f>
        <v>0</v>
      </c>
      <c r="AC182" s="64">
        <f>IF(SW_temp!AC182&gt;0,TRUNC(IF(LEN(Lista!AC182)&gt;3,LEFT(Lista!AC182,1),0),1),0)</f>
        <v>0</v>
      </c>
      <c r="AD182" s="64">
        <f>IF(SW_temp!AD182&gt;0,TRUNC(IF(LEN(Lista!AD182)&gt;3,LEFT(Lista!AD182,1),0),1),0)</f>
        <v>0</v>
      </c>
      <c r="AE182" s="64">
        <f>IF(SW_temp!AE182&gt;0,TRUNC(IF(LEN(Lista!AE182)&gt;3,LEFT(Lista!AE182,1),0),1),0)</f>
        <v>0</v>
      </c>
      <c r="AF182" s="64">
        <f>IF(SW_temp!AF182&gt;0,TRUNC(IF(LEN(Lista!AF182)&gt;3,LEFT(Lista!AF182,1),0),1),0)</f>
        <v>0</v>
      </c>
      <c r="AG182" s="64">
        <f>IF(SW_temp!AG182&gt;0,TRUNC(IF(LEN(Lista!AG182)&gt;3,LEFT(Lista!AG182,1),0),1),0)</f>
        <v>0</v>
      </c>
      <c r="AH182" s="64">
        <f>IF(SW_temp!AH182&gt;0,TRUNC(IF(LEN(Lista!AH182)&gt;3,LEFT(Lista!AH182,1),0),1),0)</f>
        <v>0</v>
      </c>
      <c r="AI182" s="64">
        <f>IF(SW_temp!AI182&gt;0,TRUNC(IF(LEN(Lista!AI182)&gt;3,LEFT(Lista!AI182,1),0),1),0)</f>
        <v>0</v>
      </c>
      <c r="AJ182" s="166"/>
    </row>
    <row r="183" spans="1:36" ht="13.5" thickBot="1" x14ac:dyDescent="0.25">
      <c r="A183" s="152" t="s">
        <v>88</v>
      </c>
      <c r="B183" s="160"/>
      <c r="C183" s="160"/>
      <c r="D183" s="16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35">
        <v>0</v>
      </c>
    </row>
    <row r="184" spans="1:36" ht="13.5" thickBot="1" x14ac:dyDescent="0.25">
      <c r="A184" s="177" t="str">
        <f>Lista!A184</f>
        <v>Uniport 7/13</v>
      </c>
      <c r="B184" s="178"/>
      <c r="C184" s="179"/>
      <c r="D184" s="29"/>
      <c r="E184" s="62">
        <f>Lista!E184</f>
        <v>1</v>
      </c>
      <c r="F184" s="62">
        <f>Lista!F184</f>
        <v>2</v>
      </c>
      <c r="G184" s="62">
        <f>Lista!G184</f>
        <v>3</v>
      </c>
      <c r="H184" s="62">
        <f>Lista!H184</f>
        <v>4</v>
      </c>
      <c r="I184" s="62">
        <f>Lista!I184</f>
        <v>5</v>
      </c>
      <c r="J184" s="62">
        <f>Lista!J184</f>
        <v>6</v>
      </c>
      <c r="K184" s="62">
        <f>Lista!K184</f>
        <v>7</v>
      </c>
      <c r="L184" s="62">
        <f>Lista!L184</f>
        <v>8</v>
      </c>
      <c r="M184" s="62">
        <f>Lista!M184</f>
        <v>9</v>
      </c>
      <c r="N184" s="62">
        <f>Lista!N184</f>
        <v>10</v>
      </c>
      <c r="O184" s="62">
        <f>Lista!O184</f>
        <v>11</v>
      </c>
      <c r="P184" s="62">
        <f>Lista!P184</f>
        <v>12</v>
      </c>
      <c r="Q184" s="62">
        <f>Lista!Q184</f>
        <v>13</v>
      </c>
      <c r="R184" s="62">
        <f>Lista!R184</f>
        <v>14</v>
      </c>
      <c r="S184" s="62">
        <f>Lista!S184</f>
        <v>15</v>
      </c>
      <c r="T184" s="62">
        <f>Lista!T184</f>
        <v>16</v>
      </c>
      <c r="U184" s="62">
        <f>Lista!U184</f>
        <v>17</v>
      </c>
      <c r="V184" s="62">
        <f>Lista!V184</f>
        <v>18</v>
      </c>
      <c r="W184" s="62">
        <f>Lista!W184</f>
        <v>19</v>
      </c>
      <c r="X184" s="62">
        <f>Lista!X184</f>
        <v>20</v>
      </c>
      <c r="Y184" s="62">
        <f>Lista!Y184</f>
        <v>21</v>
      </c>
      <c r="Z184" s="62">
        <f>Lista!Z184</f>
        <v>22</v>
      </c>
      <c r="AA184" s="62">
        <f>Lista!AA184</f>
        <v>23</v>
      </c>
      <c r="AB184" s="62">
        <f>Lista!AB184</f>
        <v>24</v>
      </c>
      <c r="AC184" s="62">
        <f>Lista!AC184</f>
        <v>25</v>
      </c>
      <c r="AD184" s="62">
        <f>Lista!AD184</f>
        <v>26</v>
      </c>
      <c r="AE184" s="62">
        <f>Lista!AE184</f>
        <v>27</v>
      </c>
      <c r="AF184" s="62">
        <f>Lista!AF184</f>
        <v>28</v>
      </c>
      <c r="AG184" s="62">
        <f>Lista!AG184</f>
        <v>29</v>
      </c>
      <c r="AH184" s="62">
        <f>Lista!AH184</f>
        <v>30</v>
      </c>
      <c r="AI184" s="62">
        <f>Lista!AI184</f>
        <v>31</v>
      </c>
      <c r="AJ184" s="31" t="str">
        <f>$AJ$1</f>
        <v>SW</v>
      </c>
    </row>
    <row r="185" spans="1:36" ht="13.5" thickBot="1" x14ac:dyDescent="0.25">
      <c r="A185" s="164">
        <f>Lista!A185</f>
        <v>1</v>
      </c>
      <c r="B185" s="164">
        <f>Lista!B185</f>
        <v>1448</v>
      </c>
      <c r="C185" s="164" t="str">
        <f>Lista!C185</f>
        <v>Tekieli Marcin</v>
      </c>
      <c r="D185" s="14">
        <v>1</v>
      </c>
      <c r="E185" s="62">
        <f>IF(SW_temp!E185&gt;0,TRUNC(IF(LEN(Lista!E185)&gt;3,LEFT(Lista!E185,1),0),1),0)</f>
        <v>0</v>
      </c>
      <c r="F185" s="62">
        <f>IF(SW_temp!F185&gt;0,TRUNC(IF(LEN(Lista!F185)&gt;3,LEFT(Lista!F185,1),0),1),0)</f>
        <v>0</v>
      </c>
      <c r="G185" s="62">
        <f>IF(SW_temp!G185&gt;0,TRUNC(IF(LEN(Lista!G185)&gt;3,LEFT(Lista!G185,1),0),1),0)</f>
        <v>0</v>
      </c>
      <c r="H185" s="62">
        <f>IF(SW_temp!H185&gt;0,TRUNC(IF(LEN(Lista!H185)&gt;3,LEFT(Lista!H185,1),0),1),0)</f>
        <v>0</v>
      </c>
      <c r="I185" s="62">
        <f>IF(SW_temp!I185&gt;0,TRUNC(IF(LEN(Lista!I185)&gt;3,LEFT(Lista!I185,1),0),1),0)</f>
        <v>0</v>
      </c>
      <c r="J185" s="62">
        <f>IF(SW_temp!J185&gt;0,TRUNC(IF(LEN(Lista!J185)&gt;3,LEFT(Lista!J185,1),0),1),0)</f>
        <v>0</v>
      </c>
      <c r="K185" s="62">
        <f>IF(SW_temp!K185&gt;0,TRUNC(IF(LEN(Lista!K185)&gt;3,LEFT(Lista!K185,1),0),1),0)</f>
        <v>0</v>
      </c>
      <c r="L185" s="62">
        <f>IF(SW_temp!L185&gt;0,TRUNC(IF(LEN(Lista!L185)&gt;3,LEFT(Lista!L185,1),0),1),0)</f>
        <v>0</v>
      </c>
      <c r="M185" s="62">
        <f>IF(SW_temp!M185&gt;0,TRUNC(IF(LEN(Lista!M185)&gt;3,LEFT(Lista!M185,1),0),1),0)</f>
        <v>0</v>
      </c>
      <c r="N185" s="62">
        <f>IF(SW_temp!N185&gt;0,TRUNC(IF(LEN(Lista!N185)&gt;3,LEFT(Lista!N185,1),0),1),0)</f>
        <v>0</v>
      </c>
      <c r="O185" s="62">
        <f>IF(SW_temp!O185&gt;0,TRUNC(IF(LEN(Lista!O185)&gt;3,LEFT(Lista!O185,1),0),1),0)</f>
        <v>0</v>
      </c>
      <c r="P185" s="62">
        <f>IF(SW_temp!P185&gt;0,TRUNC(IF(LEN(Lista!P185)&gt;3,LEFT(Lista!P185,1),0),1),0)</f>
        <v>0</v>
      </c>
      <c r="Q185" s="62">
        <f>IF(SW_temp!Q185&gt;0,TRUNC(IF(LEN(Lista!Q185)&gt;3,LEFT(Lista!Q185,1),0),1),0)</f>
        <v>0</v>
      </c>
      <c r="R185" s="62">
        <f>IF(SW_temp!R185&gt;0,TRUNC(IF(LEN(Lista!R185)&gt;3,LEFT(Lista!R185,1),0),1),0)</f>
        <v>0</v>
      </c>
      <c r="S185" s="62">
        <f>IF(SW_temp!S185&gt;0,TRUNC(IF(LEN(Lista!S185)&gt;3,LEFT(Lista!S185,1),0),1),0)</f>
        <v>0</v>
      </c>
      <c r="T185" s="62">
        <f>IF(SW_temp!T185&gt;0,TRUNC(IF(LEN(Lista!T185)&gt;3,LEFT(Lista!T185,1),0),1),0)</f>
        <v>0</v>
      </c>
      <c r="U185" s="62">
        <f>IF(SW_temp!U185&gt;0,TRUNC(IF(LEN(Lista!U185)&gt;3,LEFT(Lista!U185,1),0),1),0)</f>
        <v>0</v>
      </c>
      <c r="V185" s="62">
        <f>IF(SW_temp!V185&gt;0,TRUNC(IF(LEN(Lista!V185)&gt;3,LEFT(Lista!V185,1),0),1),0)</f>
        <v>0</v>
      </c>
      <c r="W185" s="62">
        <f>IF(SW_temp!W185&gt;0,TRUNC(IF(LEN(Lista!W185)&gt;3,LEFT(Lista!W185,1),0),1),0)</f>
        <v>0</v>
      </c>
      <c r="X185" s="62">
        <f>IF(SW_temp!X185&gt;0,TRUNC(IF(LEN(Lista!X185)&gt;3,LEFT(Lista!X185,1),0),1),0)</f>
        <v>0</v>
      </c>
      <c r="Y185" s="62">
        <f>IF(SW_temp!Y185&gt;0,TRUNC(IF(LEN(Lista!Y185)&gt;3,LEFT(Lista!Y185,1),0),1),0)</f>
        <v>0</v>
      </c>
      <c r="Z185" s="62">
        <f>IF(SW_temp!Z185&gt;0,TRUNC(IF(LEN(Lista!Z185)&gt;3,LEFT(Lista!Z185,1),0),1),0)</f>
        <v>0</v>
      </c>
      <c r="AA185" s="62">
        <f>IF(SW_temp!AA185&gt;0,TRUNC(IF(LEN(Lista!AA185)&gt;3,LEFT(Lista!AA185,1),0),1),0)</f>
        <v>0</v>
      </c>
      <c r="AB185" s="62">
        <f>IF(SW_temp!AB185&gt;0,TRUNC(IF(LEN(Lista!AB185)&gt;3,LEFT(Lista!AB185,1),0),1),0)</f>
        <v>0</v>
      </c>
      <c r="AC185" s="62">
        <f>IF(SW_temp!AC185&gt;0,TRUNC(IF(LEN(Lista!AC185)&gt;3,LEFT(Lista!AC185,1),0),1),0)</f>
        <v>0</v>
      </c>
      <c r="AD185" s="62">
        <f>IF(SW_temp!AD185&gt;0,TRUNC(IF(LEN(Lista!AD185)&gt;3,LEFT(Lista!AD185,1),0),1),0)</f>
        <v>0</v>
      </c>
      <c r="AE185" s="62">
        <f>IF(SW_temp!AE185&gt;0,TRUNC(IF(LEN(Lista!AE185)&gt;3,LEFT(Lista!AE185,1),0),1),0)</f>
        <v>0</v>
      </c>
      <c r="AF185" s="62">
        <f>IF(SW_temp!AF185&gt;0,TRUNC(IF(LEN(Lista!AF185)&gt;3,LEFT(Lista!AF185,1),0),1),0)</f>
        <v>0</v>
      </c>
      <c r="AG185" s="62">
        <f>IF(SW_temp!AG185&gt;0,TRUNC(IF(LEN(Lista!AG185)&gt;3,LEFT(Lista!AG185,1),0),1),0)</f>
        <v>0</v>
      </c>
      <c r="AH185" s="62">
        <f>IF(SW_temp!AH185&gt;0,TRUNC(IF(LEN(Lista!AH185)&gt;3,LEFT(Lista!AH185,1),0),1),0)</f>
        <v>0</v>
      </c>
      <c r="AI185" s="62">
        <f>IF(SW_temp!AI185&gt;0,TRUNC(IF(LEN(Lista!AI185)&gt;3,LEFT(Lista!AI185,1),0),1),0)</f>
        <v>0</v>
      </c>
      <c r="AJ185" s="165">
        <f>SUM(E185:AI187)</f>
        <v>0</v>
      </c>
    </row>
    <row r="186" spans="1:36" ht="13.5" thickBot="1" x14ac:dyDescent="0.25">
      <c r="A186" s="142"/>
      <c r="B186" s="142"/>
      <c r="C186" s="142"/>
      <c r="D186" s="15">
        <v>2</v>
      </c>
      <c r="E186" s="62">
        <f>IF(SW_temp!E186&gt;0,TRUNC(IF(LEN(Lista!E186)&gt;3,LEFT(Lista!E186,1),0),1),0)</f>
        <v>0</v>
      </c>
      <c r="F186" s="62">
        <f>IF(SW_temp!F186&gt;0,TRUNC(IF(LEN(Lista!F186)&gt;3,LEFT(Lista!F186,1),0),1),0)</f>
        <v>0</v>
      </c>
      <c r="G186" s="62">
        <f>IF(SW_temp!G186&gt;0,TRUNC(IF(LEN(Lista!G186)&gt;3,LEFT(Lista!G186,1),0),1),0)</f>
        <v>0</v>
      </c>
      <c r="H186" s="62">
        <f>IF(SW_temp!H186&gt;0,TRUNC(IF(LEN(Lista!H186)&gt;3,LEFT(Lista!H186,1),0),1),0)</f>
        <v>0</v>
      </c>
      <c r="I186" s="62">
        <f>IF(SW_temp!I186&gt;0,TRUNC(IF(LEN(Lista!I186)&gt;3,LEFT(Lista!I186,1),0),1),0)</f>
        <v>0</v>
      </c>
      <c r="J186" s="62">
        <f>IF(SW_temp!J186&gt;0,TRUNC(IF(LEN(Lista!J186)&gt;3,LEFT(Lista!J186,1),0),1),0)</f>
        <v>0</v>
      </c>
      <c r="K186" s="62">
        <f>IF(SW_temp!K186&gt;0,TRUNC(IF(LEN(Lista!K186)&gt;3,LEFT(Lista!K186,1),0),1),0)</f>
        <v>0</v>
      </c>
      <c r="L186" s="62">
        <f>IF(SW_temp!L186&gt;0,TRUNC(IF(LEN(Lista!L186)&gt;3,LEFT(Lista!L186,1),0),1),0)</f>
        <v>0</v>
      </c>
      <c r="M186" s="62">
        <f>IF(SW_temp!M186&gt;0,TRUNC(IF(LEN(Lista!M186)&gt;3,LEFT(Lista!M186,1),0),1),0)</f>
        <v>0</v>
      </c>
      <c r="N186" s="62">
        <f>IF(SW_temp!N186&gt;0,TRUNC(IF(LEN(Lista!N186)&gt;3,LEFT(Lista!N186,1),0),1),0)</f>
        <v>0</v>
      </c>
      <c r="O186" s="62">
        <f>IF(SW_temp!O186&gt;0,TRUNC(IF(LEN(Lista!O186)&gt;3,LEFT(Lista!O186,1),0),1),0)</f>
        <v>0</v>
      </c>
      <c r="P186" s="62">
        <f>IF(SW_temp!P186&gt;0,TRUNC(IF(LEN(Lista!P186)&gt;3,LEFT(Lista!P186,1),0),1),0)</f>
        <v>0</v>
      </c>
      <c r="Q186" s="62">
        <f>IF(SW_temp!Q186&gt;0,TRUNC(IF(LEN(Lista!Q186)&gt;3,LEFT(Lista!Q186,1),0),1),0)</f>
        <v>0</v>
      </c>
      <c r="R186" s="62">
        <f>IF(SW_temp!R186&gt;0,TRUNC(IF(LEN(Lista!R186)&gt;3,LEFT(Lista!R186,1),0),1),0)</f>
        <v>0</v>
      </c>
      <c r="S186" s="62">
        <f>IF(SW_temp!S186&gt;0,TRUNC(IF(LEN(Lista!S186)&gt;3,LEFT(Lista!S186,1),0),1),0)</f>
        <v>0</v>
      </c>
      <c r="T186" s="62">
        <f>IF(SW_temp!T186&gt;0,TRUNC(IF(LEN(Lista!T186)&gt;3,LEFT(Lista!T186,1),0),1),0)</f>
        <v>0</v>
      </c>
      <c r="U186" s="62">
        <f>IF(SW_temp!U186&gt;0,TRUNC(IF(LEN(Lista!U186)&gt;3,LEFT(Lista!U186,1),0),1),0)</f>
        <v>0</v>
      </c>
      <c r="V186" s="62">
        <f>IF(SW_temp!V186&gt;0,TRUNC(IF(LEN(Lista!V186)&gt;3,LEFT(Lista!V186,1),0),1),0)</f>
        <v>0</v>
      </c>
      <c r="W186" s="62">
        <f>IF(SW_temp!W186&gt;0,TRUNC(IF(LEN(Lista!W186)&gt;3,LEFT(Lista!W186,1),0),1),0)</f>
        <v>0</v>
      </c>
      <c r="X186" s="62">
        <f>IF(SW_temp!X186&gt;0,TRUNC(IF(LEN(Lista!X186)&gt;3,LEFT(Lista!X186,1),0),1),0)</f>
        <v>0</v>
      </c>
      <c r="Y186" s="62">
        <f>IF(SW_temp!Y186&gt;0,TRUNC(IF(LEN(Lista!Y186)&gt;3,LEFT(Lista!Y186,1),0),1),0)</f>
        <v>0</v>
      </c>
      <c r="Z186" s="62">
        <f>IF(SW_temp!Z186&gt;0,TRUNC(IF(LEN(Lista!Z186)&gt;3,LEFT(Lista!Z186,1),0),1),0)</f>
        <v>0</v>
      </c>
      <c r="AA186" s="62">
        <f>IF(SW_temp!AA186&gt;0,TRUNC(IF(LEN(Lista!AA186)&gt;3,LEFT(Lista!AA186,1),0),1),0)</f>
        <v>0</v>
      </c>
      <c r="AB186" s="62">
        <f>IF(SW_temp!AB186&gt;0,TRUNC(IF(LEN(Lista!AB186)&gt;3,LEFT(Lista!AB186,1),0),1),0)</f>
        <v>0</v>
      </c>
      <c r="AC186" s="62">
        <f>IF(SW_temp!AC186&gt;0,TRUNC(IF(LEN(Lista!AC186)&gt;3,LEFT(Lista!AC186,1),0),1),0)</f>
        <v>0</v>
      </c>
      <c r="AD186" s="62">
        <f>IF(SW_temp!AD186&gt;0,TRUNC(IF(LEN(Lista!AD186)&gt;3,LEFT(Lista!AD186,1),0),1),0)</f>
        <v>0</v>
      </c>
      <c r="AE186" s="62">
        <f>IF(SW_temp!AE186&gt;0,TRUNC(IF(LEN(Lista!AE186)&gt;3,LEFT(Lista!AE186,1),0),1),0)</f>
        <v>0</v>
      </c>
      <c r="AF186" s="62">
        <f>IF(SW_temp!AF186&gt;0,TRUNC(IF(LEN(Lista!AF186)&gt;3,LEFT(Lista!AF186,1),0),1),0)</f>
        <v>0</v>
      </c>
      <c r="AG186" s="62">
        <f>IF(SW_temp!AG186&gt;0,TRUNC(IF(LEN(Lista!AG186)&gt;3,LEFT(Lista!AG186,1),0),1),0)</f>
        <v>0</v>
      </c>
      <c r="AH186" s="62">
        <f>IF(SW_temp!AH186&gt;0,TRUNC(IF(LEN(Lista!AH186)&gt;3,LEFT(Lista!AH186,1),0),1),0)</f>
        <v>0</v>
      </c>
      <c r="AI186" s="62">
        <f>IF(SW_temp!AI186&gt;0,TRUNC(IF(LEN(Lista!AI186)&gt;3,LEFT(Lista!AI186,1),0),1),0)</f>
        <v>0</v>
      </c>
      <c r="AJ186" s="145"/>
    </row>
    <row r="187" spans="1:36" ht="13.5" thickBot="1" x14ac:dyDescent="0.25">
      <c r="A187" s="142"/>
      <c r="B187" s="142"/>
      <c r="C187" s="142"/>
      <c r="D187" s="15">
        <v>3</v>
      </c>
      <c r="E187" s="62">
        <f>IF(SW_temp!E187&gt;0,TRUNC(IF(LEN(Lista!E187)&gt;3,LEFT(Lista!E187,1),0),1),0)</f>
        <v>0</v>
      </c>
      <c r="F187" s="62">
        <f>IF(SW_temp!F187&gt;0,TRUNC(IF(LEN(Lista!F187)&gt;3,LEFT(Lista!F187,1),0),1),0)</f>
        <v>0</v>
      </c>
      <c r="G187" s="62">
        <f>IF(SW_temp!G187&gt;0,TRUNC(IF(LEN(Lista!G187)&gt;3,LEFT(Lista!G187,1),0),1),0)</f>
        <v>0</v>
      </c>
      <c r="H187" s="62">
        <f>IF(SW_temp!H187&gt;0,TRUNC(IF(LEN(Lista!H187)&gt;3,LEFT(Lista!H187,1),0),1),0)</f>
        <v>0</v>
      </c>
      <c r="I187" s="62">
        <f>IF(SW_temp!I187&gt;0,TRUNC(IF(LEN(Lista!I187)&gt;3,LEFT(Lista!I187,1),0),1),0)</f>
        <v>0</v>
      </c>
      <c r="J187" s="62">
        <f>IF(SW_temp!J187&gt;0,TRUNC(IF(LEN(Lista!J187)&gt;3,LEFT(Lista!J187,1),0),1),0)</f>
        <v>0</v>
      </c>
      <c r="K187" s="62">
        <f>IF(SW_temp!K187&gt;0,TRUNC(IF(LEN(Lista!K187)&gt;3,LEFT(Lista!K187,1),0),1),0)</f>
        <v>0</v>
      </c>
      <c r="L187" s="62">
        <f>IF(SW_temp!L187&gt;0,TRUNC(IF(LEN(Lista!L187)&gt;3,LEFT(Lista!L187,1),0),1),0)</f>
        <v>0</v>
      </c>
      <c r="M187" s="62">
        <f>IF(SW_temp!M187&gt;0,TRUNC(IF(LEN(Lista!M187)&gt;3,LEFT(Lista!M187,1),0),1),0)</f>
        <v>0</v>
      </c>
      <c r="N187" s="62">
        <f>IF(SW_temp!N187&gt;0,TRUNC(IF(LEN(Lista!N187)&gt;3,LEFT(Lista!N187,1),0),1),0)</f>
        <v>0</v>
      </c>
      <c r="O187" s="62">
        <f>IF(SW_temp!O187&gt;0,TRUNC(IF(LEN(Lista!O187)&gt;3,LEFT(Lista!O187,1),0),1),0)</f>
        <v>0</v>
      </c>
      <c r="P187" s="62">
        <f>IF(SW_temp!P187&gt;0,TRUNC(IF(LEN(Lista!P187)&gt;3,LEFT(Lista!P187,1),0),1),0)</f>
        <v>0</v>
      </c>
      <c r="Q187" s="62">
        <f>IF(SW_temp!Q187&gt;0,TRUNC(IF(LEN(Lista!Q187)&gt;3,LEFT(Lista!Q187,1),0),1),0)</f>
        <v>0</v>
      </c>
      <c r="R187" s="62">
        <f>IF(SW_temp!R187&gt;0,TRUNC(IF(LEN(Lista!R187)&gt;3,LEFT(Lista!R187,1),0),1),0)</f>
        <v>0</v>
      </c>
      <c r="S187" s="62">
        <f>IF(SW_temp!S187&gt;0,TRUNC(IF(LEN(Lista!S187)&gt;3,LEFT(Lista!S187,1),0),1),0)</f>
        <v>0</v>
      </c>
      <c r="T187" s="62">
        <f>IF(SW_temp!T187&gt;0,TRUNC(IF(LEN(Lista!T187)&gt;3,LEFT(Lista!T187,1),0),1),0)</f>
        <v>0</v>
      </c>
      <c r="U187" s="62">
        <f>IF(SW_temp!U187&gt;0,TRUNC(IF(LEN(Lista!U187)&gt;3,LEFT(Lista!U187,1),0),1),0)</f>
        <v>0</v>
      </c>
      <c r="V187" s="62">
        <f>IF(SW_temp!V187&gt;0,TRUNC(IF(LEN(Lista!V187)&gt;3,LEFT(Lista!V187,1),0),1),0)</f>
        <v>0</v>
      </c>
      <c r="W187" s="62">
        <f>IF(SW_temp!W187&gt;0,TRUNC(IF(LEN(Lista!W187)&gt;3,LEFT(Lista!W187,1),0),1),0)</f>
        <v>0</v>
      </c>
      <c r="X187" s="62">
        <f>IF(SW_temp!X187&gt;0,TRUNC(IF(LEN(Lista!X187)&gt;3,LEFT(Lista!X187,1),0),1),0)</f>
        <v>0</v>
      </c>
      <c r="Y187" s="62">
        <f>IF(SW_temp!Y187&gt;0,TRUNC(IF(LEN(Lista!Y187)&gt;3,LEFT(Lista!Y187,1),0),1),0)</f>
        <v>0</v>
      </c>
      <c r="Z187" s="62">
        <f>IF(SW_temp!Z187&gt;0,TRUNC(IF(LEN(Lista!Z187)&gt;3,LEFT(Lista!Z187,1),0),1),0)</f>
        <v>0</v>
      </c>
      <c r="AA187" s="62">
        <f>IF(SW_temp!AA187&gt;0,TRUNC(IF(LEN(Lista!AA187)&gt;3,LEFT(Lista!AA187,1),0),1),0)</f>
        <v>0</v>
      </c>
      <c r="AB187" s="62">
        <f>IF(SW_temp!AB187&gt;0,TRUNC(IF(LEN(Lista!AB187)&gt;3,LEFT(Lista!AB187,1),0),1),0)</f>
        <v>0</v>
      </c>
      <c r="AC187" s="62">
        <f>IF(SW_temp!AC187&gt;0,TRUNC(IF(LEN(Lista!AC187)&gt;3,LEFT(Lista!AC187,1),0),1),0)</f>
        <v>0</v>
      </c>
      <c r="AD187" s="62">
        <f>IF(SW_temp!AD187&gt;0,TRUNC(IF(LEN(Lista!AD187)&gt;3,LEFT(Lista!AD187,1),0),1),0)</f>
        <v>0</v>
      </c>
      <c r="AE187" s="62">
        <f>IF(SW_temp!AE187&gt;0,TRUNC(IF(LEN(Lista!AE187)&gt;3,LEFT(Lista!AE187,1),0),1),0)</f>
        <v>0</v>
      </c>
      <c r="AF187" s="62">
        <f>IF(SW_temp!AF187&gt;0,TRUNC(IF(LEN(Lista!AF187)&gt;3,LEFT(Lista!AF187,1),0),1),0)</f>
        <v>0</v>
      </c>
      <c r="AG187" s="62">
        <f>IF(SW_temp!AG187&gt;0,TRUNC(IF(LEN(Lista!AG187)&gt;3,LEFT(Lista!AG187,1),0),1),0)</f>
        <v>0</v>
      </c>
      <c r="AH187" s="62">
        <f>IF(SW_temp!AH187&gt;0,TRUNC(IF(LEN(Lista!AH187)&gt;3,LEFT(Lista!AH187,1),0),1),0)</f>
        <v>0</v>
      </c>
      <c r="AI187" s="62">
        <f>IF(SW_temp!AI187&gt;0,TRUNC(IF(LEN(Lista!AI187)&gt;3,LEFT(Lista!AI187,1),0),1),0)</f>
        <v>0</v>
      </c>
      <c r="AJ187" s="166"/>
    </row>
    <row r="188" spans="1:36" ht="13.5" thickBot="1" x14ac:dyDescent="0.25">
      <c r="A188" s="164">
        <f>Lista!A188</f>
        <v>2</v>
      </c>
      <c r="B188" s="164">
        <f>Lista!B188</f>
        <v>1322</v>
      </c>
      <c r="C188" s="164" t="str">
        <f>Lista!C188</f>
        <v>Juraszek Adrian</v>
      </c>
      <c r="D188" s="15">
        <v>1</v>
      </c>
      <c r="E188" s="62">
        <f>IF(SW_temp!E188&gt;0,TRUNC(IF(LEN(Lista!E188)&gt;3,LEFT(Lista!E188,1),0),1),0)</f>
        <v>0</v>
      </c>
      <c r="F188" s="62">
        <f>IF(SW_temp!F188&gt;0,TRUNC(IF(LEN(Lista!F188)&gt;3,LEFT(Lista!F188,1),0),1),0)</f>
        <v>0</v>
      </c>
      <c r="G188" s="62">
        <f>IF(SW_temp!G188&gt;0,TRUNC(IF(LEN(Lista!G188)&gt;3,LEFT(Lista!G188,1),0),1),0)</f>
        <v>0</v>
      </c>
      <c r="H188" s="62">
        <f>IF(SW_temp!H188&gt;0,TRUNC(IF(LEN(Lista!H188)&gt;3,LEFT(Lista!H188,1),0),1),0)</f>
        <v>0</v>
      </c>
      <c r="I188" s="62">
        <f>IF(SW_temp!I188&gt;0,TRUNC(IF(LEN(Lista!I188)&gt;3,LEFT(Lista!I188,1),0),1),0)</f>
        <v>0</v>
      </c>
      <c r="J188" s="62">
        <f>IF(SW_temp!J188&gt;0,TRUNC(IF(LEN(Lista!J188)&gt;3,LEFT(Lista!J188,1),0),1),0)</f>
        <v>0</v>
      </c>
      <c r="K188" s="62">
        <f>IF(SW_temp!K188&gt;0,TRUNC(IF(LEN(Lista!K188)&gt;3,LEFT(Lista!K188,1),0),1),0)</f>
        <v>0</v>
      </c>
      <c r="L188" s="62">
        <f>IF(SW_temp!L188&gt;0,TRUNC(IF(LEN(Lista!L188)&gt;3,LEFT(Lista!L188,1),0),1),0)</f>
        <v>0</v>
      </c>
      <c r="M188" s="62">
        <f>IF(SW_temp!M188&gt;0,TRUNC(IF(LEN(Lista!M188)&gt;3,LEFT(Lista!M188,1),0),1),0)</f>
        <v>0</v>
      </c>
      <c r="N188" s="62">
        <f>IF(SW_temp!N188&gt;0,TRUNC(IF(LEN(Lista!N188)&gt;3,LEFT(Lista!N188,1),0),1),0)</f>
        <v>0</v>
      </c>
      <c r="O188" s="62">
        <f>IF(SW_temp!O188&gt;0,TRUNC(IF(LEN(Lista!O188)&gt;3,LEFT(Lista!O188,1),0),1),0)</f>
        <v>0</v>
      </c>
      <c r="P188" s="62">
        <f>IF(SW_temp!P188&gt;0,TRUNC(IF(LEN(Lista!P188)&gt;3,LEFT(Lista!P188,1),0),1),0)</f>
        <v>0</v>
      </c>
      <c r="Q188" s="62">
        <f>IF(SW_temp!Q188&gt;0,TRUNC(IF(LEN(Lista!Q188)&gt;3,LEFT(Lista!Q188,1),0),1),0)</f>
        <v>0</v>
      </c>
      <c r="R188" s="62">
        <f>IF(SW_temp!R188&gt;0,TRUNC(IF(LEN(Lista!R188)&gt;3,LEFT(Lista!R188,1),0),1),0)</f>
        <v>0</v>
      </c>
      <c r="S188" s="62">
        <f>IF(SW_temp!S188&gt;0,TRUNC(IF(LEN(Lista!S188)&gt;3,LEFT(Lista!S188,1),0),1),0)</f>
        <v>0</v>
      </c>
      <c r="T188" s="62">
        <f>IF(SW_temp!T188&gt;0,TRUNC(IF(LEN(Lista!T188)&gt;3,LEFT(Lista!T188,1),0),1),0)</f>
        <v>0</v>
      </c>
      <c r="U188" s="62">
        <f>IF(SW_temp!U188&gt;0,TRUNC(IF(LEN(Lista!U188)&gt;3,LEFT(Lista!U188,1),0),1),0)</f>
        <v>0</v>
      </c>
      <c r="V188" s="62">
        <f>IF(SW_temp!V188&gt;0,TRUNC(IF(LEN(Lista!V188)&gt;3,LEFT(Lista!V188,1),0),1),0)</f>
        <v>0</v>
      </c>
      <c r="W188" s="62">
        <f>IF(SW_temp!W188&gt;0,TRUNC(IF(LEN(Lista!W188)&gt;3,LEFT(Lista!W188,1),0),1),0)</f>
        <v>0</v>
      </c>
      <c r="X188" s="62">
        <f>IF(SW_temp!X188&gt;0,TRUNC(IF(LEN(Lista!X188)&gt;3,LEFT(Lista!X188,1),0),1),0)</f>
        <v>0</v>
      </c>
      <c r="Y188" s="62">
        <f>IF(SW_temp!Y188&gt;0,TRUNC(IF(LEN(Lista!Y188)&gt;3,LEFT(Lista!Y188,1),0),1),0)</f>
        <v>0</v>
      </c>
      <c r="Z188" s="62">
        <f>IF(SW_temp!Z188&gt;0,TRUNC(IF(LEN(Lista!Z188)&gt;3,LEFT(Lista!Z188,1),0),1),0)</f>
        <v>0</v>
      </c>
      <c r="AA188" s="62">
        <f>IF(SW_temp!AA188&gt;0,TRUNC(IF(LEN(Lista!AA188)&gt;3,LEFT(Lista!AA188,1),0),1),0)</f>
        <v>0</v>
      </c>
      <c r="AB188" s="62">
        <f>IF(SW_temp!AB188&gt;0,TRUNC(IF(LEN(Lista!AB188)&gt;3,LEFT(Lista!AB188,1),0),1),0)</f>
        <v>0</v>
      </c>
      <c r="AC188" s="62">
        <f>IF(SW_temp!AC188&gt;0,TRUNC(IF(LEN(Lista!AC188)&gt;3,LEFT(Lista!AC188,1),0),1),0)</f>
        <v>0</v>
      </c>
      <c r="AD188" s="62">
        <f>IF(SW_temp!AD188&gt;0,TRUNC(IF(LEN(Lista!AD188)&gt;3,LEFT(Lista!AD188,1),0),1),0)</f>
        <v>0</v>
      </c>
      <c r="AE188" s="62">
        <f>IF(SW_temp!AE188&gt;0,TRUNC(IF(LEN(Lista!AE188)&gt;3,LEFT(Lista!AE188,1),0),1),0)</f>
        <v>0</v>
      </c>
      <c r="AF188" s="62">
        <f>IF(SW_temp!AF188&gt;0,TRUNC(IF(LEN(Lista!AF188)&gt;3,LEFT(Lista!AF188,1),0),1),0)</f>
        <v>0</v>
      </c>
      <c r="AG188" s="62">
        <f>IF(SW_temp!AG188&gt;0,TRUNC(IF(LEN(Lista!AG188)&gt;3,LEFT(Lista!AG188,1),0),1),0)</f>
        <v>0</v>
      </c>
      <c r="AH188" s="62">
        <f>IF(SW_temp!AH188&gt;0,TRUNC(IF(LEN(Lista!AH188)&gt;3,LEFT(Lista!AH188,1),0),1),0)</f>
        <v>0</v>
      </c>
      <c r="AI188" s="62">
        <f>IF(SW_temp!AI188&gt;0,TRUNC(IF(LEN(Lista!AI188)&gt;3,LEFT(Lista!AI188,1),0),1),0)</f>
        <v>0</v>
      </c>
      <c r="AJ188" s="165">
        <f>SUM(E188:AI190)</f>
        <v>0</v>
      </c>
    </row>
    <row r="189" spans="1:36" ht="13.5" thickBot="1" x14ac:dyDescent="0.25">
      <c r="A189" s="142"/>
      <c r="B189" s="142"/>
      <c r="C189" s="142"/>
      <c r="D189" s="15">
        <v>2</v>
      </c>
      <c r="E189" s="62">
        <f>IF(SW_temp!E189&gt;0,TRUNC(IF(LEN(Lista!E189)&gt;3,LEFT(Lista!E189,1),0),1),0)</f>
        <v>0</v>
      </c>
      <c r="F189" s="62">
        <f>IF(SW_temp!F189&gt;0,TRUNC(IF(LEN(Lista!F189)&gt;3,LEFT(Lista!F189,1),0),1),0)</f>
        <v>0</v>
      </c>
      <c r="G189" s="62">
        <f>IF(SW_temp!G189&gt;0,TRUNC(IF(LEN(Lista!G189)&gt;3,LEFT(Lista!G189,1),0),1),0)</f>
        <v>0</v>
      </c>
      <c r="H189" s="62">
        <f>IF(SW_temp!H189&gt;0,TRUNC(IF(LEN(Lista!H189)&gt;3,LEFT(Lista!H189,1),0),1),0)</f>
        <v>0</v>
      </c>
      <c r="I189" s="62">
        <f>IF(SW_temp!I189&gt;0,TRUNC(IF(LEN(Lista!I189)&gt;3,LEFT(Lista!I189,1),0),1),0)</f>
        <v>0</v>
      </c>
      <c r="J189" s="62">
        <f>IF(SW_temp!J189&gt;0,TRUNC(IF(LEN(Lista!J189)&gt;3,LEFT(Lista!J189,1),0),1),0)</f>
        <v>0</v>
      </c>
      <c r="K189" s="62">
        <f>IF(SW_temp!K189&gt;0,TRUNC(IF(LEN(Lista!K189)&gt;3,LEFT(Lista!K189,1),0),1),0)</f>
        <v>0</v>
      </c>
      <c r="L189" s="62">
        <f>IF(SW_temp!L189&gt;0,TRUNC(IF(LEN(Lista!L189)&gt;3,LEFT(Lista!L189,1),0),1),0)</f>
        <v>0</v>
      </c>
      <c r="M189" s="62">
        <f>IF(SW_temp!M189&gt;0,TRUNC(IF(LEN(Lista!M189)&gt;3,LEFT(Lista!M189,1),0),1),0)</f>
        <v>0</v>
      </c>
      <c r="N189" s="62">
        <f>IF(SW_temp!N189&gt;0,TRUNC(IF(LEN(Lista!N189)&gt;3,LEFT(Lista!N189,1),0),1),0)</f>
        <v>0</v>
      </c>
      <c r="O189" s="62">
        <f>IF(SW_temp!O189&gt;0,TRUNC(IF(LEN(Lista!O189)&gt;3,LEFT(Lista!O189,1),0),1),0)</f>
        <v>0</v>
      </c>
      <c r="P189" s="62">
        <f>IF(SW_temp!P189&gt;0,TRUNC(IF(LEN(Lista!P189)&gt;3,LEFT(Lista!P189,1),0),1),0)</f>
        <v>0</v>
      </c>
      <c r="Q189" s="62">
        <f>IF(SW_temp!Q189&gt;0,TRUNC(IF(LEN(Lista!Q189)&gt;3,LEFT(Lista!Q189,1),0),1),0)</f>
        <v>0</v>
      </c>
      <c r="R189" s="62">
        <f>IF(SW_temp!R189&gt;0,TRUNC(IF(LEN(Lista!R189)&gt;3,LEFT(Lista!R189,1),0),1),0)</f>
        <v>0</v>
      </c>
      <c r="S189" s="62">
        <f>IF(SW_temp!S189&gt;0,TRUNC(IF(LEN(Lista!S189)&gt;3,LEFT(Lista!S189,1),0),1),0)</f>
        <v>0</v>
      </c>
      <c r="T189" s="62">
        <f>IF(SW_temp!T189&gt;0,TRUNC(IF(LEN(Lista!T189)&gt;3,LEFT(Lista!T189,1),0),1),0)</f>
        <v>0</v>
      </c>
      <c r="U189" s="62">
        <f>IF(SW_temp!U189&gt;0,TRUNC(IF(LEN(Lista!U189)&gt;3,LEFT(Lista!U189,1),0),1),0)</f>
        <v>0</v>
      </c>
      <c r="V189" s="62">
        <f>IF(SW_temp!V189&gt;0,TRUNC(IF(LEN(Lista!V189)&gt;3,LEFT(Lista!V189,1),0),1),0)</f>
        <v>0</v>
      </c>
      <c r="W189" s="62">
        <f>IF(SW_temp!W189&gt;0,TRUNC(IF(LEN(Lista!W189)&gt;3,LEFT(Lista!W189,1),0),1),0)</f>
        <v>0</v>
      </c>
      <c r="X189" s="62">
        <f>IF(SW_temp!X189&gt;0,TRUNC(IF(LEN(Lista!X189)&gt;3,LEFT(Lista!X189,1),0),1),0)</f>
        <v>0</v>
      </c>
      <c r="Y189" s="62">
        <f>IF(SW_temp!Y189&gt;0,TRUNC(IF(LEN(Lista!Y189)&gt;3,LEFT(Lista!Y189,1),0),1),0)</f>
        <v>0</v>
      </c>
      <c r="Z189" s="62">
        <f>IF(SW_temp!Z189&gt;0,TRUNC(IF(LEN(Lista!Z189)&gt;3,LEFT(Lista!Z189,1),0),1),0)</f>
        <v>0</v>
      </c>
      <c r="AA189" s="62">
        <f>IF(SW_temp!AA189&gt;0,TRUNC(IF(LEN(Lista!AA189)&gt;3,LEFT(Lista!AA189,1),0),1),0)</f>
        <v>0</v>
      </c>
      <c r="AB189" s="62">
        <f>IF(SW_temp!AB189&gt;0,TRUNC(IF(LEN(Lista!AB189)&gt;3,LEFT(Lista!AB189,1),0),1),0)</f>
        <v>0</v>
      </c>
      <c r="AC189" s="62">
        <f>IF(SW_temp!AC189&gt;0,TRUNC(IF(LEN(Lista!AC189)&gt;3,LEFT(Lista!AC189,1),0),1),0)</f>
        <v>0</v>
      </c>
      <c r="AD189" s="62">
        <f>IF(SW_temp!AD189&gt;0,TRUNC(IF(LEN(Lista!AD189)&gt;3,LEFT(Lista!AD189,1),0),1),0)</f>
        <v>0</v>
      </c>
      <c r="AE189" s="62">
        <f>IF(SW_temp!AE189&gt;0,TRUNC(IF(LEN(Lista!AE189)&gt;3,LEFT(Lista!AE189,1),0),1),0)</f>
        <v>0</v>
      </c>
      <c r="AF189" s="62">
        <f>IF(SW_temp!AF189&gt;0,TRUNC(IF(LEN(Lista!AF189)&gt;3,LEFT(Lista!AF189,1),0),1),0)</f>
        <v>0</v>
      </c>
      <c r="AG189" s="62">
        <f>IF(SW_temp!AG189&gt;0,TRUNC(IF(LEN(Lista!AG189)&gt;3,LEFT(Lista!AG189,1),0),1),0)</f>
        <v>0</v>
      </c>
      <c r="AH189" s="62">
        <f>IF(SW_temp!AH189&gt;0,TRUNC(IF(LEN(Lista!AH189)&gt;3,LEFT(Lista!AH189,1),0),1),0)</f>
        <v>0</v>
      </c>
      <c r="AI189" s="62">
        <f>IF(SW_temp!AI189&gt;0,TRUNC(IF(LEN(Lista!AI189)&gt;3,LEFT(Lista!AI189,1),0),1),0)</f>
        <v>0</v>
      </c>
      <c r="AJ189" s="145"/>
    </row>
    <row r="190" spans="1:36" ht="13.5" thickBot="1" x14ac:dyDescent="0.25">
      <c r="A190" s="142"/>
      <c r="B190" s="142"/>
      <c r="C190" s="142"/>
      <c r="D190" s="15">
        <v>3</v>
      </c>
      <c r="E190" s="62">
        <f>IF(SW_temp!E190&gt;0,TRUNC(IF(LEN(Lista!E190)&gt;3,LEFT(Lista!E190,1),0),1),0)</f>
        <v>0</v>
      </c>
      <c r="F190" s="62">
        <f>IF(SW_temp!F190&gt;0,TRUNC(IF(LEN(Lista!F190)&gt;3,LEFT(Lista!F190,1),0),1),0)</f>
        <v>0</v>
      </c>
      <c r="G190" s="62">
        <f>IF(SW_temp!G190&gt;0,TRUNC(IF(LEN(Lista!G190)&gt;3,LEFT(Lista!G190,1),0),1),0)</f>
        <v>0</v>
      </c>
      <c r="H190" s="62">
        <f>IF(SW_temp!H190&gt;0,TRUNC(IF(LEN(Lista!H190)&gt;3,LEFT(Lista!H190,1),0),1),0)</f>
        <v>0</v>
      </c>
      <c r="I190" s="62">
        <f>IF(SW_temp!I190&gt;0,TRUNC(IF(LEN(Lista!I190)&gt;3,LEFT(Lista!I190,1),0),1),0)</f>
        <v>0</v>
      </c>
      <c r="J190" s="62">
        <f>IF(SW_temp!J190&gt;0,TRUNC(IF(LEN(Lista!J190)&gt;3,LEFT(Lista!J190,1),0),1),0)</f>
        <v>0</v>
      </c>
      <c r="K190" s="62">
        <f>IF(SW_temp!K190&gt;0,TRUNC(IF(LEN(Lista!K190)&gt;3,LEFT(Lista!K190,1),0),1),0)</f>
        <v>0</v>
      </c>
      <c r="L190" s="62">
        <f>IF(SW_temp!L190&gt;0,TRUNC(IF(LEN(Lista!L190)&gt;3,LEFT(Lista!L190,1),0),1),0)</f>
        <v>0</v>
      </c>
      <c r="M190" s="62">
        <f>IF(SW_temp!M190&gt;0,TRUNC(IF(LEN(Lista!M190)&gt;3,LEFT(Lista!M190,1),0),1),0)</f>
        <v>0</v>
      </c>
      <c r="N190" s="62">
        <f>IF(SW_temp!N190&gt;0,TRUNC(IF(LEN(Lista!N190)&gt;3,LEFT(Lista!N190,1),0),1),0)</f>
        <v>0</v>
      </c>
      <c r="O190" s="62">
        <f>IF(SW_temp!O190&gt;0,TRUNC(IF(LEN(Lista!O190)&gt;3,LEFT(Lista!O190,1),0),1),0)</f>
        <v>0</v>
      </c>
      <c r="P190" s="62">
        <f>IF(SW_temp!P190&gt;0,TRUNC(IF(LEN(Lista!P190)&gt;3,LEFT(Lista!P190,1),0),1),0)</f>
        <v>0</v>
      </c>
      <c r="Q190" s="62">
        <f>IF(SW_temp!Q190&gt;0,TRUNC(IF(LEN(Lista!Q190)&gt;3,LEFT(Lista!Q190,1),0),1),0)</f>
        <v>0</v>
      </c>
      <c r="R190" s="62">
        <f>IF(SW_temp!R190&gt;0,TRUNC(IF(LEN(Lista!R190)&gt;3,LEFT(Lista!R190,1),0),1),0)</f>
        <v>0</v>
      </c>
      <c r="S190" s="62">
        <f>IF(SW_temp!S190&gt;0,TRUNC(IF(LEN(Lista!S190)&gt;3,LEFT(Lista!S190,1),0),1),0)</f>
        <v>0</v>
      </c>
      <c r="T190" s="62">
        <f>IF(SW_temp!T190&gt;0,TRUNC(IF(LEN(Lista!T190)&gt;3,LEFT(Lista!T190,1),0),1),0)</f>
        <v>0</v>
      </c>
      <c r="U190" s="62">
        <f>IF(SW_temp!U190&gt;0,TRUNC(IF(LEN(Lista!U190)&gt;3,LEFT(Lista!U190,1),0),1),0)</f>
        <v>0</v>
      </c>
      <c r="V190" s="62">
        <f>IF(SW_temp!V190&gt;0,TRUNC(IF(LEN(Lista!V190)&gt;3,LEFT(Lista!V190,1),0),1),0)</f>
        <v>0</v>
      </c>
      <c r="W190" s="62">
        <f>IF(SW_temp!W190&gt;0,TRUNC(IF(LEN(Lista!W190)&gt;3,LEFT(Lista!W190,1),0),1),0)</f>
        <v>0</v>
      </c>
      <c r="X190" s="62">
        <f>IF(SW_temp!X190&gt;0,TRUNC(IF(LEN(Lista!X190)&gt;3,LEFT(Lista!X190,1),0),1),0)</f>
        <v>0</v>
      </c>
      <c r="Y190" s="62">
        <f>IF(SW_temp!Y190&gt;0,TRUNC(IF(LEN(Lista!Y190)&gt;3,LEFT(Lista!Y190,1),0),1),0)</f>
        <v>0</v>
      </c>
      <c r="Z190" s="62">
        <f>IF(SW_temp!Z190&gt;0,TRUNC(IF(LEN(Lista!Z190)&gt;3,LEFT(Lista!Z190,1),0),1),0)</f>
        <v>0</v>
      </c>
      <c r="AA190" s="62">
        <f>IF(SW_temp!AA190&gt;0,TRUNC(IF(LEN(Lista!AA190)&gt;3,LEFT(Lista!AA190,1),0),1),0)</f>
        <v>0</v>
      </c>
      <c r="AB190" s="62">
        <f>IF(SW_temp!AB190&gt;0,TRUNC(IF(LEN(Lista!AB190)&gt;3,LEFT(Lista!AB190,1),0),1),0)</f>
        <v>0</v>
      </c>
      <c r="AC190" s="62">
        <f>IF(SW_temp!AC190&gt;0,TRUNC(IF(LEN(Lista!AC190)&gt;3,LEFT(Lista!AC190,1),0),1),0)</f>
        <v>0</v>
      </c>
      <c r="AD190" s="62">
        <f>IF(SW_temp!AD190&gt;0,TRUNC(IF(LEN(Lista!AD190)&gt;3,LEFT(Lista!AD190,1),0),1),0)</f>
        <v>0</v>
      </c>
      <c r="AE190" s="62">
        <f>IF(SW_temp!AE190&gt;0,TRUNC(IF(LEN(Lista!AE190)&gt;3,LEFT(Lista!AE190,1),0),1),0)</f>
        <v>0</v>
      </c>
      <c r="AF190" s="62">
        <f>IF(SW_temp!AF190&gt;0,TRUNC(IF(LEN(Lista!AF190)&gt;3,LEFT(Lista!AF190,1),0),1),0)</f>
        <v>0</v>
      </c>
      <c r="AG190" s="62">
        <f>IF(SW_temp!AG190&gt;0,TRUNC(IF(LEN(Lista!AG190)&gt;3,LEFT(Lista!AG190,1),0),1),0)</f>
        <v>0</v>
      </c>
      <c r="AH190" s="62">
        <f>IF(SW_temp!AH190&gt;0,TRUNC(IF(LEN(Lista!AH190)&gt;3,LEFT(Lista!AH190,1),0),1),0)</f>
        <v>0</v>
      </c>
      <c r="AI190" s="62">
        <f>IF(SW_temp!AI190&gt;0,TRUNC(IF(LEN(Lista!AI190)&gt;3,LEFT(Lista!AI190,1),0),1),0)</f>
        <v>0</v>
      </c>
      <c r="AJ190" s="166"/>
    </row>
    <row r="191" spans="1:36" ht="13.5" thickBot="1" x14ac:dyDescent="0.25">
      <c r="A191" s="164">
        <f>Lista!A191</f>
        <v>3</v>
      </c>
      <c r="B191" s="164">
        <f>Lista!B191</f>
        <v>1022</v>
      </c>
      <c r="C191" s="164" t="str">
        <f>Lista!C191</f>
        <v>Buława Marcin</v>
      </c>
      <c r="D191" s="15">
        <v>1</v>
      </c>
      <c r="E191" s="62">
        <f>IF(SW_temp!E191&gt;0,TRUNC(IF(LEN(Lista!E191)&gt;3,LEFT(Lista!E191,1),0),1),0)</f>
        <v>0</v>
      </c>
      <c r="F191" s="62">
        <f>IF(SW_temp!F191&gt;0,TRUNC(IF(LEN(Lista!F191)&gt;3,LEFT(Lista!F191,1),0),1),0)</f>
        <v>0</v>
      </c>
      <c r="G191" s="62">
        <f>IF(SW_temp!G191&gt;0,TRUNC(IF(LEN(Lista!G191)&gt;3,LEFT(Lista!G191,1),0),1),0)</f>
        <v>0</v>
      </c>
      <c r="H191" s="62">
        <f>IF(SW_temp!H191&gt;0,TRUNC(IF(LEN(Lista!H191)&gt;3,LEFT(Lista!H191,1),0),1),0)</f>
        <v>0</v>
      </c>
      <c r="I191" s="62">
        <f>IF(SW_temp!I191&gt;0,TRUNC(IF(LEN(Lista!I191)&gt;3,LEFT(Lista!I191,1),0),1),0)</f>
        <v>0</v>
      </c>
      <c r="J191" s="62">
        <f>IF(SW_temp!J191&gt;0,TRUNC(IF(LEN(Lista!J191)&gt;3,LEFT(Lista!J191,1),0),1),0)</f>
        <v>0</v>
      </c>
      <c r="K191" s="62">
        <f>IF(SW_temp!K191&gt;0,TRUNC(IF(LEN(Lista!K191)&gt;3,LEFT(Lista!K191,1),0),1),0)</f>
        <v>0</v>
      </c>
      <c r="L191" s="62">
        <f>IF(SW_temp!L191&gt;0,TRUNC(IF(LEN(Lista!L191)&gt;3,LEFT(Lista!L191,1),0),1),0)</f>
        <v>0</v>
      </c>
      <c r="M191" s="62">
        <f>IF(SW_temp!M191&gt;0,TRUNC(IF(LEN(Lista!M191)&gt;3,LEFT(Lista!M191,1),0),1),0)</f>
        <v>0</v>
      </c>
      <c r="N191" s="62">
        <f>IF(SW_temp!N191&gt;0,TRUNC(IF(LEN(Lista!N191)&gt;3,LEFT(Lista!N191,1),0),1),0)</f>
        <v>0</v>
      </c>
      <c r="O191" s="62">
        <f>IF(SW_temp!O191&gt;0,TRUNC(IF(LEN(Lista!O191)&gt;3,LEFT(Lista!O191,1),0),1),0)</f>
        <v>0</v>
      </c>
      <c r="P191" s="62">
        <f>IF(SW_temp!P191&gt;0,TRUNC(IF(LEN(Lista!P191)&gt;3,LEFT(Lista!P191,1),0),1),0)</f>
        <v>0</v>
      </c>
      <c r="Q191" s="62">
        <f>IF(SW_temp!Q191&gt;0,TRUNC(IF(LEN(Lista!Q191)&gt;3,LEFT(Lista!Q191,1),0),1),0)</f>
        <v>0</v>
      </c>
      <c r="R191" s="62">
        <f>IF(SW_temp!R191&gt;0,TRUNC(IF(LEN(Lista!R191)&gt;3,LEFT(Lista!R191,1),0),1),0)</f>
        <v>0</v>
      </c>
      <c r="S191" s="62">
        <f>IF(SW_temp!S191&gt;0,TRUNC(IF(LEN(Lista!S191)&gt;3,LEFT(Lista!S191,1),0),1),0)</f>
        <v>0</v>
      </c>
      <c r="T191" s="62">
        <f>IF(SW_temp!T191&gt;0,TRUNC(IF(LEN(Lista!T191)&gt;3,LEFT(Lista!T191,1),0),1),0)</f>
        <v>0</v>
      </c>
      <c r="U191" s="62">
        <f>IF(SW_temp!U191&gt;0,TRUNC(IF(LEN(Lista!U191)&gt;3,LEFT(Lista!U191,1),0),1),0)</f>
        <v>0</v>
      </c>
      <c r="V191" s="62">
        <f>IF(SW_temp!V191&gt;0,TRUNC(IF(LEN(Lista!V191)&gt;3,LEFT(Lista!V191,1),0),1),0)</f>
        <v>0</v>
      </c>
      <c r="W191" s="62">
        <f>IF(SW_temp!W191&gt;0,TRUNC(IF(LEN(Lista!W191)&gt;3,LEFT(Lista!W191,1),0),1),0)</f>
        <v>0</v>
      </c>
      <c r="X191" s="62">
        <f>IF(SW_temp!X191&gt;0,TRUNC(IF(LEN(Lista!X191)&gt;3,LEFT(Lista!X191,1),0),1),0)</f>
        <v>0</v>
      </c>
      <c r="Y191" s="62">
        <f>IF(SW_temp!Y191&gt;0,TRUNC(IF(LEN(Lista!Y191)&gt;3,LEFT(Lista!Y191,1),0),1),0)</f>
        <v>0</v>
      </c>
      <c r="Z191" s="62">
        <f>IF(SW_temp!Z191&gt;0,TRUNC(IF(LEN(Lista!Z191)&gt;3,LEFT(Lista!Z191,1),0),1),0)</f>
        <v>0</v>
      </c>
      <c r="AA191" s="62">
        <f>IF(SW_temp!AA191&gt;0,TRUNC(IF(LEN(Lista!AA191)&gt;3,LEFT(Lista!AA191,1),0),1),0)</f>
        <v>0</v>
      </c>
      <c r="AB191" s="62">
        <f>IF(SW_temp!AB191&gt;0,TRUNC(IF(LEN(Lista!AB191)&gt;3,LEFT(Lista!AB191,1),0),1),0)</f>
        <v>0</v>
      </c>
      <c r="AC191" s="62">
        <f>IF(SW_temp!AC191&gt;0,TRUNC(IF(LEN(Lista!AC191)&gt;3,LEFT(Lista!AC191,1),0),1),0)</f>
        <v>0</v>
      </c>
      <c r="AD191" s="62">
        <f>IF(SW_temp!AD191&gt;0,TRUNC(IF(LEN(Lista!AD191)&gt;3,LEFT(Lista!AD191,1),0),1),0)</f>
        <v>0</v>
      </c>
      <c r="AE191" s="62">
        <f>IF(SW_temp!AE191&gt;0,TRUNC(IF(LEN(Lista!AE191)&gt;3,LEFT(Lista!AE191,1),0),1),0)</f>
        <v>0</v>
      </c>
      <c r="AF191" s="62">
        <f>IF(SW_temp!AF191&gt;0,TRUNC(IF(LEN(Lista!AF191)&gt;3,LEFT(Lista!AF191,1),0),1),0)</f>
        <v>0</v>
      </c>
      <c r="AG191" s="62">
        <f>IF(SW_temp!AG191&gt;0,TRUNC(IF(LEN(Lista!AG191)&gt;3,LEFT(Lista!AG191,1),0),1),0)</f>
        <v>0</v>
      </c>
      <c r="AH191" s="62">
        <f>IF(SW_temp!AH191&gt;0,TRUNC(IF(LEN(Lista!AH191)&gt;3,LEFT(Lista!AH191,1),0),1),0)</f>
        <v>0</v>
      </c>
      <c r="AI191" s="62">
        <f>IF(SW_temp!AI191&gt;0,TRUNC(IF(LEN(Lista!AI191)&gt;3,LEFT(Lista!AI191,1),0),1),0)</f>
        <v>0</v>
      </c>
      <c r="AJ191" s="165">
        <f>SUM(E191:AI193)</f>
        <v>0</v>
      </c>
    </row>
    <row r="192" spans="1:36" ht="13.5" thickBot="1" x14ac:dyDescent="0.25">
      <c r="A192" s="142"/>
      <c r="B192" s="142"/>
      <c r="C192" s="142"/>
      <c r="D192" s="15">
        <v>2</v>
      </c>
      <c r="E192" s="62">
        <f>IF(SW_temp!E192&gt;0,TRUNC(IF(LEN(Lista!E192)&gt;3,LEFT(Lista!E192,1),0),1),0)</f>
        <v>0</v>
      </c>
      <c r="F192" s="62">
        <f>IF(SW_temp!F192&gt;0,TRUNC(IF(LEN(Lista!F192)&gt;3,LEFT(Lista!F192,1),0),1),0)</f>
        <v>0</v>
      </c>
      <c r="G192" s="62">
        <f>IF(SW_temp!G192&gt;0,TRUNC(IF(LEN(Lista!G192)&gt;3,LEFT(Lista!G192,1),0),1),0)</f>
        <v>0</v>
      </c>
      <c r="H192" s="62">
        <f>IF(SW_temp!H192&gt;0,TRUNC(IF(LEN(Lista!H192)&gt;3,LEFT(Lista!H192,1),0),1),0)</f>
        <v>0</v>
      </c>
      <c r="I192" s="62">
        <f>IF(SW_temp!I192&gt;0,TRUNC(IF(LEN(Lista!I192)&gt;3,LEFT(Lista!I192,1),0),1),0)</f>
        <v>0</v>
      </c>
      <c r="J192" s="62">
        <f>IF(SW_temp!J192&gt;0,TRUNC(IF(LEN(Lista!J192)&gt;3,LEFT(Lista!J192,1),0),1),0)</f>
        <v>0</v>
      </c>
      <c r="K192" s="62">
        <f>IF(SW_temp!K192&gt;0,TRUNC(IF(LEN(Lista!K192)&gt;3,LEFT(Lista!K192,1),0),1),0)</f>
        <v>0</v>
      </c>
      <c r="L192" s="62">
        <f>IF(SW_temp!L192&gt;0,TRUNC(IF(LEN(Lista!L192)&gt;3,LEFT(Lista!L192,1),0),1),0)</f>
        <v>0</v>
      </c>
      <c r="M192" s="62">
        <f>IF(SW_temp!M192&gt;0,TRUNC(IF(LEN(Lista!M192)&gt;3,LEFT(Lista!M192,1),0),1),0)</f>
        <v>0</v>
      </c>
      <c r="N192" s="62">
        <f>IF(SW_temp!N192&gt;0,TRUNC(IF(LEN(Lista!N192)&gt;3,LEFT(Lista!N192,1),0),1),0)</f>
        <v>0</v>
      </c>
      <c r="O192" s="62">
        <f>IF(SW_temp!O192&gt;0,TRUNC(IF(LEN(Lista!O192)&gt;3,LEFT(Lista!O192,1),0),1),0)</f>
        <v>0</v>
      </c>
      <c r="P192" s="62">
        <f>IF(SW_temp!P192&gt;0,TRUNC(IF(LEN(Lista!P192)&gt;3,LEFT(Lista!P192,1),0),1),0)</f>
        <v>0</v>
      </c>
      <c r="Q192" s="62">
        <f>IF(SW_temp!Q192&gt;0,TRUNC(IF(LEN(Lista!Q192)&gt;3,LEFT(Lista!Q192,1),0),1),0)</f>
        <v>0</v>
      </c>
      <c r="R192" s="62">
        <f>IF(SW_temp!R192&gt;0,TRUNC(IF(LEN(Lista!R192)&gt;3,LEFT(Lista!R192,1),0),1),0)</f>
        <v>0</v>
      </c>
      <c r="S192" s="62">
        <f>IF(SW_temp!S192&gt;0,TRUNC(IF(LEN(Lista!S192)&gt;3,LEFT(Lista!S192,1),0),1),0)</f>
        <v>0</v>
      </c>
      <c r="T192" s="62">
        <f>IF(SW_temp!T192&gt;0,TRUNC(IF(LEN(Lista!T192)&gt;3,LEFT(Lista!T192,1),0),1),0)</f>
        <v>0</v>
      </c>
      <c r="U192" s="62">
        <f>IF(SW_temp!U192&gt;0,TRUNC(IF(LEN(Lista!U192)&gt;3,LEFT(Lista!U192,1),0),1),0)</f>
        <v>0</v>
      </c>
      <c r="V192" s="62">
        <f>IF(SW_temp!V192&gt;0,TRUNC(IF(LEN(Lista!V192)&gt;3,LEFT(Lista!V192,1),0),1),0)</f>
        <v>0</v>
      </c>
      <c r="W192" s="62">
        <f>IF(SW_temp!W192&gt;0,TRUNC(IF(LEN(Lista!W192)&gt;3,LEFT(Lista!W192,1),0),1),0)</f>
        <v>0</v>
      </c>
      <c r="X192" s="62">
        <f>IF(SW_temp!X192&gt;0,TRUNC(IF(LEN(Lista!X192)&gt;3,LEFT(Lista!X192,1),0),1),0)</f>
        <v>0</v>
      </c>
      <c r="Y192" s="62">
        <f>IF(SW_temp!Y192&gt;0,TRUNC(IF(LEN(Lista!Y192)&gt;3,LEFT(Lista!Y192,1),0),1),0)</f>
        <v>0</v>
      </c>
      <c r="Z192" s="62">
        <f>IF(SW_temp!Z192&gt;0,TRUNC(IF(LEN(Lista!Z192)&gt;3,LEFT(Lista!Z192,1),0),1),0)</f>
        <v>0</v>
      </c>
      <c r="AA192" s="62">
        <f>IF(SW_temp!AA192&gt;0,TRUNC(IF(LEN(Lista!AA192)&gt;3,LEFT(Lista!AA192,1),0),1),0)</f>
        <v>0</v>
      </c>
      <c r="AB192" s="62">
        <f>IF(SW_temp!AB192&gt;0,TRUNC(IF(LEN(Lista!AB192)&gt;3,LEFT(Lista!AB192,1),0),1),0)</f>
        <v>0</v>
      </c>
      <c r="AC192" s="62">
        <f>IF(SW_temp!AC192&gt;0,TRUNC(IF(LEN(Lista!AC192)&gt;3,LEFT(Lista!AC192,1),0),1),0)</f>
        <v>0</v>
      </c>
      <c r="AD192" s="62">
        <f>IF(SW_temp!AD192&gt;0,TRUNC(IF(LEN(Lista!AD192)&gt;3,LEFT(Lista!AD192,1),0),1),0)</f>
        <v>0</v>
      </c>
      <c r="AE192" s="62">
        <f>IF(SW_temp!AE192&gt;0,TRUNC(IF(LEN(Lista!AE192)&gt;3,LEFT(Lista!AE192,1),0),1),0)</f>
        <v>0</v>
      </c>
      <c r="AF192" s="62">
        <f>IF(SW_temp!AF192&gt;0,TRUNC(IF(LEN(Lista!AF192)&gt;3,LEFT(Lista!AF192,1),0),1),0)</f>
        <v>0</v>
      </c>
      <c r="AG192" s="62">
        <f>IF(SW_temp!AG192&gt;0,TRUNC(IF(LEN(Lista!AG192)&gt;3,LEFT(Lista!AG192,1),0),1),0)</f>
        <v>0</v>
      </c>
      <c r="AH192" s="62">
        <f>IF(SW_temp!AH192&gt;0,TRUNC(IF(LEN(Lista!AH192)&gt;3,LEFT(Lista!AH192,1),0),1),0)</f>
        <v>0</v>
      </c>
      <c r="AI192" s="62">
        <f>IF(SW_temp!AI192&gt;0,TRUNC(IF(LEN(Lista!AI192)&gt;3,LEFT(Lista!AI192,1),0),1),0)</f>
        <v>0</v>
      </c>
      <c r="AJ192" s="145"/>
    </row>
    <row r="193" spans="1:36" ht="13.5" thickBot="1" x14ac:dyDescent="0.25">
      <c r="A193" s="142"/>
      <c r="B193" s="142"/>
      <c r="C193" s="142"/>
      <c r="D193" s="15">
        <v>3</v>
      </c>
      <c r="E193" s="62">
        <f>IF(SW_temp!E193&gt;0,TRUNC(IF(LEN(Lista!E193)&gt;3,LEFT(Lista!E193,1),0),1),0)</f>
        <v>0</v>
      </c>
      <c r="F193" s="62">
        <f>IF(SW_temp!F193&gt;0,TRUNC(IF(LEN(Lista!F193)&gt;3,LEFT(Lista!F193,1),0),1),0)</f>
        <v>0</v>
      </c>
      <c r="G193" s="62">
        <f>IF(SW_temp!G193&gt;0,TRUNC(IF(LEN(Lista!G193)&gt;3,LEFT(Lista!G193,1),0),1),0)</f>
        <v>0</v>
      </c>
      <c r="H193" s="62">
        <f>IF(SW_temp!H193&gt;0,TRUNC(IF(LEN(Lista!H193)&gt;3,LEFT(Lista!H193,1),0),1),0)</f>
        <v>0</v>
      </c>
      <c r="I193" s="62">
        <f>IF(SW_temp!I193&gt;0,TRUNC(IF(LEN(Lista!I193)&gt;3,LEFT(Lista!I193,1),0),1),0)</f>
        <v>0</v>
      </c>
      <c r="J193" s="62">
        <f>IF(SW_temp!J193&gt;0,TRUNC(IF(LEN(Lista!J193)&gt;3,LEFT(Lista!J193,1),0),1),0)</f>
        <v>0</v>
      </c>
      <c r="K193" s="62">
        <f>IF(SW_temp!K193&gt;0,TRUNC(IF(LEN(Lista!K193)&gt;3,LEFT(Lista!K193,1),0),1),0)</f>
        <v>0</v>
      </c>
      <c r="L193" s="62">
        <f>IF(SW_temp!L193&gt;0,TRUNC(IF(LEN(Lista!L193)&gt;3,LEFT(Lista!L193,1),0),1),0)</f>
        <v>0</v>
      </c>
      <c r="M193" s="62">
        <f>IF(SW_temp!M193&gt;0,TRUNC(IF(LEN(Lista!M193)&gt;3,LEFT(Lista!M193,1),0),1),0)</f>
        <v>0</v>
      </c>
      <c r="N193" s="62">
        <f>IF(SW_temp!N193&gt;0,TRUNC(IF(LEN(Lista!N193)&gt;3,LEFT(Lista!N193,1),0),1),0)</f>
        <v>0</v>
      </c>
      <c r="O193" s="62">
        <f>IF(SW_temp!O193&gt;0,TRUNC(IF(LEN(Lista!O193)&gt;3,LEFT(Lista!O193,1),0),1),0)</f>
        <v>0</v>
      </c>
      <c r="P193" s="62">
        <f>IF(SW_temp!P193&gt;0,TRUNC(IF(LEN(Lista!P193)&gt;3,LEFT(Lista!P193,1),0),1),0)</f>
        <v>0</v>
      </c>
      <c r="Q193" s="62">
        <f>IF(SW_temp!Q193&gt;0,TRUNC(IF(LEN(Lista!Q193)&gt;3,LEFT(Lista!Q193,1),0),1),0)</f>
        <v>0</v>
      </c>
      <c r="R193" s="62">
        <f>IF(SW_temp!R193&gt;0,TRUNC(IF(LEN(Lista!R193)&gt;3,LEFT(Lista!R193,1),0),1),0)</f>
        <v>0</v>
      </c>
      <c r="S193" s="62">
        <f>IF(SW_temp!S193&gt;0,TRUNC(IF(LEN(Lista!S193)&gt;3,LEFT(Lista!S193,1),0),1),0)</f>
        <v>0</v>
      </c>
      <c r="T193" s="62">
        <f>IF(SW_temp!T193&gt;0,TRUNC(IF(LEN(Lista!T193)&gt;3,LEFT(Lista!T193,1),0),1),0)</f>
        <v>0</v>
      </c>
      <c r="U193" s="62">
        <f>IF(SW_temp!U193&gt;0,TRUNC(IF(LEN(Lista!U193)&gt;3,LEFT(Lista!U193,1),0),1),0)</f>
        <v>0</v>
      </c>
      <c r="V193" s="62">
        <f>IF(SW_temp!V193&gt;0,TRUNC(IF(LEN(Lista!V193)&gt;3,LEFT(Lista!V193,1),0),1),0)</f>
        <v>0</v>
      </c>
      <c r="W193" s="62">
        <f>IF(SW_temp!W193&gt;0,TRUNC(IF(LEN(Lista!W193)&gt;3,LEFT(Lista!W193,1),0),1),0)</f>
        <v>0</v>
      </c>
      <c r="X193" s="62">
        <f>IF(SW_temp!X193&gt;0,TRUNC(IF(LEN(Lista!X193)&gt;3,LEFT(Lista!X193,1),0),1),0)</f>
        <v>0</v>
      </c>
      <c r="Y193" s="62">
        <f>IF(SW_temp!Y193&gt;0,TRUNC(IF(LEN(Lista!Y193)&gt;3,LEFT(Lista!Y193,1),0),1),0)</f>
        <v>0</v>
      </c>
      <c r="Z193" s="62">
        <f>IF(SW_temp!Z193&gt;0,TRUNC(IF(LEN(Lista!Z193)&gt;3,LEFT(Lista!Z193,1),0),1),0)</f>
        <v>0</v>
      </c>
      <c r="AA193" s="62">
        <f>IF(SW_temp!AA193&gt;0,TRUNC(IF(LEN(Lista!AA193)&gt;3,LEFT(Lista!AA193,1),0),1),0)</f>
        <v>0</v>
      </c>
      <c r="AB193" s="62">
        <f>IF(SW_temp!AB193&gt;0,TRUNC(IF(LEN(Lista!AB193)&gt;3,LEFT(Lista!AB193,1),0),1),0)</f>
        <v>0</v>
      </c>
      <c r="AC193" s="62">
        <f>IF(SW_temp!AC193&gt;0,TRUNC(IF(LEN(Lista!AC193)&gt;3,LEFT(Lista!AC193,1),0),1),0)</f>
        <v>0</v>
      </c>
      <c r="AD193" s="62">
        <f>IF(SW_temp!AD193&gt;0,TRUNC(IF(LEN(Lista!AD193)&gt;3,LEFT(Lista!AD193,1),0),1),0)</f>
        <v>0</v>
      </c>
      <c r="AE193" s="62">
        <f>IF(SW_temp!AE193&gt;0,TRUNC(IF(LEN(Lista!AE193)&gt;3,LEFT(Lista!AE193,1),0),1),0)</f>
        <v>0</v>
      </c>
      <c r="AF193" s="62">
        <f>IF(SW_temp!AF193&gt;0,TRUNC(IF(LEN(Lista!AF193)&gt;3,LEFT(Lista!AF193,1),0),1),0)</f>
        <v>0</v>
      </c>
      <c r="AG193" s="62">
        <f>IF(SW_temp!AG193&gt;0,TRUNC(IF(LEN(Lista!AG193)&gt;3,LEFT(Lista!AG193,1),0),1),0)</f>
        <v>0</v>
      </c>
      <c r="AH193" s="62">
        <f>IF(SW_temp!AH193&gt;0,TRUNC(IF(LEN(Lista!AH193)&gt;3,LEFT(Lista!AH193,1),0),1),0)</f>
        <v>0</v>
      </c>
      <c r="AI193" s="62">
        <f>IF(SW_temp!AI193&gt;0,TRUNC(IF(LEN(Lista!AI193)&gt;3,LEFT(Lista!AI193,1),0),1),0)</f>
        <v>0</v>
      </c>
      <c r="AJ193" s="166"/>
    </row>
    <row r="194" spans="1:36" ht="13.5" thickBot="1" x14ac:dyDescent="0.25">
      <c r="A194" s="164">
        <f>Lista!A194</f>
        <v>4</v>
      </c>
      <c r="B194" s="164">
        <f>Lista!B194</f>
        <v>0</v>
      </c>
      <c r="C194" s="164">
        <f>Lista!C194</f>
        <v>0</v>
      </c>
      <c r="D194" s="15">
        <v>1</v>
      </c>
      <c r="E194" s="62">
        <f>IF(SW_temp!E194&gt;0,TRUNC(IF(LEN(Lista!E194)&gt;3,LEFT(Lista!E194,1),0),1),0)</f>
        <v>0</v>
      </c>
      <c r="F194" s="62">
        <f>IF(SW_temp!F194&gt;0,TRUNC(IF(LEN(Lista!F194)&gt;3,LEFT(Lista!F194,1),0),1),0)</f>
        <v>0</v>
      </c>
      <c r="G194" s="62">
        <f>IF(SW_temp!G194&gt;0,TRUNC(IF(LEN(Lista!G194)&gt;3,LEFT(Lista!G194,1),0),1),0)</f>
        <v>0</v>
      </c>
      <c r="H194" s="62">
        <f>IF(SW_temp!H194&gt;0,TRUNC(IF(LEN(Lista!H194)&gt;3,LEFT(Lista!H194,1),0),1),0)</f>
        <v>0</v>
      </c>
      <c r="I194" s="62">
        <f>IF(SW_temp!I194&gt;0,TRUNC(IF(LEN(Lista!I194)&gt;3,LEFT(Lista!I194,1),0),1),0)</f>
        <v>0</v>
      </c>
      <c r="J194" s="62">
        <f>IF(SW_temp!J194&gt;0,TRUNC(IF(LEN(Lista!J194)&gt;3,LEFT(Lista!J194,1),0),1),0)</f>
        <v>0</v>
      </c>
      <c r="K194" s="62">
        <f>IF(SW_temp!K194&gt;0,TRUNC(IF(LEN(Lista!K194)&gt;3,LEFT(Lista!K194,1),0),1),0)</f>
        <v>0</v>
      </c>
      <c r="L194" s="62">
        <f>IF(SW_temp!L194&gt;0,TRUNC(IF(LEN(Lista!L194)&gt;3,LEFT(Lista!L194,1),0),1),0)</f>
        <v>0</v>
      </c>
      <c r="M194" s="62">
        <f>IF(SW_temp!M194&gt;0,TRUNC(IF(LEN(Lista!M194)&gt;3,LEFT(Lista!M194,1),0),1),0)</f>
        <v>0</v>
      </c>
      <c r="N194" s="62">
        <f>IF(SW_temp!N194&gt;0,TRUNC(IF(LEN(Lista!N194)&gt;3,LEFT(Lista!N194,1),0),1),0)</f>
        <v>0</v>
      </c>
      <c r="O194" s="62">
        <f>IF(SW_temp!O194&gt;0,TRUNC(IF(LEN(Lista!O194)&gt;3,LEFT(Lista!O194,1),0),1),0)</f>
        <v>0</v>
      </c>
      <c r="P194" s="62">
        <f>IF(SW_temp!P194&gt;0,TRUNC(IF(LEN(Lista!P194)&gt;3,LEFT(Lista!P194,1),0),1),0)</f>
        <v>0</v>
      </c>
      <c r="Q194" s="62">
        <f>IF(SW_temp!Q194&gt;0,TRUNC(IF(LEN(Lista!Q194)&gt;3,LEFT(Lista!Q194,1),0),1),0)</f>
        <v>0</v>
      </c>
      <c r="R194" s="62">
        <f>IF(SW_temp!R194&gt;0,TRUNC(IF(LEN(Lista!R194)&gt;3,LEFT(Lista!R194,1),0),1),0)</f>
        <v>0</v>
      </c>
      <c r="S194" s="62">
        <f>IF(SW_temp!S194&gt;0,TRUNC(IF(LEN(Lista!S194)&gt;3,LEFT(Lista!S194,1),0),1),0)</f>
        <v>0</v>
      </c>
      <c r="T194" s="62">
        <f>IF(SW_temp!T194&gt;0,TRUNC(IF(LEN(Lista!T194)&gt;3,LEFT(Lista!T194,1),0),1),0)</f>
        <v>0</v>
      </c>
      <c r="U194" s="62">
        <f>IF(SW_temp!U194&gt;0,TRUNC(IF(LEN(Lista!U194)&gt;3,LEFT(Lista!U194,1),0),1),0)</f>
        <v>0</v>
      </c>
      <c r="V194" s="62">
        <f>IF(SW_temp!V194&gt;0,TRUNC(IF(LEN(Lista!V194)&gt;3,LEFT(Lista!V194,1),0),1),0)</f>
        <v>0</v>
      </c>
      <c r="W194" s="62">
        <f>IF(SW_temp!W194&gt;0,TRUNC(IF(LEN(Lista!W194)&gt;3,LEFT(Lista!W194,1),0),1),0)</f>
        <v>0</v>
      </c>
      <c r="X194" s="62">
        <f>IF(SW_temp!X194&gt;0,TRUNC(IF(LEN(Lista!X194)&gt;3,LEFT(Lista!X194,1),0),1),0)</f>
        <v>0</v>
      </c>
      <c r="Y194" s="62">
        <f>IF(SW_temp!Y194&gt;0,TRUNC(IF(LEN(Lista!Y194)&gt;3,LEFT(Lista!Y194,1),0),1),0)</f>
        <v>0</v>
      </c>
      <c r="Z194" s="62">
        <f>IF(SW_temp!Z194&gt;0,TRUNC(IF(LEN(Lista!Z194)&gt;3,LEFT(Lista!Z194,1),0),1),0)</f>
        <v>0</v>
      </c>
      <c r="AA194" s="62">
        <f>IF(SW_temp!AA194&gt;0,TRUNC(IF(LEN(Lista!AA194)&gt;3,LEFT(Lista!AA194,1),0),1),0)</f>
        <v>0</v>
      </c>
      <c r="AB194" s="62">
        <f>IF(SW_temp!AB194&gt;0,TRUNC(IF(LEN(Lista!AB194)&gt;3,LEFT(Lista!AB194,1),0),1),0)</f>
        <v>0</v>
      </c>
      <c r="AC194" s="62">
        <f>IF(SW_temp!AC194&gt;0,TRUNC(IF(LEN(Lista!AC194)&gt;3,LEFT(Lista!AC194,1),0),1),0)</f>
        <v>0</v>
      </c>
      <c r="AD194" s="62">
        <f>IF(SW_temp!AD194&gt;0,TRUNC(IF(LEN(Lista!AD194)&gt;3,LEFT(Lista!AD194,1),0),1),0)</f>
        <v>0</v>
      </c>
      <c r="AE194" s="62">
        <f>IF(SW_temp!AE194&gt;0,TRUNC(IF(LEN(Lista!AE194)&gt;3,LEFT(Lista!AE194,1),0),1),0)</f>
        <v>0</v>
      </c>
      <c r="AF194" s="62">
        <f>IF(SW_temp!AF194&gt;0,TRUNC(IF(LEN(Lista!AF194)&gt;3,LEFT(Lista!AF194,1),0),1),0)</f>
        <v>0</v>
      </c>
      <c r="AG194" s="62">
        <f>IF(SW_temp!AG194&gt;0,TRUNC(IF(LEN(Lista!AG194)&gt;3,LEFT(Lista!AG194,1),0),1),0)</f>
        <v>0</v>
      </c>
      <c r="AH194" s="62">
        <f>IF(SW_temp!AH194&gt;0,TRUNC(IF(LEN(Lista!AH194)&gt;3,LEFT(Lista!AH194,1),0),1),0)</f>
        <v>0</v>
      </c>
      <c r="AI194" s="62">
        <f>IF(SW_temp!AI194&gt;0,TRUNC(IF(LEN(Lista!AI194)&gt;3,LEFT(Lista!AI194,1),0),1),0)</f>
        <v>0</v>
      </c>
      <c r="AJ194" s="165">
        <f>SUM(E194:AI196)</f>
        <v>0</v>
      </c>
    </row>
    <row r="195" spans="1:36" ht="13.5" thickBot="1" x14ac:dyDescent="0.25">
      <c r="A195" s="142"/>
      <c r="B195" s="142"/>
      <c r="C195" s="142"/>
      <c r="D195" s="15">
        <v>2</v>
      </c>
      <c r="E195" s="62">
        <f>IF(SW_temp!E195&gt;0,TRUNC(IF(LEN(Lista!E195)&gt;3,LEFT(Lista!E195,1),0),1),0)</f>
        <v>0</v>
      </c>
      <c r="F195" s="62">
        <f>IF(SW_temp!F195&gt;0,TRUNC(IF(LEN(Lista!F195)&gt;3,LEFT(Lista!F195,1),0),1),0)</f>
        <v>0</v>
      </c>
      <c r="G195" s="62">
        <f>IF(SW_temp!G195&gt;0,TRUNC(IF(LEN(Lista!G195)&gt;3,LEFT(Lista!G195,1),0),1),0)</f>
        <v>0</v>
      </c>
      <c r="H195" s="62">
        <f>IF(SW_temp!H195&gt;0,TRUNC(IF(LEN(Lista!H195)&gt;3,LEFT(Lista!H195,1),0),1),0)</f>
        <v>0</v>
      </c>
      <c r="I195" s="62">
        <f>IF(SW_temp!I195&gt;0,TRUNC(IF(LEN(Lista!I195)&gt;3,LEFT(Lista!I195,1),0),1),0)</f>
        <v>0</v>
      </c>
      <c r="J195" s="62">
        <f>IF(SW_temp!J195&gt;0,TRUNC(IF(LEN(Lista!J195)&gt;3,LEFT(Lista!J195,1),0),1),0)</f>
        <v>0</v>
      </c>
      <c r="K195" s="62">
        <f>IF(SW_temp!K195&gt;0,TRUNC(IF(LEN(Lista!K195)&gt;3,LEFT(Lista!K195,1),0),1),0)</f>
        <v>0</v>
      </c>
      <c r="L195" s="62">
        <f>IF(SW_temp!L195&gt;0,TRUNC(IF(LEN(Lista!L195)&gt;3,LEFT(Lista!L195,1),0),1),0)</f>
        <v>0</v>
      </c>
      <c r="M195" s="62">
        <f>IF(SW_temp!M195&gt;0,TRUNC(IF(LEN(Lista!M195)&gt;3,LEFT(Lista!M195,1),0),1),0)</f>
        <v>0</v>
      </c>
      <c r="N195" s="62">
        <f>IF(SW_temp!N195&gt;0,TRUNC(IF(LEN(Lista!N195)&gt;3,LEFT(Lista!N195,1),0),1),0)</f>
        <v>0</v>
      </c>
      <c r="O195" s="62">
        <f>IF(SW_temp!O195&gt;0,TRUNC(IF(LEN(Lista!O195)&gt;3,LEFT(Lista!O195,1),0),1),0)</f>
        <v>0</v>
      </c>
      <c r="P195" s="62">
        <f>IF(SW_temp!P195&gt;0,TRUNC(IF(LEN(Lista!P195)&gt;3,LEFT(Lista!P195,1),0),1),0)</f>
        <v>0</v>
      </c>
      <c r="Q195" s="62">
        <f>IF(SW_temp!Q195&gt;0,TRUNC(IF(LEN(Lista!Q195)&gt;3,LEFT(Lista!Q195,1),0),1),0)</f>
        <v>0</v>
      </c>
      <c r="R195" s="62">
        <f>IF(SW_temp!R195&gt;0,TRUNC(IF(LEN(Lista!R195)&gt;3,LEFT(Lista!R195,1),0),1),0)</f>
        <v>0</v>
      </c>
      <c r="S195" s="62">
        <f>IF(SW_temp!S195&gt;0,TRUNC(IF(LEN(Lista!S195)&gt;3,LEFT(Lista!S195,1),0),1),0)</f>
        <v>0</v>
      </c>
      <c r="T195" s="62">
        <f>IF(SW_temp!T195&gt;0,TRUNC(IF(LEN(Lista!T195)&gt;3,LEFT(Lista!T195,1),0),1),0)</f>
        <v>0</v>
      </c>
      <c r="U195" s="62">
        <f>IF(SW_temp!U195&gt;0,TRUNC(IF(LEN(Lista!U195)&gt;3,LEFT(Lista!U195,1),0),1),0)</f>
        <v>0</v>
      </c>
      <c r="V195" s="62">
        <f>IF(SW_temp!V195&gt;0,TRUNC(IF(LEN(Lista!V195)&gt;3,LEFT(Lista!V195,1),0),1),0)</f>
        <v>0</v>
      </c>
      <c r="W195" s="62">
        <f>IF(SW_temp!W195&gt;0,TRUNC(IF(LEN(Lista!W195)&gt;3,LEFT(Lista!W195,1),0),1),0)</f>
        <v>0</v>
      </c>
      <c r="X195" s="62">
        <f>IF(SW_temp!X195&gt;0,TRUNC(IF(LEN(Lista!X195)&gt;3,LEFT(Lista!X195,1),0),1),0)</f>
        <v>0</v>
      </c>
      <c r="Y195" s="62">
        <f>IF(SW_temp!Y195&gt;0,TRUNC(IF(LEN(Lista!Y195)&gt;3,LEFT(Lista!Y195,1),0),1),0)</f>
        <v>0</v>
      </c>
      <c r="Z195" s="62">
        <f>IF(SW_temp!Z195&gt;0,TRUNC(IF(LEN(Lista!Z195)&gt;3,LEFT(Lista!Z195,1),0),1),0)</f>
        <v>0</v>
      </c>
      <c r="AA195" s="62">
        <f>IF(SW_temp!AA195&gt;0,TRUNC(IF(LEN(Lista!AA195)&gt;3,LEFT(Lista!AA195,1),0),1),0)</f>
        <v>0</v>
      </c>
      <c r="AB195" s="62">
        <f>IF(SW_temp!AB195&gt;0,TRUNC(IF(LEN(Lista!AB195)&gt;3,LEFT(Lista!AB195,1),0),1),0)</f>
        <v>0</v>
      </c>
      <c r="AC195" s="62">
        <f>IF(SW_temp!AC195&gt;0,TRUNC(IF(LEN(Lista!AC195)&gt;3,LEFT(Lista!AC195,1),0),1),0)</f>
        <v>0</v>
      </c>
      <c r="AD195" s="62">
        <f>IF(SW_temp!AD195&gt;0,TRUNC(IF(LEN(Lista!AD195)&gt;3,LEFT(Lista!AD195,1),0),1),0)</f>
        <v>0</v>
      </c>
      <c r="AE195" s="62">
        <f>IF(SW_temp!AE195&gt;0,TRUNC(IF(LEN(Lista!AE195)&gt;3,LEFT(Lista!AE195,1),0),1),0)</f>
        <v>0</v>
      </c>
      <c r="AF195" s="62">
        <f>IF(SW_temp!AF195&gt;0,TRUNC(IF(LEN(Lista!AF195)&gt;3,LEFT(Lista!AF195,1),0),1),0)</f>
        <v>0</v>
      </c>
      <c r="AG195" s="62">
        <f>IF(SW_temp!AG195&gt;0,TRUNC(IF(LEN(Lista!AG195)&gt;3,LEFT(Lista!AG195,1),0),1),0)</f>
        <v>0</v>
      </c>
      <c r="AH195" s="62">
        <f>IF(SW_temp!AH195&gt;0,TRUNC(IF(LEN(Lista!AH195)&gt;3,LEFT(Lista!AH195,1),0),1),0)</f>
        <v>0</v>
      </c>
      <c r="AI195" s="62">
        <f>IF(SW_temp!AI195&gt;0,TRUNC(IF(LEN(Lista!AI195)&gt;3,LEFT(Lista!AI195,1),0),1),0)</f>
        <v>0</v>
      </c>
      <c r="AJ195" s="145"/>
    </row>
    <row r="196" spans="1:36" ht="13.5" thickBot="1" x14ac:dyDescent="0.25">
      <c r="A196" s="142"/>
      <c r="B196" s="142"/>
      <c r="C196" s="142"/>
      <c r="D196" s="15">
        <v>3</v>
      </c>
      <c r="E196" s="62">
        <f>IF(SW_temp!E196&gt;0,TRUNC(IF(LEN(Lista!E196)&gt;3,LEFT(Lista!E196,1),0),1),0)</f>
        <v>0</v>
      </c>
      <c r="F196" s="62">
        <f>IF(SW_temp!F196&gt;0,TRUNC(IF(LEN(Lista!F196)&gt;3,LEFT(Lista!F196,1),0),1),0)</f>
        <v>0</v>
      </c>
      <c r="G196" s="62">
        <f>IF(SW_temp!G196&gt;0,TRUNC(IF(LEN(Lista!G196)&gt;3,LEFT(Lista!G196,1),0),1),0)</f>
        <v>0</v>
      </c>
      <c r="H196" s="62">
        <f>IF(SW_temp!H196&gt;0,TRUNC(IF(LEN(Lista!H196)&gt;3,LEFT(Lista!H196,1),0),1),0)</f>
        <v>0</v>
      </c>
      <c r="I196" s="62">
        <f>IF(SW_temp!I196&gt;0,TRUNC(IF(LEN(Lista!I196)&gt;3,LEFT(Lista!I196,1),0),1),0)</f>
        <v>0</v>
      </c>
      <c r="J196" s="62">
        <f>IF(SW_temp!J196&gt;0,TRUNC(IF(LEN(Lista!J196)&gt;3,LEFT(Lista!J196,1),0),1),0)</f>
        <v>0</v>
      </c>
      <c r="K196" s="62">
        <f>IF(SW_temp!K196&gt;0,TRUNC(IF(LEN(Lista!K196)&gt;3,LEFT(Lista!K196,1),0),1),0)</f>
        <v>0</v>
      </c>
      <c r="L196" s="62">
        <f>IF(SW_temp!L196&gt;0,TRUNC(IF(LEN(Lista!L196)&gt;3,LEFT(Lista!L196,1),0),1),0)</f>
        <v>0</v>
      </c>
      <c r="M196" s="62">
        <f>IF(SW_temp!M196&gt;0,TRUNC(IF(LEN(Lista!M196)&gt;3,LEFT(Lista!M196,1),0),1),0)</f>
        <v>0</v>
      </c>
      <c r="N196" s="62">
        <f>IF(SW_temp!N196&gt;0,TRUNC(IF(LEN(Lista!N196)&gt;3,LEFT(Lista!N196,1),0),1),0)</f>
        <v>0</v>
      </c>
      <c r="O196" s="62">
        <f>IF(SW_temp!O196&gt;0,TRUNC(IF(LEN(Lista!O196)&gt;3,LEFT(Lista!O196,1),0),1),0)</f>
        <v>0</v>
      </c>
      <c r="P196" s="62">
        <f>IF(SW_temp!P196&gt;0,TRUNC(IF(LEN(Lista!P196)&gt;3,LEFT(Lista!P196,1),0),1),0)</f>
        <v>0</v>
      </c>
      <c r="Q196" s="62">
        <f>IF(SW_temp!Q196&gt;0,TRUNC(IF(LEN(Lista!Q196)&gt;3,LEFT(Lista!Q196,1),0),1),0)</f>
        <v>0</v>
      </c>
      <c r="R196" s="62">
        <f>IF(SW_temp!R196&gt;0,TRUNC(IF(LEN(Lista!R196)&gt;3,LEFT(Lista!R196,1),0),1),0)</f>
        <v>0</v>
      </c>
      <c r="S196" s="62">
        <f>IF(SW_temp!S196&gt;0,TRUNC(IF(LEN(Lista!S196)&gt;3,LEFT(Lista!S196,1),0),1),0)</f>
        <v>0</v>
      </c>
      <c r="T196" s="62">
        <f>IF(SW_temp!T196&gt;0,TRUNC(IF(LEN(Lista!T196)&gt;3,LEFT(Lista!T196,1),0),1),0)</f>
        <v>0</v>
      </c>
      <c r="U196" s="62">
        <f>IF(SW_temp!U196&gt;0,TRUNC(IF(LEN(Lista!U196)&gt;3,LEFT(Lista!U196,1),0),1),0)</f>
        <v>0</v>
      </c>
      <c r="V196" s="62">
        <f>IF(SW_temp!V196&gt;0,TRUNC(IF(LEN(Lista!V196)&gt;3,LEFT(Lista!V196,1),0),1),0)</f>
        <v>0</v>
      </c>
      <c r="W196" s="62">
        <f>IF(SW_temp!W196&gt;0,TRUNC(IF(LEN(Lista!W196)&gt;3,LEFT(Lista!W196,1),0),1),0)</f>
        <v>0</v>
      </c>
      <c r="X196" s="62">
        <f>IF(SW_temp!X196&gt;0,TRUNC(IF(LEN(Lista!X196)&gt;3,LEFT(Lista!X196,1),0),1),0)</f>
        <v>0</v>
      </c>
      <c r="Y196" s="62">
        <f>IF(SW_temp!Y196&gt;0,TRUNC(IF(LEN(Lista!Y196)&gt;3,LEFT(Lista!Y196,1),0),1),0)</f>
        <v>0</v>
      </c>
      <c r="Z196" s="62">
        <f>IF(SW_temp!Z196&gt;0,TRUNC(IF(LEN(Lista!Z196)&gt;3,LEFT(Lista!Z196,1),0),1),0)</f>
        <v>0</v>
      </c>
      <c r="AA196" s="62">
        <f>IF(SW_temp!AA196&gt;0,TRUNC(IF(LEN(Lista!AA196)&gt;3,LEFT(Lista!AA196,1),0),1),0)</f>
        <v>0</v>
      </c>
      <c r="AB196" s="62">
        <f>IF(SW_temp!AB196&gt;0,TRUNC(IF(LEN(Lista!AB196)&gt;3,LEFT(Lista!AB196,1),0),1),0)</f>
        <v>0</v>
      </c>
      <c r="AC196" s="62">
        <f>IF(SW_temp!AC196&gt;0,TRUNC(IF(LEN(Lista!AC196)&gt;3,LEFT(Lista!AC196,1),0),1),0)</f>
        <v>0</v>
      </c>
      <c r="AD196" s="62">
        <f>IF(SW_temp!AD196&gt;0,TRUNC(IF(LEN(Lista!AD196)&gt;3,LEFT(Lista!AD196,1),0),1),0)</f>
        <v>0</v>
      </c>
      <c r="AE196" s="62">
        <f>IF(SW_temp!AE196&gt;0,TRUNC(IF(LEN(Lista!AE196)&gt;3,LEFT(Lista!AE196,1),0),1),0)</f>
        <v>0</v>
      </c>
      <c r="AF196" s="62">
        <f>IF(SW_temp!AF196&gt;0,TRUNC(IF(LEN(Lista!AF196)&gt;3,LEFT(Lista!AF196,1),0),1),0)</f>
        <v>0</v>
      </c>
      <c r="AG196" s="62">
        <f>IF(SW_temp!AG196&gt;0,TRUNC(IF(LEN(Lista!AG196)&gt;3,LEFT(Lista!AG196,1),0),1),0)</f>
        <v>0</v>
      </c>
      <c r="AH196" s="62">
        <f>IF(SW_temp!AH196&gt;0,TRUNC(IF(LEN(Lista!AH196)&gt;3,LEFT(Lista!AH196,1),0),1),0)</f>
        <v>0</v>
      </c>
      <c r="AI196" s="62">
        <f>IF(SW_temp!AI196&gt;0,TRUNC(IF(LEN(Lista!AI196)&gt;3,LEFT(Lista!AI196,1),0),1),0)</f>
        <v>0</v>
      </c>
      <c r="AJ196" s="166"/>
    </row>
    <row r="197" spans="1:36" ht="13.5" thickBot="1" x14ac:dyDescent="0.25">
      <c r="A197" s="152" t="s">
        <v>88</v>
      </c>
      <c r="B197" s="160"/>
      <c r="C197" s="160"/>
      <c r="D197" s="16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170"/>
      <c r="AJ197" s="35">
        <v>0</v>
      </c>
    </row>
    <row r="198" spans="1:36" ht="13.5" thickBot="1" x14ac:dyDescent="0.25">
      <c r="A198" s="171" t="str">
        <f>Lista!A198</f>
        <v>Scharman Dorris III</v>
      </c>
      <c r="B198" s="172"/>
      <c r="C198" s="173"/>
      <c r="D198" s="29"/>
      <c r="E198" s="62">
        <f>Lista!E198</f>
        <v>1</v>
      </c>
      <c r="F198" s="62">
        <f>Lista!F198</f>
        <v>2</v>
      </c>
      <c r="G198" s="62">
        <f>Lista!G198</f>
        <v>3</v>
      </c>
      <c r="H198" s="62">
        <f>Lista!H198</f>
        <v>4</v>
      </c>
      <c r="I198" s="62">
        <f>Lista!I198</f>
        <v>5</v>
      </c>
      <c r="J198" s="62">
        <f>Lista!J198</f>
        <v>6</v>
      </c>
      <c r="K198" s="62">
        <f>Lista!K198</f>
        <v>7</v>
      </c>
      <c r="L198" s="62">
        <f>Lista!L198</f>
        <v>8</v>
      </c>
      <c r="M198" s="62">
        <f>Lista!M198</f>
        <v>9</v>
      </c>
      <c r="N198" s="62">
        <f>Lista!N198</f>
        <v>10</v>
      </c>
      <c r="O198" s="62">
        <f>Lista!O198</f>
        <v>11</v>
      </c>
      <c r="P198" s="62">
        <f>Lista!P198</f>
        <v>12</v>
      </c>
      <c r="Q198" s="62">
        <f>Lista!Q198</f>
        <v>13</v>
      </c>
      <c r="R198" s="62">
        <f>Lista!R198</f>
        <v>14</v>
      </c>
      <c r="S198" s="62">
        <f>Lista!S198</f>
        <v>15</v>
      </c>
      <c r="T198" s="62">
        <f>Lista!T198</f>
        <v>16</v>
      </c>
      <c r="U198" s="62">
        <f>Lista!U198</f>
        <v>17</v>
      </c>
      <c r="V198" s="62">
        <f>Lista!V198</f>
        <v>18</v>
      </c>
      <c r="W198" s="62">
        <f>Lista!W198</f>
        <v>19</v>
      </c>
      <c r="X198" s="62">
        <f>Lista!X198</f>
        <v>20</v>
      </c>
      <c r="Y198" s="62">
        <f>Lista!Y198</f>
        <v>21</v>
      </c>
      <c r="Z198" s="62">
        <f>Lista!Z198</f>
        <v>22</v>
      </c>
      <c r="AA198" s="62">
        <f>Lista!AA198</f>
        <v>23</v>
      </c>
      <c r="AB198" s="62">
        <f>Lista!AB198</f>
        <v>24</v>
      </c>
      <c r="AC198" s="62">
        <f>Lista!AC198</f>
        <v>25</v>
      </c>
      <c r="AD198" s="62">
        <f>Lista!AD198</f>
        <v>26</v>
      </c>
      <c r="AE198" s="62">
        <f>Lista!AE198</f>
        <v>27</v>
      </c>
      <c r="AF198" s="62">
        <f>Lista!AF198</f>
        <v>28</v>
      </c>
      <c r="AG198" s="62">
        <f>Lista!AG198</f>
        <v>29</v>
      </c>
      <c r="AH198" s="62">
        <f>Lista!AH198</f>
        <v>30</v>
      </c>
      <c r="AI198" s="62">
        <f>Lista!AI198</f>
        <v>31</v>
      </c>
      <c r="AJ198" s="31" t="str">
        <f>$AJ$1</f>
        <v>SW</v>
      </c>
    </row>
    <row r="199" spans="1:36" ht="13.5" thickBot="1" x14ac:dyDescent="0.25">
      <c r="A199" s="164">
        <f>Lista!A199</f>
        <v>1</v>
      </c>
      <c r="B199" s="164">
        <f>Lista!B199</f>
        <v>1211</v>
      </c>
      <c r="C199" s="164" t="str">
        <f>Lista!C199</f>
        <v>Wąs Krzysztof</v>
      </c>
      <c r="D199" s="14">
        <v>1</v>
      </c>
      <c r="E199" s="62">
        <f>IF(SW_temp!E199&gt;0,TRUNC(IF(LEN(Lista!E199)&gt;3,LEFT(Lista!E199,1),0),1),0)</f>
        <v>0</v>
      </c>
      <c r="F199" s="62">
        <f>IF(SW_temp!F199&gt;0,TRUNC(IF(LEN(Lista!F199)&gt;3,LEFT(Lista!F199,1),0),1),0)</f>
        <v>0</v>
      </c>
      <c r="G199" s="62">
        <f>IF(SW_temp!G199&gt;0,TRUNC(IF(LEN(Lista!G199)&gt;3,LEFT(Lista!G199,1),0),1),0)</f>
        <v>0</v>
      </c>
      <c r="H199" s="62">
        <f>IF(SW_temp!H199&gt;0,TRUNC(IF(LEN(Lista!H199)&gt;3,LEFT(Lista!H199,1),0),1),0)</f>
        <v>0</v>
      </c>
      <c r="I199" s="62">
        <f>IF(SW_temp!I199&gt;0,TRUNC(IF(LEN(Lista!I199)&gt;3,LEFT(Lista!I199,1),0),1),0)</f>
        <v>0</v>
      </c>
      <c r="J199" s="62">
        <f>IF(SW_temp!J199&gt;0,TRUNC(IF(LEN(Lista!J199)&gt;3,LEFT(Lista!J199,1),0),1),0)</f>
        <v>0</v>
      </c>
      <c r="K199" s="62">
        <f>IF(SW_temp!K199&gt;0,TRUNC(IF(LEN(Lista!K199)&gt;3,LEFT(Lista!K199,1),0),1),0)</f>
        <v>0</v>
      </c>
      <c r="L199" s="62">
        <f>IF(SW_temp!L199&gt;0,TRUNC(IF(LEN(Lista!L199)&gt;3,LEFT(Lista!L199,1),0),1),0)</f>
        <v>0</v>
      </c>
      <c r="M199" s="62">
        <f>IF(SW_temp!M199&gt;0,TRUNC(IF(LEN(Lista!M199)&gt;3,LEFT(Lista!M199,1),0),1),0)</f>
        <v>0</v>
      </c>
      <c r="N199" s="62">
        <f>IF(SW_temp!N199&gt;0,TRUNC(IF(LEN(Lista!N199)&gt;3,LEFT(Lista!N199,1),0),1),0)</f>
        <v>0</v>
      </c>
      <c r="O199" s="62">
        <f>IF(SW_temp!O199&gt;0,TRUNC(IF(LEN(Lista!O199)&gt;3,LEFT(Lista!O199,1),0),1),0)</f>
        <v>0</v>
      </c>
      <c r="P199" s="62">
        <f>IF(SW_temp!P199&gt;0,TRUNC(IF(LEN(Lista!P199)&gt;3,LEFT(Lista!P199,1),0),1),0)</f>
        <v>0</v>
      </c>
      <c r="Q199" s="62">
        <f>IF(SW_temp!Q199&gt;0,TRUNC(IF(LEN(Lista!Q199)&gt;3,LEFT(Lista!Q199,1),0),1),0)</f>
        <v>0</v>
      </c>
      <c r="R199" s="62">
        <f>IF(SW_temp!R199&gt;0,TRUNC(IF(LEN(Lista!R199)&gt;3,LEFT(Lista!R199,1),0),1),0)</f>
        <v>0</v>
      </c>
      <c r="S199" s="62">
        <f>IF(SW_temp!S199&gt;0,TRUNC(IF(LEN(Lista!S199)&gt;3,LEFT(Lista!S199,1),0),1),0)</f>
        <v>0</v>
      </c>
      <c r="T199" s="62">
        <f>IF(SW_temp!T199&gt;0,TRUNC(IF(LEN(Lista!T199)&gt;3,LEFT(Lista!T199,1),0),1),0)</f>
        <v>0</v>
      </c>
      <c r="U199" s="62">
        <f>IF(SW_temp!U199&gt;0,TRUNC(IF(LEN(Lista!U199)&gt;3,LEFT(Lista!U199,1),0),1),0)</f>
        <v>0</v>
      </c>
      <c r="V199" s="62">
        <f>IF(SW_temp!V199&gt;0,TRUNC(IF(LEN(Lista!V199)&gt;3,LEFT(Lista!V199,1),0),1),0)</f>
        <v>0</v>
      </c>
      <c r="W199" s="62">
        <f>IF(SW_temp!W199&gt;0,TRUNC(IF(LEN(Lista!W199)&gt;3,LEFT(Lista!W199,1),0),1),0)</f>
        <v>0</v>
      </c>
      <c r="X199" s="62">
        <f>IF(SW_temp!X199&gt;0,TRUNC(IF(LEN(Lista!X199)&gt;3,LEFT(Lista!X199,1),0),1),0)</f>
        <v>0</v>
      </c>
      <c r="Y199" s="62">
        <f>IF(SW_temp!Y199&gt;0,TRUNC(IF(LEN(Lista!Y199)&gt;3,LEFT(Lista!Y199,1),0),1),0)</f>
        <v>0</v>
      </c>
      <c r="Z199" s="62">
        <f>IF(SW_temp!Z199&gt;0,TRUNC(IF(LEN(Lista!Z199)&gt;3,LEFT(Lista!Z199,1),0),1),0)</f>
        <v>0</v>
      </c>
      <c r="AA199" s="62">
        <f>IF(SW_temp!AA199&gt;0,TRUNC(IF(LEN(Lista!AA199)&gt;3,LEFT(Lista!AA199,1),0),1),0)</f>
        <v>0</v>
      </c>
      <c r="AB199" s="62">
        <f>IF(SW_temp!AB199&gt;0,TRUNC(IF(LEN(Lista!AB199)&gt;3,LEFT(Lista!AB199,1),0),1),0)</f>
        <v>0</v>
      </c>
      <c r="AC199" s="62">
        <f>IF(SW_temp!AC199&gt;0,TRUNC(IF(LEN(Lista!AC199)&gt;3,LEFT(Lista!AC199,1),0),1),0)</f>
        <v>0</v>
      </c>
      <c r="AD199" s="62">
        <f>IF(SW_temp!AD199&gt;0,TRUNC(IF(LEN(Lista!AD199)&gt;3,LEFT(Lista!AD199,1),0),1),0)</f>
        <v>0</v>
      </c>
      <c r="AE199" s="62">
        <f>IF(SW_temp!AE199&gt;0,TRUNC(IF(LEN(Lista!AE199)&gt;3,LEFT(Lista!AE199,1),0),1),0)</f>
        <v>0</v>
      </c>
      <c r="AF199" s="62">
        <f>IF(SW_temp!AF199&gt;0,TRUNC(IF(LEN(Lista!AF199)&gt;3,LEFT(Lista!AF199,1),0),1),0)</f>
        <v>0</v>
      </c>
      <c r="AG199" s="62">
        <f>IF(SW_temp!AG199&gt;0,TRUNC(IF(LEN(Lista!AG199)&gt;3,LEFT(Lista!AG199,1),0),1),0)</f>
        <v>0</v>
      </c>
      <c r="AH199" s="62">
        <f>IF(SW_temp!AH199&gt;0,TRUNC(IF(LEN(Lista!AH199)&gt;3,LEFT(Lista!AH199,1),0),1),0)</f>
        <v>0</v>
      </c>
      <c r="AI199" s="62">
        <f>IF(SW_temp!AI199&gt;0,TRUNC(IF(LEN(Lista!AI199)&gt;3,LEFT(Lista!AI199,1),0),1),0)</f>
        <v>0</v>
      </c>
      <c r="AJ199" s="165">
        <f>SUM(E199:AI201)</f>
        <v>0</v>
      </c>
    </row>
    <row r="200" spans="1:36" ht="13.5" thickBot="1" x14ac:dyDescent="0.25">
      <c r="A200" s="142"/>
      <c r="B200" s="142"/>
      <c r="C200" s="142"/>
      <c r="D200" s="15">
        <v>2</v>
      </c>
      <c r="E200" s="62">
        <f>IF(SW_temp!E200&gt;0,TRUNC(IF(LEN(Lista!E200)&gt;3,LEFT(Lista!E200,1),0),1),0)</f>
        <v>0</v>
      </c>
      <c r="F200" s="62">
        <f>IF(SW_temp!F200&gt;0,TRUNC(IF(LEN(Lista!F200)&gt;3,LEFT(Lista!F200,1),0),1),0)</f>
        <v>0</v>
      </c>
      <c r="G200" s="62">
        <f>IF(SW_temp!G200&gt;0,TRUNC(IF(LEN(Lista!G200)&gt;3,LEFT(Lista!G200,1),0),1),0)</f>
        <v>0</v>
      </c>
      <c r="H200" s="62">
        <f>IF(SW_temp!H200&gt;0,TRUNC(IF(LEN(Lista!H200)&gt;3,LEFT(Lista!H200,1),0),1),0)</f>
        <v>0</v>
      </c>
      <c r="I200" s="62">
        <f>IF(SW_temp!I200&gt;0,TRUNC(IF(LEN(Lista!I200)&gt;3,LEFT(Lista!I200,1),0),1),0)</f>
        <v>0</v>
      </c>
      <c r="J200" s="62">
        <f>IF(SW_temp!J200&gt;0,TRUNC(IF(LEN(Lista!J200)&gt;3,LEFT(Lista!J200,1),0),1),0)</f>
        <v>0</v>
      </c>
      <c r="K200" s="62">
        <f>IF(SW_temp!K200&gt;0,TRUNC(IF(LEN(Lista!K200)&gt;3,LEFT(Lista!K200,1),0),1),0)</f>
        <v>0</v>
      </c>
      <c r="L200" s="62">
        <f>IF(SW_temp!L200&gt;0,TRUNC(IF(LEN(Lista!L200)&gt;3,LEFT(Lista!L200,1),0),1),0)</f>
        <v>0</v>
      </c>
      <c r="M200" s="62">
        <f>IF(SW_temp!M200&gt;0,TRUNC(IF(LEN(Lista!M200)&gt;3,LEFT(Lista!M200,1),0),1),0)</f>
        <v>0</v>
      </c>
      <c r="N200" s="62">
        <f>IF(SW_temp!N200&gt;0,TRUNC(IF(LEN(Lista!N200)&gt;3,LEFT(Lista!N200,1),0),1),0)</f>
        <v>0</v>
      </c>
      <c r="O200" s="62">
        <f>IF(SW_temp!O200&gt;0,TRUNC(IF(LEN(Lista!O200)&gt;3,LEFT(Lista!O200,1),0),1),0)</f>
        <v>0</v>
      </c>
      <c r="P200" s="62">
        <f>IF(SW_temp!P200&gt;0,TRUNC(IF(LEN(Lista!P200)&gt;3,LEFT(Lista!P200,1),0),1),0)</f>
        <v>0</v>
      </c>
      <c r="Q200" s="62">
        <f>IF(SW_temp!Q200&gt;0,TRUNC(IF(LEN(Lista!Q200)&gt;3,LEFT(Lista!Q200,1),0),1),0)</f>
        <v>0</v>
      </c>
      <c r="R200" s="62">
        <f>IF(SW_temp!R200&gt;0,TRUNC(IF(LEN(Lista!R200)&gt;3,LEFT(Lista!R200,1),0),1),0)</f>
        <v>0</v>
      </c>
      <c r="S200" s="62">
        <f>IF(SW_temp!S200&gt;0,TRUNC(IF(LEN(Lista!S200)&gt;3,LEFT(Lista!S200,1),0),1),0)</f>
        <v>0</v>
      </c>
      <c r="T200" s="62">
        <f>IF(SW_temp!T200&gt;0,TRUNC(IF(LEN(Lista!T200)&gt;3,LEFT(Lista!T200,1),0),1),0)</f>
        <v>0</v>
      </c>
      <c r="U200" s="62">
        <f>IF(SW_temp!U200&gt;0,TRUNC(IF(LEN(Lista!U200)&gt;3,LEFT(Lista!U200,1),0),1),0)</f>
        <v>0</v>
      </c>
      <c r="V200" s="62">
        <f>IF(SW_temp!V200&gt;0,TRUNC(IF(LEN(Lista!V200)&gt;3,LEFT(Lista!V200,1),0),1),0)</f>
        <v>0</v>
      </c>
      <c r="W200" s="62">
        <f>IF(SW_temp!W200&gt;0,TRUNC(IF(LEN(Lista!W200)&gt;3,LEFT(Lista!W200,1),0),1),0)</f>
        <v>0</v>
      </c>
      <c r="X200" s="62">
        <f>IF(SW_temp!X200&gt;0,TRUNC(IF(LEN(Lista!X200)&gt;3,LEFT(Lista!X200,1),0),1),0)</f>
        <v>0</v>
      </c>
      <c r="Y200" s="62">
        <f>IF(SW_temp!Y200&gt;0,TRUNC(IF(LEN(Lista!Y200)&gt;3,LEFT(Lista!Y200,1),0),1),0)</f>
        <v>0</v>
      </c>
      <c r="Z200" s="62">
        <f>IF(SW_temp!Z200&gt;0,TRUNC(IF(LEN(Lista!Z200)&gt;3,LEFT(Lista!Z200,1),0),1),0)</f>
        <v>0</v>
      </c>
      <c r="AA200" s="62">
        <f>IF(SW_temp!AA200&gt;0,TRUNC(IF(LEN(Lista!AA200)&gt;3,LEFT(Lista!AA200,1),0),1),0)</f>
        <v>0</v>
      </c>
      <c r="AB200" s="62">
        <f>IF(SW_temp!AB200&gt;0,TRUNC(IF(LEN(Lista!AB200)&gt;3,LEFT(Lista!AB200,1),0),1),0)</f>
        <v>0</v>
      </c>
      <c r="AC200" s="62">
        <f>IF(SW_temp!AC200&gt;0,TRUNC(IF(LEN(Lista!AC200)&gt;3,LEFT(Lista!AC200,1),0),1),0)</f>
        <v>0</v>
      </c>
      <c r="AD200" s="62">
        <f>IF(SW_temp!AD200&gt;0,TRUNC(IF(LEN(Lista!AD200)&gt;3,LEFT(Lista!AD200,1),0),1),0)</f>
        <v>0</v>
      </c>
      <c r="AE200" s="62">
        <f>IF(SW_temp!AE200&gt;0,TRUNC(IF(LEN(Lista!AE200)&gt;3,LEFT(Lista!AE200,1),0),1),0)</f>
        <v>0</v>
      </c>
      <c r="AF200" s="62">
        <f>IF(SW_temp!AF200&gt;0,TRUNC(IF(LEN(Lista!AF200)&gt;3,LEFT(Lista!AF200,1),0),1),0)</f>
        <v>0</v>
      </c>
      <c r="AG200" s="62">
        <f>IF(SW_temp!AG200&gt;0,TRUNC(IF(LEN(Lista!AG200)&gt;3,LEFT(Lista!AG200,1),0),1),0)</f>
        <v>0</v>
      </c>
      <c r="AH200" s="62">
        <f>IF(SW_temp!AH200&gt;0,TRUNC(IF(LEN(Lista!AH200)&gt;3,LEFT(Lista!AH200,1),0),1),0)</f>
        <v>0</v>
      </c>
      <c r="AI200" s="62">
        <f>IF(SW_temp!AI200&gt;0,TRUNC(IF(LEN(Lista!AI200)&gt;3,LEFT(Lista!AI200,1),0),1),0)</f>
        <v>0</v>
      </c>
      <c r="AJ200" s="145"/>
    </row>
    <row r="201" spans="1:36" ht="13.5" thickBot="1" x14ac:dyDescent="0.25">
      <c r="A201" s="142"/>
      <c r="B201" s="142"/>
      <c r="C201" s="142"/>
      <c r="D201" s="15">
        <v>3</v>
      </c>
      <c r="E201" s="62">
        <f>IF(SW_temp!E201&gt;0,TRUNC(IF(LEN(Lista!E201)&gt;3,LEFT(Lista!E201,1),0),1),0)</f>
        <v>0</v>
      </c>
      <c r="F201" s="62">
        <f>IF(SW_temp!F201&gt;0,TRUNC(IF(LEN(Lista!F201)&gt;3,LEFT(Lista!F201,1),0),1),0)</f>
        <v>0</v>
      </c>
      <c r="G201" s="62">
        <f>IF(SW_temp!G201&gt;0,TRUNC(IF(LEN(Lista!G201)&gt;3,LEFT(Lista!G201,1),0),1),0)</f>
        <v>0</v>
      </c>
      <c r="H201" s="62">
        <f>IF(SW_temp!H201&gt;0,TRUNC(IF(LEN(Lista!H201)&gt;3,LEFT(Lista!H201,1),0),1),0)</f>
        <v>0</v>
      </c>
      <c r="I201" s="62">
        <f>IF(SW_temp!I201&gt;0,TRUNC(IF(LEN(Lista!I201)&gt;3,LEFT(Lista!I201,1),0),1),0)</f>
        <v>0</v>
      </c>
      <c r="J201" s="62">
        <f>IF(SW_temp!J201&gt;0,TRUNC(IF(LEN(Lista!J201)&gt;3,LEFT(Lista!J201,1),0),1),0)</f>
        <v>0</v>
      </c>
      <c r="K201" s="62">
        <f>IF(SW_temp!K201&gt;0,TRUNC(IF(LEN(Lista!K201)&gt;3,LEFT(Lista!K201,1),0),1),0)</f>
        <v>0</v>
      </c>
      <c r="L201" s="62">
        <f>IF(SW_temp!L201&gt;0,TRUNC(IF(LEN(Lista!L201)&gt;3,LEFT(Lista!L201,1),0),1),0)</f>
        <v>0</v>
      </c>
      <c r="M201" s="62">
        <f>IF(SW_temp!M201&gt;0,TRUNC(IF(LEN(Lista!M201)&gt;3,LEFT(Lista!M201,1),0),1),0)</f>
        <v>0</v>
      </c>
      <c r="N201" s="62">
        <f>IF(SW_temp!N201&gt;0,TRUNC(IF(LEN(Lista!N201)&gt;3,LEFT(Lista!N201,1),0),1),0)</f>
        <v>0</v>
      </c>
      <c r="O201" s="62">
        <f>IF(SW_temp!O201&gt;0,TRUNC(IF(LEN(Lista!O201)&gt;3,LEFT(Lista!O201,1),0),1),0)</f>
        <v>0</v>
      </c>
      <c r="P201" s="62">
        <f>IF(SW_temp!P201&gt;0,TRUNC(IF(LEN(Lista!P201)&gt;3,LEFT(Lista!P201,1),0),1),0)</f>
        <v>0</v>
      </c>
      <c r="Q201" s="62">
        <f>IF(SW_temp!Q201&gt;0,TRUNC(IF(LEN(Lista!Q201)&gt;3,LEFT(Lista!Q201,1),0),1),0)</f>
        <v>0</v>
      </c>
      <c r="R201" s="62">
        <f>IF(SW_temp!R201&gt;0,TRUNC(IF(LEN(Lista!R201)&gt;3,LEFT(Lista!R201,1),0),1),0)</f>
        <v>0</v>
      </c>
      <c r="S201" s="62">
        <f>IF(SW_temp!S201&gt;0,TRUNC(IF(LEN(Lista!S201)&gt;3,LEFT(Lista!S201,1),0),1),0)</f>
        <v>0</v>
      </c>
      <c r="T201" s="62">
        <f>IF(SW_temp!T201&gt;0,TRUNC(IF(LEN(Lista!T201)&gt;3,LEFT(Lista!T201,1),0),1),0)</f>
        <v>0</v>
      </c>
      <c r="U201" s="62">
        <f>IF(SW_temp!U201&gt;0,TRUNC(IF(LEN(Lista!U201)&gt;3,LEFT(Lista!U201,1),0),1),0)</f>
        <v>0</v>
      </c>
      <c r="V201" s="62">
        <f>IF(SW_temp!V201&gt;0,TRUNC(IF(LEN(Lista!V201)&gt;3,LEFT(Lista!V201,1),0),1),0)</f>
        <v>0</v>
      </c>
      <c r="W201" s="62">
        <f>IF(SW_temp!W201&gt;0,TRUNC(IF(LEN(Lista!W201)&gt;3,LEFT(Lista!W201,1),0),1),0)</f>
        <v>0</v>
      </c>
      <c r="X201" s="62">
        <f>IF(SW_temp!X201&gt;0,TRUNC(IF(LEN(Lista!X201)&gt;3,LEFT(Lista!X201,1),0),1),0)</f>
        <v>0</v>
      </c>
      <c r="Y201" s="62">
        <f>IF(SW_temp!Y201&gt;0,TRUNC(IF(LEN(Lista!Y201)&gt;3,LEFT(Lista!Y201,1),0),1),0)</f>
        <v>0</v>
      </c>
      <c r="Z201" s="62">
        <f>IF(SW_temp!Z201&gt;0,TRUNC(IF(LEN(Lista!Z201)&gt;3,LEFT(Lista!Z201,1),0),1),0)</f>
        <v>0</v>
      </c>
      <c r="AA201" s="62">
        <f>IF(SW_temp!AA201&gt;0,TRUNC(IF(LEN(Lista!AA201)&gt;3,LEFT(Lista!AA201,1),0),1),0)</f>
        <v>0</v>
      </c>
      <c r="AB201" s="62">
        <f>IF(SW_temp!AB201&gt;0,TRUNC(IF(LEN(Lista!AB201)&gt;3,LEFT(Lista!AB201,1),0),1),0)</f>
        <v>0</v>
      </c>
      <c r="AC201" s="62">
        <f>IF(SW_temp!AC201&gt;0,TRUNC(IF(LEN(Lista!AC201)&gt;3,LEFT(Lista!AC201,1),0),1),0)</f>
        <v>0</v>
      </c>
      <c r="AD201" s="62">
        <f>IF(SW_temp!AD201&gt;0,TRUNC(IF(LEN(Lista!AD201)&gt;3,LEFT(Lista!AD201,1),0),1),0)</f>
        <v>0</v>
      </c>
      <c r="AE201" s="62">
        <f>IF(SW_temp!AE201&gt;0,TRUNC(IF(LEN(Lista!AE201)&gt;3,LEFT(Lista!AE201,1),0),1),0)</f>
        <v>0</v>
      </c>
      <c r="AF201" s="62">
        <f>IF(SW_temp!AF201&gt;0,TRUNC(IF(LEN(Lista!AF201)&gt;3,LEFT(Lista!AF201,1),0),1),0)</f>
        <v>0</v>
      </c>
      <c r="AG201" s="62">
        <f>IF(SW_temp!AG201&gt;0,TRUNC(IF(LEN(Lista!AG201)&gt;3,LEFT(Lista!AG201,1),0),1),0)</f>
        <v>0</v>
      </c>
      <c r="AH201" s="62">
        <f>IF(SW_temp!AH201&gt;0,TRUNC(IF(LEN(Lista!AH201)&gt;3,LEFT(Lista!AH201,1),0),1),0)</f>
        <v>0</v>
      </c>
      <c r="AI201" s="62">
        <f>IF(SW_temp!AI201&gt;0,TRUNC(IF(LEN(Lista!AI201)&gt;3,LEFT(Lista!AI201,1),0),1),0)</f>
        <v>0</v>
      </c>
      <c r="AJ201" s="166"/>
    </row>
    <row r="202" spans="1:36" ht="13.5" thickBot="1" x14ac:dyDescent="0.25">
      <c r="A202" s="164">
        <f>Lista!A202</f>
        <v>2</v>
      </c>
      <c r="B202" s="164">
        <f>Lista!B202</f>
        <v>1174</v>
      </c>
      <c r="C202" s="164" t="str">
        <f>Lista!C202</f>
        <v>Pokusa Maciej</v>
      </c>
      <c r="D202" s="15">
        <v>1</v>
      </c>
      <c r="E202" s="62">
        <f>IF(SW_temp!E202&gt;0,TRUNC(IF(LEN(Lista!E202)&gt;3,LEFT(Lista!E202,1),0),1),0)</f>
        <v>0</v>
      </c>
      <c r="F202" s="62">
        <f>IF(SW_temp!F202&gt;0,TRUNC(IF(LEN(Lista!F202)&gt;3,LEFT(Lista!F202,1),0),1),0)</f>
        <v>0</v>
      </c>
      <c r="G202" s="62">
        <f>IF(SW_temp!G202&gt;0,TRUNC(IF(LEN(Lista!G202)&gt;3,LEFT(Lista!G202,1),0),1),0)</f>
        <v>0</v>
      </c>
      <c r="H202" s="62">
        <f>IF(SW_temp!H202&gt;0,TRUNC(IF(LEN(Lista!H202)&gt;3,LEFT(Lista!H202,1),0),1),0)</f>
        <v>0</v>
      </c>
      <c r="I202" s="62">
        <f>IF(SW_temp!I202&gt;0,TRUNC(IF(LEN(Lista!I202)&gt;3,LEFT(Lista!I202,1),0),1),0)</f>
        <v>0</v>
      </c>
      <c r="J202" s="62">
        <f>IF(SW_temp!J202&gt;0,TRUNC(IF(LEN(Lista!J202)&gt;3,LEFT(Lista!J202,1),0),1),0)</f>
        <v>0</v>
      </c>
      <c r="K202" s="62">
        <f>IF(SW_temp!K202&gt;0,TRUNC(IF(LEN(Lista!K202)&gt;3,LEFT(Lista!K202,1),0),1),0)</f>
        <v>0</v>
      </c>
      <c r="L202" s="62">
        <f>IF(SW_temp!L202&gt;0,TRUNC(IF(LEN(Lista!L202)&gt;3,LEFT(Lista!L202,1),0),1),0)</f>
        <v>0</v>
      </c>
      <c r="M202" s="62">
        <f>IF(SW_temp!M202&gt;0,TRUNC(IF(LEN(Lista!M202)&gt;3,LEFT(Lista!M202,1),0),1),0)</f>
        <v>0</v>
      </c>
      <c r="N202" s="62">
        <f>IF(SW_temp!N202&gt;0,TRUNC(IF(LEN(Lista!N202)&gt;3,LEFT(Lista!N202,1),0),1),0)</f>
        <v>0</v>
      </c>
      <c r="O202" s="62">
        <f>IF(SW_temp!O202&gt;0,TRUNC(IF(LEN(Lista!O202)&gt;3,LEFT(Lista!O202,1),0),1),0)</f>
        <v>0</v>
      </c>
      <c r="P202" s="62">
        <f>IF(SW_temp!P202&gt;0,TRUNC(IF(LEN(Lista!P202)&gt;3,LEFT(Lista!P202,1),0),1),0)</f>
        <v>0</v>
      </c>
      <c r="Q202" s="62">
        <f>IF(SW_temp!Q202&gt;0,TRUNC(IF(LEN(Lista!Q202)&gt;3,LEFT(Lista!Q202,1),0),1),0)</f>
        <v>0</v>
      </c>
      <c r="R202" s="62">
        <f>IF(SW_temp!R202&gt;0,TRUNC(IF(LEN(Lista!R202)&gt;3,LEFT(Lista!R202,1),0),1),0)</f>
        <v>0</v>
      </c>
      <c r="S202" s="62">
        <f>IF(SW_temp!S202&gt;0,TRUNC(IF(LEN(Lista!S202)&gt;3,LEFT(Lista!S202,1),0),1),0)</f>
        <v>0</v>
      </c>
      <c r="T202" s="62">
        <f>IF(SW_temp!T202&gt;0,TRUNC(IF(LEN(Lista!T202)&gt;3,LEFT(Lista!T202,1),0),1),0)</f>
        <v>0</v>
      </c>
      <c r="U202" s="62">
        <f>IF(SW_temp!U202&gt;0,TRUNC(IF(LEN(Lista!U202)&gt;3,LEFT(Lista!U202,1),0),1),0)</f>
        <v>0</v>
      </c>
      <c r="V202" s="62">
        <f>IF(SW_temp!V202&gt;0,TRUNC(IF(LEN(Lista!V202)&gt;3,LEFT(Lista!V202,1),0),1),0)</f>
        <v>0</v>
      </c>
      <c r="W202" s="62">
        <f>IF(SW_temp!W202&gt;0,TRUNC(IF(LEN(Lista!W202)&gt;3,LEFT(Lista!W202,1),0),1),0)</f>
        <v>0</v>
      </c>
      <c r="X202" s="62">
        <f>IF(SW_temp!X202&gt;0,TRUNC(IF(LEN(Lista!X202)&gt;3,LEFT(Lista!X202,1),0),1),0)</f>
        <v>0</v>
      </c>
      <c r="Y202" s="62">
        <f>IF(SW_temp!Y202&gt;0,TRUNC(IF(LEN(Lista!Y202)&gt;3,LEFT(Lista!Y202,1),0),1),0)</f>
        <v>0</v>
      </c>
      <c r="Z202" s="62">
        <f>IF(SW_temp!Z202&gt;0,TRUNC(IF(LEN(Lista!Z202)&gt;3,LEFT(Lista!Z202,1),0),1),0)</f>
        <v>0</v>
      </c>
      <c r="AA202" s="62">
        <f>IF(SW_temp!AA202&gt;0,TRUNC(IF(LEN(Lista!AA202)&gt;3,LEFT(Lista!AA202,1),0),1),0)</f>
        <v>0</v>
      </c>
      <c r="AB202" s="62">
        <f>IF(SW_temp!AB202&gt;0,TRUNC(IF(LEN(Lista!AB202)&gt;3,LEFT(Lista!AB202,1),0),1),0)</f>
        <v>0</v>
      </c>
      <c r="AC202" s="62">
        <f>IF(SW_temp!AC202&gt;0,TRUNC(IF(LEN(Lista!AC202)&gt;3,LEFT(Lista!AC202,1),0),1),0)</f>
        <v>0</v>
      </c>
      <c r="AD202" s="62">
        <f>IF(SW_temp!AD202&gt;0,TRUNC(IF(LEN(Lista!AD202)&gt;3,LEFT(Lista!AD202,1),0),1),0)</f>
        <v>0</v>
      </c>
      <c r="AE202" s="62">
        <f>IF(SW_temp!AE202&gt;0,TRUNC(IF(LEN(Lista!AE202)&gt;3,LEFT(Lista!AE202,1),0),1),0)</f>
        <v>0</v>
      </c>
      <c r="AF202" s="62">
        <f>IF(SW_temp!AF202&gt;0,TRUNC(IF(LEN(Lista!AF202)&gt;3,LEFT(Lista!AF202,1),0),1),0)</f>
        <v>0</v>
      </c>
      <c r="AG202" s="62">
        <f>IF(SW_temp!AG202&gt;0,TRUNC(IF(LEN(Lista!AG202)&gt;3,LEFT(Lista!AG202,1),0),1),0)</f>
        <v>0</v>
      </c>
      <c r="AH202" s="62">
        <f>IF(SW_temp!AH202&gt;0,TRUNC(IF(LEN(Lista!AH202)&gt;3,LEFT(Lista!AH202,1),0),1),0)</f>
        <v>0</v>
      </c>
      <c r="AI202" s="62">
        <f>IF(SW_temp!AI202&gt;0,TRUNC(IF(LEN(Lista!AI202)&gt;3,LEFT(Lista!AI202,1),0),1),0)</f>
        <v>0</v>
      </c>
      <c r="AJ202" s="165">
        <f>SUM(E202:AI204)</f>
        <v>0</v>
      </c>
    </row>
    <row r="203" spans="1:36" ht="13.5" thickBot="1" x14ac:dyDescent="0.25">
      <c r="A203" s="142"/>
      <c r="B203" s="142"/>
      <c r="C203" s="142"/>
      <c r="D203" s="15">
        <v>2</v>
      </c>
      <c r="E203" s="62">
        <f>IF(SW_temp!E203&gt;0,TRUNC(IF(LEN(Lista!E203)&gt;3,LEFT(Lista!E203,1),0),1),0)</f>
        <v>0</v>
      </c>
      <c r="F203" s="62">
        <f>IF(SW_temp!F203&gt;0,TRUNC(IF(LEN(Lista!F203)&gt;3,LEFT(Lista!F203,1),0),1),0)</f>
        <v>0</v>
      </c>
      <c r="G203" s="62">
        <f>IF(SW_temp!G203&gt;0,TRUNC(IF(LEN(Lista!G203)&gt;3,LEFT(Lista!G203,1),0),1),0)</f>
        <v>0</v>
      </c>
      <c r="H203" s="62">
        <f>IF(SW_temp!H203&gt;0,TRUNC(IF(LEN(Lista!H203)&gt;3,LEFT(Lista!H203,1),0),1),0)</f>
        <v>0</v>
      </c>
      <c r="I203" s="62">
        <f>IF(SW_temp!I203&gt;0,TRUNC(IF(LEN(Lista!I203)&gt;3,LEFT(Lista!I203,1),0),1),0)</f>
        <v>0</v>
      </c>
      <c r="J203" s="62">
        <f>IF(SW_temp!J203&gt;0,TRUNC(IF(LEN(Lista!J203)&gt;3,LEFT(Lista!J203,1),0),1),0)</f>
        <v>0</v>
      </c>
      <c r="K203" s="62">
        <f>IF(SW_temp!K203&gt;0,TRUNC(IF(LEN(Lista!K203)&gt;3,LEFT(Lista!K203,1),0),1),0)</f>
        <v>0</v>
      </c>
      <c r="L203" s="62">
        <f>IF(SW_temp!L203&gt;0,TRUNC(IF(LEN(Lista!L203)&gt;3,LEFT(Lista!L203,1),0),1),0)</f>
        <v>0</v>
      </c>
      <c r="M203" s="62">
        <f>IF(SW_temp!M203&gt;0,TRUNC(IF(LEN(Lista!M203)&gt;3,LEFT(Lista!M203,1),0),1),0)</f>
        <v>0</v>
      </c>
      <c r="N203" s="62">
        <f>IF(SW_temp!N203&gt;0,TRUNC(IF(LEN(Lista!N203)&gt;3,LEFT(Lista!N203,1),0),1),0)</f>
        <v>0</v>
      </c>
      <c r="O203" s="62">
        <f>IF(SW_temp!O203&gt;0,TRUNC(IF(LEN(Lista!O203)&gt;3,LEFT(Lista!O203,1),0),1),0)</f>
        <v>0</v>
      </c>
      <c r="P203" s="62">
        <f>IF(SW_temp!P203&gt;0,TRUNC(IF(LEN(Lista!P203)&gt;3,LEFT(Lista!P203,1),0),1),0)</f>
        <v>0</v>
      </c>
      <c r="Q203" s="62">
        <f>IF(SW_temp!Q203&gt;0,TRUNC(IF(LEN(Lista!Q203)&gt;3,LEFT(Lista!Q203,1),0),1),0)</f>
        <v>0</v>
      </c>
      <c r="R203" s="62">
        <f>IF(SW_temp!R203&gt;0,TRUNC(IF(LEN(Lista!R203)&gt;3,LEFT(Lista!R203,1),0),1),0)</f>
        <v>0</v>
      </c>
      <c r="S203" s="62">
        <f>IF(SW_temp!S203&gt;0,TRUNC(IF(LEN(Lista!S203)&gt;3,LEFT(Lista!S203,1),0),1),0)</f>
        <v>0</v>
      </c>
      <c r="T203" s="62">
        <f>IF(SW_temp!T203&gt;0,TRUNC(IF(LEN(Lista!T203)&gt;3,LEFT(Lista!T203,1),0),1),0)</f>
        <v>0</v>
      </c>
      <c r="U203" s="62">
        <f>IF(SW_temp!U203&gt;0,TRUNC(IF(LEN(Lista!U203)&gt;3,LEFT(Lista!U203,1),0),1),0)</f>
        <v>0</v>
      </c>
      <c r="V203" s="62">
        <f>IF(SW_temp!V203&gt;0,TRUNC(IF(LEN(Lista!V203)&gt;3,LEFT(Lista!V203,1),0),1),0)</f>
        <v>0</v>
      </c>
      <c r="W203" s="62">
        <f>IF(SW_temp!W203&gt;0,TRUNC(IF(LEN(Lista!W203)&gt;3,LEFT(Lista!W203,1),0),1),0)</f>
        <v>0</v>
      </c>
      <c r="X203" s="62">
        <f>IF(SW_temp!X203&gt;0,TRUNC(IF(LEN(Lista!X203)&gt;3,LEFT(Lista!X203,1),0),1),0)</f>
        <v>0</v>
      </c>
      <c r="Y203" s="62">
        <f>IF(SW_temp!Y203&gt;0,TRUNC(IF(LEN(Lista!Y203)&gt;3,LEFT(Lista!Y203,1),0),1),0)</f>
        <v>0</v>
      </c>
      <c r="Z203" s="62">
        <f>IF(SW_temp!Z203&gt;0,TRUNC(IF(LEN(Lista!Z203)&gt;3,LEFT(Lista!Z203,1),0),1),0)</f>
        <v>0</v>
      </c>
      <c r="AA203" s="62">
        <f>IF(SW_temp!AA203&gt;0,TRUNC(IF(LEN(Lista!AA203)&gt;3,LEFT(Lista!AA203,1),0),1),0)</f>
        <v>0</v>
      </c>
      <c r="AB203" s="62">
        <f>IF(SW_temp!AB203&gt;0,TRUNC(IF(LEN(Lista!AB203)&gt;3,LEFT(Lista!AB203,1),0),1),0)</f>
        <v>0</v>
      </c>
      <c r="AC203" s="62">
        <f>IF(SW_temp!AC203&gt;0,TRUNC(IF(LEN(Lista!AC203)&gt;3,LEFT(Lista!AC203,1),0),1),0)</f>
        <v>0</v>
      </c>
      <c r="AD203" s="62">
        <f>IF(SW_temp!AD203&gt;0,TRUNC(IF(LEN(Lista!AD203)&gt;3,LEFT(Lista!AD203,1),0),1),0)</f>
        <v>0</v>
      </c>
      <c r="AE203" s="62">
        <f>IF(SW_temp!AE203&gt;0,TRUNC(IF(LEN(Lista!AE203)&gt;3,LEFT(Lista!AE203,1),0),1),0)</f>
        <v>0</v>
      </c>
      <c r="AF203" s="62">
        <f>IF(SW_temp!AF203&gt;0,TRUNC(IF(LEN(Lista!AF203)&gt;3,LEFT(Lista!AF203,1),0),1),0)</f>
        <v>0</v>
      </c>
      <c r="AG203" s="62">
        <f>IF(SW_temp!AG203&gt;0,TRUNC(IF(LEN(Lista!AG203)&gt;3,LEFT(Lista!AG203,1),0),1),0)</f>
        <v>0</v>
      </c>
      <c r="AH203" s="62">
        <f>IF(SW_temp!AH203&gt;0,TRUNC(IF(LEN(Lista!AH203)&gt;3,LEFT(Lista!AH203,1),0),1),0)</f>
        <v>0</v>
      </c>
      <c r="AI203" s="62">
        <f>IF(SW_temp!AI203&gt;0,TRUNC(IF(LEN(Lista!AI203)&gt;3,LEFT(Lista!AI203,1),0),1),0)</f>
        <v>0</v>
      </c>
      <c r="AJ203" s="145"/>
    </row>
    <row r="204" spans="1:36" ht="13.5" thickBot="1" x14ac:dyDescent="0.25">
      <c r="A204" s="142"/>
      <c r="B204" s="142"/>
      <c r="C204" s="142"/>
      <c r="D204" s="15">
        <v>3</v>
      </c>
      <c r="E204" s="62">
        <f>IF(SW_temp!E204&gt;0,TRUNC(IF(LEN(Lista!E204)&gt;3,LEFT(Lista!E204,1),0),1),0)</f>
        <v>0</v>
      </c>
      <c r="F204" s="62">
        <f>IF(SW_temp!F204&gt;0,TRUNC(IF(LEN(Lista!F204)&gt;3,LEFT(Lista!F204,1),0),1),0)</f>
        <v>0</v>
      </c>
      <c r="G204" s="62">
        <f>IF(SW_temp!G204&gt;0,TRUNC(IF(LEN(Lista!G204)&gt;3,LEFT(Lista!G204,1),0),1),0)</f>
        <v>0</v>
      </c>
      <c r="H204" s="62">
        <f>IF(SW_temp!H204&gt;0,TRUNC(IF(LEN(Lista!H204)&gt;3,LEFT(Lista!H204,1),0),1),0)</f>
        <v>0</v>
      </c>
      <c r="I204" s="62">
        <f>IF(SW_temp!I204&gt;0,TRUNC(IF(LEN(Lista!I204)&gt;3,LEFT(Lista!I204,1),0),1),0)</f>
        <v>0</v>
      </c>
      <c r="J204" s="62">
        <f>IF(SW_temp!J204&gt;0,TRUNC(IF(LEN(Lista!J204)&gt;3,LEFT(Lista!J204,1),0),1),0)</f>
        <v>0</v>
      </c>
      <c r="K204" s="62">
        <f>IF(SW_temp!K204&gt;0,TRUNC(IF(LEN(Lista!K204)&gt;3,LEFT(Lista!K204,1),0),1),0)</f>
        <v>0</v>
      </c>
      <c r="L204" s="62">
        <f>IF(SW_temp!L204&gt;0,TRUNC(IF(LEN(Lista!L204)&gt;3,LEFT(Lista!L204,1),0),1),0)</f>
        <v>0</v>
      </c>
      <c r="M204" s="62">
        <f>IF(SW_temp!M204&gt;0,TRUNC(IF(LEN(Lista!M204)&gt;3,LEFT(Lista!M204,1),0),1),0)</f>
        <v>0</v>
      </c>
      <c r="N204" s="62">
        <f>IF(SW_temp!N204&gt;0,TRUNC(IF(LEN(Lista!N204)&gt;3,LEFT(Lista!N204,1),0),1),0)</f>
        <v>0</v>
      </c>
      <c r="O204" s="62">
        <f>IF(SW_temp!O204&gt;0,TRUNC(IF(LEN(Lista!O204)&gt;3,LEFT(Lista!O204,1),0),1),0)</f>
        <v>0</v>
      </c>
      <c r="P204" s="62">
        <f>IF(SW_temp!P204&gt;0,TRUNC(IF(LEN(Lista!P204)&gt;3,LEFT(Lista!P204,1),0),1),0)</f>
        <v>0</v>
      </c>
      <c r="Q204" s="62">
        <f>IF(SW_temp!Q204&gt;0,TRUNC(IF(LEN(Lista!Q204)&gt;3,LEFT(Lista!Q204,1),0),1),0)</f>
        <v>0</v>
      </c>
      <c r="R204" s="62">
        <f>IF(SW_temp!R204&gt;0,TRUNC(IF(LEN(Lista!R204)&gt;3,LEFT(Lista!R204,1),0),1),0)</f>
        <v>0</v>
      </c>
      <c r="S204" s="62">
        <f>IF(SW_temp!S204&gt;0,TRUNC(IF(LEN(Lista!S204)&gt;3,LEFT(Lista!S204,1),0),1),0)</f>
        <v>0</v>
      </c>
      <c r="T204" s="62">
        <f>IF(SW_temp!T204&gt;0,TRUNC(IF(LEN(Lista!T204)&gt;3,LEFT(Lista!T204,1),0),1),0)</f>
        <v>0</v>
      </c>
      <c r="U204" s="62">
        <f>IF(SW_temp!U204&gt;0,TRUNC(IF(LEN(Lista!U204)&gt;3,LEFT(Lista!U204,1),0),1),0)</f>
        <v>0</v>
      </c>
      <c r="V204" s="62">
        <f>IF(SW_temp!V204&gt;0,TRUNC(IF(LEN(Lista!V204)&gt;3,LEFT(Lista!V204,1),0),1),0)</f>
        <v>0</v>
      </c>
      <c r="W204" s="62">
        <f>IF(SW_temp!W204&gt;0,TRUNC(IF(LEN(Lista!W204)&gt;3,LEFT(Lista!W204,1),0),1),0)</f>
        <v>0</v>
      </c>
      <c r="X204" s="62">
        <f>IF(SW_temp!X204&gt;0,TRUNC(IF(LEN(Lista!X204)&gt;3,LEFT(Lista!X204,1),0),1),0)</f>
        <v>0</v>
      </c>
      <c r="Y204" s="62">
        <f>IF(SW_temp!Y204&gt;0,TRUNC(IF(LEN(Lista!Y204)&gt;3,LEFT(Lista!Y204,1),0),1),0)</f>
        <v>0</v>
      </c>
      <c r="Z204" s="62">
        <f>IF(SW_temp!Z204&gt;0,TRUNC(IF(LEN(Lista!Z204)&gt;3,LEFT(Lista!Z204,1),0),1),0)</f>
        <v>0</v>
      </c>
      <c r="AA204" s="62">
        <f>IF(SW_temp!AA204&gt;0,TRUNC(IF(LEN(Lista!AA204)&gt;3,LEFT(Lista!AA204,1),0),1),0)</f>
        <v>0</v>
      </c>
      <c r="AB204" s="62">
        <f>IF(SW_temp!AB204&gt;0,TRUNC(IF(LEN(Lista!AB204)&gt;3,LEFT(Lista!AB204,1),0),1),0)</f>
        <v>0</v>
      </c>
      <c r="AC204" s="62">
        <f>IF(SW_temp!AC204&gt;0,TRUNC(IF(LEN(Lista!AC204)&gt;3,LEFT(Lista!AC204,1),0),1),0)</f>
        <v>0</v>
      </c>
      <c r="AD204" s="62">
        <f>IF(SW_temp!AD204&gt;0,TRUNC(IF(LEN(Lista!AD204)&gt;3,LEFT(Lista!AD204,1),0),1),0)</f>
        <v>0</v>
      </c>
      <c r="AE204" s="62">
        <f>IF(SW_temp!AE204&gt;0,TRUNC(IF(LEN(Lista!AE204)&gt;3,LEFT(Lista!AE204,1),0),1),0)</f>
        <v>0</v>
      </c>
      <c r="AF204" s="62">
        <f>IF(SW_temp!AF204&gt;0,TRUNC(IF(LEN(Lista!AF204)&gt;3,LEFT(Lista!AF204,1),0),1),0)</f>
        <v>0</v>
      </c>
      <c r="AG204" s="62">
        <f>IF(SW_temp!AG204&gt;0,TRUNC(IF(LEN(Lista!AG204)&gt;3,LEFT(Lista!AG204,1),0),1),0)</f>
        <v>0</v>
      </c>
      <c r="AH204" s="62">
        <f>IF(SW_temp!AH204&gt;0,TRUNC(IF(LEN(Lista!AH204)&gt;3,LEFT(Lista!AH204,1),0),1),0)</f>
        <v>0</v>
      </c>
      <c r="AI204" s="62">
        <f>IF(SW_temp!AI204&gt;0,TRUNC(IF(LEN(Lista!AI204)&gt;3,LEFT(Lista!AI204,1),0),1),0)</f>
        <v>0</v>
      </c>
      <c r="AJ204" s="166"/>
    </row>
    <row r="205" spans="1:36" ht="13.5" thickBot="1" x14ac:dyDescent="0.25">
      <c r="A205" s="164">
        <f>Lista!A205</f>
        <v>3</v>
      </c>
      <c r="B205" s="164">
        <f>Lista!B205</f>
        <v>0</v>
      </c>
      <c r="C205" s="164">
        <f>Lista!C205</f>
        <v>0</v>
      </c>
      <c r="D205" s="15">
        <v>1</v>
      </c>
      <c r="E205" s="62">
        <f>IF(SW_temp!E208&gt;0,TRUNC(IF(LEN(Lista!E205)&gt;3,LEFT(Lista!E205,1),0),1),0)</f>
        <v>0</v>
      </c>
      <c r="F205" s="62">
        <f>IF(SW_temp!F208&gt;0,TRUNC(IF(LEN(Lista!F205)&gt;3,LEFT(Lista!F205,1),0),1),0)</f>
        <v>0</v>
      </c>
      <c r="G205" s="62">
        <f>IF(SW_temp!G208&gt;0,TRUNC(IF(LEN(Lista!G205)&gt;3,LEFT(Lista!G205,1),0),1),0)</f>
        <v>0</v>
      </c>
      <c r="H205" s="62">
        <f>IF(SW_temp!H208&gt;0,TRUNC(IF(LEN(Lista!H205)&gt;3,LEFT(Lista!H205,1),0),1),0)</f>
        <v>0</v>
      </c>
      <c r="I205" s="62">
        <f>IF(SW_temp!I208&gt;0,TRUNC(IF(LEN(Lista!I205)&gt;3,LEFT(Lista!I205,1),0),1),0)</f>
        <v>0</v>
      </c>
      <c r="J205" s="62">
        <f>IF(SW_temp!J208&gt;0,TRUNC(IF(LEN(Lista!J205)&gt;3,LEFT(Lista!J205,1),0),1),0)</f>
        <v>0</v>
      </c>
      <c r="K205" s="62">
        <f>IF(SW_temp!K208&gt;0,TRUNC(IF(LEN(Lista!K205)&gt;3,LEFT(Lista!K205,1),0),1),0)</f>
        <v>0</v>
      </c>
      <c r="L205" s="62">
        <f>IF(SW_temp!L208&gt;0,TRUNC(IF(LEN(Lista!L205)&gt;3,LEFT(Lista!L205,1),0),1),0)</f>
        <v>0</v>
      </c>
      <c r="M205" s="62">
        <f>IF(SW_temp!M208&gt;0,TRUNC(IF(LEN(Lista!M205)&gt;3,LEFT(Lista!M205,1),0),1),0)</f>
        <v>0</v>
      </c>
      <c r="N205" s="62">
        <f>IF(SW_temp!N208&gt;0,TRUNC(IF(LEN(Lista!N205)&gt;3,LEFT(Lista!N205,1),0),1),0)</f>
        <v>0</v>
      </c>
      <c r="O205" s="62">
        <f>IF(SW_temp!O208&gt;0,TRUNC(IF(LEN(Lista!O205)&gt;3,LEFT(Lista!O205,1),0),1),0)</f>
        <v>0</v>
      </c>
      <c r="P205" s="62">
        <f>IF(SW_temp!P208&gt;0,TRUNC(IF(LEN(Lista!P205)&gt;3,LEFT(Lista!P205,1),0),1),0)</f>
        <v>0</v>
      </c>
      <c r="Q205" s="62">
        <f>IF(SW_temp!Q208&gt;0,TRUNC(IF(LEN(Lista!Q205)&gt;3,LEFT(Lista!Q205,1),0),1),0)</f>
        <v>0</v>
      </c>
      <c r="R205" s="62">
        <f>IF(SW_temp!R208&gt;0,TRUNC(IF(LEN(Lista!R205)&gt;3,LEFT(Lista!R205,1),0),1),0)</f>
        <v>0</v>
      </c>
      <c r="S205" s="62">
        <f>IF(SW_temp!S208&gt;0,TRUNC(IF(LEN(Lista!S205)&gt;3,LEFT(Lista!S205,1),0),1),0)</f>
        <v>0</v>
      </c>
      <c r="T205" s="62">
        <f>IF(SW_temp!T208&gt;0,TRUNC(IF(LEN(Lista!T205)&gt;3,LEFT(Lista!T205,1),0),1),0)</f>
        <v>0</v>
      </c>
      <c r="U205" s="62">
        <f>IF(SW_temp!U208&gt;0,TRUNC(IF(LEN(Lista!U205)&gt;3,LEFT(Lista!U205,1),0),1),0)</f>
        <v>0</v>
      </c>
      <c r="V205" s="62">
        <f>IF(SW_temp!V208&gt;0,TRUNC(IF(LEN(Lista!V205)&gt;3,LEFT(Lista!V205,1),0),1),0)</f>
        <v>0</v>
      </c>
      <c r="W205" s="62">
        <f>IF(SW_temp!W208&gt;0,TRUNC(IF(LEN(Lista!W205)&gt;3,LEFT(Lista!W205,1),0),1),0)</f>
        <v>0</v>
      </c>
      <c r="X205" s="62">
        <f>IF(SW_temp!X208&gt;0,TRUNC(IF(LEN(Lista!X205)&gt;3,LEFT(Lista!X205,1),0),1),0)</f>
        <v>0</v>
      </c>
      <c r="Y205" s="62">
        <f>IF(SW_temp!Y208&gt;0,TRUNC(IF(LEN(Lista!Y205)&gt;3,LEFT(Lista!Y205,1),0),1),0)</f>
        <v>0</v>
      </c>
      <c r="Z205" s="62">
        <f>IF(SW_temp!Z208&gt;0,TRUNC(IF(LEN(Lista!Z205)&gt;3,LEFT(Lista!Z205,1),0),1),0)</f>
        <v>0</v>
      </c>
      <c r="AA205" s="62">
        <f>IF(SW_temp!AA208&gt;0,TRUNC(IF(LEN(Lista!AA205)&gt;3,LEFT(Lista!AA205,1),0),1),0)</f>
        <v>0</v>
      </c>
      <c r="AB205" s="62">
        <f>IF(SW_temp!AB208&gt;0,TRUNC(IF(LEN(Lista!AB205)&gt;3,LEFT(Lista!AB205,1),0),1),0)</f>
        <v>0</v>
      </c>
      <c r="AC205" s="62">
        <f>IF(SW_temp!AC208&gt;0,TRUNC(IF(LEN(Lista!AC205)&gt;3,LEFT(Lista!AC205,1),0),1),0)</f>
        <v>0</v>
      </c>
      <c r="AD205" s="62">
        <f>IF(SW_temp!AD208&gt;0,TRUNC(IF(LEN(Lista!AD205)&gt;3,LEFT(Lista!AD205,1),0),1),0)</f>
        <v>0</v>
      </c>
      <c r="AE205" s="62">
        <f>IF(SW_temp!AE208&gt;0,TRUNC(IF(LEN(Lista!AE205)&gt;3,LEFT(Lista!AE205,1),0),1),0)</f>
        <v>0</v>
      </c>
      <c r="AF205" s="62">
        <f>IF(SW_temp!AF208&gt;0,TRUNC(IF(LEN(Lista!AF205)&gt;3,LEFT(Lista!AF205,1),0),1),0)</f>
        <v>0</v>
      </c>
      <c r="AG205" s="62">
        <f>IF(SW_temp!AG208&gt;0,TRUNC(IF(LEN(Lista!AG205)&gt;3,LEFT(Lista!AG205,1),0),1),0)</f>
        <v>0</v>
      </c>
      <c r="AH205" s="62">
        <f>IF(SW_temp!AH208&gt;0,TRUNC(IF(LEN(Lista!AH205)&gt;3,LEFT(Lista!AH205,1),0),1),0)</f>
        <v>0</v>
      </c>
      <c r="AI205" s="62">
        <f>IF(SW_temp!AI208&gt;0,TRUNC(IF(LEN(Lista!AI205)&gt;3,LEFT(Lista!AI205,1),0),1),0)</f>
        <v>0</v>
      </c>
      <c r="AJ205" s="165">
        <f>SUM(E205:AI207)</f>
        <v>0</v>
      </c>
    </row>
    <row r="206" spans="1:36" ht="13.5" thickBot="1" x14ac:dyDescent="0.25">
      <c r="A206" s="142"/>
      <c r="B206" s="142"/>
      <c r="C206" s="142"/>
      <c r="D206" s="15">
        <v>2</v>
      </c>
      <c r="E206" s="62">
        <f>IF(SW_temp!E209&gt;0,TRUNC(IF(LEN(Lista!E206)&gt;3,LEFT(Lista!E206,1),0),1),0)</f>
        <v>0</v>
      </c>
      <c r="F206" s="62">
        <f>IF(SW_temp!F209&gt;0,TRUNC(IF(LEN(Lista!F206)&gt;3,LEFT(Lista!F206,1),0),1),0)</f>
        <v>0</v>
      </c>
      <c r="G206" s="62">
        <f>IF(SW_temp!G209&gt;0,TRUNC(IF(LEN(Lista!G206)&gt;3,LEFT(Lista!G206,1),0),1),0)</f>
        <v>0</v>
      </c>
      <c r="H206" s="62">
        <f>IF(SW_temp!H209&gt;0,TRUNC(IF(LEN(Lista!H206)&gt;3,LEFT(Lista!H206,1),0),1),0)</f>
        <v>0</v>
      </c>
      <c r="I206" s="62">
        <f>IF(SW_temp!I209&gt;0,TRUNC(IF(LEN(Lista!I206)&gt;3,LEFT(Lista!I206,1),0),1),0)</f>
        <v>0</v>
      </c>
      <c r="J206" s="62">
        <f>IF(SW_temp!J209&gt;0,TRUNC(IF(LEN(Lista!J206)&gt;3,LEFT(Lista!J206,1),0),1),0)</f>
        <v>0</v>
      </c>
      <c r="K206" s="62">
        <f>IF(SW_temp!K209&gt;0,TRUNC(IF(LEN(Lista!K206)&gt;3,LEFT(Lista!K206,1),0),1),0)</f>
        <v>0</v>
      </c>
      <c r="L206" s="62">
        <f>IF(SW_temp!L209&gt;0,TRUNC(IF(LEN(Lista!L206)&gt;3,LEFT(Lista!L206,1),0),1),0)</f>
        <v>0</v>
      </c>
      <c r="M206" s="62">
        <f>IF(SW_temp!M209&gt;0,TRUNC(IF(LEN(Lista!M206)&gt;3,LEFT(Lista!M206,1),0),1),0)</f>
        <v>0</v>
      </c>
      <c r="N206" s="62">
        <f>IF(SW_temp!N209&gt;0,TRUNC(IF(LEN(Lista!N206)&gt;3,LEFT(Lista!N206,1),0),1),0)</f>
        <v>0</v>
      </c>
      <c r="O206" s="62">
        <f>IF(SW_temp!O209&gt;0,TRUNC(IF(LEN(Lista!O206)&gt;3,LEFT(Lista!O206,1),0),1),0)</f>
        <v>0</v>
      </c>
      <c r="P206" s="62">
        <f>IF(SW_temp!P209&gt;0,TRUNC(IF(LEN(Lista!P206)&gt;3,LEFT(Lista!P206,1),0),1),0)</f>
        <v>0</v>
      </c>
      <c r="Q206" s="62">
        <f>IF(SW_temp!Q209&gt;0,TRUNC(IF(LEN(Lista!Q206)&gt;3,LEFT(Lista!Q206,1),0),1),0)</f>
        <v>0</v>
      </c>
      <c r="R206" s="62">
        <f>IF(SW_temp!R209&gt;0,TRUNC(IF(LEN(Lista!R206)&gt;3,LEFT(Lista!R206,1),0),1),0)</f>
        <v>0</v>
      </c>
      <c r="S206" s="62">
        <f>IF(SW_temp!S209&gt;0,TRUNC(IF(LEN(Lista!S206)&gt;3,LEFT(Lista!S206,1),0),1),0)</f>
        <v>0</v>
      </c>
      <c r="T206" s="62">
        <f>IF(SW_temp!T209&gt;0,TRUNC(IF(LEN(Lista!T206)&gt;3,LEFT(Lista!T206,1),0),1),0)</f>
        <v>0</v>
      </c>
      <c r="U206" s="62">
        <f>IF(SW_temp!U209&gt;0,TRUNC(IF(LEN(Lista!U206)&gt;3,LEFT(Lista!U206,1),0),1),0)</f>
        <v>0</v>
      </c>
      <c r="V206" s="62">
        <f>IF(SW_temp!V209&gt;0,TRUNC(IF(LEN(Lista!V206)&gt;3,LEFT(Lista!V206,1),0),1),0)</f>
        <v>0</v>
      </c>
      <c r="W206" s="62">
        <f>IF(SW_temp!W209&gt;0,TRUNC(IF(LEN(Lista!W206)&gt;3,LEFT(Lista!W206,1),0),1),0)</f>
        <v>0</v>
      </c>
      <c r="X206" s="62">
        <f>IF(SW_temp!X209&gt;0,TRUNC(IF(LEN(Lista!X206)&gt;3,LEFT(Lista!X206,1),0),1),0)</f>
        <v>0</v>
      </c>
      <c r="Y206" s="62">
        <f>IF(SW_temp!Y209&gt;0,TRUNC(IF(LEN(Lista!Y206)&gt;3,LEFT(Lista!Y206,1),0),1),0)</f>
        <v>0</v>
      </c>
      <c r="Z206" s="62">
        <f>IF(SW_temp!Z209&gt;0,TRUNC(IF(LEN(Lista!Z206)&gt;3,LEFT(Lista!Z206,1),0),1),0)</f>
        <v>0</v>
      </c>
      <c r="AA206" s="62">
        <f>IF(SW_temp!AA209&gt;0,TRUNC(IF(LEN(Lista!AA206)&gt;3,LEFT(Lista!AA206,1),0),1),0)</f>
        <v>0</v>
      </c>
      <c r="AB206" s="62">
        <f>IF(SW_temp!AB209&gt;0,TRUNC(IF(LEN(Lista!AB206)&gt;3,LEFT(Lista!AB206,1),0),1),0)</f>
        <v>0</v>
      </c>
      <c r="AC206" s="62">
        <f>IF(SW_temp!AC209&gt;0,TRUNC(IF(LEN(Lista!AC206)&gt;3,LEFT(Lista!AC206,1),0),1),0)</f>
        <v>0</v>
      </c>
      <c r="AD206" s="62">
        <f>IF(SW_temp!AD209&gt;0,TRUNC(IF(LEN(Lista!AD206)&gt;3,LEFT(Lista!AD206,1),0),1),0)</f>
        <v>0</v>
      </c>
      <c r="AE206" s="62">
        <f>IF(SW_temp!AE209&gt;0,TRUNC(IF(LEN(Lista!AE206)&gt;3,LEFT(Lista!AE206,1),0),1),0)</f>
        <v>0</v>
      </c>
      <c r="AF206" s="62">
        <f>IF(SW_temp!AF209&gt;0,TRUNC(IF(LEN(Lista!AF206)&gt;3,LEFT(Lista!AF206,1),0),1),0)</f>
        <v>0</v>
      </c>
      <c r="AG206" s="62">
        <f>IF(SW_temp!AG209&gt;0,TRUNC(IF(LEN(Lista!AG206)&gt;3,LEFT(Lista!AG206,1),0),1),0)</f>
        <v>0</v>
      </c>
      <c r="AH206" s="62">
        <f>IF(SW_temp!AH209&gt;0,TRUNC(IF(LEN(Lista!AH206)&gt;3,LEFT(Lista!AH206,1),0),1),0)</f>
        <v>0</v>
      </c>
      <c r="AI206" s="62">
        <f>IF(SW_temp!AI209&gt;0,TRUNC(IF(LEN(Lista!AI206)&gt;3,LEFT(Lista!AI206,1),0),1),0)</f>
        <v>0</v>
      </c>
      <c r="AJ206" s="145"/>
    </row>
    <row r="207" spans="1:36" ht="13.5" thickBot="1" x14ac:dyDescent="0.25">
      <c r="A207" s="142"/>
      <c r="B207" s="142"/>
      <c r="C207" s="142"/>
      <c r="D207" s="15">
        <v>3</v>
      </c>
      <c r="E207" s="62">
        <f>IF(SW_temp!E210&gt;0,TRUNC(IF(LEN(Lista!E207)&gt;3,LEFT(Lista!E207,1),0),1),0)</f>
        <v>0</v>
      </c>
      <c r="F207" s="62">
        <f>IF(SW_temp!F210&gt;0,TRUNC(IF(LEN(Lista!F207)&gt;3,LEFT(Lista!F207,1),0),1),0)</f>
        <v>0</v>
      </c>
      <c r="G207" s="62">
        <f>IF(SW_temp!G210&gt;0,TRUNC(IF(LEN(Lista!G207)&gt;3,LEFT(Lista!G207,1),0),1),0)</f>
        <v>0</v>
      </c>
      <c r="H207" s="62">
        <f>IF(SW_temp!H210&gt;0,TRUNC(IF(LEN(Lista!H207)&gt;3,LEFT(Lista!H207,1),0),1),0)</f>
        <v>0</v>
      </c>
      <c r="I207" s="62">
        <f>IF(SW_temp!I210&gt;0,TRUNC(IF(LEN(Lista!I207)&gt;3,LEFT(Lista!I207,1),0),1),0)</f>
        <v>0</v>
      </c>
      <c r="J207" s="62">
        <f>IF(SW_temp!J210&gt;0,TRUNC(IF(LEN(Lista!J207)&gt;3,LEFT(Lista!J207,1),0),1),0)</f>
        <v>0</v>
      </c>
      <c r="K207" s="62">
        <f>IF(SW_temp!K210&gt;0,TRUNC(IF(LEN(Lista!K207)&gt;3,LEFT(Lista!K207,1),0),1),0)</f>
        <v>0</v>
      </c>
      <c r="L207" s="62">
        <f>IF(SW_temp!L210&gt;0,TRUNC(IF(LEN(Lista!L207)&gt;3,LEFT(Lista!L207,1),0),1),0)</f>
        <v>0</v>
      </c>
      <c r="M207" s="62">
        <f>IF(SW_temp!M210&gt;0,TRUNC(IF(LEN(Lista!M207)&gt;3,LEFT(Lista!M207,1),0),1),0)</f>
        <v>0</v>
      </c>
      <c r="N207" s="62">
        <f>IF(SW_temp!N210&gt;0,TRUNC(IF(LEN(Lista!N207)&gt;3,LEFT(Lista!N207,1),0),1),0)</f>
        <v>0</v>
      </c>
      <c r="O207" s="62">
        <f>IF(SW_temp!O210&gt;0,TRUNC(IF(LEN(Lista!O207)&gt;3,LEFT(Lista!O207,1),0),1),0)</f>
        <v>0</v>
      </c>
      <c r="P207" s="62">
        <f>IF(SW_temp!P210&gt;0,TRUNC(IF(LEN(Lista!P207)&gt;3,LEFT(Lista!P207,1),0),1),0)</f>
        <v>0</v>
      </c>
      <c r="Q207" s="62">
        <f>IF(SW_temp!Q210&gt;0,TRUNC(IF(LEN(Lista!Q207)&gt;3,LEFT(Lista!Q207,1),0),1),0)</f>
        <v>0</v>
      </c>
      <c r="R207" s="62">
        <f>IF(SW_temp!R210&gt;0,TRUNC(IF(LEN(Lista!R207)&gt;3,LEFT(Lista!R207,1),0),1),0)</f>
        <v>0</v>
      </c>
      <c r="S207" s="62">
        <f>IF(SW_temp!S210&gt;0,TRUNC(IF(LEN(Lista!S207)&gt;3,LEFT(Lista!S207,1),0),1),0)</f>
        <v>0</v>
      </c>
      <c r="T207" s="62">
        <f>IF(SW_temp!T210&gt;0,TRUNC(IF(LEN(Lista!T207)&gt;3,LEFT(Lista!T207,1),0),1),0)</f>
        <v>0</v>
      </c>
      <c r="U207" s="62">
        <f>IF(SW_temp!U210&gt;0,TRUNC(IF(LEN(Lista!U207)&gt;3,LEFT(Lista!U207,1),0),1),0)</f>
        <v>0</v>
      </c>
      <c r="V207" s="62">
        <f>IF(SW_temp!V210&gt;0,TRUNC(IF(LEN(Lista!V207)&gt;3,LEFT(Lista!V207,1),0),1),0)</f>
        <v>0</v>
      </c>
      <c r="W207" s="62">
        <f>IF(SW_temp!W210&gt;0,TRUNC(IF(LEN(Lista!W207)&gt;3,LEFT(Lista!W207,1),0),1),0)</f>
        <v>0</v>
      </c>
      <c r="X207" s="62">
        <f>IF(SW_temp!X210&gt;0,TRUNC(IF(LEN(Lista!X207)&gt;3,LEFT(Lista!X207,1),0),1),0)</f>
        <v>0</v>
      </c>
      <c r="Y207" s="62">
        <f>IF(SW_temp!Y210&gt;0,TRUNC(IF(LEN(Lista!Y207)&gt;3,LEFT(Lista!Y207,1),0),1),0)</f>
        <v>0</v>
      </c>
      <c r="Z207" s="62">
        <f>IF(SW_temp!Z210&gt;0,TRUNC(IF(LEN(Lista!Z207)&gt;3,LEFT(Lista!Z207,1),0),1),0)</f>
        <v>0</v>
      </c>
      <c r="AA207" s="62">
        <f>IF(SW_temp!AA210&gt;0,TRUNC(IF(LEN(Lista!AA207)&gt;3,LEFT(Lista!AA207,1),0),1),0)</f>
        <v>0</v>
      </c>
      <c r="AB207" s="62">
        <f>IF(SW_temp!AB210&gt;0,TRUNC(IF(LEN(Lista!AB207)&gt;3,LEFT(Lista!AB207,1),0),1),0)</f>
        <v>0</v>
      </c>
      <c r="AC207" s="62">
        <f>IF(SW_temp!AC210&gt;0,TRUNC(IF(LEN(Lista!AC207)&gt;3,LEFT(Lista!AC207,1),0),1),0)</f>
        <v>0</v>
      </c>
      <c r="AD207" s="62">
        <f>IF(SW_temp!AD210&gt;0,TRUNC(IF(LEN(Lista!AD207)&gt;3,LEFT(Lista!AD207,1),0),1),0)</f>
        <v>0</v>
      </c>
      <c r="AE207" s="62">
        <f>IF(SW_temp!AE210&gt;0,TRUNC(IF(LEN(Lista!AE207)&gt;3,LEFT(Lista!AE207,1),0),1),0)</f>
        <v>0</v>
      </c>
      <c r="AF207" s="62">
        <f>IF(SW_temp!AF210&gt;0,TRUNC(IF(LEN(Lista!AF207)&gt;3,LEFT(Lista!AF207,1),0),1),0)</f>
        <v>0</v>
      </c>
      <c r="AG207" s="62">
        <f>IF(SW_temp!AG210&gt;0,TRUNC(IF(LEN(Lista!AG207)&gt;3,LEFT(Lista!AG207,1),0),1),0)</f>
        <v>0</v>
      </c>
      <c r="AH207" s="62">
        <f>IF(SW_temp!AH210&gt;0,TRUNC(IF(LEN(Lista!AH207)&gt;3,LEFT(Lista!AH207,1),0),1),0)</f>
        <v>0</v>
      </c>
      <c r="AI207" s="62">
        <f>IF(SW_temp!AI210&gt;0,TRUNC(IF(LEN(Lista!AI207)&gt;3,LEFT(Lista!AI207,1),0),1),0)</f>
        <v>0</v>
      </c>
      <c r="AJ207" s="166"/>
    </row>
    <row r="208" spans="1:36" ht="13.5" thickBot="1" x14ac:dyDescent="0.25">
      <c r="A208" s="164">
        <f>Lista!A208</f>
        <v>4</v>
      </c>
      <c r="B208" s="164">
        <f>Lista!B208</f>
        <v>0</v>
      </c>
      <c r="C208" s="164">
        <f>Lista!C208</f>
        <v>0</v>
      </c>
      <c r="D208" s="15">
        <v>1</v>
      </c>
      <c r="E208" s="62">
        <f>IF(SW_temp!E208&gt;0,TRUNC(IF(LEN(Lista!E208)&gt;3,LEFT(Lista!E208,1),0),1),0)</f>
        <v>0</v>
      </c>
      <c r="F208" s="62">
        <f>IF(SW_temp!F208&gt;0,TRUNC(IF(LEN(Lista!F208)&gt;3,LEFT(Lista!F208,1),0),1),0)</f>
        <v>0</v>
      </c>
      <c r="G208" s="62">
        <f>IF(SW_temp!G208&gt;0,TRUNC(IF(LEN(Lista!G208)&gt;3,LEFT(Lista!G208,1),0),1),0)</f>
        <v>0</v>
      </c>
      <c r="H208" s="62">
        <f>IF(SW_temp!H208&gt;0,TRUNC(IF(LEN(Lista!H208)&gt;3,LEFT(Lista!H208,1),0),1),0)</f>
        <v>0</v>
      </c>
      <c r="I208" s="62">
        <f>IF(SW_temp!I208&gt;0,TRUNC(IF(LEN(Lista!I208)&gt;3,LEFT(Lista!I208,1),0),1),0)</f>
        <v>0</v>
      </c>
      <c r="J208" s="62">
        <f>IF(SW_temp!J208&gt;0,TRUNC(IF(LEN(Lista!J208)&gt;3,LEFT(Lista!J208,1),0),1),0)</f>
        <v>0</v>
      </c>
      <c r="K208" s="62">
        <f>IF(SW_temp!K208&gt;0,TRUNC(IF(LEN(Lista!K208)&gt;3,LEFT(Lista!K208,1),0),1),0)</f>
        <v>0</v>
      </c>
      <c r="L208" s="62">
        <f>IF(SW_temp!L208&gt;0,TRUNC(IF(LEN(Lista!L208)&gt;3,LEFT(Lista!L208,1),0),1),0)</f>
        <v>0</v>
      </c>
      <c r="M208" s="62">
        <f>IF(SW_temp!M208&gt;0,TRUNC(IF(LEN(Lista!M208)&gt;3,LEFT(Lista!M208,1),0),1),0)</f>
        <v>0</v>
      </c>
      <c r="N208" s="62">
        <f>IF(SW_temp!N208&gt;0,TRUNC(IF(LEN(Lista!N208)&gt;3,LEFT(Lista!N208,1),0),1),0)</f>
        <v>0</v>
      </c>
      <c r="O208" s="62">
        <f>IF(SW_temp!O208&gt;0,TRUNC(IF(LEN(Lista!O208)&gt;3,LEFT(Lista!O208,1),0),1),0)</f>
        <v>0</v>
      </c>
      <c r="P208" s="62">
        <f>IF(SW_temp!P208&gt;0,TRUNC(IF(LEN(Lista!P208)&gt;3,LEFT(Lista!P208,1),0),1),0)</f>
        <v>0</v>
      </c>
      <c r="Q208" s="62">
        <f>IF(SW_temp!Q208&gt;0,TRUNC(IF(LEN(Lista!Q208)&gt;3,LEFT(Lista!Q208,1),0),1),0)</f>
        <v>0</v>
      </c>
      <c r="R208" s="62">
        <f>IF(SW_temp!R208&gt;0,TRUNC(IF(LEN(Lista!R208)&gt;3,LEFT(Lista!R208,1),0),1),0)</f>
        <v>0</v>
      </c>
      <c r="S208" s="62">
        <f>IF(SW_temp!S208&gt;0,TRUNC(IF(LEN(Lista!S208)&gt;3,LEFT(Lista!S208,1),0),1),0)</f>
        <v>0</v>
      </c>
      <c r="T208" s="62">
        <f>IF(SW_temp!T208&gt;0,TRUNC(IF(LEN(Lista!T208)&gt;3,LEFT(Lista!T208,1),0),1),0)</f>
        <v>0</v>
      </c>
      <c r="U208" s="62">
        <f>IF(SW_temp!U208&gt;0,TRUNC(IF(LEN(Lista!U208)&gt;3,LEFT(Lista!U208,1),0),1),0)</f>
        <v>0</v>
      </c>
      <c r="V208" s="62">
        <f>IF(SW_temp!V208&gt;0,TRUNC(IF(LEN(Lista!V208)&gt;3,LEFT(Lista!V208,1),0),1),0)</f>
        <v>0</v>
      </c>
      <c r="W208" s="62">
        <f>IF(SW_temp!W208&gt;0,TRUNC(IF(LEN(Lista!W208)&gt;3,LEFT(Lista!W208,1),0),1),0)</f>
        <v>0</v>
      </c>
      <c r="X208" s="62">
        <f>IF(SW_temp!X208&gt;0,TRUNC(IF(LEN(Lista!X208)&gt;3,LEFT(Lista!X208,1),0),1),0)</f>
        <v>0</v>
      </c>
      <c r="Y208" s="62">
        <f>IF(SW_temp!Y208&gt;0,TRUNC(IF(LEN(Lista!Y208)&gt;3,LEFT(Lista!Y208,1),0),1),0)</f>
        <v>0</v>
      </c>
      <c r="Z208" s="62">
        <f>IF(SW_temp!Z208&gt;0,TRUNC(IF(LEN(Lista!Z208)&gt;3,LEFT(Lista!Z208,1),0),1),0)</f>
        <v>0</v>
      </c>
      <c r="AA208" s="62">
        <f>IF(SW_temp!AA208&gt;0,TRUNC(IF(LEN(Lista!AA208)&gt;3,LEFT(Lista!AA208,1),0),1),0)</f>
        <v>0</v>
      </c>
      <c r="AB208" s="62">
        <f>IF(SW_temp!AB208&gt;0,TRUNC(IF(LEN(Lista!AB208)&gt;3,LEFT(Lista!AB208,1),0),1),0)</f>
        <v>0</v>
      </c>
      <c r="AC208" s="62">
        <f>IF(SW_temp!AC208&gt;0,TRUNC(IF(LEN(Lista!AC208)&gt;3,LEFT(Lista!AC208,1),0),1),0)</f>
        <v>0</v>
      </c>
      <c r="AD208" s="62">
        <f>IF(SW_temp!AD208&gt;0,TRUNC(IF(LEN(Lista!AD208)&gt;3,LEFT(Lista!AD208,1),0),1),0)</f>
        <v>0</v>
      </c>
      <c r="AE208" s="62">
        <f>IF(SW_temp!AE208&gt;0,TRUNC(IF(LEN(Lista!AE208)&gt;3,LEFT(Lista!AE208,1),0),1),0)</f>
        <v>0</v>
      </c>
      <c r="AF208" s="62">
        <f>IF(SW_temp!AF208&gt;0,TRUNC(IF(LEN(Lista!AF208)&gt;3,LEFT(Lista!AF208,1),0),1),0)</f>
        <v>0</v>
      </c>
      <c r="AG208" s="62">
        <f>IF(SW_temp!AG208&gt;0,TRUNC(IF(LEN(Lista!AG208)&gt;3,LEFT(Lista!AG208,1),0),1),0)</f>
        <v>0</v>
      </c>
      <c r="AH208" s="62">
        <f>IF(SW_temp!AH208&gt;0,TRUNC(IF(LEN(Lista!AH208)&gt;3,LEFT(Lista!AH208,1),0),1),0)</f>
        <v>0</v>
      </c>
      <c r="AI208" s="62">
        <f>IF(SW_temp!AI208&gt;0,TRUNC(IF(LEN(Lista!AI208)&gt;3,LEFT(Lista!AI208,1),0),1),0)</f>
        <v>0</v>
      </c>
      <c r="AJ208" s="165">
        <f>SUM(E208:AI210)</f>
        <v>0</v>
      </c>
    </row>
    <row r="209" spans="1:36" ht="13.5" thickBot="1" x14ac:dyDescent="0.25">
      <c r="A209" s="142"/>
      <c r="B209" s="142"/>
      <c r="C209" s="142"/>
      <c r="D209" s="15">
        <v>2</v>
      </c>
      <c r="E209" s="62">
        <f>IF(SW_temp!E209&gt;0,TRUNC(IF(LEN(Lista!E209)&gt;3,LEFT(Lista!E209,1),0),1),0)</f>
        <v>0</v>
      </c>
      <c r="F209" s="62">
        <f>IF(SW_temp!F209&gt;0,TRUNC(IF(LEN(Lista!F209)&gt;3,LEFT(Lista!F209,1),0),1),0)</f>
        <v>0</v>
      </c>
      <c r="G209" s="62">
        <f>IF(SW_temp!G209&gt;0,TRUNC(IF(LEN(Lista!G209)&gt;3,LEFT(Lista!G209,1),0),1),0)</f>
        <v>0</v>
      </c>
      <c r="H209" s="62">
        <f>IF(SW_temp!H209&gt;0,TRUNC(IF(LEN(Lista!H209)&gt;3,LEFT(Lista!H209,1),0),1),0)</f>
        <v>0</v>
      </c>
      <c r="I209" s="62">
        <f>IF(SW_temp!I209&gt;0,TRUNC(IF(LEN(Lista!I209)&gt;3,LEFT(Lista!I209,1),0),1),0)</f>
        <v>0</v>
      </c>
      <c r="J209" s="62">
        <f>IF(SW_temp!J209&gt;0,TRUNC(IF(LEN(Lista!J209)&gt;3,LEFT(Lista!J209,1),0),1),0)</f>
        <v>0</v>
      </c>
      <c r="K209" s="62">
        <f>IF(SW_temp!K209&gt;0,TRUNC(IF(LEN(Lista!K209)&gt;3,LEFT(Lista!K209,1),0),1),0)</f>
        <v>0</v>
      </c>
      <c r="L209" s="62">
        <f>IF(SW_temp!L209&gt;0,TRUNC(IF(LEN(Lista!L209)&gt;3,LEFT(Lista!L209,1),0),1),0)</f>
        <v>0</v>
      </c>
      <c r="M209" s="62">
        <f>IF(SW_temp!M209&gt;0,TRUNC(IF(LEN(Lista!M209)&gt;3,LEFT(Lista!M209,1),0),1),0)</f>
        <v>0</v>
      </c>
      <c r="N209" s="62">
        <f>IF(SW_temp!N209&gt;0,TRUNC(IF(LEN(Lista!N209)&gt;3,LEFT(Lista!N209,1),0),1),0)</f>
        <v>0</v>
      </c>
      <c r="O209" s="62">
        <f>IF(SW_temp!O209&gt;0,TRUNC(IF(LEN(Lista!O209)&gt;3,LEFT(Lista!O209,1),0),1),0)</f>
        <v>0</v>
      </c>
      <c r="P209" s="62">
        <f>IF(SW_temp!P209&gt;0,TRUNC(IF(LEN(Lista!P209)&gt;3,LEFT(Lista!P209,1),0),1),0)</f>
        <v>0</v>
      </c>
      <c r="Q209" s="62">
        <f>IF(SW_temp!Q209&gt;0,TRUNC(IF(LEN(Lista!Q209)&gt;3,LEFT(Lista!Q209,1),0),1),0)</f>
        <v>0</v>
      </c>
      <c r="R209" s="62">
        <f>IF(SW_temp!R209&gt;0,TRUNC(IF(LEN(Lista!R209)&gt;3,LEFT(Lista!R209,1),0),1),0)</f>
        <v>0</v>
      </c>
      <c r="S209" s="62">
        <f>IF(SW_temp!S209&gt;0,TRUNC(IF(LEN(Lista!S209)&gt;3,LEFT(Lista!S209,1),0),1),0)</f>
        <v>0</v>
      </c>
      <c r="T209" s="62">
        <f>IF(SW_temp!T209&gt;0,TRUNC(IF(LEN(Lista!T209)&gt;3,LEFT(Lista!T209,1),0),1),0)</f>
        <v>0</v>
      </c>
      <c r="U209" s="62">
        <f>IF(SW_temp!U209&gt;0,TRUNC(IF(LEN(Lista!U209)&gt;3,LEFT(Lista!U209,1),0),1),0)</f>
        <v>0</v>
      </c>
      <c r="V209" s="62">
        <f>IF(SW_temp!V209&gt;0,TRUNC(IF(LEN(Lista!V209)&gt;3,LEFT(Lista!V209,1),0),1),0)</f>
        <v>0</v>
      </c>
      <c r="W209" s="62">
        <f>IF(SW_temp!W209&gt;0,TRUNC(IF(LEN(Lista!W209)&gt;3,LEFT(Lista!W209,1),0),1),0)</f>
        <v>0</v>
      </c>
      <c r="X209" s="62">
        <f>IF(SW_temp!X209&gt;0,TRUNC(IF(LEN(Lista!X209)&gt;3,LEFT(Lista!X209,1),0),1),0)</f>
        <v>0</v>
      </c>
      <c r="Y209" s="62">
        <f>IF(SW_temp!Y209&gt;0,TRUNC(IF(LEN(Lista!Y209)&gt;3,LEFT(Lista!Y209,1),0),1),0)</f>
        <v>0</v>
      </c>
      <c r="Z209" s="62">
        <f>IF(SW_temp!Z209&gt;0,TRUNC(IF(LEN(Lista!Z209)&gt;3,LEFT(Lista!Z209,1),0),1),0)</f>
        <v>0</v>
      </c>
      <c r="AA209" s="62">
        <f>IF(SW_temp!AA209&gt;0,TRUNC(IF(LEN(Lista!AA209)&gt;3,LEFT(Lista!AA209,1),0),1),0)</f>
        <v>0</v>
      </c>
      <c r="AB209" s="62">
        <f>IF(SW_temp!AB209&gt;0,TRUNC(IF(LEN(Lista!AB209)&gt;3,LEFT(Lista!AB209,1),0),1),0)</f>
        <v>0</v>
      </c>
      <c r="AC209" s="62">
        <f>IF(SW_temp!AC209&gt;0,TRUNC(IF(LEN(Lista!AC209)&gt;3,LEFT(Lista!AC209,1),0),1),0)</f>
        <v>0</v>
      </c>
      <c r="AD209" s="62">
        <f>IF(SW_temp!AD209&gt;0,TRUNC(IF(LEN(Lista!AD209)&gt;3,LEFT(Lista!AD209,1),0),1),0)</f>
        <v>0</v>
      </c>
      <c r="AE209" s="62">
        <f>IF(SW_temp!AE209&gt;0,TRUNC(IF(LEN(Lista!AE209)&gt;3,LEFT(Lista!AE209,1),0),1),0)</f>
        <v>0</v>
      </c>
      <c r="AF209" s="62">
        <f>IF(SW_temp!AF209&gt;0,TRUNC(IF(LEN(Lista!AF209)&gt;3,LEFT(Lista!AF209,1),0),1),0)</f>
        <v>0</v>
      </c>
      <c r="AG209" s="62">
        <f>IF(SW_temp!AG209&gt;0,TRUNC(IF(LEN(Lista!AG209)&gt;3,LEFT(Lista!AG209,1),0),1),0)</f>
        <v>0</v>
      </c>
      <c r="AH209" s="62">
        <f>IF(SW_temp!AH209&gt;0,TRUNC(IF(LEN(Lista!AH209)&gt;3,LEFT(Lista!AH209,1),0),1),0)</f>
        <v>0</v>
      </c>
      <c r="AI209" s="62">
        <f>IF(SW_temp!AI209&gt;0,TRUNC(IF(LEN(Lista!AI209)&gt;3,LEFT(Lista!AI209,1),0),1),0)</f>
        <v>0</v>
      </c>
      <c r="AJ209" s="145"/>
    </row>
    <row r="210" spans="1:36" ht="13.5" thickBot="1" x14ac:dyDescent="0.25">
      <c r="A210" s="142"/>
      <c r="B210" s="142"/>
      <c r="C210" s="142"/>
      <c r="D210" s="15">
        <v>3</v>
      </c>
      <c r="E210" s="62">
        <f>IF(SW_temp!E210&gt;0,TRUNC(IF(LEN(Lista!E210)&gt;3,LEFT(Lista!E210,1),0),1),0)</f>
        <v>0</v>
      </c>
      <c r="F210" s="62">
        <f>IF(SW_temp!F210&gt;0,TRUNC(IF(LEN(Lista!F210)&gt;3,LEFT(Lista!F210,1),0),1),0)</f>
        <v>0</v>
      </c>
      <c r="G210" s="62">
        <f>IF(SW_temp!G210&gt;0,TRUNC(IF(LEN(Lista!G210)&gt;3,LEFT(Lista!G210,1),0),1),0)</f>
        <v>0</v>
      </c>
      <c r="H210" s="62">
        <f>IF(SW_temp!H210&gt;0,TRUNC(IF(LEN(Lista!H210)&gt;3,LEFT(Lista!H210,1),0),1),0)</f>
        <v>0</v>
      </c>
      <c r="I210" s="62">
        <f>IF(SW_temp!I210&gt;0,TRUNC(IF(LEN(Lista!I210)&gt;3,LEFT(Lista!I210,1),0),1),0)</f>
        <v>0</v>
      </c>
      <c r="J210" s="62">
        <f>IF(SW_temp!J210&gt;0,TRUNC(IF(LEN(Lista!J210)&gt;3,LEFT(Lista!J210,1),0),1),0)</f>
        <v>0</v>
      </c>
      <c r="K210" s="62">
        <f>IF(SW_temp!K210&gt;0,TRUNC(IF(LEN(Lista!K210)&gt;3,LEFT(Lista!K210,1),0),1),0)</f>
        <v>0</v>
      </c>
      <c r="L210" s="62">
        <f>IF(SW_temp!L210&gt;0,TRUNC(IF(LEN(Lista!L210)&gt;3,LEFT(Lista!L210,1),0),1),0)</f>
        <v>0</v>
      </c>
      <c r="M210" s="62">
        <f>IF(SW_temp!M210&gt;0,TRUNC(IF(LEN(Lista!M210)&gt;3,LEFT(Lista!M210,1),0),1),0)</f>
        <v>0</v>
      </c>
      <c r="N210" s="62">
        <f>IF(SW_temp!N210&gt;0,TRUNC(IF(LEN(Lista!N210)&gt;3,LEFT(Lista!N210,1),0),1),0)</f>
        <v>0</v>
      </c>
      <c r="O210" s="62">
        <f>IF(SW_temp!O210&gt;0,TRUNC(IF(LEN(Lista!O210)&gt;3,LEFT(Lista!O210,1),0),1),0)</f>
        <v>0</v>
      </c>
      <c r="P210" s="62">
        <f>IF(SW_temp!P210&gt;0,TRUNC(IF(LEN(Lista!P210)&gt;3,LEFT(Lista!P210,1),0),1),0)</f>
        <v>0</v>
      </c>
      <c r="Q210" s="62">
        <f>IF(SW_temp!Q210&gt;0,TRUNC(IF(LEN(Lista!Q210)&gt;3,LEFT(Lista!Q210,1),0),1),0)</f>
        <v>0</v>
      </c>
      <c r="R210" s="62">
        <f>IF(SW_temp!R210&gt;0,TRUNC(IF(LEN(Lista!R210)&gt;3,LEFT(Lista!R210,1),0),1),0)</f>
        <v>0</v>
      </c>
      <c r="S210" s="62">
        <f>IF(SW_temp!S210&gt;0,TRUNC(IF(LEN(Lista!S210)&gt;3,LEFT(Lista!S210,1),0),1),0)</f>
        <v>0</v>
      </c>
      <c r="T210" s="62">
        <f>IF(SW_temp!T210&gt;0,TRUNC(IF(LEN(Lista!T210)&gt;3,LEFT(Lista!T210,1),0),1),0)</f>
        <v>0</v>
      </c>
      <c r="U210" s="62">
        <f>IF(SW_temp!U210&gt;0,TRUNC(IF(LEN(Lista!U210)&gt;3,LEFT(Lista!U210,1),0),1),0)</f>
        <v>0</v>
      </c>
      <c r="V210" s="62">
        <f>IF(SW_temp!V210&gt;0,TRUNC(IF(LEN(Lista!V210)&gt;3,LEFT(Lista!V210,1),0),1),0)</f>
        <v>0</v>
      </c>
      <c r="W210" s="62">
        <f>IF(SW_temp!W210&gt;0,TRUNC(IF(LEN(Lista!W210)&gt;3,LEFT(Lista!W210,1),0),1),0)</f>
        <v>0</v>
      </c>
      <c r="X210" s="62">
        <f>IF(SW_temp!X210&gt;0,TRUNC(IF(LEN(Lista!X210)&gt;3,LEFT(Lista!X210,1),0),1),0)</f>
        <v>0</v>
      </c>
      <c r="Y210" s="62">
        <f>IF(SW_temp!Y210&gt;0,TRUNC(IF(LEN(Lista!Y210)&gt;3,LEFT(Lista!Y210,1),0),1),0)</f>
        <v>0</v>
      </c>
      <c r="Z210" s="62">
        <f>IF(SW_temp!Z210&gt;0,TRUNC(IF(LEN(Lista!Z210)&gt;3,LEFT(Lista!Z210,1),0),1),0)</f>
        <v>0</v>
      </c>
      <c r="AA210" s="62">
        <f>IF(SW_temp!AA210&gt;0,TRUNC(IF(LEN(Lista!AA210)&gt;3,LEFT(Lista!AA210,1),0),1),0)</f>
        <v>0</v>
      </c>
      <c r="AB210" s="62">
        <f>IF(SW_temp!AB210&gt;0,TRUNC(IF(LEN(Lista!AB210)&gt;3,LEFT(Lista!AB210,1),0),1),0)</f>
        <v>0</v>
      </c>
      <c r="AC210" s="62">
        <f>IF(SW_temp!AC210&gt;0,TRUNC(IF(LEN(Lista!AC210)&gt;3,LEFT(Lista!AC210,1),0),1),0)</f>
        <v>0</v>
      </c>
      <c r="AD210" s="62">
        <f>IF(SW_temp!AD210&gt;0,TRUNC(IF(LEN(Lista!AD210)&gt;3,LEFT(Lista!AD210,1),0),1),0)</f>
        <v>0</v>
      </c>
      <c r="AE210" s="62">
        <f>IF(SW_temp!AE210&gt;0,TRUNC(IF(LEN(Lista!AE210)&gt;3,LEFT(Lista!AE210,1),0),1),0)</f>
        <v>0</v>
      </c>
      <c r="AF210" s="62">
        <f>IF(SW_temp!AF210&gt;0,TRUNC(IF(LEN(Lista!AF210)&gt;3,LEFT(Lista!AF210,1),0),1),0)</f>
        <v>0</v>
      </c>
      <c r="AG210" s="62">
        <f>IF(SW_temp!AG210&gt;0,TRUNC(IF(LEN(Lista!AG210)&gt;3,LEFT(Lista!AG210,1),0),1),0)</f>
        <v>0</v>
      </c>
      <c r="AH210" s="62">
        <f>IF(SW_temp!AH210&gt;0,TRUNC(IF(LEN(Lista!AH210)&gt;3,LEFT(Lista!AH210,1),0),1),0)</f>
        <v>0</v>
      </c>
      <c r="AI210" s="62">
        <f>IF(SW_temp!AI210&gt;0,TRUNC(IF(LEN(Lista!AI210)&gt;3,LEFT(Lista!AI210,1),0),1),0)</f>
        <v>0</v>
      </c>
      <c r="AJ210" s="166"/>
    </row>
    <row r="211" spans="1:36" ht="13.5" thickBot="1" x14ac:dyDescent="0.25">
      <c r="A211" s="152"/>
      <c r="B211" s="160"/>
      <c r="C211" s="160"/>
      <c r="D211" s="16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35">
        <v>0</v>
      </c>
    </row>
    <row r="212" spans="1:36" ht="13.5" thickBot="1" x14ac:dyDescent="0.25">
      <c r="A212" s="171" t="str">
        <f>Lista!A212</f>
        <v>Scharman Dorris I</v>
      </c>
      <c r="B212" s="172"/>
      <c r="C212" s="173"/>
      <c r="D212" s="29"/>
      <c r="E212" s="63">
        <f>Lista!E212</f>
        <v>1</v>
      </c>
      <c r="F212" s="63">
        <f>Lista!F212</f>
        <v>2</v>
      </c>
      <c r="G212" s="63">
        <f>Lista!G212</f>
        <v>3</v>
      </c>
      <c r="H212" s="63">
        <f>Lista!H212</f>
        <v>4</v>
      </c>
      <c r="I212" s="63">
        <f>Lista!I212</f>
        <v>5</v>
      </c>
      <c r="J212" s="63">
        <f>Lista!J212</f>
        <v>6</v>
      </c>
      <c r="K212" s="63">
        <f>Lista!K212</f>
        <v>7</v>
      </c>
      <c r="L212" s="63">
        <f>Lista!L212</f>
        <v>8</v>
      </c>
      <c r="M212" s="63">
        <f>Lista!M212</f>
        <v>9</v>
      </c>
      <c r="N212" s="63">
        <f>Lista!N212</f>
        <v>10</v>
      </c>
      <c r="O212" s="63">
        <f>Lista!O212</f>
        <v>11</v>
      </c>
      <c r="P212" s="63">
        <f>Lista!P212</f>
        <v>12</v>
      </c>
      <c r="Q212" s="63">
        <f>Lista!Q212</f>
        <v>13</v>
      </c>
      <c r="R212" s="63">
        <f>Lista!R212</f>
        <v>14</v>
      </c>
      <c r="S212" s="63">
        <f>Lista!S212</f>
        <v>15</v>
      </c>
      <c r="T212" s="63">
        <f>Lista!T212</f>
        <v>16</v>
      </c>
      <c r="U212" s="63">
        <f>Lista!U212</f>
        <v>17</v>
      </c>
      <c r="V212" s="63">
        <f>Lista!V212</f>
        <v>18</v>
      </c>
      <c r="W212" s="63">
        <f>Lista!W212</f>
        <v>19</v>
      </c>
      <c r="X212" s="63">
        <f>Lista!X212</f>
        <v>20</v>
      </c>
      <c r="Y212" s="63">
        <f>Lista!Y212</f>
        <v>21</v>
      </c>
      <c r="Z212" s="63">
        <f>Lista!Z212</f>
        <v>22</v>
      </c>
      <c r="AA212" s="63">
        <f>Lista!AA212</f>
        <v>23</v>
      </c>
      <c r="AB212" s="63">
        <f>Lista!AB212</f>
        <v>24</v>
      </c>
      <c r="AC212" s="63">
        <f>Lista!AC212</f>
        <v>25</v>
      </c>
      <c r="AD212" s="63">
        <f>Lista!AD212</f>
        <v>26</v>
      </c>
      <c r="AE212" s="63">
        <f>Lista!AE212</f>
        <v>27</v>
      </c>
      <c r="AF212" s="63">
        <f>Lista!AF212</f>
        <v>28</v>
      </c>
      <c r="AG212" s="63">
        <f>Lista!AG212</f>
        <v>29</v>
      </c>
      <c r="AH212" s="63">
        <f>Lista!AH212</f>
        <v>30</v>
      </c>
      <c r="AI212" s="63">
        <f>Lista!AI212</f>
        <v>31</v>
      </c>
      <c r="AJ212" s="31" t="str">
        <f>$AJ$1</f>
        <v>SW</v>
      </c>
    </row>
    <row r="213" spans="1:36" ht="13.5" thickBot="1" x14ac:dyDescent="0.25">
      <c r="A213" s="164">
        <f>Lista!A213</f>
        <v>1</v>
      </c>
      <c r="B213" s="164">
        <f>Lista!B213</f>
        <v>1620</v>
      </c>
      <c r="C213" s="164" t="str">
        <f>Lista!C213</f>
        <v>Patri Marcin</v>
      </c>
      <c r="D213" s="14">
        <v>1</v>
      </c>
      <c r="E213" s="63">
        <f>IF(SW_temp!E213&gt;0,TRUNC(IF(LEN(Lista!E213)&gt;3,LEFT(Lista!E213,1),0),1),0)</f>
        <v>0</v>
      </c>
      <c r="F213" s="63">
        <f>IF(SW_temp!F213&gt;0,TRUNC(IF(LEN(Lista!F213)&gt;3,LEFT(Lista!F213,1),0),1),0)</f>
        <v>0</v>
      </c>
      <c r="G213" s="63">
        <f>IF(SW_temp!G213&gt;0,TRUNC(IF(LEN(Lista!G213)&gt;3,LEFT(Lista!G213,1),0),1),0)</f>
        <v>0</v>
      </c>
      <c r="H213" s="63">
        <f>IF(SW_temp!H213&gt;0,TRUNC(IF(LEN(Lista!H213)&gt;3,LEFT(Lista!H213,1),0),1),0)</f>
        <v>0</v>
      </c>
      <c r="I213" s="63">
        <f>IF(SW_temp!I213&gt;0,TRUNC(IF(LEN(Lista!I213)&gt;3,LEFT(Lista!I213,1),0),1),0)</f>
        <v>0</v>
      </c>
      <c r="J213" s="63">
        <f>IF(SW_temp!J213&gt;0,TRUNC(IF(LEN(Lista!J213)&gt;3,LEFT(Lista!J213,1),0),1),0)</f>
        <v>0</v>
      </c>
      <c r="K213" s="63">
        <f>IF(SW_temp!K213&gt;0,TRUNC(IF(LEN(Lista!K213)&gt;3,LEFT(Lista!K213,1),0),1),0)</f>
        <v>0</v>
      </c>
      <c r="L213" s="63">
        <f>IF(SW_temp!L213&gt;0,TRUNC(IF(LEN(Lista!L213)&gt;3,LEFT(Lista!L213,1),0),1),0)</f>
        <v>0</v>
      </c>
      <c r="M213" s="63">
        <f>IF(SW_temp!M213&gt;0,TRUNC(IF(LEN(Lista!M213)&gt;3,LEFT(Lista!M213,1),0),1),0)</f>
        <v>0</v>
      </c>
      <c r="N213" s="63">
        <f>IF(SW_temp!N213&gt;0,TRUNC(IF(LEN(Lista!N213)&gt;3,LEFT(Lista!N213,1),0),1),0)</f>
        <v>0</v>
      </c>
      <c r="O213" s="63">
        <f>IF(SW_temp!O213&gt;0,TRUNC(IF(LEN(Lista!O213)&gt;3,LEFT(Lista!O213,1),0),1),0)</f>
        <v>0</v>
      </c>
      <c r="P213" s="63">
        <f>IF(SW_temp!P213&gt;0,TRUNC(IF(LEN(Lista!P213)&gt;3,LEFT(Lista!P213,1),0),1),0)</f>
        <v>0</v>
      </c>
      <c r="Q213" s="63">
        <f>IF(SW_temp!Q213&gt;0,TRUNC(IF(LEN(Lista!Q213)&gt;3,LEFT(Lista!Q213,1),0),1),0)</f>
        <v>0</v>
      </c>
      <c r="R213" s="63">
        <f>IF(SW_temp!R213&gt;0,TRUNC(IF(LEN(Lista!R213)&gt;3,LEFT(Lista!R213,1),0),1),0)</f>
        <v>0</v>
      </c>
      <c r="S213" s="63">
        <f>IF(SW_temp!S213&gt;0,TRUNC(IF(LEN(Lista!S213)&gt;3,LEFT(Lista!S213,1),0),1),0)</f>
        <v>0</v>
      </c>
      <c r="T213" s="63">
        <f>IF(SW_temp!T213&gt;0,TRUNC(IF(LEN(Lista!T213)&gt;3,LEFT(Lista!T213,1),0),1),0)</f>
        <v>0</v>
      </c>
      <c r="U213" s="63">
        <f>IF(SW_temp!U213&gt;0,TRUNC(IF(LEN(Lista!U213)&gt;3,LEFT(Lista!U213,1),0),1),0)</f>
        <v>0</v>
      </c>
      <c r="V213" s="63">
        <f>IF(SW_temp!V213&gt;0,TRUNC(IF(LEN(Lista!V213)&gt;3,LEFT(Lista!V213,1),0),1),0)</f>
        <v>0</v>
      </c>
      <c r="W213" s="63">
        <f>IF(SW_temp!W213&gt;0,TRUNC(IF(LEN(Lista!W213)&gt;3,LEFT(Lista!W213,1),0),1),0)</f>
        <v>0</v>
      </c>
      <c r="X213" s="63">
        <f>IF(SW_temp!X213&gt;0,TRUNC(IF(LEN(Lista!X213)&gt;3,LEFT(Lista!X213,1),0),1),0)</f>
        <v>0</v>
      </c>
      <c r="Y213" s="63">
        <f>IF(SW_temp!Y213&gt;0,TRUNC(IF(LEN(Lista!Y213)&gt;3,LEFT(Lista!Y213,1),0),1),0)</f>
        <v>0</v>
      </c>
      <c r="Z213" s="63">
        <f>IF(SW_temp!Z213&gt;0,TRUNC(IF(LEN(Lista!Z213)&gt;3,LEFT(Lista!Z213,1),0),1),0)</f>
        <v>0</v>
      </c>
      <c r="AA213" s="63">
        <f>IF(SW_temp!AA213&gt;0,TRUNC(IF(LEN(Lista!AA213)&gt;3,LEFT(Lista!AA213,1),0),1),0)</f>
        <v>0</v>
      </c>
      <c r="AB213" s="63">
        <f>IF(SW_temp!AB213&gt;0,TRUNC(IF(LEN(Lista!AB213)&gt;3,LEFT(Lista!AB213,1),0),1),0)</f>
        <v>0</v>
      </c>
      <c r="AC213" s="63">
        <f>IF(SW_temp!AC213&gt;0,TRUNC(IF(LEN(Lista!AC213)&gt;3,LEFT(Lista!AC213,1),0),1),0)</f>
        <v>0</v>
      </c>
      <c r="AD213" s="63">
        <f>IF(SW_temp!AD213&gt;0,TRUNC(IF(LEN(Lista!AD213)&gt;3,LEFT(Lista!AD213,1),0),1),0)</f>
        <v>0</v>
      </c>
      <c r="AE213" s="63">
        <f>IF(SW_temp!AE213&gt;0,TRUNC(IF(LEN(Lista!AE213)&gt;3,LEFT(Lista!AE213,1),0),1),0)</f>
        <v>0</v>
      </c>
      <c r="AF213" s="63">
        <f>IF(SW_temp!AF213&gt;0,TRUNC(IF(LEN(Lista!AF213)&gt;3,LEFT(Lista!AF213,1),0),1),0)</f>
        <v>0</v>
      </c>
      <c r="AG213" s="63">
        <f>IF(SW_temp!AG213&gt;0,TRUNC(IF(LEN(Lista!AG213)&gt;3,LEFT(Lista!AG213,1),0),1),0)</f>
        <v>0</v>
      </c>
      <c r="AH213" s="63">
        <f>IF(SW_temp!AH213&gt;0,TRUNC(IF(LEN(Lista!AH213)&gt;3,LEFT(Lista!AH213,1),0),1),0)</f>
        <v>0</v>
      </c>
      <c r="AI213" s="63">
        <f>IF(SW_temp!AI213&gt;0,TRUNC(IF(LEN(Lista!AI213)&gt;3,LEFT(Lista!AI213,1),0),1),0)</f>
        <v>0</v>
      </c>
      <c r="AJ213" s="165">
        <f>SUM(E213:AI215)</f>
        <v>0</v>
      </c>
    </row>
    <row r="214" spans="1:36" ht="13.5" thickBot="1" x14ac:dyDescent="0.25">
      <c r="A214" s="142"/>
      <c r="B214" s="142"/>
      <c r="C214" s="142"/>
      <c r="D214" s="15">
        <v>2</v>
      </c>
      <c r="E214" s="63">
        <f>IF(SW_temp!E214&gt;0,TRUNC(IF(LEN(Lista!E214)&gt;3,LEFT(Lista!E214,1),0),1),0)</f>
        <v>0</v>
      </c>
      <c r="F214" s="63">
        <f>IF(SW_temp!F214&gt;0,TRUNC(IF(LEN(Lista!F214)&gt;3,LEFT(Lista!F214,1),0),1),0)</f>
        <v>0</v>
      </c>
      <c r="G214" s="63">
        <f>IF(SW_temp!G214&gt;0,TRUNC(IF(LEN(Lista!G214)&gt;3,LEFT(Lista!G214,1),0),1),0)</f>
        <v>0</v>
      </c>
      <c r="H214" s="63">
        <f>IF(SW_temp!H214&gt;0,TRUNC(IF(LEN(Lista!H214)&gt;3,LEFT(Lista!H214,1),0),1),0)</f>
        <v>0</v>
      </c>
      <c r="I214" s="63">
        <f>IF(SW_temp!I214&gt;0,TRUNC(IF(LEN(Lista!I214)&gt;3,LEFT(Lista!I214,1),0),1),0)</f>
        <v>0</v>
      </c>
      <c r="J214" s="63">
        <f>IF(SW_temp!J214&gt;0,TRUNC(IF(LEN(Lista!J214)&gt;3,LEFT(Lista!J214,1),0),1),0)</f>
        <v>0</v>
      </c>
      <c r="K214" s="63">
        <f>IF(SW_temp!K214&gt;0,TRUNC(IF(LEN(Lista!K214)&gt;3,LEFT(Lista!K214,1),0),1),0)</f>
        <v>0</v>
      </c>
      <c r="L214" s="63">
        <f>IF(SW_temp!L214&gt;0,TRUNC(IF(LEN(Lista!L214)&gt;3,LEFT(Lista!L214,1),0),1),0)</f>
        <v>0</v>
      </c>
      <c r="M214" s="63">
        <f>IF(SW_temp!M214&gt;0,TRUNC(IF(LEN(Lista!M214)&gt;3,LEFT(Lista!M214,1),0),1),0)</f>
        <v>0</v>
      </c>
      <c r="N214" s="63">
        <f>IF(SW_temp!N214&gt;0,TRUNC(IF(LEN(Lista!N214)&gt;3,LEFT(Lista!N214,1),0),1),0)</f>
        <v>0</v>
      </c>
      <c r="O214" s="63">
        <f>IF(SW_temp!O214&gt;0,TRUNC(IF(LEN(Lista!O214)&gt;3,LEFT(Lista!O214,1),0),1),0)</f>
        <v>0</v>
      </c>
      <c r="P214" s="63">
        <f>IF(SW_temp!P214&gt;0,TRUNC(IF(LEN(Lista!P214)&gt;3,LEFT(Lista!P214,1),0),1),0)</f>
        <v>0</v>
      </c>
      <c r="Q214" s="63">
        <f>IF(SW_temp!Q214&gt;0,TRUNC(IF(LEN(Lista!Q214)&gt;3,LEFT(Lista!Q214,1),0),1),0)</f>
        <v>0</v>
      </c>
      <c r="R214" s="63">
        <f>IF(SW_temp!R214&gt;0,TRUNC(IF(LEN(Lista!R214)&gt;3,LEFT(Lista!R214,1),0),1),0)</f>
        <v>0</v>
      </c>
      <c r="S214" s="63">
        <f>IF(SW_temp!S214&gt;0,TRUNC(IF(LEN(Lista!S214)&gt;3,LEFT(Lista!S214,1),0),1),0)</f>
        <v>0</v>
      </c>
      <c r="T214" s="63">
        <f>IF(SW_temp!T214&gt;0,TRUNC(IF(LEN(Lista!T214)&gt;3,LEFT(Lista!T214,1),0),1),0)</f>
        <v>0</v>
      </c>
      <c r="U214" s="63">
        <f>IF(SW_temp!U214&gt;0,TRUNC(IF(LEN(Lista!U214)&gt;3,LEFT(Lista!U214,1),0),1),0)</f>
        <v>0</v>
      </c>
      <c r="V214" s="63">
        <f>IF(SW_temp!V214&gt;0,TRUNC(IF(LEN(Lista!V214)&gt;3,LEFT(Lista!V214,1),0),1),0)</f>
        <v>0</v>
      </c>
      <c r="W214" s="63">
        <f>IF(SW_temp!W214&gt;0,TRUNC(IF(LEN(Lista!W214)&gt;3,LEFT(Lista!W214,1),0),1),0)</f>
        <v>0</v>
      </c>
      <c r="X214" s="63">
        <f>IF(SW_temp!X214&gt;0,TRUNC(IF(LEN(Lista!X214)&gt;3,LEFT(Lista!X214,1),0),1),0)</f>
        <v>0</v>
      </c>
      <c r="Y214" s="63">
        <f>IF(SW_temp!Y214&gt;0,TRUNC(IF(LEN(Lista!Y214)&gt;3,LEFT(Lista!Y214,1),0),1),0)</f>
        <v>0</v>
      </c>
      <c r="Z214" s="63">
        <f>IF(SW_temp!Z214&gt;0,TRUNC(IF(LEN(Lista!Z214)&gt;3,LEFT(Lista!Z214,1),0),1),0)</f>
        <v>0</v>
      </c>
      <c r="AA214" s="63">
        <f>IF(SW_temp!AA214&gt;0,TRUNC(IF(LEN(Lista!AA214)&gt;3,LEFT(Lista!AA214,1),0),1),0)</f>
        <v>0</v>
      </c>
      <c r="AB214" s="63">
        <f>IF(SW_temp!AB214&gt;0,TRUNC(IF(LEN(Lista!AB214)&gt;3,LEFT(Lista!AB214,1),0),1),0)</f>
        <v>0</v>
      </c>
      <c r="AC214" s="63">
        <f>IF(SW_temp!AC214&gt;0,TRUNC(IF(LEN(Lista!AC214)&gt;3,LEFT(Lista!AC214,1),0),1),0)</f>
        <v>0</v>
      </c>
      <c r="AD214" s="63">
        <f>IF(SW_temp!AD214&gt;0,TRUNC(IF(LEN(Lista!AD214)&gt;3,LEFT(Lista!AD214,1),0),1),0)</f>
        <v>0</v>
      </c>
      <c r="AE214" s="63">
        <f>IF(SW_temp!AE214&gt;0,TRUNC(IF(LEN(Lista!AE214)&gt;3,LEFT(Lista!AE214,1),0),1),0)</f>
        <v>0</v>
      </c>
      <c r="AF214" s="63">
        <f>IF(SW_temp!AF214&gt;0,TRUNC(IF(LEN(Lista!AF214)&gt;3,LEFT(Lista!AF214,1),0),1),0)</f>
        <v>0</v>
      </c>
      <c r="AG214" s="63">
        <f>IF(SW_temp!AG214&gt;0,TRUNC(IF(LEN(Lista!AG214)&gt;3,LEFT(Lista!AG214,1),0),1),0)</f>
        <v>0</v>
      </c>
      <c r="AH214" s="63">
        <f>IF(SW_temp!AH214&gt;0,TRUNC(IF(LEN(Lista!AH214)&gt;3,LEFT(Lista!AH214,1),0),1),0)</f>
        <v>0</v>
      </c>
      <c r="AI214" s="63">
        <f>IF(SW_temp!AI214&gt;0,TRUNC(IF(LEN(Lista!AI214)&gt;3,LEFT(Lista!AI214,1),0),1),0)</f>
        <v>0</v>
      </c>
      <c r="AJ214" s="145"/>
    </row>
    <row r="215" spans="1:36" ht="13.5" thickBot="1" x14ac:dyDescent="0.25">
      <c r="A215" s="142"/>
      <c r="B215" s="142"/>
      <c r="C215" s="142"/>
      <c r="D215" s="15">
        <v>3</v>
      </c>
      <c r="E215" s="63">
        <f>IF(SW_temp!E215&gt;0,TRUNC(IF(LEN(Lista!E215)&gt;3,LEFT(Lista!E215,1),0),1),0)</f>
        <v>0</v>
      </c>
      <c r="F215" s="63">
        <f>IF(SW_temp!F215&gt;0,TRUNC(IF(LEN(Lista!F215)&gt;3,LEFT(Lista!F215,1),0),1),0)</f>
        <v>0</v>
      </c>
      <c r="G215" s="63">
        <f>IF(SW_temp!G215&gt;0,TRUNC(IF(LEN(Lista!G215)&gt;3,LEFT(Lista!G215,1),0),1),0)</f>
        <v>0</v>
      </c>
      <c r="H215" s="63">
        <f>IF(SW_temp!H215&gt;0,TRUNC(IF(LEN(Lista!H215)&gt;3,LEFT(Lista!H215,1),0),1),0)</f>
        <v>0</v>
      </c>
      <c r="I215" s="63">
        <f>IF(SW_temp!I215&gt;0,TRUNC(IF(LEN(Lista!I215)&gt;3,LEFT(Lista!I215,1),0),1),0)</f>
        <v>0</v>
      </c>
      <c r="J215" s="63">
        <f>IF(SW_temp!J215&gt;0,TRUNC(IF(LEN(Lista!J215)&gt;3,LEFT(Lista!J215,1),0),1),0)</f>
        <v>0</v>
      </c>
      <c r="K215" s="63">
        <f>IF(SW_temp!K215&gt;0,TRUNC(IF(LEN(Lista!K215)&gt;3,LEFT(Lista!K215,1),0),1),0)</f>
        <v>0</v>
      </c>
      <c r="L215" s="63">
        <f>IF(SW_temp!L215&gt;0,TRUNC(IF(LEN(Lista!L215)&gt;3,LEFT(Lista!L215,1),0),1),0)</f>
        <v>0</v>
      </c>
      <c r="M215" s="63">
        <f>IF(SW_temp!M215&gt;0,TRUNC(IF(LEN(Lista!M215)&gt;3,LEFT(Lista!M215,1),0),1),0)</f>
        <v>0</v>
      </c>
      <c r="N215" s="63">
        <f>IF(SW_temp!N215&gt;0,TRUNC(IF(LEN(Lista!N215)&gt;3,LEFT(Lista!N215,1),0),1),0)</f>
        <v>0</v>
      </c>
      <c r="O215" s="63">
        <f>IF(SW_temp!O215&gt;0,TRUNC(IF(LEN(Lista!O215)&gt;3,LEFT(Lista!O215,1),0),1),0)</f>
        <v>0</v>
      </c>
      <c r="P215" s="63">
        <f>IF(SW_temp!P215&gt;0,TRUNC(IF(LEN(Lista!P215)&gt;3,LEFT(Lista!P215,1),0),1),0)</f>
        <v>0</v>
      </c>
      <c r="Q215" s="63">
        <f>IF(SW_temp!Q215&gt;0,TRUNC(IF(LEN(Lista!Q215)&gt;3,LEFT(Lista!Q215,1),0),1),0)</f>
        <v>0</v>
      </c>
      <c r="R215" s="63">
        <f>IF(SW_temp!R215&gt;0,TRUNC(IF(LEN(Lista!R215)&gt;3,LEFT(Lista!R215,1),0),1),0)</f>
        <v>0</v>
      </c>
      <c r="S215" s="63">
        <f>IF(SW_temp!S215&gt;0,TRUNC(IF(LEN(Lista!S215)&gt;3,LEFT(Lista!S215,1),0),1),0)</f>
        <v>0</v>
      </c>
      <c r="T215" s="63">
        <f>IF(SW_temp!T215&gt;0,TRUNC(IF(LEN(Lista!T215)&gt;3,LEFT(Lista!T215,1),0),1),0)</f>
        <v>0</v>
      </c>
      <c r="U215" s="63">
        <f>IF(SW_temp!U215&gt;0,TRUNC(IF(LEN(Lista!U215)&gt;3,LEFT(Lista!U215,1),0),1),0)</f>
        <v>0</v>
      </c>
      <c r="V215" s="63">
        <f>IF(SW_temp!V215&gt;0,TRUNC(IF(LEN(Lista!V215)&gt;3,LEFT(Lista!V215,1),0),1),0)</f>
        <v>0</v>
      </c>
      <c r="W215" s="63">
        <f>IF(SW_temp!W215&gt;0,TRUNC(IF(LEN(Lista!W215)&gt;3,LEFT(Lista!W215,1),0),1),0)</f>
        <v>0</v>
      </c>
      <c r="X215" s="63">
        <f>IF(SW_temp!X215&gt;0,TRUNC(IF(LEN(Lista!X215)&gt;3,LEFT(Lista!X215,1),0),1),0)</f>
        <v>0</v>
      </c>
      <c r="Y215" s="63">
        <f>IF(SW_temp!Y215&gt;0,TRUNC(IF(LEN(Lista!Y215)&gt;3,LEFT(Lista!Y215,1),0),1),0)</f>
        <v>0</v>
      </c>
      <c r="Z215" s="63">
        <f>IF(SW_temp!Z215&gt;0,TRUNC(IF(LEN(Lista!Z215)&gt;3,LEFT(Lista!Z215,1),0),1),0)</f>
        <v>0</v>
      </c>
      <c r="AA215" s="63">
        <f>IF(SW_temp!AA215&gt;0,TRUNC(IF(LEN(Lista!AA215)&gt;3,LEFT(Lista!AA215,1),0),1),0)</f>
        <v>0</v>
      </c>
      <c r="AB215" s="63">
        <f>IF(SW_temp!AB215&gt;0,TRUNC(IF(LEN(Lista!AB215)&gt;3,LEFT(Lista!AB215,1),0),1),0)</f>
        <v>0</v>
      </c>
      <c r="AC215" s="63">
        <f>IF(SW_temp!AC215&gt;0,TRUNC(IF(LEN(Lista!AC215)&gt;3,LEFT(Lista!AC215,1),0),1),0)</f>
        <v>0</v>
      </c>
      <c r="AD215" s="63">
        <f>IF(SW_temp!AD215&gt;0,TRUNC(IF(LEN(Lista!AD215)&gt;3,LEFT(Lista!AD215,1),0),1),0)</f>
        <v>0</v>
      </c>
      <c r="AE215" s="63">
        <f>IF(SW_temp!AE215&gt;0,TRUNC(IF(LEN(Lista!AE215)&gt;3,LEFT(Lista!AE215,1),0),1),0)</f>
        <v>0</v>
      </c>
      <c r="AF215" s="63">
        <f>IF(SW_temp!AF215&gt;0,TRUNC(IF(LEN(Lista!AF215)&gt;3,LEFT(Lista!AF215,1),0),1),0)</f>
        <v>0</v>
      </c>
      <c r="AG215" s="63">
        <f>IF(SW_temp!AG215&gt;0,TRUNC(IF(LEN(Lista!AG215)&gt;3,LEFT(Lista!AG215,1),0),1),0)</f>
        <v>0</v>
      </c>
      <c r="AH215" s="63">
        <f>IF(SW_temp!AH215&gt;0,TRUNC(IF(LEN(Lista!AH215)&gt;3,LEFT(Lista!AH215,1),0),1),0)</f>
        <v>0</v>
      </c>
      <c r="AI215" s="63">
        <f>IF(SW_temp!AI215&gt;0,TRUNC(IF(LEN(Lista!AI215)&gt;3,LEFT(Lista!AI215,1),0),1),0)</f>
        <v>0</v>
      </c>
      <c r="AJ215" s="166"/>
    </row>
    <row r="216" spans="1:36" ht="13.5" thickBot="1" x14ac:dyDescent="0.25">
      <c r="A216" s="164">
        <f>Lista!A216</f>
        <v>2</v>
      </c>
      <c r="B216" s="164">
        <f>Lista!B216</f>
        <v>1567</v>
      </c>
      <c r="C216" s="164" t="str">
        <f>Lista!C216</f>
        <v>Mizia Michał</v>
      </c>
      <c r="D216" s="15">
        <v>1</v>
      </c>
      <c r="E216" s="63">
        <f>IF(SW_temp!E216&gt;0,TRUNC(IF(LEN(Lista!E216)&gt;3,LEFT(Lista!E216,1),0),1),0)</f>
        <v>0</v>
      </c>
      <c r="F216" s="63">
        <f>IF(SW_temp!F216&gt;0,TRUNC(IF(LEN(Lista!F216)&gt;3,LEFT(Lista!F216,1),0),1),0)</f>
        <v>0</v>
      </c>
      <c r="G216" s="63">
        <f>IF(SW_temp!G216&gt;0,TRUNC(IF(LEN(Lista!G216)&gt;3,LEFT(Lista!G216,1),0),1),0)</f>
        <v>0</v>
      </c>
      <c r="H216" s="63">
        <f>IF(SW_temp!H216&gt;0,TRUNC(IF(LEN(Lista!H216)&gt;3,LEFT(Lista!H216,1),0),1),0)</f>
        <v>0</v>
      </c>
      <c r="I216" s="63">
        <f>IF(SW_temp!I216&gt;0,TRUNC(IF(LEN(Lista!I216)&gt;3,LEFT(Lista!I216,1),0),1),0)</f>
        <v>0</v>
      </c>
      <c r="J216" s="63">
        <f>IF(SW_temp!J216&gt;0,TRUNC(IF(LEN(Lista!J216)&gt;3,LEFT(Lista!J216,1),0),1),0)</f>
        <v>0</v>
      </c>
      <c r="K216" s="63">
        <f>IF(SW_temp!K216&gt;0,TRUNC(IF(LEN(Lista!K216)&gt;3,LEFT(Lista!K216,1),0),1),0)</f>
        <v>0</v>
      </c>
      <c r="L216" s="63">
        <f>IF(SW_temp!L216&gt;0,TRUNC(IF(LEN(Lista!L216)&gt;3,LEFT(Lista!L216,1),0),1),0)</f>
        <v>0</v>
      </c>
      <c r="M216" s="63">
        <f>IF(SW_temp!M216&gt;0,TRUNC(IF(LEN(Lista!M216)&gt;3,LEFT(Lista!M216,1),0),1),0)</f>
        <v>0</v>
      </c>
      <c r="N216" s="63">
        <f>IF(SW_temp!N216&gt;0,TRUNC(IF(LEN(Lista!N216)&gt;3,LEFT(Lista!N216,1),0),1),0)</f>
        <v>0</v>
      </c>
      <c r="O216" s="63">
        <f>IF(SW_temp!O216&gt;0,TRUNC(IF(LEN(Lista!O216)&gt;3,LEFT(Lista!O216,1),0),1),0)</f>
        <v>0</v>
      </c>
      <c r="P216" s="63">
        <f>IF(SW_temp!P216&gt;0,TRUNC(IF(LEN(Lista!P216)&gt;3,LEFT(Lista!P216,1),0),1),0)</f>
        <v>0</v>
      </c>
      <c r="Q216" s="63">
        <f>IF(SW_temp!Q216&gt;0,TRUNC(IF(LEN(Lista!Q216)&gt;3,LEFT(Lista!Q216,1),0),1),0)</f>
        <v>0</v>
      </c>
      <c r="R216" s="63">
        <f>IF(SW_temp!R216&gt;0,TRUNC(IF(LEN(Lista!R216)&gt;3,LEFT(Lista!R216,1),0),1),0)</f>
        <v>0</v>
      </c>
      <c r="S216" s="63">
        <f>IF(SW_temp!S216&gt;0,TRUNC(IF(LEN(Lista!S216)&gt;3,LEFT(Lista!S216,1),0),1),0)</f>
        <v>0</v>
      </c>
      <c r="T216" s="63">
        <f>IF(SW_temp!T216&gt;0,TRUNC(IF(LEN(Lista!T216)&gt;3,LEFT(Lista!T216,1),0),1),0)</f>
        <v>0</v>
      </c>
      <c r="U216" s="63">
        <f>IF(SW_temp!U216&gt;0,TRUNC(IF(LEN(Lista!U216)&gt;3,LEFT(Lista!U216,1),0),1),0)</f>
        <v>0</v>
      </c>
      <c r="V216" s="63">
        <f>IF(SW_temp!V216&gt;0,TRUNC(IF(LEN(Lista!V216)&gt;3,LEFT(Lista!V216,1),0),1),0)</f>
        <v>0</v>
      </c>
      <c r="W216" s="63">
        <f>IF(SW_temp!W216&gt;0,TRUNC(IF(LEN(Lista!W216)&gt;3,LEFT(Lista!W216,1),0),1),0)</f>
        <v>0</v>
      </c>
      <c r="X216" s="63">
        <f>IF(SW_temp!X216&gt;0,TRUNC(IF(LEN(Lista!X216)&gt;3,LEFT(Lista!X216,1),0),1),0)</f>
        <v>0</v>
      </c>
      <c r="Y216" s="63">
        <f>IF(SW_temp!Y216&gt;0,TRUNC(IF(LEN(Lista!Y216)&gt;3,LEFT(Lista!Y216,1),0),1),0)</f>
        <v>0</v>
      </c>
      <c r="Z216" s="63">
        <f>IF(SW_temp!Z216&gt;0,TRUNC(IF(LEN(Lista!Z216)&gt;3,LEFT(Lista!Z216,1),0),1),0)</f>
        <v>0</v>
      </c>
      <c r="AA216" s="63">
        <f>IF(SW_temp!AA216&gt;0,TRUNC(IF(LEN(Lista!AA216)&gt;3,LEFT(Lista!AA216,1),0),1),0)</f>
        <v>0</v>
      </c>
      <c r="AB216" s="63">
        <f>IF(SW_temp!AB216&gt;0,TRUNC(IF(LEN(Lista!AB216)&gt;3,LEFT(Lista!AB216,1),0),1),0)</f>
        <v>0</v>
      </c>
      <c r="AC216" s="63">
        <f>IF(SW_temp!AC216&gt;0,TRUNC(IF(LEN(Lista!AC216)&gt;3,LEFT(Lista!AC216,1),0),1),0)</f>
        <v>0</v>
      </c>
      <c r="AD216" s="63">
        <f>IF(SW_temp!AD216&gt;0,TRUNC(IF(LEN(Lista!AD216)&gt;3,LEFT(Lista!AD216,1),0),1),0)</f>
        <v>0</v>
      </c>
      <c r="AE216" s="63">
        <f>IF(SW_temp!AE216&gt;0,TRUNC(IF(LEN(Lista!AE216)&gt;3,LEFT(Lista!AE216,1),0),1),0)</f>
        <v>0</v>
      </c>
      <c r="AF216" s="63">
        <f>IF(SW_temp!AF216&gt;0,TRUNC(IF(LEN(Lista!AF216)&gt;3,LEFT(Lista!AF216,1),0),1),0)</f>
        <v>0</v>
      </c>
      <c r="AG216" s="63">
        <f>IF(SW_temp!AG216&gt;0,TRUNC(IF(LEN(Lista!AG216)&gt;3,LEFT(Lista!AG216,1),0),1),0)</f>
        <v>0</v>
      </c>
      <c r="AH216" s="63">
        <f>IF(SW_temp!AH216&gt;0,TRUNC(IF(LEN(Lista!AH216)&gt;3,LEFT(Lista!AH216,1),0),1),0)</f>
        <v>0</v>
      </c>
      <c r="AI216" s="63">
        <f>IF(SW_temp!AI216&gt;0,TRUNC(IF(LEN(Lista!AI216)&gt;3,LEFT(Lista!AI216,1),0),1),0)</f>
        <v>0</v>
      </c>
      <c r="AJ216" s="165">
        <f>SUM(E216:AI218)</f>
        <v>0</v>
      </c>
    </row>
    <row r="217" spans="1:36" ht="13.5" thickBot="1" x14ac:dyDescent="0.25">
      <c r="A217" s="142"/>
      <c r="B217" s="142"/>
      <c r="C217" s="142"/>
      <c r="D217" s="15">
        <v>2</v>
      </c>
      <c r="E217" s="63">
        <f>IF(SW_temp!E217&gt;0,TRUNC(IF(LEN(Lista!E217)&gt;3,LEFT(Lista!E217,1),0),1),0)</f>
        <v>0</v>
      </c>
      <c r="F217" s="63">
        <f>IF(SW_temp!F217&gt;0,TRUNC(IF(LEN(Lista!F217)&gt;3,LEFT(Lista!F217,1),0),1),0)</f>
        <v>0</v>
      </c>
      <c r="G217" s="63">
        <f>IF(SW_temp!G217&gt;0,TRUNC(IF(LEN(Lista!G217)&gt;3,LEFT(Lista!G217,1),0),1),0)</f>
        <v>0</v>
      </c>
      <c r="H217" s="63">
        <f>IF(SW_temp!H217&gt;0,TRUNC(IF(LEN(Lista!H217)&gt;3,LEFT(Lista!H217,1),0),1),0)</f>
        <v>0</v>
      </c>
      <c r="I217" s="63">
        <f>IF(SW_temp!I217&gt;0,TRUNC(IF(LEN(Lista!I217)&gt;3,LEFT(Lista!I217,1),0),1),0)</f>
        <v>0</v>
      </c>
      <c r="J217" s="63">
        <f>IF(SW_temp!J217&gt;0,TRUNC(IF(LEN(Lista!J217)&gt;3,LEFT(Lista!J217,1),0),1),0)</f>
        <v>0</v>
      </c>
      <c r="K217" s="63">
        <f>IF(SW_temp!K217&gt;0,TRUNC(IF(LEN(Lista!K217)&gt;3,LEFT(Lista!K217,1),0),1),0)</f>
        <v>0</v>
      </c>
      <c r="L217" s="63">
        <f>IF(SW_temp!L217&gt;0,TRUNC(IF(LEN(Lista!L217)&gt;3,LEFT(Lista!L217,1),0),1),0)</f>
        <v>0</v>
      </c>
      <c r="M217" s="63">
        <f>IF(SW_temp!M217&gt;0,TRUNC(IF(LEN(Lista!M217)&gt;3,LEFT(Lista!M217,1),0),1),0)</f>
        <v>0</v>
      </c>
      <c r="N217" s="63">
        <f>IF(SW_temp!N217&gt;0,TRUNC(IF(LEN(Lista!N217)&gt;3,LEFT(Lista!N217,1),0),1),0)</f>
        <v>0</v>
      </c>
      <c r="O217" s="63">
        <f>IF(SW_temp!O217&gt;0,TRUNC(IF(LEN(Lista!O217)&gt;3,LEFT(Lista!O217,1),0),1),0)</f>
        <v>0</v>
      </c>
      <c r="P217" s="63">
        <f>IF(SW_temp!P217&gt;0,TRUNC(IF(LEN(Lista!P217)&gt;3,LEFT(Lista!P217,1),0),1),0)</f>
        <v>0</v>
      </c>
      <c r="Q217" s="63">
        <f>IF(SW_temp!Q217&gt;0,TRUNC(IF(LEN(Lista!Q217)&gt;3,LEFT(Lista!Q217,1),0),1),0)</f>
        <v>0</v>
      </c>
      <c r="R217" s="63">
        <f>IF(SW_temp!R217&gt;0,TRUNC(IF(LEN(Lista!R217)&gt;3,LEFT(Lista!R217,1),0),1),0)</f>
        <v>0</v>
      </c>
      <c r="S217" s="63">
        <f>IF(SW_temp!S217&gt;0,TRUNC(IF(LEN(Lista!S217)&gt;3,LEFT(Lista!S217,1),0),1),0)</f>
        <v>0</v>
      </c>
      <c r="T217" s="63">
        <f>IF(SW_temp!T217&gt;0,TRUNC(IF(LEN(Lista!T217)&gt;3,LEFT(Lista!T217,1),0),1),0)</f>
        <v>0</v>
      </c>
      <c r="U217" s="63">
        <f>IF(SW_temp!U217&gt;0,TRUNC(IF(LEN(Lista!U217)&gt;3,LEFT(Lista!U217,1),0),1),0)</f>
        <v>0</v>
      </c>
      <c r="V217" s="63">
        <f>IF(SW_temp!V217&gt;0,TRUNC(IF(LEN(Lista!V217)&gt;3,LEFT(Lista!V217,1),0),1),0)</f>
        <v>0</v>
      </c>
      <c r="W217" s="63">
        <f>IF(SW_temp!W217&gt;0,TRUNC(IF(LEN(Lista!W217)&gt;3,LEFT(Lista!W217,1),0),1),0)</f>
        <v>0</v>
      </c>
      <c r="X217" s="63">
        <f>IF(SW_temp!X217&gt;0,TRUNC(IF(LEN(Lista!X217)&gt;3,LEFT(Lista!X217,1),0),1),0)</f>
        <v>0</v>
      </c>
      <c r="Y217" s="63">
        <f>IF(SW_temp!Y217&gt;0,TRUNC(IF(LEN(Lista!Y217)&gt;3,LEFT(Lista!Y217,1),0),1),0)</f>
        <v>0</v>
      </c>
      <c r="Z217" s="63">
        <f>IF(SW_temp!Z217&gt;0,TRUNC(IF(LEN(Lista!Z217)&gt;3,LEFT(Lista!Z217,1),0),1),0)</f>
        <v>0</v>
      </c>
      <c r="AA217" s="63">
        <f>IF(SW_temp!AA217&gt;0,TRUNC(IF(LEN(Lista!AA217)&gt;3,LEFT(Lista!AA217,1),0),1),0)</f>
        <v>0</v>
      </c>
      <c r="AB217" s="63">
        <f>IF(SW_temp!AB217&gt;0,TRUNC(IF(LEN(Lista!AB217)&gt;3,LEFT(Lista!AB217,1),0),1),0)</f>
        <v>0</v>
      </c>
      <c r="AC217" s="63">
        <f>IF(SW_temp!AC217&gt;0,TRUNC(IF(LEN(Lista!AC217)&gt;3,LEFT(Lista!AC217,1),0),1),0)</f>
        <v>0</v>
      </c>
      <c r="AD217" s="63">
        <f>IF(SW_temp!AD217&gt;0,TRUNC(IF(LEN(Lista!AD217)&gt;3,LEFT(Lista!AD217,1),0),1),0)</f>
        <v>0</v>
      </c>
      <c r="AE217" s="63">
        <f>IF(SW_temp!AE217&gt;0,TRUNC(IF(LEN(Lista!AE217)&gt;3,LEFT(Lista!AE217,1),0),1),0)</f>
        <v>0</v>
      </c>
      <c r="AF217" s="63">
        <f>IF(SW_temp!AF217&gt;0,TRUNC(IF(LEN(Lista!AF217)&gt;3,LEFT(Lista!AF217,1),0),1),0)</f>
        <v>0</v>
      </c>
      <c r="AG217" s="63">
        <f>IF(SW_temp!AG217&gt;0,TRUNC(IF(LEN(Lista!AG217)&gt;3,LEFT(Lista!AG217,1),0),1),0)</f>
        <v>0</v>
      </c>
      <c r="AH217" s="63">
        <f>IF(SW_temp!AH217&gt;0,TRUNC(IF(LEN(Lista!AH217)&gt;3,LEFT(Lista!AH217,1),0),1),0)</f>
        <v>0</v>
      </c>
      <c r="AI217" s="63">
        <f>IF(SW_temp!AI217&gt;0,TRUNC(IF(LEN(Lista!AI217)&gt;3,LEFT(Lista!AI217,1),0),1),0)</f>
        <v>0</v>
      </c>
      <c r="AJ217" s="145"/>
    </row>
    <row r="218" spans="1:36" ht="13.5" thickBot="1" x14ac:dyDescent="0.25">
      <c r="A218" s="142"/>
      <c r="B218" s="142"/>
      <c r="C218" s="142"/>
      <c r="D218" s="15">
        <v>3</v>
      </c>
      <c r="E218" s="63">
        <f>IF(SW_temp!E218&gt;0,TRUNC(IF(LEN(Lista!E218)&gt;3,LEFT(Lista!E218,1),0),1),0)</f>
        <v>0</v>
      </c>
      <c r="F218" s="63">
        <f>IF(SW_temp!F218&gt;0,TRUNC(IF(LEN(Lista!F218)&gt;3,LEFT(Lista!F218,1),0),1),0)</f>
        <v>0</v>
      </c>
      <c r="G218" s="63">
        <f>IF(SW_temp!G218&gt;0,TRUNC(IF(LEN(Lista!G218)&gt;3,LEFT(Lista!G218,1),0),1),0)</f>
        <v>0</v>
      </c>
      <c r="H218" s="63">
        <f>IF(SW_temp!H218&gt;0,TRUNC(IF(LEN(Lista!H218)&gt;3,LEFT(Lista!H218,1),0),1),0)</f>
        <v>0</v>
      </c>
      <c r="I218" s="63">
        <f>IF(SW_temp!I218&gt;0,TRUNC(IF(LEN(Lista!I218)&gt;3,LEFT(Lista!I218,1),0),1),0)</f>
        <v>0</v>
      </c>
      <c r="J218" s="63">
        <f>IF(SW_temp!J218&gt;0,TRUNC(IF(LEN(Lista!J218)&gt;3,LEFT(Lista!J218,1),0),1),0)</f>
        <v>0</v>
      </c>
      <c r="K218" s="63">
        <f>IF(SW_temp!K218&gt;0,TRUNC(IF(LEN(Lista!K218)&gt;3,LEFT(Lista!K218,1),0),1),0)</f>
        <v>0</v>
      </c>
      <c r="L218" s="63">
        <f>IF(SW_temp!L218&gt;0,TRUNC(IF(LEN(Lista!L218)&gt;3,LEFT(Lista!L218,1),0),1),0)</f>
        <v>0</v>
      </c>
      <c r="M218" s="63">
        <f>IF(SW_temp!M218&gt;0,TRUNC(IF(LEN(Lista!M218)&gt;3,LEFT(Lista!M218,1),0),1),0)</f>
        <v>0</v>
      </c>
      <c r="N218" s="63">
        <f>IF(SW_temp!N218&gt;0,TRUNC(IF(LEN(Lista!N218)&gt;3,LEFT(Lista!N218,1),0),1),0)</f>
        <v>0</v>
      </c>
      <c r="O218" s="63">
        <f>IF(SW_temp!O218&gt;0,TRUNC(IF(LEN(Lista!O218)&gt;3,LEFT(Lista!O218,1),0),1),0)</f>
        <v>0</v>
      </c>
      <c r="P218" s="63">
        <f>IF(SW_temp!P218&gt;0,TRUNC(IF(LEN(Lista!P218)&gt;3,LEFT(Lista!P218,1),0),1),0)</f>
        <v>0</v>
      </c>
      <c r="Q218" s="63">
        <f>IF(SW_temp!Q218&gt;0,TRUNC(IF(LEN(Lista!Q218)&gt;3,LEFT(Lista!Q218,1),0),1),0)</f>
        <v>0</v>
      </c>
      <c r="R218" s="63">
        <f>IF(SW_temp!R218&gt;0,TRUNC(IF(LEN(Lista!R218)&gt;3,LEFT(Lista!R218,1),0),1),0)</f>
        <v>0</v>
      </c>
      <c r="S218" s="63">
        <f>IF(SW_temp!S218&gt;0,TRUNC(IF(LEN(Lista!S218)&gt;3,LEFT(Lista!S218,1),0),1),0)</f>
        <v>0</v>
      </c>
      <c r="T218" s="63">
        <f>IF(SW_temp!T218&gt;0,TRUNC(IF(LEN(Lista!T218)&gt;3,LEFT(Lista!T218,1),0),1),0)</f>
        <v>0</v>
      </c>
      <c r="U218" s="63">
        <f>IF(SW_temp!U218&gt;0,TRUNC(IF(LEN(Lista!U218)&gt;3,LEFT(Lista!U218,1),0),1),0)</f>
        <v>0</v>
      </c>
      <c r="V218" s="63">
        <f>IF(SW_temp!V218&gt;0,TRUNC(IF(LEN(Lista!V218)&gt;3,LEFT(Lista!V218,1),0),1),0)</f>
        <v>0</v>
      </c>
      <c r="W218" s="63">
        <f>IF(SW_temp!W218&gt;0,TRUNC(IF(LEN(Lista!W218)&gt;3,LEFT(Lista!W218,1),0),1),0)</f>
        <v>0</v>
      </c>
      <c r="X218" s="63">
        <f>IF(SW_temp!X218&gt;0,TRUNC(IF(LEN(Lista!X218)&gt;3,LEFT(Lista!X218,1),0),1),0)</f>
        <v>0</v>
      </c>
      <c r="Y218" s="63">
        <f>IF(SW_temp!Y218&gt;0,TRUNC(IF(LEN(Lista!Y218)&gt;3,LEFT(Lista!Y218,1),0),1),0)</f>
        <v>0</v>
      </c>
      <c r="Z218" s="63">
        <f>IF(SW_temp!Z218&gt;0,TRUNC(IF(LEN(Lista!Z218)&gt;3,LEFT(Lista!Z218,1),0),1),0)</f>
        <v>0</v>
      </c>
      <c r="AA218" s="63">
        <f>IF(SW_temp!AA218&gt;0,TRUNC(IF(LEN(Lista!AA218)&gt;3,LEFT(Lista!AA218,1),0),1),0)</f>
        <v>0</v>
      </c>
      <c r="AB218" s="63">
        <f>IF(SW_temp!AB218&gt;0,TRUNC(IF(LEN(Lista!AB218)&gt;3,LEFT(Lista!AB218,1),0),1),0)</f>
        <v>0</v>
      </c>
      <c r="AC218" s="63">
        <f>IF(SW_temp!AC218&gt;0,TRUNC(IF(LEN(Lista!AC218)&gt;3,LEFT(Lista!AC218,1),0),1),0)</f>
        <v>0</v>
      </c>
      <c r="AD218" s="63">
        <f>IF(SW_temp!AD218&gt;0,TRUNC(IF(LEN(Lista!AD218)&gt;3,LEFT(Lista!AD218,1),0),1),0)</f>
        <v>0</v>
      </c>
      <c r="AE218" s="63">
        <f>IF(SW_temp!AE218&gt;0,TRUNC(IF(LEN(Lista!AE218)&gt;3,LEFT(Lista!AE218,1),0),1),0)</f>
        <v>0</v>
      </c>
      <c r="AF218" s="63">
        <f>IF(SW_temp!AF218&gt;0,TRUNC(IF(LEN(Lista!AF218)&gt;3,LEFT(Lista!AF218,1),0),1),0)</f>
        <v>0</v>
      </c>
      <c r="AG218" s="63">
        <f>IF(SW_temp!AG218&gt;0,TRUNC(IF(LEN(Lista!AG218)&gt;3,LEFT(Lista!AG218,1),0),1),0)</f>
        <v>0</v>
      </c>
      <c r="AH218" s="63">
        <f>IF(SW_temp!AH218&gt;0,TRUNC(IF(LEN(Lista!AH218)&gt;3,LEFT(Lista!AH218,1),0),1),0)</f>
        <v>0</v>
      </c>
      <c r="AI218" s="63">
        <f>IF(SW_temp!AI218&gt;0,TRUNC(IF(LEN(Lista!AI218)&gt;3,LEFT(Lista!AI218,1),0),1),0)</f>
        <v>0</v>
      </c>
      <c r="AJ218" s="166"/>
    </row>
    <row r="219" spans="1:36" ht="13.5" thickBot="1" x14ac:dyDescent="0.25">
      <c r="A219" s="164">
        <f>Lista!A219</f>
        <v>3</v>
      </c>
      <c r="B219" s="164">
        <f>Lista!B219</f>
        <v>1601</v>
      </c>
      <c r="C219" s="164" t="str">
        <f>Lista!C219</f>
        <v>Noga Krzysztof</v>
      </c>
      <c r="D219" s="15">
        <v>1</v>
      </c>
      <c r="E219" s="63">
        <f>IF(SW_temp!E222&gt;0,TRUNC(IF(LEN(Lista!E219)&gt;3,LEFT(Lista!E219,1),0),1),0)</f>
        <v>0</v>
      </c>
      <c r="F219" s="63">
        <f>IF(SW_temp!F222&gt;0,TRUNC(IF(LEN(Lista!F219)&gt;3,LEFT(Lista!F219,1),0),1),0)</f>
        <v>0</v>
      </c>
      <c r="G219" s="63">
        <f>IF(SW_temp!G222&gt;0,TRUNC(IF(LEN(Lista!G219)&gt;3,LEFT(Lista!G219,1),0),1),0)</f>
        <v>0</v>
      </c>
      <c r="H219" s="63">
        <f>IF(SW_temp!H222&gt;0,TRUNC(IF(LEN(Lista!H219)&gt;3,LEFT(Lista!H219,1),0),1),0)</f>
        <v>0</v>
      </c>
      <c r="I219" s="63">
        <f>IF(SW_temp!I222&gt;0,TRUNC(IF(LEN(Lista!I219)&gt;3,LEFT(Lista!I219,1),0),1),0)</f>
        <v>0</v>
      </c>
      <c r="J219" s="63">
        <f>IF(SW_temp!J222&gt;0,TRUNC(IF(LEN(Lista!J219)&gt;3,LEFT(Lista!J219,1),0),1),0)</f>
        <v>0</v>
      </c>
      <c r="K219" s="63">
        <f>IF(SW_temp!K222&gt;0,TRUNC(IF(LEN(Lista!K219)&gt;3,LEFT(Lista!K219,1),0),1),0)</f>
        <v>0</v>
      </c>
      <c r="L219" s="63">
        <f>IF(SW_temp!L222&gt;0,TRUNC(IF(LEN(Lista!L219)&gt;3,LEFT(Lista!L219,1),0),1),0)</f>
        <v>0</v>
      </c>
      <c r="M219" s="63">
        <f>IF(SW_temp!M222&gt;0,TRUNC(IF(LEN(Lista!M219)&gt;3,LEFT(Lista!M219,1),0),1),0)</f>
        <v>0</v>
      </c>
      <c r="N219" s="63">
        <f>IF(SW_temp!N222&gt;0,TRUNC(IF(LEN(Lista!N219)&gt;3,LEFT(Lista!N219,1),0),1),0)</f>
        <v>0</v>
      </c>
      <c r="O219" s="63">
        <f>IF(SW_temp!O222&gt;0,TRUNC(IF(LEN(Lista!O219)&gt;3,LEFT(Lista!O219,1),0),1),0)</f>
        <v>0</v>
      </c>
      <c r="P219" s="63">
        <f>IF(SW_temp!P222&gt;0,TRUNC(IF(LEN(Lista!P219)&gt;3,LEFT(Lista!P219,1),0),1),0)</f>
        <v>0</v>
      </c>
      <c r="Q219" s="63">
        <f>IF(SW_temp!Q222&gt;0,TRUNC(IF(LEN(Lista!Q219)&gt;3,LEFT(Lista!Q219,1),0),1),0)</f>
        <v>0</v>
      </c>
      <c r="R219" s="63">
        <f>IF(SW_temp!R222&gt;0,TRUNC(IF(LEN(Lista!R219)&gt;3,LEFT(Lista!R219,1),0),1),0)</f>
        <v>0</v>
      </c>
      <c r="S219" s="63">
        <f>IF(SW_temp!S222&gt;0,TRUNC(IF(LEN(Lista!S219)&gt;3,LEFT(Lista!S219,1),0),1),0)</f>
        <v>0</v>
      </c>
      <c r="T219" s="63">
        <f>IF(SW_temp!T222&gt;0,TRUNC(IF(LEN(Lista!T219)&gt;3,LEFT(Lista!T219,1),0),1),0)</f>
        <v>0</v>
      </c>
      <c r="U219" s="63">
        <f>IF(SW_temp!U222&gt;0,TRUNC(IF(LEN(Lista!U219)&gt;3,LEFT(Lista!U219,1),0),1),0)</f>
        <v>0</v>
      </c>
      <c r="V219" s="63">
        <f>IF(SW_temp!V222&gt;0,TRUNC(IF(LEN(Lista!V219)&gt;3,LEFT(Lista!V219,1),0),1),0)</f>
        <v>0</v>
      </c>
      <c r="W219" s="63">
        <f>IF(SW_temp!W222&gt;0,TRUNC(IF(LEN(Lista!W219)&gt;3,LEFT(Lista!W219,1),0),1),0)</f>
        <v>0</v>
      </c>
      <c r="X219" s="63">
        <f>IF(SW_temp!X222&gt;0,TRUNC(IF(LEN(Lista!X219)&gt;3,LEFT(Lista!X219,1),0),1),0)</f>
        <v>0</v>
      </c>
      <c r="Y219" s="63">
        <f>IF(SW_temp!Y222&gt;0,TRUNC(IF(LEN(Lista!Y219)&gt;3,LEFT(Lista!Y219,1),0),1),0)</f>
        <v>0</v>
      </c>
      <c r="Z219" s="63">
        <f>IF(SW_temp!Z222&gt;0,TRUNC(IF(LEN(Lista!Z219)&gt;3,LEFT(Lista!Z219,1),0),1),0)</f>
        <v>0</v>
      </c>
      <c r="AA219" s="63">
        <f>IF(SW_temp!AA222&gt;0,TRUNC(IF(LEN(Lista!AA219)&gt;3,LEFT(Lista!AA219,1),0),1),0)</f>
        <v>0</v>
      </c>
      <c r="AB219" s="63">
        <f>IF(SW_temp!AB222&gt;0,TRUNC(IF(LEN(Lista!AB219)&gt;3,LEFT(Lista!AB219,1),0),1),0)</f>
        <v>0</v>
      </c>
      <c r="AC219" s="63">
        <f>IF(SW_temp!AC222&gt;0,TRUNC(IF(LEN(Lista!AC219)&gt;3,LEFT(Lista!AC219,1),0),1),0)</f>
        <v>0</v>
      </c>
      <c r="AD219" s="63">
        <f>IF(SW_temp!AD222&gt;0,TRUNC(IF(LEN(Lista!AD219)&gt;3,LEFT(Lista!AD219,1),0),1),0)</f>
        <v>0</v>
      </c>
      <c r="AE219" s="63">
        <f>IF(SW_temp!AE222&gt;0,TRUNC(IF(LEN(Lista!AE219)&gt;3,LEFT(Lista!AE219,1),0),1),0)</f>
        <v>0</v>
      </c>
      <c r="AF219" s="63">
        <f>IF(SW_temp!AF222&gt;0,TRUNC(IF(LEN(Lista!AF219)&gt;3,LEFT(Lista!AF219,1),0),1),0)</f>
        <v>0</v>
      </c>
      <c r="AG219" s="63">
        <f>IF(SW_temp!AG222&gt;0,TRUNC(IF(LEN(Lista!AG219)&gt;3,LEFT(Lista!AG219,1),0),1),0)</f>
        <v>0</v>
      </c>
      <c r="AH219" s="63">
        <f>IF(SW_temp!AH222&gt;0,TRUNC(IF(LEN(Lista!AH219)&gt;3,LEFT(Lista!AH219,1),0),1),0)</f>
        <v>0</v>
      </c>
      <c r="AI219" s="63">
        <f>IF(SW_temp!AI222&gt;0,TRUNC(IF(LEN(Lista!AI219)&gt;3,LEFT(Lista!AI219,1),0),1),0)</f>
        <v>0</v>
      </c>
      <c r="AJ219" s="165">
        <f t="shared" ref="AJ219" si="31">SUM(E219:AI221)</f>
        <v>0</v>
      </c>
    </row>
    <row r="220" spans="1:36" ht="13.5" thickBot="1" x14ac:dyDescent="0.25">
      <c r="A220" s="142"/>
      <c r="B220" s="142"/>
      <c r="C220" s="142"/>
      <c r="D220" s="15">
        <v>2</v>
      </c>
      <c r="E220" s="63">
        <f>IF(SW_temp!E223&gt;0,TRUNC(IF(LEN(Lista!E220)&gt;3,LEFT(Lista!E220,1),0),1),0)</f>
        <v>0</v>
      </c>
      <c r="F220" s="63">
        <f>IF(SW_temp!F223&gt;0,TRUNC(IF(LEN(Lista!F220)&gt;3,LEFT(Lista!F220,1),0),1),0)</f>
        <v>0</v>
      </c>
      <c r="G220" s="63">
        <f>IF(SW_temp!G223&gt;0,TRUNC(IF(LEN(Lista!G220)&gt;3,LEFT(Lista!G220,1),0),1),0)</f>
        <v>0</v>
      </c>
      <c r="H220" s="63">
        <f>IF(SW_temp!H223&gt;0,TRUNC(IF(LEN(Lista!H220)&gt;3,LEFT(Lista!H220,1),0),1),0)</f>
        <v>0</v>
      </c>
      <c r="I220" s="63">
        <f>IF(SW_temp!I223&gt;0,TRUNC(IF(LEN(Lista!I220)&gt;3,LEFT(Lista!I220,1),0),1),0)</f>
        <v>0</v>
      </c>
      <c r="J220" s="63">
        <f>IF(SW_temp!J223&gt;0,TRUNC(IF(LEN(Lista!J220)&gt;3,LEFT(Lista!J220,1),0),1),0)</f>
        <v>0</v>
      </c>
      <c r="K220" s="63">
        <f>IF(SW_temp!K223&gt;0,TRUNC(IF(LEN(Lista!K220)&gt;3,LEFT(Lista!K220,1),0),1),0)</f>
        <v>0</v>
      </c>
      <c r="L220" s="63">
        <f>IF(SW_temp!L223&gt;0,TRUNC(IF(LEN(Lista!L220)&gt;3,LEFT(Lista!L220,1),0),1),0)</f>
        <v>0</v>
      </c>
      <c r="M220" s="63">
        <f>IF(SW_temp!M223&gt;0,TRUNC(IF(LEN(Lista!M220)&gt;3,LEFT(Lista!M220,1),0),1),0)</f>
        <v>0</v>
      </c>
      <c r="N220" s="63">
        <f>IF(SW_temp!N223&gt;0,TRUNC(IF(LEN(Lista!N220)&gt;3,LEFT(Lista!N220,1),0),1),0)</f>
        <v>0</v>
      </c>
      <c r="O220" s="63">
        <f>IF(SW_temp!O223&gt;0,TRUNC(IF(LEN(Lista!O220)&gt;3,LEFT(Lista!O220,1),0),1),0)</f>
        <v>0</v>
      </c>
      <c r="P220" s="63">
        <f>IF(SW_temp!P223&gt;0,TRUNC(IF(LEN(Lista!P220)&gt;3,LEFT(Lista!P220,1),0),1),0)</f>
        <v>0</v>
      </c>
      <c r="Q220" s="63">
        <f>IF(SW_temp!Q223&gt;0,TRUNC(IF(LEN(Lista!Q220)&gt;3,LEFT(Lista!Q220,1),0),1),0)</f>
        <v>0</v>
      </c>
      <c r="R220" s="63">
        <f>IF(SW_temp!R223&gt;0,TRUNC(IF(LEN(Lista!R220)&gt;3,LEFT(Lista!R220,1),0),1),0)</f>
        <v>0</v>
      </c>
      <c r="S220" s="63">
        <f>IF(SW_temp!S223&gt;0,TRUNC(IF(LEN(Lista!S220)&gt;3,LEFT(Lista!S220,1),0),1),0)</f>
        <v>0</v>
      </c>
      <c r="T220" s="63">
        <f>IF(SW_temp!T223&gt;0,TRUNC(IF(LEN(Lista!T220)&gt;3,LEFT(Lista!T220,1),0),1),0)</f>
        <v>0</v>
      </c>
      <c r="U220" s="63">
        <f>IF(SW_temp!U223&gt;0,TRUNC(IF(LEN(Lista!U220)&gt;3,LEFT(Lista!U220,1),0),1),0)</f>
        <v>0</v>
      </c>
      <c r="V220" s="63">
        <f>IF(SW_temp!V223&gt;0,TRUNC(IF(LEN(Lista!V220)&gt;3,LEFT(Lista!V220,1),0),1),0)</f>
        <v>0</v>
      </c>
      <c r="W220" s="63">
        <f>IF(SW_temp!W223&gt;0,TRUNC(IF(LEN(Lista!W220)&gt;3,LEFT(Lista!W220,1),0),1),0)</f>
        <v>0</v>
      </c>
      <c r="X220" s="63">
        <f>IF(SW_temp!X223&gt;0,TRUNC(IF(LEN(Lista!X220)&gt;3,LEFT(Lista!X220,1),0),1),0)</f>
        <v>0</v>
      </c>
      <c r="Y220" s="63">
        <f>IF(SW_temp!Y223&gt;0,TRUNC(IF(LEN(Lista!Y220)&gt;3,LEFT(Lista!Y220,1),0),1),0)</f>
        <v>0</v>
      </c>
      <c r="Z220" s="63">
        <f>IF(SW_temp!Z223&gt;0,TRUNC(IF(LEN(Lista!Z220)&gt;3,LEFT(Lista!Z220,1),0),1),0)</f>
        <v>0</v>
      </c>
      <c r="AA220" s="63">
        <f>IF(SW_temp!AA223&gt;0,TRUNC(IF(LEN(Lista!AA220)&gt;3,LEFT(Lista!AA220,1),0),1),0)</f>
        <v>0</v>
      </c>
      <c r="AB220" s="63">
        <f>IF(SW_temp!AB223&gt;0,TRUNC(IF(LEN(Lista!AB220)&gt;3,LEFT(Lista!AB220,1),0),1),0)</f>
        <v>0</v>
      </c>
      <c r="AC220" s="63">
        <f>IF(SW_temp!AC223&gt;0,TRUNC(IF(LEN(Lista!AC220)&gt;3,LEFT(Lista!AC220,1),0),1),0)</f>
        <v>0</v>
      </c>
      <c r="AD220" s="63">
        <f>IF(SW_temp!AD223&gt;0,TRUNC(IF(LEN(Lista!AD220)&gt;3,LEFT(Lista!AD220,1),0),1),0)</f>
        <v>0</v>
      </c>
      <c r="AE220" s="63">
        <f>IF(SW_temp!AE223&gt;0,TRUNC(IF(LEN(Lista!AE220)&gt;3,LEFT(Lista!AE220,1),0),1),0)</f>
        <v>0</v>
      </c>
      <c r="AF220" s="63">
        <f>IF(SW_temp!AF223&gt;0,TRUNC(IF(LEN(Lista!AF220)&gt;3,LEFT(Lista!AF220,1),0),1),0)</f>
        <v>0</v>
      </c>
      <c r="AG220" s="63">
        <f>IF(SW_temp!AG223&gt;0,TRUNC(IF(LEN(Lista!AG220)&gt;3,LEFT(Lista!AG220,1),0),1),0)</f>
        <v>0</v>
      </c>
      <c r="AH220" s="63">
        <f>IF(SW_temp!AH223&gt;0,TRUNC(IF(LEN(Lista!AH220)&gt;3,LEFT(Lista!AH220,1),0),1),0)</f>
        <v>0</v>
      </c>
      <c r="AI220" s="63">
        <f>IF(SW_temp!AI223&gt;0,TRUNC(IF(LEN(Lista!AI220)&gt;3,LEFT(Lista!AI220,1),0),1),0)</f>
        <v>0</v>
      </c>
      <c r="AJ220" s="145"/>
    </row>
    <row r="221" spans="1:36" ht="13.5" thickBot="1" x14ac:dyDescent="0.25">
      <c r="A221" s="142"/>
      <c r="B221" s="142"/>
      <c r="C221" s="142"/>
      <c r="D221" s="15">
        <v>3</v>
      </c>
      <c r="E221" s="63">
        <f>IF(SW_temp!E224&gt;0,TRUNC(IF(LEN(Lista!E221)&gt;3,LEFT(Lista!E221,1),0),1),0)</f>
        <v>0</v>
      </c>
      <c r="F221" s="63">
        <f>IF(SW_temp!F224&gt;0,TRUNC(IF(LEN(Lista!F221)&gt;3,LEFT(Lista!F221,1),0),1),0)</f>
        <v>0</v>
      </c>
      <c r="G221" s="63">
        <f>IF(SW_temp!G224&gt;0,TRUNC(IF(LEN(Lista!G221)&gt;3,LEFT(Lista!G221,1),0),1),0)</f>
        <v>0</v>
      </c>
      <c r="H221" s="63">
        <f>IF(SW_temp!H224&gt;0,TRUNC(IF(LEN(Lista!H221)&gt;3,LEFT(Lista!H221,1),0),1),0)</f>
        <v>0</v>
      </c>
      <c r="I221" s="63">
        <f>IF(SW_temp!I224&gt;0,TRUNC(IF(LEN(Lista!I221)&gt;3,LEFT(Lista!I221,1),0),1),0)</f>
        <v>0</v>
      </c>
      <c r="J221" s="63">
        <f>IF(SW_temp!J224&gt;0,TRUNC(IF(LEN(Lista!J221)&gt;3,LEFT(Lista!J221,1),0),1),0)</f>
        <v>0</v>
      </c>
      <c r="K221" s="63">
        <f>IF(SW_temp!K224&gt;0,TRUNC(IF(LEN(Lista!K221)&gt;3,LEFT(Lista!K221,1),0),1),0)</f>
        <v>0</v>
      </c>
      <c r="L221" s="63">
        <f>IF(SW_temp!L224&gt;0,TRUNC(IF(LEN(Lista!L221)&gt;3,LEFT(Lista!L221,1),0),1),0)</f>
        <v>0</v>
      </c>
      <c r="M221" s="63">
        <f>IF(SW_temp!M224&gt;0,TRUNC(IF(LEN(Lista!M221)&gt;3,LEFT(Lista!M221,1),0),1),0)</f>
        <v>0</v>
      </c>
      <c r="N221" s="63">
        <f>IF(SW_temp!N224&gt;0,TRUNC(IF(LEN(Lista!N221)&gt;3,LEFT(Lista!N221,1),0),1),0)</f>
        <v>0</v>
      </c>
      <c r="O221" s="63">
        <f>IF(SW_temp!O224&gt;0,TRUNC(IF(LEN(Lista!O221)&gt;3,LEFT(Lista!O221,1),0),1),0)</f>
        <v>0</v>
      </c>
      <c r="P221" s="63">
        <f>IF(SW_temp!P224&gt;0,TRUNC(IF(LEN(Lista!P221)&gt;3,LEFT(Lista!P221,1),0),1),0)</f>
        <v>0</v>
      </c>
      <c r="Q221" s="63">
        <f>IF(SW_temp!Q224&gt;0,TRUNC(IF(LEN(Lista!Q221)&gt;3,LEFT(Lista!Q221,1),0),1),0)</f>
        <v>0</v>
      </c>
      <c r="R221" s="63">
        <f>IF(SW_temp!R224&gt;0,TRUNC(IF(LEN(Lista!R221)&gt;3,LEFT(Lista!R221,1),0),1),0)</f>
        <v>0</v>
      </c>
      <c r="S221" s="63">
        <f>IF(SW_temp!S224&gt;0,TRUNC(IF(LEN(Lista!S221)&gt;3,LEFT(Lista!S221,1),0),1),0)</f>
        <v>0</v>
      </c>
      <c r="T221" s="63">
        <f>IF(SW_temp!T224&gt;0,TRUNC(IF(LEN(Lista!T221)&gt;3,LEFT(Lista!T221,1),0),1),0)</f>
        <v>0</v>
      </c>
      <c r="U221" s="63">
        <f>IF(SW_temp!U224&gt;0,TRUNC(IF(LEN(Lista!U221)&gt;3,LEFT(Lista!U221,1),0),1),0)</f>
        <v>0</v>
      </c>
      <c r="V221" s="63">
        <f>IF(SW_temp!V224&gt;0,TRUNC(IF(LEN(Lista!V221)&gt;3,LEFT(Lista!V221,1),0),1),0)</f>
        <v>0</v>
      </c>
      <c r="W221" s="63">
        <f>IF(SW_temp!W224&gt;0,TRUNC(IF(LEN(Lista!W221)&gt;3,LEFT(Lista!W221,1),0),1),0)</f>
        <v>0</v>
      </c>
      <c r="X221" s="63">
        <f>IF(SW_temp!X224&gt;0,TRUNC(IF(LEN(Lista!X221)&gt;3,LEFT(Lista!X221,1),0),1),0)</f>
        <v>0</v>
      </c>
      <c r="Y221" s="63">
        <f>IF(SW_temp!Y224&gt;0,TRUNC(IF(LEN(Lista!Y221)&gt;3,LEFT(Lista!Y221,1),0),1),0)</f>
        <v>0</v>
      </c>
      <c r="Z221" s="63">
        <f>IF(SW_temp!Z224&gt;0,TRUNC(IF(LEN(Lista!Z221)&gt;3,LEFT(Lista!Z221,1),0),1),0)</f>
        <v>0</v>
      </c>
      <c r="AA221" s="63">
        <f>IF(SW_temp!AA224&gt;0,TRUNC(IF(LEN(Lista!AA221)&gt;3,LEFT(Lista!AA221,1),0),1),0)</f>
        <v>0</v>
      </c>
      <c r="AB221" s="63">
        <f>IF(SW_temp!AB224&gt;0,TRUNC(IF(LEN(Lista!AB221)&gt;3,LEFT(Lista!AB221,1),0),1),0)</f>
        <v>0</v>
      </c>
      <c r="AC221" s="63">
        <f>IF(SW_temp!AC224&gt;0,TRUNC(IF(LEN(Lista!AC221)&gt;3,LEFT(Lista!AC221,1),0),1),0)</f>
        <v>0</v>
      </c>
      <c r="AD221" s="63">
        <f>IF(SW_temp!AD224&gt;0,TRUNC(IF(LEN(Lista!AD221)&gt;3,LEFT(Lista!AD221,1),0),1),0)</f>
        <v>0</v>
      </c>
      <c r="AE221" s="63">
        <f>IF(SW_temp!AE224&gt;0,TRUNC(IF(LEN(Lista!AE221)&gt;3,LEFT(Lista!AE221,1),0),1),0)</f>
        <v>0</v>
      </c>
      <c r="AF221" s="63">
        <f>IF(SW_temp!AF224&gt;0,TRUNC(IF(LEN(Lista!AF221)&gt;3,LEFT(Lista!AF221,1),0),1),0)</f>
        <v>0</v>
      </c>
      <c r="AG221" s="63">
        <f>IF(SW_temp!AG224&gt;0,TRUNC(IF(LEN(Lista!AG221)&gt;3,LEFT(Lista!AG221,1),0),1),0)</f>
        <v>0</v>
      </c>
      <c r="AH221" s="63">
        <f>IF(SW_temp!AH224&gt;0,TRUNC(IF(LEN(Lista!AH221)&gt;3,LEFT(Lista!AH221,1),0),1),0)</f>
        <v>0</v>
      </c>
      <c r="AI221" s="63">
        <f>IF(SW_temp!AI224&gt;0,TRUNC(IF(LEN(Lista!AI221)&gt;3,LEFT(Lista!AI221,1),0),1),0)</f>
        <v>0</v>
      </c>
      <c r="AJ221" s="166"/>
    </row>
    <row r="222" spans="1:36" ht="13.5" thickBot="1" x14ac:dyDescent="0.25">
      <c r="A222" s="164">
        <f>Lista!A222</f>
        <v>4</v>
      </c>
      <c r="B222" s="164">
        <f>Lista!B222</f>
        <v>0</v>
      </c>
      <c r="C222" s="164">
        <f>Lista!C222</f>
        <v>0</v>
      </c>
      <c r="D222" s="15">
        <v>1</v>
      </c>
      <c r="E222" s="63">
        <f>IF(SW_temp!E222&gt;0,TRUNC(IF(LEN(Lista!E222)&gt;3,LEFT(Lista!E222,1),0),1),0)</f>
        <v>0</v>
      </c>
      <c r="F222" s="63">
        <f>IF(SW_temp!F222&gt;0,TRUNC(IF(LEN(Lista!F222)&gt;3,LEFT(Lista!F222,1),0),1),0)</f>
        <v>0</v>
      </c>
      <c r="G222" s="63">
        <f>IF(SW_temp!G222&gt;0,TRUNC(IF(LEN(Lista!G222)&gt;3,LEFT(Lista!G222,1),0),1),0)</f>
        <v>0</v>
      </c>
      <c r="H222" s="63">
        <f>IF(SW_temp!H222&gt;0,TRUNC(IF(LEN(Lista!H222)&gt;3,LEFT(Lista!H222,1),0),1),0)</f>
        <v>0</v>
      </c>
      <c r="I222" s="63">
        <f>IF(SW_temp!I222&gt;0,TRUNC(IF(LEN(Lista!I222)&gt;3,LEFT(Lista!I222,1),0),1),0)</f>
        <v>0</v>
      </c>
      <c r="J222" s="63">
        <f>IF(SW_temp!J222&gt;0,TRUNC(IF(LEN(Lista!J222)&gt;3,LEFT(Lista!J222,1),0),1),0)</f>
        <v>0</v>
      </c>
      <c r="K222" s="63">
        <f>IF(SW_temp!K222&gt;0,TRUNC(IF(LEN(Lista!K222)&gt;3,LEFT(Lista!K222,1),0),1),0)</f>
        <v>0</v>
      </c>
      <c r="L222" s="63">
        <f>IF(SW_temp!L222&gt;0,TRUNC(IF(LEN(Lista!L222)&gt;3,LEFT(Lista!L222,1),0),1),0)</f>
        <v>0</v>
      </c>
      <c r="M222" s="63">
        <f>IF(SW_temp!M222&gt;0,TRUNC(IF(LEN(Lista!M222)&gt;3,LEFT(Lista!M222,1),0),1),0)</f>
        <v>0</v>
      </c>
      <c r="N222" s="63">
        <f>IF(SW_temp!N222&gt;0,TRUNC(IF(LEN(Lista!N222)&gt;3,LEFT(Lista!N222,1),0),1),0)</f>
        <v>0</v>
      </c>
      <c r="O222" s="63">
        <f>IF(SW_temp!O222&gt;0,TRUNC(IF(LEN(Lista!O222)&gt;3,LEFT(Lista!O222,1),0),1),0)</f>
        <v>0</v>
      </c>
      <c r="P222" s="63">
        <f>IF(SW_temp!P222&gt;0,TRUNC(IF(LEN(Lista!P222)&gt;3,LEFT(Lista!P222,1),0),1),0)</f>
        <v>0</v>
      </c>
      <c r="Q222" s="63">
        <f>IF(SW_temp!Q222&gt;0,TRUNC(IF(LEN(Lista!Q222)&gt;3,LEFT(Lista!Q222,1),0),1),0)</f>
        <v>0</v>
      </c>
      <c r="R222" s="63">
        <f>IF(SW_temp!R222&gt;0,TRUNC(IF(LEN(Lista!R222)&gt;3,LEFT(Lista!R222,1),0),1),0)</f>
        <v>0</v>
      </c>
      <c r="S222" s="63">
        <f>IF(SW_temp!S222&gt;0,TRUNC(IF(LEN(Lista!S222)&gt;3,LEFT(Lista!S222,1),0),1),0)</f>
        <v>0</v>
      </c>
      <c r="T222" s="63">
        <f>IF(SW_temp!T222&gt;0,TRUNC(IF(LEN(Lista!T222)&gt;3,LEFT(Lista!T222,1),0),1),0)</f>
        <v>0</v>
      </c>
      <c r="U222" s="63">
        <f>IF(SW_temp!U222&gt;0,TRUNC(IF(LEN(Lista!U222)&gt;3,LEFT(Lista!U222,1),0),1),0)</f>
        <v>0</v>
      </c>
      <c r="V222" s="63">
        <f>IF(SW_temp!V222&gt;0,TRUNC(IF(LEN(Lista!V222)&gt;3,LEFT(Lista!V222,1),0),1),0)</f>
        <v>0</v>
      </c>
      <c r="W222" s="63">
        <f>IF(SW_temp!W222&gt;0,TRUNC(IF(LEN(Lista!W222)&gt;3,LEFT(Lista!W222,1),0),1),0)</f>
        <v>0</v>
      </c>
      <c r="X222" s="63">
        <f>IF(SW_temp!X222&gt;0,TRUNC(IF(LEN(Lista!X222)&gt;3,LEFT(Lista!X222,1),0),1),0)</f>
        <v>0</v>
      </c>
      <c r="Y222" s="63">
        <f>IF(SW_temp!Y222&gt;0,TRUNC(IF(LEN(Lista!Y222)&gt;3,LEFT(Lista!Y222,1),0),1),0)</f>
        <v>0</v>
      </c>
      <c r="Z222" s="63">
        <f>IF(SW_temp!Z222&gt;0,TRUNC(IF(LEN(Lista!Z222)&gt;3,LEFT(Lista!Z222,1),0),1),0)</f>
        <v>0</v>
      </c>
      <c r="AA222" s="63">
        <f>IF(SW_temp!AA222&gt;0,TRUNC(IF(LEN(Lista!AA222)&gt;3,LEFT(Lista!AA222,1),0),1),0)</f>
        <v>0</v>
      </c>
      <c r="AB222" s="63">
        <f>IF(SW_temp!AB222&gt;0,TRUNC(IF(LEN(Lista!AB222)&gt;3,LEFT(Lista!AB222,1),0),1),0)</f>
        <v>0</v>
      </c>
      <c r="AC222" s="63">
        <f>IF(SW_temp!AC222&gt;0,TRUNC(IF(LEN(Lista!AC222)&gt;3,LEFT(Lista!AC222,1),0),1),0)</f>
        <v>0</v>
      </c>
      <c r="AD222" s="63">
        <f>IF(SW_temp!AD222&gt;0,TRUNC(IF(LEN(Lista!AD222)&gt;3,LEFT(Lista!AD222,1),0),1),0)</f>
        <v>0</v>
      </c>
      <c r="AE222" s="63">
        <f>IF(SW_temp!AE222&gt;0,TRUNC(IF(LEN(Lista!AE222)&gt;3,LEFT(Lista!AE222,1),0),1),0)</f>
        <v>0</v>
      </c>
      <c r="AF222" s="63">
        <f>IF(SW_temp!AF222&gt;0,TRUNC(IF(LEN(Lista!AF222)&gt;3,LEFT(Lista!AF222,1),0),1),0)</f>
        <v>0</v>
      </c>
      <c r="AG222" s="63">
        <f>IF(SW_temp!AG222&gt;0,TRUNC(IF(LEN(Lista!AG222)&gt;3,LEFT(Lista!AG222,1),0),1),0)</f>
        <v>0</v>
      </c>
      <c r="AH222" s="63">
        <f>IF(SW_temp!AH222&gt;0,TRUNC(IF(LEN(Lista!AH222)&gt;3,LEFT(Lista!AH222,1),0),1),0)</f>
        <v>0</v>
      </c>
      <c r="AI222" s="63">
        <f>IF(SW_temp!AI222&gt;0,TRUNC(IF(LEN(Lista!AI222)&gt;3,LEFT(Lista!AI222,1),0),1),0)</f>
        <v>0</v>
      </c>
      <c r="AJ222" s="165">
        <f t="shared" ref="AJ222" si="32">SUM(E222:AI224)</f>
        <v>0</v>
      </c>
    </row>
    <row r="223" spans="1:36" ht="13.5" thickBot="1" x14ac:dyDescent="0.25">
      <c r="A223" s="142"/>
      <c r="B223" s="142"/>
      <c r="C223" s="142"/>
      <c r="D223" s="15">
        <v>2</v>
      </c>
      <c r="E223" s="63">
        <f>IF(SW_temp!E223&gt;0,TRUNC(IF(LEN(Lista!E223)&gt;3,LEFT(Lista!E223,1),0),1),0)</f>
        <v>0</v>
      </c>
      <c r="F223" s="63">
        <f>IF(SW_temp!F223&gt;0,TRUNC(IF(LEN(Lista!F223)&gt;3,LEFT(Lista!F223,1),0),1),0)</f>
        <v>0</v>
      </c>
      <c r="G223" s="63">
        <f>IF(SW_temp!G223&gt;0,TRUNC(IF(LEN(Lista!G223)&gt;3,LEFT(Lista!G223,1),0),1),0)</f>
        <v>0</v>
      </c>
      <c r="H223" s="63">
        <f>IF(SW_temp!H223&gt;0,TRUNC(IF(LEN(Lista!H223)&gt;3,LEFT(Lista!H223,1),0),1),0)</f>
        <v>0</v>
      </c>
      <c r="I223" s="63">
        <f>IF(SW_temp!I223&gt;0,TRUNC(IF(LEN(Lista!I223)&gt;3,LEFT(Lista!I223,1),0),1),0)</f>
        <v>0</v>
      </c>
      <c r="J223" s="63">
        <f>IF(SW_temp!J223&gt;0,TRUNC(IF(LEN(Lista!J223)&gt;3,LEFT(Lista!J223,1),0),1),0)</f>
        <v>0</v>
      </c>
      <c r="K223" s="63">
        <f>IF(SW_temp!K223&gt;0,TRUNC(IF(LEN(Lista!K223)&gt;3,LEFT(Lista!K223,1),0),1),0)</f>
        <v>0</v>
      </c>
      <c r="L223" s="63">
        <f>IF(SW_temp!L223&gt;0,TRUNC(IF(LEN(Lista!L223)&gt;3,LEFT(Lista!L223,1),0),1),0)</f>
        <v>0</v>
      </c>
      <c r="M223" s="63">
        <f>IF(SW_temp!M223&gt;0,TRUNC(IF(LEN(Lista!M223)&gt;3,LEFT(Lista!M223,1),0),1),0)</f>
        <v>0</v>
      </c>
      <c r="N223" s="63">
        <f>IF(SW_temp!N223&gt;0,TRUNC(IF(LEN(Lista!N223)&gt;3,LEFT(Lista!N223,1),0),1),0)</f>
        <v>0</v>
      </c>
      <c r="O223" s="63">
        <f>IF(SW_temp!O223&gt;0,TRUNC(IF(LEN(Lista!O223)&gt;3,LEFT(Lista!O223,1),0),1),0)</f>
        <v>0</v>
      </c>
      <c r="P223" s="63">
        <f>IF(SW_temp!P223&gt;0,TRUNC(IF(LEN(Lista!P223)&gt;3,LEFT(Lista!P223,1),0),1),0)</f>
        <v>0</v>
      </c>
      <c r="Q223" s="63">
        <f>IF(SW_temp!Q223&gt;0,TRUNC(IF(LEN(Lista!Q223)&gt;3,LEFT(Lista!Q223,1),0),1),0)</f>
        <v>0</v>
      </c>
      <c r="R223" s="63">
        <f>IF(SW_temp!R223&gt;0,TRUNC(IF(LEN(Lista!R223)&gt;3,LEFT(Lista!R223,1),0),1),0)</f>
        <v>0</v>
      </c>
      <c r="S223" s="63">
        <f>IF(SW_temp!S223&gt;0,TRUNC(IF(LEN(Lista!S223)&gt;3,LEFT(Lista!S223,1),0),1),0)</f>
        <v>0</v>
      </c>
      <c r="T223" s="63">
        <f>IF(SW_temp!T223&gt;0,TRUNC(IF(LEN(Lista!T223)&gt;3,LEFT(Lista!T223,1),0),1),0)</f>
        <v>0</v>
      </c>
      <c r="U223" s="63">
        <f>IF(SW_temp!U223&gt;0,TRUNC(IF(LEN(Lista!U223)&gt;3,LEFT(Lista!U223,1),0),1),0)</f>
        <v>0</v>
      </c>
      <c r="V223" s="63">
        <f>IF(SW_temp!V223&gt;0,TRUNC(IF(LEN(Lista!V223)&gt;3,LEFT(Lista!V223,1),0),1),0)</f>
        <v>0</v>
      </c>
      <c r="W223" s="63">
        <f>IF(SW_temp!W223&gt;0,TRUNC(IF(LEN(Lista!W223)&gt;3,LEFT(Lista!W223,1),0),1),0)</f>
        <v>0</v>
      </c>
      <c r="X223" s="63">
        <f>IF(SW_temp!X223&gt;0,TRUNC(IF(LEN(Lista!X223)&gt;3,LEFT(Lista!X223,1),0),1),0)</f>
        <v>0</v>
      </c>
      <c r="Y223" s="63">
        <f>IF(SW_temp!Y223&gt;0,TRUNC(IF(LEN(Lista!Y223)&gt;3,LEFT(Lista!Y223,1),0),1),0)</f>
        <v>0</v>
      </c>
      <c r="Z223" s="63">
        <f>IF(SW_temp!Z223&gt;0,TRUNC(IF(LEN(Lista!Z223)&gt;3,LEFT(Lista!Z223,1),0),1),0)</f>
        <v>0</v>
      </c>
      <c r="AA223" s="63">
        <f>IF(SW_temp!AA223&gt;0,TRUNC(IF(LEN(Lista!AA223)&gt;3,LEFT(Lista!AA223,1),0),1),0)</f>
        <v>0</v>
      </c>
      <c r="AB223" s="63">
        <f>IF(SW_temp!AB223&gt;0,TRUNC(IF(LEN(Lista!AB223)&gt;3,LEFT(Lista!AB223,1),0),1),0)</f>
        <v>0</v>
      </c>
      <c r="AC223" s="63">
        <f>IF(SW_temp!AC223&gt;0,TRUNC(IF(LEN(Lista!AC223)&gt;3,LEFT(Lista!AC223,1),0),1),0)</f>
        <v>0</v>
      </c>
      <c r="AD223" s="63">
        <f>IF(SW_temp!AD223&gt;0,TRUNC(IF(LEN(Lista!AD223)&gt;3,LEFT(Lista!AD223,1),0),1),0)</f>
        <v>0</v>
      </c>
      <c r="AE223" s="63">
        <f>IF(SW_temp!AE223&gt;0,TRUNC(IF(LEN(Lista!AE223)&gt;3,LEFT(Lista!AE223,1),0),1),0)</f>
        <v>0</v>
      </c>
      <c r="AF223" s="63">
        <f>IF(SW_temp!AF223&gt;0,TRUNC(IF(LEN(Lista!AF223)&gt;3,LEFT(Lista!AF223,1),0),1),0)</f>
        <v>0</v>
      </c>
      <c r="AG223" s="63">
        <f>IF(SW_temp!AG223&gt;0,TRUNC(IF(LEN(Lista!AG223)&gt;3,LEFT(Lista!AG223,1),0),1),0)</f>
        <v>0</v>
      </c>
      <c r="AH223" s="63">
        <f>IF(SW_temp!AH223&gt;0,TRUNC(IF(LEN(Lista!AH223)&gt;3,LEFT(Lista!AH223,1),0),1),0)</f>
        <v>0</v>
      </c>
      <c r="AI223" s="63">
        <f>IF(SW_temp!AI223&gt;0,TRUNC(IF(LEN(Lista!AI223)&gt;3,LEFT(Lista!AI223,1),0),1),0)</f>
        <v>0</v>
      </c>
      <c r="AJ223" s="145"/>
    </row>
    <row r="224" spans="1:36" ht="13.5" thickBot="1" x14ac:dyDescent="0.25">
      <c r="A224" s="142"/>
      <c r="B224" s="142"/>
      <c r="C224" s="142"/>
      <c r="D224" s="15">
        <v>3</v>
      </c>
      <c r="E224" s="63">
        <f>IF(SW_temp!E224&gt;0,TRUNC(IF(LEN(Lista!E224)&gt;3,LEFT(Lista!E224,1),0),1),0)</f>
        <v>0</v>
      </c>
      <c r="F224" s="63">
        <f>IF(SW_temp!F224&gt;0,TRUNC(IF(LEN(Lista!F224)&gt;3,LEFT(Lista!F224,1),0),1),0)</f>
        <v>0</v>
      </c>
      <c r="G224" s="63">
        <f>IF(SW_temp!G224&gt;0,TRUNC(IF(LEN(Lista!G224)&gt;3,LEFT(Lista!G224,1),0),1),0)</f>
        <v>0</v>
      </c>
      <c r="H224" s="63">
        <f>IF(SW_temp!H224&gt;0,TRUNC(IF(LEN(Lista!H224)&gt;3,LEFT(Lista!H224,1),0),1),0)</f>
        <v>0</v>
      </c>
      <c r="I224" s="63">
        <f>IF(SW_temp!I224&gt;0,TRUNC(IF(LEN(Lista!I224)&gt;3,LEFT(Lista!I224,1),0),1),0)</f>
        <v>0</v>
      </c>
      <c r="J224" s="63">
        <f>IF(SW_temp!J224&gt;0,TRUNC(IF(LEN(Lista!J224)&gt;3,LEFT(Lista!J224,1),0),1),0)</f>
        <v>0</v>
      </c>
      <c r="K224" s="63">
        <f>IF(SW_temp!K224&gt;0,TRUNC(IF(LEN(Lista!K224)&gt;3,LEFT(Lista!K224,1),0),1),0)</f>
        <v>0</v>
      </c>
      <c r="L224" s="63">
        <f>IF(SW_temp!L224&gt;0,TRUNC(IF(LEN(Lista!L224)&gt;3,LEFT(Lista!L224,1),0),1),0)</f>
        <v>0</v>
      </c>
      <c r="M224" s="63">
        <f>IF(SW_temp!M224&gt;0,TRUNC(IF(LEN(Lista!M224)&gt;3,LEFT(Lista!M224,1),0),1),0)</f>
        <v>0</v>
      </c>
      <c r="N224" s="63">
        <f>IF(SW_temp!N224&gt;0,TRUNC(IF(LEN(Lista!N224)&gt;3,LEFT(Lista!N224,1),0),1),0)</f>
        <v>0</v>
      </c>
      <c r="O224" s="63">
        <f>IF(SW_temp!O224&gt;0,TRUNC(IF(LEN(Lista!O224)&gt;3,LEFT(Lista!O224,1),0),1),0)</f>
        <v>0</v>
      </c>
      <c r="P224" s="63">
        <f>IF(SW_temp!P224&gt;0,TRUNC(IF(LEN(Lista!P224)&gt;3,LEFT(Lista!P224,1),0),1),0)</f>
        <v>0</v>
      </c>
      <c r="Q224" s="63">
        <f>IF(SW_temp!Q224&gt;0,TRUNC(IF(LEN(Lista!Q224)&gt;3,LEFT(Lista!Q224,1),0),1),0)</f>
        <v>0</v>
      </c>
      <c r="R224" s="63">
        <f>IF(SW_temp!R224&gt;0,TRUNC(IF(LEN(Lista!R224)&gt;3,LEFT(Lista!R224,1),0),1),0)</f>
        <v>0</v>
      </c>
      <c r="S224" s="63">
        <f>IF(SW_temp!S224&gt;0,TRUNC(IF(LEN(Lista!S224)&gt;3,LEFT(Lista!S224,1),0),1),0)</f>
        <v>0</v>
      </c>
      <c r="T224" s="63">
        <f>IF(SW_temp!T224&gt;0,TRUNC(IF(LEN(Lista!T224)&gt;3,LEFT(Lista!T224,1),0),1),0)</f>
        <v>0</v>
      </c>
      <c r="U224" s="63">
        <f>IF(SW_temp!U224&gt;0,TRUNC(IF(LEN(Lista!U224)&gt;3,LEFT(Lista!U224,1),0),1),0)</f>
        <v>0</v>
      </c>
      <c r="V224" s="63">
        <f>IF(SW_temp!V224&gt;0,TRUNC(IF(LEN(Lista!V224)&gt;3,LEFT(Lista!V224,1),0),1),0)</f>
        <v>0</v>
      </c>
      <c r="W224" s="63">
        <f>IF(SW_temp!W224&gt;0,TRUNC(IF(LEN(Lista!W224)&gt;3,LEFT(Lista!W224,1),0),1),0)</f>
        <v>0</v>
      </c>
      <c r="X224" s="63">
        <f>IF(SW_temp!X224&gt;0,TRUNC(IF(LEN(Lista!X224)&gt;3,LEFT(Lista!X224,1),0),1),0)</f>
        <v>0</v>
      </c>
      <c r="Y224" s="63">
        <f>IF(SW_temp!Y224&gt;0,TRUNC(IF(LEN(Lista!Y224)&gt;3,LEFT(Lista!Y224,1),0),1),0)</f>
        <v>0</v>
      </c>
      <c r="Z224" s="63">
        <f>IF(SW_temp!Z224&gt;0,TRUNC(IF(LEN(Lista!Z224)&gt;3,LEFT(Lista!Z224,1),0),1),0)</f>
        <v>0</v>
      </c>
      <c r="AA224" s="63">
        <f>IF(SW_temp!AA224&gt;0,TRUNC(IF(LEN(Lista!AA224)&gt;3,LEFT(Lista!AA224,1),0),1),0)</f>
        <v>0</v>
      </c>
      <c r="AB224" s="63">
        <f>IF(SW_temp!AB224&gt;0,TRUNC(IF(LEN(Lista!AB224)&gt;3,LEFT(Lista!AB224,1),0),1),0)</f>
        <v>0</v>
      </c>
      <c r="AC224" s="63">
        <f>IF(SW_temp!AC224&gt;0,TRUNC(IF(LEN(Lista!AC224)&gt;3,LEFT(Lista!AC224,1),0),1),0)</f>
        <v>0</v>
      </c>
      <c r="AD224" s="63">
        <f>IF(SW_temp!AD224&gt;0,TRUNC(IF(LEN(Lista!AD224)&gt;3,LEFT(Lista!AD224,1),0),1),0)</f>
        <v>0</v>
      </c>
      <c r="AE224" s="63">
        <f>IF(SW_temp!AE224&gt;0,TRUNC(IF(LEN(Lista!AE224)&gt;3,LEFT(Lista!AE224,1),0),1),0)</f>
        <v>0</v>
      </c>
      <c r="AF224" s="63">
        <f>IF(SW_temp!AF224&gt;0,TRUNC(IF(LEN(Lista!AF224)&gt;3,LEFT(Lista!AF224,1),0),1),0)</f>
        <v>0</v>
      </c>
      <c r="AG224" s="63">
        <f>IF(SW_temp!AG224&gt;0,TRUNC(IF(LEN(Lista!AG224)&gt;3,LEFT(Lista!AG224,1),0),1),0)</f>
        <v>0</v>
      </c>
      <c r="AH224" s="63">
        <f>IF(SW_temp!AH224&gt;0,TRUNC(IF(LEN(Lista!AH224)&gt;3,LEFT(Lista!AH224,1),0),1),0)</f>
        <v>0</v>
      </c>
      <c r="AI224" s="63">
        <f>IF(SW_temp!AI224&gt;0,TRUNC(IF(LEN(Lista!AI224)&gt;3,LEFT(Lista!AI224,1),0),1),0)</f>
        <v>0</v>
      </c>
      <c r="AJ224" s="166"/>
    </row>
    <row r="225" spans="1:36" ht="13.5" thickBot="1" x14ac:dyDescent="0.25">
      <c r="A225" s="152">
        <v>8</v>
      </c>
      <c r="B225" s="160"/>
      <c r="C225" s="160"/>
      <c r="D225" s="16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35">
        <v>0</v>
      </c>
    </row>
    <row r="226" spans="1:36" ht="13.5" thickBot="1" x14ac:dyDescent="0.25">
      <c r="A226" s="171" t="str">
        <f>Lista!A226</f>
        <v>Scharman Dorris - Solon</v>
      </c>
      <c r="B226" s="172"/>
      <c r="C226" s="173"/>
      <c r="D226" s="29"/>
      <c r="E226" s="63">
        <f>Lista!E226</f>
        <v>1</v>
      </c>
      <c r="F226" s="63">
        <f>Lista!F226</f>
        <v>2</v>
      </c>
      <c r="G226" s="63">
        <f>Lista!G226</f>
        <v>3</v>
      </c>
      <c r="H226" s="63">
        <f>Lista!H226</f>
        <v>4</v>
      </c>
      <c r="I226" s="63">
        <f>Lista!I226</f>
        <v>5</v>
      </c>
      <c r="J226" s="63">
        <f>Lista!J226</f>
        <v>6</v>
      </c>
      <c r="K226" s="63">
        <f>Lista!K226</f>
        <v>7</v>
      </c>
      <c r="L226" s="63">
        <f>Lista!L226</f>
        <v>8</v>
      </c>
      <c r="M226" s="63">
        <f>Lista!M226</f>
        <v>9</v>
      </c>
      <c r="N226" s="63">
        <f>Lista!N226</f>
        <v>10</v>
      </c>
      <c r="O226" s="63">
        <f>Lista!O226</f>
        <v>11</v>
      </c>
      <c r="P226" s="63">
        <f>Lista!P226</f>
        <v>12</v>
      </c>
      <c r="Q226" s="63">
        <f>Lista!Q226</f>
        <v>13</v>
      </c>
      <c r="R226" s="63">
        <f>Lista!R226</f>
        <v>14</v>
      </c>
      <c r="S226" s="63">
        <f>Lista!S226</f>
        <v>15</v>
      </c>
      <c r="T226" s="63">
        <f>Lista!T226</f>
        <v>16</v>
      </c>
      <c r="U226" s="63">
        <f>Lista!U226</f>
        <v>17</v>
      </c>
      <c r="V226" s="63">
        <f>Lista!V226</f>
        <v>18</v>
      </c>
      <c r="W226" s="63">
        <f>Lista!W226</f>
        <v>19</v>
      </c>
      <c r="X226" s="63">
        <f>Lista!X226</f>
        <v>20</v>
      </c>
      <c r="Y226" s="63">
        <f>Lista!Y226</f>
        <v>21</v>
      </c>
      <c r="Z226" s="63">
        <f>Lista!Z226</f>
        <v>22</v>
      </c>
      <c r="AA226" s="63">
        <f>Lista!AA226</f>
        <v>23</v>
      </c>
      <c r="AB226" s="63">
        <f>Lista!AB226</f>
        <v>24</v>
      </c>
      <c r="AC226" s="63">
        <f>Lista!AC226</f>
        <v>25</v>
      </c>
      <c r="AD226" s="63">
        <f>Lista!AD226</f>
        <v>26</v>
      </c>
      <c r="AE226" s="63">
        <f>Lista!AE226</f>
        <v>27</v>
      </c>
      <c r="AF226" s="63">
        <f>Lista!AF226</f>
        <v>28</v>
      </c>
      <c r="AG226" s="63">
        <f>Lista!AG226</f>
        <v>29</v>
      </c>
      <c r="AH226" s="63">
        <f>Lista!AH226</f>
        <v>30</v>
      </c>
      <c r="AI226" s="63">
        <f>Lista!AI226</f>
        <v>31</v>
      </c>
      <c r="AJ226" s="31" t="str">
        <f>$AJ$1</f>
        <v>SW</v>
      </c>
    </row>
    <row r="227" spans="1:36" ht="13.5" thickBot="1" x14ac:dyDescent="0.25">
      <c r="A227" s="164">
        <f>Lista!A227</f>
        <v>1</v>
      </c>
      <c r="B227" s="164">
        <f>Lista!B227</f>
        <v>0</v>
      </c>
      <c r="C227" s="164">
        <f>Lista!C227</f>
        <v>0</v>
      </c>
      <c r="D227" s="14">
        <v>1</v>
      </c>
      <c r="E227" s="63">
        <f>IF(SW_temp!E227&gt;0,TRUNC(IF(LEN(Lista!E227)&gt;3,LEFT(Lista!E227,1),0),1),0)</f>
        <v>0</v>
      </c>
      <c r="F227" s="63">
        <f>IF(SW_temp!F227&gt;0,TRUNC(IF(LEN(Lista!F227)&gt;3,LEFT(Lista!F227,1),0),1),0)</f>
        <v>0</v>
      </c>
      <c r="G227" s="63">
        <f>IF(SW_temp!G227&gt;0,TRUNC(IF(LEN(Lista!G227)&gt;3,LEFT(Lista!G227,1),0),1),0)</f>
        <v>0</v>
      </c>
      <c r="H227" s="63">
        <f>IF(SW_temp!H227&gt;0,TRUNC(IF(LEN(Lista!H227)&gt;3,LEFT(Lista!H227,1),0),1),0)</f>
        <v>0</v>
      </c>
      <c r="I227" s="63">
        <f>IF(SW_temp!I227&gt;0,TRUNC(IF(LEN(Lista!I227)&gt;3,LEFT(Lista!I227,1),0),1),0)</f>
        <v>0</v>
      </c>
      <c r="J227" s="63">
        <f>IF(SW_temp!J227&gt;0,TRUNC(IF(LEN(Lista!J227)&gt;3,LEFT(Lista!J227,1),0),1),0)</f>
        <v>0</v>
      </c>
      <c r="K227" s="63">
        <f>IF(SW_temp!K227&gt;0,TRUNC(IF(LEN(Lista!K227)&gt;3,LEFT(Lista!K227,1),0),1),0)</f>
        <v>0</v>
      </c>
      <c r="L227" s="63">
        <f>IF(SW_temp!L227&gt;0,TRUNC(IF(LEN(Lista!L227)&gt;3,LEFT(Lista!L227,1),0),1),0)</f>
        <v>0</v>
      </c>
      <c r="M227" s="63">
        <f>IF(SW_temp!M227&gt;0,TRUNC(IF(LEN(Lista!M227)&gt;3,LEFT(Lista!M227,1),0),1),0)</f>
        <v>0</v>
      </c>
      <c r="N227" s="63">
        <f>IF(SW_temp!N227&gt;0,TRUNC(IF(LEN(Lista!N227)&gt;3,LEFT(Lista!N227,1),0),1),0)</f>
        <v>0</v>
      </c>
      <c r="O227" s="63">
        <f>IF(SW_temp!O227&gt;0,TRUNC(IF(LEN(Lista!O227)&gt;3,LEFT(Lista!O227,1),0),1),0)</f>
        <v>0</v>
      </c>
      <c r="P227" s="63">
        <f>IF(SW_temp!P227&gt;0,TRUNC(IF(LEN(Lista!P227)&gt;3,LEFT(Lista!P227,1),0),1),0)</f>
        <v>0</v>
      </c>
      <c r="Q227" s="63">
        <f>IF(SW_temp!Q227&gt;0,TRUNC(IF(LEN(Lista!Q227)&gt;3,LEFT(Lista!Q227,1),0),1),0)</f>
        <v>0</v>
      </c>
      <c r="R227" s="63">
        <f>IF(SW_temp!R227&gt;0,TRUNC(IF(LEN(Lista!R227)&gt;3,LEFT(Lista!R227,1),0),1),0)</f>
        <v>0</v>
      </c>
      <c r="S227" s="63">
        <f>IF(SW_temp!S227&gt;0,TRUNC(IF(LEN(Lista!S227)&gt;3,LEFT(Lista!S227,1),0),1),0)</f>
        <v>0</v>
      </c>
      <c r="T227" s="63">
        <f>IF(SW_temp!T227&gt;0,TRUNC(IF(LEN(Lista!T227)&gt;3,LEFT(Lista!T227,1),0),1),0)</f>
        <v>0</v>
      </c>
      <c r="U227" s="63">
        <f>IF(SW_temp!U227&gt;0,TRUNC(IF(LEN(Lista!U227)&gt;3,LEFT(Lista!U227,1),0),1),0)</f>
        <v>0</v>
      </c>
      <c r="V227" s="63">
        <f>IF(SW_temp!V227&gt;0,TRUNC(IF(LEN(Lista!V227)&gt;3,LEFT(Lista!V227,1),0),1),0)</f>
        <v>0</v>
      </c>
      <c r="W227" s="63">
        <f>IF(SW_temp!W227&gt;0,TRUNC(IF(LEN(Lista!W227)&gt;3,LEFT(Lista!W227,1),0),1),0)</f>
        <v>0</v>
      </c>
      <c r="X227" s="63">
        <f>IF(SW_temp!X227&gt;0,TRUNC(IF(LEN(Lista!X227)&gt;3,LEFT(Lista!X227,1),0),1),0)</f>
        <v>0</v>
      </c>
      <c r="Y227" s="63">
        <f>IF(SW_temp!Y227&gt;0,TRUNC(IF(LEN(Lista!Y227)&gt;3,LEFT(Lista!Y227,1),0),1),0)</f>
        <v>0</v>
      </c>
      <c r="Z227" s="63">
        <f>IF(SW_temp!Z227&gt;0,TRUNC(IF(LEN(Lista!Z227)&gt;3,LEFT(Lista!Z227,1),0),1),0)</f>
        <v>0</v>
      </c>
      <c r="AA227" s="63">
        <f>IF(SW_temp!AA227&gt;0,TRUNC(IF(LEN(Lista!AA227)&gt;3,LEFT(Lista!AA227,1),0),1),0)</f>
        <v>0</v>
      </c>
      <c r="AB227" s="63">
        <f>IF(SW_temp!AB227&gt;0,TRUNC(IF(LEN(Lista!AB227)&gt;3,LEFT(Lista!AB227,1),0),1),0)</f>
        <v>0</v>
      </c>
      <c r="AC227" s="63">
        <f>IF(SW_temp!AC227&gt;0,TRUNC(IF(LEN(Lista!AC227)&gt;3,LEFT(Lista!AC227,1),0),1),0)</f>
        <v>0</v>
      </c>
      <c r="AD227" s="63">
        <f>IF(SW_temp!AD227&gt;0,TRUNC(IF(LEN(Lista!AD227)&gt;3,LEFT(Lista!AD227,1),0),1),0)</f>
        <v>0</v>
      </c>
      <c r="AE227" s="63">
        <f>IF(SW_temp!AE227&gt;0,TRUNC(IF(LEN(Lista!AE227)&gt;3,LEFT(Lista!AE227,1),0),1),0)</f>
        <v>0</v>
      </c>
      <c r="AF227" s="63">
        <f>IF(SW_temp!AF227&gt;0,TRUNC(IF(LEN(Lista!AF227)&gt;3,LEFT(Lista!AF227,1),0),1),0)</f>
        <v>0</v>
      </c>
      <c r="AG227" s="63">
        <f>IF(SW_temp!AG227&gt;0,TRUNC(IF(LEN(Lista!AG227)&gt;3,LEFT(Lista!AG227,1),0),1),0)</f>
        <v>0</v>
      </c>
      <c r="AH227" s="63">
        <f>IF(SW_temp!AH227&gt;0,TRUNC(IF(LEN(Lista!AH227)&gt;3,LEFT(Lista!AH227,1),0),1),0)</f>
        <v>0</v>
      </c>
      <c r="AI227" s="63">
        <f>IF(SW_temp!AI227&gt;0,TRUNC(IF(LEN(Lista!AI227)&gt;3,LEFT(Lista!AI227,1),0),1),0)</f>
        <v>0</v>
      </c>
      <c r="AJ227" s="165">
        <f>SUM(E227:AI229)</f>
        <v>0</v>
      </c>
    </row>
    <row r="228" spans="1:36" ht="13.5" thickBot="1" x14ac:dyDescent="0.25">
      <c r="A228" s="142"/>
      <c r="B228" s="142"/>
      <c r="C228" s="142"/>
      <c r="D228" s="15">
        <v>2</v>
      </c>
      <c r="E228" s="63">
        <f>IF(SW_temp!E228&gt;0,TRUNC(IF(LEN(Lista!E228)&gt;3,LEFT(Lista!E228,1),0),1),0)</f>
        <v>0</v>
      </c>
      <c r="F228" s="63">
        <f>IF(SW_temp!F228&gt;0,TRUNC(IF(LEN(Lista!F228)&gt;3,LEFT(Lista!F228,1),0),1),0)</f>
        <v>0</v>
      </c>
      <c r="G228" s="63">
        <f>IF(SW_temp!G228&gt;0,TRUNC(IF(LEN(Lista!G228)&gt;3,LEFT(Lista!G228,1),0),1),0)</f>
        <v>0</v>
      </c>
      <c r="H228" s="63">
        <f>IF(SW_temp!H228&gt;0,TRUNC(IF(LEN(Lista!H228)&gt;3,LEFT(Lista!H228,1),0),1),0)</f>
        <v>0</v>
      </c>
      <c r="I228" s="63">
        <f>IF(SW_temp!I228&gt;0,TRUNC(IF(LEN(Lista!I228)&gt;3,LEFT(Lista!I228,1),0),1),0)</f>
        <v>0</v>
      </c>
      <c r="J228" s="63">
        <f>IF(SW_temp!J228&gt;0,TRUNC(IF(LEN(Lista!J228)&gt;3,LEFT(Lista!J228,1),0),1),0)</f>
        <v>0</v>
      </c>
      <c r="K228" s="63">
        <f>IF(SW_temp!K228&gt;0,TRUNC(IF(LEN(Lista!K228)&gt;3,LEFT(Lista!K228,1),0),1),0)</f>
        <v>0</v>
      </c>
      <c r="L228" s="63">
        <f>IF(SW_temp!L228&gt;0,TRUNC(IF(LEN(Lista!L228)&gt;3,LEFT(Lista!L228,1),0),1),0)</f>
        <v>0</v>
      </c>
      <c r="M228" s="63">
        <f>IF(SW_temp!M228&gt;0,TRUNC(IF(LEN(Lista!M228)&gt;3,LEFT(Lista!M228,1),0),1),0)</f>
        <v>0</v>
      </c>
      <c r="N228" s="63">
        <f>IF(SW_temp!N228&gt;0,TRUNC(IF(LEN(Lista!N228)&gt;3,LEFT(Lista!N228,1),0),1),0)</f>
        <v>0</v>
      </c>
      <c r="O228" s="63">
        <f>IF(SW_temp!O228&gt;0,TRUNC(IF(LEN(Lista!O228)&gt;3,LEFT(Lista!O228,1),0),1),0)</f>
        <v>0</v>
      </c>
      <c r="P228" s="63">
        <f>IF(SW_temp!P228&gt;0,TRUNC(IF(LEN(Lista!P228)&gt;3,LEFT(Lista!P228,1),0),1),0)</f>
        <v>0</v>
      </c>
      <c r="Q228" s="63">
        <f>IF(SW_temp!Q228&gt;0,TRUNC(IF(LEN(Lista!Q228)&gt;3,LEFT(Lista!Q228,1),0),1),0)</f>
        <v>0</v>
      </c>
      <c r="R228" s="63">
        <f>IF(SW_temp!R228&gt;0,TRUNC(IF(LEN(Lista!R228)&gt;3,LEFT(Lista!R228,1),0),1),0)</f>
        <v>0</v>
      </c>
      <c r="S228" s="63">
        <f>IF(SW_temp!S228&gt;0,TRUNC(IF(LEN(Lista!S228)&gt;3,LEFT(Lista!S228,1),0),1),0)</f>
        <v>0</v>
      </c>
      <c r="T228" s="63">
        <f>IF(SW_temp!T228&gt;0,TRUNC(IF(LEN(Lista!T228)&gt;3,LEFT(Lista!T228,1),0),1),0)</f>
        <v>0</v>
      </c>
      <c r="U228" s="63">
        <f>IF(SW_temp!U228&gt;0,TRUNC(IF(LEN(Lista!U228)&gt;3,LEFT(Lista!U228,1),0),1),0)</f>
        <v>0</v>
      </c>
      <c r="V228" s="63">
        <f>IF(SW_temp!V228&gt;0,TRUNC(IF(LEN(Lista!V228)&gt;3,LEFT(Lista!V228,1),0),1),0)</f>
        <v>0</v>
      </c>
      <c r="W228" s="63">
        <f>IF(SW_temp!W228&gt;0,TRUNC(IF(LEN(Lista!W228)&gt;3,LEFT(Lista!W228,1),0),1),0)</f>
        <v>0</v>
      </c>
      <c r="X228" s="63">
        <f>IF(SW_temp!X228&gt;0,TRUNC(IF(LEN(Lista!X228)&gt;3,LEFT(Lista!X228,1),0),1),0)</f>
        <v>0</v>
      </c>
      <c r="Y228" s="63">
        <f>IF(SW_temp!Y228&gt;0,TRUNC(IF(LEN(Lista!Y228)&gt;3,LEFT(Lista!Y228,1),0),1),0)</f>
        <v>0</v>
      </c>
      <c r="Z228" s="63">
        <f>IF(SW_temp!Z228&gt;0,TRUNC(IF(LEN(Lista!Z228)&gt;3,LEFT(Lista!Z228,1),0),1),0)</f>
        <v>0</v>
      </c>
      <c r="AA228" s="63">
        <f>IF(SW_temp!AA228&gt;0,TRUNC(IF(LEN(Lista!AA228)&gt;3,LEFT(Lista!AA228,1),0),1),0)</f>
        <v>0</v>
      </c>
      <c r="AB228" s="63">
        <f>IF(SW_temp!AB228&gt;0,TRUNC(IF(LEN(Lista!AB228)&gt;3,LEFT(Lista!AB228,1),0),1),0)</f>
        <v>0</v>
      </c>
      <c r="AC228" s="63">
        <f>IF(SW_temp!AC228&gt;0,TRUNC(IF(LEN(Lista!AC228)&gt;3,LEFT(Lista!AC228,1),0),1),0)</f>
        <v>0</v>
      </c>
      <c r="AD228" s="63">
        <f>IF(SW_temp!AD228&gt;0,TRUNC(IF(LEN(Lista!AD228)&gt;3,LEFT(Lista!AD228,1),0),1),0)</f>
        <v>0</v>
      </c>
      <c r="AE228" s="63">
        <f>IF(SW_temp!AE228&gt;0,TRUNC(IF(LEN(Lista!AE228)&gt;3,LEFT(Lista!AE228,1),0),1),0)</f>
        <v>0</v>
      </c>
      <c r="AF228" s="63">
        <f>IF(SW_temp!AF228&gt;0,TRUNC(IF(LEN(Lista!AF228)&gt;3,LEFT(Lista!AF228,1),0),1),0)</f>
        <v>0</v>
      </c>
      <c r="AG228" s="63">
        <f>IF(SW_temp!AG228&gt;0,TRUNC(IF(LEN(Lista!AG228)&gt;3,LEFT(Lista!AG228,1),0),1),0)</f>
        <v>0</v>
      </c>
      <c r="AH228" s="63">
        <f>IF(SW_temp!AH228&gt;0,TRUNC(IF(LEN(Lista!AH228)&gt;3,LEFT(Lista!AH228,1),0),1),0)</f>
        <v>0</v>
      </c>
      <c r="AI228" s="63">
        <f>IF(SW_temp!AI228&gt;0,TRUNC(IF(LEN(Lista!AI228)&gt;3,LEFT(Lista!AI228,1),0),1),0)</f>
        <v>0</v>
      </c>
      <c r="AJ228" s="145"/>
    </row>
    <row r="229" spans="1:36" ht="13.5" thickBot="1" x14ac:dyDescent="0.25">
      <c r="A229" s="142"/>
      <c r="B229" s="142"/>
      <c r="C229" s="142"/>
      <c r="D229" s="15">
        <v>3</v>
      </c>
      <c r="E229" s="63">
        <f>IF(SW_temp!E229&gt;0,TRUNC(IF(LEN(Lista!E229)&gt;3,LEFT(Lista!E229,1),0),1),0)</f>
        <v>0</v>
      </c>
      <c r="F229" s="63">
        <f>IF(SW_temp!F229&gt;0,TRUNC(IF(LEN(Lista!F229)&gt;3,LEFT(Lista!F229,1),0),1),0)</f>
        <v>0</v>
      </c>
      <c r="G229" s="63">
        <f>IF(SW_temp!G229&gt;0,TRUNC(IF(LEN(Lista!G229)&gt;3,LEFT(Lista!G229,1),0),1),0)</f>
        <v>0</v>
      </c>
      <c r="H229" s="63">
        <f>IF(SW_temp!H229&gt;0,TRUNC(IF(LEN(Lista!H229)&gt;3,LEFT(Lista!H229,1),0),1),0)</f>
        <v>0</v>
      </c>
      <c r="I229" s="63">
        <f>IF(SW_temp!I229&gt;0,TRUNC(IF(LEN(Lista!I229)&gt;3,LEFT(Lista!I229,1),0),1),0)</f>
        <v>0</v>
      </c>
      <c r="J229" s="63">
        <f>IF(SW_temp!J229&gt;0,TRUNC(IF(LEN(Lista!J229)&gt;3,LEFT(Lista!J229,1),0),1),0)</f>
        <v>0</v>
      </c>
      <c r="K229" s="63">
        <f>IF(SW_temp!K229&gt;0,TRUNC(IF(LEN(Lista!K229)&gt;3,LEFT(Lista!K229,1),0),1),0)</f>
        <v>0</v>
      </c>
      <c r="L229" s="63">
        <f>IF(SW_temp!L229&gt;0,TRUNC(IF(LEN(Lista!L229)&gt;3,LEFT(Lista!L229,1),0),1),0)</f>
        <v>0</v>
      </c>
      <c r="M229" s="63">
        <f>IF(SW_temp!M229&gt;0,TRUNC(IF(LEN(Lista!M229)&gt;3,LEFT(Lista!M229,1),0),1),0)</f>
        <v>0</v>
      </c>
      <c r="N229" s="63">
        <f>IF(SW_temp!N229&gt;0,TRUNC(IF(LEN(Lista!N229)&gt;3,LEFT(Lista!N229,1),0),1),0)</f>
        <v>0</v>
      </c>
      <c r="O229" s="63">
        <f>IF(SW_temp!O229&gt;0,TRUNC(IF(LEN(Lista!O229)&gt;3,LEFT(Lista!O229,1),0),1),0)</f>
        <v>0</v>
      </c>
      <c r="P229" s="63">
        <f>IF(SW_temp!P229&gt;0,TRUNC(IF(LEN(Lista!P229)&gt;3,LEFT(Lista!P229,1),0),1),0)</f>
        <v>0</v>
      </c>
      <c r="Q229" s="63">
        <f>IF(SW_temp!Q229&gt;0,TRUNC(IF(LEN(Lista!Q229)&gt;3,LEFT(Lista!Q229,1),0),1),0)</f>
        <v>0</v>
      </c>
      <c r="R229" s="63">
        <f>IF(SW_temp!R229&gt;0,TRUNC(IF(LEN(Lista!R229)&gt;3,LEFT(Lista!R229,1),0),1),0)</f>
        <v>0</v>
      </c>
      <c r="S229" s="63">
        <f>IF(SW_temp!S229&gt;0,TRUNC(IF(LEN(Lista!S229)&gt;3,LEFT(Lista!S229,1),0),1),0)</f>
        <v>0</v>
      </c>
      <c r="T229" s="63">
        <f>IF(SW_temp!T229&gt;0,TRUNC(IF(LEN(Lista!T229)&gt;3,LEFT(Lista!T229,1),0),1),0)</f>
        <v>0</v>
      </c>
      <c r="U229" s="63">
        <f>IF(SW_temp!U229&gt;0,TRUNC(IF(LEN(Lista!U229)&gt;3,LEFT(Lista!U229,1),0),1),0)</f>
        <v>0</v>
      </c>
      <c r="V229" s="63">
        <f>IF(SW_temp!V229&gt;0,TRUNC(IF(LEN(Lista!V229)&gt;3,LEFT(Lista!V229,1),0),1),0)</f>
        <v>0</v>
      </c>
      <c r="W229" s="63">
        <f>IF(SW_temp!W229&gt;0,TRUNC(IF(LEN(Lista!W229)&gt;3,LEFT(Lista!W229,1),0),1),0)</f>
        <v>0</v>
      </c>
      <c r="X229" s="63">
        <f>IF(SW_temp!X229&gt;0,TRUNC(IF(LEN(Lista!X229)&gt;3,LEFT(Lista!X229,1),0),1),0)</f>
        <v>0</v>
      </c>
      <c r="Y229" s="63">
        <f>IF(SW_temp!Y229&gt;0,TRUNC(IF(LEN(Lista!Y229)&gt;3,LEFT(Lista!Y229,1),0),1),0)</f>
        <v>0</v>
      </c>
      <c r="Z229" s="63">
        <f>IF(SW_temp!Z229&gt;0,TRUNC(IF(LEN(Lista!Z229)&gt;3,LEFT(Lista!Z229,1),0),1),0)</f>
        <v>0</v>
      </c>
      <c r="AA229" s="63">
        <f>IF(SW_temp!AA229&gt;0,TRUNC(IF(LEN(Lista!AA229)&gt;3,LEFT(Lista!AA229,1),0),1),0)</f>
        <v>0</v>
      </c>
      <c r="AB229" s="63">
        <f>IF(SW_temp!AB229&gt;0,TRUNC(IF(LEN(Lista!AB229)&gt;3,LEFT(Lista!AB229,1),0),1),0)</f>
        <v>0</v>
      </c>
      <c r="AC229" s="63">
        <f>IF(SW_temp!AC229&gt;0,TRUNC(IF(LEN(Lista!AC229)&gt;3,LEFT(Lista!AC229,1),0),1),0)</f>
        <v>0</v>
      </c>
      <c r="AD229" s="63">
        <f>IF(SW_temp!AD229&gt;0,TRUNC(IF(LEN(Lista!AD229)&gt;3,LEFT(Lista!AD229,1),0),1),0)</f>
        <v>0</v>
      </c>
      <c r="AE229" s="63">
        <f>IF(SW_temp!AE229&gt;0,TRUNC(IF(LEN(Lista!AE229)&gt;3,LEFT(Lista!AE229,1),0),1),0)</f>
        <v>0</v>
      </c>
      <c r="AF229" s="63">
        <f>IF(SW_temp!AF229&gt;0,TRUNC(IF(LEN(Lista!AF229)&gt;3,LEFT(Lista!AF229,1),0),1),0)</f>
        <v>0</v>
      </c>
      <c r="AG229" s="63">
        <f>IF(SW_temp!AG229&gt;0,TRUNC(IF(LEN(Lista!AG229)&gt;3,LEFT(Lista!AG229,1),0),1),0)</f>
        <v>0</v>
      </c>
      <c r="AH229" s="63">
        <f>IF(SW_temp!AH229&gt;0,TRUNC(IF(LEN(Lista!AH229)&gt;3,LEFT(Lista!AH229,1),0),1),0)</f>
        <v>0</v>
      </c>
      <c r="AI229" s="63">
        <f>IF(SW_temp!AI229&gt;0,TRUNC(IF(LEN(Lista!AI229)&gt;3,LEFT(Lista!AI229,1),0),1),0)</f>
        <v>0</v>
      </c>
      <c r="AJ229" s="166"/>
    </row>
    <row r="230" spans="1:36" ht="13.5" thickBot="1" x14ac:dyDescent="0.25">
      <c r="A230" s="164">
        <f>Lista!A230</f>
        <v>2</v>
      </c>
      <c r="B230" s="164">
        <f>Lista!B230</f>
        <v>0</v>
      </c>
      <c r="C230" s="164">
        <f>Lista!C230</f>
        <v>0</v>
      </c>
      <c r="D230" s="15">
        <v>1</v>
      </c>
      <c r="E230" s="63">
        <f>IF(SW_temp!E230&gt;0,TRUNC(IF(LEN(Lista!E230)&gt;3,LEFT(Lista!E230,1),0),1),0)</f>
        <v>0</v>
      </c>
      <c r="F230" s="63">
        <f>IF(SW_temp!F230&gt;0,TRUNC(IF(LEN(Lista!F230)&gt;3,LEFT(Lista!F230,1),0),1),0)</f>
        <v>0</v>
      </c>
      <c r="G230" s="63">
        <f>IF(SW_temp!G230&gt;0,TRUNC(IF(LEN(Lista!G230)&gt;3,LEFT(Lista!G230,1),0),1),0)</f>
        <v>0</v>
      </c>
      <c r="H230" s="63">
        <f>IF(SW_temp!H230&gt;0,TRUNC(IF(LEN(Lista!H230)&gt;3,LEFT(Lista!H230,1),0),1),0)</f>
        <v>0</v>
      </c>
      <c r="I230" s="63">
        <f>IF(SW_temp!I230&gt;0,TRUNC(IF(LEN(Lista!I230)&gt;3,LEFT(Lista!I230,1),0),1),0)</f>
        <v>0</v>
      </c>
      <c r="J230" s="63">
        <f>IF(SW_temp!J230&gt;0,TRUNC(IF(LEN(Lista!J230)&gt;3,LEFT(Lista!J230,1),0),1),0)</f>
        <v>0</v>
      </c>
      <c r="K230" s="63">
        <f>IF(SW_temp!K230&gt;0,TRUNC(IF(LEN(Lista!K230)&gt;3,LEFT(Lista!K230,1),0),1),0)</f>
        <v>0</v>
      </c>
      <c r="L230" s="63">
        <f>IF(SW_temp!L230&gt;0,TRUNC(IF(LEN(Lista!L230)&gt;3,LEFT(Lista!L230,1),0),1),0)</f>
        <v>0</v>
      </c>
      <c r="M230" s="63">
        <f>IF(SW_temp!M230&gt;0,TRUNC(IF(LEN(Lista!M230)&gt;3,LEFT(Lista!M230,1),0),1),0)</f>
        <v>0</v>
      </c>
      <c r="N230" s="63">
        <f>IF(SW_temp!N230&gt;0,TRUNC(IF(LEN(Lista!N230)&gt;3,LEFT(Lista!N230,1),0),1),0)</f>
        <v>0</v>
      </c>
      <c r="O230" s="63">
        <f>IF(SW_temp!O230&gt;0,TRUNC(IF(LEN(Lista!O230)&gt;3,LEFT(Lista!O230,1),0),1),0)</f>
        <v>0</v>
      </c>
      <c r="P230" s="63">
        <f>IF(SW_temp!P230&gt;0,TRUNC(IF(LEN(Lista!P230)&gt;3,LEFT(Lista!P230,1),0),1),0)</f>
        <v>0</v>
      </c>
      <c r="Q230" s="63">
        <f>IF(SW_temp!Q230&gt;0,TRUNC(IF(LEN(Lista!Q230)&gt;3,LEFT(Lista!Q230,1),0),1),0)</f>
        <v>0</v>
      </c>
      <c r="R230" s="63">
        <f>IF(SW_temp!R230&gt;0,TRUNC(IF(LEN(Lista!R230)&gt;3,LEFT(Lista!R230,1),0),1),0)</f>
        <v>0</v>
      </c>
      <c r="S230" s="63">
        <f>IF(SW_temp!S230&gt;0,TRUNC(IF(LEN(Lista!S230)&gt;3,LEFT(Lista!S230,1),0),1),0)</f>
        <v>0</v>
      </c>
      <c r="T230" s="63">
        <f>IF(SW_temp!T230&gt;0,TRUNC(IF(LEN(Lista!T230)&gt;3,LEFT(Lista!T230,1),0),1),0)</f>
        <v>0</v>
      </c>
      <c r="U230" s="63">
        <f>IF(SW_temp!U230&gt;0,TRUNC(IF(LEN(Lista!U230)&gt;3,LEFT(Lista!U230,1),0),1),0)</f>
        <v>0</v>
      </c>
      <c r="V230" s="63">
        <f>IF(SW_temp!V230&gt;0,TRUNC(IF(LEN(Lista!V230)&gt;3,LEFT(Lista!V230,1),0),1),0)</f>
        <v>0</v>
      </c>
      <c r="W230" s="63">
        <f>IF(SW_temp!W230&gt;0,TRUNC(IF(LEN(Lista!W230)&gt;3,LEFT(Lista!W230,1),0),1),0)</f>
        <v>0</v>
      </c>
      <c r="X230" s="63">
        <f>IF(SW_temp!X230&gt;0,TRUNC(IF(LEN(Lista!X230)&gt;3,LEFT(Lista!X230,1),0),1),0)</f>
        <v>0</v>
      </c>
      <c r="Y230" s="63">
        <f>IF(SW_temp!Y230&gt;0,TRUNC(IF(LEN(Lista!Y230)&gt;3,LEFT(Lista!Y230,1),0),1),0)</f>
        <v>0</v>
      </c>
      <c r="Z230" s="63">
        <f>IF(SW_temp!Z230&gt;0,TRUNC(IF(LEN(Lista!Z230)&gt;3,LEFT(Lista!Z230,1),0),1),0)</f>
        <v>0</v>
      </c>
      <c r="AA230" s="63">
        <f>IF(SW_temp!AA230&gt;0,TRUNC(IF(LEN(Lista!AA230)&gt;3,LEFT(Lista!AA230,1),0),1),0)</f>
        <v>0</v>
      </c>
      <c r="AB230" s="63">
        <f>IF(SW_temp!AB230&gt;0,TRUNC(IF(LEN(Lista!AB230)&gt;3,LEFT(Lista!AB230,1),0),1),0)</f>
        <v>0</v>
      </c>
      <c r="AC230" s="63">
        <f>IF(SW_temp!AC230&gt;0,TRUNC(IF(LEN(Lista!AC230)&gt;3,LEFT(Lista!AC230,1),0),1),0)</f>
        <v>0</v>
      </c>
      <c r="AD230" s="63">
        <f>IF(SW_temp!AD230&gt;0,TRUNC(IF(LEN(Lista!AD230)&gt;3,LEFT(Lista!AD230,1),0),1),0)</f>
        <v>0</v>
      </c>
      <c r="AE230" s="63">
        <f>IF(SW_temp!AE230&gt;0,TRUNC(IF(LEN(Lista!AE230)&gt;3,LEFT(Lista!AE230,1),0),1),0)</f>
        <v>0</v>
      </c>
      <c r="AF230" s="63">
        <f>IF(SW_temp!AF230&gt;0,TRUNC(IF(LEN(Lista!AF230)&gt;3,LEFT(Lista!AF230,1),0),1),0)</f>
        <v>0</v>
      </c>
      <c r="AG230" s="63">
        <f>IF(SW_temp!AG230&gt;0,TRUNC(IF(LEN(Lista!AG230)&gt;3,LEFT(Lista!AG230,1),0),1),0)</f>
        <v>0</v>
      </c>
      <c r="AH230" s="63">
        <f>IF(SW_temp!AH230&gt;0,TRUNC(IF(LEN(Lista!AH230)&gt;3,LEFT(Lista!AH230,1),0),1),0)</f>
        <v>0</v>
      </c>
      <c r="AI230" s="63">
        <f>IF(SW_temp!AI230&gt;0,TRUNC(IF(LEN(Lista!AI230)&gt;3,LEFT(Lista!AI230,1),0),1),0)</f>
        <v>0</v>
      </c>
      <c r="AJ230" s="165">
        <f>SUM(E230:AI232)</f>
        <v>0</v>
      </c>
    </row>
    <row r="231" spans="1:36" ht="13.5" thickBot="1" x14ac:dyDescent="0.25">
      <c r="A231" s="142"/>
      <c r="B231" s="142"/>
      <c r="C231" s="142"/>
      <c r="D231" s="15">
        <v>2</v>
      </c>
      <c r="E231" s="63">
        <f>IF(SW_temp!E231&gt;0,TRUNC(IF(LEN(Lista!E231)&gt;3,LEFT(Lista!E231,1),0),1),0)</f>
        <v>0</v>
      </c>
      <c r="F231" s="63">
        <f>IF(SW_temp!F231&gt;0,TRUNC(IF(LEN(Lista!F231)&gt;3,LEFT(Lista!F231,1),0),1),0)</f>
        <v>0</v>
      </c>
      <c r="G231" s="63">
        <f>IF(SW_temp!G231&gt;0,TRUNC(IF(LEN(Lista!G231)&gt;3,LEFT(Lista!G231,1),0),1),0)</f>
        <v>0</v>
      </c>
      <c r="H231" s="63">
        <f>IF(SW_temp!H231&gt;0,TRUNC(IF(LEN(Lista!H231)&gt;3,LEFT(Lista!H231,1),0),1),0)</f>
        <v>0</v>
      </c>
      <c r="I231" s="63">
        <f>IF(SW_temp!I231&gt;0,TRUNC(IF(LEN(Lista!I231)&gt;3,LEFT(Lista!I231,1),0),1),0)</f>
        <v>0</v>
      </c>
      <c r="J231" s="63">
        <f>IF(SW_temp!J231&gt;0,TRUNC(IF(LEN(Lista!J231)&gt;3,LEFT(Lista!J231,1),0),1),0)</f>
        <v>0</v>
      </c>
      <c r="K231" s="63">
        <f>IF(SW_temp!K231&gt;0,TRUNC(IF(LEN(Lista!K231)&gt;3,LEFT(Lista!K231,1),0),1),0)</f>
        <v>0</v>
      </c>
      <c r="L231" s="63">
        <f>IF(SW_temp!L231&gt;0,TRUNC(IF(LEN(Lista!L231)&gt;3,LEFT(Lista!L231,1),0),1),0)</f>
        <v>0</v>
      </c>
      <c r="M231" s="63">
        <f>IF(SW_temp!M231&gt;0,TRUNC(IF(LEN(Lista!M231)&gt;3,LEFT(Lista!M231,1),0),1),0)</f>
        <v>0</v>
      </c>
      <c r="N231" s="63">
        <f>IF(SW_temp!N231&gt;0,TRUNC(IF(LEN(Lista!N231)&gt;3,LEFT(Lista!N231,1),0),1),0)</f>
        <v>0</v>
      </c>
      <c r="O231" s="63">
        <f>IF(SW_temp!O231&gt;0,TRUNC(IF(LEN(Lista!O231)&gt;3,LEFT(Lista!O231,1),0),1),0)</f>
        <v>0</v>
      </c>
      <c r="P231" s="63">
        <f>IF(SW_temp!P231&gt;0,TRUNC(IF(LEN(Lista!P231)&gt;3,LEFT(Lista!P231,1),0),1),0)</f>
        <v>0</v>
      </c>
      <c r="Q231" s="63">
        <f>IF(SW_temp!Q231&gt;0,TRUNC(IF(LEN(Lista!Q231)&gt;3,LEFT(Lista!Q231,1),0),1),0)</f>
        <v>0</v>
      </c>
      <c r="R231" s="63">
        <f>IF(SW_temp!R231&gt;0,TRUNC(IF(LEN(Lista!R231)&gt;3,LEFT(Lista!R231,1),0),1),0)</f>
        <v>0</v>
      </c>
      <c r="S231" s="63">
        <f>IF(SW_temp!S231&gt;0,TRUNC(IF(LEN(Lista!S231)&gt;3,LEFT(Lista!S231,1),0),1),0)</f>
        <v>0</v>
      </c>
      <c r="T231" s="63">
        <f>IF(SW_temp!T231&gt;0,TRUNC(IF(LEN(Lista!T231)&gt;3,LEFT(Lista!T231,1),0),1),0)</f>
        <v>0</v>
      </c>
      <c r="U231" s="63">
        <f>IF(SW_temp!U231&gt;0,TRUNC(IF(LEN(Lista!U231)&gt;3,LEFT(Lista!U231,1),0),1),0)</f>
        <v>0</v>
      </c>
      <c r="V231" s="63">
        <f>IF(SW_temp!V231&gt;0,TRUNC(IF(LEN(Lista!V231)&gt;3,LEFT(Lista!V231,1),0),1),0)</f>
        <v>0</v>
      </c>
      <c r="W231" s="63">
        <f>IF(SW_temp!W231&gt;0,TRUNC(IF(LEN(Lista!W231)&gt;3,LEFT(Lista!W231,1),0),1),0)</f>
        <v>0</v>
      </c>
      <c r="X231" s="63">
        <f>IF(SW_temp!X231&gt;0,TRUNC(IF(LEN(Lista!X231)&gt;3,LEFT(Lista!X231,1),0),1),0)</f>
        <v>0</v>
      </c>
      <c r="Y231" s="63">
        <f>IF(SW_temp!Y231&gt;0,TRUNC(IF(LEN(Lista!Y231)&gt;3,LEFT(Lista!Y231,1),0),1),0)</f>
        <v>0</v>
      </c>
      <c r="Z231" s="63">
        <f>IF(SW_temp!Z231&gt;0,TRUNC(IF(LEN(Lista!Z231)&gt;3,LEFT(Lista!Z231,1),0),1),0)</f>
        <v>0</v>
      </c>
      <c r="AA231" s="63">
        <f>IF(SW_temp!AA231&gt;0,TRUNC(IF(LEN(Lista!AA231)&gt;3,LEFT(Lista!AA231,1),0),1),0)</f>
        <v>0</v>
      </c>
      <c r="AB231" s="63">
        <f>IF(SW_temp!AB231&gt;0,TRUNC(IF(LEN(Lista!AB231)&gt;3,LEFT(Lista!AB231,1),0),1),0)</f>
        <v>0</v>
      </c>
      <c r="AC231" s="63">
        <f>IF(SW_temp!AC231&gt;0,TRUNC(IF(LEN(Lista!AC231)&gt;3,LEFT(Lista!AC231,1),0),1),0)</f>
        <v>0</v>
      </c>
      <c r="AD231" s="63">
        <f>IF(SW_temp!AD231&gt;0,TRUNC(IF(LEN(Lista!AD231)&gt;3,LEFT(Lista!AD231,1),0),1),0)</f>
        <v>0</v>
      </c>
      <c r="AE231" s="63">
        <f>IF(SW_temp!AE231&gt;0,TRUNC(IF(LEN(Lista!AE231)&gt;3,LEFT(Lista!AE231,1),0),1),0)</f>
        <v>0</v>
      </c>
      <c r="AF231" s="63">
        <f>IF(SW_temp!AF231&gt;0,TRUNC(IF(LEN(Lista!AF231)&gt;3,LEFT(Lista!AF231,1),0),1),0)</f>
        <v>0</v>
      </c>
      <c r="AG231" s="63">
        <f>IF(SW_temp!AG231&gt;0,TRUNC(IF(LEN(Lista!AG231)&gt;3,LEFT(Lista!AG231,1),0),1),0)</f>
        <v>0</v>
      </c>
      <c r="AH231" s="63">
        <f>IF(SW_temp!AH231&gt;0,TRUNC(IF(LEN(Lista!AH231)&gt;3,LEFT(Lista!AH231,1),0),1),0)</f>
        <v>0</v>
      </c>
      <c r="AI231" s="63">
        <f>IF(SW_temp!AI231&gt;0,TRUNC(IF(LEN(Lista!AI231)&gt;3,LEFT(Lista!AI231,1),0),1),0)</f>
        <v>0</v>
      </c>
      <c r="AJ231" s="145"/>
    </row>
    <row r="232" spans="1:36" ht="13.5" thickBot="1" x14ac:dyDescent="0.25">
      <c r="A232" s="142"/>
      <c r="B232" s="142"/>
      <c r="C232" s="142"/>
      <c r="D232" s="15">
        <v>3</v>
      </c>
      <c r="E232" s="63">
        <f>IF(SW_temp!E232&gt;0,TRUNC(IF(LEN(Lista!E232)&gt;3,LEFT(Lista!E232,1),0),1),0)</f>
        <v>0</v>
      </c>
      <c r="F232" s="63">
        <f>IF(SW_temp!F232&gt;0,TRUNC(IF(LEN(Lista!F232)&gt;3,LEFT(Lista!F232,1),0),1),0)</f>
        <v>0</v>
      </c>
      <c r="G232" s="63">
        <f>IF(SW_temp!G232&gt;0,TRUNC(IF(LEN(Lista!G232)&gt;3,LEFT(Lista!G232,1),0),1),0)</f>
        <v>0</v>
      </c>
      <c r="H232" s="63">
        <f>IF(SW_temp!H232&gt;0,TRUNC(IF(LEN(Lista!H232)&gt;3,LEFT(Lista!H232,1),0),1),0)</f>
        <v>0</v>
      </c>
      <c r="I232" s="63">
        <f>IF(SW_temp!I232&gt;0,TRUNC(IF(LEN(Lista!I232)&gt;3,LEFT(Lista!I232,1),0),1),0)</f>
        <v>0</v>
      </c>
      <c r="J232" s="63">
        <f>IF(SW_temp!J232&gt;0,TRUNC(IF(LEN(Lista!J232)&gt;3,LEFT(Lista!J232,1),0),1),0)</f>
        <v>0</v>
      </c>
      <c r="K232" s="63">
        <f>IF(SW_temp!K232&gt;0,TRUNC(IF(LEN(Lista!K232)&gt;3,LEFT(Lista!K232,1),0),1),0)</f>
        <v>0</v>
      </c>
      <c r="L232" s="63">
        <f>IF(SW_temp!L232&gt;0,TRUNC(IF(LEN(Lista!L232)&gt;3,LEFT(Lista!L232,1),0),1),0)</f>
        <v>0</v>
      </c>
      <c r="M232" s="63">
        <f>IF(SW_temp!M232&gt;0,TRUNC(IF(LEN(Lista!M232)&gt;3,LEFT(Lista!M232,1),0),1),0)</f>
        <v>0</v>
      </c>
      <c r="N232" s="63">
        <f>IF(SW_temp!N232&gt;0,TRUNC(IF(LEN(Lista!N232)&gt;3,LEFT(Lista!N232,1),0),1),0)</f>
        <v>0</v>
      </c>
      <c r="O232" s="63">
        <f>IF(SW_temp!O232&gt;0,TRUNC(IF(LEN(Lista!O232)&gt;3,LEFT(Lista!O232,1),0),1),0)</f>
        <v>0</v>
      </c>
      <c r="P232" s="63">
        <f>IF(SW_temp!P232&gt;0,TRUNC(IF(LEN(Lista!P232)&gt;3,LEFT(Lista!P232,1),0),1),0)</f>
        <v>0</v>
      </c>
      <c r="Q232" s="63">
        <f>IF(SW_temp!Q232&gt;0,TRUNC(IF(LEN(Lista!Q232)&gt;3,LEFT(Lista!Q232,1),0),1),0)</f>
        <v>0</v>
      </c>
      <c r="R232" s="63">
        <f>IF(SW_temp!R232&gt;0,TRUNC(IF(LEN(Lista!R232)&gt;3,LEFT(Lista!R232,1),0),1),0)</f>
        <v>0</v>
      </c>
      <c r="S232" s="63">
        <f>IF(SW_temp!S232&gt;0,TRUNC(IF(LEN(Lista!S232)&gt;3,LEFT(Lista!S232,1),0),1),0)</f>
        <v>0</v>
      </c>
      <c r="T232" s="63">
        <f>IF(SW_temp!T232&gt;0,TRUNC(IF(LEN(Lista!T232)&gt;3,LEFT(Lista!T232,1),0),1),0)</f>
        <v>0</v>
      </c>
      <c r="U232" s="63">
        <f>IF(SW_temp!U232&gt;0,TRUNC(IF(LEN(Lista!U232)&gt;3,LEFT(Lista!U232,1),0),1),0)</f>
        <v>0</v>
      </c>
      <c r="V232" s="63">
        <f>IF(SW_temp!V232&gt;0,TRUNC(IF(LEN(Lista!V232)&gt;3,LEFT(Lista!V232,1),0),1),0)</f>
        <v>0</v>
      </c>
      <c r="W232" s="63">
        <f>IF(SW_temp!W232&gt;0,TRUNC(IF(LEN(Lista!W232)&gt;3,LEFT(Lista!W232,1),0),1),0)</f>
        <v>0</v>
      </c>
      <c r="X232" s="63">
        <f>IF(SW_temp!X232&gt;0,TRUNC(IF(LEN(Lista!X232)&gt;3,LEFT(Lista!X232,1),0),1),0)</f>
        <v>0</v>
      </c>
      <c r="Y232" s="63">
        <f>IF(SW_temp!Y232&gt;0,TRUNC(IF(LEN(Lista!Y232)&gt;3,LEFT(Lista!Y232,1),0),1),0)</f>
        <v>0</v>
      </c>
      <c r="Z232" s="63">
        <f>IF(SW_temp!Z232&gt;0,TRUNC(IF(LEN(Lista!Z232)&gt;3,LEFT(Lista!Z232,1),0),1),0)</f>
        <v>0</v>
      </c>
      <c r="AA232" s="63">
        <f>IF(SW_temp!AA232&gt;0,TRUNC(IF(LEN(Lista!AA232)&gt;3,LEFT(Lista!AA232,1),0),1),0)</f>
        <v>0</v>
      </c>
      <c r="AB232" s="63">
        <f>IF(SW_temp!AB232&gt;0,TRUNC(IF(LEN(Lista!AB232)&gt;3,LEFT(Lista!AB232,1),0),1),0)</f>
        <v>0</v>
      </c>
      <c r="AC232" s="63">
        <f>IF(SW_temp!AC232&gt;0,TRUNC(IF(LEN(Lista!AC232)&gt;3,LEFT(Lista!AC232,1),0),1),0)</f>
        <v>0</v>
      </c>
      <c r="AD232" s="63">
        <f>IF(SW_temp!AD232&gt;0,TRUNC(IF(LEN(Lista!AD232)&gt;3,LEFT(Lista!AD232,1),0),1),0)</f>
        <v>0</v>
      </c>
      <c r="AE232" s="63">
        <f>IF(SW_temp!AE232&gt;0,TRUNC(IF(LEN(Lista!AE232)&gt;3,LEFT(Lista!AE232,1),0),1),0)</f>
        <v>0</v>
      </c>
      <c r="AF232" s="63">
        <f>IF(SW_temp!AF232&gt;0,TRUNC(IF(LEN(Lista!AF232)&gt;3,LEFT(Lista!AF232,1),0),1),0)</f>
        <v>0</v>
      </c>
      <c r="AG232" s="63">
        <f>IF(SW_temp!AG232&gt;0,TRUNC(IF(LEN(Lista!AG232)&gt;3,LEFT(Lista!AG232,1),0),1),0)</f>
        <v>0</v>
      </c>
      <c r="AH232" s="63">
        <f>IF(SW_temp!AH232&gt;0,TRUNC(IF(LEN(Lista!AH232)&gt;3,LEFT(Lista!AH232,1),0),1),0)</f>
        <v>0</v>
      </c>
      <c r="AI232" s="63">
        <f>IF(SW_temp!AI232&gt;0,TRUNC(IF(LEN(Lista!AI232)&gt;3,LEFT(Lista!AI232,1),0),1),0)</f>
        <v>0</v>
      </c>
      <c r="AJ232" s="166"/>
    </row>
    <row r="233" spans="1:36" ht="13.5" thickBot="1" x14ac:dyDescent="0.25">
      <c r="A233" s="164">
        <f>Lista!A233</f>
        <v>3</v>
      </c>
      <c r="B233" s="164">
        <f>Lista!B233</f>
        <v>0</v>
      </c>
      <c r="C233" s="164">
        <f>Lista!C233</f>
        <v>0</v>
      </c>
      <c r="D233" s="15">
        <v>1</v>
      </c>
      <c r="E233" s="63">
        <f>IF(SW_temp!E236&gt;0,TRUNC(IF(LEN(Lista!E233)&gt;3,LEFT(Lista!E233,1),0),1),0)</f>
        <v>0</v>
      </c>
      <c r="F233" s="63">
        <f>IF(SW_temp!F236&gt;0,TRUNC(IF(LEN(Lista!F233)&gt;3,LEFT(Lista!F233,1),0),1),0)</f>
        <v>0</v>
      </c>
      <c r="G233" s="63">
        <f>IF(SW_temp!G236&gt;0,TRUNC(IF(LEN(Lista!G233)&gt;3,LEFT(Lista!G233,1),0),1),0)</f>
        <v>0</v>
      </c>
      <c r="H233" s="63">
        <f>IF(SW_temp!H236&gt;0,TRUNC(IF(LEN(Lista!H233)&gt;3,LEFT(Lista!H233,1),0),1),0)</f>
        <v>0</v>
      </c>
      <c r="I233" s="63">
        <f>IF(SW_temp!I236&gt;0,TRUNC(IF(LEN(Lista!I233)&gt;3,LEFT(Lista!I233,1),0),1),0)</f>
        <v>0</v>
      </c>
      <c r="J233" s="63">
        <f>IF(SW_temp!J236&gt;0,TRUNC(IF(LEN(Lista!J233)&gt;3,LEFT(Lista!J233,1),0),1),0)</f>
        <v>0</v>
      </c>
      <c r="K233" s="63">
        <f>IF(SW_temp!K236&gt;0,TRUNC(IF(LEN(Lista!K233)&gt;3,LEFT(Lista!K233,1),0),1),0)</f>
        <v>0</v>
      </c>
      <c r="L233" s="63">
        <f>IF(SW_temp!L236&gt;0,TRUNC(IF(LEN(Lista!L233)&gt;3,LEFT(Lista!L233,1),0),1),0)</f>
        <v>0</v>
      </c>
      <c r="M233" s="63">
        <f>IF(SW_temp!M236&gt;0,TRUNC(IF(LEN(Lista!M233)&gt;3,LEFT(Lista!M233,1),0),1),0)</f>
        <v>0</v>
      </c>
      <c r="N233" s="63">
        <f>IF(SW_temp!N236&gt;0,TRUNC(IF(LEN(Lista!N233)&gt;3,LEFT(Lista!N233,1),0),1),0)</f>
        <v>0</v>
      </c>
      <c r="O233" s="63">
        <f>IF(SW_temp!O236&gt;0,TRUNC(IF(LEN(Lista!O233)&gt;3,LEFT(Lista!O233,1),0),1),0)</f>
        <v>0</v>
      </c>
      <c r="P233" s="63">
        <f>IF(SW_temp!P236&gt;0,TRUNC(IF(LEN(Lista!P233)&gt;3,LEFT(Lista!P233,1),0),1),0)</f>
        <v>0</v>
      </c>
      <c r="Q233" s="63">
        <f>IF(SW_temp!Q236&gt;0,TRUNC(IF(LEN(Lista!Q233)&gt;3,LEFT(Lista!Q233,1),0),1),0)</f>
        <v>0</v>
      </c>
      <c r="R233" s="63">
        <f>IF(SW_temp!R236&gt;0,TRUNC(IF(LEN(Lista!R233)&gt;3,LEFT(Lista!R233,1),0),1),0)</f>
        <v>0</v>
      </c>
      <c r="S233" s="63">
        <f>IF(SW_temp!S236&gt;0,TRUNC(IF(LEN(Lista!S233)&gt;3,LEFT(Lista!S233,1),0),1),0)</f>
        <v>0</v>
      </c>
      <c r="T233" s="63">
        <f>IF(SW_temp!T236&gt;0,TRUNC(IF(LEN(Lista!T233)&gt;3,LEFT(Lista!T233,1),0),1),0)</f>
        <v>0</v>
      </c>
      <c r="U233" s="63">
        <f>IF(SW_temp!U236&gt;0,TRUNC(IF(LEN(Lista!U233)&gt;3,LEFT(Lista!U233,1),0),1),0)</f>
        <v>0</v>
      </c>
      <c r="V233" s="63">
        <f>IF(SW_temp!V236&gt;0,TRUNC(IF(LEN(Lista!V233)&gt;3,LEFT(Lista!V233,1),0),1),0)</f>
        <v>0</v>
      </c>
      <c r="W233" s="63">
        <f>IF(SW_temp!W236&gt;0,TRUNC(IF(LEN(Lista!W233)&gt;3,LEFT(Lista!W233,1),0),1),0)</f>
        <v>0</v>
      </c>
      <c r="X233" s="63">
        <f>IF(SW_temp!X236&gt;0,TRUNC(IF(LEN(Lista!X233)&gt;3,LEFT(Lista!X233,1),0),1),0)</f>
        <v>0</v>
      </c>
      <c r="Y233" s="63">
        <f>IF(SW_temp!Y236&gt;0,TRUNC(IF(LEN(Lista!Y233)&gt;3,LEFT(Lista!Y233,1),0),1),0)</f>
        <v>0</v>
      </c>
      <c r="Z233" s="63">
        <f>IF(SW_temp!Z236&gt;0,TRUNC(IF(LEN(Lista!Z233)&gt;3,LEFT(Lista!Z233,1),0),1),0)</f>
        <v>0</v>
      </c>
      <c r="AA233" s="63">
        <f>IF(SW_temp!AA236&gt;0,TRUNC(IF(LEN(Lista!AA233)&gt;3,LEFT(Lista!AA233,1),0),1),0)</f>
        <v>0</v>
      </c>
      <c r="AB233" s="63">
        <f>IF(SW_temp!AB236&gt;0,TRUNC(IF(LEN(Lista!AB233)&gt;3,LEFT(Lista!AB233,1),0),1),0)</f>
        <v>0</v>
      </c>
      <c r="AC233" s="63">
        <f>IF(SW_temp!AC236&gt;0,TRUNC(IF(LEN(Lista!AC233)&gt;3,LEFT(Lista!AC233,1),0),1),0)</f>
        <v>0</v>
      </c>
      <c r="AD233" s="63">
        <f>IF(SW_temp!AD236&gt;0,TRUNC(IF(LEN(Lista!AD233)&gt;3,LEFT(Lista!AD233,1),0),1),0)</f>
        <v>0</v>
      </c>
      <c r="AE233" s="63">
        <f>IF(SW_temp!AE236&gt;0,TRUNC(IF(LEN(Lista!AE233)&gt;3,LEFT(Lista!AE233,1),0),1),0)</f>
        <v>0</v>
      </c>
      <c r="AF233" s="63">
        <f>IF(SW_temp!AF236&gt;0,TRUNC(IF(LEN(Lista!AF233)&gt;3,LEFT(Lista!AF233,1),0),1),0)</f>
        <v>0</v>
      </c>
      <c r="AG233" s="63">
        <f>IF(SW_temp!AG236&gt;0,TRUNC(IF(LEN(Lista!AG233)&gt;3,LEFT(Lista!AG233,1),0),1),0)</f>
        <v>0</v>
      </c>
      <c r="AH233" s="63">
        <f>IF(SW_temp!AH236&gt;0,TRUNC(IF(LEN(Lista!AH233)&gt;3,LEFT(Lista!AH233,1),0),1),0)</f>
        <v>0</v>
      </c>
      <c r="AI233" s="63">
        <f>IF(SW_temp!AI236&gt;0,TRUNC(IF(LEN(Lista!AI233)&gt;3,LEFT(Lista!AI233,1),0),1),0)</f>
        <v>0</v>
      </c>
      <c r="AJ233" s="165">
        <f t="shared" ref="AJ233" si="33">SUM(E233:AI235)</f>
        <v>0</v>
      </c>
    </row>
    <row r="234" spans="1:36" ht="13.5" thickBot="1" x14ac:dyDescent="0.25">
      <c r="A234" s="142"/>
      <c r="B234" s="142"/>
      <c r="C234" s="142"/>
      <c r="D234" s="15">
        <v>2</v>
      </c>
      <c r="E234" s="63">
        <f>IF(SW_temp!E237&gt;0,TRUNC(IF(LEN(Lista!E234)&gt;3,LEFT(Lista!E234,1),0),1),0)</f>
        <v>0</v>
      </c>
      <c r="F234" s="63">
        <f>IF(SW_temp!F237&gt;0,TRUNC(IF(LEN(Lista!F234)&gt;3,LEFT(Lista!F234,1),0),1),0)</f>
        <v>0</v>
      </c>
      <c r="G234" s="63">
        <f>IF(SW_temp!G237&gt;0,TRUNC(IF(LEN(Lista!G234)&gt;3,LEFT(Lista!G234,1),0),1),0)</f>
        <v>0</v>
      </c>
      <c r="H234" s="63">
        <f>IF(SW_temp!H237&gt;0,TRUNC(IF(LEN(Lista!H234)&gt;3,LEFT(Lista!H234,1),0),1),0)</f>
        <v>0</v>
      </c>
      <c r="I234" s="63">
        <f>IF(SW_temp!I237&gt;0,TRUNC(IF(LEN(Lista!I234)&gt;3,LEFT(Lista!I234,1),0),1),0)</f>
        <v>0</v>
      </c>
      <c r="J234" s="63">
        <f>IF(SW_temp!J237&gt;0,TRUNC(IF(LEN(Lista!J234)&gt;3,LEFT(Lista!J234,1),0),1),0)</f>
        <v>0</v>
      </c>
      <c r="K234" s="63">
        <f>IF(SW_temp!K237&gt;0,TRUNC(IF(LEN(Lista!K234)&gt;3,LEFT(Lista!K234,1),0),1),0)</f>
        <v>0</v>
      </c>
      <c r="L234" s="63">
        <f>IF(SW_temp!L237&gt;0,TRUNC(IF(LEN(Lista!L234)&gt;3,LEFT(Lista!L234,1),0),1),0)</f>
        <v>0</v>
      </c>
      <c r="M234" s="63">
        <f>IF(SW_temp!M237&gt;0,TRUNC(IF(LEN(Lista!M234)&gt;3,LEFT(Lista!M234,1),0),1),0)</f>
        <v>0</v>
      </c>
      <c r="N234" s="63">
        <f>IF(SW_temp!N237&gt;0,TRUNC(IF(LEN(Lista!N234)&gt;3,LEFT(Lista!N234,1),0),1),0)</f>
        <v>0</v>
      </c>
      <c r="O234" s="63">
        <f>IF(SW_temp!O237&gt;0,TRUNC(IF(LEN(Lista!O234)&gt;3,LEFT(Lista!O234,1),0),1),0)</f>
        <v>0</v>
      </c>
      <c r="P234" s="63">
        <f>IF(SW_temp!P237&gt;0,TRUNC(IF(LEN(Lista!P234)&gt;3,LEFT(Lista!P234,1),0),1),0)</f>
        <v>0</v>
      </c>
      <c r="Q234" s="63">
        <f>IF(SW_temp!Q237&gt;0,TRUNC(IF(LEN(Lista!Q234)&gt;3,LEFT(Lista!Q234,1),0),1),0)</f>
        <v>0</v>
      </c>
      <c r="R234" s="63">
        <f>IF(SW_temp!R237&gt;0,TRUNC(IF(LEN(Lista!R234)&gt;3,LEFT(Lista!R234,1),0),1),0)</f>
        <v>0</v>
      </c>
      <c r="S234" s="63">
        <f>IF(SW_temp!S237&gt;0,TRUNC(IF(LEN(Lista!S234)&gt;3,LEFT(Lista!S234,1),0),1),0)</f>
        <v>0</v>
      </c>
      <c r="T234" s="63">
        <f>IF(SW_temp!T237&gt;0,TRUNC(IF(LEN(Lista!T234)&gt;3,LEFT(Lista!T234,1),0),1),0)</f>
        <v>0</v>
      </c>
      <c r="U234" s="63">
        <f>IF(SW_temp!U237&gt;0,TRUNC(IF(LEN(Lista!U234)&gt;3,LEFT(Lista!U234,1),0),1),0)</f>
        <v>0</v>
      </c>
      <c r="V234" s="63">
        <f>IF(SW_temp!V237&gt;0,TRUNC(IF(LEN(Lista!V234)&gt;3,LEFT(Lista!V234,1),0),1),0)</f>
        <v>0</v>
      </c>
      <c r="W234" s="63">
        <f>IF(SW_temp!W237&gt;0,TRUNC(IF(LEN(Lista!W234)&gt;3,LEFT(Lista!W234,1),0),1),0)</f>
        <v>0</v>
      </c>
      <c r="X234" s="63">
        <f>IF(SW_temp!X237&gt;0,TRUNC(IF(LEN(Lista!X234)&gt;3,LEFT(Lista!X234,1),0),1),0)</f>
        <v>0</v>
      </c>
      <c r="Y234" s="63">
        <f>IF(SW_temp!Y237&gt;0,TRUNC(IF(LEN(Lista!Y234)&gt;3,LEFT(Lista!Y234,1),0),1),0)</f>
        <v>0</v>
      </c>
      <c r="Z234" s="63">
        <f>IF(SW_temp!Z237&gt;0,TRUNC(IF(LEN(Lista!Z234)&gt;3,LEFT(Lista!Z234,1),0),1),0)</f>
        <v>0</v>
      </c>
      <c r="AA234" s="63">
        <f>IF(SW_temp!AA237&gt;0,TRUNC(IF(LEN(Lista!AA234)&gt;3,LEFT(Lista!AA234,1),0),1),0)</f>
        <v>0</v>
      </c>
      <c r="AB234" s="63">
        <f>IF(SW_temp!AB237&gt;0,TRUNC(IF(LEN(Lista!AB234)&gt;3,LEFT(Lista!AB234,1),0),1),0)</f>
        <v>0</v>
      </c>
      <c r="AC234" s="63">
        <f>IF(SW_temp!AC237&gt;0,TRUNC(IF(LEN(Lista!AC234)&gt;3,LEFT(Lista!AC234,1),0),1),0)</f>
        <v>0</v>
      </c>
      <c r="AD234" s="63">
        <f>IF(SW_temp!AD237&gt;0,TRUNC(IF(LEN(Lista!AD234)&gt;3,LEFT(Lista!AD234,1),0),1),0)</f>
        <v>0</v>
      </c>
      <c r="AE234" s="63">
        <f>IF(SW_temp!AE237&gt;0,TRUNC(IF(LEN(Lista!AE234)&gt;3,LEFT(Lista!AE234,1),0),1),0)</f>
        <v>0</v>
      </c>
      <c r="AF234" s="63">
        <f>IF(SW_temp!AF237&gt;0,TRUNC(IF(LEN(Lista!AF234)&gt;3,LEFT(Lista!AF234,1),0),1),0)</f>
        <v>0</v>
      </c>
      <c r="AG234" s="63">
        <f>IF(SW_temp!AG237&gt;0,TRUNC(IF(LEN(Lista!AG234)&gt;3,LEFT(Lista!AG234,1),0),1),0)</f>
        <v>0</v>
      </c>
      <c r="AH234" s="63">
        <f>IF(SW_temp!AH237&gt;0,TRUNC(IF(LEN(Lista!AH234)&gt;3,LEFT(Lista!AH234,1),0),1),0)</f>
        <v>0</v>
      </c>
      <c r="AI234" s="63">
        <f>IF(SW_temp!AI237&gt;0,TRUNC(IF(LEN(Lista!AI234)&gt;3,LEFT(Lista!AI234,1),0),1),0)</f>
        <v>0</v>
      </c>
      <c r="AJ234" s="145"/>
    </row>
    <row r="235" spans="1:36" ht="13.5" thickBot="1" x14ac:dyDescent="0.25">
      <c r="A235" s="142"/>
      <c r="B235" s="142"/>
      <c r="C235" s="142"/>
      <c r="D235" s="15">
        <v>3</v>
      </c>
      <c r="E235" s="63">
        <f>IF(SW_temp!E238&gt;0,TRUNC(IF(LEN(Lista!E235)&gt;3,LEFT(Lista!E235,1),0),1),0)</f>
        <v>0</v>
      </c>
      <c r="F235" s="63">
        <f>IF(SW_temp!F238&gt;0,TRUNC(IF(LEN(Lista!F235)&gt;3,LEFT(Lista!F235,1),0),1),0)</f>
        <v>0</v>
      </c>
      <c r="G235" s="63">
        <f>IF(SW_temp!G238&gt;0,TRUNC(IF(LEN(Lista!G235)&gt;3,LEFT(Lista!G235,1),0),1),0)</f>
        <v>0</v>
      </c>
      <c r="H235" s="63">
        <f>IF(SW_temp!H238&gt;0,TRUNC(IF(LEN(Lista!H235)&gt;3,LEFT(Lista!H235,1),0),1),0)</f>
        <v>0</v>
      </c>
      <c r="I235" s="63">
        <f>IF(SW_temp!I238&gt;0,TRUNC(IF(LEN(Lista!I235)&gt;3,LEFT(Lista!I235,1),0),1),0)</f>
        <v>0</v>
      </c>
      <c r="J235" s="63">
        <f>IF(SW_temp!J238&gt;0,TRUNC(IF(LEN(Lista!J235)&gt;3,LEFT(Lista!J235,1),0),1),0)</f>
        <v>0</v>
      </c>
      <c r="K235" s="63">
        <f>IF(SW_temp!K238&gt;0,TRUNC(IF(LEN(Lista!K235)&gt;3,LEFT(Lista!K235,1),0),1),0)</f>
        <v>0</v>
      </c>
      <c r="L235" s="63">
        <f>IF(SW_temp!L238&gt;0,TRUNC(IF(LEN(Lista!L235)&gt;3,LEFT(Lista!L235,1),0),1),0)</f>
        <v>0</v>
      </c>
      <c r="M235" s="63">
        <f>IF(SW_temp!M238&gt;0,TRUNC(IF(LEN(Lista!M235)&gt;3,LEFT(Lista!M235,1),0),1),0)</f>
        <v>0</v>
      </c>
      <c r="N235" s="63">
        <f>IF(SW_temp!N238&gt;0,TRUNC(IF(LEN(Lista!N235)&gt;3,LEFT(Lista!N235,1),0),1),0)</f>
        <v>0</v>
      </c>
      <c r="O235" s="63">
        <f>IF(SW_temp!O238&gt;0,TRUNC(IF(LEN(Lista!O235)&gt;3,LEFT(Lista!O235,1),0),1),0)</f>
        <v>0</v>
      </c>
      <c r="P235" s="63">
        <f>IF(SW_temp!P238&gt;0,TRUNC(IF(LEN(Lista!P235)&gt;3,LEFT(Lista!P235,1),0),1),0)</f>
        <v>0</v>
      </c>
      <c r="Q235" s="63">
        <f>IF(SW_temp!Q238&gt;0,TRUNC(IF(LEN(Lista!Q235)&gt;3,LEFT(Lista!Q235,1),0),1),0)</f>
        <v>0</v>
      </c>
      <c r="R235" s="63">
        <f>IF(SW_temp!R238&gt;0,TRUNC(IF(LEN(Lista!R235)&gt;3,LEFT(Lista!R235,1),0),1),0)</f>
        <v>0</v>
      </c>
      <c r="S235" s="63">
        <f>IF(SW_temp!S238&gt;0,TRUNC(IF(LEN(Lista!S235)&gt;3,LEFT(Lista!S235,1),0),1),0)</f>
        <v>0</v>
      </c>
      <c r="T235" s="63">
        <f>IF(SW_temp!T238&gt;0,TRUNC(IF(LEN(Lista!T235)&gt;3,LEFT(Lista!T235,1),0),1),0)</f>
        <v>0</v>
      </c>
      <c r="U235" s="63">
        <f>IF(SW_temp!U238&gt;0,TRUNC(IF(LEN(Lista!U235)&gt;3,LEFT(Lista!U235,1),0),1),0)</f>
        <v>0</v>
      </c>
      <c r="V235" s="63">
        <f>IF(SW_temp!V238&gt;0,TRUNC(IF(LEN(Lista!V235)&gt;3,LEFT(Lista!V235,1),0),1),0)</f>
        <v>0</v>
      </c>
      <c r="W235" s="63">
        <f>IF(SW_temp!W238&gt;0,TRUNC(IF(LEN(Lista!W235)&gt;3,LEFT(Lista!W235,1),0),1),0)</f>
        <v>0</v>
      </c>
      <c r="X235" s="63">
        <f>IF(SW_temp!X238&gt;0,TRUNC(IF(LEN(Lista!X235)&gt;3,LEFT(Lista!X235,1),0),1),0)</f>
        <v>0</v>
      </c>
      <c r="Y235" s="63">
        <f>IF(SW_temp!Y238&gt;0,TRUNC(IF(LEN(Lista!Y235)&gt;3,LEFT(Lista!Y235,1),0),1),0)</f>
        <v>0</v>
      </c>
      <c r="Z235" s="63">
        <f>IF(SW_temp!Z238&gt;0,TRUNC(IF(LEN(Lista!Z235)&gt;3,LEFT(Lista!Z235,1),0),1),0)</f>
        <v>0</v>
      </c>
      <c r="AA235" s="63">
        <f>IF(SW_temp!AA238&gt;0,TRUNC(IF(LEN(Lista!AA235)&gt;3,LEFT(Lista!AA235,1),0),1),0)</f>
        <v>0</v>
      </c>
      <c r="AB235" s="63">
        <f>IF(SW_temp!AB238&gt;0,TRUNC(IF(LEN(Lista!AB235)&gt;3,LEFT(Lista!AB235,1),0),1),0)</f>
        <v>0</v>
      </c>
      <c r="AC235" s="63">
        <f>IF(SW_temp!AC238&gt;0,TRUNC(IF(LEN(Lista!AC235)&gt;3,LEFT(Lista!AC235,1),0),1),0)</f>
        <v>0</v>
      </c>
      <c r="AD235" s="63">
        <f>IF(SW_temp!AD238&gt;0,TRUNC(IF(LEN(Lista!AD235)&gt;3,LEFT(Lista!AD235,1),0),1),0)</f>
        <v>0</v>
      </c>
      <c r="AE235" s="63">
        <f>IF(SW_temp!AE238&gt;0,TRUNC(IF(LEN(Lista!AE235)&gt;3,LEFT(Lista!AE235,1),0),1),0)</f>
        <v>0</v>
      </c>
      <c r="AF235" s="63">
        <f>IF(SW_temp!AF238&gt;0,TRUNC(IF(LEN(Lista!AF235)&gt;3,LEFT(Lista!AF235,1),0),1),0)</f>
        <v>0</v>
      </c>
      <c r="AG235" s="63">
        <f>IF(SW_temp!AG238&gt;0,TRUNC(IF(LEN(Lista!AG235)&gt;3,LEFT(Lista!AG235,1),0),1),0)</f>
        <v>0</v>
      </c>
      <c r="AH235" s="63">
        <f>IF(SW_temp!AH238&gt;0,TRUNC(IF(LEN(Lista!AH235)&gt;3,LEFT(Lista!AH235,1),0),1),0)</f>
        <v>0</v>
      </c>
      <c r="AI235" s="63">
        <f>IF(SW_temp!AI238&gt;0,TRUNC(IF(LEN(Lista!AI235)&gt;3,LEFT(Lista!AI235,1),0),1),0)</f>
        <v>0</v>
      </c>
      <c r="AJ235" s="166"/>
    </row>
    <row r="236" spans="1:36" ht="13.5" thickBot="1" x14ac:dyDescent="0.25">
      <c r="A236" s="164">
        <f>Lista!A236</f>
        <v>4</v>
      </c>
      <c r="B236" s="164">
        <f>Lista!B236</f>
        <v>0</v>
      </c>
      <c r="C236" s="164">
        <f>Lista!C236</f>
        <v>0</v>
      </c>
      <c r="D236" s="15"/>
      <c r="E236" s="63">
        <f>IF(SW_temp!E236&gt;0,TRUNC(IF(LEN(Lista!E236)&gt;3,LEFT(Lista!E236,1),0),1),0)</f>
        <v>0</v>
      </c>
      <c r="F236" s="63">
        <f>IF(SW_temp!F236&gt;0,TRUNC(IF(LEN(Lista!F236)&gt;3,LEFT(Lista!F236,1),0),1),0)</f>
        <v>0</v>
      </c>
      <c r="G236" s="63">
        <f>IF(SW_temp!G236&gt;0,TRUNC(IF(LEN(Lista!G236)&gt;3,LEFT(Lista!G236,1),0),1),0)</f>
        <v>0</v>
      </c>
      <c r="H236" s="63">
        <f>IF(SW_temp!H236&gt;0,TRUNC(IF(LEN(Lista!H236)&gt;3,LEFT(Lista!H236,1),0),1),0)</f>
        <v>0</v>
      </c>
      <c r="I236" s="63">
        <f>IF(SW_temp!I236&gt;0,TRUNC(IF(LEN(Lista!I236)&gt;3,LEFT(Lista!I236,1),0),1),0)</f>
        <v>0</v>
      </c>
      <c r="J236" s="63">
        <f>IF(SW_temp!J236&gt;0,TRUNC(IF(LEN(Lista!J236)&gt;3,LEFT(Lista!J236,1),0),1),0)</f>
        <v>0</v>
      </c>
      <c r="K236" s="63">
        <f>IF(SW_temp!K236&gt;0,TRUNC(IF(LEN(Lista!K236)&gt;3,LEFT(Lista!K236,1),0),1),0)</f>
        <v>0</v>
      </c>
      <c r="L236" s="63">
        <f>IF(SW_temp!L236&gt;0,TRUNC(IF(LEN(Lista!L236)&gt;3,LEFT(Lista!L236,1),0),1),0)</f>
        <v>0</v>
      </c>
      <c r="M236" s="63">
        <f>IF(SW_temp!M236&gt;0,TRUNC(IF(LEN(Lista!M236)&gt;3,LEFT(Lista!M236,1),0),1),0)</f>
        <v>0</v>
      </c>
      <c r="N236" s="63">
        <f>IF(SW_temp!N236&gt;0,TRUNC(IF(LEN(Lista!N236)&gt;3,LEFT(Lista!N236,1),0),1),0)</f>
        <v>0</v>
      </c>
      <c r="O236" s="63">
        <f>IF(SW_temp!O236&gt;0,TRUNC(IF(LEN(Lista!O236)&gt;3,LEFT(Lista!O236,1),0),1),0)</f>
        <v>0</v>
      </c>
      <c r="P236" s="63">
        <f>IF(SW_temp!P236&gt;0,TRUNC(IF(LEN(Lista!P236)&gt;3,LEFT(Lista!P236,1),0),1),0)</f>
        <v>0</v>
      </c>
      <c r="Q236" s="63">
        <f>IF(SW_temp!Q236&gt;0,TRUNC(IF(LEN(Lista!Q236)&gt;3,LEFT(Lista!Q236,1),0),1),0)</f>
        <v>0</v>
      </c>
      <c r="R236" s="63">
        <f>IF(SW_temp!R236&gt;0,TRUNC(IF(LEN(Lista!R236)&gt;3,LEFT(Lista!R236,1),0),1),0)</f>
        <v>0</v>
      </c>
      <c r="S236" s="63">
        <f>IF(SW_temp!S236&gt;0,TRUNC(IF(LEN(Lista!S236)&gt;3,LEFT(Lista!S236,1),0),1),0)</f>
        <v>0</v>
      </c>
      <c r="T236" s="63">
        <f>IF(SW_temp!T236&gt;0,TRUNC(IF(LEN(Lista!T236)&gt;3,LEFT(Lista!T236,1),0),1),0)</f>
        <v>0</v>
      </c>
      <c r="U236" s="63">
        <f>IF(SW_temp!U236&gt;0,TRUNC(IF(LEN(Lista!U236)&gt;3,LEFT(Lista!U236,1),0),1),0)</f>
        <v>0</v>
      </c>
      <c r="V236" s="63">
        <f>IF(SW_temp!V236&gt;0,TRUNC(IF(LEN(Lista!V236)&gt;3,LEFT(Lista!V236,1),0),1),0)</f>
        <v>0</v>
      </c>
      <c r="W236" s="63">
        <f>IF(SW_temp!W236&gt;0,TRUNC(IF(LEN(Lista!W236)&gt;3,LEFT(Lista!W236,1),0),1),0)</f>
        <v>0</v>
      </c>
      <c r="X236" s="63">
        <f>IF(SW_temp!X236&gt;0,TRUNC(IF(LEN(Lista!X236)&gt;3,LEFT(Lista!X236,1),0),1),0)</f>
        <v>0</v>
      </c>
      <c r="Y236" s="63">
        <f>IF(SW_temp!Y236&gt;0,TRUNC(IF(LEN(Lista!Y236)&gt;3,LEFT(Lista!Y236,1),0),1),0)</f>
        <v>0</v>
      </c>
      <c r="Z236" s="63">
        <f>IF(SW_temp!Z236&gt;0,TRUNC(IF(LEN(Lista!Z236)&gt;3,LEFT(Lista!Z236,1),0),1),0)</f>
        <v>0</v>
      </c>
      <c r="AA236" s="63">
        <f>IF(SW_temp!AA236&gt;0,TRUNC(IF(LEN(Lista!AA236)&gt;3,LEFT(Lista!AA236,1),0),1),0)</f>
        <v>0</v>
      </c>
      <c r="AB236" s="63">
        <f>IF(SW_temp!AB236&gt;0,TRUNC(IF(LEN(Lista!AB236)&gt;3,LEFT(Lista!AB236,1),0),1),0)</f>
        <v>0</v>
      </c>
      <c r="AC236" s="63">
        <f>IF(SW_temp!AC236&gt;0,TRUNC(IF(LEN(Lista!AC236)&gt;3,LEFT(Lista!AC236,1),0),1),0)</f>
        <v>0</v>
      </c>
      <c r="AD236" s="63">
        <f>IF(SW_temp!AD236&gt;0,TRUNC(IF(LEN(Lista!AD236)&gt;3,LEFT(Lista!AD236,1),0),1),0)</f>
        <v>0</v>
      </c>
      <c r="AE236" s="63">
        <f>IF(SW_temp!AE236&gt;0,TRUNC(IF(LEN(Lista!AE236)&gt;3,LEFT(Lista!AE236,1),0),1),0)</f>
        <v>0</v>
      </c>
      <c r="AF236" s="63">
        <f>IF(SW_temp!AF236&gt;0,TRUNC(IF(LEN(Lista!AF236)&gt;3,LEFT(Lista!AF236,1),0),1),0)</f>
        <v>0</v>
      </c>
      <c r="AG236" s="63">
        <f>IF(SW_temp!AG236&gt;0,TRUNC(IF(LEN(Lista!AG236)&gt;3,LEFT(Lista!AG236,1),0),1),0)</f>
        <v>0</v>
      </c>
      <c r="AH236" s="63">
        <f>IF(SW_temp!AH236&gt;0,TRUNC(IF(LEN(Lista!AH236)&gt;3,LEFT(Lista!AH236,1),0),1),0)</f>
        <v>0</v>
      </c>
      <c r="AI236" s="63">
        <f>IF(SW_temp!AI236&gt;0,TRUNC(IF(LEN(Lista!AI236)&gt;3,LEFT(Lista!AI236,1),0),1),0)</f>
        <v>0</v>
      </c>
      <c r="AJ236" s="165">
        <f t="shared" ref="AJ236" si="34">SUM(E236:AI238)</f>
        <v>0</v>
      </c>
    </row>
    <row r="237" spans="1:36" ht="13.5" thickBot="1" x14ac:dyDescent="0.25">
      <c r="A237" s="142"/>
      <c r="B237" s="142"/>
      <c r="C237" s="142"/>
      <c r="D237" s="15"/>
      <c r="E237" s="63">
        <f>IF(SW_temp!E237&gt;0,TRUNC(IF(LEN(Lista!E237)&gt;3,LEFT(Lista!E237,1),0),1),0)</f>
        <v>0</v>
      </c>
      <c r="F237" s="63">
        <f>IF(SW_temp!F237&gt;0,TRUNC(IF(LEN(Lista!F237)&gt;3,LEFT(Lista!F237,1),0),1),0)</f>
        <v>0</v>
      </c>
      <c r="G237" s="63">
        <f>IF(SW_temp!G237&gt;0,TRUNC(IF(LEN(Lista!G237)&gt;3,LEFT(Lista!G237,1),0),1),0)</f>
        <v>0</v>
      </c>
      <c r="H237" s="63">
        <f>IF(SW_temp!H237&gt;0,TRUNC(IF(LEN(Lista!H237)&gt;3,LEFT(Lista!H237,1),0),1),0)</f>
        <v>0</v>
      </c>
      <c r="I237" s="63">
        <f>IF(SW_temp!I237&gt;0,TRUNC(IF(LEN(Lista!I237)&gt;3,LEFT(Lista!I237,1),0),1),0)</f>
        <v>0</v>
      </c>
      <c r="J237" s="63">
        <f>IF(SW_temp!J237&gt;0,TRUNC(IF(LEN(Lista!J237)&gt;3,LEFT(Lista!J237,1),0),1),0)</f>
        <v>0</v>
      </c>
      <c r="K237" s="63">
        <f>IF(SW_temp!K237&gt;0,TRUNC(IF(LEN(Lista!K237)&gt;3,LEFT(Lista!K237,1),0),1),0)</f>
        <v>0</v>
      </c>
      <c r="L237" s="63">
        <f>IF(SW_temp!L237&gt;0,TRUNC(IF(LEN(Lista!L237)&gt;3,LEFT(Lista!L237,1),0),1),0)</f>
        <v>0</v>
      </c>
      <c r="M237" s="63">
        <f>IF(SW_temp!M237&gt;0,TRUNC(IF(LEN(Lista!M237)&gt;3,LEFT(Lista!M237,1),0),1),0)</f>
        <v>0</v>
      </c>
      <c r="N237" s="63">
        <f>IF(SW_temp!N237&gt;0,TRUNC(IF(LEN(Lista!N237)&gt;3,LEFT(Lista!N237,1),0),1),0)</f>
        <v>0</v>
      </c>
      <c r="O237" s="63">
        <f>IF(SW_temp!O237&gt;0,TRUNC(IF(LEN(Lista!O237)&gt;3,LEFT(Lista!O237,1),0),1),0)</f>
        <v>0</v>
      </c>
      <c r="P237" s="63">
        <f>IF(SW_temp!P237&gt;0,TRUNC(IF(LEN(Lista!P237)&gt;3,LEFT(Lista!P237,1),0),1),0)</f>
        <v>0</v>
      </c>
      <c r="Q237" s="63">
        <f>IF(SW_temp!Q237&gt;0,TRUNC(IF(LEN(Lista!Q237)&gt;3,LEFT(Lista!Q237,1),0),1),0)</f>
        <v>0</v>
      </c>
      <c r="R237" s="63">
        <f>IF(SW_temp!R237&gt;0,TRUNC(IF(LEN(Lista!R237)&gt;3,LEFT(Lista!R237,1),0),1),0)</f>
        <v>0</v>
      </c>
      <c r="S237" s="63">
        <f>IF(SW_temp!S237&gt;0,TRUNC(IF(LEN(Lista!S237)&gt;3,LEFT(Lista!S237,1),0),1),0)</f>
        <v>0</v>
      </c>
      <c r="T237" s="63">
        <f>IF(SW_temp!T237&gt;0,TRUNC(IF(LEN(Lista!T237)&gt;3,LEFT(Lista!T237,1),0),1),0)</f>
        <v>0</v>
      </c>
      <c r="U237" s="63">
        <f>IF(SW_temp!U237&gt;0,TRUNC(IF(LEN(Lista!U237)&gt;3,LEFT(Lista!U237,1),0),1),0)</f>
        <v>0</v>
      </c>
      <c r="V237" s="63">
        <f>IF(SW_temp!V237&gt;0,TRUNC(IF(LEN(Lista!V237)&gt;3,LEFT(Lista!V237,1),0),1),0)</f>
        <v>0</v>
      </c>
      <c r="W237" s="63">
        <f>IF(SW_temp!W237&gt;0,TRUNC(IF(LEN(Lista!W237)&gt;3,LEFT(Lista!W237,1),0),1),0)</f>
        <v>0</v>
      </c>
      <c r="X237" s="63">
        <f>IF(SW_temp!X237&gt;0,TRUNC(IF(LEN(Lista!X237)&gt;3,LEFT(Lista!X237,1),0),1),0)</f>
        <v>0</v>
      </c>
      <c r="Y237" s="63">
        <f>IF(SW_temp!Y237&gt;0,TRUNC(IF(LEN(Lista!Y237)&gt;3,LEFT(Lista!Y237,1),0),1),0)</f>
        <v>0</v>
      </c>
      <c r="Z237" s="63">
        <f>IF(SW_temp!Z237&gt;0,TRUNC(IF(LEN(Lista!Z237)&gt;3,LEFT(Lista!Z237,1),0),1),0)</f>
        <v>0</v>
      </c>
      <c r="AA237" s="63">
        <f>IF(SW_temp!AA237&gt;0,TRUNC(IF(LEN(Lista!AA237)&gt;3,LEFT(Lista!AA237,1),0),1),0)</f>
        <v>0</v>
      </c>
      <c r="AB237" s="63">
        <f>IF(SW_temp!AB237&gt;0,TRUNC(IF(LEN(Lista!AB237)&gt;3,LEFT(Lista!AB237,1),0),1),0)</f>
        <v>0</v>
      </c>
      <c r="AC237" s="63">
        <f>IF(SW_temp!AC237&gt;0,TRUNC(IF(LEN(Lista!AC237)&gt;3,LEFT(Lista!AC237,1),0),1),0)</f>
        <v>0</v>
      </c>
      <c r="AD237" s="63">
        <f>IF(SW_temp!AD237&gt;0,TRUNC(IF(LEN(Lista!AD237)&gt;3,LEFT(Lista!AD237,1),0),1),0)</f>
        <v>0</v>
      </c>
      <c r="AE237" s="63">
        <f>IF(SW_temp!AE237&gt;0,TRUNC(IF(LEN(Lista!AE237)&gt;3,LEFT(Lista!AE237,1),0),1),0)</f>
        <v>0</v>
      </c>
      <c r="AF237" s="63">
        <f>IF(SW_temp!AF237&gt;0,TRUNC(IF(LEN(Lista!AF237)&gt;3,LEFT(Lista!AF237,1),0),1),0)</f>
        <v>0</v>
      </c>
      <c r="AG237" s="63">
        <f>IF(SW_temp!AG237&gt;0,TRUNC(IF(LEN(Lista!AG237)&gt;3,LEFT(Lista!AG237,1),0),1),0)</f>
        <v>0</v>
      </c>
      <c r="AH237" s="63">
        <f>IF(SW_temp!AH237&gt;0,TRUNC(IF(LEN(Lista!AH237)&gt;3,LEFT(Lista!AH237,1),0),1),0)</f>
        <v>0</v>
      </c>
      <c r="AI237" s="63">
        <f>IF(SW_temp!AI237&gt;0,TRUNC(IF(LEN(Lista!AI237)&gt;3,LEFT(Lista!AI237,1),0),1),0)</f>
        <v>0</v>
      </c>
      <c r="AJ237" s="145"/>
    </row>
    <row r="238" spans="1:36" ht="13.5" thickBot="1" x14ac:dyDescent="0.25">
      <c r="A238" s="142"/>
      <c r="B238" s="142"/>
      <c r="C238" s="142"/>
      <c r="D238" s="15"/>
      <c r="E238" s="63">
        <f>IF(SW_temp!E238&gt;0,TRUNC(IF(LEN(Lista!E238)&gt;3,LEFT(Lista!E238,1),0),1),0)</f>
        <v>0</v>
      </c>
      <c r="F238" s="63">
        <f>IF(SW_temp!F238&gt;0,TRUNC(IF(LEN(Lista!F238)&gt;3,LEFT(Lista!F238,1),0),1),0)</f>
        <v>0</v>
      </c>
      <c r="G238" s="63">
        <f>IF(SW_temp!G238&gt;0,TRUNC(IF(LEN(Lista!G238)&gt;3,LEFT(Lista!G238,1),0),1),0)</f>
        <v>0</v>
      </c>
      <c r="H238" s="63">
        <f>IF(SW_temp!H238&gt;0,TRUNC(IF(LEN(Lista!H238)&gt;3,LEFT(Lista!H238,1),0),1),0)</f>
        <v>0</v>
      </c>
      <c r="I238" s="63">
        <f>IF(SW_temp!I238&gt;0,TRUNC(IF(LEN(Lista!I238)&gt;3,LEFT(Lista!I238,1),0),1),0)</f>
        <v>0</v>
      </c>
      <c r="J238" s="63">
        <f>IF(SW_temp!J238&gt;0,TRUNC(IF(LEN(Lista!J238)&gt;3,LEFT(Lista!J238,1),0),1),0)</f>
        <v>0</v>
      </c>
      <c r="K238" s="63">
        <f>IF(SW_temp!K238&gt;0,TRUNC(IF(LEN(Lista!K238)&gt;3,LEFT(Lista!K238,1),0),1),0)</f>
        <v>0</v>
      </c>
      <c r="L238" s="63">
        <f>IF(SW_temp!L238&gt;0,TRUNC(IF(LEN(Lista!L238)&gt;3,LEFT(Lista!L238,1),0),1),0)</f>
        <v>0</v>
      </c>
      <c r="M238" s="63">
        <f>IF(SW_temp!M238&gt;0,TRUNC(IF(LEN(Lista!M238)&gt;3,LEFT(Lista!M238,1),0),1),0)</f>
        <v>0</v>
      </c>
      <c r="N238" s="63">
        <f>IF(SW_temp!N238&gt;0,TRUNC(IF(LEN(Lista!N238)&gt;3,LEFT(Lista!N238,1),0),1),0)</f>
        <v>0</v>
      </c>
      <c r="O238" s="63">
        <f>IF(SW_temp!O238&gt;0,TRUNC(IF(LEN(Lista!O238)&gt;3,LEFT(Lista!O238,1),0),1),0)</f>
        <v>0</v>
      </c>
      <c r="P238" s="63">
        <f>IF(SW_temp!P238&gt;0,TRUNC(IF(LEN(Lista!P238)&gt;3,LEFT(Lista!P238,1),0),1),0)</f>
        <v>0</v>
      </c>
      <c r="Q238" s="63">
        <f>IF(SW_temp!Q238&gt;0,TRUNC(IF(LEN(Lista!Q238)&gt;3,LEFT(Lista!Q238,1),0),1),0)</f>
        <v>0</v>
      </c>
      <c r="R238" s="63">
        <f>IF(SW_temp!R238&gt;0,TRUNC(IF(LEN(Lista!R238)&gt;3,LEFT(Lista!R238,1),0),1),0)</f>
        <v>0</v>
      </c>
      <c r="S238" s="63">
        <f>IF(SW_temp!S238&gt;0,TRUNC(IF(LEN(Lista!S238)&gt;3,LEFT(Lista!S238,1),0),1),0)</f>
        <v>0</v>
      </c>
      <c r="T238" s="63">
        <f>IF(SW_temp!T238&gt;0,TRUNC(IF(LEN(Lista!T238)&gt;3,LEFT(Lista!T238,1),0),1),0)</f>
        <v>0</v>
      </c>
      <c r="U238" s="63">
        <f>IF(SW_temp!U238&gt;0,TRUNC(IF(LEN(Lista!U238)&gt;3,LEFT(Lista!U238,1),0),1),0)</f>
        <v>0</v>
      </c>
      <c r="V238" s="63">
        <f>IF(SW_temp!V238&gt;0,TRUNC(IF(LEN(Lista!V238)&gt;3,LEFT(Lista!V238,1),0),1),0)</f>
        <v>0</v>
      </c>
      <c r="W238" s="63">
        <f>IF(SW_temp!W238&gt;0,TRUNC(IF(LEN(Lista!W238)&gt;3,LEFT(Lista!W238,1),0),1),0)</f>
        <v>0</v>
      </c>
      <c r="X238" s="63">
        <f>IF(SW_temp!X238&gt;0,TRUNC(IF(LEN(Lista!X238)&gt;3,LEFT(Lista!X238,1),0),1),0)</f>
        <v>0</v>
      </c>
      <c r="Y238" s="63">
        <f>IF(SW_temp!Y238&gt;0,TRUNC(IF(LEN(Lista!Y238)&gt;3,LEFT(Lista!Y238,1),0),1),0)</f>
        <v>0</v>
      </c>
      <c r="Z238" s="63">
        <f>IF(SW_temp!Z238&gt;0,TRUNC(IF(LEN(Lista!Z238)&gt;3,LEFT(Lista!Z238,1),0),1),0)</f>
        <v>0</v>
      </c>
      <c r="AA238" s="63">
        <f>IF(SW_temp!AA238&gt;0,TRUNC(IF(LEN(Lista!AA238)&gt;3,LEFT(Lista!AA238,1),0),1),0)</f>
        <v>0</v>
      </c>
      <c r="AB238" s="63">
        <f>IF(SW_temp!AB238&gt;0,TRUNC(IF(LEN(Lista!AB238)&gt;3,LEFT(Lista!AB238,1),0),1),0)</f>
        <v>0</v>
      </c>
      <c r="AC238" s="63">
        <f>IF(SW_temp!AC238&gt;0,TRUNC(IF(LEN(Lista!AC238)&gt;3,LEFT(Lista!AC238,1),0),1),0)</f>
        <v>0</v>
      </c>
      <c r="AD238" s="63">
        <f>IF(SW_temp!AD238&gt;0,TRUNC(IF(LEN(Lista!AD238)&gt;3,LEFT(Lista!AD238,1),0),1),0)</f>
        <v>0</v>
      </c>
      <c r="AE238" s="63">
        <f>IF(SW_temp!AE238&gt;0,TRUNC(IF(LEN(Lista!AE238)&gt;3,LEFT(Lista!AE238,1),0),1),0)</f>
        <v>0</v>
      </c>
      <c r="AF238" s="63">
        <f>IF(SW_temp!AF238&gt;0,TRUNC(IF(LEN(Lista!AF238)&gt;3,LEFT(Lista!AF238,1),0),1),0)</f>
        <v>0</v>
      </c>
      <c r="AG238" s="63">
        <f>IF(SW_temp!AG238&gt;0,TRUNC(IF(LEN(Lista!AG238)&gt;3,LEFT(Lista!AG238,1),0),1),0)</f>
        <v>0</v>
      </c>
      <c r="AH238" s="63">
        <f>IF(SW_temp!AH238&gt;0,TRUNC(IF(LEN(Lista!AH238)&gt;3,LEFT(Lista!AH238,1),0),1),0)</f>
        <v>0</v>
      </c>
      <c r="AI238" s="63">
        <f>IF(SW_temp!AI238&gt;0,TRUNC(IF(LEN(Lista!AI238)&gt;3,LEFT(Lista!AI238,1),0),1),0)</f>
        <v>0</v>
      </c>
      <c r="AJ238" s="166"/>
    </row>
    <row r="239" spans="1:36" ht="13.5" thickBot="1" x14ac:dyDescent="0.25">
      <c r="A239" s="152" t="s">
        <v>88</v>
      </c>
      <c r="B239" s="160"/>
      <c r="C239" s="160"/>
      <c r="D239" s="16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35">
        <v>0</v>
      </c>
    </row>
    <row r="240" spans="1:36" ht="13.5" thickBot="1" x14ac:dyDescent="0.25">
      <c r="A240" s="171" t="str">
        <f>Lista!A240</f>
        <v>Scharman Alpha</v>
      </c>
      <c r="B240" s="172"/>
      <c r="C240" s="173"/>
      <c r="D240" s="29"/>
      <c r="E240" s="63">
        <f>Lista!E240</f>
        <v>1</v>
      </c>
      <c r="F240" s="63">
        <f>Lista!F240</f>
        <v>2</v>
      </c>
      <c r="G240" s="63">
        <f>Lista!G240</f>
        <v>3</v>
      </c>
      <c r="H240" s="63">
        <f>Lista!H240</f>
        <v>4</v>
      </c>
      <c r="I240" s="63">
        <f>Lista!I240</f>
        <v>5</v>
      </c>
      <c r="J240" s="63">
        <f>Lista!J240</f>
        <v>6</v>
      </c>
      <c r="K240" s="63">
        <f>Lista!K240</f>
        <v>7</v>
      </c>
      <c r="L240" s="63">
        <f>Lista!L240</f>
        <v>8</v>
      </c>
      <c r="M240" s="63">
        <f>Lista!M240</f>
        <v>9</v>
      </c>
      <c r="N240" s="63">
        <f>Lista!N240</f>
        <v>10</v>
      </c>
      <c r="O240" s="63">
        <f>Lista!O240</f>
        <v>11</v>
      </c>
      <c r="P240" s="63">
        <f>Lista!P240</f>
        <v>12</v>
      </c>
      <c r="Q240" s="63">
        <f>Lista!Q240</f>
        <v>13</v>
      </c>
      <c r="R240" s="63">
        <f>Lista!R240</f>
        <v>14</v>
      </c>
      <c r="S240" s="63">
        <f>Lista!S240</f>
        <v>15</v>
      </c>
      <c r="T240" s="63">
        <f>Lista!T240</f>
        <v>16</v>
      </c>
      <c r="U240" s="63">
        <f>Lista!U240</f>
        <v>17</v>
      </c>
      <c r="V240" s="63">
        <f>Lista!V240</f>
        <v>18</v>
      </c>
      <c r="W240" s="63">
        <f>Lista!W240</f>
        <v>19</v>
      </c>
      <c r="X240" s="63">
        <f>Lista!X240</f>
        <v>20</v>
      </c>
      <c r="Y240" s="63">
        <f>Lista!Y240</f>
        <v>21</v>
      </c>
      <c r="Z240" s="63">
        <f>Lista!Z240</f>
        <v>22</v>
      </c>
      <c r="AA240" s="63">
        <f>Lista!AA240</f>
        <v>23</v>
      </c>
      <c r="AB240" s="63">
        <f>Lista!AB240</f>
        <v>24</v>
      </c>
      <c r="AC240" s="63">
        <f>Lista!AC240</f>
        <v>25</v>
      </c>
      <c r="AD240" s="63">
        <f>Lista!AD240</f>
        <v>26</v>
      </c>
      <c r="AE240" s="63">
        <f>Lista!AE240</f>
        <v>27</v>
      </c>
      <c r="AF240" s="63">
        <f>Lista!AF240</f>
        <v>28</v>
      </c>
      <c r="AG240" s="63">
        <f>Lista!AG240</f>
        <v>29</v>
      </c>
      <c r="AH240" s="63">
        <f>Lista!AH240</f>
        <v>30</v>
      </c>
      <c r="AI240" s="63">
        <f>Lista!AI240</f>
        <v>31</v>
      </c>
      <c r="AJ240" s="31" t="str">
        <f>$AJ$1</f>
        <v>SW</v>
      </c>
    </row>
    <row r="241" spans="1:36" ht="13.5" thickBot="1" x14ac:dyDescent="0.25">
      <c r="A241" s="164">
        <f>Lista!A241</f>
        <v>1</v>
      </c>
      <c r="B241" s="164">
        <f>Lista!B241</f>
        <v>1014</v>
      </c>
      <c r="C241" s="164" t="str">
        <f>Lista!C241</f>
        <v>Biernat Paweł</v>
      </c>
      <c r="D241" s="14">
        <v>1</v>
      </c>
      <c r="E241" s="63">
        <f>IF(SW_temp!E241&gt;0,TRUNC(IF(LEN(Lista!E241)&gt;3,LEFT(Lista!E241,1),0),1),0)</f>
        <v>0</v>
      </c>
      <c r="F241" s="63">
        <f>IF(SW_temp!F241&gt;0,TRUNC(IF(LEN(Lista!F241)&gt;3,LEFT(Lista!F241,1),0),1),0)</f>
        <v>0</v>
      </c>
      <c r="G241" s="63">
        <f>IF(SW_temp!G241&gt;0,TRUNC(IF(LEN(Lista!G241)&gt;3,LEFT(Lista!G241,1),0),1),0)</f>
        <v>0</v>
      </c>
      <c r="H241" s="63">
        <f>IF(SW_temp!H241&gt;0,TRUNC(IF(LEN(Lista!H241)&gt;3,LEFT(Lista!H241,1),0),1),0)</f>
        <v>0</v>
      </c>
      <c r="I241" s="63">
        <f>IF(SW_temp!I241&gt;0,TRUNC(IF(LEN(Lista!I241)&gt;3,LEFT(Lista!I241,1),0),1),0)</f>
        <v>0</v>
      </c>
      <c r="J241" s="63">
        <f>IF(SW_temp!J241&gt;0,TRUNC(IF(LEN(Lista!J241)&gt;3,LEFT(Lista!J241,1),0),1),0)</f>
        <v>0</v>
      </c>
      <c r="K241" s="63">
        <f>IF(SW_temp!K241&gt;0,TRUNC(IF(LEN(Lista!K241)&gt;3,LEFT(Lista!K241,1),0),1),0)</f>
        <v>0</v>
      </c>
      <c r="L241" s="63">
        <f>IF(SW_temp!L241&gt;0,TRUNC(IF(LEN(Lista!L241)&gt;3,LEFT(Lista!L241,1),0),1),0)</f>
        <v>0</v>
      </c>
      <c r="M241" s="63">
        <f>IF(SW_temp!M241&gt;0,TRUNC(IF(LEN(Lista!M241)&gt;3,LEFT(Lista!M241,1),0),1),0)</f>
        <v>0</v>
      </c>
      <c r="N241" s="63">
        <f>IF(SW_temp!N241&gt;0,TRUNC(IF(LEN(Lista!N241)&gt;3,LEFT(Lista!N241,1),0),1),0)</f>
        <v>0</v>
      </c>
      <c r="O241" s="63">
        <f>IF(SW_temp!O241&gt;0,TRUNC(IF(LEN(Lista!O241)&gt;3,LEFT(Lista!O241,1),0),1),0)</f>
        <v>0</v>
      </c>
      <c r="P241" s="63">
        <f>IF(SW_temp!P241&gt;0,TRUNC(IF(LEN(Lista!P241)&gt;3,LEFT(Lista!P241,1),0),1),0)</f>
        <v>0</v>
      </c>
      <c r="Q241" s="63">
        <f>IF(SW_temp!Q241&gt;0,TRUNC(IF(LEN(Lista!Q241)&gt;3,LEFT(Lista!Q241,1),0),1),0)</f>
        <v>0</v>
      </c>
      <c r="R241" s="63">
        <f>IF(SW_temp!R241&gt;0,TRUNC(IF(LEN(Lista!R241)&gt;3,LEFT(Lista!R241,1),0),1),0)</f>
        <v>0</v>
      </c>
      <c r="S241" s="63">
        <f>IF(SW_temp!S241&gt;0,TRUNC(IF(LEN(Lista!S241)&gt;3,LEFT(Lista!S241,1),0),1),0)</f>
        <v>0</v>
      </c>
      <c r="T241" s="63">
        <f>IF(SW_temp!T241&gt;0,TRUNC(IF(LEN(Lista!T241)&gt;3,LEFT(Lista!T241,1),0),1),0)</f>
        <v>0</v>
      </c>
      <c r="U241" s="63">
        <f>IF(SW_temp!U241&gt;0,TRUNC(IF(LEN(Lista!U241)&gt;3,LEFT(Lista!U241,1),0),1),0)</f>
        <v>0</v>
      </c>
      <c r="V241" s="63">
        <f>IF(SW_temp!V241&gt;0,TRUNC(IF(LEN(Lista!V241)&gt;3,LEFT(Lista!V241,1),0),1),0)</f>
        <v>0</v>
      </c>
      <c r="W241" s="63">
        <f>IF(SW_temp!W241&gt;0,TRUNC(IF(LEN(Lista!W241)&gt;3,LEFT(Lista!W241,1),0),1),0)</f>
        <v>0</v>
      </c>
      <c r="X241" s="63">
        <f>IF(SW_temp!X241&gt;0,TRUNC(IF(LEN(Lista!X241)&gt;3,LEFT(Lista!X241,1),0),1),0)</f>
        <v>0</v>
      </c>
      <c r="Y241" s="63">
        <f>IF(SW_temp!Y241&gt;0,TRUNC(IF(LEN(Lista!Y241)&gt;3,LEFT(Lista!Y241,1),0),1),0)</f>
        <v>0</v>
      </c>
      <c r="Z241" s="63">
        <f>IF(SW_temp!Z241&gt;0,TRUNC(IF(LEN(Lista!Z241)&gt;3,LEFT(Lista!Z241,1),0),1),0)</f>
        <v>0</v>
      </c>
      <c r="AA241" s="63">
        <f>IF(SW_temp!AA241&gt;0,TRUNC(IF(LEN(Lista!AA241)&gt;3,LEFT(Lista!AA241,1),0),1),0)</f>
        <v>0</v>
      </c>
      <c r="AB241" s="63">
        <f>IF(SW_temp!AB241&gt;0,TRUNC(IF(LEN(Lista!AB241)&gt;3,LEFT(Lista!AB241,1),0),1),0)</f>
        <v>0</v>
      </c>
      <c r="AC241" s="63">
        <f>IF(SW_temp!AC241&gt;0,TRUNC(IF(LEN(Lista!AC241)&gt;3,LEFT(Lista!AC241,1),0),1),0)</f>
        <v>0</v>
      </c>
      <c r="AD241" s="63">
        <f>IF(SW_temp!AD241&gt;0,TRUNC(IF(LEN(Lista!AD241)&gt;3,LEFT(Lista!AD241,1),0),1),0)</f>
        <v>0</v>
      </c>
      <c r="AE241" s="63">
        <f>IF(SW_temp!AE241&gt;0,TRUNC(IF(LEN(Lista!AE241)&gt;3,LEFT(Lista!AE241,1),0),1),0)</f>
        <v>0</v>
      </c>
      <c r="AF241" s="63">
        <f>IF(SW_temp!AF241&gt;0,TRUNC(IF(LEN(Lista!AF241)&gt;3,LEFT(Lista!AF241,1),0),1),0)</f>
        <v>0</v>
      </c>
      <c r="AG241" s="63">
        <f>IF(SW_temp!AG241&gt;0,TRUNC(IF(LEN(Lista!AG241)&gt;3,LEFT(Lista!AG241,1),0),1),0)</f>
        <v>0</v>
      </c>
      <c r="AH241" s="63">
        <f>IF(SW_temp!AH241&gt;0,TRUNC(IF(LEN(Lista!AH241)&gt;3,LEFT(Lista!AH241,1),0),1),0)</f>
        <v>0</v>
      </c>
      <c r="AI241" s="63">
        <f>IF(SW_temp!AI241&gt;0,TRUNC(IF(LEN(Lista!AI241)&gt;3,LEFT(Lista!AI241,1),0),1),0)</f>
        <v>0</v>
      </c>
      <c r="AJ241" s="165">
        <f>SUM(E241:AI243)</f>
        <v>0</v>
      </c>
    </row>
    <row r="242" spans="1:36" ht="13.5" thickBot="1" x14ac:dyDescent="0.25">
      <c r="A242" s="142"/>
      <c r="B242" s="142"/>
      <c r="C242" s="142"/>
      <c r="D242" s="15">
        <v>2</v>
      </c>
      <c r="E242" s="63">
        <f>IF(SW_temp!E242&gt;0,TRUNC(IF(LEN(Lista!E242)&gt;3,LEFT(Lista!E242,1),0),1),0)</f>
        <v>0</v>
      </c>
      <c r="F242" s="63">
        <f>IF(SW_temp!F242&gt;0,TRUNC(IF(LEN(Lista!F242)&gt;3,LEFT(Lista!F242,1),0),1),0)</f>
        <v>0</v>
      </c>
      <c r="G242" s="63">
        <f>IF(SW_temp!G242&gt;0,TRUNC(IF(LEN(Lista!G242)&gt;3,LEFT(Lista!G242,1),0),1),0)</f>
        <v>0</v>
      </c>
      <c r="H242" s="63">
        <f>IF(SW_temp!H242&gt;0,TRUNC(IF(LEN(Lista!H242)&gt;3,LEFT(Lista!H242,1),0),1),0)</f>
        <v>0</v>
      </c>
      <c r="I242" s="63">
        <f>IF(SW_temp!I242&gt;0,TRUNC(IF(LEN(Lista!I242)&gt;3,LEFT(Lista!I242,1),0),1),0)</f>
        <v>0</v>
      </c>
      <c r="J242" s="63">
        <f>IF(SW_temp!J242&gt;0,TRUNC(IF(LEN(Lista!J242)&gt;3,LEFT(Lista!J242,1),0),1),0)</f>
        <v>0</v>
      </c>
      <c r="K242" s="63">
        <f>IF(SW_temp!K242&gt;0,TRUNC(IF(LEN(Lista!K242)&gt;3,LEFT(Lista!K242,1),0),1),0)</f>
        <v>0</v>
      </c>
      <c r="L242" s="63">
        <f>IF(SW_temp!L242&gt;0,TRUNC(IF(LEN(Lista!L242)&gt;3,LEFT(Lista!L242,1),0),1),0)</f>
        <v>0</v>
      </c>
      <c r="M242" s="63">
        <f>IF(SW_temp!M242&gt;0,TRUNC(IF(LEN(Lista!M242)&gt;3,LEFT(Lista!M242,1),0),1),0)</f>
        <v>0</v>
      </c>
      <c r="N242" s="63">
        <f>IF(SW_temp!N242&gt;0,TRUNC(IF(LEN(Lista!N242)&gt;3,LEFT(Lista!N242,1),0),1),0)</f>
        <v>0</v>
      </c>
      <c r="O242" s="63">
        <f>IF(SW_temp!O242&gt;0,TRUNC(IF(LEN(Lista!O242)&gt;3,LEFT(Lista!O242,1),0),1),0)</f>
        <v>0</v>
      </c>
      <c r="P242" s="63">
        <f>IF(SW_temp!P242&gt;0,TRUNC(IF(LEN(Lista!P242)&gt;3,LEFT(Lista!P242,1),0),1),0)</f>
        <v>0</v>
      </c>
      <c r="Q242" s="63">
        <f>IF(SW_temp!Q242&gt;0,TRUNC(IF(LEN(Lista!Q242)&gt;3,LEFT(Lista!Q242,1),0),1),0)</f>
        <v>0</v>
      </c>
      <c r="R242" s="63">
        <f>IF(SW_temp!R242&gt;0,TRUNC(IF(LEN(Lista!R242)&gt;3,LEFT(Lista!R242,1),0),1),0)</f>
        <v>0</v>
      </c>
      <c r="S242" s="63">
        <f>IF(SW_temp!S242&gt;0,TRUNC(IF(LEN(Lista!S242)&gt;3,LEFT(Lista!S242,1),0),1),0)</f>
        <v>0</v>
      </c>
      <c r="T242" s="63">
        <f>IF(SW_temp!T242&gt;0,TRUNC(IF(LEN(Lista!T242)&gt;3,LEFT(Lista!T242,1),0),1),0)</f>
        <v>0</v>
      </c>
      <c r="U242" s="63">
        <f>IF(SW_temp!U242&gt;0,TRUNC(IF(LEN(Lista!U242)&gt;3,LEFT(Lista!U242,1),0),1),0)</f>
        <v>0</v>
      </c>
      <c r="V242" s="63">
        <f>IF(SW_temp!V242&gt;0,TRUNC(IF(LEN(Lista!V242)&gt;3,LEFT(Lista!V242,1),0),1),0)</f>
        <v>0</v>
      </c>
      <c r="W242" s="63">
        <f>IF(SW_temp!W242&gt;0,TRUNC(IF(LEN(Lista!W242)&gt;3,LEFT(Lista!W242,1),0),1),0)</f>
        <v>0</v>
      </c>
      <c r="X242" s="63">
        <f>IF(SW_temp!X242&gt;0,TRUNC(IF(LEN(Lista!X242)&gt;3,LEFT(Lista!X242,1),0),1),0)</f>
        <v>0</v>
      </c>
      <c r="Y242" s="63">
        <f>IF(SW_temp!Y242&gt;0,TRUNC(IF(LEN(Lista!Y242)&gt;3,LEFT(Lista!Y242,1),0),1),0)</f>
        <v>0</v>
      </c>
      <c r="Z242" s="63">
        <f>IF(SW_temp!Z242&gt;0,TRUNC(IF(LEN(Lista!Z242)&gt;3,LEFT(Lista!Z242,1),0),1),0)</f>
        <v>0</v>
      </c>
      <c r="AA242" s="63">
        <f>IF(SW_temp!AA242&gt;0,TRUNC(IF(LEN(Lista!AA242)&gt;3,LEFT(Lista!AA242,1),0),1),0)</f>
        <v>0</v>
      </c>
      <c r="AB242" s="63">
        <f>IF(SW_temp!AB242&gt;0,TRUNC(IF(LEN(Lista!AB242)&gt;3,LEFT(Lista!AB242,1),0),1),0)</f>
        <v>0</v>
      </c>
      <c r="AC242" s="63">
        <f>IF(SW_temp!AC242&gt;0,TRUNC(IF(LEN(Lista!AC242)&gt;3,LEFT(Lista!AC242,1),0),1),0)</f>
        <v>0</v>
      </c>
      <c r="AD242" s="63">
        <f>IF(SW_temp!AD242&gt;0,TRUNC(IF(LEN(Lista!AD242)&gt;3,LEFT(Lista!AD242,1),0),1),0)</f>
        <v>0</v>
      </c>
      <c r="AE242" s="63">
        <f>IF(SW_temp!AE242&gt;0,TRUNC(IF(LEN(Lista!AE242)&gt;3,LEFT(Lista!AE242,1),0),1),0)</f>
        <v>0</v>
      </c>
      <c r="AF242" s="63">
        <f>IF(SW_temp!AF242&gt;0,TRUNC(IF(LEN(Lista!AF242)&gt;3,LEFT(Lista!AF242,1),0),1),0)</f>
        <v>0</v>
      </c>
      <c r="AG242" s="63">
        <f>IF(SW_temp!AG242&gt;0,TRUNC(IF(LEN(Lista!AG242)&gt;3,LEFT(Lista!AG242,1),0),1),0)</f>
        <v>0</v>
      </c>
      <c r="AH242" s="63">
        <f>IF(SW_temp!AH242&gt;0,TRUNC(IF(LEN(Lista!AH242)&gt;3,LEFT(Lista!AH242,1),0),1),0)</f>
        <v>0</v>
      </c>
      <c r="AI242" s="63">
        <f>IF(SW_temp!AI242&gt;0,TRUNC(IF(LEN(Lista!AI242)&gt;3,LEFT(Lista!AI242,1),0),1),0)</f>
        <v>0</v>
      </c>
      <c r="AJ242" s="145"/>
    </row>
    <row r="243" spans="1:36" ht="13.5" thickBot="1" x14ac:dyDescent="0.25">
      <c r="A243" s="142"/>
      <c r="B243" s="142"/>
      <c r="C243" s="142"/>
      <c r="D243" s="15">
        <v>3</v>
      </c>
      <c r="E243" s="63">
        <f>IF(SW_temp!E243&gt;0,TRUNC(IF(LEN(Lista!E243)&gt;3,LEFT(Lista!E243,1),0),1),0)</f>
        <v>0</v>
      </c>
      <c r="F243" s="63">
        <f>IF(SW_temp!F243&gt;0,TRUNC(IF(LEN(Lista!F243)&gt;3,LEFT(Lista!F243,1),0),1),0)</f>
        <v>0</v>
      </c>
      <c r="G243" s="63">
        <f>IF(SW_temp!G243&gt;0,TRUNC(IF(LEN(Lista!G243)&gt;3,LEFT(Lista!G243,1),0),1),0)</f>
        <v>0</v>
      </c>
      <c r="H243" s="63">
        <f>IF(SW_temp!H243&gt;0,TRUNC(IF(LEN(Lista!H243)&gt;3,LEFT(Lista!H243,1),0),1),0)</f>
        <v>0</v>
      </c>
      <c r="I243" s="63">
        <f>IF(SW_temp!I243&gt;0,TRUNC(IF(LEN(Lista!I243)&gt;3,LEFT(Lista!I243,1),0),1),0)</f>
        <v>0</v>
      </c>
      <c r="J243" s="63">
        <f>IF(SW_temp!J243&gt;0,TRUNC(IF(LEN(Lista!J243)&gt;3,LEFT(Lista!J243,1),0),1),0)</f>
        <v>0</v>
      </c>
      <c r="K243" s="63">
        <f>IF(SW_temp!K243&gt;0,TRUNC(IF(LEN(Lista!K243)&gt;3,LEFT(Lista!K243,1),0),1),0)</f>
        <v>0</v>
      </c>
      <c r="L243" s="63">
        <f>IF(SW_temp!L243&gt;0,TRUNC(IF(LEN(Lista!L243)&gt;3,LEFT(Lista!L243,1),0),1),0)</f>
        <v>0</v>
      </c>
      <c r="M243" s="63">
        <f>IF(SW_temp!M243&gt;0,TRUNC(IF(LEN(Lista!M243)&gt;3,LEFT(Lista!M243,1),0),1),0)</f>
        <v>0</v>
      </c>
      <c r="N243" s="63">
        <f>IF(SW_temp!N243&gt;0,TRUNC(IF(LEN(Lista!N243)&gt;3,LEFT(Lista!N243,1),0),1),0)</f>
        <v>0</v>
      </c>
      <c r="O243" s="63">
        <f>IF(SW_temp!O243&gt;0,TRUNC(IF(LEN(Lista!O243)&gt;3,LEFT(Lista!O243,1),0),1),0)</f>
        <v>0</v>
      </c>
      <c r="P243" s="63">
        <f>IF(SW_temp!P243&gt;0,TRUNC(IF(LEN(Lista!P243)&gt;3,LEFT(Lista!P243,1),0),1),0)</f>
        <v>0</v>
      </c>
      <c r="Q243" s="63">
        <f>IF(SW_temp!Q243&gt;0,TRUNC(IF(LEN(Lista!Q243)&gt;3,LEFT(Lista!Q243,1),0),1),0)</f>
        <v>0</v>
      </c>
      <c r="R243" s="63">
        <f>IF(SW_temp!R243&gt;0,TRUNC(IF(LEN(Lista!R243)&gt;3,LEFT(Lista!R243,1),0),1),0)</f>
        <v>0</v>
      </c>
      <c r="S243" s="63">
        <f>IF(SW_temp!S243&gt;0,TRUNC(IF(LEN(Lista!S243)&gt;3,LEFT(Lista!S243,1),0),1),0)</f>
        <v>0</v>
      </c>
      <c r="T243" s="63">
        <f>IF(SW_temp!T243&gt;0,TRUNC(IF(LEN(Lista!T243)&gt;3,LEFT(Lista!T243,1),0),1),0)</f>
        <v>0</v>
      </c>
      <c r="U243" s="63">
        <f>IF(SW_temp!U243&gt;0,TRUNC(IF(LEN(Lista!U243)&gt;3,LEFT(Lista!U243,1),0),1),0)</f>
        <v>0</v>
      </c>
      <c r="V243" s="63">
        <f>IF(SW_temp!V243&gt;0,TRUNC(IF(LEN(Lista!V243)&gt;3,LEFT(Lista!V243,1),0),1),0)</f>
        <v>0</v>
      </c>
      <c r="W243" s="63">
        <f>IF(SW_temp!W243&gt;0,TRUNC(IF(LEN(Lista!W243)&gt;3,LEFT(Lista!W243,1),0),1),0)</f>
        <v>0</v>
      </c>
      <c r="X243" s="63">
        <f>IF(SW_temp!X243&gt;0,TRUNC(IF(LEN(Lista!X243)&gt;3,LEFT(Lista!X243,1),0),1),0)</f>
        <v>0</v>
      </c>
      <c r="Y243" s="63">
        <f>IF(SW_temp!Y243&gt;0,TRUNC(IF(LEN(Lista!Y243)&gt;3,LEFT(Lista!Y243,1),0),1),0)</f>
        <v>0</v>
      </c>
      <c r="Z243" s="63">
        <f>IF(SW_temp!Z243&gt;0,TRUNC(IF(LEN(Lista!Z243)&gt;3,LEFT(Lista!Z243,1),0),1),0)</f>
        <v>0</v>
      </c>
      <c r="AA243" s="63">
        <f>IF(SW_temp!AA243&gt;0,TRUNC(IF(LEN(Lista!AA243)&gt;3,LEFT(Lista!AA243,1),0),1),0)</f>
        <v>0</v>
      </c>
      <c r="AB243" s="63">
        <f>IF(SW_temp!AB243&gt;0,TRUNC(IF(LEN(Lista!AB243)&gt;3,LEFT(Lista!AB243,1),0),1),0)</f>
        <v>0</v>
      </c>
      <c r="AC243" s="63">
        <f>IF(SW_temp!AC243&gt;0,TRUNC(IF(LEN(Lista!AC243)&gt;3,LEFT(Lista!AC243,1),0),1),0)</f>
        <v>0</v>
      </c>
      <c r="AD243" s="63">
        <f>IF(SW_temp!AD243&gt;0,TRUNC(IF(LEN(Lista!AD243)&gt;3,LEFT(Lista!AD243,1),0),1),0)</f>
        <v>0</v>
      </c>
      <c r="AE243" s="63">
        <f>IF(SW_temp!AE243&gt;0,TRUNC(IF(LEN(Lista!AE243)&gt;3,LEFT(Lista!AE243,1),0),1),0)</f>
        <v>0</v>
      </c>
      <c r="AF243" s="63">
        <f>IF(SW_temp!AF243&gt;0,TRUNC(IF(LEN(Lista!AF243)&gt;3,LEFT(Lista!AF243,1),0),1),0)</f>
        <v>0</v>
      </c>
      <c r="AG243" s="63">
        <f>IF(SW_temp!AG243&gt;0,TRUNC(IF(LEN(Lista!AG243)&gt;3,LEFT(Lista!AG243,1),0),1),0)</f>
        <v>0</v>
      </c>
      <c r="AH243" s="63">
        <f>IF(SW_temp!AH243&gt;0,TRUNC(IF(LEN(Lista!AH243)&gt;3,LEFT(Lista!AH243,1),0),1),0)</f>
        <v>0</v>
      </c>
      <c r="AI243" s="63">
        <f>IF(SW_temp!AI243&gt;0,TRUNC(IF(LEN(Lista!AI243)&gt;3,LEFT(Lista!AI243,1),0),1),0)</f>
        <v>0</v>
      </c>
      <c r="AJ243" s="166"/>
    </row>
    <row r="244" spans="1:36" ht="13.5" thickBot="1" x14ac:dyDescent="0.25">
      <c r="A244" s="164">
        <f>Lista!A244</f>
        <v>2</v>
      </c>
      <c r="B244" s="164">
        <f>Lista!B244</f>
        <v>1038</v>
      </c>
      <c r="C244" s="164" t="str">
        <f>Lista!C244</f>
        <v>Dowsilas Damian</v>
      </c>
      <c r="D244" s="15">
        <v>1</v>
      </c>
      <c r="E244" s="63">
        <f>IF(SW_temp!E244&gt;0,TRUNC(IF(LEN(Lista!E244)&gt;3,LEFT(Lista!E244,1),0),1),0)</f>
        <v>0</v>
      </c>
      <c r="F244" s="63">
        <f>IF(SW_temp!F244&gt;0,TRUNC(IF(LEN(Lista!F244)&gt;3,LEFT(Lista!F244,1),0),1),0)</f>
        <v>0</v>
      </c>
      <c r="G244" s="63">
        <f>IF(SW_temp!G244&gt;0,TRUNC(IF(LEN(Lista!G244)&gt;3,LEFT(Lista!G244,1),0),1),0)</f>
        <v>0</v>
      </c>
      <c r="H244" s="63">
        <f>IF(SW_temp!H244&gt;0,TRUNC(IF(LEN(Lista!H244)&gt;3,LEFT(Lista!H244,1),0),1),0)</f>
        <v>0</v>
      </c>
      <c r="I244" s="63">
        <f>IF(SW_temp!I244&gt;0,TRUNC(IF(LEN(Lista!I244)&gt;3,LEFT(Lista!I244,1),0),1),0)</f>
        <v>0</v>
      </c>
      <c r="J244" s="63">
        <f>IF(SW_temp!J244&gt;0,TRUNC(IF(LEN(Lista!J244)&gt;3,LEFT(Lista!J244,1),0),1),0)</f>
        <v>0</v>
      </c>
      <c r="K244" s="63">
        <f>IF(SW_temp!K244&gt;0,TRUNC(IF(LEN(Lista!K244)&gt;3,LEFT(Lista!K244,1),0),1),0)</f>
        <v>0</v>
      </c>
      <c r="L244" s="63">
        <f>IF(SW_temp!L244&gt;0,TRUNC(IF(LEN(Lista!L244)&gt;3,LEFT(Lista!L244,1),0),1),0)</f>
        <v>0</v>
      </c>
      <c r="M244" s="63">
        <f>IF(SW_temp!M244&gt;0,TRUNC(IF(LEN(Lista!M244)&gt;3,LEFT(Lista!M244,1),0),1),0)</f>
        <v>0</v>
      </c>
      <c r="N244" s="63">
        <f>IF(SW_temp!N244&gt;0,TRUNC(IF(LEN(Lista!N244)&gt;3,LEFT(Lista!N244,1),0),1),0)</f>
        <v>0</v>
      </c>
      <c r="O244" s="63">
        <f>IF(SW_temp!O244&gt;0,TRUNC(IF(LEN(Lista!O244)&gt;3,LEFT(Lista!O244,1),0),1),0)</f>
        <v>0</v>
      </c>
      <c r="P244" s="63">
        <f>IF(SW_temp!P244&gt;0,TRUNC(IF(LEN(Lista!P244)&gt;3,LEFT(Lista!P244,1),0),1),0)</f>
        <v>0</v>
      </c>
      <c r="Q244" s="63">
        <f>IF(SW_temp!Q244&gt;0,TRUNC(IF(LEN(Lista!Q244)&gt;3,LEFT(Lista!Q244,1),0),1),0)</f>
        <v>0</v>
      </c>
      <c r="R244" s="63">
        <f>IF(SW_temp!R244&gt;0,TRUNC(IF(LEN(Lista!R244)&gt;3,LEFT(Lista!R244,1),0),1),0)</f>
        <v>0</v>
      </c>
      <c r="S244" s="63">
        <f>IF(SW_temp!S244&gt;0,TRUNC(IF(LEN(Lista!S244)&gt;3,LEFT(Lista!S244,1),0),1),0)</f>
        <v>0</v>
      </c>
      <c r="T244" s="63">
        <f>IF(SW_temp!T244&gt;0,TRUNC(IF(LEN(Lista!T244)&gt;3,LEFT(Lista!T244,1),0),1),0)</f>
        <v>0</v>
      </c>
      <c r="U244" s="63">
        <f>IF(SW_temp!U244&gt;0,TRUNC(IF(LEN(Lista!U244)&gt;3,LEFT(Lista!U244,1),0),1),0)</f>
        <v>0</v>
      </c>
      <c r="V244" s="63">
        <f>IF(SW_temp!V244&gt;0,TRUNC(IF(LEN(Lista!V244)&gt;3,LEFT(Lista!V244,1),0),1),0)</f>
        <v>0</v>
      </c>
      <c r="W244" s="63">
        <f>IF(SW_temp!W244&gt;0,TRUNC(IF(LEN(Lista!W244)&gt;3,LEFT(Lista!W244,1),0),1),0)</f>
        <v>0</v>
      </c>
      <c r="X244" s="63">
        <f>IF(SW_temp!X244&gt;0,TRUNC(IF(LEN(Lista!X244)&gt;3,LEFT(Lista!X244,1),0),1),0)</f>
        <v>0</v>
      </c>
      <c r="Y244" s="63">
        <f>IF(SW_temp!Y244&gt;0,TRUNC(IF(LEN(Lista!Y244)&gt;3,LEFT(Lista!Y244,1),0),1),0)</f>
        <v>0</v>
      </c>
      <c r="Z244" s="63">
        <f>IF(SW_temp!Z244&gt;0,TRUNC(IF(LEN(Lista!Z244)&gt;3,LEFT(Lista!Z244,1),0),1),0)</f>
        <v>0</v>
      </c>
      <c r="AA244" s="63">
        <f>IF(SW_temp!AA244&gt;0,TRUNC(IF(LEN(Lista!AA244)&gt;3,LEFT(Lista!AA244,1),0),1),0)</f>
        <v>0</v>
      </c>
      <c r="AB244" s="63">
        <f>IF(SW_temp!AB244&gt;0,TRUNC(IF(LEN(Lista!AB244)&gt;3,LEFT(Lista!AB244,1),0),1),0)</f>
        <v>0</v>
      </c>
      <c r="AC244" s="63">
        <f>IF(SW_temp!AC244&gt;0,TRUNC(IF(LEN(Lista!AC244)&gt;3,LEFT(Lista!AC244,1),0),1),0)</f>
        <v>0</v>
      </c>
      <c r="AD244" s="63">
        <f>IF(SW_temp!AD244&gt;0,TRUNC(IF(LEN(Lista!AD244)&gt;3,LEFT(Lista!AD244,1),0),1),0)</f>
        <v>0</v>
      </c>
      <c r="AE244" s="63">
        <f>IF(SW_temp!AE244&gt;0,TRUNC(IF(LEN(Lista!AE244)&gt;3,LEFT(Lista!AE244,1),0),1),0)</f>
        <v>0</v>
      </c>
      <c r="AF244" s="63">
        <f>IF(SW_temp!AF244&gt;0,TRUNC(IF(LEN(Lista!AF244)&gt;3,LEFT(Lista!AF244,1),0),1),0)</f>
        <v>0</v>
      </c>
      <c r="AG244" s="63">
        <f>IF(SW_temp!AG244&gt;0,TRUNC(IF(LEN(Lista!AG244)&gt;3,LEFT(Lista!AG244,1),0),1),0)</f>
        <v>0</v>
      </c>
      <c r="AH244" s="63">
        <f>IF(SW_temp!AH244&gt;0,TRUNC(IF(LEN(Lista!AH244)&gt;3,LEFT(Lista!AH244,1),0),1),0)</f>
        <v>0</v>
      </c>
      <c r="AI244" s="63">
        <f>IF(SW_temp!AI244&gt;0,TRUNC(IF(LEN(Lista!AI244)&gt;3,LEFT(Lista!AI244,1),0),1),0)</f>
        <v>0</v>
      </c>
      <c r="AJ244" s="165">
        <f>SUM(E244:AI246)</f>
        <v>0</v>
      </c>
    </row>
    <row r="245" spans="1:36" ht="13.5" thickBot="1" x14ac:dyDescent="0.25">
      <c r="A245" s="142"/>
      <c r="B245" s="142"/>
      <c r="C245" s="142"/>
      <c r="D245" s="15">
        <v>2</v>
      </c>
      <c r="E245" s="63">
        <f>IF(SW_temp!E245&gt;0,TRUNC(IF(LEN(Lista!E245)&gt;3,LEFT(Lista!E245,1),0),1),0)</f>
        <v>0</v>
      </c>
      <c r="F245" s="63">
        <f>IF(SW_temp!F245&gt;0,TRUNC(IF(LEN(Lista!F245)&gt;3,LEFT(Lista!F245,1),0),1),0)</f>
        <v>0</v>
      </c>
      <c r="G245" s="63">
        <f>IF(SW_temp!G245&gt;0,TRUNC(IF(LEN(Lista!G245)&gt;3,LEFT(Lista!G245,1),0),1),0)</f>
        <v>0</v>
      </c>
      <c r="H245" s="63">
        <f>IF(SW_temp!H245&gt;0,TRUNC(IF(LEN(Lista!H245)&gt;3,LEFT(Lista!H245,1),0),1),0)</f>
        <v>0</v>
      </c>
      <c r="I245" s="63">
        <f>IF(SW_temp!I245&gt;0,TRUNC(IF(LEN(Lista!I245)&gt;3,LEFT(Lista!I245,1),0),1),0)</f>
        <v>0</v>
      </c>
      <c r="J245" s="63">
        <f>IF(SW_temp!J245&gt;0,TRUNC(IF(LEN(Lista!J245)&gt;3,LEFT(Lista!J245,1),0),1),0)</f>
        <v>0</v>
      </c>
      <c r="K245" s="63">
        <f>IF(SW_temp!K245&gt;0,TRUNC(IF(LEN(Lista!K245)&gt;3,LEFT(Lista!K245,1),0),1),0)</f>
        <v>0</v>
      </c>
      <c r="L245" s="63">
        <f>IF(SW_temp!L245&gt;0,TRUNC(IF(LEN(Lista!L245)&gt;3,LEFT(Lista!L245,1),0),1),0)</f>
        <v>0</v>
      </c>
      <c r="M245" s="63">
        <f>IF(SW_temp!M245&gt;0,TRUNC(IF(LEN(Lista!M245)&gt;3,LEFT(Lista!M245,1),0),1),0)</f>
        <v>0</v>
      </c>
      <c r="N245" s="63">
        <f>IF(SW_temp!N245&gt;0,TRUNC(IF(LEN(Lista!N245)&gt;3,LEFT(Lista!N245,1),0),1),0)</f>
        <v>0</v>
      </c>
      <c r="O245" s="63">
        <f>IF(SW_temp!O245&gt;0,TRUNC(IF(LEN(Lista!O245)&gt;3,LEFT(Lista!O245,1),0),1),0)</f>
        <v>0</v>
      </c>
      <c r="P245" s="63">
        <f>IF(SW_temp!P245&gt;0,TRUNC(IF(LEN(Lista!P245)&gt;3,LEFT(Lista!P245,1),0),1),0)</f>
        <v>0</v>
      </c>
      <c r="Q245" s="63">
        <f>IF(SW_temp!Q245&gt;0,TRUNC(IF(LEN(Lista!Q245)&gt;3,LEFT(Lista!Q245,1),0),1),0)</f>
        <v>0</v>
      </c>
      <c r="R245" s="63">
        <f>IF(SW_temp!R245&gt;0,TRUNC(IF(LEN(Lista!R245)&gt;3,LEFT(Lista!R245,1),0),1),0)</f>
        <v>0</v>
      </c>
      <c r="S245" s="63">
        <f>IF(SW_temp!S245&gt;0,TRUNC(IF(LEN(Lista!S245)&gt;3,LEFT(Lista!S245,1),0),1),0)</f>
        <v>0</v>
      </c>
      <c r="T245" s="63">
        <f>IF(SW_temp!T245&gt;0,TRUNC(IF(LEN(Lista!T245)&gt;3,LEFT(Lista!T245,1),0),1),0)</f>
        <v>0</v>
      </c>
      <c r="U245" s="63">
        <f>IF(SW_temp!U245&gt;0,TRUNC(IF(LEN(Lista!U245)&gt;3,LEFT(Lista!U245,1),0),1),0)</f>
        <v>0</v>
      </c>
      <c r="V245" s="63">
        <f>IF(SW_temp!V245&gt;0,TRUNC(IF(LEN(Lista!V245)&gt;3,LEFT(Lista!V245,1),0),1),0)</f>
        <v>0</v>
      </c>
      <c r="W245" s="63">
        <f>IF(SW_temp!W245&gt;0,TRUNC(IF(LEN(Lista!W245)&gt;3,LEFT(Lista!W245,1),0),1),0)</f>
        <v>0</v>
      </c>
      <c r="X245" s="63">
        <f>IF(SW_temp!X245&gt;0,TRUNC(IF(LEN(Lista!X245)&gt;3,LEFT(Lista!X245,1),0),1),0)</f>
        <v>0</v>
      </c>
      <c r="Y245" s="63">
        <f>IF(SW_temp!Y245&gt;0,TRUNC(IF(LEN(Lista!Y245)&gt;3,LEFT(Lista!Y245,1),0),1),0)</f>
        <v>0</v>
      </c>
      <c r="Z245" s="63">
        <f>IF(SW_temp!Z245&gt;0,TRUNC(IF(LEN(Lista!Z245)&gt;3,LEFT(Lista!Z245,1),0),1),0)</f>
        <v>0</v>
      </c>
      <c r="AA245" s="63">
        <f>IF(SW_temp!AA245&gt;0,TRUNC(IF(LEN(Lista!AA245)&gt;3,LEFT(Lista!AA245,1),0),1),0)</f>
        <v>0</v>
      </c>
      <c r="AB245" s="63">
        <f>IF(SW_temp!AB245&gt;0,TRUNC(IF(LEN(Lista!AB245)&gt;3,LEFT(Lista!AB245,1),0),1),0)</f>
        <v>0</v>
      </c>
      <c r="AC245" s="63">
        <f>IF(SW_temp!AC245&gt;0,TRUNC(IF(LEN(Lista!AC245)&gt;3,LEFT(Lista!AC245,1),0),1),0)</f>
        <v>0</v>
      </c>
      <c r="AD245" s="63">
        <f>IF(SW_temp!AD245&gt;0,TRUNC(IF(LEN(Lista!AD245)&gt;3,LEFT(Lista!AD245,1),0),1),0)</f>
        <v>0</v>
      </c>
      <c r="AE245" s="63">
        <f>IF(SW_temp!AE245&gt;0,TRUNC(IF(LEN(Lista!AE245)&gt;3,LEFT(Lista!AE245,1),0),1),0)</f>
        <v>0</v>
      </c>
      <c r="AF245" s="63">
        <f>IF(SW_temp!AF245&gt;0,TRUNC(IF(LEN(Lista!AF245)&gt;3,LEFT(Lista!AF245,1),0),1),0)</f>
        <v>0</v>
      </c>
      <c r="AG245" s="63">
        <f>IF(SW_temp!AG245&gt;0,TRUNC(IF(LEN(Lista!AG245)&gt;3,LEFT(Lista!AG245,1),0),1),0)</f>
        <v>0</v>
      </c>
      <c r="AH245" s="63">
        <f>IF(SW_temp!AH245&gt;0,TRUNC(IF(LEN(Lista!AH245)&gt;3,LEFT(Lista!AH245,1),0),1),0)</f>
        <v>0</v>
      </c>
      <c r="AI245" s="63">
        <f>IF(SW_temp!AI245&gt;0,TRUNC(IF(LEN(Lista!AI245)&gt;3,LEFT(Lista!AI245,1),0),1),0)</f>
        <v>0</v>
      </c>
      <c r="AJ245" s="145"/>
    </row>
    <row r="246" spans="1:36" ht="13.5" thickBot="1" x14ac:dyDescent="0.25">
      <c r="A246" s="142"/>
      <c r="B246" s="142"/>
      <c r="C246" s="142"/>
      <c r="D246" s="15">
        <v>3</v>
      </c>
      <c r="E246" s="63">
        <f>IF(SW_temp!E246&gt;0,TRUNC(IF(LEN(Lista!E246)&gt;3,LEFT(Lista!E246,1),0),1),0)</f>
        <v>0</v>
      </c>
      <c r="F246" s="63">
        <f>IF(SW_temp!F246&gt;0,TRUNC(IF(LEN(Lista!F246)&gt;3,LEFT(Lista!F246,1),0),1),0)</f>
        <v>0</v>
      </c>
      <c r="G246" s="63">
        <f>IF(SW_temp!G246&gt;0,TRUNC(IF(LEN(Lista!G246)&gt;3,LEFT(Lista!G246,1),0),1),0)</f>
        <v>0</v>
      </c>
      <c r="H246" s="63">
        <f>IF(SW_temp!H246&gt;0,TRUNC(IF(LEN(Lista!H246)&gt;3,LEFT(Lista!H246,1),0),1),0)</f>
        <v>0</v>
      </c>
      <c r="I246" s="63">
        <f>IF(SW_temp!I246&gt;0,TRUNC(IF(LEN(Lista!I246)&gt;3,LEFT(Lista!I246,1),0),1),0)</f>
        <v>0</v>
      </c>
      <c r="J246" s="63">
        <f>IF(SW_temp!J246&gt;0,TRUNC(IF(LEN(Lista!J246)&gt;3,LEFT(Lista!J246,1),0),1),0)</f>
        <v>0</v>
      </c>
      <c r="K246" s="63">
        <f>IF(SW_temp!K246&gt;0,TRUNC(IF(LEN(Lista!K246)&gt;3,LEFT(Lista!K246,1),0),1),0)</f>
        <v>0</v>
      </c>
      <c r="L246" s="63">
        <f>IF(SW_temp!L246&gt;0,TRUNC(IF(LEN(Lista!L246)&gt;3,LEFT(Lista!L246,1),0),1),0)</f>
        <v>0</v>
      </c>
      <c r="M246" s="63">
        <f>IF(SW_temp!M246&gt;0,TRUNC(IF(LEN(Lista!M246)&gt;3,LEFT(Lista!M246,1),0),1),0)</f>
        <v>0</v>
      </c>
      <c r="N246" s="63">
        <f>IF(SW_temp!N246&gt;0,TRUNC(IF(LEN(Lista!N246)&gt;3,LEFT(Lista!N246,1),0),1),0)</f>
        <v>0</v>
      </c>
      <c r="O246" s="63">
        <f>IF(SW_temp!O246&gt;0,TRUNC(IF(LEN(Lista!O246)&gt;3,LEFT(Lista!O246,1),0),1),0)</f>
        <v>0</v>
      </c>
      <c r="P246" s="63">
        <f>IF(SW_temp!P246&gt;0,TRUNC(IF(LEN(Lista!P246)&gt;3,LEFT(Lista!P246,1),0),1),0)</f>
        <v>0</v>
      </c>
      <c r="Q246" s="63">
        <f>IF(SW_temp!Q246&gt;0,TRUNC(IF(LEN(Lista!Q246)&gt;3,LEFT(Lista!Q246,1),0),1),0)</f>
        <v>0</v>
      </c>
      <c r="R246" s="63">
        <f>IF(SW_temp!R246&gt;0,TRUNC(IF(LEN(Lista!R246)&gt;3,LEFT(Lista!R246,1),0),1),0)</f>
        <v>0</v>
      </c>
      <c r="S246" s="63">
        <f>IF(SW_temp!S246&gt;0,TRUNC(IF(LEN(Lista!S246)&gt;3,LEFT(Lista!S246,1),0),1),0)</f>
        <v>0</v>
      </c>
      <c r="T246" s="63">
        <f>IF(SW_temp!T246&gt;0,TRUNC(IF(LEN(Lista!T246)&gt;3,LEFT(Lista!T246,1),0),1),0)</f>
        <v>0</v>
      </c>
      <c r="U246" s="63">
        <f>IF(SW_temp!U246&gt;0,TRUNC(IF(LEN(Lista!U246)&gt;3,LEFT(Lista!U246,1),0),1),0)</f>
        <v>0</v>
      </c>
      <c r="V246" s="63">
        <f>IF(SW_temp!V246&gt;0,TRUNC(IF(LEN(Lista!V246)&gt;3,LEFT(Lista!V246,1),0),1),0)</f>
        <v>0</v>
      </c>
      <c r="W246" s="63">
        <f>IF(SW_temp!W246&gt;0,TRUNC(IF(LEN(Lista!W246)&gt;3,LEFT(Lista!W246,1),0),1),0)</f>
        <v>0</v>
      </c>
      <c r="X246" s="63">
        <f>IF(SW_temp!X246&gt;0,TRUNC(IF(LEN(Lista!X246)&gt;3,LEFT(Lista!X246,1),0),1),0)</f>
        <v>0</v>
      </c>
      <c r="Y246" s="63">
        <f>IF(SW_temp!Y246&gt;0,TRUNC(IF(LEN(Lista!Y246)&gt;3,LEFT(Lista!Y246,1),0),1),0)</f>
        <v>0</v>
      </c>
      <c r="Z246" s="63">
        <f>IF(SW_temp!Z246&gt;0,TRUNC(IF(LEN(Lista!Z246)&gt;3,LEFT(Lista!Z246,1),0),1),0)</f>
        <v>0</v>
      </c>
      <c r="AA246" s="63">
        <f>IF(SW_temp!AA246&gt;0,TRUNC(IF(LEN(Lista!AA246)&gt;3,LEFT(Lista!AA246,1),0),1),0)</f>
        <v>0</v>
      </c>
      <c r="AB246" s="63">
        <f>IF(SW_temp!AB246&gt;0,TRUNC(IF(LEN(Lista!AB246)&gt;3,LEFT(Lista!AB246,1),0),1),0)</f>
        <v>0</v>
      </c>
      <c r="AC246" s="63">
        <f>IF(SW_temp!AC246&gt;0,TRUNC(IF(LEN(Lista!AC246)&gt;3,LEFT(Lista!AC246,1),0),1),0)</f>
        <v>0</v>
      </c>
      <c r="AD246" s="63">
        <f>IF(SW_temp!AD246&gt;0,TRUNC(IF(LEN(Lista!AD246)&gt;3,LEFT(Lista!AD246,1),0),1),0)</f>
        <v>0</v>
      </c>
      <c r="AE246" s="63">
        <f>IF(SW_temp!AE246&gt;0,TRUNC(IF(LEN(Lista!AE246)&gt;3,LEFT(Lista!AE246,1),0),1),0)</f>
        <v>0</v>
      </c>
      <c r="AF246" s="63">
        <f>IF(SW_temp!AF246&gt;0,TRUNC(IF(LEN(Lista!AF246)&gt;3,LEFT(Lista!AF246,1),0),1),0)</f>
        <v>0</v>
      </c>
      <c r="AG246" s="63">
        <f>IF(SW_temp!AG246&gt;0,TRUNC(IF(LEN(Lista!AG246)&gt;3,LEFT(Lista!AG246,1),0),1),0)</f>
        <v>0</v>
      </c>
      <c r="AH246" s="63">
        <f>IF(SW_temp!AH246&gt;0,TRUNC(IF(LEN(Lista!AH246)&gt;3,LEFT(Lista!AH246,1),0),1),0)</f>
        <v>0</v>
      </c>
      <c r="AI246" s="63">
        <f>IF(SW_temp!AI246&gt;0,TRUNC(IF(LEN(Lista!AI246)&gt;3,LEFT(Lista!AI246,1),0),1),0)</f>
        <v>0</v>
      </c>
      <c r="AJ246" s="166"/>
    </row>
    <row r="247" spans="1:36" ht="13.5" thickBot="1" x14ac:dyDescent="0.25">
      <c r="A247" s="164">
        <f>Lista!A247</f>
        <v>3</v>
      </c>
      <c r="B247" s="164">
        <f>Lista!B247</f>
        <v>0</v>
      </c>
      <c r="C247" s="164">
        <f>Lista!C247</f>
        <v>0</v>
      </c>
      <c r="D247" s="15">
        <v>1</v>
      </c>
      <c r="E247" s="63">
        <f>IF(SW_temp!E250&gt;0,TRUNC(IF(LEN(Lista!E247)&gt;3,LEFT(Lista!E247,1),0),1),0)</f>
        <v>0</v>
      </c>
      <c r="F247" s="63">
        <f>IF(SW_temp!F250&gt;0,TRUNC(IF(LEN(Lista!F247)&gt;3,LEFT(Lista!F247,1),0),1),0)</f>
        <v>0</v>
      </c>
      <c r="G247" s="63">
        <f>IF(SW_temp!G250&gt;0,TRUNC(IF(LEN(Lista!G247)&gt;3,LEFT(Lista!G247,1),0),1),0)</f>
        <v>0</v>
      </c>
      <c r="H247" s="63">
        <f>IF(SW_temp!H250&gt;0,TRUNC(IF(LEN(Lista!H247)&gt;3,LEFT(Lista!H247,1),0),1),0)</f>
        <v>0</v>
      </c>
      <c r="I247" s="63">
        <f>IF(SW_temp!I250&gt;0,TRUNC(IF(LEN(Lista!I247)&gt;3,LEFT(Lista!I247,1),0),1),0)</f>
        <v>0</v>
      </c>
      <c r="J247" s="63">
        <f>IF(SW_temp!J250&gt;0,TRUNC(IF(LEN(Lista!J247)&gt;3,LEFT(Lista!J247,1),0),1),0)</f>
        <v>0</v>
      </c>
      <c r="K247" s="63">
        <f>IF(SW_temp!K250&gt;0,TRUNC(IF(LEN(Lista!K247)&gt;3,LEFT(Lista!K247,1),0),1),0)</f>
        <v>0</v>
      </c>
      <c r="L247" s="63">
        <f>IF(SW_temp!L250&gt;0,TRUNC(IF(LEN(Lista!L247)&gt;3,LEFT(Lista!L247,1),0),1),0)</f>
        <v>0</v>
      </c>
      <c r="M247" s="63">
        <f>IF(SW_temp!M250&gt;0,TRUNC(IF(LEN(Lista!M247)&gt;3,LEFT(Lista!M247,1),0),1),0)</f>
        <v>0</v>
      </c>
      <c r="N247" s="63">
        <f>IF(SW_temp!N250&gt;0,TRUNC(IF(LEN(Lista!N247)&gt;3,LEFT(Lista!N247,1),0),1),0)</f>
        <v>0</v>
      </c>
      <c r="O247" s="63">
        <f>IF(SW_temp!O250&gt;0,TRUNC(IF(LEN(Lista!O247)&gt;3,LEFT(Lista!O247,1),0),1),0)</f>
        <v>0</v>
      </c>
      <c r="P247" s="63">
        <f>IF(SW_temp!P250&gt;0,TRUNC(IF(LEN(Lista!P247)&gt;3,LEFT(Lista!P247,1),0),1),0)</f>
        <v>0</v>
      </c>
      <c r="Q247" s="63">
        <f>IF(SW_temp!Q250&gt;0,TRUNC(IF(LEN(Lista!Q247)&gt;3,LEFT(Lista!Q247,1),0),1),0)</f>
        <v>0</v>
      </c>
      <c r="R247" s="63">
        <f>IF(SW_temp!R250&gt;0,TRUNC(IF(LEN(Lista!R247)&gt;3,LEFT(Lista!R247,1),0),1),0)</f>
        <v>0</v>
      </c>
      <c r="S247" s="63">
        <f>IF(SW_temp!S250&gt;0,TRUNC(IF(LEN(Lista!S247)&gt;3,LEFT(Lista!S247,1),0),1),0)</f>
        <v>0</v>
      </c>
      <c r="T247" s="63">
        <f>IF(SW_temp!T250&gt;0,TRUNC(IF(LEN(Lista!T247)&gt;3,LEFT(Lista!T247,1),0),1),0)</f>
        <v>0</v>
      </c>
      <c r="U247" s="63">
        <f>IF(SW_temp!U250&gt;0,TRUNC(IF(LEN(Lista!U247)&gt;3,LEFT(Lista!U247,1),0),1),0)</f>
        <v>0</v>
      </c>
      <c r="V247" s="63">
        <f>IF(SW_temp!V250&gt;0,TRUNC(IF(LEN(Lista!V247)&gt;3,LEFT(Lista!V247,1),0),1),0)</f>
        <v>0</v>
      </c>
      <c r="W247" s="63">
        <f>IF(SW_temp!W250&gt;0,TRUNC(IF(LEN(Lista!W247)&gt;3,LEFT(Lista!W247,1),0),1),0)</f>
        <v>0</v>
      </c>
      <c r="X247" s="63">
        <f>IF(SW_temp!X250&gt;0,TRUNC(IF(LEN(Lista!X247)&gt;3,LEFT(Lista!X247,1),0),1),0)</f>
        <v>0</v>
      </c>
      <c r="Y247" s="63">
        <f>IF(SW_temp!Y250&gt;0,TRUNC(IF(LEN(Lista!Y247)&gt;3,LEFT(Lista!Y247,1),0),1),0)</f>
        <v>0</v>
      </c>
      <c r="Z247" s="63">
        <f>IF(SW_temp!Z250&gt;0,TRUNC(IF(LEN(Lista!Z247)&gt;3,LEFT(Lista!Z247,1),0),1),0)</f>
        <v>0</v>
      </c>
      <c r="AA247" s="63">
        <f>IF(SW_temp!AA250&gt;0,TRUNC(IF(LEN(Lista!AA247)&gt;3,LEFT(Lista!AA247,1),0),1),0)</f>
        <v>0</v>
      </c>
      <c r="AB247" s="63">
        <f>IF(SW_temp!AB250&gt;0,TRUNC(IF(LEN(Lista!AB247)&gt;3,LEFT(Lista!AB247,1),0),1),0)</f>
        <v>0</v>
      </c>
      <c r="AC247" s="63">
        <f>IF(SW_temp!AC250&gt;0,TRUNC(IF(LEN(Lista!AC247)&gt;3,LEFT(Lista!AC247,1),0),1),0)</f>
        <v>0</v>
      </c>
      <c r="AD247" s="63">
        <f>IF(SW_temp!AD250&gt;0,TRUNC(IF(LEN(Lista!AD247)&gt;3,LEFT(Lista!AD247,1),0),1),0)</f>
        <v>0</v>
      </c>
      <c r="AE247" s="63">
        <f>IF(SW_temp!AE250&gt;0,TRUNC(IF(LEN(Lista!AE247)&gt;3,LEFT(Lista!AE247,1),0),1),0)</f>
        <v>0</v>
      </c>
      <c r="AF247" s="63">
        <f>IF(SW_temp!AF250&gt;0,TRUNC(IF(LEN(Lista!AF247)&gt;3,LEFT(Lista!AF247,1),0),1),0)</f>
        <v>0</v>
      </c>
      <c r="AG247" s="63">
        <f>IF(SW_temp!AG250&gt;0,TRUNC(IF(LEN(Lista!AG247)&gt;3,LEFT(Lista!AG247,1),0),1),0)</f>
        <v>0</v>
      </c>
      <c r="AH247" s="63">
        <f>IF(SW_temp!AH250&gt;0,TRUNC(IF(LEN(Lista!AH247)&gt;3,LEFT(Lista!AH247,1),0),1),0)</f>
        <v>0</v>
      </c>
      <c r="AI247" s="63">
        <f>IF(SW_temp!AI250&gt;0,TRUNC(IF(LEN(Lista!AI247)&gt;3,LEFT(Lista!AI247,1),0),1),0)</f>
        <v>0</v>
      </c>
      <c r="AJ247" s="165">
        <f t="shared" ref="AJ247" si="35">SUM(E247:AI249)</f>
        <v>0</v>
      </c>
    </row>
    <row r="248" spans="1:36" ht="13.5" thickBot="1" x14ac:dyDescent="0.25">
      <c r="A248" s="142"/>
      <c r="B248" s="142"/>
      <c r="C248" s="142"/>
      <c r="D248" s="15">
        <v>2</v>
      </c>
      <c r="E248" s="63">
        <f>IF(SW_temp!E251&gt;0,TRUNC(IF(LEN(Lista!E248)&gt;3,LEFT(Lista!E248,1),0),1),0)</f>
        <v>0</v>
      </c>
      <c r="F248" s="63">
        <f>IF(SW_temp!F251&gt;0,TRUNC(IF(LEN(Lista!F248)&gt;3,LEFT(Lista!F248,1),0),1),0)</f>
        <v>0</v>
      </c>
      <c r="G248" s="63">
        <f>IF(SW_temp!G251&gt;0,TRUNC(IF(LEN(Lista!G248)&gt;3,LEFT(Lista!G248,1),0),1),0)</f>
        <v>0</v>
      </c>
      <c r="H248" s="63">
        <f>IF(SW_temp!H251&gt;0,TRUNC(IF(LEN(Lista!H248)&gt;3,LEFT(Lista!H248,1),0),1),0)</f>
        <v>0</v>
      </c>
      <c r="I248" s="63">
        <f>IF(SW_temp!I251&gt;0,TRUNC(IF(LEN(Lista!I248)&gt;3,LEFT(Lista!I248,1),0),1),0)</f>
        <v>0</v>
      </c>
      <c r="J248" s="63">
        <f>IF(SW_temp!J251&gt;0,TRUNC(IF(LEN(Lista!J248)&gt;3,LEFT(Lista!J248,1),0),1),0)</f>
        <v>0</v>
      </c>
      <c r="K248" s="63">
        <f>IF(SW_temp!K251&gt;0,TRUNC(IF(LEN(Lista!K248)&gt;3,LEFT(Lista!K248,1),0),1),0)</f>
        <v>0</v>
      </c>
      <c r="L248" s="63">
        <f>IF(SW_temp!L251&gt;0,TRUNC(IF(LEN(Lista!L248)&gt;3,LEFT(Lista!L248,1),0),1),0)</f>
        <v>0</v>
      </c>
      <c r="M248" s="63">
        <f>IF(SW_temp!M251&gt;0,TRUNC(IF(LEN(Lista!M248)&gt;3,LEFT(Lista!M248,1),0),1),0)</f>
        <v>0</v>
      </c>
      <c r="N248" s="63">
        <f>IF(SW_temp!N251&gt;0,TRUNC(IF(LEN(Lista!N248)&gt;3,LEFT(Lista!N248,1),0),1),0)</f>
        <v>0</v>
      </c>
      <c r="O248" s="63">
        <f>IF(SW_temp!O251&gt;0,TRUNC(IF(LEN(Lista!O248)&gt;3,LEFT(Lista!O248,1),0),1),0)</f>
        <v>0</v>
      </c>
      <c r="P248" s="63">
        <f>IF(SW_temp!P251&gt;0,TRUNC(IF(LEN(Lista!P248)&gt;3,LEFT(Lista!P248,1),0),1),0)</f>
        <v>0</v>
      </c>
      <c r="Q248" s="63">
        <f>IF(SW_temp!Q251&gt;0,TRUNC(IF(LEN(Lista!Q248)&gt;3,LEFT(Lista!Q248,1),0),1),0)</f>
        <v>0</v>
      </c>
      <c r="R248" s="63">
        <f>IF(SW_temp!R251&gt;0,TRUNC(IF(LEN(Lista!R248)&gt;3,LEFT(Lista!R248,1),0),1),0)</f>
        <v>0</v>
      </c>
      <c r="S248" s="63">
        <f>IF(SW_temp!S251&gt;0,TRUNC(IF(LEN(Lista!S248)&gt;3,LEFT(Lista!S248,1),0),1),0)</f>
        <v>0</v>
      </c>
      <c r="T248" s="63">
        <f>IF(SW_temp!T251&gt;0,TRUNC(IF(LEN(Lista!T248)&gt;3,LEFT(Lista!T248,1),0),1),0)</f>
        <v>0</v>
      </c>
      <c r="U248" s="63">
        <f>IF(SW_temp!U251&gt;0,TRUNC(IF(LEN(Lista!U248)&gt;3,LEFT(Lista!U248,1),0),1),0)</f>
        <v>0</v>
      </c>
      <c r="V248" s="63">
        <f>IF(SW_temp!V251&gt;0,TRUNC(IF(LEN(Lista!V248)&gt;3,LEFT(Lista!V248,1),0),1),0)</f>
        <v>0</v>
      </c>
      <c r="W248" s="63">
        <f>IF(SW_temp!W251&gt;0,TRUNC(IF(LEN(Lista!W248)&gt;3,LEFT(Lista!W248,1),0),1),0)</f>
        <v>0</v>
      </c>
      <c r="X248" s="63">
        <f>IF(SW_temp!X251&gt;0,TRUNC(IF(LEN(Lista!X248)&gt;3,LEFT(Lista!X248,1),0),1),0)</f>
        <v>0</v>
      </c>
      <c r="Y248" s="63">
        <f>IF(SW_temp!Y251&gt;0,TRUNC(IF(LEN(Lista!Y248)&gt;3,LEFT(Lista!Y248,1),0),1),0)</f>
        <v>0</v>
      </c>
      <c r="Z248" s="63">
        <f>IF(SW_temp!Z251&gt;0,TRUNC(IF(LEN(Lista!Z248)&gt;3,LEFT(Lista!Z248,1),0),1),0)</f>
        <v>0</v>
      </c>
      <c r="AA248" s="63">
        <f>IF(SW_temp!AA251&gt;0,TRUNC(IF(LEN(Lista!AA248)&gt;3,LEFT(Lista!AA248,1),0),1),0)</f>
        <v>0</v>
      </c>
      <c r="AB248" s="63">
        <f>IF(SW_temp!AB251&gt;0,TRUNC(IF(LEN(Lista!AB248)&gt;3,LEFT(Lista!AB248,1),0),1),0)</f>
        <v>0</v>
      </c>
      <c r="AC248" s="63">
        <f>IF(SW_temp!AC251&gt;0,TRUNC(IF(LEN(Lista!AC248)&gt;3,LEFT(Lista!AC248,1),0),1),0)</f>
        <v>0</v>
      </c>
      <c r="AD248" s="63">
        <f>IF(SW_temp!AD251&gt;0,TRUNC(IF(LEN(Lista!AD248)&gt;3,LEFT(Lista!AD248,1),0),1),0)</f>
        <v>0</v>
      </c>
      <c r="AE248" s="63">
        <f>IF(SW_temp!AE251&gt;0,TRUNC(IF(LEN(Lista!AE248)&gt;3,LEFT(Lista!AE248,1),0),1),0)</f>
        <v>0</v>
      </c>
      <c r="AF248" s="63">
        <f>IF(SW_temp!AF251&gt;0,TRUNC(IF(LEN(Lista!AF248)&gt;3,LEFT(Lista!AF248,1),0),1),0)</f>
        <v>0</v>
      </c>
      <c r="AG248" s="63">
        <f>IF(SW_temp!AG251&gt;0,TRUNC(IF(LEN(Lista!AG248)&gt;3,LEFT(Lista!AG248,1),0),1),0)</f>
        <v>0</v>
      </c>
      <c r="AH248" s="63">
        <f>IF(SW_temp!AH251&gt;0,TRUNC(IF(LEN(Lista!AH248)&gt;3,LEFT(Lista!AH248,1),0),1),0)</f>
        <v>0</v>
      </c>
      <c r="AI248" s="63">
        <f>IF(SW_temp!AI251&gt;0,TRUNC(IF(LEN(Lista!AI248)&gt;3,LEFT(Lista!AI248,1),0),1),0)</f>
        <v>0</v>
      </c>
      <c r="AJ248" s="145"/>
    </row>
    <row r="249" spans="1:36" ht="13.5" thickBot="1" x14ac:dyDescent="0.25">
      <c r="A249" s="142"/>
      <c r="B249" s="142"/>
      <c r="C249" s="142"/>
      <c r="D249" s="15">
        <v>3</v>
      </c>
      <c r="E249" s="63">
        <f>IF(SW_temp!E252&gt;0,TRUNC(IF(LEN(Lista!E249)&gt;3,LEFT(Lista!E249,1),0),1),0)</f>
        <v>0</v>
      </c>
      <c r="F249" s="63">
        <f>IF(SW_temp!F252&gt;0,TRUNC(IF(LEN(Lista!F249)&gt;3,LEFT(Lista!F249,1),0),1),0)</f>
        <v>0</v>
      </c>
      <c r="G249" s="63">
        <f>IF(SW_temp!G252&gt;0,TRUNC(IF(LEN(Lista!G249)&gt;3,LEFT(Lista!G249,1),0),1),0)</f>
        <v>0</v>
      </c>
      <c r="H249" s="63">
        <f>IF(SW_temp!H252&gt;0,TRUNC(IF(LEN(Lista!H249)&gt;3,LEFT(Lista!H249,1),0),1),0)</f>
        <v>0</v>
      </c>
      <c r="I249" s="63">
        <f>IF(SW_temp!I252&gt;0,TRUNC(IF(LEN(Lista!I249)&gt;3,LEFT(Lista!I249,1),0),1),0)</f>
        <v>0</v>
      </c>
      <c r="J249" s="63">
        <f>IF(SW_temp!J252&gt;0,TRUNC(IF(LEN(Lista!J249)&gt;3,LEFT(Lista!J249,1),0),1),0)</f>
        <v>0</v>
      </c>
      <c r="K249" s="63">
        <f>IF(SW_temp!K252&gt;0,TRUNC(IF(LEN(Lista!K249)&gt;3,LEFT(Lista!K249,1),0),1),0)</f>
        <v>0</v>
      </c>
      <c r="L249" s="63">
        <f>IF(SW_temp!L252&gt;0,TRUNC(IF(LEN(Lista!L249)&gt;3,LEFT(Lista!L249,1),0),1),0)</f>
        <v>0</v>
      </c>
      <c r="M249" s="63">
        <f>IF(SW_temp!M252&gt;0,TRUNC(IF(LEN(Lista!M249)&gt;3,LEFT(Lista!M249,1),0),1),0)</f>
        <v>0</v>
      </c>
      <c r="N249" s="63">
        <f>IF(SW_temp!N252&gt;0,TRUNC(IF(LEN(Lista!N249)&gt;3,LEFT(Lista!N249,1),0),1),0)</f>
        <v>0</v>
      </c>
      <c r="O249" s="63">
        <f>IF(SW_temp!O252&gt;0,TRUNC(IF(LEN(Lista!O249)&gt;3,LEFT(Lista!O249,1),0),1),0)</f>
        <v>0</v>
      </c>
      <c r="P249" s="63">
        <f>IF(SW_temp!P252&gt;0,TRUNC(IF(LEN(Lista!P249)&gt;3,LEFT(Lista!P249,1),0),1),0)</f>
        <v>0</v>
      </c>
      <c r="Q249" s="63">
        <f>IF(SW_temp!Q252&gt;0,TRUNC(IF(LEN(Lista!Q249)&gt;3,LEFT(Lista!Q249,1),0),1),0)</f>
        <v>0</v>
      </c>
      <c r="R249" s="63">
        <f>IF(SW_temp!R252&gt;0,TRUNC(IF(LEN(Lista!R249)&gt;3,LEFT(Lista!R249,1),0),1),0)</f>
        <v>0</v>
      </c>
      <c r="S249" s="63">
        <f>IF(SW_temp!S252&gt;0,TRUNC(IF(LEN(Lista!S249)&gt;3,LEFT(Lista!S249,1),0),1),0)</f>
        <v>0</v>
      </c>
      <c r="T249" s="63">
        <f>IF(SW_temp!T252&gt;0,TRUNC(IF(LEN(Lista!T249)&gt;3,LEFT(Lista!T249,1),0),1),0)</f>
        <v>0</v>
      </c>
      <c r="U249" s="63">
        <f>IF(SW_temp!U252&gt;0,TRUNC(IF(LEN(Lista!U249)&gt;3,LEFT(Lista!U249,1),0),1),0)</f>
        <v>0</v>
      </c>
      <c r="V249" s="63">
        <f>IF(SW_temp!V252&gt;0,TRUNC(IF(LEN(Lista!V249)&gt;3,LEFT(Lista!V249,1),0),1),0)</f>
        <v>0</v>
      </c>
      <c r="W249" s="63">
        <f>IF(SW_temp!W252&gt;0,TRUNC(IF(LEN(Lista!W249)&gt;3,LEFT(Lista!W249,1),0),1),0)</f>
        <v>0</v>
      </c>
      <c r="X249" s="63">
        <f>IF(SW_temp!X252&gt;0,TRUNC(IF(LEN(Lista!X249)&gt;3,LEFT(Lista!X249,1),0),1),0)</f>
        <v>0</v>
      </c>
      <c r="Y249" s="63">
        <f>IF(SW_temp!Y252&gt;0,TRUNC(IF(LEN(Lista!Y249)&gt;3,LEFT(Lista!Y249,1),0),1),0)</f>
        <v>0</v>
      </c>
      <c r="Z249" s="63">
        <f>IF(SW_temp!Z252&gt;0,TRUNC(IF(LEN(Lista!Z249)&gt;3,LEFT(Lista!Z249,1),0),1),0)</f>
        <v>0</v>
      </c>
      <c r="AA249" s="63">
        <f>IF(SW_temp!AA252&gt;0,TRUNC(IF(LEN(Lista!AA249)&gt;3,LEFT(Lista!AA249,1),0),1),0)</f>
        <v>0</v>
      </c>
      <c r="AB249" s="63">
        <f>IF(SW_temp!AB252&gt;0,TRUNC(IF(LEN(Lista!AB249)&gt;3,LEFT(Lista!AB249,1),0),1),0)</f>
        <v>0</v>
      </c>
      <c r="AC249" s="63">
        <f>IF(SW_temp!AC252&gt;0,TRUNC(IF(LEN(Lista!AC249)&gt;3,LEFT(Lista!AC249,1),0),1),0)</f>
        <v>0</v>
      </c>
      <c r="AD249" s="63">
        <f>IF(SW_temp!AD252&gt;0,TRUNC(IF(LEN(Lista!AD249)&gt;3,LEFT(Lista!AD249,1),0),1),0)</f>
        <v>0</v>
      </c>
      <c r="AE249" s="63">
        <f>IF(SW_temp!AE252&gt;0,TRUNC(IF(LEN(Lista!AE249)&gt;3,LEFT(Lista!AE249,1),0),1),0)</f>
        <v>0</v>
      </c>
      <c r="AF249" s="63">
        <f>IF(SW_temp!AF252&gt;0,TRUNC(IF(LEN(Lista!AF249)&gt;3,LEFT(Lista!AF249,1),0),1),0)</f>
        <v>0</v>
      </c>
      <c r="AG249" s="63">
        <f>IF(SW_temp!AG252&gt;0,TRUNC(IF(LEN(Lista!AG249)&gt;3,LEFT(Lista!AG249,1),0),1),0)</f>
        <v>0</v>
      </c>
      <c r="AH249" s="63">
        <f>IF(SW_temp!AH252&gt;0,TRUNC(IF(LEN(Lista!AH249)&gt;3,LEFT(Lista!AH249,1),0),1),0)</f>
        <v>0</v>
      </c>
      <c r="AI249" s="63">
        <f>IF(SW_temp!AI252&gt;0,TRUNC(IF(LEN(Lista!AI249)&gt;3,LEFT(Lista!AI249,1),0),1),0)</f>
        <v>0</v>
      </c>
      <c r="AJ249" s="166"/>
    </row>
    <row r="250" spans="1:36" ht="13.5" thickBot="1" x14ac:dyDescent="0.25">
      <c r="A250" s="164">
        <f>Lista!A250</f>
        <v>4</v>
      </c>
      <c r="B250" s="164">
        <f>Lista!B250</f>
        <v>0</v>
      </c>
      <c r="C250" s="164">
        <f>Lista!C250</f>
        <v>0</v>
      </c>
      <c r="D250" s="15">
        <v>1</v>
      </c>
      <c r="E250" s="63">
        <f>IF(SW_temp!E250&gt;0,TRUNC(IF(LEN(Lista!E250)&gt;3,LEFT(Lista!E250,1),0),1),0)</f>
        <v>0</v>
      </c>
      <c r="F250" s="63">
        <f>IF(SW_temp!F250&gt;0,TRUNC(IF(LEN(Lista!F250)&gt;3,LEFT(Lista!F250,1),0),1),0)</f>
        <v>0</v>
      </c>
      <c r="G250" s="63">
        <f>IF(SW_temp!G250&gt;0,TRUNC(IF(LEN(Lista!G250)&gt;3,LEFT(Lista!G250,1),0),1),0)</f>
        <v>0</v>
      </c>
      <c r="H250" s="63">
        <f>IF(SW_temp!H250&gt;0,TRUNC(IF(LEN(Lista!H250)&gt;3,LEFT(Lista!H250,1),0),1),0)</f>
        <v>0</v>
      </c>
      <c r="I250" s="63">
        <f>IF(SW_temp!I250&gt;0,TRUNC(IF(LEN(Lista!I250)&gt;3,LEFT(Lista!I250,1),0),1),0)</f>
        <v>0</v>
      </c>
      <c r="J250" s="63">
        <f>IF(SW_temp!J250&gt;0,TRUNC(IF(LEN(Lista!J250)&gt;3,LEFT(Lista!J250,1),0),1),0)</f>
        <v>0</v>
      </c>
      <c r="K250" s="63">
        <f>IF(SW_temp!K250&gt;0,TRUNC(IF(LEN(Lista!K250)&gt;3,LEFT(Lista!K250,1),0),1),0)</f>
        <v>0</v>
      </c>
      <c r="L250" s="63">
        <f>IF(SW_temp!L250&gt;0,TRUNC(IF(LEN(Lista!L250)&gt;3,LEFT(Lista!L250,1),0),1),0)</f>
        <v>0</v>
      </c>
      <c r="M250" s="63">
        <f>IF(SW_temp!M250&gt;0,TRUNC(IF(LEN(Lista!M250)&gt;3,LEFT(Lista!M250,1),0),1),0)</f>
        <v>0</v>
      </c>
      <c r="N250" s="63">
        <f>IF(SW_temp!N250&gt;0,TRUNC(IF(LEN(Lista!N250)&gt;3,LEFT(Lista!N250,1),0),1),0)</f>
        <v>0</v>
      </c>
      <c r="O250" s="63">
        <f>IF(SW_temp!O250&gt;0,TRUNC(IF(LEN(Lista!O250)&gt;3,LEFT(Lista!O250,1),0),1),0)</f>
        <v>0</v>
      </c>
      <c r="P250" s="63">
        <f>IF(SW_temp!P250&gt;0,TRUNC(IF(LEN(Lista!P250)&gt;3,LEFT(Lista!P250,1),0),1),0)</f>
        <v>0</v>
      </c>
      <c r="Q250" s="63">
        <f>IF(SW_temp!Q250&gt;0,TRUNC(IF(LEN(Lista!Q250)&gt;3,LEFT(Lista!Q250,1),0),1),0)</f>
        <v>0</v>
      </c>
      <c r="R250" s="63">
        <f>IF(SW_temp!R250&gt;0,TRUNC(IF(LEN(Lista!R250)&gt;3,LEFT(Lista!R250,1),0),1),0)</f>
        <v>0</v>
      </c>
      <c r="S250" s="63">
        <f>IF(SW_temp!S250&gt;0,TRUNC(IF(LEN(Lista!S250)&gt;3,LEFT(Lista!S250,1),0),1),0)</f>
        <v>0</v>
      </c>
      <c r="T250" s="63">
        <f>IF(SW_temp!T250&gt;0,TRUNC(IF(LEN(Lista!T250)&gt;3,LEFT(Lista!T250,1),0),1),0)</f>
        <v>0</v>
      </c>
      <c r="U250" s="63">
        <f>IF(SW_temp!U250&gt;0,TRUNC(IF(LEN(Lista!U250)&gt;3,LEFT(Lista!U250,1),0),1),0)</f>
        <v>0</v>
      </c>
      <c r="V250" s="63">
        <f>IF(SW_temp!V250&gt;0,TRUNC(IF(LEN(Lista!V250)&gt;3,LEFT(Lista!V250,1),0),1),0)</f>
        <v>0</v>
      </c>
      <c r="W250" s="63">
        <f>IF(SW_temp!W250&gt;0,TRUNC(IF(LEN(Lista!W250)&gt;3,LEFT(Lista!W250,1),0),1),0)</f>
        <v>0</v>
      </c>
      <c r="X250" s="63">
        <f>IF(SW_temp!X250&gt;0,TRUNC(IF(LEN(Lista!X250)&gt;3,LEFT(Lista!X250,1),0),1),0)</f>
        <v>0</v>
      </c>
      <c r="Y250" s="63">
        <f>IF(SW_temp!Y250&gt;0,TRUNC(IF(LEN(Lista!Y250)&gt;3,LEFT(Lista!Y250,1),0),1),0)</f>
        <v>0</v>
      </c>
      <c r="Z250" s="63">
        <f>IF(SW_temp!Z250&gt;0,TRUNC(IF(LEN(Lista!Z250)&gt;3,LEFT(Lista!Z250,1),0),1),0)</f>
        <v>0</v>
      </c>
      <c r="AA250" s="63">
        <f>IF(SW_temp!AA250&gt;0,TRUNC(IF(LEN(Lista!AA250)&gt;3,LEFT(Lista!AA250,1),0),1),0)</f>
        <v>0</v>
      </c>
      <c r="AB250" s="63">
        <f>IF(SW_temp!AB250&gt;0,TRUNC(IF(LEN(Lista!AB250)&gt;3,LEFT(Lista!AB250,1),0),1),0)</f>
        <v>0</v>
      </c>
      <c r="AC250" s="63">
        <f>IF(SW_temp!AC250&gt;0,TRUNC(IF(LEN(Lista!AC250)&gt;3,LEFT(Lista!AC250,1),0),1),0)</f>
        <v>0</v>
      </c>
      <c r="AD250" s="63">
        <f>IF(SW_temp!AD250&gt;0,TRUNC(IF(LEN(Lista!AD250)&gt;3,LEFT(Lista!AD250,1),0),1),0)</f>
        <v>0</v>
      </c>
      <c r="AE250" s="63">
        <f>IF(SW_temp!AE250&gt;0,TRUNC(IF(LEN(Lista!AE250)&gt;3,LEFT(Lista!AE250,1),0),1),0)</f>
        <v>0</v>
      </c>
      <c r="AF250" s="63">
        <f>IF(SW_temp!AF250&gt;0,TRUNC(IF(LEN(Lista!AF250)&gt;3,LEFT(Lista!AF250,1),0),1),0)</f>
        <v>0</v>
      </c>
      <c r="AG250" s="63">
        <f>IF(SW_temp!AG250&gt;0,TRUNC(IF(LEN(Lista!AG250)&gt;3,LEFT(Lista!AG250,1),0),1),0)</f>
        <v>0</v>
      </c>
      <c r="AH250" s="63">
        <f>IF(SW_temp!AH250&gt;0,TRUNC(IF(LEN(Lista!AH250)&gt;3,LEFT(Lista!AH250,1),0),1),0)</f>
        <v>0</v>
      </c>
      <c r="AI250" s="63">
        <f>IF(SW_temp!AI250&gt;0,TRUNC(IF(LEN(Lista!AI250)&gt;3,LEFT(Lista!AI250,1),0),1),0)</f>
        <v>0</v>
      </c>
      <c r="AJ250" s="165">
        <f t="shared" ref="AJ250" si="36">SUM(E250:AI252)</f>
        <v>0</v>
      </c>
    </row>
    <row r="251" spans="1:36" ht="13.5" thickBot="1" x14ac:dyDescent="0.25">
      <c r="A251" s="142"/>
      <c r="B251" s="142"/>
      <c r="C251" s="142"/>
      <c r="D251" s="15">
        <v>2</v>
      </c>
      <c r="E251" s="63">
        <f>IF(SW_temp!E251&gt;0,TRUNC(IF(LEN(Lista!E251)&gt;3,LEFT(Lista!E251,1),0),1),0)</f>
        <v>0</v>
      </c>
      <c r="F251" s="63">
        <f>IF(SW_temp!F251&gt;0,TRUNC(IF(LEN(Lista!F251)&gt;3,LEFT(Lista!F251,1),0),1),0)</f>
        <v>0</v>
      </c>
      <c r="G251" s="63">
        <f>IF(SW_temp!G251&gt;0,TRUNC(IF(LEN(Lista!G251)&gt;3,LEFT(Lista!G251,1),0),1),0)</f>
        <v>0</v>
      </c>
      <c r="H251" s="63">
        <f>IF(SW_temp!H251&gt;0,TRUNC(IF(LEN(Lista!H251)&gt;3,LEFT(Lista!H251,1),0),1),0)</f>
        <v>0</v>
      </c>
      <c r="I251" s="63">
        <f>IF(SW_temp!I251&gt;0,TRUNC(IF(LEN(Lista!I251)&gt;3,LEFT(Lista!I251,1),0),1),0)</f>
        <v>0</v>
      </c>
      <c r="J251" s="63">
        <f>IF(SW_temp!J251&gt;0,TRUNC(IF(LEN(Lista!J251)&gt;3,LEFT(Lista!J251,1),0),1),0)</f>
        <v>0</v>
      </c>
      <c r="K251" s="63">
        <f>IF(SW_temp!K251&gt;0,TRUNC(IF(LEN(Lista!K251)&gt;3,LEFT(Lista!K251,1),0),1),0)</f>
        <v>0</v>
      </c>
      <c r="L251" s="63">
        <f>IF(SW_temp!L251&gt;0,TRUNC(IF(LEN(Lista!L251)&gt;3,LEFT(Lista!L251,1),0),1),0)</f>
        <v>0</v>
      </c>
      <c r="M251" s="63">
        <f>IF(SW_temp!M251&gt;0,TRUNC(IF(LEN(Lista!M251)&gt;3,LEFT(Lista!M251,1),0),1),0)</f>
        <v>0</v>
      </c>
      <c r="N251" s="63">
        <f>IF(SW_temp!N251&gt;0,TRUNC(IF(LEN(Lista!N251)&gt;3,LEFT(Lista!N251,1),0),1),0)</f>
        <v>0</v>
      </c>
      <c r="O251" s="63">
        <f>IF(SW_temp!O251&gt;0,TRUNC(IF(LEN(Lista!O251)&gt;3,LEFT(Lista!O251,1),0),1),0)</f>
        <v>0</v>
      </c>
      <c r="P251" s="63">
        <f>IF(SW_temp!P251&gt;0,TRUNC(IF(LEN(Lista!P251)&gt;3,LEFT(Lista!P251,1),0),1),0)</f>
        <v>0</v>
      </c>
      <c r="Q251" s="63">
        <f>IF(SW_temp!Q251&gt;0,TRUNC(IF(LEN(Lista!Q251)&gt;3,LEFT(Lista!Q251,1),0),1),0)</f>
        <v>0</v>
      </c>
      <c r="R251" s="63">
        <f>IF(SW_temp!R251&gt;0,TRUNC(IF(LEN(Lista!R251)&gt;3,LEFT(Lista!R251,1),0),1),0)</f>
        <v>0</v>
      </c>
      <c r="S251" s="63">
        <f>IF(SW_temp!S251&gt;0,TRUNC(IF(LEN(Lista!S251)&gt;3,LEFT(Lista!S251,1),0),1),0)</f>
        <v>0</v>
      </c>
      <c r="T251" s="63">
        <f>IF(SW_temp!T251&gt;0,TRUNC(IF(LEN(Lista!T251)&gt;3,LEFT(Lista!T251,1),0),1),0)</f>
        <v>0</v>
      </c>
      <c r="U251" s="63">
        <f>IF(SW_temp!U251&gt;0,TRUNC(IF(LEN(Lista!U251)&gt;3,LEFT(Lista!U251,1),0),1),0)</f>
        <v>0</v>
      </c>
      <c r="V251" s="63">
        <f>IF(SW_temp!V251&gt;0,TRUNC(IF(LEN(Lista!V251)&gt;3,LEFT(Lista!V251,1),0),1),0)</f>
        <v>0</v>
      </c>
      <c r="W251" s="63">
        <f>IF(SW_temp!W251&gt;0,TRUNC(IF(LEN(Lista!W251)&gt;3,LEFT(Lista!W251,1),0),1),0)</f>
        <v>0</v>
      </c>
      <c r="X251" s="63">
        <f>IF(SW_temp!X251&gt;0,TRUNC(IF(LEN(Lista!X251)&gt;3,LEFT(Lista!X251,1),0),1),0)</f>
        <v>0</v>
      </c>
      <c r="Y251" s="63">
        <f>IF(SW_temp!Y251&gt;0,TRUNC(IF(LEN(Lista!Y251)&gt;3,LEFT(Lista!Y251,1),0),1),0)</f>
        <v>0</v>
      </c>
      <c r="Z251" s="63">
        <f>IF(SW_temp!Z251&gt;0,TRUNC(IF(LEN(Lista!Z251)&gt;3,LEFT(Lista!Z251,1),0),1),0)</f>
        <v>0</v>
      </c>
      <c r="AA251" s="63">
        <f>IF(SW_temp!AA251&gt;0,TRUNC(IF(LEN(Lista!AA251)&gt;3,LEFT(Lista!AA251,1),0),1),0)</f>
        <v>0</v>
      </c>
      <c r="AB251" s="63">
        <f>IF(SW_temp!AB251&gt;0,TRUNC(IF(LEN(Lista!AB251)&gt;3,LEFT(Lista!AB251,1),0),1),0)</f>
        <v>0</v>
      </c>
      <c r="AC251" s="63">
        <f>IF(SW_temp!AC251&gt;0,TRUNC(IF(LEN(Lista!AC251)&gt;3,LEFT(Lista!AC251,1),0),1),0)</f>
        <v>0</v>
      </c>
      <c r="AD251" s="63">
        <f>IF(SW_temp!AD251&gt;0,TRUNC(IF(LEN(Lista!AD251)&gt;3,LEFT(Lista!AD251,1),0),1),0)</f>
        <v>0</v>
      </c>
      <c r="AE251" s="63">
        <f>IF(SW_temp!AE251&gt;0,TRUNC(IF(LEN(Lista!AE251)&gt;3,LEFT(Lista!AE251,1),0),1),0)</f>
        <v>0</v>
      </c>
      <c r="AF251" s="63">
        <f>IF(SW_temp!AF251&gt;0,TRUNC(IF(LEN(Lista!AF251)&gt;3,LEFT(Lista!AF251,1),0),1),0)</f>
        <v>0</v>
      </c>
      <c r="AG251" s="63">
        <f>IF(SW_temp!AG251&gt;0,TRUNC(IF(LEN(Lista!AG251)&gt;3,LEFT(Lista!AG251,1),0),1),0)</f>
        <v>0</v>
      </c>
      <c r="AH251" s="63">
        <f>IF(SW_temp!AH251&gt;0,TRUNC(IF(LEN(Lista!AH251)&gt;3,LEFT(Lista!AH251,1),0),1),0)</f>
        <v>0</v>
      </c>
      <c r="AI251" s="63">
        <f>IF(SW_temp!AI251&gt;0,TRUNC(IF(LEN(Lista!AI251)&gt;3,LEFT(Lista!AI251,1),0),1),0)</f>
        <v>0</v>
      </c>
      <c r="AJ251" s="145"/>
    </row>
    <row r="252" spans="1:36" ht="13.5" thickBot="1" x14ac:dyDescent="0.25">
      <c r="A252" s="142"/>
      <c r="B252" s="142"/>
      <c r="C252" s="142"/>
      <c r="D252" s="15">
        <v>3</v>
      </c>
      <c r="E252" s="63">
        <f>IF(SW_temp!E252&gt;0,TRUNC(IF(LEN(Lista!E252)&gt;3,LEFT(Lista!E252,1),0),1),0)</f>
        <v>0</v>
      </c>
      <c r="F252" s="63">
        <f>IF(SW_temp!F252&gt;0,TRUNC(IF(LEN(Lista!F252)&gt;3,LEFT(Lista!F252,1),0),1),0)</f>
        <v>0</v>
      </c>
      <c r="G252" s="63">
        <f>IF(SW_temp!G252&gt;0,TRUNC(IF(LEN(Lista!G252)&gt;3,LEFT(Lista!G252,1),0),1),0)</f>
        <v>0</v>
      </c>
      <c r="H252" s="63">
        <f>IF(SW_temp!H252&gt;0,TRUNC(IF(LEN(Lista!H252)&gt;3,LEFT(Lista!H252,1),0),1),0)</f>
        <v>0</v>
      </c>
      <c r="I252" s="63">
        <f>IF(SW_temp!I252&gt;0,TRUNC(IF(LEN(Lista!I252)&gt;3,LEFT(Lista!I252,1),0),1),0)</f>
        <v>0</v>
      </c>
      <c r="J252" s="63">
        <f>IF(SW_temp!J252&gt;0,TRUNC(IF(LEN(Lista!J252)&gt;3,LEFT(Lista!J252,1),0),1),0)</f>
        <v>0</v>
      </c>
      <c r="K252" s="63">
        <f>IF(SW_temp!K252&gt;0,TRUNC(IF(LEN(Lista!K252)&gt;3,LEFT(Lista!K252,1),0),1),0)</f>
        <v>0</v>
      </c>
      <c r="L252" s="63">
        <f>IF(SW_temp!L252&gt;0,TRUNC(IF(LEN(Lista!L252)&gt;3,LEFT(Lista!L252,1),0),1),0)</f>
        <v>0</v>
      </c>
      <c r="M252" s="63">
        <f>IF(SW_temp!M252&gt;0,TRUNC(IF(LEN(Lista!M252)&gt;3,LEFT(Lista!M252,1),0),1),0)</f>
        <v>0</v>
      </c>
      <c r="N252" s="63">
        <f>IF(SW_temp!N252&gt;0,TRUNC(IF(LEN(Lista!N252)&gt;3,LEFT(Lista!N252,1),0),1),0)</f>
        <v>0</v>
      </c>
      <c r="O252" s="63">
        <f>IF(SW_temp!O252&gt;0,TRUNC(IF(LEN(Lista!O252)&gt;3,LEFT(Lista!O252,1),0),1),0)</f>
        <v>0</v>
      </c>
      <c r="P252" s="63">
        <f>IF(SW_temp!P252&gt;0,TRUNC(IF(LEN(Lista!P252)&gt;3,LEFT(Lista!P252,1),0),1),0)</f>
        <v>0</v>
      </c>
      <c r="Q252" s="63">
        <f>IF(SW_temp!Q252&gt;0,TRUNC(IF(LEN(Lista!Q252)&gt;3,LEFT(Lista!Q252,1),0),1),0)</f>
        <v>0</v>
      </c>
      <c r="R252" s="63">
        <f>IF(SW_temp!R252&gt;0,TRUNC(IF(LEN(Lista!R252)&gt;3,LEFT(Lista!R252,1),0),1),0)</f>
        <v>0</v>
      </c>
      <c r="S252" s="63">
        <f>IF(SW_temp!S252&gt;0,TRUNC(IF(LEN(Lista!S252)&gt;3,LEFT(Lista!S252,1),0),1),0)</f>
        <v>0</v>
      </c>
      <c r="T252" s="63">
        <f>IF(SW_temp!T252&gt;0,TRUNC(IF(LEN(Lista!T252)&gt;3,LEFT(Lista!T252,1),0),1),0)</f>
        <v>0</v>
      </c>
      <c r="U252" s="63">
        <f>IF(SW_temp!U252&gt;0,TRUNC(IF(LEN(Lista!U252)&gt;3,LEFT(Lista!U252,1),0),1),0)</f>
        <v>0</v>
      </c>
      <c r="V252" s="63">
        <f>IF(SW_temp!V252&gt;0,TRUNC(IF(LEN(Lista!V252)&gt;3,LEFT(Lista!V252,1),0),1),0)</f>
        <v>0</v>
      </c>
      <c r="W252" s="63">
        <f>IF(SW_temp!W252&gt;0,TRUNC(IF(LEN(Lista!W252)&gt;3,LEFT(Lista!W252,1),0),1),0)</f>
        <v>0</v>
      </c>
      <c r="X252" s="63">
        <f>IF(SW_temp!X252&gt;0,TRUNC(IF(LEN(Lista!X252)&gt;3,LEFT(Lista!X252,1),0),1),0)</f>
        <v>0</v>
      </c>
      <c r="Y252" s="63">
        <f>IF(SW_temp!Y252&gt;0,TRUNC(IF(LEN(Lista!Y252)&gt;3,LEFT(Lista!Y252,1),0),1),0)</f>
        <v>0</v>
      </c>
      <c r="Z252" s="63">
        <f>IF(SW_temp!Z252&gt;0,TRUNC(IF(LEN(Lista!Z252)&gt;3,LEFT(Lista!Z252,1),0),1),0)</f>
        <v>0</v>
      </c>
      <c r="AA252" s="63">
        <f>IF(SW_temp!AA252&gt;0,TRUNC(IF(LEN(Lista!AA252)&gt;3,LEFT(Lista!AA252,1),0),1),0)</f>
        <v>0</v>
      </c>
      <c r="AB252" s="63">
        <f>IF(SW_temp!AB252&gt;0,TRUNC(IF(LEN(Lista!AB252)&gt;3,LEFT(Lista!AB252,1),0),1),0)</f>
        <v>0</v>
      </c>
      <c r="AC252" s="63">
        <f>IF(SW_temp!AC252&gt;0,TRUNC(IF(LEN(Lista!AC252)&gt;3,LEFT(Lista!AC252,1),0),1),0)</f>
        <v>0</v>
      </c>
      <c r="AD252" s="63">
        <f>IF(SW_temp!AD252&gt;0,TRUNC(IF(LEN(Lista!AD252)&gt;3,LEFT(Lista!AD252,1),0),1),0)</f>
        <v>0</v>
      </c>
      <c r="AE252" s="63">
        <f>IF(SW_temp!AE252&gt;0,TRUNC(IF(LEN(Lista!AE252)&gt;3,LEFT(Lista!AE252,1),0),1),0)</f>
        <v>0</v>
      </c>
      <c r="AF252" s="63">
        <f>IF(SW_temp!AF252&gt;0,TRUNC(IF(LEN(Lista!AF252)&gt;3,LEFT(Lista!AF252,1),0),1),0)</f>
        <v>0</v>
      </c>
      <c r="AG252" s="63">
        <f>IF(SW_temp!AG252&gt;0,TRUNC(IF(LEN(Lista!AG252)&gt;3,LEFT(Lista!AG252,1),0),1),0)</f>
        <v>0</v>
      </c>
      <c r="AH252" s="63">
        <f>IF(SW_temp!AH252&gt;0,TRUNC(IF(LEN(Lista!AH252)&gt;3,LEFT(Lista!AH252,1),0),1),0)</f>
        <v>0</v>
      </c>
      <c r="AI252" s="63">
        <f>IF(SW_temp!AI252&gt;0,TRUNC(IF(LEN(Lista!AI252)&gt;3,LEFT(Lista!AI252,1),0),1),0)</f>
        <v>0</v>
      </c>
      <c r="AJ252" s="166"/>
    </row>
    <row r="253" spans="1:36" ht="13.5" thickBot="1" x14ac:dyDescent="0.25">
      <c r="A253" s="152" t="s">
        <v>88</v>
      </c>
      <c r="B253" s="160"/>
      <c r="C253" s="160"/>
      <c r="D253" s="16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35">
        <v>0</v>
      </c>
    </row>
    <row r="254" spans="1:36" ht="13.5" thickBot="1" x14ac:dyDescent="0.25">
      <c r="A254" s="171" t="str">
        <f>Lista!A254</f>
        <v>Scharman 140</v>
      </c>
      <c r="B254" s="172"/>
      <c r="C254" s="173"/>
      <c r="D254" s="29"/>
      <c r="E254" s="63">
        <f>Lista!E254</f>
        <v>1</v>
      </c>
      <c r="F254" s="63">
        <f>Lista!F254</f>
        <v>2</v>
      </c>
      <c r="G254" s="63">
        <f>Lista!G254</f>
        <v>3</v>
      </c>
      <c r="H254" s="63">
        <f>Lista!H254</f>
        <v>4</v>
      </c>
      <c r="I254" s="63">
        <f>Lista!I254</f>
        <v>5</v>
      </c>
      <c r="J254" s="63">
        <f>Lista!J254</f>
        <v>6</v>
      </c>
      <c r="K254" s="63">
        <f>Lista!K254</f>
        <v>7</v>
      </c>
      <c r="L254" s="63">
        <f>Lista!L254</f>
        <v>8</v>
      </c>
      <c r="M254" s="63">
        <f>Lista!M254</f>
        <v>9</v>
      </c>
      <c r="N254" s="63">
        <f>Lista!N254</f>
        <v>10</v>
      </c>
      <c r="O254" s="63">
        <f>Lista!O254</f>
        <v>11</v>
      </c>
      <c r="P254" s="63">
        <f>Lista!P254</f>
        <v>12</v>
      </c>
      <c r="Q254" s="63">
        <f>Lista!Q254</f>
        <v>13</v>
      </c>
      <c r="R254" s="63">
        <f>Lista!R254</f>
        <v>14</v>
      </c>
      <c r="S254" s="63">
        <f>Lista!S254</f>
        <v>15</v>
      </c>
      <c r="T254" s="63">
        <f>Lista!T254</f>
        <v>16</v>
      </c>
      <c r="U254" s="63">
        <f>Lista!U254</f>
        <v>17</v>
      </c>
      <c r="V254" s="63">
        <f>Lista!V254</f>
        <v>18</v>
      </c>
      <c r="W254" s="63">
        <f>Lista!W254</f>
        <v>19</v>
      </c>
      <c r="X254" s="63">
        <f>Lista!X254</f>
        <v>20</v>
      </c>
      <c r="Y254" s="63">
        <f>Lista!Y254</f>
        <v>21</v>
      </c>
      <c r="Z254" s="63">
        <f>Lista!Z254</f>
        <v>22</v>
      </c>
      <c r="AA254" s="63">
        <f>Lista!AA254</f>
        <v>23</v>
      </c>
      <c r="AB254" s="63">
        <f>Lista!AB254</f>
        <v>24</v>
      </c>
      <c r="AC254" s="63">
        <f>Lista!AC254</f>
        <v>25</v>
      </c>
      <c r="AD254" s="63">
        <f>Lista!AD254</f>
        <v>26</v>
      </c>
      <c r="AE254" s="63">
        <f>Lista!AE254</f>
        <v>27</v>
      </c>
      <c r="AF254" s="63">
        <f>Lista!AF254</f>
        <v>28</v>
      </c>
      <c r="AG254" s="63">
        <f>Lista!AG254</f>
        <v>29</v>
      </c>
      <c r="AH254" s="63">
        <f>Lista!AH254</f>
        <v>30</v>
      </c>
      <c r="AI254" s="63">
        <f>Lista!AI254</f>
        <v>31</v>
      </c>
      <c r="AJ254" s="31" t="str">
        <f>$AJ$1</f>
        <v>SW</v>
      </c>
    </row>
    <row r="255" spans="1:36" ht="13.5" thickBot="1" x14ac:dyDescent="0.25">
      <c r="A255" s="164">
        <f>Lista!A255</f>
        <v>1</v>
      </c>
      <c r="B255" s="164">
        <f>Lista!B255</f>
        <v>1053</v>
      </c>
      <c r="C255" s="164" t="str">
        <f>Lista!C255</f>
        <v>Gąsiorek Artur</v>
      </c>
      <c r="D255" s="14">
        <v>1</v>
      </c>
      <c r="E255" s="63">
        <f>IF(SW_temp!E255&gt;0,TRUNC(IF(LEN(Lista!E255)&gt;3,LEFT(Lista!E255,1),0),1),0)</f>
        <v>0</v>
      </c>
      <c r="F255" s="63">
        <f>IF(SW_temp!F255&gt;0,TRUNC(IF(LEN(Lista!F255)&gt;3,LEFT(Lista!F255,1),0),1),0)</f>
        <v>0</v>
      </c>
      <c r="G255" s="63">
        <f>IF(SW_temp!G255&gt;0,TRUNC(IF(LEN(Lista!G255)&gt;3,LEFT(Lista!G255,1),0),1),0)</f>
        <v>0</v>
      </c>
      <c r="H255" s="63">
        <f>IF(SW_temp!H255&gt;0,TRUNC(IF(LEN(Lista!H255)&gt;3,LEFT(Lista!H255,1),0),1),0)</f>
        <v>0</v>
      </c>
      <c r="I255" s="63">
        <f>IF(SW_temp!I255&gt;0,TRUNC(IF(LEN(Lista!I255)&gt;3,LEFT(Lista!I255,1),0),1),0)</f>
        <v>0</v>
      </c>
      <c r="J255" s="63">
        <f>IF(SW_temp!J255&gt;0,TRUNC(IF(LEN(Lista!J255)&gt;3,LEFT(Lista!J255,1),0),1),0)</f>
        <v>0</v>
      </c>
      <c r="K255" s="63">
        <f>IF(SW_temp!K255&gt;0,TRUNC(IF(LEN(Lista!K255)&gt;3,LEFT(Lista!K255,1),0),1),0)</f>
        <v>0</v>
      </c>
      <c r="L255" s="63">
        <f>IF(SW_temp!L255&gt;0,TRUNC(IF(LEN(Lista!L255)&gt;3,LEFT(Lista!L255,1),0),1),0)</f>
        <v>0</v>
      </c>
      <c r="M255" s="63">
        <f>IF(SW_temp!M255&gt;0,TRUNC(IF(LEN(Lista!M255)&gt;3,LEFT(Lista!M255,1),0),1),0)</f>
        <v>0</v>
      </c>
      <c r="N255" s="63">
        <f>IF(SW_temp!N255&gt;0,TRUNC(IF(LEN(Lista!N255)&gt;3,LEFT(Lista!N255,1),0),1),0)</f>
        <v>0</v>
      </c>
      <c r="O255" s="63">
        <f>IF(SW_temp!O255&gt;0,TRUNC(IF(LEN(Lista!O255)&gt;3,LEFT(Lista!O255,1),0),1),0)</f>
        <v>0</v>
      </c>
      <c r="P255" s="63">
        <f>IF(SW_temp!P255&gt;0,TRUNC(IF(LEN(Lista!P255)&gt;3,LEFT(Lista!P255,1),0),1),0)</f>
        <v>0</v>
      </c>
      <c r="Q255" s="63">
        <f>IF(SW_temp!Q255&gt;0,TRUNC(IF(LEN(Lista!Q255)&gt;3,LEFT(Lista!Q255,1),0),1),0)</f>
        <v>0</v>
      </c>
      <c r="R255" s="63">
        <f>IF(SW_temp!R255&gt;0,TRUNC(IF(LEN(Lista!R255)&gt;3,LEFT(Lista!R255,1),0),1),0)</f>
        <v>0</v>
      </c>
      <c r="S255" s="63">
        <f>IF(SW_temp!S255&gt;0,TRUNC(IF(LEN(Lista!S255)&gt;3,LEFT(Lista!S255,1),0),1),0)</f>
        <v>0</v>
      </c>
      <c r="T255" s="63">
        <f>IF(SW_temp!T255&gt;0,TRUNC(IF(LEN(Lista!T255)&gt;3,LEFT(Lista!T255,1),0),1),0)</f>
        <v>0</v>
      </c>
      <c r="U255" s="63">
        <f>IF(SW_temp!U255&gt;0,TRUNC(IF(LEN(Lista!U255)&gt;3,LEFT(Lista!U255,1),0),1),0)</f>
        <v>0</v>
      </c>
      <c r="V255" s="63">
        <f>IF(SW_temp!V255&gt;0,TRUNC(IF(LEN(Lista!V255)&gt;3,LEFT(Lista!V255,1),0),1),0)</f>
        <v>0</v>
      </c>
      <c r="W255" s="63">
        <f>IF(SW_temp!W255&gt;0,TRUNC(IF(LEN(Lista!W255)&gt;3,LEFT(Lista!W255,1),0),1),0)</f>
        <v>0</v>
      </c>
      <c r="X255" s="63">
        <f>IF(SW_temp!X255&gt;0,TRUNC(IF(LEN(Lista!X255)&gt;3,LEFT(Lista!X255,1),0),1),0)</f>
        <v>0</v>
      </c>
      <c r="Y255" s="63">
        <f>IF(SW_temp!Y255&gt;0,TRUNC(IF(LEN(Lista!Y255)&gt;3,LEFT(Lista!Y255,1),0),1),0)</f>
        <v>0</v>
      </c>
      <c r="Z255" s="63">
        <f>IF(SW_temp!Z255&gt;0,TRUNC(IF(LEN(Lista!Z255)&gt;3,LEFT(Lista!Z255,1),0),1),0)</f>
        <v>0</v>
      </c>
      <c r="AA255" s="63">
        <f>IF(SW_temp!AA255&gt;0,TRUNC(IF(LEN(Lista!AA255)&gt;3,LEFT(Lista!AA255,1),0),1),0)</f>
        <v>0</v>
      </c>
      <c r="AB255" s="63">
        <f>IF(SW_temp!AB255&gt;0,TRUNC(IF(LEN(Lista!AB255)&gt;3,LEFT(Lista!AB255,1),0),1),0)</f>
        <v>0</v>
      </c>
      <c r="AC255" s="63">
        <f>IF(SW_temp!AC255&gt;0,TRUNC(IF(LEN(Lista!AC255)&gt;3,LEFT(Lista!AC255,1),0),1),0)</f>
        <v>0</v>
      </c>
      <c r="AD255" s="63">
        <f>IF(SW_temp!AD255&gt;0,TRUNC(IF(LEN(Lista!AD255)&gt;3,LEFT(Lista!AD255,1),0),1),0)</f>
        <v>0</v>
      </c>
      <c r="AE255" s="63">
        <f>IF(SW_temp!AE255&gt;0,TRUNC(IF(LEN(Lista!AE255)&gt;3,LEFT(Lista!AE255,1),0),1),0)</f>
        <v>0</v>
      </c>
      <c r="AF255" s="63">
        <f>IF(SW_temp!AF255&gt;0,TRUNC(IF(LEN(Lista!AF255)&gt;3,LEFT(Lista!AF255,1),0),1),0)</f>
        <v>0</v>
      </c>
      <c r="AG255" s="63">
        <f>IF(SW_temp!AG255&gt;0,TRUNC(IF(LEN(Lista!AG255)&gt;3,LEFT(Lista!AG255,1),0),1),0)</f>
        <v>0</v>
      </c>
      <c r="AH255" s="63">
        <f>IF(SW_temp!AH255&gt;0,TRUNC(IF(LEN(Lista!AH255)&gt;3,LEFT(Lista!AH255,1),0),1),0)</f>
        <v>0</v>
      </c>
      <c r="AI255" s="63">
        <f>IF(SW_temp!AI255&gt;0,TRUNC(IF(LEN(Lista!AI255)&gt;3,LEFT(Lista!AI255,1),0),1),0)</f>
        <v>0</v>
      </c>
      <c r="AJ255" s="165">
        <f>SUM(E255:AI257)</f>
        <v>0</v>
      </c>
    </row>
    <row r="256" spans="1:36" ht="13.5" thickBot="1" x14ac:dyDescent="0.25">
      <c r="A256" s="142"/>
      <c r="B256" s="142"/>
      <c r="C256" s="142"/>
      <c r="D256" s="15">
        <v>2</v>
      </c>
      <c r="E256" s="63">
        <f>IF(SW_temp!E256&gt;0,TRUNC(IF(LEN(Lista!E256)&gt;3,LEFT(Lista!E256,1),0),1),0)</f>
        <v>0</v>
      </c>
      <c r="F256" s="63">
        <f>IF(SW_temp!F256&gt;0,TRUNC(IF(LEN(Lista!F256)&gt;3,LEFT(Lista!F256,1),0),1),0)</f>
        <v>0</v>
      </c>
      <c r="G256" s="63">
        <f>IF(SW_temp!G256&gt;0,TRUNC(IF(LEN(Lista!G256)&gt;3,LEFT(Lista!G256,1),0),1),0)</f>
        <v>0</v>
      </c>
      <c r="H256" s="63">
        <f>IF(SW_temp!H256&gt;0,TRUNC(IF(LEN(Lista!H256)&gt;3,LEFT(Lista!H256,1),0),1),0)</f>
        <v>0</v>
      </c>
      <c r="I256" s="63">
        <f>IF(SW_temp!I256&gt;0,TRUNC(IF(LEN(Lista!I256)&gt;3,LEFT(Lista!I256,1),0),1),0)</f>
        <v>0</v>
      </c>
      <c r="J256" s="63">
        <f>IF(SW_temp!J256&gt;0,TRUNC(IF(LEN(Lista!J256)&gt;3,LEFT(Lista!J256,1),0),1),0)</f>
        <v>0</v>
      </c>
      <c r="K256" s="63">
        <f>IF(SW_temp!K256&gt;0,TRUNC(IF(LEN(Lista!K256)&gt;3,LEFT(Lista!K256,1),0),1),0)</f>
        <v>0</v>
      </c>
      <c r="L256" s="63">
        <f>IF(SW_temp!L256&gt;0,TRUNC(IF(LEN(Lista!L256)&gt;3,LEFT(Lista!L256,1),0),1),0)</f>
        <v>0</v>
      </c>
      <c r="M256" s="63">
        <f>IF(SW_temp!M256&gt;0,TRUNC(IF(LEN(Lista!M256)&gt;3,LEFT(Lista!M256,1),0),1),0)</f>
        <v>0</v>
      </c>
      <c r="N256" s="63">
        <f>IF(SW_temp!N256&gt;0,TRUNC(IF(LEN(Lista!N256)&gt;3,LEFT(Lista!N256,1),0),1),0)</f>
        <v>0</v>
      </c>
      <c r="O256" s="63">
        <f>IF(SW_temp!O256&gt;0,TRUNC(IF(LEN(Lista!O256)&gt;3,LEFT(Lista!O256,1),0),1),0)</f>
        <v>0</v>
      </c>
      <c r="P256" s="63">
        <f>IF(SW_temp!P256&gt;0,TRUNC(IF(LEN(Lista!P256)&gt;3,LEFT(Lista!P256,1),0),1),0)</f>
        <v>0</v>
      </c>
      <c r="Q256" s="63">
        <f>IF(SW_temp!Q256&gt;0,TRUNC(IF(LEN(Lista!Q256)&gt;3,LEFT(Lista!Q256,1),0),1),0)</f>
        <v>0</v>
      </c>
      <c r="R256" s="63">
        <f>IF(SW_temp!R256&gt;0,TRUNC(IF(LEN(Lista!R256)&gt;3,LEFT(Lista!R256,1),0),1),0)</f>
        <v>0</v>
      </c>
      <c r="S256" s="63">
        <f>IF(SW_temp!S256&gt;0,TRUNC(IF(LEN(Lista!S256)&gt;3,LEFT(Lista!S256,1),0),1),0)</f>
        <v>0</v>
      </c>
      <c r="T256" s="63">
        <f>IF(SW_temp!T256&gt;0,TRUNC(IF(LEN(Lista!T256)&gt;3,LEFT(Lista!T256,1),0),1),0)</f>
        <v>0</v>
      </c>
      <c r="U256" s="63">
        <f>IF(SW_temp!U256&gt;0,TRUNC(IF(LEN(Lista!U256)&gt;3,LEFT(Lista!U256,1),0),1),0)</f>
        <v>0</v>
      </c>
      <c r="V256" s="63">
        <f>IF(SW_temp!V256&gt;0,TRUNC(IF(LEN(Lista!V256)&gt;3,LEFT(Lista!V256,1),0),1),0)</f>
        <v>0</v>
      </c>
      <c r="W256" s="63">
        <f>IF(SW_temp!W256&gt;0,TRUNC(IF(LEN(Lista!W256)&gt;3,LEFT(Lista!W256,1),0),1),0)</f>
        <v>0</v>
      </c>
      <c r="X256" s="63">
        <f>IF(SW_temp!X256&gt;0,TRUNC(IF(LEN(Lista!X256)&gt;3,LEFT(Lista!X256,1),0),1),0)</f>
        <v>0</v>
      </c>
      <c r="Y256" s="63">
        <f>IF(SW_temp!Y256&gt;0,TRUNC(IF(LEN(Lista!Y256)&gt;3,LEFT(Lista!Y256,1),0),1),0)</f>
        <v>0</v>
      </c>
      <c r="Z256" s="63">
        <f>IF(SW_temp!Z256&gt;0,TRUNC(IF(LEN(Lista!Z256)&gt;3,LEFT(Lista!Z256,1),0),1),0)</f>
        <v>0</v>
      </c>
      <c r="AA256" s="63">
        <f>IF(SW_temp!AA256&gt;0,TRUNC(IF(LEN(Lista!AA256)&gt;3,LEFT(Lista!AA256,1),0),1),0)</f>
        <v>0</v>
      </c>
      <c r="AB256" s="63">
        <f>IF(SW_temp!AB256&gt;0,TRUNC(IF(LEN(Lista!AB256)&gt;3,LEFT(Lista!AB256,1),0),1),0)</f>
        <v>0</v>
      </c>
      <c r="AC256" s="63">
        <f>IF(SW_temp!AC256&gt;0,TRUNC(IF(LEN(Lista!AC256)&gt;3,LEFT(Lista!AC256,1),0),1),0)</f>
        <v>0</v>
      </c>
      <c r="AD256" s="63">
        <f>IF(SW_temp!AD256&gt;0,TRUNC(IF(LEN(Lista!AD256)&gt;3,LEFT(Lista!AD256,1),0),1),0)</f>
        <v>0</v>
      </c>
      <c r="AE256" s="63">
        <f>IF(SW_temp!AE256&gt;0,TRUNC(IF(LEN(Lista!AE256)&gt;3,LEFT(Lista!AE256,1),0),1),0)</f>
        <v>0</v>
      </c>
      <c r="AF256" s="63">
        <f>IF(SW_temp!AF256&gt;0,TRUNC(IF(LEN(Lista!AF256)&gt;3,LEFT(Lista!AF256,1),0),1),0)</f>
        <v>0</v>
      </c>
      <c r="AG256" s="63">
        <f>IF(SW_temp!AG256&gt;0,TRUNC(IF(LEN(Lista!AG256)&gt;3,LEFT(Lista!AG256,1),0),1),0)</f>
        <v>0</v>
      </c>
      <c r="AH256" s="63">
        <f>IF(SW_temp!AH256&gt;0,TRUNC(IF(LEN(Lista!AH256)&gt;3,LEFT(Lista!AH256,1),0),1),0)</f>
        <v>0</v>
      </c>
      <c r="AI256" s="63">
        <f>IF(SW_temp!AI256&gt;0,TRUNC(IF(LEN(Lista!AI256)&gt;3,LEFT(Lista!AI256,1),0),1),0)</f>
        <v>0</v>
      </c>
      <c r="AJ256" s="145"/>
    </row>
    <row r="257" spans="1:36" ht="13.5" thickBot="1" x14ac:dyDescent="0.25">
      <c r="A257" s="142"/>
      <c r="B257" s="142"/>
      <c r="C257" s="142"/>
      <c r="D257" s="15">
        <v>3</v>
      </c>
      <c r="E257" s="63">
        <f>IF(SW_temp!E257&gt;0,TRUNC(IF(LEN(Lista!E257)&gt;3,LEFT(Lista!E257,1),0),1),0)</f>
        <v>0</v>
      </c>
      <c r="F257" s="63">
        <f>IF(SW_temp!F257&gt;0,TRUNC(IF(LEN(Lista!F257)&gt;3,LEFT(Lista!F257,1),0),1),0)</f>
        <v>0</v>
      </c>
      <c r="G257" s="63">
        <f>IF(SW_temp!G257&gt;0,TRUNC(IF(LEN(Lista!G257)&gt;3,LEFT(Lista!G257,1),0),1),0)</f>
        <v>0</v>
      </c>
      <c r="H257" s="63">
        <f>IF(SW_temp!H257&gt;0,TRUNC(IF(LEN(Lista!H257)&gt;3,LEFT(Lista!H257,1),0),1),0)</f>
        <v>0</v>
      </c>
      <c r="I257" s="63">
        <f>IF(SW_temp!I257&gt;0,TRUNC(IF(LEN(Lista!I257)&gt;3,LEFT(Lista!I257,1),0),1),0)</f>
        <v>0</v>
      </c>
      <c r="J257" s="63">
        <f>IF(SW_temp!J257&gt;0,TRUNC(IF(LEN(Lista!J257)&gt;3,LEFT(Lista!J257,1),0),1),0)</f>
        <v>0</v>
      </c>
      <c r="K257" s="63">
        <f>IF(SW_temp!K257&gt;0,TRUNC(IF(LEN(Lista!K257)&gt;3,LEFT(Lista!K257,1),0),1),0)</f>
        <v>0</v>
      </c>
      <c r="L257" s="63">
        <f>IF(SW_temp!L257&gt;0,TRUNC(IF(LEN(Lista!L257)&gt;3,LEFT(Lista!L257,1),0),1),0)</f>
        <v>0</v>
      </c>
      <c r="M257" s="63">
        <f>IF(SW_temp!M257&gt;0,TRUNC(IF(LEN(Lista!M257)&gt;3,LEFT(Lista!M257,1),0),1),0)</f>
        <v>0</v>
      </c>
      <c r="N257" s="63">
        <f>IF(SW_temp!N257&gt;0,TRUNC(IF(LEN(Lista!N257)&gt;3,LEFT(Lista!N257,1),0),1),0)</f>
        <v>0</v>
      </c>
      <c r="O257" s="63">
        <f>IF(SW_temp!O257&gt;0,TRUNC(IF(LEN(Lista!O257)&gt;3,LEFT(Lista!O257,1),0),1),0)</f>
        <v>0</v>
      </c>
      <c r="P257" s="63">
        <f>IF(SW_temp!P257&gt;0,TRUNC(IF(LEN(Lista!P257)&gt;3,LEFT(Lista!P257,1),0),1),0)</f>
        <v>0</v>
      </c>
      <c r="Q257" s="63">
        <f>IF(SW_temp!Q257&gt;0,TRUNC(IF(LEN(Lista!Q257)&gt;3,LEFT(Lista!Q257,1),0),1),0)</f>
        <v>0</v>
      </c>
      <c r="R257" s="63">
        <f>IF(SW_temp!R257&gt;0,TRUNC(IF(LEN(Lista!R257)&gt;3,LEFT(Lista!R257,1),0),1),0)</f>
        <v>0</v>
      </c>
      <c r="S257" s="63">
        <f>IF(SW_temp!S257&gt;0,TRUNC(IF(LEN(Lista!S257)&gt;3,LEFT(Lista!S257,1),0),1),0)</f>
        <v>0</v>
      </c>
      <c r="T257" s="63">
        <f>IF(SW_temp!T257&gt;0,TRUNC(IF(LEN(Lista!T257)&gt;3,LEFT(Lista!T257,1),0),1),0)</f>
        <v>0</v>
      </c>
      <c r="U257" s="63">
        <f>IF(SW_temp!U257&gt;0,TRUNC(IF(LEN(Lista!U257)&gt;3,LEFT(Lista!U257,1),0),1),0)</f>
        <v>0</v>
      </c>
      <c r="V257" s="63">
        <f>IF(SW_temp!V257&gt;0,TRUNC(IF(LEN(Lista!V257)&gt;3,LEFT(Lista!V257,1),0),1),0)</f>
        <v>0</v>
      </c>
      <c r="W257" s="63">
        <f>IF(SW_temp!W257&gt;0,TRUNC(IF(LEN(Lista!W257)&gt;3,LEFT(Lista!W257,1),0),1),0)</f>
        <v>0</v>
      </c>
      <c r="X257" s="63">
        <f>IF(SW_temp!X257&gt;0,TRUNC(IF(LEN(Lista!X257)&gt;3,LEFT(Lista!X257,1),0),1),0)</f>
        <v>0</v>
      </c>
      <c r="Y257" s="63">
        <f>IF(SW_temp!Y257&gt;0,TRUNC(IF(LEN(Lista!Y257)&gt;3,LEFT(Lista!Y257,1),0),1),0)</f>
        <v>0</v>
      </c>
      <c r="Z257" s="63">
        <f>IF(SW_temp!Z257&gt;0,TRUNC(IF(LEN(Lista!Z257)&gt;3,LEFT(Lista!Z257,1),0),1),0)</f>
        <v>0</v>
      </c>
      <c r="AA257" s="63">
        <f>IF(SW_temp!AA257&gt;0,TRUNC(IF(LEN(Lista!AA257)&gt;3,LEFT(Lista!AA257,1),0),1),0)</f>
        <v>0</v>
      </c>
      <c r="AB257" s="63">
        <f>IF(SW_temp!AB257&gt;0,TRUNC(IF(LEN(Lista!AB257)&gt;3,LEFT(Lista!AB257,1),0),1),0)</f>
        <v>0</v>
      </c>
      <c r="AC257" s="63">
        <f>IF(SW_temp!AC257&gt;0,TRUNC(IF(LEN(Lista!AC257)&gt;3,LEFT(Lista!AC257,1),0),1),0)</f>
        <v>0</v>
      </c>
      <c r="AD257" s="63">
        <f>IF(SW_temp!AD257&gt;0,TRUNC(IF(LEN(Lista!AD257)&gt;3,LEFT(Lista!AD257,1),0),1),0)</f>
        <v>0</v>
      </c>
      <c r="AE257" s="63">
        <f>IF(SW_temp!AE257&gt;0,TRUNC(IF(LEN(Lista!AE257)&gt;3,LEFT(Lista!AE257,1),0),1),0)</f>
        <v>0</v>
      </c>
      <c r="AF257" s="63">
        <f>IF(SW_temp!AF257&gt;0,TRUNC(IF(LEN(Lista!AF257)&gt;3,LEFT(Lista!AF257,1),0),1),0)</f>
        <v>0</v>
      </c>
      <c r="AG257" s="63">
        <f>IF(SW_temp!AG257&gt;0,TRUNC(IF(LEN(Lista!AG257)&gt;3,LEFT(Lista!AG257,1),0),1),0)</f>
        <v>0</v>
      </c>
      <c r="AH257" s="63">
        <f>IF(SW_temp!AH257&gt;0,TRUNC(IF(LEN(Lista!AH257)&gt;3,LEFT(Lista!AH257,1),0),1),0)</f>
        <v>0</v>
      </c>
      <c r="AI257" s="63">
        <f>IF(SW_temp!AI257&gt;0,TRUNC(IF(LEN(Lista!AI257)&gt;3,LEFT(Lista!AI257,1),0),1),0)</f>
        <v>0</v>
      </c>
      <c r="AJ257" s="166"/>
    </row>
    <row r="258" spans="1:36" ht="13.5" thickBot="1" x14ac:dyDescent="0.25">
      <c r="A258" s="164">
        <f>Lista!A258</f>
        <v>2</v>
      </c>
      <c r="B258" s="164">
        <f>Lista!B258</f>
        <v>1130</v>
      </c>
      <c r="C258" s="164" t="str">
        <f>Lista!C258</f>
        <v>Łukańko Zenon</v>
      </c>
      <c r="D258" s="15">
        <v>1</v>
      </c>
      <c r="E258" s="63">
        <f>IF(SW_temp!E258&gt;0,TRUNC(IF(LEN(Lista!E258)&gt;3,LEFT(Lista!E258,1),0),1),0)</f>
        <v>0</v>
      </c>
      <c r="F258" s="63">
        <f>IF(SW_temp!F258&gt;0,TRUNC(IF(LEN(Lista!F258)&gt;3,LEFT(Lista!F258,1),0),1),0)</f>
        <v>0</v>
      </c>
      <c r="G258" s="63">
        <f>IF(SW_temp!G258&gt;0,TRUNC(IF(LEN(Lista!G258)&gt;3,LEFT(Lista!G258,1),0),1),0)</f>
        <v>0</v>
      </c>
      <c r="H258" s="63">
        <f>IF(SW_temp!H258&gt;0,TRUNC(IF(LEN(Lista!H258)&gt;3,LEFT(Lista!H258,1),0),1),0)</f>
        <v>0</v>
      </c>
      <c r="I258" s="63">
        <f>IF(SW_temp!I258&gt;0,TRUNC(IF(LEN(Lista!I258)&gt;3,LEFT(Lista!I258,1),0),1),0)</f>
        <v>0</v>
      </c>
      <c r="J258" s="63">
        <f>IF(SW_temp!J258&gt;0,TRUNC(IF(LEN(Lista!J258)&gt;3,LEFT(Lista!J258,1),0),1),0)</f>
        <v>0</v>
      </c>
      <c r="K258" s="63">
        <f>IF(SW_temp!K258&gt;0,TRUNC(IF(LEN(Lista!K258)&gt;3,LEFT(Lista!K258,1),0),1),0)</f>
        <v>0</v>
      </c>
      <c r="L258" s="63">
        <f>IF(SW_temp!L258&gt;0,TRUNC(IF(LEN(Lista!L258)&gt;3,LEFT(Lista!L258,1),0),1),0)</f>
        <v>0</v>
      </c>
      <c r="M258" s="63">
        <f>IF(SW_temp!M258&gt;0,TRUNC(IF(LEN(Lista!M258)&gt;3,LEFT(Lista!M258,1),0),1),0)</f>
        <v>0</v>
      </c>
      <c r="N258" s="63">
        <f>IF(SW_temp!N258&gt;0,TRUNC(IF(LEN(Lista!N258)&gt;3,LEFT(Lista!N258,1),0),1),0)</f>
        <v>0</v>
      </c>
      <c r="O258" s="63">
        <f>IF(SW_temp!O258&gt;0,TRUNC(IF(LEN(Lista!O258)&gt;3,LEFT(Lista!O258,1),0),1),0)</f>
        <v>0</v>
      </c>
      <c r="P258" s="63">
        <f>IF(SW_temp!P258&gt;0,TRUNC(IF(LEN(Lista!P258)&gt;3,LEFT(Lista!P258,1),0),1),0)</f>
        <v>0</v>
      </c>
      <c r="Q258" s="63">
        <f>IF(SW_temp!Q258&gt;0,TRUNC(IF(LEN(Lista!Q258)&gt;3,LEFT(Lista!Q258,1),0),1),0)</f>
        <v>0</v>
      </c>
      <c r="R258" s="63">
        <f>IF(SW_temp!R258&gt;0,TRUNC(IF(LEN(Lista!R258)&gt;3,LEFT(Lista!R258,1),0),1),0)</f>
        <v>0</v>
      </c>
      <c r="S258" s="63">
        <f>IF(SW_temp!S258&gt;0,TRUNC(IF(LEN(Lista!S258)&gt;3,LEFT(Lista!S258,1),0),1),0)</f>
        <v>0</v>
      </c>
      <c r="T258" s="63">
        <f>IF(SW_temp!T258&gt;0,TRUNC(IF(LEN(Lista!T258)&gt;3,LEFT(Lista!T258,1),0),1),0)</f>
        <v>0</v>
      </c>
      <c r="U258" s="63">
        <f>IF(SW_temp!U258&gt;0,TRUNC(IF(LEN(Lista!U258)&gt;3,LEFT(Lista!U258,1),0),1),0)</f>
        <v>0</v>
      </c>
      <c r="V258" s="63">
        <f>IF(SW_temp!V258&gt;0,TRUNC(IF(LEN(Lista!V258)&gt;3,LEFT(Lista!V258,1),0),1),0)</f>
        <v>0</v>
      </c>
      <c r="W258" s="63">
        <f>IF(SW_temp!W258&gt;0,TRUNC(IF(LEN(Lista!W258)&gt;3,LEFT(Lista!W258,1),0),1),0)</f>
        <v>0</v>
      </c>
      <c r="X258" s="63">
        <f>IF(SW_temp!X258&gt;0,TRUNC(IF(LEN(Lista!X258)&gt;3,LEFT(Lista!X258,1),0),1),0)</f>
        <v>0</v>
      </c>
      <c r="Y258" s="63">
        <f>IF(SW_temp!Y258&gt;0,TRUNC(IF(LEN(Lista!Y258)&gt;3,LEFT(Lista!Y258,1),0),1),0)</f>
        <v>0</v>
      </c>
      <c r="Z258" s="63">
        <f>IF(SW_temp!Z258&gt;0,TRUNC(IF(LEN(Lista!Z258)&gt;3,LEFT(Lista!Z258,1),0),1),0)</f>
        <v>0</v>
      </c>
      <c r="AA258" s="63">
        <f>IF(SW_temp!AA258&gt;0,TRUNC(IF(LEN(Lista!AA258)&gt;3,LEFT(Lista!AA258,1),0),1),0)</f>
        <v>0</v>
      </c>
      <c r="AB258" s="63">
        <f>IF(SW_temp!AB258&gt;0,TRUNC(IF(LEN(Lista!AB258)&gt;3,LEFT(Lista!AB258,1),0),1),0)</f>
        <v>0</v>
      </c>
      <c r="AC258" s="63">
        <f>IF(SW_temp!AC258&gt;0,TRUNC(IF(LEN(Lista!AC258)&gt;3,LEFT(Lista!AC258,1),0),1),0)</f>
        <v>0</v>
      </c>
      <c r="AD258" s="63">
        <f>IF(SW_temp!AD258&gt;0,TRUNC(IF(LEN(Lista!AD258)&gt;3,LEFT(Lista!AD258,1),0),1),0)</f>
        <v>0</v>
      </c>
      <c r="AE258" s="63">
        <f>IF(SW_temp!AE258&gt;0,TRUNC(IF(LEN(Lista!AE258)&gt;3,LEFT(Lista!AE258,1),0),1),0)</f>
        <v>0</v>
      </c>
      <c r="AF258" s="63">
        <f>IF(SW_temp!AF258&gt;0,TRUNC(IF(LEN(Lista!AF258)&gt;3,LEFT(Lista!AF258,1),0),1),0)</f>
        <v>0</v>
      </c>
      <c r="AG258" s="63">
        <f>IF(SW_temp!AG258&gt;0,TRUNC(IF(LEN(Lista!AG258)&gt;3,LEFT(Lista!AG258,1),0),1),0)</f>
        <v>0</v>
      </c>
      <c r="AH258" s="63">
        <f>IF(SW_temp!AH258&gt;0,TRUNC(IF(LEN(Lista!AH258)&gt;3,LEFT(Lista!AH258,1),0),1),0)</f>
        <v>0</v>
      </c>
      <c r="AI258" s="63">
        <f>IF(SW_temp!AI258&gt;0,TRUNC(IF(LEN(Lista!AI258)&gt;3,LEFT(Lista!AI258,1),0),1),0)</f>
        <v>0</v>
      </c>
      <c r="AJ258" s="165">
        <f>SUM(E258:AI260)</f>
        <v>0</v>
      </c>
    </row>
    <row r="259" spans="1:36" ht="13.5" thickBot="1" x14ac:dyDescent="0.25">
      <c r="A259" s="142"/>
      <c r="B259" s="142"/>
      <c r="C259" s="142"/>
      <c r="D259" s="15">
        <v>2</v>
      </c>
      <c r="E259" s="63">
        <f>IF(SW_temp!E259&gt;0,TRUNC(IF(LEN(Lista!E259)&gt;3,LEFT(Lista!E259,1),0),1),0)</f>
        <v>0</v>
      </c>
      <c r="F259" s="63">
        <f>IF(SW_temp!F259&gt;0,TRUNC(IF(LEN(Lista!F259)&gt;3,LEFT(Lista!F259,1),0),1),0)</f>
        <v>0</v>
      </c>
      <c r="G259" s="63">
        <f>IF(SW_temp!G259&gt;0,TRUNC(IF(LEN(Lista!G259)&gt;3,LEFT(Lista!G259,1),0),1),0)</f>
        <v>0</v>
      </c>
      <c r="H259" s="63">
        <f>IF(SW_temp!H259&gt;0,TRUNC(IF(LEN(Lista!H259)&gt;3,LEFT(Lista!H259,1),0),1),0)</f>
        <v>0</v>
      </c>
      <c r="I259" s="63">
        <f>IF(SW_temp!I259&gt;0,TRUNC(IF(LEN(Lista!I259)&gt;3,LEFT(Lista!I259,1),0),1),0)</f>
        <v>0</v>
      </c>
      <c r="J259" s="63">
        <f>IF(SW_temp!J259&gt;0,TRUNC(IF(LEN(Lista!J259)&gt;3,LEFT(Lista!J259,1),0),1),0)</f>
        <v>0</v>
      </c>
      <c r="K259" s="63">
        <f>IF(SW_temp!K259&gt;0,TRUNC(IF(LEN(Lista!K259)&gt;3,LEFT(Lista!K259,1),0),1),0)</f>
        <v>0</v>
      </c>
      <c r="L259" s="63">
        <f>IF(SW_temp!L259&gt;0,TRUNC(IF(LEN(Lista!L259)&gt;3,LEFT(Lista!L259,1),0),1),0)</f>
        <v>0</v>
      </c>
      <c r="M259" s="63">
        <f>IF(SW_temp!M259&gt;0,TRUNC(IF(LEN(Lista!M259)&gt;3,LEFT(Lista!M259,1),0),1),0)</f>
        <v>0</v>
      </c>
      <c r="N259" s="63">
        <f>IF(SW_temp!N259&gt;0,TRUNC(IF(LEN(Lista!N259)&gt;3,LEFT(Lista!N259,1),0),1),0)</f>
        <v>0</v>
      </c>
      <c r="O259" s="63">
        <f>IF(SW_temp!O259&gt;0,TRUNC(IF(LEN(Lista!O259)&gt;3,LEFT(Lista!O259,1),0),1),0)</f>
        <v>0</v>
      </c>
      <c r="P259" s="63">
        <f>IF(SW_temp!P259&gt;0,TRUNC(IF(LEN(Lista!P259)&gt;3,LEFT(Lista!P259,1),0),1),0)</f>
        <v>0</v>
      </c>
      <c r="Q259" s="63">
        <f>IF(SW_temp!Q259&gt;0,TRUNC(IF(LEN(Lista!Q259)&gt;3,LEFT(Lista!Q259,1),0),1),0)</f>
        <v>0</v>
      </c>
      <c r="R259" s="63">
        <f>IF(SW_temp!R259&gt;0,TRUNC(IF(LEN(Lista!R259)&gt;3,LEFT(Lista!R259,1),0),1),0)</f>
        <v>0</v>
      </c>
      <c r="S259" s="63">
        <f>IF(SW_temp!S259&gt;0,TRUNC(IF(LEN(Lista!S259)&gt;3,LEFT(Lista!S259,1),0),1),0)</f>
        <v>0</v>
      </c>
      <c r="T259" s="63">
        <f>IF(SW_temp!T259&gt;0,TRUNC(IF(LEN(Lista!T259)&gt;3,LEFT(Lista!T259,1),0),1),0)</f>
        <v>0</v>
      </c>
      <c r="U259" s="63">
        <f>IF(SW_temp!U259&gt;0,TRUNC(IF(LEN(Lista!U259)&gt;3,LEFT(Lista!U259,1),0),1),0)</f>
        <v>0</v>
      </c>
      <c r="V259" s="63">
        <f>IF(SW_temp!V259&gt;0,TRUNC(IF(LEN(Lista!V259)&gt;3,LEFT(Lista!V259,1),0),1),0)</f>
        <v>0</v>
      </c>
      <c r="W259" s="63">
        <f>IF(SW_temp!W259&gt;0,TRUNC(IF(LEN(Lista!W259)&gt;3,LEFT(Lista!W259,1),0),1),0)</f>
        <v>0</v>
      </c>
      <c r="X259" s="63">
        <f>IF(SW_temp!X259&gt;0,TRUNC(IF(LEN(Lista!X259)&gt;3,LEFT(Lista!X259,1),0),1),0)</f>
        <v>0</v>
      </c>
      <c r="Y259" s="63">
        <f>IF(SW_temp!Y259&gt;0,TRUNC(IF(LEN(Lista!Y259)&gt;3,LEFT(Lista!Y259,1),0),1),0)</f>
        <v>0</v>
      </c>
      <c r="Z259" s="63">
        <f>IF(SW_temp!Z259&gt;0,TRUNC(IF(LEN(Lista!Z259)&gt;3,LEFT(Lista!Z259,1),0),1),0)</f>
        <v>0</v>
      </c>
      <c r="AA259" s="63">
        <f>IF(SW_temp!AA259&gt;0,TRUNC(IF(LEN(Lista!AA259)&gt;3,LEFT(Lista!AA259,1),0),1),0)</f>
        <v>0</v>
      </c>
      <c r="AB259" s="63">
        <f>IF(SW_temp!AB259&gt;0,TRUNC(IF(LEN(Lista!AB259)&gt;3,LEFT(Lista!AB259,1),0),1),0)</f>
        <v>0</v>
      </c>
      <c r="AC259" s="63">
        <f>IF(SW_temp!AC259&gt;0,TRUNC(IF(LEN(Lista!AC259)&gt;3,LEFT(Lista!AC259,1),0),1),0)</f>
        <v>0</v>
      </c>
      <c r="AD259" s="63">
        <f>IF(SW_temp!AD259&gt;0,TRUNC(IF(LEN(Lista!AD259)&gt;3,LEFT(Lista!AD259,1),0),1),0)</f>
        <v>0</v>
      </c>
      <c r="AE259" s="63">
        <f>IF(SW_temp!AE259&gt;0,TRUNC(IF(LEN(Lista!AE259)&gt;3,LEFT(Lista!AE259,1),0),1),0)</f>
        <v>0</v>
      </c>
      <c r="AF259" s="63">
        <f>IF(SW_temp!AF259&gt;0,TRUNC(IF(LEN(Lista!AF259)&gt;3,LEFT(Lista!AF259,1),0),1),0)</f>
        <v>0</v>
      </c>
      <c r="AG259" s="63">
        <f>IF(SW_temp!AG259&gt;0,TRUNC(IF(LEN(Lista!AG259)&gt;3,LEFT(Lista!AG259,1),0),1),0)</f>
        <v>0</v>
      </c>
      <c r="AH259" s="63">
        <f>IF(SW_temp!AH259&gt;0,TRUNC(IF(LEN(Lista!AH259)&gt;3,LEFT(Lista!AH259,1),0),1),0)</f>
        <v>0</v>
      </c>
      <c r="AI259" s="63">
        <f>IF(SW_temp!AI259&gt;0,TRUNC(IF(LEN(Lista!AI259)&gt;3,LEFT(Lista!AI259,1),0),1),0)</f>
        <v>0</v>
      </c>
      <c r="AJ259" s="145"/>
    </row>
    <row r="260" spans="1:36" ht="13.5" thickBot="1" x14ac:dyDescent="0.25">
      <c r="A260" s="142"/>
      <c r="B260" s="142"/>
      <c r="C260" s="142"/>
      <c r="D260" s="15">
        <v>3</v>
      </c>
      <c r="E260" s="63">
        <f>IF(SW_temp!E260&gt;0,TRUNC(IF(LEN(Lista!E260)&gt;3,LEFT(Lista!E260,1),0),1),0)</f>
        <v>0</v>
      </c>
      <c r="F260" s="63">
        <f>IF(SW_temp!F260&gt;0,TRUNC(IF(LEN(Lista!F260)&gt;3,LEFT(Lista!F260,1),0),1),0)</f>
        <v>0</v>
      </c>
      <c r="G260" s="63">
        <f>IF(SW_temp!G260&gt;0,TRUNC(IF(LEN(Lista!G260)&gt;3,LEFT(Lista!G260,1),0),1),0)</f>
        <v>0</v>
      </c>
      <c r="H260" s="63">
        <f>IF(SW_temp!H260&gt;0,TRUNC(IF(LEN(Lista!H260)&gt;3,LEFT(Lista!H260,1),0),1),0)</f>
        <v>0</v>
      </c>
      <c r="I260" s="63">
        <f>IF(SW_temp!I260&gt;0,TRUNC(IF(LEN(Lista!I260)&gt;3,LEFT(Lista!I260,1),0),1),0)</f>
        <v>0</v>
      </c>
      <c r="J260" s="63">
        <f>IF(SW_temp!J260&gt;0,TRUNC(IF(LEN(Lista!J260)&gt;3,LEFT(Lista!J260,1),0),1),0)</f>
        <v>0</v>
      </c>
      <c r="K260" s="63">
        <f>IF(SW_temp!K260&gt;0,TRUNC(IF(LEN(Lista!K260)&gt;3,LEFT(Lista!K260,1),0),1),0)</f>
        <v>0</v>
      </c>
      <c r="L260" s="63">
        <f>IF(SW_temp!L260&gt;0,TRUNC(IF(LEN(Lista!L260)&gt;3,LEFT(Lista!L260,1),0),1),0)</f>
        <v>0</v>
      </c>
      <c r="M260" s="63">
        <f>IF(SW_temp!M260&gt;0,TRUNC(IF(LEN(Lista!M260)&gt;3,LEFT(Lista!M260,1),0),1),0)</f>
        <v>0</v>
      </c>
      <c r="N260" s="63">
        <f>IF(SW_temp!N260&gt;0,TRUNC(IF(LEN(Lista!N260)&gt;3,LEFT(Lista!N260,1),0),1),0)</f>
        <v>0</v>
      </c>
      <c r="O260" s="63">
        <f>IF(SW_temp!O260&gt;0,TRUNC(IF(LEN(Lista!O260)&gt;3,LEFT(Lista!O260,1),0),1),0)</f>
        <v>0</v>
      </c>
      <c r="P260" s="63">
        <f>IF(SW_temp!P260&gt;0,TRUNC(IF(LEN(Lista!P260)&gt;3,LEFT(Lista!P260,1),0),1),0)</f>
        <v>0</v>
      </c>
      <c r="Q260" s="63">
        <f>IF(SW_temp!Q260&gt;0,TRUNC(IF(LEN(Lista!Q260)&gt;3,LEFT(Lista!Q260,1),0),1),0)</f>
        <v>0</v>
      </c>
      <c r="R260" s="63">
        <f>IF(SW_temp!R260&gt;0,TRUNC(IF(LEN(Lista!R260)&gt;3,LEFT(Lista!R260,1),0),1),0)</f>
        <v>0</v>
      </c>
      <c r="S260" s="63">
        <f>IF(SW_temp!S260&gt;0,TRUNC(IF(LEN(Lista!S260)&gt;3,LEFT(Lista!S260,1),0),1),0)</f>
        <v>0</v>
      </c>
      <c r="T260" s="63">
        <f>IF(SW_temp!T260&gt;0,TRUNC(IF(LEN(Lista!T260)&gt;3,LEFT(Lista!T260,1),0),1),0)</f>
        <v>0</v>
      </c>
      <c r="U260" s="63">
        <f>IF(SW_temp!U260&gt;0,TRUNC(IF(LEN(Lista!U260)&gt;3,LEFT(Lista!U260,1),0),1),0)</f>
        <v>0</v>
      </c>
      <c r="V260" s="63">
        <f>IF(SW_temp!V260&gt;0,TRUNC(IF(LEN(Lista!V260)&gt;3,LEFT(Lista!V260,1),0),1),0)</f>
        <v>0</v>
      </c>
      <c r="W260" s="63">
        <f>IF(SW_temp!W260&gt;0,TRUNC(IF(LEN(Lista!W260)&gt;3,LEFT(Lista!W260,1),0),1),0)</f>
        <v>0</v>
      </c>
      <c r="X260" s="63">
        <f>IF(SW_temp!X260&gt;0,TRUNC(IF(LEN(Lista!X260)&gt;3,LEFT(Lista!X260,1),0),1),0)</f>
        <v>0</v>
      </c>
      <c r="Y260" s="63">
        <f>IF(SW_temp!Y260&gt;0,TRUNC(IF(LEN(Lista!Y260)&gt;3,LEFT(Lista!Y260,1),0),1),0)</f>
        <v>0</v>
      </c>
      <c r="Z260" s="63">
        <f>IF(SW_temp!Z260&gt;0,TRUNC(IF(LEN(Lista!Z260)&gt;3,LEFT(Lista!Z260,1),0),1),0)</f>
        <v>0</v>
      </c>
      <c r="AA260" s="63">
        <f>IF(SW_temp!AA260&gt;0,TRUNC(IF(LEN(Lista!AA260)&gt;3,LEFT(Lista!AA260,1),0),1),0)</f>
        <v>0</v>
      </c>
      <c r="AB260" s="63">
        <f>IF(SW_temp!AB260&gt;0,TRUNC(IF(LEN(Lista!AB260)&gt;3,LEFT(Lista!AB260,1),0),1),0)</f>
        <v>0</v>
      </c>
      <c r="AC260" s="63">
        <f>IF(SW_temp!AC260&gt;0,TRUNC(IF(LEN(Lista!AC260)&gt;3,LEFT(Lista!AC260,1),0),1),0)</f>
        <v>0</v>
      </c>
      <c r="AD260" s="63">
        <f>IF(SW_temp!AD260&gt;0,TRUNC(IF(LEN(Lista!AD260)&gt;3,LEFT(Lista!AD260,1),0),1),0)</f>
        <v>0</v>
      </c>
      <c r="AE260" s="63">
        <f>IF(SW_temp!AE260&gt;0,TRUNC(IF(LEN(Lista!AE260)&gt;3,LEFT(Lista!AE260,1),0),1),0)</f>
        <v>0</v>
      </c>
      <c r="AF260" s="63">
        <f>IF(SW_temp!AF260&gt;0,TRUNC(IF(LEN(Lista!AF260)&gt;3,LEFT(Lista!AF260,1),0),1),0)</f>
        <v>0</v>
      </c>
      <c r="AG260" s="63">
        <f>IF(SW_temp!AG260&gt;0,TRUNC(IF(LEN(Lista!AG260)&gt;3,LEFT(Lista!AG260,1),0),1),0)</f>
        <v>0</v>
      </c>
      <c r="AH260" s="63">
        <f>IF(SW_temp!AH260&gt;0,TRUNC(IF(LEN(Lista!AH260)&gt;3,LEFT(Lista!AH260,1),0),1),0)</f>
        <v>0</v>
      </c>
      <c r="AI260" s="63">
        <f>IF(SW_temp!AI260&gt;0,TRUNC(IF(LEN(Lista!AI260)&gt;3,LEFT(Lista!AI260,1),0),1),0)</f>
        <v>0</v>
      </c>
      <c r="AJ260" s="166"/>
    </row>
    <row r="261" spans="1:36" ht="13.5" thickBot="1" x14ac:dyDescent="0.25">
      <c r="A261" s="164">
        <f>Lista!A261</f>
        <v>3</v>
      </c>
      <c r="B261" s="164">
        <f>Lista!B261</f>
        <v>1142</v>
      </c>
      <c r="C261" s="164" t="str">
        <f>Lista!C261</f>
        <v>Midor Andrzej</v>
      </c>
      <c r="D261" s="15">
        <v>1</v>
      </c>
      <c r="E261" s="63">
        <f>IF(SW_temp!E264&gt;0,TRUNC(IF(LEN(Lista!E261)&gt;3,LEFT(Lista!E261,1),0),1),0)</f>
        <v>0</v>
      </c>
      <c r="F261" s="63">
        <f>IF(SW_temp!F264&gt;0,TRUNC(IF(LEN(Lista!F261)&gt;3,LEFT(Lista!F261,1),0),1),0)</f>
        <v>0</v>
      </c>
      <c r="G261" s="63">
        <f>IF(SW_temp!G264&gt;0,TRUNC(IF(LEN(Lista!G261)&gt;3,LEFT(Lista!G261,1),0),1),0)</f>
        <v>0</v>
      </c>
      <c r="H261" s="63">
        <f>IF(SW_temp!H264&gt;0,TRUNC(IF(LEN(Lista!H261)&gt;3,LEFT(Lista!H261,1),0),1),0)</f>
        <v>0</v>
      </c>
      <c r="I261" s="63">
        <f>IF(SW_temp!I264&gt;0,TRUNC(IF(LEN(Lista!I261)&gt;3,LEFT(Lista!I261,1),0),1),0)</f>
        <v>0</v>
      </c>
      <c r="J261" s="63">
        <f>IF(SW_temp!J264&gt;0,TRUNC(IF(LEN(Lista!J261)&gt;3,LEFT(Lista!J261,1),0),1),0)</f>
        <v>0</v>
      </c>
      <c r="K261" s="63">
        <f>IF(SW_temp!K264&gt;0,TRUNC(IF(LEN(Lista!K261)&gt;3,LEFT(Lista!K261,1),0),1),0)</f>
        <v>0</v>
      </c>
      <c r="L261" s="63">
        <f>IF(SW_temp!L264&gt;0,TRUNC(IF(LEN(Lista!L261)&gt;3,LEFT(Lista!L261,1),0),1),0)</f>
        <v>0</v>
      </c>
      <c r="M261" s="63">
        <f>IF(SW_temp!M264&gt;0,TRUNC(IF(LEN(Lista!M261)&gt;3,LEFT(Lista!M261,1),0),1),0)</f>
        <v>0</v>
      </c>
      <c r="N261" s="63">
        <f>IF(SW_temp!N264&gt;0,TRUNC(IF(LEN(Lista!N261)&gt;3,LEFT(Lista!N261,1),0),1),0)</f>
        <v>0</v>
      </c>
      <c r="O261" s="63">
        <f>IF(SW_temp!O264&gt;0,TRUNC(IF(LEN(Lista!O261)&gt;3,LEFT(Lista!O261,1),0),1),0)</f>
        <v>0</v>
      </c>
      <c r="P261" s="63">
        <f>IF(SW_temp!P264&gt;0,TRUNC(IF(LEN(Lista!P261)&gt;3,LEFT(Lista!P261,1),0),1),0)</f>
        <v>0</v>
      </c>
      <c r="Q261" s="63">
        <f>IF(SW_temp!Q264&gt;0,TRUNC(IF(LEN(Lista!Q261)&gt;3,LEFT(Lista!Q261,1),0),1),0)</f>
        <v>0</v>
      </c>
      <c r="R261" s="63">
        <f>IF(SW_temp!R264&gt;0,TRUNC(IF(LEN(Lista!R261)&gt;3,LEFT(Lista!R261,1),0),1),0)</f>
        <v>0</v>
      </c>
      <c r="S261" s="63">
        <f>IF(SW_temp!S264&gt;0,TRUNC(IF(LEN(Lista!S261)&gt;3,LEFT(Lista!S261,1),0),1),0)</f>
        <v>0</v>
      </c>
      <c r="T261" s="63">
        <f>IF(SW_temp!T264&gt;0,TRUNC(IF(LEN(Lista!T261)&gt;3,LEFT(Lista!T261,1),0),1),0)</f>
        <v>0</v>
      </c>
      <c r="U261" s="63">
        <f>IF(SW_temp!U264&gt;0,TRUNC(IF(LEN(Lista!U261)&gt;3,LEFT(Lista!U261,1),0),1),0)</f>
        <v>0</v>
      </c>
      <c r="V261" s="63">
        <f>IF(SW_temp!V264&gt;0,TRUNC(IF(LEN(Lista!V261)&gt;3,LEFT(Lista!V261,1),0),1),0)</f>
        <v>0</v>
      </c>
      <c r="W261" s="63">
        <f>IF(SW_temp!W264&gt;0,TRUNC(IF(LEN(Lista!W261)&gt;3,LEFT(Lista!W261,1),0),1),0)</f>
        <v>0</v>
      </c>
      <c r="X261" s="63">
        <f>IF(SW_temp!X264&gt;0,TRUNC(IF(LEN(Lista!X261)&gt;3,LEFT(Lista!X261,1),0),1),0)</f>
        <v>0</v>
      </c>
      <c r="Y261" s="63">
        <f>IF(SW_temp!Y264&gt;0,TRUNC(IF(LEN(Lista!Y261)&gt;3,LEFT(Lista!Y261,1),0),1),0)</f>
        <v>0</v>
      </c>
      <c r="Z261" s="63">
        <f>IF(SW_temp!Z264&gt;0,TRUNC(IF(LEN(Lista!Z261)&gt;3,LEFT(Lista!Z261,1),0),1),0)</f>
        <v>0</v>
      </c>
      <c r="AA261" s="63">
        <f>IF(SW_temp!AA264&gt;0,TRUNC(IF(LEN(Lista!AA261)&gt;3,LEFT(Lista!AA261,1),0),1),0)</f>
        <v>0</v>
      </c>
      <c r="AB261" s="63">
        <f>IF(SW_temp!AB264&gt;0,TRUNC(IF(LEN(Lista!AB261)&gt;3,LEFT(Lista!AB261,1),0),1),0)</f>
        <v>0</v>
      </c>
      <c r="AC261" s="63">
        <f>IF(SW_temp!AC264&gt;0,TRUNC(IF(LEN(Lista!AC261)&gt;3,LEFT(Lista!AC261,1),0),1),0)</f>
        <v>0</v>
      </c>
      <c r="AD261" s="63">
        <f>IF(SW_temp!AD264&gt;0,TRUNC(IF(LEN(Lista!AD261)&gt;3,LEFT(Lista!AD261,1),0),1),0)</f>
        <v>0</v>
      </c>
      <c r="AE261" s="63">
        <f>IF(SW_temp!AE264&gt;0,TRUNC(IF(LEN(Lista!AE261)&gt;3,LEFT(Lista!AE261,1),0),1),0)</f>
        <v>0</v>
      </c>
      <c r="AF261" s="63">
        <f>IF(SW_temp!AF264&gt;0,TRUNC(IF(LEN(Lista!AF261)&gt;3,LEFT(Lista!AF261,1),0),1),0)</f>
        <v>0</v>
      </c>
      <c r="AG261" s="63">
        <f>IF(SW_temp!AG264&gt;0,TRUNC(IF(LEN(Lista!AG261)&gt;3,LEFT(Lista!AG261,1),0),1),0)</f>
        <v>0</v>
      </c>
      <c r="AH261" s="63">
        <f>IF(SW_temp!AH264&gt;0,TRUNC(IF(LEN(Lista!AH261)&gt;3,LEFT(Lista!AH261,1),0),1),0)</f>
        <v>0</v>
      </c>
      <c r="AI261" s="63">
        <f>IF(SW_temp!AI264&gt;0,TRUNC(IF(LEN(Lista!AI261)&gt;3,LEFT(Lista!AI261,1),0),1),0)</f>
        <v>0</v>
      </c>
      <c r="AJ261" s="165">
        <f t="shared" ref="AJ261" si="37">SUM(E261:AI263)</f>
        <v>0</v>
      </c>
    </row>
    <row r="262" spans="1:36" ht="13.5" thickBot="1" x14ac:dyDescent="0.25">
      <c r="A262" s="142"/>
      <c r="B262" s="142"/>
      <c r="C262" s="142"/>
      <c r="D262" s="15">
        <v>2</v>
      </c>
      <c r="E262" s="63">
        <f>IF(SW_temp!E265&gt;0,TRUNC(IF(LEN(Lista!E262)&gt;3,LEFT(Lista!E262,1),0),1),0)</f>
        <v>0</v>
      </c>
      <c r="F262" s="63">
        <f>IF(SW_temp!F265&gt;0,TRUNC(IF(LEN(Lista!F262)&gt;3,LEFT(Lista!F262,1),0),1),0)</f>
        <v>0</v>
      </c>
      <c r="G262" s="63">
        <f>IF(SW_temp!G265&gt;0,TRUNC(IF(LEN(Lista!G262)&gt;3,LEFT(Lista!G262,1),0),1),0)</f>
        <v>0</v>
      </c>
      <c r="H262" s="63">
        <f>IF(SW_temp!H265&gt;0,TRUNC(IF(LEN(Lista!H262)&gt;3,LEFT(Lista!H262,1),0),1),0)</f>
        <v>0</v>
      </c>
      <c r="I262" s="63">
        <f>IF(SW_temp!I265&gt;0,TRUNC(IF(LEN(Lista!I262)&gt;3,LEFT(Lista!I262,1),0),1),0)</f>
        <v>0</v>
      </c>
      <c r="J262" s="63">
        <f>IF(SW_temp!J265&gt;0,TRUNC(IF(LEN(Lista!J262)&gt;3,LEFT(Lista!J262,1),0),1),0)</f>
        <v>0</v>
      </c>
      <c r="K262" s="63">
        <f>IF(SW_temp!K265&gt;0,TRUNC(IF(LEN(Lista!K262)&gt;3,LEFT(Lista!K262,1),0),1),0)</f>
        <v>0</v>
      </c>
      <c r="L262" s="63">
        <f>IF(SW_temp!L265&gt;0,TRUNC(IF(LEN(Lista!L262)&gt;3,LEFT(Lista!L262,1),0),1),0)</f>
        <v>0</v>
      </c>
      <c r="M262" s="63">
        <f>IF(SW_temp!M265&gt;0,TRUNC(IF(LEN(Lista!M262)&gt;3,LEFT(Lista!M262,1),0),1),0)</f>
        <v>0</v>
      </c>
      <c r="N262" s="63">
        <f>IF(SW_temp!N265&gt;0,TRUNC(IF(LEN(Lista!N262)&gt;3,LEFT(Lista!N262,1),0),1),0)</f>
        <v>0</v>
      </c>
      <c r="O262" s="63">
        <f>IF(SW_temp!O265&gt;0,TRUNC(IF(LEN(Lista!O262)&gt;3,LEFT(Lista!O262,1),0),1),0)</f>
        <v>0</v>
      </c>
      <c r="P262" s="63">
        <f>IF(SW_temp!P265&gt;0,TRUNC(IF(LEN(Lista!P262)&gt;3,LEFT(Lista!P262,1),0),1),0)</f>
        <v>0</v>
      </c>
      <c r="Q262" s="63">
        <f>IF(SW_temp!Q265&gt;0,TRUNC(IF(LEN(Lista!Q262)&gt;3,LEFT(Lista!Q262,1),0),1),0)</f>
        <v>0</v>
      </c>
      <c r="R262" s="63">
        <f>IF(SW_temp!R265&gt;0,TRUNC(IF(LEN(Lista!R262)&gt;3,LEFT(Lista!R262,1),0),1),0)</f>
        <v>0</v>
      </c>
      <c r="S262" s="63">
        <f>IF(SW_temp!S265&gt;0,TRUNC(IF(LEN(Lista!S262)&gt;3,LEFT(Lista!S262,1),0),1),0)</f>
        <v>0</v>
      </c>
      <c r="T262" s="63">
        <f>IF(SW_temp!T265&gt;0,TRUNC(IF(LEN(Lista!T262)&gt;3,LEFT(Lista!T262,1),0),1),0)</f>
        <v>0</v>
      </c>
      <c r="U262" s="63">
        <f>IF(SW_temp!U265&gt;0,TRUNC(IF(LEN(Lista!U262)&gt;3,LEFT(Lista!U262,1),0),1),0)</f>
        <v>0</v>
      </c>
      <c r="V262" s="63">
        <f>IF(SW_temp!V265&gt;0,TRUNC(IF(LEN(Lista!V262)&gt;3,LEFT(Lista!V262,1),0),1),0)</f>
        <v>0</v>
      </c>
      <c r="W262" s="63">
        <f>IF(SW_temp!W265&gt;0,TRUNC(IF(LEN(Lista!W262)&gt;3,LEFT(Lista!W262,1),0),1),0)</f>
        <v>0</v>
      </c>
      <c r="X262" s="63">
        <f>IF(SW_temp!X265&gt;0,TRUNC(IF(LEN(Lista!X262)&gt;3,LEFT(Lista!X262,1),0),1),0)</f>
        <v>0</v>
      </c>
      <c r="Y262" s="63">
        <f>IF(SW_temp!Y265&gt;0,TRUNC(IF(LEN(Lista!Y262)&gt;3,LEFT(Lista!Y262,1),0),1),0)</f>
        <v>0</v>
      </c>
      <c r="Z262" s="63">
        <f>IF(SW_temp!Z265&gt;0,TRUNC(IF(LEN(Lista!Z262)&gt;3,LEFT(Lista!Z262,1),0),1),0)</f>
        <v>0</v>
      </c>
      <c r="AA262" s="63">
        <f>IF(SW_temp!AA265&gt;0,TRUNC(IF(LEN(Lista!AA262)&gt;3,LEFT(Lista!AA262,1),0),1),0)</f>
        <v>0</v>
      </c>
      <c r="AB262" s="63">
        <f>IF(SW_temp!AB265&gt;0,TRUNC(IF(LEN(Lista!AB262)&gt;3,LEFT(Lista!AB262,1),0),1),0)</f>
        <v>0</v>
      </c>
      <c r="AC262" s="63">
        <f>IF(SW_temp!AC265&gt;0,TRUNC(IF(LEN(Lista!AC262)&gt;3,LEFT(Lista!AC262,1),0),1),0)</f>
        <v>0</v>
      </c>
      <c r="AD262" s="63">
        <f>IF(SW_temp!AD265&gt;0,TRUNC(IF(LEN(Lista!AD262)&gt;3,LEFT(Lista!AD262,1),0),1),0)</f>
        <v>0</v>
      </c>
      <c r="AE262" s="63">
        <f>IF(SW_temp!AE265&gt;0,TRUNC(IF(LEN(Lista!AE262)&gt;3,LEFT(Lista!AE262,1),0),1),0)</f>
        <v>0</v>
      </c>
      <c r="AF262" s="63">
        <f>IF(SW_temp!AF265&gt;0,TRUNC(IF(LEN(Lista!AF262)&gt;3,LEFT(Lista!AF262,1),0),1),0)</f>
        <v>0</v>
      </c>
      <c r="AG262" s="63">
        <f>IF(SW_temp!AG265&gt;0,TRUNC(IF(LEN(Lista!AG262)&gt;3,LEFT(Lista!AG262,1),0),1),0)</f>
        <v>0</v>
      </c>
      <c r="AH262" s="63">
        <f>IF(SW_temp!AH265&gt;0,TRUNC(IF(LEN(Lista!AH262)&gt;3,LEFT(Lista!AH262,1),0),1),0)</f>
        <v>0</v>
      </c>
      <c r="AI262" s="63">
        <f>IF(SW_temp!AI265&gt;0,TRUNC(IF(LEN(Lista!AI262)&gt;3,LEFT(Lista!AI262,1),0),1),0)</f>
        <v>0</v>
      </c>
      <c r="AJ262" s="145"/>
    </row>
    <row r="263" spans="1:36" ht="13.5" thickBot="1" x14ac:dyDescent="0.25">
      <c r="A263" s="142"/>
      <c r="B263" s="142"/>
      <c r="C263" s="142"/>
      <c r="D263" s="15">
        <v>3</v>
      </c>
      <c r="E263" s="63">
        <f>IF(SW_temp!E266&gt;0,TRUNC(IF(LEN(Lista!E263)&gt;3,LEFT(Lista!E263,1),0),1),0)</f>
        <v>0</v>
      </c>
      <c r="F263" s="63">
        <f>IF(SW_temp!F266&gt;0,TRUNC(IF(LEN(Lista!F263)&gt;3,LEFT(Lista!F263,1),0),1),0)</f>
        <v>0</v>
      </c>
      <c r="G263" s="63">
        <f>IF(SW_temp!G266&gt;0,TRUNC(IF(LEN(Lista!G263)&gt;3,LEFT(Lista!G263,1),0),1),0)</f>
        <v>0</v>
      </c>
      <c r="H263" s="63">
        <f>IF(SW_temp!H266&gt;0,TRUNC(IF(LEN(Lista!H263)&gt;3,LEFT(Lista!H263,1),0),1),0)</f>
        <v>0</v>
      </c>
      <c r="I263" s="63">
        <f>IF(SW_temp!I266&gt;0,TRUNC(IF(LEN(Lista!I263)&gt;3,LEFT(Lista!I263,1),0),1),0)</f>
        <v>0</v>
      </c>
      <c r="J263" s="63">
        <f>IF(SW_temp!J266&gt;0,TRUNC(IF(LEN(Lista!J263)&gt;3,LEFT(Lista!J263,1),0),1),0)</f>
        <v>0</v>
      </c>
      <c r="K263" s="63">
        <f>IF(SW_temp!K266&gt;0,TRUNC(IF(LEN(Lista!K263)&gt;3,LEFT(Lista!K263,1),0),1),0)</f>
        <v>0</v>
      </c>
      <c r="L263" s="63">
        <f>IF(SW_temp!L266&gt;0,TRUNC(IF(LEN(Lista!L263)&gt;3,LEFT(Lista!L263,1),0),1),0)</f>
        <v>0</v>
      </c>
      <c r="M263" s="63">
        <f>IF(SW_temp!M266&gt;0,TRUNC(IF(LEN(Lista!M263)&gt;3,LEFT(Lista!M263,1),0),1),0)</f>
        <v>0</v>
      </c>
      <c r="N263" s="63">
        <f>IF(SW_temp!N266&gt;0,TRUNC(IF(LEN(Lista!N263)&gt;3,LEFT(Lista!N263,1),0),1),0)</f>
        <v>0</v>
      </c>
      <c r="O263" s="63">
        <f>IF(SW_temp!O266&gt;0,TRUNC(IF(LEN(Lista!O263)&gt;3,LEFT(Lista!O263,1),0),1),0)</f>
        <v>0</v>
      </c>
      <c r="P263" s="63">
        <f>IF(SW_temp!P266&gt;0,TRUNC(IF(LEN(Lista!P263)&gt;3,LEFT(Lista!P263,1),0),1),0)</f>
        <v>0</v>
      </c>
      <c r="Q263" s="63">
        <f>IF(SW_temp!Q266&gt;0,TRUNC(IF(LEN(Lista!Q263)&gt;3,LEFT(Lista!Q263,1),0),1),0)</f>
        <v>0</v>
      </c>
      <c r="R263" s="63">
        <f>IF(SW_temp!R266&gt;0,TRUNC(IF(LEN(Lista!R263)&gt;3,LEFT(Lista!R263,1),0),1),0)</f>
        <v>0</v>
      </c>
      <c r="S263" s="63">
        <f>IF(SW_temp!S266&gt;0,TRUNC(IF(LEN(Lista!S263)&gt;3,LEFT(Lista!S263,1),0),1),0)</f>
        <v>0</v>
      </c>
      <c r="T263" s="63">
        <f>IF(SW_temp!T266&gt;0,TRUNC(IF(LEN(Lista!T263)&gt;3,LEFT(Lista!T263,1),0),1),0)</f>
        <v>0</v>
      </c>
      <c r="U263" s="63">
        <f>IF(SW_temp!U266&gt;0,TRUNC(IF(LEN(Lista!U263)&gt;3,LEFT(Lista!U263,1),0),1),0)</f>
        <v>0</v>
      </c>
      <c r="V263" s="63">
        <f>IF(SW_temp!V266&gt;0,TRUNC(IF(LEN(Lista!V263)&gt;3,LEFT(Lista!V263,1),0),1),0)</f>
        <v>0</v>
      </c>
      <c r="W263" s="63">
        <f>IF(SW_temp!W266&gt;0,TRUNC(IF(LEN(Lista!W263)&gt;3,LEFT(Lista!W263,1),0),1),0)</f>
        <v>0</v>
      </c>
      <c r="X263" s="63">
        <f>IF(SW_temp!X266&gt;0,TRUNC(IF(LEN(Lista!X263)&gt;3,LEFT(Lista!X263,1),0),1),0)</f>
        <v>0</v>
      </c>
      <c r="Y263" s="63">
        <f>IF(SW_temp!Y266&gt;0,TRUNC(IF(LEN(Lista!Y263)&gt;3,LEFT(Lista!Y263,1),0),1),0)</f>
        <v>0</v>
      </c>
      <c r="Z263" s="63">
        <f>IF(SW_temp!Z266&gt;0,TRUNC(IF(LEN(Lista!Z263)&gt;3,LEFT(Lista!Z263,1),0),1),0)</f>
        <v>0</v>
      </c>
      <c r="AA263" s="63">
        <f>IF(SW_temp!AA266&gt;0,TRUNC(IF(LEN(Lista!AA263)&gt;3,LEFT(Lista!AA263,1),0),1),0)</f>
        <v>0</v>
      </c>
      <c r="AB263" s="63">
        <f>IF(SW_temp!AB266&gt;0,TRUNC(IF(LEN(Lista!AB263)&gt;3,LEFT(Lista!AB263,1),0),1),0)</f>
        <v>0</v>
      </c>
      <c r="AC263" s="63">
        <f>IF(SW_temp!AC266&gt;0,TRUNC(IF(LEN(Lista!AC263)&gt;3,LEFT(Lista!AC263,1),0),1),0)</f>
        <v>0</v>
      </c>
      <c r="AD263" s="63">
        <f>IF(SW_temp!AD266&gt;0,TRUNC(IF(LEN(Lista!AD263)&gt;3,LEFT(Lista!AD263,1),0),1),0)</f>
        <v>0</v>
      </c>
      <c r="AE263" s="63">
        <f>IF(SW_temp!AE266&gt;0,TRUNC(IF(LEN(Lista!AE263)&gt;3,LEFT(Lista!AE263,1),0),1),0)</f>
        <v>0</v>
      </c>
      <c r="AF263" s="63">
        <f>IF(SW_temp!AF266&gt;0,TRUNC(IF(LEN(Lista!AF263)&gt;3,LEFT(Lista!AF263,1),0),1),0)</f>
        <v>0</v>
      </c>
      <c r="AG263" s="63">
        <f>IF(SW_temp!AG266&gt;0,TRUNC(IF(LEN(Lista!AG263)&gt;3,LEFT(Lista!AG263,1),0),1),0)</f>
        <v>0</v>
      </c>
      <c r="AH263" s="63">
        <f>IF(SW_temp!AH266&gt;0,TRUNC(IF(LEN(Lista!AH263)&gt;3,LEFT(Lista!AH263,1),0),1),0)</f>
        <v>0</v>
      </c>
      <c r="AI263" s="63">
        <f>IF(SW_temp!AI266&gt;0,TRUNC(IF(LEN(Lista!AI263)&gt;3,LEFT(Lista!AI263,1),0),1),0)</f>
        <v>0</v>
      </c>
      <c r="AJ263" s="166"/>
    </row>
    <row r="264" spans="1:36" ht="13.5" thickBot="1" x14ac:dyDescent="0.25">
      <c r="A264" s="164">
        <f>Lista!A264</f>
        <v>4</v>
      </c>
      <c r="B264" s="164">
        <f>Lista!B264</f>
        <v>0</v>
      </c>
      <c r="C264" s="164">
        <f>Lista!C264</f>
        <v>0</v>
      </c>
      <c r="D264" s="15">
        <v>1</v>
      </c>
      <c r="E264" s="63">
        <f>IF(SW_temp!E264&gt;0,TRUNC(IF(LEN(Lista!E264)&gt;3,LEFT(Lista!E264,1),0),1),0)</f>
        <v>0</v>
      </c>
      <c r="F264" s="63">
        <f>IF(SW_temp!F264&gt;0,TRUNC(IF(LEN(Lista!F264)&gt;3,LEFT(Lista!F264,1),0),1),0)</f>
        <v>0</v>
      </c>
      <c r="G264" s="63">
        <f>IF(SW_temp!G264&gt;0,TRUNC(IF(LEN(Lista!G264)&gt;3,LEFT(Lista!G264,1),0),1),0)</f>
        <v>0</v>
      </c>
      <c r="H264" s="63">
        <f>IF(SW_temp!H264&gt;0,TRUNC(IF(LEN(Lista!H264)&gt;3,LEFT(Lista!H264,1),0),1),0)</f>
        <v>0</v>
      </c>
      <c r="I264" s="63">
        <f>IF(SW_temp!I264&gt;0,TRUNC(IF(LEN(Lista!I264)&gt;3,LEFT(Lista!I264,1),0),1),0)</f>
        <v>0</v>
      </c>
      <c r="J264" s="63">
        <f>IF(SW_temp!J264&gt;0,TRUNC(IF(LEN(Lista!J264)&gt;3,LEFT(Lista!J264,1),0),1),0)</f>
        <v>0</v>
      </c>
      <c r="K264" s="63">
        <f>IF(SW_temp!K264&gt;0,TRUNC(IF(LEN(Lista!K264)&gt;3,LEFT(Lista!K264,1),0),1),0)</f>
        <v>0</v>
      </c>
      <c r="L264" s="63">
        <f>IF(SW_temp!L264&gt;0,TRUNC(IF(LEN(Lista!L264)&gt;3,LEFT(Lista!L264,1),0),1),0)</f>
        <v>0</v>
      </c>
      <c r="M264" s="63">
        <f>IF(SW_temp!M264&gt;0,TRUNC(IF(LEN(Lista!M264)&gt;3,LEFT(Lista!M264,1),0),1),0)</f>
        <v>0</v>
      </c>
      <c r="N264" s="63">
        <f>IF(SW_temp!N264&gt;0,TRUNC(IF(LEN(Lista!N264)&gt;3,LEFT(Lista!N264,1),0),1),0)</f>
        <v>0</v>
      </c>
      <c r="O264" s="63">
        <f>IF(SW_temp!O264&gt;0,TRUNC(IF(LEN(Lista!O264)&gt;3,LEFT(Lista!O264,1),0),1),0)</f>
        <v>0</v>
      </c>
      <c r="P264" s="63">
        <f>IF(SW_temp!P264&gt;0,TRUNC(IF(LEN(Lista!P264)&gt;3,LEFT(Lista!P264,1),0),1),0)</f>
        <v>0</v>
      </c>
      <c r="Q264" s="63">
        <f>IF(SW_temp!Q264&gt;0,TRUNC(IF(LEN(Lista!Q264)&gt;3,LEFT(Lista!Q264,1),0),1),0)</f>
        <v>0</v>
      </c>
      <c r="R264" s="63">
        <f>IF(SW_temp!R264&gt;0,TRUNC(IF(LEN(Lista!R264)&gt;3,LEFT(Lista!R264,1),0),1),0)</f>
        <v>0</v>
      </c>
      <c r="S264" s="63">
        <f>IF(SW_temp!S264&gt;0,TRUNC(IF(LEN(Lista!S264)&gt;3,LEFT(Lista!S264,1),0),1),0)</f>
        <v>0</v>
      </c>
      <c r="T264" s="63">
        <f>IF(SW_temp!T264&gt;0,TRUNC(IF(LEN(Lista!T264)&gt;3,LEFT(Lista!T264,1),0),1),0)</f>
        <v>0</v>
      </c>
      <c r="U264" s="63">
        <f>IF(SW_temp!U264&gt;0,TRUNC(IF(LEN(Lista!U264)&gt;3,LEFT(Lista!U264,1),0),1),0)</f>
        <v>0</v>
      </c>
      <c r="V264" s="63">
        <f>IF(SW_temp!V264&gt;0,TRUNC(IF(LEN(Lista!V264)&gt;3,LEFT(Lista!V264,1),0),1),0)</f>
        <v>0</v>
      </c>
      <c r="W264" s="63">
        <f>IF(SW_temp!W264&gt;0,TRUNC(IF(LEN(Lista!W264)&gt;3,LEFT(Lista!W264,1),0),1),0)</f>
        <v>0</v>
      </c>
      <c r="X264" s="63">
        <f>IF(SW_temp!X264&gt;0,TRUNC(IF(LEN(Lista!X264)&gt;3,LEFT(Lista!X264,1),0),1),0)</f>
        <v>0</v>
      </c>
      <c r="Y264" s="63">
        <f>IF(SW_temp!Y264&gt;0,TRUNC(IF(LEN(Lista!Y264)&gt;3,LEFT(Lista!Y264,1),0),1),0)</f>
        <v>0</v>
      </c>
      <c r="Z264" s="63">
        <f>IF(SW_temp!Z264&gt;0,TRUNC(IF(LEN(Lista!Z264)&gt;3,LEFT(Lista!Z264,1),0),1),0)</f>
        <v>0</v>
      </c>
      <c r="AA264" s="63">
        <f>IF(SW_temp!AA264&gt;0,TRUNC(IF(LEN(Lista!AA264)&gt;3,LEFT(Lista!AA264,1),0),1),0)</f>
        <v>0</v>
      </c>
      <c r="AB264" s="63">
        <f>IF(SW_temp!AB264&gt;0,TRUNC(IF(LEN(Lista!AB264)&gt;3,LEFT(Lista!AB264,1),0),1),0)</f>
        <v>0</v>
      </c>
      <c r="AC264" s="63">
        <f>IF(SW_temp!AC264&gt;0,TRUNC(IF(LEN(Lista!AC264)&gt;3,LEFT(Lista!AC264,1),0),1),0)</f>
        <v>0</v>
      </c>
      <c r="AD264" s="63">
        <f>IF(SW_temp!AD264&gt;0,TRUNC(IF(LEN(Lista!AD264)&gt;3,LEFT(Lista!AD264,1),0),1),0)</f>
        <v>0</v>
      </c>
      <c r="AE264" s="63">
        <f>IF(SW_temp!AE264&gt;0,TRUNC(IF(LEN(Lista!AE264)&gt;3,LEFT(Lista!AE264,1),0),1),0)</f>
        <v>0</v>
      </c>
      <c r="AF264" s="63">
        <f>IF(SW_temp!AF264&gt;0,TRUNC(IF(LEN(Lista!AF264)&gt;3,LEFT(Lista!AF264,1),0),1),0)</f>
        <v>0</v>
      </c>
      <c r="AG264" s="63">
        <f>IF(SW_temp!AG264&gt;0,TRUNC(IF(LEN(Lista!AG264)&gt;3,LEFT(Lista!AG264,1),0),1),0)</f>
        <v>0</v>
      </c>
      <c r="AH264" s="63">
        <f>IF(SW_temp!AH264&gt;0,TRUNC(IF(LEN(Lista!AH264)&gt;3,LEFT(Lista!AH264,1),0),1),0)</f>
        <v>0</v>
      </c>
      <c r="AI264" s="63">
        <f>IF(SW_temp!AI264&gt;0,TRUNC(IF(LEN(Lista!AI264)&gt;3,LEFT(Lista!AI264,1),0),1),0)</f>
        <v>0</v>
      </c>
      <c r="AJ264" s="165">
        <f t="shared" ref="AJ264" si="38">SUM(E264:AI266)</f>
        <v>0</v>
      </c>
    </row>
    <row r="265" spans="1:36" ht="13.5" thickBot="1" x14ac:dyDescent="0.25">
      <c r="A265" s="142"/>
      <c r="B265" s="142"/>
      <c r="C265" s="142"/>
      <c r="D265" s="15">
        <v>2</v>
      </c>
      <c r="E265" s="63">
        <f>IF(SW_temp!E265&gt;0,TRUNC(IF(LEN(Lista!E265)&gt;3,LEFT(Lista!E265,1),0),1),0)</f>
        <v>0</v>
      </c>
      <c r="F265" s="63">
        <f>IF(SW_temp!F265&gt;0,TRUNC(IF(LEN(Lista!F265)&gt;3,LEFT(Lista!F265,1),0),1),0)</f>
        <v>0</v>
      </c>
      <c r="G265" s="63">
        <f>IF(SW_temp!G265&gt;0,TRUNC(IF(LEN(Lista!G265)&gt;3,LEFT(Lista!G265,1),0),1),0)</f>
        <v>0</v>
      </c>
      <c r="H265" s="63">
        <f>IF(SW_temp!H265&gt;0,TRUNC(IF(LEN(Lista!H265)&gt;3,LEFT(Lista!H265,1),0),1),0)</f>
        <v>0</v>
      </c>
      <c r="I265" s="63">
        <f>IF(SW_temp!I265&gt;0,TRUNC(IF(LEN(Lista!I265)&gt;3,LEFT(Lista!I265,1),0),1),0)</f>
        <v>0</v>
      </c>
      <c r="J265" s="63">
        <f>IF(SW_temp!J265&gt;0,TRUNC(IF(LEN(Lista!J265)&gt;3,LEFT(Lista!J265,1),0),1),0)</f>
        <v>0</v>
      </c>
      <c r="K265" s="63">
        <f>IF(SW_temp!K265&gt;0,TRUNC(IF(LEN(Lista!K265)&gt;3,LEFT(Lista!K265,1),0),1),0)</f>
        <v>0</v>
      </c>
      <c r="L265" s="63">
        <f>IF(SW_temp!L265&gt;0,TRUNC(IF(LEN(Lista!L265)&gt;3,LEFT(Lista!L265,1),0),1),0)</f>
        <v>0</v>
      </c>
      <c r="M265" s="63">
        <f>IF(SW_temp!M265&gt;0,TRUNC(IF(LEN(Lista!M265)&gt;3,LEFT(Lista!M265,1),0),1),0)</f>
        <v>0</v>
      </c>
      <c r="N265" s="63">
        <f>IF(SW_temp!N265&gt;0,TRUNC(IF(LEN(Lista!N265)&gt;3,LEFT(Lista!N265,1),0),1),0)</f>
        <v>0</v>
      </c>
      <c r="O265" s="63">
        <f>IF(SW_temp!O265&gt;0,TRUNC(IF(LEN(Lista!O265)&gt;3,LEFT(Lista!O265,1),0),1),0)</f>
        <v>0</v>
      </c>
      <c r="P265" s="63">
        <f>IF(SW_temp!P265&gt;0,TRUNC(IF(LEN(Lista!P265)&gt;3,LEFT(Lista!P265,1),0),1),0)</f>
        <v>0</v>
      </c>
      <c r="Q265" s="63">
        <f>IF(SW_temp!Q265&gt;0,TRUNC(IF(LEN(Lista!Q265)&gt;3,LEFT(Lista!Q265,1),0),1),0)</f>
        <v>0</v>
      </c>
      <c r="R265" s="63">
        <f>IF(SW_temp!R265&gt;0,TRUNC(IF(LEN(Lista!R265)&gt;3,LEFT(Lista!R265,1),0),1),0)</f>
        <v>0</v>
      </c>
      <c r="S265" s="63">
        <f>IF(SW_temp!S265&gt;0,TRUNC(IF(LEN(Lista!S265)&gt;3,LEFT(Lista!S265,1),0),1),0)</f>
        <v>0</v>
      </c>
      <c r="T265" s="63">
        <f>IF(SW_temp!T265&gt;0,TRUNC(IF(LEN(Lista!T265)&gt;3,LEFT(Lista!T265,1),0),1),0)</f>
        <v>0</v>
      </c>
      <c r="U265" s="63">
        <f>IF(SW_temp!U265&gt;0,TRUNC(IF(LEN(Lista!U265)&gt;3,LEFT(Lista!U265,1),0),1),0)</f>
        <v>0</v>
      </c>
      <c r="V265" s="63">
        <f>IF(SW_temp!V265&gt;0,TRUNC(IF(LEN(Lista!V265)&gt;3,LEFT(Lista!V265,1),0),1),0)</f>
        <v>0</v>
      </c>
      <c r="W265" s="63">
        <f>IF(SW_temp!W265&gt;0,TRUNC(IF(LEN(Lista!W265)&gt;3,LEFT(Lista!W265,1),0),1),0)</f>
        <v>0</v>
      </c>
      <c r="X265" s="63">
        <f>IF(SW_temp!X265&gt;0,TRUNC(IF(LEN(Lista!X265)&gt;3,LEFT(Lista!X265,1),0),1),0)</f>
        <v>0</v>
      </c>
      <c r="Y265" s="63">
        <f>IF(SW_temp!Y265&gt;0,TRUNC(IF(LEN(Lista!Y265)&gt;3,LEFT(Lista!Y265,1),0),1),0)</f>
        <v>0</v>
      </c>
      <c r="Z265" s="63">
        <f>IF(SW_temp!Z265&gt;0,TRUNC(IF(LEN(Lista!Z265)&gt;3,LEFT(Lista!Z265,1),0),1),0)</f>
        <v>0</v>
      </c>
      <c r="AA265" s="63">
        <f>IF(SW_temp!AA265&gt;0,TRUNC(IF(LEN(Lista!AA265)&gt;3,LEFT(Lista!AA265,1),0),1),0)</f>
        <v>0</v>
      </c>
      <c r="AB265" s="63">
        <f>IF(SW_temp!AB265&gt;0,TRUNC(IF(LEN(Lista!AB265)&gt;3,LEFT(Lista!AB265,1),0),1),0)</f>
        <v>0</v>
      </c>
      <c r="AC265" s="63">
        <f>IF(SW_temp!AC265&gt;0,TRUNC(IF(LEN(Lista!AC265)&gt;3,LEFT(Lista!AC265,1),0),1),0)</f>
        <v>0</v>
      </c>
      <c r="AD265" s="63">
        <f>IF(SW_temp!AD265&gt;0,TRUNC(IF(LEN(Lista!AD265)&gt;3,LEFT(Lista!AD265,1),0),1),0)</f>
        <v>0</v>
      </c>
      <c r="AE265" s="63">
        <f>IF(SW_temp!AE265&gt;0,TRUNC(IF(LEN(Lista!AE265)&gt;3,LEFT(Lista!AE265,1),0),1),0)</f>
        <v>0</v>
      </c>
      <c r="AF265" s="63">
        <f>IF(SW_temp!AF265&gt;0,TRUNC(IF(LEN(Lista!AF265)&gt;3,LEFT(Lista!AF265,1),0),1),0)</f>
        <v>0</v>
      </c>
      <c r="AG265" s="63">
        <f>IF(SW_temp!AG265&gt;0,TRUNC(IF(LEN(Lista!AG265)&gt;3,LEFT(Lista!AG265,1),0),1),0)</f>
        <v>0</v>
      </c>
      <c r="AH265" s="63">
        <f>IF(SW_temp!AH265&gt;0,TRUNC(IF(LEN(Lista!AH265)&gt;3,LEFT(Lista!AH265,1),0),1),0)</f>
        <v>0</v>
      </c>
      <c r="AI265" s="63">
        <f>IF(SW_temp!AI265&gt;0,TRUNC(IF(LEN(Lista!AI265)&gt;3,LEFT(Lista!AI265,1),0),1),0)</f>
        <v>0</v>
      </c>
      <c r="AJ265" s="145"/>
    </row>
    <row r="266" spans="1:36" ht="13.5" thickBot="1" x14ac:dyDescent="0.25">
      <c r="A266" s="142"/>
      <c r="B266" s="142"/>
      <c r="C266" s="142"/>
      <c r="D266" s="15">
        <v>3</v>
      </c>
      <c r="E266" s="63">
        <f>IF(SW_temp!E266&gt;0,TRUNC(IF(LEN(Lista!E266)&gt;3,LEFT(Lista!E266,1),0),1),0)</f>
        <v>0</v>
      </c>
      <c r="F266" s="63">
        <f>IF(SW_temp!F266&gt;0,TRUNC(IF(LEN(Lista!F266)&gt;3,LEFT(Lista!F266,1),0),1),0)</f>
        <v>0</v>
      </c>
      <c r="G266" s="63">
        <f>IF(SW_temp!G266&gt;0,TRUNC(IF(LEN(Lista!G266)&gt;3,LEFT(Lista!G266,1),0),1),0)</f>
        <v>0</v>
      </c>
      <c r="H266" s="63">
        <f>IF(SW_temp!H266&gt;0,TRUNC(IF(LEN(Lista!H266)&gt;3,LEFT(Lista!H266,1),0),1),0)</f>
        <v>0</v>
      </c>
      <c r="I266" s="63">
        <f>IF(SW_temp!I266&gt;0,TRUNC(IF(LEN(Lista!I266)&gt;3,LEFT(Lista!I266,1),0),1),0)</f>
        <v>0</v>
      </c>
      <c r="J266" s="63">
        <f>IF(SW_temp!J266&gt;0,TRUNC(IF(LEN(Lista!J266)&gt;3,LEFT(Lista!J266,1),0),1),0)</f>
        <v>0</v>
      </c>
      <c r="K266" s="63">
        <f>IF(SW_temp!K266&gt;0,TRUNC(IF(LEN(Lista!K266)&gt;3,LEFT(Lista!K266,1),0),1),0)</f>
        <v>0</v>
      </c>
      <c r="L266" s="63">
        <f>IF(SW_temp!L266&gt;0,TRUNC(IF(LEN(Lista!L266)&gt;3,LEFT(Lista!L266,1),0),1),0)</f>
        <v>0</v>
      </c>
      <c r="M266" s="63">
        <f>IF(SW_temp!M266&gt;0,TRUNC(IF(LEN(Lista!M266)&gt;3,LEFT(Lista!M266,1),0),1),0)</f>
        <v>0</v>
      </c>
      <c r="N266" s="63">
        <f>IF(SW_temp!N266&gt;0,TRUNC(IF(LEN(Lista!N266)&gt;3,LEFT(Lista!N266,1),0),1),0)</f>
        <v>0</v>
      </c>
      <c r="O266" s="63">
        <f>IF(SW_temp!O266&gt;0,TRUNC(IF(LEN(Lista!O266)&gt;3,LEFT(Lista!O266,1),0),1),0)</f>
        <v>0</v>
      </c>
      <c r="P266" s="63">
        <f>IF(SW_temp!P266&gt;0,TRUNC(IF(LEN(Lista!P266)&gt;3,LEFT(Lista!P266,1),0),1),0)</f>
        <v>0</v>
      </c>
      <c r="Q266" s="63">
        <f>IF(SW_temp!Q266&gt;0,TRUNC(IF(LEN(Lista!Q266)&gt;3,LEFT(Lista!Q266,1),0),1),0)</f>
        <v>0</v>
      </c>
      <c r="R266" s="63">
        <f>IF(SW_temp!R266&gt;0,TRUNC(IF(LEN(Lista!R266)&gt;3,LEFT(Lista!R266,1),0),1),0)</f>
        <v>0</v>
      </c>
      <c r="S266" s="63">
        <f>IF(SW_temp!S266&gt;0,TRUNC(IF(LEN(Lista!S266)&gt;3,LEFT(Lista!S266,1),0),1),0)</f>
        <v>0</v>
      </c>
      <c r="T266" s="63">
        <f>IF(SW_temp!T266&gt;0,TRUNC(IF(LEN(Lista!T266)&gt;3,LEFT(Lista!T266,1),0),1),0)</f>
        <v>0</v>
      </c>
      <c r="U266" s="63">
        <f>IF(SW_temp!U266&gt;0,TRUNC(IF(LEN(Lista!U266)&gt;3,LEFT(Lista!U266,1),0),1),0)</f>
        <v>0</v>
      </c>
      <c r="V266" s="63">
        <f>IF(SW_temp!V266&gt;0,TRUNC(IF(LEN(Lista!V266)&gt;3,LEFT(Lista!V266,1),0),1),0)</f>
        <v>0</v>
      </c>
      <c r="W266" s="63">
        <f>IF(SW_temp!W266&gt;0,TRUNC(IF(LEN(Lista!W266)&gt;3,LEFT(Lista!W266,1),0),1),0)</f>
        <v>0</v>
      </c>
      <c r="X266" s="63">
        <f>IF(SW_temp!X266&gt;0,TRUNC(IF(LEN(Lista!X266)&gt;3,LEFT(Lista!X266,1),0),1),0)</f>
        <v>0</v>
      </c>
      <c r="Y266" s="63">
        <f>IF(SW_temp!Y266&gt;0,TRUNC(IF(LEN(Lista!Y266)&gt;3,LEFT(Lista!Y266,1),0),1),0)</f>
        <v>0</v>
      </c>
      <c r="Z266" s="63">
        <f>IF(SW_temp!Z266&gt;0,TRUNC(IF(LEN(Lista!Z266)&gt;3,LEFT(Lista!Z266,1),0),1),0)</f>
        <v>0</v>
      </c>
      <c r="AA266" s="63">
        <f>IF(SW_temp!AA266&gt;0,TRUNC(IF(LEN(Lista!AA266)&gt;3,LEFT(Lista!AA266,1),0),1),0)</f>
        <v>0</v>
      </c>
      <c r="AB266" s="63">
        <f>IF(SW_temp!AB266&gt;0,TRUNC(IF(LEN(Lista!AB266)&gt;3,LEFT(Lista!AB266,1),0),1),0)</f>
        <v>0</v>
      </c>
      <c r="AC266" s="63">
        <f>IF(SW_temp!AC266&gt;0,TRUNC(IF(LEN(Lista!AC266)&gt;3,LEFT(Lista!AC266,1),0),1),0)</f>
        <v>0</v>
      </c>
      <c r="AD266" s="63">
        <f>IF(SW_temp!AD266&gt;0,TRUNC(IF(LEN(Lista!AD266)&gt;3,LEFT(Lista!AD266,1),0),1),0)</f>
        <v>0</v>
      </c>
      <c r="AE266" s="63">
        <f>IF(SW_temp!AE266&gt;0,TRUNC(IF(LEN(Lista!AE266)&gt;3,LEFT(Lista!AE266,1),0),1),0)</f>
        <v>0</v>
      </c>
      <c r="AF266" s="63">
        <f>IF(SW_temp!AF266&gt;0,TRUNC(IF(LEN(Lista!AF266)&gt;3,LEFT(Lista!AF266,1),0),1),0)</f>
        <v>0</v>
      </c>
      <c r="AG266" s="63">
        <f>IF(SW_temp!AG266&gt;0,TRUNC(IF(LEN(Lista!AG266)&gt;3,LEFT(Lista!AG266,1),0),1),0)</f>
        <v>0</v>
      </c>
      <c r="AH266" s="63">
        <f>IF(SW_temp!AH266&gt;0,TRUNC(IF(LEN(Lista!AH266)&gt;3,LEFT(Lista!AH266,1),0),1),0)</f>
        <v>0</v>
      </c>
      <c r="AI266" s="63">
        <f>IF(SW_temp!AI266&gt;0,TRUNC(IF(LEN(Lista!AI266)&gt;3,LEFT(Lista!AI266,1),0),1),0)</f>
        <v>0</v>
      </c>
      <c r="AJ266" s="166"/>
    </row>
    <row r="267" spans="1:36" ht="13.5" thickBot="1" x14ac:dyDescent="0.25">
      <c r="A267" s="152" t="s">
        <v>88</v>
      </c>
      <c r="B267" s="160"/>
      <c r="C267" s="160"/>
      <c r="D267" s="16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35">
        <v>0</v>
      </c>
    </row>
    <row r="268" spans="1:36" ht="13.5" thickBot="1" x14ac:dyDescent="0.25">
      <c r="A268" s="171" t="str">
        <f>Lista!A268</f>
        <v>Scharman 150</v>
      </c>
      <c r="B268" s="172"/>
      <c r="C268" s="173"/>
      <c r="D268" s="29"/>
      <c r="E268" s="63">
        <f>Lista!E268</f>
        <v>1</v>
      </c>
      <c r="F268" s="63">
        <f>Lista!F268</f>
        <v>2</v>
      </c>
      <c r="G268" s="63">
        <f>Lista!G268</f>
        <v>3</v>
      </c>
      <c r="H268" s="63">
        <f>Lista!H268</f>
        <v>4</v>
      </c>
      <c r="I268" s="63">
        <f>Lista!I268</f>
        <v>5</v>
      </c>
      <c r="J268" s="63">
        <f>Lista!J268</f>
        <v>6</v>
      </c>
      <c r="K268" s="63">
        <f>Lista!K268</f>
        <v>7</v>
      </c>
      <c r="L268" s="63">
        <f>Lista!L268</f>
        <v>8</v>
      </c>
      <c r="M268" s="63">
        <f>Lista!M268</f>
        <v>9</v>
      </c>
      <c r="N268" s="63">
        <f>Lista!N268</f>
        <v>10</v>
      </c>
      <c r="O268" s="63">
        <f>Lista!O268</f>
        <v>11</v>
      </c>
      <c r="P268" s="63">
        <f>Lista!P268</f>
        <v>12</v>
      </c>
      <c r="Q268" s="63">
        <f>Lista!Q268</f>
        <v>13</v>
      </c>
      <c r="R268" s="63">
        <f>Lista!R268</f>
        <v>14</v>
      </c>
      <c r="S268" s="63">
        <f>Lista!S268</f>
        <v>15</v>
      </c>
      <c r="T268" s="63">
        <f>Lista!T268</f>
        <v>16</v>
      </c>
      <c r="U268" s="63">
        <f>Lista!U268</f>
        <v>17</v>
      </c>
      <c r="V268" s="63">
        <f>Lista!V268</f>
        <v>18</v>
      </c>
      <c r="W268" s="63">
        <f>Lista!W268</f>
        <v>19</v>
      </c>
      <c r="X268" s="63">
        <f>Lista!X268</f>
        <v>20</v>
      </c>
      <c r="Y268" s="63">
        <f>Lista!Y268</f>
        <v>21</v>
      </c>
      <c r="Z268" s="63">
        <f>Lista!Z268</f>
        <v>22</v>
      </c>
      <c r="AA268" s="63">
        <f>Lista!AA268</f>
        <v>23</v>
      </c>
      <c r="AB268" s="63">
        <f>Lista!AB268</f>
        <v>24</v>
      </c>
      <c r="AC268" s="63">
        <f>Lista!AC268</f>
        <v>25</v>
      </c>
      <c r="AD268" s="63">
        <f>Lista!AD268</f>
        <v>26</v>
      </c>
      <c r="AE268" s="63">
        <f>Lista!AE268</f>
        <v>27</v>
      </c>
      <c r="AF268" s="63">
        <f>Lista!AF268</f>
        <v>28</v>
      </c>
      <c r="AG268" s="63">
        <f>Lista!AG268</f>
        <v>29</v>
      </c>
      <c r="AH268" s="63">
        <f>Lista!AH268</f>
        <v>30</v>
      </c>
      <c r="AI268" s="63">
        <f>Lista!AI268</f>
        <v>31</v>
      </c>
      <c r="AJ268" s="31" t="str">
        <f>$AJ$1</f>
        <v>SW</v>
      </c>
    </row>
    <row r="269" spans="1:36" ht="13.5" thickBot="1" x14ac:dyDescent="0.25">
      <c r="A269" s="142">
        <f>Lista!A269</f>
        <v>1</v>
      </c>
      <c r="B269" s="142">
        <f>Lista!B269</f>
        <v>1215</v>
      </c>
      <c r="C269" s="142" t="str">
        <f>Lista!C269</f>
        <v>Widzyk Wiesław</v>
      </c>
      <c r="D269" s="15">
        <v>1</v>
      </c>
      <c r="E269" s="63">
        <f>IF(SW_temp!E269&gt;0,TRUNC(IF(LEN(Lista!E269)&gt;3,LEFT(Lista!E269,1),0),1),0)</f>
        <v>0</v>
      </c>
      <c r="F269" s="63">
        <f>IF(SW_temp!F269&gt;0,TRUNC(IF(LEN(Lista!F269)&gt;3,LEFT(Lista!F269,1),0),1),0)</f>
        <v>0</v>
      </c>
      <c r="G269" s="63">
        <f>IF(SW_temp!G269&gt;0,TRUNC(IF(LEN(Lista!G269)&gt;3,LEFT(Lista!G269,1),0),1),0)</f>
        <v>0</v>
      </c>
      <c r="H269" s="63">
        <f>IF(SW_temp!H269&gt;0,TRUNC(IF(LEN(Lista!H269)&gt;3,LEFT(Lista!H269,1),0),1),0)</f>
        <v>0</v>
      </c>
      <c r="I269" s="63">
        <f>IF(SW_temp!I269&gt;0,TRUNC(IF(LEN(Lista!I269)&gt;3,LEFT(Lista!I269,1),0),1),0)</f>
        <v>0</v>
      </c>
      <c r="J269" s="63">
        <f>IF(SW_temp!J269&gt;0,TRUNC(IF(LEN(Lista!J269)&gt;3,LEFT(Lista!J269,1),0),1),0)</f>
        <v>0</v>
      </c>
      <c r="K269" s="63">
        <f>IF(SW_temp!K269&gt;0,TRUNC(IF(LEN(Lista!K269)&gt;3,LEFT(Lista!K269,1),0),1),0)</f>
        <v>0</v>
      </c>
      <c r="L269" s="63">
        <f>IF(SW_temp!L269&gt;0,TRUNC(IF(LEN(Lista!L269)&gt;3,LEFT(Lista!L269,1),0),1),0)</f>
        <v>0</v>
      </c>
      <c r="M269" s="63">
        <f>IF(SW_temp!M269&gt;0,TRUNC(IF(LEN(Lista!M269)&gt;3,LEFT(Lista!M269,1),0),1),0)</f>
        <v>0</v>
      </c>
      <c r="N269" s="63">
        <f>IF(SW_temp!N269&gt;0,TRUNC(IF(LEN(Lista!N269)&gt;3,LEFT(Lista!N269,1),0),1),0)</f>
        <v>0</v>
      </c>
      <c r="O269" s="63">
        <f>IF(SW_temp!O269&gt;0,TRUNC(IF(LEN(Lista!O269)&gt;3,LEFT(Lista!O269,1),0),1),0)</f>
        <v>0</v>
      </c>
      <c r="P269" s="63">
        <f>IF(SW_temp!P269&gt;0,TRUNC(IF(LEN(Lista!P269)&gt;3,LEFT(Lista!P269,1),0),1),0)</f>
        <v>0</v>
      </c>
      <c r="Q269" s="63">
        <f>IF(SW_temp!Q269&gt;0,TRUNC(IF(LEN(Lista!Q269)&gt;3,LEFT(Lista!Q269,1),0),1),0)</f>
        <v>0</v>
      </c>
      <c r="R269" s="63">
        <f>IF(SW_temp!R269&gt;0,TRUNC(IF(LEN(Lista!R269)&gt;3,LEFT(Lista!R269,1),0),1),0)</f>
        <v>0</v>
      </c>
      <c r="S269" s="63">
        <f>IF(SW_temp!S269&gt;0,TRUNC(IF(LEN(Lista!S269)&gt;3,LEFT(Lista!S269,1),0),1),0)</f>
        <v>0</v>
      </c>
      <c r="T269" s="63">
        <f>IF(SW_temp!T269&gt;0,TRUNC(IF(LEN(Lista!T269)&gt;3,LEFT(Lista!T269,1),0),1),0)</f>
        <v>0</v>
      </c>
      <c r="U269" s="63">
        <f>IF(SW_temp!U269&gt;0,TRUNC(IF(LEN(Lista!U269)&gt;3,LEFT(Lista!U269,1),0),1),0)</f>
        <v>0</v>
      </c>
      <c r="V269" s="63">
        <f>IF(SW_temp!V269&gt;0,TRUNC(IF(LEN(Lista!V269)&gt;3,LEFT(Lista!V269,1),0),1),0)</f>
        <v>0</v>
      </c>
      <c r="W269" s="63">
        <f>IF(SW_temp!W269&gt;0,TRUNC(IF(LEN(Lista!W269)&gt;3,LEFT(Lista!W269,1),0),1),0)</f>
        <v>0</v>
      </c>
      <c r="X269" s="63">
        <f>IF(SW_temp!X269&gt;0,TRUNC(IF(LEN(Lista!X269)&gt;3,LEFT(Lista!X269,1),0),1),0)</f>
        <v>0</v>
      </c>
      <c r="Y269" s="63">
        <f>IF(SW_temp!Y269&gt;0,TRUNC(IF(LEN(Lista!Y269)&gt;3,LEFT(Lista!Y269,1),0),1),0)</f>
        <v>0</v>
      </c>
      <c r="Z269" s="63">
        <f>IF(SW_temp!Z269&gt;0,TRUNC(IF(LEN(Lista!Z269)&gt;3,LEFT(Lista!Z269,1),0),1),0)</f>
        <v>0</v>
      </c>
      <c r="AA269" s="63">
        <f>IF(SW_temp!AA269&gt;0,TRUNC(IF(LEN(Lista!AA269)&gt;3,LEFT(Lista!AA269,1),0),1),0)</f>
        <v>0</v>
      </c>
      <c r="AB269" s="63">
        <f>IF(SW_temp!AB269&gt;0,TRUNC(IF(LEN(Lista!AB269)&gt;3,LEFT(Lista!AB269,1),0),1),0)</f>
        <v>0</v>
      </c>
      <c r="AC269" s="63">
        <f>IF(SW_temp!AC269&gt;0,TRUNC(IF(LEN(Lista!AC269)&gt;3,LEFT(Lista!AC269,1),0),1),0)</f>
        <v>0</v>
      </c>
      <c r="AD269" s="63">
        <f>IF(SW_temp!AD269&gt;0,TRUNC(IF(LEN(Lista!AD269)&gt;3,LEFT(Lista!AD269,1),0),1),0)</f>
        <v>0</v>
      </c>
      <c r="AE269" s="63">
        <f>IF(SW_temp!AE269&gt;0,TRUNC(IF(LEN(Lista!AE269)&gt;3,LEFT(Lista!AE269,1),0),1),0)</f>
        <v>0</v>
      </c>
      <c r="AF269" s="63">
        <f>IF(SW_temp!AF269&gt;0,TRUNC(IF(LEN(Lista!AF269)&gt;3,LEFT(Lista!AF269,1),0),1),0)</f>
        <v>0</v>
      </c>
      <c r="AG269" s="63">
        <f>IF(SW_temp!AG269&gt;0,TRUNC(IF(LEN(Lista!AG269)&gt;3,LEFT(Lista!AG269,1),0),1),0)</f>
        <v>0</v>
      </c>
      <c r="AH269" s="63">
        <f>IF(SW_temp!AH269&gt;0,TRUNC(IF(LEN(Lista!AH269)&gt;3,LEFT(Lista!AH269,1),0),1),0)</f>
        <v>0</v>
      </c>
      <c r="AI269" s="63">
        <f>IF(SW_temp!AI269&gt;0,TRUNC(IF(LEN(Lista!AI269)&gt;3,LEFT(Lista!AI269,1),0),1),0)</f>
        <v>0</v>
      </c>
      <c r="AJ269" s="145">
        <f>SUM(E269:AI271)</f>
        <v>0</v>
      </c>
    </row>
    <row r="270" spans="1:36" ht="13.5" thickBot="1" x14ac:dyDescent="0.25">
      <c r="A270" s="142"/>
      <c r="B270" s="142"/>
      <c r="C270" s="142"/>
      <c r="D270" s="15">
        <v>2</v>
      </c>
      <c r="E270" s="63">
        <f>IF(SW_temp!E270&gt;0,TRUNC(IF(LEN(Lista!E270)&gt;3,LEFT(Lista!E270,1),0),1),0)</f>
        <v>0</v>
      </c>
      <c r="F270" s="63">
        <f>IF(SW_temp!F270&gt;0,TRUNC(IF(LEN(Lista!F270)&gt;3,LEFT(Lista!F270,1),0),1),0)</f>
        <v>0</v>
      </c>
      <c r="G270" s="63">
        <f>IF(SW_temp!G270&gt;0,TRUNC(IF(LEN(Lista!G270)&gt;3,LEFT(Lista!G270,1),0),1),0)</f>
        <v>0</v>
      </c>
      <c r="H270" s="63">
        <f>IF(SW_temp!H270&gt;0,TRUNC(IF(LEN(Lista!H270)&gt;3,LEFT(Lista!H270,1),0),1),0)</f>
        <v>0</v>
      </c>
      <c r="I270" s="63">
        <f>IF(SW_temp!I270&gt;0,TRUNC(IF(LEN(Lista!I270)&gt;3,LEFT(Lista!I270,1),0),1),0)</f>
        <v>0</v>
      </c>
      <c r="J270" s="63">
        <f>IF(SW_temp!J270&gt;0,TRUNC(IF(LEN(Lista!J270)&gt;3,LEFT(Lista!J270,1),0),1),0)</f>
        <v>0</v>
      </c>
      <c r="K270" s="63">
        <f>IF(SW_temp!K270&gt;0,TRUNC(IF(LEN(Lista!K270)&gt;3,LEFT(Lista!K270,1),0),1),0)</f>
        <v>0</v>
      </c>
      <c r="L270" s="63">
        <f>IF(SW_temp!L270&gt;0,TRUNC(IF(LEN(Lista!L270)&gt;3,LEFT(Lista!L270,1),0),1),0)</f>
        <v>0</v>
      </c>
      <c r="M270" s="63">
        <f>IF(SW_temp!M270&gt;0,TRUNC(IF(LEN(Lista!M270)&gt;3,LEFT(Lista!M270,1),0),1),0)</f>
        <v>0</v>
      </c>
      <c r="N270" s="63">
        <f>IF(SW_temp!N270&gt;0,TRUNC(IF(LEN(Lista!N270)&gt;3,LEFT(Lista!N270,1),0),1),0)</f>
        <v>0</v>
      </c>
      <c r="O270" s="63">
        <f>IF(SW_temp!O270&gt;0,TRUNC(IF(LEN(Lista!O270)&gt;3,LEFT(Lista!O270,1),0),1),0)</f>
        <v>0</v>
      </c>
      <c r="P270" s="63">
        <f>IF(SW_temp!P270&gt;0,TRUNC(IF(LEN(Lista!P270)&gt;3,LEFT(Lista!P270,1),0),1),0)</f>
        <v>0</v>
      </c>
      <c r="Q270" s="63">
        <f>IF(SW_temp!Q270&gt;0,TRUNC(IF(LEN(Lista!Q270)&gt;3,LEFT(Lista!Q270,1),0),1),0)</f>
        <v>0</v>
      </c>
      <c r="R270" s="63">
        <f>IF(SW_temp!R270&gt;0,TRUNC(IF(LEN(Lista!R270)&gt;3,LEFT(Lista!R270,1),0),1),0)</f>
        <v>0</v>
      </c>
      <c r="S270" s="63">
        <f>IF(SW_temp!S270&gt;0,TRUNC(IF(LEN(Lista!S270)&gt;3,LEFT(Lista!S270,1),0),1),0)</f>
        <v>0</v>
      </c>
      <c r="T270" s="63">
        <f>IF(SW_temp!T270&gt;0,TRUNC(IF(LEN(Lista!T270)&gt;3,LEFT(Lista!T270,1),0),1),0)</f>
        <v>0</v>
      </c>
      <c r="U270" s="63">
        <f>IF(SW_temp!U270&gt;0,TRUNC(IF(LEN(Lista!U270)&gt;3,LEFT(Lista!U270,1),0),1),0)</f>
        <v>0</v>
      </c>
      <c r="V270" s="63">
        <f>IF(SW_temp!V270&gt;0,TRUNC(IF(LEN(Lista!V270)&gt;3,LEFT(Lista!V270,1),0),1),0)</f>
        <v>0</v>
      </c>
      <c r="W270" s="63">
        <f>IF(SW_temp!W270&gt;0,TRUNC(IF(LEN(Lista!W270)&gt;3,LEFT(Lista!W270,1),0),1),0)</f>
        <v>0</v>
      </c>
      <c r="X270" s="63">
        <f>IF(SW_temp!X270&gt;0,TRUNC(IF(LEN(Lista!X270)&gt;3,LEFT(Lista!X270,1),0),1),0)</f>
        <v>0</v>
      </c>
      <c r="Y270" s="63">
        <f>IF(SW_temp!Y270&gt;0,TRUNC(IF(LEN(Lista!Y270)&gt;3,LEFT(Lista!Y270,1),0),1),0)</f>
        <v>0</v>
      </c>
      <c r="Z270" s="63">
        <f>IF(SW_temp!Z270&gt;0,TRUNC(IF(LEN(Lista!Z270)&gt;3,LEFT(Lista!Z270,1),0),1),0)</f>
        <v>0</v>
      </c>
      <c r="AA270" s="63">
        <f>IF(SW_temp!AA270&gt;0,TRUNC(IF(LEN(Lista!AA270)&gt;3,LEFT(Lista!AA270,1),0),1),0)</f>
        <v>0</v>
      </c>
      <c r="AB270" s="63">
        <f>IF(SW_temp!AB270&gt;0,TRUNC(IF(LEN(Lista!AB270)&gt;3,LEFT(Lista!AB270,1),0),1),0)</f>
        <v>0</v>
      </c>
      <c r="AC270" s="63">
        <f>IF(SW_temp!AC270&gt;0,TRUNC(IF(LEN(Lista!AC270)&gt;3,LEFT(Lista!AC270,1),0),1),0)</f>
        <v>0</v>
      </c>
      <c r="AD270" s="63">
        <f>IF(SW_temp!AD270&gt;0,TRUNC(IF(LEN(Lista!AD270)&gt;3,LEFT(Lista!AD270,1),0),1),0)</f>
        <v>0</v>
      </c>
      <c r="AE270" s="63">
        <f>IF(SW_temp!AE270&gt;0,TRUNC(IF(LEN(Lista!AE270)&gt;3,LEFT(Lista!AE270,1),0),1),0)</f>
        <v>0</v>
      </c>
      <c r="AF270" s="63">
        <f>IF(SW_temp!AF270&gt;0,TRUNC(IF(LEN(Lista!AF270)&gt;3,LEFT(Lista!AF270,1),0),1),0)</f>
        <v>0</v>
      </c>
      <c r="AG270" s="63">
        <f>IF(SW_temp!AG270&gt;0,TRUNC(IF(LEN(Lista!AG270)&gt;3,LEFT(Lista!AG270,1),0),1),0)</f>
        <v>0</v>
      </c>
      <c r="AH270" s="63">
        <f>IF(SW_temp!AH270&gt;0,TRUNC(IF(LEN(Lista!AH270)&gt;3,LEFT(Lista!AH270,1),0),1),0)</f>
        <v>0</v>
      </c>
      <c r="AI270" s="63">
        <f>IF(SW_temp!AI270&gt;0,TRUNC(IF(LEN(Lista!AI270)&gt;3,LEFT(Lista!AI270,1),0),1),0)</f>
        <v>0</v>
      </c>
      <c r="AJ270" s="145"/>
    </row>
    <row r="271" spans="1:36" ht="13.5" thickBot="1" x14ac:dyDescent="0.25">
      <c r="A271" s="142"/>
      <c r="B271" s="142"/>
      <c r="C271" s="142"/>
      <c r="D271" s="15">
        <v>3</v>
      </c>
      <c r="E271" s="63">
        <f>IF(SW_temp!E271&gt;0,TRUNC(IF(LEN(Lista!E271)&gt;3,LEFT(Lista!E271,1),0),1),0)</f>
        <v>0</v>
      </c>
      <c r="F271" s="63">
        <f>IF(SW_temp!F271&gt;0,TRUNC(IF(LEN(Lista!F271)&gt;3,LEFT(Lista!F271,1),0),1),0)</f>
        <v>0</v>
      </c>
      <c r="G271" s="63">
        <f>IF(SW_temp!G271&gt;0,TRUNC(IF(LEN(Lista!G271)&gt;3,LEFT(Lista!G271,1),0),1),0)</f>
        <v>0</v>
      </c>
      <c r="H271" s="63">
        <f>IF(SW_temp!H271&gt;0,TRUNC(IF(LEN(Lista!H271)&gt;3,LEFT(Lista!H271,1),0),1),0)</f>
        <v>0</v>
      </c>
      <c r="I271" s="63">
        <f>IF(SW_temp!I271&gt;0,TRUNC(IF(LEN(Lista!I271)&gt;3,LEFT(Lista!I271,1),0),1),0)</f>
        <v>0</v>
      </c>
      <c r="J271" s="63">
        <f>IF(SW_temp!J271&gt;0,TRUNC(IF(LEN(Lista!J271)&gt;3,LEFT(Lista!J271,1),0),1),0)</f>
        <v>0</v>
      </c>
      <c r="K271" s="63">
        <f>IF(SW_temp!K271&gt;0,TRUNC(IF(LEN(Lista!K271)&gt;3,LEFT(Lista!K271,1),0),1),0)</f>
        <v>0</v>
      </c>
      <c r="L271" s="63">
        <f>IF(SW_temp!L271&gt;0,TRUNC(IF(LEN(Lista!L271)&gt;3,LEFT(Lista!L271,1),0),1),0)</f>
        <v>0</v>
      </c>
      <c r="M271" s="63">
        <f>IF(SW_temp!M271&gt;0,TRUNC(IF(LEN(Lista!M271)&gt;3,LEFT(Lista!M271,1),0),1),0)</f>
        <v>0</v>
      </c>
      <c r="N271" s="63">
        <f>IF(SW_temp!N271&gt;0,TRUNC(IF(LEN(Lista!N271)&gt;3,LEFT(Lista!N271,1),0),1),0)</f>
        <v>0</v>
      </c>
      <c r="O271" s="63">
        <f>IF(SW_temp!O271&gt;0,TRUNC(IF(LEN(Lista!O271)&gt;3,LEFT(Lista!O271,1),0),1),0)</f>
        <v>0</v>
      </c>
      <c r="P271" s="63">
        <f>IF(SW_temp!P271&gt;0,TRUNC(IF(LEN(Lista!P271)&gt;3,LEFT(Lista!P271,1),0),1),0)</f>
        <v>0</v>
      </c>
      <c r="Q271" s="63">
        <f>IF(SW_temp!Q271&gt;0,TRUNC(IF(LEN(Lista!Q271)&gt;3,LEFT(Lista!Q271,1),0),1),0)</f>
        <v>0</v>
      </c>
      <c r="R271" s="63">
        <f>IF(SW_temp!R271&gt;0,TRUNC(IF(LEN(Lista!R271)&gt;3,LEFT(Lista!R271,1),0),1),0)</f>
        <v>0</v>
      </c>
      <c r="S271" s="63">
        <f>IF(SW_temp!S271&gt;0,TRUNC(IF(LEN(Lista!S271)&gt;3,LEFT(Lista!S271,1),0),1),0)</f>
        <v>0</v>
      </c>
      <c r="T271" s="63">
        <f>IF(SW_temp!T271&gt;0,TRUNC(IF(LEN(Lista!T271)&gt;3,LEFT(Lista!T271,1),0),1),0)</f>
        <v>0</v>
      </c>
      <c r="U271" s="63">
        <f>IF(SW_temp!U271&gt;0,TRUNC(IF(LEN(Lista!U271)&gt;3,LEFT(Lista!U271,1),0),1),0)</f>
        <v>0</v>
      </c>
      <c r="V271" s="63">
        <f>IF(SW_temp!V271&gt;0,TRUNC(IF(LEN(Lista!V271)&gt;3,LEFT(Lista!V271,1),0),1),0)</f>
        <v>0</v>
      </c>
      <c r="W271" s="63">
        <f>IF(SW_temp!W271&gt;0,TRUNC(IF(LEN(Lista!W271)&gt;3,LEFT(Lista!W271,1),0),1),0)</f>
        <v>0</v>
      </c>
      <c r="X271" s="63">
        <f>IF(SW_temp!X271&gt;0,TRUNC(IF(LEN(Lista!X271)&gt;3,LEFT(Lista!X271,1),0),1),0)</f>
        <v>0</v>
      </c>
      <c r="Y271" s="63">
        <f>IF(SW_temp!Y271&gt;0,TRUNC(IF(LEN(Lista!Y271)&gt;3,LEFT(Lista!Y271,1),0),1),0)</f>
        <v>0</v>
      </c>
      <c r="Z271" s="63">
        <f>IF(SW_temp!Z271&gt;0,TRUNC(IF(LEN(Lista!Z271)&gt;3,LEFT(Lista!Z271,1),0),1),0)</f>
        <v>0</v>
      </c>
      <c r="AA271" s="63">
        <f>IF(SW_temp!AA271&gt;0,TRUNC(IF(LEN(Lista!AA271)&gt;3,LEFT(Lista!AA271,1),0),1),0)</f>
        <v>0</v>
      </c>
      <c r="AB271" s="63">
        <f>IF(SW_temp!AB271&gt;0,TRUNC(IF(LEN(Lista!AB271)&gt;3,LEFT(Lista!AB271,1),0),1),0)</f>
        <v>0</v>
      </c>
      <c r="AC271" s="63">
        <f>IF(SW_temp!AC271&gt;0,TRUNC(IF(LEN(Lista!AC271)&gt;3,LEFT(Lista!AC271,1),0),1),0)</f>
        <v>0</v>
      </c>
      <c r="AD271" s="63">
        <f>IF(SW_temp!AD271&gt;0,TRUNC(IF(LEN(Lista!AD271)&gt;3,LEFT(Lista!AD271,1),0),1),0)</f>
        <v>0</v>
      </c>
      <c r="AE271" s="63">
        <f>IF(SW_temp!AE271&gt;0,TRUNC(IF(LEN(Lista!AE271)&gt;3,LEFT(Lista!AE271,1),0),1),0)</f>
        <v>0</v>
      </c>
      <c r="AF271" s="63">
        <f>IF(SW_temp!AF271&gt;0,TRUNC(IF(LEN(Lista!AF271)&gt;3,LEFT(Lista!AF271,1),0),1),0)</f>
        <v>0</v>
      </c>
      <c r="AG271" s="63">
        <f>IF(SW_temp!AG271&gt;0,TRUNC(IF(LEN(Lista!AG271)&gt;3,LEFT(Lista!AG271,1),0),1),0)</f>
        <v>0</v>
      </c>
      <c r="AH271" s="63">
        <f>IF(SW_temp!AH271&gt;0,TRUNC(IF(LEN(Lista!AH271)&gt;3,LEFT(Lista!AH271,1),0),1),0)</f>
        <v>0</v>
      </c>
      <c r="AI271" s="63">
        <f>IF(SW_temp!AI271&gt;0,TRUNC(IF(LEN(Lista!AI271)&gt;3,LEFT(Lista!AI271,1),0),1),0)</f>
        <v>0</v>
      </c>
      <c r="AJ271" s="166"/>
    </row>
    <row r="272" spans="1:36" ht="13.5" thickBot="1" x14ac:dyDescent="0.25">
      <c r="A272" s="142">
        <f>Lista!A272</f>
        <v>2</v>
      </c>
      <c r="B272" s="142">
        <f>Lista!B272</f>
        <v>1224</v>
      </c>
      <c r="C272" s="142" t="str">
        <f>Lista!C272</f>
        <v>Wyleciał Jan</v>
      </c>
      <c r="D272" s="15">
        <v>1</v>
      </c>
      <c r="E272" s="63">
        <f>IF(SW_temp!E272&gt;0,TRUNC(IF(LEN(Lista!E272)&gt;3,LEFT(Lista!E272,1),0),1),0)</f>
        <v>0</v>
      </c>
      <c r="F272" s="63">
        <f>IF(SW_temp!F272&gt;0,TRUNC(IF(LEN(Lista!F272)&gt;3,LEFT(Lista!F272,1),0),1),0)</f>
        <v>0</v>
      </c>
      <c r="G272" s="63">
        <f>IF(SW_temp!G272&gt;0,TRUNC(IF(LEN(Lista!G272)&gt;3,LEFT(Lista!G272,1),0),1),0)</f>
        <v>0</v>
      </c>
      <c r="H272" s="63">
        <f>IF(SW_temp!H272&gt;0,TRUNC(IF(LEN(Lista!H272)&gt;3,LEFT(Lista!H272,1),0),1),0)</f>
        <v>0</v>
      </c>
      <c r="I272" s="63">
        <f>IF(SW_temp!I272&gt;0,TRUNC(IF(LEN(Lista!I272)&gt;3,LEFT(Lista!I272,1),0),1),0)</f>
        <v>0</v>
      </c>
      <c r="J272" s="63">
        <f>IF(SW_temp!J272&gt;0,TRUNC(IF(LEN(Lista!J272)&gt;3,LEFT(Lista!J272,1),0),1),0)</f>
        <v>0</v>
      </c>
      <c r="K272" s="63">
        <f>IF(SW_temp!K272&gt;0,TRUNC(IF(LEN(Lista!K272)&gt;3,LEFT(Lista!K272,1),0),1),0)</f>
        <v>0</v>
      </c>
      <c r="L272" s="63">
        <f>IF(SW_temp!L272&gt;0,TRUNC(IF(LEN(Lista!L272)&gt;3,LEFT(Lista!L272,1),0),1),0)</f>
        <v>0</v>
      </c>
      <c r="M272" s="63">
        <f>IF(SW_temp!M272&gt;0,TRUNC(IF(LEN(Lista!M272)&gt;3,LEFT(Lista!M272,1),0),1),0)</f>
        <v>0</v>
      </c>
      <c r="N272" s="63">
        <f>IF(SW_temp!N272&gt;0,TRUNC(IF(LEN(Lista!N272)&gt;3,LEFT(Lista!N272,1),0),1),0)</f>
        <v>0</v>
      </c>
      <c r="O272" s="63">
        <f>IF(SW_temp!O272&gt;0,TRUNC(IF(LEN(Lista!O272)&gt;3,LEFT(Lista!O272,1),0),1),0)</f>
        <v>0</v>
      </c>
      <c r="P272" s="63">
        <f>IF(SW_temp!P272&gt;0,TRUNC(IF(LEN(Lista!P272)&gt;3,LEFT(Lista!P272,1),0),1),0)</f>
        <v>0</v>
      </c>
      <c r="Q272" s="63">
        <f>IF(SW_temp!Q272&gt;0,TRUNC(IF(LEN(Lista!Q272)&gt;3,LEFT(Lista!Q272,1),0),1),0)</f>
        <v>0</v>
      </c>
      <c r="R272" s="63">
        <f>IF(SW_temp!R272&gt;0,TRUNC(IF(LEN(Lista!R272)&gt;3,LEFT(Lista!R272,1),0),1),0)</f>
        <v>0</v>
      </c>
      <c r="S272" s="63">
        <f>IF(SW_temp!S272&gt;0,TRUNC(IF(LEN(Lista!S272)&gt;3,LEFT(Lista!S272,1),0),1),0)</f>
        <v>0</v>
      </c>
      <c r="T272" s="63">
        <f>IF(SW_temp!T272&gt;0,TRUNC(IF(LEN(Lista!T272)&gt;3,LEFT(Lista!T272,1),0),1),0)</f>
        <v>0</v>
      </c>
      <c r="U272" s="63">
        <f>IF(SW_temp!U272&gt;0,TRUNC(IF(LEN(Lista!U272)&gt;3,LEFT(Lista!U272,1),0),1),0)</f>
        <v>0</v>
      </c>
      <c r="V272" s="63">
        <f>IF(SW_temp!V272&gt;0,TRUNC(IF(LEN(Lista!V272)&gt;3,LEFT(Lista!V272,1),0),1),0)</f>
        <v>0</v>
      </c>
      <c r="W272" s="63">
        <f>IF(SW_temp!W272&gt;0,TRUNC(IF(LEN(Lista!W272)&gt;3,LEFT(Lista!W272,1),0),1),0)</f>
        <v>0</v>
      </c>
      <c r="X272" s="63">
        <f>IF(SW_temp!X272&gt;0,TRUNC(IF(LEN(Lista!X272)&gt;3,LEFT(Lista!X272,1),0),1),0)</f>
        <v>0</v>
      </c>
      <c r="Y272" s="63">
        <f>IF(SW_temp!Y272&gt;0,TRUNC(IF(LEN(Lista!Y272)&gt;3,LEFT(Lista!Y272,1),0),1),0)</f>
        <v>0</v>
      </c>
      <c r="Z272" s="63">
        <f>IF(SW_temp!Z272&gt;0,TRUNC(IF(LEN(Lista!Z272)&gt;3,LEFT(Lista!Z272,1),0),1),0)</f>
        <v>0</v>
      </c>
      <c r="AA272" s="63">
        <f>IF(SW_temp!AA272&gt;0,TRUNC(IF(LEN(Lista!AA272)&gt;3,LEFT(Lista!AA272,1),0),1),0)</f>
        <v>0</v>
      </c>
      <c r="AB272" s="63">
        <f>IF(SW_temp!AB272&gt;0,TRUNC(IF(LEN(Lista!AB272)&gt;3,LEFT(Lista!AB272,1),0),1),0)</f>
        <v>0</v>
      </c>
      <c r="AC272" s="63">
        <f>IF(SW_temp!AC272&gt;0,TRUNC(IF(LEN(Lista!AC272)&gt;3,LEFT(Lista!AC272,1),0),1),0)</f>
        <v>0</v>
      </c>
      <c r="AD272" s="63">
        <f>IF(SW_temp!AD272&gt;0,TRUNC(IF(LEN(Lista!AD272)&gt;3,LEFT(Lista!AD272,1),0),1),0)</f>
        <v>0</v>
      </c>
      <c r="AE272" s="63">
        <f>IF(SW_temp!AE272&gt;0,TRUNC(IF(LEN(Lista!AE272)&gt;3,LEFT(Lista!AE272,1),0),1),0)</f>
        <v>0</v>
      </c>
      <c r="AF272" s="63">
        <f>IF(SW_temp!AF272&gt;0,TRUNC(IF(LEN(Lista!AF272)&gt;3,LEFT(Lista!AF272,1),0),1),0)</f>
        <v>0</v>
      </c>
      <c r="AG272" s="63">
        <f>IF(SW_temp!AG272&gt;0,TRUNC(IF(LEN(Lista!AG272)&gt;3,LEFT(Lista!AG272,1),0),1),0)</f>
        <v>0</v>
      </c>
      <c r="AH272" s="63">
        <f>IF(SW_temp!AH272&gt;0,TRUNC(IF(LEN(Lista!AH272)&gt;3,LEFT(Lista!AH272,1),0),1),0)</f>
        <v>0</v>
      </c>
      <c r="AI272" s="63">
        <f>IF(SW_temp!AI272&gt;0,TRUNC(IF(LEN(Lista!AI272)&gt;3,LEFT(Lista!AI272,1),0),1),0)</f>
        <v>0</v>
      </c>
      <c r="AJ272" s="145">
        <f>SUM(E272:AI274)</f>
        <v>0</v>
      </c>
    </row>
    <row r="273" spans="1:36" ht="13.5" thickBot="1" x14ac:dyDescent="0.25">
      <c r="A273" s="142"/>
      <c r="B273" s="142"/>
      <c r="C273" s="142"/>
      <c r="D273" s="15">
        <v>2</v>
      </c>
      <c r="E273" s="63">
        <f>IF(SW_temp!E273&gt;0,TRUNC(IF(LEN(Lista!E273)&gt;3,LEFT(Lista!E273,1),0),1),0)</f>
        <v>0</v>
      </c>
      <c r="F273" s="63">
        <f>IF(SW_temp!F273&gt;0,TRUNC(IF(LEN(Lista!F273)&gt;3,LEFT(Lista!F273,1),0),1),0)</f>
        <v>0</v>
      </c>
      <c r="G273" s="63">
        <f>IF(SW_temp!G273&gt;0,TRUNC(IF(LEN(Lista!G273)&gt;3,LEFT(Lista!G273,1),0),1),0)</f>
        <v>0</v>
      </c>
      <c r="H273" s="63">
        <f>IF(SW_temp!H273&gt;0,TRUNC(IF(LEN(Lista!H273)&gt;3,LEFT(Lista!H273,1),0),1),0)</f>
        <v>0</v>
      </c>
      <c r="I273" s="63">
        <f>IF(SW_temp!I273&gt;0,TRUNC(IF(LEN(Lista!I273)&gt;3,LEFT(Lista!I273,1),0),1),0)</f>
        <v>0</v>
      </c>
      <c r="J273" s="63">
        <f>IF(SW_temp!J273&gt;0,TRUNC(IF(LEN(Lista!J273)&gt;3,LEFT(Lista!J273,1),0),1),0)</f>
        <v>0</v>
      </c>
      <c r="K273" s="63">
        <f>IF(SW_temp!K273&gt;0,TRUNC(IF(LEN(Lista!K273)&gt;3,LEFT(Lista!K273,1),0),1),0)</f>
        <v>0</v>
      </c>
      <c r="L273" s="63">
        <f>IF(SW_temp!L273&gt;0,TRUNC(IF(LEN(Lista!L273)&gt;3,LEFT(Lista!L273,1),0),1),0)</f>
        <v>0</v>
      </c>
      <c r="M273" s="63">
        <f>IF(SW_temp!M273&gt;0,TRUNC(IF(LEN(Lista!M273)&gt;3,LEFT(Lista!M273,1),0),1),0)</f>
        <v>0</v>
      </c>
      <c r="N273" s="63">
        <f>IF(SW_temp!N273&gt;0,TRUNC(IF(LEN(Lista!N273)&gt;3,LEFT(Lista!N273,1),0),1),0)</f>
        <v>0</v>
      </c>
      <c r="O273" s="63">
        <f>IF(SW_temp!O273&gt;0,TRUNC(IF(LEN(Lista!O273)&gt;3,LEFT(Lista!O273,1),0),1),0)</f>
        <v>0</v>
      </c>
      <c r="P273" s="63">
        <f>IF(SW_temp!P273&gt;0,TRUNC(IF(LEN(Lista!P273)&gt;3,LEFT(Lista!P273,1),0),1),0)</f>
        <v>0</v>
      </c>
      <c r="Q273" s="63">
        <f>IF(SW_temp!Q273&gt;0,TRUNC(IF(LEN(Lista!Q273)&gt;3,LEFT(Lista!Q273,1),0),1),0)</f>
        <v>0</v>
      </c>
      <c r="R273" s="63">
        <f>IF(SW_temp!R273&gt;0,TRUNC(IF(LEN(Lista!R273)&gt;3,LEFT(Lista!R273,1),0),1),0)</f>
        <v>0</v>
      </c>
      <c r="S273" s="63">
        <f>IF(SW_temp!S273&gt;0,TRUNC(IF(LEN(Lista!S273)&gt;3,LEFT(Lista!S273,1),0),1),0)</f>
        <v>0</v>
      </c>
      <c r="T273" s="63">
        <f>IF(SW_temp!T273&gt;0,TRUNC(IF(LEN(Lista!T273)&gt;3,LEFT(Lista!T273,1),0),1),0)</f>
        <v>0</v>
      </c>
      <c r="U273" s="63">
        <f>IF(SW_temp!U273&gt;0,TRUNC(IF(LEN(Lista!U273)&gt;3,LEFT(Lista!U273,1),0),1),0)</f>
        <v>0</v>
      </c>
      <c r="V273" s="63">
        <f>IF(SW_temp!V273&gt;0,TRUNC(IF(LEN(Lista!V273)&gt;3,LEFT(Lista!V273,1),0),1),0)</f>
        <v>0</v>
      </c>
      <c r="W273" s="63">
        <f>IF(SW_temp!W273&gt;0,TRUNC(IF(LEN(Lista!W273)&gt;3,LEFT(Lista!W273,1),0),1),0)</f>
        <v>0</v>
      </c>
      <c r="X273" s="63">
        <f>IF(SW_temp!X273&gt;0,TRUNC(IF(LEN(Lista!X273)&gt;3,LEFT(Lista!X273,1),0),1),0)</f>
        <v>0</v>
      </c>
      <c r="Y273" s="63">
        <f>IF(SW_temp!Y273&gt;0,TRUNC(IF(LEN(Lista!Y273)&gt;3,LEFT(Lista!Y273,1),0),1),0)</f>
        <v>0</v>
      </c>
      <c r="Z273" s="63">
        <f>IF(SW_temp!Z273&gt;0,TRUNC(IF(LEN(Lista!Z273)&gt;3,LEFT(Lista!Z273,1),0),1),0)</f>
        <v>0</v>
      </c>
      <c r="AA273" s="63">
        <f>IF(SW_temp!AA273&gt;0,TRUNC(IF(LEN(Lista!AA273)&gt;3,LEFT(Lista!AA273,1),0),1),0)</f>
        <v>0</v>
      </c>
      <c r="AB273" s="63">
        <f>IF(SW_temp!AB273&gt;0,TRUNC(IF(LEN(Lista!AB273)&gt;3,LEFT(Lista!AB273,1),0),1),0)</f>
        <v>0</v>
      </c>
      <c r="AC273" s="63">
        <f>IF(SW_temp!AC273&gt;0,TRUNC(IF(LEN(Lista!AC273)&gt;3,LEFT(Lista!AC273,1),0),1),0)</f>
        <v>0</v>
      </c>
      <c r="AD273" s="63">
        <f>IF(SW_temp!AD273&gt;0,TRUNC(IF(LEN(Lista!AD273)&gt;3,LEFT(Lista!AD273,1),0),1),0)</f>
        <v>0</v>
      </c>
      <c r="AE273" s="63">
        <f>IF(SW_temp!AE273&gt;0,TRUNC(IF(LEN(Lista!AE273)&gt;3,LEFT(Lista!AE273,1),0),1),0)</f>
        <v>0</v>
      </c>
      <c r="AF273" s="63">
        <f>IF(SW_temp!AF273&gt;0,TRUNC(IF(LEN(Lista!AF273)&gt;3,LEFT(Lista!AF273,1),0),1),0)</f>
        <v>0</v>
      </c>
      <c r="AG273" s="63">
        <f>IF(SW_temp!AG273&gt;0,TRUNC(IF(LEN(Lista!AG273)&gt;3,LEFT(Lista!AG273,1),0),1),0)</f>
        <v>0</v>
      </c>
      <c r="AH273" s="63">
        <f>IF(SW_temp!AH273&gt;0,TRUNC(IF(LEN(Lista!AH273)&gt;3,LEFT(Lista!AH273,1),0),1),0)</f>
        <v>0</v>
      </c>
      <c r="AI273" s="63">
        <f>IF(SW_temp!AI273&gt;0,TRUNC(IF(LEN(Lista!AI273)&gt;3,LEFT(Lista!AI273,1),0),1),0)</f>
        <v>0</v>
      </c>
      <c r="AJ273" s="145"/>
    </row>
    <row r="274" spans="1:36" ht="13.5" thickBot="1" x14ac:dyDescent="0.25">
      <c r="A274" s="142"/>
      <c r="B274" s="142"/>
      <c r="C274" s="142"/>
      <c r="D274" s="15">
        <v>3</v>
      </c>
      <c r="E274" s="63">
        <f>IF(SW_temp!E274&gt;0,TRUNC(IF(LEN(Lista!E274)&gt;3,LEFT(Lista!E274,1),0),1),0)</f>
        <v>0</v>
      </c>
      <c r="F274" s="63">
        <f>IF(SW_temp!F274&gt;0,TRUNC(IF(LEN(Lista!F274)&gt;3,LEFT(Lista!F274,1),0),1),0)</f>
        <v>0</v>
      </c>
      <c r="G274" s="63">
        <f>IF(SW_temp!G274&gt;0,TRUNC(IF(LEN(Lista!G274)&gt;3,LEFT(Lista!G274,1),0),1),0)</f>
        <v>0</v>
      </c>
      <c r="H274" s="63">
        <f>IF(SW_temp!H274&gt;0,TRUNC(IF(LEN(Lista!H274)&gt;3,LEFT(Lista!H274,1),0),1),0)</f>
        <v>0</v>
      </c>
      <c r="I274" s="63">
        <f>IF(SW_temp!I274&gt;0,TRUNC(IF(LEN(Lista!I274)&gt;3,LEFT(Lista!I274,1),0),1),0)</f>
        <v>0</v>
      </c>
      <c r="J274" s="63">
        <f>IF(SW_temp!J274&gt;0,TRUNC(IF(LEN(Lista!J274)&gt;3,LEFT(Lista!J274,1),0),1),0)</f>
        <v>0</v>
      </c>
      <c r="K274" s="63">
        <f>IF(SW_temp!K274&gt;0,TRUNC(IF(LEN(Lista!K274)&gt;3,LEFT(Lista!K274,1),0),1),0)</f>
        <v>0</v>
      </c>
      <c r="L274" s="63">
        <f>IF(SW_temp!L274&gt;0,TRUNC(IF(LEN(Lista!L274)&gt;3,LEFT(Lista!L274,1),0),1),0)</f>
        <v>0</v>
      </c>
      <c r="M274" s="63">
        <f>IF(SW_temp!M274&gt;0,TRUNC(IF(LEN(Lista!M274)&gt;3,LEFT(Lista!M274,1),0),1),0)</f>
        <v>0</v>
      </c>
      <c r="N274" s="63">
        <f>IF(SW_temp!N274&gt;0,TRUNC(IF(LEN(Lista!N274)&gt;3,LEFT(Lista!N274,1),0),1),0)</f>
        <v>0</v>
      </c>
      <c r="O274" s="63">
        <f>IF(SW_temp!O274&gt;0,TRUNC(IF(LEN(Lista!O274)&gt;3,LEFT(Lista!O274,1),0),1),0)</f>
        <v>0</v>
      </c>
      <c r="P274" s="63">
        <f>IF(SW_temp!P274&gt;0,TRUNC(IF(LEN(Lista!P274)&gt;3,LEFT(Lista!P274,1),0),1),0)</f>
        <v>0</v>
      </c>
      <c r="Q274" s="63">
        <f>IF(SW_temp!Q274&gt;0,TRUNC(IF(LEN(Lista!Q274)&gt;3,LEFT(Lista!Q274,1),0),1),0)</f>
        <v>0</v>
      </c>
      <c r="R274" s="63">
        <f>IF(SW_temp!R274&gt;0,TRUNC(IF(LEN(Lista!R274)&gt;3,LEFT(Lista!R274,1),0),1),0)</f>
        <v>0</v>
      </c>
      <c r="S274" s="63">
        <f>IF(SW_temp!S274&gt;0,TRUNC(IF(LEN(Lista!S274)&gt;3,LEFT(Lista!S274,1),0),1),0)</f>
        <v>0</v>
      </c>
      <c r="T274" s="63">
        <f>IF(SW_temp!T274&gt;0,TRUNC(IF(LEN(Lista!T274)&gt;3,LEFT(Lista!T274,1),0),1),0)</f>
        <v>0</v>
      </c>
      <c r="U274" s="63">
        <f>IF(SW_temp!U274&gt;0,TRUNC(IF(LEN(Lista!U274)&gt;3,LEFT(Lista!U274,1),0),1),0)</f>
        <v>0</v>
      </c>
      <c r="V274" s="63">
        <f>IF(SW_temp!V274&gt;0,TRUNC(IF(LEN(Lista!V274)&gt;3,LEFT(Lista!V274,1),0),1),0)</f>
        <v>0</v>
      </c>
      <c r="W274" s="63">
        <f>IF(SW_temp!W274&gt;0,TRUNC(IF(LEN(Lista!W274)&gt;3,LEFT(Lista!W274,1),0),1),0)</f>
        <v>0</v>
      </c>
      <c r="X274" s="63">
        <f>IF(SW_temp!X274&gt;0,TRUNC(IF(LEN(Lista!X274)&gt;3,LEFT(Lista!X274,1),0),1),0)</f>
        <v>0</v>
      </c>
      <c r="Y274" s="63">
        <f>IF(SW_temp!Y274&gt;0,TRUNC(IF(LEN(Lista!Y274)&gt;3,LEFT(Lista!Y274,1),0),1),0)</f>
        <v>0</v>
      </c>
      <c r="Z274" s="63">
        <f>IF(SW_temp!Z274&gt;0,TRUNC(IF(LEN(Lista!Z274)&gt;3,LEFT(Lista!Z274,1),0),1),0)</f>
        <v>0</v>
      </c>
      <c r="AA274" s="63">
        <f>IF(SW_temp!AA274&gt;0,TRUNC(IF(LEN(Lista!AA274)&gt;3,LEFT(Lista!AA274,1),0),1),0)</f>
        <v>0</v>
      </c>
      <c r="AB274" s="63">
        <f>IF(SW_temp!AB274&gt;0,TRUNC(IF(LEN(Lista!AB274)&gt;3,LEFT(Lista!AB274,1),0),1),0)</f>
        <v>0</v>
      </c>
      <c r="AC274" s="63">
        <f>IF(SW_temp!AC274&gt;0,TRUNC(IF(LEN(Lista!AC274)&gt;3,LEFT(Lista!AC274,1),0),1),0)</f>
        <v>0</v>
      </c>
      <c r="AD274" s="63">
        <f>IF(SW_temp!AD274&gt;0,TRUNC(IF(LEN(Lista!AD274)&gt;3,LEFT(Lista!AD274,1),0),1),0)</f>
        <v>0</v>
      </c>
      <c r="AE274" s="63">
        <f>IF(SW_temp!AE274&gt;0,TRUNC(IF(LEN(Lista!AE274)&gt;3,LEFT(Lista!AE274,1),0),1),0)</f>
        <v>0</v>
      </c>
      <c r="AF274" s="63">
        <f>IF(SW_temp!AF274&gt;0,TRUNC(IF(LEN(Lista!AF274)&gt;3,LEFT(Lista!AF274,1),0),1),0)</f>
        <v>0</v>
      </c>
      <c r="AG274" s="63">
        <f>IF(SW_temp!AG274&gt;0,TRUNC(IF(LEN(Lista!AG274)&gt;3,LEFT(Lista!AG274,1),0),1),0)</f>
        <v>0</v>
      </c>
      <c r="AH274" s="63">
        <f>IF(SW_temp!AH274&gt;0,TRUNC(IF(LEN(Lista!AH274)&gt;3,LEFT(Lista!AH274,1),0),1),0)</f>
        <v>0</v>
      </c>
      <c r="AI274" s="63">
        <f>IF(SW_temp!AI274&gt;0,TRUNC(IF(LEN(Lista!AI274)&gt;3,LEFT(Lista!AI274,1),0),1),0)</f>
        <v>0</v>
      </c>
      <c r="AJ274" s="166"/>
    </row>
    <row r="275" spans="1:36" ht="13.5" thickBot="1" x14ac:dyDescent="0.25">
      <c r="A275" s="142">
        <f>Lista!A275</f>
        <v>3</v>
      </c>
      <c r="B275" s="142">
        <f>Lista!B275</f>
        <v>0</v>
      </c>
      <c r="C275" s="142">
        <f>Lista!C275</f>
        <v>0</v>
      </c>
      <c r="D275" s="15">
        <v>1</v>
      </c>
      <c r="E275" s="63">
        <f>IF(SW_temp!E275&gt;0,TRUNC(IF(LEN(Lista!E275)&gt;3,LEFT(Lista!E275,1),0),1),0)</f>
        <v>0</v>
      </c>
      <c r="F275" s="63">
        <f>IF(SW_temp!F275&gt;0,TRUNC(IF(LEN(Lista!F275)&gt;3,LEFT(Lista!F275,1),0),1),0)</f>
        <v>0</v>
      </c>
      <c r="G275" s="63">
        <f>IF(SW_temp!G275&gt;0,TRUNC(IF(LEN(Lista!G275)&gt;3,LEFT(Lista!G275,1),0),1),0)</f>
        <v>0</v>
      </c>
      <c r="H275" s="63">
        <f>IF(SW_temp!H275&gt;0,TRUNC(IF(LEN(Lista!H275)&gt;3,LEFT(Lista!H275,1),0),1),0)</f>
        <v>0</v>
      </c>
      <c r="I275" s="63">
        <f>IF(SW_temp!I275&gt;0,TRUNC(IF(LEN(Lista!I275)&gt;3,LEFT(Lista!I275,1),0),1),0)</f>
        <v>0</v>
      </c>
      <c r="J275" s="63">
        <f>IF(SW_temp!J275&gt;0,TRUNC(IF(LEN(Lista!J275)&gt;3,LEFT(Lista!J275,1),0),1),0)</f>
        <v>0</v>
      </c>
      <c r="K275" s="63">
        <f>IF(SW_temp!K275&gt;0,TRUNC(IF(LEN(Lista!K275)&gt;3,LEFT(Lista!K275,1),0),1),0)</f>
        <v>0</v>
      </c>
      <c r="L275" s="63">
        <f>IF(SW_temp!L275&gt;0,TRUNC(IF(LEN(Lista!L275)&gt;3,LEFT(Lista!L275,1),0),1),0)</f>
        <v>0</v>
      </c>
      <c r="M275" s="63">
        <f>IF(SW_temp!M275&gt;0,TRUNC(IF(LEN(Lista!M275)&gt;3,LEFT(Lista!M275,1),0),1),0)</f>
        <v>0</v>
      </c>
      <c r="N275" s="63">
        <f>IF(SW_temp!N275&gt;0,TRUNC(IF(LEN(Lista!N275)&gt;3,LEFT(Lista!N275,1),0),1),0)</f>
        <v>0</v>
      </c>
      <c r="O275" s="63">
        <f>IF(SW_temp!O275&gt;0,TRUNC(IF(LEN(Lista!O275)&gt;3,LEFT(Lista!O275,1),0),1),0)</f>
        <v>0</v>
      </c>
      <c r="P275" s="63">
        <f>IF(SW_temp!P275&gt;0,TRUNC(IF(LEN(Lista!P275)&gt;3,LEFT(Lista!P275,1),0),1),0)</f>
        <v>0</v>
      </c>
      <c r="Q275" s="63">
        <f>IF(SW_temp!Q275&gt;0,TRUNC(IF(LEN(Lista!Q275)&gt;3,LEFT(Lista!Q275,1),0),1),0)</f>
        <v>0</v>
      </c>
      <c r="R275" s="63">
        <f>IF(SW_temp!R275&gt;0,TRUNC(IF(LEN(Lista!R275)&gt;3,LEFT(Lista!R275,1),0),1),0)</f>
        <v>0</v>
      </c>
      <c r="S275" s="63">
        <f>IF(SW_temp!S275&gt;0,TRUNC(IF(LEN(Lista!S275)&gt;3,LEFT(Lista!S275,1),0),1),0)</f>
        <v>0</v>
      </c>
      <c r="T275" s="63">
        <f>IF(SW_temp!T275&gt;0,TRUNC(IF(LEN(Lista!T275)&gt;3,LEFT(Lista!T275,1),0),1),0)</f>
        <v>0</v>
      </c>
      <c r="U275" s="63">
        <f>IF(SW_temp!U275&gt;0,TRUNC(IF(LEN(Lista!U275)&gt;3,LEFT(Lista!U275,1),0),1),0)</f>
        <v>0</v>
      </c>
      <c r="V275" s="63">
        <f>IF(SW_temp!V275&gt;0,TRUNC(IF(LEN(Lista!V275)&gt;3,LEFT(Lista!V275,1),0),1),0)</f>
        <v>0</v>
      </c>
      <c r="W275" s="63">
        <f>IF(SW_temp!W275&gt;0,TRUNC(IF(LEN(Lista!W275)&gt;3,LEFT(Lista!W275,1),0),1),0)</f>
        <v>0</v>
      </c>
      <c r="X275" s="63">
        <f>IF(SW_temp!X275&gt;0,TRUNC(IF(LEN(Lista!X275)&gt;3,LEFT(Lista!X275,1),0),1),0)</f>
        <v>0</v>
      </c>
      <c r="Y275" s="63">
        <f>IF(SW_temp!Y275&gt;0,TRUNC(IF(LEN(Lista!Y275)&gt;3,LEFT(Lista!Y275,1),0),1),0)</f>
        <v>0</v>
      </c>
      <c r="Z275" s="63">
        <f>IF(SW_temp!Z275&gt;0,TRUNC(IF(LEN(Lista!Z275)&gt;3,LEFT(Lista!Z275,1),0),1),0)</f>
        <v>0</v>
      </c>
      <c r="AA275" s="63">
        <f>IF(SW_temp!AA275&gt;0,TRUNC(IF(LEN(Lista!AA275)&gt;3,LEFT(Lista!AA275,1),0),1),0)</f>
        <v>0</v>
      </c>
      <c r="AB275" s="63">
        <f>IF(SW_temp!AB275&gt;0,TRUNC(IF(LEN(Lista!AB275)&gt;3,LEFT(Lista!AB275,1),0),1),0)</f>
        <v>0</v>
      </c>
      <c r="AC275" s="63">
        <f>IF(SW_temp!AC275&gt;0,TRUNC(IF(LEN(Lista!AC275)&gt;3,LEFT(Lista!AC275,1),0),1),0)</f>
        <v>0</v>
      </c>
      <c r="AD275" s="63">
        <f>IF(SW_temp!AD275&gt;0,TRUNC(IF(LEN(Lista!AD275)&gt;3,LEFT(Lista!AD275,1),0),1),0)</f>
        <v>0</v>
      </c>
      <c r="AE275" s="63">
        <f>IF(SW_temp!AE275&gt;0,TRUNC(IF(LEN(Lista!AE275)&gt;3,LEFT(Lista!AE275,1),0),1),0)</f>
        <v>0</v>
      </c>
      <c r="AF275" s="63">
        <f>IF(SW_temp!AF275&gt;0,TRUNC(IF(LEN(Lista!AF275)&gt;3,LEFT(Lista!AF275,1),0),1),0)</f>
        <v>0</v>
      </c>
      <c r="AG275" s="63">
        <f>IF(SW_temp!AG275&gt;0,TRUNC(IF(LEN(Lista!AG275)&gt;3,LEFT(Lista!AG275,1),0),1),0)</f>
        <v>0</v>
      </c>
      <c r="AH275" s="63">
        <f>IF(SW_temp!AH275&gt;0,TRUNC(IF(LEN(Lista!AH275)&gt;3,LEFT(Lista!AH275,1),0),1),0)</f>
        <v>0</v>
      </c>
      <c r="AI275" s="63">
        <f>IF(SW_temp!AI275&gt;0,TRUNC(IF(LEN(Lista!AI275)&gt;3,LEFT(Lista!AI275,1),0),1),0)</f>
        <v>0</v>
      </c>
      <c r="AJ275" s="145">
        <f t="shared" ref="AJ275" si="39">SUM(E275:AI277)</f>
        <v>0</v>
      </c>
    </row>
    <row r="276" spans="1:36" ht="13.5" thickBot="1" x14ac:dyDescent="0.25">
      <c r="A276" s="142"/>
      <c r="B276" s="142"/>
      <c r="C276" s="142"/>
      <c r="D276" s="15">
        <v>2</v>
      </c>
      <c r="E276" s="63">
        <f>IF(SW_temp!E276&gt;0,TRUNC(IF(LEN(Lista!E276)&gt;3,LEFT(Lista!E276,1),0),1),0)</f>
        <v>0</v>
      </c>
      <c r="F276" s="63">
        <f>IF(SW_temp!F276&gt;0,TRUNC(IF(LEN(Lista!F276)&gt;3,LEFT(Lista!F276,1),0),1),0)</f>
        <v>0</v>
      </c>
      <c r="G276" s="63">
        <f>IF(SW_temp!G276&gt;0,TRUNC(IF(LEN(Lista!G276)&gt;3,LEFT(Lista!G276,1),0),1),0)</f>
        <v>0</v>
      </c>
      <c r="H276" s="63">
        <f>IF(SW_temp!H276&gt;0,TRUNC(IF(LEN(Lista!H276)&gt;3,LEFT(Lista!H276,1),0),1),0)</f>
        <v>0</v>
      </c>
      <c r="I276" s="63">
        <f>IF(SW_temp!I276&gt;0,TRUNC(IF(LEN(Lista!I276)&gt;3,LEFT(Lista!I276,1),0),1),0)</f>
        <v>0</v>
      </c>
      <c r="J276" s="63">
        <f>IF(SW_temp!J276&gt;0,TRUNC(IF(LEN(Lista!J276)&gt;3,LEFT(Lista!J276,1),0),1),0)</f>
        <v>0</v>
      </c>
      <c r="K276" s="63">
        <f>IF(SW_temp!K276&gt;0,TRUNC(IF(LEN(Lista!K276)&gt;3,LEFT(Lista!K276,1),0),1),0)</f>
        <v>0</v>
      </c>
      <c r="L276" s="63">
        <f>IF(SW_temp!L276&gt;0,TRUNC(IF(LEN(Lista!L276)&gt;3,LEFT(Lista!L276,1),0),1),0)</f>
        <v>0</v>
      </c>
      <c r="M276" s="63">
        <f>IF(SW_temp!M276&gt;0,TRUNC(IF(LEN(Lista!M276)&gt;3,LEFT(Lista!M276,1),0),1),0)</f>
        <v>0</v>
      </c>
      <c r="N276" s="63">
        <f>IF(SW_temp!N276&gt;0,TRUNC(IF(LEN(Lista!N276)&gt;3,LEFT(Lista!N276,1),0),1),0)</f>
        <v>0</v>
      </c>
      <c r="O276" s="63">
        <f>IF(SW_temp!O276&gt;0,TRUNC(IF(LEN(Lista!O276)&gt;3,LEFT(Lista!O276,1),0),1),0)</f>
        <v>0</v>
      </c>
      <c r="P276" s="63">
        <f>IF(SW_temp!P276&gt;0,TRUNC(IF(LEN(Lista!P276)&gt;3,LEFT(Lista!P276,1),0),1),0)</f>
        <v>0</v>
      </c>
      <c r="Q276" s="63">
        <f>IF(SW_temp!Q276&gt;0,TRUNC(IF(LEN(Lista!Q276)&gt;3,LEFT(Lista!Q276,1),0),1),0)</f>
        <v>0</v>
      </c>
      <c r="R276" s="63">
        <f>IF(SW_temp!R276&gt;0,TRUNC(IF(LEN(Lista!R276)&gt;3,LEFT(Lista!R276,1),0),1),0)</f>
        <v>0</v>
      </c>
      <c r="S276" s="63">
        <f>IF(SW_temp!S276&gt;0,TRUNC(IF(LEN(Lista!S276)&gt;3,LEFT(Lista!S276,1),0),1),0)</f>
        <v>0</v>
      </c>
      <c r="T276" s="63">
        <f>IF(SW_temp!T276&gt;0,TRUNC(IF(LEN(Lista!T276)&gt;3,LEFT(Lista!T276,1),0),1),0)</f>
        <v>0</v>
      </c>
      <c r="U276" s="63">
        <f>IF(SW_temp!U276&gt;0,TRUNC(IF(LEN(Lista!U276)&gt;3,LEFT(Lista!U276,1),0),1),0)</f>
        <v>0</v>
      </c>
      <c r="V276" s="63">
        <f>IF(SW_temp!V276&gt;0,TRUNC(IF(LEN(Lista!V276)&gt;3,LEFT(Lista!V276,1),0),1),0)</f>
        <v>0</v>
      </c>
      <c r="W276" s="63">
        <f>IF(SW_temp!W276&gt;0,TRUNC(IF(LEN(Lista!W276)&gt;3,LEFT(Lista!W276,1),0),1),0)</f>
        <v>0</v>
      </c>
      <c r="X276" s="63">
        <f>IF(SW_temp!X276&gt;0,TRUNC(IF(LEN(Lista!X276)&gt;3,LEFT(Lista!X276,1),0),1),0)</f>
        <v>0</v>
      </c>
      <c r="Y276" s="63">
        <f>IF(SW_temp!Y276&gt;0,TRUNC(IF(LEN(Lista!Y276)&gt;3,LEFT(Lista!Y276,1),0),1),0)</f>
        <v>0</v>
      </c>
      <c r="Z276" s="63">
        <f>IF(SW_temp!Z276&gt;0,TRUNC(IF(LEN(Lista!Z276)&gt;3,LEFT(Lista!Z276,1),0),1),0)</f>
        <v>0</v>
      </c>
      <c r="AA276" s="63">
        <f>IF(SW_temp!AA276&gt;0,TRUNC(IF(LEN(Lista!AA276)&gt;3,LEFT(Lista!AA276,1),0),1),0)</f>
        <v>0</v>
      </c>
      <c r="AB276" s="63">
        <f>IF(SW_temp!AB276&gt;0,TRUNC(IF(LEN(Lista!AB276)&gt;3,LEFT(Lista!AB276,1),0),1),0)</f>
        <v>0</v>
      </c>
      <c r="AC276" s="63">
        <f>IF(SW_temp!AC276&gt;0,TRUNC(IF(LEN(Lista!AC276)&gt;3,LEFT(Lista!AC276,1),0),1),0)</f>
        <v>0</v>
      </c>
      <c r="AD276" s="63">
        <f>IF(SW_temp!AD276&gt;0,TRUNC(IF(LEN(Lista!AD276)&gt;3,LEFT(Lista!AD276,1),0),1),0)</f>
        <v>0</v>
      </c>
      <c r="AE276" s="63">
        <f>IF(SW_temp!AE276&gt;0,TRUNC(IF(LEN(Lista!AE276)&gt;3,LEFT(Lista!AE276,1),0),1),0)</f>
        <v>0</v>
      </c>
      <c r="AF276" s="63">
        <f>IF(SW_temp!AF276&gt;0,TRUNC(IF(LEN(Lista!AF276)&gt;3,LEFT(Lista!AF276,1),0),1),0)</f>
        <v>0</v>
      </c>
      <c r="AG276" s="63">
        <f>IF(SW_temp!AG276&gt;0,TRUNC(IF(LEN(Lista!AG276)&gt;3,LEFT(Lista!AG276,1),0),1),0)</f>
        <v>0</v>
      </c>
      <c r="AH276" s="63">
        <f>IF(SW_temp!AH276&gt;0,TRUNC(IF(LEN(Lista!AH276)&gt;3,LEFT(Lista!AH276,1),0),1),0)</f>
        <v>0</v>
      </c>
      <c r="AI276" s="63">
        <f>IF(SW_temp!AI276&gt;0,TRUNC(IF(LEN(Lista!AI276)&gt;3,LEFT(Lista!AI276,1),0),1),0)</f>
        <v>0</v>
      </c>
      <c r="AJ276" s="145"/>
    </row>
    <row r="277" spans="1:36" ht="13.5" thickBot="1" x14ac:dyDescent="0.25">
      <c r="A277" s="142"/>
      <c r="B277" s="142"/>
      <c r="C277" s="142"/>
      <c r="D277" s="15">
        <v>3</v>
      </c>
      <c r="E277" s="63">
        <f>IF(SW_temp!E277&gt;0,TRUNC(IF(LEN(Lista!E277)&gt;3,LEFT(Lista!E277,1),0),1),0)</f>
        <v>0</v>
      </c>
      <c r="F277" s="63">
        <f>IF(SW_temp!F277&gt;0,TRUNC(IF(LEN(Lista!F277)&gt;3,LEFT(Lista!F277,1),0),1),0)</f>
        <v>0</v>
      </c>
      <c r="G277" s="63">
        <f>IF(SW_temp!G277&gt;0,TRUNC(IF(LEN(Lista!G277)&gt;3,LEFT(Lista!G277,1),0),1),0)</f>
        <v>0</v>
      </c>
      <c r="H277" s="63">
        <f>IF(SW_temp!H277&gt;0,TRUNC(IF(LEN(Lista!H277)&gt;3,LEFT(Lista!H277,1),0),1),0)</f>
        <v>0</v>
      </c>
      <c r="I277" s="63">
        <f>IF(SW_temp!I277&gt;0,TRUNC(IF(LEN(Lista!I277)&gt;3,LEFT(Lista!I277,1),0),1),0)</f>
        <v>0</v>
      </c>
      <c r="J277" s="63">
        <f>IF(SW_temp!J277&gt;0,TRUNC(IF(LEN(Lista!J277)&gt;3,LEFT(Lista!J277,1),0),1),0)</f>
        <v>0</v>
      </c>
      <c r="K277" s="63">
        <f>IF(SW_temp!K277&gt;0,TRUNC(IF(LEN(Lista!K277)&gt;3,LEFT(Lista!K277,1),0),1),0)</f>
        <v>0</v>
      </c>
      <c r="L277" s="63">
        <f>IF(SW_temp!L277&gt;0,TRUNC(IF(LEN(Lista!L277)&gt;3,LEFT(Lista!L277,1),0),1),0)</f>
        <v>0</v>
      </c>
      <c r="M277" s="63">
        <f>IF(SW_temp!M277&gt;0,TRUNC(IF(LEN(Lista!M277)&gt;3,LEFT(Lista!M277,1),0),1),0)</f>
        <v>0</v>
      </c>
      <c r="N277" s="63">
        <f>IF(SW_temp!N277&gt;0,TRUNC(IF(LEN(Lista!N277)&gt;3,LEFT(Lista!N277,1),0),1),0)</f>
        <v>0</v>
      </c>
      <c r="O277" s="63">
        <f>IF(SW_temp!O277&gt;0,TRUNC(IF(LEN(Lista!O277)&gt;3,LEFT(Lista!O277,1),0),1),0)</f>
        <v>0</v>
      </c>
      <c r="P277" s="63">
        <f>IF(SW_temp!P277&gt;0,TRUNC(IF(LEN(Lista!P277)&gt;3,LEFT(Lista!P277,1),0),1),0)</f>
        <v>0</v>
      </c>
      <c r="Q277" s="63">
        <f>IF(SW_temp!Q277&gt;0,TRUNC(IF(LEN(Lista!Q277)&gt;3,LEFT(Lista!Q277,1),0),1),0)</f>
        <v>0</v>
      </c>
      <c r="R277" s="63">
        <f>IF(SW_temp!R277&gt;0,TRUNC(IF(LEN(Lista!R277)&gt;3,LEFT(Lista!R277,1),0),1),0)</f>
        <v>0</v>
      </c>
      <c r="S277" s="63">
        <f>IF(SW_temp!S277&gt;0,TRUNC(IF(LEN(Lista!S277)&gt;3,LEFT(Lista!S277,1),0),1),0)</f>
        <v>0</v>
      </c>
      <c r="T277" s="63">
        <f>IF(SW_temp!T277&gt;0,TRUNC(IF(LEN(Lista!T277)&gt;3,LEFT(Lista!T277,1),0),1),0)</f>
        <v>0</v>
      </c>
      <c r="U277" s="63">
        <f>IF(SW_temp!U277&gt;0,TRUNC(IF(LEN(Lista!U277)&gt;3,LEFT(Lista!U277,1),0),1),0)</f>
        <v>0</v>
      </c>
      <c r="V277" s="63">
        <f>IF(SW_temp!V277&gt;0,TRUNC(IF(LEN(Lista!V277)&gt;3,LEFT(Lista!V277,1),0),1),0)</f>
        <v>0</v>
      </c>
      <c r="W277" s="63">
        <f>IF(SW_temp!W277&gt;0,TRUNC(IF(LEN(Lista!W277)&gt;3,LEFT(Lista!W277,1),0),1),0)</f>
        <v>0</v>
      </c>
      <c r="X277" s="63">
        <f>IF(SW_temp!X277&gt;0,TRUNC(IF(LEN(Lista!X277)&gt;3,LEFT(Lista!X277,1),0),1),0)</f>
        <v>0</v>
      </c>
      <c r="Y277" s="63">
        <f>IF(SW_temp!Y277&gt;0,TRUNC(IF(LEN(Lista!Y277)&gt;3,LEFT(Lista!Y277,1),0),1),0)</f>
        <v>0</v>
      </c>
      <c r="Z277" s="63">
        <f>IF(SW_temp!Z277&gt;0,TRUNC(IF(LEN(Lista!Z277)&gt;3,LEFT(Lista!Z277,1),0),1),0)</f>
        <v>0</v>
      </c>
      <c r="AA277" s="63">
        <f>IF(SW_temp!AA277&gt;0,TRUNC(IF(LEN(Lista!AA277)&gt;3,LEFT(Lista!AA277,1),0),1),0)</f>
        <v>0</v>
      </c>
      <c r="AB277" s="63">
        <f>IF(SW_temp!AB277&gt;0,TRUNC(IF(LEN(Lista!AB277)&gt;3,LEFT(Lista!AB277,1),0),1),0)</f>
        <v>0</v>
      </c>
      <c r="AC277" s="63">
        <f>IF(SW_temp!AC277&gt;0,TRUNC(IF(LEN(Lista!AC277)&gt;3,LEFT(Lista!AC277,1),0),1),0)</f>
        <v>0</v>
      </c>
      <c r="AD277" s="63">
        <f>IF(SW_temp!AD277&gt;0,TRUNC(IF(LEN(Lista!AD277)&gt;3,LEFT(Lista!AD277,1),0),1),0)</f>
        <v>0</v>
      </c>
      <c r="AE277" s="63">
        <f>IF(SW_temp!AE277&gt;0,TRUNC(IF(LEN(Lista!AE277)&gt;3,LEFT(Lista!AE277,1),0),1),0)</f>
        <v>0</v>
      </c>
      <c r="AF277" s="63">
        <f>IF(SW_temp!AF277&gt;0,TRUNC(IF(LEN(Lista!AF277)&gt;3,LEFT(Lista!AF277,1),0),1),0)</f>
        <v>0</v>
      </c>
      <c r="AG277" s="63">
        <f>IF(SW_temp!AG277&gt;0,TRUNC(IF(LEN(Lista!AG277)&gt;3,LEFT(Lista!AG277,1),0),1),0)</f>
        <v>0</v>
      </c>
      <c r="AH277" s="63">
        <f>IF(SW_temp!AH277&gt;0,TRUNC(IF(LEN(Lista!AH277)&gt;3,LEFT(Lista!AH277,1),0),1),0)</f>
        <v>0</v>
      </c>
      <c r="AI277" s="63">
        <f>IF(SW_temp!AI277&gt;0,TRUNC(IF(LEN(Lista!AI277)&gt;3,LEFT(Lista!AI277,1),0),1),0)</f>
        <v>0</v>
      </c>
      <c r="AJ277" s="166"/>
    </row>
    <row r="278" spans="1:36" ht="13.5" thickBot="1" x14ac:dyDescent="0.25">
      <c r="A278" s="142">
        <f>Lista!A278</f>
        <v>4</v>
      </c>
      <c r="B278" s="142">
        <f>Lista!B278</f>
        <v>0</v>
      </c>
      <c r="C278" s="142">
        <f>Lista!C278</f>
        <v>0</v>
      </c>
      <c r="D278" s="15">
        <v>1</v>
      </c>
      <c r="E278" s="63">
        <f>IF(SW_temp!E278&gt;0,TRUNC(IF(LEN(Lista!E278)&gt;3,LEFT(Lista!E278,1),0),1),0)</f>
        <v>0</v>
      </c>
      <c r="F278" s="63">
        <f>IF(SW_temp!F278&gt;0,TRUNC(IF(LEN(Lista!F278)&gt;3,LEFT(Lista!F278,1),0),1),0)</f>
        <v>0</v>
      </c>
      <c r="G278" s="63">
        <f>IF(SW_temp!G278&gt;0,TRUNC(IF(LEN(Lista!G278)&gt;3,LEFT(Lista!G278,1),0),1),0)</f>
        <v>0</v>
      </c>
      <c r="H278" s="63">
        <f>IF(SW_temp!H278&gt;0,TRUNC(IF(LEN(Lista!H278)&gt;3,LEFT(Lista!H278,1),0),1),0)</f>
        <v>0</v>
      </c>
      <c r="I278" s="63">
        <f>IF(SW_temp!I278&gt;0,TRUNC(IF(LEN(Lista!I278)&gt;3,LEFT(Lista!I278,1),0),1),0)</f>
        <v>0</v>
      </c>
      <c r="J278" s="63">
        <f>IF(SW_temp!J278&gt;0,TRUNC(IF(LEN(Lista!J278)&gt;3,LEFT(Lista!J278,1),0),1),0)</f>
        <v>0</v>
      </c>
      <c r="K278" s="63">
        <f>IF(SW_temp!K278&gt;0,TRUNC(IF(LEN(Lista!K278)&gt;3,LEFT(Lista!K278,1),0),1),0)</f>
        <v>0</v>
      </c>
      <c r="L278" s="63">
        <f>IF(SW_temp!L278&gt;0,TRUNC(IF(LEN(Lista!L278)&gt;3,LEFT(Lista!L278,1),0),1),0)</f>
        <v>0</v>
      </c>
      <c r="M278" s="63">
        <f>IF(SW_temp!M278&gt;0,TRUNC(IF(LEN(Lista!M278)&gt;3,LEFT(Lista!M278,1),0),1),0)</f>
        <v>0</v>
      </c>
      <c r="N278" s="63">
        <f>IF(SW_temp!N278&gt;0,TRUNC(IF(LEN(Lista!N278)&gt;3,LEFT(Lista!N278,1),0),1),0)</f>
        <v>0</v>
      </c>
      <c r="O278" s="63">
        <f>IF(SW_temp!O278&gt;0,TRUNC(IF(LEN(Lista!O278)&gt;3,LEFT(Lista!O278,1),0),1),0)</f>
        <v>0</v>
      </c>
      <c r="P278" s="63">
        <f>IF(SW_temp!P278&gt;0,TRUNC(IF(LEN(Lista!P278)&gt;3,LEFT(Lista!P278,1),0),1),0)</f>
        <v>0</v>
      </c>
      <c r="Q278" s="63">
        <f>IF(SW_temp!Q278&gt;0,TRUNC(IF(LEN(Lista!Q278)&gt;3,LEFT(Lista!Q278,1),0),1),0)</f>
        <v>0</v>
      </c>
      <c r="R278" s="63">
        <f>IF(SW_temp!R278&gt;0,TRUNC(IF(LEN(Lista!R278)&gt;3,LEFT(Lista!R278,1),0),1),0)</f>
        <v>0</v>
      </c>
      <c r="S278" s="63">
        <f>IF(SW_temp!S278&gt;0,TRUNC(IF(LEN(Lista!S278)&gt;3,LEFT(Lista!S278,1),0),1),0)</f>
        <v>0</v>
      </c>
      <c r="T278" s="63">
        <f>IF(SW_temp!T278&gt;0,TRUNC(IF(LEN(Lista!T278)&gt;3,LEFT(Lista!T278,1),0),1),0)</f>
        <v>0</v>
      </c>
      <c r="U278" s="63">
        <f>IF(SW_temp!U278&gt;0,TRUNC(IF(LEN(Lista!U278)&gt;3,LEFT(Lista!U278,1),0),1),0)</f>
        <v>0</v>
      </c>
      <c r="V278" s="63">
        <f>IF(SW_temp!V278&gt;0,TRUNC(IF(LEN(Lista!V278)&gt;3,LEFT(Lista!V278,1),0),1),0)</f>
        <v>0</v>
      </c>
      <c r="W278" s="63">
        <f>IF(SW_temp!W278&gt;0,TRUNC(IF(LEN(Lista!W278)&gt;3,LEFT(Lista!W278,1),0),1),0)</f>
        <v>0</v>
      </c>
      <c r="X278" s="63">
        <f>IF(SW_temp!X278&gt;0,TRUNC(IF(LEN(Lista!X278)&gt;3,LEFT(Lista!X278,1),0),1),0)</f>
        <v>0</v>
      </c>
      <c r="Y278" s="63">
        <f>IF(SW_temp!Y278&gt;0,TRUNC(IF(LEN(Lista!Y278)&gt;3,LEFT(Lista!Y278,1),0),1),0)</f>
        <v>0</v>
      </c>
      <c r="Z278" s="63">
        <f>IF(SW_temp!Z278&gt;0,TRUNC(IF(LEN(Lista!Z278)&gt;3,LEFT(Lista!Z278,1),0),1),0)</f>
        <v>0</v>
      </c>
      <c r="AA278" s="63">
        <f>IF(SW_temp!AA278&gt;0,TRUNC(IF(LEN(Lista!AA278)&gt;3,LEFT(Lista!AA278,1),0),1),0)</f>
        <v>0</v>
      </c>
      <c r="AB278" s="63">
        <f>IF(SW_temp!AB278&gt;0,TRUNC(IF(LEN(Lista!AB278)&gt;3,LEFT(Lista!AB278,1),0),1),0)</f>
        <v>0</v>
      </c>
      <c r="AC278" s="63">
        <f>IF(SW_temp!AC278&gt;0,TRUNC(IF(LEN(Lista!AC278)&gt;3,LEFT(Lista!AC278,1),0),1),0)</f>
        <v>0</v>
      </c>
      <c r="AD278" s="63">
        <f>IF(SW_temp!AD278&gt;0,TRUNC(IF(LEN(Lista!AD278)&gt;3,LEFT(Lista!AD278,1),0),1),0)</f>
        <v>0</v>
      </c>
      <c r="AE278" s="63">
        <f>IF(SW_temp!AE278&gt;0,TRUNC(IF(LEN(Lista!AE278)&gt;3,LEFT(Lista!AE278,1),0),1),0)</f>
        <v>0</v>
      </c>
      <c r="AF278" s="63">
        <f>IF(SW_temp!AF278&gt;0,TRUNC(IF(LEN(Lista!AF278)&gt;3,LEFT(Lista!AF278,1),0),1),0)</f>
        <v>0</v>
      </c>
      <c r="AG278" s="63">
        <f>IF(SW_temp!AG278&gt;0,TRUNC(IF(LEN(Lista!AG278)&gt;3,LEFT(Lista!AG278,1),0),1),0)</f>
        <v>0</v>
      </c>
      <c r="AH278" s="63">
        <f>IF(SW_temp!AH278&gt;0,TRUNC(IF(LEN(Lista!AH278)&gt;3,LEFT(Lista!AH278,1),0),1),0)</f>
        <v>0</v>
      </c>
      <c r="AI278" s="63">
        <f>IF(SW_temp!AI278&gt;0,TRUNC(IF(LEN(Lista!AI278)&gt;3,LEFT(Lista!AI278,1),0),1),0)</f>
        <v>0</v>
      </c>
      <c r="AJ278" s="145">
        <f t="shared" ref="AJ278" si="40">SUM(E278:AI280)</f>
        <v>0</v>
      </c>
    </row>
    <row r="279" spans="1:36" ht="13.5" thickBot="1" x14ac:dyDescent="0.25">
      <c r="A279" s="142"/>
      <c r="B279" s="142"/>
      <c r="C279" s="142"/>
      <c r="D279" s="15">
        <v>2</v>
      </c>
      <c r="E279" s="63">
        <f>IF(SW_temp!E279&gt;0,TRUNC(IF(LEN(Lista!E279)&gt;3,LEFT(Lista!E279,1),0),1),0)</f>
        <v>0</v>
      </c>
      <c r="F279" s="63">
        <f>IF(SW_temp!F279&gt;0,TRUNC(IF(LEN(Lista!F279)&gt;3,LEFT(Lista!F279,1),0),1),0)</f>
        <v>0</v>
      </c>
      <c r="G279" s="63">
        <f>IF(SW_temp!G279&gt;0,TRUNC(IF(LEN(Lista!G279)&gt;3,LEFT(Lista!G279,1),0),1),0)</f>
        <v>0</v>
      </c>
      <c r="H279" s="63">
        <f>IF(SW_temp!H279&gt;0,TRUNC(IF(LEN(Lista!H279)&gt;3,LEFT(Lista!H279,1),0),1),0)</f>
        <v>0</v>
      </c>
      <c r="I279" s="63">
        <f>IF(SW_temp!I279&gt;0,TRUNC(IF(LEN(Lista!I279)&gt;3,LEFT(Lista!I279,1),0),1),0)</f>
        <v>0</v>
      </c>
      <c r="J279" s="63">
        <f>IF(SW_temp!J279&gt;0,TRUNC(IF(LEN(Lista!J279)&gt;3,LEFT(Lista!J279,1),0),1),0)</f>
        <v>0</v>
      </c>
      <c r="K279" s="63">
        <f>IF(SW_temp!K279&gt;0,TRUNC(IF(LEN(Lista!K279)&gt;3,LEFT(Lista!K279,1),0),1),0)</f>
        <v>0</v>
      </c>
      <c r="L279" s="63">
        <f>IF(SW_temp!L279&gt;0,TRUNC(IF(LEN(Lista!L279)&gt;3,LEFT(Lista!L279,1),0),1),0)</f>
        <v>0</v>
      </c>
      <c r="M279" s="63">
        <f>IF(SW_temp!M279&gt;0,TRUNC(IF(LEN(Lista!M279)&gt;3,LEFT(Lista!M279,1),0),1),0)</f>
        <v>0</v>
      </c>
      <c r="N279" s="63">
        <f>IF(SW_temp!N279&gt;0,TRUNC(IF(LEN(Lista!N279)&gt;3,LEFT(Lista!N279,1),0),1),0)</f>
        <v>0</v>
      </c>
      <c r="O279" s="63">
        <f>IF(SW_temp!O279&gt;0,TRUNC(IF(LEN(Lista!O279)&gt;3,LEFT(Lista!O279,1),0),1),0)</f>
        <v>0</v>
      </c>
      <c r="P279" s="63">
        <f>IF(SW_temp!P279&gt;0,TRUNC(IF(LEN(Lista!P279)&gt;3,LEFT(Lista!P279,1),0),1),0)</f>
        <v>0</v>
      </c>
      <c r="Q279" s="63">
        <f>IF(SW_temp!Q279&gt;0,TRUNC(IF(LEN(Lista!Q279)&gt;3,LEFT(Lista!Q279,1),0),1),0)</f>
        <v>0</v>
      </c>
      <c r="R279" s="63">
        <f>IF(SW_temp!R279&gt;0,TRUNC(IF(LEN(Lista!R279)&gt;3,LEFT(Lista!R279,1),0),1),0)</f>
        <v>0</v>
      </c>
      <c r="S279" s="63">
        <f>IF(SW_temp!S279&gt;0,TRUNC(IF(LEN(Lista!S279)&gt;3,LEFT(Lista!S279,1),0),1),0)</f>
        <v>0</v>
      </c>
      <c r="T279" s="63">
        <f>IF(SW_temp!T279&gt;0,TRUNC(IF(LEN(Lista!T279)&gt;3,LEFT(Lista!T279,1),0),1),0)</f>
        <v>0</v>
      </c>
      <c r="U279" s="63">
        <f>IF(SW_temp!U279&gt;0,TRUNC(IF(LEN(Lista!U279)&gt;3,LEFT(Lista!U279,1),0),1),0)</f>
        <v>0</v>
      </c>
      <c r="V279" s="63">
        <f>IF(SW_temp!V279&gt;0,TRUNC(IF(LEN(Lista!V279)&gt;3,LEFT(Lista!V279,1),0),1),0)</f>
        <v>0</v>
      </c>
      <c r="W279" s="63">
        <f>IF(SW_temp!W279&gt;0,TRUNC(IF(LEN(Lista!W279)&gt;3,LEFT(Lista!W279,1),0),1),0)</f>
        <v>0</v>
      </c>
      <c r="X279" s="63">
        <f>IF(SW_temp!X279&gt;0,TRUNC(IF(LEN(Lista!X279)&gt;3,LEFT(Lista!X279,1),0),1),0)</f>
        <v>0</v>
      </c>
      <c r="Y279" s="63">
        <f>IF(SW_temp!Y279&gt;0,TRUNC(IF(LEN(Lista!Y279)&gt;3,LEFT(Lista!Y279,1),0),1),0)</f>
        <v>0</v>
      </c>
      <c r="Z279" s="63">
        <f>IF(SW_temp!Z279&gt;0,TRUNC(IF(LEN(Lista!Z279)&gt;3,LEFT(Lista!Z279,1),0),1),0)</f>
        <v>0</v>
      </c>
      <c r="AA279" s="63">
        <f>IF(SW_temp!AA279&gt;0,TRUNC(IF(LEN(Lista!AA279)&gt;3,LEFT(Lista!AA279,1),0),1),0)</f>
        <v>0</v>
      </c>
      <c r="AB279" s="63">
        <f>IF(SW_temp!AB279&gt;0,TRUNC(IF(LEN(Lista!AB279)&gt;3,LEFT(Lista!AB279,1),0),1),0)</f>
        <v>0</v>
      </c>
      <c r="AC279" s="63">
        <f>IF(SW_temp!AC279&gt;0,TRUNC(IF(LEN(Lista!AC279)&gt;3,LEFT(Lista!AC279,1),0),1),0)</f>
        <v>0</v>
      </c>
      <c r="AD279" s="63">
        <f>IF(SW_temp!AD279&gt;0,TRUNC(IF(LEN(Lista!AD279)&gt;3,LEFT(Lista!AD279,1),0),1),0)</f>
        <v>0</v>
      </c>
      <c r="AE279" s="63">
        <f>IF(SW_temp!AE279&gt;0,TRUNC(IF(LEN(Lista!AE279)&gt;3,LEFT(Lista!AE279,1),0),1),0)</f>
        <v>0</v>
      </c>
      <c r="AF279" s="63">
        <f>IF(SW_temp!AF279&gt;0,TRUNC(IF(LEN(Lista!AF279)&gt;3,LEFT(Lista!AF279,1),0),1),0)</f>
        <v>0</v>
      </c>
      <c r="AG279" s="63">
        <f>IF(SW_temp!AG279&gt;0,TRUNC(IF(LEN(Lista!AG279)&gt;3,LEFT(Lista!AG279,1),0),1),0)</f>
        <v>0</v>
      </c>
      <c r="AH279" s="63">
        <f>IF(SW_temp!AH279&gt;0,TRUNC(IF(LEN(Lista!AH279)&gt;3,LEFT(Lista!AH279,1),0),1),0)</f>
        <v>0</v>
      </c>
      <c r="AI279" s="63">
        <f>IF(SW_temp!AI279&gt;0,TRUNC(IF(LEN(Lista!AI279)&gt;3,LEFT(Lista!AI279,1),0),1),0)</f>
        <v>0</v>
      </c>
      <c r="AJ279" s="145"/>
    </row>
    <row r="280" spans="1:36" ht="13.5" thickBot="1" x14ac:dyDescent="0.25">
      <c r="A280" s="142"/>
      <c r="B280" s="142"/>
      <c r="C280" s="142"/>
      <c r="D280" s="33">
        <v>3</v>
      </c>
      <c r="E280" s="63">
        <f>IF(SW_temp!E280&gt;0,TRUNC(IF(LEN(Lista!E280)&gt;3,LEFT(Lista!E280,1),0),1),0)</f>
        <v>0</v>
      </c>
      <c r="F280" s="63">
        <f>IF(SW_temp!F280&gt;0,TRUNC(IF(LEN(Lista!F280)&gt;3,LEFT(Lista!F280,1),0),1),0)</f>
        <v>0</v>
      </c>
      <c r="G280" s="63">
        <f>IF(SW_temp!G280&gt;0,TRUNC(IF(LEN(Lista!G280)&gt;3,LEFT(Lista!G280,1),0),1),0)</f>
        <v>0</v>
      </c>
      <c r="H280" s="63">
        <f>IF(SW_temp!H280&gt;0,TRUNC(IF(LEN(Lista!H280)&gt;3,LEFT(Lista!H280,1),0),1),0)</f>
        <v>0</v>
      </c>
      <c r="I280" s="63">
        <f>IF(SW_temp!I280&gt;0,TRUNC(IF(LEN(Lista!I280)&gt;3,LEFT(Lista!I280,1),0),1),0)</f>
        <v>0</v>
      </c>
      <c r="J280" s="63">
        <f>IF(SW_temp!J280&gt;0,TRUNC(IF(LEN(Lista!J280)&gt;3,LEFT(Lista!J280,1),0),1),0)</f>
        <v>0</v>
      </c>
      <c r="K280" s="63">
        <f>IF(SW_temp!K280&gt;0,TRUNC(IF(LEN(Lista!K280)&gt;3,LEFT(Lista!K280,1),0),1),0)</f>
        <v>0</v>
      </c>
      <c r="L280" s="63">
        <f>IF(SW_temp!L280&gt;0,TRUNC(IF(LEN(Lista!L280)&gt;3,LEFT(Lista!L280,1),0),1),0)</f>
        <v>0</v>
      </c>
      <c r="M280" s="63">
        <f>IF(SW_temp!M280&gt;0,TRUNC(IF(LEN(Lista!M280)&gt;3,LEFT(Lista!M280,1),0),1),0)</f>
        <v>0</v>
      </c>
      <c r="N280" s="63">
        <f>IF(SW_temp!N280&gt;0,TRUNC(IF(LEN(Lista!N280)&gt;3,LEFT(Lista!N280,1),0),1),0)</f>
        <v>0</v>
      </c>
      <c r="O280" s="63">
        <f>IF(SW_temp!O280&gt;0,TRUNC(IF(LEN(Lista!O280)&gt;3,LEFT(Lista!O280,1),0),1),0)</f>
        <v>0</v>
      </c>
      <c r="P280" s="63">
        <f>IF(SW_temp!P280&gt;0,TRUNC(IF(LEN(Lista!P280)&gt;3,LEFT(Lista!P280,1),0),1),0)</f>
        <v>0</v>
      </c>
      <c r="Q280" s="63">
        <f>IF(SW_temp!Q280&gt;0,TRUNC(IF(LEN(Lista!Q280)&gt;3,LEFT(Lista!Q280,1),0),1),0)</f>
        <v>0</v>
      </c>
      <c r="R280" s="63">
        <f>IF(SW_temp!R280&gt;0,TRUNC(IF(LEN(Lista!R280)&gt;3,LEFT(Lista!R280,1),0),1),0)</f>
        <v>0</v>
      </c>
      <c r="S280" s="63">
        <f>IF(SW_temp!S280&gt;0,TRUNC(IF(LEN(Lista!S280)&gt;3,LEFT(Lista!S280,1),0),1),0)</f>
        <v>0</v>
      </c>
      <c r="T280" s="63">
        <f>IF(SW_temp!T280&gt;0,TRUNC(IF(LEN(Lista!T280)&gt;3,LEFT(Lista!T280,1),0),1),0)</f>
        <v>0</v>
      </c>
      <c r="U280" s="63">
        <f>IF(SW_temp!U280&gt;0,TRUNC(IF(LEN(Lista!U280)&gt;3,LEFT(Lista!U280,1),0),1),0)</f>
        <v>0</v>
      </c>
      <c r="V280" s="63">
        <f>IF(SW_temp!V280&gt;0,TRUNC(IF(LEN(Lista!V280)&gt;3,LEFT(Lista!V280,1),0),1),0)</f>
        <v>0</v>
      </c>
      <c r="W280" s="63">
        <f>IF(SW_temp!W280&gt;0,TRUNC(IF(LEN(Lista!W280)&gt;3,LEFT(Lista!W280,1),0),1),0)</f>
        <v>0</v>
      </c>
      <c r="X280" s="63">
        <f>IF(SW_temp!X280&gt;0,TRUNC(IF(LEN(Lista!X280)&gt;3,LEFT(Lista!X280,1),0),1),0)</f>
        <v>0</v>
      </c>
      <c r="Y280" s="63">
        <f>IF(SW_temp!Y280&gt;0,TRUNC(IF(LEN(Lista!Y280)&gt;3,LEFT(Lista!Y280,1),0),1),0)</f>
        <v>0</v>
      </c>
      <c r="Z280" s="63">
        <f>IF(SW_temp!Z280&gt;0,TRUNC(IF(LEN(Lista!Z280)&gt;3,LEFT(Lista!Z280,1),0),1),0)</f>
        <v>0</v>
      </c>
      <c r="AA280" s="63">
        <f>IF(SW_temp!AA280&gt;0,TRUNC(IF(LEN(Lista!AA280)&gt;3,LEFT(Lista!AA280,1),0),1),0)</f>
        <v>0</v>
      </c>
      <c r="AB280" s="63">
        <f>IF(SW_temp!AB280&gt;0,TRUNC(IF(LEN(Lista!AB280)&gt;3,LEFT(Lista!AB280,1),0),1),0)</f>
        <v>0</v>
      </c>
      <c r="AC280" s="63">
        <f>IF(SW_temp!AC280&gt;0,TRUNC(IF(LEN(Lista!AC280)&gt;3,LEFT(Lista!AC280,1),0),1),0)</f>
        <v>0</v>
      </c>
      <c r="AD280" s="63">
        <f>IF(SW_temp!AD280&gt;0,TRUNC(IF(LEN(Lista!AD280)&gt;3,LEFT(Lista!AD280,1),0),1),0)</f>
        <v>0</v>
      </c>
      <c r="AE280" s="63">
        <f>IF(SW_temp!AE280&gt;0,TRUNC(IF(LEN(Lista!AE280)&gt;3,LEFT(Lista!AE280,1),0),1),0)</f>
        <v>0</v>
      </c>
      <c r="AF280" s="63">
        <f>IF(SW_temp!AF280&gt;0,TRUNC(IF(LEN(Lista!AF280)&gt;3,LEFT(Lista!AF280,1),0),1),0)</f>
        <v>0</v>
      </c>
      <c r="AG280" s="63">
        <f>IF(SW_temp!AG280&gt;0,TRUNC(IF(LEN(Lista!AG280)&gt;3,LEFT(Lista!AG280,1),0),1),0)</f>
        <v>0</v>
      </c>
      <c r="AH280" s="63">
        <f>IF(SW_temp!AH280&gt;0,TRUNC(IF(LEN(Lista!AH280)&gt;3,LEFT(Lista!AH280,1),0),1),0)</f>
        <v>0</v>
      </c>
      <c r="AI280" s="63">
        <f>IF(SW_temp!AI280&gt;0,TRUNC(IF(LEN(Lista!AI280)&gt;3,LEFT(Lista!AI280,1),0),1),0)</f>
        <v>0</v>
      </c>
      <c r="AJ280" s="166"/>
    </row>
    <row r="281" spans="1:36" ht="13.5" thickBot="1" x14ac:dyDescent="0.25">
      <c r="A281" s="152" t="s">
        <v>123</v>
      </c>
      <c r="B281" s="160"/>
      <c r="C281" s="160"/>
      <c r="D281" s="16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170"/>
      <c r="AJ281" s="35">
        <v>0</v>
      </c>
    </row>
    <row r="282" spans="1:36" ht="13.5" thickBot="1" x14ac:dyDescent="0.25">
      <c r="A282" s="171" t="str">
        <f>Lista!A282</f>
        <v>Wytaczarka Kolb I</v>
      </c>
      <c r="B282" s="172"/>
      <c r="C282" s="173"/>
      <c r="D282" s="29"/>
      <c r="E282" s="63">
        <f>Lista!E282</f>
        <v>1</v>
      </c>
      <c r="F282" s="63">
        <f>Lista!F282</f>
        <v>2</v>
      </c>
      <c r="G282" s="63">
        <f>Lista!G282</f>
        <v>3</v>
      </c>
      <c r="H282" s="63">
        <f>Lista!H282</f>
        <v>4</v>
      </c>
      <c r="I282" s="63">
        <f>Lista!I282</f>
        <v>5</v>
      </c>
      <c r="J282" s="63">
        <f>Lista!J282</f>
        <v>6</v>
      </c>
      <c r="K282" s="63">
        <f>Lista!K282</f>
        <v>7</v>
      </c>
      <c r="L282" s="63">
        <f>Lista!L282</f>
        <v>8</v>
      </c>
      <c r="M282" s="63">
        <f>Lista!M282</f>
        <v>9</v>
      </c>
      <c r="N282" s="63">
        <f>Lista!N282</f>
        <v>10</v>
      </c>
      <c r="O282" s="63">
        <f>Lista!O282</f>
        <v>11</v>
      </c>
      <c r="P282" s="63">
        <f>Lista!P282</f>
        <v>12</v>
      </c>
      <c r="Q282" s="63">
        <f>Lista!Q282</f>
        <v>13</v>
      </c>
      <c r="R282" s="63">
        <f>Lista!R282</f>
        <v>14</v>
      </c>
      <c r="S282" s="63">
        <f>Lista!S282</f>
        <v>15</v>
      </c>
      <c r="T282" s="63">
        <f>Lista!T282</f>
        <v>16</v>
      </c>
      <c r="U282" s="63">
        <f>Lista!U282</f>
        <v>17</v>
      </c>
      <c r="V282" s="63">
        <f>Lista!V282</f>
        <v>18</v>
      </c>
      <c r="W282" s="63">
        <f>Lista!W282</f>
        <v>19</v>
      </c>
      <c r="X282" s="63">
        <f>Lista!X282</f>
        <v>20</v>
      </c>
      <c r="Y282" s="63">
        <f>Lista!Y282</f>
        <v>21</v>
      </c>
      <c r="Z282" s="63">
        <f>Lista!Z282</f>
        <v>22</v>
      </c>
      <c r="AA282" s="63">
        <f>Lista!AA282</f>
        <v>23</v>
      </c>
      <c r="AB282" s="63">
        <f>Lista!AB282</f>
        <v>24</v>
      </c>
      <c r="AC282" s="63">
        <f>Lista!AC282</f>
        <v>25</v>
      </c>
      <c r="AD282" s="63">
        <f>Lista!AD282</f>
        <v>26</v>
      </c>
      <c r="AE282" s="63">
        <f>Lista!AE282</f>
        <v>27</v>
      </c>
      <c r="AF282" s="63">
        <f>Lista!AF282</f>
        <v>28</v>
      </c>
      <c r="AG282" s="63">
        <f>Lista!AG282</f>
        <v>29</v>
      </c>
      <c r="AH282" s="63">
        <f>Lista!AH282</f>
        <v>30</v>
      </c>
      <c r="AI282" s="63">
        <f>Lista!AI282</f>
        <v>31</v>
      </c>
      <c r="AJ282" s="31" t="str">
        <f>$AJ$1</f>
        <v>SW</v>
      </c>
    </row>
    <row r="283" spans="1:36" ht="13.5" thickBot="1" x14ac:dyDescent="0.25">
      <c r="A283" s="164">
        <f>Lista!A283</f>
        <v>1</v>
      </c>
      <c r="B283" s="164">
        <f>Lista!B283</f>
        <v>0</v>
      </c>
      <c r="C283" s="164">
        <f>Lista!C283</f>
        <v>0</v>
      </c>
      <c r="D283" s="14">
        <v>1</v>
      </c>
      <c r="E283" s="63">
        <f>IF(SW_temp!E283&gt;0,TRUNC(IF(LEN(Lista!E283)&gt;3,LEFT(Lista!E283,1),0),1),0)</f>
        <v>0</v>
      </c>
      <c r="F283" s="63">
        <f>IF(SW_temp!F283&gt;0,TRUNC(IF(LEN(Lista!F283)&gt;3,LEFT(Lista!F283,1),0),1),0)</f>
        <v>0</v>
      </c>
      <c r="G283" s="63">
        <f>IF(SW_temp!G283&gt;0,TRUNC(IF(LEN(Lista!G283)&gt;3,LEFT(Lista!G283,1),0),1),0)</f>
        <v>0</v>
      </c>
      <c r="H283" s="63">
        <f>IF(SW_temp!H283&gt;0,TRUNC(IF(LEN(Lista!H283)&gt;3,LEFT(Lista!H283,1),0),1),0)</f>
        <v>0</v>
      </c>
      <c r="I283" s="63">
        <f>IF(SW_temp!I283&gt;0,TRUNC(IF(LEN(Lista!I283)&gt;3,LEFT(Lista!I283,1),0),1),0)</f>
        <v>0</v>
      </c>
      <c r="J283" s="63">
        <f>IF(SW_temp!J283&gt;0,TRUNC(IF(LEN(Lista!J283)&gt;3,LEFT(Lista!J283,1),0),1),0)</f>
        <v>0</v>
      </c>
      <c r="K283" s="63">
        <f>IF(SW_temp!K283&gt;0,TRUNC(IF(LEN(Lista!K283)&gt;3,LEFT(Lista!K283,1),0),1),0)</f>
        <v>0</v>
      </c>
      <c r="L283" s="63">
        <f>IF(SW_temp!L283&gt;0,TRUNC(IF(LEN(Lista!L283)&gt;3,LEFT(Lista!L283,1),0),1),0)</f>
        <v>0</v>
      </c>
      <c r="M283" s="63">
        <f>IF(SW_temp!M283&gt;0,TRUNC(IF(LEN(Lista!M283)&gt;3,LEFT(Lista!M283,1),0),1),0)</f>
        <v>0</v>
      </c>
      <c r="N283" s="63">
        <f>IF(SW_temp!N283&gt;0,TRUNC(IF(LEN(Lista!N283)&gt;3,LEFT(Lista!N283,1),0),1),0)</f>
        <v>0</v>
      </c>
      <c r="O283" s="63">
        <f>IF(SW_temp!O283&gt;0,TRUNC(IF(LEN(Lista!O283)&gt;3,LEFT(Lista!O283,1),0),1),0)</f>
        <v>0</v>
      </c>
      <c r="P283" s="63">
        <f>IF(SW_temp!P283&gt;0,TRUNC(IF(LEN(Lista!P283)&gt;3,LEFT(Lista!P283,1),0),1),0)</f>
        <v>0</v>
      </c>
      <c r="Q283" s="63">
        <f>IF(SW_temp!Q283&gt;0,TRUNC(IF(LEN(Lista!Q283)&gt;3,LEFT(Lista!Q283,1),0),1),0)</f>
        <v>0</v>
      </c>
      <c r="R283" s="63">
        <f>IF(SW_temp!R283&gt;0,TRUNC(IF(LEN(Lista!R283)&gt;3,LEFT(Lista!R283,1),0),1),0)</f>
        <v>0</v>
      </c>
      <c r="S283" s="63">
        <f>IF(SW_temp!S283&gt;0,TRUNC(IF(LEN(Lista!S283)&gt;3,LEFT(Lista!S283,1),0),1),0)</f>
        <v>0</v>
      </c>
      <c r="T283" s="63">
        <f>IF(SW_temp!T283&gt;0,TRUNC(IF(LEN(Lista!T283)&gt;3,LEFT(Lista!T283,1),0),1),0)</f>
        <v>0</v>
      </c>
      <c r="U283" s="63">
        <f>IF(SW_temp!U283&gt;0,TRUNC(IF(LEN(Lista!U283)&gt;3,LEFT(Lista!U283,1),0),1),0)</f>
        <v>0</v>
      </c>
      <c r="V283" s="63">
        <f>IF(SW_temp!V283&gt;0,TRUNC(IF(LEN(Lista!V283)&gt;3,LEFT(Lista!V283,1),0),1),0)</f>
        <v>0</v>
      </c>
      <c r="W283" s="63">
        <f>IF(SW_temp!W283&gt;0,TRUNC(IF(LEN(Lista!W283)&gt;3,LEFT(Lista!W283,1),0),1),0)</f>
        <v>0</v>
      </c>
      <c r="X283" s="63">
        <f>IF(SW_temp!X283&gt;0,TRUNC(IF(LEN(Lista!X283)&gt;3,LEFT(Lista!X283,1),0),1),0)</f>
        <v>0</v>
      </c>
      <c r="Y283" s="63">
        <f>IF(SW_temp!Y283&gt;0,TRUNC(IF(LEN(Lista!Y283)&gt;3,LEFT(Lista!Y283,1),0),1),0)</f>
        <v>0</v>
      </c>
      <c r="Z283" s="63">
        <f>IF(SW_temp!Z283&gt;0,TRUNC(IF(LEN(Lista!Z283)&gt;3,LEFT(Lista!Z283,1),0),1),0)</f>
        <v>0</v>
      </c>
      <c r="AA283" s="63">
        <f>IF(SW_temp!AA283&gt;0,TRUNC(IF(LEN(Lista!AA283)&gt;3,LEFT(Lista!AA283,1),0),1),0)</f>
        <v>0</v>
      </c>
      <c r="AB283" s="63">
        <f>IF(SW_temp!AB283&gt;0,TRUNC(IF(LEN(Lista!AB283)&gt;3,LEFT(Lista!AB283,1),0),1),0)</f>
        <v>0</v>
      </c>
      <c r="AC283" s="63">
        <f>IF(SW_temp!AC283&gt;0,TRUNC(IF(LEN(Lista!AC283)&gt;3,LEFT(Lista!AC283,1),0),1),0)</f>
        <v>0</v>
      </c>
      <c r="AD283" s="63">
        <f>IF(SW_temp!AD283&gt;0,TRUNC(IF(LEN(Lista!AD283)&gt;3,LEFT(Lista!AD283,1),0),1),0)</f>
        <v>0</v>
      </c>
      <c r="AE283" s="63">
        <f>IF(SW_temp!AE283&gt;0,TRUNC(IF(LEN(Lista!AE283)&gt;3,LEFT(Lista!AE283,1),0),1),0)</f>
        <v>0</v>
      </c>
      <c r="AF283" s="63">
        <f>IF(SW_temp!AF283&gt;0,TRUNC(IF(LEN(Lista!AF283)&gt;3,LEFT(Lista!AF283,1),0),1),0)</f>
        <v>0</v>
      </c>
      <c r="AG283" s="63">
        <f>IF(SW_temp!AG283&gt;0,TRUNC(IF(LEN(Lista!AG283)&gt;3,LEFT(Lista!AG283,1),0),1),0)</f>
        <v>0</v>
      </c>
      <c r="AH283" s="63">
        <f>IF(SW_temp!AH283&gt;0,TRUNC(IF(LEN(Lista!AH283)&gt;3,LEFT(Lista!AH283,1),0),1),0)</f>
        <v>0</v>
      </c>
      <c r="AI283" s="63">
        <f>IF(SW_temp!AI283&gt;0,TRUNC(IF(LEN(Lista!AI283)&gt;3,LEFT(Lista!AI283,1),0),1),0)</f>
        <v>0</v>
      </c>
      <c r="AJ283" s="165">
        <f>SUM(E283:AI285)</f>
        <v>0</v>
      </c>
    </row>
    <row r="284" spans="1:36" ht="13.5" thickBot="1" x14ac:dyDescent="0.25">
      <c r="A284" s="142"/>
      <c r="B284" s="142"/>
      <c r="C284" s="142"/>
      <c r="D284" s="15">
        <v>2</v>
      </c>
      <c r="E284" s="63">
        <f>IF(SW_temp!E284&gt;0,TRUNC(IF(LEN(Lista!E284)&gt;3,LEFT(Lista!E284,1),0),1),0)</f>
        <v>0</v>
      </c>
      <c r="F284" s="63">
        <f>IF(SW_temp!F284&gt;0,TRUNC(IF(LEN(Lista!F284)&gt;3,LEFT(Lista!F284,1),0),1),0)</f>
        <v>0</v>
      </c>
      <c r="G284" s="63">
        <f>IF(SW_temp!G284&gt;0,TRUNC(IF(LEN(Lista!G284)&gt;3,LEFT(Lista!G284,1),0),1),0)</f>
        <v>0</v>
      </c>
      <c r="H284" s="63">
        <f>IF(SW_temp!H284&gt;0,TRUNC(IF(LEN(Lista!H284)&gt;3,LEFT(Lista!H284,1),0),1),0)</f>
        <v>0</v>
      </c>
      <c r="I284" s="63">
        <f>IF(SW_temp!I284&gt;0,TRUNC(IF(LEN(Lista!I284)&gt;3,LEFT(Lista!I284,1),0),1),0)</f>
        <v>0</v>
      </c>
      <c r="J284" s="63">
        <f>IF(SW_temp!J284&gt;0,TRUNC(IF(LEN(Lista!J284)&gt;3,LEFT(Lista!J284,1),0),1),0)</f>
        <v>0</v>
      </c>
      <c r="K284" s="63">
        <f>IF(SW_temp!K284&gt;0,TRUNC(IF(LEN(Lista!K284)&gt;3,LEFT(Lista!K284,1),0),1),0)</f>
        <v>0</v>
      </c>
      <c r="L284" s="63">
        <f>IF(SW_temp!L284&gt;0,TRUNC(IF(LEN(Lista!L284)&gt;3,LEFT(Lista!L284,1),0),1),0)</f>
        <v>0</v>
      </c>
      <c r="M284" s="63">
        <f>IF(SW_temp!M284&gt;0,TRUNC(IF(LEN(Lista!M284)&gt;3,LEFT(Lista!M284,1),0),1),0)</f>
        <v>0</v>
      </c>
      <c r="N284" s="63">
        <f>IF(SW_temp!N284&gt;0,TRUNC(IF(LEN(Lista!N284)&gt;3,LEFT(Lista!N284,1),0),1),0)</f>
        <v>0</v>
      </c>
      <c r="O284" s="63">
        <f>IF(SW_temp!O284&gt;0,TRUNC(IF(LEN(Lista!O284)&gt;3,LEFT(Lista!O284,1),0),1),0)</f>
        <v>0</v>
      </c>
      <c r="P284" s="63">
        <f>IF(SW_temp!P284&gt;0,TRUNC(IF(LEN(Lista!P284)&gt;3,LEFT(Lista!P284,1),0),1),0)</f>
        <v>0</v>
      </c>
      <c r="Q284" s="63">
        <f>IF(SW_temp!Q284&gt;0,TRUNC(IF(LEN(Lista!Q284)&gt;3,LEFT(Lista!Q284,1),0),1),0)</f>
        <v>0</v>
      </c>
      <c r="R284" s="63">
        <f>IF(SW_temp!R284&gt;0,TRUNC(IF(LEN(Lista!R284)&gt;3,LEFT(Lista!R284,1),0),1),0)</f>
        <v>0</v>
      </c>
      <c r="S284" s="63">
        <f>IF(SW_temp!S284&gt;0,TRUNC(IF(LEN(Lista!S284)&gt;3,LEFT(Lista!S284,1),0),1),0)</f>
        <v>0</v>
      </c>
      <c r="T284" s="63">
        <f>IF(SW_temp!T284&gt;0,TRUNC(IF(LEN(Lista!T284)&gt;3,LEFT(Lista!T284,1),0),1),0)</f>
        <v>0</v>
      </c>
      <c r="U284" s="63">
        <f>IF(SW_temp!U284&gt;0,TRUNC(IF(LEN(Lista!U284)&gt;3,LEFT(Lista!U284,1),0),1),0)</f>
        <v>0</v>
      </c>
      <c r="V284" s="63">
        <f>IF(SW_temp!V284&gt;0,TRUNC(IF(LEN(Lista!V284)&gt;3,LEFT(Lista!V284,1),0),1),0)</f>
        <v>0</v>
      </c>
      <c r="W284" s="63">
        <f>IF(SW_temp!W284&gt;0,TRUNC(IF(LEN(Lista!W284)&gt;3,LEFT(Lista!W284,1),0),1),0)</f>
        <v>0</v>
      </c>
      <c r="X284" s="63">
        <f>IF(SW_temp!X284&gt;0,TRUNC(IF(LEN(Lista!X284)&gt;3,LEFT(Lista!X284,1),0),1),0)</f>
        <v>0</v>
      </c>
      <c r="Y284" s="63">
        <f>IF(SW_temp!Y284&gt;0,TRUNC(IF(LEN(Lista!Y284)&gt;3,LEFT(Lista!Y284,1),0),1),0)</f>
        <v>0</v>
      </c>
      <c r="Z284" s="63">
        <f>IF(SW_temp!Z284&gt;0,TRUNC(IF(LEN(Lista!Z284)&gt;3,LEFT(Lista!Z284,1),0),1),0)</f>
        <v>0</v>
      </c>
      <c r="AA284" s="63">
        <f>IF(SW_temp!AA284&gt;0,TRUNC(IF(LEN(Lista!AA284)&gt;3,LEFT(Lista!AA284,1),0),1),0)</f>
        <v>0</v>
      </c>
      <c r="AB284" s="63">
        <f>IF(SW_temp!AB284&gt;0,TRUNC(IF(LEN(Lista!AB284)&gt;3,LEFT(Lista!AB284,1),0),1),0)</f>
        <v>0</v>
      </c>
      <c r="AC284" s="63">
        <f>IF(SW_temp!AC284&gt;0,TRUNC(IF(LEN(Lista!AC284)&gt;3,LEFT(Lista!AC284,1),0),1),0)</f>
        <v>0</v>
      </c>
      <c r="AD284" s="63">
        <f>IF(SW_temp!AD284&gt;0,TRUNC(IF(LEN(Lista!AD284)&gt;3,LEFT(Lista!AD284,1),0),1),0)</f>
        <v>0</v>
      </c>
      <c r="AE284" s="63">
        <f>IF(SW_temp!AE284&gt;0,TRUNC(IF(LEN(Lista!AE284)&gt;3,LEFT(Lista!AE284,1),0),1),0)</f>
        <v>0</v>
      </c>
      <c r="AF284" s="63">
        <f>IF(SW_temp!AF284&gt;0,TRUNC(IF(LEN(Lista!AF284)&gt;3,LEFT(Lista!AF284,1),0),1),0)</f>
        <v>0</v>
      </c>
      <c r="AG284" s="63">
        <f>IF(SW_temp!AG284&gt;0,TRUNC(IF(LEN(Lista!AG284)&gt;3,LEFT(Lista!AG284,1),0),1),0)</f>
        <v>0</v>
      </c>
      <c r="AH284" s="63">
        <f>IF(SW_temp!AH284&gt;0,TRUNC(IF(LEN(Lista!AH284)&gt;3,LEFT(Lista!AH284,1),0),1),0)</f>
        <v>0</v>
      </c>
      <c r="AI284" s="63">
        <f>IF(SW_temp!AI284&gt;0,TRUNC(IF(LEN(Lista!AI284)&gt;3,LEFT(Lista!AI284,1),0),1),0)</f>
        <v>0</v>
      </c>
      <c r="AJ284" s="145"/>
    </row>
    <row r="285" spans="1:36" ht="13.5" thickBot="1" x14ac:dyDescent="0.25">
      <c r="A285" s="142"/>
      <c r="B285" s="142"/>
      <c r="C285" s="142"/>
      <c r="D285" s="15">
        <v>3</v>
      </c>
      <c r="E285" s="63">
        <f>IF(SW_temp!E285&gt;0,TRUNC(IF(LEN(Lista!E285)&gt;3,LEFT(Lista!E285,1),0),1),0)</f>
        <v>0</v>
      </c>
      <c r="F285" s="63">
        <f>IF(SW_temp!F285&gt;0,TRUNC(IF(LEN(Lista!F285)&gt;3,LEFT(Lista!F285,1),0),1),0)</f>
        <v>0</v>
      </c>
      <c r="G285" s="63">
        <f>IF(SW_temp!G285&gt;0,TRUNC(IF(LEN(Lista!G285)&gt;3,LEFT(Lista!G285,1),0),1),0)</f>
        <v>0</v>
      </c>
      <c r="H285" s="63">
        <f>IF(SW_temp!H285&gt;0,TRUNC(IF(LEN(Lista!H285)&gt;3,LEFT(Lista!H285,1),0),1),0)</f>
        <v>0</v>
      </c>
      <c r="I285" s="63">
        <f>IF(SW_temp!I285&gt;0,TRUNC(IF(LEN(Lista!I285)&gt;3,LEFT(Lista!I285,1),0),1),0)</f>
        <v>0</v>
      </c>
      <c r="J285" s="63">
        <f>IF(SW_temp!J285&gt;0,TRUNC(IF(LEN(Lista!J285)&gt;3,LEFT(Lista!J285,1),0),1),0)</f>
        <v>0</v>
      </c>
      <c r="K285" s="63">
        <f>IF(SW_temp!K285&gt;0,TRUNC(IF(LEN(Lista!K285)&gt;3,LEFT(Lista!K285,1),0),1),0)</f>
        <v>0</v>
      </c>
      <c r="L285" s="63">
        <f>IF(SW_temp!L285&gt;0,TRUNC(IF(LEN(Lista!L285)&gt;3,LEFT(Lista!L285,1),0),1),0)</f>
        <v>0</v>
      </c>
      <c r="M285" s="63">
        <f>IF(SW_temp!M285&gt;0,TRUNC(IF(LEN(Lista!M285)&gt;3,LEFT(Lista!M285,1),0),1),0)</f>
        <v>0</v>
      </c>
      <c r="N285" s="63">
        <f>IF(SW_temp!N285&gt;0,TRUNC(IF(LEN(Lista!N285)&gt;3,LEFT(Lista!N285,1),0),1),0)</f>
        <v>0</v>
      </c>
      <c r="O285" s="63">
        <f>IF(SW_temp!O285&gt;0,TRUNC(IF(LEN(Lista!O285)&gt;3,LEFT(Lista!O285,1),0),1),0)</f>
        <v>0</v>
      </c>
      <c r="P285" s="63">
        <f>IF(SW_temp!P285&gt;0,TRUNC(IF(LEN(Lista!P285)&gt;3,LEFT(Lista!P285,1),0),1),0)</f>
        <v>0</v>
      </c>
      <c r="Q285" s="63">
        <f>IF(SW_temp!Q285&gt;0,TRUNC(IF(LEN(Lista!Q285)&gt;3,LEFT(Lista!Q285,1),0),1),0)</f>
        <v>0</v>
      </c>
      <c r="R285" s="63">
        <f>IF(SW_temp!R285&gt;0,TRUNC(IF(LEN(Lista!R285)&gt;3,LEFT(Lista!R285,1),0),1),0)</f>
        <v>0</v>
      </c>
      <c r="S285" s="63">
        <f>IF(SW_temp!S285&gt;0,TRUNC(IF(LEN(Lista!S285)&gt;3,LEFT(Lista!S285,1),0),1),0)</f>
        <v>0</v>
      </c>
      <c r="T285" s="63">
        <f>IF(SW_temp!T285&gt;0,TRUNC(IF(LEN(Lista!T285)&gt;3,LEFT(Lista!T285,1),0),1),0)</f>
        <v>0</v>
      </c>
      <c r="U285" s="63">
        <f>IF(SW_temp!U285&gt;0,TRUNC(IF(LEN(Lista!U285)&gt;3,LEFT(Lista!U285,1),0),1),0)</f>
        <v>0</v>
      </c>
      <c r="V285" s="63">
        <f>IF(SW_temp!V285&gt;0,TRUNC(IF(LEN(Lista!V285)&gt;3,LEFT(Lista!V285,1),0),1),0)</f>
        <v>0</v>
      </c>
      <c r="W285" s="63">
        <f>IF(SW_temp!W285&gt;0,TRUNC(IF(LEN(Lista!W285)&gt;3,LEFT(Lista!W285,1),0),1),0)</f>
        <v>0</v>
      </c>
      <c r="X285" s="63">
        <f>IF(SW_temp!X285&gt;0,TRUNC(IF(LEN(Lista!X285)&gt;3,LEFT(Lista!X285,1),0),1),0)</f>
        <v>0</v>
      </c>
      <c r="Y285" s="63">
        <f>IF(SW_temp!Y285&gt;0,TRUNC(IF(LEN(Lista!Y285)&gt;3,LEFT(Lista!Y285,1),0),1),0)</f>
        <v>0</v>
      </c>
      <c r="Z285" s="63">
        <f>IF(SW_temp!Z285&gt;0,TRUNC(IF(LEN(Lista!Z285)&gt;3,LEFT(Lista!Z285,1),0),1),0)</f>
        <v>0</v>
      </c>
      <c r="AA285" s="63">
        <f>IF(SW_temp!AA285&gt;0,TRUNC(IF(LEN(Lista!AA285)&gt;3,LEFT(Lista!AA285,1),0),1),0)</f>
        <v>0</v>
      </c>
      <c r="AB285" s="63">
        <f>IF(SW_temp!AB285&gt;0,TRUNC(IF(LEN(Lista!AB285)&gt;3,LEFT(Lista!AB285,1),0),1),0)</f>
        <v>0</v>
      </c>
      <c r="AC285" s="63">
        <f>IF(SW_temp!AC285&gt;0,TRUNC(IF(LEN(Lista!AC285)&gt;3,LEFT(Lista!AC285,1),0),1),0)</f>
        <v>0</v>
      </c>
      <c r="AD285" s="63">
        <f>IF(SW_temp!AD285&gt;0,TRUNC(IF(LEN(Lista!AD285)&gt;3,LEFT(Lista!AD285,1),0),1),0)</f>
        <v>0</v>
      </c>
      <c r="AE285" s="63">
        <f>IF(SW_temp!AE285&gt;0,TRUNC(IF(LEN(Lista!AE285)&gt;3,LEFT(Lista!AE285,1),0),1),0)</f>
        <v>0</v>
      </c>
      <c r="AF285" s="63">
        <f>IF(SW_temp!AF285&gt;0,TRUNC(IF(LEN(Lista!AF285)&gt;3,LEFT(Lista!AF285,1),0),1),0)</f>
        <v>0</v>
      </c>
      <c r="AG285" s="63">
        <f>IF(SW_temp!AG285&gt;0,TRUNC(IF(LEN(Lista!AG285)&gt;3,LEFT(Lista!AG285,1),0),1),0)</f>
        <v>0</v>
      </c>
      <c r="AH285" s="63">
        <f>IF(SW_temp!AH285&gt;0,TRUNC(IF(LEN(Lista!AH285)&gt;3,LEFT(Lista!AH285,1),0),1),0)</f>
        <v>0</v>
      </c>
      <c r="AI285" s="63">
        <f>IF(SW_temp!AI285&gt;0,TRUNC(IF(LEN(Lista!AI285)&gt;3,LEFT(Lista!AI285,1),0),1),0)</f>
        <v>0</v>
      </c>
      <c r="AJ285" s="166"/>
    </row>
    <row r="286" spans="1:36" ht="13.5" thickBot="1" x14ac:dyDescent="0.25">
      <c r="A286" s="164">
        <f>Lista!A286</f>
        <v>2</v>
      </c>
      <c r="B286" s="164">
        <f>Lista!B286</f>
        <v>1110</v>
      </c>
      <c r="C286" s="164" t="str">
        <f>Lista!C286</f>
        <v>Kubańda Daniel</v>
      </c>
      <c r="D286" s="15">
        <v>1</v>
      </c>
      <c r="E286" s="63">
        <f>IF(SW_temp!E286&gt;0,TRUNC(IF(LEN(Lista!E286)&gt;3,LEFT(Lista!E286,1),0),1),0)</f>
        <v>0</v>
      </c>
      <c r="F286" s="63">
        <f>IF(SW_temp!F286&gt;0,TRUNC(IF(LEN(Lista!F286)&gt;3,LEFT(Lista!F286,1),0),1),0)</f>
        <v>0</v>
      </c>
      <c r="G286" s="63">
        <f>IF(SW_temp!G286&gt;0,TRUNC(IF(LEN(Lista!G286)&gt;3,LEFT(Lista!G286,1),0),1),0)</f>
        <v>0</v>
      </c>
      <c r="H286" s="63">
        <f>IF(SW_temp!H286&gt;0,TRUNC(IF(LEN(Lista!H286)&gt;3,LEFT(Lista!H286,1),0),1),0)</f>
        <v>0</v>
      </c>
      <c r="I286" s="63">
        <f>IF(SW_temp!I286&gt;0,TRUNC(IF(LEN(Lista!I286)&gt;3,LEFT(Lista!I286,1),0),1),0)</f>
        <v>0</v>
      </c>
      <c r="J286" s="63">
        <f>IF(SW_temp!J286&gt;0,TRUNC(IF(LEN(Lista!J286)&gt;3,LEFT(Lista!J286,1),0),1),0)</f>
        <v>0</v>
      </c>
      <c r="K286" s="63">
        <f>IF(SW_temp!K286&gt;0,TRUNC(IF(LEN(Lista!K286)&gt;3,LEFT(Lista!K286,1),0),1),0)</f>
        <v>0</v>
      </c>
      <c r="L286" s="63">
        <f>IF(SW_temp!L286&gt;0,TRUNC(IF(LEN(Lista!L286)&gt;3,LEFT(Lista!L286,1),0),1),0)</f>
        <v>0</v>
      </c>
      <c r="M286" s="63">
        <f>IF(SW_temp!M286&gt;0,TRUNC(IF(LEN(Lista!M286)&gt;3,LEFT(Lista!M286,1),0),1),0)</f>
        <v>0</v>
      </c>
      <c r="N286" s="63">
        <f>IF(SW_temp!N286&gt;0,TRUNC(IF(LEN(Lista!N286)&gt;3,LEFT(Lista!N286,1),0),1),0)</f>
        <v>0</v>
      </c>
      <c r="O286" s="63">
        <f>IF(SW_temp!O286&gt;0,TRUNC(IF(LEN(Lista!O286)&gt;3,LEFT(Lista!O286,1),0),1),0)</f>
        <v>0</v>
      </c>
      <c r="P286" s="63">
        <f>IF(SW_temp!P286&gt;0,TRUNC(IF(LEN(Lista!P286)&gt;3,LEFT(Lista!P286,1),0),1),0)</f>
        <v>0</v>
      </c>
      <c r="Q286" s="63">
        <f>IF(SW_temp!Q286&gt;0,TRUNC(IF(LEN(Lista!Q286)&gt;3,LEFT(Lista!Q286,1),0),1),0)</f>
        <v>0</v>
      </c>
      <c r="R286" s="63">
        <f>IF(SW_temp!R286&gt;0,TRUNC(IF(LEN(Lista!R286)&gt;3,LEFT(Lista!R286,1),0),1),0)</f>
        <v>0</v>
      </c>
      <c r="S286" s="63">
        <f>IF(SW_temp!S286&gt;0,TRUNC(IF(LEN(Lista!S286)&gt;3,LEFT(Lista!S286,1),0),1),0)</f>
        <v>0</v>
      </c>
      <c r="T286" s="63">
        <f>IF(SW_temp!T286&gt;0,TRUNC(IF(LEN(Lista!T286)&gt;3,LEFT(Lista!T286,1),0),1),0)</f>
        <v>0</v>
      </c>
      <c r="U286" s="63">
        <f>IF(SW_temp!U286&gt;0,TRUNC(IF(LEN(Lista!U286)&gt;3,LEFT(Lista!U286,1),0),1),0)</f>
        <v>0</v>
      </c>
      <c r="V286" s="63">
        <f>IF(SW_temp!V286&gt;0,TRUNC(IF(LEN(Lista!V286)&gt;3,LEFT(Lista!V286,1),0),1),0)</f>
        <v>0</v>
      </c>
      <c r="W286" s="63">
        <f>IF(SW_temp!W286&gt;0,TRUNC(IF(LEN(Lista!W286)&gt;3,LEFT(Lista!W286,1),0),1),0)</f>
        <v>0</v>
      </c>
      <c r="X286" s="63">
        <f>IF(SW_temp!X286&gt;0,TRUNC(IF(LEN(Lista!X286)&gt;3,LEFT(Lista!X286,1),0),1),0)</f>
        <v>0</v>
      </c>
      <c r="Y286" s="63">
        <f>IF(SW_temp!Y286&gt;0,TRUNC(IF(LEN(Lista!Y286)&gt;3,LEFT(Lista!Y286,1),0),1),0)</f>
        <v>0</v>
      </c>
      <c r="Z286" s="63">
        <f>IF(SW_temp!Z286&gt;0,TRUNC(IF(LEN(Lista!Z286)&gt;3,LEFT(Lista!Z286,1),0),1),0)</f>
        <v>0</v>
      </c>
      <c r="AA286" s="63">
        <f>IF(SW_temp!AA286&gt;0,TRUNC(IF(LEN(Lista!AA286)&gt;3,LEFT(Lista!AA286,1),0),1),0)</f>
        <v>0</v>
      </c>
      <c r="AB286" s="63">
        <f>IF(SW_temp!AB286&gt;0,TRUNC(IF(LEN(Lista!AB286)&gt;3,LEFT(Lista!AB286,1),0),1),0)</f>
        <v>0</v>
      </c>
      <c r="AC286" s="63">
        <f>IF(SW_temp!AC286&gt;0,TRUNC(IF(LEN(Lista!AC286)&gt;3,LEFT(Lista!AC286,1),0),1),0)</f>
        <v>0</v>
      </c>
      <c r="AD286" s="63">
        <f>IF(SW_temp!AD286&gt;0,TRUNC(IF(LEN(Lista!AD286)&gt;3,LEFT(Lista!AD286,1),0),1),0)</f>
        <v>0</v>
      </c>
      <c r="AE286" s="63">
        <f>IF(SW_temp!AE286&gt;0,TRUNC(IF(LEN(Lista!AE286)&gt;3,LEFT(Lista!AE286,1),0),1),0)</f>
        <v>0</v>
      </c>
      <c r="AF286" s="63">
        <f>IF(SW_temp!AF286&gt;0,TRUNC(IF(LEN(Lista!AF286)&gt;3,LEFT(Lista!AF286,1),0),1),0)</f>
        <v>0</v>
      </c>
      <c r="AG286" s="63">
        <f>IF(SW_temp!AG286&gt;0,TRUNC(IF(LEN(Lista!AG286)&gt;3,LEFT(Lista!AG286,1),0),1),0)</f>
        <v>0</v>
      </c>
      <c r="AH286" s="63">
        <f>IF(SW_temp!AH286&gt;0,TRUNC(IF(LEN(Lista!AH286)&gt;3,LEFT(Lista!AH286,1),0),1),0)</f>
        <v>0</v>
      </c>
      <c r="AI286" s="63">
        <f>IF(SW_temp!AI286&gt;0,TRUNC(IF(LEN(Lista!AI286)&gt;3,LEFT(Lista!AI286,1),0),1),0)</f>
        <v>0</v>
      </c>
      <c r="AJ286" s="165">
        <f>SUM(E286:AI288)</f>
        <v>0</v>
      </c>
    </row>
    <row r="287" spans="1:36" ht="13.5" thickBot="1" x14ac:dyDescent="0.25">
      <c r="A287" s="142"/>
      <c r="B287" s="142"/>
      <c r="C287" s="142"/>
      <c r="D287" s="15">
        <v>2</v>
      </c>
      <c r="E287" s="63">
        <f>IF(SW_temp!E287&gt;0,TRUNC(IF(LEN(Lista!E287)&gt;3,LEFT(Lista!E287,1),0),1),0)</f>
        <v>0</v>
      </c>
      <c r="F287" s="63">
        <f>IF(SW_temp!F287&gt;0,TRUNC(IF(LEN(Lista!F287)&gt;3,LEFT(Lista!F287,1),0),1),0)</f>
        <v>0</v>
      </c>
      <c r="G287" s="63">
        <f>IF(SW_temp!G287&gt;0,TRUNC(IF(LEN(Lista!G287)&gt;3,LEFT(Lista!G287,1),0),1),0)</f>
        <v>0</v>
      </c>
      <c r="H287" s="63">
        <f>IF(SW_temp!H287&gt;0,TRUNC(IF(LEN(Lista!H287)&gt;3,LEFT(Lista!H287,1),0),1),0)</f>
        <v>0</v>
      </c>
      <c r="I287" s="63">
        <f>IF(SW_temp!I287&gt;0,TRUNC(IF(LEN(Lista!I287)&gt;3,LEFT(Lista!I287,1),0),1),0)</f>
        <v>0</v>
      </c>
      <c r="J287" s="63">
        <f>IF(SW_temp!J287&gt;0,TRUNC(IF(LEN(Lista!J287)&gt;3,LEFT(Lista!J287,1),0),1),0)</f>
        <v>0</v>
      </c>
      <c r="K287" s="63">
        <f>IF(SW_temp!K287&gt;0,TRUNC(IF(LEN(Lista!K287)&gt;3,LEFT(Lista!K287,1),0),1),0)</f>
        <v>0</v>
      </c>
      <c r="L287" s="63">
        <f>IF(SW_temp!L287&gt;0,TRUNC(IF(LEN(Lista!L287)&gt;3,LEFT(Lista!L287,1),0),1),0)</f>
        <v>0</v>
      </c>
      <c r="M287" s="63">
        <f>IF(SW_temp!M287&gt;0,TRUNC(IF(LEN(Lista!M287)&gt;3,LEFT(Lista!M287,1),0),1),0)</f>
        <v>0</v>
      </c>
      <c r="N287" s="63">
        <f>IF(SW_temp!N287&gt;0,TRUNC(IF(LEN(Lista!N287)&gt;3,LEFT(Lista!N287,1),0),1),0)</f>
        <v>0</v>
      </c>
      <c r="O287" s="63">
        <f>IF(SW_temp!O287&gt;0,TRUNC(IF(LEN(Lista!O287)&gt;3,LEFT(Lista!O287,1),0),1),0)</f>
        <v>0</v>
      </c>
      <c r="P287" s="63">
        <f>IF(SW_temp!P287&gt;0,TRUNC(IF(LEN(Lista!P287)&gt;3,LEFT(Lista!P287,1),0),1),0)</f>
        <v>0</v>
      </c>
      <c r="Q287" s="63">
        <f>IF(SW_temp!Q287&gt;0,TRUNC(IF(LEN(Lista!Q287)&gt;3,LEFT(Lista!Q287,1),0),1),0)</f>
        <v>0</v>
      </c>
      <c r="R287" s="63">
        <f>IF(SW_temp!R287&gt;0,TRUNC(IF(LEN(Lista!R287)&gt;3,LEFT(Lista!R287,1),0),1),0)</f>
        <v>0</v>
      </c>
      <c r="S287" s="63">
        <f>IF(SW_temp!S287&gt;0,TRUNC(IF(LEN(Lista!S287)&gt;3,LEFT(Lista!S287,1),0),1),0)</f>
        <v>0</v>
      </c>
      <c r="T287" s="63">
        <f>IF(SW_temp!T287&gt;0,TRUNC(IF(LEN(Lista!T287)&gt;3,LEFT(Lista!T287,1),0),1),0)</f>
        <v>0</v>
      </c>
      <c r="U287" s="63">
        <f>IF(SW_temp!U287&gt;0,TRUNC(IF(LEN(Lista!U287)&gt;3,LEFT(Lista!U287,1),0),1),0)</f>
        <v>0</v>
      </c>
      <c r="V287" s="63">
        <f>IF(SW_temp!V287&gt;0,TRUNC(IF(LEN(Lista!V287)&gt;3,LEFT(Lista!V287,1),0),1),0)</f>
        <v>0</v>
      </c>
      <c r="W287" s="63">
        <f>IF(SW_temp!W287&gt;0,TRUNC(IF(LEN(Lista!W287)&gt;3,LEFT(Lista!W287,1),0),1),0)</f>
        <v>0</v>
      </c>
      <c r="X287" s="63">
        <f>IF(SW_temp!X287&gt;0,TRUNC(IF(LEN(Lista!X287)&gt;3,LEFT(Lista!X287,1),0),1),0)</f>
        <v>0</v>
      </c>
      <c r="Y287" s="63">
        <f>IF(SW_temp!Y287&gt;0,TRUNC(IF(LEN(Lista!Y287)&gt;3,LEFT(Lista!Y287,1),0),1),0)</f>
        <v>0</v>
      </c>
      <c r="Z287" s="63">
        <f>IF(SW_temp!Z287&gt;0,TRUNC(IF(LEN(Lista!Z287)&gt;3,LEFT(Lista!Z287,1),0),1),0)</f>
        <v>0</v>
      </c>
      <c r="AA287" s="63">
        <f>IF(SW_temp!AA287&gt;0,TRUNC(IF(LEN(Lista!AA287)&gt;3,LEFT(Lista!AA287,1),0),1),0)</f>
        <v>0</v>
      </c>
      <c r="AB287" s="63">
        <f>IF(SW_temp!AB287&gt;0,TRUNC(IF(LEN(Lista!AB287)&gt;3,LEFT(Lista!AB287,1),0),1),0)</f>
        <v>0</v>
      </c>
      <c r="AC287" s="63">
        <f>IF(SW_temp!AC287&gt;0,TRUNC(IF(LEN(Lista!AC287)&gt;3,LEFT(Lista!AC287,1),0),1),0)</f>
        <v>0</v>
      </c>
      <c r="AD287" s="63">
        <f>IF(SW_temp!AD287&gt;0,TRUNC(IF(LEN(Lista!AD287)&gt;3,LEFT(Lista!AD287,1),0),1),0)</f>
        <v>0</v>
      </c>
      <c r="AE287" s="63">
        <f>IF(SW_temp!AE287&gt;0,TRUNC(IF(LEN(Lista!AE287)&gt;3,LEFT(Lista!AE287,1),0),1),0)</f>
        <v>0</v>
      </c>
      <c r="AF287" s="63">
        <f>IF(SW_temp!AF287&gt;0,TRUNC(IF(LEN(Lista!AF287)&gt;3,LEFT(Lista!AF287,1),0),1),0)</f>
        <v>0</v>
      </c>
      <c r="AG287" s="63">
        <f>IF(SW_temp!AG287&gt;0,TRUNC(IF(LEN(Lista!AG287)&gt;3,LEFT(Lista!AG287,1),0),1),0)</f>
        <v>0</v>
      </c>
      <c r="AH287" s="63">
        <f>IF(SW_temp!AH287&gt;0,TRUNC(IF(LEN(Lista!AH287)&gt;3,LEFT(Lista!AH287,1),0),1),0)</f>
        <v>0</v>
      </c>
      <c r="AI287" s="63">
        <f>IF(SW_temp!AI287&gt;0,TRUNC(IF(LEN(Lista!AI287)&gt;3,LEFT(Lista!AI287,1),0),1),0)</f>
        <v>0</v>
      </c>
      <c r="AJ287" s="145"/>
    </row>
    <row r="288" spans="1:36" ht="13.5" thickBot="1" x14ac:dyDescent="0.25">
      <c r="A288" s="142"/>
      <c r="B288" s="142"/>
      <c r="C288" s="142"/>
      <c r="D288" s="15">
        <v>3</v>
      </c>
      <c r="E288" s="63">
        <f>IF(SW_temp!E288&gt;0,TRUNC(IF(LEN(Lista!E288)&gt;3,LEFT(Lista!E288,1),0),1),0)</f>
        <v>0</v>
      </c>
      <c r="F288" s="63">
        <f>IF(SW_temp!F288&gt;0,TRUNC(IF(LEN(Lista!F288)&gt;3,LEFT(Lista!F288,1),0),1),0)</f>
        <v>0</v>
      </c>
      <c r="G288" s="63">
        <f>IF(SW_temp!G288&gt;0,TRUNC(IF(LEN(Lista!G288)&gt;3,LEFT(Lista!G288,1),0),1),0)</f>
        <v>0</v>
      </c>
      <c r="H288" s="63">
        <f>IF(SW_temp!H288&gt;0,TRUNC(IF(LEN(Lista!H288)&gt;3,LEFT(Lista!H288,1),0),1),0)</f>
        <v>0</v>
      </c>
      <c r="I288" s="63">
        <f>IF(SW_temp!I288&gt;0,TRUNC(IF(LEN(Lista!I288)&gt;3,LEFT(Lista!I288,1),0),1),0)</f>
        <v>0</v>
      </c>
      <c r="J288" s="63">
        <f>IF(SW_temp!J288&gt;0,TRUNC(IF(LEN(Lista!J288)&gt;3,LEFT(Lista!J288,1),0),1),0)</f>
        <v>0</v>
      </c>
      <c r="K288" s="63">
        <f>IF(SW_temp!K288&gt;0,TRUNC(IF(LEN(Lista!K288)&gt;3,LEFT(Lista!K288,1),0),1),0)</f>
        <v>0</v>
      </c>
      <c r="L288" s="63">
        <f>IF(SW_temp!L288&gt;0,TRUNC(IF(LEN(Lista!L288)&gt;3,LEFT(Lista!L288,1),0),1),0)</f>
        <v>0</v>
      </c>
      <c r="M288" s="63">
        <f>IF(SW_temp!M288&gt;0,TRUNC(IF(LEN(Lista!M288)&gt;3,LEFT(Lista!M288,1),0),1),0)</f>
        <v>0</v>
      </c>
      <c r="N288" s="63">
        <f>IF(SW_temp!N288&gt;0,TRUNC(IF(LEN(Lista!N288)&gt;3,LEFT(Lista!N288,1),0),1),0)</f>
        <v>0</v>
      </c>
      <c r="O288" s="63">
        <f>IF(SW_temp!O288&gt;0,TRUNC(IF(LEN(Lista!O288)&gt;3,LEFT(Lista!O288,1),0),1),0)</f>
        <v>0</v>
      </c>
      <c r="P288" s="63">
        <f>IF(SW_temp!P288&gt;0,TRUNC(IF(LEN(Lista!P288)&gt;3,LEFT(Lista!P288,1),0),1),0)</f>
        <v>0</v>
      </c>
      <c r="Q288" s="63">
        <f>IF(SW_temp!Q288&gt;0,TRUNC(IF(LEN(Lista!Q288)&gt;3,LEFT(Lista!Q288,1),0),1),0)</f>
        <v>0</v>
      </c>
      <c r="R288" s="63">
        <f>IF(SW_temp!R288&gt;0,TRUNC(IF(LEN(Lista!R288)&gt;3,LEFT(Lista!R288,1),0),1),0)</f>
        <v>0</v>
      </c>
      <c r="S288" s="63">
        <f>IF(SW_temp!S288&gt;0,TRUNC(IF(LEN(Lista!S288)&gt;3,LEFT(Lista!S288,1),0),1),0)</f>
        <v>0</v>
      </c>
      <c r="T288" s="63">
        <f>IF(SW_temp!T288&gt;0,TRUNC(IF(LEN(Lista!T288)&gt;3,LEFT(Lista!T288,1),0),1),0)</f>
        <v>0</v>
      </c>
      <c r="U288" s="63">
        <f>IF(SW_temp!U288&gt;0,TRUNC(IF(LEN(Lista!U288)&gt;3,LEFT(Lista!U288,1),0),1),0)</f>
        <v>0</v>
      </c>
      <c r="V288" s="63">
        <f>IF(SW_temp!V288&gt;0,TRUNC(IF(LEN(Lista!V288)&gt;3,LEFT(Lista!V288,1),0),1),0)</f>
        <v>0</v>
      </c>
      <c r="W288" s="63">
        <f>IF(SW_temp!W288&gt;0,TRUNC(IF(LEN(Lista!W288)&gt;3,LEFT(Lista!W288,1),0),1),0)</f>
        <v>0</v>
      </c>
      <c r="X288" s="63">
        <f>IF(SW_temp!X288&gt;0,TRUNC(IF(LEN(Lista!X288)&gt;3,LEFT(Lista!X288,1),0),1),0)</f>
        <v>0</v>
      </c>
      <c r="Y288" s="63">
        <f>IF(SW_temp!Y288&gt;0,TRUNC(IF(LEN(Lista!Y288)&gt;3,LEFT(Lista!Y288,1),0),1),0)</f>
        <v>0</v>
      </c>
      <c r="Z288" s="63">
        <f>IF(SW_temp!Z288&gt;0,TRUNC(IF(LEN(Lista!Z288)&gt;3,LEFT(Lista!Z288,1),0),1),0)</f>
        <v>0</v>
      </c>
      <c r="AA288" s="63">
        <f>IF(SW_temp!AA288&gt;0,TRUNC(IF(LEN(Lista!AA288)&gt;3,LEFT(Lista!AA288,1),0),1),0)</f>
        <v>0</v>
      </c>
      <c r="AB288" s="63">
        <f>IF(SW_temp!AB288&gt;0,TRUNC(IF(LEN(Lista!AB288)&gt;3,LEFT(Lista!AB288,1),0),1),0)</f>
        <v>0</v>
      </c>
      <c r="AC288" s="63">
        <f>IF(SW_temp!AC288&gt;0,TRUNC(IF(LEN(Lista!AC288)&gt;3,LEFT(Lista!AC288,1),0),1),0)</f>
        <v>0</v>
      </c>
      <c r="AD288" s="63">
        <f>IF(SW_temp!AD288&gt;0,TRUNC(IF(LEN(Lista!AD288)&gt;3,LEFT(Lista!AD288,1),0),1),0)</f>
        <v>0</v>
      </c>
      <c r="AE288" s="63">
        <f>IF(SW_temp!AE288&gt;0,TRUNC(IF(LEN(Lista!AE288)&gt;3,LEFT(Lista!AE288,1),0),1),0)</f>
        <v>0</v>
      </c>
      <c r="AF288" s="63">
        <f>IF(SW_temp!AF288&gt;0,TRUNC(IF(LEN(Lista!AF288)&gt;3,LEFT(Lista!AF288,1),0),1),0)</f>
        <v>0</v>
      </c>
      <c r="AG288" s="63">
        <f>IF(SW_temp!AG288&gt;0,TRUNC(IF(LEN(Lista!AG288)&gt;3,LEFT(Lista!AG288,1),0),1),0)</f>
        <v>0</v>
      </c>
      <c r="AH288" s="63">
        <f>IF(SW_temp!AH288&gt;0,TRUNC(IF(LEN(Lista!AH288)&gt;3,LEFT(Lista!AH288,1),0),1),0)</f>
        <v>0</v>
      </c>
      <c r="AI288" s="63">
        <f>IF(SW_temp!AI288&gt;0,TRUNC(IF(LEN(Lista!AI288)&gt;3,LEFT(Lista!AI288,1),0),1),0)</f>
        <v>0</v>
      </c>
      <c r="AJ288" s="166"/>
    </row>
    <row r="289" spans="1:36" ht="13.5" thickBot="1" x14ac:dyDescent="0.25">
      <c r="A289" s="164">
        <f>Lista!A289</f>
        <v>3</v>
      </c>
      <c r="B289" s="164">
        <f>Lista!B289</f>
        <v>1206</v>
      </c>
      <c r="C289" s="164" t="str">
        <f>Lista!C289</f>
        <v>Tomaszek Piotr</v>
      </c>
      <c r="D289" s="15">
        <v>1</v>
      </c>
      <c r="E289" s="63">
        <f>IF(SW_temp!E292&gt;0,TRUNC(IF(LEN(Lista!E289)&gt;3,LEFT(Lista!E289,1),0),1),0)</f>
        <v>0</v>
      </c>
      <c r="F289" s="63">
        <f>IF(SW_temp!F292&gt;0,TRUNC(IF(LEN(Lista!F289)&gt;3,LEFT(Lista!F289,1),0),1),0)</f>
        <v>0</v>
      </c>
      <c r="G289" s="63">
        <f>IF(SW_temp!G292&gt;0,TRUNC(IF(LEN(Lista!G289)&gt;3,LEFT(Lista!G289,1),0),1),0)</f>
        <v>0</v>
      </c>
      <c r="H289" s="63">
        <f>IF(SW_temp!H292&gt;0,TRUNC(IF(LEN(Lista!H289)&gt;3,LEFT(Lista!H289,1),0),1),0)</f>
        <v>0</v>
      </c>
      <c r="I289" s="63">
        <f>IF(SW_temp!I292&gt;0,TRUNC(IF(LEN(Lista!I289)&gt;3,LEFT(Lista!I289,1),0),1),0)</f>
        <v>0</v>
      </c>
      <c r="J289" s="63">
        <f>IF(SW_temp!J292&gt;0,TRUNC(IF(LEN(Lista!J289)&gt;3,LEFT(Lista!J289,1),0),1),0)</f>
        <v>0</v>
      </c>
      <c r="K289" s="63">
        <f>IF(SW_temp!K292&gt;0,TRUNC(IF(LEN(Lista!K289)&gt;3,LEFT(Lista!K289,1),0),1),0)</f>
        <v>0</v>
      </c>
      <c r="L289" s="63">
        <f>IF(SW_temp!L292&gt;0,TRUNC(IF(LEN(Lista!L289)&gt;3,LEFT(Lista!L289,1),0),1),0)</f>
        <v>0</v>
      </c>
      <c r="M289" s="63">
        <f>IF(SW_temp!M292&gt;0,TRUNC(IF(LEN(Lista!M289)&gt;3,LEFT(Lista!M289,1),0),1),0)</f>
        <v>0</v>
      </c>
      <c r="N289" s="63">
        <f>IF(SW_temp!N292&gt;0,TRUNC(IF(LEN(Lista!N289)&gt;3,LEFT(Lista!N289,1),0),1),0)</f>
        <v>0</v>
      </c>
      <c r="O289" s="63">
        <f>IF(SW_temp!O292&gt;0,TRUNC(IF(LEN(Lista!O289)&gt;3,LEFT(Lista!O289,1),0),1),0)</f>
        <v>0</v>
      </c>
      <c r="P289" s="63">
        <f>IF(SW_temp!P292&gt;0,TRUNC(IF(LEN(Lista!P289)&gt;3,LEFT(Lista!P289,1),0),1),0)</f>
        <v>0</v>
      </c>
      <c r="Q289" s="63">
        <f>IF(SW_temp!Q292&gt;0,TRUNC(IF(LEN(Lista!Q289)&gt;3,LEFT(Lista!Q289,1),0),1),0)</f>
        <v>0</v>
      </c>
      <c r="R289" s="63">
        <f>IF(SW_temp!R292&gt;0,TRUNC(IF(LEN(Lista!R289)&gt;3,LEFT(Lista!R289,1),0),1),0)</f>
        <v>0</v>
      </c>
      <c r="S289" s="63">
        <f>IF(SW_temp!S292&gt;0,TRUNC(IF(LEN(Lista!S289)&gt;3,LEFT(Lista!S289,1),0),1),0)</f>
        <v>0</v>
      </c>
      <c r="T289" s="63">
        <f>IF(SW_temp!T292&gt;0,TRUNC(IF(LEN(Lista!T289)&gt;3,LEFT(Lista!T289,1),0),1),0)</f>
        <v>0</v>
      </c>
      <c r="U289" s="63">
        <f>IF(SW_temp!U292&gt;0,TRUNC(IF(LEN(Lista!U289)&gt;3,LEFT(Lista!U289,1),0),1),0)</f>
        <v>0</v>
      </c>
      <c r="V289" s="63">
        <f>IF(SW_temp!V292&gt;0,TRUNC(IF(LEN(Lista!V289)&gt;3,LEFT(Lista!V289,1),0),1),0)</f>
        <v>0</v>
      </c>
      <c r="W289" s="63">
        <f>IF(SW_temp!W292&gt;0,TRUNC(IF(LEN(Lista!W289)&gt;3,LEFT(Lista!W289,1),0),1),0)</f>
        <v>0</v>
      </c>
      <c r="X289" s="63">
        <f>IF(SW_temp!X292&gt;0,TRUNC(IF(LEN(Lista!X289)&gt;3,LEFT(Lista!X289,1),0),1),0)</f>
        <v>0</v>
      </c>
      <c r="Y289" s="63">
        <f>IF(SW_temp!Y292&gt;0,TRUNC(IF(LEN(Lista!Y289)&gt;3,LEFT(Lista!Y289,1),0),1),0)</f>
        <v>0</v>
      </c>
      <c r="Z289" s="63">
        <f>IF(SW_temp!Z292&gt;0,TRUNC(IF(LEN(Lista!Z289)&gt;3,LEFT(Lista!Z289,1),0),1),0)</f>
        <v>0</v>
      </c>
      <c r="AA289" s="63">
        <f>IF(SW_temp!AA292&gt;0,TRUNC(IF(LEN(Lista!AA289)&gt;3,LEFT(Lista!AA289,1),0),1),0)</f>
        <v>0</v>
      </c>
      <c r="AB289" s="63">
        <f>IF(SW_temp!AB292&gt;0,TRUNC(IF(LEN(Lista!AB289)&gt;3,LEFT(Lista!AB289,1),0),1),0)</f>
        <v>0</v>
      </c>
      <c r="AC289" s="63">
        <f>IF(SW_temp!AC292&gt;0,TRUNC(IF(LEN(Lista!AC289)&gt;3,LEFT(Lista!AC289,1),0),1),0)</f>
        <v>0</v>
      </c>
      <c r="AD289" s="63">
        <f>IF(SW_temp!AD292&gt;0,TRUNC(IF(LEN(Lista!AD289)&gt;3,LEFT(Lista!AD289,1),0),1),0)</f>
        <v>0</v>
      </c>
      <c r="AE289" s="63">
        <f>IF(SW_temp!AE292&gt;0,TRUNC(IF(LEN(Lista!AE289)&gt;3,LEFT(Lista!AE289,1),0),1),0)</f>
        <v>0</v>
      </c>
      <c r="AF289" s="63">
        <f>IF(SW_temp!AF292&gt;0,TRUNC(IF(LEN(Lista!AF289)&gt;3,LEFT(Lista!AF289,1),0),1),0)</f>
        <v>0</v>
      </c>
      <c r="AG289" s="63">
        <f>IF(SW_temp!AG292&gt;0,TRUNC(IF(LEN(Lista!AG289)&gt;3,LEFT(Lista!AG289,1),0),1),0)</f>
        <v>0</v>
      </c>
      <c r="AH289" s="63">
        <f>IF(SW_temp!AH292&gt;0,TRUNC(IF(LEN(Lista!AH289)&gt;3,LEFT(Lista!AH289,1),0),1),0)</f>
        <v>0</v>
      </c>
      <c r="AI289" s="63">
        <f>IF(SW_temp!AI292&gt;0,TRUNC(IF(LEN(Lista!AI289)&gt;3,LEFT(Lista!AI289,1),0),1),0)</f>
        <v>0</v>
      </c>
      <c r="AJ289" s="165">
        <f t="shared" ref="AJ289" si="41">SUM(E289:AI291)</f>
        <v>0</v>
      </c>
    </row>
    <row r="290" spans="1:36" ht="13.5" thickBot="1" x14ac:dyDescent="0.25">
      <c r="A290" s="142"/>
      <c r="B290" s="142"/>
      <c r="C290" s="142"/>
      <c r="D290" s="15">
        <v>2</v>
      </c>
      <c r="E290" s="63">
        <f>IF(SW_temp!E293&gt;0,TRUNC(IF(LEN(Lista!E290)&gt;3,LEFT(Lista!E290,1),0),1),0)</f>
        <v>0</v>
      </c>
      <c r="F290" s="63">
        <f>IF(SW_temp!F293&gt;0,TRUNC(IF(LEN(Lista!F290)&gt;3,LEFT(Lista!F290,1),0),1),0)</f>
        <v>0</v>
      </c>
      <c r="G290" s="63">
        <f>IF(SW_temp!G293&gt;0,TRUNC(IF(LEN(Lista!G290)&gt;3,LEFT(Lista!G290,1),0),1),0)</f>
        <v>0</v>
      </c>
      <c r="H290" s="63">
        <f>IF(SW_temp!H293&gt;0,TRUNC(IF(LEN(Lista!H290)&gt;3,LEFT(Lista!H290,1),0),1),0)</f>
        <v>0</v>
      </c>
      <c r="I290" s="63">
        <f>IF(SW_temp!I293&gt;0,TRUNC(IF(LEN(Lista!I290)&gt;3,LEFT(Lista!I290,1),0),1),0)</f>
        <v>0</v>
      </c>
      <c r="J290" s="63">
        <f>IF(SW_temp!J293&gt;0,TRUNC(IF(LEN(Lista!J290)&gt;3,LEFT(Lista!J290,1),0),1),0)</f>
        <v>0</v>
      </c>
      <c r="K290" s="63">
        <f>IF(SW_temp!K293&gt;0,TRUNC(IF(LEN(Lista!K290)&gt;3,LEFT(Lista!K290,1),0),1),0)</f>
        <v>0</v>
      </c>
      <c r="L290" s="63">
        <f>IF(SW_temp!L293&gt;0,TRUNC(IF(LEN(Lista!L290)&gt;3,LEFT(Lista!L290,1),0),1),0)</f>
        <v>0</v>
      </c>
      <c r="M290" s="63">
        <f>IF(SW_temp!M293&gt;0,TRUNC(IF(LEN(Lista!M290)&gt;3,LEFT(Lista!M290,1),0),1),0)</f>
        <v>0</v>
      </c>
      <c r="N290" s="63">
        <f>IF(SW_temp!N293&gt;0,TRUNC(IF(LEN(Lista!N290)&gt;3,LEFT(Lista!N290,1),0),1),0)</f>
        <v>0</v>
      </c>
      <c r="O290" s="63">
        <f>IF(SW_temp!O293&gt;0,TRUNC(IF(LEN(Lista!O290)&gt;3,LEFT(Lista!O290,1),0),1),0)</f>
        <v>0</v>
      </c>
      <c r="P290" s="63">
        <f>IF(SW_temp!P293&gt;0,TRUNC(IF(LEN(Lista!P290)&gt;3,LEFT(Lista!P290,1),0),1),0)</f>
        <v>0</v>
      </c>
      <c r="Q290" s="63">
        <f>IF(SW_temp!Q293&gt;0,TRUNC(IF(LEN(Lista!Q290)&gt;3,LEFT(Lista!Q290,1),0),1),0)</f>
        <v>0</v>
      </c>
      <c r="R290" s="63">
        <f>IF(SW_temp!R293&gt;0,TRUNC(IF(LEN(Lista!R290)&gt;3,LEFT(Lista!R290,1),0),1),0)</f>
        <v>0</v>
      </c>
      <c r="S290" s="63">
        <f>IF(SW_temp!S293&gt;0,TRUNC(IF(LEN(Lista!S290)&gt;3,LEFT(Lista!S290,1),0),1),0)</f>
        <v>0</v>
      </c>
      <c r="T290" s="63">
        <f>IF(SW_temp!T293&gt;0,TRUNC(IF(LEN(Lista!T290)&gt;3,LEFT(Lista!T290,1),0),1),0)</f>
        <v>0</v>
      </c>
      <c r="U290" s="63">
        <f>IF(SW_temp!U293&gt;0,TRUNC(IF(LEN(Lista!U290)&gt;3,LEFT(Lista!U290,1),0),1),0)</f>
        <v>0</v>
      </c>
      <c r="V290" s="63">
        <f>IF(SW_temp!V293&gt;0,TRUNC(IF(LEN(Lista!V290)&gt;3,LEFT(Lista!V290,1),0),1),0)</f>
        <v>0</v>
      </c>
      <c r="W290" s="63">
        <f>IF(SW_temp!W293&gt;0,TRUNC(IF(LEN(Lista!W290)&gt;3,LEFT(Lista!W290,1),0),1),0)</f>
        <v>0</v>
      </c>
      <c r="X290" s="63">
        <f>IF(SW_temp!X293&gt;0,TRUNC(IF(LEN(Lista!X290)&gt;3,LEFT(Lista!X290,1),0),1),0)</f>
        <v>0</v>
      </c>
      <c r="Y290" s="63">
        <f>IF(SW_temp!Y293&gt;0,TRUNC(IF(LEN(Lista!Y290)&gt;3,LEFT(Lista!Y290,1),0),1),0)</f>
        <v>0</v>
      </c>
      <c r="Z290" s="63">
        <f>IF(SW_temp!Z293&gt;0,TRUNC(IF(LEN(Lista!Z290)&gt;3,LEFT(Lista!Z290,1),0),1),0)</f>
        <v>0</v>
      </c>
      <c r="AA290" s="63">
        <f>IF(SW_temp!AA293&gt;0,TRUNC(IF(LEN(Lista!AA290)&gt;3,LEFT(Lista!AA290,1),0),1),0)</f>
        <v>0</v>
      </c>
      <c r="AB290" s="63">
        <f>IF(SW_temp!AB293&gt;0,TRUNC(IF(LEN(Lista!AB290)&gt;3,LEFT(Lista!AB290,1),0),1),0)</f>
        <v>0</v>
      </c>
      <c r="AC290" s="63">
        <f>IF(SW_temp!AC293&gt;0,TRUNC(IF(LEN(Lista!AC290)&gt;3,LEFT(Lista!AC290,1),0),1),0)</f>
        <v>0</v>
      </c>
      <c r="AD290" s="63">
        <f>IF(SW_temp!AD293&gt;0,TRUNC(IF(LEN(Lista!AD290)&gt;3,LEFT(Lista!AD290,1),0),1),0)</f>
        <v>0</v>
      </c>
      <c r="AE290" s="63">
        <f>IF(SW_temp!AE293&gt;0,TRUNC(IF(LEN(Lista!AE290)&gt;3,LEFT(Lista!AE290,1),0),1),0)</f>
        <v>0</v>
      </c>
      <c r="AF290" s="63">
        <f>IF(SW_temp!AF293&gt;0,TRUNC(IF(LEN(Lista!AF290)&gt;3,LEFT(Lista!AF290,1),0),1),0)</f>
        <v>0</v>
      </c>
      <c r="AG290" s="63">
        <f>IF(SW_temp!AG293&gt;0,TRUNC(IF(LEN(Lista!AG290)&gt;3,LEFT(Lista!AG290,1),0),1),0)</f>
        <v>0</v>
      </c>
      <c r="AH290" s="63">
        <f>IF(SW_temp!AH293&gt;0,TRUNC(IF(LEN(Lista!AH290)&gt;3,LEFT(Lista!AH290,1),0),1),0)</f>
        <v>0</v>
      </c>
      <c r="AI290" s="63">
        <f>IF(SW_temp!AI293&gt;0,TRUNC(IF(LEN(Lista!AI290)&gt;3,LEFT(Lista!AI290,1),0),1),0)</f>
        <v>0</v>
      </c>
      <c r="AJ290" s="145"/>
    </row>
    <row r="291" spans="1:36" ht="13.5" thickBot="1" x14ac:dyDescent="0.25">
      <c r="A291" s="142"/>
      <c r="B291" s="142"/>
      <c r="C291" s="142"/>
      <c r="D291" s="15">
        <v>3</v>
      </c>
      <c r="E291" s="63">
        <f>IF(SW_temp!E294&gt;0,TRUNC(IF(LEN(Lista!E291)&gt;3,LEFT(Lista!E291,1),0),1),0)</f>
        <v>0</v>
      </c>
      <c r="F291" s="63">
        <f>IF(SW_temp!F294&gt;0,TRUNC(IF(LEN(Lista!F291)&gt;3,LEFT(Lista!F291,1),0),1),0)</f>
        <v>0</v>
      </c>
      <c r="G291" s="63">
        <f>IF(SW_temp!G294&gt;0,TRUNC(IF(LEN(Lista!G291)&gt;3,LEFT(Lista!G291,1),0),1),0)</f>
        <v>0</v>
      </c>
      <c r="H291" s="63">
        <f>IF(SW_temp!H294&gt;0,TRUNC(IF(LEN(Lista!H291)&gt;3,LEFT(Lista!H291,1),0),1),0)</f>
        <v>0</v>
      </c>
      <c r="I291" s="63">
        <f>IF(SW_temp!I294&gt;0,TRUNC(IF(LEN(Lista!I291)&gt;3,LEFT(Lista!I291,1),0),1),0)</f>
        <v>0</v>
      </c>
      <c r="J291" s="63">
        <f>IF(SW_temp!J294&gt;0,TRUNC(IF(LEN(Lista!J291)&gt;3,LEFT(Lista!J291,1),0),1),0)</f>
        <v>0</v>
      </c>
      <c r="K291" s="63">
        <f>IF(SW_temp!K294&gt;0,TRUNC(IF(LEN(Lista!K291)&gt;3,LEFT(Lista!K291,1),0),1),0)</f>
        <v>0</v>
      </c>
      <c r="L291" s="63">
        <f>IF(SW_temp!L294&gt;0,TRUNC(IF(LEN(Lista!L291)&gt;3,LEFT(Lista!L291,1),0),1),0)</f>
        <v>0</v>
      </c>
      <c r="M291" s="63">
        <f>IF(SW_temp!M294&gt;0,TRUNC(IF(LEN(Lista!M291)&gt;3,LEFT(Lista!M291,1),0),1),0)</f>
        <v>0</v>
      </c>
      <c r="N291" s="63">
        <f>IF(SW_temp!N294&gt;0,TRUNC(IF(LEN(Lista!N291)&gt;3,LEFT(Lista!N291,1),0),1),0)</f>
        <v>0</v>
      </c>
      <c r="O291" s="63">
        <f>IF(SW_temp!O294&gt;0,TRUNC(IF(LEN(Lista!O291)&gt;3,LEFT(Lista!O291,1),0),1),0)</f>
        <v>0</v>
      </c>
      <c r="P291" s="63">
        <f>IF(SW_temp!P294&gt;0,TRUNC(IF(LEN(Lista!P291)&gt;3,LEFT(Lista!P291,1),0),1),0)</f>
        <v>0</v>
      </c>
      <c r="Q291" s="63">
        <f>IF(SW_temp!Q294&gt;0,TRUNC(IF(LEN(Lista!Q291)&gt;3,LEFT(Lista!Q291,1),0),1),0)</f>
        <v>0</v>
      </c>
      <c r="R291" s="63">
        <f>IF(SW_temp!R294&gt;0,TRUNC(IF(LEN(Lista!R291)&gt;3,LEFT(Lista!R291,1),0),1),0)</f>
        <v>0</v>
      </c>
      <c r="S291" s="63">
        <f>IF(SW_temp!S294&gt;0,TRUNC(IF(LEN(Lista!S291)&gt;3,LEFT(Lista!S291,1),0),1),0)</f>
        <v>0</v>
      </c>
      <c r="T291" s="63">
        <f>IF(SW_temp!T294&gt;0,TRUNC(IF(LEN(Lista!T291)&gt;3,LEFT(Lista!T291,1),0),1),0)</f>
        <v>0</v>
      </c>
      <c r="U291" s="63">
        <f>IF(SW_temp!U294&gt;0,TRUNC(IF(LEN(Lista!U291)&gt;3,LEFT(Lista!U291,1),0),1),0)</f>
        <v>0</v>
      </c>
      <c r="V291" s="63">
        <f>IF(SW_temp!V294&gt;0,TRUNC(IF(LEN(Lista!V291)&gt;3,LEFT(Lista!V291,1),0),1),0)</f>
        <v>0</v>
      </c>
      <c r="W291" s="63">
        <f>IF(SW_temp!W294&gt;0,TRUNC(IF(LEN(Lista!W291)&gt;3,LEFT(Lista!W291,1),0),1),0)</f>
        <v>0</v>
      </c>
      <c r="X291" s="63">
        <f>IF(SW_temp!X294&gt;0,TRUNC(IF(LEN(Lista!X291)&gt;3,LEFT(Lista!X291,1),0),1),0)</f>
        <v>0</v>
      </c>
      <c r="Y291" s="63">
        <f>IF(SW_temp!Y294&gt;0,TRUNC(IF(LEN(Lista!Y291)&gt;3,LEFT(Lista!Y291,1),0),1),0)</f>
        <v>0</v>
      </c>
      <c r="Z291" s="63">
        <f>IF(SW_temp!Z294&gt;0,TRUNC(IF(LEN(Lista!Z291)&gt;3,LEFT(Lista!Z291,1),0),1),0)</f>
        <v>0</v>
      </c>
      <c r="AA291" s="63">
        <f>IF(SW_temp!AA294&gt;0,TRUNC(IF(LEN(Lista!AA291)&gt;3,LEFT(Lista!AA291,1),0),1),0)</f>
        <v>0</v>
      </c>
      <c r="AB291" s="63">
        <f>IF(SW_temp!AB294&gt;0,TRUNC(IF(LEN(Lista!AB291)&gt;3,LEFT(Lista!AB291,1),0),1),0)</f>
        <v>0</v>
      </c>
      <c r="AC291" s="63">
        <f>IF(SW_temp!AC294&gt;0,TRUNC(IF(LEN(Lista!AC291)&gt;3,LEFT(Lista!AC291,1),0),1),0)</f>
        <v>0</v>
      </c>
      <c r="AD291" s="63">
        <f>IF(SW_temp!AD294&gt;0,TRUNC(IF(LEN(Lista!AD291)&gt;3,LEFT(Lista!AD291,1),0),1),0)</f>
        <v>0</v>
      </c>
      <c r="AE291" s="63">
        <f>IF(SW_temp!AE294&gt;0,TRUNC(IF(LEN(Lista!AE291)&gt;3,LEFT(Lista!AE291,1),0),1),0)</f>
        <v>0</v>
      </c>
      <c r="AF291" s="63">
        <f>IF(SW_temp!AF294&gt;0,TRUNC(IF(LEN(Lista!AF291)&gt;3,LEFT(Lista!AF291,1),0),1),0)</f>
        <v>0</v>
      </c>
      <c r="AG291" s="63">
        <f>IF(SW_temp!AG294&gt;0,TRUNC(IF(LEN(Lista!AG291)&gt;3,LEFT(Lista!AG291,1),0),1),0)</f>
        <v>0</v>
      </c>
      <c r="AH291" s="63">
        <f>IF(SW_temp!AH294&gt;0,TRUNC(IF(LEN(Lista!AH291)&gt;3,LEFT(Lista!AH291,1),0),1),0)</f>
        <v>0</v>
      </c>
      <c r="AI291" s="63">
        <f>IF(SW_temp!AI294&gt;0,TRUNC(IF(LEN(Lista!AI291)&gt;3,LEFT(Lista!AI291,1),0),1),0)</f>
        <v>0</v>
      </c>
      <c r="AJ291" s="166"/>
    </row>
    <row r="292" spans="1:36" ht="13.5" thickBot="1" x14ac:dyDescent="0.25">
      <c r="A292" s="164">
        <f>Lista!A292</f>
        <v>4</v>
      </c>
      <c r="B292" s="164">
        <f>Lista!B292</f>
        <v>0</v>
      </c>
      <c r="C292" s="164">
        <f>Lista!C292</f>
        <v>0</v>
      </c>
      <c r="D292" s="15">
        <v>1</v>
      </c>
      <c r="E292" s="63">
        <f>IF(SW_temp!E292&gt;0,TRUNC(IF(LEN(Lista!E292)&gt;3,LEFT(Lista!E292,1),0),1),0)</f>
        <v>0</v>
      </c>
      <c r="F292" s="63">
        <f>IF(SW_temp!F292&gt;0,TRUNC(IF(LEN(Lista!F292)&gt;3,LEFT(Lista!F292,1),0),1),0)</f>
        <v>0</v>
      </c>
      <c r="G292" s="63">
        <f>IF(SW_temp!G292&gt;0,TRUNC(IF(LEN(Lista!G292)&gt;3,LEFT(Lista!G292,1),0),1),0)</f>
        <v>0</v>
      </c>
      <c r="H292" s="63">
        <f>IF(SW_temp!H292&gt;0,TRUNC(IF(LEN(Lista!H292)&gt;3,LEFT(Lista!H292,1),0),1),0)</f>
        <v>0</v>
      </c>
      <c r="I292" s="63">
        <f>IF(SW_temp!I292&gt;0,TRUNC(IF(LEN(Lista!I292)&gt;3,LEFT(Lista!I292,1),0),1),0)</f>
        <v>0</v>
      </c>
      <c r="J292" s="63">
        <f>IF(SW_temp!J292&gt;0,TRUNC(IF(LEN(Lista!J292)&gt;3,LEFT(Lista!J292,1),0),1),0)</f>
        <v>0</v>
      </c>
      <c r="K292" s="63">
        <f>IF(SW_temp!K292&gt;0,TRUNC(IF(LEN(Lista!K292)&gt;3,LEFT(Lista!K292,1),0),1),0)</f>
        <v>0</v>
      </c>
      <c r="L292" s="63">
        <f>IF(SW_temp!L292&gt;0,TRUNC(IF(LEN(Lista!L292)&gt;3,LEFT(Lista!L292,1),0),1),0)</f>
        <v>0</v>
      </c>
      <c r="M292" s="63">
        <f>IF(SW_temp!M292&gt;0,TRUNC(IF(LEN(Lista!M292)&gt;3,LEFT(Lista!M292,1),0),1),0)</f>
        <v>0</v>
      </c>
      <c r="N292" s="63">
        <f>IF(SW_temp!N292&gt;0,TRUNC(IF(LEN(Lista!N292)&gt;3,LEFT(Lista!N292,1),0),1),0)</f>
        <v>0</v>
      </c>
      <c r="O292" s="63">
        <f>IF(SW_temp!O292&gt;0,TRUNC(IF(LEN(Lista!O292)&gt;3,LEFT(Lista!O292,1),0),1),0)</f>
        <v>0</v>
      </c>
      <c r="P292" s="63">
        <f>IF(SW_temp!P292&gt;0,TRUNC(IF(LEN(Lista!P292)&gt;3,LEFT(Lista!P292,1),0),1),0)</f>
        <v>0</v>
      </c>
      <c r="Q292" s="63">
        <f>IF(SW_temp!Q292&gt;0,TRUNC(IF(LEN(Lista!Q292)&gt;3,LEFT(Lista!Q292,1),0),1),0)</f>
        <v>0</v>
      </c>
      <c r="R292" s="63">
        <f>IF(SW_temp!R292&gt;0,TRUNC(IF(LEN(Lista!R292)&gt;3,LEFT(Lista!R292,1),0),1),0)</f>
        <v>0</v>
      </c>
      <c r="S292" s="63">
        <f>IF(SW_temp!S292&gt;0,TRUNC(IF(LEN(Lista!S292)&gt;3,LEFT(Lista!S292,1),0),1),0)</f>
        <v>0</v>
      </c>
      <c r="T292" s="63">
        <f>IF(SW_temp!T292&gt;0,TRUNC(IF(LEN(Lista!T292)&gt;3,LEFT(Lista!T292,1),0),1),0)</f>
        <v>0</v>
      </c>
      <c r="U292" s="63">
        <f>IF(SW_temp!U292&gt;0,TRUNC(IF(LEN(Lista!U292)&gt;3,LEFT(Lista!U292,1),0),1),0)</f>
        <v>0</v>
      </c>
      <c r="V292" s="63">
        <f>IF(SW_temp!V292&gt;0,TRUNC(IF(LEN(Lista!V292)&gt;3,LEFT(Lista!V292,1),0),1),0)</f>
        <v>0</v>
      </c>
      <c r="W292" s="63">
        <f>IF(SW_temp!W292&gt;0,TRUNC(IF(LEN(Lista!W292)&gt;3,LEFT(Lista!W292,1),0),1),0)</f>
        <v>0</v>
      </c>
      <c r="X292" s="63">
        <f>IF(SW_temp!X292&gt;0,TRUNC(IF(LEN(Lista!X292)&gt;3,LEFT(Lista!X292,1),0),1),0)</f>
        <v>0</v>
      </c>
      <c r="Y292" s="63">
        <f>IF(SW_temp!Y292&gt;0,TRUNC(IF(LEN(Lista!Y292)&gt;3,LEFT(Lista!Y292,1),0),1),0)</f>
        <v>0</v>
      </c>
      <c r="Z292" s="63">
        <f>IF(SW_temp!Z292&gt;0,TRUNC(IF(LEN(Lista!Z292)&gt;3,LEFT(Lista!Z292,1),0),1),0)</f>
        <v>0</v>
      </c>
      <c r="AA292" s="63">
        <f>IF(SW_temp!AA292&gt;0,TRUNC(IF(LEN(Lista!AA292)&gt;3,LEFT(Lista!AA292,1),0),1),0)</f>
        <v>0</v>
      </c>
      <c r="AB292" s="63">
        <f>IF(SW_temp!AB292&gt;0,TRUNC(IF(LEN(Lista!AB292)&gt;3,LEFT(Lista!AB292,1),0),1),0)</f>
        <v>0</v>
      </c>
      <c r="AC292" s="63">
        <f>IF(SW_temp!AC292&gt;0,TRUNC(IF(LEN(Lista!AC292)&gt;3,LEFT(Lista!AC292,1),0),1),0)</f>
        <v>0</v>
      </c>
      <c r="AD292" s="63">
        <f>IF(SW_temp!AD292&gt;0,TRUNC(IF(LEN(Lista!AD292)&gt;3,LEFT(Lista!AD292,1),0),1),0)</f>
        <v>0</v>
      </c>
      <c r="AE292" s="63">
        <f>IF(SW_temp!AE292&gt;0,TRUNC(IF(LEN(Lista!AE292)&gt;3,LEFT(Lista!AE292,1),0),1),0)</f>
        <v>0</v>
      </c>
      <c r="AF292" s="63">
        <f>IF(SW_temp!AF292&gt;0,TRUNC(IF(LEN(Lista!AF292)&gt;3,LEFT(Lista!AF292,1),0),1),0)</f>
        <v>0</v>
      </c>
      <c r="AG292" s="63">
        <f>IF(SW_temp!AG292&gt;0,TRUNC(IF(LEN(Lista!AG292)&gt;3,LEFT(Lista!AG292,1),0),1),0)</f>
        <v>0</v>
      </c>
      <c r="AH292" s="63">
        <f>IF(SW_temp!AH292&gt;0,TRUNC(IF(LEN(Lista!AH292)&gt;3,LEFT(Lista!AH292,1),0),1),0)</f>
        <v>0</v>
      </c>
      <c r="AI292" s="63">
        <f>IF(SW_temp!AI292&gt;0,TRUNC(IF(LEN(Lista!AI292)&gt;3,LEFT(Lista!AI292,1),0),1),0)</f>
        <v>0</v>
      </c>
      <c r="AJ292" s="165">
        <f t="shared" ref="AJ292" si="42">SUM(E292:AI294)</f>
        <v>0</v>
      </c>
    </row>
    <row r="293" spans="1:36" ht="13.5" thickBot="1" x14ac:dyDescent="0.25">
      <c r="A293" s="142"/>
      <c r="B293" s="142"/>
      <c r="C293" s="142"/>
      <c r="D293" s="15">
        <v>2</v>
      </c>
      <c r="E293" s="63">
        <f>IF(SW_temp!E293&gt;0,TRUNC(IF(LEN(Lista!E293)&gt;3,LEFT(Lista!E293,1),0),1),0)</f>
        <v>0</v>
      </c>
      <c r="F293" s="63">
        <f>IF(SW_temp!F293&gt;0,TRUNC(IF(LEN(Lista!F293)&gt;3,LEFT(Lista!F293,1),0),1),0)</f>
        <v>0</v>
      </c>
      <c r="G293" s="63">
        <f>IF(SW_temp!G293&gt;0,TRUNC(IF(LEN(Lista!G293)&gt;3,LEFT(Lista!G293,1),0),1),0)</f>
        <v>0</v>
      </c>
      <c r="H293" s="63">
        <f>IF(SW_temp!H293&gt;0,TRUNC(IF(LEN(Lista!H293)&gt;3,LEFT(Lista!H293,1),0),1),0)</f>
        <v>0</v>
      </c>
      <c r="I293" s="63">
        <f>IF(SW_temp!I293&gt;0,TRUNC(IF(LEN(Lista!I293)&gt;3,LEFT(Lista!I293,1),0),1),0)</f>
        <v>0</v>
      </c>
      <c r="J293" s="63">
        <f>IF(SW_temp!J293&gt;0,TRUNC(IF(LEN(Lista!J293)&gt;3,LEFT(Lista!J293,1),0),1),0)</f>
        <v>0</v>
      </c>
      <c r="K293" s="63">
        <f>IF(SW_temp!K293&gt;0,TRUNC(IF(LEN(Lista!K293)&gt;3,LEFT(Lista!K293,1),0),1),0)</f>
        <v>0</v>
      </c>
      <c r="L293" s="63">
        <f>IF(SW_temp!L293&gt;0,TRUNC(IF(LEN(Lista!L293)&gt;3,LEFT(Lista!L293,1),0),1),0)</f>
        <v>0</v>
      </c>
      <c r="M293" s="63">
        <f>IF(SW_temp!M293&gt;0,TRUNC(IF(LEN(Lista!M293)&gt;3,LEFT(Lista!M293,1),0),1),0)</f>
        <v>0</v>
      </c>
      <c r="N293" s="63">
        <f>IF(SW_temp!N293&gt;0,TRUNC(IF(LEN(Lista!N293)&gt;3,LEFT(Lista!N293,1),0),1),0)</f>
        <v>0</v>
      </c>
      <c r="O293" s="63">
        <f>IF(SW_temp!O293&gt;0,TRUNC(IF(LEN(Lista!O293)&gt;3,LEFT(Lista!O293,1),0),1),0)</f>
        <v>0</v>
      </c>
      <c r="P293" s="63">
        <f>IF(SW_temp!P293&gt;0,TRUNC(IF(LEN(Lista!P293)&gt;3,LEFT(Lista!P293,1),0),1),0)</f>
        <v>0</v>
      </c>
      <c r="Q293" s="63">
        <f>IF(SW_temp!Q293&gt;0,TRUNC(IF(LEN(Lista!Q293)&gt;3,LEFT(Lista!Q293,1),0),1),0)</f>
        <v>0</v>
      </c>
      <c r="R293" s="63">
        <f>IF(SW_temp!R293&gt;0,TRUNC(IF(LEN(Lista!R293)&gt;3,LEFT(Lista!R293,1),0),1),0)</f>
        <v>0</v>
      </c>
      <c r="S293" s="63">
        <f>IF(SW_temp!S293&gt;0,TRUNC(IF(LEN(Lista!S293)&gt;3,LEFT(Lista!S293,1),0),1),0)</f>
        <v>0</v>
      </c>
      <c r="T293" s="63">
        <f>IF(SW_temp!T293&gt;0,TRUNC(IF(LEN(Lista!T293)&gt;3,LEFT(Lista!T293,1),0),1),0)</f>
        <v>0</v>
      </c>
      <c r="U293" s="63">
        <f>IF(SW_temp!U293&gt;0,TRUNC(IF(LEN(Lista!U293)&gt;3,LEFT(Lista!U293,1),0),1),0)</f>
        <v>0</v>
      </c>
      <c r="V293" s="63">
        <f>IF(SW_temp!V293&gt;0,TRUNC(IF(LEN(Lista!V293)&gt;3,LEFT(Lista!V293,1),0),1),0)</f>
        <v>0</v>
      </c>
      <c r="W293" s="63">
        <f>IF(SW_temp!W293&gt;0,TRUNC(IF(LEN(Lista!W293)&gt;3,LEFT(Lista!W293,1),0),1),0)</f>
        <v>0</v>
      </c>
      <c r="X293" s="63">
        <f>IF(SW_temp!X293&gt;0,TRUNC(IF(LEN(Lista!X293)&gt;3,LEFT(Lista!X293,1),0),1),0)</f>
        <v>0</v>
      </c>
      <c r="Y293" s="63">
        <f>IF(SW_temp!Y293&gt;0,TRUNC(IF(LEN(Lista!Y293)&gt;3,LEFT(Lista!Y293,1),0),1),0)</f>
        <v>0</v>
      </c>
      <c r="Z293" s="63">
        <f>IF(SW_temp!Z293&gt;0,TRUNC(IF(LEN(Lista!Z293)&gt;3,LEFT(Lista!Z293,1),0),1),0)</f>
        <v>0</v>
      </c>
      <c r="AA293" s="63">
        <f>IF(SW_temp!AA293&gt;0,TRUNC(IF(LEN(Lista!AA293)&gt;3,LEFT(Lista!AA293,1),0),1),0)</f>
        <v>0</v>
      </c>
      <c r="AB293" s="63">
        <f>IF(SW_temp!AB293&gt;0,TRUNC(IF(LEN(Lista!AB293)&gt;3,LEFT(Lista!AB293,1),0),1),0)</f>
        <v>0</v>
      </c>
      <c r="AC293" s="63">
        <f>IF(SW_temp!AC293&gt;0,TRUNC(IF(LEN(Lista!AC293)&gt;3,LEFT(Lista!AC293,1),0),1),0)</f>
        <v>0</v>
      </c>
      <c r="AD293" s="63">
        <f>IF(SW_temp!AD293&gt;0,TRUNC(IF(LEN(Lista!AD293)&gt;3,LEFT(Lista!AD293,1),0),1),0)</f>
        <v>0</v>
      </c>
      <c r="AE293" s="63">
        <f>IF(SW_temp!AE293&gt;0,TRUNC(IF(LEN(Lista!AE293)&gt;3,LEFT(Lista!AE293,1),0),1),0)</f>
        <v>0</v>
      </c>
      <c r="AF293" s="63">
        <f>IF(SW_temp!AF293&gt;0,TRUNC(IF(LEN(Lista!AF293)&gt;3,LEFT(Lista!AF293,1),0),1),0)</f>
        <v>0</v>
      </c>
      <c r="AG293" s="63">
        <f>IF(SW_temp!AG293&gt;0,TRUNC(IF(LEN(Lista!AG293)&gt;3,LEFT(Lista!AG293,1),0),1),0)</f>
        <v>0</v>
      </c>
      <c r="AH293" s="63">
        <f>IF(SW_temp!AH293&gt;0,TRUNC(IF(LEN(Lista!AH293)&gt;3,LEFT(Lista!AH293,1),0),1),0)</f>
        <v>0</v>
      </c>
      <c r="AI293" s="63">
        <f>IF(SW_temp!AI293&gt;0,TRUNC(IF(LEN(Lista!AI293)&gt;3,LEFT(Lista!AI293,1),0),1),0)</f>
        <v>0</v>
      </c>
      <c r="AJ293" s="145"/>
    </row>
    <row r="294" spans="1:36" ht="13.5" thickBot="1" x14ac:dyDescent="0.25">
      <c r="A294" s="142"/>
      <c r="B294" s="142"/>
      <c r="C294" s="142"/>
      <c r="D294" s="15">
        <v>3</v>
      </c>
      <c r="E294" s="63">
        <f>IF(SW_temp!E294&gt;0,TRUNC(IF(LEN(Lista!E294)&gt;3,LEFT(Lista!E294,1),0),1),0)</f>
        <v>0</v>
      </c>
      <c r="F294" s="63">
        <f>IF(SW_temp!F294&gt;0,TRUNC(IF(LEN(Lista!F294)&gt;3,LEFT(Lista!F294,1),0),1),0)</f>
        <v>0</v>
      </c>
      <c r="G294" s="63">
        <f>IF(SW_temp!G294&gt;0,TRUNC(IF(LEN(Lista!G294)&gt;3,LEFT(Lista!G294,1),0),1),0)</f>
        <v>0</v>
      </c>
      <c r="H294" s="63">
        <f>IF(SW_temp!H294&gt;0,TRUNC(IF(LEN(Lista!H294)&gt;3,LEFT(Lista!H294,1),0),1),0)</f>
        <v>0</v>
      </c>
      <c r="I294" s="63">
        <f>IF(SW_temp!I294&gt;0,TRUNC(IF(LEN(Lista!I294)&gt;3,LEFT(Lista!I294,1),0),1),0)</f>
        <v>0</v>
      </c>
      <c r="J294" s="63">
        <f>IF(SW_temp!J294&gt;0,TRUNC(IF(LEN(Lista!J294)&gt;3,LEFT(Lista!J294,1),0),1),0)</f>
        <v>0</v>
      </c>
      <c r="K294" s="63">
        <f>IF(SW_temp!K294&gt;0,TRUNC(IF(LEN(Lista!K294)&gt;3,LEFT(Lista!K294,1),0),1),0)</f>
        <v>0</v>
      </c>
      <c r="L294" s="63">
        <f>IF(SW_temp!L294&gt;0,TRUNC(IF(LEN(Lista!L294)&gt;3,LEFT(Lista!L294,1),0),1),0)</f>
        <v>0</v>
      </c>
      <c r="M294" s="63">
        <f>IF(SW_temp!M294&gt;0,TRUNC(IF(LEN(Lista!M294)&gt;3,LEFT(Lista!M294,1),0),1),0)</f>
        <v>0</v>
      </c>
      <c r="N294" s="63">
        <f>IF(SW_temp!N294&gt;0,TRUNC(IF(LEN(Lista!N294)&gt;3,LEFT(Lista!N294,1),0),1),0)</f>
        <v>0</v>
      </c>
      <c r="O294" s="63">
        <f>IF(SW_temp!O294&gt;0,TRUNC(IF(LEN(Lista!O294)&gt;3,LEFT(Lista!O294,1),0),1),0)</f>
        <v>0</v>
      </c>
      <c r="P294" s="63">
        <f>IF(SW_temp!P294&gt;0,TRUNC(IF(LEN(Lista!P294)&gt;3,LEFT(Lista!P294,1),0),1),0)</f>
        <v>0</v>
      </c>
      <c r="Q294" s="63">
        <f>IF(SW_temp!Q294&gt;0,TRUNC(IF(LEN(Lista!Q294)&gt;3,LEFT(Lista!Q294,1),0),1),0)</f>
        <v>0</v>
      </c>
      <c r="R294" s="63">
        <f>IF(SW_temp!R294&gt;0,TRUNC(IF(LEN(Lista!R294)&gt;3,LEFT(Lista!R294,1),0),1),0)</f>
        <v>0</v>
      </c>
      <c r="S294" s="63">
        <f>IF(SW_temp!S294&gt;0,TRUNC(IF(LEN(Lista!S294)&gt;3,LEFT(Lista!S294,1),0),1),0)</f>
        <v>0</v>
      </c>
      <c r="T294" s="63">
        <f>IF(SW_temp!T294&gt;0,TRUNC(IF(LEN(Lista!T294)&gt;3,LEFT(Lista!T294,1),0),1),0)</f>
        <v>0</v>
      </c>
      <c r="U294" s="63">
        <f>IF(SW_temp!U294&gt;0,TRUNC(IF(LEN(Lista!U294)&gt;3,LEFT(Lista!U294,1),0),1),0)</f>
        <v>0</v>
      </c>
      <c r="V294" s="63">
        <f>IF(SW_temp!V294&gt;0,TRUNC(IF(LEN(Lista!V294)&gt;3,LEFT(Lista!V294,1),0),1),0)</f>
        <v>0</v>
      </c>
      <c r="W294" s="63">
        <f>IF(SW_temp!W294&gt;0,TRUNC(IF(LEN(Lista!W294)&gt;3,LEFT(Lista!W294,1),0),1),0)</f>
        <v>0</v>
      </c>
      <c r="X294" s="63">
        <f>IF(SW_temp!X294&gt;0,TRUNC(IF(LEN(Lista!X294)&gt;3,LEFT(Lista!X294,1),0),1),0)</f>
        <v>0</v>
      </c>
      <c r="Y294" s="63">
        <f>IF(SW_temp!Y294&gt;0,TRUNC(IF(LEN(Lista!Y294)&gt;3,LEFT(Lista!Y294,1),0),1),0)</f>
        <v>0</v>
      </c>
      <c r="Z294" s="63">
        <f>IF(SW_temp!Z294&gt;0,TRUNC(IF(LEN(Lista!Z294)&gt;3,LEFT(Lista!Z294,1),0),1),0)</f>
        <v>0</v>
      </c>
      <c r="AA294" s="63">
        <f>IF(SW_temp!AA294&gt;0,TRUNC(IF(LEN(Lista!AA294)&gt;3,LEFT(Lista!AA294,1),0),1),0)</f>
        <v>0</v>
      </c>
      <c r="AB294" s="63">
        <f>IF(SW_temp!AB294&gt;0,TRUNC(IF(LEN(Lista!AB294)&gt;3,LEFT(Lista!AB294,1),0),1),0)</f>
        <v>0</v>
      </c>
      <c r="AC294" s="63">
        <f>IF(SW_temp!AC294&gt;0,TRUNC(IF(LEN(Lista!AC294)&gt;3,LEFT(Lista!AC294,1),0),1),0)</f>
        <v>0</v>
      </c>
      <c r="AD294" s="63">
        <f>IF(SW_temp!AD294&gt;0,TRUNC(IF(LEN(Lista!AD294)&gt;3,LEFT(Lista!AD294,1),0),1),0)</f>
        <v>0</v>
      </c>
      <c r="AE294" s="63">
        <f>IF(SW_temp!AE294&gt;0,TRUNC(IF(LEN(Lista!AE294)&gt;3,LEFT(Lista!AE294,1),0),1),0)</f>
        <v>0</v>
      </c>
      <c r="AF294" s="63">
        <f>IF(SW_temp!AF294&gt;0,TRUNC(IF(LEN(Lista!AF294)&gt;3,LEFT(Lista!AF294,1),0),1),0)</f>
        <v>0</v>
      </c>
      <c r="AG294" s="63">
        <f>IF(SW_temp!AG294&gt;0,TRUNC(IF(LEN(Lista!AG294)&gt;3,LEFT(Lista!AG294,1),0),1),0)</f>
        <v>0</v>
      </c>
      <c r="AH294" s="63">
        <f>IF(SW_temp!AH294&gt;0,TRUNC(IF(LEN(Lista!AH294)&gt;3,LEFT(Lista!AH294,1),0),1),0)</f>
        <v>0</v>
      </c>
      <c r="AI294" s="63">
        <f>IF(SW_temp!AI294&gt;0,TRUNC(IF(LEN(Lista!AI294)&gt;3,LEFT(Lista!AI294,1),0),1),0)</f>
        <v>0</v>
      </c>
      <c r="AJ294" s="166"/>
    </row>
    <row r="295" spans="1:36" ht="13.5" thickBot="1" x14ac:dyDescent="0.25">
      <c r="A295" s="152">
        <v>8</v>
      </c>
      <c r="B295" s="160"/>
      <c r="C295" s="160"/>
      <c r="D295" s="16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70"/>
      <c r="T295" s="170"/>
      <c r="U295" s="170"/>
      <c r="V295" s="170"/>
      <c r="W295" s="170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170"/>
      <c r="AJ295" s="35">
        <v>0</v>
      </c>
    </row>
    <row r="296" spans="1:36" ht="13.5" thickBot="1" x14ac:dyDescent="0.25">
      <c r="A296" s="171" t="str">
        <f>Lista!A296</f>
        <v>Przyuczenie Uniporty</v>
      </c>
      <c r="B296" s="172"/>
      <c r="C296" s="173"/>
      <c r="D296" s="29"/>
      <c r="E296" s="63">
        <f>Lista!E296</f>
        <v>1</v>
      </c>
      <c r="F296" s="63">
        <f>Lista!F296</f>
        <v>2</v>
      </c>
      <c r="G296" s="63">
        <f>Lista!G296</f>
        <v>3</v>
      </c>
      <c r="H296" s="63">
        <f>Lista!H296</f>
        <v>4</v>
      </c>
      <c r="I296" s="63">
        <f>Lista!I296</f>
        <v>5</v>
      </c>
      <c r="J296" s="63">
        <f>Lista!J296</f>
        <v>6</v>
      </c>
      <c r="K296" s="63">
        <f>Lista!K296</f>
        <v>7</v>
      </c>
      <c r="L296" s="63">
        <f>Lista!L296</f>
        <v>8</v>
      </c>
      <c r="M296" s="63">
        <f>Lista!M296</f>
        <v>9</v>
      </c>
      <c r="N296" s="63">
        <f>Lista!N296</f>
        <v>10</v>
      </c>
      <c r="O296" s="63">
        <f>Lista!O296</f>
        <v>11</v>
      </c>
      <c r="P296" s="63">
        <f>Lista!P296</f>
        <v>12</v>
      </c>
      <c r="Q296" s="63">
        <f>Lista!Q296</f>
        <v>13</v>
      </c>
      <c r="R296" s="63">
        <f>Lista!R296</f>
        <v>14</v>
      </c>
      <c r="S296" s="63">
        <f>Lista!S296</f>
        <v>15</v>
      </c>
      <c r="T296" s="63">
        <f>Lista!T296</f>
        <v>16</v>
      </c>
      <c r="U296" s="63">
        <f>Lista!U296</f>
        <v>17</v>
      </c>
      <c r="V296" s="63">
        <f>Lista!V296</f>
        <v>18</v>
      </c>
      <c r="W296" s="63">
        <f>Lista!W296</f>
        <v>19</v>
      </c>
      <c r="X296" s="63">
        <f>Lista!X296</f>
        <v>20</v>
      </c>
      <c r="Y296" s="63">
        <f>Lista!Y296</f>
        <v>21</v>
      </c>
      <c r="Z296" s="63">
        <f>Lista!Z296</f>
        <v>22</v>
      </c>
      <c r="AA296" s="63">
        <f>Lista!AA296</f>
        <v>23</v>
      </c>
      <c r="AB296" s="63">
        <f>Lista!AB296</f>
        <v>24</v>
      </c>
      <c r="AC296" s="63">
        <f>Lista!AC296</f>
        <v>25</v>
      </c>
      <c r="AD296" s="63">
        <f>Lista!AD296</f>
        <v>26</v>
      </c>
      <c r="AE296" s="63">
        <f>Lista!AE296</f>
        <v>27</v>
      </c>
      <c r="AF296" s="63">
        <f>Lista!AF296</f>
        <v>28</v>
      </c>
      <c r="AG296" s="63">
        <f>Lista!AG296</f>
        <v>23</v>
      </c>
      <c r="AH296" s="63">
        <f>Lista!AH296</f>
        <v>30</v>
      </c>
      <c r="AI296" s="63">
        <f>Lista!AI296</f>
        <v>31</v>
      </c>
      <c r="AJ296" s="31" t="str">
        <f>$AJ$1</f>
        <v>SW</v>
      </c>
    </row>
    <row r="297" spans="1:36" ht="13.5" thickBot="1" x14ac:dyDescent="0.25">
      <c r="A297" s="164">
        <f>Lista!A297</f>
        <v>1</v>
      </c>
      <c r="B297" s="164">
        <f>Lista!B297</f>
        <v>1004</v>
      </c>
      <c r="C297" s="164" t="str">
        <f>Lista!C297</f>
        <v>Bąk Grzegorz</v>
      </c>
      <c r="D297" s="14">
        <v>1</v>
      </c>
      <c r="E297" s="63">
        <f>IF(SW_temp!E297&gt;0,TRUNC(IF(LEN(Lista!E297)&gt;3,LEFT(Lista!E297,1),0),1),0)</f>
        <v>0</v>
      </c>
      <c r="F297" s="63">
        <f>IF(SW_temp!F297&gt;0,TRUNC(IF(LEN(Lista!F297)&gt;3,LEFT(Lista!F297,1),0),1),0)</f>
        <v>0</v>
      </c>
      <c r="G297" s="63">
        <f>IF(SW_temp!G297&gt;0,TRUNC(IF(LEN(Lista!G297)&gt;3,LEFT(Lista!G297,1),0),1),0)</f>
        <v>0</v>
      </c>
      <c r="H297" s="63">
        <f>IF(SW_temp!H297&gt;0,TRUNC(IF(LEN(Lista!H297)&gt;3,LEFT(Lista!H297,1),0),1),0)</f>
        <v>0</v>
      </c>
      <c r="I297" s="63">
        <f>IF(SW_temp!I297&gt;0,TRUNC(IF(LEN(Lista!I297)&gt;3,LEFT(Lista!I297,1),0),1),0)</f>
        <v>0</v>
      </c>
      <c r="J297" s="63">
        <f>IF(SW_temp!J297&gt;0,TRUNC(IF(LEN(Lista!J297)&gt;3,LEFT(Lista!J297,1),0),1),0)</f>
        <v>0</v>
      </c>
      <c r="K297" s="63">
        <f>IF(SW_temp!K297&gt;0,TRUNC(IF(LEN(Lista!K297)&gt;3,LEFT(Lista!K297,1),0),1),0)</f>
        <v>0</v>
      </c>
      <c r="L297" s="63">
        <f>IF(SW_temp!L297&gt;0,TRUNC(IF(LEN(Lista!L297)&gt;3,LEFT(Lista!L297,1),0),1),0)</f>
        <v>0</v>
      </c>
      <c r="M297" s="63">
        <f>IF(SW_temp!M297&gt;0,TRUNC(IF(LEN(Lista!M297)&gt;3,LEFT(Lista!M297,1),0),1),0)</f>
        <v>0</v>
      </c>
      <c r="N297" s="63">
        <f>IF(SW_temp!N297&gt;0,TRUNC(IF(LEN(Lista!N297)&gt;3,LEFT(Lista!N297,1),0),1),0)</f>
        <v>0</v>
      </c>
      <c r="O297" s="63">
        <f>IF(SW_temp!O297&gt;0,TRUNC(IF(LEN(Lista!O297)&gt;3,LEFT(Lista!O297,1),0),1),0)</f>
        <v>0</v>
      </c>
      <c r="P297" s="63">
        <f>IF(SW_temp!P297&gt;0,TRUNC(IF(LEN(Lista!P297)&gt;3,LEFT(Lista!P297,1),0),1),0)</f>
        <v>0</v>
      </c>
      <c r="Q297" s="63">
        <f>IF(SW_temp!Q297&gt;0,TRUNC(IF(LEN(Lista!Q297)&gt;3,LEFT(Lista!Q297,1),0),1),0)</f>
        <v>0</v>
      </c>
      <c r="R297" s="63">
        <f>IF(SW_temp!R297&gt;0,TRUNC(IF(LEN(Lista!R297)&gt;3,LEFT(Lista!R297,1),0),1),0)</f>
        <v>0</v>
      </c>
      <c r="S297" s="63">
        <f>IF(SW_temp!S297&gt;0,TRUNC(IF(LEN(Lista!S297)&gt;3,LEFT(Lista!S297,1),0),1),0)</f>
        <v>0</v>
      </c>
      <c r="T297" s="63">
        <f>IF(SW_temp!T297&gt;0,TRUNC(IF(LEN(Lista!T297)&gt;3,LEFT(Lista!T297,1),0),1),0)</f>
        <v>0</v>
      </c>
      <c r="U297" s="63">
        <f>IF(SW_temp!U297&gt;0,TRUNC(IF(LEN(Lista!U297)&gt;3,LEFT(Lista!U297,1),0),1),0)</f>
        <v>0</v>
      </c>
      <c r="V297" s="63">
        <f>IF(SW_temp!V297&gt;0,TRUNC(IF(LEN(Lista!V297)&gt;3,LEFT(Lista!V297,1),0),1),0)</f>
        <v>0</v>
      </c>
      <c r="W297" s="63">
        <f>IF(SW_temp!W297&gt;0,TRUNC(IF(LEN(Lista!W297)&gt;3,LEFT(Lista!W297,1),0),1),0)</f>
        <v>0</v>
      </c>
      <c r="X297" s="63">
        <f>IF(SW_temp!X297&gt;0,TRUNC(IF(LEN(Lista!X297)&gt;3,LEFT(Lista!X297,1),0),1),0)</f>
        <v>0</v>
      </c>
      <c r="Y297" s="63">
        <f>IF(SW_temp!Y297&gt;0,TRUNC(IF(LEN(Lista!Y297)&gt;3,LEFT(Lista!Y297,1),0),1),0)</f>
        <v>0</v>
      </c>
      <c r="Z297" s="63">
        <f>IF(SW_temp!Z297&gt;0,TRUNC(IF(LEN(Lista!Z297)&gt;3,LEFT(Lista!Z297,1),0),1),0)</f>
        <v>0</v>
      </c>
      <c r="AA297" s="63">
        <f>IF(SW_temp!AA297&gt;0,TRUNC(IF(LEN(Lista!AA297)&gt;3,LEFT(Lista!AA297,1),0),1),0)</f>
        <v>0</v>
      </c>
      <c r="AB297" s="63">
        <f>IF(SW_temp!AB297&gt;0,TRUNC(IF(LEN(Lista!AB297)&gt;3,LEFT(Lista!AB297,1),0),1),0)</f>
        <v>0</v>
      </c>
      <c r="AC297" s="63">
        <f>IF(SW_temp!AC297&gt;0,TRUNC(IF(LEN(Lista!AC297)&gt;3,LEFT(Lista!AC297,1),0),1),0)</f>
        <v>0</v>
      </c>
      <c r="AD297" s="63">
        <f>IF(SW_temp!AD297&gt;0,TRUNC(IF(LEN(Lista!AD297)&gt;3,LEFT(Lista!AD297,1),0),1),0)</f>
        <v>0</v>
      </c>
      <c r="AE297" s="63">
        <f>IF(SW_temp!AE297&gt;0,TRUNC(IF(LEN(Lista!AE297)&gt;3,LEFT(Lista!AE297,1),0),1),0)</f>
        <v>0</v>
      </c>
      <c r="AF297" s="63">
        <f>IF(SW_temp!AF297&gt;0,TRUNC(IF(LEN(Lista!AF297)&gt;3,LEFT(Lista!AF297,1),0),1),0)</f>
        <v>0</v>
      </c>
      <c r="AG297" s="63">
        <f>IF(SW_temp!AG297&gt;0,TRUNC(IF(LEN(Lista!AG297)&gt;3,LEFT(Lista!AG297,1),0),1),0)</f>
        <v>0</v>
      </c>
      <c r="AH297" s="63">
        <f>IF(SW_temp!AH297&gt;0,TRUNC(IF(LEN(Lista!AH297)&gt;3,LEFT(Lista!AH297,1),0),1),0)</f>
        <v>0</v>
      </c>
      <c r="AI297" s="63">
        <f>IF(SW_temp!AI297&gt;0,TRUNC(IF(LEN(Lista!AI297)&gt;3,LEFT(Lista!AI297,1),0),1),0)</f>
        <v>0</v>
      </c>
      <c r="AJ297" s="165">
        <f>SUM(E297:AI299)</f>
        <v>0</v>
      </c>
    </row>
    <row r="298" spans="1:36" ht="13.5" thickBot="1" x14ac:dyDescent="0.25">
      <c r="A298" s="142"/>
      <c r="B298" s="142"/>
      <c r="C298" s="142"/>
      <c r="D298" s="15">
        <v>2</v>
      </c>
      <c r="E298" s="63">
        <f>IF(SW_temp!E298&gt;0,TRUNC(IF(LEN(Lista!E298)&gt;3,LEFT(Lista!E298,1),0),1),0)</f>
        <v>0</v>
      </c>
      <c r="F298" s="63">
        <f>IF(SW_temp!F298&gt;0,TRUNC(IF(LEN(Lista!F298)&gt;3,LEFT(Lista!F298,1),0),1),0)</f>
        <v>0</v>
      </c>
      <c r="G298" s="63">
        <f>IF(SW_temp!G298&gt;0,TRUNC(IF(LEN(Lista!G298)&gt;3,LEFT(Lista!G298,1),0),1),0)</f>
        <v>0</v>
      </c>
      <c r="H298" s="63">
        <f>IF(SW_temp!H298&gt;0,TRUNC(IF(LEN(Lista!H298)&gt;3,LEFT(Lista!H298,1),0),1),0)</f>
        <v>0</v>
      </c>
      <c r="I298" s="63">
        <f>IF(SW_temp!I298&gt;0,TRUNC(IF(LEN(Lista!I298)&gt;3,LEFT(Lista!I298,1),0),1),0)</f>
        <v>0</v>
      </c>
      <c r="J298" s="63">
        <f>IF(SW_temp!J298&gt;0,TRUNC(IF(LEN(Lista!J298)&gt;3,LEFT(Lista!J298,1),0),1),0)</f>
        <v>0</v>
      </c>
      <c r="K298" s="63">
        <f>IF(SW_temp!K298&gt;0,TRUNC(IF(LEN(Lista!K298)&gt;3,LEFT(Lista!K298,1),0),1),0)</f>
        <v>0</v>
      </c>
      <c r="L298" s="63">
        <f>IF(SW_temp!L298&gt;0,TRUNC(IF(LEN(Lista!L298)&gt;3,LEFT(Lista!L298,1),0),1),0)</f>
        <v>0</v>
      </c>
      <c r="M298" s="63">
        <f>IF(SW_temp!M298&gt;0,TRUNC(IF(LEN(Lista!M298)&gt;3,LEFT(Lista!M298,1),0),1),0)</f>
        <v>0</v>
      </c>
      <c r="N298" s="63">
        <f>IF(SW_temp!N298&gt;0,TRUNC(IF(LEN(Lista!N298)&gt;3,LEFT(Lista!N298,1),0),1),0)</f>
        <v>0</v>
      </c>
      <c r="O298" s="63">
        <f>IF(SW_temp!O298&gt;0,TRUNC(IF(LEN(Lista!O298)&gt;3,LEFT(Lista!O298,1),0),1),0)</f>
        <v>0</v>
      </c>
      <c r="P298" s="63">
        <f>IF(SW_temp!P298&gt;0,TRUNC(IF(LEN(Lista!P298)&gt;3,LEFT(Lista!P298,1),0),1),0)</f>
        <v>0</v>
      </c>
      <c r="Q298" s="63">
        <f>IF(SW_temp!Q298&gt;0,TRUNC(IF(LEN(Lista!Q298)&gt;3,LEFT(Lista!Q298,1),0),1),0)</f>
        <v>0</v>
      </c>
      <c r="R298" s="63">
        <f>IF(SW_temp!R298&gt;0,TRUNC(IF(LEN(Lista!R298)&gt;3,LEFT(Lista!R298,1),0),1),0)</f>
        <v>0</v>
      </c>
      <c r="S298" s="63">
        <f>IF(SW_temp!S298&gt;0,TRUNC(IF(LEN(Lista!S298)&gt;3,LEFT(Lista!S298,1),0),1),0)</f>
        <v>0</v>
      </c>
      <c r="T298" s="63">
        <f>IF(SW_temp!T298&gt;0,TRUNC(IF(LEN(Lista!T298)&gt;3,LEFT(Lista!T298,1),0),1),0)</f>
        <v>0</v>
      </c>
      <c r="U298" s="63">
        <f>IF(SW_temp!U298&gt;0,TRUNC(IF(LEN(Lista!U298)&gt;3,LEFT(Lista!U298,1),0),1),0)</f>
        <v>0</v>
      </c>
      <c r="V298" s="63">
        <f>IF(SW_temp!V298&gt;0,TRUNC(IF(LEN(Lista!V298)&gt;3,LEFT(Lista!V298,1),0),1),0)</f>
        <v>0</v>
      </c>
      <c r="W298" s="63">
        <f>IF(SW_temp!W298&gt;0,TRUNC(IF(LEN(Lista!W298)&gt;3,LEFT(Lista!W298,1),0),1),0)</f>
        <v>0</v>
      </c>
      <c r="X298" s="63">
        <f>IF(SW_temp!X298&gt;0,TRUNC(IF(LEN(Lista!X298)&gt;3,LEFT(Lista!X298,1),0),1),0)</f>
        <v>0</v>
      </c>
      <c r="Y298" s="63">
        <f>IF(SW_temp!Y298&gt;0,TRUNC(IF(LEN(Lista!Y298)&gt;3,LEFT(Lista!Y298,1),0),1),0)</f>
        <v>0</v>
      </c>
      <c r="Z298" s="63">
        <f>IF(SW_temp!Z298&gt;0,TRUNC(IF(LEN(Lista!Z298)&gt;3,LEFT(Lista!Z298,1),0),1),0)</f>
        <v>0</v>
      </c>
      <c r="AA298" s="63">
        <f>IF(SW_temp!AA298&gt;0,TRUNC(IF(LEN(Lista!AA298)&gt;3,LEFT(Lista!AA298,1),0),1),0)</f>
        <v>0</v>
      </c>
      <c r="AB298" s="63">
        <f>IF(SW_temp!AB298&gt;0,TRUNC(IF(LEN(Lista!AB298)&gt;3,LEFT(Lista!AB298,1),0),1),0)</f>
        <v>0</v>
      </c>
      <c r="AC298" s="63">
        <f>IF(SW_temp!AC298&gt;0,TRUNC(IF(LEN(Lista!AC298)&gt;3,LEFT(Lista!AC298,1),0),1),0)</f>
        <v>0</v>
      </c>
      <c r="AD298" s="63">
        <f>IF(SW_temp!AD298&gt;0,TRUNC(IF(LEN(Lista!AD298)&gt;3,LEFT(Lista!AD298,1),0),1),0)</f>
        <v>0</v>
      </c>
      <c r="AE298" s="63">
        <f>IF(SW_temp!AE298&gt;0,TRUNC(IF(LEN(Lista!AE298)&gt;3,LEFT(Lista!AE298,1),0),1),0)</f>
        <v>0</v>
      </c>
      <c r="AF298" s="63">
        <f>IF(SW_temp!AF298&gt;0,TRUNC(IF(LEN(Lista!AF298)&gt;3,LEFT(Lista!AF298,1),0),1),0)</f>
        <v>0</v>
      </c>
      <c r="AG298" s="63">
        <f>IF(SW_temp!AG298&gt;0,TRUNC(IF(LEN(Lista!AG298)&gt;3,LEFT(Lista!AG298,1),0),1),0)</f>
        <v>0</v>
      </c>
      <c r="AH298" s="63">
        <f>IF(SW_temp!AH298&gt;0,TRUNC(IF(LEN(Lista!AH298)&gt;3,LEFT(Lista!AH298,1),0),1),0)</f>
        <v>0</v>
      </c>
      <c r="AI298" s="63">
        <f>IF(SW_temp!AI298&gt;0,TRUNC(IF(LEN(Lista!AI298)&gt;3,LEFT(Lista!AI298,1),0),1),0)</f>
        <v>0</v>
      </c>
      <c r="AJ298" s="145"/>
    </row>
    <row r="299" spans="1:36" ht="13.5" thickBot="1" x14ac:dyDescent="0.25">
      <c r="A299" s="142"/>
      <c r="B299" s="142"/>
      <c r="C299" s="142"/>
      <c r="D299" s="15">
        <v>3</v>
      </c>
      <c r="E299" s="63">
        <f>IF(SW_temp!E299&gt;0,TRUNC(IF(LEN(Lista!E299)&gt;3,LEFT(Lista!E299,1),0),1),0)</f>
        <v>0</v>
      </c>
      <c r="F299" s="63">
        <f>IF(SW_temp!F299&gt;0,TRUNC(IF(LEN(Lista!F299)&gt;3,LEFT(Lista!F299,1),0),1),0)</f>
        <v>0</v>
      </c>
      <c r="G299" s="63">
        <f>IF(SW_temp!G299&gt;0,TRUNC(IF(LEN(Lista!G299)&gt;3,LEFT(Lista!G299,1),0),1),0)</f>
        <v>0</v>
      </c>
      <c r="H299" s="63">
        <f>IF(SW_temp!H299&gt;0,TRUNC(IF(LEN(Lista!H299)&gt;3,LEFT(Lista!H299,1),0),1),0)</f>
        <v>0</v>
      </c>
      <c r="I299" s="63">
        <f>IF(SW_temp!I299&gt;0,TRUNC(IF(LEN(Lista!I299)&gt;3,LEFT(Lista!I299,1),0),1),0)</f>
        <v>0</v>
      </c>
      <c r="J299" s="63">
        <f>IF(SW_temp!J299&gt;0,TRUNC(IF(LEN(Lista!J299)&gt;3,LEFT(Lista!J299,1),0),1),0)</f>
        <v>0</v>
      </c>
      <c r="K299" s="63">
        <f>IF(SW_temp!K299&gt;0,TRUNC(IF(LEN(Lista!K299)&gt;3,LEFT(Lista!K299,1),0),1),0)</f>
        <v>0</v>
      </c>
      <c r="L299" s="63">
        <f>IF(SW_temp!L299&gt;0,TRUNC(IF(LEN(Lista!L299)&gt;3,LEFT(Lista!L299,1),0),1),0)</f>
        <v>0</v>
      </c>
      <c r="M299" s="63">
        <f>IF(SW_temp!M299&gt;0,TRUNC(IF(LEN(Lista!M299)&gt;3,LEFT(Lista!M299,1),0),1),0)</f>
        <v>0</v>
      </c>
      <c r="N299" s="63">
        <f>IF(SW_temp!N299&gt;0,TRUNC(IF(LEN(Lista!N299)&gt;3,LEFT(Lista!N299,1),0),1),0)</f>
        <v>0</v>
      </c>
      <c r="O299" s="63">
        <f>IF(SW_temp!O299&gt;0,TRUNC(IF(LEN(Lista!O299)&gt;3,LEFT(Lista!O299,1),0),1),0)</f>
        <v>0</v>
      </c>
      <c r="P299" s="63">
        <f>IF(SW_temp!P299&gt;0,TRUNC(IF(LEN(Lista!P299)&gt;3,LEFT(Lista!P299,1),0),1),0)</f>
        <v>0</v>
      </c>
      <c r="Q299" s="63">
        <f>IF(SW_temp!Q299&gt;0,TRUNC(IF(LEN(Lista!Q299)&gt;3,LEFT(Lista!Q299,1),0),1),0)</f>
        <v>0</v>
      </c>
      <c r="R299" s="63">
        <f>IF(SW_temp!R299&gt;0,TRUNC(IF(LEN(Lista!R299)&gt;3,LEFT(Lista!R299,1),0),1),0)</f>
        <v>0</v>
      </c>
      <c r="S299" s="63">
        <f>IF(SW_temp!S299&gt;0,TRUNC(IF(LEN(Lista!S299)&gt;3,LEFT(Lista!S299,1),0),1),0)</f>
        <v>0</v>
      </c>
      <c r="T299" s="63">
        <f>IF(SW_temp!T299&gt;0,TRUNC(IF(LEN(Lista!T299)&gt;3,LEFT(Lista!T299,1),0),1),0)</f>
        <v>0</v>
      </c>
      <c r="U299" s="63">
        <f>IF(SW_temp!U299&gt;0,TRUNC(IF(LEN(Lista!U299)&gt;3,LEFT(Lista!U299,1),0),1),0)</f>
        <v>0</v>
      </c>
      <c r="V299" s="63">
        <f>IF(SW_temp!V299&gt;0,TRUNC(IF(LEN(Lista!V299)&gt;3,LEFT(Lista!V299,1),0),1),0)</f>
        <v>0</v>
      </c>
      <c r="W299" s="63">
        <f>IF(SW_temp!W299&gt;0,TRUNC(IF(LEN(Lista!W299)&gt;3,LEFT(Lista!W299,1),0),1),0)</f>
        <v>0</v>
      </c>
      <c r="X299" s="63">
        <f>IF(SW_temp!X299&gt;0,TRUNC(IF(LEN(Lista!X299)&gt;3,LEFT(Lista!X299,1),0),1),0)</f>
        <v>0</v>
      </c>
      <c r="Y299" s="63">
        <f>IF(SW_temp!Y299&gt;0,TRUNC(IF(LEN(Lista!Y299)&gt;3,LEFT(Lista!Y299,1),0),1),0)</f>
        <v>0</v>
      </c>
      <c r="Z299" s="63">
        <f>IF(SW_temp!Z299&gt;0,TRUNC(IF(LEN(Lista!Z299)&gt;3,LEFT(Lista!Z299,1),0),1),0)</f>
        <v>0</v>
      </c>
      <c r="AA299" s="63">
        <f>IF(SW_temp!AA299&gt;0,TRUNC(IF(LEN(Lista!AA299)&gt;3,LEFT(Lista!AA299,1),0),1),0)</f>
        <v>0</v>
      </c>
      <c r="AB299" s="63">
        <f>IF(SW_temp!AB299&gt;0,TRUNC(IF(LEN(Lista!AB299)&gt;3,LEFT(Lista!AB299,1),0),1),0)</f>
        <v>0</v>
      </c>
      <c r="AC299" s="63">
        <f>IF(SW_temp!AC299&gt;0,TRUNC(IF(LEN(Lista!AC299)&gt;3,LEFT(Lista!AC299,1),0),1),0)</f>
        <v>0</v>
      </c>
      <c r="AD299" s="63">
        <f>IF(SW_temp!AD299&gt;0,TRUNC(IF(LEN(Lista!AD299)&gt;3,LEFT(Lista!AD299,1),0),1),0)</f>
        <v>0</v>
      </c>
      <c r="AE299" s="63">
        <f>IF(SW_temp!AE299&gt;0,TRUNC(IF(LEN(Lista!AE299)&gt;3,LEFT(Lista!AE299,1),0),1),0)</f>
        <v>0</v>
      </c>
      <c r="AF299" s="63">
        <f>IF(SW_temp!AF299&gt;0,TRUNC(IF(LEN(Lista!AF299)&gt;3,LEFT(Lista!AF299,1),0),1),0)</f>
        <v>0</v>
      </c>
      <c r="AG299" s="63">
        <f>IF(SW_temp!AG299&gt;0,TRUNC(IF(LEN(Lista!AG299)&gt;3,LEFT(Lista!AG299,1),0),1),0)</f>
        <v>0</v>
      </c>
      <c r="AH299" s="63">
        <f>IF(SW_temp!AH299&gt;0,TRUNC(IF(LEN(Lista!AH299)&gt;3,LEFT(Lista!AH299,1),0),1),0)</f>
        <v>0</v>
      </c>
      <c r="AI299" s="63">
        <f>IF(SW_temp!AI299&gt;0,TRUNC(IF(LEN(Lista!AI299)&gt;3,LEFT(Lista!AI299,1),0),1),0)</f>
        <v>0</v>
      </c>
      <c r="AJ299" s="166"/>
    </row>
    <row r="300" spans="1:36" ht="13.5" thickBot="1" x14ac:dyDescent="0.25">
      <c r="A300" s="164">
        <f>Lista!A300</f>
        <v>2</v>
      </c>
      <c r="B300" s="164">
        <f>Lista!B300</f>
        <v>1155</v>
      </c>
      <c r="C300" s="164" t="str">
        <f>Lista!C300</f>
        <v>Nowak Paweł</v>
      </c>
      <c r="D300" s="15">
        <v>1</v>
      </c>
      <c r="E300" s="63">
        <f>IF(SW_temp!E300&gt;0,TRUNC(IF(LEN(Lista!E300)&gt;3,LEFT(Lista!E300,1),0),1),0)</f>
        <v>0</v>
      </c>
      <c r="F300" s="63">
        <f>IF(SW_temp!F300&gt;0,TRUNC(IF(LEN(Lista!F300)&gt;3,LEFT(Lista!F300,1),0),1),0)</f>
        <v>0</v>
      </c>
      <c r="G300" s="63">
        <f>IF(SW_temp!G300&gt;0,TRUNC(IF(LEN(Lista!G300)&gt;3,LEFT(Lista!G300,1),0),1),0)</f>
        <v>0</v>
      </c>
      <c r="H300" s="63">
        <f>IF(SW_temp!H300&gt;0,TRUNC(IF(LEN(Lista!H300)&gt;3,LEFT(Lista!H300,1),0),1),0)</f>
        <v>0</v>
      </c>
      <c r="I300" s="63">
        <f>IF(SW_temp!I300&gt;0,TRUNC(IF(LEN(Lista!I300)&gt;3,LEFT(Lista!I300,1),0),1),0)</f>
        <v>0</v>
      </c>
      <c r="J300" s="63">
        <f>IF(SW_temp!J300&gt;0,TRUNC(IF(LEN(Lista!J300)&gt;3,LEFT(Lista!J300,1),0),1),0)</f>
        <v>0</v>
      </c>
      <c r="K300" s="63">
        <f>IF(SW_temp!K300&gt;0,TRUNC(IF(LEN(Lista!K300)&gt;3,LEFT(Lista!K300,1),0),1),0)</f>
        <v>0</v>
      </c>
      <c r="L300" s="63">
        <f>IF(SW_temp!L300&gt;0,TRUNC(IF(LEN(Lista!L300)&gt;3,LEFT(Lista!L300,1),0),1),0)</f>
        <v>0</v>
      </c>
      <c r="M300" s="63">
        <f>IF(SW_temp!M300&gt;0,TRUNC(IF(LEN(Lista!M300)&gt;3,LEFT(Lista!M300,1),0),1),0)</f>
        <v>0</v>
      </c>
      <c r="N300" s="63">
        <f>IF(SW_temp!N300&gt;0,TRUNC(IF(LEN(Lista!N300)&gt;3,LEFT(Lista!N300,1),0),1),0)</f>
        <v>0</v>
      </c>
      <c r="O300" s="63">
        <f>IF(SW_temp!O300&gt;0,TRUNC(IF(LEN(Lista!O300)&gt;3,LEFT(Lista!O300,1),0),1),0)</f>
        <v>0</v>
      </c>
      <c r="P300" s="63">
        <f>IF(SW_temp!P300&gt;0,TRUNC(IF(LEN(Lista!P300)&gt;3,LEFT(Lista!P300,1),0),1),0)</f>
        <v>0</v>
      </c>
      <c r="Q300" s="63">
        <f>IF(SW_temp!Q300&gt;0,TRUNC(IF(LEN(Lista!Q300)&gt;3,LEFT(Lista!Q300,1),0),1),0)</f>
        <v>0</v>
      </c>
      <c r="R300" s="63">
        <f>IF(SW_temp!R300&gt;0,TRUNC(IF(LEN(Lista!R300)&gt;3,LEFT(Lista!R300,1),0),1),0)</f>
        <v>0</v>
      </c>
      <c r="S300" s="63">
        <f>IF(SW_temp!S300&gt;0,TRUNC(IF(LEN(Lista!S300)&gt;3,LEFT(Lista!S300,1),0),1),0)</f>
        <v>0</v>
      </c>
      <c r="T300" s="63">
        <f>IF(SW_temp!T300&gt;0,TRUNC(IF(LEN(Lista!T300)&gt;3,LEFT(Lista!T300,1),0),1),0)</f>
        <v>0</v>
      </c>
      <c r="U300" s="63">
        <f>IF(SW_temp!U300&gt;0,TRUNC(IF(LEN(Lista!U300)&gt;3,LEFT(Lista!U300,1),0),1),0)</f>
        <v>0</v>
      </c>
      <c r="V300" s="63">
        <f>IF(SW_temp!V300&gt;0,TRUNC(IF(LEN(Lista!V300)&gt;3,LEFT(Lista!V300,1),0),1),0)</f>
        <v>0</v>
      </c>
      <c r="W300" s="63">
        <f>IF(SW_temp!W300&gt;0,TRUNC(IF(LEN(Lista!W300)&gt;3,LEFT(Lista!W300,1),0),1),0)</f>
        <v>0</v>
      </c>
      <c r="X300" s="63">
        <f>IF(SW_temp!X300&gt;0,TRUNC(IF(LEN(Lista!X300)&gt;3,LEFT(Lista!X300,1),0),1),0)</f>
        <v>0</v>
      </c>
      <c r="Y300" s="63">
        <f>IF(SW_temp!Y300&gt;0,TRUNC(IF(LEN(Lista!Y300)&gt;3,LEFT(Lista!Y300,1),0),1),0)</f>
        <v>0</v>
      </c>
      <c r="Z300" s="63">
        <f>IF(SW_temp!Z300&gt;0,TRUNC(IF(LEN(Lista!Z300)&gt;3,LEFT(Lista!Z300,1),0),1),0)</f>
        <v>0</v>
      </c>
      <c r="AA300" s="63">
        <f>IF(SW_temp!AA300&gt;0,TRUNC(IF(LEN(Lista!AA300)&gt;3,LEFT(Lista!AA300,1),0),1),0)</f>
        <v>0</v>
      </c>
      <c r="AB300" s="63">
        <f>IF(SW_temp!AB300&gt;0,TRUNC(IF(LEN(Lista!AB300)&gt;3,LEFT(Lista!AB300,1),0),1),0)</f>
        <v>0</v>
      </c>
      <c r="AC300" s="63">
        <f>IF(SW_temp!AC300&gt;0,TRUNC(IF(LEN(Lista!AC300)&gt;3,LEFT(Lista!AC300,1),0),1),0)</f>
        <v>0</v>
      </c>
      <c r="AD300" s="63">
        <f>IF(SW_temp!AD300&gt;0,TRUNC(IF(LEN(Lista!AD300)&gt;3,LEFT(Lista!AD300,1),0),1),0)</f>
        <v>0</v>
      </c>
      <c r="AE300" s="63">
        <f>IF(SW_temp!AE300&gt;0,TRUNC(IF(LEN(Lista!AE300)&gt;3,LEFT(Lista!AE300,1),0),1),0)</f>
        <v>0</v>
      </c>
      <c r="AF300" s="63">
        <f>IF(SW_temp!AF300&gt;0,TRUNC(IF(LEN(Lista!AF300)&gt;3,LEFT(Lista!AF300,1),0),1),0)</f>
        <v>0</v>
      </c>
      <c r="AG300" s="63">
        <f>IF(SW_temp!AG300&gt;0,TRUNC(IF(LEN(Lista!AG300)&gt;3,LEFT(Lista!AG300,1),0),1),0)</f>
        <v>0</v>
      </c>
      <c r="AH300" s="63">
        <f>IF(SW_temp!AH300&gt;0,TRUNC(IF(LEN(Lista!AH300)&gt;3,LEFT(Lista!AH300,1),0),1),0)</f>
        <v>0</v>
      </c>
      <c r="AI300" s="63">
        <f>IF(SW_temp!AI300&gt;0,TRUNC(IF(LEN(Lista!AI300)&gt;3,LEFT(Lista!AI300,1),0),1),0)</f>
        <v>0</v>
      </c>
      <c r="AJ300" s="165">
        <f>SUM(E300:AI302)</f>
        <v>0</v>
      </c>
    </row>
    <row r="301" spans="1:36" ht="13.5" thickBot="1" x14ac:dyDescent="0.25">
      <c r="A301" s="142"/>
      <c r="B301" s="142"/>
      <c r="C301" s="142"/>
      <c r="D301" s="15">
        <v>2</v>
      </c>
      <c r="E301" s="63">
        <f>IF(SW_temp!E301&gt;0,TRUNC(IF(LEN(Lista!E301)&gt;3,LEFT(Lista!E301,1),0),1),0)</f>
        <v>0</v>
      </c>
      <c r="F301" s="63">
        <f>IF(SW_temp!F301&gt;0,TRUNC(IF(LEN(Lista!F301)&gt;3,LEFT(Lista!F301,1),0),1),0)</f>
        <v>0</v>
      </c>
      <c r="G301" s="63">
        <f>IF(SW_temp!G301&gt;0,TRUNC(IF(LEN(Lista!G301)&gt;3,LEFT(Lista!G301,1),0),1),0)</f>
        <v>0</v>
      </c>
      <c r="H301" s="63">
        <f>IF(SW_temp!H301&gt;0,TRUNC(IF(LEN(Lista!H301)&gt;3,LEFT(Lista!H301,1),0),1),0)</f>
        <v>0</v>
      </c>
      <c r="I301" s="63">
        <f>IF(SW_temp!I301&gt;0,TRUNC(IF(LEN(Lista!I301)&gt;3,LEFT(Lista!I301,1),0),1),0)</f>
        <v>0</v>
      </c>
      <c r="J301" s="63">
        <f>IF(SW_temp!J301&gt;0,TRUNC(IF(LEN(Lista!J301)&gt;3,LEFT(Lista!J301,1),0),1),0)</f>
        <v>0</v>
      </c>
      <c r="K301" s="63">
        <f>IF(SW_temp!K301&gt;0,TRUNC(IF(LEN(Lista!K301)&gt;3,LEFT(Lista!K301,1),0),1),0)</f>
        <v>0</v>
      </c>
      <c r="L301" s="63">
        <f>IF(SW_temp!L301&gt;0,TRUNC(IF(LEN(Lista!L301)&gt;3,LEFT(Lista!L301,1),0),1),0)</f>
        <v>0</v>
      </c>
      <c r="M301" s="63">
        <f>IF(SW_temp!M301&gt;0,TRUNC(IF(LEN(Lista!M301)&gt;3,LEFT(Lista!M301,1),0),1),0)</f>
        <v>0</v>
      </c>
      <c r="N301" s="63">
        <f>IF(SW_temp!N301&gt;0,TRUNC(IF(LEN(Lista!N301)&gt;3,LEFT(Lista!N301,1),0),1),0)</f>
        <v>0</v>
      </c>
      <c r="O301" s="63">
        <f>IF(SW_temp!O301&gt;0,TRUNC(IF(LEN(Lista!O301)&gt;3,LEFT(Lista!O301,1),0),1),0)</f>
        <v>0</v>
      </c>
      <c r="P301" s="63">
        <f>IF(SW_temp!P301&gt;0,TRUNC(IF(LEN(Lista!P301)&gt;3,LEFT(Lista!P301,1),0),1),0)</f>
        <v>0</v>
      </c>
      <c r="Q301" s="63">
        <f>IF(SW_temp!Q301&gt;0,TRUNC(IF(LEN(Lista!Q301)&gt;3,LEFT(Lista!Q301,1),0),1),0)</f>
        <v>0</v>
      </c>
      <c r="R301" s="63">
        <f>IF(SW_temp!R301&gt;0,TRUNC(IF(LEN(Lista!R301)&gt;3,LEFT(Lista!R301,1),0),1),0)</f>
        <v>0</v>
      </c>
      <c r="S301" s="63">
        <f>IF(SW_temp!S301&gt;0,TRUNC(IF(LEN(Lista!S301)&gt;3,LEFT(Lista!S301,1),0),1),0)</f>
        <v>0</v>
      </c>
      <c r="T301" s="63">
        <f>IF(SW_temp!T301&gt;0,TRUNC(IF(LEN(Lista!T301)&gt;3,LEFT(Lista!T301,1),0),1),0)</f>
        <v>0</v>
      </c>
      <c r="U301" s="63">
        <f>IF(SW_temp!U301&gt;0,TRUNC(IF(LEN(Lista!U301)&gt;3,LEFT(Lista!U301,1),0),1),0)</f>
        <v>0</v>
      </c>
      <c r="V301" s="63">
        <f>IF(SW_temp!V301&gt;0,TRUNC(IF(LEN(Lista!V301)&gt;3,LEFT(Lista!V301,1),0),1),0)</f>
        <v>0</v>
      </c>
      <c r="W301" s="63">
        <f>IF(SW_temp!W301&gt;0,TRUNC(IF(LEN(Lista!W301)&gt;3,LEFT(Lista!W301,1),0),1),0)</f>
        <v>0</v>
      </c>
      <c r="X301" s="63">
        <f>IF(SW_temp!X301&gt;0,TRUNC(IF(LEN(Lista!X301)&gt;3,LEFT(Lista!X301,1),0),1),0)</f>
        <v>0</v>
      </c>
      <c r="Y301" s="63">
        <f>IF(SW_temp!Y301&gt;0,TRUNC(IF(LEN(Lista!Y301)&gt;3,LEFT(Lista!Y301,1),0),1),0)</f>
        <v>0</v>
      </c>
      <c r="Z301" s="63">
        <f>IF(SW_temp!Z301&gt;0,TRUNC(IF(LEN(Lista!Z301)&gt;3,LEFT(Lista!Z301,1),0),1),0)</f>
        <v>0</v>
      </c>
      <c r="AA301" s="63">
        <f>IF(SW_temp!AA301&gt;0,TRUNC(IF(LEN(Lista!AA301)&gt;3,LEFT(Lista!AA301,1),0),1),0)</f>
        <v>0</v>
      </c>
      <c r="AB301" s="63">
        <f>IF(SW_temp!AB301&gt;0,TRUNC(IF(LEN(Lista!AB301)&gt;3,LEFT(Lista!AB301,1),0),1),0)</f>
        <v>0</v>
      </c>
      <c r="AC301" s="63">
        <f>IF(SW_temp!AC301&gt;0,TRUNC(IF(LEN(Lista!AC301)&gt;3,LEFT(Lista!AC301,1),0),1),0)</f>
        <v>0</v>
      </c>
      <c r="AD301" s="63">
        <f>IF(SW_temp!AD301&gt;0,TRUNC(IF(LEN(Lista!AD301)&gt;3,LEFT(Lista!AD301,1),0),1),0)</f>
        <v>0</v>
      </c>
      <c r="AE301" s="63">
        <f>IF(SW_temp!AE301&gt;0,TRUNC(IF(LEN(Lista!AE301)&gt;3,LEFT(Lista!AE301,1),0),1),0)</f>
        <v>0</v>
      </c>
      <c r="AF301" s="63">
        <f>IF(SW_temp!AF301&gt;0,TRUNC(IF(LEN(Lista!AF301)&gt;3,LEFT(Lista!AF301,1),0),1),0)</f>
        <v>0</v>
      </c>
      <c r="AG301" s="63">
        <f>IF(SW_temp!AG301&gt;0,TRUNC(IF(LEN(Lista!AG301)&gt;3,LEFT(Lista!AG301,1),0),1),0)</f>
        <v>0</v>
      </c>
      <c r="AH301" s="63">
        <f>IF(SW_temp!AH301&gt;0,TRUNC(IF(LEN(Lista!AH301)&gt;3,LEFT(Lista!AH301,1),0),1),0)</f>
        <v>0</v>
      </c>
      <c r="AI301" s="63">
        <f>IF(SW_temp!AI301&gt;0,TRUNC(IF(LEN(Lista!AI301)&gt;3,LEFT(Lista!AI301,1),0),1),0)</f>
        <v>0</v>
      </c>
      <c r="AJ301" s="145"/>
    </row>
    <row r="302" spans="1:36" ht="13.5" thickBot="1" x14ac:dyDescent="0.25">
      <c r="A302" s="142"/>
      <c r="B302" s="142"/>
      <c r="C302" s="142"/>
      <c r="D302" s="15">
        <v>3</v>
      </c>
      <c r="E302" s="63">
        <f>IF(SW_temp!E302&gt;0,TRUNC(IF(LEN(Lista!E302)&gt;3,LEFT(Lista!E302,1),0),1),0)</f>
        <v>0</v>
      </c>
      <c r="F302" s="63">
        <f>IF(SW_temp!F302&gt;0,TRUNC(IF(LEN(Lista!F302)&gt;3,LEFT(Lista!F302,1),0),1),0)</f>
        <v>0</v>
      </c>
      <c r="G302" s="63">
        <f>IF(SW_temp!G302&gt;0,TRUNC(IF(LEN(Lista!G302)&gt;3,LEFT(Lista!G302,1),0),1),0)</f>
        <v>0</v>
      </c>
      <c r="H302" s="63">
        <f>IF(SW_temp!H302&gt;0,TRUNC(IF(LEN(Lista!H302)&gt;3,LEFT(Lista!H302,1),0),1),0)</f>
        <v>0</v>
      </c>
      <c r="I302" s="63">
        <f>IF(SW_temp!I302&gt;0,TRUNC(IF(LEN(Lista!I302)&gt;3,LEFT(Lista!I302,1),0),1),0)</f>
        <v>0</v>
      </c>
      <c r="J302" s="63">
        <f>IF(SW_temp!J302&gt;0,TRUNC(IF(LEN(Lista!J302)&gt;3,LEFT(Lista!J302,1),0),1),0)</f>
        <v>0</v>
      </c>
      <c r="K302" s="63">
        <f>IF(SW_temp!K302&gt;0,TRUNC(IF(LEN(Lista!K302)&gt;3,LEFT(Lista!K302,1),0),1),0)</f>
        <v>0</v>
      </c>
      <c r="L302" s="63">
        <f>IF(SW_temp!L302&gt;0,TRUNC(IF(LEN(Lista!L302)&gt;3,LEFT(Lista!L302,1),0),1),0)</f>
        <v>0</v>
      </c>
      <c r="M302" s="63">
        <f>IF(SW_temp!M302&gt;0,TRUNC(IF(LEN(Lista!M302)&gt;3,LEFT(Lista!M302,1),0),1),0)</f>
        <v>0</v>
      </c>
      <c r="N302" s="63">
        <f>IF(SW_temp!N302&gt;0,TRUNC(IF(LEN(Lista!N302)&gt;3,LEFT(Lista!N302,1),0),1),0)</f>
        <v>0</v>
      </c>
      <c r="O302" s="63">
        <f>IF(SW_temp!O302&gt;0,TRUNC(IF(LEN(Lista!O302)&gt;3,LEFT(Lista!O302,1),0),1),0)</f>
        <v>0</v>
      </c>
      <c r="P302" s="63">
        <f>IF(SW_temp!P302&gt;0,TRUNC(IF(LEN(Lista!P302)&gt;3,LEFT(Lista!P302,1),0),1),0)</f>
        <v>0</v>
      </c>
      <c r="Q302" s="63">
        <f>IF(SW_temp!Q302&gt;0,TRUNC(IF(LEN(Lista!Q302)&gt;3,LEFT(Lista!Q302,1),0),1),0)</f>
        <v>0</v>
      </c>
      <c r="R302" s="63">
        <f>IF(SW_temp!R302&gt;0,TRUNC(IF(LEN(Lista!R302)&gt;3,LEFT(Lista!R302,1),0),1),0)</f>
        <v>0</v>
      </c>
      <c r="S302" s="63">
        <f>IF(SW_temp!S302&gt;0,TRUNC(IF(LEN(Lista!S302)&gt;3,LEFT(Lista!S302,1),0),1),0)</f>
        <v>0</v>
      </c>
      <c r="T302" s="63">
        <f>IF(SW_temp!T302&gt;0,TRUNC(IF(LEN(Lista!T302)&gt;3,LEFT(Lista!T302,1),0),1),0)</f>
        <v>0</v>
      </c>
      <c r="U302" s="63">
        <f>IF(SW_temp!U302&gt;0,TRUNC(IF(LEN(Lista!U302)&gt;3,LEFT(Lista!U302,1),0),1),0)</f>
        <v>0</v>
      </c>
      <c r="V302" s="63">
        <f>IF(SW_temp!V302&gt;0,TRUNC(IF(LEN(Lista!V302)&gt;3,LEFT(Lista!V302,1),0),1),0)</f>
        <v>0</v>
      </c>
      <c r="W302" s="63">
        <f>IF(SW_temp!W302&gt;0,TRUNC(IF(LEN(Lista!W302)&gt;3,LEFT(Lista!W302,1),0),1),0)</f>
        <v>0</v>
      </c>
      <c r="X302" s="63">
        <f>IF(SW_temp!X302&gt;0,TRUNC(IF(LEN(Lista!X302)&gt;3,LEFT(Lista!X302,1),0),1),0)</f>
        <v>0</v>
      </c>
      <c r="Y302" s="63">
        <f>IF(SW_temp!Y302&gt;0,TRUNC(IF(LEN(Lista!Y302)&gt;3,LEFT(Lista!Y302,1),0),1),0)</f>
        <v>0</v>
      </c>
      <c r="Z302" s="63">
        <f>IF(SW_temp!Z302&gt;0,TRUNC(IF(LEN(Lista!Z302)&gt;3,LEFT(Lista!Z302,1),0),1),0)</f>
        <v>0</v>
      </c>
      <c r="AA302" s="63">
        <f>IF(SW_temp!AA302&gt;0,TRUNC(IF(LEN(Lista!AA302)&gt;3,LEFT(Lista!AA302,1),0),1),0)</f>
        <v>0</v>
      </c>
      <c r="AB302" s="63">
        <f>IF(SW_temp!AB302&gt;0,TRUNC(IF(LEN(Lista!AB302)&gt;3,LEFT(Lista!AB302,1),0),1),0)</f>
        <v>0</v>
      </c>
      <c r="AC302" s="63">
        <f>IF(SW_temp!AC302&gt;0,TRUNC(IF(LEN(Lista!AC302)&gt;3,LEFT(Lista!AC302,1),0),1),0)</f>
        <v>0</v>
      </c>
      <c r="AD302" s="63">
        <f>IF(SW_temp!AD302&gt;0,TRUNC(IF(LEN(Lista!AD302)&gt;3,LEFT(Lista!AD302,1),0),1),0)</f>
        <v>0</v>
      </c>
      <c r="AE302" s="63">
        <f>IF(SW_temp!AE302&gt;0,TRUNC(IF(LEN(Lista!AE302)&gt;3,LEFT(Lista!AE302,1),0),1),0)</f>
        <v>0</v>
      </c>
      <c r="AF302" s="63">
        <f>IF(SW_temp!AF302&gt;0,TRUNC(IF(LEN(Lista!AF302)&gt;3,LEFT(Lista!AF302,1),0),1),0)</f>
        <v>0</v>
      </c>
      <c r="AG302" s="63">
        <f>IF(SW_temp!AG302&gt;0,TRUNC(IF(LEN(Lista!AG302)&gt;3,LEFT(Lista!AG302,1),0),1),0)</f>
        <v>0</v>
      </c>
      <c r="AH302" s="63">
        <f>IF(SW_temp!AH302&gt;0,TRUNC(IF(LEN(Lista!AH302)&gt;3,LEFT(Lista!AH302,1),0),1),0)</f>
        <v>0</v>
      </c>
      <c r="AI302" s="63">
        <f>IF(SW_temp!AI302&gt;0,TRUNC(IF(LEN(Lista!AI302)&gt;3,LEFT(Lista!AI302,1),0),1),0)</f>
        <v>0</v>
      </c>
      <c r="AJ302" s="166"/>
    </row>
    <row r="303" spans="1:36" ht="13.5" thickBot="1" x14ac:dyDescent="0.25">
      <c r="A303" s="164">
        <f>Lista!A303</f>
        <v>3</v>
      </c>
      <c r="B303" s="164">
        <f>Lista!B303</f>
        <v>0</v>
      </c>
      <c r="C303" s="164">
        <f>Lista!C303</f>
        <v>0</v>
      </c>
      <c r="D303" s="15">
        <v>1</v>
      </c>
      <c r="E303" s="63">
        <f>IF(SW_temp!E306&gt;0,TRUNC(IF(LEN(Lista!E303)&gt;3,LEFT(Lista!E303,1),0),1),0)</f>
        <v>0</v>
      </c>
      <c r="F303" s="63">
        <f>IF(SW_temp!F306&gt;0,TRUNC(IF(LEN(Lista!F303)&gt;3,LEFT(Lista!F303,1),0),1),0)</f>
        <v>0</v>
      </c>
      <c r="G303" s="63">
        <f>IF(SW_temp!G306&gt;0,TRUNC(IF(LEN(Lista!G303)&gt;3,LEFT(Lista!G303,1),0),1),0)</f>
        <v>0</v>
      </c>
      <c r="H303" s="63">
        <f>IF(SW_temp!H306&gt;0,TRUNC(IF(LEN(Lista!H303)&gt;3,LEFT(Lista!H303,1),0),1),0)</f>
        <v>0</v>
      </c>
      <c r="I303" s="63">
        <f>IF(SW_temp!I306&gt;0,TRUNC(IF(LEN(Lista!I303)&gt;3,LEFT(Lista!I303,1),0),1),0)</f>
        <v>0</v>
      </c>
      <c r="J303" s="63">
        <f>IF(SW_temp!J306&gt;0,TRUNC(IF(LEN(Lista!J303)&gt;3,LEFT(Lista!J303,1),0),1),0)</f>
        <v>0</v>
      </c>
      <c r="K303" s="63">
        <f>IF(SW_temp!K306&gt;0,TRUNC(IF(LEN(Lista!K303)&gt;3,LEFT(Lista!K303,1),0),1),0)</f>
        <v>0</v>
      </c>
      <c r="L303" s="63">
        <f>IF(SW_temp!L306&gt;0,TRUNC(IF(LEN(Lista!L303)&gt;3,LEFT(Lista!L303,1),0),1),0)</f>
        <v>0</v>
      </c>
      <c r="M303" s="63">
        <f>IF(SW_temp!M306&gt;0,TRUNC(IF(LEN(Lista!M303)&gt;3,LEFT(Lista!M303,1),0),1),0)</f>
        <v>0</v>
      </c>
      <c r="N303" s="63">
        <f>IF(SW_temp!N306&gt;0,TRUNC(IF(LEN(Lista!N303)&gt;3,LEFT(Lista!N303,1),0),1),0)</f>
        <v>0</v>
      </c>
      <c r="O303" s="63">
        <f>IF(SW_temp!O306&gt;0,TRUNC(IF(LEN(Lista!O303)&gt;3,LEFT(Lista!O303,1),0),1),0)</f>
        <v>0</v>
      </c>
      <c r="P303" s="63">
        <f>IF(SW_temp!P306&gt;0,TRUNC(IF(LEN(Lista!P303)&gt;3,LEFT(Lista!P303,1),0),1),0)</f>
        <v>0</v>
      </c>
      <c r="Q303" s="63">
        <f>IF(SW_temp!Q306&gt;0,TRUNC(IF(LEN(Lista!Q303)&gt;3,LEFT(Lista!Q303,1),0),1),0)</f>
        <v>0</v>
      </c>
      <c r="R303" s="63">
        <f>IF(SW_temp!R306&gt;0,TRUNC(IF(LEN(Lista!R303)&gt;3,LEFT(Lista!R303,1),0),1),0)</f>
        <v>0</v>
      </c>
      <c r="S303" s="63">
        <f>IF(SW_temp!S306&gt;0,TRUNC(IF(LEN(Lista!S303)&gt;3,LEFT(Lista!S303,1),0),1),0)</f>
        <v>0</v>
      </c>
      <c r="T303" s="63">
        <f>IF(SW_temp!T306&gt;0,TRUNC(IF(LEN(Lista!T303)&gt;3,LEFT(Lista!T303,1),0),1),0)</f>
        <v>0</v>
      </c>
      <c r="U303" s="63">
        <f>IF(SW_temp!U306&gt;0,TRUNC(IF(LEN(Lista!U303)&gt;3,LEFT(Lista!U303,1),0),1),0)</f>
        <v>0</v>
      </c>
      <c r="V303" s="63">
        <f>IF(SW_temp!V306&gt;0,TRUNC(IF(LEN(Lista!V303)&gt;3,LEFT(Lista!V303,1),0),1),0)</f>
        <v>0</v>
      </c>
      <c r="W303" s="63">
        <f>IF(SW_temp!W306&gt;0,TRUNC(IF(LEN(Lista!W303)&gt;3,LEFT(Lista!W303,1),0),1),0)</f>
        <v>0</v>
      </c>
      <c r="X303" s="63">
        <f>IF(SW_temp!X306&gt;0,TRUNC(IF(LEN(Lista!X303)&gt;3,LEFT(Lista!X303,1),0),1),0)</f>
        <v>0</v>
      </c>
      <c r="Y303" s="63">
        <f>IF(SW_temp!Y306&gt;0,TRUNC(IF(LEN(Lista!Y303)&gt;3,LEFT(Lista!Y303,1),0),1),0)</f>
        <v>0</v>
      </c>
      <c r="Z303" s="63">
        <f>IF(SW_temp!Z306&gt;0,TRUNC(IF(LEN(Lista!Z303)&gt;3,LEFT(Lista!Z303,1),0),1),0)</f>
        <v>0</v>
      </c>
      <c r="AA303" s="63">
        <f>IF(SW_temp!AA306&gt;0,TRUNC(IF(LEN(Lista!AA303)&gt;3,LEFT(Lista!AA303,1),0),1),0)</f>
        <v>0</v>
      </c>
      <c r="AB303" s="63">
        <f>IF(SW_temp!AB306&gt;0,TRUNC(IF(LEN(Lista!AB303)&gt;3,LEFT(Lista!AB303,1),0),1),0)</f>
        <v>0</v>
      </c>
      <c r="AC303" s="63">
        <f>IF(SW_temp!AC306&gt;0,TRUNC(IF(LEN(Lista!AC303)&gt;3,LEFT(Lista!AC303,1),0),1),0)</f>
        <v>0</v>
      </c>
      <c r="AD303" s="63">
        <f>IF(SW_temp!AD306&gt;0,TRUNC(IF(LEN(Lista!AD303)&gt;3,LEFT(Lista!AD303,1),0),1),0)</f>
        <v>0</v>
      </c>
      <c r="AE303" s="63">
        <f>IF(SW_temp!AE306&gt;0,TRUNC(IF(LEN(Lista!AE303)&gt;3,LEFT(Lista!AE303,1),0),1),0)</f>
        <v>0</v>
      </c>
      <c r="AF303" s="63">
        <f>IF(SW_temp!AF306&gt;0,TRUNC(IF(LEN(Lista!AF303)&gt;3,LEFT(Lista!AF303,1),0),1),0)</f>
        <v>0</v>
      </c>
      <c r="AG303" s="63">
        <f>IF(SW_temp!AG306&gt;0,TRUNC(IF(LEN(Lista!AG303)&gt;3,LEFT(Lista!AG303,1),0),1),0)</f>
        <v>0</v>
      </c>
      <c r="AH303" s="63">
        <f>IF(SW_temp!AH306&gt;0,TRUNC(IF(LEN(Lista!AH303)&gt;3,LEFT(Lista!AH303,1),0),1),0)</f>
        <v>0</v>
      </c>
      <c r="AI303" s="63">
        <f>IF(SW_temp!AI306&gt;0,TRUNC(IF(LEN(Lista!AI303)&gt;3,LEFT(Lista!AI303,1),0),1),0)</f>
        <v>0</v>
      </c>
      <c r="AJ303" s="165">
        <f t="shared" ref="AJ303" si="43">SUM(E303:AI305)</f>
        <v>0</v>
      </c>
    </row>
    <row r="304" spans="1:36" ht="13.5" thickBot="1" x14ac:dyDescent="0.25">
      <c r="A304" s="142"/>
      <c r="B304" s="142"/>
      <c r="C304" s="142"/>
      <c r="D304" s="15">
        <v>2</v>
      </c>
      <c r="E304" s="63">
        <f>IF(SW_temp!E307&gt;0,TRUNC(IF(LEN(Lista!E304)&gt;3,LEFT(Lista!E304,1),0),1),0)</f>
        <v>0</v>
      </c>
      <c r="F304" s="63">
        <f>IF(SW_temp!F307&gt;0,TRUNC(IF(LEN(Lista!F304)&gt;3,LEFT(Lista!F304,1),0),1),0)</f>
        <v>0</v>
      </c>
      <c r="G304" s="63">
        <f>IF(SW_temp!G307&gt;0,TRUNC(IF(LEN(Lista!G304)&gt;3,LEFT(Lista!G304,1),0),1),0)</f>
        <v>0</v>
      </c>
      <c r="H304" s="63">
        <f>IF(SW_temp!H307&gt;0,TRUNC(IF(LEN(Lista!H304)&gt;3,LEFT(Lista!H304,1),0),1),0)</f>
        <v>0</v>
      </c>
      <c r="I304" s="63">
        <f>IF(SW_temp!I307&gt;0,TRUNC(IF(LEN(Lista!I304)&gt;3,LEFT(Lista!I304,1),0),1),0)</f>
        <v>0</v>
      </c>
      <c r="J304" s="63">
        <f>IF(SW_temp!J307&gt;0,TRUNC(IF(LEN(Lista!J304)&gt;3,LEFT(Lista!J304,1),0),1),0)</f>
        <v>0</v>
      </c>
      <c r="K304" s="63">
        <f>IF(SW_temp!K307&gt;0,TRUNC(IF(LEN(Lista!K304)&gt;3,LEFT(Lista!K304,1),0),1),0)</f>
        <v>0</v>
      </c>
      <c r="L304" s="63">
        <f>IF(SW_temp!L307&gt;0,TRUNC(IF(LEN(Lista!L304)&gt;3,LEFT(Lista!L304,1),0),1),0)</f>
        <v>0</v>
      </c>
      <c r="M304" s="63">
        <f>IF(SW_temp!M307&gt;0,TRUNC(IF(LEN(Lista!M304)&gt;3,LEFT(Lista!M304,1),0),1),0)</f>
        <v>0</v>
      </c>
      <c r="N304" s="63">
        <f>IF(SW_temp!N307&gt;0,TRUNC(IF(LEN(Lista!N304)&gt;3,LEFT(Lista!N304,1),0),1),0)</f>
        <v>0</v>
      </c>
      <c r="O304" s="63">
        <f>IF(SW_temp!O307&gt;0,TRUNC(IF(LEN(Lista!O304)&gt;3,LEFT(Lista!O304,1),0),1),0)</f>
        <v>0</v>
      </c>
      <c r="P304" s="63">
        <f>IF(SW_temp!P307&gt;0,TRUNC(IF(LEN(Lista!P304)&gt;3,LEFT(Lista!P304,1),0),1),0)</f>
        <v>0</v>
      </c>
      <c r="Q304" s="63">
        <f>IF(SW_temp!Q307&gt;0,TRUNC(IF(LEN(Lista!Q304)&gt;3,LEFT(Lista!Q304,1),0),1),0)</f>
        <v>0</v>
      </c>
      <c r="R304" s="63">
        <f>IF(SW_temp!R307&gt;0,TRUNC(IF(LEN(Lista!R304)&gt;3,LEFT(Lista!R304,1),0),1),0)</f>
        <v>0</v>
      </c>
      <c r="S304" s="63">
        <f>IF(SW_temp!S307&gt;0,TRUNC(IF(LEN(Lista!S304)&gt;3,LEFT(Lista!S304,1),0),1),0)</f>
        <v>0</v>
      </c>
      <c r="T304" s="63">
        <f>IF(SW_temp!T307&gt;0,TRUNC(IF(LEN(Lista!T304)&gt;3,LEFT(Lista!T304,1),0),1),0)</f>
        <v>0</v>
      </c>
      <c r="U304" s="63">
        <f>IF(SW_temp!U307&gt;0,TRUNC(IF(LEN(Lista!U304)&gt;3,LEFT(Lista!U304,1),0),1),0)</f>
        <v>0</v>
      </c>
      <c r="V304" s="63">
        <f>IF(SW_temp!V307&gt;0,TRUNC(IF(LEN(Lista!V304)&gt;3,LEFT(Lista!V304,1),0),1),0)</f>
        <v>0</v>
      </c>
      <c r="W304" s="63">
        <f>IF(SW_temp!W307&gt;0,TRUNC(IF(LEN(Lista!W304)&gt;3,LEFT(Lista!W304,1),0),1),0)</f>
        <v>0</v>
      </c>
      <c r="X304" s="63">
        <f>IF(SW_temp!X307&gt;0,TRUNC(IF(LEN(Lista!X304)&gt;3,LEFT(Lista!X304,1),0),1),0)</f>
        <v>0</v>
      </c>
      <c r="Y304" s="63">
        <f>IF(SW_temp!Y307&gt;0,TRUNC(IF(LEN(Lista!Y304)&gt;3,LEFT(Lista!Y304,1),0),1),0)</f>
        <v>0</v>
      </c>
      <c r="Z304" s="63">
        <f>IF(SW_temp!Z307&gt;0,TRUNC(IF(LEN(Lista!Z304)&gt;3,LEFT(Lista!Z304,1),0),1),0)</f>
        <v>0</v>
      </c>
      <c r="AA304" s="63">
        <f>IF(SW_temp!AA307&gt;0,TRUNC(IF(LEN(Lista!AA304)&gt;3,LEFT(Lista!AA304,1),0),1),0)</f>
        <v>0</v>
      </c>
      <c r="AB304" s="63">
        <f>IF(SW_temp!AB307&gt;0,TRUNC(IF(LEN(Lista!AB304)&gt;3,LEFT(Lista!AB304,1),0),1),0)</f>
        <v>0</v>
      </c>
      <c r="AC304" s="63">
        <f>IF(SW_temp!AC307&gt;0,TRUNC(IF(LEN(Lista!AC304)&gt;3,LEFT(Lista!AC304,1),0),1),0)</f>
        <v>0</v>
      </c>
      <c r="AD304" s="63">
        <f>IF(SW_temp!AD307&gt;0,TRUNC(IF(LEN(Lista!AD304)&gt;3,LEFT(Lista!AD304,1),0),1),0)</f>
        <v>0</v>
      </c>
      <c r="AE304" s="63">
        <f>IF(SW_temp!AE307&gt;0,TRUNC(IF(LEN(Lista!AE304)&gt;3,LEFT(Lista!AE304,1),0),1),0)</f>
        <v>0</v>
      </c>
      <c r="AF304" s="63">
        <f>IF(SW_temp!AF307&gt;0,TRUNC(IF(LEN(Lista!AF304)&gt;3,LEFT(Lista!AF304,1),0),1),0)</f>
        <v>0</v>
      </c>
      <c r="AG304" s="63">
        <f>IF(SW_temp!AG307&gt;0,TRUNC(IF(LEN(Lista!AG304)&gt;3,LEFT(Lista!AG304,1),0),1),0)</f>
        <v>0</v>
      </c>
      <c r="AH304" s="63">
        <f>IF(SW_temp!AH307&gt;0,TRUNC(IF(LEN(Lista!AH304)&gt;3,LEFT(Lista!AH304,1),0),1),0)</f>
        <v>0</v>
      </c>
      <c r="AI304" s="63">
        <f>IF(SW_temp!AI307&gt;0,TRUNC(IF(LEN(Lista!AI304)&gt;3,LEFT(Lista!AI304,1),0),1),0)</f>
        <v>0</v>
      </c>
      <c r="AJ304" s="145"/>
    </row>
    <row r="305" spans="1:36" ht="13.5" thickBot="1" x14ac:dyDescent="0.25">
      <c r="A305" s="142"/>
      <c r="B305" s="142"/>
      <c r="C305" s="142"/>
      <c r="D305" s="15">
        <v>3</v>
      </c>
      <c r="E305" s="63">
        <f>IF(SW_temp!E308&gt;0,TRUNC(IF(LEN(Lista!E305)&gt;3,LEFT(Lista!E305,1),0),1),0)</f>
        <v>0</v>
      </c>
      <c r="F305" s="63">
        <f>IF(SW_temp!F308&gt;0,TRUNC(IF(LEN(Lista!F305)&gt;3,LEFT(Lista!F305,1),0),1),0)</f>
        <v>0</v>
      </c>
      <c r="G305" s="63">
        <f>IF(SW_temp!G308&gt;0,TRUNC(IF(LEN(Lista!G305)&gt;3,LEFT(Lista!G305,1),0),1),0)</f>
        <v>0</v>
      </c>
      <c r="H305" s="63">
        <f>IF(SW_temp!H308&gt;0,TRUNC(IF(LEN(Lista!H305)&gt;3,LEFT(Lista!H305,1),0),1),0)</f>
        <v>0</v>
      </c>
      <c r="I305" s="63">
        <f>IF(SW_temp!I308&gt;0,TRUNC(IF(LEN(Lista!I305)&gt;3,LEFT(Lista!I305,1),0),1),0)</f>
        <v>0</v>
      </c>
      <c r="J305" s="63">
        <f>IF(SW_temp!J308&gt;0,TRUNC(IF(LEN(Lista!J305)&gt;3,LEFT(Lista!J305,1),0),1),0)</f>
        <v>0</v>
      </c>
      <c r="K305" s="63">
        <f>IF(SW_temp!K308&gt;0,TRUNC(IF(LEN(Lista!K305)&gt;3,LEFT(Lista!K305,1),0),1),0)</f>
        <v>0</v>
      </c>
      <c r="L305" s="63">
        <f>IF(SW_temp!L308&gt;0,TRUNC(IF(LEN(Lista!L305)&gt;3,LEFT(Lista!L305,1),0),1),0)</f>
        <v>0</v>
      </c>
      <c r="M305" s="63">
        <f>IF(SW_temp!M308&gt;0,TRUNC(IF(LEN(Lista!M305)&gt;3,LEFT(Lista!M305,1),0),1),0)</f>
        <v>0</v>
      </c>
      <c r="N305" s="63">
        <f>IF(SW_temp!N308&gt;0,TRUNC(IF(LEN(Lista!N305)&gt;3,LEFT(Lista!N305,1),0),1),0)</f>
        <v>0</v>
      </c>
      <c r="O305" s="63">
        <f>IF(SW_temp!O308&gt;0,TRUNC(IF(LEN(Lista!O305)&gt;3,LEFT(Lista!O305,1),0),1),0)</f>
        <v>0</v>
      </c>
      <c r="P305" s="63">
        <f>IF(SW_temp!P308&gt;0,TRUNC(IF(LEN(Lista!P305)&gt;3,LEFT(Lista!P305,1),0),1),0)</f>
        <v>0</v>
      </c>
      <c r="Q305" s="63">
        <f>IF(SW_temp!Q308&gt;0,TRUNC(IF(LEN(Lista!Q305)&gt;3,LEFT(Lista!Q305,1),0),1),0)</f>
        <v>0</v>
      </c>
      <c r="R305" s="63">
        <f>IF(SW_temp!R308&gt;0,TRUNC(IF(LEN(Lista!R305)&gt;3,LEFT(Lista!R305,1),0),1),0)</f>
        <v>0</v>
      </c>
      <c r="S305" s="63">
        <f>IF(SW_temp!S308&gt;0,TRUNC(IF(LEN(Lista!S305)&gt;3,LEFT(Lista!S305,1),0),1),0)</f>
        <v>0</v>
      </c>
      <c r="T305" s="63">
        <f>IF(SW_temp!T308&gt;0,TRUNC(IF(LEN(Lista!T305)&gt;3,LEFT(Lista!T305,1),0),1),0)</f>
        <v>0</v>
      </c>
      <c r="U305" s="63">
        <f>IF(SW_temp!U308&gt;0,TRUNC(IF(LEN(Lista!U305)&gt;3,LEFT(Lista!U305,1),0),1),0)</f>
        <v>0</v>
      </c>
      <c r="V305" s="63">
        <f>IF(SW_temp!V308&gt;0,TRUNC(IF(LEN(Lista!V305)&gt;3,LEFT(Lista!V305,1),0),1),0)</f>
        <v>0</v>
      </c>
      <c r="W305" s="63">
        <f>IF(SW_temp!W308&gt;0,TRUNC(IF(LEN(Lista!W305)&gt;3,LEFT(Lista!W305,1),0),1),0)</f>
        <v>0</v>
      </c>
      <c r="X305" s="63">
        <f>IF(SW_temp!X308&gt;0,TRUNC(IF(LEN(Lista!X305)&gt;3,LEFT(Lista!X305,1),0),1),0)</f>
        <v>0</v>
      </c>
      <c r="Y305" s="63">
        <f>IF(SW_temp!Y308&gt;0,TRUNC(IF(LEN(Lista!Y305)&gt;3,LEFT(Lista!Y305,1),0),1),0)</f>
        <v>0</v>
      </c>
      <c r="Z305" s="63">
        <f>IF(SW_temp!Z308&gt;0,TRUNC(IF(LEN(Lista!Z305)&gt;3,LEFT(Lista!Z305,1),0),1),0)</f>
        <v>0</v>
      </c>
      <c r="AA305" s="63">
        <f>IF(SW_temp!AA308&gt;0,TRUNC(IF(LEN(Lista!AA305)&gt;3,LEFT(Lista!AA305,1),0),1),0)</f>
        <v>0</v>
      </c>
      <c r="AB305" s="63">
        <f>IF(SW_temp!AB308&gt;0,TRUNC(IF(LEN(Lista!AB305)&gt;3,LEFT(Lista!AB305,1),0),1),0)</f>
        <v>0</v>
      </c>
      <c r="AC305" s="63">
        <f>IF(SW_temp!AC308&gt;0,TRUNC(IF(LEN(Lista!AC305)&gt;3,LEFT(Lista!AC305,1),0),1),0)</f>
        <v>0</v>
      </c>
      <c r="AD305" s="63">
        <f>IF(SW_temp!AD308&gt;0,TRUNC(IF(LEN(Lista!AD305)&gt;3,LEFT(Lista!AD305,1),0),1),0)</f>
        <v>0</v>
      </c>
      <c r="AE305" s="63">
        <f>IF(SW_temp!AE308&gt;0,TRUNC(IF(LEN(Lista!AE305)&gt;3,LEFT(Lista!AE305,1),0),1),0)</f>
        <v>0</v>
      </c>
      <c r="AF305" s="63">
        <f>IF(SW_temp!AF308&gt;0,TRUNC(IF(LEN(Lista!AF305)&gt;3,LEFT(Lista!AF305,1),0),1),0)</f>
        <v>0</v>
      </c>
      <c r="AG305" s="63">
        <f>IF(SW_temp!AG308&gt;0,TRUNC(IF(LEN(Lista!AG305)&gt;3,LEFT(Lista!AG305,1),0),1),0)</f>
        <v>0</v>
      </c>
      <c r="AH305" s="63">
        <f>IF(SW_temp!AH308&gt;0,TRUNC(IF(LEN(Lista!AH305)&gt;3,LEFT(Lista!AH305,1),0),1),0)</f>
        <v>0</v>
      </c>
      <c r="AI305" s="63">
        <f>IF(SW_temp!AI308&gt;0,TRUNC(IF(LEN(Lista!AI305)&gt;3,LEFT(Lista!AI305,1),0),1),0)</f>
        <v>0</v>
      </c>
      <c r="AJ305" s="166"/>
    </row>
    <row r="306" spans="1:36" ht="13.5" thickBot="1" x14ac:dyDescent="0.25">
      <c r="A306" s="164">
        <f>Lista!A306</f>
        <v>4</v>
      </c>
      <c r="B306" s="164">
        <f>Lista!B306</f>
        <v>0</v>
      </c>
      <c r="C306" s="164">
        <f>Lista!C306</f>
        <v>0</v>
      </c>
      <c r="D306" s="15">
        <v>1</v>
      </c>
      <c r="E306" s="63">
        <f>IF(SW_temp!E306&gt;0,TRUNC(IF(LEN(Lista!E306)&gt;3,LEFT(Lista!E306,1),0),1),0)</f>
        <v>0</v>
      </c>
      <c r="F306" s="63">
        <f>IF(SW_temp!F306&gt;0,TRUNC(IF(LEN(Lista!F306)&gt;3,LEFT(Lista!F306,1),0),1),0)</f>
        <v>0</v>
      </c>
      <c r="G306" s="63">
        <f>IF(SW_temp!G306&gt;0,TRUNC(IF(LEN(Lista!G306)&gt;3,LEFT(Lista!G306,1),0),1),0)</f>
        <v>0</v>
      </c>
      <c r="H306" s="63">
        <f>IF(SW_temp!H306&gt;0,TRUNC(IF(LEN(Lista!H306)&gt;3,LEFT(Lista!H306,1),0),1),0)</f>
        <v>0</v>
      </c>
      <c r="I306" s="63">
        <f>IF(SW_temp!I306&gt;0,TRUNC(IF(LEN(Lista!I306)&gt;3,LEFT(Lista!I306,1),0),1),0)</f>
        <v>0</v>
      </c>
      <c r="J306" s="63">
        <f>IF(SW_temp!J306&gt;0,TRUNC(IF(LEN(Lista!J306)&gt;3,LEFT(Lista!J306,1),0),1),0)</f>
        <v>0</v>
      </c>
      <c r="K306" s="63">
        <f>IF(SW_temp!K306&gt;0,TRUNC(IF(LEN(Lista!K306)&gt;3,LEFT(Lista!K306,1),0),1),0)</f>
        <v>0</v>
      </c>
      <c r="L306" s="63">
        <f>IF(SW_temp!L306&gt;0,TRUNC(IF(LEN(Lista!L306)&gt;3,LEFT(Lista!L306,1),0),1),0)</f>
        <v>0</v>
      </c>
      <c r="M306" s="63">
        <f>IF(SW_temp!M306&gt;0,TRUNC(IF(LEN(Lista!M306)&gt;3,LEFT(Lista!M306,1),0),1),0)</f>
        <v>0</v>
      </c>
      <c r="N306" s="63">
        <f>IF(SW_temp!N306&gt;0,TRUNC(IF(LEN(Lista!N306)&gt;3,LEFT(Lista!N306,1),0),1),0)</f>
        <v>0</v>
      </c>
      <c r="O306" s="63">
        <f>IF(SW_temp!O306&gt;0,TRUNC(IF(LEN(Lista!O306)&gt;3,LEFT(Lista!O306,1),0),1),0)</f>
        <v>0</v>
      </c>
      <c r="P306" s="63">
        <f>IF(SW_temp!P306&gt;0,TRUNC(IF(LEN(Lista!P306)&gt;3,LEFT(Lista!P306,1),0),1),0)</f>
        <v>0</v>
      </c>
      <c r="Q306" s="63">
        <f>IF(SW_temp!Q306&gt;0,TRUNC(IF(LEN(Lista!Q306)&gt;3,LEFT(Lista!Q306,1),0),1),0)</f>
        <v>0</v>
      </c>
      <c r="R306" s="63">
        <f>IF(SW_temp!R306&gt;0,TRUNC(IF(LEN(Lista!R306)&gt;3,LEFT(Lista!R306,1),0),1),0)</f>
        <v>0</v>
      </c>
      <c r="S306" s="63">
        <f>IF(SW_temp!S306&gt;0,TRUNC(IF(LEN(Lista!S306)&gt;3,LEFT(Lista!S306,1),0),1),0)</f>
        <v>0</v>
      </c>
      <c r="T306" s="63">
        <f>IF(SW_temp!T306&gt;0,TRUNC(IF(LEN(Lista!T306)&gt;3,LEFT(Lista!T306,1),0),1),0)</f>
        <v>0</v>
      </c>
      <c r="U306" s="63">
        <f>IF(SW_temp!U306&gt;0,TRUNC(IF(LEN(Lista!U306)&gt;3,LEFT(Lista!U306,1),0),1),0)</f>
        <v>0</v>
      </c>
      <c r="V306" s="63">
        <f>IF(SW_temp!V306&gt;0,TRUNC(IF(LEN(Lista!V306)&gt;3,LEFT(Lista!V306,1),0),1),0)</f>
        <v>0</v>
      </c>
      <c r="W306" s="63">
        <f>IF(SW_temp!W306&gt;0,TRUNC(IF(LEN(Lista!W306)&gt;3,LEFT(Lista!W306,1),0),1),0)</f>
        <v>0</v>
      </c>
      <c r="X306" s="63">
        <f>IF(SW_temp!X306&gt;0,TRUNC(IF(LEN(Lista!X306)&gt;3,LEFT(Lista!X306,1),0),1),0)</f>
        <v>0</v>
      </c>
      <c r="Y306" s="63">
        <f>IF(SW_temp!Y306&gt;0,TRUNC(IF(LEN(Lista!Y306)&gt;3,LEFT(Lista!Y306,1),0),1),0)</f>
        <v>0</v>
      </c>
      <c r="Z306" s="63">
        <f>IF(SW_temp!Z306&gt;0,TRUNC(IF(LEN(Lista!Z306)&gt;3,LEFT(Lista!Z306,1),0),1),0)</f>
        <v>0</v>
      </c>
      <c r="AA306" s="63">
        <f>IF(SW_temp!AA306&gt;0,TRUNC(IF(LEN(Lista!AA306)&gt;3,LEFT(Lista!AA306,1),0),1),0)</f>
        <v>0</v>
      </c>
      <c r="AB306" s="63">
        <f>IF(SW_temp!AB306&gt;0,TRUNC(IF(LEN(Lista!AB306)&gt;3,LEFT(Lista!AB306,1),0),1),0)</f>
        <v>0</v>
      </c>
      <c r="AC306" s="63">
        <f>IF(SW_temp!AC306&gt;0,TRUNC(IF(LEN(Lista!AC306)&gt;3,LEFT(Lista!AC306,1),0),1),0)</f>
        <v>0</v>
      </c>
      <c r="AD306" s="63">
        <f>IF(SW_temp!AD306&gt;0,TRUNC(IF(LEN(Lista!AD306)&gt;3,LEFT(Lista!AD306,1),0),1),0)</f>
        <v>0</v>
      </c>
      <c r="AE306" s="63">
        <f>IF(SW_temp!AE306&gt;0,TRUNC(IF(LEN(Lista!AE306)&gt;3,LEFT(Lista!AE306,1),0),1),0)</f>
        <v>0</v>
      </c>
      <c r="AF306" s="63">
        <f>IF(SW_temp!AF306&gt;0,TRUNC(IF(LEN(Lista!AF306)&gt;3,LEFT(Lista!AF306,1),0),1),0)</f>
        <v>0</v>
      </c>
      <c r="AG306" s="63">
        <f>IF(SW_temp!AG306&gt;0,TRUNC(IF(LEN(Lista!AG306)&gt;3,LEFT(Lista!AG306,1),0),1),0)</f>
        <v>0</v>
      </c>
      <c r="AH306" s="63">
        <f>IF(SW_temp!AH306&gt;0,TRUNC(IF(LEN(Lista!AH306)&gt;3,LEFT(Lista!AH306,1),0),1),0)</f>
        <v>0</v>
      </c>
      <c r="AI306" s="63">
        <f>IF(SW_temp!AI306&gt;0,TRUNC(IF(LEN(Lista!AI306)&gt;3,LEFT(Lista!AI306,1),0),1),0)</f>
        <v>0</v>
      </c>
      <c r="AJ306" s="165">
        <f t="shared" ref="AJ306" si="44">SUM(E306:AI308)</f>
        <v>0</v>
      </c>
    </row>
    <row r="307" spans="1:36" ht="13.5" thickBot="1" x14ac:dyDescent="0.25">
      <c r="A307" s="142"/>
      <c r="B307" s="142"/>
      <c r="C307" s="142"/>
      <c r="D307" s="15">
        <v>2</v>
      </c>
      <c r="E307" s="63">
        <f>IF(SW_temp!E307&gt;0,TRUNC(IF(LEN(Lista!E307)&gt;3,LEFT(Lista!E307,1),0),1),0)</f>
        <v>0</v>
      </c>
      <c r="F307" s="63">
        <f>IF(SW_temp!F307&gt;0,TRUNC(IF(LEN(Lista!F307)&gt;3,LEFT(Lista!F307,1),0),1),0)</f>
        <v>0</v>
      </c>
      <c r="G307" s="63">
        <f>IF(SW_temp!G307&gt;0,TRUNC(IF(LEN(Lista!G307)&gt;3,LEFT(Lista!G307,1),0),1),0)</f>
        <v>0</v>
      </c>
      <c r="H307" s="63">
        <f>IF(SW_temp!H307&gt;0,TRUNC(IF(LEN(Lista!H307)&gt;3,LEFT(Lista!H307,1),0),1),0)</f>
        <v>0</v>
      </c>
      <c r="I307" s="63">
        <f>IF(SW_temp!I307&gt;0,TRUNC(IF(LEN(Lista!I307)&gt;3,LEFT(Lista!I307,1),0),1),0)</f>
        <v>0</v>
      </c>
      <c r="J307" s="63">
        <f>IF(SW_temp!J307&gt;0,TRUNC(IF(LEN(Lista!J307)&gt;3,LEFT(Lista!J307,1),0),1),0)</f>
        <v>0</v>
      </c>
      <c r="K307" s="63">
        <f>IF(SW_temp!K307&gt;0,TRUNC(IF(LEN(Lista!K307)&gt;3,LEFT(Lista!K307,1),0),1),0)</f>
        <v>0</v>
      </c>
      <c r="L307" s="63">
        <f>IF(SW_temp!L307&gt;0,TRUNC(IF(LEN(Lista!L307)&gt;3,LEFT(Lista!L307,1),0),1),0)</f>
        <v>0</v>
      </c>
      <c r="M307" s="63">
        <f>IF(SW_temp!M307&gt;0,TRUNC(IF(LEN(Lista!M307)&gt;3,LEFT(Lista!M307,1),0),1),0)</f>
        <v>0</v>
      </c>
      <c r="N307" s="63">
        <f>IF(SW_temp!N307&gt;0,TRUNC(IF(LEN(Lista!N307)&gt;3,LEFT(Lista!N307,1),0),1),0)</f>
        <v>0</v>
      </c>
      <c r="O307" s="63">
        <f>IF(SW_temp!O307&gt;0,TRUNC(IF(LEN(Lista!O307)&gt;3,LEFT(Lista!O307,1),0),1),0)</f>
        <v>0</v>
      </c>
      <c r="P307" s="63">
        <f>IF(SW_temp!P307&gt;0,TRUNC(IF(LEN(Lista!P307)&gt;3,LEFT(Lista!P307,1),0),1),0)</f>
        <v>0</v>
      </c>
      <c r="Q307" s="63">
        <f>IF(SW_temp!Q307&gt;0,TRUNC(IF(LEN(Lista!Q307)&gt;3,LEFT(Lista!Q307,1),0),1),0)</f>
        <v>0</v>
      </c>
      <c r="R307" s="63">
        <f>IF(SW_temp!R307&gt;0,TRUNC(IF(LEN(Lista!R307)&gt;3,LEFT(Lista!R307,1),0),1),0)</f>
        <v>0</v>
      </c>
      <c r="S307" s="63">
        <f>IF(SW_temp!S307&gt;0,TRUNC(IF(LEN(Lista!S307)&gt;3,LEFT(Lista!S307,1),0),1),0)</f>
        <v>0</v>
      </c>
      <c r="T307" s="63">
        <f>IF(SW_temp!T307&gt;0,TRUNC(IF(LEN(Lista!T307)&gt;3,LEFT(Lista!T307,1),0),1),0)</f>
        <v>0</v>
      </c>
      <c r="U307" s="63">
        <f>IF(SW_temp!U307&gt;0,TRUNC(IF(LEN(Lista!U307)&gt;3,LEFT(Lista!U307,1),0),1),0)</f>
        <v>0</v>
      </c>
      <c r="V307" s="63">
        <f>IF(SW_temp!V307&gt;0,TRUNC(IF(LEN(Lista!V307)&gt;3,LEFT(Lista!V307,1),0),1),0)</f>
        <v>0</v>
      </c>
      <c r="W307" s="63">
        <f>IF(SW_temp!W307&gt;0,TRUNC(IF(LEN(Lista!W307)&gt;3,LEFT(Lista!W307,1),0),1),0)</f>
        <v>0</v>
      </c>
      <c r="X307" s="63">
        <f>IF(SW_temp!X307&gt;0,TRUNC(IF(LEN(Lista!X307)&gt;3,LEFT(Lista!X307,1),0),1),0)</f>
        <v>0</v>
      </c>
      <c r="Y307" s="63">
        <f>IF(SW_temp!Y307&gt;0,TRUNC(IF(LEN(Lista!Y307)&gt;3,LEFT(Lista!Y307,1),0),1),0)</f>
        <v>0</v>
      </c>
      <c r="Z307" s="63">
        <f>IF(SW_temp!Z307&gt;0,TRUNC(IF(LEN(Lista!Z307)&gt;3,LEFT(Lista!Z307,1),0),1),0)</f>
        <v>0</v>
      </c>
      <c r="AA307" s="63">
        <f>IF(SW_temp!AA307&gt;0,TRUNC(IF(LEN(Lista!AA307)&gt;3,LEFT(Lista!AA307,1),0),1),0)</f>
        <v>0</v>
      </c>
      <c r="AB307" s="63">
        <f>IF(SW_temp!AB307&gt;0,TRUNC(IF(LEN(Lista!AB307)&gt;3,LEFT(Lista!AB307,1),0),1),0)</f>
        <v>0</v>
      </c>
      <c r="AC307" s="63">
        <f>IF(SW_temp!AC307&gt;0,TRUNC(IF(LEN(Lista!AC307)&gt;3,LEFT(Lista!AC307,1),0),1),0)</f>
        <v>0</v>
      </c>
      <c r="AD307" s="63">
        <f>IF(SW_temp!AD307&gt;0,TRUNC(IF(LEN(Lista!AD307)&gt;3,LEFT(Lista!AD307,1),0),1),0)</f>
        <v>0</v>
      </c>
      <c r="AE307" s="63">
        <f>IF(SW_temp!AE307&gt;0,TRUNC(IF(LEN(Lista!AE307)&gt;3,LEFT(Lista!AE307,1),0),1),0)</f>
        <v>0</v>
      </c>
      <c r="AF307" s="63">
        <f>IF(SW_temp!AF307&gt;0,TRUNC(IF(LEN(Lista!AF307)&gt;3,LEFT(Lista!AF307,1),0),1),0)</f>
        <v>0</v>
      </c>
      <c r="AG307" s="63">
        <f>IF(SW_temp!AG307&gt;0,TRUNC(IF(LEN(Lista!AG307)&gt;3,LEFT(Lista!AG307,1),0),1),0)</f>
        <v>0</v>
      </c>
      <c r="AH307" s="63">
        <f>IF(SW_temp!AH307&gt;0,TRUNC(IF(LEN(Lista!AH307)&gt;3,LEFT(Lista!AH307,1),0),1),0)</f>
        <v>0</v>
      </c>
      <c r="AI307" s="63">
        <f>IF(SW_temp!AI307&gt;0,TRUNC(IF(LEN(Lista!AI307)&gt;3,LEFT(Lista!AI307,1),0),1),0)</f>
        <v>0</v>
      </c>
      <c r="AJ307" s="145"/>
    </row>
    <row r="308" spans="1:36" ht="13.5" thickBot="1" x14ac:dyDescent="0.25">
      <c r="A308" s="142"/>
      <c r="B308" s="142"/>
      <c r="C308" s="142"/>
      <c r="D308" s="33">
        <v>3</v>
      </c>
      <c r="E308" s="63">
        <f>IF(SW_temp!E308&gt;0,TRUNC(IF(LEN(Lista!E308)&gt;3,LEFT(Lista!E308,1),0),1),0)</f>
        <v>0</v>
      </c>
      <c r="F308" s="63">
        <f>IF(SW_temp!F308&gt;0,TRUNC(IF(LEN(Lista!F308)&gt;3,LEFT(Lista!F308,1),0),1),0)</f>
        <v>0</v>
      </c>
      <c r="G308" s="63">
        <f>IF(SW_temp!G308&gt;0,TRUNC(IF(LEN(Lista!G308)&gt;3,LEFT(Lista!G308,1),0),1),0)</f>
        <v>0</v>
      </c>
      <c r="H308" s="63">
        <f>IF(SW_temp!H308&gt;0,TRUNC(IF(LEN(Lista!H308)&gt;3,LEFT(Lista!H308,1),0),1),0)</f>
        <v>0</v>
      </c>
      <c r="I308" s="63">
        <f>IF(SW_temp!I308&gt;0,TRUNC(IF(LEN(Lista!I308)&gt;3,LEFT(Lista!I308,1),0),1),0)</f>
        <v>0</v>
      </c>
      <c r="J308" s="63">
        <f>IF(SW_temp!J308&gt;0,TRUNC(IF(LEN(Lista!J308)&gt;3,LEFT(Lista!J308,1),0),1),0)</f>
        <v>0</v>
      </c>
      <c r="K308" s="63">
        <f>IF(SW_temp!K308&gt;0,TRUNC(IF(LEN(Lista!K308)&gt;3,LEFT(Lista!K308,1),0),1),0)</f>
        <v>0</v>
      </c>
      <c r="L308" s="63">
        <f>IF(SW_temp!L308&gt;0,TRUNC(IF(LEN(Lista!L308)&gt;3,LEFT(Lista!L308,1),0),1),0)</f>
        <v>0</v>
      </c>
      <c r="M308" s="63">
        <f>IF(SW_temp!M308&gt;0,TRUNC(IF(LEN(Lista!M308)&gt;3,LEFT(Lista!M308,1),0),1),0)</f>
        <v>0</v>
      </c>
      <c r="N308" s="63">
        <f>IF(SW_temp!N308&gt;0,TRUNC(IF(LEN(Lista!N308)&gt;3,LEFT(Lista!N308,1),0),1),0)</f>
        <v>0</v>
      </c>
      <c r="O308" s="63">
        <f>IF(SW_temp!O308&gt;0,TRUNC(IF(LEN(Lista!O308)&gt;3,LEFT(Lista!O308,1),0),1),0)</f>
        <v>0</v>
      </c>
      <c r="P308" s="63">
        <f>IF(SW_temp!P308&gt;0,TRUNC(IF(LEN(Lista!P308)&gt;3,LEFT(Lista!P308,1),0),1),0)</f>
        <v>0</v>
      </c>
      <c r="Q308" s="63">
        <f>IF(SW_temp!Q308&gt;0,TRUNC(IF(LEN(Lista!Q308)&gt;3,LEFT(Lista!Q308,1),0),1),0)</f>
        <v>0</v>
      </c>
      <c r="R308" s="63">
        <f>IF(SW_temp!R308&gt;0,TRUNC(IF(LEN(Lista!R308)&gt;3,LEFT(Lista!R308,1),0),1),0)</f>
        <v>0</v>
      </c>
      <c r="S308" s="63">
        <f>IF(SW_temp!S308&gt;0,TRUNC(IF(LEN(Lista!S308)&gt;3,LEFT(Lista!S308,1),0),1),0)</f>
        <v>0</v>
      </c>
      <c r="T308" s="63">
        <f>IF(SW_temp!T308&gt;0,TRUNC(IF(LEN(Lista!T308)&gt;3,LEFT(Lista!T308,1),0),1),0)</f>
        <v>0</v>
      </c>
      <c r="U308" s="63">
        <f>IF(SW_temp!U308&gt;0,TRUNC(IF(LEN(Lista!U308)&gt;3,LEFT(Lista!U308,1),0),1),0)</f>
        <v>0</v>
      </c>
      <c r="V308" s="63">
        <f>IF(SW_temp!V308&gt;0,TRUNC(IF(LEN(Lista!V308)&gt;3,LEFT(Lista!V308,1),0),1),0)</f>
        <v>0</v>
      </c>
      <c r="W308" s="63">
        <f>IF(SW_temp!W308&gt;0,TRUNC(IF(LEN(Lista!W308)&gt;3,LEFT(Lista!W308,1),0),1),0)</f>
        <v>0</v>
      </c>
      <c r="X308" s="63">
        <f>IF(SW_temp!X308&gt;0,TRUNC(IF(LEN(Lista!X308)&gt;3,LEFT(Lista!X308,1),0),1),0)</f>
        <v>0</v>
      </c>
      <c r="Y308" s="63">
        <f>IF(SW_temp!Y308&gt;0,TRUNC(IF(LEN(Lista!Y308)&gt;3,LEFT(Lista!Y308,1),0),1),0)</f>
        <v>0</v>
      </c>
      <c r="Z308" s="63">
        <f>IF(SW_temp!Z308&gt;0,TRUNC(IF(LEN(Lista!Z308)&gt;3,LEFT(Lista!Z308,1),0),1),0)</f>
        <v>0</v>
      </c>
      <c r="AA308" s="63">
        <f>IF(SW_temp!AA308&gt;0,TRUNC(IF(LEN(Lista!AA308)&gt;3,LEFT(Lista!AA308,1),0),1),0)</f>
        <v>0</v>
      </c>
      <c r="AB308" s="63">
        <f>IF(SW_temp!AB308&gt;0,TRUNC(IF(LEN(Lista!AB308)&gt;3,LEFT(Lista!AB308,1),0),1),0)</f>
        <v>0</v>
      </c>
      <c r="AC308" s="63">
        <f>IF(SW_temp!AC308&gt;0,TRUNC(IF(LEN(Lista!AC308)&gt;3,LEFT(Lista!AC308,1),0),1),0)</f>
        <v>0</v>
      </c>
      <c r="AD308" s="63">
        <f>IF(SW_temp!AD308&gt;0,TRUNC(IF(LEN(Lista!AD308)&gt;3,LEFT(Lista!AD308,1),0),1),0)</f>
        <v>0</v>
      </c>
      <c r="AE308" s="63">
        <f>IF(SW_temp!AE308&gt;0,TRUNC(IF(LEN(Lista!AE308)&gt;3,LEFT(Lista!AE308,1),0),1),0)</f>
        <v>0</v>
      </c>
      <c r="AF308" s="63">
        <f>IF(SW_temp!AF308&gt;0,TRUNC(IF(LEN(Lista!AF308)&gt;3,LEFT(Lista!AF308,1),0),1),0)</f>
        <v>0</v>
      </c>
      <c r="AG308" s="63">
        <f>IF(SW_temp!AG308&gt;0,TRUNC(IF(LEN(Lista!AG308)&gt;3,LEFT(Lista!AG308,1),0),1),0)</f>
        <v>0</v>
      </c>
      <c r="AH308" s="63">
        <f>IF(SW_temp!AH308&gt;0,TRUNC(IF(LEN(Lista!AH308)&gt;3,LEFT(Lista!AH308,1),0),1),0)</f>
        <v>0</v>
      </c>
      <c r="AI308" s="63">
        <f>IF(SW_temp!AI308&gt;0,TRUNC(IF(LEN(Lista!AI308)&gt;3,LEFT(Lista!AI308,1),0),1),0)</f>
        <v>0</v>
      </c>
      <c r="AJ308" s="166"/>
    </row>
    <row r="309" spans="1:36" ht="13.5" thickBot="1" x14ac:dyDescent="0.25">
      <c r="A309" s="152" t="s">
        <v>88</v>
      </c>
      <c r="B309" s="160"/>
      <c r="C309" s="160"/>
      <c r="D309" s="16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170"/>
      <c r="AJ309" s="35">
        <v>0</v>
      </c>
    </row>
    <row r="310" spans="1:36" ht="13.5" thickBot="1" x14ac:dyDescent="0.25">
      <c r="A310" s="171" t="str">
        <f>Lista!A310</f>
        <v>Scharman 120</v>
      </c>
      <c r="B310" s="172"/>
      <c r="C310" s="173"/>
      <c r="D310" s="29"/>
      <c r="E310" s="63">
        <f>Lista!E310</f>
        <v>1</v>
      </c>
      <c r="F310" s="63">
        <f>Lista!F310</f>
        <v>2</v>
      </c>
      <c r="G310" s="63">
        <f>Lista!G310</f>
        <v>3</v>
      </c>
      <c r="H310" s="63">
        <f>Lista!H310</f>
        <v>4</v>
      </c>
      <c r="I310" s="63">
        <f>Lista!I310</f>
        <v>5</v>
      </c>
      <c r="J310" s="63">
        <f>Lista!J310</f>
        <v>6</v>
      </c>
      <c r="K310" s="63">
        <f>Lista!K310</f>
        <v>7</v>
      </c>
      <c r="L310" s="63">
        <f>Lista!L310</f>
        <v>8</v>
      </c>
      <c r="M310" s="63">
        <f>Lista!M310</f>
        <v>9</v>
      </c>
      <c r="N310" s="63">
        <f>Lista!N310</f>
        <v>10</v>
      </c>
      <c r="O310" s="63">
        <f>Lista!O310</f>
        <v>11</v>
      </c>
      <c r="P310" s="63">
        <f>Lista!P310</f>
        <v>12</v>
      </c>
      <c r="Q310" s="63">
        <f>Lista!Q310</f>
        <v>13</v>
      </c>
      <c r="R310" s="63">
        <f>Lista!R310</f>
        <v>14</v>
      </c>
      <c r="S310" s="63">
        <f>Lista!S310</f>
        <v>15</v>
      </c>
      <c r="T310" s="63">
        <f>Lista!T310</f>
        <v>16</v>
      </c>
      <c r="U310" s="63">
        <f>Lista!U310</f>
        <v>17</v>
      </c>
      <c r="V310" s="63">
        <f>Lista!V310</f>
        <v>18</v>
      </c>
      <c r="W310" s="63">
        <f>Lista!W310</f>
        <v>19</v>
      </c>
      <c r="X310" s="63">
        <f>Lista!X310</f>
        <v>20</v>
      </c>
      <c r="Y310" s="63">
        <f>Lista!Y310</f>
        <v>21</v>
      </c>
      <c r="Z310" s="63">
        <f>Lista!Z310</f>
        <v>22</v>
      </c>
      <c r="AA310" s="63">
        <f>Lista!AA310</f>
        <v>23</v>
      </c>
      <c r="AB310" s="63">
        <f>Lista!AB310</f>
        <v>24</v>
      </c>
      <c r="AC310" s="63">
        <f>Lista!AC310</f>
        <v>25</v>
      </c>
      <c r="AD310" s="63">
        <f>Lista!AD310</f>
        <v>26</v>
      </c>
      <c r="AE310" s="63">
        <f>Lista!AE310</f>
        <v>27</v>
      </c>
      <c r="AF310" s="63">
        <f>Lista!AF310</f>
        <v>28</v>
      </c>
      <c r="AG310" s="63">
        <f>Lista!AG310</f>
        <v>29</v>
      </c>
      <c r="AH310" s="63">
        <f>Lista!AH310</f>
        <v>30</v>
      </c>
      <c r="AI310" s="63">
        <f>Lista!AI310</f>
        <v>31</v>
      </c>
      <c r="AJ310" s="31" t="str">
        <f>$AJ$1</f>
        <v>SW</v>
      </c>
    </row>
    <row r="311" spans="1:36" ht="13.5" thickBot="1" x14ac:dyDescent="0.25">
      <c r="A311" s="180">
        <f>Lista!A311</f>
        <v>1</v>
      </c>
      <c r="B311" s="180">
        <f>Lista!B311</f>
        <v>1152</v>
      </c>
      <c r="C311" s="180" t="str">
        <f>Lista!C311</f>
        <v>Nowak Adam</v>
      </c>
      <c r="D311" s="14">
        <v>1</v>
      </c>
      <c r="E311" s="63">
        <f>IF(SW_temp!E311&gt;0,TRUNC(IF(LEN(Lista!E311)&gt;3,LEFT(Lista!E311,1),0),1),0)</f>
        <v>0</v>
      </c>
      <c r="F311" s="63">
        <f>IF(SW_temp!F311&gt;0,TRUNC(IF(LEN(Lista!F311)&gt;3,LEFT(Lista!F311,1),0),1),0)</f>
        <v>0</v>
      </c>
      <c r="G311" s="63">
        <f>IF(SW_temp!G311&gt;0,TRUNC(IF(LEN(Lista!G311)&gt;3,LEFT(Lista!G311,1),0),1),0)</f>
        <v>0</v>
      </c>
      <c r="H311" s="63">
        <f>IF(SW_temp!H311&gt;0,TRUNC(IF(LEN(Lista!H311)&gt;3,LEFT(Lista!H311,1),0),1),0)</f>
        <v>0</v>
      </c>
      <c r="I311" s="63">
        <f>IF(SW_temp!I311&gt;0,TRUNC(IF(LEN(Lista!I311)&gt;3,LEFT(Lista!I311,1),0),1),0)</f>
        <v>0</v>
      </c>
      <c r="J311" s="63">
        <f>IF(SW_temp!J311&gt;0,TRUNC(IF(LEN(Lista!J311)&gt;3,LEFT(Lista!J311,1),0),1),0)</f>
        <v>0</v>
      </c>
      <c r="K311" s="63">
        <f>IF(SW_temp!K311&gt;0,TRUNC(IF(LEN(Lista!K311)&gt;3,LEFT(Lista!K311,1),0),1),0)</f>
        <v>0</v>
      </c>
      <c r="L311" s="63">
        <f>IF(SW_temp!L311&gt;0,TRUNC(IF(LEN(Lista!L311)&gt;3,LEFT(Lista!L311,1),0),1),0)</f>
        <v>0</v>
      </c>
      <c r="M311" s="63">
        <f>IF(SW_temp!M311&gt;0,TRUNC(IF(LEN(Lista!M311)&gt;3,LEFT(Lista!M311,1),0),1),0)</f>
        <v>0</v>
      </c>
      <c r="N311" s="63">
        <f>IF(SW_temp!N311&gt;0,TRUNC(IF(LEN(Lista!N311)&gt;3,LEFT(Lista!N311,1),0),1),0)</f>
        <v>0</v>
      </c>
      <c r="O311" s="63">
        <f>IF(SW_temp!O311&gt;0,TRUNC(IF(LEN(Lista!O311)&gt;3,LEFT(Lista!O311,1),0),1),0)</f>
        <v>0</v>
      </c>
      <c r="P311" s="63">
        <f>IF(SW_temp!P311&gt;0,TRUNC(IF(LEN(Lista!P311)&gt;3,LEFT(Lista!P311,1),0),1),0)</f>
        <v>0</v>
      </c>
      <c r="Q311" s="63">
        <f>IF(SW_temp!Q311&gt;0,TRUNC(IF(LEN(Lista!Q311)&gt;3,LEFT(Lista!Q311,1),0),1),0)</f>
        <v>0</v>
      </c>
      <c r="R311" s="63">
        <f>IF(SW_temp!R311&gt;0,TRUNC(IF(LEN(Lista!R311)&gt;3,LEFT(Lista!R311,1),0),1),0)</f>
        <v>0</v>
      </c>
      <c r="S311" s="63">
        <f>IF(SW_temp!S311&gt;0,TRUNC(IF(LEN(Lista!S311)&gt;3,LEFT(Lista!S311,1),0),1),0)</f>
        <v>0</v>
      </c>
      <c r="T311" s="63">
        <f>IF(SW_temp!T311&gt;0,TRUNC(IF(LEN(Lista!T311)&gt;3,LEFT(Lista!T311,1),0),1),0)</f>
        <v>0</v>
      </c>
      <c r="U311" s="63">
        <f>IF(SW_temp!U311&gt;0,TRUNC(IF(LEN(Lista!U311)&gt;3,LEFT(Lista!U311,1),0),1),0)</f>
        <v>0</v>
      </c>
      <c r="V311" s="63">
        <f>IF(SW_temp!V311&gt;0,TRUNC(IF(LEN(Lista!V311)&gt;3,LEFT(Lista!V311,1),0),1),0)</f>
        <v>0</v>
      </c>
      <c r="W311" s="63">
        <f>IF(SW_temp!W311&gt;0,TRUNC(IF(LEN(Lista!W311)&gt;3,LEFT(Lista!W311,1),0),1),0)</f>
        <v>0</v>
      </c>
      <c r="X311" s="63">
        <f>IF(SW_temp!X311&gt;0,TRUNC(IF(LEN(Lista!X311)&gt;3,LEFT(Lista!X311,1),0),1),0)</f>
        <v>0</v>
      </c>
      <c r="Y311" s="63">
        <f>IF(SW_temp!Y311&gt;0,TRUNC(IF(LEN(Lista!Y311)&gt;3,LEFT(Lista!Y311,1),0),1),0)</f>
        <v>0</v>
      </c>
      <c r="Z311" s="63">
        <f>IF(SW_temp!Z311&gt;0,TRUNC(IF(LEN(Lista!Z311)&gt;3,LEFT(Lista!Z311,1),0),1),0)</f>
        <v>0</v>
      </c>
      <c r="AA311" s="63">
        <f>IF(SW_temp!AA311&gt;0,TRUNC(IF(LEN(Lista!AA311)&gt;3,LEFT(Lista!AA311,1),0),1),0)</f>
        <v>0</v>
      </c>
      <c r="AB311" s="63">
        <f>IF(SW_temp!AB311&gt;0,TRUNC(IF(LEN(Lista!AB311)&gt;3,LEFT(Lista!AB311,1),0),1),0)</f>
        <v>0</v>
      </c>
      <c r="AC311" s="63">
        <f>IF(SW_temp!AC311&gt;0,TRUNC(IF(LEN(Lista!AC311)&gt;3,LEFT(Lista!AC311,1),0),1),0)</f>
        <v>0</v>
      </c>
      <c r="AD311" s="63">
        <f>IF(SW_temp!AD311&gt;0,TRUNC(IF(LEN(Lista!AD311)&gt;3,LEFT(Lista!AD311,1),0),1),0)</f>
        <v>0</v>
      </c>
      <c r="AE311" s="63">
        <f>IF(SW_temp!AE311&gt;0,TRUNC(IF(LEN(Lista!AE311)&gt;3,LEFT(Lista!AE311,1),0),1),0)</f>
        <v>0</v>
      </c>
      <c r="AF311" s="63">
        <f>IF(SW_temp!AF311&gt;0,TRUNC(IF(LEN(Lista!AF311)&gt;3,LEFT(Lista!AF311,1),0),1),0)</f>
        <v>0</v>
      </c>
      <c r="AG311" s="63">
        <f>IF(SW_temp!AG311&gt;0,TRUNC(IF(LEN(Lista!AG311)&gt;3,LEFT(Lista!AG311,1),0),1),0)</f>
        <v>0</v>
      </c>
      <c r="AH311" s="63">
        <f>IF(SW_temp!AH311&gt;0,TRUNC(IF(LEN(Lista!AH311)&gt;3,LEFT(Lista!AH311,1),0),1),0)</f>
        <v>0</v>
      </c>
      <c r="AI311" s="63">
        <f>IF(SW_temp!AI311&gt;0,TRUNC(IF(LEN(Lista!AI311)&gt;3,LEFT(Lista!AI311,1),0),1),0)</f>
        <v>0</v>
      </c>
      <c r="AJ311" s="149">
        <f>SUM(E311:AI313)</f>
        <v>0</v>
      </c>
    </row>
    <row r="312" spans="1:36" ht="13.5" thickBot="1" x14ac:dyDescent="0.25">
      <c r="A312" s="147"/>
      <c r="B312" s="147"/>
      <c r="C312" s="147"/>
      <c r="D312" s="15">
        <v>2</v>
      </c>
      <c r="E312" s="63">
        <f>IF(SW_temp!E312&gt;0,TRUNC(IF(LEN(Lista!E312)&gt;3,LEFT(Lista!E312,1),0),1),0)</f>
        <v>0</v>
      </c>
      <c r="F312" s="63">
        <f>IF(SW_temp!F312&gt;0,TRUNC(IF(LEN(Lista!F312)&gt;3,LEFT(Lista!F312,1),0),1),0)</f>
        <v>0</v>
      </c>
      <c r="G312" s="63">
        <f>IF(SW_temp!G312&gt;0,TRUNC(IF(LEN(Lista!G312)&gt;3,LEFT(Lista!G312,1),0),1),0)</f>
        <v>0</v>
      </c>
      <c r="H312" s="63">
        <f>IF(SW_temp!H312&gt;0,TRUNC(IF(LEN(Lista!H312)&gt;3,LEFT(Lista!H312,1),0),1),0)</f>
        <v>0</v>
      </c>
      <c r="I312" s="63">
        <f>IF(SW_temp!I312&gt;0,TRUNC(IF(LEN(Lista!I312)&gt;3,LEFT(Lista!I312,1),0),1),0)</f>
        <v>0</v>
      </c>
      <c r="J312" s="63">
        <f>IF(SW_temp!J312&gt;0,TRUNC(IF(LEN(Lista!J312)&gt;3,LEFT(Lista!J312,1),0),1),0)</f>
        <v>0</v>
      </c>
      <c r="K312" s="63">
        <f>IF(SW_temp!K312&gt;0,TRUNC(IF(LEN(Lista!K312)&gt;3,LEFT(Lista!K312,1),0),1),0)</f>
        <v>0</v>
      </c>
      <c r="L312" s="63">
        <f>IF(SW_temp!L312&gt;0,TRUNC(IF(LEN(Lista!L312)&gt;3,LEFT(Lista!L312,1),0),1),0)</f>
        <v>0</v>
      </c>
      <c r="M312" s="63">
        <f>IF(SW_temp!M312&gt;0,TRUNC(IF(LEN(Lista!M312)&gt;3,LEFT(Lista!M312,1),0),1),0)</f>
        <v>0</v>
      </c>
      <c r="N312" s="63">
        <f>IF(SW_temp!N312&gt;0,TRUNC(IF(LEN(Lista!N312)&gt;3,LEFT(Lista!N312,1),0),1),0)</f>
        <v>0</v>
      </c>
      <c r="O312" s="63">
        <f>IF(SW_temp!O312&gt;0,TRUNC(IF(LEN(Lista!O312)&gt;3,LEFT(Lista!O312,1),0),1),0)</f>
        <v>0</v>
      </c>
      <c r="P312" s="63">
        <f>IF(SW_temp!P312&gt;0,TRUNC(IF(LEN(Lista!P312)&gt;3,LEFT(Lista!P312,1),0),1),0)</f>
        <v>0</v>
      </c>
      <c r="Q312" s="63">
        <f>IF(SW_temp!Q312&gt;0,TRUNC(IF(LEN(Lista!Q312)&gt;3,LEFT(Lista!Q312,1),0),1),0)</f>
        <v>0</v>
      </c>
      <c r="R312" s="63">
        <f>IF(SW_temp!R312&gt;0,TRUNC(IF(LEN(Lista!R312)&gt;3,LEFT(Lista!R312,1),0),1),0)</f>
        <v>0</v>
      </c>
      <c r="S312" s="63">
        <f>IF(SW_temp!S312&gt;0,TRUNC(IF(LEN(Lista!S312)&gt;3,LEFT(Lista!S312,1),0),1),0)</f>
        <v>0</v>
      </c>
      <c r="T312" s="63">
        <f>IF(SW_temp!T312&gt;0,TRUNC(IF(LEN(Lista!T312)&gt;3,LEFT(Lista!T312,1),0),1),0)</f>
        <v>0</v>
      </c>
      <c r="U312" s="63">
        <f>IF(SW_temp!U312&gt;0,TRUNC(IF(LEN(Lista!U312)&gt;3,LEFT(Lista!U312,1),0),1),0)</f>
        <v>0</v>
      </c>
      <c r="V312" s="63">
        <f>IF(SW_temp!V312&gt;0,TRUNC(IF(LEN(Lista!V312)&gt;3,LEFT(Lista!V312,1),0),1),0)</f>
        <v>0</v>
      </c>
      <c r="W312" s="63">
        <f>IF(SW_temp!W312&gt;0,TRUNC(IF(LEN(Lista!W312)&gt;3,LEFT(Lista!W312,1),0),1),0)</f>
        <v>0</v>
      </c>
      <c r="X312" s="63">
        <f>IF(SW_temp!X312&gt;0,TRUNC(IF(LEN(Lista!X312)&gt;3,LEFT(Lista!X312,1),0),1),0)</f>
        <v>0</v>
      </c>
      <c r="Y312" s="63">
        <f>IF(SW_temp!Y312&gt;0,TRUNC(IF(LEN(Lista!Y312)&gt;3,LEFT(Lista!Y312,1),0),1),0)</f>
        <v>0</v>
      </c>
      <c r="Z312" s="63">
        <f>IF(SW_temp!Z312&gt;0,TRUNC(IF(LEN(Lista!Z312)&gt;3,LEFT(Lista!Z312,1),0),1),0)</f>
        <v>0</v>
      </c>
      <c r="AA312" s="63">
        <f>IF(SW_temp!AA312&gt;0,TRUNC(IF(LEN(Lista!AA312)&gt;3,LEFT(Lista!AA312,1),0),1),0)</f>
        <v>0</v>
      </c>
      <c r="AB312" s="63">
        <f>IF(SW_temp!AB312&gt;0,TRUNC(IF(LEN(Lista!AB312)&gt;3,LEFT(Lista!AB312,1),0),1),0)</f>
        <v>0</v>
      </c>
      <c r="AC312" s="63">
        <f>IF(SW_temp!AC312&gt;0,TRUNC(IF(LEN(Lista!AC312)&gt;3,LEFT(Lista!AC312,1),0),1),0)</f>
        <v>0</v>
      </c>
      <c r="AD312" s="63">
        <f>IF(SW_temp!AD312&gt;0,TRUNC(IF(LEN(Lista!AD312)&gt;3,LEFT(Lista!AD312,1),0),1),0)</f>
        <v>0</v>
      </c>
      <c r="AE312" s="63">
        <f>IF(SW_temp!AE312&gt;0,TRUNC(IF(LEN(Lista!AE312)&gt;3,LEFT(Lista!AE312,1),0),1),0)</f>
        <v>0</v>
      </c>
      <c r="AF312" s="63">
        <f>IF(SW_temp!AF312&gt;0,TRUNC(IF(LEN(Lista!AF312)&gt;3,LEFT(Lista!AF312,1),0),1),0)</f>
        <v>0</v>
      </c>
      <c r="AG312" s="63">
        <f>IF(SW_temp!AG312&gt;0,TRUNC(IF(LEN(Lista!AG312)&gt;3,LEFT(Lista!AG312,1),0),1),0)</f>
        <v>0</v>
      </c>
      <c r="AH312" s="63">
        <f>IF(SW_temp!AH312&gt;0,TRUNC(IF(LEN(Lista!AH312)&gt;3,LEFT(Lista!AH312,1),0),1),0)</f>
        <v>0</v>
      </c>
      <c r="AI312" s="63">
        <f>IF(SW_temp!AI312&gt;0,TRUNC(IF(LEN(Lista!AI312)&gt;3,LEFT(Lista!AI312,1),0),1),0)</f>
        <v>0</v>
      </c>
      <c r="AJ312" s="150"/>
    </row>
    <row r="313" spans="1:36" ht="13.5" thickBot="1" x14ac:dyDescent="0.25">
      <c r="A313" s="148"/>
      <c r="B313" s="148"/>
      <c r="C313" s="148"/>
      <c r="D313" s="15">
        <v>3</v>
      </c>
      <c r="E313" s="63">
        <f>IF(SW_temp!E313&gt;0,TRUNC(IF(LEN(Lista!E313)&gt;3,LEFT(Lista!E313,1),0),1),0)</f>
        <v>0</v>
      </c>
      <c r="F313" s="63">
        <f>IF(SW_temp!F313&gt;0,TRUNC(IF(LEN(Lista!F313)&gt;3,LEFT(Lista!F313,1),0),1),0)</f>
        <v>0</v>
      </c>
      <c r="G313" s="63">
        <f>IF(SW_temp!G313&gt;0,TRUNC(IF(LEN(Lista!G313)&gt;3,LEFT(Lista!G313,1),0),1),0)</f>
        <v>0</v>
      </c>
      <c r="H313" s="63">
        <f>IF(SW_temp!H313&gt;0,TRUNC(IF(LEN(Lista!H313)&gt;3,LEFT(Lista!H313,1),0),1),0)</f>
        <v>0</v>
      </c>
      <c r="I313" s="63">
        <f>IF(SW_temp!I313&gt;0,TRUNC(IF(LEN(Lista!I313)&gt;3,LEFT(Lista!I313,1),0),1),0)</f>
        <v>0</v>
      </c>
      <c r="J313" s="63">
        <f>IF(SW_temp!J313&gt;0,TRUNC(IF(LEN(Lista!J313)&gt;3,LEFT(Lista!J313,1),0),1),0)</f>
        <v>0</v>
      </c>
      <c r="K313" s="63">
        <f>IF(SW_temp!K313&gt;0,TRUNC(IF(LEN(Lista!K313)&gt;3,LEFT(Lista!K313,1),0),1),0)</f>
        <v>0</v>
      </c>
      <c r="L313" s="63">
        <f>IF(SW_temp!L313&gt;0,TRUNC(IF(LEN(Lista!L313)&gt;3,LEFT(Lista!L313,1),0),1),0)</f>
        <v>0</v>
      </c>
      <c r="M313" s="63">
        <f>IF(SW_temp!M313&gt;0,TRUNC(IF(LEN(Lista!M313)&gt;3,LEFT(Lista!M313,1),0),1),0)</f>
        <v>0</v>
      </c>
      <c r="N313" s="63">
        <f>IF(SW_temp!N313&gt;0,TRUNC(IF(LEN(Lista!N313)&gt;3,LEFT(Lista!N313,1),0),1),0)</f>
        <v>0</v>
      </c>
      <c r="O313" s="63">
        <f>IF(SW_temp!O313&gt;0,TRUNC(IF(LEN(Lista!O313)&gt;3,LEFT(Lista!O313,1),0),1),0)</f>
        <v>0</v>
      </c>
      <c r="P313" s="63">
        <f>IF(SW_temp!P313&gt;0,TRUNC(IF(LEN(Lista!P313)&gt;3,LEFT(Lista!P313,1),0),1),0)</f>
        <v>0</v>
      </c>
      <c r="Q313" s="63">
        <f>IF(SW_temp!Q313&gt;0,TRUNC(IF(LEN(Lista!Q313)&gt;3,LEFT(Lista!Q313,1),0),1),0)</f>
        <v>0</v>
      </c>
      <c r="R313" s="63">
        <f>IF(SW_temp!R313&gt;0,TRUNC(IF(LEN(Lista!R313)&gt;3,LEFT(Lista!R313,1),0),1),0)</f>
        <v>0</v>
      </c>
      <c r="S313" s="63">
        <f>IF(SW_temp!S313&gt;0,TRUNC(IF(LEN(Lista!S313)&gt;3,LEFT(Lista!S313,1),0),1),0)</f>
        <v>0</v>
      </c>
      <c r="T313" s="63">
        <f>IF(SW_temp!T313&gt;0,TRUNC(IF(LEN(Lista!T313)&gt;3,LEFT(Lista!T313,1),0),1),0)</f>
        <v>0</v>
      </c>
      <c r="U313" s="63">
        <f>IF(SW_temp!U313&gt;0,TRUNC(IF(LEN(Lista!U313)&gt;3,LEFT(Lista!U313,1),0),1),0)</f>
        <v>0</v>
      </c>
      <c r="V313" s="63">
        <f>IF(SW_temp!V313&gt;0,TRUNC(IF(LEN(Lista!V313)&gt;3,LEFT(Lista!V313,1),0),1),0)</f>
        <v>0</v>
      </c>
      <c r="W313" s="63">
        <f>IF(SW_temp!W313&gt;0,TRUNC(IF(LEN(Lista!W313)&gt;3,LEFT(Lista!W313,1),0),1),0)</f>
        <v>0</v>
      </c>
      <c r="X313" s="63">
        <f>IF(SW_temp!X313&gt;0,TRUNC(IF(LEN(Lista!X313)&gt;3,LEFT(Lista!X313,1),0),1),0)</f>
        <v>0</v>
      </c>
      <c r="Y313" s="63">
        <f>IF(SW_temp!Y313&gt;0,TRUNC(IF(LEN(Lista!Y313)&gt;3,LEFT(Lista!Y313,1),0),1),0)</f>
        <v>0</v>
      </c>
      <c r="Z313" s="63">
        <f>IF(SW_temp!Z313&gt;0,TRUNC(IF(LEN(Lista!Z313)&gt;3,LEFT(Lista!Z313,1),0),1),0)</f>
        <v>0</v>
      </c>
      <c r="AA313" s="63">
        <f>IF(SW_temp!AA313&gt;0,TRUNC(IF(LEN(Lista!AA313)&gt;3,LEFT(Lista!AA313,1),0),1),0)</f>
        <v>0</v>
      </c>
      <c r="AB313" s="63">
        <f>IF(SW_temp!AB313&gt;0,TRUNC(IF(LEN(Lista!AB313)&gt;3,LEFT(Lista!AB313,1),0),1),0)</f>
        <v>0</v>
      </c>
      <c r="AC313" s="63">
        <f>IF(SW_temp!AC313&gt;0,TRUNC(IF(LEN(Lista!AC313)&gt;3,LEFT(Lista!AC313,1),0),1),0)</f>
        <v>0</v>
      </c>
      <c r="AD313" s="63">
        <f>IF(SW_temp!AD313&gt;0,TRUNC(IF(LEN(Lista!AD313)&gt;3,LEFT(Lista!AD313,1),0),1),0)</f>
        <v>0</v>
      </c>
      <c r="AE313" s="63">
        <f>IF(SW_temp!AE313&gt;0,TRUNC(IF(LEN(Lista!AE313)&gt;3,LEFT(Lista!AE313,1),0),1),0)</f>
        <v>0</v>
      </c>
      <c r="AF313" s="63">
        <f>IF(SW_temp!AF313&gt;0,TRUNC(IF(LEN(Lista!AF313)&gt;3,LEFT(Lista!AF313,1),0),1),0)</f>
        <v>0</v>
      </c>
      <c r="AG313" s="63">
        <f>IF(SW_temp!AG313&gt;0,TRUNC(IF(LEN(Lista!AG313)&gt;3,LEFT(Lista!AG313,1),0),1),0)</f>
        <v>0</v>
      </c>
      <c r="AH313" s="63">
        <f>IF(SW_temp!AH313&gt;0,TRUNC(IF(LEN(Lista!AH313)&gt;3,LEFT(Lista!AH313,1),0),1),0)</f>
        <v>0</v>
      </c>
      <c r="AI313" s="63">
        <f>IF(SW_temp!AI313&gt;0,TRUNC(IF(LEN(Lista!AI313)&gt;3,LEFT(Lista!AI313,1),0),1),0)</f>
        <v>0</v>
      </c>
      <c r="AJ313" s="151"/>
    </row>
    <row r="314" spans="1:36" ht="13.5" thickBot="1" x14ac:dyDescent="0.25">
      <c r="A314" s="180">
        <f>Lista!A314</f>
        <v>2</v>
      </c>
      <c r="B314" s="180">
        <f>Lista!B314</f>
        <v>1132</v>
      </c>
      <c r="C314" s="180" t="str">
        <f>Lista!C314</f>
        <v>Majcher Sławomir</v>
      </c>
      <c r="D314" s="15">
        <v>1</v>
      </c>
      <c r="E314" s="63">
        <f>IF(SW_temp!E314&gt;0,TRUNC(IF(LEN(Lista!E314)&gt;3,LEFT(Lista!E314,1),0),1),0)</f>
        <v>0</v>
      </c>
      <c r="F314" s="63">
        <f>IF(SW_temp!F314&gt;0,TRUNC(IF(LEN(Lista!F314)&gt;3,LEFT(Lista!F314,1),0),1),0)</f>
        <v>0</v>
      </c>
      <c r="G314" s="63">
        <f>IF(SW_temp!G314&gt;0,TRUNC(IF(LEN(Lista!G314)&gt;3,LEFT(Lista!G314,1),0),1),0)</f>
        <v>0</v>
      </c>
      <c r="H314" s="63">
        <f>IF(SW_temp!H314&gt;0,TRUNC(IF(LEN(Lista!H314)&gt;3,LEFT(Lista!H314,1),0),1),0)</f>
        <v>0</v>
      </c>
      <c r="I314" s="63">
        <f>IF(SW_temp!I314&gt;0,TRUNC(IF(LEN(Lista!I314)&gt;3,LEFT(Lista!I314,1),0),1),0)</f>
        <v>0</v>
      </c>
      <c r="J314" s="63">
        <f>IF(SW_temp!J314&gt;0,TRUNC(IF(LEN(Lista!J314)&gt;3,LEFT(Lista!J314,1),0),1),0)</f>
        <v>0</v>
      </c>
      <c r="K314" s="63">
        <f>IF(SW_temp!K314&gt;0,TRUNC(IF(LEN(Lista!K314)&gt;3,LEFT(Lista!K314,1),0),1),0)</f>
        <v>0</v>
      </c>
      <c r="L314" s="63">
        <f>IF(SW_temp!L314&gt;0,TRUNC(IF(LEN(Lista!L314)&gt;3,LEFT(Lista!L314,1),0),1),0)</f>
        <v>0</v>
      </c>
      <c r="M314" s="63">
        <f>IF(SW_temp!M314&gt;0,TRUNC(IF(LEN(Lista!M314)&gt;3,LEFT(Lista!M314,1),0),1),0)</f>
        <v>0</v>
      </c>
      <c r="N314" s="63">
        <f>IF(SW_temp!N314&gt;0,TRUNC(IF(LEN(Lista!N314)&gt;3,LEFT(Lista!N314,1),0),1),0)</f>
        <v>0</v>
      </c>
      <c r="O314" s="63">
        <f>IF(SW_temp!O314&gt;0,TRUNC(IF(LEN(Lista!O314)&gt;3,LEFT(Lista!O314,1),0),1),0)</f>
        <v>0</v>
      </c>
      <c r="P314" s="63">
        <f>IF(SW_temp!P314&gt;0,TRUNC(IF(LEN(Lista!P314)&gt;3,LEFT(Lista!P314,1),0),1),0)</f>
        <v>0</v>
      </c>
      <c r="Q314" s="63">
        <f>IF(SW_temp!Q314&gt;0,TRUNC(IF(LEN(Lista!Q314)&gt;3,LEFT(Lista!Q314,1),0),1),0)</f>
        <v>0</v>
      </c>
      <c r="R314" s="63">
        <f>IF(SW_temp!R314&gt;0,TRUNC(IF(LEN(Lista!R314)&gt;3,LEFT(Lista!R314,1),0),1),0)</f>
        <v>0</v>
      </c>
      <c r="S314" s="63">
        <f>IF(SW_temp!S314&gt;0,TRUNC(IF(LEN(Lista!S314)&gt;3,LEFT(Lista!S314,1),0),1),0)</f>
        <v>0</v>
      </c>
      <c r="T314" s="63">
        <f>IF(SW_temp!T314&gt;0,TRUNC(IF(LEN(Lista!T314)&gt;3,LEFT(Lista!T314,1),0),1),0)</f>
        <v>0</v>
      </c>
      <c r="U314" s="63">
        <f>IF(SW_temp!U314&gt;0,TRUNC(IF(LEN(Lista!U314)&gt;3,LEFT(Lista!U314,1),0),1),0)</f>
        <v>0</v>
      </c>
      <c r="V314" s="63">
        <f>IF(SW_temp!V314&gt;0,TRUNC(IF(LEN(Lista!V314)&gt;3,LEFT(Lista!V314,1),0),1),0)</f>
        <v>0</v>
      </c>
      <c r="W314" s="63">
        <f>IF(SW_temp!W314&gt;0,TRUNC(IF(LEN(Lista!W314)&gt;3,LEFT(Lista!W314,1),0),1),0)</f>
        <v>0</v>
      </c>
      <c r="X314" s="63">
        <f>IF(SW_temp!X314&gt;0,TRUNC(IF(LEN(Lista!X314)&gt;3,LEFT(Lista!X314,1),0),1),0)</f>
        <v>0</v>
      </c>
      <c r="Y314" s="63">
        <f>IF(SW_temp!Y314&gt;0,TRUNC(IF(LEN(Lista!Y314)&gt;3,LEFT(Lista!Y314,1),0),1),0)</f>
        <v>0</v>
      </c>
      <c r="Z314" s="63">
        <f>IF(SW_temp!Z314&gt;0,TRUNC(IF(LEN(Lista!Z314)&gt;3,LEFT(Lista!Z314,1),0),1),0)</f>
        <v>0</v>
      </c>
      <c r="AA314" s="63">
        <f>IF(SW_temp!AA314&gt;0,TRUNC(IF(LEN(Lista!AA314)&gt;3,LEFT(Lista!AA314,1),0),1),0)</f>
        <v>0</v>
      </c>
      <c r="AB314" s="63">
        <f>IF(SW_temp!AB314&gt;0,TRUNC(IF(LEN(Lista!AB314)&gt;3,LEFT(Lista!AB314,1),0),1),0)</f>
        <v>0</v>
      </c>
      <c r="AC314" s="63">
        <f>IF(SW_temp!AC314&gt;0,TRUNC(IF(LEN(Lista!AC314)&gt;3,LEFT(Lista!AC314,1),0),1),0)</f>
        <v>0</v>
      </c>
      <c r="AD314" s="63">
        <f>IF(SW_temp!AD314&gt;0,TRUNC(IF(LEN(Lista!AD314)&gt;3,LEFT(Lista!AD314,1),0),1),0)</f>
        <v>0</v>
      </c>
      <c r="AE314" s="63">
        <f>IF(SW_temp!AE314&gt;0,TRUNC(IF(LEN(Lista!AE314)&gt;3,LEFT(Lista!AE314,1),0),1),0)</f>
        <v>0</v>
      </c>
      <c r="AF314" s="63">
        <f>IF(SW_temp!AF314&gt;0,TRUNC(IF(LEN(Lista!AF314)&gt;3,LEFT(Lista!AF314,1),0),1),0)</f>
        <v>0</v>
      </c>
      <c r="AG314" s="63">
        <f>IF(SW_temp!AG314&gt;0,TRUNC(IF(LEN(Lista!AG314)&gt;3,LEFT(Lista!AG314,1),0),1),0)</f>
        <v>0</v>
      </c>
      <c r="AH314" s="63">
        <f>IF(SW_temp!AH314&gt;0,TRUNC(IF(LEN(Lista!AH314)&gt;3,LEFT(Lista!AH314,1),0),1),0)</f>
        <v>0</v>
      </c>
      <c r="AI314" s="63">
        <f>IF(SW_temp!AI314&gt;0,TRUNC(IF(LEN(Lista!AI314)&gt;3,LEFT(Lista!AI314,1),0),1),0)</f>
        <v>0</v>
      </c>
      <c r="AJ314" s="149">
        <f>SUM(E314:AI316)</f>
        <v>0</v>
      </c>
    </row>
    <row r="315" spans="1:36" ht="13.5" thickBot="1" x14ac:dyDescent="0.25">
      <c r="A315" s="147"/>
      <c r="B315" s="147"/>
      <c r="C315" s="147"/>
      <c r="D315" s="15">
        <v>2</v>
      </c>
      <c r="E315" s="63">
        <f>IF(SW_temp!E315&gt;0,TRUNC(IF(LEN(Lista!E315)&gt;3,LEFT(Lista!E315,1),0),1),0)</f>
        <v>0</v>
      </c>
      <c r="F315" s="63">
        <f>IF(SW_temp!F315&gt;0,TRUNC(IF(LEN(Lista!F315)&gt;3,LEFT(Lista!F315,1),0),1),0)</f>
        <v>0</v>
      </c>
      <c r="G315" s="63">
        <f>IF(SW_temp!G315&gt;0,TRUNC(IF(LEN(Lista!G315)&gt;3,LEFT(Lista!G315,1),0),1),0)</f>
        <v>0</v>
      </c>
      <c r="H315" s="63">
        <f>IF(SW_temp!H315&gt;0,TRUNC(IF(LEN(Lista!H315)&gt;3,LEFT(Lista!H315,1),0),1),0)</f>
        <v>0</v>
      </c>
      <c r="I315" s="63">
        <f>IF(SW_temp!I315&gt;0,TRUNC(IF(LEN(Lista!I315)&gt;3,LEFT(Lista!I315,1),0),1),0)</f>
        <v>0</v>
      </c>
      <c r="J315" s="63">
        <f>IF(SW_temp!J315&gt;0,TRUNC(IF(LEN(Lista!J315)&gt;3,LEFT(Lista!J315,1),0),1),0)</f>
        <v>0</v>
      </c>
      <c r="K315" s="63">
        <f>IF(SW_temp!K315&gt;0,TRUNC(IF(LEN(Lista!K315)&gt;3,LEFT(Lista!K315,1),0),1),0)</f>
        <v>0</v>
      </c>
      <c r="L315" s="63">
        <f>IF(SW_temp!L315&gt;0,TRUNC(IF(LEN(Lista!L315)&gt;3,LEFT(Lista!L315,1),0),1),0)</f>
        <v>0</v>
      </c>
      <c r="M315" s="63">
        <f>IF(SW_temp!M315&gt;0,TRUNC(IF(LEN(Lista!M315)&gt;3,LEFT(Lista!M315,1),0),1),0)</f>
        <v>0</v>
      </c>
      <c r="N315" s="63">
        <f>IF(SW_temp!N315&gt;0,TRUNC(IF(LEN(Lista!N315)&gt;3,LEFT(Lista!N315,1),0),1),0)</f>
        <v>0</v>
      </c>
      <c r="O315" s="63">
        <f>IF(SW_temp!O315&gt;0,TRUNC(IF(LEN(Lista!O315)&gt;3,LEFT(Lista!O315,1),0),1),0)</f>
        <v>0</v>
      </c>
      <c r="P315" s="63">
        <f>IF(SW_temp!P315&gt;0,TRUNC(IF(LEN(Lista!P315)&gt;3,LEFT(Lista!P315,1),0),1),0)</f>
        <v>0</v>
      </c>
      <c r="Q315" s="63">
        <f>IF(SW_temp!Q315&gt;0,TRUNC(IF(LEN(Lista!Q315)&gt;3,LEFT(Lista!Q315,1),0),1),0)</f>
        <v>0</v>
      </c>
      <c r="R315" s="63">
        <f>IF(SW_temp!R315&gt;0,TRUNC(IF(LEN(Lista!R315)&gt;3,LEFT(Lista!R315,1),0),1),0)</f>
        <v>0</v>
      </c>
      <c r="S315" s="63">
        <f>IF(SW_temp!S315&gt;0,TRUNC(IF(LEN(Lista!S315)&gt;3,LEFT(Lista!S315,1),0),1),0)</f>
        <v>0</v>
      </c>
      <c r="T315" s="63">
        <f>IF(SW_temp!T315&gt;0,TRUNC(IF(LEN(Lista!T315)&gt;3,LEFT(Lista!T315,1),0),1),0)</f>
        <v>0</v>
      </c>
      <c r="U315" s="63">
        <f>IF(SW_temp!U315&gt;0,TRUNC(IF(LEN(Lista!U315)&gt;3,LEFT(Lista!U315,1),0),1),0)</f>
        <v>0</v>
      </c>
      <c r="V315" s="63">
        <f>IF(SW_temp!V315&gt;0,TRUNC(IF(LEN(Lista!V315)&gt;3,LEFT(Lista!V315,1),0),1),0)</f>
        <v>0</v>
      </c>
      <c r="W315" s="63">
        <f>IF(SW_temp!W315&gt;0,TRUNC(IF(LEN(Lista!W315)&gt;3,LEFT(Lista!W315,1),0),1),0)</f>
        <v>0</v>
      </c>
      <c r="X315" s="63">
        <f>IF(SW_temp!X315&gt;0,TRUNC(IF(LEN(Lista!X315)&gt;3,LEFT(Lista!X315,1),0),1),0)</f>
        <v>0</v>
      </c>
      <c r="Y315" s="63">
        <f>IF(SW_temp!Y315&gt;0,TRUNC(IF(LEN(Lista!Y315)&gt;3,LEFT(Lista!Y315,1),0),1),0)</f>
        <v>0</v>
      </c>
      <c r="Z315" s="63">
        <f>IF(SW_temp!Z315&gt;0,TRUNC(IF(LEN(Lista!Z315)&gt;3,LEFT(Lista!Z315,1),0),1),0)</f>
        <v>0</v>
      </c>
      <c r="AA315" s="63">
        <f>IF(SW_temp!AA315&gt;0,TRUNC(IF(LEN(Lista!AA315)&gt;3,LEFT(Lista!AA315,1),0),1),0)</f>
        <v>0</v>
      </c>
      <c r="AB315" s="63">
        <f>IF(SW_temp!AB315&gt;0,TRUNC(IF(LEN(Lista!AB315)&gt;3,LEFT(Lista!AB315,1),0),1),0)</f>
        <v>0</v>
      </c>
      <c r="AC315" s="63">
        <f>IF(SW_temp!AC315&gt;0,TRUNC(IF(LEN(Lista!AC315)&gt;3,LEFT(Lista!AC315,1),0),1),0)</f>
        <v>0</v>
      </c>
      <c r="AD315" s="63">
        <f>IF(SW_temp!AD315&gt;0,TRUNC(IF(LEN(Lista!AD315)&gt;3,LEFT(Lista!AD315,1),0),1),0)</f>
        <v>0</v>
      </c>
      <c r="AE315" s="63">
        <f>IF(SW_temp!AE315&gt;0,TRUNC(IF(LEN(Lista!AE315)&gt;3,LEFT(Lista!AE315,1),0),1),0)</f>
        <v>0</v>
      </c>
      <c r="AF315" s="63">
        <f>IF(SW_temp!AF315&gt;0,TRUNC(IF(LEN(Lista!AF315)&gt;3,LEFT(Lista!AF315,1),0),1),0)</f>
        <v>0</v>
      </c>
      <c r="AG315" s="63">
        <f>IF(SW_temp!AG315&gt;0,TRUNC(IF(LEN(Lista!AG315)&gt;3,LEFT(Lista!AG315,1),0),1),0)</f>
        <v>0</v>
      </c>
      <c r="AH315" s="63">
        <f>IF(SW_temp!AH315&gt;0,TRUNC(IF(LEN(Lista!AH315)&gt;3,LEFT(Lista!AH315,1),0),1),0)</f>
        <v>0</v>
      </c>
      <c r="AI315" s="63">
        <f>IF(SW_temp!AI315&gt;0,TRUNC(IF(LEN(Lista!AI315)&gt;3,LEFT(Lista!AI315,1),0),1),0)</f>
        <v>0</v>
      </c>
      <c r="AJ315" s="150"/>
    </row>
    <row r="316" spans="1:36" ht="13.5" thickBot="1" x14ac:dyDescent="0.25">
      <c r="A316" s="148"/>
      <c r="B316" s="148"/>
      <c r="C316" s="148"/>
      <c r="D316" s="15">
        <v>3</v>
      </c>
      <c r="E316" s="63">
        <f>IF(SW_temp!E316&gt;0,TRUNC(IF(LEN(Lista!E316)&gt;3,LEFT(Lista!E316,1),0),1),0)</f>
        <v>0</v>
      </c>
      <c r="F316" s="63">
        <f>IF(SW_temp!F316&gt;0,TRUNC(IF(LEN(Lista!F316)&gt;3,LEFT(Lista!F316,1),0),1),0)</f>
        <v>0</v>
      </c>
      <c r="G316" s="63">
        <f>IF(SW_temp!G316&gt;0,TRUNC(IF(LEN(Lista!G316)&gt;3,LEFT(Lista!G316,1),0),1),0)</f>
        <v>0</v>
      </c>
      <c r="H316" s="63">
        <f>IF(SW_temp!H316&gt;0,TRUNC(IF(LEN(Lista!H316)&gt;3,LEFT(Lista!H316,1),0),1),0)</f>
        <v>0</v>
      </c>
      <c r="I316" s="63">
        <f>IF(SW_temp!I316&gt;0,TRUNC(IF(LEN(Lista!I316)&gt;3,LEFT(Lista!I316,1),0),1),0)</f>
        <v>0</v>
      </c>
      <c r="J316" s="63">
        <f>IF(SW_temp!J316&gt;0,TRUNC(IF(LEN(Lista!J316)&gt;3,LEFT(Lista!J316,1),0),1),0)</f>
        <v>0</v>
      </c>
      <c r="K316" s="63">
        <f>IF(SW_temp!K316&gt;0,TRUNC(IF(LEN(Lista!K316)&gt;3,LEFT(Lista!K316,1),0),1),0)</f>
        <v>0</v>
      </c>
      <c r="L316" s="63">
        <f>IF(SW_temp!L316&gt;0,TRUNC(IF(LEN(Lista!L316)&gt;3,LEFT(Lista!L316,1),0),1),0)</f>
        <v>0</v>
      </c>
      <c r="M316" s="63">
        <f>IF(SW_temp!M316&gt;0,TRUNC(IF(LEN(Lista!M316)&gt;3,LEFT(Lista!M316,1),0),1),0)</f>
        <v>0</v>
      </c>
      <c r="N316" s="63">
        <f>IF(SW_temp!N316&gt;0,TRUNC(IF(LEN(Lista!N316)&gt;3,LEFT(Lista!N316,1),0),1),0)</f>
        <v>0</v>
      </c>
      <c r="O316" s="63">
        <f>IF(SW_temp!O316&gt;0,TRUNC(IF(LEN(Lista!O316)&gt;3,LEFT(Lista!O316,1),0),1),0)</f>
        <v>0</v>
      </c>
      <c r="P316" s="63">
        <f>IF(SW_temp!P316&gt;0,TRUNC(IF(LEN(Lista!P316)&gt;3,LEFT(Lista!P316,1),0),1),0)</f>
        <v>0</v>
      </c>
      <c r="Q316" s="63">
        <f>IF(SW_temp!Q316&gt;0,TRUNC(IF(LEN(Lista!Q316)&gt;3,LEFT(Lista!Q316,1),0),1),0)</f>
        <v>0</v>
      </c>
      <c r="R316" s="63">
        <f>IF(SW_temp!R316&gt;0,TRUNC(IF(LEN(Lista!R316)&gt;3,LEFT(Lista!R316,1),0),1),0)</f>
        <v>0</v>
      </c>
      <c r="S316" s="63">
        <f>IF(SW_temp!S316&gt;0,TRUNC(IF(LEN(Lista!S316)&gt;3,LEFT(Lista!S316,1),0),1),0)</f>
        <v>0</v>
      </c>
      <c r="T316" s="63">
        <f>IF(SW_temp!T316&gt;0,TRUNC(IF(LEN(Lista!T316)&gt;3,LEFT(Lista!T316,1),0),1),0)</f>
        <v>0</v>
      </c>
      <c r="U316" s="63">
        <f>IF(SW_temp!U316&gt;0,TRUNC(IF(LEN(Lista!U316)&gt;3,LEFT(Lista!U316,1),0),1),0)</f>
        <v>0</v>
      </c>
      <c r="V316" s="63">
        <f>IF(SW_temp!V316&gt;0,TRUNC(IF(LEN(Lista!V316)&gt;3,LEFT(Lista!V316,1),0),1),0)</f>
        <v>0</v>
      </c>
      <c r="W316" s="63">
        <f>IF(SW_temp!W316&gt;0,TRUNC(IF(LEN(Lista!W316)&gt;3,LEFT(Lista!W316,1),0),1),0)</f>
        <v>0</v>
      </c>
      <c r="X316" s="63">
        <f>IF(SW_temp!X316&gt;0,TRUNC(IF(LEN(Lista!X316)&gt;3,LEFT(Lista!X316,1),0),1),0)</f>
        <v>0</v>
      </c>
      <c r="Y316" s="63">
        <f>IF(SW_temp!Y316&gt;0,TRUNC(IF(LEN(Lista!Y316)&gt;3,LEFT(Lista!Y316,1),0),1),0)</f>
        <v>0</v>
      </c>
      <c r="Z316" s="63">
        <f>IF(SW_temp!Z316&gt;0,TRUNC(IF(LEN(Lista!Z316)&gt;3,LEFT(Lista!Z316,1),0),1),0)</f>
        <v>0</v>
      </c>
      <c r="AA316" s="63">
        <f>IF(SW_temp!AA316&gt;0,TRUNC(IF(LEN(Lista!AA316)&gt;3,LEFT(Lista!AA316,1),0),1),0)</f>
        <v>0</v>
      </c>
      <c r="AB316" s="63">
        <f>IF(SW_temp!AB316&gt;0,TRUNC(IF(LEN(Lista!AB316)&gt;3,LEFT(Lista!AB316,1),0),1),0)</f>
        <v>0</v>
      </c>
      <c r="AC316" s="63">
        <f>IF(SW_temp!AC316&gt;0,TRUNC(IF(LEN(Lista!AC316)&gt;3,LEFT(Lista!AC316,1),0),1),0)</f>
        <v>0</v>
      </c>
      <c r="AD316" s="63">
        <f>IF(SW_temp!AD316&gt;0,TRUNC(IF(LEN(Lista!AD316)&gt;3,LEFT(Lista!AD316,1),0),1),0)</f>
        <v>0</v>
      </c>
      <c r="AE316" s="63">
        <f>IF(SW_temp!AE316&gt;0,TRUNC(IF(LEN(Lista!AE316)&gt;3,LEFT(Lista!AE316,1),0),1),0)</f>
        <v>0</v>
      </c>
      <c r="AF316" s="63">
        <f>IF(SW_temp!AF316&gt;0,TRUNC(IF(LEN(Lista!AF316)&gt;3,LEFT(Lista!AF316,1),0),1),0)</f>
        <v>0</v>
      </c>
      <c r="AG316" s="63">
        <f>IF(SW_temp!AG316&gt;0,TRUNC(IF(LEN(Lista!AG316)&gt;3,LEFT(Lista!AG316,1),0),1),0)</f>
        <v>0</v>
      </c>
      <c r="AH316" s="63">
        <f>IF(SW_temp!AH316&gt;0,TRUNC(IF(LEN(Lista!AH316)&gt;3,LEFT(Lista!AH316,1),0),1),0)</f>
        <v>0</v>
      </c>
      <c r="AI316" s="63">
        <f>IF(SW_temp!AI316&gt;0,TRUNC(IF(LEN(Lista!AI316)&gt;3,LEFT(Lista!AI316,1),0),1),0)</f>
        <v>0</v>
      </c>
      <c r="AJ316" s="151"/>
    </row>
    <row r="317" spans="1:36" ht="13.5" thickBot="1" x14ac:dyDescent="0.25">
      <c r="A317" s="180">
        <f>Lista!A317</f>
        <v>3</v>
      </c>
      <c r="B317" s="180">
        <f>Lista!B317</f>
        <v>0</v>
      </c>
      <c r="C317" s="180">
        <f>Lista!C317</f>
        <v>0</v>
      </c>
      <c r="D317" s="15">
        <v>1</v>
      </c>
      <c r="E317" s="63">
        <f>IF(SW_temp!E320&gt;0,TRUNC(IF(LEN(Lista!E317)&gt;3,LEFT(Lista!E317,1),0),1),0)</f>
        <v>0</v>
      </c>
      <c r="F317" s="63">
        <f>IF(SW_temp!F320&gt;0,TRUNC(IF(LEN(Lista!F317)&gt;3,LEFT(Lista!F317,1),0),1),0)</f>
        <v>0</v>
      </c>
      <c r="G317" s="63">
        <f>IF(SW_temp!G320&gt;0,TRUNC(IF(LEN(Lista!G317)&gt;3,LEFT(Lista!G317,1),0),1),0)</f>
        <v>0</v>
      </c>
      <c r="H317" s="63">
        <f>IF(SW_temp!H320&gt;0,TRUNC(IF(LEN(Lista!H317)&gt;3,LEFT(Lista!H317,1),0),1),0)</f>
        <v>0</v>
      </c>
      <c r="I317" s="63">
        <f>IF(SW_temp!I320&gt;0,TRUNC(IF(LEN(Lista!I317)&gt;3,LEFT(Lista!I317,1),0),1),0)</f>
        <v>0</v>
      </c>
      <c r="J317" s="63">
        <f>IF(SW_temp!J320&gt;0,TRUNC(IF(LEN(Lista!J317)&gt;3,LEFT(Lista!J317,1),0),1),0)</f>
        <v>0</v>
      </c>
      <c r="K317" s="63">
        <f>IF(SW_temp!K320&gt;0,TRUNC(IF(LEN(Lista!K317)&gt;3,LEFT(Lista!K317,1),0),1),0)</f>
        <v>0</v>
      </c>
      <c r="L317" s="63">
        <f>IF(SW_temp!L320&gt;0,TRUNC(IF(LEN(Lista!L317)&gt;3,LEFT(Lista!L317,1),0),1),0)</f>
        <v>0</v>
      </c>
      <c r="M317" s="63">
        <f>IF(SW_temp!M320&gt;0,TRUNC(IF(LEN(Lista!M317)&gt;3,LEFT(Lista!M317,1),0),1),0)</f>
        <v>0</v>
      </c>
      <c r="N317" s="63">
        <f>IF(SW_temp!N320&gt;0,TRUNC(IF(LEN(Lista!N317)&gt;3,LEFT(Lista!N317,1),0),1),0)</f>
        <v>0</v>
      </c>
      <c r="O317" s="63">
        <f>IF(SW_temp!O320&gt;0,TRUNC(IF(LEN(Lista!O317)&gt;3,LEFT(Lista!O317,1),0),1),0)</f>
        <v>0</v>
      </c>
      <c r="P317" s="63">
        <f>IF(SW_temp!P320&gt;0,TRUNC(IF(LEN(Lista!P317)&gt;3,LEFT(Lista!P317,1),0),1),0)</f>
        <v>0</v>
      </c>
      <c r="Q317" s="63">
        <f>IF(SW_temp!Q320&gt;0,TRUNC(IF(LEN(Lista!Q317)&gt;3,LEFT(Lista!Q317,1),0),1),0)</f>
        <v>0</v>
      </c>
      <c r="R317" s="63">
        <f>IF(SW_temp!R320&gt;0,TRUNC(IF(LEN(Lista!R317)&gt;3,LEFT(Lista!R317,1),0),1),0)</f>
        <v>0</v>
      </c>
      <c r="S317" s="63">
        <f>IF(SW_temp!S320&gt;0,TRUNC(IF(LEN(Lista!S317)&gt;3,LEFT(Lista!S317,1),0),1),0)</f>
        <v>0</v>
      </c>
      <c r="T317" s="63">
        <f>IF(SW_temp!T320&gt;0,TRUNC(IF(LEN(Lista!T317)&gt;3,LEFT(Lista!T317,1),0),1),0)</f>
        <v>0</v>
      </c>
      <c r="U317" s="63">
        <f>IF(SW_temp!U320&gt;0,TRUNC(IF(LEN(Lista!U317)&gt;3,LEFT(Lista!U317,1),0),1),0)</f>
        <v>0</v>
      </c>
      <c r="V317" s="63">
        <f>IF(SW_temp!V320&gt;0,TRUNC(IF(LEN(Lista!V317)&gt;3,LEFT(Lista!V317,1),0),1),0)</f>
        <v>0</v>
      </c>
      <c r="W317" s="63">
        <f>IF(SW_temp!W320&gt;0,TRUNC(IF(LEN(Lista!W317)&gt;3,LEFT(Lista!W317,1),0),1),0)</f>
        <v>0</v>
      </c>
      <c r="X317" s="63">
        <f>IF(SW_temp!X320&gt;0,TRUNC(IF(LEN(Lista!X317)&gt;3,LEFT(Lista!X317,1),0),1),0)</f>
        <v>0</v>
      </c>
      <c r="Y317" s="63">
        <f>IF(SW_temp!Y320&gt;0,TRUNC(IF(LEN(Lista!Y317)&gt;3,LEFT(Lista!Y317,1),0),1),0)</f>
        <v>0</v>
      </c>
      <c r="Z317" s="63">
        <f>IF(SW_temp!Z320&gt;0,TRUNC(IF(LEN(Lista!Z317)&gt;3,LEFT(Lista!Z317,1),0),1),0)</f>
        <v>0</v>
      </c>
      <c r="AA317" s="63">
        <f>IF(SW_temp!AA320&gt;0,TRUNC(IF(LEN(Lista!AA317)&gt;3,LEFT(Lista!AA317,1),0),1),0)</f>
        <v>0</v>
      </c>
      <c r="AB317" s="63">
        <f>IF(SW_temp!AB320&gt;0,TRUNC(IF(LEN(Lista!AB317)&gt;3,LEFT(Lista!AB317,1),0),1),0)</f>
        <v>0</v>
      </c>
      <c r="AC317" s="63">
        <f>IF(SW_temp!AC320&gt;0,TRUNC(IF(LEN(Lista!AC317)&gt;3,LEFT(Lista!AC317,1),0),1),0)</f>
        <v>0</v>
      </c>
      <c r="AD317" s="63">
        <f>IF(SW_temp!AD320&gt;0,TRUNC(IF(LEN(Lista!AD317)&gt;3,LEFT(Lista!AD317,1),0),1),0)</f>
        <v>0</v>
      </c>
      <c r="AE317" s="63">
        <f>IF(SW_temp!AE320&gt;0,TRUNC(IF(LEN(Lista!AE317)&gt;3,LEFT(Lista!AE317,1),0),1),0)</f>
        <v>0</v>
      </c>
      <c r="AF317" s="63">
        <f>IF(SW_temp!AF320&gt;0,TRUNC(IF(LEN(Lista!AF317)&gt;3,LEFT(Lista!AF317,1),0),1),0)</f>
        <v>0</v>
      </c>
      <c r="AG317" s="63">
        <f>IF(SW_temp!AG320&gt;0,TRUNC(IF(LEN(Lista!AG317)&gt;3,LEFT(Lista!AG317,1),0),1),0)</f>
        <v>0</v>
      </c>
      <c r="AH317" s="63">
        <f>IF(SW_temp!AH320&gt;0,TRUNC(IF(LEN(Lista!AH317)&gt;3,LEFT(Lista!AH317,1),0),1),0)</f>
        <v>0</v>
      </c>
      <c r="AI317" s="63">
        <f>IF(SW_temp!AI320&gt;0,TRUNC(IF(LEN(Lista!AI317)&gt;3,LEFT(Lista!AI317,1),0),1),0)</f>
        <v>0</v>
      </c>
      <c r="AJ317" s="149">
        <f t="shared" ref="AJ317" si="45">SUM(E317:AI319)</f>
        <v>0</v>
      </c>
    </row>
    <row r="318" spans="1:36" ht="13.5" thickBot="1" x14ac:dyDescent="0.25">
      <c r="A318" s="147"/>
      <c r="B318" s="147"/>
      <c r="C318" s="147"/>
      <c r="D318" s="15">
        <v>2</v>
      </c>
      <c r="E318" s="63">
        <f>IF(SW_temp!E321&gt;0,TRUNC(IF(LEN(Lista!E318)&gt;3,LEFT(Lista!E318,1),0),1),0)</f>
        <v>0</v>
      </c>
      <c r="F318" s="63">
        <f>IF(SW_temp!F321&gt;0,TRUNC(IF(LEN(Lista!F318)&gt;3,LEFT(Lista!F318,1),0),1),0)</f>
        <v>0</v>
      </c>
      <c r="G318" s="63">
        <f>IF(SW_temp!G321&gt;0,TRUNC(IF(LEN(Lista!G318)&gt;3,LEFT(Lista!G318,1),0),1),0)</f>
        <v>0</v>
      </c>
      <c r="H318" s="63">
        <f>IF(SW_temp!H321&gt;0,TRUNC(IF(LEN(Lista!H318)&gt;3,LEFT(Lista!H318,1),0),1),0)</f>
        <v>0</v>
      </c>
      <c r="I318" s="63">
        <f>IF(SW_temp!I321&gt;0,TRUNC(IF(LEN(Lista!I318)&gt;3,LEFT(Lista!I318,1),0),1),0)</f>
        <v>0</v>
      </c>
      <c r="J318" s="63">
        <f>IF(SW_temp!J321&gt;0,TRUNC(IF(LEN(Lista!J318)&gt;3,LEFT(Lista!J318,1),0),1),0)</f>
        <v>0</v>
      </c>
      <c r="K318" s="63">
        <f>IF(SW_temp!K321&gt;0,TRUNC(IF(LEN(Lista!K318)&gt;3,LEFT(Lista!K318,1),0),1),0)</f>
        <v>0</v>
      </c>
      <c r="L318" s="63">
        <f>IF(SW_temp!L321&gt;0,TRUNC(IF(LEN(Lista!L318)&gt;3,LEFT(Lista!L318,1),0),1),0)</f>
        <v>0</v>
      </c>
      <c r="M318" s="63">
        <f>IF(SW_temp!M321&gt;0,TRUNC(IF(LEN(Lista!M318)&gt;3,LEFT(Lista!M318,1),0),1),0)</f>
        <v>0</v>
      </c>
      <c r="N318" s="63">
        <f>IF(SW_temp!N321&gt;0,TRUNC(IF(LEN(Lista!N318)&gt;3,LEFT(Lista!N318,1),0),1),0)</f>
        <v>0</v>
      </c>
      <c r="O318" s="63">
        <f>IF(SW_temp!O321&gt;0,TRUNC(IF(LEN(Lista!O318)&gt;3,LEFT(Lista!O318,1),0),1),0)</f>
        <v>0</v>
      </c>
      <c r="P318" s="63">
        <f>IF(SW_temp!P321&gt;0,TRUNC(IF(LEN(Lista!P318)&gt;3,LEFT(Lista!P318,1),0),1),0)</f>
        <v>0</v>
      </c>
      <c r="Q318" s="63">
        <f>IF(SW_temp!Q321&gt;0,TRUNC(IF(LEN(Lista!Q318)&gt;3,LEFT(Lista!Q318,1),0),1),0)</f>
        <v>0</v>
      </c>
      <c r="R318" s="63">
        <f>IF(SW_temp!R321&gt;0,TRUNC(IF(LEN(Lista!R318)&gt;3,LEFT(Lista!R318,1),0),1),0)</f>
        <v>0</v>
      </c>
      <c r="S318" s="63">
        <f>IF(SW_temp!S321&gt;0,TRUNC(IF(LEN(Lista!S318)&gt;3,LEFT(Lista!S318,1),0),1),0)</f>
        <v>0</v>
      </c>
      <c r="T318" s="63">
        <f>IF(SW_temp!T321&gt;0,TRUNC(IF(LEN(Lista!T318)&gt;3,LEFT(Lista!T318,1),0),1),0)</f>
        <v>0</v>
      </c>
      <c r="U318" s="63">
        <f>IF(SW_temp!U321&gt;0,TRUNC(IF(LEN(Lista!U318)&gt;3,LEFT(Lista!U318,1),0),1),0)</f>
        <v>0</v>
      </c>
      <c r="V318" s="63">
        <f>IF(SW_temp!V321&gt;0,TRUNC(IF(LEN(Lista!V318)&gt;3,LEFT(Lista!V318,1),0),1),0)</f>
        <v>0</v>
      </c>
      <c r="W318" s="63">
        <f>IF(SW_temp!W321&gt;0,TRUNC(IF(LEN(Lista!W318)&gt;3,LEFT(Lista!W318,1),0),1),0)</f>
        <v>0</v>
      </c>
      <c r="X318" s="63">
        <f>IF(SW_temp!X321&gt;0,TRUNC(IF(LEN(Lista!X318)&gt;3,LEFT(Lista!X318,1),0),1),0)</f>
        <v>0</v>
      </c>
      <c r="Y318" s="63">
        <f>IF(SW_temp!Y321&gt;0,TRUNC(IF(LEN(Lista!Y318)&gt;3,LEFT(Lista!Y318,1),0),1),0)</f>
        <v>0</v>
      </c>
      <c r="Z318" s="63">
        <f>IF(SW_temp!Z321&gt;0,TRUNC(IF(LEN(Lista!Z318)&gt;3,LEFT(Lista!Z318,1),0),1),0)</f>
        <v>0</v>
      </c>
      <c r="AA318" s="63">
        <f>IF(SW_temp!AA321&gt;0,TRUNC(IF(LEN(Lista!AA318)&gt;3,LEFT(Lista!AA318,1),0),1),0)</f>
        <v>0</v>
      </c>
      <c r="AB318" s="63">
        <f>IF(SW_temp!AB321&gt;0,TRUNC(IF(LEN(Lista!AB318)&gt;3,LEFT(Lista!AB318,1),0),1),0)</f>
        <v>0</v>
      </c>
      <c r="AC318" s="63">
        <f>IF(SW_temp!AC321&gt;0,TRUNC(IF(LEN(Lista!AC318)&gt;3,LEFT(Lista!AC318,1),0),1),0)</f>
        <v>0</v>
      </c>
      <c r="AD318" s="63">
        <f>IF(SW_temp!AD321&gt;0,TRUNC(IF(LEN(Lista!AD318)&gt;3,LEFT(Lista!AD318,1),0),1),0)</f>
        <v>0</v>
      </c>
      <c r="AE318" s="63">
        <f>IF(SW_temp!AE321&gt;0,TRUNC(IF(LEN(Lista!AE318)&gt;3,LEFT(Lista!AE318,1),0),1),0)</f>
        <v>0</v>
      </c>
      <c r="AF318" s="63">
        <f>IF(SW_temp!AF321&gt;0,TRUNC(IF(LEN(Lista!AF318)&gt;3,LEFT(Lista!AF318,1),0),1),0)</f>
        <v>0</v>
      </c>
      <c r="AG318" s="63">
        <f>IF(SW_temp!AG321&gt;0,TRUNC(IF(LEN(Lista!AG318)&gt;3,LEFT(Lista!AG318,1),0),1),0)</f>
        <v>0</v>
      </c>
      <c r="AH318" s="63">
        <f>IF(SW_temp!AH321&gt;0,TRUNC(IF(LEN(Lista!AH318)&gt;3,LEFT(Lista!AH318,1),0),1),0)</f>
        <v>0</v>
      </c>
      <c r="AI318" s="63">
        <f>IF(SW_temp!AI321&gt;0,TRUNC(IF(LEN(Lista!AI318)&gt;3,LEFT(Lista!AI318,1),0),1),0)</f>
        <v>0</v>
      </c>
      <c r="AJ318" s="150"/>
    </row>
    <row r="319" spans="1:36" ht="13.5" thickBot="1" x14ac:dyDescent="0.25">
      <c r="A319" s="148"/>
      <c r="B319" s="148"/>
      <c r="C319" s="148"/>
      <c r="D319" s="15">
        <v>3</v>
      </c>
      <c r="E319" s="63">
        <f>IF(SW_temp!E322&gt;0,TRUNC(IF(LEN(Lista!E319)&gt;3,LEFT(Lista!E319,1),0),1),0)</f>
        <v>0</v>
      </c>
      <c r="F319" s="63">
        <f>IF(SW_temp!F322&gt;0,TRUNC(IF(LEN(Lista!F319)&gt;3,LEFT(Lista!F319,1),0),1),0)</f>
        <v>0</v>
      </c>
      <c r="G319" s="63">
        <f>IF(SW_temp!G322&gt;0,TRUNC(IF(LEN(Lista!G319)&gt;3,LEFT(Lista!G319,1),0),1),0)</f>
        <v>0</v>
      </c>
      <c r="H319" s="63">
        <f>IF(SW_temp!H322&gt;0,TRUNC(IF(LEN(Lista!H319)&gt;3,LEFT(Lista!H319,1),0),1),0)</f>
        <v>0</v>
      </c>
      <c r="I319" s="63">
        <f>IF(SW_temp!I322&gt;0,TRUNC(IF(LEN(Lista!I319)&gt;3,LEFT(Lista!I319,1),0),1),0)</f>
        <v>0</v>
      </c>
      <c r="J319" s="63">
        <f>IF(SW_temp!J322&gt;0,TRUNC(IF(LEN(Lista!J319)&gt;3,LEFT(Lista!J319,1),0),1),0)</f>
        <v>0</v>
      </c>
      <c r="K319" s="63">
        <f>IF(SW_temp!K322&gt;0,TRUNC(IF(LEN(Lista!K319)&gt;3,LEFT(Lista!K319,1),0),1),0)</f>
        <v>0</v>
      </c>
      <c r="L319" s="63">
        <f>IF(SW_temp!L322&gt;0,TRUNC(IF(LEN(Lista!L319)&gt;3,LEFT(Lista!L319,1),0),1),0)</f>
        <v>0</v>
      </c>
      <c r="M319" s="63">
        <f>IF(SW_temp!M322&gt;0,TRUNC(IF(LEN(Lista!M319)&gt;3,LEFT(Lista!M319,1),0),1),0)</f>
        <v>0</v>
      </c>
      <c r="N319" s="63">
        <f>IF(SW_temp!N322&gt;0,TRUNC(IF(LEN(Lista!N319)&gt;3,LEFT(Lista!N319,1),0),1),0)</f>
        <v>0</v>
      </c>
      <c r="O319" s="63">
        <f>IF(SW_temp!O322&gt;0,TRUNC(IF(LEN(Lista!O319)&gt;3,LEFT(Lista!O319,1),0),1),0)</f>
        <v>0</v>
      </c>
      <c r="P319" s="63">
        <f>IF(SW_temp!P322&gt;0,TRUNC(IF(LEN(Lista!P319)&gt;3,LEFT(Lista!P319,1),0),1),0)</f>
        <v>0</v>
      </c>
      <c r="Q319" s="63">
        <f>IF(SW_temp!Q322&gt;0,TRUNC(IF(LEN(Lista!Q319)&gt;3,LEFT(Lista!Q319,1),0),1),0)</f>
        <v>0</v>
      </c>
      <c r="R319" s="63">
        <f>IF(SW_temp!R322&gt;0,TRUNC(IF(LEN(Lista!R319)&gt;3,LEFT(Lista!R319,1),0),1),0)</f>
        <v>0</v>
      </c>
      <c r="S319" s="63">
        <f>IF(SW_temp!S322&gt;0,TRUNC(IF(LEN(Lista!S319)&gt;3,LEFT(Lista!S319,1),0),1),0)</f>
        <v>0</v>
      </c>
      <c r="T319" s="63">
        <f>IF(SW_temp!T322&gt;0,TRUNC(IF(LEN(Lista!T319)&gt;3,LEFT(Lista!T319,1),0),1),0)</f>
        <v>0</v>
      </c>
      <c r="U319" s="63">
        <f>IF(SW_temp!U322&gt;0,TRUNC(IF(LEN(Lista!U319)&gt;3,LEFT(Lista!U319,1),0),1),0)</f>
        <v>0</v>
      </c>
      <c r="V319" s="63">
        <f>IF(SW_temp!V322&gt;0,TRUNC(IF(LEN(Lista!V319)&gt;3,LEFT(Lista!V319,1),0),1),0)</f>
        <v>0</v>
      </c>
      <c r="W319" s="63">
        <f>IF(SW_temp!W322&gt;0,TRUNC(IF(LEN(Lista!W319)&gt;3,LEFT(Lista!W319,1),0),1),0)</f>
        <v>0</v>
      </c>
      <c r="X319" s="63">
        <f>IF(SW_temp!X322&gt;0,TRUNC(IF(LEN(Lista!X319)&gt;3,LEFT(Lista!X319,1),0),1),0)</f>
        <v>0</v>
      </c>
      <c r="Y319" s="63">
        <f>IF(SW_temp!Y322&gt;0,TRUNC(IF(LEN(Lista!Y319)&gt;3,LEFT(Lista!Y319,1),0),1),0)</f>
        <v>0</v>
      </c>
      <c r="Z319" s="63">
        <f>IF(SW_temp!Z322&gt;0,TRUNC(IF(LEN(Lista!Z319)&gt;3,LEFT(Lista!Z319,1),0),1),0)</f>
        <v>0</v>
      </c>
      <c r="AA319" s="63">
        <f>IF(SW_temp!AA322&gt;0,TRUNC(IF(LEN(Lista!AA319)&gt;3,LEFT(Lista!AA319,1),0),1),0)</f>
        <v>0</v>
      </c>
      <c r="AB319" s="63">
        <f>IF(SW_temp!AB322&gt;0,TRUNC(IF(LEN(Lista!AB319)&gt;3,LEFT(Lista!AB319,1),0),1),0)</f>
        <v>0</v>
      </c>
      <c r="AC319" s="63">
        <f>IF(SW_temp!AC322&gt;0,TRUNC(IF(LEN(Lista!AC319)&gt;3,LEFT(Lista!AC319,1),0),1),0)</f>
        <v>0</v>
      </c>
      <c r="AD319" s="63">
        <f>IF(SW_temp!AD322&gt;0,TRUNC(IF(LEN(Lista!AD319)&gt;3,LEFT(Lista!AD319,1),0),1),0)</f>
        <v>0</v>
      </c>
      <c r="AE319" s="63">
        <f>IF(SW_temp!AE322&gt;0,TRUNC(IF(LEN(Lista!AE319)&gt;3,LEFT(Lista!AE319,1),0),1),0)</f>
        <v>0</v>
      </c>
      <c r="AF319" s="63">
        <f>IF(SW_temp!AF322&gt;0,TRUNC(IF(LEN(Lista!AF319)&gt;3,LEFT(Lista!AF319,1),0),1),0)</f>
        <v>0</v>
      </c>
      <c r="AG319" s="63">
        <f>IF(SW_temp!AG322&gt;0,TRUNC(IF(LEN(Lista!AG319)&gt;3,LEFT(Lista!AG319,1),0),1),0)</f>
        <v>0</v>
      </c>
      <c r="AH319" s="63">
        <f>IF(SW_temp!AH322&gt;0,TRUNC(IF(LEN(Lista!AH319)&gt;3,LEFT(Lista!AH319,1),0),1),0)</f>
        <v>0</v>
      </c>
      <c r="AI319" s="63">
        <f>IF(SW_temp!AI322&gt;0,TRUNC(IF(LEN(Lista!AI319)&gt;3,LEFT(Lista!AI319,1),0),1),0)</f>
        <v>0</v>
      </c>
      <c r="AJ319" s="151"/>
    </row>
    <row r="320" spans="1:36" ht="13.5" thickBot="1" x14ac:dyDescent="0.25">
      <c r="A320" s="180">
        <f>Lista!A320</f>
        <v>4</v>
      </c>
      <c r="B320" s="180">
        <f>Lista!B320</f>
        <v>0</v>
      </c>
      <c r="C320" s="180">
        <f>Lista!C320</f>
        <v>0</v>
      </c>
      <c r="D320" s="15">
        <v>1</v>
      </c>
      <c r="E320" s="63">
        <f>IF(SW_temp!E320&gt;0,TRUNC(IF(LEN(Lista!E320)&gt;3,LEFT(Lista!E320,1),0),1),0)</f>
        <v>0</v>
      </c>
      <c r="F320" s="63">
        <f>IF(SW_temp!F320&gt;0,TRUNC(IF(LEN(Lista!F320)&gt;3,LEFT(Lista!F320,1),0),1),0)</f>
        <v>0</v>
      </c>
      <c r="G320" s="63">
        <f>IF(SW_temp!G320&gt;0,TRUNC(IF(LEN(Lista!G320)&gt;3,LEFT(Lista!G320,1),0),1),0)</f>
        <v>0</v>
      </c>
      <c r="H320" s="63">
        <f>IF(SW_temp!H320&gt;0,TRUNC(IF(LEN(Lista!H320)&gt;3,LEFT(Lista!H320,1),0),1),0)</f>
        <v>0</v>
      </c>
      <c r="I320" s="63">
        <f>IF(SW_temp!I320&gt;0,TRUNC(IF(LEN(Lista!I320)&gt;3,LEFT(Lista!I320,1),0),1),0)</f>
        <v>0</v>
      </c>
      <c r="J320" s="63">
        <f>IF(SW_temp!J320&gt;0,TRUNC(IF(LEN(Lista!J320)&gt;3,LEFT(Lista!J320,1),0),1),0)</f>
        <v>0</v>
      </c>
      <c r="K320" s="63">
        <f>IF(SW_temp!K320&gt;0,TRUNC(IF(LEN(Lista!K320)&gt;3,LEFT(Lista!K320,1),0),1),0)</f>
        <v>0</v>
      </c>
      <c r="L320" s="63">
        <f>IF(SW_temp!L320&gt;0,TRUNC(IF(LEN(Lista!L320)&gt;3,LEFT(Lista!L320,1),0),1),0)</f>
        <v>0</v>
      </c>
      <c r="M320" s="63">
        <f>IF(SW_temp!M320&gt;0,TRUNC(IF(LEN(Lista!M320)&gt;3,LEFT(Lista!M320,1),0),1),0)</f>
        <v>0</v>
      </c>
      <c r="N320" s="63">
        <f>IF(SW_temp!N320&gt;0,TRUNC(IF(LEN(Lista!N320)&gt;3,LEFT(Lista!N320,1),0),1),0)</f>
        <v>0</v>
      </c>
      <c r="O320" s="63">
        <f>IF(SW_temp!O320&gt;0,TRUNC(IF(LEN(Lista!O320)&gt;3,LEFT(Lista!O320,1),0),1),0)</f>
        <v>0</v>
      </c>
      <c r="P320" s="63">
        <f>IF(SW_temp!P320&gt;0,TRUNC(IF(LEN(Lista!P320)&gt;3,LEFT(Lista!P320,1),0),1),0)</f>
        <v>0</v>
      </c>
      <c r="Q320" s="63">
        <f>IF(SW_temp!Q320&gt;0,TRUNC(IF(LEN(Lista!Q320)&gt;3,LEFT(Lista!Q320,1),0),1),0)</f>
        <v>0</v>
      </c>
      <c r="R320" s="63">
        <f>IF(SW_temp!R320&gt;0,TRUNC(IF(LEN(Lista!R320)&gt;3,LEFT(Lista!R320,1),0),1),0)</f>
        <v>0</v>
      </c>
      <c r="S320" s="63">
        <f>IF(SW_temp!S320&gt;0,TRUNC(IF(LEN(Lista!S320)&gt;3,LEFT(Lista!S320,1),0),1),0)</f>
        <v>0</v>
      </c>
      <c r="T320" s="63">
        <f>IF(SW_temp!T320&gt;0,TRUNC(IF(LEN(Lista!T320)&gt;3,LEFT(Lista!T320,1),0),1),0)</f>
        <v>0</v>
      </c>
      <c r="U320" s="63">
        <f>IF(SW_temp!U320&gt;0,TRUNC(IF(LEN(Lista!U320)&gt;3,LEFT(Lista!U320,1),0),1),0)</f>
        <v>0</v>
      </c>
      <c r="V320" s="63">
        <f>IF(SW_temp!V320&gt;0,TRUNC(IF(LEN(Lista!V320)&gt;3,LEFT(Lista!V320,1),0),1),0)</f>
        <v>0</v>
      </c>
      <c r="W320" s="63">
        <f>IF(SW_temp!W320&gt;0,TRUNC(IF(LEN(Lista!W320)&gt;3,LEFT(Lista!W320,1),0),1),0)</f>
        <v>0</v>
      </c>
      <c r="X320" s="63">
        <f>IF(SW_temp!X320&gt;0,TRUNC(IF(LEN(Lista!X320)&gt;3,LEFT(Lista!X320,1),0),1),0)</f>
        <v>0</v>
      </c>
      <c r="Y320" s="63">
        <f>IF(SW_temp!Y320&gt;0,TRUNC(IF(LEN(Lista!Y320)&gt;3,LEFT(Lista!Y320,1),0),1),0)</f>
        <v>0</v>
      </c>
      <c r="Z320" s="63">
        <f>IF(SW_temp!Z320&gt;0,TRUNC(IF(LEN(Lista!Z320)&gt;3,LEFT(Lista!Z320,1),0),1),0)</f>
        <v>0</v>
      </c>
      <c r="AA320" s="63">
        <f>IF(SW_temp!AA320&gt;0,TRUNC(IF(LEN(Lista!AA320)&gt;3,LEFT(Lista!AA320,1),0),1),0)</f>
        <v>0</v>
      </c>
      <c r="AB320" s="63">
        <f>IF(SW_temp!AB320&gt;0,TRUNC(IF(LEN(Lista!AB320)&gt;3,LEFT(Lista!AB320,1),0),1),0)</f>
        <v>0</v>
      </c>
      <c r="AC320" s="63">
        <f>IF(SW_temp!AC320&gt;0,TRUNC(IF(LEN(Lista!AC320)&gt;3,LEFT(Lista!AC320,1),0),1),0)</f>
        <v>0</v>
      </c>
      <c r="AD320" s="63">
        <f>IF(SW_temp!AD320&gt;0,TRUNC(IF(LEN(Lista!AD320)&gt;3,LEFT(Lista!AD320,1),0),1),0)</f>
        <v>0</v>
      </c>
      <c r="AE320" s="63">
        <f>IF(SW_temp!AE320&gt;0,TRUNC(IF(LEN(Lista!AE320)&gt;3,LEFT(Lista!AE320,1),0),1),0)</f>
        <v>0</v>
      </c>
      <c r="AF320" s="63">
        <f>IF(SW_temp!AF320&gt;0,TRUNC(IF(LEN(Lista!AF320)&gt;3,LEFT(Lista!AF320,1),0),1),0)</f>
        <v>0</v>
      </c>
      <c r="AG320" s="63">
        <f>IF(SW_temp!AG320&gt;0,TRUNC(IF(LEN(Lista!AG320)&gt;3,LEFT(Lista!AG320,1),0),1),0)</f>
        <v>0</v>
      </c>
      <c r="AH320" s="63">
        <f>IF(SW_temp!AH320&gt;0,TRUNC(IF(LEN(Lista!AH320)&gt;3,LEFT(Lista!AH320,1),0),1),0)</f>
        <v>0</v>
      </c>
      <c r="AI320" s="63">
        <f>IF(SW_temp!AI320&gt;0,TRUNC(IF(LEN(Lista!AI320)&gt;3,LEFT(Lista!AI320,1),0),1),0)</f>
        <v>0</v>
      </c>
      <c r="AJ320" s="149">
        <f t="shared" ref="AJ320" si="46">SUM(E320:AI322)</f>
        <v>0</v>
      </c>
    </row>
    <row r="321" spans="1:36" ht="13.5" thickBot="1" x14ac:dyDescent="0.25">
      <c r="A321" s="147"/>
      <c r="B321" s="147"/>
      <c r="C321" s="147"/>
      <c r="D321" s="15">
        <v>2</v>
      </c>
      <c r="E321" s="63">
        <f>IF(SW_temp!E321&gt;0,TRUNC(IF(LEN(Lista!E321)&gt;3,LEFT(Lista!E321,1),0),1),0)</f>
        <v>0</v>
      </c>
      <c r="F321" s="63">
        <f>IF(SW_temp!F321&gt;0,TRUNC(IF(LEN(Lista!F321)&gt;3,LEFT(Lista!F321,1),0),1),0)</f>
        <v>0</v>
      </c>
      <c r="G321" s="63">
        <f>IF(SW_temp!G321&gt;0,TRUNC(IF(LEN(Lista!G321)&gt;3,LEFT(Lista!G321,1),0),1),0)</f>
        <v>0</v>
      </c>
      <c r="H321" s="63">
        <f>IF(SW_temp!H321&gt;0,TRUNC(IF(LEN(Lista!H321)&gt;3,LEFT(Lista!H321,1),0),1),0)</f>
        <v>0</v>
      </c>
      <c r="I321" s="63">
        <f>IF(SW_temp!I321&gt;0,TRUNC(IF(LEN(Lista!I321)&gt;3,LEFT(Lista!I321,1),0),1),0)</f>
        <v>0</v>
      </c>
      <c r="J321" s="63">
        <f>IF(SW_temp!J321&gt;0,TRUNC(IF(LEN(Lista!J321)&gt;3,LEFT(Lista!J321,1),0),1),0)</f>
        <v>0</v>
      </c>
      <c r="K321" s="63">
        <f>IF(SW_temp!K321&gt;0,TRUNC(IF(LEN(Lista!K321)&gt;3,LEFT(Lista!K321,1),0),1),0)</f>
        <v>0</v>
      </c>
      <c r="L321" s="63">
        <f>IF(SW_temp!L321&gt;0,TRUNC(IF(LEN(Lista!L321)&gt;3,LEFT(Lista!L321,1),0),1),0)</f>
        <v>0</v>
      </c>
      <c r="M321" s="63">
        <f>IF(SW_temp!M321&gt;0,TRUNC(IF(LEN(Lista!M321)&gt;3,LEFT(Lista!M321,1),0),1),0)</f>
        <v>0</v>
      </c>
      <c r="N321" s="63">
        <f>IF(SW_temp!N321&gt;0,TRUNC(IF(LEN(Lista!N321)&gt;3,LEFT(Lista!N321,1),0),1),0)</f>
        <v>0</v>
      </c>
      <c r="O321" s="63">
        <f>IF(SW_temp!O321&gt;0,TRUNC(IF(LEN(Lista!O321)&gt;3,LEFT(Lista!O321,1),0),1),0)</f>
        <v>0</v>
      </c>
      <c r="P321" s="63">
        <f>IF(SW_temp!P321&gt;0,TRUNC(IF(LEN(Lista!P321)&gt;3,LEFT(Lista!P321,1),0),1),0)</f>
        <v>0</v>
      </c>
      <c r="Q321" s="63">
        <f>IF(SW_temp!Q321&gt;0,TRUNC(IF(LEN(Lista!Q321)&gt;3,LEFT(Lista!Q321,1),0),1),0)</f>
        <v>0</v>
      </c>
      <c r="R321" s="63">
        <f>IF(SW_temp!R321&gt;0,TRUNC(IF(LEN(Lista!R321)&gt;3,LEFT(Lista!R321,1),0),1),0)</f>
        <v>0</v>
      </c>
      <c r="S321" s="63">
        <f>IF(SW_temp!S321&gt;0,TRUNC(IF(LEN(Lista!S321)&gt;3,LEFT(Lista!S321,1),0),1),0)</f>
        <v>0</v>
      </c>
      <c r="T321" s="63">
        <f>IF(SW_temp!T321&gt;0,TRUNC(IF(LEN(Lista!T321)&gt;3,LEFT(Lista!T321,1),0),1),0)</f>
        <v>0</v>
      </c>
      <c r="U321" s="63">
        <f>IF(SW_temp!U321&gt;0,TRUNC(IF(LEN(Lista!U321)&gt;3,LEFT(Lista!U321,1),0),1),0)</f>
        <v>0</v>
      </c>
      <c r="V321" s="63">
        <f>IF(SW_temp!V321&gt;0,TRUNC(IF(LEN(Lista!V321)&gt;3,LEFT(Lista!V321,1),0),1),0)</f>
        <v>0</v>
      </c>
      <c r="W321" s="63">
        <f>IF(SW_temp!W321&gt;0,TRUNC(IF(LEN(Lista!W321)&gt;3,LEFT(Lista!W321,1),0),1),0)</f>
        <v>0</v>
      </c>
      <c r="X321" s="63">
        <f>IF(SW_temp!X321&gt;0,TRUNC(IF(LEN(Lista!X321)&gt;3,LEFT(Lista!X321,1),0),1),0)</f>
        <v>0</v>
      </c>
      <c r="Y321" s="63">
        <f>IF(SW_temp!Y321&gt;0,TRUNC(IF(LEN(Lista!Y321)&gt;3,LEFT(Lista!Y321,1),0),1),0)</f>
        <v>0</v>
      </c>
      <c r="Z321" s="63">
        <f>IF(SW_temp!Z321&gt;0,TRUNC(IF(LEN(Lista!Z321)&gt;3,LEFT(Lista!Z321,1),0),1),0)</f>
        <v>0</v>
      </c>
      <c r="AA321" s="63">
        <f>IF(SW_temp!AA321&gt;0,TRUNC(IF(LEN(Lista!AA321)&gt;3,LEFT(Lista!AA321,1),0),1),0)</f>
        <v>0</v>
      </c>
      <c r="AB321" s="63">
        <f>IF(SW_temp!AB321&gt;0,TRUNC(IF(LEN(Lista!AB321)&gt;3,LEFT(Lista!AB321,1),0),1),0)</f>
        <v>0</v>
      </c>
      <c r="AC321" s="63">
        <f>IF(SW_temp!AC321&gt;0,TRUNC(IF(LEN(Lista!AC321)&gt;3,LEFT(Lista!AC321,1),0),1),0)</f>
        <v>0</v>
      </c>
      <c r="AD321" s="63">
        <f>IF(SW_temp!AD321&gt;0,TRUNC(IF(LEN(Lista!AD321)&gt;3,LEFT(Lista!AD321,1),0),1),0)</f>
        <v>0</v>
      </c>
      <c r="AE321" s="63">
        <f>IF(SW_temp!AE321&gt;0,TRUNC(IF(LEN(Lista!AE321)&gt;3,LEFT(Lista!AE321,1),0),1),0)</f>
        <v>0</v>
      </c>
      <c r="AF321" s="63">
        <f>IF(SW_temp!AF321&gt;0,TRUNC(IF(LEN(Lista!AF321)&gt;3,LEFT(Lista!AF321,1),0),1),0)</f>
        <v>0</v>
      </c>
      <c r="AG321" s="63">
        <f>IF(SW_temp!AG321&gt;0,TRUNC(IF(LEN(Lista!AG321)&gt;3,LEFT(Lista!AG321,1),0),1),0)</f>
        <v>0</v>
      </c>
      <c r="AH321" s="63">
        <f>IF(SW_temp!AH321&gt;0,TRUNC(IF(LEN(Lista!AH321)&gt;3,LEFT(Lista!AH321,1),0),1),0)</f>
        <v>0</v>
      </c>
      <c r="AI321" s="63">
        <f>IF(SW_temp!AI321&gt;0,TRUNC(IF(LEN(Lista!AI321)&gt;3,LEFT(Lista!AI321,1),0),1),0)</f>
        <v>0</v>
      </c>
      <c r="AJ321" s="150"/>
    </row>
    <row r="322" spans="1:36" ht="13.5" thickBot="1" x14ac:dyDescent="0.25">
      <c r="A322" s="148"/>
      <c r="B322" s="148"/>
      <c r="C322" s="148"/>
      <c r="D322" s="33">
        <v>3</v>
      </c>
      <c r="E322" s="63">
        <f>IF(SW_temp!E322&gt;0,TRUNC(IF(LEN(Lista!E322)&gt;3,LEFT(Lista!E322,1),0),1),0)</f>
        <v>0</v>
      </c>
      <c r="F322" s="63">
        <f>IF(SW_temp!F322&gt;0,TRUNC(IF(LEN(Lista!F322)&gt;3,LEFT(Lista!F322,1),0),1),0)</f>
        <v>0</v>
      </c>
      <c r="G322" s="63">
        <f>IF(SW_temp!G322&gt;0,TRUNC(IF(LEN(Lista!G322)&gt;3,LEFT(Lista!G322,1),0),1),0)</f>
        <v>0</v>
      </c>
      <c r="H322" s="63">
        <f>IF(SW_temp!H322&gt;0,TRUNC(IF(LEN(Lista!H322)&gt;3,LEFT(Lista!H322,1),0),1),0)</f>
        <v>0</v>
      </c>
      <c r="I322" s="63">
        <f>IF(SW_temp!I322&gt;0,TRUNC(IF(LEN(Lista!I322)&gt;3,LEFT(Lista!I322,1),0),1),0)</f>
        <v>0</v>
      </c>
      <c r="J322" s="63">
        <f>IF(SW_temp!J322&gt;0,TRUNC(IF(LEN(Lista!J322)&gt;3,LEFT(Lista!J322,1),0),1),0)</f>
        <v>0</v>
      </c>
      <c r="K322" s="63">
        <f>IF(SW_temp!K322&gt;0,TRUNC(IF(LEN(Lista!K322)&gt;3,LEFT(Lista!K322,1),0),1),0)</f>
        <v>0</v>
      </c>
      <c r="L322" s="63">
        <f>IF(SW_temp!L322&gt;0,TRUNC(IF(LEN(Lista!L322)&gt;3,LEFT(Lista!L322,1),0),1),0)</f>
        <v>0</v>
      </c>
      <c r="M322" s="63">
        <f>IF(SW_temp!M322&gt;0,TRUNC(IF(LEN(Lista!M322)&gt;3,LEFT(Lista!M322,1),0),1),0)</f>
        <v>0</v>
      </c>
      <c r="N322" s="63">
        <f>IF(SW_temp!N322&gt;0,TRUNC(IF(LEN(Lista!N322)&gt;3,LEFT(Lista!N322,1),0),1),0)</f>
        <v>0</v>
      </c>
      <c r="O322" s="63">
        <f>IF(SW_temp!O322&gt;0,TRUNC(IF(LEN(Lista!O322)&gt;3,LEFT(Lista!O322,1),0),1),0)</f>
        <v>0</v>
      </c>
      <c r="P322" s="63">
        <f>IF(SW_temp!P322&gt;0,TRUNC(IF(LEN(Lista!P322)&gt;3,LEFT(Lista!P322,1),0),1),0)</f>
        <v>0</v>
      </c>
      <c r="Q322" s="63">
        <f>IF(SW_temp!Q322&gt;0,TRUNC(IF(LEN(Lista!Q322)&gt;3,LEFT(Lista!Q322,1),0),1),0)</f>
        <v>0</v>
      </c>
      <c r="R322" s="63">
        <f>IF(SW_temp!R322&gt;0,TRUNC(IF(LEN(Lista!R322)&gt;3,LEFT(Lista!R322,1),0),1),0)</f>
        <v>0</v>
      </c>
      <c r="S322" s="63">
        <f>IF(SW_temp!S322&gt;0,TRUNC(IF(LEN(Lista!S322)&gt;3,LEFT(Lista!S322,1),0),1),0)</f>
        <v>0</v>
      </c>
      <c r="T322" s="63">
        <f>IF(SW_temp!T322&gt;0,TRUNC(IF(LEN(Lista!T322)&gt;3,LEFT(Lista!T322,1),0),1),0)</f>
        <v>0</v>
      </c>
      <c r="U322" s="63">
        <f>IF(SW_temp!U322&gt;0,TRUNC(IF(LEN(Lista!U322)&gt;3,LEFT(Lista!U322,1),0),1),0)</f>
        <v>0</v>
      </c>
      <c r="V322" s="63">
        <f>IF(SW_temp!V322&gt;0,TRUNC(IF(LEN(Lista!V322)&gt;3,LEFT(Lista!V322,1),0),1),0)</f>
        <v>0</v>
      </c>
      <c r="W322" s="63">
        <f>IF(SW_temp!W322&gt;0,TRUNC(IF(LEN(Lista!W322)&gt;3,LEFT(Lista!W322,1),0),1),0)</f>
        <v>0</v>
      </c>
      <c r="X322" s="63">
        <f>IF(SW_temp!X322&gt;0,TRUNC(IF(LEN(Lista!X322)&gt;3,LEFT(Lista!X322,1),0),1),0)</f>
        <v>0</v>
      </c>
      <c r="Y322" s="63">
        <f>IF(SW_temp!Y322&gt;0,TRUNC(IF(LEN(Lista!Y322)&gt;3,LEFT(Lista!Y322,1),0),1),0)</f>
        <v>0</v>
      </c>
      <c r="Z322" s="63">
        <f>IF(SW_temp!Z322&gt;0,TRUNC(IF(LEN(Lista!Z322)&gt;3,LEFT(Lista!Z322,1),0),1),0)</f>
        <v>0</v>
      </c>
      <c r="AA322" s="63">
        <f>IF(SW_temp!AA322&gt;0,TRUNC(IF(LEN(Lista!AA322)&gt;3,LEFT(Lista!AA322,1),0),1),0)</f>
        <v>0</v>
      </c>
      <c r="AB322" s="63">
        <f>IF(SW_temp!AB322&gt;0,TRUNC(IF(LEN(Lista!AB322)&gt;3,LEFT(Lista!AB322,1),0),1),0)</f>
        <v>0</v>
      </c>
      <c r="AC322" s="63">
        <f>IF(SW_temp!AC322&gt;0,TRUNC(IF(LEN(Lista!AC322)&gt;3,LEFT(Lista!AC322,1),0),1),0)</f>
        <v>0</v>
      </c>
      <c r="AD322" s="63">
        <f>IF(SW_temp!AD322&gt;0,TRUNC(IF(LEN(Lista!AD322)&gt;3,LEFT(Lista!AD322,1),0),1),0)</f>
        <v>0</v>
      </c>
      <c r="AE322" s="63">
        <f>IF(SW_temp!AE322&gt;0,TRUNC(IF(LEN(Lista!AE322)&gt;3,LEFT(Lista!AE322,1),0),1),0)</f>
        <v>0</v>
      </c>
      <c r="AF322" s="63">
        <f>IF(SW_temp!AF322&gt;0,TRUNC(IF(LEN(Lista!AF322)&gt;3,LEFT(Lista!AF322,1),0),1),0)</f>
        <v>0</v>
      </c>
      <c r="AG322" s="63">
        <f>IF(SW_temp!AG322&gt;0,TRUNC(IF(LEN(Lista!AG322)&gt;3,LEFT(Lista!AG322,1),0),1),0)</f>
        <v>0</v>
      </c>
      <c r="AH322" s="63">
        <f>IF(SW_temp!AH322&gt;0,TRUNC(IF(LEN(Lista!AH322)&gt;3,LEFT(Lista!AH322,1),0),1),0)</f>
        <v>0</v>
      </c>
      <c r="AI322" s="63">
        <f>IF(SW_temp!AI322&gt;0,TRUNC(IF(LEN(Lista!AI322)&gt;3,LEFT(Lista!AI322,1),0),1),0)</f>
        <v>0</v>
      </c>
      <c r="AJ322" s="151"/>
    </row>
    <row r="323" spans="1:36" ht="13.5" thickBot="1" x14ac:dyDescent="0.25">
      <c r="A323" s="152" t="s">
        <v>88</v>
      </c>
      <c r="B323" s="160"/>
      <c r="C323" s="160"/>
      <c r="D323" s="16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70"/>
      <c r="T323" s="170"/>
      <c r="U323" s="170"/>
      <c r="V323" s="170"/>
      <c r="W323" s="170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170"/>
      <c r="AJ323" s="35">
        <v>0</v>
      </c>
    </row>
    <row r="324" spans="1:36" ht="13.5" thickBot="1" x14ac:dyDescent="0.25">
      <c r="A324" s="171" t="str">
        <f>Lista!A324</f>
        <v>Gratowanie</v>
      </c>
      <c r="B324" s="172"/>
      <c r="C324" s="173"/>
      <c r="D324" s="29"/>
      <c r="E324" s="63">
        <f>Lista!E324</f>
        <v>1</v>
      </c>
      <c r="F324" s="63">
        <f>Lista!F324</f>
        <v>2</v>
      </c>
      <c r="G324" s="63">
        <f>Lista!G324</f>
        <v>3</v>
      </c>
      <c r="H324" s="63">
        <f>Lista!H324</f>
        <v>4</v>
      </c>
      <c r="I324" s="63">
        <f>Lista!I324</f>
        <v>5</v>
      </c>
      <c r="J324" s="63">
        <f>Lista!J324</f>
        <v>6</v>
      </c>
      <c r="K324" s="63">
        <f>Lista!K324</f>
        <v>7</v>
      </c>
      <c r="L324" s="63">
        <f>Lista!L324</f>
        <v>8</v>
      </c>
      <c r="M324" s="63">
        <f>Lista!M324</f>
        <v>9</v>
      </c>
      <c r="N324" s="63">
        <f>Lista!N324</f>
        <v>10</v>
      </c>
      <c r="O324" s="63">
        <f>Lista!O324</f>
        <v>11</v>
      </c>
      <c r="P324" s="63">
        <f>Lista!P324</f>
        <v>12</v>
      </c>
      <c r="Q324" s="63">
        <f>Lista!Q324</f>
        <v>13</v>
      </c>
      <c r="R324" s="63">
        <f>Lista!R324</f>
        <v>14</v>
      </c>
      <c r="S324" s="63">
        <f>Lista!S324</f>
        <v>15</v>
      </c>
      <c r="T324" s="63">
        <f>Lista!T324</f>
        <v>16</v>
      </c>
      <c r="U324" s="63">
        <f>Lista!U324</f>
        <v>17</v>
      </c>
      <c r="V324" s="63">
        <f>Lista!V324</f>
        <v>18</v>
      </c>
      <c r="W324" s="63">
        <f>Lista!W324</f>
        <v>19</v>
      </c>
      <c r="X324" s="63">
        <f>Lista!X324</f>
        <v>20</v>
      </c>
      <c r="Y324" s="63">
        <f>Lista!Y324</f>
        <v>21</v>
      </c>
      <c r="Z324" s="63">
        <f>Lista!Z324</f>
        <v>22</v>
      </c>
      <c r="AA324" s="63">
        <f>Lista!AA324</f>
        <v>23</v>
      </c>
      <c r="AB324" s="63">
        <f>Lista!AB324</f>
        <v>24</v>
      </c>
      <c r="AC324" s="63">
        <f>Lista!AC324</f>
        <v>25</v>
      </c>
      <c r="AD324" s="63">
        <f>Lista!AD324</f>
        <v>26</v>
      </c>
      <c r="AE324" s="63">
        <f>Lista!AE324</f>
        <v>27</v>
      </c>
      <c r="AF324" s="63">
        <f>Lista!AF324</f>
        <v>28</v>
      </c>
      <c r="AG324" s="63">
        <f>Lista!AG324</f>
        <v>29</v>
      </c>
      <c r="AH324" s="63">
        <f>Lista!AH324</f>
        <v>30</v>
      </c>
      <c r="AI324" s="63">
        <f>Lista!AI324</f>
        <v>31</v>
      </c>
      <c r="AJ324" s="31" t="str">
        <f>$AJ$1</f>
        <v>SW</v>
      </c>
    </row>
    <row r="325" spans="1:36" ht="13.5" thickBot="1" x14ac:dyDescent="0.25">
      <c r="A325" s="142">
        <f>Lista!A325</f>
        <v>1</v>
      </c>
      <c r="B325" s="142">
        <f>Lista!B325</f>
        <v>1552</v>
      </c>
      <c r="C325" s="142" t="str">
        <f>Lista!C325</f>
        <v>Majerz Mirosław</v>
      </c>
      <c r="D325" s="15">
        <v>1</v>
      </c>
      <c r="E325" s="63">
        <f>IF(SW_temp!E325&gt;0,TRUNC(IF(LEN(Lista!E325)&gt;3,LEFT(Lista!E325,1),0),1),0)</f>
        <v>0</v>
      </c>
      <c r="F325" s="63">
        <f>IF(SW_temp!F325&gt;0,TRUNC(IF(LEN(Lista!F325)&gt;3,LEFT(Lista!F325,1),0),1),0)</f>
        <v>0</v>
      </c>
      <c r="G325" s="63">
        <f>IF(SW_temp!G325&gt;0,TRUNC(IF(LEN(Lista!G325)&gt;3,LEFT(Lista!G325,1),0),1),0)</f>
        <v>0</v>
      </c>
      <c r="H325" s="63">
        <f>IF(SW_temp!H325&gt;0,TRUNC(IF(LEN(Lista!H325)&gt;3,LEFT(Lista!H325,1),0),1),0)</f>
        <v>0</v>
      </c>
      <c r="I325" s="63">
        <f>IF(SW_temp!I325&gt;0,TRUNC(IF(LEN(Lista!I325)&gt;3,LEFT(Lista!I325,1),0),1),0)</f>
        <v>0</v>
      </c>
      <c r="J325" s="63">
        <f>IF(SW_temp!J325&gt;0,TRUNC(IF(LEN(Lista!J325)&gt;3,LEFT(Lista!J325,1),0),1),0)</f>
        <v>0</v>
      </c>
      <c r="K325" s="63">
        <f>IF(SW_temp!K325&gt;0,TRUNC(IF(LEN(Lista!K325)&gt;3,LEFT(Lista!K325,1),0),1),0)</f>
        <v>0</v>
      </c>
      <c r="L325" s="63">
        <f>IF(SW_temp!L325&gt;0,TRUNC(IF(LEN(Lista!L325)&gt;3,LEFT(Lista!L325,1),0),1),0)</f>
        <v>0</v>
      </c>
      <c r="M325" s="63">
        <f>IF(SW_temp!M325&gt;0,TRUNC(IF(LEN(Lista!M325)&gt;3,LEFT(Lista!M325,1),0),1),0)</f>
        <v>0</v>
      </c>
      <c r="N325" s="63">
        <f>IF(SW_temp!N325&gt;0,TRUNC(IF(LEN(Lista!N325)&gt;3,LEFT(Lista!N325,1),0),1),0)</f>
        <v>0</v>
      </c>
      <c r="O325" s="63">
        <f>IF(SW_temp!O325&gt;0,TRUNC(IF(LEN(Lista!O325)&gt;3,LEFT(Lista!O325,1),0),1),0)</f>
        <v>0</v>
      </c>
      <c r="P325" s="63">
        <f>IF(SW_temp!P325&gt;0,TRUNC(IF(LEN(Lista!P325)&gt;3,LEFT(Lista!P325,1),0),1),0)</f>
        <v>0</v>
      </c>
      <c r="Q325" s="63">
        <f>IF(SW_temp!Q325&gt;0,TRUNC(IF(LEN(Lista!Q325)&gt;3,LEFT(Lista!Q325,1),0),1),0)</f>
        <v>0</v>
      </c>
      <c r="R325" s="63">
        <f>IF(SW_temp!R325&gt;0,TRUNC(IF(LEN(Lista!R325)&gt;3,LEFT(Lista!R325,1),0),1),0)</f>
        <v>0</v>
      </c>
      <c r="S325" s="63">
        <f>IF(SW_temp!S325&gt;0,TRUNC(IF(LEN(Lista!S325)&gt;3,LEFT(Lista!S325,1),0),1),0)</f>
        <v>0</v>
      </c>
      <c r="T325" s="63">
        <f>IF(SW_temp!T325&gt;0,TRUNC(IF(LEN(Lista!T325)&gt;3,LEFT(Lista!T325,1),0),1),0)</f>
        <v>0</v>
      </c>
      <c r="U325" s="63">
        <f>IF(SW_temp!U325&gt;0,TRUNC(IF(LEN(Lista!U325)&gt;3,LEFT(Lista!U325,1),0),1),0)</f>
        <v>0</v>
      </c>
      <c r="V325" s="63">
        <f>IF(SW_temp!V325&gt;0,TRUNC(IF(LEN(Lista!V325)&gt;3,LEFT(Lista!V325,1),0),1),0)</f>
        <v>0</v>
      </c>
      <c r="W325" s="63">
        <f>IF(SW_temp!W325&gt;0,TRUNC(IF(LEN(Lista!W325)&gt;3,LEFT(Lista!W325,1),0),1),0)</f>
        <v>0</v>
      </c>
      <c r="X325" s="63">
        <f>IF(SW_temp!X325&gt;0,TRUNC(IF(LEN(Lista!X325)&gt;3,LEFT(Lista!X325,1),0),1),0)</f>
        <v>0</v>
      </c>
      <c r="Y325" s="63">
        <f>IF(SW_temp!Y325&gt;0,TRUNC(IF(LEN(Lista!Y325)&gt;3,LEFT(Lista!Y325,1),0),1),0)</f>
        <v>0</v>
      </c>
      <c r="Z325" s="63">
        <f>IF(SW_temp!Z325&gt;0,TRUNC(IF(LEN(Lista!Z325)&gt;3,LEFT(Lista!Z325,1),0),1),0)</f>
        <v>0</v>
      </c>
      <c r="AA325" s="63">
        <f>IF(SW_temp!AA325&gt;0,TRUNC(IF(LEN(Lista!AA325)&gt;3,LEFT(Lista!AA325,1),0),1),0)</f>
        <v>0</v>
      </c>
      <c r="AB325" s="63">
        <f>IF(SW_temp!AB325&gt;0,TRUNC(IF(LEN(Lista!AB325)&gt;3,LEFT(Lista!AB325,1),0),1),0)</f>
        <v>0</v>
      </c>
      <c r="AC325" s="63">
        <f>IF(SW_temp!AC325&gt;0,TRUNC(IF(LEN(Lista!AC325)&gt;3,LEFT(Lista!AC325,1),0),1),0)</f>
        <v>0</v>
      </c>
      <c r="AD325" s="63">
        <f>IF(SW_temp!AD325&gt;0,TRUNC(IF(LEN(Lista!AD325)&gt;3,LEFT(Lista!AD325,1),0),1),0)</f>
        <v>0</v>
      </c>
      <c r="AE325" s="63">
        <f>IF(SW_temp!AE325&gt;0,TRUNC(IF(LEN(Lista!AE325)&gt;3,LEFT(Lista!AE325,1),0),1),0)</f>
        <v>0</v>
      </c>
      <c r="AF325" s="63">
        <f>IF(SW_temp!AF325&gt;0,TRUNC(IF(LEN(Lista!AF325)&gt;3,LEFT(Lista!AF325,1),0),1),0)</f>
        <v>0</v>
      </c>
      <c r="AG325" s="63">
        <f>IF(SW_temp!AG325&gt;0,TRUNC(IF(LEN(Lista!AG325)&gt;3,LEFT(Lista!AG325,1),0),1),0)</f>
        <v>0</v>
      </c>
      <c r="AH325" s="63">
        <f>IF(SW_temp!AH325&gt;0,TRUNC(IF(LEN(Lista!AH325)&gt;3,LEFT(Lista!AH325,1),0),1),0)</f>
        <v>0</v>
      </c>
      <c r="AI325" s="63">
        <f>IF(SW_temp!AI325&gt;0,TRUNC(IF(LEN(Lista!AI325)&gt;3,LEFT(Lista!AI325,1),0),1),0)</f>
        <v>0</v>
      </c>
      <c r="AJ325" s="145">
        <f>SUM(E325:AI327)</f>
        <v>0</v>
      </c>
    </row>
    <row r="326" spans="1:36" ht="13.5" thickBot="1" x14ac:dyDescent="0.25">
      <c r="A326" s="142"/>
      <c r="B326" s="142"/>
      <c r="C326" s="142"/>
      <c r="D326" s="15">
        <v>2</v>
      </c>
      <c r="E326" s="63">
        <f>IF(SW_temp!E326&gt;0,TRUNC(IF(LEN(Lista!E326)&gt;3,LEFT(Lista!E326,1),0),1),0)</f>
        <v>0</v>
      </c>
      <c r="F326" s="63">
        <f>IF(SW_temp!F326&gt;0,TRUNC(IF(LEN(Lista!F326)&gt;3,LEFT(Lista!F326,1),0),1),0)</f>
        <v>0</v>
      </c>
      <c r="G326" s="63">
        <f>IF(SW_temp!G326&gt;0,TRUNC(IF(LEN(Lista!G326)&gt;3,LEFT(Lista!G326,1),0),1),0)</f>
        <v>0</v>
      </c>
      <c r="H326" s="63">
        <f>IF(SW_temp!H326&gt;0,TRUNC(IF(LEN(Lista!H326)&gt;3,LEFT(Lista!H326,1),0),1),0)</f>
        <v>0</v>
      </c>
      <c r="I326" s="63">
        <f>IF(SW_temp!I326&gt;0,TRUNC(IF(LEN(Lista!I326)&gt;3,LEFT(Lista!I326,1),0),1),0)</f>
        <v>0</v>
      </c>
      <c r="J326" s="63">
        <f>IF(SW_temp!J326&gt;0,TRUNC(IF(LEN(Lista!J326)&gt;3,LEFT(Lista!J326,1),0),1),0)</f>
        <v>0</v>
      </c>
      <c r="K326" s="63">
        <f>IF(SW_temp!K326&gt;0,TRUNC(IF(LEN(Lista!K326)&gt;3,LEFT(Lista!K326,1),0),1),0)</f>
        <v>0</v>
      </c>
      <c r="L326" s="63">
        <f>IF(SW_temp!L326&gt;0,TRUNC(IF(LEN(Lista!L326)&gt;3,LEFT(Lista!L326,1),0),1),0)</f>
        <v>0</v>
      </c>
      <c r="M326" s="63">
        <f>IF(SW_temp!M326&gt;0,TRUNC(IF(LEN(Lista!M326)&gt;3,LEFT(Lista!M326,1),0),1),0)</f>
        <v>0</v>
      </c>
      <c r="N326" s="63">
        <f>IF(SW_temp!N326&gt;0,TRUNC(IF(LEN(Lista!N326)&gt;3,LEFT(Lista!N326,1),0),1),0)</f>
        <v>0</v>
      </c>
      <c r="O326" s="63">
        <f>IF(SW_temp!O326&gt;0,TRUNC(IF(LEN(Lista!O326)&gt;3,LEFT(Lista!O326,1),0),1),0)</f>
        <v>0</v>
      </c>
      <c r="P326" s="63">
        <f>IF(SW_temp!P326&gt;0,TRUNC(IF(LEN(Lista!P326)&gt;3,LEFT(Lista!P326,1),0),1),0)</f>
        <v>0</v>
      </c>
      <c r="Q326" s="63">
        <f>IF(SW_temp!Q326&gt;0,TRUNC(IF(LEN(Lista!Q326)&gt;3,LEFT(Lista!Q326,1),0),1),0)</f>
        <v>0</v>
      </c>
      <c r="R326" s="63">
        <f>IF(SW_temp!R326&gt;0,TRUNC(IF(LEN(Lista!R326)&gt;3,LEFT(Lista!R326,1),0),1),0)</f>
        <v>0</v>
      </c>
      <c r="S326" s="63">
        <f>IF(SW_temp!S326&gt;0,TRUNC(IF(LEN(Lista!S326)&gt;3,LEFT(Lista!S326,1),0),1),0)</f>
        <v>0</v>
      </c>
      <c r="T326" s="63">
        <f>IF(SW_temp!T326&gt;0,TRUNC(IF(LEN(Lista!T326)&gt;3,LEFT(Lista!T326,1),0),1),0)</f>
        <v>0</v>
      </c>
      <c r="U326" s="63">
        <f>IF(SW_temp!U326&gt;0,TRUNC(IF(LEN(Lista!U326)&gt;3,LEFT(Lista!U326,1),0),1),0)</f>
        <v>0</v>
      </c>
      <c r="V326" s="63">
        <f>IF(SW_temp!V326&gt;0,TRUNC(IF(LEN(Lista!V326)&gt;3,LEFT(Lista!V326,1),0),1),0)</f>
        <v>0</v>
      </c>
      <c r="W326" s="63">
        <f>IF(SW_temp!W326&gt;0,TRUNC(IF(LEN(Lista!W326)&gt;3,LEFT(Lista!W326,1),0),1),0)</f>
        <v>0</v>
      </c>
      <c r="X326" s="63">
        <f>IF(SW_temp!X326&gt;0,TRUNC(IF(LEN(Lista!X326)&gt;3,LEFT(Lista!X326,1),0),1),0)</f>
        <v>0</v>
      </c>
      <c r="Y326" s="63">
        <f>IF(SW_temp!Y326&gt;0,TRUNC(IF(LEN(Lista!Y326)&gt;3,LEFT(Lista!Y326,1),0),1),0)</f>
        <v>0</v>
      </c>
      <c r="Z326" s="63">
        <f>IF(SW_temp!Z326&gt;0,TRUNC(IF(LEN(Lista!Z326)&gt;3,LEFT(Lista!Z326,1),0),1),0)</f>
        <v>0</v>
      </c>
      <c r="AA326" s="63">
        <f>IF(SW_temp!AA326&gt;0,TRUNC(IF(LEN(Lista!AA326)&gt;3,LEFT(Lista!AA326,1),0),1),0)</f>
        <v>0</v>
      </c>
      <c r="AB326" s="63">
        <f>IF(SW_temp!AB326&gt;0,TRUNC(IF(LEN(Lista!AB326)&gt;3,LEFT(Lista!AB326,1),0),1),0)</f>
        <v>0</v>
      </c>
      <c r="AC326" s="63">
        <f>IF(SW_temp!AC326&gt;0,TRUNC(IF(LEN(Lista!AC326)&gt;3,LEFT(Lista!AC326,1),0),1),0)</f>
        <v>0</v>
      </c>
      <c r="AD326" s="63">
        <f>IF(SW_temp!AD326&gt;0,TRUNC(IF(LEN(Lista!AD326)&gt;3,LEFT(Lista!AD326,1),0),1),0)</f>
        <v>0</v>
      </c>
      <c r="AE326" s="63">
        <f>IF(SW_temp!AE326&gt;0,TRUNC(IF(LEN(Lista!AE326)&gt;3,LEFT(Lista!AE326,1),0),1),0)</f>
        <v>0</v>
      </c>
      <c r="AF326" s="63">
        <f>IF(SW_temp!AF326&gt;0,TRUNC(IF(LEN(Lista!AF326)&gt;3,LEFT(Lista!AF326,1),0),1),0)</f>
        <v>0</v>
      </c>
      <c r="AG326" s="63">
        <f>IF(SW_temp!AG326&gt;0,TRUNC(IF(LEN(Lista!AG326)&gt;3,LEFT(Lista!AG326,1),0),1),0)</f>
        <v>0</v>
      </c>
      <c r="AH326" s="63">
        <f>IF(SW_temp!AH326&gt;0,TRUNC(IF(LEN(Lista!AH326)&gt;3,LEFT(Lista!AH326,1),0),1),0)</f>
        <v>0</v>
      </c>
      <c r="AI326" s="63">
        <f>IF(SW_temp!AI326&gt;0,TRUNC(IF(LEN(Lista!AI326)&gt;3,LEFT(Lista!AI326,1),0),1),0)</f>
        <v>0</v>
      </c>
      <c r="AJ326" s="145"/>
    </row>
    <row r="327" spans="1:36" ht="13.5" thickBot="1" x14ac:dyDescent="0.25">
      <c r="A327" s="142"/>
      <c r="B327" s="142"/>
      <c r="C327" s="142"/>
      <c r="D327" s="15">
        <v>3</v>
      </c>
      <c r="E327" s="63">
        <f>IF(SW_temp!E327&gt;0,TRUNC(IF(LEN(Lista!E327)&gt;3,LEFT(Lista!E327,1),0),1),0)</f>
        <v>0</v>
      </c>
      <c r="F327" s="63">
        <f>IF(SW_temp!F327&gt;0,TRUNC(IF(LEN(Lista!F327)&gt;3,LEFT(Lista!F327,1),0),1),0)</f>
        <v>0</v>
      </c>
      <c r="G327" s="63">
        <f>IF(SW_temp!G327&gt;0,TRUNC(IF(LEN(Lista!G327)&gt;3,LEFT(Lista!G327,1),0),1),0)</f>
        <v>0</v>
      </c>
      <c r="H327" s="63">
        <f>IF(SW_temp!H327&gt;0,TRUNC(IF(LEN(Lista!H327)&gt;3,LEFT(Lista!H327,1),0),1),0)</f>
        <v>0</v>
      </c>
      <c r="I327" s="63">
        <f>IF(SW_temp!I327&gt;0,TRUNC(IF(LEN(Lista!I327)&gt;3,LEFT(Lista!I327,1),0),1),0)</f>
        <v>0</v>
      </c>
      <c r="J327" s="63">
        <f>IF(SW_temp!J327&gt;0,TRUNC(IF(LEN(Lista!J327)&gt;3,LEFT(Lista!J327,1),0),1),0)</f>
        <v>0</v>
      </c>
      <c r="K327" s="63">
        <f>IF(SW_temp!K327&gt;0,TRUNC(IF(LEN(Lista!K327)&gt;3,LEFT(Lista!K327,1),0),1),0)</f>
        <v>0</v>
      </c>
      <c r="L327" s="63">
        <f>IF(SW_temp!L327&gt;0,TRUNC(IF(LEN(Lista!L327)&gt;3,LEFT(Lista!L327,1),0),1),0)</f>
        <v>0</v>
      </c>
      <c r="M327" s="63">
        <f>IF(SW_temp!M327&gt;0,TRUNC(IF(LEN(Lista!M327)&gt;3,LEFT(Lista!M327,1),0),1),0)</f>
        <v>0</v>
      </c>
      <c r="N327" s="63">
        <f>IF(SW_temp!N327&gt;0,TRUNC(IF(LEN(Lista!N327)&gt;3,LEFT(Lista!N327,1),0),1),0)</f>
        <v>0</v>
      </c>
      <c r="O327" s="63">
        <f>IF(SW_temp!O327&gt;0,TRUNC(IF(LEN(Lista!O327)&gt;3,LEFT(Lista!O327,1),0),1),0)</f>
        <v>0</v>
      </c>
      <c r="P327" s="63">
        <f>IF(SW_temp!P327&gt;0,TRUNC(IF(LEN(Lista!P327)&gt;3,LEFT(Lista!P327,1),0),1),0)</f>
        <v>0</v>
      </c>
      <c r="Q327" s="63">
        <f>IF(SW_temp!Q327&gt;0,TRUNC(IF(LEN(Lista!Q327)&gt;3,LEFT(Lista!Q327,1),0),1),0)</f>
        <v>0</v>
      </c>
      <c r="R327" s="63">
        <f>IF(SW_temp!R327&gt;0,TRUNC(IF(LEN(Lista!R327)&gt;3,LEFT(Lista!R327,1),0),1),0)</f>
        <v>0</v>
      </c>
      <c r="S327" s="63">
        <f>IF(SW_temp!S327&gt;0,TRUNC(IF(LEN(Lista!S327)&gt;3,LEFT(Lista!S327,1),0),1),0)</f>
        <v>0</v>
      </c>
      <c r="T327" s="63">
        <f>IF(SW_temp!T327&gt;0,TRUNC(IF(LEN(Lista!T327)&gt;3,LEFT(Lista!T327,1),0),1),0)</f>
        <v>0</v>
      </c>
      <c r="U327" s="63">
        <f>IF(SW_temp!U327&gt;0,TRUNC(IF(LEN(Lista!U327)&gt;3,LEFT(Lista!U327,1),0),1),0)</f>
        <v>0</v>
      </c>
      <c r="V327" s="63">
        <f>IF(SW_temp!V327&gt;0,TRUNC(IF(LEN(Lista!V327)&gt;3,LEFT(Lista!V327,1),0),1),0)</f>
        <v>0</v>
      </c>
      <c r="W327" s="63">
        <f>IF(SW_temp!W327&gt;0,TRUNC(IF(LEN(Lista!W327)&gt;3,LEFT(Lista!W327,1),0),1),0)</f>
        <v>0</v>
      </c>
      <c r="X327" s="63">
        <f>IF(SW_temp!X327&gt;0,TRUNC(IF(LEN(Lista!X327)&gt;3,LEFT(Lista!X327,1),0),1),0)</f>
        <v>0</v>
      </c>
      <c r="Y327" s="63">
        <f>IF(SW_temp!Y327&gt;0,TRUNC(IF(LEN(Lista!Y327)&gt;3,LEFT(Lista!Y327,1),0),1),0)</f>
        <v>0</v>
      </c>
      <c r="Z327" s="63">
        <f>IF(SW_temp!Z327&gt;0,TRUNC(IF(LEN(Lista!Z327)&gt;3,LEFT(Lista!Z327,1),0),1),0)</f>
        <v>0</v>
      </c>
      <c r="AA327" s="63">
        <f>IF(SW_temp!AA327&gt;0,TRUNC(IF(LEN(Lista!AA327)&gt;3,LEFT(Lista!AA327,1),0),1),0)</f>
        <v>0</v>
      </c>
      <c r="AB327" s="63">
        <f>IF(SW_temp!AB327&gt;0,TRUNC(IF(LEN(Lista!AB327)&gt;3,LEFT(Lista!AB327,1),0),1),0)</f>
        <v>0</v>
      </c>
      <c r="AC327" s="63">
        <f>IF(SW_temp!AC327&gt;0,TRUNC(IF(LEN(Lista!AC327)&gt;3,LEFT(Lista!AC327,1),0),1),0)</f>
        <v>0</v>
      </c>
      <c r="AD327" s="63">
        <f>IF(SW_temp!AD327&gt;0,TRUNC(IF(LEN(Lista!AD327)&gt;3,LEFT(Lista!AD327,1),0),1),0)</f>
        <v>0</v>
      </c>
      <c r="AE327" s="63">
        <f>IF(SW_temp!AE327&gt;0,TRUNC(IF(LEN(Lista!AE327)&gt;3,LEFT(Lista!AE327,1),0),1),0)</f>
        <v>0</v>
      </c>
      <c r="AF327" s="63">
        <f>IF(SW_temp!AF327&gt;0,TRUNC(IF(LEN(Lista!AF327)&gt;3,LEFT(Lista!AF327,1),0),1),0)</f>
        <v>0</v>
      </c>
      <c r="AG327" s="63">
        <f>IF(SW_temp!AG327&gt;0,TRUNC(IF(LEN(Lista!AG327)&gt;3,LEFT(Lista!AG327,1),0),1),0)</f>
        <v>0</v>
      </c>
      <c r="AH327" s="63">
        <f>IF(SW_temp!AH327&gt;0,TRUNC(IF(LEN(Lista!AH327)&gt;3,LEFT(Lista!AH327,1),0),1),0)</f>
        <v>0</v>
      </c>
      <c r="AI327" s="63">
        <f>IF(SW_temp!AI327&gt;0,TRUNC(IF(LEN(Lista!AI327)&gt;3,LEFT(Lista!AI327,1),0),1),0)</f>
        <v>0</v>
      </c>
      <c r="AJ327" s="166"/>
    </row>
    <row r="328" spans="1:36" ht="13.5" thickBot="1" x14ac:dyDescent="0.25">
      <c r="A328" s="142">
        <f>Lista!A328</f>
        <v>2</v>
      </c>
      <c r="B328" s="142">
        <f>Lista!B328</f>
        <v>1172</v>
      </c>
      <c r="C328" s="142" t="str">
        <f>Lista!C328</f>
        <v>Płonka Stanisław</v>
      </c>
      <c r="D328" s="15">
        <v>1</v>
      </c>
      <c r="E328" s="63">
        <f>IF(SW_temp!E328&gt;0,TRUNC(IF(LEN(Lista!E328)&gt;3,LEFT(Lista!E328,1),0),1),0)</f>
        <v>0</v>
      </c>
      <c r="F328" s="63">
        <f>IF(SW_temp!F328&gt;0,TRUNC(IF(LEN(Lista!F328)&gt;3,LEFT(Lista!F328,1),0),1),0)</f>
        <v>0</v>
      </c>
      <c r="G328" s="63">
        <f>IF(SW_temp!G328&gt;0,TRUNC(IF(LEN(Lista!G328)&gt;3,LEFT(Lista!G328,1),0),1),0)</f>
        <v>0</v>
      </c>
      <c r="H328" s="63">
        <f>IF(SW_temp!H328&gt;0,TRUNC(IF(LEN(Lista!H328)&gt;3,LEFT(Lista!H328,1),0),1),0)</f>
        <v>0</v>
      </c>
      <c r="I328" s="63">
        <f>IF(SW_temp!I328&gt;0,TRUNC(IF(LEN(Lista!I328)&gt;3,LEFT(Lista!I328,1),0),1),0)</f>
        <v>0</v>
      </c>
      <c r="J328" s="63">
        <f>IF(SW_temp!J328&gt;0,TRUNC(IF(LEN(Lista!J328)&gt;3,LEFT(Lista!J328,1),0),1),0)</f>
        <v>0</v>
      </c>
      <c r="K328" s="63">
        <f>IF(SW_temp!K328&gt;0,TRUNC(IF(LEN(Lista!K328)&gt;3,LEFT(Lista!K328,1),0),1),0)</f>
        <v>0</v>
      </c>
      <c r="L328" s="63">
        <f>IF(SW_temp!L328&gt;0,TRUNC(IF(LEN(Lista!L328)&gt;3,LEFT(Lista!L328,1),0),1),0)</f>
        <v>0</v>
      </c>
      <c r="M328" s="63">
        <f>IF(SW_temp!M328&gt;0,TRUNC(IF(LEN(Lista!M328)&gt;3,LEFT(Lista!M328,1),0),1),0)</f>
        <v>0</v>
      </c>
      <c r="N328" s="63">
        <f>IF(SW_temp!N328&gt;0,TRUNC(IF(LEN(Lista!N328)&gt;3,LEFT(Lista!N328,1),0),1),0)</f>
        <v>0</v>
      </c>
      <c r="O328" s="63">
        <f>IF(SW_temp!O328&gt;0,TRUNC(IF(LEN(Lista!O328)&gt;3,LEFT(Lista!O328,1),0),1),0)</f>
        <v>0</v>
      </c>
      <c r="P328" s="63">
        <f>IF(SW_temp!P328&gt;0,TRUNC(IF(LEN(Lista!P328)&gt;3,LEFT(Lista!P328,1),0),1),0)</f>
        <v>0</v>
      </c>
      <c r="Q328" s="63">
        <f>IF(SW_temp!Q328&gt;0,TRUNC(IF(LEN(Lista!Q328)&gt;3,LEFT(Lista!Q328,1),0),1),0)</f>
        <v>0</v>
      </c>
      <c r="R328" s="63">
        <f>IF(SW_temp!R328&gt;0,TRUNC(IF(LEN(Lista!R328)&gt;3,LEFT(Lista!R328,1),0),1),0)</f>
        <v>0</v>
      </c>
      <c r="S328" s="63">
        <f>IF(SW_temp!S328&gt;0,TRUNC(IF(LEN(Lista!S328)&gt;3,LEFT(Lista!S328,1),0),1),0)</f>
        <v>0</v>
      </c>
      <c r="T328" s="63">
        <f>IF(SW_temp!T328&gt;0,TRUNC(IF(LEN(Lista!T328)&gt;3,LEFT(Lista!T328,1),0),1),0)</f>
        <v>0</v>
      </c>
      <c r="U328" s="63">
        <f>IF(SW_temp!U328&gt;0,TRUNC(IF(LEN(Lista!U328)&gt;3,LEFT(Lista!U328,1),0),1),0)</f>
        <v>0</v>
      </c>
      <c r="V328" s="63">
        <f>IF(SW_temp!V328&gt;0,TRUNC(IF(LEN(Lista!V328)&gt;3,LEFT(Lista!V328,1),0),1),0)</f>
        <v>0</v>
      </c>
      <c r="W328" s="63">
        <f>IF(SW_temp!W328&gt;0,TRUNC(IF(LEN(Lista!W328)&gt;3,LEFT(Lista!W328,1),0),1),0)</f>
        <v>0</v>
      </c>
      <c r="X328" s="63">
        <f>IF(SW_temp!X328&gt;0,TRUNC(IF(LEN(Lista!X328)&gt;3,LEFT(Lista!X328,1),0),1),0)</f>
        <v>0</v>
      </c>
      <c r="Y328" s="63">
        <f>IF(SW_temp!Y328&gt;0,TRUNC(IF(LEN(Lista!Y328)&gt;3,LEFT(Lista!Y328,1),0),1),0)</f>
        <v>0</v>
      </c>
      <c r="Z328" s="63">
        <f>IF(SW_temp!Z328&gt;0,TRUNC(IF(LEN(Lista!Z328)&gt;3,LEFT(Lista!Z328,1),0),1),0)</f>
        <v>0</v>
      </c>
      <c r="AA328" s="63">
        <f>IF(SW_temp!AA328&gt;0,TRUNC(IF(LEN(Lista!AA328)&gt;3,LEFT(Lista!AA328,1),0),1),0)</f>
        <v>0</v>
      </c>
      <c r="AB328" s="63">
        <f>IF(SW_temp!AB328&gt;0,TRUNC(IF(LEN(Lista!AB328)&gt;3,LEFT(Lista!AB328,1),0),1),0)</f>
        <v>0</v>
      </c>
      <c r="AC328" s="63">
        <f>IF(SW_temp!AC328&gt;0,TRUNC(IF(LEN(Lista!AC328)&gt;3,LEFT(Lista!AC328,1),0),1),0)</f>
        <v>0</v>
      </c>
      <c r="AD328" s="63">
        <f>IF(SW_temp!AD328&gt;0,TRUNC(IF(LEN(Lista!AD328)&gt;3,LEFT(Lista!AD328,1),0),1),0)</f>
        <v>0</v>
      </c>
      <c r="AE328" s="63">
        <f>IF(SW_temp!AE328&gt;0,TRUNC(IF(LEN(Lista!AE328)&gt;3,LEFT(Lista!AE328,1),0),1),0)</f>
        <v>0</v>
      </c>
      <c r="AF328" s="63">
        <f>IF(SW_temp!AF328&gt;0,TRUNC(IF(LEN(Lista!AF328)&gt;3,LEFT(Lista!AF328,1),0),1),0)</f>
        <v>0</v>
      </c>
      <c r="AG328" s="63">
        <f>IF(SW_temp!AG328&gt;0,TRUNC(IF(LEN(Lista!AG328)&gt;3,LEFT(Lista!AG328,1),0),1),0)</f>
        <v>0</v>
      </c>
      <c r="AH328" s="63">
        <f>IF(SW_temp!AH328&gt;0,TRUNC(IF(LEN(Lista!AH328)&gt;3,LEFT(Lista!AH328,1),0),1),0)</f>
        <v>0</v>
      </c>
      <c r="AI328" s="63">
        <f>IF(SW_temp!AI328&gt;0,TRUNC(IF(LEN(Lista!AI328)&gt;3,LEFT(Lista!AI328,1),0),1),0)</f>
        <v>0</v>
      </c>
      <c r="AJ328" s="145">
        <f>SUM(E328:AI330)</f>
        <v>0</v>
      </c>
    </row>
    <row r="329" spans="1:36" ht="13.5" thickBot="1" x14ac:dyDescent="0.25">
      <c r="A329" s="142"/>
      <c r="B329" s="142"/>
      <c r="C329" s="142"/>
      <c r="D329" s="15">
        <v>2</v>
      </c>
      <c r="E329" s="63">
        <f>IF(SW_temp!E329&gt;0,TRUNC(IF(LEN(Lista!E329)&gt;3,LEFT(Lista!E329,1),0),1),0)</f>
        <v>0</v>
      </c>
      <c r="F329" s="63">
        <f>IF(SW_temp!F329&gt;0,TRUNC(IF(LEN(Lista!F329)&gt;3,LEFT(Lista!F329,1),0),1),0)</f>
        <v>0</v>
      </c>
      <c r="G329" s="63">
        <f>IF(SW_temp!G329&gt;0,TRUNC(IF(LEN(Lista!G329)&gt;3,LEFT(Lista!G329,1),0),1),0)</f>
        <v>0</v>
      </c>
      <c r="H329" s="63">
        <f>IF(SW_temp!H329&gt;0,TRUNC(IF(LEN(Lista!H329)&gt;3,LEFT(Lista!H329,1),0),1),0)</f>
        <v>0</v>
      </c>
      <c r="I329" s="63">
        <f>IF(SW_temp!I329&gt;0,TRUNC(IF(LEN(Lista!I329)&gt;3,LEFT(Lista!I329,1),0),1),0)</f>
        <v>0</v>
      </c>
      <c r="J329" s="63">
        <f>IF(SW_temp!J329&gt;0,TRUNC(IF(LEN(Lista!J329)&gt;3,LEFT(Lista!J329,1),0),1),0)</f>
        <v>0</v>
      </c>
      <c r="K329" s="63">
        <f>IF(SW_temp!K329&gt;0,TRUNC(IF(LEN(Lista!K329)&gt;3,LEFT(Lista!K329,1),0),1),0)</f>
        <v>0</v>
      </c>
      <c r="L329" s="63">
        <f>IF(SW_temp!L329&gt;0,TRUNC(IF(LEN(Lista!L329)&gt;3,LEFT(Lista!L329,1),0),1),0)</f>
        <v>0</v>
      </c>
      <c r="M329" s="63">
        <f>IF(SW_temp!M329&gt;0,TRUNC(IF(LEN(Lista!M329)&gt;3,LEFT(Lista!M329,1),0),1),0)</f>
        <v>0</v>
      </c>
      <c r="N329" s="63">
        <f>IF(SW_temp!N329&gt;0,TRUNC(IF(LEN(Lista!N329)&gt;3,LEFT(Lista!N329,1),0),1),0)</f>
        <v>0</v>
      </c>
      <c r="O329" s="63">
        <f>IF(SW_temp!O329&gt;0,TRUNC(IF(LEN(Lista!O329)&gt;3,LEFT(Lista!O329,1),0),1),0)</f>
        <v>0</v>
      </c>
      <c r="P329" s="63">
        <f>IF(SW_temp!P329&gt;0,TRUNC(IF(LEN(Lista!P329)&gt;3,LEFT(Lista!P329,1),0),1),0)</f>
        <v>0</v>
      </c>
      <c r="Q329" s="63">
        <f>IF(SW_temp!Q329&gt;0,TRUNC(IF(LEN(Lista!Q329)&gt;3,LEFT(Lista!Q329,1),0),1),0)</f>
        <v>0</v>
      </c>
      <c r="R329" s="63">
        <f>IF(SW_temp!R329&gt;0,TRUNC(IF(LEN(Lista!R329)&gt;3,LEFT(Lista!R329,1),0),1),0)</f>
        <v>0</v>
      </c>
      <c r="S329" s="63">
        <f>IF(SW_temp!S329&gt;0,TRUNC(IF(LEN(Lista!S329)&gt;3,LEFT(Lista!S329,1),0),1),0)</f>
        <v>0</v>
      </c>
      <c r="T329" s="63">
        <f>IF(SW_temp!T329&gt;0,TRUNC(IF(LEN(Lista!T329)&gt;3,LEFT(Lista!T329,1),0),1),0)</f>
        <v>0</v>
      </c>
      <c r="U329" s="63">
        <f>IF(SW_temp!U329&gt;0,TRUNC(IF(LEN(Lista!U329)&gt;3,LEFT(Lista!U329,1),0),1),0)</f>
        <v>0</v>
      </c>
      <c r="V329" s="63">
        <f>IF(SW_temp!V329&gt;0,TRUNC(IF(LEN(Lista!V329)&gt;3,LEFT(Lista!V329,1),0),1),0)</f>
        <v>0</v>
      </c>
      <c r="W329" s="63">
        <f>IF(SW_temp!W329&gt;0,TRUNC(IF(LEN(Lista!W329)&gt;3,LEFT(Lista!W329,1),0),1),0)</f>
        <v>0</v>
      </c>
      <c r="X329" s="63">
        <f>IF(SW_temp!X329&gt;0,TRUNC(IF(LEN(Lista!X329)&gt;3,LEFT(Lista!X329,1),0),1),0)</f>
        <v>0</v>
      </c>
      <c r="Y329" s="63">
        <f>IF(SW_temp!Y329&gt;0,TRUNC(IF(LEN(Lista!Y329)&gt;3,LEFT(Lista!Y329,1),0),1),0)</f>
        <v>0</v>
      </c>
      <c r="Z329" s="63">
        <f>IF(SW_temp!Z329&gt;0,TRUNC(IF(LEN(Lista!Z329)&gt;3,LEFT(Lista!Z329,1),0),1),0)</f>
        <v>0</v>
      </c>
      <c r="AA329" s="63">
        <f>IF(SW_temp!AA329&gt;0,TRUNC(IF(LEN(Lista!AA329)&gt;3,LEFT(Lista!AA329,1),0),1),0)</f>
        <v>0</v>
      </c>
      <c r="AB329" s="63">
        <f>IF(SW_temp!AB329&gt;0,TRUNC(IF(LEN(Lista!AB329)&gt;3,LEFT(Lista!AB329,1),0),1),0)</f>
        <v>0</v>
      </c>
      <c r="AC329" s="63">
        <f>IF(SW_temp!AC329&gt;0,TRUNC(IF(LEN(Lista!AC329)&gt;3,LEFT(Lista!AC329,1),0),1),0)</f>
        <v>0</v>
      </c>
      <c r="AD329" s="63">
        <f>IF(SW_temp!AD329&gt;0,TRUNC(IF(LEN(Lista!AD329)&gt;3,LEFT(Lista!AD329,1),0),1),0)</f>
        <v>0</v>
      </c>
      <c r="AE329" s="63">
        <f>IF(SW_temp!AE329&gt;0,TRUNC(IF(LEN(Lista!AE329)&gt;3,LEFT(Lista!AE329,1),0),1),0)</f>
        <v>0</v>
      </c>
      <c r="AF329" s="63">
        <f>IF(SW_temp!AF329&gt;0,TRUNC(IF(LEN(Lista!AF329)&gt;3,LEFT(Lista!AF329,1),0),1),0)</f>
        <v>0</v>
      </c>
      <c r="AG329" s="63">
        <f>IF(SW_temp!AG329&gt;0,TRUNC(IF(LEN(Lista!AG329)&gt;3,LEFT(Lista!AG329,1),0),1),0)</f>
        <v>0</v>
      </c>
      <c r="AH329" s="63">
        <f>IF(SW_temp!AH329&gt;0,TRUNC(IF(LEN(Lista!AH329)&gt;3,LEFT(Lista!AH329,1),0),1),0)</f>
        <v>0</v>
      </c>
      <c r="AI329" s="63">
        <f>IF(SW_temp!AI329&gt;0,TRUNC(IF(LEN(Lista!AI329)&gt;3,LEFT(Lista!AI329,1),0),1),0)</f>
        <v>0</v>
      </c>
      <c r="AJ329" s="145"/>
    </row>
    <row r="330" spans="1:36" ht="13.5" thickBot="1" x14ac:dyDescent="0.25">
      <c r="A330" s="142"/>
      <c r="B330" s="142"/>
      <c r="C330" s="142"/>
      <c r="D330" s="15">
        <v>3</v>
      </c>
      <c r="E330" s="63">
        <f>IF(SW_temp!E330&gt;0,TRUNC(IF(LEN(Lista!E330)&gt;3,LEFT(Lista!E330,1),0),1),0)</f>
        <v>0</v>
      </c>
      <c r="F330" s="63">
        <f>IF(SW_temp!F330&gt;0,TRUNC(IF(LEN(Lista!F330)&gt;3,LEFT(Lista!F330,1),0),1),0)</f>
        <v>0</v>
      </c>
      <c r="G330" s="63">
        <f>IF(SW_temp!G330&gt;0,TRUNC(IF(LEN(Lista!G330)&gt;3,LEFT(Lista!G330,1),0),1),0)</f>
        <v>0</v>
      </c>
      <c r="H330" s="63">
        <f>IF(SW_temp!H330&gt;0,TRUNC(IF(LEN(Lista!H330)&gt;3,LEFT(Lista!H330,1),0),1),0)</f>
        <v>0</v>
      </c>
      <c r="I330" s="63">
        <f>IF(SW_temp!I330&gt;0,TRUNC(IF(LEN(Lista!I330)&gt;3,LEFT(Lista!I330,1),0),1),0)</f>
        <v>0</v>
      </c>
      <c r="J330" s="63">
        <f>IF(SW_temp!J330&gt;0,TRUNC(IF(LEN(Lista!J330)&gt;3,LEFT(Lista!J330,1),0),1),0)</f>
        <v>0</v>
      </c>
      <c r="K330" s="63">
        <f>IF(SW_temp!K330&gt;0,TRUNC(IF(LEN(Lista!K330)&gt;3,LEFT(Lista!K330,1),0),1),0)</f>
        <v>0</v>
      </c>
      <c r="L330" s="63">
        <f>IF(SW_temp!L330&gt;0,TRUNC(IF(LEN(Lista!L330)&gt;3,LEFT(Lista!L330,1),0),1),0)</f>
        <v>0</v>
      </c>
      <c r="M330" s="63">
        <f>IF(SW_temp!M330&gt;0,TRUNC(IF(LEN(Lista!M330)&gt;3,LEFT(Lista!M330,1),0),1),0)</f>
        <v>0</v>
      </c>
      <c r="N330" s="63">
        <f>IF(SW_temp!N330&gt;0,TRUNC(IF(LEN(Lista!N330)&gt;3,LEFT(Lista!N330,1),0),1),0)</f>
        <v>0</v>
      </c>
      <c r="O330" s="63">
        <f>IF(SW_temp!O330&gt;0,TRUNC(IF(LEN(Lista!O330)&gt;3,LEFT(Lista!O330,1),0),1),0)</f>
        <v>0</v>
      </c>
      <c r="P330" s="63">
        <f>IF(SW_temp!P330&gt;0,TRUNC(IF(LEN(Lista!P330)&gt;3,LEFT(Lista!P330,1),0),1),0)</f>
        <v>0</v>
      </c>
      <c r="Q330" s="63">
        <f>IF(SW_temp!Q330&gt;0,TRUNC(IF(LEN(Lista!Q330)&gt;3,LEFT(Lista!Q330,1),0),1),0)</f>
        <v>0</v>
      </c>
      <c r="R330" s="63">
        <f>IF(SW_temp!R330&gt;0,TRUNC(IF(LEN(Lista!R330)&gt;3,LEFT(Lista!R330,1),0),1),0)</f>
        <v>0</v>
      </c>
      <c r="S330" s="63">
        <f>IF(SW_temp!S330&gt;0,TRUNC(IF(LEN(Lista!S330)&gt;3,LEFT(Lista!S330,1),0),1),0)</f>
        <v>0</v>
      </c>
      <c r="T330" s="63">
        <f>IF(SW_temp!T330&gt;0,TRUNC(IF(LEN(Lista!T330)&gt;3,LEFT(Lista!T330,1),0),1),0)</f>
        <v>0</v>
      </c>
      <c r="U330" s="63">
        <f>IF(SW_temp!U330&gt;0,TRUNC(IF(LEN(Lista!U330)&gt;3,LEFT(Lista!U330,1),0),1),0)</f>
        <v>0</v>
      </c>
      <c r="V330" s="63">
        <f>IF(SW_temp!V330&gt;0,TRUNC(IF(LEN(Lista!V330)&gt;3,LEFT(Lista!V330,1),0),1),0)</f>
        <v>0</v>
      </c>
      <c r="W330" s="63">
        <f>IF(SW_temp!W330&gt;0,TRUNC(IF(LEN(Lista!W330)&gt;3,LEFT(Lista!W330,1),0),1),0)</f>
        <v>0</v>
      </c>
      <c r="X330" s="63">
        <f>IF(SW_temp!X330&gt;0,TRUNC(IF(LEN(Lista!X330)&gt;3,LEFT(Lista!X330,1),0),1),0)</f>
        <v>0</v>
      </c>
      <c r="Y330" s="63">
        <f>IF(SW_temp!Y330&gt;0,TRUNC(IF(LEN(Lista!Y330)&gt;3,LEFT(Lista!Y330,1),0),1),0)</f>
        <v>0</v>
      </c>
      <c r="Z330" s="63">
        <f>IF(SW_temp!Z330&gt;0,TRUNC(IF(LEN(Lista!Z330)&gt;3,LEFT(Lista!Z330,1),0),1),0)</f>
        <v>0</v>
      </c>
      <c r="AA330" s="63">
        <f>IF(SW_temp!AA330&gt;0,TRUNC(IF(LEN(Lista!AA330)&gt;3,LEFT(Lista!AA330,1),0),1),0)</f>
        <v>0</v>
      </c>
      <c r="AB330" s="63">
        <f>IF(SW_temp!AB330&gt;0,TRUNC(IF(LEN(Lista!AB330)&gt;3,LEFT(Lista!AB330,1),0),1),0)</f>
        <v>0</v>
      </c>
      <c r="AC330" s="63">
        <f>IF(SW_temp!AC330&gt;0,TRUNC(IF(LEN(Lista!AC330)&gt;3,LEFT(Lista!AC330,1),0),1),0)</f>
        <v>0</v>
      </c>
      <c r="AD330" s="63">
        <f>IF(SW_temp!AD330&gt;0,TRUNC(IF(LEN(Lista!AD330)&gt;3,LEFT(Lista!AD330,1),0),1),0)</f>
        <v>0</v>
      </c>
      <c r="AE330" s="63">
        <f>IF(SW_temp!AE330&gt;0,TRUNC(IF(LEN(Lista!AE330)&gt;3,LEFT(Lista!AE330,1),0),1),0)</f>
        <v>0</v>
      </c>
      <c r="AF330" s="63">
        <f>IF(SW_temp!AF330&gt;0,TRUNC(IF(LEN(Lista!AF330)&gt;3,LEFT(Lista!AF330,1),0),1),0)</f>
        <v>0</v>
      </c>
      <c r="AG330" s="63">
        <f>IF(SW_temp!AG330&gt;0,TRUNC(IF(LEN(Lista!AG330)&gt;3,LEFT(Lista!AG330,1),0),1),0)</f>
        <v>0</v>
      </c>
      <c r="AH330" s="63">
        <f>IF(SW_temp!AH330&gt;0,TRUNC(IF(LEN(Lista!AH330)&gt;3,LEFT(Lista!AH330,1),0),1),0)</f>
        <v>0</v>
      </c>
      <c r="AI330" s="63">
        <f>IF(SW_temp!AI330&gt;0,TRUNC(IF(LEN(Lista!AI330)&gt;3,LEFT(Lista!AI330,1),0),1),0)</f>
        <v>0</v>
      </c>
      <c r="AJ330" s="166"/>
    </row>
    <row r="331" spans="1:36" ht="13.5" thickBot="1" x14ac:dyDescent="0.25">
      <c r="A331" s="142">
        <f>Lista!A331</f>
        <v>3</v>
      </c>
      <c r="B331" s="142">
        <f>Lista!B331</f>
        <v>1177</v>
      </c>
      <c r="C331" s="142" t="str">
        <f>Lista!C331</f>
        <v>Ponikwia Dariusz</v>
      </c>
      <c r="D331" s="15">
        <v>1</v>
      </c>
      <c r="E331" s="63">
        <f>IF(SW_temp!E331&gt;0,TRUNC(IF(LEN(Lista!E331)&gt;3,LEFT(Lista!E331,1),0),1),0)</f>
        <v>0</v>
      </c>
      <c r="F331" s="63">
        <f>IF(SW_temp!F331&gt;0,TRUNC(IF(LEN(Lista!F331)&gt;3,LEFT(Lista!F331,1),0),1),0)</f>
        <v>0</v>
      </c>
      <c r="G331" s="63">
        <f>IF(SW_temp!G331&gt;0,TRUNC(IF(LEN(Lista!G331)&gt;3,LEFT(Lista!G331,1),0),1),0)</f>
        <v>0</v>
      </c>
      <c r="H331" s="63">
        <f>IF(SW_temp!H331&gt;0,TRUNC(IF(LEN(Lista!H331)&gt;3,LEFT(Lista!H331,1),0),1),0)</f>
        <v>0</v>
      </c>
      <c r="I331" s="63">
        <f>IF(SW_temp!I331&gt;0,TRUNC(IF(LEN(Lista!I331)&gt;3,LEFT(Lista!I331,1),0),1),0)</f>
        <v>0</v>
      </c>
      <c r="J331" s="63">
        <f>IF(SW_temp!J331&gt;0,TRUNC(IF(LEN(Lista!J331)&gt;3,LEFT(Lista!J331,1),0),1),0)</f>
        <v>0</v>
      </c>
      <c r="K331" s="63">
        <f>IF(SW_temp!K331&gt;0,TRUNC(IF(LEN(Lista!K331)&gt;3,LEFT(Lista!K331,1),0),1),0)</f>
        <v>0</v>
      </c>
      <c r="L331" s="63">
        <f>IF(SW_temp!L331&gt;0,TRUNC(IF(LEN(Lista!L331)&gt;3,LEFT(Lista!L331,1),0),1),0)</f>
        <v>0</v>
      </c>
      <c r="M331" s="63">
        <f>IF(SW_temp!M331&gt;0,TRUNC(IF(LEN(Lista!M331)&gt;3,LEFT(Lista!M331,1),0),1),0)</f>
        <v>0</v>
      </c>
      <c r="N331" s="63">
        <f>IF(SW_temp!N331&gt;0,TRUNC(IF(LEN(Lista!N331)&gt;3,LEFT(Lista!N331,1),0),1),0)</f>
        <v>0</v>
      </c>
      <c r="O331" s="63">
        <f>IF(SW_temp!O331&gt;0,TRUNC(IF(LEN(Lista!O331)&gt;3,LEFT(Lista!O331,1),0),1),0)</f>
        <v>0</v>
      </c>
      <c r="P331" s="63">
        <f>IF(SW_temp!P331&gt;0,TRUNC(IF(LEN(Lista!P331)&gt;3,LEFT(Lista!P331,1),0),1),0)</f>
        <v>0</v>
      </c>
      <c r="Q331" s="63">
        <f>IF(SW_temp!Q331&gt;0,TRUNC(IF(LEN(Lista!Q331)&gt;3,LEFT(Lista!Q331,1),0),1),0)</f>
        <v>0</v>
      </c>
      <c r="R331" s="63">
        <f>IF(SW_temp!R331&gt;0,TRUNC(IF(LEN(Lista!R331)&gt;3,LEFT(Lista!R331,1),0),1),0)</f>
        <v>0</v>
      </c>
      <c r="S331" s="63">
        <f>IF(SW_temp!S331&gt;0,TRUNC(IF(LEN(Lista!S331)&gt;3,LEFT(Lista!S331,1),0),1),0)</f>
        <v>0</v>
      </c>
      <c r="T331" s="63">
        <f>IF(SW_temp!T331&gt;0,TRUNC(IF(LEN(Lista!T331)&gt;3,LEFT(Lista!T331,1),0),1),0)</f>
        <v>0</v>
      </c>
      <c r="U331" s="63">
        <f>IF(SW_temp!U331&gt;0,TRUNC(IF(LEN(Lista!U331)&gt;3,LEFT(Lista!U331,1),0),1),0)</f>
        <v>0</v>
      </c>
      <c r="V331" s="63">
        <f>IF(SW_temp!V331&gt;0,TRUNC(IF(LEN(Lista!V331)&gt;3,LEFT(Lista!V331,1),0),1),0)</f>
        <v>0</v>
      </c>
      <c r="W331" s="63">
        <f>IF(SW_temp!W331&gt;0,TRUNC(IF(LEN(Lista!W331)&gt;3,LEFT(Lista!W331,1),0),1),0)</f>
        <v>0</v>
      </c>
      <c r="X331" s="63">
        <f>IF(SW_temp!X331&gt;0,TRUNC(IF(LEN(Lista!X331)&gt;3,LEFT(Lista!X331,1),0),1),0)</f>
        <v>0</v>
      </c>
      <c r="Y331" s="63">
        <f>IF(SW_temp!Y331&gt;0,TRUNC(IF(LEN(Lista!Y331)&gt;3,LEFT(Lista!Y331,1),0),1),0)</f>
        <v>0</v>
      </c>
      <c r="Z331" s="63">
        <f>IF(SW_temp!Z331&gt;0,TRUNC(IF(LEN(Lista!Z331)&gt;3,LEFT(Lista!Z331,1),0),1),0)</f>
        <v>0</v>
      </c>
      <c r="AA331" s="63">
        <f>IF(SW_temp!AA331&gt;0,TRUNC(IF(LEN(Lista!AA331)&gt;3,LEFT(Lista!AA331,1),0),1),0)</f>
        <v>0</v>
      </c>
      <c r="AB331" s="63">
        <f>IF(SW_temp!AB331&gt;0,TRUNC(IF(LEN(Lista!AB331)&gt;3,LEFT(Lista!AB331,1),0),1),0)</f>
        <v>0</v>
      </c>
      <c r="AC331" s="63">
        <f>IF(SW_temp!AC331&gt;0,TRUNC(IF(LEN(Lista!AC331)&gt;3,LEFT(Lista!AC331,1),0),1),0)</f>
        <v>0</v>
      </c>
      <c r="AD331" s="63">
        <f>IF(SW_temp!AD331&gt;0,TRUNC(IF(LEN(Lista!AD331)&gt;3,LEFT(Lista!AD331,1),0),1),0)</f>
        <v>0</v>
      </c>
      <c r="AE331" s="63">
        <f>IF(SW_temp!AE331&gt;0,TRUNC(IF(LEN(Lista!AE331)&gt;3,LEFT(Lista!AE331,1),0),1),0)</f>
        <v>0</v>
      </c>
      <c r="AF331" s="63">
        <f>IF(SW_temp!AF331&gt;0,TRUNC(IF(LEN(Lista!AF331)&gt;3,LEFT(Lista!AF331,1),0),1),0)</f>
        <v>0</v>
      </c>
      <c r="AG331" s="63">
        <f>IF(SW_temp!AG331&gt;0,TRUNC(IF(LEN(Lista!AG331)&gt;3,LEFT(Lista!AG331,1),0),1),0)</f>
        <v>0</v>
      </c>
      <c r="AH331" s="63">
        <f>IF(SW_temp!AH331&gt;0,TRUNC(IF(LEN(Lista!AH331)&gt;3,LEFT(Lista!AH331,1),0),1),0)</f>
        <v>0</v>
      </c>
      <c r="AI331" s="63">
        <f>IF(SW_temp!AI331&gt;0,TRUNC(IF(LEN(Lista!AI331)&gt;3,LEFT(Lista!AI331,1),0),1),0)</f>
        <v>0</v>
      </c>
      <c r="AJ331" s="145">
        <f>SUM(E331:AI333)</f>
        <v>0</v>
      </c>
    </row>
    <row r="332" spans="1:36" ht="13.5" thickBot="1" x14ac:dyDescent="0.25">
      <c r="A332" s="142"/>
      <c r="B332" s="142"/>
      <c r="C332" s="142"/>
      <c r="D332" s="15">
        <v>2</v>
      </c>
      <c r="E332" s="63">
        <f>IF(SW_temp!E332&gt;0,TRUNC(IF(LEN(Lista!E332)&gt;3,LEFT(Lista!E332,1),0),1),0)</f>
        <v>0</v>
      </c>
      <c r="F332" s="63">
        <f>IF(SW_temp!F332&gt;0,TRUNC(IF(LEN(Lista!F332)&gt;3,LEFT(Lista!F332,1),0),1),0)</f>
        <v>0</v>
      </c>
      <c r="G332" s="63">
        <f>IF(SW_temp!G332&gt;0,TRUNC(IF(LEN(Lista!G332)&gt;3,LEFT(Lista!G332,1),0),1),0)</f>
        <v>0</v>
      </c>
      <c r="H332" s="63">
        <f>IF(SW_temp!H332&gt;0,TRUNC(IF(LEN(Lista!H332)&gt;3,LEFT(Lista!H332,1),0),1),0)</f>
        <v>0</v>
      </c>
      <c r="I332" s="63">
        <f>IF(SW_temp!I332&gt;0,TRUNC(IF(LEN(Lista!I332)&gt;3,LEFT(Lista!I332,1),0),1),0)</f>
        <v>0</v>
      </c>
      <c r="J332" s="63">
        <f>IF(SW_temp!J332&gt;0,TRUNC(IF(LEN(Lista!J332)&gt;3,LEFT(Lista!J332,1),0),1),0)</f>
        <v>0</v>
      </c>
      <c r="K332" s="63">
        <f>IF(SW_temp!K332&gt;0,TRUNC(IF(LEN(Lista!K332)&gt;3,LEFT(Lista!K332,1),0),1),0)</f>
        <v>0</v>
      </c>
      <c r="L332" s="63">
        <f>IF(SW_temp!L332&gt;0,TRUNC(IF(LEN(Lista!L332)&gt;3,LEFT(Lista!L332,1),0),1),0)</f>
        <v>0</v>
      </c>
      <c r="M332" s="63">
        <f>IF(SW_temp!M332&gt;0,TRUNC(IF(LEN(Lista!M332)&gt;3,LEFT(Lista!M332,1),0),1),0)</f>
        <v>0</v>
      </c>
      <c r="N332" s="63">
        <f>IF(SW_temp!N332&gt;0,TRUNC(IF(LEN(Lista!N332)&gt;3,LEFT(Lista!N332,1),0),1),0)</f>
        <v>0</v>
      </c>
      <c r="O332" s="63">
        <f>IF(SW_temp!O332&gt;0,TRUNC(IF(LEN(Lista!O332)&gt;3,LEFT(Lista!O332,1),0),1),0)</f>
        <v>0</v>
      </c>
      <c r="P332" s="63">
        <f>IF(SW_temp!P332&gt;0,TRUNC(IF(LEN(Lista!P332)&gt;3,LEFT(Lista!P332,1),0),1),0)</f>
        <v>0</v>
      </c>
      <c r="Q332" s="63">
        <f>IF(SW_temp!Q332&gt;0,TRUNC(IF(LEN(Lista!Q332)&gt;3,LEFT(Lista!Q332,1),0),1),0)</f>
        <v>0</v>
      </c>
      <c r="R332" s="63">
        <f>IF(SW_temp!R332&gt;0,TRUNC(IF(LEN(Lista!R332)&gt;3,LEFT(Lista!R332,1),0),1),0)</f>
        <v>0</v>
      </c>
      <c r="S332" s="63">
        <f>IF(SW_temp!S332&gt;0,TRUNC(IF(LEN(Lista!S332)&gt;3,LEFT(Lista!S332,1),0),1),0)</f>
        <v>0</v>
      </c>
      <c r="T332" s="63">
        <f>IF(SW_temp!T332&gt;0,TRUNC(IF(LEN(Lista!T332)&gt;3,LEFT(Lista!T332,1),0),1),0)</f>
        <v>0</v>
      </c>
      <c r="U332" s="63">
        <f>IF(SW_temp!U332&gt;0,TRUNC(IF(LEN(Lista!U332)&gt;3,LEFT(Lista!U332,1),0),1),0)</f>
        <v>0</v>
      </c>
      <c r="V332" s="63">
        <f>IF(SW_temp!V332&gt;0,TRUNC(IF(LEN(Lista!V332)&gt;3,LEFT(Lista!V332,1),0),1),0)</f>
        <v>0</v>
      </c>
      <c r="W332" s="63">
        <f>IF(SW_temp!W332&gt;0,TRUNC(IF(LEN(Lista!W332)&gt;3,LEFT(Lista!W332,1),0),1),0)</f>
        <v>0</v>
      </c>
      <c r="X332" s="63">
        <f>IF(SW_temp!X332&gt;0,TRUNC(IF(LEN(Lista!X332)&gt;3,LEFT(Lista!X332,1),0),1),0)</f>
        <v>0</v>
      </c>
      <c r="Y332" s="63">
        <f>IF(SW_temp!Y332&gt;0,TRUNC(IF(LEN(Lista!Y332)&gt;3,LEFT(Lista!Y332,1),0),1),0)</f>
        <v>0</v>
      </c>
      <c r="Z332" s="63">
        <f>IF(SW_temp!Z332&gt;0,TRUNC(IF(LEN(Lista!Z332)&gt;3,LEFT(Lista!Z332,1),0),1),0)</f>
        <v>0</v>
      </c>
      <c r="AA332" s="63">
        <f>IF(SW_temp!AA332&gt;0,TRUNC(IF(LEN(Lista!AA332)&gt;3,LEFT(Lista!AA332,1),0),1),0)</f>
        <v>0</v>
      </c>
      <c r="AB332" s="63">
        <f>IF(SW_temp!AB332&gt;0,TRUNC(IF(LEN(Lista!AB332)&gt;3,LEFT(Lista!AB332,1),0),1),0)</f>
        <v>0</v>
      </c>
      <c r="AC332" s="63">
        <f>IF(SW_temp!AC332&gt;0,TRUNC(IF(LEN(Lista!AC332)&gt;3,LEFT(Lista!AC332,1),0),1),0)</f>
        <v>0</v>
      </c>
      <c r="AD332" s="63">
        <f>IF(SW_temp!AD332&gt;0,TRUNC(IF(LEN(Lista!AD332)&gt;3,LEFT(Lista!AD332,1),0),1),0)</f>
        <v>0</v>
      </c>
      <c r="AE332" s="63">
        <f>IF(SW_temp!AE332&gt;0,TRUNC(IF(LEN(Lista!AE332)&gt;3,LEFT(Lista!AE332,1),0),1),0)</f>
        <v>0</v>
      </c>
      <c r="AF332" s="63">
        <f>IF(SW_temp!AF332&gt;0,TRUNC(IF(LEN(Lista!AF332)&gt;3,LEFT(Lista!AF332,1),0),1),0)</f>
        <v>0</v>
      </c>
      <c r="AG332" s="63">
        <f>IF(SW_temp!AG332&gt;0,TRUNC(IF(LEN(Lista!AG332)&gt;3,LEFT(Lista!AG332,1),0),1),0)</f>
        <v>0</v>
      </c>
      <c r="AH332" s="63">
        <f>IF(SW_temp!AH332&gt;0,TRUNC(IF(LEN(Lista!AH332)&gt;3,LEFT(Lista!AH332,1),0),1),0)</f>
        <v>0</v>
      </c>
      <c r="AI332" s="63">
        <f>IF(SW_temp!AI332&gt;0,TRUNC(IF(LEN(Lista!AI332)&gt;3,LEFT(Lista!AI332,1),0),1),0)</f>
        <v>0</v>
      </c>
      <c r="AJ332" s="145"/>
    </row>
    <row r="333" spans="1:36" ht="13.5" thickBot="1" x14ac:dyDescent="0.25">
      <c r="A333" s="142"/>
      <c r="B333" s="142"/>
      <c r="C333" s="142"/>
      <c r="D333" s="15">
        <v>3</v>
      </c>
      <c r="E333" s="63">
        <f>IF(SW_temp!E333&gt;0,TRUNC(IF(LEN(Lista!E333)&gt;3,LEFT(Lista!E333,1),0),1),0)</f>
        <v>0</v>
      </c>
      <c r="F333" s="63">
        <f>IF(SW_temp!F333&gt;0,TRUNC(IF(LEN(Lista!F333)&gt;3,LEFT(Lista!F333,1),0),1),0)</f>
        <v>0</v>
      </c>
      <c r="G333" s="63">
        <f>IF(SW_temp!G333&gt;0,TRUNC(IF(LEN(Lista!G333)&gt;3,LEFT(Lista!G333,1),0),1),0)</f>
        <v>0</v>
      </c>
      <c r="H333" s="63">
        <f>IF(SW_temp!H333&gt;0,TRUNC(IF(LEN(Lista!H333)&gt;3,LEFT(Lista!H333,1),0),1),0)</f>
        <v>0</v>
      </c>
      <c r="I333" s="63">
        <f>IF(SW_temp!I333&gt;0,TRUNC(IF(LEN(Lista!I333)&gt;3,LEFT(Lista!I333,1),0),1),0)</f>
        <v>0</v>
      </c>
      <c r="J333" s="63">
        <f>IF(SW_temp!J333&gt;0,TRUNC(IF(LEN(Lista!J333)&gt;3,LEFT(Lista!J333,1),0),1),0)</f>
        <v>0</v>
      </c>
      <c r="K333" s="63">
        <f>IF(SW_temp!K333&gt;0,TRUNC(IF(LEN(Lista!K333)&gt;3,LEFT(Lista!K333,1),0),1),0)</f>
        <v>0</v>
      </c>
      <c r="L333" s="63">
        <f>IF(SW_temp!L333&gt;0,TRUNC(IF(LEN(Lista!L333)&gt;3,LEFT(Lista!L333,1),0),1),0)</f>
        <v>0</v>
      </c>
      <c r="M333" s="63">
        <f>IF(SW_temp!M333&gt;0,TRUNC(IF(LEN(Lista!M333)&gt;3,LEFT(Lista!M333,1),0),1),0)</f>
        <v>0</v>
      </c>
      <c r="N333" s="63">
        <f>IF(SW_temp!N333&gt;0,TRUNC(IF(LEN(Lista!N333)&gt;3,LEFT(Lista!N333,1),0),1),0)</f>
        <v>0</v>
      </c>
      <c r="O333" s="63">
        <f>IF(SW_temp!O333&gt;0,TRUNC(IF(LEN(Lista!O333)&gt;3,LEFT(Lista!O333,1),0),1),0)</f>
        <v>0</v>
      </c>
      <c r="P333" s="63">
        <f>IF(SW_temp!P333&gt;0,TRUNC(IF(LEN(Lista!P333)&gt;3,LEFT(Lista!P333,1),0),1),0)</f>
        <v>0</v>
      </c>
      <c r="Q333" s="63">
        <f>IF(SW_temp!Q333&gt;0,TRUNC(IF(LEN(Lista!Q333)&gt;3,LEFT(Lista!Q333,1),0),1),0)</f>
        <v>0</v>
      </c>
      <c r="R333" s="63">
        <f>IF(SW_temp!R333&gt;0,TRUNC(IF(LEN(Lista!R333)&gt;3,LEFT(Lista!R333,1),0),1),0)</f>
        <v>0</v>
      </c>
      <c r="S333" s="63">
        <f>IF(SW_temp!S333&gt;0,TRUNC(IF(LEN(Lista!S333)&gt;3,LEFT(Lista!S333,1),0),1),0)</f>
        <v>0</v>
      </c>
      <c r="T333" s="63">
        <f>IF(SW_temp!T333&gt;0,TRUNC(IF(LEN(Lista!T333)&gt;3,LEFT(Lista!T333,1),0),1),0)</f>
        <v>0</v>
      </c>
      <c r="U333" s="63">
        <f>IF(SW_temp!U333&gt;0,TRUNC(IF(LEN(Lista!U333)&gt;3,LEFT(Lista!U333,1),0),1),0)</f>
        <v>0</v>
      </c>
      <c r="V333" s="63">
        <f>IF(SW_temp!V333&gt;0,TRUNC(IF(LEN(Lista!V333)&gt;3,LEFT(Lista!V333,1),0),1),0)</f>
        <v>0</v>
      </c>
      <c r="W333" s="63">
        <f>IF(SW_temp!W333&gt;0,TRUNC(IF(LEN(Lista!W333)&gt;3,LEFT(Lista!W333,1),0),1),0)</f>
        <v>0</v>
      </c>
      <c r="X333" s="63">
        <f>IF(SW_temp!X333&gt;0,TRUNC(IF(LEN(Lista!X333)&gt;3,LEFT(Lista!X333,1),0),1),0)</f>
        <v>0</v>
      </c>
      <c r="Y333" s="63">
        <f>IF(SW_temp!Y333&gt;0,TRUNC(IF(LEN(Lista!Y333)&gt;3,LEFT(Lista!Y333,1),0),1),0)</f>
        <v>0</v>
      </c>
      <c r="Z333" s="63">
        <f>IF(SW_temp!Z333&gt;0,TRUNC(IF(LEN(Lista!Z333)&gt;3,LEFT(Lista!Z333,1),0),1),0)</f>
        <v>0</v>
      </c>
      <c r="AA333" s="63">
        <f>IF(SW_temp!AA333&gt;0,TRUNC(IF(LEN(Lista!AA333)&gt;3,LEFT(Lista!AA333,1),0),1),0)</f>
        <v>0</v>
      </c>
      <c r="AB333" s="63">
        <f>IF(SW_temp!AB333&gt;0,TRUNC(IF(LEN(Lista!AB333)&gt;3,LEFT(Lista!AB333,1),0),1),0)</f>
        <v>0</v>
      </c>
      <c r="AC333" s="63">
        <f>IF(SW_temp!AC333&gt;0,TRUNC(IF(LEN(Lista!AC333)&gt;3,LEFT(Lista!AC333,1),0),1),0)</f>
        <v>0</v>
      </c>
      <c r="AD333" s="63">
        <f>IF(SW_temp!AD333&gt;0,TRUNC(IF(LEN(Lista!AD333)&gt;3,LEFT(Lista!AD333,1),0),1),0)</f>
        <v>0</v>
      </c>
      <c r="AE333" s="63">
        <f>IF(SW_temp!AE333&gt;0,TRUNC(IF(LEN(Lista!AE333)&gt;3,LEFT(Lista!AE333,1),0),1),0)</f>
        <v>0</v>
      </c>
      <c r="AF333" s="63">
        <f>IF(SW_temp!AF333&gt;0,TRUNC(IF(LEN(Lista!AF333)&gt;3,LEFT(Lista!AF333,1),0),1),0)</f>
        <v>0</v>
      </c>
      <c r="AG333" s="63">
        <f>IF(SW_temp!AG333&gt;0,TRUNC(IF(LEN(Lista!AG333)&gt;3,LEFT(Lista!AG333,1),0),1),0)</f>
        <v>0</v>
      </c>
      <c r="AH333" s="63">
        <f>IF(SW_temp!AH333&gt;0,TRUNC(IF(LEN(Lista!AH333)&gt;3,LEFT(Lista!AH333,1),0),1),0)</f>
        <v>0</v>
      </c>
      <c r="AI333" s="63">
        <f>IF(SW_temp!AI333&gt;0,TRUNC(IF(LEN(Lista!AI333)&gt;3,LEFT(Lista!AI333,1),0),1),0)</f>
        <v>0</v>
      </c>
      <c r="AJ333" s="166"/>
    </row>
    <row r="334" spans="1:36" ht="13.5" thickBot="1" x14ac:dyDescent="0.25">
      <c r="A334" s="142">
        <f>Lista!A334</f>
        <v>4</v>
      </c>
      <c r="B334" s="142">
        <f>Lista!B334</f>
        <v>1441</v>
      </c>
      <c r="C334" s="142" t="str">
        <f>Lista!C334</f>
        <v>Belczyk Janusz</v>
      </c>
      <c r="D334" s="15">
        <v>1</v>
      </c>
      <c r="E334" s="63">
        <f>IF(SW_temp!E334&gt;0,TRUNC(IF(LEN(Lista!E334)&gt;3,LEFT(Lista!E334,1),0),1),0)</f>
        <v>0</v>
      </c>
      <c r="F334" s="63">
        <f>IF(SW_temp!F334&gt;0,TRUNC(IF(LEN(Lista!F334)&gt;3,LEFT(Lista!F334,1),0),1),0)</f>
        <v>0</v>
      </c>
      <c r="G334" s="63">
        <f>IF(SW_temp!G334&gt;0,TRUNC(IF(LEN(Lista!G334)&gt;3,LEFT(Lista!G334,1),0),1),0)</f>
        <v>0</v>
      </c>
      <c r="H334" s="63">
        <f>IF(SW_temp!H334&gt;0,TRUNC(IF(LEN(Lista!H334)&gt;3,LEFT(Lista!H334,1),0),1),0)</f>
        <v>0</v>
      </c>
      <c r="I334" s="63">
        <f>IF(SW_temp!I334&gt;0,TRUNC(IF(LEN(Lista!I334)&gt;3,LEFT(Lista!I334,1),0),1),0)</f>
        <v>0</v>
      </c>
      <c r="J334" s="63">
        <f>IF(SW_temp!J334&gt;0,TRUNC(IF(LEN(Lista!J334)&gt;3,LEFT(Lista!J334,1),0),1),0)</f>
        <v>0</v>
      </c>
      <c r="K334" s="63">
        <f>IF(SW_temp!K334&gt;0,TRUNC(IF(LEN(Lista!K334)&gt;3,LEFT(Lista!K334,1),0),1),0)</f>
        <v>0</v>
      </c>
      <c r="L334" s="63">
        <f>IF(SW_temp!L334&gt;0,TRUNC(IF(LEN(Lista!L334)&gt;3,LEFT(Lista!L334,1),0),1),0)</f>
        <v>0</v>
      </c>
      <c r="M334" s="63">
        <f>IF(SW_temp!M334&gt;0,TRUNC(IF(LEN(Lista!M334)&gt;3,LEFT(Lista!M334,1),0),1),0)</f>
        <v>0</v>
      </c>
      <c r="N334" s="63">
        <f>IF(SW_temp!N334&gt;0,TRUNC(IF(LEN(Lista!N334)&gt;3,LEFT(Lista!N334,1),0),1),0)</f>
        <v>0</v>
      </c>
      <c r="O334" s="63">
        <f>IF(SW_temp!O334&gt;0,TRUNC(IF(LEN(Lista!O334)&gt;3,LEFT(Lista!O334,1),0),1),0)</f>
        <v>0</v>
      </c>
      <c r="P334" s="63">
        <f>IF(SW_temp!P334&gt;0,TRUNC(IF(LEN(Lista!P334)&gt;3,LEFT(Lista!P334,1),0),1),0)</f>
        <v>0</v>
      </c>
      <c r="Q334" s="63">
        <f>IF(SW_temp!Q334&gt;0,TRUNC(IF(LEN(Lista!Q334)&gt;3,LEFT(Lista!Q334,1),0),1),0)</f>
        <v>0</v>
      </c>
      <c r="R334" s="63">
        <f>IF(SW_temp!R334&gt;0,TRUNC(IF(LEN(Lista!R334)&gt;3,LEFT(Lista!R334,1),0),1),0)</f>
        <v>0</v>
      </c>
      <c r="S334" s="63">
        <f>IF(SW_temp!S334&gt;0,TRUNC(IF(LEN(Lista!S334)&gt;3,LEFT(Lista!S334,1),0),1),0)</f>
        <v>0</v>
      </c>
      <c r="T334" s="63">
        <f>IF(SW_temp!T334&gt;0,TRUNC(IF(LEN(Lista!T334)&gt;3,LEFT(Lista!T334,1),0),1),0)</f>
        <v>0</v>
      </c>
      <c r="U334" s="63">
        <f>IF(SW_temp!U334&gt;0,TRUNC(IF(LEN(Lista!U334)&gt;3,LEFT(Lista!U334,1),0),1),0)</f>
        <v>0</v>
      </c>
      <c r="V334" s="63">
        <f>IF(SW_temp!V334&gt;0,TRUNC(IF(LEN(Lista!V334)&gt;3,LEFT(Lista!V334,1),0),1),0)</f>
        <v>0</v>
      </c>
      <c r="W334" s="63">
        <f>IF(SW_temp!W334&gt;0,TRUNC(IF(LEN(Lista!W334)&gt;3,LEFT(Lista!W334,1),0),1),0)</f>
        <v>0</v>
      </c>
      <c r="X334" s="63">
        <f>IF(SW_temp!X334&gt;0,TRUNC(IF(LEN(Lista!X334)&gt;3,LEFT(Lista!X334,1),0),1),0)</f>
        <v>0</v>
      </c>
      <c r="Y334" s="63">
        <f>IF(SW_temp!Y334&gt;0,TRUNC(IF(LEN(Lista!Y334)&gt;3,LEFT(Lista!Y334,1),0),1),0)</f>
        <v>0</v>
      </c>
      <c r="Z334" s="63">
        <f>IF(SW_temp!Z334&gt;0,TRUNC(IF(LEN(Lista!Z334)&gt;3,LEFT(Lista!Z334,1),0),1),0)</f>
        <v>0</v>
      </c>
      <c r="AA334" s="63">
        <f>IF(SW_temp!AA334&gt;0,TRUNC(IF(LEN(Lista!AA334)&gt;3,LEFT(Lista!AA334,1),0),1),0)</f>
        <v>0</v>
      </c>
      <c r="AB334" s="63">
        <f>IF(SW_temp!AB334&gt;0,TRUNC(IF(LEN(Lista!AB334)&gt;3,LEFT(Lista!AB334,1),0),1),0)</f>
        <v>0</v>
      </c>
      <c r="AC334" s="63">
        <f>IF(SW_temp!AC334&gt;0,TRUNC(IF(LEN(Lista!AC334)&gt;3,LEFT(Lista!AC334,1),0),1),0)</f>
        <v>0</v>
      </c>
      <c r="AD334" s="63">
        <f>IF(SW_temp!AD334&gt;0,TRUNC(IF(LEN(Lista!AD334)&gt;3,LEFT(Lista!AD334,1),0),1),0)</f>
        <v>0</v>
      </c>
      <c r="AE334" s="63">
        <f>IF(SW_temp!AE334&gt;0,TRUNC(IF(LEN(Lista!AE334)&gt;3,LEFT(Lista!AE334,1),0),1),0)</f>
        <v>0</v>
      </c>
      <c r="AF334" s="63">
        <f>IF(SW_temp!AF334&gt;0,TRUNC(IF(LEN(Lista!AF334)&gt;3,LEFT(Lista!AF334,1),0),1),0)</f>
        <v>0</v>
      </c>
      <c r="AG334" s="63">
        <f>IF(SW_temp!AG334&gt;0,TRUNC(IF(LEN(Lista!AG334)&gt;3,LEFT(Lista!AG334,1),0),1),0)</f>
        <v>0</v>
      </c>
      <c r="AH334" s="63">
        <f>IF(SW_temp!AH334&gt;0,TRUNC(IF(LEN(Lista!AH334)&gt;3,LEFT(Lista!AH334,1),0),1),0)</f>
        <v>0</v>
      </c>
      <c r="AI334" s="63">
        <f>IF(SW_temp!AI334&gt;0,TRUNC(IF(LEN(Lista!AI334)&gt;3,LEFT(Lista!AI334,1),0),1),0)</f>
        <v>0</v>
      </c>
      <c r="AJ334" s="145">
        <f>SUM(E334:AI336)</f>
        <v>0</v>
      </c>
    </row>
    <row r="335" spans="1:36" ht="13.5" thickBot="1" x14ac:dyDescent="0.25">
      <c r="A335" s="142"/>
      <c r="B335" s="142"/>
      <c r="C335" s="142"/>
      <c r="D335" s="15">
        <v>2</v>
      </c>
      <c r="E335" s="63">
        <f>IF(SW_temp!E335&gt;0,TRUNC(IF(LEN(Lista!E335)&gt;3,LEFT(Lista!E335,1),0),1),0)</f>
        <v>0</v>
      </c>
      <c r="F335" s="63">
        <f>IF(SW_temp!F335&gt;0,TRUNC(IF(LEN(Lista!F335)&gt;3,LEFT(Lista!F335,1),0),1),0)</f>
        <v>0</v>
      </c>
      <c r="G335" s="63">
        <f>IF(SW_temp!G335&gt;0,TRUNC(IF(LEN(Lista!G335)&gt;3,LEFT(Lista!G335,1),0),1),0)</f>
        <v>0</v>
      </c>
      <c r="H335" s="63">
        <f>IF(SW_temp!H335&gt;0,TRUNC(IF(LEN(Lista!H335)&gt;3,LEFT(Lista!H335,1),0),1),0)</f>
        <v>0</v>
      </c>
      <c r="I335" s="63">
        <f>IF(SW_temp!I335&gt;0,TRUNC(IF(LEN(Lista!I335)&gt;3,LEFT(Lista!I335,1),0),1),0)</f>
        <v>0</v>
      </c>
      <c r="J335" s="63">
        <f>IF(SW_temp!J335&gt;0,TRUNC(IF(LEN(Lista!J335)&gt;3,LEFT(Lista!J335,1),0),1),0)</f>
        <v>0</v>
      </c>
      <c r="K335" s="63">
        <f>IF(SW_temp!K335&gt;0,TRUNC(IF(LEN(Lista!K335)&gt;3,LEFT(Lista!K335,1),0),1),0)</f>
        <v>0</v>
      </c>
      <c r="L335" s="63">
        <f>IF(SW_temp!L335&gt;0,TRUNC(IF(LEN(Lista!L335)&gt;3,LEFT(Lista!L335,1),0),1),0)</f>
        <v>0</v>
      </c>
      <c r="M335" s="63">
        <f>IF(SW_temp!M335&gt;0,TRUNC(IF(LEN(Lista!M335)&gt;3,LEFT(Lista!M335,1),0),1),0)</f>
        <v>0</v>
      </c>
      <c r="N335" s="63">
        <f>IF(SW_temp!N335&gt;0,TRUNC(IF(LEN(Lista!N335)&gt;3,LEFT(Lista!N335,1),0),1),0)</f>
        <v>0</v>
      </c>
      <c r="O335" s="63">
        <f>IF(SW_temp!O335&gt;0,TRUNC(IF(LEN(Lista!O335)&gt;3,LEFT(Lista!O335,1),0),1),0)</f>
        <v>0</v>
      </c>
      <c r="P335" s="63">
        <f>IF(SW_temp!P335&gt;0,TRUNC(IF(LEN(Lista!P335)&gt;3,LEFT(Lista!P335,1),0),1),0)</f>
        <v>0</v>
      </c>
      <c r="Q335" s="63">
        <f>IF(SW_temp!Q335&gt;0,TRUNC(IF(LEN(Lista!Q335)&gt;3,LEFT(Lista!Q335,1),0),1),0)</f>
        <v>0</v>
      </c>
      <c r="R335" s="63">
        <f>IF(SW_temp!R335&gt;0,TRUNC(IF(LEN(Lista!R335)&gt;3,LEFT(Lista!R335,1),0),1),0)</f>
        <v>0</v>
      </c>
      <c r="S335" s="63">
        <f>IF(SW_temp!S335&gt;0,TRUNC(IF(LEN(Lista!S335)&gt;3,LEFT(Lista!S335,1),0),1),0)</f>
        <v>0</v>
      </c>
      <c r="T335" s="63">
        <f>IF(SW_temp!T335&gt;0,TRUNC(IF(LEN(Lista!T335)&gt;3,LEFT(Lista!T335,1),0),1),0)</f>
        <v>0</v>
      </c>
      <c r="U335" s="63">
        <f>IF(SW_temp!U335&gt;0,TRUNC(IF(LEN(Lista!U335)&gt;3,LEFT(Lista!U335,1),0),1),0)</f>
        <v>0</v>
      </c>
      <c r="V335" s="63">
        <f>IF(SW_temp!V335&gt;0,TRUNC(IF(LEN(Lista!V335)&gt;3,LEFT(Lista!V335,1),0),1),0)</f>
        <v>0</v>
      </c>
      <c r="W335" s="63">
        <f>IF(SW_temp!W335&gt;0,TRUNC(IF(LEN(Lista!W335)&gt;3,LEFT(Lista!W335,1),0),1),0)</f>
        <v>0</v>
      </c>
      <c r="X335" s="63">
        <f>IF(SW_temp!X335&gt;0,TRUNC(IF(LEN(Lista!X335)&gt;3,LEFT(Lista!X335,1),0),1),0)</f>
        <v>0</v>
      </c>
      <c r="Y335" s="63">
        <f>IF(SW_temp!Y335&gt;0,TRUNC(IF(LEN(Lista!Y335)&gt;3,LEFT(Lista!Y335,1),0),1),0)</f>
        <v>0</v>
      </c>
      <c r="Z335" s="63">
        <f>IF(SW_temp!Z335&gt;0,TRUNC(IF(LEN(Lista!Z335)&gt;3,LEFT(Lista!Z335,1),0),1),0)</f>
        <v>0</v>
      </c>
      <c r="AA335" s="63">
        <f>IF(SW_temp!AA335&gt;0,TRUNC(IF(LEN(Lista!AA335)&gt;3,LEFT(Lista!AA335,1),0),1),0)</f>
        <v>0</v>
      </c>
      <c r="AB335" s="63">
        <f>IF(SW_temp!AB335&gt;0,TRUNC(IF(LEN(Lista!AB335)&gt;3,LEFT(Lista!AB335,1),0),1),0)</f>
        <v>0</v>
      </c>
      <c r="AC335" s="63">
        <f>IF(SW_temp!AC335&gt;0,TRUNC(IF(LEN(Lista!AC335)&gt;3,LEFT(Lista!AC335,1),0),1),0)</f>
        <v>0</v>
      </c>
      <c r="AD335" s="63">
        <f>IF(SW_temp!AD335&gt;0,TRUNC(IF(LEN(Lista!AD335)&gt;3,LEFT(Lista!AD335,1),0),1),0)</f>
        <v>0</v>
      </c>
      <c r="AE335" s="63">
        <f>IF(SW_temp!AE335&gt;0,TRUNC(IF(LEN(Lista!AE335)&gt;3,LEFT(Lista!AE335,1),0),1),0)</f>
        <v>0</v>
      </c>
      <c r="AF335" s="63">
        <f>IF(SW_temp!AF335&gt;0,TRUNC(IF(LEN(Lista!AF335)&gt;3,LEFT(Lista!AF335,1),0),1),0)</f>
        <v>0</v>
      </c>
      <c r="AG335" s="63">
        <f>IF(SW_temp!AG335&gt;0,TRUNC(IF(LEN(Lista!AG335)&gt;3,LEFT(Lista!AG335,1),0),1),0)</f>
        <v>0</v>
      </c>
      <c r="AH335" s="63">
        <f>IF(SW_temp!AH335&gt;0,TRUNC(IF(LEN(Lista!AH335)&gt;3,LEFT(Lista!AH335,1),0),1),0)</f>
        <v>0</v>
      </c>
      <c r="AI335" s="63">
        <f>IF(SW_temp!AI335&gt;0,TRUNC(IF(LEN(Lista!AI335)&gt;3,LEFT(Lista!AI335,1),0),1),0)</f>
        <v>0</v>
      </c>
      <c r="AJ335" s="145"/>
    </row>
    <row r="336" spans="1:36" ht="13.5" thickBot="1" x14ac:dyDescent="0.25">
      <c r="A336" s="142"/>
      <c r="B336" s="142"/>
      <c r="C336" s="142"/>
      <c r="D336" s="15">
        <v>3</v>
      </c>
      <c r="E336" s="63">
        <f>IF(SW_temp!E336&gt;0,TRUNC(IF(LEN(Lista!E336)&gt;3,LEFT(Lista!E336,1),0),1),0)</f>
        <v>0</v>
      </c>
      <c r="F336" s="63">
        <f>IF(SW_temp!F336&gt;0,TRUNC(IF(LEN(Lista!F336)&gt;3,LEFT(Lista!F336,1),0),1),0)</f>
        <v>0</v>
      </c>
      <c r="G336" s="63">
        <f>IF(SW_temp!G336&gt;0,TRUNC(IF(LEN(Lista!G336)&gt;3,LEFT(Lista!G336,1),0),1),0)</f>
        <v>0</v>
      </c>
      <c r="H336" s="63">
        <f>IF(SW_temp!H336&gt;0,TRUNC(IF(LEN(Lista!H336)&gt;3,LEFT(Lista!H336,1),0),1),0)</f>
        <v>0</v>
      </c>
      <c r="I336" s="63">
        <f>IF(SW_temp!I336&gt;0,TRUNC(IF(LEN(Lista!I336)&gt;3,LEFT(Lista!I336,1),0),1),0)</f>
        <v>0</v>
      </c>
      <c r="J336" s="63">
        <f>IF(SW_temp!J336&gt;0,TRUNC(IF(LEN(Lista!J336)&gt;3,LEFT(Lista!J336,1),0),1),0)</f>
        <v>0</v>
      </c>
      <c r="K336" s="63">
        <f>IF(SW_temp!K336&gt;0,TRUNC(IF(LEN(Lista!K336)&gt;3,LEFT(Lista!K336,1),0),1),0)</f>
        <v>0</v>
      </c>
      <c r="L336" s="63">
        <f>IF(SW_temp!L336&gt;0,TRUNC(IF(LEN(Lista!L336)&gt;3,LEFT(Lista!L336,1),0),1),0)</f>
        <v>0</v>
      </c>
      <c r="M336" s="63">
        <f>IF(SW_temp!M336&gt;0,TRUNC(IF(LEN(Lista!M336)&gt;3,LEFT(Lista!M336,1),0),1),0)</f>
        <v>0</v>
      </c>
      <c r="N336" s="63">
        <f>IF(SW_temp!N336&gt;0,TRUNC(IF(LEN(Lista!N336)&gt;3,LEFT(Lista!N336,1),0),1),0)</f>
        <v>0</v>
      </c>
      <c r="O336" s="63">
        <f>IF(SW_temp!O336&gt;0,TRUNC(IF(LEN(Lista!O336)&gt;3,LEFT(Lista!O336,1),0),1),0)</f>
        <v>0</v>
      </c>
      <c r="P336" s="63">
        <f>IF(SW_temp!P336&gt;0,TRUNC(IF(LEN(Lista!P336)&gt;3,LEFT(Lista!P336,1),0),1),0)</f>
        <v>0</v>
      </c>
      <c r="Q336" s="63">
        <f>IF(SW_temp!Q336&gt;0,TRUNC(IF(LEN(Lista!Q336)&gt;3,LEFT(Lista!Q336,1),0),1),0)</f>
        <v>0</v>
      </c>
      <c r="R336" s="63">
        <f>IF(SW_temp!R336&gt;0,TRUNC(IF(LEN(Lista!R336)&gt;3,LEFT(Lista!R336,1),0),1),0)</f>
        <v>0</v>
      </c>
      <c r="S336" s="63">
        <f>IF(SW_temp!S336&gt;0,TRUNC(IF(LEN(Lista!S336)&gt;3,LEFT(Lista!S336,1),0),1),0)</f>
        <v>0</v>
      </c>
      <c r="T336" s="63">
        <f>IF(SW_temp!T336&gt;0,TRUNC(IF(LEN(Lista!T336)&gt;3,LEFT(Lista!T336,1),0),1),0)</f>
        <v>0</v>
      </c>
      <c r="U336" s="63">
        <f>IF(SW_temp!U336&gt;0,TRUNC(IF(LEN(Lista!U336)&gt;3,LEFT(Lista!U336,1),0),1),0)</f>
        <v>0</v>
      </c>
      <c r="V336" s="63">
        <f>IF(SW_temp!V336&gt;0,TRUNC(IF(LEN(Lista!V336)&gt;3,LEFT(Lista!V336,1),0),1),0)</f>
        <v>0</v>
      </c>
      <c r="W336" s="63">
        <f>IF(SW_temp!W336&gt;0,TRUNC(IF(LEN(Lista!W336)&gt;3,LEFT(Lista!W336,1),0),1),0)</f>
        <v>0</v>
      </c>
      <c r="X336" s="63">
        <f>IF(SW_temp!X336&gt;0,TRUNC(IF(LEN(Lista!X336)&gt;3,LEFT(Lista!X336,1),0),1),0)</f>
        <v>0</v>
      </c>
      <c r="Y336" s="63">
        <f>IF(SW_temp!Y336&gt;0,TRUNC(IF(LEN(Lista!Y336)&gt;3,LEFT(Lista!Y336,1),0),1),0)</f>
        <v>0</v>
      </c>
      <c r="Z336" s="63">
        <f>IF(SW_temp!Z336&gt;0,TRUNC(IF(LEN(Lista!Z336)&gt;3,LEFT(Lista!Z336,1),0),1),0)</f>
        <v>0</v>
      </c>
      <c r="AA336" s="63">
        <f>IF(SW_temp!AA336&gt;0,TRUNC(IF(LEN(Lista!AA336)&gt;3,LEFT(Lista!AA336,1),0),1),0)</f>
        <v>0</v>
      </c>
      <c r="AB336" s="63">
        <f>IF(SW_temp!AB336&gt;0,TRUNC(IF(LEN(Lista!AB336)&gt;3,LEFT(Lista!AB336,1),0),1),0)</f>
        <v>0</v>
      </c>
      <c r="AC336" s="63">
        <f>IF(SW_temp!AC336&gt;0,TRUNC(IF(LEN(Lista!AC336)&gt;3,LEFT(Lista!AC336,1),0),1),0)</f>
        <v>0</v>
      </c>
      <c r="AD336" s="63">
        <f>IF(SW_temp!AD336&gt;0,TRUNC(IF(LEN(Lista!AD336)&gt;3,LEFT(Lista!AD336,1),0),1),0)</f>
        <v>0</v>
      </c>
      <c r="AE336" s="63">
        <f>IF(SW_temp!AE336&gt;0,TRUNC(IF(LEN(Lista!AE336)&gt;3,LEFT(Lista!AE336,1),0),1),0)</f>
        <v>0</v>
      </c>
      <c r="AF336" s="63">
        <f>IF(SW_temp!AF336&gt;0,TRUNC(IF(LEN(Lista!AF336)&gt;3,LEFT(Lista!AF336,1),0),1),0)</f>
        <v>0</v>
      </c>
      <c r="AG336" s="63">
        <f>IF(SW_temp!AG336&gt;0,TRUNC(IF(LEN(Lista!AG336)&gt;3,LEFT(Lista!AG336,1),0),1),0)</f>
        <v>0</v>
      </c>
      <c r="AH336" s="63">
        <f>IF(SW_temp!AH336&gt;0,TRUNC(IF(LEN(Lista!AH336)&gt;3,LEFT(Lista!AH336,1),0),1),0)</f>
        <v>0</v>
      </c>
      <c r="AI336" s="63">
        <f>IF(SW_temp!AI336&gt;0,TRUNC(IF(LEN(Lista!AI336)&gt;3,LEFT(Lista!AI336,1),0),1),0)</f>
        <v>0</v>
      </c>
      <c r="AJ336" s="166"/>
    </row>
    <row r="337" spans="1:36" ht="13.5" thickBot="1" x14ac:dyDescent="0.25">
      <c r="A337" s="142">
        <f>Lista!A337</f>
        <v>5</v>
      </c>
      <c r="B337" s="142">
        <f>Lista!B337</f>
        <v>1430</v>
      </c>
      <c r="C337" s="142" t="str">
        <f>Lista!C337</f>
        <v>Wach Kamil</v>
      </c>
      <c r="D337" s="15"/>
      <c r="E337" s="63">
        <f>IF(SW_temp!E337&gt;0,TRUNC(IF(LEN(Lista!E337)&gt;3,LEFT(Lista!E337,1),0),1),0)</f>
        <v>0</v>
      </c>
      <c r="F337" s="63">
        <f>IF(SW_temp!F337&gt;0,TRUNC(IF(LEN(Lista!F337)&gt;3,LEFT(Lista!F337,1),0),1),0)</f>
        <v>0</v>
      </c>
      <c r="G337" s="63">
        <f>IF(SW_temp!G337&gt;0,TRUNC(IF(LEN(Lista!G337)&gt;3,LEFT(Lista!G337,1),0),1),0)</f>
        <v>0</v>
      </c>
      <c r="H337" s="63">
        <f>IF(SW_temp!H337&gt;0,TRUNC(IF(LEN(Lista!H337)&gt;3,LEFT(Lista!H337,1),0),1),0)</f>
        <v>0</v>
      </c>
      <c r="I337" s="63">
        <f>IF(SW_temp!I337&gt;0,TRUNC(IF(LEN(Lista!I337)&gt;3,LEFT(Lista!I337,1),0),1),0)</f>
        <v>0</v>
      </c>
      <c r="J337" s="63">
        <f>IF(SW_temp!J337&gt;0,TRUNC(IF(LEN(Lista!J337)&gt;3,LEFT(Lista!J337,1),0),1),0)</f>
        <v>0</v>
      </c>
      <c r="K337" s="63">
        <f>IF(SW_temp!K337&gt;0,TRUNC(IF(LEN(Lista!K337)&gt;3,LEFT(Lista!K337,1),0),1),0)</f>
        <v>0</v>
      </c>
      <c r="L337" s="63">
        <f>IF(SW_temp!L337&gt;0,TRUNC(IF(LEN(Lista!L337)&gt;3,LEFT(Lista!L337,1),0),1),0)</f>
        <v>0</v>
      </c>
      <c r="M337" s="63">
        <f>IF(SW_temp!M337&gt;0,TRUNC(IF(LEN(Lista!M337)&gt;3,LEFT(Lista!M337,1),0),1),0)</f>
        <v>0</v>
      </c>
      <c r="N337" s="63">
        <f>IF(SW_temp!N337&gt;0,TRUNC(IF(LEN(Lista!N337)&gt;3,LEFT(Lista!N337,1),0),1),0)</f>
        <v>0</v>
      </c>
      <c r="O337" s="63">
        <f>IF(SW_temp!O337&gt;0,TRUNC(IF(LEN(Lista!O337)&gt;3,LEFT(Lista!O337,1),0),1),0)</f>
        <v>0</v>
      </c>
      <c r="P337" s="63">
        <f>IF(SW_temp!P337&gt;0,TRUNC(IF(LEN(Lista!P337)&gt;3,LEFT(Lista!P337,1),0),1),0)</f>
        <v>0</v>
      </c>
      <c r="Q337" s="63">
        <f>IF(SW_temp!Q337&gt;0,TRUNC(IF(LEN(Lista!Q337)&gt;3,LEFT(Lista!Q337,1),0),1),0)</f>
        <v>0</v>
      </c>
      <c r="R337" s="63">
        <f>IF(SW_temp!R337&gt;0,TRUNC(IF(LEN(Lista!R337)&gt;3,LEFT(Lista!R337,1),0),1),0)</f>
        <v>0</v>
      </c>
      <c r="S337" s="63">
        <f>IF(SW_temp!S337&gt;0,TRUNC(IF(LEN(Lista!S337)&gt;3,LEFT(Lista!S337,1),0),1),0)</f>
        <v>0</v>
      </c>
      <c r="T337" s="63">
        <f>IF(SW_temp!T337&gt;0,TRUNC(IF(LEN(Lista!T337)&gt;3,LEFT(Lista!T337,1),0),1),0)</f>
        <v>0</v>
      </c>
      <c r="U337" s="63">
        <f>IF(SW_temp!U337&gt;0,TRUNC(IF(LEN(Lista!U337)&gt;3,LEFT(Lista!U337,1),0),1),0)</f>
        <v>0</v>
      </c>
      <c r="V337" s="63">
        <f>IF(SW_temp!V337&gt;0,TRUNC(IF(LEN(Lista!V337)&gt;3,LEFT(Lista!V337,1),0),1),0)</f>
        <v>0</v>
      </c>
      <c r="W337" s="63">
        <f>IF(SW_temp!W337&gt;0,TRUNC(IF(LEN(Lista!W337)&gt;3,LEFT(Lista!W337,1),0),1),0)</f>
        <v>0</v>
      </c>
      <c r="X337" s="63">
        <f>IF(SW_temp!X337&gt;0,TRUNC(IF(LEN(Lista!X337)&gt;3,LEFT(Lista!X337,1),0),1),0)</f>
        <v>0</v>
      </c>
      <c r="Y337" s="63">
        <f>IF(SW_temp!Y337&gt;0,TRUNC(IF(LEN(Lista!Y337)&gt;3,LEFT(Lista!Y337,1),0),1),0)</f>
        <v>0</v>
      </c>
      <c r="Z337" s="63">
        <f>IF(SW_temp!Z337&gt;0,TRUNC(IF(LEN(Lista!Z337)&gt;3,LEFT(Lista!Z337,1),0),1),0)</f>
        <v>0</v>
      </c>
      <c r="AA337" s="63">
        <f>IF(SW_temp!AA337&gt;0,TRUNC(IF(LEN(Lista!AA337)&gt;3,LEFT(Lista!AA337,1),0),1),0)</f>
        <v>0</v>
      </c>
      <c r="AB337" s="63">
        <f>IF(SW_temp!AB337&gt;0,TRUNC(IF(LEN(Lista!AB337)&gt;3,LEFT(Lista!AB337,1),0),1),0)</f>
        <v>0</v>
      </c>
      <c r="AC337" s="63">
        <f>IF(SW_temp!AC337&gt;0,TRUNC(IF(LEN(Lista!AC337)&gt;3,LEFT(Lista!AC337,1),0),1),0)</f>
        <v>0</v>
      </c>
      <c r="AD337" s="63">
        <f>IF(SW_temp!AD337&gt;0,TRUNC(IF(LEN(Lista!AD337)&gt;3,LEFT(Lista!AD337,1),0),1),0)</f>
        <v>0</v>
      </c>
      <c r="AE337" s="63">
        <f>IF(SW_temp!AE337&gt;0,TRUNC(IF(LEN(Lista!AE337)&gt;3,LEFT(Lista!AE337,1),0),1),0)</f>
        <v>0</v>
      </c>
      <c r="AF337" s="63">
        <f>IF(SW_temp!AF337&gt;0,TRUNC(IF(LEN(Lista!AF337)&gt;3,LEFT(Lista!AF337,1),0),1),0)</f>
        <v>0</v>
      </c>
      <c r="AG337" s="63">
        <f>IF(SW_temp!AG337&gt;0,TRUNC(IF(LEN(Lista!AG337)&gt;3,LEFT(Lista!AG337,1),0),1),0)</f>
        <v>0</v>
      </c>
      <c r="AH337" s="63">
        <f>IF(SW_temp!AH337&gt;0,TRUNC(IF(LEN(Lista!AH337)&gt;3,LEFT(Lista!AH337,1),0),1),0)</f>
        <v>0</v>
      </c>
      <c r="AI337" s="63">
        <f>IF(SW_temp!AI337&gt;0,TRUNC(IF(LEN(Lista!AI337)&gt;3,LEFT(Lista!AI337,1),0),1),0)</f>
        <v>0</v>
      </c>
      <c r="AJ337" s="145">
        <f t="shared" ref="AJ337" si="47">SUM(E337:AI339)</f>
        <v>0</v>
      </c>
    </row>
    <row r="338" spans="1:36" ht="13.5" thickBot="1" x14ac:dyDescent="0.25">
      <c r="A338" s="142"/>
      <c r="B338" s="142"/>
      <c r="C338" s="142"/>
      <c r="D338" s="15"/>
      <c r="E338" s="63">
        <f>IF(SW_temp!E338&gt;0,TRUNC(IF(LEN(Lista!E338)&gt;3,LEFT(Lista!E338,1),0),1),0)</f>
        <v>0</v>
      </c>
      <c r="F338" s="63">
        <f>IF(SW_temp!F338&gt;0,TRUNC(IF(LEN(Lista!F338)&gt;3,LEFT(Lista!F338,1),0),1),0)</f>
        <v>0</v>
      </c>
      <c r="G338" s="63">
        <f>IF(SW_temp!G338&gt;0,TRUNC(IF(LEN(Lista!G338)&gt;3,LEFT(Lista!G338,1),0),1),0)</f>
        <v>0</v>
      </c>
      <c r="H338" s="63">
        <f>IF(SW_temp!H338&gt;0,TRUNC(IF(LEN(Lista!H338)&gt;3,LEFT(Lista!H338,1),0),1),0)</f>
        <v>0</v>
      </c>
      <c r="I338" s="63">
        <f>IF(SW_temp!I338&gt;0,TRUNC(IF(LEN(Lista!I338)&gt;3,LEFT(Lista!I338,1),0),1),0)</f>
        <v>0</v>
      </c>
      <c r="J338" s="63">
        <f>IF(SW_temp!J338&gt;0,TRUNC(IF(LEN(Lista!J338)&gt;3,LEFT(Lista!J338,1),0),1),0)</f>
        <v>0</v>
      </c>
      <c r="K338" s="63">
        <f>IF(SW_temp!K338&gt;0,TRUNC(IF(LEN(Lista!K338)&gt;3,LEFT(Lista!K338,1),0),1),0)</f>
        <v>0</v>
      </c>
      <c r="L338" s="63">
        <f>IF(SW_temp!L338&gt;0,TRUNC(IF(LEN(Lista!L338)&gt;3,LEFT(Lista!L338,1),0),1),0)</f>
        <v>0</v>
      </c>
      <c r="M338" s="63">
        <f>IF(SW_temp!M338&gt;0,TRUNC(IF(LEN(Lista!M338)&gt;3,LEFT(Lista!M338,1),0),1),0)</f>
        <v>0</v>
      </c>
      <c r="N338" s="63">
        <f>IF(SW_temp!N338&gt;0,TRUNC(IF(LEN(Lista!N338)&gt;3,LEFT(Lista!N338,1),0),1),0)</f>
        <v>0</v>
      </c>
      <c r="O338" s="63">
        <f>IF(SW_temp!O338&gt;0,TRUNC(IF(LEN(Lista!O338)&gt;3,LEFT(Lista!O338,1),0),1),0)</f>
        <v>0</v>
      </c>
      <c r="P338" s="63">
        <f>IF(SW_temp!P338&gt;0,TRUNC(IF(LEN(Lista!P338)&gt;3,LEFT(Lista!P338,1),0),1),0)</f>
        <v>0</v>
      </c>
      <c r="Q338" s="63">
        <f>IF(SW_temp!Q338&gt;0,TRUNC(IF(LEN(Lista!Q338)&gt;3,LEFT(Lista!Q338,1),0),1),0)</f>
        <v>0</v>
      </c>
      <c r="R338" s="63">
        <f>IF(SW_temp!R338&gt;0,TRUNC(IF(LEN(Lista!R338)&gt;3,LEFT(Lista!R338,1),0),1),0)</f>
        <v>0</v>
      </c>
      <c r="S338" s="63">
        <f>IF(SW_temp!S338&gt;0,TRUNC(IF(LEN(Lista!S338)&gt;3,LEFT(Lista!S338,1),0),1),0)</f>
        <v>0</v>
      </c>
      <c r="T338" s="63">
        <f>IF(SW_temp!T338&gt;0,TRUNC(IF(LEN(Lista!T338)&gt;3,LEFT(Lista!T338,1),0),1),0)</f>
        <v>0</v>
      </c>
      <c r="U338" s="63">
        <f>IF(SW_temp!U338&gt;0,TRUNC(IF(LEN(Lista!U338)&gt;3,LEFT(Lista!U338,1),0),1),0)</f>
        <v>0</v>
      </c>
      <c r="V338" s="63">
        <f>IF(SW_temp!V338&gt;0,TRUNC(IF(LEN(Lista!V338)&gt;3,LEFT(Lista!V338,1),0),1),0)</f>
        <v>0</v>
      </c>
      <c r="W338" s="63">
        <f>IF(SW_temp!W338&gt;0,TRUNC(IF(LEN(Lista!W338)&gt;3,LEFT(Lista!W338,1),0),1),0)</f>
        <v>0</v>
      </c>
      <c r="X338" s="63">
        <f>IF(SW_temp!X338&gt;0,TRUNC(IF(LEN(Lista!X338)&gt;3,LEFT(Lista!X338,1),0),1),0)</f>
        <v>0</v>
      </c>
      <c r="Y338" s="63">
        <f>IF(SW_temp!Y338&gt;0,TRUNC(IF(LEN(Lista!Y338)&gt;3,LEFT(Lista!Y338,1),0),1),0)</f>
        <v>0</v>
      </c>
      <c r="Z338" s="63">
        <f>IF(SW_temp!Z338&gt;0,TRUNC(IF(LEN(Lista!Z338)&gt;3,LEFT(Lista!Z338,1),0),1),0)</f>
        <v>0</v>
      </c>
      <c r="AA338" s="63">
        <f>IF(SW_temp!AA338&gt;0,TRUNC(IF(LEN(Lista!AA338)&gt;3,LEFT(Lista!AA338,1),0),1),0)</f>
        <v>0</v>
      </c>
      <c r="AB338" s="63">
        <f>IF(SW_temp!AB338&gt;0,TRUNC(IF(LEN(Lista!AB338)&gt;3,LEFT(Lista!AB338,1),0),1),0)</f>
        <v>0</v>
      </c>
      <c r="AC338" s="63">
        <f>IF(SW_temp!AC338&gt;0,TRUNC(IF(LEN(Lista!AC338)&gt;3,LEFT(Lista!AC338,1),0),1),0)</f>
        <v>0</v>
      </c>
      <c r="AD338" s="63">
        <f>IF(SW_temp!AD338&gt;0,TRUNC(IF(LEN(Lista!AD338)&gt;3,LEFT(Lista!AD338,1),0),1),0)</f>
        <v>0</v>
      </c>
      <c r="AE338" s="63">
        <f>IF(SW_temp!AE338&gt;0,TRUNC(IF(LEN(Lista!AE338)&gt;3,LEFT(Lista!AE338,1),0),1),0)</f>
        <v>0</v>
      </c>
      <c r="AF338" s="63">
        <f>IF(SW_temp!AF338&gt;0,TRUNC(IF(LEN(Lista!AF338)&gt;3,LEFT(Lista!AF338,1),0),1),0)</f>
        <v>0</v>
      </c>
      <c r="AG338" s="63">
        <f>IF(SW_temp!AG338&gt;0,TRUNC(IF(LEN(Lista!AG338)&gt;3,LEFT(Lista!AG338,1),0),1),0)</f>
        <v>0</v>
      </c>
      <c r="AH338" s="63">
        <f>IF(SW_temp!AH338&gt;0,TRUNC(IF(LEN(Lista!AH338)&gt;3,LEFT(Lista!AH338,1),0),1),0)</f>
        <v>0</v>
      </c>
      <c r="AI338" s="63">
        <f>IF(SW_temp!AI338&gt;0,TRUNC(IF(LEN(Lista!AI338)&gt;3,LEFT(Lista!AI338,1),0),1),0)</f>
        <v>0</v>
      </c>
      <c r="AJ338" s="145"/>
    </row>
    <row r="339" spans="1:36" ht="13.5" thickBot="1" x14ac:dyDescent="0.25">
      <c r="A339" s="142"/>
      <c r="B339" s="142"/>
      <c r="C339" s="142"/>
      <c r="D339" s="15"/>
      <c r="E339" s="63">
        <f>IF(SW_temp!E339&gt;0,TRUNC(IF(LEN(Lista!E339)&gt;3,LEFT(Lista!E339,1),0),1),0)</f>
        <v>0</v>
      </c>
      <c r="F339" s="63">
        <f>IF(SW_temp!F339&gt;0,TRUNC(IF(LEN(Lista!F339)&gt;3,LEFT(Lista!F339,1),0),1),0)</f>
        <v>0</v>
      </c>
      <c r="G339" s="63">
        <f>IF(SW_temp!G339&gt;0,TRUNC(IF(LEN(Lista!G339)&gt;3,LEFT(Lista!G339,1),0),1),0)</f>
        <v>0</v>
      </c>
      <c r="H339" s="63">
        <f>IF(SW_temp!H339&gt;0,TRUNC(IF(LEN(Lista!H339)&gt;3,LEFT(Lista!H339,1),0),1),0)</f>
        <v>0</v>
      </c>
      <c r="I339" s="63">
        <f>IF(SW_temp!I339&gt;0,TRUNC(IF(LEN(Lista!I339)&gt;3,LEFT(Lista!I339,1),0),1),0)</f>
        <v>0</v>
      </c>
      <c r="J339" s="63">
        <f>IF(SW_temp!J339&gt;0,TRUNC(IF(LEN(Lista!J339)&gt;3,LEFT(Lista!J339,1),0),1),0)</f>
        <v>0</v>
      </c>
      <c r="K339" s="63">
        <f>IF(SW_temp!K339&gt;0,TRUNC(IF(LEN(Lista!K339)&gt;3,LEFT(Lista!K339,1),0),1),0)</f>
        <v>0</v>
      </c>
      <c r="L339" s="63">
        <f>IF(SW_temp!L339&gt;0,TRUNC(IF(LEN(Lista!L339)&gt;3,LEFT(Lista!L339,1),0),1),0)</f>
        <v>0</v>
      </c>
      <c r="M339" s="63">
        <f>IF(SW_temp!M339&gt;0,TRUNC(IF(LEN(Lista!M339)&gt;3,LEFT(Lista!M339,1),0),1),0)</f>
        <v>0</v>
      </c>
      <c r="N339" s="63">
        <f>IF(SW_temp!N339&gt;0,TRUNC(IF(LEN(Lista!N339)&gt;3,LEFT(Lista!N339,1),0),1),0)</f>
        <v>0</v>
      </c>
      <c r="O339" s="63">
        <f>IF(SW_temp!O339&gt;0,TRUNC(IF(LEN(Lista!O339)&gt;3,LEFT(Lista!O339,1),0),1),0)</f>
        <v>0</v>
      </c>
      <c r="P339" s="63">
        <f>IF(SW_temp!P339&gt;0,TRUNC(IF(LEN(Lista!P339)&gt;3,LEFT(Lista!P339,1),0),1),0)</f>
        <v>0</v>
      </c>
      <c r="Q339" s="63">
        <f>IF(SW_temp!Q339&gt;0,TRUNC(IF(LEN(Lista!Q339)&gt;3,LEFT(Lista!Q339,1),0),1),0)</f>
        <v>0</v>
      </c>
      <c r="R339" s="63">
        <f>IF(SW_temp!R339&gt;0,TRUNC(IF(LEN(Lista!R339)&gt;3,LEFT(Lista!R339,1),0),1),0)</f>
        <v>0</v>
      </c>
      <c r="S339" s="63">
        <f>IF(SW_temp!S339&gt;0,TRUNC(IF(LEN(Lista!S339)&gt;3,LEFT(Lista!S339,1),0),1),0)</f>
        <v>0</v>
      </c>
      <c r="T339" s="63">
        <f>IF(SW_temp!T339&gt;0,TRUNC(IF(LEN(Lista!T339)&gt;3,LEFT(Lista!T339,1),0),1),0)</f>
        <v>0</v>
      </c>
      <c r="U339" s="63">
        <f>IF(SW_temp!U339&gt;0,TRUNC(IF(LEN(Lista!U339)&gt;3,LEFT(Lista!U339,1),0),1),0)</f>
        <v>0</v>
      </c>
      <c r="V339" s="63">
        <f>IF(SW_temp!V339&gt;0,TRUNC(IF(LEN(Lista!V339)&gt;3,LEFT(Lista!V339,1),0),1),0)</f>
        <v>0</v>
      </c>
      <c r="W339" s="63">
        <f>IF(SW_temp!W339&gt;0,TRUNC(IF(LEN(Lista!W339)&gt;3,LEFT(Lista!W339,1),0),1),0)</f>
        <v>0</v>
      </c>
      <c r="X339" s="63">
        <f>IF(SW_temp!X339&gt;0,TRUNC(IF(LEN(Lista!X339)&gt;3,LEFT(Lista!X339,1),0),1),0)</f>
        <v>0</v>
      </c>
      <c r="Y339" s="63">
        <f>IF(SW_temp!Y339&gt;0,TRUNC(IF(LEN(Lista!Y339)&gt;3,LEFT(Lista!Y339,1),0),1),0)</f>
        <v>0</v>
      </c>
      <c r="Z339" s="63">
        <f>IF(SW_temp!Z339&gt;0,TRUNC(IF(LEN(Lista!Z339)&gt;3,LEFT(Lista!Z339,1),0),1),0)</f>
        <v>0</v>
      </c>
      <c r="AA339" s="63">
        <f>IF(SW_temp!AA339&gt;0,TRUNC(IF(LEN(Lista!AA339)&gt;3,LEFT(Lista!AA339,1),0),1),0)</f>
        <v>0</v>
      </c>
      <c r="AB339" s="63">
        <f>IF(SW_temp!AB339&gt;0,TRUNC(IF(LEN(Lista!AB339)&gt;3,LEFT(Lista!AB339,1),0),1),0)</f>
        <v>0</v>
      </c>
      <c r="AC339" s="63">
        <f>IF(SW_temp!AC339&gt;0,TRUNC(IF(LEN(Lista!AC339)&gt;3,LEFT(Lista!AC339,1),0),1),0)</f>
        <v>0</v>
      </c>
      <c r="AD339" s="63">
        <f>IF(SW_temp!AD339&gt;0,TRUNC(IF(LEN(Lista!AD339)&gt;3,LEFT(Lista!AD339,1),0),1),0)</f>
        <v>0</v>
      </c>
      <c r="AE339" s="63">
        <f>IF(SW_temp!AE339&gt;0,TRUNC(IF(LEN(Lista!AE339)&gt;3,LEFT(Lista!AE339,1),0),1),0)</f>
        <v>0</v>
      </c>
      <c r="AF339" s="63">
        <f>IF(SW_temp!AF339&gt;0,TRUNC(IF(LEN(Lista!AF339)&gt;3,LEFT(Lista!AF339,1),0),1),0)</f>
        <v>0</v>
      </c>
      <c r="AG339" s="63">
        <f>IF(SW_temp!AG339&gt;0,TRUNC(IF(LEN(Lista!AG339)&gt;3,LEFT(Lista!AG339,1),0),1),0)</f>
        <v>0</v>
      </c>
      <c r="AH339" s="63">
        <f>IF(SW_temp!AH339&gt;0,TRUNC(IF(LEN(Lista!AH339)&gt;3,LEFT(Lista!AH339,1),0),1),0)</f>
        <v>0</v>
      </c>
      <c r="AI339" s="63">
        <f>IF(SW_temp!AI339&gt;0,TRUNC(IF(LEN(Lista!AI339)&gt;3,LEFT(Lista!AI339,1),0),1),0)</f>
        <v>0</v>
      </c>
      <c r="AJ339" s="166"/>
    </row>
    <row r="340" spans="1:36" ht="13.5" thickBot="1" x14ac:dyDescent="0.25">
      <c r="A340" s="142">
        <f>Lista!A340</f>
        <v>6</v>
      </c>
      <c r="B340" s="142">
        <f>Lista!B340</f>
        <v>0</v>
      </c>
      <c r="C340" s="142">
        <f>Lista!C340</f>
        <v>0</v>
      </c>
      <c r="D340" s="15"/>
      <c r="E340" s="63">
        <f>IF(SW_temp!E340&gt;0,TRUNC(IF(LEN(Lista!E340)&gt;3,LEFT(Lista!E340,1),0),1),0)</f>
        <v>0</v>
      </c>
      <c r="F340" s="63">
        <f>IF(SW_temp!F340&gt;0,TRUNC(IF(LEN(Lista!F340)&gt;3,LEFT(Lista!F340,1),0),1),0)</f>
        <v>0</v>
      </c>
      <c r="G340" s="63">
        <f>IF(SW_temp!G340&gt;0,TRUNC(IF(LEN(Lista!G340)&gt;3,LEFT(Lista!G340,1),0),1),0)</f>
        <v>0</v>
      </c>
      <c r="H340" s="63">
        <f>IF(SW_temp!H340&gt;0,TRUNC(IF(LEN(Lista!H340)&gt;3,LEFT(Lista!H340,1),0),1),0)</f>
        <v>0</v>
      </c>
      <c r="I340" s="63">
        <f>IF(SW_temp!I340&gt;0,TRUNC(IF(LEN(Lista!I340)&gt;3,LEFT(Lista!I340,1),0),1),0)</f>
        <v>0</v>
      </c>
      <c r="J340" s="63">
        <f>IF(SW_temp!J340&gt;0,TRUNC(IF(LEN(Lista!J340)&gt;3,LEFT(Lista!J340,1),0),1),0)</f>
        <v>0</v>
      </c>
      <c r="K340" s="63">
        <f>IF(SW_temp!K340&gt;0,TRUNC(IF(LEN(Lista!K340)&gt;3,LEFT(Lista!K340,1),0),1),0)</f>
        <v>0</v>
      </c>
      <c r="L340" s="63">
        <f>IF(SW_temp!L340&gt;0,TRUNC(IF(LEN(Lista!L340)&gt;3,LEFT(Lista!L340,1),0),1),0)</f>
        <v>0</v>
      </c>
      <c r="M340" s="63">
        <f>IF(SW_temp!M340&gt;0,TRUNC(IF(LEN(Lista!M340)&gt;3,LEFT(Lista!M340,1),0),1),0)</f>
        <v>0</v>
      </c>
      <c r="N340" s="63">
        <f>IF(SW_temp!N340&gt;0,TRUNC(IF(LEN(Lista!N340)&gt;3,LEFT(Lista!N340,1),0),1),0)</f>
        <v>0</v>
      </c>
      <c r="O340" s="63">
        <f>IF(SW_temp!O340&gt;0,TRUNC(IF(LEN(Lista!O340)&gt;3,LEFT(Lista!O340,1),0),1),0)</f>
        <v>0</v>
      </c>
      <c r="P340" s="63">
        <f>IF(SW_temp!P340&gt;0,TRUNC(IF(LEN(Lista!P340)&gt;3,LEFT(Lista!P340,1),0),1),0)</f>
        <v>0</v>
      </c>
      <c r="Q340" s="63">
        <f>IF(SW_temp!Q340&gt;0,TRUNC(IF(LEN(Lista!Q340)&gt;3,LEFT(Lista!Q340,1),0),1),0)</f>
        <v>0</v>
      </c>
      <c r="R340" s="63">
        <f>IF(SW_temp!R340&gt;0,TRUNC(IF(LEN(Lista!R340)&gt;3,LEFT(Lista!R340,1),0),1),0)</f>
        <v>0</v>
      </c>
      <c r="S340" s="63">
        <f>IF(SW_temp!S340&gt;0,TRUNC(IF(LEN(Lista!S340)&gt;3,LEFT(Lista!S340,1),0),1),0)</f>
        <v>0</v>
      </c>
      <c r="T340" s="63">
        <f>IF(SW_temp!T340&gt;0,TRUNC(IF(LEN(Lista!T340)&gt;3,LEFT(Lista!T340,1),0),1),0)</f>
        <v>0</v>
      </c>
      <c r="U340" s="63">
        <f>IF(SW_temp!U340&gt;0,TRUNC(IF(LEN(Lista!U340)&gt;3,LEFT(Lista!U340,1),0),1),0)</f>
        <v>0</v>
      </c>
      <c r="V340" s="63">
        <f>IF(SW_temp!V340&gt;0,TRUNC(IF(LEN(Lista!V340)&gt;3,LEFT(Lista!V340,1),0),1),0)</f>
        <v>0</v>
      </c>
      <c r="W340" s="63">
        <f>IF(SW_temp!W340&gt;0,TRUNC(IF(LEN(Lista!W340)&gt;3,LEFT(Lista!W340,1),0),1),0)</f>
        <v>0</v>
      </c>
      <c r="X340" s="63">
        <f>IF(SW_temp!X340&gt;0,TRUNC(IF(LEN(Lista!X340)&gt;3,LEFT(Lista!X340,1),0),1),0)</f>
        <v>0</v>
      </c>
      <c r="Y340" s="63">
        <f>IF(SW_temp!Y340&gt;0,TRUNC(IF(LEN(Lista!Y340)&gt;3,LEFT(Lista!Y340,1),0),1),0)</f>
        <v>0</v>
      </c>
      <c r="Z340" s="63">
        <f>IF(SW_temp!Z340&gt;0,TRUNC(IF(LEN(Lista!Z340)&gt;3,LEFT(Lista!Z340,1),0),1),0)</f>
        <v>0</v>
      </c>
      <c r="AA340" s="63">
        <f>IF(SW_temp!AA340&gt;0,TRUNC(IF(LEN(Lista!AA340)&gt;3,LEFT(Lista!AA340,1),0),1),0)</f>
        <v>0</v>
      </c>
      <c r="AB340" s="63">
        <f>IF(SW_temp!AB340&gt;0,TRUNC(IF(LEN(Lista!AB340)&gt;3,LEFT(Lista!AB340,1),0),1),0)</f>
        <v>0</v>
      </c>
      <c r="AC340" s="63">
        <f>IF(SW_temp!AC340&gt;0,TRUNC(IF(LEN(Lista!AC340)&gt;3,LEFT(Lista!AC340,1),0),1),0)</f>
        <v>0</v>
      </c>
      <c r="AD340" s="63">
        <f>IF(SW_temp!AD340&gt;0,TRUNC(IF(LEN(Lista!AD340)&gt;3,LEFT(Lista!AD340,1),0),1),0)</f>
        <v>0</v>
      </c>
      <c r="AE340" s="63">
        <f>IF(SW_temp!AE340&gt;0,TRUNC(IF(LEN(Lista!AE340)&gt;3,LEFT(Lista!AE340,1),0),1),0)</f>
        <v>0</v>
      </c>
      <c r="AF340" s="63">
        <f>IF(SW_temp!AF340&gt;0,TRUNC(IF(LEN(Lista!AF340)&gt;3,LEFT(Lista!AF340,1),0),1),0)</f>
        <v>0</v>
      </c>
      <c r="AG340" s="63">
        <f>IF(SW_temp!AG340&gt;0,TRUNC(IF(LEN(Lista!AG340)&gt;3,LEFT(Lista!AG340,1),0),1),0)</f>
        <v>0</v>
      </c>
      <c r="AH340" s="63">
        <f>IF(SW_temp!AH340&gt;0,TRUNC(IF(LEN(Lista!AH340)&gt;3,LEFT(Lista!AH340,1),0),1),0)</f>
        <v>0</v>
      </c>
      <c r="AI340" s="63">
        <f>IF(SW_temp!AI340&gt;0,TRUNC(IF(LEN(Lista!AI340)&gt;3,LEFT(Lista!AI340,1),0),1),0)</f>
        <v>0</v>
      </c>
      <c r="AJ340" s="145">
        <f t="shared" ref="AJ340" si="48">SUM(E340:AI342)</f>
        <v>0</v>
      </c>
    </row>
    <row r="341" spans="1:36" ht="13.5" thickBot="1" x14ac:dyDescent="0.25">
      <c r="A341" s="142"/>
      <c r="B341" s="142"/>
      <c r="C341" s="142"/>
      <c r="D341" s="15"/>
      <c r="E341" s="63">
        <f>IF(SW_temp!E341&gt;0,TRUNC(IF(LEN(Lista!E341)&gt;3,LEFT(Lista!E341,1),0),1),0)</f>
        <v>0</v>
      </c>
      <c r="F341" s="63">
        <f>IF(SW_temp!F341&gt;0,TRUNC(IF(LEN(Lista!F341)&gt;3,LEFT(Lista!F341,1),0),1),0)</f>
        <v>0</v>
      </c>
      <c r="G341" s="63">
        <f>IF(SW_temp!G341&gt;0,TRUNC(IF(LEN(Lista!G341)&gt;3,LEFT(Lista!G341,1),0),1),0)</f>
        <v>0</v>
      </c>
      <c r="H341" s="63">
        <f>IF(SW_temp!H341&gt;0,TRUNC(IF(LEN(Lista!H341)&gt;3,LEFT(Lista!H341,1),0),1),0)</f>
        <v>0</v>
      </c>
      <c r="I341" s="63">
        <f>IF(SW_temp!I341&gt;0,TRUNC(IF(LEN(Lista!I341)&gt;3,LEFT(Lista!I341,1),0),1),0)</f>
        <v>0</v>
      </c>
      <c r="J341" s="63">
        <f>IF(SW_temp!J341&gt;0,TRUNC(IF(LEN(Lista!J341)&gt;3,LEFT(Lista!J341,1),0),1),0)</f>
        <v>0</v>
      </c>
      <c r="K341" s="63">
        <f>IF(SW_temp!K341&gt;0,TRUNC(IF(LEN(Lista!K341)&gt;3,LEFT(Lista!K341,1),0),1),0)</f>
        <v>0</v>
      </c>
      <c r="L341" s="63">
        <f>IF(SW_temp!L341&gt;0,TRUNC(IF(LEN(Lista!L341)&gt;3,LEFT(Lista!L341,1),0),1),0)</f>
        <v>0</v>
      </c>
      <c r="M341" s="63">
        <f>IF(SW_temp!M341&gt;0,TRUNC(IF(LEN(Lista!M341)&gt;3,LEFT(Lista!M341,1),0),1),0)</f>
        <v>0</v>
      </c>
      <c r="N341" s="63">
        <f>IF(SW_temp!N341&gt;0,TRUNC(IF(LEN(Lista!N341)&gt;3,LEFT(Lista!N341,1),0),1),0)</f>
        <v>0</v>
      </c>
      <c r="O341" s="63">
        <f>IF(SW_temp!O341&gt;0,TRUNC(IF(LEN(Lista!O341)&gt;3,LEFT(Lista!O341,1),0),1),0)</f>
        <v>0</v>
      </c>
      <c r="P341" s="63">
        <f>IF(SW_temp!P341&gt;0,TRUNC(IF(LEN(Lista!P341)&gt;3,LEFT(Lista!P341,1),0),1),0)</f>
        <v>0</v>
      </c>
      <c r="Q341" s="63">
        <f>IF(SW_temp!Q341&gt;0,TRUNC(IF(LEN(Lista!Q341)&gt;3,LEFT(Lista!Q341,1),0),1),0)</f>
        <v>0</v>
      </c>
      <c r="R341" s="63">
        <f>IF(SW_temp!R341&gt;0,TRUNC(IF(LEN(Lista!R341)&gt;3,LEFT(Lista!R341,1),0),1),0)</f>
        <v>0</v>
      </c>
      <c r="S341" s="63">
        <f>IF(SW_temp!S341&gt;0,TRUNC(IF(LEN(Lista!S341)&gt;3,LEFT(Lista!S341,1),0),1),0)</f>
        <v>0</v>
      </c>
      <c r="T341" s="63">
        <f>IF(SW_temp!T341&gt;0,TRUNC(IF(LEN(Lista!T341)&gt;3,LEFT(Lista!T341,1),0),1),0)</f>
        <v>0</v>
      </c>
      <c r="U341" s="63">
        <f>IF(SW_temp!U341&gt;0,TRUNC(IF(LEN(Lista!U341)&gt;3,LEFT(Lista!U341,1),0),1),0)</f>
        <v>0</v>
      </c>
      <c r="V341" s="63">
        <f>IF(SW_temp!V341&gt;0,TRUNC(IF(LEN(Lista!V341)&gt;3,LEFT(Lista!V341,1),0),1),0)</f>
        <v>0</v>
      </c>
      <c r="W341" s="63">
        <f>IF(SW_temp!W341&gt;0,TRUNC(IF(LEN(Lista!W341)&gt;3,LEFT(Lista!W341,1),0),1),0)</f>
        <v>0</v>
      </c>
      <c r="X341" s="63">
        <f>IF(SW_temp!X341&gt;0,TRUNC(IF(LEN(Lista!X341)&gt;3,LEFT(Lista!X341,1),0),1),0)</f>
        <v>0</v>
      </c>
      <c r="Y341" s="63">
        <f>IF(SW_temp!Y341&gt;0,TRUNC(IF(LEN(Lista!Y341)&gt;3,LEFT(Lista!Y341,1),0),1),0)</f>
        <v>0</v>
      </c>
      <c r="Z341" s="63">
        <f>IF(SW_temp!Z341&gt;0,TRUNC(IF(LEN(Lista!Z341)&gt;3,LEFT(Lista!Z341,1),0),1),0)</f>
        <v>0</v>
      </c>
      <c r="AA341" s="63">
        <f>IF(SW_temp!AA341&gt;0,TRUNC(IF(LEN(Lista!AA341)&gt;3,LEFT(Lista!AA341,1),0),1),0)</f>
        <v>0</v>
      </c>
      <c r="AB341" s="63">
        <f>IF(SW_temp!AB341&gt;0,TRUNC(IF(LEN(Lista!AB341)&gt;3,LEFT(Lista!AB341,1),0),1),0)</f>
        <v>0</v>
      </c>
      <c r="AC341" s="63">
        <f>IF(SW_temp!AC341&gt;0,TRUNC(IF(LEN(Lista!AC341)&gt;3,LEFT(Lista!AC341,1),0),1),0)</f>
        <v>0</v>
      </c>
      <c r="AD341" s="63">
        <f>IF(SW_temp!AD341&gt;0,TRUNC(IF(LEN(Lista!AD341)&gt;3,LEFT(Lista!AD341,1),0),1),0)</f>
        <v>0</v>
      </c>
      <c r="AE341" s="63">
        <f>IF(SW_temp!AE341&gt;0,TRUNC(IF(LEN(Lista!AE341)&gt;3,LEFT(Lista!AE341,1),0),1),0)</f>
        <v>0</v>
      </c>
      <c r="AF341" s="63">
        <f>IF(SW_temp!AF341&gt;0,TRUNC(IF(LEN(Lista!AF341)&gt;3,LEFT(Lista!AF341,1),0),1),0)</f>
        <v>0</v>
      </c>
      <c r="AG341" s="63">
        <f>IF(SW_temp!AG341&gt;0,TRUNC(IF(LEN(Lista!AG341)&gt;3,LEFT(Lista!AG341,1),0),1),0)</f>
        <v>0</v>
      </c>
      <c r="AH341" s="63">
        <f>IF(SW_temp!AH341&gt;0,TRUNC(IF(LEN(Lista!AH341)&gt;3,LEFT(Lista!AH341,1),0),1),0)</f>
        <v>0</v>
      </c>
      <c r="AI341" s="63">
        <f>IF(SW_temp!AI341&gt;0,TRUNC(IF(LEN(Lista!AI341)&gt;3,LEFT(Lista!AI341,1),0),1),0)</f>
        <v>0</v>
      </c>
      <c r="AJ341" s="145"/>
    </row>
    <row r="342" spans="1:36" ht="13.5" thickBot="1" x14ac:dyDescent="0.25">
      <c r="A342" s="142"/>
      <c r="B342" s="142"/>
      <c r="C342" s="142"/>
      <c r="D342" s="15"/>
      <c r="E342" s="63">
        <f>IF(SW_temp!E342&gt;0,TRUNC(IF(LEN(Lista!E342)&gt;3,LEFT(Lista!E342,1),0),1),0)</f>
        <v>0</v>
      </c>
      <c r="F342" s="63">
        <f>IF(SW_temp!F342&gt;0,TRUNC(IF(LEN(Lista!F342)&gt;3,LEFT(Lista!F342,1),0),1),0)</f>
        <v>0</v>
      </c>
      <c r="G342" s="63">
        <f>IF(SW_temp!G342&gt;0,TRUNC(IF(LEN(Lista!G342)&gt;3,LEFT(Lista!G342,1),0),1),0)</f>
        <v>0</v>
      </c>
      <c r="H342" s="63">
        <f>IF(SW_temp!H342&gt;0,TRUNC(IF(LEN(Lista!H342)&gt;3,LEFT(Lista!H342,1),0),1),0)</f>
        <v>0</v>
      </c>
      <c r="I342" s="63">
        <f>IF(SW_temp!I342&gt;0,TRUNC(IF(LEN(Lista!I342)&gt;3,LEFT(Lista!I342,1),0),1),0)</f>
        <v>0</v>
      </c>
      <c r="J342" s="63">
        <f>IF(SW_temp!J342&gt;0,TRUNC(IF(LEN(Lista!J342)&gt;3,LEFT(Lista!J342,1),0),1),0)</f>
        <v>0</v>
      </c>
      <c r="K342" s="63">
        <f>IF(SW_temp!K342&gt;0,TRUNC(IF(LEN(Lista!K342)&gt;3,LEFT(Lista!K342,1),0),1),0)</f>
        <v>0</v>
      </c>
      <c r="L342" s="63">
        <f>IF(SW_temp!L342&gt;0,TRUNC(IF(LEN(Lista!L342)&gt;3,LEFT(Lista!L342,1),0),1),0)</f>
        <v>0</v>
      </c>
      <c r="M342" s="63">
        <f>IF(SW_temp!M342&gt;0,TRUNC(IF(LEN(Lista!M342)&gt;3,LEFT(Lista!M342,1),0),1),0)</f>
        <v>0</v>
      </c>
      <c r="N342" s="63">
        <f>IF(SW_temp!N342&gt;0,TRUNC(IF(LEN(Lista!N342)&gt;3,LEFT(Lista!N342,1),0),1),0)</f>
        <v>0</v>
      </c>
      <c r="O342" s="63">
        <f>IF(SW_temp!O342&gt;0,TRUNC(IF(LEN(Lista!O342)&gt;3,LEFT(Lista!O342,1),0),1),0)</f>
        <v>0</v>
      </c>
      <c r="P342" s="63">
        <f>IF(SW_temp!P342&gt;0,TRUNC(IF(LEN(Lista!P342)&gt;3,LEFT(Lista!P342,1),0),1),0)</f>
        <v>0</v>
      </c>
      <c r="Q342" s="63">
        <f>IF(SW_temp!Q342&gt;0,TRUNC(IF(LEN(Lista!Q342)&gt;3,LEFT(Lista!Q342,1),0),1),0)</f>
        <v>0</v>
      </c>
      <c r="R342" s="63">
        <f>IF(SW_temp!R342&gt;0,TRUNC(IF(LEN(Lista!R342)&gt;3,LEFT(Lista!R342,1),0),1),0)</f>
        <v>0</v>
      </c>
      <c r="S342" s="63">
        <f>IF(SW_temp!S342&gt;0,TRUNC(IF(LEN(Lista!S342)&gt;3,LEFT(Lista!S342,1),0),1),0)</f>
        <v>0</v>
      </c>
      <c r="T342" s="63">
        <f>IF(SW_temp!T342&gt;0,TRUNC(IF(LEN(Lista!T342)&gt;3,LEFT(Lista!T342,1),0),1),0)</f>
        <v>0</v>
      </c>
      <c r="U342" s="63">
        <f>IF(SW_temp!U342&gt;0,TRUNC(IF(LEN(Lista!U342)&gt;3,LEFT(Lista!U342,1),0),1),0)</f>
        <v>0</v>
      </c>
      <c r="V342" s="63">
        <f>IF(SW_temp!V342&gt;0,TRUNC(IF(LEN(Lista!V342)&gt;3,LEFT(Lista!V342,1),0),1),0)</f>
        <v>0</v>
      </c>
      <c r="W342" s="63">
        <f>IF(SW_temp!W342&gt;0,TRUNC(IF(LEN(Lista!W342)&gt;3,LEFT(Lista!W342,1),0),1),0)</f>
        <v>0</v>
      </c>
      <c r="X342" s="63">
        <f>IF(SW_temp!X342&gt;0,TRUNC(IF(LEN(Lista!X342)&gt;3,LEFT(Lista!X342,1),0),1),0)</f>
        <v>0</v>
      </c>
      <c r="Y342" s="63">
        <f>IF(SW_temp!Y342&gt;0,TRUNC(IF(LEN(Lista!Y342)&gt;3,LEFT(Lista!Y342,1),0),1),0)</f>
        <v>0</v>
      </c>
      <c r="Z342" s="63">
        <f>IF(SW_temp!Z342&gt;0,TRUNC(IF(LEN(Lista!Z342)&gt;3,LEFT(Lista!Z342,1),0),1),0)</f>
        <v>0</v>
      </c>
      <c r="AA342" s="63">
        <f>IF(SW_temp!AA342&gt;0,TRUNC(IF(LEN(Lista!AA342)&gt;3,LEFT(Lista!AA342,1),0),1),0)</f>
        <v>0</v>
      </c>
      <c r="AB342" s="63">
        <f>IF(SW_temp!AB342&gt;0,TRUNC(IF(LEN(Lista!AB342)&gt;3,LEFT(Lista!AB342,1),0),1),0)</f>
        <v>0</v>
      </c>
      <c r="AC342" s="63">
        <f>IF(SW_temp!AC342&gt;0,TRUNC(IF(LEN(Lista!AC342)&gt;3,LEFT(Lista!AC342,1),0),1),0)</f>
        <v>0</v>
      </c>
      <c r="AD342" s="63">
        <f>IF(SW_temp!AD342&gt;0,TRUNC(IF(LEN(Lista!AD342)&gt;3,LEFT(Lista!AD342,1),0),1),0)</f>
        <v>0</v>
      </c>
      <c r="AE342" s="63">
        <f>IF(SW_temp!AE342&gt;0,TRUNC(IF(LEN(Lista!AE342)&gt;3,LEFT(Lista!AE342,1),0),1),0)</f>
        <v>0</v>
      </c>
      <c r="AF342" s="63">
        <f>IF(SW_temp!AF342&gt;0,TRUNC(IF(LEN(Lista!AF342)&gt;3,LEFT(Lista!AF342,1),0),1),0)</f>
        <v>0</v>
      </c>
      <c r="AG342" s="63">
        <f>IF(SW_temp!AG342&gt;0,TRUNC(IF(LEN(Lista!AG342)&gt;3,LEFT(Lista!AG342,1),0),1),0)</f>
        <v>0</v>
      </c>
      <c r="AH342" s="63">
        <f>IF(SW_temp!AH342&gt;0,TRUNC(IF(LEN(Lista!AH342)&gt;3,LEFT(Lista!AH342,1),0),1),0)</f>
        <v>0</v>
      </c>
      <c r="AI342" s="63">
        <f>IF(SW_temp!AI342&gt;0,TRUNC(IF(LEN(Lista!AI342)&gt;3,LEFT(Lista!AI342,1),0),1),0)</f>
        <v>0</v>
      </c>
      <c r="AJ342" s="166"/>
    </row>
    <row r="343" spans="1:36" ht="13.5" thickBot="1" x14ac:dyDescent="0.25">
      <c r="A343" s="142">
        <f>Lista!A343</f>
        <v>7</v>
      </c>
      <c r="B343" s="142">
        <f>Lista!B343</f>
        <v>0</v>
      </c>
      <c r="C343" s="142">
        <f>Lista!C343</f>
        <v>0</v>
      </c>
      <c r="D343" s="15"/>
      <c r="E343" s="63">
        <f>IF(SW_temp!E343&gt;0,TRUNC(IF(LEN(Lista!E343)&gt;3,LEFT(Lista!E343,1),0),1),0)</f>
        <v>0</v>
      </c>
      <c r="F343" s="63">
        <f>IF(SW_temp!F343&gt;0,TRUNC(IF(LEN(Lista!F343)&gt;3,LEFT(Lista!F343,1),0),1),0)</f>
        <v>0</v>
      </c>
      <c r="G343" s="63">
        <f>IF(SW_temp!G343&gt;0,TRUNC(IF(LEN(Lista!G343)&gt;3,LEFT(Lista!G343,1),0),1),0)</f>
        <v>0</v>
      </c>
      <c r="H343" s="63">
        <f>IF(SW_temp!H343&gt;0,TRUNC(IF(LEN(Lista!H343)&gt;3,LEFT(Lista!H343,1),0),1),0)</f>
        <v>0</v>
      </c>
      <c r="I343" s="63">
        <f>IF(SW_temp!I343&gt;0,TRUNC(IF(LEN(Lista!I343)&gt;3,LEFT(Lista!I343,1),0),1),0)</f>
        <v>0</v>
      </c>
      <c r="J343" s="63">
        <f>IF(SW_temp!J343&gt;0,TRUNC(IF(LEN(Lista!J343)&gt;3,LEFT(Lista!J343,1),0),1),0)</f>
        <v>0</v>
      </c>
      <c r="K343" s="63">
        <f>IF(SW_temp!K343&gt;0,TRUNC(IF(LEN(Lista!K343)&gt;3,LEFT(Lista!K343,1),0),1),0)</f>
        <v>0</v>
      </c>
      <c r="L343" s="63">
        <f>IF(SW_temp!L343&gt;0,TRUNC(IF(LEN(Lista!L343)&gt;3,LEFT(Lista!L343,1),0),1),0)</f>
        <v>0</v>
      </c>
      <c r="M343" s="63">
        <f>IF(SW_temp!M343&gt;0,TRUNC(IF(LEN(Lista!M343)&gt;3,LEFT(Lista!M343,1),0),1),0)</f>
        <v>0</v>
      </c>
      <c r="N343" s="63">
        <f>IF(SW_temp!N343&gt;0,TRUNC(IF(LEN(Lista!N343)&gt;3,LEFT(Lista!N343,1),0),1),0)</f>
        <v>0</v>
      </c>
      <c r="O343" s="63">
        <f>IF(SW_temp!O343&gt;0,TRUNC(IF(LEN(Lista!O343)&gt;3,LEFT(Lista!O343,1),0),1),0)</f>
        <v>0</v>
      </c>
      <c r="P343" s="63">
        <f>IF(SW_temp!P343&gt;0,TRUNC(IF(LEN(Lista!P343)&gt;3,LEFT(Lista!P343,1),0),1),0)</f>
        <v>0</v>
      </c>
      <c r="Q343" s="63">
        <f>IF(SW_temp!Q343&gt;0,TRUNC(IF(LEN(Lista!Q343)&gt;3,LEFT(Lista!Q343,1),0),1),0)</f>
        <v>0</v>
      </c>
      <c r="R343" s="63">
        <f>IF(SW_temp!R343&gt;0,TRUNC(IF(LEN(Lista!R343)&gt;3,LEFT(Lista!R343,1),0),1),0)</f>
        <v>0</v>
      </c>
      <c r="S343" s="63">
        <f>IF(SW_temp!S343&gt;0,TRUNC(IF(LEN(Lista!S343)&gt;3,LEFT(Lista!S343,1),0),1),0)</f>
        <v>0</v>
      </c>
      <c r="T343" s="63">
        <f>IF(SW_temp!T343&gt;0,TRUNC(IF(LEN(Lista!T343)&gt;3,LEFT(Lista!T343,1),0),1),0)</f>
        <v>0</v>
      </c>
      <c r="U343" s="63">
        <f>IF(SW_temp!U343&gt;0,TRUNC(IF(LEN(Lista!U343)&gt;3,LEFT(Lista!U343,1),0),1),0)</f>
        <v>0</v>
      </c>
      <c r="V343" s="63">
        <f>IF(SW_temp!V343&gt;0,TRUNC(IF(LEN(Lista!V343)&gt;3,LEFT(Lista!V343,1),0),1),0)</f>
        <v>0</v>
      </c>
      <c r="W343" s="63">
        <f>IF(SW_temp!W343&gt;0,TRUNC(IF(LEN(Lista!W343)&gt;3,LEFT(Lista!W343,1),0),1),0)</f>
        <v>0</v>
      </c>
      <c r="X343" s="63">
        <f>IF(SW_temp!X343&gt;0,TRUNC(IF(LEN(Lista!X343)&gt;3,LEFT(Lista!X343,1),0),1),0)</f>
        <v>0</v>
      </c>
      <c r="Y343" s="63">
        <f>IF(SW_temp!Y343&gt;0,TRUNC(IF(LEN(Lista!Y343)&gt;3,LEFT(Lista!Y343,1),0),1),0)</f>
        <v>0</v>
      </c>
      <c r="Z343" s="63">
        <f>IF(SW_temp!Z343&gt;0,TRUNC(IF(LEN(Lista!Z343)&gt;3,LEFT(Lista!Z343,1),0),1),0)</f>
        <v>0</v>
      </c>
      <c r="AA343" s="63">
        <f>IF(SW_temp!AA343&gt;0,TRUNC(IF(LEN(Lista!AA343)&gt;3,LEFT(Lista!AA343,1),0),1),0)</f>
        <v>0</v>
      </c>
      <c r="AB343" s="63">
        <f>IF(SW_temp!AB343&gt;0,TRUNC(IF(LEN(Lista!AB343)&gt;3,LEFT(Lista!AB343,1),0),1),0)</f>
        <v>0</v>
      </c>
      <c r="AC343" s="63">
        <f>IF(SW_temp!AC343&gt;0,TRUNC(IF(LEN(Lista!AC343)&gt;3,LEFT(Lista!AC343,1),0),1),0)</f>
        <v>0</v>
      </c>
      <c r="AD343" s="63">
        <f>IF(SW_temp!AD343&gt;0,TRUNC(IF(LEN(Lista!AD343)&gt;3,LEFT(Lista!AD343,1),0),1),0)</f>
        <v>0</v>
      </c>
      <c r="AE343" s="63">
        <f>IF(SW_temp!AE343&gt;0,TRUNC(IF(LEN(Lista!AE343)&gt;3,LEFT(Lista!AE343,1),0),1),0)</f>
        <v>0</v>
      </c>
      <c r="AF343" s="63">
        <f>IF(SW_temp!AF343&gt;0,TRUNC(IF(LEN(Lista!AF343)&gt;3,LEFT(Lista!AF343,1),0),1),0)</f>
        <v>0</v>
      </c>
      <c r="AG343" s="63">
        <f>IF(SW_temp!AG343&gt;0,TRUNC(IF(LEN(Lista!AG343)&gt;3,LEFT(Lista!AG343,1),0),1),0)</f>
        <v>0</v>
      </c>
      <c r="AH343" s="63">
        <f>IF(SW_temp!AH343&gt;0,TRUNC(IF(LEN(Lista!AH343)&gt;3,LEFT(Lista!AH343,1),0),1),0)</f>
        <v>0</v>
      </c>
      <c r="AI343" s="63">
        <f>IF(SW_temp!AI343&gt;0,TRUNC(IF(LEN(Lista!AI343)&gt;3,LEFT(Lista!AI343,1),0),1),0)</f>
        <v>0</v>
      </c>
      <c r="AJ343" s="145">
        <f t="shared" ref="AJ343" si="49">SUM(E343:AI345)</f>
        <v>0</v>
      </c>
    </row>
    <row r="344" spans="1:36" ht="13.5" thickBot="1" x14ac:dyDescent="0.25">
      <c r="A344" s="142"/>
      <c r="B344" s="142"/>
      <c r="C344" s="142"/>
      <c r="D344" s="15"/>
      <c r="E344" s="63">
        <f>IF(SW_temp!E344&gt;0,TRUNC(IF(LEN(Lista!E344)&gt;3,LEFT(Lista!E344,1),0),1),0)</f>
        <v>0</v>
      </c>
      <c r="F344" s="63">
        <f>IF(SW_temp!F344&gt;0,TRUNC(IF(LEN(Lista!F344)&gt;3,LEFT(Lista!F344,1),0),1),0)</f>
        <v>0</v>
      </c>
      <c r="G344" s="63">
        <f>IF(SW_temp!G344&gt;0,TRUNC(IF(LEN(Lista!G344)&gt;3,LEFT(Lista!G344,1),0),1),0)</f>
        <v>0</v>
      </c>
      <c r="H344" s="63">
        <f>IF(SW_temp!H344&gt;0,TRUNC(IF(LEN(Lista!H344)&gt;3,LEFT(Lista!H344,1),0),1),0)</f>
        <v>0</v>
      </c>
      <c r="I344" s="63">
        <f>IF(SW_temp!I344&gt;0,TRUNC(IF(LEN(Lista!I344)&gt;3,LEFT(Lista!I344,1),0),1),0)</f>
        <v>0</v>
      </c>
      <c r="J344" s="63">
        <f>IF(SW_temp!J344&gt;0,TRUNC(IF(LEN(Lista!J344)&gt;3,LEFT(Lista!J344,1),0),1),0)</f>
        <v>0</v>
      </c>
      <c r="K344" s="63">
        <f>IF(SW_temp!K344&gt;0,TRUNC(IF(LEN(Lista!K344)&gt;3,LEFT(Lista!K344,1),0),1),0)</f>
        <v>0</v>
      </c>
      <c r="L344" s="63">
        <f>IF(SW_temp!L344&gt;0,TRUNC(IF(LEN(Lista!L344)&gt;3,LEFT(Lista!L344,1),0),1),0)</f>
        <v>0</v>
      </c>
      <c r="M344" s="63">
        <f>IF(SW_temp!M344&gt;0,TRUNC(IF(LEN(Lista!M344)&gt;3,LEFT(Lista!M344,1),0),1),0)</f>
        <v>0</v>
      </c>
      <c r="N344" s="63">
        <f>IF(SW_temp!N344&gt;0,TRUNC(IF(LEN(Lista!N344)&gt;3,LEFT(Lista!N344,1),0),1),0)</f>
        <v>0</v>
      </c>
      <c r="O344" s="63">
        <f>IF(SW_temp!O344&gt;0,TRUNC(IF(LEN(Lista!O344)&gt;3,LEFT(Lista!O344,1),0),1),0)</f>
        <v>0</v>
      </c>
      <c r="P344" s="63">
        <f>IF(SW_temp!P344&gt;0,TRUNC(IF(LEN(Lista!P344)&gt;3,LEFT(Lista!P344,1),0),1),0)</f>
        <v>0</v>
      </c>
      <c r="Q344" s="63">
        <f>IF(SW_temp!Q344&gt;0,TRUNC(IF(LEN(Lista!Q344)&gt;3,LEFT(Lista!Q344,1),0),1),0)</f>
        <v>0</v>
      </c>
      <c r="R344" s="63">
        <f>IF(SW_temp!R344&gt;0,TRUNC(IF(LEN(Lista!R344)&gt;3,LEFT(Lista!R344,1),0),1),0)</f>
        <v>0</v>
      </c>
      <c r="S344" s="63">
        <f>IF(SW_temp!S344&gt;0,TRUNC(IF(LEN(Lista!S344)&gt;3,LEFT(Lista!S344,1),0),1),0)</f>
        <v>0</v>
      </c>
      <c r="T344" s="63">
        <f>IF(SW_temp!T344&gt;0,TRUNC(IF(LEN(Lista!T344)&gt;3,LEFT(Lista!T344,1),0),1),0)</f>
        <v>0</v>
      </c>
      <c r="U344" s="63">
        <f>IF(SW_temp!U344&gt;0,TRUNC(IF(LEN(Lista!U344)&gt;3,LEFT(Lista!U344,1),0),1),0)</f>
        <v>0</v>
      </c>
      <c r="V344" s="63">
        <f>IF(SW_temp!V344&gt;0,TRUNC(IF(LEN(Lista!V344)&gt;3,LEFT(Lista!V344,1),0),1),0)</f>
        <v>0</v>
      </c>
      <c r="W344" s="63">
        <f>IF(SW_temp!W344&gt;0,TRUNC(IF(LEN(Lista!W344)&gt;3,LEFT(Lista!W344,1),0),1),0)</f>
        <v>0</v>
      </c>
      <c r="X344" s="63">
        <f>IF(SW_temp!X344&gt;0,TRUNC(IF(LEN(Lista!X344)&gt;3,LEFT(Lista!X344,1),0),1),0)</f>
        <v>0</v>
      </c>
      <c r="Y344" s="63">
        <f>IF(SW_temp!Y344&gt;0,TRUNC(IF(LEN(Lista!Y344)&gt;3,LEFT(Lista!Y344,1),0),1),0)</f>
        <v>0</v>
      </c>
      <c r="Z344" s="63">
        <f>IF(SW_temp!Z344&gt;0,TRUNC(IF(LEN(Lista!Z344)&gt;3,LEFT(Lista!Z344,1),0),1),0)</f>
        <v>0</v>
      </c>
      <c r="AA344" s="63">
        <f>IF(SW_temp!AA344&gt;0,TRUNC(IF(LEN(Lista!AA344)&gt;3,LEFT(Lista!AA344,1),0),1),0)</f>
        <v>0</v>
      </c>
      <c r="AB344" s="63">
        <f>IF(SW_temp!AB344&gt;0,TRUNC(IF(LEN(Lista!AB344)&gt;3,LEFT(Lista!AB344,1),0),1),0)</f>
        <v>0</v>
      </c>
      <c r="AC344" s="63">
        <f>IF(SW_temp!AC344&gt;0,TRUNC(IF(LEN(Lista!AC344)&gt;3,LEFT(Lista!AC344,1),0),1),0)</f>
        <v>0</v>
      </c>
      <c r="AD344" s="63">
        <f>IF(SW_temp!AD344&gt;0,TRUNC(IF(LEN(Lista!AD344)&gt;3,LEFT(Lista!AD344,1),0),1),0)</f>
        <v>0</v>
      </c>
      <c r="AE344" s="63">
        <f>IF(SW_temp!AE344&gt;0,TRUNC(IF(LEN(Lista!AE344)&gt;3,LEFT(Lista!AE344,1),0),1),0)</f>
        <v>0</v>
      </c>
      <c r="AF344" s="63">
        <f>IF(SW_temp!AF344&gt;0,TRUNC(IF(LEN(Lista!AF344)&gt;3,LEFT(Lista!AF344,1),0),1),0)</f>
        <v>0</v>
      </c>
      <c r="AG344" s="63">
        <f>IF(SW_temp!AG344&gt;0,TRUNC(IF(LEN(Lista!AG344)&gt;3,LEFT(Lista!AG344,1),0),1),0)</f>
        <v>0</v>
      </c>
      <c r="AH344" s="63">
        <f>IF(SW_temp!AH344&gt;0,TRUNC(IF(LEN(Lista!AH344)&gt;3,LEFT(Lista!AH344,1),0),1),0)</f>
        <v>0</v>
      </c>
      <c r="AI344" s="63">
        <f>IF(SW_temp!AI344&gt;0,TRUNC(IF(LEN(Lista!AI344)&gt;3,LEFT(Lista!AI344,1),0),1),0)</f>
        <v>0</v>
      </c>
      <c r="AJ344" s="145"/>
    </row>
    <row r="345" spans="1:36" ht="13.5" thickBot="1" x14ac:dyDescent="0.25">
      <c r="A345" s="142"/>
      <c r="B345" s="142"/>
      <c r="C345" s="142"/>
      <c r="D345" s="15"/>
      <c r="E345" s="63">
        <f>IF(SW_temp!E345&gt;0,TRUNC(IF(LEN(Lista!E345)&gt;3,LEFT(Lista!E345,1),0),1),0)</f>
        <v>0</v>
      </c>
      <c r="F345" s="63">
        <f>IF(SW_temp!F345&gt;0,TRUNC(IF(LEN(Lista!F345)&gt;3,LEFT(Lista!F345,1),0),1),0)</f>
        <v>0</v>
      </c>
      <c r="G345" s="63">
        <f>IF(SW_temp!G345&gt;0,TRUNC(IF(LEN(Lista!G345)&gt;3,LEFT(Lista!G345,1),0),1),0)</f>
        <v>0</v>
      </c>
      <c r="H345" s="63">
        <f>IF(SW_temp!H345&gt;0,TRUNC(IF(LEN(Lista!H345)&gt;3,LEFT(Lista!H345,1),0),1),0)</f>
        <v>0</v>
      </c>
      <c r="I345" s="63">
        <f>IF(SW_temp!I345&gt;0,TRUNC(IF(LEN(Lista!I345)&gt;3,LEFT(Lista!I345,1),0),1),0)</f>
        <v>0</v>
      </c>
      <c r="J345" s="63">
        <f>IF(SW_temp!J345&gt;0,TRUNC(IF(LEN(Lista!J345)&gt;3,LEFT(Lista!J345,1),0),1),0)</f>
        <v>0</v>
      </c>
      <c r="K345" s="63">
        <f>IF(SW_temp!K345&gt;0,TRUNC(IF(LEN(Lista!K345)&gt;3,LEFT(Lista!K345,1),0),1),0)</f>
        <v>0</v>
      </c>
      <c r="L345" s="63">
        <f>IF(SW_temp!L345&gt;0,TRUNC(IF(LEN(Lista!L345)&gt;3,LEFT(Lista!L345,1),0),1),0)</f>
        <v>0</v>
      </c>
      <c r="M345" s="63">
        <f>IF(SW_temp!M345&gt;0,TRUNC(IF(LEN(Lista!M345)&gt;3,LEFT(Lista!M345,1),0),1),0)</f>
        <v>0</v>
      </c>
      <c r="N345" s="63">
        <f>IF(SW_temp!N345&gt;0,TRUNC(IF(LEN(Lista!N345)&gt;3,LEFT(Lista!N345,1),0),1),0)</f>
        <v>0</v>
      </c>
      <c r="O345" s="63">
        <f>IF(SW_temp!O345&gt;0,TRUNC(IF(LEN(Lista!O345)&gt;3,LEFT(Lista!O345,1),0),1),0)</f>
        <v>0</v>
      </c>
      <c r="P345" s="63">
        <f>IF(SW_temp!P345&gt;0,TRUNC(IF(LEN(Lista!P345)&gt;3,LEFT(Lista!P345,1),0),1),0)</f>
        <v>0</v>
      </c>
      <c r="Q345" s="63">
        <f>IF(SW_temp!Q345&gt;0,TRUNC(IF(LEN(Lista!Q345)&gt;3,LEFT(Lista!Q345,1),0),1),0)</f>
        <v>0</v>
      </c>
      <c r="R345" s="63">
        <f>IF(SW_temp!R345&gt;0,TRUNC(IF(LEN(Lista!R345)&gt;3,LEFT(Lista!R345,1),0),1),0)</f>
        <v>0</v>
      </c>
      <c r="S345" s="63">
        <f>IF(SW_temp!S345&gt;0,TRUNC(IF(LEN(Lista!S345)&gt;3,LEFT(Lista!S345,1),0),1),0)</f>
        <v>0</v>
      </c>
      <c r="T345" s="63">
        <f>IF(SW_temp!T345&gt;0,TRUNC(IF(LEN(Lista!T345)&gt;3,LEFT(Lista!T345,1),0),1),0)</f>
        <v>0</v>
      </c>
      <c r="U345" s="63">
        <f>IF(SW_temp!U345&gt;0,TRUNC(IF(LEN(Lista!U345)&gt;3,LEFT(Lista!U345,1),0),1),0)</f>
        <v>0</v>
      </c>
      <c r="V345" s="63">
        <f>IF(SW_temp!V345&gt;0,TRUNC(IF(LEN(Lista!V345)&gt;3,LEFT(Lista!V345,1),0),1),0)</f>
        <v>0</v>
      </c>
      <c r="W345" s="63">
        <f>IF(SW_temp!W345&gt;0,TRUNC(IF(LEN(Lista!W345)&gt;3,LEFT(Lista!W345,1),0),1),0)</f>
        <v>0</v>
      </c>
      <c r="X345" s="63">
        <f>IF(SW_temp!X345&gt;0,TRUNC(IF(LEN(Lista!X345)&gt;3,LEFT(Lista!X345,1),0),1),0)</f>
        <v>0</v>
      </c>
      <c r="Y345" s="63">
        <f>IF(SW_temp!Y345&gt;0,TRUNC(IF(LEN(Lista!Y345)&gt;3,LEFT(Lista!Y345,1),0),1),0)</f>
        <v>0</v>
      </c>
      <c r="Z345" s="63">
        <f>IF(SW_temp!Z345&gt;0,TRUNC(IF(LEN(Lista!Z345)&gt;3,LEFT(Lista!Z345,1),0),1),0)</f>
        <v>0</v>
      </c>
      <c r="AA345" s="63">
        <f>IF(SW_temp!AA345&gt;0,TRUNC(IF(LEN(Lista!AA345)&gt;3,LEFT(Lista!AA345,1),0),1),0)</f>
        <v>0</v>
      </c>
      <c r="AB345" s="63">
        <f>IF(SW_temp!AB345&gt;0,TRUNC(IF(LEN(Lista!AB345)&gt;3,LEFT(Lista!AB345,1),0),1),0)</f>
        <v>0</v>
      </c>
      <c r="AC345" s="63">
        <f>IF(SW_temp!AC345&gt;0,TRUNC(IF(LEN(Lista!AC345)&gt;3,LEFT(Lista!AC345,1),0),1),0)</f>
        <v>0</v>
      </c>
      <c r="AD345" s="63">
        <f>IF(SW_temp!AD345&gt;0,TRUNC(IF(LEN(Lista!AD345)&gt;3,LEFT(Lista!AD345,1),0),1),0)</f>
        <v>0</v>
      </c>
      <c r="AE345" s="63">
        <f>IF(SW_temp!AE345&gt;0,TRUNC(IF(LEN(Lista!AE345)&gt;3,LEFT(Lista!AE345,1),0),1),0)</f>
        <v>0</v>
      </c>
      <c r="AF345" s="63">
        <f>IF(SW_temp!AF345&gt;0,TRUNC(IF(LEN(Lista!AF345)&gt;3,LEFT(Lista!AF345,1),0),1),0)</f>
        <v>0</v>
      </c>
      <c r="AG345" s="63">
        <f>IF(SW_temp!AG345&gt;0,TRUNC(IF(LEN(Lista!AG345)&gt;3,LEFT(Lista!AG345,1),0),1),0)</f>
        <v>0</v>
      </c>
      <c r="AH345" s="63">
        <f>IF(SW_temp!AH345&gt;0,TRUNC(IF(LEN(Lista!AH345)&gt;3,LEFT(Lista!AH345,1),0),1),0)</f>
        <v>0</v>
      </c>
      <c r="AI345" s="63">
        <f>IF(SW_temp!AI345&gt;0,TRUNC(IF(LEN(Lista!AI345)&gt;3,LEFT(Lista!AI345,1),0),1),0)</f>
        <v>0</v>
      </c>
      <c r="AJ345" s="166"/>
    </row>
    <row r="346" spans="1:36" ht="13.5" thickBot="1" x14ac:dyDescent="0.25">
      <c r="A346" s="142">
        <f>Lista!A346</f>
        <v>8</v>
      </c>
      <c r="B346" s="142">
        <f>Lista!B346</f>
        <v>0</v>
      </c>
      <c r="C346" s="142">
        <f>Lista!C346</f>
        <v>0</v>
      </c>
      <c r="D346" s="15">
        <v>1</v>
      </c>
      <c r="E346" s="63">
        <f>IF(SW_temp!E346&gt;0,TRUNC(IF(LEN(Lista!E346)&gt;3,LEFT(Lista!E346,1),0),1),0)</f>
        <v>0</v>
      </c>
      <c r="F346" s="63">
        <f>IF(SW_temp!F346&gt;0,TRUNC(IF(LEN(Lista!F346)&gt;3,LEFT(Lista!F346,1),0),1),0)</f>
        <v>0</v>
      </c>
      <c r="G346" s="63">
        <f>IF(SW_temp!G346&gt;0,TRUNC(IF(LEN(Lista!G346)&gt;3,LEFT(Lista!G346,1),0),1),0)</f>
        <v>0</v>
      </c>
      <c r="H346" s="63">
        <f>IF(SW_temp!H346&gt;0,TRUNC(IF(LEN(Lista!H346)&gt;3,LEFT(Lista!H346,1),0),1),0)</f>
        <v>0</v>
      </c>
      <c r="I346" s="63">
        <f>IF(SW_temp!I346&gt;0,TRUNC(IF(LEN(Lista!I346)&gt;3,LEFT(Lista!I346,1),0),1),0)</f>
        <v>0</v>
      </c>
      <c r="J346" s="63">
        <f>IF(SW_temp!J346&gt;0,TRUNC(IF(LEN(Lista!J346)&gt;3,LEFT(Lista!J346,1),0),1),0)</f>
        <v>0</v>
      </c>
      <c r="K346" s="63">
        <f>IF(SW_temp!K346&gt;0,TRUNC(IF(LEN(Lista!K346)&gt;3,LEFT(Lista!K346,1),0),1),0)</f>
        <v>0</v>
      </c>
      <c r="L346" s="63">
        <f>IF(SW_temp!L346&gt;0,TRUNC(IF(LEN(Lista!L346)&gt;3,LEFT(Lista!L346,1),0),1),0)</f>
        <v>0</v>
      </c>
      <c r="M346" s="63">
        <f>IF(SW_temp!M346&gt;0,TRUNC(IF(LEN(Lista!M346)&gt;3,LEFT(Lista!M346,1),0),1),0)</f>
        <v>0</v>
      </c>
      <c r="N346" s="63">
        <f>IF(SW_temp!N346&gt;0,TRUNC(IF(LEN(Lista!N346)&gt;3,LEFT(Lista!N346,1),0),1),0)</f>
        <v>0</v>
      </c>
      <c r="O346" s="63">
        <f>IF(SW_temp!O346&gt;0,TRUNC(IF(LEN(Lista!O346)&gt;3,LEFT(Lista!O346,1),0),1),0)</f>
        <v>0</v>
      </c>
      <c r="P346" s="63">
        <f>IF(SW_temp!P346&gt;0,TRUNC(IF(LEN(Lista!P346)&gt;3,LEFT(Lista!P346,1),0),1),0)</f>
        <v>0</v>
      </c>
      <c r="Q346" s="63">
        <f>IF(SW_temp!Q346&gt;0,TRUNC(IF(LEN(Lista!Q346)&gt;3,LEFT(Lista!Q346,1),0),1),0)</f>
        <v>0</v>
      </c>
      <c r="R346" s="63">
        <f>IF(SW_temp!R346&gt;0,TRUNC(IF(LEN(Lista!R346)&gt;3,LEFT(Lista!R346,1),0),1),0)</f>
        <v>0</v>
      </c>
      <c r="S346" s="63">
        <f>IF(SW_temp!S346&gt;0,TRUNC(IF(LEN(Lista!S346)&gt;3,LEFT(Lista!S346,1),0),1),0)</f>
        <v>0</v>
      </c>
      <c r="T346" s="63">
        <f>IF(SW_temp!T346&gt;0,TRUNC(IF(LEN(Lista!T346)&gt;3,LEFT(Lista!T346,1),0),1),0)</f>
        <v>0</v>
      </c>
      <c r="U346" s="63">
        <f>IF(SW_temp!U346&gt;0,TRUNC(IF(LEN(Lista!U346)&gt;3,LEFT(Lista!U346,1),0),1),0)</f>
        <v>0</v>
      </c>
      <c r="V346" s="63">
        <f>IF(SW_temp!V346&gt;0,TRUNC(IF(LEN(Lista!V346)&gt;3,LEFT(Lista!V346,1),0),1),0)</f>
        <v>0</v>
      </c>
      <c r="W346" s="63">
        <f>IF(SW_temp!W346&gt;0,TRUNC(IF(LEN(Lista!W346)&gt;3,LEFT(Lista!W346,1),0),1),0)</f>
        <v>0</v>
      </c>
      <c r="X346" s="63">
        <f>IF(SW_temp!X346&gt;0,TRUNC(IF(LEN(Lista!X346)&gt;3,LEFT(Lista!X346,1),0),1),0)</f>
        <v>0</v>
      </c>
      <c r="Y346" s="63">
        <f>IF(SW_temp!Y346&gt;0,TRUNC(IF(LEN(Lista!Y346)&gt;3,LEFT(Lista!Y346,1),0),1),0)</f>
        <v>0</v>
      </c>
      <c r="Z346" s="63">
        <f>IF(SW_temp!Z346&gt;0,TRUNC(IF(LEN(Lista!Z346)&gt;3,LEFT(Lista!Z346,1),0),1),0)</f>
        <v>0</v>
      </c>
      <c r="AA346" s="63">
        <f>IF(SW_temp!AA346&gt;0,TRUNC(IF(LEN(Lista!AA346)&gt;3,LEFT(Lista!AA346,1),0),1),0)</f>
        <v>0</v>
      </c>
      <c r="AB346" s="63">
        <f>IF(SW_temp!AB346&gt;0,TRUNC(IF(LEN(Lista!AB346)&gt;3,LEFT(Lista!AB346,1),0),1),0)</f>
        <v>0</v>
      </c>
      <c r="AC346" s="63">
        <f>IF(SW_temp!AC346&gt;0,TRUNC(IF(LEN(Lista!AC346)&gt;3,LEFT(Lista!AC346,1),0),1),0)</f>
        <v>0</v>
      </c>
      <c r="AD346" s="63">
        <f>IF(SW_temp!AD346&gt;0,TRUNC(IF(LEN(Lista!AD346)&gt;3,LEFT(Lista!AD346,1),0),1),0)</f>
        <v>0</v>
      </c>
      <c r="AE346" s="63">
        <f>IF(SW_temp!AE346&gt;0,TRUNC(IF(LEN(Lista!AE346)&gt;3,LEFT(Lista!AE346,1),0),1),0)</f>
        <v>0</v>
      </c>
      <c r="AF346" s="63">
        <f>IF(SW_temp!AF346&gt;0,TRUNC(IF(LEN(Lista!AF346)&gt;3,LEFT(Lista!AF346,1),0),1),0)</f>
        <v>0</v>
      </c>
      <c r="AG346" s="63">
        <f>IF(SW_temp!AG346&gt;0,TRUNC(IF(LEN(Lista!AG346)&gt;3,LEFT(Lista!AG346,1),0),1),0)</f>
        <v>0</v>
      </c>
      <c r="AH346" s="63">
        <f>IF(SW_temp!AH346&gt;0,TRUNC(IF(LEN(Lista!AH346)&gt;3,LEFT(Lista!AH346,1),0),1),0)</f>
        <v>0</v>
      </c>
      <c r="AI346" s="63">
        <f>IF(SW_temp!AI346&gt;0,TRUNC(IF(LEN(Lista!AI346)&gt;3,LEFT(Lista!AI346,1),0),1),0)</f>
        <v>0</v>
      </c>
      <c r="AJ346" s="145">
        <f>SUM(E346:AI348)</f>
        <v>0</v>
      </c>
    </row>
    <row r="347" spans="1:36" ht="13.5" thickBot="1" x14ac:dyDescent="0.25">
      <c r="A347" s="142"/>
      <c r="B347" s="142"/>
      <c r="C347" s="142"/>
      <c r="D347" s="15">
        <v>2</v>
      </c>
      <c r="E347" s="63">
        <f>IF(SW_temp!E347&gt;0,TRUNC(IF(LEN(Lista!E347)&gt;3,LEFT(Lista!E347,1),0),1),0)</f>
        <v>0</v>
      </c>
      <c r="F347" s="63">
        <f>IF(SW_temp!F347&gt;0,TRUNC(IF(LEN(Lista!F347)&gt;3,LEFT(Lista!F347,1),0),1),0)</f>
        <v>0</v>
      </c>
      <c r="G347" s="63">
        <f>IF(SW_temp!G347&gt;0,TRUNC(IF(LEN(Lista!G347)&gt;3,LEFT(Lista!G347,1),0),1),0)</f>
        <v>0</v>
      </c>
      <c r="H347" s="63">
        <f>IF(SW_temp!H347&gt;0,TRUNC(IF(LEN(Lista!H347)&gt;3,LEFT(Lista!H347,1),0),1),0)</f>
        <v>0</v>
      </c>
      <c r="I347" s="63">
        <f>IF(SW_temp!I347&gt;0,TRUNC(IF(LEN(Lista!I347)&gt;3,LEFT(Lista!I347,1),0),1),0)</f>
        <v>0</v>
      </c>
      <c r="J347" s="63">
        <f>IF(SW_temp!J347&gt;0,TRUNC(IF(LEN(Lista!J347)&gt;3,LEFT(Lista!J347,1),0),1),0)</f>
        <v>0</v>
      </c>
      <c r="K347" s="63">
        <f>IF(SW_temp!K347&gt;0,TRUNC(IF(LEN(Lista!K347)&gt;3,LEFT(Lista!K347,1),0),1),0)</f>
        <v>0</v>
      </c>
      <c r="L347" s="63">
        <f>IF(SW_temp!L347&gt;0,TRUNC(IF(LEN(Lista!L347)&gt;3,LEFT(Lista!L347,1),0),1),0)</f>
        <v>0</v>
      </c>
      <c r="M347" s="63">
        <f>IF(SW_temp!M347&gt;0,TRUNC(IF(LEN(Lista!M347)&gt;3,LEFT(Lista!M347,1),0),1),0)</f>
        <v>0</v>
      </c>
      <c r="N347" s="63">
        <f>IF(SW_temp!N347&gt;0,TRUNC(IF(LEN(Lista!N347)&gt;3,LEFT(Lista!N347,1),0),1),0)</f>
        <v>0</v>
      </c>
      <c r="O347" s="63">
        <f>IF(SW_temp!O347&gt;0,TRUNC(IF(LEN(Lista!O347)&gt;3,LEFT(Lista!O347,1),0),1),0)</f>
        <v>0</v>
      </c>
      <c r="P347" s="63">
        <f>IF(SW_temp!P347&gt;0,TRUNC(IF(LEN(Lista!P347)&gt;3,LEFT(Lista!P347,1),0),1),0)</f>
        <v>0</v>
      </c>
      <c r="Q347" s="63">
        <f>IF(SW_temp!Q347&gt;0,TRUNC(IF(LEN(Lista!Q347)&gt;3,LEFT(Lista!Q347,1),0),1),0)</f>
        <v>0</v>
      </c>
      <c r="R347" s="63">
        <f>IF(SW_temp!R347&gt;0,TRUNC(IF(LEN(Lista!R347)&gt;3,LEFT(Lista!R347,1),0),1),0)</f>
        <v>0</v>
      </c>
      <c r="S347" s="63">
        <f>IF(SW_temp!S347&gt;0,TRUNC(IF(LEN(Lista!S347)&gt;3,LEFT(Lista!S347,1),0),1),0)</f>
        <v>0</v>
      </c>
      <c r="T347" s="63">
        <f>IF(SW_temp!T347&gt;0,TRUNC(IF(LEN(Lista!T347)&gt;3,LEFT(Lista!T347,1),0),1),0)</f>
        <v>0</v>
      </c>
      <c r="U347" s="63">
        <f>IF(SW_temp!U347&gt;0,TRUNC(IF(LEN(Lista!U347)&gt;3,LEFT(Lista!U347,1),0),1),0)</f>
        <v>0</v>
      </c>
      <c r="V347" s="63">
        <f>IF(SW_temp!V347&gt;0,TRUNC(IF(LEN(Lista!V347)&gt;3,LEFT(Lista!V347,1),0),1),0)</f>
        <v>0</v>
      </c>
      <c r="W347" s="63">
        <f>IF(SW_temp!W347&gt;0,TRUNC(IF(LEN(Lista!W347)&gt;3,LEFT(Lista!W347,1),0),1),0)</f>
        <v>0</v>
      </c>
      <c r="X347" s="63">
        <f>IF(SW_temp!X347&gt;0,TRUNC(IF(LEN(Lista!X347)&gt;3,LEFT(Lista!X347,1),0),1),0)</f>
        <v>0</v>
      </c>
      <c r="Y347" s="63">
        <f>IF(SW_temp!Y347&gt;0,TRUNC(IF(LEN(Lista!Y347)&gt;3,LEFT(Lista!Y347,1),0),1),0)</f>
        <v>0</v>
      </c>
      <c r="Z347" s="63">
        <f>IF(SW_temp!Z347&gt;0,TRUNC(IF(LEN(Lista!Z347)&gt;3,LEFT(Lista!Z347,1),0),1),0)</f>
        <v>0</v>
      </c>
      <c r="AA347" s="63">
        <f>IF(SW_temp!AA347&gt;0,TRUNC(IF(LEN(Lista!AA347)&gt;3,LEFT(Lista!AA347,1),0),1),0)</f>
        <v>0</v>
      </c>
      <c r="AB347" s="63">
        <f>IF(SW_temp!AB347&gt;0,TRUNC(IF(LEN(Lista!AB347)&gt;3,LEFT(Lista!AB347,1),0),1),0)</f>
        <v>0</v>
      </c>
      <c r="AC347" s="63">
        <f>IF(SW_temp!AC347&gt;0,TRUNC(IF(LEN(Lista!AC347)&gt;3,LEFT(Lista!AC347,1),0),1),0)</f>
        <v>0</v>
      </c>
      <c r="AD347" s="63">
        <f>IF(SW_temp!AD347&gt;0,TRUNC(IF(LEN(Lista!AD347)&gt;3,LEFT(Lista!AD347,1),0),1),0)</f>
        <v>0</v>
      </c>
      <c r="AE347" s="63">
        <f>IF(SW_temp!AE347&gt;0,TRUNC(IF(LEN(Lista!AE347)&gt;3,LEFT(Lista!AE347,1),0),1),0)</f>
        <v>0</v>
      </c>
      <c r="AF347" s="63">
        <f>IF(SW_temp!AF347&gt;0,TRUNC(IF(LEN(Lista!AF347)&gt;3,LEFT(Lista!AF347,1),0),1),0)</f>
        <v>0</v>
      </c>
      <c r="AG347" s="63">
        <f>IF(SW_temp!AG347&gt;0,TRUNC(IF(LEN(Lista!AG347)&gt;3,LEFT(Lista!AG347,1),0),1),0)</f>
        <v>0</v>
      </c>
      <c r="AH347" s="63">
        <f>IF(SW_temp!AH347&gt;0,TRUNC(IF(LEN(Lista!AH347)&gt;3,LEFT(Lista!AH347,1),0),1),0)</f>
        <v>0</v>
      </c>
      <c r="AI347" s="63">
        <f>IF(SW_temp!AI347&gt;0,TRUNC(IF(LEN(Lista!AI347)&gt;3,LEFT(Lista!AI347,1),0),1),0)</f>
        <v>0</v>
      </c>
      <c r="AJ347" s="145"/>
    </row>
    <row r="348" spans="1:36" ht="13.5" thickBot="1" x14ac:dyDescent="0.25">
      <c r="A348" s="142"/>
      <c r="B348" s="142"/>
      <c r="C348" s="142"/>
      <c r="D348" s="15">
        <v>3</v>
      </c>
      <c r="E348" s="63">
        <f>IF(SW_temp!E348&gt;0,TRUNC(IF(LEN(Lista!E348)&gt;3,LEFT(Lista!E348,1),0),1),0)</f>
        <v>0</v>
      </c>
      <c r="F348" s="63">
        <f>IF(SW_temp!F348&gt;0,TRUNC(IF(LEN(Lista!F348)&gt;3,LEFT(Lista!F348,1),0),1),0)</f>
        <v>0</v>
      </c>
      <c r="G348" s="63">
        <f>IF(SW_temp!G348&gt;0,TRUNC(IF(LEN(Lista!G348)&gt;3,LEFT(Lista!G348,1),0),1),0)</f>
        <v>0</v>
      </c>
      <c r="H348" s="63">
        <f>IF(SW_temp!H348&gt;0,TRUNC(IF(LEN(Lista!H348)&gt;3,LEFT(Lista!H348,1),0),1),0)</f>
        <v>0</v>
      </c>
      <c r="I348" s="63">
        <f>IF(SW_temp!I348&gt;0,TRUNC(IF(LEN(Lista!I348)&gt;3,LEFT(Lista!I348,1),0),1),0)</f>
        <v>0</v>
      </c>
      <c r="J348" s="63">
        <f>IF(SW_temp!J348&gt;0,TRUNC(IF(LEN(Lista!J348)&gt;3,LEFT(Lista!J348,1),0),1),0)</f>
        <v>0</v>
      </c>
      <c r="K348" s="63">
        <f>IF(SW_temp!K348&gt;0,TRUNC(IF(LEN(Lista!K348)&gt;3,LEFT(Lista!K348,1),0),1),0)</f>
        <v>0</v>
      </c>
      <c r="L348" s="63">
        <f>IF(SW_temp!L348&gt;0,TRUNC(IF(LEN(Lista!L348)&gt;3,LEFT(Lista!L348,1),0),1),0)</f>
        <v>0</v>
      </c>
      <c r="M348" s="63">
        <f>IF(SW_temp!M348&gt;0,TRUNC(IF(LEN(Lista!M348)&gt;3,LEFT(Lista!M348,1),0),1),0)</f>
        <v>0</v>
      </c>
      <c r="N348" s="63">
        <f>IF(SW_temp!N348&gt;0,TRUNC(IF(LEN(Lista!N348)&gt;3,LEFT(Lista!N348,1),0),1),0)</f>
        <v>0</v>
      </c>
      <c r="O348" s="63">
        <f>IF(SW_temp!O348&gt;0,TRUNC(IF(LEN(Lista!O348)&gt;3,LEFT(Lista!O348,1),0),1),0)</f>
        <v>0</v>
      </c>
      <c r="P348" s="63">
        <f>IF(SW_temp!P348&gt;0,TRUNC(IF(LEN(Lista!P348)&gt;3,LEFT(Lista!P348,1),0),1),0)</f>
        <v>0</v>
      </c>
      <c r="Q348" s="63">
        <f>IF(SW_temp!Q348&gt;0,TRUNC(IF(LEN(Lista!Q348)&gt;3,LEFT(Lista!Q348,1),0),1),0)</f>
        <v>0</v>
      </c>
      <c r="R348" s="63">
        <f>IF(SW_temp!R348&gt;0,TRUNC(IF(LEN(Lista!R348)&gt;3,LEFT(Lista!R348,1),0),1),0)</f>
        <v>0</v>
      </c>
      <c r="S348" s="63">
        <f>IF(SW_temp!S348&gt;0,TRUNC(IF(LEN(Lista!S348)&gt;3,LEFT(Lista!S348,1),0),1),0)</f>
        <v>0</v>
      </c>
      <c r="T348" s="63">
        <f>IF(SW_temp!T348&gt;0,TRUNC(IF(LEN(Lista!T348)&gt;3,LEFT(Lista!T348,1),0),1),0)</f>
        <v>0</v>
      </c>
      <c r="U348" s="63">
        <f>IF(SW_temp!U348&gt;0,TRUNC(IF(LEN(Lista!U348)&gt;3,LEFT(Lista!U348,1),0),1),0)</f>
        <v>0</v>
      </c>
      <c r="V348" s="63">
        <f>IF(SW_temp!V348&gt;0,TRUNC(IF(LEN(Lista!V348)&gt;3,LEFT(Lista!V348,1),0),1),0)</f>
        <v>0</v>
      </c>
      <c r="W348" s="63">
        <f>IF(SW_temp!W348&gt;0,TRUNC(IF(LEN(Lista!W348)&gt;3,LEFT(Lista!W348,1),0),1),0)</f>
        <v>0</v>
      </c>
      <c r="X348" s="63">
        <f>IF(SW_temp!X348&gt;0,TRUNC(IF(LEN(Lista!X348)&gt;3,LEFT(Lista!X348,1),0),1),0)</f>
        <v>0</v>
      </c>
      <c r="Y348" s="63">
        <f>IF(SW_temp!Y348&gt;0,TRUNC(IF(LEN(Lista!Y348)&gt;3,LEFT(Lista!Y348,1),0),1),0)</f>
        <v>0</v>
      </c>
      <c r="Z348" s="63">
        <f>IF(SW_temp!Z348&gt;0,TRUNC(IF(LEN(Lista!Z348)&gt;3,LEFT(Lista!Z348,1),0),1),0)</f>
        <v>0</v>
      </c>
      <c r="AA348" s="63">
        <f>IF(SW_temp!AA348&gt;0,TRUNC(IF(LEN(Lista!AA348)&gt;3,LEFT(Lista!AA348,1),0),1),0)</f>
        <v>0</v>
      </c>
      <c r="AB348" s="63">
        <f>IF(SW_temp!AB348&gt;0,TRUNC(IF(LEN(Lista!AB348)&gt;3,LEFT(Lista!AB348,1),0),1),0)</f>
        <v>0</v>
      </c>
      <c r="AC348" s="63">
        <f>IF(SW_temp!AC348&gt;0,TRUNC(IF(LEN(Lista!AC348)&gt;3,LEFT(Lista!AC348,1),0),1),0)</f>
        <v>0</v>
      </c>
      <c r="AD348" s="63">
        <f>IF(SW_temp!AD348&gt;0,TRUNC(IF(LEN(Lista!AD348)&gt;3,LEFT(Lista!AD348,1),0),1),0)</f>
        <v>0</v>
      </c>
      <c r="AE348" s="63">
        <f>IF(SW_temp!AE348&gt;0,TRUNC(IF(LEN(Lista!AE348)&gt;3,LEFT(Lista!AE348,1),0),1),0)</f>
        <v>0</v>
      </c>
      <c r="AF348" s="63">
        <f>IF(SW_temp!AF348&gt;0,TRUNC(IF(LEN(Lista!AF348)&gt;3,LEFT(Lista!AF348,1),0),1),0)</f>
        <v>0</v>
      </c>
      <c r="AG348" s="63">
        <f>IF(SW_temp!AG348&gt;0,TRUNC(IF(LEN(Lista!AG348)&gt;3,LEFT(Lista!AG348,1),0),1),0)</f>
        <v>0</v>
      </c>
      <c r="AH348" s="63">
        <f>IF(SW_temp!AH348&gt;0,TRUNC(IF(LEN(Lista!AH348)&gt;3,LEFT(Lista!AH348,1),0),1),0)</f>
        <v>0</v>
      </c>
      <c r="AI348" s="63">
        <f>IF(SW_temp!AI348&gt;0,TRUNC(IF(LEN(Lista!AI348)&gt;3,LEFT(Lista!AI348,1),0),1),0)</f>
        <v>0</v>
      </c>
      <c r="AJ348" s="166"/>
    </row>
    <row r="349" spans="1:36" ht="13.5" thickBot="1" x14ac:dyDescent="0.25">
      <c r="A349" s="152" t="s">
        <v>88</v>
      </c>
      <c r="B349" s="160"/>
      <c r="C349" s="160"/>
      <c r="D349" s="16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70"/>
      <c r="T349" s="170"/>
      <c r="U349" s="170"/>
      <c r="V349" s="170"/>
      <c r="W349" s="170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170"/>
      <c r="AJ349" s="35">
        <v>0</v>
      </c>
    </row>
    <row r="350" spans="1:36" ht="13.5" thickBot="1" x14ac:dyDescent="0.25">
      <c r="A350" s="171" t="str">
        <f>Lista!A350</f>
        <v>Narzędziownia</v>
      </c>
      <c r="B350" s="172"/>
      <c r="C350" s="173"/>
      <c r="D350" s="29"/>
      <c r="E350" s="63">
        <f>Lista!E350</f>
        <v>1</v>
      </c>
      <c r="F350" s="63">
        <f>Lista!F350</f>
        <v>2</v>
      </c>
      <c r="G350" s="63">
        <f>Lista!G350</f>
        <v>3</v>
      </c>
      <c r="H350" s="63">
        <f>Lista!H350</f>
        <v>4</v>
      </c>
      <c r="I350" s="63">
        <f>Lista!I350</f>
        <v>5</v>
      </c>
      <c r="J350" s="63">
        <f>Lista!J350</f>
        <v>6</v>
      </c>
      <c r="K350" s="63">
        <f>Lista!K350</f>
        <v>7</v>
      </c>
      <c r="L350" s="63">
        <f>Lista!L350</f>
        <v>8</v>
      </c>
      <c r="M350" s="63">
        <f>Lista!M350</f>
        <v>9</v>
      </c>
      <c r="N350" s="63">
        <f>Lista!N350</f>
        <v>10</v>
      </c>
      <c r="O350" s="63">
        <f>Lista!O350</f>
        <v>11</v>
      </c>
      <c r="P350" s="63">
        <f>Lista!P350</f>
        <v>12</v>
      </c>
      <c r="Q350" s="63">
        <f>Lista!Q350</f>
        <v>13</v>
      </c>
      <c r="R350" s="63">
        <f>Lista!R350</f>
        <v>14</v>
      </c>
      <c r="S350" s="63">
        <f>Lista!S350</f>
        <v>15</v>
      </c>
      <c r="T350" s="63">
        <f>Lista!T350</f>
        <v>16</v>
      </c>
      <c r="U350" s="63">
        <f>Lista!U350</f>
        <v>17</v>
      </c>
      <c r="V350" s="63">
        <f>Lista!V350</f>
        <v>18</v>
      </c>
      <c r="W350" s="63">
        <f>Lista!W350</f>
        <v>19</v>
      </c>
      <c r="X350" s="63">
        <f>Lista!X350</f>
        <v>20</v>
      </c>
      <c r="Y350" s="63">
        <f>Lista!Y350</f>
        <v>21</v>
      </c>
      <c r="Z350" s="63">
        <f>Lista!Z350</f>
        <v>22</v>
      </c>
      <c r="AA350" s="63">
        <f>Lista!AA350</f>
        <v>23</v>
      </c>
      <c r="AB350" s="63">
        <f>Lista!AB350</f>
        <v>24</v>
      </c>
      <c r="AC350" s="63">
        <f>Lista!AC350</f>
        <v>25</v>
      </c>
      <c r="AD350" s="63">
        <f>Lista!AD350</f>
        <v>26</v>
      </c>
      <c r="AE350" s="63">
        <f>Lista!AE350</f>
        <v>27</v>
      </c>
      <c r="AF350" s="63">
        <f>Lista!AF350</f>
        <v>28</v>
      </c>
      <c r="AG350" s="63">
        <f>Lista!AG350</f>
        <v>29</v>
      </c>
      <c r="AH350" s="63">
        <f>Lista!AH350</f>
        <v>30</v>
      </c>
      <c r="AI350" s="63">
        <f>Lista!AI350</f>
        <v>31</v>
      </c>
      <c r="AJ350" s="31" t="str">
        <f>$AJ$1</f>
        <v>SW</v>
      </c>
    </row>
    <row r="351" spans="1:36" ht="13.5" thickBot="1" x14ac:dyDescent="0.25">
      <c r="A351" s="164">
        <f>Lista!A351</f>
        <v>1</v>
      </c>
      <c r="B351" s="164">
        <f>Lista!B351</f>
        <v>1147</v>
      </c>
      <c r="C351" s="164" t="str">
        <f>Lista!C351</f>
        <v xml:space="preserve"> Mrowiec Andrzej</v>
      </c>
      <c r="D351" s="14">
        <v>1</v>
      </c>
      <c r="E351" s="63">
        <f>IF(SW_temp!E351&gt;0,TRUNC(IF(LEN(Lista!E351)&gt;3,LEFT(Lista!E351,1),0),1),0)</f>
        <v>0</v>
      </c>
      <c r="F351" s="63">
        <f>IF(SW_temp!F351&gt;0,TRUNC(IF(LEN(Lista!F351)&gt;3,LEFT(Lista!F351,1),0),1),0)</f>
        <v>0</v>
      </c>
      <c r="G351" s="63">
        <f>IF(SW_temp!G351&gt;0,TRUNC(IF(LEN(Lista!G351)&gt;3,LEFT(Lista!G351,1),0),1),0)</f>
        <v>0</v>
      </c>
      <c r="H351" s="63">
        <f>IF(SW_temp!H351&gt;0,TRUNC(IF(LEN(Lista!H351)&gt;3,LEFT(Lista!H351,1),0),1),0)</f>
        <v>0</v>
      </c>
      <c r="I351" s="63">
        <f>IF(SW_temp!I351&gt;0,TRUNC(IF(LEN(Lista!I351)&gt;3,LEFT(Lista!I351,1),0),1),0)</f>
        <v>0</v>
      </c>
      <c r="J351" s="63">
        <f>IF(SW_temp!J351&gt;0,TRUNC(IF(LEN(Lista!J351)&gt;3,LEFT(Lista!J351,1),0),1),0)</f>
        <v>0</v>
      </c>
      <c r="K351" s="63">
        <f>IF(SW_temp!K351&gt;0,TRUNC(IF(LEN(Lista!K351)&gt;3,LEFT(Lista!K351,1),0),1),0)</f>
        <v>0</v>
      </c>
      <c r="L351" s="63">
        <f>IF(SW_temp!L351&gt;0,TRUNC(IF(LEN(Lista!L351)&gt;3,LEFT(Lista!L351,1),0),1),0)</f>
        <v>0</v>
      </c>
      <c r="M351" s="63">
        <f>IF(SW_temp!M351&gt;0,TRUNC(IF(LEN(Lista!M351)&gt;3,LEFT(Lista!M351,1),0),1),0)</f>
        <v>0</v>
      </c>
      <c r="N351" s="63">
        <f>IF(SW_temp!N351&gt;0,TRUNC(IF(LEN(Lista!N351)&gt;3,LEFT(Lista!N351,1),0),1),0)</f>
        <v>0</v>
      </c>
      <c r="O351" s="63">
        <f>IF(SW_temp!O351&gt;0,TRUNC(IF(LEN(Lista!O351)&gt;3,LEFT(Lista!O351,1),0),1),0)</f>
        <v>0</v>
      </c>
      <c r="P351" s="63">
        <f>IF(SW_temp!P351&gt;0,TRUNC(IF(LEN(Lista!P351)&gt;3,LEFT(Lista!P351,1),0),1),0)</f>
        <v>0</v>
      </c>
      <c r="Q351" s="63">
        <f>IF(SW_temp!Q351&gt;0,TRUNC(IF(LEN(Lista!Q351)&gt;3,LEFT(Lista!Q351,1),0),1),0)</f>
        <v>0</v>
      </c>
      <c r="R351" s="63">
        <f>IF(SW_temp!R351&gt;0,TRUNC(IF(LEN(Lista!R351)&gt;3,LEFT(Lista!R351,1),0),1),0)</f>
        <v>0</v>
      </c>
      <c r="S351" s="63">
        <f>IF(SW_temp!S351&gt;0,TRUNC(IF(LEN(Lista!S351)&gt;3,LEFT(Lista!S351,1),0),1),0)</f>
        <v>0</v>
      </c>
      <c r="T351" s="63">
        <f>IF(SW_temp!T351&gt;0,TRUNC(IF(LEN(Lista!T351)&gt;3,LEFT(Lista!T351,1),0),1),0)</f>
        <v>0</v>
      </c>
      <c r="U351" s="63">
        <f>IF(SW_temp!U351&gt;0,TRUNC(IF(LEN(Lista!U351)&gt;3,LEFT(Lista!U351,1),0),1),0)</f>
        <v>0</v>
      </c>
      <c r="V351" s="63">
        <f>IF(SW_temp!V351&gt;0,TRUNC(IF(LEN(Lista!V351)&gt;3,LEFT(Lista!V351,1),0),1),0)</f>
        <v>0</v>
      </c>
      <c r="W351" s="63">
        <f>IF(SW_temp!W351&gt;0,TRUNC(IF(LEN(Lista!W351)&gt;3,LEFT(Lista!W351,1),0),1),0)</f>
        <v>0</v>
      </c>
      <c r="X351" s="63">
        <f>IF(SW_temp!X351&gt;0,TRUNC(IF(LEN(Lista!X351)&gt;3,LEFT(Lista!X351,1),0),1),0)</f>
        <v>0</v>
      </c>
      <c r="Y351" s="63">
        <f>IF(SW_temp!Y351&gt;0,TRUNC(IF(LEN(Lista!Y351)&gt;3,LEFT(Lista!Y351,1),0),1),0)</f>
        <v>0</v>
      </c>
      <c r="Z351" s="63">
        <f>IF(SW_temp!Z351&gt;0,TRUNC(IF(LEN(Lista!Z351)&gt;3,LEFT(Lista!Z351,1),0),1),0)</f>
        <v>0</v>
      </c>
      <c r="AA351" s="63">
        <f>IF(SW_temp!AA351&gt;0,TRUNC(IF(LEN(Lista!AA351)&gt;3,LEFT(Lista!AA351,1),0),1),0)</f>
        <v>0</v>
      </c>
      <c r="AB351" s="63">
        <f>IF(SW_temp!AB351&gt;0,TRUNC(IF(LEN(Lista!AB351)&gt;3,LEFT(Lista!AB351,1),0),1),0)</f>
        <v>0</v>
      </c>
      <c r="AC351" s="63">
        <f>IF(SW_temp!AC351&gt;0,TRUNC(IF(LEN(Lista!AC351)&gt;3,LEFT(Lista!AC351,1),0),1),0)</f>
        <v>0</v>
      </c>
      <c r="AD351" s="63">
        <f>IF(SW_temp!AD351&gt;0,TRUNC(IF(LEN(Lista!AD351)&gt;3,LEFT(Lista!AD351,1),0),1),0)</f>
        <v>0</v>
      </c>
      <c r="AE351" s="63">
        <f>IF(SW_temp!AE351&gt;0,TRUNC(IF(LEN(Lista!AE351)&gt;3,LEFT(Lista!AE351,1),0),1),0)</f>
        <v>0</v>
      </c>
      <c r="AF351" s="63">
        <f>IF(SW_temp!AF351&gt;0,TRUNC(IF(LEN(Lista!AF351)&gt;3,LEFT(Lista!AF351,1),0),1),0)</f>
        <v>0</v>
      </c>
      <c r="AG351" s="63">
        <f>IF(SW_temp!AG351&gt;0,TRUNC(IF(LEN(Lista!AG351)&gt;3,LEFT(Lista!AG351,1),0),1),0)</f>
        <v>0</v>
      </c>
      <c r="AH351" s="63">
        <f>IF(SW_temp!AH351&gt;0,TRUNC(IF(LEN(Lista!AH351)&gt;3,LEFT(Lista!AH351,1),0),1),0)</f>
        <v>0</v>
      </c>
      <c r="AI351" s="63">
        <f>IF(SW_temp!AI351&gt;0,TRUNC(IF(LEN(Lista!AI351)&gt;3,LEFT(Lista!AI351,1),0),1),0)</f>
        <v>0</v>
      </c>
      <c r="AJ351" s="165">
        <f>SUM(E351:AI353)</f>
        <v>0</v>
      </c>
    </row>
    <row r="352" spans="1:36" ht="13.5" thickBot="1" x14ac:dyDescent="0.25">
      <c r="A352" s="142"/>
      <c r="B352" s="142"/>
      <c r="C352" s="142"/>
      <c r="D352" s="15">
        <v>2</v>
      </c>
      <c r="E352" s="63">
        <f>IF(SW_temp!E352&gt;0,TRUNC(IF(LEN(Lista!E352)&gt;3,LEFT(Lista!E352,1),0),1),0)</f>
        <v>0</v>
      </c>
      <c r="F352" s="63">
        <f>IF(SW_temp!F352&gt;0,TRUNC(IF(LEN(Lista!F352)&gt;3,LEFT(Lista!F352,1),0),1),0)</f>
        <v>0</v>
      </c>
      <c r="G352" s="63">
        <f>IF(SW_temp!G352&gt;0,TRUNC(IF(LEN(Lista!G352)&gt;3,LEFT(Lista!G352,1),0),1),0)</f>
        <v>0</v>
      </c>
      <c r="H352" s="63">
        <f>IF(SW_temp!H352&gt;0,TRUNC(IF(LEN(Lista!H352)&gt;3,LEFT(Lista!H352,1),0),1),0)</f>
        <v>0</v>
      </c>
      <c r="I352" s="63">
        <f>IF(SW_temp!I352&gt;0,TRUNC(IF(LEN(Lista!I352)&gt;3,LEFT(Lista!I352,1),0),1),0)</f>
        <v>0</v>
      </c>
      <c r="J352" s="63">
        <f>IF(SW_temp!J352&gt;0,TRUNC(IF(LEN(Lista!J352)&gt;3,LEFT(Lista!J352,1),0),1),0)</f>
        <v>0</v>
      </c>
      <c r="K352" s="63">
        <f>IF(SW_temp!K352&gt;0,TRUNC(IF(LEN(Lista!K352)&gt;3,LEFT(Lista!K352,1),0),1),0)</f>
        <v>0</v>
      </c>
      <c r="L352" s="63">
        <f>IF(SW_temp!L352&gt;0,TRUNC(IF(LEN(Lista!L352)&gt;3,LEFT(Lista!L352,1),0),1),0)</f>
        <v>0</v>
      </c>
      <c r="M352" s="63">
        <f>IF(SW_temp!M352&gt;0,TRUNC(IF(LEN(Lista!M352)&gt;3,LEFT(Lista!M352,1),0),1),0)</f>
        <v>0</v>
      </c>
      <c r="N352" s="63">
        <f>IF(SW_temp!N352&gt;0,TRUNC(IF(LEN(Lista!N352)&gt;3,LEFT(Lista!N352,1),0),1),0)</f>
        <v>0</v>
      </c>
      <c r="O352" s="63">
        <f>IF(SW_temp!O352&gt;0,TRUNC(IF(LEN(Lista!O352)&gt;3,LEFT(Lista!O352,1),0),1),0)</f>
        <v>0</v>
      </c>
      <c r="P352" s="63">
        <f>IF(SW_temp!P352&gt;0,TRUNC(IF(LEN(Lista!P352)&gt;3,LEFT(Lista!P352,1),0),1),0)</f>
        <v>0</v>
      </c>
      <c r="Q352" s="63">
        <f>IF(SW_temp!Q352&gt;0,TRUNC(IF(LEN(Lista!Q352)&gt;3,LEFT(Lista!Q352,1),0),1),0)</f>
        <v>0</v>
      </c>
      <c r="R352" s="63">
        <f>IF(SW_temp!R352&gt;0,TRUNC(IF(LEN(Lista!R352)&gt;3,LEFT(Lista!R352,1),0),1),0)</f>
        <v>0</v>
      </c>
      <c r="S352" s="63">
        <f>IF(SW_temp!S352&gt;0,TRUNC(IF(LEN(Lista!S352)&gt;3,LEFT(Lista!S352,1),0),1),0)</f>
        <v>0</v>
      </c>
      <c r="T352" s="63">
        <f>IF(SW_temp!T352&gt;0,TRUNC(IF(LEN(Lista!T352)&gt;3,LEFT(Lista!T352,1),0),1),0)</f>
        <v>0</v>
      </c>
      <c r="U352" s="63">
        <f>IF(SW_temp!U352&gt;0,TRUNC(IF(LEN(Lista!U352)&gt;3,LEFT(Lista!U352,1),0),1),0)</f>
        <v>0</v>
      </c>
      <c r="V352" s="63">
        <f>IF(SW_temp!V352&gt;0,TRUNC(IF(LEN(Lista!V352)&gt;3,LEFT(Lista!V352,1),0),1),0)</f>
        <v>0</v>
      </c>
      <c r="W352" s="63">
        <f>IF(SW_temp!W352&gt;0,TRUNC(IF(LEN(Lista!W352)&gt;3,LEFT(Lista!W352,1),0),1),0)</f>
        <v>0</v>
      </c>
      <c r="X352" s="63">
        <f>IF(SW_temp!X352&gt;0,TRUNC(IF(LEN(Lista!X352)&gt;3,LEFT(Lista!X352,1),0),1),0)</f>
        <v>0</v>
      </c>
      <c r="Y352" s="63">
        <f>IF(SW_temp!Y352&gt;0,TRUNC(IF(LEN(Lista!Y352)&gt;3,LEFT(Lista!Y352,1),0),1),0)</f>
        <v>0</v>
      </c>
      <c r="Z352" s="63">
        <f>IF(SW_temp!Z352&gt;0,TRUNC(IF(LEN(Lista!Z352)&gt;3,LEFT(Lista!Z352,1),0),1),0)</f>
        <v>0</v>
      </c>
      <c r="AA352" s="63">
        <f>IF(SW_temp!AA352&gt;0,TRUNC(IF(LEN(Lista!AA352)&gt;3,LEFT(Lista!AA352,1),0),1),0)</f>
        <v>0</v>
      </c>
      <c r="AB352" s="63">
        <f>IF(SW_temp!AB352&gt;0,TRUNC(IF(LEN(Lista!AB352)&gt;3,LEFT(Lista!AB352,1),0),1),0)</f>
        <v>0</v>
      </c>
      <c r="AC352" s="63">
        <f>IF(SW_temp!AC352&gt;0,TRUNC(IF(LEN(Lista!AC352)&gt;3,LEFT(Lista!AC352,1),0),1),0)</f>
        <v>0</v>
      </c>
      <c r="AD352" s="63">
        <f>IF(SW_temp!AD352&gt;0,TRUNC(IF(LEN(Lista!AD352)&gt;3,LEFT(Lista!AD352,1),0),1),0)</f>
        <v>0</v>
      </c>
      <c r="AE352" s="63">
        <f>IF(SW_temp!AE352&gt;0,TRUNC(IF(LEN(Lista!AE352)&gt;3,LEFT(Lista!AE352,1),0),1),0)</f>
        <v>0</v>
      </c>
      <c r="AF352" s="63">
        <f>IF(SW_temp!AF352&gt;0,TRUNC(IF(LEN(Lista!AF352)&gt;3,LEFT(Lista!AF352,1),0),1),0)</f>
        <v>0</v>
      </c>
      <c r="AG352" s="63">
        <f>IF(SW_temp!AG352&gt;0,TRUNC(IF(LEN(Lista!AG352)&gt;3,LEFT(Lista!AG352,1),0),1),0)</f>
        <v>0</v>
      </c>
      <c r="AH352" s="63">
        <f>IF(SW_temp!AH352&gt;0,TRUNC(IF(LEN(Lista!AH352)&gt;3,LEFT(Lista!AH352,1),0),1),0)</f>
        <v>0</v>
      </c>
      <c r="AI352" s="63">
        <f>IF(SW_temp!AI352&gt;0,TRUNC(IF(LEN(Lista!AI352)&gt;3,LEFT(Lista!AI352,1),0),1),0)</f>
        <v>0</v>
      </c>
      <c r="AJ352" s="145"/>
    </row>
    <row r="353" spans="1:36" ht="13.5" thickBot="1" x14ac:dyDescent="0.25">
      <c r="A353" s="142"/>
      <c r="B353" s="142"/>
      <c r="C353" s="142"/>
      <c r="D353" s="15">
        <v>3</v>
      </c>
      <c r="E353" s="63">
        <f>IF(SW_temp!E353&gt;0,TRUNC(IF(LEN(Lista!E353)&gt;3,LEFT(Lista!E353,1),0),1),0)</f>
        <v>0</v>
      </c>
      <c r="F353" s="63">
        <f>IF(SW_temp!F353&gt;0,TRUNC(IF(LEN(Lista!F353)&gt;3,LEFT(Lista!F353,1),0),1),0)</f>
        <v>0</v>
      </c>
      <c r="G353" s="63">
        <f>IF(SW_temp!G353&gt;0,TRUNC(IF(LEN(Lista!G353)&gt;3,LEFT(Lista!G353,1),0),1),0)</f>
        <v>0</v>
      </c>
      <c r="H353" s="63">
        <f>IF(SW_temp!H353&gt;0,TRUNC(IF(LEN(Lista!H353)&gt;3,LEFT(Lista!H353,1),0),1),0)</f>
        <v>0</v>
      </c>
      <c r="I353" s="63">
        <f>IF(SW_temp!I353&gt;0,TRUNC(IF(LEN(Lista!I353)&gt;3,LEFT(Lista!I353,1),0),1),0)</f>
        <v>0</v>
      </c>
      <c r="J353" s="63">
        <f>IF(SW_temp!J353&gt;0,TRUNC(IF(LEN(Lista!J353)&gt;3,LEFT(Lista!J353,1),0),1),0)</f>
        <v>0</v>
      </c>
      <c r="K353" s="63">
        <f>IF(SW_temp!K353&gt;0,TRUNC(IF(LEN(Lista!K353)&gt;3,LEFT(Lista!K353,1),0),1),0)</f>
        <v>0</v>
      </c>
      <c r="L353" s="63">
        <f>IF(SW_temp!L353&gt;0,TRUNC(IF(LEN(Lista!L353)&gt;3,LEFT(Lista!L353,1),0),1),0)</f>
        <v>0</v>
      </c>
      <c r="M353" s="63">
        <f>IF(SW_temp!M353&gt;0,TRUNC(IF(LEN(Lista!M353)&gt;3,LEFT(Lista!M353,1),0),1),0)</f>
        <v>0</v>
      </c>
      <c r="N353" s="63">
        <f>IF(SW_temp!N353&gt;0,TRUNC(IF(LEN(Lista!N353)&gt;3,LEFT(Lista!N353,1),0),1),0)</f>
        <v>0</v>
      </c>
      <c r="O353" s="63">
        <f>IF(SW_temp!O353&gt;0,TRUNC(IF(LEN(Lista!O353)&gt;3,LEFT(Lista!O353,1),0),1),0)</f>
        <v>0</v>
      </c>
      <c r="P353" s="63">
        <f>IF(SW_temp!P353&gt;0,TRUNC(IF(LEN(Lista!P353)&gt;3,LEFT(Lista!P353,1),0),1),0)</f>
        <v>0</v>
      </c>
      <c r="Q353" s="63">
        <f>IF(SW_temp!Q353&gt;0,TRUNC(IF(LEN(Lista!Q353)&gt;3,LEFT(Lista!Q353,1),0),1),0)</f>
        <v>0</v>
      </c>
      <c r="R353" s="63">
        <f>IF(SW_temp!R353&gt;0,TRUNC(IF(LEN(Lista!R353)&gt;3,LEFT(Lista!R353,1),0),1),0)</f>
        <v>0</v>
      </c>
      <c r="S353" s="63">
        <f>IF(SW_temp!S353&gt;0,TRUNC(IF(LEN(Lista!S353)&gt;3,LEFT(Lista!S353,1),0),1),0)</f>
        <v>0</v>
      </c>
      <c r="T353" s="63">
        <f>IF(SW_temp!T353&gt;0,TRUNC(IF(LEN(Lista!T353)&gt;3,LEFT(Lista!T353,1),0),1),0)</f>
        <v>0</v>
      </c>
      <c r="U353" s="63">
        <f>IF(SW_temp!U353&gt;0,TRUNC(IF(LEN(Lista!U353)&gt;3,LEFT(Lista!U353,1),0),1),0)</f>
        <v>0</v>
      </c>
      <c r="V353" s="63">
        <f>IF(SW_temp!V353&gt;0,TRUNC(IF(LEN(Lista!V353)&gt;3,LEFT(Lista!V353,1),0),1),0)</f>
        <v>0</v>
      </c>
      <c r="W353" s="63">
        <f>IF(SW_temp!W353&gt;0,TRUNC(IF(LEN(Lista!W353)&gt;3,LEFT(Lista!W353,1),0),1),0)</f>
        <v>0</v>
      </c>
      <c r="X353" s="63">
        <f>IF(SW_temp!X353&gt;0,TRUNC(IF(LEN(Lista!X353)&gt;3,LEFT(Lista!X353,1),0),1),0)</f>
        <v>0</v>
      </c>
      <c r="Y353" s="63">
        <f>IF(SW_temp!Y353&gt;0,TRUNC(IF(LEN(Lista!Y353)&gt;3,LEFT(Lista!Y353,1),0),1),0)</f>
        <v>0</v>
      </c>
      <c r="Z353" s="63">
        <f>IF(SW_temp!Z353&gt;0,TRUNC(IF(LEN(Lista!Z353)&gt;3,LEFT(Lista!Z353,1),0),1),0)</f>
        <v>0</v>
      </c>
      <c r="AA353" s="63">
        <f>IF(SW_temp!AA353&gt;0,TRUNC(IF(LEN(Lista!AA353)&gt;3,LEFT(Lista!AA353,1),0),1),0)</f>
        <v>0</v>
      </c>
      <c r="AB353" s="63">
        <f>IF(SW_temp!AB353&gt;0,TRUNC(IF(LEN(Lista!AB353)&gt;3,LEFT(Lista!AB353,1),0),1),0)</f>
        <v>0</v>
      </c>
      <c r="AC353" s="63">
        <f>IF(SW_temp!AC353&gt;0,TRUNC(IF(LEN(Lista!AC353)&gt;3,LEFT(Lista!AC353,1),0),1),0)</f>
        <v>0</v>
      </c>
      <c r="AD353" s="63">
        <f>IF(SW_temp!AD353&gt;0,TRUNC(IF(LEN(Lista!AD353)&gt;3,LEFT(Lista!AD353,1),0),1),0)</f>
        <v>0</v>
      </c>
      <c r="AE353" s="63">
        <f>IF(SW_temp!AE353&gt;0,TRUNC(IF(LEN(Lista!AE353)&gt;3,LEFT(Lista!AE353,1),0),1),0)</f>
        <v>0</v>
      </c>
      <c r="AF353" s="63">
        <f>IF(SW_temp!AF353&gt;0,TRUNC(IF(LEN(Lista!AF353)&gt;3,LEFT(Lista!AF353,1),0),1),0)</f>
        <v>0</v>
      </c>
      <c r="AG353" s="63">
        <f>IF(SW_temp!AG353&gt;0,TRUNC(IF(LEN(Lista!AG353)&gt;3,LEFT(Lista!AG353,1),0),1),0)</f>
        <v>0</v>
      </c>
      <c r="AH353" s="63">
        <f>IF(SW_temp!AH353&gt;0,TRUNC(IF(LEN(Lista!AH353)&gt;3,LEFT(Lista!AH353,1),0),1),0)</f>
        <v>0</v>
      </c>
      <c r="AI353" s="63">
        <f>IF(SW_temp!AI353&gt;0,TRUNC(IF(LEN(Lista!AI353)&gt;3,LEFT(Lista!AI353,1),0),1),0)</f>
        <v>0</v>
      </c>
      <c r="AJ353" s="166"/>
    </row>
    <row r="354" spans="1:36" ht="13.5" thickBot="1" x14ac:dyDescent="0.25">
      <c r="A354" s="164">
        <f>Lista!A354</f>
        <v>2</v>
      </c>
      <c r="B354" s="164">
        <f>Lista!B354</f>
        <v>1189</v>
      </c>
      <c r="C354" s="164" t="str">
        <f>Lista!C354</f>
        <v xml:space="preserve"> Słowik Marek</v>
      </c>
      <c r="D354" s="15">
        <v>1</v>
      </c>
      <c r="E354" s="63">
        <f>IF(SW_temp!E354&gt;0,TRUNC(IF(LEN(Lista!E354)&gt;3,LEFT(Lista!E354,1),0),1),0)</f>
        <v>0</v>
      </c>
      <c r="F354" s="63">
        <f>IF(SW_temp!F354&gt;0,TRUNC(IF(LEN(Lista!F354)&gt;3,LEFT(Lista!F354,1),0),1),0)</f>
        <v>0</v>
      </c>
      <c r="G354" s="63">
        <f>IF(SW_temp!G354&gt;0,TRUNC(IF(LEN(Lista!G354)&gt;3,LEFT(Lista!G354,1),0),1),0)</f>
        <v>0</v>
      </c>
      <c r="H354" s="63">
        <f>IF(SW_temp!H354&gt;0,TRUNC(IF(LEN(Lista!H354)&gt;3,LEFT(Lista!H354,1),0),1),0)</f>
        <v>0</v>
      </c>
      <c r="I354" s="63">
        <f>IF(SW_temp!I354&gt;0,TRUNC(IF(LEN(Lista!I354)&gt;3,LEFT(Lista!I354,1),0),1),0)</f>
        <v>0</v>
      </c>
      <c r="J354" s="63">
        <f>IF(SW_temp!J354&gt;0,TRUNC(IF(LEN(Lista!J354)&gt;3,LEFT(Lista!J354,1),0),1),0)</f>
        <v>0</v>
      </c>
      <c r="K354" s="63">
        <f>IF(SW_temp!K354&gt;0,TRUNC(IF(LEN(Lista!K354)&gt;3,LEFT(Lista!K354,1),0),1),0)</f>
        <v>0</v>
      </c>
      <c r="L354" s="63">
        <f>IF(SW_temp!L354&gt;0,TRUNC(IF(LEN(Lista!L354)&gt;3,LEFT(Lista!L354,1),0),1),0)</f>
        <v>0</v>
      </c>
      <c r="M354" s="63">
        <f>IF(SW_temp!M354&gt;0,TRUNC(IF(LEN(Lista!M354)&gt;3,LEFT(Lista!M354,1),0),1),0)</f>
        <v>0</v>
      </c>
      <c r="N354" s="63">
        <f>IF(SW_temp!N354&gt;0,TRUNC(IF(LEN(Lista!N354)&gt;3,LEFT(Lista!N354,1),0),1),0)</f>
        <v>0</v>
      </c>
      <c r="O354" s="63">
        <f>IF(SW_temp!O354&gt;0,TRUNC(IF(LEN(Lista!O354)&gt;3,LEFT(Lista!O354,1),0),1),0)</f>
        <v>0</v>
      </c>
      <c r="P354" s="63">
        <f>IF(SW_temp!P354&gt;0,TRUNC(IF(LEN(Lista!P354)&gt;3,LEFT(Lista!P354,1),0),1),0)</f>
        <v>0</v>
      </c>
      <c r="Q354" s="63">
        <f>IF(SW_temp!Q354&gt;0,TRUNC(IF(LEN(Lista!Q354)&gt;3,LEFT(Lista!Q354,1),0),1),0)</f>
        <v>0</v>
      </c>
      <c r="R354" s="63">
        <f>IF(SW_temp!R354&gt;0,TRUNC(IF(LEN(Lista!R354)&gt;3,LEFT(Lista!R354,1),0),1),0)</f>
        <v>0</v>
      </c>
      <c r="S354" s="63">
        <f>IF(SW_temp!S354&gt;0,TRUNC(IF(LEN(Lista!S354)&gt;3,LEFT(Lista!S354,1),0),1),0)</f>
        <v>0</v>
      </c>
      <c r="T354" s="63">
        <f>IF(SW_temp!T354&gt;0,TRUNC(IF(LEN(Lista!T354)&gt;3,LEFT(Lista!T354,1),0),1),0)</f>
        <v>0</v>
      </c>
      <c r="U354" s="63">
        <f>IF(SW_temp!U354&gt;0,TRUNC(IF(LEN(Lista!U354)&gt;3,LEFT(Lista!U354,1),0),1),0)</f>
        <v>0</v>
      </c>
      <c r="V354" s="63">
        <f>IF(SW_temp!V354&gt;0,TRUNC(IF(LEN(Lista!V354)&gt;3,LEFT(Lista!V354,1),0),1),0)</f>
        <v>0</v>
      </c>
      <c r="W354" s="63">
        <f>IF(SW_temp!W354&gt;0,TRUNC(IF(LEN(Lista!W354)&gt;3,LEFT(Lista!W354,1),0),1),0)</f>
        <v>0</v>
      </c>
      <c r="X354" s="63">
        <f>IF(SW_temp!X354&gt;0,TRUNC(IF(LEN(Lista!X354)&gt;3,LEFT(Lista!X354,1),0),1),0)</f>
        <v>0</v>
      </c>
      <c r="Y354" s="63">
        <f>IF(SW_temp!Y354&gt;0,TRUNC(IF(LEN(Lista!Y354)&gt;3,LEFT(Lista!Y354,1),0),1),0)</f>
        <v>0</v>
      </c>
      <c r="Z354" s="63">
        <f>IF(SW_temp!Z354&gt;0,TRUNC(IF(LEN(Lista!Z354)&gt;3,LEFT(Lista!Z354,1),0),1),0)</f>
        <v>0</v>
      </c>
      <c r="AA354" s="63">
        <f>IF(SW_temp!AA354&gt;0,TRUNC(IF(LEN(Lista!AA354)&gt;3,LEFT(Lista!AA354,1),0),1),0)</f>
        <v>0</v>
      </c>
      <c r="AB354" s="63">
        <f>IF(SW_temp!AB354&gt;0,TRUNC(IF(LEN(Lista!AB354)&gt;3,LEFT(Lista!AB354,1),0),1),0)</f>
        <v>0</v>
      </c>
      <c r="AC354" s="63">
        <f>IF(SW_temp!AC354&gt;0,TRUNC(IF(LEN(Lista!AC354)&gt;3,LEFT(Lista!AC354,1),0),1),0)</f>
        <v>0</v>
      </c>
      <c r="AD354" s="63">
        <f>IF(SW_temp!AD354&gt;0,TRUNC(IF(LEN(Lista!AD354)&gt;3,LEFT(Lista!AD354,1),0),1),0)</f>
        <v>0</v>
      </c>
      <c r="AE354" s="63">
        <f>IF(SW_temp!AE354&gt;0,TRUNC(IF(LEN(Lista!AE354)&gt;3,LEFT(Lista!AE354,1),0),1),0)</f>
        <v>0</v>
      </c>
      <c r="AF354" s="63">
        <f>IF(SW_temp!AF354&gt;0,TRUNC(IF(LEN(Lista!AF354)&gt;3,LEFT(Lista!AF354,1),0),1),0)</f>
        <v>0</v>
      </c>
      <c r="AG354" s="63">
        <f>IF(SW_temp!AG354&gt;0,TRUNC(IF(LEN(Lista!AG354)&gt;3,LEFT(Lista!AG354,1),0),1),0)</f>
        <v>0</v>
      </c>
      <c r="AH354" s="63">
        <f>IF(SW_temp!AH354&gt;0,TRUNC(IF(LEN(Lista!AH354)&gt;3,LEFT(Lista!AH354,1),0),1),0)</f>
        <v>0</v>
      </c>
      <c r="AI354" s="63">
        <f>IF(SW_temp!AI354&gt;0,TRUNC(IF(LEN(Lista!AI354)&gt;3,LEFT(Lista!AI354,1),0),1),0)</f>
        <v>0</v>
      </c>
      <c r="AJ354" s="165">
        <f>SUM(E354:AI356)</f>
        <v>0</v>
      </c>
    </row>
    <row r="355" spans="1:36" ht="13.5" thickBot="1" x14ac:dyDescent="0.25">
      <c r="A355" s="142"/>
      <c r="B355" s="142"/>
      <c r="C355" s="142"/>
      <c r="D355" s="15">
        <v>2</v>
      </c>
      <c r="E355" s="63">
        <f>IF(SW_temp!E355&gt;0,TRUNC(IF(LEN(Lista!E355)&gt;3,LEFT(Lista!E355,1),0),1),0)</f>
        <v>0</v>
      </c>
      <c r="F355" s="63">
        <f>IF(SW_temp!F355&gt;0,TRUNC(IF(LEN(Lista!F355)&gt;3,LEFT(Lista!F355,1),0),1),0)</f>
        <v>0</v>
      </c>
      <c r="G355" s="63">
        <f>IF(SW_temp!G355&gt;0,TRUNC(IF(LEN(Lista!G355)&gt;3,LEFT(Lista!G355,1),0),1),0)</f>
        <v>0</v>
      </c>
      <c r="H355" s="63">
        <f>IF(SW_temp!H355&gt;0,TRUNC(IF(LEN(Lista!H355)&gt;3,LEFT(Lista!H355,1),0),1),0)</f>
        <v>0</v>
      </c>
      <c r="I355" s="63">
        <f>IF(SW_temp!I355&gt;0,TRUNC(IF(LEN(Lista!I355)&gt;3,LEFT(Lista!I355,1),0),1),0)</f>
        <v>0</v>
      </c>
      <c r="J355" s="63">
        <f>IF(SW_temp!J355&gt;0,TRUNC(IF(LEN(Lista!J355)&gt;3,LEFT(Lista!J355,1),0),1),0)</f>
        <v>0</v>
      </c>
      <c r="K355" s="63">
        <f>IF(SW_temp!K355&gt;0,TRUNC(IF(LEN(Lista!K355)&gt;3,LEFT(Lista!K355,1),0),1),0)</f>
        <v>0</v>
      </c>
      <c r="L355" s="63">
        <f>IF(SW_temp!L355&gt;0,TRUNC(IF(LEN(Lista!L355)&gt;3,LEFT(Lista!L355,1),0),1),0)</f>
        <v>0</v>
      </c>
      <c r="M355" s="63">
        <f>IF(SW_temp!M355&gt;0,TRUNC(IF(LEN(Lista!M355)&gt;3,LEFT(Lista!M355,1),0),1),0)</f>
        <v>0</v>
      </c>
      <c r="N355" s="63">
        <f>IF(SW_temp!N355&gt;0,TRUNC(IF(LEN(Lista!N355)&gt;3,LEFT(Lista!N355,1),0),1),0)</f>
        <v>0</v>
      </c>
      <c r="O355" s="63">
        <f>IF(SW_temp!O355&gt;0,TRUNC(IF(LEN(Lista!O355)&gt;3,LEFT(Lista!O355,1),0),1),0)</f>
        <v>0</v>
      </c>
      <c r="P355" s="63">
        <f>IF(SW_temp!P355&gt;0,TRUNC(IF(LEN(Lista!P355)&gt;3,LEFT(Lista!P355,1),0),1),0)</f>
        <v>0</v>
      </c>
      <c r="Q355" s="63">
        <f>IF(SW_temp!Q355&gt;0,TRUNC(IF(LEN(Lista!Q355)&gt;3,LEFT(Lista!Q355,1),0),1),0)</f>
        <v>0</v>
      </c>
      <c r="R355" s="63">
        <f>IF(SW_temp!R355&gt;0,TRUNC(IF(LEN(Lista!R355)&gt;3,LEFT(Lista!R355,1),0),1),0)</f>
        <v>0</v>
      </c>
      <c r="S355" s="63">
        <f>IF(SW_temp!S355&gt;0,TRUNC(IF(LEN(Lista!S355)&gt;3,LEFT(Lista!S355,1),0),1),0)</f>
        <v>0</v>
      </c>
      <c r="T355" s="63">
        <f>IF(SW_temp!T355&gt;0,TRUNC(IF(LEN(Lista!T355)&gt;3,LEFT(Lista!T355,1),0),1),0)</f>
        <v>0</v>
      </c>
      <c r="U355" s="63">
        <f>IF(SW_temp!U355&gt;0,TRUNC(IF(LEN(Lista!U355)&gt;3,LEFT(Lista!U355,1),0),1),0)</f>
        <v>0</v>
      </c>
      <c r="V355" s="63">
        <f>IF(SW_temp!V355&gt;0,TRUNC(IF(LEN(Lista!V355)&gt;3,LEFT(Lista!V355,1),0),1),0)</f>
        <v>0</v>
      </c>
      <c r="W355" s="63">
        <f>IF(SW_temp!W355&gt;0,TRUNC(IF(LEN(Lista!W355)&gt;3,LEFT(Lista!W355,1),0),1),0)</f>
        <v>0</v>
      </c>
      <c r="X355" s="63">
        <f>IF(SW_temp!X355&gt;0,TRUNC(IF(LEN(Lista!X355)&gt;3,LEFT(Lista!X355,1),0),1),0)</f>
        <v>0</v>
      </c>
      <c r="Y355" s="63">
        <f>IF(SW_temp!Y355&gt;0,TRUNC(IF(LEN(Lista!Y355)&gt;3,LEFT(Lista!Y355,1),0),1),0)</f>
        <v>0</v>
      </c>
      <c r="Z355" s="63">
        <f>IF(SW_temp!Z355&gt;0,TRUNC(IF(LEN(Lista!Z355)&gt;3,LEFT(Lista!Z355,1),0),1),0)</f>
        <v>0</v>
      </c>
      <c r="AA355" s="63">
        <f>IF(SW_temp!AA355&gt;0,TRUNC(IF(LEN(Lista!AA355)&gt;3,LEFT(Lista!AA355,1),0),1),0)</f>
        <v>0</v>
      </c>
      <c r="AB355" s="63">
        <f>IF(SW_temp!AB355&gt;0,TRUNC(IF(LEN(Lista!AB355)&gt;3,LEFT(Lista!AB355,1),0),1),0)</f>
        <v>0</v>
      </c>
      <c r="AC355" s="63">
        <f>IF(SW_temp!AC355&gt;0,TRUNC(IF(LEN(Lista!AC355)&gt;3,LEFT(Lista!AC355,1),0),1),0)</f>
        <v>0</v>
      </c>
      <c r="AD355" s="63">
        <f>IF(SW_temp!AD355&gt;0,TRUNC(IF(LEN(Lista!AD355)&gt;3,LEFT(Lista!AD355,1),0),1),0)</f>
        <v>0</v>
      </c>
      <c r="AE355" s="63">
        <f>IF(SW_temp!AE355&gt;0,TRUNC(IF(LEN(Lista!AE355)&gt;3,LEFT(Lista!AE355,1),0),1),0)</f>
        <v>0</v>
      </c>
      <c r="AF355" s="63">
        <f>IF(SW_temp!AF355&gt;0,TRUNC(IF(LEN(Lista!AF355)&gt;3,LEFT(Lista!AF355,1),0),1),0)</f>
        <v>0</v>
      </c>
      <c r="AG355" s="63">
        <f>IF(SW_temp!AG355&gt;0,TRUNC(IF(LEN(Lista!AG355)&gt;3,LEFT(Lista!AG355,1),0),1),0)</f>
        <v>0</v>
      </c>
      <c r="AH355" s="63">
        <f>IF(SW_temp!AH355&gt;0,TRUNC(IF(LEN(Lista!AH355)&gt;3,LEFT(Lista!AH355,1),0),1),0)</f>
        <v>0</v>
      </c>
      <c r="AI355" s="63">
        <f>IF(SW_temp!AI355&gt;0,TRUNC(IF(LEN(Lista!AI355)&gt;3,LEFT(Lista!AI355,1),0),1),0)</f>
        <v>0</v>
      </c>
      <c r="AJ355" s="145"/>
    </row>
    <row r="356" spans="1:36" ht="13.5" thickBot="1" x14ac:dyDescent="0.25">
      <c r="A356" s="142"/>
      <c r="B356" s="142"/>
      <c r="C356" s="142"/>
      <c r="D356" s="15">
        <v>3</v>
      </c>
      <c r="E356" s="63">
        <f>IF(SW_temp!E356&gt;0,TRUNC(IF(LEN(Lista!E356)&gt;3,LEFT(Lista!E356,1),0),1),0)</f>
        <v>0</v>
      </c>
      <c r="F356" s="63">
        <f>IF(SW_temp!F356&gt;0,TRUNC(IF(LEN(Lista!F356)&gt;3,LEFT(Lista!F356,1),0),1),0)</f>
        <v>0</v>
      </c>
      <c r="G356" s="63">
        <f>IF(SW_temp!G356&gt;0,TRUNC(IF(LEN(Lista!G356)&gt;3,LEFT(Lista!G356,1),0),1),0)</f>
        <v>0</v>
      </c>
      <c r="H356" s="63">
        <f>IF(SW_temp!H356&gt;0,TRUNC(IF(LEN(Lista!H356)&gt;3,LEFT(Lista!H356,1),0),1),0)</f>
        <v>0</v>
      </c>
      <c r="I356" s="63">
        <f>IF(SW_temp!I356&gt;0,TRUNC(IF(LEN(Lista!I356)&gt;3,LEFT(Lista!I356,1),0),1),0)</f>
        <v>0</v>
      </c>
      <c r="J356" s="63">
        <f>IF(SW_temp!J356&gt;0,TRUNC(IF(LEN(Lista!J356)&gt;3,LEFT(Lista!J356,1),0),1),0)</f>
        <v>0</v>
      </c>
      <c r="K356" s="63">
        <f>IF(SW_temp!K356&gt;0,TRUNC(IF(LEN(Lista!K356)&gt;3,LEFT(Lista!K356,1),0),1),0)</f>
        <v>0</v>
      </c>
      <c r="L356" s="63">
        <f>IF(SW_temp!L356&gt;0,TRUNC(IF(LEN(Lista!L356)&gt;3,LEFT(Lista!L356,1),0),1),0)</f>
        <v>0</v>
      </c>
      <c r="M356" s="63">
        <f>IF(SW_temp!M356&gt;0,TRUNC(IF(LEN(Lista!M356)&gt;3,LEFT(Lista!M356,1),0),1),0)</f>
        <v>0</v>
      </c>
      <c r="N356" s="63">
        <f>IF(SW_temp!N356&gt;0,TRUNC(IF(LEN(Lista!N356)&gt;3,LEFT(Lista!N356,1),0),1),0)</f>
        <v>0</v>
      </c>
      <c r="O356" s="63">
        <f>IF(SW_temp!O356&gt;0,TRUNC(IF(LEN(Lista!O356)&gt;3,LEFT(Lista!O356,1),0),1),0)</f>
        <v>0</v>
      </c>
      <c r="P356" s="63">
        <f>IF(SW_temp!P356&gt;0,TRUNC(IF(LEN(Lista!P356)&gt;3,LEFT(Lista!P356,1),0),1),0)</f>
        <v>0</v>
      </c>
      <c r="Q356" s="63">
        <f>IF(SW_temp!Q356&gt;0,TRUNC(IF(LEN(Lista!Q356)&gt;3,LEFT(Lista!Q356,1),0),1),0)</f>
        <v>0</v>
      </c>
      <c r="R356" s="63">
        <f>IF(SW_temp!R356&gt;0,TRUNC(IF(LEN(Lista!R356)&gt;3,LEFT(Lista!R356,1),0),1),0)</f>
        <v>0</v>
      </c>
      <c r="S356" s="63">
        <f>IF(SW_temp!S356&gt;0,TRUNC(IF(LEN(Lista!S356)&gt;3,LEFT(Lista!S356,1),0),1),0)</f>
        <v>0</v>
      </c>
      <c r="T356" s="63">
        <f>IF(SW_temp!T356&gt;0,TRUNC(IF(LEN(Lista!T356)&gt;3,LEFT(Lista!T356,1),0),1),0)</f>
        <v>0</v>
      </c>
      <c r="U356" s="63">
        <f>IF(SW_temp!U356&gt;0,TRUNC(IF(LEN(Lista!U356)&gt;3,LEFT(Lista!U356,1),0),1),0)</f>
        <v>0</v>
      </c>
      <c r="V356" s="63">
        <f>IF(SW_temp!V356&gt;0,TRUNC(IF(LEN(Lista!V356)&gt;3,LEFT(Lista!V356,1),0),1),0)</f>
        <v>0</v>
      </c>
      <c r="W356" s="63">
        <f>IF(SW_temp!W356&gt;0,TRUNC(IF(LEN(Lista!W356)&gt;3,LEFT(Lista!W356,1),0),1),0)</f>
        <v>0</v>
      </c>
      <c r="X356" s="63">
        <f>IF(SW_temp!X356&gt;0,TRUNC(IF(LEN(Lista!X356)&gt;3,LEFT(Lista!X356,1),0),1),0)</f>
        <v>0</v>
      </c>
      <c r="Y356" s="63">
        <f>IF(SW_temp!Y356&gt;0,TRUNC(IF(LEN(Lista!Y356)&gt;3,LEFT(Lista!Y356,1),0),1),0)</f>
        <v>0</v>
      </c>
      <c r="Z356" s="63">
        <f>IF(SW_temp!Z356&gt;0,TRUNC(IF(LEN(Lista!Z356)&gt;3,LEFT(Lista!Z356,1),0),1),0)</f>
        <v>0</v>
      </c>
      <c r="AA356" s="63">
        <f>IF(SW_temp!AA356&gt;0,TRUNC(IF(LEN(Lista!AA356)&gt;3,LEFT(Lista!AA356,1),0),1),0)</f>
        <v>0</v>
      </c>
      <c r="AB356" s="63">
        <f>IF(SW_temp!AB356&gt;0,TRUNC(IF(LEN(Lista!AB356)&gt;3,LEFT(Lista!AB356,1),0),1),0)</f>
        <v>0</v>
      </c>
      <c r="AC356" s="63">
        <f>IF(SW_temp!AC356&gt;0,TRUNC(IF(LEN(Lista!AC356)&gt;3,LEFT(Lista!AC356,1),0),1),0)</f>
        <v>0</v>
      </c>
      <c r="AD356" s="63">
        <f>IF(SW_temp!AD356&gt;0,TRUNC(IF(LEN(Lista!AD356)&gt;3,LEFT(Lista!AD356,1),0),1),0)</f>
        <v>0</v>
      </c>
      <c r="AE356" s="63">
        <f>IF(SW_temp!AE356&gt;0,TRUNC(IF(LEN(Lista!AE356)&gt;3,LEFT(Lista!AE356,1),0),1),0)</f>
        <v>0</v>
      </c>
      <c r="AF356" s="63">
        <f>IF(SW_temp!AF356&gt;0,TRUNC(IF(LEN(Lista!AF356)&gt;3,LEFT(Lista!AF356,1),0),1),0)</f>
        <v>0</v>
      </c>
      <c r="AG356" s="63">
        <f>IF(SW_temp!AG356&gt;0,TRUNC(IF(LEN(Lista!AG356)&gt;3,LEFT(Lista!AG356,1),0),1),0)</f>
        <v>0</v>
      </c>
      <c r="AH356" s="63">
        <f>IF(SW_temp!AH356&gt;0,TRUNC(IF(LEN(Lista!AH356)&gt;3,LEFT(Lista!AH356,1),0),1),0)</f>
        <v>0</v>
      </c>
      <c r="AI356" s="63">
        <f>IF(SW_temp!AI356&gt;0,TRUNC(IF(LEN(Lista!AI356)&gt;3,LEFT(Lista!AI356,1),0),1),0)</f>
        <v>0</v>
      </c>
      <c r="AJ356" s="166"/>
    </row>
    <row r="357" spans="1:36" ht="13.5" thickBot="1" x14ac:dyDescent="0.25">
      <c r="A357" s="164">
        <f>Lista!A357</f>
        <v>3</v>
      </c>
      <c r="B357" s="164">
        <f>Lista!B357</f>
        <v>0</v>
      </c>
      <c r="C357" s="164">
        <f>Lista!C357</f>
        <v>0</v>
      </c>
      <c r="D357" s="15"/>
      <c r="E357" s="63">
        <f>IF(SW_temp!E357&gt;0,TRUNC(IF(LEN(Lista!E357)&gt;3,LEFT(Lista!E357,1),0),1),0)</f>
        <v>0</v>
      </c>
      <c r="F357" s="63">
        <f>IF(SW_temp!F357&gt;0,TRUNC(IF(LEN(Lista!F357)&gt;3,LEFT(Lista!F357,1),0),1),0)</f>
        <v>0</v>
      </c>
      <c r="G357" s="63">
        <f>IF(SW_temp!G357&gt;0,TRUNC(IF(LEN(Lista!G357)&gt;3,LEFT(Lista!G357,1),0),1),0)</f>
        <v>0</v>
      </c>
      <c r="H357" s="63">
        <f>IF(SW_temp!H357&gt;0,TRUNC(IF(LEN(Lista!H357)&gt;3,LEFT(Lista!H357,1),0),1),0)</f>
        <v>0</v>
      </c>
      <c r="I357" s="63">
        <f>IF(SW_temp!I357&gt;0,TRUNC(IF(LEN(Lista!I357)&gt;3,LEFT(Lista!I357,1),0),1),0)</f>
        <v>0</v>
      </c>
      <c r="J357" s="63">
        <f>IF(SW_temp!J357&gt;0,TRUNC(IF(LEN(Lista!J357)&gt;3,LEFT(Lista!J357,1),0),1),0)</f>
        <v>0</v>
      </c>
      <c r="K357" s="63">
        <f>IF(SW_temp!K357&gt;0,TRUNC(IF(LEN(Lista!K357)&gt;3,LEFT(Lista!K357,1),0),1),0)</f>
        <v>0</v>
      </c>
      <c r="L357" s="63">
        <f>IF(SW_temp!L357&gt;0,TRUNC(IF(LEN(Lista!L357)&gt;3,LEFT(Lista!L357,1),0),1),0)</f>
        <v>0</v>
      </c>
      <c r="M357" s="63">
        <f>IF(SW_temp!M357&gt;0,TRUNC(IF(LEN(Lista!M357)&gt;3,LEFT(Lista!M357,1),0),1),0)</f>
        <v>0</v>
      </c>
      <c r="N357" s="63">
        <f>IF(SW_temp!N357&gt;0,TRUNC(IF(LEN(Lista!N357)&gt;3,LEFT(Lista!N357,1),0),1),0)</f>
        <v>0</v>
      </c>
      <c r="O357" s="63">
        <f>IF(SW_temp!O357&gt;0,TRUNC(IF(LEN(Lista!O357)&gt;3,LEFT(Lista!O357,1),0),1),0)</f>
        <v>0</v>
      </c>
      <c r="P357" s="63">
        <f>IF(SW_temp!P357&gt;0,TRUNC(IF(LEN(Lista!P357)&gt;3,LEFT(Lista!P357,1),0),1),0)</f>
        <v>0</v>
      </c>
      <c r="Q357" s="63">
        <f>IF(SW_temp!Q357&gt;0,TRUNC(IF(LEN(Lista!Q357)&gt;3,LEFT(Lista!Q357,1),0),1),0)</f>
        <v>0</v>
      </c>
      <c r="R357" s="63">
        <f>IF(SW_temp!R357&gt;0,TRUNC(IF(LEN(Lista!R357)&gt;3,LEFT(Lista!R357,1),0),1),0)</f>
        <v>0</v>
      </c>
      <c r="S357" s="63">
        <f>IF(SW_temp!S357&gt;0,TRUNC(IF(LEN(Lista!S357)&gt;3,LEFT(Lista!S357,1),0),1),0)</f>
        <v>0</v>
      </c>
      <c r="T357" s="63">
        <f>IF(SW_temp!T357&gt;0,TRUNC(IF(LEN(Lista!T357)&gt;3,LEFT(Lista!T357,1),0),1),0)</f>
        <v>0</v>
      </c>
      <c r="U357" s="63">
        <f>IF(SW_temp!U357&gt;0,TRUNC(IF(LEN(Lista!U357)&gt;3,LEFT(Lista!U357,1),0),1),0)</f>
        <v>0</v>
      </c>
      <c r="V357" s="63">
        <f>IF(SW_temp!V357&gt;0,TRUNC(IF(LEN(Lista!V357)&gt;3,LEFT(Lista!V357,1),0),1),0)</f>
        <v>0</v>
      </c>
      <c r="W357" s="63">
        <f>IF(SW_temp!W357&gt;0,TRUNC(IF(LEN(Lista!W357)&gt;3,LEFT(Lista!W357,1),0),1),0)</f>
        <v>0</v>
      </c>
      <c r="X357" s="63">
        <f>IF(SW_temp!X357&gt;0,TRUNC(IF(LEN(Lista!X357)&gt;3,LEFT(Lista!X357,1),0),1),0)</f>
        <v>0</v>
      </c>
      <c r="Y357" s="63">
        <f>IF(SW_temp!Y357&gt;0,TRUNC(IF(LEN(Lista!Y357)&gt;3,LEFT(Lista!Y357,1),0),1),0)</f>
        <v>0</v>
      </c>
      <c r="Z357" s="63">
        <f>IF(SW_temp!Z357&gt;0,TRUNC(IF(LEN(Lista!Z357)&gt;3,LEFT(Lista!Z357,1),0),1),0)</f>
        <v>0</v>
      </c>
      <c r="AA357" s="63">
        <f>IF(SW_temp!AA357&gt;0,TRUNC(IF(LEN(Lista!AA357)&gt;3,LEFT(Lista!AA357,1),0),1),0)</f>
        <v>0</v>
      </c>
      <c r="AB357" s="63">
        <f>IF(SW_temp!AB357&gt;0,TRUNC(IF(LEN(Lista!AB357)&gt;3,LEFT(Lista!AB357,1),0),1),0)</f>
        <v>0</v>
      </c>
      <c r="AC357" s="63">
        <f>IF(SW_temp!AC357&gt;0,TRUNC(IF(LEN(Lista!AC357)&gt;3,LEFT(Lista!AC357,1),0),1),0)</f>
        <v>0</v>
      </c>
      <c r="AD357" s="63">
        <f>IF(SW_temp!AD357&gt;0,TRUNC(IF(LEN(Lista!AD357)&gt;3,LEFT(Lista!AD357,1),0),1),0)</f>
        <v>0</v>
      </c>
      <c r="AE357" s="63">
        <f>IF(SW_temp!AE357&gt;0,TRUNC(IF(LEN(Lista!AE357)&gt;3,LEFT(Lista!AE357,1),0),1),0)</f>
        <v>0</v>
      </c>
      <c r="AF357" s="63">
        <f>IF(SW_temp!AF357&gt;0,TRUNC(IF(LEN(Lista!AF357)&gt;3,LEFT(Lista!AF357,1),0),1),0)</f>
        <v>0</v>
      </c>
      <c r="AG357" s="63">
        <f>IF(SW_temp!AG357&gt;0,TRUNC(IF(LEN(Lista!AG357)&gt;3,LEFT(Lista!AG357,1),0),1),0)</f>
        <v>0</v>
      </c>
      <c r="AH357" s="63">
        <f>IF(SW_temp!AH357&gt;0,TRUNC(IF(LEN(Lista!AH357)&gt;3,LEFT(Lista!AH357,1),0),1),0)</f>
        <v>0</v>
      </c>
      <c r="AI357" s="63">
        <f>IF(SW_temp!AI357&gt;0,TRUNC(IF(LEN(Lista!AI357)&gt;3,LEFT(Lista!AI357,1),0),1),0)</f>
        <v>0</v>
      </c>
      <c r="AJ357" s="165">
        <f t="shared" ref="AJ357" si="50">SUM(E357:AI359)</f>
        <v>0</v>
      </c>
    </row>
    <row r="358" spans="1:36" ht="13.5" thickBot="1" x14ac:dyDescent="0.25">
      <c r="A358" s="142"/>
      <c r="B358" s="142"/>
      <c r="C358" s="142"/>
      <c r="D358" s="15"/>
      <c r="E358" s="63">
        <f>IF(SW_temp!E358&gt;0,TRUNC(IF(LEN(Lista!E358)&gt;3,LEFT(Lista!E358,1),0),1),0)</f>
        <v>0</v>
      </c>
      <c r="F358" s="63">
        <f>IF(SW_temp!F358&gt;0,TRUNC(IF(LEN(Lista!F358)&gt;3,LEFT(Lista!F358,1),0),1),0)</f>
        <v>0</v>
      </c>
      <c r="G358" s="63">
        <f>IF(SW_temp!G358&gt;0,TRUNC(IF(LEN(Lista!G358)&gt;3,LEFT(Lista!G358,1),0),1),0)</f>
        <v>0</v>
      </c>
      <c r="H358" s="63">
        <f>IF(SW_temp!H358&gt;0,TRUNC(IF(LEN(Lista!H358)&gt;3,LEFT(Lista!H358,1),0),1),0)</f>
        <v>0</v>
      </c>
      <c r="I358" s="63">
        <f>IF(SW_temp!I358&gt;0,TRUNC(IF(LEN(Lista!I358)&gt;3,LEFT(Lista!I358,1),0),1),0)</f>
        <v>0</v>
      </c>
      <c r="J358" s="63">
        <f>IF(SW_temp!J358&gt;0,TRUNC(IF(LEN(Lista!J358)&gt;3,LEFT(Lista!J358,1),0),1),0)</f>
        <v>0</v>
      </c>
      <c r="K358" s="63">
        <f>IF(SW_temp!K358&gt;0,TRUNC(IF(LEN(Lista!K358)&gt;3,LEFT(Lista!K358,1),0),1),0)</f>
        <v>0</v>
      </c>
      <c r="L358" s="63">
        <f>IF(SW_temp!L358&gt;0,TRUNC(IF(LEN(Lista!L358)&gt;3,LEFT(Lista!L358,1),0),1),0)</f>
        <v>0</v>
      </c>
      <c r="M358" s="63">
        <f>IF(SW_temp!M358&gt;0,TRUNC(IF(LEN(Lista!M358)&gt;3,LEFT(Lista!M358,1),0),1),0)</f>
        <v>0</v>
      </c>
      <c r="N358" s="63">
        <f>IF(SW_temp!N358&gt;0,TRUNC(IF(LEN(Lista!N358)&gt;3,LEFT(Lista!N358,1),0),1),0)</f>
        <v>0</v>
      </c>
      <c r="O358" s="63">
        <f>IF(SW_temp!O358&gt;0,TRUNC(IF(LEN(Lista!O358)&gt;3,LEFT(Lista!O358,1),0),1),0)</f>
        <v>0</v>
      </c>
      <c r="P358" s="63">
        <f>IF(SW_temp!P358&gt;0,TRUNC(IF(LEN(Lista!P358)&gt;3,LEFT(Lista!P358,1),0),1),0)</f>
        <v>0</v>
      </c>
      <c r="Q358" s="63">
        <f>IF(SW_temp!Q358&gt;0,TRUNC(IF(LEN(Lista!Q358)&gt;3,LEFT(Lista!Q358,1),0),1),0)</f>
        <v>0</v>
      </c>
      <c r="R358" s="63">
        <f>IF(SW_temp!R358&gt;0,TRUNC(IF(LEN(Lista!R358)&gt;3,LEFT(Lista!R358,1),0),1),0)</f>
        <v>0</v>
      </c>
      <c r="S358" s="63">
        <f>IF(SW_temp!S358&gt;0,TRUNC(IF(LEN(Lista!S358)&gt;3,LEFT(Lista!S358,1),0),1),0)</f>
        <v>0</v>
      </c>
      <c r="T358" s="63">
        <f>IF(SW_temp!T358&gt;0,TRUNC(IF(LEN(Lista!T358)&gt;3,LEFT(Lista!T358,1),0),1),0)</f>
        <v>0</v>
      </c>
      <c r="U358" s="63">
        <f>IF(SW_temp!U358&gt;0,TRUNC(IF(LEN(Lista!U358)&gt;3,LEFT(Lista!U358,1),0),1),0)</f>
        <v>0</v>
      </c>
      <c r="V358" s="63">
        <f>IF(SW_temp!V358&gt;0,TRUNC(IF(LEN(Lista!V358)&gt;3,LEFT(Lista!V358,1),0),1),0)</f>
        <v>0</v>
      </c>
      <c r="W358" s="63">
        <f>IF(SW_temp!W358&gt;0,TRUNC(IF(LEN(Lista!W358)&gt;3,LEFT(Lista!W358,1),0),1),0)</f>
        <v>0</v>
      </c>
      <c r="X358" s="63">
        <f>IF(SW_temp!X358&gt;0,TRUNC(IF(LEN(Lista!X358)&gt;3,LEFT(Lista!X358,1),0),1),0)</f>
        <v>0</v>
      </c>
      <c r="Y358" s="63">
        <f>IF(SW_temp!Y358&gt;0,TRUNC(IF(LEN(Lista!Y358)&gt;3,LEFT(Lista!Y358,1),0),1),0)</f>
        <v>0</v>
      </c>
      <c r="Z358" s="63">
        <f>IF(SW_temp!Z358&gt;0,TRUNC(IF(LEN(Lista!Z358)&gt;3,LEFT(Lista!Z358,1),0),1),0)</f>
        <v>0</v>
      </c>
      <c r="AA358" s="63">
        <f>IF(SW_temp!AA358&gt;0,TRUNC(IF(LEN(Lista!AA358)&gt;3,LEFT(Lista!AA358,1),0),1),0)</f>
        <v>0</v>
      </c>
      <c r="AB358" s="63">
        <f>IF(SW_temp!AB358&gt;0,TRUNC(IF(LEN(Lista!AB358)&gt;3,LEFT(Lista!AB358,1),0),1),0)</f>
        <v>0</v>
      </c>
      <c r="AC358" s="63">
        <f>IF(SW_temp!AC358&gt;0,TRUNC(IF(LEN(Lista!AC358)&gt;3,LEFT(Lista!AC358,1),0),1),0)</f>
        <v>0</v>
      </c>
      <c r="AD358" s="63">
        <f>IF(SW_temp!AD358&gt;0,TRUNC(IF(LEN(Lista!AD358)&gt;3,LEFT(Lista!AD358,1),0),1),0)</f>
        <v>0</v>
      </c>
      <c r="AE358" s="63">
        <f>IF(SW_temp!AE358&gt;0,TRUNC(IF(LEN(Lista!AE358)&gt;3,LEFT(Lista!AE358,1),0),1),0)</f>
        <v>0</v>
      </c>
      <c r="AF358" s="63">
        <f>IF(SW_temp!AF358&gt;0,TRUNC(IF(LEN(Lista!AF358)&gt;3,LEFT(Lista!AF358,1),0),1),0)</f>
        <v>0</v>
      </c>
      <c r="AG358" s="63">
        <f>IF(SW_temp!AG358&gt;0,TRUNC(IF(LEN(Lista!AG358)&gt;3,LEFT(Lista!AG358,1),0),1),0)</f>
        <v>0</v>
      </c>
      <c r="AH358" s="63">
        <f>IF(SW_temp!AH358&gt;0,TRUNC(IF(LEN(Lista!AH358)&gt;3,LEFT(Lista!AH358,1),0),1),0)</f>
        <v>0</v>
      </c>
      <c r="AI358" s="63">
        <f>IF(SW_temp!AI358&gt;0,TRUNC(IF(LEN(Lista!AI358)&gt;3,LEFT(Lista!AI358,1),0),1),0)</f>
        <v>0</v>
      </c>
      <c r="AJ358" s="145"/>
    </row>
    <row r="359" spans="1:36" ht="13.5" thickBot="1" x14ac:dyDescent="0.25">
      <c r="A359" s="142"/>
      <c r="B359" s="142"/>
      <c r="C359" s="142"/>
      <c r="D359" s="15"/>
      <c r="E359" s="63">
        <f>IF(SW_temp!E359&gt;0,TRUNC(IF(LEN(Lista!E359)&gt;3,LEFT(Lista!E359,1),0),1),0)</f>
        <v>0</v>
      </c>
      <c r="F359" s="63">
        <f>IF(SW_temp!F359&gt;0,TRUNC(IF(LEN(Lista!F359)&gt;3,LEFT(Lista!F359,1),0),1),0)</f>
        <v>0</v>
      </c>
      <c r="G359" s="63">
        <f>IF(SW_temp!G359&gt;0,TRUNC(IF(LEN(Lista!G359)&gt;3,LEFT(Lista!G359,1),0),1),0)</f>
        <v>0</v>
      </c>
      <c r="H359" s="63">
        <f>IF(SW_temp!H359&gt;0,TRUNC(IF(LEN(Lista!H359)&gt;3,LEFT(Lista!H359,1),0),1),0)</f>
        <v>0</v>
      </c>
      <c r="I359" s="63">
        <f>IF(SW_temp!I359&gt;0,TRUNC(IF(LEN(Lista!I359)&gt;3,LEFT(Lista!I359,1),0),1),0)</f>
        <v>0</v>
      </c>
      <c r="J359" s="63">
        <f>IF(SW_temp!J359&gt;0,TRUNC(IF(LEN(Lista!J359)&gt;3,LEFT(Lista!J359,1),0),1),0)</f>
        <v>0</v>
      </c>
      <c r="K359" s="63">
        <f>IF(SW_temp!K359&gt;0,TRUNC(IF(LEN(Lista!K359)&gt;3,LEFT(Lista!K359,1),0),1),0)</f>
        <v>0</v>
      </c>
      <c r="L359" s="63">
        <f>IF(SW_temp!L359&gt;0,TRUNC(IF(LEN(Lista!L359)&gt;3,LEFT(Lista!L359,1),0),1),0)</f>
        <v>0</v>
      </c>
      <c r="M359" s="63">
        <f>IF(SW_temp!M359&gt;0,TRUNC(IF(LEN(Lista!M359)&gt;3,LEFT(Lista!M359,1),0),1),0)</f>
        <v>0</v>
      </c>
      <c r="N359" s="63">
        <f>IF(SW_temp!N359&gt;0,TRUNC(IF(LEN(Lista!N359)&gt;3,LEFT(Lista!N359,1),0),1),0)</f>
        <v>0</v>
      </c>
      <c r="O359" s="63">
        <f>IF(SW_temp!O359&gt;0,TRUNC(IF(LEN(Lista!O359)&gt;3,LEFT(Lista!O359,1),0),1),0)</f>
        <v>0</v>
      </c>
      <c r="P359" s="63">
        <f>IF(SW_temp!P359&gt;0,TRUNC(IF(LEN(Lista!P359)&gt;3,LEFT(Lista!P359,1),0),1),0)</f>
        <v>0</v>
      </c>
      <c r="Q359" s="63">
        <f>IF(SW_temp!Q359&gt;0,TRUNC(IF(LEN(Lista!Q359)&gt;3,LEFT(Lista!Q359,1),0),1),0)</f>
        <v>0</v>
      </c>
      <c r="R359" s="63">
        <f>IF(SW_temp!R359&gt;0,TRUNC(IF(LEN(Lista!R359)&gt;3,LEFT(Lista!R359,1),0),1),0)</f>
        <v>0</v>
      </c>
      <c r="S359" s="63">
        <f>IF(SW_temp!S359&gt;0,TRUNC(IF(LEN(Lista!S359)&gt;3,LEFT(Lista!S359,1),0),1),0)</f>
        <v>0</v>
      </c>
      <c r="T359" s="63">
        <f>IF(SW_temp!T359&gt;0,TRUNC(IF(LEN(Lista!T359)&gt;3,LEFT(Lista!T359,1),0),1),0)</f>
        <v>0</v>
      </c>
      <c r="U359" s="63">
        <f>IF(SW_temp!U359&gt;0,TRUNC(IF(LEN(Lista!U359)&gt;3,LEFT(Lista!U359,1),0),1),0)</f>
        <v>0</v>
      </c>
      <c r="V359" s="63">
        <f>IF(SW_temp!V359&gt;0,TRUNC(IF(LEN(Lista!V359)&gt;3,LEFT(Lista!V359,1),0),1),0)</f>
        <v>0</v>
      </c>
      <c r="W359" s="63">
        <f>IF(SW_temp!W359&gt;0,TRUNC(IF(LEN(Lista!W359)&gt;3,LEFT(Lista!W359,1),0),1),0)</f>
        <v>0</v>
      </c>
      <c r="X359" s="63">
        <f>IF(SW_temp!X359&gt;0,TRUNC(IF(LEN(Lista!X359)&gt;3,LEFT(Lista!X359,1),0),1),0)</f>
        <v>0</v>
      </c>
      <c r="Y359" s="63">
        <f>IF(SW_temp!Y359&gt;0,TRUNC(IF(LEN(Lista!Y359)&gt;3,LEFT(Lista!Y359,1),0),1),0)</f>
        <v>0</v>
      </c>
      <c r="Z359" s="63">
        <f>IF(SW_temp!Z359&gt;0,TRUNC(IF(LEN(Lista!Z359)&gt;3,LEFT(Lista!Z359,1),0),1),0)</f>
        <v>0</v>
      </c>
      <c r="AA359" s="63">
        <f>IF(SW_temp!AA359&gt;0,TRUNC(IF(LEN(Lista!AA359)&gt;3,LEFT(Lista!AA359,1),0),1),0)</f>
        <v>0</v>
      </c>
      <c r="AB359" s="63">
        <f>IF(SW_temp!AB359&gt;0,TRUNC(IF(LEN(Lista!AB359)&gt;3,LEFT(Lista!AB359,1),0),1),0)</f>
        <v>0</v>
      </c>
      <c r="AC359" s="63">
        <f>IF(SW_temp!AC359&gt;0,TRUNC(IF(LEN(Lista!AC359)&gt;3,LEFT(Lista!AC359,1),0),1),0)</f>
        <v>0</v>
      </c>
      <c r="AD359" s="63">
        <f>IF(SW_temp!AD359&gt;0,TRUNC(IF(LEN(Lista!AD359)&gt;3,LEFT(Lista!AD359,1),0),1),0)</f>
        <v>0</v>
      </c>
      <c r="AE359" s="63">
        <f>IF(SW_temp!AE359&gt;0,TRUNC(IF(LEN(Lista!AE359)&gt;3,LEFT(Lista!AE359,1),0),1),0)</f>
        <v>0</v>
      </c>
      <c r="AF359" s="63">
        <f>IF(SW_temp!AF359&gt;0,TRUNC(IF(LEN(Lista!AF359)&gt;3,LEFT(Lista!AF359,1),0),1),0)</f>
        <v>0</v>
      </c>
      <c r="AG359" s="63">
        <f>IF(SW_temp!AG359&gt;0,TRUNC(IF(LEN(Lista!AG359)&gt;3,LEFT(Lista!AG359,1),0),1),0)</f>
        <v>0</v>
      </c>
      <c r="AH359" s="63">
        <f>IF(SW_temp!AH359&gt;0,TRUNC(IF(LEN(Lista!AH359)&gt;3,LEFT(Lista!AH359,1),0),1),0)</f>
        <v>0</v>
      </c>
      <c r="AI359" s="63">
        <f>IF(SW_temp!AI359&gt;0,TRUNC(IF(LEN(Lista!AI359)&gt;3,LEFT(Lista!AI359,1),0),1),0)</f>
        <v>0</v>
      </c>
      <c r="AJ359" s="166"/>
    </row>
    <row r="360" spans="1:36" ht="13.5" thickBot="1" x14ac:dyDescent="0.25">
      <c r="A360" s="164">
        <f>Lista!A360</f>
        <v>4</v>
      </c>
      <c r="B360" s="164">
        <f>Lista!B360</f>
        <v>0</v>
      </c>
      <c r="C360" s="164">
        <f>Lista!C360</f>
        <v>0</v>
      </c>
      <c r="D360" s="15">
        <v>1</v>
      </c>
      <c r="E360" s="63">
        <f>IF(SW_temp!E360&gt;0,TRUNC(IF(LEN(Lista!E360)&gt;3,LEFT(Lista!E360,1),0),1),0)</f>
        <v>0</v>
      </c>
      <c r="F360" s="63">
        <f>IF(SW_temp!F360&gt;0,TRUNC(IF(LEN(Lista!F360)&gt;3,LEFT(Lista!F360,1),0),1),0)</f>
        <v>0</v>
      </c>
      <c r="G360" s="63">
        <f>IF(SW_temp!G360&gt;0,TRUNC(IF(LEN(Lista!G360)&gt;3,LEFT(Lista!G360,1),0),1),0)</f>
        <v>0</v>
      </c>
      <c r="H360" s="63">
        <f>IF(SW_temp!H360&gt;0,TRUNC(IF(LEN(Lista!H360)&gt;3,LEFT(Lista!H360,1),0),1),0)</f>
        <v>0</v>
      </c>
      <c r="I360" s="63">
        <f>IF(SW_temp!I360&gt;0,TRUNC(IF(LEN(Lista!I360)&gt;3,LEFT(Lista!I360,1),0),1),0)</f>
        <v>0</v>
      </c>
      <c r="J360" s="63">
        <f>IF(SW_temp!J360&gt;0,TRUNC(IF(LEN(Lista!J360)&gt;3,LEFT(Lista!J360,1),0),1),0)</f>
        <v>0</v>
      </c>
      <c r="K360" s="63">
        <f>IF(SW_temp!K360&gt;0,TRUNC(IF(LEN(Lista!K360)&gt;3,LEFT(Lista!K360,1),0),1),0)</f>
        <v>0</v>
      </c>
      <c r="L360" s="63">
        <f>IF(SW_temp!L360&gt;0,TRUNC(IF(LEN(Lista!L360)&gt;3,LEFT(Lista!L360,1),0),1),0)</f>
        <v>0</v>
      </c>
      <c r="M360" s="63">
        <f>IF(SW_temp!M360&gt;0,TRUNC(IF(LEN(Lista!M360)&gt;3,LEFT(Lista!M360,1),0),1),0)</f>
        <v>0</v>
      </c>
      <c r="N360" s="63">
        <f>IF(SW_temp!N360&gt;0,TRUNC(IF(LEN(Lista!N360)&gt;3,LEFT(Lista!N360,1),0),1),0)</f>
        <v>0</v>
      </c>
      <c r="O360" s="63">
        <f>IF(SW_temp!O360&gt;0,TRUNC(IF(LEN(Lista!O360)&gt;3,LEFT(Lista!O360,1),0),1),0)</f>
        <v>0</v>
      </c>
      <c r="P360" s="63">
        <f>IF(SW_temp!P360&gt;0,TRUNC(IF(LEN(Lista!P360)&gt;3,LEFT(Lista!P360,1),0),1),0)</f>
        <v>0</v>
      </c>
      <c r="Q360" s="63">
        <f>IF(SW_temp!Q360&gt;0,TRUNC(IF(LEN(Lista!Q360)&gt;3,LEFT(Lista!Q360,1),0),1),0)</f>
        <v>0</v>
      </c>
      <c r="R360" s="63">
        <f>IF(SW_temp!R360&gt;0,TRUNC(IF(LEN(Lista!R360)&gt;3,LEFT(Lista!R360,1),0),1),0)</f>
        <v>0</v>
      </c>
      <c r="S360" s="63">
        <f>IF(SW_temp!S360&gt;0,TRUNC(IF(LEN(Lista!S360)&gt;3,LEFT(Lista!S360,1),0),1),0)</f>
        <v>0</v>
      </c>
      <c r="T360" s="63">
        <f>IF(SW_temp!T360&gt;0,TRUNC(IF(LEN(Lista!T360)&gt;3,LEFT(Lista!T360,1),0),1),0)</f>
        <v>0</v>
      </c>
      <c r="U360" s="63">
        <f>IF(SW_temp!U360&gt;0,TRUNC(IF(LEN(Lista!U360)&gt;3,LEFT(Lista!U360,1),0),1),0)</f>
        <v>0</v>
      </c>
      <c r="V360" s="63">
        <f>IF(SW_temp!V360&gt;0,TRUNC(IF(LEN(Lista!V360)&gt;3,LEFT(Lista!V360,1),0),1),0)</f>
        <v>0</v>
      </c>
      <c r="W360" s="63">
        <f>IF(SW_temp!W360&gt;0,TRUNC(IF(LEN(Lista!W360)&gt;3,LEFT(Lista!W360,1),0),1),0)</f>
        <v>0</v>
      </c>
      <c r="X360" s="63">
        <f>IF(SW_temp!X360&gt;0,TRUNC(IF(LEN(Lista!X360)&gt;3,LEFT(Lista!X360,1),0),1),0)</f>
        <v>0</v>
      </c>
      <c r="Y360" s="63">
        <f>IF(SW_temp!Y360&gt;0,TRUNC(IF(LEN(Lista!Y360)&gt;3,LEFT(Lista!Y360,1),0),1),0)</f>
        <v>0</v>
      </c>
      <c r="Z360" s="63">
        <f>IF(SW_temp!Z360&gt;0,TRUNC(IF(LEN(Lista!Z360)&gt;3,LEFT(Lista!Z360,1),0),1),0)</f>
        <v>0</v>
      </c>
      <c r="AA360" s="63">
        <f>IF(SW_temp!AA360&gt;0,TRUNC(IF(LEN(Lista!AA360)&gt;3,LEFT(Lista!AA360,1),0),1),0)</f>
        <v>0</v>
      </c>
      <c r="AB360" s="63">
        <f>IF(SW_temp!AB360&gt;0,TRUNC(IF(LEN(Lista!AB360)&gt;3,LEFT(Lista!AB360,1),0),1),0)</f>
        <v>0</v>
      </c>
      <c r="AC360" s="63">
        <f>IF(SW_temp!AC360&gt;0,TRUNC(IF(LEN(Lista!AC360)&gt;3,LEFT(Lista!AC360,1),0),1),0)</f>
        <v>0</v>
      </c>
      <c r="AD360" s="63">
        <f>IF(SW_temp!AD360&gt;0,TRUNC(IF(LEN(Lista!AD360)&gt;3,LEFT(Lista!AD360,1),0),1),0)</f>
        <v>0</v>
      </c>
      <c r="AE360" s="63">
        <f>IF(SW_temp!AE360&gt;0,TRUNC(IF(LEN(Lista!AE360)&gt;3,LEFT(Lista!AE360,1),0),1),0)</f>
        <v>0</v>
      </c>
      <c r="AF360" s="63">
        <f>IF(SW_temp!AF360&gt;0,TRUNC(IF(LEN(Lista!AF360)&gt;3,LEFT(Lista!AF360,1),0),1),0)</f>
        <v>0</v>
      </c>
      <c r="AG360" s="63">
        <f>IF(SW_temp!AG360&gt;0,TRUNC(IF(LEN(Lista!AG360)&gt;3,LEFT(Lista!AG360,1),0),1),0)</f>
        <v>0</v>
      </c>
      <c r="AH360" s="63">
        <f>IF(SW_temp!AH360&gt;0,TRUNC(IF(LEN(Lista!AH360)&gt;3,LEFT(Lista!AH360,1),0),1),0)</f>
        <v>0</v>
      </c>
      <c r="AI360" s="63">
        <f>IF(SW_temp!AI360&gt;0,TRUNC(IF(LEN(Lista!AI360)&gt;3,LEFT(Lista!AI360,1),0),1),0)</f>
        <v>0</v>
      </c>
      <c r="AJ360" s="165">
        <f t="shared" ref="AJ360" si="51">SUM(E360:AI362)</f>
        <v>0</v>
      </c>
    </row>
    <row r="361" spans="1:36" ht="13.5" thickBot="1" x14ac:dyDescent="0.25">
      <c r="A361" s="142"/>
      <c r="B361" s="142"/>
      <c r="C361" s="142"/>
      <c r="D361" s="15">
        <v>2</v>
      </c>
      <c r="E361" s="63">
        <f>IF(SW_temp!E361&gt;0,TRUNC(IF(LEN(Lista!E361)&gt;3,LEFT(Lista!E361,1),0),1),0)</f>
        <v>0</v>
      </c>
      <c r="F361" s="63">
        <f>IF(SW_temp!F361&gt;0,TRUNC(IF(LEN(Lista!F361)&gt;3,LEFT(Lista!F361,1),0),1),0)</f>
        <v>0</v>
      </c>
      <c r="G361" s="63">
        <f>IF(SW_temp!G361&gt;0,TRUNC(IF(LEN(Lista!G361)&gt;3,LEFT(Lista!G361,1),0),1),0)</f>
        <v>0</v>
      </c>
      <c r="H361" s="63">
        <f>IF(SW_temp!H361&gt;0,TRUNC(IF(LEN(Lista!H361)&gt;3,LEFT(Lista!H361,1),0),1),0)</f>
        <v>0</v>
      </c>
      <c r="I361" s="63">
        <f>IF(SW_temp!I361&gt;0,TRUNC(IF(LEN(Lista!I361)&gt;3,LEFT(Lista!I361,1),0),1),0)</f>
        <v>0</v>
      </c>
      <c r="J361" s="63">
        <f>IF(SW_temp!J361&gt;0,TRUNC(IF(LEN(Lista!J361)&gt;3,LEFT(Lista!J361,1),0),1),0)</f>
        <v>0</v>
      </c>
      <c r="K361" s="63">
        <f>IF(SW_temp!K361&gt;0,TRUNC(IF(LEN(Lista!K361)&gt;3,LEFT(Lista!K361,1),0),1),0)</f>
        <v>0</v>
      </c>
      <c r="L361" s="63">
        <f>IF(SW_temp!L361&gt;0,TRUNC(IF(LEN(Lista!L361)&gt;3,LEFT(Lista!L361,1),0),1),0)</f>
        <v>0</v>
      </c>
      <c r="M361" s="63">
        <f>IF(SW_temp!M361&gt;0,TRUNC(IF(LEN(Lista!M361)&gt;3,LEFT(Lista!M361,1),0),1),0)</f>
        <v>0</v>
      </c>
      <c r="N361" s="63">
        <f>IF(SW_temp!N361&gt;0,TRUNC(IF(LEN(Lista!N361)&gt;3,LEFT(Lista!N361,1),0),1),0)</f>
        <v>0</v>
      </c>
      <c r="O361" s="63">
        <f>IF(SW_temp!O361&gt;0,TRUNC(IF(LEN(Lista!O361)&gt;3,LEFT(Lista!O361,1),0),1),0)</f>
        <v>0</v>
      </c>
      <c r="P361" s="63">
        <f>IF(SW_temp!P361&gt;0,TRUNC(IF(LEN(Lista!P361)&gt;3,LEFT(Lista!P361,1),0),1),0)</f>
        <v>0</v>
      </c>
      <c r="Q361" s="63">
        <f>IF(SW_temp!Q361&gt;0,TRUNC(IF(LEN(Lista!Q361)&gt;3,LEFT(Lista!Q361,1),0),1),0)</f>
        <v>0</v>
      </c>
      <c r="R361" s="63">
        <f>IF(SW_temp!R361&gt;0,TRUNC(IF(LEN(Lista!R361)&gt;3,LEFT(Lista!R361,1),0),1),0)</f>
        <v>0</v>
      </c>
      <c r="S361" s="63">
        <f>IF(SW_temp!S361&gt;0,TRUNC(IF(LEN(Lista!S361)&gt;3,LEFT(Lista!S361,1),0),1),0)</f>
        <v>0</v>
      </c>
      <c r="T361" s="63">
        <f>IF(SW_temp!T361&gt;0,TRUNC(IF(LEN(Lista!T361)&gt;3,LEFT(Lista!T361,1),0),1),0)</f>
        <v>0</v>
      </c>
      <c r="U361" s="63">
        <f>IF(SW_temp!U361&gt;0,TRUNC(IF(LEN(Lista!U361)&gt;3,LEFT(Lista!U361,1),0),1),0)</f>
        <v>0</v>
      </c>
      <c r="V361" s="63">
        <f>IF(SW_temp!V361&gt;0,TRUNC(IF(LEN(Lista!V361)&gt;3,LEFT(Lista!V361,1),0),1),0)</f>
        <v>0</v>
      </c>
      <c r="W361" s="63">
        <f>IF(SW_temp!W361&gt;0,TRUNC(IF(LEN(Lista!W361)&gt;3,LEFT(Lista!W361,1),0),1),0)</f>
        <v>0</v>
      </c>
      <c r="X361" s="63">
        <f>IF(SW_temp!X361&gt;0,TRUNC(IF(LEN(Lista!X361)&gt;3,LEFT(Lista!X361,1),0),1),0)</f>
        <v>0</v>
      </c>
      <c r="Y361" s="63">
        <f>IF(SW_temp!Y361&gt;0,TRUNC(IF(LEN(Lista!Y361)&gt;3,LEFT(Lista!Y361,1),0),1),0)</f>
        <v>0</v>
      </c>
      <c r="Z361" s="63">
        <f>IF(SW_temp!Z361&gt;0,TRUNC(IF(LEN(Lista!Z361)&gt;3,LEFT(Lista!Z361,1),0),1),0)</f>
        <v>0</v>
      </c>
      <c r="AA361" s="63">
        <f>IF(SW_temp!AA361&gt;0,TRUNC(IF(LEN(Lista!AA361)&gt;3,LEFT(Lista!AA361,1),0),1),0)</f>
        <v>0</v>
      </c>
      <c r="AB361" s="63">
        <f>IF(SW_temp!AB361&gt;0,TRUNC(IF(LEN(Lista!AB361)&gt;3,LEFT(Lista!AB361,1),0),1),0)</f>
        <v>0</v>
      </c>
      <c r="AC361" s="63">
        <f>IF(SW_temp!AC361&gt;0,TRUNC(IF(LEN(Lista!AC361)&gt;3,LEFT(Lista!AC361,1),0),1),0)</f>
        <v>0</v>
      </c>
      <c r="AD361" s="63">
        <f>IF(SW_temp!AD361&gt;0,TRUNC(IF(LEN(Lista!AD361)&gt;3,LEFT(Lista!AD361,1),0),1),0)</f>
        <v>0</v>
      </c>
      <c r="AE361" s="63">
        <f>IF(SW_temp!AE361&gt;0,TRUNC(IF(LEN(Lista!AE361)&gt;3,LEFT(Lista!AE361,1),0),1),0)</f>
        <v>0</v>
      </c>
      <c r="AF361" s="63">
        <f>IF(SW_temp!AF361&gt;0,TRUNC(IF(LEN(Lista!AF361)&gt;3,LEFT(Lista!AF361,1),0),1),0)</f>
        <v>0</v>
      </c>
      <c r="AG361" s="63">
        <f>IF(SW_temp!AG361&gt;0,TRUNC(IF(LEN(Lista!AG361)&gt;3,LEFT(Lista!AG361,1),0),1),0)</f>
        <v>0</v>
      </c>
      <c r="AH361" s="63">
        <f>IF(SW_temp!AH361&gt;0,TRUNC(IF(LEN(Lista!AH361)&gt;3,LEFT(Lista!AH361,1),0),1),0)</f>
        <v>0</v>
      </c>
      <c r="AI361" s="63">
        <f>IF(SW_temp!AI361&gt;0,TRUNC(IF(LEN(Lista!AI361)&gt;3,LEFT(Lista!AI361,1),0),1),0)</f>
        <v>0</v>
      </c>
      <c r="AJ361" s="145"/>
    </row>
    <row r="362" spans="1:36" ht="13.5" thickBot="1" x14ac:dyDescent="0.25">
      <c r="A362" s="142"/>
      <c r="B362" s="142"/>
      <c r="C362" s="142"/>
      <c r="D362" s="15">
        <v>3</v>
      </c>
      <c r="E362" s="63">
        <f>IF(SW_temp!E362&gt;0,TRUNC(IF(LEN(Lista!E362)&gt;3,LEFT(Lista!E362,1),0),1),0)</f>
        <v>0</v>
      </c>
      <c r="F362" s="63">
        <f>IF(SW_temp!F362&gt;0,TRUNC(IF(LEN(Lista!F362)&gt;3,LEFT(Lista!F362,1),0),1),0)</f>
        <v>0</v>
      </c>
      <c r="G362" s="63">
        <f>IF(SW_temp!G362&gt;0,TRUNC(IF(LEN(Lista!G362)&gt;3,LEFT(Lista!G362,1),0),1),0)</f>
        <v>0</v>
      </c>
      <c r="H362" s="63">
        <f>IF(SW_temp!H362&gt;0,TRUNC(IF(LEN(Lista!H362)&gt;3,LEFT(Lista!H362,1),0),1),0)</f>
        <v>0</v>
      </c>
      <c r="I362" s="63">
        <f>IF(SW_temp!I362&gt;0,TRUNC(IF(LEN(Lista!I362)&gt;3,LEFT(Lista!I362,1),0),1),0)</f>
        <v>0</v>
      </c>
      <c r="J362" s="63">
        <f>IF(SW_temp!J362&gt;0,TRUNC(IF(LEN(Lista!J362)&gt;3,LEFT(Lista!J362,1),0),1),0)</f>
        <v>0</v>
      </c>
      <c r="K362" s="63">
        <f>IF(SW_temp!K362&gt;0,TRUNC(IF(LEN(Lista!K362)&gt;3,LEFT(Lista!K362,1),0),1),0)</f>
        <v>0</v>
      </c>
      <c r="L362" s="63">
        <f>IF(SW_temp!L362&gt;0,TRUNC(IF(LEN(Lista!L362)&gt;3,LEFT(Lista!L362,1),0),1),0)</f>
        <v>0</v>
      </c>
      <c r="M362" s="63">
        <f>IF(SW_temp!M362&gt;0,TRUNC(IF(LEN(Lista!M362)&gt;3,LEFT(Lista!M362,1),0),1),0)</f>
        <v>0</v>
      </c>
      <c r="N362" s="63">
        <f>IF(SW_temp!N362&gt;0,TRUNC(IF(LEN(Lista!N362)&gt;3,LEFT(Lista!N362,1),0),1),0)</f>
        <v>0</v>
      </c>
      <c r="O362" s="63">
        <f>IF(SW_temp!O362&gt;0,TRUNC(IF(LEN(Lista!O362)&gt;3,LEFT(Lista!O362,1),0),1),0)</f>
        <v>0</v>
      </c>
      <c r="P362" s="63">
        <f>IF(SW_temp!P362&gt;0,TRUNC(IF(LEN(Lista!P362)&gt;3,LEFT(Lista!P362,1),0),1),0)</f>
        <v>0</v>
      </c>
      <c r="Q362" s="63">
        <f>IF(SW_temp!Q362&gt;0,TRUNC(IF(LEN(Lista!Q362)&gt;3,LEFT(Lista!Q362,1),0),1),0)</f>
        <v>0</v>
      </c>
      <c r="R362" s="63">
        <f>IF(SW_temp!R362&gt;0,TRUNC(IF(LEN(Lista!R362)&gt;3,LEFT(Lista!R362,1),0),1),0)</f>
        <v>0</v>
      </c>
      <c r="S362" s="63">
        <f>IF(SW_temp!S362&gt;0,TRUNC(IF(LEN(Lista!S362)&gt;3,LEFT(Lista!S362,1),0),1),0)</f>
        <v>0</v>
      </c>
      <c r="T362" s="63">
        <f>IF(SW_temp!T362&gt;0,TRUNC(IF(LEN(Lista!T362)&gt;3,LEFT(Lista!T362,1),0),1),0)</f>
        <v>0</v>
      </c>
      <c r="U362" s="63">
        <f>IF(SW_temp!U362&gt;0,TRUNC(IF(LEN(Lista!U362)&gt;3,LEFT(Lista!U362,1),0),1),0)</f>
        <v>0</v>
      </c>
      <c r="V362" s="63">
        <f>IF(SW_temp!V362&gt;0,TRUNC(IF(LEN(Lista!V362)&gt;3,LEFT(Lista!V362,1),0),1),0)</f>
        <v>0</v>
      </c>
      <c r="W362" s="63">
        <f>IF(SW_temp!W362&gt;0,TRUNC(IF(LEN(Lista!W362)&gt;3,LEFT(Lista!W362,1),0),1),0)</f>
        <v>0</v>
      </c>
      <c r="X362" s="63">
        <f>IF(SW_temp!X362&gt;0,TRUNC(IF(LEN(Lista!X362)&gt;3,LEFT(Lista!X362,1),0),1),0)</f>
        <v>0</v>
      </c>
      <c r="Y362" s="63">
        <f>IF(SW_temp!Y362&gt;0,TRUNC(IF(LEN(Lista!Y362)&gt;3,LEFT(Lista!Y362,1),0),1),0)</f>
        <v>0</v>
      </c>
      <c r="Z362" s="63">
        <f>IF(SW_temp!Z362&gt;0,TRUNC(IF(LEN(Lista!Z362)&gt;3,LEFT(Lista!Z362,1),0),1),0)</f>
        <v>0</v>
      </c>
      <c r="AA362" s="63">
        <f>IF(SW_temp!AA362&gt;0,TRUNC(IF(LEN(Lista!AA362)&gt;3,LEFT(Lista!AA362,1),0),1),0)</f>
        <v>0</v>
      </c>
      <c r="AB362" s="63">
        <f>IF(SW_temp!AB362&gt;0,TRUNC(IF(LEN(Lista!AB362)&gt;3,LEFT(Lista!AB362,1),0),1),0)</f>
        <v>0</v>
      </c>
      <c r="AC362" s="63">
        <f>IF(SW_temp!AC362&gt;0,TRUNC(IF(LEN(Lista!AC362)&gt;3,LEFT(Lista!AC362,1),0),1),0)</f>
        <v>0</v>
      </c>
      <c r="AD362" s="63">
        <f>IF(SW_temp!AD362&gt;0,TRUNC(IF(LEN(Lista!AD362)&gt;3,LEFT(Lista!AD362,1),0),1),0)</f>
        <v>0</v>
      </c>
      <c r="AE362" s="63">
        <f>IF(SW_temp!AE362&gt;0,TRUNC(IF(LEN(Lista!AE362)&gt;3,LEFT(Lista!AE362,1),0),1),0)</f>
        <v>0</v>
      </c>
      <c r="AF362" s="63">
        <f>IF(SW_temp!AF362&gt;0,TRUNC(IF(LEN(Lista!AF362)&gt;3,LEFT(Lista!AF362,1),0),1),0)</f>
        <v>0</v>
      </c>
      <c r="AG362" s="63">
        <f>IF(SW_temp!AG362&gt;0,TRUNC(IF(LEN(Lista!AG362)&gt;3,LEFT(Lista!AG362,1),0),1),0)</f>
        <v>0</v>
      </c>
      <c r="AH362" s="63">
        <f>IF(SW_temp!AH362&gt;0,TRUNC(IF(LEN(Lista!AH362)&gt;3,LEFT(Lista!AH362,1),0),1),0)</f>
        <v>0</v>
      </c>
      <c r="AI362" s="63">
        <f>IF(SW_temp!AI362&gt;0,TRUNC(IF(LEN(Lista!AI362)&gt;3,LEFT(Lista!AI362,1),0),1),0)</f>
        <v>0</v>
      </c>
      <c r="AJ362" s="166"/>
    </row>
    <row r="363" spans="1:36" ht="13.5" thickBot="1" x14ac:dyDescent="0.25">
      <c r="A363" s="152" t="s">
        <v>88</v>
      </c>
      <c r="B363" s="160"/>
      <c r="C363" s="160"/>
      <c r="D363" s="16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70"/>
      <c r="T363" s="170"/>
      <c r="U363" s="170"/>
      <c r="V363" s="170"/>
      <c r="W363" s="170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170"/>
      <c r="AJ363" s="35">
        <v>0</v>
      </c>
    </row>
    <row r="364" spans="1:36" ht="13.5" thickBot="1" x14ac:dyDescent="0.25">
      <c r="A364" s="171" t="str">
        <f>Lista!A364</f>
        <v>Transport</v>
      </c>
      <c r="B364" s="172"/>
      <c r="C364" s="173"/>
      <c r="D364" s="29"/>
      <c r="E364" s="63">
        <f>Lista!E364</f>
        <v>1</v>
      </c>
      <c r="F364" s="63">
        <f>Lista!F364</f>
        <v>2</v>
      </c>
      <c r="G364" s="63">
        <f>Lista!G364</f>
        <v>3</v>
      </c>
      <c r="H364" s="63">
        <f>Lista!H364</f>
        <v>4</v>
      </c>
      <c r="I364" s="63">
        <f>Lista!I364</f>
        <v>5</v>
      </c>
      <c r="J364" s="63">
        <f>Lista!J364</f>
        <v>6</v>
      </c>
      <c r="K364" s="63">
        <f>Lista!K364</f>
        <v>7</v>
      </c>
      <c r="L364" s="63">
        <f>Lista!L364</f>
        <v>8</v>
      </c>
      <c r="M364" s="63">
        <f>Lista!M364</f>
        <v>9</v>
      </c>
      <c r="N364" s="63">
        <f>Lista!N364</f>
        <v>10</v>
      </c>
      <c r="O364" s="63">
        <f>Lista!O364</f>
        <v>11</v>
      </c>
      <c r="P364" s="63">
        <f>Lista!P364</f>
        <v>12</v>
      </c>
      <c r="Q364" s="63">
        <f>Lista!Q364</f>
        <v>13</v>
      </c>
      <c r="R364" s="63">
        <f>Lista!R364</f>
        <v>14</v>
      </c>
      <c r="S364" s="63">
        <f>Lista!S364</f>
        <v>15</v>
      </c>
      <c r="T364" s="63">
        <f>Lista!T364</f>
        <v>16</v>
      </c>
      <c r="U364" s="63">
        <f>Lista!U364</f>
        <v>17</v>
      </c>
      <c r="V364" s="63">
        <f>Lista!V364</f>
        <v>18</v>
      </c>
      <c r="W364" s="63">
        <f>Lista!W364</f>
        <v>19</v>
      </c>
      <c r="X364" s="63">
        <f>Lista!X364</f>
        <v>20</v>
      </c>
      <c r="Y364" s="63">
        <f>Lista!Y364</f>
        <v>21</v>
      </c>
      <c r="Z364" s="63">
        <f>Lista!Z364</f>
        <v>22</v>
      </c>
      <c r="AA364" s="63">
        <f>Lista!AA364</f>
        <v>23</v>
      </c>
      <c r="AB364" s="63">
        <f>Lista!AB364</f>
        <v>24</v>
      </c>
      <c r="AC364" s="63">
        <f>Lista!AC364</f>
        <v>25</v>
      </c>
      <c r="AD364" s="63">
        <f>Lista!AD364</f>
        <v>26</v>
      </c>
      <c r="AE364" s="63">
        <f>Lista!AE364</f>
        <v>27</v>
      </c>
      <c r="AF364" s="63">
        <f>Lista!AF364</f>
        <v>28</v>
      </c>
      <c r="AG364" s="63">
        <f>Lista!AG364</f>
        <v>29</v>
      </c>
      <c r="AH364" s="63">
        <f>Lista!AH364</f>
        <v>30</v>
      </c>
      <c r="AI364" s="63">
        <f>Lista!AI364</f>
        <v>31</v>
      </c>
      <c r="AJ364" s="31" t="str">
        <f>$AJ$1</f>
        <v>SW</v>
      </c>
    </row>
    <row r="365" spans="1:36" ht="13.5" thickBot="1" x14ac:dyDescent="0.25">
      <c r="A365" s="164">
        <f>Lista!A365</f>
        <v>1</v>
      </c>
      <c r="B365" s="164">
        <f>Lista!B365</f>
        <v>1635</v>
      </c>
      <c r="C365" s="164" t="str">
        <f>Lista!C365</f>
        <v>Kastelik Łukasz</v>
      </c>
      <c r="D365" s="14">
        <v>1</v>
      </c>
      <c r="E365" s="63">
        <f>IF(SW_temp!E365&gt;0,TRUNC(IF(LEN(Lista!E365)&gt;3,LEFT(Lista!E365,1),0),1),0)</f>
        <v>0</v>
      </c>
      <c r="F365" s="63">
        <f>IF(SW_temp!F365&gt;0,TRUNC(IF(LEN(Lista!F365)&gt;3,LEFT(Lista!F365,1),0),1),0)</f>
        <v>0</v>
      </c>
      <c r="G365" s="63">
        <f>IF(SW_temp!G365&gt;0,TRUNC(IF(LEN(Lista!G365)&gt;3,LEFT(Lista!G365,1),0),1),0)</f>
        <v>0</v>
      </c>
      <c r="H365" s="63">
        <f>IF(SW_temp!H365&gt;0,TRUNC(IF(LEN(Lista!H365)&gt;3,LEFT(Lista!H365,1),0),1),0)</f>
        <v>0</v>
      </c>
      <c r="I365" s="63">
        <f>IF(SW_temp!I365&gt;0,TRUNC(IF(LEN(Lista!I365)&gt;3,LEFT(Lista!I365,1),0),1),0)</f>
        <v>0</v>
      </c>
      <c r="J365" s="63">
        <f>IF(SW_temp!J365&gt;0,TRUNC(IF(LEN(Lista!J365)&gt;3,LEFT(Lista!J365,1),0),1),0)</f>
        <v>0</v>
      </c>
      <c r="K365" s="63">
        <f>IF(SW_temp!K365&gt;0,TRUNC(IF(LEN(Lista!K365)&gt;3,LEFT(Lista!K365,1),0),1),0)</f>
        <v>0</v>
      </c>
      <c r="L365" s="63">
        <f>IF(SW_temp!L365&gt;0,TRUNC(IF(LEN(Lista!L365)&gt;3,LEFT(Lista!L365,1),0),1),0)</f>
        <v>0</v>
      </c>
      <c r="M365" s="63">
        <f>IF(SW_temp!M365&gt;0,TRUNC(IF(LEN(Lista!M365)&gt;3,LEFT(Lista!M365,1),0),1),0)</f>
        <v>0</v>
      </c>
      <c r="N365" s="63">
        <f>IF(SW_temp!N365&gt;0,TRUNC(IF(LEN(Lista!N365)&gt;3,LEFT(Lista!N365,1),0),1),0)</f>
        <v>0</v>
      </c>
      <c r="O365" s="63">
        <f>IF(SW_temp!O365&gt;0,TRUNC(IF(LEN(Lista!O365)&gt;3,LEFT(Lista!O365,1),0),1),0)</f>
        <v>0</v>
      </c>
      <c r="P365" s="63">
        <f>IF(SW_temp!P365&gt;0,TRUNC(IF(LEN(Lista!P365)&gt;3,LEFT(Lista!P365,1),0),1),0)</f>
        <v>0</v>
      </c>
      <c r="Q365" s="63">
        <f>IF(SW_temp!Q365&gt;0,TRUNC(IF(LEN(Lista!Q365)&gt;3,LEFT(Lista!Q365,1),0),1),0)</f>
        <v>0</v>
      </c>
      <c r="R365" s="63">
        <f>IF(SW_temp!R365&gt;0,TRUNC(IF(LEN(Lista!R365)&gt;3,LEFT(Lista!R365,1),0),1),0)</f>
        <v>0</v>
      </c>
      <c r="S365" s="63">
        <f>IF(SW_temp!S365&gt;0,TRUNC(IF(LEN(Lista!S365)&gt;3,LEFT(Lista!S365,1),0),1),0)</f>
        <v>0</v>
      </c>
      <c r="T365" s="63">
        <f>IF(SW_temp!T365&gt;0,TRUNC(IF(LEN(Lista!T365)&gt;3,LEFT(Lista!T365,1),0),1),0)</f>
        <v>0</v>
      </c>
      <c r="U365" s="63">
        <f>IF(SW_temp!U365&gt;0,TRUNC(IF(LEN(Lista!U365)&gt;3,LEFT(Lista!U365,1),0),1),0)</f>
        <v>0</v>
      </c>
      <c r="V365" s="63">
        <f>IF(SW_temp!V365&gt;0,TRUNC(IF(LEN(Lista!V365)&gt;3,LEFT(Lista!V365,1),0),1),0)</f>
        <v>0</v>
      </c>
      <c r="W365" s="63">
        <f>IF(SW_temp!W365&gt;0,TRUNC(IF(LEN(Lista!W365)&gt;3,LEFT(Lista!W365,1),0),1),0)</f>
        <v>0</v>
      </c>
      <c r="X365" s="63">
        <f>IF(SW_temp!X365&gt;0,TRUNC(IF(LEN(Lista!X365)&gt;3,LEFT(Lista!X365,1),0),1),0)</f>
        <v>0</v>
      </c>
      <c r="Y365" s="63">
        <f>IF(SW_temp!Y365&gt;0,TRUNC(IF(LEN(Lista!Y365)&gt;3,LEFT(Lista!Y365,1),0),1),0)</f>
        <v>0</v>
      </c>
      <c r="Z365" s="63">
        <f>IF(SW_temp!Z365&gt;0,TRUNC(IF(LEN(Lista!Z365)&gt;3,LEFT(Lista!Z365,1),0),1),0)</f>
        <v>0</v>
      </c>
      <c r="AA365" s="63">
        <f>IF(SW_temp!AA365&gt;0,TRUNC(IF(LEN(Lista!AA365)&gt;3,LEFT(Lista!AA365,1),0),1),0)</f>
        <v>0</v>
      </c>
      <c r="AB365" s="63">
        <f>IF(SW_temp!AB365&gt;0,TRUNC(IF(LEN(Lista!AB365)&gt;3,LEFT(Lista!AB365,1),0),1),0)</f>
        <v>0</v>
      </c>
      <c r="AC365" s="63">
        <f>IF(SW_temp!AC365&gt;0,TRUNC(IF(LEN(Lista!AC365)&gt;3,LEFT(Lista!AC365,1),0),1),0)</f>
        <v>0</v>
      </c>
      <c r="AD365" s="63">
        <f>IF(SW_temp!AD365&gt;0,TRUNC(IF(LEN(Lista!AD365)&gt;3,LEFT(Lista!AD365,1),0),1),0)</f>
        <v>0</v>
      </c>
      <c r="AE365" s="63">
        <f>IF(SW_temp!AE365&gt;0,TRUNC(IF(LEN(Lista!AE365)&gt;3,LEFT(Lista!AE365,1),0),1),0)</f>
        <v>0</v>
      </c>
      <c r="AF365" s="63">
        <f>IF(SW_temp!AF365&gt;0,TRUNC(IF(LEN(Lista!AF365)&gt;3,LEFT(Lista!AF365,1),0),1),0)</f>
        <v>0</v>
      </c>
      <c r="AG365" s="63">
        <f>IF(SW_temp!AG365&gt;0,TRUNC(IF(LEN(Lista!AG365)&gt;3,LEFT(Lista!AG365,1),0),1),0)</f>
        <v>0</v>
      </c>
      <c r="AH365" s="63">
        <f>IF(SW_temp!AH365&gt;0,TRUNC(IF(LEN(Lista!AH365)&gt;3,LEFT(Lista!AH365,1),0),1),0)</f>
        <v>0</v>
      </c>
      <c r="AI365" s="63">
        <f>IF(SW_temp!AI365&gt;0,TRUNC(IF(LEN(Lista!AI365)&gt;3,LEFT(Lista!AI365,1),0),1),0)</f>
        <v>0</v>
      </c>
      <c r="AJ365" s="165">
        <f>SUM(E365:AI367)</f>
        <v>0</v>
      </c>
    </row>
    <row r="366" spans="1:36" ht="13.5" thickBot="1" x14ac:dyDescent="0.25">
      <c r="A366" s="142"/>
      <c r="B366" s="142"/>
      <c r="C366" s="142"/>
      <c r="D366" s="15">
        <v>2</v>
      </c>
      <c r="E366" s="63">
        <f>IF(SW_temp!E366&gt;0,TRUNC(IF(LEN(Lista!E366)&gt;3,LEFT(Lista!E366,1),0),1),0)</f>
        <v>0</v>
      </c>
      <c r="F366" s="63">
        <f>IF(SW_temp!F366&gt;0,TRUNC(IF(LEN(Lista!F366)&gt;3,LEFT(Lista!F366,1),0),1),0)</f>
        <v>0</v>
      </c>
      <c r="G366" s="63">
        <f>IF(SW_temp!G366&gt;0,TRUNC(IF(LEN(Lista!G366)&gt;3,LEFT(Lista!G366,1),0),1),0)</f>
        <v>0</v>
      </c>
      <c r="H366" s="63">
        <f>IF(SW_temp!H366&gt;0,TRUNC(IF(LEN(Lista!H366)&gt;3,LEFT(Lista!H366,1),0),1),0)</f>
        <v>0</v>
      </c>
      <c r="I366" s="63">
        <f>IF(SW_temp!I366&gt;0,TRUNC(IF(LEN(Lista!I366)&gt;3,LEFT(Lista!I366,1),0),1),0)</f>
        <v>0</v>
      </c>
      <c r="J366" s="63">
        <f>IF(SW_temp!J366&gt;0,TRUNC(IF(LEN(Lista!J366)&gt;3,LEFT(Lista!J366,1),0),1),0)</f>
        <v>0</v>
      </c>
      <c r="K366" s="63">
        <f>IF(SW_temp!K366&gt;0,TRUNC(IF(LEN(Lista!K366)&gt;3,LEFT(Lista!K366,1),0),1),0)</f>
        <v>0</v>
      </c>
      <c r="L366" s="63">
        <f>IF(SW_temp!L366&gt;0,TRUNC(IF(LEN(Lista!L366)&gt;3,LEFT(Lista!L366,1),0),1),0)</f>
        <v>0</v>
      </c>
      <c r="M366" s="63">
        <f>IF(SW_temp!M366&gt;0,TRUNC(IF(LEN(Lista!M366)&gt;3,LEFT(Lista!M366,1),0),1),0)</f>
        <v>0</v>
      </c>
      <c r="N366" s="63">
        <f>IF(SW_temp!N366&gt;0,TRUNC(IF(LEN(Lista!N366)&gt;3,LEFT(Lista!N366,1),0),1),0)</f>
        <v>0</v>
      </c>
      <c r="O366" s="63">
        <f>IF(SW_temp!O366&gt;0,TRUNC(IF(LEN(Lista!O366)&gt;3,LEFT(Lista!O366,1),0),1),0)</f>
        <v>0</v>
      </c>
      <c r="P366" s="63">
        <f>IF(SW_temp!P366&gt;0,TRUNC(IF(LEN(Lista!P366)&gt;3,LEFT(Lista!P366,1),0),1),0)</f>
        <v>0</v>
      </c>
      <c r="Q366" s="63">
        <f>IF(SW_temp!Q366&gt;0,TRUNC(IF(LEN(Lista!Q366)&gt;3,LEFT(Lista!Q366,1),0),1),0)</f>
        <v>0</v>
      </c>
      <c r="R366" s="63">
        <f>IF(SW_temp!R366&gt;0,TRUNC(IF(LEN(Lista!R366)&gt;3,LEFT(Lista!R366,1),0),1),0)</f>
        <v>0</v>
      </c>
      <c r="S366" s="63">
        <f>IF(SW_temp!S366&gt;0,TRUNC(IF(LEN(Lista!S366)&gt;3,LEFT(Lista!S366,1),0),1),0)</f>
        <v>0</v>
      </c>
      <c r="T366" s="63">
        <f>IF(SW_temp!T366&gt;0,TRUNC(IF(LEN(Lista!T366)&gt;3,LEFT(Lista!T366,1),0),1),0)</f>
        <v>0</v>
      </c>
      <c r="U366" s="63">
        <f>IF(SW_temp!U366&gt;0,TRUNC(IF(LEN(Lista!U366)&gt;3,LEFT(Lista!U366,1),0),1),0)</f>
        <v>0</v>
      </c>
      <c r="V366" s="63">
        <f>IF(SW_temp!V366&gt;0,TRUNC(IF(LEN(Lista!V366)&gt;3,LEFT(Lista!V366,1),0),1),0)</f>
        <v>0</v>
      </c>
      <c r="W366" s="63">
        <f>IF(SW_temp!W366&gt;0,TRUNC(IF(LEN(Lista!W366)&gt;3,LEFT(Lista!W366,1),0),1),0)</f>
        <v>0</v>
      </c>
      <c r="X366" s="63">
        <f>IF(SW_temp!X366&gt;0,TRUNC(IF(LEN(Lista!X366)&gt;3,LEFT(Lista!X366,1),0),1),0)</f>
        <v>0</v>
      </c>
      <c r="Y366" s="63">
        <f>IF(SW_temp!Y366&gt;0,TRUNC(IF(LEN(Lista!Y366)&gt;3,LEFT(Lista!Y366,1),0),1),0)</f>
        <v>0</v>
      </c>
      <c r="Z366" s="63">
        <f>IF(SW_temp!Z366&gt;0,TRUNC(IF(LEN(Lista!Z366)&gt;3,LEFT(Lista!Z366,1),0),1),0)</f>
        <v>0</v>
      </c>
      <c r="AA366" s="63">
        <f>IF(SW_temp!AA366&gt;0,TRUNC(IF(LEN(Lista!AA366)&gt;3,LEFT(Lista!AA366,1),0),1),0)</f>
        <v>0</v>
      </c>
      <c r="AB366" s="63">
        <f>IF(SW_temp!AB366&gt;0,TRUNC(IF(LEN(Lista!AB366)&gt;3,LEFT(Lista!AB366,1),0),1),0)</f>
        <v>0</v>
      </c>
      <c r="AC366" s="63">
        <f>IF(SW_temp!AC366&gt;0,TRUNC(IF(LEN(Lista!AC366)&gt;3,LEFT(Lista!AC366,1),0),1),0)</f>
        <v>0</v>
      </c>
      <c r="AD366" s="63">
        <f>IF(SW_temp!AD366&gt;0,TRUNC(IF(LEN(Lista!AD366)&gt;3,LEFT(Lista!AD366,1),0),1),0)</f>
        <v>0</v>
      </c>
      <c r="AE366" s="63">
        <f>IF(SW_temp!AE366&gt;0,TRUNC(IF(LEN(Lista!AE366)&gt;3,LEFT(Lista!AE366,1),0),1),0)</f>
        <v>0</v>
      </c>
      <c r="AF366" s="63">
        <f>IF(SW_temp!AF366&gt;0,TRUNC(IF(LEN(Lista!AF366)&gt;3,LEFT(Lista!AF366,1),0),1),0)</f>
        <v>0</v>
      </c>
      <c r="AG366" s="63">
        <f>IF(SW_temp!AG366&gt;0,TRUNC(IF(LEN(Lista!AG366)&gt;3,LEFT(Lista!AG366,1),0),1),0)</f>
        <v>0</v>
      </c>
      <c r="AH366" s="63">
        <f>IF(SW_temp!AH366&gt;0,TRUNC(IF(LEN(Lista!AH366)&gt;3,LEFT(Lista!AH366,1),0),1),0)</f>
        <v>0</v>
      </c>
      <c r="AI366" s="63">
        <f>IF(SW_temp!AI366&gt;0,TRUNC(IF(LEN(Lista!AI366)&gt;3,LEFT(Lista!AI366,1),0),1),0)</f>
        <v>0</v>
      </c>
      <c r="AJ366" s="145"/>
    </row>
    <row r="367" spans="1:36" ht="13.5" thickBot="1" x14ac:dyDescent="0.25">
      <c r="A367" s="142"/>
      <c r="B367" s="142"/>
      <c r="C367" s="142"/>
      <c r="D367" s="15">
        <v>3</v>
      </c>
      <c r="E367" s="63">
        <f>IF(SW_temp!E367&gt;0,TRUNC(IF(LEN(Lista!E367)&gt;3,LEFT(Lista!E367,1),0),1),0)</f>
        <v>0</v>
      </c>
      <c r="F367" s="63">
        <f>IF(SW_temp!F367&gt;0,TRUNC(IF(LEN(Lista!F367)&gt;3,LEFT(Lista!F367,1),0),1),0)</f>
        <v>0</v>
      </c>
      <c r="G367" s="63">
        <f>IF(SW_temp!G367&gt;0,TRUNC(IF(LEN(Lista!G367)&gt;3,LEFT(Lista!G367,1),0),1),0)</f>
        <v>0</v>
      </c>
      <c r="H367" s="63">
        <f>IF(SW_temp!H367&gt;0,TRUNC(IF(LEN(Lista!H367)&gt;3,LEFT(Lista!H367,1),0),1),0)</f>
        <v>0</v>
      </c>
      <c r="I367" s="63">
        <f>IF(SW_temp!I367&gt;0,TRUNC(IF(LEN(Lista!I367)&gt;3,LEFT(Lista!I367,1),0),1),0)</f>
        <v>0</v>
      </c>
      <c r="J367" s="63">
        <f>IF(SW_temp!J367&gt;0,TRUNC(IF(LEN(Lista!J367)&gt;3,LEFT(Lista!J367,1),0),1),0)</f>
        <v>0</v>
      </c>
      <c r="K367" s="63">
        <f>IF(SW_temp!K367&gt;0,TRUNC(IF(LEN(Lista!K367)&gt;3,LEFT(Lista!K367,1),0),1),0)</f>
        <v>0</v>
      </c>
      <c r="L367" s="63">
        <f>IF(SW_temp!L367&gt;0,TRUNC(IF(LEN(Lista!L367)&gt;3,LEFT(Lista!L367,1),0),1),0)</f>
        <v>0</v>
      </c>
      <c r="M367" s="63">
        <f>IF(SW_temp!M367&gt;0,TRUNC(IF(LEN(Lista!M367)&gt;3,LEFT(Lista!M367,1),0),1),0)</f>
        <v>0</v>
      </c>
      <c r="N367" s="63">
        <f>IF(SW_temp!N367&gt;0,TRUNC(IF(LEN(Lista!N367)&gt;3,LEFT(Lista!N367,1),0),1),0)</f>
        <v>0</v>
      </c>
      <c r="O367" s="63">
        <f>IF(SW_temp!O367&gt;0,TRUNC(IF(LEN(Lista!O367)&gt;3,LEFT(Lista!O367,1),0),1),0)</f>
        <v>0</v>
      </c>
      <c r="P367" s="63">
        <f>IF(SW_temp!P367&gt;0,TRUNC(IF(LEN(Lista!P367)&gt;3,LEFT(Lista!P367,1),0),1),0)</f>
        <v>0</v>
      </c>
      <c r="Q367" s="63">
        <f>IF(SW_temp!Q367&gt;0,TRUNC(IF(LEN(Lista!Q367)&gt;3,LEFT(Lista!Q367,1),0),1),0)</f>
        <v>0</v>
      </c>
      <c r="R367" s="63">
        <f>IF(SW_temp!R367&gt;0,TRUNC(IF(LEN(Lista!R367)&gt;3,LEFT(Lista!R367,1),0),1),0)</f>
        <v>0</v>
      </c>
      <c r="S367" s="63">
        <f>IF(SW_temp!S367&gt;0,TRUNC(IF(LEN(Lista!S367)&gt;3,LEFT(Lista!S367,1),0),1),0)</f>
        <v>0</v>
      </c>
      <c r="T367" s="63">
        <f>IF(SW_temp!T367&gt;0,TRUNC(IF(LEN(Lista!T367)&gt;3,LEFT(Lista!T367,1),0),1),0)</f>
        <v>0</v>
      </c>
      <c r="U367" s="63">
        <f>IF(SW_temp!U367&gt;0,TRUNC(IF(LEN(Lista!U367)&gt;3,LEFT(Lista!U367,1),0),1),0)</f>
        <v>0</v>
      </c>
      <c r="V367" s="63">
        <f>IF(SW_temp!V367&gt;0,TRUNC(IF(LEN(Lista!V367)&gt;3,LEFT(Lista!V367,1),0),1),0)</f>
        <v>0</v>
      </c>
      <c r="W367" s="63">
        <f>IF(SW_temp!W367&gt;0,TRUNC(IF(LEN(Lista!W367)&gt;3,LEFT(Lista!W367,1),0),1),0)</f>
        <v>0</v>
      </c>
      <c r="X367" s="63">
        <f>IF(SW_temp!X367&gt;0,TRUNC(IF(LEN(Lista!X367)&gt;3,LEFT(Lista!X367,1),0),1),0)</f>
        <v>0</v>
      </c>
      <c r="Y367" s="63">
        <f>IF(SW_temp!Y367&gt;0,TRUNC(IF(LEN(Lista!Y367)&gt;3,LEFT(Lista!Y367,1),0),1),0)</f>
        <v>0</v>
      </c>
      <c r="Z367" s="63">
        <f>IF(SW_temp!Z367&gt;0,TRUNC(IF(LEN(Lista!Z367)&gt;3,LEFT(Lista!Z367,1),0),1),0)</f>
        <v>0</v>
      </c>
      <c r="AA367" s="63">
        <f>IF(SW_temp!AA367&gt;0,TRUNC(IF(LEN(Lista!AA367)&gt;3,LEFT(Lista!AA367,1),0),1),0)</f>
        <v>0</v>
      </c>
      <c r="AB367" s="63">
        <f>IF(SW_temp!AB367&gt;0,TRUNC(IF(LEN(Lista!AB367)&gt;3,LEFT(Lista!AB367,1),0),1),0)</f>
        <v>0</v>
      </c>
      <c r="AC367" s="63">
        <f>IF(SW_temp!AC367&gt;0,TRUNC(IF(LEN(Lista!AC367)&gt;3,LEFT(Lista!AC367,1),0),1),0)</f>
        <v>0</v>
      </c>
      <c r="AD367" s="63">
        <f>IF(SW_temp!AD367&gt;0,TRUNC(IF(LEN(Lista!AD367)&gt;3,LEFT(Lista!AD367,1),0),1),0)</f>
        <v>0</v>
      </c>
      <c r="AE367" s="63">
        <f>IF(SW_temp!AE367&gt;0,TRUNC(IF(LEN(Lista!AE367)&gt;3,LEFT(Lista!AE367,1),0),1),0)</f>
        <v>0</v>
      </c>
      <c r="AF367" s="63">
        <f>IF(SW_temp!AF367&gt;0,TRUNC(IF(LEN(Lista!AF367)&gt;3,LEFT(Lista!AF367,1),0),1),0)</f>
        <v>0</v>
      </c>
      <c r="AG367" s="63">
        <f>IF(SW_temp!AG367&gt;0,TRUNC(IF(LEN(Lista!AG367)&gt;3,LEFT(Lista!AG367,1),0),1),0)</f>
        <v>0</v>
      </c>
      <c r="AH367" s="63">
        <f>IF(SW_temp!AH367&gt;0,TRUNC(IF(LEN(Lista!AH367)&gt;3,LEFT(Lista!AH367,1),0),1),0)</f>
        <v>0</v>
      </c>
      <c r="AI367" s="63">
        <f>IF(SW_temp!AI367&gt;0,TRUNC(IF(LEN(Lista!AI367)&gt;3,LEFT(Lista!AI367,1),0),1),0)</f>
        <v>0</v>
      </c>
      <c r="AJ367" s="166"/>
    </row>
    <row r="368" spans="1:36" ht="13.5" thickBot="1" x14ac:dyDescent="0.25">
      <c r="A368" s="164">
        <f>Lista!A368</f>
        <v>2</v>
      </c>
      <c r="B368" s="164">
        <f>Lista!B368</f>
        <v>1465</v>
      </c>
      <c r="C368" s="164" t="str">
        <f>Lista!C368</f>
        <v>Zamarło Łukasz</v>
      </c>
      <c r="D368" s="15">
        <v>1</v>
      </c>
      <c r="E368" s="63">
        <f>IF(SW_temp!E368&gt;0,TRUNC(IF(LEN(Lista!E368)&gt;3,LEFT(Lista!E368,1),0),1),0)</f>
        <v>0</v>
      </c>
      <c r="F368" s="63">
        <f>IF(SW_temp!F368&gt;0,TRUNC(IF(LEN(Lista!F368)&gt;3,LEFT(Lista!F368,1),0),1),0)</f>
        <v>0</v>
      </c>
      <c r="G368" s="63">
        <f>IF(SW_temp!G368&gt;0,TRUNC(IF(LEN(Lista!G368)&gt;3,LEFT(Lista!G368,1),0),1),0)</f>
        <v>0</v>
      </c>
      <c r="H368" s="63">
        <f>IF(SW_temp!H368&gt;0,TRUNC(IF(LEN(Lista!H368)&gt;3,LEFT(Lista!H368,1),0),1),0)</f>
        <v>0</v>
      </c>
      <c r="I368" s="63">
        <f>IF(SW_temp!I368&gt;0,TRUNC(IF(LEN(Lista!I368)&gt;3,LEFT(Lista!I368,1),0),1),0)</f>
        <v>0</v>
      </c>
      <c r="J368" s="63">
        <f>IF(SW_temp!J368&gt;0,TRUNC(IF(LEN(Lista!J368)&gt;3,LEFT(Lista!J368,1),0),1),0)</f>
        <v>0</v>
      </c>
      <c r="K368" s="63">
        <f>IF(SW_temp!K368&gt;0,TRUNC(IF(LEN(Lista!K368)&gt;3,LEFT(Lista!K368,1),0),1),0)</f>
        <v>0</v>
      </c>
      <c r="L368" s="63">
        <f>IF(SW_temp!L368&gt;0,TRUNC(IF(LEN(Lista!L368)&gt;3,LEFT(Lista!L368,1),0),1),0)</f>
        <v>0</v>
      </c>
      <c r="M368" s="63">
        <f>IF(SW_temp!M368&gt;0,TRUNC(IF(LEN(Lista!M368)&gt;3,LEFT(Lista!M368,1),0),1),0)</f>
        <v>0</v>
      </c>
      <c r="N368" s="63">
        <f>IF(SW_temp!N368&gt;0,TRUNC(IF(LEN(Lista!N368)&gt;3,LEFT(Lista!N368,1),0),1),0)</f>
        <v>0</v>
      </c>
      <c r="O368" s="63">
        <f>IF(SW_temp!O368&gt;0,TRUNC(IF(LEN(Lista!O368)&gt;3,LEFT(Lista!O368,1),0),1),0)</f>
        <v>0</v>
      </c>
      <c r="P368" s="63">
        <f>IF(SW_temp!P368&gt;0,TRUNC(IF(LEN(Lista!P368)&gt;3,LEFT(Lista!P368,1),0),1),0)</f>
        <v>0</v>
      </c>
      <c r="Q368" s="63">
        <f>IF(SW_temp!Q368&gt;0,TRUNC(IF(LEN(Lista!Q368)&gt;3,LEFT(Lista!Q368,1),0),1),0)</f>
        <v>0</v>
      </c>
      <c r="R368" s="63">
        <f>IF(SW_temp!R368&gt;0,TRUNC(IF(LEN(Lista!R368)&gt;3,LEFT(Lista!R368,1),0),1),0)</f>
        <v>0</v>
      </c>
      <c r="S368" s="63">
        <f>IF(SW_temp!S368&gt;0,TRUNC(IF(LEN(Lista!S368)&gt;3,LEFT(Lista!S368,1),0),1),0)</f>
        <v>0</v>
      </c>
      <c r="T368" s="63">
        <f>IF(SW_temp!T368&gt;0,TRUNC(IF(LEN(Lista!T368)&gt;3,LEFT(Lista!T368,1),0),1),0)</f>
        <v>0</v>
      </c>
      <c r="U368" s="63">
        <f>IF(SW_temp!U368&gt;0,TRUNC(IF(LEN(Lista!U368)&gt;3,LEFT(Lista!U368,1),0),1),0)</f>
        <v>0</v>
      </c>
      <c r="V368" s="63">
        <f>IF(SW_temp!V368&gt;0,TRUNC(IF(LEN(Lista!V368)&gt;3,LEFT(Lista!V368,1),0),1),0)</f>
        <v>0</v>
      </c>
      <c r="W368" s="63">
        <f>IF(SW_temp!W368&gt;0,TRUNC(IF(LEN(Lista!W368)&gt;3,LEFT(Lista!W368,1),0),1),0)</f>
        <v>0</v>
      </c>
      <c r="X368" s="63">
        <f>IF(SW_temp!X368&gt;0,TRUNC(IF(LEN(Lista!X368)&gt;3,LEFT(Lista!X368,1),0),1),0)</f>
        <v>0</v>
      </c>
      <c r="Y368" s="63">
        <f>IF(SW_temp!Y368&gt;0,TRUNC(IF(LEN(Lista!Y368)&gt;3,LEFT(Lista!Y368,1),0),1),0)</f>
        <v>0</v>
      </c>
      <c r="Z368" s="63">
        <f>IF(SW_temp!Z368&gt;0,TRUNC(IF(LEN(Lista!Z368)&gt;3,LEFT(Lista!Z368,1),0),1),0)</f>
        <v>0</v>
      </c>
      <c r="AA368" s="63">
        <f>IF(SW_temp!AA368&gt;0,TRUNC(IF(LEN(Lista!AA368)&gt;3,LEFT(Lista!AA368,1),0),1),0)</f>
        <v>0</v>
      </c>
      <c r="AB368" s="63">
        <f>IF(SW_temp!AB368&gt;0,TRUNC(IF(LEN(Lista!AB368)&gt;3,LEFT(Lista!AB368,1),0),1),0)</f>
        <v>0</v>
      </c>
      <c r="AC368" s="63">
        <f>IF(SW_temp!AC368&gt;0,TRUNC(IF(LEN(Lista!AC368)&gt;3,LEFT(Lista!AC368,1),0),1),0)</f>
        <v>0</v>
      </c>
      <c r="AD368" s="63">
        <f>IF(SW_temp!AD368&gt;0,TRUNC(IF(LEN(Lista!AD368)&gt;3,LEFT(Lista!AD368,1),0),1),0)</f>
        <v>0</v>
      </c>
      <c r="AE368" s="63">
        <f>IF(SW_temp!AE368&gt;0,TRUNC(IF(LEN(Lista!AE368)&gt;3,LEFT(Lista!AE368,1),0),1),0)</f>
        <v>0</v>
      </c>
      <c r="AF368" s="63">
        <f>IF(SW_temp!AF368&gt;0,TRUNC(IF(LEN(Lista!AF368)&gt;3,LEFT(Lista!AF368,1),0),1),0)</f>
        <v>0</v>
      </c>
      <c r="AG368" s="63">
        <f>IF(SW_temp!AG368&gt;0,TRUNC(IF(LEN(Lista!AG368)&gt;3,LEFT(Lista!AG368,1),0),1),0)</f>
        <v>0</v>
      </c>
      <c r="AH368" s="63">
        <f>IF(SW_temp!AH368&gt;0,TRUNC(IF(LEN(Lista!AH368)&gt;3,LEFT(Lista!AH368,1),0),1),0)</f>
        <v>0</v>
      </c>
      <c r="AI368" s="63">
        <f>IF(SW_temp!AI368&gt;0,TRUNC(IF(LEN(Lista!AI368)&gt;3,LEFT(Lista!AI368,1),0),1),0)</f>
        <v>0</v>
      </c>
      <c r="AJ368" s="165">
        <f>SUM(E368:AI370)</f>
        <v>0</v>
      </c>
    </row>
    <row r="369" spans="1:36" ht="13.5" thickBot="1" x14ac:dyDescent="0.25">
      <c r="A369" s="142"/>
      <c r="B369" s="142"/>
      <c r="C369" s="142"/>
      <c r="D369" s="15">
        <v>2</v>
      </c>
      <c r="E369" s="63">
        <f>IF(SW_temp!E369&gt;0,TRUNC(IF(LEN(Lista!E369)&gt;3,LEFT(Lista!E369,1),0),1),0)</f>
        <v>0</v>
      </c>
      <c r="F369" s="63">
        <f>IF(SW_temp!F369&gt;0,TRUNC(IF(LEN(Lista!F369)&gt;3,LEFT(Lista!F369,1),0),1),0)</f>
        <v>0</v>
      </c>
      <c r="G369" s="63">
        <f>IF(SW_temp!G369&gt;0,TRUNC(IF(LEN(Lista!G369)&gt;3,LEFT(Lista!G369,1),0),1),0)</f>
        <v>0</v>
      </c>
      <c r="H369" s="63">
        <f>IF(SW_temp!H369&gt;0,TRUNC(IF(LEN(Lista!H369)&gt;3,LEFT(Lista!H369,1),0),1),0)</f>
        <v>0</v>
      </c>
      <c r="I369" s="63">
        <f>IF(SW_temp!I369&gt;0,TRUNC(IF(LEN(Lista!I369)&gt;3,LEFT(Lista!I369,1),0),1),0)</f>
        <v>0</v>
      </c>
      <c r="J369" s="63">
        <f>IF(SW_temp!J369&gt;0,TRUNC(IF(LEN(Lista!J369)&gt;3,LEFT(Lista!J369,1),0),1),0)</f>
        <v>0</v>
      </c>
      <c r="K369" s="63">
        <f>IF(SW_temp!K369&gt;0,TRUNC(IF(LEN(Lista!K369)&gt;3,LEFT(Lista!K369,1),0),1),0)</f>
        <v>0</v>
      </c>
      <c r="L369" s="63">
        <f>IF(SW_temp!L369&gt;0,TRUNC(IF(LEN(Lista!L369)&gt;3,LEFT(Lista!L369,1),0),1),0)</f>
        <v>0</v>
      </c>
      <c r="M369" s="63">
        <f>IF(SW_temp!M369&gt;0,TRUNC(IF(LEN(Lista!M369)&gt;3,LEFT(Lista!M369,1),0),1),0)</f>
        <v>0</v>
      </c>
      <c r="N369" s="63">
        <f>IF(SW_temp!N369&gt;0,TRUNC(IF(LEN(Lista!N369)&gt;3,LEFT(Lista!N369,1),0),1),0)</f>
        <v>0</v>
      </c>
      <c r="O369" s="63">
        <f>IF(SW_temp!O369&gt;0,TRUNC(IF(LEN(Lista!O369)&gt;3,LEFT(Lista!O369,1),0),1),0)</f>
        <v>0</v>
      </c>
      <c r="P369" s="63">
        <f>IF(SW_temp!P369&gt;0,TRUNC(IF(LEN(Lista!P369)&gt;3,LEFT(Lista!P369,1),0),1),0)</f>
        <v>0</v>
      </c>
      <c r="Q369" s="63">
        <f>IF(SW_temp!Q369&gt;0,TRUNC(IF(LEN(Lista!Q369)&gt;3,LEFT(Lista!Q369,1),0),1),0)</f>
        <v>0</v>
      </c>
      <c r="R369" s="63">
        <f>IF(SW_temp!R369&gt;0,TRUNC(IF(LEN(Lista!R369)&gt;3,LEFT(Lista!R369,1),0),1),0)</f>
        <v>0</v>
      </c>
      <c r="S369" s="63">
        <f>IF(SW_temp!S369&gt;0,TRUNC(IF(LEN(Lista!S369)&gt;3,LEFT(Lista!S369,1),0),1),0)</f>
        <v>0</v>
      </c>
      <c r="T369" s="63">
        <f>IF(SW_temp!T369&gt;0,TRUNC(IF(LEN(Lista!T369)&gt;3,LEFT(Lista!T369,1),0),1),0)</f>
        <v>0</v>
      </c>
      <c r="U369" s="63">
        <f>IF(SW_temp!U369&gt;0,TRUNC(IF(LEN(Lista!U369)&gt;3,LEFT(Lista!U369,1),0),1),0)</f>
        <v>0</v>
      </c>
      <c r="V369" s="63">
        <f>IF(SW_temp!V369&gt;0,TRUNC(IF(LEN(Lista!V369)&gt;3,LEFT(Lista!V369,1),0),1),0)</f>
        <v>0</v>
      </c>
      <c r="W369" s="63">
        <f>IF(SW_temp!W369&gt;0,TRUNC(IF(LEN(Lista!W369)&gt;3,LEFT(Lista!W369,1),0),1),0)</f>
        <v>0</v>
      </c>
      <c r="X369" s="63">
        <f>IF(SW_temp!X369&gt;0,TRUNC(IF(LEN(Lista!X369)&gt;3,LEFT(Lista!X369,1),0),1),0)</f>
        <v>0</v>
      </c>
      <c r="Y369" s="63">
        <f>IF(SW_temp!Y369&gt;0,TRUNC(IF(LEN(Lista!Y369)&gt;3,LEFT(Lista!Y369,1),0),1),0)</f>
        <v>0</v>
      </c>
      <c r="Z369" s="63">
        <f>IF(SW_temp!Z369&gt;0,TRUNC(IF(LEN(Lista!Z369)&gt;3,LEFT(Lista!Z369,1),0),1),0)</f>
        <v>0</v>
      </c>
      <c r="AA369" s="63">
        <f>IF(SW_temp!AA369&gt;0,TRUNC(IF(LEN(Lista!AA369)&gt;3,LEFT(Lista!AA369,1),0),1),0)</f>
        <v>0</v>
      </c>
      <c r="AB369" s="63">
        <f>IF(SW_temp!AB369&gt;0,TRUNC(IF(LEN(Lista!AB369)&gt;3,LEFT(Lista!AB369,1),0),1),0)</f>
        <v>0</v>
      </c>
      <c r="AC369" s="63">
        <f>IF(SW_temp!AC369&gt;0,TRUNC(IF(LEN(Lista!AC369)&gt;3,LEFT(Lista!AC369,1),0),1),0)</f>
        <v>0</v>
      </c>
      <c r="AD369" s="63">
        <f>IF(SW_temp!AD369&gt;0,TRUNC(IF(LEN(Lista!AD369)&gt;3,LEFT(Lista!AD369,1),0),1),0)</f>
        <v>0</v>
      </c>
      <c r="AE369" s="63">
        <f>IF(SW_temp!AE369&gt;0,TRUNC(IF(LEN(Lista!AE369)&gt;3,LEFT(Lista!AE369,1),0),1),0)</f>
        <v>0</v>
      </c>
      <c r="AF369" s="63">
        <f>IF(SW_temp!AF369&gt;0,TRUNC(IF(LEN(Lista!AF369)&gt;3,LEFT(Lista!AF369,1),0),1),0)</f>
        <v>0</v>
      </c>
      <c r="AG369" s="63">
        <f>IF(SW_temp!AG369&gt;0,TRUNC(IF(LEN(Lista!AG369)&gt;3,LEFT(Lista!AG369,1),0),1),0)</f>
        <v>0</v>
      </c>
      <c r="AH369" s="63">
        <f>IF(SW_temp!AH369&gt;0,TRUNC(IF(LEN(Lista!AH369)&gt;3,LEFT(Lista!AH369,1),0),1),0)</f>
        <v>0</v>
      </c>
      <c r="AI369" s="63">
        <f>IF(SW_temp!AI369&gt;0,TRUNC(IF(LEN(Lista!AI369)&gt;3,LEFT(Lista!AI369,1),0),1),0)</f>
        <v>0</v>
      </c>
      <c r="AJ369" s="145"/>
    </row>
    <row r="370" spans="1:36" ht="13.5" thickBot="1" x14ac:dyDescent="0.25">
      <c r="A370" s="142"/>
      <c r="B370" s="142"/>
      <c r="C370" s="142"/>
      <c r="D370" s="15">
        <v>3</v>
      </c>
      <c r="E370" s="63">
        <f>IF(SW_temp!E370&gt;0,TRUNC(IF(LEN(Lista!E370)&gt;3,LEFT(Lista!E370,1),0),1),0)</f>
        <v>0</v>
      </c>
      <c r="F370" s="63">
        <f>IF(SW_temp!F370&gt;0,TRUNC(IF(LEN(Lista!F370)&gt;3,LEFT(Lista!F370,1),0),1),0)</f>
        <v>0</v>
      </c>
      <c r="G370" s="63">
        <f>IF(SW_temp!G370&gt;0,TRUNC(IF(LEN(Lista!G370)&gt;3,LEFT(Lista!G370,1),0),1),0)</f>
        <v>0</v>
      </c>
      <c r="H370" s="63">
        <f>IF(SW_temp!H370&gt;0,TRUNC(IF(LEN(Lista!H370)&gt;3,LEFT(Lista!H370,1),0),1),0)</f>
        <v>0</v>
      </c>
      <c r="I370" s="63">
        <f>IF(SW_temp!I370&gt;0,TRUNC(IF(LEN(Lista!I370)&gt;3,LEFT(Lista!I370,1),0),1),0)</f>
        <v>0</v>
      </c>
      <c r="J370" s="63">
        <f>IF(SW_temp!J370&gt;0,TRUNC(IF(LEN(Lista!J370)&gt;3,LEFT(Lista!J370,1),0),1),0)</f>
        <v>0</v>
      </c>
      <c r="K370" s="63">
        <f>IF(SW_temp!K370&gt;0,TRUNC(IF(LEN(Lista!K370)&gt;3,LEFT(Lista!K370,1),0),1),0)</f>
        <v>0</v>
      </c>
      <c r="L370" s="63">
        <f>IF(SW_temp!L370&gt;0,TRUNC(IF(LEN(Lista!L370)&gt;3,LEFT(Lista!L370,1),0),1),0)</f>
        <v>0</v>
      </c>
      <c r="M370" s="63">
        <f>IF(SW_temp!M370&gt;0,TRUNC(IF(LEN(Lista!M370)&gt;3,LEFT(Lista!M370,1),0),1),0)</f>
        <v>0</v>
      </c>
      <c r="N370" s="63">
        <f>IF(SW_temp!N370&gt;0,TRUNC(IF(LEN(Lista!N370)&gt;3,LEFT(Lista!N370,1),0),1),0)</f>
        <v>0</v>
      </c>
      <c r="O370" s="63">
        <f>IF(SW_temp!O370&gt;0,TRUNC(IF(LEN(Lista!O370)&gt;3,LEFT(Lista!O370,1),0),1),0)</f>
        <v>0</v>
      </c>
      <c r="P370" s="63">
        <f>IF(SW_temp!P370&gt;0,TRUNC(IF(LEN(Lista!P370)&gt;3,LEFT(Lista!P370,1),0),1),0)</f>
        <v>0</v>
      </c>
      <c r="Q370" s="63">
        <f>IF(SW_temp!Q370&gt;0,TRUNC(IF(LEN(Lista!Q370)&gt;3,LEFT(Lista!Q370,1),0),1),0)</f>
        <v>0</v>
      </c>
      <c r="R370" s="63">
        <f>IF(SW_temp!R370&gt;0,TRUNC(IF(LEN(Lista!R370)&gt;3,LEFT(Lista!R370,1),0),1),0)</f>
        <v>0</v>
      </c>
      <c r="S370" s="63">
        <f>IF(SW_temp!S370&gt;0,TRUNC(IF(LEN(Lista!S370)&gt;3,LEFT(Lista!S370,1),0),1),0)</f>
        <v>0</v>
      </c>
      <c r="T370" s="63">
        <f>IF(SW_temp!T370&gt;0,TRUNC(IF(LEN(Lista!T370)&gt;3,LEFT(Lista!T370,1),0),1),0)</f>
        <v>0</v>
      </c>
      <c r="U370" s="63">
        <f>IF(SW_temp!U370&gt;0,TRUNC(IF(LEN(Lista!U370)&gt;3,LEFT(Lista!U370,1),0),1),0)</f>
        <v>0</v>
      </c>
      <c r="V370" s="63">
        <f>IF(SW_temp!V370&gt;0,TRUNC(IF(LEN(Lista!V370)&gt;3,LEFT(Lista!V370,1),0),1),0)</f>
        <v>0</v>
      </c>
      <c r="W370" s="63">
        <f>IF(SW_temp!W370&gt;0,TRUNC(IF(LEN(Lista!W370)&gt;3,LEFT(Lista!W370,1),0),1),0)</f>
        <v>0</v>
      </c>
      <c r="X370" s="63">
        <f>IF(SW_temp!X370&gt;0,TRUNC(IF(LEN(Lista!X370)&gt;3,LEFT(Lista!X370,1),0),1),0)</f>
        <v>0</v>
      </c>
      <c r="Y370" s="63">
        <f>IF(SW_temp!Y370&gt;0,TRUNC(IF(LEN(Lista!Y370)&gt;3,LEFT(Lista!Y370,1),0),1),0)</f>
        <v>0</v>
      </c>
      <c r="Z370" s="63">
        <f>IF(SW_temp!Z370&gt;0,TRUNC(IF(LEN(Lista!Z370)&gt;3,LEFT(Lista!Z370,1),0),1),0)</f>
        <v>0</v>
      </c>
      <c r="AA370" s="63">
        <f>IF(SW_temp!AA370&gt;0,TRUNC(IF(LEN(Lista!AA370)&gt;3,LEFT(Lista!AA370,1),0),1),0)</f>
        <v>0</v>
      </c>
      <c r="AB370" s="63">
        <f>IF(SW_temp!AB370&gt;0,TRUNC(IF(LEN(Lista!AB370)&gt;3,LEFT(Lista!AB370,1),0),1),0)</f>
        <v>0</v>
      </c>
      <c r="AC370" s="63">
        <f>IF(SW_temp!AC370&gt;0,TRUNC(IF(LEN(Lista!AC370)&gt;3,LEFT(Lista!AC370,1),0),1),0)</f>
        <v>0</v>
      </c>
      <c r="AD370" s="63">
        <f>IF(SW_temp!AD370&gt;0,TRUNC(IF(LEN(Lista!AD370)&gt;3,LEFT(Lista!AD370,1),0),1),0)</f>
        <v>0</v>
      </c>
      <c r="AE370" s="63">
        <f>IF(SW_temp!AE370&gt;0,TRUNC(IF(LEN(Lista!AE370)&gt;3,LEFT(Lista!AE370,1),0),1),0)</f>
        <v>0</v>
      </c>
      <c r="AF370" s="63">
        <f>IF(SW_temp!AF370&gt;0,TRUNC(IF(LEN(Lista!AF370)&gt;3,LEFT(Lista!AF370,1),0),1),0)</f>
        <v>0</v>
      </c>
      <c r="AG370" s="63">
        <f>IF(SW_temp!AG370&gt;0,TRUNC(IF(LEN(Lista!AG370)&gt;3,LEFT(Lista!AG370,1),0),1),0)</f>
        <v>0</v>
      </c>
      <c r="AH370" s="63">
        <f>IF(SW_temp!AH370&gt;0,TRUNC(IF(LEN(Lista!AH370)&gt;3,LEFT(Lista!AH370,1),0),1),0)</f>
        <v>0</v>
      </c>
      <c r="AI370" s="63">
        <f>IF(SW_temp!AI370&gt;0,TRUNC(IF(LEN(Lista!AI370)&gt;3,LEFT(Lista!AI370,1),0),1),0)</f>
        <v>0</v>
      </c>
      <c r="AJ370" s="166"/>
    </row>
    <row r="371" spans="1:36" ht="13.5" thickBot="1" x14ac:dyDescent="0.25">
      <c r="A371" s="164">
        <f>Lista!A371</f>
        <v>3</v>
      </c>
      <c r="B371" s="164">
        <f>Lista!B371</f>
        <v>1644</v>
      </c>
      <c r="C371" s="164" t="str">
        <f>Lista!C371</f>
        <v>Syc Dominik</v>
      </c>
      <c r="D371" s="15">
        <v>1</v>
      </c>
      <c r="E371" s="63">
        <f>IF(SW_temp!E371&gt;0,TRUNC(IF(LEN(Lista!E371)&gt;3,LEFT(Lista!E371,1),0),1),0)</f>
        <v>0</v>
      </c>
      <c r="F371" s="63">
        <f>IF(SW_temp!F371&gt;0,TRUNC(IF(LEN(Lista!F371)&gt;3,LEFT(Lista!F371,1),0),1),0)</f>
        <v>0</v>
      </c>
      <c r="G371" s="63">
        <f>IF(SW_temp!G371&gt;0,TRUNC(IF(LEN(Lista!G371)&gt;3,LEFT(Lista!G371,1),0),1),0)</f>
        <v>0</v>
      </c>
      <c r="H371" s="63">
        <f>IF(SW_temp!H371&gt;0,TRUNC(IF(LEN(Lista!H371)&gt;3,LEFT(Lista!H371,1),0),1),0)</f>
        <v>0</v>
      </c>
      <c r="I371" s="63">
        <f>IF(SW_temp!I371&gt;0,TRUNC(IF(LEN(Lista!I371)&gt;3,LEFT(Lista!I371,1),0),1),0)</f>
        <v>0</v>
      </c>
      <c r="J371" s="63">
        <f>IF(SW_temp!J371&gt;0,TRUNC(IF(LEN(Lista!J371)&gt;3,LEFT(Lista!J371,1),0),1),0)</f>
        <v>0</v>
      </c>
      <c r="K371" s="63">
        <f>IF(SW_temp!K371&gt;0,TRUNC(IF(LEN(Lista!K371)&gt;3,LEFT(Lista!K371,1),0),1),0)</f>
        <v>0</v>
      </c>
      <c r="L371" s="63">
        <f>IF(SW_temp!L371&gt;0,TRUNC(IF(LEN(Lista!L371)&gt;3,LEFT(Lista!L371,1),0),1),0)</f>
        <v>0</v>
      </c>
      <c r="M371" s="63">
        <f>IF(SW_temp!M371&gt;0,TRUNC(IF(LEN(Lista!M371)&gt;3,LEFT(Lista!M371,1),0),1),0)</f>
        <v>0</v>
      </c>
      <c r="N371" s="63">
        <f>IF(SW_temp!N371&gt;0,TRUNC(IF(LEN(Lista!N371)&gt;3,LEFT(Lista!N371,1),0),1),0)</f>
        <v>0</v>
      </c>
      <c r="O371" s="63">
        <f>IF(SW_temp!O371&gt;0,TRUNC(IF(LEN(Lista!O371)&gt;3,LEFT(Lista!O371,1),0),1),0)</f>
        <v>0</v>
      </c>
      <c r="P371" s="63">
        <f>IF(SW_temp!P371&gt;0,TRUNC(IF(LEN(Lista!P371)&gt;3,LEFT(Lista!P371,1),0),1),0)</f>
        <v>0</v>
      </c>
      <c r="Q371" s="63">
        <f>IF(SW_temp!Q371&gt;0,TRUNC(IF(LEN(Lista!Q371)&gt;3,LEFT(Lista!Q371,1),0),1),0)</f>
        <v>0</v>
      </c>
      <c r="R371" s="63">
        <f>IF(SW_temp!R371&gt;0,TRUNC(IF(LEN(Lista!R371)&gt;3,LEFT(Lista!R371,1),0),1),0)</f>
        <v>0</v>
      </c>
      <c r="S371" s="63">
        <f>IF(SW_temp!S371&gt;0,TRUNC(IF(LEN(Lista!S371)&gt;3,LEFT(Lista!S371,1),0),1),0)</f>
        <v>0</v>
      </c>
      <c r="T371" s="63">
        <f>IF(SW_temp!T371&gt;0,TRUNC(IF(LEN(Lista!T371)&gt;3,LEFT(Lista!T371,1),0),1),0)</f>
        <v>0</v>
      </c>
      <c r="U371" s="63">
        <f>IF(SW_temp!U371&gt;0,TRUNC(IF(LEN(Lista!U371)&gt;3,LEFT(Lista!U371,1),0),1),0)</f>
        <v>0</v>
      </c>
      <c r="V371" s="63">
        <f>IF(SW_temp!V371&gt;0,TRUNC(IF(LEN(Lista!V371)&gt;3,LEFT(Lista!V371,1),0),1),0)</f>
        <v>0</v>
      </c>
      <c r="W371" s="63">
        <f>IF(SW_temp!W371&gt;0,TRUNC(IF(LEN(Lista!W371)&gt;3,LEFT(Lista!W371,1),0),1),0)</f>
        <v>0</v>
      </c>
      <c r="X371" s="63">
        <f>IF(SW_temp!X371&gt;0,TRUNC(IF(LEN(Lista!X371)&gt;3,LEFT(Lista!X371,1),0),1),0)</f>
        <v>0</v>
      </c>
      <c r="Y371" s="63">
        <f>IF(SW_temp!Y371&gt;0,TRUNC(IF(LEN(Lista!Y371)&gt;3,LEFT(Lista!Y371,1),0),1),0)</f>
        <v>0</v>
      </c>
      <c r="Z371" s="63">
        <f>IF(SW_temp!Z371&gt;0,TRUNC(IF(LEN(Lista!Z371)&gt;3,LEFT(Lista!Z371,1),0),1),0)</f>
        <v>0</v>
      </c>
      <c r="AA371" s="63">
        <f>IF(SW_temp!AA371&gt;0,TRUNC(IF(LEN(Lista!AA371)&gt;3,LEFT(Lista!AA371,1),0),1),0)</f>
        <v>0</v>
      </c>
      <c r="AB371" s="63">
        <f>IF(SW_temp!AB371&gt;0,TRUNC(IF(LEN(Lista!AB371)&gt;3,LEFT(Lista!AB371,1),0),1),0)</f>
        <v>0</v>
      </c>
      <c r="AC371" s="63">
        <f>IF(SW_temp!AC371&gt;0,TRUNC(IF(LEN(Lista!AC371)&gt;3,LEFT(Lista!AC371,1),0),1),0)</f>
        <v>0</v>
      </c>
      <c r="AD371" s="63">
        <f>IF(SW_temp!AD371&gt;0,TRUNC(IF(LEN(Lista!AD371)&gt;3,LEFT(Lista!AD371,1),0),1),0)</f>
        <v>0</v>
      </c>
      <c r="AE371" s="63">
        <f>IF(SW_temp!AE371&gt;0,TRUNC(IF(LEN(Lista!AE371)&gt;3,LEFT(Lista!AE371,1),0),1),0)</f>
        <v>0</v>
      </c>
      <c r="AF371" s="63">
        <f>IF(SW_temp!AF371&gt;0,TRUNC(IF(LEN(Lista!AF371)&gt;3,LEFT(Lista!AF371,1),0),1),0)</f>
        <v>0</v>
      </c>
      <c r="AG371" s="63">
        <f>IF(SW_temp!AG371&gt;0,TRUNC(IF(LEN(Lista!AG371)&gt;3,LEFT(Lista!AG371,1),0),1),0)</f>
        <v>0</v>
      </c>
      <c r="AH371" s="63">
        <f>IF(SW_temp!AH371&gt;0,TRUNC(IF(LEN(Lista!AH371)&gt;3,LEFT(Lista!AH371,1),0),1),0)</f>
        <v>0</v>
      </c>
      <c r="AI371" s="63">
        <f>IF(SW_temp!AI371&gt;0,TRUNC(IF(LEN(Lista!AI371)&gt;3,LEFT(Lista!AI371,1),0),1),0)</f>
        <v>0</v>
      </c>
      <c r="AJ371" s="165">
        <f t="shared" ref="AJ371" si="52">SUM(E371:AI373)</f>
        <v>0</v>
      </c>
    </row>
    <row r="372" spans="1:36" ht="13.5" thickBot="1" x14ac:dyDescent="0.25">
      <c r="A372" s="142"/>
      <c r="B372" s="142"/>
      <c r="C372" s="142"/>
      <c r="D372" s="15">
        <v>2</v>
      </c>
      <c r="E372" s="63">
        <f>IF(SW_temp!E372&gt;0,TRUNC(IF(LEN(Lista!E372)&gt;3,LEFT(Lista!E372,1),0),1),0)</f>
        <v>0</v>
      </c>
      <c r="F372" s="63">
        <f>IF(SW_temp!F372&gt;0,TRUNC(IF(LEN(Lista!F372)&gt;3,LEFT(Lista!F372,1),0),1),0)</f>
        <v>0</v>
      </c>
      <c r="G372" s="63">
        <f>IF(SW_temp!G372&gt;0,TRUNC(IF(LEN(Lista!G372)&gt;3,LEFT(Lista!G372,1),0),1),0)</f>
        <v>0</v>
      </c>
      <c r="H372" s="63">
        <f>IF(SW_temp!H372&gt;0,TRUNC(IF(LEN(Lista!H372)&gt;3,LEFT(Lista!H372,1),0),1),0)</f>
        <v>0</v>
      </c>
      <c r="I372" s="63">
        <f>IF(SW_temp!I372&gt;0,TRUNC(IF(LEN(Lista!I372)&gt;3,LEFT(Lista!I372,1),0),1),0)</f>
        <v>0</v>
      </c>
      <c r="J372" s="63">
        <f>IF(SW_temp!J372&gt;0,TRUNC(IF(LEN(Lista!J372)&gt;3,LEFT(Lista!J372,1),0),1),0)</f>
        <v>0</v>
      </c>
      <c r="K372" s="63">
        <f>IF(SW_temp!K372&gt;0,TRUNC(IF(LEN(Lista!K372)&gt;3,LEFT(Lista!K372,1),0),1),0)</f>
        <v>0</v>
      </c>
      <c r="L372" s="63">
        <f>IF(SW_temp!L372&gt;0,TRUNC(IF(LEN(Lista!L372)&gt;3,LEFT(Lista!L372,1),0),1),0)</f>
        <v>0</v>
      </c>
      <c r="M372" s="63">
        <f>IF(SW_temp!M372&gt;0,TRUNC(IF(LEN(Lista!M372)&gt;3,LEFT(Lista!M372,1),0),1),0)</f>
        <v>0</v>
      </c>
      <c r="N372" s="63">
        <f>IF(SW_temp!N372&gt;0,TRUNC(IF(LEN(Lista!N372)&gt;3,LEFT(Lista!N372,1),0),1),0)</f>
        <v>0</v>
      </c>
      <c r="O372" s="63">
        <f>IF(SW_temp!O372&gt;0,TRUNC(IF(LEN(Lista!O372)&gt;3,LEFT(Lista!O372,1),0),1),0)</f>
        <v>0</v>
      </c>
      <c r="P372" s="63">
        <f>IF(SW_temp!P372&gt;0,TRUNC(IF(LEN(Lista!P372)&gt;3,LEFT(Lista!P372,1),0),1),0)</f>
        <v>0</v>
      </c>
      <c r="Q372" s="63">
        <f>IF(SW_temp!Q372&gt;0,TRUNC(IF(LEN(Lista!Q372)&gt;3,LEFT(Lista!Q372,1),0),1),0)</f>
        <v>0</v>
      </c>
      <c r="R372" s="63">
        <f>IF(SW_temp!R372&gt;0,TRUNC(IF(LEN(Lista!R372)&gt;3,LEFT(Lista!R372,1),0),1),0)</f>
        <v>0</v>
      </c>
      <c r="S372" s="63">
        <f>IF(SW_temp!S372&gt;0,TRUNC(IF(LEN(Lista!S372)&gt;3,LEFT(Lista!S372,1),0),1),0)</f>
        <v>0</v>
      </c>
      <c r="T372" s="63">
        <f>IF(SW_temp!T372&gt;0,TRUNC(IF(LEN(Lista!T372)&gt;3,LEFT(Lista!T372,1),0),1),0)</f>
        <v>0</v>
      </c>
      <c r="U372" s="63">
        <f>IF(SW_temp!U372&gt;0,TRUNC(IF(LEN(Lista!U372)&gt;3,LEFT(Lista!U372,1),0),1),0)</f>
        <v>0</v>
      </c>
      <c r="V372" s="63">
        <f>IF(SW_temp!V372&gt;0,TRUNC(IF(LEN(Lista!V372)&gt;3,LEFT(Lista!V372,1),0),1),0)</f>
        <v>0</v>
      </c>
      <c r="W372" s="63">
        <f>IF(SW_temp!W372&gt;0,TRUNC(IF(LEN(Lista!W372)&gt;3,LEFT(Lista!W372,1),0),1),0)</f>
        <v>0</v>
      </c>
      <c r="X372" s="63">
        <f>IF(SW_temp!X372&gt;0,TRUNC(IF(LEN(Lista!X372)&gt;3,LEFT(Lista!X372,1),0),1),0)</f>
        <v>0</v>
      </c>
      <c r="Y372" s="63">
        <f>IF(SW_temp!Y372&gt;0,TRUNC(IF(LEN(Lista!Y372)&gt;3,LEFT(Lista!Y372,1),0),1),0)</f>
        <v>0</v>
      </c>
      <c r="Z372" s="63">
        <f>IF(SW_temp!Z372&gt;0,TRUNC(IF(LEN(Lista!Z372)&gt;3,LEFT(Lista!Z372,1),0),1),0)</f>
        <v>0</v>
      </c>
      <c r="AA372" s="63">
        <f>IF(SW_temp!AA372&gt;0,TRUNC(IF(LEN(Lista!AA372)&gt;3,LEFT(Lista!AA372,1),0),1),0)</f>
        <v>0</v>
      </c>
      <c r="AB372" s="63">
        <f>IF(SW_temp!AB372&gt;0,TRUNC(IF(LEN(Lista!AB372)&gt;3,LEFT(Lista!AB372,1),0),1),0)</f>
        <v>0</v>
      </c>
      <c r="AC372" s="63">
        <f>IF(SW_temp!AC372&gt;0,TRUNC(IF(LEN(Lista!AC372)&gt;3,LEFT(Lista!AC372,1),0),1),0)</f>
        <v>0</v>
      </c>
      <c r="AD372" s="63">
        <f>IF(SW_temp!AD372&gt;0,TRUNC(IF(LEN(Lista!AD372)&gt;3,LEFT(Lista!AD372,1),0),1),0)</f>
        <v>0</v>
      </c>
      <c r="AE372" s="63">
        <f>IF(SW_temp!AE372&gt;0,TRUNC(IF(LEN(Lista!AE372)&gt;3,LEFT(Lista!AE372,1),0),1),0)</f>
        <v>0</v>
      </c>
      <c r="AF372" s="63">
        <f>IF(SW_temp!AF372&gt;0,TRUNC(IF(LEN(Lista!AF372)&gt;3,LEFT(Lista!AF372,1),0),1),0)</f>
        <v>0</v>
      </c>
      <c r="AG372" s="63">
        <f>IF(SW_temp!AG372&gt;0,TRUNC(IF(LEN(Lista!AG372)&gt;3,LEFT(Lista!AG372,1),0),1),0)</f>
        <v>0</v>
      </c>
      <c r="AH372" s="63">
        <f>IF(SW_temp!AH372&gt;0,TRUNC(IF(LEN(Lista!AH372)&gt;3,LEFT(Lista!AH372,1),0),1),0)</f>
        <v>0</v>
      </c>
      <c r="AI372" s="63">
        <f>IF(SW_temp!AI372&gt;0,TRUNC(IF(LEN(Lista!AI372)&gt;3,LEFT(Lista!AI372,1),0),1),0)</f>
        <v>0</v>
      </c>
      <c r="AJ372" s="145"/>
    </row>
    <row r="373" spans="1:36" ht="13.5" thickBot="1" x14ac:dyDescent="0.25">
      <c r="A373" s="142"/>
      <c r="B373" s="142"/>
      <c r="C373" s="142"/>
      <c r="D373" s="15">
        <v>3</v>
      </c>
      <c r="E373" s="63">
        <f>IF(SW_temp!E373&gt;0,TRUNC(IF(LEN(Lista!E373)&gt;3,LEFT(Lista!E373,1),0),1),0)</f>
        <v>0</v>
      </c>
      <c r="F373" s="63">
        <f>IF(SW_temp!F373&gt;0,TRUNC(IF(LEN(Lista!F373)&gt;3,LEFT(Lista!F373,1),0),1),0)</f>
        <v>0</v>
      </c>
      <c r="G373" s="63">
        <f>IF(SW_temp!G373&gt;0,TRUNC(IF(LEN(Lista!G373)&gt;3,LEFT(Lista!G373,1),0),1),0)</f>
        <v>0</v>
      </c>
      <c r="H373" s="63">
        <f>IF(SW_temp!H373&gt;0,TRUNC(IF(LEN(Lista!H373)&gt;3,LEFT(Lista!H373,1),0),1),0)</f>
        <v>0</v>
      </c>
      <c r="I373" s="63">
        <f>IF(SW_temp!I373&gt;0,TRUNC(IF(LEN(Lista!I373)&gt;3,LEFT(Lista!I373,1),0),1),0)</f>
        <v>0</v>
      </c>
      <c r="J373" s="63">
        <f>IF(SW_temp!J373&gt;0,TRUNC(IF(LEN(Lista!J373)&gt;3,LEFT(Lista!J373,1),0),1),0)</f>
        <v>0</v>
      </c>
      <c r="K373" s="63">
        <f>IF(SW_temp!K373&gt;0,TRUNC(IF(LEN(Lista!K373)&gt;3,LEFT(Lista!K373,1),0),1),0)</f>
        <v>0</v>
      </c>
      <c r="L373" s="63">
        <f>IF(SW_temp!L373&gt;0,TRUNC(IF(LEN(Lista!L373)&gt;3,LEFT(Lista!L373,1),0),1),0)</f>
        <v>0</v>
      </c>
      <c r="M373" s="63">
        <f>IF(SW_temp!M373&gt;0,TRUNC(IF(LEN(Lista!M373)&gt;3,LEFT(Lista!M373,1),0),1),0)</f>
        <v>0</v>
      </c>
      <c r="N373" s="63">
        <f>IF(SW_temp!N373&gt;0,TRUNC(IF(LEN(Lista!N373)&gt;3,LEFT(Lista!N373,1),0),1),0)</f>
        <v>0</v>
      </c>
      <c r="O373" s="63">
        <f>IF(SW_temp!O373&gt;0,TRUNC(IF(LEN(Lista!O373)&gt;3,LEFT(Lista!O373,1),0),1),0)</f>
        <v>0</v>
      </c>
      <c r="P373" s="63">
        <f>IF(SW_temp!P373&gt;0,TRUNC(IF(LEN(Lista!P373)&gt;3,LEFT(Lista!P373,1),0),1),0)</f>
        <v>0</v>
      </c>
      <c r="Q373" s="63">
        <f>IF(SW_temp!Q373&gt;0,TRUNC(IF(LEN(Lista!Q373)&gt;3,LEFT(Lista!Q373,1),0),1),0)</f>
        <v>0</v>
      </c>
      <c r="R373" s="63">
        <f>IF(SW_temp!R373&gt;0,TRUNC(IF(LEN(Lista!R373)&gt;3,LEFT(Lista!R373,1),0),1),0)</f>
        <v>0</v>
      </c>
      <c r="S373" s="63">
        <f>IF(SW_temp!S373&gt;0,TRUNC(IF(LEN(Lista!S373)&gt;3,LEFT(Lista!S373,1),0),1),0)</f>
        <v>0</v>
      </c>
      <c r="T373" s="63">
        <f>IF(SW_temp!T373&gt;0,TRUNC(IF(LEN(Lista!T373)&gt;3,LEFT(Lista!T373,1),0),1),0)</f>
        <v>0</v>
      </c>
      <c r="U373" s="63">
        <f>IF(SW_temp!U373&gt;0,TRUNC(IF(LEN(Lista!U373)&gt;3,LEFT(Lista!U373,1),0),1),0)</f>
        <v>0</v>
      </c>
      <c r="V373" s="63">
        <f>IF(SW_temp!V373&gt;0,TRUNC(IF(LEN(Lista!V373)&gt;3,LEFT(Lista!V373,1),0),1),0)</f>
        <v>0</v>
      </c>
      <c r="W373" s="63">
        <f>IF(SW_temp!W373&gt;0,TRUNC(IF(LEN(Lista!W373)&gt;3,LEFT(Lista!W373,1),0),1),0)</f>
        <v>0</v>
      </c>
      <c r="X373" s="63">
        <f>IF(SW_temp!X373&gt;0,TRUNC(IF(LEN(Lista!X373)&gt;3,LEFT(Lista!X373,1),0),1),0)</f>
        <v>0</v>
      </c>
      <c r="Y373" s="63">
        <f>IF(SW_temp!Y373&gt;0,TRUNC(IF(LEN(Lista!Y373)&gt;3,LEFT(Lista!Y373,1),0),1),0)</f>
        <v>0</v>
      </c>
      <c r="Z373" s="63">
        <f>IF(SW_temp!Z373&gt;0,TRUNC(IF(LEN(Lista!Z373)&gt;3,LEFT(Lista!Z373,1),0),1),0)</f>
        <v>0</v>
      </c>
      <c r="AA373" s="63">
        <f>IF(SW_temp!AA373&gt;0,TRUNC(IF(LEN(Lista!AA373)&gt;3,LEFT(Lista!AA373,1),0),1),0)</f>
        <v>0</v>
      </c>
      <c r="AB373" s="63">
        <f>IF(SW_temp!AB373&gt;0,TRUNC(IF(LEN(Lista!AB373)&gt;3,LEFT(Lista!AB373,1),0),1),0)</f>
        <v>0</v>
      </c>
      <c r="AC373" s="63">
        <f>IF(SW_temp!AC373&gt;0,TRUNC(IF(LEN(Lista!AC373)&gt;3,LEFT(Lista!AC373,1),0),1),0)</f>
        <v>0</v>
      </c>
      <c r="AD373" s="63">
        <f>IF(SW_temp!AD373&gt;0,TRUNC(IF(LEN(Lista!AD373)&gt;3,LEFT(Lista!AD373,1),0),1),0)</f>
        <v>0</v>
      </c>
      <c r="AE373" s="63">
        <f>IF(SW_temp!AE373&gt;0,TRUNC(IF(LEN(Lista!AE373)&gt;3,LEFT(Lista!AE373,1),0),1),0)</f>
        <v>0</v>
      </c>
      <c r="AF373" s="63">
        <f>IF(SW_temp!AF373&gt;0,TRUNC(IF(LEN(Lista!AF373)&gt;3,LEFT(Lista!AF373,1),0),1),0)</f>
        <v>0</v>
      </c>
      <c r="AG373" s="63">
        <f>IF(SW_temp!AG373&gt;0,TRUNC(IF(LEN(Lista!AG373)&gt;3,LEFT(Lista!AG373,1),0),1),0)</f>
        <v>0</v>
      </c>
      <c r="AH373" s="63">
        <f>IF(SW_temp!AH373&gt;0,TRUNC(IF(LEN(Lista!AH373)&gt;3,LEFT(Lista!AH373,1),0),1),0)</f>
        <v>0</v>
      </c>
      <c r="AI373" s="63">
        <f>IF(SW_temp!AI373&gt;0,TRUNC(IF(LEN(Lista!AI373)&gt;3,LEFT(Lista!AI373,1),0),1),0)</f>
        <v>0</v>
      </c>
      <c r="AJ373" s="166"/>
    </row>
    <row r="374" spans="1:36" ht="13.5" thickBot="1" x14ac:dyDescent="0.25">
      <c r="A374" s="187">
        <f>Lista!A374</f>
        <v>4</v>
      </c>
      <c r="B374" s="187">
        <f>Lista!B374</f>
        <v>0</v>
      </c>
      <c r="C374" s="187">
        <f>Lista!C374</f>
        <v>0</v>
      </c>
      <c r="D374" s="15">
        <v>1</v>
      </c>
      <c r="E374" s="63">
        <f>IF(SW_temp!E374&gt;0,TRUNC(IF(LEN(Lista!E374)&gt;3,LEFT(Lista!E374,1),0),1),0)</f>
        <v>0</v>
      </c>
      <c r="F374" s="63">
        <f>IF(SW_temp!F374&gt;0,TRUNC(IF(LEN(Lista!F374)&gt;3,LEFT(Lista!F374,1),0),1),0)</f>
        <v>0</v>
      </c>
      <c r="G374" s="63">
        <f>IF(SW_temp!G374&gt;0,TRUNC(IF(LEN(Lista!G374)&gt;3,LEFT(Lista!G374,1),0),1),0)</f>
        <v>0</v>
      </c>
      <c r="H374" s="63">
        <f>IF(SW_temp!H374&gt;0,TRUNC(IF(LEN(Lista!H374)&gt;3,LEFT(Lista!H374,1),0),1),0)</f>
        <v>0</v>
      </c>
      <c r="I374" s="63">
        <f>IF(SW_temp!I374&gt;0,TRUNC(IF(LEN(Lista!I374)&gt;3,LEFT(Lista!I374,1),0),1),0)</f>
        <v>0</v>
      </c>
      <c r="J374" s="63">
        <f>IF(SW_temp!J374&gt;0,TRUNC(IF(LEN(Lista!J374)&gt;3,LEFT(Lista!J374,1),0),1),0)</f>
        <v>0</v>
      </c>
      <c r="K374" s="63">
        <f>IF(SW_temp!K374&gt;0,TRUNC(IF(LEN(Lista!K374)&gt;3,LEFT(Lista!K374,1),0),1),0)</f>
        <v>0</v>
      </c>
      <c r="L374" s="63">
        <f>IF(SW_temp!L374&gt;0,TRUNC(IF(LEN(Lista!L374)&gt;3,LEFT(Lista!L374,1),0),1),0)</f>
        <v>0</v>
      </c>
      <c r="M374" s="63">
        <f>IF(SW_temp!M374&gt;0,TRUNC(IF(LEN(Lista!M374)&gt;3,LEFT(Lista!M374,1),0),1),0)</f>
        <v>0</v>
      </c>
      <c r="N374" s="63">
        <f>IF(SW_temp!N374&gt;0,TRUNC(IF(LEN(Lista!N374)&gt;3,LEFT(Lista!N374,1),0),1),0)</f>
        <v>0</v>
      </c>
      <c r="O374" s="63">
        <f>IF(SW_temp!O374&gt;0,TRUNC(IF(LEN(Lista!O374)&gt;3,LEFT(Lista!O374,1),0),1),0)</f>
        <v>0</v>
      </c>
      <c r="P374" s="63">
        <f>IF(SW_temp!P374&gt;0,TRUNC(IF(LEN(Lista!P374)&gt;3,LEFT(Lista!P374,1),0),1),0)</f>
        <v>0</v>
      </c>
      <c r="Q374" s="63">
        <f>IF(SW_temp!Q374&gt;0,TRUNC(IF(LEN(Lista!Q374)&gt;3,LEFT(Lista!Q374,1),0),1),0)</f>
        <v>0</v>
      </c>
      <c r="R374" s="63">
        <f>IF(SW_temp!R374&gt;0,TRUNC(IF(LEN(Lista!R374)&gt;3,LEFT(Lista!R374,1),0),1),0)</f>
        <v>0</v>
      </c>
      <c r="S374" s="63">
        <f>IF(SW_temp!S374&gt;0,TRUNC(IF(LEN(Lista!S374)&gt;3,LEFT(Lista!S374,1),0),1),0)</f>
        <v>0</v>
      </c>
      <c r="T374" s="63">
        <f>IF(SW_temp!T374&gt;0,TRUNC(IF(LEN(Lista!T374)&gt;3,LEFT(Lista!T374,1),0),1),0)</f>
        <v>0</v>
      </c>
      <c r="U374" s="63">
        <f>IF(SW_temp!U374&gt;0,TRUNC(IF(LEN(Lista!U374)&gt;3,LEFT(Lista!U374,1),0),1),0)</f>
        <v>0</v>
      </c>
      <c r="V374" s="63">
        <f>IF(SW_temp!V374&gt;0,TRUNC(IF(LEN(Lista!V374)&gt;3,LEFT(Lista!V374,1),0),1),0)</f>
        <v>0</v>
      </c>
      <c r="W374" s="63">
        <f>IF(SW_temp!W374&gt;0,TRUNC(IF(LEN(Lista!W374)&gt;3,LEFT(Lista!W374,1),0),1),0)</f>
        <v>0</v>
      </c>
      <c r="X374" s="63">
        <f>IF(SW_temp!X374&gt;0,TRUNC(IF(LEN(Lista!X374)&gt;3,LEFT(Lista!X374,1),0),1),0)</f>
        <v>0</v>
      </c>
      <c r="Y374" s="63">
        <f>IF(SW_temp!Y374&gt;0,TRUNC(IF(LEN(Lista!Y374)&gt;3,LEFT(Lista!Y374,1),0),1),0)</f>
        <v>0</v>
      </c>
      <c r="Z374" s="63">
        <f>IF(SW_temp!Z374&gt;0,TRUNC(IF(LEN(Lista!Z374)&gt;3,LEFT(Lista!Z374,1),0),1),0)</f>
        <v>0</v>
      </c>
      <c r="AA374" s="63">
        <f>IF(SW_temp!AA374&gt;0,TRUNC(IF(LEN(Lista!AA374)&gt;3,LEFT(Lista!AA374,1),0),1),0)</f>
        <v>0</v>
      </c>
      <c r="AB374" s="63">
        <f>IF(SW_temp!AB374&gt;0,TRUNC(IF(LEN(Lista!AB374)&gt;3,LEFT(Lista!AB374,1),0),1),0)</f>
        <v>0</v>
      </c>
      <c r="AC374" s="63">
        <f>IF(SW_temp!AC374&gt;0,TRUNC(IF(LEN(Lista!AC374)&gt;3,LEFT(Lista!AC374,1),0),1),0)</f>
        <v>0</v>
      </c>
      <c r="AD374" s="63">
        <f>IF(SW_temp!AD374&gt;0,TRUNC(IF(LEN(Lista!AD374)&gt;3,LEFT(Lista!AD374,1),0),1),0)</f>
        <v>0</v>
      </c>
      <c r="AE374" s="63">
        <f>IF(SW_temp!AE374&gt;0,TRUNC(IF(LEN(Lista!AE374)&gt;3,LEFT(Lista!AE374,1),0),1),0)</f>
        <v>0</v>
      </c>
      <c r="AF374" s="63">
        <f>IF(SW_temp!AF374&gt;0,TRUNC(IF(LEN(Lista!AF374)&gt;3,LEFT(Lista!AF374,1),0),1),0)</f>
        <v>0</v>
      </c>
      <c r="AG374" s="63">
        <f>IF(SW_temp!AG374&gt;0,TRUNC(IF(LEN(Lista!AG374)&gt;3,LEFT(Lista!AG374,1),0),1),0)</f>
        <v>0</v>
      </c>
      <c r="AH374" s="63">
        <f>IF(SW_temp!AH374&gt;0,TRUNC(IF(LEN(Lista!AH374)&gt;3,LEFT(Lista!AH374,1),0),1),0)</f>
        <v>0</v>
      </c>
      <c r="AI374" s="63">
        <f>IF(SW_temp!AI374&gt;0,TRUNC(IF(LEN(Lista!AI374)&gt;3,LEFT(Lista!AI374,1),0),1),0)</f>
        <v>0</v>
      </c>
      <c r="AJ374" s="165">
        <f t="shared" ref="AJ374" si="53">SUM(E374:AI376)</f>
        <v>0</v>
      </c>
    </row>
    <row r="375" spans="1:36" ht="13.5" thickBot="1" x14ac:dyDescent="0.25">
      <c r="A375" s="188"/>
      <c r="B375" s="188"/>
      <c r="C375" s="188"/>
      <c r="D375" s="15">
        <v>2</v>
      </c>
      <c r="E375" s="63">
        <f>IF(SW_temp!E375&gt;0,TRUNC(IF(LEN(Lista!E375)&gt;3,LEFT(Lista!E375,1),0),1),0)</f>
        <v>0</v>
      </c>
      <c r="F375" s="63">
        <f>IF(SW_temp!F375&gt;0,TRUNC(IF(LEN(Lista!F375)&gt;3,LEFT(Lista!F375,1),0),1),0)</f>
        <v>0</v>
      </c>
      <c r="G375" s="63">
        <f>IF(SW_temp!G375&gt;0,TRUNC(IF(LEN(Lista!G375)&gt;3,LEFT(Lista!G375,1),0),1),0)</f>
        <v>0</v>
      </c>
      <c r="H375" s="63">
        <f>IF(SW_temp!H375&gt;0,TRUNC(IF(LEN(Lista!H375)&gt;3,LEFT(Lista!H375,1),0),1),0)</f>
        <v>0</v>
      </c>
      <c r="I375" s="63">
        <f>IF(SW_temp!I375&gt;0,TRUNC(IF(LEN(Lista!I375)&gt;3,LEFT(Lista!I375,1),0),1),0)</f>
        <v>0</v>
      </c>
      <c r="J375" s="63">
        <f>IF(SW_temp!J375&gt;0,TRUNC(IF(LEN(Lista!J375)&gt;3,LEFT(Lista!J375,1),0),1),0)</f>
        <v>0</v>
      </c>
      <c r="K375" s="63">
        <f>IF(SW_temp!K375&gt;0,TRUNC(IF(LEN(Lista!K375)&gt;3,LEFT(Lista!K375,1),0),1),0)</f>
        <v>0</v>
      </c>
      <c r="L375" s="63">
        <f>IF(SW_temp!L375&gt;0,TRUNC(IF(LEN(Lista!L375)&gt;3,LEFT(Lista!L375,1),0),1),0)</f>
        <v>0</v>
      </c>
      <c r="M375" s="63">
        <f>IF(SW_temp!M375&gt;0,TRUNC(IF(LEN(Lista!M375)&gt;3,LEFT(Lista!M375,1),0),1),0)</f>
        <v>0</v>
      </c>
      <c r="N375" s="63">
        <f>IF(SW_temp!N375&gt;0,TRUNC(IF(LEN(Lista!N375)&gt;3,LEFT(Lista!N375,1),0),1),0)</f>
        <v>0</v>
      </c>
      <c r="O375" s="63">
        <f>IF(SW_temp!O375&gt;0,TRUNC(IF(LEN(Lista!O375)&gt;3,LEFT(Lista!O375,1),0),1),0)</f>
        <v>0</v>
      </c>
      <c r="P375" s="63">
        <f>IF(SW_temp!P375&gt;0,TRUNC(IF(LEN(Lista!P375)&gt;3,LEFT(Lista!P375,1),0),1),0)</f>
        <v>0</v>
      </c>
      <c r="Q375" s="63">
        <f>IF(SW_temp!Q375&gt;0,TRUNC(IF(LEN(Lista!Q375)&gt;3,LEFT(Lista!Q375,1),0),1),0)</f>
        <v>0</v>
      </c>
      <c r="R375" s="63">
        <f>IF(SW_temp!R375&gt;0,TRUNC(IF(LEN(Lista!R375)&gt;3,LEFT(Lista!R375,1),0),1),0)</f>
        <v>0</v>
      </c>
      <c r="S375" s="63">
        <f>IF(SW_temp!S375&gt;0,TRUNC(IF(LEN(Lista!S375)&gt;3,LEFT(Lista!S375,1),0),1),0)</f>
        <v>0</v>
      </c>
      <c r="T375" s="63">
        <f>IF(SW_temp!T375&gt;0,TRUNC(IF(LEN(Lista!T375)&gt;3,LEFT(Lista!T375,1),0),1),0)</f>
        <v>0</v>
      </c>
      <c r="U375" s="63">
        <f>IF(SW_temp!U375&gt;0,TRUNC(IF(LEN(Lista!U375)&gt;3,LEFT(Lista!U375,1),0),1),0)</f>
        <v>0</v>
      </c>
      <c r="V375" s="63">
        <f>IF(SW_temp!V375&gt;0,TRUNC(IF(LEN(Lista!V375)&gt;3,LEFT(Lista!V375,1),0),1),0)</f>
        <v>0</v>
      </c>
      <c r="W375" s="63">
        <f>IF(SW_temp!W375&gt;0,TRUNC(IF(LEN(Lista!W375)&gt;3,LEFT(Lista!W375,1),0),1),0)</f>
        <v>0</v>
      </c>
      <c r="X375" s="63">
        <f>IF(SW_temp!X375&gt;0,TRUNC(IF(LEN(Lista!X375)&gt;3,LEFT(Lista!X375,1),0),1),0)</f>
        <v>0</v>
      </c>
      <c r="Y375" s="63">
        <f>IF(SW_temp!Y375&gt;0,TRUNC(IF(LEN(Lista!Y375)&gt;3,LEFT(Lista!Y375,1),0),1),0)</f>
        <v>0</v>
      </c>
      <c r="Z375" s="63">
        <f>IF(SW_temp!Z375&gt;0,TRUNC(IF(LEN(Lista!Z375)&gt;3,LEFT(Lista!Z375,1),0),1),0)</f>
        <v>0</v>
      </c>
      <c r="AA375" s="63">
        <f>IF(SW_temp!AA375&gt;0,TRUNC(IF(LEN(Lista!AA375)&gt;3,LEFT(Lista!AA375,1),0),1),0)</f>
        <v>0</v>
      </c>
      <c r="AB375" s="63">
        <f>IF(SW_temp!AB375&gt;0,TRUNC(IF(LEN(Lista!AB375)&gt;3,LEFT(Lista!AB375,1),0),1),0)</f>
        <v>0</v>
      </c>
      <c r="AC375" s="63">
        <f>IF(SW_temp!AC375&gt;0,TRUNC(IF(LEN(Lista!AC375)&gt;3,LEFT(Lista!AC375,1),0),1),0)</f>
        <v>0</v>
      </c>
      <c r="AD375" s="63">
        <f>IF(SW_temp!AD375&gt;0,TRUNC(IF(LEN(Lista!AD375)&gt;3,LEFT(Lista!AD375,1),0),1),0)</f>
        <v>0</v>
      </c>
      <c r="AE375" s="63">
        <f>IF(SW_temp!AE375&gt;0,TRUNC(IF(LEN(Lista!AE375)&gt;3,LEFT(Lista!AE375,1),0),1),0)</f>
        <v>0</v>
      </c>
      <c r="AF375" s="63">
        <f>IF(SW_temp!AF375&gt;0,TRUNC(IF(LEN(Lista!AF375)&gt;3,LEFT(Lista!AF375,1),0),1),0)</f>
        <v>0</v>
      </c>
      <c r="AG375" s="63">
        <f>IF(SW_temp!AG375&gt;0,TRUNC(IF(LEN(Lista!AG375)&gt;3,LEFT(Lista!AG375,1),0),1),0)</f>
        <v>0</v>
      </c>
      <c r="AH375" s="63">
        <f>IF(SW_temp!AH375&gt;0,TRUNC(IF(LEN(Lista!AH375)&gt;3,LEFT(Lista!AH375,1),0),1),0)</f>
        <v>0</v>
      </c>
      <c r="AI375" s="63">
        <f>IF(SW_temp!AI375&gt;0,TRUNC(IF(LEN(Lista!AI375)&gt;3,LEFT(Lista!AI375,1),0),1),0)</f>
        <v>0</v>
      </c>
      <c r="AJ375" s="145"/>
    </row>
    <row r="376" spans="1:36" ht="13.5" thickBot="1" x14ac:dyDescent="0.25">
      <c r="A376" s="189"/>
      <c r="B376" s="189"/>
      <c r="C376" s="189"/>
      <c r="D376" s="15">
        <v>3</v>
      </c>
      <c r="E376" s="63">
        <f>IF(SW_temp!E376&gt;0,TRUNC(IF(LEN(Lista!E376)&gt;3,LEFT(Lista!E376,1),0),1),0)</f>
        <v>0</v>
      </c>
      <c r="F376" s="63">
        <f>IF(SW_temp!F376&gt;0,TRUNC(IF(LEN(Lista!F376)&gt;3,LEFT(Lista!F376,1),0),1),0)</f>
        <v>0</v>
      </c>
      <c r="G376" s="63">
        <f>IF(SW_temp!G376&gt;0,TRUNC(IF(LEN(Lista!G376)&gt;3,LEFT(Lista!G376,1),0),1),0)</f>
        <v>0</v>
      </c>
      <c r="H376" s="63">
        <f>IF(SW_temp!H376&gt;0,TRUNC(IF(LEN(Lista!H376)&gt;3,LEFT(Lista!H376,1),0),1),0)</f>
        <v>0</v>
      </c>
      <c r="I376" s="63">
        <f>IF(SW_temp!I376&gt;0,TRUNC(IF(LEN(Lista!I376)&gt;3,LEFT(Lista!I376,1),0),1),0)</f>
        <v>0</v>
      </c>
      <c r="J376" s="63">
        <f>IF(SW_temp!J376&gt;0,TRUNC(IF(LEN(Lista!J376)&gt;3,LEFT(Lista!J376,1),0),1),0)</f>
        <v>0</v>
      </c>
      <c r="K376" s="63">
        <f>IF(SW_temp!K376&gt;0,TRUNC(IF(LEN(Lista!K376)&gt;3,LEFT(Lista!K376,1),0),1),0)</f>
        <v>0</v>
      </c>
      <c r="L376" s="63">
        <f>IF(SW_temp!L376&gt;0,TRUNC(IF(LEN(Lista!L376)&gt;3,LEFT(Lista!L376,1),0),1),0)</f>
        <v>0</v>
      </c>
      <c r="M376" s="63">
        <f>IF(SW_temp!M376&gt;0,TRUNC(IF(LEN(Lista!M376)&gt;3,LEFT(Lista!M376,1),0),1),0)</f>
        <v>0</v>
      </c>
      <c r="N376" s="63">
        <f>IF(SW_temp!N376&gt;0,TRUNC(IF(LEN(Lista!N376)&gt;3,LEFT(Lista!N376,1),0),1),0)</f>
        <v>0</v>
      </c>
      <c r="O376" s="63">
        <f>IF(SW_temp!O376&gt;0,TRUNC(IF(LEN(Lista!O376)&gt;3,LEFT(Lista!O376,1),0),1),0)</f>
        <v>0</v>
      </c>
      <c r="P376" s="63">
        <f>IF(SW_temp!P376&gt;0,TRUNC(IF(LEN(Lista!P376)&gt;3,LEFT(Lista!P376,1),0),1),0)</f>
        <v>0</v>
      </c>
      <c r="Q376" s="63">
        <f>IF(SW_temp!Q376&gt;0,TRUNC(IF(LEN(Lista!Q376)&gt;3,LEFT(Lista!Q376,1),0),1),0)</f>
        <v>0</v>
      </c>
      <c r="R376" s="63">
        <f>IF(SW_temp!R376&gt;0,TRUNC(IF(LEN(Lista!R376)&gt;3,LEFT(Lista!R376,1),0),1),0)</f>
        <v>0</v>
      </c>
      <c r="S376" s="63">
        <f>IF(SW_temp!S376&gt;0,TRUNC(IF(LEN(Lista!S376)&gt;3,LEFT(Lista!S376,1),0),1),0)</f>
        <v>0</v>
      </c>
      <c r="T376" s="63">
        <f>IF(SW_temp!T376&gt;0,TRUNC(IF(LEN(Lista!T376)&gt;3,LEFT(Lista!T376,1),0),1),0)</f>
        <v>0</v>
      </c>
      <c r="U376" s="63">
        <f>IF(SW_temp!U376&gt;0,TRUNC(IF(LEN(Lista!U376)&gt;3,LEFT(Lista!U376,1),0),1),0)</f>
        <v>0</v>
      </c>
      <c r="V376" s="63">
        <f>IF(SW_temp!V376&gt;0,TRUNC(IF(LEN(Lista!V376)&gt;3,LEFT(Lista!V376,1),0),1),0)</f>
        <v>0</v>
      </c>
      <c r="W376" s="63">
        <f>IF(SW_temp!W376&gt;0,TRUNC(IF(LEN(Lista!W376)&gt;3,LEFT(Lista!W376,1),0),1),0)</f>
        <v>0</v>
      </c>
      <c r="X376" s="63">
        <f>IF(SW_temp!X376&gt;0,TRUNC(IF(LEN(Lista!X376)&gt;3,LEFT(Lista!X376,1),0),1),0)</f>
        <v>0</v>
      </c>
      <c r="Y376" s="63">
        <f>IF(SW_temp!Y376&gt;0,TRUNC(IF(LEN(Lista!Y376)&gt;3,LEFT(Lista!Y376,1),0),1),0)</f>
        <v>0</v>
      </c>
      <c r="Z376" s="63">
        <f>IF(SW_temp!Z376&gt;0,TRUNC(IF(LEN(Lista!Z376)&gt;3,LEFT(Lista!Z376,1),0),1),0)</f>
        <v>0</v>
      </c>
      <c r="AA376" s="63">
        <f>IF(SW_temp!AA376&gt;0,TRUNC(IF(LEN(Lista!AA376)&gt;3,LEFT(Lista!AA376,1),0),1),0)</f>
        <v>0</v>
      </c>
      <c r="AB376" s="63">
        <f>IF(SW_temp!AB376&gt;0,TRUNC(IF(LEN(Lista!AB376)&gt;3,LEFT(Lista!AB376,1),0),1),0)</f>
        <v>0</v>
      </c>
      <c r="AC376" s="63">
        <f>IF(SW_temp!AC376&gt;0,TRUNC(IF(LEN(Lista!AC376)&gt;3,LEFT(Lista!AC376,1),0),1),0)</f>
        <v>0</v>
      </c>
      <c r="AD376" s="63">
        <f>IF(SW_temp!AD376&gt;0,TRUNC(IF(LEN(Lista!AD376)&gt;3,LEFT(Lista!AD376,1),0),1),0)</f>
        <v>0</v>
      </c>
      <c r="AE376" s="63">
        <f>IF(SW_temp!AE376&gt;0,TRUNC(IF(LEN(Lista!AE376)&gt;3,LEFT(Lista!AE376,1),0),1),0)</f>
        <v>0</v>
      </c>
      <c r="AF376" s="63">
        <f>IF(SW_temp!AF376&gt;0,TRUNC(IF(LEN(Lista!AF376)&gt;3,LEFT(Lista!AF376,1),0),1),0)</f>
        <v>0</v>
      </c>
      <c r="AG376" s="63">
        <f>IF(SW_temp!AG376&gt;0,TRUNC(IF(LEN(Lista!AG376)&gt;3,LEFT(Lista!AG376,1),0),1),0)</f>
        <v>0</v>
      </c>
      <c r="AH376" s="63">
        <f>IF(SW_temp!AH376&gt;0,TRUNC(IF(LEN(Lista!AH376)&gt;3,LEFT(Lista!AH376,1),0),1),0)</f>
        <v>0</v>
      </c>
      <c r="AI376" s="63">
        <f>IF(SW_temp!AI376&gt;0,TRUNC(IF(LEN(Lista!AI376)&gt;3,LEFT(Lista!AI376,1),0),1),0)</f>
        <v>0</v>
      </c>
      <c r="AJ376" s="166"/>
    </row>
    <row r="377" spans="1:36" ht="13.5" thickBot="1" x14ac:dyDescent="0.25">
      <c r="A377" s="187">
        <f>Lista!A377</f>
        <v>5</v>
      </c>
      <c r="B377" s="187">
        <f>Lista!B377</f>
        <v>0</v>
      </c>
      <c r="C377" s="187">
        <f>Lista!C377</f>
        <v>0</v>
      </c>
      <c r="D377" s="19">
        <v>1</v>
      </c>
      <c r="E377" s="63">
        <f>IF(SW_temp!E377&gt;0,TRUNC(IF(LEN(Lista!E377)&gt;3,LEFT(Lista!E377,1),0),1),0)</f>
        <v>0</v>
      </c>
      <c r="F377" s="63">
        <f>IF(SW_temp!F377&gt;0,TRUNC(IF(LEN(Lista!F377)&gt;3,LEFT(Lista!F377,1),0),1),0)</f>
        <v>0</v>
      </c>
      <c r="G377" s="63">
        <f>IF(SW_temp!G377&gt;0,TRUNC(IF(LEN(Lista!G377)&gt;3,LEFT(Lista!G377,1),0),1),0)</f>
        <v>0</v>
      </c>
      <c r="H377" s="63">
        <f>IF(SW_temp!H377&gt;0,TRUNC(IF(LEN(Lista!H377)&gt;3,LEFT(Lista!H377,1),0),1),0)</f>
        <v>0</v>
      </c>
      <c r="I377" s="63">
        <f>IF(SW_temp!I377&gt;0,TRUNC(IF(LEN(Lista!I377)&gt;3,LEFT(Lista!I377,1),0),1),0)</f>
        <v>0</v>
      </c>
      <c r="J377" s="63">
        <f>IF(SW_temp!J377&gt;0,TRUNC(IF(LEN(Lista!J377)&gt;3,LEFT(Lista!J377,1),0),1),0)</f>
        <v>0</v>
      </c>
      <c r="K377" s="63">
        <f>IF(SW_temp!K377&gt;0,TRUNC(IF(LEN(Lista!K377)&gt;3,LEFT(Lista!K377,1),0),1),0)</f>
        <v>0</v>
      </c>
      <c r="L377" s="63">
        <f>IF(SW_temp!L377&gt;0,TRUNC(IF(LEN(Lista!L377)&gt;3,LEFT(Lista!L377,1),0),1),0)</f>
        <v>0</v>
      </c>
      <c r="M377" s="63">
        <f>IF(SW_temp!M377&gt;0,TRUNC(IF(LEN(Lista!M377)&gt;3,LEFT(Lista!M377,1),0),1),0)</f>
        <v>0</v>
      </c>
      <c r="N377" s="63">
        <f>IF(SW_temp!N377&gt;0,TRUNC(IF(LEN(Lista!N377)&gt;3,LEFT(Lista!N377,1),0),1),0)</f>
        <v>0</v>
      </c>
      <c r="O377" s="63">
        <f>IF(SW_temp!O377&gt;0,TRUNC(IF(LEN(Lista!O377)&gt;3,LEFT(Lista!O377,1),0),1),0)</f>
        <v>0</v>
      </c>
      <c r="P377" s="63">
        <f>IF(SW_temp!P377&gt;0,TRUNC(IF(LEN(Lista!P377)&gt;3,LEFT(Lista!P377,1),0),1),0)</f>
        <v>0</v>
      </c>
      <c r="Q377" s="63">
        <f>IF(SW_temp!Q377&gt;0,TRUNC(IF(LEN(Lista!Q377)&gt;3,LEFT(Lista!Q377,1),0),1),0)</f>
        <v>0</v>
      </c>
      <c r="R377" s="63">
        <f>IF(SW_temp!R377&gt;0,TRUNC(IF(LEN(Lista!R377)&gt;3,LEFT(Lista!R377,1),0),1),0)</f>
        <v>0</v>
      </c>
      <c r="S377" s="63">
        <f>IF(SW_temp!S377&gt;0,TRUNC(IF(LEN(Lista!S377)&gt;3,LEFT(Lista!S377,1),0),1),0)</f>
        <v>0</v>
      </c>
      <c r="T377" s="63">
        <f>IF(SW_temp!T377&gt;0,TRUNC(IF(LEN(Lista!T377)&gt;3,LEFT(Lista!T377,1),0),1),0)</f>
        <v>0</v>
      </c>
      <c r="U377" s="63">
        <f>IF(SW_temp!U377&gt;0,TRUNC(IF(LEN(Lista!U377)&gt;3,LEFT(Lista!U377,1),0),1),0)</f>
        <v>0</v>
      </c>
      <c r="V377" s="63">
        <f>IF(SW_temp!V377&gt;0,TRUNC(IF(LEN(Lista!V377)&gt;3,LEFT(Lista!V377,1),0),1),0)</f>
        <v>0</v>
      </c>
      <c r="W377" s="63">
        <f>IF(SW_temp!W377&gt;0,TRUNC(IF(LEN(Lista!W377)&gt;3,LEFT(Lista!W377,1),0),1),0)</f>
        <v>0</v>
      </c>
      <c r="X377" s="63">
        <f>IF(SW_temp!X377&gt;0,TRUNC(IF(LEN(Lista!X377)&gt;3,LEFT(Lista!X377,1),0),1),0)</f>
        <v>0</v>
      </c>
      <c r="Y377" s="63">
        <f>IF(SW_temp!Y377&gt;0,TRUNC(IF(LEN(Lista!Y377)&gt;3,LEFT(Lista!Y377,1),0),1),0)</f>
        <v>0</v>
      </c>
      <c r="Z377" s="63">
        <f>IF(SW_temp!Z377&gt;0,TRUNC(IF(LEN(Lista!Z377)&gt;3,LEFT(Lista!Z377,1),0),1),0)</f>
        <v>0</v>
      </c>
      <c r="AA377" s="63">
        <f>IF(SW_temp!AA377&gt;0,TRUNC(IF(LEN(Lista!AA377)&gt;3,LEFT(Lista!AA377,1),0),1),0)</f>
        <v>0</v>
      </c>
      <c r="AB377" s="63">
        <f>IF(SW_temp!AB377&gt;0,TRUNC(IF(LEN(Lista!AB377)&gt;3,LEFT(Lista!AB377,1),0),1),0)</f>
        <v>0</v>
      </c>
      <c r="AC377" s="63">
        <f>IF(SW_temp!AC377&gt;0,TRUNC(IF(LEN(Lista!AC377)&gt;3,LEFT(Lista!AC377,1),0),1),0)</f>
        <v>0</v>
      </c>
      <c r="AD377" s="63">
        <f>IF(SW_temp!AD377&gt;0,TRUNC(IF(LEN(Lista!AD377)&gt;3,LEFT(Lista!AD377,1),0),1),0)</f>
        <v>0</v>
      </c>
      <c r="AE377" s="63">
        <f>IF(SW_temp!AE377&gt;0,TRUNC(IF(LEN(Lista!AE377)&gt;3,LEFT(Lista!AE377,1),0),1),0)</f>
        <v>0</v>
      </c>
      <c r="AF377" s="63">
        <f>IF(SW_temp!AF377&gt;0,TRUNC(IF(LEN(Lista!AF377)&gt;3,LEFT(Lista!AF377,1),0),1),0)</f>
        <v>0</v>
      </c>
      <c r="AG377" s="63">
        <f>IF(SW_temp!AG377&gt;0,TRUNC(IF(LEN(Lista!AG377)&gt;3,LEFT(Lista!AG377,1),0),1),0)</f>
        <v>0</v>
      </c>
      <c r="AH377" s="63">
        <f>IF(SW_temp!AH377&gt;0,TRUNC(IF(LEN(Lista!AH377)&gt;3,LEFT(Lista!AH377,1),0),1),0)</f>
        <v>0</v>
      </c>
      <c r="AI377" s="63">
        <f>IF(SW_temp!AI377&gt;0,TRUNC(IF(LEN(Lista!AI377)&gt;3,LEFT(Lista!AI377,1),0),1),0)</f>
        <v>0</v>
      </c>
      <c r="AJ377" s="165">
        <f t="shared" ref="AJ377" si="54">SUM(E377:AI379)</f>
        <v>0</v>
      </c>
    </row>
    <row r="378" spans="1:36" ht="13.5" thickBot="1" x14ac:dyDescent="0.25">
      <c r="A378" s="188"/>
      <c r="B378" s="188"/>
      <c r="C378" s="188"/>
      <c r="D378" s="19">
        <v>2</v>
      </c>
      <c r="E378" s="63">
        <f>IF(SW_temp!E378&gt;0,TRUNC(IF(LEN(Lista!E378)&gt;3,LEFT(Lista!E378,1),0),1),0)</f>
        <v>0</v>
      </c>
      <c r="F378" s="63">
        <f>IF(SW_temp!F378&gt;0,TRUNC(IF(LEN(Lista!F378)&gt;3,LEFT(Lista!F378,1),0),1),0)</f>
        <v>0</v>
      </c>
      <c r="G378" s="63">
        <f>IF(SW_temp!G378&gt;0,TRUNC(IF(LEN(Lista!G378)&gt;3,LEFT(Lista!G378,1),0),1),0)</f>
        <v>0</v>
      </c>
      <c r="H378" s="63">
        <f>IF(SW_temp!H378&gt;0,TRUNC(IF(LEN(Lista!H378)&gt;3,LEFT(Lista!H378,1),0),1),0)</f>
        <v>0</v>
      </c>
      <c r="I378" s="63">
        <f>IF(SW_temp!I378&gt;0,TRUNC(IF(LEN(Lista!I378)&gt;3,LEFT(Lista!I378,1),0),1),0)</f>
        <v>0</v>
      </c>
      <c r="J378" s="63">
        <f>IF(SW_temp!J378&gt;0,TRUNC(IF(LEN(Lista!J378)&gt;3,LEFT(Lista!J378,1),0),1),0)</f>
        <v>0</v>
      </c>
      <c r="K378" s="63">
        <f>IF(SW_temp!K378&gt;0,TRUNC(IF(LEN(Lista!K378)&gt;3,LEFT(Lista!K378,1),0),1),0)</f>
        <v>0</v>
      </c>
      <c r="L378" s="63">
        <f>IF(SW_temp!L378&gt;0,TRUNC(IF(LEN(Lista!L378)&gt;3,LEFT(Lista!L378,1),0),1),0)</f>
        <v>0</v>
      </c>
      <c r="M378" s="63">
        <f>IF(SW_temp!M378&gt;0,TRUNC(IF(LEN(Lista!M378)&gt;3,LEFT(Lista!M378,1),0),1),0)</f>
        <v>0</v>
      </c>
      <c r="N378" s="63">
        <f>IF(SW_temp!N378&gt;0,TRUNC(IF(LEN(Lista!N378)&gt;3,LEFT(Lista!N378,1),0),1),0)</f>
        <v>0</v>
      </c>
      <c r="O378" s="63">
        <f>IF(SW_temp!O378&gt;0,TRUNC(IF(LEN(Lista!O378)&gt;3,LEFT(Lista!O378,1),0),1),0)</f>
        <v>0</v>
      </c>
      <c r="P378" s="63">
        <f>IF(SW_temp!P378&gt;0,TRUNC(IF(LEN(Lista!P378)&gt;3,LEFT(Lista!P378,1),0),1),0)</f>
        <v>0</v>
      </c>
      <c r="Q378" s="63">
        <f>IF(SW_temp!Q378&gt;0,TRUNC(IF(LEN(Lista!Q378)&gt;3,LEFT(Lista!Q378,1),0),1),0)</f>
        <v>0</v>
      </c>
      <c r="R378" s="63">
        <f>IF(SW_temp!R378&gt;0,TRUNC(IF(LEN(Lista!R378)&gt;3,LEFT(Lista!R378,1),0),1),0)</f>
        <v>0</v>
      </c>
      <c r="S378" s="63">
        <f>IF(SW_temp!S378&gt;0,TRUNC(IF(LEN(Lista!S378)&gt;3,LEFT(Lista!S378,1),0),1),0)</f>
        <v>0</v>
      </c>
      <c r="T378" s="63">
        <f>IF(SW_temp!T378&gt;0,TRUNC(IF(LEN(Lista!T378)&gt;3,LEFT(Lista!T378,1),0),1),0)</f>
        <v>0</v>
      </c>
      <c r="U378" s="63">
        <f>IF(SW_temp!U378&gt;0,TRUNC(IF(LEN(Lista!U378)&gt;3,LEFT(Lista!U378,1),0),1),0)</f>
        <v>0</v>
      </c>
      <c r="V378" s="63">
        <f>IF(SW_temp!V378&gt;0,TRUNC(IF(LEN(Lista!V378)&gt;3,LEFT(Lista!V378,1),0),1),0)</f>
        <v>0</v>
      </c>
      <c r="W378" s="63">
        <f>IF(SW_temp!W378&gt;0,TRUNC(IF(LEN(Lista!W378)&gt;3,LEFT(Lista!W378,1),0),1),0)</f>
        <v>0</v>
      </c>
      <c r="X378" s="63">
        <f>IF(SW_temp!X378&gt;0,TRUNC(IF(LEN(Lista!X378)&gt;3,LEFT(Lista!X378,1),0),1),0)</f>
        <v>0</v>
      </c>
      <c r="Y378" s="63">
        <f>IF(SW_temp!Y378&gt;0,TRUNC(IF(LEN(Lista!Y378)&gt;3,LEFT(Lista!Y378,1),0),1),0)</f>
        <v>0</v>
      </c>
      <c r="Z378" s="63">
        <f>IF(SW_temp!Z378&gt;0,TRUNC(IF(LEN(Lista!Z378)&gt;3,LEFT(Lista!Z378,1),0),1),0)</f>
        <v>0</v>
      </c>
      <c r="AA378" s="63">
        <f>IF(SW_temp!AA378&gt;0,TRUNC(IF(LEN(Lista!AA378)&gt;3,LEFT(Lista!AA378,1),0),1),0)</f>
        <v>0</v>
      </c>
      <c r="AB378" s="63">
        <f>IF(SW_temp!AB378&gt;0,TRUNC(IF(LEN(Lista!AB378)&gt;3,LEFT(Lista!AB378,1),0),1),0)</f>
        <v>0</v>
      </c>
      <c r="AC378" s="63">
        <f>IF(SW_temp!AC378&gt;0,TRUNC(IF(LEN(Lista!AC378)&gt;3,LEFT(Lista!AC378,1),0),1),0)</f>
        <v>0</v>
      </c>
      <c r="AD378" s="63">
        <f>IF(SW_temp!AD378&gt;0,TRUNC(IF(LEN(Lista!AD378)&gt;3,LEFT(Lista!AD378,1),0),1),0)</f>
        <v>0</v>
      </c>
      <c r="AE378" s="63">
        <f>IF(SW_temp!AE378&gt;0,TRUNC(IF(LEN(Lista!AE378)&gt;3,LEFT(Lista!AE378,1),0),1),0)</f>
        <v>0</v>
      </c>
      <c r="AF378" s="63">
        <f>IF(SW_temp!AF378&gt;0,TRUNC(IF(LEN(Lista!AF378)&gt;3,LEFT(Lista!AF378,1),0),1),0)</f>
        <v>0</v>
      </c>
      <c r="AG378" s="63">
        <f>IF(SW_temp!AG378&gt;0,TRUNC(IF(LEN(Lista!AG378)&gt;3,LEFT(Lista!AG378,1),0),1),0)</f>
        <v>0</v>
      </c>
      <c r="AH378" s="63">
        <f>IF(SW_temp!AH378&gt;0,TRUNC(IF(LEN(Lista!AH378)&gt;3,LEFT(Lista!AH378,1),0),1),0)</f>
        <v>0</v>
      </c>
      <c r="AI378" s="63">
        <f>IF(SW_temp!AI378&gt;0,TRUNC(IF(LEN(Lista!AI378)&gt;3,LEFT(Lista!AI378,1),0),1),0)</f>
        <v>0</v>
      </c>
      <c r="AJ378" s="145"/>
    </row>
    <row r="379" spans="1:36" ht="13.5" thickBot="1" x14ac:dyDescent="0.25">
      <c r="A379" s="189"/>
      <c r="B379" s="189"/>
      <c r="C379" s="189"/>
      <c r="D379" s="19">
        <v>3</v>
      </c>
      <c r="E379" s="63">
        <f>IF(SW_temp!E379&gt;0,TRUNC(IF(LEN(Lista!E379)&gt;3,LEFT(Lista!E379,1),0),1),0)</f>
        <v>0</v>
      </c>
      <c r="F379" s="63">
        <f>IF(SW_temp!F379&gt;0,TRUNC(IF(LEN(Lista!F379)&gt;3,LEFT(Lista!F379,1),0),1),0)</f>
        <v>0</v>
      </c>
      <c r="G379" s="63">
        <f>IF(SW_temp!G379&gt;0,TRUNC(IF(LEN(Lista!G379)&gt;3,LEFT(Lista!G379,1),0),1),0)</f>
        <v>0</v>
      </c>
      <c r="H379" s="63">
        <f>IF(SW_temp!H379&gt;0,TRUNC(IF(LEN(Lista!H379)&gt;3,LEFT(Lista!H379,1),0),1),0)</f>
        <v>0</v>
      </c>
      <c r="I379" s="63">
        <f>IF(SW_temp!I379&gt;0,TRUNC(IF(LEN(Lista!I379)&gt;3,LEFT(Lista!I379,1),0),1),0)</f>
        <v>0</v>
      </c>
      <c r="J379" s="63">
        <f>IF(SW_temp!J379&gt;0,TRUNC(IF(LEN(Lista!J379)&gt;3,LEFT(Lista!J379,1),0),1),0)</f>
        <v>0</v>
      </c>
      <c r="K379" s="63">
        <f>IF(SW_temp!K379&gt;0,TRUNC(IF(LEN(Lista!K379)&gt;3,LEFT(Lista!K379,1),0),1),0)</f>
        <v>0</v>
      </c>
      <c r="L379" s="63">
        <f>IF(SW_temp!L379&gt;0,TRUNC(IF(LEN(Lista!L379)&gt;3,LEFT(Lista!L379,1),0),1),0)</f>
        <v>0</v>
      </c>
      <c r="M379" s="63">
        <f>IF(SW_temp!M379&gt;0,TRUNC(IF(LEN(Lista!M379)&gt;3,LEFT(Lista!M379,1),0),1),0)</f>
        <v>0</v>
      </c>
      <c r="N379" s="63">
        <f>IF(SW_temp!N379&gt;0,TRUNC(IF(LEN(Lista!N379)&gt;3,LEFT(Lista!N379,1),0),1),0)</f>
        <v>0</v>
      </c>
      <c r="O379" s="63">
        <f>IF(SW_temp!O379&gt;0,TRUNC(IF(LEN(Lista!O379)&gt;3,LEFT(Lista!O379,1),0),1),0)</f>
        <v>0</v>
      </c>
      <c r="P379" s="63">
        <f>IF(SW_temp!P379&gt;0,TRUNC(IF(LEN(Lista!P379)&gt;3,LEFT(Lista!P379,1),0),1),0)</f>
        <v>0</v>
      </c>
      <c r="Q379" s="63">
        <f>IF(SW_temp!Q379&gt;0,TRUNC(IF(LEN(Lista!Q379)&gt;3,LEFT(Lista!Q379,1),0),1),0)</f>
        <v>0</v>
      </c>
      <c r="R379" s="63">
        <f>IF(SW_temp!R379&gt;0,TRUNC(IF(LEN(Lista!R379)&gt;3,LEFT(Lista!R379,1),0),1),0)</f>
        <v>0</v>
      </c>
      <c r="S379" s="63">
        <f>IF(SW_temp!S379&gt;0,TRUNC(IF(LEN(Lista!S379)&gt;3,LEFT(Lista!S379,1),0),1),0)</f>
        <v>0</v>
      </c>
      <c r="T379" s="63">
        <f>IF(SW_temp!T379&gt;0,TRUNC(IF(LEN(Lista!T379)&gt;3,LEFT(Lista!T379,1),0),1),0)</f>
        <v>0</v>
      </c>
      <c r="U379" s="63">
        <f>IF(SW_temp!U379&gt;0,TRUNC(IF(LEN(Lista!U379)&gt;3,LEFT(Lista!U379,1),0),1),0)</f>
        <v>0</v>
      </c>
      <c r="V379" s="63">
        <f>IF(SW_temp!V379&gt;0,TRUNC(IF(LEN(Lista!V379)&gt;3,LEFT(Lista!V379,1),0),1),0)</f>
        <v>0</v>
      </c>
      <c r="W379" s="63">
        <f>IF(SW_temp!W379&gt;0,TRUNC(IF(LEN(Lista!W379)&gt;3,LEFT(Lista!W379,1),0),1),0)</f>
        <v>0</v>
      </c>
      <c r="X379" s="63">
        <f>IF(SW_temp!X379&gt;0,TRUNC(IF(LEN(Lista!X379)&gt;3,LEFT(Lista!X379,1),0),1),0)</f>
        <v>0</v>
      </c>
      <c r="Y379" s="63">
        <f>IF(SW_temp!Y379&gt;0,TRUNC(IF(LEN(Lista!Y379)&gt;3,LEFT(Lista!Y379,1),0),1),0)</f>
        <v>0</v>
      </c>
      <c r="Z379" s="63">
        <f>IF(SW_temp!Z379&gt;0,TRUNC(IF(LEN(Lista!Z379)&gt;3,LEFT(Lista!Z379,1),0),1),0)</f>
        <v>0</v>
      </c>
      <c r="AA379" s="63">
        <f>IF(SW_temp!AA379&gt;0,TRUNC(IF(LEN(Lista!AA379)&gt;3,LEFT(Lista!AA379,1),0),1),0)</f>
        <v>0</v>
      </c>
      <c r="AB379" s="63">
        <f>IF(SW_temp!AB379&gt;0,TRUNC(IF(LEN(Lista!AB379)&gt;3,LEFT(Lista!AB379,1),0),1),0)</f>
        <v>0</v>
      </c>
      <c r="AC379" s="63">
        <f>IF(SW_temp!AC379&gt;0,TRUNC(IF(LEN(Lista!AC379)&gt;3,LEFT(Lista!AC379,1),0),1),0)</f>
        <v>0</v>
      </c>
      <c r="AD379" s="63">
        <f>IF(SW_temp!AD379&gt;0,TRUNC(IF(LEN(Lista!AD379)&gt;3,LEFT(Lista!AD379,1),0),1),0)</f>
        <v>0</v>
      </c>
      <c r="AE379" s="63">
        <f>IF(SW_temp!AE379&gt;0,TRUNC(IF(LEN(Lista!AE379)&gt;3,LEFT(Lista!AE379,1),0),1),0)</f>
        <v>0</v>
      </c>
      <c r="AF379" s="63">
        <f>IF(SW_temp!AF379&gt;0,TRUNC(IF(LEN(Lista!AF379)&gt;3,LEFT(Lista!AF379,1),0),1),0)</f>
        <v>0</v>
      </c>
      <c r="AG379" s="63">
        <f>IF(SW_temp!AG379&gt;0,TRUNC(IF(LEN(Lista!AG379)&gt;3,LEFT(Lista!AG379,1),0),1),0)</f>
        <v>0</v>
      </c>
      <c r="AH379" s="63">
        <f>IF(SW_temp!AH379&gt;0,TRUNC(IF(LEN(Lista!AH379)&gt;3,LEFT(Lista!AH379,1),0),1),0)</f>
        <v>0</v>
      </c>
      <c r="AI379" s="63">
        <f>IF(SW_temp!AI379&gt;0,TRUNC(IF(LEN(Lista!AI379)&gt;3,LEFT(Lista!AI379,1),0),1),0)</f>
        <v>0</v>
      </c>
      <c r="AJ379" s="166"/>
    </row>
    <row r="380" spans="1:36" ht="13.5" thickBot="1" x14ac:dyDescent="0.25">
      <c r="A380" s="152">
        <v>1</v>
      </c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160"/>
      <c r="W380" s="160"/>
      <c r="X380" s="160"/>
      <c r="Y380" s="160"/>
      <c r="Z380" s="160"/>
      <c r="AA380" s="160"/>
      <c r="AB380" s="160"/>
      <c r="AC380" s="160"/>
      <c r="AD380" s="160"/>
      <c r="AE380" s="160"/>
      <c r="AF380" s="160"/>
      <c r="AG380" s="160"/>
      <c r="AH380" s="160"/>
      <c r="AI380" s="160"/>
      <c r="AJ380" s="35">
        <v>0</v>
      </c>
    </row>
    <row r="381" spans="1:36" ht="13.5" thickBot="1" x14ac:dyDescent="0.25">
      <c r="A381" s="132" t="str">
        <f>Lista!A381</f>
        <v>Suwnicowe</v>
      </c>
      <c r="B381" s="181"/>
      <c r="C381" s="182"/>
      <c r="D381" s="29"/>
      <c r="E381" s="63">
        <f>Lista!E381</f>
        <v>1</v>
      </c>
      <c r="F381" s="63">
        <f>Lista!F381</f>
        <v>2</v>
      </c>
      <c r="G381" s="63">
        <f>Lista!G381</f>
        <v>3</v>
      </c>
      <c r="H381" s="63">
        <f>Lista!H381</f>
        <v>4</v>
      </c>
      <c r="I381" s="63">
        <f>Lista!I381</f>
        <v>5</v>
      </c>
      <c r="J381" s="63">
        <f>Lista!J381</f>
        <v>6</v>
      </c>
      <c r="K381" s="63">
        <f>Lista!K381</f>
        <v>7</v>
      </c>
      <c r="L381" s="63">
        <f>Lista!L381</f>
        <v>8</v>
      </c>
      <c r="M381" s="63">
        <f>Lista!M381</f>
        <v>9</v>
      </c>
      <c r="N381" s="63">
        <f>Lista!N381</f>
        <v>10</v>
      </c>
      <c r="O381" s="63">
        <f>Lista!O381</f>
        <v>11</v>
      </c>
      <c r="P381" s="63">
        <f>Lista!P381</f>
        <v>12</v>
      </c>
      <c r="Q381" s="63">
        <f>Lista!Q381</f>
        <v>13</v>
      </c>
      <c r="R381" s="63">
        <f>Lista!R381</f>
        <v>14</v>
      </c>
      <c r="S381" s="63">
        <f>Lista!S381</f>
        <v>15</v>
      </c>
      <c r="T381" s="63">
        <f>Lista!T381</f>
        <v>16</v>
      </c>
      <c r="U381" s="63">
        <f>Lista!U381</f>
        <v>17</v>
      </c>
      <c r="V381" s="63">
        <f>Lista!V381</f>
        <v>18</v>
      </c>
      <c r="W381" s="63">
        <f>Lista!W381</f>
        <v>19</v>
      </c>
      <c r="X381" s="63">
        <f>Lista!X381</f>
        <v>20</v>
      </c>
      <c r="Y381" s="63">
        <f>Lista!Y381</f>
        <v>21</v>
      </c>
      <c r="Z381" s="63">
        <f>Lista!Z381</f>
        <v>22</v>
      </c>
      <c r="AA381" s="63">
        <f>Lista!AA381</f>
        <v>23</v>
      </c>
      <c r="AB381" s="63">
        <f>Lista!AB381</f>
        <v>24</v>
      </c>
      <c r="AC381" s="63">
        <f>Lista!AC381</f>
        <v>25</v>
      </c>
      <c r="AD381" s="63">
        <f>Lista!AD381</f>
        <v>26</v>
      </c>
      <c r="AE381" s="63">
        <f>Lista!AE381</f>
        <v>27</v>
      </c>
      <c r="AF381" s="63">
        <f>Lista!AF381</f>
        <v>28</v>
      </c>
      <c r="AG381" s="63">
        <f>Lista!AG381</f>
        <v>29</v>
      </c>
      <c r="AH381" s="63">
        <f>Lista!AH381</f>
        <v>30</v>
      </c>
      <c r="AI381" s="63">
        <f>Lista!AI381</f>
        <v>31</v>
      </c>
      <c r="AJ381" s="31" t="str">
        <f>$AJ$1</f>
        <v>SW</v>
      </c>
    </row>
    <row r="382" spans="1:36" ht="13.5" thickBot="1" x14ac:dyDescent="0.25">
      <c r="A382" s="164">
        <f>Lista!A382</f>
        <v>1</v>
      </c>
      <c r="B382" s="164">
        <f>Lista!B382</f>
        <v>1481</v>
      </c>
      <c r="C382" s="164" t="str">
        <f>Lista!C382</f>
        <v>Gajer Ewa</v>
      </c>
      <c r="D382" s="14">
        <v>1</v>
      </c>
      <c r="E382" s="63">
        <f>IF(SW_temp!E382&gt;0,TRUNC(IF(LEN(Lista!E382)&gt;3,LEFT(Lista!E382,1),0),1),0)</f>
        <v>0</v>
      </c>
      <c r="F382" s="63">
        <f>IF(SW_temp!F382&gt;0,TRUNC(IF(LEN(Lista!F382)&gt;3,LEFT(Lista!F382,1),0),1),0)</f>
        <v>0</v>
      </c>
      <c r="G382" s="63">
        <f>IF(SW_temp!G382&gt;0,TRUNC(IF(LEN(Lista!G382)&gt;3,LEFT(Lista!G382,1),0),1),0)</f>
        <v>0</v>
      </c>
      <c r="H382" s="63">
        <f>IF(SW_temp!H382&gt;0,TRUNC(IF(LEN(Lista!H382)&gt;3,LEFT(Lista!H382,1),0),1),0)</f>
        <v>0</v>
      </c>
      <c r="I382" s="63">
        <f>IF(SW_temp!I382&gt;0,TRUNC(IF(LEN(Lista!I382)&gt;3,LEFT(Lista!I382,1),0),1),0)</f>
        <v>0</v>
      </c>
      <c r="J382" s="63">
        <f>IF(SW_temp!J382&gt;0,TRUNC(IF(LEN(Lista!J382)&gt;3,LEFT(Lista!J382,1),0),1),0)</f>
        <v>0</v>
      </c>
      <c r="K382" s="63">
        <f>IF(SW_temp!K382&gt;0,TRUNC(IF(LEN(Lista!K382)&gt;3,LEFT(Lista!K382,1),0),1),0)</f>
        <v>0</v>
      </c>
      <c r="L382" s="63">
        <f>IF(SW_temp!L382&gt;0,TRUNC(IF(LEN(Lista!L382)&gt;3,LEFT(Lista!L382,1),0),1),0)</f>
        <v>0</v>
      </c>
      <c r="M382" s="63">
        <f>IF(SW_temp!M382&gt;0,TRUNC(IF(LEN(Lista!M382)&gt;3,LEFT(Lista!M382,1),0),1),0)</f>
        <v>0</v>
      </c>
      <c r="N382" s="63">
        <f>IF(SW_temp!N382&gt;0,TRUNC(IF(LEN(Lista!N382)&gt;3,LEFT(Lista!N382,1),0),1),0)</f>
        <v>0</v>
      </c>
      <c r="O382" s="63">
        <f>IF(SW_temp!O382&gt;0,TRUNC(IF(LEN(Lista!O382)&gt;3,LEFT(Lista!O382,1),0),1),0)</f>
        <v>0</v>
      </c>
      <c r="P382" s="63">
        <f>IF(SW_temp!P382&gt;0,TRUNC(IF(LEN(Lista!P382)&gt;3,LEFT(Lista!P382,1),0),1),0)</f>
        <v>0</v>
      </c>
      <c r="Q382" s="63">
        <f>IF(SW_temp!Q382&gt;0,TRUNC(IF(LEN(Lista!Q382)&gt;3,LEFT(Lista!Q382,1),0),1),0)</f>
        <v>0</v>
      </c>
      <c r="R382" s="63">
        <f>IF(SW_temp!R382&gt;0,TRUNC(IF(LEN(Lista!R382)&gt;3,LEFT(Lista!R382,1),0),1),0)</f>
        <v>0</v>
      </c>
      <c r="S382" s="63">
        <f>IF(SW_temp!S382&gt;0,TRUNC(IF(LEN(Lista!S382)&gt;3,LEFT(Lista!S382,1),0),1),0)</f>
        <v>0</v>
      </c>
      <c r="T382" s="63">
        <f>IF(SW_temp!T382&gt;0,TRUNC(IF(LEN(Lista!T382)&gt;3,LEFT(Lista!T382,1),0),1),0)</f>
        <v>0</v>
      </c>
      <c r="U382" s="63">
        <f>IF(SW_temp!U382&gt;0,TRUNC(IF(LEN(Lista!U382)&gt;3,LEFT(Lista!U382,1),0),1),0)</f>
        <v>0</v>
      </c>
      <c r="V382" s="63">
        <f>IF(SW_temp!V382&gt;0,TRUNC(IF(LEN(Lista!V382)&gt;3,LEFT(Lista!V382,1),0),1),0)</f>
        <v>0</v>
      </c>
      <c r="W382" s="63">
        <f>IF(SW_temp!W382&gt;0,TRUNC(IF(LEN(Lista!W382)&gt;3,LEFT(Lista!W382,1),0),1),0)</f>
        <v>0</v>
      </c>
      <c r="X382" s="63">
        <f>IF(SW_temp!X382&gt;0,TRUNC(IF(LEN(Lista!X382)&gt;3,LEFT(Lista!X382,1),0),1),0)</f>
        <v>0</v>
      </c>
      <c r="Y382" s="63">
        <f>IF(SW_temp!Y382&gt;0,TRUNC(IF(LEN(Lista!Y382)&gt;3,LEFT(Lista!Y382,1),0),1),0)</f>
        <v>0</v>
      </c>
      <c r="Z382" s="63">
        <f>IF(SW_temp!Z382&gt;0,TRUNC(IF(LEN(Lista!Z382)&gt;3,LEFT(Lista!Z382,1),0),1),0)</f>
        <v>0</v>
      </c>
      <c r="AA382" s="63">
        <f>IF(SW_temp!AA382&gt;0,TRUNC(IF(LEN(Lista!AA382)&gt;3,LEFT(Lista!AA382,1),0),1),0)</f>
        <v>0</v>
      </c>
      <c r="AB382" s="63">
        <f>IF(SW_temp!AB382&gt;0,TRUNC(IF(LEN(Lista!AB382)&gt;3,LEFT(Lista!AB382,1),0),1),0)</f>
        <v>0</v>
      </c>
      <c r="AC382" s="63">
        <f>IF(SW_temp!AC382&gt;0,TRUNC(IF(LEN(Lista!AC382)&gt;3,LEFT(Lista!AC382,1),0),1),0)</f>
        <v>0</v>
      </c>
      <c r="AD382" s="63">
        <f>IF(SW_temp!AD382&gt;0,TRUNC(IF(LEN(Lista!AD382)&gt;3,LEFT(Lista!AD382,1),0),1),0)</f>
        <v>0</v>
      </c>
      <c r="AE382" s="63">
        <f>IF(SW_temp!AE382&gt;0,TRUNC(IF(LEN(Lista!AE382)&gt;3,LEFT(Lista!AE382,1),0),1),0)</f>
        <v>0</v>
      </c>
      <c r="AF382" s="63">
        <f>IF(SW_temp!AF382&gt;0,TRUNC(IF(LEN(Lista!AF382)&gt;3,LEFT(Lista!AF382,1),0),1),0)</f>
        <v>0</v>
      </c>
      <c r="AG382" s="63">
        <f>IF(SW_temp!AG382&gt;0,TRUNC(IF(LEN(Lista!AG382)&gt;3,LEFT(Lista!AG382,1),0),1),0)</f>
        <v>0</v>
      </c>
      <c r="AH382" s="63">
        <f>IF(SW_temp!AH382&gt;0,TRUNC(IF(LEN(Lista!AH382)&gt;3,LEFT(Lista!AH382,1),0),1),0)</f>
        <v>0</v>
      </c>
      <c r="AI382" s="63">
        <f>IF(SW_temp!AI382&gt;0,TRUNC(IF(LEN(Lista!AI382)&gt;3,LEFT(Lista!AI382,1),0),1),0)</f>
        <v>0</v>
      </c>
      <c r="AJ382" s="165">
        <f>SUM(E382:AI384)</f>
        <v>0</v>
      </c>
    </row>
    <row r="383" spans="1:36" ht="13.5" thickBot="1" x14ac:dyDescent="0.25">
      <c r="A383" s="142"/>
      <c r="B383" s="142"/>
      <c r="C383" s="142"/>
      <c r="D383" s="15">
        <v>2</v>
      </c>
      <c r="E383" s="63">
        <f>IF(SW_temp!E383&gt;0,TRUNC(IF(LEN(Lista!E383)&gt;3,LEFT(Lista!E383,1),0),1),0)</f>
        <v>0</v>
      </c>
      <c r="F383" s="63">
        <f>IF(SW_temp!F383&gt;0,TRUNC(IF(LEN(Lista!F383)&gt;3,LEFT(Lista!F383,1),0),1),0)</f>
        <v>0</v>
      </c>
      <c r="G383" s="63">
        <f>IF(SW_temp!G383&gt;0,TRUNC(IF(LEN(Lista!G383)&gt;3,LEFT(Lista!G383,1),0),1),0)</f>
        <v>0</v>
      </c>
      <c r="H383" s="63">
        <f>IF(SW_temp!H383&gt;0,TRUNC(IF(LEN(Lista!H383)&gt;3,LEFT(Lista!H383,1),0),1),0)</f>
        <v>0</v>
      </c>
      <c r="I383" s="63">
        <f>IF(SW_temp!I383&gt;0,TRUNC(IF(LEN(Lista!I383)&gt;3,LEFT(Lista!I383,1),0),1),0)</f>
        <v>0</v>
      </c>
      <c r="J383" s="63">
        <f>IF(SW_temp!J383&gt;0,TRUNC(IF(LEN(Lista!J383)&gt;3,LEFT(Lista!J383,1),0),1),0)</f>
        <v>0</v>
      </c>
      <c r="K383" s="63">
        <f>IF(SW_temp!K383&gt;0,TRUNC(IF(LEN(Lista!K383)&gt;3,LEFT(Lista!K383,1),0),1),0)</f>
        <v>0</v>
      </c>
      <c r="L383" s="63">
        <f>IF(SW_temp!L383&gt;0,TRUNC(IF(LEN(Lista!L383)&gt;3,LEFT(Lista!L383,1),0),1),0)</f>
        <v>0</v>
      </c>
      <c r="M383" s="63">
        <f>IF(SW_temp!M383&gt;0,TRUNC(IF(LEN(Lista!M383)&gt;3,LEFT(Lista!M383,1),0),1),0)</f>
        <v>0</v>
      </c>
      <c r="N383" s="63">
        <f>IF(SW_temp!N383&gt;0,TRUNC(IF(LEN(Lista!N383)&gt;3,LEFT(Lista!N383,1),0),1),0)</f>
        <v>0</v>
      </c>
      <c r="O383" s="63">
        <f>IF(SW_temp!O383&gt;0,TRUNC(IF(LEN(Lista!O383)&gt;3,LEFT(Lista!O383,1),0),1),0)</f>
        <v>0</v>
      </c>
      <c r="P383" s="63">
        <f>IF(SW_temp!P383&gt;0,TRUNC(IF(LEN(Lista!P383)&gt;3,LEFT(Lista!P383,1),0),1),0)</f>
        <v>0</v>
      </c>
      <c r="Q383" s="63">
        <f>IF(SW_temp!Q383&gt;0,TRUNC(IF(LEN(Lista!Q383)&gt;3,LEFT(Lista!Q383,1),0),1),0)</f>
        <v>0</v>
      </c>
      <c r="R383" s="63">
        <f>IF(SW_temp!R383&gt;0,TRUNC(IF(LEN(Lista!R383)&gt;3,LEFT(Lista!R383,1),0),1),0)</f>
        <v>0</v>
      </c>
      <c r="S383" s="63">
        <f>IF(SW_temp!S383&gt;0,TRUNC(IF(LEN(Lista!S383)&gt;3,LEFT(Lista!S383,1),0),1),0)</f>
        <v>0</v>
      </c>
      <c r="T383" s="63">
        <f>IF(SW_temp!T383&gt;0,TRUNC(IF(LEN(Lista!T383)&gt;3,LEFT(Lista!T383,1),0),1),0)</f>
        <v>0</v>
      </c>
      <c r="U383" s="63">
        <f>IF(SW_temp!U383&gt;0,TRUNC(IF(LEN(Lista!U383)&gt;3,LEFT(Lista!U383,1),0),1),0)</f>
        <v>0</v>
      </c>
      <c r="V383" s="63">
        <f>IF(SW_temp!V383&gt;0,TRUNC(IF(LEN(Lista!V383)&gt;3,LEFT(Lista!V383,1),0),1),0)</f>
        <v>0</v>
      </c>
      <c r="W383" s="63">
        <f>IF(SW_temp!W383&gt;0,TRUNC(IF(LEN(Lista!W383)&gt;3,LEFT(Lista!W383,1),0),1),0)</f>
        <v>0</v>
      </c>
      <c r="X383" s="63">
        <f>IF(SW_temp!X383&gt;0,TRUNC(IF(LEN(Lista!X383)&gt;3,LEFT(Lista!X383,1),0),1),0)</f>
        <v>0</v>
      </c>
      <c r="Y383" s="63">
        <f>IF(SW_temp!Y383&gt;0,TRUNC(IF(LEN(Lista!Y383)&gt;3,LEFT(Lista!Y383,1),0),1),0)</f>
        <v>0</v>
      </c>
      <c r="Z383" s="63">
        <f>IF(SW_temp!Z383&gt;0,TRUNC(IF(LEN(Lista!Z383)&gt;3,LEFT(Lista!Z383,1),0),1),0)</f>
        <v>0</v>
      </c>
      <c r="AA383" s="63">
        <f>IF(SW_temp!AA383&gt;0,TRUNC(IF(LEN(Lista!AA383)&gt;3,LEFT(Lista!AA383,1),0),1),0)</f>
        <v>0</v>
      </c>
      <c r="AB383" s="63">
        <f>IF(SW_temp!AB383&gt;0,TRUNC(IF(LEN(Lista!AB383)&gt;3,LEFT(Lista!AB383,1),0),1),0)</f>
        <v>0</v>
      </c>
      <c r="AC383" s="63">
        <f>IF(SW_temp!AC383&gt;0,TRUNC(IF(LEN(Lista!AC383)&gt;3,LEFT(Lista!AC383,1),0),1),0)</f>
        <v>0</v>
      </c>
      <c r="AD383" s="63">
        <f>IF(SW_temp!AD383&gt;0,TRUNC(IF(LEN(Lista!AD383)&gt;3,LEFT(Lista!AD383,1),0),1),0)</f>
        <v>0</v>
      </c>
      <c r="AE383" s="63">
        <f>IF(SW_temp!AE383&gt;0,TRUNC(IF(LEN(Lista!AE383)&gt;3,LEFT(Lista!AE383,1),0),1),0)</f>
        <v>0</v>
      </c>
      <c r="AF383" s="63">
        <f>IF(SW_temp!AF383&gt;0,TRUNC(IF(LEN(Lista!AF383)&gt;3,LEFT(Lista!AF383,1),0),1),0)</f>
        <v>0</v>
      </c>
      <c r="AG383" s="63">
        <f>IF(SW_temp!AG383&gt;0,TRUNC(IF(LEN(Lista!AG383)&gt;3,LEFT(Lista!AG383,1),0),1),0)</f>
        <v>0</v>
      </c>
      <c r="AH383" s="63">
        <f>IF(SW_temp!AH383&gt;0,TRUNC(IF(LEN(Lista!AH383)&gt;3,LEFT(Lista!AH383,1),0),1),0)</f>
        <v>0</v>
      </c>
      <c r="AI383" s="63">
        <f>IF(SW_temp!AI383&gt;0,TRUNC(IF(LEN(Lista!AI383)&gt;3,LEFT(Lista!AI383,1),0),1),0)</f>
        <v>0</v>
      </c>
      <c r="AJ383" s="145"/>
    </row>
    <row r="384" spans="1:36" ht="13.5" thickBot="1" x14ac:dyDescent="0.25">
      <c r="A384" s="142"/>
      <c r="B384" s="142"/>
      <c r="C384" s="142"/>
      <c r="D384" s="15">
        <v>3</v>
      </c>
      <c r="E384" s="63">
        <f>IF(SW_temp!E384&gt;0,TRUNC(IF(LEN(Lista!E384)&gt;3,LEFT(Lista!E384,1),0),1),0)</f>
        <v>0</v>
      </c>
      <c r="F384" s="63">
        <f>IF(SW_temp!F384&gt;0,TRUNC(IF(LEN(Lista!F384)&gt;3,LEFT(Lista!F384,1),0),1),0)</f>
        <v>0</v>
      </c>
      <c r="G384" s="63">
        <f>IF(SW_temp!G384&gt;0,TRUNC(IF(LEN(Lista!G384)&gt;3,LEFT(Lista!G384,1),0),1),0)</f>
        <v>0</v>
      </c>
      <c r="H384" s="63">
        <f>IF(SW_temp!H384&gt;0,TRUNC(IF(LEN(Lista!H384)&gt;3,LEFT(Lista!H384,1),0),1),0)</f>
        <v>0</v>
      </c>
      <c r="I384" s="63">
        <f>IF(SW_temp!I384&gt;0,TRUNC(IF(LEN(Lista!I384)&gt;3,LEFT(Lista!I384,1),0),1),0)</f>
        <v>0</v>
      </c>
      <c r="J384" s="63">
        <f>IF(SW_temp!J384&gt;0,TRUNC(IF(LEN(Lista!J384)&gt;3,LEFT(Lista!J384,1),0),1),0)</f>
        <v>0</v>
      </c>
      <c r="K384" s="63">
        <f>IF(SW_temp!K384&gt;0,TRUNC(IF(LEN(Lista!K384)&gt;3,LEFT(Lista!K384,1),0),1),0)</f>
        <v>0</v>
      </c>
      <c r="L384" s="63">
        <f>IF(SW_temp!L384&gt;0,TRUNC(IF(LEN(Lista!L384)&gt;3,LEFT(Lista!L384,1),0),1),0)</f>
        <v>0</v>
      </c>
      <c r="M384" s="63">
        <f>IF(SW_temp!M384&gt;0,TRUNC(IF(LEN(Lista!M384)&gt;3,LEFT(Lista!M384,1),0),1),0)</f>
        <v>0</v>
      </c>
      <c r="N384" s="63">
        <f>IF(SW_temp!N384&gt;0,TRUNC(IF(LEN(Lista!N384)&gt;3,LEFT(Lista!N384,1),0),1),0)</f>
        <v>0</v>
      </c>
      <c r="O384" s="63">
        <f>IF(SW_temp!O384&gt;0,TRUNC(IF(LEN(Lista!O384)&gt;3,LEFT(Lista!O384,1),0),1),0)</f>
        <v>0</v>
      </c>
      <c r="P384" s="63">
        <f>IF(SW_temp!P384&gt;0,TRUNC(IF(LEN(Lista!P384)&gt;3,LEFT(Lista!P384,1),0),1),0)</f>
        <v>0</v>
      </c>
      <c r="Q384" s="63">
        <f>IF(SW_temp!Q384&gt;0,TRUNC(IF(LEN(Lista!Q384)&gt;3,LEFT(Lista!Q384,1),0),1),0)</f>
        <v>0</v>
      </c>
      <c r="R384" s="63">
        <f>IF(SW_temp!R384&gt;0,TRUNC(IF(LEN(Lista!R384)&gt;3,LEFT(Lista!R384,1),0),1),0)</f>
        <v>0</v>
      </c>
      <c r="S384" s="63">
        <f>IF(SW_temp!S384&gt;0,TRUNC(IF(LEN(Lista!S384)&gt;3,LEFT(Lista!S384,1),0),1),0)</f>
        <v>0</v>
      </c>
      <c r="T384" s="63">
        <f>IF(SW_temp!T384&gt;0,TRUNC(IF(LEN(Lista!T384)&gt;3,LEFT(Lista!T384,1),0),1),0)</f>
        <v>0</v>
      </c>
      <c r="U384" s="63">
        <f>IF(SW_temp!U384&gt;0,TRUNC(IF(LEN(Lista!U384)&gt;3,LEFT(Lista!U384,1),0),1),0)</f>
        <v>0</v>
      </c>
      <c r="V384" s="63">
        <f>IF(SW_temp!V384&gt;0,TRUNC(IF(LEN(Lista!V384)&gt;3,LEFT(Lista!V384,1),0),1),0)</f>
        <v>0</v>
      </c>
      <c r="W384" s="63">
        <f>IF(SW_temp!W384&gt;0,TRUNC(IF(LEN(Lista!W384)&gt;3,LEFT(Lista!W384,1),0),1),0)</f>
        <v>0</v>
      </c>
      <c r="X384" s="63">
        <f>IF(SW_temp!X384&gt;0,TRUNC(IF(LEN(Lista!X384)&gt;3,LEFT(Lista!X384,1),0),1),0)</f>
        <v>0</v>
      </c>
      <c r="Y384" s="63">
        <f>IF(SW_temp!Y384&gt;0,TRUNC(IF(LEN(Lista!Y384)&gt;3,LEFT(Lista!Y384,1),0),1),0)</f>
        <v>0</v>
      </c>
      <c r="Z384" s="63">
        <f>IF(SW_temp!Z384&gt;0,TRUNC(IF(LEN(Lista!Z384)&gt;3,LEFT(Lista!Z384,1),0),1),0)</f>
        <v>0</v>
      </c>
      <c r="AA384" s="63">
        <f>IF(SW_temp!AA384&gt;0,TRUNC(IF(LEN(Lista!AA384)&gt;3,LEFT(Lista!AA384,1),0),1),0)</f>
        <v>0</v>
      </c>
      <c r="AB384" s="63">
        <f>IF(SW_temp!AB384&gt;0,TRUNC(IF(LEN(Lista!AB384)&gt;3,LEFT(Lista!AB384,1),0),1),0)</f>
        <v>0</v>
      </c>
      <c r="AC384" s="63">
        <f>IF(SW_temp!AC384&gt;0,TRUNC(IF(LEN(Lista!AC384)&gt;3,LEFT(Lista!AC384,1),0),1),0)</f>
        <v>0</v>
      </c>
      <c r="AD384" s="63">
        <f>IF(SW_temp!AD384&gt;0,TRUNC(IF(LEN(Lista!AD384)&gt;3,LEFT(Lista!AD384,1),0),1),0)</f>
        <v>0</v>
      </c>
      <c r="AE384" s="63">
        <f>IF(SW_temp!AE384&gt;0,TRUNC(IF(LEN(Lista!AE384)&gt;3,LEFT(Lista!AE384,1),0),1),0)</f>
        <v>0</v>
      </c>
      <c r="AF384" s="63">
        <f>IF(SW_temp!AF384&gt;0,TRUNC(IF(LEN(Lista!AF384)&gt;3,LEFT(Lista!AF384,1),0),1),0)</f>
        <v>0</v>
      </c>
      <c r="AG384" s="63">
        <f>IF(SW_temp!AG384&gt;0,TRUNC(IF(LEN(Lista!AG384)&gt;3,LEFT(Lista!AG384,1),0),1),0)</f>
        <v>0</v>
      </c>
      <c r="AH384" s="63">
        <f>IF(SW_temp!AH384&gt;0,TRUNC(IF(LEN(Lista!AH384)&gt;3,LEFT(Lista!AH384,1),0),1),0)</f>
        <v>0</v>
      </c>
      <c r="AI384" s="63">
        <f>IF(SW_temp!AI384&gt;0,TRUNC(IF(LEN(Lista!AI384)&gt;3,LEFT(Lista!AI384,1),0),1),0)</f>
        <v>0</v>
      </c>
      <c r="AJ384" s="166"/>
    </row>
    <row r="385" spans="1:36" ht="13.5" thickBot="1" x14ac:dyDescent="0.25">
      <c r="A385" s="164">
        <f>Lista!A385</f>
        <v>2</v>
      </c>
      <c r="B385" s="164">
        <f>Lista!B385</f>
        <v>1154</v>
      </c>
      <c r="C385" s="164" t="str">
        <f>Lista!C385</f>
        <v>Nowak Grażyna</v>
      </c>
      <c r="D385" s="15">
        <v>1</v>
      </c>
      <c r="E385" s="63">
        <f>IF(SW_temp!E385&gt;0,TRUNC(IF(LEN(Lista!E385)&gt;3,LEFT(Lista!E385,1),0),1),0)</f>
        <v>0</v>
      </c>
      <c r="F385" s="63">
        <f>IF(SW_temp!F385&gt;0,TRUNC(IF(LEN(Lista!F385)&gt;3,LEFT(Lista!F385,1),0),1),0)</f>
        <v>0</v>
      </c>
      <c r="G385" s="63">
        <f>IF(SW_temp!G385&gt;0,TRUNC(IF(LEN(Lista!G385)&gt;3,LEFT(Lista!G385,1),0),1),0)</f>
        <v>0</v>
      </c>
      <c r="H385" s="63">
        <f>IF(SW_temp!H385&gt;0,TRUNC(IF(LEN(Lista!H385)&gt;3,LEFT(Lista!H385,1),0),1),0)</f>
        <v>0</v>
      </c>
      <c r="I385" s="63">
        <f>IF(SW_temp!I385&gt;0,TRUNC(IF(LEN(Lista!I385)&gt;3,LEFT(Lista!I385,1),0),1),0)</f>
        <v>0</v>
      </c>
      <c r="J385" s="63">
        <f>IF(SW_temp!J385&gt;0,TRUNC(IF(LEN(Lista!J385)&gt;3,LEFT(Lista!J385,1),0),1),0)</f>
        <v>0</v>
      </c>
      <c r="K385" s="63">
        <f>IF(SW_temp!K385&gt;0,TRUNC(IF(LEN(Lista!K385)&gt;3,LEFT(Lista!K385,1),0),1),0)</f>
        <v>0</v>
      </c>
      <c r="L385" s="63">
        <f>IF(SW_temp!L385&gt;0,TRUNC(IF(LEN(Lista!L385)&gt;3,LEFT(Lista!L385,1),0),1),0)</f>
        <v>0</v>
      </c>
      <c r="M385" s="63">
        <f>IF(SW_temp!M385&gt;0,TRUNC(IF(LEN(Lista!M385)&gt;3,LEFT(Lista!M385,1),0),1),0)</f>
        <v>0</v>
      </c>
      <c r="N385" s="63">
        <f>IF(SW_temp!N385&gt;0,TRUNC(IF(LEN(Lista!N385)&gt;3,LEFT(Lista!N385,1),0),1),0)</f>
        <v>0</v>
      </c>
      <c r="O385" s="63">
        <f>IF(SW_temp!O385&gt;0,TRUNC(IF(LEN(Lista!O385)&gt;3,LEFT(Lista!O385,1),0),1),0)</f>
        <v>0</v>
      </c>
      <c r="P385" s="63">
        <f>IF(SW_temp!P385&gt;0,TRUNC(IF(LEN(Lista!P385)&gt;3,LEFT(Lista!P385,1),0),1),0)</f>
        <v>0</v>
      </c>
      <c r="Q385" s="63">
        <f>IF(SW_temp!Q385&gt;0,TRUNC(IF(LEN(Lista!Q385)&gt;3,LEFT(Lista!Q385,1),0),1),0)</f>
        <v>0</v>
      </c>
      <c r="R385" s="63">
        <f>IF(SW_temp!R385&gt;0,TRUNC(IF(LEN(Lista!R385)&gt;3,LEFT(Lista!R385,1),0),1),0)</f>
        <v>0</v>
      </c>
      <c r="S385" s="63">
        <f>IF(SW_temp!S385&gt;0,TRUNC(IF(LEN(Lista!S385)&gt;3,LEFT(Lista!S385,1),0),1),0)</f>
        <v>0</v>
      </c>
      <c r="T385" s="63">
        <f>IF(SW_temp!T385&gt;0,TRUNC(IF(LEN(Lista!T385)&gt;3,LEFT(Lista!T385,1),0),1),0)</f>
        <v>0</v>
      </c>
      <c r="U385" s="63">
        <f>IF(SW_temp!U385&gt;0,TRUNC(IF(LEN(Lista!U385)&gt;3,LEFT(Lista!U385,1),0),1),0)</f>
        <v>0</v>
      </c>
      <c r="V385" s="63">
        <f>IF(SW_temp!V385&gt;0,TRUNC(IF(LEN(Lista!V385)&gt;3,LEFT(Lista!V385,1),0),1),0)</f>
        <v>0</v>
      </c>
      <c r="W385" s="63">
        <f>IF(SW_temp!W385&gt;0,TRUNC(IF(LEN(Lista!W385)&gt;3,LEFT(Lista!W385,1),0),1),0)</f>
        <v>0</v>
      </c>
      <c r="X385" s="63">
        <f>IF(SW_temp!X385&gt;0,TRUNC(IF(LEN(Lista!X385)&gt;3,LEFT(Lista!X385,1),0),1),0)</f>
        <v>0</v>
      </c>
      <c r="Y385" s="63">
        <f>IF(SW_temp!Y385&gt;0,TRUNC(IF(LEN(Lista!Y385)&gt;3,LEFT(Lista!Y385,1),0),1),0)</f>
        <v>0</v>
      </c>
      <c r="Z385" s="63">
        <f>IF(SW_temp!Z385&gt;0,TRUNC(IF(LEN(Lista!Z385)&gt;3,LEFT(Lista!Z385,1),0),1),0)</f>
        <v>0</v>
      </c>
      <c r="AA385" s="63">
        <f>IF(SW_temp!AA385&gt;0,TRUNC(IF(LEN(Lista!AA385)&gt;3,LEFT(Lista!AA385,1),0),1),0)</f>
        <v>0</v>
      </c>
      <c r="AB385" s="63">
        <f>IF(SW_temp!AB385&gt;0,TRUNC(IF(LEN(Lista!AB385)&gt;3,LEFT(Lista!AB385,1),0),1),0)</f>
        <v>0</v>
      </c>
      <c r="AC385" s="63">
        <f>IF(SW_temp!AC385&gt;0,TRUNC(IF(LEN(Lista!AC385)&gt;3,LEFT(Lista!AC385,1),0),1),0)</f>
        <v>0</v>
      </c>
      <c r="AD385" s="63">
        <f>IF(SW_temp!AD385&gt;0,TRUNC(IF(LEN(Lista!AD385)&gt;3,LEFT(Lista!AD385,1),0),1),0)</f>
        <v>0</v>
      </c>
      <c r="AE385" s="63">
        <f>IF(SW_temp!AE385&gt;0,TRUNC(IF(LEN(Lista!AE385)&gt;3,LEFT(Lista!AE385,1),0),1),0)</f>
        <v>0</v>
      </c>
      <c r="AF385" s="63">
        <f>IF(SW_temp!AF385&gt;0,TRUNC(IF(LEN(Lista!AF385)&gt;3,LEFT(Lista!AF385,1),0),1),0)</f>
        <v>0</v>
      </c>
      <c r="AG385" s="63">
        <f>IF(SW_temp!AG385&gt;0,TRUNC(IF(LEN(Lista!AG385)&gt;3,LEFT(Lista!AG385,1),0),1),0)</f>
        <v>0</v>
      </c>
      <c r="AH385" s="63">
        <f>IF(SW_temp!AH385&gt;0,TRUNC(IF(LEN(Lista!AH385)&gt;3,LEFT(Lista!AH385,1),0),1),0)</f>
        <v>0</v>
      </c>
      <c r="AI385" s="63">
        <f>IF(SW_temp!AI385&gt;0,TRUNC(IF(LEN(Lista!AI385)&gt;3,LEFT(Lista!AI385,1),0),1),0)</f>
        <v>0</v>
      </c>
      <c r="AJ385" s="165">
        <f>SUM(E385:AI387)</f>
        <v>0</v>
      </c>
    </row>
    <row r="386" spans="1:36" ht="13.5" thickBot="1" x14ac:dyDescent="0.25">
      <c r="A386" s="142"/>
      <c r="B386" s="142"/>
      <c r="C386" s="142"/>
      <c r="D386" s="15">
        <v>2</v>
      </c>
      <c r="E386" s="63">
        <f>IF(SW_temp!E386&gt;0,TRUNC(IF(LEN(Lista!E386)&gt;3,LEFT(Lista!E386,1),0),1),0)</f>
        <v>0</v>
      </c>
      <c r="F386" s="63">
        <f>IF(SW_temp!F386&gt;0,TRUNC(IF(LEN(Lista!F386)&gt;3,LEFT(Lista!F386,1),0),1),0)</f>
        <v>0</v>
      </c>
      <c r="G386" s="63">
        <f>IF(SW_temp!G386&gt;0,TRUNC(IF(LEN(Lista!G386)&gt;3,LEFT(Lista!G386,1),0),1),0)</f>
        <v>0</v>
      </c>
      <c r="H386" s="63">
        <f>IF(SW_temp!H386&gt;0,TRUNC(IF(LEN(Lista!H386)&gt;3,LEFT(Lista!H386,1),0),1),0)</f>
        <v>0</v>
      </c>
      <c r="I386" s="63">
        <f>IF(SW_temp!I386&gt;0,TRUNC(IF(LEN(Lista!I386)&gt;3,LEFT(Lista!I386,1),0),1),0)</f>
        <v>0</v>
      </c>
      <c r="J386" s="63">
        <f>IF(SW_temp!J386&gt;0,TRUNC(IF(LEN(Lista!J386)&gt;3,LEFT(Lista!J386,1),0),1),0)</f>
        <v>0</v>
      </c>
      <c r="K386" s="63">
        <f>IF(SW_temp!K386&gt;0,TRUNC(IF(LEN(Lista!K386)&gt;3,LEFT(Lista!K386,1),0),1),0)</f>
        <v>0</v>
      </c>
      <c r="L386" s="63">
        <f>IF(SW_temp!L386&gt;0,TRUNC(IF(LEN(Lista!L386)&gt;3,LEFT(Lista!L386,1),0),1),0)</f>
        <v>0</v>
      </c>
      <c r="M386" s="63">
        <f>IF(SW_temp!M386&gt;0,TRUNC(IF(LEN(Lista!M386)&gt;3,LEFT(Lista!M386,1),0),1),0)</f>
        <v>0</v>
      </c>
      <c r="N386" s="63">
        <f>IF(SW_temp!N386&gt;0,TRUNC(IF(LEN(Lista!N386)&gt;3,LEFT(Lista!N386,1),0),1),0)</f>
        <v>0</v>
      </c>
      <c r="O386" s="63">
        <f>IF(SW_temp!O386&gt;0,TRUNC(IF(LEN(Lista!O386)&gt;3,LEFT(Lista!O386,1),0),1),0)</f>
        <v>0</v>
      </c>
      <c r="P386" s="63">
        <f>IF(SW_temp!P386&gt;0,TRUNC(IF(LEN(Lista!P386)&gt;3,LEFT(Lista!P386,1),0),1),0)</f>
        <v>0</v>
      </c>
      <c r="Q386" s="63">
        <f>IF(SW_temp!Q386&gt;0,TRUNC(IF(LEN(Lista!Q386)&gt;3,LEFT(Lista!Q386,1),0),1),0)</f>
        <v>0</v>
      </c>
      <c r="R386" s="63">
        <f>IF(SW_temp!R386&gt;0,TRUNC(IF(LEN(Lista!R386)&gt;3,LEFT(Lista!R386,1),0),1),0)</f>
        <v>0</v>
      </c>
      <c r="S386" s="63">
        <f>IF(SW_temp!S386&gt;0,TRUNC(IF(LEN(Lista!S386)&gt;3,LEFT(Lista!S386,1),0),1),0)</f>
        <v>0</v>
      </c>
      <c r="T386" s="63">
        <f>IF(SW_temp!T386&gt;0,TRUNC(IF(LEN(Lista!T386)&gt;3,LEFT(Lista!T386,1),0),1),0)</f>
        <v>0</v>
      </c>
      <c r="U386" s="63">
        <f>IF(SW_temp!U386&gt;0,TRUNC(IF(LEN(Lista!U386)&gt;3,LEFT(Lista!U386,1),0),1),0)</f>
        <v>0</v>
      </c>
      <c r="V386" s="63">
        <f>IF(SW_temp!V386&gt;0,TRUNC(IF(LEN(Lista!V386)&gt;3,LEFT(Lista!V386,1),0),1),0)</f>
        <v>0</v>
      </c>
      <c r="W386" s="63">
        <f>IF(SW_temp!W386&gt;0,TRUNC(IF(LEN(Lista!W386)&gt;3,LEFT(Lista!W386,1),0),1),0)</f>
        <v>0</v>
      </c>
      <c r="X386" s="63">
        <f>IF(SW_temp!X386&gt;0,TRUNC(IF(LEN(Lista!X386)&gt;3,LEFT(Lista!X386,1),0),1),0)</f>
        <v>0</v>
      </c>
      <c r="Y386" s="63">
        <f>IF(SW_temp!Y386&gt;0,TRUNC(IF(LEN(Lista!Y386)&gt;3,LEFT(Lista!Y386,1),0),1),0)</f>
        <v>0</v>
      </c>
      <c r="Z386" s="63">
        <f>IF(SW_temp!Z386&gt;0,TRUNC(IF(LEN(Lista!Z386)&gt;3,LEFT(Lista!Z386,1),0),1),0)</f>
        <v>0</v>
      </c>
      <c r="AA386" s="63">
        <f>IF(SW_temp!AA386&gt;0,TRUNC(IF(LEN(Lista!AA386)&gt;3,LEFT(Lista!AA386,1),0),1),0)</f>
        <v>0</v>
      </c>
      <c r="AB386" s="63">
        <f>IF(SW_temp!AB386&gt;0,TRUNC(IF(LEN(Lista!AB386)&gt;3,LEFT(Lista!AB386,1),0),1),0)</f>
        <v>0</v>
      </c>
      <c r="AC386" s="63">
        <f>IF(SW_temp!AC386&gt;0,TRUNC(IF(LEN(Lista!AC386)&gt;3,LEFT(Lista!AC386,1),0),1),0)</f>
        <v>0</v>
      </c>
      <c r="AD386" s="63">
        <f>IF(SW_temp!AD386&gt;0,TRUNC(IF(LEN(Lista!AD386)&gt;3,LEFT(Lista!AD386,1),0),1),0)</f>
        <v>0</v>
      </c>
      <c r="AE386" s="63">
        <f>IF(SW_temp!AE386&gt;0,TRUNC(IF(LEN(Lista!AE386)&gt;3,LEFT(Lista!AE386,1),0),1),0)</f>
        <v>0</v>
      </c>
      <c r="AF386" s="63">
        <f>IF(SW_temp!AF386&gt;0,TRUNC(IF(LEN(Lista!AF386)&gt;3,LEFT(Lista!AF386,1),0),1),0)</f>
        <v>0</v>
      </c>
      <c r="AG386" s="63">
        <f>IF(SW_temp!AG386&gt;0,TRUNC(IF(LEN(Lista!AG386)&gt;3,LEFT(Lista!AG386,1),0),1),0)</f>
        <v>0</v>
      </c>
      <c r="AH386" s="63">
        <f>IF(SW_temp!AH386&gt;0,TRUNC(IF(LEN(Lista!AH386)&gt;3,LEFT(Lista!AH386,1),0),1),0)</f>
        <v>0</v>
      </c>
      <c r="AI386" s="63">
        <f>IF(SW_temp!AI386&gt;0,TRUNC(IF(LEN(Lista!AI386)&gt;3,LEFT(Lista!AI386,1),0),1),0)</f>
        <v>0</v>
      </c>
      <c r="AJ386" s="145"/>
    </row>
    <row r="387" spans="1:36" ht="13.5" thickBot="1" x14ac:dyDescent="0.25">
      <c r="A387" s="142"/>
      <c r="B387" s="142"/>
      <c r="C387" s="142"/>
      <c r="D387" s="15">
        <v>3</v>
      </c>
      <c r="E387" s="63">
        <f>IF(SW_temp!E387&gt;0,TRUNC(IF(LEN(Lista!E387)&gt;3,LEFT(Lista!E387,1),0),1),0)</f>
        <v>0</v>
      </c>
      <c r="F387" s="63">
        <f>IF(SW_temp!F387&gt;0,TRUNC(IF(LEN(Lista!F387)&gt;3,LEFT(Lista!F387,1),0),1),0)</f>
        <v>0</v>
      </c>
      <c r="G387" s="63">
        <f>IF(SW_temp!G387&gt;0,TRUNC(IF(LEN(Lista!G387)&gt;3,LEFT(Lista!G387,1),0),1),0)</f>
        <v>0</v>
      </c>
      <c r="H387" s="63">
        <f>IF(SW_temp!H387&gt;0,TRUNC(IF(LEN(Lista!H387)&gt;3,LEFT(Lista!H387,1),0),1),0)</f>
        <v>0</v>
      </c>
      <c r="I387" s="63">
        <f>IF(SW_temp!I387&gt;0,TRUNC(IF(LEN(Lista!I387)&gt;3,LEFT(Lista!I387,1),0),1),0)</f>
        <v>0</v>
      </c>
      <c r="J387" s="63">
        <f>IF(SW_temp!J387&gt;0,TRUNC(IF(LEN(Lista!J387)&gt;3,LEFT(Lista!J387,1),0),1),0)</f>
        <v>0</v>
      </c>
      <c r="K387" s="63">
        <f>IF(SW_temp!K387&gt;0,TRUNC(IF(LEN(Lista!K387)&gt;3,LEFT(Lista!K387,1),0),1),0)</f>
        <v>0</v>
      </c>
      <c r="L387" s="63">
        <f>IF(SW_temp!L387&gt;0,TRUNC(IF(LEN(Lista!L387)&gt;3,LEFT(Lista!L387,1),0),1),0)</f>
        <v>0</v>
      </c>
      <c r="M387" s="63">
        <f>IF(SW_temp!M387&gt;0,TRUNC(IF(LEN(Lista!M387)&gt;3,LEFT(Lista!M387,1),0),1),0)</f>
        <v>0</v>
      </c>
      <c r="N387" s="63">
        <f>IF(SW_temp!N387&gt;0,TRUNC(IF(LEN(Lista!N387)&gt;3,LEFT(Lista!N387,1),0),1),0)</f>
        <v>0</v>
      </c>
      <c r="O387" s="63">
        <f>IF(SW_temp!O387&gt;0,TRUNC(IF(LEN(Lista!O387)&gt;3,LEFT(Lista!O387,1),0),1),0)</f>
        <v>0</v>
      </c>
      <c r="P387" s="63">
        <f>IF(SW_temp!P387&gt;0,TRUNC(IF(LEN(Lista!P387)&gt;3,LEFT(Lista!P387,1),0),1),0)</f>
        <v>0</v>
      </c>
      <c r="Q387" s="63">
        <f>IF(SW_temp!Q387&gt;0,TRUNC(IF(LEN(Lista!Q387)&gt;3,LEFT(Lista!Q387,1),0),1),0)</f>
        <v>0</v>
      </c>
      <c r="R387" s="63">
        <f>IF(SW_temp!R387&gt;0,TRUNC(IF(LEN(Lista!R387)&gt;3,LEFT(Lista!R387,1),0),1),0)</f>
        <v>0</v>
      </c>
      <c r="S387" s="63">
        <f>IF(SW_temp!S387&gt;0,TRUNC(IF(LEN(Lista!S387)&gt;3,LEFT(Lista!S387,1),0),1),0)</f>
        <v>0</v>
      </c>
      <c r="T387" s="63">
        <f>IF(SW_temp!T387&gt;0,TRUNC(IF(LEN(Lista!T387)&gt;3,LEFT(Lista!T387,1),0),1),0)</f>
        <v>0</v>
      </c>
      <c r="U387" s="63">
        <f>IF(SW_temp!U387&gt;0,TRUNC(IF(LEN(Lista!U387)&gt;3,LEFT(Lista!U387,1),0),1),0)</f>
        <v>0</v>
      </c>
      <c r="V387" s="63">
        <f>IF(SW_temp!V387&gt;0,TRUNC(IF(LEN(Lista!V387)&gt;3,LEFT(Lista!V387,1),0),1),0)</f>
        <v>0</v>
      </c>
      <c r="W387" s="63">
        <f>IF(SW_temp!W387&gt;0,TRUNC(IF(LEN(Lista!W387)&gt;3,LEFT(Lista!W387,1),0),1),0)</f>
        <v>0</v>
      </c>
      <c r="X387" s="63">
        <f>IF(SW_temp!X387&gt;0,TRUNC(IF(LEN(Lista!X387)&gt;3,LEFT(Lista!X387,1),0),1),0)</f>
        <v>0</v>
      </c>
      <c r="Y387" s="63">
        <f>IF(SW_temp!Y387&gt;0,TRUNC(IF(LEN(Lista!Y387)&gt;3,LEFT(Lista!Y387,1),0),1),0)</f>
        <v>0</v>
      </c>
      <c r="Z387" s="63">
        <f>IF(SW_temp!Z387&gt;0,TRUNC(IF(LEN(Lista!Z387)&gt;3,LEFT(Lista!Z387,1),0),1),0)</f>
        <v>0</v>
      </c>
      <c r="AA387" s="63">
        <f>IF(SW_temp!AA387&gt;0,TRUNC(IF(LEN(Lista!AA387)&gt;3,LEFT(Lista!AA387,1),0),1),0)</f>
        <v>0</v>
      </c>
      <c r="AB387" s="63">
        <f>IF(SW_temp!AB387&gt;0,TRUNC(IF(LEN(Lista!AB387)&gt;3,LEFT(Lista!AB387,1),0),1),0)</f>
        <v>0</v>
      </c>
      <c r="AC387" s="63">
        <f>IF(SW_temp!AC387&gt;0,TRUNC(IF(LEN(Lista!AC387)&gt;3,LEFT(Lista!AC387,1),0),1),0)</f>
        <v>0</v>
      </c>
      <c r="AD387" s="63">
        <f>IF(SW_temp!AD387&gt;0,TRUNC(IF(LEN(Lista!AD387)&gt;3,LEFT(Lista!AD387,1),0),1),0)</f>
        <v>0</v>
      </c>
      <c r="AE387" s="63">
        <f>IF(SW_temp!AE387&gt;0,TRUNC(IF(LEN(Lista!AE387)&gt;3,LEFT(Lista!AE387,1),0),1),0)</f>
        <v>0</v>
      </c>
      <c r="AF387" s="63">
        <f>IF(SW_temp!AF387&gt;0,TRUNC(IF(LEN(Lista!AF387)&gt;3,LEFT(Lista!AF387,1),0),1),0)</f>
        <v>0</v>
      </c>
      <c r="AG387" s="63">
        <f>IF(SW_temp!AG387&gt;0,TRUNC(IF(LEN(Lista!AG387)&gt;3,LEFT(Lista!AG387,1),0),1),0)</f>
        <v>0</v>
      </c>
      <c r="AH387" s="63">
        <f>IF(SW_temp!AH387&gt;0,TRUNC(IF(LEN(Lista!AH387)&gt;3,LEFT(Lista!AH387,1),0),1),0)</f>
        <v>0</v>
      </c>
      <c r="AI387" s="63">
        <f>IF(SW_temp!AI387&gt;0,TRUNC(IF(LEN(Lista!AI387)&gt;3,LEFT(Lista!AI387,1),0),1),0)</f>
        <v>0</v>
      </c>
      <c r="AJ387" s="166"/>
    </row>
    <row r="388" spans="1:36" ht="13.5" thickBot="1" x14ac:dyDescent="0.25">
      <c r="A388" s="164">
        <f>Lista!A388</f>
        <v>3</v>
      </c>
      <c r="B388" s="164">
        <f>Lista!B388</f>
        <v>1363</v>
      </c>
      <c r="C388" s="164" t="str">
        <f>Lista!C388</f>
        <v>Główczyk Halina</v>
      </c>
      <c r="D388" s="15">
        <v>1</v>
      </c>
      <c r="E388" s="63">
        <f>IF(SW_temp!E388&gt;0,TRUNC(IF(LEN(Lista!E388)&gt;3,LEFT(Lista!E388,1),0),1),0)</f>
        <v>0</v>
      </c>
      <c r="F388" s="63">
        <f>IF(SW_temp!F388&gt;0,TRUNC(IF(LEN(Lista!F388)&gt;3,LEFT(Lista!F388,1),0),1),0)</f>
        <v>0</v>
      </c>
      <c r="G388" s="63">
        <f>IF(SW_temp!G388&gt;0,TRUNC(IF(LEN(Lista!G388)&gt;3,LEFT(Lista!G388,1),0),1),0)</f>
        <v>0</v>
      </c>
      <c r="H388" s="63">
        <f>IF(SW_temp!H388&gt;0,TRUNC(IF(LEN(Lista!H388)&gt;3,LEFT(Lista!H388,1),0),1),0)</f>
        <v>0</v>
      </c>
      <c r="I388" s="63">
        <f>IF(SW_temp!I388&gt;0,TRUNC(IF(LEN(Lista!I388)&gt;3,LEFT(Lista!I388,1),0),1),0)</f>
        <v>0</v>
      </c>
      <c r="J388" s="63">
        <f>IF(SW_temp!J388&gt;0,TRUNC(IF(LEN(Lista!J388)&gt;3,LEFT(Lista!J388,1),0),1),0)</f>
        <v>0</v>
      </c>
      <c r="K388" s="63">
        <f>IF(SW_temp!K388&gt;0,TRUNC(IF(LEN(Lista!K388)&gt;3,LEFT(Lista!K388,1),0),1),0)</f>
        <v>0</v>
      </c>
      <c r="L388" s="63">
        <f>IF(SW_temp!L388&gt;0,TRUNC(IF(LEN(Lista!L388)&gt;3,LEFT(Lista!L388,1),0),1),0)</f>
        <v>0</v>
      </c>
      <c r="M388" s="63">
        <f>IF(SW_temp!M388&gt;0,TRUNC(IF(LEN(Lista!M388)&gt;3,LEFT(Lista!M388,1),0),1),0)</f>
        <v>0</v>
      </c>
      <c r="N388" s="63">
        <f>IF(SW_temp!N388&gt;0,TRUNC(IF(LEN(Lista!N388)&gt;3,LEFT(Lista!N388,1),0),1),0)</f>
        <v>0</v>
      </c>
      <c r="O388" s="63">
        <f>IF(SW_temp!O388&gt;0,TRUNC(IF(LEN(Lista!O388)&gt;3,LEFT(Lista!O388,1),0),1),0)</f>
        <v>0</v>
      </c>
      <c r="P388" s="63">
        <f>IF(SW_temp!P388&gt;0,TRUNC(IF(LEN(Lista!P388)&gt;3,LEFT(Lista!P388,1),0),1),0)</f>
        <v>0</v>
      </c>
      <c r="Q388" s="63">
        <f>IF(SW_temp!Q388&gt;0,TRUNC(IF(LEN(Lista!Q388)&gt;3,LEFT(Lista!Q388,1),0),1),0)</f>
        <v>0</v>
      </c>
      <c r="R388" s="63">
        <f>IF(SW_temp!R388&gt;0,TRUNC(IF(LEN(Lista!R388)&gt;3,LEFT(Lista!R388,1),0),1),0)</f>
        <v>0</v>
      </c>
      <c r="S388" s="63">
        <f>IF(SW_temp!S388&gt;0,TRUNC(IF(LEN(Lista!S388)&gt;3,LEFT(Lista!S388,1),0),1),0)</f>
        <v>0</v>
      </c>
      <c r="T388" s="63">
        <f>IF(SW_temp!T388&gt;0,TRUNC(IF(LEN(Lista!T388)&gt;3,LEFT(Lista!T388,1),0),1),0)</f>
        <v>0</v>
      </c>
      <c r="U388" s="63">
        <f>IF(SW_temp!U388&gt;0,TRUNC(IF(LEN(Lista!U388)&gt;3,LEFT(Lista!U388,1),0),1),0)</f>
        <v>0</v>
      </c>
      <c r="V388" s="63">
        <f>IF(SW_temp!V388&gt;0,TRUNC(IF(LEN(Lista!V388)&gt;3,LEFT(Lista!V388,1),0),1),0)</f>
        <v>0</v>
      </c>
      <c r="W388" s="63">
        <f>IF(SW_temp!W388&gt;0,TRUNC(IF(LEN(Lista!W388)&gt;3,LEFT(Lista!W388,1),0),1),0)</f>
        <v>0</v>
      </c>
      <c r="X388" s="63">
        <f>IF(SW_temp!X388&gt;0,TRUNC(IF(LEN(Lista!X388)&gt;3,LEFT(Lista!X388,1),0),1),0)</f>
        <v>0</v>
      </c>
      <c r="Y388" s="63">
        <f>IF(SW_temp!Y388&gt;0,TRUNC(IF(LEN(Lista!Y388)&gt;3,LEFT(Lista!Y388,1),0),1),0)</f>
        <v>0</v>
      </c>
      <c r="Z388" s="63">
        <f>IF(SW_temp!Z388&gt;0,TRUNC(IF(LEN(Lista!Z388)&gt;3,LEFT(Lista!Z388,1),0),1),0)</f>
        <v>0</v>
      </c>
      <c r="AA388" s="63">
        <f>IF(SW_temp!AA388&gt;0,TRUNC(IF(LEN(Lista!AA388)&gt;3,LEFT(Lista!AA388,1),0),1),0)</f>
        <v>0</v>
      </c>
      <c r="AB388" s="63">
        <f>IF(SW_temp!AB388&gt;0,TRUNC(IF(LEN(Lista!AB388)&gt;3,LEFT(Lista!AB388,1),0),1),0)</f>
        <v>0</v>
      </c>
      <c r="AC388" s="63">
        <f>IF(SW_temp!AC388&gt;0,TRUNC(IF(LEN(Lista!AC388)&gt;3,LEFT(Lista!AC388,1),0),1),0)</f>
        <v>0</v>
      </c>
      <c r="AD388" s="63">
        <f>IF(SW_temp!AD388&gt;0,TRUNC(IF(LEN(Lista!AD388)&gt;3,LEFT(Lista!AD388,1),0),1),0)</f>
        <v>0</v>
      </c>
      <c r="AE388" s="63">
        <f>IF(SW_temp!AE388&gt;0,TRUNC(IF(LEN(Lista!AE388)&gt;3,LEFT(Lista!AE388,1),0),1),0)</f>
        <v>0</v>
      </c>
      <c r="AF388" s="63">
        <f>IF(SW_temp!AF388&gt;0,TRUNC(IF(LEN(Lista!AF388)&gt;3,LEFT(Lista!AF388,1),0),1),0)</f>
        <v>0</v>
      </c>
      <c r="AG388" s="63">
        <f>IF(SW_temp!AG388&gt;0,TRUNC(IF(LEN(Lista!AG388)&gt;3,LEFT(Lista!AG388,1),0),1),0)</f>
        <v>0</v>
      </c>
      <c r="AH388" s="63">
        <f>IF(SW_temp!AH388&gt;0,TRUNC(IF(LEN(Lista!AH388)&gt;3,LEFT(Lista!AH388,1),0),1),0)</f>
        <v>0</v>
      </c>
      <c r="AI388" s="63">
        <f>IF(SW_temp!AI388&gt;0,TRUNC(IF(LEN(Lista!AI388)&gt;3,LEFT(Lista!AI388,1),0),1),0)</f>
        <v>0</v>
      </c>
      <c r="AJ388" s="165">
        <f>SUM(E388:AI390)</f>
        <v>0</v>
      </c>
    </row>
    <row r="389" spans="1:36" ht="13.5" thickBot="1" x14ac:dyDescent="0.25">
      <c r="A389" s="142"/>
      <c r="B389" s="142"/>
      <c r="C389" s="142"/>
      <c r="D389" s="15">
        <v>2</v>
      </c>
      <c r="E389" s="63">
        <f>IF(SW_temp!E389&gt;0,TRUNC(IF(LEN(Lista!E389)&gt;3,LEFT(Lista!E389,1),0),1),0)</f>
        <v>0</v>
      </c>
      <c r="F389" s="63">
        <f>IF(SW_temp!F389&gt;0,TRUNC(IF(LEN(Lista!F389)&gt;3,LEFT(Lista!F389,1),0),1),0)</f>
        <v>0</v>
      </c>
      <c r="G389" s="63">
        <f>IF(SW_temp!G389&gt;0,TRUNC(IF(LEN(Lista!G389)&gt;3,LEFT(Lista!G389,1),0),1),0)</f>
        <v>0</v>
      </c>
      <c r="H389" s="63">
        <f>IF(SW_temp!H389&gt;0,TRUNC(IF(LEN(Lista!H389)&gt;3,LEFT(Lista!H389,1),0),1),0)</f>
        <v>0</v>
      </c>
      <c r="I389" s="63">
        <f>IF(SW_temp!I389&gt;0,TRUNC(IF(LEN(Lista!I389)&gt;3,LEFT(Lista!I389,1),0),1),0)</f>
        <v>0</v>
      </c>
      <c r="J389" s="63">
        <f>IF(SW_temp!J389&gt;0,TRUNC(IF(LEN(Lista!J389)&gt;3,LEFT(Lista!J389,1),0),1),0)</f>
        <v>0</v>
      </c>
      <c r="K389" s="63">
        <f>IF(SW_temp!K389&gt;0,TRUNC(IF(LEN(Lista!K389)&gt;3,LEFT(Lista!K389,1),0),1),0)</f>
        <v>0</v>
      </c>
      <c r="L389" s="63">
        <f>IF(SW_temp!L389&gt;0,TRUNC(IF(LEN(Lista!L389)&gt;3,LEFT(Lista!L389,1),0),1),0)</f>
        <v>0</v>
      </c>
      <c r="M389" s="63">
        <f>IF(SW_temp!M389&gt;0,TRUNC(IF(LEN(Lista!M389)&gt;3,LEFT(Lista!M389,1),0),1),0)</f>
        <v>0</v>
      </c>
      <c r="N389" s="63">
        <f>IF(SW_temp!N389&gt;0,TRUNC(IF(LEN(Lista!N389)&gt;3,LEFT(Lista!N389,1),0),1),0)</f>
        <v>0</v>
      </c>
      <c r="O389" s="63">
        <f>IF(SW_temp!O389&gt;0,TRUNC(IF(LEN(Lista!O389)&gt;3,LEFT(Lista!O389,1),0),1),0)</f>
        <v>0</v>
      </c>
      <c r="P389" s="63">
        <f>IF(SW_temp!P389&gt;0,TRUNC(IF(LEN(Lista!P389)&gt;3,LEFT(Lista!P389,1),0),1),0)</f>
        <v>0</v>
      </c>
      <c r="Q389" s="63">
        <f>IF(SW_temp!Q389&gt;0,TRUNC(IF(LEN(Lista!Q389)&gt;3,LEFT(Lista!Q389,1),0),1),0)</f>
        <v>0</v>
      </c>
      <c r="R389" s="63">
        <f>IF(SW_temp!R389&gt;0,TRUNC(IF(LEN(Lista!R389)&gt;3,LEFT(Lista!R389,1),0),1),0)</f>
        <v>0</v>
      </c>
      <c r="S389" s="63">
        <f>IF(SW_temp!S389&gt;0,TRUNC(IF(LEN(Lista!S389)&gt;3,LEFT(Lista!S389,1),0),1),0)</f>
        <v>0</v>
      </c>
      <c r="T389" s="63">
        <f>IF(SW_temp!T389&gt;0,TRUNC(IF(LEN(Lista!T389)&gt;3,LEFT(Lista!T389,1),0),1),0)</f>
        <v>0</v>
      </c>
      <c r="U389" s="63">
        <f>IF(SW_temp!U389&gt;0,TRUNC(IF(LEN(Lista!U389)&gt;3,LEFT(Lista!U389,1),0),1),0)</f>
        <v>0</v>
      </c>
      <c r="V389" s="63">
        <f>IF(SW_temp!V389&gt;0,TRUNC(IF(LEN(Lista!V389)&gt;3,LEFT(Lista!V389,1),0),1),0)</f>
        <v>0</v>
      </c>
      <c r="W389" s="63">
        <f>IF(SW_temp!W389&gt;0,TRUNC(IF(LEN(Lista!W389)&gt;3,LEFT(Lista!W389,1),0),1),0)</f>
        <v>0</v>
      </c>
      <c r="X389" s="63">
        <f>IF(SW_temp!X389&gt;0,TRUNC(IF(LEN(Lista!X389)&gt;3,LEFT(Lista!X389,1),0),1),0)</f>
        <v>0</v>
      </c>
      <c r="Y389" s="63">
        <f>IF(SW_temp!Y389&gt;0,TRUNC(IF(LEN(Lista!Y389)&gt;3,LEFT(Lista!Y389,1),0),1),0)</f>
        <v>0</v>
      </c>
      <c r="Z389" s="63">
        <f>IF(SW_temp!Z389&gt;0,TRUNC(IF(LEN(Lista!Z389)&gt;3,LEFT(Lista!Z389,1),0),1),0)</f>
        <v>0</v>
      </c>
      <c r="AA389" s="63">
        <f>IF(SW_temp!AA389&gt;0,TRUNC(IF(LEN(Lista!AA389)&gt;3,LEFT(Lista!AA389,1),0),1),0)</f>
        <v>0</v>
      </c>
      <c r="AB389" s="63">
        <f>IF(SW_temp!AB389&gt;0,TRUNC(IF(LEN(Lista!AB389)&gt;3,LEFT(Lista!AB389,1),0),1),0)</f>
        <v>0</v>
      </c>
      <c r="AC389" s="63">
        <f>IF(SW_temp!AC389&gt;0,TRUNC(IF(LEN(Lista!AC389)&gt;3,LEFT(Lista!AC389,1),0),1),0)</f>
        <v>0</v>
      </c>
      <c r="AD389" s="63">
        <f>IF(SW_temp!AD389&gt;0,TRUNC(IF(LEN(Lista!AD389)&gt;3,LEFT(Lista!AD389,1),0),1),0)</f>
        <v>0</v>
      </c>
      <c r="AE389" s="63">
        <f>IF(SW_temp!AE389&gt;0,TRUNC(IF(LEN(Lista!AE389)&gt;3,LEFT(Lista!AE389,1),0),1),0)</f>
        <v>0</v>
      </c>
      <c r="AF389" s="63">
        <f>IF(SW_temp!AF389&gt;0,TRUNC(IF(LEN(Lista!AF389)&gt;3,LEFT(Lista!AF389,1),0),1),0)</f>
        <v>0</v>
      </c>
      <c r="AG389" s="63">
        <f>IF(SW_temp!AG389&gt;0,TRUNC(IF(LEN(Lista!AG389)&gt;3,LEFT(Lista!AG389,1),0),1),0)</f>
        <v>0</v>
      </c>
      <c r="AH389" s="63">
        <f>IF(SW_temp!AH389&gt;0,TRUNC(IF(LEN(Lista!AH389)&gt;3,LEFT(Lista!AH389,1),0),1),0)</f>
        <v>0</v>
      </c>
      <c r="AI389" s="63">
        <f>IF(SW_temp!AI389&gt;0,TRUNC(IF(LEN(Lista!AI389)&gt;3,LEFT(Lista!AI389,1),0),1),0)</f>
        <v>0</v>
      </c>
      <c r="AJ389" s="145"/>
    </row>
    <row r="390" spans="1:36" ht="13.5" thickBot="1" x14ac:dyDescent="0.25">
      <c r="A390" s="142"/>
      <c r="B390" s="142"/>
      <c r="C390" s="142"/>
      <c r="D390" s="15">
        <v>3</v>
      </c>
      <c r="E390" s="63">
        <f>IF(SW_temp!E390&gt;0,TRUNC(IF(LEN(Lista!E390)&gt;3,LEFT(Lista!E390,1),0),1),0)</f>
        <v>0</v>
      </c>
      <c r="F390" s="63">
        <f>IF(SW_temp!F390&gt;0,TRUNC(IF(LEN(Lista!F390)&gt;3,LEFT(Lista!F390,1),0),1),0)</f>
        <v>0</v>
      </c>
      <c r="G390" s="63">
        <f>IF(SW_temp!G390&gt;0,TRUNC(IF(LEN(Lista!G390)&gt;3,LEFT(Lista!G390,1),0),1),0)</f>
        <v>0</v>
      </c>
      <c r="H390" s="63">
        <f>IF(SW_temp!H390&gt;0,TRUNC(IF(LEN(Lista!H390)&gt;3,LEFT(Lista!H390,1),0),1),0)</f>
        <v>0</v>
      </c>
      <c r="I390" s="63">
        <f>IF(SW_temp!I390&gt;0,TRUNC(IF(LEN(Lista!I390)&gt;3,LEFT(Lista!I390,1),0),1),0)</f>
        <v>0</v>
      </c>
      <c r="J390" s="63">
        <f>IF(SW_temp!J390&gt;0,TRUNC(IF(LEN(Lista!J390)&gt;3,LEFT(Lista!J390,1),0),1),0)</f>
        <v>0</v>
      </c>
      <c r="K390" s="63">
        <f>IF(SW_temp!K390&gt;0,TRUNC(IF(LEN(Lista!K390)&gt;3,LEFT(Lista!K390,1),0),1),0)</f>
        <v>0</v>
      </c>
      <c r="L390" s="63">
        <f>IF(SW_temp!L390&gt;0,TRUNC(IF(LEN(Lista!L390)&gt;3,LEFT(Lista!L390,1),0),1),0)</f>
        <v>0</v>
      </c>
      <c r="M390" s="63">
        <f>IF(SW_temp!M390&gt;0,TRUNC(IF(LEN(Lista!M390)&gt;3,LEFT(Lista!M390,1),0),1),0)</f>
        <v>0</v>
      </c>
      <c r="N390" s="63">
        <f>IF(SW_temp!N390&gt;0,TRUNC(IF(LEN(Lista!N390)&gt;3,LEFT(Lista!N390,1),0),1),0)</f>
        <v>0</v>
      </c>
      <c r="O390" s="63">
        <f>IF(SW_temp!O390&gt;0,TRUNC(IF(LEN(Lista!O390)&gt;3,LEFT(Lista!O390,1),0),1),0)</f>
        <v>0</v>
      </c>
      <c r="P390" s="63">
        <f>IF(SW_temp!P390&gt;0,TRUNC(IF(LEN(Lista!P390)&gt;3,LEFT(Lista!P390,1),0),1),0)</f>
        <v>0</v>
      </c>
      <c r="Q390" s="63">
        <f>IF(SW_temp!Q390&gt;0,TRUNC(IF(LEN(Lista!Q390)&gt;3,LEFT(Lista!Q390,1),0),1),0)</f>
        <v>0</v>
      </c>
      <c r="R390" s="63">
        <f>IF(SW_temp!R390&gt;0,TRUNC(IF(LEN(Lista!R390)&gt;3,LEFT(Lista!R390,1),0),1),0)</f>
        <v>0</v>
      </c>
      <c r="S390" s="63">
        <f>IF(SW_temp!S390&gt;0,TRUNC(IF(LEN(Lista!S390)&gt;3,LEFT(Lista!S390,1),0),1),0)</f>
        <v>0</v>
      </c>
      <c r="T390" s="63">
        <f>IF(SW_temp!T390&gt;0,TRUNC(IF(LEN(Lista!T390)&gt;3,LEFT(Lista!T390,1),0),1),0)</f>
        <v>0</v>
      </c>
      <c r="U390" s="63">
        <f>IF(SW_temp!U390&gt;0,TRUNC(IF(LEN(Lista!U390)&gt;3,LEFT(Lista!U390,1),0),1),0)</f>
        <v>0</v>
      </c>
      <c r="V390" s="63">
        <f>IF(SW_temp!V390&gt;0,TRUNC(IF(LEN(Lista!V390)&gt;3,LEFT(Lista!V390,1),0),1),0)</f>
        <v>0</v>
      </c>
      <c r="W390" s="63">
        <f>IF(SW_temp!W390&gt;0,TRUNC(IF(LEN(Lista!W390)&gt;3,LEFT(Lista!W390,1),0),1),0)</f>
        <v>0</v>
      </c>
      <c r="X390" s="63">
        <f>IF(SW_temp!X390&gt;0,TRUNC(IF(LEN(Lista!X390)&gt;3,LEFT(Lista!X390,1),0),1),0)</f>
        <v>0</v>
      </c>
      <c r="Y390" s="63">
        <f>IF(SW_temp!Y390&gt;0,TRUNC(IF(LEN(Lista!Y390)&gt;3,LEFT(Lista!Y390,1),0),1),0)</f>
        <v>0</v>
      </c>
      <c r="Z390" s="63">
        <f>IF(SW_temp!Z390&gt;0,TRUNC(IF(LEN(Lista!Z390)&gt;3,LEFT(Lista!Z390,1),0),1),0)</f>
        <v>0</v>
      </c>
      <c r="AA390" s="63">
        <f>IF(SW_temp!AA390&gt;0,TRUNC(IF(LEN(Lista!AA390)&gt;3,LEFT(Lista!AA390,1),0),1),0)</f>
        <v>0</v>
      </c>
      <c r="AB390" s="63">
        <f>IF(SW_temp!AB390&gt;0,TRUNC(IF(LEN(Lista!AB390)&gt;3,LEFT(Lista!AB390,1),0),1),0)</f>
        <v>0</v>
      </c>
      <c r="AC390" s="63">
        <f>IF(SW_temp!AC390&gt;0,TRUNC(IF(LEN(Lista!AC390)&gt;3,LEFT(Lista!AC390,1),0),1),0)</f>
        <v>0</v>
      </c>
      <c r="AD390" s="63">
        <f>IF(SW_temp!AD390&gt;0,TRUNC(IF(LEN(Lista!AD390)&gt;3,LEFT(Lista!AD390,1),0),1),0)</f>
        <v>0</v>
      </c>
      <c r="AE390" s="63">
        <f>IF(SW_temp!AE390&gt;0,TRUNC(IF(LEN(Lista!AE390)&gt;3,LEFT(Lista!AE390,1),0),1),0)</f>
        <v>0</v>
      </c>
      <c r="AF390" s="63">
        <f>IF(SW_temp!AF390&gt;0,TRUNC(IF(LEN(Lista!AF390)&gt;3,LEFT(Lista!AF390,1),0),1),0)</f>
        <v>0</v>
      </c>
      <c r="AG390" s="63">
        <f>IF(SW_temp!AG390&gt;0,TRUNC(IF(LEN(Lista!AG390)&gt;3,LEFT(Lista!AG390,1),0),1),0)</f>
        <v>0</v>
      </c>
      <c r="AH390" s="63">
        <f>IF(SW_temp!AH390&gt;0,TRUNC(IF(LEN(Lista!AH390)&gt;3,LEFT(Lista!AH390,1),0),1),0)</f>
        <v>0</v>
      </c>
      <c r="AI390" s="63">
        <f>IF(SW_temp!AI390&gt;0,TRUNC(IF(LEN(Lista!AI390)&gt;3,LEFT(Lista!AI390,1),0),1),0)</f>
        <v>0</v>
      </c>
      <c r="AJ390" s="166"/>
    </row>
    <row r="391" spans="1:36" ht="13.5" thickBot="1" x14ac:dyDescent="0.25">
      <c r="A391" s="164">
        <f>Lista!A391</f>
        <v>4</v>
      </c>
      <c r="B391" s="164">
        <f>Lista!B391</f>
        <v>1251</v>
      </c>
      <c r="C391" s="164" t="str">
        <f>Lista!C391</f>
        <v>Kubańda Małgorzata</v>
      </c>
      <c r="D391" s="19">
        <v>1</v>
      </c>
      <c r="E391" s="63">
        <f>IF(SW_temp!E391&gt;0,TRUNC(IF(LEN(Lista!E391)&gt;3,LEFT(Lista!E391,1),0),1),0)</f>
        <v>0</v>
      </c>
      <c r="F391" s="63">
        <f>IF(SW_temp!F391&gt;0,TRUNC(IF(LEN(Lista!F391)&gt;3,LEFT(Lista!F391,1),0),1),0)</f>
        <v>0</v>
      </c>
      <c r="G391" s="63">
        <f>IF(SW_temp!G391&gt;0,TRUNC(IF(LEN(Lista!G391)&gt;3,LEFT(Lista!G391,1),0),1),0)</f>
        <v>0</v>
      </c>
      <c r="H391" s="63">
        <f>IF(SW_temp!H391&gt;0,TRUNC(IF(LEN(Lista!H391)&gt;3,LEFT(Lista!H391,1),0),1),0)</f>
        <v>0</v>
      </c>
      <c r="I391" s="63">
        <f>IF(SW_temp!I391&gt;0,TRUNC(IF(LEN(Lista!I391)&gt;3,LEFT(Lista!I391,1),0),1),0)</f>
        <v>0</v>
      </c>
      <c r="J391" s="63">
        <f>IF(SW_temp!J391&gt;0,TRUNC(IF(LEN(Lista!J391)&gt;3,LEFT(Lista!J391,1),0),1),0)</f>
        <v>0</v>
      </c>
      <c r="K391" s="63">
        <f>IF(SW_temp!K391&gt;0,TRUNC(IF(LEN(Lista!K391)&gt;3,LEFT(Lista!K391,1),0),1),0)</f>
        <v>0</v>
      </c>
      <c r="L391" s="63">
        <f>IF(SW_temp!L391&gt;0,TRUNC(IF(LEN(Lista!L391)&gt;3,LEFT(Lista!L391,1),0),1),0)</f>
        <v>0</v>
      </c>
      <c r="M391" s="63">
        <f>IF(SW_temp!M391&gt;0,TRUNC(IF(LEN(Lista!M391)&gt;3,LEFT(Lista!M391,1),0),1),0)</f>
        <v>0</v>
      </c>
      <c r="N391" s="63">
        <f>IF(SW_temp!N391&gt;0,TRUNC(IF(LEN(Lista!N391)&gt;3,LEFT(Lista!N391,1),0),1),0)</f>
        <v>0</v>
      </c>
      <c r="O391" s="63">
        <f>IF(SW_temp!O391&gt;0,TRUNC(IF(LEN(Lista!O391)&gt;3,LEFT(Lista!O391,1),0),1),0)</f>
        <v>0</v>
      </c>
      <c r="P391" s="63">
        <f>IF(SW_temp!P391&gt;0,TRUNC(IF(LEN(Lista!P391)&gt;3,LEFT(Lista!P391,1),0),1),0)</f>
        <v>0</v>
      </c>
      <c r="Q391" s="63">
        <f>IF(SW_temp!Q391&gt;0,TRUNC(IF(LEN(Lista!Q391)&gt;3,LEFT(Lista!Q391,1),0),1),0)</f>
        <v>0</v>
      </c>
      <c r="R391" s="63">
        <f>IF(SW_temp!R391&gt;0,TRUNC(IF(LEN(Lista!R391)&gt;3,LEFT(Lista!R391,1),0),1),0)</f>
        <v>0</v>
      </c>
      <c r="S391" s="63">
        <f>IF(SW_temp!S391&gt;0,TRUNC(IF(LEN(Lista!S391)&gt;3,LEFT(Lista!S391,1),0),1),0)</f>
        <v>0</v>
      </c>
      <c r="T391" s="63">
        <f>IF(SW_temp!T391&gt;0,TRUNC(IF(LEN(Lista!T391)&gt;3,LEFT(Lista!T391,1),0),1),0)</f>
        <v>0</v>
      </c>
      <c r="U391" s="63">
        <f>IF(SW_temp!U391&gt;0,TRUNC(IF(LEN(Lista!U391)&gt;3,LEFT(Lista!U391,1),0),1),0)</f>
        <v>0</v>
      </c>
      <c r="V391" s="63">
        <f>IF(SW_temp!V391&gt;0,TRUNC(IF(LEN(Lista!V391)&gt;3,LEFT(Lista!V391,1),0),1),0)</f>
        <v>0</v>
      </c>
      <c r="W391" s="63">
        <f>IF(SW_temp!W391&gt;0,TRUNC(IF(LEN(Lista!W391)&gt;3,LEFT(Lista!W391,1),0),1),0)</f>
        <v>0</v>
      </c>
      <c r="X391" s="63">
        <f>IF(SW_temp!X391&gt;0,TRUNC(IF(LEN(Lista!X391)&gt;3,LEFT(Lista!X391,1),0),1),0)</f>
        <v>0</v>
      </c>
      <c r="Y391" s="63">
        <f>IF(SW_temp!Y391&gt;0,TRUNC(IF(LEN(Lista!Y391)&gt;3,LEFT(Lista!Y391,1),0),1),0)</f>
        <v>0</v>
      </c>
      <c r="Z391" s="63">
        <f>IF(SW_temp!Z391&gt;0,TRUNC(IF(LEN(Lista!Z391)&gt;3,LEFT(Lista!Z391,1),0),1),0)</f>
        <v>0</v>
      </c>
      <c r="AA391" s="63">
        <f>IF(SW_temp!AA391&gt;0,TRUNC(IF(LEN(Lista!AA391)&gt;3,LEFT(Lista!AA391,1),0),1),0)</f>
        <v>0</v>
      </c>
      <c r="AB391" s="63">
        <f>IF(SW_temp!AB391&gt;0,TRUNC(IF(LEN(Lista!AB391)&gt;3,LEFT(Lista!AB391,1),0),1),0)</f>
        <v>0</v>
      </c>
      <c r="AC391" s="63">
        <f>IF(SW_temp!AC391&gt;0,TRUNC(IF(LEN(Lista!AC391)&gt;3,LEFT(Lista!AC391,1),0),1),0)</f>
        <v>0</v>
      </c>
      <c r="AD391" s="63">
        <f>IF(SW_temp!AD391&gt;0,TRUNC(IF(LEN(Lista!AD391)&gt;3,LEFT(Lista!AD391,1),0),1),0)</f>
        <v>0</v>
      </c>
      <c r="AE391" s="63">
        <f>IF(SW_temp!AE391&gt;0,TRUNC(IF(LEN(Lista!AE391)&gt;3,LEFT(Lista!AE391,1),0),1),0)</f>
        <v>0</v>
      </c>
      <c r="AF391" s="63">
        <f>IF(SW_temp!AF391&gt;0,TRUNC(IF(LEN(Lista!AF391)&gt;3,LEFT(Lista!AF391,1),0),1),0)</f>
        <v>0</v>
      </c>
      <c r="AG391" s="63">
        <f>IF(SW_temp!AG391&gt;0,TRUNC(IF(LEN(Lista!AG391)&gt;3,LEFT(Lista!AG391,1),0),1),0)</f>
        <v>0</v>
      </c>
      <c r="AH391" s="63">
        <f>IF(SW_temp!AH391&gt;0,TRUNC(IF(LEN(Lista!AH391)&gt;3,LEFT(Lista!AH391,1),0),1),0)</f>
        <v>0</v>
      </c>
      <c r="AI391" s="63">
        <f>IF(SW_temp!AI391&gt;0,TRUNC(IF(LEN(Lista!AI391)&gt;3,LEFT(Lista!AI391,1),0),1),0)</f>
        <v>0</v>
      </c>
      <c r="AJ391" s="165">
        <f>SUM(E391:AI393)</f>
        <v>0</v>
      </c>
    </row>
    <row r="392" spans="1:36" ht="13.5" thickBot="1" x14ac:dyDescent="0.25">
      <c r="A392" s="142"/>
      <c r="B392" s="142"/>
      <c r="C392" s="142"/>
      <c r="D392" s="19">
        <v>2</v>
      </c>
      <c r="E392" s="63">
        <f>IF(SW_temp!E392&gt;0,TRUNC(IF(LEN(Lista!E392)&gt;3,LEFT(Lista!E392,1),0),1),0)</f>
        <v>0</v>
      </c>
      <c r="F392" s="63">
        <f>IF(SW_temp!F392&gt;0,TRUNC(IF(LEN(Lista!F392)&gt;3,LEFT(Lista!F392,1),0),1),0)</f>
        <v>0</v>
      </c>
      <c r="G392" s="63">
        <f>IF(SW_temp!G392&gt;0,TRUNC(IF(LEN(Lista!G392)&gt;3,LEFT(Lista!G392,1),0),1),0)</f>
        <v>0</v>
      </c>
      <c r="H392" s="63">
        <f>IF(SW_temp!H392&gt;0,TRUNC(IF(LEN(Lista!H392)&gt;3,LEFT(Lista!H392,1),0),1),0)</f>
        <v>0</v>
      </c>
      <c r="I392" s="63">
        <f>IF(SW_temp!I392&gt;0,TRUNC(IF(LEN(Lista!I392)&gt;3,LEFT(Lista!I392,1),0),1),0)</f>
        <v>0</v>
      </c>
      <c r="J392" s="63">
        <f>IF(SW_temp!J392&gt;0,TRUNC(IF(LEN(Lista!J392)&gt;3,LEFT(Lista!J392,1),0),1),0)</f>
        <v>0</v>
      </c>
      <c r="K392" s="63">
        <f>IF(SW_temp!K392&gt;0,TRUNC(IF(LEN(Lista!K392)&gt;3,LEFT(Lista!K392,1),0),1),0)</f>
        <v>0</v>
      </c>
      <c r="L392" s="63">
        <f>IF(SW_temp!L392&gt;0,TRUNC(IF(LEN(Lista!L392)&gt;3,LEFT(Lista!L392,1),0),1),0)</f>
        <v>0</v>
      </c>
      <c r="M392" s="63">
        <f>IF(SW_temp!M392&gt;0,TRUNC(IF(LEN(Lista!M392)&gt;3,LEFT(Lista!M392,1),0),1),0)</f>
        <v>0</v>
      </c>
      <c r="N392" s="63">
        <f>IF(SW_temp!N392&gt;0,TRUNC(IF(LEN(Lista!N392)&gt;3,LEFT(Lista!N392,1),0),1),0)</f>
        <v>0</v>
      </c>
      <c r="O392" s="63">
        <f>IF(SW_temp!O392&gt;0,TRUNC(IF(LEN(Lista!O392)&gt;3,LEFT(Lista!O392,1),0),1),0)</f>
        <v>0</v>
      </c>
      <c r="P392" s="63">
        <f>IF(SW_temp!P392&gt;0,TRUNC(IF(LEN(Lista!P392)&gt;3,LEFT(Lista!P392,1),0),1),0)</f>
        <v>0</v>
      </c>
      <c r="Q392" s="63">
        <f>IF(SW_temp!Q392&gt;0,TRUNC(IF(LEN(Lista!Q392)&gt;3,LEFT(Lista!Q392,1),0),1),0)</f>
        <v>0</v>
      </c>
      <c r="R392" s="63">
        <f>IF(SW_temp!R392&gt;0,TRUNC(IF(LEN(Lista!R392)&gt;3,LEFT(Lista!R392,1),0),1),0)</f>
        <v>0</v>
      </c>
      <c r="S392" s="63">
        <f>IF(SW_temp!S392&gt;0,TRUNC(IF(LEN(Lista!S392)&gt;3,LEFT(Lista!S392,1),0),1),0)</f>
        <v>0</v>
      </c>
      <c r="T392" s="63">
        <f>IF(SW_temp!T392&gt;0,TRUNC(IF(LEN(Lista!T392)&gt;3,LEFT(Lista!T392,1),0),1),0)</f>
        <v>0</v>
      </c>
      <c r="U392" s="63">
        <f>IF(SW_temp!U392&gt;0,TRUNC(IF(LEN(Lista!U392)&gt;3,LEFT(Lista!U392,1),0),1),0)</f>
        <v>0</v>
      </c>
      <c r="V392" s="63">
        <f>IF(SW_temp!V392&gt;0,TRUNC(IF(LEN(Lista!V392)&gt;3,LEFT(Lista!V392,1),0),1),0)</f>
        <v>0</v>
      </c>
      <c r="W392" s="63">
        <f>IF(SW_temp!W392&gt;0,TRUNC(IF(LEN(Lista!W392)&gt;3,LEFT(Lista!W392,1),0),1),0)</f>
        <v>0</v>
      </c>
      <c r="X392" s="63">
        <f>IF(SW_temp!X392&gt;0,TRUNC(IF(LEN(Lista!X392)&gt;3,LEFT(Lista!X392,1),0),1),0)</f>
        <v>0</v>
      </c>
      <c r="Y392" s="63">
        <f>IF(SW_temp!Y392&gt;0,TRUNC(IF(LEN(Lista!Y392)&gt;3,LEFT(Lista!Y392,1),0),1),0)</f>
        <v>0</v>
      </c>
      <c r="Z392" s="63">
        <f>IF(SW_temp!Z392&gt;0,TRUNC(IF(LEN(Lista!Z392)&gt;3,LEFT(Lista!Z392,1),0),1),0)</f>
        <v>0</v>
      </c>
      <c r="AA392" s="63">
        <f>IF(SW_temp!AA392&gt;0,TRUNC(IF(LEN(Lista!AA392)&gt;3,LEFT(Lista!AA392,1),0),1),0)</f>
        <v>0</v>
      </c>
      <c r="AB392" s="63">
        <f>IF(SW_temp!AB392&gt;0,TRUNC(IF(LEN(Lista!AB392)&gt;3,LEFT(Lista!AB392,1),0),1),0)</f>
        <v>0</v>
      </c>
      <c r="AC392" s="63">
        <f>IF(SW_temp!AC392&gt;0,TRUNC(IF(LEN(Lista!AC392)&gt;3,LEFT(Lista!AC392,1),0),1),0)</f>
        <v>0</v>
      </c>
      <c r="AD392" s="63">
        <f>IF(SW_temp!AD392&gt;0,TRUNC(IF(LEN(Lista!AD392)&gt;3,LEFT(Lista!AD392,1),0),1),0)</f>
        <v>0</v>
      </c>
      <c r="AE392" s="63">
        <f>IF(SW_temp!AE392&gt;0,TRUNC(IF(LEN(Lista!AE392)&gt;3,LEFT(Lista!AE392,1),0),1),0)</f>
        <v>0</v>
      </c>
      <c r="AF392" s="63">
        <f>IF(SW_temp!AF392&gt;0,TRUNC(IF(LEN(Lista!AF392)&gt;3,LEFT(Lista!AF392,1),0),1),0)</f>
        <v>0</v>
      </c>
      <c r="AG392" s="63">
        <f>IF(SW_temp!AG392&gt;0,TRUNC(IF(LEN(Lista!AG392)&gt;3,LEFT(Lista!AG392,1),0),1),0)</f>
        <v>0</v>
      </c>
      <c r="AH392" s="63">
        <f>IF(SW_temp!AH392&gt;0,TRUNC(IF(LEN(Lista!AH392)&gt;3,LEFT(Lista!AH392,1),0),1),0)</f>
        <v>0</v>
      </c>
      <c r="AI392" s="63">
        <f>IF(SW_temp!AI392&gt;0,TRUNC(IF(LEN(Lista!AI392)&gt;3,LEFT(Lista!AI392,1),0),1),0)</f>
        <v>0</v>
      </c>
      <c r="AJ392" s="145"/>
    </row>
    <row r="393" spans="1:36" ht="13.5" thickBot="1" x14ac:dyDescent="0.25">
      <c r="A393" s="142"/>
      <c r="B393" s="142"/>
      <c r="C393" s="142"/>
      <c r="D393" s="19">
        <v>3</v>
      </c>
      <c r="E393" s="63">
        <f>IF(SW_temp!E393&gt;0,TRUNC(IF(LEN(Lista!E393)&gt;3,LEFT(Lista!E393,1),0),1),0)</f>
        <v>0</v>
      </c>
      <c r="F393" s="63">
        <f>IF(SW_temp!F393&gt;0,TRUNC(IF(LEN(Lista!F393)&gt;3,LEFT(Lista!F393,1),0),1),0)</f>
        <v>0</v>
      </c>
      <c r="G393" s="63">
        <f>IF(SW_temp!G393&gt;0,TRUNC(IF(LEN(Lista!G393)&gt;3,LEFT(Lista!G393,1),0),1),0)</f>
        <v>0</v>
      </c>
      <c r="H393" s="63">
        <f>IF(SW_temp!H393&gt;0,TRUNC(IF(LEN(Lista!H393)&gt;3,LEFT(Lista!H393,1),0),1),0)</f>
        <v>0</v>
      </c>
      <c r="I393" s="63">
        <f>IF(SW_temp!I393&gt;0,TRUNC(IF(LEN(Lista!I393)&gt;3,LEFT(Lista!I393,1),0),1),0)</f>
        <v>0</v>
      </c>
      <c r="J393" s="63">
        <f>IF(SW_temp!J393&gt;0,TRUNC(IF(LEN(Lista!J393)&gt;3,LEFT(Lista!J393,1),0),1),0)</f>
        <v>0</v>
      </c>
      <c r="K393" s="63">
        <f>IF(SW_temp!K393&gt;0,TRUNC(IF(LEN(Lista!K393)&gt;3,LEFT(Lista!K393,1),0),1),0)</f>
        <v>0</v>
      </c>
      <c r="L393" s="63">
        <f>IF(SW_temp!L393&gt;0,TRUNC(IF(LEN(Lista!L393)&gt;3,LEFT(Lista!L393,1),0),1),0)</f>
        <v>0</v>
      </c>
      <c r="M393" s="63">
        <f>IF(SW_temp!M393&gt;0,TRUNC(IF(LEN(Lista!M393)&gt;3,LEFT(Lista!M393,1),0),1),0)</f>
        <v>0</v>
      </c>
      <c r="N393" s="63">
        <f>IF(SW_temp!N393&gt;0,TRUNC(IF(LEN(Lista!N393)&gt;3,LEFT(Lista!N393,1),0),1),0)</f>
        <v>0</v>
      </c>
      <c r="O393" s="63">
        <f>IF(SW_temp!O393&gt;0,TRUNC(IF(LEN(Lista!O393)&gt;3,LEFT(Lista!O393,1),0),1),0)</f>
        <v>0</v>
      </c>
      <c r="P393" s="63">
        <f>IF(SW_temp!P393&gt;0,TRUNC(IF(LEN(Lista!P393)&gt;3,LEFT(Lista!P393,1),0),1),0)</f>
        <v>0</v>
      </c>
      <c r="Q393" s="63">
        <f>IF(SW_temp!Q393&gt;0,TRUNC(IF(LEN(Lista!Q393)&gt;3,LEFT(Lista!Q393,1),0),1),0)</f>
        <v>0</v>
      </c>
      <c r="R393" s="63">
        <f>IF(SW_temp!R393&gt;0,TRUNC(IF(LEN(Lista!R393)&gt;3,LEFT(Lista!R393,1),0),1),0)</f>
        <v>0</v>
      </c>
      <c r="S393" s="63">
        <f>IF(SW_temp!S393&gt;0,TRUNC(IF(LEN(Lista!S393)&gt;3,LEFT(Lista!S393,1),0),1),0)</f>
        <v>0</v>
      </c>
      <c r="T393" s="63">
        <f>IF(SW_temp!T393&gt;0,TRUNC(IF(LEN(Lista!T393)&gt;3,LEFT(Lista!T393,1),0),1),0)</f>
        <v>0</v>
      </c>
      <c r="U393" s="63">
        <f>IF(SW_temp!U393&gt;0,TRUNC(IF(LEN(Lista!U393)&gt;3,LEFT(Lista!U393,1),0),1),0)</f>
        <v>0</v>
      </c>
      <c r="V393" s="63">
        <f>IF(SW_temp!V393&gt;0,TRUNC(IF(LEN(Lista!V393)&gt;3,LEFT(Lista!V393,1),0),1),0)</f>
        <v>0</v>
      </c>
      <c r="W393" s="63">
        <f>IF(SW_temp!W393&gt;0,TRUNC(IF(LEN(Lista!W393)&gt;3,LEFT(Lista!W393,1),0),1),0)</f>
        <v>0</v>
      </c>
      <c r="X393" s="63">
        <f>IF(SW_temp!X393&gt;0,TRUNC(IF(LEN(Lista!X393)&gt;3,LEFT(Lista!X393,1),0),1),0)</f>
        <v>0</v>
      </c>
      <c r="Y393" s="63">
        <f>IF(SW_temp!Y393&gt;0,TRUNC(IF(LEN(Lista!Y393)&gt;3,LEFT(Lista!Y393,1),0),1),0)</f>
        <v>0</v>
      </c>
      <c r="Z393" s="63">
        <f>IF(SW_temp!Z393&gt;0,TRUNC(IF(LEN(Lista!Z393)&gt;3,LEFT(Lista!Z393,1),0),1),0)</f>
        <v>0</v>
      </c>
      <c r="AA393" s="63">
        <f>IF(SW_temp!AA393&gt;0,TRUNC(IF(LEN(Lista!AA393)&gt;3,LEFT(Lista!AA393,1),0),1),0)</f>
        <v>0</v>
      </c>
      <c r="AB393" s="63">
        <f>IF(SW_temp!AB393&gt;0,TRUNC(IF(LEN(Lista!AB393)&gt;3,LEFT(Lista!AB393,1),0),1),0)</f>
        <v>0</v>
      </c>
      <c r="AC393" s="63">
        <f>IF(SW_temp!AC393&gt;0,TRUNC(IF(LEN(Lista!AC393)&gt;3,LEFT(Lista!AC393,1),0),1),0)</f>
        <v>0</v>
      </c>
      <c r="AD393" s="63">
        <f>IF(SW_temp!AD393&gt;0,TRUNC(IF(LEN(Lista!AD393)&gt;3,LEFT(Lista!AD393,1),0),1),0)</f>
        <v>0</v>
      </c>
      <c r="AE393" s="63">
        <f>IF(SW_temp!AE393&gt;0,TRUNC(IF(LEN(Lista!AE393)&gt;3,LEFT(Lista!AE393,1),0),1),0)</f>
        <v>0</v>
      </c>
      <c r="AF393" s="63">
        <f>IF(SW_temp!AF393&gt;0,TRUNC(IF(LEN(Lista!AF393)&gt;3,LEFT(Lista!AF393,1),0),1),0)</f>
        <v>0</v>
      </c>
      <c r="AG393" s="63">
        <f>IF(SW_temp!AG393&gt;0,TRUNC(IF(LEN(Lista!AG393)&gt;3,LEFT(Lista!AG393,1),0),1),0)</f>
        <v>0</v>
      </c>
      <c r="AH393" s="63">
        <f>IF(SW_temp!AH393&gt;0,TRUNC(IF(LEN(Lista!AH393)&gt;3,LEFT(Lista!AH393,1),0),1),0)</f>
        <v>0</v>
      </c>
      <c r="AI393" s="63">
        <f>IF(SW_temp!AI393&gt;0,TRUNC(IF(LEN(Lista!AI393)&gt;3,LEFT(Lista!AI393,1),0),1),0)</f>
        <v>0</v>
      </c>
      <c r="AJ393" s="166"/>
    </row>
    <row r="394" spans="1:36" ht="13.5" thickBot="1" x14ac:dyDescent="0.25">
      <c r="A394" s="164">
        <f>Lista!A394</f>
        <v>5</v>
      </c>
      <c r="B394" s="164">
        <f>Lista!B394</f>
        <v>0</v>
      </c>
      <c r="C394" s="164">
        <f>Lista!C394</f>
        <v>0</v>
      </c>
      <c r="D394" s="15">
        <v>1</v>
      </c>
      <c r="E394" s="63">
        <f>IF(SW_temp!E394&gt;0,TRUNC(IF(LEN(Lista!E394)&gt;3,LEFT(Lista!E394,1),0),1),0)</f>
        <v>0</v>
      </c>
      <c r="F394" s="63">
        <f>IF(SW_temp!F394&gt;0,TRUNC(IF(LEN(Lista!F394)&gt;3,LEFT(Lista!F394,1),0),1),0)</f>
        <v>0</v>
      </c>
      <c r="G394" s="63">
        <f>IF(SW_temp!G394&gt;0,TRUNC(IF(LEN(Lista!G394)&gt;3,LEFT(Lista!G394,1),0),1),0)</f>
        <v>0</v>
      </c>
      <c r="H394" s="63">
        <f>IF(SW_temp!H394&gt;0,TRUNC(IF(LEN(Lista!H394)&gt;3,LEFT(Lista!H394,1),0),1),0)</f>
        <v>0</v>
      </c>
      <c r="I394" s="63">
        <f>IF(SW_temp!I394&gt;0,TRUNC(IF(LEN(Lista!I394)&gt;3,LEFT(Lista!I394,1),0),1),0)</f>
        <v>0</v>
      </c>
      <c r="J394" s="63">
        <f>IF(SW_temp!J394&gt;0,TRUNC(IF(LEN(Lista!J394)&gt;3,LEFT(Lista!J394,1),0),1),0)</f>
        <v>0</v>
      </c>
      <c r="K394" s="63">
        <f>IF(SW_temp!K394&gt;0,TRUNC(IF(LEN(Lista!K394)&gt;3,LEFT(Lista!K394,1),0),1),0)</f>
        <v>0</v>
      </c>
      <c r="L394" s="63">
        <f>IF(SW_temp!L394&gt;0,TRUNC(IF(LEN(Lista!L394)&gt;3,LEFT(Lista!L394,1),0),1),0)</f>
        <v>0</v>
      </c>
      <c r="M394" s="63">
        <f>IF(SW_temp!M394&gt;0,TRUNC(IF(LEN(Lista!M394)&gt;3,LEFT(Lista!M394,1),0),1),0)</f>
        <v>0</v>
      </c>
      <c r="N394" s="63">
        <f>IF(SW_temp!N394&gt;0,TRUNC(IF(LEN(Lista!N394)&gt;3,LEFT(Lista!N394,1),0),1),0)</f>
        <v>0</v>
      </c>
      <c r="O394" s="63">
        <f>IF(SW_temp!O394&gt;0,TRUNC(IF(LEN(Lista!O394)&gt;3,LEFT(Lista!O394,1),0),1),0)</f>
        <v>0</v>
      </c>
      <c r="P394" s="63">
        <f>IF(SW_temp!P394&gt;0,TRUNC(IF(LEN(Lista!P394)&gt;3,LEFT(Lista!P394,1),0),1),0)</f>
        <v>0</v>
      </c>
      <c r="Q394" s="63">
        <f>IF(SW_temp!Q394&gt;0,TRUNC(IF(LEN(Lista!Q394)&gt;3,LEFT(Lista!Q394,1),0),1),0)</f>
        <v>0</v>
      </c>
      <c r="R394" s="63">
        <f>IF(SW_temp!R394&gt;0,TRUNC(IF(LEN(Lista!R394)&gt;3,LEFT(Lista!R394,1),0),1),0)</f>
        <v>0</v>
      </c>
      <c r="S394" s="63">
        <f>IF(SW_temp!S394&gt;0,TRUNC(IF(LEN(Lista!S394)&gt;3,LEFT(Lista!S394,1),0),1),0)</f>
        <v>0</v>
      </c>
      <c r="T394" s="63">
        <f>IF(SW_temp!T394&gt;0,TRUNC(IF(LEN(Lista!T394)&gt;3,LEFT(Lista!T394,1),0),1),0)</f>
        <v>0</v>
      </c>
      <c r="U394" s="63">
        <f>IF(SW_temp!U394&gt;0,TRUNC(IF(LEN(Lista!U394)&gt;3,LEFT(Lista!U394,1),0),1),0)</f>
        <v>0</v>
      </c>
      <c r="V394" s="63">
        <f>IF(SW_temp!V394&gt;0,TRUNC(IF(LEN(Lista!V394)&gt;3,LEFT(Lista!V394,1),0),1),0)</f>
        <v>0</v>
      </c>
      <c r="W394" s="63">
        <f>IF(SW_temp!W394&gt;0,TRUNC(IF(LEN(Lista!W394)&gt;3,LEFT(Lista!W394,1),0),1),0)</f>
        <v>0</v>
      </c>
      <c r="X394" s="63">
        <f>IF(SW_temp!X394&gt;0,TRUNC(IF(LEN(Lista!X394)&gt;3,LEFT(Lista!X394,1),0),1),0)</f>
        <v>0</v>
      </c>
      <c r="Y394" s="63">
        <f>IF(SW_temp!Y394&gt;0,TRUNC(IF(LEN(Lista!Y394)&gt;3,LEFT(Lista!Y394,1),0),1),0)</f>
        <v>0</v>
      </c>
      <c r="Z394" s="63">
        <f>IF(SW_temp!Z394&gt;0,TRUNC(IF(LEN(Lista!Z394)&gt;3,LEFT(Lista!Z394,1),0),1),0)</f>
        <v>0</v>
      </c>
      <c r="AA394" s="63">
        <f>IF(SW_temp!AA394&gt;0,TRUNC(IF(LEN(Lista!AA394)&gt;3,LEFT(Lista!AA394,1),0),1),0)</f>
        <v>0</v>
      </c>
      <c r="AB394" s="63">
        <f>IF(SW_temp!AB394&gt;0,TRUNC(IF(LEN(Lista!AB394)&gt;3,LEFT(Lista!AB394,1),0),1),0)</f>
        <v>0</v>
      </c>
      <c r="AC394" s="63">
        <f>IF(SW_temp!AC394&gt;0,TRUNC(IF(LEN(Lista!AC394)&gt;3,LEFT(Lista!AC394,1),0),1),0)</f>
        <v>0</v>
      </c>
      <c r="AD394" s="63">
        <f>IF(SW_temp!AD394&gt;0,TRUNC(IF(LEN(Lista!AD394)&gt;3,LEFT(Lista!AD394,1),0),1),0)</f>
        <v>0</v>
      </c>
      <c r="AE394" s="63">
        <f>IF(SW_temp!AE394&gt;0,TRUNC(IF(LEN(Lista!AE394)&gt;3,LEFT(Lista!AE394,1),0),1),0)</f>
        <v>0</v>
      </c>
      <c r="AF394" s="63">
        <f>IF(SW_temp!AF394&gt;0,TRUNC(IF(LEN(Lista!AF394)&gt;3,LEFT(Lista!AF394,1),0),1),0)</f>
        <v>0</v>
      </c>
      <c r="AG394" s="63">
        <f>IF(SW_temp!AG394&gt;0,TRUNC(IF(LEN(Lista!AG394)&gt;3,LEFT(Lista!AG394,1),0),1),0)</f>
        <v>0</v>
      </c>
      <c r="AH394" s="63">
        <f>IF(SW_temp!AH394&gt;0,TRUNC(IF(LEN(Lista!AH394)&gt;3,LEFT(Lista!AH394,1),0),1),0)</f>
        <v>0</v>
      </c>
      <c r="AI394" s="63">
        <f>IF(SW_temp!AI394&gt;0,TRUNC(IF(LEN(Lista!AI394)&gt;3,LEFT(Lista!AI394,1),0),1),0)</f>
        <v>0</v>
      </c>
      <c r="AJ394" s="165">
        <f>SUM(E394:AI396)</f>
        <v>0</v>
      </c>
    </row>
    <row r="395" spans="1:36" ht="13.5" thickBot="1" x14ac:dyDescent="0.25">
      <c r="A395" s="142"/>
      <c r="B395" s="142"/>
      <c r="C395" s="142"/>
      <c r="D395" s="15">
        <v>2</v>
      </c>
      <c r="E395" s="63">
        <f>IF(SW_temp!E395&gt;0,TRUNC(IF(LEN(Lista!E395)&gt;3,LEFT(Lista!E395,1),0),1),0)</f>
        <v>0</v>
      </c>
      <c r="F395" s="63">
        <f>IF(SW_temp!F395&gt;0,TRUNC(IF(LEN(Lista!F395)&gt;3,LEFT(Lista!F395,1),0),1),0)</f>
        <v>0</v>
      </c>
      <c r="G395" s="63">
        <f>IF(SW_temp!G395&gt;0,TRUNC(IF(LEN(Lista!G395)&gt;3,LEFT(Lista!G395,1),0),1),0)</f>
        <v>0</v>
      </c>
      <c r="H395" s="63">
        <f>IF(SW_temp!H395&gt;0,TRUNC(IF(LEN(Lista!H395)&gt;3,LEFT(Lista!H395,1),0),1),0)</f>
        <v>0</v>
      </c>
      <c r="I395" s="63">
        <f>IF(SW_temp!I395&gt;0,TRUNC(IF(LEN(Lista!I395)&gt;3,LEFT(Lista!I395,1),0),1),0)</f>
        <v>0</v>
      </c>
      <c r="J395" s="63">
        <f>IF(SW_temp!J395&gt;0,TRUNC(IF(LEN(Lista!J395)&gt;3,LEFT(Lista!J395,1),0),1),0)</f>
        <v>0</v>
      </c>
      <c r="K395" s="63">
        <f>IF(SW_temp!K395&gt;0,TRUNC(IF(LEN(Lista!K395)&gt;3,LEFT(Lista!K395,1),0),1),0)</f>
        <v>0</v>
      </c>
      <c r="L395" s="63">
        <f>IF(SW_temp!L395&gt;0,TRUNC(IF(LEN(Lista!L395)&gt;3,LEFT(Lista!L395,1),0),1),0)</f>
        <v>0</v>
      </c>
      <c r="M395" s="63">
        <f>IF(SW_temp!M395&gt;0,TRUNC(IF(LEN(Lista!M395)&gt;3,LEFT(Lista!M395,1),0),1),0)</f>
        <v>0</v>
      </c>
      <c r="N395" s="63">
        <f>IF(SW_temp!N395&gt;0,TRUNC(IF(LEN(Lista!N395)&gt;3,LEFT(Lista!N395,1),0),1),0)</f>
        <v>0</v>
      </c>
      <c r="O395" s="63">
        <f>IF(SW_temp!O395&gt;0,TRUNC(IF(LEN(Lista!O395)&gt;3,LEFT(Lista!O395,1),0),1),0)</f>
        <v>0</v>
      </c>
      <c r="P395" s="63">
        <f>IF(SW_temp!P395&gt;0,TRUNC(IF(LEN(Lista!P395)&gt;3,LEFT(Lista!P395,1),0),1),0)</f>
        <v>0</v>
      </c>
      <c r="Q395" s="63">
        <f>IF(SW_temp!Q395&gt;0,TRUNC(IF(LEN(Lista!Q395)&gt;3,LEFT(Lista!Q395,1),0),1),0)</f>
        <v>0</v>
      </c>
      <c r="R395" s="63">
        <f>IF(SW_temp!R395&gt;0,TRUNC(IF(LEN(Lista!R395)&gt;3,LEFT(Lista!R395,1),0),1),0)</f>
        <v>0</v>
      </c>
      <c r="S395" s="63">
        <f>IF(SW_temp!S395&gt;0,TRUNC(IF(LEN(Lista!S395)&gt;3,LEFT(Lista!S395,1),0),1),0)</f>
        <v>0</v>
      </c>
      <c r="T395" s="63">
        <f>IF(SW_temp!T395&gt;0,TRUNC(IF(LEN(Lista!T395)&gt;3,LEFT(Lista!T395,1),0),1),0)</f>
        <v>0</v>
      </c>
      <c r="U395" s="63">
        <f>IF(SW_temp!U395&gt;0,TRUNC(IF(LEN(Lista!U395)&gt;3,LEFT(Lista!U395,1),0),1),0)</f>
        <v>0</v>
      </c>
      <c r="V395" s="63">
        <f>IF(SW_temp!V395&gt;0,TRUNC(IF(LEN(Lista!V395)&gt;3,LEFT(Lista!V395,1),0),1),0)</f>
        <v>0</v>
      </c>
      <c r="W395" s="63">
        <f>IF(SW_temp!W395&gt;0,TRUNC(IF(LEN(Lista!W395)&gt;3,LEFT(Lista!W395,1),0),1),0)</f>
        <v>0</v>
      </c>
      <c r="X395" s="63">
        <f>IF(SW_temp!X395&gt;0,TRUNC(IF(LEN(Lista!X395)&gt;3,LEFT(Lista!X395,1),0),1),0)</f>
        <v>0</v>
      </c>
      <c r="Y395" s="63">
        <f>IF(SW_temp!Y395&gt;0,TRUNC(IF(LEN(Lista!Y395)&gt;3,LEFT(Lista!Y395,1),0),1),0)</f>
        <v>0</v>
      </c>
      <c r="Z395" s="63">
        <f>IF(SW_temp!Z395&gt;0,TRUNC(IF(LEN(Lista!Z395)&gt;3,LEFT(Lista!Z395,1),0),1),0)</f>
        <v>0</v>
      </c>
      <c r="AA395" s="63">
        <f>IF(SW_temp!AA395&gt;0,TRUNC(IF(LEN(Lista!AA395)&gt;3,LEFT(Lista!AA395,1),0),1),0)</f>
        <v>0</v>
      </c>
      <c r="AB395" s="63">
        <f>IF(SW_temp!AB395&gt;0,TRUNC(IF(LEN(Lista!AB395)&gt;3,LEFT(Lista!AB395,1),0),1),0)</f>
        <v>0</v>
      </c>
      <c r="AC395" s="63">
        <f>IF(SW_temp!AC395&gt;0,TRUNC(IF(LEN(Lista!AC395)&gt;3,LEFT(Lista!AC395,1),0),1),0)</f>
        <v>0</v>
      </c>
      <c r="AD395" s="63">
        <f>IF(SW_temp!AD395&gt;0,TRUNC(IF(LEN(Lista!AD395)&gt;3,LEFT(Lista!AD395,1),0),1),0)</f>
        <v>0</v>
      </c>
      <c r="AE395" s="63">
        <f>IF(SW_temp!AE395&gt;0,TRUNC(IF(LEN(Lista!AE395)&gt;3,LEFT(Lista!AE395,1),0),1),0)</f>
        <v>0</v>
      </c>
      <c r="AF395" s="63">
        <f>IF(SW_temp!AF395&gt;0,TRUNC(IF(LEN(Lista!AF395)&gt;3,LEFT(Lista!AF395,1),0),1),0)</f>
        <v>0</v>
      </c>
      <c r="AG395" s="63">
        <f>IF(SW_temp!AG395&gt;0,TRUNC(IF(LEN(Lista!AG395)&gt;3,LEFT(Lista!AG395,1),0),1),0)</f>
        <v>0</v>
      </c>
      <c r="AH395" s="63">
        <f>IF(SW_temp!AH395&gt;0,TRUNC(IF(LEN(Lista!AH395)&gt;3,LEFT(Lista!AH395,1),0),1),0)</f>
        <v>0</v>
      </c>
      <c r="AI395" s="63">
        <f>IF(SW_temp!AI395&gt;0,TRUNC(IF(LEN(Lista!AI395)&gt;3,LEFT(Lista!AI395,1),0),1),0)</f>
        <v>0</v>
      </c>
      <c r="AJ395" s="145"/>
    </row>
    <row r="396" spans="1:36" ht="13.5" thickBot="1" x14ac:dyDescent="0.25">
      <c r="A396" s="142"/>
      <c r="B396" s="142"/>
      <c r="C396" s="142"/>
      <c r="D396" s="15">
        <v>3</v>
      </c>
      <c r="E396" s="63">
        <f>IF(SW_temp!E396&gt;0,TRUNC(IF(LEN(Lista!E396)&gt;3,LEFT(Lista!E396,1),0),1),0)</f>
        <v>0</v>
      </c>
      <c r="F396" s="63">
        <f>IF(SW_temp!F396&gt;0,TRUNC(IF(LEN(Lista!F396)&gt;3,LEFT(Lista!F396,1),0),1),0)</f>
        <v>0</v>
      </c>
      <c r="G396" s="63">
        <f>IF(SW_temp!G396&gt;0,TRUNC(IF(LEN(Lista!G396)&gt;3,LEFT(Lista!G396,1),0),1),0)</f>
        <v>0</v>
      </c>
      <c r="H396" s="63">
        <f>IF(SW_temp!H396&gt;0,TRUNC(IF(LEN(Lista!H396)&gt;3,LEFT(Lista!H396,1),0),1),0)</f>
        <v>0</v>
      </c>
      <c r="I396" s="63">
        <f>IF(SW_temp!I396&gt;0,TRUNC(IF(LEN(Lista!I396)&gt;3,LEFT(Lista!I396,1),0),1),0)</f>
        <v>0</v>
      </c>
      <c r="J396" s="63">
        <f>IF(SW_temp!J396&gt;0,TRUNC(IF(LEN(Lista!J396)&gt;3,LEFT(Lista!J396,1),0),1),0)</f>
        <v>0</v>
      </c>
      <c r="K396" s="63">
        <f>IF(SW_temp!K396&gt;0,TRUNC(IF(LEN(Lista!K396)&gt;3,LEFT(Lista!K396,1),0),1),0)</f>
        <v>0</v>
      </c>
      <c r="L396" s="63">
        <f>IF(SW_temp!L396&gt;0,TRUNC(IF(LEN(Lista!L396)&gt;3,LEFT(Lista!L396,1),0),1),0)</f>
        <v>0</v>
      </c>
      <c r="M396" s="63">
        <f>IF(SW_temp!M396&gt;0,TRUNC(IF(LEN(Lista!M396)&gt;3,LEFT(Lista!M396,1),0),1),0)</f>
        <v>0</v>
      </c>
      <c r="N396" s="63">
        <f>IF(SW_temp!N396&gt;0,TRUNC(IF(LEN(Lista!N396)&gt;3,LEFT(Lista!N396,1),0),1),0)</f>
        <v>0</v>
      </c>
      <c r="O396" s="63">
        <f>IF(SW_temp!O396&gt;0,TRUNC(IF(LEN(Lista!O396)&gt;3,LEFT(Lista!O396,1),0),1),0)</f>
        <v>0</v>
      </c>
      <c r="P396" s="63">
        <f>IF(SW_temp!P396&gt;0,TRUNC(IF(LEN(Lista!P396)&gt;3,LEFT(Lista!P396,1),0),1),0)</f>
        <v>0</v>
      </c>
      <c r="Q396" s="63">
        <f>IF(SW_temp!Q396&gt;0,TRUNC(IF(LEN(Lista!Q396)&gt;3,LEFT(Lista!Q396,1),0),1),0)</f>
        <v>0</v>
      </c>
      <c r="R396" s="63">
        <f>IF(SW_temp!R396&gt;0,TRUNC(IF(LEN(Lista!R396)&gt;3,LEFT(Lista!R396,1),0),1),0)</f>
        <v>0</v>
      </c>
      <c r="S396" s="63">
        <f>IF(SW_temp!S396&gt;0,TRUNC(IF(LEN(Lista!S396)&gt;3,LEFT(Lista!S396,1),0),1),0)</f>
        <v>0</v>
      </c>
      <c r="T396" s="63">
        <f>IF(SW_temp!T396&gt;0,TRUNC(IF(LEN(Lista!T396)&gt;3,LEFT(Lista!T396,1),0),1),0)</f>
        <v>0</v>
      </c>
      <c r="U396" s="63">
        <f>IF(SW_temp!U396&gt;0,TRUNC(IF(LEN(Lista!U396)&gt;3,LEFT(Lista!U396,1),0),1),0)</f>
        <v>0</v>
      </c>
      <c r="V396" s="63">
        <f>IF(SW_temp!V396&gt;0,TRUNC(IF(LEN(Lista!V396)&gt;3,LEFT(Lista!V396,1),0),1),0)</f>
        <v>0</v>
      </c>
      <c r="W396" s="63">
        <f>IF(SW_temp!W396&gt;0,TRUNC(IF(LEN(Lista!W396)&gt;3,LEFT(Lista!W396,1),0),1),0)</f>
        <v>0</v>
      </c>
      <c r="X396" s="63">
        <f>IF(SW_temp!X396&gt;0,TRUNC(IF(LEN(Lista!X396)&gt;3,LEFT(Lista!X396,1),0),1),0)</f>
        <v>0</v>
      </c>
      <c r="Y396" s="63">
        <f>IF(SW_temp!Y396&gt;0,TRUNC(IF(LEN(Lista!Y396)&gt;3,LEFT(Lista!Y396,1),0),1),0)</f>
        <v>0</v>
      </c>
      <c r="Z396" s="63">
        <f>IF(SW_temp!Z396&gt;0,TRUNC(IF(LEN(Lista!Z396)&gt;3,LEFT(Lista!Z396,1),0),1),0)</f>
        <v>0</v>
      </c>
      <c r="AA396" s="63">
        <f>IF(SW_temp!AA396&gt;0,TRUNC(IF(LEN(Lista!AA396)&gt;3,LEFT(Lista!AA396,1),0),1),0)</f>
        <v>0</v>
      </c>
      <c r="AB396" s="63">
        <f>IF(SW_temp!AB396&gt;0,TRUNC(IF(LEN(Lista!AB396)&gt;3,LEFT(Lista!AB396,1),0),1),0)</f>
        <v>0</v>
      </c>
      <c r="AC396" s="63">
        <f>IF(SW_temp!AC396&gt;0,TRUNC(IF(LEN(Lista!AC396)&gt;3,LEFT(Lista!AC396,1),0),1),0)</f>
        <v>0</v>
      </c>
      <c r="AD396" s="63">
        <f>IF(SW_temp!AD396&gt;0,TRUNC(IF(LEN(Lista!AD396)&gt;3,LEFT(Lista!AD396,1),0),1),0)</f>
        <v>0</v>
      </c>
      <c r="AE396" s="63">
        <f>IF(SW_temp!AE396&gt;0,TRUNC(IF(LEN(Lista!AE396)&gt;3,LEFT(Lista!AE396,1),0),1),0)</f>
        <v>0</v>
      </c>
      <c r="AF396" s="63">
        <f>IF(SW_temp!AF396&gt;0,TRUNC(IF(LEN(Lista!AF396)&gt;3,LEFT(Lista!AF396,1),0),1),0)</f>
        <v>0</v>
      </c>
      <c r="AG396" s="63">
        <f>IF(SW_temp!AG396&gt;0,TRUNC(IF(LEN(Lista!AG396)&gt;3,LEFT(Lista!AG396,1),0),1),0)</f>
        <v>0</v>
      </c>
      <c r="AH396" s="63">
        <f>IF(SW_temp!AH396&gt;0,TRUNC(IF(LEN(Lista!AH396)&gt;3,LEFT(Lista!AH396,1),0),1),0)</f>
        <v>0</v>
      </c>
      <c r="AI396" s="63">
        <f>IF(SW_temp!AI396&gt;0,TRUNC(IF(LEN(Lista!AI396)&gt;3,LEFT(Lista!AI396,1),0),1),0)</f>
        <v>0</v>
      </c>
      <c r="AJ396" s="166"/>
    </row>
    <row r="397" spans="1:36" ht="13.5" thickBot="1" x14ac:dyDescent="0.25">
      <c r="A397" s="164">
        <f>Lista!A397</f>
        <v>6</v>
      </c>
      <c r="B397" s="164">
        <f>Lista!B397</f>
        <v>0</v>
      </c>
      <c r="C397" s="164">
        <f>Lista!C397</f>
        <v>0</v>
      </c>
      <c r="D397" s="15">
        <v>1</v>
      </c>
      <c r="E397" s="63">
        <f>IF(SW_temp!E397&gt;0,TRUNC(IF(LEN(Lista!E397)&gt;3,LEFT(Lista!E397,1),0),1),0)</f>
        <v>0</v>
      </c>
      <c r="F397" s="63">
        <f>IF(SW_temp!F397&gt;0,TRUNC(IF(LEN(Lista!F397)&gt;3,LEFT(Lista!F397,1),0),1),0)</f>
        <v>0</v>
      </c>
      <c r="G397" s="63">
        <f>IF(SW_temp!G397&gt;0,TRUNC(IF(LEN(Lista!G397)&gt;3,LEFT(Lista!G397,1),0),1),0)</f>
        <v>0</v>
      </c>
      <c r="H397" s="63">
        <f>IF(SW_temp!H397&gt;0,TRUNC(IF(LEN(Lista!H397)&gt;3,LEFT(Lista!H397,1),0),1),0)</f>
        <v>0</v>
      </c>
      <c r="I397" s="63">
        <f>IF(SW_temp!I397&gt;0,TRUNC(IF(LEN(Lista!I397)&gt;3,LEFT(Lista!I397,1),0),1),0)</f>
        <v>0</v>
      </c>
      <c r="J397" s="63">
        <f>IF(SW_temp!J397&gt;0,TRUNC(IF(LEN(Lista!J397)&gt;3,LEFT(Lista!J397,1),0),1),0)</f>
        <v>0</v>
      </c>
      <c r="K397" s="63">
        <f>IF(SW_temp!K397&gt;0,TRUNC(IF(LEN(Lista!K397)&gt;3,LEFT(Lista!K397,1),0),1),0)</f>
        <v>0</v>
      </c>
      <c r="L397" s="63">
        <f>IF(SW_temp!L397&gt;0,TRUNC(IF(LEN(Lista!L397)&gt;3,LEFT(Lista!L397,1),0),1),0)</f>
        <v>0</v>
      </c>
      <c r="M397" s="63">
        <f>IF(SW_temp!M397&gt;0,TRUNC(IF(LEN(Lista!M397)&gt;3,LEFT(Lista!M397,1),0),1),0)</f>
        <v>0</v>
      </c>
      <c r="N397" s="63">
        <f>IF(SW_temp!N397&gt;0,TRUNC(IF(LEN(Lista!N397)&gt;3,LEFT(Lista!N397,1),0),1),0)</f>
        <v>0</v>
      </c>
      <c r="O397" s="63">
        <f>IF(SW_temp!O397&gt;0,TRUNC(IF(LEN(Lista!O397)&gt;3,LEFT(Lista!O397,1),0),1),0)</f>
        <v>0</v>
      </c>
      <c r="P397" s="63">
        <f>IF(SW_temp!P397&gt;0,TRUNC(IF(LEN(Lista!P397)&gt;3,LEFT(Lista!P397,1),0),1),0)</f>
        <v>0</v>
      </c>
      <c r="Q397" s="63">
        <f>IF(SW_temp!Q397&gt;0,TRUNC(IF(LEN(Lista!Q397)&gt;3,LEFT(Lista!Q397,1),0),1),0)</f>
        <v>0</v>
      </c>
      <c r="R397" s="63">
        <f>IF(SW_temp!R397&gt;0,TRUNC(IF(LEN(Lista!R397)&gt;3,LEFT(Lista!R397,1),0),1),0)</f>
        <v>0</v>
      </c>
      <c r="S397" s="63">
        <f>IF(SW_temp!S397&gt;0,TRUNC(IF(LEN(Lista!S397)&gt;3,LEFT(Lista!S397,1),0),1),0)</f>
        <v>0</v>
      </c>
      <c r="T397" s="63">
        <f>IF(SW_temp!T397&gt;0,TRUNC(IF(LEN(Lista!T397)&gt;3,LEFT(Lista!T397,1),0),1),0)</f>
        <v>0</v>
      </c>
      <c r="U397" s="63">
        <f>IF(SW_temp!U397&gt;0,TRUNC(IF(LEN(Lista!U397)&gt;3,LEFT(Lista!U397,1),0),1),0)</f>
        <v>0</v>
      </c>
      <c r="V397" s="63">
        <f>IF(SW_temp!V397&gt;0,TRUNC(IF(LEN(Lista!V397)&gt;3,LEFT(Lista!V397,1),0),1),0)</f>
        <v>0</v>
      </c>
      <c r="W397" s="63">
        <f>IF(SW_temp!W397&gt;0,TRUNC(IF(LEN(Lista!W397)&gt;3,LEFT(Lista!W397,1),0),1),0)</f>
        <v>0</v>
      </c>
      <c r="X397" s="63">
        <f>IF(SW_temp!X397&gt;0,TRUNC(IF(LEN(Lista!X397)&gt;3,LEFT(Lista!X397,1),0),1),0)</f>
        <v>0</v>
      </c>
      <c r="Y397" s="63">
        <f>IF(SW_temp!Y397&gt;0,TRUNC(IF(LEN(Lista!Y397)&gt;3,LEFT(Lista!Y397,1),0),1),0)</f>
        <v>0</v>
      </c>
      <c r="Z397" s="63">
        <f>IF(SW_temp!Z397&gt;0,TRUNC(IF(LEN(Lista!Z397)&gt;3,LEFT(Lista!Z397,1),0),1),0)</f>
        <v>0</v>
      </c>
      <c r="AA397" s="63">
        <f>IF(SW_temp!AA397&gt;0,TRUNC(IF(LEN(Lista!AA397)&gt;3,LEFT(Lista!AA397,1),0),1),0)</f>
        <v>0</v>
      </c>
      <c r="AB397" s="63">
        <f>IF(SW_temp!AB397&gt;0,TRUNC(IF(LEN(Lista!AB397)&gt;3,LEFT(Lista!AB397,1),0),1),0)</f>
        <v>0</v>
      </c>
      <c r="AC397" s="63">
        <f>IF(SW_temp!AC397&gt;0,TRUNC(IF(LEN(Lista!AC397)&gt;3,LEFT(Lista!AC397,1),0),1),0)</f>
        <v>0</v>
      </c>
      <c r="AD397" s="63">
        <f>IF(SW_temp!AD397&gt;0,TRUNC(IF(LEN(Lista!AD397)&gt;3,LEFT(Lista!AD397,1),0),1),0)</f>
        <v>0</v>
      </c>
      <c r="AE397" s="63">
        <f>IF(SW_temp!AE397&gt;0,TRUNC(IF(LEN(Lista!AE397)&gt;3,LEFT(Lista!AE397,1),0),1),0)</f>
        <v>0</v>
      </c>
      <c r="AF397" s="63">
        <f>IF(SW_temp!AF397&gt;0,TRUNC(IF(LEN(Lista!AF397)&gt;3,LEFT(Lista!AF397,1),0),1),0)</f>
        <v>0</v>
      </c>
      <c r="AG397" s="63">
        <f>IF(SW_temp!AG397&gt;0,TRUNC(IF(LEN(Lista!AG397)&gt;3,LEFT(Lista!AG397,1),0),1),0)</f>
        <v>0</v>
      </c>
      <c r="AH397" s="63">
        <f>IF(SW_temp!AH397&gt;0,TRUNC(IF(LEN(Lista!AH397)&gt;3,LEFT(Lista!AH397,1),0),1),0)</f>
        <v>0</v>
      </c>
      <c r="AI397" s="63">
        <f>IF(SW_temp!AI397&gt;0,TRUNC(IF(LEN(Lista!AI397)&gt;3,LEFT(Lista!AI397,1),0),1),0)</f>
        <v>0</v>
      </c>
      <c r="AJ397" s="165">
        <f t="shared" ref="AJ397" si="55">SUM(E397:AI399)</f>
        <v>0</v>
      </c>
    </row>
    <row r="398" spans="1:36" ht="13.5" thickBot="1" x14ac:dyDescent="0.25">
      <c r="A398" s="142"/>
      <c r="B398" s="142"/>
      <c r="C398" s="142"/>
      <c r="D398" s="15">
        <v>2</v>
      </c>
      <c r="E398" s="63">
        <f>IF(SW_temp!E398&gt;0,TRUNC(IF(LEN(Lista!E398)&gt;3,LEFT(Lista!E398,1),0),1),0)</f>
        <v>0</v>
      </c>
      <c r="F398" s="63">
        <f>IF(SW_temp!F398&gt;0,TRUNC(IF(LEN(Lista!F398)&gt;3,LEFT(Lista!F398,1),0),1),0)</f>
        <v>0</v>
      </c>
      <c r="G398" s="63">
        <f>IF(SW_temp!G398&gt;0,TRUNC(IF(LEN(Lista!G398)&gt;3,LEFT(Lista!G398,1),0),1),0)</f>
        <v>0</v>
      </c>
      <c r="H398" s="63">
        <f>IF(SW_temp!H398&gt;0,TRUNC(IF(LEN(Lista!H398)&gt;3,LEFT(Lista!H398,1),0),1),0)</f>
        <v>0</v>
      </c>
      <c r="I398" s="63">
        <f>IF(SW_temp!I398&gt;0,TRUNC(IF(LEN(Lista!I398)&gt;3,LEFT(Lista!I398,1),0),1),0)</f>
        <v>0</v>
      </c>
      <c r="J398" s="63">
        <f>IF(SW_temp!J398&gt;0,TRUNC(IF(LEN(Lista!J398)&gt;3,LEFT(Lista!J398,1),0),1),0)</f>
        <v>0</v>
      </c>
      <c r="K398" s="63">
        <f>IF(SW_temp!K398&gt;0,TRUNC(IF(LEN(Lista!K398)&gt;3,LEFT(Lista!K398,1),0),1),0)</f>
        <v>0</v>
      </c>
      <c r="L398" s="63">
        <f>IF(SW_temp!L398&gt;0,TRUNC(IF(LEN(Lista!L398)&gt;3,LEFT(Lista!L398,1),0),1),0)</f>
        <v>0</v>
      </c>
      <c r="M398" s="63">
        <f>IF(SW_temp!M398&gt;0,TRUNC(IF(LEN(Lista!M398)&gt;3,LEFT(Lista!M398,1),0),1),0)</f>
        <v>0</v>
      </c>
      <c r="N398" s="63">
        <f>IF(SW_temp!N398&gt;0,TRUNC(IF(LEN(Lista!N398)&gt;3,LEFT(Lista!N398,1),0),1),0)</f>
        <v>0</v>
      </c>
      <c r="O398" s="63">
        <f>IF(SW_temp!O398&gt;0,TRUNC(IF(LEN(Lista!O398)&gt;3,LEFT(Lista!O398,1),0),1),0)</f>
        <v>0</v>
      </c>
      <c r="P398" s="63">
        <f>IF(SW_temp!P398&gt;0,TRUNC(IF(LEN(Lista!P398)&gt;3,LEFT(Lista!P398,1),0),1),0)</f>
        <v>0</v>
      </c>
      <c r="Q398" s="63">
        <f>IF(SW_temp!Q398&gt;0,TRUNC(IF(LEN(Lista!Q398)&gt;3,LEFT(Lista!Q398,1),0),1),0)</f>
        <v>0</v>
      </c>
      <c r="R398" s="63">
        <f>IF(SW_temp!R398&gt;0,TRUNC(IF(LEN(Lista!R398)&gt;3,LEFT(Lista!R398,1),0),1),0)</f>
        <v>0</v>
      </c>
      <c r="S398" s="63">
        <f>IF(SW_temp!S398&gt;0,TRUNC(IF(LEN(Lista!S398)&gt;3,LEFT(Lista!S398,1),0),1),0)</f>
        <v>0</v>
      </c>
      <c r="T398" s="63">
        <f>IF(SW_temp!T398&gt;0,TRUNC(IF(LEN(Lista!T398)&gt;3,LEFT(Lista!T398,1),0),1),0)</f>
        <v>0</v>
      </c>
      <c r="U398" s="63">
        <f>IF(SW_temp!U398&gt;0,TRUNC(IF(LEN(Lista!U398)&gt;3,LEFT(Lista!U398,1),0),1),0)</f>
        <v>0</v>
      </c>
      <c r="V398" s="63">
        <f>IF(SW_temp!V398&gt;0,TRUNC(IF(LEN(Lista!V398)&gt;3,LEFT(Lista!V398,1),0),1),0)</f>
        <v>0</v>
      </c>
      <c r="W398" s="63">
        <f>IF(SW_temp!W398&gt;0,TRUNC(IF(LEN(Lista!W398)&gt;3,LEFT(Lista!W398,1),0),1),0)</f>
        <v>0</v>
      </c>
      <c r="X398" s="63">
        <f>IF(SW_temp!X398&gt;0,TRUNC(IF(LEN(Lista!X398)&gt;3,LEFT(Lista!X398,1),0),1),0)</f>
        <v>0</v>
      </c>
      <c r="Y398" s="63">
        <f>IF(SW_temp!Y398&gt;0,TRUNC(IF(LEN(Lista!Y398)&gt;3,LEFT(Lista!Y398,1),0),1),0)</f>
        <v>0</v>
      </c>
      <c r="Z398" s="63">
        <f>IF(SW_temp!Z398&gt;0,TRUNC(IF(LEN(Lista!Z398)&gt;3,LEFT(Lista!Z398,1),0),1),0)</f>
        <v>0</v>
      </c>
      <c r="AA398" s="63">
        <f>IF(SW_temp!AA398&gt;0,TRUNC(IF(LEN(Lista!AA398)&gt;3,LEFT(Lista!AA398,1),0),1),0)</f>
        <v>0</v>
      </c>
      <c r="AB398" s="63">
        <f>IF(SW_temp!AB398&gt;0,TRUNC(IF(LEN(Lista!AB398)&gt;3,LEFT(Lista!AB398,1),0),1),0)</f>
        <v>0</v>
      </c>
      <c r="AC398" s="63">
        <f>IF(SW_temp!AC398&gt;0,TRUNC(IF(LEN(Lista!AC398)&gt;3,LEFT(Lista!AC398,1),0),1),0)</f>
        <v>0</v>
      </c>
      <c r="AD398" s="63">
        <f>IF(SW_temp!AD398&gt;0,TRUNC(IF(LEN(Lista!AD398)&gt;3,LEFT(Lista!AD398,1),0),1),0)</f>
        <v>0</v>
      </c>
      <c r="AE398" s="63">
        <f>IF(SW_temp!AE398&gt;0,TRUNC(IF(LEN(Lista!AE398)&gt;3,LEFT(Lista!AE398,1),0),1),0)</f>
        <v>0</v>
      </c>
      <c r="AF398" s="63">
        <f>IF(SW_temp!AF398&gt;0,TRUNC(IF(LEN(Lista!AF398)&gt;3,LEFT(Lista!AF398,1),0),1),0)</f>
        <v>0</v>
      </c>
      <c r="AG398" s="63">
        <f>IF(SW_temp!AG398&gt;0,TRUNC(IF(LEN(Lista!AG398)&gt;3,LEFT(Lista!AG398,1),0),1),0)</f>
        <v>0</v>
      </c>
      <c r="AH398" s="63">
        <f>IF(SW_temp!AH398&gt;0,TRUNC(IF(LEN(Lista!AH398)&gt;3,LEFT(Lista!AH398,1),0),1),0)</f>
        <v>0</v>
      </c>
      <c r="AI398" s="63">
        <f>IF(SW_temp!AI398&gt;0,TRUNC(IF(LEN(Lista!AI398)&gt;3,LEFT(Lista!AI398,1),0),1),0)</f>
        <v>0</v>
      </c>
      <c r="AJ398" s="145"/>
    </row>
    <row r="399" spans="1:36" ht="13.5" thickBot="1" x14ac:dyDescent="0.25">
      <c r="A399" s="142"/>
      <c r="B399" s="142"/>
      <c r="C399" s="142"/>
      <c r="D399" s="15">
        <v>3</v>
      </c>
      <c r="E399" s="63">
        <f>IF(SW_temp!E399&gt;0,TRUNC(IF(LEN(Lista!E399)&gt;3,LEFT(Lista!E399,1),0),1),0)</f>
        <v>0</v>
      </c>
      <c r="F399" s="63">
        <f>IF(SW_temp!F399&gt;0,TRUNC(IF(LEN(Lista!F399)&gt;3,LEFT(Lista!F399,1),0),1),0)</f>
        <v>0</v>
      </c>
      <c r="G399" s="63">
        <f>IF(SW_temp!G399&gt;0,TRUNC(IF(LEN(Lista!G399)&gt;3,LEFT(Lista!G399,1),0),1),0)</f>
        <v>0</v>
      </c>
      <c r="H399" s="63">
        <f>IF(SW_temp!H399&gt;0,TRUNC(IF(LEN(Lista!H399)&gt;3,LEFT(Lista!H399,1),0),1),0)</f>
        <v>0</v>
      </c>
      <c r="I399" s="63">
        <f>IF(SW_temp!I399&gt;0,TRUNC(IF(LEN(Lista!I399)&gt;3,LEFT(Lista!I399,1),0),1),0)</f>
        <v>0</v>
      </c>
      <c r="J399" s="63">
        <f>IF(SW_temp!J399&gt;0,TRUNC(IF(LEN(Lista!J399)&gt;3,LEFT(Lista!J399,1),0),1),0)</f>
        <v>0</v>
      </c>
      <c r="K399" s="63">
        <f>IF(SW_temp!K399&gt;0,TRUNC(IF(LEN(Lista!K399)&gt;3,LEFT(Lista!K399,1),0),1),0)</f>
        <v>0</v>
      </c>
      <c r="L399" s="63">
        <f>IF(SW_temp!L399&gt;0,TRUNC(IF(LEN(Lista!L399)&gt;3,LEFT(Lista!L399,1),0),1),0)</f>
        <v>0</v>
      </c>
      <c r="M399" s="63">
        <f>IF(SW_temp!M399&gt;0,TRUNC(IF(LEN(Lista!M399)&gt;3,LEFT(Lista!M399,1),0),1),0)</f>
        <v>0</v>
      </c>
      <c r="N399" s="63">
        <f>IF(SW_temp!N399&gt;0,TRUNC(IF(LEN(Lista!N399)&gt;3,LEFT(Lista!N399,1),0),1),0)</f>
        <v>0</v>
      </c>
      <c r="O399" s="63">
        <f>IF(SW_temp!O399&gt;0,TRUNC(IF(LEN(Lista!O399)&gt;3,LEFT(Lista!O399,1),0),1),0)</f>
        <v>0</v>
      </c>
      <c r="P399" s="63">
        <f>IF(SW_temp!P399&gt;0,TRUNC(IF(LEN(Lista!P399)&gt;3,LEFT(Lista!P399,1),0),1),0)</f>
        <v>0</v>
      </c>
      <c r="Q399" s="63">
        <f>IF(SW_temp!Q399&gt;0,TRUNC(IF(LEN(Lista!Q399)&gt;3,LEFT(Lista!Q399,1),0),1),0)</f>
        <v>0</v>
      </c>
      <c r="R399" s="63">
        <f>IF(SW_temp!R399&gt;0,TRUNC(IF(LEN(Lista!R399)&gt;3,LEFT(Lista!R399,1),0),1),0)</f>
        <v>0</v>
      </c>
      <c r="S399" s="63">
        <f>IF(SW_temp!S399&gt;0,TRUNC(IF(LEN(Lista!S399)&gt;3,LEFT(Lista!S399,1),0),1),0)</f>
        <v>0</v>
      </c>
      <c r="T399" s="63">
        <f>IF(SW_temp!T399&gt;0,TRUNC(IF(LEN(Lista!T399)&gt;3,LEFT(Lista!T399,1),0),1),0)</f>
        <v>0</v>
      </c>
      <c r="U399" s="63">
        <f>IF(SW_temp!U399&gt;0,TRUNC(IF(LEN(Lista!U399)&gt;3,LEFT(Lista!U399,1),0),1),0)</f>
        <v>0</v>
      </c>
      <c r="V399" s="63">
        <f>IF(SW_temp!V399&gt;0,TRUNC(IF(LEN(Lista!V399)&gt;3,LEFT(Lista!V399,1),0),1),0)</f>
        <v>0</v>
      </c>
      <c r="W399" s="63">
        <f>IF(SW_temp!W399&gt;0,TRUNC(IF(LEN(Lista!W399)&gt;3,LEFT(Lista!W399,1),0),1),0)</f>
        <v>0</v>
      </c>
      <c r="X399" s="63">
        <f>IF(SW_temp!X399&gt;0,TRUNC(IF(LEN(Lista!X399)&gt;3,LEFT(Lista!X399,1),0),1),0)</f>
        <v>0</v>
      </c>
      <c r="Y399" s="63">
        <f>IF(SW_temp!Y399&gt;0,TRUNC(IF(LEN(Lista!Y399)&gt;3,LEFT(Lista!Y399,1),0),1),0)</f>
        <v>0</v>
      </c>
      <c r="Z399" s="63">
        <f>IF(SW_temp!Z399&gt;0,TRUNC(IF(LEN(Lista!Z399)&gt;3,LEFT(Lista!Z399,1),0),1),0)</f>
        <v>0</v>
      </c>
      <c r="AA399" s="63">
        <f>IF(SW_temp!AA399&gt;0,TRUNC(IF(LEN(Lista!AA399)&gt;3,LEFT(Lista!AA399,1),0),1),0)</f>
        <v>0</v>
      </c>
      <c r="AB399" s="63">
        <f>IF(SW_temp!AB399&gt;0,TRUNC(IF(LEN(Lista!AB399)&gt;3,LEFT(Lista!AB399,1),0),1),0)</f>
        <v>0</v>
      </c>
      <c r="AC399" s="63">
        <f>IF(SW_temp!AC399&gt;0,TRUNC(IF(LEN(Lista!AC399)&gt;3,LEFT(Lista!AC399,1),0),1),0)</f>
        <v>0</v>
      </c>
      <c r="AD399" s="63">
        <f>IF(SW_temp!AD399&gt;0,TRUNC(IF(LEN(Lista!AD399)&gt;3,LEFT(Lista!AD399,1),0),1),0)</f>
        <v>0</v>
      </c>
      <c r="AE399" s="63">
        <f>IF(SW_temp!AE399&gt;0,TRUNC(IF(LEN(Lista!AE399)&gt;3,LEFT(Lista!AE399,1),0),1),0)</f>
        <v>0</v>
      </c>
      <c r="AF399" s="63">
        <f>IF(SW_temp!AF399&gt;0,TRUNC(IF(LEN(Lista!AF399)&gt;3,LEFT(Lista!AF399,1),0),1),0)</f>
        <v>0</v>
      </c>
      <c r="AG399" s="63">
        <f>IF(SW_temp!AG399&gt;0,TRUNC(IF(LEN(Lista!AG399)&gt;3,LEFT(Lista!AG399,1),0),1),0)</f>
        <v>0</v>
      </c>
      <c r="AH399" s="63">
        <f>IF(SW_temp!AH399&gt;0,TRUNC(IF(LEN(Lista!AH399)&gt;3,LEFT(Lista!AH399,1),0),1),0)</f>
        <v>0</v>
      </c>
      <c r="AI399" s="63">
        <f>IF(SW_temp!AI399&gt;0,TRUNC(IF(LEN(Lista!AI399)&gt;3,LEFT(Lista!AI399,1),0),1),0)</f>
        <v>0</v>
      </c>
      <c r="AJ399" s="166"/>
    </row>
    <row r="400" spans="1:36" ht="13.5" thickBot="1" x14ac:dyDescent="0.25">
      <c r="A400" s="164">
        <f>Lista!A400</f>
        <v>7</v>
      </c>
      <c r="B400" s="164">
        <f>Lista!B400</f>
        <v>0</v>
      </c>
      <c r="C400" s="164">
        <f>Lista!C400</f>
        <v>0</v>
      </c>
      <c r="D400" s="15">
        <v>1</v>
      </c>
      <c r="E400" s="63">
        <f>IF(SW_temp!E400&gt;0,TRUNC(IF(LEN(Lista!E400)&gt;3,LEFT(Lista!E400,1),0),1),0)</f>
        <v>0</v>
      </c>
      <c r="F400" s="63">
        <f>IF(SW_temp!F400&gt;0,TRUNC(IF(LEN(Lista!F400)&gt;3,LEFT(Lista!F400,1),0),1),0)</f>
        <v>0</v>
      </c>
      <c r="G400" s="63">
        <f>IF(SW_temp!G400&gt;0,TRUNC(IF(LEN(Lista!G400)&gt;3,LEFT(Lista!G400,1),0),1),0)</f>
        <v>0</v>
      </c>
      <c r="H400" s="63">
        <f>IF(SW_temp!H400&gt;0,TRUNC(IF(LEN(Lista!H400)&gt;3,LEFT(Lista!H400,1),0),1),0)</f>
        <v>0</v>
      </c>
      <c r="I400" s="63">
        <f>IF(SW_temp!I400&gt;0,TRUNC(IF(LEN(Lista!I400)&gt;3,LEFT(Lista!I400,1),0),1),0)</f>
        <v>0</v>
      </c>
      <c r="J400" s="63">
        <f>IF(SW_temp!J400&gt;0,TRUNC(IF(LEN(Lista!J400)&gt;3,LEFT(Lista!J400,1),0),1),0)</f>
        <v>0</v>
      </c>
      <c r="K400" s="63">
        <f>IF(SW_temp!K400&gt;0,TRUNC(IF(LEN(Lista!K400)&gt;3,LEFT(Lista!K400,1),0),1),0)</f>
        <v>0</v>
      </c>
      <c r="L400" s="63">
        <f>IF(SW_temp!L400&gt;0,TRUNC(IF(LEN(Lista!L400)&gt;3,LEFT(Lista!L400,1),0),1),0)</f>
        <v>0</v>
      </c>
      <c r="M400" s="63">
        <f>IF(SW_temp!M400&gt;0,TRUNC(IF(LEN(Lista!M400)&gt;3,LEFT(Lista!M400,1),0),1),0)</f>
        <v>0</v>
      </c>
      <c r="N400" s="63">
        <f>IF(SW_temp!N400&gt;0,TRUNC(IF(LEN(Lista!N400)&gt;3,LEFT(Lista!N400,1),0),1),0)</f>
        <v>0</v>
      </c>
      <c r="O400" s="63">
        <f>IF(SW_temp!O400&gt;0,TRUNC(IF(LEN(Lista!O400)&gt;3,LEFT(Lista!O400,1),0),1),0)</f>
        <v>0</v>
      </c>
      <c r="P400" s="63">
        <f>IF(SW_temp!P400&gt;0,TRUNC(IF(LEN(Lista!P400)&gt;3,LEFT(Lista!P400,1),0),1),0)</f>
        <v>0</v>
      </c>
      <c r="Q400" s="63">
        <f>IF(SW_temp!Q400&gt;0,TRUNC(IF(LEN(Lista!Q400)&gt;3,LEFT(Lista!Q400,1),0),1),0)</f>
        <v>0</v>
      </c>
      <c r="R400" s="63">
        <f>IF(SW_temp!R400&gt;0,TRUNC(IF(LEN(Lista!R400)&gt;3,LEFT(Lista!R400,1),0),1),0)</f>
        <v>0</v>
      </c>
      <c r="S400" s="63">
        <f>IF(SW_temp!S400&gt;0,TRUNC(IF(LEN(Lista!S400)&gt;3,LEFT(Lista!S400,1),0),1),0)</f>
        <v>0</v>
      </c>
      <c r="T400" s="63">
        <f>IF(SW_temp!T400&gt;0,TRUNC(IF(LEN(Lista!T400)&gt;3,LEFT(Lista!T400,1),0),1),0)</f>
        <v>0</v>
      </c>
      <c r="U400" s="63">
        <f>IF(SW_temp!U400&gt;0,TRUNC(IF(LEN(Lista!U400)&gt;3,LEFT(Lista!U400,1),0),1),0)</f>
        <v>0</v>
      </c>
      <c r="V400" s="63">
        <f>IF(SW_temp!V400&gt;0,TRUNC(IF(LEN(Lista!V400)&gt;3,LEFT(Lista!V400,1),0),1),0)</f>
        <v>0</v>
      </c>
      <c r="W400" s="63">
        <f>IF(SW_temp!W400&gt;0,TRUNC(IF(LEN(Lista!W400)&gt;3,LEFT(Lista!W400,1),0),1),0)</f>
        <v>0</v>
      </c>
      <c r="X400" s="63">
        <f>IF(SW_temp!X400&gt;0,TRUNC(IF(LEN(Lista!X400)&gt;3,LEFT(Lista!X400,1),0),1),0)</f>
        <v>0</v>
      </c>
      <c r="Y400" s="63">
        <f>IF(SW_temp!Y400&gt;0,TRUNC(IF(LEN(Lista!Y400)&gt;3,LEFT(Lista!Y400,1),0),1),0)</f>
        <v>0</v>
      </c>
      <c r="Z400" s="63">
        <f>IF(SW_temp!Z400&gt;0,TRUNC(IF(LEN(Lista!Z400)&gt;3,LEFT(Lista!Z400,1),0),1),0)</f>
        <v>0</v>
      </c>
      <c r="AA400" s="63">
        <f>IF(SW_temp!AA400&gt;0,TRUNC(IF(LEN(Lista!AA400)&gt;3,LEFT(Lista!AA400,1),0),1),0)</f>
        <v>0</v>
      </c>
      <c r="AB400" s="63">
        <f>IF(SW_temp!AB400&gt;0,TRUNC(IF(LEN(Lista!AB400)&gt;3,LEFT(Lista!AB400,1),0),1),0)</f>
        <v>0</v>
      </c>
      <c r="AC400" s="63">
        <f>IF(SW_temp!AC400&gt;0,TRUNC(IF(LEN(Lista!AC400)&gt;3,LEFT(Lista!AC400,1),0),1),0)</f>
        <v>0</v>
      </c>
      <c r="AD400" s="63">
        <f>IF(SW_temp!AD400&gt;0,TRUNC(IF(LEN(Lista!AD400)&gt;3,LEFT(Lista!AD400,1),0),1),0)</f>
        <v>0</v>
      </c>
      <c r="AE400" s="63">
        <f>IF(SW_temp!AE400&gt;0,TRUNC(IF(LEN(Lista!AE400)&gt;3,LEFT(Lista!AE400,1),0),1),0)</f>
        <v>0</v>
      </c>
      <c r="AF400" s="63">
        <f>IF(SW_temp!AF400&gt;0,TRUNC(IF(LEN(Lista!AF400)&gt;3,LEFT(Lista!AF400,1),0),1),0)</f>
        <v>0</v>
      </c>
      <c r="AG400" s="63">
        <f>IF(SW_temp!AG400&gt;0,TRUNC(IF(LEN(Lista!AG400)&gt;3,LEFT(Lista!AG400,1),0),1),0)</f>
        <v>0</v>
      </c>
      <c r="AH400" s="63">
        <f>IF(SW_temp!AH400&gt;0,TRUNC(IF(LEN(Lista!AH400)&gt;3,LEFT(Lista!AH400,1),0),1),0)</f>
        <v>0</v>
      </c>
      <c r="AI400" s="63">
        <f>IF(SW_temp!AI400&gt;0,TRUNC(IF(LEN(Lista!AI400)&gt;3,LEFT(Lista!AI400,1),0),1),0)</f>
        <v>0</v>
      </c>
      <c r="AJ400" s="165">
        <f>SUM(E400:AI402)</f>
        <v>0</v>
      </c>
    </row>
    <row r="401" spans="1:36" ht="13.5" thickBot="1" x14ac:dyDescent="0.25">
      <c r="A401" s="142"/>
      <c r="B401" s="142"/>
      <c r="C401" s="142"/>
      <c r="D401" s="15">
        <v>2</v>
      </c>
      <c r="E401" s="63">
        <f>IF(SW_temp!E401&gt;0,TRUNC(IF(LEN(Lista!E401)&gt;3,LEFT(Lista!E401,1),0),1),0)</f>
        <v>0</v>
      </c>
      <c r="F401" s="63">
        <f>IF(SW_temp!F401&gt;0,TRUNC(IF(LEN(Lista!F401)&gt;3,LEFT(Lista!F401,1),0),1),0)</f>
        <v>0</v>
      </c>
      <c r="G401" s="63">
        <f>IF(SW_temp!G401&gt;0,TRUNC(IF(LEN(Lista!G401)&gt;3,LEFT(Lista!G401,1),0),1),0)</f>
        <v>0</v>
      </c>
      <c r="H401" s="63">
        <f>IF(SW_temp!H401&gt;0,TRUNC(IF(LEN(Lista!H401)&gt;3,LEFT(Lista!H401,1),0),1),0)</f>
        <v>0</v>
      </c>
      <c r="I401" s="63">
        <f>IF(SW_temp!I401&gt;0,TRUNC(IF(LEN(Lista!I401)&gt;3,LEFT(Lista!I401,1),0),1),0)</f>
        <v>0</v>
      </c>
      <c r="J401" s="63">
        <f>IF(SW_temp!J401&gt;0,TRUNC(IF(LEN(Lista!J401)&gt;3,LEFT(Lista!J401,1),0),1),0)</f>
        <v>0</v>
      </c>
      <c r="K401" s="63">
        <f>IF(SW_temp!K401&gt;0,TRUNC(IF(LEN(Lista!K401)&gt;3,LEFT(Lista!K401,1),0),1),0)</f>
        <v>0</v>
      </c>
      <c r="L401" s="63">
        <f>IF(SW_temp!L401&gt;0,TRUNC(IF(LEN(Lista!L401)&gt;3,LEFT(Lista!L401,1),0),1),0)</f>
        <v>0</v>
      </c>
      <c r="M401" s="63">
        <f>IF(SW_temp!M401&gt;0,TRUNC(IF(LEN(Lista!M401)&gt;3,LEFT(Lista!M401,1),0),1),0)</f>
        <v>0</v>
      </c>
      <c r="N401" s="63">
        <f>IF(SW_temp!N401&gt;0,TRUNC(IF(LEN(Lista!N401)&gt;3,LEFT(Lista!N401,1),0),1),0)</f>
        <v>0</v>
      </c>
      <c r="O401" s="63">
        <f>IF(SW_temp!O401&gt;0,TRUNC(IF(LEN(Lista!O401)&gt;3,LEFT(Lista!O401,1),0),1),0)</f>
        <v>0</v>
      </c>
      <c r="P401" s="63">
        <f>IF(SW_temp!P401&gt;0,TRUNC(IF(LEN(Lista!P401)&gt;3,LEFT(Lista!P401,1),0),1),0)</f>
        <v>0</v>
      </c>
      <c r="Q401" s="63">
        <f>IF(SW_temp!Q401&gt;0,TRUNC(IF(LEN(Lista!Q401)&gt;3,LEFT(Lista!Q401,1),0),1),0)</f>
        <v>0</v>
      </c>
      <c r="R401" s="63">
        <f>IF(SW_temp!R401&gt;0,TRUNC(IF(LEN(Lista!R401)&gt;3,LEFT(Lista!R401,1),0),1),0)</f>
        <v>0</v>
      </c>
      <c r="S401" s="63">
        <f>IF(SW_temp!S401&gt;0,TRUNC(IF(LEN(Lista!S401)&gt;3,LEFT(Lista!S401,1),0),1),0)</f>
        <v>0</v>
      </c>
      <c r="T401" s="63">
        <f>IF(SW_temp!T401&gt;0,TRUNC(IF(LEN(Lista!T401)&gt;3,LEFT(Lista!T401,1),0),1),0)</f>
        <v>0</v>
      </c>
      <c r="U401" s="63">
        <f>IF(SW_temp!U401&gt;0,TRUNC(IF(LEN(Lista!U401)&gt;3,LEFT(Lista!U401,1),0),1),0)</f>
        <v>0</v>
      </c>
      <c r="V401" s="63">
        <f>IF(SW_temp!V401&gt;0,TRUNC(IF(LEN(Lista!V401)&gt;3,LEFT(Lista!V401,1),0),1),0)</f>
        <v>0</v>
      </c>
      <c r="W401" s="63">
        <f>IF(SW_temp!W401&gt;0,TRUNC(IF(LEN(Lista!W401)&gt;3,LEFT(Lista!W401,1),0),1),0)</f>
        <v>0</v>
      </c>
      <c r="X401" s="63">
        <f>IF(SW_temp!X401&gt;0,TRUNC(IF(LEN(Lista!X401)&gt;3,LEFT(Lista!X401,1),0),1),0)</f>
        <v>0</v>
      </c>
      <c r="Y401" s="63">
        <f>IF(SW_temp!Y401&gt;0,TRUNC(IF(LEN(Lista!Y401)&gt;3,LEFT(Lista!Y401,1),0),1),0)</f>
        <v>0</v>
      </c>
      <c r="Z401" s="63">
        <f>IF(SW_temp!Z401&gt;0,TRUNC(IF(LEN(Lista!Z401)&gt;3,LEFT(Lista!Z401,1),0),1),0)</f>
        <v>0</v>
      </c>
      <c r="AA401" s="63">
        <f>IF(SW_temp!AA401&gt;0,TRUNC(IF(LEN(Lista!AA401)&gt;3,LEFT(Lista!AA401,1),0),1),0)</f>
        <v>0</v>
      </c>
      <c r="AB401" s="63">
        <f>IF(SW_temp!AB401&gt;0,TRUNC(IF(LEN(Lista!AB401)&gt;3,LEFT(Lista!AB401,1),0),1),0)</f>
        <v>0</v>
      </c>
      <c r="AC401" s="63">
        <f>IF(SW_temp!AC401&gt;0,TRUNC(IF(LEN(Lista!AC401)&gt;3,LEFT(Lista!AC401,1),0),1),0)</f>
        <v>0</v>
      </c>
      <c r="AD401" s="63">
        <f>IF(SW_temp!AD401&gt;0,TRUNC(IF(LEN(Lista!AD401)&gt;3,LEFT(Lista!AD401,1),0),1),0)</f>
        <v>0</v>
      </c>
      <c r="AE401" s="63">
        <f>IF(SW_temp!AE401&gt;0,TRUNC(IF(LEN(Lista!AE401)&gt;3,LEFT(Lista!AE401,1),0),1),0)</f>
        <v>0</v>
      </c>
      <c r="AF401" s="63">
        <f>IF(SW_temp!AF401&gt;0,TRUNC(IF(LEN(Lista!AF401)&gt;3,LEFT(Lista!AF401,1),0),1),0)</f>
        <v>0</v>
      </c>
      <c r="AG401" s="63">
        <f>IF(SW_temp!AG401&gt;0,TRUNC(IF(LEN(Lista!AG401)&gt;3,LEFT(Lista!AG401,1),0),1),0)</f>
        <v>0</v>
      </c>
      <c r="AH401" s="63">
        <f>IF(SW_temp!AH401&gt;0,TRUNC(IF(LEN(Lista!AH401)&gt;3,LEFT(Lista!AH401,1),0),1),0)</f>
        <v>0</v>
      </c>
      <c r="AI401" s="63">
        <f>IF(SW_temp!AI401&gt;0,TRUNC(IF(LEN(Lista!AI401)&gt;3,LEFT(Lista!AI401,1),0),1),0)</f>
        <v>0</v>
      </c>
      <c r="AJ401" s="145"/>
    </row>
    <row r="402" spans="1:36" ht="13.5" thickBot="1" x14ac:dyDescent="0.25">
      <c r="A402" s="142"/>
      <c r="B402" s="142"/>
      <c r="C402" s="142"/>
      <c r="D402" s="15">
        <v>3</v>
      </c>
      <c r="E402" s="63">
        <f>IF(SW_temp!E402&gt;0,TRUNC(IF(LEN(Lista!E402)&gt;3,LEFT(Lista!E402,1),0),1),0)</f>
        <v>0</v>
      </c>
      <c r="F402" s="63">
        <f>IF(SW_temp!F402&gt;0,TRUNC(IF(LEN(Lista!F402)&gt;3,LEFT(Lista!F402,1),0),1),0)</f>
        <v>0</v>
      </c>
      <c r="G402" s="63">
        <f>IF(SW_temp!G402&gt;0,TRUNC(IF(LEN(Lista!G402)&gt;3,LEFT(Lista!G402,1),0),1),0)</f>
        <v>0</v>
      </c>
      <c r="H402" s="63">
        <f>IF(SW_temp!H402&gt;0,TRUNC(IF(LEN(Lista!H402)&gt;3,LEFT(Lista!H402,1),0),1),0)</f>
        <v>0</v>
      </c>
      <c r="I402" s="63">
        <f>IF(SW_temp!I402&gt;0,TRUNC(IF(LEN(Lista!I402)&gt;3,LEFT(Lista!I402,1),0),1),0)</f>
        <v>0</v>
      </c>
      <c r="J402" s="63">
        <f>IF(SW_temp!J402&gt;0,TRUNC(IF(LEN(Lista!J402)&gt;3,LEFT(Lista!J402,1),0),1),0)</f>
        <v>0</v>
      </c>
      <c r="K402" s="63">
        <f>IF(SW_temp!K402&gt;0,TRUNC(IF(LEN(Lista!K402)&gt;3,LEFT(Lista!K402,1),0),1),0)</f>
        <v>0</v>
      </c>
      <c r="L402" s="63">
        <f>IF(SW_temp!L402&gt;0,TRUNC(IF(LEN(Lista!L402)&gt;3,LEFT(Lista!L402,1),0),1),0)</f>
        <v>0</v>
      </c>
      <c r="M402" s="63">
        <f>IF(SW_temp!M402&gt;0,TRUNC(IF(LEN(Lista!M402)&gt;3,LEFT(Lista!M402,1),0),1),0)</f>
        <v>0</v>
      </c>
      <c r="N402" s="63">
        <f>IF(SW_temp!N402&gt;0,TRUNC(IF(LEN(Lista!N402)&gt;3,LEFT(Lista!N402,1),0),1),0)</f>
        <v>0</v>
      </c>
      <c r="O402" s="63">
        <f>IF(SW_temp!O402&gt;0,TRUNC(IF(LEN(Lista!O402)&gt;3,LEFT(Lista!O402,1),0),1),0)</f>
        <v>0</v>
      </c>
      <c r="P402" s="63">
        <f>IF(SW_temp!P402&gt;0,TRUNC(IF(LEN(Lista!P402)&gt;3,LEFT(Lista!P402,1),0),1),0)</f>
        <v>0</v>
      </c>
      <c r="Q402" s="63">
        <f>IF(SW_temp!Q402&gt;0,TRUNC(IF(LEN(Lista!Q402)&gt;3,LEFT(Lista!Q402,1),0),1),0)</f>
        <v>0</v>
      </c>
      <c r="R402" s="63">
        <f>IF(SW_temp!R402&gt;0,TRUNC(IF(LEN(Lista!R402)&gt;3,LEFT(Lista!R402,1),0),1),0)</f>
        <v>0</v>
      </c>
      <c r="S402" s="63">
        <f>IF(SW_temp!S402&gt;0,TRUNC(IF(LEN(Lista!S402)&gt;3,LEFT(Lista!S402,1),0),1),0)</f>
        <v>0</v>
      </c>
      <c r="T402" s="63">
        <f>IF(SW_temp!T402&gt;0,TRUNC(IF(LEN(Lista!T402)&gt;3,LEFT(Lista!T402,1),0),1),0)</f>
        <v>0</v>
      </c>
      <c r="U402" s="63">
        <f>IF(SW_temp!U402&gt;0,TRUNC(IF(LEN(Lista!U402)&gt;3,LEFT(Lista!U402,1),0),1),0)</f>
        <v>0</v>
      </c>
      <c r="V402" s="63">
        <f>IF(SW_temp!V402&gt;0,TRUNC(IF(LEN(Lista!V402)&gt;3,LEFT(Lista!V402,1),0),1),0)</f>
        <v>0</v>
      </c>
      <c r="W402" s="63">
        <f>IF(SW_temp!W402&gt;0,TRUNC(IF(LEN(Lista!W402)&gt;3,LEFT(Lista!W402,1),0),1),0)</f>
        <v>0</v>
      </c>
      <c r="X402" s="63">
        <f>IF(SW_temp!X402&gt;0,TRUNC(IF(LEN(Lista!X402)&gt;3,LEFT(Lista!X402,1),0),1),0)</f>
        <v>0</v>
      </c>
      <c r="Y402" s="63">
        <f>IF(SW_temp!Y402&gt;0,TRUNC(IF(LEN(Lista!Y402)&gt;3,LEFT(Lista!Y402,1),0),1),0)</f>
        <v>0</v>
      </c>
      <c r="Z402" s="63">
        <f>IF(SW_temp!Z402&gt;0,TRUNC(IF(LEN(Lista!Z402)&gt;3,LEFT(Lista!Z402,1),0),1),0)</f>
        <v>0</v>
      </c>
      <c r="AA402" s="63">
        <f>IF(SW_temp!AA402&gt;0,TRUNC(IF(LEN(Lista!AA402)&gt;3,LEFT(Lista!AA402,1),0),1),0)</f>
        <v>0</v>
      </c>
      <c r="AB402" s="63">
        <f>IF(SW_temp!AB402&gt;0,TRUNC(IF(LEN(Lista!AB402)&gt;3,LEFT(Lista!AB402,1),0),1),0)</f>
        <v>0</v>
      </c>
      <c r="AC402" s="63">
        <f>IF(SW_temp!AC402&gt;0,TRUNC(IF(LEN(Lista!AC402)&gt;3,LEFT(Lista!AC402,1),0),1),0)</f>
        <v>0</v>
      </c>
      <c r="AD402" s="63">
        <f>IF(SW_temp!AD402&gt;0,TRUNC(IF(LEN(Lista!AD402)&gt;3,LEFT(Lista!AD402,1),0),1),0)</f>
        <v>0</v>
      </c>
      <c r="AE402" s="63">
        <f>IF(SW_temp!AE402&gt;0,TRUNC(IF(LEN(Lista!AE402)&gt;3,LEFT(Lista!AE402,1),0),1),0)</f>
        <v>0</v>
      </c>
      <c r="AF402" s="63">
        <f>IF(SW_temp!AF402&gt;0,TRUNC(IF(LEN(Lista!AF402)&gt;3,LEFT(Lista!AF402,1),0),1),0)</f>
        <v>0</v>
      </c>
      <c r="AG402" s="63">
        <f>IF(SW_temp!AG402&gt;0,TRUNC(IF(LEN(Lista!AG402)&gt;3,LEFT(Lista!AG402,1),0),1),0)</f>
        <v>0</v>
      </c>
      <c r="AH402" s="63">
        <f>IF(SW_temp!AH402&gt;0,TRUNC(IF(LEN(Lista!AH402)&gt;3,LEFT(Lista!AH402,1),0),1),0)</f>
        <v>0</v>
      </c>
      <c r="AI402" s="63">
        <f>IF(SW_temp!AI402&gt;0,TRUNC(IF(LEN(Lista!AI402)&gt;3,LEFT(Lista!AI402,1),0),1),0)</f>
        <v>0</v>
      </c>
      <c r="AJ402" s="166"/>
    </row>
    <row r="403" spans="1:36" ht="13.5" thickBot="1" x14ac:dyDescent="0.25">
      <c r="A403" s="152" t="s">
        <v>88</v>
      </c>
      <c r="B403" s="160"/>
      <c r="C403" s="160"/>
      <c r="D403" s="16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70"/>
      <c r="T403" s="170"/>
      <c r="U403" s="170"/>
      <c r="V403" s="170"/>
      <c r="W403" s="170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170"/>
      <c r="AJ403" s="35">
        <v>0</v>
      </c>
    </row>
    <row r="404" spans="1:36" ht="13.5" thickBot="1" x14ac:dyDescent="0.25">
      <c r="A404" s="171" t="str">
        <f>Lista!A404</f>
        <v>Pracownicy umysłowi</v>
      </c>
      <c r="B404" s="172"/>
      <c r="C404" s="172"/>
      <c r="D404" s="29"/>
      <c r="E404" s="63">
        <f>Lista!E404</f>
        <v>1</v>
      </c>
      <c r="F404" s="63">
        <f>Lista!F404</f>
        <v>2</v>
      </c>
      <c r="G404" s="63">
        <f>Lista!G404</f>
        <v>3</v>
      </c>
      <c r="H404" s="63">
        <f>Lista!H404</f>
        <v>4</v>
      </c>
      <c r="I404" s="63">
        <f>Lista!I404</f>
        <v>5</v>
      </c>
      <c r="J404" s="63">
        <f>Lista!J404</f>
        <v>6</v>
      </c>
      <c r="K404" s="63">
        <f>Lista!K404</f>
        <v>7</v>
      </c>
      <c r="L404" s="63">
        <f>Lista!L404</f>
        <v>8</v>
      </c>
      <c r="M404" s="63">
        <f>Lista!M404</f>
        <v>9</v>
      </c>
      <c r="N404" s="63">
        <f>Lista!N404</f>
        <v>10</v>
      </c>
      <c r="O404" s="63">
        <f>Lista!O404</f>
        <v>11</v>
      </c>
      <c r="P404" s="63">
        <f>Lista!P404</f>
        <v>12</v>
      </c>
      <c r="Q404" s="63">
        <f>Lista!Q404</f>
        <v>13</v>
      </c>
      <c r="R404" s="63">
        <f>Lista!R404</f>
        <v>14</v>
      </c>
      <c r="S404" s="63">
        <f>Lista!S404</f>
        <v>15</v>
      </c>
      <c r="T404" s="63">
        <f>Lista!T404</f>
        <v>16</v>
      </c>
      <c r="U404" s="63">
        <f>Lista!U404</f>
        <v>17</v>
      </c>
      <c r="V404" s="63">
        <f>Lista!V404</f>
        <v>18</v>
      </c>
      <c r="W404" s="63">
        <f>Lista!W404</f>
        <v>19</v>
      </c>
      <c r="X404" s="63">
        <f>Lista!X404</f>
        <v>20</v>
      </c>
      <c r="Y404" s="63">
        <f>Lista!Y404</f>
        <v>21</v>
      </c>
      <c r="Z404" s="63">
        <f>Lista!Z404</f>
        <v>22</v>
      </c>
      <c r="AA404" s="63">
        <f>Lista!AA404</f>
        <v>23</v>
      </c>
      <c r="AB404" s="63">
        <f>Lista!AB404</f>
        <v>24</v>
      </c>
      <c r="AC404" s="63">
        <f>Lista!AC404</f>
        <v>25</v>
      </c>
      <c r="AD404" s="63">
        <f>Lista!AD404</f>
        <v>26</v>
      </c>
      <c r="AE404" s="63">
        <f>Lista!AE404</f>
        <v>27</v>
      </c>
      <c r="AF404" s="63">
        <f>Lista!AF404</f>
        <v>28</v>
      </c>
      <c r="AG404" s="63">
        <f>Lista!AG404</f>
        <v>29</v>
      </c>
      <c r="AH404" s="63">
        <f>Lista!AH404</f>
        <v>30</v>
      </c>
      <c r="AI404" s="63">
        <f>Lista!AI404</f>
        <v>31</v>
      </c>
      <c r="AJ404" s="31" t="str">
        <f>$AJ$1</f>
        <v>SW</v>
      </c>
    </row>
    <row r="405" spans="1:36" ht="13.5" thickBot="1" x14ac:dyDescent="0.25">
      <c r="A405" s="164">
        <f>Lista!A405</f>
        <v>1</v>
      </c>
      <c r="B405" s="164">
        <f>Lista!B405</f>
        <v>1036</v>
      </c>
      <c r="C405" s="164" t="str">
        <f>Lista!C405</f>
        <v>Dędys Wojciech</v>
      </c>
      <c r="D405" s="14">
        <v>1</v>
      </c>
      <c r="E405" s="63">
        <f>IF(SW_temp!E405&gt;0,TRUNC(IF(LEN(Lista!E405)&gt;3,LEFT(Lista!E405,1),0),1),0)</f>
        <v>0</v>
      </c>
      <c r="F405" s="63">
        <f>IF(SW_temp!F405&gt;0,TRUNC(IF(LEN(Lista!F405)&gt;3,LEFT(Lista!F405,1),0),1),0)</f>
        <v>0</v>
      </c>
      <c r="G405" s="63">
        <f>IF(SW_temp!G405&gt;0,TRUNC(IF(LEN(Lista!G405)&gt;3,LEFT(Lista!G405,1),0),1),0)</f>
        <v>0</v>
      </c>
      <c r="H405" s="63">
        <f>IF(SW_temp!H405&gt;0,TRUNC(IF(LEN(Lista!H405)&gt;3,LEFT(Lista!H405,1),0),1),0)</f>
        <v>0</v>
      </c>
      <c r="I405" s="63">
        <f>IF(SW_temp!I405&gt;0,TRUNC(IF(LEN(Lista!I405)&gt;3,LEFT(Lista!I405,1),0),1),0)</f>
        <v>0</v>
      </c>
      <c r="J405" s="63">
        <f>IF(SW_temp!J405&gt;0,TRUNC(IF(LEN(Lista!J405)&gt;3,LEFT(Lista!J405,1),0),1),0)</f>
        <v>0</v>
      </c>
      <c r="K405" s="63">
        <f>IF(SW_temp!K405&gt;0,TRUNC(IF(LEN(Lista!K405)&gt;3,LEFT(Lista!K405,1),0),1),0)</f>
        <v>0</v>
      </c>
      <c r="L405" s="63">
        <f>IF(SW_temp!L405&gt;0,TRUNC(IF(LEN(Lista!L405)&gt;3,LEFT(Lista!L405,1),0),1),0)</f>
        <v>0</v>
      </c>
      <c r="M405" s="63">
        <f>IF(SW_temp!M405&gt;0,TRUNC(IF(LEN(Lista!M405)&gt;3,LEFT(Lista!M405,1),0),1),0)</f>
        <v>0</v>
      </c>
      <c r="N405" s="63">
        <f>IF(SW_temp!N405&gt;0,TRUNC(IF(LEN(Lista!N405)&gt;3,LEFT(Lista!N405,1),0),1),0)</f>
        <v>0</v>
      </c>
      <c r="O405" s="63">
        <f>IF(SW_temp!O405&gt;0,TRUNC(IF(LEN(Lista!O405)&gt;3,LEFT(Lista!O405,1),0),1),0)</f>
        <v>0</v>
      </c>
      <c r="P405" s="63">
        <f>IF(SW_temp!P405&gt;0,TRUNC(IF(LEN(Lista!P405)&gt;3,LEFT(Lista!P405,1),0),1),0)</f>
        <v>0</v>
      </c>
      <c r="Q405" s="63">
        <f>IF(SW_temp!Q405&gt;0,TRUNC(IF(LEN(Lista!Q405)&gt;3,LEFT(Lista!Q405,1),0),1),0)</f>
        <v>0</v>
      </c>
      <c r="R405" s="63">
        <f>IF(SW_temp!R405&gt;0,TRUNC(IF(LEN(Lista!R405)&gt;3,LEFT(Lista!R405,1),0),1),0)</f>
        <v>0</v>
      </c>
      <c r="S405" s="63">
        <f>IF(SW_temp!S405&gt;0,TRUNC(IF(LEN(Lista!S405)&gt;3,LEFT(Lista!S405,1),0),1),0)</f>
        <v>0</v>
      </c>
      <c r="T405" s="63">
        <f>IF(SW_temp!T405&gt;0,TRUNC(IF(LEN(Lista!T405)&gt;3,LEFT(Lista!T405,1),0),1),0)</f>
        <v>0</v>
      </c>
      <c r="U405" s="63">
        <f>IF(SW_temp!U405&gt;0,TRUNC(IF(LEN(Lista!U405)&gt;3,LEFT(Lista!U405,1),0),1),0)</f>
        <v>0</v>
      </c>
      <c r="V405" s="63">
        <f>IF(SW_temp!V405&gt;0,TRUNC(IF(LEN(Lista!V405)&gt;3,LEFT(Lista!V405,1),0),1),0)</f>
        <v>0</v>
      </c>
      <c r="W405" s="63">
        <f>IF(SW_temp!W405&gt;0,TRUNC(IF(LEN(Lista!W405)&gt;3,LEFT(Lista!W405,1),0),1),0)</f>
        <v>0</v>
      </c>
      <c r="X405" s="63">
        <f>IF(SW_temp!X405&gt;0,TRUNC(IF(LEN(Lista!X405)&gt;3,LEFT(Lista!X405,1),0),1),0)</f>
        <v>0</v>
      </c>
      <c r="Y405" s="63">
        <f>IF(SW_temp!Y405&gt;0,TRUNC(IF(LEN(Lista!Y405)&gt;3,LEFT(Lista!Y405,1),0),1),0)</f>
        <v>0</v>
      </c>
      <c r="Z405" s="63">
        <f>IF(SW_temp!Z405&gt;0,TRUNC(IF(LEN(Lista!Z405)&gt;3,LEFT(Lista!Z405,1),0),1),0)</f>
        <v>0</v>
      </c>
      <c r="AA405" s="63">
        <f>IF(SW_temp!AA405&gt;0,TRUNC(IF(LEN(Lista!AA405)&gt;3,LEFT(Lista!AA405,1),0),1),0)</f>
        <v>0</v>
      </c>
      <c r="AB405" s="63">
        <f>IF(SW_temp!AB405&gt;0,TRUNC(IF(LEN(Lista!AB405)&gt;3,LEFT(Lista!AB405,1),0),1),0)</f>
        <v>0</v>
      </c>
      <c r="AC405" s="63">
        <f>IF(SW_temp!AC405&gt;0,TRUNC(IF(LEN(Lista!AC405)&gt;3,LEFT(Lista!AC405,1),0),1),0)</f>
        <v>0</v>
      </c>
      <c r="AD405" s="63">
        <f>IF(SW_temp!AD405&gt;0,TRUNC(IF(LEN(Lista!AD405)&gt;3,LEFT(Lista!AD405,1),0),1),0)</f>
        <v>0</v>
      </c>
      <c r="AE405" s="63">
        <f>IF(SW_temp!AE405&gt;0,TRUNC(IF(LEN(Lista!AE405)&gt;3,LEFT(Lista!AE405,1),0),1),0)</f>
        <v>0</v>
      </c>
      <c r="AF405" s="63">
        <f>IF(SW_temp!AF405&gt;0,TRUNC(IF(LEN(Lista!AF405)&gt;3,LEFT(Lista!AF405,1),0),1),0)</f>
        <v>0</v>
      </c>
      <c r="AG405" s="63">
        <f>IF(SW_temp!AG405&gt;0,TRUNC(IF(LEN(Lista!AG405)&gt;3,LEFT(Lista!AG405,1),0),1),0)</f>
        <v>0</v>
      </c>
      <c r="AH405" s="63">
        <f>IF(SW_temp!AH405&gt;0,TRUNC(IF(LEN(Lista!AH405)&gt;3,LEFT(Lista!AH405,1),0),1),0)</f>
        <v>0</v>
      </c>
      <c r="AI405" s="63">
        <f>IF(SW_temp!AI405&gt;0,TRUNC(IF(LEN(Lista!AI405)&gt;3,LEFT(Lista!AI405,1),0),1),0)</f>
        <v>0</v>
      </c>
      <c r="AJ405" s="165">
        <f>SUM(E405:AI407)</f>
        <v>0</v>
      </c>
    </row>
    <row r="406" spans="1:36" ht="13.5" thickBot="1" x14ac:dyDescent="0.25">
      <c r="A406" s="142"/>
      <c r="B406" s="142"/>
      <c r="C406" s="142"/>
      <c r="D406" s="15">
        <v>2</v>
      </c>
      <c r="E406" s="63">
        <f>IF(SW_temp!E406&gt;0,TRUNC(IF(LEN(Lista!E406)&gt;3,LEFT(Lista!E406,1),0),1),0)</f>
        <v>0</v>
      </c>
      <c r="F406" s="63">
        <f>IF(SW_temp!F406&gt;0,TRUNC(IF(LEN(Lista!F406)&gt;3,LEFT(Lista!F406,1),0),1),0)</f>
        <v>0</v>
      </c>
      <c r="G406" s="63">
        <f>IF(SW_temp!G406&gt;0,TRUNC(IF(LEN(Lista!G406)&gt;3,LEFT(Lista!G406,1),0),1),0)</f>
        <v>0</v>
      </c>
      <c r="H406" s="63">
        <f>IF(SW_temp!H406&gt;0,TRUNC(IF(LEN(Lista!H406)&gt;3,LEFT(Lista!H406,1),0),1),0)</f>
        <v>0</v>
      </c>
      <c r="I406" s="63">
        <f>IF(SW_temp!I406&gt;0,TRUNC(IF(LEN(Lista!I406)&gt;3,LEFT(Lista!I406,1),0),1),0)</f>
        <v>0</v>
      </c>
      <c r="J406" s="63">
        <f>IF(SW_temp!J406&gt;0,TRUNC(IF(LEN(Lista!J406)&gt;3,LEFT(Lista!J406,1),0),1),0)</f>
        <v>0</v>
      </c>
      <c r="K406" s="63">
        <f>IF(SW_temp!K406&gt;0,TRUNC(IF(LEN(Lista!K406)&gt;3,LEFT(Lista!K406,1),0),1),0)</f>
        <v>0</v>
      </c>
      <c r="L406" s="63">
        <f>IF(SW_temp!L406&gt;0,TRUNC(IF(LEN(Lista!L406)&gt;3,LEFT(Lista!L406,1),0),1),0)</f>
        <v>0</v>
      </c>
      <c r="M406" s="63">
        <f>IF(SW_temp!M406&gt;0,TRUNC(IF(LEN(Lista!M406)&gt;3,LEFT(Lista!M406,1),0),1),0)</f>
        <v>0</v>
      </c>
      <c r="N406" s="63">
        <f>IF(SW_temp!N406&gt;0,TRUNC(IF(LEN(Lista!N406)&gt;3,LEFT(Lista!N406,1),0),1),0)</f>
        <v>0</v>
      </c>
      <c r="O406" s="63">
        <f>IF(SW_temp!O406&gt;0,TRUNC(IF(LEN(Lista!O406)&gt;3,LEFT(Lista!O406,1),0),1),0)</f>
        <v>0</v>
      </c>
      <c r="P406" s="63">
        <f>IF(SW_temp!P406&gt;0,TRUNC(IF(LEN(Lista!P406)&gt;3,LEFT(Lista!P406,1),0),1),0)</f>
        <v>0</v>
      </c>
      <c r="Q406" s="63">
        <f>IF(SW_temp!Q406&gt;0,TRUNC(IF(LEN(Lista!Q406)&gt;3,LEFT(Lista!Q406,1),0),1),0)</f>
        <v>0</v>
      </c>
      <c r="R406" s="63">
        <f>IF(SW_temp!R406&gt;0,TRUNC(IF(LEN(Lista!R406)&gt;3,LEFT(Lista!R406,1),0),1),0)</f>
        <v>0</v>
      </c>
      <c r="S406" s="63">
        <f>IF(SW_temp!S406&gt;0,TRUNC(IF(LEN(Lista!S406)&gt;3,LEFT(Lista!S406,1),0),1),0)</f>
        <v>0</v>
      </c>
      <c r="T406" s="63">
        <f>IF(SW_temp!T406&gt;0,TRUNC(IF(LEN(Lista!T406)&gt;3,LEFT(Lista!T406,1),0),1),0)</f>
        <v>0</v>
      </c>
      <c r="U406" s="63">
        <f>IF(SW_temp!U406&gt;0,TRUNC(IF(LEN(Lista!U406)&gt;3,LEFT(Lista!U406,1),0),1),0)</f>
        <v>0</v>
      </c>
      <c r="V406" s="63">
        <f>IF(SW_temp!V406&gt;0,TRUNC(IF(LEN(Lista!V406)&gt;3,LEFT(Lista!V406,1),0),1),0)</f>
        <v>0</v>
      </c>
      <c r="W406" s="63">
        <f>IF(SW_temp!W406&gt;0,TRUNC(IF(LEN(Lista!W406)&gt;3,LEFT(Lista!W406,1),0),1),0)</f>
        <v>0</v>
      </c>
      <c r="X406" s="63">
        <f>IF(SW_temp!X406&gt;0,TRUNC(IF(LEN(Lista!X406)&gt;3,LEFT(Lista!X406,1),0),1),0)</f>
        <v>0</v>
      </c>
      <c r="Y406" s="63">
        <f>IF(SW_temp!Y406&gt;0,TRUNC(IF(LEN(Lista!Y406)&gt;3,LEFT(Lista!Y406,1),0),1),0)</f>
        <v>0</v>
      </c>
      <c r="Z406" s="63">
        <f>IF(SW_temp!Z406&gt;0,TRUNC(IF(LEN(Lista!Z406)&gt;3,LEFT(Lista!Z406,1),0),1),0)</f>
        <v>0</v>
      </c>
      <c r="AA406" s="63">
        <f>IF(SW_temp!AA406&gt;0,TRUNC(IF(LEN(Lista!AA406)&gt;3,LEFT(Lista!AA406,1),0),1),0)</f>
        <v>0</v>
      </c>
      <c r="AB406" s="63">
        <f>IF(SW_temp!AB406&gt;0,TRUNC(IF(LEN(Lista!AB406)&gt;3,LEFT(Lista!AB406,1),0),1),0)</f>
        <v>0</v>
      </c>
      <c r="AC406" s="63">
        <f>IF(SW_temp!AC406&gt;0,TRUNC(IF(LEN(Lista!AC406)&gt;3,LEFT(Lista!AC406,1),0),1),0)</f>
        <v>0</v>
      </c>
      <c r="AD406" s="63">
        <f>IF(SW_temp!AD406&gt;0,TRUNC(IF(LEN(Lista!AD406)&gt;3,LEFT(Lista!AD406,1),0),1),0)</f>
        <v>0</v>
      </c>
      <c r="AE406" s="63">
        <f>IF(SW_temp!AE406&gt;0,TRUNC(IF(LEN(Lista!AE406)&gt;3,LEFT(Lista!AE406,1),0),1),0)</f>
        <v>0</v>
      </c>
      <c r="AF406" s="63">
        <f>IF(SW_temp!AF406&gt;0,TRUNC(IF(LEN(Lista!AF406)&gt;3,LEFT(Lista!AF406,1),0),1),0)</f>
        <v>0</v>
      </c>
      <c r="AG406" s="63">
        <f>IF(SW_temp!AG406&gt;0,TRUNC(IF(LEN(Lista!AG406)&gt;3,LEFT(Lista!AG406,1),0),1),0)</f>
        <v>0</v>
      </c>
      <c r="AH406" s="63">
        <f>IF(SW_temp!AH406&gt;0,TRUNC(IF(LEN(Lista!AH406)&gt;3,LEFT(Lista!AH406,1),0),1),0)</f>
        <v>0</v>
      </c>
      <c r="AI406" s="63">
        <f>IF(SW_temp!AI406&gt;0,TRUNC(IF(LEN(Lista!AI406)&gt;3,LEFT(Lista!AI406,1),0),1),0)</f>
        <v>0</v>
      </c>
      <c r="AJ406" s="145"/>
    </row>
    <row r="407" spans="1:36" ht="13.5" thickBot="1" x14ac:dyDescent="0.25">
      <c r="A407" s="158"/>
      <c r="B407" s="158"/>
      <c r="C407" s="158"/>
      <c r="D407" s="16">
        <v>3</v>
      </c>
      <c r="E407" s="63">
        <f>IF(SW_temp!E407&gt;0,TRUNC(IF(LEN(Lista!E407)&gt;3,LEFT(Lista!E407,1),0),1),0)</f>
        <v>0</v>
      </c>
      <c r="F407" s="63">
        <f>IF(SW_temp!F407&gt;0,TRUNC(IF(LEN(Lista!F407)&gt;3,LEFT(Lista!F407,1),0),1),0)</f>
        <v>0</v>
      </c>
      <c r="G407" s="63">
        <f>IF(SW_temp!G407&gt;0,TRUNC(IF(LEN(Lista!G407)&gt;3,LEFT(Lista!G407,1),0),1),0)</f>
        <v>0</v>
      </c>
      <c r="H407" s="63">
        <f>IF(SW_temp!H407&gt;0,TRUNC(IF(LEN(Lista!H407)&gt;3,LEFT(Lista!H407,1),0),1),0)</f>
        <v>0</v>
      </c>
      <c r="I407" s="63">
        <f>IF(SW_temp!I407&gt;0,TRUNC(IF(LEN(Lista!I407)&gt;3,LEFT(Lista!I407,1),0),1),0)</f>
        <v>0</v>
      </c>
      <c r="J407" s="63">
        <f>IF(SW_temp!J407&gt;0,TRUNC(IF(LEN(Lista!J407)&gt;3,LEFT(Lista!J407,1),0),1),0)</f>
        <v>0</v>
      </c>
      <c r="K407" s="63">
        <f>IF(SW_temp!K407&gt;0,TRUNC(IF(LEN(Lista!K407)&gt;3,LEFT(Lista!K407,1),0),1),0)</f>
        <v>0</v>
      </c>
      <c r="L407" s="63">
        <f>IF(SW_temp!L407&gt;0,TRUNC(IF(LEN(Lista!L407)&gt;3,LEFT(Lista!L407,1),0),1),0)</f>
        <v>0</v>
      </c>
      <c r="M407" s="63">
        <f>IF(SW_temp!M407&gt;0,TRUNC(IF(LEN(Lista!M407)&gt;3,LEFT(Lista!M407,1),0),1),0)</f>
        <v>0</v>
      </c>
      <c r="N407" s="63">
        <f>IF(SW_temp!N407&gt;0,TRUNC(IF(LEN(Lista!N407)&gt;3,LEFT(Lista!N407,1),0),1),0)</f>
        <v>0</v>
      </c>
      <c r="O407" s="63">
        <f>IF(SW_temp!O407&gt;0,TRUNC(IF(LEN(Lista!O407)&gt;3,LEFT(Lista!O407,1),0),1),0)</f>
        <v>0</v>
      </c>
      <c r="P407" s="63">
        <f>IF(SW_temp!P407&gt;0,TRUNC(IF(LEN(Lista!P407)&gt;3,LEFT(Lista!P407,1),0),1),0)</f>
        <v>0</v>
      </c>
      <c r="Q407" s="63">
        <f>IF(SW_temp!Q407&gt;0,TRUNC(IF(LEN(Lista!Q407)&gt;3,LEFT(Lista!Q407,1),0),1),0)</f>
        <v>0</v>
      </c>
      <c r="R407" s="63">
        <f>IF(SW_temp!R407&gt;0,TRUNC(IF(LEN(Lista!R407)&gt;3,LEFT(Lista!R407,1),0),1),0)</f>
        <v>0</v>
      </c>
      <c r="S407" s="63">
        <f>IF(SW_temp!S407&gt;0,TRUNC(IF(LEN(Lista!S407)&gt;3,LEFT(Lista!S407,1),0),1),0)</f>
        <v>0</v>
      </c>
      <c r="T407" s="63">
        <f>IF(SW_temp!T407&gt;0,TRUNC(IF(LEN(Lista!T407)&gt;3,LEFT(Lista!T407,1),0),1),0)</f>
        <v>0</v>
      </c>
      <c r="U407" s="63">
        <f>IF(SW_temp!U407&gt;0,TRUNC(IF(LEN(Lista!U407)&gt;3,LEFT(Lista!U407,1),0),1),0)</f>
        <v>0</v>
      </c>
      <c r="V407" s="63">
        <f>IF(SW_temp!V407&gt;0,TRUNC(IF(LEN(Lista!V407)&gt;3,LEFT(Lista!V407,1),0),1),0)</f>
        <v>0</v>
      </c>
      <c r="W407" s="63">
        <f>IF(SW_temp!W407&gt;0,TRUNC(IF(LEN(Lista!W407)&gt;3,LEFT(Lista!W407,1),0),1),0)</f>
        <v>0</v>
      </c>
      <c r="X407" s="63">
        <f>IF(SW_temp!X407&gt;0,TRUNC(IF(LEN(Lista!X407)&gt;3,LEFT(Lista!X407,1),0),1),0)</f>
        <v>0</v>
      </c>
      <c r="Y407" s="63">
        <f>IF(SW_temp!Y407&gt;0,TRUNC(IF(LEN(Lista!Y407)&gt;3,LEFT(Lista!Y407,1),0),1),0)</f>
        <v>0</v>
      </c>
      <c r="Z407" s="63">
        <f>IF(SW_temp!Z407&gt;0,TRUNC(IF(LEN(Lista!Z407)&gt;3,LEFT(Lista!Z407,1),0),1),0)</f>
        <v>0</v>
      </c>
      <c r="AA407" s="63">
        <f>IF(SW_temp!AA407&gt;0,TRUNC(IF(LEN(Lista!AA407)&gt;3,LEFT(Lista!AA407,1),0),1),0)</f>
        <v>0</v>
      </c>
      <c r="AB407" s="63">
        <f>IF(SW_temp!AB407&gt;0,TRUNC(IF(LEN(Lista!AB407)&gt;3,LEFT(Lista!AB407,1),0),1),0)</f>
        <v>0</v>
      </c>
      <c r="AC407" s="63">
        <f>IF(SW_temp!AC407&gt;0,TRUNC(IF(LEN(Lista!AC407)&gt;3,LEFT(Lista!AC407,1),0),1),0)</f>
        <v>0</v>
      </c>
      <c r="AD407" s="63">
        <f>IF(SW_temp!AD407&gt;0,TRUNC(IF(LEN(Lista!AD407)&gt;3,LEFT(Lista!AD407,1),0),1),0)</f>
        <v>0</v>
      </c>
      <c r="AE407" s="63">
        <f>IF(SW_temp!AE407&gt;0,TRUNC(IF(LEN(Lista!AE407)&gt;3,LEFT(Lista!AE407,1),0),1),0)</f>
        <v>0</v>
      </c>
      <c r="AF407" s="63">
        <f>IF(SW_temp!AF407&gt;0,TRUNC(IF(LEN(Lista!AF407)&gt;3,LEFT(Lista!AF407,1),0),1),0)</f>
        <v>0</v>
      </c>
      <c r="AG407" s="63">
        <f>IF(SW_temp!AG407&gt;0,TRUNC(IF(LEN(Lista!AG407)&gt;3,LEFT(Lista!AG407,1),0),1),0)</f>
        <v>0</v>
      </c>
      <c r="AH407" s="63">
        <f>IF(SW_temp!AH407&gt;0,TRUNC(IF(LEN(Lista!AH407)&gt;3,LEFT(Lista!AH407,1),0),1),0)</f>
        <v>0</v>
      </c>
      <c r="AI407" s="63">
        <f>IF(SW_temp!AI407&gt;0,TRUNC(IF(LEN(Lista!AI407)&gt;3,LEFT(Lista!AI407,1),0),1),0)</f>
        <v>0</v>
      </c>
      <c r="AJ407" s="166"/>
    </row>
    <row r="408" spans="1:36" ht="13.5" thickBot="1" x14ac:dyDescent="0.25">
      <c r="A408" s="164">
        <f>Lista!A408</f>
        <v>2</v>
      </c>
      <c r="B408" s="164">
        <f>Lista!B408</f>
        <v>1129</v>
      </c>
      <c r="C408" s="164" t="str">
        <f>Lista!C408</f>
        <v>Łopatka Marcin</v>
      </c>
      <c r="D408" s="14">
        <v>1</v>
      </c>
      <c r="E408" s="63">
        <f>IF(SW_temp!E408&gt;0,TRUNC(IF(LEN(Lista!E408)&gt;3,LEFT(Lista!E408,1),0),1),0)</f>
        <v>0</v>
      </c>
      <c r="F408" s="63">
        <f>IF(SW_temp!F408&gt;0,TRUNC(IF(LEN(Lista!F408)&gt;3,LEFT(Lista!F408,1),0),1),0)</f>
        <v>0</v>
      </c>
      <c r="G408" s="63">
        <f>IF(SW_temp!G408&gt;0,TRUNC(IF(LEN(Lista!G408)&gt;3,LEFT(Lista!G408,1),0),1),0)</f>
        <v>0</v>
      </c>
      <c r="H408" s="63">
        <f>IF(SW_temp!H408&gt;0,TRUNC(IF(LEN(Lista!H408)&gt;3,LEFT(Lista!H408,1),0),1),0)</f>
        <v>0</v>
      </c>
      <c r="I408" s="63">
        <f>IF(SW_temp!I408&gt;0,TRUNC(IF(LEN(Lista!I408)&gt;3,LEFT(Lista!I408,1),0),1),0)</f>
        <v>0</v>
      </c>
      <c r="J408" s="63">
        <f>IF(SW_temp!J408&gt;0,TRUNC(IF(LEN(Lista!J408)&gt;3,LEFT(Lista!J408,1),0),1),0)</f>
        <v>0</v>
      </c>
      <c r="K408" s="63">
        <f>IF(SW_temp!K408&gt;0,TRUNC(IF(LEN(Lista!K408)&gt;3,LEFT(Lista!K408,1),0),1),0)</f>
        <v>0</v>
      </c>
      <c r="L408" s="63">
        <f>IF(SW_temp!L408&gt;0,TRUNC(IF(LEN(Lista!L408)&gt;3,LEFT(Lista!L408,1),0),1),0)</f>
        <v>0</v>
      </c>
      <c r="M408" s="63">
        <f>IF(SW_temp!M408&gt;0,TRUNC(IF(LEN(Lista!M408)&gt;3,LEFT(Lista!M408,1),0),1),0)</f>
        <v>0</v>
      </c>
      <c r="N408" s="63">
        <f>IF(SW_temp!N408&gt;0,TRUNC(IF(LEN(Lista!N408)&gt;3,LEFT(Lista!N408,1),0),1),0)</f>
        <v>0</v>
      </c>
      <c r="O408" s="63">
        <f>IF(SW_temp!O408&gt;0,TRUNC(IF(LEN(Lista!O408)&gt;3,LEFT(Lista!O408,1),0),1),0)</f>
        <v>0</v>
      </c>
      <c r="P408" s="63">
        <f>IF(SW_temp!P408&gt;0,TRUNC(IF(LEN(Lista!P408)&gt;3,LEFT(Lista!P408,1),0),1),0)</f>
        <v>0</v>
      </c>
      <c r="Q408" s="63">
        <f>IF(SW_temp!Q408&gt;0,TRUNC(IF(LEN(Lista!Q408)&gt;3,LEFT(Lista!Q408,1),0),1),0)</f>
        <v>0</v>
      </c>
      <c r="R408" s="63">
        <f>IF(SW_temp!R408&gt;0,TRUNC(IF(LEN(Lista!R408)&gt;3,LEFT(Lista!R408,1),0),1),0)</f>
        <v>0</v>
      </c>
      <c r="S408" s="63">
        <f>IF(SW_temp!S408&gt;0,TRUNC(IF(LEN(Lista!S408)&gt;3,LEFT(Lista!S408,1),0),1),0)</f>
        <v>0</v>
      </c>
      <c r="T408" s="63">
        <f>IF(SW_temp!T408&gt;0,TRUNC(IF(LEN(Lista!T408)&gt;3,LEFT(Lista!T408,1),0),1),0)</f>
        <v>0</v>
      </c>
      <c r="U408" s="63">
        <f>IF(SW_temp!U408&gt;0,TRUNC(IF(LEN(Lista!U408)&gt;3,LEFT(Lista!U408,1),0),1),0)</f>
        <v>0</v>
      </c>
      <c r="V408" s="63">
        <f>IF(SW_temp!V408&gt;0,TRUNC(IF(LEN(Lista!V408)&gt;3,LEFT(Lista!V408,1),0),1),0)</f>
        <v>0</v>
      </c>
      <c r="W408" s="63">
        <f>IF(SW_temp!W408&gt;0,TRUNC(IF(LEN(Lista!W408)&gt;3,LEFT(Lista!W408,1),0),1),0)</f>
        <v>0</v>
      </c>
      <c r="X408" s="63">
        <f>IF(SW_temp!X408&gt;0,TRUNC(IF(LEN(Lista!X408)&gt;3,LEFT(Lista!X408,1),0),1),0)</f>
        <v>0</v>
      </c>
      <c r="Y408" s="63">
        <f>IF(SW_temp!Y408&gt;0,TRUNC(IF(LEN(Lista!Y408)&gt;3,LEFT(Lista!Y408,1),0),1),0)</f>
        <v>0</v>
      </c>
      <c r="Z408" s="63">
        <f>IF(SW_temp!Z408&gt;0,TRUNC(IF(LEN(Lista!Z408)&gt;3,LEFT(Lista!Z408,1),0),1),0)</f>
        <v>0</v>
      </c>
      <c r="AA408" s="63">
        <f>IF(SW_temp!AA408&gt;0,TRUNC(IF(LEN(Lista!AA408)&gt;3,LEFT(Lista!AA408,1),0),1),0)</f>
        <v>0</v>
      </c>
      <c r="AB408" s="63">
        <f>IF(SW_temp!AB408&gt;0,TRUNC(IF(LEN(Lista!AB408)&gt;3,LEFT(Lista!AB408,1),0),1),0)</f>
        <v>0</v>
      </c>
      <c r="AC408" s="63">
        <f>IF(SW_temp!AC408&gt;0,TRUNC(IF(LEN(Lista!AC408)&gt;3,LEFT(Lista!AC408,1),0),1),0)</f>
        <v>0</v>
      </c>
      <c r="AD408" s="63">
        <f>IF(SW_temp!AD408&gt;0,TRUNC(IF(LEN(Lista!AD408)&gt;3,LEFT(Lista!AD408,1),0),1),0)</f>
        <v>0</v>
      </c>
      <c r="AE408" s="63">
        <f>IF(SW_temp!AE408&gt;0,TRUNC(IF(LEN(Lista!AE408)&gt;3,LEFT(Lista!AE408,1),0),1),0)</f>
        <v>0</v>
      </c>
      <c r="AF408" s="63">
        <f>IF(SW_temp!AF408&gt;0,TRUNC(IF(LEN(Lista!AF408)&gt;3,LEFT(Lista!AF408,1),0),1),0)</f>
        <v>0</v>
      </c>
      <c r="AG408" s="63">
        <f>IF(SW_temp!AG408&gt;0,TRUNC(IF(LEN(Lista!AG408)&gt;3,LEFT(Lista!AG408,1),0),1),0)</f>
        <v>0</v>
      </c>
      <c r="AH408" s="63">
        <f>IF(SW_temp!AH408&gt;0,TRUNC(IF(LEN(Lista!AH408)&gt;3,LEFT(Lista!AH408,1),0),1),0)</f>
        <v>0</v>
      </c>
      <c r="AI408" s="63">
        <f>IF(SW_temp!AI408&gt;0,TRUNC(IF(LEN(Lista!AI408)&gt;3,LEFT(Lista!AI408,1),0),1),0)</f>
        <v>0</v>
      </c>
      <c r="AJ408" s="165">
        <f>SUM(E408:AI410)</f>
        <v>0</v>
      </c>
    </row>
    <row r="409" spans="1:36" ht="13.5" thickBot="1" x14ac:dyDescent="0.25">
      <c r="A409" s="142"/>
      <c r="B409" s="142"/>
      <c r="C409" s="142"/>
      <c r="D409" s="15">
        <v>2</v>
      </c>
      <c r="E409" s="63">
        <f>IF(SW_temp!E409&gt;0,TRUNC(IF(LEN(Lista!E409)&gt;3,LEFT(Lista!E409,1),0),1),0)</f>
        <v>0</v>
      </c>
      <c r="F409" s="63">
        <f>IF(SW_temp!F409&gt;0,TRUNC(IF(LEN(Lista!F409)&gt;3,LEFT(Lista!F409,1),0),1),0)</f>
        <v>0</v>
      </c>
      <c r="G409" s="63">
        <f>IF(SW_temp!G409&gt;0,TRUNC(IF(LEN(Lista!G409)&gt;3,LEFT(Lista!G409,1),0),1),0)</f>
        <v>0</v>
      </c>
      <c r="H409" s="63">
        <f>IF(SW_temp!H409&gt;0,TRUNC(IF(LEN(Lista!H409)&gt;3,LEFT(Lista!H409,1),0),1),0)</f>
        <v>0</v>
      </c>
      <c r="I409" s="63">
        <f>IF(SW_temp!I409&gt;0,TRUNC(IF(LEN(Lista!I409)&gt;3,LEFT(Lista!I409,1),0),1),0)</f>
        <v>0</v>
      </c>
      <c r="J409" s="63">
        <f>IF(SW_temp!J409&gt;0,TRUNC(IF(LEN(Lista!J409)&gt;3,LEFT(Lista!J409,1),0),1),0)</f>
        <v>0</v>
      </c>
      <c r="K409" s="63">
        <f>IF(SW_temp!K409&gt;0,TRUNC(IF(LEN(Lista!K409)&gt;3,LEFT(Lista!K409,1),0),1),0)</f>
        <v>0</v>
      </c>
      <c r="L409" s="63">
        <f>IF(SW_temp!L409&gt;0,TRUNC(IF(LEN(Lista!L409)&gt;3,LEFT(Lista!L409,1),0),1),0)</f>
        <v>0</v>
      </c>
      <c r="M409" s="63">
        <f>IF(SW_temp!M409&gt;0,TRUNC(IF(LEN(Lista!M409)&gt;3,LEFT(Lista!M409,1),0),1),0)</f>
        <v>0</v>
      </c>
      <c r="N409" s="63">
        <f>IF(SW_temp!N409&gt;0,TRUNC(IF(LEN(Lista!N409)&gt;3,LEFT(Lista!N409,1),0),1),0)</f>
        <v>0</v>
      </c>
      <c r="O409" s="63">
        <f>IF(SW_temp!O409&gt;0,TRUNC(IF(LEN(Lista!O409)&gt;3,LEFT(Lista!O409,1),0),1),0)</f>
        <v>0</v>
      </c>
      <c r="P409" s="63">
        <f>IF(SW_temp!P409&gt;0,TRUNC(IF(LEN(Lista!P409)&gt;3,LEFT(Lista!P409,1),0),1),0)</f>
        <v>0</v>
      </c>
      <c r="Q409" s="63">
        <f>IF(SW_temp!Q409&gt;0,TRUNC(IF(LEN(Lista!Q409)&gt;3,LEFT(Lista!Q409,1),0),1),0)</f>
        <v>0</v>
      </c>
      <c r="R409" s="63">
        <f>IF(SW_temp!R409&gt;0,TRUNC(IF(LEN(Lista!R409)&gt;3,LEFT(Lista!R409,1),0),1),0)</f>
        <v>0</v>
      </c>
      <c r="S409" s="63">
        <f>IF(SW_temp!S409&gt;0,TRUNC(IF(LEN(Lista!S409)&gt;3,LEFT(Lista!S409,1),0),1),0)</f>
        <v>0</v>
      </c>
      <c r="T409" s="63">
        <f>IF(SW_temp!T409&gt;0,TRUNC(IF(LEN(Lista!T409)&gt;3,LEFT(Lista!T409,1),0),1),0)</f>
        <v>0</v>
      </c>
      <c r="U409" s="63">
        <f>IF(SW_temp!U409&gt;0,TRUNC(IF(LEN(Lista!U409)&gt;3,LEFT(Lista!U409,1),0),1),0)</f>
        <v>0</v>
      </c>
      <c r="V409" s="63">
        <f>IF(SW_temp!V409&gt;0,TRUNC(IF(LEN(Lista!V409)&gt;3,LEFT(Lista!V409,1),0),1),0)</f>
        <v>0</v>
      </c>
      <c r="W409" s="63">
        <f>IF(SW_temp!W409&gt;0,TRUNC(IF(LEN(Lista!W409)&gt;3,LEFT(Lista!W409,1),0),1),0)</f>
        <v>0</v>
      </c>
      <c r="X409" s="63">
        <f>IF(SW_temp!X409&gt;0,TRUNC(IF(LEN(Lista!X409)&gt;3,LEFT(Lista!X409,1),0),1),0)</f>
        <v>0</v>
      </c>
      <c r="Y409" s="63">
        <f>IF(SW_temp!Y409&gt;0,TRUNC(IF(LEN(Lista!Y409)&gt;3,LEFT(Lista!Y409,1),0),1),0)</f>
        <v>0</v>
      </c>
      <c r="Z409" s="63">
        <f>IF(SW_temp!Z409&gt;0,TRUNC(IF(LEN(Lista!Z409)&gt;3,LEFT(Lista!Z409,1),0),1),0)</f>
        <v>0</v>
      </c>
      <c r="AA409" s="63">
        <f>IF(SW_temp!AA409&gt;0,TRUNC(IF(LEN(Lista!AA409)&gt;3,LEFT(Lista!AA409,1),0),1),0)</f>
        <v>0</v>
      </c>
      <c r="AB409" s="63">
        <f>IF(SW_temp!AB409&gt;0,TRUNC(IF(LEN(Lista!AB409)&gt;3,LEFT(Lista!AB409,1),0),1),0)</f>
        <v>0</v>
      </c>
      <c r="AC409" s="63">
        <f>IF(SW_temp!AC409&gt;0,TRUNC(IF(LEN(Lista!AC409)&gt;3,LEFT(Lista!AC409,1),0),1),0)</f>
        <v>0</v>
      </c>
      <c r="AD409" s="63">
        <f>IF(SW_temp!AD409&gt;0,TRUNC(IF(LEN(Lista!AD409)&gt;3,LEFT(Lista!AD409,1),0),1),0)</f>
        <v>0</v>
      </c>
      <c r="AE409" s="63">
        <f>IF(SW_temp!AE409&gt;0,TRUNC(IF(LEN(Lista!AE409)&gt;3,LEFT(Lista!AE409,1),0),1),0)</f>
        <v>0</v>
      </c>
      <c r="AF409" s="63">
        <f>IF(SW_temp!AF409&gt;0,TRUNC(IF(LEN(Lista!AF409)&gt;3,LEFT(Lista!AF409,1),0),1),0)</f>
        <v>0</v>
      </c>
      <c r="AG409" s="63">
        <f>IF(SW_temp!AG409&gt;0,TRUNC(IF(LEN(Lista!AG409)&gt;3,LEFT(Lista!AG409,1),0),1),0)</f>
        <v>0</v>
      </c>
      <c r="AH409" s="63">
        <f>IF(SW_temp!AH409&gt;0,TRUNC(IF(LEN(Lista!AH409)&gt;3,LEFT(Lista!AH409,1),0),1),0)</f>
        <v>0</v>
      </c>
      <c r="AI409" s="63">
        <f>IF(SW_temp!AI409&gt;0,TRUNC(IF(LEN(Lista!AI409)&gt;3,LEFT(Lista!AI409,1),0),1),0)</f>
        <v>0</v>
      </c>
      <c r="AJ409" s="145"/>
    </row>
    <row r="410" spans="1:36" ht="13.5" thickBot="1" x14ac:dyDescent="0.25">
      <c r="A410" s="158"/>
      <c r="B410" s="158"/>
      <c r="C410" s="158"/>
      <c r="D410" s="33">
        <v>3</v>
      </c>
      <c r="E410" s="63">
        <f>IF(SW_temp!E410&gt;0,TRUNC(IF(LEN(Lista!E410)&gt;3,LEFT(Lista!E410,1),0),1),0)</f>
        <v>0</v>
      </c>
      <c r="F410" s="63">
        <f>IF(SW_temp!F410&gt;0,TRUNC(IF(LEN(Lista!F410)&gt;3,LEFT(Lista!F410,1),0),1),0)</f>
        <v>0</v>
      </c>
      <c r="G410" s="63">
        <f>IF(SW_temp!G410&gt;0,TRUNC(IF(LEN(Lista!G410)&gt;3,LEFT(Lista!G410,1),0),1),0)</f>
        <v>0</v>
      </c>
      <c r="H410" s="63">
        <f>IF(SW_temp!H410&gt;0,TRUNC(IF(LEN(Lista!H410)&gt;3,LEFT(Lista!H410,1),0),1),0)</f>
        <v>0</v>
      </c>
      <c r="I410" s="63">
        <f>IF(SW_temp!I410&gt;0,TRUNC(IF(LEN(Lista!I410)&gt;3,LEFT(Lista!I410,1),0),1),0)</f>
        <v>0</v>
      </c>
      <c r="J410" s="63">
        <f>IF(SW_temp!J410&gt;0,TRUNC(IF(LEN(Lista!J410)&gt;3,LEFT(Lista!J410,1),0),1),0)</f>
        <v>0</v>
      </c>
      <c r="K410" s="63">
        <f>IF(SW_temp!K410&gt;0,TRUNC(IF(LEN(Lista!K410)&gt;3,LEFT(Lista!K410,1),0),1),0)</f>
        <v>0</v>
      </c>
      <c r="L410" s="63">
        <f>IF(SW_temp!L410&gt;0,TRUNC(IF(LEN(Lista!L410)&gt;3,LEFT(Lista!L410,1),0),1),0)</f>
        <v>0</v>
      </c>
      <c r="M410" s="63">
        <f>IF(SW_temp!M410&gt;0,TRUNC(IF(LEN(Lista!M410)&gt;3,LEFT(Lista!M410,1),0),1),0)</f>
        <v>0</v>
      </c>
      <c r="N410" s="63">
        <f>IF(SW_temp!N410&gt;0,TRUNC(IF(LEN(Lista!N410)&gt;3,LEFT(Lista!N410,1),0),1),0)</f>
        <v>0</v>
      </c>
      <c r="O410" s="63">
        <f>IF(SW_temp!O410&gt;0,TRUNC(IF(LEN(Lista!O410)&gt;3,LEFT(Lista!O410,1),0),1),0)</f>
        <v>0</v>
      </c>
      <c r="P410" s="63">
        <f>IF(SW_temp!P410&gt;0,TRUNC(IF(LEN(Lista!P410)&gt;3,LEFT(Lista!P410,1),0),1),0)</f>
        <v>0</v>
      </c>
      <c r="Q410" s="63">
        <f>IF(SW_temp!Q410&gt;0,TRUNC(IF(LEN(Lista!Q410)&gt;3,LEFT(Lista!Q410,1),0),1),0)</f>
        <v>0</v>
      </c>
      <c r="R410" s="63">
        <f>IF(SW_temp!R410&gt;0,TRUNC(IF(LEN(Lista!R410)&gt;3,LEFT(Lista!R410,1),0),1),0)</f>
        <v>0</v>
      </c>
      <c r="S410" s="63">
        <f>IF(SW_temp!S410&gt;0,TRUNC(IF(LEN(Lista!S410)&gt;3,LEFT(Lista!S410,1),0),1),0)</f>
        <v>0</v>
      </c>
      <c r="T410" s="63">
        <f>IF(SW_temp!T410&gt;0,TRUNC(IF(LEN(Lista!T410)&gt;3,LEFT(Lista!T410,1),0),1),0)</f>
        <v>0</v>
      </c>
      <c r="U410" s="63">
        <f>IF(SW_temp!U410&gt;0,TRUNC(IF(LEN(Lista!U410)&gt;3,LEFT(Lista!U410,1),0),1),0)</f>
        <v>0</v>
      </c>
      <c r="V410" s="63">
        <f>IF(SW_temp!V410&gt;0,TRUNC(IF(LEN(Lista!V410)&gt;3,LEFT(Lista!V410,1),0),1),0)</f>
        <v>0</v>
      </c>
      <c r="W410" s="63">
        <f>IF(SW_temp!W410&gt;0,TRUNC(IF(LEN(Lista!W410)&gt;3,LEFT(Lista!W410,1),0),1),0)</f>
        <v>0</v>
      </c>
      <c r="X410" s="63">
        <f>IF(SW_temp!X410&gt;0,TRUNC(IF(LEN(Lista!X410)&gt;3,LEFT(Lista!X410,1),0),1),0)</f>
        <v>0</v>
      </c>
      <c r="Y410" s="63">
        <f>IF(SW_temp!Y410&gt;0,TRUNC(IF(LEN(Lista!Y410)&gt;3,LEFT(Lista!Y410,1),0),1),0)</f>
        <v>0</v>
      </c>
      <c r="Z410" s="63">
        <f>IF(SW_temp!Z410&gt;0,TRUNC(IF(LEN(Lista!Z410)&gt;3,LEFT(Lista!Z410,1),0),1),0)</f>
        <v>0</v>
      </c>
      <c r="AA410" s="63">
        <f>IF(SW_temp!AA410&gt;0,TRUNC(IF(LEN(Lista!AA410)&gt;3,LEFT(Lista!AA410,1),0),1),0)</f>
        <v>0</v>
      </c>
      <c r="AB410" s="63">
        <f>IF(SW_temp!AB410&gt;0,TRUNC(IF(LEN(Lista!AB410)&gt;3,LEFT(Lista!AB410,1),0),1),0)</f>
        <v>0</v>
      </c>
      <c r="AC410" s="63">
        <f>IF(SW_temp!AC410&gt;0,TRUNC(IF(LEN(Lista!AC410)&gt;3,LEFT(Lista!AC410,1),0),1),0)</f>
        <v>0</v>
      </c>
      <c r="AD410" s="63">
        <f>IF(SW_temp!AD410&gt;0,TRUNC(IF(LEN(Lista!AD410)&gt;3,LEFT(Lista!AD410,1),0),1),0)</f>
        <v>0</v>
      </c>
      <c r="AE410" s="63">
        <f>IF(SW_temp!AE410&gt;0,TRUNC(IF(LEN(Lista!AE410)&gt;3,LEFT(Lista!AE410,1),0),1),0)</f>
        <v>0</v>
      </c>
      <c r="AF410" s="63">
        <f>IF(SW_temp!AF410&gt;0,TRUNC(IF(LEN(Lista!AF410)&gt;3,LEFT(Lista!AF410,1),0),1),0)</f>
        <v>0</v>
      </c>
      <c r="AG410" s="63">
        <f>IF(SW_temp!AG410&gt;0,TRUNC(IF(LEN(Lista!AG410)&gt;3,LEFT(Lista!AG410,1),0),1),0)</f>
        <v>0</v>
      </c>
      <c r="AH410" s="63">
        <f>IF(SW_temp!AH410&gt;0,TRUNC(IF(LEN(Lista!AH410)&gt;3,LEFT(Lista!AH410,1),0),1),0)</f>
        <v>0</v>
      </c>
      <c r="AI410" s="63">
        <f>IF(SW_temp!AI410&gt;0,TRUNC(IF(LEN(Lista!AI410)&gt;3,LEFT(Lista!AI410,1),0),1),0)</f>
        <v>0</v>
      </c>
      <c r="AJ410" s="166"/>
    </row>
    <row r="411" spans="1:36" ht="13.15" customHeight="1" thickBot="1" x14ac:dyDescent="0.25">
      <c r="A411" s="164">
        <f>Lista!A411</f>
        <v>3</v>
      </c>
      <c r="B411" s="164">
        <f>Lista!B411</f>
        <v>1144</v>
      </c>
      <c r="C411" s="164" t="str">
        <f>Lista!C411</f>
        <v>Motyka Daniel</v>
      </c>
      <c r="D411" s="14">
        <v>1</v>
      </c>
      <c r="E411" s="63">
        <f>IF(SW_temp!E411&gt;0,TRUNC(IF(LEN(Lista!E411)&gt;3,LEFT(Lista!E411,1),0),1),0)</f>
        <v>0</v>
      </c>
      <c r="F411" s="63">
        <f>IF(SW_temp!F411&gt;0,TRUNC(IF(LEN(Lista!F411)&gt;3,LEFT(Lista!F411,1),0),1),0)</f>
        <v>0</v>
      </c>
      <c r="G411" s="63">
        <f>IF(SW_temp!G411&gt;0,TRUNC(IF(LEN(Lista!G411)&gt;3,LEFT(Lista!G411,1),0),1),0)</f>
        <v>0</v>
      </c>
      <c r="H411" s="63">
        <f>IF(SW_temp!H411&gt;0,TRUNC(IF(LEN(Lista!H411)&gt;3,LEFT(Lista!H411,1),0),1),0)</f>
        <v>0</v>
      </c>
      <c r="I411" s="63">
        <f>IF(SW_temp!I411&gt;0,TRUNC(IF(LEN(Lista!I411)&gt;3,LEFT(Lista!I411,1),0),1),0)</f>
        <v>0</v>
      </c>
      <c r="J411" s="63">
        <f>IF(SW_temp!J411&gt;0,TRUNC(IF(LEN(Lista!J411)&gt;3,LEFT(Lista!J411,1),0),1),0)</f>
        <v>0</v>
      </c>
      <c r="K411" s="63">
        <f>IF(SW_temp!K411&gt;0,TRUNC(IF(LEN(Lista!K411)&gt;3,LEFT(Lista!K411,1),0),1),0)</f>
        <v>0</v>
      </c>
      <c r="L411" s="63">
        <f>IF(SW_temp!L411&gt;0,TRUNC(IF(LEN(Lista!L411)&gt;3,LEFT(Lista!L411,1),0),1),0)</f>
        <v>0</v>
      </c>
      <c r="M411" s="63">
        <f>IF(SW_temp!M411&gt;0,TRUNC(IF(LEN(Lista!M411)&gt;3,LEFT(Lista!M411,1),0),1),0)</f>
        <v>0</v>
      </c>
      <c r="N411" s="63">
        <f>IF(SW_temp!N411&gt;0,TRUNC(IF(LEN(Lista!N411)&gt;3,LEFT(Lista!N411,1),0),1),0)</f>
        <v>0</v>
      </c>
      <c r="O411" s="63">
        <f>IF(SW_temp!O411&gt;0,TRUNC(IF(LEN(Lista!O411)&gt;3,LEFT(Lista!O411,1),0),1),0)</f>
        <v>0</v>
      </c>
      <c r="P411" s="63">
        <f>IF(SW_temp!P411&gt;0,TRUNC(IF(LEN(Lista!P411)&gt;3,LEFT(Lista!P411,1),0),1),0)</f>
        <v>0</v>
      </c>
      <c r="Q411" s="63">
        <f>IF(SW_temp!Q411&gt;0,TRUNC(IF(LEN(Lista!Q411)&gt;3,LEFT(Lista!Q411,1),0),1),0)</f>
        <v>0</v>
      </c>
      <c r="R411" s="63">
        <f>IF(SW_temp!R411&gt;0,TRUNC(IF(LEN(Lista!R411)&gt;3,LEFT(Lista!R411,1),0),1),0)</f>
        <v>0</v>
      </c>
      <c r="S411" s="63">
        <f>IF(SW_temp!S411&gt;0,TRUNC(IF(LEN(Lista!S411)&gt;3,LEFT(Lista!S411,1),0),1),0)</f>
        <v>0</v>
      </c>
      <c r="T411" s="63">
        <f>IF(SW_temp!T411&gt;0,TRUNC(IF(LEN(Lista!T411)&gt;3,LEFT(Lista!T411,1),0),1),0)</f>
        <v>0</v>
      </c>
      <c r="U411" s="63">
        <f>IF(SW_temp!U411&gt;0,TRUNC(IF(LEN(Lista!U411)&gt;3,LEFT(Lista!U411,1),0),1),0)</f>
        <v>0</v>
      </c>
      <c r="V411" s="63">
        <f>IF(SW_temp!V411&gt;0,TRUNC(IF(LEN(Lista!V411)&gt;3,LEFT(Lista!V411,1),0),1),0)</f>
        <v>0</v>
      </c>
      <c r="W411" s="63">
        <f>IF(SW_temp!W411&gt;0,TRUNC(IF(LEN(Lista!W411)&gt;3,LEFT(Lista!W411,1),0),1),0)</f>
        <v>0</v>
      </c>
      <c r="X411" s="63">
        <f>IF(SW_temp!X411&gt;0,TRUNC(IF(LEN(Lista!X411)&gt;3,LEFT(Lista!X411,1),0),1),0)</f>
        <v>0</v>
      </c>
      <c r="Y411" s="63">
        <f>IF(SW_temp!Y411&gt;0,TRUNC(IF(LEN(Lista!Y411)&gt;3,LEFT(Lista!Y411,1),0),1),0)</f>
        <v>0</v>
      </c>
      <c r="Z411" s="63">
        <f>IF(SW_temp!Z411&gt;0,TRUNC(IF(LEN(Lista!Z411)&gt;3,LEFT(Lista!Z411,1),0),1),0)</f>
        <v>0</v>
      </c>
      <c r="AA411" s="63">
        <f>IF(SW_temp!AA411&gt;0,TRUNC(IF(LEN(Lista!AA411)&gt;3,LEFT(Lista!AA411,1),0),1),0)</f>
        <v>0</v>
      </c>
      <c r="AB411" s="63">
        <f>IF(SW_temp!AB411&gt;0,TRUNC(IF(LEN(Lista!AB411)&gt;3,LEFT(Lista!AB411,1),0),1),0)</f>
        <v>0</v>
      </c>
      <c r="AC411" s="63">
        <f>IF(SW_temp!AC411&gt;0,TRUNC(IF(LEN(Lista!AC411)&gt;3,LEFT(Lista!AC411,1),0),1),0)</f>
        <v>0</v>
      </c>
      <c r="AD411" s="63">
        <f>IF(SW_temp!AD411&gt;0,TRUNC(IF(LEN(Lista!AD411)&gt;3,LEFT(Lista!AD411,1),0),1),0)</f>
        <v>0</v>
      </c>
      <c r="AE411" s="63">
        <f>IF(SW_temp!AE411&gt;0,TRUNC(IF(LEN(Lista!AE411)&gt;3,LEFT(Lista!AE411,1),0),1),0)</f>
        <v>0</v>
      </c>
      <c r="AF411" s="63">
        <f>IF(SW_temp!AF411&gt;0,TRUNC(IF(LEN(Lista!AF411)&gt;3,LEFT(Lista!AF411,1),0),1),0)</f>
        <v>0</v>
      </c>
      <c r="AG411" s="63">
        <f>IF(SW_temp!AG411&gt;0,TRUNC(IF(LEN(Lista!AG411)&gt;3,LEFT(Lista!AG411,1),0),1),0)</f>
        <v>0</v>
      </c>
      <c r="AH411" s="63">
        <f>IF(SW_temp!AH411&gt;0,TRUNC(IF(LEN(Lista!AH411)&gt;3,LEFT(Lista!AH411,1),0),1),0)</f>
        <v>0</v>
      </c>
      <c r="AI411" s="63">
        <f>IF(SW_temp!AI411&gt;0,TRUNC(IF(LEN(Lista!AI411)&gt;3,LEFT(Lista!AI411,1),0),1),0)</f>
        <v>0</v>
      </c>
      <c r="AJ411" s="165">
        <f>SUM(E411:AI413)</f>
        <v>0</v>
      </c>
    </row>
    <row r="412" spans="1:36" ht="13.5" thickBot="1" x14ac:dyDescent="0.25">
      <c r="A412" s="142"/>
      <c r="B412" s="142"/>
      <c r="C412" s="142"/>
      <c r="D412" s="15">
        <v>2</v>
      </c>
      <c r="E412" s="63">
        <f>IF(SW_temp!E412&gt;0,TRUNC(IF(LEN(Lista!E412)&gt;3,LEFT(Lista!E412,1),0),1),0)</f>
        <v>0</v>
      </c>
      <c r="F412" s="63">
        <f>IF(SW_temp!F412&gt;0,TRUNC(IF(LEN(Lista!F412)&gt;3,LEFT(Lista!F412,1),0),1),0)</f>
        <v>0</v>
      </c>
      <c r="G412" s="63">
        <f>IF(SW_temp!G412&gt;0,TRUNC(IF(LEN(Lista!G412)&gt;3,LEFT(Lista!G412,1),0),1),0)</f>
        <v>0</v>
      </c>
      <c r="H412" s="63">
        <f>IF(SW_temp!H412&gt;0,TRUNC(IF(LEN(Lista!H412)&gt;3,LEFT(Lista!H412,1),0),1),0)</f>
        <v>0</v>
      </c>
      <c r="I412" s="63">
        <f>IF(SW_temp!I412&gt;0,TRUNC(IF(LEN(Lista!I412)&gt;3,LEFT(Lista!I412,1),0),1),0)</f>
        <v>0</v>
      </c>
      <c r="J412" s="63">
        <f>IF(SW_temp!J412&gt;0,TRUNC(IF(LEN(Lista!J412)&gt;3,LEFT(Lista!J412,1),0),1),0)</f>
        <v>0</v>
      </c>
      <c r="K412" s="63">
        <f>IF(SW_temp!K412&gt;0,TRUNC(IF(LEN(Lista!K412)&gt;3,LEFT(Lista!K412,1),0),1),0)</f>
        <v>0</v>
      </c>
      <c r="L412" s="63">
        <f>IF(SW_temp!L412&gt;0,TRUNC(IF(LEN(Lista!L412)&gt;3,LEFT(Lista!L412,1),0),1),0)</f>
        <v>0</v>
      </c>
      <c r="M412" s="63">
        <f>IF(SW_temp!M412&gt;0,TRUNC(IF(LEN(Lista!M412)&gt;3,LEFT(Lista!M412,1),0),1),0)</f>
        <v>0</v>
      </c>
      <c r="N412" s="63">
        <f>IF(SW_temp!N412&gt;0,TRUNC(IF(LEN(Lista!N412)&gt;3,LEFT(Lista!N412,1),0),1),0)</f>
        <v>0</v>
      </c>
      <c r="O412" s="63">
        <f>IF(SW_temp!O412&gt;0,TRUNC(IF(LEN(Lista!O412)&gt;3,LEFT(Lista!O412,1),0),1),0)</f>
        <v>0</v>
      </c>
      <c r="P412" s="63">
        <f>IF(SW_temp!P412&gt;0,TRUNC(IF(LEN(Lista!P412)&gt;3,LEFT(Lista!P412,1),0),1),0)</f>
        <v>0</v>
      </c>
      <c r="Q412" s="63">
        <f>IF(SW_temp!Q412&gt;0,TRUNC(IF(LEN(Lista!Q412)&gt;3,LEFT(Lista!Q412,1),0),1),0)</f>
        <v>0</v>
      </c>
      <c r="R412" s="63">
        <f>IF(SW_temp!R412&gt;0,TRUNC(IF(LEN(Lista!R412)&gt;3,LEFT(Lista!R412,1),0),1),0)</f>
        <v>0</v>
      </c>
      <c r="S412" s="63">
        <f>IF(SW_temp!S412&gt;0,TRUNC(IF(LEN(Lista!S412)&gt;3,LEFT(Lista!S412,1),0),1),0)</f>
        <v>0</v>
      </c>
      <c r="T412" s="63">
        <f>IF(SW_temp!T412&gt;0,TRUNC(IF(LEN(Lista!T412)&gt;3,LEFT(Lista!T412,1),0),1),0)</f>
        <v>0</v>
      </c>
      <c r="U412" s="63">
        <f>IF(SW_temp!U412&gt;0,TRUNC(IF(LEN(Lista!U412)&gt;3,LEFT(Lista!U412,1),0),1),0)</f>
        <v>0</v>
      </c>
      <c r="V412" s="63">
        <f>IF(SW_temp!V412&gt;0,TRUNC(IF(LEN(Lista!V412)&gt;3,LEFT(Lista!V412,1),0),1),0)</f>
        <v>0</v>
      </c>
      <c r="W412" s="63">
        <f>IF(SW_temp!W412&gt;0,TRUNC(IF(LEN(Lista!W412)&gt;3,LEFT(Lista!W412,1),0),1),0)</f>
        <v>0</v>
      </c>
      <c r="X412" s="63">
        <f>IF(SW_temp!X412&gt;0,TRUNC(IF(LEN(Lista!X412)&gt;3,LEFT(Lista!X412,1),0),1),0)</f>
        <v>0</v>
      </c>
      <c r="Y412" s="63">
        <f>IF(SW_temp!Y412&gt;0,TRUNC(IF(LEN(Lista!Y412)&gt;3,LEFT(Lista!Y412,1),0),1),0)</f>
        <v>0</v>
      </c>
      <c r="Z412" s="63">
        <f>IF(SW_temp!Z412&gt;0,TRUNC(IF(LEN(Lista!Z412)&gt;3,LEFT(Lista!Z412,1),0),1),0)</f>
        <v>0</v>
      </c>
      <c r="AA412" s="63">
        <f>IF(SW_temp!AA412&gt;0,TRUNC(IF(LEN(Lista!AA412)&gt;3,LEFT(Lista!AA412,1),0),1),0)</f>
        <v>0</v>
      </c>
      <c r="AB412" s="63">
        <f>IF(SW_temp!AB412&gt;0,TRUNC(IF(LEN(Lista!AB412)&gt;3,LEFT(Lista!AB412,1),0),1),0)</f>
        <v>0</v>
      </c>
      <c r="AC412" s="63">
        <f>IF(SW_temp!AC412&gt;0,TRUNC(IF(LEN(Lista!AC412)&gt;3,LEFT(Lista!AC412,1),0),1),0)</f>
        <v>0</v>
      </c>
      <c r="AD412" s="63">
        <f>IF(SW_temp!AD412&gt;0,TRUNC(IF(LEN(Lista!AD412)&gt;3,LEFT(Lista!AD412,1),0),1),0)</f>
        <v>0</v>
      </c>
      <c r="AE412" s="63">
        <f>IF(SW_temp!AE412&gt;0,TRUNC(IF(LEN(Lista!AE412)&gt;3,LEFT(Lista!AE412,1),0),1),0)</f>
        <v>0</v>
      </c>
      <c r="AF412" s="63">
        <f>IF(SW_temp!AF412&gt;0,TRUNC(IF(LEN(Lista!AF412)&gt;3,LEFT(Lista!AF412,1),0),1),0)</f>
        <v>0</v>
      </c>
      <c r="AG412" s="63">
        <f>IF(SW_temp!AG412&gt;0,TRUNC(IF(LEN(Lista!AG412)&gt;3,LEFT(Lista!AG412,1),0),1),0)</f>
        <v>0</v>
      </c>
      <c r="AH412" s="63">
        <f>IF(SW_temp!AH412&gt;0,TRUNC(IF(LEN(Lista!AH412)&gt;3,LEFT(Lista!AH412,1),0),1),0)</f>
        <v>0</v>
      </c>
      <c r="AI412" s="63">
        <f>IF(SW_temp!AI412&gt;0,TRUNC(IF(LEN(Lista!AI412)&gt;3,LEFT(Lista!AI412,1),0),1),0)</f>
        <v>0</v>
      </c>
      <c r="AJ412" s="145"/>
    </row>
    <row r="413" spans="1:36" ht="13.5" thickBot="1" x14ac:dyDescent="0.25">
      <c r="A413" s="158"/>
      <c r="B413" s="158"/>
      <c r="C413" s="158"/>
      <c r="D413" s="33">
        <v>3</v>
      </c>
      <c r="E413" s="63">
        <f>IF(SW_temp!E413&gt;0,TRUNC(IF(LEN(Lista!E413)&gt;3,LEFT(Lista!E413,1),0),1),0)</f>
        <v>0</v>
      </c>
      <c r="F413" s="63">
        <f>IF(SW_temp!F413&gt;0,TRUNC(IF(LEN(Lista!F413)&gt;3,LEFT(Lista!F413,1),0),1),0)</f>
        <v>0</v>
      </c>
      <c r="G413" s="63">
        <f>IF(SW_temp!G413&gt;0,TRUNC(IF(LEN(Lista!G413)&gt;3,LEFT(Lista!G413,1),0),1),0)</f>
        <v>0</v>
      </c>
      <c r="H413" s="63">
        <f>IF(SW_temp!H413&gt;0,TRUNC(IF(LEN(Lista!H413)&gt;3,LEFT(Lista!H413,1),0),1),0)</f>
        <v>0</v>
      </c>
      <c r="I413" s="63">
        <f>IF(SW_temp!I413&gt;0,TRUNC(IF(LEN(Lista!I413)&gt;3,LEFT(Lista!I413,1),0),1),0)</f>
        <v>0</v>
      </c>
      <c r="J413" s="63">
        <f>IF(SW_temp!J413&gt;0,TRUNC(IF(LEN(Lista!J413)&gt;3,LEFT(Lista!J413,1),0),1),0)</f>
        <v>0</v>
      </c>
      <c r="K413" s="63">
        <f>IF(SW_temp!K413&gt;0,TRUNC(IF(LEN(Lista!K413)&gt;3,LEFT(Lista!K413,1),0),1),0)</f>
        <v>0</v>
      </c>
      <c r="L413" s="63">
        <f>IF(SW_temp!L413&gt;0,TRUNC(IF(LEN(Lista!L413)&gt;3,LEFT(Lista!L413,1),0),1),0)</f>
        <v>0</v>
      </c>
      <c r="M413" s="63">
        <f>IF(SW_temp!M413&gt;0,TRUNC(IF(LEN(Lista!M413)&gt;3,LEFT(Lista!M413,1),0),1),0)</f>
        <v>0</v>
      </c>
      <c r="N413" s="63">
        <f>IF(SW_temp!N413&gt;0,TRUNC(IF(LEN(Lista!N413)&gt;3,LEFT(Lista!N413,1),0),1),0)</f>
        <v>0</v>
      </c>
      <c r="O413" s="63">
        <f>IF(SW_temp!O413&gt;0,TRUNC(IF(LEN(Lista!O413)&gt;3,LEFT(Lista!O413,1),0),1),0)</f>
        <v>0</v>
      </c>
      <c r="P413" s="63">
        <f>IF(SW_temp!P413&gt;0,TRUNC(IF(LEN(Lista!P413)&gt;3,LEFT(Lista!P413,1),0),1),0)</f>
        <v>0</v>
      </c>
      <c r="Q413" s="63">
        <f>IF(SW_temp!Q413&gt;0,TRUNC(IF(LEN(Lista!Q413)&gt;3,LEFT(Lista!Q413,1),0),1),0)</f>
        <v>0</v>
      </c>
      <c r="R413" s="63">
        <f>IF(SW_temp!R413&gt;0,TRUNC(IF(LEN(Lista!R413)&gt;3,LEFT(Lista!R413,1),0),1),0)</f>
        <v>0</v>
      </c>
      <c r="S413" s="63">
        <f>IF(SW_temp!S413&gt;0,TRUNC(IF(LEN(Lista!S413)&gt;3,LEFT(Lista!S413,1),0),1),0)</f>
        <v>0</v>
      </c>
      <c r="T413" s="63">
        <f>IF(SW_temp!T413&gt;0,TRUNC(IF(LEN(Lista!T413)&gt;3,LEFT(Lista!T413,1),0),1),0)</f>
        <v>0</v>
      </c>
      <c r="U413" s="63">
        <f>IF(SW_temp!U413&gt;0,TRUNC(IF(LEN(Lista!U413)&gt;3,LEFT(Lista!U413,1),0),1),0)</f>
        <v>0</v>
      </c>
      <c r="V413" s="63">
        <f>IF(SW_temp!V413&gt;0,TRUNC(IF(LEN(Lista!V413)&gt;3,LEFT(Lista!V413,1),0),1),0)</f>
        <v>0</v>
      </c>
      <c r="W413" s="63">
        <f>IF(SW_temp!W413&gt;0,TRUNC(IF(LEN(Lista!W413)&gt;3,LEFT(Lista!W413,1),0),1),0)</f>
        <v>0</v>
      </c>
      <c r="X413" s="63">
        <f>IF(SW_temp!X413&gt;0,TRUNC(IF(LEN(Lista!X413)&gt;3,LEFT(Lista!X413,1),0),1),0)</f>
        <v>0</v>
      </c>
      <c r="Y413" s="63">
        <f>IF(SW_temp!Y413&gt;0,TRUNC(IF(LEN(Lista!Y413)&gt;3,LEFT(Lista!Y413,1),0),1),0)</f>
        <v>0</v>
      </c>
      <c r="Z413" s="63">
        <f>IF(SW_temp!Z413&gt;0,TRUNC(IF(LEN(Lista!Z413)&gt;3,LEFT(Lista!Z413,1),0),1),0)</f>
        <v>0</v>
      </c>
      <c r="AA413" s="63">
        <f>IF(SW_temp!AA413&gt;0,TRUNC(IF(LEN(Lista!AA413)&gt;3,LEFT(Lista!AA413,1),0),1),0)</f>
        <v>0</v>
      </c>
      <c r="AB413" s="63">
        <f>IF(SW_temp!AB413&gt;0,TRUNC(IF(LEN(Lista!AB413)&gt;3,LEFT(Lista!AB413,1),0),1),0)</f>
        <v>0</v>
      </c>
      <c r="AC413" s="63">
        <f>IF(SW_temp!AC413&gt;0,TRUNC(IF(LEN(Lista!AC413)&gt;3,LEFT(Lista!AC413,1),0),1),0)</f>
        <v>0</v>
      </c>
      <c r="AD413" s="63">
        <f>IF(SW_temp!AD413&gt;0,TRUNC(IF(LEN(Lista!AD413)&gt;3,LEFT(Lista!AD413,1),0),1),0)</f>
        <v>0</v>
      </c>
      <c r="AE413" s="63">
        <f>IF(SW_temp!AE413&gt;0,TRUNC(IF(LEN(Lista!AE413)&gt;3,LEFT(Lista!AE413,1),0),1),0)</f>
        <v>0</v>
      </c>
      <c r="AF413" s="63">
        <f>IF(SW_temp!AF413&gt;0,TRUNC(IF(LEN(Lista!AF413)&gt;3,LEFT(Lista!AF413,1),0),1),0)</f>
        <v>0</v>
      </c>
      <c r="AG413" s="63">
        <f>IF(SW_temp!AG413&gt;0,TRUNC(IF(LEN(Lista!AG413)&gt;3,LEFT(Lista!AG413,1),0),1),0)</f>
        <v>0</v>
      </c>
      <c r="AH413" s="63">
        <f>IF(SW_temp!AH413&gt;0,TRUNC(IF(LEN(Lista!AH413)&gt;3,LEFT(Lista!AH413,1),0),1),0)</f>
        <v>0</v>
      </c>
      <c r="AI413" s="63">
        <f>IF(SW_temp!AI413&gt;0,TRUNC(IF(LEN(Lista!AI413)&gt;3,LEFT(Lista!AI413,1),0),1),0)</f>
        <v>0</v>
      </c>
      <c r="AJ413" s="166"/>
    </row>
    <row r="414" spans="1:36" ht="13.5" thickBot="1" x14ac:dyDescent="0.25">
      <c r="A414" s="164">
        <f>Lista!A414</f>
        <v>4</v>
      </c>
      <c r="B414" s="164">
        <f>Lista!B414</f>
        <v>1145</v>
      </c>
      <c r="C414" s="164" t="str">
        <f>Lista!C414</f>
        <v>Motyka Grzegorz</v>
      </c>
      <c r="D414" s="17">
        <v>1</v>
      </c>
      <c r="E414" s="63">
        <f>IF(SW_temp!E414&gt;0,TRUNC(IF(LEN(Lista!E414)&gt;3,LEFT(Lista!E414,1),0),1),0)</f>
        <v>0</v>
      </c>
      <c r="F414" s="63">
        <f>IF(SW_temp!F414&gt;0,TRUNC(IF(LEN(Lista!F414)&gt;3,LEFT(Lista!F414,1),0),1),0)</f>
        <v>0</v>
      </c>
      <c r="G414" s="63">
        <f>IF(SW_temp!G414&gt;0,TRUNC(IF(LEN(Lista!G414)&gt;3,LEFT(Lista!G414,1),0),1),0)</f>
        <v>0</v>
      </c>
      <c r="H414" s="63">
        <f>IF(SW_temp!H414&gt;0,TRUNC(IF(LEN(Lista!H414)&gt;3,LEFT(Lista!H414,1),0),1),0)</f>
        <v>0</v>
      </c>
      <c r="I414" s="63">
        <f>IF(SW_temp!I414&gt;0,TRUNC(IF(LEN(Lista!I414)&gt;3,LEFT(Lista!I414,1),0),1),0)</f>
        <v>0</v>
      </c>
      <c r="J414" s="63">
        <f>IF(SW_temp!J414&gt;0,TRUNC(IF(LEN(Lista!J414)&gt;3,LEFT(Lista!J414,1),0),1),0)</f>
        <v>0</v>
      </c>
      <c r="K414" s="63">
        <f>IF(SW_temp!K414&gt;0,TRUNC(IF(LEN(Lista!K414)&gt;3,LEFT(Lista!K414,1),0),1),0)</f>
        <v>0</v>
      </c>
      <c r="L414" s="63">
        <f>IF(SW_temp!L414&gt;0,TRUNC(IF(LEN(Lista!L414)&gt;3,LEFT(Lista!L414,1),0),1),0)</f>
        <v>0</v>
      </c>
      <c r="M414" s="63">
        <f>IF(SW_temp!M414&gt;0,TRUNC(IF(LEN(Lista!M414)&gt;3,LEFT(Lista!M414,1),0),1),0)</f>
        <v>0</v>
      </c>
      <c r="N414" s="63">
        <f>IF(SW_temp!N414&gt;0,TRUNC(IF(LEN(Lista!N414)&gt;3,LEFT(Lista!N414,1),0),1),0)</f>
        <v>0</v>
      </c>
      <c r="O414" s="63">
        <f>IF(SW_temp!O414&gt;0,TRUNC(IF(LEN(Lista!O414)&gt;3,LEFT(Lista!O414,1),0),1),0)</f>
        <v>0</v>
      </c>
      <c r="P414" s="63">
        <f>IF(SW_temp!P414&gt;0,TRUNC(IF(LEN(Lista!P414)&gt;3,LEFT(Lista!P414,1),0),1),0)</f>
        <v>0</v>
      </c>
      <c r="Q414" s="63">
        <f>IF(SW_temp!Q414&gt;0,TRUNC(IF(LEN(Lista!Q414)&gt;3,LEFT(Lista!Q414,1),0),1),0)</f>
        <v>0</v>
      </c>
      <c r="R414" s="63">
        <f>IF(SW_temp!R414&gt;0,TRUNC(IF(LEN(Lista!R414)&gt;3,LEFT(Lista!R414,1),0),1),0)</f>
        <v>0</v>
      </c>
      <c r="S414" s="63">
        <f>IF(SW_temp!S414&gt;0,TRUNC(IF(LEN(Lista!S414)&gt;3,LEFT(Lista!S414,1),0),1),0)</f>
        <v>0</v>
      </c>
      <c r="T414" s="63">
        <f>IF(SW_temp!T414&gt;0,TRUNC(IF(LEN(Lista!T414)&gt;3,LEFT(Lista!T414,1),0),1),0)</f>
        <v>0</v>
      </c>
      <c r="U414" s="63">
        <f>IF(SW_temp!U414&gt;0,TRUNC(IF(LEN(Lista!U414)&gt;3,LEFT(Lista!U414,1),0),1),0)</f>
        <v>0</v>
      </c>
      <c r="V414" s="63">
        <f>IF(SW_temp!V414&gt;0,TRUNC(IF(LEN(Lista!V414)&gt;3,LEFT(Lista!V414,1),0),1),0)</f>
        <v>0</v>
      </c>
      <c r="W414" s="63">
        <f>IF(SW_temp!W414&gt;0,TRUNC(IF(LEN(Lista!W414)&gt;3,LEFT(Lista!W414,1),0),1),0)</f>
        <v>0</v>
      </c>
      <c r="X414" s="63">
        <f>IF(SW_temp!X414&gt;0,TRUNC(IF(LEN(Lista!X414)&gt;3,LEFT(Lista!X414,1),0),1),0)</f>
        <v>0</v>
      </c>
      <c r="Y414" s="63">
        <f>IF(SW_temp!Y414&gt;0,TRUNC(IF(LEN(Lista!Y414)&gt;3,LEFT(Lista!Y414,1),0),1),0)</f>
        <v>0</v>
      </c>
      <c r="Z414" s="63">
        <f>IF(SW_temp!Z414&gt;0,TRUNC(IF(LEN(Lista!Z414)&gt;3,LEFT(Lista!Z414,1),0),1),0)</f>
        <v>0</v>
      </c>
      <c r="AA414" s="63">
        <f>IF(SW_temp!AA414&gt;0,TRUNC(IF(LEN(Lista!AA414)&gt;3,LEFT(Lista!AA414,1),0),1),0)</f>
        <v>0</v>
      </c>
      <c r="AB414" s="63">
        <f>IF(SW_temp!AB414&gt;0,TRUNC(IF(LEN(Lista!AB414)&gt;3,LEFT(Lista!AB414,1),0),1),0)</f>
        <v>0</v>
      </c>
      <c r="AC414" s="63">
        <f>IF(SW_temp!AC414&gt;0,TRUNC(IF(LEN(Lista!AC414)&gt;3,LEFT(Lista!AC414,1),0),1),0)</f>
        <v>0</v>
      </c>
      <c r="AD414" s="63">
        <f>IF(SW_temp!AD414&gt;0,TRUNC(IF(LEN(Lista!AD414)&gt;3,LEFT(Lista!AD414,1),0),1),0)</f>
        <v>0</v>
      </c>
      <c r="AE414" s="63">
        <f>IF(SW_temp!AE414&gt;0,TRUNC(IF(LEN(Lista!AE414)&gt;3,LEFT(Lista!AE414,1),0),1),0)</f>
        <v>0</v>
      </c>
      <c r="AF414" s="63">
        <f>IF(SW_temp!AF414&gt;0,TRUNC(IF(LEN(Lista!AF414)&gt;3,LEFT(Lista!AF414,1),0),1),0)</f>
        <v>0</v>
      </c>
      <c r="AG414" s="63">
        <f>IF(SW_temp!AG414&gt;0,TRUNC(IF(LEN(Lista!AG414)&gt;3,LEFT(Lista!AG414,1),0),1),0)</f>
        <v>0</v>
      </c>
      <c r="AH414" s="63">
        <f>IF(SW_temp!AH414&gt;0,TRUNC(IF(LEN(Lista!AH414)&gt;3,LEFT(Lista!AH414,1),0),1),0)</f>
        <v>0</v>
      </c>
      <c r="AI414" s="63">
        <f>IF(SW_temp!AI414&gt;0,TRUNC(IF(LEN(Lista!AI414)&gt;3,LEFT(Lista!AI414,1),0),1),0)</f>
        <v>0</v>
      </c>
      <c r="AJ414" s="165">
        <f>SUM(E414:AI416)</f>
        <v>0</v>
      </c>
    </row>
    <row r="415" spans="1:36" ht="13.5" thickBot="1" x14ac:dyDescent="0.25">
      <c r="A415" s="142"/>
      <c r="B415" s="142"/>
      <c r="C415" s="142"/>
      <c r="D415" s="15">
        <v>2</v>
      </c>
      <c r="E415" s="63">
        <f>IF(SW_temp!E415&gt;0,TRUNC(IF(LEN(Lista!E415)&gt;3,LEFT(Lista!E415,1),0),1),0)</f>
        <v>0</v>
      </c>
      <c r="F415" s="63">
        <f>IF(SW_temp!F415&gt;0,TRUNC(IF(LEN(Lista!F415)&gt;3,LEFT(Lista!F415,1),0),1),0)</f>
        <v>0</v>
      </c>
      <c r="G415" s="63">
        <f>IF(SW_temp!G415&gt;0,TRUNC(IF(LEN(Lista!G415)&gt;3,LEFT(Lista!G415,1),0),1),0)</f>
        <v>0</v>
      </c>
      <c r="H415" s="63">
        <f>IF(SW_temp!H415&gt;0,TRUNC(IF(LEN(Lista!H415)&gt;3,LEFT(Lista!H415,1),0),1),0)</f>
        <v>0</v>
      </c>
      <c r="I415" s="63">
        <f>IF(SW_temp!I415&gt;0,TRUNC(IF(LEN(Lista!I415)&gt;3,LEFT(Lista!I415,1),0),1),0)</f>
        <v>0</v>
      </c>
      <c r="J415" s="63">
        <f>IF(SW_temp!J415&gt;0,TRUNC(IF(LEN(Lista!J415)&gt;3,LEFT(Lista!J415,1),0),1),0)</f>
        <v>0</v>
      </c>
      <c r="K415" s="63">
        <f>IF(SW_temp!K415&gt;0,TRUNC(IF(LEN(Lista!K415)&gt;3,LEFT(Lista!K415,1),0),1),0)</f>
        <v>0</v>
      </c>
      <c r="L415" s="63">
        <f>IF(SW_temp!L415&gt;0,TRUNC(IF(LEN(Lista!L415)&gt;3,LEFT(Lista!L415,1),0),1),0)</f>
        <v>0</v>
      </c>
      <c r="M415" s="63">
        <f>IF(SW_temp!M415&gt;0,TRUNC(IF(LEN(Lista!M415)&gt;3,LEFT(Lista!M415,1),0),1),0)</f>
        <v>0</v>
      </c>
      <c r="N415" s="63">
        <f>IF(SW_temp!N415&gt;0,TRUNC(IF(LEN(Lista!N415)&gt;3,LEFT(Lista!N415,1),0),1),0)</f>
        <v>0</v>
      </c>
      <c r="O415" s="63">
        <f>IF(SW_temp!O415&gt;0,TRUNC(IF(LEN(Lista!O415)&gt;3,LEFT(Lista!O415,1),0),1),0)</f>
        <v>0</v>
      </c>
      <c r="P415" s="63">
        <f>IF(SW_temp!P415&gt;0,TRUNC(IF(LEN(Lista!P415)&gt;3,LEFT(Lista!P415,1),0),1),0)</f>
        <v>0</v>
      </c>
      <c r="Q415" s="63">
        <f>IF(SW_temp!Q415&gt;0,TRUNC(IF(LEN(Lista!Q415)&gt;3,LEFT(Lista!Q415,1),0),1),0)</f>
        <v>0</v>
      </c>
      <c r="R415" s="63">
        <f>IF(SW_temp!R415&gt;0,TRUNC(IF(LEN(Lista!R415)&gt;3,LEFT(Lista!R415,1),0),1),0)</f>
        <v>0</v>
      </c>
      <c r="S415" s="63">
        <f>IF(SW_temp!S415&gt;0,TRUNC(IF(LEN(Lista!S415)&gt;3,LEFT(Lista!S415,1),0),1),0)</f>
        <v>0</v>
      </c>
      <c r="T415" s="63">
        <f>IF(SW_temp!T415&gt;0,TRUNC(IF(LEN(Lista!T415)&gt;3,LEFT(Lista!T415,1),0),1),0)</f>
        <v>0</v>
      </c>
      <c r="U415" s="63">
        <f>IF(SW_temp!U415&gt;0,TRUNC(IF(LEN(Lista!U415)&gt;3,LEFT(Lista!U415,1),0),1),0)</f>
        <v>0</v>
      </c>
      <c r="V415" s="63">
        <f>IF(SW_temp!V415&gt;0,TRUNC(IF(LEN(Lista!V415)&gt;3,LEFT(Lista!V415,1),0),1),0)</f>
        <v>0</v>
      </c>
      <c r="W415" s="63">
        <f>IF(SW_temp!W415&gt;0,TRUNC(IF(LEN(Lista!W415)&gt;3,LEFT(Lista!W415,1),0),1),0)</f>
        <v>0</v>
      </c>
      <c r="X415" s="63">
        <f>IF(SW_temp!X415&gt;0,TRUNC(IF(LEN(Lista!X415)&gt;3,LEFT(Lista!X415,1),0),1),0)</f>
        <v>0</v>
      </c>
      <c r="Y415" s="63">
        <f>IF(SW_temp!Y415&gt;0,TRUNC(IF(LEN(Lista!Y415)&gt;3,LEFT(Lista!Y415,1),0),1),0)</f>
        <v>0</v>
      </c>
      <c r="Z415" s="63">
        <f>IF(SW_temp!Z415&gt;0,TRUNC(IF(LEN(Lista!Z415)&gt;3,LEFT(Lista!Z415,1),0),1),0)</f>
        <v>0</v>
      </c>
      <c r="AA415" s="63">
        <f>IF(SW_temp!AA415&gt;0,TRUNC(IF(LEN(Lista!AA415)&gt;3,LEFT(Lista!AA415,1),0),1),0)</f>
        <v>0</v>
      </c>
      <c r="AB415" s="63">
        <f>IF(SW_temp!AB415&gt;0,TRUNC(IF(LEN(Lista!AB415)&gt;3,LEFT(Lista!AB415,1),0),1),0)</f>
        <v>0</v>
      </c>
      <c r="AC415" s="63">
        <f>IF(SW_temp!AC415&gt;0,TRUNC(IF(LEN(Lista!AC415)&gt;3,LEFT(Lista!AC415,1),0),1),0)</f>
        <v>0</v>
      </c>
      <c r="AD415" s="63">
        <f>IF(SW_temp!AD415&gt;0,TRUNC(IF(LEN(Lista!AD415)&gt;3,LEFT(Lista!AD415,1),0),1),0)</f>
        <v>0</v>
      </c>
      <c r="AE415" s="63">
        <f>IF(SW_temp!AE415&gt;0,TRUNC(IF(LEN(Lista!AE415)&gt;3,LEFT(Lista!AE415,1),0),1),0)</f>
        <v>0</v>
      </c>
      <c r="AF415" s="63">
        <f>IF(SW_temp!AF415&gt;0,TRUNC(IF(LEN(Lista!AF415)&gt;3,LEFT(Lista!AF415,1),0),1),0)</f>
        <v>0</v>
      </c>
      <c r="AG415" s="63">
        <f>IF(SW_temp!AG415&gt;0,TRUNC(IF(LEN(Lista!AG415)&gt;3,LEFT(Lista!AG415,1),0),1),0)</f>
        <v>0</v>
      </c>
      <c r="AH415" s="63">
        <f>IF(SW_temp!AH415&gt;0,TRUNC(IF(LEN(Lista!AH415)&gt;3,LEFT(Lista!AH415,1),0),1),0)</f>
        <v>0</v>
      </c>
      <c r="AI415" s="63">
        <f>IF(SW_temp!AI415&gt;0,TRUNC(IF(LEN(Lista!AI415)&gt;3,LEFT(Lista!AI415,1),0),1),0)</f>
        <v>0</v>
      </c>
      <c r="AJ415" s="145"/>
    </row>
    <row r="416" spans="1:36" ht="13.5" thickBot="1" x14ac:dyDescent="0.25">
      <c r="A416" s="158"/>
      <c r="B416" s="158"/>
      <c r="C416" s="158"/>
      <c r="D416" s="16">
        <v>3</v>
      </c>
      <c r="E416" s="63">
        <f>IF(SW_temp!E416&gt;0,TRUNC(IF(LEN(Lista!E416)&gt;3,LEFT(Lista!E416,1),0),1),0)</f>
        <v>0</v>
      </c>
      <c r="F416" s="63">
        <f>IF(SW_temp!F416&gt;0,TRUNC(IF(LEN(Lista!F416)&gt;3,LEFT(Lista!F416,1),0),1),0)</f>
        <v>0</v>
      </c>
      <c r="G416" s="63">
        <f>IF(SW_temp!G416&gt;0,TRUNC(IF(LEN(Lista!G416)&gt;3,LEFT(Lista!G416,1),0),1),0)</f>
        <v>0</v>
      </c>
      <c r="H416" s="63">
        <f>IF(SW_temp!H416&gt;0,TRUNC(IF(LEN(Lista!H416)&gt;3,LEFT(Lista!H416,1),0),1),0)</f>
        <v>0</v>
      </c>
      <c r="I416" s="63">
        <f>IF(SW_temp!I416&gt;0,TRUNC(IF(LEN(Lista!I416)&gt;3,LEFT(Lista!I416,1),0),1),0)</f>
        <v>0</v>
      </c>
      <c r="J416" s="63">
        <f>IF(SW_temp!J416&gt;0,TRUNC(IF(LEN(Lista!J416)&gt;3,LEFT(Lista!J416,1),0),1),0)</f>
        <v>0</v>
      </c>
      <c r="K416" s="63">
        <f>IF(SW_temp!K416&gt;0,TRUNC(IF(LEN(Lista!K416)&gt;3,LEFT(Lista!K416,1),0),1),0)</f>
        <v>0</v>
      </c>
      <c r="L416" s="63">
        <f>IF(SW_temp!L416&gt;0,TRUNC(IF(LEN(Lista!L416)&gt;3,LEFT(Lista!L416,1),0),1),0)</f>
        <v>0</v>
      </c>
      <c r="M416" s="63">
        <f>IF(SW_temp!M416&gt;0,TRUNC(IF(LEN(Lista!M416)&gt;3,LEFT(Lista!M416,1),0),1),0)</f>
        <v>0</v>
      </c>
      <c r="N416" s="63">
        <f>IF(SW_temp!N416&gt;0,TRUNC(IF(LEN(Lista!N416)&gt;3,LEFT(Lista!N416,1),0),1),0)</f>
        <v>0</v>
      </c>
      <c r="O416" s="63">
        <f>IF(SW_temp!O416&gt;0,TRUNC(IF(LEN(Lista!O416)&gt;3,LEFT(Lista!O416,1),0),1),0)</f>
        <v>0</v>
      </c>
      <c r="P416" s="63">
        <f>IF(SW_temp!P416&gt;0,TRUNC(IF(LEN(Lista!P416)&gt;3,LEFT(Lista!P416,1),0),1),0)</f>
        <v>0</v>
      </c>
      <c r="Q416" s="63">
        <f>IF(SW_temp!Q416&gt;0,TRUNC(IF(LEN(Lista!Q416)&gt;3,LEFT(Lista!Q416,1),0),1),0)</f>
        <v>0</v>
      </c>
      <c r="R416" s="63">
        <f>IF(SW_temp!R416&gt;0,TRUNC(IF(LEN(Lista!R416)&gt;3,LEFT(Lista!R416,1),0),1),0)</f>
        <v>0</v>
      </c>
      <c r="S416" s="63">
        <f>IF(SW_temp!S416&gt;0,TRUNC(IF(LEN(Lista!S416)&gt;3,LEFT(Lista!S416,1),0),1),0)</f>
        <v>0</v>
      </c>
      <c r="T416" s="63">
        <f>IF(SW_temp!T416&gt;0,TRUNC(IF(LEN(Lista!T416)&gt;3,LEFT(Lista!T416,1),0),1),0)</f>
        <v>0</v>
      </c>
      <c r="U416" s="63">
        <f>IF(SW_temp!U416&gt;0,TRUNC(IF(LEN(Lista!U416)&gt;3,LEFT(Lista!U416,1),0),1),0)</f>
        <v>0</v>
      </c>
      <c r="V416" s="63">
        <f>IF(SW_temp!V416&gt;0,TRUNC(IF(LEN(Lista!V416)&gt;3,LEFT(Lista!V416,1),0),1),0)</f>
        <v>0</v>
      </c>
      <c r="W416" s="63">
        <f>IF(SW_temp!W416&gt;0,TRUNC(IF(LEN(Lista!W416)&gt;3,LEFT(Lista!W416,1),0),1),0)</f>
        <v>0</v>
      </c>
      <c r="X416" s="63">
        <f>IF(SW_temp!X416&gt;0,TRUNC(IF(LEN(Lista!X416)&gt;3,LEFT(Lista!X416,1),0),1),0)</f>
        <v>0</v>
      </c>
      <c r="Y416" s="63">
        <f>IF(SW_temp!Y416&gt;0,TRUNC(IF(LEN(Lista!Y416)&gt;3,LEFT(Lista!Y416,1),0),1),0)</f>
        <v>0</v>
      </c>
      <c r="Z416" s="63">
        <f>IF(SW_temp!Z416&gt;0,TRUNC(IF(LEN(Lista!Z416)&gt;3,LEFT(Lista!Z416,1),0),1),0)</f>
        <v>0</v>
      </c>
      <c r="AA416" s="63">
        <f>IF(SW_temp!AA416&gt;0,TRUNC(IF(LEN(Lista!AA416)&gt;3,LEFT(Lista!AA416,1),0),1),0)</f>
        <v>0</v>
      </c>
      <c r="AB416" s="63">
        <f>IF(SW_temp!AB416&gt;0,TRUNC(IF(LEN(Lista!AB416)&gt;3,LEFT(Lista!AB416,1),0),1),0)</f>
        <v>0</v>
      </c>
      <c r="AC416" s="63">
        <f>IF(SW_temp!AC416&gt;0,TRUNC(IF(LEN(Lista!AC416)&gt;3,LEFT(Lista!AC416,1),0),1),0)</f>
        <v>0</v>
      </c>
      <c r="AD416" s="63">
        <f>IF(SW_temp!AD416&gt;0,TRUNC(IF(LEN(Lista!AD416)&gt;3,LEFT(Lista!AD416,1),0),1),0)</f>
        <v>0</v>
      </c>
      <c r="AE416" s="63">
        <f>IF(SW_temp!AE416&gt;0,TRUNC(IF(LEN(Lista!AE416)&gt;3,LEFT(Lista!AE416,1),0),1),0)</f>
        <v>0</v>
      </c>
      <c r="AF416" s="63">
        <f>IF(SW_temp!AF416&gt;0,TRUNC(IF(LEN(Lista!AF416)&gt;3,LEFT(Lista!AF416,1),0),1),0)</f>
        <v>0</v>
      </c>
      <c r="AG416" s="63">
        <f>IF(SW_temp!AG416&gt;0,TRUNC(IF(LEN(Lista!AG416)&gt;3,LEFT(Lista!AG416,1),0),1),0)</f>
        <v>0</v>
      </c>
      <c r="AH416" s="63">
        <f>IF(SW_temp!AH416&gt;0,TRUNC(IF(LEN(Lista!AH416)&gt;3,LEFT(Lista!AH416,1),0),1),0)</f>
        <v>0</v>
      </c>
      <c r="AI416" s="63">
        <f>IF(SW_temp!AI416&gt;0,TRUNC(IF(LEN(Lista!AI416)&gt;3,LEFT(Lista!AI416,1),0),1),0)</f>
        <v>0</v>
      </c>
      <c r="AJ416" s="166"/>
    </row>
    <row r="417" spans="1:36" ht="13.5" thickBot="1" x14ac:dyDescent="0.25">
      <c r="A417" s="164">
        <f>Lista!A417</f>
        <v>5</v>
      </c>
      <c r="B417" s="164">
        <f>Lista!B417</f>
        <v>1146</v>
      </c>
      <c r="C417" s="164" t="str">
        <f>Lista!C417</f>
        <v>Motyka Piotr</v>
      </c>
      <c r="D417" s="14">
        <v>1</v>
      </c>
      <c r="E417" s="63">
        <f>IF(SW_temp!E417&gt;0,TRUNC(IF(LEN(Lista!E417)&gt;3,LEFT(Lista!E417,1),0),1),0)</f>
        <v>0</v>
      </c>
      <c r="F417" s="63">
        <f>IF(SW_temp!F417&gt;0,TRUNC(IF(LEN(Lista!F417)&gt;3,LEFT(Lista!F417,1),0),1),0)</f>
        <v>0</v>
      </c>
      <c r="G417" s="63">
        <f>IF(SW_temp!G417&gt;0,TRUNC(IF(LEN(Lista!G417)&gt;3,LEFT(Lista!G417,1),0),1),0)</f>
        <v>0</v>
      </c>
      <c r="H417" s="63">
        <f>IF(SW_temp!H417&gt;0,TRUNC(IF(LEN(Lista!H417)&gt;3,LEFT(Lista!H417,1),0),1),0)</f>
        <v>0</v>
      </c>
      <c r="I417" s="63">
        <f>IF(SW_temp!I417&gt;0,TRUNC(IF(LEN(Lista!I417)&gt;3,LEFT(Lista!I417,1),0),1),0)</f>
        <v>0</v>
      </c>
      <c r="J417" s="63">
        <f>IF(SW_temp!J417&gt;0,TRUNC(IF(LEN(Lista!J417)&gt;3,LEFT(Lista!J417,1),0),1),0)</f>
        <v>0</v>
      </c>
      <c r="K417" s="63">
        <f>IF(SW_temp!K417&gt;0,TRUNC(IF(LEN(Lista!K417)&gt;3,LEFT(Lista!K417,1),0),1),0)</f>
        <v>0</v>
      </c>
      <c r="L417" s="63">
        <f>IF(SW_temp!L417&gt;0,TRUNC(IF(LEN(Lista!L417)&gt;3,LEFT(Lista!L417,1),0),1),0)</f>
        <v>0</v>
      </c>
      <c r="M417" s="63">
        <f>IF(SW_temp!M417&gt;0,TRUNC(IF(LEN(Lista!M417)&gt;3,LEFT(Lista!M417,1),0),1),0)</f>
        <v>0</v>
      </c>
      <c r="N417" s="63">
        <f>IF(SW_temp!N417&gt;0,TRUNC(IF(LEN(Lista!N417)&gt;3,LEFT(Lista!N417,1),0),1),0)</f>
        <v>0</v>
      </c>
      <c r="O417" s="63">
        <f>IF(SW_temp!O417&gt;0,TRUNC(IF(LEN(Lista!O417)&gt;3,LEFT(Lista!O417,1),0),1),0)</f>
        <v>0</v>
      </c>
      <c r="P417" s="63">
        <f>IF(SW_temp!P417&gt;0,TRUNC(IF(LEN(Lista!P417)&gt;3,LEFT(Lista!P417,1),0),1),0)</f>
        <v>0</v>
      </c>
      <c r="Q417" s="63">
        <f>IF(SW_temp!Q417&gt;0,TRUNC(IF(LEN(Lista!Q417)&gt;3,LEFT(Lista!Q417,1),0),1),0)</f>
        <v>0</v>
      </c>
      <c r="R417" s="63">
        <f>IF(SW_temp!R417&gt;0,TRUNC(IF(LEN(Lista!R417)&gt;3,LEFT(Lista!R417,1),0),1),0)</f>
        <v>0</v>
      </c>
      <c r="S417" s="63">
        <f>IF(SW_temp!S417&gt;0,TRUNC(IF(LEN(Lista!S417)&gt;3,LEFT(Lista!S417,1),0),1),0)</f>
        <v>0</v>
      </c>
      <c r="T417" s="63">
        <f>IF(SW_temp!T417&gt;0,TRUNC(IF(LEN(Lista!T417)&gt;3,LEFT(Lista!T417,1),0),1),0)</f>
        <v>0</v>
      </c>
      <c r="U417" s="63">
        <f>IF(SW_temp!U417&gt;0,TRUNC(IF(LEN(Lista!U417)&gt;3,LEFT(Lista!U417,1),0),1),0)</f>
        <v>0</v>
      </c>
      <c r="V417" s="63">
        <f>IF(SW_temp!V417&gt;0,TRUNC(IF(LEN(Lista!V417)&gt;3,LEFT(Lista!V417,1),0),1),0)</f>
        <v>0</v>
      </c>
      <c r="W417" s="63">
        <f>IF(SW_temp!W417&gt;0,TRUNC(IF(LEN(Lista!W417)&gt;3,LEFT(Lista!W417,1),0),1),0)</f>
        <v>0</v>
      </c>
      <c r="X417" s="63">
        <f>IF(SW_temp!X417&gt;0,TRUNC(IF(LEN(Lista!X417)&gt;3,LEFT(Lista!X417,1),0),1),0)</f>
        <v>0</v>
      </c>
      <c r="Y417" s="63">
        <f>IF(SW_temp!Y417&gt;0,TRUNC(IF(LEN(Lista!Y417)&gt;3,LEFT(Lista!Y417,1),0),1),0)</f>
        <v>0</v>
      </c>
      <c r="Z417" s="63">
        <f>IF(SW_temp!Z417&gt;0,TRUNC(IF(LEN(Lista!Z417)&gt;3,LEFT(Lista!Z417,1),0),1),0)</f>
        <v>0</v>
      </c>
      <c r="AA417" s="63">
        <f>IF(SW_temp!AA417&gt;0,TRUNC(IF(LEN(Lista!AA417)&gt;3,LEFT(Lista!AA417,1),0),1),0)</f>
        <v>0</v>
      </c>
      <c r="AB417" s="63">
        <f>IF(SW_temp!AB417&gt;0,TRUNC(IF(LEN(Lista!AB417)&gt;3,LEFT(Lista!AB417,1),0),1),0)</f>
        <v>0</v>
      </c>
      <c r="AC417" s="63">
        <f>IF(SW_temp!AC417&gt;0,TRUNC(IF(LEN(Lista!AC417)&gt;3,LEFT(Lista!AC417,1),0),1),0)</f>
        <v>0</v>
      </c>
      <c r="AD417" s="63">
        <f>IF(SW_temp!AD417&gt;0,TRUNC(IF(LEN(Lista!AD417)&gt;3,LEFT(Lista!AD417,1),0),1),0)</f>
        <v>0</v>
      </c>
      <c r="AE417" s="63">
        <f>IF(SW_temp!AE417&gt;0,TRUNC(IF(LEN(Lista!AE417)&gt;3,LEFT(Lista!AE417,1),0),1),0)</f>
        <v>0</v>
      </c>
      <c r="AF417" s="63">
        <f>IF(SW_temp!AF417&gt;0,TRUNC(IF(LEN(Lista!AF417)&gt;3,LEFT(Lista!AF417,1),0),1),0)</f>
        <v>0</v>
      </c>
      <c r="AG417" s="63">
        <f>IF(SW_temp!AG417&gt;0,TRUNC(IF(LEN(Lista!AG417)&gt;3,LEFT(Lista!AG417,1),0),1),0)</f>
        <v>0</v>
      </c>
      <c r="AH417" s="63">
        <f>IF(SW_temp!AH417&gt;0,TRUNC(IF(LEN(Lista!AH417)&gt;3,LEFT(Lista!AH417,1),0),1),0)</f>
        <v>0</v>
      </c>
      <c r="AI417" s="63">
        <f>IF(SW_temp!AI417&gt;0,TRUNC(IF(LEN(Lista!AI417)&gt;3,LEFT(Lista!AI417,1),0),1),0)</f>
        <v>0</v>
      </c>
      <c r="AJ417" s="165">
        <f>SUM(E417:AI419)</f>
        <v>0</v>
      </c>
    </row>
    <row r="418" spans="1:36" ht="13.5" thickBot="1" x14ac:dyDescent="0.25">
      <c r="A418" s="142"/>
      <c r="B418" s="142"/>
      <c r="C418" s="142"/>
      <c r="D418" s="15">
        <v>2</v>
      </c>
      <c r="E418" s="63">
        <f>IF(SW_temp!E418&gt;0,TRUNC(IF(LEN(Lista!E418)&gt;3,LEFT(Lista!E418,1),0),1),0)</f>
        <v>0</v>
      </c>
      <c r="F418" s="63">
        <f>IF(SW_temp!F418&gt;0,TRUNC(IF(LEN(Lista!F418)&gt;3,LEFT(Lista!F418,1),0),1),0)</f>
        <v>0</v>
      </c>
      <c r="G418" s="63">
        <f>IF(SW_temp!G418&gt;0,TRUNC(IF(LEN(Lista!G418)&gt;3,LEFT(Lista!G418,1),0),1),0)</f>
        <v>0</v>
      </c>
      <c r="H418" s="63">
        <f>IF(SW_temp!H418&gt;0,TRUNC(IF(LEN(Lista!H418)&gt;3,LEFT(Lista!H418,1),0),1),0)</f>
        <v>0</v>
      </c>
      <c r="I418" s="63">
        <f>IF(SW_temp!I418&gt;0,TRUNC(IF(LEN(Lista!I418)&gt;3,LEFT(Lista!I418,1),0),1),0)</f>
        <v>0</v>
      </c>
      <c r="J418" s="63">
        <f>IF(SW_temp!J418&gt;0,TRUNC(IF(LEN(Lista!J418)&gt;3,LEFT(Lista!J418,1),0),1),0)</f>
        <v>0</v>
      </c>
      <c r="K418" s="63">
        <f>IF(SW_temp!K418&gt;0,TRUNC(IF(LEN(Lista!K418)&gt;3,LEFT(Lista!K418,1),0),1),0)</f>
        <v>0</v>
      </c>
      <c r="L418" s="63">
        <f>IF(SW_temp!L418&gt;0,TRUNC(IF(LEN(Lista!L418)&gt;3,LEFT(Lista!L418,1),0),1),0)</f>
        <v>0</v>
      </c>
      <c r="M418" s="63">
        <f>IF(SW_temp!M418&gt;0,TRUNC(IF(LEN(Lista!M418)&gt;3,LEFT(Lista!M418,1),0),1),0)</f>
        <v>0</v>
      </c>
      <c r="N418" s="63">
        <f>IF(SW_temp!N418&gt;0,TRUNC(IF(LEN(Lista!N418)&gt;3,LEFT(Lista!N418,1),0),1),0)</f>
        <v>0</v>
      </c>
      <c r="O418" s="63">
        <f>IF(SW_temp!O418&gt;0,TRUNC(IF(LEN(Lista!O418)&gt;3,LEFT(Lista!O418,1),0),1),0)</f>
        <v>0</v>
      </c>
      <c r="P418" s="63">
        <f>IF(SW_temp!P418&gt;0,TRUNC(IF(LEN(Lista!P418)&gt;3,LEFT(Lista!P418,1),0),1),0)</f>
        <v>0</v>
      </c>
      <c r="Q418" s="63">
        <f>IF(SW_temp!Q418&gt;0,TRUNC(IF(LEN(Lista!Q418)&gt;3,LEFT(Lista!Q418,1),0),1),0)</f>
        <v>0</v>
      </c>
      <c r="R418" s="63">
        <f>IF(SW_temp!R418&gt;0,TRUNC(IF(LEN(Lista!R418)&gt;3,LEFT(Lista!R418,1),0),1),0)</f>
        <v>0</v>
      </c>
      <c r="S418" s="63">
        <f>IF(SW_temp!S418&gt;0,TRUNC(IF(LEN(Lista!S418)&gt;3,LEFT(Lista!S418,1),0),1),0)</f>
        <v>0</v>
      </c>
      <c r="T418" s="63">
        <f>IF(SW_temp!T418&gt;0,TRUNC(IF(LEN(Lista!T418)&gt;3,LEFT(Lista!T418,1),0),1),0)</f>
        <v>0</v>
      </c>
      <c r="U418" s="63">
        <f>IF(SW_temp!U418&gt;0,TRUNC(IF(LEN(Lista!U418)&gt;3,LEFT(Lista!U418,1),0),1),0)</f>
        <v>0</v>
      </c>
      <c r="V418" s="63">
        <f>IF(SW_temp!V418&gt;0,TRUNC(IF(LEN(Lista!V418)&gt;3,LEFT(Lista!V418,1),0),1),0)</f>
        <v>0</v>
      </c>
      <c r="W418" s="63">
        <f>IF(SW_temp!W418&gt;0,TRUNC(IF(LEN(Lista!W418)&gt;3,LEFT(Lista!W418,1),0),1),0)</f>
        <v>0</v>
      </c>
      <c r="X418" s="63">
        <f>IF(SW_temp!X418&gt;0,TRUNC(IF(LEN(Lista!X418)&gt;3,LEFT(Lista!X418,1),0),1),0)</f>
        <v>0</v>
      </c>
      <c r="Y418" s="63">
        <f>IF(SW_temp!Y418&gt;0,TRUNC(IF(LEN(Lista!Y418)&gt;3,LEFT(Lista!Y418,1),0),1),0)</f>
        <v>0</v>
      </c>
      <c r="Z418" s="63">
        <f>IF(SW_temp!Z418&gt;0,TRUNC(IF(LEN(Lista!Z418)&gt;3,LEFT(Lista!Z418,1),0),1),0)</f>
        <v>0</v>
      </c>
      <c r="AA418" s="63">
        <f>IF(SW_temp!AA418&gt;0,TRUNC(IF(LEN(Lista!AA418)&gt;3,LEFT(Lista!AA418,1),0),1),0)</f>
        <v>0</v>
      </c>
      <c r="AB418" s="63">
        <f>IF(SW_temp!AB418&gt;0,TRUNC(IF(LEN(Lista!AB418)&gt;3,LEFT(Lista!AB418,1),0),1),0)</f>
        <v>0</v>
      </c>
      <c r="AC418" s="63">
        <f>IF(SW_temp!AC418&gt;0,TRUNC(IF(LEN(Lista!AC418)&gt;3,LEFT(Lista!AC418,1),0),1),0)</f>
        <v>0</v>
      </c>
      <c r="AD418" s="63">
        <f>IF(SW_temp!AD418&gt;0,TRUNC(IF(LEN(Lista!AD418)&gt;3,LEFT(Lista!AD418,1),0),1),0)</f>
        <v>0</v>
      </c>
      <c r="AE418" s="63">
        <f>IF(SW_temp!AE418&gt;0,TRUNC(IF(LEN(Lista!AE418)&gt;3,LEFT(Lista!AE418,1),0),1),0)</f>
        <v>0</v>
      </c>
      <c r="AF418" s="63">
        <f>IF(SW_temp!AF418&gt;0,TRUNC(IF(LEN(Lista!AF418)&gt;3,LEFT(Lista!AF418,1),0),1),0)</f>
        <v>0</v>
      </c>
      <c r="AG418" s="63">
        <f>IF(SW_temp!AG418&gt;0,TRUNC(IF(LEN(Lista!AG418)&gt;3,LEFT(Lista!AG418,1),0),1),0)</f>
        <v>0</v>
      </c>
      <c r="AH418" s="63">
        <f>IF(SW_temp!AH418&gt;0,TRUNC(IF(LEN(Lista!AH418)&gt;3,LEFT(Lista!AH418,1),0),1),0)</f>
        <v>0</v>
      </c>
      <c r="AI418" s="63">
        <f>IF(SW_temp!AI418&gt;0,TRUNC(IF(LEN(Lista!AI418)&gt;3,LEFT(Lista!AI418,1),0),1),0)</f>
        <v>0</v>
      </c>
      <c r="AJ418" s="145"/>
    </row>
    <row r="419" spans="1:36" ht="13.5" thickBot="1" x14ac:dyDescent="0.25">
      <c r="A419" s="158"/>
      <c r="B419" s="158"/>
      <c r="C419" s="158"/>
      <c r="D419" s="33">
        <v>3</v>
      </c>
      <c r="E419" s="63">
        <f>IF(SW_temp!E419&gt;0,TRUNC(IF(LEN(Lista!E419)&gt;3,LEFT(Lista!E419,1),0),1),0)</f>
        <v>0</v>
      </c>
      <c r="F419" s="63">
        <f>IF(SW_temp!F419&gt;0,TRUNC(IF(LEN(Lista!F419)&gt;3,LEFT(Lista!F419,1),0),1),0)</f>
        <v>0</v>
      </c>
      <c r="G419" s="63">
        <f>IF(SW_temp!G419&gt;0,TRUNC(IF(LEN(Lista!G419)&gt;3,LEFT(Lista!G419,1),0),1),0)</f>
        <v>0</v>
      </c>
      <c r="H419" s="63">
        <f>IF(SW_temp!H419&gt;0,TRUNC(IF(LEN(Lista!H419)&gt;3,LEFT(Lista!H419,1),0),1),0)</f>
        <v>0</v>
      </c>
      <c r="I419" s="63">
        <f>IF(SW_temp!I419&gt;0,TRUNC(IF(LEN(Lista!I419)&gt;3,LEFT(Lista!I419,1),0),1),0)</f>
        <v>0</v>
      </c>
      <c r="J419" s="63">
        <f>IF(SW_temp!J419&gt;0,TRUNC(IF(LEN(Lista!J419)&gt;3,LEFT(Lista!J419,1),0),1),0)</f>
        <v>0</v>
      </c>
      <c r="K419" s="63">
        <f>IF(SW_temp!K419&gt;0,TRUNC(IF(LEN(Lista!K419)&gt;3,LEFT(Lista!K419,1),0),1),0)</f>
        <v>0</v>
      </c>
      <c r="L419" s="63">
        <f>IF(SW_temp!L419&gt;0,TRUNC(IF(LEN(Lista!L419)&gt;3,LEFT(Lista!L419,1),0),1),0)</f>
        <v>0</v>
      </c>
      <c r="M419" s="63">
        <f>IF(SW_temp!M419&gt;0,TRUNC(IF(LEN(Lista!M419)&gt;3,LEFT(Lista!M419,1),0),1),0)</f>
        <v>0</v>
      </c>
      <c r="N419" s="63">
        <f>IF(SW_temp!N419&gt;0,TRUNC(IF(LEN(Lista!N419)&gt;3,LEFT(Lista!N419,1),0),1),0)</f>
        <v>0</v>
      </c>
      <c r="O419" s="63">
        <f>IF(SW_temp!O419&gt;0,TRUNC(IF(LEN(Lista!O419)&gt;3,LEFT(Lista!O419,1),0),1),0)</f>
        <v>0</v>
      </c>
      <c r="P419" s="63">
        <f>IF(SW_temp!P419&gt;0,TRUNC(IF(LEN(Lista!P419)&gt;3,LEFT(Lista!P419,1),0),1),0)</f>
        <v>0</v>
      </c>
      <c r="Q419" s="63">
        <f>IF(SW_temp!Q419&gt;0,TRUNC(IF(LEN(Lista!Q419)&gt;3,LEFT(Lista!Q419,1),0),1),0)</f>
        <v>0</v>
      </c>
      <c r="R419" s="63">
        <f>IF(SW_temp!R419&gt;0,TRUNC(IF(LEN(Lista!R419)&gt;3,LEFT(Lista!R419,1),0),1),0)</f>
        <v>0</v>
      </c>
      <c r="S419" s="63">
        <f>IF(SW_temp!S419&gt;0,TRUNC(IF(LEN(Lista!S419)&gt;3,LEFT(Lista!S419,1),0),1),0)</f>
        <v>0</v>
      </c>
      <c r="T419" s="63">
        <f>IF(SW_temp!T419&gt;0,TRUNC(IF(LEN(Lista!T419)&gt;3,LEFT(Lista!T419,1),0),1),0)</f>
        <v>0</v>
      </c>
      <c r="U419" s="63">
        <f>IF(SW_temp!U419&gt;0,TRUNC(IF(LEN(Lista!U419)&gt;3,LEFT(Lista!U419,1),0),1),0)</f>
        <v>0</v>
      </c>
      <c r="V419" s="63">
        <f>IF(SW_temp!V419&gt;0,TRUNC(IF(LEN(Lista!V419)&gt;3,LEFT(Lista!V419,1),0),1),0)</f>
        <v>0</v>
      </c>
      <c r="W419" s="63">
        <f>IF(SW_temp!W419&gt;0,TRUNC(IF(LEN(Lista!W419)&gt;3,LEFT(Lista!W419,1),0),1),0)</f>
        <v>0</v>
      </c>
      <c r="X419" s="63">
        <f>IF(SW_temp!X419&gt;0,TRUNC(IF(LEN(Lista!X419)&gt;3,LEFT(Lista!X419,1),0),1),0)</f>
        <v>0</v>
      </c>
      <c r="Y419" s="63">
        <f>IF(SW_temp!Y419&gt;0,TRUNC(IF(LEN(Lista!Y419)&gt;3,LEFT(Lista!Y419,1),0),1),0)</f>
        <v>0</v>
      </c>
      <c r="Z419" s="63">
        <f>IF(SW_temp!Z419&gt;0,TRUNC(IF(LEN(Lista!Z419)&gt;3,LEFT(Lista!Z419,1),0),1),0)</f>
        <v>0</v>
      </c>
      <c r="AA419" s="63">
        <f>IF(SW_temp!AA419&gt;0,TRUNC(IF(LEN(Lista!AA419)&gt;3,LEFT(Lista!AA419,1),0),1),0)</f>
        <v>0</v>
      </c>
      <c r="AB419" s="63">
        <f>IF(SW_temp!AB419&gt;0,TRUNC(IF(LEN(Lista!AB419)&gt;3,LEFT(Lista!AB419,1),0),1),0)</f>
        <v>0</v>
      </c>
      <c r="AC419" s="63">
        <f>IF(SW_temp!AC419&gt;0,TRUNC(IF(LEN(Lista!AC419)&gt;3,LEFT(Lista!AC419,1),0),1),0)</f>
        <v>0</v>
      </c>
      <c r="AD419" s="63">
        <f>IF(SW_temp!AD419&gt;0,TRUNC(IF(LEN(Lista!AD419)&gt;3,LEFT(Lista!AD419,1),0),1),0)</f>
        <v>0</v>
      </c>
      <c r="AE419" s="63">
        <f>IF(SW_temp!AE419&gt;0,TRUNC(IF(LEN(Lista!AE419)&gt;3,LEFT(Lista!AE419,1),0),1),0)</f>
        <v>0</v>
      </c>
      <c r="AF419" s="63">
        <f>IF(SW_temp!AF419&gt;0,TRUNC(IF(LEN(Lista!AF419)&gt;3,LEFT(Lista!AF419,1),0),1),0)</f>
        <v>0</v>
      </c>
      <c r="AG419" s="63">
        <f>IF(SW_temp!AG419&gt;0,TRUNC(IF(LEN(Lista!AG419)&gt;3,LEFT(Lista!AG419,1),0),1),0)</f>
        <v>0</v>
      </c>
      <c r="AH419" s="63">
        <f>IF(SW_temp!AH419&gt;0,TRUNC(IF(LEN(Lista!AH419)&gt;3,LEFT(Lista!AH419,1),0),1),0)</f>
        <v>0</v>
      </c>
      <c r="AI419" s="63">
        <f>IF(SW_temp!AI419&gt;0,TRUNC(IF(LEN(Lista!AI419)&gt;3,LEFT(Lista!AI419,1),0),1),0)</f>
        <v>0</v>
      </c>
      <c r="AJ419" s="166"/>
    </row>
    <row r="420" spans="1:36" ht="13.5" thickBot="1" x14ac:dyDescent="0.25">
      <c r="A420" s="164">
        <f>Lista!A420</f>
        <v>6</v>
      </c>
      <c r="B420" s="164">
        <f>Lista!B420</f>
        <v>1083</v>
      </c>
      <c r="C420" s="164" t="str">
        <f>Lista!C420</f>
        <v>Puda Krzysztof</v>
      </c>
      <c r="D420" s="14">
        <v>1</v>
      </c>
      <c r="E420" s="63">
        <f>IF(SW_temp!E420&gt;0,TRUNC(IF(LEN(Lista!E420)&gt;3,LEFT(Lista!E420,1),0),1),0)</f>
        <v>0</v>
      </c>
      <c r="F420" s="63">
        <f>IF(SW_temp!F420&gt;0,TRUNC(IF(LEN(Lista!F420)&gt;3,LEFT(Lista!F420,1),0),1),0)</f>
        <v>0</v>
      </c>
      <c r="G420" s="63">
        <f>IF(SW_temp!G420&gt;0,TRUNC(IF(LEN(Lista!G420)&gt;3,LEFT(Lista!G420,1),0),1),0)</f>
        <v>0</v>
      </c>
      <c r="H420" s="63">
        <f>IF(SW_temp!H420&gt;0,TRUNC(IF(LEN(Lista!H420)&gt;3,LEFT(Lista!H420,1),0),1),0)</f>
        <v>0</v>
      </c>
      <c r="I420" s="63">
        <f>IF(SW_temp!I420&gt;0,TRUNC(IF(LEN(Lista!I420)&gt;3,LEFT(Lista!I420,1),0),1),0)</f>
        <v>0</v>
      </c>
      <c r="J420" s="63">
        <f>IF(SW_temp!J420&gt;0,TRUNC(IF(LEN(Lista!J420)&gt;3,LEFT(Lista!J420,1),0),1),0)</f>
        <v>0</v>
      </c>
      <c r="K420" s="63">
        <f>IF(SW_temp!K420&gt;0,TRUNC(IF(LEN(Lista!K420)&gt;3,LEFT(Lista!K420,1),0),1),0)</f>
        <v>0</v>
      </c>
      <c r="L420" s="63">
        <f>IF(SW_temp!L420&gt;0,TRUNC(IF(LEN(Lista!L420)&gt;3,LEFT(Lista!L420,1),0),1),0)</f>
        <v>0</v>
      </c>
      <c r="M420" s="63">
        <f>IF(SW_temp!M420&gt;0,TRUNC(IF(LEN(Lista!M420)&gt;3,LEFT(Lista!M420,1),0),1),0)</f>
        <v>0</v>
      </c>
      <c r="N420" s="63">
        <f>IF(SW_temp!N420&gt;0,TRUNC(IF(LEN(Lista!N420)&gt;3,LEFT(Lista!N420,1),0),1),0)</f>
        <v>0</v>
      </c>
      <c r="O420" s="63">
        <f>IF(SW_temp!O420&gt;0,TRUNC(IF(LEN(Lista!O420)&gt;3,LEFT(Lista!O420,1),0),1),0)</f>
        <v>0</v>
      </c>
      <c r="P420" s="63">
        <f>IF(SW_temp!P420&gt;0,TRUNC(IF(LEN(Lista!P420)&gt;3,LEFT(Lista!P420,1),0),1),0)</f>
        <v>0</v>
      </c>
      <c r="Q420" s="63">
        <f>IF(SW_temp!Q420&gt;0,TRUNC(IF(LEN(Lista!Q420)&gt;3,LEFT(Lista!Q420,1),0),1),0)</f>
        <v>0</v>
      </c>
      <c r="R420" s="63">
        <f>IF(SW_temp!R420&gt;0,TRUNC(IF(LEN(Lista!R420)&gt;3,LEFT(Lista!R420,1),0),1),0)</f>
        <v>0</v>
      </c>
      <c r="S420" s="63">
        <f>IF(SW_temp!S420&gt;0,TRUNC(IF(LEN(Lista!S420)&gt;3,LEFT(Lista!S420,1),0),1),0)</f>
        <v>0</v>
      </c>
      <c r="T420" s="63">
        <f>IF(SW_temp!T420&gt;0,TRUNC(IF(LEN(Lista!T420)&gt;3,LEFT(Lista!T420,1),0),1),0)</f>
        <v>0</v>
      </c>
      <c r="U420" s="63">
        <f>IF(SW_temp!U420&gt;0,TRUNC(IF(LEN(Lista!U420)&gt;3,LEFT(Lista!U420,1),0),1),0)</f>
        <v>0</v>
      </c>
      <c r="V420" s="63">
        <f>IF(SW_temp!V420&gt;0,TRUNC(IF(LEN(Lista!V420)&gt;3,LEFT(Lista!V420,1),0),1),0)</f>
        <v>0</v>
      </c>
      <c r="W420" s="63">
        <f>IF(SW_temp!W420&gt;0,TRUNC(IF(LEN(Lista!W420)&gt;3,LEFT(Lista!W420,1),0),1),0)</f>
        <v>0</v>
      </c>
      <c r="X420" s="63">
        <f>IF(SW_temp!X420&gt;0,TRUNC(IF(LEN(Lista!X420)&gt;3,LEFT(Lista!X420,1),0),1),0)</f>
        <v>0</v>
      </c>
      <c r="Y420" s="63">
        <f>IF(SW_temp!Y420&gt;0,TRUNC(IF(LEN(Lista!Y420)&gt;3,LEFT(Lista!Y420,1),0),1),0)</f>
        <v>0</v>
      </c>
      <c r="Z420" s="63">
        <f>IF(SW_temp!Z420&gt;0,TRUNC(IF(LEN(Lista!Z420)&gt;3,LEFT(Lista!Z420,1),0),1),0)</f>
        <v>0</v>
      </c>
      <c r="AA420" s="63">
        <f>IF(SW_temp!AA420&gt;0,TRUNC(IF(LEN(Lista!AA420)&gt;3,LEFT(Lista!AA420,1),0),1),0)</f>
        <v>0</v>
      </c>
      <c r="AB420" s="63">
        <f>IF(SW_temp!AB420&gt;0,TRUNC(IF(LEN(Lista!AB420)&gt;3,LEFT(Lista!AB420,1),0),1),0)</f>
        <v>0</v>
      </c>
      <c r="AC420" s="63">
        <f>IF(SW_temp!AC420&gt;0,TRUNC(IF(LEN(Lista!AC420)&gt;3,LEFT(Lista!AC420,1),0),1),0)</f>
        <v>0</v>
      </c>
      <c r="AD420" s="63">
        <f>IF(SW_temp!AD420&gt;0,TRUNC(IF(LEN(Lista!AD420)&gt;3,LEFT(Lista!AD420,1),0),1),0)</f>
        <v>0</v>
      </c>
      <c r="AE420" s="63">
        <f>IF(SW_temp!AE420&gt;0,TRUNC(IF(LEN(Lista!AE420)&gt;3,LEFT(Lista!AE420,1),0),1),0)</f>
        <v>0</v>
      </c>
      <c r="AF420" s="63">
        <f>IF(SW_temp!AF420&gt;0,TRUNC(IF(LEN(Lista!AF420)&gt;3,LEFT(Lista!AF420,1),0),1),0)</f>
        <v>0</v>
      </c>
      <c r="AG420" s="63">
        <f>IF(SW_temp!AG420&gt;0,TRUNC(IF(LEN(Lista!AG420)&gt;3,LEFT(Lista!AG420,1),0),1),0)</f>
        <v>0</v>
      </c>
      <c r="AH420" s="63">
        <f>IF(SW_temp!AH420&gt;0,TRUNC(IF(LEN(Lista!AH420)&gt;3,LEFT(Lista!AH420,1),0),1),0)</f>
        <v>0</v>
      </c>
      <c r="AI420" s="63">
        <f>IF(SW_temp!AI420&gt;0,TRUNC(IF(LEN(Lista!AI420)&gt;3,LEFT(Lista!AI420,1),0),1),0)</f>
        <v>0</v>
      </c>
      <c r="AJ420" s="165">
        <f>SUM(E420:AI422)</f>
        <v>0</v>
      </c>
    </row>
    <row r="421" spans="1:36" ht="13.5" thickBot="1" x14ac:dyDescent="0.25">
      <c r="A421" s="142"/>
      <c r="B421" s="142"/>
      <c r="C421" s="142"/>
      <c r="D421" s="15">
        <v>2</v>
      </c>
      <c r="E421" s="63">
        <f>IF(SW_temp!E421&gt;0,TRUNC(IF(LEN(Lista!E421)&gt;3,LEFT(Lista!E421,1),0),1),0)</f>
        <v>0</v>
      </c>
      <c r="F421" s="63">
        <f>IF(SW_temp!F421&gt;0,TRUNC(IF(LEN(Lista!F421)&gt;3,LEFT(Lista!F421,1),0),1),0)</f>
        <v>0</v>
      </c>
      <c r="G421" s="63">
        <f>IF(SW_temp!G421&gt;0,TRUNC(IF(LEN(Lista!G421)&gt;3,LEFT(Lista!G421,1),0),1),0)</f>
        <v>0</v>
      </c>
      <c r="H421" s="63">
        <f>IF(SW_temp!H421&gt;0,TRUNC(IF(LEN(Lista!H421)&gt;3,LEFT(Lista!H421,1),0),1),0)</f>
        <v>0</v>
      </c>
      <c r="I421" s="63">
        <f>IF(SW_temp!I421&gt;0,TRUNC(IF(LEN(Lista!I421)&gt;3,LEFT(Lista!I421,1),0),1),0)</f>
        <v>0</v>
      </c>
      <c r="J421" s="63">
        <f>IF(SW_temp!J421&gt;0,TRUNC(IF(LEN(Lista!J421)&gt;3,LEFT(Lista!J421,1),0),1),0)</f>
        <v>0</v>
      </c>
      <c r="K421" s="63">
        <f>IF(SW_temp!K421&gt;0,TRUNC(IF(LEN(Lista!K421)&gt;3,LEFT(Lista!K421,1),0),1),0)</f>
        <v>0</v>
      </c>
      <c r="L421" s="63">
        <f>IF(SW_temp!L421&gt;0,TRUNC(IF(LEN(Lista!L421)&gt;3,LEFT(Lista!L421,1),0),1),0)</f>
        <v>0</v>
      </c>
      <c r="M421" s="63">
        <f>IF(SW_temp!M421&gt;0,TRUNC(IF(LEN(Lista!M421)&gt;3,LEFT(Lista!M421,1),0),1),0)</f>
        <v>0</v>
      </c>
      <c r="N421" s="63">
        <f>IF(SW_temp!N421&gt;0,TRUNC(IF(LEN(Lista!N421)&gt;3,LEFT(Lista!N421,1),0),1),0)</f>
        <v>0</v>
      </c>
      <c r="O421" s="63">
        <f>IF(SW_temp!O421&gt;0,TRUNC(IF(LEN(Lista!O421)&gt;3,LEFT(Lista!O421,1),0),1),0)</f>
        <v>0</v>
      </c>
      <c r="P421" s="63">
        <f>IF(SW_temp!P421&gt;0,TRUNC(IF(LEN(Lista!P421)&gt;3,LEFT(Lista!P421,1),0),1),0)</f>
        <v>0</v>
      </c>
      <c r="Q421" s="63">
        <f>IF(SW_temp!Q421&gt;0,TRUNC(IF(LEN(Lista!Q421)&gt;3,LEFT(Lista!Q421,1),0),1),0)</f>
        <v>0</v>
      </c>
      <c r="R421" s="63">
        <f>IF(SW_temp!R421&gt;0,TRUNC(IF(LEN(Lista!R421)&gt;3,LEFT(Lista!R421,1),0),1),0)</f>
        <v>0</v>
      </c>
      <c r="S421" s="63">
        <f>IF(SW_temp!S421&gt;0,TRUNC(IF(LEN(Lista!S421)&gt;3,LEFT(Lista!S421,1),0),1),0)</f>
        <v>0</v>
      </c>
      <c r="T421" s="63">
        <f>IF(SW_temp!T421&gt;0,TRUNC(IF(LEN(Lista!T421)&gt;3,LEFT(Lista!T421,1),0),1),0)</f>
        <v>0</v>
      </c>
      <c r="U421" s="63">
        <f>IF(SW_temp!U421&gt;0,TRUNC(IF(LEN(Lista!U421)&gt;3,LEFT(Lista!U421,1),0),1),0)</f>
        <v>0</v>
      </c>
      <c r="V421" s="63">
        <f>IF(SW_temp!V421&gt;0,TRUNC(IF(LEN(Lista!V421)&gt;3,LEFT(Lista!V421,1),0),1),0)</f>
        <v>0</v>
      </c>
      <c r="W421" s="63">
        <f>IF(SW_temp!W421&gt;0,TRUNC(IF(LEN(Lista!W421)&gt;3,LEFT(Lista!W421,1),0),1),0)</f>
        <v>0</v>
      </c>
      <c r="X421" s="63">
        <f>IF(SW_temp!X421&gt;0,TRUNC(IF(LEN(Lista!X421)&gt;3,LEFT(Lista!X421,1),0),1),0)</f>
        <v>0</v>
      </c>
      <c r="Y421" s="63">
        <f>IF(SW_temp!Y421&gt;0,TRUNC(IF(LEN(Lista!Y421)&gt;3,LEFT(Lista!Y421,1),0),1),0)</f>
        <v>0</v>
      </c>
      <c r="Z421" s="63">
        <f>IF(SW_temp!Z421&gt;0,TRUNC(IF(LEN(Lista!Z421)&gt;3,LEFT(Lista!Z421,1),0),1),0)</f>
        <v>0</v>
      </c>
      <c r="AA421" s="63">
        <f>IF(SW_temp!AA421&gt;0,TRUNC(IF(LEN(Lista!AA421)&gt;3,LEFT(Lista!AA421,1),0),1),0)</f>
        <v>0</v>
      </c>
      <c r="AB421" s="63">
        <f>IF(SW_temp!AB421&gt;0,TRUNC(IF(LEN(Lista!AB421)&gt;3,LEFT(Lista!AB421,1),0),1),0)</f>
        <v>0</v>
      </c>
      <c r="AC421" s="63">
        <f>IF(SW_temp!AC421&gt;0,TRUNC(IF(LEN(Lista!AC421)&gt;3,LEFT(Lista!AC421,1),0),1),0)</f>
        <v>0</v>
      </c>
      <c r="AD421" s="63">
        <f>IF(SW_temp!AD421&gt;0,TRUNC(IF(LEN(Lista!AD421)&gt;3,LEFT(Lista!AD421,1),0),1),0)</f>
        <v>0</v>
      </c>
      <c r="AE421" s="63">
        <f>IF(SW_temp!AE421&gt;0,TRUNC(IF(LEN(Lista!AE421)&gt;3,LEFT(Lista!AE421,1),0),1),0)</f>
        <v>0</v>
      </c>
      <c r="AF421" s="63">
        <f>IF(SW_temp!AF421&gt;0,TRUNC(IF(LEN(Lista!AF421)&gt;3,LEFT(Lista!AF421,1),0),1),0)</f>
        <v>0</v>
      </c>
      <c r="AG421" s="63">
        <f>IF(SW_temp!AG421&gt;0,TRUNC(IF(LEN(Lista!AG421)&gt;3,LEFT(Lista!AG421,1),0),1),0)</f>
        <v>0</v>
      </c>
      <c r="AH421" s="63">
        <f>IF(SW_temp!AH421&gt;0,TRUNC(IF(LEN(Lista!AH421)&gt;3,LEFT(Lista!AH421,1),0),1),0)</f>
        <v>0</v>
      </c>
      <c r="AI421" s="63">
        <f>IF(SW_temp!AI421&gt;0,TRUNC(IF(LEN(Lista!AI421)&gt;3,LEFT(Lista!AI421,1),0),1),0)</f>
        <v>0</v>
      </c>
      <c r="AJ421" s="145"/>
    </row>
    <row r="422" spans="1:36" ht="13.5" thickBot="1" x14ac:dyDescent="0.25">
      <c r="A422" s="158"/>
      <c r="B422" s="158"/>
      <c r="C422" s="158"/>
      <c r="D422" s="33">
        <v>3</v>
      </c>
      <c r="E422" s="63">
        <f>IF(SW_temp!E422&gt;0,TRUNC(IF(LEN(Lista!E422)&gt;3,LEFT(Lista!E422,1),0),1),0)</f>
        <v>0</v>
      </c>
      <c r="F422" s="63">
        <f>IF(SW_temp!F422&gt;0,TRUNC(IF(LEN(Lista!F422)&gt;3,LEFT(Lista!F422,1),0),1),0)</f>
        <v>0</v>
      </c>
      <c r="G422" s="63">
        <f>IF(SW_temp!G422&gt;0,TRUNC(IF(LEN(Lista!G422)&gt;3,LEFT(Lista!G422,1),0),1),0)</f>
        <v>0</v>
      </c>
      <c r="H422" s="63">
        <f>IF(SW_temp!H422&gt;0,TRUNC(IF(LEN(Lista!H422)&gt;3,LEFT(Lista!H422,1),0),1),0)</f>
        <v>0</v>
      </c>
      <c r="I422" s="63">
        <f>IF(SW_temp!I422&gt;0,TRUNC(IF(LEN(Lista!I422)&gt;3,LEFT(Lista!I422,1),0),1),0)</f>
        <v>0</v>
      </c>
      <c r="J422" s="63">
        <f>IF(SW_temp!J422&gt;0,TRUNC(IF(LEN(Lista!J422)&gt;3,LEFT(Lista!J422,1),0),1),0)</f>
        <v>0</v>
      </c>
      <c r="K422" s="63">
        <f>IF(SW_temp!K422&gt;0,TRUNC(IF(LEN(Lista!K422)&gt;3,LEFT(Lista!K422,1),0),1),0)</f>
        <v>0</v>
      </c>
      <c r="L422" s="63">
        <f>IF(SW_temp!L422&gt;0,TRUNC(IF(LEN(Lista!L422)&gt;3,LEFT(Lista!L422,1),0),1),0)</f>
        <v>0</v>
      </c>
      <c r="M422" s="63">
        <f>IF(SW_temp!M422&gt;0,TRUNC(IF(LEN(Lista!M422)&gt;3,LEFT(Lista!M422,1),0),1),0)</f>
        <v>0</v>
      </c>
      <c r="N422" s="63">
        <f>IF(SW_temp!N422&gt;0,TRUNC(IF(LEN(Lista!N422)&gt;3,LEFT(Lista!N422,1),0),1),0)</f>
        <v>0</v>
      </c>
      <c r="O422" s="63">
        <f>IF(SW_temp!O422&gt;0,TRUNC(IF(LEN(Lista!O422)&gt;3,LEFT(Lista!O422,1),0),1),0)</f>
        <v>0</v>
      </c>
      <c r="P422" s="63">
        <f>IF(SW_temp!P422&gt;0,TRUNC(IF(LEN(Lista!P422)&gt;3,LEFT(Lista!P422,1),0),1),0)</f>
        <v>0</v>
      </c>
      <c r="Q422" s="63">
        <f>IF(SW_temp!Q422&gt;0,TRUNC(IF(LEN(Lista!Q422)&gt;3,LEFT(Lista!Q422,1),0),1),0)</f>
        <v>0</v>
      </c>
      <c r="R422" s="63">
        <f>IF(SW_temp!R422&gt;0,TRUNC(IF(LEN(Lista!R422)&gt;3,LEFT(Lista!R422,1),0),1),0)</f>
        <v>0</v>
      </c>
      <c r="S422" s="63">
        <f>IF(SW_temp!S422&gt;0,TRUNC(IF(LEN(Lista!S422)&gt;3,LEFT(Lista!S422,1),0),1),0)</f>
        <v>0</v>
      </c>
      <c r="T422" s="63">
        <f>IF(SW_temp!T422&gt;0,TRUNC(IF(LEN(Lista!T422)&gt;3,LEFT(Lista!T422,1),0),1),0)</f>
        <v>0</v>
      </c>
      <c r="U422" s="63">
        <f>IF(SW_temp!U422&gt;0,TRUNC(IF(LEN(Lista!U422)&gt;3,LEFT(Lista!U422,1),0),1),0)</f>
        <v>0</v>
      </c>
      <c r="V422" s="63">
        <f>IF(SW_temp!V422&gt;0,TRUNC(IF(LEN(Lista!V422)&gt;3,LEFT(Lista!V422,1),0),1),0)</f>
        <v>0</v>
      </c>
      <c r="W422" s="63">
        <f>IF(SW_temp!W422&gt;0,TRUNC(IF(LEN(Lista!W422)&gt;3,LEFT(Lista!W422,1),0),1),0)</f>
        <v>0</v>
      </c>
      <c r="X422" s="63">
        <f>IF(SW_temp!X422&gt;0,TRUNC(IF(LEN(Lista!X422)&gt;3,LEFT(Lista!X422,1),0),1),0)</f>
        <v>0</v>
      </c>
      <c r="Y422" s="63">
        <f>IF(SW_temp!Y422&gt;0,TRUNC(IF(LEN(Lista!Y422)&gt;3,LEFT(Lista!Y422,1),0),1),0)</f>
        <v>0</v>
      </c>
      <c r="Z422" s="63">
        <f>IF(SW_temp!Z422&gt;0,TRUNC(IF(LEN(Lista!Z422)&gt;3,LEFT(Lista!Z422,1),0),1),0)</f>
        <v>0</v>
      </c>
      <c r="AA422" s="63">
        <f>IF(SW_temp!AA422&gt;0,TRUNC(IF(LEN(Lista!AA422)&gt;3,LEFT(Lista!AA422,1),0),1),0)</f>
        <v>0</v>
      </c>
      <c r="AB422" s="63">
        <f>IF(SW_temp!AB422&gt;0,TRUNC(IF(LEN(Lista!AB422)&gt;3,LEFT(Lista!AB422,1),0),1),0)</f>
        <v>0</v>
      </c>
      <c r="AC422" s="63">
        <f>IF(SW_temp!AC422&gt;0,TRUNC(IF(LEN(Lista!AC422)&gt;3,LEFT(Lista!AC422,1),0),1),0)</f>
        <v>0</v>
      </c>
      <c r="AD422" s="63">
        <f>IF(SW_temp!AD422&gt;0,TRUNC(IF(LEN(Lista!AD422)&gt;3,LEFT(Lista!AD422,1),0),1),0)</f>
        <v>0</v>
      </c>
      <c r="AE422" s="63">
        <f>IF(SW_temp!AE422&gt;0,TRUNC(IF(LEN(Lista!AE422)&gt;3,LEFT(Lista!AE422,1),0),1),0)</f>
        <v>0</v>
      </c>
      <c r="AF422" s="63">
        <f>IF(SW_temp!AF422&gt;0,TRUNC(IF(LEN(Lista!AF422)&gt;3,LEFT(Lista!AF422,1),0),1),0)</f>
        <v>0</v>
      </c>
      <c r="AG422" s="63">
        <f>IF(SW_temp!AG422&gt;0,TRUNC(IF(LEN(Lista!AG422)&gt;3,LEFT(Lista!AG422,1),0),1),0)</f>
        <v>0</v>
      </c>
      <c r="AH422" s="63">
        <f>IF(SW_temp!AH422&gt;0,TRUNC(IF(LEN(Lista!AH422)&gt;3,LEFT(Lista!AH422,1),0),1),0)</f>
        <v>0</v>
      </c>
      <c r="AI422" s="63">
        <f>IF(SW_temp!AI422&gt;0,TRUNC(IF(LEN(Lista!AI422)&gt;3,LEFT(Lista!AI422,1),0),1),0)</f>
        <v>0</v>
      </c>
      <c r="AJ422" s="166"/>
    </row>
    <row r="423" spans="1:36" ht="13.5" thickBot="1" x14ac:dyDescent="0.25">
      <c r="A423" s="164">
        <f>Lista!A423</f>
        <v>7</v>
      </c>
      <c r="B423" s="164">
        <f>Lista!B423</f>
        <v>1221</v>
      </c>
      <c r="C423" s="164" t="str">
        <f>Lista!C423</f>
        <v>Wróbel Jerzy</v>
      </c>
      <c r="D423" s="14">
        <v>1</v>
      </c>
      <c r="E423" s="63">
        <f>IF(SW_temp!E423&gt;0,TRUNC(IF(LEN(Lista!E423)&gt;3,LEFT(Lista!E423,1),0),1),0)</f>
        <v>0</v>
      </c>
      <c r="F423" s="63">
        <f>IF(SW_temp!F423&gt;0,TRUNC(IF(LEN(Lista!F423)&gt;3,LEFT(Lista!F423,1),0),1),0)</f>
        <v>0</v>
      </c>
      <c r="G423" s="63">
        <f>IF(SW_temp!G423&gt;0,TRUNC(IF(LEN(Lista!G423)&gt;3,LEFT(Lista!G423,1),0),1),0)</f>
        <v>0</v>
      </c>
      <c r="H423" s="63">
        <f>IF(SW_temp!H423&gt;0,TRUNC(IF(LEN(Lista!H423)&gt;3,LEFT(Lista!H423,1),0),1),0)</f>
        <v>0</v>
      </c>
      <c r="I423" s="63">
        <f>IF(SW_temp!I423&gt;0,TRUNC(IF(LEN(Lista!I423)&gt;3,LEFT(Lista!I423,1),0),1),0)</f>
        <v>0</v>
      </c>
      <c r="J423" s="63">
        <f>IF(SW_temp!J423&gt;0,TRUNC(IF(LEN(Lista!J423)&gt;3,LEFT(Lista!J423,1),0),1),0)</f>
        <v>0</v>
      </c>
      <c r="K423" s="63">
        <f>IF(SW_temp!K423&gt;0,TRUNC(IF(LEN(Lista!K423)&gt;3,LEFT(Lista!K423,1),0),1),0)</f>
        <v>0</v>
      </c>
      <c r="L423" s="63">
        <f>IF(SW_temp!L423&gt;0,TRUNC(IF(LEN(Lista!L423)&gt;3,LEFT(Lista!L423,1),0),1),0)</f>
        <v>0</v>
      </c>
      <c r="M423" s="63">
        <f>IF(SW_temp!M423&gt;0,TRUNC(IF(LEN(Lista!M423)&gt;3,LEFT(Lista!M423,1),0),1),0)</f>
        <v>0</v>
      </c>
      <c r="N423" s="63">
        <f>IF(SW_temp!N423&gt;0,TRUNC(IF(LEN(Lista!N423)&gt;3,LEFT(Lista!N423,1),0),1),0)</f>
        <v>0</v>
      </c>
      <c r="O423" s="63">
        <f>IF(SW_temp!O423&gt;0,TRUNC(IF(LEN(Lista!O423)&gt;3,LEFT(Lista!O423,1),0),1),0)</f>
        <v>0</v>
      </c>
      <c r="P423" s="63">
        <f>IF(SW_temp!P423&gt;0,TRUNC(IF(LEN(Lista!P423)&gt;3,LEFT(Lista!P423,1),0),1),0)</f>
        <v>0</v>
      </c>
      <c r="Q423" s="63">
        <f>IF(SW_temp!Q423&gt;0,TRUNC(IF(LEN(Lista!Q423)&gt;3,LEFT(Lista!Q423,1),0),1),0)</f>
        <v>0</v>
      </c>
      <c r="R423" s="63">
        <f>IF(SW_temp!R423&gt;0,TRUNC(IF(LEN(Lista!R423)&gt;3,LEFT(Lista!R423,1),0),1),0)</f>
        <v>0</v>
      </c>
      <c r="S423" s="63">
        <f>IF(SW_temp!S423&gt;0,TRUNC(IF(LEN(Lista!S423)&gt;3,LEFT(Lista!S423,1),0),1),0)</f>
        <v>0</v>
      </c>
      <c r="T423" s="63">
        <f>IF(SW_temp!T423&gt;0,TRUNC(IF(LEN(Lista!T423)&gt;3,LEFT(Lista!T423,1),0),1),0)</f>
        <v>0</v>
      </c>
      <c r="U423" s="63">
        <f>IF(SW_temp!U423&gt;0,TRUNC(IF(LEN(Lista!U423)&gt;3,LEFT(Lista!U423,1),0),1),0)</f>
        <v>0</v>
      </c>
      <c r="V423" s="63">
        <f>IF(SW_temp!V423&gt;0,TRUNC(IF(LEN(Lista!V423)&gt;3,LEFT(Lista!V423,1),0),1),0)</f>
        <v>0</v>
      </c>
      <c r="W423" s="63">
        <f>IF(SW_temp!W423&gt;0,TRUNC(IF(LEN(Lista!W423)&gt;3,LEFT(Lista!W423,1),0),1),0)</f>
        <v>0</v>
      </c>
      <c r="X423" s="63">
        <f>IF(SW_temp!X423&gt;0,TRUNC(IF(LEN(Lista!X423)&gt;3,LEFT(Lista!X423,1),0),1),0)</f>
        <v>0</v>
      </c>
      <c r="Y423" s="63">
        <f>IF(SW_temp!Y423&gt;0,TRUNC(IF(LEN(Lista!Y423)&gt;3,LEFT(Lista!Y423,1),0),1),0)</f>
        <v>0</v>
      </c>
      <c r="Z423" s="63">
        <f>IF(SW_temp!Z423&gt;0,TRUNC(IF(LEN(Lista!Z423)&gt;3,LEFT(Lista!Z423,1),0),1),0)</f>
        <v>0</v>
      </c>
      <c r="AA423" s="63">
        <f>IF(SW_temp!AA423&gt;0,TRUNC(IF(LEN(Lista!AA423)&gt;3,LEFT(Lista!AA423,1),0),1),0)</f>
        <v>0</v>
      </c>
      <c r="AB423" s="63">
        <f>IF(SW_temp!AB423&gt;0,TRUNC(IF(LEN(Lista!AB423)&gt;3,LEFT(Lista!AB423,1),0),1),0)</f>
        <v>0</v>
      </c>
      <c r="AC423" s="63">
        <f>IF(SW_temp!AC423&gt;0,TRUNC(IF(LEN(Lista!AC423)&gt;3,LEFT(Lista!AC423,1),0),1),0)</f>
        <v>0</v>
      </c>
      <c r="AD423" s="63">
        <f>IF(SW_temp!AD423&gt;0,TRUNC(IF(LEN(Lista!AD423)&gt;3,LEFT(Lista!AD423,1),0),1),0)</f>
        <v>0</v>
      </c>
      <c r="AE423" s="63">
        <f>IF(SW_temp!AE423&gt;0,TRUNC(IF(LEN(Lista!AE423)&gt;3,LEFT(Lista!AE423,1),0),1),0)</f>
        <v>0</v>
      </c>
      <c r="AF423" s="63">
        <f>IF(SW_temp!AF423&gt;0,TRUNC(IF(LEN(Lista!AF423)&gt;3,LEFT(Lista!AF423,1),0),1),0)</f>
        <v>0</v>
      </c>
      <c r="AG423" s="63">
        <f>IF(SW_temp!AG423&gt;0,TRUNC(IF(LEN(Lista!AG423)&gt;3,LEFT(Lista!AG423,1),0),1),0)</f>
        <v>0</v>
      </c>
      <c r="AH423" s="63">
        <f>IF(SW_temp!AH423&gt;0,TRUNC(IF(LEN(Lista!AH423)&gt;3,LEFT(Lista!AH423,1),0),1),0)</f>
        <v>0</v>
      </c>
      <c r="AI423" s="63">
        <f>IF(SW_temp!AI423&gt;0,TRUNC(IF(LEN(Lista!AI423)&gt;3,LEFT(Lista!AI423,1),0),1),0)</f>
        <v>0</v>
      </c>
      <c r="AJ423" s="165">
        <f>SUM(E423:AI425)</f>
        <v>0</v>
      </c>
    </row>
    <row r="424" spans="1:36" ht="13.5" thickBot="1" x14ac:dyDescent="0.25">
      <c r="A424" s="142"/>
      <c r="B424" s="142"/>
      <c r="C424" s="142"/>
      <c r="D424" s="15">
        <v>2</v>
      </c>
      <c r="E424" s="63">
        <f>IF(SW_temp!E424&gt;0,TRUNC(IF(LEN(Lista!E424)&gt;3,LEFT(Lista!E424,1),0),1),0)</f>
        <v>0</v>
      </c>
      <c r="F424" s="63">
        <f>IF(SW_temp!F424&gt;0,TRUNC(IF(LEN(Lista!F424)&gt;3,LEFT(Lista!F424,1),0),1),0)</f>
        <v>0</v>
      </c>
      <c r="G424" s="63">
        <f>IF(SW_temp!G424&gt;0,TRUNC(IF(LEN(Lista!G424)&gt;3,LEFT(Lista!G424,1),0),1),0)</f>
        <v>0</v>
      </c>
      <c r="H424" s="63">
        <f>IF(SW_temp!H424&gt;0,TRUNC(IF(LEN(Lista!H424)&gt;3,LEFT(Lista!H424,1),0),1),0)</f>
        <v>0</v>
      </c>
      <c r="I424" s="63">
        <f>IF(SW_temp!I424&gt;0,TRUNC(IF(LEN(Lista!I424)&gt;3,LEFT(Lista!I424,1),0),1),0)</f>
        <v>0</v>
      </c>
      <c r="J424" s="63">
        <f>IF(SW_temp!J424&gt;0,TRUNC(IF(LEN(Lista!J424)&gt;3,LEFT(Lista!J424,1),0),1),0)</f>
        <v>0</v>
      </c>
      <c r="K424" s="63">
        <f>IF(SW_temp!K424&gt;0,TRUNC(IF(LEN(Lista!K424)&gt;3,LEFT(Lista!K424,1),0),1),0)</f>
        <v>0</v>
      </c>
      <c r="L424" s="63">
        <f>IF(SW_temp!L424&gt;0,TRUNC(IF(LEN(Lista!L424)&gt;3,LEFT(Lista!L424,1),0),1),0)</f>
        <v>0</v>
      </c>
      <c r="M424" s="63">
        <f>IF(SW_temp!M424&gt;0,TRUNC(IF(LEN(Lista!M424)&gt;3,LEFT(Lista!M424,1),0),1),0)</f>
        <v>0</v>
      </c>
      <c r="N424" s="63">
        <f>IF(SW_temp!N424&gt;0,TRUNC(IF(LEN(Lista!N424)&gt;3,LEFT(Lista!N424,1),0),1),0)</f>
        <v>0</v>
      </c>
      <c r="O424" s="63">
        <f>IF(SW_temp!O424&gt;0,TRUNC(IF(LEN(Lista!O424)&gt;3,LEFT(Lista!O424,1),0),1),0)</f>
        <v>0</v>
      </c>
      <c r="P424" s="63">
        <f>IF(SW_temp!P424&gt;0,TRUNC(IF(LEN(Lista!P424)&gt;3,LEFT(Lista!P424,1),0),1),0)</f>
        <v>0</v>
      </c>
      <c r="Q424" s="63">
        <f>IF(SW_temp!Q424&gt;0,TRUNC(IF(LEN(Lista!Q424)&gt;3,LEFT(Lista!Q424,1),0),1),0)</f>
        <v>0</v>
      </c>
      <c r="R424" s="63">
        <f>IF(SW_temp!R424&gt;0,TRUNC(IF(LEN(Lista!R424)&gt;3,LEFT(Lista!R424,1),0),1),0)</f>
        <v>0</v>
      </c>
      <c r="S424" s="63">
        <f>IF(SW_temp!S424&gt;0,TRUNC(IF(LEN(Lista!S424)&gt;3,LEFT(Lista!S424,1),0),1),0)</f>
        <v>0</v>
      </c>
      <c r="T424" s="63">
        <f>IF(SW_temp!T424&gt;0,TRUNC(IF(LEN(Lista!T424)&gt;3,LEFT(Lista!T424,1),0),1),0)</f>
        <v>0</v>
      </c>
      <c r="U424" s="63">
        <f>IF(SW_temp!U424&gt;0,TRUNC(IF(LEN(Lista!U424)&gt;3,LEFT(Lista!U424,1),0),1),0)</f>
        <v>0</v>
      </c>
      <c r="V424" s="63">
        <f>IF(SW_temp!V424&gt;0,TRUNC(IF(LEN(Lista!V424)&gt;3,LEFT(Lista!V424,1),0),1),0)</f>
        <v>0</v>
      </c>
      <c r="W424" s="63">
        <f>IF(SW_temp!W424&gt;0,TRUNC(IF(LEN(Lista!W424)&gt;3,LEFT(Lista!W424,1),0),1),0)</f>
        <v>0</v>
      </c>
      <c r="X424" s="63">
        <f>IF(SW_temp!X424&gt;0,TRUNC(IF(LEN(Lista!X424)&gt;3,LEFT(Lista!X424,1),0),1),0)</f>
        <v>0</v>
      </c>
      <c r="Y424" s="63">
        <f>IF(SW_temp!Y424&gt;0,TRUNC(IF(LEN(Lista!Y424)&gt;3,LEFT(Lista!Y424,1),0),1),0)</f>
        <v>0</v>
      </c>
      <c r="Z424" s="63">
        <f>IF(SW_temp!Z424&gt;0,TRUNC(IF(LEN(Lista!Z424)&gt;3,LEFT(Lista!Z424,1),0),1),0)</f>
        <v>0</v>
      </c>
      <c r="AA424" s="63">
        <f>IF(SW_temp!AA424&gt;0,TRUNC(IF(LEN(Lista!AA424)&gt;3,LEFT(Lista!AA424,1),0),1),0)</f>
        <v>0</v>
      </c>
      <c r="AB424" s="63">
        <f>IF(SW_temp!AB424&gt;0,TRUNC(IF(LEN(Lista!AB424)&gt;3,LEFT(Lista!AB424,1),0),1),0)</f>
        <v>0</v>
      </c>
      <c r="AC424" s="63">
        <f>IF(SW_temp!AC424&gt;0,TRUNC(IF(LEN(Lista!AC424)&gt;3,LEFT(Lista!AC424,1),0),1),0)</f>
        <v>0</v>
      </c>
      <c r="AD424" s="63">
        <f>IF(SW_temp!AD424&gt;0,TRUNC(IF(LEN(Lista!AD424)&gt;3,LEFT(Lista!AD424,1),0),1),0)</f>
        <v>0</v>
      </c>
      <c r="AE424" s="63">
        <f>IF(SW_temp!AE424&gt;0,TRUNC(IF(LEN(Lista!AE424)&gt;3,LEFT(Lista!AE424,1),0),1),0)</f>
        <v>0</v>
      </c>
      <c r="AF424" s="63">
        <f>IF(SW_temp!AF424&gt;0,TRUNC(IF(LEN(Lista!AF424)&gt;3,LEFT(Lista!AF424,1),0),1),0)</f>
        <v>0</v>
      </c>
      <c r="AG424" s="63">
        <f>IF(SW_temp!AG424&gt;0,TRUNC(IF(LEN(Lista!AG424)&gt;3,LEFT(Lista!AG424,1),0),1),0)</f>
        <v>0</v>
      </c>
      <c r="AH424" s="63">
        <f>IF(SW_temp!AH424&gt;0,TRUNC(IF(LEN(Lista!AH424)&gt;3,LEFT(Lista!AH424,1),0),1),0)</f>
        <v>0</v>
      </c>
      <c r="AI424" s="63">
        <f>IF(SW_temp!AI424&gt;0,TRUNC(IF(LEN(Lista!AI424)&gt;3,LEFT(Lista!AI424,1),0),1),0)</f>
        <v>0</v>
      </c>
      <c r="AJ424" s="145"/>
    </row>
    <row r="425" spans="1:36" ht="13.5" thickBot="1" x14ac:dyDescent="0.25">
      <c r="A425" s="158"/>
      <c r="B425" s="158"/>
      <c r="C425" s="158"/>
      <c r="D425" s="33">
        <v>3</v>
      </c>
      <c r="E425" s="63">
        <f>IF(SW_temp!E425&gt;0,TRUNC(IF(LEN(Lista!E425)&gt;3,LEFT(Lista!E425,1),0),1),0)</f>
        <v>0</v>
      </c>
      <c r="F425" s="63">
        <f>IF(SW_temp!F425&gt;0,TRUNC(IF(LEN(Lista!F425)&gt;3,LEFT(Lista!F425,1),0),1),0)</f>
        <v>0</v>
      </c>
      <c r="G425" s="63">
        <f>IF(SW_temp!G425&gt;0,TRUNC(IF(LEN(Lista!G425)&gt;3,LEFT(Lista!G425,1),0),1),0)</f>
        <v>0</v>
      </c>
      <c r="H425" s="63">
        <f>IF(SW_temp!H425&gt;0,TRUNC(IF(LEN(Lista!H425)&gt;3,LEFT(Lista!H425,1),0),1),0)</f>
        <v>0</v>
      </c>
      <c r="I425" s="63">
        <f>IF(SW_temp!I425&gt;0,TRUNC(IF(LEN(Lista!I425)&gt;3,LEFT(Lista!I425,1),0),1),0)</f>
        <v>0</v>
      </c>
      <c r="J425" s="63">
        <f>IF(SW_temp!J425&gt;0,TRUNC(IF(LEN(Lista!J425)&gt;3,LEFT(Lista!J425,1),0),1),0)</f>
        <v>0</v>
      </c>
      <c r="K425" s="63">
        <f>IF(SW_temp!K425&gt;0,TRUNC(IF(LEN(Lista!K425)&gt;3,LEFT(Lista!K425,1),0),1),0)</f>
        <v>0</v>
      </c>
      <c r="L425" s="63">
        <f>IF(SW_temp!L425&gt;0,TRUNC(IF(LEN(Lista!L425)&gt;3,LEFT(Lista!L425,1),0),1),0)</f>
        <v>0</v>
      </c>
      <c r="M425" s="63">
        <f>IF(SW_temp!M425&gt;0,TRUNC(IF(LEN(Lista!M425)&gt;3,LEFT(Lista!M425,1),0),1),0)</f>
        <v>0</v>
      </c>
      <c r="N425" s="63">
        <f>IF(SW_temp!N425&gt;0,TRUNC(IF(LEN(Lista!N425)&gt;3,LEFT(Lista!N425,1),0),1),0)</f>
        <v>0</v>
      </c>
      <c r="O425" s="63">
        <f>IF(SW_temp!O425&gt;0,TRUNC(IF(LEN(Lista!O425)&gt;3,LEFT(Lista!O425,1),0),1),0)</f>
        <v>0</v>
      </c>
      <c r="P425" s="63">
        <f>IF(SW_temp!P425&gt;0,TRUNC(IF(LEN(Lista!P425)&gt;3,LEFT(Lista!P425,1),0),1),0)</f>
        <v>0</v>
      </c>
      <c r="Q425" s="63">
        <f>IF(SW_temp!Q425&gt;0,TRUNC(IF(LEN(Lista!Q425)&gt;3,LEFT(Lista!Q425,1),0),1),0)</f>
        <v>0</v>
      </c>
      <c r="R425" s="63">
        <f>IF(SW_temp!R425&gt;0,TRUNC(IF(LEN(Lista!R425)&gt;3,LEFT(Lista!R425,1),0),1),0)</f>
        <v>0</v>
      </c>
      <c r="S425" s="63">
        <f>IF(SW_temp!S425&gt;0,TRUNC(IF(LEN(Lista!S425)&gt;3,LEFT(Lista!S425,1),0),1),0)</f>
        <v>0</v>
      </c>
      <c r="T425" s="63">
        <f>IF(SW_temp!T425&gt;0,TRUNC(IF(LEN(Lista!T425)&gt;3,LEFT(Lista!T425,1),0),1),0)</f>
        <v>0</v>
      </c>
      <c r="U425" s="63">
        <f>IF(SW_temp!U425&gt;0,TRUNC(IF(LEN(Lista!U425)&gt;3,LEFT(Lista!U425,1),0),1),0)</f>
        <v>0</v>
      </c>
      <c r="V425" s="63">
        <f>IF(SW_temp!V425&gt;0,TRUNC(IF(LEN(Lista!V425)&gt;3,LEFT(Lista!V425,1),0),1),0)</f>
        <v>0</v>
      </c>
      <c r="W425" s="63">
        <f>IF(SW_temp!W425&gt;0,TRUNC(IF(LEN(Lista!W425)&gt;3,LEFT(Lista!W425,1),0),1),0)</f>
        <v>0</v>
      </c>
      <c r="X425" s="63">
        <f>IF(SW_temp!X425&gt;0,TRUNC(IF(LEN(Lista!X425)&gt;3,LEFT(Lista!X425,1),0),1),0)</f>
        <v>0</v>
      </c>
      <c r="Y425" s="63">
        <f>IF(SW_temp!Y425&gt;0,TRUNC(IF(LEN(Lista!Y425)&gt;3,LEFT(Lista!Y425,1),0),1),0)</f>
        <v>0</v>
      </c>
      <c r="Z425" s="63">
        <f>IF(SW_temp!Z425&gt;0,TRUNC(IF(LEN(Lista!Z425)&gt;3,LEFT(Lista!Z425,1),0),1),0)</f>
        <v>0</v>
      </c>
      <c r="AA425" s="63">
        <f>IF(SW_temp!AA425&gt;0,TRUNC(IF(LEN(Lista!AA425)&gt;3,LEFT(Lista!AA425,1),0),1),0)</f>
        <v>0</v>
      </c>
      <c r="AB425" s="63">
        <f>IF(SW_temp!AB425&gt;0,TRUNC(IF(LEN(Lista!AB425)&gt;3,LEFT(Lista!AB425,1),0),1),0)</f>
        <v>0</v>
      </c>
      <c r="AC425" s="63">
        <f>IF(SW_temp!AC425&gt;0,TRUNC(IF(LEN(Lista!AC425)&gt;3,LEFT(Lista!AC425,1),0),1),0)</f>
        <v>0</v>
      </c>
      <c r="AD425" s="63">
        <f>IF(SW_temp!AD425&gt;0,TRUNC(IF(LEN(Lista!AD425)&gt;3,LEFT(Lista!AD425,1),0),1),0)</f>
        <v>0</v>
      </c>
      <c r="AE425" s="63">
        <f>IF(SW_temp!AE425&gt;0,TRUNC(IF(LEN(Lista!AE425)&gt;3,LEFT(Lista!AE425,1),0),1),0)</f>
        <v>0</v>
      </c>
      <c r="AF425" s="63">
        <f>IF(SW_temp!AF425&gt;0,TRUNC(IF(LEN(Lista!AF425)&gt;3,LEFT(Lista!AF425,1),0),1),0)</f>
        <v>0</v>
      </c>
      <c r="AG425" s="63">
        <f>IF(SW_temp!AG425&gt;0,TRUNC(IF(LEN(Lista!AG425)&gt;3,LEFT(Lista!AG425,1),0),1),0)</f>
        <v>0</v>
      </c>
      <c r="AH425" s="63">
        <f>IF(SW_temp!AH425&gt;0,TRUNC(IF(LEN(Lista!AH425)&gt;3,LEFT(Lista!AH425,1),0),1),0)</f>
        <v>0</v>
      </c>
      <c r="AI425" s="63">
        <f>IF(SW_temp!AI425&gt;0,TRUNC(IF(LEN(Lista!AI425)&gt;3,LEFT(Lista!AI425,1),0),1),0)</f>
        <v>0</v>
      </c>
      <c r="AJ425" s="166"/>
    </row>
    <row r="426" spans="1:36" ht="13.5" thickBot="1" x14ac:dyDescent="0.25">
      <c r="A426" s="164">
        <f>Lista!A426</f>
        <v>8</v>
      </c>
      <c r="B426" s="164">
        <f>Lista!B438</f>
        <v>0</v>
      </c>
      <c r="C426" s="164">
        <f>Lista!C438</f>
        <v>0</v>
      </c>
      <c r="D426" s="14">
        <v>1</v>
      </c>
      <c r="E426" s="63">
        <f>IF(SW_temp!E426&gt;0,TRUNC(IF(LEN(Lista!E426)&gt;3,LEFT(Lista!E426,1),0),1),0)</f>
        <v>0</v>
      </c>
      <c r="F426" s="63">
        <f>IF(SW_temp!F426&gt;0,TRUNC(IF(LEN(Lista!F426)&gt;3,LEFT(Lista!F426,1),0),1),0)</f>
        <v>0</v>
      </c>
      <c r="G426" s="63">
        <f>IF(SW_temp!G426&gt;0,TRUNC(IF(LEN(Lista!G426)&gt;3,LEFT(Lista!G426,1),0),1),0)</f>
        <v>0</v>
      </c>
      <c r="H426" s="63">
        <f>IF(SW_temp!H426&gt;0,TRUNC(IF(LEN(Lista!H426)&gt;3,LEFT(Lista!H426,1),0),1),0)</f>
        <v>0</v>
      </c>
      <c r="I426" s="63">
        <f>IF(SW_temp!I426&gt;0,TRUNC(IF(LEN(Lista!I426)&gt;3,LEFT(Lista!I426,1),0),1),0)</f>
        <v>0</v>
      </c>
      <c r="J426" s="63">
        <f>IF(SW_temp!J426&gt;0,TRUNC(IF(LEN(Lista!J426)&gt;3,LEFT(Lista!J426,1),0),1),0)</f>
        <v>0</v>
      </c>
      <c r="K426" s="63">
        <f>IF(SW_temp!K426&gt;0,TRUNC(IF(LEN(Lista!K426)&gt;3,LEFT(Lista!K426,1),0),1),0)</f>
        <v>0</v>
      </c>
      <c r="L426" s="63">
        <f>IF(SW_temp!L426&gt;0,TRUNC(IF(LEN(Lista!L426)&gt;3,LEFT(Lista!L426,1),0),1),0)</f>
        <v>0</v>
      </c>
      <c r="M426" s="63">
        <f>IF(SW_temp!M426&gt;0,TRUNC(IF(LEN(Lista!M426)&gt;3,LEFT(Lista!M426,1),0),1),0)</f>
        <v>0</v>
      </c>
      <c r="N426" s="63">
        <f>IF(SW_temp!N426&gt;0,TRUNC(IF(LEN(Lista!N426)&gt;3,LEFT(Lista!N426,1),0),1),0)</f>
        <v>0</v>
      </c>
      <c r="O426" s="63">
        <f>IF(SW_temp!O426&gt;0,TRUNC(IF(LEN(Lista!O426)&gt;3,LEFT(Lista!O426,1),0),1),0)</f>
        <v>0</v>
      </c>
      <c r="P426" s="63">
        <f>IF(SW_temp!P426&gt;0,TRUNC(IF(LEN(Lista!P426)&gt;3,LEFT(Lista!P426,1),0),1),0)</f>
        <v>0</v>
      </c>
      <c r="Q426" s="63">
        <f>IF(SW_temp!Q426&gt;0,TRUNC(IF(LEN(Lista!Q426)&gt;3,LEFT(Lista!Q426,1),0),1),0)</f>
        <v>0</v>
      </c>
      <c r="R426" s="63">
        <f>IF(SW_temp!R426&gt;0,TRUNC(IF(LEN(Lista!R426)&gt;3,LEFT(Lista!R426,1),0),1),0)</f>
        <v>0</v>
      </c>
      <c r="S426" s="63">
        <f>IF(SW_temp!S426&gt;0,TRUNC(IF(LEN(Lista!S426)&gt;3,LEFT(Lista!S426,1),0),1),0)</f>
        <v>0</v>
      </c>
      <c r="T426" s="63">
        <f>IF(SW_temp!T426&gt;0,TRUNC(IF(LEN(Lista!T426)&gt;3,LEFT(Lista!T426,1),0),1),0)</f>
        <v>0</v>
      </c>
      <c r="U426" s="63">
        <f>IF(SW_temp!U426&gt;0,TRUNC(IF(LEN(Lista!U426)&gt;3,LEFT(Lista!U426,1),0),1),0)</f>
        <v>0</v>
      </c>
      <c r="V426" s="63">
        <f>IF(SW_temp!V426&gt;0,TRUNC(IF(LEN(Lista!V426)&gt;3,LEFT(Lista!V426,1),0),1),0)</f>
        <v>0</v>
      </c>
      <c r="W426" s="63">
        <f>IF(SW_temp!W426&gt;0,TRUNC(IF(LEN(Lista!W426)&gt;3,LEFT(Lista!W426,1),0),1),0)</f>
        <v>0</v>
      </c>
      <c r="X426" s="63">
        <f>IF(SW_temp!X426&gt;0,TRUNC(IF(LEN(Lista!X426)&gt;3,LEFT(Lista!X426,1),0),1),0)</f>
        <v>0</v>
      </c>
      <c r="Y426" s="63">
        <f>IF(SW_temp!Y426&gt;0,TRUNC(IF(LEN(Lista!Y426)&gt;3,LEFT(Lista!Y426,1),0),1),0)</f>
        <v>0</v>
      </c>
      <c r="Z426" s="63">
        <f>IF(SW_temp!Z426&gt;0,TRUNC(IF(LEN(Lista!Z426)&gt;3,LEFT(Lista!Z426,1),0),1),0)</f>
        <v>0</v>
      </c>
      <c r="AA426" s="63">
        <f>IF(SW_temp!AA426&gt;0,TRUNC(IF(LEN(Lista!AA426)&gt;3,LEFT(Lista!AA426,1),0),1),0)</f>
        <v>0</v>
      </c>
      <c r="AB426" s="63">
        <f>IF(SW_temp!AB426&gt;0,TRUNC(IF(LEN(Lista!AB426)&gt;3,LEFT(Lista!AB426,1),0),1),0)</f>
        <v>0</v>
      </c>
      <c r="AC426" s="63">
        <f>IF(SW_temp!AC426&gt;0,TRUNC(IF(LEN(Lista!AC426)&gt;3,LEFT(Lista!AC426,1),0),1),0)</f>
        <v>0</v>
      </c>
      <c r="AD426" s="63">
        <f>IF(SW_temp!AD426&gt;0,TRUNC(IF(LEN(Lista!AD426)&gt;3,LEFT(Lista!AD426,1),0),1),0)</f>
        <v>0</v>
      </c>
      <c r="AE426" s="63">
        <f>IF(SW_temp!AE426&gt;0,TRUNC(IF(LEN(Lista!AE426)&gt;3,LEFT(Lista!AE426,1),0),1),0)</f>
        <v>0</v>
      </c>
      <c r="AF426" s="63">
        <f>IF(SW_temp!AF426&gt;0,TRUNC(IF(LEN(Lista!AF426)&gt;3,LEFT(Lista!AF426,1),0),1),0)</f>
        <v>0</v>
      </c>
      <c r="AG426" s="63">
        <f>IF(SW_temp!AG426&gt;0,TRUNC(IF(LEN(Lista!AG426)&gt;3,LEFT(Lista!AG426,1),0),1),0)</f>
        <v>0</v>
      </c>
      <c r="AH426" s="63">
        <f>IF(SW_temp!AH426&gt;0,TRUNC(IF(LEN(Lista!AH426)&gt;3,LEFT(Lista!AH426,1),0),1),0)</f>
        <v>0</v>
      </c>
      <c r="AI426" s="63">
        <f>IF(SW_temp!AI426&gt;0,TRUNC(IF(LEN(Lista!AI426)&gt;3,LEFT(Lista!AI426,1),0),1),0)</f>
        <v>0</v>
      </c>
      <c r="AJ426" s="165">
        <f>SUM(E426:AI428)</f>
        <v>0</v>
      </c>
    </row>
    <row r="427" spans="1:36" ht="13.5" thickBot="1" x14ac:dyDescent="0.25">
      <c r="A427" s="142"/>
      <c r="B427" s="142"/>
      <c r="C427" s="142"/>
      <c r="D427" s="15">
        <v>2</v>
      </c>
      <c r="E427" s="63">
        <f>IF(SW_temp!E427&gt;0,TRUNC(IF(LEN(Lista!E427)&gt;3,LEFT(Lista!E427,1),0),1),0)</f>
        <v>0</v>
      </c>
      <c r="F427" s="63">
        <f>IF(SW_temp!F427&gt;0,TRUNC(IF(LEN(Lista!F427)&gt;3,LEFT(Lista!F427,1),0),1),0)</f>
        <v>0</v>
      </c>
      <c r="G427" s="63">
        <f>IF(SW_temp!G427&gt;0,TRUNC(IF(LEN(Lista!G427)&gt;3,LEFT(Lista!G427,1),0),1),0)</f>
        <v>0</v>
      </c>
      <c r="H427" s="63">
        <f>IF(SW_temp!H427&gt;0,TRUNC(IF(LEN(Lista!H427)&gt;3,LEFT(Lista!H427,1),0),1),0)</f>
        <v>0</v>
      </c>
      <c r="I427" s="63">
        <f>IF(SW_temp!I427&gt;0,TRUNC(IF(LEN(Lista!I427)&gt;3,LEFT(Lista!I427,1),0),1),0)</f>
        <v>0</v>
      </c>
      <c r="J427" s="63">
        <f>IF(SW_temp!J427&gt;0,TRUNC(IF(LEN(Lista!J427)&gt;3,LEFT(Lista!J427,1),0),1),0)</f>
        <v>0</v>
      </c>
      <c r="K427" s="63">
        <f>IF(SW_temp!K427&gt;0,TRUNC(IF(LEN(Lista!K427)&gt;3,LEFT(Lista!K427,1),0),1),0)</f>
        <v>0</v>
      </c>
      <c r="L427" s="63">
        <f>IF(SW_temp!L427&gt;0,TRUNC(IF(LEN(Lista!L427)&gt;3,LEFT(Lista!L427,1),0),1),0)</f>
        <v>0</v>
      </c>
      <c r="M427" s="63">
        <f>IF(SW_temp!M427&gt;0,TRUNC(IF(LEN(Lista!M427)&gt;3,LEFT(Lista!M427,1),0),1),0)</f>
        <v>0</v>
      </c>
      <c r="N427" s="63">
        <f>IF(SW_temp!N427&gt;0,TRUNC(IF(LEN(Lista!N427)&gt;3,LEFT(Lista!N427,1),0),1),0)</f>
        <v>0</v>
      </c>
      <c r="O427" s="63">
        <f>IF(SW_temp!O427&gt;0,TRUNC(IF(LEN(Lista!O427)&gt;3,LEFT(Lista!O427,1),0),1),0)</f>
        <v>0</v>
      </c>
      <c r="P427" s="63">
        <f>IF(SW_temp!P427&gt;0,TRUNC(IF(LEN(Lista!P427)&gt;3,LEFT(Lista!P427,1),0),1),0)</f>
        <v>0</v>
      </c>
      <c r="Q427" s="63">
        <f>IF(SW_temp!Q427&gt;0,TRUNC(IF(LEN(Lista!Q427)&gt;3,LEFT(Lista!Q427,1),0),1),0)</f>
        <v>0</v>
      </c>
      <c r="R427" s="63">
        <f>IF(SW_temp!R427&gt;0,TRUNC(IF(LEN(Lista!R427)&gt;3,LEFT(Lista!R427,1),0),1),0)</f>
        <v>0</v>
      </c>
      <c r="S427" s="63">
        <f>IF(SW_temp!S427&gt;0,TRUNC(IF(LEN(Lista!S427)&gt;3,LEFT(Lista!S427,1),0),1),0)</f>
        <v>0</v>
      </c>
      <c r="T427" s="63">
        <f>IF(SW_temp!T427&gt;0,TRUNC(IF(LEN(Lista!T427)&gt;3,LEFT(Lista!T427,1),0),1),0)</f>
        <v>0</v>
      </c>
      <c r="U427" s="63">
        <f>IF(SW_temp!U427&gt;0,TRUNC(IF(LEN(Lista!U427)&gt;3,LEFT(Lista!U427,1),0),1),0)</f>
        <v>0</v>
      </c>
      <c r="V427" s="63">
        <f>IF(SW_temp!V427&gt;0,TRUNC(IF(LEN(Lista!V427)&gt;3,LEFT(Lista!V427,1),0),1),0)</f>
        <v>0</v>
      </c>
      <c r="W427" s="63">
        <f>IF(SW_temp!W427&gt;0,TRUNC(IF(LEN(Lista!W427)&gt;3,LEFT(Lista!W427,1),0),1),0)</f>
        <v>0</v>
      </c>
      <c r="X427" s="63">
        <f>IF(SW_temp!X427&gt;0,TRUNC(IF(LEN(Lista!X427)&gt;3,LEFT(Lista!X427,1),0),1),0)</f>
        <v>0</v>
      </c>
      <c r="Y427" s="63">
        <f>IF(SW_temp!Y427&gt;0,TRUNC(IF(LEN(Lista!Y427)&gt;3,LEFT(Lista!Y427,1),0),1),0)</f>
        <v>0</v>
      </c>
      <c r="Z427" s="63">
        <f>IF(SW_temp!Z427&gt;0,TRUNC(IF(LEN(Lista!Z427)&gt;3,LEFT(Lista!Z427,1),0),1),0)</f>
        <v>0</v>
      </c>
      <c r="AA427" s="63">
        <f>IF(SW_temp!AA427&gt;0,TRUNC(IF(LEN(Lista!AA427)&gt;3,LEFT(Lista!AA427,1),0),1),0)</f>
        <v>0</v>
      </c>
      <c r="AB427" s="63">
        <f>IF(SW_temp!AB427&gt;0,TRUNC(IF(LEN(Lista!AB427)&gt;3,LEFT(Lista!AB427,1),0),1),0)</f>
        <v>0</v>
      </c>
      <c r="AC427" s="63">
        <f>IF(SW_temp!AC427&gt;0,TRUNC(IF(LEN(Lista!AC427)&gt;3,LEFT(Lista!AC427,1),0),1),0)</f>
        <v>0</v>
      </c>
      <c r="AD427" s="63">
        <f>IF(SW_temp!AD427&gt;0,TRUNC(IF(LEN(Lista!AD427)&gt;3,LEFT(Lista!AD427,1),0),1),0)</f>
        <v>0</v>
      </c>
      <c r="AE427" s="63">
        <f>IF(SW_temp!AE427&gt;0,TRUNC(IF(LEN(Lista!AE427)&gt;3,LEFT(Lista!AE427,1),0),1),0)</f>
        <v>0</v>
      </c>
      <c r="AF427" s="63">
        <f>IF(SW_temp!AF427&gt;0,TRUNC(IF(LEN(Lista!AF427)&gt;3,LEFT(Lista!AF427,1),0),1),0)</f>
        <v>0</v>
      </c>
      <c r="AG427" s="63">
        <f>IF(SW_temp!AG427&gt;0,TRUNC(IF(LEN(Lista!AG427)&gt;3,LEFT(Lista!AG427,1),0),1),0)</f>
        <v>0</v>
      </c>
      <c r="AH427" s="63">
        <f>IF(SW_temp!AH427&gt;0,TRUNC(IF(LEN(Lista!AH427)&gt;3,LEFT(Lista!AH427,1),0),1),0)</f>
        <v>0</v>
      </c>
      <c r="AI427" s="63">
        <f>IF(SW_temp!AI427&gt;0,TRUNC(IF(LEN(Lista!AI427)&gt;3,LEFT(Lista!AI427,1),0),1),0)</f>
        <v>0</v>
      </c>
      <c r="AJ427" s="145"/>
    </row>
    <row r="428" spans="1:36" ht="13.5" thickBot="1" x14ac:dyDescent="0.25">
      <c r="A428" s="158"/>
      <c r="B428" s="158"/>
      <c r="C428" s="158"/>
      <c r="D428" s="33">
        <v>3</v>
      </c>
      <c r="E428" s="63">
        <f>IF(SW_temp!E428&gt;0,TRUNC(IF(LEN(Lista!E428)&gt;3,LEFT(Lista!E428,1),0),1),0)</f>
        <v>0</v>
      </c>
      <c r="F428" s="63">
        <f>IF(SW_temp!F428&gt;0,TRUNC(IF(LEN(Lista!F428)&gt;3,LEFT(Lista!F428,1),0),1),0)</f>
        <v>0</v>
      </c>
      <c r="G428" s="63">
        <f>IF(SW_temp!G428&gt;0,TRUNC(IF(LEN(Lista!G428)&gt;3,LEFT(Lista!G428,1),0),1),0)</f>
        <v>0</v>
      </c>
      <c r="H428" s="63">
        <f>IF(SW_temp!H428&gt;0,TRUNC(IF(LEN(Lista!H428)&gt;3,LEFT(Lista!H428,1),0),1),0)</f>
        <v>0</v>
      </c>
      <c r="I428" s="63">
        <f>IF(SW_temp!I428&gt;0,TRUNC(IF(LEN(Lista!I428)&gt;3,LEFT(Lista!I428,1),0),1),0)</f>
        <v>0</v>
      </c>
      <c r="J428" s="63">
        <f>IF(SW_temp!J428&gt;0,TRUNC(IF(LEN(Lista!J428)&gt;3,LEFT(Lista!J428,1),0),1),0)</f>
        <v>0</v>
      </c>
      <c r="K428" s="63">
        <f>IF(SW_temp!K428&gt;0,TRUNC(IF(LEN(Lista!K428)&gt;3,LEFT(Lista!K428,1),0),1),0)</f>
        <v>0</v>
      </c>
      <c r="L428" s="63">
        <f>IF(SW_temp!L428&gt;0,TRUNC(IF(LEN(Lista!L428)&gt;3,LEFT(Lista!L428,1),0),1),0)</f>
        <v>0</v>
      </c>
      <c r="M428" s="63">
        <f>IF(SW_temp!M428&gt;0,TRUNC(IF(LEN(Lista!M428)&gt;3,LEFT(Lista!M428,1),0),1),0)</f>
        <v>0</v>
      </c>
      <c r="N428" s="63">
        <f>IF(SW_temp!N428&gt;0,TRUNC(IF(LEN(Lista!N428)&gt;3,LEFT(Lista!N428,1),0),1),0)</f>
        <v>0</v>
      </c>
      <c r="O428" s="63">
        <f>IF(SW_temp!O428&gt;0,TRUNC(IF(LEN(Lista!O428)&gt;3,LEFT(Lista!O428,1),0),1),0)</f>
        <v>0</v>
      </c>
      <c r="P428" s="63">
        <f>IF(SW_temp!P428&gt;0,TRUNC(IF(LEN(Lista!P428)&gt;3,LEFT(Lista!P428,1),0),1),0)</f>
        <v>0</v>
      </c>
      <c r="Q428" s="63">
        <f>IF(SW_temp!Q428&gt;0,TRUNC(IF(LEN(Lista!Q428)&gt;3,LEFT(Lista!Q428,1),0),1),0)</f>
        <v>0</v>
      </c>
      <c r="R428" s="63">
        <f>IF(SW_temp!R428&gt;0,TRUNC(IF(LEN(Lista!R428)&gt;3,LEFT(Lista!R428,1),0),1),0)</f>
        <v>0</v>
      </c>
      <c r="S428" s="63">
        <f>IF(SW_temp!S428&gt;0,TRUNC(IF(LEN(Lista!S428)&gt;3,LEFT(Lista!S428,1),0),1),0)</f>
        <v>0</v>
      </c>
      <c r="T428" s="63">
        <f>IF(SW_temp!T428&gt;0,TRUNC(IF(LEN(Lista!T428)&gt;3,LEFT(Lista!T428,1),0),1),0)</f>
        <v>0</v>
      </c>
      <c r="U428" s="63">
        <f>IF(SW_temp!U428&gt;0,TRUNC(IF(LEN(Lista!U428)&gt;3,LEFT(Lista!U428,1),0),1),0)</f>
        <v>0</v>
      </c>
      <c r="V428" s="63">
        <f>IF(SW_temp!V428&gt;0,TRUNC(IF(LEN(Lista!V428)&gt;3,LEFT(Lista!V428,1),0),1),0)</f>
        <v>0</v>
      </c>
      <c r="W428" s="63">
        <f>IF(SW_temp!W428&gt;0,TRUNC(IF(LEN(Lista!W428)&gt;3,LEFT(Lista!W428,1),0),1),0)</f>
        <v>0</v>
      </c>
      <c r="X428" s="63">
        <f>IF(SW_temp!X428&gt;0,TRUNC(IF(LEN(Lista!X428)&gt;3,LEFT(Lista!X428,1),0),1),0)</f>
        <v>0</v>
      </c>
      <c r="Y428" s="63">
        <f>IF(SW_temp!Y428&gt;0,TRUNC(IF(LEN(Lista!Y428)&gt;3,LEFT(Lista!Y428,1),0),1),0)</f>
        <v>0</v>
      </c>
      <c r="Z428" s="63">
        <f>IF(SW_temp!Z428&gt;0,TRUNC(IF(LEN(Lista!Z428)&gt;3,LEFT(Lista!Z428,1),0),1),0)</f>
        <v>0</v>
      </c>
      <c r="AA428" s="63">
        <f>IF(SW_temp!AA428&gt;0,TRUNC(IF(LEN(Lista!AA428)&gt;3,LEFT(Lista!AA428,1),0),1),0)</f>
        <v>0</v>
      </c>
      <c r="AB428" s="63">
        <f>IF(SW_temp!AB428&gt;0,TRUNC(IF(LEN(Lista!AB428)&gt;3,LEFT(Lista!AB428,1),0),1),0)</f>
        <v>0</v>
      </c>
      <c r="AC428" s="63">
        <f>IF(SW_temp!AC428&gt;0,TRUNC(IF(LEN(Lista!AC428)&gt;3,LEFT(Lista!AC428,1),0),1),0)</f>
        <v>0</v>
      </c>
      <c r="AD428" s="63">
        <f>IF(SW_temp!AD428&gt;0,TRUNC(IF(LEN(Lista!AD428)&gt;3,LEFT(Lista!AD428,1),0),1),0)</f>
        <v>0</v>
      </c>
      <c r="AE428" s="63">
        <f>IF(SW_temp!AE428&gt;0,TRUNC(IF(LEN(Lista!AE428)&gt;3,LEFT(Lista!AE428,1),0),1),0)</f>
        <v>0</v>
      </c>
      <c r="AF428" s="63">
        <f>IF(SW_temp!AF428&gt;0,TRUNC(IF(LEN(Lista!AF428)&gt;3,LEFT(Lista!AF428,1),0),1),0)</f>
        <v>0</v>
      </c>
      <c r="AG428" s="63">
        <f>IF(SW_temp!AG428&gt;0,TRUNC(IF(LEN(Lista!AG428)&gt;3,LEFT(Lista!AG428,1),0),1),0)</f>
        <v>0</v>
      </c>
      <c r="AH428" s="63">
        <f>IF(SW_temp!AH428&gt;0,TRUNC(IF(LEN(Lista!AH428)&gt;3,LEFT(Lista!AH428,1),0),1),0)</f>
        <v>0</v>
      </c>
      <c r="AI428" s="63">
        <f>IF(SW_temp!AI428&gt;0,TRUNC(IF(LEN(Lista!AI428)&gt;3,LEFT(Lista!AI428,1),0),1),0)</f>
        <v>0</v>
      </c>
      <c r="AJ428" s="166"/>
    </row>
    <row r="429" spans="1:36" ht="13.5" thickBot="1" x14ac:dyDescent="0.25">
      <c r="A429" s="164">
        <f>Lista!A429</f>
        <v>9</v>
      </c>
      <c r="B429" s="164">
        <f>Lista!B441</f>
        <v>0</v>
      </c>
      <c r="C429" s="164">
        <f>Lista!C441</f>
        <v>0</v>
      </c>
      <c r="D429" s="14">
        <v>1</v>
      </c>
      <c r="E429" s="63">
        <f>IF(SW_temp!E429&gt;0,TRUNC(IF(LEN(Lista!E429)&gt;3,LEFT(Lista!E429,1),0),1),0)</f>
        <v>0</v>
      </c>
      <c r="F429" s="63">
        <f>IF(SW_temp!F429&gt;0,TRUNC(IF(LEN(Lista!F429)&gt;3,LEFT(Lista!F429,1),0),1),0)</f>
        <v>0</v>
      </c>
      <c r="G429" s="63">
        <f>IF(SW_temp!G429&gt;0,TRUNC(IF(LEN(Lista!G429)&gt;3,LEFT(Lista!G429,1),0),1),0)</f>
        <v>0</v>
      </c>
      <c r="H429" s="63">
        <f>IF(SW_temp!H429&gt;0,TRUNC(IF(LEN(Lista!H429)&gt;3,LEFT(Lista!H429,1),0),1),0)</f>
        <v>0</v>
      </c>
      <c r="I429" s="63">
        <f>IF(SW_temp!I429&gt;0,TRUNC(IF(LEN(Lista!I429)&gt;3,LEFT(Lista!I429,1),0),1),0)</f>
        <v>0</v>
      </c>
      <c r="J429" s="63">
        <f>IF(SW_temp!J429&gt;0,TRUNC(IF(LEN(Lista!J429)&gt;3,LEFT(Lista!J429,1),0),1),0)</f>
        <v>0</v>
      </c>
      <c r="K429" s="63">
        <f>IF(SW_temp!K429&gt;0,TRUNC(IF(LEN(Lista!K429)&gt;3,LEFT(Lista!K429,1),0),1),0)</f>
        <v>0</v>
      </c>
      <c r="L429" s="63">
        <f>IF(SW_temp!L429&gt;0,TRUNC(IF(LEN(Lista!L429)&gt;3,LEFT(Lista!L429,1),0),1),0)</f>
        <v>0</v>
      </c>
      <c r="M429" s="63">
        <f>IF(SW_temp!M429&gt;0,TRUNC(IF(LEN(Lista!M429)&gt;3,LEFT(Lista!M429,1),0),1),0)</f>
        <v>0</v>
      </c>
      <c r="N429" s="63">
        <f>IF(SW_temp!N429&gt;0,TRUNC(IF(LEN(Lista!N429)&gt;3,LEFT(Lista!N429,1),0),1),0)</f>
        <v>0</v>
      </c>
      <c r="O429" s="63">
        <f>IF(SW_temp!O429&gt;0,TRUNC(IF(LEN(Lista!O429)&gt;3,LEFT(Lista!O429,1),0),1),0)</f>
        <v>0</v>
      </c>
      <c r="P429" s="63">
        <f>IF(SW_temp!P429&gt;0,TRUNC(IF(LEN(Lista!P429)&gt;3,LEFT(Lista!P429,1),0),1),0)</f>
        <v>0</v>
      </c>
      <c r="Q429" s="63">
        <f>IF(SW_temp!Q429&gt;0,TRUNC(IF(LEN(Lista!Q429)&gt;3,LEFT(Lista!Q429,1),0),1),0)</f>
        <v>0</v>
      </c>
      <c r="R429" s="63">
        <f>IF(SW_temp!R429&gt;0,TRUNC(IF(LEN(Lista!R429)&gt;3,LEFT(Lista!R429,1),0),1),0)</f>
        <v>0</v>
      </c>
      <c r="S429" s="63">
        <f>IF(SW_temp!S429&gt;0,TRUNC(IF(LEN(Lista!S429)&gt;3,LEFT(Lista!S429,1),0),1),0)</f>
        <v>0</v>
      </c>
      <c r="T429" s="63">
        <f>IF(SW_temp!T429&gt;0,TRUNC(IF(LEN(Lista!T429)&gt;3,LEFT(Lista!T429,1),0),1),0)</f>
        <v>0</v>
      </c>
      <c r="U429" s="63">
        <f>IF(SW_temp!U429&gt;0,TRUNC(IF(LEN(Lista!U429)&gt;3,LEFT(Lista!U429,1),0),1),0)</f>
        <v>0</v>
      </c>
      <c r="V429" s="63">
        <f>IF(SW_temp!V429&gt;0,TRUNC(IF(LEN(Lista!V429)&gt;3,LEFT(Lista!V429,1),0),1),0)</f>
        <v>0</v>
      </c>
      <c r="W429" s="63">
        <f>IF(SW_temp!W429&gt;0,TRUNC(IF(LEN(Lista!W429)&gt;3,LEFT(Lista!W429,1),0),1),0)</f>
        <v>0</v>
      </c>
      <c r="X429" s="63">
        <f>IF(SW_temp!X429&gt;0,TRUNC(IF(LEN(Lista!X429)&gt;3,LEFT(Lista!X429,1),0),1),0)</f>
        <v>0</v>
      </c>
      <c r="Y429" s="63">
        <f>IF(SW_temp!Y429&gt;0,TRUNC(IF(LEN(Lista!Y429)&gt;3,LEFT(Lista!Y429,1),0),1),0)</f>
        <v>0</v>
      </c>
      <c r="Z429" s="63">
        <f>IF(SW_temp!Z429&gt;0,TRUNC(IF(LEN(Lista!Z429)&gt;3,LEFT(Lista!Z429,1),0),1),0)</f>
        <v>0</v>
      </c>
      <c r="AA429" s="63">
        <f>IF(SW_temp!AA429&gt;0,TRUNC(IF(LEN(Lista!AA429)&gt;3,LEFT(Lista!AA429,1),0),1),0)</f>
        <v>0</v>
      </c>
      <c r="AB429" s="63">
        <f>IF(SW_temp!AB429&gt;0,TRUNC(IF(LEN(Lista!AB429)&gt;3,LEFT(Lista!AB429,1),0),1),0)</f>
        <v>0</v>
      </c>
      <c r="AC429" s="63">
        <f>IF(SW_temp!AC429&gt;0,TRUNC(IF(LEN(Lista!AC429)&gt;3,LEFT(Lista!AC429,1),0),1),0)</f>
        <v>0</v>
      </c>
      <c r="AD429" s="63">
        <f>IF(SW_temp!AD429&gt;0,TRUNC(IF(LEN(Lista!AD429)&gt;3,LEFT(Lista!AD429,1),0),1),0)</f>
        <v>0</v>
      </c>
      <c r="AE429" s="63">
        <f>IF(SW_temp!AE429&gt;0,TRUNC(IF(LEN(Lista!AE429)&gt;3,LEFT(Lista!AE429,1),0),1),0)</f>
        <v>0</v>
      </c>
      <c r="AF429" s="63">
        <f>IF(SW_temp!AF429&gt;0,TRUNC(IF(LEN(Lista!AF429)&gt;3,LEFT(Lista!AF429,1),0),1),0)</f>
        <v>0</v>
      </c>
      <c r="AG429" s="63">
        <f>IF(SW_temp!AG429&gt;0,TRUNC(IF(LEN(Lista!AG429)&gt;3,LEFT(Lista!AG429,1),0),1),0)</f>
        <v>0</v>
      </c>
      <c r="AH429" s="63">
        <f>IF(SW_temp!AH429&gt;0,TRUNC(IF(LEN(Lista!AH429)&gt;3,LEFT(Lista!AH429,1),0),1),0)</f>
        <v>0</v>
      </c>
      <c r="AI429" s="63">
        <f>IF(SW_temp!AI429&gt;0,TRUNC(IF(LEN(Lista!AI429)&gt;3,LEFT(Lista!AI429,1),0),1),0)</f>
        <v>0</v>
      </c>
      <c r="AJ429" s="165">
        <f t="shared" ref="AJ429" si="56">SUM(E429:AI431)</f>
        <v>0</v>
      </c>
    </row>
    <row r="430" spans="1:36" ht="13.5" thickBot="1" x14ac:dyDescent="0.25">
      <c r="A430" s="142"/>
      <c r="B430" s="142"/>
      <c r="C430" s="142"/>
      <c r="D430" s="15">
        <v>2</v>
      </c>
      <c r="E430" s="63">
        <f>IF(SW_temp!E430&gt;0,TRUNC(IF(LEN(Lista!E430)&gt;3,LEFT(Lista!E430,1),0),1),0)</f>
        <v>0</v>
      </c>
      <c r="F430" s="63">
        <f>IF(SW_temp!F430&gt;0,TRUNC(IF(LEN(Lista!F430)&gt;3,LEFT(Lista!F430,1),0),1),0)</f>
        <v>0</v>
      </c>
      <c r="G430" s="63">
        <f>IF(SW_temp!G430&gt;0,TRUNC(IF(LEN(Lista!G430)&gt;3,LEFT(Lista!G430,1),0),1),0)</f>
        <v>0</v>
      </c>
      <c r="H430" s="63">
        <f>IF(SW_temp!H430&gt;0,TRUNC(IF(LEN(Lista!H430)&gt;3,LEFT(Lista!H430,1),0),1),0)</f>
        <v>0</v>
      </c>
      <c r="I430" s="63">
        <f>IF(SW_temp!I430&gt;0,TRUNC(IF(LEN(Lista!I430)&gt;3,LEFT(Lista!I430,1),0),1),0)</f>
        <v>0</v>
      </c>
      <c r="J430" s="63">
        <f>IF(SW_temp!J430&gt;0,TRUNC(IF(LEN(Lista!J430)&gt;3,LEFT(Lista!J430,1),0),1),0)</f>
        <v>0</v>
      </c>
      <c r="K430" s="63">
        <f>IF(SW_temp!K430&gt;0,TRUNC(IF(LEN(Lista!K430)&gt;3,LEFT(Lista!K430,1),0),1),0)</f>
        <v>0</v>
      </c>
      <c r="L430" s="63">
        <f>IF(SW_temp!L430&gt;0,TRUNC(IF(LEN(Lista!L430)&gt;3,LEFT(Lista!L430,1),0),1),0)</f>
        <v>0</v>
      </c>
      <c r="M430" s="63">
        <f>IF(SW_temp!M430&gt;0,TRUNC(IF(LEN(Lista!M430)&gt;3,LEFT(Lista!M430,1),0),1),0)</f>
        <v>0</v>
      </c>
      <c r="N430" s="63">
        <f>IF(SW_temp!N430&gt;0,TRUNC(IF(LEN(Lista!N430)&gt;3,LEFT(Lista!N430,1),0),1),0)</f>
        <v>0</v>
      </c>
      <c r="O430" s="63">
        <f>IF(SW_temp!O430&gt;0,TRUNC(IF(LEN(Lista!O430)&gt;3,LEFT(Lista!O430,1),0),1),0)</f>
        <v>0</v>
      </c>
      <c r="P430" s="63">
        <f>IF(SW_temp!P430&gt;0,TRUNC(IF(LEN(Lista!P430)&gt;3,LEFT(Lista!P430,1),0),1),0)</f>
        <v>0</v>
      </c>
      <c r="Q430" s="63">
        <f>IF(SW_temp!Q430&gt;0,TRUNC(IF(LEN(Lista!Q430)&gt;3,LEFT(Lista!Q430,1),0),1),0)</f>
        <v>0</v>
      </c>
      <c r="R430" s="63">
        <f>IF(SW_temp!R430&gt;0,TRUNC(IF(LEN(Lista!R430)&gt;3,LEFT(Lista!R430,1),0),1),0)</f>
        <v>0</v>
      </c>
      <c r="S430" s="63">
        <f>IF(SW_temp!S430&gt;0,TRUNC(IF(LEN(Lista!S430)&gt;3,LEFT(Lista!S430,1),0),1),0)</f>
        <v>0</v>
      </c>
      <c r="T430" s="63">
        <f>IF(SW_temp!T430&gt;0,TRUNC(IF(LEN(Lista!T430)&gt;3,LEFT(Lista!T430,1),0),1),0)</f>
        <v>0</v>
      </c>
      <c r="U430" s="63">
        <f>IF(SW_temp!U430&gt;0,TRUNC(IF(LEN(Lista!U430)&gt;3,LEFT(Lista!U430,1),0),1),0)</f>
        <v>0</v>
      </c>
      <c r="V430" s="63">
        <f>IF(SW_temp!V430&gt;0,TRUNC(IF(LEN(Lista!V430)&gt;3,LEFT(Lista!V430,1),0),1),0)</f>
        <v>0</v>
      </c>
      <c r="W430" s="63">
        <f>IF(SW_temp!W430&gt;0,TRUNC(IF(LEN(Lista!W430)&gt;3,LEFT(Lista!W430,1),0),1),0)</f>
        <v>0</v>
      </c>
      <c r="X430" s="63">
        <f>IF(SW_temp!X430&gt;0,TRUNC(IF(LEN(Lista!X430)&gt;3,LEFT(Lista!X430,1),0),1),0)</f>
        <v>0</v>
      </c>
      <c r="Y430" s="63">
        <f>IF(SW_temp!Y430&gt;0,TRUNC(IF(LEN(Lista!Y430)&gt;3,LEFT(Lista!Y430,1),0),1),0)</f>
        <v>0</v>
      </c>
      <c r="Z430" s="63">
        <f>IF(SW_temp!Z430&gt;0,TRUNC(IF(LEN(Lista!Z430)&gt;3,LEFT(Lista!Z430,1),0),1),0)</f>
        <v>0</v>
      </c>
      <c r="AA430" s="63">
        <f>IF(SW_temp!AA430&gt;0,TRUNC(IF(LEN(Lista!AA430)&gt;3,LEFT(Lista!AA430,1),0),1),0)</f>
        <v>0</v>
      </c>
      <c r="AB430" s="63">
        <f>IF(SW_temp!AB430&gt;0,TRUNC(IF(LEN(Lista!AB430)&gt;3,LEFT(Lista!AB430,1),0),1),0)</f>
        <v>0</v>
      </c>
      <c r="AC430" s="63">
        <f>IF(SW_temp!AC430&gt;0,TRUNC(IF(LEN(Lista!AC430)&gt;3,LEFT(Lista!AC430,1),0),1),0)</f>
        <v>0</v>
      </c>
      <c r="AD430" s="63">
        <f>IF(SW_temp!AD430&gt;0,TRUNC(IF(LEN(Lista!AD430)&gt;3,LEFT(Lista!AD430,1),0),1),0)</f>
        <v>0</v>
      </c>
      <c r="AE430" s="63">
        <f>IF(SW_temp!AE430&gt;0,TRUNC(IF(LEN(Lista!AE430)&gt;3,LEFT(Lista!AE430,1),0),1),0)</f>
        <v>0</v>
      </c>
      <c r="AF430" s="63">
        <f>IF(SW_temp!AF430&gt;0,TRUNC(IF(LEN(Lista!AF430)&gt;3,LEFT(Lista!AF430,1),0),1),0)</f>
        <v>0</v>
      </c>
      <c r="AG430" s="63">
        <f>IF(SW_temp!AG430&gt;0,TRUNC(IF(LEN(Lista!AG430)&gt;3,LEFT(Lista!AG430,1),0),1),0)</f>
        <v>0</v>
      </c>
      <c r="AH430" s="63">
        <f>IF(SW_temp!AH430&gt;0,TRUNC(IF(LEN(Lista!AH430)&gt;3,LEFT(Lista!AH430,1),0),1),0)</f>
        <v>0</v>
      </c>
      <c r="AI430" s="63">
        <f>IF(SW_temp!AI430&gt;0,TRUNC(IF(LEN(Lista!AI430)&gt;3,LEFT(Lista!AI430,1),0),1),0)</f>
        <v>0</v>
      </c>
      <c r="AJ430" s="145"/>
    </row>
    <row r="431" spans="1:36" ht="13.5" thickBot="1" x14ac:dyDescent="0.25">
      <c r="A431" s="158"/>
      <c r="B431" s="158"/>
      <c r="C431" s="158"/>
      <c r="D431" s="33">
        <v>3</v>
      </c>
      <c r="E431" s="63">
        <f>IF(SW_temp!E431&gt;0,TRUNC(IF(LEN(Lista!E431)&gt;3,LEFT(Lista!E431,1),0),1),0)</f>
        <v>0</v>
      </c>
      <c r="F431" s="63">
        <f>IF(SW_temp!F431&gt;0,TRUNC(IF(LEN(Lista!F431)&gt;3,LEFT(Lista!F431,1),0),1),0)</f>
        <v>0</v>
      </c>
      <c r="G431" s="63">
        <f>IF(SW_temp!G431&gt;0,TRUNC(IF(LEN(Lista!G431)&gt;3,LEFT(Lista!G431,1),0),1),0)</f>
        <v>0</v>
      </c>
      <c r="H431" s="63">
        <f>IF(SW_temp!H431&gt;0,TRUNC(IF(LEN(Lista!H431)&gt;3,LEFT(Lista!H431,1),0),1),0)</f>
        <v>0</v>
      </c>
      <c r="I431" s="63">
        <f>IF(SW_temp!I431&gt;0,TRUNC(IF(LEN(Lista!I431)&gt;3,LEFT(Lista!I431,1),0),1),0)</f>
        <v>0</v>
      </c>
      <c r="J431" s="63">
        <f>IF(SW_temp!J431&gt;0,TRUNC(IF(LEN(Lista!J431)&gt;3,LEFT(Lista!J431,1),0),1),0)</f>
        <v>0</v>
      </c>
      <c r="K431" s="63">
        <f>IF(SW_temp!K431&gt;0,TRUNC(IF(LEN(Lista!K431)&gt;3,LEFT(Lista!K431,1),0),1),0)</f>
        <v>0</v>
      </c>
      <c r="L431" s="63">
        <f>IF(SW_temp!L431&gt;0,TRUNC(IF(LEN(Lista!L431)&gt;3,LEFT(Lista!L431,1),0),1),0)</f>
        <v>0</v>
      </c>
      <c r="M431" s="63">
        <f>IF(SW_temp!M431&gt;0,TRUNC(IF(LEN(Lista!M431)&gt;3,LEFT(Lista!M431,1),0),1),0)</f>
        <v>0</v>
      </c>
      <c r="N431" s="63">
        <f>IF(SW_temp!N431&gt;0,TRUNC(IF(LEN(Lista!N431)&gt;3,LEFT(Lista!N431,1),0),1),0)</f>
        <v>0</v>
      </c>
      <c r="O431" s="63">
        <f>IF(SW_temp!O431&gt;0,TRUNC(IF(LEN(Lista!O431)&gt;3,LEFT(Lista!O431,1),0),1),0)</f>
        <v>0</v>
      </c>
      <c r="P431" s="63">
        <f>IF(SW_temp!P431&gt;0,TRUNC(IF(LEN(Lista!P431)&gt;3,LEFT(Lista!P431,1),0),1),0)</f>
        <v>0</v>
      </c>
      <c r="Q431" s="63">
        <f>IF(SW_temp!Q431&gt;0,TRUNC(IF(LEN(Lista!Q431)&gt;3,LEFT(Lista!Q431,1),0),1),0)</f>
        <v>0</v>
      </c>
      <c r="R431" s="63">
        <f>IF(SW_temp!R431&gt;0,TRUNC(IF(LEN(Lista!R431)&gt;3,LEFT(Lista!R431,1),0),1),0)</f>
        <v>0</v>
      </c>
      <c r="S431" s="63">
        <f>IF(SW_temp!S431&gt;0,TRUNC(IF(LEN(Lista!S431)&gt;3,LEFT(Lista!S431,1),0),1),0)</f>
        <v>0</v>
      </c>
      <c r="T431" s="63">
        <f>IF(SW_temp!T431&gt;0,TRUNC(IF(LEN(Lista!T431)&gt;3,LEFT(Lista!T431,1),0),1),0)</f>
        <v>0</v>
      </c>
      <c r="U431" s="63">
        <f>IF(SW_temp!U431&gt;0,TRUNC(IF(LEN(Lista!U431)&gt;3,LEFT(Lista!U431,1),0),1),0)</f>
        <v>0</v>
      </c>
      <c r="V431" s="63">
        <f>IF(SW_temp!V431&gt;0,TRUNC(IF(LEN(Lista!V431)&gt;3,LEFT(Lista!V431,1),0),1),0)</f>
        <v>0</v>
      </c>
      <c r="W431" s="63">
        <f>IF(SW_temp!W431&gt;0,TRUNC(IF(LEN(Lista!W431)&gt;3,LEFT(Lista!W431,1),0),1),0)</f>
        <v>0</v>
      </c>
      <c r="X431" s="63">
        <f>IF(SW_temp!X431&gt;0,TRUNC(IF(LEN(Lista!X431)&gt;3,LEFT(Lista!X431,1),0),1),0)</f>
        <v>0</v>
      </c>
      <c r="Y431" s="63">
        <f>IF(SW_temp!Y431&gt;0,TRUNC(IF(LEN(Lista!Y431)&gt;3,LEFT(Lista!Y431,1),0),1),0)</f>
        <v>0</v>
      </c>
      <c r="Z431" s="63">
        <f>IF(SW_temp!Z431&gt;0,TRUNC(IF(LEN(Lista!Z431)&gt;3,LEFT(Lista!Z431,1),0),1),0)</f>
        <v>0</v>
      </c>
      <c r="AA431" s="63">
        <f>IF(SW_temp!AA431&gt;0,TRUNC(IF(LEN(Lista!AA431)&gt;3,LEFT(Lista!AA431,1),0),1),0)</f>
        <v>0</v>
      </c>
      <c r="AB431" s="63">
        <f>IF(SW_temp!AB431&gt;0,TRUNC(IF(LEN(Lista!AB431)&gt;3,LEFT(Lista!AB431,1),0),1),0)</f>
        <v>0</v>
      </c>
      <c r="AC431" s="63">
        <f>IF(SW_temp!AC431&gt;0,TRUNC(IF(LEN(Lista!AC431)&gt;3,LEFT(Lista!AC431,1),0),1),0)</f>
        <v>0</v>
      </c>
      <c r="AD431" s="63">
        <f>IF(SW_temp!AD431&gt;0,TRUNC(IF(LEN(Lista!AD431)&gt;3,LEFT(Lista!AD431,1),0),1),0)</f>
        <v>0</v>
      </c>
      <c r="AE431" s="63">
        <f>IF(SW_temp!AE431&gt;0,TRUNC(IF(LEN(Lista!AE431)&gt;3,LEFT(Lista!AE431,1),0),1),0)</f>
        <v>0</v>
      </c>
      <c r="AF431" s="63">
        <f>IF(SW_temp!AF431&gt;0,TRUNC(IF(LEN(Lista!AF431)&gt;3,LEFT(Lista!AF431,1),0),1),0)</f>
        <v>0</v>
      </c>
      <c r="AG431" s="63">
        <f>IF(SW_temp!AG431&gt;0,TRUNC(IF(LEN(Lista!AG431)&gt;3,LEFT(Lista!AG431,1),0),1),0)</f>
        <v>0</v>
      </c>
      <c r="AH431" s="63">
        <f>IF(SW_temp!AH431&gt;0,TRUNC(IF(LEN(Lista!AH431)&gt;3,LEFT(Lista!AH431,1),0),1),0)</f>
        <v>0</v>
      </c>
      <c r="AI431" s="63">
        <f>IF(SW_temp!AI431&gt;0,TRUNC(IF(LEN(Lista!AI431)&gt;3,LEFT(Lista!AI431,1),0),1),0)</f>
        <v>0</v>
      </c>
      <c r="AJ431" s="166"/>
    </row>
    <row r="432" spans="1:36" ht="13.5" thickBot="1" x14ac:dyDescent="0.25">
      <c r="A432" s="164">
        <f>Lista!A432</f>
        <v>10</v>
      </c>
      <c r="B432" s="164">
        <f>Lista!B444</f>
        <v>0</v>
      </c>
      <c r="C432" s="164">
        <f>Lista!C444</f>
        <v>0</v>
      </c>
      <c r="D432" s="14">
        <v>1</v>
      </c>
      <c r="E432" s="63">
        <f>IF(SW_temp!E432&gt;0,TRUNC(IF(LEN(Lista!E432)&gt;3,LEFT(Lista!E432,1),0),1),0)</f>
        <v>0</v>
      </c>
      <c r="F432" s="63">
        <f>IF(SW_temp!F432&gt;0,TRUNC(IF(LEN(Lista!F432)&gt;3,LEFT(Lista!F432,1),0),1),0)</f>
        <v>0</v>
      </c>
      <c r="G432" s="63">
        <f>IF(SW_temp!G432&gt;0,TRUNC(IF(LEN(Lista!G432)&gt;3,LEFT(Lista!G432,1),0),1),0)</f>
        <v>0</v>
      </c>
      <c r="H432" s="63">
        <f>IF(SW_temp!H432&gt;0,TRUNC(IF(LEN(Lista!H432)&gt;3,LEFT(Lista!H432,1),0),1),0)</f>
        <v>0</v>
      </c>
      <c r="I432" s="63">
        <f>IF(SW_temp!I432&gt;0,TRUNC(IF(LEN(Lista!I432)&gt;3,LEFT(Lista!I432,1),0),1),0)</f>
        <v>0</v>
      </c>
      <c r="J432" s="63">
        <f>IF(SW_temp!J432&gt;0,TRUNC(IF(LEN(Lista!J432)&gt;3,LEFT(Lista!J432,1),0),1),0)</f>
        <v>0</v>
      </c>
      <c r="K432" s="63">
        <f>IF(SW_temp!K432&gt;0,TRUNC(IF(LEN(Lista!K432)&gt;3,LEFT(Lista!K432,1),0),1),0)</f>
        <v>0</v>
      </c>
      <c r="L432" s="63">
        <f>IF(SW_temp!L432&gt;0,TRUNC(IF(LEN(Lista!L432)&gt;3,LEFT(Lista!L432,1),0),1),0)</f>
        <v>0</v>
      </c>
      <c r="M432" s="63">
        <f>IF(SW_temp!M432&gt;0,TRUNC(IF(LEN(Lista!M432)&gt;3,LEFT(Lista!M432,1),0),1),0)</f>
        <v>0</v>
      </c>
      <c r="N432" s="63">
        <f>IF(SW_temp!N432&gt;0,TRUNC(IF(LEN(Lista!N432)&gt;3,LEFT(Lista!N432,1),0),1),0)</f>
        <v>0</v>
      </c>
      <c r="O432" s="63">
        <f>IF(SW_temp!O432&gt;0,TRUNC(IF(LEN(Lista!O432)&gt;3,LEFT(Lista!O432,1),0),1),0)</f>
        <v>0</v>
      </c>
      <c r="P432" s="63">
        <f>IF(SW_temp!P432&gt;0,TRUNC(IF(LEN(Lista!P432)&gt;3,LEFT(Lista!P432,1),0),1),0)</f>
        <v>0</v>
      </c>
      <c r="Q432" s="63">
        <f>IF(SW_temp!Q432&gt;0,TRUNC(IF(LEN(Lista!Q432)&gt;3,LEFT(Lista!Q432,1),0),1),0)</f>
        <v>0</v>
      </c>
      <c r="R432" s="63">
        <f>IF(SW_temp!R432&gt;0,TRUNC(IF(LEN(Lista!R432)&gt;3,LEFT(Lista!R432,1),0),1),0)</f>
        <v>0</v>
      </c>
      <c r="S432" s="63">
        <f>IF(SW_temp!S432&gt;0,TRUNC(IF(LEN(Lista!S432)&gt;3,LEFT(Lista!S432,1),0),1),0)</f>
        <v>0</v>
      </c>
      <c r="T432" s="63">
        <f>IF(SW_temp!T432&gt;0,TRUNC(IF(LEN(Lista!T432)&gt;3,LEFT(Lista!T432,1),0),1),0)</f>
        <v>0</v>
      </c>
      <c r="U432" s="63">
        <f>IF(SW_temp!U432&gt;0,TRUNC(IF(LEN(Lista!U432)&gt;3,LEFT(Lista!U432,1),0),1),0)</f>
        <v>0</v>
      </c>
      <c r="V432" s="63">
        <f>IF(SW_temp!V432&gt;0,TRUNC(IF(LEN(Lista!V432)&gt;3,LEFT(Lista!V432,1),0),1),0)</f>
        <v>0</v>
      </c>
      <c r="W432" s="63">
        <f>IF(SW_temp!W432&gt;0,TRUNC(IF(LEN(Lista!W432)&gt;3,LEFT(Lista!W432,1),0),1),0)</f>
        <v>0</v>
      </c>
      <c r="X432" s="63">
        <f>IF(SW_temp!X432&gt;0,TRUNC(IF(LEN(Lista!X432)&gt;3,LEFT(Lista!X432,1),0),1),0)</f>
        <v>0</v>
      </c>
      <c r="Y432" s="63">
        <f>IF(SW_temp!Y432&gt;0,TRUNC(IF(LEN(Lista!Y432)&gt;3,LEFT(Lista!Y432,1),0),1),0)</f>
        <v>0</v>
      </c>
      <c r="Z432" s="63">
        <f>IF(SW_temp!Z432&gt;0,TRUNC(IF(LEN(Lista!Z432)&gt;3,LEFT(Lista!Z432,1),0),1),0)</f>
        <v>0</v>
      </c>
      <c r="AA432" s="63">
        <f>IF(SW_temp!AA432&gt;0,TRUNC(IF(LEN(Lista!AA432)&gt;3,LEFT(Lista!AA432,1),0),1),0)</f>
        <v>0</v>
      </c>
      <c r="AB432" s="63">
        <f>IF(SW_temp!AB432&gt;0,TRUNC(IF(LEN(Lista!AB432)&gt;3,LEFT(Lista!AB432,1),0),1),0)</f>
        <v>0</v>
      </c>
      <c r="AC432" s="63">
        <f>IF(SW_temp!AC432&gt;0,TRUNC(IF(LEN(Lista!AC432)&gt;3,LEFT(Lista!AC432,1),0),1),0)</f>
        <v>0</v>
      </c>
      <c r="AD432" s="63">
        <f>IF(SW_temp!AD432&gt;0,TRUNC(IF(LEN(Lista!AD432)&gt;3,LEFT(Lista!AD432,1),0),1),0)</f>
        <v>0</v>
      </c>
      <c r="AE432" s="63">
        <f>IF(SW_temp!AE432&gt;0,TRUNC(IF(LEN(Lista!AE432)&gt;3,LEFT(Lista!AE432,1),0),1),0)</f>
        <v>0</v>
      </c>
      <c r="AF432" s="63">
        <f>IF(SW_temp!AF432&gt;0,TRUNC(IF(LEN(Lista!AF432)&gt;3,LEFT(Lista!AF432,1),0),1),0)</f>
        <v>0</v>
      </c>
      <c r="AG432" s="63">
        <f>IF(SW_temp!AG432&gt;0,TRUNC(IF(LEN(Lista!AG432)&gt;3,LEFT(Lista!AG432,1),0),1),0)</f>
        <v>0</v>
      </c>
      <c r="AH432" s="63">
        <f>IF(SW_temp!AH432&gt;0,TRUNC(IF(LEN(Lista!AH432)&gt;3,LEFT(Lista!AH432,1),0),1),0)</f>
        <v>0</v>
      </c>
      <c r="AI432" s="63">
        <f>IF(SW_temp!AI432&gt;0,TRUNC(IF(LEN(Lista!AI432)&gt;3,LEFT(Lista!AI432,1),0),1),0)</f>
        <v>0</v>
      </c>
      <c r="AJ432" s="165">
        <f t="shared" ref="AJ432" si="57">SUM(E432:AI434)</f>
        <v>0</v>
      </c>
    </row>
    <row r="433" spans="1:36" ht="13.5" thickBot="1" x14ac:dyDescent="0.25">
      <c r="A433" s="142"/>
      <c r="B433" s="142"/>
      <c r="C433" s="142"/>
      <c r="D433" s="15">
        <v>2</v>
      </c>
      <c r="E433" s="63">
        <f>IF(SW_temp!E433&gt;0,TRUNC(IF(LEN(Lista!E433)&gt;3,LEFT(Lista!E433,1),0),1),0)</f>
        <v>0</v>
      </c>
      <c r="F433" s="63">
        <f>IF(SW_temp!F433&gt;0,TRUNC(IF(LEN(Lista!F433)&gt;3,LEFT(Lista!F433,1),0),1),0)</f>
        <v>0</v>
      </c>
      <c r="G433" s="63">
        <f>IF(SW_temp!G433&gt;0,TRUNC(IF(LEN(Lista!G433)&gt;3,LEFT(Lista!G433,1),0),1),0)</f>
        <v>0</v>
      </c>
      <c r="H433" s="63">
        <f>IF(SW_temp!H433&gt;0,TRUNC(IF(LEN(Lista!H433)&gt;3,LEFT(Lista!H433,1),0),1),0)</f>
        <v>0</v>
      </c>
      <c r="I433" s="63">
        <f>IF(SW_temp!I433&gt;0,TRUNC(IF(LEN(Lista!I433)&gt;3,LEFT(Lista!I433,1),0),1),0)</f>
        <v>0</v>
      </c>
      <c r="J433" s="63">
        <f>IF(SW_temp!J433&gt;0,TRUNC(IF(LEN(Lista!J433)&gt;3,LEFT(Lista!J433,1),0),1),0)</f>
        <v>0</v>
      </c>
      <c r="K433" s="63">
        <f>IF(SW_temp!K433&gt;0,TRUNC(IF(LEN(Lista!K433)&gt;3,LEFT(Lista!K433,1),0),1),0)</f>
        <v>0</v>
      </c>
      <c r="L433" s="63">
        <f>IF(SW_temp!L433&gt;0,TRUNC(IF(LEN(Lista!L433)&gt;3,LEFT(Lista!L433,1),0),1),0)</f>
        <v>0</v>
      </c>
      <c r="M433" s="63">
        <f>IF(SW_temp!M433&gt;0,TRUNC(IF(LEN(Lista!M433)&gt;3,LEFT(Lista!M433,1),0),1),0)</f>
        <v>0</v>
      </c>
      <c r="N433" s="63">
        <f>IF(SW_temp!N433&gt;0,TRUNC(IF(LEN(Lista!N433)&gt;3,LEFT(Lista!N433,1),0),1),0)</f>
        <v>0</v>
      </c>
      <c r="O433" s="63">
        <f>IF(SW_temp!O433&gt;0,TRUNC(IF(LEN(Lista!O433)&gt;3,LEFT(Lista!O433,1),0),1),0)</f>
        <v>0</v>
      </c>
      <c r="P433" s="63">
        <f>IF(SW_temp!P433&gt;0,TRUNC(IF(LEN(Lista!P433)&gt;3,LEFT(Lista!P433,1),0),1),0)</f>
        <v>0</v>
      </c>
      <c r="Q433" s="63">
        <f>IF(SW_temp!Q433&gt;0,TRUNC(IF(LEN(Lista!Q433)&gt;3,LEFT(Lista!Q433,1),0),1),0)</f>
        <v>0</v>
      </c>
      <c r="R433" s="63">
        <f>IF(SW_temp!R433&gt;0,TRUNC(IF(LEN(Lista!R433)&gt;3,LEFT(Lista!R433,1),0),1),0)</f>
        <v>0</v>
      </c>
      <c r="S433" s="63">
        <f>IF(SW_temp!S433&gt;0,TRUNC(IF(LEN(Lista!S433)&gt;3,LEFT(Lista!S433,1),0),1),0)</f>
        <v>0</v>
      </c>
      <c r="T433" s="63">
        <f>IF(SW_temp!T433&gt;0,TRUNC(IF(LEN(Lista!T433)&gt;3,LEFT(Lista!T433,1),0),1),0)</f>
        <v>0</v>
      </c>
      <c r="U433" s="63">
        <f>IF(SW_temp!U433&gt;0,TRUNC(IF(LEN(Lista!U433)&gt;3,LEFT(Lista!U433,1),0),1),0)</f>
        <v>0</v>
      </c>
      <c r="V433" s="63">
        <f>IF(SW_temp!V433&gt;0,TRUNC(IF(LEN(Lista!V433)&gt;3,LEFT(Lista!V433,1),0),1),0)</f>
        <v>0</v>
      </c>
      <c r="W433" s="63">
        <f>IF(SW_temp!W433&gt;0,TRUNC(IF(LEN(Lista!W433)&gt;3,LEFT(Lista!W433,1),0),1),0)</f>
        <v>0</v>
      </c>
      <c r="X433" s="63">
        <f>IF(SW_temp!X433&gt;0,TRUNC(IF(LEN(Lista!X433)&gt;3,LEFT(Lista!X433,1),0),1),0)</f>
        <v>0</v>
      </c>
      <c r="Y433" s="63">
        <f>IF(SW_temp!Y433&gt;0,TRUNC(IF(LEN(Lista!Y433)&gt;3,LEFT(Lista!Y433,1),0),1),0)</f>
        <v>0</v>
      </c>
      <c r="Z433" s="63">
        <f>IF(SW_temp!Z433&gt;0,TRUNC(IF(LEN(Lista!Z433)&gt;3,LEFT(Lista!Z433,1),0),1),0)</f>
        <v>0</v>
      </c>
      <c r="AA433" s="63">
        <f>IF(SW_temp!AA433&gt;0,TRUNC(IF(LEN(Lista!AA433)&gt;3,LEFT(Lista!AA433,1),0),1),0)</f>
        <v>0</v>
      </c>
      <c r="AB433" s="63">
        <f>IF(SW_temp!AB433&gt;0,TRUNC(IF(LEN(Lista!AB433)&gt;3,LEFT(Lista!AB433,1),0),1),0)</f>
        <v>0</v>
      </c>
      <c r="AC433" s="63">
        <f>IF(SW_temp!AC433&gt;0,TRUNC(IF(LEN(Lista!AC433)&gt;3,LEFT(Lista!AC433,1),0),1),0)</f>
        <v>0</v>
      </c>
      <c r="AD433" s="63">
        <f>IF(SW_temp!AD433&gt;0,TRUNC(IF(LEN(Lista!AD433)&gt;3,LEFT(Lista!AD433,1),0),1),0)</f>
        <v>0</v>
      </c>
      <c r="AE433" s="63">
        <f>IF(SW_temp!AE433&gt;0,TRUNC(IF(LEN(Lista!AE433)&gt;3,LEFT(Lista!AE433,1),0),1),0)</f>
        <v>0</v>
      </c>
      <c r="AF433" s="63">
        <f>IF(SW_temp!AF433&gt;0,TRUNC(IF(LEN(Lista!AF433)&gt;3,LEFT(Lista!AF433,1),0),1),0)</f>
        <v>0</v>
      </c>
      <c r="AG433" s="63">
        <f>IF(SW_temp!AG433&gt;0,TRUNC(IF(LEN(Lista!AG433)&gt;3,LEFT(Lista!AG433,1),0),1),0)</f>
        <v>0</v>
      </c>
      <c r="AH433" s="63">
        <f>IF(SW_temp!AH433&gt;0,TRUNC(IF(LEN(Lista!AH433)&gt;3,LEFT(Lista!AH433,1),0),1),0)</f>
        <v>0</v>
      </c>
      <c r="AI433" s="63">
        <f>IF(SW_temp!AI433&gt;0,TRUNC(IF(LEN(Lista!AI433)&gt;3,LEFT(Lista!AI433,1),0),1),0)</f>
        <v>0</v>
      </c>
      <c r="AJ433" s="145"/>
    </row>
    <row r="434" spans="1:36" ht="13.5" thickBot="1" x14ac:dyDescent="0.25">
      <c r="A434" s="158"/>
      <c r="B434" s="158"/>
      <c r="C434" s="158"/>
      <c r="D434" s="33">
        <v>3</v>
      </c>
      <c r="E434" s="63">
        <f>IF(SW_temp!E434&gt;0,TRUNC(IF(LEN(Lista!E434)&gt;3,LEFT(Lista!E434,1),0),1),0)</f>
        <v>0</v>
      </c>
      <c r="F434" s="63">
        <f>IF(SW_temp!F434&gt;0,TRUNC(IF(LEN(Lista!F434)&gt;3,LEFT(Lista!F434,1),0),1),0)</f>
        <v>0</v>
      </c>
      <c r="G434" s="63">
        <f>IF(SW_temp!G434&gt;0,TRUNC(IF(LEN(Lista!G434)&gt;3,LEFT(Lista!G434,1),0),1),0)</f>
        <v>0</v>
      </c>
      <c r="H434" s="63">
        <f>IF(SW_temp!H434&gt;0,TRUNC(IF(LEN(Lista!H434)&gt;3,LEFT(Lista!H434,1),0),1),0)</f>
        <v>0</v>
      </c>
      <c r="I434" s="63">
        <f>IF(SW_temp!I434&gt;0,TRUNC(IF(LEN(Lista!I434)&gt;3,LEFT(Lista!I434,1),0),1),0)</f>
        <v>0</v>
      </c>
      <c r="J434" s="63">
        <f>IF(SW_temp!J434&gt;0,TRUNC(IF(LEN(Lista!J434)&gt;3,LEFT(Lista!J434,1),0),1),0)</f>
        <v>0</v>
      </c>
      <c r="K434" s="63">
        <f>IF(SW_temp!K434&gt;0,TRUNC(IF(LEN(Lista!K434)&gt;3,LEFT(Lista!K434,1),0),1),0)</f>
        <v>0</v>
      </c>
      <c r="L434" s="63">
        <f>IF(SW_temp!L434&gt;0,TRUNC(IF(LEN(Lista!L434)&gt;3,LEFT(Lista!L434,1),0),1),0)</f>
        <v>0</v>
      </c>
      <c r="M434" s="63">
        <f>IF(SW_temp!M434&gt;0,TRUNC(IF(LEN(Lista!M434)&gt;3,LEFT(Lista!M434,1),0),1),0)</f>
        <v>0</v>
      </c>
      <c r="N434" s="63">
        <f>IF(SW_temp!N434&gt;0,TRUNC(IF(LEN(Lista!N434)&gt;3,LEFT(Lista!N434,1),0),1),0)</f>
        <v>0</v>
      </c>
      <c r="O434" s="63">
        <f>IF(SW_temp!O434&gt;0,TRUNC(IF(LEN(Lista!O434)&gt;3,LEFT(Lista!O434,1),0),1),0)</f>
        <v>0</v>
      </c>
      <c r="P434" s="63">
        <f>IF(SW_temp!P434&gt;0,TRUNC(IF(LEN(Lista!P434)&gt;3,LEFT(Lista!P434,1),0),1),0)</f>
        <v>0</v>
      </c>
      <c r="Q434" s="63">
        <f>IF(SW_temp!Q434&gt;0,TRUNC(IF(LEN(Lista!Q434)&gt;3,LEFT(Lista!Q434,1),0),1),0)</f>
        <v>0</v>
      </c>
      <c r="R434" s="63">
        <f>IF(SW_temp!R434&gt;0,TRUNC(IF(LEN(Lista!R434)&gt;3,LEFT(Lista!R434,1),0),1),0)</f>
        <v>0</v>
      </c>
      <c r="S434" s="63">
        <f>IF(SW_temp!S434&gt;0,TRUNC(IF(LEN(Lista!S434)&gt;3,LEFT(Lista!S434,1),0),1),0)</f>
        <v>0</v>
      </c>
      <c r="T434" s="63">
        <f>IF(SW_temp!T434&gt;0,TRUNC(IF(LEN(Lista!T434)&gt;3,LEFT(Lista!T434,1),0),1),0)</f>
        <v>0</v>
      </c>
      <c r="U434" s="63">
        <f>IF(SW_temp!U434&gt;0,TRUNC(IF(LEN(Lista!U434)&gt;3,LEFT(Lista!U434,1),0),1),0)</f>
        <v>0</v>
      </c>
      <c r="V434" s="63">
        <f>IF(SW_temp!V434&gt;0,TRUNC(IF(LEN(Lista!V434)&gt;3,LEFT(Lista!V434,1),0),1),0)</f>
        <v>0</v>
      </c>
      <c r="W434" s="63">
        <f>IF(SW_temp!W434&gt;0,TRUNC(IF(LEN(Lista!W434)&gt;3,LEFT(Lista!W434,1),0),1),0)</f>
        <v>0</v>
      </c>
      <c r="X434" s="63">
        <f>IF(SW_temp!X434&gt;0,TRUNC(IF(LEN(Lista!X434)&gt;3,LEFT(Lista!X434,1),0),1),0)</f>
        <v>0</v>
      </c>
      <c r="Y434" s="63">
        <f>IF(SW_temp!Y434&gt;0,TRUNC(IF(LEN(Lista!Y434)&gt;3,LEFT(Lista!Y434,1),0),1),0)</f>
        <v>0</v>
      </c>
      <c r="Z434" s="63">
        <f>IF(SW_temp!Z434&gt;0,TRUNC(IF(LEN(Lista!Z434)&gt;3,LEFT(Lista!Z434,1),0),1),0)</f>
        <v>0</v>
      </c>
      <c r="AA434" s="63">
        <f>IF(SW_temp!AA434&gt;0,TRUNC(IF(LEN(Lista!AA434)&gt;3,LEFT(Lista!AA434,1),0),1),0)</f>
        <v>0</v>
      </c>
      <c r="AB434" s="63">
        <f>IF(SW_temp!AB434&gt;0,TRUNC(IF(LEN(Lista!AB434)&gt;3,LEFT(Lista!AB434,1),0),1),0)</f>
        <v>0</v>
      </c>
      <c r="AC434" s="63">
        <f>IF(SW_temp!AC434&gt;0,TRUNC(IF(LEN(Lista!AC434)&gt;3,LEFT(Lista!AC434,1),0),1),0)</f>
        <v>0</v>
      </c>
      <c r="AD434" s="63">
        <f>IF(SW_temp!AD434&gt;0,TRUNC(IF(LEN(Lista!AD434)&gt;3,LEFT(Lista!AD434,1),0),1),0)</f>
        <v>0</v>
      </c>
      <c r="AE434" s="63">
        <f>IF(SW_temp!AE434&gt;0,TRUNC(IF(LEN(Lista!AE434)&gt;3,LEFT(Lista!AE434,1),0),1),0)</f>
        <v>0</v>
      </c>
      <c r="AF434" s="63">
        <f>IF(SW_temp!AF434&gt;0,TRUNC(IF(LEN(Lista!AF434)&gt;3,LEFT(Lista!AF434,1),0),1),0)</f>
        <v>0</v>
      </c>
      <c r="AG434" s="63">
        <f>IF(SW_temp!AG434&gt;0,TRUNC(IF(LEN(Lista!AG434)&gt;3,LEFT(Lista!AG434,1),0),1),0)</f>
        <v>0</v>
      </c>
      <c r="AH434" s="63">
        <f>IF(SW_temp!AH434&gt;0,TRUNC(IF(LEN(Lista!AH434)&gt;3,LEFT(Lista!AH434,1),0),1),0)</f>
        <v>0</v>
      </c>
      <c r="AI434" s="63">
        <f>IF(SW_temp!AI434&gt;0,TRUNC(IF(LEN(Lista!AI434)&gt;3,LEFT(Lista!AI434,1),0),1),0)</f>
        <v>0</v>
      </c>
      <c r="AJ434" s="166"/>
    </row>
    <row r="435" spans="1:36" ht="13.5" thickBot="1" x14ac:dyDescent="0.25">
      <c r="A435" s="164">
        <f>Lista!A435</f>
        <v>11</v>
      </c>
      <c r="B435" s="164">
        <f>Lista!B447</f>
        <v>0</v>
      </c>
      <c r="C435" s="164">
        <f>Lista!C447</f>
        <v>0</v>
      </c>
      <c r="D435" s="14">
        <v>1</v>
      </c>
      <c r="E435" s="63">
        <f>IF(SW_temp!E435&gt;0,TRUNC(IF(LEN(Lista!E435)&gt;3,LEFT(Lista!E435,1),0),1),0)</f>
        <v>0</v>
      </c>
      <c r="F435" s="63">
        <f>IF(SW_temp!F435&gt;0,TRUNC(IF(LEN(Lista!F435)&gt;3,LEFT(Lista!F435,1),0),1),0)</f>
        <v>0</v>
      </c>
      <c r="G435" s="63">
        <f>IF(SW_temp!G435&gt;0,TRUNC(IF(LEN(Lista!G435)&gt;3,LEFT(Lista!G435,1),0),1),0)</f>
        <v>0</v>
      </c>
      <c r="H435" s="63">
        <f>IF(SW_temp!H435&gt;0,TRUNC(IF(LEN(Lista!H435)&gt;3,LEFT(Lista!H435,1),0),1),0)</f>
        <v>0</v>
      </c>
      <c r="I435" s="63">
        <f>IF(SW_temp!I435&gt;0,TRUNC(IF(LEN(Lista!I435)&gt;3,LEFT(Lista!I435,1),0),1),0)</f>
        <v>0</v>
      </c>
      <c r="J435" s="63">
        <f>IF(SW_temp!J435&gt;0,TRUNC(IF(LEN(Lista!J435)&gt;3,LEFT(Lista!J435,1),0),1),0)</f>
        <v>0</v>
      </c>
      <c r="K435" s="63">
        <f>IF(SW_temp!K435&gt;0,TRUNC(IF(LEN(Lista!K435)&gt;3,LEFT(Lista!K435,1),0),1),0)</f>
        <v>0</v>
      </c>
      <c r="L435" s="63">
        <f>IF(SW_temp!L435&gt;0,TRUNC(IF(LEN(Lista!L435)&gt;3,LEFT(Lista!L435,1),0),1),0)</f>
        <v>0</v>
      </c>
      <c r="M435" s="63">
        <f>IF(SW_temp!M435&gt;0,TRUNC(IF(LEN(Lista!M435)&gt;3,LEFT(Lista!M435,1),0),1),0)</f>
        <v>0</v>
      </c>
      <c r="N435" s="63">
        <f>IF(SW_temp!N435&gt;0,TRUNC(IF(LEN(Lista!N435)&gt;3,LEFT(Lista!N435,1),0),1),0)</f>
        <v>0</v>
      </c>
      <c r="O435" s="63">
        <f>IF(SW_temp!O435&gt;0,TRUNC(IF(LEN(Lista!O435)&gt;3,LEFT(Lista!O435,1),0),1),0)</f>
        <v>0</v>
      </c>
      <c r="P435" s="63">
        <f>IF(SW_temp!P435&gt;0,TRUNC(IF(LEN(Lista!P435)&gt;3,LEFT(Lista!P435,1),0),1),0)</f>
        <v>0</v>
      </c>
      <c r="Q435" s="63">
        <f>IF(SW_temp!Q435&gt;0,TRUNC(IF(LEN(Lista!Q435)&gt;3,LEFT(Lista!Q435,1),0),1),0)</f>
        <v>0</v>
      </c>
      <c r="R435" s="63">
        <f>IF(SW_temp!R435&gt;0,TRUNC(IF(LEN(Lista!R435)&gt;3,LEFT(Lista!R435,1),0),1),0)</f>
        <v>0</v>
      </c>
      <c r="S435" s="63">
        <f>IF(SW_temp!S435&gt;0,TRUNC(IF(LEN(Lista!S435)&gt;3,LEFT(Lista!S435,1),0),1),0)</f>
        <v>0</v>
      </c>
      <c r="T435" s="63">
        <f>IF(SW_temp!T435&gt;0,TRUNC(IF(LEN(Lista!T435)&gt;3,LEFT(Lista!T435,1),0),1),0)</f>
        <v>0</v>
      </c>
      <c r="U435" s="63">
        <f>IF(SW_temp!U435&gt;0,TRUNC(IF(LEN(Lista!U435)&gt;3,LEFT(Lista!U435,1),0),1),0)</f>
        <v>0</v>
      </c>
      <c r="V435" s="63">
        <f>IF(SW_temp!V435&gt;0,TRUNC(IF(LEN(Lista!V435)&gt;3,LEFT(Lista!V435,1),0),1),0)</f>
        <v>0</v>
      </c>
      <c r="W435" s="63">
        <f>IF(SW_temp!W435&gt;0,TRUNC(IF(LEN(Lista!W435)&gt;3,LEFT(Lista!W435,1),0),1),0)</f>
        <v>0</v>
      </c>
      <c r="X435" s="63">
        <f>IF(SW_temp!X435&gt;0,TRUNC(IF(LEN(Lista!X435)&gt;3,LEFT(Lista!X435,1),0),1),0)</f>
        <v>0</v>
      </c>
      <c r="Y435" s="63">
        <f>IF(SW_temp!Y435&gt;0,TRUNC(IF(LEN(Lista!Y435)&gt;3,LEFT(Lista!Y435,1),0),1),0)</f>
        <v>0</v>
      </c>
      <c r="Z435" s="63">
        <f>IF(SW_temp!Z435&gt;0,TRUNC(IF(LEN(Lista!Z435)&gt;3,LEFT(Lista!Z435,1),0),1),0)</f>
        <v>0</v>
      </c>
      <c r="AA435" s="63">
        <f>IF(SW_temp!AA435&gt;0,TRUNC(IF(LEN(Lista!AA435)&gt;3,LEFT(Lista!AA435,1),0),1),0)</f>
        <v>0</v>
      </c>
      <c r="AB435" s="63">
        <f>IF(SW_temp!AB435&gt;0,TRUNC(IF(LEN(Lista!AB435)&gt;3,LEFT(Lista!AB435,1),0),1),0)</f>
        <v>0</v>
      </c>
      <c r="AC435" s="63">
        <f>IF(SW_temp!AC435&gt;0,TRUNC(IF(LEN(Lista!AC435)&gt;3,LEFT(Lista!AC435,1),0),1),0)</f>
        <v>0</v>
      </c>
      <c r="AD435" s="63">
        <f>IF(SW_temp!AD435&gt;0,TRUNC(IF(LEN(Lista!AD435)&gt;3,LEFT(Lista!AD435,1),0),1),0)</f>
        <v>0</v>
      </c>
      <c r="AE435" s="63">
        <f>IF(SW_temp!AE435&gt;0,TRUNC(IF(LEN(Lista!AE435)&gt;3,LEFT(Lista!AE435,1),0),1),0)</f>
        <v>0</v>
      </c>
      <c r="AF435" s="63">
        <f>IF(SW_temp!AF435&gt;0,TRUNC(IF(LEN(Lista!AF435)&gt;3,LEFT(Lista!AF435,1),0),1),0)</f>
        <v>0</v>
      </c>
      <c r="AG435" s="63">
        <f>IF(SW_temp!AG435&gt;0,TRUNC(IF(LEN(Lista!AG435)&gt;3,LEFT(Lista!AG435,1),0),1),0)</f>
        <v>0</v>
      </c>
      <c r="AH435" s="63">
        <f>IF(SW_temp!AH435&gt;0,TRUNC(IF(LEN(Lista!AH435)&gt;3,LEFT(Lista!AH435,1),0),1),0)</f>
        <v>0</v>
      </c>
      <c r="AI435" s="63">
        <f>IF(SW_temp!AI435&gt;0,TRUNC(IF(LEN(Lista!AI435)&gt;3,LEFT(Lista!AI435,1),0),1),0)</f>
        <v>0</v>
      </c>
      <c r="AJ435" s="165">
        <f t="shared" ref="AJ435" si="58">SUM(E435:AI437)</f>
        <v>0</v>
      </c>
    </row>
    <row r="436" spans="1:36" ht="13.5" thickBot="1" x14ac:dyDescent="0.25">
      <c r="A436" s="142"/>
      <c r="B436" s="142"/>
      <c r="C436" s="142"/>
      <c r="D436" s="15">
        <v>2</v>
      </c>
      <c r="E436" s="63">
        <f>IF(SW_temp!E436&gt;0,TRUNC(IF(LEN(Lista!E436)&gt;3,LEFT(Lista!E436,1),0),1),0)</f>
        <v>0</v>
      </c>
      <c r="F436" s="63">
        <f>IF(SW_temp!F436&gt;0,TRUNC(IF(LEN(Lista!F436)&gt;3,LEFT(Lista!F436,1),0),1),0)</f>
        <v>0</v>
      </c>
      <c r="G436" s="63">
        <f>IF(SW_temp!G436&gt;0,TRUNC(IF(LEN(Lista!G436)&gt;3,LEFT(Lista!G436,1),0),1),0)</f>
        <v>0</v>
      </c>
      <c r="H436" s="63">
        <f>IF(SW_temp!H436&gt;0,TRUNC(IF(LEN(Lista!H436)&gt;3,LEFT(Lista!H436,1),0),1),0)</f>
        <v>0</v>
      </c>
      <c r="I436" s="63">
        <f>IF(SW_temp!I436&gt;0,TRUNC(IF(LEN(Lista!I436)&gt;3,LEFT(Lista!I436,1),0),1),0)</f>
        <v>0</v>
      </c>
      <c r="J436" s="63">
        <f>IF(SW_temp!J436&gt;0,TRUNC(IF(LEN(Lista!J436)&gt;3,LEFT(Lista!J436,1),0),1),0)</f>
        <v>0</v>
      </c>
      <c r="K436" s="63">
        <f>IF(SW_temp!K436&gt;0,TRUNC(IF(LEN(Lista!K436)&gt;3,LEFT(Lista!K436,1),0),1),0)</f>
        <v>0</v>
      </c>
      <c r="L436" s="63">
        <f>IF(SW_temp!L436&gt;0,TRUNC(IF(LEN(Lista!L436)&gt;3,LEFT(Lista!L436,1),0),1),0)</f>
        <v>0</v>
      </c>
      <c r="M436" s="63">
        <f>IF(SW_temp!M436&gt;0,TRUNC(IF(LEN(Lista!M436)&gt;3,LEFT(Lista!M436,1),0),1),0)</f>
        <v>0</v>
      </c>
      <c r="N436" s="63">
        <f>IF(SW_temp!N436&gt;0,TRUNC(IF(LEN(Lista!N436)&gt;3,LEFT(Lista!N436,1),0),1),0)</f>
        <v>0</v>
      </c>
      <c r="O436" s="63">
        <f>IF(SW_temp!O436&gt;0,TRUNC(IF(LEN(Lista!O436)&gt;3,LEFT(Lista!O436,1),0),1),0)</f>
        <v>0</v>
      </c>
      <c r="P436" s="63">
        <f>IF(SW_temp!P436&gt;0,TRUNC(IF(LEN(Lista!P436)&gt;3,LEFT(Lista!P436,1),0),1),0)</f>
        <v>0</v>
      </c>
      <c r="Q436" s="63">
        <f>IF(SW_temp!Q436&gt;0,TRUNC(IF(LEN(Lista!Q436)&gt;3,LEFT(Lista!Q436,1),0),1),0)</f>
        <v>0</v>
      </c>
      <c r="R436" s="63">
        <f>IF(SW_temp!R436&gt;0,TRUNC(IF(LEN(Lista!R436)&gt;3,LEFT(Lista!R436,1),0),1),0)</f>
        <v>0</v>
      </c>
      <c r="S436" s="63">
        <f>IF(SW_temp!S436&gt;0,TRUNC(IF(LEN(Lista!S436)&gt;3,LEFT(Lista!S436,1),0),1),0)</f>
        <v>0</v>
      </c>
      <c r="T436" s="63">
        <f>IF(SW_temp!T436&gt;0,TRUNC(IF(LEN(Lista!T436)&gt;3,LEFT(Lista!T436,1),0),1),0)</f>
        <v>0</v>
      </c>
      <c r="U436" s="63">
        <f>IF(SW_temp!U436&gt;0,TRUNC(IF(LEN(Lista!U436)&gt;3,LEFT(Lista!U436,1),0),1),0)</f>
        <v>0</v>
      </c>
      <c r="V436" s="63">
        <f>IF(SW_temp!V436&gt;0,TRUNC(IF(LEN(Lista!V436)&gt;3,LEFT(Lista!V436,1),0),1),0)</f>
        <v>0</v>
      </c>
      <c r="W436" s="63">
        <f>IF(SW_temp!W436&gt;0,TRUNC(IF(LEN(Lista!W436)&gt;3,LEFT(Lista!W436,1),0),1),0)</f>
        <v>0</v>
      </c>
      <c r="X436" s="63">
        <f>IF(SW_temp!X436&gt;0,TRUNC(IF(LEN(Lista!X436)&gt;3,LEFT(Lista!X436,1),0),1),0)</f>
        <v>0</v>
      </c>
      <c r="Y436" s="63">
        <f>IF(SW_temp!Y436&gt;0,TRUNC(IF(LEN(Lista!Y436)&gt;3,LEFT(Lista!Y436,1),0),1),0)</f>
        <v>0</v>
      </c>
      <c r="Z436" s="63">
        <f>IF(SW_temp!Z436&gt;0,TRUNC(IF(LEN(Lista!Z436)&gt;3,LEFT(Lista!Z436,1),0),1),0)</f>
        <v>0</v>
      </c>
      <c r="AA436" s="63">
        <f>IF(SW_temp!AA436&gt;0,TRUNC(IF(LEN(Lista!AA436)&gt;3,LEFT(Lista!AA436,1),0),1),0)</f>
        <v>0</v>
      </c>
      <c r="AB436" s="63">
        <f>IF(SW_temp!AB436&gt;0,TRUNC(IF(LEN(Lista!AB436)&gt;3,LEFT(Lista!AB436,1),0),1),0)</f>
        <v>0</v>
      </c>
      <c r="AC436" s="63">
        <f>IF(SW_temp!AC436&gt;0,TRUNC(IF(LEN(Lista!AC436)&gt;3,LEFT(Lista!AC436,1),0),1),0)</f>
        <v>0</v>
      </c>
      <c r="AD436" s="63">
        <f>IF(SW_temp!AD436&gt;0,TRUNC(IF(LEN(Lista!AD436)&gt;3,LEFT(Lista!AD436,1),0),1),0)</f>
        <v>0</v>
      </c>
      <c r="AE436" s="63">
        <f>IF(SW_temp!AE436&gt;0,TRUNC(IF(LEN(Lista!AE436)&gt;3,LEFT(Lista!AE436,1),0),1),0)</f>
        <v>0</v>
      </c>
      <c r="AF436" s="63">
        <f>IF(SW_temp!AF436&gt;0,TRUNC(IF(LEN(Lista!AF436)&gt;3,LEFT(Lista!AF436,1),0),1),0)</f>
        <v>0</v>
      </c>
      <c r="AG436" s="63">
        <f>IF(SW_temp!AG436&gt;0,TRUNC(IF(LEN(Lista!AG436)&gt;3,LEFT(Lista!AG436,1),0),1),0)</f>
        <v>0</v>
      </c>
      <c r="AH436" s="63">
        <f>IF(SW_temp!AH436&gt;0,TRUNC(IF(LEN(Lista!AH436)&gt;3,LEFT(Lista!AH436,1),0),1),0)</f>
        <v>0</v>
      </c>
      <c r="AI436" s="63">
        <f>IF(SW_temp!AI436&gt;0,TRUNC(IF(LEN(Lista!AI436)&gt;3,LEFT(Lista!AI436,1),0),1),0)</f>
        <v>0</v>
      </c>
      <c r="AJ436" s="145"/>
    </row>
    <row r="437" spans="1:36" ht="13.5" thickBot="1" x14ac:dyDescent="0.25">
      <c r="A437" s="158"/>
      <c r="B437" s="158"/>
      <c r="C437" s="158"/>
      <c r="D437" s="33">
        <v>3</v>
      </c>
      <c r="E437" s="63">
        <f>IF(SW_temp!E437&gt;0,TRUNC(IF(LEN(Lista!E437)&gt;3,LEFT(Lista!E437,1),0),1),0)</f>
        <v>0</v>
      </c>
      <c r="F437" s="63">
        <f>IF(SW_temp!F437&gt;0,TRUNC(IF(LEN(Lista!F437)&gt;3,LEFT(Lista!F437,1),0),1),0)</f>
        <v>0</v>
      </c>
      <c r="G437" s="63">
        <f>IF(SW_temp!G437&gt;0,TRUNC(IF(LEN(Lista!G437)&gt;3,LEFT(Lista!G437,1),0),1),0)</f>
        <v>0</v>
      </c>
      <c r="H437" s="63">
        <f>IF(SW_temp!H437&gt;0,TRUNC(IF(LEN(Lista!H437)&gt;3,LEFT(Lista!H437,1),0),1),0)</f>
        <v>0</v>
      </c>
      <c r="I437" s="63">
        <f>IF(SW_temp!I437&gt;0,TRUNC(IF(LEN(Lista!I437)&gt;3,LEFT(Lista!I437,1),0),1),0)</f>
        <v>0</v>
      </c>
      <c r="J437" s="63">
        <f>IF(SW_temp!J437&gt;0,TRUNC(IF(LEN(Lista!J437)&gt;3,LEFT(Lista!J437,1),0),1),0)</f>
        <v>0</v>
      </c>
      <c r="K437" s="63">
        <f>IF(SW_temp!K437&gt;0,TRUNC(IF(LEN(Lista!K437)&gt;3,LEFT(Lista!K437,1),0),1),0)</f>
        <v>0</v>
      </c>
      <c r="L437" s="63">
        <f>IF(SW_temp!L437&gt;0,TRUNC(IF(LEN(Lista!L437)&gt;3,LEFT(Lista!L437,1),0),1),0)</f>
        <v>0</v>
      </c>
      <c r="M437" s="63">
        <f>IF(SW_temp!M437&gt;0,TRUNC(IF(LEN(Lista!M437)&gt;3,LEFT(Lista!M437,1),0),1),0)</f>
        <v>0</v>
      </c>
      <c r="N437" s="63">
        <f>IF(SW_temp!N437&gt;0,TRUNC(IF(LEN(Lista!N437)&gt;3,LEFT(Lista!N437,1),0),1),0)</f>
        <v>0</v>
      </c>
      <c r="O437" s="63">
        <f>IF(SW_temp!O437&gt;0,TRUNC(IF(LEN(Lista!O437)&gt;3,LEFT(Lista!O437,1),0),1),0)</f>
        <v>0</v>
      </c>
      <c r="P437" s="63">
        <f>IF(SW_temp!P437&gt;0,TRUNC(IF(LEN(Lista!P437)&gt;3,LEFT(Lista!P437,1),0),1),0)</f>
        <v>0</v>
      </c>
      <c r="Q437" s="63">
        <f>IF(SW_temp!Q437&gt;0,TRUNC(IF(LEN(Lista!Q437)&gt;3,LEFT(Lista!Q437,1),0),1),0)</f>
        <v>0</v>
      </c>
      <c r="R437" s="63">
        <f>IF(SW_temp!R437&gt;0,TRUNC(IF(LEN(Lista!R437)&gt;3,LEFT(Lista!R437,1),0),1),0)</f>
        <v>0</v>
      </c>
      <c r="S437" s="63">
        <f>IF(SW_temp!S437&gt;0,TRUNC(IF(LEN(Lista!S437)&gt;3,LEFT(Lista!S437,1),0),1),0)</f>
        <v>0</v>
      </c>
      <c r="T437" s="63">
        <f>IF(SW_temp!T437&gt;0,TRUNC(IF(LEN(Lista!T437)&gt;3,LEFT(Lista!T437,1),0),1),0)</f>
        <v>0</v>
      </c>
      <c r="U437" s="63">
        <f>IF(SW_temp!U437&gt;0,TRUNC(IF(LEN(Lista!U437)&gt;3,LEFT(Lista!U437,1),0),1),0)</f>
        <v>0</v>
      </c>
      <c r="V437" s="63">
        <f>IF(SW_temp!V437&gt;0,TRUNC(IF(LEN(Lista!V437)&gt;3,LEFT(Lista!V437,1),0),1),0)</f>
        <v>0</v>
      </c>
      <c r="W437" s="63">
        <f>IF(SW_temp!W437&gt;0,TRUNC(IF(LEN(Lista!W437)&gt;3,LEFT(Lista!W437,1),0),1),0)</f>
        <v>0</v>
      </c>
      <c r="X437" s="63">
        <f>IF(SW_temp!X437&gt;0,TRUNC(IF(LEN(Lista!X437)&gt;3,LEFT(Lista!X437,1),0),1),0)</f>
        <v>0</v>
      </c>
      <c r="Y437" s="63">
        <f>IF(SW_temp!Y437&gt;0,TRUNC(IF(LEN(Lista!Y437)&gt;3,LEFT(Lista!Y437,1),0),1),0)</f>
        <v>0</v>
      </c>
      <c r="Z437" s="63">
        <f>IF(SW_temp!Z437&gt;0,TRUNC(IF(LEN(Lista!Z437)&gt;3,LEFT(Lista!Z437,1),0),1),0)</f>
        <v>0</v>
      </c>
      <c r="AA437" s="63">
        <f>IF(SW_temp!AA437&gt;0,TRUNC(IF(LEN(Lista!AA437)&gt;3,LEFT(Lista!AA437,1),0),1),0)</f>
        <v>0</v>
      </c>
      <c r="AB437" s="63">
        <f>IF(SW_temp!AB437&gt;0,TRUNC(IF(LEN(Lista!AB437)&gt;3,LEFT(Lista!AB437,1),0),1),0)</f>
        <v>0</v>
      </c>
      <c r="AC437" s="63">
        <f>IF(SW_temp!AC437&gt;0,TRUNC(IF(LEN(Lista!AC437)&gt;3,LEFT(Lista!AC437,1),0),1),0)</f>
        <v>0</v>
      </c>
      <c r="AD437" s="63">
        <f>IF(SW_temp!AD437&gt;0,TRUNC(IF(LEN(Lista!AD437)&gt;3,LEFT(Lista!AD437,1),0),1),0)</f>
        <v>0</v>
      </c>
      <c r="AE437" s="63">
        <f>IF(SW_temp!AE437&gt;0,TRUNC(IF(LEN(Lista!AE437)&gt;3,LEFT(Lista!AE437,1),0),1),0)</f>
        <v>0</v>
      </c>
      <c r="AF437" s="63">
        <f>IF(SW_temp!AF437&gt;0,TRUNC(IF(LEN(Lista!AF437)&gt;3,LEFT(Lista!AF437,1),0),1),0)</f>
        <v>0</v>
      </c>
      <c r="AG437" s="63">
        <f>IF(SW_temp!AG437&gt;0,TRUNC(IF(LEN(Lista!AG437)&gt;3,LEFT(Lista!AG437,1),0),1),0)</f>
        <v>0</v>
      </c>
      <c r="AH437" s="63">
        <f>IF(SW_temp!AH437&gt;0,TRUNC(IF(LEN(Lista!AH437)&gt;3,LEFT(Lista!AH437,1),0),1),0)</f>
        <v>0</v>
      </c>
      <c r="AI437" s="63">
        <f>IF(SW_temp!AI437&gt;0,TRUNC(IF(LEN(Lista!AI437)&gt;3,LEFT(Lista!AI437,1),0),1),0)</f>
        <v>0</v>
      </c>
      <c r="AJ437" s="166"/>
    </row>
    <row r="438" spans="1:36" ht="13.5" thickBot="1" x14ac:dyDescent="0.25">
      <c r="A438" s="164">
        <f>Lista!A438</f>
        <v>12</v>
      </c>
      <c r="B438" s="164">
        <f>Lista!B450</f>
        <v>0</v>
      </c>
      <c r="C438" s="164">
        <f>Lista!C450</f>
        <v>0</v>
      </c>
      <c r="D438" s="14">
        <v>1</v>
      </c>
      <c r="E438" s="63">
        <f>IF(SW_temp!E438&gt;0,TRUNC(IF(LEN(Lista!E438)&gt;3,LEFT(Lista!E438,1),0),1),0)</f>
        <v>0</v>
      </c>
      <c r="F438" s="63">
        <f>IF(SW_temp!F438&gt;0,TRUNC(IF(LEN(Lista!F438)&gt;3,LEFT(Lista!F438,1),0),1),0)</f>
        <v>0</v>
      </c>
      <c r="G438" s="63">
        <f>IF(SW_temp!G438&gt;0,TRUNC(IF(LEN(Lista!G438)&gt;3,LEFT(Lista!G438,1),0),1),0)</f>
        <v>0</v>
      </c>
      <c r="H438" s="63">
        <f>IF(SW_temp!H438&gt;0,TRUNC(IF(LEN(Lista!H438)&gt;3,LEFT(Lista!H438,1),0),1),0)</f>
        <v>0</v>
      </c>
      <c r="I438" s="63">
        <f>IF(SW_temp!I438&gt;0,TRUNC(IF(LEN(Lista!I438)&gt;3,LEFT(Lista!I438,1),0),1),0)</f>
        <v>0</v>
      </c>
      <c r="J438" s="63">
        <f>IF(SW_temp!J438&gt;0,TRUNC(IF(LEN(Lista!J438)&gt;3,LEFT(Lista!J438,1),0),1),0)</f>
        <v>0</v>
      </c>
      <c r="K438" s="63">
        <f>IF(SW_temp!K438&gt;0,TRUNC(IF(LEN(Lista!K438)&gt;3,LEFT(Lista!K438,1),0),1),0)</f>
        <v>0</v>
      </c>
      <c r="L438" s="63">
        <f>IF(SW_temp!L438&gt;0,TRUNC(IF(LEN(Lista!L438)&gt;3,LEFT(Lista!L438,1),0),1),0)</f>
        <v>0</v>
      </c>
      <c r="M438" s="63">
        <f>IF(SW_temp!M438&gt;0,TRUNC(IF(LEN(Lista!M438)&gt;3,LEFT(Lista!M438,1),0),1),0)</f>
        <v>0</v>
      </c>
      <c r="N438" s="63">
        <f>IF(SW_temp!N438&gt;0,TRUNC(IF(LEN(Lista!N438)&gt;3,LEFT(Lista!N438,1),0),1),0)</f>
        <v>0</v>
      </c>
      <c r="O438" s="63">
        <f>IF(SW_temp!O438&gt;0,TRUNC(IF(LEN(Lista!O438)&gt;3,LEFT(Lista!O438,1),0),1),0)</f>
        <v>0</v>
      </c>
      <c r="P438" s="63">
        <f>IF(SW_temp!P438&gt;0,TRUNC(IF(LEN(Lista!P438)&gt;3,LEFT(Lista!P438,1),0),1),0)</f>
        <v>0</v>
      </c>
      <c r="Q438" s="63">
        <f>IF(SW_temp!Q438&gt;0,TRUNC(IF(LEN(Lista!Q438)&gt;3,LEFT(Lista!Q438,1),0),1),0)</f>
        <v>0</v>
      </c>
      <c r="R438" s="63">
        <f>IF(SW_temp!R438&gt;0,TRUNC(IF(LEN(Lista!R438)&gt;3,LEFT(Lista!R438,1),0),1),0)</f>
        <v>0</v>
      </c>
      <c r="S438" s="63">
        <f>IF(SW_temp!S438&gt;0,TRUNC(IF(LEN(Lista!S438)&gt;3,LEFT(Lista!S438,1),0),1),0)</f>
        <v>0</v>
      </c>
      <c r="T438" s="63">
        <f>IF(SW_temp!T438&gt;0,TRUNC(IF(LEN(Lista!T438)&gt;3,LEFT(Lista!T438,1),0),1),0)</f>
        <v>0</v>
      </c>
      <c r="U438" s="63">
        <f>IF(SW_temp!U438&gt;0,TRUNC(IF(LEN(Lista!U438)&gt;3,LEFT(Lista!U438,1),0),1),0)</f>
        <v>0</v>
      </c>
      <c r="V438" s="63">
        <f>IF(SW_temp!V438&gt;0,TRUNC(IF(LEN(Lista!V438)&gt;3,LEFT(Lista!V438,1),0),1),0)</f>
        <v>0</v>
      </c>
      <c r="W438" s="63">
        <f>IF(SW_temp!W438&gt;0,TRUNC(IF(LEN(Lista!W438)&gt;3,LEFT(Lista!W438,1),0),1),0)</f>
        <v>0</v>
      </c>
      <c r="X438" s="63">
        <f>IF(SW_temp!X438&gt;0,TRUNC(IF(LEN(Lista!X438)&gt;3,LEFT(Lista!X438,1),0),1),0)</f>
        <v>0</v>
      </c>
      <c r="Y438" s="63">
        <f>IF(SW_temp!Y438&gt;0,TRUNC(IF(LEN(Lista!Y438)&gt;3,LEFT(Lista!Y438,1),0),1),0)</f>
        <v>0</v>
      </c>
      <c r="Z438" s="63">
        <f>IF(SW_temp!Z438&gt;0,TRUNC(IF(LEN(Lista!Z438)&gt;3,LEFT(Lista!Z438,1),0),1),0)</f>
        <v>0</v>
      </c>
      <c r="AA438" s="63">
        <f>IF(SW_temp!AA438&gt;0,TRUNC(IF(LEN(Lista!AA438)&gt;3,LEFT(Lista!AA438,1),0),1),0)</f>
        <v>0</v>
      </c>
      <c r="AB438" s="63">
        <f>IF(SW_temp!AB438&gt;0,TRUNC(IF(LEN(Lista!AB438)&gt;3,LEFT(Lista!AB438,1),0),1),0)</f>
        <v>0</v>
      </c>
      <c r="AC438" s="63">
        <f>IF(SW_temp!AC438&gt;0,TRUNC(IF(LEN(Lista!AC438)&gt;3,LEFT(Lista!AC438,1),0),1),0)</f>
        <v>0</v>
      </c>
      <c r="AD438" s="63">
        <f>IF(SW_temp!AD438&gt;0,TRUNC(IF(LEN(Lista!AD438)&gt;3,LEFT(Lista!AD438,1),0),1),0)</f>
        <v>0</v>
      </c>
      <c r="AE438" s="63">
        <f>IF(SW_temp!AE438&gt;0,TRUNC(IF(LEN(Lista!AE438)&gt;3,LEFT(Lista!AE438,1),0),1),0)</f>
        <v>0</v>
      </c>
      <c r="AF438" s="63">
        <f>IF(SW_temp!AF438&gt;0,TRUNC(IF(LEN(Lista!AF438)&gt;3,LEFT(Lista!AF438,1),0),1),0)</f>
        <v>0</v>
      </c>
      <c r="AG438" s="63">
        <f>IF(SW_temp!AG438&gt;0,TRUNC(IF(LEN(Lista!AG438)&gt;3,LEFT(Lista!AG438,1),0),1),0)</f>
        <v>0</v>
      </c>
      <c r="AH438" s="63">
        <f>IF(SW_temp!AH438&gt;0,TRUNC(IF(LEN(Lista!AH438)&gt;3,LEFT(Lista!AH438,1),0),1),0)</f>
        <v>0</v>
      </c>
      <c r="AI438" s="63">
        <f>IF(SW_temp!AI438&gt;0,TRUNC(IF(LEN(Lista!AI438)&gt;3,LEFT(Lista!AI438,1),0),1),0)</f>
        <v>0</v>
      </c>
      <c r="AJ438" s="165">
        <f t="shared" ref="AJ438" si="59">SUM(E438:AI440)</f>
        <v>0</v>
      </c>
    </row>
    <row r="439" spans="1:36" ht="13.5" thickBot="1" x14ac:dyDescent="0.25">
      <c r="A439" s="142"/>
      <c r="B439" s="142"/>
      <c r="C439" s="142"/>
      <c r="D439" s="15">
        <v>2</v>
      </c>
      <c r="E439" s="63">
        <f>IF(SW_temp!E439&gt;0,TRUNC(IF(LEN(Lista!E439)&gt;3,LEFT(Lista!E439,1),0),1),0)</f>
        <v>0</v>
      </c>
      <c r="F439" s="63">
        <f>IF(SW_temp!F439&gt;0,TRUNC(IF(LEN(Lista!F439)&gt;3,LEFT(Lista!F439,1),0),1),0)</f>
        <v>0</v>
      </c>
      <c r="G439" s="63">
        <f>IF(SW_temp!G439&gt;0,TRUNC(IF(LEN(Lista!G439)&gt;3,LEFT(Lista!G439,1),0),1),0)</f>
        <v>0</v>
      </c>
      <c r="H439" s="63">
        <f>IF(SW_temp!H439&gt;0,TRUNC(IF(LEN(Lista!H439)&gt;3,LEFT(Lista!H439,1),0),1),0)</f>
        <v>0</v>
      </c>
      <c r="I439" s="63">
        <f>IF(SW_temp!I439&gt;0,TRUNC(IF(LEN(Lista!I439)&gt;3,LEFT(Lista!I439,1),0),1),0)</f>
        <v>0</v>
      </c>
      <c r="J439" s="63">
        <f>IF(SW_temp!J439&gt;0,TRUNC(IF(LEN(Lista!J439)&gt;3,LEFT(Lista!J439,1),0),1),0)</f>
        <v>0</v>
      </c>
      <c r="K439" s="63">
        <f>IF(SW_temp!K439&gt;0,TRUNC(IF(LEN(Lista!K439)&gt;3,LEFT(Lista!K439,1),0),1),0)</f>
        <v>0</v>
      </c>
      <c r="L439" s="63">
        <f>IF(SW_temp!L439&gt;0,TRUNC(IF(LEN(Lista!L439)&gt;3,LEFT(Lista!L439,1),0),1),0)</f>
        <v>0</v>
      </c>
      <c r="M439" s="63">
        <f>IF(SW_temp!M439&gt;0,TRUNC(IF(LEN(Lista!M439)&gt;3,LEFT(Lista!M439,1),0),1),0)</f>
        <v>0</v>
      </c>
      <c r="N439" s="63">
        <f>IF(SW_temp!N439&gt;0,TRUNC(IF(LEN(Lista!N439)&gt;3,LEFT(Lista!N439,1),0),1),0)</f>
        <v>0</v>
      </c>
      <c r="O439" s="63">
        <f>IF(SW_temp!O439&gt;0,TRUNC(IF(LEN(Lista!O439)&gt;3,LEFT(Lista!O439,1),0),1),0)</f>
        <v>0</v>
      </c>
      <c r="P439" s="63">
        <f>IF(SW_temp!P439&gt;0,TRUNC(IF(LEN(Lista!P439)&gt;3,LEFT(Lista!P439,1),0),1),0)</f>
        <v>0</v>
      </c>
      <c r="Q439" s="63">
        <f>IF(SW_temp!Q439&gt;0,TRUNC(IF(LEN(Lista!Q439)&gt;3,LEFT(Lista!Q439,1),0),1),0)</f>
        <v>0</v>
      </c>
      <c r="R439" s="63">
        <f>IF(SW_temp!R439&gt;0,TRUNC(IF(LEN(Lista!R439)&gt;3,LEFT(Lista!R439,1),0),1),0)</f>
        <v>0</v>
      </c>
      <c r="S439" s="63">
        <f>IF(SW_temp!S439&gt;0,TRUNC(IF(LEN(Lista!S439)&gt;3,LEFT(Lista!S439,1),0),1),0)</f>
        <v>0</v>
      </c>
      <c r="T439" s="63">
        <f>IF(SW_temp!T439&gt;0,TRUNC(IF(LEN(Lista!T439)&gt;3,LEFT(Lista!T439,1),0),1),0)</f>
        <v>0</v>
      </c>
      <c r="U439" s="63">
        <f>IF(SW_temp!U439&gt;0,TRUNC(IF(LEN(Lista!U439)&gt;3,LEFT(Lista!U439,1),0),1),0)</f>
        <v>0</v>
      </c>
      <c r="V439" s="63">
        <f>IF(SW_temp!V439&gt;0,TRUNC(IF(LEN(Lista!V439)&gt;3,LEFT(Lista!V439,1),0),1),0)</f>
        <v>0</v>
      </c>
      <c r="W439" s="63">
        <f>IF(SW_temp!W439&gt;0,TRUNC(IF(LEN(Lista!W439)&gt;3,LEFT(Lista!W439,1),0),1),0)</f>
        <v>0</v>
      </c>
      <c r="X439" s="63">
        <f>IF(SW_temp!X439&gt;0,TRUNC(IF(LEN(Lista!X439)&gt;3,LEFT(Lista!X439,1),0),1),0)</f>
        <v>0</v>
      </c>
      <c r="Y439" s="63">
        <f>IF(SW_temp!Y439&gt;0,TRUNC(IF(LEN(Lista!Y439)&gt;3,LEFT(Lista!Y439,1),0),1),0)</f>
        <v>0</v>
      </c>
      <c r="Z439" s="63">
        <f>IF(SW_temp!Z439&gt;0,TRUNC(IF(LEN(Lista!Z439)&gt;3,LEFT(Lista!Z439,1),0),1),0)</f>
        <v>0</v>
      </c>
      <c r="AA439" s="63">
        <f>IF(SW_temp!AA439&gt;0,TRUNC(IF(LEN(Lista!AA439)&gt;3,LEFT(Lista!AA439,1),0),1),0)</f>
        <v>0</v>
      </c>
      <c r="AB439" s="63">
        <f>IF(SW_temp!AB439&gt;0,TRUNC(IF(LEN(Lista!AB439)&gt;3,LEFT(Lista!AB439,1),0),1),0)</f>
        <v>0</v>
      </c>
      <c r="AC439" s="63">
        <f>IF(SW_temp!AC439&gt;0,TRUNC(IF(LEN(Lista!AC439)&gt;3,LEFT(Lista!AC439,1),0),1),0)</f>
        <v>0</v>
      </c>
      <c r="AD439" s="63">
        <f>IF(SW_temp!AD439&gt;0,TRUNC(IF(LEN(Lista!AD439)&gt;3,LEFT(Lista!AD439,1),0),1),0)</f>
        <v>0</v>
      </c>
      <c r="AE439" s="63">
        <f>IF(SW_temp!AE439&gt;0,TRUNC(IF(LEN(Lista!AE439)&gt;3,LEFT(Lista!AE439,1),0),1),0)</f>
        <v>0</v>
      </c>
      <c r="AF439" s="63">
        <f>IF(SW_temp!AF439&gt;0,TRUNC(IF(LEN(Lista!AF439)&gt;3,LEFT(Lista!AF439,1),0),1),0)</f>
        <v>0</v>
      </c>
      <c r="AG439" s="63">
        <f>IF(SW_temp!AG439&gt;0,TRUNC(IF(LEN(Lista!AG439)&gt;3,LEFT(Lista!AG439,1),0),1),0)</f>
        <v>0</v>
      </c>
      <c r="AH439" s="63">
        <f>IF(SW_temp!AH439&gt;0,TRUNC(IF(LEN(Lista!AH439)&gt;3,LEFT(Lista!AH439,1),0),1),0)</f>
        <v>0</v>
      </c>
      <c r="AI439" s="63">
        <f>IF(SW_temp!AI439&gt;0,TRUNC(IF(LEN(Lista!AI439)&gt;3,LEFT(Lista!AI439,1),0),1),0)</f>
        <v>0</v>
      </c>
      <c r="AJ439" s="145"/>
    </row>
    <row r="440" spans="1:36" ht="13.5" thickBot="1" x14ac:dyDescent="0.25">
      <c r="A440" s="158"/>
      <c r="B440" s="158"/>
      <c r="C440" s="158"/>
      <c r="D440" s="33">
        <v>3</v>
      </c>
      <c r="E440" s="63">
        <f>IF(SW_temp!E440&gt;0,TRUNC(IF(LEN(Lista!E440)&gt;3,LEFT(Lista!E440,1),0),1),0)</f>
        <v>0</v>
      </c>
      <c r="F440" s="63">
        <f>IF(SW_temp!F440&gt;0,TRUNC(IF(LEN(Lista!F440)&gt;3,LEFT(Lista!F440,1),0),1),0)</f>
        <v>0</v>
      </c>
      <c r="G440" s="63">
        <f>IF(SW_temp!G440&gt;0,TRUNC(IF(LEN(Lista!G440)&gt;3,LEFT(Lista!G440,1),0),1),0)</f>
        <v>0</v>
      </c>
      <c r="H440" s="63">
        <f>IF(SW_temp!H440&gt;0,TRUNC(IF(LEN(Lista!H440)&gt;3,LEFT(Lista!H440,1),0),1),0)</f>
        <v>0</v>
      </c>
      <c r="I440" s="63">
        <f>IF(SW_temp!I440&gt;0,TRUNC(IF(LEN(Lista!I440)&gt;3,LEFT(Lista!I440,1),0),1),0)</f>
        <v>0</v>
      </c>
      <c r="J440" s="63">
        <f>IF(SW_temp!J440&gt;0,TRUNC(IF(LEN(Lista!J440)&gt;3,LEFT(Lista!J440,1),0),1),0)</f>
        <v>0</v>
      </c>
      <c r="K440" s="63">
        <f>IF(SW_temp!K440&gt;0,TRUNC(IF(LEN(Lista!K440)&gt;3,LEFT(Lista!K440,1),0),1),0)</f>
        <v>0</v>
      </c>
      <c r="L440" s="63">
        <f>IF(SW_temp!L440&gt;0,TRUNC(IF(LEN(Lista!L440)&gt;3,LEFT(Lista!L440,1),0),1),0)</f>
        <v>0</v>
      </c>
      <c r="M440" s="63">
        <f>IF(SW_temp!M440&gt;0,TRUNC(IF(LEN(Lista!M440)&gt;3,LEFT(Lista!M440,1),0),1),0)</f>
        <v>0</v>
      </c>
      <c r="N440" s="63">
        <f>IF(SW_temp!N440&gt;0,TRUNC(IF(LEN(Lista!N440)&gt;3,LEFT(Lista!N440,1),0),1),0)</f>
        <v>0</v>
      </c>
      <c r="O440" s="63">
        <f>IF(SW_temp!O440&gt;0,TRUNC(IF(LEN(Lista!O440)&gt;3,LEFT(Lista!O440,1),0),1),0)</f>
        <v>0</v>
      </c>
      <c r="P440" s="63">
        <f>IF(SW_temp!P440&gt;0,TRUNC(IF(LEN(Lista!P440)&gt;3,LEFT(Lista!P440,1),0),1),0)</f>
        <v>0</v>
      </c>
      <c r="Q440" s="63">
        <f>IF(SW_temp!Q440&gt;0,TRUNC(IF(LEN(Lista!Q440)&gt;3,LEFT(Lista!Q440,1),0),1),0)</f>
        <v>0</v>
      </c>
      <c r="R440" s="63">
        <f>IF(SW_temp!R440&gt;0,TRUNC(IF(LEN(Lista!R440)&gt;3,LEFT(Lista!R440,1),0),1),0)</f>
        <v>0</v>
      </c>
      <c r="S440" s="63">
        <f>IF(SW_temp!S440&gt;0,TRUNC(IF(LEN(Lista!S440)&gt;3,LEFT(Lista!S440,1),0),1),0)</f>
        <v>0</v>
      </c>
      <c r="T440" s="63">
        <f>IF(SW_temp!T440&gt;0,TRUNC(IF(LEN(Lista!T440)&gt;3,LEFT(Lista!T440,1),0),1),0)</f>
        <v>0</v>
      </c>
      <c r="U440" s="63">
        <f>IF(SW_temp!U440&gt;0,TRUNC(IF(LEN(Lista!U440)&gt;3,LEFT(Lista!U440,1),0),1),0)</f>
        <v>0</v>
      </c>
      <c r="V440" s="63">
        <f>IF(SW_temp!V440&gt;0,TRUNC(IF(LEN(Lista!V440)&gt;3,LEFT(Lista!V440,1),0),1),0)</f>
        <v>0</v>
      </c>
      <c r="W440" s="63">
        <f>IF(SW_temp!W440&gt;0,TRUNC(IF(LEN(Lista!W440)&gt;3,LEFT(Lista!W440,1),0),1),0)</f>
        <v>0</v>
      </c>
      <c r="X440" s="63">
        <f>IF(SW_temp!X440&gt;0,TRUNC(IF(LEN(Lista!X440)&gt;3,LEFT(Lista!X440,1),0),1),0)</f>
        <v>0</v>
      </c>
      <c r="Y440" s="63">
        <f>IF(SW_temp!Y440&gt;0,TRUNC(IF(LEN(Lista!Y440)&gt;3,LEFT(Lista!Y440,1),0),1),0)</f>
        <v>0</v>
      </c>
      <c r="Z440" s="63">
        <f>IF(SW_temp!Z440&gt;0,TRUNC(IF(LEN(Lista!Z440)&gt;3,LEFT(Lista!Z440,1),0),1),0)</f>
        <v>0</v>
      </c>
      <c r="AA440" s="63">
        <f>IF(SW_temp!AA440&gt;0,TRUNC(IF(LEN(Lista!AA440)&gt;3,LEFT(Lista!AA440,1),0),1),0)</f>
        <v>0</v>
      </c>
      <c r="AB440" s="63">
        <f>IF(SW_temp!AB440&gt;0,TRUNC(IF(LEN(Lista!AB440)&gt;3,LEFT(Lista!AB440,1),0),1),0)</f>
        <v>0</v>
      </c>
      <c r="AC440" s="63">
        <f>IF(SW_temp!AC440&gt;0,TRUNC(IF(LEN(Lista!AC440)&gt;3,LEFT(Lista!AC440,1),0),1),0)</f>
        <v>0</v>
      </c>
      <c r="AD440" s="63">
        <f>IF(SW_temp!AD440&gt;0,TRUNC(IF(LEN(Lista!AD440)&gt;3,LEFT(Lista!AD440,1),0),1),0)</f>
        <v>0</v>
      </c>
      <c r="AE440" s="63">
        <f>IF(SW_temp!AE440&gt;0,TRUNC(IF(LEN(Lista!AE440)&gt;3,LEFT(Lista!AE440,1),0),1),0)</f>
        <v>0</v>
      </c>
      <c r="AF440" s="63">
        <f>IF(SW_temp!AF440&gt;0,TRUNC(IF(LEN(Lista!AF440)&gt;3,LEFT(Lista!AF440,1),0),1),0)</f>
        <v>0</v>
      </c>
      <c r="AG440" s="63">
        <f>IF(SW_temp!AG440&gt;0,TRUNC(IF(LEN(Lista!AG440)&gt;3,LEFT(Lista!AG440,1),0),1),0)</f>
        <v>0</v>
      </c>
      <c r="AH440" s="63">
        <f>IF(SW_temp!AH440&gt;0,TRUNC(IF(LEN(Lista!AH440)&gt;3,LEFT(Lista!AH440,1),0),1),0)</f>
        <v>0</v>
      </c>
      <c r="AI440" s="63">
        <f>IF(SW_temp!AI440&gt;0,TRUNC(IF(LEN(Lista!AI440)&gt;3,LEFT(Lista!AI440,1),0),1),0)</f>
        <v>0</v>
      </c>
      <c r="AJ440" s="166"/>
    </row>
    <row r="441" spans="1:36" ht="13.5" thickBot="1" x14ac:dyDescent="0.25">
      <c r="A441" s="164">
        <f>Lista!A441</f>
        <v>13</v>
      </c>
      <c r="B441" s="164">
        <f>Lista!B453</f>
        <v>0</v>
      </c>
      <c r="C441" s="164">
        <f>Lista!C453</f>
        <v>0</v>
      </c>
      <c r="D441" s="14">
        <v>1</v>
      </c>
      <c r="E441" s="63">
        <f>IF(SW_temp!E441&gt;0,TRUNC(IF(LEN(Lista!E441)&gt;3,LEFT(Lista!E441,1),0),1),0)</f>
        <v>0</v>
      </c>
      <c r="F441" s="63">
        <f>IF(SW_temp!F441&gt;0,TRUNC(IF(LEN(Lista!F441)&gt;3,LEFT(Lista!F441,1),0),1),0)</f>
        <v>0</v>
      </c>
      <c r="G441" s="63">
        <f>IF(SW_temp!G441&gt;0,TRUNC(IF(LEN(Lista!G441)&gt;3,LEFT(Lista!G441,1),0),1),0)</f>
        <v>0</v>
      </c>
      <c r="H441" s="63">
        <f>IF(SW_temp!H441&gt;0,TRUNC(IF(LEN(Lista!H441)&gt;3,LEFT(Lista!H441,1),0),1),0)</f>
        <v>0</v>
      </c>
      <c r="I441" s="63">
        <f>IF(SW_temp!I441&gt;0,TRUNC(IF(LEN(Lista!I441)&gt;3,LEFT(Lista!I441,1),0),1),0)</f>
        <v>0</v>
      </c>
      <c r="J441" s="63">
        <f>IF(SW_temp!J441&gt;0,TRUNC(IF(LEN(Lista!J441)&gt;3,LEFT(Lista!J441,1),0),1),0)</f>
        <v>0</v>
      </c>
      <c r="K441" s="63">
        <f>IF(SW_temp!K441&gt;0,TRUNC(IF(LEN(Lista!K441)&gt;3,LEFT(Lista!K441,1),0),1),0)</f>
        <v>0</v>
      </c>
      <c r="L441" s="63">
        <f>IF(SW_temp!L441&gt;0,TRUNC(IF(LEN(Lista!L441)&gt;3,LEFT(Lista!L441,1),0),1),0)</f>
        <v>0</v>
      </c>
      <c r="M441" s="63">
        <f>IF(SW_temp!M441&gt;0,TRUNC(IF(LEN(Lista!M441)&gt;3,LEFT(Lista!M441,1),0),1),0)</f>
        <v>0</v>
      </c>
      <c r="N441" s="63">
        <f>IF(SW_temp!N441&gt;0,TRUNC(IF(LEN(Lista!N441)&gt;3,LEFT(Lista!N441,1),0),1),0)</f>
        <v>0</v>
      </c>
      <c r="O441" s="63">
        <f>IF(SW_temp!O441&gt;0,TRUNC(IF(LEN(Lista!O441)&gt;3,LEFT(Lista!O441,1),0),1),0)</f>
        <v>0</v>
      </c>
      <c r="P441" s="63">
        <f>IF(SW_temp!P441&gt;0,TRUNC(IF(LEN(Lista!P441)&gt;3,LEFT(Lista!P441,1),0),1),0)</f>
        <v>0</v>
      </c>
      <c r="Q441" s="63">
        <f>IF(SW_temp!Q441&gt;0,TRUNC(IF(LEN(Lista!Q441)&gt;3,LEFT(Lista!Q441,1),0),1),0)</f>
        <v>0</v>
      </c>
      <c r="R441" s="63">
        <f>IF(SW_temp!R441&gt;0,TRUNC(IF(LEN(Lista!R441)&gt;3,LEFT(Lista!R441,1),0),1),0)</f>
        <v>0</v>
      </c>
      <c r="S441" s="63">
        <f>IF(SW_temp!S441&gt;0,TRUNC(IF(LEN(Lista!S441)&gt;3,LEFT(Lista!S441,1),0),1),0)</f>
        <v>0</v>
      </c>
      <c r="T441" s="63">
        <f>IF(SW_temp!T441&gt;0,TRUNC(IF(LEN(Lista!T441)&gt;3,LEFT(Lista!T441,1),0),1),0)</f>
        <v>0</v>
      </c>
      <c r="U441" s="63">
        <f>IF(SW_temp!U441&gt;0,TRUNC(IF(LEN(Lista!U441)&gt;3,LEFT(Lista!U441,1),0),1),0)</f>
        <v>0</v>
      </c>
      <c r="V441" s="63">
        <f>IF(SW_temp!V441&gt;0,TRUNC(IF(LEN(Lista!V441)&gt;3,LEFT(Lista!V441,1),0),1),0)</f>
        <v>0</v>
      </c>
      <c r="W441" s="63">
        <f>IF(SW_temp!W441&gt;0,TRUNC(IF(LEN(Lista!W441)&gt;3,LEFT(Lista!W441,1),0),1),0)</f>
        <v>0</v>
      </c>
      <c r="X441" s="63">
        <f>IF(SW_temp!X441&gt;0,TRUNC(IF(LEN(Lista!X441)&gt;3,LEFT(Lista!X441,1),0),1),0)</f>
        <v>0</v>
      </c>
      <c r="Y441" s="63">
        <f>IF(SW_temp!Y441&gt;0,TRUNC(IF(LEN(Lista!Y441)&gt;3,LEFT(Lista!Y441,1),0),1),0)</f>
        <v>0</v>
      </c>
      <c r="Z441" s="63">
        <f>IF(SW_temp!Z441&gt;0,TRUNC(IF(LEN(Lista!Z441)&gt;3,LEFT(Lista!Z441,1),0),1),0)</f>
        <v>0</v>
      </c>
      <c r="AA441" s="63">
        <f>IF(SW_temp!AA441&gt;0,TRUNC(IF(LEN(Lista!AA441)&gt;3,LEFT(Lista!AA441,1),0),1),0)</f>
        <v>0</v>
      </c>
      <c r="AB441" s="63">
        <f>IF(SW_temp!AB441&gt;0,TRUNC(IF(LEN(Lista!AB441)&gt;3,LEFT(Lista!AB441,1),0),1),0)</f>
        <v>0</v>
      </c>
      <c r="AC441" s="63">
        <f>IF(SW_temp!AC441&gt;0,TRUNC(IF(LEN(Lista!AC441)&gt;3,LEFT(Lista!AC441,1),0),1),0)</f>
        <v>0</v>
      </c>
      <c r="AD441" s="63">
        <f>IF(SW_temp!AD441&gt;0,TRUNC(IF(LEN(Lista!AD441)&gt;3,LEFT(Lista!AD441,1),0),1),0)</f>
        <v>0</v>
      </c>
      <c r="AE441" s="63">
        <f>IF(SW_temp!AE441&gt;0,TRUNC(IF(LEN(Lista!AE441)&gt;3,LEFT(Lista!AE441,1),0),1),0)</f>
        <v>0</v>
      </c>
      <c r="AF441" s="63">
        <f>IF(SW_temp!AF441&gt;0,TRUNC(IF(LEN(Lista!AF441)&gt;3,LEFT(Lista!AF441,1),0),1),0)</f>
        <v>0</v>
      </c>
      <c r="AG441" s="63">
        <f>IF(SW_temp!AG441&gt;0,TRUNC(IF(LEN(Lista!AG441)&gt;3,LEFT(Lista!AG441,1),0),1),0)</f>
        <v>0</v>
      </c>
      <c r="AH441" s="63">
        <f>IF(SW_temp!AH441&gt;0,TRUNC(IF(LEN(Lista!AH441)&gt;3,LEFT(Lista!AH441,1),0),1),0)</f>
        <v>0</v>
      </c>
      <c r="AI441" s="63">
        <f>IF(SW_temp!AI441&gt;0,TRUNC(IF(LEN(Lista!AI441)&gt;3,LEFT(Lista!AI441,1),0),1),0)</f>
        <v>0</v>
      </c>
      <c r="AJ441" s="165">
        <f t="shared" ref="AJ441" si="60">SUM(E441:AI443)</f>
        <v>0</v>
      </c>
    </row>
    <row r="442" spans="1:36" ht="13.5" thickBot="1" x14ac:dyDescent="0.25">
      <c r="A442" s="142"/>
      <c r="B442" s="142"/>
      <c r="C442" s="142"/>
      <c r="D442" s="16">
        <v>2</v>
      </c>
      <c r="E442" s="63">
        <f>IF(SW_temp!E442&gt;0,TRUNC(IF(LEN(Lista!E442)&gt;3,LEFT(Lista!E442,1),0),1),0)</f>
        <v>0</v>
      </c>
      <c r="F442" s="63">
        <f>IF(SW_temp!F442&gt;0,TRUNC(IF(LEN(Lista!F442)&gt;3,LEFT(Lista!F442,1),0),1),0)</f>
        <v>0</v>
      </c>
      <c r="G442" s="63">
        <f>IF(SW_temp!G442&gt;0,TRUNC(IF(LEN(Lista!G442)&gt;3,LEFT(Lista!G442,1),0),1),0)</f>
        <v>0</v>
      </c>
      <c r="H442" s="63">
        <f>IF(SW_temp!H442&gt;0,TRUNC(IF(LEN(Lista!H442)&gt;3,LEFT(Lista!H442,1),0),1),0)</f>
        <v>0</v>
      </c>
      <c r="I442" s="63">
        <f>IF(SW_temp!I442&gt;0,TRUNC(IF(LEN(Lista!I442)&gt;3,LEFT(Lista!I442,1),0),1),0)</f>
        <v>0</v>
      </c>
      <c r="J442" s="63">
        <f>IF(SW_temp!J442&gt;0,TRUNC(IF(LEN(Lista!J442)&gt;3,LEFT(Lista!J442,1),0),1),0)</f>
        <v>0</v>
      </c>
      <c r="K442" s="63">
        <f>IF(SW_temp!K442&gt;0,TRUNC(IF(LEN(Lista!K442)&gt;3,LEFT(Lista!K442,1),0),1),0)</f>
        <v>0</v>
      </c>
      <c r="L442" s="63">
        <f>IF(SW_temp!L442&gt;0,TRUNC(IF(LEN(Lista!L442)&gt;3,LEFT(Lista!L442,1),0),1),0)</f>
        <v>0</v>
      </c>
      <c r="M442" s="63">
        <f>IF(SW_temp!M442&gt;0,TRUNC(IF(LEN(Lista!M442)&gt;3,LEFT(Lista!M442,1),0),1),0)</f>
        <v>0</v>
      </c>
      <c r="N442" s="63">
        <f>IF(SW_temp!N442&gt;0,TRUNC(IF(LEN(Lista!N442)&gt;3,LEFT(Lista!N442,1),0),1),0)</f>
        <v>0</v>
      </c>
      <c r="O442" s="63">
        <f>IF(SW_temp!O442&gt;0,TRUNC(IF(LEN(Lista!O442)&gt;3,LEFT(Lista!O442,1),0),1),0)</f>
        <v>0</v>
      </c>
      <c r="P442" s="63">
        <f>IF(SW_temp!P442&gt;0,TRUNC(IF(LEN(Lista!P442)&gt;3,LEFT(Lista!P442,1),0),1),0)</f>
        <v>0</v>
      </c>
      <c r="Q442" s="63">
        <f>IF(SW_temp!Q442&gt;0,TRUNC(IF(LEN(Lista!Q442)&gt;3,LEFT(Lista!Q442,1),0),1),0)</f>
        <v>0</v>
      </c>
      <c r="R442" s="63">
        <f>IF(SW_temp!R442&gt;0,TRUNC(IF(LEN(Lista!R442)&gt;3,LEFT(Lista!R442,1),0),1),0)</f>
        <v>0</v>
      </c>
      <c r="S442" s="63">
        <f>IF(SW_temp!S442&gt;0,TRUNC(IF(LEN(Lista!S442)&gt;3,LEFT(Lista!S442,1),0),1),0)</f>
        <v>0</v>
      </c>
      <c r="T442" s="63">
        <f>IF(SW_temp!T442&gt;0,TRUNC(IF(LEN(Lista!T442)&gt;3,LEFT(Lista!T442,1),0),1),0)</f>
        <v>0</v>
      </c>
      <c r="U442" s="63">
        <f>IF(SW_temp!U442&gt;0,TRUNC(IF(LEN(Lista!U442)&gt;3,LEFT(Lista!U442,1),0),1),0)</f>
        <v>0</v>
      </c>
      <c r="V442" s="63">
        <f>IF(SW_temp!V442&gt;0,TRUNC(IF(LEN(Lista!V442)&gt;3,LEFT(Lista!V442,1),0),1),0)</f>
        <v>0</v>
      </c>
      <c r="W442" s="63">
        <f>IF(SW_temp!W442&gt;0,TRUNC(IF(LEN(Lista!W442)&gt;3,LEFT(Lista!W442,1),0),1),0)</f>
        <v>0</v>
      </c>
      <c r="X442" s="63">
        <f>IF(SW_temp!X442&gt;0,TRUNC(IF(LEN(Lista!X442)&gt;3,LEFT(Lista!X442,1),0),1),0)</f>
        <v>0</v>
      </c>
      <c r="Y442" s="63">
        <f>IF(SW_temp!Y442&gt;0,TRUNC(IF(LEN(Lista!Y442)&gt;3,LEFT(Lista!Y442,1),0),1),0)</f>
        <v>0</v>
      </c>
      <c r="Z442" s="63">
        <f>IF(SW_temp!Z442&gt;0,TRUNC(IF(LEN(Lista!Z442)&gt;3,LEFT(Lista!Z442,1),0),1),0)</f>
        <v>0</v>
      </c>
      <c r="AA442" s="63">
        <f>IF(SW_temp!AA442&gt;0,TRUNC(IF(LEN(Lista!AA442)&gt;3,LEFT(Lista!AA442,1),0),1),0)</f>
        <v>0</v>
      </c>
      <c r="AB442" s="63">
        <f>IF(SW_temp!AB442&gt;0,TRUNC(IF(LEN(Lista!AB442)&gt;3,LEFT(Lista!AB442,1),0),1),0)</f>
        <v>0</v>
      </c>
      <c r="AC442" s="63">
        <f>IF(SW_temp!AC442&gt;0,TRUNC(IF(LEN(Lista!AC442)&gt;3,LEFT(Lista!AC442,1),0),1),0)</f>
        <v>0</v>
      </c>
      <c r="AD442" s="63">
        <f>IF(SW_temp!AD442&gt;0,TRUNC(IF(LEN(Lista!AD442)&gt;3,LEFT(Lista!AD442,1),0),1),0)</f>
        <v>0</v>
      </c>
      <c r="AE442" s="63">
        <f>IF(SW_temp!AE442&gt;0,TRUNC(IF(LEN(Lista!AE442)&gt;3,LEFT(Lista!AE442,1),0),1),0)</f>
        <v>0</v>
      </c>
      <c r="AF442" s="63">
        <f>IF(SW_temp!AF442&gt;0,TRUNC(IF(LEN(Lista!AF442)&gt;3,LEFT(Lista!AF442,1),0),1),0)</f>
        <v>0</v>
      </c>
      <c r="AG442" s="63">
        <f>IF(SW_temp!AG442&gt;0,TRUNC(IF(LEN(Lista!AG442)&gt;3,LEFT(Lista!AG442,1),0),1),0)</f>
        <v>0</v>
      </c>
      <c r="AH442" s="63">
        <f>IF(SW_temp!AH442&gt;0,TRUNC(IF(LEN(Lista!AH442)&gt;3,LEFT(Lista!AH442,1),0),1),0)</f>
        <v>0</v>
      </c>
      <c r="AI442" s="63">
        <f>IF(SW_temp!AI442&gt;0,TRUNC(IF(LEN(Lista!AI442)&gt;3,LEFT(Lista!AI442,1),0),1),0)</f>
        <v>0</v>
      </c>
      <c r="AJ442" s="145"/>
    </row>
    <row r="443" spans="1:36" ht="13.5" thickBot="1" x14ac:dyDescent="0.25">
      <c r="A443" s="158"/>
      <c r="B443" s="158"/>
      <c r="C443" s="158"/>
      <c r="D443" s="45">
        <v>3</v>
      </c>
      <c r="E443" s="63">
        <f>IF(SW_temp!E443&gt;0,TRUNC(IF(LEN(Lista!E443)&gt;3,LEFT(Lista!E443,1),0),1),0)</f>
        <v>0</v>
      </c>
      <c r="F443" s="63">
        <f>IF(SW_temp!F443&gt;0,TRUNC(IF(LEN(Lista!F443)&gt;3,LEFT(Lista!F443,1),0),1),0)</f>
        <v>0</v>
      </c>
      <c r="G443" s="63">
        <f>IF(SW_temp!G443&gt;0,TRUNC(IF(LEN(Lista!G443)&gt;3,LEFT(Lista!G443,1),0),1),0)</f>
        <v>0</v>
      </c>
      <c r="H443" s="63">
        <f>IF(SW_temp!H443&gt;0,TRUNC(IF(LEN(Lista!H443)&gt;3,LEFT(Lista!H443,1),0),1),0)</f>
        <v>0</v>
      </c>
      <c r="I443" s="63">
        <f>IF(SW_temp!I443&gt;0,TRUNC(IF(LEN(Lista!I443)&gt;3,LEFT(Lista!I443,1),0),1),0)</f>
        <v>0</v>
      </c>
      <c r="J443" s="63">
        <f>IF(SW_temp!J443&gt;0,TRUNC(IF(LEN(Lista!J443)&gt;3,LEFT(Lista!J443,1),0),1),0)</f>
        <v>0</v>
      </c>
      <c r="K443" s="63">
        <f>IF(SW_temp!K443&gt;0,TRUNC(IF(LEN(Lista!K443)&gt;3,LEFT(Lista!K443,1),0),1),0)</f>
        <v>0</v>
      </c>
      <c r="L443" s="63">
        <f>IF(SW_temp!L443&gt;0,TRUNC(IF(LEN(Lista!L443)&gt;3,LEFT(Lista!L443,1),0),1),0)</f>
        <v>0</v>
      </c>
      <c r="M443" s="63">
        <f>IF(SW_temp!M443&gt;0,TRUNC(IF(LEN(Lista!M443)&gt;3,LEFT(Lista!M443,1),0),1),0)</f>
        <v>0</v>
      </c>
      <c r="N443" s="63">
        <f>IF(SW_temp!N443&gt;0,TRUNC(IF(LEN(Lista!N443)&gt;3,LEFT(Lista!N443,1),0),1),0)</f>
        <v>0</v>
      </c>
      <c r="O443" s="63">
        <f>IF(SW_temp!O443&gt;0,TRUNC(IF(LEN(Lista!O443)&gt;3,LEFT(Lista!O443,1),0),1),0)</f>
        <v>0</v>
      </c>
      <c r="P443" s="63">
        <f>IF(SW_temp!P443&gt;0,TRUNC(IF(LEN(Lista!P443)&gt;3,LEFT(Lista!P443,1),0),1),0)</f>
        <v>0</v>
      </c>
      <c r="Q443" s="63">
        <f>IF(SW_temp!Q443&gt;0,TRUNC(IF(LEN(Lista!Q443)&gt;3,LEFT(Lista!Q443,1),0),1),0)</f>
        <v>0</v>
      </c>
      <c r="R443" s="63">
        <f>IF(SW_temp!R443&gt;0,TRUNC(IF(LEN(Lista!R443)&gt;3,LEFT(Lista!R443,1),0),1),0)</f>
        <v>0</v>
      </c>
      <c r="S443" s="63">
        <f>IF(SW_temp!S443&gt;0,TRUNC(IF(LEN(Lista!S443)&gt;3,LEFT(Lista!S443,1),0),1),0)</f>
        <v>0</v>
      </c>
      <c r="T443" s="63">
        <f>IF(SW_temp!T443&gt;0,TRUNC(IF(LEN(Lista!T443)&gt;3,LEFT(Lista!T443,1),0),1),0)</f>
        <v>0</v>
      </c>
      <c r="U443" s="63">
        <f>IF(SW_temp!U443&gt;0,TRUNC(IF(LEN(Lista!U443)&gt;3,LEFT(Lista!U443,1),0),1),0)</f>
        <v>0</v>
      </c>
      <c r="V443" s="63">
        <f>IF(SW_temp!V443&gt;0,TRUNC(IF(LEN(Lista!V443)&gt;3,LEFT(Lista!V443,1),0),1),0)</f>
        <v>0</v>
      </c>
      <c r="W443" s="63">
        <f>IF(SW_temp!W443&gt;0,TRUNC(IF(LEN(Lista!W443)&gt;3,LEFT(Lista!W443,1),0),1),0)</f>
        <v>0</v>
      </c>
      <c r="X443" s="63">
        <f>IF(SW_temp!X443&gt;0,TRUNC(IF(LEN(Lista!X443)&gt;3,LEFT(Lista!X443,1),0),1),0)</f>
        <v>0</v>
      </c>
      <c r="Y443" s="63">
        <f>IF(SW_temp!Y443&gt;0,TRUNC(IF(LEN(Lista!Y443)&gt;3,LEFT(Lista!Y443,1),0),1),0)</f>
        <v>0</v>
      </c>
      <c r="Z443" s="63">
        <f>IF(SW_temp!Z443&gt;0,TRUNC(IF(LEN(Lista!Z443)&gt;3,LEFT(Lista!Z443,1),0),1),0)</f>
        <v>0</v>
      </c>
      <c r="AA443" s="63">
        <f>IF(SW_temp!AA443&gt;0,TRUNC(IF(LEN(Lista!AA443)&gt;3,LEFT(Lista!AA443,1),0),1),0)</f>
        <v>0</v>
      </c>
      <c r="AB443" s="63">
        <f>IF(SW_temp!AB443&gt;0,TRUNC(IF(LEN(Lista!AB443)&gt;3,LEFT(Lista!AB443,1),0),1),0)</f>
        <v>0</v>
      </c>
      <c r="AC443" s="63">
        <f>IF(SW_temp!AC443&gt;0,TRUNC(IF(LEN(Lista!AC443)&gt;3,LEFT(Lista!AC443,1),0),1),0)</f>
        <v>0</v>
      </c>
      <c r="AD443" s="63">
        <f>IF(SW_temp!AD443&gt;0,TRUNC(IF(LEN(Lista!AD443)&gt;3,LEFT(Lista!AD443,1),0),1),0)</f>
        <v>0</v>
      </c>
      <c r="AE443" s="63">
        <f>IF(SW_temp!AE443&gt;0,TRUNC(IF(LEN(Lista!AE443)&gt;3,LEFT(Lista!AE443,1),0),1),0)</f>
        <v>0</v>
      </c>
      <c r="AF443" s="63">
        <f>IF(SW_temp!AF443&gt;0,TRUNC(IF(LEN(Lista!AF443)&gt;3,LEFT(Lista!AF443,1),0),1),0)</f>
        <v>0</v>
      </c>
      <c r="AG443" s="63">
        <f>IF(SW_temp!AG443&gt;0,TRUNC(IF(LEN(Lista!AG443)&gt;3,LEFT(Lista!AG443,1),0),1),0)</f>
        <v>0</v>
      </c>
      <c r="AH443" s="63">
        <f>IF(SW_temp!AH443&gt;0,TRUNC(IF(LEN(Lista!AH443)&gt;3,LEFT(Lista!AH443,1),0),1),0)</f>
        <v>0</v>
      </c>
      <c r="AI443" s="63">
        <f>IF(SW_temp!AI443&gt;0,TRUNC(IF(LEN(Lista!AI443)&gt;3,LEFT(Lista!AI443,1),0),1),0)</f>
        <v>0</v>
      </c>
      <c r="AJ443" s="166"/>
    </row>
    <row r="444" spans="1:36" ht="13.5" thickBot="1" x14ac:dyDescent="0.25">
      <c r="A444" s="183"/>
      <c r="B444" s="170"/>
      <c r="C444" s="170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70"/>
      <c r="T444" s="170"/>
      <c r="U444" s="170"/>
      <c r="V444" s="170"/>
      <c r="W444" s="170"/>
      <c r="X444" s="170"/>
      <c r="Y444" s="170"/>
      <c r="Z444" s="170"/>
      <c r="AA444" s="170"/>
      <c r="AB444" s="170"/>
      <c r="AC444" s="170"/>
      <c r="AD444" s="170"/>
      <c r="AE444" s="170"/>
      <c r="AF444" s="170"/>
      <c r="AG444" s="170"/>
      <c r="AH444" s="170"/>
      <c r="AI444" s="170"/>
      <c r="AJ444" s="35">
        <v>0</v>
      </c>
    </row>
    <row r="445" spans="1:36" x14ac:dyDescent="0.2">
      <c r="A445" s="3"/>
      <c r="B445" s="3"/>
      <c r="C445" s="3"/>
      <c r="D445" s="2"/>
      <c r="E445" s="2"/>
      <c r="F445" s="2"/>
      <c r="G445" s="2"/>
      <c r="H445" s="2"/>
      <c r="I445" s="2"/>
      <c r="J445" s="50"/>
      <c r="K445" s="2"/>
      <c r="L445" s="2"/>
      <c r="M445" s="2"/>
      <c r="N445" s="2"/>
      <c r="O445" s="2"/>
      <c r="P445" s="2"/>
      <c r="Q445" s="2"/>
      <c r="R445" s="2" t="s">
        <v>114</v>
      </c>
      <c r="S445" s="2"/>
      <c r="T445" s="2"/>
      <c r="U445" s="2" t="s">
        <v>128</v>
      </c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</row>
    <row r="446" spans="1:36" x14ac:dyDescent="0.2">
      <c r="A446" s="3"/>
      <c r="B446" s="3"/>
      <c r="C446" s="3"/>
      <c r="D446" s="2"/>
      <c r="E446" s="2"/>
      <c r="F446" s="2"/>
      <c r="G446" s="2" t="s">
        <v>130</v>
      </c>
      <c r="H446" s="2"/>
      <c r="I446" s="2" t="s">
        <v>114</v>
      </c>
      <c r="J446" s="50"/>
      <c r="K446" s="2"/>
      <c r="L446" s="2"/>
      <c r="M446" s="2" t="s">
        <v>114</v>
      </c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184" t="s">
        <v>96</v>
      </c>
      <c r="AE446" s="184"/>
      <c r="AF446" s="184"/>
      <c r="AG446" s="184"/>
      <c r="AH446" s="184"/>
      <c r="AI446" s="184"/>
      <c r="AJ446" s="5">
        <v>0</v>
      </c>
    </row>
    <row r="448" spans="1:36" ht="15" x14ac:dyDescent="0.25">
      <c r="U448" s="56"/>
    </row>
    <row r="450" spans="9:19" x14ac:dyDescent="0.2">
      <c r="I450" s="6" t="s">
        <v>111</v>
      </c>
      <c r="S450" s="6" t="s">
        <v>106</v>
      </c>
    </row>
  </sheetData>
  <sheetProtection algorithmName="SHA-512" hashValue="Y/uNWUNIs5uNVQsa4xHLU50HZWDPupEW9Qk7WlnhljSQLOY9z3p7q5WVQKbGHU++YDyFudAcEfC2epc+320HNA==" saltValue="D5jrILzQ0WR+V5BesYUNAg==" spinCount="100000" sheet="1" objects="1" scenarios="1" selectLockedCells="1" selectUnlockedCells="1"/>
  <mergeCells count="580">
    <mergeCell ref="C408:C410"/>
    <mergeCell ref="AJ408:AJ410"/>
    <mergeCell ref="A403:AI403"/>
    <mergeCell ref="A404:C404"/>
    <mergeCell ref="A343:A345"/>
    <mergeCell ref="B343:B345"/>
    <mergeCell ref="C343:C345"/>
    <mergeCell ref="AJ343:AJ345"/>
    <mergeCell ref="C438:C440"/>
    <mergeCell ref="AJ438:AJ440"/>
    <mergeCell ref="A397:A399"/>
    <mergeCell ref="B397:B399"/>
    <mergeCell ref="C397:C399"/>
    <mergeCell ref="AJ397:AJ399"/>
    <mergeCell ref="A400:A402"/>
    <mergeCell ref="B400:B402"/>
    <mergeCell ref="C400:C402"/>
    <mergeCell ref="AJ400:AJ402"/>
    <mergeCell ref="A429:A431"/>
    <mergeCell ref="B429:B431"/>
    <mergeCell ref="C429:C431"/>
    <mergeCell ref="AJ429:AJ431"/>
    <mergeCell ref="A405:A407"/>
    <mergeCell ref="B405:B407"/>
    <mergeCell ref="C405:C407"/>
    <mergeCell ref="AJ405:AJ407"/>
    <mergeCell ref="A408:A410"/>
    <mergeCell ref="B408:B410"/>
    <mergeCell ref="A60:A62"/>
    <mergeCell ref="B60:B62"/>
    <mergeCell ref="A337:A339"/>
    <mergeCell ref="B337:B339"/>
    <mergeCell ref="C337:C339"/>
    <mergeCell ref="AJ337:AJ339"/>
    <mergeCell ref="A340:A342"/>
    <mergeCell ref="B340:B342"/>
    <mergeCell ref="C340:C342"/>
    <mergeCell ref="AJ340:AJ342"/>
    <mergeCell ref="A65:A67"/>
    <mergeCell ref="B65:B67"/>
    <mergeCell ref="C65:C67"/>
    <mergeCell ref="AJ65:AJ67"/>
    <mergeCell ref="A68:A70"/>
    <mergeCell ref="B68:B70"/>
    <mergeCell ref="C68:C70"/>
    <mergeCell ref="AJ68:AJ70"/>
    <mergeCell ref="A76:A78"/>
    <mergeCell ref="B76:B78"/>
    <mergeCell ref="C6:C8"/>
    <mergeCell ref="AJ6:AJ8"/>
    <mergeCell ref="A18:A20"/>
    <mergeCell ref="B18:B20"/>
    <mergeCell ref="C18:C20"/>
    <mergeCell ref="AJ18:AJ20"/>
    <mergeCell ref="A27:A29"/>
    <mergeCell ref="B27:B29"/>
    <mergeCell ref="C27:C29"/>
    <mergeCell ref="AJ27:AJ29"/>
    <mergeCell ref="A21:A23"/>
    <mergeCell ref="B21:B23"/>
    <mergeCell ref="C21:C23"/>
    <mergeCell ref="AJ21:AJ23"/>
    <mergeCell ref="A24:A26"/>
    <mergeCell ref="B24:B26"/>
    <mergeCell ref="C24:C26"/>
    <mergeCell ref="AJ24:AJ26"/>
    <mergeCell ref="A1:A2"/>
    <mergeCell ref="B1:B2"/>
    <mergeCell ref="C1:C2"/>
    <mergeCell ref="D1:D2"/>
    <mergeCell ref="E1:AH1"/>
    <mergeCell ref="AJ1:AJ2"/>
    <mergeCell ref="A15:A17"/>
    <mergeCell ref="B15:B17"/>
    <mergeCell ref="C15:C17"/>
    <mergeCell ref="AJ15:AJ17"/>
    <mergeCell ref="A9:A11"/>
    <mergeCell ref="B9:B11"/>
    <mergeCell ref="C9:C11"/>
    <mergeCell ref="AJ9:AJ11"/>
    <mergeCell ref="A12:A14"/>
    <mergeCell ref="B12:B14"/>
    <mergeCell ref="C12:C14"/>
    <mergeCell ref="AJ12:AJ14"/>
    <mergeCell ref="A3:A5"/>
    <mergeCell ref="B3:B5"/>
    <mergeCell ref="C3:C5"/>
    <mergeCell ref="AJ3:AJ5"/>
    <mergeCell ref="A6:A8"/>
    <mergeCell ref="B6:B8"/>
    <mergeCell ref="A39:A41"/>
    <mergeCell ref="B39:B41"/>
    <mergeCell ref="C39:C41"/>
    <mergeCell ref="AJ39:AJ41"/>
    <mergeCell ref="A30:A32"/>
    <mergeCell ref="B30:B32"/>
    <mergeCell ref="C30:C32"/>
    <mergeCell ref="AJ30:AJ32"/>
    <mergeCell ref="A42:A44"/>
    <mergeCell ref="B42:B44"/>
    <mergeCell ref="C42:C44"/>
    <mergeCell ref="AJ42:AJ44"/>
    <mergeCell ref="A33:A35"/>
    <mergeCell ref="B33:B35"/>
    <mergeCell ref="C33:C35"/>
    <mergeCell ref="AJ33:AJ35"/>
    <mergeCell ref="A36:A38"/>
    <mergeCell ref="B36:B38"/>
    <mergeCell ref="C36:C38"/>
    <mergeCell ref="AJ36:AJ38"/>
    <mergeCell ref="C60:C62"/>
    <mergeCell ref="AJ60:AJ62"/>
    <mergeCell ref="A63:AI63"/>
    <mergeCell ref="A64:C64"/>
    <mergeCell ref="A45:A47"/>
    <mergeCell ref="B45:B47"/>
    <mergeCell ref="C45:C47"/>
    <mergeCell ref="AJ45:AJ47"/>
    <mergeCell ref="A57:A59"/>
    <mergeCell ref="B57:B59"/>
    <mergeCell ref="C57:C59"/>
    <mergeCell ref="AJ57:AJ59"/>
    <mergeCell ref="A48:A50"/>
    <mergeCell ref="B48:B50"/>
    <mergeCell ref="C48:C50"/>
    <mergeCell ref="AJ48:AJ50"/>
    <mergeCell ref="A51:A53"/>
    <mergeCell ref="B51:B53"/>
    <mergeCell ref="C51:C53"/>
    <mergeCell ref="AJ51:AJ53"/>
    <mergeCell ref="A54:A56"/>
    <mergeCell ref="B54:B56"/>
    <mergeCell ref="C54:C56"/>
    <mergeCell ref="AJ54:AJ56"/>
    <mergeCell ref="A82:A84"/>
    <mergeCell ref="B82:B84"/>
    <mergeCell ref="C82:C84"/>
    <mergeCell ref="AJ82:AJ84"/>
    <mergeCell ref="A85:AI85"/>
    <mergeCell ref="A86:C86"/>
    <mergeCell ref="A71:A73"/>
    <mergeCell ref="B71:B73"/>
    <mergeCell ref="C71:C73"/>
    <mergeCell ref="AJ71:AJ73"/>
    <mergeCell ref="A74:AI74"/>
    <mergeCell ref="A75:C75"/>
    <mergeCell ref="A79:A81"/>
    <mergeCell ref="B79:B81"/>
    <mergeCell ref="C79:C81"/>
    <mergeCell ref="AJ79:AJ81"/>
    <mergeCell ref="C76:C78"/>
    <mergeCell ref="AJ76:AJ78"/>
    <mergeCell ref="A96:A98"/>
    <mergeCell ref="B96:B98"/>
    <mergeCell ref="C96:C98"/>
    <mergeCell ref="AJ96:AJ98"/>
    <mergeCell ref="A99:AI99"/>
    <mergeCell ref="A100:C100"/>
    <mergeCell ref="A87:A89"/>
    <mergeCell ref="B87:B89"/>
    <mergeCell ref="C87:C89"/>
    <mergeCell ref="AJ87:AJ89"/>
    <mergeCell ref="A90:A92"/>
    <mergeCell ref="B90:B92"/>
    <mergeCell ref="C90:C92"/>
    <mergeCell ref="AJ90:AJ92"/>
    <mergeCell ref="A93:A95"/>
    <mergeCell ref="B93:B95"/>
    <mergeCell ref="C93:C95"/>
    <mergeCell ref="AJ93:AJ95"/>
    <mergeCell ref="A110:A112"/>
    <mergeCell ref="B110:B112"/>
    <mergeCell ref="C110:C112"/>
    <mergeCell ref="AJ110:AJ112"/>
    <mergeCell ref="A113:AI113"/>
    <mergeCell ref="A114:C114"/>
    <mergeCell ref="A101:A103"/>
    <mergeCell ref="B101:B103"/>
    <mergeCell ref="C101:C103"/>
    <mergeCell ref="AJ101:AJ103"/>
    <mergeCell ref="A104:A106"/>
    <mergeCell ref="B104:B106"/>
    <mergeCell ref="C104:C106"/>
    <mergeCell ref="AJ104:AJ106"/>
    <mergeCell ref="A107:A109"/>
    <mergeCell ref="B107:B109"/>
    <mergeCell ref="C107:C109"/>
    <mergeCell ref="AJ107:AJ109"/>
    <mergeCell ref="A124:A126"/>
    <mergeCell ref="B124:B126"/>
    <mergeCell ref="C124:C126"/>
    <mergeCell ref="AJ124:AJ126"/>
    <mergeCell ref="A127:AI127"/>
    <mergeCell ref="A128:C128"/>
    <mergeCell ref="A115:A117"/>
    <mergeCell ref="B115:B117"/>
    <mergeCell ref="C115:C117"/>
    <mergeCell ref="AJ115:AJ117"/>
    <mergeCell ref="A118:A120"/>
    <mergeCell ref="B118:B120"/>
    <mergeCell ref="C118:C120"/>
    <mergeCell ref="AJ118:AJ120"/>
    <mergeCell ref="A121:A123"/>
    <mergeCell ref="B121:B123"/>
    <mergeCell ref="C121:C123"/>
    <mergeCell ref="AJ121:AJ123"/>
    <mergeCell ref="A138:A140"/>
    <mergeCell ref="B138:B140"/>
    <mergeCell ref="C138:C140"/>
    <mergeCell ref="AJ138:AJ140"/>
    <mergeCell ref="A141:AI141"/>
    <mergeCell ref="A142:C142"/>
    <mergeCell ref="A129:A131"/>
    <mergeCell ref="B129:B131"/>
    <mergeCell ref="C129:C131"/>
    <mergeCell ref="AJ129:AJ131"/>
    <mergeCell ref="A132:A134"/>
    <mergeCell ref="B132:B134"/>
    <mergeCell ref="C132:C134"/>
    <mergeCell ref="AJ132:AJ134"/>
    <mergeCell ref="A135:A137"/>
    <mergeCell ref="B135:B137"/>
    <mergeCell ref="C135:C137"/>
    <mergeCell ref="AJ135:AJ137"/>
    <mergeCell ref="A149:A151"/>
    <mergeCell ref="B149:B151"/>
    <mergeCell ref="C149:C151"/>
    <mergeCell ref="AJ149:AJ151"/>
    <mergeCell ref="A152:A154"/>
    <mergeCell ref="B152:B154"/>
    <mergeCell ref="C152:C154"/>
    <mergeCell ref="AJ152:AJ154"/>
    <mergeCell ref="A143:A145"/>
    <mergeCell ref="B143:B145"/>
    <mergeCell ref="C143:C145"/>
    <mergeCell ref="AJ143:AJ145"/>
    <mergeCell ref="A146:A148"/>
    <mergeCell ref="B146:B148"/>
    <mergeCell ref="C146:C148"/>
    <mergeCell ref="AJ146:AJ148"/>
    <mergeCell ref="A160:A162"/>
    <mergeCell ref="B160:B162"/>
    <mergeCell ref="C160:C162"/>
    <mergeCell ref="AJ160:AJ162"/>
    <mergeCell ref="A163:A165"/>
    <mergeCell ref="B163:B165"/>
    <mergeCell ref="C163:C165"/>
    <mergeCell ref="AJ163:AJ165"/>
    <mergeCell ref="A155:AI155"/>
    <mergeCell ref="A156:C156"/>
    <mergeCell ref="A157:A159"/>
    <mergeCell ref="B157:B159"/>
    <mergeCell ref="C157:C159"/>
    <mergeCell ref="AJ157:AJ159"/>
    <mergeCell ref="A171:A173"/>
    <mergeCell ref="B171:B173"/>
    <mergeCell ref="C171:C173"/>
    <mergeCell ref="AJ171:AJ173"/>
    <mergeCell ref="A174:A176"/>
    <mergeCell ref="B174:B176"/>
    <mergeCell ref="C174:C176"/>
    <mergeCell ref="AJ174:AJ176"/>
    <mergeCell ref="A166:A168"/>
    <mergeCell ref="B166:B168"/>
    <mergeCell ref="C166:C168"/>
    <mergeCell ref="AJ166:AJ168"/>
    <mergeCell ref="A169:AI169"/>
    <mergeCell ref="A170:C170"/>
    <mergeCell ref="A183:AI183"/>
    <mergeCell ref="A184:C184"/>
    <mergeCell ref="A185:A187"/>
    <mergeCell ref="B185:B187"/>
    <mergeCell ref="C185:C187"/>
    <mergeCell ref="AJ185:AJ187"/>
    <mergeCell ref="A177:A179"/>
    <mergeCell ref="B177:B179"/>
    <mergeCell ref="C177:C179"/>
    <mergeCell ref="AJ177:AJ179"/>
    <mergeCell ref="A180:A182"/>
    <mergeCell ref="B180:B182"/>
    <mergeCell ref="C180:C182"/>
    <mergeCell ref="AJ180:AJ182"/>
    <mergeCell ref="A194:A196"/>
    <mergeCell ref="B194:B196"/>
    <mergeCell ref="C194:C196"/>
    <mergeCell ref="AJ194:AJ196"/>
    <mergeCell ref="A197:AI197"/>
    <mergeCell ref="A198:C198"/>
    <mergeCell ref="A188:A190"/>
    <mergeCell ref="B188:B190"/>
    <mergeCell ref="C188:C190"/>
    <mergeCell ref="AJ188:AJ190"/>
    <mergeCell ref="A191:A193"/>
    <mergeCell ref="B191:B193"/>
    <mergeCell ref="C191:C193"/>
    <mergeCell ref="AJ191:AJ193"/>
    <mergeCell ref="A208:A210"/>
    <mergeCell ref="B208:B210"/>
    <mergeCell ref="C208:C210"/>
    <mergeCell ref="AJ208:AJ210"/>
    <mergeCell ref="A211:AI211"/>
    <mergeCell ref="A212:C212"/>
    <mergeCell ref="A199:A201"/>
    <mergeCell ref="B199:B201"/>
    <mergeCell ref="C199:C201"/>
    <mergeCell ref="AJ199:AJ201"/>
    <mergeCell ref="A202:A204"/>
    <mergeCell ref="B202:B204"/>
    <mergeCell ref="C202:C204"/>
    <mergeCell ref="AJ202:AJ204"/>
    <mergeCell ref="A205:A207"/>
    <mergeCell ref="B205:B207"/>
    <mergeCell ref="C205:C207"/>
    <mergeCell ref="AJ205:AJ207"/>
    <mergeCell ref="A222:A224"/>
    <mergeCell ref="B222:B224"/>
    <mergeCell ref="C222:C224"/>
    <mergeCell ref="AJ222:AJ224"/>
    <mergeCell ref="A225:AI225"/>
    <mergeCell ref="A226:C226"/>
    <mergeCell ref="A213:A215"/>
    <mergeCell ref="B213:B215"/>
    <mergeCell ref="C213:C215"/>
    <mergeCell ref="AJ213:AJ215"/>
    <mergeCell ref="A216:A218"/>
    <mergeCell ref="B216:B218"/>
    <mergeCell ref="C216:C218"/>
    <mergeCell ref="AJ216:AJ218"/>
    <mergeCell ref="A219:A221"/>
    <mergeCell ref="B219:B221"/>
    <mergeCell ref="C219:C221"/>
    <mergeCell ref="AJ219:AJ221"/>
    <mergeCell ref="A236:A238"/>
    <mergeCell ref="B236:B238"/>
    <mergeCell ref="C236:C238"/>
    <mergeCell ref="AJ236:AJ238"/>
    <mergeCell ref="A239:AI239"/>
    <mergeCell ref="A240:C240"/>
    <mergeCell ref="A227:A229"/>
    <mergeCell ref="B227:B229"/>
    <mergeCell ref="C227:C229"/>
    <mergeCell ref="AJ227:AJ229"/>
    <mergeCell ref="A230:A232"/>
    <mergeCell ref="B230:B232"/>
    <mergeCell ref="C230:C232"/>
    <mergeCell ref="AJ230:AJ232"/>
    <mergeCell ref="A233:A235"/>
    <mergeCell ref="B233:B235"/>
    <mergeCell ref="C233:C235"/>
    <mergeCell ref="AJ233:AJ235"/>
    <mergeCell ref="A250:A252"/>
    <mergeCell ref="B250:B252"/>
    <mergeCell ref="C250:C252"/>
    <mergeCell ref="AJ250:AJ252"/>
    <mergeCell ref="A253:AI253"/>
    <mergeCell ref="A254:C254"/>
    <mergeCell ref="A241:A243"/>
    <mergeCell ref="B241:B243"/>
    <mergeCell ref="C241:C243"/>
    <mergeCell ref="AJ241:AJ243"/>
    <mergeCell ref="A244:A246"/>
    <mergeCell ref="B244:B246"/>
    <mergeCell ref="C244:C246"/>
    <mergeCell ref="AJ244:AJ246"/>
    <mergeCell ref="A247:A249"/>
    <mergeCell ref="B247:B249"/>
    <mergeCell ref="C247:C249"/>
    <mergeCell ref="AJ247:AJ249"/>
    <mergeCell ref="A264:A266"/>
    <mergeCell ref="B264:B266"/>
    <mergeCell ref="C264:C266"/>
    <mergeCell ref="AJ264:AJ266"/>
    <mergeCell ref="A267:AI267"/>
    <mergeCell ref="A268:C268"/>
    <mergeCell ref="A255:A257"/>
    <mergeCell ref="B255:B257"/>
    <mergeCell ref="C255:C257"/>
    <mergeCell ref="AJ255:AJ257"/>
    <mergeCell ref="A258:A260"/>
    <mergeCell ref="B258:B260"/>
    <mergeCell ref="C258:C260"/>
    <mergeCell ref="AJ258:AJ260"/>
    <mergeCell ref="A261:A263"/>
    <mergeCell ref="B261:B263"/>
    <mergeCell ref="C261:C263"/>
    <mergeCell ref="AJ261:AJ263"/>
    <mergeCell ref="A278:A280"/>
    <mergeCell ref="B278:B280"/>
    <mergeCell ref="C278:C280"/>
    <mergeCell ref="AJ278:AJ280"/>
    <mergeCell ref="A281:AI281"/>
    <mergeCell ref="A282:C282"/>
    <mergeCell ref="A269:A271"/>
    <mergeCell ref="B269:B271"/>
    <mergeCell ref="C269:C271"/>
    <mergeCell ref="AJ269:AJ271"/>
    <mergeCell ref="A272:A274"/>
    <mergeCell ref="B272:B274"/>
    <mergeCell ref="C272:C274"/>
    <mergeCell ref="AJ272:AJ274"/>
    <mergeCell ref="A275:A277"/>
    <mergeCell ref="B275:B277"/>
    <mergeCell ref="C275:C277"/>
    <mergeCell ref="AJ275:AJ277"/>
    <mergeCell ref="A292:A294"/>
    <mergeCell ref="B292:B294"/>
    <mergeCell ref="C292:C294"/>
    <mergeCell ref="AJ292:AJ294"/>
    <mergeCell ref="A295:AI295"/>
    <mergeCell ref="A296:C296"/>
    <mergeCell ref="A283:A285"/>
    <mergeCell ref="B283:B285"/>
    <mergeCell ref="C283:C285"/>
    <mergeCell ref="AJ283:AJ285"/>
    <mergeCell ref="A286:A288"/>
    <mergeCell ref="B286:B288"/>
    <mergeCell ref="C286:C288"/>
    <mergeCell ref="AJ286:AJ288"/>
    <mergeCell ref="A289:A291"/>
    <mergeCell ref="B289:B291"/>
    <mergeCell ref="C289:C291"/>
    <mergeCell ref="AJ289:AJ291"/>
    <mergeCell ref="A306:A308"/>
    <mergeCell ref="B306:B308"/>
    <mergeCell ref="C306:C308"/>
    <mergeCell ref="AJ306:AJ308"/>
    <mergeCell ref="A309:AI309"/>
    <mergeCell ref="A310:C310"/>
    <mergeCell ref="A297:A299"/>
    <mergeCell ref="B297:B299"/>
    <mergeCell ref="C297:C299"/>
    <mergeCell ref="AJ297:AJ299"/>
    <mergeCell ref="A300:A302"/>
    <mergeCell ref="B300:B302"/>
    <mergeCell ref="C300:C302"/>
    <mergeCell ref="AJ300:AJ302"/>
    <mergeCell ref="A303:A305"/>
    <mergeCell ref="B303:B305"/>
    <mergeCell ref="C303:C305"/>
    <mergeCell ref="AJ303:AJ305"/>
    <mergeCell ref="A320:A322"/>
    <mergeCell ref="B320:B322"/>
    <mergeCell ref="C320:C322"/>
    <mergeCell ref="AJ320:AJ322"/>
    <mergeCell ref="A323:AI323"/>
    <mergeCell ref="A324:C324"/>
    <mergeCell ref="A311:A313"/>
    <mergeCell ref="B311:B313"/>
    <mergeCell ref="C311:C313"/>
    <mergeCell ref="AJ311:AJ313"/>
    <mergeCell ref="A314:A316"/>
    <mergeCell ref="B314:B316"/>
    <mergeCell ref="C314:C316"/>
    <mergeCell ref="AJ314:AJ316"/>
    <mergeCell ref="A317:A319"/>
    <mergeCell ref="B317:B319"/>
    <mergeCell ref="C317:C319"/>
    <mergeCell ref="AJ317:AJ319"/>
    <mergeCell ref="A331:A333"/>
    <mergeCell ref="B331:B333"/>
    <mergeCell ref="C331:C333"/>
    <mergeCell ref="AJ331:AJ333"/>
    <mergeCell ref="A334:A336"/>
    <mergeCell ref="B334:B336"/>
    <mergeCell ref="C334:C336"/>
    <mergeCell ref="AJ334:AJ336"/>
    <mergeCell ref="A325:A327"/>
    <mergeCell ref="B325:B327"/>
    <mergeCell ref="C325:C327"/>
    <mergeCell ref="AJ325:AJ327"/>
    <mergeCell ref="A328:A330"/>
    <mergeCell ref="B328:B330"/>
    <mergeCell ref="C328:C330"/>
    <mergeCell ref="AJ328:AJ330"/>
    <mergeCell ref="A349:AI349"/>
    <mergeCell ref="A350:C350"/>
    <mergeCell ref="A351:A353"/>
    <mergeCell ref="B351:B353"/>
    <mergeCell ref="C351:C353"/>
    <mergeCell ref="AJ351:AJ353"/>
    <mergeCell ref="A346:A348"/>
    <mergeCell ref="B346:B348"/>
    <mergeCell ref="C346:C348"/>
    <mergeCell ref="AJ346:AJ348"/>
    <mergeCell ref="A363:AI363"/>
    <mergeCell ref="A364:C364"/>
    <mergeCell ref="A365:A367"/>
    <mergeCell ref="B365:B367"/>
    <mergeCell ref="C365:C367"/>
    <mergeCell ref="AJ365:AJ367"/>
    <mergeCell ref="A354:A356"/>
    <mergeCell ref="B354:B356"/>
    <mergeCell ref="C354:C356"/>
    <mergeCell ref="AJ354:AJ356"/>
    <mergeCell ref="A360:A362"/>
    <mergeCell ref="B360:B362"/>
    <mergeCell ref="C360:C362"/>
    <mergeCell ref="AJ360:AJ362"/>
    <mergeCell ref="A357:A359"/>
    <mergeCell ref="B357:B359"/>
    <mergeCell ref="C357:C359"/>
    <mergeCell ref="AJ357:AJ359"/>
    <mergeCell ref="A380:AI380"/>
    <mergeCell ref="A381:C381"/>
    <mergeCell ref="A382:A384"/>
    <mergeCell ref="B382:B384"/>
    <mergeCell ref="C382:C384"/>
    <mergeCell ref="AJ382:AJ384"/>
    <mergeCell ref="A368:A370"/>
    <mergeCell ref="B368:B370"/>
    <mergeCell ref="C368:C370"/>
    <mergeCell ref="AJ368:AJ370"/>
    <mergeCell ref="A377:A379"/>
    <mergeCell ref="B377:B379"/>
    <mergeCell ref="C377:C379"/>
    <mergeCell ref="AJ377:AJ379"/>
    <mergeCell ref="A371:A373"/>
    <mergeCell ref="B371:B373"/>
    <mergeCell ref="C371:C373"/>
    <mergeCell ref="AJ371:AJ373"/>
    <mergeCell ref="A374:A376"/>
    <mergeCell ref="B374:B376"/>
    <mergeCell ref="C374:C376"/>
    <mergeCell ref="AJ374:AJ376"/>
    <mergeCell ref="A391:A393"/>
    <mergeCell ref="B391:B393"/>
    <mergeCell ref="C391:C393"/>
    <mergeCell ref="AJ391:AJ393"/>
    <mergeCell ref="A394:A396"/>
    <mergeCell ref="B394:B396"/>
    <mergeCell ref="C394:C396"/>
    <mergeCell ref="AJ394:AJ396"/>
    <mergeCell ref="A385:A387"/>
    <mergeCell ref="B385:B387"/>
    <mergeCell ref="C385:C387"/>
    <mergeCell ref="AJ385:AJ387"/>
    <mergeCell ref="A388:A390"/>
    <mergeCell ref="B388:B390"/>
    <mergeCell ref="C388:C390"/>
    <mergeCell ref="AJ388:AJ390"/>
    <mergeCell ref="A417:A419"/>
    <mergeCell ref="B417:B419"/>
    <mergeCell ref="C417:C419"/>
    <mergeCell ref="AJ417:AJ419"/>
    <mergeCell ref="A420:A422"/>
    <mergeCell ref="B420:B422"/>
    <mergeCell ref="C420:C422"/>
    <mergeCell ref="AJ420:AJ422"/>
    <mergeCell ref="A411:A413"/>
    <mergeCell ref="B411:B413"/>
    <mergeCell ref="C411:C413"/>
    <mergeCell ref="AJ411:AJ413"/>
    <mergeCell ref="A414:A416"/>
    <mergeCell ref="B414:B416"/>
    <mergeCell ref="C414:C416"/>
    <mergeCell ref="AJ414:AJ416"/>
    <mergeCell ref="A441:A443"/>
    <mergeCell ref="B441:B443"/>
    <mergeCell ref="C441:C443"/>
    <mergeCell ref="AJ441:AJ443"/>
    <mergeCell ref="A444:AI444"/>
    <mergeCell ref="AD446:AI446"/>
    <mergeCell ref="A423:A425"/>
    <mergeCell ref="B423:B425"/>
    <mergeCell ref="C423:C425"/>
    <mergeCell ref="AJ423:AJ425"/>
    <mergeCell ref="A426:A428"/>
    <mergeCell ref="B426:B428"/>
    <mergeCell ref="C426:C428"/>
    <mergeCell ref="AJ426:AJ428"/>
    <mergeCell ref="A432:A434"/>
    <mergeCell ref="B432:B434"/>
    <mergeCell ref="C432:C434"/>
    <mergeCell ref="AJ432:AJ434"/>
    <mergeCell ref="A435:A437"/>
    <mergeCell ref="B435:B437"/>
    <mergeCell ref="C435:C437"/>
    <mergeCell ref="AJ435:AJ437"/>
    <mergeCell ref="A438:A440"/>
    <mergeCell ref="B438:B440"/>
  </mergeCells>
  <conditionalFormatting sqref="E142:AI154 E156:AI168 E170:AI182 E184:AI196 E100:AI112 E114:AI126 E128:AI140 E86:AI98 E198:AI210 E212:AI224 E226:AI238 E240:AI252 E254:AI266 E282:AI294 E296:AI308 E310:AI322 E404:AI443 E350:AI362 E64:AI73 E2:AI62 E364:AI379 E381:AI402 E75:AI84 E268:AI280 E324:AI348">
    <cfRule type="expression" dxfId="14" priority="1" stopIfTrue="1">
      <formula>WEEKDAY(E$2,2)=6</formula>
    </cfRule>
    <cfRule type="expression" dxfId="13" priority="2" stopIfTrue="1">
      <formula>WEEKDAY(E$2,2)=7</formula>
    </cfRule>
    <cfRule type="expression" dxfId="12" priority="3" stopIfTrue="1">
      <formula>COUNTIF($BH$9:$BH$12,A$2)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AA00-5970-491D-A58A-D47775835142}">
  <sheetPr codeName="Arkusz6"/>
  <dimension ref="A1:BA450"/>
  <sheetViews>
    <sheetView workbookViewId="0">
      <selection activeCell="F3" sqref="A1:AJ446"/>
    </sheetView>
  </sheetViews>
  <sheetFormatPr defaultRowHeight="12.75" x14ac:dyDescent="0.2"/>
  <cols>
    <col min="1" max="1" width="4.140625" style="4" customWidth="1"/>
    <col min="2" max="2" width="5.28515625" style="4" customWidth="1"/>
    <col min="3" max="3" width="16.42578125" style="4" customWidth="1"/>
    <col min="4" max="4" width="2.140625" style="1" customWidth="1"/>
    <col min="5" max="5" width="3.140625" style="6" customWidth="1"/>
    <col min="6" max="6" width="2.85546875" style="6" customWidth="1"/>
    <col min="7" max="7" width="2.7109375" style="6" customWidth="1"/>
    <col min="8" max="8" width="2.85546875" style="6" customWidth="1"/>
    <col min="9" max="9" width="2.7109375" style="6" customWidth="1"/>
    <col min="10" max="10" width="2.85546875" style="51" customWidth="1"/>
    <col min="11" max="11" width="2.85546875" style="6" customWidth="1"/>
    <col min="12" max="12" width="3" style="6" customWidth="1"/>
    <col min="13" max="13" width="2.7109375" style="6" customWidth="1"/>
    <col min="14" max="17" width="2.85546875" style="6" customWidth="1"/>
    <col min="18" max="18" width="3.140625" style="6" customWidth="1"/>
    <col min="19" max="22" width="2.7109375" style="6" customWidth="1"/>
    <col min="23" max="23" width="2.85546875" style="6" customWidth="1"/>
    <col min="24" max="24" width="3.140625" style="6" customWidth="1"/>
    <col min="25" max="25" width="2.85546875" style="6" customWidth="1"/>
    <col min="26" max="26" width="3" style="6" customWidth="1"/>
    <col min="27" max="27" width="3.140625" style="6" customWidth="1"/>
    <col min="28" max="30" width="2.7109375" style="6" customWidth="1"/>
    <col min="31" max="32" width="2.85546875" style="6" customWidth="1"/>
    <col min="33" max="34" width="2.7109375" style="6" customWidth="1"/>
    <col min="35" max="35" width="3.28515625" style="6" customWidth="1"/>
    <col min="36" max="36" width="6" style="5" customWidth="1"/>
    <col min="41" max="53" width="6" customWidth="1"/>
  </cols>
  <sheetData>
    <row r="1" spans="1:53" ht="21" thickBot="1" x14ac:dyDescent="0.25">
      <c r="A1" s="130" t="s">
        <v>1</v>
      </c>
      <c r="B1" s="132" t="s">
        <v>72</v>
      </c>
      <c r="C1" s="134" t="s">
        <v>2</v>
      </c>
      <c r="D1" s="136" t="s">
        <v>84</v>
      </c>
      <c r="E1" s="138" t="str">
        <f>Lista!$E$1</f>
        <v>WYDZIAŁ MECHANICZNY STYCZEŃ 2024 R.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55"/>
      <c r="AJ1" s="140" t="s">
        <v>132</v>
      </c>
    </row>
    <row r="2" spans="1:53" ht="13.5" thickBot="1" x14ac:dyDescent="0.25">
      <c r="A2" s="131"/>
      <c r="B2" s="133"/>
      <c r="C2" s="135"/>
      <c r="D2" s="137"/>
      <c r="E2" s="60">
        <f>Lista!E2</f>
        <v>45292</v>
      </c>
      <c r="F2" s="60">
        <f>Lista!F2</f>
        <v>45293</v>
      </c>
      <c r="G2" s="60">
        <f>Lista!G2</f>
        <v>45294</v>
      </c>
      <c r="H2" s="60">
        <f>Lista!H2</f>
        <v>45295</v>
      </c>
      <c r="I2" s="60">
        <f>Lista!I2</f>
        <v>45296</v>
      </c>
      <c r="J2" s="60">
        <f>Lista!J2</f>
        <v>45297</v>
      </c>
      <c r="K2" s="60">
        <f>Lista!K2</f>
        <v>45298</v>
      </c>
      <c r="L2" s="60">
        <f>Lista!L2</f>
        <v>45299</v>
      </c>
      <c r="M2" s="60">
        <f>Lista!M2</f>
        <v>45300</v>
      </c>
      <c r="N2" s="60">
        <f>Lista!N2</f>
        <v>45301</v>
      </c>
      <c r="O2" s="60">
        <f>Lista!O2</f>
        <v>45302</v>
      </c>
      <c r="P2" s="60">
        <f>Lista!P2</f>
        <v>45303</v>
      </c>
      <c r="Q2" s="60">
        <f>Lista!Q2</f>
        <v>45304</v>
      </c>
      <c r="R2" s="60">
        <f>Lista!R2</f>
        <v>45305</v>
      </c>
      <c r="S2" s="60">
        <f>Lista!S2</f>
        <v>45306</v>
      </c>
      <c r="T2" s="60">
        <f>Lista!T2</f>
        <v>45307</v>
      </c>
      <c r="U2" s="60">
        <f>Lista!U2</f>
        <v>45308</v>
      </c>
      <c r="V2" s="60">
        <f>Lista!V2</f>
        <v>45309</v>
      </c>
      <c r="W2" s="60">
        <f>Lista!W2</f>
        <v>45310</v>
      </c>
      <c r="X2" s="60">
        <f>Lista!X2</f>
        <v>45311</v>
      </c>
      <c r="Y2" s="60">
        <f>Lista!Y2</f>
        <v>45312</v>
      </c>
      <c r="Z2" s="60">
        <f>Lista!Z2</f>
        <v>45313</v>
      </c>
      <c r="AA2" s="60">
        <f>Lista!AA2</f>
        <v>45314</v>
      </c>
      <c r="AB2" s="60">
        <f>Lista!AB2</f>
        <v>45315</v>
      </c>
      <c r="AC2" s="60">
        <f>Lista!AC2</f>
        <v>45316</v>
      </c>
      <c r="AD2" s="60">
        <f>Lista!AD2</f>
        <v>45317</v>
      </c>
      <c r="AE2" s="60">
        <f>Lista!AE2</f>
        <v>45318</v>
      </c>
      <c r="AF2" s="60">
        <f>Lista!AF2</f>
        <v>45319</v>
      </c>
      <c r="AG2" s="60">
        <f>Lista!AG2</f>
        <v>45320</v>
      </c>
      <c r="AH2" s="60">
        <f>Lista!AH2</f>
        <v>45321</v>
      </c>
      <c r="AI2" s="60">
        <f>Lista!AI2</f>
        <v>45322</v>
      </c>
      <c r="AJ2" s="141"/>
    </row>
    <row r="3" spans="1:53" ht="13.5" thickBot="1" x14ac:dyDescent="0.25">
      <c r="A3" s="142">
        <f>Lista!A3</f>
        <v>1</v>
      </c>
      <c r="B3" s="142">
        <f>Lista!B3</f>
        <v>1001</v>
      </c>
      <c r="C3" s="142" t="str">
        <f>Lista!C3</f>
        <v>Baczyński Piotr</v>
      </c>
      <c r="D3" s="15">
        <v>1</v>
      </c>
      <c r="E3" s="60">
        <f>IF(ISNUMBER(HLOOKUP(Lista!E3,$AO$5:$BA$6,2,0)),HLOOKUP(Lista!E3,$AO$5:$BA$6,2,0),0)</f>
        <v>0</v>
      </c>
      <c r="F3" s="60">
        <f>IF(ISNUMBER(HLOOKUP(Lista!F3,$AO$5:$BA$6,2,0)),HLOOKUP(Lista!F3,$AO$5:$BA$6,2,0),0)</f>
        <v>0</v>
      </c>
      <c r="G3" s="60">
        <f>IF(ISNUMBER(HLOOKUP(Lista!G3,$AO$5:$BA$6,2,0)),HLOOKUP(Lista!G3,$AO$5:$BA$6,2,0),0)</f>
        <v>0</v>
      </c>
      <c r="H3" s="60">
        <f>IF(ISNUMBER(HLOOKUP(Lista!H3,$AO$5:$BA$6,2,0)),HLOOKUP(Lista!H3,$AO$5:$BA$6,2,0),0)</f>
        <v>0</v>
      </c>
      <c r="I3" s="60">
        <f>IF(ISNUMBER(HLOOKUP(Lista!I3,$AO$5:$BA$6,2,0)),HLOOKUP(Lista!I3,$AO$5:$BA$6,2,0),0)</f>
        <v>0</v>
      </c>
      <c r="J3" s="60">
        <f>IF(ISNUMBER(HLOOKUP(Lista!J3,$AO$5:$BA$6,2,0)),HLOOKUP(Lista!J3,$AO$5:$BA$6,2,0),0)</f>
        <v>0</v>
      </c>
      <c r="K3" s="60">
        <f>IF(ISNUMBER(HLOOKUP(Lista!K3,$AO$5:$BA$6,2,0)),HLOOKUP(Lista!K3,$AO$5:$BA$6,2,0),0)</f>
        <v>0</v>
      </c>
      <c r="L3" s="60">
        <f>IF(ISNUMBER(HLOOKUP(Lista!L3,$AO$5:$BA$6,2,0)),HLOOKUP(Lista!L3,$AO$5:$BA$6,2,0),0)</f>
        <v>0</v>
      </c>
      <c r="M3" s="60">
        <f>IF(ISNUMBER(HLOOKUP(Lista!M3,$AO$5:$BA$6,2,0)),HLOOKUP(Lista!M3,$AO$5:$BA$6,2,0),0)</f>
        <v>0</v>
      </c>
      <c r="N3" s="60">
        <f>IF(ISNUMBER(HLOOKUP(Lista!N3,$AO$5:$BA$6,2,0)),HLOOKUP(Lista!N3,$AO$5:$BA$6,2,0),0)</f>
        <v>0</v>
      </c>
      <c r="O3" s="60">
        <f>IF(ISNUMBER(HLOOKUP(Lista!O3,$AO$5:$BA$6,2,0)),HLOOKUP(Lista!O3,$AO$5:$BA$6,2,0),0)</f>
        <v>0</v>
      </c>
      <c r="P3" s="60">
        <f>IF(ISNUMBER(HLOOKUP(Lista!P3,$AO$5:$BA$6,2,0)),HLOOKUP(Lista!P3,$AO$5:$BA$6,2,0),0)</f>
        <v>0</v>
      </c>
      <c r="Q3" s="60">
        <f>IF(ISNUMBER(HLOOKUP(Lista!Q3,$AO$5:$BA$6,2,0)),HLOOKUP(Lista!Q3,$AO$5:$BA$6,2,0),0)</f>
        <v>0</v>
      </c>
      <c r="R3" s="60">
        <f>IF(ISNUMBER(HLOOKUP(Lista!R3,$AO$5:$BA$6,2,0)),HLOOKUP(Lista!R3,$AO$5:$BA$6,2,0),0)</f>
        <v>0</v>
      </c>
      <c r="S3" s="60">
        <f>IF(ISNUMBER(HLOOKUP(Lista!S3,$AO$5:$BA$6,2,0)),HLOOKUP(Lista!S3,$AO$5:$BA$6,2,0),0)</f>
        <v>0</v>
      </c>
      <c r="T3" s="60">
        <f>IF(ISNUMBER(HLOOKUP(Lista!T3,$AO$5:$BA$6,2,0)),HLOOKUP(Lista!T3,$AO$5:$BA$6,2,0),0)</f>
        <v>0</v>
      </c>
      <c r="U3" s="60">
        <f>IF(ISNUMBER(HLOOKUP(Lista!U3,$AO$5:$BA$6,2,0)),HLOOKUP(Lista!U3,$AO$5:$BA$6,2,0),0)</f>
        <v>0</v>
      </c>
      <c r="V3" s="60">
        <f>IF(ISNUMBER(HLOOKUP(Lista!V3,$AO$5:$BA$6,2,0)),HLOOKUP(Lista!V3,$AO$5:$BA$6,2,0),0)</f>
        <v>0</v>
      </c>
      <c r="W3" s="60">
        <f>IF(ISNUMBER(HLOOKUP(Lista!W3,$AO$5:$BA$6,2,0)),HLOOKUP(Lista!W3,$AO$5:$BA$6,2,0),0)</f>
        <v>0</v>
      </c>
      <c r="X3" s="60">
        <f>IF(ISNUMBER(HLOOKUP(Lista!X3,$AO$5:$BA$6,2,0)),HLOOKUP(Lista!X3,$AO$5:$BA$6,2,0),0)</f>
        <v>0</v>
      </c>
      <c r="Y3" s="60">
        <f>IF(ISNUMBER(HLOOKUP(Lista!Y3,$AO$5:$BA$6,2,0)),HLOOKUP(Lista!Y3,$AO$5:$BA$6,2,0),0)</f>
        <v>0</v>
      </c>
      <c r="Z3" s="60">
        <f>IF(ISNUMBER(HLOOKUP(Lista!Z3,$AO$5:$BA$6,2,0)),HLOOKUP(Lista!Z3,$AO$5:$BA$6,2,0),0)</f>
        <v>0</v>
      </c>
      <c r="AA3" s="60">
        <f>IF(ISNUMBER(HLOOKUP(Lista!AA3,$AO$5:$BA$6,2,0)),HLOOKUP(Lista!AA3,$AO$5:$BA$6,2,0),0)</f>
        <v>0</v>
      </c>
      <c r="AB3" s="60">
        <f>IF(ISNUMBER(HLOOKUP(Lista!AB3,$AO$5:$BA$6,2,0)),HLOOKUP(Lista!AB3,$AO$5:$BA$6,2,0),0)</f>
        <v>0</v>
      </c>
      <c r="AC3" s="60">
        <f>IF(ISNUMBER(HLOOKUP(Lista!AC3,$AO$5:$BA$6,2,0)),HLOOKUP(Lista!AC3,$AO$5:$BA$6,2,0),0)</f>
        <v>0</v>
      </c>
      <c r="AD3" s="60">
        <f>IF(ISNUMBER(HLOOKUP(Lista!AD3,$AO$5:$BA$6,2,0)),HLOOKUP(Lista!AD3,$AO$5:$BA$6,2,0),0)</f>
        <v>0</v>
      </c>
      <c r="AE3" s="60">
        <f>IF(ISNUMBER(HLOOKUP(Lista!AE3,$AO$5:$BA$6,2,0)),HLOOKUP(Lista!AE3,$AO$5:$BA$6,2,0),0)</f>
        <v>0</v>
      </c>
      <c r="AF3" s="60">
        <f>IF(ISNUMBER(HLOOKUP(Lista!AF3,$AO$5:$BA$6,2,0)),HLOOKUP(Lista!AF3,$AO$5:$BA$6,2,0),0)</f>
        <v>0</v>
      </c>
      <c r="AG3" s="60">
        <f>IF(ISNUMBER(HLOOKUP(Lista!AG3,$AO$5:$BA$6,2,0)),HLOOKUP(Lista!AG3,$AO$5:$BA$6,2,0),0)</f>
        <v>0</v>
      </c>
      <c r="AH3" s="60">
        <f>IF(ISNUMBER(HLOOKUP(Lista!AH3,$AO$5:$BA$6,2,0)),HLOOKUP(Lista!AH3,$AO$5:$BA$6,2,0),0)</f>
        <v>0</v>
      </c>
      <c r="AI3" s="60">
        <f>IF(ISNUMBER(HLOOKUP(Lista!AI3,$AO$5:$BA$6,2,0)),HLOOKUP(Lista!AI3,$AO$5:$BA$6,2,0),0)</f>
        <v>0</v>
      </c>
      <c r="AJ3" s="144">
        <f>SUM(E3:AI5)</f>
        <v>0</v>
      </c>
    </row>
    <row r="4" spans="1:53" ht="13.5" thickBot="1" x14ac:dyDescent="0.25">
      <c r="A4" s="142"/>
      <c r="B4" s="142"/>
      <c r="C4" s="142"/>
      <c r="D4" s="15">
        <v>2</v>
      </c>
      <c r="E4" s="60">
        <f>IF(ISNUMBER(HLOOKUP(Lista!E4,$AO$5:$BA$6,2,0)),HLOOKUP(Lista!E4,$AO$5:$BA$6,2,0),0)</f>
        <v>0</v>
      </c>
      <c r="F4" s="60">
        <f>IF(ISNUMBER(HLOOKUP(Lista!F4,$AO$5:$BA$6,2,0)),HLOOKUP(Lista!F4,$AO$5:$BA$6,2,0),0)</f>
        <v>0</v>
      </c>
      <c r="G4" s="60">
        <f>IF(ISNUMBER(HLOOKUP(Lista!G4,$AO$5:$BA$6,2,0)),HLOOKUP(Lista!G4,$AO$5:$BA$6,2,0),0)</f>
        <v>0</v>
      </c>
      <c r="H4" s="60">
        <f>IF(ISNUMBER(HLOOKUP(Lista!H4,$AO$5:$BA$6,2,0)),HLOOKUP(Lista!H4,$AO$5:$BA$6,2,0),0)</f>
        <v>0</v>
      </c>
      <c r="I4" s="60">
        <f>IF(ISNUMBER(HLOOKUP(Lista!I4,$AO$5:$BA$6,2,0)),HLOOKUP(Lista!I4,$AO$5:$BA$6,2,0),0)</f>
        <v>0</v>
      </c>
      <c r="J4" s="60">
        <f>IF(ISNUMBER(HLOOKUP(Lista!J4,$AO$5:$BA$6,2,0)),HLOOKUP(Lista!J4,$AO$5:$BA$6,2,0),0)</f>
        <v>0</v>
      </c>
      <c r="K4" s="60">
        <f>IF(ISNUMBER(HLOOKUP(Lista!K4,$AO$5:$BA$6,2,0)),HLOOKUP(Lista!K4,$AO$5:$BA$6,2,0),0)</f>
        <v>0</v>
      </c>
      <c r="L4" s="60">
        <f>IF(ISNUMBER(HLOOKUP(Lista!L4,$AO$5:$BA$6,2,0)),HLOOKUP(Lista!L4,$AO$5:$BA$6,2,0),0)</f>
        <v>0</v>
      </c>
      <c r="M4" s="60">
        <f>IF(ISNUMBER(HLOOKUP(Lista!M4,$AO$5:$BA$6,2,0)),HLOOKUP(Lista!M4,$AO$5:$BA$6,2,0),0)</f>
        <v>0</v>
      </c>
      <c r="N4" s="60">
        <f>IF(ISNUMBER(HLOOKUP(Lista!N4,$AO$5:$BA$6,2,0)),HLOOKUP(Lista!N4,$AO$5:$BA$6,2,0),0)</f>
        <v>0</v>
      </c>
      <c r="O4" s="60">
        <f>IF(ISNUMBER(HLOOKUP(Lista!O4,$AO$5:$BA$6,2,0)),HLOOKUP(Lista!O4,$AO$5:$BA$6,2,0),0)</f>
        <v>0</v>
      </c>
      <c r="P4" s="60">
        <f>IF(ISNUMBER(HLOOKUP(Lista!P4,$AO$5:$BA$6,2,0)),HLOOKUP(Lista!P4,$AO$5:$BA$6,2,0),0)</f>
        <v>0</v>
      </c>
      <c r="Q4" s="60">
        <f>IF(ISNUMBER(HLOOKUP(Lista!Q4,$AO$5:$BA$6,2,0)),HLOOKUP(Lista!Q4,$AO$5:$BA$6,2,0),0)</f>
        <v>0</v>
      </c>
      <c r="R4" s="60">
        <f>IF(ISNUMBER(HLOOKUP(Lista!R4,$AO$5:$BA$6,2,0)),HLOOKUP(Lista!R4,$AO$5:$BA$6,2,0),0)</f>
        <v>0</v>
      </c>
      <c r="S4" s="60">
        <f>IF(ISNUMBER(HLOOKUP(Lista!S4,$AO$5:$BA$6,2,0)),HLOOKUP(Lista!S4,$AO$5:$BA$6,2,0),0)</f>
        <v>0</v>
      </c>
      <c r="T4" s="60">
        <f>IF(ISNUMBER(HLOOKUP(Lista!T4,$AO$5:$BA$6,2,0)),HLOOKUP(Lista!T4,$AO$5:$BA$6,2,0),0)</f>
        <v>0</v>
      </c>
      <c r="U4" s="60">
        <f>IF(ISNUMBER(HLOOKUP(Lista!U4,$AO$5:$BA$6,2,0)),HLOOKUP(Lista!U4,$AO$5:$BA$6,2,0),0)</f>
        <v>0</v>
      </c>
      <c r="V4" s="60">
        <f>IF(ISNUMBER(HLOOKUP(Lista!V4,$AO$5:$BA$6,2,0)),HLOOKUP(Lista!V4,$AO$5:$BA$6,2,0),0)</f>
        <v>0</v>
      </c>
      <c r="W4" s="60">
        <f>IF(ISNUMBER(HLOOKUP(Lista!W4,$AO$5:$BA$6,2,0)),HLOOKUP(Lista!W4,$AO$5:$BA$6,2,0),0)</f>
        <v>0</v>
      </c>
      <c r="X4" s="60">
        <f>IF(ISNUMBER(HLOOKUP(Lista!X4,$AO$5:$BA$6,2,0)),HLOOKUP(Lista!X4,$AO$5:$BA$6,2,0),0)</f>
        <v>0</v>
      </c>
      <c r="Y4" s="60">
        <f>IF(ISNUMBER(HLOOKUP(Lista!Y4,$AO$5:$BA$6,2,0)),HLOOKUP(Lista!Y4,$AO$5:$BA$6,2,0),0)</f>
        <v>0</v>
      </c>
      <c r="Z4" s="60">
        <f>IF(ISNUMBER(HLOOKUP(Lista!Z4,$AO$5:$BA$6,2,0)),HLOOKUP(Lista!Z4,$AO$5:$BA$6,2,0),0)</f>
        <v>0</v>
      </c>
      <c r="AA4" s="60">
        <f>IF(ISNUMBER(HLOOKUP(Lista!AA4,$AO$5:$BA$6,2,0)),HLOOKUP(Lista!AA4,$AO$5:$BA$6,2,0),0)</f>
        <v>0</v>
      </c>
      <c r="AB4" s="60">
        <f>IF(ISNUMBER(HLOOKUP(Lista!AB4,$AO$5:$BA$6,2,0)),HLOOKUP(Lista!AB4,$AO$5:$BA$6,2,0),0)</f>
        <v>0</v>
      </c>
      <c r="AC4" s="60">
        <f>IF(ISNUMBER(HLOOKUP(Lista!AC4,$AO$5:$BA$6,2,0)),HLOOKUP(Lista!AC4,$AO$5:$BA$6,2,0),0)</f>
        <v>0</v>
      </c>
      <c r="AD4" s="60">
        <f>IF(ISNUMBER(HLOOKUP(Lista!AD4,$AO$5:$BA$6,2,0)),HLOOKUP(Lista!AD4,$AO$5:$BA$6,2,0),0)</f>
        <v>0</v>
      </c>
      <c r="AE4" s="60">
        <f>IF(ISNUMBER(HLOOKUP(Lista!AE4,$AO$5:$BA$6,2,0)),HLOOKUP(Lista!AE4,$AO$5:$BA$6,2,0),0)</f>
        <v>0</v>
      </c>
      <c r="AF4" s="60">
        <f>IF(ISNUMBER(HLOOKUP(Lista!AF4,$AO$5:$BA$6,2,0)),HLOOKUP(Lista!AF4,$AO$5:$BA$6,2,0),0)</f>
        <v>0</v>
      </c>
      <c r="AG4" s="60">
        <f>IF(ISNUMBER(HLOOKUP(Lista!AG4,$AO$5:$BA$6,2,0)),HLOOKUP(Lista!AG4,$AO$5:$BA$6,2,0),0)</f>
        <v>0</v>
      </c>
      <c r="AH4" s="60">
        <f>IF(ISNUMBER(HLOOKUP(Lista!AH4,$AO$5:$BA$6,2,0)),HLOOKUP(Lista!AH4,$AO$5:$BA$6,2,0),0)</f>
        <v>0</v>
      </c>
      <c r="AI4" s="60">
        <f>IF(ISNUMBER(HLOOKUP(Lista!AI4,$AO$5:$BA$6,2,0)),HLOOKUP(Lista!AI4,$AO$5:$BA$6,2,0),0)</f>
        <v>0</v>
      </c>
      <c r="AJ4" s="145"/>
    </row>
    <row r="5" spans="1:53" ht="13.5" thickBot="1" x14ac:dyDescent="0.25">
      <c r="A5" s="143"/>
      <c r="B5" s="143"/>
      <c r="C5" s="143"/>
      <c r="D5" s="33">
        <v>3</v>
      </c>
      <c r="E5" s="60">
        <f>IF(ISNUMBER(HLOOKUP(Lista!E5,$AO$5:$BA$6,2,0)),HLOOKUP(Lista!E5,$AO$5:$BA$6,2,0),0)</f>
        <v>0</v>
      </c>
      <c r="F5" s="60">
        <f>IF(ISNUMBER(HLOOKUP(Lista!F5,$AO$5:$BA$6,2,0)),HLOOKUP(Lista!F5,$AO$5:$BA$6,2,0),0)</f>
        <v>0</v>
      </c>
      <c r="G5" s="60">
        <f>IF(ISNUMBER(HLOOKUP(Lista!G5,$AO$5:$BA$6,2,0)),HLOOKUP(Lista!G5,$AO$5:$BA$6,2,0),0)</f>
        <v>0</v>
      </c>
      <c r="H5" s="60">
        <f>IF(ISNUMBER(HLOOKUP(Lista!H5,$AO$5:$BA$6,2,0)),HLOOKUP(Lista!H5,$AO$5:$BA$6,2,0),0)</f>
        <v>0</v>
      </c>
      <c r="I5" s="60">
        <f>IF(ISNUMBER(HLOOKUP(Lista!I5,$AO$5:$BA$6,2,0)),HLOOKUP(Lista!I5,$AO$5:$BA$6,2,0),0)</f>
        <v>0</v>
      </c>
      <c r="J5" s="60">
        <f>IF(ISNUMBER(HLOOKUP(Lista!J5,$AO$5:$BA$6,2,0)),HLOOKUP(Lista!J5,$AO$5:$BA$6,2,0),0)</f>
        <v>0</v>
      </c>
      <c r="K5" s="60">
        <f>IF(ISNUMBER(HLOOKUP(Lista!K5,$AO$5:$BA$6,2,0)),HLOOKUP(Lista!K5,$AO$5:$BA$6,2,0),0)</f>
        <v>0</v>
      </c>
      <c r="L5" s="60">
        <f>IF(ISNUMBER(HLOOKUP(Lista!L5,$AO$5:$BA$6,2,0)),HLOOKUP(Lista!L5,$AO$5:$BA$6,2,0),0)</f>
        <v>0</v>
      </c>
      <c r="M5" s="60">
        <f>IF(ISNUMBER(HLOOKUP(Lista!M5,$AO$5:$BA$6,2,0)),HLOOKUP(Lista!M5,$AO$5:$BA$6,2,0),0)</f>
        <v>0</v>
      </c>
      <c r="N5" s="60">
        <f>IF(ISNUMBER(HLOOKUP(Lista!N5,$AO$5:$BA$6,2,0)),HLOOKUP(Lista!N5,$AO$5:$BA$6,2,0),0)</f>
        <v>0</v>
      </c>
      <c r="O5" s="60">
        <f>IF(ISNUMBER(HLOOKUP(Lista!O5,$AO$5:$BA$6,2,0)),HLOOKUP(Lista!O5,$AO$5:$BA$6,2,0),0)</f>
        <v>0</v>
      </c>
      <c r="P5" s="60">
        <f>IF(ISNUMBER(HLOOKUP(Lista!P5,$AO$5:$BA$6,2,0)),HLOOKUP(Lista!P5,$AO$5:$BA$6,2,0),0)</f>
        <v>0</v>
      </c>
      <c r="Q5" s="60">
        <f>IF(ISNUMBER(HLOOKUP(Lista!Q5,$AO$5:$BA$6,2,0)),HLOOKUP(Lista!Q5,$AO$5:$BA$6,2,0),0)</f>
        <v>0</v>
      </c>
      <c r="R5" s="60">
        <f>IF(ISNUMBER(HLOOKUP(Lista!R5,$AO$5:$BA$6,2,0)),HLOOKUP(Lista!R5,$AO$5:$BA$6,2,0),0)</f>
        <v>0</v>
      </c>
      <c r="S5" s="60">
        <f>IF(ISNUMBER(HLOOKUP(Lista!S5,$AO$5:$BA$6,2,0)),HLOOKUP(Lista!S5,$AO$5:$BA$6,2,0),0)</f>
        <v>0</v>
      </c>
      <c r="T5" s="60">
        <f>IF(ISNUMBER(HLOOKUP(Lista!T5,$AO$5:$BA$6,2,0)),HLOOKUP(Lista!T5,$AO$5:$BA$6,2,0),0)</f>
        <v>0</v>
      </c>
      <c r="U5" s="60">
        <f>IF(ISNUMBER(HLOOKUP(Lista!U5,$AO$5:$BA$6,2,0)),HLOOKUP(Lista!U5,$AO$5:$BA$6,2,0),0)</f>
        <v>0</v>
      </c>
      <c r="V5" s="60">
        <f>IF(ISNUMBER(HLOOKUP(Lista!V5,$AO$5:$BA$6,2,0)),HLOOKUP(Lista!V5,$AO$5:$BA$6,2,0),0)</f>
        <v>0</v>
      </c>
      <c r="W5" s="60">
        <f>IF(ISNUMBER(HLOOKUP(Lista!W5,$AO$5:$BA$6,2,0)),HLOOKUP(Lista!W5,$AO$5:$BA$6,2,0),0)</f>
        <v>0</v>
      </c>
      <c r="X5" s="60">
        <f>IF(ISNUMBER(HLOOKUP(Lista!X5,$AO$5:$BA$6,2,0)),HLOOKUP(Lista!X5,$AO$5:$BA$6,2,0),0)</f>
        <v>0</v>
      </c>
      <c r="Y5" s="60">
        <f>IF(ISNUMBER(HLOOKUP(Lista!Y5,$AO$5:$BA$6,2,0)),HLOOKUP(Lista!Y5,$AO$5:$BA$6,2,0),0)</f>
        <v>0</v>
      </c>
      <c r="Z5" s="60">
        <f>IF(ISNUMBER(HLOOKUP(Lista!Z5,$AO$5:$BA$6,2,0)),HLOOKUP(Lista!Z5,$AO$5:$BA$6,2,0),0)</f>
        <v>0</v>
      </c>
      <c r="AA5" s="60">
        <f>IF(ISNUMBER(HLOOKUP(Lista!AA5,$AO$5:$BA$6,2,0)),HLOOKUP(Lista!AA5,$AO$5:$BA$6,2,0),0)</f>
        <v>0</v>
      </c>
      <c r="AB5" s="60">
        <f>IF(ISNUMBER(HLOOKUP(Lista!AB5,$AO$5:$BA$6,2,0)),HLOOKUP(Lista!AB5,$AO$5:$BA$6,2,0),0)</f>
        <v>0</v>
      </c>
      <c r="AC5" s="60">
        <f>IF(ISNUMBER(HLOOKUP(Lista!AC5,$AO$5:$BA$6,2,0)),HLOOKUP(Lista!AC5,$AO$5:$BA$6,2,0),0)</f>
        <v>0</v>
      </c>
      <c r="AD5" s="60">
        <f>IF(ISNUMBER(HLOOKUP(Lista!AD5,$AO$5:$BA$6,2,0)),HLOOKUP(Lista!AD5,$AO$5:$BA$6,2,0),0)</f>
        <v>0</v>
      </c>
      <c r="AE5" s="60">
        <f>IF(ISNUMBER(HLOOKUP(Lista!AE5,$AO$5:$BA$6,2,0)),HLOOKUP(Lista!AE5,$AO$5:$BA$6,2,0),0)</f>
        <v>0</v>
      </c>
      <c r="AF5" s="60">
        <f>IF(ISNUMBER(HLOOKUP(Lista!AF5,$AO$5:$BA$6,2,0)),HLOOKUP(Lista!AF5,$AO$5:$BA$6,2,0),0)</f>
        <v>0</v>
      </c>
      <c r="AG5" s="60">
        <f>IF(ISNUMBER(HLOOKUP(Lista!AG5,$AO$5:$BA$6,2,0)),HLOOKUP(Lista!AG5,$AO$5:$BA$6,2,0),0)</f>
        <v>0</v>
      </c>
      <c r="AH5" s="60">
        <f>IF(ISNUMBER(HLOOKUP(Lista!AH5,$AO$5:$BA$6,2,0)),HLOOKUP(Lista!AH5,$AO$5:$BA$6,2,0),0)</f>
        <v>0</v>
      </c>
      <c r="AI5" s="60">
        <f>IF(ISNUMBER(HLOOKUP(Lista!AI5,$AO$5:$BA$6,2,0)),HLOOKUP(Lista!AI5,$AO$5:$BA$6,2,0),0)</f>
        <v>0</v>
      </c>
      <c r="AJ5" s="145"/>
      <c r="AO5" t="s">
        <v>152</v>
      </c>
      <c r="AP5" t="s">
        <v>153</v>
      </c>
      <c r="AQ5" t="s">
        <v>154</v>
      </c>
      <c r="AR5" t="s">
        <v>155</v>
      </c>
      <c r="AS5" t="s">
        <v>156</v>
      </c>
      <c r="AT5" t="s">
        <v>157</v>
      </c>
      <c r="AU5" t="s">
        <v>158</v>
      </c>
      <c r="AV5" t="s">
        <v>159</v>
      </c>
      <c r="AW5" t="s">
        <v>160</v>
      </c>
      <c r="AX5" t="s">
        <v>161</v>
      </c>
      <c r="AY5" t="s">
        <v>162</v>
      </c>
      <c r="AZ5" t="s">
        <v>163</v>
      </c>
      <c r="BA5" t="s">
        <v>164</v>
      </c>
    </row>
    <row r="6" spans="1:53" ht="13.5" thickBot="1" x14ac:dyDescent="0.25">
      <c r="A6" s="142">
        <f>Lista!A6</f>
        <v>2</v>
      </c>
      <c r="B6" s="142">
        <f>Lista!B6</f>
        <v>1537</v>
      </c>
      <c r="C6" s="142" t="str">
        <f>Lista!C6</f>
        <v>Biernat Adam</v>
      </c>
      <c r="D6" s="15">
        <v>1</v>
      </c>
      <c r="E6" s="60">
        <f>IF(ISNUMBER(HLOOKUP(Lista!E6,$AO$5:$BA$6,2,0)),HLOOKUP(Lista!E6,$AO$5:$BA$6,2,0),0)</f>
        <v>0</v>
      </c>
      <c r="F6" s="60">
        <f>IF(ISNUMBER(HLOOKUP(Lista!F6,$AO$5:$BA$6,2,0)),HLOOKUP(Lista!F6,$AO$5:$BA$6,2,0),0)</f>
        <v>0</v>
      </c>
      <c r="G6" s="60">
        <f>IF(ISNUMBER(HLOOKUP(Lista!G6,$AO$5:$BA$6,2,0)),HLOOKUP(Lista!G6,$AO$5:$BA$6,2,0),0)</f>
        <v>0</v>
      </c>
      <c r="H6" s="60">
        <f>IF(ISNUMBER(HLOOKUP(Lista!H6,$AO$5:$BA$6,2,0)),HLOOKUP(Lista!H6,$AO$5:$BA$6,2,0),0)</f>
        <v>0</v>
      </c>
      <c r="I6" s="60">
        <f>IF(ISNUMBER(HLOOKUP(Lista!I6,$AO$5:$BA$6,2,0)),HLOOKUP(Lista!I6,$AO$5:$BA$6,2,0),0)</f>
        <v>0</v>
      </c>
      <c r="J6" s="60">
        <f>IF(ISNUMBER(HLOOKUP(Lista!J6,$AO$5:$BA$6,2,0)),HLOOKUP(Lista!J6,$AO$5:$BA$6,2,0),0)</f>
        <v>0</v>
      </c>
      <c r="K6" s="60">
        <f>IF(ISNUMBER(HLOOKUP(Lista!K6,$AO$5:$BA$6,2,0)),HLOOKUP(Lista!K6,$AO$5:$BA$6,2,0),0)</f>
        <v>0</v>
      </c>
      <c r="L6" s="60">
        <f>IF(ISNUMBER(HLOOKUP(Lista!L6,$AO$5:$BA$6,2,0)),HLOOKUP(Lista!L6,$AO$5:$BA$6,2,0),0)</f>
        <v>0</v>
      </c>
      <c r="M6" s="60">
        <f>IF(ISNUMBER(HLOOKUP(Lista!M6,$AO$5:$BA$6,2,0)),HLOOKUP(Lista!M6,$AO$5:$BA$6,2,0),0)</f>
        <v>0</v>
      </c>
      <c r="N6" s="60">
        <f>IF(ISNUMBER(HLOOKUP(Lista!N6,$AO$5:$BA$6,2,0)),HLOOKUP(Lista!N6,$AO$5:$BA$6,2,0),0)</f>
        <v>0</v>
      </c>
      <c r="O6" s="60">
        <f>IF(ISNUMBER(HLOOKUP(Lista!O6,$AO$5:$BA$6,2,0)),HLOOKUP(Lista!O6,$AO$5:$BA$6,2,0),0)</f>
        <v>0</v>
      </c>
      <c r="P6" s="60">
        <f>IF(ISNUMBER(HLOOKUP(Lista!P6,$AO$5:$BA$6,2,0)),HLOOKUP(Lista!P6,$AO$5:$BA$6,2,0),0)</f>
        <v>0</v>
      </c>
      <c r="Q6" s="60">
        <f>IF(ISNUMBER(HLOOKUP(Lista!Q6,$AO$5:$BA$6,2,0)),HLOOKUP(Lista!Q6,$AO$5:$BA$6,2,0),0)</f>
        <v>0</v>
      </c>
      <c r="R6" s="60">
        <f>IF(ISNUMBER(HLOOKUP(Lista!R6,$AO$5:$BA$6,2,0)),HLOOKUP(Lista!R6,$AO$5:$BA$6,2,0),0)</f>
        <v>0</v>
      </c>
      <c r="S6" s="60">
        <f>IF(ISNUMBER(HLOOKUP(Lista!S6,$AO$5:$BA$6,2,0)),HLOOKUP(Lista!S6,$AO$5:$BA$6,2,0),0)</f>
        <v>0</v>
      </c>
      <c r="T6" s="60">
        <f>IF(ISNUMBER(HLOOKUP(Lista!T6,$AO$5:$BA$6,2,0)),HLOOKUP(Lista!T6,$AO$5:$BA$6,2,0),0)</f>
        <v>0</v>
      </c>
      <c r="U6" s="60">
        <f>IF(ISNUMBER(HLOOKUP(Lista!U6,$AO$5:$BA$6,2,0)),HLOOKUP(Lista!U6,$AO$5:$BA$6,2,0),0)</f>
        <v>0</v>
      </c>
      <c r="V6" s="60">
        <f>IF(ISNUMBER(HLOOKUP(Lista!V6,$AO$5:$BA$6,2,0)),HLOOKUP(Lista!V6,$AO$5:$BA$6,2,0),0)</f>
        <v>0</v>
      </c>
      <c r="W6" s="60">
        <f>IF(ISNUMBER(HLOOKUP(Lista!W6,$AO$5:$BA$6,2,0)),HLOOKUP(Lista!W6,$AO$5:$BA$6,2,0),0)</f>
        <v>0</v>
      </c>
      <c r="X6" s="60">
        <f>IF(ISNUMBER(HLOOKUP(Lista!X6,$AO$5:$BA$6,2,0)),HLOOKUP(Lista!X6,$AO$5:$BA$6,2,0),0)</f>
        <v>0</v>
      </c>
      <c r="Y6" s="60">
        <f>IF(ISNUMBER(HLOOKUP(Lista!Y6,$AO$5:$BA$6,2,0)),HLOOKUP(Lista!Y6,$AO$5:$BA$6,2,0),0)</f>
        <v>0</v>
      </c>
      <c r="Z6" s="60">
        <f>IF(ISNUMBER(HLOOKUP(Lista!Z6,$AO$5:$BA$6,2,0)),HLOOKUP(Lista!Z6,$AO$5:$BA$6,2,0),0)</f>
        <v>0</v>
      </c>
      <c r="AA6" s="60">
        <f>IF(ISNUMBER(HLOOKUP(Lista!AA6,$AO$5:$BA$6,2,0)),HLOOKUP(Lista!AA6,$AO$5:$BA$6,2,0),0)</f>
        <v>0</v>
      </c>
      <c r="AB6" s="60">
        <f>IF(ISNUMBER(HLOOKUP(Lista!AB6,$AO$5:$BA$6,2,0)),HLOOKUP(Lista!AB6,$AO$5:$BA$6,2,0),0)</f>
        <v>0</v>
      </c>
      <c r="AC6" s="60">
        <f>IF(ISNUMBER(HLOOKUP(Lista!AC6,$AO$5:$BA$6,2,0)),HLOOKUP(Lista!AC6,$AO$5:$BA$6,2,0),0)</f>
        <v>0</v>
      </c>
      <c r="AD6" s="60">
        <f>IF(ISNUMBER(HLOOKUP(Lista!AD6,$AO$5:$BA$6,2,0)),HLOOKUP(Lista!AD6,$AO$5:$BA$6,2,0),0)</f>
        <v>0</v>
      </c>
      <c r="AE6" s="60">
        <f>IF(ISNUMBER(HLOOKUP(Lista!AE6,$AO$5:$BA$6,2,0)),HLOOKUP(Lista!AE6,$AO$5:$BA$6,2,0),0)</f>
        <v>0</v>
      </c>
      <c r="AF6" s="60">
        <f>IF(ISNUMBER(HLOOKUP(Lista!AF6,$AO$5:$BA$6,2,0)),HLOOKUP(Lista!AF6,$AO$5:$BA$6,2,0),0)</f>
        <v>0</v>
      </c>
      <c r="AG6" s="60">
        <f>IF(ISNUMBER(HLOOKUP(Lista!AG6,$AO$5:$BA$6,2,0)),HLOOKUP(Lista!AG6,$AO$5:$BA$6,2,0),0)</f>
        <v>0</v>
      </c>
      <c r="AH6" s="60">
        <f>IF(ISNUMBER(HLOOKUP(Lista!AH6,$AO$5:$BA$6,2,0)),HLOOKUP(Lista!AH6,$AO$5:$BA$6,2,0),0)</f>
        <v>0</v>
      </c>
      <c r="AI6" s="60">
        <f>IF(ISNUMBER(HLOOKUP(Lista!AI6,$AO$5:$BA$6,2,0)),HLOOKUP(Lista!AI6,$AO$5:$BA$6,2,0),0)</f>
        <v>0</v>
      </c>
      <c r="AJ6" s="144">
        <f t="shared" ref="AJ6" si="0">SUM(E6:AI8)</f>
        <v>0</v>
      </c>
      <c r="AO6">
        <v>7</v>
      </c>
      <c r="AP6">
        <v>6</v>
      </c>
      <c r="AQ6">
        <v>5</v>
      </c>
      <c r="AR6">
        <v>4</v>
      </c>
      <c r="AS6">
        <v>3</v>
      </c>
      <c r="AT6">
        <v>2</v>
      </c>
      <c r="AU6">
        <v>1</v>
      </c>
      <c r="AV6">
        <v>6</v>
      </c>
      <c r="AW6">
        <v>5</v>
      </c>
      <c r="AX6">
        <v>4</v>
      </c>
      <c r="AY6">
        <v>3</v>
      </c>
      <c r="AZ6">
        <v>2</v>
      </c>
      <c r="BA6">
        <v>1</v>
      </c>
    </row>
    <row r="7" spans="1:53" ht="13.5" thickBot="1" x14ac:dyDescent="0.25">
      <c r="A7" s="142"/>
      <c r="B7" s="142"/>
      <c r="C7" s="142"/>
      <c r="D7" s="15">
        <v>2</v>
      </c>
      <c r="E7" s="60">
        <f>IF(ISNUMBER(HLOOKUP(Lista!E7,$AO$5:$BA$6,2,0)),HLOOKUP(Lista!E7,$AO$5:$BA$6,2,0),0)</f>
        <v>0</v>
      </c>
      <c r="F7" s="60">
        <f>IF(ISNUMBER(HLOOKUP(Lista!F7,$AO$5:$BA$6,2,0)),HLOOKUP(Lista!F7,$AO$5:$BA$6,2,0),0)</f>
        <v>0</v>
      </c>
      <c r="G7" s="60">
        <f>IF(ISNUMBER(HLOOKUP(Lista!G7,$AO$5:$BA$6,2,0)),HLOOKUP(Lista!G7,$AO$5:$BA$6,2,0),0)</f>
        <v>0</v>
      </c>
      <c r="H7" s="60">
        <f>IF(ISNUMBER(HLOOKUP(Lista!H7,$AO$5:$BA$6,2,0)),HLOOKUP(Lista!H7,$AO$5:$BA$6,2,0),0)</f>
        <v>0</v>
      </c>
      <c r="I7" s="60">
        <f>IF(ISNUMBER(HLOOKUP(Lista!I7,$AO$5:$BA$6,2,0)),HLOOKUP(Lista!I7,$AO$5:$BA$6,2,0),0)</f>
        <v>0</v>
      </c>
      <c r="J7" s="60">
        <f>IF(ISNUMBER(HLOOKUP(Lista!J7,$AO$5:$BA$6,2,0)),HLOOKUP(Lista!J7,$AO$5:$BA$6,2,0),0)</f>
        <v>0</v>
      </c>
      <c r="K7" s="60">
        <f>IF(ISNUMBER(HLOOKUP(Lista!K7,$AO$5:$BA$6,2,0)),HLOOKUP(Lista!K7,$AO$5:$BA$6,2,0),0)</f>
        <v>0</v>
      </c>
      <c r="L7" s="60">
        <f>IF(ISNUMBER(HLOOKUP(Lista!L7,$AO$5:$BA$6,2,0)),HLOOKUP(Lista!L7,$AO$5:$BA$6,2,0),0)</f>
        <v>0</v>
      </c>
      <c r="M7" s="60">
        <f>IF(ISNUMBER(HLOOKUP(Lista!M7,$AO$5:$BA$6,2,0)),HLOOKUP(Lista!M7,$AO$5:$BA$6,2,0),0)</f>
        <v>0</v>
      </c>
      <c r="N7" s="60">
        <f>IF(ISNUMBER(HLOOKUP(Lista!N7,$AO$5:$BA$6,2,0)),HLOOKUP(Lista!N7,$AO$5:$BA$6,2,0),0)</f>
        <v>0</v>
      </c>
      <c r="O7" s="60">
        <f>IF(ISNUMBER(HLOOKUP(Lista!O7,$AO$5:$BA$6,2,0)),HLOOKUP(Lista!O7,$AO$5:$BA$6,2,0),0)</f>
        <v>0</v>
      </c>
      <c r="P7" s="60">
        <f>IF(ISNUMBER(HLOOKUP(Lista!P7,$AO$5:$BA$6,2,0)),HLOOKUP(Lista!P7,$AO$5:$BA$6,2,0),0)</f>
        <v>0</v>
      </c>
      <c r="Q7" s="60">
        <f>IF(ISNUMBER(HLOOKUP(Lista!Q7,$AO$5:$BA$6,2,0)),HLOOKUP(Lista!Q7,$AO$5:$BA$6,2,0),0)</f>
        <v>0</v>
      </c>
      <c r="R7" s="60">
        <f>IF(ISNUMBER(HLOOKUP(Lista!R7,$AO$5:$BA$6,2,0)),HLOOKUP(Lista!R7,$AO$5:$BA$6,2,0),0)</f>
        <v>0</v>
      </c>
      <c r="S7" s="60">
        <f>IF(ISNUMBER(HLOOKUP(Lista!S7,$AO$5:$BA$6,2,0)),HLOOKUP(Lista!S7,$AO$5:$BA$6,2,0),0)</f>
        <v>0</v>
      </c>
      <c r="T7" s="60">
        <f>IF(ISNUMBER(HLOOKUP(Lista!T7,$AO$5:$BA$6,2,0)),HLOOKUP(Lista!T7,$AO$5:$BA$6,2,0),0)</f>
        <v>0</v>
      </c>
      <c r="U7" s="60">
        <f>IF(ISNUMBER(HLOOKUP(Lista!U7,$AO$5:$BA$6,2,0)),HLOOKUP(Lista!U7,$AO$5:$BA$6,2,0),0)</f>
        <v>0</v>
      </c>
      <c r="V7" s="60">
        <f>IF(ISNUMBER(HLOOKUP(Lista!V7,$AO$5:$BA$6,2,0)),HLOOKUP(Lista!V7,$AO$5:$BA$6,2,0),0)</f>
        <v>0</v>
      </c>
      <c r="W7" s="60">
        <f>IF(ISNUMBER(HLOOKUP(Lista!W7,$AO$5:$BA$6,2,0)),HLOOKUP(Lista!W7,$AO$5:$BA$6,2,0),0)</f>
        <v>0</v>
      </c>
      <c r="X7" s="60">
        <f>IF(ISNUMBER(HLOOKUP(Lista!X7,$AO$5:$BA$6,2,0)),HLOOKUP(Lista!X7,$AO$5:$BA$6,2,0),0)</f>
        <v>0</v>
      </c>
      <c r="Y7" s="60">
        <f>IF(ISNUMBER(HLOOKUP(Lista!Y7,$AO$5:$BA$6,2,0)),HLOOKUP(Lista!Y7,$AO$5:$BA$6,2,0),0)</f>
        <v>0</v>
      </c>
      <c r="Z7" s="60">
        <f>IF(ISNUMBER(HLOOKUP(Lista!Z7,$AO$5:$BA$6,2,0)),HLOOKUP(Lista!Z7,$AO$5:$BA$6,2,0),0)</f>
        <v>0</v>
      </c>
      <c r="AA7" s="60">
        <f>IF(ISNUMBER(HLOOKUP(Lista!AA7,$AO$5:$BA$6,2,0)),HLOOKUP(Lista!AA7,$AO$5:$BA$6,2,0),0)</f>
        <v>0</v>
      </c>
      <c r="AB7" s="60">
        <f>IF(ISNUMBER(HLOOKUP(Lista!AB7,$AO$5:$BA$6,2,0)),HLOOKUP(Lista!AB7,$AO$5:$BA$6,2,0),0)</f>
        <v>0</v>
      </c>
      <c r="AC7" s="60">
        <f>IF(ISNUMBER(HLOOKUP(Lista!AC7,$AO$5:$BA$6,2,0)),HLOOKUP(Lista!AC7,$AO$5:$BA$6,2,0),0)</f>
        <v>0</v>
      </c>
      <c r="AD7" s="60">
        <f>IF(ISNUMBER(HLOOKUP(Lista!AD7,$AO$5:$BA$6,2,0)),HLOOKUP(Lista!AD7,$AO$5:$BA$6,2,0),0)</f>
        <v>0</v>
      </c>
      <c r="AE7" s="60">
        <f>IF(ISNUMBER(HLOOKUP(Lista!AE7,$AO$5:$BA$6,2,0)),HLOOKUP(Lista!AE7,$AO$5:$BA$6,2,0),0)</f>
        <v>0</v>
      </c>
      <c r="AF7" s="60">
        <f>IF(ISNUMBER(HLOOKUP(Lista!AF7,$AO$5:$BA$6,2,0)),HLOOKUP(Lista!AF7,$AO$5:$BA$6,2,0),0)</f>
        <v>0</v>
      </c>
      <c r="AG7" s="60">
        <f>IF(ISNUMBER(HLOOKUP(Lista!AG7,$AO$5:$BA$6,2,0)),HLOOKUP(Lista!AG7,$AO$5:$BA$6,2,0),0)</f>
        <v>0</v>
      </c>
      <c r="AH7" s="60">
        <f>IF(ISNUMBER(HLOOKUP(Lista!AH7,$AO$5:$BA$6,2,0)),HLOOKUP(Lista!AH7,$AO$5:$BA$6,2,0),0)</f>
        <v>0</v>
      </c>
      <c r="AI7" s="60">
        <f>IF(ISNUMBER(HLOOKUP(Lista!AI7,$AO$5:$BA$6,2,0)),HLOOKUP(Lista!AI7,$AO$5:$BA$6,2,0),0)</f>
        <v>0</v>
      </c>
      <c r="AJ7" s="145"/>
    </row>
    <row r="8" spans="1:53" ht="13.5" thickBot="1" x14ac:dyDescent="0.25">
      <c r="A8" s="143"/>
      <c r="B8" s="143"/>
      <c r="C8" s="143"/>
      <c r="D8" s="33">
        <v>3</v>
      </c>
      <c r="E8" s="60">
        <f>IF(ISNUMBER(HLOOKUP(Lista!E8,$AO$5:$BA$6,2,0)),HLOOKUP(Lista!E8,$AO$5:$BA$6,2,0),0)</f>
        <v>0</v>
      </c>
      <c r="F8" s="60">
        <f>IF(ISNUMBER(HLOOKUP(Lista!F8,$AO$5:$BA$6,2,0)),HLOOKUP(Lista!F8,$AO$5:$BA$6,2,0),0)</f>
        <v>0</v>
      </c>
      <c r="G8" s="60">
        <f>IF(ISNUMBER(HLOOKUP(Lista!G8,$AO$5:$BA$6,2,0)),HLOOKUP(Lista!G8,$AO$5:$BA$6,2,0),0)</f>
        <v>0</v>
      </c>
      <c r="H8" s="60">
        <f>IF(ISNUMBER(HLOOKUP(Lista!H8,$AO$5:$BA$6,2,0)),HLOOKUP(Lista!H8,$AO$5:$BA$6,2,0),0)</f>
        <v>0</v>
      </c>
      <c r="I8" s="60">
        <f>IF(ISNUMBER(HLOOKUP(Lista!I8,$AO$5:$BA$6,2,0)),HLOOKUP(Lista!I8,$AO$5:$BA$6,2,0),0)</f>
        <v>0</v>
      </c>
      <c r="J8" s="60">
        <f>IF(ISNUMBER(HLOOKUP(Lista!J8,$AO$5:$BA$6,2,0)),HLOOKUP(Lista!J8,$AO$5:$BA$6,2,0),0)</f>
        <v>0</v>
      </c>
      <c r="K8" s="60">
        <f>IF(ISNUMBER(HLOOKUP(Lista!K8,$AO$5:$BA$6,2,0)),HLOOKUP(Lista!K8,$AO$5:$BA$6,2,0),0)</f>
        <v>0</v>
      </c>
      <c r="L8" s="60">
        <f>IF(ISNUMBER(HLOOKUP(Lista!L8,$AO$5:$BA$6,2,0)),HLOOKUP(Lista!L8,$AO$5:$BA$6,2,0),0)</f>
        <v>0</v>
      </c>
      <c r="M8" s="60">
        <f>IF(ISNUMBER(HLOOKUP(Lista!M8,$AO$5:$BA$6,2,0)),HLOOKUP(Lista!M8,$AO$5:$BA$6,2,0),0)</f>
        <v>0</v>
      </c>
      <c r="N8" s="60">
        <f>IF(ISNUMBER(HLOOKUP(Lista!N8,$AO$5:$BA$6,2,0)),HLOOKUP(Lista!N8,$AO$5:$BA$6,2,0),0)</f>
        <v>0</v>
      </c>
      <c r="O8" s="60">
        <f>IF(ISNUMBER(HLOOKUP(Lista!O8,$AO$5:$BA$6,2,0)),HLOOKUP(Lista!O8,$AO$5:$BA$6,2,0),0)</f>
        <v>0</v>
      </c>
      <c r="P8" s="60">
        <f>IF(ISNUMBER(HLOOKUP(Lista!P8,$AO$5:$BA$6,2,0)),HLOOKUP(Lista!P8,$AO$5:$BA$6,2,0),0)</f>
        <v>0</v>
      </c>
      <c r="Q8" s="60">
        <f>IF(ISNUMBER(HLOOKUP(Lista!Q8,$AO$5:$BA$6,2,0)),HLOOKUP(Lista!Q8,$AO$5:$BA$6,2,0),0)</f>
        <v>0</v>
      </c>
      <c r="R8" s="60">
        <f>IF(ISNUMBER(HLOOKUP(Lista!R8,$AO$5:$BA$6,2,0)),HLOOKUP(Lista!R8,$AO$5:$BA$6,2,0),0)</f>
        <v>0</v>
      </c>
      <c r="S8" s="60">
        <f>IF(ISNUMBER(HLOOKUP(Lista!S8,$AO$5:$BA$6,2,0)),HLOOKUP(Lista!S8,$AO$5:$BA$6,2,0),0)</f>
        <v>0</v>
      </c>
      <c r="T8" s="60">
        <f>IF(ISNUMBER(HLOOKUP(Lista!T8,$AO$5:$BA$6,2,0)),HLOOKUP(Lista!T8,$AO$5:$BA$6,2,0),0)</f>
        <v>0</v>
      </c>
      <c r="U8" s="60">
        <f>IF(ISNUMBER(HLOOKUP(Lista!U8,$AO$5:$BA$6,2,0)),HLOOKUP(Lista!U8,$AO$5:$BA$6,2,0),0)</f>
        <v>0</v>
      </c>
      <c r="V8" s="60">
        <f>IF(ISNUMBER(HLOOKUP(Lista!V8,$AO$5:$BA$6,2,0)),HLOOKUP(Lista!V8,$AO$5:$BA$6,2,0),0)</f>
        <v>0</v>
      </c>
      <c r="W8" s="60">
        <f>IF(ISNUMBER(HLOOKUP(Lista!W8,$AO$5:$BA$6,2,0)),HLOOKUP(Lista!W8,$AO$5:$BA$6,2,0),0)</f>
        <v>0</v>
      </c>
      <c r="X8" s="60">
        <f>IF(ISNUMBER(HLOOKUP(Lista!X8,$AO$5:$BA$6,2,0)),HLOOKUP(Lista!X8,$AO$5:$BA$6,2,0),0)</f>
        <v>0</v>
      </c>
      <c r="Y8" s="60">
        <f>IF(ISNUMBER(HLOOKUP(Lista!Y8,$AO$5:$BA$6,2,0)),HLOOKUP(Lista!Y8,$AO$5:$BA$6,2,0),0)</f>
        <v>0</v>
      </c>
      <c r="Z8" s="60">
        <f>IF(ISNUMBER(HLOOKUP(Lista!Z8,$AO$5:$BA$6,2,0)),HLOOKUP(Lista!Z8,$AO$5:$BA$6,2,0),0)</f>
        <v>0</v>
      </c>
      <c r="AA8" s="60">
        <f>IF(ISNUMBER(HLOOKUP(Lista!AA8,$AO$5:$BA$6,2,0)),HLOOKUP(Lista!AA8,$AO$5:$BA$6,2,0),0)</f>
        <v>0</v>
      </c>
      <c r="AB8" s="60">
        <f>IF(ISNUMBER(HLOOKUP(Lista!AB8,$AO$5:$BA$6,2,0)),HLOOKUP(Lista!AB8,$AO$5:$BA$6,2,0),0)</f>
        <v>0</v>
      </c>
      <c r="AC8" s="60">
        <f>IF(ISNUMBER(HLOOKUP(Lista!AC8,$AO$5:$BA$6,2,0)),HLOOKUP(Lista!AC8,$AO$5:$BA$6,2,0),0)</f>
        <v>0</v>
      </c>
      <c r="AD8" s="60">
        <f>IF(ISNUMBER(HLOOKUP(Lista!AD8,$AO$5:$BA$6,2,0)),HLOOKUP(Lista!AD8,$AO$5:$BA$6,2,0),0)</f>
        <v>0</v>
      </c>
      <c r="AE8" s="60">
        <f>IF(ISNUMBER(HLOOKUP(Lista!AE8,$AO$5:$BA$6,2,0)),HLOOKUP(Lista!AE8,$AO$5:$BA$6,2,0),0)</f>
        <v>0</v>
      </c>
      <c r="AF8" s="60">
        <f>IF(ISNUMBER(HLOOKUP(Lista!AF8,$AO$5:$BA$6,2,0)),HLOOKUP(Lista!AF8,$AO$5:$BA$6,2,0),0)</f>
        <v>0</v>
      </c>
      <c r="AG8" s="60">
        <f>IF(ISNUMBER(HLOOKUP(Lista!AG8,$AO$5:$BA$6,2,0)),HLOOKUP(Lista!AG8,$AO$5:$BA$6,2,0),0)</f>
        <v>0</v>
      </c>
      <c r="AH8" s="60">
        <f>IF(ISNUMBER(HLOOKUP(Lista!AH8,$AO$5:$BA$6,2,0)),HLOOKUP(Lista!AH8,$AO$5:$BA$6,2,0),0)</f>
        <v>0</v>
      </c>
      <c r="AI8" s="60">
        <f>IF(ISNUMBER(HLOOKUP(Lista!AI8,$AO$5:$BA$6,2,0)),HLOOKUP(Lista!AI8,$AO$5:$BA$6,2,0),0)</f>
        <v>0</v>
      </c>
      <c r="AJ8" s="145"/>
    </row>
    <row r="9" spans="1:53" ht="13.5" thickBot="1" x14ac:dyDescent="0.25">
      <c r="A9" s="142">
        <f>Lista!A9</f>
        <v>3</v>
      </c>
      <c r="B9" s="142">
        <f>Lista!B9</f>
        <v>1051</v>
      </c>
      <c r="C9" s="142" t="str">
        <f>Lista!C9</f>
        <v>Flisek Arkadiusz</v>
      </c>
      <c r="D9" s="15">
        <v>1</v>
      </c>
      <c r="E9" s="60">
        <f>IF(ISNUMBER(HLOOKUP(Lista!E9,$AO$5:$BA$6,2,0)),HLOOKUP(Lista!E9,$AO$5:$BA$6,2,0),0)</f>
        <v>0</v>
      </c>
      <c r="F9" s="60">
        <f>IF(ISNUMBER(HLOOKUP(Lista!F9,$AO$5:$BA$6,2,0)),HLOOKUP(Lista!F9,$AO$5:$BA$6,2,0),0)</f>
        <v>0</v>
      </c>
      <c r="G9" s="60">
        <f>IF(ISNUMBER(HLOOKUP(Lista!G9,$AO$5:$BA$6,2,0)),HLOOKUP(Lista!G9,$AO$5:$BA$6,2,0),0)</f>
        <v>0</v>
      </c>
      <c r="H9" s="60">
        <f>IF(ISNUMBER(HLOOKUP(Lista!H9,$AO$5:$BA$6,2,0)),HLOOKUP(Lista!H9,$AO$5:$BA$6,2,0),0)</f>
        <v>0</v>
      </c>
      <c r="I9" s="60">
        <f>IF(ISNUMBER(HLOOKUP(Lista!I9,$AO$5:$BA$6,2,0)),HLOOKUP(Lista!I9,$AO$5:$BA$6,2,0),0)</f>
        <v>0</v>
      </c>
      <c r="J9" s="60">
        <f>IF(ISNUMBER(HLOOKUP(Lista!J9,$AO$5:$BA$6,2,0)),HLOOKUP(Lista!J9,$AO$5:$BA$6,2,0),0)</f>
        <v>0</v>
      </c>
      <c r="K9" s="60">
        <f>IF(ISNUMBER(HLOOKUP(Lista!K9,$AO$5:$BA$6,2,0)),HLOOKUP(Lista!K9,$AO$5:$BA$6,2,0),0)</f>
        <v>0</v>
      </c>
      <c r="L9" s="60">
        <f>IF(ISNUMBER(HLOOKUP(Lista!L9,$AO$5:$BA$6,2,0)),HLOOKUP(Lista!L9,$AO$5:$BA$6,2,0),0)</f>
        <v>0</v>
      </c>
      <c r="M9" s="60">
        <f>IF(ISNUMBER(HLOOKUP(Lista!M9,$AO$5:$BA$6,2,0)),HLOOKUP(Lista!M9,$AO$5:$BA$6,2,0),0)</f>
        <v>0</v>
      </c>
      <c r="N9" s="60">
        <f>IF(ISNUMBER(HLOOKUP(Lista!N9,$AO$5:$BA$6,2,0)),HLOOKUP(Lista!N9,$AO$5:$BA$6,2,0),0)</f>
        <v>0</v>
      </c>
      <c r="O9" s="60">
        <f>IF(ISNUMBER(HLOOKUP(Lista!O9,$AO$5:$BA$6,2,0)),HLOOKUP(Lista!O9,$AO$5:$BA$6,2,0),0)</f>
        <v>0</v>
      </c>
      <c r="P9" s="60">
        <f>IF(ISNUMBER(HLOOKUP(Lista!P9,$AO$5:$BA$6,2,0)),HLOOKUP(Lista!P9,$AO$5:$BA$6,2,0),0)</f>
        <v>0</v>
      </c>
      <c r="Q9" s="60">
        <f>IF(ISNUMBER(HLOOKUP(Lista!Q9,$AO$5:$BA$6,2,0)),HLOOKUP(Lista!Q9,$AO$5:$BA$6,2,0),0)</f>
        <v>0</v>
      </c>
      <c r="R9" s="60">
        <f>IF(ISNUMBER(HLOOKUP(Lista!R9,$AO$5:$BA$6,2,0)),HLOOKUP(Lista!R9,$AO$5:$BA$6,2,0),0)</f>
        <v>0</v>
      </c>
      <c r="S9" s="60">
        <f>IF(ISNUMBER(HLOOKUP(Lista!S9,$AO$5:$BA$6,2,0)),HLOOKUP(Lista!S9,$AO$5:$BA$6,2,0),0)</f>
        <v>0</v>
      </c>
      <c r="T9" s="60">
        <f>IF(ISNUMBER(HLOOKUP(Lista!T9,$AO$5:$BA$6,2,0)),HLOOKUP(Lista!T9,$AO$5:$BA$6,2,0),0)</f>
        <v>0</v>
      </c>
      <c r="U9" s="60">
        <f>IF(ISNUMBER(HLOOKUP(Lista!U9,$AO$5:$BA$6,2,0)),HLOOKUP(Lista!U9,$AO$5:$BA$6,2,0),0)</f>
        <v>0</v>
      </c>
      <c r="V9" s="60">
        <f>IF(ISNUMBER(HLOOKUP(Lista!V9,$AO$5:$BA$6,2,0)),HLOOKUP(Lista!V9,$AO$5:$BA$6,2,0),0)</f>
        <v>0</v>
      </c>
      <c r="W9" s="60">
        <f>IF(ISNUMBER(HLOOKUP(Lista!W9,$AO$5:$BA$6,2,0)),HLOOKUP(Lista!W9,$AO$5:$BA$6,2,0),0)</f>
        <v>0</v>
      </c>
      <c r="X9" s="60">
        <f>IF(ISNUMBER(HLOOKUP(Lista!X9,$AO$5:$BA$6,2,0)),HLOOKUP(Lista!X9,$AO$5:$BA$6,2,0),0)</f>
        <v>0</v>
      </c>
      <c r="Y9" s="60">
        <f>IF(ISNUMBER(HLOOKUP(Lista!Y9,$AO$5:$BA$6,2,0)),HLOOKUP(Lista!Y9,$AO$5:$BA$6,2,0),0)</f>
        <v>0</v>
      </c>
      <c r="Z9" s="60">
        <f>IF(ISNUMBER(HLOOKUP(Lista!Z9,$AO$5:$BA$6,2,0)),HLOOKUP(Lista!Z9,$AO$5:$BA$6,2,0),0)</f>
        <v>0</v>
      </c>
      <c r="AA9" s="60">
        <f>IF(ISNUMBER(HLOOKUP(Lista!AA9,$AO$5:$BA$6,2,0)),HLOOKUP(Lista!AA9,$AO$5:$BA$6,2,0),0)</f>
        <v>0</v>
      </c>
      <c r="AB9" s="60">
        <f>IF(ISNUMBER(HLOOKUP(Lista!AB9,$AO$5:$BA$6,2,0)),HLOOKUP(Lista!AB9,$AO$5:$BA$6,2,0),0)</f>
        <v>0</v>
      </c>
      <c r="AC9" s="60">
        <f>IF(ISNUMBER(HLOOKUP(Lista!AC9,$AO$5:$BA$6,2,0)),HLOOKUP(Lista!AC9,$AO$5:$BA$6,2,0),0)</f>
        <v>0</v>
      </c>
      <c r="AD9" s="60">
        <f>IF(ISNUMBER(HLOOKUP(Lista!AD9,$AO$5:$BA$6,2,0)),HLOOKUP(Lista!AD9,$AO$5:$BA$6,2,0),0)</f>
        <v>0</v>
      </c>
      <c r="AE9" s="60">
        <f>IF(ISNUMBER(HLOOKUP(Lista!AE9,$AO$5:$BA$6,2,0)),HLOOKUP(Lista!AE9,$AO$5:$BA$6,2,0),0)</f>
        <v>0</v>
      </c>
      <c r="AF9" s="60">
        <f>IF(ISNUMBER(HLOOKUP(Lista!AF9,$AO$5:$BA$6,2,0)),HLOOKUP(Lista!AF9,$AO$5:$BA$6,2,0),0)</f>
        <v>0</v>
      </c>
      <c r="AG9" s="60">
        <f>IF(ISNUMBER(HLOOKUP(Lista!AG9,$AO$5:$BA$6,2,0)),HLOOKUP(Lista!AG9,$AO$5:$BA$6,2,0),0)</f>
        <v>0</v>
      </c>
      <c r="AH9" s="60">
        <f>IF(ISNUMBER(HLOOKUP(Lista!AH9,$AO$5:$BA$6,2,0)),HLOOKUP(Lista!AH9,$AO$5:$BA$6,2,0),0)</f>
        <v>0</v>
      </c>
      <c r="AI9" s="60">
        <f>IF(ISNUMBER(HLOOKUP(Lista!AI9,$AO$5:$BA$6,2,0)),HLOOKUP(Lista!AI9,$AO$5:$BA$6,2,0),0)</f>
        <v>0</v>
      </c>
      <c r="AJ9" s="144">
        <f t="shared" ref="AJ9" si="1">SUM(E9:AI11)</f>
        <v>0</v>
      </c>
    </row>
    <row r="10" spans="1:53" ht="13.5" thickBot="1" x14ac:dyDescent="0.25">
      <c r="A10" s="142"/>
      <c r="B10" s="142"/>
      <c r="C10" s="142"/>
      <c r="D10" s="15">
        <v>2</v>
      </c>
      <c r="E10" s="60">
        <f>IF(ISNUMBER(HLOOKUP(Lista!E10,$AO$5:$BA$6,2,0)),HLOOKUP(Lista!E10,$AO$5:$BA$6,2,0),0)</f>
        <v>0</v>
      </c>
      <c r="F10" s="60">
        <f>IF(ISNUMBER(HLOOKUP(Lista!F10,$AO$5:$BA$6,2,0)),HLOOKUP(Lista!F10,$AO$5:$BA$6,2,0),0)</f>
        <v>0</v>
      </c>
      <c r="G10" s="60">
        <f>IF(ISNUMBER(HLOOKUP(Lista!G10,$AO$5:$BA$6,2,0)),HLOOKUP(Lista!G10,$AO$5:$BA$6,2,0),0)</f>
        <v>0</v>
      </c>
      <c r="H10" s="60">
        <f>IF(ISNUMBER(HLOOKUP(Lista!H10,$AO$5:$BA$6,2,0)),HLOOKUP(Lista!H10,$AO$5:$BA$6,2,0),0)</f>
        <v>0</v>
      </c>
      <c r="I10" s="60">
        <f>IF(ISNUMBER(HLOOKUP(Lista!I10,$AO$5:$BA$6,2,0)),HLOOKUP(Lista!I10,$AO$5:$BA$6,2,0),0)</f>
        <v>0</v>
      </c>
      <c r="J10" s="60">
        <f>IF(ISNUMBER(HLOOKUP(Lista!J10,$AO$5:$BA$6,2,0)),HLOOKUP(Lista!J10,$AO$5:$BA$6,2,0),0)</f>
        <v>0</v>
      </c>
      <c r="K10" s="60">
        <f>IF(ISNUMBER(HLOOKUP(Lista!K10,$AO$5:$BA$6,2,0)),HLOOKUP(Lista!K10,$AO$5:$BA$6,2,0),0)</f>
        <v>0</v>
      </c>
      <c r="L10" s="60">
        <f>IF(ISNUMBER(HLOOKUP(Lista!L10,$AO$5:$BA$6,2,0)),HLOOKUP(Lista!L10,$AO$5:$BA$6,2,0),0)</f>
        <v>0</v>
      </c>
      <c r="M10" s="60">
        <f>IF(ISNUMBER(HLOOKUP(Lista!M10,$AO$5:$BA$6,2,0)),HLOOKUP(Lista!M10,$AO$5:$BA$6,2,0),0)</f>
        <v>0</v>
      </c>
      <c r="N10" s="60">
        <f>IF(ISNUMBER(HLOOKUP(Lista!N10,$AO$5:$BA$6,2,0)),HLOOKUP(Lista!N10,$AO$5:$BA$6,2,0),0)</f>
        <v>0</v>
      </c>
      <c r="O10" s="60">
        <f>IF(ISNUMBER(HLOOKUP(Lista!O10,$AO$5:$BA$6,2,0)),HLOOKUP(Lista!O10,$AO$5:$BA$6,2,0),0)</f>
        <v>0</v>
      </c>
      <c r="P10" s="60">
        <f>IF(ISNUMBER(HLOOKUP(Lista!P10,$AO$5:$BA$6,2,0)),HLOOKUP(Lista!P10,$AO$5:$BA$6,2,0),0)</f>
        <v>0</v>
      </c>
      <c r="Q10" s="60">
        <f>IF(ISNUMBER(HLOOKUP(Lista!Q10,$AO$5:$BA$6,2,0)),HLOOKUP(Lista!Q10,$AO$5:$BA$6,2,0),0)</f>
        <v>0</v>
      </c>
      <c r="R10" s="60">
        <f>IF(ISNUMBER(HLOOKUP(Lista!R10,$AO$5:$BA$6,2,0)),HLOOKUP(Lista!R10,$AO$5:$BA$6,2,0),0)</f>
        <v>0</v>
      </c>
      <c r="S10" s="60">
        <f>IF(ISNUMBER(HLOOKUP(Lista!S10,$AO$5:$BA$6,2,0)),HLOOKUP(Lista!S10,$AO$5:$BA$6,2,0),0)</f>
        <v>0</v>
      </c>
      <c r="T10" s="60">
        <f>IF(ISNUMBER(HLOOKUP(Lista!T10,$AO$5:$BA$6,2,0)),HLOOKUP(Lista!T10,$AO$5:$BA$6,2,0),0)</f>
        <v>0</v>
      </c>
      <c r="U10" s="60">
        <f>IF(ISNUMBER(HLOOKUP(Lista!U10,$AO$5:$BA$6,2,0)),HLOOKUP(Lista!U10,$AO$5:$BA$6,2,0),0)</f>
        <v>0</v>
      </c>
      <c r="V10" s="60">
        <f>IF(ISNUMBER(HLOOKUP(Lista!V10,$AO$5:$BA$6,2,0)),HLOOKUP(Lista!V10,$AO$5:$BA$6,2,0),0)</f>
        <v>0</v>
      </c>
      <c r="W10" s="60">
        <f>IF(ISNUMBER(HLOOKUP(Lista!W10,$AO$5:$BA$6,2,0)),HLOOKUP(Lista!W10,$AO$5:$BA$6,2,0),0)</f>
        <v>0</v>
      </c>
      <c r="X10" s="60">
        <f>IF(ISNUMBER(HLOOKUP(Lista!X10,$AO$5:$BA$6,2,0)),HLOOKUP(Lista!X10,$AO$5:$BA$6,2,0),0)</f>
        <v>0</v>
      </c>
      <c r="Y10" s="60">
        <f>IF(ISNUMBER(HLOOKUP(Lista!Y10,$AO$5:$BA$6,2,0)),HLOOKUP(Lista!Y10,$AO$5:$BA$6,2,0),0)</f>
        <v>0</v>
      </c>
      <c r="Z10" s="60">
        <f>IF(ISNUMBER(HLOOKUP(Lista!Z10,$AO$5:$BA$6,2,0)),HLOOKUP(Lista!Z10,$AO$5:$BA$6,2,0),0)</f>
        <v>0</v>
      </c>
      <c r="AA10" s="60">
        <f>IF(ISNUMBER(HLOOKUP(Lista!AA10,$AO$5:$BA$6,2,0)),HLOOKUP(Lista!AA10,$AO$5:$BA$6,2,0),0)</f>
        <v>0</v>
      </c>
      <c r="AB10" s="60">
        <f>IF(ISNUMBER(HLOOKUP(Lista!AB10,$AO$5:$BA$6,2,0)),HLOOKUP(Lista!AB10,$AO$5:$BA$6,2,0),0)</f>
        <v>0</v>
      </c>
      <c r="AC10" s="60">
        <f>IF(ISNUMBER(HLOOKUP(Lista!AC10,$AO$5:$BA$6,2,0)),HLOOKUP(Lista!AC10,$AO$5:$BA$6,2,0),0)</f>
        <v>0</v>
      </c>
      <c r="AD10" s="60">
        <f>IF(ISNUMBER(HLOOKUP(Lista!AD10,$AO$5:$BA$6,2,0)),HLOOKUP(Lista!AD10,$AO$5:$BA$6,2,0),0)</f>
        <v>0</v>
      </c>
      <c r="AE10" s="60">
        <f>IF(ISNUMBER(HLOOKUP(Lista!AE10,$AO$5:$BA$6,2,0)),HLOOKUP(Lista!AE10,$AO$5:$BA$6,2,0),0)</f>
        <v>0</v>
      </c>
      <c r="AF10" s="60">
        <f>IF(ISNUMBER(HLOOKUP(Lista!AF10,$AO$5:$BA$6,2,0)),HLOOKUP(Lista!AF10,$AO$5:$BA$6,2,0),0)</f>
        <v>0</v>
      </c>
      <c r="AG10" s="60">
        <f>IF(ISNUMBER(HLOOKUP(Lista!AG10,$AO$5:$BA$6,2,0)),HLOOKUP(Lista!AG10,$AO$5:$BA$6,2,0),0)</f>
        <v>0</v>
      </c>
      <c r="AH10" s="60">
        <f>IF(ISNUMBER(HLOOKUP(Lista!AH10,$AO$5:$BA$6,2,0)),HLOOKUP(Lista!AH10,$AO$5:$BA$6,2,0),0)</f>
        <v>0</v>
      </c>
      <c r="AI10" s="60">
        <f>IF(ISNUMBER(HLOOKUP(Lista!AI10,$AO$5:$BA$6,2,0)),HLOOKUP(Lista!AI10,$AO$5:$BA$6,2,0),0)</f>
        <v>0</v>
      </c>
      <c r="AJ10" s="145"/>
    </row>
    <row r="11" spans="1:53" ht="13.5" thickBot="1" x14ac:dyDescent="0.25">
      <c r="A11" s="143"/>
      <c r="B11" s="143"/>
      <c r="C11" s="143"/>
      <c r="D11" s="33">
        <v>3</v>
      </c>
      <c r="E11" s="60">
        <f>IF(ISNUMBER(HLOOKUP(Lista!E11,$AO$5:$BA$6,2,0)),HLOOKUP(Lista!E11,$AO$5:$BA$6,2,0),0)</f>
        <v>0</v>
      </c>
      <c r="F11" s="60">
        <f>IF(ISNUMBER(HLOOKUP(Lista!F11,$AO$5:$BA$6,2,0)),HLOOKUP(Lista!F11,$AO$5:$BA$6,2,0),0)</f>
        <v>0</v>
      </c>
      <c r="G11" s="60">
        <f>IF(ISNUMBER(HLOOKUP(Lista!G11,$AO$5:$BA$6,2,0)),HLOOKUP(Lista!G11,$AO$5:$BA$6,2,0),0)</f>
        <v>0</v>
      </c>
      <c r="H11" s="60">
        <f>IF(ISNUMBER(HLOOKUP(Lista!H11,$AO$5:$BA$6,2,0)),HLOOKUP(Lista!H11,$AO$5:$BA$6,2,0),0)</f>
        <v>0</v>
      </c>
      <c r="I11" s="60">
        <f>IF(ISNUMBER(HLOOKUP(Lista!I11,$AO$5:$BA$6,2,0)),HLOOKUP(Lista!I11,$AO$5:$BA$6,2,0),0)</f>
        <v>0</v>
      </c>
      <c r="J11" s="60">
        <f>IF(ISNUMBER(HLOOKUP(Lista!J11,$AO$5:$BA$6,2,0)),HLOOKUP(Lista!J11,$AO$5:$BA$6,2,0),0)</f>
        <v>0</v>
      </c>
      <c r="K11" s="60">
        <f>IF(ISNUMBER(HLOOKUP(Lista!K11,$AO$5:$BA$6,2,0)),HLOOKUP(Lista!K11,$AO$5:$BA$6,2,0),0)</f>
        <v>0</v>
      </c>
      <c r="L11" s="60">
        <f>IF(ISNUMBER(HLOOKUP(Lista!L11,$AO$5:$BA$6,2,0)),HLOOKUP(Lista!L11,$AO$5:$BA$6,2,0),0)</f>
        <v>0</v>
      </c>
      <c r="M11" s="60">
        <f>IF(ISNUMBER(HLOOKUP(Lista!M11,$AO$5:$BA$6,2,0)),HLOOKUP(Lista!M11,$AO$5:$BA$6,2,0),0)</f>
        <v>0</v>
      </c>
      <c r="N11" s="60">
        <f>IF(ISNUMBER(HLOOKUP(Lista!N11,$AO$5:$BA$6,2,0)),HLOOKUP(Lista!N11,$AO$5:$BA$6,2,0),0)</f>
        <v>0</v>
      </c>
      <c r="O11" s="60">
        <f>IF(ISNUMBER(HLOOKUP(Lista!O11,$AO$5:$BA$6,2,0)),HLOOKUP(Lista!O11,$AO$5:$BA$6,2,0),0)</f>
        <v>0</v>
      </c>
      <c r="P11" s="60">
        <f>IF(ISNUMBER(HLOOKUP(Lista!P11,$AO$5:$BA$6,2,0)),HLOOKUP(Lista!P11,$AO$5:$BA$6,2,0),0)</f>
        <v>0</v>
      </c>
      <c r="Q11" s="60">
        <f>IF(ISNUMBER(HLOOKUP(Lista!Q11,$AO$5:$BA$6,2,0)),HLOOKUP(Lista!Q11,$AO$5:$BA$6,2,0),0)</f>
        <v>0</v>
      </c>
      <c r="R11" s="60">
        <f>IF(ISNUMBER(HLOOKUP(Lista!R11,$AO$5:$BA$6,2,0)),HLOOKUP(Lista!R11,$AO$5:$BA$6,2,0),0)</f>
        <v>0</v>
      </c>
      <c r="S11" s="60">
        <f>IF(ISNUMBER(HLOOKUP(Lista!S11,$AO$5:$BA$6,2,0)),HLOOKUP(Lista!S11,$AO$5:$BA$6,2,0),0)</f>
        <v>0</v>
      </c>
      <c r="T11" s="60">
        <f>IF(ISNUMBER(HLOOKUP(Lista!T11,$AO$5:$BA$6,2,0)),HLOOKUP(Lista!T11,$AO$5:$BA$6,2,0),0)</f>
        <v>0</v>
      </c>
      <c r="U11" s="60">
        <f>IF(ISNUMBER(HLOOKUP(Lista!U11,$AO$5:$BA$6,2,0)),HLOOKUP(Lista!U11,$AO$5:$BA$6,2,0),0)</f>
        <v>0</v>
      </c>
      <c r="V11" s="60">
        <f>IF(ISNUMBER(HLOOKUP(Lista!V11,$AO$5:$BA$6,2,0)),HLOOKUP(Lista!V11,$AO$5:$BA$6,2,0),0)</f>
        <v>0</v>
      </c>
      <c r="W11" s="60">
        <f>IF(ISNUMBER(HLOOKUP(Lista!W11,$AO$5:$BA$6,2,0)),HLOOKUP(Lista!W11,$AO$5:$BA$6,2,0),0)</f>
        <v>0</v>
      </c>
      <c r="X11" s="60">
        <f>IF(ISNUMBER(HLOOKUP(Lista!X11,$AO$5:$BA$6,2,0)),HLOOKUP(Lista!X11,$AO$5:$BA$6,2,0),0)</f>
        <v>0</v>
      </c>
      <c r="Y11" s="60">
        <f>IF(ISNUMBER(HLOOKUP(Lista!Y11,$AO$5:$BA$6,2,0)),HLOOKUP(Lista!Y11,$AO$5:$BA$6,2,0),0)</f>
        <v>0</v>
      </c>
      <c r="Z11" s="60">
        <f>IF(ISNUMBER(HLOOKUP(Lista!Z11,$AO$5:$BA$6,2,0)),HLOOKUP(Lista!Z11,$AO$5:$BA$6,2,0),0)</f>
        <v>0</v>
      </c>
      <c r="AA11" s="60">
        <f>IF(ISNUMBER(HLOOKUP(Lista!AA11,$AO$5:$BA$6,2,0)),HLOOKUP(Lista!AA11,$AO$5:$BA$6,2,0),0)</f>
        <v>0</v>
      </c>
      <c r="AB11" s="60">
        <f>IF(ISNUMBER(HLOOKUP(Lista!AB11,$AO$5:$BA$6,2,0)),HLOOKUP(Lista!AB11,$AO$5:$BA$6,2,0),0)</f>
        <v>0</v>
      </c>
      <c r="AC11" s="60">
        <f>IF(ISNUMBER(HLOOKUP(Lista!AC11,$AO$5:$BA$6,2,0)),HLOOKUP(Lista!AC11,$AO$5:$BA$6,2,0),0)</f>
        <v>0</v>
      </c>
      <c r="AD11" s="60">
        <f>IF(ISNUMBER(HLOOKUP(Lista!AD11,$AO$5:$BA$6,2,0)),HLOOKUP(Lista!AD11,$AO$5:$BA$6,2,0),0)</f>
        <v>0</v>
      </c>
      <c r="AE11" s="60">
        <f>IF(ISNUMBER(HLOOKUP(Lista!AE11,$AO$5:$BA$6,2,0)),HLOOKUP(Lista!AE11,$AO$5:$BA$6,2,0),0)</f>
        <v>0</v>
      </c>
      <c r="AF11" s="60">
        <f>IF(ISNUMBER(HLOOKUP(Lista!AF11,$AO$5:$BA$6,2,0)),HLOOKUP(Lista!AF11,$AO$5:$BA$6,2,0),0)</f>
        <v>0</v>
      </c>
      <c r="AG11" s="60">
        <f>IF(ISNUMBER(HLOOKUP(Lista!AG11,$AO$5:$BA$6,2,0)),HLOOKUP(Lista!AG11,$AO$5:$BA$6,2,0),0)</f>
        <v>0</v>
      </c>
      <c r="AH11" s="60">
        <f>IF(ISNUMBER(HLOOKUP(Lista!AH11,$AO$5:$BA$6,2,0)),HLOOKUP(Lista!AH11,$AO$5:$BA$6,2,0),0)</f>
        <v>0</v>
      </c>
      <c r="AI11" s="60">
        <f>IF(ISNUMBER(HLOOKUP(Lista!AI11,$AO$5:$BA$6,2,0)),HLOOKUP(Lista!AI11,$AO$5:$BA$6,2,0),0)</f>
        <v>0</v>
      </c>
      <c r="AJ11" s="145"/>
    </row>
    <row r="12" spans="1:53" ht="13.5" thickBot="1" x14ac:dyDescent="0.25">
      <c r="A12" s="142">
        <f>Lista!A12</f>
        <v>4</v>
      </c>
      <c r="B12" s="142">
        <f>Lista!B12</f>
        <v>1111</v>
      </c>
      <c r="C12" s="142" t="str">
        <f>Lista!C12</f>
        <v>Kubica Grzegorz</v>
      </c>
      <c r="D12" s="15">
        <v>1</v>
      </c>
      <c r="E12" s="60">
        <f>IF(ISNUMBER(HLOOKUP(Lista!E12,$AO$5:$BA$6,2,0)),HLOOKUP(Lista!E12,$AO$5:$BA$6,2,0),0)</f>
        <v>0</v>
      </c>
      <c r="F12" s="60">
        <f>IF(ISNUMBER(HLOOKUP(Lista!F12,$AO$5:$BA$6,2,0)),HLOOKUP(Lista!F12,$AO$5:$BA$6,2,0),0)</f>
        <v>0</v>
      </c>
      <c r="G12" s="60">
        <f>IF(ISNUMBER(HLOOKUP(Lista!G12,$AO$5:$BA$6,2,0)),HLOOKUP(Lista!G12,$AO$5:$BA$6,2,0),0)</f>
        <v>0</v>
      </c>
      <c r="H12" s="60">
        <f>IF(ISNUMBER(HLOOKUP(Lista!H12,$AO$5:$BA$6,2,0)),HLOOKUP(Lista!H12,$AO$5:$BA$6,2,0),0)</f>
        <v>0</v>
      </c>
      <c r="I12" s="60">
        <f>IF(ISNUMBER(HLOOKUP(Lista!I12,$AO$5:$BA$6,2,0)),HLOOKUP(Lista!I12,$AO$5:$BA$6,2,0),0)</f>
        <v>0</v>
      </c>
      <c r="J12" s="60">
        <f>IF(ISNUMBER(HLOOKUP(Lista!J12,$AO$5:$BA$6,2,0)),HLOOKUP(Lista!J12,$AO$5:$BA$6,2,0),0)</f>
        <v>0</v>
      </c>
      <c r="K12" s="60">
        <f>IF(ISNUMBER(HLOOKUP(Lista!K12,$AO$5:$BA$6,2,0)),HLOOKUP(Lista!K12,$AO$5:$BA$6,2,0),0)</f>
        <v>0</v>
      </c>
      <c r="L12" s="60">
        <f>IF(ISNUMBER(HLOOKUP(Lista!L12,$AO$5:$BA$6,2,0)),HLOOKUP(Lista!L12,$AO$5:$BA$6,2,0),0)</f>
        <v>0</v>
      </c>
      <c r="M12" s="60">
        <f>IF(ISNUMBER(HLOOKUP(Lista!M12,$AO$5:$BA$6,2,0)),HLOOKUP(Lista!M12,$AO$5:$BA$6,2,0),0)</f>
        <v>0</v>
      </c>
      <c r="N12" s="60">
        <f>IF(ISNUMBER(HLOOKUP(Lista!N12,$AO$5:$BA$6,2,0)),HLOOKUP(Lista!N12,$AO$5:$BA$6,2,0),0)</f>
        <v>0</v>
      </c>
      <c r="O12" s="60">
        <f>IF(ISNUMBER(HLOOKUP(Lista!O12,$AO$5:$BA$6,2,0)),HLOOKUP(Lista!O12,$AO$5:$BA$6,2,0),0)</f>
        <v>0</v>
      </c>
      <c r="P12" s="60">
        <f>IF(ISNUMBER(HLOOKUP(Lista!P12,$AO$5:$BA$6,2,0)),HLOOKUP(Lista!P12,$AO$5:$BA$6,2,0),0)</f>
        <v>0</v>
      </c>
      <c r="Q12" s="60">
        <f>IF(ISNUMBER(HLOOKUP(Lista!Q12,$AO$5:$BA$6,2,0)),HLOOKUP(Lista!Q12,$AO$5:$BA$6,2,0),0)</f>
        <v>0</v>
      </c>
      <c r="R12" s="60">
        <f>IF(ISNUMBER(HLOOKUP(Lista!R12,$AO$5:$BA$6,2,0)),HLOOKUP(Lista!R12,$AO$5:$BA$6,2,0),0)</f>
        <v>0</v>
      </c>
      <c r="S12" s="60">
        <f>IF(ISNUMBER(HLOOKUP(Lista!S12,$AO$5:$BA$6,2,0)),HLOOKUP(Lista!S12,$AO$5:$BA$6,2,0),0)</f>
        <v>0</v>
      </c>
      <c r="T12" s="60">
        <f>IF(ISNUMBER(HLOOKUP(Lista!T12,$AO$5:$BA$6,2,0)),HLOOKUP(Lista!T12,$AO$5:$BA$6,2,0),0)</f>
        <v>0</v>
      </c>
      <c r="U12" s="60">
        <f>IF(ISNUMBER(HLOOKUP(Lista!U12,$AO$5:$BA$6,2,0)),HLOOKUP(Lista!U12,$AO$5:$BA$6,2,0),0)</f>
        <v>0</v>
      </c>
      <c r="V12" s="60">
        <f>IF(ISNUMBER(HLOOKUP(Lista!V12,$AO$5:$BA$6,2,0)),HLOOKUP(Lista!V12,$AO$5:$BA$6,2,0),0)</f>
        <v>0</v>
      </c>
      <c r="W12" s="60">
        <f>IF(ISNUMBER(HLOOKUP(Lista!W12,$AO$5:$BA$6,2,0)),HLOOKUP(Lista!W12,$AO$5:$BA$6,2,0),0)</f>
        <v>0</v>
      </c>
      <c r="X12" s="60">
        <f>IF(ISNUMBER(HLOOKUP(Lista!X12,$AO$5:$BA$6,2,0)),HLOOKUP(Lista!X12,$AO$5:$BA$6,2,0),0)</f>
        <v>0</v>
      </c>
      <c r="Y12" s="60">
        <f>IF(ISNUMBER(HLOOKUP(Lista!Y12,$AO$5:$BA$6,2,0)),HLOOKUP(Lista!Y12,$AO$5:$BA$6,2,0),0)</f>
        <v>0</v>
      </c>
      <c r="Z12" s="60">
        <f>IF(ISNUMBER(HLOOKUP(Lista!Z12,$AO$5:$BA$6,2,0)),HLOOKUP(Lista!Z12,$AO$5:$BA$6,2,0),0)</f>
        <v>0</v>
      </c>
      <c r="AA12" s="60">
        <f>IF(ISNUMBER(HLOOKUP(Lista!AA12,$AO$5:$BA$6,2,0)),HLOOKUP(Lista!AA12,$AO$5:$BA$6,2,0),0)</f>
        <v>0</v>
      </c>
      <c r="AB12" s="60">
        <f>IF(ISNUMBER(HLOOKUP(Lista!AB12,$AO$5:$BA$6,2,0)),HLOOKUP(Lista!AB12,$AO$5:$BA$6,2,0),0)</f>
        <v>0</v>
      </c>
      <c r="AC12" s="60">
        <f>IF(ISNUMBER(HLOOKUP(Lista!AC12,$AO$5:$BA$6,2,0)),HLOOKUP(Lista!AC12,$AO$5:$BA$6,2,0),0)</f>
        <v>0</v>
      </c>
      <c r="AD12" s="60">
        <f>IF(ISNUMBER(HLOOKUP(Lista!AD12,$AO$5:$BA$6,2,0)),HLOOKUP(Lista!AD12,$AO$5:$BA$6,2,0),0)</f>
        <v>0</v>
      </c>
      <c r="AE12" s="60">
        <f>IF(ISNUMBER(HLOOKUP(Lista!AE12,$AO$5:$BA$6,2,0)),HLOOKUP(Lista!AE12,$AO$5:$BA$6,2,0),0)</f>
        <v>0</v>
      </c>
      <c r="AF12" s="60">
        <f>IF(ISNUMBER(HLOOKUP(Lista!AF12,$AO$5:$BA$6,2,0)),HLOOKUP(Lista!AF12,$AO$5:$BA$6,2,0),0)</f>
        <v>0</v>
      </c>
      <c r="AG12" s="60">
        <f>IF(ISNUMBER(HLOOKUP(Lista!AG12,$AO$5:$BA$6,2,0)),HLOOKUP(Lista!AG12,$AO$5:$BA$6,2,0),0)</f>
        <v>0</v>
      </c>
      <c r="AH12" s="60">
        <f>IF(ISNUMBER(HLOOKUP(Lista!AH12,$AO$5:$BA$6,2,0)),HLOOKUP(Lista!AH12,$AO$5:$BA$6,2,0),0)</f>
        <v>0</v>
      </c>
      <c r="AI12" s="60">
        <f>IF(ISNUMBER(HLOOKUP(Lista!AI12,$AO$5:$BA$6,2,0)),HLOOKUP(Lista!AI12,$AO$5:$BA$6,2,0),0)</f>
        <v>0</v>
      </c>
      <c r="AJ12" s="144">
        <f t="shared" ref="AJ12" si="2">SUM(E12:AI14)</f>
        <v>0</v>
      </c>
    </row>
    <row r="13" spans="1:53" ht="13.5" thickBot="1" x14ac:dyDescent="0.25">
      <c r="A13" s="142"/>
      <c r="B13" s="142"/>
      <c r="C13" s="142"/>
      <c r="D13" s="15">
        <v>2</v>
      </c>
      <c r="E13" s="60">
        <f>IF(ISNUMBER(HLOOKUP(Lista!E13,$AO$5:$BA$6,2,0)),HLOOKUP(Lista!E13,$AO$5:$BA$6,2,0),0)</f>
        <v>0</v>
      </c>
      <c r="F13" s="60">
        <f>IF(ISNUMBER(HLOOKUP(Lista!F13,$AO$5:$BA$6,2,0)),HLOOKUP(Lista!F13,$AO$5:$BA$6,2,0),0)</f>
        <v>0</v>
      </c>
      <c r="G13" s="60">
        <f>IF(ISNUMBER(HLOOKUP(Lista!G13,$AO$5:$BA$6,2,0)),HLOOKUP(Lista!G13,$AO$5:$BA$6,2,0),0)</f>
        <v>0</v>
      </c>
      <c r="H13" s="60">
        <f>IF(ISNUMBER(HLOOKUP(Lista!H13,$AO$5:$BA$6,2,0)),HLOOKUP(Lista!H13,$AO$5:$BA$6,2,0),0)</f>
        <v>0</v>
      </c>
      <c r="I13" s="60">
        <f>IF(ISNUMBER(HLOOKUP(Lista!I13,$AO$5:$BA$6,2,0)),HLOOKUP(Lista!I13,$AO$5:$BA$6,2,0),0)</f>
        <v>0</v>
      </c>
      <c r="J13" s="60">
        <f>IF(ISNUMBER(HLOOKUP(Lista!J13,$AO$5:$BA$6,2,0)),HLOOKUP(Lista!J13,$AO$5:$BA$6,2,0),0)</f>
        <v>0</v>
      </c>
      <c r="K13" s="60">
        <f>IF(ISNUMBER(HLOOKUP(Lista!K13,$AO$5:$BA$6,2,0)),HLOOKUP(Lista!K13,$AO$5:$BA$6,2,0),0)</f>
        <v>0</v>
      </c>
      <c r="L13" s="60">
        <f>IF(ISNUMBER(HLOOKUP(Lista!L13,$AO$5:$BA$6,2,0)),HLOOKUP(Lista!L13,$AO$5:$BA$6,2,0),0)</f>
        <v>0</v>
      </c>
      <c r="M13" s="60">
        <f>IF(ISNUMBER(HLOOKUP(Lista!M13,$AO$5:$BA$6,2,0)),HLOOKUP(Lista!M13,$AO$5:$BA$6,2,0),0)</f>
        <v>0</v>
      </c>
      <c r="N13" s="60">
        <f>IF(ISNUMBER(HLOOKUP(Lista!N13,$AO$5:$BA$6,2,0)),HLOOKUP(Lista!N13,$AO$5:$BA$6,2,0),0)</f>
        <v>0</v>
      </c>
      <c r="O13" s="60">
        <f>IF(ISNUMBER(HLOOKUP(Lista!O13,$AO$5:$BA$6,2,0)),HLOOKUP(Lista!O13,$AO$5:$BA$6,2,0),0)</f>
        <v>0</v>
      </c>
      <c r="P13" s="60">
        <f>IF(ISNUMBER(HLOOKUP(Lista!P13,$AO$5:$BA$6,2,0)),HLOOKUP(Lista!P13,$AO$5:$BA$6,2,0),0)</f>
        <v>0</v>
      </c>
      <c r="Q13" s="60">
        <f>IF(ISNUMBER(HLOOKUP(Lista!Q13,$AO$5:$BA$6,2,0)),HLOOKUP(Lista!Q13,$AO$5:$BA$6,2,0),0)</f>
        <v>0</v>
      </c>
      <c r="R13" s="60">
        <f>IF(ISNUMBER(HLOOKUP(Lista!R13,$AO$5:$BA$6,2,0)),HLOOKUP(Lista!R13,$AO$5:$BA$6,2,0),0)</f>
        <v>0</v>
      </c>
      <c r="S13" s="60">
        <f>IF(ISNUMBER(HLOOKUP(Lista!S13,$AO$5:$BA$6,2,0)),HLOOKUP(Lista!S13,$AO$5:$BA$6,2,0),0)</f>
        <v>0</v>
      </c>
      <c r="T13" s="60">
        <f>IF(ISNUMBER(HLOOKUP(Lista!T13,$AO$5:$BA$6,2,0)),HLOOKUP(Lista!T13,$AO$5:$BA$6,2,0),0)</f>
        <v>0</v>
      </c>
      <c r="U13" s="60">
        <f>IF(ISNUMBER(HLOOKUP(Lista!U13,$AO$5:$BA$6,2,0)),HLOOKUP(Lista!U13,$AO$5:$BA$6,2,0),0)</f>
        <v>0</v>
      </c>
      <c r="V13" s="60">
        <f>IF(ISNUMBER(HLOOKUP(Lista!V13,$AO$5:$BA$6,2,0)),HLOOKUP(Lista!V13,$AO$5:$BA$6,2,0),0)</f>
        <v>0</v>
      </c>
      <c r="W13" s="60">
        <f>IF(ISNUMBER(HLOOKUP(Lista!W13,$AO$5:$BA$6,2,0)),HLOOKUP(Lista!W13,$AO$5:$BA$6,2,0),0)</f>
        <v>0</v>
      </c>
      <c r="X13" s="60">
        <f>IF(ISNUMBER(HLOOKUP(Lista!X13,$AO$5:$BA$6,2,0)),HLOOKUP(Lista!X13,$AO$5:$BA$6,2,0),0)</f>
        <v>0</v>
      </c>
      <c r="Y13" s="60">
        <f>IF(ISNUMBER(HLOOKUP(Lista!Y13,$AO$5:$BA$6,2,0)),HLOOKUP(Lista!Y13,$AO$5:$BA$6,2,0),0)</f>
        <v>0</v>
      </c>
      <c r="Z13" s="60">
        <f>IF(ISNUMBER(HLOOKUP(Lista!Z13,$AO$5:$BA$6,2,0)),HLOOKUP(Lista!Z13,$AO$5:$BA$6,2,0),0)</f>
        <v>0</v>
      </c>
      <c r="AA13" s="60">
        <f>IF(ISNUMBER(HLOOKUP(Lista!AA13,$AO$5:$BA$6,2,0)),HLOOKUP(Lista!AA13,$AO$5:$BA$6,2,0),0)</f>
        <v>0</v>
      </c>
      <c r="AB13" s="60">
        <f>IF(ISNUMBER(HLOOKUP(Lista!AB13,$AO$5:$BA$6,2,0)),HLOOKUP(Lista!AB13,$AO$5:$BA$6,2,0),0)</f>
        <v>0</v>
      </c>
      <c r="AC13" s="60">
        <f>IF(ISNUMBER(HLOOKUP(Lista!AC13,$AO$5:$BA$6,2,0)),HLOOKUP(Lista!AC13,$AO$5:$BA$6,2,0),0)</f>
        <v>0</v>
      </c>
      <c r="AD13" s="60">
        <f>IF(ISNUMBER(HLOOKUP(Lista!AD13,$AO$5:$BA$6,2,0)),HLOOKUP(Lista!AD13,$AO$5:$BA$6,2,0),0)</f>
        <v>0</v>
      </c>
      <c r="AE13" s="60">
        <f>IF(ISNUMBER(HLOOKUP(Lista!AE13,$AO$5:$BA$6,2,0)),HLOOKUP(Lista!AE13,$AO$5:$BA$6,2,0),0)</f>
        <v>0</v>
      </c>
      <c r="AF13" s="60">
        <f>IF(ISNUMBER(HLOOKUP(Lista!AF13,$AO$5:$BA$6,2,0)),HLOOKUP(Lista!AF13,$AO$5:$BA$6,2,0),0)</f>
        <v>0</v>
      </c>
      <c r="AG13" s="60">
        <f>IF(ISNUMBER(HLOOKUP(Lista!AG13,$AO$5:$BA$6,2,0)),HLOOKUP(Lista!AG13,$AO$5:$BA$6,2,0),0)</f>
        <v>0</v>
      </c>
      <c r="AH13" s="60">
        <f>IF(ISNUMBER(HLOOKUP(Lista!AH13,$AO$5:$BA$6,2,0)),HLOOKUP(Lista!AH13,$AO$5:$BA$6,2,0),0)</f>
        <v>0</v>
      </c>
      <c r="AI13" s="60">
        <f>IF(ISNUMBER(HLOOKUP(Lista!AI13,$AO$5:$BA$6,2,0)),HLOOKUP(Lista!AI13,$AO$5:$BA$6,2,0),0)</f>
        <v>0</v>
      </c>
      <c r="AJ13" s="145"/>
    </row>
    <row r="14" spans="1:53" ht="13.5" thickBot="1" x14ac:dyDescent="0.25">
      <c r="A14" s="143"/>
      <c r="B14" s="143"/>
      <c r="C14" s="143"/>
      <c r="D14" s="33">
        <v>3</v>
      </c>
      <c r="E14" s="60">
        <f>IF(ISNUMBER(HLOOKUP(Lista!E14,$AO$5:$BA$6,2,0)),HLOOKUP(Lista!E14,$AO$5:$BA$6,2,0),0)</f>
        <v>0</v>
      </c>
      <c r="F14" s="60">
        <f>IF(ISNUMBER(HLOOKUP(Lista!F14,$AO$5:$BA$6,2,0)),HLOOKUP(Lista!F14,$AO$5:$BA$6,2,0),0)</f>
        <v>0</v>
      </c>
      <c r="G14" s="60">
        <f>IF(ISNUMBER(HLOOKUP(Lista!G14,$AO$5:$BA$6,2,0)),HLOOKUP(Lista!G14,$AO$5:$BA$6,2,0),0)</f>
        <v>0</v>
      </c>
      <c r="H14" s="60">
        <f>IF(ISNUMBER(HLOOKUP(Lista!H14,$AO$5:$BA$6,2,0)),HLOOKUP(Lista!H14,$AO$5:$BA$6,2,0),0)</f>
        <v>0</v>
      </c>
      <c r="I14" s="60">
        <f>IF(ISNUMBER(HLOOKUP(Lista!I14,$AO$5:$BA$6,2,0)),HLOOKUP(Lista!I14,$AO$5:$BA$6,2,0),0)</f>
        <v>0</v>
      </c>
      <c r="J14" s="60">
        <f>IF(ISNUMBER(HLOOKUP(Lista!J14,$AO$5:$BA$6,2,0)),HLOOKUP(Lista!J14,$AO$5:$BA$6,2,0),0)</f>
        <v>0</v>
      </c>
      <c r="K14" s="60">
        <f>IF(ISNUMBER(HLOOKUP(Lista!K14,$AO$5:$BA$6,2,0)),HLOOKUP(Lista!K14,$AO$5:$BA$6,2,0),0)</f>
        <v>0</v>
      </c>
      <c r="L14" s="60">
        <f>IF(ISNUMBER(HLOOKUP(Lista!L14,$AO$5:$BA$6,2,0)),HLOOKUP(Lista!L14,$AO$5:$BA$6,2,0),0)</f>
        <v>0</v>
      </c>
      <c r="M14" s="60">
        <f>IF(ISNUMBER(HLOOKUP(Lista!M14,$AO$5:$BA$6,2,0)),HLOOKUP(Lista!M14,$AO$5:$BA$6,2,0),0)</f>
        <v>0</v>
      </c>
      <c r="N14" s="60">
        <f>IF(ISNUMBER(HLOOKUP(Lista!N14,$AO$5:$BA$6,2,0)),HLOOKUP(Lista!N14,$AO$5:$BA$6,2,0),0)</f>
        <v>0</v>
      </c>
      <c r="O14" s="60">
        <f>IF(ISNUMBER(HLOOKUP(Lista!O14,$AO$5:$BA$6,2,0)),HLOOKUP(Lista!O14,$AO$5:$BA$6,2,0),0)</f>
        <v>0</v>
      </c>
      <c r="P14" s="60">
        <f>IF(ISNUMBER(HLOOKUP(Lista!P14,$AO$5:$BA$6,2,0)),HLOOKUP(Lista!P14,$AO$5:$BA$6,2,0),0)</f>
        <v>0</v>
      </c>
      <c r="Q14" s="60">
        <f>IF(ISNUMBER(HLOOKUP(Lista!Q14,$AO$5:$BA$6,2,0)),HLOOKUP(Lista!Q14,$AO$5:$BA$6,2,0),0)</f>
        <v>0</v>
      </c>
      <c r="R14" s="60">
        <f>IF(ISNUMBER(HLOOKUP(Lista!R14,$AO$5:$BA$6,2,0)),HLOOKUP(Lista!R14,$AO$5:$BA$6,2,0),0)</f>
        <v>0</v>
      </c>
      <c r="S14" s="60">
        <f>IF(ISNUMBER(HLOOKUP(Lista!S14,$AO$5:$BA$6,2,0)),HLOOKUP(Lista!S14,$AO$5:$BA$6,2,0),0)</f>
        <v>0</v>
      </c>
      <c r="T14" s="60">
        <f>IF(ISNUMBER(HLOOKUP(Lista!T14,$AO$5:$BA$6,2,0)),HLOOKUP(Lista!T14,$AO$5:$BA$6,2,0),0)</f>
        <v>0</v>
      </c>
      <c r="U14" s="60">
        <f>IF(ISNUMBER(HLOOKUP(Lista!U14,$AO$5:$BA$6,2,0)),HLOOKUP(Lista!U14,$AO$5:$BA$6,2,0),0)</f>
        <v>0</v>
      </c>
      <c r="V14" s="60">
        <f>IF(ISNUMBER(HLOOKUP(Lista!V14,$AO$5:$BA$6,2,0)),HLOOKUP(Lista!V14,$AO$5:$BA$6,2,0),0)</f>
        <v>0</v>
      </c>
      <c r="W14" s="60">
        <f>IF(ISNUMBER(HLOOKUP(Lista!W14,$AO$5:$BA$6,2,0)),HLOOKUP(Lista!W14,$AO$5:$BA$6,2,0),0)</f>
        <v>0</v>
      </c>
      <c r="X14" s="60">
        <f>IF(ISNUMBER(HLOOKUP(Lista!X14,$AO$5:$BA$6,2,0)),HLOOKUP(Lista!X14,$AO$5:$BA$6,2,0),0)</f>
        <v>0</v>
      </c>
      <c r="Y14" s="60">
        <f>IF(ISNUMBER(HLOOKUP(Lista!Y14,$AO$5:$BA$6,2,0)),HLOOKUP(Lista!Y14,$AO$5:$BA$6,2,0),0)</f>
        <v>0</v>
      </c>
      <c r="Z14" s="60">
        <f>IF(ISNUMBER(HLOOKUP(Lista!Z14,$AO$5:$BA$6,2,0)),HLOOKUP(Lista!Z14,$AO$5:$BA$6,2,0),0)</f>
        <v>0</v>
      </c>
      <c r="AA14" s="60">
        <f>IF(ISNUMBER(HLOOKUP(Lista!AA14,$AO$5:$BA$6,2,0)),HLOOKUP(Lista!AA14,$AO$5:$BA$6,2,0),0)</f>
        <v>0</v>
      </c>
      <c r="AB14" s="60">
        <f>IF(ISNUMBER(HLOOKUP(Lista!AB14,$AO$5:$BA$6,2,0)),HLOOKUP(Lista!AB14,$AO$5:$BA$6,2,0),0)</f>
        <v>0</v>
      </c>
      <c r="AC14" s="60">
        <f>IF(ISNUMBER(HLOOKUP(Lista!AC14,$AO$5:$BA$6,2,0)),HLOOKUP(Lista!AC14,$AO$5:$BA$6,2,0),0)</f>
        <v>0</v>
      </c>
      <c r="AD14" s="60">
        <f>IF(ISNUMBER(HLOOKUP(Lista!AD14,$AO$5:$BA$6,2,0)),HLOOKUP(Lista!AD14,$AO$5:$BA$6,2,0),0)</f>
        <v>0</v>
      </c>
      <c r="AE14" s="60">
        <f>IF(ISNUMBER(HLOOKUP(Lista!AE14,$AO$5:$BA$6,2,0)),HLOOKUP(Lista!AE14,$AO$5:$BA$6,2,0),0)</f>
        <v>0</v>
      </c>
      <c r="AF14" s="60">
        <f>IF(ISNUMBER(HLOOKUP(Lista!AF14,$AO$5:$BA$6,2,0)),HLOOKUP(Lista!AF14,$AO$5:$BA$6,2,0),0)</f>
        <v>0</v>
      </c>
      <c r="AG14" s="60">
        <f>IF(ISNUMBER(HLOOKUP(Lista!AG14,$AO$5:$BA$6,2,0)),HLOOKUP(Lista!AG14,$AO$5:$BA$6,2,0),0)</f>
        <v>0</v>
      </c>
      <c r="AH14" s="60">
        <f>IF(ISNUMBER(HLOOKUP(Lista!AH14,$AO$5:$BA$6,2,0)),HLOOKUP(Lista!AH14,$AO$5:$BA$6,2,0),0)</f>
        <v>0</v>
      </c>
      <c r="AI14" s="60">
        <f>IF(ISNUMBER(HLOOKUP(Lista!AI14,$AO$5:$BA$6,2,0)),HLOOKUP(Lista!AI14,$AO$5:$BA$6,2,0),0)</f>
        <v>0</v>
      </c>
      <c r="AJ14" s="145"/>
    </row>
    <row r="15" spans="1:53" ht="13.5" thickBot="1" x14ac:dyDescent="0.25">
      <c r="A15" s="142">
        <f>Lista!A15</f>
        <v>5</v>
      </c>
      <c r="B15" s="142">
        <f>Lista!B15</f>
        <v>1112</v>
      </c>
      <c r="C15" s="142" t="str">
        <f>Lista!C15</f>
        <v>Kubica Jan</v>
      </c>
      <c r="D15" s="15">
        <v>1</v>
      </c>
      <c r="E15" s="60">
        <f>IF(ISNUMBER(HLOOKUP(Lista!E15,$AO$5:$BA$6,2,0)),HLOOKUP(Lista!E15,$AO$5:$BA$6,2,0),0)</f>
        <v>0</v>
      </c>
      <c r="F15" s="60">
        <f>IF(ISNUMBER(HLOOKUP(Lista!F15,$AO$5:$BA$6,2,0)),HLOOKUP(Lista!F15,$AO$5:$BA$6,2,0),0)</f>
        <v>0</v>
      </c>
      <c r="G15" s="60">
        <f>IF(ISNUMBER(HLOOKUP(Lista!G15,$AO$5:$BA$6,2,0)),HLOOKUP(Lista!G15,$AO$5:$BA$6,2,0),0)</f>
        <v>0</v>
      </c>
      <c r="H15" s="60">
        <f>IF(ISNUMBER(HLOOKUP(Lista!H15,$AO$5:$BA$6,2,0)),HLOOKUP(Lista!H15,$AO$5:$BA$6,2,0),0)</f>
        <v>0</v>
      </c>
      <c r="I15" s="60">
        <f>IF(ISNUMBER(HLOOKUP(Lista!I15,$AO$5:$BA$6,2,0)),HLOOKUP(Lista!I15,$AO$5:$BA$6,2,0),0)</f>
        <v>0</v>
      </c>
      <c r="J15" s="60">
        <f>IF(ISNUMBER(HLOOKUP(Lista!J15,$AO$5:$BA$6,2,0)),HLOOKUP(Lista!J15,$AO$5:$BA$6,2,0),0)</f>
        <v>0</v>
      </c>
      <c r="K15" s="60">
        <f>IF(ISNUMBER(HLOOKUP(Lista!K15,$AO$5:$BA$6,2,0)),HLOOKUP(Lista!K15,$AO$5:$BA$6,2,0),0)</f>
        <v>0</v>
      </c>
      <c r="L15" s="60">
        <f>IF(ISNUMBER(HLOOKUP(Lista!L15,$AO$5:$BA$6,2,0)),HLOOKUP(Lista!L15,$AO$5:$BA$6,2,0),0)</f>
        <v>0</v>
      </c>
      <c r="M15" s="60">
        <f>IF(ISNUMBER(HLOOKUP(Lista!M15,$AO$5:$BA$6,2,0)),HLOOKUP(Lista!M15,$AO$5:$BA$6,2,0),0)</f>
        <v>0</v>
      </c>
      <c r="N15" s="60">
        <f>IF(ISNUMBER(HLOOKUP(Lista!N15,$AO$5:$BA$6,2,0)),HLOOKUP(Lista!N15,$AO$5:$BA$6,2,0),0)</f>
        <v>0</v>
      </c>
      <c r="O15" s="60">
        <f>IF(ISNUMBER(HLOOKUP(Lista!O15,$AO$5:$BA$6,2,0)),HLOOKUP(Lista!O15,$AO$5:$BA$6,2,0),0)</f>
        <v>0</v>
      </c>
      <c r="P15" s="60">
        <f>IF(ISNUMBER(HLOOKUP(Lista!P15,$AO$5:$BA$6,2,0)),HLOOKUP(Lista!P15,$AO$5:$BA$6,2,0),0)</f>
        <v>0</v>
      </c>
      <c r="Q15" s="60">
        <f>IF(ISNUMBER(HLOOKUP(Lista!Q15,$AO$5:$BA$6,2,0)),HLOOKUP(Lista!Q15,$AO$5:$BA$6,2,0),0)</f>
        <v>0</v>
      </c>
      <c r="R15" s="60">
        <f>IF(ISNUMBER(HLOOKUP(Lista!R15,$AO$5:$BA$6,2,0)),HLOOKUP(Lista!R15,$AO$5:$BA$6,2,0),0)</f>
        <v>0</v>
      </c>
      <c r="S15" s="60">
        <f>IF(ISNUMBER(HLOOKUP(Lista!S15,$AO$5:$BA$6,2,0)),HLOOKUP(Lista!S15,$AO$5:$BA$6,2,0),0)</f>
        <v>0</v>
      </c>
      <c r="T15" s="60">
        <f>IF(ISNUMBER(HLOOKUP(Lista!T15,$AO$5:$BA$6,2,0)),HLOOKUP(Lista!T15,$AO$5:$BA$6,2,0),0)</f>
        <v>0</v>
      </c>
      <c r="U15" s="60">
        <f>IF(ISNUMBER(HLOOKUP(Lista!U15,$AO$5:$BA$6,2,0)),HLOOKUP(Lista!U15,$AO$5:$BA$6,2,0),0)</f>
        <v>0</v>
      </c>
      <c r="V15" s="60">
        <f>IF(ISNUMBER(HLOOKUP(Lista!V15,$AO$5:$BA$6,2,0)),HLOOKUP(Lista!V15,$AO$5:$BA$6,2,0),0)</f>
        <v>0</v>
      </c>
      <c r="W15" s="60">
        <f>IF(ISNUMBER(HLOOKUP(Lista!W15,$AO$5:$BA$6,2,0)),HLOOKUP(Lista!W15,$AO$5:$BA$6,2,0),0)</f>
        <v>0</v>
      </c>
      <c r="X15" s="60">
        <f>IF(ISNUMBER(HLOOKUP(Lista!X15,$AO$5:$BA$6,2,0)),HLOOKUP(Lista!X15,$AO$5:$BA$6,2,0),0)</f>
        <v>0</v>
      </c>
      <c r="Y15" s="60">
        <f>IF(ISNUMBER(HLOOKUP(Lista!Y15,$AO$5:$BA$6,2,0)),HLOOKUP(Lista!Y15,$AO$5:$BA$6,2,0),0)</f>
        <v>0</v>
      </c>
      <c r="Z15" s="60">
        <f>IF(ISNUMBER(HLOOKUP(Lista!Z15,$AO$5:$BA$6,2,0)),HLOOKUP(Lista!Z15,$AO$5:$BA$6,2,0),0)</f>
        <v>0</v>
      </c>
      <c r="AA15" s="60">
        <f>IF(ISNUMBER(HLOOKUP(Lista!AA15,$AO$5:$BA$6,2,0)),HLOOKUP(Lista!AA15,$AO$5:$BA$6,2,0),0)</f>
        <v>0</v>
      </c>
      <c r="AB15" s="60">
        <f>IF(ISNUMBER(HLOOKUP(Lista!AB15,$AO$5:$BA$6,2,0)),HLOOKUP(Lista!AB15,$AO$5:$BA$6,2,0),0)</f>
        <v>0</v>
      </c>
      <c r="AC15" s="60">
        <f>IF(ISNUMBER(HLOOKUP(Lista!AC15,$AO$5:$BA$6,2,0)),HLOOKUP(Lista!AC15,$AO$5:$BA$6,2,0),0)</f>
        <v>0</v>
      </c>
      <c r="AD15" s="60">
        <f>IF(ISNUMBER(HLOOKUP(Lista!AD15,$AO$5:$BA$6,2,0)),HLOOKUP(Lista!AD15,$AO$5:$BA$6,2,0),0)</f>
        <v>0</v>
      </c>
      <c r="AE15" s="60">
        <f>IF(ISNUMBER(HLOOKUP(Lista!AE15,$AO$5:$BA$6,2,0)),HLOOKUP(Lista!AE15,$AO$5:$BA$6,2,0),0)</f>
        <v>0</v>
      </c>
      <c r="AF15" s="60">
        <f>IF(ISNUMBER(HLOOKUP(Lista!AF15,$AO$5:$BA$6,2,0)),HLOOKUP(Lista!AF15,$AO$5:$BA$6,2,0),0)</f>
        <v>0</v>
      </c>
      <c r="AG15" s="60">
        <f>IF(ISNUMBER(HLOOKUP(Lista!AG15,$AO$5:$BA$6,2,0)),HLOOKUP(Lista!AG15,$AO$5:$BA$6,2,0),0)</f>
        <v>0</v>
      </c>
      <c r="AH15" s="60">
        <f>IF(ISNUMBER(HLOOKUP(Lista!AH15,$AO$5:$BA$6,2,0)),HLOOKUP(Lista!AH15,$AO$5:$BA$6,2,0),0)</f>
        <v>0</v>
      </c>
      <c r="AI15" s="60">
        <f>IF(ISNUMBER(HLOOKUP(Lista!AI15,$AO$5:$BA$6,2,0)),HLOOKUP(Lista!AI15,$AO$5:$BA$6,2,0),0)</f>
        <v>0</v>
      </c>
      <c r="AJ15" s="144">
        <f t="shared" ref="AJ15" si="3">SUM(E15:AI17)</f>
        <v>0</v>
      </c>
    </row>
    <row r="16" spans="1:53" ht="13.5" thickBot="1" x14ac:dyDescent="0.25">
      <c r="A16" s="142"/>
      <c r="B16" s="142"/>
      <c r="C16" s="142"/>
      <c r="D16" s="15">
        <v>2</v>
      </c>
      <c r="E16" s="60">
        <f>IF(ISNUMBER(HLOOKUP(Lista!E16,$AO$5:$BA$6,2,0)),HLOOKUP(Lista!E16,$AO$5:$BA$6,2,0),0)</f>
        <v>0</v>
      </c>
      <c r="F16" s="60">
        <f>IF(ISNUMBER(HLOOKUP(Lista!F16,$AO$5:$BA$6,2,0)),HLOOKUP(Lista!F16,$AO$5:$BA$6,2,0),0)</f>
        <v>0</v>
      </c>
      <c r="G16" s="60">
        <f>IF(ISNUMBER(HLOOKUP(Lista!G16,$AO$5:$BA$6,2,0)),HLOOKUP(Lista!G16,$AO$5:$BA$6,2,0),0)</f>
        <v>0</v>
      </c>
      <c r="H16" s="60">
        <f>IF(ISNUMBER(HLOOKUP(Lista!H16,$AO$5:$BA$6,2,0)),HLOOKUP(Lista!H16,$AO$5:$BA$6,2,0),0)</f>
        <v>0</v>
      </c>
      <c r="I16" s="60">
        <f>IF(ISNUMBER(HLOOKUP(Lista!I16,$AO$5:$BA$6,2,0)),HLOOKUP(Lista!I16,$AO$5:$BA$6,2,0),0)</f>
        <v>0</v>
      </c>
      <c r="J16" s="60">
        <f>IF(ISNUMBER(HLOOKUP(Lista!J16,$AO$5:$BA$6,2,0)),HLOOKUP(Lista!J16,$AO$5:$BA$6,2,0),0)</f>
        <v>0</v>
      </c>
      <c r="K16" s="60">
        <f>IF(ISNUMBER(HLOOKUP(Lista!K16,$AO$5:$BA$6,2,0)),HLOOKUP(Lista!K16,$AO$5:$BA$6,2,0),0)</f>
        <v>0</v>
      </c>
      <c r="L16" s="60">
        <f>IF(ISNUMBER(HLOOKUP(Lista!L16,$AO$5:$BA$6,2,0)),HLOOKUP(Lista!L16,$AO$5:$BA$6,2,0),0)</f>
        <v>0</v>
      </c>
      <c r="M16" s="60">
        <f>IF(ISNUMBER(HLOOKUP(Lista!M16,$AO$5:$BA$6,2,0)),HLOOKUP(Lista!M16,$AO$5:$BA$6,2,0),0)</f>
        <v>0</v>
      </c>
      <c r="N16" s="60">
        <f>IF(ISNUMBER(HLOOKUP(Lista!N16,$AO$5:$BA$6,2,0)),HLOOKUP(Lista!N16,$AO$5:$BA$6,2,0),0)</f>
        <v>0</v>
      </c>
      <c r="O16" s="60">
        <f>IF(ISNUMBER(HLOOKUP(Lista!O16,$AO$5:$BA$6,2,0)),HLOOKUP(Lista!O16,$AO$5:$BA$6,2,0),0)</f>
        <v>0</v>
      </c>
      <c r="P16" s="60">
        <f>IF(ISNUMBER(HLOOKUP(Lista!P16,$AO$5:$BA$6,2,0)),HLOOKUP(Lista!P16,$AO$5:$BA$6,2,0),0)</f>
        <v>0</v>
      </c>
      <c r="Q16" s="60">
        <f>IF(ISNUMBER(HLOOKUP(Lista!Q16,$AO$5:$BA$6,2,0)),HLOOKUP(Lista!Q16,$AO$5:$BA$6,2,0),0)</f>
        <v>0</v>
      </c>
      <c r="R16" s="60">
        <f>IF(ISNUMBER(HLOOKUP(Lista!R16,$AO$5:$BA$6,2,0)),HLOOKUP(Lista!R16,$AO$5:$BA$6,2,0),0)</f>
        <v>0</v>
      </c>
      <c r="S16" s="60">
        <f>IF(ISNUMBER(HLOOKUP(Lista!S16,$AO$5:$BA$6,2,0)),HLOOKUP(Lista!S16,$AO$5:$BA$6,2,0),0)</f>
        <v>0</v>
      </c>
      <c r="T16" s="60">
        <f>IF(ISNUMBER(HLOOKUP(Lista!T16,$AO$5:$BA$6,2,0)),HLOOKUP(Lista!T16,$AO$5:$BA$6,2,0),0)</f>
        <v>0</v>
      </c>
      <c r="U16" s="60">
        <f>IF(ISNUMBER(HLOOKUP(Lista!U16,$AO$5:$BA$6,2,0)),HLOOKUP(Lista!U16,$AO$5:$BA$6,2,0),0)</f>
        <v>0</v>
      </c>
      <c r="V16" s="60">
        <f>IF(ISNUMBER(HLOOKUP(Lista!V16,$AO$5:$BA$6,2,0)),HLOOKUP(Lista!V16,$AO$5:$BA$6,2,0),0)</f>
        <v>0</v>
      </c>
      <c r="W16" s="60">
        <f>IF(ISNUMBER(HLOOKUP(Lista!W16,$AO$5:$BA$6,2,0)),HLOOKUP(Lista!W16,$AO$5:$BA$6,2,0),0)</f>
        <v>0</v>
      </c>
      <c r="X16" s="60">
        <f>IF(ISNUMBER(HLOOKUP(Lista!X16,$AO$5:$BA$6,2,0)),HLOOKUP(Lista!X16,$AO$5:$BA$6,2,0),0)</f>
        <v>0</v>
      </c>
      <c r="Y16" s="60">
        <f>IF(ISNUMBER(HLOOKUP(Lista!Y16,$AO$5:$BA$6,2,0)),HLOOKUP(Lista!Y16,$AO$5:$BA$6,2,0),0)</f>
        <v>0</v>
      </c>
      <c r="Z16" s="60">
        <f>IF(ISNUMBER(HLOOKUP(Lista!Z16,$AO$5:$BA$6,2,0)),HLOOKUP(Lista!Z16,$AO$5:$BA$6,2,0),0)</f>
        <v>0</v>
      </c>
      <c r="AA16" s="60">
        <f>IF(ISNUMBER(HLOOKUP(Lista!AA16,$AO$5:$BA$6,2,0)),HLOOKUP(Lista!AA16,$AO$5:$BA$6,2,0),0)</f>
        <v>0</v>
      </c>
      <c r="AB16" s="60">
        <f>IF(ISNUMBER(HLOOKUP(Lista!AB16,$AO$5:$BA$6,2,0)),HLOOKUP(Lista!AB16,$AO$5:$BA$6,2,0),0)</f>
        <v>0</v>
      </c>
      <c r="AC16" s="60">
        <f>IF(ISNUMBER(HLOOKUP(Lista!AC16,$AO$5:$BA$6,2,0)),HLOOKUP(Lista!AC16,$AO$5:$BA$6,2,0),0)</f>
        <v>0</v>
      </c>
      <c r="AD16" s="60">
        <f>IF(ISNUMBER(HLOOKUP(Lista!AD16,$AO$5:$BA$6,2,0)),HLOOKUP(Lista!AD16,$AO$5:$BA$6,2,0),0)</f>
        <v>0</v>
      </c>
      <c r="AE16" s="60">
        <f>IF(ISNUMBER(HLOOKUP(Lista!AE16,$AO$5:$BA$6,2,0)),HLOOKUP(Lista!AE16,$AO$5:$BA$6,2,0),0)</f>
        <v>0</v>
      </c>
      <c r="AF16" s="60">
        <f>IF(ISNUMBER(HLOOKUP(Lista!AF16,$AO$5:$BA$6,2,0)),HLOOKUP(Lista!AF16,$AO$5:$BA$6,2,0),0)</f>
        <v>0</v>
      </c>
      <c r="AG16" s="60">
        <f>IF(ISNUMBER(HLOOKUP(Lista!AG16,$AO$5:$BA$6,2,0)),HLOOKUP(Lista!AG16,$AO$5:$BA$6,2,0),0)</f>
        <v>0</v>
      </c>
      <c r="AH16" s="60">
        <f>IF(ISNUMBER(HLOOKUP(Lista!AH16,$AO$5:$BA$6,2,0)),HLOOKUP(Lista!AH16,$AO$5:$BA$6,2,0),0)</f>
        <v>0</v>
      </c>
      <c r="AI16" s="60">
        <f>IF(ISNUMBER(HLOOKUP(Lista!AI16,$AO$5:$BA$6,2,0)),HLOOKUP(Lista!AI16,$AO$5:$BA$6,2,0),0)</f>
        <v>0</v>
      </c>
      <c r="AJ16" s="145"/>
    </row>
    <row r="17" spans="1:36" ht="13.5" thickBot="1" x14ac:dyDescent="0.25">
      <c r="A17" s="143"/>
      <c r="B17" s="143"/>
      <c r="C17" s="143"/>
      <c r="D17" s="33">
        <v>3</v>
      </c>
      <c r="E17" s="60">
        <f>IF(ISNUMBER(HLOOKUP(Lista!E17,$AO$5:$BA$6,2,0)),HLOOKUP(Lista!E17,$AO$5:$BA$6,2,0),0)</f>
        <v>0</v>
      </c>
      <c r="F17" s="60">
        <f>IF(ISNUMBER(HLOOKUP(Lista!F17,$AO$5:$BA$6,2,0)),HLOOKUP(Lista!F17,$AO$5:$BA$6,2,0),0)</f>
        <v>0</v>
      </c>
      <c r="G17" s="60">
        <f>IF(ISNUMBER(HLOOKUP(Lista!G17,$AO$5:$BA$6,2,0)),HLOOKUP(Lista!G17,$AO$5:$BA$6,2,0),0)</f>
        <v>0</v>
      </c>
      <c r="H17" s="60">
        <f>IF(ISNUMBER(HLOOKUP(Lista!H17,$AO$5:$BA$6,2,0)),HLOOKUP(Lista!H17,$AO$5:$BA$6,2,0),0)</f>
        <v>0</v>
      </c>
      <c r="I17" s="60">
        <f>IF(ISNUMBER(HLOOKUP(Lista!I17,$AO$5:$BA$6,2,0)),HLOOKUP(Lista!I17,$AO$5:$BA$6,2,0),0)</f>
        <v>0</v>
      </c>
      <c r="J17" s="60">
        <f>IF(ISNUMBER(HLOOKUP(Lista!J17,$AO$5:$BA$6,2,0)),HLOOKUP(Lista!J17,$AO$5:$BA$6,2,0),0)</f>
        <v>0</v>
      </c>
      <c r="K17" s="60">
        <f>IF(ISNUMBER(HLOOKUP(Lista!K17,$AO$5:$BA$6,2,0)),HLOOKUP(Lista!K17,$AO$5:$BA$6,2,0),0)</f>
        <v>0</v>
      </c>
      <c r="L17" s="60">
        <f>IF(ISNUMBER(HLOOKUP(Lista!L17,$AO$5:$BA$6,2,0)),HLOOKUP(Lista!L17,$AO$5:$BA$6,2,0),0)</f>
        <v>0</v>
      </c>
      <c r="M17" s="60">
        <f>IF(ISNUMBER(HLOOKUP(Lista!M17,$AO$5:$BA$6,2,0)),HLOOKUP(Lista!M17,$AO$5:$BA$6,2,0),0)</f>
        <v>0</v>
      </c>
      <c r="N17" s="60">
        <f>IF(ISNUMBER(HLOOKUP(Lista!N17,$AO$5:$BA$6,2,0)),HLOOKUP(Lista!N17,$AO$5:$BA$6,2,0),0)</f>
        <v>0</v>
      </c>
      <c r="O17" s="60">
        <f>IF(ISNUMBER(HLOOKUP(Lista!O17,$AO$5:$BA$6,2,0)),HLOOKUP(Lista!O17,$AO$5:$BA$6,2,0),0)</f>
        <v>0</v>
      </c>
      <c r="P17" s="60">
        <f>IF(ISNUMBER(HLOOKUP(Lista!P17,$AO$5:$BA$6,2,0)),HLOOKUP(Lista!P17,$AO$5:$BA$6,2,0),0)</f>
        <v>0</v>
      </c>
      <c r="Q17" s="60">
        <f>IF(ISNUMBER(HLOOKUP(Lista!Q17,$AO$5:$BA$6,2,0)),HLOOKUP(Lista!Q17,$AO$5:$BA$6,2,0),0)</f>
        <v>0</v>
      </c>
      <c r="R17" s="60">
        <f>IF(ISNUMBER(HLOOKUP(Lista!R17,$AO$5:$BA$6,2,0)),HLOOKUP(Lista!R17,$AO$5:$BA$6,2,0),0)</f>
        <v>0</v>
      </c>
      <c r="S17" s="60">
        <f>IF(ISNUMBER(HLOOKUP(Lista!S17,$AO$5:$BA$6,2,0)),HLOOKUP(Lista!S17,$AO$5:$BA$6,2,0),0)</f>
        <v>0</v>
      </c>
      <c r="T17" s="60">
        <f>IF(ISNUMBER(HLOOKUP(Lista!T17,$AO$5:$BA$6,2,0)),HLOOKUP(Lista!T17,$AO$5:$BA$6,2,0),0)</f>
        <v>0</v>
      </c>
      <c r="U17" s="60">
        <f>IF(ISNUMBER(HLOOKUP(Lista!U17,$AO$5:$BA$6,2,0)),HLOOKUP(Lista!U17,$AO$5:$BA$6,2,0),0)</f>
        <v>0</v>
      </c>
      <c r="V17" s="60">
        <f>IF(ISNUMBER(HLOOKUP(Lista!V17,$AO$5:$BA$6,2,0)),HLOOKUP(Lista!V17,$AO$5:$BA$6,2,0),0)</f>
        <v>0</v>
      </c>
      <c r="W17" s="60">
        <f>IF(ISNUMBER(HLOOKUP(Lista!W17,$AO$5:$BA$6,2,0)),HLOOKUP(Lista!W17,$AO$5:$BA$6,2,0),0)</f>
        <v>0</v>
      </c>
      <c r="X17" s="60">
        <f>IF(ISNUMBER(HLOOKUP(Lista!X17,$AO$5:$BA$6,2,0)),HLOOKUP(Lista!X17,$AO$5:$BA$6,2,0),0)</f>
        <v>0</v>
      </c>
      <c r="Y17" s="60">
        <f>IF(ISNUMBER(HLOOKUP(Lista!Y17,$AO$5:$BA$6,2,0)),HLOOKUP(Lista!Y17,$AO$5:$BA$6,2,0),0)</f>
        <v>0</v>
      </c>
      <c r="Z17" s="60">
        <f>IF(ISNUMBER(HLOOKUP(Lista!Z17,$AO$5:$BA$6,2,0)),HLOOKUP(Lista!Z17,$AO$5:$BA$6,2,0),0)</f>
        <v>0</v>
      </c>
      <c r="AA17" s="60">
        <f>IF(ISNUMBER(HLOOKUP(Lista!AA17,$AO$5:$BA$6,2,0)),HLOOKUP(Lista!AA17,$AO$5:$BA$6,2,0),0)</f>
        <v>0</v>
      </c>
      <c r="AB17" s="60">
        <f>IF(ISNUMBER(HLOOKUP(Lista!AB17,$AO$5:$BA$6,2,0)),HLOOKUP(Lista!AB17,$AO$5:$BA$6,2,0),0)</f>
        <v>0</v>
      </c>
      <c r="AC17" s="60">
        <f>IF(ISNUMBER(HLOOKUP(Lista!AC17,$AO$5:$BA$6,2,0)),HLOOKUP(Lista!AC17,$AO$5:$BA$6,2,0),0)</f>
        <v>0</v>
      </c>
      <c r="AD17" s="60">
        <f>IF(ISNUMBER(HLOOKUP(Lista!AD17,$AO$5:$BA$6,2,0)),HLOOKUP(Lista!AD17,$AO$5:$BA$6,2,0),0)</f>
        <v>0</v>
      </c>
      <c r="AE17" s="60">
        <f>IF(ISNUMBER(HLOOKUP(Lista!AE17,$AO$5:$BA$6,2,0)),HLOOKUP(Lista!AE17,$AO$5:$BA$6,2,0),0)</f>
        <v>0</v>
      </c>
      <c r="AF17" s="60">
        <f>IF(ISNUMBER(HLOOKUP(Lista!AF17,$AO$5:$BA$6,2,0)),HLOOKUP(Lista!AF17,$AO$5:$BA$6,2,0),0)</f>
        <v>0</v>
      </c>
      <c r="AG17" s="60">
        <f>IF(ISNUMBER(HLOOKUP(Lista!AG17,$AO$5:$BA$6,2,0)),HLOOKUP(Lista!AG17,$AO$5:$BA$6,2,0),0)</f>
        <v>0</v>
      </c>
      <c r="AH17" s="60">
        <f>IF(ISNUMBER(HLOOKUP(Lista!AH17,$AO$5:$BA$6,2,0)),HLOOKUP(Lista!AH17,$AO$5:$BA$6,2,0),0)</f>
        <v>0</v>
      </c>
      <c r="AI17" s="60">
        <f>IF(ISNUMBER(HLOOKUP(Lista!AI17,$AO$5:$BA$6,2,0)),HLOOKUP(Lista!AI17,$AO$5:$BA$6,2,0),0)</f>
        <v>0</v>
      </c>
      <c r="AJ17" s="145"/>
    </row>
    <row r="18" spans="1:36" ht="13.5" thickBot="1" x14ac:dyDescent="0.25">
      <c r="A18" s="142">
        <f>Lista!A18</f>
        <v>6</v>
      </c>
      <c r="B18" s="142">
        <f>Lista!B18</f>
        <v>1139</v>
      </c>
      <c r="C18" s="142" t="str">
        <f>Lista!C18</f>
        <v>Mędrala Krzysztof</v>
      </c>
      <c r="D18" s="15">
        <v>1</v>
      </c>
      <c r="E18" s="60">
        <f>IF(ISNUMBER(HLOOKUP(Lista!E18,$AO$5:$BA$6,2,0)),HLOOKUP(Lista!E18,$AO$5:$BA$6,2,0),0)</f>
        <v>0</v>
      </c>
      <c r="F18" s="60">
        <f>IF(ISNUMBER(HLOOKUP(Lista!F18,$AO$5:$BA$6,2,0)),HLOOKUP(Lista!F18,$AO$5:$BA$6,2,0),0)</f>
        <v>0</v>
      </c>
      <c r="G18" s="60">
        <f>IF(ISNUMBER(HLOOKUP(Lista!G18,$AO$5:$BA$6,2,0)),HLOOKUP(Lista!G18,$AO$5:$BA$6,2,0),0)</f>
        <v>0</v>
      </c>
      <c r="H18" s="60">
        <f>IF(ISNUMBER(HLOOKUP(Lista!H18,$AO$5:$BA$6,2,0)),HLOOKUP(Lista!H18,$AO$5:$BA$6,2,0),0)</f>
        <v>0</v>
      </c>
      <c r="I18" s="60">
        <f>IF(ISNUMBER(HLOOKUP(Lista!I18,$AO$5:$BA$6,2,0)),HLOOKUP(Lista!I18,$AO$5:$BA$6,2,0),0)</f>
        <v>0</v>
      </c>
      <c r="J18" s="60">
        <f>IF(ISNUMBER(HLOOKUP(Lista!J18,$AO$5:$BA$6,2,0)),HLOOKUP(Lista!J18,$AO$5:$BA$6,2,0),0)</f>
        <v>0</v>
      </c>
      <c r="K18" s="60">
        <f>IF(ISNUMBER(HLOOKUP(Lista!K18,$AO$5:$BA$6,2,0)),HLOOKUP(Lista!K18,$AO$5:$BA$6,2,0),0)</f>
        <v>0</v>
      </c>
      <c r="L18" s="60">
        <f>IF(ISNUMBER(HLOOKUP(Lista!L18,$AO$5:$BA$6,2,0)),HLOOKUP(Lista!L18,$AO$5:$BA$6,2,0),0)</f>
        <v>0</v>
      </c>
      <c r="M18" s="60">
        <f>IF(ISNUMBER(HLOOKUP(Lista!M18,$AO$5:$BA$6,2,0)),HLOOKUP(Lista!M18,$AO$5:$BA$6,2,0),0)</f>
        <v>0</v>
      </c>
      <c r="N18" s="60">
        <f>IF(ISNUMBER(HLOOKUP(Lista!N18,$AO$5:$BA$6,2,0)),HLOOKUP(Lista!N18,$AO$5:$BA$6,2,0),0)</f>
        <v>0</v>
      </c>
      <c r="O18" s="60">
        <f>IF(ISNUMBER(HLOOKUP(Lista!O18,$AO$5:$BA$6,2,0)),HLOOKUP(Lista!O18,$AO$5:$BA$6,2,0),0)</f>
        <v>0</v>
      </c>
      <c r="P18" s="60">
        <f>IF(ISNUMBER(HLOOKUP(Lista!P18,$AO$5:$BA$6,2,0)),HLOOKUP(Lista!P18,$AO$5:$BA$6,2,0),0)</f>
        <v>0</v>
      </c>
      <c r="Q18" s="60">
        <f>IF(ISNUMBER(HLOOKUP(Lista!Q18,$AO$5:$BA$6,2,0)),HLOOKUP(Lista!Q18,$AO$5:$BA$6,2,0),0)</f>
        <v>0</v>
      </c>
      <c r="R18" s="60">
        <f>IF(ISNUMBER(HLOOKUP(Lista!R18,$AO$5:$BA$6,2,0)),HLOOKUP(Lista!R18,$AO$5:$BA$6,2,0),0)</f>
        <v>0</v>
      </c>
      <c r="S18" s="60">
        <f>IF(ISNUMBER(HLOOKUP(Lista!S18,$AO$5:$BA$6,2,0)),HLOOKUP(Lista!S18,$AO$5:$BA$6,2,0),0)</f>
        <v>0</v>
      </c>
      <c r="T18" s="60">
        <f>IF(ISNUMBER(HLOOKUP(Lista!T18,$AO$5:$BA$6,2,0)),HLOOKUP(Lista!T18,$AO$5:$BA$6,2,0),0)</f>
        <v>0</v>
      </c>
      <c r="U18" s="60">
        <f>IF(ISNUMBER(HLOOKUP(Lista!U18,$AO$5:$BA$6,2,0)),HLOOKUP(Lista!U18,$AO$5:$BA$6,2,0),0)</f>
        <v>0</v>
      </c>
      <c r="V18" s="60">
        <f>IF(ISNUMBER(HLOOKUP(Lista!V18,$AO$5:$BA$6,2,0)),HLOOKUP(Lista!V18,$AO$5:$BA$6,2,0),0)</f>
        <v>0</v>
      </c>
      <c r="W18" s="60">
        <f>IF(ISNUMBER(HLOOKUP(Lista!W18,$AO$5:$BA$6,2,0)),HLOOKUP(Lista!W18,$AO$5:$BA$6,2,0),0)</f>
        <v>0</v>
      </c>
      <c r="X18" s="60">
        <f>IF(ISNUMBER(HLOOKUP(Lista!X18,$AO$5:$BA$6,2,0)),HLOOKUP(Lista!X18,$AO$5:$BA$6,2,0),0)</f>
        <v>0</v>
      </c>
      <c r="Y18" s="60">
        <f>IF(ISNUMBER(HLOOKUP(Lista!Y18,$AO$5:$BA$6,2,0)),HLOOKUP(Lista!Y18,$AO$5:$BA$6,2,0),0)</f>
        <v>0</v>
      </c>
      <c r="Z18" s="60">
        <f>IF(ISNUMBER(HLOOKUP(Lista!Z18,$AO$5:$BA$6,2,0)),HLOOKUP(Lista!Z18,$AO$5:$BA$6,2,0),0)</f>
        <v>0</v>
      </c>
      <c r="AA18" s="60">
        <f>IF(ISNUMBER(HLOOKUP(Lista!AA18,$AO$5:$BA$6,2,0)),HLOOKUP(Lista!AA18,$AO$5:$BA$6,2,0),0)</f>
        <v>0</v>
      </c>
      <c r="AB18" s="60">
        <f>IF(ISNUMBER(HLOOKUP(Lista!AB18,$AO$5:$BA$6,2,0)),HLOOKUP(Lista!AB18,$AO$5:$BA$6,2,0),0)</f>
        <v>0</v>
      </c>
      <c r="AC18" s="60">
        <f>IF(ISNUMBER(HLOOKUP(Lista!AC18,$AO$5:$BA$6,2,0)),HLOOKUP(Lista!AC18,$AO$5:$BA$6,2,0),0)</f>
        <v>0</v>
      </c>
      <c r="AD18" s="60">
        <f>IF(ISNUMBER(HLOOKUP(Lista!AD18,$AO$5:$BA$6,2,0)),HLOOKUP(Lista!AD18,$AO$5:$BA$6,2,0),0)</f>
        <v>0</v>
      </c>
      <c r="AE18" s="60">
        <f>IF(ISNUMBER(HLOOKUP(Lista!AE18,$AO$5:$BA$6,2,0)),HLOOKUP(Lista!AE18,$AO$5:$BA$6,2,0),0)</f>
        <v>0</v>
      </c>
      <c r="AF18" s="60">
        <f>IF(ISNUMBER(HLOOKUP(Lista!AF18,$AO$5:$BA$6,2,0)),HLOOKUP(Lista!AF18,$AO$5:$BA$6,2,0),0)</f>
        <v>0</v>
      </c>
      <c r="AG18" s="60">
        <f>IF(ISNUMBER(HLOOKUP(Lista!AG18,$AO$5:$BA$6,2,0)),HLOOKUP(Lista!AG18,$AO$5:$BA$6,2,0),0)</f>
        <v>0</v>
      </c>
      <c r="AH18" s="60">
        <f>IF(ISNUMBER(HLOOKUP(Lista!AH18,$AO$5:$BA$6,2,0)),HLOOKUP(Lista!AH18,$AO$5:$BA$6,2,0),0)</f>
        <v>0</v>
      </c>
      <c r="AI18" s="60">
        <f>IF(ISNUMBER(HLOOKUP(Lista!AI18,$AO$5:$BA$6,2,0)),HLOOKUP(Lista!AI18,$AO$5:$BA$6,2,0),0)</f>
        <v>0</v>
      </c>
      <c r="AJ18" s="144">
        <f t="shared" ref="AJ18" si="4">SUM(E18:AI20)</f>
        <v>0</v>
      </c>
    </row>
    <row r="19" spans="1:36" ht="13.5" thickBot="1" x14ac:dyDescent="0.25">
      <c r="A19" s="142"/>
      <c r="B19" s="142"/>
      <c r="C19" s="142"/>
      <c r="D19" s="15">
        <v>2</v>
      </c>
      <c r="E19" s="60">
        <f>IF(ISNUMBER(HLOOKUP(Lista!E19,$AO$5:$BA$6,2,0)),HLOOKUP(Lista!E19,$AO$5:$BA$6,2,0),0)</f>
        <v>0</v>
      </c>
      <c r="F19" s="60">
        <f>IF(ISNUMBER(HLOOKUP(Lista!F19,$AO$5:$BA$6,2,0)),HLOOKUP(Lista!F19,$AO$5:$BA$6,2,0),0)</f>
        <v>0</v>
      </c>
      <c r="G19" s="60">
        <f>IF(ISNUMBER(HLOOKUP(Lista!G19,$AO$5:$BA$6,2,0)),HLOOKUP(Lista!G19,$AO$5:$BA$6,2,0),0)</f>
        <v>0</v>
      </c>
      <c r="H19" s="60">
        <f>IF(ISNUMBER(HLOOKUP(Lista!H19,$AO$5:$BA$6,2,0)),HLOOKUP(Lista!H19,$AO$5:$BA$6,2,0),0)</f>
        <v>0</v>
      </c>
      <c r="I19" s="60">
        <f>IF(ISNUMBER(HLOOKUP(Lista!I19,$AO$5:$BA$6,2,0)),HLOOKUP(Lista!I19,$AO$5:$BA$6,2,0),0)</f>
        <v>0</v>
      </c>
      <c r="J19" s="60">
        <f>IF(ISNUMBER(HLOOKUP(Lista!J19,$AO$5:$BA$6,2,0)),HLOOKUP(Lista!J19,$AO$5:$BA$6,2,0),0)</f>
        <v>0</v>
      </c>
      <c r="K19" s="60">
        <f>IF(ISNUMBER(HLOOKUP(Lista!K19,$AO$5:$BA$6,2,0)),HLOOKUP(Lista!K19,$AO$5:$BA$6,2,0),0)</f>
        <v>0</v>
      </c>
      <c r="L19" s="60">
        <f>IF(ISNUMBER(HLOOKUP(Lista!L19,$AO$5:$BA$6,2,0)),HLOOKUP(Lista!L19,$AO$5:$BA$6,2,0),0)</f>
        <v>0</v>
      </c>
      <c r="M19" s="60">
        <f>IF(ISNUMBER(HLOOKUP(Lista!M19,$AO$5:$BA$6,2,0)),HLOOKUP(Lista!M19,$AO$5:$BA$6,2,0),0)</f>
        <v>0</v>
      </c>
      <c r="N19" s="60">
        <f>IF(ISNUMBER(HLOOKUP(Lista!N19,$AO$5:$BA$6,2,0)),HLOOKUP(Lista!N19,$AO$5:$BA$6,2,0),0)</f>
        <v>0</v>
      </c>
      <c r="O19" s="60">
        <f>IF(ISNUMBER(HLOOKUP(Lista!O19,$AO$5:$BA$6,2,0)),HLOOKUP(Lista!O19,$AO$5:$BA$6,2,0),0)</f>
        <v>0</v>
      </c>
      <c r="P19" s="60">
        <f>IF(ISNUMBER(HLOOKUP(Lista!P19,$AO$5:$BA$6,2,0)),HLOOKUP(Lista!P19,$AO$5:$BA$6,2,0),0)</f>
        <v>0</v>
      </c>
      <c r="Q19" s="60">
        <f>IF(ISNUMBER(HLOOKUP(Lista!Q19,$AO$5:$BA$6,2,0)),HLOOKUP(Lista!Q19,$AO$5:$BA$6,2,0),0)</f>
        <v>0</v>
      </c>
      <c r="R19" s="60">
        <f>IF(ISNUMBER(HLOOKUP(Lista!R19,$AO$5:$BA$6,2,0)),HLOOKUP(Lista!R19,$AO$5:$BA$6,2,0),0)</f>
        <v>0</v>
      </c>
      <c r="S19" s="60">
        <f>IF(ISNUMBER(HLOOKUP(Lista!S19,$AO$5:$BA$6,2,0)),HLOOKUP(Lista!S19,$AO$5:$BA$6,2,0),0)</f>
        <v>0</v>
      </c>
      <c r="T19" s="60">
        <f>IF(ISNUMBER(HLOOKUP(Lista!T19,$AO$5:$BA$6,2,0)),HLOOKUP(Lista!T19,$AO$5:$BA$6,2,0),0)</f>
        <v>0</v>
      </c>
      <c r="U19" s="60">
        <f>IF(ISNUMBER(HLOOKUP(Lista!U19,$AO$5:$BA$6,2,0)),HLOOKUP(Lista!U19,$AO$5:$BA$6,2,0),0)</f>
        <v>0</v>
      </c>
      <c r="V19" s="60">
        <f>IF(ISNUMBER(HLOOKUP(Lista!V19,$AO$5:$BA$6,2,0)),HLOOKUP(Lista!V19,$AO$5:$BA$6,2,0),0)</f>
        <v>0</v>
      </c>
      <c r="W19" s="60">
        <f>IF(ISNUMBER(HLOOKUP(Lista!W19,$AO$5:$BA$6,2,0)),HLOOKUP(Lista!W19,$AO$5:$BA$6,2,0),0)</f>
        <v>0</v>
      </c>
      <c r="X19" s="60">
        <f>IF(ISNUMBER(HLOOKUP(Lista!X19,$AO$5:$BA$6,2,0)),HLOOKUP(Lista!X19,$AO$5:$BA$6,2,0),0)</f>
        <v>0</v>
      </c>
      <c r="Y19" s="60">
        <f>IF(ISNUMBER(HLOOKUP(Lista!Y19,$AO$5:$BA$6,2,0)),HLOOKUP(Lista!Y19,$AO$5:$BA$6,2,0),0)</f>
        <v>0</v>
      </c>
      <c r="Z19" s="60">
        <f>IF(ISNUMBER(HLOOKUP(Lista!Z19,$AO$5:$BA$6,2,0)),HLOOKUP(Lista!Z19,$AO$5:$BA$6,2,0),0)</f>
        <v>0</v>
      </c>
      <c r="AA19" s="60">
        <f>IF(ISNUMBER(HLOOKUP(Lista!AA19,$AO$5:$BA$6,2,0)),HLOOKUP(Lista!AA19,$AO$5:$BA$6,2,0),0)</f>
        <v>0</v>
      </c>
      <c r="AB19" s="60">
        <f>IF(ISNUMBER(HLOOKUP(Lista!AB19,$AO$5:$BA$6,2,0)),HLOOKUP(Lista!AB19,$AO$5:$BA$6,2,0),0)</f>
        <v>0</v>
      </c>
      <c r="AC19" s="60">
        <f>IF(ISNUMBER(HLOOKUP(Lista!AC19,$AO$5:$BA$6,2,0)),HLOOKUP(Lista!AC19,$AO$5:$BA$6,2,0),0)</f>
        <v>0</v>
      </c>
      <c r="AD19" s="60">
        <f>IF(ISNUMBER(HLOOKUP(Lista!AD19,$AO$5:$BA$6,2,0)),HLOOKUP(Lista!AD19,$AO$5:$BA$6,2,0),0)</f>
        <v>0</v>
      </c>
      <c r="AE19" s="60">
        <f>IF(ISNUMBER(HLOOKUP(Lista!AE19,$AO$5:$BA$6,2,0)),HLOOKUP(Lista!AE19,$AO$5:$BA$6,2,0),0)</f>
        <v>0</v>
      </c>
      <c r="AF19" s="60">
        <f>IF(ISNUMBER(HLOOKUP(Lista!AF19,$AO$5:$BA$6,2,0)),HLOOKUP(Lista!AF19,$AO$5:$BA$6,2,0),0)</f>
        <v>0</v>
      </c>
      <c r="AG19" s="60">
        <f>IF(ISNUMBER(HLOOKUP(Lista!AG19,$AO$5:$BA$6,2,0)),HLOOKUP(Lista!AG19,$AO$5:$BA$6,2,0),0)</f>
        <v>0</v>
      </c>
      <c r="AH19" s="60">
        <f>IF(ISNUMBER(HLOOKUP(Lista!AH19,$AO$5:$BA$6,2,0)),HLOOKUP(Lista!AH19,$AO$5:$BA$6,2,0),0)</f>
        <v>0</v>
      </c>
      <c r="AI19" s="60">
        <f>IF(ISNUMBER(HLOOKUP(Lista!AI19,$AO$5:$BA$6,2,0)),HLOOKUP(Lista!AI19,$AO$5:$BA$6,2,0),0)</f>
        <v>0</v>
      </c>
      <c r="AJ19" s="145"/>
    </row>
    <row r="20" spans="1:36" ht="13.5" thickBot="1" x14ac:dyDescent="0.25">
      <c r="A20" s="143"/>
      <c r="B20" s="143"/>
      <c r="C20" s="143"/>
      <c r="D20" s="33">
        <v>3</v>
      </c>
      <c r="E20" s="60">
        <f>IF(ISNUMBER(HLOOKUP(Lista!E20,$AO$5:$BA$6,2,0)),HLOOKUP(Lista!E20,$AO$5:$BA$6,2,0),0)</f>
        <v>0</v>
      </c>
      <c r="F20" s="60">
        <f>IF(ISNUMBER(HLOOKUP(Lista!F20,$AO$5:$BA$6,2,0)),HLOOKUP(Lista!F20,$AO$5:$BA$6,2,0),0)</f>
        <v>0</v>
      </c>
      <c r="G20" s="60">
        <f>IF(ISNUMBER(HLOOKUP(Lista!G20,$AO$5:$BA$6,2,0)),HLOOKUP(Lista!G20,$AO$5:$BA$6,2,0),0)</f>
        <v>0</v>
      </c>
      <c r="H20" s="60">
        <f>IF(ISNUMBER(HLOOKUP(Lista!H20,$AO$5:$BA$6,2,0)),HLOOKUP(Lista!H20,$AO$5:$BA$6,2,0),0)</f>
        <v>0</v>
      </c>
      <c r="I20" s="60">
        <f>IF(ISNUMBER(HLOOKUP(Lista!I20,$AO$5:$BA$6,2,0)),HLOOKUP(Lista!I20,$AO$5:$BA$6,2,0),0)</f>
        <v>0</v>
      </c>
      <c r="J20" s="60">
        <f>IF(ISNUMBER(HLOOKUP(Lista!J20,$AO$5:$BA$6,2,0)),HLOOKUP(Lista!J20,$AO$5:$BA$6,2,0),0)</f>
        <v>0</v>
      </c>
      <c r="K20" s="60">
        <f>IF(ISNUMBER(HLOOKUP(Lista!K20,$AO$5:$BA$6,2,0)),HLOOKUP(Lista!K20,$AO$5:$BA$6,2,0),0)</f>
        <v>0</v>
      </c>
      <c r="L20" s="60">
        <f>IF(ISNUMBER(HLOOKUP(Lista!L20,$AO$5:$BA$6,2,0)),HLOOKUP(Lista!L20,$AO$5:$BA$6,2,0),0)</f>
        <v>0</v>
      </c>
      <c r="M20" s="60">
        <f>IF(ISNUMBER(HLOOKUP(Lista!M20,$AO$5:$BA$6,2,0)),HLOOKUP(Lista!M20,$AO$5:$BA$6,2,0),0)</f>
        <v>0</v>
      </c>
      <c r="N20" s="60">
        <f>IF(ISNUMBER(HLOOKUP(Lista!N20,$AO$5:$BA$6,2,0)),HLOOKUP(Lista!N20,$AO$5:$BA$6,2,0),0)</f>
        <v>0</v>
      </c>
      <c r="O20" s="60">
        <f>IF(ISNUMBER(HLOOKUP(Lista!O20,$AO$5:$BA$6,2,0)),HLOOKUP(Lista!O20,$AO$5:$BA$6,2,0),0)</f>
        <v>0</v>
      </c>
      <c r="P20" s="60">
        <f>IF(ISNUMBER(HLOOKUP(Lista!P20,$AO$5:$BA$6,2,0)),HLOOKUP(Lista!P20,$AO$5:$BA$6,2,0),0)</f>
        <v>0</v>
      </c>
      <c r="Q20" s="60">
        <f>IF(ISNUMBER(HLOOKUP(Lista!Q20,$AO$5:$BA$6,2,0)),HLOOKUP(Lista!Q20,$AO$5:$BA$6,2,0),0)</f>
        <v>0</v>
      </c>
      <c r="R20" s="60">
        <f>IF(ISNUMBER(HLOOKUP(Lista!R20,$AO$5:$BA$6,2,0)),HLOOKUP(Lista!R20,$AO$5:$BA$6,2,0),0)</f>
        <v>0</v>
      </c>
      <c r="S20" s="60">
        <f>IF(ISNUMBER(HLOOKUP(Lista!S20,$AO$5:$BA$6,2,0)),HLOOKUP(Lista!S20,$AO$5:$BA$6,2,0),0)</f>
        <v>0</v>
      </c>
      <c r="T20" s="60">
        <f>IF(ISNUMBER(HLOOKUP(Lista!T20,$AO$5:$BA$6,2,0)),HLOOKUP(Lista!T20,$AO$5:$BA$6,2,0),0)</f>
        <v>0</v>
      </c>
      <c r="U20" s="60">
        <f>IF(ISNUMBER(HLOOKUP(Lista!U20,$AO$5:$BA$6,2,0)),HLOOKUP(Lista!U20,$AO$5:$BA$6,2,0),0)</f>
        <v>0</v>
      </c>
      <c r="V20" s="60">
        <f>IF(ISNUMBER(HLOOKUP(Lista!V20,$AO$5:$BA$6,2,0)),HLOOKUP(Lista!V20,$AO$5:$BA$6,2,0),0)</f>
        <v>0</v>
      </c>
      <c r="W20" s="60">
        <f>IF(ISNUMBER(HLOOKUP(Lista!W20,$AO$5:$BA$6,2,0)),HLOOKUP(Lista!W20,$AO$5:$BA$6,2,0),0)</f>
        <v>0</v>
      </c>
      <c r="X20" s="60">
        <f>IF(ISNUMBER(HLOOKUP(Lista!X20,$AO$5:$BA$6,2,0)),HLOOKUP(Lista!X20,$AO$5:$BA$6,2,0),0)</f>
        <v>0</v>
      </c>
      <c r="Y20" s="60">
        <f>IF(ISNUMBER(HLOOKUP(Lista!Y20,$AO$5:$BA$6,2,0)),HLOOKUP(Lista!Y20,$AO$5:$BA$6,2,0),0)</f>
        <v>0</v>
      </c>
      <c r="Z20" s="60">
        <f>IF(ISNUMBER(HLOOKUP(Lista!Z20,$AO$5:$BA$6,2,0)),HLOOKUP(Lista!Z20,$AO$5:$BA$6,2,0),0)</f>
        <v>0</v>
      </c>
      <c r="AA20" s="60">
        <f>IF(ISNUMBER(HLOOKUP(Lista!AA20,$AO$5:$BA$6,2,0)),HLOOKUP(Lista!AA20,$AO$5:$BA$6,2,0),0)</f>
        <v>0</v>
      </c>
      <c r="AB20" s="60">
        <f>IF(ISNUMBER(HLOOKUP(Lista!AB20,$AO$5:$BA$6,2,0)),HLOOKUP(Lista!AB20,$AO$5:$BA$6,2,0),0)</f>
        <v>0</v>
      </c>
      <c r="AC20" s="60">
        <f>IF(ISNUMBER(HLOOKUP(Lista!AC20,$AO$5:$BA$6,2,0)),HLOOKUP(Lista!AC20,$AO$5:$BA$6,2,0),0)</f>
        <v>0</v>
      </c>
      <c r="AD20" s="60">
        <f>IF(ISNUMBER(HLOOKUP(Lista!AD20,$AO$5:$BA$6,2,0)),HLOOKUP(Lista!AD20,$AO$5:$BA$6,2,0),0)</f>
        <v>0</v>
      </c>
      <c r="AE20" s="60">
        <f>IF(ISNUMBER(HLOOKUP(Lista!AE20,$AO$5:$BA$6,2,0)),HLOOKUP(Lista!AE20,$AO$5:$BA$6,2,0),0)</f>
        <v>0</v>
      </c>
      <c r="AF20" s="60">
        <f>IF(ISNUMBER(HLOOKUP(Lista!AF20,$AO$5:$BA$6,2,0)),HLOOKUP(Lista!AF20,$AO$5:$BA$6,2,0),0)</f>
        <v>0</v>
      </c>
      <c r="AG20" s="60">
        <f>IF(ISNUMBER(HLOOKUP(Lista!AG20,$AO$5:$BA$6,2,0)),HLOOKUP(Lista!AG20,$AO$5:$BA$6,2,0),0)</f>
        <v>0</v>
      </c>
      <c r="AH20" s="60">
        <f>IF(ISNUMBER(HLOOKUP(Lista!AH20,$AO$5:$BA$6,2,0)),HLOOKUP(Lista!AH20,$AO$5:$BA$6,2,0),0)</f>
        <v>0</v>
      </c>
      <c r="AI20" s="60">
        <f>IF(ISNUMBER(HLOOKUP(Lista!AI20,$AO$5:$BA$6,2,0)),HLOOKUP(Lista!AI20,$AO$5:$BA$6,2,0),0)</f>
        <v>0</v>
      </c>
      <c r="AJ20" s="145"/>
    </row>
    <row r="21" spans="1:36" ht="13.5" thickBot="1" x14ac:dyDescent="0.25">
      <c r="A21" s="142">
        <f>Lista!A21</f>
        <v>7</v>
      </c>
      <c r="B21" s="142">
        <f>Lista!B21</f>
        <v>1169</v>
      </c>
      <c r="C21" s="142" t="str">
        <f>Lista!C21</f>
        <v>Piątek Jan</v>
      </c>
      <c r="D21" s="15">
        <v>1</v>
      </c>
      <c r="E21" s="60">
        <f>IF(ISNUMBER(HLOOKUP(Lista!E21,$AO$5:$BA$6,2,0)),HLOOKUP(Lista!E21,$AO$5:$BA$6,2,0),0)</f>
        <v>0</v>
      </c>
      <c r="F21" s="60">
        <f>IF(ISNUMBER(HLOOKUP(Lista!F21,$AO$5:$BA$6,2,0)),HLOOKUP(Lista!F21,$AO$5:$BA$6,2,0),0)</f>
        <v>0</v>
      </c>
      <c r="G21" s="60">
        <f>IF(ISNUMBER(HLOOKUP(Lista!G21,$AO$5:$BA$6,2,0)),HLOOKUP(Lista!G21,$AO$5:$BA$6,2,0),0)</f>
        <v>0</v>
      </c>
      <c r="H21" s="60">
        <f>IF(ISNUMBER(HLOOKUP(Lista!H21,$AO$5:$BA$6,2,0)),HLOOKUP(Lista!H21,$AO$5:$BA$6,2,0),0)</f>
        <v>0</v>
      </c>
      <c r="I21" s="60">
        <f>IF(ISNUMBER(HLOOKUP(Lista!I21,$AO$5:$BA$6,2,0)),HLOOKUP(Lista!I21,$AO$5:$BA$6,2,0),0)</f>
        <v>0</v>
      </c>
      <c r="J21" s="60">
        <f>IF(ISNUMBER(HLOOKUP(Lista!J21,$AO$5:$BA$6,2,0)),HLOOKUP(Lista!J21,$AO$5:$BA$6,2,0),0)</f>
        <v>0</v>
      </c>
      <c r="K21" s="60">
        <f>IF(ISNUMBER(HLOOKUP(Lista!K21,$AO$5:$BA$6,2,0)),HLOOKUP(Lista!K21,$AO$5:$BA$6,2,0),0)</f>
        <v>0</v>
      </c>
      <c r="L21" s="60">
        <f>IF(ISNUMBER(HLOOKUP(Lista!L21,$AO$5:$BA$6,2,0)),HLOOKUP(Lista!L21,$AO$5:$BA$6,2,0),0)</f>
        <v>0</v>
      </c>
      <c r="M21" s="60">
        <f>IF(ISNUMBER(HLOOKUP(Lista!M21,$AO$5:$BA$6,2,0)),HLOOKUP(Lista!M21,$AO$5:$BA$6,2,0),0)</f>
        <v>0</v>
      </c>
      <c r="N21" s="60">
        <f>IF(ISNUMBER(HLOOKUP(Lista!N21,$AO$5:$BA$6,2,0)),HLOOKUP(Lista!N21,$AO$5:$BA$6,2,0),0)</f>
        <v>0</v>
      </c>
      <c r="O21" s="60">
        <f>IF(ISNUMBER(HLOOKUP(Lista!O21,$AO$5:$BA$6,2,0)),HLOOKUP(Lista!O21,$AO$5:$BA$6,2,0),0)</f>
        <v>0</v>
      </c>
      <c r="P21" s="60">
        <f>IF(ISNUMBER(HLOOKUP(Lista!P21,$AO$5:$BA$6,2,0)),HLOOKUP(Lista!P21,$AO$5:$BA$6,2,0),0)</f>
        <v>0</v>
      </c>
      <c r="Q21" s="60">
        <f>IF(ISNUMBER(HLOOKUP(Lista!Q21,$AO$5:$BA$6,2,0)),HLOOKUP(Lista!Q21,$AO$5:$BA$6,2,0),0)</f>
        <v>0</v>
      </c>
      <c r="R21" s="60">
        <f>IF(ISNUMBER(HLOOKUP(Lista!R21,$AO$5:$BA$6,2,0)),HLOOKUP(Lista!R21,$AO$5:$BA$6,2,0),0)</f>
        <v>0</v>
      </c>
      <c r="S21" s="60">
        <f>IF(ISNUMBER(HLOOKUP(Lista!S21,$AO$5:$BA$6,2,0)),HLOOKUP(Lista!S21,$AO$5:$BA$6,2,0),0)</f>
        <v>0</v>
      </c>
      <c r="T21" s="60">
        <f>IF(ISNUMBER(HLOOKUP(Lista!T21,$AO$5:$BA$6,2,0)),HLOOKUP(Lista!T21,$AO$5:$BA$6,2,0),0)</f>
        <v>0</v>
      </c>
      <c r="U21" s="60">
        <f>IF(ISNUMBER(HLOOKUP(Lista!U21,$AO$5:$BA$6,2,0)),HLOOKUP(Lista!U21,$AO$5:$BA$6,2,0),0)</f>
        <v>0</v>
      </c>
      <c r="V21" s="60">
        <f>IF(ISNUMBER(HLOOKUP(Lista!V21,$AO$5:$BA$6,2,0)),HLOOKUP(Lista!V21,$AO$5:$BA$6,2,0),0)</f>
        <v>0</v>
      </c>
      <c r="W21" s="60">
        <f>IF(ISNUMBER(HLOOKUP(Lista!W21,$AO$5:$BA$6,2,0)),HLOOKUP(Lista!W21,$AO$5:$BA$6,2,0),0)</f>
        <v>0</v>
      </c>
      <c r="X21" s="60">
        <f>IF(ISNUMBER(HLOOKUP(Lista!X21,$AO$5:$BA$6,2,0)),HLOOKUP(Lista!X21,$AO$5:$BA$6,2,0),0)</f>
        <v>0</v>
      </c>
      <c r="Y21" s="60">
        <f>IF(ISNUMBER(HLOOKUP(Lista!Y21,$AO$5:$BA$6,2,0)),HLOOKUP(Lista!Y21,$AO$5:$BA$6,2,0),0)</f>
        <v>0</v>
      </c>
      <c r="Z21" s="60">
        <f>IF(ISNUMBER(HLOOKUP(Lista!Z21,$AO$5:$BA$6,2,0)),HLOOKUP(Lista!Z21,$AO$5:$BA$6,2,0),0)</f>
        <v>0</v>
      </c>
      <c r="AA21" s="60">
        <f>IF(ISNUMBER(HLOOKUP(Lista!AA21,$AO$5:$BA$6,2,0)),HLOOKUP(Lista!AA21,$AO$5:$BA$6,2,0),0)</f>
        <v>0</v>
      </c>
      <c r="AB21" s="60">
        <f>IF(ISNUMBER(HLOOKUP(Lista!AB21,$AO$5:$BA$6,2,0)),HLOOKUP(Lista!AB21,$AO$5:$BA$6,2,0),0)</f>
        <v>0</v>
      </c>
      <c r="AC21" s="60">
        <f>IF(ISNUMBER(HLOOKUP(Lista!AC21,$AO$5:$BA$6,2,0)),HLOOKUP(Lista!AC21,$AO$5:$BA$6,2,0),0)</f>
        <v>0</v>
      </c>
      <c r="AD21" s="60">
        <f>IF(ISNUMBER(HLOOKUP(Lista!AD21,$AO$5:$BA$6,2,0)),HLOOKUP(Lista!AD21,$AO$5:$BA$6,2,0),0)</f>
        <v>0</v>
      </c>
      <c r="AE21" s="60">
        <f>IF(ISNUMBER(HLOOKUP(Lista!AE21,$AO$5:$BA$6,2,0)),HLOOKUP(Lista!AE21,$AO$5:$BA$6,2,0),0)</f>
        <v>0</v>
      </c>
      <c r="AF21" s="60">
        <f>IF(ISNUMBER(HLOOKUP(Lista!AF21,$AO$5:$BA$6,2,0)),HLOOKUP(Lista!AF21,$AO$5:$BA$6,2,0),0)</f>
        <v>0</v>
      </c>
      <c r="AG21" s="60">
        <f>IF(ISNUMBER(HLOOKUP(Lista!AG21,$AO$5:$BA$6,2,0)),HLOOKUP(Lista!AG21,$AO$5:$BA$6,2,0),0)</f>
        <v>0</v>
      </c>
      <c r="AH21" s="60">
        <f>IF(ISNUMBER(HLOOKUP(Lista!AH21,$AO$5:$BA$6,2,0)),HLOOKUP(Lista!AH21,$AO$5:$BA$6,2,0),0)</f>
        <v>0</v>
      </c>
      <c r="AI21" s="60">
        <f>IF(ISNUMBER(HLOOKUP(Lista!AI21,$AO$5:$BA$6,2,0)),HLOOKUP(Lista!AI21,$AO$5:$BA$6,2,0),0)</f>
        <v>0</v>
      </c>
      <c r="AJ21" s="144">
        <f t="shared" ref="AJ21" si="5">SUM(E21:AI23)</f>
        <v>0</v>
      </c>
    </row>
    <row r="22" spans="1:36" ht="13.5" thickBot="1" x14ac:dyDescent="0.25">
      <c r="A22" s="142"/>
      <c r="B22" s="142"/>
      <c r="C22" s="142"/>
      <c r="D22" s="15">
        <v>2</v>
      </c>
      <c r="E22" s="60">
        <f>IF(ISNUMBER(HLOOKUP(Lista!E22,$AO$5:$BA$6,2,0)),HLOOKUP(Lista!E22,$AO$5:$BA$6,2,0),0)</f>
        <v>0</v>
      </c>
      <c r="F22" s="60">
        <f>IF(ISNUMBER(HLOOKUP(Lista!F22,$AO$5:$BA$6,2,0)),HLOOKUP(Lista!F22,$AO$5:$BA$6,2,0),0)</f>
        <v>0</v>
      </c>
      <c r="G22" s="60">
        <f>IF(ISNUMBER(HLOOKUP(Lista!G22,$AO$5:$BA$6,2,0)),HLOOKUP(Lista!G22,$AO$5:$BA$6,2,0),0)</f>
        <v>0</v>
      </c>
      <c r="H22" s="60">
        <f>IF(ISNUMBER(HLOOKUP(Lista!H22,$AO$5:$BA$6,2,0)),HLOOKUP(Lista!H22,$AO$5:$BA$6,2,0),0)</f>
        <v>0</v>
      </c>
      <c r="I22" s="60">
        <f>IF(ISNUMBER(HLOOKUP(Lista!I22,$AO$5:$BA$6,2,0)),HLOOKUP(Lista!I22,$AO$5:$BA$6,2,0),0)</f>
        <v>0</v>
      </c>
      <c r="J22" s="60">
        <f>IF(ISNUMBER(HLOOKUP(Lista!J22,$AO$5:$BA$6,2,0)),HLOOKUP(Lista!J22,$AO$5:$BA$6,2,0),0)</f>
        <v>0</v>
      </c>
      <c r="K22" s="60">
        <f>IF(ISNUMBER(HLOOKUP(Lista!K22,$AO$5:$BA$6,2,0)),HLOOKUP(Lista!K22,$AO$5:$BA$6,2,0),0)</f>
        <v>0</v>
      </c>
      <c r="L22" s="60">
        <f>IF(ISNUMBER(HLOOKUP(Lista!L22,$AO$5:$BA$6,2,0)),HLOOKUP(Lista!L22,$AO$5:$BA$6,2,0),0)</f>
        <v>0</v>
      </c>
      <c r="M22" s="60">
        <f>IF(ISNUMBER(HLOOKUP(Lista!M22,$AO$5:$BA$6,2,0)),HLOOKUP(Lista!M22,$AO$5:$BA$6,2,0),0)</f>
        <v>0</v>
      </c>
      <c r="N22" s="60">
        <f>IF(ISNUMBER(HLOOKUP(Lista!N22,$AO$5:$BA$6,2,0)),HLOOKUP(Lista!N22,$AO$5:$BA$6,2,0),0)</f>
        <v>0</v>
      </c>
      <c r="O22" s="60">
        <f>IF(ISNUMBER(HLOOKUP(Lista!O22,$AO$5:$BA$6,2,0)),HLOOKUP(Lista!O22,$AO$5:$BA$6,2,0),0)</f>
        <v>0</v>
      </c>
      <c r="P22" s="60">
        <f>IF(ISNUMBER(HLOOKUP(Lista!P22,$AO$5:$BA$6,2,0)),HLOOKUP(Lista!P22,$AO$5:$BA$6,2,0),0)</f>
        <v>0</v>
      </c>
      <c r="Q22" s="60">
        <f>IF(ISNUMBER(HLOOKUP(Lista!Q22,$AO$5:$BA$6,2,0)),HLOOKUP(Lista!Q22,$AO$5:$BA$6,2,0),0)</f>
        <v>0</v>
      </c>
      <c r="R22" s="60">
        <f>IF(ISNUMBER(HLOOKUP(Lista!R22,$AO$5:$BA$6,2,0)),HLOOKUP(Lista!R22,$AO$5:$BA$6,2,0),0)</f>
        <v>0</v>
      </c>
      <c r="S22" s="60">
        <f>IF(ISNUMBER(HLOOKUP(Lista!S22,$AO$5:$BA$6,2,0)),HLOOKUP(Lista!S22,$AO$5:$BA$6,2,0),0)</f>
        <v>0</v>
      </c>
      <c r="T22" s="60">
        <f>IF(ISNUMBER(HLOOKUP(Lista!T22,$AO$5:$BA$6,2,0)),HLOOKUP(Lista!T22,$AO$5:$BA$6,2,0),0)</f>
        <v>0</v>
      </c>
      <c r="U22" s="60">
        <f>IF(ISNUMBER(HLOOKUP(Lista!U22,$AO$5:$BA$6,2,0)),HLOOKUP(Lista!U22,$AO$5:$BA$6,2,0),0)</f>
        <v>0</v>
      </c>
      <c r="V22" s="60">
        <f>IF(ISNUMBER(HLOOKUP(Lista!V22,$AO$5:$BA$6,2,0)),HLOOKUP(Lista!V22,$AO$5:$BA$6,2,0),0)</f>
        <v>0</v>
      </c>
      <c r="W22" s="60">
        <f>IF(ISNUMBER(HLOOKUP(Lista!W22,$AO$5:$BA$6,2,0)),HLOOKUP(Lista!W22,$AO$5:$BA$6,2,0),0)</f>
        <v>0</v>
      </c>
      <c r="X22" s="60">
        <f>IF(ISNUMBER(HLOOKUP(Lista!X22,$AO$5:$BA$6,2,0)),HLOOKUP(Lista!X22,$AO$5:$BA$6,2,0),0)</f>
        <v>0</v>
      </c>
      <c r="Y22" s="60">
        <f>IF(ISNUMBER(HLOOKUP(Lista!Y22,$AO$5:$BA$6,2,0)),HLOOKUP(Lista!Y22,$AO$5:$BA$6,2,0),0)</f>
        <v>0</v>
      </c>
      <c r="Z22" s="60">
        <f>IF(ISNUMBER(HLOOKUP(Lista!Z22,$AO$5:$BA$6,2,0)),HLOOKUP(Lista!Z22,$AO$5:$BA$6,2,0),0)</f>
        <v>0</v>
      </c>
      <c r="AA22" s="60">
        <f>IF(ISNUMBER(HLOOKUP(Lista!AA22,$AO$5:$BA$6,2,0)),HLOOKUP(Lista!AA22,$AO$5:$BA$6,2,0),0)</f>
        <v>0</v>
      </c>
      <c r="AB22" s="60">
        <f>IF(ISNUMBER(HLOOKUP(Lista!AB22,$AO$5:$BA$6,2,0)),HLOOKUP(Lista!AB22,$AO$5:$BA$6,2,0),0)</f>
        <v>0</v>
      </c>
      <c r="AC22" s="60">
        <f>IF(ISNUMBER(HLOOKUP(Lista!AC22,$AO$5:$BA$6,2,0)),HLOOKUP(Lista!AC22,$AO$5:$BA$6,2,0),0)</f>
        <v>0</v>
      </c>
      <c r="AD22" s="60">
        <f>IF(ISNUMBER(HLOOKUP(Lista!AD22,$AO$5:$BA$6,2,0)),HLOOKUP(Lista!AD22,$AO$5:$BA$6,2,0),0)</f>
        <v>0</v>
      </c>
      <c r="AE22" s="60">
        <f>IF(ISNUMBER(HLOOKUP(Lista!AE22,$AO$5:$BA$6,2,0)),HLOOKUP(Lista!AE22,$AO$5:$BA$6,2,0),0)</f>
        <v>0</v>
      </c>
      <c r="AF22" s="60">
        <f>IF(ISNUMBER(HLOOKUP(Lista!AF22,$AO$5:$BA$6,2,0)),HLOOKUP(Lista!AF22,$AO$5:$BA$6,2,0),0)</f>
        <v>0</v>
      </c>
      <c r="AG22" s="60">
        <f>IF(ISNUMBER(HLOOKUP(Lista!AG22,$AO$5:$BA$6,2,0)),HLOOKUP(Lista!AG22,$AO$5:$BA$6,2,0),0)</f>
        <v>0</v>
      </c>
      <c r="AH22" s="60">
        <f>IF(ISNUMBER(HLOOKUP(Lista!AH22,$AO$5:$BA$6,2,0)),HLOOKUP(Lista!AH22,$AO$5:$BA$6,2,0),0)</f>
        <v>0</v>
      </c>
      <c r="AI22" s="60">
        <f>IF(ISNUMBER(HLOOKUP(Lista!AI22,$AO$5:$BA$6,2,0)),HLOOKUP(Lista!AI22,$AO$5:$BA$6,2,0),0)</f>
        <v>0</v>
      </c>
      <c r="AJ22" s="145"/>
    </row>
    <row r="23" spans="1:36" ht="13.5" thickBot="1" x14ac:dyDescent="0.25">
      <c r="A23" s="143"/>
      <c r="B23" s="143"/>
      <c r="C23" s="143"/>
      <c r="D23" s="33">
        <v>3</v>
      </c>
      <c r="E23" s="60">
        <f>IF(ISNUMBER(HLOOKUP(Lista!E23,$AO$5:$BA$6,2,0)),HLOOKUP(Lista!E23,$AO$5:$BA$6,2,0),0)</f>
        <v>0</v>
      </c>
      <c r="F23" s="60">
        <f>IF(ISNUMBER(HLOOKUP(Lista!F23,$AO$5:$BA$6,2,0)),HLOOKUP(Lista!F23,$AO$5:$BA$6,2,0),0)</f>
        <v>0</v>
      </c>
      <c r="G23" s="60">
        <f>IF(ISNUMBER(HLOOKUP(Lista!G23,$AO$5:$BA$6,2,0)),HLOOKUP(Lista!G23,$AO$5:$BA$6,2,0),0)</f>
        <v>0</v>
      </c>
      <c r="H23" s="60">
        <f>IF(ISNUMBER(HLOOKUP(Lista!H23,$AO$5:$BA$6,2,0)),HLOOKUP(Lista!H23,$AO$5:$BA$6,2,0),0)</f>
        <v>0</v>
      </c>
      <c r="I23" s="60">
        <f>IF(ISNUMBER(HLOOKUP(Lista!I23,$AO$5:$BA$6,2,0)),HLOOKUP(Lista!I23,$AO$5:$BA$6,2,0),0)</f>
        <v>0</v>
      </c>
      <c r="J23" s="60">
        <f>IF(ISNUMBER(HLOOKUP(Lista!J23,$AO$5:$BA$6,2,0)),HLOOKUP(Lista!J23,$AO$5:$BA$6,2,0),0)</f>
        <v>0</v>
      </c>
      <c r="K23" s="60">
        <f>IF(ISNUMBER(HLOOKUP(Lista!K23,$AO$5:$BA$6,2,0)),HLOOKUP(Lista!K23,$AO$5:$BA$6,2,0),0)</f>
        <v>0</v>
      </c>
      <c r="L23" s="60">
        <f>IF(ISNUMBER(HLOOKUP(Lista!L23,$AO$5:$BA$6,2,0)),HLOOKUP(Lista!L23,$AO$5:$BA$6,2,0),0)</f>
        <v>0</v>
      </c>
      <c r="M23" s="60">
        <f>IF(ISNUMBER(HLOOKUP(Lista!M23,$AO$5:$BA$6,2,0)),HLOOKUP(Lista!M23,$AO$5:$BA$6,2,0),0)</f>
        <v>0</v>
      </c>
      <c r="N23" s="60">
        <f>IF(ISNUMBER(HLOOKUP(Lista!N23,$AO$5:$BA$6,2,0)),HLOOKUP(Lista!N23,$AO$5:$BA$6,2,0),0)</f>
        <v>0</v>
      </c>
      <c r="O23" s="60">
        <f>IF(ISNUMBER(HLOOKUP(Lista!O23,$AO$5:$BA$6,2,0)),HLOOKUP(Lista!O23,$AO$5:$BA$6,2,0),0)</f>
        <v>0</v>
      </c>
      <c r="P23" s="60">
        <f>IF(ISNUMBER(HLOOKUP(Lista!P23,$AO$5:$BA$6,2,0)),HLOOKUP(Lista!P23,$AO$5:$BA$6,2,0),0)</f>
        <v>0</v>
      </c>
      <c r="Q23" s="60">
        <f>IF(ISNUMBER(HLOOKUP(Lista!Q23,$AO$5:$BA$6,2,0)),HLOOKUP(Lista!Q23,$AO$5:$BA$6,2,0),0)</f>
        <v>0</v>
      </c>
      <c r="R23" s="60">
        <f>IF(ISNUMBER(HLOOKUP(Lista!R23,$AO$5:$BA$6,2,0)),HLOOKUP(Lista!R23,$AO$5:$BA$6,2,0),0)</f>
        <v>0</v>
      </c>
      <c r="S23" s="60">
        <f>IF(ISNUMBER(HLOOKUP(Lista!S23,$AO$5:$BA$6,2,0)),HLOOKUP(Lista!S23,$AO$5:$BA$6,2,0),0)</f>
        <v>0</v>
      </c>
      <c r="T23" s="60">
        <f>IF(ISNUMBER(HLOOKUP(Lista!T23,$AO$5:$BA$6,2,0)),HLOOKUP(Lista!T23,$AO$5:$BA$6,2,0),0)</f>
        <v>0</v>
      </c>
      <c r="U23" s="60">
        <f>IF(ISNUMBER(HLOOKUP(Lista!U23,$AO$5:$BA$6,2,0)),HLOOKUP(Lista!U23,$AO$5:$BA$6,2,0),0)</f>
        <v>0</v>
      </c>
      <c r="V23" s="60">
        <f>IF(ISNUMBER(HLOOKUP(Lista!V23,$AO$5:$BA$6,2,0)),HLOOKUP(Lista!V23,$AO$5:$BA$6,2,0),0)</f>
        <v>0</v>
      </c>
      <c r="W23" s="60">
        <f>IF(ISNUMBER(HLOOKUP(Lista!W23,$AO$5:$BA$6,2,0)),HLOOKUP(Lista!W23,$AO$5:$BA$6,2,0),0)</f>
        <v>0</v>
      </c>
      <c r="X23" s="60">
        <f>IF(ISNUMBER(HLOOKUP(Lista!X23,$AO$5:$BA$6,2,0)),HLOOKUP(Lista!X23,$AO$5:$BA$6,2,0),0)</f>
        <v>0</v>
      </c>
      <c r="Y23" s="60">
        <f>IF(ISNUMBER(HLOOKUP(Lista!Y23,$AO$5:$BA$6,2,0)),HLOOKUP(Lista!Y23,$AO$5:$BA$6,2,0),0)</f>
        <v>0</v>
      </c>
      <c r="Z23" s="60">
        <f>IF(ISNUMBER(HLOOKUP(Lista!Z23,$AO$5:$BA$6,2,0)),HLOOKUP(Lista!Z23,$AO$5:$BA$6,2,0),0)</f>
        <v>0</v>
      </c>
      <c r="AA23" s="60">
        <f>IF(ISNUMBER(HLOOKUP(Lista!AA23,$AO$5:$BA$6,2,0)),HLOOKUP(Lista!AA23,$AO$5:$BA$6,2,0),0)</f>
        <v>0</v>
      </c>
      <c r="AB23" s="60">
        <f>IF(ISNUMBER(HLOOKUP(Lista!AB23,$AO$5:$BA$6,2,0)),HLOOKUP(Lista!AB23,$AO$5:$BA$6,2,0),0)</f>
        <v>0</v>
      </c>
      <c r="AC23" s="60">
        <f>IF(ISNUMBER(HLOOKUP(Lista!AC23,$AO$5:$BA$6,2,0)),HLOOKUP(Lista!AC23,$AO$5:$BA$6,2,0),0)</f>
        <v>0</v>
      </c>
      <c r="AD23" s="60">
        <f>IF(ISNUMBER(HLOOKUP(Lista!AD23,$AO$5:$BA$6,2,0)),HLOOKUP(Lista!AD23,$AO$5:$BA$6,2,0),0)</f>
        <v>0</v>
      </c>
      <c r="AE23" s="60">
        <f>IF(ISNUMBER(HLOOKUP(Lista!AE23,$AO$5:$BA$6,2,0)),HLOOKUP(Lista!AE23,$AO$5:$BA$6,2,0),0)</f>
        <v>0</v>
      </c>
      <c r="AF23" s="60">
        <f>IF(ISNUMBER(HLOOKUP(Lista!AF23,$AO$5:$BA$6,2,0)),HLOOKUP(Lista!AF23,$AO$5:$BA$6,2,0),0)</f>
        <v>0</v>
      </c>
      <c r="AG23" s="60">
        <f>IF(ISNUMBER(HLOOKUP(Lista!AG23,$AO$5:$BA$6,2,0)),HLOOKUP(Lista!AG23,$AO$5:$BA$6,2,0),0)</f>
        <v>0</v>
      </c>
      <c r="AH23" s="60">
        <f>IF(ISNUMBER(HLOOKUP(Lista!AH23,$AO$5:$BA$6,2,0)),HLOOKUP(Lista!AH23,$AO$5:$BA$6,2,0),0)</f>
        <v>0</v>
      </c>
      <c r="AI23" s="60">
        <f>IF(ISNUMBER(HLOOKUP(Lista!AI23,$AO$5:$BA$6,2,0)),HLOOKUP(Lista!AI23,$AO$5:$BA$6,2,0),0)</f>
        <v>0</v>
      </c>
      <c r="AJ23" s="145"/>
    </row>
    <row r="24" spans="1:36" ht="13.5" thickBot="1" x14ac:dyDescent="0.25">
      <c r="A24" s="142">
        <f>Lista!A24</f>
        <v>8</v>
      </c>
      <c r="B24" s="142">
        <f>Lista!B24</f>
        <v>1269</v>
      </c>
      <c r="C24" s="142" t="str">
        <f>Lista!C24</f>
        <v>Wątroba Andrzej</v>
      </c>
      <c r="D24" s="15">
        <v>1</v>
      </c>
      <c r="E24" s="60">
        <f>IF(ISNUMBER(HLOOKUP(Lista!E24,$AO$5:$BA$6,2,0)),HLOOKUP(Lista!E24,$AO$5:$BA$6,2,0),0)</f>
        <v>0</v>
      </c>
      <c r="F24" s="60">
        <f>IF(ISNUMBER(HLOOKUP(Lista!F24,$AO$5:$BA$6,2,0)),HLOOKUP(Lista!F24,$AO$5:$BA$6,2,0),0)</f>
        <v>0</v>
      </c>
      <c r="G24" s="60">
        <f>IF(ISNUMBER(HLOOKUP(Lista!G24,$AO$5:$BA$6,2,0)),HLOOKUP(Lista!G24,$AO$5:$BA$6,2,0),0)</f>
        <v>0</v>
      </c>
      <c r="H24" s="60">
        <f>IF(ISNUMBER(HLOOKUP(Lista!H24,$AO$5:$BA$6,2,0)),HLOOKUP(Lista!H24,$AO$5:$BA$6,2,0),0)</f>
        <v>0</v>
      </c>
      <c r="I24" s="60">
        <f>IF(ISNUMBER(HLOOKUP(Lista!I24,$AO$5:$BA$6,2,0)),HLOOKUP(Lista!I24,$AO$5:$BA$6,2,0),0)</f>
        <v>0</v>
      </c>
      <c r="J24" s="60">
        <f>IF(ISNUMBER(HLOOKUP(Lista!J24,$AO$5:$BA$6,2,0)),HLOOKUP(Lista!J24,$AO$5:$BA$6,2,0),0)</f>
        <v>0</v>
      </c>
      <c r="K24" s="60">
        <f>IF(ISNUMBER(HLOOKUP(Lista!K24,$AO$5:$BA$6,2,0)),HLOOKUP(Lista!K24,$AO$5:$BA$6,2,0),0)</f>
        <v>0</v>
      </c>
      <c r="L24" s="60">
        <f>IF(ISNUMBER(HLOOKUP(Lista!L24,$AO$5:$BA$6,2,0)),HLOOKUP(Lista!L24,$AO$5:$BA$6,2,0),0)</f>
        <v>0</v>
      </c>
      <c r="M24" s="60">
        <f>IF(ISNUMBER(HLOOKUP(Lista!M24,$AO$5:$BA$6,2,0)),HLOOKUP(Lista!M24,$AO$5:$BA$6,2,0),0)</f>
        <v>0</v>
      </c>
      <c r="N24" s="60">
        <f>IF(ISNUMBER(HLOOKUP(Lista!N24,$AO$5:$BA$6,2,0)),HLOOKUP(Lista!N24,$AO$5:$BA$6,2,0),0)</f>
        <v>0</v>
      </c>
      <c r="O24" s="60">
        <f>IF(ISNUMBER(HLOOKUP(Lista!O24,$AO$5:$BA$6,2,0)),HLOOKUP(Lista!O24,$AO$5:$BA$6,2,0),0)</f>
        <v>0</v>
      </c>
      <c r="P24" s="60">
        <f>IF(ISNUMBER(HLOOKUP(Lista!P24,$AO$5:$BA$6,2,0)),HLOOKUP(Lista!P24,$AO$5:$BA$6,2,0),0)</f>
        <v>0</v>
      </c>
      <c r="Q24" s="60">
        <f>IF(ISNUMBER(HLOOKUP(Lista!Q24,$AO$5:$BA$6,2,0)),HLOOKUP(Lista!Q24,$AO$5:$BA$6,2,0),0)</f>
        <v>0</v>
      </c>
      <c r="R24" s="60">
        <f>IF(ISNUMBER(HLOOKUP(Lista!R24,$AO$5:$BA$6,2,0)),HLOOKUP(Lista!R24,$AO$5:$BA$6,2,0),0)</f>
        <v>0</v>
      </c>
      <c r="S24" s="60">
        <f>IF(ISNUMBER(HLOOKUP(Lista!S24,$AO$5:$BA$6,2,0)),HLOOKUP(Lista!S24,$AO$5:$BA$6,2,0),0)</f>
        <v>0</v>
      </c>
      <c r="T24" s="60">
        <f>IF(ISNUMBER(HLOOKUP(Lista!T24,$AO$5:$BA$6,2,0)),HLOOKUP(Lista!T24,$AO$5:$BA$6,2,0),0)</f>
        <v>0</v>
      </c>
      <c r="U24" s="60">
        <f>IF(ISNUMBER(HLOOKUP(Lista!U24,$AO$5:$BA$6,2,0)),HLOOKUP(Lista!U24,$AO$5:$BA$6,2,0),0)</f>
        <v>0</v>
      </c>
      <c r="V24" s="60">
        <f>IF(ISNUMBER(HLOOKUP(Lista!V24,$AO$5:$BA$6,2,0)),HLOOKUP(Lista!V24,$AO$5:$BA$6,2,0),0)</f>
        <v>0</v>
      </c>
      <c r="W24" s="60">
        <f>IF(ISNUMBER(HLOOKUP(Lista!W24,$AO$5:$BA$6,2,0)),HLOOKUP(Lista!W24,$AO$5:$BA$6,2,0),0)</f>
        <v>0</v>
      </c>
      <c r="X24" s="60">
        <f>IF(ISNUMBER(HLOOKUP(Lista!X24,$AO$5:$BA$6,2,0)),HLOOKUP(Lista!X24,$AO$5:$BA$6,2,0),0)</f>
        <v>0</v>
      </c>
      <c r="Y24" s="60">
        <f>IF(ISNUMBER(HLOOKUP(Lista!Y24,$AO$5:$BA$6,2,0)),HLOOKUP(Lista!Y24,$AO$5:$BA$6,2,0),0)</f>
        <v>0</v>
      </c>
      <c r="Z24" s="60">
        <f>IF(ISNUMBER(HLOOKUP(Lista!Z24,$AO$5:$BA$6,2,0)),HLOOKUP(Lista!Z24,$AO$5:$BA$6,2,0),0)</f>
        <v>0</v>
      </c>
      <c r="AA24" s="60">
        <f>IF(ISNUMBER(HLOOKUP(Lista!AA24,$AO$5:$BA$6,2,0)),HLOOKUP(Lista!AA24,$AO$5:$BA$6,2,0),0)</f>
        <v>0</v>
      </c>
      <c r="AB24" s="60">
        <f>IF(ISNUMBER(HLOOKUP(Lista!AB24,$AO$5:$BA$6,2,0)),HLOOKUP(Lista!AB24,$AO$5:$BA$6,2,0),0)</f>
        <v>0</v>
      </c>
      <c r="AC24" s="60">
        <f>IF(ISNUMBER(HLOOKUP(Lista!AC24,$AO$5:$BA$6,2,0)),HLOOKUP(Lista!AC24,$AO$5:$BA$6,2,0),0)</f>
        <v>0</v>
      </c>
      <c r="AD24" s="60">
        <f>IF(ISNUMBER(HLOOKUP(Lista!AD24,$AO$5:$BA$6,2,0)),HLOOKUP(Lista!AD24,$AO$5:$BA$6,2,0),0)</f>
        <v>0</v>
      </c>
      <c r="AE24" s="60">
        <f>IF(ISNUMBER(HLOOKUP(Lista!AE24,$AO$5:$BA$6,2,0)),HLOOKUP(Lista!AE24,$AO$5:$BA$6,2,0),0)</f>
        <v>0</v>
      </c>
      <c r="AF24" s="60">
        <f>IF(ISNUMBER(HLOOKUP(Lista!AF24,$AO$5:$BA$6,2,0)),HLOOKUP(Lista!AF24,$AO$5:$BA$6,2,0),0)</f>
        <v>0</v>
      </c>
      <c r="AG24" s="60">
        <f>IF(ISNUMBER(HLOOKUP(Lista!AG24,$AO$5:$BA$6,2,0)),HLOOKUP(Lista!AG24,$AO$5:$BA$6,2,0),0)</f>
        <v>0</v>
      </c>
      <c r="AH24" s="60">
        <f>IF(ISNUMBER(HLOOKUP(Lista!AH24,$AO$5:$BA$6,2,0)),HLOOKUP(Lista!AH24,$AO$5:$BA$6,2,0),0)</f>
        <v>0</v>
      </c>
      <c r="AI24" s="60">
        <f>IF(ISNUMBER(HLOOKUP(Lista!AI24,$AO$5:$BA$6,2,0)),HLOOKUP(Lista!AI24,$AO$5:$BA$6,2,0),0)</f>
        <v>0</v>
      </c>
      <c r="AJ24" s="144">
        <f t="shared" ref="AJ24" si="6">SUM(E24:AI26)</f>
        <v>0</v>
      </c>
    </row>
    <row r="25" spans="1:36" ht="13.5" thickBot="1" x14ac:dyDescent="0.25">
      <c r="A25" s="142"/>
      <c r="B25" s="142"/>
      <c r="C25" s="142"/>
      <c r="D25" s="15">
        <v>2</v>
      </c>
      <c r="E25" s="60">
        <f>IF(ISNUMBER(HLOOKUP(Lista!E25,$AO$5:$BA$6,2,0)),HLOOKUP(Lista!E25,$AO$5:$BA$6,2,0),0)</f>
        <v>0</v>
      </c>
      <c r="F25" s="60">
        <f>IF(ISNUMBER(HLOOKUP(Lista!F25,$AO$5:$BA$6,2,0)),HLOOKUP(Lista!F25,$AO$5:$BA$6,2,0),0)</f>
        <v>0</v>
      </c>
      <c r="G25" s="60">
        <f>IF(ISNUMBER(HLOOKUP(Lista!G25,$AO$5:$BA$6,2,0)),HLOOKUP(Lista!G25,$AO$5:$BA$6,2,0),0)</f>
        <v>0</v>
      </c>
      <c r="H25" s="60">
        <f>IF(ISNUMBER(HLOOKUP(Lista!H25,$AO$5:$BA$6,2,0)),HLOOKUP(Lista!H25,$AO$5:$BA$6,2,0),0)</f>
        <v>0</v>
      </c>
      <c r="I25" s="60">
        <f>IF(ISNUMBER(HLOOKUP(Lista!I25,$AO$5:$BA$6,2,0)),HLOOKUP(Lista!I25,$AO$5:$BA$6,2,0),0)</f>
        <v>0</v>
      </c>
      <c r="J25" s="60">
        <f>IF(ISNUMBER(HLOOKUP(Lista!J25,$AO$5:$BA$6,2,0)),HLOOKUP(Lista!J25,$AO$5:$BA$6,2,0),0)</f>
        <v>0</v>
      </c>
      <c r="K25" s="60">
        <f>IF(ISNUMBER(HLOOKUP(Lista!K25,$AO$5:$BA$6,2,0)),HLOOKUP(Lista!K25,$AO$5:$BA$6,2,0),0)</f>
        <v>0</v>
      </c>
      <c r="L25" s="60">
        <f>IF(ISNUMBER(HLOOKUP(Lista!L25,$AO$5:$BA$6,2,0)),HLOOKUP(Lista!L25,$AO$5:$BA$6,2,0),0)</f>
        <v>0</v>
      </c>
      <c r="M25" s="60">
        <f>IF(ISNUMBER(HLOOKUP(Lista!M25,$AO$5:$BA$6,2,0)),HLOOKUP(Lista!M25,$AO$5:$BA$6,2,0),0)</f>
        <v>0</v>
      </c>
      <c r="N25" s="60">
        <f>IF(ISNUMBER(HLOOKUP(Lista!N25,$AO$5:$BA$6,2,0)),HLOOKUP(Lista!N25,$AO$5:$BA$6,2,0),0)</f>
        <v>0</v>
      </c>
      <c r="O25" s="60">
        <f>IF(ISNUMBER(HLOOKUP(Lista!O25,$AO$5:$BA$6,2,0)),HLOOKUP(Lista!O25,$AO$5:$BA$6,2,0),0)</f>
        <v>0</v>
      </c>
      <c r="P25" s="60">
        <f>IF(ISNUMBER(HLOOKUP(Lista!P25,$AO$5:$BA$6,2,0)),HLOOKUP(Lista!P25,$AO$5:$BA$6,2,0),0)</f>
        <v>0</v>
      </c>
      <c r="Q25" s="60">
        <f>IF(ISNUMBER(HLOOKUP(Lista!Q25,$AO$5:$BA$6,2,0)),HLOOKUP(Lista!Q25,$AO$5:$BA$6,2,0),0)</f>
        <v>0</v>
      </c>
      <c r="R25" s="60">
        <f>IF(ISNUMBER(HLOOKUP(Lista!R25,$AO$5:$BA$6,2,0)),HLOOKUP(Lista!R25,$AO$5:$BA$6,2,0),0)</f>
        <v>0</v>
      </c>
      <c r="S25" s="60">
        <f>IF(ISNUMBER(HLOOKUP(Lista!S25,$AO$5:$BA$6,2,0)),HLOOKUP(Lista!S25,$AO$5:$BA$6,2,0),0)</f>
        <v>0</v>
      </c>
      <c r="T25" s="60">
        <f>IF(ISNUMBER(HLOOKUP(Lista!T25,$AO$5:$BA$6,2,0)),HLOOKUP(Lista!T25,$AO$5:$BA$6,2,0),0)</f>
        <v>0</v>
      </c>
      <c r="U25" s="60">
        <f>IF(ISNUMBER(HLOOKUP(Lista!U25,$AO$5:$BA$6,2,0)),HLOOKUP(Lista!U25,$AO$5:$BA$6,2,0),0)</f>
        <v>0</v>
      </c>
      <c r="V25" s="60">
        <f>IF(ISNUMBER(HLOOKUP(Lista!V25,$AO$5:$BA$6,2,0)),HLOOKUP(Lista!V25,$AO$5:$BA$6,2,0),0)</f>
        <v>0</v>
      </c>
      <c r="W25" s="60">
        <f>IF(ISNUMBER(HLOOKUP(Lista!W25,$AO$5:$BA$6,2,0)),HLOOKUP(Lista!W25,$AO$5:$BA$6,2,0),0)</f>
        <v>0</v>
      </c>
      <c r="X25" s="60">
        <f>IF(ISNUMBER(HLOOKUP(Lista!X25,$AO$5:$BA$6,2,0)),HLOOKUP(Lista!X25,$AO$5:$BA$6,2,0),0)</f>
        <v>0</v>
      </c>
      <c r="Y25" s="60">
        <f>IF(ISNUMBER(HLOOKUP(Lista!Y25,$AO$5:$BA$6,2,0)),HLOOKUP(Lista!Y25,$AO$5:$BA$6,2,0),0)</f>
        <v>0</v>
      </c>
      <c r="Z25" s="60">
        <f>IF(ISNUMBER(HLOOKUP(Lista!Z25,$AO$5:$BA$6,2,0)),HLOOKUP(Lista!Z25,$AO$5:$BA$6,2,0),0)</f>
        <v>0</v>
      </c>
      <c r="AA25" s="60">
        <f>IF(ISNUMBER(HLOOKUP(Lista!AA25,$AO$5:$BA$6,2,0)),HLOOKUP(Lista!AA25,$AO$5:$BA$6,2,0),0)</f>
        <v>0</v>
      </c>
      <c r="AB25" s="60">
        <f>IF(ISNUMBER(HLOOKUP(Lista!AB25,$AO$5:$BA$6,2,0)),HLOOKUP(Lista!AB25,$AO$5:$BA$6,2,0),0)</f>
        <v>0</v>
      </c>
      <c r="AC25" s="60">
        <f>IF(ISNUMBER(HLOOKUP(Lista!AC25,$AO$5:$BA$6,2,0)),HLOOKUP(Lista!AC25,$AO$5:$BA$6,2,0),0)</f>
        <v>0</v>
      </c>
      <c r="AD25" s="60">
        <f>IF(ISNUMBER(HLOOKUP(Lista!AD25,$AO$5:$BA$6,2,0)),HLOOKUP(Lista!AD25,$AO$5:$BA$6,2,0),0)</f>
        <v>0</v>
      </c>
      <c r="AE25" s="60">
        <f>IF(ISNUMBER(HLOOKUP(Lista!AE25,$AO$5:$BA$6,2,0)),HLOOKUP(Lista!AE25,$AO$5:$BA$6,2,0),0)</f>
        <v>0</v>
      </c>
      <c r="AF25" s="60">
        <f>IF(ISNUMBER(HLOOKUP(Lista!AF25,$AO$5:$BA$6,2,0)),HLOOKUP(Lista!AF25,$AO$5:$BA$6,2,0),0)</f>
        <v>0</v>
      </c>
      <c r="AG25" s="60">
        <f>IF(ISNUMBER(HLOOKUP(Lista!AG25,$AO$5:$BA$6,2,0)),HLOOKUP(Lista!AG25,$AO$5:$BA$6,2,0),0)</f>
        <v>0</v>
      </c>
      <c r="AH25" s="60">
        <f>IF(ISNUMBER(HLOOKUP(Lista!AH25,$AO$5:$BA$6,2,0)),HLOOKUP(Lista!AH25,$AO$5:$BA$6,2,0),0)</f>
        <v>0</v>
      </c>
      <c r="AI25" s="60">
        <f>IF(ISNUMBER(HLOOKUP(Lista!AI25,$AO$5:$BA$6,2,0)),HLOOKUP(Lista!AI25,$AO$5:$BA$6,2,0),0)</f>
        <v>0</v>
      </c>
      <c r="AJ25" s="145"/>
    </row>
    <row r="26" spans="1:36" ht="13.5" thickBot="1" x14ac:dyDescent="0.25">
      <c r="A26" s="143"/>
      <c r="B26" s="143"/>
      <c r="C26" s="143"/>
      <c r="D26" s="33">
        <v>3</v>
      </c>
      <c r="E26" s="60">
        <f>IF(ISNUMBER(HLOOKUP(Lista!E26,$AO$5:$BA$6,2,0)),HLOOKUP(Lista!E26,$AO$5:$BA$6,2,0),0)</f>
        <v>0</v>
      </c>
      <c r="F26" s="60">
        <f>IF(ISNUMBER(HLOOKUP(Lista!F26,$AO$5:$BA$6,2,0)),HLOOKUP(Lista!F26,$AO$5:$BA$6,2,0),0)</f>
        <v>0</v>
      </c>
      <c r="G26" s="60">
        <f>IF(ISNUMBER(HLOOKUP(Lista!G26,$AO$5:$BA$6,2,0)),HLOOKUP(Lista!G26,$AO$5:$BA$6,2,0),0)</f>
        <v>0</v>
      </c>
      <c r="H26" s="60">
        <f>IF(ISNUMBER(HLOOKUP(Lista!H26,$AO$5:$BA$6,2,0)),HLOOKUP(Lista!H26,$AO$5:$BA$6,2,0),0)</f>
        <v>0</v>
      </c>
      <c r="I26" s="60">
        <f>IF(ISNUMBER(HLOOKUP(Lista!I26,$AO$5:$BA$6,2,0)),HLOOKUP(Lista!I26,$AO$5:$BA$6,2,0),0)</f>
        <v>0</v>
      </c>
      <c r="J26" s="60">
        <f>IF(ISNUMBER(HLOOKUP(Lista!J26,$AO$5:$BA$6,2,0)),HLOOKUP(Lista!J26,$AO$5:$BA$6,2,0),0)</f>
        <v>0</v>
      </c>
      <c r="K26" s="60">
        <f>IF(ISNUMBER(HLOOKUP(Lista!K26,$AO$5:$BA$6,2,0)),HLOOKUP(Lista!K26,$AO$5:$BA$6,2,0),0)</f>
        <v>0</v>
      </c>
      <c r="L26" s="60">
        <f>IF(ISNUMBER(HLOOKUP(Lista!L26,$AO$5:$BA$6,2,0)),HLOOKUP(Lista!L26,$AO$5:$BA$6,2,0),0)</f>
        <v>0</v>
      </c>
      <c r="M26" s="60">
        <f>IF(ISNUMBER(HLOOKUP(Lista!M26,$AO$5:$BA$6,2,0)),HLOOKUP(Lista!M26,$AO$5:$BA$6,2,0),0)</f>
        <v>0</v>
      </c>
      <c r="N26" s="60">
        <f>IF(ISNUMBER(HLOOKUP(Lista!N26,$AO$5:$BA$6,2,0)),HLOOKUP(Lista!N26,$AO$5:$BA$6,2,0),0)</f>
        <v>0</v>
      </c>
      <c r="O26" s="60">
        <f>IF(ISNUMBER(HLOOKUP(Lista!O26,$AO$5:$BA$6,2,0)),HLOOKUP(Lista!O26,$AO$5:$BA$6,2,0),0)</f>
        <v>0</v>
      </c>
      <c r="P26" s="60">
        <f>IF(ISNUMBER(HLOOKUP(Lista!P26,$AO$5:$BA$6,2,0)),HLOOKUP(Lista!P26,$AO$5:$BA$6,2,0),0)</f>
        <v>0</v>
      </c>
      <c r="Q26" s="60">
        <f>IF(ISNUMBER(HLOOKUP(Lista!Q26,$AO$5:$BA$6,2,0)),HLOOKUP(Lista!Q26,$AO$5:$BA$6,2,0),0)</f>
        <v>0</v>
      </c>
      <c r="R26" s="60">
        <f>IF(ISNUMBER(HLOOKUP(Lista!R26,$AO$5:$BA$6,2,0)),HLOOKUP(Lista!R26,$AO$5:$BA$6,2,0),0)</f>
        <v>0</v>
      </c>
      <c r="S26" s="60">
        <f>IF(ISNUMBER(HLOOKUP(Lista!S26,$AO$5:$BA$6,2,0)),HLOOKUP(Lista!S26,$AO$5:$BA$6,2,0),0)</f>
        <v>0</v>
      </c>
      <c r="T26" s="60">
        <f>IF(ISNUMBER(HLOOKUP(Lista!T26,$AO$5:$BA$6,2,0)),HLOOKUP(Lista!T26,$AO$5:$BA$6,2,0),0)</f>
        <v>0</v>
      </c>
      <c r="U26" s="60">
        <f>IF(ISNUMBER(HLOOKUP(Lista!U26,$AO$5:$BA$6,2,0)),HLOOKUP(Lista!U26,$AO$5:$BA$6,2,0),0)</f>
        <v>0</v>
      </c>
      <c r="V26" s="60">
        <f>IF(ISNUMBER(HLOOKUP(Lista!V26,$AO$5:$BA$6,2,0)),HLOOKUP(Lista!V26,$AO$5:$BA$6,2,0),0)</f>
        <v>0</v>
      </c>
      <c r="W26" s="60">
        <f>IF(ISNUMBER(HLOOKUP(Lista!W26,$AO$5:$BA$6,2,0)),HLOOKUP(Lista!W26,$AO$5:$BA$6,2,0),0)</f>
        <v>0</v>
      </c>
      <c r="X26" s="60">
        <f>IF(ISNUMBER(HLOOKUP(Lista!X26,$AO$5:$BA$6,2,0)),HLOOKUP(Lista!X26,$AO$5:$BA$6,2,0),0)</f>
        <v>0</v>
      </c>
      <c r="Y26" s="60">
        <f>IF(ISNUMBER(HLOOKUP(Lista!Y26,$AO$5:$BA$6,2,0)),HLOOKUP(Lista!Y26,$AO$5:$BA$6,2,0),0)</f>
        <v>0</v>
      </c>
      <c r="Z26" s="60">
        <f>IF(ISNUMBER(HLOOKUP(Lista!Z26,$AO$5:$BA$6,2,0)),HLOOKUP(Lista!Z26,$AO$5:$BA$6,2,0),0)</f>
        <v>0</v>
      </c>
      <c r="AA26" s="60">
        <f>IF(ISNUMBER(HLOOKUP(Lista!AA26,$AO$5:$BA$6,2,0)),HLOOKUP(Lista!AA26,$AO$5:$BA$6,2,0),0)</f>
        <v>0</v>
      </c>
      <c r="AB26" s="60">
        <f>IF(ISNUMBER(HLOOKUP(Lista!AB26,$AO$5:$BA$6,2,0)),HLOOKUP(Lista!AB26,$AO$5:$BA$6,2,0),0)</f>
        <v>0</v>
      </c>
      <c r="AC26" s="60">
        <f>IF(ISNUMBER(HLOOKUP(Lista!AC26,$AO$5:$BA$6,2,0)),HLOOKUP(Lista!AC26,$AO$5:$BA$6,2,0),0)</f>
        <v>0</v>
      </c>
      <c r="AD26" s="60">
        <f>IF(ISNUMBER(HLOOKUP(Lista!AD26,$AO$5:$BA$6,2,0)),HLOOKUP(Lista!AD26,$AO$5:$BA$6,2,0),0)</f>
        <v>0</v>
      </c>
      <c r="AE26" s="60">
        <f>IF(ISNUMBER(HLOOKUP(Lista!AE26,$AO$5:$BA$6,2,0)),HLOOKUP(Lista!AE26,$AO$5:$BA$6,2,0),0)</f>
        <v>0</v>
      </c>
      <c r="AF26" s="60">
        <f>IF(ISNUMBER(HLOOKUP(Lista!AF26,$AO$5:$BA$6,2,0)),HLOOKUP(Lista!AF26,$AO$5:$BA$6,2,0),0)</f>
        <v>0</v>
      </c>
      <c r="AG26" s="60">
        <f>IF(ISNUMBER(HLOOKUP(Lista!AG26,$AO$5:$BA$6,2,0)),HLOOKUP(Lista!AG26,$AO$5:$BA$6,2,0),0)</f>
        <v>0</v>
      </c>
      <c r="AH26" s="60">
        <f>IF(ISNUMBER(HLOOKUP(Lista!AH26,$AO$5:$BA$6,2,0)),HLOOKUP(Lista!AH26,$AO$5:$BA$6,2,0),0)</f>
        <v>0</v>
      </c>
      <c r="AI26" s="60">
        <f>IF(ISNUMBER(HLOOKUP(Lista!AI26,$AO$5:$BA$6,2,0)),HLOOKUP(Lista!AI26,$AO$5:$BA$6,2,0),0)</f>
        <v>0</v>
      </c>
      <c r="AJ26" s="145"/>
    </row>
    <row r="27" spans="1:36" ht="13.5" thickBot="1" x14ac:dyDescent="0.25">
      <c r="A27" s="142">
        <f>Lista!A27</f>
        <v>9</v>
      </c>
      <c r="B27" s="142">
        <f>Lista!B27</f>
        <v>1212</v>
      </c>
      <c r="C27" s="142" t="str">
        <f>Lista!C27</f>
        <v>Wątroba Jerzy</v>
      </c>
      <c r="D27" s="15">
        <v>1</v>
      </c>
      <c r="E27" s="60">
        <f>IF(ISNUMBER(HLOOKUP(Lista!E27,$AO$5:$BA$6,2,0)),HLOOKUP(Lista!E27,$AO$5:$BA$6,2,0),0)</f>
        <v>0</v>
      </c>
      <c r="F27" s="60">
        <f>IF(ISNUMBER(HLOOKUP(Lista!F27,$AO$5:$BA$6,2,0)),HLOOKUP(Lista!F27,$AO$5:$BA$6,2,0),0)</f>
        <v>0</v>
      </c>
      <c r="G27" s="60">
        <f>IF(ISNUMBER(HLOOKUP(Lista!G27,$AO$5:$BA$6,2,0)),HLOOKUP(Lista!G27,$AO$5:$BA$6,2,0),0)</f>
        <v>0</v>
      </c>
      <c r="H27" s="60">
        <f>IF(ISNUMBER(HLOOKUP(Lista!H27,$AO$5:$BA$6,2,0)),HLOOKUP(Lista!H27,$AO$5:$BA$6,2,0),0)</f>
        <v>0</v>
      </c>
      <c r="I27" s="60">
        <f>IF(ISNUMBER(HLOOKUP(Lista!I27,$AO$5:$BA$6,2,0)),HLOOKUP(Lista!I27,$AO$5:$BA$6,2,0),0)</f>
        <v>0</v>
      </c>
      <c r="J27" s="60">
        <f>IF(ISNUMBER(HLOOKUP(Lista!J27,$AO$5:$BA$6,2,0)),HLOOKUP(Lista!J27,$AO$5:$BA$6,2,0),0)</f>
        <v>0</v>
      </c>
      <c r="K27" s="60">
        <f>IF(ISNUMBER(HLOOKUP(Lista!K27,$AO$5:$BA$6,2,0)),HLOOKUP(Lista!K27,$AO$5:$BA$6,2,0),0)</f>
        <v>0</v>
      </c>
      <c r="L27" s="60">
        <f>IF(ISNUMBER(HLOOKUP(Lista!L27,$AO$5:$BA$6,2,0)),HLOOKUP(Lista!L27,$AO$5:$BA$6,2,0),0)</f>
        <v>0</v>
      </c>
      <c r="M27" s="60">
        <f>IF(ISNUMBER(HLOOKUP(Lista!M27,$AO$5:$BA$6,2,0)),HLOOKUP(Lista!M27,$AO$5:$BA$6,2,0),0)</f>
        <v>0</v>
      </c>
      <c r="N27" s="60">
        <f>IF(ISNUMBER(HLOOKUP(Lista!N27,$AO$5:$BA$6,2,0)),HLOOKUP(Lista!N27,$AO$5:$BA$6,2,0),0)</f>
        <v>0</v>
      </c>
      <c r="O27" s="60">
        <f>IF(ISNUMBER(HLOOKUP(Lista!O27,$AO$5:$BA$6,2,0)),HLOOKUP(Lista!O27,$AO$5:$BA$6,2,0),0)</f>
        <v>0</v>
      </c>
      <c r="P27" s="60">
        <f>IF(ISNUMBER(HLOOKUP(Lista!P27,$AO$5:$BA$6,2,0)),HLOOKUP(Lista!P27,$AO$5:$BA$6,2,0),0)</f>
        <v>0</v>
      </c>
      <c r="Q27" s="60">
        <f>IF(ISNUMBER(HLOOKUP(Lista!Q27,$AO$5:$BA$6,2,0)),HLOOKUP(Lista!Q27,$AO$5:$BA$6,2,0),0)</f>
        <v>0</v>
      </c>
      <c r="R27" s="60">
        <f>IF(ISNUMBER(HLOOKUP(Lista!R27,$AO$5:$BA$6,2,0)),HLOOKUP(Lista!R27,$AO$5:$BA$6,2,0),0)</f>
        <v>0</v>
      </c>
      <c r="S27" s="60">
        <f>IF(ISNUMBER(HLOOKUP(Lista!S27,$AO$5:$BA$6,2,0)),HLOOKUP(Lista!S27,$AO$5:$BA$6,2,0),0)</f>
        <v>0</v>
      </c>
      <c r="T27" s="60">
        <f>IF(ISNUMBER(HLOOKUP(Lista!T27,$AO$5:$BA$6,2,0)),HLOOKUP(Lista!T27,$AO$5:$BA$6,2,0),0)</f>
        <v>0</v>
      </c>
      <c r="U27" s="60">
        <f>IF(ISNUMBER(HLOOKUP(Lista!U27,$AO$5:$BA$6,2,0)),HLOOKUP(Lista!U27,$AO$5:$BA$6,2,0),0)</f>
        <v>0</v>
      </c>
      <c r="V27" s="60">
        <f>IF(ISNUMBER(HLOOKUP(Lista!V27,$AO$5:$BA$6,2,0)),HLOOKUP(Lista!V27,$AO$5:$BA$6,2,0),0)</f>
        <v>0</v>
      </c>
      <c r="W27" s="60">
        <f>IF(ISNUMBER(HLOOKUP(Lista!W27,$AO$5:$BA$6,2,0)),HLOOKUP(Lista!W27,$AO$5:$BA$6,2,0),0)</f>
        <v>0</v>
      </c>
      <c r="X27" s="60">
        <f>IF(ISNUMBER(HLOOKUP(Lista!X27,$AO$5:$BA$6,2,0)),HLOOKUP(Lista!X27,$AO$5:$BA$6,2,0),0)</f>
        <v>0</v>
      </c>
      <c r="Y27" s="60">
        <f>IF(ISNUMBER(HLOOKUP(Lista!Y27,$AO$5:$BA$6,2,0)),HLOOKUP(Lista!Y27,$AO$5:$BA$6,2,0),0)</f>
        <v>0</v>
      </c>
      <c r="Z27" s="60">
        <f>IF(ISNUMBER(HLOOKUP(Lista!Z27,$AO$5:$BA$6,2,0)),HLOOKUP(Lista!Z27,$AO$5:$BA$6,2,0),0)</f>
        <v>0</v>
      </c>
      <c r="AA27" s="60">
        <f>IF(ISNUMBER(HLOOKUP(Lista!AA27,$AO$5:$BA$6,2,0)),HLOOKUP(Lista!AA27,$AO$5:$BA$6,2,0),0)</f>
        <v>0</v>
      </c>
      <c r="AB27" s="60">
        <f>IF(ISNUMBER(HLOOKUP(Lista!AB27,$AO$5:$BA$6,2,0)),HLOOKUP(Lista!AB27,$AO$5:$BA$6,2,0),0)</f>
        <v>0</v>
      </c>
      <c r="AC27" s="60">
        <f>IF(ISNUMBER(HLOOKUP(Lista!AC27,$AO$5:$BA$6,2,0)),HLOOKUP(Lista!AC27,$AO$5:$BA$6,2,0),0)</f>
        <v>0</v>
      </c>
      <c r="AD27" s="60">
        <f>IF(ISNUMBER(HLOOKUP(Lista!AD27,$AO$5:$BA$6,2,0)),HLOOKUP(Lista!AD27,$AO$5:$BA$6,2,0),0)</f>
        <v>0</v>
      </c>
      <c r="AE27" s="60">
        <f>IF(ISNUMBER(HLOOKUP(Lista!AE27,$AO$5:$BA$6,2,0)),HLOOKUP(Lista!AE27,$AO$5:$BA$6,2,0),0)</f>
        <v>0</v>
      </c>
      <c r="AF27" s="60">
        <f>IF(ISNUMBER(HLOOKUP(Lista!AF27,$AO$5:$BA$6,2,0)),HLOOKUP(Lista!AF27,$AO$5:$BA$6,2,0),0)</f>
        <v>0</v>
      </c>
      <c r="AG27" s="60">
        <f>IF(ISNUMBER(HLOOKUP(Lista!AG27,$AO$5:$BA$6,2,0)),HLOOKUP(Lista!AG27,$AO$5:$BA$6,2,0),0)</f>
        <v>0</v>
      </c>
      <c r="AH27" s="60">
        <f>IF(ISNUMBER(HLOOKUP(Lista!AH27,$AO$5:$BA$6,2,0)),HLOOKUP(Lista!AH27,$AO$5:$BA$6,2,0),0)</f>
        <v>0</v>
      </c>
      <c r="AI27" s="60">
        <f>IF(ISNUMBER(HLOOKUP(Lista!AI27,$AO$5:$BA$6,2,0)),HLOOKUP(Lista!AI27,$AO$5:$BA$6,2,0),0)</f>
        <v>0</v>
      </c>
      <c r="AJ27" s="144">
        <f t="shared" ref="AJ27" si="7">SUM(E27:AI29)</f>
        <v>0</v>
      </c>
    </row>
    <row r="28" spans="1:36" ht="13.5" thickBot="1" x14ac:dyDescent="0.25">
      <c r="A28" s="142"/>
      <c r="B28" s="142"/>
      <c r="C28" s="142"/>
      <c r="D28" s="15">
        <v>2</v>
      </c>
      <c r="E28" s="60">
        <f>IF(ISNUMBER(HLOOKUP(Lista!E28,$AO$5:$BA$6,2,0)),HLOOKUP(Lista!E28,$AO$5:$BA$6,2,0),0)</f>
        <v>0</v>
      </c>
      <c r="F28" s="60">
        <f>IF(ISNUMBER(HLOOKUP(Lista!F28,$AO$5:$BA$6,2,0)),HLOOKUP(Lista!F28,$AO$5:$BA$6,2,0),0)</f>
        <v>0</v>
      </c>
      <c r="G28" s="60">
        <f>IF(ISNUMBER(HLOOKUP(Lista!G28,$AO$5:$BA$6,2,0)),HLOOKUP(Lista!G28,$AO$5:$BA$6,2,0),0)</f>
        <v>0</v>
      </c>
      <c r="H28" s="60">
        <f>IF(ISNUMBER(HLOOKUP(Lista!H28,$AO$5:$BA$6,2,0)),HLOOKUP(Lista!H28,$AO$5:$BA$6,2,0),0)</f>
        <v>0</v>
      </c>
      <c r="I28" s="60">
        <f>IF(ISNUMBER(HLOOKUP(Lista!I28,$AO$5:$BA$6,2,0)),HLOOKUP(Lista!I28,$AO$5:$BA$6,2,0),0)</f>
        <v>0</v>
      </c>
      <c r="J28" s="60">
        <f>IF(ISNUMBER(HLOOKUP(Lista!J28,$AO$5:$BA$6,2,0)),HLOOKUP(Lista!J28,$AO$5:$BA$6,2,0),0)</f>
        <v>0</v>
      </c>
      <c r="K28" s="60">
        <f>IF(ISNUMBER(HLOOKUP(Lista!K28,$AO$5:$BA$6,2,0)),HLOOKUP(Lista!K28,$AO$5:$BA$6,2,0),0)</f>
        <v>0</v>
      </c>
      <c r="L28" s="60">
        <f>IF(ISNUMBER(HLOOKUP(Lista!L28,$AO$5:$BA$6,2,0)),HLOOKUP(Lista!L28,$AO$5:$BA$6,2,0),0)</f>
        <v>0</v>
      </c>
      <c r="M28" s="60">
        <f>IF(ISNUMBER(HLOOKUP(Lista!M28,$AO$5:$BA$6,2,0)),HLOOKUP(Lista!M28,$AO$5:$BA$6,2,0),0)</f>
        <v>0</v>
      </c>
      <c r="N28" s="60">
        <f>IF(ISNUMBER(HLOOKUP(Lista!N28,$AO$5:$BA$6,2,0)),HLOOKUP(Lista!N28,$AO$5:$BA$6,2,0),0)</f>
        <v>0</v>
      </c>
      <c r="O28" s="60">
        <f>IF(ISNUMBER(HLOOKUP(Lista!O28,$AO$5:$BA$6,2,0)),HLOOKUP(Lista!O28,$AO$5:$BA$6,2,0),0)</f>
        <v>0</v>
      </c>
      <c r="P28" s="60">
        <f>IF(ISNUMBER(HLOOKUP(Lista!P28,$AO$5:$BA$6,2,0)),HLOOKUP(Lista!P28,$AO$5:$BA$6,2,0),0)</f>
        <v>0</v>
      </c>
      <c r="Q28" s="60">
        <f>IF(ISNUMBER(HLOOKUP(Lista!Q28,$AO$5:$BA$6,2,0)),HLOOKUP(Lista!Q28,$AO$5:$BA$6,2,0),0)</f>
        <v>0</v>
      </c>
      <c r="R28" s="60">
        <f>IF(ISNUMBER(HLOOKUP(Lista!R28,$AO$5:$BA$6,2,0)),HLOOKUP(Lista!R28,$AO$5:$BA$6,2,0),0)</f>
        <v>0</v>
      </c>
      <c r="S28" s="60">
        <f>IF(ISNUMBER(HLOOKUP(Lista!S28,$AO$5:$BA$6,2,0)),HLOOKUP(Lista!S28,$AO$5:$BA$6,2,0),0)</f>
        <v>0</v>
      </c>
      <c r="T28" s="60">
        <f>IF(ISNUMBER(HLOOKUP(Lista!T28,$AO$5:$BA$6,2,0)),HLOOKUP(Lista!T28,$AO$5:$BA$6,2,0),0)</f>
        <v>0</v>
      </c>
      <c r="U28" s="60">
        <f>IF(ISNUMBER(HLOOKUP(Lista!U28,$AO$5:$BA$6,2,0)),HLOOKUP(Lista!U28,$AO$5:$BA$6,2,0),0)</f>
        <v>0</v>
      </c>
      <c r="V28" s="60">
        <f>IF(ISNUMBER(HLOOKUP(Lista!V28,$AO$5:$BA$6,2,0)),HLOOKUP(Lista!V28,$AO$5:$BA$6,2,0),0)</f>
        <v>0</v>
      </c>
      <c r="W28" s="60">
        <f>IF(ISNUMBER(HLOOKUP(Lista!W28,$AO$5:$BA$6,2,0)),HLOOKUP(Lista!W28,$AO$5:$BA$6,2,0),0)</f>
        <v>0</v>
      </c>
      <c r="X28" s="60">
        <f>IF(ISNUMBER(HLOOKUP(Lista!X28,$AO$5:$BA$6,2,0)),HLOOKUP(Lista!X28,$AO$5:$BA$6,2,0),0)</f>
        <v>0</v>
      </c>
      <c r="Y28" s="60">
        <f>IF(ISNUMBER(HLOOKUP(Lista!Y28,$AO$5:$BA$6,2,0)),HLOOKUP(Lista!Y28,$AO$5:$BA$6,2,0),0)</f>
        <v>0</v>
      </c>
      <c r="Z28" s="60">
        <f>IF(ISNUMBER(HLOOKUP(Lista!Z28,$AO$5:$BA$6,2,0)),HLOOKUP(Lista!Z28,$AO$5:$BA$6,2,0),0)</f>
        <v>0</v>
      </c>
      <c r="AA28" s="60">
        <f>IF(ISNUMBER(HLOOKUP(Lista!AA28,$AO$5:$BA$6,2,0)),HLOOKUP(Lista!AA28,$AO$5:$BA$6,2,0),0)</f>
        <v>0</v>
      </c>
      <c r="AB28" s="60">
        <f>IF(ISNUMBER(HLOOKUP(Lista!AB28,$AO$5:$BA$6,2,0)),HLOOKUP(Lista!AB28,$AO$5:$BA$6,2,0),0)</f>
        <v>0</v>
      </c>
      <c r="AC28" s="60">
        <f>IF(ISNUMBER(HLOOKUP(Lista!AC28,$AO$5:$BA$6,2,0)),HLOOKUP(Lista!AC28,$AO$5:$BA$6,2,0),0)</f>
        <v>0</v>
      </c>
      <c r="AD28" s="60">
        <f>IF(ISNUMBER(HLOOKUP(Lista!AD28,$AO$5:$BA$6,2,0)),HLOOKUP(Lista!AD28,$AO$5:$BA$6,2,0),0)</f>
        <v>0</v>
      </c>
      <c r="AE28" s="60">
        <f>IF(ISNUMBER(HLOOKUP(Lista!AE28,$AO$5:$BA$6,2,0)),HLOOKUP(Lista!AE28,$AO$5:$BA$6,2,0),0)</f>
        <v>0</v>
      </c>
      <c r="AF28" s="60">
        <f>IF(ISNUMBER(HLOOKUP(Lista!AF28,$AO$5:$BA$6,2,0)),HLOOKUP(Lista!AF28,$AO$5:$BA$6,2,0),0)</f>
        <v>0</v>
      </c>
      <c r="AG28" s="60">
        <f>IF(ISNUMBER(HLOOKUP(Lista!AG28,$AO$5:$BA$6,2,0)),HLOOKUP(Lista!AG28,$AO$5:$BA$6,2,0),0)</f>
        <v>0</v>
      </c>
      <c r="AH28" s="60">
        <f>IF(ISNUMBER(HLOOKUP(Lista!AH28,$AO$5:$BA$6,2,0)),HLOOKUP(Lista!AH28,$AO$5:$BA$6,2,0),0)</f>
        <v>0</v>
      </c>
      <c r="AI28" s="60">
        <f>IF(ISNUMBER(HLOOKUP(Lista!AI28,$AO$5:$BA$6,2,0)),HLOOKUP(Lista!AI28,$AO$5:$BA$6,2,0),0)</f>
        <v>0</v>
      </c>
      <c r="AJ28" s="145"/>
    </row>
    <row r="29" spans="1:36" ht="13.5" thickBot="1" x14ac:dyDescent="0.25">
      <c r="A29" s="143"/>
      <c r="B29" s="143"/>
      <c r="C29" s="143"/>
      <c r="D29" s="33">
        <v>3</v>
      </c>
      <c r="E29" s="60">
        <f>IF(ISNUMBER(HLOOKUP(Lista!E29,$AO$5:$BA$6,2,0)),HLOOKUP(Lista!E29,$AO$5:$BA$6,2,0),0)</f>
        <v>0</v>
      </c>
      <c r="F29" s="60">
        <f>IF(ISNUMBER(HLOOKUP(Lista!F29,$AO$5:$BA$6,2,0)),HLOOKUP(Lista!F29,$AO$5:$BA$6,2,0),0)</f>
        <v>0</v>
      </c>
      <c r="G29" s="60">
        <f>IF(ISNUMBER(HLOOKUP(Lista!G29,$AO$5:$BA$6,2,0)),HLOOKUP(Lista!G29,$AO$5:$BA$6,2,0),0)</f>
        <v>0</v>
      </c>
      <c r="H29" s="60">
        <f>IF(ISNUMBER(HLOOKUP(Lista!H29,$AO$5:$BA$6,2,0)),HLOOKUP(Lista!H29,$AO$5:$BA$6,2,0),0)</f>
        <v>0</v>
      </c>
      <c r="I29" s="60">
        <f>IF(ISNUMBER(HLOOKUP(Lista!I29,$AO$5:$BA$6,2,0)),HLOOKUP(Lista!I29,$AO$5:$BA$6,2,0),0)</f>
        <v>0</v>
      </c>
      <c r="J29" s="60">
        <f>IF(ISNUMBER(HLOOKUP(Lista!J29,$AO$5:$BA$6,2,0)),HLOOKUP(Lista!J29,$AO$5:$BA$6,2,0),0)</f>
        <v>0</v>
      </c>
      <c r="K29" s="60">
        <f>IF(ISNUMBER(HLOOKUP(Lista!K29,$AO$5:$BA$6,2,0)),HLOOKUP(Lista!K29,$AO$5:$BA$6,2,0),0)</f>
        <v>0</v>
      </c>
      <c r="L29" s="60">
        <f>IF(ISNUMBER(HLOOKUP(Lista!L29,$AO$5:$BA$6,2,0)),HLOOKUP(Lista!L29,$AO$5:$BA$6,2,0),0)</f>
        <v>0</v>
      </c>
      <c r="M29" s="60">
        <f>IF(ISNUMBER(HLOOKUP(Lista!M29,$AO$5:$BA$6,2,0)),HLOOKUP(Lista!M29,$AO$5:$BA$6,2,0),0)</f>
        <v>0</v>
      </c>
      <c r="N29" s="60">
        <f>IF(ISNUMBER(HLOOKUP(Lista!N29,$AO$5:$BA$6,2,0)),HLOOKUP(Lista!N29,$AO$5:$BA$6,2,0),0)</f>
        <v>0</v>
      </c>
      <c r="O29" s="60">
        <f>IF(ISNUMBER(HLOOKUP(Lista!O29,$AO$5:$BA$6,2,0)),HLOOKUP(Lista!O29,$AO$5:$BA$6,2,0),0)</f>
        <v>0</v>
      </c>
      <c r="P29" s="60">
        <f>IF(ISNUMBER(HLOOKUP(Lista!P29,$AO$5:$BA$6,2,0)),HLOOKUP(Lista!P29,$AO$5:$BA$6,2,0),0)</f>
        <v>0</v>
      </c>
      <c r="Q29" s="60">
        <f>IF(ISNUMBER(HLOOKUP(Lista!Q29,$AO$5:$BA$6,2,0)),HLOOKUP(Lista!Q29,$AO$5:$BA$6,2,0),0)</f>
        <v>0</v>
      </c>
      <c r="R29" s="60">
        <f>IF(ISNUMBER(HLOOKUP(Lista!R29,$AO$5:$BA$6,2,0)),HLOOKUP(Lista!R29,$AO$5:$BA$6,2,0),0)</f>
        <v>0</v>
      </c>
      <c r="S29" s="60">
        <f>IF(ISNUMBER(HLOOKUP(Lista!S29,$AO$5:$BA$6,2,0)),HLOOKUP(Lista!S29,$AO$5:$BA$6,2,0),0)</f>
        <v>0</v>
      </c>
      <c r="T29" s="60">
        <f>IF(ISNUMBER(HLOOKUP(Lista!T29,$AO$5:$BA$6,2,0)),HLOOKUP(Lista!T29,$AO$5:$BA$6,2,0),0)</f>
        <v>0</v>
      </c>
      <c r="U29" s="60">
        <f>IF(ISNUMBER(HLOOKUP(Lista!U29,$AO$5:$BA$6,2,0)),HLOOKUP(Lista!U29,$AO$5:$BA$6,2,0),0)</f>
        <v>0</v>
      </c>
      <c r="V29" s="60">
        <f>IF(ISNUMBER(HLOOKUP(Lista!V29,$AO$5:$BA$6,2,0)),HLOOKUP(Lista!V29,$AO$5:$BA$6,2,0),0)</f>
        <v>0</v>
      </c>
      <c r="W29" s="60">
        <f>IF(ISNUMBER(HLOOKUP(Lista!W29,$AO$5:$BA$6,2,0)),HLOOKUP(Lista!W29,$AO$5:$BA$6,2,0),0)</f>
        <v>0</v>
      </c>
      <c r="X29" s="60">
        <f>IF(ISNUMBER(HLOOKUP(Lista!X29,$AO$5:$BA$6,2,0)),HLOOKUP(Lista!X29,$AO$5:$BA$6,2,0),0)</f>
        <v>0</v>
      </c>
      <c r="Y29" s="60">
        <f>IF(ISNUMBER(HLOOKUP(Lista!Y29,$AO$5:$BA$6,2,0)),HLOOKUP(Lista!Y29,$AO$5:$BA$6,2,0),0)</f>
        <v>0</v>
      </c>
      <c r="Z29" s="60">
        <f>IF(ISNUMBER(HLOOKUP(Lista!Z29,$AO$5:$BA$6,2,0)),HLOOKUP(Lista!Z29,$AO$5:$BA$6,2,0),0)</f>
        <v>0</v>
      </c>
      <c r="AA29" s="60">
        <f>IF(ISNUMBER(HLOOKUP(Lista!AA29,$AO$5:$BA$6,2,0)),HLOOKUP(Lista!AA29,$AO$5:$BA$6,2,0),0)</f>
        <v>0</v>
      </c>
      <c r="AB29" s="60">
        <f>IF(ISNUMBER(HLOOKUP(Lista!AB29,$AO$5:$BA$6,2,0)),HLOOKUP(Lista!AB29,$AO$5:$BA$6,2,0),0)</f>
        <v>0</v>
      </c>
      <c r="AC29" s="60">
        <f>IF(ISNUMBER(HLOOKUP(Lista!AC29,$AO$5:$BA$6,2,0)),HLOOKUP(Lista!AC29,$AO$5:$BA$6,2,0),0)</f>
        <v>0</v>
      </c>
      <c r="AD29" s="60">
        <f>IF(ISNUMBER(HLOOKUP(Lista!AD29,$AO$5:$BA$6,2,0)),HLOOKUP(Lista!AD29,$AO$5:$BA$6,2,0),0)</f>
        <v>0</v>
      </c>
      <c r="AE29" s="60">
        <f>IF(ISNUMBER(HLOOKUP(Lista!AE29,$AO$5:$BA$6,2,0)),HLOOKUP(Lista!AE29,$AO$5:$BA$6,2,0),0)</f>
        <v>0</v>
      </c>
      <c r="AF29" s="60">
        <f>IF(ISNUMBER(HLOOKUP(Lista!AF29,$AO$5:$BA$6,2,0)),HLOOKUP(Lista!AF29,$AO$5:$BA$6,2,0),0)</f>
        <v>0</v>
      </c>
      <c r="AG29" s="60">
        <f>IF(ISNUMBER(HLOOKUP(Lista!AG29,$AO$5:$BA$6,2,0)),HLOOKUP(Lista!AG29,$AO$5:$BA$6,2,0),0)</f>
        <v>0</v>
      </c>
      <c r="AH29" s="60">
        <f>IF(ISNUMBER(HLOOKUP(Lista!AH29,$AO$5:$BA$6,2,0)),HLOOKUP(Lista!AH29,$AO$5:$BA$6,2,0),0)</f>
        <v>0</v>
      </c>
      <c r="AI29" s="60">
        <f>IF(ISNUMBER(HLOOKUP(Lista!AI29,$AO$5:$BA$6,2,0)),HLOOKUP(Lista!AI29,$AO$5:$BA$6,2,0),0)</f>
        <v>0</v>
      </c>
      <c r="AJ29" s="145"/>
    </row>
    <row r="30" spans="1:36" ht="13.5" thickBot="1" x14ac:dyDescent="0.25">
      <c r="A30" s="142">
        <f>Lista!A30</f>
        <v>10</v>
      </c>
      <c r="B30" s="142">
        <f>Lista!B30</f>
        <v>1213</v>
      </c>
      <c r="C30" s="142" t="str">
        <f>Lista!C30</f>
        <v>Widzyk Piotr</v>
      </c>
      <c r="D30" s="15">
        <v>1</v>
      </c>
      <c r="E30" s="60">
        <f>IF(ISNUMBER(HLOOKUP(Lista!E30,$AO$5:$BA$6,2,0)),HLOOKUP(Lista!E30,$AO$5:$BA$6,2,0),0)</f>
        <v>0</v>
      </c>
      <c r="F30" s="60">
        <f>IF(ISNUMBER(HLOOKUP(Lista!F30,$AO$5:$BA$6,2,0)),HLOOKUP(Lista!F30,$AO$5:$BA$6,2,0),0)</f>
        <v>0</v>
      </c>
      <c r="G30" s="60">
        <f>IF(ISNUMBER(HLOOKUP(Lista!G30,$AO$5:$BA$6,2,0)),HLOOKUP(Lista!G30,$AO$5:$BA$6,2,0),0)</f>
        <v>0</v>
      </c>
      <c r="H30" s="60">
        <f>IF(ISNUMBER(HLOOKUP(Lista!H30,$AO$5:$BA$6,2,0)),HLOOKUP(Lista!H30,$AO$5:$BA$6,2,0),0)</f>
        <v>0</v>
      </c>
      <c r="I30" s="60">
        <f>IF(ISNUMBER(HLOOKUP(Lista!I30,$AO$5:$BA$6,2,0)),HLOOKUP(Lista!I30,$AO$5:$BA$6,2,0),0)</f>
        <v>0</v>
      </c>
      <c r="J30" s="60">
        <f>IF(ISNUMBER(HLOOKUP(Lista!J30,$AO$5:$BA$6,2,0)),HLOOKUP(Lista!J30,$AO$5:$BA$6,2,0),0)</f>
        <v>0</v>
      </c>
      <c r="K30" s="60">
        <f>IF(ISNUMBER(HLOOKUP(Lista!K30,$AO$5:$BA$6,2,0)),HLOOKUP(Lista!K30,$AO$5:$BA$6,2,0),0)</f>
        <v>0</v>
      </c>
      <c r="L30" s="60">
        <f>IF(ISNUMBER(HLOOKUP(Lista!L30,$AO$5:$BA$6,2,0)),HLOOKUP(Lista!L30,$AO$5:$BA$6,2,0),0)</f>
        <v>0</v>
      </c>
      <c r="M30" s="60">
        <f>IF(ISNUMBER(HLOOKUP(Lista!M30,$AO$5:$BA$6,2,0)),HLOOKUP(Lista!M30,$AO$5:$BA$6,2,0),0)</f>
        <v>0</v>
      </c>
      <c r="N30" s="60">
        <f>IF(ISNUMBER(HLOOKUP(Lista!N30,$AO$5:$BA$6,2,0)),HLOOKUP(Lista!N30,$AO$5:$BA$6,2,0),0)</f>
        <v>0</v>
      </c>
      <c r="O30" s="60">
        <f>IF(ISNUMBER(HLOOKUP(Lista!O30,$AO$5:$BA$6,2,0)),HLOOKUP(Lista!O30,$AO$5:$BA$6,2,0),0)</f>
        <v>0</v>
      </c>
      <c r="P30" s="60">
        <f>IF(ISNUMBER(HLOOKUP(Lista!P30,$AO$5:$BA$6,2,0)),HLOOKUP(Lista!P30,$AO$5:$BA$6,2,0),0)</f>
        <v>0</v>
      </c>
      <c r="Q30" s="60">
        <f>IF(ISNUMBER(HLOOKUP(Lista!Q30,$AO$5:$BA$6,2,0)),HLOOKUP(Lista!Q30,$AO$5:$BA$6,2,0),0)</f>
        <v>0</v>
      </c>
      <c r="R30" s="60">
        <f>IF(ISNUMBER(HLOOKUP(Lista!R30,$AO$5:$BA$6,2,0)),HLOOKUP(Lista!R30,$AO$5:$BA$6,2,0),0)</f>
        <v>0</v>
      </c>
      <c r="S30" s="60">
        <f>IF(ISNUMBER(HLOOKUP(Lista!S30,$AO$5:$BA$6,2,0)),HLOOKUP(Lista!S30,$AO$5:$BA$6,2,0),0)</f>
        <v>0</v>
      </c>
      <c r="T30" s="60">
        <f>IF(ISNUMBER(HLOOKUP(Lista!T30,$AO$5:$BA$6,2,0)),HLOOKUP(Lista!T30,$AO$5:$BA$6,2,0),0)</f>
        <v>0</v>
      </c>
      <c r="U30" s="60">
        <f>IF(ISNUMBER(HLOOKUP(Lista!U30,$AO$5:$BA$6,2,0)),HLOOKUP(Lista!U30,$AO$5:$BA$6,2,0),0)</f>
        <v>0</v>
      </c>
      <c r="V30" s="60">
        <f>IF(ISNUMBER(HLOOKUP(Lista!V30,$AO$5:$BA$6,2,0)),HLOOKUP(Lista!V30,$AO$5:$BA$6,2,0),0)</f>
        <v>0</v>
      </c>
      <c r="W30" s="60">
        <f>IF(ISNUMBER(HLOOKUP(Lista!W30,$AO$5:$BA$6,2,0)),HLOOKUP(Lista!W30,$AO$5:$BA$6,2,0),0)</f>
        <v>0</v>
      </c>
      <c r="X30" s="60">
        <f>IF(ISNUMBER(HLOOKUP(Lista!X30,$AO$5:$BA$6,2,0)),HLOOKUP(Lista!X30,$AO$5:$BA$6,2,0),0)</f>
        <v>0</v>
      </c>
      <c r="Y30" s="60">
        <f>IF(ISNUMBER(HLOOKUP(Lista!Y30,$AO$5:$BA$6,2,0)),HLOOKUP(Lista!Y30,$AO$5:$BA$6,2,0),0)</f>
        <v>0</v>
      </c>
      <c r="Z30" s="60">
        <f>IF(ISNUMBER(HLOOKUP(Lista!Z30,$AO$5:$BA$6,2,0)),HLOOKUP(Lista!Z30,$AO$5:$BA$6,2,0),0)</f>
        <v>0</v>
      </c>
      <c r="AA30" s="60">
        <f>IF(ISNUMBER(HLOOKUP(Lista!AA30,$AO$5:$BA$6,2,0)),HLOOKUP(Lista!AA30,$AO$5:$BA$6,2,0),0)</f>
        <v>0</v>
      </c>
      <c r="AB30" s="60">
        <f>IF(ISNUMBER(HLOOKUP(Lista!AB30,$AO$5:$BA$6,2,0)),HLOOKUP(Lista!AB30,$AO$5:$BA$6,2,0),0)</f>
        <v>0</v>
      </c>
      <c r="AC30" s="60">
        <f>IF(ISNUMBER(HLOOKUP(Lista!AC30,$AO$5:$BA$6,2,0)),HLOOKUP(Lista!AC30,$AO$5:$BA$6,2,0),0)</f>
        <v>0</v>
      </c>
      <c r="AD30" s="60">
        <f>IF(ISNUMBER(HLOOKUP(Lista!AD30,$AO$5:$BA$6,2,0)),HLOOKUP(Lista!AD30,$AO$5:$BA$6,2,0),0)</f>
        <v>0</v>
      </c>
      <c r="AE30" s="60">
        <f>IF(ISNUMBER(HLOOKUP(Lista!AE30,$AO$5:$BA$6,2,0)),HLOOKUP(Lista!AE30,$AO$5:$BA$6,2,0),0)</f>
        <v>0</v>
      </c>
      <c r="AF30" s="60">
        <f>IF(ISNUMBER(HLOOKUP(Lista!AF30,$AO$5:$BA$6,2,0)),HLOOKUP(Lista!AF30,$AO$5:$BA$6,2,0),0)</f>
        <v>0</v>
      </c>
      <c r="AG30" s="60">
        <f>IF(ISNUMBER(HLOOKUP(Lista!AG30,$AO$5:$BA$6,2,0)),HLOOKUP(Lista!AG30,$AO$5:$BA$6,2,0),0)</f>
        <v>0</v>
      </c>
      <c r="AH30" s="60">
        <f>IF(ISNUMBER(HLOOKUP(Lista!AH30,$AO$5:$BA$6,2,0)),HLOOKUP(Lista!AH30,$AO$5:$BA$6,2,0),0)</f>
        <v>0</v>
      </c>
      <c r="AI30" s="60">
        <f>IF(ISNUMBER(HLOOKUP(Lista!AI30,$AO$5:$BA$6,2,0)),HLOOKUP(Lista!AI30,$AO$5:$BA$6,2,0),0)</f>
        <v>0</v>
      </c>
      <c r="AJ30" s="144">
        <f t="shared" ref="AJ30" si="8">SUM(E30:AI32)</f>
        <v>0</v>
      </c>
    </row>
    <row r="31" spans="1:36" ht="13.5" thickBot="1" x14ac:dyDescent="0.25">
      <c r="A31" s="142"/>
      <c r="B31" s="142"/>
      <c r="C31" s="142"/>
      <c r="D31" s="15">
        <v>2</v>
      </c>
      <c r="E31" s="60">
        <f>IF(ISNUMBER(HLOOKUP(Lista!E31,$AO$5:$BA$6,2,0)),HLOOKUP(Lista!E31,$AO$5:$BA$6,2,0),0)</f>
        <v>0</v>
      </c>
      <c r="F31" s="60">
        <f>IF(ISNUMBER(HLOOKUP(Lista!F31,$AO$5:$BA$6,2,0)),HLOOKUP(Lista!F31,$AO$5:$BA$6,2,0),0)</f>
        <v>0</v>
      </c>
      <c r="G31" s="60">
        <f>IF(ISNUMBER(HLOOKUP(Lista!G31,$AO$5:$BA$6,2,0)),HLOOKUP(Lista!G31,$AO$5:$BA$6,2,0),0)</f>
        <v>0</v>
      </c>
      <c r="H31" s="60">
        <f>IF(ISNUMBER(HLOOKUP(Lista!H31,$AO$5:$BA$6,2,0)),HLOOKUP(Lista!H31,$AO$5:$BA$6,2,0),0)</f>
        <v>0</v>
      </c>
      <c r="I31" s="60">
        <f>IF(ISNUMBER(HLOOKUP(Lista!I31,$AO$5:$BA$6,2,0)),HLOOKUP(Lista!I31,$AO$5:$BA$6,2,0),0)</f>
        <v>0</v>
      </c>
      <c r="J31" s="60">
        <f>IF(ISNUMBER(HLOOKUP(Lista!J31,$AO$5:$BA$6,2,0)),HLOOKUP(Lista!J31,$AO$5:$BA$6,2,0),0)</f>
        <v>0</v>
      </c>
      <c r="K31" s="60">
        <f>IF(ISNUMBER(HLOOKUP(Lista!K31,$AO$5:$BA$6,2,0)),HLOOKUP(Lista!K31,$AO$5:$BA$6,2,0),0)</f>
        <v>0</v>
      </c>
      <c r="L31" s="60">
        <f>IF(ISNUMBER(HLOOKUP(Lista!L31,$AO$5:$BA$6,2,0)),HLOOKUP(Lista!L31,$AO$5:$BA$6,2,0),0)</f>
        <v>0</v>
      </c>
      <c r="M31" s="60">
        <f>IF(ISNUMBER(HLOOKUP(Lista!M31,$AO$5:$BA$6,2,0)),HLOOKUP(Lista!M31,$AO$5:$BA$6,2,0),0)</f>
        <v>0</v>
      </c>
      <c r="N31" s="60">
        <f>IF(ISNUMBER(HLOOKUP(Lista!N31,$AO$5:$BA$6,2,0)),HLOOKUP(Lista!N31,$AO$5:$BA$6,2,0),0)</f>
        <v>0</v>
      </c>
      <c r="O31" s="60">
        <f>IF(ISNUMBER(HLOOKUP(Lista!O31,$AO$5:$BA$6,2,0)),HLOOKUP(Lista!O31,$AO$5:$BA$6,2,0),0)</f>
        <v>0</v>
      </c>
      <c r="P31" s="60">
        <f>IF(ISNUMBER(HLOOKUP(Lista!P31,$AO$5:$BA$6,2,0)),HLOOKUP(Lista!P31,$AO$5:$BA$6,2,0),0)</f>
        <v>0</v>
      </c>
      <c r="Q31" s="60">
        <f>IF(ISNUMBER(HLOOKUP(Lista!Q31,$AO$5:$BA$6,2,0)),HLOOKUP(Lista!Q31,$AO$5:$BA$6,2,0),0)</f>
        <v>0</v>
      </c>
      <c r="R31" s="60">
        <f>IF(ISNUMBER(HLOOKUP(Lista!R31,$AO$5:$BA$6,2,0)),HLOOKUP(Lista!R31,$AO$5:$BA$6,2,0),0)</f>
        <v>0</v>
      </c>
      <c r="S31" s="60">
        <f>IF(ISNUMBER(HLOOKUP(Lista!S31,$AO$5:$BA$6,2,0)),HLOOKUP(Lista!S31,$AO$5:$BA$6,2,0),0)</f>
        <v>0</v>
      </c>
      <c r="T31" s="60">
        <f>IF(ISNUMBER(HLOOKUP(Lista!T31,$AO$5:$BA$6,2,0)),HLOOKUP(Lista!T31,$AO$5:$BA$6,2,0),0)</f>
        <v>0</v>
      </c>
      <c r="U31" s="60">
        <f>IF(ISNUMBER(HLOOKUP(Lista!U31,$AO$5:$BA$6,2,0)),HLOOKUP(Lista!U31,$AO$5:$BA$6,2,0),0)</f>
        <v>0</v>
      </c>
      <c r="V31" s="60">
        <f>IF(ISNUMBER(HLOOKUP(Lista!V31,$AO$5:$BA$6,2,0)),HLOOKUP(Lista!V31,$AO$5:$BA$6,2,0),0)</f>
        <v>0</v>
      </c>
      <c r="W31" s="60">
        <f>IF(ISNUMBER(HLOOKUP(Lista!W31,$AO$5:$BA$6,2,0)),HLOOKUP(Lista!W31,$AO$5:$BA$6,2,0),0)</f>
        <v>0</v>
      </c>
      <c r="X31" s="60">
        <f>IF(ISNUMBER(HLOOKUP(Lista!X31,$AO$5:$BA$6,2,0)),HLOOKUP(Lista!X31,$AO$5:$BA$6,2,0),0)</f>
        <v>0</v>
      </c>
      <c r="Y31" s="60">
        <f>IF(ISNUMBER(HLOOKUP(Lista!Y31,$AO$5:$BA$6,2,0)),HLOOKUP(Lista!Y31,$AO$5:$BA$6,2,0),0)</f>
        <v>0</v>
      </c>
      <c r="Z31" s="60">
        <f>IF(ISNUMBER(HLOOKUP(Lista!Z31,$AO$5:$BA$6,2,0)),HLOOKUP(Lista!Z31,$AO$5:$BA$6,2,0),0)</f>
        <v>0</v>
      </c>
      <c r="AA31" s="60">
        <f>IF(ISNUMBER(HLOOKUP(Lista!AA31,$AO$5:$BA$6,2,0)),HLOOKUP(Lista!AA31,$AO$5:$BA$6,2,0),0)</f>
        <v>0</v>
      </c>
      <c r="AB31" s="60">
        <f>IF(ISNUMBER(HLOOKUP(Lista!AB31,$AO$5:$BA$6,2,0)),HLOOKUP(Lista!AB31,$AO$5:$BA$6,2,0),0)</f>
        <v>0</v>
      </c>
      <c r="AC31" s="60">
        <f>IF(ISNUMBER(HLOOKUP(Lista!AC31,$AO$5:$BA$6,2,0)),HLOOKUP(Lista!AC31,$AO$5:$BA$6,2,0),0)</f>
        <v>0</v>
      </c>
      <c r="AD31" s="60">
        <f>IF(ISNUMBER(HLOOKUP(Lista!AD31,$AO$5:$BA$6,2,0)),HLOOKUP(Lista!AD31,$AO$5:$BA$6,2,0),0)</f>
        <v>0</v>
      </c>
      <c r="AE31" s="60">
        <f>IF(ISNUMBER(HLOOKUP(Lista!AE31,$AO$5:$BA$6,2,0)),HLOOKUP(Lista!AE31,$AO$5:$BA$6,2,0),0)</f>
        <v>0</v>
      </c>
      <c r="AF31" s="60">
        <f>IF(ISNUMBER(HLOOKUP(Lista!AF31,$AO$5:$BA$6,2,0)),HLOOKUP(Lista!AF31,$AO$5:$BA$6,2,0),0)</f>
        <v>0</v>
      </c>
      <c r="AG31" s="60">
        <f>IF(ISNUMBER(HLOOKUP(Lista!AG31,$AO$5:$BA$6,2,0)),HLOOKUP(Lista!AG31,$AO$5:$BA$6,2,0),0)</f>
        <v>0</v>
      </c>
      <c r="AH31" s="60">
        <f>IF(ISNUMBER(HLOOKUP(Lista!AH31,$AO$5:$BA$6,2,0)),HLOOKUP(Lista!AH31,$AO$5:$BA$6,2,0),0)</f>
        <v>0</v>
      </c>
      <c r="AI31" s="60">
        <f>IF(ISNUMBER(HLOOKUP(Lista!AI31,$AO$5:$BA$6,2,0)),HLOOKUP(Lista!AI31,$AO$5:$BA$6,2,0),0)</f>
        <v>0</v>
      </c>
      <c r="AJ31" s="145"/>
    </row>
    <row r="32" spans="1:36" ht="13.5" thickBot="1" x14ac:dyDescent="0.25">
      <c r="A32" s="143"/>
      <c r="B32" s="143"/>
      <c r="C32" s="143"/>
      <c r="D32" s="33">
        <v>3</v>
      </c>
      <c r="E32" s="60">
        <f>IF(ISNUMBER(HLOOKUP(Lista!E32,$AO$5:$BA$6,2,0)),HLOOKUP(Lista!E32,$AO$5:$BA$6,2,0),0)</f>
        <v>0</v>
      </c>
      <c r="F32" s="60">
        <f>IF(ISNUMBER(HLOOKUP(Lista!F32,$AO$5:$BA$6,2,0)),HLOOKUP(Lista!F32,$AO$5:$BA$6,2,0),0)</f>
        <v>0</v>
      </c>
      <c r="G32" s="60">
        <f>IF(ISNUMBER(HLOOKUP(Lista!G32,$AO$5:$BA$6,2,0)),HLOOKUP(Lista!G32,$AO$5:$BA$6,2,0),0)</f>
        <v>0</v>
      </c>
      <c r="H32" s="60">
        <f>IF(ISNUMBER(HLOOKUP(Lista!H32,$AO$5:$BA$6,2,0)),HLOOKUP(Lista!H32,$AO$5:$BA$6,2,0),0)</f>
        <v>0</v>
      </c>
      <c r="I32" s="60">
        <f>IF(ISNUMBER(HLOOKUP(Lista!I32,$AO$5:$BA$6,2,0)),HLOOKUP(Lista!I32,$AO$5:$BA$6,2,0),0)</f>
        <v>0</v>
      </c>
      <c r="J32" s="60">
        <f>IF(ISNUMBER(HLOOKUP(Lista!J32,$AO$5:$BA$6,2,0)),HLOOKUP(Lista!J32,$AO$5:$BA$6,2,0),0)</f>
        <v>0</v>
      </c>
      <c r="K32" s="60">
        <f>IF(ISNUMBER(HLOOKUP(Lista!K32,$AO$5:$BA$6,2,0)),HLOOKUP(Lista!K32,$AO$5:$BA$6,2,0),0)</f>
        <v>0</v>
      </c>
      <c r="L32" s="60">
        <f>IF(ISNUMBER(HLOOKUP(Lista!L32,$AO$5:$BA$6,2,0)),HLOOKUP(Lista!L32,$AO$5:$BA$6,2,0),0)</f>
        <v>0</v>
      </c>
      <c r="M32" s="60">
        <f>IF(ISNUMBER(HLOOKUP(Lista!M32,$AO$5:$BA$6,2,0)),HLOOKUP(Lista!M32,$AO$5:$BA$6,2,0),0)</f>
        <v>0</v>
      </c>
      <c r="N32" s="60">
        <f>IF(ISNUMBER(HLOOKUP(Lista!N32,$AO$5:$BA$6,2,0)),HLOOKUP(Lista!N32,$AO$5:$BA$6,2,0),0)</f>
        <v>0</v>
      </c>
      <c r="O32" s="60">
        <f>IF(ISNUMBER(HLOOKUP(Lista!O32,$AO$5:$BA$6,2,0)),HLOOKUP(Lista!O32,$AO$5:$BA$6,2,0),0)</f>
        <v>0</v>
      </c>
      <c r="P32" s="60">
        <f>IF(ISNUMBER(HLOOKUP(Lista!P32,$AO$5:$BA$6,2,0)),HLOOKUP(Lista!P32,$AO$5:$BA$6,2,0),0)</f>
        <v>0</v>
      </c>
      <c r="Q32" s="60">
        <f>IF(ISNUMBER(HLOOKUP(Lista!Q32,$AO$5:$BA$6,2,0)),HLOOKUP(Lista!Q32,$AO$5:$BA$6,2,0),0)</f>
        <v>0</v>
      </c>
      <c r="R32" s="60">
        <f>IF(ISNUMBER(HLOOKUP(Lista!R32,$AO$5:$BA$6,2,0)),HLOOKUP(Lista!R32,$AO$5:$BA$6,2,0),0)</f>
        <v>0</v>
      </c>
      <c r="S32" s="60">
        <f>IF(ISNUMBER(HLOOKUP(Lista!S32,$AO$5:$BA$6,2,0)),HLOOKUP(Lista!S32,$AO$5:$BA$6,2,0),0)</f>
        <v>0</v>
      </c>
      <c r="T32" s="60">
        <f>IF(ISNUMBER(HLOOKUP(Lista!T32,$AO$5:$BA$6,2,0)),HLOOKUP(Lista!T32,$AO$5:$BA$6,2,0),0)</f>
        <v>0</v>
      </c>
      <c r="U32" s="60">
        <f>IF(ISNUMBER(HLOOKUP(Lista!U32,$AO$5:$BA$6,2,0)),HLOOKUP(Lista!U32,$AO$5:$BA$6,2,0),0)</f>
        <v>0</v>
      </c>
      <c r="V32" s="60">
        <f>IF(ISNUMBER(HLOOKUP(Lista!V32,$AO$5:$BA$6,2,0)),HLOOKUP(Lista!V32,$AO$5:$BA$6,2,0),0)</f>
        <v>0</v>
      </c>
      <c r="W32" s="60">
        <f>IF(ISNUMBER(HLOOKUP(Lista!W32,$AO$5:$BA$6,2,0)),HLOOKUP(Lista!W32,$AO$5:$BA$6,2,0),0)</f>
        <v>0</v>
      </c>
      <c r="X32" s="60">
        <f>IF(ISNUMBER(HLOOKUP(Lista!X32,$AO$5:$BA$6,2,0)),HLOOKUP(Lista!X32,$AO$5:$BA$6,2,0),0)</f>
        <v>0</v>
      </c>
      <c r="Y32" s="60">
        <f>IF(ISNUMBER(HLOOKUP(Lista!Y32,$AO$5:$BA$6,2,0)),HLOOKUP(Lista!Y32,$AO$5:$BA$6,2,0),0)</f>
        <v>0</v>
      </c>
      <c r="Z32" s="60">
        <f>IF(ISNUMBER(HLOOKUP(Lista!Z32,$AO$5:$BA$6,2,0)),HLOOKUP(Lista!Z32,$AO$5:$BA$6,2,0),0)</f>
        <v>0</v>
      </c>
      <c r="AA32" s="60">
        <f>IF(ISNUMBER(HLOOKUP(Lista!AA32,$AO$5:$BA$6,2,0)),HLOOKUP(Lista!AA32,$AO$5:$BA$6,2,0),0)</f>
        <v>0</v>
      </c>
      <c r="AB32" s="60">
        <f>IF(ISNUMBER(HLOOKUP(Lista!AB32,$AO$5:$BA$6,2,0)),HLOOKUP(Lista!AB32,$AO$5:$BA$6,2,0),0)</f>
        <v>0</v>
      </c>
      <c r="AC32" s="60">
        <f>IF(ISNUMBER(HLOOKUP(Lista!AC32,$AO$5:$BA$6,2,0)),HLOOKUP(Lista!AC32,$AO$5:$BA$6,2,0),0)</f>
        <v>0</v>
      </c>
      <c r="AD32" s="60">
        <f>IF(ISNUMBER(HLOOKUP(Lista!AD32,$AO$5:$BA$6,2,0)),HLOOKUP(Lista!AD32,$AO$5:$BA$6,2,0),0)</f>
        <v>0</v>
      </c>
      <c r="AE32" s="60">
        <f>IF(ISNUMBER(HLOOKUP(Lista!AE32,$AO$5:$BA$6,2,0)),HLOOKUP(Lista!AE32,$AO$5:$BA$6,2,0),0)</f>
        <v>0</v>
      </c>
      <c r="AF32" s="60">
        <f>IF(ISNUMBER(HLOOKUP(Lista!AF32,$AO$5:$BA$6,2,0)),HLOOKUP(Lista!AF32,$AO$5:$BA$6,2,0),0)</f>
        <v>0</v>
      </c>
      <c r="AG32" s="60">
        <f>IF(ISNUMBER(HLOOKUP(Lista!AG32,$AO$5:$BA$6,2,0)),HLOOKUP(Lista!AG32,$AO$5:$BA$6,2,0),0)</f>
        <v>0</v>
      </c>
      <c r="AH32" s="60">
        <f>IF(ISNUMBER(HLOOKUP(Lista!AH32,$AO$5:$BA$6,2,0)),HLOOKUP(Lista!AH32,$AO$5:$BA$6,2,0),0)</f>
        <v>0</v>
      </c>
      <c r="AI32" s="60">
        <f>IF(ISNUMBER(HLOOKUP(Lista!AI32,$AO$5:$BA$6,2,0)),HLOOKUP(Lista!AI32,$AO$5:$BA$6,2,0),0)</f>
        <v>0</v>
      </c>
      <c r="AJ32" s="145"/>
    </row>
    <row r="33" spans="1:36" ht="13.5" thickBot="1" x14ac:dyDescent="0.25">
      <c r="A33" s="142">
        <f>Lista!A33</f>
        <v>11</v>
      </c>
      <c r="B33" s="142">
        <f>Lista!B33</f>
        <v>1312</v>
      </c>
      <c r="C33" s="142" t="str">
        <f>Lista!C33</f>
        <v>Sapeta Dawid</v>
      </c>
      <c r="D33" s="15">
        <v>1</v>
      </c>
      <c r="E33" s="60">
        <f>IF(ISNUMBER(HLOOKUP(Lista!E33,$AO$5:$BA$6,2,0)),HLOOKUP(Lista!E33,$AO$5:$BA$6,2,0),0)</f>
        <v>0</v>
      </c>
      <c r="F33" s="60">
        <f>IF(ISNUMBER(HLOOKUP(Lista!F33,$AO$5:$BA$6,2,0)),HLOOKUP(Lista!F33,$AO$5:$BA$6,2,0),0)</f>
        <v>0</v>
      </c>
      <c r="G33" s="60">
        <f>IF(ISNUMBER(HLOOKUP(Lista!G33,$AO$5:$BA$6,2,0)),HLOOKUP(Lista!G33,$AO$5:$BA$6,2,0),0)</f>
        <v>0</v>
      </c>
      <c r="H33" s="60">
        <f>IF(ISNUMBER(HLOOKUP(Lista!H33,$AO$5:$BA$6,2,0)),HLOOKUP(Lista!H33,$AO$5:$BA$6,2,0),0)</f>
        <v>0</v>
      </c>
      <c r="I33" s="60">
        <f>IF(ISNUMBER(HLOOKUP(Lista!I33,$AO$5:$BA$6,2,0)),HLOOKUP(Lista!I33,$AO$5:$BA$6,2,0),0)</f>
        <v>0</v>
      </c>
      <c r="J33" s="60">
        <f>IF(ISNUMBER(HLOOKUP(Lista!J33,$AO$5:$BA$6,2,0)),HLOOKUP(Lista!J33,$AO$5:$BA$6,2,0),0)</f>
        <v>0</v>
      </c>
      <c r="K33" s="60">
        <f>IF(ISNUMBER(HLOOKUP(Lista!K33,$AO$5:$BA$6,2,0)),HLOOKUP(Lista!K33,$AO$5:$BA$6,2,0),0)</f>
        <v>0</v>
      </c>
      <c r="L33" s="60">
        <f>IF(ISNUMBER(HLOOKUP(Lista!L33,$AO$5:$BA$6,2,0)),HLOOKUP(Lista!L33,$AO$5:$BA$6,2,0),0)</f>
        <v>0</v>
      </c>
      <c r="M33" s="60">
        <f>IF(ISNUMBER(HLOOKUP(Lista!M33,$AO$5:$BA$6,2,0)),HLOOKUP(Lista!M33,$AO$5:$BA$6,2,0),0)</f>
        <v>0</v>
      </c>
      <c r="N33" s="60">
        <f>IF(ISNUMBER(HLOOKUP(Lista!N33,$AO$5:$BA$6,2,0)),HLOOKUP(Lista!N33,$AO$5:$BA$6,2,0),0)</f>
        <v>0</v>
      </c>
      <c r="O33" s="60">
        <f>IF(ISNUMBER(HLOOKUP(Lista!O33,$AO$5:$BA$6,2,0)),HLOOKUP(Lista!O33,$AO$5:$BA$6,2,0),0)</f>
        <v>0</v>
      </c>
      <c r="P33" s="60">
        <f>IF(ISNUMBER(HLOOKUP(Lista!P33,$AO$5:$BA$6,2,0)),HLOOKUP(Lista!P33,$AO$5:$BA$6,2,0),0)</f>
        <v>0</v>
      </c>
      <c r="Q33" s="60">
        <f>IF(ISNUMBER(HLOOKUP(Lista!Q33,$AO$5:$BA$6,2,0)),HLOOKUP(Lista!Q33,$AO$5:$BA$6,2,0),0)</f>
        <v>0</v>
      </c>
      <c r="R33" s="60">
        <f>IF(ISNUMBER(HLOOKUP(Lista!R33,$AO$5:$BA$6,2,0)),HLOOKUP(Lista!R33,$AO$5:$BA$6,2,0),0)</f>
        <v>0</v>
      </c>
      <c r="S33" s="60">
        <f>IF(ISNUMBER(HLOOKUP(Lista!S33,$AO$5:$BA$6,2,0)),HLOOKUP(Lista!S33,$AO$5:$BA$6,2,0),0)</f>
        <v>0</v>
      </c>
      <c r="T33" s="60">
        <f>IF(ISNUMBER(HLOOKUP(Lista!T33,$AO$5:$BA$6,2,0)),HLOOKUP(Lista!T33,$AO$5:$BA$6,2,0),0)</f>
        <v>0</v>
      </c>
      <c r="U33" s="60">
        <f>IF(ISNUMBER(HLOOKUP(Lista!U33,$AO$5:$BA$6,2,0)),HLOOKUP(Lista!U33,$AO$5:$BA$6,2,0),0)</f>
        <v>0</v>
      </c>
      <c r="V33" s="60">
        <f>IF(ISNUMBER(HLOOKUP(Lista!V33,$AO$5:$BA$6,2,0)),HLOOKUP(Lista!V33,$AO$5:$BA$6,2,0),0)</f>
        <v>0</v>
      </c>
      <c r="W33" s="60">
        <f>IF(ISNUMBER(HLOOKUP(Lista!W33,$AO$5:$BA$6,2,0)),HLOOKUP(Lista!W33,$AO$5:$BA$6,2,0),0)</f>
        <v>0</v>
      </c>
      <c r="X33" s="60">
        <f>IF(ISNUMBER(HLOOKUP(Lista!X33,$AO$5:$BA$6,2,0)),HLOOKUP(Lista!X33,$AO$5:$BA$6,2,0),0)</f>
        <v>0</v>
      </c>
      <c r="Y33" s="60">
        <f>IF(ISNUMBER(HLOOKUP(Lista!Y33,$AO$5:$BA$6,2,0)),HLOOKUP(Lista!Y33,$AO$5:$BA$6,2,0),0)</f>
        <v>0</v>
      </c>
      <c r="Z33" s="60">
        <f>IF(ISNUMBER(HLOOKUP(Lista!Z33,$AO$5:$BA$6,2,0)),HLOOKUP(Lista!Z33,$AO$5:$BA$6,2,0),0)</f>
        <v>0</v>
      </c>
      <c r="AA33" s="60">
        <f>IF(ISNUMBER(HLOOKUP(Lista!AA33,$AO$5:$BA$6,2,0)),HLOOKUP(Lista!AA33,$AO$5:$BA$6,2,0),0)</f>
        <v>0</v>
      </c>
      <c r="AB33" s="60">
        <f>IF(ISNUMBER(HLOOKUP(Lista!AB33,$AO$5:$BA$6,2,0)),HLOOKUP(Lista!AB33,$AO$5:$BA$6,2,0),0)</f>
        <v>0</v>
      </c>
      <c r="AC33" s="60">
        <f>IF(ISNUMBER(HLOOKUP(Lista!AC33,$AO$5:$BA$6,2,0)),HLOOKUP(Lista!AC33,$AO$5:$BA$6,2,0),0)</f>
        <v>0</v>
      </c>
      <c r="AD33" s="60">
        <f>IF(ISNUMBER(HLOOKUP(Lista!AD33,$AO$5:$BA$6,2,0)),HLOOKUP(Lista!AD33,$AO$5:$BA$6,2,0),0)</f>
        <v>0</v>
      </c>
      <c r="AE33" s="60">
        <f>IF(ISNUMBER(HLOOKUP(Lista!AE33,$AO$5:$BA$6,2,0)),HLOOKUP(Lista!AE33,$AO$5:$BA$6,2,0),0)</f>
        <v>0</v>
      </c>
      <c r="AF33" s="60">
        <f>IF(ISNUMBER(HLOOKUP(Lista!AF33,$AO$5:$BA$6,2,0)),HLOOKUP(Lista!AF33,$AO$5:$BA$6,2,0),0)</f>
        <v>0</v>
      </c>
      <c r="AG33" s="60">
        <f>IF(ISNUMBER(HLOOKUP(Lista!AG33,$AO$5:$BA$6,2,0)),HLOOKUP(Lista!AG33,$AO$5:$BA$6,2,0),0)</f>
        <v>0</v>
      </c>
      <c r="AH33" s="60">
        <f>IF(ISNUMBER(HLOOKUP(Lista!AH33,$AO$5:$BA$6,2,0)),HLOOKUP(Lista!AH33,$AO$5:$BA$6,2,0),0)</f>
        <v>0</v>
      </c>
      <c r="AI33" s="60">
        <f>IF(ISNUMBER(HLOOKUP(Lista!AI33,$AO$5:$BA$6,2,0)),HLOOKUP(Lista!AI33,$AO$5:$BA$6,2,0),0)</f>
        <v>0</v>
      </c>
      <c r="AJ33" s="144">
        <f t="shared" ref="AJ33" si="9">SUM(E33:AI35)</f>
        <v>0</v>
      </c>
    </row>
    <row r="34" spans="1:36" ht="13.5" thickBot="1" x14ac:dyDescent="0.25">
      <c r="A34" s="142"/>
      <c r="B34" s="142"/>
      <c r="C34" s="142"/>
      <c r="D34" s="15">
        <v>2</v>
      </c>
      <c r="E34" s="60">
        <f>IF(ISNUMBER(HLOOKUP(Lista!E34,$AO$5:$BA$6,2,0)),HLOOKUP(Lista!E34,$AO$5:$BA$6,2,0),0)</f>
        <v>0</v>
      </c>
      <c r="F34" s="60">
        <f>IF(ISNUMBER(HLOOKUP(Lista!F34,$AO$5:$BA$6,2,0)),HLOOKUP(Lista!F34,$AO$5:$BA$6,2,0),0)</f>
        <v>0</v>
      </c>
      <c r="G34" s="60">
        <f>IF(ISNUMBER(HLOOKUP(Lista!G34,$AO$5:$BA$6,2,0)),HLOOKUP(Lista!G34,$AO$5:$BA$6,2,0),0)</f>
        <v>0</v>
      </c>
      <c r="H34" s="60">
        <f>IF(ISNUMBER(HLOOKUP(Lista!H34,$AO$5:$BA$6,2,0)),HLOOKUP(Lista!H34,$AO$5:$BA$6,2,0),0)</f>
        <v>0</v>
      </c>
      <c r="I34" s="60">
        <f>IF(ISNUMBER(HLOOKUP(Lista!I34,$AO$5:$BA$6,2,0)),HLOOKUP(Lista!I34,$AO$5:$BA$6,2,0),0)</f>
        <v>0</v>
      </c>
      <c r="J34" s="60">
        <f>IF(ISNUMBER(HLOOKUP(Lista!J34,$AO$5:$BA$6,2,0)),HLOOKUP(Lista!J34,$AO$5:$BA$6,2,0),0)</f>
        <v>0</v>
      </c>
      <c r="K34" s="60">
        <f>IF(ISNUMBER(HLOOKUP(Lista!K34,$AO$5:$BA$6,2,0)),HLOOKUP(Lista!K34,$AO$5:$BA$6,2,0),0)</f>
        <v>0</v>
      </c>
      <c r="L34" s="60">
        <f>IF(ISNUMBER(HLOOKUP(Lista!L34,$AO$5:$BA$6,2,0)),HLOOKUP(Lista!L34,$AO$5:$BA$6,2,0),0)</f>
        <v>0</v>
      </c>
      <c r="M34" s="60">
        <f>IF(ISNUMBER(HLOOKUP(Lista!M34,$AO$5:$BA$6,2,0)),HLOOKUP(Lista!M34,$AO$5:$BA$6,2,0),0)</f>
        <v>0</v>
      </c>
      <c r="N34" s="60">
        <f>IF(ISNUMBER(HLOOKUP(Lista!N34,$AO$5:$BA$6,2,0)),HLOOKUP(Lista!N34,$AO$5:$BA$6,2,0),0)</f>
        <v>0</v>
      </c>
      <c r="O34" s="60">
        <f>IF(ISNUMBER(HLOOKUP(Lista!O34,$AO$5:$BA$6,2,0)),HLOOKUP(Lista!O34,$AO$5:$BA$6,2,0),0)</f>
        <v>0</v>
      </c>
      <c r="P34" s="60">
        <f>IF(ISNUMBER(HLOOKUP(Lista!P34,$AO$5:$BA$6,2,0)),HLOOKUP(Lista!P34,$AO$5:$BA$6,2,0),0)</f>
        <v>0</v>
      </c>
      <c r="Q34" s="60">
        <f>IF(ISNUMBER(HLOOKUP(Lista!Q34,$AO$5:$BA$6,2,0)),HLOOKUP(Lista!Q34,$AO$5:$BA$6,2,0),0)</f>
        <v>0</v>
      </c>
      <c r="R34" s="60">
        <f>IF(ISNUMBER(HLOOKUP(Lista!R34,$AO$5:$BA$6,2,0)),HLOOKUP(Lista!R34,$AO$5:$BA$6,2,0),0)</f>
        <v>0</v>
      </c>
      <c r="S34" s="60">
        <f>IF(ISNUMBER(HLOOKUP(Lista!S34,$AO$5:$BA$6,2,0)),HLOOKUP(Lista!S34,$AO$5:$BA$6,2,0),0)</f>
        <v>0</v>
      </c>
      <c r="T34" s="60">
        <f>IF(ISNUMBER(HLOOKUP(Lista!T34,$AO$5:$BA$6,2,0)),HLOOKUP(Lista!T34,$AO$5:$BA$6,2,0),0)</f>
        <v>0</v>
      </c>
      <c r="U34" s="60">
        <f>IF(ISNUMBER(HLOOKUP(Lista!U34,$AO$5:$BA$6,2,0)),HLOOKUP(Lista!U34,$AO$5:$BA$6,2,0),0)</f>
        <v>0</v>
      </c>
      <c r="V34" s="60">
        <f>IF(ISNUMBER(HLOOKUP(Lista!V34,$AO$5:$BA$6,2,0)),HLOOKUP(Lista!V34,$AO$5:$BA$6,2,0),0)</f>
        <v>0</v>
      </c>
      <c r="W34" s="60">
        <f>IF(ISNUMBER(HLOOKUP(Lista!W34,$AO$5:$BA$6,2,0)),HLOOKUP(Lista!W34,$AO$5:$BA$6,2,0),0)</f>
        <v>0</v>
      </c>
      <c r="X34" s="60">
        <f>IF(ISNUMBER(HLOOKUP(Lista!X34,$AO$5:$BA$6,2,0)),HLOOKUP(Lista!X34,$AO$5:$BA$6,2,0),0)</f>
        <v>0</v>
      </c>
      <c r="Y34" s="60">
        <f>IF(ISNUMBER(HLOOKUP(Lista!Y34,$AO$5:$BA$6,2,0)),HLOOKUP(Lista!Y34,$AO$5:$BA$6,2,0),0)</f>
        <v>0</v>
      </c>
      <c r="Z34" s="60">
        <f>IF(ISNUMBER(HLOOKUP(Lista!Z34,$AO$5:$BA$6,2,0)),HLOOKUP(Lista!Z34,$AO$5:$BA$6,2,0),0)</f>
        <v>0</v>
      </c>
      <c r="AA34" s="60">
        <f>IF(ISNUMBER(HLOOKUP(Lista!AA34,$AO$5:$BA$6,2,0)),HLOOKUP(Lista!AA34,$AO$5:$BA$6,2,0),0)</f>
        <v>0</v>
      </c>
      <c r="AB34" s="60">
        <f>IF(ISNUMBER(HLOOKUP(Lista!AB34,$AO$5:$BA$6,2,0)),HLOOKUP(Lista!AB34,$AO$5:$BA$6,2,0),0)</f>
        <v>0</v>
      </c>
      <c r="AC34" s="60">
        <f>IF(ISNUMBER(HLOOKUP(Lista!AC34,$AO$5:$BA$6,2,0)),HLOOKUP(Lista!AC34,$AO$5:$BA$6,2,0),0)</f>
        <v>0</v>
      </c>
      <c r="AD34" s="60">
        <f>IF(ISNUMBER(HLOOKUP(Lista!AD34,$AO$5:$BA$6,2,0)),HLOOKUP(Lista!AD34,$AO$5:$BA$6,2,0),0)</f>
        <v>0</v>
      </c>
      <c r="AE34" s="60">
        <f>IF(ISNUMBER(HLOOKUP(Lista!AE34,$AO$5:$BA$6,2,0)),HLOOKUP(Lista!AE34,$AO$5:$BA$6,2,0),0)</f>
        <v>0</v>
      </c>
      <c r="AF34" s="60">
        <f>IF(ISNUMBER(HLOOKUP(Lista!AF34,$AO$5:$BA$6,2,0)),HLOOKUP(Lista!AF34,$AO$5:$BA$6,2,0),0)</f>
        <v>0</v>
      </c>
      <c r="AG34" s="60">
        <f>IF(ISNUMBER(HLOOKUP(Lista!AG34,$AO$5:$BA$6,2,0)),HLOOKUP(Lista!AG34,$AO$5:$BA$6,2,0),0)</f>
        <v>0</v>
      </c>
      <c r="AH34" s="60">
        <f>IF(ISNUMBER(HLOOKUP(Lista!AH34,$AO$5:$BA$6,2,0)),HLOOKUP(Lista!AH34,$AO$5:$BA$6,2,0),0)</f>
        <v>0</v>
      </c>
      <c r="AI34" s="60">
        <f>IF(ISNUMBER(HLOOKUP(Lista!AI34,$AO$5:$BA$6,2,0)),HLOOKUP(Lista!AI34,$AO$5:$BA$6,2,0),0)</f>
        <v>0</v>
      </c>
      <c r="AJ34" s="145"/>
    </row>
    <row r="35" spans="1:36" ht="13.5" thickBot="1" x14ac:dyDescent="0.25">
      <c r="A35" s="143"/>
      <c r="B35" s="143"/>
      <c r="C35" s="143"/>
      <c r="D35" s="33">
        <v>3</v>
      </c>
      <c r="E35" s="60">
        <f>IF(ISNUMBER(HLOOKUP(Lista!E35,$AO$5:$BA$6,2,0)),HLOOKUP(Lista!E35,$AO$5:$BA$6,2,0),0)</f>
        <v>0</v>
      </c>
      <c r="F35" s="60">
        <f>IF(ISNUMBER(HLOOKUP(Lista!F35,$AO$5:$BA$6,2,0)),HLOOKUP(Lista!F35,$AO$5:$BA$6,2,0),0)</f>
        <v>0</v>
      </c>
      <c r="G35" s="60">
        <f>IF(ISNUMBER(HLOOKUP(Lista!G35,$AO$5:$BA$6,2,0)),HLOOKUP(Lista!G35,$AO$5:$BA$6,2,0),0)</f>
        <v>0</v>
      </c>
      <c r="H35" s="60">
        <f>IF(ISNUMBER(HLOOKUP(Lista!H35,$AO$5:$BA$6,2,0)),HLOOKUP(Lista!H35,$AO$5:$BA$6,2,0),0)</f>
        <v>0</v>
      </c>
      <c r="I35" s="60">
        <f>IF(ISNUMBER(HLOOKUP(Lista!I35,$AO$5:$BA$6,2,0)),HLOOKUP(Lista!I35,$AO$5:$BA$6,2,0),0)</f>
        <v>0</v>
      </c>
      <c r="J35" s="60">
        <f>IF(ISNUMBER(HLOOKUP(Lista!J35,$AO$5:$BA$6,2,0)),HLOOKUP(Lista!J35,$AO$5:$BA$6,2,0),0)</f>
        <v>0</v>
      </c>
      <c r="K35" s="60">
        <f>IF(ISNUMBER(HLOOKUP(Lista!K35,$AO$5:$BA$6,2,0)),HLOOKUP(Lista!K35,$AO$5:$BA$6,2,0),0)</f>
        <v>0</v>
      </c>
      <c r="L35" s="60">
        <f>IF(ISNUMBER(HLOOKUP(Lista!L35,$AO$5:$BA$6,2,0)),HLOOKUP(Lista!L35,$AO$5:$BA$6,2,0),0)</f>
        <v>0</v>
      </c>
      <c r="M35" s="60">
        <f>IF(ISNUMBER(HLOOKUP(Lista!M35,$AO$5:$BA$6,2,0)),HLOOKUP(Lista!M35,$AO$5:$BA$6,2,0),0)</f>
        <v>0</v>
      </c>
      <c r="N35" s="60">
        <f>IF(ISNUMBER(HLOOKUP(Lista!N35,$AO$5:$BA$6,2,0)),HLOOKUP(Lista!N35,$AO$5:$BA$6,2,0),0)</f>
        <v>0</v>
      </c>
      <c r="O35" s="60">
        <f>IF(ISNUMBER(HLOOKUP(Lista!O35,$AO$5:$BA$6,2,0)),HLOOKUP(Lista!O35,$AO$5:$BA$6,2,0),0)</f>
        <v>0</v>
      </c>
      <c r="P35" s="60">
        <f>IF(ISNUMBER(HLOOKUP(Lista!P35,$AO$5:$BA$6,2,0)),HLOOKUP(Lista!P35,$AO$5:$BA$6,2,0),0)</f>
        <v>0</v>
      </c>
      <c r="Q35" s="60">
        <f>IF(ISNUMBER(HLOOKUP(Lista!Q35,$AO$5:$BA$6,2,0)),HLOOKUP(Lista!Q35,$AO$5:$BA$6,2,0),0)</f>
        <v>0</v>
      </c>
      <c r="R35" s="60">
        <f>IF(ISNUMBER(HLOOKUP(Lista!R35,$AO$5:$BA$6,2,0)),HLOOKUP(Lista!R35,$AO$5:$BA$6,2,0),0)</f>
        <v>0</v>
      </c>
      <c r="S35" s="60">
        <f>IF(ISNUMBER(HLOOKUP(Lista!S35,$AO$5:$BA$6,2,0)),HLOOKUP(Lista!S35,$AO$5:$BA$6,2,0),0)</f>
        <v>0</v>
      </c>
      <c r="T35" s="60">
        <f>IF(ISNUMBER(HLOOKUP(Lista!T35,$AO$5:$BA$6,2,0)),HLOOKUP(Lista!T35,$AO$5:$BA$6,2,0),0)</f>
        <v>0</v>
      </c>
      <c r="U35" s="60">
        <f>IF(ISNUMBER(HLOOKUP(Lista!U35,$AO$5:$BA$6,2,0)),HLOOKUP(Lista!U35,$AO$5:$BA$6,2,0),0)</f>
        <v>0</v>
      </c>
      <c r="V35" s="60">
        <f>IF(ISNUMBER(HLOOKUP(Lista!V35,$AO$5:$BA$6,2,0)),HLOOKUP(Lista!V35,$AO$5:$BA$6,2,0),0)</f>
        <v>0</v>
      </c>
      <c r="W35" s="60">
        <f>IF(ISNUMBER(HLOOKUP(Lista!W35,$AO$5:$BA$6,2,0)),HLOOKUP(Lista!W35,$AO$5:$BA$6,2,0),0)</f>
        <v>0</v>
      </c>
      <c r="X35" s="60">
        <f>IF(ISNUMBER(HLOOKUP(Lista!X35,$AO$5:$BA$6,2,0)),HLOOKUP(Lista!X35,$AO$5:$BA$6,2,0),0)</f>
        <v>0</v>
      </c>
      <c r="Y35" s="60">
        <f>IF(ISNUMBER(HLOOKUP(Lista!Y35,$AO$5:$BA$6,2,0)),HLOOKUP(Lista!Y35,$AO$5:$BA$6,2,0),0)</f>
        <v>0</v>
      </c>
      <c r="Z35" s="60">
        <f>IF(ISNUMBER(HLOOKUP(Lista!Z35,$AO$5:$BA$6,2,0)),HLOOKUP(Lista!Z35,$AO$5:$BA$6,2,0),0)</f>
        <v>0</v>
      </c>
      <c r="AA35" s="60">
        <f>IF(ISNUMBER(HLOOKUP(Lista!AA35,$AO$5:$BA$6,2,0)),HLOOKUP(Lista!AA35,$AO$5:$BA$6,2,0),0)</f>
        <v>0</v>
      </c>
      <c r="AB35" s="60">
        <f>IF(ISNUMBER(HLOOKUP(Lista!AB35,$AO$5:$BA$6,2,0)),HLOOKUP(Lista!AB35,$AO$5:$BA$6,2,0),0)</f>
        <v>0</v>
      </c>
      <c r="AC35" s="60">
        <f>IF(ISNUMBER(HLOOKUP(Lista!AC35,$AO$5:$BA$6,2,0)),HLOOKUP(Lista!AC35,$AO$5:$BA$6,2,0),0)</f>
        <v>0</v>
      </c>
      <c r="AD35" s="60">
        <f>IF(ISNUMBER(HLOOKUP(Lista!AD35,$AO$5:$BA$6,2,0)),HLOOKUP(Lista!AD35,$AO$5:$BA$6,2,0),0)</f>
        <v>0</v>
      </c>
      <c r="AE35" s="60">
        <f>IF(ISNUMBER(HLOOKUP(Lista!AE35,$AO$5:$BA$6,2,0)),HLOOKUP(Lista!AE35,$AO$5:$BA$6,2,0),0)</f>
        <v>0</v>
      </c>
      <c r="AF35" s="60">
        <f>IF(ISNUMBER(HLOOKUP(Lista!AF35,$AO$5:$BA$6,2,0)),HLOOKUP(Lista!AF35,$AO$5:$BA$6,2,0),0)</f>
        <v>0</v>
      </c>
      <c r="AG35" s="60">
        <f>IF(ISNUMBER(HLOOKUP(Lista!AG35,$AO$5:$BA$6,2,0)),HLOOKUP(Lista!AG35,$AO$5:$BA$6,2,0),0)</f>
        <v>0</v>
      </c>
      <c r="AH35" s="60">
        <f>IF(ISNUMBER(HLOOKUP(Lista!AH35,$AO$5:$BA$6,2,0)),HLOOKUP(Lista!AH35,$AO$5:$BA$6,2,0),0)</f>
        <v>0</v>
      </c>
      <c r="AI35" s="60">
        <f>IF(ISNUMBER(HLOOKUP(Lista!AI35,$AO$5:$BA$6,2,0)),HLOOKUP(Lista!AI35,$AO$5:$BA$6,2,0),0)</f>
        <v>0</v>
      </c>
      <c r="AJ35" s="145"/>
    </row>
    <row r="36" spans="1:36" ht="13.5" thickBot="1" x14ac:dyDescent="0.25">
      <c r="A36" s="142">
        <f>Lista!A36</f>
        <v>12</v>
      </c>
      <c r="B36" s="142">
        <f>Lista!B36</f>
        <v>1443</v>
      </c>
      <c r="C36" s="142" t="str">
        <f>Lista!C36</f>
        <v>Węglarz Jan</v>
      </c>
      <c r="D36" s="15">
        <v>1</v>
      </c>
      <c r="E36" s="60">
        <f>IF(ISNUMBER(HLOOKUP(Lista!E36,$AO$5:$BA$6,2,0)),HLOOKUP(Lista!E36,$AO$5:$BA$6,2,0),0)</f>
        <v>0</v>
      </c>
      <c r="F36" s="60">
        <f>IF(ISNUMBER(HLOOKUP(Lista!F36,$AO$5:$BA$6,2,0)),HLOOKUP(Lista!F36,$AO$5:$BA$6,2,0),0)</f>
        <v>0</v>
      </c>
      <c r="G36" s="60">
        <f>IF(ISNUMBER(HLOOKUP(Lista!G36,$AO$5:$BA$6,2,0)),HLOOKUP(Lista!G36,$AO$5:$BA$6,2,0),0)</f>
        <v>0</v>
      </c>
      <c r="H36" s="60">
        <f>IF(ISNUMBER(HLOOKUP(Lista!H36,$AO$5:$BA$6,2,0)),HLOOKUP(Lista!H36,$AO$5:$BA$6,2,0),0)</f>
        <v>0</v>
      </c>
      <c r="I36" s="60">
        <f>IF(ISNUMBER(HLOOKUP(Lista!I36,$AO$5:$BA$6,2,0)),HLOOKUP(Lista!I36,$AO$5:$BA$6,2,0),0)</f>
        <v>0</v>
      </c>
      <c r="J36" s="60">
        <f>IF(ISNUMBER(HLOOKUP(Lista!J36,$AO$5:$BA$6,2,0)),HLOOKUP(Lista!J36,$AO$5:$BA$6,2,0),0)</f>
        <v>0</v>
      </c>
      <c r="K36" s="60">
        <f>IF(ISNUMBER(HLOOKUP(Lista!K36,$AO$5:$BA$6,2,0)),HLOOKUP(Lista!K36,$AO$5:$BA$6,2,0),0)</f>
        <v>0</v>
      </c>
      <c r="L36" s="60">
        <f>IF(ISNUMBER(HLOOKUP(Lista!L36,$AO$5:$BA$6,2,0)),HLOOKUP(Lista!L36,$AO$5:$BA$6,2,0),0)</f>
        <v>0</v>
      </c>
      <c r="M36" s="60">
        <f>IF(ISNUMBER(HLOOKUP(Lista!M36,$AO$5:$BA$6,2,0)),HLOOKUP(Lista!M36,$AO$5:$BA$6,2,0),0)</f>
        <v>0</v>
      </c>
      <c r="N36" s="60">
        <f>IF(ISNUMBER(HLOOKUP(Lista!N36,$AO$5:$BA$6,2,0)),HLOOKUP(Lista!N36,$AO$5:$BA$6,2,0),0)</f>
        <v>0</v>
      </c>
      <c r="O36" s="60">
        <f>IF(ISNUMBER(HLOOKUP(Lista!O36,$AO$5:$BA$6,2,0)),HLOOKUP(Lista!O36,$AO$5:$BA$6,2,0),0)</f>
        <v>0</v>
      </c>
      <c r="P36" s="60">
        <f>IF(ISNUMBER(HLOOKUP(Lista!P36,$AO$5:$BA$6,2,0)),HLOOKUP(Lista!P36,$AO$5:$BA$6,2,0),0)</f>
        <v>0</v>
      </c>
      <c r="Q36" s="60">
        <f>IF(ISNUMBER(HLOOKUP(Lista!Q36,$AO$5:$BA$6,2,0)),HLOOKUP(Lista!Q36,$AO$5:$BA$6,2,0),0)</f>
        <v>0</v>
      </c>
      <c r="R36" s="60">
        <f>IF(ISNUMBER(HLOOKUP(Lista!R36,$AO$5:$BA$6,2,0)),HLOOKUP(Lista!R36,$AO$5:$BA$6,2,0),0)</f>
        <v>0</v>
      </c>
      <c r="S36" s="60">
        <f>IF(ISNUMBER(HLOOKUP(Lista!S36,$AO$5:$BA$6,2,0)),HLOOKUP(Lista!S36,$AO$5:$BA$6,2,0),0)</f>
        <v>0</v>
      </c>
      <c r="T36" s="60">
        <f>IF(ISNUMBER(HLOOKUP(Lista!T36,$AO$5:$BA$6,2,0)),HLOOKUP(Lista!T36,$AO$5:$BA$6,2,0),0)</f>
        <v>0</v>
      </c>
      <c r="U36" s="60">
        <f>IF(ISNUMBER(HLOOKUP(Lista!U36,$AO$5:$BA$6,2,0)),HLOOKUP(Lista!U36,$AO$5:$BA$6,2,0),0)</f>
        <v>0</v>
      </c>
      <c r="V36" s="60">
        <f>IF(ISNUMBER(HLOOKUP(Lista!V36,$AO$5:$BA$6,2,0)),HLOOKUP(Lista!V36,$AO$5:$BA$6,2,0),0)</f>
        <v>0</v>
      </c>
      <c r="W36" s="60">
        <f>IF(ISNUMBER(HLOOKUP(Lista!W36,$AO$5:$BA$6,2,0)),HLOOKUP(Lista!W36,$AO$5:$BA$6,2,0),0)</f>
        <v>0</v>
      </c>
      <c r="X36" s="60">
        <f>IF(ISNUMBER(HLOOKUP(Lista!X36,$AO$5:$BA$6,2,0)),HLOOKUP(Lista!X36,$AO$5:$BA$6,2,0),0)</f>
        <v>0</v>
      </c>
      <c r="Y36" s="60">
        <f>IF(ISNUMBER(HLOOKUP(Lista!Y36,$AO$5:$BA$6,2,0)),HLOOKUP(Lista!Y36,$AO$5:$BA$6,2,0),0)</f>
        <v>0</v>
      </c>
      <c r="Z36" s="60">
        <f>IF(ISNUMBER(HLOOKUP(Lista!Z36,$AO$5:$BA$6,2,0)),HLOOKUP(Lista!Z36,$AO$5:$BA$6,2,0),0)</f>
        <v>0</v>
      </c>
      <c r="AA36" s="60">
        <f>IF(ISNUMBER(HLOOKUP(Lista!AA36,$AO$5:$BA$6,2,0)),HLOOKUP(Lista!AA36,$AO$5:$BA$6,2,0),0)</f>
        <v>0</v>
      </c>
      <c r="AB36" s="60">
        <f>IF(ISNUMBER(HLOOKUP(Lista!AB36,$AO$5:$BA$6,2,0)),HLOOKUP(Lista!AB36,$AO$5:$BA$6,2,0),0)</f>
        <v>0</v>
      </c>
      <c r="AC36" s="60">
        <f>IF(ISNUMBER(HLOOKUP(Lista!AC36,$AO$5:$BA$6,2,0)),HLOOKUP(Lista!AC36,$AO$5:$BA$6,2,0),0)</f>
        <v>0</v>
      </c>
      <c r="AD36" s="60">
        <f>IF(ISNUMBER(HLOOKUP(Lista!AD36,$AO$5:$BA$6,2,0)),HLOOKUP(Lista!AD36,$AO$5:$BA$6,2,0),0)</f>
        <v>0</v>
      </c>
      <c r="AE36" s="60">
        <f>IF(ISNUMBER(HLOOKUP(Lista!AE36,$AO$5:$BA$6,2,0)),HLOOKUP(Lista!AE36,$AO$5:$BA$6,2,0),0)</f>
        <v>0</v>
      </c>
      <c r="AF36" s="60">
        <f>IF(ISNUMBER(HLOOKUP(Lista!AF36,$AO$5:$BA$6,2,0)),HLOOKUP(Lista!AF36,$AO$5:$BA$6,2,0),0)</f>
        <v>0</v>
      </c>
      <c r="AG36" s="60">
        <f>IF(ISNUMBER(HLOOKUP(Lista!AG36,$AO$5:$BA$6,2,0)),HLOOKUP(Lista!AG36,$AO$5:$BA$6,2,0),0)</f>
        <v>0</v>
      </c>
      <c r="AH36" s="60">
        <f>IF(ISNUMBER(HLOOKUP(Lista!AH36,$AO$5:$BA$6,2,0)),HLOOKUP(Lista!AH36,$AO$5:$BA$6,2,0),0)</f>
        <v>0</v>
      </c>
      <c r="AI36" s="60">
        <f>IF(ISNUMBER(HLOOKUP(Lista!AI36,$AO$5:$BA$6,2,0)),HLOOKUP(Lista!AI36,$AO$5:$BA$6,2,0),0)</f>
        <v>0</v>
      </c>
      <c r="AJ36" s="144">
        <f t="shared" ref="AJ36" si="10">SUM(E36:AI38)</f>
        <v>0</v>
      </c>
    </row>
    <row r="37" spans="1:36" ht="13.5" thickBot="1" x14ac:dyDescent="0.25">
      <c r="A37" s="142"/>
      <c r="B37" s="142"/>
      <c r="C37" s="142"/>
      <c r="D37" s="15">
        <v>2</v>
      </c>
      <c r="E37" s="60">
        <f>IF(ISNUMBER(HLOOKUP(Lista!E37,$AO$5:$BA$6,2,0)),HLOOKUP(Lista!E37,$AO$5:$BA$6,2,0),0)</f>
        <v>0</v>
      </c>
      <c r="F37" s="60">
        <f>IF(ISNUMBER(HLOOKUP(Lista!F37,$AO$5:$BA$6,2,0)),HLOOKUP(Lista!F37,$AO$5:$BA$6,2,0),0)</f>
        <v>0</v>
      </c>
      <c r="G37" s="60">
        <f>IF(ISNUMBER(HLOOKUP(Lista!G37,$AO$5:$BA$6,2,0)),HLOOKUP(Lista!G37,$AO$5:$BA$6,2,0),0)</f>
        <v>0</v>
      </c>
      <c r="H37" s="60">
        <f>IF(ISNUMBER(HLOOKUP(Lista!H37,$AO$5:$BA$6,2,0)),HLOOKUP(Lista!H37,$AO$5:$BA$6,2,0),0)</f>
        <v>0</v>
      </c>
      <c r="I37" s="60">
        <f>IF(ISNUMBER(HLOOKUP(Lista!I37,$AO$5:$BA$6,2,0)),HLOOKUP(Lista!I37,$AO$5:$BA$6,2,0),0)</f>
        <v>0</v>
      </c>
      <c r="J37" s="60">
        <f>IF(ISNUMBER(HLOOKUP(Lista!J37,$AO$5:$BA$6,2,0)),HLOOKUP(Lista!J37,$AO$5:$BA$6,2,0),0)</f>
        <v>0</v>
      </c>
      <c r="K37" s="60">
        <f>IF(ISNUMBER(HLOOKUP(Lista!K37,$AO$5:$BA$6,2,0)),HLOOKUP(Lista!K37,$AO$5:$BA$6,2,0),0)</f>
        <v>0</v>
      </c>
      <c r="L37" s="60">
        <f>IF(ISNUMBER(HLOOKUP(Lista!L37,$AO$5:$BA$6,2,0)),HLOOKUP(Lista!L37,$AO$5:$BA$6,2,0),0)</f>
        <v>0</v>
      </c>
      <c r="M37" s="60">
        <f>IF(ISNUMBER(HLOOKUP(Lista!M37,$AO$5:$BA$6,2,0)),HLOOKUP(Lista!M37,$AO$5:$BA$6,2,0),0)</f>
        <v>0</v>
      </c>
      <c r="N37" s="60">
        <f>IF(ISNUMBER(HLOOKUP(Lista!N37,$AO$5:$BA$6,2,0)),HLOOKUP(Lista!N37,$AO$5:$BA$6,2,0),0)</f>
        <v>0</v>
      </c>
      <c r="O37" s="60">
        <f>IF(ISNUMBER(HLOOKUP(Lista!O37,$AO$5:$BA$6,2,0)),HLOOKUP(Lista!O37,$AO$5:$BA$6,2,0),0)</f>
        <v>0</v>
      </c>
      <c r="P37" s="60">
        <f>IF(ISNUMBER(HLOOKUP(Lista!P37,$AO$5:$BA$6,2,0)),HLOOKUP(Lista!P37,$AO$5:$BA$6,2,0),0)</f>
        <v>0</v>
      </c>
      <c r="Q37" s="60">
        <f>IF(ISNUMBER(HLOOKUP(Lista!Q37,$AO$5:$BA$6,2,0)),HLOOKUP(Lista!Q37,$AO$5:$BA$6,2,0),0)</f>
        <v>0</v>
      </c>
      <c r="R37" s="60">
        <f>IF(ISNUMBER(HLOOKUP(Lista!R37,$AO$5:$BA$6,2,0)),HLOOKUP(Lista!R37,$AO$5:$BA$6,2,0),0)</f>
        <v>0</v>
      </c>
      <c r="S37" s="60">
        <f>IF(ISNUMBER(HLOOKUP(Lista!S37,$AO$5:$BA$6,2,0)),HLOOKUP(Lista!S37,$AO$5:$BA$6,2,0),0)</f>
        <v>0</v>
      </c>
      <c r="T37" s="60">
        <f>IF(ISNUMBER(HLOOKUP(Lista!T37,$AO$5:$BA$6,2,0)),HLOOKUP(Lista!T37,$AO$5:$BA$6,2,0),0)</f>
        <v>0</v>
      </c>
      <c r="U37" s="60">
        <f>IF(ISNUMBER(HLOOKUP(Lista!U37,$AO$5:$BA$6,2,0)),HLOOKUP(Lista!U37,$AO$5:$BA$6,2,0),0)</f>
        <v>0</v>
      </c>
      <c r="V37" s="60">
        <f>IF(ISNUMBER(HLOOKUP(Lista!V37,$AO$5:$BA$6,2,0)),HLOOKUP(Lista!V37,$AO$5:$BA$6,2,0),0)</f>
        <v>0</v>
      </c>
      <c r="W37" s="60">
        <f>IF(ISNUMBER(HLOOKUP(Lista!W37,$AO$5:$BA$6,2,0)),HLOOKUP(Lista!W37,$AO$5:$BA$6,2,0),0)</f>
        <v>0</v>
      </c>
      <c r="X37" s="60">
        <f>IF(ISNUMBER(HLOOKUP(Lista!X37,$AO$5:$BA$6,2,0)),HLOOKUP(Lista!X37,$AO$5:$BA$6,2,0),0)</f>
        <v>0</v>
      </c>
      <c r="Y37" s="60">
        <f>IF(ISNUMBER(HLOOKUP(Lista!Y37,$AO$5:$BA$6,2,0)),HLOOKUP(Lista!Y37,$AO$5:$BA$6,2,0),0)</f>
        <v>0</v>
      </c>
      <c r="Z37" s="60">
        <f>IF(ISNUMBER(HLOOKUP(Lista!Z37,$AO$5:$BA$6,2,0)),HLOOKUP(Lista!Z37,$AO$5:$BA$6,2,0),0)</f>
        <v>0</v>
      </c>
      <c r="AA37" s="60">
        <f>IF(ISNUMBER(HLOOKUP(Lista!AA37,$AO$5:$BA$6,2,0)),HLOOKUP(Lista!AA37,$AO$5:$BA$6,2,0),0)</f>
        <v>0</v>
      </c>
      <c r="AB37" s="60">
        <f>IF(ISNUMBER(HLOOKUP(Lista!AB37,$AO$5:$BA$6,2,0)),HLOOKUP(Lista!AB37,$AO$5:$BA$6,2,0),0)</f>
        <v>0</v>
      </c>
      <c r="AC37" s="60">
        <f>IF(ISNUMBER(HLOOKUP(Lista!AC37,$AO$5:$BA$6,2,0)),HLOOKUP(Lista!AC37,$AO$5:$BA$6,2,0),0)</f>
        <v>0</v>
      </c>
      <c r="AD37" s="60">
        <f>IF(ISNUMBER(HLOOKUP(Lista!AD37,$AO$5:$BA$6,2,0)),HLOOKUP(Lista!AD37,$AO$5:$BA$6,2,0),0)</f>
        <v>0</v>
      </c>
      <c r="AE37" s="60">
        <f>IF(ISNUMBER(HLOOKUP(Lista!AE37,$AO$5:$BA$6,2,0)),HLOOKUP(Lista!AE37,$AO$5:$BA$6,2,0),0)</f>
        <v>0</v>
      </c>
      <c r="AF37" s="60">
        <f>IF(ISNUMBER(HLOOKUP(Lista!AF37,$AO$5:$BA$6,2,0)),HLOOKUP(Lista!AF37,$AO$5:$BA$6,2,0),0)</f>
        <v>0</v>
      </c>
      <c r="AG37" s="60">
        <f>IF(ISNUMBER(HLOOKUP(Lista!AG37,$AO$5:$BA$6,2,0)),HLOOKUP(Lista!AG37,$AO$5:$BA$6,2,0),0)</f>
        <v>0</v>
      </c>
      <c r="AH37" s="60">
        <f>IF(ISNUMBER(HLOOKUP(Lista!AH37,$AO$5:$BA$6,2,0)),HLOOKUP(Lista!AH37,$AO$5:$BA$6,2,0),0)</f>
        <v>0</v>
      </c>
      <c r="AI37" s="60">
        <f>IF(ISNUMBER(HLOOKUP(Lista!AI37,$AO$5:$BA$6,2,0)),HLOOKUP(Lista!AI37,$AO$5:$BA$6,2,0),0)</f>
        <v>0</v>
      </c>
      <c r="AJ37" s="145"/>
    </row>
    <row r="38" spans="1:36" ht="13.5" thickBot="1" x14ac:dyDescent="0.25">
      <c r="A38" s="143"/>
      <c r="B38" s="143"/>
      <c r="C38" s="143"/>
      <c r="D38" s="33">
        <v>3</v>
      </c>
      <c r="E38" s="60">
        <f>IF(ISNUMBER(HLOOKUP(Lista!E38,$AO$5:$BA$6,2,0)),HLOOKUP(Lista!E38,$AO$5:$BA$6,2,0),0)</f>
        <v>0</v>
      </c>
      <c r="F38" s="60">
        <f>IF(ISNUMBER(HLOOKUP(Lista!F38,$AO$5:$BA$6,2,0)),HLOOKUP(Lista!F38,$AO$5:$BA$6,2,0),0)</f>
        <v>0</v>
      </c>
      <c r="G38" s="60">
        <f>IF(ISNUMBER(HLOOKUP(Lista!G38,$AO$5:$BA$6,2,0)),HLOOKUP(Lista!G38,$AO$5:$BA$6,2,0),0)</f>
        <v>0</v>
      </c>
      <c r="H38" s="60">
        <f>IF(ISNUMBER(HLOOKUP(Lista!H38,$AO$5:$BA$6,2,0)),HLOOKUP(Lista!H38,$AO$5:$BA$6,2,0),0)</f>
        <v>0</v>
      </c>
      <c r="I38" s="60">
        <f>IF(ISNUMBER(HLOOKUP(Lista!I38,$AO$5:$BA$6,2,0)),HLOOKUP(Lista!I38,$AO$5:$BA$6,2,0),0)</f>
        <v>0</v>
      </c>
      <c r="J38" s="60">
        <f>IF(ISNUMBER(HLOOKUP(Lista!J38,$AO$5:$BA$6,2,0)),HLOOKUP(Lista!J38,$AO$5:$BA$6,2,0),0)</f>
        <v>0</v>
      </c>
      <c r="K38" s="60">
        <f>IF(ISNUMBER(HLOOKUP(Lista!K38,$AO$5:$BA$6,2,0)),HLOOKUP(Lista!K38,$AO$5:$BA$6,2,0),0)</f>
        <v>0</v>
      </c>
      <c r="L38" s="60">
        <f>IF(ISNUMBER(HLOOKUP(Lista!L38,$AO$5:$BA$6,2,0)),HLOOKUP(Lista!L38,$AO$5:$BA$6,2,0),0)</f>
        <v>0</v>
      </c>
      <c r="M38" s="60">
        <f>IF(ISNUMBER(HLOOKUP(Lista!M38,$AO$5:$BA$6,2,0)),HLOOKUP(Lista!M38,$AO$5:$BA$6,2,0),0)</f>
        <v>0</v>
      </c>
      <c r="N38" s="60">
        <f>IF(ISNUMBER(HLOOKUP(Lista!N38,$AO$5:$BA$6,2,0)),HLOOKUP(Lista!N38,$AO$5:$BA$6,2,0),0)</f>
        <v>0</v>
      </c>
      <c r="O38" s="60">
        <f>IF(ISNUMBER(HLOOKUP(Lista!O38,$AO$5:$BA$6,2,0)),HLOOKUP(Lista!O38,$AO$5:$BA$6,2,0),0)</f>
        <v>0</v>
      </c>
      <c r="P38" s="60">
        <f>IF(ISNUMBER(HLOOKUP(Lista!P38,$AO$5:$BA$6,2,0)),HLOOKUP(Lista!P38,$AO$5:$BA$6,2,0),0)</f>
        <v>0</v>
      </c>
      <c r="Q38" s="60">
        <f>IF(ISNUMBER(HLOOKUP(Lista!Q38,$AO$5:$BA$6,2,0)),HLOOKUP(Lista!Q38,$AO$5:$BA$6,2,0),0)</f>
        <v>0</v>
      </c>
      <c r="R38" s="60">
        <f>IF(ISNUMBER(HLOOKUP(Lista!R38,$AO$5:$BA$6,2,0)),HLOOKUP(Lista!R38,$AO$5:$BA$6,2,0),0)</f>
        <v>0</v>
      </c>
      <c r="S38" s="60">
        <f>IF(ISNUMBER(HLOOKUP(Lista!S38,$AO$5:$BA$6,2,0)),HLOOKUP(Lista!S38,$AO$5:$BA$6,2,0),0)</f>
        <v>0</v>
      </c>
      <c r="T38" s="60">
        <f>IF(ISNUMBER(HLOOKUP(Lista!T38,$AO$5:$BA$6,2,0)),HLOOKUP(Lista!T38,$AO$5:$BA$6,2,0),0)</f>
        <v>0</v>
      </c>
      <c r="U38" s="60">
        <f>IF(ISNUMBER(HLOOKUP(Lista!U38,$AO$5:$BA$6,2,0)),HLOOKUP(Lista!U38,$AO$5:$BA$6,2,0),0)</f>
        <v>0</v>
      </c>
      <c r="V38" s="60">
        <f>IF(ISNUMBER(HLOOKUP(Lista!V38,$AO$5:$BA$6,2,0)),HLOOKUP(Lista!V38,$AO$5:$BA$6,2,0),0)</f>
        <v>0</v>
      </c>
      <c r="W38" s="60">
        <f>IF(ISNUMBER(HLOOKUP(Lista!W38,$AO$5:$BA$6,2,0)),HLOOKUP(Lista!W38,$AO$5:$BA$6,2,0),0)</f>
        <v>0</v>
      </c>
      <c r="X38" s="60">
        <f>IF(ISNUMBER(HLOOKUP(Lista!X38,$AO$5:$BA$6,2,0)),HLOOKUP(Lista!X38,$AO$5:$BA$6,2,0),0)</f>
        <v>0</v>
      </c>
      <c r="Y38" s="60">
        <f>IF(ISNUMBER(HLOOKUP(Lista!Y38,$AO$5:$BA$6,2,0)),HLOOKUP(Lista!Y38,$AO$5:$BA$6,2,0),0)</f>
        <v>0</v>
      </c>
      <c r="Z38" s="60">
        <f>IF(ISNUMBER(HLOOKUP(Lista!Z38,$AO$5:$BA$6,2,0)),HLOOKUP(Lista!Z38,$AO$5:$BA$6,2,0),0)</f>
        <v>0</v>
      </c>
      <c r="AA38" s="60">
        <f>IF(ISNUMBER(HLOOKUP(Lista!AA38,$AO$5:$BA$6,2,0)),HLOOKUP(Lista!AA38,$AO$5:$BA$6,2,0),0)</f>
        <v>0</v>
      </c>
      <c r="AB38" s="60">
        <f>IF(ISNUMBER(HLOOKUP(Lista!AB38,$AO$5:$BA$6,2,0)),HLOOKUP(Lista!AB38,$AO$5:$BA$6,2,0),0)</f>
        <v>0</v>
      </c>
      <c r="AC38" s="60">
        <f>IF(ISNUMBER(HLOOKUP(Lista!AC38,$AO$5:$BA$6,2,0)),HLOOKUP(Lista!AC38,$AO$5:$BA$6,2,0),0)</f>
        <v>0</v>
      </c>
      <c r="AD38" s="60">
        <f>IF(ISNUMBER(HLOOKUP(Lista!AD38,$AO$5:$BA$6,2,0)),HLOOKUP(Lista!AD38,$AO$5:$BA$6,2,0),0)</f>
        <v>0</v>
      </c>
      <c r="AE38" s="60">
        <f>IF(ISNUMBER(HLOOKUP(Lista!AE38,$AO$5:$BA$6,2,0)),HLOOKUP(Lista!AE38,$AO$5:$BA$6,2,0),0)</f>
        <v>0</v>
      </c>
      <c r="AF38" s="60">
        <f>IF(ISNUMBER(HLOOKUP(Lista!AF38,$AO$5:$BA$6,2,0)),HLOOKUP(Lista!AF38,$AO$5:$BA$6,2,0),0)</f>
        <v>0</v>
      </c>
      <c r="AG38" s="60">
        <f>IF(ISNUMBER(HLOOKUP(Lista!AG38,$AO$5:$BA$6,2,0)),HLOOKUP(Lista!AG38,$AO$5:$BA$6,2,0),0)</f>
        <v>0</v>
      </c>
      <c r="AH38" s="60">
        <f>IF(ISNUMBER(HLOOKUP(Lista!AH38,$AO$5:$BA$6,2,0)),HLOOKUP(Lista!AH38,$AO$5:$BA$6,2,0),0)</f>
        <v>0</v>
      </c>
      <c r="AI38" s="60">
        <f>IF(ISNUMBER(HLOOKUP(Lista!AI38,$AO$5:$BA$6,2,0)),HLOOKUP(Lista!AI38,$AO$5:$BA$6,2,0),0)</f>
        <v>0</v>
      </c>
      <c r="AJ38" s="145"/>
    </row>
    <row r="39" spans="1:36" ht="13.5" thickBot="1" x14ac:dyDescent="0.25">
      <c r="A39" s="142">
        <f>Lista!A39</f>
        <v>13</v>
      </c>
      <c r="B39" s="142">
        <f>Lista!B39</f>
        <v>1633</v>
      </c>
      <c r="C39" s="142" t="str">
        <f>Lista!C39</f>
        <v>Kupczak Błażej</v>
      </c>
      <c r="D39" s="14">
        <v>1</v>
      </c>
      <c r="E39" s="60">
        <f>IF(ISNUMBER(HLOOKUP(Lista!E39,$AO$5:$BA$6,2,0)),HLOOKUP(Lista!E39,$AO$5:$BA$6,2,0),0)</f>
        <v>0</v>
      </c>
      <c r="F39" s="60">
        <f>IF(ISNUMBER(HLOOKUP(Lista!F39,$AO$5:$BA$6,2,0)),HLOOKUP(Lista!F39,$AO$5:$BA$6,2,0),0)</f>
        <v>0</v>
      </c>
      <c r="G39" s="60">
        <f>IF(ISNUMBER(HLOOKUP(Lista!G39,$AO$5:$BA$6,2,0)),HLOOKUP(Lista!G39,$AO$5:$BA$6,2,0),0)</f>
        <v>0</v>
      </c>
      <c r="H39" s="60">
        <f>IF(ISNUMBER(HLOOKUP(Lista!H39,$AO$5:$BA$6,2,0)),HLOOKUP(Lista!H39,$AO$5:$BA$6,2,0),0)</f>
        <v>0</v>
      </c>
      <c r="I39" s="60">
        <f>IF(ISNUMBER(HLOOKUP(Lista!I39,$AO$5:$BA$6,2,0)),HLOOKUP(Lista!I39,$AO$5:$BA$6,2,0),0)</f>
        <v>0</v>
      </c>
      <c r="J39" s="60">
        <f>IF(ISNUMBER(HLOOKUP(Lista!J39,$AO$5:$BA$6,2,0)),HLOOKUP(Lista!J39,$AO$5:$BA$6,2,0),0)</f>
        <v>0</v>
      </c>
      <c r="K39" s="60">
        <f>IF(ISNUMBER(HLOOKUP(Lista!K39,$AO$5:$BA$6,2,0)),HLOOKUP(Lista!K39,$AO$5:$BA$6,2,0),0)</f>
        <v>0</v>
      </c>
      <c r="L39" s="60">
        <f>IF(ISNUMBER(HLOOKUP(Lista!L39,$AO$5:$BA$6,2,0)),HLOOKUP(Lista!L39,$AO$5:$BA$6,2,0),0)</f>
        <v>0</v>
      </c>
      <c r="M39" s="60">
        <f>IF(ISNUMBER(HLOOKUP(Lista!M39,$AO$5:$BA$6,2,0)),HLOOKUP(Lista!M39,$AO$5:$BA$6,2,0),0)</f>
        <v>0</v>
      </c>
      <c r="N39" s="60">
        <f>IF(ISNUMBER(HLOOKUP(Lista!N39,$AO$5:$BA$6,2,0)),HLOOKUP(Lista!N39,$AO$5:$BA$6,2,0),0)</f>
        <v>0</v>
      </c>
      <c r="O39" s="60">
        <f>IF(ISNUMBER(HLOOKUP(Lista!O39,$AO$5:$BA$6,2,0)),HLOOKUP(Lista!O39,$AO$5:$BA$6,2,0),0)</f>
        <v>0</v>
      </c>
      <c r="P39" s="60">
        <f>IF(ISNUMBER(HLOOKUP(Lista!P39,$AO$5:$BA$6,2,0)),HLOOKUP(Lista!P39,$AO$5:$BA$6,2,0),0)</f>
        <v>0</v>
      </c>
      <c r="Q39" s="60">
        <f>IF(ISNUMBER(HLOOKUP(Lista!Q39,$AO$5:$BA$6,2,0)),HLOOKUP(Lista!Q39,$AO$5:$BA$6,2,0),0)</f>
        <v>0</v>
      </c>
      <c r="R39" s="60">
        <f>IF(ISNUMBER(HLOOKUP(Lista!R39,$AO$5:$BA$6,2,0)),HLOOKUP(Lista!R39,$AO$5:$BA$6,2,0),0)</f>
        <v>0</v>
      </c>
      <c r="S39" s="60">
        <f>IF(ISNUMBER(HLOOKUP(Lista!S39,$AO$5:$BA$6,2,0)),HLOOKUP(Lista!S39,$AO$5:$BA$6,2,0),0)</f>
        <v>0</v>
      </c>
      <c r="T39" s="60">
        <f>IF(ISNUMBER(HLOOKUP(Lista!T39,$AO$5:$BA$6,2,0)),HLOOKUP(Lista!T39,$AO$5:$BA$6,2,0),0)</f>
        <v>0</v>
      </c>
      <c r="U39" s="60">
        <f>IF(ISNUMBER(HLOOKUP(Lista!U39,$AO$5:$BA$6,2,0)),HLOOKUP(Lista!U39,$AO$5:$BA$6,2,0),0)</f>
        <v>0</v>
      </c>
      <c r="V39" s="60">
        <f>IF(ISNUMBER(HLOOKUP(Lista!V39,$AO$5:$BA$6,2,0)),HLOOKUP(Lista!V39,$AO$5:$BA$6,2,0),0)</f>
        <v>0</v>
      </c>
      <c r="W39" s="60">
        <f>IF(ISNUMBER(HLOOKUP(Lista!W39,$AO$5:$BA$6,2,0)),HLOOKUP(Lista!W39,$AO$5:$BA$6,2,0),0)</f>
        <v>0</v>
      </c>
      <c r="X39" s="60">
        <f>IF(ISNUMBER(HLOOKUP(Lista!X39,$AO$5:$BA$6,2,0)),HLOOKUP(Lista!X39,$AO$5:$BA$6,2,0),0)</f>
        <v>0</v>
      </c>
      <c r="Y39" s="60">
        <f>IF(ISNUMBER(HLOOKUP(Lista!Y39,$AO$5:$BA$6,2,0)),HLOOKUP(Lista!Y39,$AO$5:$BA$6,2,0),0)</f>
        <v>0</v>
      </c>
      <c r="Z39" s="60">
        <f>IF(ISNUMBER(HLOOKUP(Lista!Z39,$AO$5:$BA$6,2,0)),HLOOKUP(Lista!Z39,$AO$5:$BA$6,2,0),0)</f>
        <v>0</v>
      </c>
      <c r="AA39" s="60">
        <f>IF(ISNUMBER(HLOOKUP(Lista!AA39,$AO$5:$BA$6,2,0)),HLOOKUP(Lista!AA39,$AO$5:$BA$6,2,0),0)</f>
        <v>0</v>
      </c>
      <c r="AB39" s="60">
        <f>IF(ISNUMBER(HLOOKUP(Lista!AB39,$AO$5:$BA$6,2,0)),HLOOKUP(Lista!AB39,$AO$5:$BA$6,2,0),0)</f>
        <v>0</v>
      </c>
      <c r="AC39" s="60">
        <f>IF(ISNUMBER(HLOOKUP(Lista!AC39,$AO$5:$BA$6,2,0)),HLOOKUP(Lista!AC39,$AO$5:$BA$6,2,0),0)</f>
        <v>0</v>
      </c>
      <c r="AD39" s="60">
        <f>IF(ISNUMBER(HLOOKUP(Lista!AD39,$AO$5:$BA$6,2,0)),HLOOKUP(Lista!AD39,$AO$5:$BA$6,2,0),0)</f>
        <v>0</v>
      </c>
      <c r="AE39" s="60">
        <f>IF(ISNUMBER(HLOOKUP(Lista!AE39,$AO$5:$BA$6,2,0)),HLOOKUP(Lista!AE39,$AO$5:$BA$6,2,0),0)</f>
        <v>0</v>
      </c>
      <c r="AF39" s="60">
        <f>IF(ISNUMBER(HLOOKUP(Lista!AF39,$AO$5:$BA$6,2,0)),HLOOKUP(Lista!AF39,$AO$5:$BA$6,2,0),0)</f>
        <v>0</v>
      </c>
      <c r="AG39" s="60">
        <f>IF(ISNUMBER(HLOOKUP(Lista!AG39,$AO$5:$BA$6,2,0)),HLOOKUP(Lista!AG39,$AO$5:$BA$6,2,0),0)</f>
        <v>0</v>
      </c>
      <c r="AH39" s="60">
        <f>IF(ISNUMBER(HLOOKUP(Lista!AH39,$AO$5:$BA$6,2,0)),HLOOKUP(Lista!AH39,$AO$5:$BA$6,2,0),0)</f>
        <v>0</v>
      </c>
      <c r="AI39" s="60">
        <f>IF(ISNUMBER(HLOOKUP(Lista!AI39,$AO$5:$BA$6,2,0)),HLOOKUP(Lista!AI39,$AO$5:$BA$6,2,0),0)</f>
        <v>0</v>
      </c>
      <c r="AJ39" s="144">
        <f t="shared" ref="AJ39" si="11">SUM(E39:AI41)</f>
        <v>0</v>
      </c>
    </row>
    <row r="40" spans="1:36" ht="13.5" thickBot="1" x14ac:dyDescent="0.25">
      <c r="A40" s="142"/>
      <c r="B40" s="142"/>
      <c r="C40" s="142"/>
      <c r="D40" s="15">
        <v>2</v>
      </c>
      <c r="E40" s="60">
        <f>IF(ISNUMBER(HLOOKUP(Lista!E40,$AO$5:$BA$6,2,0)),HLOOKUP(Lista!E40,$AO$5:$BA$6,2,0),0)</f>
        <v>0</v>
      </c>
      <c r="F40" s="60">
        <f>IF(ISNUMBER(HLOOKUP(Lista!F40,$AO$5:$BA$6,2,0)),HLOOKUP(Lista!F40,$AO$5:$BA$6,2,0),0)</f>
        <v>0</v>
      </c>
      <c r="G40" s="60">
        <f>IF(ISNUMBER(HLOOKUP(Lista!G40,$AO$5:$BA$6,2,0)),HLOOKUP(Lista!G40,$AO$5:$BA$6,2,0),0)</f>
        <v>0</v>
      </c>
      <c r="H40" s="60">
        <f>IF(ISNUMBER(HLOOKUP(Lista!H40,$AO$5:$BA$6,2,0)),HLOOKUP(Lista!H40,$AO$5:$BA$6,2,0),0)</f>
        <v>0</v>
      </c>
      <c r="I40" s="60">
        <f>IF(ISNUMBER(HLOOKUP(Lista!I40,$AO$5:$BA$6,2,0)),HLOOKUP(Lista!I40,$AO$5:$BA$6,2,0),0)</f>
        <v>0</v>
      </c>
      <c r="J40" s="60">
        <f>IF(ISNUMBER(HLOOKUP(Lista!J40,$AO$5:$BA$6,2,0)),HLOOKUP(Lista!J40,$AO$5:$BA$6,2,0),0)</f>
        <v>0</v>
      </c>
      <c r="K40" s="60">
        <f>IF(ISNUMBER(HLOOKUP(Lista!K40,$AO$5:$BA$6,2,0)),HLOOKUP(Lista!K40,$AO$5:$BA$6,2,0),0)</f>
        <v>0</v>
      </c>
      <c r="L40" s="60">
        <f>IF(ISNUMBER(HLOOKUP(Lista!L40,$AO$5:$BA$6,2,0)),HLOOKUP(Lista!L40,$AO$5:$BA$6,2,0),0)</f>
        <v>0</v>
      </c>
      <c r="M40" s="60">
        <f>IF(ISNUMBER(HLOOKUP(Lista!M40,$AO$5:$BA$6,2,0)),HLOOKUP(Lista!M40,$AO$5:$BA$6,2,0),0)</f>
        <v>0</v>
      </c>
      <c r="N40" s="60">
        <f>IF(ISNUMBER(HLOOKUP(Lista!N40,$AO$5:$BA$6,2,0)),HLOOKUP(Lista!N40,$AO$5:$BA$6,2,0),0)</f>
        <v>0</v>
      </c>
      <c r="O40" s="60">
        <f>IF(ISNUMBER(HLOOKUP(Lista!O40,$AO$5:$BA$6,2,0)),HLOOKUP(Lista!O40,$AO$5:$BA$6,2,0),0)</f>
        <v>0</v>
      </c>
      <c r="P40" s="60">
        <f>IF(ISNUMBER(HLOOKUP(Lista!P40,$AO$5:$BA$6,2,0)),HLOOKUP(Lista!P40,$AO$5:$BA$6,2,0),0)</f>
        <v>0</v>
      </c>
      <c r="Q40" s="60">
        <f>IF(ISNUMBER(HLOOKUP(Lista!Q40,$AO$5:$BA$6,2,0)),HLOOKUP(Lista!Q40,$AO$5:$BA$6,2,0),0)</f>
        <v>0</v>
      </c>
      <c r="R40" s="60">
        <f>IF(ISNUMBER(HLOOKUP(Lista!R40,$AO$5:$BA$6,2,0)),HLOOKUP(Lista!R40,$AO$5:$BA$6,2,0),0)</f>
        <v>0</v>
      </c>
      <c r="S40" s="60">
        <f>IF(ISNUMBER(HLOOKUP(Lista!S40,$AO$5:$BA$6,2,0)),HLOOKUP(Lista!S40,$AO$5:$BA$6,2,0),0)</f>
        <v>0</v>
      </c>
      <c r="T40" s="60">
        <f>IF(ISNUMBER(HLOOKUP(Lista!T40,$AO$5:$BA$6,2,0)),HLOOKUP(Lista!T40,$AO$5:$BA$6,2,0),0)</f>
        <v>0</v>
      </c>
      <c r="U40" s="60">
        <f>IF(ISNUMBER(HLOOKUP(Lista!U40,$AO$5:$BA$6,2,0)),HLOOKUP(Lista!U40,$AO$5:$BA$6,2,0),0)</f>
        <v>0</v>
      </c>
      <c r="V40" s="60">
        <f>IF(ISNUMBER(HLOOKUP(Lista!V40,$AO$5:$BA$6,2,0)),HLOOKUP(Lista!V40,$AO$5:$BA$6,2,0),0)</f>
        <v>0</v>
      </c>
      <c r="W40" s="60">
        <f>IF(ISNUMBER(HLOOKUP(Lista!W40,$AO$5:$BA$6,2,0)),HLOOKUP(Lista!W40,$AO$5:$BA$6,2,0),0)</f>
        <v>0</v>
      </c>
      <c r="X40" s="60">
        <f>IF(ISNUMBER(HLOOKUP(Lista!X40,$AO$5:$BA$6,2,0)),HLOOKUP(Lista!X40,$AO$5:$BA$6,2,0),0)</f>
        <v>0</v>
      </c>
      <c r="Y40" s="60">
        <f>IF(ISNUMBER(HLOOKUP(Lista!Y40,$AO$5:$BA$6,2,0)),HLOOKUP(Lista!Y40,$AO$5:$BA$6,2,0),0)</f>
        <v>0</v>
      </c>
      <c r="Z40" s="60">
        <f>IF(ISNUMBER(HLOOKUP(Lista!Z40,$AO$5:$BA$6,2,0)),HLOOKUP(Lista!Z40,$AO$5:$BA$6,2,0),0)</f>
        <v>0</v>
      </c>
      <c r="AA40" s="60">
        <f>IF(ISNUMBER(HLOOKUP(Lista!AA40,$AO$5:$BA$6,2,0)),HLOOKUP(Lista!AA40,$AO$5:$BA$6,2,0),0)</f>
        <v>0</v>
      </c>
      <c r="AB40" s="60">
        <f>IF(ISNUMBER(HLOOKUP(Lista!AB40,$AO$5:$BA$6,2,0)),HLOOKUP(Lista!AB40,$AO$5:$BA$6,2,0),0)</f>
        <v>0</v>
      </c>
      <c r="AC40" s="60">
        <f>IF(ISNUMBER(HLOOKUP(Lista!AC40,$AO$5:$BA$6,2,0)),HLOOKUP(Lista!AC40,$AO$5:$BA$6,2,0),0)</f>
        <v>0</v>
      </c>
      <c r="AD40" s="60">
        <f>IF(ISNUMBER(HLOOKUP(Lista!AD40,$AO$5:$BA$6,2,0)),HLOOKUP(Lista!AD40,$AO$5:$BA$6,2,0),0)</f>
        <v>0</v>
      </c>
      <c r="AE40" s="60">
        <f>IF(ISNUMBER(HLOOKUP(Lista!AE40,$AO$5:$BA$6,2,0)),HLOOKUP(Lista!AE40,$AO$5:$BA$6,2,0),0)</f>
        <v>0</v>
      </c>
      <c r="AF40" s="60">
        <f>IF(ISNUMBER(HLOOKUP(Lista!AF40,$AO$5:$BA$6,2,0)),HLOOKUP(Lista!AF40,$AO$5:$BA$6,2,0),0)</f>
        <v>0</v>
      </c>
      <c r="AG40" s="60">
        <f>IF(ISNUMBER(HLOOKUP(Lista!AG40,$AO$5:$BA$6,2,0)),HLOOKUP(Lista!AG40,$AO$5:$BA$6,2,0),0)</f>
        <v>0</v>
      </c>
      <c r="AH40" s="60">
        <f>IF(ISNUMBER(HLOOKUP(Lista!AH40,$AO$5:$BA$6,2,0)),HLOOKUP(Lista!AH40,$AO$5:$BA$6,2,0),0)</f>
        <v>0</v>
      </c>
      <c r="AI40" s="60">
        <f>IF(ISNUMBER(HLOOKUP(Lista!AI40,$AO$5:$BA$6,2,0)),HLOOKUP(Lista!AI40,$AO$5:$BA$6,2,0),0)</f>
        <v>0</v>
      </c>
      <c r="AJ40" s="145"/>
    </row>
    <row r="41" spans="1:36" ht="13.5" thickBot="1" x14ac:dyDescent="0.25">
      <c r="A41" s="143"/>
      <c r="B41" s="143"/>
      <c r="C41" s="143"/>
      <c r="D41" s="33">
        <v>3</v>
      </c>
      <c r="E41" s="60">
        <f>IF(ISNUMBER(HLOOKUP(Lista!E41,$AO$5:$BA$6,2,0)),HLOOKUP(Lista!E41,$AO$5:$BA$6,2,0),0)</f>
        <v>0</v>
      </c>
      <c r="F41" s="60">
        <f>IF(ISNUMBER(HLOOKUP(Lista!F41,$AO$5:$BA$6,2,0)),HLOOKUP(Lista!F41,$AO$5:$BA$6,2,0),0)</f>
        <v>0</v>
      </c>
      <c r="G41" s="60">
        <f>IF(ISNUMBER(HLOOKUP(Lista!G41,$AO$5:$BA$6,2,0)),HLOOKUP(Lista!G41,$AO$5:$BA$6,2,0),0)</f>
        <v>0</v>
      </c>
      <c r="H41" s="60">
        <f>IF(ISNUMBER(HLOOKUP(Lista!H41,$AO$5:$BA$6,2,0)),HLOOKUP(Lista!H41,$AO$5:$BA$6,2,0),0)</f>
        <v>0</v>
      </c>
      <c r="I41" s="60">
        <f>IF(ISNUMBER(HLOOKUP(Lista!I41,$AO$5:$BA$6,2,0)),HLOOKUP(Lista!I41,$AO$5:$BA$6,2,0),0)</f>
        <v>0</v>
      </c>
      <c r="J41" s="60">
        <f>IF(ISNUMBER(HLOOKUP(Lista!J41,$AO$5:$BA$6,2,0)),HLOOKUP(Lista!J41,$AO$5:$BA$6,2,0),0)</f>
        <v>0</v>
      </c>
      <c r="K41" s="60">
        <f>IF(ISNUMBER(HLOOKUP(Lista!K41,$AO$5:$BA$6,2,0)),HLOOKUP(Lista!K41,$AO$5:$BA$6,2,0),0)</f>
        <v>0</v>
      </c>
      <c r="L41" s="60">
        <f>IF(ISNUMBER(HLOOKUP(Lista!L41,$AO$5:$BA$6,2,0)),HLOOKUP(Lista!L41,$AO$5:$BA$6,2,0),0)</f>
        <v>0</v>
      </c>
      <c r="M41" s="60">
        <f>IF(ISNUMBER(HLOOKUP(Lista!M41,$AO$5:$BA$6,2,0)),HLOOKUP(Lista!M41,$AO$5:$BA$6,2,0),0)</f>
        <v>0</v>
      </c>
      <c r="N41" s="60">
        <f>IF(ISNUMBER(HLOOKUP(Lista!N41,$AO$5:$BA$6,2,0)),HLOOKUP(Lista!N41,$AO$5:$BA$6,2,0),0)</f>
        <v>0</v>
      </c>
      <c r="O41" s="60">
        <f>IF(ISNUMBER(HLOOKUP(Lista!O41,$AO$5:$BA$6,2,0)),HLOOKUP(Lista!O41,$AO$5:$BA$6,2,0),0)</f>
        <v>0</v>
      </c>
      <c r="P41" s="60">
        <f>IF(ISNUMBER(HLOOKUP(Lista!P41,$AO$5:$BA$6,2,0)),HLOOKUP(Lista!P41,$AO$5:$BA$6,2,0),0)</f>
        <v>0</v>
      </c>
      <c r="Q41" s="60">
        <f>IF(ISNUMBER(HLOOKUP(Lista!Q41,$AO$5:$BA$6,2,0)),HLOOKUP(Lista!Q41,$AO$5:$BA$6,2,0),0)</f>
        <v>0</v>
      </c>
      <c r="R41" s="60">
        <f>IF(ISNUMBER(HLOOKUP(Lista!R41,$AO$5:$BA$6,2,0)),HLOOKUP(Lista!R41,$AO$5:$BA$6,2,0),0)</f>
        <v>0</v>
      </c>
      <c r="S41" s="60">
        <f>IF(ISNUMBER(HLOOKUP(Lista!S41,$AO$5:$BA$6,2,0)),HLOOKUP(Lista!S41,$AO$5:$BA$6,2,0),0)</f>
        <v>0</v>
      </c>
      <c r="T41" s="60">
        <f>IF(ISNUMBER(HLOOKUP(Lista!T41,$AO$5:$BA$6,2,0)),HLOOKUP(Lista!T41,$AO$5:$BA$6,2,0),0)</f>
        <v>0</v>
      </c>
      <c r="U41" s="60">
        <f>IF(ISNUMBER(HLOOKUP(Lista!U41,$AO$5:$BA$6,2,0)),HLOOKUP(Lista!U41,$AO$5:$BA$6,2,0),0)</f>
        <v>0</v>
      </c>
      <c r="V41" s="60">
        <f>IF(ISNUMBER(HLOOKUP(Lista!V41,$AO$5:$BA$6,2,0)),HLOOKUP(Lista!V41,$AO$5:$BA$6,2,0),0)</f>
        <v>0</v>
      </c>
      <c r="W41" s="60">
        <f>IF(ISNUMBER(HLOOKUP(Lista!W41,$AO$5:$BA$6,2,0)),HLOOKUP(Lista!W41,$AO$5:$BA$6,2,0),0)</f>
        <v>0</v>
      </c>
      <c r="X41" s="60">
        <f>IF(ISNUMBER(HLOOKUP(Lista!X41,$AO$5:$BA$6,2,0)),HLOOKUP(Lista!X41,$AO$5:$BA$6,2,0),0)</f>
        <v>0</v>
      </c>
      <c r="Y41" s="60">
        <f>IF(ISNUMBER(HLOOKUP(Lista!Y41,$AO$5:$BA$6,2,0)),HLOOKUP(Lista!Y41,$AO$5:$BA$6,2,0),0)</f>
        <v>0</v>
      </c>
      <c r="Z41" s="60">
        <f>IF(ISNUMBER(HLOOKUP(Lista!Z41,$AO$5:$BA$6,2,0)),HLOOKUP(Lista!Z41,$AO$5:$BA$6,2,0),0)</f>
        <v>0</v>
      </c>
      <c r="AA41" s="60">
        <f>IF(ISNUMBER(HLOOKUP(Lista!AA41,$AO$5:$BA$6,2,0)),HLOOKUP(Lista!AA41,$AO$5:$BA$6,2,0),0)</f>
        <v>0</v>
      </c>
      <c r="AB41" s="60">
        <f>IF(ISNUMBER(HLOOKUP(Lista!AB41,$AO$5:$BA$6,2,0)),HLOOKUP(Lista!AB41,$AO$5:$BA$6,2,0),0)</f>
        <v>0</v>
      </c>
      <c r="AC41" s="60">
        <f>IF(ISNUMBER(HLOOKUP(Lista!AC41,$AO$5:$BA$6,2,0)),HLOOKUP(Lista!AC41,$AO$5:$BA$6,2,0),0)</f>
        <v>0</v>
      </c>
      <c r="AD41" s="60">
        <f>IF(ISNUMBER(HLOOKUP(Lista!AD41,$AO$5:$BA$6,2,0)),HLOOKUP(Lista!AD41,$AO$5:$BA$6,2,0),0)</f>
        <v>0</v>
      </c>
      <c r="AE41" s="60">
        <f>IF(ISNUMBER(HLOOKUP(Lista!AE41,$AO$5:$BA$6,2,0)),HLOOKUP(Lista!AE41,$AO$5:$BA$6,2,0),0)</f>
        <v>0</v>
      </c>
      <c r="AF41" s="60">
        <f>IF(ISNUMBER(HLOOKUP(Lista!AF41,$AO$5:$BA$6,2,0)),HLOOKUP(Lista!AF41,$AO$5:$BA$6,2,0),0)</f>
        <v>0</v>
      </c>
      <c r="AG41" s="60">
        <f>IF(ISNUMBER(HLOOKUP(Lista!AG41,$AO$5:$BA$6,2,0)),HLOOKUP(Lista!AG41,$AO$5:$BA$6,2,0),0)</f>
        <v>0</v>
      </c>
      <c r="AH41" s="60">
        <f>IF(ISNUMBER(HLOOKUP(Lista!AH41,$AO$5:$BA$6,2,0)),HLOOKUP(Lista!AH41,$AO$5:$BA$6,2,0),0)</f>
        <v>0</v>
      </c>
      <c r="AI41" s="60">
        <f>IF(ISNUMBER(HLOOKUP(Lista!AI41,$AO$5:$BA$6,2,0)),HLOOKUP(Lista!AI41,$AO$5:$BA$6,2,0),0)</f>
        <v>0</v>
      </c>
      <c r="AJ41" s="145"/>
    </row>
    <row r="42" spans="1:36" ht="13.5" thickBot="1" x14ac:dyDescent="0.25">
      <c r="A42" s="142">
        <f>Lista!A42</f>
        <v>14</v>
      </c>
      <c r="B42" s="142">
        <f>Lista!B42</f>
        <v>1184</v>
      </c>
      <c r="C42" s="142" t="str">
        <f>Lista!C42</f>
        <v>Sapeta Piotr</v>
      </c>
      <c r="D42" s="14">
        <v>1</v>
      </c>
      <c r="E42" s="60">
        <f>IF(ISNUMBER(HLOOKUP(Lista!E42,$AO$5:$BA$6,2,0)),HLOOKUP(Lista!E42,$AO$5:$BA$6,2,0),0)</f>
        <v>0</v>
      </c>
      <c r="F42" s="60">
        <f>IF(ISNUMBER(HLOOKUP(Lista!F42,$AO$5:$BA$6,2,0)),HLOOKUP(Lista!F42,$AO$5:$BA$6,2,0),0)</f>
        <v>0</v>
      </c>
      <c r="G42" s="60">
        <f>IF(ISNUMBER(HLOOKUP(Lista!G42,$AO$5:$BA$6,2,0)),HLOOKUP(Lista!G42,$AO$5:$BA$6,2,0),0)</f>
        <v>0</v>
      </c>
      <c r="H42" s="60">
        <f>IF(ISNUMBER(HLOOKUP(Lista!H42,$AO$5:$BA$6,2,0)),HLOOKUP(Lista!H42,$AO$5:$BA$6,2,0),0)</f>
        <v>0</v>
      </c>
      <c r="I42" s="60">
        <f>IF(ISNUMBER(HLOOKUP(Lista!I42,$AO$5:$BA$6,2,0)),HLOOKUP(Lista!I42,$AO$5:$BA$6,2,0),0)</f>
        <v>0</v>
      </c>
      <c r="J42" s="60">
        <f>IF(ISNUMBER(HLOOKUP(Lista!J42,$AO$5:$BA$6,2,0)),HLOOKUP(Lista!J42,$AO$5:$BA$6,2,0),0)</f>
        <v>0</v>
      </c>
      <c r="K42" s="60">
        <f>IF(ISNUMBER(HLOOKUP(Lista!K42,$AO$5:$BA$6,2,0)),HLOOKUP(Lista!K42,$AO$5:$BA$6,2,0),0)</f>
        <v>0</v>
      </c>
      <c r="L42" s="60">
        <f>IF(ISNUMBER(HLOOKUP(Lista!L42,$AO$5:$BA$6,2,0)),HLOOKUP(Lista!L42,$AO$5:$BA$6,2,0),0)</f>
        <v>0</v>
      </c>
      <c r="M42" s="60">
        <f>IF(ISNUMBER(HLOOKUP(Lista!M42,$AO$5:$BA$6,2,0)),HLOOKUP(Lista!M42,$AO$5:$BA$6,2,0),0)</f>
        <v>0</v>
      </c>
      <c r="N42" s="60">
        <f>IF(ISNUMBER(HLOOKUP(Lista!N42,$AO$5:$BA$6,2,0)),HLOOKUP(Lista!N42,$AO$5:$BA$6,2,0),0)</f>
        <v>0</v>
      </c>
      <c r="O42" s="60">
        <f>IF(ISNUMBER(HLOOKUP(Lista!O42,$AO$5:$BA$6,2,0)),HLOOKUP(Lista!O42,$AO$5:$BA$6,2,0),0)</f>
        <v>0</v>
      </c>
      <c r="P42" s="60">
        <f>IF(ISNUMBER(HLOOKUP(Lista!P42,$AO$5:$BA$6,2,0)),HLOOKUP(Lista!P42,$AO$5:$BA$6,2,0),0)</f>
        <v>0</v>
      </c>
      <c r="Q42" s="60">
        <f>IF(ISNUMBER(HLOOKUP(Lista!Q42,$AO$5:$BA$6,2,0)),HLOOKUP(Lista!Q42,$AO$5:$BA$6,2,0),0)</f>
        <v>0</v>
      </c>
      <c r="R42" s="60">
        <f>IF(ISNUMBER(HLOOKUP(Lista!R42,$AO$5:$BA$6,2,0)),HLOOKUP(Lista!R42,$AO$5:$BA$6,2,0),0)</f>
        <v>0</v>
      </c>
      <c r="S42" s="60">
        <f>IF(ISNUMBER(HLOOKUP(Lista!S42,$AO$5:$BA$6,2,0)),HLOOKUP(Lista!S42,$AO$5:$BA$6,2,0),0)</f>
        <v>0</v>
      </c>
      <c r="T42" s="60">
        <f>IF(ISNUMBER(HLOOKUP(Lista!T42,$AO$5:$BA$6,2,0)),HLOOKUP(Lista!T42,$AO$5:$BA$6,2,0),0)</f>
        <v>0</v>
      </c>
      <c r="U42" s="60">
        <f>IF(ISNUMBER(HLOOKUP(Lista!U42,$AO$5:$BA$6,2,0)),HLOOKUP(Lista!U42,$AO$5:$BA$6,2,0),0)</f>
        <v>0</v>
      </c>
      <c r="V42" s="60">
        <f>IF(ISNUMBER(HLOOKUP(Lista!V42,$AO$5:$BA$6,2,0)),HLOOKUP(Lista!V42,$AO$5:$BA$6,2,0),0)</f>
        <v>0</v>
      </c>
      <c r="W42" s="60">
        <f>IF(ISNUMBER(HLOOKUP(Lista!W42,$AO$5:$BA$6,2,0)),HLOOKUP(Lista!W42,$AO$5:$BA$6,2,0),0)</f>
        <v>0</v>
      </c>
      <c r="X42" s="60">
        <f>IF(ISNUMBER(HLOOKUP(Lista!X42,$AO$5:$BA$6,2,0)),HLOOKUP(Lista!X42,$AO$5:$BA$6,2,0),0)</f>
        <v>0</v>
      </c>
      <c r="Y42" s="60">
        <f>IF(ISNUMBER(HLOOKUP(Lista!Y42,$AO$5:$BA$6,2,0)),HLOOKUP(Lista!Y42,$AO$5:$BA$6,2,0),0)</f>
        <v>0</v>
      </c>
      <c r="Z42" s="60">
        <f>IF(ISNUMBER(HLOOKUP(Lista!Z42,$AO$5:$BA$6,2,0)),HLOOKUP(Lista!Z42,$AO$5:$BA$6,2,0),0)</f>
        <v>0</v>
      </c>
      <c r="AA42" s="60">
        <f>IF(ISNUMBER(HLOOKUP(Lista!AA42,$AO$5:$BA$6,2,0)),HLOOKUP(Lista!AA42,$AO$5:$BA$6,2,0),0)</f>
        <v>0</v>
      </c>
      <c r="AB42" s="60">
        <f>IF(ISNUMBER(HLOOKUP(Lista!AB42,$AO$5:$BA$6,2,0)),HLOOKUP(Lista!AB42,$AO$5:$BA$6,2,0),0)</f>
        <v>0</v>
      </c>
      <c r="AC42" s="60">
        <f>IF(ISNUMBER(HLOOKUP(Lista!AC42,$AO$5:$BA$6,2,0)),HLOOKUP(Lista!AC42,$AO$5:$BA$6,2,0),0)</f>
        <v>0</v>
      </c>
      <c r="AD42" s="60">
        <f>IF(ISNUMBER(HLOOKUP(Lista!AD42,$AO$5:$BA$6,2,0)),HLOOKUP(Lista!AD42,$AO$5:$BA$6,2,0),0)</f>
        <v>0</v>
      </c>
      <c r="AE42" s="60">
        <f>IF(ISNUMBER(HLOOKUP(Lista!AE42,$AO$5:$BA$6,2,0)),HLOOKUP(Lista!AE42,$AO$5:$BA$6,2,0),0)</f>
        <v>0</v>
      </c>
      <c r="AF42" s="60">
        <f>IF(ISNUMBER(HLOOKUP(Lista!AF42,$AO$5:$BA$6,2,0)),HLOOKUP(Lista!AF42,$AO$5:$BA$6,2,0),0)</f>
        <v>0</v>
      </c>
      <c r="AG42" s="60">
        <f>IF(ISNUMBER(HLOOKUP(Lista!AG42,$AO$5:$BA$6,2,0)),HLOOKUP(Lista!AG42,$AO$5:$BA$6,2,0),0)</f>
        <v>0</v>
      </c>
      <c r="AH42" s="60">
        <f>IF(ISNUMBER(HLOOKUP(Lista!AH42,$AO$5:$BA$6,2,0)),HLOOKUP(Lista!AH42,$AO$5:$BA$6,2,0),0)</f>
        <v>0</v>
      </c>
      <c r="AI42" s="60">
        <f>IF(ISNUMBER(HLOOKUP(Lista!AI42,$AO$5:$BA$6,2,0)),HLOOKUP(Lista!AI42,$AO$5:$BA$6,2,0),0)</f>
        <v>0</v>
      </c>
      <c r="AJ42" s="144">
        <f t="shared" ref="AJ42" si="12">SUM(E42:AI44)</f>
        <v>0</v>
      </c>
    </row>
    <row r="43" spans="1:36" ht="13.5" thickBot="1" x14ac:dyDescent="0.25">
      <c r="A43" s="142"/>
      <c r="B43" s="142"/>
      <c r="C43" s="142"/>
      <c r="D43" s="15">
        <v>2</v>
      </c>
      <c r="E43" s="60">
        <f>IF(ISNUMBER(HLOOKUP(Lista!E43,$AO$5:$BA$6,2,0)),HLOOKUP(Lista!E43,$AO$5:$BA$6,2,0),0)</f>
        <v>0</v>
      </c>
      <c r="F43" s="60">
        <f>IF(ISNUMBER(HLOOKUP(Lista!F43,$AO$5:$BA$6,2,0)),HLOOKUP(Lista!F43,$AO$5:$BA$6,2,0),0)</f>
        <v>0</v>
      </c>
      <c r="G43" s="60">
        <f>IF(ISNUMBER(HLOOKUP(Lista!G43,$AO$5:$BA$6,2,0)),HLOOKUP(Lista!G43,$AO$5:$BA$6,2,0),0)</f>
        <v>0</v>
      </c>
      <c r="H43" s="60">
        <f>IF(ISNUMBER(HLOOKUP(Lista!H43,$AO$5:$BA$6,2,0)),HLOOKUP(Lista!H43,$AO$5:$BA$6,2,0),0)</f>
        <v>0</v>
      </c>
      <c r="I43" s="60">
        <f>IF(ISNUMBER(HLOOKUP(Lista!I43,$AO$5:$BA$6,2,0)),HLOOKUP(Lista!I43,$AO$5:$BA$6,2,0),0)</f>
        <v>0</v>
      </c>
      <c r="J43" s="60">
        <f>IF(ISNUMBER(HLOOKUP(Lista!J43,$AO$5:$BA$6,2,0)),HLOOKUP(Lista!J43,$AO$5:$BA$6,2,0),0)</f>
        <v>0</v>
      </c>
      <c r="K43" s="60">
        <f>IF(ISNUMBER(HLOOKUP(Lista!K43,$AO$5:$BA$6,2,0)),HLOOKUP(Lista!K43,$AO$5:$BA$6,2,0),0)</f>
        <v>0</v>
      </c>
      <c r="L43" s="60">
        <f>IF(ISNUMBER(HLOOKUP(Lista!L43,$AO$5:$BA$6,2,0)),HLOOKUP(Lista!L43,$AO$5:$BA$6,2,0),0)</f>
        <v>0</v>
      </c>
      <c r="M43" s="60">
        <f>IF(ISNUMBER(HLOOKUP(Lista!M43,$AO$5:$BA$6,2,0)),HLOOKUP(Lista!M43,$AO$5:$BA$6,2,0),0)</f>
        <v>0</v>
      </c>
      <c r="N43" s="60">
        <f>IF(ISNUMBER(HLOOKUP(Lista!N43,$AO$5:$BA$6,2,0)),HLOOKUP(Lista!N43,$AO$5:$BA$6,2,0),0)</f>
        <v>0</v>
      </c>
      <c r="O43" s="60">
        <f>IF(ISNUMBER(HLOOKUP(Lista!O43,$AO$5:$BA$6,2,0)),HLOOKUP(Lista!O43,$AO$5:$BA$6,2,0),0)</f>
        <v>0</v>
      </c>
      <c r="P43" s="60">
        <f>IF(ISNUMBER(HLOOKUP(Lista!P43,$AO$5:$BA$6,2,0)),HLOOKUP(Lista!P43,$AO$5:$BA$6,2,0),0)</f>
        <v>0</v>
      </c>
      <c r="Q43" s="60">
        <f>IF(ISNUMBER(HLOOKUP(Lista!Q43,$AO$5:$BA$6,2,0)),HLOOKUP(Lista!Q43,$AO$5:$BA$6,2,0),0)</f>
        <v>0</v>
      </c>
      <c r="R43" s="60">
        <f>IF(ISNUMBER(HLOOKUP(Lista!R43,$AO$5:$BA$6,2,0)),HLOOKUP(Lista!R43,$AO$5:$BA$6,2,0),0)</f>
        <v>0</v>
      </c>
      <c r="S43" s="60">
        <f>IF(ISNUMBER(HLOOKUP(Lista!S43,$AO$5:$BA$6,2,0)),HLOOKUP(Lista!S43,$AO$5:$BA$6,2,0),0)</f>
        <v>0</v>
      </c>
      <c r="T43" s="60">
        <f>IF(ISNUMBER(HLOOKUP(Lista!T43,$AO$5:$BA$6,2,0)),HLOOKUP(Lista!T43,$AO$5:$BA$6,2,0),0)</f>
        <v>0</v>
      </c>
      <c r="U43" s="60">
        <f>IF(ISNUMBER(HLOOKUP(Lista!U43,$AO$5:$BA$6,2,0)),HLOOKUP(Lista!U43,$AO$5:$BA$6,2,0),0)</f>
        <v>0</v>
      </c>
      <c r="V43" s="60">
        <f>IF(ISNUMBER(HLOOKUP(Lista!V43,$AO$5:$BA$6,2,0)),HLOOKUP(Lista!V43,$AO$5:$BA$6,2,0),0)</f>
        <v>0</v>
      </c>
      <c r="W43" s="60">
        <f>IF(ISNUMBER(HLOOKUP(Lista!W43,$AO$5:$BA$6,2,0)),HLOOKUP(Lista!W43,$AO$5:$BA$6,2,0),0)</f>
        <v>0</v>
      </c>
      <c r="X43" s="60">
        <f>IF(ISNUMBER(HLOOKUP(Lista!X43,$AO$5:$BA$6,2,0)),HLOOKUP(Lista!X43,$AO$5:$BA$6,2,0),0)</f>
        <v>0</v>
      </c>
      <c r="Y43" s="60">
        <f>IF(ISNUMBER(HLOOKUP(Lista!Y43,$AO$5:$BA$6,2,0)),HLOOKUP(Lista!Y43,$AO$5:$BA$6,2,0),0)</f>
        <v>0</v>
      </c>
      <c r="Z43" s="60">
        <f>IF(ISNUMBER(HLOOKUP(Lista!Z43,$AO$5:$BA$6,2,0)),HLOOKUP(Lista!Z43,$AO$5:$BA$6,2,0),0)</f>
        <v>0</v>
      </c>
      <c r="AA43" s="60">
        <f>IF(ISNUMBER(HLOOKUP(Lista!AA43,$AO$5:$BA$6,2,0)),HLOOKUP(Lista!AA43,$AO$5:$BA$6,2,0),0)</f>
        <v>0</v>
      </c>
      <c r="AB43" s="60">
        <f>IF(ISNUMBER(HLOOKUP(Lista!AB43,$AO$5:$BA$6,2,0)),HLOOKUP(Lista!AB43,$AO$5:$BA$6,2,0),0)</f>
        <v>0</v>
      </c>
      <c r="AC43" s="60">
        <f>IF(ISNUMBER(HLOOKUP(Lista!AC43,$AO$5:$BA$6,2,0)),HLOOKUP(Lista!AC43,$AO$5:$BA$6,2,0),0)</f>
        <v>0</v>
      </c>
      <c r="AD43" s="60">
        <f>IF(ISNUMBER(HLOOKUP(Lista!AD43,$AO$5:$BA$6,2,0)),HLOOKUP(Lista!AD43,$AO$5:$BA$6,2,0),0)</f>
        <v>0</v>
      </c>
      <c r="AE43" s="60">
        <f>IF(ISNUMBER(HLOOKUP(Lista!AE43,$AO$5:$BA$6,2,0)),HLOOKUP(Lista!AE43,$AO$5:$BA$6,2,0),0)</f>
        <v>0</v>
      </c>
      <c r="AF43" s="60">
        <f>IF(ISNUMBER(HLOOKUP(Lista!AF43,$AO$5:$BA$6,2,0)),HLOOKUP(Lista!AF43,$AO$5:$BA$6,2,0),0)</f>
        <v>0</v>
      </c>
      <c r="AG43" s="60">
        <f>IF(ISNUMBER(HLOOKUP(Lista!AG43,$AO$5:$BA$6,2,0)),HLOOKUP(Lista!AG43,$AO$5:$BA$6,2,0),0)</f>
        <v>0</v>
      </c>
      <c r="AH43" s="60">
        <f>IF(ISNUMBER(HLOOKUP(Lista!AH43,$AO$5:$BA$6,2,0)),HLOOKUP(Lista!AH43,$AO$5:$BA$6,2,0),0)</f>
        <v>0</v>
      </c>
      <c r="AI43" s="60">
        <f>IF(ISNUMBER(HLOOKUP(Lista!AI43,$AO$5:$BA$6,2,0)),HLOOKUP(Lista!AI43,$AO$5:$BA$6,2,0),0)</f>
        <v>0</v>
      </c>
      <c r="AJ43" s="145"/>
    </row>
    <row r="44" spans="1:36" ht="13.5" thickBot="1" x14ac:dyDescent="0.25">
      <c r="A44" s="143"/>
      <c r="B44" s="143"/>
      <c r="C44" s="143"/>
      <c r="D44" s="33">
        <v>3</v>
      </c>
      <c r="E44" s="60">
        <f>IF(ISNUMBER(HLOOKUP(Lista!E44,$AO$5:$BA$6,2,0)),HLOOKUP(Lista!E44,$AO$5:$BA$6,2,0),0)</f>
        <v>0</v>
      </c>
      <c r="F44" s="60">
        <f>IF(ISNUMBER(HLOOKUP(Lista!F44,$AO$5:$BA$6,2,0)),HLOOKUP(Lista!F44,$AO$5:$BA$6,2,0),0)</f>
        <v>0</v>
      </c>
      <c r="G44" s="60">
        <f>IF(ISNUMBER(HLOOKUP(Lista!G44,$AO$5:$BA$6,2,0)),HLOOKUP(Lista!G44,$AO$5:$BA$6,2,0),0)</f>
        <v>0</v>
      </c>
      <c r="H44" s="60">
        <f>IF(ISNUMBER(HLOOKUP(Lista!H44,$AO$5:$BA$6,2,0)),HLOOKUP(Lista!H44,$AO$5:$BA$6,2,0),0)</f>
        <v>0</v>
      </c>
      <c r="I44" s="60">
        <f>IF(ISNUMBER(HLOOKUP(Lista!I44,$AO$5:$BA$6,2,0)),HLOOKUP(Lista!I44,$AO$5:$BA$6,2,0),0)</f>
        <v>0</v>
      </c>
      <c r="J44" s="60">
        <f>IF(ISNUMBER(HLOOKUP(Lista!J44,$AO$5:$BA$6,2,0)),HLOOKUP(Lista!J44,$AO$5:$BA$6,2,0),0)</f>
        <v>0</v>
      </c>
      <c r="K44" s="60">
        <f>IF(ISNUMBER(HLOOKUP(Lista!K44,$AO$5:$BA$6,2,0)),HLOOKUP(Lista!K44,$AO$5:$BA$6,2,0),0)</f>
        <v>0</v>
      </c>
      <c r="L44" s="60">
        <f>IF(ISNUMBER(HLOOKUP(Lista!L44,$AO$5:$BA$6,2,0)),HLOOKUP(Lista!L44,$AO$5:$BA$6,2,0),0)</f>
        <v>0</v>
      </c>
      <c r="M44" s="60">
        <f>IF(ISNUMBER(HLOOKUP(Lista!M44,$AO$5:$BA$6,2,0)),HLOOKUP(Lista!M44,$AO$5:$BA$6,2,0),0)</f>
        <v>0</v>
      </c>
      <c r="N44" s="60">
        <f>IF(ISNUMBER(HLOOKUP(Lista!N44,$AO$5:$BA$6,2,0)),HLOOKUP(Lista!N44,$AO$5:$BA$6,2,0),0)</f>
        <v>0</v>
      </c>
      <c r="O44" s="60">
        <f>IF(ISNUMBER(HLOOKUP(Lista!O44,$AO$5:$BA$6,2,0)),HLOOKUP(Lista!O44,$AO$5:$BA$6,2,0),0)</f>
        <v>0</v>
      </c>
      <c r="P44" s="60">
        <f>IF(ISNUMBER(HLOOKUP(Lista!P44,$AO$5:$BA$6,2,0)),HLOOKUP(Lista!P44,$AO$5:$BA$6,2,0),0)</f>
        <v>0</v>
      </c>
      <c r="Q44" s="60">
        <f>IF(ISNUMBER(HLOOKUP(Lista!Q44,$AO$5:$BA$6,2,0)),HLOOKUP(Lista!Q44,$AO$5:$BA$6,2,0),0)</f>
        <v>0</v>
      </c>
      <c r="R44" s="60">
        <f>IF(ISNUMBER(HLOOKUP(Lista!R44,$AO$5:$BA$6,2,0)),HLOOKUP(Lista!R44,$AO$5:$BA$6,2,0),0)</f>
        <v>0</v>
      </c>
      <c r="S44" s="60">
        <f>IF(ISNUMBER(HLOOKUP(Lista!S44,$AO$5:$BA$6,2,0)),HLOOKUP(Lista!S44,$AO$5:$BA$6,2,0),0)</f>
        <v>0</v>
      </c>
      <c r="T44" s="60">
        <f>IF(ISNUMBER(HLOOKUP(Lista!T44,$AO$5:$BA$6,2,0)),HLOOKUP(Lista!T44,$AO$5:$BA$6,2,0),0)</f>
        <v>0</v>
      </c>
      <c r="U44" s="60">
        <f>IF(ISNUMBER(HLOOKUP(Lista!U44,$AO$5:$BA$6,2,0)),HLOOKUP(Lista!U44,$AO$5:$BA$6,2,0),0)</f>
        <v>0</v>
      </c>
      <c r="V44" s="60">
        <f>IF(ISNUMBER(HLOOKUP(Lista!V44,$AO$5:$BA$6,2,0)),HLOOKUP(Lista!V44,$AO$5:$BA$6,2,0),0)</f>
        <v>0</v>
      </c>
      <c r="W44" s="60">
        <f>IF(ISNUMBER(HLOOKUP(Lista!W44,$AO$5:$BA$6,2,0)),HLOOKUP(Lista!W44,$AO$5:$BA$6,2,0),0)</f>
        <v>0</v>
      </c>
      <c r="X44" s="60">
        <f>IF(ISNUMBER(HLOOKUP(Lista!X44,$AO$5:$BA$6,2,0)),HLOOKUP(Lista!X44,$AO$5:$BA$6,2,0),0)</f>
        <v>0</v>
      </c>
      <c r="Y44" s="60">
        <f>IF(ISNUMBER(HLOOKUP(Lista!Y44,$AO$5:$BA$6,2,0)),HLOOKUP(Lista!Y44,$AO$5:$BA$6,2,0),0)</f>
        <v>0</v>
      </c>
      <c r="Z44" s="60">
        <f>IF(ISNUMBER(HLOOKUP(Lista!Z44,$AO$5:$BA$6,2,0)),HLOOKUP(Lista!Z44,$AO$5:$BA$6,2,0),0)</f>
        <v>0</v>
      </c>
      <c r="AA44" s="60">
        <f>IF(ISNUMBER(HLOOKUP(Lista!AA44,$AO$5:$BA$6,2,0)),HLOOKUP(Lista!AA44,$AO$5:$BA$6,2,0),0)</f>
        <v>0</v>
      </c>
      <c r="AB44" s="60">
        <f>IF(ISNUMBER(HLOOKUP(Lista!AB44,$AO$5:$BA$6,2,0)),HLOOKUP(Lista!AB44,$AO$5:$BA$6,2,0),0)</f>
        <v>0</v>
      </c>
      <c r="AC44" s="60">
        <f>IF(ISNUMBER(HLOOKUP(Lista!AC44,$AO$5:$BA$6,2,0)),HLOOKUP(Lista!AC44,$AO$5:$BA$6,2,0),0)</f>
        <v>0</v>
      </c>
      <c r="AD44" s="60">
        <f>IF(ISNUMBER(HLOOKUP(Lista!AD44,$AO$5:$BA$6,2,0)),HLOOKUP(Lista!AD44,$AO$5:$BA$6,2,0),0)</f>
        <v>0</v>
      </c>
      <c r="AE44" s="60">
        <f>IF(ISNUMBER(HLOOKUP(Lista!AE44,$AO$5:$BA$6,2,0)),HLOOKUP(Lista!AE44,$AO$5:$BA$6,2,0),0)</f>
        <v>0</v>
      </c>
      <c r="AF44" s="60">
        <f>IF(ISNUMBER(HLOOKUP(Lista!AF44,$AO$5:$BA$6,2,0)),HLOOKUP(Lista!AF44,$AO$5:$BA$6,2,0),0)</f>
        <v>0</v>
      </c>
      <c r="AG44" s="60">
        <f>IF(ISNUMBER(HLOOKUP(Lista!AG44,$AO$5:$BA$6,2,0)),HLOOKUP(Lista!AG44,$AO$5:$BA$6,2,0),0)</f>
        <v>0</v>
      </c>
      <c r="AH44" s="60">
        <f>IF(ISNUMBER(HLOOKUP(Lista!AH44,$AO$5:$BA$6,2,0)),HLOOKUP(Lista!AH44,$AO$5:$BA$6,2,0),0)</f>
        <v>0</v>
      </c>
      <c r="AI44" s="60">
        <f>IF(ISNUMBER(HLOOKUP(Lista!AI44,$AO$5:$BA$6,2,0)),HLOOKUP(Lista!AI44,$AO$5:$BA$6,2,0),0)</f>
        <v>0</v>
      </c>
      <c r="AJ44" s="145"/>
    </row>
    <row r="45" spans="1:36" ht="13.5" thickBot="1" x14ac:dyDescent="0.25">
      <c r="A45" s="142">
        <f>Lista!A45</f>
        <v>15</v>
      </c>
      <c r="B45" s="142">
        <f>Lista!B45</f>
        <v>0</v>
      </c>
      <c r="C45" s="142">
        <f>Lista!C45</f>
        <v>0</v>
      </c>
      <c r="D45" s="14">
        <v>1</v>
      </c>
      <c r="E45" s="60">
        <f>IF(ISNUMBER(HLOOKUP(Lista!E45,$AO$5:$BA$6,2,0)),HLOOKUP(Lista!E45,$AO$5:$BA$6,2,0),0)</f>
        <v>0</v>
      </c>
      <c r="F45" s="60">
        <f>IF(ISNUMBER(HLOOKUP(Lista!F45,$AO$5:$BA$6,2,0)),HLOOKUP(Lista!F45,$AO$5:$BA$6,2,0),0)</f>
        <v>0</v>
      </c>
      <c r="G45" s="60">
        <f>IF(ISNUMBER(HLOOKUP(Lista!G45,$AO$5:$BA$6,2,0)),HLOOKUP(Lista!G45,$AO$5:$BA$6,2,0),0)</f>
        <v>0</v>
      </c>
      <c r="H45" s="60">
        <f>IF(ISNUMBER(HLOOKUP(Lista!H45,$AO$5:$BA$6,2,0)),HLOOKUP(Lista!H45,$AO$5:$BA$6,2,0),0)</f>
        <v>0</v>
      </c>
      <c r="I45" s="60">
        <f>IF(ISNUMBER(HLOOKUP(Lista!I45,$AO$5:$BA$6,2,0)),HLOOKUP(Lista!I45,$AO$5:$BA$6,2,0),0)</f>
        <v>0</v>
      </c>
      <c r="J45" s="60">
        <f>IF(ISNUMBER(HLOOKUP(Lista!J45,$AO$5:$BA$6,2,0)),HLOOKUP(Lista!J45,$AO$5:$BA$6,2,0),0)</f>
        <v>0</v>
      </c>
      <c r="K45" s="60">
        <f>IF(ISNUMBER(HLOOKUP(Lista!K45,$AO$5:$BA$6,2,0)),HLOOKUP(Lista!K45,$AO$5:$BA$6,2,0),0)</f>
        <v>0</v>
      </c>
      <c r="L45" s="60">
        <f>IF(ISNUMBER(HLOOKUP(Lista!L45,$AO$5:$BA$6,2,0)),HLOOKUP(Lista!L45,$AO$5:$BA$6,2,0),0)</f>
        <v>0</v>
      </c>
      <c r="M45" s="60">
        <f>IF(ISNUMBER(HLOOKUP(Lista!M45,$AO$5:$BA$6,2,0)),HLOOKUP(Lista!M45,$AO$5:$BA$6,2,0),0)</f>
        <v>0</v>
      </c>
      <c r="N45" s="60">
        <f>IF(ISNUMBER(HLOOKUP(Lista!N45,$AO$5:$BA$6,2,0)),HLOOKUP(Lista!N45,$AO$5:$BA$6,2,0),0)</f>
        <v>0</v>
      </c>
      <c r="O45" s="60">
        <f>IF(ISNUMBER(HLOOKUP(Lista!O45,$AO$5:$BA$6,2,0)),HLOOKUP(Lista!O45,$AO$5:$BA$6,2,0),0)</f>
        <v>0</v>
      </c>
      <c r="P45" s="60">
        <f>IF(ISNUMBER(HLOOKUP(Lista!P45,$AO$5:$BA$6,2,0)),HLOOKUP(Lista!P45,$AO$5:$BA$6,2,0),0)</f>
        <v>0</v>
      </c>
      <c r="Q45" s="60">
        <f>IF(ISNUMBER(HLOOKUP(Lista!Q45,$AO$5:$BA$6,2,0)),HLOOKUP(Lista!Q45,$AO$5:$BA$6,2,0),0)</f>
        <v>0</v>
      </c>
      <c r="R45" s="60">
        <f>IF(ISNUMBER(HLOOKUP(Lista!R45,$AO$5:$BA$6,2,0)),HLOOKUP(Lista!R45,$AO$5:$BA$6,2,0),0)</f>
        <v>0</v>
      </c>
      <c r="S45" s="60">
        <f>IF(ISNUMBER(HLOOKUP(Lista!S45,$AO$5:$BA$6,2,0)),HLOOKUP(Lista!S45,$AO$5:$BA$6,2,0),0)</f>
        <v>0</v>
      </c>
      <c r="T45" s="60">
        <f>IF(ISNUMBER(HLOOKUP(Lista!T45,$AO$5:$BA$6,2,0)),HLOOKUP(Lista!T45,$AO$5:$BA$6,2,0),0)</f>
        <v>0</v>
      </c>
      <c r="U45" s="60">
        <f>IF(ISNUMBER(HLOOKUP(Lista!U45,$AO$5:$BA$6,2,0)),HLOOKUP(Lista!U45,$AO$5:$BA$6,2,0),0)</f>
        <v>0</v>
      </c>
      <c r="V45" s="60">
        <f>IF(ISNUMBER(HLOOKUP(Lista!V45,$AO$5:$BA$6,2,0)),HLOOKUP(Lista!V45,$AO$5:$BA$6,2,0),0)</f>
        <v>0</v>
      </c>
      <c r="W45" s="60">
        <f>IF(ISNUMBER(HLOOKUP(Lista!W45,$AO$5:$BA$6,2,0)),HLOOKUP(Lista!W45,$AO$5:$BA$6,2,0),0)</f>
        <v>0</v>
      </c>
      <c r="X45" s="60">
        <f>IF(ISNUMBER(HLOOKUP(Lista!X45,$AO$5:$BA$6,2,0)),HLOOKUP(Lista!X45,$AO$5:$BA$6,2,0),0)</f>
        <v>0</v>
      </c>
      <c r="Y45" s="60">
        <f>IF(ISNUMBER(HLOOKUP(Lista!Y45,$AO$5:$BA$6,2,0)),HLOOKUP(Lista!Y45,$AO$5:$BA$6,2,0),0)</f>
        <v>0</v>
      </c>
      <c r="Z45" s="60">
        <f>IF(ISNUMBER(HLOOKUP(Lista!Z45,$AO$5:$BA$6,2,0)),HLOOKUP(Lista!Z45,$AO$5:$BA$6,2,0),0)</f>
        <v>0</v>
      </c>
      <c r="AA45" s="60">
        <f>IF(ISNUMBER(HLOOKUP(Lista!AA45,$AO$5:$BA$6,2,0)),HLOOKUP(Lista!AA45,$AO$5:$BA$6,2,0),0)</f>
        <v>0</v>
      </c>
      <c r="AB45" s="60">
        <f>IF(ISNUMBER(HLOOKUP(Lista!AB45,$AO$5:$BA$6,2,0)),HLOOKUP(Lista!AB45,$AO$5:$BA$6,2,0),0)</f>
        <v>0</v>
      </c>
      <c r="AC45" s="60">
        <f>IF(ISNUMBER(HLOOKUP(Lista!AC45,$AO$5:$BA$6,2,0)),HLOOKUP(Lista!AC45,$AO$5:$BA$6,2,0),0)</f>
        <v>0</v>
      </c>
      <c r="AD45" s="60">
        <f>IF(ISNUMBER(HLOOKUP(Lista!AD45,$AO$5:$BA$6,2,0)),HLOOKUP(Lista!AD45,$AO$5:$BA$6,2,0),0)</f>
        <v>0</v>
      </c>
      <c r="AE45" s="60">
        <f>IF(ISNUMBER(HLOOKUP(Lista!AE45,$AO$5:$BA$6,2,0)),HLOOKUP(Lista!AE45,$AO$5:$BA$6,2,0),0)</f>
        <v>0</v>
      </c>
      <c r="AF45" s="60">
        <f>IF(ISNUMBER(HLOOKUP(Lista!AF45,$AO$5:$BA$6,2,0)),HLOOKUP(Lista!AF45,$AO$5:$BA$6,2,0),0)</f>
        <v>0</v>
      </c>
      <c r="AG45" s="60">
        <f>IF(ISNUMBER(HLOOKUP(Lista!AG45,$AO$5:$BA$6,2,0)),HLOOKUP(Lista!AG45,$AO$5:$BA$6,2,0),0)</f>
        <v>0</v>
      </c>
      <c r="AH45" s="60">
        <f>IF(ISNUMBER(HLOOKUP(Lista!AH45,$AO$5:$BA$6,2,0)),HLOOKUP(Lista!AH45,$AO$5:$BA$6,2,0),0)</f>
        <v>0</v>
      </c>
      <c r="AI45" s="60">
        <f>IF(ISNUMBER(HLOOKUP(Lista!AI45,$AO$5:$BA$6,2,0)),HLOOKUP(Lista!AI45,$AO$5:$BA$6,2,0),0)</f>
        <v>0</v>
      </c>
      <c r="AJ45" s="144">
        <f t="shared" ref="AJ45" si="13">SUM(E45:AI47)</f>
        <v>0</v>
      </c>
    </row>
    <row r="46" spans="1:36" ht="13.5" thickBot="1" x14ac:dyDescent="0.25">
      <c r="A46" s="142"/>
      <c r="B46" s="142"/>
      <c r="C46" s="142"/>
      <c r="D46" s="15">
        <v>2</v>
      </c>
      <c r="E46" s="60">
        <f>IF(ISNUMBER(HLOOKUP(Lista!E46,$AO$5:$BA$6,2,0)),HLOOKUP(Lista!E46,$AO$5:$BA$6,2,0),0)</f>
        <v>0</v>
      </c>
      <c r="F46" s="60">
        <f>IF(ISNUMBER(HLOOKUP(Lista!F46,$AO$5:$BA$6,2,0)),HLOOKUP(Lista!F46,$AO$5:$BA$6,2,0),0)</f>
        <v>0</v>
      </c>
      <c r="G46" s="60">
        <f>IF(ISNUMBER(HLOOKUP(Lista!G46,$AO$5:$BA$6,2,0)),HLOOKUP(Lista!G46,$AO$5:$BA$6,2,0),0)</f>
        <v>0</v>
      </c>
      <c r="H46" s="60">
        <f>IF(ISNUMBER(HLOOKUP(Lista!H46,$AO$5:$BA$6,2,0)),HLOOKUP(Lista!H46,$AO$5:$BA$6,2,0),0)</f>
        <v>0</v>
      </c>
      <c r="I46" s="60">
        <f>IF(ISNUMBER(HLOOKUP(Lista!I46,$AO$5:$BA$6,2,0)),HLOOKUP(Lista!I46,$AO$5:$BA$6,2,0),0)</f>
        <v>0</v>
      </c>
      <c r="J46" s="60">
        <f>IF(ISNUMBER(HLOOKUP(Lista!J46,$AO$5:$BA$6,2,0)),HLOOKUP(Lista!J46,$AO$5:$BA$6,2,0),0)</f>
        <v>0</v>
      </c>
      <c r="K46" s="60">
        <f>IF(ISNUMBER(HLOOKUP(Lista!K46,$AO$5:$BA$6,2,0)),HLOOKUP(Lista!K46,$AO$5:$BA$6,2,0),0)</f>
        <v>0</v>
      </c>
      <c r="L46" s="60">
        <f>IF(ISNUMBER(HLOOKUP(Lista!L46,$AO$5:$BA$6,2,0)),HLOOKUP(Lista!L46,$AO$5:$BA$6,2,0),0)</f>
        <v>0</v>
      </c>
      <c r="M46" s="60">
        <f>IF(ISNUMBER(HLOOKUP(Lista!M46,$AO$5:$BA$6,2,0)),HLOOKUP(Lista!M46,$AO$5:$BA$6,2,0),0)</f>
        <v>0</v>
      </c>
      <c r="N46" s="60">
        <f>IF(ISNUMBER(HLOOKUP(Lista!N46,$AO$5:$BA$6,2,0)),HLOOKUP(Lista!N46,$AO$5:$BA$6,2,0),0)</f>
        <v>0</v>
      </c>
      <c r="O46" s="60">
        <f>IF(ISNUMBER(HLOOKUP(Lista!O46,$AO$5:$BA$6,2,0)),HLOOKUP(Lista!O46,$AO$5:$BA$6,2,0),0)</f>
        <v>0</v>
      </c>
      <c r="P46" s="60">
        <f>IF(ISNUMBER(HLOOKUP(Lista!P46,$AO$5:$BA$6,2,0)),HLOOKUP(Lista!P46,$AO$5:$BA$6,2,0),0)</f>
        <v>0</v>
      </c>
      <c r="Q46" s="60">
        <f>IF(ISNUMBER(HLOOKUP(Lista!Q46,$AO$5:$BA$6,2,0)),HLOOKUP(Lista!Q46,$AO$5:$BA$6,2,0),0)</f>
        <v>0</v>
      </c>
      <c r="R46" s="60">
        <f>IF(ISNUMBER(HLOOKUP(Lista!R46,$AO$5:$BA$6,2,0)),HLOOKUP(Lista!R46,$AO$5:$BA$6,2,0),0)</f>
        <v>0</v>
      </c>
      <c r="S46" s="60">
        <f>IF(ISNUMBER(HLOOKUP(Lista!S46,$AO$5:$BA$6,2,0)),HLOOKUP(Lista!S46,$AO$5:$BA$6,2,0),0)</f>
        <v>0</v>
      </c>
      <c r="T46" s="60">
        <f>IF(ISNUMBER(HLOOKUP(Lista!T46,$AO$5:$BA$6,2,0)),HLOOKUP(Lista!T46,$AO$5:$BA$6,2,0),0)</f>
        <v>0</v>
      </c>
      <c r="U46" s="60">
        <f>IF(ISNUMBER(HLOOKUP(Lista!U46,$AO$5:$BA$6,2,0)),HLOOKUP(Lista!U46,$AO$5:$BA$6,2,0),0)</f>
        <v>0</v>
      </c>
      <c r="V46" s="60">
        <f>IF(ISNUMBER(HLOOKUP(Lista!V46,$AO$5:$BA$6,2,0)),HLOOKUP(Lista!V46,$AO$5:$BA$6,2,0),0)</f>
        <v>0</v>
      </c>
      <c r="W46" s="60">
        <f>IF(ISNUMBER(HLOOKUP(Lista!W46,$AO$5:$BA$6,2,0)),HLOOKUP(Lista!W46,$AO$5:$BA$6,2,0),0)</f>
        <v>0</v>
      </c>
      <c r="X46" s="60">
        <f>IF(ISNUMBER(HLOOKUP(Lista!X46,$AO$5:$BA$6,2,0)),HLOOKUP(Lista!X46,$AO$5:$BA$6,2,0),0)</f>
        <v>0</v>
      </c>
      <c r="Y46" s="60">
        <f>IF(ISNUMBER(HLOOKUP(Lista!Y46,$AO$5:$BA$6,2,0)),HLOOKUP(Lista!Y46,$AO$5:$BA$6,2,0),0)</f>
        <v>0</v>
      </c>
      <c r="Z46" s="60">
        <f>IF(ISNUMBER(HLOOKUP(Lista!Z46,$AO$5:$BA$6,2,0)),HLOOKUP(Lista!Z46,$AO$5:$BA$6,2,0),0)</f>
        <v>0</v>
      </c>
      <c r="AA46" s="60">
        <f>IF(ISNUMBER(HLOOKUP(Lista!AA46,$AO$5:$BA$6,2,0)),HLOOKUP(Lista!AA46,$AO$5:$BA$6,2,0),0)</f>
        <v>0</v>
      </c>
      <c r="AB46" s="60">
        <f>IF(ISNUMBER(HLOOKUP(Lista!AB46,$AO$5:$BA$6,2,0)),HLOOKUP(Lista!AB46,$AO$5:$BA$6,2,0),0)</f>
        <v>0</v>
      </c>
      <c r="AC46" s="60">
        <f>IF(ISNUMBER(HLOOKUP(Lista!AC46,$AO$5:$BA$6,2,0)),HLOOKUP(Lista!AC46,$AO$5:$BA$6,2,0),0)</f>
        <v>0</v>
      </c>
      <c r="AD46" s="60">
        <f>IF(ISNUMBER(HLOOKUP(Lista!AD46,$AO$5:$BA$6,2,0)),HLOOKUP(Lista!AD46,$AO$5:$BA$6,2,0),0)</f>
        <v>0</v>
      </c>
      <c r="AE46" s="60">
        <f>IF(ISNUMBER(HLOOKUP(Lista!AE46,$AO$5:$BA$6,2,0)),HLOOKUP(Lista!AE46,$AO$5:$BA$6,2,0),0)</f>
        <v>0</v>
      </c>
      <c r="AF46" s="60">
        <f>IF(ISNUMBER(HLOOKUP(Lista!AF46,$AO$5:$BA$6,2,0)),HLOOKUP(Lista!AF46,$AO$5:$BA$6,2,0),0)</f>
        <v>0</v>
      </c>
      <c r="AG46" s="60">
        <f>IF(ISNUMBER(HLOOKUP(Lista!AG46,$AO$5:$BA$6,2,0)),HLOOKUP(Lista!AG46,$AO$5:$BA$6,2,0),0)</f>
        <v>0</v>
      </c>
      <c r="AH46" s="60">
        <f>IF(ISNUMBER(HLOOKUP(Lista!AH46,$AO$5:$BA$6,2,0)),HLOOKUP(Lista!AH46,$AO$5:$BA$6,2,0),0)</f>
        <v>0</v>
      </c>
      <c r="AI46" s="60">
        <f>IF(ISNUMBER(HLOOKUP(Lista!AI46,$AO$5:$BA$6,2,0)),HLOOKUP(Lista!AI46,$AO$5:$BA$6,2,0),0)</f>
        <v>0</v>
      </c>
      <c r="AJ46" s="145"/>
    </row>
    <row r="47" spans="1:36" ht="13.5" thickBot="1" x14ac:dyDescent="0.25">
      <c r="A47" s="143"/>
      <c r="B47" s="143"/>
      <c r="C47" s="143"/>
      <c r="D47" s="33">
        <v>3</v>
      </c>
      <c r="E47" s="60">
        <f>IF(ISNUMBER(HLOOKUP(Lista!E47,$AO$5:$BA$6,2,0)),HLOOKUP(Lista!E47,$AO$5:$BA$6,2,0),0)</f>
        <v>0</v>
      </c>
      <c r="F47" s="60">
        <f>IF(ISNUMBER(HLOOKUP(Lista!F47,$AO$5:$BA$6,2,0)),HLOOKUP(Lista!F47,$AO$5:$BA$6,2,0),0)</f>
        <v>0</v>
      </c>
      <c r="G47" s="60">
        <f>IF(ISNUMBER(HLOOKUP(Lista!G47,$AO$5:$BA$6,2,0)),HLOOKUP(Lista!G47,$AO$5:$BA$6,2,0),0)</f>
        <v>0</v>
      </c>
      <c r="H47" s="60">
        <f>IF(ISNUMBER(HLOOKUP(Lista!H47,$AO$5:$BA$6,2,0)),HLOOKUP(Lista!H47,$AO$5:$BA$6,2,0),0)</f>
        <v>0</v>
      </c>
      <c r="I47" s="60">
        <f>IF(ISNUMBER(HLOOKUP(Lista!I47,$AO$5:$BA$6,2,0)),HLOOKUP(Lista!I47,$AO$5:$BA$6,2,0),0)</f>
        <v>0</v>
      </c>
      <c r="J47" s="60">
        <f>IF(ISNUMBER(HLOOKUP(Lista!J47,$AO$5:$BA$6,2,0)),HLOOKUP(Lista!J47,$AO$5:$BA$6,2,0),0)</f>
        <v>0</v>
      </c>
      <c r="K47" s="60">
        <f>IF(ISNUMBER(HLOOKUP(Lista!K47,$AO$5:$BA$6,2,0)),HLOOKUP(Lista!K47,$AO$5:$BA$6,2,0),0)</f>
        <v>0</v>
      </c>
      <c r="L47" s="60">
        <f>IF(ISNUMBER(HLOOKUP(Lista!L47,$AO$5:$BA$6,2,0)),HLOOKUP(Lista!L47,$AO$5:$BA$6,2,0),0)</f>
        <v>0</v>
      </c>
      <c r="M47" s="60">
        <f>IF(ISNUMBER(HLOOKUP(Lista!M47,$AO$5:$BA$6,2,0)),HLOOKUP(Lista!M47,$AO$5:$BA$6,2,0),0)</f>
        <v>0</v>
      </c>
      <c r="N47" s="60">
        <f>IF(ISNUMBER(HLOOKUP(Lista!N47,$AO$5:$BA$6,2,0)),HLOOKUP(Lista!N47,$AO$5:$BA$6,2,0),0)</f>
        <v>0</v>
      </c>
      <c r="O47" s="60">
        <f>IF(ISNUMBER(HLOOKUP(Lista!O47,$AO$5:$BA$6,2,0)),HLOOKUP(Lista!O47,$AO$5:$BA$6,2,0),0)</f>
        <v>0</v>
      </c>
      <c r="P47" s="60">
        <f>IF(ISNUMBER(HLOOKUP(Lista!P47,$AO$5:$BA$6,2,0)),HLOOKUP(Lista!P47,$AO$5:$BA$6,2,0),0)</f>
        <v>0</v>
      </c>
      <c r="Q47" s="60">
        <f>IF(ISNUMBER(HLOOKUP(Lista!Q47,$AO$5:$BA$6,2,0)),HLOOKUP(Lista!Q47,$AO$5:$BA$6,2,0),0)</f>
        <v>0</v>
      </c>
      <c r="R47" s="60">
        <f>IF(ISNUMBER(HLOOKUP(Lista!R47,$AO$5:$BA$6,2,0)),HLOOKUP(Lista!R47,$AO$5:$BA$6,2,0),0)</f>
        <v>0</v>
      </c>
      <c r="S47" s="60">
        <f>IF(ISNUMBER(HLOOKUP(Lista!S47,$AO$5:$BA$6,2,0)),HLOOKUP(Lista!S47,$AO$5:$BA$6,2,0),0)</f>
        <v>0</v>
      </c>
      <c r="T47" s="60">
        <f>IF(ISNUMBER(HLOOKUP(Lista!T47,$AO$5:$BA$6,2,0)),HLOOKUP(Lista!T47,$AO$5:$BA$6,2,0),0)</f>
        <v>0</v>
      </c>
      <c r="U47" s="60">
        <f>IF(ISNUMBER(HLOOKUP(Lista!U47,$AO$5:$BA$6,2,0)),HLOOKUP(Lista!U47,$AO$5:$BA$6,2,0),0)</f>
        <v>0</v>
      </c>
      <c r="V47" s="60">
        <f>IF(ISNUMBER(HLOOKUP(Lista!V47,$AO$5:$BA$6,2,0)),HLOOKUP(Lista!V47,$AO$5:$BA$6,2,0),0)</f>
        <v>0</v>
      </c>
      <c r="W47" s="60">
        <f>IF(ISNUMBER(HLOOKUP(Lista!W47,$AO$5:$BA$6,2,0)),HLOOKUP(Lista!W47,$AO$5:$BA$6,2,0),0)</f>
        <v>0</v>
      </c>
      <c r="X47" s="60">
        <f>IF(ISNUMBER(HLOOKUP(Lista!X47,$AO$5:$BA$6,2,0)),HLOOKUP(Lista!X47,$AO$5:$BA$6,2,0),0)</f>
        <v>0</v>
      </c>
      <c r="Y47" s="60">
        <f>IF(ISNUMBER(HLOOKUP(Lista!Y47,$AO$5:$BA$6,2,0)),HLOOKUP(Lista!Y47,$AO$5:$BA$6,2,0),0)</f>
        <v>0</v>
      </c>
      <c r="Z47" s="60">
        <f>IF(ISNUMBER(HLOOKUP(Lista!Z47,$AO$5:$BA$6,2,0)),HLOOKUP(Lista!Z47,$AO$5:$BA$6,2,0),0)</f>
        <v>0</v>
      </c>
      <c r="AA47" s="60">
        <f>IF(ISNUMBER(HLOOKUP(Lista!AA47,$AO$5:$BA$6,2,0)),HLOOKUP(Lista!AA47,$AO$5:$BA$6,2,0),0)</f>
        <v>0</v>
      </c>
      <c r="AB47" s="60">
        <f>IF(ISNUMBER(HLOOKUP(Lista!AB47,$AO$5:$BA$6,2,0)),HLOOKUP(Lista!AB47,$AO$5:$BA$6,2,0),0)</f>
        <v>0</v>
      </c>
      <c r="AC47" s="60">
        <f>IF(ISNUMBER(HLOOKUP(Lista!AC47,$AO$5:$BA$6,2,0)),HLOOKUP(Lista!AC47,$AO$5:$BA$6,2,0),0)</f>
        <v>0</v>
      </c>
      <c r="AD47" s="60">
        <f>IF(ISNUMBER(HLOOKUP(Lista!AD47,$AO$5:$BA$6,2,0)),HLOOKUP(Lista!AD47,$AO$5:$BA$6,2,0),0)</f>
        <v>0</v>
      </c>
      <c r="AE47" s="60">
        <f>IF(ISNUMBER(HLOOKUP(Lista!AE47,$AO$5:$BA$6,2,0)),HLOOKUP(Lista!AE47,$AO$5:$BA$6,2,0),0)</f>
        <v>0</v>
      </c>
      <c r="AF47" s="60">
        <f>IF(ISNUMBER(HLOOKUP(Lista!AF47,$AO$5:$BA$6,2,0)),HLOOKUP(Lista!AF47,$AO$5:$BA$6,2,0),0)</f>
        <v>0</v>
      </c>
      <c r="AG47" s="60">
        <f>IF(ISNUMBER(HLOOKUP(Lista!AG47,$AO$5:$BA$6,2,0)),HLOOKUP(Lista!AG47,$AO$5:$BA$6,2,0),0)</f>
        <v>0</v>
      </c>
      <c r="AH47" s="60">
        <f>IF(ISNUMBER(HLOOKUP(Lista!AH47,$AO$5:$BA$6,2,0)),HLOOKUP(Lista!AH47,$AO$5:$BA$6,2,0),0)</f>
        <v>0</v>
      </c>
      <c r="AI47" s="60">
        <f>IF(ISNUMBER(HLOOKUP(Lista!AI47,$AO$5:$BA$6,2,0)),HLOOKUP(Lista!AI47,$AO$5:$BA$6,2,0),0)</f>
        <v>0</v>
      </c>
      <c r="AJ47" s="145"/>
    </row>
    <row r="48" spans="1:36" ht="13.5" thickBot="1" x14ac:dyDescent="0.25">
      <c r="A48" s="142">
        <f>Lista!A48</f>
        <v>16</v>
      </c>
      <c r="B48" s="142">
        <f>Lista!B48</f>
        <v>0</v>
      </c>
      <c r="C48" s="142">
        <f>Lista!C48</f>
        <v>0</v>
      </c>
      <c r="D48" s="14">
        <v>1</v>
      </c>
      <c r="E48" s="60">
        <f>IF(ISNUMBER(HLOOKUP(Lista!E48,$AO$5:$BA$6,2,0)),HLOOKUP(Lista!E48,$AO$5:$BA$6,2,0),0)</f>
        <v>0</v>
      </c>
      <c r="F48" s="60">
        <f>IF(ISNUMBER(HLOOKUP(Lista!F48,$AO$5:$BA$6,2,0)),HLOOKUP(Lista!F48,$AO$5:$BA$6,2,0),0)</f>
        <v>0</v>
      </c>
      <c r="G48" s="60">
        <f>IF(ISNUMBER(HLOOKUP(Lista!G48,$AO$5:$BA$6,2,0)),HLOOKUP(Lista!G48,$AO$5:$BA$6,2,0),0)</f>
        <v>0</v>
      </c>
      <c r="H48" s="60">
        <f>IF(ISNUMBER(HLOOKUP(Lista!H48,$AO$5:$BA$6,2,0)),HLOOKUP(Lista!H48,$AO$5:$BA$6,2,0),0)</f>
        <v>0</v>
      </c>
      <c r="I48" s="60">
        <f>IF(ISNUMBER(HLOOKUP(Lista!I48,$AO$5:$BA$6,2,0)),HLOOKUP(Lista!I48,$AO$5:$BA$6,2,0),0)</f>
        <v>0</v>
      </c>
      <c r="J48" s="60">
        <f>IF(ISNUMBER(HLOOKUP(Lista!J48,$AO$5:$BA$6,2,0)),HLOOKUP(Lista!J48,$AO$5:$BA$6,2,0),0)</f>
        <v>0</v>
      </c>
      <c r="K48" s="60">
        <f>IF(ISNUMBER(HLOOKUP(Lista!K48,$AO$5:$BA$6,2,0)),HLOOKUP(Lista!K48,$AO$5:$BA$6,2,0),0)</f>
        <v>0</v>
      </c>
      <c r="L48" s="60">
        <f>IF(ISNUMBER(HLOOKUP(Lista!L48,$AO$5:$BA$6,2,0)),HLOOKUP(Lista!L48,$AO$5:$BA$6,2,0),0)</f>
        <v>0</v>
      </c>
      <c r="M48" s="60">
        <f>IF(ISNUMBER(HLOOKUP(Lista!M48,$AO$5:$BA$6,2,0)),HLOOKUP(Lista!M48,$AO$5:$BA$6,2,0),0)</f>
        <v>0</v>
      </c>
      <c r="N48" s="60">
        <f>IF(ISNUMBER(HLOOKUP(Lista!N48,$AO$5:$BA$6,2,0)),HLOOKUP(Lista!N48,$AO$5:$BA$6,2,0),0)</f>
        <v>0</v>
      </c>
      <c r="O48" s="60">
        <f>IF(ISNUMBER(HLOOKUP(Lista!O48,$AO$5:$BA$6,2,0)),HLOOKUP(Lista!O48,$AO$5:$BA$6,2,0),0)</f>
        <v>0</v>
      </c>
      <c r="P48" s="60">
        <f>IF(ISNUMBER(HLOOKUP(Lista!P48,$AO$5:$BA$6,2,0)),HLOOKUP(Lista!P48,$AO$5:$BA$6,2,0),0)</f>
        <v>0</v>
      </c>
      <c r="Q48" s="60">
        <f>IF(ISNUMBER(HLOOKUP(Lista!Q48,$AO$5:$BA$6,2,0)),HLOOKUP(Lista!Q48,$AO$5:$BA$6,2,0),0)</f>
        <v>0</v>
      </c>
      <c r="R48" s="60">
        <f>IF(ISNUMBER(HLOOKUP(Lista!R48,$AO$5:$BA$6,2,0)),HLOOKUP(Lista!R48,$AO$5:$BA$6,2,0),0)</f>
        <v>0</v>
      </c>
      <c r="S48" s="60">
        <f>IF(ISNUMBER(HLOOKUP(Lista!S48,$AO$5:$BA$6,2,0)),HLOOKUP(Lista!S48,$AO$5:$BA$6,2,0),0)</f>
        <v>0</v>
      </c>
      <c r="T48" s="60">
        <f>IF(ISNUMBER(HLOOKUP(Lista!T48,$AO$5:$BA$6,2,0)),HLOOKUP(Lista!T48,$AO$5:$BA$6,2,0),0)</f>
        <v>0</v>
      </c>
      <c r="U48" s="60">
        <f>IF(ISNUMBER(HLOOKUP(Lista!U48,$AO$5:$BA$6,2,0)),HLOOKUP(Lista!U48,$AO$5:$BA$6,2,0),0)</f>
        <v>0</v>
      </c>
      <c r="V48" s="60">
        <f>IF(ISNUMBER(HLOOKUP(Lista!V48,$AO$5:$BA$6,2,0)),HLOOKUP(Lista!V48,$AO$5:$BA$6,2,0),0)</f>
        <v>0</v>
      </c>
      <c r="W48" s="60">
        <f>IF(ISNUMBER(HLOOKUP(Lista!W48,$AO$5:$BA$6,2,0)),HLOOKUP(Lista!W48,$AO$5:$BA$6,2,0),0)</f>
        <v>0</v>
      </c>
      <c r="X48" s="60">
        <f>IF(ISNUMBER(HLOOKUP(Lista!X48,$AO$5:$BA$6,2,0)),HLOOKUP(Lista!X48,$AO$5:$BA$6,2,0),0)</f>
        <v>0</v>
      </c>
      <c r="Y48" s="60">
        <f>IF(ISNUMBER(HLOOKUP(Lista!Y48,$AO$5:$BA$6,2,0)),HLOOKUP(Lista!Y48,$AO$5:$BA$6,2,0),0)</f>
        <v>0</v>
      </c>
      <c r="Z48" s="60">
        <f>IF(ISNUMBER(HLOOKUP(Lista!Z48,$AO$5:$BA$6,2,0)),HLOOKUP(Lista!Z48,$AO$5:$BA$6,2,0),0)</f>
        <v>0</v>
      </c>
      <c r="AA48" s="60">
        <f>IF(ISNUMBER(HLOOKUP(Lista!AA48,$AO$5:$BA$6,2,0)),HLOOKUP(Lista!AA48,$AO$5:$BA$6,2,0),0)</f>
        <v>0</v>
      </c>
      <c r="AB48" s="60">
        <f>IF(ISNUMBER(HLOOKUP(Lista!AB48,$AO$5:$BA$6,2,0)),HLOOKUP(Lista!AB48,$AO$5:$BA$6,2,0),0)</f>
        <v>0</v>
      </c>
      <c r="AC48" s="60">
        <f>IF(ISNUMBER(HLOOKUP(Lista!AC48,$AO$5:$BA$6,2,0)),HLOOKUP(Lista!AC48,$AO$5:$BA$6,2,0),0)</f>
        <v>0</v>
      </c>
      <c r="AD48" s="60">
        <f>IF(ISNUMBER(HLOOKUP(Lista!AD48,$AO$5:$BA$6,2,0)),HLOOKUP(Lista!AD48,$AO$5:$BA$6,2,0),0)</f>
        <v>0</v>
      </c>
      <c r="AE48" s="60">
        <f>IF(ISNUMBER(HLOOKUP(Lista!AE48,$AO$5:$BA$6,2,0)),HLOOKUP(Lista!AE48,$AO$5:$BA$6,2,0),0)</f>
        <v>0</v>
      </c>
      <c r="AF48" s="60">
        <f>IF(ISNUMBER(HLOOKUP(Lista!AF48,$AO$5:$BA$6,2,0)),HLOOKUP(Lista!AF48,$AO$5:$BA$6,2,0),0)</f>
        <v>0</v>
      </c>
      <c r="AG48" s="60">
        <f>IF(ISNUMBER(HLOOKUP(Lista!AG48,$AO$5:$BA$6,2,0)),HLOOKUP(Lista!AG48,$AO$5:$BA$6,2,0),0)</f>
        <v>0</v>
      </c>
      <c r="AH48" s="60">
        <f>IF(ISNUMBER(HLOOKUP(Lista!AH48,$AO$5:$BA$6,2,0)),HLOOKUP(Lista!AH48,$AO$5:$BA$6,2,0),0)</f>
        <v>0</v>
      </c>
      <c r="AI48" s="60">
        <f>IF(ISNUMBER(HLOOKUP(Lista!AI48,$AO$5:$BA$6,2,0)),HLOOKUP(Lista!AI48,$AO$5:$BA$6,2,0),0)</f>
        <v>0</v>
      </c>
      <c r="AJ48" s="144">
        <f t="shared" ref="AJ48:AJ54" si="14">SUM(E48:AI50)</f>
        <v>0</v>
      </c>
    </row>
    <row r="49" spans="1:36" ht="13.5" thickBot="1" x14ac:dyDescent="0.25">
      <c r="A49" s="142"/>
      <c r="B49" s="142"/>
      <c r="C49" s="142"/>
      <c r="D49" s="15">
        <v>2</v>
      </c>
      <c r="E49" s="60">
        <f>IF(ISNUMBER(HLOOKUP(Lista!E49,$AO$5:$BA$6,2,0)),HLOOKUP(Lista!E49,$AO$5:$BA$6,2,0),0)</f>
        <v>0</v>
      </c>
      <c r="F49" s="60">
        <f>IF(ISNUMBER(HLOOKUP(Lista!F49,$AO$5:$BA$6,2,0)),HLOOKUP(Lista!F49,$AO$5:$BA$6,2,0),0)</f>
        <v>0</v>
      </c>
      <c r="G49" s="60">
        <f>IF(ISNUMBER(HLOOKUP(Lista!G49,$AO$5:$BA$6,2,0)),HLOOKUP(Lista!G49,$AO$5:$BA$6,2,0),0)</f>
        <v>0</v>
      </c>
      <c r="H49" s="60">
        <f>IF(ISNUMBER(HLOOKUP(Lista!H49,$AO$5:$BA$6,2,0)),HLOOKUP(Lista!H49,$AO$5:$BA$6,2,0),0)</f>
        <v>0</v>
      </c>
      <c r="I49" s="60">
        <f>IF(ISNUMBER(HLOOKUP(Lista!I49,$AO$5:$BA$6,2,0)),HLOOKUP(Lista!I49,$AO$5:$BA$6,2,0),0)</f>
        <v>0</v>
      </c>
      <c r="J49" s="60">
        <f>IF(ISNUMBER(HLOOKUP(Lista!J49,$AO$5:$BA$6,2,0)),HLOOKUP(Lista!J49,$AO$5:$BA$6,2,0),0)</f>
        <v>0</v>
      </c>
      <c r="K49" s="60">
        <f>IF(ISNUMBER(HLOOKUP(Lista!K49,$AO$5:$BA$6,2,0)),HLOOKUP(Lista!K49,$AO$5:$BA$6,2,0),0)</f>
        <v>0</v>
      </c>
      <c r="L49" s="60">
        <f>IF(ISNUMBER(HLOOKUP(Lista!L49,$AO$5:$BA$6,2,0)),HLOOKUP(Lista!L49,$AO$5:$BA$6,2,0),0)</f>
        <v>0</v>
      </c>
      <c r="M49" s="60">
        <f>IF(ISNUMBER(HLOOKUP(Lista!M49,$AO$5:$BA$6,2,0)),HLOOKUP(Lista!M49,$AO$5:$BA$6,2,0),0)</f>
        <v>0</v>
      </c>
      <c r="N49" s="60">
        <f>IF(ISNUMBER(HLOOKUP(Lista!N49,$AO$5:$BA$6,2,0)),HLOOKUP(Lista!N49,$AO$5:$BA$6,2,0),0)</f>
        <v>0</v>
      </c>
      <c r="O49" s="60">
        <f>IF(ISNUMBER(HLOOKUP(Lista!O49,$AO$5:$BA$6,2,0)),HLOOKUP(Lista!O49,$AO$5:$BA$6,2,0),0)</f>
        <v>0</v>
      </c>
      <c r="P49" s="60">
        <f>IF(ISNUMBER(HLOOKUP(Lista!P49,$AO$5:$BA$6,2,0)),HLOOKUP(Lista!P49,$AO$5:$BA$6,2,0),0)</f>
        <v>0</v>
      </c>
      <c r="Q49" s="60">
        <f>IF(ISNUMBER(HLOOKUP(Lista!Q49,$AO$5:$BA$6,2,0)),HLOOKUP(Lista!Q49,$AO$5:$BA$6,2,0),0)</f>
        <v>0</v>
      </c>
      <c r="R49" s="60">
        <f>IF(ISNUMBER(HLOOKUP(Lista!R49,$AO$5:$BA$6,2,0)),HLOOKUP(Lista!R49,$AO$5:$BA$6,2,0),0)</f>
        <v>0</v>
      </c>
      <c r="S49" s="60">
        <f>IF(ISNUMBER(HLOOKUP(Lista!S49,$AO$5:$BA$6,2,0)),HLOOKUP(Lista!S49,$AO$5:$BA$6,2,0),0)</f>
        <v>0</v>
      </c>
      <c r="T49" s="60">
        <f>IF(ISNUMBER(HLOOKUP(Lista!T49,$AO$5:$BA$6,2,0)),HLOOKUP(Lista!T49,$AO$5:$BA$6,2,0),0)</f>
        <v>0</v>
      </c>
      <c r="U49" s="60">
        <f>IF(ISNUMBER(HLOOKUP(Lista!U49,$AO$5:$BA$6,2,0)),HLOOKUP(Lista!U49,$AO$5:$BA$6,2,0),0)</f>
        <v>0</v>
      </c>
      <c r="V49" s="60">
        <f>IF(ISNUMBER(HLOOKUP(Lista!V49,$AO$5:$BA$6,2,0)),HLOOKUP(Lista!V49,$AO$5:$BA$6,2,0),0)</f>
        <v>0</v>
      </c>
      <c r="W49" s="60">
        <f>IF(ISNUMBER(HLOOKUP(Lista!W49,$AO$5:$BA$6,2,0)),HLOOKUP(Lista!W49,$AO$5:$BA$6,2,0),0)</f>
        <v>0</v>
      </c>
      <c r="X49" s="60">
        <f>IF(ISNUMBER(HLOOKUP(Lista!X49,$AO$5:$BA$6,2,0)),HLOOKUP(Lista!X49,$AO$5:$BA$6,2,0),0)</f>
        <v>0</v>
      </c>
      <c r="Y49" s="60">
        <f>IF(ISNUMBER(HLOOKUP(Lista!Y49,$AO$5:$BA$6,2,0)),HLOOKUP(Lista!Y49,$AO$5:$BA$6,2,0),0)</f>
        <v>0</v>
      </c>
      <c r="Z49" s="60">
        <f>IF(ISNUMBER(HLOOKUP(Lista!Z49,$AO$5:$BA$6,2,0)),HLOOKUP(Lista!Z49,$AO$5:$BA$6,2,0),0)</f>
        <v>0</v>
      </c>
      <c r="AA49" s="60">
        <f>IF(ISNUMBER(HLOOKUP(Lista!AA49,$AO$5:$BA$6,2,0)),HLOOKUP(Lista!AA49,$AO$5:$BA$6,2,0),0)</f>
        <v>0</v>
      </c>
      <c r="AB49" s="60">
        <f>IF(ISNUMBER(HLOOKUP(Lista!AB49,$AO$5:$BA$6,2,0)),HLOOKUP(Lista!AB49,$AO$5:$BA$6,2,0),0)</f>
        <v>0</v>
      </c>
      <c r="AC49" s="60">
        <f>IF(ISNUMBER(HLOOKUP(Lista!AC49,$AO$5:$BA$6,2,0)),HLOOKUP(Lista!AC49,$AO$5:$BA$6,2,0),0)</f>
        <v>0</v>
      </c>
      <c r="AD49" s="60">
        <f>IF(ISNUMBER(HLOOKUP(Lista!AD49,$AO$5:$BA$6,2,0)),HLOOKUP(Lista!AD49,$AO$5:$BA$6,2,0),0)</f>
        <v>0</v>
      </c>
      <c r="AE49" s="60">
        <f>IF(ISNUMBER(HLOOKUP(Lista!AE49,$AO$5:$BA$6,2,0)),HLOOKUP(Lista!AE49,$AO$5:$BA$6,2,0),0)</f>
        <v>0</v>
      </c>
      <c r="AF49" s="60">
        <f>IF(ISNUMBER(HLOOKUP(Lista!AF49,$AO$5:$BA$6,2,0)),HLOOKUP(Lista!AF49,$AO$5:$BA$6,2,0),0)</f>
        <v>0</v>
      </c>
      <c r="AG49" s="60">
        <f>IF(ISNUMBER(HLOOKUP(Lista!AG49,$AO$5:$BA$6,2,0)),HLOOKUP(Lista!AG49,$AO$5:$BA$6,2,0),0)</f>
        <v>0</v>
      </c>
      <c r="AH49" s="60">
        <f>IF(ISNUMBER(HLOOKUP(Lista!AH49,$AO$5:$BA$6,2,0)),HLOOKUP(Lista!AH49,$AO$5:$BA$6,2,0),0)</f>
        <v>0</v>
      </c>
      <c r="AI49" s="60">
        <f>IF(ISNUMBER(HLOOKUP(Lista!AI49,$AO$5:$BA$6,2,0)),HLOOKUP(Lista!AI49,$AO$5:$BA$6,2,0),0)</f>
        <v>0</v>
      </c>
      <c r="AJ49" s="145"/>
    </row>
    <row r="50" spans="1:36" ht="13.5" thickBot="1" x14ac:dyDescent="0.25">
      <c r="A50" s="143"/>
      <c r="B50" s="143"/>
      <c r="C50" s="143"/>
      <c r="D50" s="33">
        <v>3</v>
      </c>
      <c r="E50" s="60">
        <f>IF(ISNUMBER(HLOOKUP(Lista!E50,$AO$5:$BA$6,2,0)),HLOOKUP(Lista!E50,$AO$5:$BA$6,2,0),0)</f>
        <v>0</v>
      </c>
      <c r="F50" s="60">
        <f>IF(ISNUMBER(HLOOKUP(Lista!F50,$AO$5:$BA$6,2,0)),HLOOKUP(Lista!F50,$AO$5:$BA$6,2,0),0)</f>
        <v>0</v>
      </c>
      <c r="G50" s="60">
        <f>IF(ISNUMBER(HLOOKUP(Lista!G50,$AO$5:$BA$6,2,0)),HLOOKUP(Lista!G50,$AO$5:$BA$6,2,0),0)</f>
        <v>0</v>
      </c>
      <c r="H50" s="60">
        <f>IF(ISNUMBER(HLOOKUP(Lista!H50,$AO$5:$BA$6,2,0)),HLOOKUP(Lista!H50,$AO$5:$BA$6,2,0),0)</f>
        <v>0</v>
      </c>
      <c r="I50" s="60">
        <f>IF(ISNUMBER(HLOOKUP(Lista!I50,$AO$5:$BA$6,2,0)),HLOOKUP(Lista!I50,$AO$5:$BA$6,2,0),0)</f>
        <v>0</v>
      </c>
      <c r="J50" s="60">
        <f>IF(ISNUMBER(HLOOKUP(Lista!J50,$AO$5:$BA$6,2,0)),HLOOKUP(Lista!J50,$AO$5:$BA$6,2,0),0)</f>
        <v>0</v>
      </c>
      <c r="K50" s="60">
        <f>IF(ISNUMBER(HLOOKUP(Lista!K50,$AO$5:$BA$6,2,0)),HLOOKUP(Lista!K50,$AO$5:$BA$6,2,0),0)</f>
        <v>0</v>
      </c>
      <c r="L50" s="60">
        <f>IF(ISNUMBER(HLOOKUP(Lista!L50,$AO$5:$BA$6,2,0)),HLOOKUP(Lista!L50,$AO$5:$BA$6,2,0),0)</f>
        <v>0</v>
      </c>
      <c r="M50" s="60">
        <f>IF(ISNUMBER(HLOOKUP(Lista!M50,$AO$5:$BA$6,2,0)),HLOOKUP(Lista!M50,$AO$5:$BA$6,2,0),0)</f>
        <v>0</v>
      </c>
      <c r="N50" s="60">
        <f>IF(ISNUMBER(HLOOKUP(Lista!N50,$AO$5:$BA$6,2,0)),HLOOKUP(Lista!N50,$AO$5:$BA$6,2,0),0)</f>
        <v>0</v>
      </c>
      <c r="O50" s="60">
        <f>IF(ISNUMBER(HLOOKUP(Lista!O50,$AO$5:$BA$6,2,0)),HLOOKUP(Lista!O50,$AO$5:$BA$6,2,0),0)</f>
        <v>0</v>
      </c>
      <c r="P50" s="60">
        <f>IF(ISNUMBER(HLOOKUP(Lista!P50,$AO$5:$BA$6,2,0)),HLOOKUP(Lista!P50,$AO$5:$BA$6,2,0),0)</f>
        <v>0</v>
      </c>
      <c r="Q50" s="60">
        <f>IF(ISNUMBER(HLOOKUP(Lista!Q50,$AO$5:$BA$6,2,0)),HLOOKUP(Lista!Q50,$AO$5:$BA$6,2,0),0)</f>
        <v>0</v>
      </c>
      <c r="R50" s="60">
        <f>IF(ISNUMBER(HLOOKUP(Lista!R50,$AO$5:$BA$6,2,0)),HLOOKUP(Lista!R50,$AO$5:$BA$6,2,0),0)</f>
        <v>0</v>
      </c>
      <c r="S50" s="60">
        <f>IF(ISNUMBER(HLOOKUP(Lista!S50,$AO$5:$BA$6,2,0)),HLOOKUP(Lista!S50,$AO$5:$BA$6,2,0),0)</f>
        <v>0</v>
      </c>
      <c r="T50" s="60">
        <f>IF(ISNUMBER(HLOOKUP(Lista!T50,$AO$5:$BA$6,2,0)),HLOOKUP(Lista!T50,$AO$5:$BA$6,2,0),0)</f>
        <v>0</v>
      </c>
      <c r="U50" s="60">
        <f>IF(ISNUMBER(HLOOKUP(Lista!U50,$AO$5:$BA$6,2,0)),HLOOKUP(Lista!U50,$AO$5:$BA$6,2,0),0)</f>
        <v>0</v>
      </c>
      <c r="V50" s="60">
        <f>IF(ISNUMBER(HLOOKUP(Lista!V50,$AO$5:$BA$6,2,0)),HLOOKUP(Lista!V50,$AO$5:$BA$6,2,0),0)</f>
        <v>0</v>
      </c>
      <c r="W50" s="60">
        <f>IF(ISNUMBER(HLOOKUP(Lista!W50,$AO$5:$BA$6,2,0)),HLOOKUP(Lista!W50,$AO$5:$BA$6,2,0),0)</f>
        <v>0</v>
      </c>
      <c r="X50" s="60">
        <f>IF(ISNUMBER(HLOOKUP(Lista!X50,$AO$5:$BA$6,2,0)),HLOOKUP(Lista!X50,$AO$5:$BA$6,2,0),0)</f>
        <v>0</v>
      </c>
      <c r="Y50" s="60">
        <f>IF(ISNUMBER(HLOOKUP(Lista!Y50,$AO$5:$BA$6,2,0)),HLOOKUP(Lista!Y50,$AO$5:$BA$6,2,0),0)</f>
        <v>0</v>
      </c>
      <c r="Z50" s="60">
        <f>IF(ISNUMBER(HLOOKUP(Lista!Z50,$AO$5:$BA$6,2,0)),HLOOKUP(Lista!Z50,$AO$5:$BA$6,2,0),0)</f>
        <v>0</v>
      </c>
      <c r="AA50" s="60">
        <f>IF(ISNUMBER(HLOOKUP(Lista!AA50,$AO$5:$BA$6,2,0)),HLOOKUP(Lista!AA50,$AO$5:$BA$6,2,0),0)</f>
        <v>0</v>
      </c>
      <c r="AB50" s="60">
        <f>IF(ISNUMBER(HLOOKUP(Lista!AB50,$AO$5:$BA$6,2,0)),HLOOKUP(Lista!AB50,$AO$5:$BA$6,2,0),0)</f>
        <v>0</v>
      </c>
      <c r="AC50" s="60">
        <f>IF(ISNUMBER(HLOOKUP(Lista!AC50,$AO$5:$BA$6,2,0)),HLOOKUP(Lista!AC50,$AO$5:$BA$6,2,0),0)</f>
        <v>0</v>
      </c>
      <c r="AD50" s="60">
        <f>IF(ISNUMBER(HLOOKUP(Lista!AD50,$AO$5:$BA$6,2,0)),HLOOKUP(Lista!AD50,$AO$5:$BA$6,2,0),0)</f>
        <v>0</v>
      </c>
      <c r="AE50" s="60">
        <f>IF(ISNUMBER(HLOOKUP(Lista!AE50,$AO$5:$BA$6,2,0)),HLOOKUP(Lista!AE50,$AO$5:$BA$6,2,0),0)</f>
        <v>0</v>
      </c>
      <c r="AF50" s="60">
        <f>IF(ISNUMBER(HLOOKUP(Lista!AF50,$AO$5:$BA$6,2,0)),HLOOKUP(Lista!AF50,$AO$5:$BA$6,2,0),0)</f>
        <v>0</v>
      </c>
      <c r="AG50" s="60">
        <f>IF(ISNUMBER(HLOOKUP(Lista!AG50,$AO$5:$BA$6,2,0)),HLOOKUP(Lista!AG50,$AO$5:$BA$6,2,0),0)</f>
        <v>0</v>
      </c>
      <c r="AH50" s="60">
        <f>IF(ISNUMBER(HLOOKUP(Lista!AH50,$AO$5:$BA$6,2,0)),HLOOKUP(Lista!AH50,$AO$5:$BA$6,2,0),0)</f>
        <v>0</v>
      </c>
      <c r="AI50" s="60">
        <f>IF(ISNUMBER(HLOOKUP(Lista!AI50,$AO$5:$BA$6,2,0)),HLOOKUP(Lista!AI50,$AO$5:$BA$6,2,0),0)</f>
        <v>0</v>
      </c>
      <c r="AJ50" s="145"/>
    </row>
    <row r="51" spans="1:36" ht="13.5" thickBot="1" x14ac:dyDescent="0.25">
      <c r="A51" s="142">
        <f>Lista!A51</f>
        <v>17</v>
      </c>
      <c r="B51" s="142">
        <f>Lista!B51</f>
        <v>0</v>
      </c>
      <c r="C51" s="142">
        <f>Lista!C51</f>
        <v>0</v>
      </c>
      <c r="D51" s="14">
        <v>1</v>
      </c>
      <c r="E51" s="60">
        <f>IF(ISNUMBER(HLOOKUP(Lista!E51,$AO$5:$BA$6,2,0)),HLOOKUP(Lista!E51,$AO$5:$BA$6,2,0),0)</f>
        <v>0</v>
      </c>
      <c r="F51" s="60">
        <f>IF(ISNUMBER(HLOOKUP(Lista!F51,$AO$5:$BA$6,2,0)),HLOOKUP(Lista!F51,$AO$5:$BA$6,2,0),0)</f>
        <v>0</v>
      </c>
      <c r="G51" s="60">
        <f>IF(ISNUMBER(HLOOKUP(Lista!G51,$AO$5:$BA$6,2,0)),HLOOKUP(Lista!G51,$AO$5:$BA$6,2,0),0)</f>
        <v>0</v>
      </c>
      <c r="H51" s="60">
        <f>IF(ISNUMBER(HLOOKUP(Lista!H51,$AO$5:$BA$6,2,0)),HLOOKUP(Lista!H51,$AO$5:$BA$6,2,0),0)</f>
        <v>0</v>
      </c>
      <c r="I51" s="60">
        <f>IF(ISNUMBER(HLOOKUP(Lista!I51,$AO$5:$BA$6,2,0)),HLOOKUP(Lista!I51,$AO$5:$BA$6,2,0),0)</f>
        <v>0</v>
      </c>
      <c r="J51" s="60">
        <f>IF(ISNUMBER(HLOOKUP(Lista!J51,$AO$5:$BA$6,2,0)),HLOOKUP(Lista!J51,$AO$5:$BA$6,2,0),0)</f>
        <v>0</v>
      </c>
      <c r="K51" s="60">
        <f>IF(ISNUMBER(HLOOKUP(Lista!K51,$AO$5:$BA$6,2,0)),HLOOKUP(Lista!K51,$AO$5:$BA$6,2,0),0)</f>
        <v>0</v>
      </c>
      <c r="L51" s="60">
        <f>IF(ISNUMBER(HLOOKUP(Lista!L51,$AO$5:$BA$6,2,0)),HLOOKUP(Lista!L51,$AO$5:$BA$6,2,0),0)</f>
        <v>0</v>
      </c>
      <c r="M51" s="60">
        <f>IF(ISNUMBER(HLOOKUP(Lista!M51,$AO$5:$BA$6,2,0)),HLOOKUP(Lista!M51,$AO$5:$BA$6,2,0),0)</f>
        <v>0</v>
      </c>
      <c r="N51" s="60">
        <f>IF(ISNUMBER(HLOOKUP(Lista!N51,$AO$5:$BA$6,2,0)),HLOOKUP(Lista!N51,$AO$5:$BA$6,2,0),0)</f>
        <v>0</v>
      </c>
      <c r="O51" s="60">
        <f>IF(ISNUMBER(HLOOKUP(Lista!O51,$AO$5:$BA$6,2,0)),HLOOKUP(Lista!O51,$AO$5:$BA$6,2,0),0)</f>
        <v>0</v>
      </c>
      <c r="P51" s="60">
        <f>IF(ISNUMBER(HLOOKUP(Lista!P51,$AO$5:$BA$6,2,0)),HLOOKUP(Lista!P51,$AO$5:$BA$6,2,0),0)</f>
        <v>0</v>
      </c>
      <c r="Q51" s="60">
        <f>IF(ISNUMBER(HLOOKUP(Lista!Q51,$AO$5:$BA$6,2,0)),HLOOKUP(Lista!Q51,$AO$5:$BA$6,2,0),0)</f>
        <v>0</v>
      </c>
      <c r="R51" s="60">
        <f>IF(ISNUMBER(HLOOKUP(Lista!R51,$AO$5:$BA$6,2,0)),HLOOKUP(Lista!R51,$AO$5:$BA$6,2,0),0)</f>
        <v>0</v>
      </c>
      <c r="S51" s="60">
        <f>IF(ISNUMBER(HLOOKUP(Lista!S51,$AO$5:$BA$6,2,0)),HLOOKUP(Lista!S51,$AO$5:$BA$6,2,0),0)</f>
        <v>0</v>
      </c>
      <c r="T51" s="60">
        <f>IF(ISNUMBER(HLOOKUP(Lista!T51,$AO$5:$BA$6,2,0)),HLOOKUP(Lista!T51,$AO$5:$BA$6,2,0),0)</f>
        <v>0</v>
      </c>
      <c r="U51" s="60">
        <f>IF(ISNUMBER(HLOOKUP(Lista!U51,$AO$5:$BA$6,2,0)),HLOOKUP(Lista!U51,$AO$5:$BA$6,2,0),0)</f>
        <v>0</v>
      </c>
      <c r="V51" s="60">
        <f>IF(ISNUMBER(HLOOKUP(Lista!V51,$AO$5:$BA$6,2,0)),HLOOKUP(Lista!V51,$AO$5:$BA$6,2,0),0)</f>
        <v>0</v>
      </c>
      <c r="W51" s="60">
        <f>IF(ISNUMBER(HLOOKUP(Lista!W51,$AO$5:$BA$6,2,0)),HLOOKUP(Lista!W51,$AO$5:$BA$6,2,0),0)</f>
        <v>0</v>
      </c>
      <c r="X51" s="60">
        <f>IF(ISNUMBER(HLOOKUP(Lista!X51,$AO$5:$BA$6,2,0)),HLOOKUP(Lista!X51,$AO$5:$BA$6,2,0),0)</f>
        <v>0</v>
      </c>
      <c r="Y51" s="60">
        <f>IF(ISNUMBER(HLOOKUP(Lista!Y51,$AO$5:$BA$6,2,0)),HLOOKUP(Lista!Y51,$AO$5:$BA$6,2,0),0)</f>
        <v>0</v>
      </c>
      <c r="Z51" s="60">
        <f>IF(ISNUMBER(HLOOKUP(Lista!Z51,$AO$5:$BA$6,2,0)),HLOOKUP(Lista!Z51,$AO$5:$BA$6,2,0),0)</f>
        <v>0</v>
      </c>
      <c r="AA51" s="60">
        <f>IF(ISNUMBER(HLOOKUP(Lista!AA51,$AO$5:$BA$6,2,0)),HLOOKUP(Lista!AA51,$AO$5:$BA$6,2,0),0)</f>
        <v>0</v>
      </c>
      <c r="AB51" s="60">
        <f>IF(ISNUMBER(HLOOKUP(Lista!AB51,$AO$5:$BA$6,2,0)),HLOOKUP(Lista!AB51,$AO$5:$BA$6,2,0),0)</f>
        <v>0</v>
      </c>
      <c r="AC51" s="60">
        <f>IF(ISNUMBER(HLOOKUP(Lista!AC51,$AO$5:$BA$6,2,0)),HLOOKUP(Lista!AC51,$AO$5:$BA$6,2,0),0)</f>
        <v>0</v>
      </c>
      <c r="AD51" s="60">
        <f>IF(ISNUMBER(HLOOKUP(Lista!AD51,$AO$5:$BA$6,2,0)),HLOOKUP(Lista!AD51,$AO$5:$BA$6,2,0),0)</f>
        <v>0</v>
      </c>
      <c r="AE51" s="60">
        <f>IF(ISNUMBER(HLOOKUP(Lista!AE51,$AO$5:$BA$6,2,0)),HLOOKUP(Lista!AE51,$AO$5:$BA$6,2,0),0)</f>
        <v>0</v>
      </c>
      <c r="AF51" s="60">
        <f>IF(ISNUMBER(HLOOKUP(Lista!AF51,$AO$5:$BA$6,2,0)),HLOOKUP(Lista!AF51,$AO$5:$BA$6,2,0),0)</f>
        <v>0</v>
      </c>
      <c r="AG51" s="60">
        <f>IF(ISNUMBER(HLOOKUP(Lista!AG51,$AO$5:$BA$6,2,0)),HLOOKUP(Lista!AG51,$AO$5:$BA$6,2,0),0)</f>
        <v>0</v>
      </c>
      <c r="AH51" s="60">
        <f>IF(ISNUMBER(HLOOKUP(Lista!AH51,$AO$5:$BA$6,2,0)),HLOOKUP(Lista!AH51,$AO$5:$BA$6,2,0),0)</f>
        <v>0</v>
      </c>
      <c r="AI51" s="60">
        <f>IF(ISNUMBER(HLOOKUP(Lista!AI51,$AO$5:$BA$6,2,0)),HLOOKUP(Lista!AI51,$AO$5:$BA$6,2,0),0)</f>
        <v>0</v>
      </c>
      <c r="AJ51" s="144">
        <f t="shared" si="14"/>
        <v>0</v>
      </c>
    </row>
    <row r="52" spans="1:36" ht="13.5" thickBot="1" x14ac:dyDescent="0.25">
      <c r="A52" s="142"/>
      <c r="B52" s="142"/>
      <c r="C52" s="142"/>
      <c r="D52" s="15">
        <v>2</v>
      </c>
      <c r="E52" s="60">
        <f>IF(ISNUMBER(HLOOKUP(Lista!E52,$AO$5:$BA$6,2,0)),HLOOKUP(Lista!E52,$AO$5:$BA$6,2,0),0)</f>
        <v>0</v>
      </c>
      <c r="F52" s="60">
        <f>IF(ISNUMBER(HLOOKUP(Lista!F52,$AO$5:$BA$6,2,0)),HLOOKUP(Lista!F52,$AO$5:$BA$6,2,0),0)</f>
        <v>0</v>
      </c>
      <c r="G52" s="60">
        <f>IF(ISNUMBER(HLOOKUP(Lista!G52,$AO$5:$BA$6,2,0)),HLOOKUP(Lista!G52,$AO$5:$BA$6,2,0),0)</f>
        <v>0</v>
      </c>
      <c r="H52" s="60">
        <f>IF(ISNUMBER(HLOOKUP(Lista!H52,$AO$5:$BA$6,2,0)),HLOOKUP(Lista!H52,$AO$5:$BA$6,2,0),0)</f>
        <v>0</v>
      </c>
      <c r="I52" s="60">
        <f>IF(ISNUMBER(HLOOKUP(Lista!I52,$AO$5:$BA$6,2,0)),HLOOKUP(Lista!I52,$AO$5:$BA$6,2,0),0)</f>
        <v>0</v>
      </c>
      <c r="J52" s="60">
        <f>IF(ISNUMBER(HLOOKUP(Lista!J52,$AO$5:$BA$6,2,0)),HLOOKUP(Lista!J52,$AO$5:$BA$6,2,0),0)</f>
        <v>0</v>
      </c>
      <c r="K52" s="60">
        <f>IF(ISNUMBER(HLOOKUP(Lista!K52,$AO$5:$BA$6,2,0)),HLOOKUP(Lista!K52,$AO$5:$BA$6,2,0),0)</f>
        <v>0</v>
      </c>
      <c r="L52" s="60">
        <f>IF(ISNUMBER(HLOOKUP(Lista!L52,$AO$5:$BA$6,2,0)),HLOOKUP(Lista!L52,$AO$5:$BA$6,2,0),0)</f>
        <v>0</v>
      </c>
      <c r="M52" s="60">
        <f>IF(ISNUMBER(HLOOKUP(Lista!M52,$AO$5:$BA$6,2,0)),HLOOKUP(Lista!M52,$AO$5:$BA$6,2,0),0)</f>
        <v>0</v>
      </c>
      <c r="N52" s="60">
        <f>IF(ISNUMBER(HLOOKUP(Lista!N52,$AO$5:$BA$6,2,0)),HLOOKUP(Lista!N52,$AO$5:$BA$6,2,0),0)</f>
        <v>0</v>
      </c>
      <c r="O52" s="60">
        <f>IF(ISNUMBER(HLOOKUP(Lista!O52,$AO$5:$BA$6,2,0)),HLOOKUP(Lista!O52,$AO$5:$BA$6,2,0),0)</f>
        <v>0</v>
      </c>
      <c r="P52" s="60">
        <f>IF(ISNUMBER(HLOOKUP(Lista!P52,$AO$5:$BA$6,2,0)),HLOOKUP(Lista!P52,$AO$5:$BA$6,2,0),0)</f>
        <v>0</v>
      </c>
      <c r="Q52" s="60">
        <f>IF(ISNUMBER(HLOOKUP(Lista!Q52,$AO$5:$BA$6,2,0)),HLOOKUP(Lista!Q52,$AO$5:$BA$6,2,0),0)</f>
        <v>0</v>
      </c>
      <c r="R52" s="60">
        <f>IF(ISNUMBER(HLOOKUP(Lista!R52,$AO$5:$BA$6,2,0)),HLOOKUP(Lista!R52,$AO$5:$BA$6,2,0),0)</f>
        <v>0</v>
      </c>
      <c r="S52" s="60">
        <f>IF(ISNUMBER(HLOOKUP(Lista!S52,$AO$5:$BA$6,2,0)),HLOOKUP(Lista!S52,$AO$5:$BA$6,2,0),0)</f>
        <v>0</v>
      </c>
      <c r="T52" s="60">
        <f>IF(ISNUMBER(HLOOKUP(Lista!T52,$AO$5:$BA$6,2,0)),HLOOKUP(Lista!T52,$AO$5:$BA$6,2,0),0)</f>
        <v>0</v>
      </c>
      <c r="U52" s="60">
        <f>IF(ISNUMBER(HLOOKUP(Lista!U52,$AO$5:$BA$6,2,0)),HLOOKUP(Lista!U52,$AO$5:$BA$6,2,0),0)</f>
        <v>0</v>
      </c>
      <c r="V52" s="60">
        <f>IF(ISNUMBER(HLOOKUP(Lista!V52,$AO$5:$BA$6,2,0)),HLOOKUP(Lista!V52,$AO$5:$BA$6,2,0),0)</f>
        <v>0</v>
      </c>
      <c r="W52" s="60">
        <f>IF(ISNUMBER(HLOOKUP(Lista!W52,$AO$5:$BA$6,2,0)),HLOOKUP(Lista!W52,$AO$5:$BA$6,2,0),0)</f>
        <v>0</v>
      </c>
      <c r="X52" s="60">
        <f>IF(ISNUMBER(HLOOKUP(Lista!X52,$AO$5:$BA$6,2,0)),HLOOKUP(Lista!X52,$AO$5:$BA$6,2,0),0)</f>
        <v>0</v>
      </c>
      <c r="Y52" s="60">
        <f>IF(ISNUMBER(HLOOKUP(Lista!Y52,$AO$5:$BA$6,2,0)),HLOOKUP(Lista!Y52,$AO$5:$BA$6,2,0),0)</f>
        <v>0</v>
      </c>
      <c r="Z52" s="60">
        <f>IF(ISNUMBER(HLOOKUP(Lista!Z52,$AO$5:$BA$6,2,0)),HLOOKUP(Lista!Z52,$AO$5:$BA$6,2,0),0)</f>
        <v>0</v>
      </c>
      <c r="AA52" s="60">
        <f>IF(ISNUMBER(HLOOKUP(Lista!AA52,$AO$5:$BA$6,2,0)),HLOOKUP(Lista!AA52,$AO$5:$BA$6,2,0),0)</f>
        <v>0</v>
      </c>
      <c r="AB52" s="60">
        <f>IF(ISNUMBER(HLOOKUP(Lista!AB52,$AO$5:$BA$6,2,0)),HLOOKUP(Lista!AB52,$AO$5:$BA$6,2,0),0)</f>
        <v>0</v>
      </c>
      <c r="AC52" s="60">
        <f>IF(ISNUMBER(HLOOKUP(Lista!AC52,$AO$5:$BA$6,2,0)),HLOOKUP(Lista!AC52,$AO$5:$BA$6,2,0),0)</f>
        <v>0</v>
      </c>
      <c r="AD52" s="60">
        <f>IF(ISNUMBER(HLOOKUP(Lista!AD52,$AO$5:$BA$6,2,0)),HLOOKUP(Lista!AD52,$AO$5:$BA$6,2,0),0)</f>
        <v>0</v>
      </c>
      <c r="AE52" s="60">
        <f>IF(ISNUMBER(HLOOKUP(Lista!AE52,$AO$5:$BA$6,2,0)),HLOOKUP(Lista!AE52,$AO$5:$BA$6,2,0),0)</f>
        <v>0</v>
      </c>
      <c r="AF52" s="60">
        <f>IF(ISNUMBER(HLOOKUP(Lista!AF52,$AO$5:$BA$6,2,0)),HLOOKUP(Lista!AF52,$AO$5:$BA$6,2,0),0)</f>
        <v>0</v>
      </c>
      <c r="AG52" s="60">
        <f>IF(ISNUMBER(HLOOKUP(Lista!AG52,$AO$5:$BA$6,2,0)),HLOOKUP(Lista!AG52,$AO$5:$BA$6,2,0),0)</f>
        <v>0</v>
      </c>
      <c r="AH52" s="60">
        <f>IF(ISNUMBER(HLOOKUP(Lista!AH52,$AO$5:$BA$6,2,0)),HLOOKUP(Lista!AH52,$AO$5:$BA$6,2,0),0)</f>
        <v>0</v>
      </c>
      <c r="AI52" s="60">
        <f>IF(ISNUMBER(HLOOKUP(Lista!AI52,$AO$5:$BA$6,2,0)),HLOOKUP(Lista!AI52,$AO$5:$BA$6,2,0),0)</f>
        <v>0</v>
      </c>
      <c r="AJ52" s="145"/>
    </row>
    <row r="53" spans="1:36" ht="13.5" thickBot="1" x14ac:dyDescent="0.25">
      <c r="A53" s="143"/>
      <c r="B53" s="143"/>
      <c r="C53" s="143"/>
      <c r="D53" s="33">
        <v>3</v>
      </c>
      <c r="E53" s="60">
        <f>IF(ISNUMBER(HLOOKUP(Lista!E53,$AO$5:$BA$6,2,0)),HLOOKUP(Lista!E53,$AO$5:$BA$6,2,0),0)</f>
        <v>0</v>
      </c>
      <c r="F53" s="60">
        <f>IF(ISNUMBER(HLOOKUP(Lista!F53,$AO$5:$BA$6,2,0)),HLOOKUP(Lista!F53,$AO$5:$BA$6,2,0),0)</f>
        <v>0</v>
      </c>
      <c r="G53" s="60">
        <f>IF(ISNUMBER(HLOOKUP(Lista!G53,$AO$5:$BA$6,2,0)),HLOOKUP(Lista!G53,$AO$5:$BA$6,2,0),0)</f>
        <v>0</v>
      </c>
      <c r="H53" s="60">
        <f>IF(ISNUMBER(HLOOKUP(Lista!H53,$AO$5:$BA$6,2,0)),HLOOKUP(Lista!H53,$AO$5:$BA$6,2,0),0)</f>
        <v>0</v>
      </c>
      <c r="I53" s="60">
        <f>IF(ISNUMBER(HLOOKUP(Lista!I53,$AO$5:$BA$6,2,0)),HLOOKUP(Lista!I53,$AO$5:$BA$6,2,0),0)</f>
        <v>0</v>
      </c>
      <c r="J53" s="60">
        <f>IF(ISNUMBER(HLOOKUP(Lista!J53,$AO$5:$BA$6,2,0)),HLOOKUP(Lista!J53,$AO$5:$BA$6,2,0),0)</f>
        <v>0</v>
      </c>
      <c r="K53" s="60">
        <f>IF(ISNUMBER(HLOOKUP(Lista!K53,$AO$5:$BA$6,2,0)),HLOOKUP(Lista!K53,$AO$5:$BA$6,2,0),0)</f>
        <v>0</v>
      </c>
      <c r="L53" s="60">
        <f>IF(ISNUMBER(HLOOKUP(Lista!L53,$AO$5:$BA$6,2,0)),HLOOKUP(Lista!L53,$AO$5:$BA$6,2,0),0)</f>
        <v>0</v>
      </c>
      <c r="M53" s="60">
        <f>IF(ISNUMBER(HLOOKUP(Lista!M53,$AO$5:$BA$6,2,0)),HLOOKUP(Lista!M53,$AO$5:$BA$6,2,0),0)</f>
        <v>0</v>
      </c>
      <c r="N53" s="60">
        <f>IF(ISNUMBER(HLOOKUP(Lista!N53,$AO$5:$BA$6,2,0)),HLOOKUP(Lista!N53,$AO$5:$BA$6,2,0),0)</f>
        <v>0</v>
      </c>
      <c r="O53" s="60">
        <f>IF(ISNUMBER(HLOOKUP(Lista!O53,$AO$5:$BA$6,2,0)),HLOOKUP(Lista!O53,$AO$5:$BA$6,2,0),0)</f>
        <v>0</v>
      </c>
      <c r="P53" s="60">
        <f>IF(ISNUMBER(HLOOKUP(Lista!P53,$AO$5:$BA$6,2,0)),HLOOKUP(Lista!P53,$AO$5:$BA$6,2,0),0)</f>
        <v>0</v>
      </c>
      <c r="Q53" s="60">
        <f>IF(ISNUMBER(HLOOKUP(Lista!Q53,$AO$5:$BA$6,2,0)),HLOOKUP(Lista!Q53,$AO$5:$BA$6,2,0),0)</f>
        <v>0</v>
      </c>
      <c r="R53" s="60">
        <f>IF(ISNUMBER(HLOOKUP(Lista!R53,$AO$5:$BA$6,2,0)),HLOOKUP(Lista!R53,$AO$5:$BA$6,2,0),0)</f>
        <v>0</v>
      </c>
      <c r="S53" s="60">
        <f>IF(ISNUMBER(HLOOKUP(Lista!S53,$AO$5:$BA$6,2,0)),HLOOKUP(Lista!S53,$AO$5:$BA$6,2,0),0)</f>
        <v>0</v>
      </c>
      <c r="T53" s="60">
        <f>IF(ISNUMBER(HLOOKUP(Lista!T53,$AO$5:$BA$6,2,0)),HLOOKUP(Lista!T53,$AO$5:$BA$6,2,0),0)</f>
        <v>0</v>
      </c>
      <c r="U53" s="60">
        <f>IF(ISNUMBER(HLOOKUP(Lista!U53,$AO$5:$BA$6,2,0)),HLOOKUP(Lista!U53,$AO$5:$BA$6,2,0),0)</f>
        <v>0</v>
      </c>
      <c r="V53" s="60">
        <f>IF(ISNUMBER(HLOOKUP(Lista!V53,$AO$5:$BA$6,2,0)),HLOOKUP(Lista!V53,$AO$5:$BA$6,2,0),0)</f>
        <v>0</v>
      </c>
      <c r="W53" s="60">
        <f>IF(ISNUMBER(HLOOKUP(Lista!W53,$AO$5:$BA$6,2,0)),HLOOKUP(Lista!W53,$AO$5:$BA$6,2,0),0)</f>
        <v>0</v>
      </c>
      <c r="X53" s="60">
        <f>IF(ISNUMBER(HLOOKUP(Lista!X53,$AO$5:$BA$6,2,0)),HLOOKUP(Lista!X53,$AO$5:$BA$6,2,0),0)</f>
        <v>0</v>
      </c>
      <c r="Y53" s="60">
        <f>IF(ISNUMBER(HLOOKUP(Lista!Y53,$AO$5:$BA$6,2,0)),HLOOKUP(Lista!Y53,$AO$5:$BA$6,2,0),0)</f>
        <v>0</v>
      </c>
      <c r="Z53" s="60">
        <f>IF(ISNUMBER(HLOOKUP(Lista!Z53,$AO$5:$BA$6,2,0)),HLOOKUP(Lista!Z53,$AO$5:$BA$6,2,0),0)</f>
        <v>0</v>
      </c>
      <c r="AA53" s="60">
        <f>IF(ISNUMBER(HLOOKUP(Lista!AA53,$AO$5:$BA$6,2,0)),HLOOKUP(Lista!AA53,$AO$5:$BA$6,2,0),0)</f>
        <v>0</v>
      </c>
      <c r="AB53" s="60">
        <f>IF(ISNUMBER(HLOOKUP(Lista!AB53,$AO$5:$BA$6,2,0)),HLOOKUP(Lista!AB53,$AO$5:$BA$6,2,0),0)</f>
        <v>0</v>
      </c>
      <c r="AC53" s="60">
        <f>IF(ISNUMBER(HLOOKUP(Lista!AC53,$AO$5:$BA$6,2,0)),HLOOKUP(Lista!AC53,$AO$5:$BA$6,2,0),0)</f>
        <v>0</v>
      </c>
      <c r="AD53" s="60">
        <f>IF(ISNUMBER(HLOOKUP(Lista!AD53,$AO$5:$BA$6,2,0)),HLOOKUP(Lista!AD53,$AO$5:$BA$6,2,0),0)</f>
        <v>0</v>
      </c>
      <c r="AE53" s="60">
        <f>IF(ISNUMBER(HLOOKUP(Lista!AE53,$AO$5:$BA$6,2,0)),HLOOKUP(Lista!AE53,$AO$5:$BA$6,2,0),0)</f>
        <v>0</v>
      </c>
      <c r="AF53" s="60">
        <f>IF(ISNUMBER(HLOOKUP(Lista!AF53,$AO$5:$BA$6,2,0)),HLOOKUP(Lista!AF53,$AO$5:$BA$6,2,0),0)</f>
        <v>0</v>
      </c>
      <c r="AG53" s="60">
        <f>IF(ISNUMBER(HLOOKUP(Lista!AG53,$AO$5:$BA$6,2,0)),HLOOKUP(Lista!AG53,$AO$5:$BA$6,2,0),0)</f>
        <v>0</v>
      </c>
      <c r="AH53" s="60">
        <f>IF(ISNUMBER(HLOOKUP(Lista!AH53,$AO$5:$BA$6,2,0)),HLOOKUP(Lista!AH53,$AO$5:$BA$6,2,0),0)</f>
        <v>0</v>
      </c>
      <c r="AI53" s="60">
        <f>IF(ISNUMBER(HLOOKUP(Lista!AI53,$AO$5:$BA$6,2,0)),HLOOKUP(Lista!AI53,$AO$5:$BA$6,2,0),0)</f>
        <v>0</v>
      </c>
      <c r="AJ53" s="145"/>
    </row>
    <row r="54" spans="1:36" ht="13.5" thickBot="1" x14ac:dyDescent="0.25">
      <c r="A54" s="142">
        <f>Lista!A54</f>
        <v>18</v>
      </c>
      <c r="B54" s="142">
        <f>Lista!B54</f>
        <v>0</v>
      </c>
      <c r="C54" s="142">
        <f>Lista!C54</f>
        <v>0</v>
      </c>
      <c r="D54" s="14">
        <v>1</v>
      </c>
      <c r="E54" s="60">
        <f>IF(ISNUMBER(HLOOKUP(Lista!E54,$AO$5:$BA$6,2,0)),HLOOKUP(Lista!E54,$AO$5:$BA$6,2,0),0)</f>
        <v>0</v>
      </c>
      <c r="F54" s="60">
        <f>IF(ISNUMBER(HLOOKUP(Lista!F54,$AO$5:$BA$6,2,0)),HLOOKUP(Lista!F54,$AO$5:$BA$6,2,0),0)</f>
        <v>0</v>
      </c>
      <c r="G54" s="60">
        <f>IF(ISNUMBER(HLOOKUP(Lista!G54,$AO$5:$BA$6,2,0)),HLOOKUP(Lista!G54,$AO$5:$BA$6,2,0),0)</f>
        <v>0</v>
      </c>
      <c r="H54" s="60">
        <f>IF(ISNUMBER(HLOOKUP(Lista!H54,$AO$5:$BA$6,2,0)),HLOOKUP(Lista!H54,$AO$5:$BA$6,2,0),0)</f>
        <v>0</v>
      </c>
      <c r="I54" s="60">
        <f>IF(ISNUMBER(HLOOKUP(Lista!I54,$AO$5:$BA$6,2,0)),HLOOKUP(Lista!I54,$AO$5:$BA$6,2,0),0)</f>
        <v>0</v>
      </c>
      <c r="J54" s="60">
        <f>IF(ISNUMBER(HLOOKUP(Lista!J54,$AO$5:$BA$6,2,0)),HLOOKUP(Lista!J54,$AO$5:$BA$6,2,0),0)</f>
        <v>0</v>
      </c>
      <c r="K54" s="60">
        <f>IF(ISNUMBER(HLOOKUP(Lista!K54,$AO$5:$BA$6,2,0)),HLOOKUP(Lista!K54,$AO$5:$BA$6,2,0),0)</f>
        <v>0</v>
      </c>
      <c r="L54" s="60">
        <f>IF(ISNUMBER(HLOOKUP(Lista!L54,$AO$5:$BA$6,2,0)),HLOOKUP(Lista!L54,$AO$5:$BA$6,2,0),0)</f>
        <v>0</v>
      </c>
      <c r="M54" s="60">
        <f>IF(ISNUMBER(HLOOKUP(Lista!M54,$AO$5:$BA$6,2,0)),HLOOKUP(Lista!M54,$AO$5:$BA$6,2,0),0)</f>
        <v>0</v>
      </c>
      <c r="N54" s="60">
        <f>IF(ISNUMBER(HLOOKUP(Lista!N54,$AO$5:$BA$6,2,0)),HLOOKUP(Lista!N54,$AO$5:$BA$6,2,0),0)</f>
        <v>0</v>
      </c>
      <c r="O54" s="60">
        <f>IF(ISNUMBER(HLOOKUP(Lista!O54,$AO$5:$BA$6,2,0)),HLOOKUP(Lista!O54,$AO$5:$BA$6,2,0),0)</f>
        <v>0</v>
      </c>
      <c r="P54" s="60">
        <f>IF(ISNUMBER(HLOOKUP(Lista!P54,$AO$5:$BA$6,2,0)),HLOOKUP(Lista!P54,$AO$5:$BA$6,2,0),0)</f>
        <v>0</v>
      </c>
      <c r="Q54" s="60">
        <f>IF(ISNUMBER(HLOOKUP(Lista!Q54,$AO$5:$BA$6,2,0)),HLOOKUP(Lista!Q54,$AO$5:$BA$6,2,0),0)</f>
        <v>0</v>
      </c>
      <c r="R54" s="60">
        <f>IF(ISNUMBER(HLOOKUP(Lista!R54,$AO$5:$BA$6,2,0)),HLOOKUP(Lista!R54,$AO$5:$BA$6,2,0),0)</f>
        <v>0</v>
      </c>
      <c r="S54" s="60">
        <f>IF(ISNUMBER(HLOOKUP(Lista!S54,$AO$5:$BA$6,2,0)),HLOOKUP(Lista!S54,$AO$5:$BA$6,2,0),0)</f>
        <v>0</v>
      </c>
      <c r="T54" s="60">
        <f>IF(ISNUMBER(HLOOKUP(Lista!T54,$AO$5:$BA$6,2,0)),HLOOKUP(Lista!T54,$AO$5:$BA$6,2,0),0)</f>
        <v>0</v>
      </c>
      <c r="U54" s="60">
        <f>IF(ISNUMBER(HLOOKUP(Lista!U54,$AO$5:$BA$6,2,0)),HLOOKUP(Lista!U54,$AO$5:$BA$6,2,0),0)</f>
        <v>0</v>
      </c>
      <c r="V54" s="60">
        <f>IF(ISNUMBER(HLOOKUP(Lista!V54,$AO$5:$BA$6,2,0)),HLOOKUP(Lista!V54,$AO$5:$BA$6,2,0),0)</f>
        <v>0</v>
      </c>
      <c r="W54" s="60">
        <f>IF(ISNUMBER(HLOOKUP(Lista!W54,$AO$5:$BA$6,2,0)),HLOOKUP(Lista!W54,$AO$5:$BA$6,2,0),0)</f>
        <v>0</v>
      </c>
      <c r="X54" s="60">
        <f>IF(ISNUMBER(HLOOKUP(Lista!X54,$AO$5:$BA$6,2,0)),HLOOKUP(Lista!X54,$AO$5:$BA$6,2,0),0)</f>
        <v>0</v>
      </c>
      <c r="Y54" s="60">
        <f>IF(ISNUMBER(HLOOKUP(Lista!Y54,$AO$5:$BA$6,2,0)),HLOOKUP(Lista!Y54,$AO$5:$BA$6,2,0),0)</f>
        <v>0</v>
      </c>
      <c r="Z54" s="60">
        <f>IF(ISNUMBER(HLOOKUP(Lista!Z54,$AO$5:$BA$6,2,0)),HLOOKUP(Lista!Z54,$AO$5:$BA$6,2,0),0)</f>
        <v>0</v>
      </c>
      <c r="AA54" s="60">
        <f>IF(ISNUMBER(HLOOKUP(Lista!AA54,$AO$5:$BA$6,2,0)),HLOOKUP(Lista!AA54,$AO$5:$BA$6,2,0),0)</f>
        <v>0</v>
      </c>
      <c r="AB54" s="60">
        <f>IF(ISNUMBER(HLOOKUP(Lista!AB54,$AO$5:$BA$6,2,0)),HLOOKUP(Lista!AB54,$AO$5:$BA$6,2,0),0)</f>
        <v>0</v>
      </c>
      <c r="AC54" s="60">
        <f>IF(ISNUMBER(HLOOKUP(Lista!AC54,$AO$5:$BA$6,2,0)),HLOOKUP(Lista!AC54,$AO$5:$BA$6,2,0),0)</f>
        <v>0</v>
      </c>
      <c r="AD54" s="60">
        <f>IF(ISNUMBER(HLOOKUP(Lista!AD54,$AO$5:$BA$6,2,0)),HLOOKUP(Lista!AD54,$AO$5:$BA$6,2,0),0)</f>
        <v>0</v>
      </c>
      <c r="AE54" s="60">
        <f>IF(ISNUMBER(HLOOKUP(Lista!AE54,$AO$5:$BA$6,2,0)),HLOOKUP(Lista!AE54,$AO$5:$BA$6,2,0),0)</f>
        <v>0</v>
      </c>
      <c r="AF54" s="60">
        <f>IF(ISNUMBER(HLOOKUP(Lista!AF54,$AO$5:$BA$6,2,0)),HLOOKUP(Lista!AF54,$AO$5:$BA$6,2,0),0)</f>
        <v>0</v>
      </c>
      <c r="AG54" s="60">
        <f>IF(ISNUMBER(HLOOKUP(Lista!AG54,$AO$5:$BA$6,2,0)),HLOOKUP(Lista!AG54,$AO$5:$BA$6,2,0),0)</f>
        <v>0</v>
      </c>
      <c r="AH54" s="60">
        <f>IF(ISNUMBER(HLOOKUP(Lista!AH54,$AO$5:$BA$6,2,0)),HLOOKUP(Lista!AH54,$AO$5:$BA$6,2,0),0)</f>
        <v>0</v>
      </c>
      <c r="AI54" s="60">
        <f>IF(ISNUMBER(HLOOKUP(Lista!AI54,$AO$5:$BA$6,2,0)),HLOOKUP(Lista!AI54,$AO$5:$BA$6,2,0),0)</f>
        <v>0</v>
      </c>
      <c r="AJ54" s="144">
        <f t="shared" si="14"/>
        <v>0</v>
      </c>
    </row>
    <row r="55" spans="1:36" ht="13.5" thickBot="1" x14ac:dyDescent="0.25">
      <c r="A55" s="142"/>
      <c r="B55" s="142"/>
      <c r="C55" s="142"/>
      <c r="D55" s="15">
        <v>2</v>
      </c>
      <c r="E55" s="60">
        <f>IF(ISNUMBER(HLOOKUP(Lista!E55,$AO$5:$BA$6,2,0)),HLOOKUP(Lista!E55,$AO$5:$BA$6,2,0),0)</f>
        <v>0</v>
      </c>
      <c r="F55" s="60">
        <f>IF(ISNUMBER(HLOOKUP(Lista!F55,$AO$5:$BA$6,2,0)),HLOOKUP(Lista!F55,$AO$5:$BA$6,2,0),0)</f>
        <v>0</v>
      </c>
      <c r="G55" s="60">
        <f>IF(ISNUMBER(HLOOKUP(Lista!G55,$AO$5:$BA$6,2,0)),HLOOKUP(Lista!G55,$AO$5:$BA$6,2,0),0)</f>
        <v>0</v>
      </c>
      <c r="H55" s="60">
        <f>IF(ISNUMBER(HLOOKUP(Lista!H55,$AO$5:$BA$6,2,0)),HLOOKUP(Lista!H55,$AO$5:$BA$6,2,0),0)</f>
        <v>0</v>
      </c>
      <c r="I55" s="60">
        <f>IF(ISNUMBER(HLOOKUP(Lista!I55,$AO$5:$BA$6,2,0)),HLOOKUP(Lista!I55,$AO$5:$BA$6,2,0),0)</f>
        <v>0</v>
      </c>
      <c r="J55" s="60">
        <f>IF(ISNUMBER(HLOOKUP(Lista!J55,$AO$5:$BA$6,2,0)),HLOOKUP(Lista!J55,$AO$5:$BA$6,2,0),0)</f>
        <v>0</v>
      </c>
      <c r="K55" s="60">
        <f>IF(ISNUMBER(HLOOKUP(Lista!K55,$AO$5:$BA$6,2,0)),HLOOKUP(Lista!K55,$AO$5:$BA$6,2,0),0)</f>
        <v>0</v>
      </c>
      <c r="L55" s="60">
        <f>IF(ISNUMBER(HLOOKUP(Lista!L55,$AO$5:$BA$6,2,0)),HLOOKUP(Lista!L55,$AO$5:$BA$6,2,0),0)</f>
        <v>0</v>
      </c>
      <c r="M55" s="60">
        <f>IF(ISNUMBER(HLOOKUP(Lista!M55,$AO$5:$BA$6,2,0)),HLOOKUP(Lista!M55,$AO$5:$BA$6,2,0),0)</f>
        <v>0</v>
      </c>
      <c r="N55" s="60">
        <f>IF(ISNUMBER(HLOOKUP(Lista!N55,$AO$5:$BA$6,2,0)),HLOOKUP(Lista!N55,$AO$5:$BA$6,2,0),0)</f>
        <v>0</v>
      </c>
      <c r="O55" s="60">
        <f>IF(ISNUMBER(HLOOKUP(Lista!O55,$AO$5:$BA$6,2,0)),HLOOKUP(Lista!O55,$AO$5:$BA$6,2,0),0)</f>
        <v>0</v>
      </c>
      <c r="P55" s="60">
        <f>IF(ISNUMBER(HLOOKUP(Lista!P55,$AO$5:$BA$6,2,0)),HLOOKUP(Lista!P55,$AO$5:$BA$6,2,0),0)</f>
        <v>0</v>
      </c>
      <c r="Q55" s="60">
        <f>IF(ISNUMBER(HLOOKUP(Lista!Q55,$AO$5:$BA$6,2,0)),HLOOKUP(Lista!Q55,$AO$5:$BA$6,2,0),0)</f>
        <v>0</v>
      </c>
      <c r="R55" s="60">
        <f>IF(ISNUMBER(HLOOKUP(Lista!R55,$AO$5:$BA$6,2,0)),HLOOKUP(Lista!R55,$AO$5:$BA$6,2,0),0)</f>
        <v>0</v>
      </c>
      <c r="S55" s="60">
        <f>IF(ISNUMBER(HLOOKUP(Lista!S55,$AO$5:$BA$6,2,0)),HLOOKUP(Lista!S55,$AO$5:$BA$6,2,0),0)</f>
        <v>0</v>
      </c>
      <c r="T55" s="60">
        <f>IF(ISNUMBER(HLOOKUP(Lista!T55,$AO$5:$BA$6,2,0)),HLOOKUP(Lista!T55,$AO$5:$BA$6,2,0),0)</f>
        <v>0</v>
      </c>
      <c r="U55" s="60">
        <f>IF(ISNUMBER(HLOOKUP(Lista!U55,$AO$5:$BA$6,2,0)),HLOOKUP(Lista!U55,$AO$5:$BA$6,2,0),0)</f>
        <v>0</v>
      </c>
      <c r="V55" s="60">
        <f>IF(ISNUMBER(HLOOKUP(Lista!V55,$AO$5:$BA$6,2,0)),HLOOKUP(Lista!V55,$AO$5:$BA$6,2,0),0)</f>
        <v>0</v>
      </c>
      <c r="W55" s="60">
        <f>IF(ISNUMBER(HLOOKUP(Lista!W55,$AO$5:$BA$6,2,0)),HLOOKUP(Lista!W55,$AO$5:$BA$6,2,0),0)</f>
        <v>0</v>
      </c>
      <c r="X55" s="60">
        <f>IF(ISNUMBER(HLOOKUP(Lista!X55,$AO$5:$BA$6,2,0)),HLOOKUP(Lista!X55,$AO$5:$BA$6,2,0),0)</f>
        <v>0</v>
      </c>
      <c r="Y55" s="60">
        <f>IF(ISNUMBER(HLOOKUP(Lista!Y55,$AO$5:$BA$6,2,0)),HLOOKUP(Lista!Y55,$AO$5:$BA$6,2,0),0)</f>
        <v>0</v>
      </c>
      <c r="Z55" s="60">
        <f>IF(ISNUMBER(HLOOKUP(Lista!Z55,$AO$5:$BA$6,2,0)),HLOOKUP(Lista!Z55,$AO$5:$BA$6,2,0),0)</f>
        <v>0</v>
      </c>
      <c r="AA55" s="60">
        <f>IF(ISNUMBER(HLOOKUP(Lista!AA55,$AO$5:$BA$6,2,0)),HLOOKUP(Lista!AA55,$AO$5:$BA$6,2,0),0)</f>
        <v>0</v>
      </c>
      <c r="AB55" s="60">
        <f>IF(ISNUMBER(HLOOKUP(Lista!AB55,$AO$5:$BA$6,2,0)),HLOOKUP(Lista!AB55,$AO$5:$BA$6,2,0),0)</f>
        <v>0</v>
      </c>
      <c r="AC55" s="60">
        <f>IF(ISNUMBER(HLOOKUP(Lista!AC55,$AO$5:$BA$6,2,0)),HLOOKUP(Lista!AC55,$AO$5:$BA$6,2,0),0)</f>
        <v>0</v>
      </c>
      <c r="AD55" s="60">
        <f>IF(ISNUMBER(HLOOKUP(Lista!AD55,$AO$5:$BA$6,2,0)),HLOOKUP(Lista!AD55,$AO$5:$BA$6,2,0),0)</f>
        <v>0</v>
      </c>
      <c r="AE55" s="60">
        <f>IF(ISNUMBER(HLOOKUP(Lista!AE55,$AO$5:$BA$6,2,0)),HLOOKUP(Lista!AE55,$AO$5:$BA$6,2,0),0)</f>
        <v>0</v>
      </c>
      <c r="AF55" s="60">
        <f>IF(ISNUMBER(HLOOKUP(Lista!AF55,$AO$5:$BA$6,2,0)),HLOOKUP(Lista!AF55,$AO$5:$BA$6,2,0),0)</f>
        <v>0</v>
      </c>
      <c r="AG55" s="60">
        <f>IF(ISNUMBER(HLOOKUP(Lista!AG55,$AO$5:$BA$6,2,0)),HLOOKUP(Lista!AG55,$AO$5:$BA$6,2,0),0)</f>
        <v>0</v>
      </c>
      <c r="AH55" s="60">
        <f>IF(ISNUMBER(HLOOKUP(Lista!AH55,$AO$5:$BA$6,2,0)),HLOOKUP(Lista!AH55,$AO$5:$BA$6,2,0),0)</f>
        <v>0</v>
      </c>
      <c r="AI55" s="60">
        <f>IF(ISNUMBER(HLOOKUP(Lista!AI55,$AO$5:$BA$6,2,0)),HLOOKUP(Lista!AI55,$AO$5:$BA$6,2,0),0)</f>
        <v>0</v>
      </c>
      <c r="AJ55" s="145"/>
    </row>
    <row r="56" spans="1:36" ht="13.5" thickBot="1" x14ac:dyDescent="0.25">
      <c r="A56" s="143"/>
      <c r="B56" s="143"/>
      <c r="C56" s="143"/>
      <c r="D56" s="33">
        <v>3</v>
      </c>
      <c r="E56" s="60">
        <f>IF(ISNUMBER(HLOOKUP(Lista!E56,$AO$5:$BA$6,2,0)),HLOOKUP(Lista!E56,$AO$5:$BA$6,2,0),0)</f>
        <v>0</v>
      </c>
      <c r="F56" s="60">
        <f>IF(ISNUMBER(HLOOKUP(Lista!F56,$AO$5:$BA$6,2,0)),HLOOKUP(Lista!F56,$AO$5:$BA$6,2,0),0)</f>
        <v>0</v>
      </c>
      <c r="G56" s="60">
        <f>IF(ISNUMBER(HLOOKUP(Lista!G56,$AO$5:$BA$6,2,0)),HLOOKUP(Lista!G56,$AO$5:$BA$6,2,0),0)</f>
        <v>0</v>
      </c>
      <c r="H56" s="60">
        <f>IF(ISNUMBER(HLOOKUP(Lista!H56,$AO$5:$BA$6,2,0)),HLOOKUP(Lista!H56,$AO$5:$BA$6,2,0),0)</f>
        <v>0</v>
      </c>
      <c r="I56" s="60">
        <f>IF(ISNUMBER(HLOOKUP(Lista!I56,$AO$5:$BA$6,2,0)),HLOOKUP(Lista!I56,$AO$5:$BA$6,2,0),0)</f>
        <v>0</v>
      </c>
      <c r="J56" s="60">
        <f>IF(ISNUMBER(HLOOKUP(Lista!J56,$AO$5:$BA$6,2,0)),HLOOKUP(Lista!J56,$AO$5:$BA$6,2,0),0)</f>
        <v>0</v>
      </c>
      <c r="K56" s="60">
        <f>IF(ISNUMBER(HLOOKUP(Lista!K56,$AO$5:$BA$6,2,0)),HLOOKUP(Lista!K56,$AO$5:$BA$6,2,0),0)</f>
        <v>0</v>
      </c>
      <c r="L56" s="60">
        <f>IF(ISNUMBER(HLOOKUP(Lista!L56,$AO$5:$BA$6,2,0)),HLOOKUP(Lista!L56,$AO$5:$BA$6,2,0),0)</f>
        <v>0</v>
      </c>
      <c r="M56" s="60">
        <f>IF(ISNUMBER(HLOOKUP(Lista!M56,$AO$5:$BA$6,2,0)),HLOOKUP(Lista!M56,$AO$5:$BA$6,2,0),0)</f>
        <v>0</v>
      </c>
      <c r="N56" s="60">
        <f>IF(ISNUMBER(HLOOKUP(Lista!N56,$AO$5:$BA$6,2,0)),HLOOKUP(Lista!N56,$AO$5:$BA$6,2,0),0)</f>
        <v>0</v>
      </c>
      <c r="O56" s="60">
        <f>IF(ISNUMBER(HLOOKUP(Lista!O56,$AO$5:$BA$6,2,0)),HLOOKUP(Lista!O56,$AO$5:$BA$6,2,0),0)</f>
        <v>0</v>
      </c>
      <c r="P56" s="60">
        <f>IF(ISNUMBER(HLOOKUP(Lista!P56,$AO$5:$BA$6,2,0)),HLOOKUP(Lista!P56,$AO$5:$BA$6,2,0),0)</f>
        <v>0</v>
      </c>
      <c r="Q56" s="60">
        <f>IF(ISNUMBER(HLOOKUP(Lista!Q56,$AO$5:$BA$6,2,0)),HLOOKUP(Lista!Q56,$AO$5:$BA$6,2,0),0)</f>
        <v>0</v>
      </c>
      <c r="R56" s="60">
        <f>IF(ISNUMBER(HLOOKUP(Lista!R56,$AO$5:$BA$6,2,0)),HLOOKUP(Lista!R56,$AO$5:$BA$6,2,0),0)</f>
        <v>0</v>
      </c>
      <c r="S56" s="60">
        <f>IF(ISNUMBER(HLOOKUP(Lista!S56,$AO$5:$BA$6,2,0)),HLOOKUP(Lista!S56,$AO$5:$BA$6,2,0),0)</f>
        <v>0</v>
      </c>
      <c r="T56" s="60">
        <f>IF(ISNUMBER(HLOOKUP(Lista!T56,$AO$5:$BA$6,2,0)),HLOOKUP(Lista!T56,$AO$5:$BA$6,2,0),0)</f>
        <v>0</v>
      </c>
      <c r="U56" s="60">
        <f>IF(ISNUMBER(HLOOKUP(Lista!U56,$AO$5:$BA$6,2,0)),HLOOKUP(Lista!U56,$AO$5:$BA$6,2,0),0)</f>
        <v>0</v>
      </c>
      <c r="V56" s="60">
        <f>IF(ISNUMBER(HLOOKUP(Lista!V56,$AO$5:$BA$6,2,0)),HLOOKUP(Lista!V56,$AO$5:$BA$6,2,0),0)</f>
        <v>0</v>
      </c>
      <c r="W56" s="60">
        <f>IF(ISNUMBER(HLOOKUP(Lista!W56,$AO$5:$BA$6,2,0)),HLOOKUP(Lista!W56,$AO$5:$BA$6,2,0),0)</f>
        <v>0</v>
      </c>
      <c r="X56" s="60">
        <f>IF(ISNUMBER(HLOOKUP(Lista!X56,$AO$5:$BA$6,2,0)),HLOOKUP(Lista!X56,$AO$5:$BA$6,2,0),0)</f>
        <v>0</v>
      </c>
      <c r="Y56" s="60">
        <f>IF(ISNUMBER(HLOOKUP(Lista!Y56,$AO$5:$BA$6,2,0)),HLOOKUP(Lista!Y56,$AO$5:$BA$6,2,0),0)</f>
        <v>0</v>
      </c>
      <c r="Z56" s="60">
        <f>IF(ISNUMBER(HLOOKUP(Lista!Z56,$AO$5:$BA$6,2,0)),HLOOKUP(Lista!Z56,$AO$5:$BA$6,2,0),0)</f>
        <v>0</v>
      </c>
      <c r="AA56" s="60">
        <f>IF(ISNUMBER(HLOOKUP(Lista!AA56,$AO$5:$BA$6,2,0)),HLOOKUP(Lista!AA56,$AO$5:$BA$6,2,0),0)</f>
        <v>0</v>
      </c>
      <c r="AB56" s="60">
        <f>IF(ISNUMBER(HLOOKUP(Lista!AB56,$AO$5:$BA$6,2,0)),HLOOKUP(Lista!AB56,$AO$5:$BA$6,2,0),0)</f>
        <v>0</v>
      </c>
      <c r="AC56" s="60">
        <f>IF(ISNUMBER(HLOOKUP(Lista!AC56,$AO$5:$BA$6,2,0)),HLOOKUP(Lista!AC56,$AO$5:$BA$6,2,0),0)</f>
        <v>0</v>
      </c>
      <c r="AD56" s="60">
        <f>IF(ISNUMBER(HLOOKUP(Lista!AD56,$AO$5:$BA$6,2,0)),HLOOKUP(Lista!AD56,$AO$5:$BA$6,2,0),0)</f>
        <v>0</v>
      </c>
      <c r="AE56" s="60">
        <f>IF(ISNUMBER(HLOOKUP(Lista!AE56,$AO$5:$BA$6,2,0)),HLOOKUP(Lista!AE56,$AO$5:$BA$6,2,0),0)</f>
        <v>0</v>
      </c>
      <c r="AF56" s="60">
        <f>IF(ISNUMBER(HLOOKUP(Lista!AF56,$AO$5:$BA$6,2,0)),HLOOKUP(Lista!AF56,$AO$5:$BA$6,2,0),0)</f>
        <v>0</v>
      </c>
      <c r="AG56" s="60">
        <f>IF(ISNUMBER(HLOOKUP(Lista!AG56,$AO$5:$BA$6,2,0)),HLOOKUP(Lista!AG56,$AO$5:$BA$6,2,0),0)</f>
        <v>0</v>
      </c>
      <c r="AH56" s="60">
        <f>IF(ISNUMBER(HLOOKUP(Lista!AH56,$AO$5:$BA$6,2,0)),HLOOKUP(Lista!AH56,$AO$5:$BA$6,2,0),0)</f>
        <v>0</v>
      </c>
      <c r="AI56" s="60">
        <f>IF(ISNUMBER(HLOOKUP(Lista!AI56,$AO$5:$BA$6,2,0)),HLOOKUP(Lista!AI56,$AO$5:$BA$6,2,0),0)</f>
        <v>0</v>
      </c>
      <c r="AJ56" s="145"/>
    </row>
    <row r="57" spans="1:36" ht="13.5" thickBot="1" x14ac:dyDescent="0.25">
      <c r="A57" s="142">
        <f>Lista!A57</f>
        <v>19</v>
      </c>
      <c r="B57" s="142">
        <f>Lista!B57</f>
        <v>0</v>
      </c>
      <c r="C57" s="142">
        <f>Lista!C57</f>
        <v>0</v>
      </c>
      <c r="D57" s="17">
        <v>1</v>
      </c>
      <c r="E57" s="60">
        <f>IF(ISNUMBER(HLOOKUP(Lista!E54,$AO$5:$BA$6,2,0)),HLOOKUP(Lista!E54,$AO$5:$BA$6,2,0),0)</f>
        <v>0</v>
      </c>
      <c r="F57" s="60">
        <f>IF(ISNUMBER(HLOOKUP(Lista!F54,$AO$5:$BA$6,2,0)),HLOOKUP(Lista!F54,$AO$5:$BA$6,2,0),0)</f>
        <v>0</v>
      </c>
      <c r="G57" s="60">
        <f>IF(ISNUMBER(HLOOKUP(Lista!G54,$AO$5:$BA$6,2,0)),HLOOKUP(Lista!G54,$AO$5:$BA$6,2,0),0)</f>
        <v>0</v>
      </c>
      <c r="H57" s="60">
        <f>IF(ISNUMBER(HLOOKUP(Lista!H54,$AO$5:$BA$6,2,0)),HLOOKUP(Lista!H54,$AO$5:$BA$6,2,0),0)</f>
        <v>0</v>
      </c>
      <c r="I57" s="60">
        <f>IF(ISNUMBER(HLOOKUP(Lista!I54,$AO$5:$BA$6,2,0)),HLOOKUP(Lista!I54,$AO$5:$BA$6,2,0),0)</f>
        <v>0</v>
      </c>
      <c r="J57" s="60">
        <f>IF(ISNUMBER(HLOOKUP(Lista!J54,$AO$5:$BA$6,2,0)),HLOOKUP(Lista!J54,$AO$5:$BA$6,2,0),0)</f>
        <v>0</v>
      </c>
      <c r="K57" s="60">
        <f>IF(ISNUMBER(HLOOKUP(Lista!K54,$AO$5:$BA$6,2,0)),HLOOKUP(Lista!K54,$AO$5:$BA$6,2,0),0)</f>
        <v>0</v>
      </c>
      <c r="L57" s="60">
        <f>IF(ISNUMBER(HLOOKUP(Lista!L54,$AO$5:$BA$6,2,0)),HLOOKUP(Lista!L54,$AO$5:$BA$6,2,0),0)</f>
        <v>0</v>
      </c>
      <c r="M57" s="60">
        <f>IF(ISNUMBER(HLOOKUP(Lista!M54,$AO$5:$BA$6,2,0)),HLOOKUP(Lista!M54,$AO$5:$BA$6,2,0),0)</f>
        <v>0</v>
      </c>
      <c r="N57" s="60">
        <f>IF(ISNUMBER(HLOOKUP(Lista!N54,$AO$5:$BA$6,2,0)),HLOOKUP(Lista!N54,$AO$5:$BA$6,2,0),0)</f>
        <v>0</v>
      </c>
      <c r="O57" s="60">
        <f>IF(ISNUMBER(HLOOKUP(Lista!O54,$AO$5:$BA$6,2,0)),HLOOKUP(Lista!O54,$AO$5:$BA$6,2,0),0)</f>
        <v>0</v>
      </c>
      <c r="P57" s="60">
        <f>IF(ISNUMBER(HLOOKUP(Lista!P54,$AO$5:$BA$6,2,0)),HLOOKUP(Lista!P54,$AO$5:$BA$6,2,0),0)</f>
        <v>0</v>
      </c>
      <c r="Q57" s="60">
        <f>IF(ISNUMBER(HLOOKUP(Lista!Q54,$AO$5:$BA$6,2,0)),HLOOKUP(Lista!Q54,$AO$5:$BA$6,2,0),0)</f>
        <v>0</v>
      </c>
      <c r="R57" s="60">
        <f>IF(ISNUMBER(HLOOKUP(Lista!R54,$AO$5:$BA$6,2,0)),HLOOKUP(Lista!R54,$AO$5:$BA$6,2,0),0)</f>
        <v>0</v>
      </c>
      <c r="S57" s="60">
        <f>IF(ISNUMBER(HLOOKUP(Lista!S54,$AO$5:$BA$6,2,0)),HLOOKUP(Lista!S54,$AO$5:$BA$6,2,0),0)</f>
        <v>0</v>
      </c>
      <c r="T57" s="60">
        <f>IF(ISNUMBER(HLOOKUP(Lista!T54,$AO$5:$BA$6,2,0)),HLOOKUP(Lista!T54,$AO$5:$BA$6,2,0),0)</f>
        <v>0</v>
      </c>
      <c r="U57" s="60">
        <f>IF(ISNUMBER(HLOOKUP(Lista!U54,$AO$5:$BA$6,2,0)),HLOOKUP(Lista!U54,$AO$5:$BA$6,2,0),0)</f>
        <v>0</v>
      </c>
      <c r="V57" s="60">
        <f>IF(ISNUMBER(HLOOKUP(Lista!V54,$AO$5:$BA$6,2,0)),HLOOKUP(Lista!V54,$AO$5:$BA$6,2,0),0)</f>
        <v>0</v>
      </c>
      <c r="W57" s="60">
        <f>IF(ISNUMBER(HLOOKUP(Lista!W54,$AO$5:$BA$6,2,0)),HLOOKUP(Lista!W54,$AO$5:$BA$6,2,0),0)</f>
        <v>0</v>
      </c>
      <c r="X57" s="60">
        <f>IF(ISNUMBER(HLOOKUP(Lista!X54,$AO$5:$BA$6,2,0)),HLOOKUP(Lista!X54,$AO$5:$BA$6,2,0),0)</f>
        <v>0</v>
      </c>
      <c r="Y57" s="60">
        <f>IF(ISNUMBER(HLOOKUP(Lista!Y54,$AO$5:$BA$6,2,0)),HLOOKUP(Lista!Y54,$AO$5:$BA$6,2,0),0)</f>
        <v>0</v>
      </c>
      <c r="Z57" s="60">
        <f>IF(ISNUMBER(HLOOKUP(Lista!Z54,$AO$5:$BA$6,2,0)),HLOOKUP(Lista!Z54,$AO$5:$BA$6,2,0),0)</f>
        <v>0</v>
      </c>
      <c r="AA57" s="60">
        <f>IF(ISNUMBER(HLOOKUP(Lista!AA54,$AO$5:$BA$6,2,0)),HLOOKUP(Lista!AA54,$AO$5:$BA$6,2,0),0)</f>
        <v>0</v>
      </c>
      <c r="AB57" s="60">
        <f>IF(ISNUMBER(HLOOKUP(Lista!AB54,$AO$5:$BA$6,2,0)),HLOOKUP(Lista!AB54,$AO$5:$BA$6,2,0),0)</f>
        <v>0</v>
      </c>
      <c r="AC57" s="60">
        <f>IF(ISNUMBER(HLOOKUP(Lista!AC54,$AO$5:$BA$6,2,0)),HLOOKUP(Lista!AC54,$AO$5:$BA$6,2,0),0)</f>
        <v>0</v>
      </c>
      <c r="AD57" s="60">
        <f>IF(ISNUMBER(HLOOKUP(Lista!AD54,$AO$5:$BA$6,2,0)),HLOOKUP(Lista!AD54,$AO$5:$BA$6,2,0),0)</f>
        <v>0</v>
      </c>
      <c r="AE57" s="60">
        <f>IF(ISNUMBER(HLOOKUP(Lista!AE54,$AO$5:$BA$6,2,0)),HLOOKUP(Lista!AE54,$AO$5:$BA$6,2,0),0)</f>
        <v>0</v>
      </c>
      <c r="AF57" s="60">
        <f>IF(ISNUMBER(HLOOKUP(Lista!AF54,$AO$5:$BA$6,2,0)),HLOOKUP(Lista!AF54,$AO$5:$BA$6,2,0),0)</f>
        <v>0</v>
      </c>
      <c r="AG57" s="60">
        <f>IF(ISNUMBER(HLOOKUP(Lista!AG54,$AO$5:$BA$6,2,0)),HLOOKUP(Lista!AG54,$AO$5:$BA$6,2,0),0)</f>
        <v>0</v>
      </c>
      <c r="AH57" s="60">
        <f>IF(ISNUMBER(HLOOKUP(Lista!AH54,$AO$5:$BA$6,2,0)),HLOOKUP(Lista!AH54,$AO$5:$BA$6,2,0),0)</f>
        <v>0</v>
      </c>
      <c r="AI57" s="60">
        <f>IF(ISNUMBER(HLOOKUP(Lista!AI54,$AO$5:$BA$6,2,0)),HLOOKUP(Lista!AI54,$AO$5:$BA$6,2,0),0)</f>
        <v>0</v>
      </c>
      <c r="AJ57" s="144">
        <f t="shared" ref="AJ57" si="15">SUM(E57:AI59)</f>
        <v>0</v>
      </c>
    </row>
    <row r="58" spans="1:36" ht="13.5" thickBot="1" x14ac:dyDescent="0.25">
      <c r="A58" s="142"/>
      <c r="B58" s="142"/>
      <c r="C58" s="142"/>
      <c r="D58" s="15">
        <v>2</v>
      </c>
      <c r="E58" s="60">
        <f>IF(ISNUMBER(HLOOKUP(Lista!E55,$AO$5:$BA$6,2,0)),HLOOKUP(Lista!E55,$AO$5:$BA$6,2,0),0)</f>
        <v>0</v>
      </c>
      <c r="F58" s="60">
        <f>IF(ISNUMBER(HLOOKUP(Lista!F55,$AO$5:$BA$6,2,0)),HLOOKUP(Lista!F55,$AO$5:$BA$6,2,0),0)</f>
        <v>0</v>
      </c>
      <c r="G58" s="60">
        <f>IF(ISNUMBER(HLOOKUP(Lista!G55,$AO$5:$BA$6,2,0)),HLOOKUP(Lista!G55,$AO$5:$BA$6,2,0),0)</f>
        <v>0</v>
      </c>
      <c r="H58" s="60">
        <f>IF(ISNUMBER(HLOOKUP(Lista!H55,$AO$5:$BA$6,2,0)),HLOOKUP(Lista!H55,$AO$5:$BA$6,2,0),0)</f>
        <v>0</v>
      </c>
      <c r="I58" s="60">
        <f>IF(ISNUMBER(HLOOKUP(Lista!I55,$AO$5:$BA$6,2,0)),HLOOKUP(Lista!I55,$AO$5:$BA$6,2,0),0)</f>
        <v>0</v>
      </c>
      <c r="J58" s="60">
        <f>IF(ISNUMBER(HLOOKUP(Lista!J55,$AO$5:$BA$6,2,0)),HLOOKUP(Lista!J55,$AO$5:$BA$6,2,0),0)</f>
        <v>0</v>
      </c>
      <c r="K58" s="60">
        <f>IF(ISNUMBER(HLOOKUP(Lista!K55,$AO$5:$BA$6,2,0)),HLOOKUP(Lista!K55,$AO$5:$BA$6,2,0),0)</f>
        <v>0</v>
      </c>
      <c r="L58" s="60">
        <f>IF(ISNUMBER(HLOOKUP(Lista!L55,$AO$5:$BA$6,2,0)),HLOOKUP(Lista!L55,$AO$5:$BA$6,2,0),0)</f>
        <v>0</v>
      </c>
      <c r="M58" s="60">
        <f>IF(ISNUMBER(HLOOKUP(Lista!M55,$AO$5:$BA$6,2,0)),HLOOKUP(Lista!M55,$AO$5:$BA$6,2,0),0)</f>
        <v>0</v>
      </c>
      <c r="N58" s="60">
        <f>IF(ISNUMBER(HLOOKUP(Lista!N55,$AO$5:$BA$6,2,0)),HLOOKUP(Lista!N55,$AO$5:$BA$6,2,0),0)</f>
        <v>0</v>
      </c>
      <c r="O58" s="60">
        <f>IF(ISNUMBER(HLOOKUP(Lista!O55,$AO$5:$BA$6,2,0)),HLOOKUP(Lista!O55,$AO$5:$BA$6,2,0),0)</f>
        <v>0</v>
      </c>
      <c r="P58" s="60">
        <f>IF(ISNUMBER(HLOOKUP(Lista!P55,$AO$5:$BA$6,2,0)),HLOOKUP(Lista!P55,$AO$5:$BA$6,2,0),0)</f>
        <v>0</v>
      </c>
      <c r="Q58" s="60">
        <f>IF(ISNUMBER(HLOOKUP(Lista!Q55,$AO$5:$BA$6,2,0)),HLOOKUP(Lista!Q55,$AO$5:$BA$6,2,0),0)</f>
        <v>0</v>
      </c>
      <c r="R58" s="60">
        <f>IF(ISNUMBER(HLOOKUP(Lista!R55,$AO$5:$BA$6,2,0)),HLOOKUP(Lista!R55,$AO$5:$BA$6,2,0),0)</f>
        <v>0</v>
      </c>
      <c r="S58" s="60">
        <f>IF(ISNUMBER(HLOOKUP(Lista!S55,$AO$5:$BA$6,2,0)),HLOOKUP(Lista!S55,$AO$5:$BA$6,2,0),0)</f>
        <v>0</v>
      </c>
      <c r="T58" s="60">
        <f>IF(ISNUMBER(HLOOKUP(Lista!T55,$AO$5:$BA$6,2,0)),HLOOKUP(Lista!T55,$AO$5:$BA$6,2,0),0)</f>
        <v>0</v>
      </c>
      <c r="U58" s="60">
        <f>IF(ISNUMBER(HLOOKUP(Lista!U55,$AO$5:$BA$6,2,0)),HLOOKUP(Lista!U55,$AO$5:$BA$6,2,0),0)</f>
        <v>0</v>
      </c>
      <c r="V58" s="60">
        <f>IF(ISNUMBER(HLOOKUP(Lista!V55,$AO$5:$BA$6,2,0)),HLOOKUP(Lista!V55,$AO$5:$BA$6,2,0),0)</f>
        <v>0</v>
      </c>
      <c r="W58" s="60">
        <f>IF(ISNUMBER(HLOOKUP(Lista!W55,$AO$5:$BA$6,2,0)),HLOOKUP(Lista!W55,$AO$5:$BA$6,2,0),0)</f>
        <v>0</v>
      </c>
      <c r="X58" s="60">
        <f>IF(ISNUMBER(HLOOKUP(Lista!X55,$AO$5:$BA$6,2,0)),HLOOKUP(Lista!X55,$AO$5:$BA$6,2,0),0)</f>
        <v>0</v>
      </c>
      <c r="Y58" s="60">
        <f>IF(ISNUMBER(HLOOKUP(Lista!Y55,$AO$5:$BA$6,2,0)),HLOOKUP(Lista!Y55,$AO$5:$BA$6,2,0),0)</f>
        <v>0</v>
      </c>
      <c r="Z58" s="60">
        <f>IF(ISNUMBER(HLOOKUP(Lista!Z55,$AO$5:$BA$6,2,0)),HLOOKUP(Lista!Z55,$AO$5:$BA$6,2,0),0)</f>
        <v>0</v>
      </c>
      <c r="AA58" s="60">
        <f>IF(ISNUMBER(HLOOKUP(Lista!AA55,$AO$5:$BA$6,2,0)),HLOOKUP(Lista!AA55,$AO$5:$BA$6,2,0),0)</f>
        <v>0</v>
      </c>
      <c r="AB58" s="60">
        <f>IF(ISNUMBER(HLOOKUP(Lista!AB55,$AO$5:$BA$6,2,0)),HLOOKUP(Lista!AB55,$AO$5:$BA$6,2,0),0)</f>
        <v>0</v>
      </c>
      <c r="AC58" s="60">
        <f>IF(ISNUMBER(HLOOKUP(Lista!AC55,$AO$5:$BA$6,2,0)),HLOOKUP(Lista!AC55,$AO$5:$BA$6,2,0),0)</f>
        <v>0</v>
      </c>
      <c r="AD58" s="60">
        <f>IF(ISNUMBER(HLOOKUP(Lista!AD55,$AO$5:$BA$6,2,0)),HLOOKUP(Lista!AD55,$AO$5:$BA$6,2,0),0)</f>
        <v>0</v>
      </c>
      <c r="AE58" s="60">
        <f>IF(ISNUMBER(HLOOKUP(Lista!AE55,$AO$5:$BA$6,2,0)),HLOOKUP(Lista!AE55,$AO$5:$BA$6,2,0),0)</f>
        <v>0</v>
      </c>
      <c r="AF58" s="60">
        <f>IF(ISNUMBER(HLOOKUP(Lista!AF55,$AO$5:$BA$6,2,0)),HLOOKUP(Lista!AF55,$AO$5:$BA$6,2,0),0)</f>
        <v>0</v>
      </c>
      <c r="AG58" s="60">
        <f>IF(ISNUMBER(HLOOKUP(Lista!AG55,$AO$5:$BA$6,2,0)),HLOOKUP(Lista!AG55,$AO$5:$BA$6,2,0),0)</f>
        <v>0</v>
      </c>
      <c r="AH58" s="60">
        <f>IF(ISNUMBER(HLOOKUP(Lista!AH55,$AO$5:$BA$6,2,0)),HLOOKUP(Lista!AH55,$AO$5:$BA$6,2,0),0)</f>
        <v>0</v>
      </c>
      <c r="AI58" s="60">
        <f>IF(ISNUMBER(HLOOKUP(Lista!AI55,$AO$5:$BA$6,2,0)),HLOOKUP(Lista!AI55,$AO$5:$BA$6,2,0),0)</f>
        <v>0</v>
      </c>
      <c r="AJ58" s="145"/>
    </row>
    <row r="59" spans="1:36" ht="13.5" thickBot="1" x14ac:dyDescent="0.25">
      <c r="A59" s="143"/>
      <c r="B59" s="143"/>
      <c r="C59" s="143"/>
      <c r="D59" s="33">
        <v>3</v>
      </c>
      <c r="E59" s="60">
        <f>IF(ISNUMBER(HLOOKUP(Lista!E56,$AO$5:$BA$6,2,0)),HLOOKUP(Lista!E56,$AO$5:$BA$6,2,0),0)</f>
        <v>0</v>
      </c>
      <c r="F59" s="60">
        <f>IF(ISNUMBER(HLOOKUP(Lista!F56,$AO$5:$BA$6,2,0)),HLOOKUP(Lista!F56,$AO$5:$BA$6,2,0),0)</f>
        <v>0</v>
      </c>
      <c r="G59" s="60">
        <f>IF(ISNUMBER(HLOOKUP(Lista!G56,$AO$5:$BA$6,2,0)),HLOOKUP(Lista!G56,$AO$5:$BA$6,2,0),0)</f>
        <v>0</v>
      </c>
      <c r="H59" s="60">
        <f>IF(ISNUMBER(HLOOKUP(Lista!H56,$AO$5:$BA$6,2,0)),HLOOKUP(Lista!H56,$AO$5:$BA$6,2,0),0)</f>
        <v>0</v>
      </c>
      <c r="I59" s="60">
        <f>IF(ISNUMBER(HLOOKUP(Lista!I56,$AO$5:$BA$6,2,0)),HLOOKUP(Lista!I56,$AO$5:$BA$6,2,0),0)</f>
        <v>0</v>
      </c>
      <c r="J59" s="60">
        <f>IF(ISNUMBER(HLOOKUP(Lista!J56,$AO$5:$BA$6,2,0)),HLOOKUP(Lista!J56,$AO$5:$BA$6,2,0),0)</f>
        <v>0</v>
      </c>
      <c r="K59" s="60">
        <f>IF(ISNUMBER(HLOOKUP(Lista!K56,$AO$5:$BA$6,2,0)),HLOOKUP(Lista!K56,$AO$5:$BA$6,2,0),0)</f>
        <v>0</v>
      </c>
      <c r="L59" s="60">
        <f>IF(ISNUMBER(HLOOKUP(Lista!L56,$AO$5:$BA$6,2,0)),HLOOKUP(Lista!L56,$AO$5:$BA$6,2,0),0)</f>
        <v>0</v>
      </c>
      <c r="M59" s="60">
        <f>IF(ISNUMBER(HLOOKUP(Lista!M56,$AO$5:$BA$6,2,0)),HLOOKUP(Lista!M56,$AO$5:$BA$6,2,0),0)</f>
        <v>0</v>
      </c>
      <c r="N59" s="60">
        <f>IF(ISNUMBER(HLOOKUP(Lista!N56,$AO$5:$BA$6,2,0)),HLOOKUP(Lista!N56,$AO$5:$BA$6,2,0),0)</f>
        <v>0</v>
      </c>
      <c r="O59" s="60">
        <f>IF(ISNUMBER(HLOOKUP(Lista!O56,$AO$5:$BA$6,2,0)),HLOOKUP(Lista!O56,$AO$5:$BA$6,2,0),0)</f>
        <v>0</v>
      </c>
      <c r="P59" s="60">
        <f>IF(ISNUMBER(HLOOKUP(Lista!P56,$AO$5:$BA$6,2,0)),HLOOKUP(Lista!P56,$AO$5:$BA$6,2,0),0)</f>
        <v>0</v>
      </c>
      <c r="Q59" s="60">
        <f>IF(ISNUMBER(HLOOKUP(Lista!Q56,$AO$5:$BA$6,2,0)),HLOOKUP(Lista!Q56,$AO$5:$BA$6,2,0),0)</f>
        <v>0</v>
      </c>
      <c r="R59" s="60">
        <f>IF(ISNUMBER(HLOOKUP(Lista!R56,$AO$5:$BA$6,2,0)),HLOOKUP(Lista!R56,$AO$5:$BA$6,2,0),0)</f>
        <v>0</v>
      </c>
      <c r="S59" s="60">
        <f>IF(ISNUMBER(HLOOKUP(Lista!S56,$AO$5:$BA$6,2,0)),HLOOKUP(Lista!S56,$AO$5:$BA$6,2,0),0)</f>
        <v>0</v>
      </c>
      <c r="T59" s="60">
        <f>IF(ISNUMBER(HLOOKUP(Lista!T56,$AO$5:$BA$6,2,0)),HLOOKUP(Lista!T56,$AO$5:$BA$6,2,0),0)</f>
        <v>0</v>
      </c>
      <c r="U59" s="60">
        <f>IF(ISNUMBER(HLOOKUP(Lista!U56,$AO$5:$BA$6,2,0)),HLOOKUP(Lista!U56,$AO$5:$BA$6,2,0),0)</f>
        <v>0</v>
      </c>
      <c r="V59" s="60">
        <f>IF(ISNUMBER(HLOOKUP(Lista!V56,$AO$5:$BA$6,2,0)),HLOOKUP(Lista!V56,$AO$5:$BA$6,2,0),0)</f>
        <v>0</v>
      </c>
      <c r="W59" s="60">
        <f>IF(ISNUMBER(HLOOKUP(Lista!W56,$AO$5:$BA$6,2,0)),HLOOKUP(Lista!W56,$AO$5:$BA$6,2,0),0)</f>
        <v>0</v>
      </c>
      <c r="X59" s="60">
        <f>IF(ISNUMBER(HLOOKUP(Lista!X56,$AO$5:$BA$6,2,0)),HLOOKUP(Lista!X56,$AO$5:$BA$6,2,0),0)</f>
        <v>0</v>
      </c>
      <c r="Y59" s="60">
        <f>IF(ISNUMBER(HLOOKUP(Lista!Y56,$AO$5:$BA$6,2,0)),HLOOKUP(Lista!Y56,$AO$5:$BA$6,2,0),0)</f>
        <v>0</v>
      </c>
      <c r="Z59" s="60">
        <f>IF(ISNUMBER(HLOOKUP(Lista!Z56,$AO$5:$BA$6,2,0)),HLOOKUP(Lista!Z56,$AO$5:$BA$6,2,0),0)</f>
        <v>0</v>
      </c>
      <c r="AA59" s="60">
        <f>IF(ISNUMBER(HLOOKUP(Lista!AA56,$AO$5:$BA$6,2,0)),HLOOKUP(Lista!AA56,$AO$5:$BA$6,2,0),0)</f>
        <v>0</v>
      </c>
      <c r="AB59" s="60">
        <f>IF(ISNUMBER(HLOOKUP(Lista!AB56,$AO$5:$BA$6,2,0)),HLOOKUP(Lista!AB56,$AO$5:$BA$6,2,0),0)</f>
        <v>0</v>
      </c>
      <c r="AC59" s="60">
        <f>IF(ISNUMBER(HLOOKUP(Lista!AC56,$AO$5:$BA$6,2,0)),HLOOKUP(Lista!AC56,$AO$5:$BA$6,2,0),0)</f>
        <v>0</v>
      </c>
      <c r="AD59" s="60">
        <f>IF(ISNUMBER(HLOOKUP(Lista!AD56,$AO$5:$BA$6,2,0)),HLOOKUP(Lista!AD56,$AO$5:$BA$6,2,0),0)</f>
        <v>0</v>
      </c>
      <c r="AE59" s="60">
        <f>IF(ISNUMBER(HLOOKUP(Lista!AE56,$AO$5:$BA$6,2,0)),HLOOKUP(Lista!AE56,$AO$5:$BA$6,2,0),0)</f>
        <v>0</v>
      </c>
      <c r="AF59" s="60">
        <f>IF(ISNUMBER(HLOOKUP(Lista!AF56,$AO$5:$BA$6,2,0)),HLOOKUP(Lista!AF56,$AO$5:$BA$6,2,0),0)</f>
        <v>0</v>
      </c>
      <c r="AG59" s="60">
        <f>IF(ISNUMBER(HLOOKUP(Lista!AG56,$AO$5:$BA$6,2,0)),HLOOKUP(Lista!AG56,$AO$5:$BA$6,2,0),0)</f>
        <v>0</v>
      </c>
      <c r="AH59" s="60">
        <f>IF(ISNUMBER(HLOOKUP(Lista!AH56,$AO$5:$BA$6,2,0)),HLOOKUP(Lista!AH56,$AO$5:$BA$6,2,0),0)</f>
        <v>0</v>
      </c>
      <c r="AI59" s="60">
        <f>IF(ISNUMBER(HLOOKUP(Lista!AI56,$AO$5:$BA$6,2,0)),HLOOKUP(Lista!AI56,$AO$5:$BA$6,2,0),0)</f>
        <v>0</v>
      </c>
      <c r="AJ59" s="145"/>
    </row>
    <row r="60" spans="1:36" ht="13.5" thickBot="1" x14ac:dyDescent="0.25">
      <c r="A60" s="142">
        <f>Lista!A60</f>
        <v>20</v>
      </c>
      <c r="B60" s="142">
        <f>Lista!B60</f>
        <v>0</v>
      </c>
      <c r="C60" s="142">
        <f>Lista!C60</f>
        <v>0</v>
      </c>
      <c r="D60" s="15">
        <v>1</v>
      </c>
      <c r="E60" s="60">
        <f>IF(ISNUMBER(HLOOKUP(Lista!E60,$AO$5:$BA$6,2,0)),HLOOKUP(Lista!E60,$AO$5:$BA$6,2,0),0)</f>
        <v>0</v>
      </c>
      <c r="F60" s="60">
        <f>IF(ISNUMBER(HLOOKUP(Lista!F60,$AO$5:$BA$6,2,0)),HLOOKUP(Lista!F60,$AO$5:$BA$6,2,0),0)</f>
        <v>0</v>
      </c>
      <c r="G60" s="60">
        <f>IF(ISNUMBER(HLOOKUP(Lista!G60,$AO$5:$BA$6,2,0)),HLOOKUP(Lista!G60,$AO$5:$BA$6,2,0),0)</f>
        <v>0</v>
      </c>
      <c r="H60" s="60">
        <f>IF(ISNUMBER(HLOOKUP(Lista!H60,$AO$5:$BA$6,2,0)),HLOOKUP(Lista!H60,$AO$5:$BA$6,2,0),0)</f>
        <v>0</v>
      </c>
      <c r="I60" s="60">
        <f>IF(ISNUMBER(HLOOKUP(Lista!I60,$AO$5:$BA$6,2,0)),HLOOKUP(Lista!I60,$AO$5:$BA$6,2,0),0)</f>
        <v>0</v>
      </c>
      <c r="J60" s="60">
        <f>IF(ISNUMBER(HLOOKUP(Lista!J60,$AO$5:$BA$6,2,0)),HLOOKUP(Lista!J60,$AO$5:$BA$6,2,0),0)</f>
        <v>0</v>
      </c>
      <c r="K60" s="60">
        <f>IF(ISNUMBER(HLOOKUP(Lista!K60,$AO$5:$BA$6,2,0)),HLOOKUP(Lista!K60,$AO$5:$BA$6,2,0),0)</f>
        <v>0</v>
      </c>
      <c r="L60" s="60">
        <f>IF(ISNUMBER(HLOOKUP(Lista!L60,$AO$5:$BA$6,2,0)),HLOOKUP(Lista!L60,$AO$5:$BA$6,2,0),0)</f>
        <v>0</v>
      </c>
      <c r="M60" s="60">
        <f>IF(ISNUMBER(HLOOKUP(Lista!M60,$AO$5:$BA$6,2,0)),HLOOKUP(Lista!M60,$AO$5:$BA$6,2,0),0)</f>
        <v>0</v>
      </c>
      <c r="N60" s="60">
        <f>IF(ISNUMBER(HLOOKUP(Lista!N60,$AO$5:$BA$6,2,0)),HLOOKUP(Lista!N60,$AO$5:$BA$6,2,0),0)</f>
        <v>0</v>
      </c>
      <c r="O60" s="60">
        <f>IF(ISNUMBER(HLOOKUP(Lista!O60,$AO$5:$BA$6,2,0)),HLOOKUP(Lista!O60,$AO$5:$BA$6,2,0),0)</f>
        <v>0</v>
      </c>
      <c r="P60" s="60">
        <f>IF(ISNUMBER(HLOOKUP(Lista!P60,$AO$5:$BA$6,2,0)),HLOOKUP(Lista!P60,$AO$5:$BA$6,2,0),0)</f>
        <v>0</v>
      </c>
      <c r="Q60" s="60">
        <f>IF(ISNUMBER(HLOOKUP(Lista!Q60,$AO$5:$BA$6,2,0)),HLOOKUP(Lista!Q60,$AO$5:$BA$6,2,0),0)</f>
        <v>0</v>
      </c>
      <c r="R60" s="60">
        <f>IF(ISNUMBER(HLOOKUP(Lista!R60,$AO$5:$BA$6,2,0)),HLOOKUP(Lista!R60,$AO$5:$BA$6,2,0),0)</f>
        <v>0</v>
      </c>
      <c r="S60" s="60">
        <f>IF(ISNUMBER(HLOOKUP(Lista!S60,$AO$5:$BA$6,2,0)),HLOOKUP(Lista!S60,$AO$5:$BA$6,2,0),0)</f>
        <v>0</v>
      </c>
      <c r="T60" s="60">
        <f>IF(ISNUMBER(HLOOKUP(Lista!T60,$AO$5:$BA$6,2,0)),HLOOKUP(Lista!T60,$AO$5:$BA$6,2,0),0)</f>
        <v>0</v>
      </c>
      <c r="U60" s="60">
        <f>IF(ISNUMBER(HLOOKUP(Lista!U60,$AO$5:$BA$6,2,0)),HLOOKUP(Lista!U60,$AO$5:$BA$6,2,0),0)</f>
        <v>0</v>
      </c>
      <c r="V60" s="60">
        <f>IF(ISNUMBER(HLOOKUP(Lista!V60,$AO$5:$BA$6,2,0)),HLOOKUP(Lista!V60,$AO$5:$BA$6,2,0),0)</f>
        <v>0</v>
      </c>
      <c r="W60" s="60">
        <f>IF(ISNUMBER(HLOOKUP(Lista!W60,$AO$5:$BA$6,2,0)),HLOOKUP(Lista!W60,$AO$5:$BA$6,2,0),0)</f>
        <v>0</v>
      </c>
      <c r="X60" s="60">
        <f>IF(ISNUMBER(HLOOKUP(Lista!X60,$AO$5:$BA$6,2,0)),HLOOKUP(Lista!X60,$AO$5:$BA$6,2,0),0)</f>
        <v>0</v>
      </c>
      <c r="Y60" s="60">
        <f>IF(ISNUMBER(HLOOKUP(Lista!Y60,$AO$5:$BA$6,2,0)),HLOOKUP(Lista!Y60,$AO$5:$BA$6,2,0),0)</f>
        <v>0</v>
      </c>
      <c r="Z60" s="60">
        <f>IF(ISNUMBER(HLOOKUP(Lista!Z60,$AO$5:$BA$6,2,0)),HLOOKUP(Lista!Z60,$AO$5:$BA$6,2,0),0)</f>
        <v>0</v>
      </c>
      <c r="AA60" s="60">
        <f>IF(ISNUMBER(HLOOKUP(Lista!AA60,$AO$5:$BA$6,2,0)),HLOOKUP(Lista!AA60,$AO$5:$BA$6,2,0),0)</f>
        <v>0</v>
      </c>
      <c r="AB60" s="60">
        <f>IF(ISNUMBER(HLOOKUP(Lista!AB60,$AO$5:$BA$6,2,0)),HLOOKUP(Lista!AB60,$AO$5:$BA$6,2,0),0)</f>
        <v>0</v>
      </c>
      <c r="AC60" s="60">
        <f>IF(ISNUMBER(HLOOKUP(Lista!AC60,$AO$5:$BA$6,2,0)),HLOOKUP(Lista!AC60,$AO$5:$BA$6,2,0),0)</f>
        <v>0</v>
      </c>
      <c r="AD60" s="60">
        <f>IF(ISNUMBER(HLOOKUP(Lista!AD60,$AO$5:$BA$6,2,0)),HLOOKUP(Lista!AD60,$AO$5:$BA$6,2,0),0)</f>
        <v>0</v>
      </c>
      <c r="AE60" s="60">
        <f>IF(ISNUMBER(HLOOKUP(Lista!AE60,$AO$5:$BA$6,2,0)),HLOOKUP(Lista!AE60,$AO$5:$BA$6,2,0),0)</f>
        <v>0</v>
      </c>
      <c r="AF60" s="60">
        <f>IF(ISNUMBER(HLOOKUP(Lista!AF60,$AO$5:$BA$6,2,0)),HLOOKUP(Lista!AF60,$AO$5:$BA$6,2,0),0)</f>
        <v>0</v>
      </c>
      <c r="AG60" s="60">
        <f>IF(ISNUMBER(HLOOKUP(Lista!AG60,$AO$5:$BA$6,2,0)),HLOOKUP(Lista!AG60,$AO$5:$BA$6,2,0),0)</f>
        <v>0</v>
      </c>
      <c r="AH60" s="60">
        <f>IF(ISNUMBER(HLOOKUP(Lista!AH60,$AO$5:$BA$6,2,0)),HLOOKUP(Lista!AH60,$AO$5:$BA$6,2,0),0)</f>
        <v>0</v>
      </c>
      <c r="AI60" s="60">
        <f>IF(ISNUMBER(HLOOKUP(Lista!AI60,$AO$5:$BA$6,2,0)),HLOOKUP(Lista!AI60,$AO$5:$BA$6,2,0),0)</f>
        <v>0</v>
      </c>
      <c r="AJ60" s="144">
        <f t="shared" ref="AJ60" si="16">SUM(E60:AI62)</f>
        <v>0</v>
      </c>
    </row>
    <row r="61" spans="1:36" ht="13.5" thickBot="1" x14ac:dyDescent="0.25">
      <c r="A61" s="142"/>
      <c r="B61" s="142"/>
      <c r="C61" s="142"/>
      <c r="D61" s="15">
        <v>2</v>
      </c>
      <c r="E61" s="60">
        <f>IF(ISNUMBER(HLOOKUP(Lista!E61,$AO$5:$BA$6,2,0)),HLOOKUP(Lista!E61,$AO$5:$BA$6,2,0),0)</f>
        <v>0</v>
      </c>
      <c r="F61" s="60">
        <f>IF(ISNUMBER(HLOOKUP(Lista!F61,$AO$5:$BA$6,2,0)),HLOOKUP(Lista!F61,$AO$5:$BA$6,2,0),0)</f>
        <v>0</v>
      </c>
      <c r="G61" s="60">
        <f>IF(ISNUMBER(HLOOKUP(Lista!G61,$AO$5:$BA$6,2,0)),HLOOKUP(Lista!G61,$AO$5:$BA$6,2,0),0)</f>
        <v>0</v>
      </c>
      <c r="H61" s="60">
        <f>IF(ISNUMBER(HLOOKUP(Lista!H61,$AO$5:$BA$6,2,0)),HLOOKUP(Lista!H61,$AO$5:$BA$6,2,0),0)</f>
        <v>0</v>
      </c>
      <c r="I61" s="60">
        <f>IF(ISNUMBER(HLOOKUP(Lista!I61,$AO$5:$BA$6,2,0)),HLOOKUP(Lista!I61,$AO$5:$BA$6,2,0),0)</f>
        <v>0</v>
      </c>
      <c r="J61" s="60">
        <f>IF(ISNUMBER(HLOOKUP(Lista!J61,$AO$5:$BA$6,2,0)),HLOOKUP(Lista!J61,$AO$5:$BA$6,2,0),0)</f>
        <v>0</v>
      </c>
      <c r="K61" s="60">
        <f>IF(ISNUMBER(HLOOKUP(Lista!K61,$AO$5:$BA$6,2,0)),HLOOKUP(Lista!K61,$AO$5:$BA$6,2,0),0)</f>
        <v>0</v>
      </c>
      <c r="L61" s="60">
        <f>IF(ISNUMBER(HLOOKUP(Lista!L61,$AO$5:$BA$6,2,0)),HLOOKUP(Lista!L61,$AO$5:$BA$6,2,0),0)</f>
        <v>0</v>
      </c>
      <c r="M61" s="60">
        <f>IF(ISNUMBER(HLOOKUP(Lista!M61,$AO$5:$BA$6,2,0)),HLOOKUP(Lista!M61,$AO$5:$BA$6,2,0),0)</f>
        <v>0</v>
      </c>
      <c r="N61" s="60">
        <f>IF(ISNUMBER(HLOOKUP(Lista!N61,$AO$5:$BA$6,2,0)),HLOOKUP(Lista!N61,$AO$5:$BA$6,2,0),0)</f>
        <v>0</v>
      </c>
      <c r="O61" s="60">
        <f>IF(ISNUMBER(HLOOKUP(Lista!O61,$AO$5:$BA$6,2,0)),HLOOKUP(Lista!O61,$AO$5:$BA$6,2,0),0)</f>
        <v>0</v>
      </c>
      <c r="P61" s="60">
        <f>IF(ISNUMBER(HLOOKUP(Lista!P61,$AO$5:$BA$6,2,0)),HLOOKUP(Lista!P61,$AO$5:$BA$6,2,0),0)</f>
        <v>0</v>
      </c>
      <c r="Q61" s="60">
        <f>IF(ISNUMBER(HLOOKUP(Lista!Q61,$AO$5:$BA$6,2,0)),HLOOKUP(Lista!Q61,$AO$5:$BA$6,2,0),0)</f>
        <v>0</v>
      </c>
      <c r="R61" s="60">
        <f>IF(ISNUMBER(HLOOKUP(Lista!R61,$AO$5:$BA$6,2,0)),HLOOKUP(Lista!R61,$AO$5:$BA$6,2,0),0)</f>
        <v>0</v>
      </c>
      <c r="S61" s="60">
        <f>IF(ISNUMBER(HLOOKUP(Lista!S61,$AO$5:$BA$6,2,0)),HLOOKUP(Lista!S61,$AO$5:$BA$6,2,0),0)</f>
        <v>0</v>
      </c>
      <c r="T61" s="60">
        <f>IF(ISNUMBER(HLOOKUP(Lista!T61,$AO$5:$BA$6,2,0)),HLOOKUP(Lista!T61,$AO$5:$BA$6,2,0),0)</f>
        <v>0</v>
      </c>
      <c r="U61" s="60">
        <f>IF(ISNUMBER(HLOOKUP(Lista!U61,$AO$5:$BA$6,2,0)),HLOOKUP(Lista!U61,$AO$5:$BA$6,2,0),0)</f>
        <v>0</v>
      </c>
      <c r="V61" s="60">
        <f>IF(ISNUMBER(HLOOKUP(Lista!V61,$AO$5:$BA$6,2,0)),HLOOKUP(Lista!V61,$AO$5:$BA$6,2,0),0)</f>
        <v>0</v>
      </c>
      <c r="W61" s="60">
        <f>IF(ISNUMBER(HLOOKUP(Lista!W61,$AO$5:$BA$6,2,0)),HLOOKUP(Lista!W61,$AO$5:$BA$6,2,0),0)</f>
        <v>0</v>
      </c>
      <c r="X61" s="60">
        <f>IF(ISNUMBER(HLOOKUP(Lista!X61,$AO$5:$BA$6,2,0)),HLOOKUP(Lista!X61,$AO$5:$BA$6,2,0),0)</f>
        <v>0</v>
      </c>
      <c r="Y61" s="60">
        <f>IF(ISNUMBER(HLOOKUP(Lista!Y61,$AO$5:$BA$6,2,0)),HLOOKUP(Lista!Y61,$AO$5:$BA$6,2,0),0)</f>
        <v>0</v>
      </c>
      <c r="Z61" s="60">
        <f>IF(ISNUMBER(HLOOKUP(Lista!Z61,$AO$5:$BA$6,2,0)),HLOOKUP(Lista!Z61,$AO$5:$BA$6,2,0),0)</f>
        <v>0</v>
      </c>
      <c r="AA61" s="60">
        <f>IF(ISNUMBER(HLOOKUP(Lista!AA61,$AO$5:$BA$6,2,0)),HLOOKUP(Lista!AA61,$AO$5:$BA$6,2,0),0)</f>
        <v>0</v>
      </c>
      <c r="AB61" s="60">
        <f>IF(ISNUMBER(HLOOKUP(Lista!AB61,$AO$5:$BA$6,2,0)),HLOOKUP(Lista!AB61,$AO$5:$BA$6,2,0),0)</f>
        <v>0</v>
      </c>
      <c r="AC61" s="60">
        <f>IF(ISNUMBER(HLOOKUP(Lista!AC61,$AO$5:$BA$6,2,0)),HLOOKUP(Lista!AC61,$AO$5:$BA$6,2,0),0)</f>
        <v>0</v>
      </c>
      <c r="AD61" s="60">
        <f>IF(ISNUMBER(HLOOKUP(Lista!AD61,$AO$5:$BA$6,2,0)),HLOOKUP(Lista!AD61,$AO$5:$BA$6,2,0),0)</f>
        <v>0</v>
      </c>
      <c r="AE61" s="60">
        <f>IF(ISNUMBER(HLOOKUP(Lista!AE61,$AO$5:$BA$6,2,0)),HLOOKUP(Lista!AE61,$AO$5:$BA$6,2,0),0)</f>
        <v>0</v>
      </c>
      <c r="AF61" s="60">
        <f>IF(ISNUMBER(HLOOKUP(Lista!AF61,$AO$5:$BA$6,2,0)),HLOOKUP(Lista!AF61,$AO$5:$BA$6,2,0),0)</f>
        <v>0</v>
      </c>
      <c r="AG61" s="60">
        <f>IF(ISNUMBER(HLOOKUP(Lista!AG61,$AO$5:$BA$6,2,0)),HLOOKUP(Lista!AG61,$AO$5:$BA$6,2,0),0)</f>
        <v>0</v>
      </c>
      <c r="AH61" s="60">
        <f>IF(ISNUMBER(HLOOKUP(Lista!AH61,$AO$5:$BA$6,2,0)),HLOOKUP(Lista!AH61,$AO$5:$BA$6,2,0),0)</f>
        <v>0</v>
      </c>
      <c r="AI61" s="60">
        <f>IF(ISNUMBER(HLOOKUP(Lista!AI61,$AO$5:$BA$6,2,0)),HLOOKUP(Lista!AI61,$AO$5:$BA$6,2,0),0)</f>
        <v>0</v>
      </c>
      <c r="AJ61" s="145"/>
    </row>
    <row r="62" spans="1:36" ht="13.5" thickBot="1" x14ac:dyDescent="0.25">
      <c r="A62" s="143"/>
      <c r="B62" s="143"/>
      <c r="C62" s="143"/>
      <c r="D62" s="33">
        <v>3</v>
      </c>
      <c r="E62" s="60">
        <f>IF(ISNUMBER(HLOOKUP(Lista!E62,$AO$5:$BA$6,2,0)),HLOOKUP(Lista!E62,$AO$5:$BA$6,2,0),0)</f>
        <v>0</v>
      </c>
      <c r="F62" s="60">
        <f>IF(ISNUMBER(HLOOKUP(Lista!F62,$AO$5:$BA$6,2,0)),HLOOKUP(Lista!F62,$AO$5:$BA$6,2,0),0)</f>
        <v>0</v>
      </c>
      <c r="G62" s="60">
        <f>IF(ISNUMBER(HLOOKUP(Lista!G62,$AO$5:$BA$6,2,0)),HLOOKUP(Lista!G62,$AO$5:$BA$6,2,0),0)</f>
        <v>0</v>
      </c>
      <c r="H62" s="60">
        <f>IF(ISNUMBER(HLOOKUP(Lista!H62,$AO$5:$BA$6,2,0)),HLOOKUP(Lista!H62,$AO$5:$BA$6,2,0),0)</f>
        <v>0</v>
      </c>
      <c r="I62" s="60">
        <f>IF(ISNUMBER(HLOOKUP(Lista!I62,$AO$5:$BA$6,2,0)),HLOOKUP(Lista!I62,$AO$5:$BA$6,2,0),0)</f>
        <v>0</v>
      </c>
      <c r="J62" s="60">
        <f>IF(ISNUMBER(HLOOKUP(Lista!J62,$AO$5:$BA$6,2,0)),HLOOKUP(Lista!J62,$AO$5:$BA$6,2,0),0)</f>
        <v>0</v>
      </c>
      <c r="K62" s="60">
        <f>IF(ISNUMBER(HLOOKUP(Lista!K62,$AO$5:$BA$6,2,0)),HLOOKUP(Lista!K62,$AO$5:$BA$6,2,0),0)</f>
        <v>0</v>
      </c>
      <c r="L62" s="60">
        <f>IF(ISNUMBER(HLOOKUP(Lista!L62,$AO$5:$BA$6,2,0)),HLOOKUP(Lista!L62,$AO$5:$BA$6,2,0),0)</f>
        <v>0</v>
      </c>
      <c r="M62" s="60">
        <f>IF(ISNUMBER(HLOOKUP(Lista!M62,$AO$5:$BA$6,2,0)),HLOOKUP(Lista!M62,$AO$5:$BA$6,2,0),0)</f>
        <v>0</v>
      </c>
      <c r="N62" s="60">
        <f>IF(ISNUMBER(HLOOKUP(Lista!N62,$AO$5:$BA$6,2,0)),HLOOKUP(Lista!N62,$AO$5:$BA$6,2,0),0)</f>
        <v>0</v>
      </c>
      <c r="O62" s="60">
        <f>IF(ISNUMBER(HLOOKUP(Lista!O62,$AO$5:$BA$6,2,0)),HLOOKUP(Lista!O62,$AO$5:$BA$6,2,0),0)</f>
        <v>0</v>
      </c>
      <c r="P62" s="60">
        <f>IF(ISNUMBER(HLOOKUP(Lista!P62,$AO$5:$BA$6,2,0)),HLOOKUP(Lista!P62,$AO$5:$BA$6,2,0),0)</f>
        <v>0</v>
      </c>
      <c r="Q62" s="60">
        <f>IF(ISNUMBER(HLOOKUP(Lista!Q62,$AO$5:$BA$6,2,0)),HLOOKUP(Lista!Q62,$AO$5:$BA$6,2,0),0)</f>
        <v>0</v>
      </c>
      <c r="R62" s="60">
        <f>IF(ISNUMBER(HLOOKUP(Lista!R62,$AO$5:$BA$6,2,0)),HLOOKUP(Lista!R62,$AO$5:$BA$6,2,0),0)</f>
        <v>0</v>
      </c>
      <c r="S62" s="60">
        <f>IF(ISNUMBER(HLOOKUP(Lista!S62,$AO$5:$BA$6,2,0)),HLOOKUP(Lista!S62,$AO$5:$BA$6,2,0),0)</f>
        <v>0</v>
      </c>
      <c r="T62" s="60">
        <f>IF(ISNUMBER(HLOOKUP(Lista!T62,$AO$5:$BA$6,2,0)),HLOOKUP(Lista!T62,$AO$5:$BA$6,2,0),0)</f>
        <v>0</v>
      </c>
      <c r="U62" s="60">
        <f>IF(ISNUMBER(HLOOKUP(Lista!U62,$AO$5:$BA$6,2,0)),HLOOKUP(Lista!U62,$AO$5:$BA$6,2,0),0)</f>
        <v>0</v>
      </c>
      <c r="V62" s="60">
        <f>IF(ISNUMBER(HLOOKUP(Lista!V62,$AO$5:$BA$6,2,0)),HLOOKUP(Lista!V62,$AO$5:$BA$6,2,0),0)</f>
        <v>0</v>
      </c>
      <c r="W62" s="60">
        <f>IF(ISNUMBER(HLOOKUP(Lista!W62,$AO$5:$BA$6,2,0)),HLOOKUP(Lista!W62,$AO$5:$BA$6,2,0),0)</f>
        <v>0</v>
      </c>
      <c r="X62" s="60">
        <f>IF(ISNUMBER(HLOOKUP(Lista!X62,$AO$5:$BA$6,2,0)),HLOOKUP(Lista!X62,$AO$5:$BA$6,2,0),0)</f>
        <v>0</v>
      </c>
      <c r="Y62" s="60">
        <f>IF(ISNUMBER(HLOOKUP(Lista!Y62,$AO$5:$BA$6,2,0)),HLOOKUP(Lista!Y62,$AO$5:$BA$6,2,0),0)</f>
        <v>0</v>
      </c>
      <c r="Z62" s="60">
        <f>IF(ISNUMBER(HLOOKUP(Lista!Z62,$AO$5:$BA$6,2,0)),HLOOKUP(Lista!Z62,$AO$5:$BA$6,2,0),0)</f>
        <v>0</v>
      </c>
      <c r="AA62" s="60">
        <f>IF(ISNUMBER(HLOOKUP(Lista!AA62,$AO$5:$BA$6,2,0)),HLOOKUP(Lista!AA62,$AO$5:$BA$6,2,0),0)</f>
        <v>0</v>
      </c>
      <c r="AB62" s="60">
        <f>IF(ISNUMBER(HLOOKUP(Lista!AB62,$AO$5:$BA$6,2,0)),HLOOKUP(Lista!AB62,$AO$5:$BA$6,2,0),0)</f>
        <v>0</v>
      </c>
      <c r="AC62" s="60">
        <f>IF(ISNUMBER(HLOOKUP(Lista!AC62,$AO$5:$BA$6,2,0)),HLOOKUP(Lista!AC62,$AO$5:$BA$6,2,0),0)</f>
        <v>0</v>
      </c>
      <c r="AD62" s="60">
        <f>IF(ISNUMBER(HLOOKUP(Lista!AD62,$AO$5:$BA$6,2,0)),HLOOKUP(Lista!AD62,$AO$5:$BA$6,2,0),0)</f>
        <v>0</v>
      </c>
      <c r="AE62" s="60">
        <f>IF(ISNUMBER(HLOOKUP(Lista!AE62,$AO$5:$BA$6,2,0)),HLOOKUP(Lista!AE62,$AO$5:$BA$6,2,0),0)</f>
        <v>0</v>
      </c>
      <c r="AF62" s="60">
        <f>IF(ISNUMBER(HLOOKUP(Lista!AF62,$AO$5:$BA$6,2,0)),HLOOKUP(Lista!AF62,$AO$5:$BA$6,2,0),0)</f>
        <v>0</v>
      </c>
      <c r="AG62" s="60">
        <f>IF(ISNUMBER(HLOOKUP(Lista!AG62,$AO$5:$BA$6,2,0)),HLOOKUP(Lista!AG62,$AO$5:$BA$6,2,0),0)</f>
        <v>0</v>
      </c>
      <c r="AH62" s="60">
        <f>IF(ISNUMBER(HLOOKUP(Lista!AH62,$AO$5:$BA$6,2,0)),HLOOKUP(Lista!AH62,$AO$5:$BA$6,2,0),0)</f>
        <v>0</v>
      </c>
      <c r="AI62" s="60">
        <f>IF(ISNUMBER(HLOOKUP(Lista!AI62,$AO$5:$BA$6,2,0)),HLOOKUP(Lista!AI62,$AO$5:$BA$6,2,0),0)</f>
        <v>0</v>
      </c>
      <c r="AJ62" s="145"/>
    </row>
    <row r="63" spans="1:36" ht="13.5" thickBot="1" x14ac:dyDescent="0.25">
      <c r="A63" s="152" t="s">
        <v>88</v>
      </c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4"/>
      <c r="AJ63" s="22">
        <v>0</v>
      </c>
    </row>
    <row r="64" spans="1:36" ht="13.5" thickBot="1" x14ac:dyDescent="0.25">
      <c r="A64" s="155" t="str">
        <f>Lista!A64</f>
        <v>Szlifierka Hofler</v>
      </c>
      <c r="B64" s="156"/>
      <c r="C64" s="157"/>
      <c r="D64" s="38"/>
      <c r="E64" s="61">
        <f>Lista!E64</f>
        <v>1</v>
      </c>
      <c r="F64" s="61">
        <f>Lista!F64</f>
        <v>2</v>
      </c>
      <c r="G64" s="61">
        <f>Lista!G64</f>
        <v>3</v>
      </c>
      <c r="H64" s="61">
        <f>Lista!H64</f>
        <v>4</v>
      </c>
      <c r="I64" s="61">
        <f>Lista!I64</f>
        <v>5</v>
      </c>
      <c r="J64" s="61">
        <f>Lista!J64</f>
        <v>6</v>
      </c>
      <c r="K64" s="61">
        <f>Lista!K64</f>
        <v>7</v>
      </c>
      <c r="L64" s="61">
        <f>Lista!L64</f>
        <v>8</v>
      </c>
      <c r="M64" s="61">
        <f>Lista!M64</f>
        <v>9</v>
      </c>
      <c r="N64" s="61">
        <f>Lista!N64</f>
        <v>10</v>
      </c>
      <c r="O64" s="61">
        <f>Lista!O64</f>
        <v>11</v>
      </c>
      <c r="P64" s="61">
        <f>Lista!P64</f>
        <v>12</v>
      </c>
      <c r="Q64" s="61">
        <f>Lista!Q64</f>
        <v>13</v>
      </c>
      <c r="R64" s="61">
        <f>Lista!R64</f>
        <v>14</v>
      </c>
      <c r="S64" s="61">
        <f>Lista!S64</f>
        <v>15</v>
      </c>
      <c r="T64" s="61">
        <f>Lista!T64</f>
        <v>16</v>
      </c>
      <c r="U64" s="61">
        <f>Lista!U64</f>
        <v>17</v>
      </c>
      <c r="V64" s="61">
        <f>Lista!V64</f>
        <v>18</v>
      </c>
      <c r="W64" s="61">
        <f>Lista!W64</f>
        <v>19</v>
      </c>
      <c r="X64" s="61">
        <f>Lista!X64</f>
        <v>20</v>
      </c>
      <c r="Y64" s="61">
        <f>Lista!Y64</f>
        <v>21</v>
      </c>
      <c r="Z64" s="61">
        <f>Lista!Z64</f>
        <v>22</v>
      </c>
      <c r="AA64" s="61">
        <f>Lista!AA64</f>
        <v>23</v>
      </c>
      <c r="AB64" s="61">
        <f>Lista!AB64</f>
        <v>24</v>
      </c>
      <c r="AC64" s="61">
        <f>Lista!AC64</f>
        <v>25</v>
      </c>
      <c r="AD64" s="61">
        <f>Lista!AD64</f>
        <v>26</v>
      </c>
      <c r="AE64" s="61">
        <f>Lista!AE64</f>
        <v>27</v>
      </c>
      <c r="AF64" s="61">
        <f>Lista!AF64</f>
        <v>28</v>
      </c>
      <c r="AG64" s="61">
        <f>Lista!AG64</f>
        <v>29</v>
      </c>
      <c r="AH64" s="61">
        <f>Lista!AH64</f>
        <v>30</v>
      </c>
      <c r="AI64" s="61">
        <f>Lista!AI64</f>
        <v>31</v>
      </c>
      <c r="AJ64" s="25" t="str">
        <f>$AJ$1</f>
        <v>SW</v>
      </c>
    </row>
    <row r="65" spans="1:36" x14ac:dyDescent="0.2">
      <c r="A65" s="146">
        <f>Lista!A65</f>
        <v>1</v>
      </c>
      <c r="B65" s="146">
        <f>Lista!B65</f>
        <v>0</v>
      </c>
      <c r="C65" s="146">
        <f>Lista!C65</f>
        <v>0</v>
      </c>
      <c r="D65" s="14">
        <v>1</v>
      </c>
      <c r="E65" s="61">
        <f>IF(ISNUMBER(HLOOKUP(Lista!E65,$AO$5:$BA$6,2,0)),HLOOKUP(Lista!E65,$AO$5:$BA$6,2,0),0)</f>
        <v>0</v>
      </c>
      <c r="F65" s="61">
        <f>IF(ISNUMBER(HLOOKUP(Lista!F65,$AO$5:$BA$6,2,0)),HLOOKUP(Lista!F65,$AO$5:$BA$6,2,0),0)</f>
        <v>0</v>
      </c>
      <c r="G65" s="61">
        <f>IF(ISNUMBER(HLOOKUP(Lista!G65,$AO$5:$BA$6,2,0)),HLOOKUP(Lista!G65,$AO$5:$BA$6,2,0),0)</f>
        <v>0</v>
      </c>
      <c r="H65" s="61">
        <f>IF(ISNUMBER(HLOOKUP(Lista!H65,$AO$5:$BA$6,2,0)),HLOOKUP(Lista!H65,$AO$5:$BA$6,2,0),0)</f>
        <v>0</v>
      </c>
      <c r="I65" s="61">
        <f>IF(ISNUMBER(HLOOKUP(Lista!I65,$AO$5:$BA$6,2,0)),HLOOKUP(Lista!I65,$AO$5:$BA$6,2,0),0)</f>
        <v>0</v>
      </c>
      <c r="J65" s="61">
        <f>IF(ISNUMBER(HLOOKUP(Lista!J65,$AO$5:$BA$6,2,0)),HLOOKUP(Lista!J65,$AO$5:$BA$6,2,0),0)</f>
        <v>0</v>
      </c>
      <c r="K65" s="61">
        <f>IF(ISNUMBER(HLOOKUP(Lista!K65,$AO$5:$BA$6,2,0)),HLOOKUP(Lista!K65,$AO$5:$BA$6,2,0),0)</f>
        <v>0</v>
      </c>
      <c r="L65" s="61">
        <f>IF(ISNUMBER(HLOOKUP(Lista!L65,$AO$5:$BA$6,2,0)),HLOOKUP(Lista!L65,$AO$5:$BA$6,2,0),0)</f>
        <v>0</v>
      </c>
      <c r="M65" s="61">
        <f>IF(ISNUMBER(HLOOKUP(Lista!M65,$AO$5:$BA$6,2,0)),HLOOKUP(Lista!M65,$AO$5:$BA$6,2,0),0)</f>
        <v>0</v>
      </c>
      <c r="N65" s="61">
        <f>IF(ISNUMBER(HLOOKUP(Lista!N65,$AO$5:$BA$6,2,0)),HLOOKUP(Lista!N65,$AO$5:$BA$6,2,0),0)</f>
        <v>0</v>
      </c>
      <c r="O65" s="61">
        <f>IF(ISNUMBER(HLOOKUP(Lista!O65,$AO$5:$BA$6,2,0)),HLOOKUP(Lista!O65,$AO$5:$BA$6,2,0),0)</f>
        <v>0</v>
      </c>
      <c r="P65" s="61">
        <f>IF(ISNUMBER(HLOOKUP(Lista!P65,$AO$5:$BA$6,2,0)),HLOOKUP(Lista!P65,$AO$5:$BA$6,2,0),0)</f>
        <v>0</v>
      </c>
      <c r="Q65" s="61">
        <f>IF(ISNUMBER(HLOOKUP(Lista!Q65,$AO$5:$BA$6,2,0)),HLOOKUP(Lista!Q65,$AO$5:$BA$6,2,0),0)</f>
        <v>0</v>
      </c>
      <c r="R65" s="61">
        <f>IF(ISNUMBER(HLOOKUP(Lista!R65,$AO$5:$BA$6,2,0)),HLOOKUP(Lista!R65,$AO$5:$BA$6,2,0),0)</f>
        <v>0</v>
      </c>
      <c r="S65" s="61">
        <f>IF(ISNUMBER(HLOOKUP(Lista!S65,$AO$5:$BA$6,2,0)),HLOOKUP(Lista!S65,$AO$5:$BA$6,2,0),0)</f>
        <v>0</v>
      </c>
      <c r="T65" s="61">
        <f>IF(ISNUMBER(HLOOKUP(Lista!T65,$AO$5:$BA$6,2,0)),HLOOKUP(Lista!T65,$AO$5:$BA$6,2,0),0)</f>
        <v>0</v>
      </c>
      <c r="U65" s="61">
        <f>IF(ISNUMBER(HLOOKUP(Lista!U65,$AO$5:$BA$6,2,0)),HLOOKUP(Lista!U65,$AO$5:$BA$6,2,0),0)</f>
        <v>0</v>
      </c>
      <c r="V65" s="61">
        <f>IF(ISNUMBER(HLOOKUP(Lista!V65,$AO$5:$BA$6,2,0)),HLOOKUP(Lista!V65,$AO$5:$BA$6,2,0),0)</f>
        <v>0</v>
      </c>
      <c r="W65" s="61">
        <f>IF(ISNUMBER(HLOOKUP(Lista!W65,$AO$5:$BA$6,2,0)),HLOOKUP(Lista!W65,$AO$5:$BA$6,2,0),0)</f>
        <v>0</v>
      </c>
      <c r="X65" s="61">
        <f>IF(ISNUMBER(HLOOKUP(Lista!X65,$AO$5:$BA$6,2,0)),HLOOKUP(Lista!X65,$AO$5:$BA$6,2,0),0)</f>
        <v>0</v>
      </c>
      <c r="Y65" s="61">
        <f>IF(ISNUMBER(HLOOKUP(Lista!Y65,$AO$5:$BA$6,2,0)),HLOOKUP(Lista!Y65,$AO$5:$BA$6,2,0),0)</f>
        <v>0</v>
      </c>
      <c r="Z65" s="61">
        <f>IF(ISNUMBER(HLOOKUP(Lista!Z65,$AO$5:$BA$6,2,0)),HLOOKUP(Lista!Z65,$AO$5:$BA$6,2,0),0)</f>
        <v>0</v>
      </c>
      <c r="AA65" s="61">
        <f>IF(ISNUMBER(HLOOKUP(Lista!AA65,$AO$5:$BA$6,2,0)),HLOOKUP(Lista!AA65,$AO$5:$BA$6,2,0),0)</f>
        <v>0</v>
      </c>
      <c r="AB65" s="61">
        <f>IF(ISNUMBER(HLOOKUP(Lista!AB65,$AO$5:$BA$6,2,0)),HLOOKUP(Lista!AB65,$AO$5:$BA$6,2,0),0)</f>
        <v>0</v>
      </c>
      <c r="AC65" s="61">
        <f>IF(ISNUMBER(HLOOKUP(Lista!AC65,$AO$5:$BA$6,2,0)),HLOOKUP(Lista!AC65,$AO$5:$BA$6,2,0),0)</f>
        <v>0</v>
      </c>
      <c r="AD65" s="61">
        <f>IF(ISNUMBER(HLOOKUP(Lista!AD65,$AO$5:$BA$6,2,0)),HLOOKUP(Lista!AD65,$AO$5:$BA$6,2,0),0)</f>
        <v>0</v>
      </c>
      <c r="AE65" s="61">
        <f>IF(ISNUMBER(HLOOKUP(Lista!AE65,$AO$5:$BA$6,2,0)),HLOOKUP(Lista!AE65,$AO$5:$BA$6,2,0),0)</f>
        <v>0</v>
      </c>
      <c r="AF65" s="61">
        <f>IF(ISNUMBER(HLOOKUP(Lista!AF65,$AO$5:$BA$6,2,0)),HLOOKUP(Lista!AF65,$AO$5:$BA$6,2,0),0)</f>
        <v>0</v>
      </c>
      <c r="AG65" s="61">
        <f>IF(ISNUMBER(HLOOKUP(Lista!AG65,$AO$5:$BA$6,2,0)),HLOOKUP(Lista!AG65,$AO$5:$BA$6,2,0),0)</f>
        <v>0</v>
      </c>
      <c r="AH65" s="61">
        <f>IF(ISNUMBER(HLOOKUP(Lista!AH65,$AO$5:$BA$6,2,0)),HLOOKUP(Lista!AH65,$AO$5:$BA$6,2,0),0)</f>
        <v>0</v>
      </c>
      <c r="AI65" s="61">
        <f>IF(ISNUMBER(HLOOKUP(Lista!AI65,$AO$5:$BA$6,2,0)),HLOOKUP(Lista!AI65,$AO$5:$BA$6,2,0),0)</f>
        <v>0</v>
      </c>
      <c r="AJ65" s="149">
        <f t="shared" ref="AJ65" si="17">SUM(E65:AI67)</f>
        <v>0</v>
      </c>
    </row>
    <row r="66" spans="1:36" x14ac:dyDescent="0.2">
      <c r="A66" s="147"/>
      <c r="B66" s="147"/>
      <c r="C66" s="147"/>
      <c r="D66" s="15">
        <v>2</v>
      </c>
      <c r="E66" s="61">
        <f>IF(ISNUMBER(HLOOKUP(Lista!E66,$AO$5:$BA$6,2,0)),HLOOKUP(Lista!E66,$AO$5:$BA$6,2,0),0)</f>
        <v>0</v>
      </c>
      <c r="F66" s="61">
        <f>IF(ISNUMBER(HLOOKUP(Lista!F66,$AO$5:$BA$6,2,0)),HLOOKUP(Lista!F66,$AO$5:$BA$6,2,0),0)</f>
        <v>0</v>
      </c>
      <c r="G66" s="61">
        <f>IF(ISNUMBER(HLOOKUP(Lista!G66,$AO$5:$BA$6,2,0)),HLOOKUP(Lista!G66,$AO$5:$BA$6,2,0),0)</f>
        <v>0</v>
      </c>
      <c r="H66" s="61">
        <f>IF(ISNUMBER(HLOOKUP(Lista!H66,$AO$5:$BA$6,2,0)),HLOOKUP(Lista!H66,$AO$5:$BA$6,2,0),0)</f>
        <v>0</v>
      </c>
      <c r="I66" s="61">
        <f>IF(ISNUMBER(HLOOKUP(Lista!I66,$AO$5:$BA$6,2,0)),HLOOKUP(Lista!I66,$AO$5:$BA$6,2,0),0)</f>
        <v>0</v>
      </c>
      <c r="J66" s="61">
        <f>IF(ISNUMBER(HLOOKUP(Lista!J66,$AO$5:$BA$6,2,0)),HLOOKUP(Lista!J66,$AO$5:$BA$6,2,0),0)</f>
        <v>0</v>
      </c>
      <c r="K66" s="61">
        <f>IF(ISNUMBER(HLOOKUP(Lista!K66,$AO$5:$BA$6,2,0)),HLOOKUP(Lista!K66,$AO$5:$BA$6,2,0),0)</f>
        <v>0</v>
      </c>
      <c r="L66" s="61">
        <f>IF(ISNUMBER(HLOOKUP(Lista!L66,$AO$5:$BA$6,2,0)),HLOOKUP(Lista!L66,$AO$5:$BA$6,2,0),0)</f>
        <v>0</v>
      </c>
      <c r="M66" s="61">
        <f>IF(ISNUMBER(HLOOKUP(Lista!M66,$AO$5:$BA$6,2,0)),HLOOKUP(Lista!M66,$AO$5:$BA$6,2,0),0)</f>
        <v>0</v>
      </c>
      <c r="N66" s="61">
        <f>IF(ISNUMBER(HLOOKUP(Lista!N66,$AO$5:$BA$6,2,0)),HLOOKUP(Lista!N66,$AO$5:$BA$6,2,0),0)</f>
        <v>0</v>
      </c>
      <c r="O66" s="61">
        <f>IF(ISNUMBER(HLOOKUP(Lista!O66,$AO$5:$BA$6,2,0)),HLOOKUP(Lista!O66,$AO$5:$BA$6,2,0),0)</f>
        <v>0</v>
      </c>
      <c r="P66" s="61">
        <f>IF(ISNUMBER(HLOOKUP(Lista!P66,$AO$5:$BA$6,2,0)),HLOOKUP(Lista!P66,$AO$5:$BA$6,2,0),0)</f>
        <v>0</v>
      </c>
      <c r="Q66" s="61">
        <f>IF(ISNUMBER(HLOOKUP(Lista!Q66,$AO$5:$BA$6,2,0)),HLOOKUP(Lista!Q66,$AO$5:$BA$6,2,0),0)</f>
        <v>0</v>
      </c>
      <c r="R66" s="61">
        <f>IF(ISNUMBER(HLOOKUP(Lista!R66,$AO$5:$BA$6,2,0)),HLOOKUP(Lista!R66,$AO$5:$BA$6,2,0),0)</f>
        <v>0</v>
      </c>
      <c r="S66" s="61">
        <f>IF(ISNUMBER(HLOOKUP(Lista!S66,$AO$5:$BA$6,2,0)),HLOOKUP(Lista!S66,$AO$5:$BA$6,2,0),0)</f>
        <v>0</v>
      </c>
      <c r="T66" s="61">
        <f>IF(ISNUMBER(HLOOKUP(Lista!T66,$AO$5:$BA$6,2,0)),HLOOKUP(Lista!T66,$AO$5:$BA$6,2,0),0)</f>
        <v>0</v>
      </c>
      <c r="U66" s="61">
        <f>IF(ISNUMBER(HLOOKUP(Lista!U66,$AO$5:$BA$6,2,0)),HLOOKUP(Lista!U66,$AO$5:$BA$6,2,0),0)</f>
        <v>0</v>
      </c>
      <c r="V66" s="61">
        <f>IF(ISNUMBER(HLOOKUP(Lista!V66,$AO$5:$BA$6,2,0)),HLOOKUP(Lista!V66,$AO$5:$BA$6,2,0),0)</f>
        <v>0</v>
      </c>
      <c r="W66" s="61">
        <f>IF(ISNUMBER(HLOOKUP(Lista!W66,$AO$5:$BA$6,2,0)),HLOOKUP(Lista!W66,$AO$5:$BA$6,2,0),0)</f>
        <v>0</v>
      </c>
      <c r="X66" s="61">
        <f>IF(ISNUMBER(HLOOKUP(Lista!X66,$AO$5:$BA$6,2,0)),HLOOKUP(Lista!X66,$AO$5:$BA$6,2,0),0)</f>
        <v>0</v>
      </c>
      <c r="Y66" s="61">
        <f>IF(ISNUMBER(HLOOKUP(Lista!Y66,$AO$5:$BA$6,2,0)),HLOOKUP(Lista!Y66,$AO$5:$BA$6,2,0),0)</f>
        <v>0</v>
      </c>
      <c r="Z66" s="61">
        <f>IF(ISNUMBER(HLOOKUP(Lista!Z66,$AO$5:$BA$6,2,0)),HLOOKUP(Lista!Z66,$AO$5:$BA$6,2,0),0)</f>
        <v>0</v>
      </c>
      <c r="AA66" s="61">
        <f>IF(ISNUMBER(HLOOKUP(Lista!AA66,$AO$5:$BA$6,2,0)),HLOOKUP(Lista!AA66,$AO$5:$BA$6,2,0),0)</f>
        <v>0</v>
      </c>
      <c r="AB66" s="61">
        <f>IF(ISNUMBER(HLOOKUP(Lista!AB66,$AO$5:$BA$6,2,0)),HLOOKUP(Lista!AB66,$AO$5:$BA$6,2,0),0)</f>
        <v>0</v>
      </c>
      <c r="AC66" s="61">
        <f>IF(ISNUMBER(HLOOKUP(Lista!AC66,$AO$5:$BA$6,2,0)),HLOOKUP(Lista!AC66,$AO$5:$BA$6,2,0),0)</f>
        <v>0</v>
      </c>
      <c r="AD66" s="61">
        <f>IF(ISNUMBER(HLOOKUP(Lista!AD66,$AO$5:$BA$6,2,0)),HLOOKUP(Lista!AD66,$AO$5:$BA$6,2,0),0)</f>
        <v>0</v>
      </c>
      <c r="AE66" s="61">
        <f>IF(ISNUMBER(HLOOKUP(Lista!AE66,$AO$5:$BA$6,2,0)),HLOOKUP(Lista!AE66,$AO$5:$BA$6,2,0),0)</f>
        <v>0</v>
      </c>
      <c r="AF66" s="61">
        <f>IF(ISNUMBER(HLOOKUP(Lista!AF66,$AO$5:$BA$6,2,0)),HLOOKUP(Lista!AF66,$AO$5:$BA$6,2,0),0)</f>
        <v>0</v>
      </c>
      <c r="AG66" s="61">
        <f>IF(ISNUMBER(HLOOKUP(Lista!AG66,$AO$5:$BA$6,2,0)),HLOOKUP(Lista!AG66,$AO$5:$BA$6,2,0),0)</f>
        <v>0</v>
      </c>
      <c r="AH66" s="61">
        <f>IF(ISNUMBER(HLOOKUP(Lista!AH66,$AO$5:$BA$6,2,0)),HLOOKUP(Lista!AH66,$AO$5:$BA$6,2,0),0)</f>
        <v>0</v>
      </c>
      <c r="AI66" s="61">
        <f>IF(ISNUMBER(HLOOKUP(Lista!AI66,$AO$5:$BA$6,2,0)),HLOOKUP(Lista!AI66,$AO$5:$BA$6,2,0),0)</f>
        <v>0</v>
      </c>
      <c r="AJ66" s="150"/>
    </row>
    <row r="67" spans="1:36" ht="13.5" thickBot="1" x14ac:dyDescent="0.25">
      <c r="A67" s="148"/>
      <c r="B67" s="148"/>
      <c r="C67" s="148"/>
      <c r="D67" s="15">
        <v>3</v>
      </c>
      <c r="E67" s="61">
        <f>IF(ISNUMBER(HLOOKUP(Lista!E67,$AO$5:$BA$6,2,0)),HLOOKUP(Lista!E67,$AO$5:$BA$6,2,0),0)</f>
        <v>0</v>
      </c>
      <c r="F67" s="61">
        <f>IF(ISNUMBER(HLOOKUP(Lista!F67,$AO$5:$BA$6,2,0)),HLOOKUP(Lista!F67,$AO$5:$BA$6,2,0),0)</f>
        <v>0</v>
      </c>
      <c r="G67" s="61">
        <f>IF(ISNUMBER(HLOOKUP(Lista!G67,$AO$5:$BA$6,2,0)),HLOOKUP(Lista!G67,$AO$5:$BA$6,2,0),0)</f>
        <v>0</v>
      </c>
      <c r="H67" s="61">
        <f>IF(ISNUMBER(HLOOKUP(Lista!H67,$AO$5:$BA$6,2,0)),HLOOKUP(Lista!H67,$AO$5:$BA$6,2,0),0)</f>
        <v>0</v>
      </c>
      <c r="I67" s="61">
        <f>IF(ISNUMBER(HLOOKUP(Lista!I67,$AO$5:$BA$6,2,0)),HLOOKUP(Lista!I67,$AO$5:$BA$6,2,0),0)</f>
        <v>0</v>
      </c>
      <c r="J67" s="61">
        <f>IF(ISNUMBER(HLOOKUP(Lista!J67,$AO$5:$BA$6,2,0)),HLOOKUP(Lista!J67,$AO$5:$BA$6,2,0),0)</f>
        <v>0</v>
      </c>
      <c r="K67" s="61">
        <f>IF(ISNUMBER(HLOOKUP(Lista!K67,$AO$5:$BA$6,2,0)),HLOOKUP(Lista!K67,$AO$5:$BA$6,2,0),0)</f>
        <v>0</v>
      </c>
      <c r="L67" s="61">
        <f>IF(ISNUMBER(HLOOKUP(Lista!L67,$AO$5:$BA$6,2,0)),HLOOKUP(Lista!L67,$AO$5:$BA$6,2,0),0)</f>
        <v>0</v>
      </c>
      <c r="M67" s="61">
        <f>IF(ISNUMBER(HLOOKUP(Lista!M67,$AO$5:$BA$6,2,0)),HLOOKUP(Lista!M67,$AO$5:$BA$6,2,0),0)</f>
        <v>0</v>
      </c>
      <c r="N67" s="61">
        <f>IF(ISNUMBER(HLOOKUP(Lista!N67,$AO$5:$BA$6,2,0)),HLOOKUP(Lista!N67,$AO$5:$BA$6,2,0),0)</f>
        <v>0</v>
      </c>
      <c r="O67" s="61">
        <f>IF(ISNUMBER(HLOOKUP(Lista!O67,$AO$5:$BA$6,2,0)),HLOOKUP(Lista!O67,$AO$5:$BA$6,2,0),0)</f>
        <v>0</v>
      </c>
      <c r="P67" s="61">
        <f>IF(ISNUMBER(HLOOKUP(Lista!P67,$AO$5:$BA$6,2,0)),HLOOKUP(Lista!P67,$AO$5:$BA$6,2,0),0)</f>
        <v>0</v>
      </c>
      <c r="Q67" s="61">
        <f>IF(ISNUMBER(HLOOKUP(Lista!Q67,$AO$5:$BA$6,2,0)),HLOOKUP(Lista!Q67,$AO$5:$BA$6,2,0),0)</f>
        <v>0</v>
      </c>
      <c r="R67" s="61">
        <f>IF(ISNUMBER(HLOOKUP(Lista!R67,$AO$5:$BA$6,2,0)),HLOOKUP(Lista!R67,$AO$5:$BA$6,2,0),0)</f>
        <v>0</v>
      </c>
      <c r="S67" s="61">
        <f>IF(ISNUMBER(HLOOKUP(Lista!S67,$AO$5:$BA$6,2,0)),HLOOKUP(Lista!S67,$AO$5:$BA$6,2,0),0)</f>
        <v>0</v>
      </c>
      <c r="T67" s="61">
        <f>IF(ISNUMBER(HLOOKUP(Lista!T67,$AO$5:$BA$6,2,0)),HLOOKUP(Lista!T67,$AO$5:$BA$6,2,0),0)</f>
        <v>0</v>
      </c>
      <c r="U67" s="61">
        <f>IF(ISNUMBER(HLOOKUP(Lista!U67,$AO$5:$BA$6,2,0)),HLOOKUP(Lista!U67,$AO$5:$BA$6,2,0),0)</f>
        <v>0</v>
      </c>
      <c r="V67" s="61">
        <f>IF(ISNUMBER(HLOOKUP(Lista!V67,$AO$5:$BA$6,2,0)),HLOOKUP(Lista!V67,$AO$5:$BA$6,2,0),0)</f>
        <v>0</v>
      </c>
      <c r="W67" s="61">
        <f>IF(ISNUMBER(HLOOKUP(Lista!W67,$AO$5:$BA$6,2,0)),HLOOKUP(Lista!W67,$AO$5:$BA$6,2,0),0)</f>
        <v>0</v>
      </c>
      <c r="X67" s="61">
        <f>IF(ISNUMBER(HLOOKUP(Lista!X67,$AO$5:$BA$6,2,0)),HLOOKUP(Lista!X67,$AO$5:$BA$6,2,0),0)</f>
        <v>0</v>
      </c>
      <c r="Y67" s="61">
        <f>IF(ISNUMBER(HLOOKUP(Lista!Y67,$AO$5:$BA$6,2,0)),HLOOKUP(Lista!Y67,$AO$5:$BA$6,2,0),0)</f>
        <v>0</v>
      </c>
      <c r="Z67" s="61">
        <f>IF(ISNUMBER(HLOOKUP(Lista!Z67,$AO$5:$BA$6,2,0)),HLOOKUP(Lista!Z67,$AO$5:$BA$6,2,0),0)</f>
        <v>0</v>
      </c>
      <c r="AA67" s="61">
        <f>IF(ISNUMBER(HLOOKUP(Lista!AA67,$AO$5:$BA$6,2,0)),HLOOKUP(Lista!AA67,$AO$5:$BA$6,2,0),0)</f>
        <v>0</v>
      </c>
      <c r="AB67" s="61">
        <f>IF(ISNUMBER(HLOOKUP(Lista!AB67,$AO$5:$BA$6,2,0)),HLOOKUP(Lista!AB67,$AO$5:$BA$6,2,0),0)</f>
        <v>0</v>
      </c>
      <c r="AC67" s="61">
        <f>IF(ISNUMBER(HLOOKUP(Lista!AC67,$AO$5:$BA$6,2,0)),HLOOKUP(Lista!AC67,$AO$5:$BA$6,2,0),0)</f>
        <v>0</v>
      </c>
      <c r="AD67" s="61">
        <f>IF(ISNUMBER(HLOOKUP(Lista!AD67,$AO$5:$BA$6,2,0)),HLOOKUP(Lista!AD67,$AO$5:$BA$6,2,0),0)</f>
        <v>0</v>
      </c>
      <c r="AE67" s="61">
        <f>IF(ISNUMBER(HLOOKUP(Lista!AE67,$AO$5:$BA$6,2,0)),HLOOKUP(Lista!AE67,$AO$5:$BA$6,2,0),0)</f>
        <v>0</v>
      </c>
      <c r="AF67" s="61">
        <f>IF(ISNUMBER(HLOOKUP(Lista!AF67,$AO$5:$BA$6,2,0)),HLOOKUP(Lista!AF67,$AO$5:$BA$6,2,0),0)</f>
        <v>0</v>
      </c>
      <c r="AG67" s="61">
        <f>IF(ISNUMBER(HLOOKUP(Lista!AG67,$AO$5:$BA$6,2,0)),HLOOKUP(Lista!AG67,$AO$5:$BA$6,2,0),0)</f>
        <v>0</v>
      </c>
      <c r="AH67" s="61">
        <f>IF(ISNUMBER(HLOOKUP(Lista!AH67,$AO$5:$BA$6,2,0)),HLOOKUP(Lista!AH67,$AO$5:$BA$6,2,0),0)</f>
        <v>0</v>
      </c>
      <c r="AI67" s="61">
        <f>IF(ISNUMBER(HLOOKUP(Lista!AI67,$AO$5:$BA$6,2,0)),HLOOKUP(Lista!AI67,$AO$5:$BA$6,2,0),0)</f>
        <v>0</v>
      </c>
      <c r="AJ67" s="151"/>
    </row>
    <row r="68" spans="1:36" x14ac:dyDescent="0.2">
      <c r="A68" s="146">
        <f>Lista!A68</f>
        <v>2</v>
      </c>
      <c r="B68" s="146">
        <f>Lista!B68</f>
        <v>0</v>
      </c>
      <c r="C68" s="146">
        <f>Lista!C68</f>
        <v>0</v>
      </c>
      <c r="D68" s="14">
        <v>1</v>
      </c>
      <c r="E68" s="61">
        <f>IF(ISNUMBER(HLOOKUP(Lista!E68,$AO$5:$BA$6,2,0)),HLOOKUP(Lista!E68,$AO$5:$BA$6,2,0),0)</f>
        <v>0</v>
      </c>
      <c r="F68" s="61">
        <f>IF(ISNUMBER(HLOOKUP(Lista!F68,$AO$5:$BA$6,2,0)),HLOOKUP(Lista!F68,$AO$5:$BA$6,2,0),0)</f>
        <v>0</v>
      </c>
      <c r="G68" s="61">
        <f>IF(ISNUMBER(HLOOKUP(Lista!G68,$AO$5:$BA$6,2,0)),HLOOKUP(Lista!G68,$AO$5:$BA$6,2,0),0)</f>
        <v>0</v>
      </c>
      <c r="H68" s="61">
        <f>IF(ISNUMBER(HLOOKUP(Lista!H68,$AO$5:$BA$6,2,0)),HLOOKUP(Lista!H68,$AO$5:$BA$6,2,0),0)</f>
        <v>0</v>
      </c>
      <c r="I68" s="61">
        <f>IF(ISNUMBER(HLOOKUP(Lista!I68,$AO$5:$BA$6,2,0)),HLOOKUP(Lista!I68,$AO$5:$BA$6,2,0),0)</f>
        <v>0</v>
      </c>
      <c r="J68" s="61">
        <f>IF(ISNUMBER(HLOOKUP(Lista!J68,$AO$5:$BA$6,2,0)),HLOOKUP(Lista!J68,$AO$5:$BA$6,2,0),0)</f>
        <v>0</v>
      </c>
      <c r="K68" s="61">
        <f>IF(ISNUMBER(HLOOKUP(Lista!K68,$AO$5:$BA$6,2,0)),HLOOKUP(Lista!K68,$AO$5:$BA$6,2,0),0)</f>
        <v>0</v>
      </c>
      <c r="L68" s="61">
        <f>IF(ISNUMBER(HLOOKUP(Lista!L68,$AO$5:$BA$6,2,0)),HLOOKUP(Lista!L68,$AO$5:$BA$6,2,0),0)</f>
        <v>0</v>
      </c>
      <c r="M68" s="61">
        <f>IF(ISNUMBER(HLOOKUP(Lista!M68,$AO$5:$BA$6,2,0)),HLOOKUP(Lista!M68,$AO$5:$BA$6,2,0),0)</f>
        <v>0</v>
      </c>
      <c r="N68" s="61">
        <f>IF(ISNUMBER(HLOOKUP(Lista!N68,$AO$5:$BA$6,2,0)),HLOOKUP(Lista!N68,$AO$5:$BA$6,2,0),0)</f>
        <v>0</v>
      </c>
      <c r="O68" s="61">
        <f>IF(ISNUMBER(HLOOKUP(Lista!O68,$AO$5:$BA$6,2,0)),HLOOKUP(Lista!O68,$AO$5:$BA$6,2,0),0)</f>
        <v>0</v>
      </c>
      <c r="P68" s="61">
        <f>IF(ISNUMBER(HLOOKUP(Lista!P68,$AO$5:$BA$6,2,0)),HLOOKUP(Lista!P68,$AO$5:$BA$6,2,0),0)</f>
        <v>0</v>
      </c>
      <c r="Q68" s="61">
        <f>IF(ISNUMBER(HLOOKUP(Lista!Q68,$AO$5:$BA$6,2,0)),HLOOKUP(Lista!Q68,$AO$5:$BA$6,2,0),0)</f>
        <v>0</v>
      </c>
      <c r="R68" s="61">
        <f>IF(ISNUMBER(HLOOKUP(Lista!R68,$AO$5:$BA$6,2,0)),HLOOKUP(Lista!R68,$AO$5:$BA$6,2,0),0)</f>
        <v>0</v>
      </c>
      <c r="S68" s="61">
        <f>IF(ISNUMBER(HLOOKUP(Lista!S68,$AO$5:$BA$6,2,0)),HLOOKUP(Lista!S68,$AO$5:$BA$6,2,0),0)</f>
        <v>0</v>
      </c>
      <c r="T68" s="61">
        <f>IF(ISNUMBER(HLOOKUP(Lista!T68,$AO$5:$BA$6,2,0)),HLOOKUP(Lista!T68,$AO$5:$BA$6,2,0),0)</f>
        <v>0</v>
      </c>
      <c r="U68" s="61">
        <f>IF(ISNUMBER(HLOOKUP(Lista!U68,$AO$5:$BA$6,2,0)),HLOOKUP(Lista!U68,$AO$5:$BA$6,2,0),0)</f>
        <v>0</v>
      </c>
      <c r="V68" s="61">
        <f>IF(ISNUMBER(HLOOKUP(Lista!V68,$AO$5:$BA$6,2,0)),HLOOKUP(Lista!V68,$AO$5:$BA$6,2,0),0)</f>
        <v>0</v>
      </c>
      <c r="W68" s="61">
        <f>IF(ISNUMBER(HLOOKUP(Lista!W68,$AO$5:$BA$6,2,0)),HLOOKUP(Lista!W68,$AO$5:$BA$6,2,0),0)</f>
        <v>0</v>
      </c>
      <c r="X68" s="61">
        <f>IF(ISNUMBER(HLOOKUP(Lista!X68,$AO$5:$BA$6,2,0)),HLOOKUP(Lista!X68,$AO$5:$BA$6,2,0),0)</f>
        <v>0</v>
      </c>
      <c r="Y68" s="61">
        <f>IF(ISNUMBER(HLOOKUP(Lista!Y68,$AO$5:$BA$6,2,0)),HLOOKUP(Lista!Y68,$AO$5:$BA$6,2,0),0)</f>
        <v>0</v>
      </c>
      <c r="Z68" s="61">
        <f>IF(ISNUMBER(HLOOKUP(Lista!Z68,$AO$5:$BA$6,2,0)),HLOOKUP(Lista!Z68,$AO$5:$BA$6,2,0),0)</f>
        <v>0</v>
      </c>
      <c r="AA68" s="61">
        <f>IF(ISNUMBER(HLOOKUP(Lista!AA68,$AO$5:$BA$6,2,0)),HLOOKUP(Lista!AA68,$AO$5:$BA$6,2,0),0)</f>
        <v>0</v>
      </c>
      <c r="AB68" s="61">
        <f>IF(ISNUMBER(HLOOKUP(Lista!AB68,$AO$5:$BA$6,2,0)),HLOOKUP(Lista!AB68,$AO$5:$BA$6,2,0),0)</f>
        <v>0</v>
      </c>
      <c r="AC68" s="61">
        <f>IF(ISNUMBER(HLOOKUP(Lista!AC68,$AO$5:$BA$6,2,0)),HLOOKUP(Lista!AC68,$AO$5:$BA$6,2,0),0)</f>
        <v>0</v>
      </c>
      <c r="AD68" s="61">
        <f>IF(ISNUMBER(HLOOKUP(Lista!AD68,$AO$5:$BA$6,2,0)),HLOOKUP(Lista!AD68,$AO$5:$BA$6,2,0),0)</f>
        <v>0</v>
      </c>
      <c r="AE68" s="61">
        <f>IF(ISNUMBER(HLOOKUP(Lista!AE68,$AO$5:$BA$6,2,0)),HLOOKUP(Lista!AE68,$AO$5:$BA$6,2,0),0)</f>
        <v>0</v>
      </c>
      <c r="AF68" s="61">
        <f>IF(ISNUMBER(HLOOKUP(Lista!AF68,$AO$5:$BA$6,2,0)),HLOOKUP(Lista!AF68,$AO$5:$BA$6,2,0),0)</f>
        <v>0</v>
      </c>
      <c r="AG68" s="61">
        <f>IF(ISNUMBER(HLOOKUP(Lista!AG68,$AO$5:$BA$6,2,0)),HLOOKUP(Lista!AG68,$AO$5:$BA$6,2,0),0)</f>
        <v>0</v>
      </c>
      <c r="AH68" s="61">
        <f>IF(ISNUMBER(HLOOKUP(Lista!AH68,$AO$5:$BA$6,2,0)),HLOOKUP(Lista!AH68,$AO$5:$BA$6,2,0),0)</f>
        <v>0</v>
      </c>
      <c r="AI68" s="61">
        <f>IF(ISNUMBER(HLOOKUP(Lista!AI68,$AO$5:$BA$6,2,0)),HLOOKUP(Lista!AI68,$AO$5:$BA$6,2,0),0)</f>
        <v>0</v>
      </c>
      <c r="AJ68" s="149">
        <f t="shared" ref="AJ68" si="18">SUM(E68:AI70)</f>
        <v>0</v>
      </c>
    </row>
    <row r="69" spans="1:36" x14ac:dyDescent="0.2">
      <c r="A69" s="147"/>
      <c r="B69" s="147"/>
      <c r="C69" s="147"/>
      <c r="D69" s="15">
        <v>2</v>
      </c>
      <c r="E69" s="61">
        <f>IF(ISNUMBER(HLOOKUP(Lista!E69,$AO$5:$BA$6,2,0)),HLOOKUP(Lista!E69,$AO$5:$BA$6,2,0),0)</f>
        <v>0</v>
      </c>
      <c r="F69" s="61">
        <f>IF(ISNUMBER(HLOOKUP(Lista!F69,$AO$5:$BA$6,2,0)),HLOOKUP(Lista!F69,$AO$5:$BA$6,2,0),0)</f>
        <v>0</v>
      </c>
      <c r="G69" s="61">
        <f>IF(ISNUMBER(HLOOKUP(Lista!G69,$AO$5:$BA$6,2,0)),HLOOKUP(Lista!G69,$AO$5:$BA$6,2,0),0)</f>
        <v>0</v>
      </c>
      <c r="H69" s="61">
        <f>IF(ISNUMBER(HLOOKUP(Lista!H69,$AO$5:$BA$6,2,0)),HLOOKUP(Lista!H69,$AO$5:$BA$6,2,0),0)</f>
        <v>0</v>
      </c>
      <c r="I69" s="61">
        <f>IF(ISNUMBER(HLOOKUP(Lista!I69,$AO$5:$BA$6,2,0)),HLOOKUP(Lista!I69,$AO$5:$BA$6,2,0),0)</f>
        <v>0</v>
      </c>
      <c r="J69" s="61">
        <f>IF(ISNUMBER(HLOOKUP(Lista!J69,$AO$5:$BA$6,2,0)),HLOOKUP(Lista!J69,$AO$5:$BA$6,2,0),0)</f>
        <v>0</v>
      </c>
      <c r="K69" s="61">
        <f>IF(ISNUMBER(HLOOKUP(Lista!K69,$AO$5:$BA$6,2,0)),HLOOKUP(Lista!K69,$AO$5:$BA$6,2,0),0)</f>
        <v>0</v>
      </c>
      <c r="L69" s="61">
        <f>IF(ISNUMBER(HLOOKUP(Lista!L69,$AO$5:$BA$6,2,0)),HLOOKUP(Lista!L69,$AO$5:$BA$6,2,0),0)</f>
        <v>0</v>
      </c>
      <c r="M69" s="61">
        <f>IF(ISNUMBER(HLOOKUP(Lista!M69,$AO$5:$BA$6,2,0)),HLOOKUP(Lista!M69,$AO$5:$BA$6,2,0),0)</f>
        <v>0</v>
      </c>
      <c r="N69" s="61">
        <f>IF(ISNUMBER(HLOOKUP(Lista!N69,$AO$5:$BA$6,2,0)),HLOOKUP(Lista!N69,$AO$5:$BA$6,2,0),0)</f>
        <v>0</v>
      </c>
      <c r="O69" s="61">
        <f>IF(ISNUMBER(HLOOKUP(Lista!O69,$AO$5:$BA$6,2,0)),HLOOKUP(Lista!O69,$AO$5:$BA$6,2,0),0)</f>
        <v>0</v>
      </c>
      <c r="P69" s="61">
        <f>IF(ISNUMBER(HLOOKUP(Lista!P69,$AO$5:$BA$6,2,0)),HLOOKUP(Lista!P69,$AO$5:$BA$6,2,0),0)</f>
        <v>0</v>
      </c>
      <c r="Q69" s="61">
        <f>IF(ISNUMBER(HLOOKUP(Lista!Q69,$AO$5:$BA$6,2,0)),HLOOKUP(Lista!Q69,$AO$5:$BA$6,2,0),0)</f>
        <v>0</v>
      </c>
      <c r="R69" s="61">
        <f>IF(ISNUMBER(HLOOKUP(Lista!R69,$AO$5:$BA$6,2,0)),HLOOKUP(Lista!R69,$AO$5:$BA$6,2,0),0)</f>
        <v>0</v>
      </c>
      <c r="S69" s="61">
        <f>IF(ISNUMBER(HLOOKUP(Lista!S69,$AO$5:$BA$6,2,0)),HLOOKUP(Lista!S69,$AO$5:$BA$6,2,0),0)</f>
        <v>0</v>
      </c>
      <c r="T69" s="61">
        <f>IF(ISNUMBER(HLOOKUP(Lista!T69,$AO$5:$BA$6,2,0)),HLOOKUP(Lista!T69,$AO$5:$BA$6,2,0),0)</f>
        <v>0</v>
      </c>
      <c r="U69" s="61">
        <f>IF(ISNUMBER(HLOOKUP(Lista!U69,$AO$5:$BA$6,2,0)),HLOOKUP(Lista!U69,$AO$5:$BA$6,2,0),0)</f>
        <v>0</v>
      </c>
      <c r="V69" s="61">
        <f>IF(ISNUMBER(HLOOKUP(Lista!V69,$AO$5:$BA$6,2,0)),HLOOKUP(Lista!V69,$AO$5:$BA$6,2,0),0)</f>
        <v>0</v>
      </c>
      <c r="W69" s="61">
        <f>IF(ISNUMBER(HLOOKUP(Lista!W69,$AO$5:$BA$6,2,0)),HLOOKUP(Lista!W69,$AO$5:$BA$6,2,0),0)</f>
        <v>0</v>
      </c>
      <c r="X69" s="61">
        <f>IF(ISNUMBER(HLOOKUP(Lista!X69,$AO$5:$BA$6,2,0)),HLOOKUP(Lista!X69,$AO$5:$BA$6,2,0),0)</f>
        <v>0</v>
      </c>
      <c r="Y69" s="61">
        <f>IF(ISNUMBER(HLOOKUP(Lista!Y69,$AO$5:$BA$6,2,0)),HLOOKUP(Lista!Y69,$AO$5:$BA$6,2,0),0)</f>
        <v>0</v>
      </c>
      <c r="Z69" s="61">
        <f>IF(ISNUMBER(HLOOKUP(Lista!Z69,$AO$5:$BA$6,2,0)),HLOOKUP(Lista!Z69,$AO$5:$BA$6,2,0),0)</f>
        <v>0</v>
      </c>
      <c r="AA69" s="61">
        <f>IF(ISNUMBER(HLOOKUP(Lista!AA69,$AO$5:$BA$6,2,0)),HLOOKUP(Lista!AA69,$AO$5:$BA$6,2,0),0)</f>
        <v>0</v>
      </c>
      <c r="AB69" s="61">
        <f>IF(ISNUMBER(HLOOKUP(Lista!AB69,$AO$5:$BA$6,2,0)),HLOOKUP(Lista!AB69,$AO$5:$BA$6,2,0),0)</f>
        <v>0</v>
      </c>
      <c r="AC69" s="61">
        <f>IF(ISNUMBER(HLOOKUP(Lista!AC69,$AO$5:$BA$6,2,0)),HLOOKUP(Lista!AC69,$AO$5:$BA$6,2,0),0)</f>
        <v>0</v>
      </c>
      <c r="AD69" s="61">
        <f>IF(ISNUMBER(HLOOKUP(Lista!AD69,$AO$5:$BA$6,2,0)),HLOOKUP(Lista!AD69,$AO$5:$BA$6,2,0),0)</f>
        <v>0</v>
      </c>
      <c r="AE69" s="61">
        <f>IF(ISNUMBER(HLOOKUP(Lista!AE69,$AO$5:$BA$6,2,0)),HLOOKUP(Lista!AE69,$AO$5:$BA$6,2,0),0)</f>
        <v>0</v>
      </c>
      <c r="AF69" s="61">
        <f>IF(ISNUMBER(HLOOKUP(Lista!AF69,$AO$5:$BA$6,2,0)),HLOOKUP(Lista!AF69,$AO$5:$BA$6,2,0),0)</f>
        <v>0</v>
      </c>
      <c r="AG69" s="61">
        <f>IF(ISNUMBER(HLOOKUP(Lista!AG69,$AO$5:$BA$6,2,0)),HLOOKUP(Lista!AG69,$AO$5:$BA$6,2,0),0)</f>
        <v>0</v>
      </c>
      <c r="AH69" s="61">
        <f>IF(ISNUMBER(HLOOKUP(Lista!AH69,$AO$5:$BA$6,2,0)),HLOOKUP(Lista!AH69,$AO$5:$BA$6,2,0),0)</f>
        <v>0</v>
      </c>
      <c r="AI69" s="61">
        <f>IF(ISNUMBER(HLOOKUP(Lista!AI69,$AO$5:$BA$6,2,0)),HLOOKUP(Lista!AI69,$AO$5:$BA$6,2,0),0)</f>
        <v>0</v>
      </c>
      <c r="AJ69" s="150"/>
    </row>
    <row r="70" spans="1:36" ht="13.5" thickBot="1" x14ac:dyDescent="0.25">
      <c r="A70" s="148"/>
      <c r="B70" s="148"/>
      <c r="C70" s="148"/>
      <c r="D70" s="15">
        <v>3</v>
      </c>
      <c r="E70" s="61">
        <f>IF(ISNUMBER(HLOOKUP(Lista!E70,$AO$5:$BA$6,2,0)),HLOOKUP(Lista!E70,$AO$5:$BA$6,2,0),0)</f>
        <v>0</v>
      </c>
      <c r="F70" s="61">
        <f>IF(ISNUMBER(HLOOKUP(Lista!F70,$AO$5:$BA$6,2,0)),HLOOKUP(Lista!F70,$AO$5:$BA$6,2,0),0)</f>
        <v>0</v>
      </c>
      <c r="G70" s="61">
        <f>IF(ISNUMBER(HLOOKUP(Lista!G70,$AO$5:$BA$6,2,0)),HLOOKUP(Lista!G70,$AO$5:$BA$6,2,0),0)</f>
        <v>0</v>
      </c>
      <c r="H70" s="61">
        <f>IF(ISNUMBER(HLOOKUP(Lista!H70,$AO$5:$BA$6,2,0)),HLOOKUP(Lista!H70,$AO$5:$BA$6,2,0),0)</f>
        <v>0</v>
      </c>
      <c r="I70" s="61">
        <f>IF(ISNUMBER(HLOOKUP(Lista!I70,$AO$5:$BA$6,2,0)),HLOOKUP(Lista!I70,$AO$5:$BA$6,2,0),0)</f>
        <v>0</v>
      </c>
      <c r="J70" s="61">
        <f>IF(ISNUMBER(HLOOKUP(Lista!J70,$AO$5:$BA$6,2,0)),HLOOKUP(Lista!J70,$AO$5:$BA$6,2,0),0)</f>
        <v>0</v>
      </c>
      <c r="K70" s="61">
        <f>IF(ISNUMBER(HLOOKUP(Lista!K70,$AO$5:$BA$6,2,0)),HLOOKUP(Lista!K70,$AO$5:$BA$6,2,0),0)</f>
        <v>0</v>
      </c>
      <c r="L70" s="61">
        <f>IF(ISNUMBER(HLOOKUP(Lista!L70,$AO$5:$BA$6,2,0)),HLOOKUP(Lista!L70,$AO$5:$BA$6,2,0),0)</f>
        <v>0</v>
      </c>
      <c r="M70" s="61">
        <f>IF(ISNUMBER(HLOOKUP(Lista!M70,$AO$5:$BA$6,2,0)),HLOOKUP(Lista!M70,$AO$5:$BA$6,2,0),0)</f>
        <v>0</v>
      </c>
      <c r="N70" s="61">
        <f>IF(ISNUMBER(HLOOKUP(Lista!N70,$AO$5:$BA$6,2,0)),HLOOKUP(Lista!N70,$AO$5:$BA$6,2,0),0)</f>
        <v>0</v>
      </c>
      <c r="O70" s="61">
        <f>IF(ISNUMBER(HLOOKUP(Lista!O70,$AO$5:$BA$6,2,0)),HLOOKUP(Lista!O70,$AO$5:$BA$6,2,0),0)</f>
        <v>0</v>
      </c>
      <c r="P70" s="61">
        <f>IF(ISNUMBER(HLOOKUP(Lista!P70,$AO$5:$BA$6,2,0)),HLOOKUP(Lista!P70,$AO$5:$BA$6,2,0),0)</f>
        <v>0</v>
      </c>
      <c r="Q70" s="61">
        <f>IF(ISNUMBER(HLOOKUP(Lista!Q70,$AO$5:$BA$6,2,0)),HLOOKUP(Lista!Q70,$AO$5:$BA$6,2,0),0)</f>
        <v>0</v>
      </c>
      <c r="R70" s="61">
        <f>IF(ISNUMBER(HLOOKUP(Lista!R70,$AO$5:$BA$6,2,0)),HLOOKUP(Lista!R70,$AO$5:$BA$6,2,0),0)</f>
        <v>0</v>
      </c>
      <c r="S70" s="61">
        <f>IF(ISNUMBER(HLOOKUP(Lista!S70,$AO$5:$BA$6,2,0)),HLOOKUP(Lista!S70,$AO$5:$BA$6,2,0),0)</f>
        <v>0</v>
      </c>
      <c r="T70" s="61">
        <f>IF(ISNUMBER(HLOOKUP(Lista!T70,$AO$5:$BA$6,2,0)),HLOOKUP(Lista!T70,$AO$5:$BA$6,2,0),0)</f>
        <v>0</v>
      </c>
      <c r="U70" s="61">
        <f>IF(ISNUMBER(HLOOKUP(Lista!U70,$AO$5:$BA$6,2,0)),HLOOKUP(Lista!U70,$AO$5:$BA$6,2,0),0)</f>
        <v>0</v>
      </c>
      <c r="V70" s="61">
        <f>IF(ISNUMBER(HLOOKUP(Lista!V70,$AO$5:$BA$6,2,0)),HLOOKUP(Lista!V70,$AO$5:$BA$6,2,0),0)</f>
        <v>0</v>
      </c>
      <c r="W70" s="61">
        <f>IF(ISNUMBER(HLOOKUP(Lista!W70,$AO$5:$BA$6,2,0)),HLOOKUP(Lista!W70,$AO$5:$BA$6,2,0),0)</f>
        <v>0</v>
      </c>
      <c r="X70" s="61">
        <f>IF(ISNUMBER(HLOOKUP(Lista!X70,$AO$5:$BA$6,2,0)),HLOOKUP(Lista!X70,$AO$5:$BA$6,2,0),0)</f>
        <v>0</v>
      </c>
      <c r="Y70" s="61">
        <f>IF(ISNUMBER(HLOOKUP(Lista!Y70,$AO$5:$BA$6,2,0)),HLOOKUP(Lista!Y70,$AO$5:$BA$6,2,0),0)</f>
        <v>0</v>
      </c>
      <c r="Z70" s="61">
        <f>IF(ISNUMBER(HLOOKUP(Lista!Z70,$AO$5:$BA$6,2,0)),HLOOKUP(Lista!Z70,$AO$5:$BA$6,2,0),0)</f>
        <v>0</v>
      </c>
      <c r="AA70" s="61">
        <f>IF(ISNUMBER(HLOOKUP(Lista!AA70,$AO$5:$BA$6,2,0)),HLOOKUP(Lista!AA70,$AO$5:$BA$6,2,0),0)</f>
        <v>0</v>
      </c>
      <c r="AB70" s="61">
        <f>IF(ISNUMBER(HLOOKUP(Lista!AB70,$AO$5:$BA$6,2,0)),HLOOKUP(Lista!AB70,$AO$5:$BA$6,2,0),0)</f>
        <v>0</v>
      </c>
      <c r="AC70" s="61">
        <f>IF(ISNUMBER(HLOOKUP(Lista!AC70,$AO$5:$BA$6,2,0)),HLOOKUP(Lista!AC70,$AO$5:$BA$6,2,0),0)</f>
        <v>0</v>
      </c>
      <c r="AD70" s="61">
        <f>IF(ISNUMBER(HLOOKUP(Lista!AD70,$AO$5:$BA$6,2,0)),HLOOKUP(Lista!AD70,$AO$5:$BA$6,2,0),0)</f>
        <v>0</v>
      </c>
      <c r="AE70" s="61">
        <f>IF(ISNUMBER(HLOOKUP(Lista!AE70,$AO$5:$BA$6,2,0)),HLOOKUP(Lista!AE70,$AO$5:$BA$6,2,0),0)</f>
        <v>0</v>
      </c>
      <c r="AF70" s="61">
        <f>IF(ISNUMBER(HLOOKUP(Lista!AF70,$AO$5:$BA$6,2,0)),HLOOKUP(Lista!AF70,$AO$5:$BA$6,2,0),0)</f>
        <v>0</v>
      </c>
      <c r="AG70" s="61">
        <f>IF(ISNUMBER(HLOOKUP(Lista!AG70,$AO$5:$BA$6,2,0)),HLOOKUP(Lista!AG70,$AO$5:$BA$6,2,0),0)</f>
        <v>0</v>
      </c>
      <c r="AH70" s="61">
        <f>IF(ISNUMBER(HLOOKUP(Lista!AH70,$AO$5:$BA$6,2,0)),HLOOKUP(Lista!AH70,$AO$5:$BA$6,2,0),0)</f>
        <v>0</v>
      </c>
      <c r="AI70" s="61">
        <f>IF(ISNUMBER(HLOOKUP(Lista!AI70,$AO$5:$BA$6,2,0)),HLOOKUP(Lista!AI70,$AO$5:$BA$6,2,0),0)</f>
        <v>0</v>
      </c>
      <c r="AJ70" s="151"/>
    </row>
    <row r="71" spans="1:36" x14ac:dyDescent="0.2">
      <c r="A71" s="146">
        <f>Lista!A71</f>
        <v>3</v>
      </c>
      <c r="B71" s="146">
        <f>Lista!B71</f>
        <v>0</v>
      </c>
      <c r="C71" s="146">
        <f>Lista!C71</f>
        <v>0</v>
      </c>
      <c r="D71" s="14">
        <v>1</v>
      </c>
      <c r="E71" s="61">
        <f>IF(ISNUMBER(HLOOKUP(Lista!E71,$AO$5:$BA$6,2,0)),HLOOKUP(Lista!E71,$AO$5:$BA$6,2,0),0)</f>
        <v>0</v>
      </c>
      <c r="F71" s="61">
        <f>IF(ISNUMBER(HLOOKUP(Lista!F71,$AO$5:$BA$6,2,0)),HLOOKUP(Lista!F71,$AO$5:$BA$6,2,0),0)</f>
        <v>0</v>
      </c>
      <c r="G71" s="61">
        <f>IF(ISNUMBER(HLOOKUP(Lista!G71,$AO$5:$BA$6,2,0)),HLOOKUP(Lista!G71,$AO$5:$BA$6,2,0),0)</f>
        <v>0</v>
      </c>
      <c r="H71" s="61">
        <f>IF(ISNUMBER(HLOOKUP(Lista!H71,$AO$5:$BA$6,2,0)),HLOOKUP(Lista!H71,$AO$5:$BA$6,2,0),0)</f>
        <v>0</v>
      </c>
      <c r="I71" s="61">
        <f>IF(ISNUMBER(HLOOKUP(Lista!I71,$AO$5:$BA$6,2,0)),HLOOKUP(Lista!I71,$AO$5:$BA$6,2,0),0)</f>
        <v>0</v>
      </c>
      <c r="J71" s="61">
        <f>IF(ISNUMBER(HLOOKUP(Lista!J71,$AO$5:$BA$6,2,0)),HLOOKUP(Lista!J71,$AO$5:$BA$6,2,0),0)</f>
        <v>0</v>
      </c>
      <c r="K71" s="61">
        <f>IF(ISNUMBER(HLOOKUP(Lista!K71,$AO$5:$BA$6,2,0)),HLOOKUP(Lista!K71,$AO$5:$BA$6,2,0),0)</f>
        <v>0</v>
      </c>
      <c r="L71" s="61">
        <f>IF(ISNUMBER(HLOOKUP(Lista!L71,$AO$5:$BA$6,2,0)),HLOOKUP(Lista!L71,$AO$5:$BA$6,2,0),0)</f>
        <v>0</v>
      </c>
      <c r="M71" s="61">
        <f>IF(ISNUMBER(HLOOKUP(Lista!M71,$AO$5:$BA$6,2,0)),HLOOKUP(Lista!M71,$AO$5:$BA$6,2,0),0)</f>
        <v>0</v>
      </c>
      <c r="N71" s="61">
        <f>IF(ISNUMBER(HLOOKUP(Lista!N71,$AO$5:$BA$6,2,0)),HLOOKUP(Lista!N71,$AO$5:$BA$6,2,0),0)</f>
        <v>0</v>
      </c>
      <c r="O71" s="61">
        <f>IF(ISNUMBER(HLOOKUP(Lista!O71,$AO$5:$BA$6,2,0)),HLOOKUP(Lista!O71,$AO$5:$BA$6,2,0),0)</f>
        <v>0</v>
      </c>
      <c r="P71" s="61">
        <f>IF(ISNUMBER(HLOOKUP(Lista!P71,$AO$5:$BA$6,2,0)),HLOOKUP(Lista!P71,$AO$5:$BA$6,2,0),0)</f>
        <v>0</v>
      </c>
      <c r="Q71" s="61">
        <f>IF(ISNUMBER(HLOOKUP(Lista!Q71,$AO$5:$BA$6,2,0)),HLOOKUP(Lista!Q71,$AO$5:$BA$6,2,0),0)</f>
        <v>0</v>
      </c>
      <c r="R71" s="61">
        <f>IF(ISNUMBER(HLOOKUP(Lista!R71,$AO$5:$BA$6,2,0)),HLOOKUP(Lista!R71,$AO$5:$BA$6,2,0),0)</f>
        <v>0</v>
      </c>
      <c r="S71" s="61">
        <f>IF(ISNUMBER(HLOOKUP(Lista!S71,$AO$5:$BA$6,2,0)),HLOOKUP(Lista!S71,$AO$5:$BA$6,2,0),0)</f>
        <v>0</v>
      </c>
      <c r="T71" s="61">
        <f>IF(ISNUMBER(HLOOKUP(Lista!T71,$AO$5:$BA$6,2,0)),HLOOKUP(Lista!T71,$AO$5:$BA$6,2,0),0)</f>
        <v>0</v>
      </c>
      <c r="U71" s="61">
        <f>IF(ISNUMBER(HLOOKUP(Lista!U71,$AO$5:$BA$6,2,0)),HLOOKUP(Lista!U71,$AO$5:$BA$6,2,0),0)</f>
        <v>0</v>
      </c>
      <c r="V71" s="61">
        <f>IF(ISNUMBER(HLOOKUP(Lista!V71,$AO$5:$BA$6,2,0)),HLOOKUP(Lista!V71,$AO$5:$BA$6,2,0),0)</f>
        <v>0</v>
      </c>
      <c r="W71" s="61">
        <f>IF(ISNUMBER(HLOOKUP(Lista!W71,$AO$5:$BA$6,2,0)),HLOOKUP(Lista!W71,$AO$5:$BA$6,2,0),0)</f>
        <v>0</v>
      </c>
      <c r="X71" s="61">
        <f>IF(ISNUMBER(HLOOKUP(Lista!X71,$AO$5:$BA$6,2,0)),HLOOKUP(Lista!X71,$AO$5:$BA$6,2,0),0)</f>
        <v>0</v>
      </c>
      <c r="Y71" s="61">
        <f>IF(ISNUMBER(HLOOKUP(Lista!Y71,$AO$5:$BA$6,2,0)),HLOOKUP(Lista!Y71,$AO$5:$BA$6,2,0),0)</f>
        <v>0</v>
      </c>
      <c r="Z71" s="61">
        <f>IF(ISNUMBER(HLOOKUP(Lista!Z71,$AO$5:$BA$6,2,0)),HLOOKUP(Lista!Z71,$AO$5:$BA$6,2,0),0)</f>
        <v>0</v>
      </c>
      <c r="AA71" s="61">
        <f>IF(ISNUMBER(HLOOKUP(Lista!AA71,$AO$5:$BA$6,2,0)),HLOOKUP(Lista!AA71,$AO$5:$BA$6,2,0),0)</f>
        <v>0</v>
      </c>
      <c r="AB71" s="61">
        <f>IF(ISNUMBER(HLOOKUP(Lista!AB71,$AO$5:$BA$6,2,0)),HLOOKUP(Lista!AB71,$AO$5:$BA$6,2,0),0)</f>
        <v>0</v>
      </c>
      <c r="AC71" s="61">
        <f>IF(ISNUMBER(HLOOKUP(Lista!AC71,$AO$5:$BA$6,2,0)),HLOOKUP(Lista!AC71,$AO$5:$BA$6,2,0),0)</f>
        <v>0</v>
      </c>
      <c r="AD71" s="61">
        <f>IF(ISNUMBER(HLOOKUP(Lista!AD71,$AO$5:$BA$6,2,0)),HLOOKUP(Lista!AD71,$AO$5:$BA$6,2,0),0)</f>
        <v>0</v>
      </c>
      <c r="AE71" s="61">
        <f>IF(ISNUMBER(HLOOKUP(Lista!AE71,$AO$5:$BA$6,2,0)),HLOOKUP(Lista!AE71,$AO$5:$BA$6,2,0),0)</f>
        <v>0</v>
      </c>
      <c r="AF71" s="61">
        <f>IF(ISNUMBER(HLOOKUP(Lista!AF71,$AO$5:$BA$6,2,0)),HLOOKUP(Lista!AF71,$AO$5:$BA$6,2,0),0)</f>
        <v>0</v>
      </c>
      <c r="AG71" s="61">
        <f>IF(ISNUMBER(HLOOKUP(Lista!AG71,$AO$5:$BA$6,2,0)),HLOOKUP(Lista!AG71,$AO$5:$BA$6,2,0),0)</f>
        <v>0</v>
      </c>
      <c r="AH71" s="61">
        <f>IF(ISNUMBER(HLOOKUP(Lista!AH71,$AO$5:$BA$6,2,0)),HLOOKUP(Lista!AH71,$AO$5:$BA$6,2,0),0)</f>
        <v>0</v>
      </c>
      <c r="AI71" s="61">
        <f>IF(ISNUMBER(HLOOKUP(Lista!AI71,$AO$5:$BA$6,2,0)),HLOOKUP(Lista!AI71,$AO$5:$BA$6,2,0),0)</f>
        <v>0</v>
      </c>
      <c r="AJ71" s="149">
        <f>SUM(E71:AI73)</f>
        <v>0</v>
      </c>
    </row>
    <row r="72" spans="1:36" x14ac:dyDescent="0.2">
      <c r="A72" s="147"/>
      <c r="B72" s="147"/>
      <c r="C72" s="147"/>
      <c r="D72" s="15">
        <v>2</v>
      </c>
      <c r="E72" s="61">
        <f>IF(ISNUMBER(HLOOKUP(Lista!E72,$AO$5:$BA$6,2,0)),HLOOKUP(Lista!E72,$AO$5:$BA$6,2,0),0)</f>
        <v>0</v>
      </c>
      <c r="F72" s="61">
        <f>IF(ISNUMBER(HLOOKUP(Lista!F72,$AO$5:$BA$6,2,0)),HLOOKUP(Lista!F72,$AO$5:$BA$6,2,0),0)</f>
        <v>0</v>
      </c>
      <c r="G72" s="61">
        <f>IF(ISNUMBER(HLOOKUP(Lista!G72,$AO$5:$BA$6,2,0)),HLOOKUP(Lista!G72,$AO$5:$BA$6,2,0),0)</f>
        <v>0</v>
      </c>
      <c r="H72" s="61">
        <f>IF(ISNUMBER(HLOOKUP(Lista!H72,$AO$5:$BA$6,2,0)),HLOOKUP(Lista!H72,$AO$5:$BA$6,2,0),0)</f>
        <v>0</v>
      </c>
      <c r="I72" s="61">
        <f>IF(ISNUMBER(HLOOKUP(Lista!I72,$AO$5:$BA$6,2,0)),HLOOKUP(Lista!I72,$AO$5:$BA$6,2,0),0)</f>
        <v>0</v>
      </c>
      <c r="J72" s="61">
        <f>IF(ISNUMBER(HLOOKUP(Lista!J72,$AO$5:$BA$6,2,0)),HLOOKUP(Lista!J72,$AO$5:$BA$6,2,0),0)</f>
        <v>0</v>
      </c>
      <c r="K72" s="61">
        <f>IF(ISNUMBER(HLOOKUP(Lista!K72,$AO$5:$BA$6,2,0)),HLOOKUP(Lista!K72,$AO$5:$BA$6,2,0),0)</f>
        <v>0</v>
      </c>
      <c r="L72" s="61">
        <f>IF(ISNUMBER(HLOOKUP(Lista!L72,$AO$5:$BA$6,2,0)),HLOOKUP(Lista!L72,$AO$5:$BA$6,2,0),0)</f>
        <v>0</v>
      </c>
      <c r="M72" s="61">
        <f>IF(ISNUMBER(HLOOKUP(Lista!M72,$AO$5:$BA$6,2,0)),HLOOKUP(Lista!M72,$AO$5:$BA$6,2,0),0)</f>
        <v>0</v>
      </c>
      <c r="N72" s="61">
        <f>IF(ISNUMBER(HLOOKUP(Lista!N72,$AO$5:$BA$6,2,0)),HLOOKUP(Lista!N72,$AO$5:$BA$6,2,0),0)</f>
        <v>0</v>
      </c>
      <c r="O72" s="61">
        <f>IF(ISNUMBER(HLOOKUP(Lista!O72,$AO$5:$BA$6,2,0)),HLOOKUP(Lista!O72,$AO$5:$BA$6,2,0),0)</f>
        <v>0</v>
      </c>
      <c r="P72" s="61">
        <f>IF(ISNUMBER(HLOOKUP(Lista!P72,$AO$5:$BA$6,2,0)),HLOOKUP(Lista!P72,$AO$5:$BA$6,2,0),0)</f>
        <v>0</v>
      </c>
      <c r="Q72" s="61">
        <f>IF(ISNUMBER(HLOOKUP(Lista!Q72,$AO$5:$BA$6,2,0)),HLOOKUP(Lista!Q72,$AO$5:$BA$6,2,0),0)</f>
        <v>0</v>
      </c>
      <c r="R72" s="61">
        <f>IF(ISNUMBER(HLOOKUP(Lista!R72,$AO$5:$BA$6,2,0)),HLOOKUP(Lista!R72,$AO$5:$BA$6,2,0),0)</f>
        <v>0</v>
      </c>
      <c r="S72" s="61">
        <f>IF(ISNUMBER(HLOOKUP(Lista!S72,$AO$5:$BA$6,2,0)),HLOOKUP(Lista!S72,$AO$5:$BA$6,2,0),0)</f>
        <v>0</v>
      </c>
      <c r="T72" s="61">
        <f>IF(ISNUMBER(HLOOKUP(Lista!T72,$AO$5:$BA$6,2,0)),HLOOKUP(Lista!T72,$AO$5:$BA$6,2,0),0)</f>
        <v>0</v>
      </c>
      <c r="U72" s="61">
        <f>IF(ISNUMBER(HLOOKUP(Lista!U72,$AO$5:$BA$6,2,0)),HLOOKUP(Lista!U72,$AO$5:$BA$6,2,0),0)</f>
        <v>0</v>
      </c>
      <c r="V72" s="61">
        <f>IF(ISNUMBER(HLOOKUP(Lista!V72,$AO$5:$BA$6,2,0)),HLOOKUP(Lista!V72,$AO$5:$BA$6,2,0),0)</f>
        <v>0</v>
      </c>
      <c r="W72" s="61">
        <f>IF(ISNUMBER(HLOOKUP(Lista!W72,$AO$5:$BA$6,2,0)),HLOOKUP(Lista!W72,$AO$5:$BA$6,2,0),0)</f>
        <v>0</v>
      </c>
      <c r="X72" s="61">
        <f>IF(ISNUMBER(HLOOKUP(Lista!X72,$AO$5:$BA$6,2,0)),HLOOKUP(Lista!X72,$AO$5:$BA$6,2,0),0)</f>
        <v>0</v>
      </c>
      <c r="Y72" s="61">
        <f>IF(ISNUMBER(HLOOKUP(Lista!Y72,$AO$5:$BA$6,2,0)),HLOOKUP(Lista!Y72,$AO$5:$BA$6,2,0),0)</f>
        <v>0</v>
      </c>
      <c r="Z72" s="61">
        <f>IF(ISNUMBER(HLOOKUP(Lista!Z72,$AO$5:$BA$6,2,0)),HLOOKUP(Lista!Z72,$AO$5:$BA$6,2,0),0)</f>
        <v>0</v>
      </c>
      <c r="AA72" s="61">
        <f>IF(ISNUMBER(HLOOKUP(Lista!AA72,$AO$5:$BA$6,2,0)),HLOOKUP(Lista!AA72,$AO$5:$BA$6,2,0),0)</f>
        <v>0</v>
      </c>
      <c r="AB72" s="61">
        <f>IF(ISNUMBER(HLOOKUP(Lista!AB72,$AO$5:$BA$6,2,0)),HLOOKUP(Lista!AB72,$AO$5:$BA$6,2,0),0)</f>
        <v>0</v>
      </c>
      <c r="AC72" s="61">
        <f>IF(ISNUMBER(HLOOKUP(Lista!AC72,$AO$5:$BA$6,2,0)),HLOOKUP(Lista!AC72,$AO$5:$BA$6,2,0),0)</f>
        <v>0</v>
      </c>
      <c r="AD72" s="61">
        <f>IF(ISNUMBER(HLOOKUP(Lista!AD72,$AO$5:$BA$6,2,0)),HLOOKUP(Lista!AD72,$AO$5:$BA$6,2,0),0)</f>
        <v>0</v>
      </c>
      <c r="AE72" s="61">
        <f>IF(ISNUMBER(HLOOKUP(Lista!AE72,$AO$5:$BA$6,2,0)),HLOOKUP(Lista!AE72,$AO$5:$BA$6,2,0),0)</f>
        <v>0</v>
      </c>
      <c r="AF72" s="61">
        <f>IF(ISNUMBER(HLOOKUP(Lista!AF72,$AO$5:$BA$6,2,0)),HLOOKUP(Lista!AF72,$AO$5:$BA$6,2,0),0)</f>
        <v>0</v>
      </c>
      <c r="AG72" s="61">
        <f>IF(ISNUMBER(HLOOKUP(Lista!AG72,$AO$5:$BA$6,2,0)),HLOOKUP(Lista!AG72,$AO$5:$BA$6,2,0),0)</f>
        <v>0</v>
      </c>
      <c r="AH72" s="61">
        <f>IF(ISNUMBER(HLOOKUP(Lista!AH72,$AO$5:$BA$6,2,0)),HLOOKUP(Lista!AH72,$AO$5:$BA$6,2,0),0)</f>
        <v>0</v>
      </c>
      <c r="AI72" s="61">
        <f>IF(ISNUMBER(HLOOKUP(Lista!AI72,$AO$5:$BA$6,2,0)),HLOOKUP(Lista!AI72,$AO$5:$BA$6,2,0),0)</f>
        <v>0</v>
      </c>
      <c r="AJ72" s="150"/>
    </row>
    <row r="73" spans="1:36" ht="13.5" thickBot="1" x14ac:dyDescent="0.25">
      <c r="A73" s="148"/>
      <c r="B73" s="148"/>
      <c r="C73" s="148"/>
      <c r="D73" s="15">
        <v>3</v>
      </c>
      <c r="E73" s="61">
        <f>IF(ISNUMBER(HLOOKUP(Lista!E73,$AO$5:$BA$6,2,0)),HLOOKUP(Lista!E73,$AO$5:$BA$6,2,0),0)</f>
        <v>0</v>
      </c>
      <c r="F73" s="61">
        <f>IF(ISNUMBER(HLOOKUP(Lista!F73,$AO$5:$BA$6,2,0)),HLOOKUP(Lista!F73,$AO$5:$BA$6,2,0),0)</f>
        <v>0</v>
      </c>
      <c r="G73" s="61">
        <f>IF(ISNUMBER(HLOOKUP(Lista!G73,$AO$5:$BA$6,2,0)),HLOOKUP(Lista!G73,$AO$5:$BA$6,2,0),0)</f>
        <v>0</v>
      </c>
      <c r="H73" s="61">
        <f>IF(ISNUMBER(HLOOKUP(Lista!H73,$AO$5:$BA$6,2,0)),HLOOKUP(Lista!H73,$AO$5:$BA$6,2,0),0)</f>
        <v>0</v>
      </c>
      <c r="I73" s="61">
        <f>IF(ISNUMBER(HLOOKUP(Lista!I73,$AO$5:$BA$6,2,0)),HLOOKUP(Lista!I73,$AO$5:$BA$6,2,0),0)</f>
        <v>0</v>
      </c>
      <c r="J73" s="61">
        <f>IF(ISNUMBER(HLOOKUP(Lista!J73,$AO$5:$BA$6,2,0)),HLOOKUP(Lista!J73,$AO$5:$BA$6,2,0),0)</f>
        <v>0</v>
      </c>
      <c r="K73" s="61">
        <f>IF(ISNUMBER(HLOOKUP(Lista!K73,$AO$5:$BA$6,2,0)),HLOOKUP(Lista!K73,$AO$5:$BA$6,2,0),0)</f>
        <v>0</v>
      </c>
      <c r="L73" s="61">
        <f>IF(ISNUMBER(HLOOKUP(Lista!L73,$AO$5:$BA$6,2,0)),HLOOKUP(Lista!L73,$AO$5:$BA$6,2,0),0)</f>
        <v>0</v>
      </c>
      <c r="M73" s="61">
        <f>IF(ISNUMBER(HLOOKUP(Lista!M73,$AO$5:$BA$6,2,0)),HLOOKUP(Lista!M73,$AO$5:$BA$6,2,0),0)</f>
        <v>0</v>
      </c>
      <c r="N73" s="61">
        <f>IF(ISNUMBER(HLOOKUP(Lista!N73,$AO$5:$BA$6,2,0)),HLOOKUP(Lista!N73,$AO$5:$BA$6,2,0),0)</f>
        <v>0</v>
      </c>
      <c r="O73" s="61">
        <f>IF(ISNUMBER(HLOOKUP(Lista!O73,$AO$5:$BA$6,2,0)),HLOOKUP(Lista!O73,$AO$5:$BA$6,2,0),0)</f>
        <v>0</v>
      </c>
      <c r="P73" s="61">
        <f>IF(ISNUMBER(HLOOKUP(Lista!P73,$AO$5:$BA$6,2,0)),HLOOKUP(Lista!P73,$AO$5:$BA$6,2,0),0)</f>
        <v>0</v>
      </c>
      <c r="Q73" s="61">
        <f>IF(ISNUMBER(HLOOKUP(Lista!Q73,$AO$5:$BA$6,2,0)),HLOOKUP(Lista!Q73,$AO$5:$BA$6,2,0),0)</f>
        <v>0</v>
      </c>
      <c r="R73" s="61">
        <f>IF(ISNUMBER(HLOOKUP(Lista!R73,$AO$5:$BA$6,2,0)),HLOOKUP(Lista!R73,$AO$5:$BA$6,2,0),0)</f>
        <v>0</v>
      </c>
      <c r="S73" s="61">
        <f>IF(ISNUMBER(HLOOKUP(Lista!S73,$AO$5:$BA$6,2,0)),HLOOKUP(Lista!S73,$AO$5:$BA$6,2,0),0)</f>
        <v>0</v>
      </c>
      <c r="T73" s="61">
        <f>IF(ISNUMBER(HLOOKUP(Lista!T73,$AO$5:$BA$6,2,0)),HLOOKUP(Lista!T73,$AO$5:$BA$6,2,0),0)</f>
        <v>0</v>
      </c>
      <c r="U73" s="61">
        <f>IF(ISNUMBER(HLOOKUP(Lista!U73,$AO$5:$BA$6,2,0)),HLOOKUP(Lista!U73,$AO$5:$BA$6,2,0),0)</f>
        <v>0</v>
      </c>
      <c r="V73" s="61">
        <f>IF(ISNUMBER(HLOOKUP(Lista!V73,$AO$5:$BA$6,2,0)),HLOOKUP(Lista!V73,$AO$5:$BA$6,2,0),0)</f>
        <v>0</v>
      </c>
      <c r="W73" s="61">
        <f>IF(ISNUMBER(HLOOKUP(Lista!W73,$AO$5:$BA$6,2,0)),HLOOKUP(Lista!W73,$AO$5:$BA$6,2,0),0)</f>
        <v>0</v>
      </c>
      <c r="X73" s="61">
        <f>IF(ISNUMBER(HLOOKUP(Lista!X73,$AO$5:$BA$6,2,0)),HLOOKUP(Lista!X73,$AO$5:$BA$6,2,0),0)</f>
        <v>0</v>
      </c>
      <c r="Y73" s="61">
        <f>IF(ISNUMBER(HLOOKUP(Lista!Y73,$AO$5:$BA$6,2,0)),HLOOKUP(Lista!Y73,$AO$5:$BA$6,2,0),0)</f>
        <v>0</v>
      </c>
      <c r="Z73" s="61">
        <f>IF(ISNUMBER(HLOOKUP(Lista!Z73,$AO$5:$BA$6,2,0)),HLOOKUP(Lista!Z73,$AO$5:$BA$6,2,0),0)</f>
        <v>0</v>
      </c>
      <c r="AA73" s="61">
        <f>IF(ISNUMBER(HLOOKUP(Lista!AA73,$AO$5:$BA$6,2,0)),HLOOKUP(Lista!AA73,$AO$5:$BA$6,2,0),0)</f>
        <v>0</v>
      </c>
      <c r="AB73" s="61">
        <f>IF(ISNUMBER(HLOOKUP(Lista!AB73,$AO$5:$BA$6,2,0)),HLOOKUP(Lista!AB73,$AO$5:$BA$6,2,0),0)</f>
        <v>0</v>
      </c>
      <c r="AC73" s="61">
        <f>IF(ISNUMBER(HLOOKUP(Lista!AC73,$AO$5:$BA$6,2,0)),HLOOKUP(Lista!AC73,$AO$5:$BA$6,2,0),0)</f>
        <v>0</v>
      </c>
      <c r="AD73" s="61">
        <f>IF(ISNUMBER(HLOOKUP(Lista!AD73,$AO$5:$BA$6,2,0)),HLOOKUP(Lista!AD73,$AO$5:$BA$6,2,0),0)</f>
        <v>0</v>
      </c>
      <c r="AE73" s="61">
        <f>IF(ISNUMBER(HLOOKUP(Lista!AE73,$AO$5:$BA$6,2,0)),HLOOKUP(Lista!AE73,$AO$5:$BA$6,2,0),0)</f>
        <v>0</v>
      </c>
      <c r="AF73" s="61">
        <f>IF(ISNUMBER(HLOOKUP(Lista!AF73,$AO$5:$BA$6,2,0)),HLOOKUP(Lista!AF73,$AO$5:$BA$6,2,0),0)</f>
        <v>0</v>
      </c>
      <c r="AG73" s="61">
        <f>IF(ISNUMBER(HLOOKUP(Lista!AG73,$AO$5:$BA$6,2,0)),HLOOKUP(Lista!AG73,$AO$5:$BA$6,2,0),0)</f>
        <v>0</v>
      </c>
      <c r="AH73" s="61">
        <f>IF(ISNUMBER(HLOOKUP(Lista!AH73,$AO$5:$BA$6,2,0)),HLOOKUP(Lista!AH73,$AO$5:$BA$6,2,0),0)</f>
        <v>0</v>
      </c>
      <c r="AI73" s="61">
        <f>IF(ISNUMBER(HLOOKUP(Lista!AI73,$AO$5:$BA$6,2,0)),HLOOKUP(Lista!AI73,$AO$5:$BA$6,2,0),0)</f>
        <v>0</v>
      </c>
      <c r="AJ73" s="151"/>
    </row>
    <row r="74" spans="1:36" ht="13.5" thickBot="1" x14ac:dyDescent="0.25">
      <c r="A74" s="160" t="s">
        <v>88</v>
      </c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  <c r="AI74" s="160"/>
      <c r="AJ74" s="27">
        <v>0</v>
      </c>
    </row>
    <row r="75" spans="1:36" ht="13.5" thickBot="1" x14ac:dyDescent="0.25">
      <c r="A75" s="161" t="str">
        <f>Lista!A75</f>
        <v>Tokarka Boeringher</v>
      </c>
      <c r="B75" s="162"/>
      <c r="C75" s="163"/>
      <c r="D75" s="29"/>
      <c r="E75" s="62">
        <f>Lista!E75</f>
        <v>1</v>
      </c>
      <c r="F75" s="62">
        <f>Lista!F75</f>
        <v>2</v>
      </c>
      <c r="G75" s="62">
        <f>Lista!G75</f>
        <v>3</v>
      </c>
      <c r="H75" s="62">
        <f>Lista!H75</f>
        <v>4</v>
      </c>
      <c r="I75" s="62">
        <f>Lista!I75</f>
        <v>5</v>
      </c>
      <c r="J75" s="62">
        <f>Lista!J75</f>
        <v>6</v>
      </c>
      <c r="K75" s="62">
        <f>Lista!K75</f>
        <v>7</v>
      </c>
      <c r="L75" s="62">
        <f>Lista!L75</f>
        <v>8</v>
      </c>
      <c r="M75" s="62">
        <f>Lista!M75</f>
        <v>9</v>
      </c>
      <c r="N75" s="62">
        <f>Lista!N75</f>
        <v>10</v>
      </c>
      <c r="O75" s="62">
        <f>Lista!O75</f>
        <v>11</v>
      </c>
      <c r="P75" s="62">
        <f>Lista!P75</f>
        <v>12</v>
      </c>
      <c r="Q75" s="62">
        <f>Lista!Q75</f>
        <v>13</v>
      </c>
      <c r="R75" s="62">
        <f>Lista!R75</f>
        <v>14</v>
      </c>
      <c r="S75" s="62">
        <f>Lista!S75</f>
        <v>15</v>
      </c>
      <c r="T75" s="62">
        <f>Lista!T75</f>
        <v>16</v>
      </c>
      <c r="U75" s="62">
        <f>Lista!U75</f>
        <v>17</v>
      </c>
      <c r="V75" s="62">
        <f>Lista!V75</f>
        <v>18</v>
      </c>
      <c r="W75" s="62">
        <f>Lista!W75</f>
        <v>19</v>
      </c>
      <c r="X75" s="62">
        <f>Lista!X75</f>
        <v>20</v>
      </c>
      <c r="Y75" s="62">
        <f>Lista!Y75</f>
        <v>21</v>
      </c>
      <c r="Z75" s="62">
        <f>Lista!Z75</f>
        <v>22</v>
      </c>
      <c r="AA75" s="62">
        <f>Lista!AA75</f>
        <v>23</v>
      </c>
      <c r="AB75" s="62">
        <f>Lista!AB75</f>
        <v>24</v>
      </c>
      <c r="AC75" s="62">
        <f>Lista!AC75</f>
        <v>25</v>
      </c>
      <c r="AD75" s="62">
        <f>Lista!AD75</f>
        <v>26</v>
      </c>
      <c r="AE75" s="62">
        <f>Lista!AE75</f>
        <v>27</v>
      </c>
      <c r="AF75" s="62">
        <f>Lista!AF75</f>
        <v>28</v>
      </c>
      <c r="AG75" s="62">
        <f>Lista!AG75</f>
        <v>29</v>
      </c>
      <c r="AH75" s="62">
        <f>Lista!AH75</f>
        <v>30</v>
      </c>
      <c r="AI75" s="62">
        <f>Lista!AI75</f>
        <v>31</v>
      </c>
      <c r="AJ75" s="31" t="str">
        <f>$AJ$1</f>
        <v>SW</v>
      </c>
    </row>
    <row r="76" spans="1:36" ht="13.5" thickBot="1" x14ac:dyDescent="0.25">
      <c r="A76" s="158">
        <f>Lista!A76</f>
        <v>1</v>
      </c>
      <c r="B76" s="158">
        <f>Lista!B76</f>
        <v>0</v>
      </c>
      <c r="C76" s="158">
        <f>Lista!C76</f>
        <v>0</v>
      </c>
      <c r="D76" s="15">
        <v>1</v>
      </c>
      <c r="E76" s="62">
        <f>IF(ISNUMBER(HLOOKUP(Lista!E76,$AO$5:$BA$6,2,0)),HLOOKUP(Lista!E76,$AO$5:$BA$6,2,0),0)</f>
        <v>0</v>
      </c>
      <c r="F76" s="62">
        <f>IF(ISNUMBER(HLOOKUP(Lista!F76,$AO$5:$BA$6,2,0)),HLOOKUP(Lista!F76,$AO$5:$BA$6,2,0),0)</f>
        <v>0</v>
      </c>
      <c r="G76" s="62">
        <f>IF(ISNUMBER(HLOOKUP(Lista!G76,$AO$5:$BA$6,2,0)),HLOOKUP(Lista!G76,$AO$5:$BA$6,2,0),0)</f>
        <v>0</v>
      </c>
      <c r="H76" s="62">
        <f>IF(ISNUMBER(HLOOKUP(Lista!H76,$AO$5:$BA$6,2,0)),HLOOKUP(Lista!H76,$AO$5:$BA$6,2,0),0)</f>
        <v>0</v>
      </c>
      <c r="I76" s="62">
        <f>IF(ISNUMBER(HLOOKUP(Lista!I76,$AO$5:$BA$6,2,0)),HLOOKUP(Lista!I76,$AO$5:$BA$6,2,0),0)</f>
        <v>0</v>
      </c>
      <c r="J76" s="62">
        <f>IF(ISNUMBER(HLOOKUP(Lista!J76,$AO$5:$BA$6,2,0)),HLOOKUP(Lista!J76,$AO$5:$BA$6,2,0),0)</f>
        <v>0</v>
      </c>
      <c r="K76" s="62">
        <f>IF(ISNUMBER(HLOOKUP(Lista!K76,$AO$5:$BA$6,2,0)),HLOOKUP(Lista!K76,$AO$5:$BA$6,2,0),0)</f>
        <v>0</v>
      </c>
      <c r="L76" s="62">
        <f>IF(ISNUMBER(HLOOKUP(Lista!L76,$AO$5:$BA$6,2,0)),HLOOKUP(Lista!L76,$AO$5:$BA$6,2,0),0)</f>
        <v>0</v>
      </c>
      <c r="M76" s="62">
        <f>IF(ISNUMBER(HLOOKUP(Lista!M76,$AO$5:$BA$6,2,0)),HLOOKUP(Lista!M76,$AO$5:$BA$6,2,0),0)</f>
        <v>0</v>
      </c>
      <c r="N76" s="62">
        <f>IF(ISNUMBER(HLOOKUP(Lista!N76,$AO$5:$BA$6,2,0)),HLOOKUP(Lista!N76,$AO$5:$BA$6,2,0),0)</f>
        <v>0</v>
      </c>
      <c r="O76" s="62">
        <f>IF(ISNUMBER(HLOOKUP(Lista!O76,$AO$5:$BA$6,2,0)),HLOOKUP(Lista!O76,$AO$5:$BA$6,2,0),0)</f>
        <v>0</v>
      </c>
      <c r="P76" s="62">
        <f>IF(ISNUMBER(HLOOKUP(Lista!P76,$AO$5:$BA$6,2,0)),HLOOKUP(Lista!P76,$AO$5:$BA$6,2,0),0)</f>
        <v>0</v>
      </c>
      <c r="Q76" s="62">
        <f>IF(ISNUMBER(HLOOKUP(Lista!Q76,$AO$5:$BA$6,2,0)),HLOOKUP(Lista!Q76,$AO$5:$BA$6,2,0),0)</f>
        <v>0</v>
      </c>
      <c r="R76" s="62">
        <f>IF(ISNUMBER(HLOOKUP(Lista!R76,$AO$5:$BA$6,2,0)),HLOOKUP(Lista!R76,$AO$5:$BA$6,2,0),0)</f>
        <v>0</v>
      </c>
      <c r="S76" s="62">
        <f>IF(ISNUMBER(HLOOKUP(Lista!S76,$AO$5:$BA$6,2,0)),HLOOKUP(Lista!S76,$AO$5:$BA$6,2,0),0)</f>
        <v>0</v>
      </c>
      <c r="T76" s="62">
        <f>IF(ISNUMBER(HLOOKUP(Lista!T76,$AO$5:$BA$6,2,0)),HLOOKUP(Lista!T76,$AO$5:$BA$6,2,0),0)</f>
        <v>0</v>
      </c>
      <c r="U76" s="62">
        <f>IF(ISNUMBER(HLOOKUP(Lista!U76,$AO$5:$BA$6,2,0)),HLOOKUP(Lista!U76,$AO$5:$BA$6,2,0),0)</f>
        <v>0</v>
      </c>
      <c r="V76" s="62">
        <f>IF(ISNUMBER(HLOOKUP(Lista!V76,$AO$5:$BA$6,2,0)),HLOOKUP(Lista!V76,$AO$5:$BA$6,2,0),0)</f>
        <v>0</v>
      </c>
      <c r="W76" s="62">
        <f>IF(ISNUMBER(HLOOKUP(Lista!W76,$AO$5:$BA$6,2,0)),HLOOKUP(Lista!W76,$AO$5:$BA$6,2,0),0)</f>
        <v>0</v>
      </c>
      <c r="X76" s="62">
        <f>IF(ISNUMBER(HLOOKUP(Lista!X76,$AO$5:$BA$6,2,0)),HLOOKUP(Lista!X76,$AO$5:$BA$6,2,0),0)</f>
        <v>0</v>
      </c>
      <c r="Y76" s="62">
        <f>IF(ISNUMBER(HLOOKUP(Lista!Y76,$AO$5:$BA$6,2,0)),HLOOKUP(Lista!Y76,$AO$5:$BA$6,2,0),0)</f>
        <v>0</v>
      </c>
      <c r="Z76" s="62">
        <f>IF(ISNUMBER(HLOOKUP(Lista!Z76,$AO$5:$BA$6,2,0)),HLOOKUP(Lista!Z76,$AO$5:$BA$6,2,0),0)</f>
        <v>0</v>
      </c>
      <c r="AA76" s="62">
        <f>IF(ISNUMBER(HLOOKUP(Lista!AA76,$AO$5:$BA$6,2,0)),HLOOKUP(Lista!AA76,$AO$5:$BA$6,2,0),0)</f>
        <v>0</v>
      </c>
      <c r="AB76" s="62">
        <f>IF(ISNUMBER(HLOOKUP(Lista!AB76,$AO$5:$BA$6,2,0)),HLOOKUP(Lista!AB76,$AO$5:$BA$6,2,0),0)</f>
        <v>0</v>
      </c>
      <c r="AC76" s="62">
        <f>IF(ISNUMBER(HLOOKUP(Lista!AC76,$AO$5:$BA$6,2,0)),HLOOKUP(Lista!AC76,$AO$5:$BA$6,2,0),0)</f>
        <v>0</v>
      </c>
      <c r="AD76" s="62">
        <f>IF(ISNUMBER(HLOOKUP(Lista!AD76,$AO$5:$BA$6,2,0)),HLOOKUP(Lista!AD76,$AO$5:$BA$6,2,0),0)</f>
        <v>0</v>
      </c>
      <c r="AE76" s="62">
        <f>IF(ISNUMBER(HLOOKUP(Lista!AE76,$AO$5:$BA$6,2,0)),HLOOKUP(Lista!AE76,$AO$5:$BA$6,2,0),0)</f>
        <v>0</v>
      </c>
      <c r="AF76" s="62">
        <f>IF(ISNUMBER(HLOOKUP(Lista!AF76,$AO$5:$BA$6,2,0)),HLOOKUP(Lista!AF76,$AO$5:$BA$6,2,0),0)</f>
        <v>0</v>
      </c>
      <c r="AG76" s="62">
        <f>IF(ISNUMBER(HLOOKUP(Lista!AG76,$AO$5:$BA$6,2,0)),HLOOKUP(Lista!AG76,$AO$5:$BA$6,2,0),0)</f>
        <v>0</v>
      </c>
      <c r="AH76" s="62">
        <f>IF(ISNUMBER(HLOOKUP(Lista!AH76,$AO$5:$BA$6,2,0)),HLOOKUP(Lista!AH76,$AO$5:$BA$6,2,0),0)</f>
        <v>0</v>
      </c>
      <c r="AI76" s="62">
        <f>IF(ISNUMBER(HLOOKUP(Lista!AI76,$AO$5:$BA$6,2,0)),HLOOKUP(Lista!AI76,$AO$5:$BA$6,2,0),0)</f>
        <v>0</v>
      </c>
      <c r="AJ76" s="149">
        <f t="shared" ref="AJ76" si="19">SUM(E76:AI78)</f>
        <v>0</v>
      </c>
    </row>
    <row r="77" spans="1:36" ht="13.5" thickBot="1" x14ac:dyDescent="0.25">
      <c r="A77" s="147"/>
      <c r="B77" s="147"/>
      <c r="C77" s="147"/>
      <c r="D77" s="15">
        <v>2</v>
      </c>
      <c r="E77" s="62">
        <f>IF(ISNUMBER(HLOOKUP(Lista!E77,$AO$5:$BA$6,2,0)),HLOOKUP(Lista!E77,$AO$5:$BA$6,2,0),0)</f>
        <v>0</v>
      </c>
      <c r="F77" s="62">
        <f>IF(ISNUMBER(HLOOKUP(Lista!F77,$AO$5:$BA$6,2,0)),HLOOKUP(Lista!F77,$AO$5:$BA$6,2,0),0)</f>
        <v>0</v>
      </c>
      <c r="G77" s="62">
        <f>IF(ISNUMBER(HLOOKUP(Lista!G77,$AO$5:$BA$6,2,0)),HLOOKUP(Lista!G77,$AO$5:$BA$6,2,0),0)</f>
        <v>0</v>
      </c>
      <c r="H77" s="62">
        <f>IF(ISNUMBER(HLOOKUP(Lista!H77,$AO$5:$BA$6,2,0)),HLOOKUP(Lista!H77,$AO$5:$BA$6,2,0),0)</f>
        <v>0</v>
      </c>
      <c r="I77" s="62">
        <f>IF(ISNUMBER(HLOOKUP(Lista!I77,$AO$5:$BA$6,2,0)),HLOOKUP(Lista!I77,$AO$5:$BA$6,2,0),0)</f>
        <v>0</v>
      </c>
      <c r="J77" s="62">
        <f>IF(ISNUMBER(HLOOKUP(Lista!J77,$AO$5:$BA$6,2,0)),HLOOKUP(Lista!J77,$AO$5:$BA$6,2,0),0)</f>
        <v>0</v>
      </c>
      <c r="K77" s="62">
        <f>IF(ISNUMBER(HLOOKUP(Lista!K77,$AO$5:$BA$6,2,0)),HLOOKUP(Lista!K77,$AO$5:$BA$6,2,0),0)</f>
        <v>0</v>
      </c>
      <c r="L77" s="62">
        <f>IF(ISNUMBER(HLOOKUP(Lista!L77,$AO$5:$BA$6,2,0)),HLOOKUP(Lista!L77,$AO$5:$BA$6,2,0),0)</f>
        <v>0</v>
      </c>
      <c r="M77" s="62">
        <f>IF(ISNUMBER(HLOOKUP(Lista!M77,$AO$5:$BA$6,2,0)),HLOOKUP(Lista!M77,$AO$5:$BA$6,2,0),0)</f>
        <v>0</v>
      </c>
      <c r="N77" s="62">
        <f>IF(ISNUMBER(HLOOKUP(Lista!N77,$AO$5:$BA$6,2,0)),HLOOKUP(Lista!N77,$AO$5:$BA$6,2,0),0)</f>
        <v>0</v>
      </c>
      <c r="O77" s="62">
        <f>IF(ISNUMBER(HLOOKUP(Lista!O77,$AO$5:$BA$6,2,0)),HLOOKUP(Lista!O77,$AO$5:$BA$6,2,0),0)</f>
        <v>0</v>
      </c>
      <c r="P77" s="62">
        <f>IF(ISNUMBER(HLOOKUP(Lista!P77,$AO$5:$BA$6,2,0)),HLOOKUP(Lista!P77,$AO$5:$BA$6,2,0),0)</f>
        <v>0</v>
      </c>
      <c r="Q77" s="62">
        <f>IF(ISNUMBER(HLOOKUP(Lista!Q77,$AO$5:$BA$6,2,0)),HLOOKUP(Lista!Q77,$AO$5:$BA$6,2,0),0)</f>
        <v>0</v>
      </c>
      <c r="R77" s="62">
        <f>IF(ISNUMBER(HLOOKUP(Lista!R77,$AO$5:$BA$6,2,0)),HLOOKUP(Lista!R77,$AO$5:$BA$6,2,0),0)</f>
        <v>0</v>
      </c>
      <c r="S77" s="62">
        <f>IF(ISNUMBER(HLOOKUP(Lista!S77,$AO$5:$BA$6,2,0)),HLOOKUP(Lista!S77,$AO$5:$BA$6,2,0),0)</f>
        <v>0</v>
      </c>
      <c r="T77" s="62">
        <f>IF(ISNUMBER(HLOOKUP(Lista!T77,$AO$5:$BA$6,2,0)),HLOOKUP(Lista!T77,$AO$5:$BA$6,2,0),0)</f>
        <v>0</v>
      </c>
      <c r="U77" s="62">
        <f>IF(ISNUMBER(HLOOKUP(Lista!U77,$AO$5:$BA$6,2,0)),HLOOKUP(Lista!U77,$AO$5:$BA$6,2,0),0)</f>
        <v>0</v>
      </c>
      <c r="V77" s="62">
        <f>IF(ISNUMBER(HLOOKUP(Lista!V77,$AO$5:$BA$6,2,0)),HLOOKUP(Lista!V77,$AO$5:$BA$6,2,0),0)</f>
        <v>0</v>
      </c>
      <c r="W77" s="62">
        <f>IF(ISNUMBER(HLOOKUP(Lista!W77,$AO$5:$BA$6,2,0)),HLOOKUP(Lista!W77,$AO$5:$BA$6,2,0),0)</f>
        <v>0</v>
      </c>
      <c r="X77" s="62">
        <f>IF(ISNUMBER(HLOOKUP(Lista!X77,$AO$5:$BA$6,2,0)),HLOOKUP(Lista!X77,$AO$5:$BA$6,2,0),0)</f>
        <v>0</v>
      </c>
      <c r="Y77" s="62">
        <f>IF(ISNUMBER(HLOOKUP(Lista!Y77,$AO$5:$BA$6,2,0)),HLOOKUP(Lista!Y77,$AO$5:$BA$6,2,0),0)</f>
        <v>0</v>
      </c>
      <c r="Z77" s="62">
        <f>IF(ISNUMBER(HLOOKUP(Lista!Z77,$AO$5:$BA$6,2,0)),HLOOKUP(Lista!Z77,$AO$5:$BA$6,2,0),0)</f>
        <v>0</v>
      </c>
      <c r="AA77" s="62">
        <f>IF(ISNUMBER(HLOOKUP(Lista!AA77,$AO$5:$BA$6,2,0)),HLOOKUP(Lista!AA77,$AO$5:$BA$6,2,0),0)</f>
        <v>0</v>
      </c>
      <c r="AB77" s="62">
        <f>IF(ISNUMBER(HLOOKUP(Lista!AB77,$AO$5:$BA$6,2,0)),HLOOKUP(Lista!AB77,$AO$5:$BA$6,2,0),0)</f>
        <v>0</v>
      </c>
      <c r="AC77" s="62">
        <f>IF(ISNUMBER(HLOOKUP(Lista!AC77,$AO$5:$BA$6,2,0)),HLOOKUP(Lista!AC77,$AO$5:$BA$6,2,0),0)</f>
        <v>0</v>
      </c>
      <c r="AD77" s="62">
        <f>IF(ISNUMBER(HLOOKUP(Lista!AD77,$AO$5:$BA$6,2,0)),HLOOKUP(Lista!AD77,$AO$5:$BA$6,2,0),0)</f>
        <v>0</v>
      </c>
      <c r="AE77" s="62">
        <f>IF(ISNUMBER(HLOOKUP(Lista!AE77,$AO$5:$BA$6,2,0)),HLOOKUP(Lista!AE77,$AO$5:$BA$6,2,0),0)</f>
        <v>0</v>
      </c>
      <c r="AF77" s="62">
        <f>IF(ISNUMBER(HLOOKUP(Lista!AF77,$AO$5:$BA$6,2,0)),HLOOKUP(Lista!AF77,$AO$5:$BA$6,2,0),0)</f>
        <v>0</v>
      </c>
      <c r="AG77" s="62">
        <f>IF(ISNUMBER(HLOOKUP(Lista!AG77,$AO$5:$BA$6,2,0)),HLOOKUP(Lista!AG77,$AO$5:$BA$6,2,0),0)</f>
        <v>0</v>
      </c>
      <c r="AH77" s="62">
        <f>IF(ISNUMBER(HLOOKUP(Lista!AH77,$AO$5:$BA$6,2,0)),HLOOKUP(Lista!AH77,$AO$5:$BA$6,2,0),0)</f>
        <v>0</v>
      </c>
      <c r="AI77" s="62">
        <f>IF(ISNUMBER(HLOOKUP(Lista!AI77,$AO$5:$BA$6,2,0)),HLOOKUP(Lista!AI77,$AO$5:$BA$6,2,0),0)</f>
        <v>0</v>
      </c>
      <c r="AJ77" s="150"/>
    </row>
    <row r="78" spans="1:36" ht="13.5" thickBot="1" x14ac:dyDescent="0.25">
      <c r="A78" s="159"/>
      <c r="B78" s="159"/>
      <c r="C78" s="159"/>
      <c r="D78" s="33">
        <v>3</v>
      </c>
      <c r="E78" s="62">
        <f>IF(ISNUMBER(HLOOKUP(Lista!E78,$AO$5:$BA$6,2,0)),HLOOKUP(Lista!E78,$AO$5:$BA$6,2,0),0)</f>
        <v>0</v>
      </c>
      <c r="F78" s="62">
        <f>IF(ISNUMBER(HLOOKUP(Lista!F78,$AO$5:$BA$6,2,0)),HLOOKUP(Lista!F78,$AO$5:$BA$6,2,0),0)</f>
        <v>0</v>
      </c>
      <c r="G78" s="62">
        <f>IF(ISNUMBER(HLOOKUP(Lista!G78,$AO$5:$BA$6,2,0)),HLOOKUP(Lista!G78,$AO$5:$BA$6,2,0),0)</f>
        <v>0</v>
      </c>
      <c r="H78" s="62">
        <f>IF(ISNUMBER(HLOOKUP(Lista!H78,$AO$5:$BA$6,2,0)),HLOOKUP(Lista!H78,$AO$5:$BA$6,2,0),0)</f>
        <v>0</v>
      </c>
      <c r="I78" s="62">
        <f>IF(ISNUMBER(HLOOKUP(Lista!I78,$AO$5:$BA$6,2,0)),HLOOKUP(Lista!I78,$AO$5:$BA$6,2,0),0)</f>
        <v>0</v>
      </c>
      <c r="J78" s="62">
        <f>IF(ISNUMBER(HLOOKUP(Lista!J78,$AO$5:$BA$6,2,0)),HLOOKUP(Lista!J78,$AO$5:$BA$6,2,0),0)</f>
        <v>0</v>
      </c>
      <c r="K78" s="62">
        <f>IF(ISNUMBER(HLOOKUP(Lista!K78,$AO$5:$BA$6,2,0)),HLOOKUP(Lista!K78,$AO$5:$BA$6,2,0),0)</f>
        <v>0</v>
      </c>
      <c r="L78" s="62">
        <f>IF(ISNUMBER(HLOOKUP(Lista!L78,$AO$5:$BA$6,2,0)),HLOOKUP(Lista!L78,$AO$5:$BA$6,2,0),0)</f>
        <v>0</v>
      </c>
      <c r="M78" s="62">
        <f>IF(ISNUMBER(HLOOKUP(Lista!M78,$AO$5:$BA$6,2,0)),HLOOKUP(Lista!M78,$AO$5:$BA$6,2,0),0)</f>
        <v>0</v>
      </c>
      <c r="N78" s="62">
        <f>IF(ISNUMBER(HLOOKUP(Lista!N78,$AO$5:$BA$6,2,0)),HLOOKUP(Lista!N78,$AO$5:$BA$6,2,0),0)</f>
        <v>0</v>
      </c>
      <c r="O78" s="62">
        <f>IF(ISNUMBER(HLOOKUP(Lista!O78,$AO$5:$BA$6,2,0)),HLOOKUP(Lista!O78,$AO$5:$BA$6,2,0),0)</f>
        <v>0</v>
      </c>
      <c r="P78" s="62">
        <f>IF(ISNUMBER(HLOOKUP(Lista!P78,$AO$5:$BA$6,2,0)),HLOOKUP(Lista!P78,$AO$5:$BA$6,2,0),0)</f>
        <v>0</v>
      </c>
      <c r="Q78" s="62">
        <f>IF(ISNUMBER(HLOOKUP(Lista!Q78,$AO$5:$BA$6,2,0)),HLOOKUP(Lista!Q78,$AO$5:$BA$6,2,0),0)</f>
        <v>0</v>
      </c>
      <c r="R78" s="62">
        <f>IF(ISNUMBER(HLOOKUP(Lista!R78,$AO$5:$BA$6,2,0)),HLOOKUP(Lista!R78,$AO$5:$BA$6,2,0),0)</f>
        <v>0</v>
      </c>
      <c r="S78" s="62">
        <f>IF(ISNUMBER(HLOOKUP(Lista!S78,$AO$5:$BA$6,2,0)),HLOOKUP(Lista!S78,$AO$5:$BA$6,2,0),0)</f>
        <v>0</v>
      </c>
      <c r="T78" s="62">
        <f>IF(ISNUMBER(HLOOKUP(Lista!T78,$AO$5:$BA$6,2,0)),HLOOKUP(Lista!T78,$AO$5:$BA$6,2,0),0)</f>
        <v>0</v>
      </c>
      <c r="U78" s="62">
        <f>IF(ISNUMBER(HLOOKUP(Lista!U78,$AO$5:$BA$6,2,0)),HLOOKUP(Lista!U78,$AO$5:$BA$6,2,0),0)</f>
        <v>0</v>
      </c>
      <c r="V78" s="62">
        <f>IF(ISNUMBER(HLOOKUP(Lista!V78,$AO$5:$BA$6,2,0)),HLOOKUP(Lista!V78,$AO$5:$BA$6,2,0),0)</f>
        <v>0</v>
      </c>
      <c r="W78" s="62">
        <f>IF(ISNUMBER(HLOOKUP(Lista!W78,$AO$5:$BA$6,2,0)),HLOOKUP(Lista!W78,$AO$5:$BA$6,2,0),0)</f>
        <v>0</v>
      </c>
      <c r="X78" s="62">
        <f>IF(ISNUMBER(HLOOKUP(Lista!X78,$AO$5:$BA$6,2,0)),HLOOKUP(Lista!X78,$AO$5:$BA$6,2,0),0)</f>
        <v>0</v>
      </c>
      <c r="Y78" s="62">
        <f>IF(ISNUMBER(HLOOKUP(Lista!Y78,$AO$5:$BA$6,2,0)),HLOOKUP(Lista!Y78,$AO$5:$BA$6,2,0),0)</f>
        <v>0</v>
      </c>
      <c r="Z78" s="62">
        <f>IF(ISNUMBER(HLOOKUP(Lista!Z78,$AO$5:$BA$6,2,0)),HLOOKUP(Lista!Z78,$AO$5:$BA$6,2,0),0)</f>
        <v>0</v>
      </c>
      <c r="AA78" s="62">
        <f>IF(ISNUMBER(HLOOKUP(Lista!AA78,$AO$5:$BA$6,2,0)),HLOOKUP(Lista!AA78,$AO$5:$BA$6,2,0),0)</f>
        <v>0</v>
      </c>
      <c r="AB78" s="62">
        <f>IF(ISNUMBER(HLOOKUP(Lista!AB78,$AO$5:$BA$6,2,0)),HLOOKUP(Lista!AB78,$AO$5:$BA$6,2,0),0)</f>
        <v>0</v>
      </c>
      <c r="AC78" s="62">
        <f>IF(ISNUMBER(HLOOKUP(Lista!AC78,$AO$5:$BA$6,2,0)),HLOOKUP(Lista!AC78,$AO$5:$BA$6,2,0),0)</f>
        <v>0</v>
      </c>
      <c r="AD78" s="62">
        <f>IF(ISNUMBER(HLOOKUP(Lista!AD78,$AO$5:$BA$6,2,0)),HLOOKUP(Lista!AD78,$AO$5:$BA$6,2,0),0)</f>
        <v>0</v>
      </c>
      <c r="AE78" s="62">
        <f>IF(ISNUMBER(HLOOKUP(Lista!AE78,$AO$5:$BA$6,2,0)),HLOOKUP(Lista!AE78,$AO$5:$BA$6,2,0),0)</f>
        <v>0</v>
      </c>
      <c r="AF78" s="62">
        <f>IF(ISNUMBER(HLOOKUP(Lista!AF78,$AO$5:$BA$6,2,0)),HLOOKUP(Lista!AF78,$AO$5:$BA$6,2,0),0)</f>
        <v>0</v>
      </c>
      <c r="AG78" s="62">
        <f>IF(ISNUMBER(HLOOKUP(Lista!AG78,$AO$5:$BA$6,2,0)),HLOOKUP(Lista!AG78,$AO$5:$BA$6,2,0),0)</f>
        <v>0</v>
      </c>
      <c r="AH78" s="62">
        <f>IF(ISNUMBER(HLOOKUP(Lista!AH78,$AO$5:$BA$6,2,0)),HLOOKUP(Lista!AH78,$AO$5:$BA$6,2,0),0)</f>
        <v>0</v>
      </c>
      <c r="AI78" s="62">
        <f>IF(ISNUMBER(HLOOKUP(Lista!AI78,$AO$5:$BA$6,2,0)),HLOOKUP(Lista!AI78,$AO$5:$BA$6,2,0),0)</f>
        <v>0</v>
      </c>
      <c r="AJ78" s="151"/>
    </row>
    <row r="79" spans="1:36" ht="13.5" thickBot="1" x14ac:dyDescent="0.25">
      <c r="A79" s="158">
        <f>Lista!A79</f>
        <v>2</v>
      </c>
      <c r="B79" s="158">
        <f>Lista!B79</f>
        <v>0</v>
      </c>
      <c r="C79" s="158">
        <f>Lista!C79</f>
        <v>0</v>
      </c>
      <c r="D79" s="15">
        <v>1</v>
      </c>
      <c r="E79" s="62">
        <f>IF(ISNUMBER(HLOOKUP(Lista!E79,$AO$5:$BA$6,2,0)),HLOOKUP(Lista!E79,$AO$5:$BA$6,2,0),0)</f>
        <v>0</v>
      </c>
      <c r="F79" s="62">
        <f>IF(ISNUMBER(HLOOKUP(Lista!F79,$AO$5:$BA$6,2,0)),HLOOKUP(Lista!F79,$AO$5:$BA$6,2,0),0)</f>
        <v>0</v>
      </c>
      <c r="G79" s="62">
        <f>IF(ISNUMBER(HLOOKUP(Lista!G79,$AO$5:$BA$6,2,0)),HLOOKUP(Lista!G79,$AO$5:$BA$6,2,0),0)</f>
        <v>0</v>
      </c>
      <c r="H79" s="62">
        <f>IF(ISNUMBER(HLOOKUP(Lista!H79,$AO$5:$BA$6,2,0)),HLOOKUP(Lista!H79,$AO$5:$BA$6,2,0),0)</f>
        <v>0</v>
      </c>
      <c r="I79" s="62">
        <f>IF(ISNUMBER(HLOOKUP(Lista!I79,$AO$5:$BA$6,2,0)),HLOOKUP(Lista!I79,$AO$5:$BA$6,2,0),0)</f>
        <v>0</v>
      </c>
      <c r="J79" s="62">
        <f>IF(ISNUMBER(HLOOKUP(Lista!J79,$AO$5:$BA$6,2,0)),HLOOKUP(Lista!J79,$AO$5:$BA$6,2,0),0)</f>
        <v>0</v>
      </c>
      <c r="K79" s="62">
        <f>IF(ISNUMBER(HLOOKUP(Lista!K79,$AO$5:$BA$6,2,0)),HLOOKUP(Lista!K79,$AO$5:$BA$6,2,0),0)</f>
        <v>0</v>
      </c>
      <c r="L79" s="62">
        <f>IF(ISNUMBER(HLOOKUP(Lista!L79,$AO$5:$BA$6,2,0)),HLOOKUP(Lista!L79,$AO$5:$BA$6,2,0),0)</f>
        <v>0</v>
      </c>
      <c r="M79" s="62">
        <f>IF(ISNUMBER(HLOOKUP(Lista!M79,$AO$5:$BA$6,2,0)),HLOOKUP(Lista!M79,$AO$5:$BA$6,2,0),0)</f>
        <v>0</v>
      </c>
      <c r="N79" s="62">
        <f>IF(ISNUMBER(HLOOKUP(Lista!N79,$AO$5:$BA$6,2,0)),HLOOKUP(Lista!N79,$AO$5:$BA$6,2,0),0)</f>
        <v>0</v>
      </c>
      <c r="O79" s="62">
        <f>IF(ISNUMBER(HLOOKUP(Lista!O79,$AO$5:$BA$6,2,0)),HLOOKUP(Lista!O79,$AO$5:$BA$6,2,0),0)</f>
        <v>0</v>
      </c>
      <c r="P79" s="62">
        <f>IF(ISNUMBER(HLOOKUP(Lista!P79,$AO$5:$BA$6,2,0)),HLOOKUP(Lista!P79,$AO$5:$BA$6,2,0),0)</f>
        <v>0</v>
      </c>
      <c r="Q79" s="62">
        <f>IF(ISNUMBER(HLOOKUP(Lista!Q79,$AO$5:$BA$6,2,0)),HLOOKUP(Lista!Q79,$AO$5:$BA$6,2,0),0)</f>
        <v>0</v>
      </c>
      <c r="R79" s="62">
        <f>IF(ISNUMBER(HLOOKUP(Lista!R79,$AO$5:$BA$6,2,0)),HLOOKUP(Lista!R79,$AO$5:$BA$6,2,0),0)</f>
        <v>0</v>
      </c>
      <c r="S79" s="62">
        <f>IF(ISNUMBER(HLOOKUP(Lista!S79,$AO$5:$BA$6,2,0)),HLOOKUP(Lista!S79,$AO$5:$BA$6,2,0),0)</f>
        <v>0</v>
      </c>
      <c r="T79" s="62">
        <f>IF(ISNUMBER(HLOOKUP(Lista!T79,$AO$5:$BA$6,2,0)),HLOOKUP(Lista!T79,$AO$5:$BA$6,2,0),0)</f>
        <v>0</v>
      </c>
      <c r="U79" s="62">
        <f>IF(ISNUMBER(HLOOKUP(Lista!U79,$AO$5:$BA$6,2,0)),HLOOKUP(Lista!U79,$AO$5:$BA$6,2,0),0)</f>
        <v>0</v>
      </c>
      <c r="V79" s="62">
        <f>IF(ISNUMBER(HLOOKUP(Lista!V79,$AO$5:$BA$6,2,0)),HLOOKUP(Lista!V79,$AO$5:$BA$6,2,0),0)</f>
        <v>0</v>
      </c>
      <c r="W79" s="62">
        <f>IF(ISNUMBER(HLOOKUP(Lista!W79,$AO$5:$BA$6,2,0)),HLOOKUP(Lista!W79,$AO$5:$BA$6,2,0),0)</f>
        <v>0</v>
      </c>
      <c r="X79" s="62">
        <f>IF(ISNUMBER(HLOOKUP(Lista!X79,$AO$5:$BA$6,2,0)),HLOOKUP(Lista!X79,$AO$5:$BA$6,2,0),0)</f>
        <v>0</v>
      </c>
      <c r="Y79" s="62">
        <f>IF(ISNUMBER(HLOOKUP(Lista!Y79,$AO$5:$BA$6,2,0)),HLOOKUP(Lista!Y79,$AO$5:$BA$6,2,0),0)</f>
        <v>0</v>
      </c>
      <c r="Z79" s="62">
        <f>IF(ISNUMBER(HLOOKUP(Lista!Z79,$AO$5:$BA$6,2,0)),HLOOKUP(Lista!Z79,$AO$5:$BA$6,2,0),0)</f>
        <v>0</v>
      </c>
      <c r="AA79" s="62">
        <f>IF(ISNUMBER(HLOOKUP(Lista!AA79,$AO$5:$BA$6,2,0)),HLOOKUP(Lista!AA79,$AO$5:$BA$6,2,0),0)</f>
        <v>0</v>
      </c>
      <c r="AB79" s="62">
        <f>IF(ISNUMBER(HLOOKUP(Lista!AB79,$AO$5:$BA$6,2,0)),HLOOKUP(Lista!AB79,$AO$5:$BA$6,2,0),0)</f>
        <v>0</v>
      </c>
      <c r="AC79" s="62">
        <f>IF(ISNUMBER(HLOOKUP(Lista!AC79,$AO$5:$BA$6,2,0)),HLOOKUP(Lista!AC79,$AO$5:$BA$6,2,0),0)</f>
        <v>0</v>
      </c>
      <c r="AD79" s="62">
        <f>IF(ISNUMBER(HLOOKUP(Lista!AD79,$AO$5:$BA$6,2,0)),HLOOKUP(Lista!AD79,$AO$5:$BA$6,2,0),0)</f>
        <v>0</v>
      </c>
      <c r="AE79" s="62">
        <f>IF(ISNUMBER(HLOOKUP(Lista!AE79,$AO$5:$BA$6,2,0)),HLOOKUP(Lista!AE79,$AO$5:$BA$6,2,0),0)</f>
        <v>0</v>
      </c>
      <c r="AF79" s="62">
        <f>IF(ISNUMBER(HLOOKUP(Lista!AF79,$AO$5:$BA$6,2,0)),HLOOKUP(Lista!AF79,$AO$5:$BA$6,2,0),0)</f>
        <v>0</v>
      </c>
      <c r="AG79" s="62">
        <f>IF(ISNUMBER(HLOOKUP(Lista!AG79,$AO$5:$BA$6,2,0)),HLOOKUP(Lista!AG79,$AO$5:$BA$6,2,0),0)</f>
        <v>0</v>
      </c>
      <c r="AH79" s="62">
        <f>IF(ISNUMBER(HLOOKUP(Lista!AH79,$AO$5:$BA$6,2,0)),HLOOKUP(Lista!AH79,$AO$5:$BA$6,2,0),0)</f>
        <v>0</v>
      </c>
      <c r="AI79" s="62">
        <f>IF(ISNUMBER(HLOOKUP(Lista!AI79,$AO$5:$BA$6,2,0)),HLOOKUP(Lista!AI79,$AO$5:$BA$6,2,0),0)</f>
        <v>0</v>
      </c>
      <c r="AJ79" s="149">
        <f t="shared" ref="AJ79" si="20">SUM(E79:AI81)</f>
        <v>0</v>
      </c>
    </row>
    <row r="80" spans="1:36" ht="13.5" thickBot="1" x14ac:dyDescent="0.25">
      <c r="A80" s="147"/>
      <c r="B80" s="147"/>
      <c r="C80" s="147"/>
      <c r="D80" s="15">
        <v>2</v>
      </c>
      <c r="E80" s="62">
        <f>IF(ISNUMBER(HLOOKUP(Lista!E80,$AO$5:$BA$6,2,0)),HLOOKUP(Lista!E80,$AO$5:$BA$6,2,0),0)</f>
        <v>0</v>
      </c>
      <c r="F80" s="62">
        <f>IF(ISNUMBER(HLOOKUP(Lista!F80,$AO$5:$BA$6,2,0)),HLOOKUP(Lista!F80,$AO$5:$BA$6,2,0),0)</f>
        <v>0</v>
      </c>
      <c r="G80" s="62">
        <f>IF(ISNUMBER(HLOOKUP(Lista!G80,$AO$5:$BA$6,2,0)),HLOOKUP(Lista!G80,$AO$5:$BA$6,2,0),0)</f>
        <v>0</v>
      </c>
      <c r="H80" s="62">
        <f>IF(ISNUMBER(HLOOKUP(Lista!H80,$AO$5:$BA$6,2,0)),HLOOKUP(Lista!H80,$AO$5:$BA$6,2,0),0)</f>
        <v>0</v>
      </c>
      <c r="I80" s="62">
        <f>IF(ISNUMBER(HLOOKUP(Lista!I80,$AO$5:$BA$6,2,0)),HLOOKUP(Lista!I80,$AO$5:$BA$6,2,0),0)</f>
        <v>0</v>
      </c>
      <c r="J80" s="62">
        <f>IF(ISNUMBER(HLOOKUP(Lista!J80,$AO$5:$BA$6,2,0)),HLOOKUP(Lista!J80,$AO$5:$BA$6,2,0),0)</f>
        <v>0</v>
      </c>
      <c r="K80" s="62">
        <f>IF(ISNUMBER(HLOOKUP(Lista!K80,$AO$5:$BA$6,2,0)),HLOOKUP(Lista!K80,$AO$5:$BA$6,2,0),0)</f>
        <v>0</v>
      </c>
      <c r="L80" s="62">
        <f>IF(ISNUMBER(HLOOKUP(Lista!L80,$AO$5:$BA$6,2,0)),HLOOKUP(Lista!L80,$AO$5:$BA$6,2,0),0)</f>
        <v>0</v>
      </c>
      <c r="M80" s="62">
        <f>IF(ISNUMBER(HLOOKUP(Lista!M80,$AO$5:$BA$6,2,0)),HLOOKUP(Lista!M80,$AO$5:$BA$6,2,0),0)</f>
        <v>0</v>
      </c>
      <c r="N80" s="62">
        <f>IF(ISNUMBER(HLOOKUP(Lista!N80,$AO$5:$BA$6,2,0)),HLOOKUP(Lista!N80,$AO$5:$BA$6,2,0),0)</f>
        <v>0</v>
      </c>
      <c r="O80" s="62">
        <f>IF(ISNUMBER(HLOOKUP(Lista!O80,$AO$5:$BA$6,2,0)),HLOOKUP(Lista!O80,$AO$5:$BA$6,2,0),0)</f>
        <v>0</v>
      </c>
      <c r="P80" s="62">
        <f>IF(ISNUMBER(HLOOKUP(Lista!P80,$AO$5:$BA$6,2,0)),HLOOKUP(Lista!P80,$AO$5:$BA$6,2,0),0)</f>
        <v>0</v>
      </c>
      <c r="Q80" s="62">
        <f>IF(ISNUMBER(HLOOKUP(Lista!Q80,$AO$5:$BA$6,2,0)),HLOOKUP(Lista!Q80,$AO$5:$BA$6,2,0),0)</f>
        <v>0</v>
      </c>
      <c r="R80" s="62">
        <f>IF(ISNUMBER(HLOOKUP(Lista!R80,$AO$5:$BA$6,2,0)),HLOOKUP(Lista!R80,$AO$5:$BA$6,2,0),0)</f>
        <v>0</v>
      </c>
      <c r="S80" s="62">
        <f>IF(ISNUMBER(HLOOKUP(Lista!S80,$AO$5:$BA$6,2,0)),HLOOKUP(Lista!S80,$AO$5:$BA$6,2,0),0)</f>
        <v>0</v>
      </c>
      <c r="T80" s="62">
        <f>IF(ISNUMBER(HLOOKUP(Lista!T80,$AO$5:$BA$6,2,0)),HLOOKUP(Lista!T80,$AO$5:$BA$6,2,0),0)</f>
        <v>0</v>
      </c>
      <c r="U80" s="62">
        <f>IF(ISNUMBER(HLOOKUP(Lista!U80,$AO$5:$BA$6,2,0)),HLOOKUP(Lista!U80,$AO$5:$BA$6,2,0),0)</f>
        <v>0</v>
      </c>
      <c r="V80" s="62">
        <f>IF(ISNUMBER(HLOOKUP(Lista!V80,$AO$5:$BA$6,2,0)),HLOOKUP(Lista!V80,$AO$5:$BA$6,2,0),0)</f>
        <v>0</v>
      </c>
      <c r="W80" s="62">
        <f>IF(ISNUMBER(HLOOKUP(Lista!W80,$AO$5:$BA$6,2,0)),HLOOKUP(Lista!W80,$AO$5:$BA$6,2,0),0)</f>
        <v>0</v>
      </c>
      <c r="X80" s="62">
        <f>IF(ISNUMBER(HLOOKUP(Lista!X80,$AO$5:$BA$6,2,0)),HLOOKUP(Lista!X80,$AO$5:$BA$6,2,0),0)</f>
        <v>0</v>
      </c>
      <c r="Y80" s="62">
        <f>IF(ISNUMBER(HLOOKUP(Lista!Y80,$AO$5:$BA$6,2,0)),HLOOKUP(Lista!Y80,$AO$5:$BA$6,2,0),0)</f>
        <v>0</v>
      </c>
      <c r="Z80" s="62">
        <f>IF(ISNUMBER(HLOOKUP(Lista!Z80,$AO$5:$BA$6,2,0)),HLOOKUP(Lista!Z80,$AO$5:$BA$6,2,0),0)</f>
        <v>0</v>
      </c>
      <c r="AA80" s="62">
        <f>IF(ISNUMBER(HLOOKUP(Lista!AA80,$AO$5:$BA$6,2,0)),HLOOKUP(Lista!AA80,$AO$5:$BA$6,2,0),0)</f>
        <v>0</v>
      </c>
      <c r="AB80" s="62">
        <f>IF(ISNUMBER(HLOOKUP(Lista!AB80,$AO$5:$BA$6,2,0)),HLOOKUP(Lista!AB80,$AO$5:$BA$6,2,0),0)</f>
        <v>0</v>
      </c>
      <c r="AC80" s="62">
        <f>IF(ISNUMBER(HLOOKUP(Lista!AC80,$AO$5:$BA$6,2,0)),HLOOKUP(Lista!AC80,$AO$5:$BA$6,2,0),0)</f>
        <v>0</v>
      </c>
      <c r="AD80" s="62">
        <f>IF(ISNUMBER(HLOOKUP(Lista!AD80,$AO$5:$BA$6,2,0)),HLOOKUP(Lista!AD80,$AO$5:$BA$6,2,0),0)</f>
        <v>0</v>
      </c>
      <c r="AE80" s="62">
        <f>IF(ISNUMBER(HLOOKUP(Lista!AE80,$AO$5:$BA$6,2,0)),HLOOKUP(Lista!AE80,$AO$5:$BA$6,2,0),0)</f>
        <v>0</v>
      </c>
      <c r="AF80" s="62">
        <f>IF(ISNUMBER(HLOOKUP(Lista!AF80,$AO$5:$BA$6,2,0)),HLOOKUP(Lista!AF80,$AO$5:$BA$6,2,0),0)</f>
        <v>0</v>
      </c>
      <c r="AG80" s="62">
        <f>IF(ISNUMBER(HLOOKUP(Lista!AG80,$AO$5:$BA$6,2,0)),HLOOKUP(Lista!AG80,$AO$5:$BA$6,2,0),0)</f>
        <v>0</v>
      </c>
      <c r="AH80" s="62">
        <f>IF(ISNUMBER(HLOOKUP(Lista!AH80,$AO$5:$BA$6,2,0)),HLOOKUP(Lista!AH80,$AO$5:$BA$6,2,0),0)</f>
        <v>0</v>
      </c>
      <c r="AI80" s="62">
        <f>IF(ISNUMBER(HLOOKUP(Lista!AI80,$AO$5:$BA$6,2,0)),HLOOKUP(Lista!AI80,$AO$5:$BA$6,2,0),0)</f>
        <v>0</v>
      </c>
      <c r="AJ80" s="150"/>
    </row>
    <row r="81" spans="1:36" ht="13.5" thickBot="1" x14ac:dyDescent="0.25">
      <c r="A81" s="159"/>
      <c r="B81" s="159"/>
      <c r="C81" s="159"/>
      <c r="D81" s="33">
        <v>3</v>
      </c>
      <c r="E81" s="62">
        <f>IF(ISNUMBER(HLOOKUP(Lista!E81,$AO$5:$BA$6,2,0)),HLOOKUP(Lista!E81,$AO$5:$BA$6,2,0),0)</f>
        <v>0</v>
      </c>
      <c r="F81" s="62">
        <f>IF(ISNUMBER(HLOOKUP(Lista!F81,$AO$5:$BA$6,2,0)),HLOOKUP(Lista!F81,$AO$5:$BA$6,2,0),0)</f>
        <v>0</v>
      </c>
      <c r="G81" s="62">
        <f>IF(ISNUMBER(HLOOKUP(Lista!G81,$AO$5:$BA$6,2,0)),HLOOKUP(Lista!G81,$AO$5:$BA$6,2,0),0)</f>
        <v>0</v>
      </c>
      <c r="H81" s="62">
        <f>IF(ISNUMBER(HLOOKUP(Lista!H81,$AO$5:$BA$6,2,0)),HLOOKUP(Lista!H81,$AO$5:$BA$6,2,0),0)</f>
        <v>0</v>
      </c>
      <c r="I81" s="62">
        <f>IF(ISNUMBER(HLOOKUP(Lista!I81,$AO$5:$BA$6,2,0)),HLOOKUP(Lista!I81,$AO$5:$BA$6,2,0),0)</f>
        <v>0</v>
      </c>
      <c r="J81" s="62">
        <f>IF(ISNUMBER(HLOOKUP(Lista!J81,$AO$5:$BA$6,2,0)),HLOOKUP(Lista!J81,$AO$5:$BA$6,2,0),0)</f>
        <v>0</v>
      </c>
      <c r="K81" s="62">
        <f>IF(ISNUMBER(HLOOKUP(Lista!K81,$AO$5:$BA$6,2,0)),HLOOKUP(Lista!K81,$AO$5:$BA$6,2,0),0)</f>
        <v>0</v>
      </c>
      <c r="L81" s="62">
        <f>IF(ISNUMBER(HLOOKUP(Lista!L81,$AO$5:$BA$6,2,0)),HLOOKUP(Lista!L81,$AO$5:$BA$6,2,0),0)</f>
        <v>0</v>
      </c>
      <c r="M81" s="62">
        <f>IF(ISNUMBER(HLOOKUP(Lista!M81,$AO$5:$BA$6,2,0)),HLOOKUP(Lista!M81,$AO$5:$BA$6,2,0),0)</f>
        <v>0</v>
      </c>
      <c r="N81" s="62">
        <f>IF(ISNUMBER(HLOOKUP(Lista!N81,$AO$5:$BA$6,2,0)),HLOOKUP(Lista!N81,$AO$5:$BA$6,2,0),0)</f>
        <v>0</v>
      </c>
      <c r="O81" s="62">
        <f>IF(ISNUMBER(HLOOKUP(Lista!O81,$AO$5:$BA$6,2,0)),HLOOKUP(Lista!O81,$AO$5:$BA$6,2,0),0)</f>
        <v>0</v>
      </c>
      <c r="P81" s="62">
        <f>IF(ISNUMBER(HLOOKUP(Lista!P81,$AO$5:$BA$6,2,0)),HLOOKUP(Lista!P81,$AO$5:$BA$6,2,0),0)</f>
        <v>0</v>
      </c>
      <c r="Q81" s="62">
        <f>IF(ISNUMBER(HLOOKUP(Lista!Q81,$AO$5:$BA$6,2,0)),HLOOKUP(Lista!Q81,$AO$5:$BA$6,2,0),0)</f>
        <v>0</v>
      </c>
      <c r="R81" s="62">
        <f>IF(ISNUMBER(HLOOKUP(Lista!R81,$AO$5:$BA$6,2,0)),HLOOKUP(Lista!R81,$AO$5:$BA$6,2,0),0)</f>
        <v>0</v>
      </c>
      <c r="S81" s="62">
        <f>IF(ISNUMBER(HLOOKUP(Lista!S81,$AO$5:$BA$6,2,0)),HLOOKUP(Lista!S81,$AO$5:$BA$6,2,0),0)</f>
        <v>0</v>
      </c>
      <c r="T81" s="62">
        <f>IF(ISNUMBER(HLOOKUP(Lista!T81,$AO$5:$BA$6,2,0)),HLOOKUP(Lista!T81,$AO$5:$BA$6,2,0),0)</f>
        <v>0</v>
      </c>
      <c r="U81" s="62">
        <f>IF(ISNUMBER(HLOOKUP(Lista!U81,$AO$5:$BA$6,2,0)),HLOOKUP(Lista!U81,$AO$5:$BA$6,2,0),0)</f>
        <v>0</v>
      </c>
      <c r="V81" s="62">
        <f>IF(ISNUMBER(HLOOKUP(Lista!V81,$AO$5:$BA$6,2,0)),HLOOKUP(Lista!V81,$AO$5:$BA$6,2,0),0)</f>
        <v>0</v>
      </c>
      <c r="W81" s="62">
        <f>IF(ISNUMBER(HLOOKUP(Lista!W81,$AO$5:$BA$6,2,0)),HLOOKUP(Lista!W81,$AO$5:$BA$6,2,0),0)</f>
        <v>0</v>
      </c>
      <c r="X81" s="62">
        <f>IF(ISNUMBER(HLOOKUP(Lista!X81,$AO$5:$BA$6,2,0)),HLOOKUP(Lista!X81,$AO$5:$BA$6,2,0),0)</f>
        <v>0</v>
      </c>
      <c r="Y81" s="62">
        <f>IF(ISNUMBER(HLOOKUP(Lista!Y81,$AO$5:$BA$6,2,0)),HLOOKUP(Lista!Y81,$AO$5:$BA$6,2,0),0)</f>
        <v>0</v>
      </c>
      <c r="Z81" s="62">
        <f>IF(ISNUMBER(HLOOKUP(Lista!Z81,$AO$5:$BA$6,2,0)),HLOOKUP(Lista!Z81,$AO$5:$BA$6,2,0),0)</f>
        <v>0</v>
      </c>
      <c r="AA81" s="62">
        <f>IF(ISNUMBER(HLOOKUP(Lista!AA81,$AO$5:$BA$6,2,0)),HLOOKUP(Lista!AA81,$AO$5:$BA$6,2,0),0)</f>
        <v>0</v>
      </c>
      <c r="AB81" s="62">
        <f>IF(ISNUMBER(HLOOKUP(Lista!AB81,$AO$5:$BA$6,2,0)),HLOOKUP(Lista!AB81,$AO$5:$BA$6,2,0),0)</f>
        <v>0</v>
      </c>
      <c r="AC81" s="62">
        <f>IF(ISNUMBER(HLOOKUP(Lista!AC81,$AO$5:$BA$6,2,0)),HLOOKUP(Lista!AC81,$AO$5:$BA$6,2,0),0)</f>
        <v>0</v>
      </c>
      <c r="AD81" s="62">
        <f>IF(ISNUMBER(HLOOKUP(Lista!AD81,$AO$5:$BA$6,2,0)),HLOOKUP(Lista!AD81,$AO$5:$BA$6,2,0),0)</f>
        <v>0</v>
      </c>
      <c r="AE81" s="62">
        <f>IF(ISNUMBER(HLOOKUP(Lista!AE81,$AO$5:$BA$6,2,0)),HLOOKUP(Lista!AE81,$AO$5:$BA$6,2,0),0)</f>
        <v>0</v>
      </c>
      <c r="AF81" s="62">
        <f>IF(ISNUMBER(HLOOKUP(Lista!AF81,$AO$5:$BA$6,2,0)),HLOOKUP(Lista!AF81,$AO$5:$BA$6,2,0),0)</f>
        <v>0</v>
      </c>
      <c r="AG81" s="62">
        <f>IF(ISNUMBER(HLOOKUP(Lista!AG81,$AO$5:$BA$6,2,0)),HLOOKUP(Lista!AG81,$AO$5:$BA$6,2,0),0)</f>
        <v>0</v>
      </c>
      <c r="AH81" s="62">
        <f>IF(ISNUMBER(HLOOKUP(Lista!AH81,$AO$5:$BA$6,2,0)),HLOOKUP(Lista!AH81,$AO$5:$BA$6,2,0),0)</f>
        <v>0</v>
      </c>
      <c r="AI81" s="62">
        <f>IF(ISNUMBER(HLOOKUP(Lista!AI81,$AO$5:$BA$6,2,0)),HLOOKUP(Lista!AI81,$AO$5:$BA$6,2,0),0)</f>
        <v>0</v>
      </c>
      <c r="AJ81" s="151"/>
    </row>
    <row r="82" spans="1:36" ht="13.5" thickBot="1" x14ac:dyDescent="0.25">
      <c r="A82" s="158">
        <f>Lista!A82</f>
        <v>3</v>
      </c>
      <c r="B82" s="158">
        <f>Lista!B82</f>
        <v>0</v>
      </c>
      <c r="C82" s="158">
        <f>Lista!C82</f>
        <v>0</v>
      </c>
      <c r="D82" s="15">
        <v>1</v>
      </c>
      <c r="E82" s="62">
        <f>IF(ISNUMBER(HLOOKUP(Lista!E82,$AO$5:$BA$6,2,0)),HLOOKUP(Lista!E82,$AO$5:$BA$6,2,0),0)</f>
        <v>0</v>
      </c>
      <c r="F82" s="62">
        <f>IF(ISNUMBER(HLOOKUP(Lista!F82,$AO$5:$BA$6,2,0)),HLOOKUP(Lista!F82,$AO$5:$BA$6,2,0),0)</f>
        <v>0</v>
      </c>
      <c r="G82" s="62">
        <f>IF(ISNUMBER(HLOOKUP(Lista!G82,$AO$5:$BA$6,2,0)),HLOOKUP(Lista!G82,$AO$5:$BA$6,2,0),0)</f>
        <v>0</v>
      </c>
      <c r="H82" s="62">
        <f>IF(ISNUMBER(HLOOKUP(Lista!H82,$AO$5:$BA$6,2,0)),HLOOKUP(Lista!H82,$AO$5:$BA$6,2,0),0)</f>
        <v>0</v>
      </c>
      <c r="I82" s="62">
        <f>IF(ISNUMBER(HLOOKUP(Lista!I82,$AO$5:$BA$6,2,0)),HLOOKUP(Lista!I82,$AO$5:$BA$6,2,0),0)</f>
        <v>0</v>
      </c>
      <c r="J82" s="62">
        <f>IF(ISNUMBER(HLOOKUP(Lista!J82,$AO$5:$BA$6,2,0)),HLOOKUP(Lista!J82,$AO$5:$BA$6,2,0),0)</f>
        <v>0</v>
      </c>
      <c r="K82" s="62">
        <f>IF(ISNUMBER(HLOOKUP(Lista!K82,$AO$5:$BA$6,2,0)),HLOOKUP(Lista!K82,$AO$5:$BA$6,2,0),0)</f>
        <v>0</v>
      </c>
      <c r="L82" s="62">
        <f>IF(ISNUMBER(HLOOKUP(Lista!L82,$AO$5:$BA$6,2,0)),HLOOKUP(Lista!L82,$AO$5:$BA$6,2,0),0)</f>
        <v>0</v>
      </c>
      <c r="M82" s="62">
        <f>IF(ISNUMBER(HLOOKUP(Lista!M82,$AO$5:$BA$6,2,0)),HLOOKUP(Lista!M82,$AO$5:$BA$6,2,0),0)</f>
        <v>0</v>
      </c>
      <c r="N82" s="62">
        <f>IF(ISNUMBER(HLOOKUP(Lista!N82,$AO$5:$BA$6,2,0)),HLOOKUP(Lista!N82,$AO$5:$BA$6,2,0),0)</f>
        <v>0</v>
      </c>
      <c r="O82" s="62">
        <f>IF(ISNUMBER(HLOOKUP(Lista!O82,$AO$5:$BA$6,2,0)),HLOOKUP(Lista!O82,$AO$5:$BA$6,2,0),0)</f>
        <v>0</v>
      </c>
      <c r="P82" s="62">
        <f>IF(ISNUMBER(HLOOKUP(Lista!P82,$AO$5:$BA$6,2,0)),HLOOKUP(Lista!P82,$AO$5:$BA$6,2,0),0)</f>
        <v>0</v>
      </c>
      <c r="Q82" s="62">
        <f>IF(ISNUMBER(HLOOKUP(Lista!Q82,$AO$5:$BA$6,2,0)),HLOOKUP(Lista!Q82,$AO$5:$BA$6,2,0),0)</f>
        <v>0</v>
      </c>
      <c r="R82" s="62">
        <f>IF(ISNUMBER(HLOOKUP(Lista!R82,$AO$5:$BA$6,2,0)),HLOOKUP(Lista!R82,$AO$5:$BA$6,2,0),0)</f>
        <v>0</v>
      </c>
      <c r="S82" s="62">
        <f>IF(ISNUMBER(HLOOKUP(Lista!S82,$AO$5:$BA$6,2,0)),HLOOKUP(Lista!S82,$AO$5:$BA$6,2,0),0)</f>
        <v>0</v>
      </c>
      <c r="T82" s="62">
        <f>IF(ISNUMBER(HLOOKUP(Lista!T82,$AO$5:$BA$6,2,0)),HLOOKUP(Lista!T82,$AO$5:$BA$6,2,0),0)</f>
        <v>0</v>
      </c>
      <c r="U82" s="62">
        <f>IF(ISNUMBER(HLOOKUP(Lista!U82,$AO$5:$BA$6,2,0)),HLOOKUP(Lista!U82,$AO$5:$BA$6,2,0),0)</f>
        <v>0</v>
      </c>
      <c r="V82" s="62">
        <f>IF(ISNUMBER(HLOOKUP(Lista!V82,$AO$5:$BA$6,2,0)),HLOOKUP(Lista!V82,$AO$5:$BA$6,2,0),0)</f>
        <v>0</v>
      </c>
      <c r="W82" s="62">
        <f>IF(ISNUMBER(HLOOKUP(Lista!W82,$AO$5:$BA$6,2,0)),HLOOKUP(Lista!W82,$AO$5:$BA$6,2,0),0)</f>
        <v>0</v>
      </c>
      <c r="X82" s="62">
        <f>IF(ISNUMBER(HLOOKUP(Lista!X82,$AO$5:$BA$6,2,0)),HLOOKUP(Lista!X82,$AO$5:$BA$6,2,0),0)</f>
        <v>0</v>
      </c>
      <c r="Y82" s="62">
        <f>IF(ISNUMBER(HLOOKUP(Lista!Y82,$AO$5:$BA$6,2,0)),HLOOKUP(Lista!Y82,$AO$5:$BA$6,2,0),0)</f>
        <v>0</v>
      </c>
      <c r="Z82" s="62">
        <f>IF(ISNUMBER(HLOOKUP(Lista!Z82,$AO$5:$BA$6,2,0)),HLOOKUP(Lista!Z82,$AO$5:$BA$6,2,0),0)</f>
        <v>0</v>
      </c>
      <c r="AA82" s="62">
        <f>IF(ISNUMBER(HLOOKUP(Lista!AA82,$AO$5:$BA$6,2,0)),HLOOKUP(Lista!AA82,$AO$5:$BA$6,2,0),0)</f>
        <v>0</v>
      </c>
      <c r="AB82" s="62">
        <f>IF(ISNUMBER(HLOOKUP(Lista!AB82,$AO$5:$BA$6,2,0)),HLOOKUP(Lista!AB82,$AO$5:$BA$6,2,0),0)</f>
        <v>0</v>
      </c>
      <c r="AC82" s="62">
        <f>IF(ISNUMBER(HLOOKUP(Lista!AC82,$AO$5:$BA$6,2,0)),HLOOKUP(Lista!AC82,$AO$5:$BA$6,2,0),0)</f>
        <v>0</v>
      </c>
      <c r="AD82" s="62">
        <f>IF(ISNUMBER(HLOOKUP(Lista!AD82,$AO$5:$BA$6,2,0)),HLOOKUP(Lista!AD82,$AO$5:$BA$6,2,0),0)</f>
        <v>0</v>
      </c>
      <c r="AE82" s="62">
        <f>IF(ISNUMBER(HLOOKUP(Lista!AE82,$AO$5:$BA$6,2,0)),HLOOKUP(Lista!AE82,$AO$5:$BA$6,2,0),0)</f>
        <v>0</v>
      </c>
      <c r="AF82" s="62">
        <f>IF(ISNUMBER(HLOOKUP(Lista!AF82,$AO$5:$BA$6,2,0)),HLOOKUP(Lista!AF82,$AO$5:$BA$6,2,0),0)</f>
        <v>0</v>
      </c>
      <c r="AG82" s="62">
        <f>IF(ISNUMBER(HLOOKUP(Lista!AG82,$AO$5:$BA$6,2,0)),HLOOKUP(Lista!AG82,$AO$5:$BA$6,2,0),0)</f>
        <v>0</v>
      </c>
      <c r="AH82" s="62">
        <f>IF(ISNUMBER(HLOOKUP(Lista!AH82,$AO$5:$BA$6,2,0)),HLOOKUP(Lista!AH82,$AO$5:$BA$6,2,0),0)</f>
        <v>0</v>
      </c>
      <c r="AI82" s="62">
        <f>IF(ISNUMBER(HLOOKUP(Lista!AI82,$AO$5:$BA$6,2,0)),HLOOKUP(Lista!AI82,$AO$5:$BA$6,2,0),0)</f>
        <v>0</v>
      </c>
      <c r="AJ82" s="149">
        <f>SUM(E82:AI84)</f>
        <v>0</v>
      </c>
    </row>
    <row r="83" spans="1:36" ht="13.5" thickBot="1" x14ac:dyDescent="0.25">
      <c r="A83" s="147"/>
      <c r="B83" s="147"/>
      <c r="C83" s="147"/>
      <c r="D83" s="15">
        <v>2</v>
      </c>
      <c r="E83" s="62">
        <f>IF(ISNUMBER(HLOOKUP(Lista!E83,$AO$5:$BA$6,2,0)),HLOOKUP(Lista!E83,$AO$5:$BA$6,2,0),0)</f>
        <v>0</v>
      </c>
      <c r="F83" s="62">
        <f>IF(ISNUMBER(HLOOKUP(Lista!F83,$AO$5:$BA$6,2,0)),HLOOKUP(Lista!F83,$AO$5:$BA$6,2,0),0)</f>
        <v>0</v>
      </c>
      <c r="G83" s="62">
        <f>IF(ISNUMBER(HLOOKUP(Lista!G83,$AO$5:$BA$6,2,0)),HLOOKUP(Lista!G83,$AO$5:$BA$6,2,0),0)</f>
        <v>0</v>
      </c>
      <c r="H83" s="62">
        <f>IF(ISNUMBER(HLOOKUP(Lista!H83,$AO$5:$BA$6,2,0)),HLOOKUP(Lista!H83,$AO$5:$BA$6,2,0),0)</f>
        <v>0</v>
      </c>
      <c r="I83" s="62">
        <f>IF(ISNUMBER(HLOOKUP(Lista!I83,$AO$5:$BA$6,2,0)),HLOOKUP(Lista!I83,$AO$5:$BA$6,2,0),0)</f>
        <v>0</v>
      </c>
      <c r="J83" s="62">
        <f>IF(ISNUMBER(HLOOKUP(Lista!J83,$AO$5:$BA$6,2,0)),HLOOKUP(Lista!J83,$AO$5:$BA$6,2,0),0)</f>
        <v>0</v>
      </c>
      <c r="K83" s="62">
        <f>IF(ISNUMBER(HLOOKUP(Lista!K83,$AO$5:$BA$6,2,0)),HLOOKUP(Lista!K83,$AO$5:$BA$6,2,0),0)</f>
        <v>0</v>
      </c>
      <c r="L83" s="62">
        <f>IF(ISNUMBER(HLOOKUP(Lista!L83,$AO$5:$BA$6,2,0)),HLOOKUP(Lista!L83,$AO$5:$BA$6,2,0),0)</f>
        <v>0</v>
      </c>
      <c r="M83" s="62">
        <f>IF(ISNUMBER(HLOOKUP(Lista!M83,$AO$5:$BA$6,2,0)),HLOOKUP(Lista!M83,$AO$5:$BA$6,2,0),0)</f>
        <v>0</v>
      </c>
      <c r="N83" s="62">
        <f>IF(ISNUMBER(HLOOKUP(Lista!N83,$AO$5:$BA$6,2,0)),HLOOKUP(Lista!N83,$AO$5:$BA$6,2,0),0)</f>
        <v>0</v>
      </c>
      <c r="O83" s="62">
        <f>IF(ISNUMBER(HLOOKUP(Lista!O83,$AO$5:$BA$6,2,0)),HLOOKUP(Lista!O83,$AO$5:$BA$6,2,0),0)</f>
        <v>0</v>
      </c>
      <c r="P83" s="62">
        <f>IF(ISNUMBER(HLOOKUP(Lista!P83,$AO$5:$BA$6,2,0)),HLOOKUP(Lista!P83,$AO$5:$BA$6,2,0),0)</f>
        <v>0</v>
      </c>
      <c r="Q83" s="62">
        <f>IF(ISNUMBER(HLOOKUP(Lista!Q83,$AO$5:$BA$6,2,0)),HLOOKUP(Lista!Q83,$AO$5:$BA$6,2,0),0)</f>
        <v>0</v>
      </c>
      <c r="R83" s="62">
        <f>IF(ISNUMBER(HLOOKUP(Lista!R83,$AO$5:$BA$6,2,0)),HLOOKUP(Lista!R83,$AO$5:$BA$6,2,0),0)</f>
        <v>0</v>
      </c>
      <c r="S83" s="62">
        <f>IF(ISNUMBER(HLOOKUP(Lista!S83,$AO$5:$BA$6,2,0)),HLOOKUP(Lista!S83,$AO$5:$BA$6,2,0),0)</f>
        <v>0</v>
      </c>
      <c r="T83" s="62">
        <f>IF(ISNUMBER(HLOOKUP(Lista!T83,$AO$5:$BA$6,2,0)),HLOOKUP(Lista!T83,$AO$5:$BA$6,2,0),0)</f>
        <v>0</v>
      </c>
      <c r="U83" s="62">
        <f>IF(ISNUMBER(HLOOKUP(Lista!U83,$AO$5:$BA$6,2,0)),HLOOKUP(Lista!U83,$AO$5:$BA$6,2,0),0)</f>
        <v>0</v>
      </c>
      <c r="V83" s="62">
        <f>IF(ISNUMBER(HLOOKUP(Lista!V83,$AO$5:$BA$6,2,0)),HLOOKUP(Lista!V83,$AO$5:$BA$6,2,0),0)</f>
        <v>0</v>
      </c>
      <c r="W83" s="62">
        <f>IF(ISNUMBER(HLOOKUP(Lista!W83,$AO$5:$BA$6,2,0)),HLOOKUP(Lista!W83,$AO$5:$BA$6,2,0),0)</f>
        <v>0</v>
      </c>
      <c r="X83" s="62">
        <f>IF(ISNUMBER(HLOOKUP(Lista!X83,$AO$5:$BA$6,2,0)),HLOOKUP(Lista!X83,$AO$5:$BA$6,2,0),0)</f>
        <v>0</v>
      </c>
      <c r="Y83" s="62">
        <f>IF(ISNUMBER(HLOOKUP(Lista!Y83,$AO$5:$BA$6,2,0)),HLOOKUP(Lista!Y83,$AO$5:$BA$6,2,0),0)</f>
        <v>0</v>
      </c>
      <c r="Z83" s="62">
        <f>IF(ISNUMBER(HLOOKUP(Lista!Z83,$AO$5:$BA$6,2,0)),HLOOKUP(Lista!Z83,$AO$5:$BA$6,2,0),0)</f>
        <v>0</v>
      </c>
      <c r="AA83" s="62">
        <f>IF(ISNUMBER(HLOOKUP(Lista!AA83,$AO$5:$BA$6,2,0)),HLOOKUP(Lista!AA83,$AO$5:$BA$6,2,0),0)</f>
        <v>0</v>
      </c>
      <c r="AB83" s="62">
        <f>IF(ISNUMBER(HLOOKUP(Lista!AB83,$AO$5:$BA$6,2,0)),HLOOKUP(Lista!AB83,$AO$5:$BA$6,2,0),0)</f>
        <v>0</v>
      </c>
      <c r="AC83" s="62">
        <f>IF(ISNUMBER(HLOOKUP(Lista!AC83,$AO$5:$BA$6,2,0)),HLOOKUP(Lista!AC83,$AO$5:$BA$6,2,0),0)</f>
        <v>0</v>
      </c>
      <c r="AD83" s="62">
        <f>IF(ISNUMBER(HLOOKUP(Lista!AD83,$AO$5:$BA$6,2,0)),HLOOKUP(Lista!AD83,$AO$5:$BA$6,2,0),0)</f>
        <v>0</v>
      </c>
      <c r="AE83" s="62">
        <f>IF(ISNUMBER(HLOOKUP(Lista!AE83,$AO$5:$BA$6,2,0)),HLOOKUP(Lista!AE83,$AO$5:$BA$6,2,0),0)</f>
        <v>0</v>
      </c>
      <c r="AF83" s="62">
        <f>IF(ISNUMBER(HLOOKUP(Lista!AF83,$AO$5:$BA$6,2,0)),HLOOKUP(Lista!AF83,$AO$5:$BA$6,2,0),0)</f>
        <v>0</v>
      </c>
      <c r="AG83" s="62">
        <f>IF(ISNUMBER(HLOOKUP(Lista!AG83,$AO$5:$BA$6,2,0)),HLOOKUP(Lista!AG83,$AO$5:$BA$6,2,0),0)</f>
        <v>0</v>
      </c>
      <c r="AH83" s="62">
        <f>IF(ISNUMBER(HLOOKUP(Lista!AH83,$AO$5:$BA$6,2,0)),HLOOKUP(Lista!AH83,$AO$5:$BA$6,2,0),0)</f>
        <v>0</v>
      </c>
      <c r="AI83" s="62">
        <f>IF(ISNUMBER(HLOOKUP(Lista!AI83,$AO$5:$BA$6,2,0)),HLOOKUP(Lista!AI83,$AO$5:$BA$6,2,0),0)</f>
        <v>0</v>
      </c>
      <c r="AJ83" s="150"/>
    </row>
    <row r="84" spans="1:36" ht="13.5" thickBot="1" x14ac:dyDescent="0.25">
      <c r="A84" s="159"/>
      <c r="B84" s="159"/>
      <c r="C84" s="159"/>
      <c r="D84" s="33">
        <v>3</v>
      </c>
      <c r="E84" s="62">
        <f>IF(ISNUMBER(HLOOKUP(Lista!E84,$AO$5:$BA$6,2,0)),HLOOKUP(Lista!E84,$AO$5:$BA$6,2,0),0)</f>
        <v>0</v>
      </c>
      <c r="F84" s="62">
        <f>IF(ISNUMBER(HLOOKUP(Lista!F84,$AO$5:$BA$6,2,0)),HLOOKUP(Lista!F84,$AO$5:$BA$6,2,0),0)</f>
        <v>0</v>
      </c>
      <c r="G84" s="62">
        <f>IF(ISNUMBER(HLOOKUP(Lista!G84,$AO$5:$BA$6,2,0)),HLOOKUP(Lista!G84,$AO$5:$BA$6,2,0),0)</f>
        <v>0</v>
      </c>
      <c r="H84" s="62">
        <f>IF(ISNUMBER(HLOOKUP(Lista!H84,$AO$5:$BA$6,2,0)),HLOOKUP(Lista!H84,$AO$5:$BA$6,2,0),0)</f>
        <v>0</v>
      </c>
      <c r="I84" s="62">
        <f>IF(ISNUMBER(HLOOKUP(Lista!I84,$AO$5:$BA$6,2,0)),HLOOKUP(Lista!I84,$AO$5:$BA$6,2,0),0)</f>
        <v>0</v>
      </c>
      <c r="J84" s="62">
        <f>IF(ISNUMBER(HLOOKUP(Lista!J84,$AO$5:$BA$6,2,0)),HLOOKUP(Lista!J84,$AO$5:$BA$6,2,0),0)</f>
        <v>0</v>
      </c>
      <c r="K84" s="62">
        <f>IF(ISNUMBER(HLOOKUP(Lista!K84,$AO$5:$BA$6,2,0)),HLOOKUP(Lista!K84,$AO$5:$BA$6,2,0),0)</f>
        <v>0</v>
      </c>
      <c r="L84" s="62">
        <f>IF(ISNUMBER(HLOOKUP(Lista!L84,$AO$5:$BA$6,2,0)),HLOOKUP(Lista!L84,$AO$5:$BA$6,2,0),0)</f>
        <v>0</v>
      </c>
      <c r="M84" s="62">
        <f>IF(ISNUMBER(HLOOKUP(Lista!M84,$AO$5:$BA$6,2,0)),HLOOKUP(Lista!M84,$AO$5:$BA$6,2,0),0)</f>
        <v>0</v>
      </c>
      <c r="N84" s="62">
        <f>IF(ISNUMBER(HLOOKUP(Lista!N84,$AO$5:$BA$6,2,0)),HLOOKUP(Lista!N84,$AO$5:$BA$6,2,0),0)</f>
        <v>0</v>
      </c>
      <c r="O84" s="62">
        <f>IF(ISNUMBER(HLOOKUP(Lista!O84,$AO$5:$BA$6,2,0)),HLOOKUP(Lista!O84,$AO$5:$BA$6,2,0),0)</f>
        <v>0</v>
      </c>
      <c r="P84" s="62">
        <f>IF(ISNUMBER(HLOOKUP(Lista!P84,$AO$5:$BA$6,2,0)),HLOOKUP(Lista!P84,$AO$5:$BA$6,2,0),0)</f>
        <v>0</v>
      </c>
      <c r="Q84" s="62">
        <f>IF(ISNUMBER(HLOOKUP(Lista!Q84,$AO$5:$BA$6,2,0)),HLOOKUP(Lista!Q84,$AO$5:$BA$6,2,0),0)</f>
        <v>0</v>
      </c>
      <c r="R84" s="62">
        <f>IF(ISNUMBER(HLOOKUP(Lista!R84,$AO$5:$BA$6,2,0)),HLOOKUP(Lista!R84,$AO$5:$BA$6,2,0),0)</f>
        <v>0</v>
      </c>
      <c r="S84" s="62">
        <f>IF(ISNUMBER(HLOOKUP(Lista!S84,$AO$5:$BA$6,2,0)),HLOOKUP(Lista!S84,$AO$5:$BA$6,2,0),0)</f>
        <v>0</v>
      </c>
      <c r="T84" s="62">
        <f>IF(ISNUMBER(HLOOKUP(Lista!T84,$AO$5:$BA$6,2,0)),HLOOKUP(Lista!T84,$AO$5:$BA$6,2,0),0)</f>
        <v>0</v>
      </c>
      <c r="U84" s="62">
        <f>IF(ISNUMBER(HLOOKUP(Lista!U84,$AO$5:$BA$6,2,0)),HLOOKUP(Lista!U84,$AO$5:$BA$6,2,0),0)</f>
        <v>0</v>
      </c>
      <c r="V84" s="62">
        <f>IF(ISNUMBER(HLOOKUP(Lista!V84,$AO$5:$BA$6,2,0)),HLOOKUP(Lista!V84,$AO$5:$BA$6,2,0),0)</f>
        <v>0</v>
      </c>
      <c r="W84" s="62">
        <f>IF(ISNUMBER(HLOOKUP(Lista!W84,$AO$5:$BA$6,2,0)),HLOOKUP(Lista!W84,$AO$5:$BA$6,2,0),0)</f>
        <v>0</v>
      </c>
      <c r="X84" s="62">
        <f>IF(ISNUMBER(HLOOKUP(Lista!X84,$AO$5:$BA$6,2,0)),HLOOKUP(Lista!X84,$AO$5:$BA$6,2,0),0)</f>
        <v>0</v>
      </c>
      <c r="Y84" s="62">
        <f>IF(ISNUMBER(HLOOKUP(Lista!Y84,$AO$5:$BA$6,2,0)),HLOOKUP(Lista!Y84,$AO$5:$BA$6,2,0),0)</f>
        <v>0</v>
      </c>
      <c r="Z84" s="62">
        <f>IF(ISNUMBER(HLOOKUP(Lista!Z84,$AO$5:$BA$6,2,0)),HLOOKUP(Lista!Z84,$AO$5:$BA$6,2,0),0)</f>
        <v>0</v>
      </c>
      <c r="AA84" s="62">
        <f>IF(ISNUMBER(HLOOKUP(Lista!AA84,$AO$5:$BA$6,2,0)),HLOOKUP(Lista!AA84,$AO$5:$BA$6,2,0),0)</f>
        <v>0</v>
      </c>
      <c r="AB84" s="62">
        <f>IF(ISNUMBER(HLOOKUP(Lista!AB84,$AO$5:$BA$6,2,0)),HLOOKUP(Lista!AB84,$AO$5:$BA$6,2,0),0)</f>
        <v>0</v>
      </c>
      <c r="AC84" s="62">
        <f>IF(ISNUMBER(HLOOKUP(Lista!AC84,$AO$5:$BA$6,2,0)),HLOOKUP(Lista!AC84,$AO$5:$BA$6,2,0),0)</f>
        <v>0</v>
      </c>
      <c r="AD84" s="62">
        <f>IF(ISNUMBER(HLOOKUP(Lista!AD84,$AO$5:$BA$6,2,0)),HLOOKUP(Lista!AD84,$AO$5:$BA$6,2,0),0)</f>
        <v>0</v>
      </c>
      <c r="AE84" s="62">
        <f>IF(ISNUMBER(HLOOKUP(Lista!AE84,$AO$5:$BA$6,2,0)),HLOOKUP(Lista!AE84,$AO$5:$BA$6,2,0),0)</f>
        <v>0</v>
      </c>
      <c r="AF84" s="62">
        <f>IF(ISNUMBER(HLOOKUP(Lista!AF84,$AO$5:$BA$6,2,0)),HLOOKUP(Lista!AF84,$AO$5:$BA$6,2,0),0)</f>
        <v>0</v>
      </c>
      <c r="AG84" s="62">
        <f>IF(ISNUMBER(HLOOKUP(Lista!AG84,$AO$5:$BA$6,2,0)),HLOOKUP(Lista!AG84,$AO$5:$BA$6,2,0),0)</f>
        <v>0</v>
      </c>
      <c r="AH84" s="62">
        <f>IF(ISNUMBER(HLOOKUP(Lista!AH84,$AO$5:$BA$6,2,0)),HLOOKUP(Lista!AH84,$AO$5:$BA$6,2,0),0)</f>
        <v>0</v>
      </c>
      <c r="AI84" s="62">
        <f>IF(ISNUMBER(HLOOKUP(Lista!AI84,$AO$5:$BA$6,2,0)),HLOOKUP(Lista!AI84,$AO$5:$BA$6,2,0),0)</f>
        <v>0</v>
      </c>
      <c r="AJ84" s="151"/>
    </row>
    <row r="85" spans="1:36" ht="13.5" thickBot="1" x14ac:dyDescent="0.25">
      <c r="A85" s="160" t="s">
        <v>88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5">
        <v>0</v>
      </c>
    </row>
    <row r="86" spans="1:36" ht="13.5" thickBot="1" x14ac:dyDescent="0.25">
      <c r="A86" s="168" t="str">
        <f>Lista!A86</f>
        <v>Tokarka karuzelowa  SKO CNC</v>
      </c>
      <c r="B86" s="169"/>
      <c r="C86" s="169"/>
      <c r="D86" s="43"/>
      <c r="E86" s="61">
        <f>Lista!E86</f>
        <v>1</v>
      </c>
      <c r="F86" s="61">
        <f>Lista!F86</f>
        <v>2</v>
      </c>
      <c r="G86" s="61">
        <f>Lista!G86</f>
        <v>3</v>
      </c>
      <c r="H86" s="61">
        <f>Lista!H86</f>
        <v>4</v>
      </c>
      <c r="I86" s="61">
        <f>Lista!I86</f>
        <v>5</v>
      </c>
      <c r="J86" s="61">
        <f>Lista!J86</f>
        <v>6</v>
      </c>
      <c r="K86" s="61">
        <f>Lista!K86</f>
        <v>7</v>
      </c>
      <c r="L86" s="61">
        <f>Lista!L86</f>
        <v>8</v>
      </c>
      <c r="M86" s="61">
        <f>Lista!M86</f>
        <v>9</v>
      </c>
      <c r="N86" s="61">
        <f>Lista!N86</f>
        <v>10</v>
      </c>
      <c r="O86" s="61">
        <f>Lista!O86</f>
        <v>11</v>
      </c>
      <c r="P86" s="61">
        <f>Lista!P86</f>
        <v>12</v>
      </c>
      <c r="Q86" s="61">
        <f>Lista!Q86</f>
        <v>13</v>
      </c>
      <c r="R86" s="61">
        <f>Lista!R86</f>
        <v>14</v>
      </c>
      <c r="S86" s="61">
        <f>Lista!S86</f>
        <v>15</v>
      </c>
      <c r="T86" s="61">
        <f>Lista!T86</f>
        <v>16</v>
      </c>
      <c r="U86" s="61">
        <f>Lista!U86</f>
        <v>17</v>
      </c>
      <c r="V86" s="61">
        <f>Lista!V86</f>
        <v>18</v>
      </c>
      <c r="W86" s="61">
        <f>Lista!W86</f>
        <v>19</v>
      </c>
      <c r="X86" s="61">
        <f>Lista!X86</f>
        <v>20</v>
      </c>
      <c r="Y86" s="61">
        <f>Lista!Y86</f>
        <v>21</v>
      </c>
      <c r="Z86" s="61">
        <f>Lista!Z86</f>
        <v>22</v>
      </c>
      <c r="AA86" s="61">
        <f>Lista!AA86</f>
        <v>23</v>
      </c>
      <c r="AB86" s="61">
        <f>Lista!AB86</f>
        <v>24</v>
      </c>
      <c r="AC86" s="61">
        <f>Lista!AC86</f>
        <v>25</v>
      </c>
      <c r="AD86" s="61">
        <f>Lista!AD86</f>
        <v>26</v>
      </c>
      <c r="AE86" s="61">
        <f>Lista!AE86</f>
        <v>27</v>
      </c>
      <c r="AF86" s="61">
        <f>Lista!AF86</f>
        <v>28</v>
      </c>
      <c r="AG86" s="61">
        <f>Lista!AG86</f>
        <v>29</v>
      </c>
      <c r="AH86" s="61">
        <f>Lista!AH86</f>
        <v>30</v>
      </c>
      <c r="AI86" s="61">
        <f>Lista!AI86</f>
        <v>31</v>
      </c>
      <c r="AJ86" s="31" t="str">
        <f>$AJ$1</f>
        <v>SW</v>
      </c>
    </row>
    <row r="87" spans="1:36" x14ac:dyDescent="0.2">
      <c r="A87" s="164">
        <f>Lista!A87</f>
        <v>1</v>
      </c>
      <c r="B87" s="164">
        <f>Lista!B87</f>
        <v>1034</v>
      </c>
      <c r="C87" s="164" t="str">
        <f>Lista!C87</f>
        <v>Dębiec Bartłomiej</v>
      </c>
      <c r="D87" s="14">
        <v>1</v>
      </c>
      <c r="E87" s="61">
        <f>IF(ISNUMBER(HLOOKUP(Lista!E87,$AO$5:$BA$6,2,0)),HLOOKUP(Lista!E87,$AO$5:$BA$6,2,0),0)</f>
        <v>0</v>
      </c>
      <c r="F87" s="61">
        <f>IF(ISNUMBER(HLOOKUP(Lista!F87,$AO$5:$BA$6,2,0)),HLOOKUP(Lista!F87,$AO$5:$BA$6,2,0),0)</f>
        <v>0</v>
      </c>
      <c r="G87" s="61">
        <f>IF(ISNUMBER(HLOOKUP(Lista!G87,$AO$5:$BA$6,2,0)),HLOOKUP(Lista!G87,$AO$5:$BA$6,2,0),0)</f>
        <v>0</v>
      </c>
      <c r="H87" s="61">
        <f>IF(ISNUMBER(HLOOKUP(Lista!H87,$AO$5:$BA$6,2,0)),HLOOKUP(Lista!H87,$AO$5:$BA$6,2,0),0)</f>
        <v>0</v>
      </c>
      <c r="I87" s="61">
        <f>IF(ISNUMBER(HLOOKUP(Lista!I87,$AO$5:$BA$6,2,0)),HLOOKUP(Lista!I87,$AO$5:$BA$6,2,0),0)</f>
        <v>0</v>
      </c>
      <c r="J87" s="61">
        <f>IF(ISNUMBER(HLOOKUP(Lista!J87,$AO$5:$BA$6,2,0)),HLOOKUP(Lista!J87,$AO$5:$BA$6,2,0),0)</f>
        <v>0</v>
      </c>
      <c r="K87" s="61">
        <f>IF(ISNUMBER(HLOOKUP(Lista!K87,$AO$5:$BA$6,2,0)),HLOOKUP(Lista!K87,$AO$5:$BA$6,2,0),0)</f>
        <v>0</v>
      </c>
      <c r="L87" s="61">
        <f>IF(ISNUMBER(HLOOKUP(Lista!L87,$AO$5:$BA$6,2,0)),HLOOKUP(Lista!L87,$AO$5:$BA$6,2,0),0)</f>
        <v>0</v>
      </c>
      <c r="M87" s="61">
        <f>IF(ISNUMBER(HLOOKUP(Lista!M87,$AO$5:$BA$6,2,0)),HLOOKUP(Lista!M87,$AO$5:$BA$6,2,0),0)</f>
        <v>0</v>
      </c>
      <c r="N87" s="61">
        <f>IF(ISNUMBER(HLOOKUP(Lista!N87,$AO$5:$BA$6,2,0)),HLOOKUP(Lista!N87,$AO$5:$BA$6,2,0),0)</f>
        <v>0</v>
      </c>
      <c r="O87" s="61">
        <f>IF(ISNUMBER(HLOOKUP(Lista!O87,$AO$5:$BA$6,2,0)),HLOOKUP(Lista!O87,$AO$5:$BA$6,2,0),0)</f>
        <v>0</v>
      </c>
      <c r="P87" s="61">
        <f>IF(ISNUMBER(HLOOKUP(Lista!P87,$AO$5:$BA$6,2,0)),HLOOKUP(Lista!P87,$AO$5:$BA$6,2,0),0)</f>
        <v>0</v>
      </c>
      <c r="Q87" s="61">
        <f>IF(ISNUMBER(HLOOKUP(Lista!Q87,$AO$5:$BA$6,2,0)),HLOOKUP(Lista!Q87,$AO$5:$BA$6,2,0),0)</f>
        <v>0</v>
      </c>
      <c r="R87" s="61">
        <f>IF(ISNUMBER(HLOOKUP(Lista!R87,$AO$5:$BA$6,2,0)),HLOOKUP(Lista!R87,$AO$5:$BA$6,2,0),0)</f>
        <v>0</v>
      </c>
      <c r="S87" s="61">
        <f>IF(ISNUMBER(HLOOKUP(Lista!S87,$AO$5:$BA$6,2,0)),HLOOKUP(Lista!S87,$AO$5:$BA$6,2,0),0)</f>
        <v>0</v>
      </c>
      <c r="T87" s="61">
        <f>IF(ISNUMBER(HLOOKUP(Lista!T87,$AO$5:$BA$6,2,0)),HLOOKUP(Lista!T87,$AO$5:$BA$6,2,0),0)</f>
        <v>0</v>
      </c>
      <c r="U87" s="61">
        <f>IF(ISNUMBER(HLOOKUP(Lista!U87,$AO$5:$BA$6,2,0)),HLOOKUP(Lista!U87,$AO$5:$BA$6,2,0),0)</f>
        <v>0</v>
      </c>
      <c r="V87" s="61">
        <f>IF(ISNUMBER(HLOOKUP(Lista!V87,$AO$5:$BA$6,2,0)),HLOOKUP(Lista!V87,$AO$5:$BA$6,2,0),0)</f>
        <v>0</v>
      </c>
      <c r="W87" s="61">
        <f>IF(ISNUMBER(HLOOKUP(Lista!W87,$AO$5:$BA$6,2,0)),HLOOKUP(Lista!W87,$AO$5:$BA$6,2,0),0)</f>
        <v>0</v>
      </c>
      <c r="X87" s="61">
        <f>IF(ISNUMBER(HLOOKUP(Lista!X87,$AO$5:$BA$6,2,0)),HLOOKUP(Lista!X87,$AO$5:$BA$6,2,0),0)</f>
        <v>0</v>
      </c>
      <c r="Y87" s="61">
        <f>IF(ISNUMBER(HLOOKUP(Lista!Y87,$AO$5:$BA$6,2,0)),HLOOKUP(Lista!Y87,$AO$5:$BA$6,2,0),0)</f>
        <v>0</v>
      </c>
      <c r="Z87" s="61">
        <f>IF(ISNUMBER(HLOOKUP(Lista!Z87,$AO$5:$BA$6,2,0)),HLOOKUP(Lista!Z87,$AO$5:$BA$6,2,0),0)</f>
        <v>0</v>
      </c>
      <c r="AA87" s="61">
        <f>IF(ISNUMBER(HLOOKUP(Lista!AA87,$AO$5:$BA$6,2,0)),HLOOKUP(Lista!AA87,$AO$5:$BA$6,2,0),0)</f>
        <v>0</v>
      </c>
      <c r="AB87" s="61">
        <f>IF(ISNUMBER(HLOOKUP(Lista!AB87,$AO$5:$BA$6,2,0)),HLOOKUP(Lista!AB87,$AO$5:$BA$6,2,0),0)</f>
        <v>0</v>
      </c>
      <c r="AC87" s="61">
        <f>IF(ISNUMBER(HLOOKUP(Lista!AC87,$AO$5:$BA$6,2,0)),HLOOKUP(Lista!AC87,$AO$5:$BA$6,2,0),0)</f>
        <v>0</v>
      </c>
      <c r="AD87" s="61">
        <f>IF(ISNUMBER(HLOOKUP(Lista!AD87,$AO$5:$BA$6,2,0)),HLOOKUP(Lista!AD87,$AO$5:$BA$6,2,0),0)</f>
        <v>0</v>
      </c>
      <c r="AE87" s="61">
        <f>IF(ISNUMBER(HLOOKUP(Lista!AE87,$AO$5:$BA$6,2,0)),HLOOKUP(Lista!AE87,$AO$5:$BA$6,2,0),0)</f>
        <v>0</v>
      </c>
      <c r="AF87" s="61">
        <f>IF(ISNUMBER(HLOOKUP(Lista!AF87,$AO$5:$BA$6,2,0)),HLOOKUP(Lista!AF87,$AO$5:$BA$6,2,0),0)</f>
        <v>0</v>
      </c>
      <c r="AG87" s="61">
        <f>IF(ISNUMBER(HLOOKUP(Lista!AG87,$AO$5:$BA$6,2,0)),HLOOKUP(Lista!AG87,$AO$5:$BA$6,2,0),0)</f>
        <v>0</v>
      </c>
      <c r="AH87" s="61">
        <f>IF(ISNUMBER(HLOOKUP(Lista!AH87,$AO$5:$BA$6,2,0)),HLOOKUP(Lista!AH87,$AO$5:$BA$6,2,0),0)</f>
        <v>0</v>
      </c>
      <c r="AI87" s="61">
        <f>IF(ISNUMBER(HLOOKUP(Lista!AI87,$AO$5:$BA$6,2,0)),HLOOKUP(Lista!AI87,$AO$5:$BA$6,2,0),0)</f>
        <v>0</v>
      </c>
      <c r="AJ87" s="165">
        <f>SUM(E87:AI89)</f>
        <v>0</v>
      </c>
    </row>
    <row r="88" spans="1:36" x14ac:dyDescent="0.2">
      <c r="A88" s="142"/>
      <c r="B88" s="142"/>
      <c r="C88" s="142"/>
      <c r="D88" s="15">
        <v>2</v>
      </c>
      <c r="E88" s="61">
        <f>IF(ISNUMBER(HLOOKUP(Lista!E88,$AO$5:$BA$6,2,0)),HLOOKUP(Lista!E88,$AO$5:$BA$6,2,0),0)</f>
        <v>0</v>
      </c>
      <c r="F88" s="61">
        <f>IF(ISNUMBER(HLOOKUP(Lista!F88,$AO$5:$BA$6,2,0)),HLOOKUP(Lista!F88,$AO$5:$BA$6,2,0),0)</f>
        <v>0</v>
      </c>
      <c r="G88" s="61">
        <f>IF(ISNUMBER(HLOOKUP(Lista!G88,$AO$5:$BA$6,2,0)),HLOOKUP(Lista!G88,$AO$5:$BA$6,2,0),0)</f>
        <v>0</v>
      </c>
      <c r="H88" s="61">
        <f>IF(ISNUMBER(HLOOKUP(Lista!H88,$AO$5:$BA$6,2,0)),HLOOKUP(Lista!H88,$AO$5:$BA$6,2,0),0)</f>
        <v>0</v>
      </c>
      <c r="I88" s="61">
        <f>IF(ISNUMBER(HLOOKUP(Lista!I88,$AO$5:$BA$6,2,0)),HLOOKUP(Lista!I88,$AO$5:$BA$6,2,0),0)</f>
        <v>0</v>
      </c>
      <c r="J88" s="61">
        <f>IF(ISNUMBER(HLOOKUP(Lista!J88,$AO$5:$BA$6,2,0)),HLOOKUP(Lista!J88,$AO$5:$BA$6,2,0),0)</f>
        <v>0</v>
      </c>
      <c r="K88" s="61">
        <f>IF(ISNUMBER(HLOOKUP(Lista!K88,$AO$5:$BA$6,2,0)),HLOOKUP(Lista!K88,$AO$5:$BA$6,2,0),0)</f>
        <v>0</v>
      </c>
      <c r="L88" s="61">
        <f>IF(ISNUMBER(HLOOKUP(Lista!L88,$AO$5:$BA$6,2,0)),HLOOKUP(Lista!L88,$AO$5:$BA$6,2,0),0)</f>
        <v>0</v>
      </c>
      <c r="M88" s="61">
        <f>IF(ISNUMBER(HLOOKUP(Lista!M88,$AO$5:$BA$6,2,0)),HLOOKUP(Lista!M88,$AO$5:$BA$6,2,0),0)</f>
        <v>0</v>
      </c>
      <c r="N88" s="61">
        <f>IF(ISNUMBER(HLOOKUP(Lista!N88,$AO$5:$BA$6,2,0)),HLOOKUP(Lista!N88,$AO$5:$BA$6,2,0),0)</f>
        <v>0</v>
      </c>
      <c r="O88" s="61">
        <f>IF(ISNUMBER(HLOOKUP(Lista!O88,$AO$5:$BA$6,2,0)),HLOOKUP(Lista!O88,$AO$5:$BA$6,2,0),0)</f>
        <v>0</v>
      </c>
      <c r="P88" s="61">
        <f>IF(ISNUMBER(HLOOKUP(Lista!P88,$AO$5:$BA$6,2,0)),HLOOKUP(Lista!P88,$AO$5:$BA$6,2,0),0)</f>
        <v>0</v>
      </c>
      <c r="Q88" s="61">
        <f>IF(ISNUMBER(HLOOKUP(Lista!Q88,$AO$5:$BA$6,2,0)),HLOOKUP(Lista!Q88,$AO$5:$BA$6,2,0),0)</f>
        <v>0</v>
      </c>
      <c r="R88" s="61">
        <f>IF(ISNUMBER(HLOOKUP(Lista!R88,$AO$5:$BA$6,2,0)),HLOOKUP(Lista!R88,$AO$5:$BA$6,2,0),0)</f>
        <v>0</v>
      </c>
      <c r="S88" s="61">
        <f>IF(ISNUMBER(HLOOKUP(Lista!S88,$AO$5:$BA$6,2,0)),HLOOKUP(Lista!S88,$AO$5:$BA$6,2,0),0)</f>
        <v>0</v>
      </c>
      <c r="T88" s="61">
        <f>IF(ISNUMBER(HLOOKUP(Lista!T88,$AO$5:$BA$6,2,0)),HLOOKUP(Lista!T88,$AO$5:$BA$6,2,0),0)</f>
        <v>0</v>
      </c>
      <c r="U88" s="61">
        <f>IF(ISNUMBER(HLOOKUP(Lista!U88,$AO$5:$BA$6,2,0)),HLOOKUP(Lista!U88,$AO$5:$BA$6,2,0),0)</f>
        <v>0</v>
      </c>
      <c r="V88" s="61">
        <f>IF(ISNUMBER(HLOOKUP(Lista!V88,$AO$5:$BA$6,2,0)),HLOOKUP(Lista!V88,$AO$5:$BA$6,2,0),0)</f>
        <v>0</v>
      </c>
      <c r="W88" s="61">
        <f>IF(ISNUMBER(HLOOKUP(Lista!W88,$AO$5:$BA$6,2,0)),HLOOKUP(Lista!W88,$AO$5:$BA$6,2,0),0)</f>
        <v>0</v>
      </c>
      <c r="X88" s="61">
        <f>IF(ISNUMBER(HLOOKUP(Lista!X88,$AO$5:$BA$6,2,0)),HLOOKUP(Lista!X88,$AO$5:$BA$6,2,0),0)</f>
        <v>0</v>
      </c>
      <c r="Y88" s="61">
        <f>IF(ISNUMBER(HLOOKUP(Lista!Y88,$AO$5:$BA$6,2,0)),HLOOKUP(Lista!Y88,$AO$5:$BA$6,2,0),0)</f>
        <v>0</v>
      </c>
      <c r="Z88" s="61">
        <f>IF(ISNUMBER(HLOOKUP(Lista!Z88,$AO$5:$BA$6,2,0)),HLOOKUP(Lista!Z88,$AO$5:$BA$6,2,0),0)</f>
        <v>0</v>
      </c>
      <c r="AA88" s="61">
        <f>IF(ISNUMBER(HLOOKUP(Lista!AA88,$AO$5:$BA$6,2,0)),HLOOKUP(Lista!AA88,$AO$5:$BA$6,2,0),0)</f>
        <v>0</v>
      </c>
      <c r="AB88" s="61">
        <f>IF(ISNUMBER(HLOOKUP(Lista!AB88,$AO$5:$BA$6,2,0)),HLOOKUP(Lista!AB88,$AO$5:$BA$6,2,0),0)</f>
        <v>0</v>
      </c>
      <c r="AC88" s="61">
        <f>IF(ISNUMBER(HLOOKUP(Lista!AC88,$AO$5:$BA$6,2,0)),HLOOKUP(Lista!AC88,$AO$5:$BA$6,2,0),0)</f>
        <v>0</v>
      </c>
      <c r="AD88" s="61">
        <f>IF(ISNUMBER(HLOOKUP(Lista!AD88,$AO$5:$BA$6,2,0)),HLOOKUP(Lista!AD88,$AO$5:$BA$6,2,0),0)</f>
        <v>0</v>
      </c>
      <c r="AE88" s="61">
        <f>IF(ISNUMBER(HLOOKUP(Lista!AE88,$AO$5:$BA$6,2,0)),HLOOKUP(Lista!AE88,$AO$5:$BA$6,2,0),0)</f>
        <v>0</v>
      </c>
      <c r="AF88" s="61">
        <f>IF(ISNUMBER(HLOOKUP(Lista!AF88,$AO$5:$BA$6,2,0)),HLOOKUP(Lista!AF88,$AO$5:$BA$6,2,0),0)</f>
        <v>0</v>
      </c>
      <c r="AG88" s="61">
        <f>IF(ISNUMBER(HLOOKUP(Lista!AG88,$AO$5:$BA$6,2,0)),HLOOKUP(Lista!AG88,$AO$5:$BA$6,2,0),0)</f>
        <v>0</v>
      </c>
      <c r="AH88" s="61">
        <f>IF(ISNUMBER(HLOOKUP(Lista!AH88,$AO$5:$BA$6,2,0)),HLOOKUP(Lista!AH88,$AO$5:$BA$6,2,0),0)</f>
        <v>0</v>
      </c>
      <c r="AI88" s="61">
        <f>IF(ISNUMBER(HLOOKUP(Lista!AI88,$AO$5:$BA$6,2,0)),HLOOKUP(Lista!AI88,$AO$5:$BA$6,2,0),0)</f>
        <v>0</v>
      </c>
      <c r="AJ88" s="145"/>
    </row>
    <row r="89" spans="1:36" ht="13.5" thickBot="1" x14ac:dyDescent="0.25">
      <c r="A89" s="142"/>
      <c r="B89" s="142"/>
      <c r="C89" s="142"/>
      <c r="D89" s="15">
        <v>3</v>
      </c>
      <c r="E89" s="61">
        <f>IF(ISNUMBER(HLOOKUP(Lista!E89,$AO$5:$BA$6,2,0)),HLOOKUP(Lista!E89,$AO$5:$BA$6,2,0),0)</f>
        <v>0</v>
      </c>
      <c r="F89" s="61">
        <f>IF(ISNUMBER(HLOOKUP(Lista!F89,$AO$5:$BA$6,2,0)),HLOOKUP(Lista!F89,$AO$5:$BA$6,2,0),0)</f>
        <v>0</v>
      </c>
      <c r="G89" s="61">
        <f>IF(ISNUMBER(HLOOKUP(Lista!G89,$AO$5:$BA$6,2,0)),HLOOKUP(Lista!G89,$AO$5:$BA$6,2,0),0)</f>
        <v>0</v>
      </c>
      <c r="H89" s="61">
        <f>IF(ISNUMBER(HLOOKUP(Lista!H89,$AO$5:$BA$6,2,0)),HLOOKUP(Lista!H89,$AO$5:$BA$6,2,0),0)</f>
        <v>0</v>
      </c>
      <c r="I89" s="61">
        <f>IF(ISNUMBER(HLOOKUP(Lista!I89,$AO$5:$BA$6,2,0)),HLOOKUP(Lista!I89,$AO$5:$BA$6,2,0),0)</f>
        <v>0</v>
      </c>
      <c r="J89" s="61">
        <f>IF(ISNUMBER(HLOOKUP(Lista!J89,$AO$5:$BA$6,2,0)),HLOOKUP(Lista!J89,$AO$5:$BA$6,2,0),0)</f>
        <v>0</v>
      </c>
      <c r="K89" s="61">
        <f>IF(ISNUMBER(HLOOKUP(Lista!K89,$AO$5:$BA$6,2,0)),HLOOKUP(Lista!K89,$AO$5:$BA$6,2,0),0)</f>
        <v>0</v>
      </c>
      <c r="L89" s="61">
        <f>IF(ISNUMBER(HLOOKUP(Lista!L89,$AO$5:$BA$6,2,0)),HLOOKUP(Lista!L89,$AO$5:$BA$6,2,0),0)</f>
        <v>0</v>
      </c>
      <c r="M89" s="61">
        <f>IF(ISNUMBER(HLOOKUP(Lista!M89,$AO$5:$BA$6,2,0)),HLOOKUP(Lista!M89,$AO$5:$BA$6,2,0),0)</f>
        <v>0</v>
      </c>
      <c r="N89" s="61">
        <f>IF(ISNUMBER(HLOOKUP(Lista!N89,$AO$5:$BA$6,2,0)),HLOOKUP(Lista!N89,$AO$5:$BA$6,2,0),0)</f>
        <v>0</v>
      </c>
      <c r="O89" s="61">
        <f>IF(ISNUMBER(HLOOKUP(Lista!O89,$AO$5:$BA$6,2,0)),HLOOKUP(Lista!O89,$AO$5:$BA$6,2,0),0)</f>
        <v>0</v>
      </c>
      <c r="P89" s="61">
        <f>IF(ISNUMBER(HLOOKUP(Lista!P89,$AO$5:$BA$6,2,0)),HLOOKUP(Lista!P89,$AO$5:$BA$6,2,0),0)</f>
        <v>0</v>
      </c>
      <c r="Q89" s="61">
        <f>IF(ISNUMBER(HLOOKUP(Lista!Q89,$AO$5:$BA$6,2,0)),HLOOKUP(Lista!Q89,$AO$5:$BA$6,2,0),0)</f>
        <v>0</v>
      </c>
      <c r="R89" s="61">
        <f>IF(ISNUMBER(HLOOKUP(Lista!R89,$AO$5:$BA$6,2,0)),HLOOKUP(Lista!R89,$AO$5:$BA$6,2,0),0)</f>
        <v>0</v>
      </c>
      <c r="S89" s="61">
        <f>IF(ISNUMBER(HLOOKUP(Lista!S89,$AO$5:$BA$6,2,0)),HLOOKUP(Lista!S89,$AO$5:$BA$6,2,0),0)</f>
        <v>0</v>
      </c>
      <c r="T89" s="61">
        <f>IF(ISNUMBER(HLOOKUP(Lista!T89,$AO$5:$BA$6,2,0)),HLOOKUP(Lista!T89,$AO$5:$BA$6,2,0),0)</f>
        <v>0</v>
      </c>
      <c r="U89" s="61">
        <f>IF(ISNUMBER(HLOOKUP(Lista!U89,$AO$5:$BA$6,2,0)),HLOOKUP(Lista!U89,$AO$5:$BA$6,2,0),0)</f>
        <v>0</v>
      </c>
      <c r="V89" s="61">
        <f>IF(ISNUMBER(HLOOKUP(Lista!V89,$AO$5:$BA$6,2,0)),HLOOKUP(Lista!V89,$AO$5:$BA$6,2,0),0)</f>
        <v>0</v>
      </c>
      <c r="W89" s="61">
        <f>IF(ISNUMBER(HLOOKUP(Lista!W89,$AO$5:$BA$6,2,0)),HLOOKUP(Lista!W89,$AO$5:$BA$6,2,0),0)</f>
        <v>0</v>
      </c>
      <c r="X89" s="61">
        <f>IF(ISNUMBER(HLOOKUP(Lista!X89,$AO$5:$BA$6,2,0)),HLOOKUP(Lista!X89,$AO$5:$BA$6,2,0),0)</f>
        <v>0</v>
      </c>
      <c r="Y89" s="61">
        <f>IF(ISNUMBER(HLOOKUP(Lista!Y89,$AO$5:$BA$6,2,0)),HLOOKUP(Lista!Y89,$AO$5:$BA$6,2,0),0)</f>
        <v>0</v>
      </c>
      <c r="Z89" s="61">
        <f>IF(ISNUMBER(HLOOKUP(Lista!Z89,$AO$5:$BA$6,2,0)),HLOOKUP(Lista!Z89,$AO$5:$BA$6,2,0),0)</f>
        <v>0</v>
      </c>
      <c r="AA89" s="61">
        <f>IF(ISNUMBER(HLOOKUP(Lista!AA89,$AO$5:$BA$6,2,0)),HLOOKUP(Lista!AA89,$AO$5:$BA$6,2,0),0)</f>
        <v>0</v>
      </c>
      <c r="AB89" s="61">
        <f>IF(ISNUMBER(HLOOKUP(Lista!AB89,$AO$5:$BA$6,2,0)),HLOOKUP(Lista!AB89,$AO$5:$BA$6,2,0),0)</f>
        <v>0</v>
      </c>
      <c r="AC89" s="61">
        <f>IF(ISNUMBER(HLOOKUP(Lista!AC89,$AO$5:$BA$6,2,0)),HLOOKUP(Lista!AC89,$AO$5:$BA$6,2,0),0)</f>
        <v>0</v>
      </c>
      <c r="AD89" s="61">
        <f>IF(ISNUMBER(HLOOKUP(Lista!AD89,$AO$5:$BA$6,2,0)),HLOOKUP(Lista!AD89,$AO$5:$BA$6,2,0),0)</f>
        <v>0</v>
      </c>
      <c r="AE89" s="61">
        <f>IF(ISNUMBER(HLOOKUP(Lista!AE89,$AO$5:$BA$6,2,0)),HLOOKUP(Lista!AE89,$AO$5:$BA$6,2,0),0)</f>
        <v>0</v>
      </c>
      <c r="AF89" s="61">
        <f>IF(ISNUMBER(HLOOKUP(Lista!AF89,$AO$5:$BA$6,2,0)),HLOOKUP(Lista!AF89,$AO$5:$BA$6,2,0),0)</f>
        <v>0</v>
      </c>
      <c r="AG89" s="61">
        <f>IF(ISNUMBER(HLOOKUP(Lista!AG89,$AO$5:$BA$6,2,0)),HLOOKUP(Lista!AG89,$AO$5:$BA$6,2,0),0)</f>
        <v>0</v>
      </c>
      <c r="AH89" s="61">
        <f>IF(ISNUMBER(HLOOKUP(Lista!AH89,$AO$5:$BA$6,2,0)),HLOOKUP(Lista!AH89,$AO$5:$BA$6,2,0),0)</f>
        <v>0</v>
      </c>
      <c r="AI89" s="61">
        <f>IF(ISNUMBER(HLOOKUP(Lista!AI89,$AO$5:$BA$6,2,0)),HLOOKUP(Lista!AI89,$AO$5:$BA$6,2,0),0)</f>
        <v>0</v>
      </c>
      <c r="AJ89" s="166"/>
    </row>
    <row r="90" spans="1:36" x14ac:dyDescent="0.2">
      <c r="A90" s="164">
        <f>Lista!A90</f>
        <v>2</v>
      </c>
      <c r="B90" s="164">
        <f>Lista!B90</f>
        <v>1012</v>
      </c>
      <c r="C90" s="164" t="str">
        <f>Lista!C90</f>
        <v>Bieniek Mirosław</v>
      </c>
      <c r="D90" s="19">
        <v>1</v>
      </c>
      <c r="E90" s="61">
        <f>IF(ISNUMBER(HLOOKUP(Lista!E90,$AO$5:$BA$6,2,0)),HLOOKUP(Lista!E90,$AO$5:$BA$6,2,0),0)</f>
        <v>0</v>
      </c>
      <c r="F90" s="61">
        <f>IF(ISNUMBER(HLOOKUP(Lista!F90,$AO$5:$BA$6,2,0)),HLOOKUP(Lista!F90,$AO$5:$BA$6,2,0),0)</f>
        <v>0</v>
      </c>
      <c r="G90" s="61">
        <f>IF(ISNUMBER(HLOOKUP(Lista!G90,$AO$5:$BA$6,2,0)),HLOOKUP(Lista!G90,$AO$5:$BA$6,2,0),0)</f>
        <v>0</v>
      </c>
      <c r="H90" s="61">
        <f>IF(ISNUMBER(HLOOKUP(Lista!H90,$AO$5:$BA$6,2,0)),HLOOKUP(Lista!H90,$AO$5:$BA$6,2,0),0)</f>
        <v>0</v>
      </c>
      <c r="I90" s="61">
        <f>IF(ISNUMBER(HLOOKUP(Lista!I90,$AO$5:$BA$6,2,0)),HLOOKUP(Lista!I90,$AO$5:$BA$6,2,0),0)</f>
        <v>0</v>
      </c>
      <c r="J90" s="61">
        <f>IF(ISNUMBER(HLOOKUP(Lista!J90,$AO$5:$BA$6,2,0)),HLOOKUP(Lista!J90,$AO$5:$BA$6,2,0),0)</f>
        <v>0</v>
      </c>
      <c r="K90" s="61">
        <f>IF(ISNUMBER(HLOOKUP(Lista!K90,$AO$5:$BA$6,2,0)),HLOOKUP(Lista!K90,$AO$5:$BA$6,2,0),0)</f>
        <v>0</v>
      </c>
      <c r="L90" s="61">
        <f>IF(ISNUMBER(HLOOKUP(Lista!L90,$AO$5:$BA$6,2,0)),HLOOKUP(Lista!L90,$AO$5:$BA$6,2,0),0)</f>
        <v>0</v>
      </c>
      <c r="M90" s="61">
        <f>IF(ISNUMBER(HLOOKUP(Lista!M90,$AO$5:$BA$6,2,0)),HLOOKUP(Lista!M90,$AO$5:$BA$6,2,0),0)</f>
        <v>0</v>
      </c>
      <c r="N90" s="61">
        <f>IF(ISNUMBER(HLOOKUP(Lista!N90,$AO$5:$BA$6,2,0)),HLOOKUP(Lista!N90,$AO$5:$BA$6,2,0),0)</f>
        <v>0</v>
      </c>
      <c r="O90" s="61">
        <f>IF(ISNUMBER(HLOOKUP(Lista!O90,$AO$5:$BA$6,2,0)),HLOOKUP(Lista!O90,$AO$5:$BA$6,2,0),0)</f>
        <v>0</v>
      </c>
      <c r="P90" s="61">
        <f>IF(ISNUMBER(HLOOKUP(Lista!P90,$AO$5:$BA$6,2,0)),HLOOKUP(Lista!P90,$AO$5:$BA$6,2,0),0)</f>
        <v>0</v>
      </c>
      <c r="Q90" s="61">
        <f>IF(ISNUMBER(HLOOKUP(Lista!Q90,$AO$5:$BA$6,2,0)),HLOOKUP(Lista!Q90,$AO$5:$BA$6,2,0),0)</f>
        <v>0</v>
      </c>
      <c r="R90" s="61">
        <f>IF(ISNUMBER(HLOOKUP(Lista!R90,$AO$5:$BA$6,2,0)),HLOOKUP(Lista!R90,$AO$5:$BA$6,2,0),0)</f>
        <v>0</v>
      </c>
      <c r="S90" s="61">
        <f>IF(ISNUMBER(HLOOKUP(Lista!S90,$AO$5:$BA$6,2,0)),HLOOKUP(Lista!S90,$AO$5:$BA$6,2,0),0)</f>
        <v>0</v>
      </c>
      <c r="T90" s="61">
        <f>IF(ISNUMBER(HLOOKUP(Lista!T90,$AO$5:$BA$6,2,0)),HLOOKUP(Lista!T90,$AO$5:$BA$6,2,0),0)</f>
        <v>0</v>
      </c>
      <c r="U90" s="61">
        <f>IF(ISNUMBER(HLOOKUP(Lista!U90,$AO$5:$BA$6,2,0)),HLOOKUP(Lista!U90,$AO$5:$BA$6,2,0),0)</f>
        <v>0</v>
      </c>
      <c r="V90" s="61">
        <f>IF(ISNUMBER(HLOOKUP(Lista!V90,$AO$5:$BA$6,2,0)),HLOOKUP(Lista!V90,$AO$5:$BA$6,2,0),0)</f>
        <v>0</v>
      </c>
      <c r="W90" s="61">
        <f>IF(ISNUMBER(HLOOKUP(Lista!W90,$AO$5:$BA$6,2,0)),HLOOKUP(Lista!W90,$AO$5:$BA$6,2,0),0)</f>
        <v>0</v>
      </c>
      <c r="X90" s="61">
        <f>IF(ISNUMBER(HLOOKUP(Lista!X90,$AO$5:$BA$6,2,0)),HLOOKUP(Lista!X90,$AO$5:$BA$6,2,0),0)</f>
        <v>0</v>
      </c>
      <c r="Y90" s="61">
        <f>IF(ISNUMBER(HLOOKUP(Lista!Y90,$AO$5:$BA$6,2,0)),HLOOKUP(Lista!Y90,$AO$5:$BA$6,2,0),0)</f>
        <v>0</v>
      </c>
      <c r="Z90" s="61">
        <f>IF(ISNUMBER(HLOOKUP(Lista!Z90,$AO$5:$BA$6,2,0)),HLOOKUP(Lista!Z90,$AO$5:$BA$6,2,0),0)</f>
        <v>0</v>
      </c>
      <c r="AA90" s="61">
        <f>IF(ISNUMBER(HLOOKUP(Lista!AA90,$AO$5:$BA$6,2,0)),HLOOKUP(Lista!AA90,$AO$5:$BA$6,2,0),0)</f>
        <v>0</v>
      </c>
      <c r="AB90" s="61">
        <f>IF(ISNUMBER(HLOOKUP(Lista!AB90,$AO$5:$BA$6,2,0)),HLOOKUP(Lista!AB90,$AO$5:$BA$6,2,0),0)</f>
        <v>0</v>
      </c>
      <c r="AC90" s="61">
        <f>IF(ISNUMBER(HLOOKUP(Lista!AC90,$AO$5:$BA$6,2,0)),HLOOKUP(Lista!AC90,$AO$5:$BA$6,2,0),0)</f>
        <v>0</v>
      </c>
      <c r="AD90" s="61">
        <f>IF(ISNUMBER(HLOOKUP(Lista!AD90,$AO$5:$BA$6,2,0)),HLOOKUP(Lista!AD90,$AO$5:$BA$6,2,0),0)</f>
        <v>0</v>
      </c>
      <c r="AE90" s="61">
        <f>IF(ISNUMBER(HLOOKUP(Lista!AE90,$AO$5:$BA$6,2,0)),HLOOKUP(Lista!AE90,$AO$5:$BA$6,2,0),0)</f>
        <v>0</v>
      </c>
      <c r="AF90" s="61">
        <f>IF(ISNUMBER(HLOOKUP(Lista!AF90,$AO$5:$BA$6,2,0)),HLOOKUP(Lista!AF90,$AO$5:$BA$6,2,0),0)</f>
        <v>0</v>
      </c>
      <c r="AG90" s="61">
        <f>IF(ISNUMBER(HLOOKUP(Lista!AG90,$AO$5:$BA$6,2,0)),HLOOKUP(Lista!AG90,$AO$5:$BA$6,2,0),0)</f>
        <v>0</v>
      </c>
      <c r="AH90" s="61">
        <f>IF(ISNUMBER(HLOOKUP(Lista!AH90,$AO$5:$BA$6,2,0)),HLOOKUP(Lista!AH90,$AO$5:$BA$6,2,0),0)</f>
        <v>0</v>
      </c>
      <c r="AI90" s="61">
        <f>IF(ISNUMBER(HLOOKUP(Lista!AI90,$AO$5:$BA$6,2,0)),HLOOKUP(Lista!AI90,$AO$5:$BA$6,2,0),0)</f>
        <v>0</v>
      </c>
      <c r="AJ90" s="165">
        <f t="shared" ref="AJ90" si="21">SUM(E90:AI92)</f>
        <v>0</v>
      </c>
    </row>
    <row r="91" spans="1:36" x14ac:dyDescent="0.2">
      <c r="A91" s="142"/>
      <c r="B91" s="142"/>
      <c r="C91" s="142"/>
      <c r="D91" s="19">
        <v>2</v>
      </c>
      <c r="E91" s="61">
        <f>IF(ISNUMBER(HLOOKUP(Lista!E91,$AO$5:$BA$6,2,0)),HLOOKUP(Lista!E91,$AO$5:$BA$6,2,0),0)</f>
        <v>0</v>
      </c>
      <c r="F91" s="61">
        <f>IF(ISNUMBER(HLOOKUP(Lista!F91,$AO$5:$BA$6,2,0)),HLOOKUP(Lista!F91,$AO$5:$BA$6,2,0),0)</f>
        <v>0</v>
      </c>
      <c r="G91" s="61">
        <f>IF(ISNUMBER(HLOOKUP(Lista!G91,$AO$5:$BA$6,2,0)),HLOOKUP(Lista!G91,$AO$5:$BA$6,2,0),0)</f>
        <v>0</v>
      </c>
      <c r="H91" s="61">
        <f>IF(ISNUMBER(HLOOKUP(Lista!H91,$AO$5:$BA$6,2,0)),HLOOKUP(Lista!H91,$AO$5:$BA$6,2,0),0)</f>
        <v>0</v>
      </c>
      <c r="I91" s="61">
        <f>IF(ISNUMBER(HLOOKUP(Lista!I91,$AO$5:$BA$6,2,0)),HLOOKUP(Lista!I91,$AO$5:$BA$6,2,0),0)</f>
        <v>0</v>
      </c>
      <c r="J91" s="61">
        <f>IF(ISNUMBER(HLOOKUP(Lista!J91,$AO$5:$BA$6,2,0)),HLOOKUP(Lista!J91,$AO$5:$BA$6,2,0),0)</f>
        <v>0</v>
      </c>
      <c r="K91" s="61">
        <f>IF(ISNUMBER(HLOOKUP(Lista!K91,$AO$5:$BA$6,2,0)),HLOOKUP(Lista!K91,$AO$5:$BA$6,2,0),0)</f>
        <v>0</v>
      </c>
      <c r="L91" s="61">
        <f>IF(ISNUMBER(HLOOKUP(Lista!L91,$AO$5:$BA$6,2,0)),HLOOKUP(Lista!L91,$AO$5:$BA$6,2,0),0)</f>
        <v>0</v>
      </c>
      <c r="M91" s="61">
        <f>IF(ISNUMBER(HLOOKUP(Lista!M91,$AO$5:$BA$6,2,0)),HLOOKUP(Lista!M91,$AO$5:$BA$6,2,0),0)</f>
        <v>0</v>
      </c>
      <c r="N91" s="61">
        <f>IF(ISNUMBER(HLOOKUP(Lista!N91,$AO$5:$BA$6,2,0)),HLOOKUP(Lista!N91,$AO$5:$BA$6,2,0),0)</f>
        <v>0</v>
      </c>
      <c r="O91" s="61">
        <f>IF(ISNUMBER(HLOOKUP(Lista!O91,$AO$5:$BA$6,2,0)),HLOOKUP(Lista!O91,$AO$5:$BA$6,2,0),0)</f>
        <v>0</v>
      </c>
      <c r="P91" s="61">
        <f>IF(ISNUMBER(HLOOKUP(Lista!P91,$AO$5:$BA$6,2,0)),HLOOKUP(Lista!P91,$AO$5:$BA$6,2,0),0)</f>
        <v>0</v>
      </c>
      <c r="Q91" s="61">
        <f>IF(ISNUMBER(HLOOKUP(Lista!Q91,$AO$5:$BA$6,2,0)),HLOOKUP(Lista!Q91,$AO$5:$BA$6,2,0),0)</f>
        <v>0</v>
      </c>
      <c r="R91" s="61">
        <f>IF(ISNUMBER(HLOOKUP(Lista!R91,$AO$5:$BA$6,2,0)),HLOOKUP(Lista!R91,$AO$5:$BA$6,2,0),0)</f>
        <v>0</v>
      </c>
      <c r="S91" s="61">
        <f>IF(ISNUMBER(HLOOKUP(Lista!S91,$AO$5:$BA$6,2,0)),HLOOKUP(Lista!S91,$AO$5:$BA$6,2,0),0)</f>
        <v>0</v>
      </c>
      <c r="T91" s="61">
        <f>IF(ISNUMBER(HLOOKUP(Lista!T91,$AO$5:$BA$6,2,0)),HLOOKUP(Lista!T91,$AO$5:$BA$6,2,0),0)</f>
        <v>0</v>
      </c>
      <c r="U91" s="61">
        <f>IF(ISNUMBER(HLOOKUP(Lista!U91,$AO$5:$BA$6,2,0)),HLOOKUP(Lista!U91,$AO$5:$BA$6,2,0),0)</f>
        <v>0</v>
      </c>
      <c r="V91" s="61">
        <f>IF(ISNUMBER(HLOOKUP(Lista!V91,$AO$5:$BA$6,2,0)),HLOOKUP(Lista!V91,$AO$5:$BA$6,2,0),0)</f>
        <v>0</v>
      </c>
      <c r="W91" s="61">
        <f>IF(ISNUMBER(HLOOKUP(Lista!W91,$AO$5:$BA$6,2,0)),HLOOKUP(Lista!W91,$AO$5:$BA$6,2,0),0)</f>
        <v>0</v>
      </c>
      <c r="X91" s="61">
        <f>IF(ISNUMBER(HLOOKUP(Lista!X91,$AO$5:$BA$6,2,0)),HLOOKUP(Lista!X91,$AO$5:$BA$6,2,0),0)</f>
        <v>0</v>
      </c>
      <c r="Y91" s="61">
        <f>IF(ISNUMBER(HLOOKUP(Lista!Y91,$AO$5:$BA$6,2,0)),HLOOKUP(Lista!Y91,$AO$5:$BA$6,2,0),0)</f>
        <v>0</v>
      </c>
      <c r="Z91" s="61">
        <f>IF(ISNUMBER(HLOOKUP(Lista!Z91,$AO$5:$BA$6,2,0)),HLOOKUP(Lista!Z91,$AO$5:$BA$6,2,0),0)</f>
        <v>0</v>
      </c>
      <c r="AA91" s="61">
        <f>IF(ISNUMBER(HLOOKUP(Lista!AA91,$AO$5:$BA$6,2,0)),HLOOKUP(Lista!AA91,$AO$5:$BA$6,2,0),0)</f>
        <v>0</v>
      </c>
      <c r="AB91" s="61">
        <f>IF(ISNUMBER(HLOOKUP(Lista!AB91,$AO$5:$BA$6,2,0)),HLOOKUP(Lista!AB91,$AO$5:$BA$6,2,0),0)</f>
        <v>0</v>
      </c>
      <c r="AC91" s="61">
        <f>IF(ISNUMBER(HLOOKUP(Lista!AC91,$AO$5:$BA$6,2,0)),HLOOKUP(Lista!AC91,$AO$5:$BA$6,2,0),0)</f>
        <v>0</v>
      </c>
      <c r="AD91" s="61">
        <f>IF(ISNUMBER(HLOOKUP(Lista!AD91,$AO$5:$BA$6,2,0)),HLOOKUP(Lista!AD91,$AO$5:$BA$6,2,0),0)</f>
        <v>0</v>
      </c>
      <c r="AE91" s="61">
        <f>IF(ISNUMBER(HLOOKUP(Lista!AE91,$AO$5:$BA$6,2,0)),HLOOKUP(Lista!AE91,$AO$5:$BA$6,2,0),0)</f>
        <v>0</v>
      </c>
      <c r="AF91" s="61">
        <f>IF(ISNUMBER(HLOOKUP(Lista!AF91,$AO$5:$BA$6,2,0)),HLOOKUP(Lista!AF91,$AO$5:$BA$6,2,0),0)</f>
        <v>0</v>
      </c>
      <c r="AG91" s="61">
        <f>IF(ISNUMBER(HLOOKUP(Lista!AG91,$AO$5:$BA$6,2,0)),HLOOKUP(Lista!AG91,$AO$5:$BA$6,2,0),0)</f>
        <v>0</v>
      </c>
      <c r="AH91" s="61">
        <f>IF(ISNUMBER(HLOOKUP(Lista!AH91,$AO$5:$BA$6,2,0)),HLOOKUP(Lista!AH91,$AO$5:$BA$6,2,0),0)</f>
        <v>0</v>
      </c>
      <c r="AI91" s="61">
        <f>IF(ISNUMBER(HLOOKUP(Lista!AI91,$AO$5:$BA$6,2,0)),HLOOKUP(Lista!AI91,$AO$5:$BA$6,2,0),0)</f>
        <v>0</v>
      </c>
      <c r="AJ91" s="145"/>
    </row>
    <row r="92" spans="1:36" ht="13.5" thickBot="1" x14ac:dyDescent="0.25">
      <c r="A92" s="142"/>
      <c r="B92" s="142"/>
      <c r="C92" s="142"/>
      <c r="D92" s="19">
        <v>3</v>
      </c>
      <c r="E92" s="61">
        <f>IF(ISNUMBER(HLOOKUP(Lista!E92,$AO$5:$BA$6,2,0)),HLOOKUP(Lista!E92,$AO$5:$BA$6,2,0),0)</f>
        <v>0</v>
      </c>
      <c r="F92" s="61">
        <f>IF(ISNUMBER(HLOOKUP(Lista!F92,$AO$5:$BA$6,2,0)),HLOOKUP(Lista!F92,$AO$5:$BA$6,2,0),0)</f>
        <v>0</v>
      </c>
      <c r="G92" s="61">
        <f>IF(ISNUMBER(HLOOKUP(Lista!G92,$AO$5:$BA$6,2,0)),HLOOKUP(Lista!G92,$AO$5:$BA$6,2,0),0)</f>
        <v>0</v>
      </c>
      <c r="H92" s="61">
        <f>IF(ISNUMBER(HLOOKUP(Lista!H92,$AO$5:$BA$6,2,0)),HLOOKUP(Lista!H92,$AO$5:$BA$6,2,0),0)</f>
        <v>0</v>
      </c>
      <c r="I92" s="61">
        <f>IF(ISNUMBER(HLOOKUP(Lista!I92,$AO$5:$BA$6,2,0)),HLOOKUP(Lista!I92,$AO$5:$BA$6,2,0),0)</f>
        <v>0</v>
      </c>
      <c r="J92" s="61">
        <f>IF(ISNUMBER(HLOOKUP(Lista!J92,$AO$5:$BA$6,2,0)),HLOOKUP(Lista!J92,$AO$5:$BA$6,2,0),0)</f>
        <v>0</v>
      </c>
      <c r="K92" s="61">
        <f>IF(ISNUMBER(HLOOKUP(Lista!K92,$AO$5:$BA$6,2,0)),HLOOKUP(Lista!K92,$AO$5:$BA$6,2,0),0)</f>
        <v>0</v>
      </c>
      <c r="L92" s="61">
        <f>IF(ISNUMBER(HLOOKUP(Lista!L92,$AO$5:$BA$6,2,0)),HLOOKUP(Lista!L92,$AO$5:$BA$6,2,0),0)</f>
        <v>0</v>
      </c>
      <c r="M92" s="61">
        <f>IF(ISNUMBER(HLOOKUP(Lista!M92,$AO$5:$BA$6,2,0)),HLOOKUP(Lista!M92,$AO$5:$BA$6,2,0),0)</f>
        <v>0</v>
      </c>
      <c r="N92" s="61">
        <f>IF(ISNUMBER(HLOOKUP(Lista!N92,$AO$5:$BA$6,2,0)),HLOOKUP(Lista!N92,$AO$5:$BA$6,2,0),0)</f>
        <v>0</v>
      </c>
      <c r="O92" s="61">
        <f>IF(ISNUMBER(HLOOKUP(Lista!O92,$AO$5:$BA$6,2,0)),HLOOKUP(Lista!O92,$AO$5:$BA$6,2,0),0)</f>
        <v>0</v>
      </c>
      <c r="P92" s="61">
        <f>IF(ISNUMBER(HLOOKUP(Lista!P92,$AO$5:$BA$6,2,0)),HLOOKUP(Lista!P92,$AO$5:$BA$6,2,0),0)</f>
        <v>0</v>
      </c>
      <c r="Q92" s="61">
        <f>IF(ISNUMBER(HLOOKUP(Lista!Q92,$AO$5:$BA$6,2,0)),HLOOKUP(Lista!Q92,$AO$5:$BA$6,2,0),0)</f>
        <v>0</v>
      </c>
      <c r="R92" s="61">
        <f>IF(ISNUMBER(HLOOKUP(Lista!R92,$AO$5:$BA$6,2,0)),HLOOKUP(Lista!R92,$AO$5:$BA$6,2,0),0)</f>
        <v>0</v>
      </c>
      <c r="S92" s="61">
        <f>IF(ISNUMBER(HLOOKUP(Lista!S92,$AO$5:$BA$6,2,0)),HLOOKUP(Lista!S92,$AO$5:$BA$6,2,0),0)</f>
        <v>0</v>
      </c>
      <c r="T92" s="61">
        <f>IF(ISNUMBER(HLOOKUP(Lista!T92,$AO$5:$BA$6,2,0)),HLOOKUP(Lista!T92,$AO$5:$BA$6,2,0),0)</f>
        <v>0</v>
      </c>
      <c r="U92" s="61">
        <f>IF(ISNUMBER(HLOOKUP(Lista!U92,$AO$5:$BA$6,2,0)),HLOOKUP(Lista!U92,$AO$5:$BA$6,2,0),0)</f>
        <v>0</v>
      </c>
      <c r="V92" s="61">
        <f>IF(ISNUMBER(HLOOKUP(Lista!V92,$AO$5:$BA$6,2,0)),HLOOKUP(Lista!V92,$AO$5:$BA$6,2,0),0)</f>
        <v>0</v>
      </c>
      <c r="W92" s="61">
        <f>IF(ISNUMBER(HLOOKUP(Lista!W92,$AO$5:$BA$6,2,0)),HLOOKUP(Lista!W92,$AO$5:$BA$6,2,0),0)</f>
        <v>0</v>
      </c>
      <c r="X92" s="61">
        <f>IF(ISNUMBER(HLOOKUP(Lista!X92,$AO$5:$BA$6,2,0)),HLOOKUP(Lista!X92,$AO$5:$BA$6,2,0),0)</f>
        <v>0</v>
      </c>
      <c r="Y92" s="61">
        <f>IF(ISNUMBER(HLOOKUP(Lista!Y92,$AO$5:$BA$6,2,0)),HLOOKUP(Lista!Y92,$AO$5:$BA$6,2,0),0)</f>
        <v>0</v>
      </c>
      <c r="Z92" s="61">
        <f>IF(ISNUMBER(HLOOKUP(Lista!Z92,$AO$5:$BA$6,2,0)),HLOOKUP(Lista!Z92,$AO$5:$BA$6,2,0),0)</f>
        <v>0</v>
      </c>
      <c r="AA92" s="61">
        <f>IF(ISNUMBER(HLOOKUP(Lista!AA92,$AO$5:$BA$6,2,0)),HLOOKUP(Lista!AA92,$AO$5:$BA$6,2,0),0)</f>
        <v>0</v>
      </c>
      <c r="AB92" s="61">
        <f>IF(ISNUMBER(HLOOKUP(Lista!AB92,$AO$5:$BA$6,2,0)),HLOOKUP(Lista!AB92,$AO$5:$BA$6,2,0),0)</f>
        <v>0</v>
      </c>
      <c r="AC92" s="61">
        <f>IF(ISNUMBER(HLOOKUP(Lista!AC92,$AO$5:$BA$6,2,0)),HLOOKUP(Lista!AC92,$AO$5:$BA$6,2,0),0)</f>
        <v>0</v>
      </c>
      <c r="AD92" s="61">
        <f>IF(ISNUMBER(HLOOKUP(Lista!AD92,$AO$5:$BA$6,2,0)),HLOOKUP(Lista!AD92,$AO$5:$BA$6,2,0),0)</f>
        <v>0</v>
      </c>
      <c r="AE92" s="61">
        <f>IF(ISNUMBER(HLOOKUP(Lista!AE92,$AO$5:$BA$6,2,0)),HLOOKUP(Lista!AE92,$AO$5:$BA$6,2,0),0)</f>
        <v>0</v>
      </c>
      <c r="AF92" s="61">
        <f>IF(ISNUMBER(HLOOKUP(Lista!AF92,$AO$5:$BA$6,2,0)),HLOOKUP(Lista!AF92,$AO$5:$BA$6,2,0),0)</f>
        <v>0</v>
      </c>
      <c r="AG92" s="61">
        <f>IF(ISNUMBER(HLOOKUP(Lista!AG92,$AO$5:$BA$6,2,0)),HLOOKUP(Lista!AG92,$AO$5:$BA$6,2,0),0)</f>
        <v>0</v>
      </c>
      <c r="AH92" s="61">
        <f>IF(ISNUMBER(HLOOKUP(Lista!AH92,$AO$5:$BA$6,2,0)),HLOOKUP(Lista!AH92,$AO$5:$BA$6,2,0),0)</f>
        <v>0</v>
      </c>
      <c r="AI92" s="61">
        <f>IF(ISNUMBER(HLOOKUP(Lista!AI92,$AO$5:$BA$6,2,0)),HLOOKUP(Lista!AI92,$AO$5:$BA$6,2,0),0)</f>
        <v>0</v>
      </c>
      <c r="AJ92" s="166"/>
    </row>
    <row r="93" spans="1:36" x14ac:dyDescent="0.2">
      <c r="A93" s="164">
        <f>Lista!A93</f>
        <v>3</v>
      </c>
      <c r="B93" s="164">
        <f>Lista!B93</f>
        <v>1223</v>
      </c>
      <c r="C93" s="164" t="str">
        <f>Lista!C93</f>
        <v>Wróbel Marcin</v>
      </c>
      <c r="D93" s="19">
        <v>1</v>
      </c>
      <c r="E93" s="61">
        <f>IF(ISNUMBER(HLOOKUP(Lista!E93,$AO$5:$BA$6,2,0)),HLOOKUP(Lista!E93,$AO$5:$BA$6,2,0),0)</f>
        <v>0</v>
      </c>
      <c r="F93" s="61">
        <f>IF(ISNUMBER(HLOOKUP(Lista!F93,$AO$5:$BA$6,2,0)),HLOOKUP(Lista!F93,$AO$5:$BA$6,2,0),0)</f>
        <v>0</v>
      </c>
      <c r="G93" s="61">
        <f>IF(ISNUMBER(HLOOKUP(Lista!G93,$AO$5:$BA$6,2,0)),HLOOKUP(Lista!G93,$AO$5:$BA$6,2,0),0)</f>
        <v>0</v>
      </c>
      <c r="H93" s="61">
        <f>IF(ISNUMBER(HLOOKUP(Lista!H93,$AO$5:$BA$6,2,0)),HLOOKUP(Lista!H93,$AO$5:$BA$6,2,0),0)</f>
        <v>0</v>
      </c>
      <c r="I93" s="61">
        <f>IF(ISNUMBER(HLOOKUP(Lista!I93,$AO$5:$BA$6,2,0)),HLOOKUP(Lista!I93,$AO$5:$BA$6,2,0),0)</f>
        <v>0</v>
      </c>
      <c r="J93" s="61">
        <f>IF(ISNUMBER(HLOOKUP(Lista!J93,$AO$5:$BA$6,2,0)),HLOOKUP(Lista!J93,$AO$5:$BA$6,2,0),0)</f>
        <v>0</v>
      </c>
      <c r="K93" s="61">
        <f>IF(ISNUMBER(HLOOKUP(Lista!K93,$AO$5:$BA$6,2,0)),HLOOKUP(Lista!K93,$AO$5:$BA$6,2,0),0)</f>
        <v>0</v>
      </c>
      <c r="L93" s="61">
        <f>IF(ISNUMBER(HLOOKUP(Lista!L93,$AO$5:$BA$6,2,0)),HLOOKUP(Lista!L93,$AO$5:$BA$6,2,0),0)</f>
        <v>0</v>
      </c>
      <c r="M93" s="61">
        <f>IF(ISNUMBER(HLOOKUP(Lista!M93,$AO$5:$BA$6,2,0)),HLOOKUP(Lista!M93,$AO$5:$BA$6,2,0),0)</f>
        <v>0</v>
      </c>
      <c r="N93" s="61">
        <f>IF(ISNUMBER(HLOOKUP(Lista!N93,$AO$5:$BA$6,2,0)),HLOOKUP(Lista!N93,$AO$5:$BA$6,2,0),0)</f>
        <v>0</v>
      </c>
      <c r="O93" s="61">
        <f>IF(ISNUMBER(HLOOKUP(Lista!O93,$AO$5:$BA$6,2,0)),HLOOKUP(Lista!O93,$AO$5:$BA$6,2,0),0)</f>
        <v>0</v>
      </c>
      <c r="P93" s="61">
        <f>IF(ISNUMBER(HLOOKUP(Lista!P93,$AO$5:$BA$6,2,0)),HLOOKUP(Lista!P93,$AO$5:$BA$6,2,0),0)</f>
        <v>0</v>
      </c>
      <c r="Q93" s="61">
        <f>IF(ISNUMBER(HLOOKUP(Lista!Q93,$AO$5:$BA$6,2,0)),HLOOKUP(Lista!Q93,$AO$5:$BA$6,2,0),0)</f>
        <v>0</v>
      </c>
      <c r="R93" s="61">
        <f>IF(ISNUMBER(HLOOKUP(Lista!R93,$AO$5:$BA$6,2,0)),HLOOKUP(Lista!R93,$AO$5:$BA$6,2,0),0)</f>
        <v>0</v>
      </c>
      <c r="S93" s="61">
        <f>IF(ISNUMBER(HLOOKUP(Lista!S93,$AO$5:$BA$6,2,0)),HLOOKUP(Lista!S93,$AO$5:$BA$6,2,0),0)</f>
        <v>0</v>
      </c>
      <c r="T93" s="61">
        <f>IF(ISNUMBER(HLOOKUP(Lista!T93,$AO$5:$BA$6,2,0)),HLOOKUP(Lista!T93,$AO$5:$BA$6,2,0),0)</f>
        <v>0</v>
      </c>
      <c r="U93" s="61">
        <f>IF(ISNUMBER(HLOOKUP(Lista!U93,$AO$5:$BA$6,2,0)),HLOOKUP(Lista!U93,$AO$5:$BA$6,2,0),0)</f>
        <v>0</v>
      </c>
      <c r="V93" s="61">
        <f>IF(ISNUMBER(HLOOKUP(Lista!V93,$AO$5:$BA$6,2,0)),HLOOKUP(Lista!V93,$AO$5:$BA$6,2,0),0)</f>
        <v>0</v>
      </c>
      <c r="W93" s="61">
        <f>IF(ISNUMBER(HLOOKUP(Lista!W93,$AO$5:$BA$6,2,0)),HLOOKUP(Lista!W93,$AO$5:$BA$6,2,0),0)</f>
        <v>0</v>
      </c>
      <c r="X93" s="61">
        <f>IF(ISNUMBER(HLOOKUP(Lista!X93,$AO$5:$BA$6,2,0)),HLOOKUP(Lista!X93,$AO$5:$BA$6,2,0),0)</f>
        <v>0</v>
      </c>
      <c r="Y93" s="61">
        <f>IF(ISNUMBER(HLOOKUP(Lista!Y93,$AO$5:$BA$6,2,0)),HLOOKUP(Lista!Y93,$AO$5:$BA$6,2,0),0)</f>
        <v>0</v>
      </c>
      <c r="Z93" s="61">
        <f>IF(ISNUMBER(HLOOKUP(Lista!Z93,$AO$5:$BA$6,2,0)),HLOOKUP(Lista!Z93,$AO$5:$BA$6,2,0),0)</f>
        <v>0</v>
      </c>
      <c r="AA93" s="61">
        <f>IF(ISNUMBER(HLOOKUP(Lista!AA93,$AO$5:$BA$6,2,0)),HLOOKUP(Lista!AA93,$AO$5:$BA$6,2,0),0)</f>
        <v>0</v>
      </c>
      <c r="AB93" s="61">
        <f>IF(ISNUMBER(HLOOKUP(Lista!AB93,$AO$5:$BA$6,2,0)),HLOOKUP(Lista!AB93,$AO$5:$BA$6,2,0),0)</f>
        <v>0</v>
      </c>
      <c r="AC93" s="61">
        <f>IF(ISNUMBER(HLOOKUP(Lista!AC93,$AO$5:$BA$6,2,0)),HLOOKUP(Lista!AC93,$AO$5:$BA$6,2,0),0)</f>
        <v>0</v>
      </c>
      <c r="AD93" s="61">
        <f>IF(ISNUMBER(HLOOKUP(Lista!AD93,$AO$5:$BA$6,2,0)),HLOOKUP(Lista!AD93,$AO$5:$BA$6,2,0),0)</f>
        <v>0</v>
      </c>
      <c r="AE93" s="61">
        <f>IF(ISNUMBER(HLOOKUP(Lista!AE93,$AO$5:$BA$6,2,0)),HLOOKUP(Lista!AE93,$AO$5:$BA$6,2,0),0)</f>
        <v>0</v>
      </c>
      <c r="AF93" s="61">
        <f>IF(ISNUMBER(HLOOKUP(Lista!AF93,$AO$5:$BA$6,2,0)),HLOOKUP(Lista!AF93,$AO$5:$BA$6,2,0),0)</f>
        <v>0</v>
      </c>
      <c r="AG93" s="61">
        <f>IF(ISNUMBER(HLOOKUP(Lista!AG93,$AO$5:$BA$6,2,0)),HLOOKUP(Lista!AG93,$AO$5:$BA$6,2,0),0)</f>
        <v>0</v>
      </c>
      <c r="AH93" s="61">
        <f>IF(ISNUMBER(HLOOKUP(Lista!AH93,$AO$5:$BA$6,2,0)),HLOOKUP(Lista!AH93,$AO$5:$BA$6,2,0),0)</f>
        <v>0</v>
      </c>
      <c r="AI93" s="61">
        <f>IF(ISNUMBER(HLOOKUP(Lista!AI93,$AO$5:$BA$6,2,0)),HLOOKUP(Lista!AI93,$AO$5:$BA$6,2,0),0)</f>
        <v>0</v>
      </c>
      <c r="AJ93" s="165">
        <f t="shared" ref="AJ93" si="22">SUM(E93:AI95)</f>
        <v>0</v>
      </c>
    </row>
    <row r="94" spans="1:36" x14ac:dyDescent="0.2">
      <c r="A94" s="142"/>
      <c r="B94" s="142"/>
      <c r="C94" s="142"/>
      <c r="D94" s="19">
        <v>2</v>
      </c>
      <c r="E94" s="61">
        <f>IF(ISNUMBER(HLOOKUP(Lista!E94,$AO$5:$BA$6,2,0)),HLOOKUP(Lista!E94,$AO$5:$BA$6,2,0),0)</f>
        <v>0</v>
      </c>
      <c r="F94" s="61">
        <f>IF(ISNUMBER(HLOOKUP(Lista!F94,$AO$5:$BA$6,2,0)),HLOOKUP(Lista!F94,$AO$5:$BA$6,2,0),0)</f>
        <v>0</v>
      </c>
      <c r="G94" s="61">
        <f>IF(ISNUMBER(HLOOKUP(Lista!G94,$AO$5:$BA$6,2,0)),HLOOKUP(Lista!G94,$AO$5:$BA$6,2,0),0)</f>
        <v>0</v>
      </c>
      <c r="H94" s="61">
        <f>IF(ISNUMBER(HLOOKUP(Lista!H94,$AO$5:$BA$6,2,0)),HLOOKUP(Lista!H94,$AO$5:$BA$6,2,0),0)</f>
        <v>0</v>
      </c>
      <c r="I94" s="61">
        <f>IF(ISNUMBER(HLOOKUP(Lista!I94,$AO$5:$BA$6,2,0)),HLOOKUP(Lista!I94,$AO$5:$BA$6,2,0),0)</f>
        <v>0</v>
      </c>
      <c r="J94" s="61">
        <f>IF(ISNUMBER(HLOOKUP(Lista!J94,$AO$5:$BA$6,2,0)),HLOOKUP(Lista!J94,$AO$5:$BA$6,2,0),0)</f>
        <v>0</v>
      </c>
      <c r="K94" s="61">
        <f>IF(ISNUMBER(HLOOKUP(Lista!K94,$AO$5:$BA$6,2,0)),HLOOKUP(Lista!K94,$AO$5:$BA$6,2,0),0)</f>
        <v>0</v>
      </c>
      <c r="L94" s="61">
        <f>IF(ISNUMBER(HLOOKUP(Lista!L94,$AO$5:$BA$6,2,0)),HLOOKUP(Lista!L94,$AO$5:$BA$6,2,0),0)</f>
        <v>0</v>
      </c>
      <c r="M94" s="61">
        <f>IF(ISNUMBER(HLOOKUP(Lista!M94,$AO$5:$BA$6,2,0)),HLOOKUP(Lista!M94,$AO$5:$BA$6,2,0),0)</f>
        <v>0</v>
      </c>
      <c r="N94" s="61">
        <f>IF(ISNUMBER(HLOOKUP(Lista!N94,$AO$5:$BA$6,2,0)),HLOOKUP(Lista!N94,$AO$5:$BA$6,2,0),0)</f>
        <v>0</v>
      </c>
      <c r="O94" s="61">
        <f>IF(ISNUMBER(HLOOKUP(Lista!O94,$AO$5:$BA$6,2,0)),HLOOKUP(Lista!O94,$AO$5:$BA$6,2,0),0)</f>
        <v>0</v>
      </c>
      <c r="P94" s="61">
        <f>IF(ISNUMBER(HLOOKUP(Lista!P94,$AO$5:$BA$6,2,0)),HLOOKUP(Lista!P94,$AO$5:$BA$6,2,0),0)</f>
        <v>0</v>
      </c>
      <c r="Q94" s="61">
        <f>IF(ISNUMBER(HLOOKUP(Lista!Q94,$AO$5:$BA$6,2,0)),HLOOKUP(Lista!Q94,$AO$5:$BA$6,2,0),0)</f>
        <v>0</v>
      </c>
      <c r="R94" s="61">
        <f>IF(ISNUMBER(HLOOKUP(Lista!R94,$AO$5:$BA$6,2,0)),HLOOKUP(Lista!R94,$AO$5:$BA$6,2,0),0)</f>
        <v>0</v>
      </c>
      <c r="S94" s="61">
        <f>IF(ISNUMBER(HLOOKUP(Lista!S94,$AO$5:$BA$6,2,0)),HLOOKUP(Lista!S94,$AO$5:$BA$6,2,0),0)</f>
        <v>0</v>
      </c>
      <c r="T94" s="61">
        <f>IF(ISNUMBER(HLOOKUP(Lista!T94,$AO$5:$BA$6,2,0)),HLOOKUP(Lista!T94,$AO$5:$BA$6,2,0),0)</f>
        <v>0</v>
      </c>
      <c r="U94" s="61">
        <f>IF(ISNUMBER(HLOOKUP(Lista!U94,$AO$5:$BA$6,2,0)),HLOOKUP(Lista!U94,$AO$5:$BA$6,2,0),0)</f>
        <v>0</v>
      </c>
      <c r="V94" s="61">
        <f>IF(ISNUMBER(HLOOKUP(Lista!V94,$AO$5:$BA$6,2,0)),HLOOKUP(Lista!V94,$AO$5:$BA$6,2,0),0)</f>
        <v>0</v>
      </c>
      <c r="W94" s="61">
        <f>IF(ISNUMBER(HLOOKUP(Lista!W94,$AO$5:$BA$6,2,0)),HLOOKUP(Lista!W94,$AO$5:$BA$6,2,0),0)</f>
        <v>0</v>
      </c>
      <c r="X94" s="61">
        <f>IF(ISNUMBER(HLOOKUP(Lista!X94,$AO$5:$BA$6,2,0)),HLOOKUP(Lista!X94,$AO$5:$BA$6,2,0),0)</f>
        <v>0</v>
      </c>
      <c r="Y94" s="61">
        <f>IF(ISNUMBER(HLOOKUP(Lista!Y94,$AO$5:$BA$6,2,0)),HLOOKUP(Lista!Y94,$AO$5:$BA$6,2,0),0)</f>
        <v>0</v>
      </c>
      <c r="Z94" s="61">
        <f>IF(ISNUMBER(HLOOKUP(Lista!Z94,$AO$5:$BA$6,2,0)),HLOOKUP(Lista!Z94,$AO$5:$BA$6,2,0),0)</f>
        <v>0</v>
      </c>
      <c r="AA94" s="61">
        <f>IF(ISNUMBER(HLOOKUP(Lista!AA94,$AO$5:$BA$6,2,0)),HLOOKUP(Lista!AA94,$AO$5:$BA$6,2,0),0)</f>
        <v>0</v>
      </c>
      <c r="AB94" s="61">
        <f>IF(ISNUMBER(HLOOKUP(Lista!AB94,$AO$5:$BA$6,2,0)),HLOOKUP(Lista!AB94,$AO$5:$BA$6,2,0),0)</f>
        <v>0</v>
      </c>
      <c r="AC94" s="61">
        <f>IF(ISNUMBER(HLOOKUP(Lista!AC94,$AO$5:$BA$6,2,0)),HLOOKUP(Lista!AC94,$AO$5:$BA$6,2,0),0)</f>
        <v>0</v>
      </c>
      <c r="AD94" s="61">
        <f>IF(ISNUMBER(HLOOKUP(Lista!AD94,$AO$5:$BA$6,2,0)),HLOOKUP(Lista!AD94,$AO$5:$BA$6,2,0),0)</f>
        <v>0</v>
      </c>
      <c r="AE94" s="61">
        <f>IF(ISNUMBER(HLOOKUP(Lista!AE94,$AO$5:$BA$6,2,0)),HLOOKUP(Lista!AE94,$AO$5:$BA$6,2,0),0)</f>
        <v>0</v>
      </c>
      <c r="AF94" s="61">
        <f>IF(ISNUMBER(HLOOKUP(Lista!AF94,$AO$5:$BA$6,2,0)),HLOOKUP(Lista!AF94,$AO$5:$BA$6,2,0),0)</f>
        <v>0</v>
      </c>
      <c r="AG94" s="61">
        <f>IF(ISNUMBER(HLOOKUP(Lista!AG94,$AO$5:$BA$6,2,0)),HLOOKUP(Lista!AG94,$AO$5:$BA$6,2,0),0)</f>
        <v>0</v>
      </c>
      <c r="AH94" s="61">
        <f>IF(ISNUMBER(HLOOKUP(Lista!AH94,$AO$5:$BA$6,2,0)),HLOOKUP(Lista!AH94,$AO$5:$BA$6,2,0),0)</f>
        <v>0</v>
      </c>
      <c r="AI94" s="61">
        <f>IF(ISNUMBER(HLOOKUP(Lista!AI94,$AO$5:$BA$6,2,0)),HLOOKUP(Lista!AI94,$AO$5:$BA$6,2,0),0)</f>
        <v>0</v>
      </c>
      <c r="AJ94" s="145"/>
    </row>
    <row r="95" spans="1:36" ht="13.5" thickBot="1" x14ac:dyDescent="0.25">
      <c r="A95" s="142"/>
      <c r="B95" s="142"/>
      <c r="C95" s="142"/>
      <c r="D95" s="19">
        <v>3</v>
      </c>
      <c r="E95" s="61">
        <f>IF(ISNUMBER(HLOOKUP(Lista!E95,$AO$5:$BA$6,2,0)),HLOOKUP(Lista!E95,$AO$5:$BA$6,2,0),0)</f>
        <v>0</v>
      </c>
      <c r="F95" s="61">
        <f>IF(ISNUMBER(HLOOKUP(Lista!F95,$AO$5:$BA$6,2,0)),HLOOKUP(Lista!F95,$AO$5:$BA$6,2,0),0)</f>
        <v>0</v>
      </c>
      <c r="G95" s="61">
        <f>IF(ISNUMBER(HLOOKUP(Lista!G95,$AO$5:$BA$6,2,0)),HLOOKUP(Lista!G95,$AO$5:$BA$6,2,0),0)</f>
        <v>0</v>
      </c>
      <c r="H95" s="61">
        <f>IF(ISNUMBER(HLOOKUP(Lista!H95,$AO$5:$BA$6,2,0)),HLOOKUP(Lista!H95,$AO$5:$BA$6,2,0),0)</f>
        <v>0</v>
      </c>
      <c r="I95" s="61">
        <f>IF(ISNUMBER(HLOOKUP(Lista!I95,$AO$5:$BA$6,2,0)),HLOOKUP(Lista!I95,$AO$5:$BA$6,2,0),0)</f>
        <v>0</v>
      </c>
      <c r="J95" s="61">
        <f>IF(ISNUMBER(HLOOKUP(Lista!J95,$AO$5:$BA$6,2,0)),HLOOKUP(Lista!J95,$AO$5:$BA$6,2,0),0)</f>
        <v>0</v>
      </c>
      <c r="K95" s="61">
        <f>IF(ISNUMBER(HLOOKUP(Lista!K95,$AO$5:$BA$6,2,0)),HLOOKUP(Lista!K95,$AO$5:$BA$6,2,0),0)</f>
        <v>0</v>
      </c>
      <c r="L95" s="61">
        <f>IF(ISNUMBER(HLOOKUP(Lista!L95,$AO$5:$BA$6,2,0)),HLOOKUP(Lista!L95,$AO$5:$BA$6,2,0),0)</f>
        <v>0</v>
      </c>
      <c r="M95" s="61">
        <f>IF(ISNUMBER(HLOOKUP(Lista!M95,$AO$5:$BA$6,2,0)),HLOOKUP(Lista!M95,$AO$5:$BA$6,2,0),0)</f>
        <v>0</v>
      </c>
      <c r="N95" s="61">
        <f>IF(ISNUMBER(HLOOKUP(Lista!N95,$AO$5:$BA$6,2,0)),HLOOKUP(Lista!N95,$AO$5:$BA$6,2,0),0)</f>
        <v>0</v>
      </c>
      <c r="O95" s="61">
        <f>IF(ISNUMBER(HLOOKUP(Lista!O95,$AO$5:$BA$6,2,0)),HLOOKUP(Lista!O95,$AO$5:$BA$6,2,0),0)</f>
        <v>0</v>
      </c>
      <c r="P95" s="61">
        <f>IF(ISNUMBER(HLOOKUP(Lista!P95,$AO$5:$BA$6,2,0)),HLOOKUP(Lista!P95,$AO$5:$BA$6,2,0),0)</f>
        <v>0</v>
      </c>
      <c r="Q95" s="61">
        <f>IF(ISNUMBER(HLOOKUP(Lista!Q95,$AO$5:$BA$6,2,0)),HLOOKUP(Lista!Q95,$AO$5:$BA$6,2,0),0)</f>
        <v>0</v>
      </c>
      <c r="R95" s="61">
        <f>IF(ISNUMBER(HLOOKUP(Lista!R95,$AO$5:$BA$6,2,0)),HLOOKUP(Lista!R95,$AO$5:$BA$6,2,0),0)</f>
        <v>0</v>
      </c>
      <c r="S95" s="61">
        <f>IF(ISNUMBER(HLOOKUP(Lista!S95,$AO$5:$BA$6,2,0)),HLOOKUP(Lista!S95,$AO$5:$BA$6,2,0),0)</f>
        <v>0</v>
      </c>
      <c r="T95" s="61">
        <f>IF(ISNUMBER(HLOOKUP(Lista!T95,$AO$5:$BA$6,2,0)),HLOOKUP(Lista!T95,$AO$5:$BA$6,2,0),0)</f>
        <v>0</v>
      </c>
      <c r="U95" s="61">
        <f>IF(ISNUMBER(HLOOKUP(Lista!U95,$AO$5:$BA$6,2,0)),HLOOKUP(Lista!U95,$AO$5:$BA$6,2,0),0)</f>
        <v>0</v>
      </c>
      <c r="V95" s="61">
        <f>IF(ISNUMBER(HLOOKUP(Lista!V95,$AO$5:$BA$6,2,0)),HLOOKUP(Lista!V95,$AO$5:$BA$6,2,0),0)</f>
        <v>0</v>
      </c>
      <c r="W95" s="61">
        <f>IF(ISNUMBER(HLOOKUP(Lista!W95,$AO$5:$BA$6,2,0)),HLOOKUP(Lista!W95,$AO$5:$BA$6,2,0),0)</f>
        <v>0</v>
      </c>
      <c r="X95" s="61">
        <f>IF(ISNUMBER(HLOOKUP(Lista!X95,$AO$5:$BA$6,2,0)),HLOOKUP(Lista!X95,$AO$5:$BA$6,2,0),0)</f>
        <v>0</v>
      </c>
      <c r="Y95" s="61">
        <f>IF(ISNUMBER(HLOOKUP(Lista!Y95,$AO$5:$BA$6,2,0)),HLOOKUP(Lista!Y95,$AO$5:$BA$6,2,0),0)</f>
        <v>0</v>
      </c>
      <c r="Z95" s="61">
        <f>IF(ISNUMBER(HLOOKUP(Lista!Z95,$AO$5:$BA$6,2,0)),HLOOKUP(Lista!Z95,$AO$5:$BA$6,2,0),0)</f>
        <v>0</v>
      </c>
      <c r="AA95" s="61">
        <f>IF(ISNUMBER(HLOOKUP(Lista!AA95,$AO$5:$BA$6,2,0)),HLOOKUP(Lista!AA95,$AO$5:$BA$6,2,0),0)</f>
        <v>0</v>
      </c>
      <c r="AB95" s="61">
        <f>IF(ISNUMBER(HLOOKUP(Lista!AB95,$AO$5:$BA$6,2,0)),HLOOKUP(Lista!AB95,$AO$5:$BA$6,2,0),0)</f>
        <v>0</v>
      </c>
      <c r="AC95" s="61">
        <f>IF(ISNUMBER(HLOOKUP(Lista!AC95,$AO$5:$BA$6,2,0)),HLOOKUP(Lista!AC95,$AO$5:$BA$6,2,0),0)</f>
        <v>0</v>
      </c>
      <c r="AD95" s="61">
        <f>IF(ISNUMBER(HLOOKUP(Lista!AD95,$AO$5:$BA$6,2,0)),HLOOKUP(Lista!AD95,$AO$5:$BA$6,2,0),0)</f>
        <v>0</v>
      </c>
      <c r="AE95" s="61">
        <f>IF(ISNUMBER(HLOOKUP(Lista!AE95,$AO$5:$BA$6,2,0)),HLOOKUP(Lista!AE95,$AO$5:$BA$6,2,0),0)</f>
        <v>0</v>
      </c>
      <c r="AF95" s="61">
        <f>IF(ISNUMBER(HLOOKUP(Lista!AF95,$AO$5:$BA$6,2,0)),HLOOKUP(Lista!AF95,$AO$5:$BA$6,2,0),0)</f>
        <v>0</v>
      </c>
      <c r="AG95" s="61">
        <f>IF(ISNUMBER(HLOOKUP(Lista!AG95,$AO$5:$BA$6,2,0)),HLOOKUP(Lista!AG95,$AO$5:$BA$6,2,0),0)</f>
        <v>0</v>
      </c>
      <c r="AH95" s="61">
        <f>IF(ISNUMBER(HLOOKUP(Lista!AH95,$AO$5:$BA$6,2,0)),HLOOKUP(Lista!AH95,$AO$5:$BA$6,2,0),0)</f>
        <v>0</v>
      </c>
      <c r="AI95" s="61">
        <f>IF(ISNUMBER(HLOOKUP(Lista!AI95,$AO$5:$BA$6,2,0)),HLOOKUP(Lista!AI95,$AO$5:$BA$6,2,0),0)</f>
        <v>0</v>
      </c>
      <c r="AJ95" s="166"/>
    </row>
    <row r="96" spans="1:36" x14ac:dyDescent="0.2">
      <c r="A96" s="164">
        <f>Lista!A96</f>
        <v>4</v>
      </c>
      <c r="B96" s="164">
        <f>Lista!B96</f>
        <v>0</v>
      </c>
      <c r="C96" s="164">
        <f>Lista!C96</f>
        <v>0</v>
      </c>
      <c r="D96" s="19">
        <v>1</v>
      </c>
      <c r="E96" s="61">
        <f>IF(ISNUMBER(HLOOKUP(Lista!E96,$AO$5:$BA$6,2,0)),HLOOKUP(Lista!E96,$AO$5:$BA$6,2,0),0)</f>
        <v>0</v>
      </c>
      <c r="F96" s="61">
        <f>IF(ISNUMBER(HLOOKUP(Lista!F96,$AO$5:$BA$6,2,0)),HLOOKUP(Lista!F96,$AO$5:$BA$6,2,0),0)</f>
        <v>0</v>
      </c>
      <c r="G96" s="61">
        <f>IF(ISNUMBER(HLOOKUP(Lista!G96,$AO$5:$BA$6,2,0)),HLOOKUP(Lista!G96,$AO$5:$BA$6,2,0),0)</f>
        <v>0</v>
      </c>
      <c r="H96" s="61">
        <f>IF(ISNUMBER(HLOOKUP(Lista!H96,$AO$5:$BA$6,2,0)),HLOOKUP(Lista!H96,$AO$5:$BA$6,2,0),0)</f>
        <v>0</v>
      </c>
      <c r="I96" s="61">
        <f>IF(ISNUMBER(HLOOKUP(Lista!I96,$AO$5:$BA$6,2,0)),HLOOKUP(Lista!I96,$AO$5:$BA$6,2,0),0)</f>
        <v>0</v>
      </c>
      <c r="J96" s="61">
        <f>IF(ISNUMBER(HLOOKUP(Lista!J96,$AO$5:$BA$6,2,0)),HLOOKUP(Lista!J96,$AO$5:$BA$6,2,0),0)</f>
        <v>0</v>
      </c>
      <c r="K96" s="61">
        <f>IF(ISNUMBER(HLOOKUP(Lista!K96,$AO$5:$BA$6,2,0)),HLOOKUP(Lista!K96,$AO$5:$BA$6,2,0),0)</f>
        <v>0</v>
      </c>
      <c r="L96" s="61">
        <f>IF(ISNUMBER(HLOOKUP(Lista!L96,$AO$5:$BA$6,2,0)),HLOOKUP(Lista!L96,$AO$5:$BA$6,2,0),0)</f>
        <v>0</v>
      </c>
      <c r="M96" s="61">
        <f>IF(ISNUMBER(HLOOKUP(Lista!M96,$AO$5:$BA$6,2,0)),HLOOKUP(Lista!M96,$AO$5:$BA$6,2,0),0)</f>
        <v>0</v>
      </c>
      <c r="N96" s="61">
        <f>IF(ISNUMBER(HLOOKUP(Lista!N96,$AO$5:$BA$6,2,0)),HLOOKUP(Lista!N96,$AO$5:$BA$6,2,0),0)</f>
        <v>0</v>
      </c>
      <c r="O96" s="61">
        <f>IF(ISNUMBER(HLOOKUP(Lista!O96,$AO$5:$BA$6,2,0)),HLOOKUP(Lista!O96,$AO$5:$BA$6,2,0),0)</f>
        <v>0</v>
      </c>
      <c r="P96" s="61">
        <f>IF(ISNUMBER(HLOOKUP(Lista!P96,$AO$5:$BA$6,2,0)),HLOOKUP(Lista!P96,$AO$5:$BA$6,2,0),0)</f>
        <v>0</v>
      </c>
      <c r="Q96" s="61">
        <f>IF(ISNUMBER(HLOOKUP(Lista!Q96,$AO$5:$BA$6,2,0)),HLOOKUP(Lista!Q96,$AO$5:$BA$6,2,0),0)</f>
        <v>0</v>
      </c>
      <c r="R96" s="61">
        <f>IF(ISNUMBER(HLOOKUP(Lista!R96,$AO$5:$BA$6,2,0)),HLOOKUP(Lista!R96,$AO$5:$BA$6,2,0),0)</f>
        <v>0</v>
      </c>
      <c r="S96" s="61">
        <f>IF(ISNUMBER(HLOOKUP(Lista!S96,$AO$5:$BA$6,2,0)),HLOOKUP(Lista!S96,$AO$5:$BA$6,2,0),0)</f>
        <v>0</v>
      </c>
      <c r="T96" s="61">
        <f>IF(ISNUMBER(HLOOKUP(Lista!T96,$AO$5:$BA$6,2,0)),HLOOKUP(Lista!T96,$AO$5:$BA$6,2,0),0)</f>
        <v>0</v>
      </c>
      <c r="U96" s="61">
        <f>IF(ISNUMBER(HLOOKUP(Lista!U96,$AO$5:$BA$6,2,0)),HLOOKUP(Lista!U96,$AO$5:$BA$6,2,0),0)</f>
        <v>0</v>
      </c>
      <c r="V96" s="61">
        <f>IF(ISNUMBER(HLOOKUP(Lista!V96,$AO$5:$BA$6,2,0)),HLOOKUP(Lista!V96,$AO$5:$BA$6,2,0),0)</f>
        <v>0</v>
      </c>
      <c r="W96" s="61">
        <f>IF(ISNUMBER(HLOOKUP(Lista!W96,$AO$5:$BA$6,2,0)),HLOOKUP(Lista!W96,$AO$5:$BA$6,2,0),0)</f>
        <v>0</v>
      </c>
      <c r="X96" s="61">
        <f>IF(ISNUMBER(HLOOKUP(Lista!X96,$AO$5:$BA$6,2,0)),HLOOKUP(Lista!X96,$AO$5:$BA$6,2,0),0)</f>
        <v>0</v>
      </c>
      <c r="Y96" s="61">
        <f>IF(ISNUMBER(HLOOKUP(Lista!Y96,$AO$5:$BA$6,2,0)),HLOOKUP(Lista!Y96,$AO$5:$BA$6,2,0),0)</f>
        <v>0</v>
      </c>
      <c r="Z96" s="61">
        <f>IF(ISNUMBER(HLOOKUP(Lista!Z96,$AO$5:$BA$6,2,0)),HLOOKUP(Lista!Z96,$AO$5:$BA$6,2,0),0)</f>
        <v>0</v>
      </c>
      <c r="AA96" s="61">
        <f>IF(ISNUMBER(HLOOKUP(Lista!AA96,$AO$5:$BA$6,2,0)),HLOOKUP(Lista!AA96,$AO$5:$BA$6,2,0),0)</f>
        <v>0</v>
      </c>
      <c r="AB96" s="61">
        <f>IF(ISNUMBER(HLOOKUP(Lista!AB96,$AO$5:$BA$6,2,0)),HLOOKUP(Lista!AB96,$AO$5:$BA$6,2,0),0)</f>
        <v>0</v>
      </c>
      <c r="AC96" s="61">
        <f>IF(ISNUMBER(HLOOKUP(Lista!AC96,$AO$5:$BA$6,2,0)),HLOOKUP(Lista!AC96,$AO$5:$BA$6,2,0),0)</f>
        <v>0</v>
      </c>
      <c r="AD96" s="61">
        <f>IF(ISNUMBER(HLOOKUP(Lista!AD96,$AO$5:$BA$6,2,0)),HLOOKUP(Lista!AD96,$AO$5:$BA$6,2,0),0)</f>
        <v>0</v>
      </c>
      <c r="AE96" s="61">
        <f>IF(ISNUMBER(HLOOKUP(Lista!AE96,$AO$5:$BA$6,2,0)),HLOOKUP(Lista!AE96,$AO$5:$BA$6,2,0),0)</f>
        <v>0</v>
      </c>
      <c r="AF96" s="61">
        <f>IF(ISNUMBER(HLOOKUP(Lista!AF96,$AO$5:$BA$6,2,0)),HLOOKUP(Lista!AF96,$AO$5:$BA$6,2,0),0)</f>
        <v>0</v>
      </c>
      <c r="AG96" s="61">
        <f>IF(ISNUMBER(HLOOKUP(Lista!AG96,$AO$5:$BA$6,2,0)),HLOOKUP(Lista!AG96,$AO$5:$BA$6,2,0),0)</f>
        <v>0</v>
      </c>
      <c r="AH96" s="61">
        <f>IF(ISNUMBER(HLOOKUP(Lista!AH96,$AO$5:$BA$6,2,0)),HLOOKUP(Lista!AH96,$AO$5:$BA$6,2,0),0)</f>
        <v>0</v>
      </c>
      <c r="AI96" s="61">
        <f>IF(ISNUMBER(HLOOKUP(Lista!AI96,$AO$5:$BA$6,2,0)),HLOOKUP(Lista!AI96,$AO$5:$BA$6,2,0),0)</f>
        <v>0</v>
      </c>
      <c r="AJ96" s="165">
        <f t="shared" ref="AJ96" si="23">SUM(E96:AI98)</f>
        <v>0</v>
      </c>
    </row>
    <row r="97" spans="1:36" x14ac:dyDescent="0.2">
      <c r="A97" s="142"/>
      <c r="B97" s="142"/>
      <c r="C97" s="142"/>
      <c r="D97" s="19">
        <v>2</v>
      </c>
      <c r="E97" s="61">
        <f>IF(ISNUMBER(HLOOKUP(Lista!E97,$AO$5:$BA$6,2,0)),HLOOKUP(Lista!E97,$AO$5:$BA$6,2,0),0)</f>
        <v>0</v>
      </c>
      <c r="F97" s="61">
        <f>IF(ISNUMBER(HLOOKUP(Lista!F97,$AO$5:$BA$6,2,0)),HLOOKUP(Lista!F97,$AO$5:$BA$6,2,0),0)</f>
        <v>0</v>
      </c>
      <c r="G97" s="61">
        <f>IF(ISNUMBER(HLOOKUP(Lista!G97,$AO$5:$BA$6,2,0)),HLOOKUP(Lista!G97,$AO$5:$BA$6,2,0),0)</f>
        <v>0</v>
      </c>
      <c r="H97" s="61">
        <f>IF(ISNUMBER(HLOOKUP(Lista!H97,$AO$5:$BA$6,2,0)),HLOOKUP(Lista!H97,$AO$5:$BA$6,2,0),0)</f>
        <v>0</v>
      </c>
      <c r="I97" s="61">
        <f>IF(ISNUMBER(HLOOKUP(Lista!I97,$AO$5:$BA$6,2,0)),HLOOKUP(Lista!I97,$AO$5:$BA$6,2,0),0)</f>
        <v>0</v>
      </c>
      <c r="J97" s="61">
        <f>IF(ISNUMBER(HLOOKUP(Lista!J97,$AO$5:$BA$6,2,0)),HLOOKUP(Lista!J97,$AO$5:$BA$6,2,0),0)</f>
        <v>0</v>
      </c>
      <c r="K97" s="61">
        <f>IF(ISNUMBER(HLOOKUP(Lista!K97,$AO$5:$BA$6,2,0)),HLOOKUP(Lista!K97,$AO$5:$BA$6,2,0),0)</f>
        <v>0</v>
      </c>
      <c r="L97" s="61">
        <f>IF(ISNUMBER(HLOOKUP(Lista!L97,$AO$5:$BA$6,2,0)),HLOOKUP(Lista!L97,$AO$5:$BA$6,2,0),0)</f>
        <v>0</v>
      </c>
      <c r="M97" s="61">
        <f>IF(ISNUMBER(HLOOKUP(Lista!M97,$AO$5:$BA$6,2,0)),HLOOKUP(Lista!M97,$AO$5:$BA$6,2,0),0)</f>
        <v>0</v>
      </c>
      <c r="N97" s="61">
        <f>IF(ISNUMBER(HLOOKUP(Lista!N97,$AO$5:$BA$6,2,0)),HLOOKUP(Lista!N97,$AO$5:$BA$6,2,0),0)</f>
        <v>0</v>
      </c>
      <c r="O97" s="61">
        <f>IF(ISNUMBER(HLOOKUP(Lista!O97,$AO$5:$BA$6,2,0)),HLOOKUP(Lista!O97,$AO$5:$BA$6,2,0),0)</f>
        <v>0</v>
      </c>
      <c r="P97" s="61">
        <f>IF(ISNUMBER(HLOOKUP(Lista!P97,$AO$5:$BA$6,2,0)),HLOOKUP(Lista!P97,$AO$5:$BA$6,2,0),0)</f>
        <v>0</v>
      </c>
      <c r="Q97" s="61">
        <f>IF(ISNUMBER(HLOOKUP(Lista!Q97,$AO$5:$BA$6,2,0)),HLOOKUP(Lista!Q97,$AO$5:$BA$6,2,0),0)</f>
        <v>0</v>
      </c>
      <c r="R97" s="61">
        <f>IF(ISNUMBER(HLOOKUP(Lista!R97,$AO$5:$BA$6,2,0)),HLOOKUP(Lista!R97,$AO$5:$BA$6,2,0),0)</f>
        <v>0</v>
      </c>
      <c r="S97" s="61">
        <f>IF(ISNUMBER(HLOOKUP(Lista!S97,$AO$5:$BA$6,2,0)),HLOOKUP(Lista!S97,$AO$5:$BA$6,2,0),0)</f>
        <v>0</v>
      </c>
      <c r="T97" s="61">
        <f>IF(ISNUMBER(HLOOKUP(Lista!T97,$AO$5:$BA$6,2,0)),HLOOKUP(Lista!T97,$AO$5:$BA$6,2,0),0)</f>
        <v>0</v>
      </c>
      <c r="U97" s="61">
        <f>IF(ISNUMBER(HLOOKUP(Lista!U97,$AO$5:$BA$6,2,0)),HLOOKUP(Lista!U97,$AO$5:$BA$6,2,0),0)</f>
        <v>0</v>
      </c>
      <c r="V97" s="61">
        <f>IF(ISNUMBER(HLOOKUP(Lista!V97,$AO$5:$BA$6,2,0)),HLOOKUP(Lista!V97,$AO$5:$BA$6,2,0),0)</f>
        <v>0</v>
      </c>
      <c r="W97" s="61">
        <f>IF(ISNUMBER(HLOOKUP(Lista!W97,$AO$5:$BA$6,2,0)),HLOOKUP(Lista!W97,$AO$5:$BA$6,2,0),0)</f>
        <v>0</v>
      </c>
      <c r="X97" s="61">
        <f>IF(ISNUMBER(HLOOKUP(Lista!X97,$AO$5:$BA$6,2,0)),HLOOKUP(Lista!X97,$AO$5:$BA$6,2,0),0)</f>
        <v>0</v>
      </c>
      <c r="Y97" s="61">
        <f>IF(ISNUMBER(HLOOKUP(Lista!Y97,$AO$5:$BA$6,2,0)),HLOOKUP(Lista!Y97,$AO$5:$BA$6,2,0),0)</f>
        <v>0</v>
      </c>
      <c r="Z97" s="61">
        <f>IF(ISNUMBER(HLOOKUP(Lista!Z97,$AO$5:$BA$6,2,0)),HLOOKUP(Lista!Z97,$AO$5:$BA$6,2,0),0)</f>
        <v>0</v>
      </c>
      <c r="AA97" s="61">
        <f>IF(ISNUMBER(HLOOKUP(Lista!AA97,$AO$5:$BA$6,2,0)),HLOOKUP(Lista!AA97,$AO$5:$BA$6,2,0),0)</f>
        <v>0</v>
      </c>
      <c r="AB97" s="61">
        <f>IF(ISNUMBER(HLOOKUP(Lista!AB97,$AO$5:$BA$6,2,0)),HLOOKUP(Lista!AB97,$AO$5:$BA$6,2,0),0)</f>
        <v>0</v>
      </c>
      <c r="AC97" s="61">
        <f>IF(ISNUMBER(HLOOKUP(Lista!AC97,$AO$5:$BA$6,2,0)),HLOOKUP(Lista!AC97,$AO$5:$BA$6,2,0),0)</f>
        <v>0</v>
      </c>
      <c r="AD97" s="61">
        <f>IF(ISNUMBER(HLOOKUP(Lista!AD97,$AO$5:$BA$6,2,0)),HLOOKUP(Lista!AD97,$AO$5:$BA$6,2,0),0)</f>
        <v>0</v>
      </c>
      <c r="AE97" s="61">
        <f>IF(ISNUMBER(HLOOKUP(Lista!AE97,$AO$5:$BA$6,2,0)),HLOOKUP(Lista!AE97,$AO$5:$BA$6,2,0),0)</f>
        <v>0</v>
      </c>
      <c r="AF97" s="61">
        <f>IF(ISNUMBER(HLOOKUP(Lista!AF97,$AO$5:$BA$6,2,0)),HLOOKUP(Lista!AF97,$AO$5:$BA$6,2,0),0)</f>
        <v>0</v>
      </c>
      <c r="AG97" s="61">
        <f>IF(ISNUMBER(HLOOKUP(Lista!AG97,$AO$5:$BA$6,2,0)),HLOOKUP(Lista!AG97,$AO$5:$BA$6,2,0),0)</f>
        <v>0</v>
      </c>
      <c r="AH97" s="61">
        <f>IF(ISNUMBER(HLOOKUP(Lista!AH97,$AO$5:$BA$6,2,0)),HLOOKUP(Lista!AH97,$AO$5:$BA$6,2,0),0)</f>
        <v>0</v>
      </c>
      <c r="AI97" s="61">
        <f>IF(ISNUMBER(HLOOKUP(Lista!AI97,$AO$5:$BA$6,2,0)),HLOOKUP(Lista!AI97,$AO$5:$BA$6,2,0),0)</f>
        <v>0</v>
      </c>
      <c r="AJ97" s="145"/>
    </row>
    <row r="98" spans="1:36" ht="13.5" thickBot="1" x14ac:dyDescent="0.25">
      <c r="A98" s="142"/>
      <c r="B98" s="142"/>
      <c r="C98" s="142"/>
      <c r="D98" s="19">
        <v>3</v>
      </c>
      <c r="E98" s="61">
        <f>IF(ISNUMBER(HLOOKUP(Lista!E98,$AO$5:$BA$6,2,0)),HLOOKUP(Lista!E98,$AO$5:$BA$6,2,0),0)</f>
        <v>0</v>
      </c>
      <c r="F98" s="61">
        <f>IF(ISNUMBER(HLOOKUP(Lista!F98,$AO$5:$BA$6,2,0)),HLOOKUP(Lista!F98,$AO$5:$BA$6,2,0),0)</f>
        <v>0</v>
      </c>
      <c r="G98" s="61">
        <f>IF(ISNUMBER(HLOOKUP(Lista!G98,$AO$5:$BA$6,2,0)),HLOOKUP(Lista!G98,$AO$5:$BA$6,2,0),0)</f>
        <v>0</v>
      </c>
      <c r="H98" s="61">
        <f>IF(ISNUMBER(HLOOKUP(Lista!H98,$AO$5:$BA$6,2,0)),HLOOKUP(Lista!H98,$AO$5:$BA$6,2,0),0)</f>
        <v>0</v>
      </c>
      <c r="I98" s="61">
        <f>IF(ISNUMBER(HLOOKUP(Lista!I98,$AO$5:$BA$6,2,0)),HLOOKUP(Lista!I98,$AO$5:$BA$6,2,0),0)</f>
        <v>0</v>
      </c>
      <c r="J98" s="61">
        <f>IF(ISNUMBER(HLOOKUP(Lista!J98,$AO$5:$BA$6,2,0)),HLOOKUP(Lista!J98,$AO$5:$BA$6,2,0),0)</f>
        <v>0</v>
      </c>
      <c r="K98" s="61">
        <f>IF(ISNUMBER(HLOOKUP(Lista!K98,$AO$5:$BA$6,2,0)),HLOOKUP(Lista!K98,$AO$5:$BA$6,2,0),0)</f>
        <v>0</v>
      </c>
      <c r="L98" s="61">
        <f>IF(ISNUMBER(HLOOKUP(Lista!L98,$AO$5:$BA$6,2,0)),HLOOKUP(Lista!L98,$AO$5:$BA$6,2,0),0)</f>
        <v>0</v>
      </c>
      <c r="M98" s="61">
        <f>IF(ISNUMBER(HLOOKUP(Lista!M98,$AO$5:$BA$6,2,0)),HLOOKUP(Lista!M98,$AO$5:$BA$6,2,0),0)</f>
        <v>0</v>
      </c>
      <c r="N98" s="61">
        <f>IF(ISNUMBER(HLOOKUP(Lista!N98,$AO$5:$BA$6,2,0)),HLOOKUP(Lista!N98,$AO$5:$BA$6,2,0),0)</f>
        <v>0</v>
      </c>
      <c r="O98" s="61">
        <f>IF(ISNUMBER(HLOOKUP(Lista!O98,$AO$5:$BA$6,2,0)),HLOOKUP(Lista!O98,$AO$5:$BA$6,2,0),0)</f>
        <v>0</v>
      </c>
      <c r="P98" s="61">
        <f>IF(ISNUMBER(HLOOKUP(Lista!P98,$AO$5:$BA$6,2,0)),HLOOKUP(Lista!P98,$AO$5:$BA$6,2,0),0)</f>
        <v>0</v>
      </c>
      <c r="Q98" s="61">
        <f>IF(ISNUMBER(HLOOKUP(Lista!Q98,$AO$5:$BA$6,2,0)),HLOOKUP(Lista!Q98,$AO$5:$BA$6,2,0),0)</f>
        <v>0</v>
      </c>
      <c r="R98" s="61">
        <f>IF(ISNUMBER(HLOOKUP(Lista!R98,$AO$5:$BA$6,2,0)),HLOOKUP(Lista!R98,$AO$5:$BA$6,2,0),0)</f>
        <v>0</v>
      </c>
      <c r="S98" s="61">
        <f>IF(ISNUMBER(HLOOKUP(Lista!S98,$AO$5:$BA$6,2,0)),HLOOKUP(Lista!S98,$AO$5:$BA$6,2,0),0)</f>
        <v>0</v>
      </c>
      <c r="T98" s="61">
        <f>IF(ISNUMBER(HLOOKUP(Lista!T98,$AO$5:$BA$6,2,0)),HLOOKUP(Lista!T98,$AO$5:$BA$6,2,0),0)</f>
        <v>0</v>
      </c>
      <c r="U98" s="61">
        <f>IF(ISNUMBER(HLOOKUP(Lista!U98,$AO$5:$BA$6,2,0)),HLOOKUP(Lista!U98,$AO$5:$BA$6,2,0),0)</f>
        <v>0</v>
      </c>
      <c r="V98" s="61">
        <f>IF(ISNUMBER(HLOOKUP(Lista!V98,$AO$5:$BA$6,2,0)),HLOOKUP(Lista!V98,$AO$5:$BA$6,2,0),0)</f>
        <v>0</v>
      </c>
      <c r="W98" s="61">
        <f>IF(ISNUMBER(HLOOKUP(Lista!W98,$AO$5:$BA$6,2,0)),HLOOKUP(Lista!W98,$AO$5:$BA$6,2,0),0)</f>
        <v>0</v>
      </c>
      <c r="X98" s="61">
        <f>IF(ISNUMBER(HLOOKUP(Lista!X98,$AO$5:$BA$6,2,0)),HLOOKUP(Lista!X98,$AO$5:$BA$6,2,0),0)</f>
        <v>0</v>
      </c>
      <c r="Y98" s="61">
        <f>IF(ISNUMBER(HLOOKUP(Lista!Y98,$AO$5:$BA$6,2,0)),HLOOKUP(Lista!Y98,$AO$5:$BA$6,2,0),0)</f>
        <v>0</v>
      </c>
      <c r="Z98" s="61">
        <f>IF(ISNUMBER(HLOOKUP(Lista!Z98,$AO$5:$BA$6,2,0)),HLOOKUP(Lista!Z98,$AO$5:$BA$6,2,0),0)</f>
        <v>0</v>
      </c>
      <c r="AA98" s="61">
        <f>IF(ISNUMBER(HLOOKUP(Lista!AA98,$AO$5:$BA$6,2,0)),HLOOKUP(Lista!AA98,$AO$5:$BA$6,2,0),0)</f>
        <v>0</v>
      </c>
      <c r="AB98" s="61">
        <f>IF(ISNUMBER(HLOOKUP(Lista!AB98,$AO$5:$BA$6,2,0)),HLOOKUP(Lista!AB98,$AO$5:$BA$6,2,0),0)</f>
        <v>0</v>
      </c>
      <c r="AC98" s="61">
        <f>IF(ISNUMBER(HLOOKUP(Lista!AC98,$AO$5:$BA$6,2,0)),HLOOKUP(Lista!AC98,$AO$5:$BA$6,2,0),0)</f>
        <v>0</v>
      </c>
      <c r="AD98" s="61">
        <f>IF(ISNUMBER(HLOOKUP(Lista!AD98,$AO$5:$BA$6,2,0)),HLOOKUP(Lista!AD98,$AO$5:$BA$6,2,0),0)</f>
        <v>0</v>
      </c>
      <c r="AE98" s="61">
        <f>IF(ISNUMBER(HLOOKUP(Lista!AE98,$AO$5:$BA$6,2,0)),HLOOKUP(Lista!AE98,$AO$5:$BA$6,2,0),0)</f>
        <v>0</v>
      </c>
      <c r="AF98" s="61">
        <f>IF(ISNUMBER(HLOOKUP(Lista!AF98,$AO$5:$BA$6,2,0)),HLOOKUP(Lista!AF98,$AO$5:$BA$6,2,0),0)</f>
        <v>0</v>
      </c>
      <c r="AG98" s="61">
        <f>IF(ISNUMBER(HLOOKUP(Lista!AG98,$AO$5:$BA$6,2,0)),HLOOKUP(Lista!AG98,$AO$5:$BA$6,2,0),0)</f>
        <v>0</v>
      </c>
      <c r="AH98" s="61">
        <f>IF(ISNUMBER(HLOOKUP(Lista!AH98,$AO$5:$BA$6,2,0)),HLOOKUP(Lista!AH98,$AO$5:$BA$6,2,0),0)</f>
        <v>0</v>
      </c>
      <c r="AI98" s="61">
        <f>IF(ISNUMBER(HLOOKUP(Lista!AI98,$AO$5:$BA$6,2,0)),HLOOKUP(Lista!AI98,$AO$5:$BA$6,2,0),0)</f>
        <v>0</v>
      </c>
      <c r="AJ98" s="166"/>
    </row>
    <row r="99" spans="1:36" ht="13.5" thickBot="1" x14ac:dyDescent="0.25">
      <c r="A99" s="152"/>
      <c r="B99" s="160"/>
      <c r="C99" s="160"/>
      <c r="D99" s="16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35">
        <v>0</v>
      </c>
    </row>
    <row r="100" spans="1:36" ht="13.5" thickBot="1" x14ac:dyDescent="0.25">
      <c r="A100" s="171" t="str">
        <f>Lista!A100</f>
        <v>Tokarka karuzelowa manualna</v>
      </c>
      <c r="B100" s="172"/>
      <c r="C100" s="172"/>
      <c r="D100" s="29"/>
      <c r="E100" s="64">
        <f>Lista!E100</f>
        <v>1</v>
      </c>
      <c r="F100" s="64">
        <f>Lista!F100</f>
        <v>2</v>
      </c>
      <c r="G100" s="64">
        <f>Lista!G100</f>
        <v>3</v>
      </c>
      <c r="H100" s="64">
        <f>Lista!H100</f>
        <v>4</v>
      </c>
      <c r="I100" s="64">
        <f>Lista!I100</f>
        <v>5</v>
      </c>
      <c r="J100" s="64">
        <f>Lista!J100</f>
        <v>6</v>
      </c>
      <c r="K100" s="64">
        <f>Lista!K100</f>
        <v>7</v>
      </c>
      <c r="L100" s="64">
        <f>Lista!L100</f>
        <v>8</v>
      </c>
      <c r="M100" s="64">
        <f>Lista!M100</f>
        <v>9</v>
      </c>
      <c r="N100" s="64">
        <f>Lista!N100</f>
        <v>10</v>
      </c>
      <c r="O100" s="64">
        <f>Lista!O100</f>
        <v>11</v>
      </c>
      <c r="P100" s="64">
        <f>Lista!P100</f>
        <v>12</v>
      </c>
      <c r="Q100" s="64">
        <f>Lista!Q100</f>
        <v>13</v>
      </c>
      <c r="R100" s="64">
        <f>Lista!R100</f>
        <v>14</v>
      </c>
      <c r="S100" s="64">
        <f>Lista!S100</f>
        <v>15</v>
      </c>
      <c r="T100" s="64">
        <f>Lista!T100</f>
        <v>16</v>
      </c>
      <c r="U100" s="64">
        <f>Lista!U100</f>
        <v>17</v>
      </c>
      <c r="V100" s="64">
        <f>Lista!V100</f>
        <v>18</v>
      </c>
      <c r="W100" s="64">
        <f>Lista!W100</f>
        <v>19</v>
      </c>
      <c r="X100" s="64">
        <f>Lista!X100</f>
        <v>20</v>
      </c>
      <c r="Y100" s="64">
        <f>Lista!Y100</f>
        <v>21</v>
      </c>
      <c r="Z100" s="64">
        <f>Lista!Z100</f>
        <v>22</v>
      </c>
      <c r="AA100" s="64">
        <f>Lista!AA100</f>
        <v>23</v>
      </c>
      <c r="AB100" s="64">
        <f>Lista!AB100</f>
        <v>24</v>
      </c>
      <c r="AC100" s="64">
        <f>Lista!AC100</f>
        <v>25</v>
      </c>
      <c r="AD100" s="64">
        <f>Lista!AD100</f>
        <v>26</v>
      </c>
      <c r="AE100" s="64">
        <f>Lista!AE100</f>
        <v>27</v>
      </c>
      <c r="AF100" s="64">
        <f>Lista!AF100</f>
        <v>28</v>
      </c>
      <c r="AG100" s="64">
        <f>Lista!AG100</f>
        <v>29</v>
      </c>
      <c r="AH100" s="64">
        <f>Lista!AH100</f>
        <v>30</v>
      </c>
      <c r="AI100" s="64">
        <f>Lista!AI100</f>
        <v>31</v>
      </c>
      <c r="AJ100" s="31" t="str">
        <f>$AJ$1</f>
        <v>SW</v>
      </c>
    </row>
    <row r="101" spans="1:36" x14ac:dyDescent="0.2">
      <c r="A101" s="164">
        <f>Lista!A101</f>
        <v>1</v>
      </c>
      <c r="B101" s="164">
        <f>Lista!B101</f>
        <v>1023</v>
      </c>
      <c r="C101" s="164" t="str">
        <f>Lista!C101</f>
        <v>Bułka Stanisław</v>
      </c>
      <c r="D101" s="14">
        <v>1</v>
      </c>
      <c r="E101" s="64">
        <f>IF(ISNUMBER(HLOOKUP(Lista!E101,$AO$5:$BA$6,2,0)),HLOOKUP(Lista!E101,$AO$5:$BA$6,2,0),0)</f>
        <v>0</v>
      </c>
      <c r="F101" s="64">
        <f>IF(ISNUMBER(HLOOKUP(Lista!F101,$AO$5:$BA$6,2,0)),HLOOKUP(Lista!F101,$AO$5:$BA$6,2,0),0)</f>
        <v>0</v>
      </c>
      <c r="G101" s="64">
        <f>IF(ISNUMBER(HLOOKUP(Lista!G101,$AO$5:$BA$6,2,0)),HLOOKUP(Lista!G101,$AO$5:$BA$6,2,0),0)</f>
        <v>0</v>
      </c>
      <c r="H101" s="64">
        <f>IF(ISNUMBER(HLOOKUP(Lista!H101,$AO$5:$BA$6,2,0)),HLOOKUP(Lista!H101,$AO$5:$BA$6,2,0),0)</f>
        <v>0</v>
      </c>
      <c r="I101" s="64">
        <f>IF(ISNUMBER(HLOOKUP(Lista!I101,$AO$5:$BA$6,2,0)),HLOOKUP(Lista!I101,$AO$5:$BA$6,2,0),0)</f>
        <v>0</v>
      </c>
      <c r="J101" s="64">
        <f>IF(ISNUMBER(HLOOKUP(Lista!J101,$AO$5:$BA$6,2,0)),HLOOKUP(Lista!J101,$AO$5:$BA$6,2,0),0)</f>
        <v>0</v>
      </c>
      <c r="K101" s="64">
        <f>IF(ISNUMBER(HLOOKUP(Lista!K101,$AO$5:$BA$6,2,0)),HLOOKUP(Lista!K101,$AO$5:$BA$6,2,0),0)</f>
        <v>0</v>
      </c>
      <c r="L101" s="64">
        <f>IF(ISNUMBER(HLOOKUP(Lista!L101,$AO$5:$BA$6,2,0)),HLOOKUP(Lista!L101,$AO$5:$BA$6,2,0),0)</f>
        <v>0</v>
      </c>
      <c r="M101" s="64">
        <f>IF(ISNUMBER(HLOOKUP(Lista!M101,$AO$5:$BA$6,2,0)),HLOOKUP(Lista!M101,$AO$5:$BA$6,2,0),0)</f>
        <v>0</v>
      </c>
      <c r="N101" s="64">
        <f>IF(ISNUMBER(HLOOKUP(Lista!N101,$AO$5:$BA$6,2,0)),HLOOKUP(Lista!N101,$AO$5:$BA$6,2,0),0)</f>
        <v>0</v>
      </c>
      <c r="O101" s="64">
        <f>IF(ISNUMBER(HLOOKUP(Lista!O101,$AO$5:$BA$6,2,0)),HLOOKUP(Lista!O101,$AO$5:$BA$6,2,0),0)</f>
        <v>0</v>
      </c>
      <c r="P101" s="64">
        <f>IF(ISNUMBER(HLOOKUP(Lista!P101,$AO$5:$BA$6,2,0)),HLOOKUP(Lista!P101,$AO$5:$BA$6,2,0),0)</f>
        <v>0</v>
      </c>
      <c r="Q101" s="64">
        <f>IF(ISNUMBER(HLOOKUP(Lista!Q101,$AO$5:$BA$6,2,0)),HLOOKUP(Lista!Q101,$AO$5:$BA$6,2,0),0)</f>
        <v>0</v>
      </c>
      <c r="R101" s="64">
        <f>IF(ISNUMBER(HLOOKUP(Lista!R101,$AO$5:$BA$6,2,0)),HLOOKUP(Lista!R101,$AO$5:$BA$6,2,0),0)</f>
        <v>0</v>
      </c>
      <c r="S101" s="64">
        <f>IF(ISNUMBER(HLOOKUP(Lista!S101,$AO$5:$BA$6,2,0)),HLOOKUP(Lista!S101,$AO$5:$BA$6,2,0),0)</f>
        <v>0</v>
      </c>
      <c r="T101" s="64">
        <f>IF(ISNUMBER(HLOOKUP(Lista!T101,$AO$5:$BA$6,2,0)),HLOOKUP(Lista!T101,$AO$5:$BA$6,2,0),0)</f>
        <v>0</v>
      </c>
      <c r="U101" s="64">
        <f>IF(ISNUMBER(HLOOKUP(Lista!U101,$AO$5:$BA$6,2,0)),HLOOKUP(Lista!U101,$AO$5:$BA$6,2,0),0)</f>
        <v>0</v>
      </c>
      <c r="V101" s="64">
        <f>IF(ISNUMBER(HLOOKUP(Lista!V101,$AO$5:$BA$6,2,0)),HLOOKUP(Lista!V101,$AO$5:$BA$6,2,0),0)</f>
        <v>0</v>
      </c>
      <c r="W101" s="64">
        <f>IF(ISNUMBER(HLOOKUP(Lista!W101,$AO$5:$BA$6,2,0)),HLOOKUP(Lista!W101,$AO$5:$BA$6,2,0),0)</f>
        <v>0</v>
      </c>
      <c r="X101" s="64">
        <f>IF(ISNUMBER(HLOOKUP(Lista!X101,$AO$5:$BA$6,2,0)),HLOOKUP(Lista!X101,$AO$5:$BA$6,2,0),0)</f>
        <v>0</v>
      </c>
      <c r="Y101" s="64">
        <f>IF(ISNUMBER(HLOOKUP(Lista!Y101,$AO$5:$BA$6,2,0)),HLOOKUP(Lista!Y101,$AO$5:$BA$6,2,0),0)</f>
        <v>0</v>
      </c>
      <c r="Z101" s="64">
        <f>IF(ISNUMBER(HLOOKUP(Lista!Z101,$AO$5:$BA$6,2,0)),HLOOKUP(Lista!Z101,$AO$5:$BA$6,2,0),0)</f>
        <v>0</v>
      </c>
      <c r="AA101" s="64">
        <f>IF(ISNUMBER(HLOOKUP(Lista!AA101,$AO$5:$BA$6,2,0)),HLOOKUP(Lista!AA101,$AO$5:$BA$6,2,0),0)</f>
        <v>0</v>
      </c>
      <c r="AB101" s="64">
        <f>IF(ISNUMBER(HLOOKUP(Lista!AB101,$AO$5:$BA$6,2,0)),HLOOKUP(Lista!AB101,$AO$5:$BA$6,2,0),0)</f>
        <v>0</v>
      </c>
      <c r="AC101" s="64">
        <f>IF(ISNUMBER(HLOOKUP(Lista!AC101,$AO$5:$BA$6,2,0)),HLOOKUP(Lista!AC101,$AO$5:$BA$6,2,0),0)</f>
        <v>0</v>
      </c>
      <c r="AD101" s="64">
        <f>IF(ISNUMBER(HLOOKUP(Lista!AD101,$AO$5:$BA$6,2,0)),HLOOKUP(Lista!AD101,$AO$5:$BA$6,2,0),0)</f>
        <v>0</v>
      </c>
      <c r="AE101" s="64">
        <f>IF(ISNUMBER(HLOOKUP(Lista!AE101,$AO$5:$BA$6,2,0)),HLOOKUP(Lista!AE101,$AO$5:$BA$6,2,0),0)</f>
        <v>0</v>
      </c>
      <c r="AF101" s="64">
        <f>IF(ISNUMBER(HLOOKUP(Lista!AF101,$AO$5:$BA$6,2,0)),HLOOKUP(Lista!AF101,$AO$5:$BA$6,2,0),0)</f>
        <v>0</v>
      </c>
      <c r="AG101" s="64">
        <f>IF(ISNUMBER(HLOOKUP(Lista!AG101,$AO$5:$BA$6,2,0)),HLOOKUP(Lista!AG101,$AO$5:$BA$6,2,0),0)</f>
        <v>0</v>
      </c>
      <c r="AH101" s="64">
        <f>IF(ISNUMBER(HLOOKUP(Lista!AH101,$AO$5:$BA$6,2,0)),HLOOKUP(Lista!AH101,$AO$5:$BA$6,2,0),0)</f>
        <v>0</v>
      </c>
      <c r="AI101" s="64">
        <f>IF(ISNUMBER(HLOOKUP(Lista!AI101,$AO$5:$BA$6,2,0)),HLOOKUP(Lista!AI101,$AO$5:$BA$6,2,0),0)</f>
        <v>0</v>
      </c>
      <c r="AJ101" s="165">
        <f>SUM(E101:AI103)</f>
        <v>0</v>
      </c>
    </row>
    <row r="102" spans="1:36" x14ac:dyDescent="0.2">
      <c r="A102" s="142"/>
      <c r="B102" s="142"/>
      <c r="C102" s="142"/>
      <c r="D102" s="15">
        <v>2</v>
      </c>
      <c r="E102" s="64">
        <f>IF(ISNUMBER(HLOOKUP(Lista!E102,$AO$5:$BA$6,2,0)),HLOOKUP(Lista!E102,$AO$5:$BA$6,2,0),0)</f>
        <v>0</v>
      </c>
      <c r="F102" s="64">
        <f>IF(ISNUMBER(HLOOKUP(Lista!F102,$AO$5:$BA$6,2,0)),HLOOKUP(Lista!F102,$AO$5:$BA$6,2,0),0)</f>
        <v>0</v>
      </c>
      <c r="G102" s="64">
        <f>IF(ISNUMBER(HLOOKUP(Lista!G102,$AO$5:$BA$6,2,0)),HLOOKUP(Lista!G102,$AO$5:$BA$6,2,0),0)</f>
        <v>0</v>
      </c>
      <c r="H102" s="64">
        <f>IF(ISNUMBER(HLOOKUP(Lista!H102,$AO$5:$BA$6,2,0)),HLOOKUP(Lista!H102,$AO$5:$BA$6,2,0),0)</f>
        <v>0</v>
      </c>
      <c r="I102" s="64">
        <f>IF(ISNUMBER(HLOOKUP(Lista!I102,$AO$5:$BA$6,2,0)),HLOOKUP(Lista!I102,$AO$5:$BA$6,2,0),0)</f>
        <v>0</v>
      </c>
      <c r="J102" s="64">
        <f>IF(ISNUMBER(HLOOKUP(Lista!J102,$AO$5:$BA$6,2,0)),HLOOKUP(Lista!J102,$AO$5:$BA$6,2,0),0)</f>
        <v>0</v>
      </c>
      <c r="K102" s="64">
        <f>IF(ISNUMBER(HLOOKUP(Lista!K102,$AO$5:$BA$6,2,0)),HLOOKUP(Lista!K102,$AO$5:$BA$6,2,0),0)</f>
        <v>0</v>
      </c>
      <c r="L102" s="64">
        <f>IF(ISNUMBER(HLOOKUP(Lista!L102,$AO$5:$BA$6,2,0)),HLOOKUP(Lista!L102,$AO$5:$BA$6,2,0),0)</f>
        <v>0</v>
      </c>
      <c r="M102" s="64">
        <f>IF(ISNUMBER(HLOOKUP(Lista!M102,$AO$5:$BA$6,2,0)),HLOOKUP(Lista!M102,$AO$5:$BA$6,2,0),0)</f>
        <v>0</v>
      </c>
      <c r="N102" s="64">
        <f>IF(ISNUMBER(HLOOKUP(Lista!N102,$AO$5:$BA$6,2,0)),HLOOKUP(Lista!N102,$AO$5:$BA$6,2,0),0)</f>
        <v>0</v>
      </c>
      <c r="O102" s="64">
        <f>IF(ISNUMBER(HLOOKUP(Lista!O102,$AO$5:$BA$6,2,0)),HLOOKUP(Lista!O102,$AO$5:$BA$6,2,0),0)</f>
        <v>0</v>
      </c>
      <c r="P102" s="64">
        <f>IF(ISNUMBER(HLOOKUP(Lista!P102,$AO$5:$BA$6,2,0)),HLOOKUP(Lista!P102,$AO$5:$BA$6,2,0),0)</f>
        <v>0</v>
      </c>
      <c r="Q102" s="64">
        <f>IF(ISNUMBER(HLOOKUP(Lista!Q102,$AO$5:$BA$6,2,0)),HLOOKUP(Lista!Q102,$AO$5:$BA$6,2,0),0)</f>
        <v>0</v>
      </c>
      <c r="R102" s="64">
        <f>IF(ISNUMBER(HLOOKUP(Lista!R102,$AO$5:$BA$6,2,0)),HLOOKUP(Lista!R102,$AO$5:$BA$6,2,0),0)</f>
        <v>0</v>
      </c>
      <c r="S102" s="64">
        <f>IF(ISNUMBER(HLOOKUP(Lista!S102,$AO$5:$BA$6,2,0)),HLOOKUP(Lista!S102,$AO$5:$BA$6,2,0),0)</f>
        <v>0</v>
      </c>
      <c r="T102" s="64">
        <f>IF(ISNUMBER(HLOOKUP(Lista!T102,$AO$5:$BA$6,2,0)),HLOOKUP(Lista!T102,$AO$5:$BA$6,2,0),0)</f>
        <v>0</v>
      </c>
      <c r="U102" s="64">
        <f>IF(ISNUMBER(HLOOKUP(Lista!U102,$AO$5:$BA$6,2,0)),HLOOKUP(Lista!U102,$AO$5:$BA$6,2,0),0)</f>
        <v>0</v>
      </c>
      <c r="V102" s="64">
        <f>IF(ISNUMBER(HLOOKUP(Lista!V102,$AO$5:$BA$6,2,0)),HLOOKUP(Lista!V102,$AO$5:$BA$6,2,0),0)</f>
        <v>0</v>
      </c>
      <c r="W102" s="64">
        <f>IF(ISNUMBER(HLOOKUP(Lista!W102,$AO$5:$BA$6,2,0)),HLOOKUP(Lista!W102,$AO$5:$BA$6,2,0),0)</f>
        <v>0</v>
      </c>
      <c r="X102" s="64">
        <f>IF(ISNUMBER(HLOOKUP(Lista!X102,$AO$5:$BA$6,2,0)),HLOOKUP(Lista!X102,$AO$5:$BA$6,2,0),0)</f>
        <v>0</v>
      </c>
      <c r="Y102" s="64">
        <f>IF(ISNUMBER(HLOOKUP(Lista!Y102,$AO$5:$BA$6,2,0)),HLOOKUP(Lista!Y102,$AO$5:$BA$6,2,0),0)</f>
        <v>0</v>
      </c>
      <c r="Z102" s="64">
        <f>IF(ISNUMBER(HLOOKUP(Lista!Z102,$AO$5:$BA$6,2,0)),HLOOKUP(Lista!Z102,$AO$5:$BA$6,2,0),0)</f>
        <v>0</v>
      </c>
      <c r="AA102" s="64">
        <f>IF(ISNUMBER(HLOOKUP(Lista!AA102,$AO$5:$BA$6,2,0)),HLOOKUP(Lista!AA102,$AO$5:$BA$6,2,0),0)</f>
        <v>0</v>
      </c>
      <c r="AB102" s="64">
        <f>IF(ISNUMBER(HLOOKUP(Lista!AB102,$AO$5:$BA$6,2,0)),HLOOKUP(Lista!AB102,$AO$5:$BA$6,2,0),0)</f>
        <v>0</v>
      </c>
      <c r="AC102" s="64">
        <f>IF(ISNUMBER(HLOOKUP(Lista!AC102,$AO$5:$BA$6,2,0)),HLOOKUP(Lista!AC102,$AO$5:$BA$6,2,0),0)</f>
        <v>0</v>
      </c>
      <c r="AD102" s="64">
        <f>IF(ISNUMBER(HLOOKUP(Lista!AD102,$AO$5:$BA$6,2,0)),HLOOKUP(Lista!AD102,$AO$5:$BA$6,2,0),0)</f>
        <v>0</v>
      </c>
      <c r="AE102" s="64">
        <f>IF(ISNUMBER(HLOOKUP(Lista!AE102,$AO$5:$BA$6,2,0)),HLOOKUP(Lista!AE102,$AO$5:$BA$6,2,0),0)</f>
        <v>0</v>
      </c>
      <c r="AF102" s="64">
        <f>IF(ISNUMBER(HLOOKUP(Lista!AF102,$AO$5:$BA$6,2,0)),HLOOKUP(Lista!AF102,$AO$5:$BA$6,2,0),0)</f>
        <v>0</v>
      </c>
      <c r="AG102" s="64">
        <f>IF(ISNUMBER(HLOOKUP(Lista!AG102,$AO$5:$BA$6,2,0)),HLOOKUP(Lista!AG102,$AO$5:$BA$6,2,0),0)</f>
        <v>0</v>
      </c>
      <c r="AH102" s="64">
        <f>IF(ISNUMBER(HLOOKUP(Lista!AH102,$AO$5:$BA$6,2,0)),HLOOKUP(Lista!AH102,$AO$5:$BA$6,2,0),0)</f>
        <v>0</v>
      </c>
      <c r="AI102" s="64">
        <f>IF(ISNUMBER(HLOOKUP(Lista!AI102,$AO$5:$BA$6,2,0)),HLOOKUP(Lista!AI102,$AO$5:$BA$6,2,0),0)</f>
        <v>0</v>
      </c>
      <c r="AJ102" s="145"/>
    </row>
    <row r="103" spans="1:36" ht="13.5" thickBot="1" x14ac:dyDescent="0.25">
      <c r="A103" s="142"/>
      <c r="B103" s="142"/>
      <c r="C103" s="142"/>
      <c r="D103" s="15">
        <v>3</v>
      </c>
      <c r="E103" s="64">
        <f>IF(ISNUMBER(HLOOKUP(Lista!E103,$AO$5:$BA$6,2,0)),HLOOKUP(Lista!E103,$AO$5:$BA$6,2,0),0)</f>
        <v>0</v>
      </c>
      <c r="F103" s="64">
        <f>IF(ISNUMBER(HLOOKUP(Lista!F103,$AO$5:$BA$6,2,0)),HLOOKUP(Lista!F103,$AO$5:$BA$6,2,0),0)</f>
        <v>0</v>
      </c>
      <c r="G103" s="64">
        <f>IF(ISNUMBER(HLOOKUP(Lista!G103,$AO$5:$BA$6,2,0)),HLOOKUP(Lista!G103,$AO$5:$BA$6,2,0),0)</f>
        <v>0</v>
      </c>
      <c r="H103" s="64">
        <f>IF(ISNUMBER(HLOOKUP(Lista!H103,$AO$5:$BA$6,2,0)),HLOOKUP(Lista!H103,$AO$5:$BA$6,2,0),0)</f>
        <v>0</v>
      </c>
      <c r="I103" s="64">
        <f>IF(ISNUMBER(HLOOKUP(Lista!I103,$AO$5:$BA$6,2,0)),HLOOKUP(Lista!I103,$AO$5:$BA$6,2,0),0)</f>
        <v>0</v>
      </c>
      <c r="J103" s="64">
        <f>IF(ISNUMBER(HLOOKUP(Lista!J103,$AO$5:$BA$6,2,0)),HLOOKUP(Lista!J103,$AO$5:$BA$6,2,0),0)</f>
        <v>0</v>
      </c>
      <c r="K103" s="64">
        <f>IF(ISNUMBER(HLOOKUP(Lista!K103,$AO$5:$BA$6,2,0)),HLOOKUP(Lista!K103,$AO$5:$BA$6,2,0),0)</f>
        <v>0</v>
      </c>
      <c r="L103" s="64">
        <f>IF(ISNUMBER(HLOOKUP(Lista!L103,$AO$5:$BA$6,2,0)),HLOOKUP(Lista!L103,$AO$5:$BA$6,2,0),0)</f>
        <v>0</v>
      </c>
      <c r="M103" s="64">
        <f>IF(ISNUMBER(HLOOKUP(Lista!M103,$AO$5:$BA$6,2,0)),HLOOKUP(Lista!M103,$AO$5:$BA$6,2,0),0)</f>
        <v>0</v>
      </c>
      <c r="N103" s="64">
        <f>IF(ISNUMBER(HLOOKUP(Lista!N103,$AO$5:$BA$6,2,0)),HLOOKUP(Lista!N103,$AO$5:$BA$6,2,0),0)</f>
        <v>0</v>
      </c>
      <c r="O103" s="64">
        <f>IF(ISNUMBER(HLOOKUP(Lista!O103,$AO$5:$BA$6,2,0)),HLOOKUP(Lista!O103,$AO$5:$BA$6,2,0),0)</f>
        <v>0</v>
      </c>
      <c r="P103" s="64">
        <f>IF(ISNUMBER(HLOOKUP(Lista!P103,$AO$5:$BA$6,2,0)),HLOOKUP(Lista!P103,$AO$5:$BA$6,2,0),0)</f>
        <v>0</v>
      </c>
      <c r="Q103" s="64">
        <f>IF(ISNUMBER(HLOOKUP(Lista!Q103,$AO$5:$BA$6,2,0)),HLOOKUP(Lista!Q103,$AO$5:$BA$6,2,0),0)</f>
        <v>0</v>
      </c>
      <c r="R103" s="64">
        <f>IF(ISNUMBER(HLOOKUP(Lista!R103,$AO$5:$BA$6,2,0)),HLOOKUP(Lista!R103,$AO$5:$BA$6,2,0),0)</f>
        <v>0</v>
      </c>
      <c r="S103" s="64">
        <f>IF(ISNUMBER(HLOOKUP(Lista!S103,$AO$5:$BA$6,2,0)),HLOOKUP(Lista!S103,$AO$5:$BA$6,2,0),0)</f>
        <v>0</v>
      </c>
      <c r="T103" s="64">
        <f>IF(ISNUMBER(HLOOKUP(Lista!T103,$AO$5:$BA$6,2,0)),HLOOKUP(Lista!T103,$AO$5:$BA$6,2,0),0)</f>
        <v>0</v>
      </c>
      <c r="U103" s="64">
        <f>IF(ISNUMBER(HLOOKUP(Lista!U103,$AO$5:$BA$6,2,0)),HLOOKUP(Lista!U103,$AO$5:$BA$6,2,0),0)</f>
        <v>0</v>
      </c>
      <c r="V103" s="64">
        <f>IF(ISNUMBER(HLOOKUP(Lista!V103,$AO$5:$BA$6,2,0)),HLOOKUP(Lista!V103,$AO$5:$BA$6,2,0),0)</f>
        <v>0</v>
      </c>
      <c r="W103" s="64">
        <f>IF(ISNUMBER(HLOOKUP(Lista!W103,$AO$5:$BA$6,2,0)),HLOOKUP(Lista!W103,$AO$5:$BA$6,2,0),0)</f>
        <v>0</v>
      </c>
      <c r="X103" s="64">
        <f>IF(ISNUMBER(HLOOKUP(Lista!X103,$AO$5:$BA$6,2,0)),HLOOKUP(Lista!X103,$AO$5:$BA$6,2,0),0)</f>
        <v>0</v>
      </c>
      <c r="Y103" s="64">
        <f>IF(ISNUMBER(HLOOKUP(Lista!Y103,$AO$5:$BA$6,2,0)),HLOOKUP(Lista!Y103,$AO$5:$BA$6,2,0),0)</f>
        <v>0</v>
      </c>
      <c r="Z103" s="64">
        <f>IF(ISNUMBER(HLOOKUP(Lista!Z103,$AO$5:$BA$6,2,0)),HLOOKUP(Lista!Z103,$AO$5:$BA$6,2,0),0)</f>
        <v>0</v>
      </c>
      <c r="AA103" s="64">
        <f>IF(ISNUMBER(HLOOKUP(Lista!AA103,$AO$5:$BA$6,2,0)),HLOOKUP(Lista!AA103,$AO$5:$BA$6,2,0),0)</f>
        <v>0</v>
      </c>
      <c r="AB103" s="64">
        <f>IF(ISNUMBER(HLOOKUP(Lista!AB103,$AO$5:$BA$6,2,0)),HLOOKUP(Lista!AB103,$AO$5:$BA$6,2,0),0)</f>
        <v>0</v>
      </c>
      <c r="AC103" s="64">
        <f>IF(ISNUMBER(HLOOKUP(Lista!AC103,$AO$5:$BA$6,2,0)),HLOOKUP(Lista!AC103,$AO$5:$BA$6,2,0),0)</f>
        <v>0</v>
      </c>
      <c r="AD103" s="64">
        <f>IF(ISNUMBER(HLOOKUP(Lista!AD103,$AO$5:$BA$6,2,0)),HLOOKUP(Lista!AD103,$AO$5:$BA$6,2,0),0)</f>
        <v>0</v>
      </c>
      <c r="AE103" s="64">
        <f>IF(ISNUMBER(HLOOKUP(Lista!AE103,$AO$5:$BA$6,2,0)),HLOOKUP(Lista!AE103,$AO$5:$BA$6,2,0),0)</f>
        <v>0</v>
      </c>
      <c r="AF103" s="64">
        <f>IF(ISNUMBER(HLOOKUP(Lista!AF103,$AO$5:$BA$6,2,0)),HLOOKUP(Lista!AF103,$AO$5:$BA$6,2,0),0)</f>
        <v>0</v>
      </c>
      <c r="AG103" s="64">
        <f>IF(ISNUMBER(HLOOKUP(Lista!AG103,$AO$5:$BA$6,2,0)),HLOOKUP(Lista!AG103,$AO$5:$BA$6,2,0),0)</f>
        <v>0</v>
      </c>
      <c r="AH103" s="64">
        <f>IF(ISNUMBER(HLOOKUP(Lista!AH103,$AO$5:$BA$6,2,0)),HLOOKUP(Lista!AH103,$AO$5:$BA$6,2,0),0)</f>
        <v>0</v>
      </c>
      <c r="AI103" s="64">
        <f>IF(ISNUMBER(HLOOKUP(Lista!AI103,$AO$5:$BA$6,2,0)),HLOOKUP(Lista!AI103,$AO$5:$BA$6,2,0),0)</f>
        <v>0</v>
      </c>
      <c r="AJ103" s="166"/>
    </row>
    <row r="104" spans="1:36" x14ac:dyDescent="0.2">
      <c r="A104" s="164">
        <f>Lista!A104</f>
        <v>2</v>
      </c>
      <c r="B104" s="164">
        <f>Lista!B104</f>
        <v>1433</v>
      </c>
      <c r="C104" s="164" t="str">
        <f>Lista!C104</f>
        <v>Białoń Sylwester</v>
      </c>
      <c r="D104" s="15">
        <v>1</v>
      </c>
      <c r="E104" s="64">
        <f>IF(ISNUMBER(HLOOKUP(Lista!E104,$AO$5:$BA$6,2,0)),HLOOKUP(Lista!E104,$AO$5:$BA$6,2,0),0)</f>
        <v>0</v>
      </c>
      <c r="F104" s="64">
        <f>IF(ISNUMBER(HLOOKUP(Lista!F104,$AO$5:$BA$6,2,0)),HLOOKUP(Lista!F104,$AO$5:$BA$6,2,0),0)</f>
        <v>0</v>
      </c>
      <c r="G104" s="64">
        <f>IF(ISNUMBER(HLOOKUP(Lista!G104,$AO$5:$BA$6,2,0)),HLOOKUP(Lista!G104,$AO$5:$BA$6,2,0),0)</f>
        <v>0</v>
      </c>
      <c r="H104" s="64">
        <f>IF(ISNUMBER(HLOOKUP(Lista!H104,$AO$5:$BA$6,2,0)),HLOOKUP(Lista!H104,$AO$5:$BA$6,2,0),0)</f>
        <v>0</v>
      </c>
      <c r="I104" s="64">
        <f>IF(ISNUMBER(HLOOKUP(Lista!I104,$AO$5:$BA$6,2,0)),HLOOKUP(Lista!I104,$AO$5:$BA$6,2,0),0)</f>
        <v>0</v>
      </c>
      <c r="J104" s="64">
        <f>IF(ISNUMBER(HLOOKUP(Lista!J104,$AO$5:$BA$6,2,0)),HLOOKUP(Lista!J104,$AO$5:$BA$6,2,0),0)</f>
        <v>0</v>
      </c>
      <c r="K104" s="64">
        <f>IF(ISNUMBER(HLOOKUP(Lista!K104,$AO$5:$BA$6,2,0)),HLOOKUP(Lista!K104,$AO$5:$BA$6,2,0),0)</f>
        <v>0</v>
      </c>
      <c r="L104" s="64">
        <f>IF(ISNUMBER(HLOOKUP(Lista!L104,$AO$5:$BA$6,2,0)),HLOOKUP(Lista!L104,$AO$5:$BA$6,2,0),0)</f>
        <v>0</v>
      </c>
      <c r="M104" s="64">
        <f>IF(ISNUMBER(HLOOKUP(Lista!M104,$AO$5:$BA$6,2,0)),HLOOKUP(Lista!M104,$AO$5:$BA$6,2,0),0)</f>
        <v>0</v>
      </c>
      <c r="N104" s="64">
        <f>IF(ISNUMBER(HLOOKUP(Lista!N104,$AO$5:$BA$6,2,0)),HLOOKUP(Lista!N104,$AO$5:$BA$6,2,0),0)</f>
        <v>0</v>
      </c>
      <c r="O104" s="64">
        <f>IF(ISNUMBER(HLOOKUP(Lista!O104,$AO$5:$BA$6,2,0)),HLOOKUP(Lista!O104,$AO$5:$BA$6,2,0),0)</f>
        <v>0</v>
      </c>
      <c r="P104" s="64">
        <f>IF(ISNUMBER(HLOOKUP(Lista!P104,$AO$5:$BA$6,2,0)),HLOOKUP(Lista!P104,$AO$5:$BA$6,2,0),0)</f>
        <v>0</v>
      </c>
      <c r="Q104" s="64">
        <f>IF(ISNUMBER(HLOOKUP(Lista!Q104,$AO$5:$BA$6,2,0)),HLOOKUP(Lista!Q104,$AO$5:$BA$6,2,0),0)</f>
        <v>0</v>
      </c>
      <c r="R104" s="64">
        <f>IF(ISNUMBER(HLOOKUP(Lista!R104,$AO$5:$BA$6,2,0)),HLOOKUP(Lista!R104,$AO$5:$BA$6,2,0),0)</f>
        <v>0</v>
      </c>
      <c r="S104" s="64">
        <f>IF(ISNUMBER(HLOOKUP(Lista!S104,$AO$5:$BA$6,2,0)),HLOOKUP(Lista!S104,$AO$5:$BA$6,2,0),0)</f>
        <v>0</v>
      </c>
      <c r="T104" s="64">
        <f>IF(ISNUMBER(HLOOKUP(Lista!T104,$AO$5:$BA$6,2,0)),HLOOKUP(Lista!T104,$AO$5:$BA$6,2,0),0)</f>
        <v>0</v>
      </c>
      <c r="U104" s="64">
        <f>IF(ISNUMBER(HLOOKUP(Lista!U104,$AO$5:$BA$6,2,0)),HLOOKUP(Lista!U104,$AO$5:$BA$6,2,0),0)</f>
        <v>0</v>
      </c>
      <c r="V104" s="64">
        <f>IF(ISNUMBER(HLOOKUP(Lista!V104,$AO$5:$BA$6,2,0)),HLOOKUP(Lista!V104,$AO$5:$BA$6,2,0),0)</f>
        <v>0</v>
      </c>
      <c r="W104" s="64">
        <f>IF(ISNUMBER(HLOOKUP(Lista!W104,$AO$5:$BA$6,2,0)),HLOOKUP(Lista!W104,$AO$5:$BA$6,2,0),0)</f>
        <v>0</v>
      </c>
      <c r="X104" s="64">
        <f>IF(ISNUMBER(HLOOKUP(Lista!X104,$AO$5:$BA$6,2,0)),HLOOKUP(Lista!X104,$AO$5:$BA$6,2,0),0)</f>
        <v>0</v>
      </c>
      <c r="Y104" s="64">
        <f>IF(ISNUMBER(HLOOKUP(Lista!Y104,$AO$5:$BA$6,2,0)),HLOOKUP(Lista!Y104,$AO$5:$BA$6,2,0),0)</f>
        <v>0</v>
      </c>
      <c r="Z104" s="64">
        <f>IF(ISNUMBER(HLOOKUP(Lista!Z104,$AO$5:$BA$6,2,0)),HLOOKUP(Lista!Z104,$AO$5:$BA$6,2,0),0)</f>
        <v>0</v>
      </c>
      <c r="AA104" s="64">
        <f>IF(ISNUMBER(HLOOKUP(Lista!AA104,$AO$5:$BA$6,2,0)),HLOOKUP(Lista!AA104,$AO$5:$BA$6,2,0),0)</f>
        <v>0</v>
      </c>
      <c r="AB104" s="64">
        <f>IF(ISNUMBER(HLOOKUP(Lista!AB104,$AO$5:$BA$6,2,0)),HLOOKUP(Lista!AB104,$AO$5:$BA$6,2,0),0)</f>
        <v>0</v>
      </c>
      <c r="AC104" s="64">
        <f>IF(ISNUMBER(HLOOKUP(Lista!AC104,$AO$5:$BA$6,2,0)),HLOOKUP(Lista!AC104,$AO$5:$BA$6,2,0),0)</f>
        <v>0</v>
      </c>
      <c r="AD104" s="64">
        <f>IF(ISNUMBER(HLOOKUP(Lista!AD104,$AO$5:$BA$6,2,0)),HLOOKUP(Lista!AD104,$AO$5:$BA$6,2,0),0)</f>
        <v>0</v>
      </c>
      <c r="AE104" s="64">
        <f>IF(ISNUMBER(HLOOKUP(Lista!AE104,$AO$5:$BA$6,2,0)),HLOOKUP(Lista!AE104,$AO$5:$BA$6,2,0),0)</f>
        <v>0</v>
      </c>
      <c r="AF104" s="64">
        <f>IF(ISNUMBER(HLOOKUP(Lista!AF104,$AO$5:$BA$6,2,0)),HLOOKUP(Lista!AF104,$AO$5:$BA$6,2,0),0)</f>
        <v>0</v>
      </c>
      <c r="AG104" s="64">
        <f>IF(ISNUMBER(HLOOKUP(Lista!AG104,$AO$5:$BA$6,2,0)),HLOOKUP(Lista!AG104,$AO$5:$BA$6,2,0),0)</f>
        <v>0</v>
      </c>
      <c r="AH104" s="64">
        <f>IF(ISNUMBER(HLOOKUP(Lista!AH104,$AO$5:$BA$6,2,0)),HLOOKUP(Lista!AH104,$AO$5:$BA$6,2,0),0)</f>
        <v>0</v>
      </c>
      <c r="AI104" s="64">
        <f>IF(ISNUMBER(HLOOKUP(Lista!AI104,$AO$5:$BA$6,2,0)),HLOOKUP(Lista!AI104,$AO$5:$BA$6,2,0),0)</f>
        <v>0</v>
      </c>
      <c r="AJ104" s="165">
        <f t="shared" ref="AJ104" si="24">SUM(E104:AI106)</f>
        <v>0</v>
      </c>
    </row>
    <row r="105" spans="1:36" x14ac:dyDescent="0.2">
      <c r="A105" s="142"/>
      <c r="B105" s="142"/>
      <c r="C105" s="142"/>
      <c r="D105" s="15">
        <v>2</v>
      </c>
      <c r="E105" s="64">
        <f>IF(ISNUMBER(HLOOKUP(Lista!E105,$AO$5:$BA$6,2,0)),HLOOKUP(Lista!E105,$AO$5:$BA$6,2,0),0)</f>
        <v>0</v>
      </c>
      <c r="F105" s="64">
        <f>IF(ISNUMBER(HLOOKUP(Lista!F105,$AO$5:$BA$6,2,0)),HLOOKUP(Lista!F105,$AO$5:$BA$6,2,0),0)</f>
        <v>0</v>
      </c>
      <c r="G105" s="64">
        <f>IF(ISNUMBER(HLOOKUP(Lista!G105,$AO$5:$BA$6,2,0)),HLOOKUP(Lista!G105,$AO$5:$BA$6,2,0),0)</f>
        <v>0</v>
      </c>
      <c r="H105" s="64">
        <f>IF(ISNUMBER(HLOOKUP(Lista!H105,$AO$5:$BA$6,2,0)),HLOOKUP(Lista!H105,$AO$5:$BA$6,2,0),0)</f>
        <v>0</v>
      </c>
      <c r="I105" s="64">
        <f>IF(ISNUMBER(HLOOKUP(Lista!I105,$AO$5:$BA$6,2,0)),HLOOKUP(Lista!I105,$AO$5:$BA$6,2,0),0)</f>
        <v>0</v>
      </c>
      <c r="J105" s="64">
        <f>IF(ISNUMBER(HLOOKUP(Lista!J105,$AO$5:$BA$6,2,0)),HLOOKUP(Lista!J105,$AO$5:$BA$6,2,0),0)</f>
        <v>0</v>
      </c>
      <c r="K105" s="64">
        <f>IF(ISNUMBER(HLOOKUP(Lista!K105,$AO$5:$BA$6,2,0)),HLOOKUP(Lista!K105,$AO$5:$BA$6,2,0),0)</f>
        <v>0</v>
      </c>
      <c r="L105" s="64">
        <f>IF(ISNUMBER(HLOOKUP(Lista!L105,$AO$5:$BA$6,2,0)),HLOOKUP(Lista!L105,$AO$5:$BA$6,2,0),0)</f>
        <v>0</v>
      </c>
      <c r="M105" s="64">
        <f>IF(ISNUMBER(HLOOKUP(Lista!M105,$AO$5:$BA$6,2,0)),HLOOKUP(Lista!M105,$AO$5:$BA$6,2,0),0)</f>
        <v>0</v>
      </c>
      <c r="N105" s="64">
        <f>IF(ISNUMBER(HLOOKUP(Lista!N105,$AO$5:$BA$6,2,0)),HLOOKUP(Lista!N105,$AO$5:$BA$6,2,0),0)</f>
        <v>0</v>
      </c>
      <c r="O105" s="64">
        <f>IF(ISNUMBER(HLOOKUP(Lista!O105,$AO$5:$BA$6,2,0)),HLOOKUP(Lista!O105,$AO$5:$BA$6,2,0),0)</f>
        <v>0</v>
      </c>
      <c r="P105" s="64">
        <f>IF(ISNUMBER(HLOOKUP(Lista!P105,$AO$5:$BA$6,2,0)),HLOOKUP(Lista!P105,$AO$5:$BA$6,2,0),0)</f>
        <v>0</v>
      </c>
      <c r="Q105" s="64">
        <f>IF(ISNUMBER(HLOOKUP(Lista!Q105,$AO$5:$BA$6,2,0)),HLOOKUP(Lista!Q105,$AO$5:$BA$6,2,0),0)</f>
        <v>0</v>
      </c>
      <c r="R105" s="64">
        <f>IF(ISNUMBER(HLOOKUP(Lista!R105,$AO$5:$BA$6,2,0)),HLOOKUP(Lista!R105,$AO$5:$BA$6,2,0),0)</f>
        <v>0</v>
      </c>
      <c r="S105" s="64">
        <f>IF(ISNUMBER(HLOOKUP(Lista!S105,$AO$5:$BA$6,2,0)),HLOOKUP(Lista!S105,$AO$5:$BA$6,2,0),0)</f>
        <v>0</v>
      </c>
      <c r="T105" s="64">
        <f>IF(ISNUMBER(HLOOKUP(Lista!T105,$AO$5:$BA$6,2,0)),HLOOKUP(Lista!T105,$AO$5:$BA$6,2,0),0)</f>
        <v>0</v>
      </c>
      <c r="U105" s="64">
        <f>IF(ISNUMBER(HLOOKUP(Lista!U105,$AO$5:$BA$6,2,0)),HLOOKUP(Lista!U105,$AO$5:$BA$6,2,0),0)</f>
        <v>0</v>
      </c>
      <c r="V105" s="64">
        <f>IF(ISNUMBER(HLOOKUP(Lista!V105,$AO$5:$BA$6,2,0)),HLOOKUP(Lista!V105,$AO$5:$BA$6,2,0),0)</f>
        <v>0</v>
      </c>
      <c r="W105" s="64">
        <f>IF(ISNUMBER(HLOOKUP(Lista!W105,$AO$5:$BA$6,2,0)),HLOOKUP(Lista!W105,$AO$5:$BA$6,2,0),0)</f>
        <v>0</v>
      </c>
      <c r="X105" s="64">
        <f>IF(ISNUMBER(HLOOKUP(Lista!X105,$AO$5:$BA$6,2,0)),HLOOKUP(Lista!X105,$AO$5:$BA$6,2,0),0)</f>
        <v>0</v>
      </c>
      <c r="Y105" s="64">
        <f>IF(ISNUMBER(HLOOKUP(Lista!Y105,$AO$5:$BA$6,2,0)),HLOOKUP(Lista!Y105,$AO$5:$BA$6,2,0),0)</f>
        <v>0</v>
      </c>
      <c r="Z105" s="64">
        <f>IF(ISNUMBER(HLOOKUP(Lista!Z105,$AO$5:$BA$6,2,0)),HLOOKUP(Lista!Z105,$AO$5:$BA$6,2,0),0)</f>
        <v>0</v>
      </c>
      <c r="AA105" s="64">
        <f>IF(ISNUMBER(HLOOKUP(Lista!AA105,$AO$5:$BA$6,2,0)),HLOOKUP(Lista!AA105,$AO$5:$BA$6,2,0),0)</f>
        <v>0</v>
      </c>
      <c r="AB105" s="64">
        <f>IF(ISNUMBER(HLOOKUP(Lista!AB105,$AO$5:$BA$6,2,0)),HLOOKUP(Lista!AB105,$AO$5:$BA$6,2,0),0)</f>
        <v>0</v>
      </c>
      <c r="AC105" s="64">
        <f>IF(ISNUMBER(HLOOKUP(Lista!AC105,$AO$5:$BA$6,2,0)),HLOOKUP(Lista!AC105,$AO$5:$BA$6,2,0),0)</f>
        <v>0</v>
      </c>
      <c r="AD105" s="64">
        <f>IF(ISNUMBER(HLOOKUP(Lista!AD105,$AO$5:$BA$6,2,0)),HLOOKUP(Lista!AD105,$AO$5:$BA$6,2,0),0)</f>
        <v>0</v>
      </c>
      <c r="AE105" s="64">
        <f>IF(ISNUMBER(HLOOKUP(Lista!AE105,$AO$5:$BA$6,2,0)),HLOOKUP(Lista!AE105,$AO$5:$BA$6,2,0),0)</f>
        <v>0</v>
      </c>
      <c r="AF105" s="64">
        <f>IF(ISNUMBER(HLOOKUP(Lista!AF105,$AO$5:$BA$6,2,0)),HLOOKUP(Lista!AF105,$AO$5:$BA$6,2,0),0)</f>
        <v>0</v>
      </c>
      <c r="AG105" s="64">
        <f>IF(ISNUMBER(HLOOKUP(Lista!AG105,$AO$5:$BA$6,2,0)),HLOOKUP(Lista!AG105,$AO$5:$BA$6,2,0),0)</f>
        <v>0</v>
      </c>
      <c r="AH105" s="64">
        <f>IF(ISNUMBER(HLOOKUP(Lista!AH105,$AO$5:$BA$6,2,0)),HLOOKUP(Lista!AH105,$AO$5:$BA$6,2,0),0)</f>
        <v>0</v>
      </c>
      <c r="AI105" s="64">
        <f>IF(ISNUMBER(HLOOKUP(Lista!AI105,$AO$5:$BA$6,2,0)),HLOOKUP(Lista!AI105,$AO$5:$BA$6,2,0),0)</f>
        <v>0</v>
      </c>
      <c r="AJ105" s="145"/>
    </row>
    <row r="106" spans="1:36" ht="13.5" thickBot="1" x14ac:dyDescent="0.25">
      <c r="A106" s="142"/>
      <c r="B106" s="142"/>
      <c r="C106" s="142"/>
      <c r="D106" s="15">
        <v>3</v>
      </c>
      <c r="E106" s="64">
        <f>IF(ISNUMBER(HLOOKUP(Lista!E106,$AO$5:$BA$6,2,0)),HLOOKUP(Lista!E106,$AO$5:$BA$6,2,0),0)</f>
        <v>0</v>
      </c>
      <c r="F106" s="64">
        <f>IF(ISNUMBER(HLOOKUP(Lista!F106,$AO$5:$BA$6,2,0)),HLOOKUP(Lista!F106,$AO$5:$BA$6,2,0),0)</f>
        <v>0</v>
      </c>
      <c r="G106" s="64">
        <f>IF(ISNUMBER(HLOOKUP(Lista!G106,$AO$5:$BA$6,2,0)),HLOOKUP(Lista!G106,$AO$5:$BA$6,2,0),0)</f>
        <v>0</v>
      </c>
      <c r="H106" s="64">
        <f>IF(ISNUMBER(HLOOKUP(Lista!H106,$AO$5:$BA$6,2,0)),HLOOKUP(Lista!H106,$AO$5:$BA$6,2,0),0)</f>
        <v>0</v>
      </c>
      <c r="I106" s="64">
        <f>IF(ISNUMBER(HLOOKUP(Lista!I106,$AO$5:$BA$6,2,0)),HLOOKUP(Lista!I106,$AO$5:$BA$6,2,0),0)</f>
        <v>0</v>
      </c>
      <c r="J106" s="64">
        <f>IF(ISNUMBER(HLOOKUP(Lista!J106,$AO$5:$BA$6,2,0)),HLOOKUP(Lista!J106,$AO$5:$BA$6,2,0),0)</f>
        <v>0</v>
      </c>
      <c r="K106" s="64">
        <f>IF(ISNUMBER(HLOOKUP(Lista!K106,$AO$5:$BA$6,2,0)),HLOOKUP(Lista!K106,$AO$5:$BA$6,2,0),0)</f>
        <v>0</v>
      </c>
      <c r="L106" s="64">
        <f>IF(ISNUMBER(HLOOKUP(Lista!L106,$AO$5:$BA$6,2,0)),HLOOKUP(Lista!L106,$AO$5:$BA$6,2,0),0)</f>
        <v>0</v>
      </c>
      <c r="M106" s="64">
        <f>IF(ISNUMBER(HLOOKUP(Lista!M106,$AO$5:$BA$6,2,0)),HLOOKUP(Lista!M106,$AO$5:$BA$6,2,0),0)</f>
        <v>0</v>
      </c>
      <c r="N106" s="64">
        <f>IF(ISNUMBER(HLOOKUP(Lista!N106,$AO$5:$BA$6,2,0)),HLOOKUP(Lista!N106,$AO$5:$BA$6,2,0),0)</f>
        <v>0</v>
      </c>
      <c r="O106" s="64">
        <f>IF(ISNUMBER(HLOOKUP(Lista!O106,$AO$5:$BA$6,2,0)),HLOOKUP(Lista!O106,$AO$5:$BA$6,2,0),0)</f>
        <v>0</v>
      </c>
      <c r="P106" s="64">
        <f>IF(ISNUMBER(HLOOKUP(Lista!P106,$AO$5:$BA$6,2,0)),HLOOKUP(Lista!P106,$AO$5:$BA$6,2,0),0)</f>
        <v>0</v>
      </c>
      <c r="Q106" s="64">
        <f>IF(ISNUMBER(HLOOKUP(Lista!Q106,$AO$5:$BA$6,2,0)),HLOOKUP(Lista!Q106,$AO$5:$BA$6,2,0),0)</f>
        <v>0</v>
      </c>
      <c r="R106" s="64">
        <f>IF(ISNUMBER(HLOOKUP(Lista!R106,$AO$5:$BA$6,2,0)),HLOOKUP(Lista!R106,$AO$5:$BA$6,2,0),0)</f>
        <v>0</v>
      </c>
      <c r="S106" s="64">
        <f>IF(ISNUMBER(HLOOKUP(Lista!S106,$AO$5:$BA$6,2,0)),HLOOKUP(Lista!S106,$AO$5:$BA$6,2,0),0)</f>
        <v>0</v>
      </c>
      <c r="T106" s="64">
        <f>IF(ISNUMBER(HLOOKUP(Lista!T106,$AO$5:$BA$6,2,0)),HLOOKUP(Lista!T106,$AO$5:$BA$6,2,0),0)</f>
        <v>0</v>
      </c>
      <c r="U106" s="64">
        <f>IF(ISNUMBER(HLOOKUP(Lista!U106,$AO$5:$BA$6,2,0)),HLOOKUP(Lista!U106,$AO$5:$BA$6,2,0),0)</f>
        <v>0</v>
      </c>
      <c r="V106" s="64">
        <f>IF(ISNUMBER(HLOOKUP(Lista!V106,$AO$5:$BA$6,2,0)),HLOOKUP(Lista!V106,$AO$5:$BA$6,2,0),0)</f>
        <v>0</v>
      </c>
      <c r="W106" s="64">
        <f>IF(ISNUMBER(HLOOKUP(Lista!W106,$AO$5:$BA$6,2,0)),HLOOKUP(Lista!W106,$AO$5:$BA$6,2,0),0)</f>
        <v>0</v>
      </c>
      <c r="X106" s="64">
        <f>IF(ISNUMBER(HLOOKUP(Lista!X106,$AO$5:$BA$6,2,0)),HLOOKUP(Lista!X106,$AO$5:$BA$6,2,0),0)</f>
        <v>0</v>
      </c>
      <c r="Y106" s="64">
        <f>IF(ISNUMBER(HLOOKUP(Lista!Y106,$AO$5:$BA$6,2,0)),HLOOKUP(Lista!Y106,$AO$5:$BA$6,2,0),0)</f>
        <v>0</v>
      </c>
      <c r="Z106" s="64">
        <f>IF(ISNUMBER(HLOOKUP(Lista!Z106,$AO$5:$BA$6,2,0)),HLOOKUP(Lista!Z106,$AO$5:$BA$6,2,0),0)</f>
        <v>0</v>
      </c>
      <c r="AA106" s="64">
        <f>IF(ISNUMBER(HLOOKUP(Lista!AA106,$AO$5:$BA$6,2,0)),HLOOKUP(Lista!AA106,$AO$5:$BA$6,2,0),0)</f>
        <v>0</v>
      </c>
      <c r="AB106" s="64">
        <f>IF(ISNUMBER(HLOOKUP(Lista!AB106,$AO$5:$BA$6,2,0)),HLOOKUP(Lista!AB106,$AO$5:$BA$6,2,0),0)</f>
        <v>0</v>
      </c>
      <c r="AC106" s="64">
        <f>IF(ISNUMBER(HLOOKUP(Lista!AC106,$AO$5:$BA$6,2,0)),HLOOKUP(Lista!AC106,$AO$5:$BA$6,2,0),0)</f>
        <v>0</v>
      </c>
      <c r="AD106" s="64">
        <f>IF(ISNUMBER(HLOOKUP(Lista!AD106,$AO$5:$BA$6,2,0)),HLOOKUP(Lista!AD106,$AO$5:$BA$6,2,0),0)</f>
        <v>0</v>
      </c>
      <c r="AE106" s="64">
        <f>IF(ISNUMBER(HLOOKUP(Lista!AE106,$AO$5:$BA$6,2,0)),HLOOKUP(Lista!AE106,$AO$5:$BA$6,2,0),0)</f>
        <v>0</v>
      </c>
      <c r="AF106" s="64">
        <f>IF(ISNUMBER(HLOOKUP(Lista!AF106,$AO$5:$BA$6,2,0)),HLOOKUP(Lista!AF106,$AO$5:$BA$6,2,0),0)</f>
        <v>0</v>
      </c>
      <c r="AG106" s="64">
        <f>IF(ISNUMBER(HLOOKUP(Lista!AG106,$AO$5:$BA$6,2,0)),HLOOKUP(Lista!AG106,$AO$5:$BA$6,2,0),0)</f>
        <v>0</v>
      </c>
      <c r="AH106" s="64">
        <f>IF(ISNUMBER(HLOOKUP(Lista!AH106,$AO$5:$BA$6,2,0)),HLOOKUP(Lista!AH106,$AO$5:$BA$6,2,0),0)</f>
        <v>0</v>
      </c>
      <c r="AI106" s="64">
        <f>IF(ISNUMBER(HLOOKUP(Lista!AI106,$AO$5:$BA$6,2,0)),HLOOKUP(Lista!AI106,$AO$5:$BA$6,2,0),0)</f>
        <v>0</v>
      </c>
      <c r="AJ106" s="166"/>
    </row>
    <row r="107" spans="1:36" x14ac:dyDescent="0.2">
      <c r="A107" s="164">
        <f>Lista!A107</f>
        <v>3</v>
      </c>
      <c r="B107" s="164">
        <f>Lista!B107</f>
        <v>0</v>
      </c>
      <c r="C107" s="164">
        <f>Lista!C107</f>
        <v>0</v>
      </c>
      <c r="D107" s="15">
        <v>1</v>
      </c>
      <c r="E107" s="64">
        <f>IF(ISNUMBER(HLOOKUP(Lista!E107,$AO$5:$BA$6,2,0)),HLOOKUP(Lista!E107,$AO$5:$BA$6,2,0),0)</f>
        <v>0</v>
      </c>
      <c r="F107" s="64">
        <f>IF(ISNUMBER(HLOOKUP(Lista!F107,$AO$5:$BA$6,2,0)),HLOOKUP(Lista!F107,$AO$5:$BA$6,2,0),0)</f>
        <v>0</v>
      </c>
      <c r="G107" s="64">
        <f>IF(ISNUMBER(HLOOKUP(Lista!G107,$AO$5:$BA$6,2,0)),HLOOKUP(Lista!G107,$AO$5:$BA$6,2,0),0)</f>
        <v>0</v>
      </c>
      <c r="H107" s="64">
        <f>IF(ISNUMBER(HLOOKUP(Lista!H107,$AO$5:$BA$6,2,0)),HLOOKUP(Lista!H107,$AO$5:$BA$6,2,0),0)</f>
        <v>0</v>
      </c>
      <c r="I107" s="64">
        <f>IF(ISNUMBER(HLOOKUP(Lista!I107,$AO$5:$BA$6,2,0)),HLOOKUP(Lista!I107,$AO$5:$BA$6,2,0),0)</f>
        <v>0</v>
      </c>
      <c r="J107" s="64">
        <f>IF(ISNUMBER(HLOOKUP(Lista!J107,$AO$5:$BA$6,2,0)),HLOOKUP(Lista!J107,$AO$5:$BA$6,2,0),0)</f>
        <v>0</v>
      </c>
      <c r="K107" s="64">
        <f>IF(ISNUMBER(HLOOKUP(Lista!K107,$AO$5:$BA$6,2,0)),HLOOKUP(Lista!K107,$AO$5:$BA$6,2,0),0)</f>
        <v>0</v>
      </c>
      <c r="L107" s="64">
        <f>IF(ISNUMBER(HLOOKUP(Lista!L107,$AO$5:$BA$6,2,0)),HLOOKUP(Lista!L107,$AO$5:$BA$6,2,0),0)</f>
        <v>0</v>
      </c>
      <c r="M107" s="64">
        <f>IF(ISNUMBER(HLOOKUP(Lista!M107,$AO$5:$BA$6,2,0)),HLOOKUP(Lista!M107,$AO$5:$BA$6,2,0),0)</f>
        <v>0</v>
      </c>
      <c r="N107" s="64">
        <f>IF(ISNUMBER(HLOOKUP(Lista!N107,$AO$5:$BA$6,2,0)),HLOOKUP(Lista!N107,$AO$5:$BA$6,2,0),0)</f>
        <v>0</v>
      </c>
      <c r="O107" s="64">
        <f>IF(ISNUMBER(HLOOKUP(Lista!O107,$AO$5:$BA$6,2,0)),HLOOKUP(Lista!O107,$AO$5:$BA$6,2,0),0)</f>
        <v>0</v>
      </c>
      <c r="P107" s="64">
        <f>IF(ISNUMBER(HLOOKUP(Lista!P107,$AO$5:$BA$6,2,0)),HLOOKUP(Lista!P107,$AO$5:$BA$6,2,0),0)</f>
        <v>0</v>
      </c>
      <c r="Q107" s="64">
        <f>IF(ISNUMBER(HLOOKUP(Lista!Q107,$AO$5:$BA$6,2,0)),HLOOKUP(Lista!Q107,$AO$5:$BA$6,2,0),0)</f>
        <v>0</v>
      </c>
      <c r="R107" s="64">
        <f>IF(ISNUMBER(HLOOKUP(Lista!R107,$AO$5:$BA$6,2,0)),HLOOKUP(Lista!R107,$AO$5:$BA$6,2,0),0)</f>
        <v>0</v>
      </c>
      <c r="S107" s="64">
        <f>IF(ISNUMBER(HLOOKUP(Lista!S107,$AO$5:$BA$6,2,0)),HLOOKUP(Lista!S107,$AO$5:$BA$6,2,0),0)</f>
        <v>0</v>
      </c>
      <c r="T107" s="64">
        <f>IF(ISNUMBER(HLOOKUP(Lista!T107,$AO$5:$BA$6,2,0)),HLOOKUP(Lista!T107,$AO$5:$BA$6,2,0),0)</f>
        <v>0</v>
      </c>
      <c r="U107" s="64">
        <f>IF(ISNUMBER(HLOOKUP(Lista!U107,$AO$5:$BA$6,2,0)),HLOOKUP(Lista!U107,$AO$5:$BA$6,2,0),0)</f>
        <v>0</v>
      </c>
      <c r="V107" s="64">
        <f>IF(ISNUMBER(HLOOKUP(Lista!V107,$AO$5:$BA$6,2,0)),HLOOKUP(Lista!V107,$AO$5:$BA$6,2,0),0)</f>
        <v>0</v>
      </c>
      <c r="W107" s="64">
        <f>IF(ISNUMBER(HLOOKUP(Lista!W107,$AO$5:$BA$6,2,0)),HLOOKUP(Lista!W107,$AO$5:$BA$6,2,0),0)</f>
        <v>0</v>
      </c>
      <c r="X107" s="64">
        <f>IF(ISNUMBER(HLOOKUP(Lista!X107,$AO$5:$BA$6,2,0)),HLOOKUP(Lista!X107,$AO$5:$BA$6,2,0),0)</f>
        <v>0</v>
      </c>
      <c r="Y107" s="64">
        <f>IF(ISNUMBER(HLOOKUP(Lista!Y107,$AO$5:$BA$6,2,0)),HLOOKUP(Lista!Y107,$AO$5:$BA$6,2,0),0)</f>
        <v>0</v>
      </c>
      <c r="Z107" s="64">
        <f>IF(ISNUMBER(HLOOKUP(Lista!Z107,$AO$5:$BA$6,2,0)),HLOOKUP(Lista!Z107,$AO$5:$BA$6,2,0),0)</f>
        <v>0</v>
      </c>
      <c r="AA107" s="64">
        <f>IF(ISNUMBER(HLOOKUP(Lista!AA107,$AO$5:$BA$6,2,0)),HLOOKUP(Lista!AA107,$AO$5:$BA$6,2,0),0)</f>
        <v>0</v>
      </c>
      <c r="AB107" s="64">
        <f>IF(ISNUMBER(HLOOKUP(Lista!AB107,$AO$5:$BA$6,2,0)),HLOOKUP(Lista!AB107,$AO$5:$BA$6,2,0),0)</f>
        <v>0</v>
      </c>
      <c r="AC107" s="64">
        <f>IF(ISNUMBER(HLOOKUP(Lista!AC107,$AO$5:$BA$6,2,0)),HLOOKUP(Lista!AC107,$AO$5:$BA$6,2,0),0)</f>
        <v>0</v>
      </c>
      <c r="AD107" s="64">
        <f>IF(ISNUMBER(HLOOKUP(Lista!AD107,$AO$5:$BA$6,2,0)),HLOOKUP(Lista!AD107,$AO$5:$BA$6,2,0),0)</f>
        <v>0</v>
      </c>
      <c r="AE107" s="64">
        <f>IF(ISNUMBER(HLOOKUP(Lista!AE107,$AO$5:$BA$6,2,0)),HLOOKUP(Lista!AE107,$AO$5:$BA$6,2,0),0)</f>
        <v>0</v>
      </c>
      <c r="AF107" s="64">
        <f>IF(ISNUMBER(HLOOKUP(Lista!AF107,$AO$5:$BA$6,2,0)),HLOOKUP(Lista!AF107,$AO$5:$BA$6,2,0),0)</f>
        <v>0</v>
      </c>
      <c r="AG107" s="64">
        <f>IF(ISNUMBER(HLOOKUP(Lista!AG107,$AO$5:$BA$6,2,0)),HLOOKUP(Lista!AG107,$AO$5:$BA$6,2,0),0)</f>
        <v>0</v>
      </c>
      <c r="AH107" s="64">
        <f>IF(ISNUMBER(HLOOKUP(Lista!AH107,$AO$5:$BA$6,2,0)),HLOOKUP(Lista!AH107,$AO$5:$BA$6,2,0),0)</f>
        <v>0</v>
      </c>
      <c r="AI107" s="64">
        <f>IF(ISNUMBER(HLOOKUP(Lista!AI107,$AO$5:$BA$6,2,0)),HLOOKUP(Lista!AI107,$AO$5:$BA$6,2,0),0)</f>
        <v>0</v>
      </c>
      <c r="AJ107" s="165">
        <f t="shared" ref="AJ107" si="25">SUM(E107:AI109)</f>
        <v>0</v>
      </c>
    </row>
    <row r="108" spans="1:36" x14ac:dyDescent="0.2">
      <c r="A108" s="142"/>
      <c r="B108" s="142"/>
      <c r="C108" s="142"/>
      <c r="D108" s="15">
        <v>2</v>
      </c>
      <c r="E108" s="64">
        <f>IF(ISNUMBER(HLOOKUP(Lista!E108,$AO$5:$BA$6,2,0)),HLOOKUP(Lista!E108,$AO$5:$BA$6,2,0),0)</f>
        <v>0</v>
      </c>
      <c r="F108" s="64">
        <f>IF(ISNUMBER(HLOOKUP(Lista!F108,$AO$5:$BA$6,2,0)),HLOOKUP(Lista!F108,$AO$5:$BA$6,2,0),0)</f>
        <v>0</v>
      </c>
      <c r="G108" s="64">
        <f>IF(ISNUMBER(HLOOKUP(Lista!G108,$AO$5:$BA$6,2,0)),HLOOKUP(Lista!G108,$AO$5:$BA$6,2,0),0)</f>
        <v>0</v>
      </c>
      <c r="H108" s="64">
        <f>IF(ISNUMBER(HLOOKUP(Lista!H108,$AO$5:$BA$6,2,0)),HLOOKUP(Lista!H108,$AO$5:$BA$6,2,0),0)</f>
        <v>0</v>
      </c>
      <c r="I108" s="64">
        <f>IF(ISNUMBER(HLOOKUP(Lista!I108,$AO$5:$BA$6,2,0)),HLOOKUP(Lista!I108,$AO$5:$BA$6,2,0),0)</f>
        <v>0</v>
      </c>
      <c r="J108" s="64">
        <f>IF(ISNUMBER(HLOOKUP(Lista!J108,$AO$5:$BA$6,2,0)),HLOOKUP(Lista!J108,$AO$5:$BA$6,2,0),0)</f>
        <v>0</v>
      </c>
      <c r="K108" s="64">
        <f>IF(ISNUMBER(HLOOKUP(Lista!K108,$AO$5:$BA$6,2,0)),HLOOKUP(Lista!K108,$AO$5:$BA$6,2,0),0)</f>
        <v>0</v>
      </c>
      <c r="L108" s="64">
        <f>IF(ISNUMBER(HLOOKUP(Lista!L108,$AO$5:$BA$6,2,0)),HLOOKUP(Lista!L108,$AO$5:$BA$6,2,0),0)</f>
        <v>0</v>
      </c>
      <c r="M108" s="64">
        <f>IF(ISNUMBER(HLOOKUP(Lista!M108,$AO$5:$BA$6,2,0)),HLOOKUP(Lista!M108,$AO$5:$BA$6,2,0),0)</f>
        <v>0</v>
      </c>
      <c r="N108" s="64">
        <f>IF(ISNUMBER(HLOOKUP(Lista!N108,$AO$5:$BA$6,2,0)),HLOOKUP(Lista!N108,$AO$5:$BA$6,2,0),0)</f>
        <v>0</v>
      </c>
      <c r="O108" s="64">
        <f>IF(ISNUMBER(HLOOKUP(Lista!O108,$AO$5:$BA$6,2,0)),HLOOKUP(Lista!O108,$AO$5:$BA$6,2,0),0)</f>
        <v>0</v>
      </c>
      <c r="P108" s="64">
        <f>IF(ISNUMBER(HLOOKUP(Lista!P108,$AO$5:$BA$6,2,0)),HLOOKUP(Lista!P108,$AO$5:$BA$6,2,0),0)</f>
        <v>0</v>
      </c>
      <c r="Q108" s="64">
        <f>IF(ISNUMBER(HLOOKUP(Lista!Q108,$AO$5:$BA$6,2,0)),HLOOKUP(Lista!Q108,$AO$5:$BA$6,2,0),0)</f>
        <v>0</v>
      </c>
      <c r="R108" s="64">
        <f>IF(ISNUMBER(HLOOKUP(Lista!R108,$AO$5:$BA$6,2,0)),HLOOKUP(Lista!R108,$AO$5:$BA$6,2,0),0)</f>
        <v>0</v>
      </c>
      <c r="S108" s="64">
        <f>IF(ISNUMBER(HLOOKUP(Lista!S108,$AO$5:$BA$6,2,0)),HLOOKUP(Lista!S108,$AO$5:$BA$6,2,0),0)</f>
        <v>0</v>
      </c>
      <c r="T108" s="64">
        <f>IF(ISNUMBER(HLOOKUP(Lista!T108,$AO$5:$BA$6,2,0)),HLOOKUP(Lista!T108,$AO$5:$BA$6,2,0),0)</f>
        <v>0</v>
      </c>
      <c r="U108" s="64">
        <f>IF(ISNUMBER(HLOOKUP(Lista!U108,$AO$5:$BA$6,2,0)),HLOOKUP(Lista!U108,$AO$5:$BA$6,2,0),0)</f>
        <v>0</v>
      </c>
      <c r="V108" s="64">
        <f>IF(ISNUMBER(HLOOKUP(Lista!V108,$AO$5:$BA$6,2,0)),HLOOKUP(Lista!V108,$AO$5:$BA$6,2,0),0)</f>
        <v>0</v>
      </c>
      <c r="W108" s="64">
        <f>IF(ISNUMBER(HLOOKUP(Lista!W108,$AO$5:$BA$6,2,0)),HLOOKUP(Lista!W108,$AO$5:$BA$6,2,0),0)</f>
        <v>0</v>
      </c>
      <c r="X108" s="64">
        <f>IF(ISNUMBER(HLOOKUP(Lista!X108,$AO$5:$BA$6,2,0)),HLOOKUP(Lista!X108,$AO$5:$BA$6,2,0),0)</f>
        <v>0</v>
      </c>
      <c r="Y108" s="64">
        <f>IF(ISNUMBER(HLOOKUP(Lista!Y108,$AO$5:$BA$6,2,0)),HLOOKUP(Lista!Y108,$AO$5:$BA$6,2,0),0)</f>
        <v>0</v>
      </c>
      <c r="Z108" s="64">
        <f>IF(ISNUMBER(HLOOKUP(Lista!Z108,$AO$5:$BA$6,2,0)),HLOOKUP(Lista!Z108,$AO$5:$BA$6,2,0),0)</f>
        <v>0</v>
      </c>
      <c r="AA108" s="64">
        <f>IF(ISNUMBER(HLOOKUP(Lista!AA108,$AO$5:$BA$6,2,0)),HLOOKUP(Lista!AA108,$AO$5:$BA$6,2,0),0)</f>
        <v>0</v>
      </c>
      <c r="AB108" s="64">
        <f>IF(ISNUMBER(HLOOKUP(Lista!AB108,$AO$5:$BA$6,2,0)),HLOOKUP(Lista!AB108,$AO$5:$BA$6,2,0),0)</f>
        <v>0</v>
      </c>
      <c r="AC108" s="64">
        <f>IF(ISNUMBER(HLOOKUP(Lista!AC108,$AO$5:$BA$6,2,0)),HLOOKUP(Lista!AC108,$AO$5:$BA$6,2,0),0)</f>
        <v>0</v>
      </c>
      <c r="AD108" s="64">
        <f>IF(ISNUMBER(HLOOKUP(Lista!AD108,$AO$5:$BA$6,2,0)),HLOOKUP(Lista!AD108,$AO$5:$BA$6,2,0),0)</f>
        <v>0</v>
      </c>
      <c r="AE108" s="64">
        <f>IF(ISNUMBER(HLOOKUP(Lista!AE108,$AO$5:$BA$6,2,0)),HLOOKUP(Lista!AE108,$AO$5:$BA$6,2,0),0)</f>
        <v>0</v>
      </c>
      <c r="AF108" s="64">
        <f>IF(ISNUMBER(HLOOKUP(Lista!AF108,$AO$5:$BA$6,2,0)),HLOOKUP(Lista!AF108,$AO$5:$BA$6,2,0),0)</f>
        <v>0</v>
      </c>
      <c r="AG108" s="64">
        <f>IF(ISNUMBER(HLOOKUP(Lista!AG108,$AO$5:$BA$6,2,0)),HLOOKUP(Lista!AG108,$AO$5:$BA$6,2,0),0)</f>
        <v>0</v>
      </c>
      <c r="AH108" s="64">
        <f>IF(ISNUMBER(HLOOKUP(Lista!AH108,$AO$5:$BA$6,2,0)),HLOOKUP(Lista!AH108,$AO$5:$BA$6,2,0),0)</f>
        <v>0</v>
      </c>
      <c r="AI108" s="64">
        <f>IF(ISNUMBER(HLOOKUP(Lista!AI108,$AO$5:$BA$6,2,0)),HLOOKUP(Lista!AI108,$AO$5:$BA$6,2,0),0)</f>
        <v>0</v>
      </c>
      <c r="AJ108" s="145"/>
    </row>
    <row r="109" spans="1:36" ht="13.5" thickBot="1" x14ac:dyDescent="0.25">
      <c r="A109" s="142"/>
      <c r="B109" s="142"/>
      <c r="C109" s="142"/>
      <c r="D109" s="33">
        <v>3</v>
      </c>
      <c r="E109" s="64">
        <f>IF(ISNUMBER(HLOOKUP(Lista!E109,$AO$5:$BA$6,2,0)),HLOOKUP(Lista!E109,$AO$5:$BA$6,2,0),0)</f>
        <v>0</v>
      </c>
      <c r="F109" s="64">
        <f>IF(ISNUMBER(HLOOKUP(Lista!F109,$AO$5:$BA$6,2,0)),HLOOKUP(Lista!F109,$AO$5:$BA$6,2,0),0)</f>
        <v>0</v>
      </c>
      <c r="G109" s="64">
        <f>IF(ISNUMBER(HLOOKUP(Lista!G109,$AO$5:$BA$6,2,0)),HLOOKUP(Lista!G109,$AO$5:$BA$6,2,0),0)</f>
        <v>0</v>
      </c>
      <c r="H109" s="64">
        <f>IF(ISNUMBER(HLOOKUP(Lista!H109,$AO$5:$BA$6,2,0)),HLOOKUP(Lista!H109,$AO$5:$BA$6,2,0),0)</f>
        <v>0</v>
      </c>
      <c r="I109" s="64">
        <f>IF(ISNUMBER(HLOOKUP(Lista!I109,$AO$5:$BA$6,2,0)),HLOOKUP(Lista!I109,$AO$5:$BA$6,2,0),0)</f>
        <v>0</v>
      </c>
      <c r="J109" s="64">
        <f>IF(ISNUMBER(HLOOKUP(Lista!J109,$AO$5:$BA$6,2,0)),HLOOKUP(Lista!J109,$AO$5:$BA$6,2,0),0)</f>
        <v>0</v>
      </c>
      <c r="K109" s="64">
        <f>IF(ISNUMBER(HLOOKUP(Lista!K109,$AO$5:$BA$6,2,0)),HLOOKUP(Lista!K109,$AO$5:$BA$6,2,0),0)</f>
        <v>0</v>
      </c>
      <c r="L109" s="64">
        <f>IF(ISNUMBER(HLOOKUP(Lista!L109,$AO$5:$BA$6,2,0)),HLOOKUP(Lista!L109,$AO$5:$BA$6,2,0),0)</f>
        <v>0</v>
      </c>
      <c r="M109" s="64">
        <f>IF(ISNUMBER(HLOOKUP(Lista!M109,$AO$5:$BA$6,2,0)),HLOOKUP(Lista!M109,$AO$5:$BA$6,2,0),0)</f>
        <v>0</v>
      </c>
      <c r="N109" s="64">
        <f>IF(ISNUMBER(HLOOKUP(Lista!N109,$AO$5:$BA$6,2,0)),HLOOKUP(Lista!N109,$AO$5:$BA$6,2,0),0)</f>
        <v>0</v>
      </c>
      <c r="O109" s="64">
        <f>IF(ISNUMBER(HLOOKUP(Lista!O109,$AO$5:$BA$6,2,0)),HLOOKUP(Lista!O109,$AO$5:$BA$6,2,0),0)</f>
        <v>0</v>
      </c>
      <c r="P109" s="64">
        <f>IF(ISNUMBER(HLOOKUP(Lista!P109,$AO$5:$BA$6,2,0)),HLOOKUP(Lista!P109,$AO$5:$BA$6,2,0),0)</f>
        <v>0</v>
      </c>
      <c r="Q109" s="64">
        <f>IF(ISNUMBER(HLOOKUP(Lista!Q109,$AO$5:$BA$6,2,0)),HLOOKUP(Lista!Q109,$AO$5:$BA$6,2,0),0)</f>
        <v>0</v>
      </c>
      <c r="R109" s="64">
        <f>IF(ISNUMBER(HLOOKUP(Lista!R109,$AO$5:$BA$6,2,0)),HLOOKUP(Lista!R109,$AO$5:$BA$6,2,0),0)</f>
        <v>0</v>
      </c>
      <c r="S109" s="64">
        <f>IF(ISNUMBER(HLOOKUP(Lista!S109,$AO$5:$BA$6,2,0)),HLOOKUP(Lista!S109,$AO$5:$BA$6,2,0),0)</f>
        <v>0</v>
      </c>
      <c r="T109" s="64">
        <f>IF(ISNUMBER(HLOOKUP(Lista!T109,$AO$5:$BA$6,2,0)),HLOOKUP(Lista!T109,$AO$5:$BA$6,2,0),0)</f>
        <v>0</v>
      </c>
      <c r="U109" s="64">
        <f>IF(ISNUMBER(HLOOKUP(Lista!U109,$AO$5:$BA$6,2,0)),HLOOKUP(Lista!U109,$AO$5:$BA$6,2,0),0)</f>
        <v>0</v>
      </c>
      <c r="V109" s="64">
        <f>IF(ISNUMBER(HLOOKUP(Lista!V109,$AO$5:$BA$6,2,0)),HLOOKUP(Lista!V109,$AO$5:$BA$6,2,0),0)</f>
        <v>0</v>
      </c>
      <c r="W109" s="64">
        <f>IF(ISNUMBER(HLOOKUP(Lista!W109,$AO$5:$BA$6,2,0)),HLOOKUP(Lista!W109,$AO$5:$BA$6,2,0),0)</f>
        <v>0</v>
      </c>
      <c r="X109" s="64">
        <f>IF(ISNUMBER(HLOOKUP(Lista!X109,$AO$5:$BA$6,2,0)),HLOOKUP(Lista!X109,$AO$5:$BA$6,2,0),0)</f>
        <v>0</v>
      </c>
      <c r="Y109" s="64">
        <f>IF(ISNUMBER(HLOOKUP(Lista!Y109,$AO$5:$BA$6,2,0)),HLOOKUP(Lista!Y109,$AO$5:$BA$6,2,0),0)</f>
        <v>0</v>
      </c>
      <c r="Z109" s="64">
        <f>IF(ISNUMBER(HLOOKUP(Lista!Z109,$AO$5:$BA$6,2,0)),HLOOKUP(Lista!Z109,$AO$5:$BA$6,2,0),0)</f>
        <v>0</v>
      </c>
      <c r="AA109" s="64">
        <f>IF(ISNUMBER(HLOOKUP(Lista!AA109,$AO$5:$BA$6,2,0)),HLOOKUP(Lista!AA109,$AO$5:$BA$6,2,0),0)</f>
        <v>0</v>
      </c>
      <c r="AB109" s="64">
        <f>IF(ISNUMBER(HLOOKUP(Lista!AB109,$AO$5:$BA$6,2,0)),HLOOKUP(Lista!AB109,$AO$5:$BA$6,2,0),0)</f>
        <v>0</v>
      </c>
      <c r="AC109" s="64">
        <f>IF(ISNUMBER(HLOOKUP(Lista!AC109,$AO$5:$BA$6,2,0)),HLOOKUP(Lista!AC109,$AO$5:$BA$6,2,0),0)</f>
        <v>0</v>
      </c>
      <c r="AD109" s="64">
        <f>IF(ISNUMBER(HLOOKUP(Lista!AD109,$AO$5:$BA$6,2,0)),HLOOKUP(Lista!AD109,$AO$5:$BA$6,2,0),0)</f>
        <v>0</v>
      </c>
      <c r="AE109" s="64">
        <f>IF(ISNUMBER(HLOOKUP(Lista!AE109,$AO$5:$BA$6,2,0)),HLOOKUP(Lista!AE109,$AO$5:$BA$6,2,0),0)</f>
        <v>0</v>
      </c>
      <c r="AF109" s="64">
        <f>IF(ISNUMBER(HLOOKUP(Lista!AF109,$AO$5:$BA$6,2,0)),HLOOKUP(Lista!AF109,$AO$5:$BA$6,2,0),0)</f>
        <v>0</v>
      </c>
      <c r="AG109" s="64">
        <f>IF(ISNUMBER(HLOOKUP(Lista!AG109,$AO$5:$BA$6,2,0)),HLOOKUP(Lista!AG109,$AO$5:$BA$6,2,0),0)</f>
        <v>0</v>
      </c>
      <c r="AH109" s="64">
        <f>IF(ISNUMBER(HLOOKUP(Lista!AH109,$AO$5:$BA$6,2,0)),HLOOKUP(Lista!AH109,$AO$5:$BA$6,2,0),0)</f>
        <v>0</v>
      </c>
      <c r="AI109" s="64">
        <f>IF(ISNUMBER(HLOOKUP(Lista!AI109,$AO$5:$BA$6,2,0)),HLOOKUP(Lista!AI109,$AO$5:$BA$6,2,0),0)</f>
        <v>0</v>
      </c>
      <c r="AJ109" s="166"/>
    </row>
    <row r="110" spans="1:36" x14ac:dyDescent="0.2">
      <c r="A110" s="164">
        <f>Lista!A110</f>
        <v>4</v>
      </c>
      <c r="B110" s="164">
        <f>Lista!B110</f>
        <v>0</v>
      </c>
      <c r="C110" s="164">
        <f>Lista!C110</f>
        <v>0</v>
      </c>
      <c r="D110" s="15">
        <v>1</v>
      </c>
      <c r="E110" s="64">
        <f>IF(ISNUMBER(HLOOKUP(Lista!E110,$AO$5:$BA$6,2,0)),HLOOKUP(Lista!E110,$AO$5:$BA$6,2,0),0)</f>
        <v>0</v>
      </c>
      <c r="F110" s="64">
        <f>IF(ISNUMBER(HLOOKUP(Lista!F110,$AO$5:$BA$6,2,0)),HLOOKUP(Lista!F110,$AO$5:$BA$6,2,0),0)</f>
        <v>0</v>
      </c>
      <c r="G110" s="64">
        <f>IF(ISNUMBER(HLOOKUP(Lista!G110,$AO$5:$BA$6,2,0)),HLOOKUP(Lista!G110,$AO$5:$BA$6,2,0),0)</f>
        <v>0</v>
      </c>
      <c r="H110" s="64">
        <f>IF(ISNUMBER(HLOOKUP(Lista!H110,$AO$5:$BA$6,2,0)),HLOOKUP(Lista!H110,$AO$5:$BA$6,2,0),0)</f>
        <v>0</v>
      </c>
      <c r="I110" s="64">
        <f>IF(ISNUMBER(HLOOKUP(Lista!I110,$AO$5:$BA$6,2,0)),HLOOKUP(Lista!I110,$AO$5:$BA$6,2,0),0)</f>
        <v>0</v>
      </c>
      <c r="J110" s="64">
        <f>IF(ISNUMBER(HLOOKUP(Lista!J110,$AO$5:$BA$6,2,0)),HLOOKUP(Lista!J110,$AO$5:$BA$6,2,0),0)</f>
        <v>0</v>
      </c>
      <c r="K110" s="64">
        <f>IF(ISNUMBER(HLOOKUP(Lista!K110,$AO$5:$BA$6,2,0)),HLOOKUP(Lista!K110,$AO$5:$BA$6,2,0),0)</f>
        <v>0</v>
      </c>
      <c r="L110" s="64">
        <f>IF(ISNUMBER(HLOOKUP(Lista!L110,$AO$5:$BA$6,2,0)),HLOOKUP(Lista!L110,$AO$5:$BA$6,2,0),0)</f>
        <v>0</v>
      </c>
      <c r="M110" s="64">
        <f>IF(ISNUMBER(HLOOKUP(Lista!M110,$AO$5:$BA$6,2,0)),HLOOKUP(Lista!M110,$AO$5:$BA$6,2,0),0)</f>
        <v>0</v>
      </c>
      <c r="N110" s="64">
        <f>IF(ISNUMBER(HLOOKUP(Lista!N110,$AO$5:$BA$6,2,0)),HLOOKUP(Lista!N110,$AO$5:$BA$6,2,0),0)</f>
        <v>0</v>
      </c>
      <c r="O110" s="64">
        <f>IF(ISNUMBER(HLOOKUP(Lista!O110,$AO$5:$BA$6,2,0)),HLOOKUP(Lista!O110,$AO$5:$BA$6,2,0),0)</f>
        <v>0</v>
      </c>
      <c r="P110" s="64">
        <f>IF(ISNUMBER(HLOOKUP(Lista!P110,$AO$5:$BA$6,2,0)),HLOOKUP(Lista!P110,$AO$5:$BA$6,2,0),0)</f>
        <v>0</v>
      </c>
      <c r="Q110" s="64">
        <f>IF(ISNUMBER(HLOOKUP(Lista!Q110,$AO$5:$BA$6,2,0)),HLOOKUP(Lista!Q110,$AO$5:$BA$6,2,0),0)</f>
        <v>0</v>
      </c>
      <c r="R110" s="64">
        <f>IF(ISNUMBER(HLOOKUP(Lista!R110,$AO$5:$BA$6,2,0)),HLOOKUP(Lista!R110,$AO$5:$BA$6,2,0),0)</f>
        <v>0</v>
      </c>
      <c r="S110" s="64">
        <f>IF(ISNUMBER(HLOOKUP(Lista!S110,$AO$5:$BA$6,2,0)),HLOOKUP(Lista!S110,$AO$5:$BA$6,2,0),0)</f>
        <v>0</v>
      </c>
      <c r="T110" s="64">
        <f>IF(ISNUMBER(HLOOKUP(Lista!T110,$AO$5:$BA$6,2,0)),HLOOKUP(Lista!T110,$AO$5:$BA$6,2,0),0)</f>
        <v>0</v>
      </c>
      <c r="U110" s="64">
        <f>IF(ISNUMBER(HLOOKUP(Lista!U110,$AO$5:$BA$6,2,0)),HLOOKUP(Lista!U110,$AO$5:$BA$6,2,0),0)</f>
        <v>0</v>
      </c>
      <c r="V110" s="64">
        <f>IF(ISNUMBER(HLOOKUP(Lista!V110,$AO$5:$BA$6,2,0)),HLOOKUP(Lista!V110,$AO$5:$BA$6,2,0),0)</f>
        <v>0</v>
      </c>
      <c r="W110" s="64">
        <f>IF(ISNUMBER(HLOOKUP(Lista!W110,$AO$5:$BA$6,2,0)),HLOOKUP(Lista!W110,$AO$5:$BA$6,2,0),0)</f>
        <v>0</v>
      </c>
      <c r="X110" s="64">
        <f>IF(ISNUMBER(HLOOKUP(Lista!X110,$AO$5:$BA$6,2,0)),HLOOKUP(Lista!X110,$AO$5:$BA$6,2,0),0)</f>
        <v>0</v>
      </c>
      <c r="Y110" s="64">
        <f>IF(ISNUMBER(HLOOKUP(Lista!Y110,$AO$5:$BA$6,2,0)),HLOOKUP(Lista!Y110,$AO$5:$BA$6,2,0),0)</f>
        <v>0</v>
      </c>
      <c r="Z110" s="64">
        <f>IF(ISNUMBER(HLOOKUP(Lista!Z110,$AO$5:$BA$6,2,0)),HLOOKUP(Lista!Z110,$AO$5:$BA$6,2,0),0)</f>
        <v>0</v>
      </c>
      <c r="AA110" s="64">
        <f>IF(ISNUMBER(HLOOKUP(Lista!AA110,$AO$5:$BA$6,2,0)),HLOOKUP(Lista!AA110,$AO$5:$BA$6,2,0),0)</f>
        <v>0</v>
      </c>
      <c r="AB110" s="64">
        <f>IF(ISNUMBER(HLOOKUP(Lista!AB110,$AO$5:$BA$6,2,0)),HLOOKUP(Lista!AB110,$AO$5:$BA$6,2,0),0)</f>
        <v>0</v>
      </c>
      <c r="AC110" s="64">
        <f>IF(ISNUMBER(HLOOKUP(Lista!AC110,$AO$5:$BA$6,2,0)),HLOOKUP(Lista!AC110,$AO$5:$BA$6,2,0),0)</f>
        <v>0</v>
      </c>
      <c r="AD110" s="64">
        <f>IF(ISNUMBER(HLOOKUP(Lista!AD110,$AO$5:$BA$6,2,0)),HLOOKUP(Lista!AD110,$AO$5:$BA$6,2,0),0)</f>
        <v>0</v>
      </c>
      <c r="AE110" s="64">
        <f>IF(ISNUMBER(HLOOKUP(Lista!AE110,$AO$5:$BA$6,2,0)),HLOOKUP(Lista!AE110,$AO$5:$BA$6,2,0),0)</f>
        <v>0</v>
      </c>
      <c r="AF110" s="64">
        <f>IF(ISNUMBER(HLOOKUP(Lista!AF110,$AO$5:$BA$6,2,0)),HLOOKUP(Lista!AF110,$AO$5:$BA$6,2,0),0)</f>
        <v>0</v>
      </c>
      <c r="AG110" s="64">
        <f>IF(ISNUMBER(HLOOKUP(Lista!AG110,$AO$5:$BA$6,2,0)),HLOOKUP(Lista!AG110,$AO$5:$BA$6,2,0),0)</f>
        <v>0</v>
      </c>
      <c r="AH110" s="64">
        <f>IF(ISNUMBER(HLOOKUP(Lista!AH110,$AO$5:$BA$6,2,0)),HLOOKUP(Lista!AH110,$AO$5:$BA$6,2,0),0)</f>
        <v>0</v>
      </c>
      <c r="AI110" s="64">
        <f>IF(ISNUMBER(HLOOKUP(Lista!AI110,$AO$5:$BA$6,2,0)),HLOOKUP(Lista!AI110,$AO$5:$BA$6,2,0),0)</f>
        <v>0</v>
      </c>
      <c r="AJ110" s="165">
        <f t="shared" ref="AJ110" si="26">SUM(E110:AI112)</f>
        <v>0</v>
      </c>
    </row>
    <row r="111" spans="1:36" x14ac:dyDescent="0.2">
      <c r="A111" s="142"/>
      <c r="B111" s="142"/>
      <c r="C111" s="142"/>
      <c r="D111" s="15">
        <v>2</v>
      </c>
      <c r="E111" s="64">
        <f>IF(ISNUMBER(HLOOKUP(Lista!E111,$AO$5:$BA$6,2,0)),HLOOKUP(Lista!E111,$AO$5:$BA$6,2,0),0)</f>
        <v>0</v>
      </c>
      <c r="F111" s="64">
        <f>IF(ISNUMBER(HLOOKUP(Lista!F111,$AO$5:$BA$6,2,0)),HLOOKUP(Lista!F111,$AO$5:$BA$6,2,0),0)</f>
        <v>0</v>
      </c>
      <c r="G111" s="64">
        <f>IF(ISNUMBER(HLOOKUP(Lista!G111,$AO$5:$BA$6,2,0)),HLOOKUP(Lista!G111,$AO$5:$BA$6,2,0),0)</f>
        <v>0</v>
      </c>
      <c r="H111" s="64">
        <f>IF(ISNUMBER(HLOOKUP(Lista!H111,$AO$5:$BA$6,2,0)),HLOOKUP(Lista!H111,$AO$5:$BA$6,2,0),0)</f>
        <v>0</v>
      </c>
      <c r="I111" s="64">
        <f>IF(ISNUMBER(HLOOKUP(Lista!I111,$AO$5:$BA$6,2,0)),HLOOKUP(Lista!I111,$AO$5:$BA$6,2,0),0)</f>
        <v>0</v>
      </c>
      <c r="J111" s="64">
        <f>IF(ISNUMBER(HLOOKUP(Lista!J111,$AO$5:$BA$6,2,0)),HLOOKUP(Lista!J111,$AO$5:$BA$6,2,0),0)</f>
        <v>0</v>
      </c>
      <c r="K111" s="64">
        <f>IF(ISNUMBER(HLOOKUP(Lista!K111,$AO$5:$BA$6,2,0)),HLOOKUP(Lista!K111,$AO$5:$BA$6,2,0),0)</f>
        <v>0</v>
      </c>
      <c r="L111" s="64">
        <f>IF(ISNUMBER(HLOOKUP(Lista!L111,$AO$5:$BA$6,2,0)),HLOOKUP(Lista!L111,$AO$5:$BA$6,2,0),0)</f>
        <v>0</v>
      </c>
      <c r="M111" s="64">
        <f>IF(ISNUMBER(HLOOKUP(Lista!M111,$AO$5:$BA$6,2,0)),HLOOKUP(Lista!M111,$AO$5:$BA$6,2,0),0)</f>
        <v>0</v>
      </c>
      <c r="N111" s="64">
        <f>IF(ISNUMBER(HLOOKUP(Lista!N111,$AO$5:$BA$6,2,0)),HLOOKUP(Lista!N111,$AO$5:$BA$6,2,0),0)</f>
        <v>0</v>
      </c>
      <c r="O111" s="64">
        <f>IF(ISNUMBER(HLOOKUP(Lista!O111,$AO$5:$BA$6,2,0)),HLOOKUP(Lista!O111,$AO$5:$BA$6,2,0),0)</f>
        <v>0</v>
      </c>
      <c r="P111" s="64">
        <f>IF(ISNUMBER(HLOOKUP(Lista!P111,$AO$5:$BA$6,2,0)),HLOOKUP(Lista!P111,$AO$5:$BA$6,2,0),0)</f>
        <v>0</v>
      </c>
      <c r="Q111" s="64">
        <f>IF(ISNUMBER(HLOOKUP(Lista!Q111,$AO$5:$BA$6,2,0)),HLOOKUP(Lista!Q111,$AO$5:$BA$6,2,0),0)</f>
        <v>0</v>
      </c>
      <c r="R111" s="64">
        <f>IF(ISNUMBER(HLOOKUP(Lista!R111,$AO$5:$BA$6,2,0)),HLOOKUP(Lista!R111,$AO$5:$BA$6,2,0),0)</f>
        <v>0</v>
      </c>
      <c r="S111" s="64">
        <f>IF(ISNUMBER(HLOOKUP(Lista!S111,$AO$5:$BA$6,2,0)),HLOOKUP(Lista!S111,$AO$5:$BA$6,2,0),0)</f>
        <v>0</v>
      </c>
      <c r="T111" s="64">
        <f>IF(ISNUMBER(HLOOKUP(Lista!T111,$AO$5:$BA$6,2,0)),HLOOKUP(Lista!T111,$AO$5:$BA$6,2,0),0)</f>
        <v>0</v>
      </c>
      <c r="U111" s="64">
        <f>IF(ISNUMBER(HLOOKUP(Lista!U111,$AO$5:$BA$6,2,0)),HLOOKUP(Lista!U111,$AO$5:$BA$6,2,0),0)</f>
        <v>0</v>
      </c>
      <c r="V111" s="64">
        <f>IF(ISNUMBER(HLOOKUP(Lista!V111,$AO$5:$BA$6,2,0)),HLOOKUP(Lista!V111,$AO$5:$BA$6,2,0),0)</f>
        <v>0</v>
      </c>
      <c r="W111" s="64">
        <f>IF(ISNUMBER(HLOOKUP(Lista!W111,$AO$5:$BA$6,2,0)),HLOOKUP(Lista!W111,$AO$5:$BA$6,2,0),0)</f>
        <v>0</v>
      </c>
      <c r="X111" s="64">
        <f>IF(ISNUMBER(HLOOKUP(Lista!X111,$AO$5:$BA$6,2,0)),HLOOKUP(Lista!X111,$AO$5:$BA$6,2,0),0)</f>
        <v>0</v>
      </c>
      <c r="Y111" s="64">
        <f>IF(ISNUMBER(HLOOKUP(Lista!Y111,$AO$5:$BA$6,2,0)),HLOOKUP(Lista!Y111,$AO$5:$BA$6,2,0),0)</f>
        <v>0</v>
      </c>
      <c r="Z111" s="64">
        <f>IF(ISNUMBER(HLOOKUP(Lista!Z111,$AO$5:$BA$6,2,0)),HLOOKUP(Lista!Z111,$AO$5:$BA$6,2,0),0)</f>
        <v>0</v>
      </c>
      <c r="AA111" s="64">
        <f>IF(ISNUMBER(HLOOKUP(Lista!AA111,$AO$5:$BA$6,2,0)),HLOOKUP(Lista!AA111,$AO$5:$BA$6,2,0),0)</f>
        <v>0</v>
      </c>
      <c r="AB111" s="64">
        <f>IF(ISNUMBER(HLOOKUP(Lista!AB111,$AO$5:$BA$6,2,0)),HLOOKUP(Lista!AB111,$AO$5:$BA$6,2,0),0)</f>
        <v>0</v>
      </c>
      <c r="AC111" s="64">
        <f>IF(ISNUMBER(HLOOKUP(Lista!AC111,$AO$5:$BA$6,2,0)),HLOOKUP(Lista!AC111,$AO$5:$BA$6,2,0),0)</f>
        <v>0</v>
      </c>
      <c r="AD111" s="64">
        <f>IF(ISNUMBER(HLOOKUP(Lista!AD111,$AO$5:$BA$6,2,0)),HLOOKUP(Lista!AD111,$AO$5:$BA$6,2,0),0)</f>
        <v>0</v>
      </c>
      <c r="AE111" s="64">
        <f>IF(ISNUMBER(HLOOKUP(Lista!AE111,$AO$5:$BA$6,2,0)),HLOOKUP(Lista!AE111,$AO$5:$BA$6,2,0),0)</f>
        <v>0</v>
      </c>
      <c r="AF111" s="64">
        <f>IF(ISNUMBER(HLOOKUP(Lista!AF111,$AO$5:$BA$6,2,0)),HLOOKUP(Lista!AF111,$AO$5:$BA$6,2,0),0)</f>
        <v>0</v>
      </c>
      <c r="AG111" s="64">
        <f>IF(ISNUMBER(HLOOKUP(Lista!AG111,$AO$5:$BA$6,2,0)),HLOOKUP(Lista!AG111,$AO$5:$BA$6,2,0),0)</f>
        <v>0</v>
      </c>
      <c r="AH111" s="64">
        <f>IF(ISNUMBER(HLOOKUP(Lista!AH111,$AO$5:$BA$6,2,0)),HLOOKUP(Lista!AH111,$AO$5:$BA$6,2,0),0)</f>
        <v>0</v>
      </c>
      <c r="AI111" s="64">
        <f>IF(ISNUMBER(HLOOKUP(Lista!AI111,$AO$5:$BA$6,2,0)),HLOOKUP(Lista!AI111,$AO$5:$BA$6,2,0),0)</f>
        <v>0</v>
      </c>
      <c r="AJ111" s="145"/>
    </row>
    <row r="112" spans="1:36" ht="13.5" thickBot="1" x14ac:dyDescent="0.25">
      <c r="A112" s="142"/>
      <c r="B112" s="142"/>
      <c r="C112" s="142"/>
      <c r="D112" s="33">
        <v>3</v>
      </c>
      <c r="E112" s="64">
        <f>IF(ISNUMBER(HLOOKUP(Lista!E112,$AO$5:$BA$6,2,0)),HLOOKUP(Lista!E112,$AO$5:$BA$6,2,0),0)</f>
        <v>0</v>
      </c>
      <c r="F112" s="64">
        <f>IF(ISNUMBER(HLOOKUP(Lista!F112,$AO$5:$BA$6,2,0)),HLOOKUP(Lista!F112,$AO$5:$BA$6,2,0),0)</f>
        <v>0</v>
      </c>
      <c r="G112" s="64">
        <f>IF(ISNUMBER(HLOOKUP(Lista!G112,$AO$5:$BA$6,2,0)),HLOOKUP(Lista!G112,$AO$5:$BA$6,2,0),0)</f>
        <v>0</v>
      </c>
      <c r="H112" s="64">
        <f>IF(ISNUMBER(HLOOKUP(Lista!H112,$AO$5:$BA$6,2,0)),HLOOKUP(Lista!H112,$AO$5:$BA$6,2,0),0)</f>
        <v>0</v>
      </c>
      <c r="I112" s="64">
        <f>IF(ISNUMBER(HLOOKUP(Lista!I112,$AO$5:$BA$6,2,0)),HLOOKUP(Lista!I112,$AO$5:$BA$6,2,0),0)</f>
        <v>0</v>
      </c>
      <c r="J112" s="64">
        <f>IF(ISNUMBER(HLOOKUP(Lista!J112,$AO$5:$BA$6,2,0)),HLOOKUP(Lista!J112,$AO$5:$BA$6,2,0),0)</f>
        <v>0</v>
      </c>
      <c r="K112" s="64">
        <f>IF(ISNUMBER(HLOOKUP(Lista!K112,$AO$5:$BA$6,2,0)),HLOOKUP(Lista!K112,$AO$5:$BA$6,2,0),0)</f>
        <v>0</v>
      </c>
      <c r="L112" s="64">
        <f>IF(ISNUMBER(HLOOKUP(Lista!L112,$AO$5:$BA$6,2,0)),HLOOKUP(Lista!L112,$AO$5:$BA$6,2,0),0)</f>
        <v>0</v>
      </c>
      <c r="M112" s="64">
        <f>IF(ISNUMBER(HLOOKUP(Lista!M112,$AO$5:$BA$6,2,0)),HLOOKUP(Lista!M112,$AO$5:$BA$6,2,0),0)</f>
        <v>0</v>
      </c>
      <c r="N112" s="64">
        <f>IF(ISNUMBER(HLOOKUP(Lista!N112,$AO$5:$BA$6,2,0)),HLOOKUP(Lista!N112,$AO$5:$BA$6,2,0),0)</f>
        <v>0</v>
      </c>
      <c r="O112" s="64">
        <f>IF(ISNUMBER(HLOOKUP(Lista!O112,$AO$5:$BA$6,2,0)),HLOOKUP(Lista!O112,$AO$5:$BA$6,2,0),0)</f>
        <v>0</v>
      </c>
      <c r="P112" s="64">
        <f>IF(ISNUMBER(HLOOKUP(Lista!P112,$AO$5:$BA$6,2,0)),HLOOKUP(Lista!P112,$AO$5:$BA$6,2,0),0)</f>
        <v>0</v>
      </c>
      <c r="Q112" s="64">
        <f>IF(ISNUMBER(HLOOKUP(Lista!Q112,$AO$5:$BA$6,2,0)),HLOOKUP(Lista!Q112,$AO$5:$BA$6,2,0),0)</f>
        <v>0</v>
      </c>
      <c r="R112" s="64">
        <f>IF(ISNUMBER(HLOOKUP(Lista!R112,$AO$5:$BA$6,2,0)),HLOOKUP(Lista!R112,$AO$5:$BA$6,2,0),0)</f>
        <v>0</v>
      </c>
      <c r="S112" s="64">
        <f>IF(ISNUMBER(HLOOKUP(Lista!S112,$AO$5:$BA$6,2,0)),HLOOKUP(Lista!S112,$AO$5:$BA$6,2,0),0)</f>
        <v>0</v>
      </c>
      <c r="T112" s="64">
        <f>IF(ISNUMBER(HLOOKUP(Lista!T112,$AO$5:$BA$6,2,0)),HLOOKUP(Lista!T112,$AO$5:$BA$6,2,0),0)</f>
        <v>0</v>
      </c>
      <c r="U112" s="64">
        <f>IF(ISNUMBER(HLOOKUP(Lista!U112,$AO$5:$BA$6,2,0)),HLOOKUP(Lista!U112,$AO$5:$BA$6,2,0),0)</f>
        <v>0</v>
      </c>
      <c r="V112" s="64">
        <f>IF(ISNUMBER(HLOOKUP(Lista!V112,$AO$5:$BA$6,2,0)),HLOOKUP(Lista!V112,$AO$5:$BA$6,2,0),0)</f>
        <v>0</v>
      </c>
      <c r="W112" s="64">
        <f>IF(ISNUMBER(HLOOKUP(Lista!W112,$AO$5:$BA$6,2,0)),HLOOKUP(Lista!W112,$AO$5:$BA$6,2,0),0)</f>
        <v>0</v>
      </c>
      <c r="X112" s="64">
        <f>IF(ISNUMBER(HLOOKUP(Lista!X112,$AO$5:$BA$6,2,0)),HLOOKUP(Lista!X112,$AO$5:$BA$6,2,0),0)</f>
        <v>0</v>
      </c>
      <c r="Y112" s="64">
        <f>IF(ISNUMBER(HLOOKUP(Lista!Y112,$AO$5:$BA$6,2,0)),HLOOKUP(Lista!Y112,$AO$5:$BA$6,2,0),0)</f>
        <v>0</v>
      </c>
      <c r="Z112" s="64">
        <f>IF(ISNUMBER(HLOOKUP(Lista!Z112,$AO$5:$BA$6,2,0)),HLOOKUP(Lista!Z112,$AO$5:$BA$6,2,0),0)</f>
        <v>0</v>
      </c>
      <c r="AA112" s="64">
        <f>IF(ISNUMBER(HLOOKUP(Lista!AA112,$AO$5:$BA$6,2,0)),HLOOKUP(Lista!AA112,$AO$5:$BA$6,2,0),0)</f>
        <v>0</v>
      </c>
      <c r="AB112" s="64">
        <f>IF(ISNUMBER(HLOOKUP(Lista!AB112,$AO$5:$BA$6,2,0)),HLOOKUP(Lista!AB112,$AO$5:$BA$6,2,0),0)</f>
        <v>0</v>
      </c>
      <c r="AC112" s="64">
        <f>IF(ISNUMBER(HLOOKUP(Lista!AC112,$AO$5:$BA$6,2,0)),HLOOKUP(Lista!AC112,$AO$5:$BA$6,2,0),0)</f>
        <v>0</v>
      </c>
      <c r="AD112" s="64">
        <f>IF(ISNUMBER(HLOOKUP(Lista!AD112,$AO$5:$BA$6,2,0)),HLOOKUP(Lista!AD112,$AO$5:$BA$6,2,0),0)</f>
        <v>0</v>
      </c>
      <c r="AE112" s="64">
        <f>IF(ISNUMBER(HLOOKUP(Lista!AE112,$AO$5:$BA$6,2,0)),HLOOKUP(Lista!AE112,$AO$5:$BA$6,2,0),0)</f>
        <v>0</v>
      </c>
      <c r="AF112" s="64">
        <f>IF(ISNUMBER(HLOOKUP(Lista!AF112,$AO$5:$BA$6,2,0)),HLOOKUP(Lista!AF112,$AO$5:$BA$6,2,0),0)</f>
        <v>0</v>
      </c>
      <c r="AG112" s="64">
        <f>IF(ISNUMBER(HLOOKUP(Lista!AG112,$AO$5:$BA$6,2,0)),HLOOKUP(Lista!AG112,$AO$5:$BA$6,2,0),0)</f>
        <v>0</v>
      </c>
      <c r="AH112" s="64">
        <f>IF(ISNUMBER(HLOOKUP(Lista!AH112,$AO$5:$BA$6,2,0)),HLOOKUP(Lista!AH112,$AO$5:$BA$6,2,0),0)</f>
        <v>0</v>
      </c>
      <c r="AI112" s="64">
        <f>IF(ISNUMBER(HLOOKUP(Lista!AI112,$AO$5:$BA$6,2,0)),HLOOKUP(Lista!AI112,$AO$5:$BA$6,2,0),0)</f>
        <v>0</v>
      </c>
      <c r="AJ112" s="166"/>
    </row>
    <row r="113" spans="1:36" ht="13.5" thickBot="1" x14ac:dyDescent="0.25">
      <c r="A113" s="152" t="s">
        <v>88</v>
      </c>
      <c r="B113" s="160"/>
      <c r="C113" s="160"/>
      <c r="D113" s="16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35">
        <v>0</v>
      </c>
    </row>
    <row r="114" spans="1:36" ht="13.5" thickBot="1" x14ac:dyDescent="0.25">
      <c r="A114" s="171" t="str">
        <f>Lista!A114</f>
        <v>Tokarka TCF 160</v>
      </c>
      <c r="B114" s="172"/>
      <c r="C114" s="172"/>
      <c r="D114" s="29"/>
      <c r="E114" s="65">
        <f>Lista!E114</f>
        <v>1</v>
      </c>
      <c r="F114" s="65">
        <f>Lista!F114</f>
        <v>2</v>
      </c>
      <c r="G114" s="65">
        <f>Lista!G114</f>
        <v>3</v>
      </c>
      <c r="H114" s="65">
        <f>Lista!H114</f>
        <v>4</v>
      </c>
      <c r="I114" s="65">
        <f>Lista!I114</f>
        <v>5</v>
      </c>
      <c r="J114" s="65">
        <f>Lista!J114</f>
        <v>6</v>
      </c>
      <c r="K114" s="65">
        <f>Lista!K114</f>
        <v>7</v>
      </c>
      <c r="L114" s="65">
        <f>Lista!L114</f>
        <v>8</v>
      </c>
      <c r="M114" s="65">
        <f>Lista!M114</f>
        <v>9</v>
      </c>
      <c r="N114" s="65">
        <f>Lista!N114</f>
        <v>10</v>
      </c>
      <c r="O114" s="65">
        <f>Lista!O114</f>
        <v>11</v>
      </c>
      <c r="P114" s="65">
        <f>Lista!P114</f>
        <v>12</v>
      </c>
      <c r="Q114" s="65">
        <f>Lista!Q114</f>
        <v>13</v>
      </c>
      <c r="R114" s="65">
        <f>Lista!R114</f>
        <v>14</v>
      </c>
      <c r="S114" s="65">
        <f>Lista!S114</f>
        <v>15</v>
      </c>
      <c r="T114" s="65">
        <f>Lista!T114</f>
        <v>16</v>
      </c>
      <c r="U114" s="65">
        <f>Lista!U114</f>
        <v>17</v>
      </c>
      <c r="V114" s="65">
        <f>Lista!V114</f>
        <v>18</v>
      </c>
      <c r="W114" s="65">
        <f>Lista!W114</f>
        <v>19</v>
      </c>
      <c r="X114" s="65">
        <f>Lista!X114</f>
        <v>20</v>
      </c>
      <c r="Y114" s="65">
        <f>Lista!Y114</f>
        <v>21</v>
      </c>
      <c r="Z114" s="65">
        <f>Lista!Z114</f>
        <v>22</v>
      </c>
      <c r="AA114" s="65">
        <f>Lista!AA114</f>
        <v>23</v>
      </c>
      <c r="AB114" s="65">
        <f>Lista!AB114</f>
        <v>24</v>
      </c>
      <c r="AC114" s="65">
        <f>Lista!AC114</f>
        <v>25</v>
      </c>
      <c r="AD114" s="65">
        <f>Lista!AD114</f>
        <v>26</v>
      </c>
      <c r="AE114" s="65">
        <f>Lista!AE114</f>
        <v>27</v>
      </c>
      <c r="AF114" s="65">
        <f>Lista!AF114</f>
        <v>28</v>
      </c>
      <c r="AG114" s="65">
        <f>Lista!AG114</f>
        <v>29</v>
      </c>
      <c r="AH114" s="65">
        <f>Lista!AH114</f>
        <v>30</v>
      </c>
      <c r="AI114" s="65">
        <f>Lista!AI114</f>
        <v>31</v>
      </c>
      <c r="AJ114" s="31" t="str">
        <f>$AJ$1</f>
        <v>SW</v>
      </c>
    </row>
    <row r="115" spans="1:36" x14ac:dyDescent="0.2">
      <c r="A115" s="164">
        <f>Lista!A115</f>
        <v>1</v>
      </c>
      <c r="B115" s="164">
        <f>Lista!B115</f>
        <v>1453</v>
      </c>
      <c r="C115" s="164" t="str">
        <f>Lista!C115</f>
        <v>Kupczak Wiesław</v>
      </c>
      <c r="D115" s="14">
        <v>1</v>
      </c>
      <c r="E115" s="65">
        <f>IF(ISNUMBER(HLOOKUP(Lista!E115,$AO$5:$BA$6,2,0)),HLOOKUP(Lista!E115,$AO$5:$BA$6,2,0),0)</f>
        <v>0</v>
      </c>
      <c r="F115" s="65">
        <f>IF(ISNUMBER(HLOOKUP(Lista!F115,$AO$5:$BA$6,2,0)),HLOOKUP(Lista!F115,$AO$5:$BA$6,2,0),0)</f>
        <v>0</v>
      </c>
      <c r="G115" s="65">
        <f>IF(ISNUMBER(HLOOKUP(Lista!G115,$AO$5:$BA$6,2,0)),HLOOKUP(Lista!G115,$AO$5:$BA$6,2,0),0)</f>
        <v>0</v>
      </c>
      <c r="H115" s="65">
        <f>IF(ISNUMBER(HLOOKUP(Lista!H115,$AO$5:$BA$6,2,0)),HLOOKUP(Lista!H115,$AO$5:$BA$6,2,0),0)</f>
        <v>0</v>
      </c>
      <c r="I115" s="65">
        <f>IF(ISNUMBER(HLOOKUP(Lista!I115,$AO$5:$BA$6,2,0)),HLOOKUP(Lista!I115,$AO$5:$BA$6,2,0),0)</f>
        <v>0</v>
      </c>
      <c r="J115" s="65">
        <f>IF(ISNUMBER(HLOOKUP(Lista!J115,$AO$5:$BA$6,2,0)),HLOOKUP(Lista!J115,$AO$5:$BA$6,2,0),0)</f>
        <v>0</v>
      </c>
      <c r="K115" s="65">
        <f>IF(ISNUMBER(HLOOKUP(Lista!K115,$AO$5:$BA$6,2,0)),HLOOKUP(Lista!K115,$AO$5:$BA$6,2,0),0)</f>
        <v>0</v>
      </c>
      <c r="L115" s="65">
        <f>IF(ISNUMBER(HLOOKUP(Lista!L115,$AO$5:$BA$6,2,0)),HLOOKUP(Lista!L115,$AO$5:$BA$6,2,0),0)</f>
        <v>0</v>
      </c>
      <c r="M115" s="65">
        <f>IF(ISNUMBER(HLOOKUP(Lista!M115,$AO$5:$BA$6,2,0)),HLOOKUP(Lista!M115,$AO$5:$BA$6,2,0),0)</f>
        <v>0</v>
      </c>
      <c r="N115" s="65">
        <f>IF(ISNUMBER(HLOOKUP(Lista!N115,$AO$5:$BA$6,2,0)),HLOOKUP(Lista!N115,$AO$5:$BA$6,2,0),0)</f>
        <v>0</v>
      </c>
      <c r="O115" s="65">
        <f>IF(ISNUMBER(HLOOKUP(Lista!O115,$AO$5:$BA$6,2,0)),HLOOKUP(Lista!O115,$AO$5:$BA$6,2,0),0)</f>
        <v>0</v>
      </c>
      <c r="P115" s="65">
        <f>IF(ISNUMBER(HLOOKUP(Lista!P115,$AO$5:$BA$6,2,0)),HLOOKUP(Lista!P115,$AO$5:$BA$6,2,0),0)</f>
        <v>0</v>
      </c>
      <c r="Q115" s="65">
        <f>IF(ISNUMBER(HLOOKUP(Lista!Q115,$AO$5:$BA$6,2,0)),HLOOKUP(Lista!Q115,$AO$5:$BA$6,2,0),0)</f>
        <v>0</v>
      </c>
      <c r="R115" s="65">
        <f>IF(ISNUMBER(HLOOKUP(Lista!R115,$AO$5:$BA$6,2,0)),HLOOKUP(Lista!R115,$AO$5:$BA$6,2,0),0)</f>
        <v>0</v>
      </c>
      <c r="S115" s="65">
        <f>IF(ISNUMBER(HLOOKUP(Lista!S115,$AO$5:$BA$6,2,0)),HLOOKUP(Lista!S115,$AO$5:$BA$6,2,0),0)</f>
        <v>0</v>
      </c>
      <c r="T115" s="65">
        <f>IF(ISNUMBER(HLOOKUP(Lista!T115,$AO$5:$BA$6,2,0)),HLOOKUP(Lista!T115,$AO$5:$BA$6,2,0),0)</f>
        <v>0</v>
      </c>
      <c r="U115" s="65">
        <f>IF(ISNUMBER(HLOOKUP(Lista!U115,$AO$5:$BA$6,2,0)),HLOOKUP(Lista!U115,$AO$5:$BA$6,2,0),0)</f>
        <v>0</v>
      </c>
      <c r="V115" s="65">
        <f>IF(ISNUMBER(HLOOKUP(Lista!V115,$AO$5:$BA$6,2,0)),HLOOKUP(Lista!V115,$AO$5:$BA$6,2,0),0)</f>
        <v>0</v>
      </c>
      <c r="W115" s="65">
        <f>IF(ISNUMBER(HLOOKUP(Lista!W115,$AO$5:$BA$6,2,0)),HLOOKUP(Lista!W115,$AO$5:$BA$6,2,0),0)</f>
        <v>0</v>
      </c>
      <c r="X115" s="65">
        <f>IF(ISNUMBER(HLOOKUP(Lista!X115,$AO$5:$BA$6,2,0)),HLOOKUP(Lista!X115,$AO$5:$BA$6,2,0),0)</f>
        <v>0</v>
      </c>
      <c r="Y115" s="65">
        <f>IF(ISNUMBER(HLOOKUP(Lista!Y115,$AO$5:$BA$6,2,0)),HLOOKUP(Lista!Y115,$AO$5:$BA$6,2,0),0)</f>
        <v>0</v>
      </c>
      <c r="Z115" s="65">
        <f>IF(ISNUMBER(HLOOKUP(Lista!Z115,$AO$5:$BA$6,2,0)),HLOOKUP(Lista!Z115,$AO$5:$BA$6,2,0),0)</f>
        <v>0</v>
      </c>
      <c r="AA115" s="65">
        <f>IF(ISNUMBER(HLOOKUP(Lista!AA115,$AO$5:$BA$6,2,0)),HLOOKUP(Lista!AA115,$AO$5:$BA$6,2,0),0)</f>
        <v>0</v>
      </c>
      <c r="AB115" s="65">
        <f>IF(ISNUMBER(HLOOKUP(Lista!AB115,$AO$5:$BA$6,2,0)),HLOOKUP(Lista!AB115,$AO$5:$BA$6,2,0),0)</f>
        <v>0</v>
      </c>
      <c r="AC115" s="65">
        <f>IF(ISNUMBER(HLOOKUP(Lista!AC115,$AO$5:$BA$6,2,0)),HLOOKUP(Lista!AC115,$AO$5:$BA$6,2,0),0)</f>
        <v>0</v>
      </c>
      <c r="AD115" s="65">
        <f>IF(ISNUMBER(HLOOKUP(Lista!AD115,$AO$5:$BA$6,2,0)),HLOOKUP(Lista!AD115,$AO$5:$BA$6,2,0),0)</f>
        <v>0</v>
      </c>
      <c r="AE115" s="65">
        <f>IF(ISNUMBER(HLOOKUP(Lista!AE115,$AO$5:$BA$6,2,0)),HLOOKUP(Lista!AE115,$AO$5:$BA$6,2,0),0)</f>
        <v>0</v>
      </c>
      <c r="AF115" s="65">
        <f>IF(ISNUMBER(HLOOKUP(Lista!AF115,$AO$5:$BA$6,2,0)),HLOOKUP(Lista!AF115,$AO$5:$BA$6,2,0),0)</f>
        <v>0</v>
      </c>
      <c r="AG115" s="65">
        <f>IF(ISNUMBER(HLOOKUP(Lista!AG115,$AO$5:$BA$6,2,0)),HLOOKUP(Lista!AG115,$AO$5:$BA$6,2,0),0)</f>
        <v>0</v>
      </c>
      <c r="AH115" s="65">
        <f>IF(ISNUMBER(HLOOKUP(Lista!AH115,$AO$5:$BA$6,2,0)),HLOOKUP(Lista!AH115,$AO$5:$BA$6,2,0),0)</f>
        <v>0</v>
      </c>
      <c r="AI115" s="65">
        <f>IF(ISNUMBER(HLOOKUP(Lista!AI115,$AO$5:$BA$6,2,0)),HLOOKUP(Lista!AI115,$AO$5:$BA$6,2,0),0)</f>
        <v>0</v>
      </c>
      <c r="AJ115" s="165">
        <f>SUM(E115:AI117)</f>
        <v>0</v>
      </c>
    </row>
    <row r="116" spans="1:36" x14ac:dyDescent="0.2">
      <c r="A116" s="142"/>
      <c r="B116" s="142"/>
      <c r="C116" s="142"/>
      <c r="D116" s="15">
        <v>2</v>
      </c>
      <c r="E116" s="65">
        <f>IF(ISNUMBER(HLOOKUP(Lista!E116,$AO$5:$BA$6,2,0)),HLOOKUP(Lista!E116,$AO$5:$BA$6,2,0),0)</f>
        <v>0</v>
      </c>
      <c r="F116" s="65">
        <f>IF(ISNUMBER(HLOOKUP(Lista!F116,$AO$5:$BA$6,2,0)),HLOOKUP(Lista!F116,$AO$5:$BA$6,2,0),0)</f>
        <v>0</v>
      </c>
      <c r="G116" s="65">
        <f>IF(ISNUMBER(HLOOKUP(Lista!G116,$AO$5:$BA$6,2,0)),HLOOKUP(Lista!G116,$AO$5:$BA$6,2,0),0)</f>
        <v>0</v>
      </c>
      <c r="H116" s="65">
        <f>IF(ISNUMBER(HLOOKUP(Lista!H116,$AO$5:$BA$6,2,0)),HLOOKUP(Lista!H116,$AO$5:$BA$6,2,0),0)</f>
        <v>0</v>
      </c>
      <c r="I116" s="65">
        <f>IF(ISNUMBER(HLOOKUP(Lista!I116,$AO$5:$BA$6,2,0)),HLOOKUP(Lista!I116,$AO$5:$BA$6,2,0),0)</f>
        <v>0</v>
      </c>
      <c r="J116" s="65">
        <f>IF(ISNUMBER(HLOOKUP(Lista!J116,$AO$5:$BA$6,2,0)),HLOOKUP(Lista!J116,$AO$5:$BA$6,2,0),0)</f>
        <v>0</v>
      </c>
      <c r="K116" s="65">
        <f>IF(ISNUMBER(HLOOKUP(Lista!K116,$AO$5:$BA$6,2,0)),HLOOKUP(Lista!K116,$AO$5:$BA$6,2,0),0)</f>
        <v>0</v>
      </c>
      <c r="L116" s="65">
        <f>IF(ISNUMBER(HLOOKUP(Lista!L116,$AO$5:$BA$6,2,0)),HLOOKUP(Lista!L116,$AO$5:$BA$6,2,0),0)</f>
        <v>0</v>
      </c>
      <c r="M116" s="65">
        <f>IF(ISNUMBER(HLOOKUP(Lista!M116,$AO$5:$BA$6,2,0)),HLOOKUP(Lista!M116,$AO$5:$BA$6,2,0),0)</f>
        <v>0</v>
      </c>
      <c r="N116" s="65">
        <f>IF(ISNUMBER(HLOOKUP(Lista!N116,$AO$5:$BA$6,2,0)),HLOOKUP(Lista!N116,$AO$5:$BA$6,2,0),0)</f>
        <v>0</v>
      </c>
      <c r="O116" s="65">
        <f>IF(ISNUMBER(HLOOKUP(Lista!O116,$AO$5:$BA$6,2,0)),HLOOKUP(Lista!O116,$AO$5:$BA$6,2,0),0)</f>
        <v>0</v>
      </c>
      <c r="P116" s="65">
        <f>IF(ISNUMBER(HLOOKUP(Lista!P116,$AO$5:$BA$6,2,0)),HLOOKUP(Lista!P116,$AO$5:$BA$6,2,0),0)</f>
        <v>0</v>
      </c>
      <c r="Q116" s="65">
        <f>IF(ISNUMBER(HLOOKUP(Lista!Q116,$AO$5:$BA$6,2,0)),HLOOKUP(Lista!Q116,$AO$5:$BA$6,2,0),0)</f>
        <v>0</v>
      </c>
      <c r="R116" s="65">
        <f>IF(ISNUMBER(HLOOKUP(Lista!R116,$AO$5:$BA$6,2,0)),HLOOKUP(Lista!R116,$AO$5:$BA$6,2,0),0)</f>
        <v>0</v>
      </c>
      <c r="S116" s="65">
        <f>IF(ISNUMBER(HLOOKUP(Lista!S116,$AO$5:$BA$6,2,0)),HLOOKUP(Lista!S116,$AO$5:$BA$6,2,0),0)</f>
        <v>0</v>
      </c>
      <c r="T116" s="65">
        <f>IF(ISNUMBER(HLOOKUP(Lista!T116,$AO$5:$BA$6,2,0)),HLOOKUP(Lista!T116,$AO$5:$BA$6,2,0),0)</f>
        <v>0</v>
      </c>
      <c r="U116" s="65">
        <f>IF(ISNUMBER(HLOOKUP(Lista!U116,$AO$5:$BA$6,2,0)),HLOOKUP(Lista!U116,$AO$5:$BA$6,2,0),0)</f>
        <v>0</v>
      </c>
      <c r="V116" s="65">
        <f>IF(ISNUMBER(HLOOKUP(Lista!V116,$AO$5:$BA$6,2,0)),HLOOKUP(Lista!V116,$AO$5:$BA$6,2,0),0)</f>
        <v>0</v>
      </c>
      <c r="W116" s="65">
        <f>IF(ISNUMBER(HLOOKUP(Lista!W116,$AO$5:$BA$6,2,0)),HLOOKUP(Lista!W116,$AO$5:$BA$6,2,0),0)</f>
        <v>0</v>
      </c>
      <c r="X116" s="65">
        <f>IF(ISNUMBER(HLOOKUP(Lista!X116,$AO$5:$BA$6,2,0)),HLOOKUP(Lista!X116,$AO$5:$BA$6,2,0),0)</f>
        <v>0</v>
      </c>
      <c r="Y116" s="65">
        <f>IF(ISNUMBER(HLOOKUP(Lista!Y116,$AO$5:$BA$6,2,0)),HLOOKUP(Lista!Y116,$AO$5:$BA$6,2,0),0)</f>
        <v>0</v>
      </c>
      <c r="Z116" s="65">
        <f>IF(ISNUMBER(HLOOKUP(Lista!Z116,$AO$5:$BA$6,2,0)),HLOOKUP(Lista!Z116,$AO$5:$BA$6,2,0),0)</f>
        <v>0</v>
      </c>
      <c r="AA116" s="65">
        <f>IF(ISNUMBER(HLOOKUP(Lista!AA116,$AO$5:$BA$6,2,0)),HLOOKUP(Lista!AA116,$AO$5:$BA$6,2,0),0)</f>
        <v>0</v>
      </c>
      <c r="AB116" s="65">
        <f>IF(ISNUMBER(HLOOKUP(Lista!AB116,$AO$5:$BA$6,2,0)),HLOOKUP(Lista!AB116,$AO$5:$BA$6,2,0),0)</f>
        <v>0</v>
      </c>
      <c r="AC116" s="65">
        <f>IF(ISNUMBER(HLOOKUP(Lista!AC116,$AO$5:$BA$6,2,0)),HLOOKUP(Lista!AC116,$AO$5:$BA$6,2,0),0)</f>
        <v>0</v>
      </c>
      <c r="AD116" s="65">
        <f>IF(ISNUMBER(HLOOKUP(Lista!AD116,$AO$5:$BA$6,2,0)),HLOOKUP(Lista!AD116,$AO$5:$BA$6,2,0),0)</f>
        <v>0</v>
      </c>
      <c r="AE116" s="65">
        <f>IF(ISNUMBER(HLOOKUP(Lista!AE116,$AO$5:$BA$6,2,0)),HLOOKUP(Lista!AE116,$AO$5:$BA$6,2,0),0)</f>
        <v>0</v>
      </c>
      <c r="AF116" s="65">
        <f>IF(ISNUMBER(HLOOKUP(Lista!AF116,$AO$5:$BA$6,2,0)),HLOOKUP(Lista!AF116,$AO$5:$BA$6,2,0),0)</f>
        <v>0</v>
      </c>
      <c r="AG116" s="65">
        <f>IF(ISNUMBER(HLOOKUP(Lista!AG116,$AO$5:$BA$6,2,0)),HLOOKUP(Lista!AG116,$AO$5:$BA$6,2,0),0)</f>
        <v>0</v>
      </c>
      <c r="AH116" s="65">
        <f>IF(ISNUMBER(HLOOKUP(Lista!AH116,$AO$5:$BA$6,2,0)),HLOOKUP(Lista!AH116,$AO$5:$BA$6,2,0),0)</f>
        <v>0</v>
      </c>
      <c r="AI116" s="65">
        <f>IF(ISNUMBER(HLOOKUP(Lista!AI116,$AO$5:$BA$6,2,0)),HLOOKUP(Lista!AI116,$AO$5:$BA$6,2,0),0)</f>
        <v>0</v>
      </c>
      <c r="AJ116" s="145"/>
    </row>
    <row r="117" spans="1:36" ht="13.5" thickBot="1" x14ac:dyDescent="0.25">
      <c r="A117" s="142"/>
      <c r="B117" s="142"/>
      <c r="C117" s="142"/>
      <c r="D117" s="15">
        <v>3</v>
      </c>
      <c r="E117" s="65">
        <f>IF(ISNUMBER(HLOOKUP(Lista!E117,$AO$5:$BA$6,2,0)),HLOOKUP(Lista!E117,$AO$5:$BA$6,2,0),0)</f>
        <v>0</v>
      </c>
      <c r="F117" s="65">
        <f>IF(ISNUMBER(HLOOKUP(Lista!F117,$AO$5:$BA$6,2,0)),HLOOKUP(Lista!F117,$AO$5:$BA$6,2,0),0)</f>
        <v>0</v>
      </c>
      <c r="G117" s="65">
        <f>IF(ISNUMBER(HLOOKUP(Lista!G117,$AO$5:$BA$6,2,0)),HLOOKUP(Lista!G117,$AO$5:$BA$6,2,0),0)</f>
        <v>0</v>
      </c>
      <c r="H117" s="65">
        <f>IF(ISNUMBER(HLOOKUP(Lista!H117,$AO$5:$BA$6,2,0)),HLOOKUP(Lista!H117,$AO$5:$BA$6,2,0),0)</f>
        <v>0</v>
      </c>
      <c r="I117" s="65">
        <f>IF(ISNUMBER(HLOOKUP(Lista!I117,$AO$5:$BA$6,2,0)),HLOOKUP(Lista!I117,$AO$5:$BA$6,2,0),0)</f>
        <v>0</v>
      </c>
      <c r="J117" s="65">
        <f>IF(ISNUMBER(HLOOKUP(Lista!J117,$AO$5:$BA$6,2,0)),HLOOKUP(Lista!J117,$AO$5:$BA$6,2,0),0)</f>
        <v>0</v>
      </c>
      <c r="K117" s="65">
        <f>IF(ISNUMBER(HLOOKUP(Lista!K117,$AO$5:$BA$6,2,0)),HLOOKUP(Lista!K117,$AO$5:$BA$6,2,0),0)</f>
        <v>0</v>
      </c>
      <c r="L117" s="65">
        <f>IF(ISNUMBER(HLOOKUP(Lista!L117,$AO$5:$BA$6,2,0)),HLOOKUP(Lista!L117,$AO$5:$BA$6,2,0),0)</f>
        <v>0</v>
      </c>
      <c r="M117" s="65">
        <f>IF(ISNUMBER(HLOOKUP(Lista!M117,$AO$5:$BA$6,2,0)),HLOOKUP(Lista!M117,$AO$5:$BA$6,2,0),0)</f>
        <v>0</v>
      </c>
      <c r="N117" s="65">
        <f>IF(ISNUMBER(HLOOKUP(Lista!N117,$AO$5:$BA$6,2,0)),HLOOKUP(Lista!N117,$AO$5:$BA$6,2,0),0)</f>
        <v>0</v>
      </c>
      <c r="O117" s="65">
        <f>IF(ISNUMBER(HLOOKUP(Lista!O117,$AO$5:$BA$6,2,0)),HLOOKUP(Lista!O117,$AO$5:$BA$6,2,0),0)</f>
        <v>0</v>
      </c>
      <c r="P117" s="65">
        <f>IF(ISNUMBER(HLOOKUP(Lista!P117,$AO$5:$BA$6,2,0)),HLOOKUP(Lista!P117,$AO$5:$BA$6,2,0),0)</f>
        <v>0</v>
      </c>
      <c r="Q117" s="65">
        <f>IF(ISNUMBER(HLOOKUP(Lista!Q117,$AO$5:$BA$6,2,0)),HLOOKUP(Lista!Q117,$AO$5:$BA$6,2,0),0)</f>
        <v>0</v>
      </c>
      <c r="R117" s="65">
        <f>IF(ISNUMBER(HLOOKUP(Lista!R117,$AO$5:$BA$6,2,0)),HLOOKUP(Lista!R117,$AO$5:$BA$6,2,0),0)</f>
        <v>0</v>
      </c>
      <c r="S117" s="65">
        <f>IF(ISNUMBER(HLOOKUP(Lista!S117,$AO$5:$BA$6,2,0)),HLOOKUP(Lista!S117,$AO$5:$BA$6,2,0),0)</f>
        <v>0</v>
      </c>
      <c r="T117" s="65">
        <f>IF(ISNUMBER(HLOOKUP(Lista!T117,$AO$5:$BA$6,2,0)),HLOOKUP(Lista!T117,$AO$5:$BA$6,2,0),0)</f>
        <v>0</v>
      </c>
      <c r="U117" s="65">
        <f>IF(ISNUMBER(HLOOKUP(Lista!U117,$AO$5:$BA$6,2,0)),HLOOKUP(Lista!U117,$AO$5:$BA$6,2,0),0)</f>
        <v>0</v>
      </c>
      <c r="V117" s="65">
        <f>IF(ISNUMBER(HLOOKUP(Lista!V117,$AO$5:$BA$6,2,0)),HLOOKUP(Lista!V117,$AO$5:$BA$6,2,0),0)</f>
        <v>0</v>
      </c>
      <c r="W117" s="65">
        <f>IF(ISNUMBER(HLOOKUP(Lista!W117,$AO$5:$BA$6,2,0)),HLOOKUP(Lista!W117,$AO$5:$BA$6,2,0),0)</f>
        <v>0</v>
      </c>
      <c r="X117" s="65">
        <f>IF(ISNUMBER(HLOOKUP(Lista!X117,$AO$5:$BA$6,2,0)),HLOOKUP(Lista!X117,$AO$5:$BA$6,2,0),0)</f>
        <v>0</v>
      </c>
      <c r="Y117" s="65">
        <f>IF(ISNUMBER(HLOOKUP(Lista!Y117,$AO$5:$BA$6,2,0)),HLOOKUP(Lista!Y117,$AO$5:$BA$6,2,0),0)</f>
        <v>0</v>
      </c>
      <c r="Z117" s="65">
        <f>IF(ISNUMBER(HLOOKUP(Lista!Z117,$AO$5:$BA$6,2,0)),HLOOKUP(Lista!Z117,$AO$5:$BA$6,2,0),0)</f>
        <v>0</v>
      </c>
      <c r="AA117" s="65">
        <f>IF(ISNUMBER(HLOOKUP(Lista!AA117,$AO$5:$BA$6,2,0)),HLOOKUP(Lista!AA117,$AO$5:$BA$6,2,0),0)</f>
        <v>0</v>
      </c>
      <c r="AB117" s="65">
        <f>IF(ISNUMBER(HLOOKUP(Lista!AB117,$AO$5:$BA$6,2,0)),HLOOKUP(Lista!AB117,$AO$5:$BA$6,2,0),0)</f>
        <v>0</v>
      </c>
      <c r="AC117" s="65">
        <f>IF(ISNUMBER(HLOOKUP(Lista!AC117,$AO$5:$BA$6,2,0)),HLOOKUP(Lista!AC117,$AO$5:$BA$6,2,0),0)</f>
        <v>0</v>
      </c>
      <c r="AD117" s="65">
        <f>IF(ISNUMBER(HLOOKUP(Lista!AD117,$AO$5:$BA$6,2,0)),HLOOKUP(Lista!AD117,$AO$5:$BA$6,2,0),0)</f>
        <v>0</v>
      </c>
      <c r="AE117" s="65">
        <f>IF(ISNUMBER(HLOOKUP(Lista!AE117,$AO$5:$BA$6,2,0)),HLOOKUP(Lista!AE117,$AO$5:$BA$6,2,0),0)</f>
        <v>0</v>
      </c>
      <c r="AF117" s="65">
        <f>IF(ISNUMBER(HLOOKUP(Lista!AF117,$AO$5:$BA$6,2,0)),HLOOKUP(Lista!AF117,$AO$5:$BA$6,2,0),0)</f>
        <v>0</v>
      </c>
      <c r="AG117" s="65">
        <f>IF(ISNUMBER(HLOOKUP(Lista!AG117,$AO$5:$BA$6,2,0)),HLOOKUP(Lista!AG117,$AO$5:$BA$6,2,0),0)</f>
        <v>0</v>
      </c>
      <c r="AH117" s="65">
        <f>IF(ISNUMBER(HLOOKUP(Lista!AH117,$AO$5:$BA$6,2,0)),HLOOKUP(Lista!AH117,$AO$5:$BA$6,2,0),0)</f>
        <v>0</v>
      </c>
      <c r="AI117" s="65">
        <f>IF(ISNUMBER(HLOOKUP(Lista!AI117,$AO$5:$BA$6,2,0)),HLOOKUP(Lista!AI117,$AO$5:$BA$6,2,0),0)</f>
        <v>0</v>
      </c>
      <c r="AJ117" s="166"/>
    </row>
    <row r="118" spans="1:36" x14ac:dyDescent="0.2">
      <c r="A118" s="164">
        <f>Lista!A118</f>
        <v>2</v>
      </c>
      <c r="B118" s="164">
        <f>Lista!B118</f>
        <v>0</v>
      </c>
      <c r="C118" s="164">
        <f>Lista!C118</f>
        <v>0</v>
      </c>
      <c r="D118" s="15">
        <v>1</v>
      </c>
      <c r="E118" s="65">
        <f>IF(ISNUMBER(HLOOKUP(Lista!E118,$AO$5:$BA$6,2,0)),HLOOKUP(Lista!E118,$AO$5:$BA$6,2,0),0)</f>
        <v>0</v>
      </c>
      <c r="F118" s="65">
        <f>IF(ISNUMBER(HLOOKUP(Lista!F118,$AO$5:$BA$6,2,0)),HLOOKUP(Lista!F118,$AO$5:$BA$6,2,0),0)</f>
        <v>0</v>
      </c>
      <c r="G118" s="65">
        <f>IF(ISNUMBER(HLOOKUP(Lista!G118,$AO$5:$BA$6,2,0)),HLOOKUP(Lista!G118,$AO$5:$BA$6,2,0),0)</f>
        <v>0</v>
      </c>
      <c r="H118" s="65">
        <f>IF(ISNUMBER(HLOOKUP(Lista!H118,$AO$5:$BA$6,2,0)),HLOOKUP(Lista!H118,$AO$5:$BA$6,2,0),0)</f>
        <v>0</v>
      </c>
      <c r="I118" s="65">
        <f>IF(ISNUMBER(HLOOKUP(Lista!I118,$AO$5:$BA$6,2,0)),HLOOKUP(Lista!I118,$AO$5:$BA$6,2,0),0)</f>
        <v>0</v>
      </c>
      <c r="J118" s="65">
        <f>IF(ISNUMBER(HLOOKUP(Lista!J118,$AO$5:$BA$6,2,0)),HLOOKUP(Lista!J118,$AO$5:$BA$6,2,0),0)</f>
        <v>0</v>
      </c>
      <c r="K118" s="65">
        <f>IF(ISNUMBER(HLOOKUP(Lista!K118,$AO$5:$BA$6,2,0)),HLOOKUP(Lista!K118,$AO$5:$BA$6,2,0),0)</f>
        <v>0</v>
      </c>
      <c r="L118" s="65">
        <f>IF(ISNUMBER(HLOOKUP(Lista!L118,$AO$5:$BA$6,2,0)),HLOOKUP(Lista!L118,$AO$5:$BA$6,2,0),0)</f>
        <v>0</v>
      </c>
      <c r="M118" s="65">
        <f>IF(ISNUMBER(HLOOKUP(Lista!M118,$AO$5:$BA$6,2,0)),HLOOKUP(Lista!M118,$AO$5:$BA$6,2,0),0)</f>
        <v>0</v>
      </c>
      <c r="N118" s="65">
        <f>IF(ISNUMBER(HLOOKUP(Lista!N118,$AO$5:$BA$6,2,0)),HLOOKUP(Lista!N118,$AO$5:$BA$6,2,0),0)</f>
        <v>0</v>
      </c>
      <c r="O118" s="65">
        <f>IF(ISNUMBER(HLOOKUP(Lista!O118,$AO$5:$BA$6,2,0)),HLOOKUP(Lista!O118,$AO$5:$BA$6,2,0),0)</f>
        <v>0</v>
      </c>
      <c r="P118" s="65">
        <f>IF(ISNUMBER(HLOOKUP(Lista!P118,$AO$5:$BA$6,2,0)),HLOOKUP(Lista!P118,$AO$5:$BA$6,2,0),0)</f>
        <v>0</v>
      </c>
      <c r="Q118" s="65">
        <f>IF(ISNUMBER(HLOOKUP(Lista!Q118,$AO$5:$BA$6,2,0)),HLOOKUP(Lista!Q118,$AO$5:$BA$6,2,0),0)</f>
        <v>0</v>
      </c>
      <c r="R118" s="65">
        <f>IF(ISNUMBER(HLOOKUP(Lista!R118,$AO$5:$BA$6,2,0)),HLOOKUP(Lista!R118,$AO$5:$BA$6,2,0),0)</f>
        <v>0</v>
      </c>
      <c r="S118" s="65">
        <f>IF(ISNUMBER(HLOOKUP(Lista!S118,$AO$5:$BA$6,2,0)),HLOOKUP(Lista!S118,$AO$5:$BA$6,2,0),0)</f>
        <v>0</v>
      </c>
      <c r="T118" s="65">
        <f>IF(ISNUMBER(HLOOKUP(Lista!T118,$AO$5:$BA$6,2,0)),HLOOKUP(Lista!T118,$AO$5:$BA$6,2,0),0)</f>
        <v>0</v>
      </c>
      <c r="U118" s="65">
        <f>IF(ISNUMBER(HLOOKUP(Lista!U118,$AO$5:$BA$6,2,0)),HLOOKUP(Lista!U118,$AO$5:$BA$6,2,0),0)</f>
        <v>0</v>
      </c>
      <c r="V118" s="65">
        <f>IF(ISNUMBER(HLOOKUP(Lista!V118,$AO$5:$BA$6,2,0)),HLOOKUP(Lista!V118,$AO$5:$BA$6,2,0),0)</f>
        <v>0</v>
      </c>
      <c r="W118" s="65">
        <f>IF(ISNUMBER(HLOOKUP(Lista!W118,$AO$5:$BA$6,2,0)),HLOOKUP(Lista!W118,$AO$5:$BA$6,2,0),0)</f>
        <v>0</v>
      </c>
      <c r="X118" s="65">
        <f>IF(ISNUMBER(HLOOKUP(Lista!X118,$AO$5:$BA$6,2,0)),HLOOKUP(Lista!X118,$AO$5:$BA$6,2,0),0)</f>
        <v>0</v>
      </c>
      <c r="Y118" s="65">
        <f>IF(ISNUMBER(HLOOKUP(Lista!Y118,$AO$5:$BA$6,2,0)),HLOOKUP(Lista!Y118,$AO$5:$BA$6,2,0),0)</f>
        <v>0</v>
      </c>
      <c r="Z118" s="65">
        <f>IF(ISNUMBER(HLOOKUP(Lista!Z118,$AO$5:$BA$6,2,0)),HLOOKUP(Lista!Z118,$AO$5:$BA$6,2,0),0)</f>
        <v>0</v>
      </c>
      <c r="AA118" s="65">
        <f>IF(ISNUMBER(HLOOKUP(Lista!AA118,$AO$5:$BA$6,2,0)),HLOOKUP(Lista!AA118,$AO$5:$BA$6,2,0),0)</f>
        <v>0</v>
      </c>
      <c r="AB118" s="65">
        <f>IF(ISNUMBER(HLOOKUP(Lista!AB118,$AO$5:$BA$6,2,0)),HLOOKUP(Lista!AB118,$AO$5:$BA$6,2,0),0)</f>
        <v>0</v>
      </c>
      <c r="AC118" s="65">
        <f>IF(ISNUMBER(HLOOKUP(Lista!AC118,$AO$5:$BA$6,2,0)),HLOOKUP(Lista!AC118,$AO$5:$BA$6,2,0),0)</f>
        <v>0</v>
      </c>
      <c r="AD118" s="65">
        <f>IF(ISNUMBER(HLOOKUP(Lista!AD118,$AO$5:$BA$6,2,0)),HLOOKUP(Lista!AD118,$AO$5:$BA$6,2,0),0)</f>
        <v>0</v>
      </c>
      <c r="AE118" s="65">
        <f>IF(ISNUMBER(HLOOKUP(Lista!AE118,$AO$5:$BA$6,2,0)),HLOOKUP(Lista!AE118,$AO$5:$BA$6,2,0),0)</f>
        <v>0</v>
      </c>
      <c r="AF118" s="65">
        <f>IF(ISNUMBER(HLOOKUP(Lista!AF118,$AO$5:$BA$6,2,0)),HLOOKUP(Lista!AF118,$AO$5:$BA$6,2,0),0)</f>
        <v>0</v>
      </c>
      <c r="AG118" s="65">
        <f>IF(ISNUMBER(HLOOKUP(Lista!AG118,$AO$5:$BA$6,2,0)),HLOOKUP(Lista!AG118,$AO$5:$BA$6,2,0),0)</f>
        <v>0</v>
      </c>
      <c r="AH118" s="65">
        <f>IF(ISNUMBER(HLOOKUP(Lista!AH118,$AO$5:$BA$6,2,0)),HLOOKUP(Lista!AH118,$AO$5:$BA$6,2,0),0)</f>
        <v>0</v>
      </c>
      <c r="AI118" s="65">
        <f>IF(ISNUMBER(HLOOKUP(Lista!AI118,$AO$5:$BA$6,2,0)),HLOOKUP(Lista!AI118,$AO$5:$BA$6,2,0),0)</f>
        <v>0</v>
      </c>
      <c r="AJ118" s="165">
        <f t="shared" ref="AJ118" si="27">SUM(E118:AI120)</f>
        <v>0</v>
      </c>
    </row>
    <row r="119" spans="1:36" x14ac:dyDescent="0.2">
      <c r="A119" s="142"/>
      <c r="B119" s="142"/>
      <c r="C119" s="142"/>
      <c r="D119" s="15">
        <v>2</v>
      </c>
      <c r="E119" s="65">
        <f>IF(ISNUMBER(HLOOKUP(Lista!E119,$AO$5:$BA$6,2,0)),HLOOKUP(Lista!E119,$AO$5:$BA$6,2,0),0)</f>
        <v>0</v>
      </c>
      <c r="F119" s="65">
        <f>IF(ISNUMBER(HLOOKUP(Lista!F119,$AO$5:$BA$6,2,0)),HLOOKUP(Lista!F119,$AO$5:$BA$6,2,0),0)</f>
        <v>0</v>
      </c>
      <c r="G119" s="65">
        <f>IF(ISNUMBER(HLOOKUP(Lista!G119,$AO$5:$BA$6,2,0)),HLOOKUP(Lista!G119,$AO$5:$BA$6,2,0),0)</f>
        <v>0</v>
      </c>
      <c r="H119" s="65">
        <f>IF(ISNUMBER(HLOOKUP(Lista!H119,$AO$5:$BA$6,2,0)),HLOOKUP(Lista!H119,$AO$5:$BA$6,2,0),0)</f>
        <v>0</v>
      </c>
      <c r="I119" s="65">
        <f>IF(ISNUMBER(HLOOKUP(Lista!I119,$AO$5:$BA$6,2,0)),HLOOKUP(Lista!I119,$AO$5:$BA$6,2,0),0)</f>
        <v>0</v>
      </c>
      <c r="J119" s="65">
        <f>IF(ISNUMBER(HLOOKUP(Lista!J119,$AO$5:$BA$6,2,0)),HLOOKUP(Lista!J119,$AO$5:$BA$6,2,0),0)</f>
        <v>0</v>
      </c>
      <c r="K119" s="65">
        <f>IF(ISNUMBER(HLOOKUP(Lista!K119,$AO$5:$BA$6,2,0)),HLOOKUP(Lista!K119,$AO$5:$BA$6,2,0),0)</f>
        <v>0</v>
      </c>
      <c r="L119" s="65">
        <f>IF(ISNUMBER(HLOOKUP(Lista!L119,$AO$5:$BA$6,2,0)),HLOOKUP(Lista!L119,$AO$5:$BA$6,2,0),0)</f>
        <v>0</v>
      </c>
      <c r="M119" s="65">
        <f>IF(ISNUMBER(HLOOKUP(Lista!M119,$AO$5:$BA$6,2,0)),HLOOKUP(Lista!M119,$AO$5:$BA$6,2,0),0)</f>
        <v>0</v>
      </c>
      <c r="N119" s="65">
        <f>IF(ISNUMBER(HLOOKUP(Lista!N119,$AO$5:$BA$6,2,0)),HLOOKUP(Lista!N119,$AO$5:$BA$6,2,0),0)</f>
        <v>0</v>
      </c>
      <c r="O119" s="65">
        <f>IF(ISNUMBER(HLOOKUP(Lista!O119,$AO$5:$BA$6,2,0)),HLOOKUP(Lista!O119,$AO$5:$BA$6,2,0),0)</f>
        <v>0</v>
      </c>
      <c r="P119" s="65">
        <f>IF(ISNUMBER(HLOOKUP(Lista!P119,$AO$5:$BA$6,2,0)),HLOOKUP(Lista!P119,$AO$5:$BA$6,2,0),0)</f>
        <v>0</v>
      </c>
      <c r="Q119" s="65">
        <f>IF(ISNUMBER(HLOOKUP(Lista!Q119,$AO$5:$BA$6,2,0)),HLOOKUP(Lista!Q119,$AO$5:$BA$6,2,0),0)</f>
        <v>0</v>
      </c>
      <c r="R119" s="65">
        <f>IF(ISNUMBER(HLOOKUP(Lista!R119,$AO$5:$BA$6,2,0)),HLOOKUP(Lista!R119,$AO$5:$BA$6,2,0),0)</f>
        <v>0</v>
      </c>
      <c r="S119" s="65">
        <f>IF(ISNUMBER(HLOOKUP(Lista!S119,$AO$5:$BA$6,2,0)),HLOOKUP(Lista!S119,$AO$5:$BA$6,2,0),0)</f>
        <v>0</v>
      </c>
      <c r="T119" s="65">
        <f>IF(ISNUMBER(HLOOKUP(Lista!T119,$AO$5:$BA$6,2,0)),HLOOKUP(Lista!T119,$AO$5:$BA$6,2,0),0)</f>
        <v>0</v>
      </c>
      <c r="U119" s="65">
        <f>IF(ISNUMBER(HLOOKUP(Lista!U119,$AO$5:$BA$6,2,0)),HLOOKUP(Lista!U119,$AO$5:$BA$6,2,0),0)</f>
        <v>0</v>
      </c>
      <c r="V119" s="65">
        <f>IF(ISNUMBER(HLOOKUP(Lista!V119,$AO$5:$BA$6,2,0)),HLOOKUP(Lista!V119,$AO$5:$BA$6,2,0),0)</f>
        <v>0</v>
      </c>
      <c r="W119" s="65">
        <f>IF(ISNUMBER(HLOOKUP(Lista!W119,$AO$5:$BA$6,2,0)),HLOOKUP(Lista!W119,$AO$5:$BA$6,2,0),0)</f>
        <v>0</v>
      </c>
      <c r="X119" s="65">
        <f>IF(ISNUMBER(HLOOKUP(Lista!X119,$AO$5:$BA$6,2,0)),HLOOKUP(Lista!X119,$AO$5:$BA$6,2,0),0)</f>
        <v>0</v>
      </c>
      <c r="Y119" s="65">
        <f>IF(ISNUMBER(HLOOKUP(Lista!Y119,$AO$5:$BA$6,2,0)),HLOOKUP(Lista!Y119,$AO$5:$BA$6,2,0),0)</f>
        <v>0</v>
      </c>
      <c r="Z119" s="65">
        <f>IF(ISNUMBER(HLOOKUP(Lista!Z119,$AO$5:$BA$6,2,0)),HLOOKUP(Lista!Z119,$AO$5:$BA$6,2,0),0)</f>
        <v>0</v>
      </c>
      <c r="AA119" s="65">
        <f>IF(ISNUMBER(HLOOKUP(Lista!AA119,$AO$5:$BA$6,2,0)),HLOOKUP(Lista!AA119,$AO$5:$BA$6,2,0),0)</f>
        <v>0</v>
      </c>
      <c r="AB119" s="65">
        <f>IF(ISNUMBER(HLOOKUP(Lista!AB119,$AO$5:$BA$6,2,0)),HLOOKUP(Lista!AB119,$AO$5:$BA$6,2,0),0)</f>
        <v>0</v>
      </c>
      <c r="AC119" s="65">
        <f>IF(ISNUMBER(HLOOKUP(Lista!AC119,$AO$5:$BA$6,2,0)),HLOOKUP(Lista!AC119,$AO$5:$BA$6,2,0),0)</f>
        <v>0</v>
      </c>
      <c r="AD119" s="65">
        <f>IF(ISNUMBER(HLOOKUP(Lista!AD119,$AO$5:$BA$6,2,0)),HLOOKUP(Lista!AD119,$AO$5:$BA$6,2,0),0)</f>
        <v>0</v>
      </c>
      <c r="AE119" s="65">
        <f>IF(ISNUMBER(HLOOKUP(Lista!AE119,$AO$5:$BA$6,2,0)),HLOOKUP(Lista!AE119,$AO$5:$BA$6,2,0),0)</f>
        <v>0</v>
      </c>
      <c r="AF119" s="65">
        <f>IF(ISNUMBER(HLOOKUP(Lista!AF119,$AO$5:$BA$6,2,0)),HLOOKUP(Lista!AF119,$AO$5:$BA$6,2,0),0)</f>
        <v>0</v>
      </c>
      <c r="AG119" s="65">
        <f>IF(ISNUMBER(HLOOKUP(Lista!AG119,$AO$5:$BA$6,2,0)),HLOOKUP(Lista!AG119,$AO$5:$BA$6,2,0),0)</f>
        <v>0</v>
      </c>
      <c r="AH119" s="65">
        <f>IF(ISNUMBER(HLOOKUP(Lista!AH119,$AO$5:$BA$6,2,0)),HLOOKUP(Lista!AH119,$AO$5:$BA$6,2,0),0)</f>
        <v>0</v>
      </c>
      <c r="AI119" s="65">
        <f>IF(ISNUMBER(HLOOKUP(Lista!AI119,$AO$5:$BA$6,2,0)),HLOOKUP(Lista!AI119,$AO$5:$BA$6,2,0),0)</f>
        <v>0</v>
      </c>
      <c r="AJ119" s="145"/>
    </row>
    <row r="120" spans="1:36" ht="13.5" thickBot="1" x14ac:dyDescent="0.25">
      <c r="A120" s="142"/>
      <c r="B120" s="142"/>
      <c r="C120" s="142"/>
      <c r="D120" s="15">
        <v>3</v>
      </c>
      <c r="E120" s="65">
        <f>IF(ISNUMBER(HLOOKUP(Lista!E120,$AO$5:$BA$6,2,0)),HLOOKUP(Lista!E120,$AO$5:$BA$6,2,0),0)</f>
        <v>0</v>
      </c>
      <c r="F120" s="65">
        <f>IF(ISNUMBER(HLOOKUP(Lista!F120,$AO$5:$BA$6,2,0)),HLOOKUP(Lista!F120,$AO$5:$BA$6,2,0),0)</f>
        <v>0</v>
      </c>
      <c r="G120" s="65">
        <f>IF(ISNUMBER(HLOOKUP(Lista!G120,$AO$5:$BA$6,2,0)),HLOOKUP(Lista!G120,$AO$5:$BA$6,2,0),0)</f>
        <v>0</v>
      </c>
      <c r="H120" s="65">
        <f>IF(ISNUMBER(HLOOKUP(Lista!H120,$AO$5:$BA$6,2,0)),HLOOKUP(Lista!H120,$AO$5:$BA$6,2,0),0)</f>
        <v>0</v>
      </c>
      <c r="I120" s="65">
        <f>IF(ISNUMBER(HLOOKUP(Lista!I120,$AO$5:$BA$6,2,0)),HLOOKUP(Lista!I120,$AO$5:$BA$6,2,0),0)</f>
        <v>0</v>
      </c>
      <c r="J120" s="65">
        <f>IF(ISNUMBER(HLOOKUP(Lista!J120,$AO$5:$BA$6,2,0)),HLOOKUP(Lista!J120,$AO$5:$BA$6,2,0),0)</f>
        <v>0</v>
      </c>
      <c r="K120" s="65">
        <f>IF(ISNUMBER(HLOOKUP(Lista!K120,$AO$5:$BA$6,2,0)),HLOOKUP(Lista!K120,$AO$5:$BA$6,2,0),0)</f>
        <v>0</v>
      </c>
      <c r="L120" s="65">
        <f>IF(ISNUMBER(HLOOKUP(Lista!L120,$AO$5:$BA$6,2,0)),HLOOKUP(Lista!L120,$AO$5:$BA$6,2,0),0)</f>
        <v>0</v>
      </c>
      <c r="M120" s="65">
        <f>IF(ISNUMBER(HLOOKUP(Lista!M120,$AO$5:$BA$6,2,0)),HLOOKUP(Lista!M120,$AO$5:$BA$6,2,0),0)</f>
        <v>0</v>
      </c>
      <c r="N120" s="65">
        <f>IF(ISNUMBER(HLOOKUP(Lista!N120,$AO$5:$BA$6,2,0)),HLOOKUP(Lista!N120,$AO$5:$BA$6,2,0),0)</f>
        <v>0</v>
      </c>
      <c r="O120" s="65">
        <f>IF(ISNUMBER(HLOOKUP(Lista!O120,$AO$5:$BA$6,2,0)),HLOOKUP(Lista!O120,$AO$5:$BA$6,2,0),0)</f>
        <v>0</v>
      </c>
      <c r="P120" s="65">
        <f>IF(ISNUMBER(HLOOKUP(Lista!P120,$AO$5:$BA$6,2,0)),HLOOKUP(Lista!P120,$AO$5:$BA$6,2,0),0)</f>
        <v>0</v>
      </c>
      <c r="Q120" s="65">
        <f>IF(ISNUMBER(HLOOKUP(Lista!Q120,$AO$5:$BA$6,2,0)),HLOOKUP(Lista!Q120,$AO$5:$BA$6,2,0),0)</f>
        <v>0</v>
      </c>
      <c r="R120" s="65">
        <f>IF(ISNUMBER(HLOOKUP(Lista!R120,$AO$5:$BA$6,2,0)),HLOOKUP(Lista!R120,$AO$5:$BA$6,2,0),0)</f>
        <v>0</v>
      </c>
      <c r="S120" s="65">
        <f>IF(ISNUMBER(HLOOKUP(Lista!S120,$AO$5:$BA$6,2,0)),HLOOKUP(Lista!S120,$AO$5:$BA$6,2,0),0)</f>
        <v>0</v>
      </c>
      <c r="T120" s="65">
        <f>IF(ISNUMBER(HLOOKUP(Lista!T120,$AO$5:$BA$6,2,0)),HLOOKUP(Lista!T120,$AO$5:$BA$6,2,0),0)</f>
        <v>0</v>
      </c>
      <c r="U120" s="65">
        <f>IF(ISNUMBER(HLOOKUP(Lista!U120,$AO$5:$BA$6,2,0)),HLOOKUP(Lista!U120,$AO$5:$BA$6,2,0),0)</f>
        <v>0</v>
      </c>
      <c r="V120" s="65">
        <f>IF(ISNUMBER(HLOOKUP(Lista!V120,$AO$5:$BA$6,2,0)),HLOOKUP(Lista!V120,$AO$5:$BA$6,2,0),0)</f>
        <v>0</v>
      </c>
      <c r="W120" s="65">
        <f>IF(ISNUMBER(HLOOKUP(Lista!W120,$AO$5:$BA$6,2,0)),HLOOKUP(Lista!W120,$AO$5:$BA$6,2,0),0)</f>
        <v>0</v>
      </c>
      <c r="X120" s="65">
        <f>IF(ISNUMBER(HLOOKUP(Lista!X120,$AO$5:$BA$6,2,0)),HLOOKUP(Lista!X120,$AO$5:$BA$6,2,0),0)</f>
        <v>0</v>
      </c>
      <c r="Y120" s="65">
        <f>IF(ISNUMBER(HLOOKUP(Lista!Y120,$AO$5:$BA$6,2,0)),HLOOKUP(Lista!Y120,$AO$5:$BA$6,2,0),0)</f>
        <v>0</v>
      </c>
      <c r="Z120" s="65">
        <f>IF(ISNUMBER(HLOOKUP(Lista!Z120,$AO$5:$BA$6,2,0)),HLOOKUP(Lista!Z120,$AO$5:$BA$6,2,0),0)</f>
        <v>0</v>
      </c>
      <c r="AA120" s="65">
        <f>IF(ISNUMBER(HLOOKUP(Lista!AA120,$AO$5:$BA$6,2,0)),HLOOKUP(Lista!AA120,$AO$5:$BA$6,2,0),0)</f>
        <v>0</v>
      </c>
      <c r="AB120" s="65">
        <f>IF(ISNUMBER(HLOOKUP(Lista!AB120,$AO$5:$BA$6,2,0)),HLOOKUP(Lista!AB120,$AO$5:$BA$6,2,0),0)</f>
        <v>0</v>
      </c>
      <c r="AC120" s="65">
        <f>IF(ISNUMBER(HLOOKUP(Lista!AC120,$AO$5:$BA$6,2,0)),HLOOKUP(Lista!AC120,$AO$5:$BA$6,2,0),0)</f>
        <v>0</v>
      </c>
      <c r="AD120" s="65">
        <f>IF(ISNUMBER(HLOOKUP(Lista!AD120,$AO$5:$BA$6,2,0)),HLOOKUP(Lista!AD120,$AO$5:$BA$6,2,0),0)</f>
        <v>0</v>
      </c>
      <c r="AE120" s="65">
        <f>IF(ISNUMBER(HLOOKUP(Lista!AE120,$AO$5:$BA$6,2,0)),HLOOKUP(Lista!AE120,$AO$5:$BA$6,2,0),0)</f>
        <v>0</v>
      </c>
      <c r="AF120" s="65">
        <f>IF(ISNUMBER(HLOOKUP(Lista!AF120,$AO$5:$BA$6,2,0)),HLOOKUP(Lista!AF120,$AO$5:$BA$6,2,0),0)</f>
        <v>0</v>
      </c>
      <c r="AG120" s="65">
        <f>IF(ISNUMBER(HLOOKUP(Lista!AG120,$AO$5:$BA$6,2,0)),HLOOKUP(Lista!AG120,$AO$5:$BA$6,2,0),0)</f>
        <v>0</v>
      </c>
      <c r="AH120" s="65">
        <f>IF(ISNUMBER(HLOOKUP(Lista!AH120,$AO$5:$BA$6,2,0)),HLOOKUP(Lista!AH120,$AO$5:$BA$6,2,0),0)</f>
        <v>0</v>
      </c>
      <c r="AI120" s="65">
        <f>IF(ISNUMBER(HLOOKUP(Lista!AI120,$AO$5:$BA$6,2,0)),HLOOKUP(Lista!AI120,$AO$5:$BA$6,2,0),0)</f>
        <v>0</v>
      </c>
      <c r="AJ120" s="166"/>
    </row>
    <row r="121" spans="1:36" x14ac:dyDescent="0.2">
      <c r="A121" s="164">
        <f>Lista!A121</f>
        <v>3</v>
      </c>
      <c r="B121" s="164">
        <f>Lista!B121</f>
        <v>0</v>
      </c>
      <c r="C121" s="164">
        <f>Lista!C121</f>
        <v>0</v>
      </c>
      <c r="D121" s="15">
        <v>1</v>
      </c>
      <c r="E121" s="65">
        <f>IF(ISNUMBER(HLOOKUP(Lista!E121,$AO$5:$BA$6,2,0)),HLOOKUP(Lista!E121,$AO$5:$BA$6,2,0),0)</f>
        <v>0</v>
      </c>
      <c r="F121" s="65">
        <f>IF(ISNUMBER(HLOOKUP(Lista!F121,$AO$5:$BA$6,2,0)),HLOOKUP(Lista!F121,$AO$5:$BA$6,2,0),0)</f>
        <v>0</v>
      </c>
      <c r="G121" s="65">
        <f>IF(ISNUMBER(HLOOKUP(Lista!G121,$AO$5:$BA$6,2,0)),HLOOKUP(Lista!G121,$AO$5:$BA$6,2,0),0)</f>
        <v>0</v>
      </c>
      <c r="H121" s="65">
        <f>IF(ISNUMBER(HLOOKUP(Lista!H121,$AO$5:$BA$6,2,0)),HLOOKUP(Lista!H121,$AO$5:$BA$6,2,0),0)</f>
        <v>0</v>
      </c>
      <c r="I121" s="65">
        <f>IF(ISNUMBER(HLOOKUP(Lista!I121,$AO$5:$BA$6,2,0)),HLOOKUP(Lista!I121,$AO$5:$BA$6,2,0),0)</f>
        <v>0</v>
      </c>
      <c r="J121" s="65">
        <f>IF(ISNUMBER(HLOOKUP(Lista!J121,$AO$5:$BA$6,2,0)),HLOOKUP(Lista!J121,$AO$5:$BA$6,2,0),0)</f>
        <v>0</v>
      </c>
      <c r="K121" s="65">
        <f>IF(ISNUMBER(HLOOKUP(Lista!K121,$AO$5:$BA$6,2,0)),HLOOKUP(Lista!K121,$AO$5:$BA$6,2,0),0)</f>
        <v>0</v>
      </c>
      <c r="L121" s="65">
        <f>IF(ISNUMBER(HLOOKUP(Lista!L121,$AO$5:$BA$6,2,0)),HLOOKUP(Lista!L121,$AO$5:$BA$6,2,0),0)</f>
        <v>0</v>
      </c>
      <c r="M121" s="65">
        <f>IF(ISNUMBER(HLOOKUP(Lista!M121,$AO$5:$BA$6,2,0)),HLOOKUP(Lista!M121,$AO$5:$BA$6,2,0),0)</f>
        <v>0</v>
      </c>
      <c r="N121" s="65">
        <f>IF(ISNUMBER(HLOOKUP(Lista!N121,$AO$5:$BA$6,2,0)),HLOOKUP(Lista!N121,$AO$5:$BA$6,2,0),0)</f>
        <v>0</v>
      </c>
      <c r="O121" s="65">
        <f>IF(ISNUMBER(HLOOKUP(Lista!O121,$AO$5:$BA$6,2,0)),HLOOKUP(Lista!O121,$AO$5:$BA$6,2,0),0)</f>
        <v>0</v>
      </c>
      <c r="P121" s="65">
        <f>IF(ISNUMBER(HLOOKUP(Lista!P121,$AO$5:$BA$6,2,0)),HLOOKUP(Lista!P121,$AO$5:$BA$6,2,0),0)</f>
        <v>0</v>
      </c>
      <c r="Q121" s="65">
        <f>IF(ISNUMBER(HLOOKUP(Lista!Q121,$AO$5:$BA$6,2,0)),HLOOKUP(Lista!Q121,$AO$5:$BA$6,2,0),0)</f>
        <v>0</v>
      </c>
      <c r="R121" s="65">
        <f>IF(ISNUMBER(HLOOKUP(Lista!R121,$AO$5:$BA$6,2,0)),HLOOKUP(Lista!R121,$AO$5:$BA$6,2,0),0)</f>
        <v>0</v>
      </c>
      <c r="S121" s="65">
        <f>IF(ISNUMBER(HLOOKUP(Lista!S121,$AO$5:$BA$6,2,0)),HLOOKUP(Lista!S121,$AO$5:$BA$6,2,0),0)</f>
        <v>0</v>
      </c>
      <c r="T121" s="65">
        <f>IF(ISNUMBER(HLOOKUP(Lista!T121,$AO$5:$BA$6,2,0)),HLOOKUP(Lista!T121,$AO$5:$BA$6,2,0),0)</f>
        <v>0</v>
      </c>
      <c r="U121" s="65">
        <f>IF(ISNUMBER(HLOOKUP(Lista!U121,$AO$5:$BA$6,2,0)),HLOOKUP(Lista!U121,$AO$5:$BA$6,2,0),0)</f>
        <v>0</v>
      </c>
      <c r="V121" s="65">
        <f>IF(ISNUMBER(HLOOKUP(Lista!V121,$AO$5:$BA$6,2,0)),HLOOKUP(Lista!V121,$AO$5:$BA$6,2,0),0)</f>
        <v>0</v>
      </c>
      <c r="W121" s="65">
        <f>IF(ISNUMBER(HLOOKUP(Lista!W121,$AO$5:$BA$6,2,0)),HLOOKUP(Lista!W121,$AO$5:$BA$6,2,0),0)</f>
        <v>0</v>
      </c>
      <c r="X121" s="65">
        <f>IF(ISNUMBER(HLOOKUP(Lista!X121,$AO$5:$BA$6,2,0)),HLOOKUP(Lista!X121,$AO$5:$BA$6,2,0),0)</f>
        <v>0</v>
      </c>
      <c r="Y121" s="65">
        <f>IF(ISNUMBER(HLOOKUP(Lista!Y121,$AO$5:$BA$6,2,0)),HLOOKUP(Lista!Y121,$AO$5:$BA$6,2,0),0)</f>
        <v>0</v>
      </c>
      <c r="Z121" s="65">
        <f>IF(ISNUMBER(HLOOKUP(Lista!Z121,$AO$5:$BA$6,2,0)),HLOOKUP(Lista!Z121,$AO$5:$BA$6,2,0),0)</f>
        <v>0</v>
      </c>
      <c r="AA121" s="65">
        <f>IF(ISNUMBER(HLOOKUP(Lista!AA121,$AO$5:$BA$6,2,0)),HLOOKUP(Lista!AA121,$AO$5:$BA$6,2,0),0)</f>
        <v>0</v>
      </c>
      <c r="AB121" s="65">
        <f>IF(ISNUMBER(HLOOKUP(Lista!AB121,$AO$5:$BA$6,2,0)),HLOOKUP(Lista!AB121,$AO$5:$BA$6,2,0),0)</f>
        <v>0</v>
      </c>
      <c r="AC121" s="65">
        <f>IF(ISNUMBER(HLOOKUP(Lista!AC121,$AO$5:$BA$6,2,0)),HLOOKUP(Lista!AC121,$AO$5:$BA$6,2,0),0)</f>
        <v>0</v>
      </c>
      <c r="AD121" s="65">
        <f>IF(ISNUMBER(HLOOKUP(Lista!AD121,$AO$5:$BA$6,2,0)),HLOOKUP(Lista!AD121,$AO$5:$BA$6,2,0),0)</f>
        <v>0</v>
      </c>
      <c r="AE121" s="65">
        <f>IF(ISNUMBER(HLOOKUP(Lista!AE121,$AO$5:$BA$6,2,0)),HLOOKUP(Lista!AE121,$AO$5:$BA$6,2,0),0)</f>
        <v>0</v>
      </c>
      <c r="AF121" s="65">
        <f>IF(ISNUMBER(HLOOKUP(Lista!AF121,$AO$5:$BA$6,2,0)),HLOOKUP(Lista!AF121,$AO$5:$BA$6,2,0),0)</f>
        <v>0</v>
      </c>
      <c r="AG121" s="65">
        <f>IF(ISNUMBER(HLOOKUP(Lista!AG121,$AO$5:$BA$6,2,0)),HLOOKUP(Lista!AG121,$AO$5:$BA$6,2,0),0)</f>
        <v>0</v>
      </c>
      <c r="AH121" s="65">
        <f>IF(ISNUMBER(HLOOKUP(Lista!AH121,$AO$5:$BA$6,2,0)),HLOOKUP(Lista!AH121,$AO$5:$BA$6,2,0),0)</f>
        <v>0</v>
      </c>
      <c r="AI121" s="65">
        <f>IF(ISNUMBER(HLOOKUP(Lista!AI121,$AO$5:$BA$6,2,0)),HLOOKUP(Lista!AI121,$AO$5:$BA$6,2,0),0)</f>
        <v>0</v>
      </c>
      <c r="AJ121" s="165">
        <f t="shared" ref="AJ121" si="28">SUM(E121:AI123)</f>
        <v>0</v>
      </c>
    </row>
    <row r="122" spans="1:36" x14ac:dyDescent="0.2">
      <c r="A122" s="142"/>
      <c r="B122" s="142"/>
      <c r="C122" s="142"/>
      <c r="D122" s="15">
        <v>2</v>
      </c>
      <c r="E122" s="65">
        <f>IF(ISNUMBER(HLOOKUP(Lista!E122,$AO$5:$BA$6,2,0)),HLOOKUP(Lista!E122,$AO$5:$BA$6,2,0),0)</f>
        <v>0</v>
      </c>
      <c r="F122" s="65">
        <f>IF(ISNUMBER(HLOOKUP(Lista!F122,$AO$5:$BA$6,2,0)),HLOOKUP(Lista!F122,$AO$5:$BA$6,2,0),0)</f>
        <v>0</v>
      </c>
      <c r="G122" s="65">
        <f>IF(ISNUMBER(HLOOKUP(Lista!G122,$AO$5:$BA$6,2,0)),HLOOKUP(Lista!G122,$AO$5:$BA$6,2,0),0)</f>
        <v>0</v>
      </c>
      <c r="H122" s="65">
        <f>IF(ISNUMBER(HLOOKUP(Lista!H122,$AO$5:$BA$6,2,0)),HLOOKUP(Lista!H122,$AO$5:$BA$6,2,0),0)</f>
        <v>0</v>
      </c>
      <c r="I122" s="65">
        <f>IF(ISNUMBER(HLOOKUP(Lista!I122,$AO$5:$BA$6,2,0)),HLOOKUP(Lista!I122,$AO$5:$BA$6,2,0),0)</f>
        <v>0</v>
      </c>
      <c r="J122" s="65">
        <f>IF(ISNUMBER(HLOOKUP(Lista!J122,$AO$5:$BA$6,2,0)),HLOOKUP(Lista!J122,$AO$5:$BA$6,2,0),0)</f>
        <v>0</v>
      </c>
      <c r="K122" s="65">
        <f>IF(ISNUMBER(HLOOKUP(Lista!K122,$AO$5:$BA$6,2,0)),HLOOKUP(Lista!K122,$AO$5:$BA$6,2,0),0)</f>
        <v>0</v>
      </c>
      <c r="L122" s="65">
        <f>IF(ISNUMBER(HLOOKUP(Lista!L122,$AO$5:$BA$6,2,0)),HLOOKUP(Lista!L122,$AO$5:$BA$6,2,0),0)</f>
        <v>0</v>
      </c>
      <c r="M122" s="65">
        <f>IF(ISNUMBER(HLOOKUP(Lista!M122,$AO$5:$BA$6,2,0)),HLOOKUP(Lista!M122,$AO$5:$BA$6,2,0),0)</f>
        <v>0</v>
      </c>
      <c r="N122" s="65">
        <f>IF(ISNUMBER(HLOOKUP(Lista!N122,$AO$5:$BA$6,2,0)),HLOOKUP(Lista!N122,$AO$5:$BA$6,2,0),0)</f>
        <v>0</v>
      </c>
      <c r="O122" s="65">
        <f>IF(ISNUMBER(HLOOKUP(Lista!O122,$AO$5:$BA$6,2,0)),HLOOKUP(Lista!O122,$AO$5:$BA$6,2,0),0)</f>
        <v>0</v>
      </c>
      <c r="P122" s="65">
        <f>IF(ISNUMBER(HLOOKUP(Lista!P122,$AO$5:$BA$6,2,0)),HLOOKUP(Lista!P122,$AO$5:$BA$6,2,0),0)</f>
        <v>0</v>
      </c>
      <c r="Q122" s="65">
        <f>IF(ISNUMBER(HLOOKUP(Lista!Q122,$AO$5:$BA$6,2,0)),HLOOKUP(Lista!Q122,$AO$5:$BA$6,2,0),0)</f>
        <v>0</v>
      </c>
      <c r="R122" s="65">
        <f>IF(ISNUMBER(HLOOKUP(Lista!R122,$AO$5:$BA$6,2,0)),HLOOKUP(Lista!R122,$AO$5:$BA$6,2,0),0)</f>
        <v>0</v>
      </c>
      <c r="S122" s="65">
        <f>IF(ISNUMBER(HLOOKUP(Lista!S122,$AO$5:$BA$6,2,0)),HLOOKUP(Lista!S122,$AO$5:$BA$6,2,0),0)</f>
        <v>0</v>
      </c>
      <c r="T122" s="65">
        <f>IF(ISNUMBER(HLOOKUP(Lista!T122,$AO$5:$BA$6,2,0)),HLOOKUP(Lista!T122,$AO$5:$BA$6,2,0),0)</f>
        <v>0</v>
      </c>
      <c r="U122" s="65">
        <f>IF(ISNUMBER(HLOOKUP(Lista!U122,$AO$5:$BA$6,2,0)),HLOOKUP(Lista!U122,$AO$5:$BA$6,2,0),0)</f>
        <v>0</v>
      </c>
      <c r="V122" s="65">
        <f>IF(ISNUMBER(HLOOKUP(Lista!V122,$AO$5:$BA$6,2,0)),HLOOKUP(Lista!V122,$AO$5:$BA$6,2,0),0)</f>
        <v>0</v>
      </c>
      <c r="W122" s="65">
        <f>IF(ISNUMBER(HLOOKUP(Lista!W122,$AO$5:$BA$6,2,0)),HLOOKUP(Lista!W122,$AO$5:$BA$6,2,0),0)</f>
        <v>0</v>
      </c>
      <c r="X122" s="65">
        <f>IF(ISNUMBER(HLOOKUP(Lista!X122,$AO$5:$BA$6,2,0)),HLOOKUP(Lista!X122,$AO$5:$BA$6,2,0),0)</f>
        <v>0</v>
      </c>
      <c r="Y122" s="65">
        <f>IF(ISNUMBER(HLOOKUP(Lista!Y122,$AO$5:$BA$6,2,0)),HLOOKUP(Lista!Y122,$AO$5:$BA$6,2,0),0)</f>
        <v>0</v>
      </c>
      <c r="Z122" s="65">
        <f>IF(ISNUMBER(HLOOKUP(Lista!Z122,$AO$5:$BA$6,2,0)),HLOOKUP(Lista!Z122,$AO$5:$BA$6,2,0),0)</f>
        <v>0</v>
      </c>
      <c r="AA122" s="65">
        <f>IF(ISNUMBER(HLOOKUP(Lista!AA122,$AO$5:$BA$6,2,0)),HLOOKUP(Lista!AA122,$AO$5:$BA$6,2,0),0)</f>
        <v>0</v>
      </c>
      <c r="AB122" s="65">
        <f>IF(ISNUMBER(HLOOKUP(Lista!AB122,$AO$5:$BA$6,2,0)),HLOOKUP(Lista!AB122,$AO$5:$BA$6,2,0),0)</f>
        <v>0</v>
      </c>
      <c r="AC122" s="65">
        <f>IF(ISNUMBER(HLOOKUP(Lista!AC122,$AO$5:$BA$6,2,0)),HLOOKUP(Lista!AC122,$AO$5:$BA$6,2,0),0)</f>
        <v>0</v>
      </c>
      <c r="AD122" s="65">
        <f>IF(ISNUMBER(HLOOKUP(Lista!AD122,$AO$5:$BA$6,2,0)),HLOOKUP(Lista!AD122,$AO$5:$BA$6,2,0),0)</f>
        <v>0</v>
      </c>
      <c r="AE122" s="65">
        <f>IF(ISNUMBER(HLOOKUP(Lista!AE122,$AO$5:$BA$6,2,0)),HLOOKUP(Lista!AE122,$AO$5:$BA$6,2,0),0)</f>
        <v>0</v>
      </c>
      <c r="AF122" s="65">
        <f>IF(ISNUMBER(HLOOKUP(Lista!AF122,$AO$5:$BA$6,2,0)),HLOOKUP(Lista!AF122,$AO$5:$BA$6,2,0),0)</f>
        <v>0</v>
      </c>
      <c r="AG122" s="65">
        <f>IF(ISNUMBER(HLOOKUP(Lista!AG122,$AO$5:$BA$6,2,0)),HLOOKUP(Lista!AG122,$AO$5:$BA$6,2,0),0)</f>
        <v>0</v>
      </c>
      <c r="AH122" s="65">
        <f>IF(ISNUMBER(HLOOKUP(Lista!AH122,$AO$5:$BA$6,2,0)),HLOOKUP(Lista!AH122,$AO$5:$BA$6,2,0),0)</f>
        <v>0</v>
      </c>
      <c r="AI122" s="65">
        <f>IF(ISNUMBER(HLOOKUP(Lista!AI122,$AO$5:$BA$6,2,0)),HLOOKUP(Lista!AI122,$AO$5:$BA$6,2,0),0)</f>
        <v>0</v>
      </c>
      <c r="AJ122" s="145"/>
    </row>
    <row r="123" spans="1:36" ht="13.5" thickBot="1" x14ac:dyDescent="0.25">
      <c r="A123" s="142"/>
      <c r="B123" s="142"/>
      <c r="C123" s="142"/>
      <c r="D123" s="15">
        <v>3</v>
      </c>
      <c r="E123" s="65">
        <f>IF(ISNUMBER(HLOOKUP(Lista!E123,$AO$5:$BA$6,2,0)),HLOOKUP(Lista!E123,$AO$5:$BA$6,2,0),0)</f>
        <v>0</v>
      </c>
      <c r="F123" s="65">
        <f>IF(ISNUMBER(HLOOKUP(Lista!F123,$AO$5:$BA$6,2,0)),HLOOKUP(Lista!F123,$AO$5:$BA$6,2,0),0)</f>
        <v>0</v>
      </c>
      <c r="G123" s="65">
        <f>IF(ISNUMBER(HLOOKUP(Lista!G123,$AO$5:$BA$6,2,0)),HLOOKUP(Lista!G123,$AO$5:$BA$6,2,0),0)</f>
        <v>0</v>
      </c>
      <c r="H123" s="65">
        <f>IF(ISNUMBER(HLOOKUP(Lista!H123,$AO$5:$BA$6,2,0)),HLOOKUP(Lista!H123,$AO$5:$BA$6,2,0),0)</f>
        <v>0</v>
      </c>
      <c r="I123" s="65">
        <f>IF(ISNUMBER(HLOOKUP(Lista!I123,$AO$5:$BA$6,2,0)),HLOOKUP(Lista!I123,$AO$5:$BA$6,2,0),0)</f>
        <v>0</v>
      </c>
      <c r="J123" s="65">
        <f>IF(ISNUMBER(HLOOKUP(Lista!J123,$AO$5:$BA$6,2,0)),HLOOKUP(Lista!J123,$AO$5:$BA$6,2,0),0)</f>
        <v>0</v>
      </c>
      <c r="K123" s="65">
        <f>IF(ISNUMBER(HLOOKUP(Lista!K123,$AO$5:$BA$6,2,0)),HLOOKUP(Lista!K123,$AO$5:$BA$6,2,0),0)</f>
        <v>0</v>
      </c>
      <c r="L123" s="65">
        <f>IF(ISNUMBER(HLOOKUP(Lista!L123,$AO$5:$BA$6,2,0)),HLOOKUP(Lista!L123,$AO$5:$BA$6,2,0),0)</f>
        <v>0</v>
      </c>
      <c r="M123" s="65">
        <f>IF(ISNUMBER(HLOOKUP(Lista!M123,$AO$5:$BA$6,2,0)),HLOOKUP(Lista!M123,$AO$5:$BA$6,2,0),0)</f>
        <v>0</v>
      </c>
      <c r="N123" s="65">
        <f>IF(ISNUMBER(HLOOKUP(Lista!N123,$AO$5:$BA$6,2,0)),HLOOKUP(Lista!N123,$AO$5:$BA$6,2,0),0)</f>
        <v>0</v>
      </c>
      <c r="O123" s="65">
        <f>IF(ISNUMBER(HLOOKUP(Lista!O123,$AO$5:$BA$6,2,0)),HLOOKUP(Lista!O123,$AO$5:$BA$6,2,0),0)</f>
        <v>0</v>
      </c>
      <c r="P123" s="65">
        <f>IF(ISNUMBER(HLOOKUP(Lista!P123,$AO$5:$BA$6,2,0)),HLOOKUP(Lista!P123,$AO$5:$BA$6,2,0),0)</f>
        <v>0</v>
      </c>
      <c r="Q123" s="65">
        <f>IF(ISNUMBER(HLOOKUP(Lista!Q123,$AO$5:$BA$6,2,0)),HLOOKUP(Lista!Q123,$AO$5:$BA$6,2,0),0)</f>
        <v>0</v>
      </c>
      <c r="R123" s="65">
        <f>IF(ISNUMBER(HLOOKUP(Lista!R123,$AO$5:$BA$6,2,0)),HLOOKUP(Lista!R123,$AO$5:$BA$6,2,0),0)</f>
        <v>0</v>
      </c>
      <c r="S123" s="65">
        <f>IF(ISNUMBER(HLOOKUP(Lista!S123,$AO$5:$BA$6,2,0)),HLOOKUP(Lista!S123,$AO$5:$BA$6,2,0),0)</f>
        <v>0</v>
      </c>
      <c r="T123" s="65">
        <f>IF(ISNUMBER(HLOOKUP(Lista!T123,$AO$5:$BA$6,2,0)),HLOOKUP(Lista!T123,$AO$5:$BA$6,2,0),0)</f>
        <v>0</v>
      </c>
      <c r="U123" s="65">
        <f>IF(ISNUMBER(HLOOKUP(Lista!U123,$AO$5:$BA$6,2,0)),HLOOKUP(Lista!U123,$AO$5:$BA$6,2,0),0)</f>
        <v>0</v>
      </c>
      <c r="V123" s="65">
        <f>IF(ISNUMBER(HLOOKUP(Lista!V123,$AO$5:$BA$6,2,0)),HLOOKUP(Lista!V123,$AO$5:$BA$6,2,0),0)</f>
        <v>0</v>
      </c>
      <c r="W123" s="65">
        <f>IF(ISNUMBER(HLOOKUP(Lista!W123,$AO$5:$BA$6,2,0)),HLOOKUP(Lista!W123,$AO$5:$BA$6,2,0),0)</f>
        <v>0</v>
      </c>
      <c r="X123" s="65">
        <f>IF(ISNUMBER(HLOOKUP(Lista!X123,$AO$5:$BA$6,2,0)),HLOOKUP(Lista!X123,$AO$5:$BA$6,2,0),0)</f>
        <v>0</v>
      </c>
      <c r="Y123" s="65">
        <f>IF(ISNUMBER(HLOOKUP(Lista!Y123,$AO$5:$BA$6,2,0)),HLOOKUP(Lista!Y123,$AO$5:$BA$6,2,0),0)</f>
        <v>0</v>
      </c>
      <c r="Z123" s="65">
        <f>IF(ISNUMBER(HLOOKUP(Lista!Z123,$AO$5:$BA$6,2,0)),HLOOKUP(Lista!Z123,$AO$5:$BA$6,2,0),0)</f>
        <v>0</v>
      </c>
      <c r="AA123" s="65">
        <f>IF(ISNUMBER(HLOOKUP(Lista!AA123,$AO$5:$BA$6,2,0)),HLOOKUP(Lista!AA123,$AO$5:$BA$6,2,0),0)</f>
        <v>0</v>
      </c>
      <c r="AB123" s="65">
        <f>IF(ISNUMBER(HLOOKUP(Lista!AB123,$AO$5:$BA$6,2,0)),HLOOKUP(Lista!AB123,$AO$5:$BA$6,2,0),0)</f>
        <v>0</v>
      </c>
      <c r="AC123" s="65">
        <f>IF(ISNUMBER(HLOOKUP(Lista!AC123,$AO$5:$BA$6,2,0)),HLOOKUP(Lista!AC123,$AO$5:$BA$6,2,0),0)</f>
        <v>0</v>
      </c>
      <c r="AD123" s="65">
        <f>IF(ISNUMBER(HLOOKUP(Lista!AD123,$AO$5:$BA$6,2,0)),HLOOKUP(Lista!AD123,$AO$5:$BA$6,2,0),0)</f>
        <v>0</v>
      </c>
      <c r="AE123" s="65">
        <f>IF(ISNUMBER(HLOOKUP(Lista!AE123,$AO$5:$BA$6,2,0)),HLOOKUP(Lista!AE123,$AO$5:$BA$6,2,0),0)</f>
        <v>0</v>
      </c>
      <c r="AF123" s="65">
        <f>IF(ISNUMBER(HLOOKUP(Lista!AF123,$AO$5:$BA$6,2,0)),HLOOKUP(Lista!AF123,$AO$5:$BA$6,2,0),0)</f>
        <v>0</v>
      </c>
      <c r="AG123" s="65">
        <f>IF(ISNUMBER(HLOOKUP(Lista!AG123,$AO$5:$BA$6,2,0)),HLOOKUP(Lista!AG123,$AO$5:$BA$6,2,0),0)</f>
        <v>0</v>
      </c>
      <c r="AH123" s="65">
        <f>IF(ISNUMBER(HLOOKUP(Lista!AH123,$AO$5:$BA$6,2,0)),HLOOKUP(Lista!AH123,$AO$5:$BA$6,2,0),0)</f>
        <v>0</v>
      </c>
      <c r="AI123" s="65">
        <f>IF(ISNUMBER(HLOOKUP(Lista!AI123,$AO$5:$BA$6,2,0)),HLOOKUP(Lista!AI123,$AO$5:$BA$6,2,0),0)</f>
        <v>0</v>
      </c>
      <c r="AJ123" s="166"/>
    </row>
    <row r="124" spans="1:36" x14ac:dyDescent="0.2">
      <c r="A124" s="164">
        <f>Lista!A124</f>
        <v>4</v>
      </c>
      <c r="B124" s="164">
        <f>Lista!B124</f>
        <v>0</v>
      </c>
      <c r="C124" s="164">
        <f>Lista!C124</f>
        <v>0</v>
      </c>
      <c r="D124" s="15">
        <v>1</v>
      </c>
      <c r="E124" s="65">
        <f>IF(ISNUMBER(HLOOKUP(Lista!E124,$AO$5:$BA$6,2,0)),HLOOKUP(Lista!E124,$AO$5:$BA$6,2,0),0)</f>
        <v>0</v>
      </c>
      <c r="F124" s="65">
        <f>IF(ISNUMBER(HLOOKUP(Lista!F124,$AO$5:$BA$6,2,0)),HLOOKUP(Lista!F124,$AO$5:$BA$6,2,0),0)</f>
        <v>0</v>
      </c>
      <c r="G124" s="65">
        <f>IF(ISNUMBER(HLOOKUP(Lista!G124,$AO$5:$BA$6,2,0)),HLOOKUP(Lista!G124,$AO$5:$BA$6,2,0),0)</f>
        <v>0</v>
      </c>
      <c r="H124" s="65">
        <f>IF(ISNUMBER(HLOOKUP(Lista!H124,$AO$5:$BA$6,2,0)),HLOOKUP(Lista!H124,$AO$5:$BA$6,2,0),0)</f>
        <v>0</v>
      </c>
      <c r="I124" s="65">
        <f>IF(ISNUMBER(HLOOKUP(Lista!I124,$AO$5:$BA$6,2,0)),HLOOKUP(Lista!I124,$AO$5:$BA$6,2,0),0)</f>
        <v>0</v>
      </c>
      <c r="J124" s="65">
        <f>IF(ISNUMBER(HLOOKUP(Lista!J124,$AO$5:$BA$6,2,0)),HLOOKUP(Lista!J124,$AO$5:$BA$6,2,0),0)</f>
        <v>0</v>
      </c>
      <c r="K124" s="65">
        <f>IF(ISNUMBER(HLOOKUP(Lista!K124,$AO$5:$BA$6,2,0)),HLOOKUP(Lista!K124,$AO$5:$BA$6,2,0),0)</f>
        <v>0</v>
      </c>
      <c r="L124" s="65">
        <f>IF(ISNUMBER(HLOOKUP(Lista!L124,$AO$5:$BA$6,2,0)),HLOOKUP(Lista!L124,$AO$5:$BA$6,2,0),0)</f>
        <v>0</v>
      </c>
      <c r="M124" s="65">
        <f>IF(ISNUMBER(HLOOKUP(Lista!M124,$AO$5:$BA$6,2,0)),HLOOKUP(Lista!M124,$AO$5:$BA$6,2,0),0)</f>
        <v>0</v>
      </c>
      <c r="N124" s="65">
        <f>IF(ISNUMBER(HLOOKUP(Lista!N124,$AO$5:$BA$6,2,0)),HLOOKUP(Lista!N124,$AO$5:$BA$6,2,0),0)</f>
        <v>0</v>
      </c>
      <c r="O124" s="65">
        <f>IF(ISNUMBER(HLOOKUP(Lista!O124,$AO$5:$BA$6,2,0)),HLOOKUP(Lista!O124,$AO$5:$BA$6,2,0),0)</f>
        <v>0</v>
      </c>
      <c r="P124" s="65">
        <f>IF(ISNUMBER(HLOOKUP(Lista!P124,$AO$5:$BA$6,2,0)),HLOOKUP(Lista!P124,$AO$5:$BA$6,2,0),0)</f>
        <v>0</v>
      </c>
      <c r="Q124" s="65">
        <f>IF(ISNUMBER(HLOOKUP(Lista!Q124,$AO$5:$BA$6,2,0)),HLOOKUP(Lista!Q124,$AO$5:$BA$6,2,0),0)</f>
        <v>0</v>
      </c>
      <c r="R124" s="65">
        <f>IF(ISNUMBER(HLOOKUP(Lista!R124,$AO$5:$BA$6,2,0)),HLOOKUP(Lista!R124,$AO$5:$BA$6,2,0),0)</f>
        <v>0</v>
      </c>
      <c r="S124" s="65">
        <f>IF(ISNUMBER(HLOOKUP(Lista!S124,$AO$5:$BA$6,2,0)),HLOOKUP(Lista!S124,$AO$5:$BA$6,2,0),0)</f>
        <v>0</v>
      </c>
      <c r="T124" s="65">
        <f>IF(ISNUMBER(HLOOKUP(Lista!T124,$AO$5:$BA$6,2,0)),HLOOKUP(Lista!T124,$AO$5:$BA$6,2,0),0)</f>
        <v>0</v>
      </c>
      <c r="U124" s="65">
        <f>IF(ISNUMBER(HLOOKUP(Lista!U124,$AO$5:$BA$6,2,0)),HLOOKUP(Lista!U124,$AO$5:$BA$6,2,0),0)</f>
        <v>0</v>
      </c>
      <c r="V124" s="65">
        <f>IF(ISNUMBER(HLOOKUP(Lista!V124,$AO$5:$BA$6,2,0)),HLOOKUP(Lista!V124,$AO$5:$BA$6,2,0),0)</f>
        <v>0</v>
      </c>
      <c r="W124" s="65">
        <f>IF(ISNUMBER(HLOOKUP(Lista!W124,$AO$5:$BA$6,2,0)),HLOOKUP(Lista!W124,$AO$5:$BA$6,2,0),0)</f>
        <v>0</v>
      </c>
      <c r="X124" s="65">
        <f>IF(ISNUMBER(HLOOKUP(Lista!X124,$AO$5:$BA$6,2,0)),HLOOKUP(Lista!X124,$AO$5:$BA$6,2,0),0)</f>
        <v>0</v>
      </c>
      <c r="Y124" s="65">
        <f>IF(ISNUMBER(HLOOKUP(Lista!Y124,$AO$5:$BA$6,2,0)),HLOOKUP(Lista!Y124,$AO$5:$BA$6,2,0),0)</f>
        <v>0</v>
      </c>
      <c r="Z124" s="65">
        <f>IF(ISNUMBER(HLOOKUP(Lista!Z124,$AO$5:$BA$6,2,0)),HLOOKUP(Lista!Z124,$AO$5:$BA$6,2,0),0)</f>
        <v>0</v>
      </c>
      <c r="AA124" s="65">
        <f>IF(ISNUMBER(HLOOKUP(Lista!AA124,$AO$5:$BA$6,2,0)),HLOOKUP(Lista!AA124,$AO$5:$BA$6,2,0),0)</f>
        <v>0</v>
      </c>
      <c r="AB124" s="65">
        <f>IF(ISNUMBER(HLOOKUP(Lista!AB124,$AO$5:$BA$6,2,0)),HLOOKUP(Lista!AB124,$AO$5:$BA$6,2,0),0)</f>
        <v>0</v>
      </c>
      <c r="AC124" s="65">
        <f>IF(ISNUMBER(HLOOKUP(Lista!AC124,$AO$5:$BA$6,2,0)),HLOOKUP(Lista!AC124,$AO$5:$BA$6,2,0),0)</f>
        <v>0</v>
      </c>
      <c r="AD124" s="65">
        <f>IF(ISNUMBER(HLOOKUP(Lista!AD124,$AO$5:$BA$6,2,0)),HLOOKUP(Lista!AD124,$AO$5:$BA$6,2,0),0)</f>
        <v>0</v>
      </c>
      <c r="AE124" s="65">
        <f>IF(ISNUMBER(HLOOKUP(Lista!AE124,$AO$5:$BA$6,2,0)),HLOOKUP(Lista!AE124,$AO$5:$BA$6,2,0),0)</f>
        <v>0</v>
      </c>
      <c r="AF124" s="65">
        <f>IF(ISNUMBER(HLOOKUP(Lista!AF124,$AO$5:$BA$6,2,0)),HLOOKUP(Lista!AF124,$AO$5:$BA$6,2,0),0)</f>
        <v>0</v>
      </c>
      <c r="AG124" s="65">
        <f>IF(ISNUMBER(HLOOKUP(Lista!AG124,$AO$5:$BA$6,2,0)),HLOOKUP(Lista!AG124,$AO$5:$BA$6,2,0),0)</f>
        <v>0</v>
      </c>
      <c r="AH124" s="65">
        <f>IF(ISNUMBER(HLOOKUP(Lista!AH124,$AO$5:$BA$6,2,0)),HLOOKUP(Lista!AH124,$AO$5:$BA$6,2,0),0)</f>
        <v>0</v>
      </c>
      <c r="AI124" s="65">
        <f>IF(ISNUMBER(HLOOKUP(Lista!AI124,$AO$5:$BA$6,2,0)),HLOOKUP(Lista!AI124,$AO$5:$BA$6,2,0),0)</f>
        <v>0</v>
      </c>
      <c r="AJ124" s="165">
        <f t="shared" ref="AJ124" si="29">SUM(E124:AI126)</f>
        <v>0</v>
      </c>
    </row>
    <row r="125" spans="1:36" x14ac:dyDescent="0.2">
      <c r="A125" s="142"/>
      <c r="B125" s="142"/>
      <c r="C125" s="142"/>
      <c r="D125" s="15">
        <v>2</v>
      </c>
      <c r="E125" s="65">
        <f>IF(ISNUMBER(HLOOKUP(Lista!E125,$AO$5:$BA$6,2,0)),HLOOKUP(Lista!E125,$AO$5:$BA$6,2,0),0)</f>
        <v>0</v>
      </c>
      <c r="F125" s="65">
        <f>IF(ISNUMBER(HLOOKUP(Lista!F125,$AO$5:$BA$6,2,0)),HLOOKUP(Lista!F125,$AO$5:$BA$6,2,0),0)</f>
        <v>0</v>
      </c>
      <c r="G125" s="65">
        <f>IF(ISNUMBER(HLOOKUP(Lista!G125,$AO$5:$BA$6,2,0)),HLOOKUP(Lista!G125,$AO$5:$BA$6,2,0),0)</f>
        <v>0</v>
      </c>
      <c r="H125" s="65">
        <f>IF(ISNUMBER(HLOOKUP(Lista!H125,$AO$5:$BA$6,2,0)),HLOOKUP(Lista!H125,$AO$5:$BA$6,2,0),0)</f>
        <v>0</v>
      </c>
      <c r="I125" s="65">
        <f>IF(ISNUMBER(HLOOKUP(Lista!I125,$AO$5:$BA$6,2,0)),HLOOKUP(Lista!I125,$AO$5:$BA$6,2,0),0)</f>
        <v>0</v>
      </c>
      <c r="J125" s="65">
        <f>IF(ISNUMBER(HLOOKUP(Lista!J125,$AO$5:$BA$6,2,0)),HLOOKUP(Lista!J125,$AO$5:$BA$6,2,0),0)</f>
        <v>0</v>
      </c>
      <c r="K125" s="65">
        <f>IF(ISNUMBER(HLOOKUP(Lista!K125,$AO$5:$BA$6,2,0)),HLOOKUP(Lista!K125,$AO$5:$BA$6,2,0),0)</f>
        <v>0</v>
      </c>
      <c r="L125" s="65">
        <f>IF(ISNUMBER(HLOOKUP(Lista!L125,$AO$5:$BA$6,2,0)),HLOOKUP(Lista!L125,$AO$5:$BA$6,2,0),0)</f>
        <v>0</v>
      </c>
      <c r="M125" s="65">
        <f>IF(ISNUMBER(HLOOKUP(Lista!M125,$AO$5:$BA$6,2,0)),HLOOKUP(Lista!M125,$AO$5:$BA$6,2,0),0)</f>
        <v>0</v>
      </c>
      <c r="N125" s="65">
        <f>IF(ISNUMBER(HLOOKUP(Lista!N125,$AO$5:$BA$6,2,0)),HLOOKUP(Lista!N125,$AO$5:$BA$6,2,0),0)</f>
        <v>0</v>
      </c>
      <c r="O125" s="65">
        <f>IF(ISNUMBER(HLOOKUP(Lista!O125,$AO$5:$BA$6,2,0)),HLOOKUP(Lista!O125,$AO$5:$BA$6,2,0),0)</f>
        <v>0</v>
      </c>
      <c r="P125" s="65">
        <f>IF(ISNUMBER(HLOOKUP(Lista!P125,$AO$5:$BA$6,2,0)),HLOOKUP(Lista!P125,$AO$5:$BA$6,2,0),0)</f>
        <v>0</v>
      </c>
      <c r="Q125" s="65">
        <f>IF(ISNUMBER(HLOOKUP(Lista!Q125,$AO$5:$BA$6,2,0)),HLOOKUP(Lista!Q125,$AO$5:$BA$6,2,0),0)</f>
        <v>0</v>
      </c>
      <c r="R125" s="65">
        <f>IF(ISNUMBER(HLOOKUP(Lista!R125,$AO$5:$BA$6,2,0)),HLOOKUP(Lista!R125,$AO$5:$BA$6,2,0),0)</f>
        <v>0</v>
      </c>
      <c r="S125" s="65">
        <f>IF(ISNUMBER(HLOOKUP(Lista!S125,$AO$5:$BA$6,2,0)),HLOOKUP(Lista!S125,$AO$5:$BA$6,2,0),0)</f>
        <v>0</v>
      </c>
      <c r="T125" s="65">
        <f>IF(ISNUMBER(HLOOKUP(Lista!T125,$AO$5:$BA$6,2,0)),HLOOKUP(Lista!T125,$AO$5:$BA$6,2,0),0)</f>
        <v>0</v>
      </c>
      <c r="U125" s="65">
        <f>IF(ISNUMBER(HLOOKUP(Lista!U125,$AO$5:$BA$6,2,0)),HLOOKUP(Lista!U125,$AO$5:$BA$6,2,0),0)</f>
        <v>0</v>
      </c>
      <c r="V125" s="65">
        <f>IF(ISNUMBER(HLOOKUP(Lista!V125,$AO$5:$BA$6,2,0)),HLOOKUP(Lista!V125,$AO$5:$BA$6,2,0),0)</f>
        <v>0</v>
      </c>
      <c r="W125" s="65">
        <f>IF(ISNUMBER(HLOOKUP(Lista!W125,$AO$5:$BA$6,2,0)),HLOOKUP(Lista!W125,$AO$5:$BA$6,2,0),0)</f>
        <v>0</v>
      </c>
      <c r="X125" s="65">
        <f>IF(ISNUMBER(HLOOKUP(Lista!X125,$AO$5:$BA$6,2,0)),HLOOKUP(Lista!X125,$AO$5:$BA$6,2,0),0)</f>
        <v>0</v>
      </c>
      <c r="Y125" s="65">
        <f>IF(ISNUMBER(HLOOKUP(Lista!Y125,$AO$5:$BA$6,2,0)),HLOOKUP(Lista!Y125,$AO$5:$BA$6,2,0),0)</f>
        <v>0</v>
      </c>
      <c r="Z125" s="65">
        <f>IF(ISNUMBER(HLOOKUP(Lista!Z125,$AO$5:$BA$6,2,0)),HLOOKUP(Lista!Z125,$AO$5:$BA$6,2,0),0)</f>
        <v>0</v>
      </c>
      <c r="AA125" s="65">
        <f>IF(ISNUMBER(HLOOKUP(Lista!AA125,$AO$5:$BA$6,2,0)),HLOOKUP(Lista!AA125,$AO$5:$BA$6,2,0),0)</f>
        <v>0</v>
      </c>
      <c r="AB125" s="65">
        <f>IF(ISNUMBER(HLOOKUP(Lista!AB125,$AO$5:$BA$6,2,0)),HLOOKUP(Lista!AB125,$AO$5:$BA$6,2,0),0)</f>
        <v>0</v>
      </c>
      <c r="AC125" s="65">
        <f>IF(ISNUMBER(HLOOKUP(Lista!AC125,$AO$5:$BA$6,2,0)),HLOOKUP(Lista!AC125,$AO$5:$BA$6,2,0),0)</f>
        <v>0</v>
      </c>
      <c r="AD125" s="65">
        <f>IF(ISNUMBER(HLOOKUP(Lista!AD125,$AO$5:$BA$6,2,0)),HLOOKUP(Lista!AD125,$AO$5:$BA$6,2,0),0)</f>
        <v>0</v>
      </c>
      <c r="AE125" s="65">
        <f>IF(ISNUMBER(HLOOKUP(Lista!AE125,$AO$5:$BA$6,2,0)),HLOOKUP(Lista!AE125,$AO$5:$BA$6,2,0),0)</f>
        <v>0</v>
      </c>
      <c r="AF125" s="65">
        <f>IF(ISNUMBER(HLOOKUP(Lista!AF125,$AO$5:$BA$6,2,0)),HLOOKUP(Lista!AF125,$AO$5:$BA$6,2,0),0)</f>
        <v>0</v>
      </c>
      <c r="AG125" s="65">
        <f>IF(ISNUMBER(HLOOKUP(Lista!AG125,$AO$5:$BA$6,2,0)),HLOOKUP(Lista!AG125,$AO$5:$BA$6,2,0),0)</f>
        <v>0</v>
      </c>
      <c r="AH125" s="65">
        <f>IF(ISNUMBER(HLOOKUP(Lista!AH125,$AO$5:$BA$6,2,0)),HLOOKUP(Lista!AH125,$AO$5:$BA$6,2,0),0)</f>
        <v>0</v>
      </c>
      <c r="AI125" s="65">
        <f>IF(ISNUMBER(HLOOKUP(Lista!AI125,$AO$5:$BA$6,2,0)),HLOOKUP(Lista!AI125,$AO$5:$BA$6,2,0),0)</f>
        <v>0</v>
      </c>
      <c r="AJ125" s="145"/>
    </row>
    <row r="126" spans="1:36" ht="13.5" thickBot="1" x14ac:dyDescent="0.25">
      <c r="A126" s="142"/>
      <c r="B126" s="142"/>
      <c r="C126" s="142"/>
      <c r="D126" s="15">
        <v>3</v>
      </c>
      <c r="E126" s="65">
        <f>IF(ISNUMBER(HLOOKUP(Lista!E126,$AO$5:$BA$6,2,0)),HLOOKUP(Lista!E126,$AO$5:$BA$6,2,0),0)</f>
        <v>0</v>
      </c>
      <c r="F126" s="65">
        <f>IF(ISNUMBER(HLOOKUP(Lista!F126,$AO$5:$BA$6,2,0)),HLOOKUP(Lista!F126,$AO$5:$BA$6,2,0),0)</f>
        <v>0</v>
      </c>
      <c r="G126" s="65">
        <f>IF(ISNUMBER(HLOOKUP(Lista!G126,$AO$5:$BA$6,2,0)),HLOOKUP(Lista!G126,$AO$5:$BA$6,2,0),0)</f>
        <v>0</v>
      </c>
      <c r="H126" s="65">
        <f>IF(ISNUMBER(HLOOKUP(Lista!H126,$AO$5:$BA$6,2,0)),HLOOKUP(Lista!H126,$AO$5:$BA$6,2,0),0)</f>
        <v>0</v>
      </c>
      <c r="I126" s="65">
        <f>IF(ISNUMBER(HLOOKUP(Lista!I126,$AO$5:$BA$6,2,0)),HLOOKUP(Lista!I126,$AO$5:$BA$6,2,0),0)</f>
        <v>0</v>
      </c>
      <c r="J126" s="65">
        <f>IF(ISNUMBER(HLOOKUP(Lista!J126,$AO$5:$BA$6,2,0)),HLOOKUP(Lista!J126,$AO$5:$BA$6,2,0),0)</f>
        <v>0</v>
      </c>
      <c r="K126" s="65">
        <f>IF(ISNUMBER(HLOOKUP(Lista!K126,$AO$5:$BA$6,2,0)),HLOOKUP(Lista!K126,$AO$5:$BA$6,2,0),0)</f>
        <v>0</v>
      </c>
      <c r="L126" s="65">
        <f>IF(ISNUMBER(HLOOKUP(Lista!L126,$AO$5:$BA$6,2,0)),HLOOKUP(Lista!L126,$AO$5:$BA$6,2,0),0)</f>
        <v>0</v>
      </c>
      <c r="M126" s="65">
        <f>IF(ISNUMBER(HLOOKUP(Lista!M126,$AO$5:$BA$6,2,0)),HLOOKUP(Lista!M126,$AO$5:$BA$6,2,0),0)</f>
        <v>0</v>
      </c>
      <c r="N126" s="65">
        <f>IF(ISNUMBER(HLOOKUP(Lista!N126,$AO$5:$BA$6,2,0)),HLOOKUP(Lista!N126,$AO$5:$BA$6,2,0),0)</f>
        <v>0</v>
      </c>
      <c r="O126" s="65">
        <f>IF(ISNUMBER(HLOOKUP(Lista!O126,$AO$5:$BA$6,2,0)),HLOOKUP(Lista!O126,$AO$5:$BA$6,2,0),0)</f>
        <v>0</v>
      </c>
      <c r="P126" s="65">
        <f>IF(ISNUMBER(HLOOKUP(Lista!P126,$AO$5:$BA$6,2,0)),HLOOKUP(Lista!P126,$AO$5:$BA$6,2,0),0)</f>
        <v>0</v>
      </c>
      <c r="Q126" s="65">
        <f>IF(ISNUMBER(HLOOKUP(Lista!Q126,$AO$5:$BA$6,2,0)),HLOOKUP(Lista!Q126,$AO$5:$BA$6,2,0),0)</f>
        <v>0</v>
      </c>
      <c r="R126" s="65">
        <f>IF(ISNUMBER(HLOOKUP(Lista!R126,$AO$5:$BA$6,2,0)),HLOOKUP(Lista!R126,$AO$5:$BA$6,2,0),0)</f>
        <v>0</v>
      </c>
      <c r="S126" s="65">
        <f>IF(ISNUMBER(HLOOKUP(Lista!S126,$AO$5:$BA$6,2,0)),HLOOKUP(Lista!S126,$AO$5:$BA$6,2,0),0)</f>
        <v>0</v>
      </c>
      <c r="T126" s="65">
        <f>IF(ISNUMBER(HLOOKUP(Lista!T126,$AO$5:$BA$6,2,0)),HLOOKUP(Lista!T126,$AO$5:$BA$6,2,0),0)</f>
        <v>0</v>
      </c>
      <c r="U126" s="65">
        <f>IF(ISNUMBER(HLOOKUP(Lista!U126,$AO$5:$BA$6,2,0)),HLOOKUP(Lista!U126,$AO$5:$BA$6,2,0),0)</f>
        <v>0</v>
      </c>
      <c r="V126" s="65">
        <f>IF(ISNUMBER(HLOOKUP(Lista!V126,$AO$5:$BA$6,2,0)),HLOOKUP(Lista!V126,$AO$5:$BA$6,2,0),0)</f>
        <v>0</v>
      </c>
      <c r="W126" s="65">
        <f>IF(ISNUMBER(HLOOKUP(Lista!W126,$AO$5:$BA$6,2,0)),HLOOKUP(Lista!W126,$AO$5:$BA$6,2,0),0)</f>
        <v>0</v>
      </c>
      <c r="X126" s="65">
        <f>IF(ISNUMBER(HLOOKUP(Lista!X126,$AO$5:$BA$6,2,0)),HLOOKUP(Lista!X126,$AO$5:$BA$6,2,0),0)</f>
        <v>0</v>
      </c>
      <c r="Y126" s="65">
        <f>IF(ISNUMBER(HLOOKUP(Lista!Y126,$AO$5:$BA$6,2,0)),HLOOKUP(Lista!Y126,$AO$5:$BA$6,2,0),0)</f>
        <v>0</v>
      </c>
      <c r="Z126" s="65">
        <f>IF(ISNUMBER(HLOOKUP(Lista!Z126,$AO$5:$BA$6,2,0)),HLOOKUP(Lista!Z126,$AO$5:$BA$6,2,0),0)</f>
        <v>0</v>
      </c>
      <c r="AA126" s="65">
        <f>IF(ISNUMBER(HLOOKUP(Lista!AA126,$AO$5:$BA$6,2,0)),HLOOKUP(Lista!AA126,$AO$5:$BA$6,2,0),0)</f>
        <v>0</v>
      </c>
      <c r="AB126" s="65">
        <f>IF(ISNUMBER(HLOOKUP(Lista!AB126,$AO$5:$BA$6,2,0)),HLOOKUP(Lista!AB126,$AO$5:$BA$6,2,0),0)</f>
        <v>0</v>
      </c>
      <c r="AC126" s="65">
        <f>IF(ISNUMBER(HLOOKUP(Lista!AC126,$AO$5:$BA$6,2,0)),HLOOKUP(Lista!AC126,$AO$5:$BA$6,2,0),0)</f>
        <v>0</v>
      </c>
      <c r="AD126" s="65">
        <f>IF(ISNUMBER(HLOOKUP(Lista!AD126,$AO$5:$BA$6,2,0)),HLOOKUP(Lista!AD126,$AO$5:$BA$6,2,0),0)</f>
        <v>0</v>
      </c>
      <c r="AE126" s="65">
        <f>IF(ISNUMBER(HLOOKUP(Lista!AE126,$AO$5:$BA$6,2,0)),HLOOKUP(Lista!AE126,$AO$5:$BA$6,2,0),0)</f>
        <v>0</v>
      </c>
      <c r="AF126" s="65">
        <f>IF(ISNUMBER(HLOOKUP(Lista!AF126,$AO$5:$BA$6,2,0)),HLOOKUP(Lista!AF126,$AO$5:$BA$6,2,0),0)</f>
        <v>0</v>
      </c>
      <c r="AG126" s="65">
        <f>IF(ISNUMBER(HLOOKUP(Lista!AG126,$AO$5:$BA$6,2,0)),HLOOKUP(Lista!AG126,$AO$5:$BA$6,2,0),0)</f>
        <v>0</v>
      </c>
      <c r="AH126" s="65">
        <f>IF(ISNUMBER(HLOOKUP(Lista!AH126,$AO$5:$BA$6,2,0)),HLOOKUP(Lista!AH126,$AO$5:$BA$6,2,0),0)</f>
        <v>0</v>
      </c>
      <c r="AI126" s="65">
        <f>IF(ISNUMBER(HLOOKUP(Lista!AI126,$AO$5:$BA$6,2,0)),HLOOKUP(Lista!AI126,$AO$5:$BA$6,2,0),0)</f>
        <v>0</v>
      </c>
      <c r="AJ126" s="166"/>
    </row>
    <row r="127" spans="1:36" ht="13.5" thickBot="1" x14ac:dyDescent="0.25">
      <c r="A127" s="152" t="s">
        <v>88</v>
      </c>
      <c r="B127" s="160"/>
      <c r="C127" s="160"/>
      <c r="D127" s="16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35">
        <v>0</v>
      </c>
    </row>
    <row r="128" spans="1:36" ht="13.5" thickBot="1" x14ac:dyDescent="0.25">
      <c r="A128" s="171" t="str">
        <f>Lista!A128</f>
        <v>Tokarka Fat 710</v>
      </c>
      <c r="B128" s="172"/>
      <c r="C128" s="172"/>
      <c r="D128" s="29"/>
      <c r="E128" s="65">
        <f>Lista!E128</f>
        <v>1</v>
      </c>
      <c r="F128" s="65">
        <f>Lista!F128</f>
        <v>2</v>
      </c>
      <c r="G128" s="65">
        <f>Lista!G128</f>
        <v>3</v>
      </c>
      <c r="H128" s="65">
        <f>Lista!H128</f>
        <v>4</v>
      </c>
      <c r="I128" s="65">
        <f>Lista!I128</f>
        <v>5</v>
      </c>
      <c r="J128" s="65">
        <f>Lista!J128</f>
        <v>6</v>
      </c>
      <c r="K128" s="65">
        <f>Lista!K128</f>
        <v>7</v>
      </c>
      <c r="L128" s="65">
        <f>Lista!L128</f>
        <v>8</v>
      </c>
      <c r="M128" s="65">
        <f>Lista!M128</f>
        <v>9</v>
      </c>
      <c r="N128" s="65">
        <f>Lista!N128</f>
        <v>10</v>
      </c>
      <c r="O128" s="65">
        <f>Lista!O128</f>
        <v>11</v>
      </c>
      <c r="P128" s="65">
        <f>Lista!P128</f>
        <v>12</v>
      </c>
      <c r="Q128" s="65">
        <f>Lista!Q128</f>
        <v>13</v>
      </c>
      <c r="R128" s="65">
        <f>Lista!R128</f>
        <v>14</v>
      </c>
      <c r="S128" s="65">
        <f>Lista!S128</f>
        <v>15</v>
      </c>
      <c r="T128" s="65">
        <f>Lista!T128</f>
        <v>16</v>
      </c>
      <c r="U128" s="65">
        <f>Lista!U128</f>
        <v>17</v>
      </c>
      <c r="V128" s="65">
        <f>Lista!V128</f>
        <v>18</v>
      </c>
      <c r="W128" s="65">
        <f>Lista!W128</f>
        <v>19</v>
      </c>
      <c r="X128" s="65">
        <f>Lista!X128</f>
        <v>20</v>
      </c>
      <c r="Y128" s="65">
        <f>Lista!Y128</f>
        <v>21</v>
      </c>
      <c r="Z128" s="65">
        <f>Lista!Z128</f>
        <v>22</v>
      </c>
      <c r="AA128" s="65">
        <f>Lista!AA128</f>
        <v>23</v>
      </c>
      <c r="AB128" s="65">
        <f>Lista!AB128</f>
        <v>24</v>
      </c>
      <c r="AC128" s="65">
        <f>Lista!AC128</f>
        <v>25</v>
      </c>
      <c r="AD128" s="65">
        <f>Lista!AD128</f>
        <v>26</v>
      </c>
      <c r="AE128" s="65">
        <f>Lista!AE128</f>
        <v>27</v>
      </c>
      <c r="AF128" s="65">
        <f>Lista!AF128</f>
        <v>28</v>
      </c>
      <c r="AG128" s="65">
        <f>Lista!AG128</f>
        <v>29</v>
      </c>
      <c r="AH128" s="65">
        <f>Lista!AH128</f>
        <v>30</v>
      </c>
      <c r="AI128" s="65">
        <f>Lista!AI128</f>
        <v>31</v>
      </c>
      <c r="AJ128" s="31" t="str">
        <f>$AJ$1</f>
        <v>SW</v>
      </c>
    </row>
    <row r="129" spans="1:36" x14ac:dyDescent="0.2">
      <c r="A129" s="164">
        <f>Lista!A129</f>
        <v>1</v>
      </c>
      <c r="B129" s="164">
        <f>Lista!B129</f>
        <v>1027</v>
      </c>
      <c r="C129" s="164" t="str">
        <f>Lista!C129</f>
        <v>Chowaniec Krzysztof</v>
      </c>
      <c r="D129" s="14">
        <v>1</v>
      </c>
      <c r="E129" s="65">
        <f>IF(ISNUMBER(HLOOKUP(Lista!E129,$AO$5:$BA$6,2,0)),HLOOKUP(Lista!E129,$AO$5:$BA$6,2,0),0)</f>
        <v>0</v>
      </c>
      <c r="F129" s="65">
        <f>IF(ISNUMBER(HLOOKUP(Lista!F129,$AO$5:$BA$6,2,0)),HLOOKUP(Lista!F129,$AO$5:$BA$6,2,0),0)</f>
        <v>0</v>
      </c>
      <c r="G129" s="65">
        <f>IF(ISNUMBER(HLOOKUP(Lista!G129,$AO$5:$BA$6,2,0)),HLOOKUP(Lista!G129,$AO$5:$BA$6,2,0),0)</f>
        <v>0</v>
      </c>
      <c r="H129" s="65">
        <f>IF(ISNUMBER(HLOOKUP(Lista!H129,$AO$5:$BA$6,2,0)),HLOOKUP(Lista!H129,$AO$5:$BA$6,2,0),0)</f>
        <v>0</v>
      </c>
      <c r="I129" s="65">
        <f>IF(ISNUMBER(HLOOKUP(Lista!I129,$AO$5:$BA$6,2,0)),HLOOKUP(Lista!I129,$AO$5:$BA$6,2,0),0)</f>
        <v>0</v>
      </c>
      <c r="J129" s="65">
        <f>IF(ISNUMBER(HLOOKUP(Lista!J129,$AO$5:$BA$6,2,0)),HLOOKUP(Lista!J129,$AO$5:$BA$6,2,0),0)</f>
        <v>0</v>
      </c>
      <c r="K129" s="65">
        <f>IF(ISNUMBER(HLOOKUP(Lista!K129,$AO$5:$BA$6,2,0)),HLOOKUP(Lista!K129,$AO$5:$BA$6,2,0),0)</f>
        <v>0</v>
      </c>
      <c r="L129" s="65">
        <f>IF(ISNUMBER(HLOOKUP(Lista!L129,$AO$5:$BA$6,2,0)),HLOOKUP(Lista!L129,$AO$5:$BA$6,2,0),0)</f>
        <v>0</v>
      </c>
      <c r="M129" s="65">
        <f>IF(ISNUMBER(HLOOKUP(Lista!M129,$AO$5:$BA$6,2,0)),HLOOKUP(Lista!M129,$AO$5:$BA$6,2,0),0)</f>
        <v>0</v>
      </c>
      <c r="N129" s="65">
        <f>IF(ISNUMBER(HLOOKUP(Lista!N129,$AO$5:$BA$6,2,0)),HLOOKUP(Lista!N129,$AO$5:$BA$6,2,0),0)</f>
        <v>0</v>
      </c>
      <c r="O129" s="65">
        <f>IF(ISNUMBER(HLOOKUP(Lista!O129,$AO$5:$BA$6,2,0)),HLOOKUP(Lista!O129,$AO$5:$BA$6,2,0),0)</f>
        <v>0</v>
      </c>
      <c r="P129" s="65">
        <f>IF(ISNUMBER(HLOOKUP(Lista!P129,$AO$5:$BA$6,2,0)),HLOOKUP(Lista!P129,$AO$5:$BA$6,2,0),0)</f>
        <v>0</v>
      </c>
      <c r="Q129" s="65">
        <f>IF(ISNUMBER(HLOOKUP(Lista!Q129,$AO$5:$BA$6,2,0)),HLOOKUP(Lista!Q129,$AO$5:$BA$6,2,0),0)</f>
        <v>0</v>
      </c>
      <c r="R129" s="65">
        <f>IF(ISNUMBER(HLOOKUP(Lista!R129,$AO$5:$BA$6,2,0)),HLOOKUP(Lista!R129,$AO$5:$BA$6,2,0),0)</f>
        <v>0</v>
      </c>
      <c r="S129" s="65">
        <f>IF(ISNUMBER(HLOOKUP(Lista!S129,$AO$5:$BA$6,2,0)),HLOOKUP(Lista!S129,$AO$5:$BA$6,2,0),0)</f>
        <v>0</v>
      </c>
      <c r="T129" s="65">
        <f>IF(ISNUMBER(HLOOKUP(Lista!T129,$AO$5:$BA$6,2,0)),HLOOKUP(Lista!T129,$AO$5:$BA$6,2,0),0)</f>
        <v>0</v>
      </c>
      <c r="U129" s="65">
        <f>IF(ISNUMBER(HLOOKUP(Lista!U129,$AO$5:$BA$6,2,0)),HLOOKUP(Lista!U129,$AO$5:$BA$6,2,0),0)</f>
        <v>0</v>
      </c>
      <c r="V129" s="65">
        <f>IF(ISNUMBER(HLOOKUP(Lista!V129,$AO$5:$BA$6,2,0)),HLOOKUP(Lista!V129,$AO$5:$BA$6,2,0),0)</f>
        <v>0</v>
      </c>
      <c r="W129" s="65">
        <f>IF(ISNUMBER(HLOOKUP(Lista!W129,$AO$5:$BA$6,2,0)),HLOOKUP(Lista!W129,$AO$5:$BA$6,2,0),0)</f>
        <v>0</v>
      </c>
      <c r="X129" s="65">
        <f>IF(ISNUMBER(HLOOKUP(Lista!X129,$AO$5:$BA$6,2,0)),HLOOKUP(Lista!X129,$AO$5:$BA$6,2,0),0)</f>
        <v>0</v>
      </c>
      <c r="Y129" s="65">
        <f>IF(ISNUMBER(HLOOKUP(Lista!Y129,$AO$5:$BA$6,2,0)),HLOOKUP(Lista!Y129,$AO$5:$BA$6,2,0),0)</f>
        <v>0</v>
      </c>
      <c r="Z129" s="65">
        <f>IF(ISNUMBER(HLOOKUP(Lista!Z129,$AO$5:$BA$6,2,0)),HLOOKUP(Lista!Z129,$AO$5:$BA$6,2,0),0)</f>
        <v>0</v>
      </c>
      <c r="AA129" s="65">
        <f>IF(ISNUMBER(HLOOKUP(Lista!AA129,$AO$5:$BA$6,2,0)),HLOOKUP(Lista!AA129,$AO$5:$BA$6,2,0),0)</f>
        <v>0</v>
      </c>
      <c r="AB129" s="65">
        <f>IF(ISNUMBER(HLOOKUP(Lista!AB129,$AO$5:$BA$6,2,0)),HLOOKUP(Lista!AB129,$AO$5:$BA$6,2,0),0)</f>
        <v>0</v>
      </c>
      <c r="AC129" s="65">
        <f>IF(ISNUMBER(HLOOKUP(Lista!AC129,$AO$5:$BA$6,2,0)),HLOOKUP(Lista!AC129,$AO$5:$BA$6,2,0),0)</f>
        <v>0</v>
      </c>
      <c r="AD129" s="65">
        <f>IF(ISNUMBER(HLOOKUP(Lista!AD129,$AO$5:$BA$6,2,0)),HLOOKUP(Lista!AD129,$AO$5:$BA$6,2,0),0)</f>
        <v>0</v>
      </c>
      <c r="AE129" s="65">
        <f>IF(ISNUMBER(HLOOKUP(Lista!AE129,$AO$5:$BA$6,2,0)),HLOOKUP(Lista!AE129,$AO$5:$BA$6,2,0),0)</f>
        <v>0</v>
      </c>
      <c r="AF129" s="65">
        <f>IF(ISNUMBER(HLOOKUP(Lista!AF129,$AO$5:$BA$6,2,0)),HLOOKUP(Lista!AF129,$AO$5:$BA$6,2,0),0)</f>
        <v>0</v>
      </c>
      <c r="AG129" s="65">
        <f>IF(ISNUMBER(HLOOKUP(Lista!AG129,$AO$5:$BA$6,2,0)),HLOOKUP(Lista!AG129,$AO$5:$BA$6,2,0),0)</f>
        <v>0</v>
      </c>
      <c r="AH129" s="65">
        <f>IF(ISNUMBER(HLOOKUP(Lista!AH129,$AO$5:$BA$6,2,0)),HLOOKUP(Lista!AH129,$AO$5:$BA$6,2,0),0)</f>
        <v>0</v>
      </c>
      <c r="AI129" s="65">
        <f>IF(ISNUMBER(HLOOKUP(Lista!AI129,$AO$5:$BA$6,2,0)),HLOOKUP(Lista!AI129,$AO$5:$BA$6,2,0),0)</f>
        <v>0</v>
      </c>
      <c r="AJ129" s="165">
        <f>SUM(E129:AI131)</f>
        <v>0</v>
      </c>
    </row>
    <row r="130" spans="1:36" x14ac:dyDescent="0.2">
      <c r="A130" s="142"/>
      <c r="B130" s="142"/>
      <c r="C130" s="142"/>
      <c r="D130" s="15">
        <v>2</v>
      </c>
      <c r="E130" s="65">
        <f>IF(ISNUMBER(HLOOKUP(Lista!E130,$AO$5:$BA$6,2,0)),HLOOKUP(Lista!E130,$AO$5:$BA$6,2,0),0)</f>
        <v>0</v>
      </c>
      <c r="F130" s="65">
        <f>IF(ISNUMBER(HLOOKUP(Lista!F130,$AO$5:$BA$6,2,0)),HLOOKUP(Lista!F130,$AO$5:$BA$6,2,0),0)</f>
        <v>0</v>
      </c>
      <c r="G130" s="65">
        <f>IF(ISNUMBER(HLOOKUP(Lista!G130,$AO$5:$BA$6,2,0)),HLOOKUP(Lista!G130,$AO$5:$BA$6,2,0),0)</f>
        <v>0</v>
      </c>
      <c r="H130" s="65">
        <f>IF(ISNUMBER(HLOOKUP(Lista!H130,$AO$5:$BA$6,2,0)),HLOOKUP(Lista!H130,$AO$5:$BA$6,2,0),0)</f>
        <v>0</v>
      </c>
      <c r="I130" s="65">
        <f>IF(ISNUMBER(HLOOKUP(Lista!I130,$AO$5:$BA$6,2,0)),HLOOKUP(Lista!I130,$AO$5:$BA$6,2,0),0)</f>
        <v>0</v>
      </c>
      <c r="J130" s="65">
        <f>IF(ISNUMBER(HLOOKUP(Lista!J130,$AO$5:$BA$6,2,0)),HLOOKUP(Lista!J130,$AO$5:$BA$6,2,0),0)</f>
        <v>0</v>
      </c>
      <c r="K130" s="65">
        <f>IF(ISNUMBER(HLOOKUP(Lista!K130,$AO$5:$BA$6,2,0)),HLOOKUP(Lista!K130,$AO$5:$BA$6,2,0),0)</f>
        <v>0</v>
      </c>
      <c r="L130" s="65">
        <f>IF(ISNUMBER(HLOOKUP(Lista!L130,$AO$5:$BA$6,2,0)),HLOOKUP(Lista!L130,$AO$5:$BA$6,2,0),0)</f>
        <v>0</v>
      </c>
      <c r="M130" s="65">
        <f>IF(ISNUMBER(HLOOKUP(Lista!M130,$AO$5:$BA$6,2,0)),HLOOKUP(Lista!M130,$AO$5:$BA$6,2,0),0)</f>
        <v>0</v>
      </c>
      <c r="N130" s="65">
        <f>IF(ISNUMBER(HLOOKUP(Lista!N130,$AO$5:$BA$6,2,0)),HLOOKUP(Lista!N130,$AO$5:$BA$6,2,0),0)</f>
        <v>0</v>
      </c>
      <c r="O130" s="65">
        <f>IF(ISNUMBER(HLOOKUP(Lista!O130,$AO$5:$BA$6,2,0)),HLOOKUP(Lista!O130,$AO$5:$BA$6,2,0),0)</f>
        <v>0</v>
      </c>
      <c r="P130" s="65">
        <f>IF(ISNUMBER(HLOOKUP(Lista!P130,$AO$5:$BA$6,2,0)),HLOOKUP(Lista!P130,$AO$5:$BA$6,2,0),0)</f>
        <v>0</v>
      </c>
      <c r="Q130" s="65">
        <f>IF(ISNUMBER(HLOOKUP(Lista!Q130,$AO$5:$BA$6,2,0)),HLOOKUP(Lista!Q130,$AO$5:$BA$6,2,0),0)</f>
        <v>0</v>
      </c>
      <c r="R130" s="65">
        <f>IF(ISNUMBER(HLOOKUP(Lista!R130,$AO$5:$BA$6,2,0)),HLOOKUP(Lista!R130,$AO$5:$BA$6,2,0),0)</f>
        <v>0</v>
      </c>
      <c r="S130" s="65">
        <f>IF(ISNUMBER(HLOOKUP(Lista!S130,$AO$5:$BA$6,2,0)),HLOOKUP(Lista!S130,$AO$5:$BA$6,2,0),0)</f>
        <v>0</v>
      </c>
      <c r="T130" s="65">
        <f>IF(ISNUMBER(HLOOKUP(Lista!T130,$AO$5:$BA$6,2,0)),HLOOKUP(Lista!T130,$AO$5:$BA$6,2,0),0)</f>
        <v>0</v>
      </c>
      <c r="U130" s="65">
        <f>IF(ISNUMBER(HLOOKUP(Lista!U130,$AO$5:$BA$6,2,0)),HLOOKUP(Lista!U130,$AO$5:$BA$6,2,0),0)</f>
        <v>0</v>
      </c>
      <c r="V130" s="65">
        <f>IF(ISNUMBER(HLOOKUP(Lista!V130,$AO$5:$BA$6,2,0)),HLOOKUP(Lista!V130,$AO$5:$BA$6,2,0),0)</f>
        <v>0</v>
      </c>
      <c r="W130" s="65">
        <f>IF(ISNUMBER(HLOOKUP(Lista!W130,$AO$5:$BA$6,2,0)),HLOOKUP(Lista!W130,$AO$5:$BA$6,2,0),0)</f>
        <v>0</v>
      </c>
      <c r="X130" s="65">
        <f>IF(ISNUMBER(HLOOKUP(Lista!X130,$AO$5:$BA$6,2,0)),HLOOKUP(Lista!X130,$AO$5:$BA$6,2,0),0)</f>
        <v>0</v>
      </c>
      <c r="Y130" s="65">
        <f>IF(ISNUMBER(HLOOKUP(Lista!Y130,$AO$5:$BA$6,2,0)),HLOOKUP(Lista!Y130,$AO$5:$BA$6,2,0),0)</f>
        <v>0</v>
      </c>
      <c r="Z130" s="65">
        <f>IF(ISNUMBER(HLOOKUP(Lista!Z130,$AO$5:$BA$6,2,0)),HLOOKUP(Lista!Z130,$AO$5:$BA$6,2,0),0)</f>
        <v>0</v>
      </c>
      <c r="AA130" s="65">
        <f>IF(ISNUMBER(HLOOKUP(Lista!AA130,$AO$5:$BA$6,2,0)),HLOOKUP(Lista!AA130,$AO$5:$BA$6,2,0),0)</f>
        <v>0</v>
      </c>
      <c r="AB130" s="65">
        <f>IF(ISNUMBER(HLOOKUP(Lista!AB130,$AO$5:$BA$6,2,0)),HLOOKUP(Lista!AB130,$AO$5:$BA$6,2,0),0)</f>
        <v>0</v>
      </c>
      <c r="AC130" s="65">
        <f>IF(ISNUMBER(HLOOKUP(Lista!AC130,$AO$5:$BA$6,2,0)),HLOOKUP(Lista!AC130,$AO$5:$BA$6,2,0),0)</f>
        <v>0</v>
      </c>
      <c r="AD130" s="65">
        <f>IF(ISNUMBER(HLOOKUP(Lista!AD130,$AO$5:$BA$6,2,0)),HLOOKUP(Lista!AD130,$AO$5:$BA$6,2,0),0)</f>
        <v>0</v>
      </c>
      <c r="AE130" s="65">
        <f>IF(ISNUMBER(HLOOKUP(Lista!AE130,$AO$5:$BA$6,2,0)),HLOOKUP(Lista!AE130,$AO$5:$BA$6,2,0),0)</f>
        <v>0</v>
      </c>
      <c r="AF130" s="65">
        <f>IF(ISNUMBER(HLOOKUP(Lista!AF130,$AO$5:$BA$6,2,0)),HLOOKUP(Lista!AF130,$AO$5:$BA$6,2,0),0)</f>
        <v>0</v>
      </c>
      <c r="AG130" s="65">
        <f>IF(ISNUMBER(HLOOKUP(Lista!AG130,$AO$5:$BA$6,2,0)),HLOOKUP(Lista!AG130,$AO$5:$BA$6,2,0),0)</f>
        <v>0</v>
      </c>
      <c r="AH130" s="65">
        <f>IF(ISNUMBER(HLOOKUP(Lista!AH130,$AO$5:$BA$6,2,0)),HLOOKUP(Lista!AH130,$AO$5:$BA$6,2,0),0)</f>
        <v>0</v>
      </c>
      <c r="AI130" s="65">
        <f>IF(ISNUMBER(HLOOKUP(Lista!AI130,$AO$5:$BA$6,2,0)),HLOOKUP(Lista!AI130,$AO$5:$BA$6,2,0),0)</f>
        <v>0</v>
      </c>
      <c r="AJ130" s="145"/>
    </row>
    <row r="131" spans="1:36" ht="13.5" thickBot="1" x14ac:dyDescent="0.25">
      <c r="A131" s="142"/>
      <c r="B131" s="142"/>
      <c r="C131" s="142"/>
      <c r="D131" s="15">
        <v>3</v>
      </c>
      <c r="E131" s="65">
        <f>IF(ISNUMBER(HLOOKUP(Lista!E131,$AO$5:$BA$6,2,0)),HLOOKUP(Lista!E131,$AO$5:$BA$6,2,0),0)</f>
        <v>0</v>
      </c>
      <c r="F131" s="65">
        <f>IF(ISNUMBER(HLOOKUP(Lista!F131,$AO$5:$BA$6,2,0)),HLOOKUP(Lista!F131,$AO$5:$BA$6,2,0),0)</f>
        <v>0</v>
      </c>
      <c r="G131" s="65">
        <f>IF(ISNUMBER(HLOOKUP(Lista!G131,$AO$5:$BA$6,2,0)),HLOOKUP(Lista!G131,$AO$5:$BA$6,2,0),0)</f>
        <v>0</v>
      </c>
      <c r="H131" s="65">
        <f>IF(ISNUMBER(HLOOKUP(Lista!H131,$AO$5:$BA$6,2,0)),HLOOKUP(Lista!H131,$AO$5:$BA$6,2,0),0)</f>
        <v>0</v>
      </c>
      <c r="I131" s="65">
        <f>IF(ISNUMBER(HLOOKUP(Lista!I131,$AO$5:$BA$6,2,0)),HLOOKUP(Lista!I131,$AO$5:$BA$6,2,0),0)</f>
        <v>0</v>
      </c>
      <c r="J131" s="65">
        <f>IF(ISNUMBER(HLOOKUP(Lista!J131,$AO$5:$BA$6,2,0)),HLOOKUP(Lista!J131,$AO$5:$BA$6,2,0),0)</f>
        <v>0</v>
      </c>
      <c r="K131" s="65">
        <f>IF(ISNUMBER(HLOOKUP(Lista!K131,$AO$5:$BA$6,2,0)),HLOOKUP(Lista!K131,$AO$5:$BA$6,2,0),0)</f>
        <v>0</v>
      </c>
      <c r="L131" s="65">
        <f>IF(ISNUMBER(HLOOKUP(Lista!L131,$AO$5:$BA$6,2,0)),HLOOKUP(Lista!L131,$AO$5:$BA$6,2,0),0)</f>
        <v>0</v>
      </c>
      <c r="M131" s="65">
        <f>IF(ISNUMBER(HLOOKUP(Lista!M131,$AO$5:$BA$6,2,0)),HLOOKUP(Lista!M131,$AO$5:$BA$6,2,0),0)</f>
        <v>0</v>
      </c>
      <c r="N131" s="65">
        <f>IF(ISNUMBER(HLOOKUP(Lista!N131,$AO$5:$BA$6,2,0)),HLOOKUP(Lista!N131,$AO$5:$BA$6,2,0),0)</f>
        <v>0</v>
      </c>
      <c r="O131" s="65">
        <f>IF(ISNUMBER(HLOOKUP(Lista!O131,$AO$5:$BA$6,2,0)),HLOOKUP(Lista!O131,$AO$5:$BA$6,2,0),0)</f>
        <v>0</v>
      </c>
      <c r="P131" s="65">
        <f>IF(ISNUMBER(HLOOKUP(Lista!P131,$AO$5:$BA$6,2,0)),HLOOKUP(Lista!P131,$AO$5:$BA$6,2,0),0)</f>
        <v>0</v>
      </c>
      <c r="Q131" s="65">
        <f>IF(ISNUMBER(HLOOKUP(Lista!Q131,$AO$5:$BA$6,2,0)),HLOOKUP(Lista!Q131,$AO$5:$BA$6,2,0),0)</f>
        <v>0</v>
      </c>
      <c r="R131" s="65">
        <f>IF(ISNUMBER(HLOOKUP(Lista!R131,$AO$5:$BA$6,2,0)),HLOOKUP(Lista!R131,$AO$5:$BA$6,2,0),0)</f>
        <v>0</v>
      </c>
      <c r="S131" s="65">
        <f>IF(ISNUMBER(HLOOKUP(Lista!S131,$AO$5:$BA$6,2,0)),HLOOKUP(Lista!S131,$AO$5:$BA$6,2,0),0)</f>
        <v>0</v>
      </c>
      <c r="T131" s="65">
        <f>IF(ISNUMBER(HLOOKUP(Lista!T131,$AO$5:$BA$6,2,0)),HLOOKUP(Lista!T131,$AO$5:$BA$6,2,0),0)</f>
        <v>0</v>
      </c>
      <c r="U131" s="65">
        <f>IF(ISNUMBER(HLOOKUP(Lista!U131,$AO$5:$BA$6,2,0)),HLOOKUP(Lista!U131,$AO$5:$BA$6,2,0),0)</f>
        <v>0</v>
      </c>
      <c r="V131" s="65">
        <f>IF(ISNUMBER(HLOOKUP(Lista!V131,$AO$5:$BA$6,2,0)),HLOOKUP(Lista!V131,$AO$5:$BA$6,2,0),0)</f>
        <v>0</v>
      </c>
      <c r="W131" s="65">
        <f>IF(ISNUMBER(HLOOKUP(Lista!W131,$AO$5:$BA$6,2,0)),HLOOKUP(Lista!W131,$AO$5:$BA$6,2,0),0)</f>
        <v>0</v>
      </c>
      <c r="X131" s="65">
        <f>IF(ISNUMBER(HLOOKUP(Lista!X131,$AO$5:$BA$6,2,0)),HLOOKUP(Lista!X131,$AO$5:$BA$6,2,0),0)</f>
        <v>0</v>
      </c>
      <c r="Y131" s="65">
        <f>IF(ISNUMBER(HLOOKUP(Lista!Y131,$AO$5:$BA$6,2,0)),HLOOKUP(Lista!Y131,$AO$5:$BA$6,2,0),0)</f>
        <v>0</v>
      </c>
      <c r="Z131" s="65">
        <f>IF(ISNUMBER(HLOOKUP(Lista!Z131,$AO$5:$BA$6,2,0)),HLOOKUP(Lista!Z131,$AO$5:$BA$6,2,0),0)</f>
        <v>0</v>
      </c>
      <c r="AA131" s="65">
        <f>IF(ISNUMBER(HLOOKUP(Lista!AA131,$AO$5:$BA$6,2,0)),HLOOKUP(Lista!AA131,$AO$5:$BA$6,2,0),0)</f>
        <v>0</v>
      </c>
      <c r="AB131" s="65">
        <f>IF(ISNUMBER(HLOOKUP(Lista!AB131,$AO$5:$BA$6,2,0)),HLOOKUP(Lista!AB131,$AO$5:$BA$6,2,0),0)</f>
        <v>0</v>
      </c>
      <c r="AC131" s="65">
        <f>IF(ISNUMBER(HLOOKUP(Lista!AC131,$AO$5:$BA$6,2,0)),HLOOKUP(Lista!AC131,$AO$5:$BA$6,2,0),0)</f>
        <v>0</v>
      </c>
      <c r="AD131" s="65">
        <f>IF(ISNUMBER(HLOOKUP(Lista!AD131,$AO$5:$BA$6,2,0)),HLOOKUP(Lista!AD131,$AO$5:$BA$6,2,0),0)</f>
        <v>0</v>
      </c>
      <c r="AE131" s="65">
        <f>IF(ISNUMBER(HLOOKUP(Lista!AE131,$AO$5:$BA$6,2,0)),HLOOKUP(Lista!AE131,$AO$5:$BA$6,2,0),0)</f>
        <v>0</v>
      </c>
      <c r="AF131" s="65">
        <f>IF(ISNUMBER(HLOOKUP(Lista!AF131,$AO$5:$BA$6,2,0)),HLOOKUP(Lista!AF131,$AO$5:$BA$6,2,0),0)</f>
        <v>0</v>
      </c>
      <c r="AG131" s="65">
        <f>IF(ISNUMBER(HLOOKUP(Lista!AG131,$AO$5:$BA$6,2,0)),HLOOKUP(Lista!AG131,$AO$5:$BA$6,2,0),0)</f>
        <v>0</v>
      </c>
      <c r="AH131" s="65">
        <f>IF(ISNUMBER(HLOOKUP(Lista!AH131,$AO$5:$BA$6,2,0)),HLOOKUP(Lista!AH131,$AO$5:$BA$6,2,0),0)</f>
        <v>0</v>
      </c>
      <c r="AI131" s="65">
        <f>IF(ISNUMBER(HLOOKUP(Lista!AI131,$AO$5:$BA$6,2,0)),HLOOKUP(Lista!AI131,$AO$5:$BA$6,2,0),0)</f>
        <v>0</v>
      </c>
      <c r="AJ131" s="166"/>
    </row>
    <row r="132" spans="1:36" x14ac:dyDescent="0.2">
      <c r="A132" s="164">
        <f>Lista!A132</f>
        <v>2</v>
      </c>
      <c r="B132" s="164">
        <f>Lista!B132</f>
        <v>1137</v>
      </c>
      <c r="C132" s="164" t="str">
        <f>Lista!C132</f>
        <v>Matuszczak Dariusz</v>
      </c>
      <c r="D132" s="15">
        <v>1</v>
      </c>
      <c r="E132" s="65">
        <f>IF(ISNUMBER(HLOOKUP(Lista!E132,$AO$5:$BA$6,2,0)),HLOOKUP(Lista!E132,$AO$5:$BA$6,2,0),0)</f>
        <v>0</v>
      </c>
      <c r="F132" s="65">
        <f>IF(ISNUMBER(HLOOKUP(Lista!F132,$AO$5:$BA$6,2,0)),HLOOKUP(Lista!F132,$AO$5:$BA$6,2,0),0)</f>
        <v>0</v>
      </c>
      <c r="G132" s="65">
        <f>IF(ISNUMBER(HLOOKUP(Lista!G132,$AO$5:$BA$6,2,0)),HLOOKUP(Lista!G132,$AO$5:$BA$6,2,0),0)</f>
        <v>0</v>
      </c>
      <c r="H132" s="65">
        <f>IF(ISNUMBER(HLOOKUP(Lista!H132,$AO$5:$BA$6,2,0)),HLOOKUP(Lista!H132,$AO$5:$BA$6,2,0),0)</f>
        <v>0</v>
      </c>
      <c r="I132" s="65">
        <f>IF(ISNUMBER(HLOOKUP(Lista!I132,$AO$5:$BA$6,2,0)),HLOOKUP(Lista!I132,$AO$5:$BA$6,2,0),0)</f>
        <v>0</v>
      </c>
      <c r="J132" s="65">
        <f>IF(ISNUMBER(HLOOKUP(Lista!J132,$AO$5:$BA$6,2,0)),HLOOKUP(Lista!J132,$AO$5:$BA$6,2,0),0)</f>
        <v>0</v>
      </c>
      <c r="K132" s="65">
        <f>IF(ISNUMBER(HLOOKUP(Lista!K132,$AO$5:$BA$6,2,0)),HLOOKUP(Lista!K132,$AO$5:$BA$6,2,0),0)</f>
        <v>0</v>
      </c>
      <c r="L132" s="65">
        <f>IF(ISNUMBER(HLOOKUP(Lista!L132,$AO$5:$BA$6,2,0)),HLOOKUP(Lista!L132,$AO$5:$BA$6,2,0),0)</f>
        <v>0</v>
      </c>
      <c r="M132" s="65">
        <f>IF(ISNUMBER(HLOOKUP(Lista!M132,$AO$5:$BA$6,2,0)),HLOOKUP(Lista!M132,$AO$5:$BA$6,2,0),0)</f>
        <v>0</v>
      </c>
      <c r="N132" s="65">
        <f>IF(ISNUMBER(HLOOKUP(Lista!N132,$AO$5:$BA$6,2,0)),HLOOKUP(Lista!N132,$AO$5:$BA$6,2,0),0)</f>
        <v>0</v>
      </c>
      <c r="O132" s="65">
        <f>IF(ISNUMBER(HLOOKUP(Lista!O132,$AO$5:$BA$6,2,0)),HLOOKUP(Lista!O132,$AO$5:$BA$6,2,0),0)</f>
        <v>0</v>
      </c>
      <c r="P132" s="65">
        <f>IF(ISNUMBER(HLOOKUP(Lista!P132,$AO$5:$BA$6,2,0)),HLOOKUP(Lista!P132,$AO$5:$BA$6,2,0),0)</f>
        <v>0</v>
      </c>
      <c r="Q132" s="65">
        <f>IF(ISNUMBER(HLOOKUP(Lista!Q132,$AO$5:$BA$6,2,0)),HLOOKUP(Lista!Q132,$AO$5:$BA$6,2,0),0)</f>
        <v>0</v>
      </c>
      <c r="R132" s="65">
        <f>IF(ISNUMBER(HLOOKUP(Lista!R132,$AO$5:$BA$6,2,0)),HLOOKUP(Lista!R132,$AO$5:$BA$6,2,0),0)</f>
        <v>0</v>
      </c>
      <c r="S132" s="65">
        <f>IF(ISNUMBER(HLOOKUP(Lista!S132,$AO$5:$BA$6,2,0)),HLOOKUP(Lista!S132,$AO$5:$BA$6,2,0),0)</f>
        <v>0</v>
      </c>
      <c r="T132" s="65">
        <f>IF(ISNUMBER(HLOOKUP(Lista!T132,$AO$5:$BA$6,2,0)),HLOOKUP(Lista!T132,$AO$5:$BA$6,2,0),0)</f>
        <v>0</v>
      </c>
      <c r="U132" s="65">
        <f>IF(ISNUMBER(HLOOKUP(Lista!U132,$AO$5:$BA$6,2,0)),HLOOKUP(Lista!U132,$AO$5:$BA$6,2,0),0)</f>
        <v>0</v>
      </c>
      <c r="V132" s="65">
        <f>IF(ISNUMBER(HLOOKUP(Lista!V132,$AO$5:$BA$6,2,0)),HLOOKUP(Lista!V132,$AO$5:$BA$6,2,0),0)</f>
        <v>0</v>
      </c>
      <c r="W132" s="65">
        <f>IF(ISNUMBER(HLOOKUP(Lista!W132,$AO$5:$BA$6,2,0)),HLOOKUP(Lista!W132,$AO$5:$BA$6,2,0),0)</f>
        <v>0</v>
      </c>
      <c r="X132" s="65">
        <f>IF(ISNUMBER(HLOOKUP(Lista!X132,$AO$5:$BA$6,2,0)),HLOOKUP(Lista!X132,$AO$5:$BA$6,2,0),0)</f>
        <v>0</v>
      </c>
      <c r="Y132" s="65">
        <f>IF(ISNUMBER(HLOOKUP(Lista!Y132,$AO$5:$BA$6,2,0)),HLOOKUP(Lista!Y132,$AO$5:$BA$6,2,0),0)</f>
        <v>0</v>
      </c>
      <c r="Z132" s="65">
        <f>IF(ISNUMBER(HLOOKUP(Lista!Z132,$AO$5:$BA$6,2,0)),HLOOKUP(Lista!Z132,$AO$5:$BA$6,2,0),0)</f>
        <v>0</v>
      </c>
      <c r="AA132" s="65">
        <f>IF(ISNUMBER(HLOOKUP(Lista!AA132,$AO$5:$BA$6,2,0)),HLOOKUP(Lista!AA132,$AO$5:$BA$6,2,0),0)</f>
        <v>0</v>
      </c>
      <c r="AB132" s="65">
        <f>IF(ISNUMBER(HLOOKUP(Lista!AB132,$AO$5:$BA$6,2,0)),HLOOKUP(Lista!AB132,$AO$5:$BA$6,2,0),0)</f>
        <v>0</v>
      </c>
      <c r="AC132" s="65">
        <f>IF(ISNUMBER(HLOOKUP(Lista!AC132,$AO$5:$BA$6,2,0)),HLOOKUP(Lista!AC132,$AO$5:$BA$6,2,0),0)</f>
        <v>0</v>
      </c>
      <c r="AD132" s="65">
        <f>IF(ISNUMBER(HLOOKUP(Lista!AD132,$AO$5:$BA$6,2,0)),HLOOKUP(Lista!AD132,$AO$5:$BA$6,2,0),0)</f>
        <v>0</v>
      </c>
      <c r="AE132" s="65">
        <f>IF(ISNUMBER(HLOOKUP(Lista!AE132,$AO$5:$BA$6,2,0)),HLOOKUP(Lista!AE132,$AO$5:$BA$6,2,0),0)</f>
        <v>0</v>
      </c>
      <c r="AF132" s="65">
        <f>IF(ISNUMBER(HLOOKUP(Lista!AF132,$AO$5:$BA$6,2,0)),HLOOKUP(Lista!AF132,$AO$5:$BA$6,2,0),0)</f>
        <v>0</v>
      </c>
      <c r="AG132" s="65">
        <f>IF(ISNUMBER(HLOOKUP(Lista!AG132,$AO$5:$BA$6,2,0)),HLOOKUP(Lista!AG132,$AO$5:$BA$6,2,0),0)</f>
        <v>0</v>
      </c>
      <c r="AH132" s="65">
        <f>IF(ISNUMBER(HLOOKUP(Lista!AH132,$AO$5:$BA$6,2,0)),HLOOKUP(Lista!AH132,$AO$5:$BA$6,2,0),0)</f>
        <v>0</v>
      </c>
      <c r="AI132" s="65">
        <f>IF(ISNUMBER(HLOOKUP(Lista!AI132,$AO$5:$BA$6,2,0)),HLOOKUP(Lista!AI132,$AO$5:$BA$6,2,0),0)</f>
        <v>0</v>
      </c>
      <c r="AJ132" s="165">
        <f t="shared" ref="AJ132" si="30">SUM(E132:AI134)</f>
        <v>0</v>
      </c>
    </row>
    <row r="133" spans="1:36" x14ac:dyDescent="0.2">
      <c r="A133" s="142"/>
      <c r="B133" s="142"/>
      <c r="C133" s="142"/>
      <c r="D133" s="15">
        <v>2</v>
      </c>
      <c r="E133" s="65">
        <f>IF(ISNUMBER(HLOOKUP(Lista!E133,$AO$5:$BA$6,2,0)),HLOOKUP(Lista!E133,$AO$5:$BA$6,2,0),0)</f>
        <v>0</v>
      </c>
      <c r="F133" s="65">
        <f>IF(ISNUMBER(HLOOKUP(Lista!F133,$AO$5:$BA$6,2,0)),HLOOKUP(Lista!F133,$AO$5:$BA$6,2,0),0)</f>
        <v>0</v>
      </c>
      <c r="G133" s="65">
        <f>IF(ISNUMBER(HLOOKUP(Lista!G133,$AO$5:$BA$6,2,0)),HLOOKUP(Lista!G133,$AO$5:$BA$6,2,0),0)</f>
        <v>0</v>
      </c>
      <c r="H133" s="65">
        <f>IF(ISNUMBER(HLOOKUP(Lista!H133,$AO$5:$BA$6,2,0)),HLOOKUP(Lista!H133,$AO$5:$BA$6,2,0),0)</f>
        <v>0</v>
      </c>
      <c r="I133" s="65">
        <f>IF(ISNUMBER(HLOOKUP(Lista!I133,$AO$5:$BA$6,2,0)),HLOOKUP(Lista!I133,$AO$5:$BA$6,2,0),0)</f>
        <v>0</v>
      </c>
      <c r="J133" s="65">
        <f>IF(ISNUMBER(HLOOKUP(Lista!J133,$AO$5:$BA$6,2,0)),HLOOKUP(Lista!J133,$AO$5:$BA$6,2,0),0)</f>
        <v>0</v>
      </c>
      <c r="K133" s="65">
        <f>IF(ISNUMBER(HLOOKUP(Lista!K133,$AO$5:$BA$6,2,0)),HLOOKUP(Lista!K133,$AO$5:$BA$6,2,0),0)</f>
        <v>0</v>
      </c>
      <c r="L133" s="65">
        <f>IF(ISNUMBER(HLOOKUP(Lista!L133,$AO$5:$BA$6,2,0)),HLOOKUP(Lista!L133,$AO$5:$BA$6,2,0),0)</f>
        <v>0</v>
      </c>
      <c r="M133" s="65">
        <f>IF(ISNUMBER(HLOOKUP(Lista!M133,$AO$5:$BA$6,2,0)),HLOOKUP(Lista!M133,$AO$5:$BA$6,2,0),0)</f>
        <v>0</v>
      </c>
      <c r="N133" s="65">
        <f>IF(ISNUMBER(HLOOKUP(Lista!N133,$AO$5:$BA$6,2,0)),HLOOKUP(Lista!N133,$AO$5:$BA$6,2,0),0)</f>
        <v>0</v>
      </c>
      <c r="O133" s="65">
        <f>IF(ISNUMBER(HLOOKUP(Lista!O133,$AO$5:$BA$6,2,0)),HLOOKUP(Lista!O133,$AO$5:$BA$6,2,0),0)</f>
        <v>0</v>
      </c>
      <c r="P133" s="65">
        <f>IF(ISNUMBER(HLOOKUP(Lista!P133,$AO$5:$BA$6,2,0)),HLOOKUP(Lista!P133,$AO$5:$BA$6,2,0),0)</f>
        <v>0</v>
      </c>
      <c r="Q133" s="65">
        <f>IF(ISNUMBER(HLOOKUP(Lista!Q133,$AO$5:$BA$6,2,0)),HLOOKUP(Lista!Q133,$AO$5:$BA$6,2,0),0)</f>
        <v>0</v>
      </c>
      <c r="R133" s="65">
        <f>IF(ISNUMBER(HLOOKUP(Lista!R133,$AO$5:$BA$6,2,0)),HLOOKUP(Lista!R133,$AO$5:$BA$6,2,0),0)</f>
        <v>0</v>
      </c>
      <c r="S133" s="65">
        <f>IF(ISNUMBER(HLOOKUP(Lista!S133,$AO$5:$BA$6,2,0)),HLOOKUP(Lista!S133,$AO$5:$BA$6,2,0),0)</f>
        <v>0</v>
      </c>
      <c r="T133" s="65">
        <f>IF(ISNUMBER(HLOOKUP(Lista!T133,$AO$5:$BA$6,2,0)),HLOOKUP(Lista!T133,$AO$5:$BA$6,2,0),0)</f>
        <v>0</v>
      </c>
      <c r="U133" s="65">
        <f>IF(ISNUMBER(HLOOKUP(Lista!U133,$AO$5:$BA$6,2,0)),HLOOKUP(Lista!U133,$AO$5:$BA$6,2,0),0)</f>
        <v>0</v>
      </c>
      <c r="V133" s="65">
        <f>IF(ISNUMBER(HLOOKUP(Lista!V133,$AO$5:$BA$6,2,0)),HLOOKUP(Lista!V133,$AO$5:$BA$6,2,0),0)</f>
        <v>0</v>
      </c>
      <c r="W133" s="65">
        <f>IF(ISNUMBER(HLOOKUP(Lista!W133,$AO$5:$BA$6,2,0)),HLOOKUP(Lista!W133,$AO$5:$BA$6,2,0),0)</f>
        <v>0</v>
      </c>
      <c r="X133" s="65">
        <f>IF(ISNUMBER(HLOOKUP(Lista!X133,$AO$5:$BA$6,2,0)),HLOOKUP(Lista!X133,$AO$5:$BA$6,2,0),0)</f>
        <v>0</v>
      </c>
      <c r="Y133" s="65">
        <f>IF(ISNUMBER(HLOOKUP(Lista!Y133,$AO$5:$BA$6,2,0)),HLOOKUP(Lista!Y133,$AO$5:$BA$6,2,0),0)</f>
        <v>0</v>
      </c>
      <c r="Z133" s="65">
        <f>IF(ISNUMBER(HLOOKUP(Lista!Z133,$AO$5:$BA$6,2,0)),HLOOKUP(Lista!Z133,$AO$5:$BA$6,2,0),0)</f>
        <v>0</v>
      </c>
      <c r="AA133" s="65">
        <f>IF(ISNUMBER(HLOOKUP(Lista!AA133,$AO$5:$BA$6,2,0)),HLOOKUP(Lista!AA133,$AO$5:$BA$6,2,0),0)</f>
        <v>0</v>
      </c>
      <c r="AB133" s="65">
        <f>IF(ISNUMBER(HLOOKUP(Lista!AB133,$AO$5:$BA$6,2,0)),HLOOKUP(Lista!AB133,$AO$5:$BA$6,2,0),0)</f>
        <v>0</v>
      </c>
      <c r="AC133" s="65">
        <f>IF(ISNUMBER(HLOOKUP(Lista!AC133,$AO$5:$BA$6,2,0)),HLOOKUP(Lista!AC133,$AO$5:$BA$6,2,0),0)</f>
        <v>0</v>
      </c>
      <c r="AD133" s="65">
        <f>IF(ISNUMBER(HLOOKUP(Lista!AD133,$AO$5:$BA$6,2,0)),HLOOKUP(Lista!AD133,$AO$5:$BA$6,2,0),0)</f>
        <v>0</v>
      </c>
      <c r="AE133" s="65">
        <f>IF(ISNUMBER(HLOOKUP(Lista!AE133,$AO$5:$BA$6,2,0)),HLOOKUP(Lista!AE133,$AO$5:$BA$6,2,0),0)</f>
        <v>0</v>
      </c>
      <c r="AF133" s="65">
        <f>IF(ISNUMBER(HLOOKUP(Lista!AF133,$AO$5:$BA$6,2,0)),HLOOKUP(Lista!AF133,$AO$5:$BA$6,2,0),0)</f>
        <v>0</v>
      </c>
      <c r="AG133" s="65">
        <f>IF(ISNUMBER(HLOOKUP(Lista!AG133,$AO$5:$BA$6,2,0)),HLOOKUP(Lista!AG133,$AO$5:$BA$6,2,0),0)</f>
        <v>0</v>
      </c>
      <c r="AH133" s="65">
        <f>IF(ISNUMBER(HLOOKUP(Lista!AH133,$AO$5:$BA$6,2,0)),HLOOKUP(Lista!AH133,$AO$5:$BA$6,2,0),0)</f>
        <v>0</v>
      </c>
      <c r="AI133" s="65">
        <f>IF(ISNUMBER(HLOOKUP(Lista!AI133,$AO$5:$BA$6,2,0)),HLOOKUP(Lista!AI133,$AO$5:$BA$6,2,0),0)</f>
        <v>0</v>
      </c>
      <c r="AJ133" s="145"/>
    </row>
    <row r="134" spans="1:36" ht="13.5" thickBot="1" x14ac:dyDescent="0.25">
      <c r="A134" s="142"/>
      <c r="B134" s="142"/>
      <c r="C134" s="142"/>
      <c r="D134" s="16">
        <v>3</v>
      </c>
      <c r="E134" s="65">
        <f>IF(ISNUMBER(HLOOKUP(Lista!E134,$AO$5:$BA$6,2,0)),HLOOKUP(Lista!E134,$AO$5:$BA$6,2,0),0)</f>
        <v>0</v>
      </c>
      <c r="F134" s="65">
        <f>IF(ISNUMBER(HLOOKUP(Lista!F134,$AO$5:$BA$6,2,0)),HLOOKUP(Lista!F134,$AO$5:$BA$6,2,0),0)</f>
        <v>0</v>
      </c>
      <c r="G134" s="65">
        <f>IF(ISNUMBER(HLOOKUP(Lista!G134,$AO$5:$BA$6,2,0)),HLOOKUP(Lista!G134,$AO$5:$BA$6,2,0),0)</f>
        <v>0</v>
      </c>
      <c r="H134" s="65">
        <f>IF(ISNUMBER(HLOOKUP(Lista!H134,$AO$5:$BA$6,2,0)),HLOOKUP(Lista!H134,$AO$5:$BA$6,2,0),0)</f>
        <v>0</v>
      </c>
      <c r="I134" s="65">
        <f>IF(ISNUMBER(HLOOKUP(Lista!I134,$AO$5:$BA$6,2,0)),HLOOKUP(Lista!I134,$AO$5:$BA$6,2,0),0)</f>
        <v>0</v>
      </c>
      <c r="J134" s="65">
        <f>IF(ISNUMBER(HLOOKUP(Lista!J134,$AO$5:$BA$6,2,0)),HLOOKUP(Lista!J134,$AO$5:$BA$6,2,0),0)</f>
        <v>0</v>
      </c>
      <c r="K134" s="65">
        <f>IF(ISNUMBER(HLOOKUP(Lista!K134,$AO$5:$BA$6,2,0)),HLOOKUP(Lista!K134,$AO$5:$BA$6,2,0),0)</f>
        <v>0</v>
      </c>
      <c r="L134" s="65">
        <f>IF(ISNUMBER(HLOOKUP(Lista!L134,$AO$5:$BA$6,2,0)),HLOOKUP(Lista!L134,$AO$5:$BA$6,2,0),0)</f>
        <v>0</v>
      </c>
      <c r="M134" s="65">
        <f>IF(ISNUMBER(HLOOKUP(Lista!M134,$AO$5:$BA$6,2,0)),HLOOKUP(Lista!M134,$AO$5:$BA$6,2,0),0)</f>
        <v>0</v>
      </c>
      <c r="N134" s="65">
        <f>IF(ISNUMBER(HLOOKUP(Lista!N134,$AO$5:$BA$6,2,0)),HLOOKUP(Lista!N134,$AO$5:$BA$6,2,0),0)</f>
        <v>0</v>
      </c>
      <c r="O134" s="65">
        <f>IF(ISNUMBER(HLOOKUP(Lista!O134,$AO$5:$BA$6,2,0)),HLOOKUP(Lista!O134,$AO$5:$BA$6,2,0),0)</f>
        <v>0</v>
      </c>
      <c r="P134" s="65">
        <f>IF(ISNUMBER(HLOOKUP(Lista!P134,$AO$5:$BA$6,2,0)),HLOOKUP(Lista!P134,$AO$5:$BA$6,2,0),0)</f>
        <v>0</v>
      </c>
      <c r="Q134" s="65">
        <f>IF(ISNUMBER(HLOOKUP(Lista!Q134,$AO$5:$BA$6,2,0)),HLOOKUP(Lista!Q134,$AO$5:$BA$6,2,0),0)</f>
        <v>0</v>
      </c>
      <c r="R134" s="65">
        <f>IF(ISNUMBER(HLOOKUP(Lista!R134,$AO$5:$BA$6,2,0)),HLOOKUP(Lista!R134,$AO$5:$BA$6,2,0),0)</f>
        <v>0</v>
      </c>
      <c r="S134" s="65">
        <f>IF(ISNUMBER(HLOOKUP(Lista!S134,$AO$5:$BA$6,2,0)),HLOOKUP(Lista!S134,$AO$5:$BA$6,2,0),0)</f>
        <v>0</v>
      </c>
      <c r="T134" s="65">
        <f>IF(ISNUMBER(HLOOKUP(Lista!T134,$AO$5:$BA$6,2,0)),HLOOKUP(Lista!T134,$AO$5:$BA$6,2,0),0)</f>
        <v>0</v>
      </c>
      <c r="U134" s="65">
        <f>IF(ISNUMBER(HLOOKUP(Lista!U134,$AO$5:$BA$6,2,0)),HLOOKUP(Lista!U134,$AO$5:$BA$6,2,0),0)</f>
        <v>0</v>
      </c>
      <c r="V134" s="65">
        <f>IF(ISNUMBER(HLOOKUP(Lista!V134,$AO$5:$BA$6,2,0)),HLOOKUP(Lista!V134,$AO$5:$BA$6,2,0),0)</f>
        <v>0</v>
      </c>
      <c r="W134" s="65">
        <f>IF(ISNUMBER(HLOOKUP(Lista!W134,$AO$5:$BA$6,2,0)),HLOOKUP(Lista!W134,$AO$5:$BA$6,2,0),0)</f>
        <v>0</v>
      </c>
      <c r="X134" s="65">
        <f>IF(ISNUMBER(HLOOKUP(Lista!X134,$AO$5:$BA$6,2,0)),HLOOKUP(Lista!X134,$AO$5:$BA$6,2,0),0)</f>
        <v>0</v>
      </c>
      <c r="Y134" s="65">
        <f>IF(ISNUMBER(HLOOKUP(Lista!Y134,$AO$5:$BA$6,2,0)),HLOOKUP(Lista!Y134,$AO$5:$BA$6,2,0),0)</f>
        <v>0</v>
      </c>
      <c r="Z134" s="65">
        <f>IF(ISNUMBER(HLOOKUP(Lista!Z134,$AO$5:$BA$6,2,0)),HLOOKUP(Lista!Z134,$AO$5:$BA$6,2,0),0)</f>
        <v>0</v>
      </c>
      <c r="AA134" s="65">
        <f>IF(ISNUMBER(HLOOKUP(Lista!AA134,$AO$5:$BA$6,2,0)),HLOOKUP(Lista!AA134,$AO$5:$BA$6,2,0),0)</f>
        <v>0</v>
      </c>
      <c r="AB134" s="65">
        <f>IF(ISNUMBER(HLOOKUP(Lista!AB134,$AO$5:$BA$6,2,0)),HLOOKUP(Lista!AB134,$AO$5:$BA$6,2,0),0)</f>
        <v>0</v>
      </c>
      <c r="AC134" s="65">
        <f>IF(ISNUMBER(HLOOKUP(Lista!AC134,$AO$5:$BA$6,2,0)),HLOOKUP(Lista!AC134,$AO$5:$BA$6,2,0),0)</f>
        <v>0</v>
      </c>
      <c r="AD134" s="65">
        <f>IF(ISNUMBER(HLOOKUP(Lista!AD134,$AO$5:$BA$6,2,0)),HLOOKUP(Lista!AD134,$AO$5:$BA$6,2,0),0)</f>
        <v>0</v>
      </c>
      <c r="AE134" s="65">
        <f>IF(ISNUMBER(HLOOKUP(Lista!AE134,$AO$5:$BA$6,2,0)),HLOOKUP(Lista!AE134,$AO$5:$BA$6,2,0),0)</f>
        <v>0</v>
      </c>
      <c r="AF134" s="65">
        <f>IF(ISNUMBER(HLOOKUP(Lista!AF134,$AO$5:$BA$6,2,0)),HLOOKUP(Lista!AF134,$AO$5:$BA$6,2,0),0)</f>
        <v>0</v>
      </c>
      <c r="AG134" s="65">
        <f>IF(ISNUMBER(HLOOKUP(Lista!AG134,$AO$5:$BA$6,2,0)),HLOOKUP(Lista!AG134,$AO$5:$BA$6,2,0),0)</f>
        <v>0</v>
      </c>
      <c r="AH134" s="65">
        <f>IF(ISNUMBER(HLOOKUP(Lista!AH134,$AO$5:$BA$6,2,0)),HLOOKUP(Lista!AH134,$AO$5:$BA$6,2,0),0)</f>
        <v>0</v>
      </c>
      <c r="AI134" s="65">
        <f>IF(ISNUMBER(HLOOKUP(Lista!AI134,$AO$5:$BA$6,2,0)),HLOOKUP(Lista!AI134,$AO$5:$BA$6,2,0),0)</f>
        <v>0</v>
      </c>
      <c r="AJ134" s="166"/>
    </row>
    <row r="135" spans="1:36" x14ac:dyDescent="0.2">
      <c r="A135" s="164">
        <f>Lista!A135</f>
        <v>3</v>
      </c>
      <c r="B135" s="164">
        <f>Lista!B135</f>
        <v>1679</v>
      </c>
      <c r="C135" s="164" t="str">
        <f>Lista!C135</f>
        <v>Dudek Karol</v>
      </c>
      <c r="D135" s="15"/>
      <c r="E135" s="65">
        <f>IF(ISNUMBER(HLOOKUP(Lista!E135,$AO$5:$BA$6,2,0)),HLOOKUP(Lista!E135,$AO$5:$BA$6,2,0),0)</f>
        <v>0</v>
      </c>
      <c r="F135" s="65">
        <f>IF(ISNUMBER(HLOOKUP(Lista!F135,$AO$5:$BA$6,2,0)),HLOOKUP(Lista!F135,$AO$5:$BA$6,2,0),0)</f>
        <v>0</v>
      </c>
      <c r="G135" s="65">
        <f>IF(ISNUMBER(HLOOKUP(Lista!G135,$AO$5:$BA$6,2,0)),HLOOKUP(Lista!G135,$AO$5:$BA$6,2,0),0)</f>
        <v>0</v>
      </c>
      <c r="H135" s="65">
        <f>IF(ISNUMBER(HLOOKUP(Lista!H135,$AO$5:$BA$6,2,0)),HLOOKUP(Lista!H135,$AO$5:$BA$6,2,0),0)</f>
        <v>0</v>
      </c>
      <c r="I135" s="65">
        <f>IF(ISNUMBER(HLOOKUP(Lista!I135,$AO$5:$BA$6,2,0)),HLOOKUP(Lista!I135,$AO$5:$BA$6,2,0),0)</f>
        <v>0</v>
      </c>
      <c r="J135" s="65">
        <f>IF(ISNUMBER(HLOOKUP(Lista!J135,$AO$5:$BA$6,2,0)),HLOOKUP(Lista!J135,$AO$5:$BA$6,2,0),0)</f>
        <v>0</v>
      </c>
      <c r="K135" s="65">
        <f>IF(ISNUMBER(HLOOKUP(Lista!K135,$AO$5:$BA$6,2,0)),HLOOKUP(Lista!K135,$AO$5:$BA$6,2,0),0)</f>
        <v>0</v>
      </c>
      <c r="L135" s="65">
        <f>IF(ISNUMBER(HLOOKUP(Lista!L135,$AO$5:$BA$6,2,0)),HLOOKUP(Lista!L135,$AO$5:$BA$6,2,0),0)</f>
        <v>0</v>
      </c>
      <c r="M135" s="65">
        <f>IF(ISNUMBER(HLOOKUP(Lista!M135,$AO$5:$BA$6,2,0)),HLOOKUP(Lista!M135,$AO$5:$BA$6,2,0),0)</f>
        <v>0</v>
      </c>
      <c r="N135" s="65">
        <f>IF(ISNUMBER(HLOOKUP(Lista!N135,$AO$5:$BA$6,2,0)),HLOOKUP(Lista!N135,$AO$5:$BA$6,2,0),0)</f>
        <v>0</v>
      </c>
      <c r="O135" s="65">
        <f>IF(ISNUMBER(HLOOKUP(Lista!O135,$AO$5:$BA$6,2,0)),HLOOKUP(Lista!O135,$AO$5:$BA$6,2,0),0)</f>
        <v>0</v>
      </c>
      <c r="P135" s="65">
        <f>IF(ISNUMBER(HLOOKUP(Lista!P135,$AO$5:$BA$6,2,0)),HLOOKUP(Lista!P135,$AO$5:$BA$6,2,0),0)</f>
        <v>0</v>
      </c>
      <c r="Q135" s="65">
        <f>IF(ISNUMBER(HLOOKUP(Lista!Q135,$AO$5:$BA$6,2,0)),HLOOKUP(Lista!Q135,$AO$5:$BA$6,2,0),0)</f>
        <v>0</v>
      </c>
      <c r="R135" s="65">
        <f>IF(ISNUMBER(HLOOKUP(Lista!R135,$AO$5:$BA$6,2,0)),HLOOKUP(Lista!R135,$AO$5:$BA$6,2,0),0)</f>
        <v>0</v>
      </c>
      <c r="S135" s="65">
        <f>IF(ISNUMBER(HLOOKUP(Lista!S135,$AO$5:$BA$6,2,0)),HLOOKUP(Lista!S135,$AO$5:$BA$6,2,0),0)</f>
        <v>0</v>
      </c>
      <c r="T135" s="65">
        <f>IF(ISNUMBER(HLOOKUP(Lista!T135,$AO$5:$BA$6,2,0)),HLOOKUP(Lista!T135,$AO$5:$BA$6,2,0),0)</f>
        <v>0</v>
      </c>
      <c r="U135" s="65">
        <f>IF(ISNUMBER(HLOOKUP(Lista!U135,$AO$5:$BA$6,2,0)),HLOOKUP(Lista!U135,$AO$5:$BA$6,2,0),0)</f>
        <v>0</v>
      </c>
      <c r="V135" s="65">
        <f>IF(ISNUMBER(HLOOKUP(Lista!V135,$AO$5:$BA$6,2,0)),HLOOKUP(Lista!V135,$AO$5:$BA$6,2,0),0)</f>
        <v>0</v>
      </c>
      <c r="W135" s="65">
        <f>IF(ISNUMBER(HLOOKUP(Lista!W135,$AO$5:$BA$6,2,0)),HLOOKUP(Lista!W135,$AO$5:$BA$6,2,0),0)</f>
        <v>0</v>
      </c>
      <c r="X135" s="65">
        <f>IF(ISNUMBER(HLOOKUP(Lista!X135,$AO$5:$BA$6,2,0)),HLOOKUP(Lista!X135,$AO$5:$BA$6,2,0),0)</f>
        <v>0</v>
      </c>
      <c r="Y135" s="65">
        <f>IF(ISNUMBER(HLOOKUP(Lista!Y135,$AO$5:$BA$6,2,0)),HLOOKUP(Lista!Y135,$AO$5:$BA$6,2,0),0)</f>
        <v>0</v>
      </c>
      <c r="Z135" s="65">
        <f>IF(ISNUMBER(HLOOKUP(Lista!Z135,$AO$5:$BA$6,2,0)),HLOOKUP(Lista!Z135,$AO$5:$BA$6,2,0),0)</f>
        <v>0</v>
      </c>
      <c r="AA135" s="65">
        <f>IF(ISNUMBER(HLOOKUP(Lista!AA135,$AO$5:$BA$6,2,0)),HLOOKUP(Lista!AA135,$AO$5:$BA$6,2,0),0)</f>
        <v>0</v>
      </c>
      <c r="AB135" s="65">
        <f>IF(ISNUMBER(HLOOKUP(Lista!AB135,$AO$5:$BA$6,2,0)),HLOOKUP(Lista!AB135,$AO$5:$BA$6,2,0),0)</f>
        <v>0</v>
      </c>
      <c r="AC135" s="65">
        <f>IF(ISNUMBER(HLOOKUP(Lista!AC135,$AO$5:$BA$6,2,0)),HLOOKUP(Lista!AC135,$AO$5:$BA$6,2,0),0)</f>
        <v>0</v>
      </c>
      <c r="AD135" s="65">
        <f>IF(ISNUMBER(HLOOKUP(Lista!AD135,$AO$5:$BA$6,2,0)),HLOOKUP(Lista!AD135,$AO$5:$BA$6,2,0),0)</f>
        <v>0</v>
      </c>
      <c r="AE135" s="65">
        <f>IF(ISNUMBER(HLOOKUP(Lista!AE135,$AO$5:$BA$6,2,0)),HLOOKUP(Lista!AE135,$AO$5:$BA$6,2,0),0)</f>
        <v>0</v>
      </c>
      <c r="AF135" s="65">
        <f>IF(ISNUMBER(HLOOKUP(Lista!AF135,$AO$5:$BA$6,2,0)),HLOOKUP(Lista!AF135,$AO$5:$BA$6,2,0),0)</f>
        <v>0</v>
      </c>
      <c r="AG135" s="65">
        <f>IF(ISNUMBER(HLOOKUP(Lista!AG135,$AO$5:$BA$6,2,0)),HLOOKUP(Lista!AG135,$AO$5:$BA$6,2,0),0)</f>
        <v>0</v>
      </c>
      <c r="AH135" s="65">
        <f>IF(ISNUMBER(HLOOKUP(Lista!AH135,$AO$5:$BA$6,2,0)),HLOOKUP(Lista!AH135,$AO$5:$BA$6,2,0),0)</f>
        <v>0</v>
      </c>
      <c r="AI135" s="65">
        <f>IF(ISNUMBER(HLOOKUP(Lista!AI135,$AO$5:$BA$6,2,0)),HLOOKUP(Lista!AI135,$AO$5:$BA$6,2,0),0)</f>
        <v>0</v>
      </c>
      <c r="AJ135" s="165">
        <f t="shared" ref="AJ135" si="31">SUM(E135:AI137)</f>
        <v>0</v>
      </c>
    </row>
    <row r="136" spans="1:36" x14ac:dyDescent="0.2">
      <c r="A136" s="142"/>
      <c r="B136" s="142"/>
      <c r="C136" s="142"/>
      <c r="D136" s="15"/>
      <c r="E136" s="65">
        <f>IF(ISNUMBER(HLOOKUP(Lista!E136,$AO$5:$BA$6,2,0)),HLOOKUP(Lista!E136,$AO$5:$BA$6,2,0),0)</f>
        <v>0</v>
      </c>
      <c r="F136" s="65">
        <f>IF(ISNUMBER(HLOOKUP(Lista!F136,$AO$5:$BA$6,2,0)),HLOOKUP(Lista!F136,$AO$5:$BA$6,2,0),0)</f>
        <v>0</v>
      </c>
      <c r="G136" s="65">
        <f>IF(ISNUMBER(HLOOKUP(Lista!G136,$AO$5:$BA$6,2,0)),HLOOKUP(Lista!G136,$AO$5:$BA$6,2,0),0)</f>
        <v>0</v>
      </c>
      <c r="H136" s="65">
        <f>IF(ISNUMBER(HLOOKUP(Lista!H136,$AO$5:$BA$6,2,0)),HLOOKUP(Lista!H136,$AO$5:$BA$6,2,0),0)</f>
        <v>0</v>
      </c>
      <c r="I136" s="65">
        <f>IF(ISNUMBER(HLOOKUP(Lista!I136,$AO$5:$BA$6,2,0)),HLOOKUP(Lista!I136,$AO$5:$BA$6,2,0),0)</f>
        <v>0</v>
      </c>
      <c r="J136" s="65">
        <f>IF(ISNUMBER(HLOOKUP(Lista!J136,$AO$5:$BA$6,2,0)),HLOOKUP(Lista!J136,$AO$5:$BA$6,2,0),0)</f>
        <v>0</v>
      </c>
      <c r="K136" s="65">
        <f>IF(ISNUMBER(HLOOKUP(Lista!K136,$AO$5:$BA$6,2,0)),HLOOKUP(Lista!K136,$AO$5:$BA$6,2,0),0)</f>
        <v>0</v>
      </c>
      <c r="L136" s="65">
        <f>IF(ISNUMBER(HLOOKUP(Lista!L136,$AO$5:$BA$6,2,0)),HLOOKUP(Lista!L136,$AO$5:$BA$6,2,0),0)</f>
        <v>0</v>
      </c>
      <c r="M136" s="65">
        <f>IF(ISNUMBER(HLOOKUP(Lista!M136,$AO$5:$BA$6,2,0)),HLOOKUP(Lista!M136,$AO$5:$BA$6,2,0),0)</f>
        <v>0</v>
      </c>
      <c r="N136" s="65">
        <f>IF(ISNUMBER(HLOOKUP(Lista!N136,$AO$5:$BA$6,2,0)),HLOOKUP(Lista!N136,$AO$5:$BA$6,2,0),0)</f>
        <v>0</v>
      </c>
      <c r="O136" s="65">
        <f>IF(ISNUMBER(HLOOKUP(Lista!O136,$AO$5:$BA$6,2,0)),HLOOKUP(Lista!O136,$AO$5:$BA$6,2,0),0)</f>
        <v>0</v>
      </c>
      <c r="P136" s="65">
        <f>IF(ISNUMBER(HLOOKUP(Lista!P136,$AO$5:$BA$6,2,0)),HLOOKUP(Lista!P136,$AO$5:$BA$6,2,0),0)</f>
        <v>0</v>
      </c>
      <c r="Q136" s="65">
        <f>IF(ISNUMBER(HLOOKUP(Lista!Q136,$AO$5:$BA$6,2,0)),HLOOKUP(Lista!Q136,$AO$5:$BA$6,2,0),0)</f>
        <v>0</v>
      </c>
      <c r="R136" s="65">
        <f>IF(ISNUMBER(HLOOKUP(Lista!R136,$AO$5:$BA$6,2,0)),HLOOKUP(Lista!R136,$AO$5:$BA$6,2,0),0)</f>
        <v>0</v>
      </c>
      <c r="S136" s="65">
        <f>IF(ISNUMBER(HLOOKUP(Lista!S136,$AO$5:$BA$6,2,0)),HLOOKUP(Lista!S136,$AO$5:$BA$6,2,0),0)</f>
        <v>0</v>
      </c>
      <c r="T136" s="65">
        <f>IF(ISNUMBER(HLOOKUP(Lista!T136,$AO$5:$BA$6,2,0)),HLOOKUP(Lista!T136,$AO$5:$BA$6,2,0),0)</f>
        <v>0</v>
      </c>
      <c r="U136" s="65">
        <f>IF(ISNUMBER(HLOOKUP(Lista!U136,$AO$5:$BA$6,2,0)),HLOOKUP(Lista!U136,$AO$5:$BA$6,2,0),0)</f>
        <v>0</v>
      </c>
      <c r="V136" s="65">
        <f>IF(ISNUMBER(HLOOKUP(Lista!V136,$AO$5:$BA$6,2,0)),HLOOKUP(Lista!V136,$AO$5:$BA$6,2,0),0)</f>
        <v>0</v>
      </c>
      <c r="W136" s="65">
        <f>IF(ISNUMBER(HLOOKUP(Lista!W136,$AO$5:$BA$6,2,0)),HLOOKUP(Lista!W136,$AO$5:$BA$6,2,0),0)</f>
        <v>0</v>
      </c>
      <c r="X136" s="65">
        <f>IF(ISNUMBER(HLOOKUP(Lista!X136,$AO$5:$BA$6,2,0)),HLOOKUP(Lista!X136,$AO$5:$BA$6,2,0),0)</f>
        <v>0</v>
      </c>
      <c r="Y136" s="65">
        <f>IF(ISNUMBER(HLOOKUP(Lista!Y136,$AO$5:$BA$6,2,0)),HLOOKUP(Lista!Y136,$AO$5:$BA$6,2,0),0)</f>
        <v>0</v>
      </c>
      <c r="Z136" s="65">
        <f>IF(ISNUMBER(HLOOKUP(Lista!Z136,$AO$5:$BA$6,2,0)),HLOOKUP(Lista!Z136,$AO$5:$BA$6,2,0),0)</f>
        <v>0</v>
      </c>
      <c r="AA136" s="65">
        <f>IF(ISNUMBER(HLOOKUP(Lista!AA136,$AO$5:$BA$6,2,0)),HLOOKUP(Lista!AA136,$AO$5:$BA$6,2,0),0)</f>
        <v>0</v>
      </c>
      <c r="AB136" s="65">
        <f>IF(ISNUMBER(HLOOKUP(Lista!AB136,$AO$5:$BA$6,2,0)),HLOOKUP(Lista!AB136,$AO$5:$BA$6,2,0),0)</f>
        <v>0</v>
      </c>
      <c r="AC136" s="65">
        <f>IF(ISNUMBER(HLOOKUP(Lista!AC136,$AO$5:$BA$6,2,0)),HLOOKUP(Lista!AC136,$AO$5:$BA$6,2,0),0)</f>
        <v>0</v>
      </c>
      <c r="AD136" s="65">
        <f>IF(ISNUMBER(HLOOKUP(Lista!AD136,$AO$5:$BA$6,2,0)),HLOOKUP(Lista!AD136,$AO$5:$BA$6,2,0),0)</f>
        <v>0</v>
      </c>
      <c r="AE136" s="65">
        <f>IF(ISNUMBER(HLOOKUP(Lista!AE136,$AO$5:$BA$6,2,0)),HLOOKUP(Lista!AE136,$AO$5:$BA$6,2,0),0)</f>
        <v>0</v>
      </c>
      <c r="AF136" s="65">
        <f>IF(ISNUMBER(HLOOKUP(Lista!AF136,$AO$5:$BA$6,2,0)),HLOOKUP(Lista!AF136,$AO$5:$BA$6,2,0),0)</f>
        <v>0</v>
      </c>
      <c r="AG136" s="65">
        <f>IF(ISNUMBER(HLOOKUP(Lista!AG136,$AO$5:$BA$6,2,0)),HLOOKUP(Lista!AG136,$AO$5:$BA$6,2,0),0)</f>
        <v>0</v>
      </c>
      <c r="AH136" s="65">
        <f>IF(ISNUMBER(HLOOKUP(Lista!AH136,$AO$5:$BA$6,2,0)),HLOOKUP(Lista!AH136,$AO$5:$BA$6,2,0),0)</f>
        <v>0</v>
      </c>
      <c r="AI136" s="65">
        <f>IF(ISNUMBER(HLOOKUP(Lista!AI136,$AO$5:$BA$6,2,0)),HLOOKUP(Lista!AI136,$AO$5:$BA$6,2,0),0)</f>
        <v>0</v>
      </c>
      <c r="AJ136" s="145"/>
    </row>
    <row r="137" spans="1:36" ht="13.5" thickBot="1" x14ac:dyDescent="0.25">
      <c r="A137" s="142"/>
      <c r="B137" s="142"/>
      <c r="C137" s="142"/>
      <c r="D137" s="15"/>
      <c r="E137" s="65">
        <f>IF(ISNUMBER(HLOOKUP(Lista!E137,$AO$5:$BA$6,2,0)),HLOOKUP(Lista!E137,$AO$5:$BA$6,2,0),0)</f>
        <v>0</v>
      </c>
      <c r="F137" s="65">
        <f>IF(ISNUMBER(HLOOKUP(Lista!F137,$AO$5:$BA$6,2,0)),HLOOKUP(Lista!F137,$AO$5:$BA$6,2,0),0)</f>
        <v>0</v>
      </c>
      <c r="G137" s="65">
        <f>IF(ISNUMBER(HLOOKUP(Lista!G137,$AO$5:$BA$6,2,0)),HLOOKUP(Lista!G137,$AO$5:$BA$6,2,0),0)</f>
        <v>0</v>
      </c>
      <c r="H137" s="65">
        <f>IF(ISNUMBER(HLOOKUP(Lista!H137,$AO$5:$BA$6,2,0)),HLOOKUP(Lista!H137,$AO$5:$BA$6,2,0),0)</f>
        <v>0</v>
      </c>
      <c r="I137" s="65">
        <f>IF(ISNUMBER(HLOOKUP(Lista!I137,$AO$5:$BA$6,2,0)),HLOOKUP(Lista!I137,$AO$5:$BA$6,2,0),0)</f>
        <v>0</v>
      </c>
      <c r="J137" s="65">
        <f>IF(ISNUMBER(HLOOKUP(Lista!J137,$AO$5:$BA$6,2,0)),HLOOKUP(Lista!J137,$AO$5:$BA$6,2,0),0)</f>
        <v>0</v>
      </c>
      <c r="K137" s="65">
        <f>IF(ISNUMBER(HLOOKUP(Lista!K137,$AO$5:$BA$6,2,0)),HLOOKUP(Lista!K137,$AO$5:$BA$6,2,0),0)</f>
        <v>0</v>
      </c>
      <c r="L137" s="65">
        <f>IF(ISNUMBER(HLOOKUP(Lista!L137,$AO$5:$BA$6,2,0)),HLOOKUP(Lista!L137,$AO$5:$BA$6,2,0),0)</f>
        <v>0</v>
      </c>
      <c r="M137" s="65">
        <f>IF(ISNUMBER(HLOOKUP(Lista!M137,$AO$5:$BA$6,2,0)),HLOOKUP(Lista!M137,$AO$5:$BA$6,2,0),0)</f>
        <v>0</v>
      </c>
      <c r="N137" s="65">
        <f>IF(ISNUMBER(HLOOKUP(Lista!N137,$AO$5:$BA$6,2,0)),HLOOKUP(Lista!N137,$AO$5:$BA$6,2,0),0)</f>
        <v>0</v>
      </c>
      <c r="O137" s="65">
        <f>IF(ISNUMBER(HLOOKUP(Lista!O137,$AO$5:$BA$6,2,0)),HLOOKUP(Lista!O137,$AO$5:$BA$6,2,0),0)</f>
        <v>0</v>
      </c>
      <c r="P137" s="65">
        <f>IF(ISNUMBER(HLOOKUP(Lista!P137,$AO$5:$BA$6,2,0)),HLOOKUP(Lista!P137,$AO$5:$BA$6,2,0),0)</f>
        <v>0</v>
      </c>
      <c r="Q137" s="65">
        <f>IF(ISNUMBER(HLOOKUP(Lista!Q137,$AO$5:$BA$6,2,0)),HLOOKUP(Lista!Q137,$AO$5:$BA$6,2,0),0)</f>
        <v>0</v>
      </c>
      <c r="R137" s="65">
        <f>IF(ISNUMBER(HLOOKUP(Lista!R137,$AO$5:$BA$6,2,0)),HLOOKUP(Lista!R137,$AO$5:$BA$6,2,0),0)</f>
        <v>0</v>
      </c>
      <c r="S137" s="65">
        <f>IF(ISNUMBER(HLOOKUP(Lista!S137,$AO$5:$BA$6,2,0)),HLOOKUP(Lista!S137,$AO$5:$BA$6,2,0),0)</f>
        <v>0</v>
      </c>
      <c r="T137" s="65">
        <f>IF(ISNUMBER(HLOOKUP(Lista!T137,$AO$5:$BA$6,2,0)),HLOOKUP(Lista!T137,$AO$5:$BA$6,2,0),0)</f>
        <v>0</v>
      </c>
      <c r="U137" s="65">
        <f>IF(ISNUMBER(HLOOKUP(Lista!U137,$AO$5:$BA$6,2,0)),HLOOKUP(Lista!U137,$AO$5:$BA$6,2,0),0)</f>
        <v>0</v>
      </c>
      <c r="V137" s="65">
        <f>IF(ISNUMBER(HLOOKUP(Lista!V137,$AO$5:$BA$6,2,0)),HLOOKUP(Lista!V137,$AO$5:$BA$6,2,0),0)</f>
        <v>0</v>
      </c>
      <c r="W137" s="65">
        <f>IF(ISNUMBER(HLOOKUP(Lista!W137,$AO$5:$BA$6,2,0)),HLOOKUP(Lista!W137,$AO$5:$BA$6,2,0),0)</f>
        <v>0</v>
      </c>
      <c r="X137" s="65">
        <f>IF(ISNUMBER(HLOOKUP(Lista!X137,$AO$5:$BA$6,2,0)),HLOOKUP(Lista!X137,$AO$5:$BA$6,2,0),0)</f>
        <v>0</v>
      </c>
      <c r="Y137" s="65">
        <f>IF(ISNUMBER(HLOOKUP(Lista!Y137,$AO$5:$BA$6,2,0)),HLOOKUP(Lista!Y137,$AO$5:$BA$6,2,0),0)</f>
        <v>0</v>
      </c>
      <c r="Z137" s="65">
        <f>IF(ISNUMBER(HLOOKUP(Lista!Z137,$AO$5:$BA$6,2,0)),HLOOKUP(Lista!Z137,$AO$5:$BA$6,2,0),0)</f>
        <v>0</v>
      </c>
      <c r="AA137" s="65">
        <f>IF(ISNUMBER(HLOOKUP(Lista!AA137,$AO$5:$BA$6,2,0)),HLOOKUP(Lista!AA137,$AO$5:$BA$6,2,0),0)</f>
        <v>0</v>
      </c>
      <c r="AB137" s="65">
        <f>IF(ISNUMBER(HLOOKUP(Lista!AB137,$AO$5:$BA$6,2,0)),HLOOKUP(Lista!AB137,$AO$5:$BA$6,2,0),0)</f>
        <v>0</v>
      </c>
      <c r="AC137" s="65">
        <f>IF(ISNUMBER(HLOOKUP(Lista!AC137,$AO$5:$BA$6,2,0)),HLOOKUP(Lista!AC137,$AO$5:$BA$6,2,0),0)</f>
        <v>0</v>
      </c>
      <c r="AD137" s="65">
        <f>IF(ISNUMBER(HLOOKUP(Lista!AD137,$AO$5:$BA$6,2,0)),HLOOKUP(Lista!AD137,$AO$5:$BA$6,2,0),0)</f>
        <v>0</v>
      </c>
      <c r="AE137" s="65">
        <f>IF(ISNUMBER(HLOOKUP(Lista!AE137,$AO$5:$BA$6,2,0)),HLOOKUP(Lista!AE137,$AO$5:$BA$6,2,0),0)</f>
        <v>0</v>
      </c>
      <c r="AF137" s="65">
        <f>IF(ISNUMBER(HLOOKUP(Lista!AF137,$AO$5:$BA$6,2,0)),HLOOKUP(Lista!AF137,$AO$5:$BA$6,2,0),0)</f>
        <v>0</v>
      </c>
      <c r="AG137" s="65">
        <f>IF(ISNUMBER(HLOOKUP(Lista!AG137,$AO$5:$BA$6,2,0)),HLOOKUP(Lista!AG137,$AO$5:$BA$6,2,0),0)</f>
        <v>0</v>
      </c>
      <c r="AH137" s="65">
        <f>IF(ISNUMBER(HLOOKUP(Lista!AH137,$AO$5:$BA$6,2,0)),HLOOKUP(Lista!AH137,$AO$5:$BA$6,2,0),0)</f>
        <v>0</v>
      </c>
      <c r="AI137" s="65">
        <f>IF(ISNUMBER(HLOOKUP(Lista!AI137,$AO$5:$BA$6,2,0)),HLOOKUP(Lista!AI137,$AO$5:$BA$6,2,0),0)</f>
        <v>0</v>
      </c>
      <c r="AJ137" s="166"/>
    </row>
    <row r="138" spans="1:36" x14ac:dyDescent="0.2">
      <c r="A138" s="164">
        <f>Lista!A138</f>
        <v>4</v>
      </c>
      <c r="B138" s="164">
        <f>Lista!B138</f>
        <v>0</v>
      </c>
      <c r="C138" s="164">
        <f>Lista!C138</f>
        <v>0</v>
      </c>
      <c r="D138" s="15">
        <v>1</v>
      </c>
      <c r="E138" s="65">
        <f>IF(ISNUMBER(HLOOKUP(Lista!E138,$AO$5:$BA$6,2,0)),HLOOKUP(Lista!E138,$AO$5:$BA$6,2,0),0)</f>
        <v>0</v>
      </c>
      <c r="F138" s="65">
        <f>IF(ISNUMBER(HLOOKUP(Lista!F138,$AO$5:$BA$6,2,0)),HLOOKUP(Lista!F138,$AO$5:$BA$6,2,0),0)</f>
        <v>0</v>
      </c>
      <c r="G138" s="65">
        <f>IF(ISNUMBER(HLOOKUP(Lista!G138,$AO$5:$BA$6,2,0)),HLOOKUP(Lista!G138,$AO$5:$BA$6,2,0),0)</f>
        <v>0</v>
      </c>
      <c r="H138" s="65">
        <f>IF(ISNUMBER(HLOOKUP(Lista!H138,$AO$5:$BA$6,2,0)),HLOOKUP(Lista!H138,$AO$5:$BA$6,2,0),0)</f>
        <v>0</v>
      </c>
      <c r="I138" s="65">
        <f>IF(ISNUMBER(HLOOKUP(Lista!I138,$AO$5:$BA$6,2,0)),HLOOKUP(Lista!I138,$AO$5:$BA$6,2,0),0)</f>
        <v>0</v>
      </c>
      <c r="J138" s="65">
        <f>IF(ISNUMBER(HLOOKUP(Lista!J138,$AO$5:$BA$6,2,0)),HLOOKUP(Lista!J138,$AO$5:$BA$6,2,0),0)</f>
        <v>0</v>
      </c>
      <c r="K138" s="65">
        <f>IF(ISNUMBER(HLOOKUP(Lista!K138,$AO$5:$BA$6,2,0)),HLOOKUP(Lista!K138,$AO$5:$BA$6,2,0),0)</f>
        <v>0</v>
      </c>
      <c r="L138" s="65">
        <f>IF(ISNUMBER(HLOOKUP(Lista!L138,$AO$5:$BA$6,2,0)),HLOOKUP(Lista!L138,$AO$5:$BA$6,2,0),0)</f>
        <v>0</v>
      </c>
      <c r="M138" s="65">
        <f>IF(ISNUMBER(HLOOKUP(Lista!M138,$AO$5:$BA$6,2,0)),HLOOKUP(Lista!M138,$AO$5:$BA$6,2,0),0)</f>
        <v>0</v>
      </c>
      <c r="N138" s="65">
        <f>IF(ISNUMBER(HLOOKUP(Lista!N138,$AO$5:$BA$6,2,0)),HLOOKUP(Lista!N138,$AO$5:$BA$6,2,0),0)</f>
        <v>0</v>
      </c>
      <c r="O138" s="65">
        <f>IF(ISNUMBER(HLOOKUP(Lista!O138,$AO$5:$BA$6,2,0)),HLOOKUP(Lista!O138,$AO$5:$BA$6,2,0),0)</f>
        <v>0</v>
      </c>
      <c r="P138" s="65">
        <f>IF(ISNUMBER(HLOOKUP(Lista!P138,$AO$5:$BA$6,2,0)),HLOOKUP(Lista!P138,$AO$5:$BA$6,2,0),0)</f>
        <v>0</v>
      </c>
      <c r="Q138" s="65">
        <f>IF(ISNUMBER(HLOOKUP(Lista!Q138,$AO$5:$BA$6,2,0)),HLOOKUP(Lista!Q138,$AO$5:$BA$6,2,0),0)</f>
        <v>0</v>
      </c>
      <c r="R138" s="65">
        <f>IF(ISNUMBER(HLOOKUP(Lista!R138,$AO$5:$BA$6,2,0)),HLOOKUP(Lista!R138,$AO$5:$BA$6,2,0),0)</f>
        <v>0</v>
      </c>
      <c r="S138" s="65">
        <f>IF(ISNUMBER(HLOOKUP(Lista!S138,$AO$5:$BA$6,2,0)),HLOOKUP(Lista!S138,$AO$5:$BA$6,2,0),0)</f>
        <v>0</v>
      </c>
      <c r="T138" s="65">
        <f>IF(ISNUMBER(HLOOKUP(Lista!T138,$AO$5:$BA$6,2,0)),HLOOKUP(Lista!T138,$AO$5:$BA$6,2,0),0)</f>
        <v>0</v>
      </c>
      <c r="U138" s="65">
        <f>IF(ISNUMBER(HLOOKUP(Lista!U138,$AO$5:$BA$6,2,0)),HLOOKUP(Lista!U138,$AO$5:$BA$6,2,0),0)</f>
        <v>0</v>
      </c>
      <c r="V138" s="65">
        <f>IF(ISNUMBER(HLOOKUP(Lista!V138,$AO$5:$BA$6,2,0)),HLOOKUP(Lista!V138,$AO$5:$BA$6,2,0),0)</f>
        <v>0</v>
      </c>
      <c r="W138" s="65">
        <f>IF(ISNUMBER(HLOOKUP(Lista!W138,$AO$5:$BA$6,2,0)),HLOOKUP(Lista!W138,$AO$5:$BA$6,2,0),0)</f>
        <v>0</v>
      </c>
      <c r="X138" s="65">
        <f>IF(ISNUMBER(HLOOKUP(Lista!X138,$AO$5:$BA$6,2,0)),HLOOKUP(Lista!X138,$AO$5:$BA$6,2,0),0)</f>
        <v>0</v>
      </c>
      <c r="Y138" s="65">
        <f>IF(ISNUMBER(HLOOKUP(Lista!Y138,$AO$5:$BA$6,2,0)),HLOOKUP(Lista!Y138,$AO$5:$BA$6,2,0),0)</f>
        <v>0</v>
      </c>
      <c r="Z138" s="65">
        <f>IF(ISNUMBER(HLOOKUP(Lista!Z138,$AO$5:$BA$6,2,0)),HLOOKUP(Lista!Z138,$AO$5:$BA$6,2,0),0)</f>
        <v>0</v>
      </c>
      <c r="AA138" s="65">
        <f>IF(ISNUMBER(HLOOKUP(Lista!AA138,$AO$5:$BA$6,2,0)),HLOOKUP(Lista!AA138,$AO$5:$BA$6,2,0),0)</f>
        <v>0</v>
      </c>
      <c r="AB138" s="65">
        <f>IF(ISNUMBER(HLOOKUP(Lista!AB138,$AO$5:$BA$6,2,0)),HLOOKUP(Lista!AB138,$AO$5:$BA$6,2,0),0)</f>
        <v>0</v>
      </c>
      <c r="AC138" s="65">
        <f>IF(ISNUMBER(HLOOKUP(Lista!AC138,$AO$5:$BA$6,2,0)),HLOOKUP(Lista!AC138,$AO$5:$BA$6,2,0),0)</f>
        <v>0</v>
      </c>
      <c r="AD138" s="65">
        <f>IF(ISNUMBER(HLOOKUP(Lista!AD138,$AO$5:$BA$6,2,0)),HLOOKUP(Lista!AD138,$AO$5:$BA$6,2,0),0)</f>
        <v>0</v>
      </c>
      <c r="AE138" s="65">
        <f>IF(ISNUMBER(HLOOKUP(Lista!AE138,$AO$5:$BA$6,2,0)),HLOOKUP(Lista!AE138,$AO$5:$BA$6,2,0),0)</f>
        <v>0</v>
      </c>
      <c r="AF138" s="65">
        <f>IF(ISNUMBER(HLOOKUP(Lista!AF138,$AO$5:$BA$6,2,0)),HLOOKUP(Lista!AF138,$AO$5:$BA$6,2,0),0)</f>
        <v>0</v>
      </c>
      <c r="AG138" s="65">
        <f>IF(ISNUMBER(HLOOKUP(Lista!AG138,$AO$5:$BA$6,2,0)),HLOOKUP(Lista!AG138,$AO$5:$BA$6,2,0),0)</f>
        <v>0</v>
      </c>
      <c r="AH138" s="65">
        <f>IF(ISNUMBER(HLOOKUP(Lista!AH138,$AO$5:$BA$6,2,0)),HLOOKUP(Lista!AH138,$AO$5:$BA$6,2,0),0)</f>
        <v>0</v>
      </c>
      <c r="AI138" s="65">
        <f>IF(ISNUMBER(HLOOKUP(Lista!AI138,$AO$5:$BA$6,2,0)),HLOOKUP(Lista!AI138,$AO$5:$BA$6,2,0),0)</f>
        <v>0</v>
      </c>
      <c r="AJ138" s="165">
        <f t="shared" ref="AJ138" si="32">SUM(E138:AI140)</f>
        <v>0</v>
      </c>
    </row>
    <row r="139" spans="1:36" x14ac:dyDescent="0.2">
      <c r="A139" s="142"/>
      <c r="B139" s="142"/>
      <c r="C139" s="142"/>
      <c r="D139" s="15">
        <v>2</v>
      </c>
      <c r="E139" s="65">
        <f>IF(ISNUMBER(HLOOKUP(Lista!E139,$AO$5:$BA$6,2,0)),HLOOKUP(Lista!E139,$AO$5:$BA$6,2,0),0)</f>
        <v>0</v>
      </c>
      <c r="F139" s="65">
        <f>IF(ISNUMBER(HLOOKUP(Lista!F139,$AO$5:$BA$6,2,0)),HLOOKUP(Lista!F139,$AO$5:$BA$6,2,0),0)</f>
        <v>0</v>
      </c>
      <c r="G139" s="65">
        <f>IF(ISNUMBER(HLOOKUP(Lista!G139,$AO$5:$BA$6,2,0)),HLOOKUP(Lista!G139,$AO$5:$BA$6,2,0),0)</f>
        <v>0</v>
      </c>
      <c r="H139" s="65">
        <f>IF(ISNUMBER(HLOOKUP(Lista!H139,$AO$5:$BA$6,2,0)),HLOOKUP(Lista!H139,$AO$5:$BA$6,2,0),0)</f>
        <v>0</v>
      </c>
      <c r="I139" s="65">
        <f>IF(ISNUMBER(HLOOKUP(Lista!I139,$AO$5:$BA$6,2,0)),HLOOKUP(Lista!I139,$AO$5:$BA$6,2,0),0)</f>
        <v>0</v>
      </c>
      <c r="J139" s="65">
        <f>IF(ISNUMBER(HLOOKUP(Lista!J139,$AO$5:$BA$6,2,0)),HLOOKUP(Lista!J139,$AO$5:$BA$6,2,0),0)</f>
        <v>0</v>
      </c>
      <c r="K139" s="65">
        <f>IF(ISNUMBER(HLOOKUP(Lista!K139,$AO$5:$BA$6,2,0)),HLOOKUP(Lista!K139,$AO$5:$BA$6,2,0),0)</f>
        <v>0</v>
      </c>
      <c r="L139" s="65">
        <f>IF(ISNUMBER(HLOOKUP(Lista!L139,$AO$5:$BA$6,2,0)),HLOOKUP(Lista!L139,$AO$5:$BA$6,2,0),0)</f>
        <v>0</v>
      </c>
      <c r="M139" s="65">
        <f>IF(ISNUMBER(HLOOKUP(Lista!M139,$AO$5:$BA$6,2,0)),HLOOKUP(Lista!M139,$AO$5:$BA$6,2,0),0)</f>
        <v>0</v>
      </c>
      <c r="N139" s="65">
        <f>IF(ISNUMBER(HLOOKUP(Lista!N139,$AO$5:$BA$6,2,0)),HLOOKUP(Lista!N139,$AO$5:$BA$6,2,0),0)</f>
        <v>0</v>
      </c>
      <c r="O139" s="65">
        <f>IF(ISNUMBER(HLOOKUP(Lista!O139,$AO$5:$BA$6,2,0)),HLOOKUP(Lista!O139,$AO$5:$BA$6,2,0),0)</f>
        <v>0</v>
      </c>
      <c r="P139" s="65">
        <f>IF(ISNUMBER(HLOOKUP(Lista!P139,$AO$5:$BA$6,2,0)),HLOOKUP(Lista!P139,$AO$5:$BA$6,2,0),0)</f>
        <v>0</v>
      </c>
      <c r="Q139" s="65">
        <f>IF(ISNUMBER(HLOOKUP(Lista!Q139,$AO$5:$BA$6,2,0)),HLOOKUP(Lista!Q139,$AO$5:$BA$6,2,0),0)</f>
        <v>0</v>
      </c>
      <c r="R139" s="65">
        <f>IF(ISNUMBER(HLOOKUP(Lista!R139,$AO$5:$BA$6,2,0)),HLOOKUP(Lista!R139,$AO$5:$BA$6,2,0),0)</f>
        <v>0</v>
      </c>
      <c r="S139" s="65">
        <f>IF(ISNUMBER(HLOOKUP(Lista!S139,$AO$5:$BA$6,2,0)),HLOOKUP(Lista!S139,$AO$5:$BA$6,2,0),0)</f>
        <v>0</v>
      </c>
      <c r="T139" s="65">
        <f>IF(ISNUMBER(HLOOKUP(Lista!T139,$AO$5:$BA$6,2,0)),HLOOKUP(Lista!T139,$AO$5:$BA$6,2,0),0)</f>
        <v>0</v>
      </c>
      <c r="U139" s="65">
        <f>IF(ISNUMBER(HLOOKUP(Lista!U139,$AO$5:$BA$6,2,0)),HLOOKUP(Lista!U139,$AO$5:$BA$6,2,0),0)</f>
        <v>0</v>
      </c>
      <c r="V139" s="65">
        <f>IF(ISNUMBER(HLOOKUP(Lista!V139,$AO$5:$BA$6,2,0)),HLOOKUP(Lista!V139,$AO$5:$BA$6,2,0),0)</f>
        <v>0</v>
      </c>
      <c r="W139" s="65">
        <f>IF(ISNUMBER(HLOOKUP(Lista!W139,$AO$5:$BA$6,2,0)),HLOOKUP(Lista!W139,$AO$5:$BA$6,2,0),0)</f>
        <v>0</v>
      </c>
      <c r="X139" s="65">
        <f>IF(ISNUMBER(HLOOKUP(Lista!X139,$AO$5:$BA$6,2,0)),HLOOKUP(Lista!X139,$AO$5:$BA$6,2,0),0)</f>
        <v>0</v>
      </c>
      <c r="Y139" s="65">
        <f>IF(ISNUMBER(HLOOKUP(Lista!Y139,$AO$5:$BA$6,2,0)),HLOOKUP(Lista!Y139,$AO$5:$BA$6,2,0),0)</f>
        <v>0</v>
      </c>
      <c r="Z139" s="65">
        <f>IF(ISNUMBER(HLOOKUP(Lista!Z139,$AO$5:$BA$6,2,0)),HLOOKUP(Lista!Z139,$AO$5:$BA$6,2,0),0)</f>
        <v>0</v>
      </c>
      <c r="AA139" s="65">
        <f>IF(ISNUMBER(HLOOKUP(Lista!AA139,$AO$5:$BA$6,2,0)),HLOOKUP(Lista!AA139,$AO$5:$BA$6,2,0),0)</f>
        <v>0</v>
      </c>
      <c r="AB139" s="65">
        <f>IF(ISNUMBER(HLOOKUP(Lista!AB139,$AO$5:$BA$6,2,0)),HLOOKUP(Lista!AB139,$AO$5:$BA$6,2,0),0)</f>
        <v>0</v>
      </c>
      <c r="AC139" s="65">
        <f>IF(ISNUMBER(HLOOKUP(Lista!AC139,$AO$5:$BA$6,2,0)),HLOOKUP(Lista!AC139,$AO$5:$BA$6,2,0),0)</f>
        <v>0</v>
      </c>
      <c r="AD139" s="65">
        <f>IF(ISNUMBER(HLOOKUP(Lista!AD139,$AO$5:$BA$6,2,0)),HLOOKUP(Lista!AD139,$AO$5:$BA$6,2,0),0)</f>
        <v>0</v>
      </c>
      <c r="AE139" s="65">
        <f>IF(ISNUMBER(HLOOKUP(Lista!AE139,$AO$5:$BA$6,2,0)),HLOOKUP(Lista!AE139,$AO$5:$BA$6,2,0),0)</f>
        <v>0</v>
      </c>
      <c r="AF139" s="65">
        <f>IF(ISNUMBER(HLOOKUP(Lista!AF139,$AO$5:$BA$6,2,0)),HLOOKUP(Lista!AF139,$AO$5:$BA$6,2,0),0)</f>
        <v>0</v>
      </c>
      <c r="AG139" s="65">
        <f>IF(ISNUMBER(HLOOKUP(Lista!AG139,$AO$5:$BA$6,2,0)),HLOOKUP(Lista!AG139,$AO$5:$BA$6,2,0),0)</f>
        <v>0</v>
      </c>
      <c r="AH139" s="65">
        <f>IF(ISNUMBER(HLOOKUP(Lista!AH139,$AO$5:$BA$6,2,0)),HLOOKUP(Lista!AH139,$AO$5:$BA$6,2,0),0)</f>
        <v>0</v>
      </c>
      <c r="AI139" s="65">
        <f>IF(ISNUMBER(HLOOKUP(Lista!AI139,$AO$5:$BA$6,2,0)),HLOOKUP(Lista!AI139,$AO$5:$BA$6,2,0),0)</f>
        <v>0</v>
      </c>
      <c r="AJ139" s="145"/>
    </row>
    <row r="140" spans="1:36" ht="13.5" thickBot="1" x14ac:dyDescent="0.25">
      <c r="A140" s="142"/>
      <c r="B140" s="142"/>
      <c r="C140" s="142"/>
      <c r="D140" s="15">
        <v>3</v>
      </c>
      <c r="E140" s="65">
        <f>IF(ISNUMBER(HLOOKUP(Lista!E140,$AO$5:$BA$6,2,0)),HLOOKUP(Lista!E140,$AO$5:$BA$6,2,0),0)</f>
        <v>0</v>
      </c>
      <c r="F140" s="65">
        <f>IF(ISNUMBER(HLOOKUP(Lista!F140,$AO$5:$BA$6,2,0)),HLOOKUP(Lista!F140,$AO$5:$BA$6,2,0),0)</f>
        <v>0</v>
      </c>
      <c r="G140" s="65">
        <f>IF(ISNUMBER(HLOOKUP(Lista!G140,$AO$5:$BA$6,2,0)),HLOOKUP(Lista!G140,$AO$5:$BA$6,2,0),0)</f>
        <v>0</v>
      </c>
      <c r="H140" s="65">
        <f>IF(ISNUMBER(HLOOKUP(Lista!H140,$AO$5:$BA$6,2,0)),HLOOKUP(Lista!H140,$AO$5:$BA$6,2,0),0)</f>
        <v>0</v>
      </c>
      <c r="I140" s="65">
        <f>IF(ISNUMBER(HLOOKUP(Lista!I140,$AO$5:$BA$6,2,0)),HLOOKUP(Lista!I140,$AO$5:$BA$6,2,0),0)</f>
        <v>0</v>
      </c>
      <c r="J140" s="65">
        <f>IF(ISNUMBER(HLOOKUP(Lista!J140,$AO$5:$BA$6,2,0)),HLOOKUP(Lista!J140,$AO$5:$BA$6,2,0),0)</f>
        <v>0</v>
      </c>
      <c r="K140" s="65">
        <f>IF(ISNUMBER(HLOOKUP(Lista!K140,$AO$5:$BA$6,2,0)),HLOOKUP(Lista!K140,$AO$5:$BA$6,2,0),0)</f>
        <v>0</v>
      </c>
      <c r="L140" s="65">
        <f>IF(ISNUMBER(HLOOKUP(Lista!L140,$AO$5:$BA$6,2,0)),HLOOKUP(Lista!L140,$AO$5:$BA$6,2,0),0)</f>
        <v>0</v>
      </c>
      <c r="M140" s="65">
        <f>IF(ISNUMBER(HLOOKUP(Lista!M140,$AO$5:$BA$6,2,0)),HLOOKUP(Lista!M140,$AO$5:$BA$6,2,0),0)</f>
        <v>0</v>
      </c>
      <c r="N140" s="65">
        <f>IF(ISNUMBER(HLOOKUP(Lista!N140,$AO$5:$BA$6,2,0)),HLOOKUP(Lista!N140,$AO$5:$BA$6,2,0),0)</f>
        <v>0</v>
      </c>
      <c r="O140" s="65">
        <f>IF(ISNUMBER(HLOOKUP(Lista!O140,$AO$5:$BA$6,2,0)),HLOOKUP(Lista!O140,$AO$5:$BA$6,2,0),0)</f>
        <v>0</v>
      </c>
      <c r="P140" s="65">
        <f>IF(ISNUMBER(HLOOKUP(Lista!P140,$AO$5:$BA$6,2,0)),HLOOKUP(Lista!P140,$AO$5:$BA$6,2,0),0)</f>
        <v>0</v>
      </c>
      <c r="Q140" s="65">
        <f>IF(ISNUMBER(HLOOKUP(Lista!Q140,$AO$5:$BA$6,2,0)),HLOOKUP(Lista!Q140,$AO$5:$BA$6,2,0),0)</f>
        <v>0</v>
      </c>
      <c r="R140" s="65">
        <f>IF(ISNUMBER(HLOOKUP(Lista!R140,$AO$5:$BA$6,2,0)),HLOOKUP(Lista!R140,$AO$5:$BA$6,2,0),0)</f>
        <v>0</v>
      </c>
      <c r="S140" s="65">
        <f>IF(ISNUMBER(HLOOKUP(Lista!S140,$AO$5:$BA$6,2,0)),HLOOKUP(Lista!S140,$AO$5:$BA$6,2,0),0)</f>
        <v>0</v>
      </c>
      <c r="T140" s="65">
        <f>IF(ISNUMBER(HLOOKUP(Lista!T140,$AO$5:$BA$6,2,0)),HLOOKUP(Lista!T140,$AO$5:$BA$6,2,0),0)</f>
        <v>0</v>
      </c>
      <c r="U140" s="65">
        <f>IF(ISNUMBER(HLOOKUP(Lista!U140,$AO$5:$BA$6,2,0)),HLOOKUP(Lista!U140,$AO$5:$BA$6,2,0),0)</f>
        <v>0</v>
      </c>
      <c r="V140" s="65">
        <f>IF(ISNUMBER(HLOOKUP(Lista!V140,$AO$5:$BA$6,2,0)),HLOOKUP(Lista!V140,$AO$5:$BA$6,2,0),0)</f>
        <v>0</v>
      </c>
      <c r="W140" s="65">
        <f>IF(ISNUMBER(HLOOKUP(Lista!W140,$AO$5:$BA$6,2,0)),HLOOKUP(Lista!W140,$AO$5:$BA$6,2,0),0)</f>
        <v>0</v>
      </c>
      <c r="X140" s="65">
        <f>IF(ISNUMBER(HLOOKUP(Lista!X140,$AO$5:$BA$6,2,0)),HLOOKUP(Lista!X140,$AO$5:$BA$6,2,0),0)</f>
        <v>0</v>
      </c>
      <c r="Y140" s="65">
        <f>IF(ISNUMBER(HLOOKUP(Lista!Y140,$AO$5:$BA$6,2,0)),HLOOKUP(Lista!Y140,$AO$5:$BA$6,2,0),0)</f>
        <v>0</v>
      </c>
      <c r="Z140" s="65">
        <f>IF(ISNUMBER(HLOOKUP(Lista!Z140,$AO$5:$BA$6,2,0)),HLOOKUP(Lista!Z140,$AO$5:$BA$6,2,0),0)</f>
        <v>0</v>
      </c>
      <c r="AA140" s="65">
        <f>IF(ISNUMBER(HLOOKUP(Lista!AA140,$AO$5:$BA$6,2,0)),HLOOKUP(Lista!AA140,$AO$5:$BA$6,2,0),0)</f>
        <v>0</v>
      </c>
      <c r="AB140" s="65">
        <f>IF(ISNUMBER(HLOOKUP(Lista!AB140,$AO$5:$BA$6,2,0)),HLOOKUP(Lista!AB140,$AO$5:$BA$6,2,0),0)</f>
        <v>0</v>
      </c>
      <c r="AC140" s="65">
        <f>IF(ISNUMBER(HLOOKUP(Lista!AC140,$AO$5:$BA$6,2,0)),HLOOKUP(Lista!AC140,$AO$5:$BA$6,2,0),0)</f>
        <v>0</v>
      </c>
      <c r="AD140" s="65">
        <f>IF(ISNUMBER(HLOOKUP(Lista!AD140,$AO$5:$BA$6,2,0)),HLOOKUP(Lista!AD140,$AO$5:$BA$6,2,0),0)</f>
        <v>0</v>
      </c>
      <c r="AE140" s="65">
        <f>IF(ISNUMBER(HLOOKUP(Lista!AE140,$AO$5:$BA$6,2,0)),HLOOKUP(Lista!AE140,$AO$5:$BA$6,2,0),0)</f>
        <v>0</v>
      </c>
      <c r="AF140" s="65">
        <f>IF(ISNUMBER(HLOOKUP(Lista!AF140,$AO$5:$BA$6,2,0)),HLOOKUP(Lista!AF140,$AO$5:$BA$6,2,0),0)</f>
        <v>0</v>
      </c>
      <c r="AG140" s="65">
        <f>IF(ISNUMBER(HLOOKUP(Lista!AG140,$AO$5:$BA$6,2,0)),HLOOKUP(Lista!AG140,$AO$5:$BA$6,2,0),0)</f>
        <v>0</v>
      </c>
      <c r="AH140" s="65">
        <f>IF(ISNUMBER(HLOOKUP(Lista!AH140,$AO$5:$BA$6,2,0)),HLOOKUP(Lista!AH140,$AO$5:$BA$6,2,0),0)</f>
        <v>0</v>
      </c>
      <c r="AI140" s="65">
        <f>IF(ISNUMBER(HLOOKUP(Lista!AI140,$AO$5:$BA$6,2,0)),HLOOKUP(Lista!AI140,$AO$5:$BA$6,2,0),0)</f>
        <v>0</v>
      </c>
      <c r="AJ140" s="166"/>
    </row>
    <row r="141" spans="1:36" ht="13.5" thickBot="1" x14ac:dyDescent="0.25">
      <c r="A141" s="152" t="s">
        <v>88</v>
      </c>
      <c r="B141" s="160"/>
      <c r="C141" s="160"/>
      <c r="D141" s="16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35">
        <v>0</v>
      </c>
    </row>
    <row r="142" spans="1:36" ht="13.5" thickBot="1" x14ac:dyDescent="0.25">
      <c r="A142" s="171" t="str">
        <f>Lista!A142</f>
        <v>Uniport 6</v>
      </c>
      <c r="B142" s="172"/>
      <c r="C142" s="173"/>
      <c r="D142" s="29"/>
      <c r="E142" s="65">
        <f>Lista!E142</f>
        <v>1</v>
      </c>
      <c r="F142" s="65">
        <f>Lista!F142</f>
        <v>2</v>
      </c>
      <c r="G142" s="65">
        <f>Lista!G142</f>
        <v>3</v>
      </c>
      <c r="H142" s="65">
        <f>Lista!H142</f>
        <v>4</v>
      </c>
      <c r="I142" s="65">
        <f>Lista!I142</f>
        <v>5</v>
      </c>
      <c r="J142" s="65">
        <f>Lista!J142</f>
        <v>6</v>
      </c>
      <c r="K142" s="65">
        <f>Lista!K142</f>
        <v>7</v>
      </c>
      <c r="L142" s="65">
        <f>Lista!L142</f>
        <v>8</v>
      </c>
      <c r="M142" s="65">
        <f>Lista!M142</f>
        <v>9</v>
      </c>
      <c r="N142" s="65">
        <f>Lista!N142</f>
        <v>10</v>
      </c>
      <c r="O142" s="65">
        <f>Lista!O142</f>
        <v>11</v>
      </c>
      <c r="P142" s="65">
        <f>Lista!P142</f>
        <v>12</v>
      </c>
      <c r="Q142" s="65">
        <f>Lista!Q142</f>
        <v>13</v>
      </c>
      <c r="R142" s="65">
        <f>Lista!R142</f>
        <v>14</v>
      </c>
      <c r="S142" s="65">
        <f>Lista!S142</f>
        <v>15</v>
      </c>
      <c r="T142" s="65">
        <f>Lista!T142</f>
        <v>16</v>
      </c>
      <c r="U142" s="65">
        <f>Lista!U142</f>
        <v>17</v>
      </c>
      <c r="V142" s="65">
        <f>Lista!V142</f>
        <v>18</v>
      </c>
      <c r="W142" s="65">
        <f>Lista!W142</f>
        <v>19</v>
      </c>
      <c r="X142" s="65">
        <f>Lista!X142</f>
        <v>20</v>
      </c>
      <c r="Y142" s="65">
        <f>Lista!Y142</f>
        <v>21</v>
      </c>
      <c r="Z142" s="65">
        <f>Lista!Z142</f>
        <v>22</v>
      </c>
      <c r="AA142" s="65">
        <f>Lista!AA142</f>
        <v>23</v>
      </c>
      <c r="AB142" s="65">
        <f>Lista!AB142</f>
        <v>24</v>
      </c>
      <c r="AC142" s="65">
        <f>Lista!AC142</f>
        <v>25</v>
      </c>
      <c r="AD142" s="65">
        <f>Lista!AD142</f>
        <v>26</v>
      </c>
      <c r="AE142" s="65">
        <f>Lista!AE142</f>
        <v>27</v>
      </c>
      <c r="AF142" s="65">
        <f>Lista!AF142</f>
        <v>28</v>
      </c>
      <c r="AG142" s="65">
        <f>Lista!AG142</f>
        <v>29</v>
      </c>
      <c r="AH142" s="65">
        <f>Lista!AH142</f>
        <v>30</v>
      </c>
      <c r="AI142" s="65">
        <f>Lista!AI142</f>
        <v>31</v>
      </c>
      <c r="AJ142" s="31" t="str">
        <f>$AJ$1</f>
        <v>SW</v>
      </c>
    </row>
    <row r="143" spans="1:36" x14ac:dyDescent="0.2">
      <c r="A143" s="164">
        <f>Lista!A143</f>
        <v>1</v>
      </c>
      <c r="B143" s="164">
        <f>Lista!B143</f>
        <v>1124</v>
      </c>
      <c r="C143" s="164" t="str">
        <f>Lista!C143</f>
        <v>Lorenc Michał</v>
      </c>
      <c r="D143" s="14">
        <v>1</v>
      </c>
      <c r="E143" s="65">
        <f>IF(ISNUMBER(HLOOKUP(Lista!E143,$AO$5:$BA$6,2,0)),HLOOKUP(Lista!E143,$AO$5:$BA$6,2,0),0)</f>
        <v>0</v>
      </c>
      <c r="F143" s="65">
        <f>IF(ISNUMBER(HLOOKUP(Lista!F143,$AO$5:$BA$6,2,0)),HLOOKUP(Lista!F143,$AO$5:$BA$6,2,0),0)</f>
        <v>0</v>
      </c>
      <c r="G143" s="65">
        <f>IF(ISNUMBER(HLOOKUP(Lista!G143,$AO$5:$BA$6,2,0)),HLOOKUP(Lista!G143,$AO$5:$BA$6,2,0),0)</f>
        <v>0</v>
      </c>
      <c r="H143" s="65">
        <f>IF(ISNUMBER(HLOOKUP(Lista!H143,$AO$5:$BA$6,2,0)),HLOOKUP(Lista!H143,$AO$5:$BA$6,2,0),0)</f>
        <v>0</v>
      </c>
      <c r="I143" s="65">
        <f>IF(ISNUMBER(HLOOKUP(Lista!I143,$AO$5:$BA$6,2,0)),HLOOKUP(Lista!I143,$AO$5:$BA$6,2,0),0)</f>
        <v>0</v>
      </c>
      <c r="J143" s="65">
        <f>IF(ISNUMBER(HLOOKUP(Lista!J143,$AO$5:$BA$6,2,0)),HLOOKUP(Lista!J143,$AO$5:$BA$6,2,0),0)</f>
        <v>0</v>
      </c>
      <c r="K143" s="65">
        <f>IF(ISNUMBER(HLOOKUP(Lista!K143,$AO$5:$BA$6,2,0)),HLOOKUP(Lista!K143,$AO$5:$BA$6,2,0),0)</f>
        <v>0</v>
      </c>
      <c r="L143" s="65">
        <f>IF(ISNUMBER(HLOOKUP(Lista!L143,$AO$5:$BA$6,2,0)),HLOOKUP(Lista!L143,$AO$5:$BA$6,2,0),0)</f>
        <v>0</v>
      </c>
      <c r="M143" s="65">
        <f>IF(ISNUMBER(HLOOKUP(Lista!M143,$AO$5:$BA$6,2,0)),HLOOKUP(Lista!M143,$AO$5:$BA$6,2,0),0)</f>
        <v>0</v>
      </c>
      <c r="N143" s="65">
        <f>IF(ISNUMBER(HLOOKUP(Lista!N143,$AO$5:$BA$6,2,0)),HLOOKUP(Lista!N143,$AO$5:$BA$6,2,0),0)</f>
        <v>0</v>
      </c>
      <c r="O143" s="65">
        <f>IF(ISNUMBER(HLOOKUP(Lista!O143,$AO$5:$BA$6,2,0)),HLOOKUP(Lista!O143,$AO$5:$BA$6,2,0),0)</f>
        <v>0</v>
      </c>
      <c r="P143" s="65">
        <f>IF(ISNUMBER(HLOOKUP(Lista!P143,$AO$5:$BA$6,2,0)),HLOOKUP(Lista!P143,$AO$5:$BA$6,2,0),0)</f>
        <v>0</v>
      </c>
      <c r="Q143" s="65">
        <f>IF(ISNUMBER(HLOOKUP(Lista!Q143,$AO$5:$BA$6,2,0)),HLOOKUP(Lista!Q143,$AO$5:$BA$6,2,0),0)</f>
        <v>0</v>
      </c>
      <c r="R143" s="65">
        <f>IF(ISNUMBER(HLOOKUP(Lista!R143,$AO$5:$BA$6,2,0)),HLOOKUP(Lista!R143,$AO$5:$BA$6,2,0),0)</f>
        <v>0</v>
      </c>
      <c r="S143" s="65">
        <f>IF(ISNUMBER(HLOOKUP(Lista!S143,$AO$5:$BA$6,2,0)),HLOOKUP(Lista!S143,$AO$5:$BA$6,2,0),0)</f>
        <v>0</v>
      </c>
      <c r="T143" s="65">
        <f>IF(ISNUMBER(HLOOKUP(Lista!T143,$AO$5:$BA$6,2,0)),HLOOKUP(Lista!T143,$AO$5:$BA$6,2,0),0)</f>
        <v>0</v>
      </c>
      <c r="U143" s="65">
        <f>IF(ISNUMBER(HLOOKUP(Lista!U143,$AO$5:$BA$6,2,0)),HLOOKUP(Lista!U143,$AO$5:$BA$6,2,0),0)</f>
        <v>0</v>
      </c>
      <c r="V143" s="65">
        <f>IF(ISNUMBER(HLOOKUP(Lista!V143,$AO$5:$BA$6,2,0)),HLOOKUP(Lista!V143,$AO$5:$BA$6,2,0),0)</f>
        <v>0</v>
      </c>
      <c r="W143" s="65">
        <f>IF(ISNUMBER(HLOOKUP(Lista!W143,$AO$5:$BA$6,2,0)),HLOOKUP(Lista!W143,$AO$5:$BA$6,2,0),0)</f>
        <v>0</v>
      </c>
      <c r="X143" s="65">
        <f>IF(ISNUMBER(HLOOKUP(Lista!X143,$AO$5:$BA$6,2,0)),HLOOKUP(Lista!X143,$AO$5:$BA$6,2,0),0)</f>
        <v>0</v>
      </c>
      <c r="Y143" s="65">
        <f>IF(ISNUMBER(HLOOKUP(Lista!Y143,$AO$5:$BA$6,2,0)),HLOOKUP(Lista!Y143,$AO$5:$BA$6,2,0),0)</f>
        <v>0</v>
      </c>
      <c r="Z143" s="65">
        <f>IF(ISNUMBER(HLOOKUP(Lista!Z143,$AO$5:$BA$6,2,0)),HLOOKUP(Lista!Z143,$AO$5:$BA$6,2,0),0)</f>
        <v>0</v>
      </c>
      <c r="AA143" s="65">
        <f>IF(ISNUMBER(HLOOKUP(Lista!AA143,$AO$5:$BA$6,2,0)),HLOOKUP(Lista!AA143,$AO$5:$BA$6,2,0),0)</f>
        <v>0</v>
      </c>
      <c r="AB143" s="65">
        <f>IF(ISNUMBER(HLOOKUP(Lista!AB143,$AO$5:$BA$6,2,0)),HLOOKUP(Lista!AB143,$AO$5:$BA$6,2,0),0)</f>
        <v>0</v>
      </c>
      <c r="AC143" s="65">
        <f>IF(ISNUMBER(HLOOKUP(Lista!AC143,$AO$5:$BA$6,2,0)),HLOOKUP(Lista!AC143,$AO$5:$BA$6,2,0),0)</f>
        <v>0</v>
      </c>
      <c r="AD143" s="65">
        <f>IF(ISNUMBER(HLOOKUP(Lista!AD143,$AO$5:$BA$6,2,0)),HLOOKUP(Lista!AD143,$AO$5:$BA$6,2,0),0)</f>
        <v>0</v>
      </c>
      <c r="AE143" s="65">
        <f>IF(ISNUMBER(HLOOKUP(Lista!AE143,$AO$5:$BA$6,2,0)),HLOOKUP(Lista!AE143,$AO$5:$BA$6,2,0),0)</f>
        <v>0</v>
      </c>
      <c r="AF143" s="65">
        <f>IF(ISNUMBER(HLOOKUP(Lista!AF143,$AO$5:$BA$6,2,0)),HLOOKUP(Lista!AF143,$AO$5:$BA$6,2,0),0)</f>
        <v>0</v>
      </c>
      <c r="AG143" s="65">
        <f>IF(ISNUMBER(HLOOKUP(Lista!AG143,$AO$5:$BA$6,2,0)),HLOOKUP(Lista!AG143,$AO$5:$BA$6,2,0),0)</f>
        <v>0</v>
      </c>
      <c r="AH143" s="65">
        <f>IF(ISNUMBER(HLOOKUP(Lista!AH143,$AO$5:$BA$6,2,0)),HLOOKUP(Lista!AH143,$AO$5:$BA$6,2,0),0)</f>
        <v>0</v>
      </c>
      <c r="AI143" s="65">
        <f>IF(ISNUMBER(HLOOKUP(Lista!AI143,$AO$5:$BA$6,2,0)),HLOOKUP(Lista!AI143,$AO$5:$BA$6,2,0),0)</f>
        <v>0</v>
      </c>
      <c r="AJ143" s="149">
        <f>SUM(E143:AI145)</f>
        <v>0</v>
      </c>
    </row>
    <row r="144" spans="1:36" x14ac:dyDescent="0.2">
      <c r="A144" s="142"/>
      <c r="B144" s="142"/>
      <c r="C144" s="142"/>
      <c r="D144" s="15">
        <v>2</v>
      </c>
      <c r="E144" s="65">
        <f>IF(ISNUMBER(HLOOKUP(Lista!E144,$AO$5:$BA$6,2,0)),HLOOKUP(Lista!E144,$AO$5:$BA$6,2,0),0)</f>
        <v>0</v>
      </c>
      <c r="F144" s="65">
        <f>IF(ISNUMBER(HLOOKUP(Lista!F144,$AO$5:$BA$6,2,0)),HLOOKUP(Lista!F144,$AO$5:$BA$6,2,0),0)</f>
        <v>0</v>
      </c>
      <c r="G144" s="65">
        <f>IF(ISNUMBER(HLOOKUP(Lista!G144,$AO$5:$BA$6,2,0)),HLOOKUP(Lista!G144,$AO$5:$BA$6,2,0),0)</f>
        <v>0</v>
      </c>
      <c r="H144" s="65">
        <f>IF(ISNUMBER(HLOOKUP(Lista!H144,$AO$5:$BA$6,2,0)),HLOOKUP(Lista!H144,$AO$5:$BA$6,2,0),0)</f>
        <v>0</v>
      </c>
      <c r="I144" s="65">
        <f>IF(ISNUMBER(HLOOKUP(Lista!I144,$AO$5:$BA$6,2,0)),HLOOKUP(Lista!I144,$AO$5:$BA$6,2,0),0)</f>
        <v>0</v>
      </c>
      <c r="J144" s="65">
        <f>IF(ISNUMBER(HLOOKUP(Lista!J144,$AO$5:$BA$6,2,0)),HLOOKUP(Lista!J144,$AO$5:$BA$6,2,0),0)</f>
        <v>0</v>
      </c>
      <c r="K144" s="65">
        <f>IF(ISNUMBER(HLOOKUP(Lista!K144,$AO$5:$BA$6,2,0)),HLOOKUP(Lista!K144,$AO$5:$BA$6,2,0),0)</f>
        <v>0</v>
      </c>
      <c r="L144" s="65">
        <f>IF(ISNUMBER(HLOOKUP(Lista!L144,$AO$5:$BA$6,2,0)),HLOOKUP(Lista!L144,$AO$5:$BA$6,2,0),0)</f>
        <v>0</v>
      </c>
      <c r="M144" s="65">
        <f>IF(ISNUMBER(HLOOKUP(Lista!M144,$AO$5:$BA$6,2,0)),HLOOKUP(Lista!M144,$AO$5:$BA$6,2,0),0)</f>
        <v>0</v>
      </c>
      <c r="N144" s="65">
        <f>IF(ISNUMBER(HLOOKUP(Lista!N144,$AO$5:$BA$6,2,0)),HLOOKUP(Lista!N144,$AO$5:$BA$6,2,0),0)</f>
        <v>0</v>
      </c>
      <c r="O144" s="65">
        <f>IF(ISNUMBER(HLOOKUP(Lista!O144,$AO$5:$BA$6,2,0)),HLOOKUP(Lista!O144,$AO$5:$BA$6,2,0),0)</f>
        <v>0</v>
      </c>
      <c r="P144" s="65">
        <f>IF(ISNUMBER(HLOOKUP(Lista!P144,$AO$5:$BA$6,2,0)),HLOOKUP(Lista!P144,$AO$5:$BA$6,2,0),0)</f>
        <v>0</v>
      </c>
      <c r="Q144" s="65">
        <f>IF(ISNUMBER(HLOOKUP(Lista!Q144,$AO$5:$BA$6,2,0)),HLOOKUP(Lista!Q144,$AO$5:$BA$6,2,0),0)</f>
        <v>0</v>
      </c>
      <c r="R144" s="65">
        <f>IF(ISNUMBER(HLOOKUP(Lista!R144,$AO$5:$BA$6,2,0)),HLOOKUP(Lista!R144,$AO$5:$BA$6,2,0),0)</f>
        <v>0</v>
      </c>
      <c r="S144" s="65">
        <f>IF(ISNUMBER(HLOOKUP(Lista!S144,$AO$5:$BA$6,2,0)),HLOOKUP(Lista!S144,$AO$5:$BA$6,2,0),0)</f>
        <v>0</v>
      </c>
      <c r="T144" s="65">
        <f>IF(ISNUMBER(HLOOKUP(Lista!T144,$AO$5:$BA$6,2,0)),HLOOKUP(Lista!T144,$AO$5:$BA$6,2,0),0)</f>
        <v>0</v>
      </c>
      <c r="U144" s="65">
        <f>IF(ISNUMBER(HLOOKUP(Lista!U144,$AO$5:$BA$6,2,0)),HLOOKUP(Lista!U144,$AO$5:$BA$6,2,0),0)</f>
        <v>0</v>
      </c>
      <c r="V144" s="65">
        <f>IF(ISNUMBER(HLOOKUP(Lista!V144,$AO$5:$BA$6,2,0)),HLOOKUP(Lista!V144,$AO$5:$BA$6,2,0),0)</f>
        <v>0</v>
      </c>
      <c r="W144" s="65">
        <f>IF(ISNUMBER(HLOOKUP(Lista!W144,$AO$5:$BA$6,2,0)),HLOOKUP(Lista!W144,$AO$5:$BA$6,2,0),0)</f>
        <v>0</v>
      </c>
      <c r="X144" s="65">
        <f>IF(ISNUMBER(HLOOKUP(Lista!X144,$AO$5:$BA$6,2,0)),HLOOKUP(Lista!X144,$AO$5:$BA$6,2,0),0)</f>
        <v>0</v>
      </c>
      <c r="Y144" s="65">
        <f>IF(ISNUMBER(HLOOKUP(Lista!Y144,$AO$5:$BA$6,2,0)),HLOOKUP(Lista!Y144,$AO$5:$BA$6,2,0),0)</f>
        <v>0</v>
      </c>
      <c r="Z144" s="65">
        <f>IF(ISNUMBER(HLOOKUP(Lista!Z144,$AO$5:$BA$6,2,0)),HLOOKUP(Lista!Z144,$AO$5:$BA$6,2,0),0)</f>
        <v>0</v>
      </c>
      <c r="AA144" s="65">
        <f>IF(ISNUMBER(HLOOKUP(Lista!AA144,$AO$5:$BA$6,2,0)),HLOOKUP(Lista!AA144,$AO$5:$BA$6,2,0),0)</f>
        <v>0</v>
      </c>
      <c r="AB144" s="65">
        <f>IF(ISNUMBER(HLOOKUP(Lista!AB144,$AO$5:$BA$6,2,0)),HLOOKUP(Lista!AB144,$AO$5:$BA$6,2,0),0)</f>
        <v>0</v>
      </c>
      <c r="AC144" s="65">
        <f>IF(ISNUMBER(HLOOKUP(Lista!AC144,$AO$5:$BA$6,2,0)),HLOOKUP(Lista!AC144,$AO$5:$BA$6,2,0),0)</f>
        <v>0</v>
      </c>
      <c r="AD144" s="65">
        <f>IF(ISNUMBER(HLOOKUP(Lista!AD144,$AO$5:$BA$6,2,0)),HLOOKUP(Lista!AD144,$AO$5:$BA$6,2,0),0)</f>
        <v>0</v>
      </c>
      <c r="AE144" s="65">
        <f>IF(ISNUMBER(HLOOKUP(Lista!AE144,$AO$5:$BA$6,2,0)),HLOOKUP(Lista!AE144,$AO$5:$BA$6,2,0),0)</f>
        <v>0</v>
      </c>
      <c r="AF144" s="65">
        <f>IF(ISNUMBER(HLOOKUP(Lista!AF144,$AO$5:$BA$6,2,0)),HLOOKUP(Lista!AF144,$AO$5:$BA$6,2,0),0)</f>
        <v>0</v>
      </c>
      <c r="AG144" s="65">
        <f>IF(ISNUMBER(HLOOKUP(Lista!AG144,$AO$5:$BA$6,2,0)),HLOOKUP(Lista!AG144,$AO$5:$BA$6,2,0),0)</f>
        <v>0</v>
      </c>
      <c r="AH144" s="65">
        <f>IF(ISNUMBER(HLOOKUP(Lista!AH144,$AO$5:$BA$6,2,0)),HLOOKUP(Lista!AH144,$AO$5:$BA$6,2,0),0)</f>
        <v>0</v>
      </c>
      <c r="AI144" s="65">
        <f>IF(ISNUMBER(HLOOKUP(Lista!AI144,$AO$5:$BA$6,2,0)),HLOOKUP(Lista!AI144,$AO$5:$BA$6,2,0),0)</f>
        <v>0</v>
      </c>
      <c r="AJ144" s="150"/>
    </row>
    <row r="145" spans="1:36" ht="13.5" thickBot="1" x14ac:dyDescent="0.25">
      <c r="A145" s="142"/>
      <c r="B145" s="142"/>
      <c r="C145" s="142"/>
      <c r="D145" s="15">
        <v>3</v>
      </c>
      <c r="E145" s="65">
        <f>IF(ISNUMBER(HLOOKUP(Lista!E145,$AO$5:$BA$6,2,0)),HLOOKUP(Lista!E145,$AO$5:$BA$6,2,0),0)</f>
        <v>0</v>
      </c>
      <c r="F145" s="65">
        <f>IF(ISNUMBER(HLOOKUP(Lista!F145,$AO$5:$BA$6,2,0)),HLOOKUP(Lista!F145,$AO$5:$BA$6,2,0),0)</f>
        <v>0</v>
      </c>
      <c r="G145" s="65">
        <f>IF(ISNUMBER(HLOOKUP(Lista!G145,$AO$5:$BA$6,2,0)),HLOOKUP(Lista!G145,$AO$5:$BA$6,2,0),0)</f>
        <v>0</v>
      </c>
      <c r="H145" s="65">
        <f>IF(ISNUMBER(HLOOKUP(Lista!H145,$AO$5:$BA$6,2,0)),HLOOKUP(Lista!H145,$AO$5:$BA$6,2,0),0)</f>
        <v>0</v>
      </c>
      <c r="I145" s="65">
        <f>IF(ISNUMBER(HLOOKUP(Lista!I145,$AO$5:$BA$6,2,0)),HLOOKUP(Lista!I145,$AO$5:$BA$6,2,0),0)</f>
        <v>0</v>
      </c>
      <c r="J145" s="65">
        <f>IF(ISNUMBER(HLOOKUP(Lista!J145,$AO$5:$BA$6,2,0)),HLOOKUP(Lista!J145,$AO$5:$BA$6,2,0),0)</f>
        <v>0</v>
      </c>
      <c r="K145" s="65">
        <f>IF(ISNUMBER(HLOOKUP(Lista!K145,$AO$5:$BA$6,2,0)),HLOOKUP(Lista!K145,$AO$5:$BA$6,2,0),0)</f>
        <v>0</v>
      </c>
      <c r="L145" s="65">
        <f>IF(ISNUMBER(HLOOKUP(Lista!L145,$AO$5:$BA$6,2,0)),HLOOKUP(Lista!L145,$AO$5:$BA$6,2,0),0)</f>
        <v>0</v>
      </c>
      <c r="M145" s="65">
        <f>IF(ISNUMBER(HLOOKUP(Lista!M145,$AO$5:$BA$6,2,0)),HLOOKUP(Lista!M145,$AO$5:$BA$6,2,0),0)</f>
        <v>0</v>
      </c>
      <c r="N145" s="65">
        <f>IF(ISNUMBER(HLOOKUP(Lista!N145,$AO$5:$BA$6,2,0)),HLOOKUP(Lista!N145,$AO$5:$BA$6,2,0),0)</f>
        <v>0</v>
      </c>
      <c r="O145" s="65">
        <f>IF(ISNUMBER(HLOOKUP(Lista!O145,$AO$5:$BA$6,2,0)),HLOOKUP(Lista!O145,$AO$5:$BA$6,2,0),0)</f>
        <v>0</v>
      </c>
      <c r="P145" s="65">
        <f>IF(ISNUMBER(HLOOKUP(Lista!P145,$AO$5:$BA$6,2,0)),HLOOKUP(Lista!P145,$AO$5:$BA$6,2,0),0)</f>
        <v>0</v>
      </c>
      <c r="Q145" s="65">
        <f>IF(ISNUMBER(HLOOKUP(Lista!Q145,$AO$5:$BA$6,2,0)),HLOOKUP(Lista!Q145,$AO$5:$BA$6,2,0),0)</f>
        <v>0</v>
      </c>
      <c r="R145" s="65">
        <f>IF(ISNUMBER(HLOOKUP(Lista!R145,$AO$5:$BA$6,2,0)),HLOOKUP(Lista!R145,$AO$5:$BA$6,2,0),0)</f>
        <v>0</v>
      </c>
      <c r="S145" s="65">
        <f>IF(ISNUMBER(HLOOKUP(Lista!S145,$AO$5:$BA$6,2,0)),HLOOKUP(Lista!S145,$AO$5:$BA$6,2,0),0)</f>
        <v>0</v>
      </c>
      <c r="T145" s="65">
        <f>IF(ISNUMBER(HLOOKUP(Lista!T145,$AO$5:$BA$6,2,0)),HLOOKUP(Lista!T145,$AO$5:$BA$6,2,0),0)</f>
        <v>0</v>
      </c>
      <c r="U145" s="65">
        <f>IF(ISNUMBER(HLOOKUP(Lista!U145,$AO$5:$BA$6,2,0)),HLOOKUP(Lista!U145,$AO$5:$BA$6,2,0),0)</f>
        <v>0</v>
      </c>
      <c r="V145" s="65">
        <f>IF(ISNUMBER(HLOOKUP(Lista!V145,$AO$5:$BA$6,2,0)),HLOOKUP(Lista!V145,$AO$5:$BA$6,2,0),0)</f>
        <v>0</v>
      </c>
      <c r="W145" s="65">
        <f>IF(ISNUMBER(HLOOKUP(Lista!W145,$AO$5:$BA$6,2,0)),HLOOKUP(Lista!W145,$AO$5:$BA$6,2,0),0)</f>
        <v>0</v>
      </c>
      <c r="X145" s="65">
        <f>IF(ISNUMBER(HLOOKUP(Lista!X145,$AO$5:$BA$6,2,0)),HLOOKUP(Lista!X145,$AO$5:$BA$6,2,0),0)</f>
        <v>0</v>
      </c>
      <c r="Y145" s="65">
        <f>IF(ISNUMBER(HLOOKUP(Lista!Y145,$AO$5:$BA$6,2,0)),HLOOKUP(Lista!Y145,$AO$5:$BA$6,2,0),0)</f>
        <v>0</v>
      </c>
      <c r="Z145" s="65">
        <f>IF(ISNUMBER(HLOOKUP(Lista!Z145,$AO$5:$BA$6,2,0)),HLOOKUP(Lista!Z145,$AO$5:$BA$6,2,0),0)</f>
        <v>0</v>
      </c>
      <c r="AA145" s="65">
        <f>IF(ISNUMBER(HLOOKUP(Lista!AA145,$AO$5:$BA$6,2,0)),HLOOKUP(Lista!AA145,$AO$5:$BA$6,2,0),0)</f>
        <v>0</v>
      </c>
      <c r="AB145" s="65">
        <f>IF(ISNUMBER(HLOOKUP(Lista!AB145,$AO$5:$BA$6,2,0)),HLOOKUP(Lista!AB145,$AO$5:$BA$6,2,0),0)</f>
        <v>0</v>
      </c>
      <c r="AC145" s="65">
        <f>IF(ISNUMBER(HLOOKUP(Lista!AC145,$AO$5:$BA$6,2,0)),HLOOKUP(Lista!AC145,$AO$5:$BA$6,2,0),0)</f>
        <v>0</v>
      </c>
      <c r="AD145" s="65">
        <f>IF(ISNUMBER(HLOOKUP(Lista!AD145,$AO$5:$BA$6,2,0)),HLOOKUP(Lista!AD145,$AO$5:$BA$6,2,0),0)</f>
        <v>0</v>
      </c>
      <c r="AE145" s="65">
        <f>IF(ISNUMBER(HLOOKUP(Lista!AE145,$AO$5:$BA$6,2,0)),HLOOKUP(Lista!AE145,$AO$5:$BA$6,2,0),0)</f>
        <v>0</v>
      </c>
      <c r="AF145" s="65">
        <f>IF(ISNUMBER(HLOOKUP(Lista!AF145,$AO$5:$BA$6,2,0)),HLOOKUP(Lista!AF145,$AO$5:$BA$6,2,0),0)</f>
        <v>0</v>
      </c>
      <c r="AG145" s="65">
        <f>IF(ISNUMBER(HLOOKUP(Lista!AG145,$AO$5:$BA$6,2,0)),HLOOKUP(Lista!AG145,$AO$5:$BA$6,2,0),0)</f>
        <v>0</v>
      </c>
      <c r="AH145" s="65">
        <f>IF(ISNUMBER(HLOOKUP(Lista!AH145,$AO$5:$BA$6,2,0)),HLOOKUP(Lista!AH145,$AO$5:$BA$6,2,0),0)</f>
        <v>0</v>
      </c>
      <c r="AI145" s="65">
        <f>IF(ISNUMBER(HLOOKUP(Lista!AI145,$AO$5:$BA$6,2,0)),HLOOKUP(Lista!AI145,$AO$5:$BA$6,2,0),0)</f>
        <v>0</v>
      </c>
      <c r="AJ145" s="151"/>
    </row>
    <row r="146" spans="1:36" x14ac:dyDescent="0.2">
      <c r="A146" s="164">
        <f>Lista!A146</f>
        <v>2</v>
      </c>
      <c r="B146" s="164">
        <f>Lista!B146</f>
        <v>1194</v>
      </c>
      <c r="C146" s="164" t="str">
        <f>Lista!C146</f>
        <v>Stasica Jakub</v>
      </c>
      <c r="D146" s="15">
        <v>1</v>
      </c>
      <c r="E146" s="65">
        <f>IF(ISNUMBER(HLOOKUP(Lista!E146,$AO$5:$BA$6,2,0)),HLOOKUP(Lista!E146,$AO$5:$BA$6,2,0),0)</f>
        <v>0</v>
      </c>
      <c r="F146" s="65">
        <f>IF(ISNUMBER(HLOOKUP(Lista!F146,$AO$5:$BA$6,2,0)),HLOOKUP(Lista!F146,$AO$5:$BA$6,2,0),0)</f>
        <v>0</v>
      </c>
      <c r="G146" s="65">
        <f>IF(ISNUMBER(HLOOKUP(Lista!G146,$AO$5:$BA$6,2,0)),HLOOKUP(Lista!G146,$AO$5:$BA$6,2,0),0)</f>
        <v>0</v>
      </c>
      <c r="H146" s="65">
        <f>IF(ISNUMBER(HLOOKUP(Lista!H146,$AO$5:$BA$6,2,0)),HLOOKUP(Lista!H146,$AO$5:$BA$6,2,0),0)</f>
        <v>0</v>
      </c>
      <c r="I146" s="65">
        <f>IF(ISNUMBER(HLOOKUP(Lista!I146,$AO$5:$BA$6,2,0)),HLOOKUP(Lista!I146,$AO$5:$BA$6,2,0),0)</f>
        <v>0</v>
      </c>
      <c r="J146" s="65">
        <f>IF(ISNUMBER(HLOOKUP(Lista!J146,$AO$5:$BA$6,2,0)),HLOOKUP(Lista!J146,$AO$5:$BA$6,2,0),0)</f>
        <v>0</v>
      </c>
      <c r="K146" s="65">
        <f>IF(ISNUMBER(HLOOKUP(Lista!K146,$AO$5:$BA$6,2,0)),HLOOKUP(Lista!K146,$AO$5:$BA$6,2,0),0)</f>
        <v>0</v>
      </c>
      <c r="L146" s="65">
        <f>IF(ISNUMBER(HLOOKUP(Lista!L146,$AO$5:$BA$6,2,0)),HLOOKUP(Lista!L146,$AO$5:$BA$6,2,0),0)</f>
        <v>0</v>
      </c>
      <c r="M146" s="65">
        <f>IF(ISNUMBER(HLOOKUP(Lista!M146,$AO$5:$BA$6,2,0)),HLOOKUP(Lista!M146,$AO$5:$BA$6,2,0),0)</f>
        <v>0</v>
      </c>
      <c r="N146" s="65">
        <f>IF(ISNUMBER(HLOOKUP(Lista!N146,$AO$5:$BA$6,2,0)),HLOOKUP(Lista!N146,$AO$5:$BA$6,2,0),0)</f>
        <v>0</v>
      </c>
      <c r="O146" s="65">
        <f>IF(ISNUMBER(HLOOKUP(Lista!O146,$AO$5:$BA$6,2,0)),HLOOKUP(Lista!O146,$AO$5:$BA$6,2,0),0)</f>
        <v>0</v>
      </c>
      <c r="P146" s="65">
        <f>IF(ISNUMBER(HLOOKUP(Lista!P146,$AO$5:$BA$6,2,0)),HLOOKUP(Lista!P146,$AO$5:$BA$6,2,0),0)</f>
        <v>0</v>
      </c>
      <c r="Q146" s="65">
        <f>IF(ISNUMBER(HLOOKUP(Lista!Q146,$AO$5:$BA$6,2,0)),HLOOKUP(Lista!Q146,$AO$5:$BA$6,2,0),0)</f>
        <v>0</v>
      </c>
      <c r="R146" s="65">
        <f>IF(ISNUMBER(HLOOKUP(Lista!R146,$AO$5:$BA$6,2,0)),HLOOKUP(Lista!R146,$AO$5:$BA$6,2,0),0)</f>
        <v>0</v>
      </c>
      <c r="S146" s="65">
        <f>IF(ISNUMBER(HLOOKUP(Lista!S146,$AO$5:$BA$6,2,0)),HLOOKUP(Lista!S146,$AO$5:$BA$6,2,0),0)</f>
        <v>0</v>
      </c>
      <c r="T146" s="65">
        <f>IF(ISNUMBER(HLOOKUP(Lista!T146,$AO$5:$BA$6,2,0)),HLOOKUP(Lista!T146,$AO$5:$BA$6,2,0),0)</f>
        <v>0</v>
      </c>
      <c r="U146" s="65">
        <f>IF(ISNUMBER(HLOOKUP(Lista!U146,$AO$5:$BA$6,2,0)),HLOOKUP(Lista!U146,$AO$5:$BA$6,2,0),0)</f>
        <v>0</v>
      </c>
      <c r="V146" s="65">
        <f>IF(ISNUMBER(HLOOKUP(Lista!V146,$AO$5:$BA$6,2,0)),HLOOKUP(Lista!V146,$AO$5:$BA$6,2,0),0)</f>
        <v>0</v>
      </c>
      <c r="W146" s="65">
        <f>IF(ISNUMBER(HLOOKUP(Lista!W146,$AO$5:$BA$6,2,0)),HLOOKUP(Lista!W146,$AO$5:$BA$6,2,0),0)</f>
        <v>0</v>
      </c>
      <c r="X146" s="65">
        <f>IF(ISNUMBER(HLOOKUP(Lista!X146,$AO$5:$BA$6,2,0)),HLOOKUP(Lista!X146,$AO$5:$BA$6,2,0),0)</f>
        <v>0</v>
      </c>
      <c r="Y146" s="65">
        <f>IF(ISNUMBER(HLOOKUP(Lista!Y146,$AO$5:$BA$6,2,0)),HLOOKUP(Lista!Y146,$AO$5:$BA$6,2,0),0)</f>
        <v>0</v>
      </c>
      <c r="Z146" s="65">
        <f>IF(ISNUMBER(HLOOKUP(Lista!Z146,$AO$5:$BA$6,2,0)),HLOOKUP(Lista!Z146,$AO$5:$BA$6,2,0),0)</f>
        <v>0</v>
      </c>
      <c r="AA146" s="65">
        <f>IF(ISNUMBER(HLOOKUP(Lista!AA146,$AO$5:$BA$6,2,0)),HLOOKUP(Lista!AA146,$AO$5:$BA$6,2,0),0)</f>
        <v>0</v>
      </c>
      <c r="AB146" s="65">
        <f>IF(ISNUMBER(HLOOKUP(Lista!AB146,$AO$5:$BA$6,2,0)),HLOOKUP(Lista!AB146,$AO$5:$BA$6,2,0),0)</f>
        <v>0</v>
      </c>
      <c r="AC146" s="65">
        <f>IF(ISNUMBER(HLOOKUP(Lista!AC146,$AO$5:$BA$6,2,0)),HLOOKUP(Lista!AC146,$AO$5:$BA$6,2,0),0)</f>
        <v>0</v>
      </c>
      <c r="AD146" s="65">
        <f>IF(ISNUMBER(HLOOKUP(Lista!AD146,$AO$5:$BA$6,2,0)),HLOOKUP(Lista!AD146,$AO$5:$BA$6,2,0),0)</f>
        <v>0</v>
      </c>
      <c r="AE146" s="65">
        <f>IF(ISNUMBER(HLOOKUP(Lista!AE146,$AO$5:$BA$6,2,0)),HLOOKUP(Lista!AE146,$AO$5:$BA$6,2,0),0)</f>
        <v>0</v>
      </c>
      <c r="AF146" s="65">
        <f>IF(ISNUMBER(HLOOKUP(Lista!AF146,$AO$5:$BA$6,2,0)),HLOOKUP(Lista!AF146,$AO$5:$BA$6,2,0),0)</f>
        <v>0</v>
      </c>
      <c r="AG146" s="65">
        <f>IF(ISNUMBER(HLOOKUP(Lista!AG146,$AO$5:$BA$6,2,0)),HLOOKUP(Lista!AG146,$AO$5:$BA$6,2,0),0)</f>
        <v>0</v>
      </c>
      <c r="AH146" s="65">
        <f>IF(ISNUMBER(HLOOKUP(Lista!AH146,$AO$5:$BA$6,2,0)),HLOOKUP(Lista!AH146,$AO$5:$BA$6,2,0),0)</f>
        <v>0</v>
      </c>
      <c r="AI146" s="65">
        <f>IF(ISNUMBER(HLOOKUP(Lista!AI146,$AO$5:$BA$6,2,0)),HLOOKUP(Lista!AI146,$AO$5:$BA$6,2,0),0)</f>
        <v>0</v>
      </c>
      <c r="AJ146" s="149">
        <f t="shared" ref="AJ146" si="33">SUM(E146:AI148)</f>
        <v>0</v>
      </c>
    </row>
    <row r="147" spans="1:36" x14ac:dyDescent="0.2">
      <c r="A147" s="142"/>
      <c r="B147" s="142"/>
      <c r="C147" s="142"/>
      <c r="D147" s="15">
        <v>2</v>
      </c>
      <c r="E147" s="65">
        <f>IF(ISNUMBER(HLOOKUP(Lista!E147,$AO$5:$BA$6,2,0)),HLOOKUP(Lista!E147,$AO$5:$BA$6,2,0),0)</f>
        <v>0</v>
      </c>
      <c r="F147" s="65">
        <f>IF(ISNUMBER(HLOOKUP(Lista!F147,$AO$5:$BA$6,2,0)),HLOOKUP(Lista!F147,$AO$5:$BA$6,2,0),0)</f>
        <v>0</v>
      </c>
      <c r="G147" s="65">
        <f>IF(ISNUMBER(HLOOKUP(Lista!G147,$AO$5:$BA$6,2,0)),HLOOKUP(Lista!G147,$AO$5:$BA$6,2,0),0)</f>
        <v>0</v>
      </c>
      <c r="H147" s="65">
        <f>IF(ISNUMBER(HLOOKUP(Lista!H147,$AO$5:$BA$6,2,0)),HLOOKUP(Lista!H147,$AO$5:$BA$6,2,0),0)</f>
        <v>0</v>
      </c>
      <c r="I147" s="65">
        <f>IF(ISNUMBER(HLOOKUP(Lista!I147,$AO$5:$BA$6,2,0)),HLOOKUP(Lista!I147,$AO$5:$BA$6,2,0),0)</f>
        <v>0</v>
      </c>
      <c r="J147" s="65">
        <f>IF(ISNUMBER(HLOOKUP(Lista!J147,$AO$5:$BA$6,2,0)),HLOOKUP(Lista!J147,$AO$5:$BA$6,2,0),0)</f>
        <v>0</v>
      </c>
      <c r="K147" s="65">
        <f>IF(ISNUMBER(HLOOKUP(Lista!K147,$AO$5:$BA$6,2,0)),HLOOKUP(Lista!K147,$AO$5:$BA$6,2,0),0)</f>
        <v>0</v>
      </c>
      <c r="L147" s="65">
        <f>IF(ISNUMBER(HLOOKUP(Lista!L147,$AO$5:$BA$6,2,0)),HLOOKUP(Lista!L147,$AO$5:$BA$6,2,0),0)</f>
        <v>0</v>
      </c>
      <c r="M147" s="65">
        <f>IF(ISNUMBER(HLOOKUP(Lista!M147,$AO$5:$BA$6,2,0)),HLOOKUP(Lista!M147,$AO$5:$BA$6,2,0),0)</f>
        <v>0</v>
      </c>
      <c r="N147" s="65">
        <f>IF(ISNUMBER(HLOOKUP(Lista!N147,$AO$5:$BA$6,2,0)),HLOOKUP(Lista!N147,$AO$5:$BA$6,2,0),0)</f>
        <v>0</v>
      </c>
      <c r="O147" s="65">
        <f>IF(ISNUMBER(HLOOKUP(Lista!O147,$AO$5:$BA$6,2,0)),HLOOKUP(Lista!O147,$AO$5:$BA$6,2,0),0)</f>
        <v>0</v>
      </c>
      <c r="P147" s="65">
        <f>IF(ISNUMBER(HLOOKUP(Lista!P147,$AO$5:$BA$6,2,0)),HLOOKUP(Lista!P147,$AO$5:$BA$6,2,0),0)</f>
        <v>0</v>
      </c>
      <c r="Q147" s="65">
        <f>IF(ISNUMBER(HLOOKUP(Lista!Q147,$AO$5:$BA$6,2,0)),HLOOKUP(Lista!Q147,$AO$5:$BA$6,2,0),0)</f>
        <v>0</v>
      </c>
      <c r="R147" s="65">
        <f>IF(ISNUMBER(HLOOKUP(Lista!R147,$AO$5:$BA$6,2,0)),HLOOKUP(Lista!R147,$AO$5:$BA$6,2,0),0)</f>
        <v>0</v>
      </c>
      <c r="S147" s="65">
        <f>IF(ISNUMBER(HLOOKUP(Lista!S147,$AO$5:$BA$6,2,0)),HLOOKUP(Lista!S147,$AO$5:$BA$6,2,0),0)</f>
        <v>0</v>
      </c>
      <c r="T147" s="65">
        <f>IF(ISNUMBER(HLOOKUP(Lista!T147,$AO$5:$BA$6,2,0)),HLOOKUP(Lista!T147,$AO$5:$BA$6,2,0),0)</f>
        <v>0</v>
      </c>
      <c r="U147" s="65">
        <f>IF(ISNUMBER(HLOOKUP(Lista!U147,$AO$5:$BA$6,2,0)),HLOOKUP(Lista!U147,$AO$5:$BA$6,2,0),0)</f>
        <v>0</v>
      </c>
      <c r="V147" s="65">
        <f>IF(ISNUMBER(HLOOKUP(Lista!V147,$AO$5:$BA$6,2,0)),HLOOKUP(Lista!V147,$AO$5:$BA$6,2,0),0)</f>
        <v>0</v>
      </c>
      <c r="W147" s="65">
        <f>IF(ISNUMBER(HLOOKUP(Lista!W147,$AO$5:$BA$6,2,0)),HLOOKUP(Lista!W147,$AO$5:$BA$6,2,0),0)</f>
        <v>0</v>
      </c>
      <c r="X147" s="65">
        <f>IF(ISNUMBER(HLOOKUP(Lista!X147,$AO$5:$BA$6,2,0)),HLOOKUP(Lista!X147,$AO$5:$BA$6,2,0),0)</f>
        <v>0</v>
      </c>
      <c r="Y147" s="65">
        <f>IF(ISNUMBER(HLOOKUP(Lista!Y147,$AO$5:$BA$6,2,0)),HLOOKUP(Lista!Y147,$AO$5:$BA$6,2,0),0)</f>
        <v>0</v>
      </c>
      <c r="Z147" s="65">
        <f>IF(ISNUMBER(HLOOKUP(Lista!Z147,$AO$5:$BA$6,2,0)),HLOOKUP(Lista!Z147,$AO$5:$BA$6,2,0),0)</f>
        <v>0</v>
      </c>
      <c r="AA147" s="65">
        <f>IF(ISNUMBER(HLOOKUP(Lista!AA147,$AO$5:$BA$6,2,0)),HLOOKUP(Lista!AA147,$AO$5:$BA$6,2,0),0)</f>
        <v>0</v>
      </c>
      <c r="AB147" s="65">
        <f>IF(ISNUMBER(HLOOKUP(Lista!AB147,$AO$5:$BA$6,2,0)),HLOOKUP(Lista!AB147,$AO$5:$BA$6,2,0),0)</f>
        <v>0</v>
      </c>
      <c r="AC147" s="65">
        <f>IF(ISNUMBER(HLOOKUP(Lista!AC147,$AO$5:$BA$6,2,0)),HLOOKUP(Lista!AC147,$AO$5:$BA$6,2,0),0)</f>
        <v>0</v>
      </c>
      <c r="AD147" s="65">
        <f>IF(ISNUMBER(HLOOKUP(Lista!AD147,$AO$5:$BA$6,2,0)),HLOOKUP(Lista!AD147,$AO$5:$BA$6,2,0),0)</f>
        <v>0</v>
      </c>
      <c r="AE147" s="65">
        <f>IF(ISNUMBER(HLOOKUP(Lista!AE147,$AO$5:$BA$6,2,0)),HLOOKUP(Lista!AE147,$AO$5:$BA$6,2,0),0)</f>
        <v>0</v>
      </c>
      <c r="AF147" s="65">
        <f>IF(ISNUMBER(HLOOKUP(Lista!AF147,$AO$5:$BA$6,2,0)),HLOOKUP(Lista!AF147,$AO$5:$BA$6,2,0),0)</f>
        <v>0</v>
      </c>
      <c r="AG147" s="65">
        <f>IF(ISNUMBER(HLOOKUP(Lista!AG147,$AO$5:$BA$6,2,0)),HLOOKUP(Lista!AG147,$AO$5:$BA$6,2,0),0)</f>
        <v>0</v>
      </c>
      <c r="AH147" s="65">
        <f>IF(ISNUMBER(HLOOKUP(Lista!AH147,$AO$5:$BA$6,2,0)),HLOOKUP(Lista!AH147,$AO$5:$BA$6,2,0),0)</f>
        <v>0</v>
      </c>
      <c r="AI147" s="65">
        <f>IF(ISNUMBER(HLOOKUP(Lista!AI147,$AO$5:$BA$6,2,0)),HLOOKUP(Lista!AI147,$AO$5:$BA$6,2,0),0)</f>
        <v>0</v>
      </c>
      <c r="AJ147" s="150"/>
    </row>
    <row r="148" spans="1:36" ht="13.5" thickBot="1" x14ac:dyDescent="0.25">
      <c r="A148" s="142"/>
      <c r="B148" s="142"/>
      <c r="C148" s="142"/>
      <c r="D148" s="15">
        <v>3</v>
      </c>
      <c r="E148" s="65">
        <f>IF(ISNUMBER(HLOOKUP(Lista!E148,$AO$5:$BA$6,2,0)),HLOOKUP(Lista!E148,$AO$5:$BA$6,2,0),0)</f>
        <v>0</v>
      </c>
      <c r="F148" s="65">
        <f>IF(ISNUMBER(HLOOKUP(Lista!F148,$AO$5:$BA$6,2,0)),HLOOKUP(Lista!F148,$AO$5:$BA$6,2,0),0)</f>
        <v>0</v>
      </c>
      <c r="G148" s="65">
        <f>IF(ISNUMBER(HLOOKUP(Lista!G148,$AO$5:$BA$6,2,0)),HLOOKUP(Lista!G148,$AO$5:$BA$6,2,0),0)</f>
        <v>0</v>
      </c>
      <c r="H148" s="65">
        <f>IF(ISNUMBER(HLOOKUP(Lista!H148,$AO$5:$BA$6,2,0)),HLOOKUP(Lista!H148,$AO$5:$BA$6,2,0),0)</f>
        <v>0</v>
      </c>
      <c r="I148" s="65">
        <f>IF(ISNUMBER(HLOOKUP(Lista!I148,$AO$5:$BA$6,2,0)),HLOOKUP(Lista!I148,$AO$5:$BA$6,2,0),0)</f>
        <v>0</v>
      </c>
      <c r="J148" s="65">
        <f>IF(ISNUMBER(HLOOKUP(Lista!J148,$AO$5:$BA$6,2,0)),HLOOKUP(Lista!J148,$AO$5:$BA$6,2,0),0)</f>
        <v>0</v>
      </c>
      <c r="K148" s="65">
        <f>IF(ISNUMBER(HLOOKUP(Lista!K148,$AO$5:$BA$6,2,0)),HLOOKUP(Lista!K148,$AO$5:$BA$6,2,0),0)</f>
        <v>0</v>
      </c>
      <c r="L148" s="65">
        <f>IF(ISNUMBER(HLOOKUP(Lista!L148,$AO$5:$BA$6,2,0)),HLOOKUP(Lista!L148,$AO$5:$BA$6,2,0),0)</f>
        <v>0</v>
      </c>
      <c r="M148" s="65">
        <f>IF(ISNUMBER(HLOOKUP(Lista!M148,$AO$5:$BA$6,2,0)),HLOOKUP(Lista!M148,$AO$5:$BA$6,2,0),0)</f>
        <v>0</v>
      </c>
      <c r="N148" s="65">
        <f>IF(ISNUMBER(HLOOKUP(Lista!N148,$AO$5:$BA$6,2,0)),HLOOKUP(Lista!N148,$AO$5:$BA$6,2,0),0)</f>
        <v>0</v>
      </c>
      <c r="O148" s="65">
        <f>IF(ISNUMBER(HLOOKUP(Lista!O148,$AO$5:$BA$6,2,0)),HLOOKUP(Lista!O148,$AO$5:$BA$6,2,0),0)</f>
        <v>0</v>
      </c>
      <c r="P148" s="65">
        <f>IF(ISNUMBER(HLOOKUP(Lista!P148,$AO$5:$BA$6,2,0)),HLOOKUP(Lista!P148,$AO$5:$BA$6,2,0),0)</f>
        <v>0</v>
      </c>
      <c r="Q148" s="65">
        <f>IF(ISNUMBER(HLOOKUP(Lista!Q148,$AO$5:$BA$6,2,0)),HLOOKUP(Lista!Q148,$AO$5:$BA$6,2,0),0)</f>
        <v>0</v>
      </c>
      <c r="R148" s="65">
        <f>IF(ISNUMBER(HLOOKUP(Lista!R148,$AO$5:$BA$6,2,0)),HLOOKUP(Lista!R148,$AO$5:$BA$6,2,0),0)</f>
        <v>0</v>
      </c>
      <c r="S148" s="65">
        <f>IF(ISNUMBER(HLOOKUP(Lista!S148,$AO$5:$BA$6,2,0)),HLOOKUP(Lista!S148,$AO$5:$BA$6,2,0),0)</f>
        <v>0</v>
      </c>
      <c r="T148" s="65">
        <f>IF(ISNUMBER(HLOOKUP(Lista!T148,$AO$5:$BA$6,2,0)),HLOOKUP(Lista!T148,$AO$5:$BA$6,2,0),0)</f>
        <v>0</v>
      </c>
      <c r="U148" s="65">
        <f>IF(ISNUMBER(HLOOKUP(Lista!U148,$AO$5:$BA$6,2,0)),HLOOKUP(Lista!U148,$AO$5:$BA$6,2,0),0)</f>
        <v>0</v>
      </c>
      <c r="V148" s="65">
        <f>IF(ISNUMBER(HLOOKUP(Lista!V148,$AO$5:$BA$6,2,0)),HLOOKUP(Lista!V148,$AO$5:$BA$6,2,0),0)</f>
        <v>0</v>
      </c>
      <c r="W148" s="65">
        <f>IF(ISNUMBER(HLOOKUP(Lista!W148,$AO$5:$BA$6,2,0)),HLOOKUP(Lista!W148,$AO$5:$BA$6,2,0),0)</f>
        <v>0</v>
      </c>
      <c r="X148" s="65">
        <f>IF(ISNUMBER(HLOOKUP(Lista!X148,$AO$5:$BA$6,2,0)),HLOOKUP(Lista!X148,$AO$5:$BA$6,2,0),0)</f>
        <v>0</v>
      </c>
      <c r="Y148" s="65">
        <f>IF(ISNUMBER(HLOOKUP(Lista!Y148,$AO$5:$BA$6,2,0)),HLOOKUP(Lista!Y148,$AO$5:$BA$6,2,0),0)</f>
        <v>0</v>
      </c>
      <c r="Z148" s="65">
        <f>IF(ISNUMBER(HLOOKUP(Lista!Z148,$AO$5:$BA$6,2,0)),HLOOKUP(Lista!Z148,$AO$5:$BA$6,2,0),0)</f>
        <v>0</v>
      </c>
      <c r="AA148" s="65">
        <f>IF(ISNUMBER(HLOOKUP(Lista!AA148,$AO$5:$BA$6,2,0)),HLOOKUP(Lista!AA148,$AO$5:$BA$6,2,0),0)</f>
        <v>0</v>
      </c>
      <c r="AB148" s="65">
        <f>IF(ISNUMBER(HLOOKUP(Lista!AB148,$AO$5:$BA$6,2,0)),HLOOKUP(Lista!AB148,$AO$5:$BA$6,2,0),0)</f>
        <v>0</v>
      </c>
      <c r="AC148" s="65">
        <f>IF(ISNUMBER(HLOOKUP(Lista!AC148,$AO$5:$BA$6,2,0)),HLOOKUP(Lista!AC148,$AO$5:$BA$6,2,0),0)</f>
        <v>0</v>
      </c>
      <c r="AD148" s="65">
        <f>IF(ISNUMBER(HLOOKUP(Lista!AD148,$AO$5:$BA$6,2,0)),HLOOKUP(Lista!AD148,$AO$5:$BA$6,2,0),0)</f>
        <v>0</v>
      </c>
      <c r="AE148" s="65">
        <f>IF(ISNUMBER(HLOOKUP(Lista!AE148,$AO$5:$BA$6,2,0)),HLOOKUP(Lista!AE148,$AO$5:$BA$6,2,0),0)</f>
        <v>0</v>
      </c>
      <c r="AF148" s="65">
        <f>IF(ISNUMBER(HLOOKUP(Lista!AF148,$AO$5:$BA$6,2,0)),HLOOKUP(Lista!AF148,$AO$5:$BA$6,2,0),0)</f>
        <v>0</v>
      </c>
      <c r="AG148" s="65">
        <f>IF(ISNUMBER(HLOOKUP(Lista!AG148,$AO$5:$BA$6,2,0)),HLOOKUP(Lista!AG148,$AO$5:$BA$6,2,0),0)</f>
        <v>0</v>
      </c>
      <c r="AH148" s="65">
        <f>IF(ISNUMBER(HLOOKUP(Lista!AH148,$AO$5:$BA$6,2,0)),HLOOKUP(Lista!AH148,$AO$5:$BA$6,2,0),0)</f>
        <v>0</v>
      </c>
      <c r="AI148" s="65">
        <f>IF(ISNUMBER(HLOOKUP(Lista!AI148,$AO$5:$BA$6,2,0)),HLOOKUP(Lista!AI148,$AO$5:$BA$6,2,0),0)</f>
        <v>0</v>
      </c>
      <c r="AJ148" s="151"/>
    </row>
    <row r="149" spans="1:36" x14ac:dyDescent="0.2">
      <c r="A149" s="164">
        <f>Lista!A149</f>
        <v>3</v>
      </c>
      <c r="B149" s="164">
        <f>Lista!B149</f>
        <v>1195</v>
      </c>
      <c r="C149" s="164" t="str">
        <f>Lista!C149</f>
        <v>Stasica Witold</v>
      </c>
      <c r="D149" s="15">
        <v>1</v>
      </c>
      <c r="E149" s="65">
        <f>IF(ISNUMBER(HLOOKUP(Lista!E149,$AO$5:$BA$6,2,0)),HLOOKUP(Lista!E149,$AO$5:$BA$6,2,0),0)</f>
        <v>0</v>
      </c>
      <c r="F149" s="65">
        <f>IF(ISNUMBER(HLOOKUP(Lista!F149,$AO$5:$BA$6,2,0)),HLOOKUP(Lista!F149,$AO$5:$BA$6,2,0),0)</f>
        <v>0</v>
      </c>
      <c r="G149" s="65">
        <f>IF(ISNUMBER(HLOOKUP(Lista!G149,$AO$5:$BA$6,2,0)),HLOOKUP(Lista!G149,$AO$5:$BA$6,2,0),0)</f>
        <v>0</v>
      </c>
      <c r="H149" s="65">
        <f>IF(ISNUMBER(HLOOKUP(Lista!H149,$AO$5:$BA$6,2,0)),HLOOKUP(Lista!H149,$AO$5:$BA$6,2,0),0)</f>
        <v>0</v>
      </c>
      <c r="I149" s="65">
        <f>IF(ISNUMBER(HLOOKUP(Lista!I149,$AO$5:$BA$6,2,0)),HLOOKUP(Lista!I149,$AO$5:$BA$6,2,0),0)</f>
        <v>0</v>
      </c>
      <c r="J149" s="65">
        <f>IF(ISNUMBER(HLOOKUP(Lista!J149,$AO$5:$BA$6,2,0)),HLOOKUP(Lista!J149,$AO$5:$BA$6,2,0),0)</f>
        <v>0</v>
      </c>
      <c r="K149" s="65">
        <f>IF(ISNUMBER(HLOOKUP(Lista!K149,$AO$5:$BA$6,2,0)),HLOOKUP(Lista!K149,$AO$5:$BA$6,2,0),0)</f>
        <v>0</v>
      </c>
      <c r="L149" s="65">
        <f>IF(ISNUMBER(HLOOKUP(Lista!L149,$AO$5:$BA$6,2,0)),HLOOKUP(Lista!L149,$AO$5:$BA$6,2,0),0)</f>
        <v>0</v>
      </c>
      <c r="M149" s="65">
        <f>IF(ISNUMBER(HLOOKUP(Lista!M149,$AO$5:$BA$6,2,0)),HLOOKUP(Lista!M149,$AO$5:$BA$6,2,0),0)</f>
        <v>0</v>
      </c>
      <c r="N149" s="65">
        <f>IF(ISNUMBER(HLOOKUP(Lista!N149,$AO$5:$BA$6,2,0)),HLOOKUP(Lista!N149,$AO$5:$BA$6,2,0),0)</f>
        <v>0</v>
      </c>
      <c r="O149" s="65">
        <f>IF(ISNUMBER(HLOOKUP(Lista!O149,$AO$5:$BA$6,2,0)),HLOOKUP(Lista!O149,$AO$5:$BA$6,2,0),0)</f>
        <v>0</v>
      </c>
      <c r="P149" s="65">
        <f>IF(ISNUMBER(HLOOKUP(Lista!P149,$AO$5:$BA$6,2,0)),HLOOKUP(Lista!P149,$AO$5:$BA$6,2,0),0)</f>
        <v>0</v>
      </c>
      <c r="Q149" s="65">
        <f>IF(ISNUMBER(HLOOKUP(Lista!Q149,$AO$5:$BA$6,2,0)),HLOOKUP(Lista!Q149,$AO$5:$BA$6,2,0),0)</f>
        <v>0</v>
      </c>
      <c r="R149" s="65">
        <f>IF(ISNUMBER(HLOOKUP(Lista!R149,$AO$5:$BA$6,2,0)),HLOOKUP(Lista!R149,$AO$5:$BA$6,2,0),0)</f>
        <v>0</v>
      </c>
      <c r="S149" s="65">
        <f>IF(ISNUMBER(HLOOKUP(Lista!S149,$AO$5:$BA$6,2,0)),HLOOKUP(Lista!S149,$AO$5:$BA$6,2,0),0)</f>
        <v>0</v>
      </c>
      <c r="T149" s="65">
        <f>IF(ISNUMBER(HLOOKUP(Lista!T149,$AO$5:$BA$6,2,0)),HLOOKUP(Lista!T149,$AO$5:$BA$6,2,0),0)</f>
        <v>0</v>
      </c>
      <c r="U149" s="65">
        <f>IF(ISNUMBER(HLOOKUP(Lista!U149,$AO$5:$BA$6,2,0)),HLOOKUP(Lista!U149,$AO$5:$BA$6,2,0),0)</f>
        <v>0</v>
      </c>
      <c r="V149" s="65">
        <f>IF(ISNUMBER(HLOOKUP(Lista!V149,$AO$5:$BA$6,2,0)),HLOOKUP(Lista!V149,$AO$5:$BA$6,2,0),0)</f>
        <v>0</v>
      </c>
      <c r="W149" s="65">
        <f>IF(ISNUMBER(HLOOKUP(Lista!W149,$AO$5:$BA$6,2,0)),HLOOKUP(Lista!W149,$AO$5:$BA$6,2,0),0)</f>
        <v>0</v>
      </c>
      <c r="X149" s="65">
        <f>IF(ISNUMBER(HLOOKUP(Lista!X149,$AO$5:$BA$6,2,0)),HLOOKUP(Lista!X149,$AO$5:$BA$6,2,0),0)</f>
        <v>0</v>
      </c>
      <c r="Y149" s="65">
        <f>IF(ISNUMBER(HLOOKUP(Lista!Y149,$AO$5:$BA$6,2,0)),HLOOKUP(Lista!Y149,$AO$5:$BA$6,2,0),0)</f>
        <v>0</v>
      </c>
      <c r="Z149" s="65">
        <f>IF(ISNUMBER(HLOOKUP(Lista!Z149,$AO$5:$BA$6,2,0)),HLOOKUP(Lista!Z149,$AO$5:$BA$6,2,0),0)</f>
        <v>0</v>
      </c>
      <c r="AA149" s="65">
        <f>IF(ISNUMBER(HLOOKUP(Lista!AA149,$AO$5:$BA$6,2,0)),HLOOKUP(Lista!AA149,$AO$5:$BA$6,2,0),0)</f>
        <v>0</v>
      </c>
      <c r="AB149" s="65">
        <f>IF(ISNUMBER(HLOOKUP(Lista!AB149,$AO$5:$BA$6,2,0)),HLOOKUP(Lista!AB149,$AO$5:$BA$6,2,0),0)</f>
        <v>0</v>
      </c>
      <c r="AC149" s="65">
        <f>IF(ISNUMBER(HLOOKUP(Lista!AC149,$AO$5:$BA$6,2,0)),HLOOKUP(Lista!AC149,$AO$5:$BA$6,2,0),0)</f>
        <v>0</v>
      </c>
      <c r="AD149" s="65">
        <f>IF(ISNUMBER(HLOOKUP(Lista!AD149,$AO$5:$BA$6,2,0)),HLOOKUP(Lista!AD149,$AO$5:$BA$6,2,0),0)</f>
        <v>0</v>
      </c>
      <c r="AE149" s="65">
        <f>IF(ISNUMBER(HLOOKUP(Lista!AE149,$AO$5:$BA$6,2,0)),HLOOKUP(Lista!AE149,$AO$5:$BA$6,2,0),0)</f>
        <v>0</v>
      </c>
      <c r="AF149" s="65">
        <f>IF(ISNUMBER(HLOOKUP(Lista!AF149,$AO$5:$BA$6,2,0)),HLOOKUP(Lista!AF149,$AO$5:$BA$6,2,0),0)</f>
        <v>0</v>
      </c>
      <c r="AG149" s="65">
        <f>IF(ISNUMBER(HLOOKUP(Lista!AG149,$AO$5:$BA$6,2,0)),HLOOKUP(Lista!AG149,$AO$5:$BA$6,2,0),0)</f>
        <v>0</v>
      </c>
      <c r="AH149" s="65">
        <f>IF(ISNUMBER(HLOOKUP(Lista!AH149,$AO$5:$BA$6,2,0)),HLOOKUP(Lista!AH149,$AO$5:$BA$6,2,0),0)</f>
        <v>0</v>
      </c>
      <c r="AI149" s="65">
        <f>IF(ISNUMBER(HLOOKUP(Lista!AI149,$AO$5:$BA$6,2,0)),HLOOKUP(Lista!AI149,$AO$5:$BA$6,2,0),0)</f>
        <v>0</v>
      </c>
      <c r="AJ149" s="149">
        <f t="shared" ref="AJ149" si="34">SUM(E149:AI151)</f>
        <v>0</v>
      </c>
    </row>
    <row r="150" spans="1:36" x14ac:dyDescent="0.2">
      <c r="A150" s="142"/>
      <c r="B150" s="142"/>
      <c r="C150" s="142"/>
      <c r="D150" s="15">
        <v>2</v>
      </c>
      <c r="E150" s="65">
        <f>IF(ISNUMBER(HLOOKUP(Lista!E150,$AO$5:$BA$6,2,0)),HLOOKUP(Lista!E150,$AO$5:$BA$6,2,0),0)</f>
        <v>0</v>
      </c>
      <c r="F150" s="65">
        <f>IF(ISNUMBER(HLOOKUP(Lista!F150,$AO$5:$BA$6,2,0)),HLOOKUP(Lista!F150,$AO$5:$BA$6,2,0),0)</f>
        <v>0</v>
      </c>
      <c r="G150" s="65">
        <f>IF(ISNUMBER(HLOOKUP(Lista!G150,$AO$5:$BA$6,2,0)),HLOOKUP(Lista!G150,$AO$5:$BA$6,2,0),0)</f>
        <v>0</v>
      </c>
      <c r="H150" s="65">
        <f>IF(ISNUMBER(HLOOKUP(Lista!H150,$AO$5:$BA$6,2,0)),HLOOKUP(Lista!H150,$AO$5:$BA$6,2,0),0)</f>
        <v>0</v>
      </c>
      <c r="I150" s="65">
        <f>IF(ISNUMBER(HLOOKUP(Lista!I150,$AO$5:$BA$6,2,0)),HLOOKUP(Lista!I150,$AO$5:$BA$6,2,0),0)</f>
        <v>0</v>
      </c>
      <c r="J150" s="65">
        <f>IF(ISNUMBER(HLOOKUP(Lista!J150,$AO$5:$BA$6,2,0)),HLOOKUP(Lista!J150,$AO$5:$BA$6,2,0),0)</f>
        <v>0</v>
      </c>
      <c r="K150" s="65">
        <f>IF(ISNUMBER(HLOOKUP(Lista!K150,$AO$5:$BA$6,2,0)),HLOOKUP(Lista!K150,$AO$5:$BA$6,2,0),0)</f>
        <v>0</v>
      </c>
      <c r="L150" s="65">
        <f>IF(ISNUMBER(HLOOKUP(Lista!L150,$AO$5:$BA$6,2,0)),HLOOKUP(Lista!L150,$AO$5:$BA$6,2,0),0)</f>
        <v>0</v>
      </c>
      <c r="M150" s="65">
        <f>IF(ISNUMBER(HLOOKUP(Lista!M150,$AO$5:$BA$6,2,0)),HLOOKUP(Lista!M150,$AO$5:$BA$6,2,0),0)</f>
        <v>0</v>
      </c>
      <c r="N150" s="65">
        <f>IF(ISNUMBER(HLOOKUP(Lista!N150,$AO$5:$BA$6,2,0)),HLOOKUP(Lista!N150,$AO$5:$BA$6,2,0),0)</f>
        <v>0</v>
      </c>
      <c r="O150" s="65">
        <f>IF(ISNUMBER(HLOOKUP(Lista!O150,$AO$5:$BA$6,2,0)),HLOOKUP(Lista!O150,$AO$5:$BA$6,2,0),0)</f>
        <v>0</v>
      </c>
      <c r="P150" s="65">
        <f>IF(ISNUMBER(HLOOKUP(Lista!P150,$AO$5:$BA$6,2,0)),HLOOKUP(Lista!P150,$AO$5:$BA$6,2,0),0)</f>
        <v>0</v>
      </c>
      <c r="Q150" s="65">
        <f>IF(ISNUMBER(HLOOKUP(Lista!Q150,$AO$5:$BA$6,2,0)),HLOOKUP(Lista!Q150,$AO$5:$BA$6,2,0),0)</f>
        <v>0</v>
      </c>
      <c r="R150" s="65">
        <f>IF(ISNUMBER(HLOOKUP(Lista!R150,$AO$5:$BA$6,2,0)),HLOOKUP(Lista!R150,$AO$5:$BA$6,2,0),0)</f>
        <v>0</v>
      </c>
      <c r="S150" s="65">
        <f>IF(ISNUMBER(HLOOKUP(Lista!S150,$AO$5:$BA$6,2,0)),HLOOKUP(Lista!S150,$AO$5:$BA$6,2,0),0)</f>
        <v>0</v>
      </c>
      <c r="T150" s="65">
        <f>IF(ISNUMBER(HLOOKUP(Lista!T150,$AO$5:$BA$6,2,0)),HLOOKUP(Lista!T150,$AO$5:$BA$6,2,0),0)</f>
        <v>0</v>
      </c>
      <c r="U150" s="65">
        <f>IF(ISNUMBER(HLOOKUP(Lista!U150,$AO$5:$BA$6,2,0)),HLOOKUP(Lista!U150,$AO$5:$BA$6,2,0),0)</f>
        <v>0</v>
      </c>
      <c r="V150" s="65">
        <f>IF(ISNUMBER(HLOOKUP(Lista!V150,$AO$5:$BA$6,2,0)),HLOOKUP(Lista!V150,$AO$5:$BA$6,2,0),0)</f>
        <v>0</v>
      </c>
      <c r="W150" s="65">
        <f>IF(ISNUMBER(HLOOKUP(Lista!W150,$AO$5:$BA$6,2,0)),HLOOKUP(Lista!W150,$AO$5:$BA$6,2,0),0)</f>
        <v>0</v>
      </c>
      <c r="X150" s="65">
        <f>IF(ISNUMBER(HLOOKUP(Lista!X150,$AO$5:$BA$6,2,0)),HLOOKUP(Lista!X150,$AO$5:$BA$6,2,0),0)</f>
        <v>0</v>
      </c>
      <c r="Y150" s="65">
        <f>IF(ISNUMBER(HLOOKUP(Lista!Y150,$AO$5:$BA$6,2,0)),HLOOKUP(Lista!Y150,$AO$5:$BA$6,2,0),0)</f>
        <v>0</v>
      </c>
      <c r="Z150" s="65">
        <f>IF(ISNUMBER(HLOOKUP(Lista!Z150,$AO$5:$BA$6,2,0)),HLOOKUP(Lista!Z150,$AO$5:$BA$6,2,0),0)</f>
        <v>0</v>
      </c>
      <c r="AA150" s="65">
        <f>IF(ISNUMBER(HLOOKUP(Lista!AA150,$AO$5:$BA$6,2,0)),HLOOKUP(Lista!AA150,$AO$5:$BA$6,2,0),0)</f>
        <v>0</v>
      </c>
      <c r="AB150" s="65">
        <f>IF(ISNUMBER(HLOOKUP(Lista!AB150,$AO$5:$BA$6,2,0)),HLOOKUP(Lista!AB150,$AO$5:$BA$6,2,0),0)</f>
        <v>0</v>
      </c>
      <c r="AC150" s="65">
        <f>IF(ISNUMBER(HLOOKUP(Lista!AC150,$AO$5:$BA$6,2,0)),HLOOKUP(Lista!AC150,$AO$5:$BA$6,2,0),0)</f>
        <v>0</v>
      </c>
      <c r="AD150" s="65">
        <f>IF(ISNUMBER(HLOOKUP(Lista!AD150,$AO$5:$BA$6,2,0)),HLOOKUP(Lista!AD150,$AO$5:$BA$6,2,0),0)</f>
        <v>0</v>
      </c>
      <c r="AE150" s="65">
        <f>IF(ISNUMBER(HLOOKUP(Lista!AE150,$AO$5:$BA$6,2,0)),HLOOKUP(Lista!AE150,$AO$5:$BA$6,2,0),0)</f>
        <v>0</v>
      </c>
      <c r="AF150" s="65">
        <f>IF(ISNUMBER(HLOOKUP(Lista!AF150,$AO$5:$BA$6,2,0)),HLOOKUP(Lista!AF150,$AO$5:$BA$6,2,0),0)</f>
        <v>0</v>
      </c>
      <c r="AG150" s="65">
        <f>IF(ISNUMBER(HLOOKUP(Lista!AG150,$AO$5:$BA$6,2,0)),HLOOKUP(Lista!AG150,$AO$5:$BA$6,2,0),0)</f>
        <v>0</v>
      </c>
      <c r="AH150" s="65">
        <f>IF(ISNUMBER(HLOOKUP(Lista!AH150,$AO$5:$BA$6,2,0)),HLOOKUP(Lista!AH150,$AO$5:$BA$6,2,0),0)</f>
        <v>0</v>
      </c>
      <c r="AI150" s="65">
        <f>IF(ISNUMBER(HLOOKUP(Lista!AI150,$AO$5:$BA$6,2,0)),HLOOKUP(Lista!AI150,$AO$5:$BA$6,2,0),0)</f>
        <v>0</v>
      </c>
      <c r="AJ150" s="150"/>
    </row>
    <row r="151" spans="1:36" ht="13.5" thickBot="1" x14ac:dyDescent="0.25">
      <c r="A151" s="142"/>
      <c r="B151" s="142"/>
      <c r="C151" s="142"/>
      <c r="D151" s="15">
        <v>3</v>
      </c>
      <c r="E151" s="65">
        <f>IF(ISNUMBER(HLOOKUP(Lista!E151,$AO$5:$BA$6,2,0)),HLOOKUP(Lista!E151,$AO$5:$BA$6,2,0),0)</f>
        <v>0</v>
      </c>
      <c r="F151" s="65">
        <f>IF(ISNUMBER(HLOOKUP(Lista!F151,$AO$5:$BA$6,2,0)),HLOOKUP(Lista!F151,$AO$5:$BA$6,2,0),0)</f>
        <v>0</v>
      </c>
      <c r="G151" s="65">
        <f>IF(ISNUMBER(HLOOKUP(Lista!G151,$AO$5:$BA$6,2,0)),HLOOKUP(Lista!G151,$AO$5:$BA$6,2,0),0)</f>
        <v>0</v>
      </c>
      <c r="H151" s="65">
        <f>IF(ISNUMBER(HLOOKUP(Lista!H151,$AO$5:$BA$6,2,0)),HLOOKUP(Lista!H151,$AO$5:$BA$6,2,0),0)</f>
        <v>0</v>
      </c>
      <c r="I151" s="65">
        <f>IF(ISNUMBER(HLOOKUP(Lista!I151,$AO$5:$BA$6,2,0)),HLOOKUP(Lista!I151,$AO$5:$BA$6,2,0),0)</f>
        <v>0</v>
      </c>
      <c r="J151" s="65">
        <f>IF(ISNUMBER(HLOOKUP(Lista!J151,$AO$5:$BA$6,2,0)),HLOOKUP(Lista!J151,$AO$5:$BA$6,2,0),0)</f>
        <v>0</v>
      </c>
      <c r="K151" s="65">
        <f>IF(ISNUMBER(HLOOKUP(Lista!K151,$AO$5:$BA$6,2,0)),HLOOKUP(Lista!K151,$AO$5:$BA$6,2,0),0)</f>
        <v>0</v>
      </c>
      <c r="L151" s="65">
        <f>IF(ISNUMBER(HLOOKUP(Lista!L151,$AO$5:$BA$6,2,0)),HLOOKUP(Lista!L151,$AO$5:$BA$6,2,0),0)</f>
        <v>0</v>
      </c>
      <c r="M151" s="65">
        <f>IF(ISNUMBER(HLOOKUP(Lista!M151,$AO$5:$BA$6,2,0)),HLOOKUP(Lista!M151,$AO$5:$BA$6,2,0),0)</f>
        <v>0</v>
      </c>
      <c r="N151" s="65">
        <f>IF(ISNUMBER(HLOOKUP(Lista!N151,$AO$5:$BA$6,2,0)),HLOOKUP(Lista!N151,$AO$5:$BA$6,2,0),0)</f>
        <v>0</v>
      </c>
      <c r="O151" s="65">
        <f>IF(ISNUMBER(HLOOKUP(Lista!O151,$AO$5:$BA$6,2,0)),HLOOKUP(Lista!O151,$AO$5:$BA$6,2,0),0)</f>
        <v>0</v>
      </c>
      <c r="P151" s="65">
        <f>IF(ISNUMBER(HLOOKUP(Lista!P151,$AO$5:$BA$6,2,0)),HLOOKUP(Lista!P151,$AO$5:$BA$6,2,0),0)</f>
        <v>0</v>
      </c>
      <c r="Q151" s="65">
        <f>IF(ISNUMBER(HLOOKUP(Lista!Q151,$AO$5:$BA$6,2,0)),HLOOKUP(Lista!Q151,$AO$5:$BA$6,2,0),0)</f>
        <v>0</v>
      </c>
      <c r="R151" s="65">
        <f>IF(ISNUMBER(HLOOKUP(Lista!R151,$AO$5:$BA$6,2,0)),HLOOKUP(Lista!R151,$AO$5:$BA$6,2,0),0)</f>
        <v>0</v>
      </c>
      <c r="S151" s="65">
        <f>IF(ISNUMBER(HLOOKUP(Lista!S151,$AO$5:$BA$6,2,0)),HLOOKUP(Lista!S151,$AO$5:$BA$6,2,0),0)</f>
        <v>0</v>
      </c>
      <c r="T151" s="65">
        <f>IF(ISNUMBER(HLOOKUP(Lista!T151,$AO$5:$BA$6,2,0)),HLOOKUP(Lista!T151,$AO$5:$BA$6,2,0),0)</f>
        <v>0</v>
      </c>
      <c r="U151" s="65">
        <f>IF(ISNUMBER(HLOOKUP(Lista!U151,$AO$5:$BA$6,2,0)),HLOOKUP(Lista!U151,$AO$5:$BA$6,2,0),0)</f>
        <v>0</v>
      </c>
      <c r="V151" s="65">
        <f>IF(ISNUMBER(HLOOKUP(Lista!V151,$AO$5:$BA$6,2,0)),HLOOKUP(Lista!V151,$AO$5:$BA$6,2,0),0)</f>
        <v>0</v>
      </c>
      <c r="W151" s="65">
        <f>IF(ISNUMBER(HLOOKUP(Lista!W151,$AO$5:$BA$6,2,0)),HLOOKUP(Lista!W151,$AO$5:$BA$6,2,0),0)</f>
        <v>0</v>
      </c>
      <c r="X151" s="65">
        <f>IF(ISNUMBER(HLOOKUP(Lista!X151,$AO$5:$BA$6,2,0)),HLOOKUP(Lista!X151,$AO$5:$BA$6,2,0),0)</f>
        <v>0</v>
      </c>
      <c r="Y151" s="65">
        <f>IF(ISNUMBER(HLOOKUP(Lista!Y151,$AO$5:$BA$6,2,0)),HLOOKUP(Lista!Y151,$AO$5:$BA$6,2,0),0)</f>
        <v>0</v>
      </c>
      <c r="Z151" s="65">
        <f>IF(ISNUMBER(HLOOKUP(Lista!Z151,$AO$5:$BA$6,2,0)),HLOOKUP(Lista!Z151,$AO$5:$BA$6,2,0),0)</f>
        <v>0</v>
      </c>
      <c r="AA151" s="65">
        <f>IF(ISNUMBER(HLOOKUP(Lista!AA151,$AO$5:$BA$6,2,0)),HLOOKUP(Lista!AA151,$AO$5:$BA$6,2,0),0)</f>
        <v>0</v>
      </c>
      <c r="AB151" s="65">
        <f>IF(ISNUMBER(HLOOKUP(Lista!AB151,$AO$5:$BA$6,2,0)),HLOOKUP(Lista!AB151,$AO$5:$BA$6,2,0),0)</f>
        <v>0</v>
      </c>
      <c r="AC151" s="65">
        <f>IF(ISNUMBER(HLOOKUP(Lista!AC151,$AO$5:$BA$6,2,0)),HLOOKUP(Lista!AC151,$AO$5:$BA$6,2,0),0)</f>
        <v>0</v>
      </c>
      <c r="AD151" s="65">
        <f>IF(ISNUMBER(HLOOKUP(Lista!AD151,$AO$5:$BA$6,2,0)),HLOOKUP(Lista!AD151,$AO$5:$BA$6,2,0),0)</f>
        <v>0</v>
      </c>
      <c r="AE151" s="65">
        <f>IF(ISNUMBER(HLOOKUP(Lista!AE151,$AO$5:$BA$6,2,0)),HLOOKUP(Lista!AE151,$AO$5:$BA$6,2,0),0)</f>
        <v>0</v>
      </c>
      <c r="AF151" s="65">
        <f>IF(ISNUMBER(HLOOKUP(Lista!AF151,$AO$5:$BA$6,2,0)),HLOOKUP(Lista!AF151,$AO$5:$BA$6,2,0),0)</f>
        <v>0</v>
      </c>
      <c r="AG151" s="65">
        <f>IF(ISNUMBER(HLOOKUP(Lista!AG151,$AO$5:$BA$6,2,0)),HLOOKUP(Lista!AG151,$AO$5:$BA$6,2,0),0)</f>
        <v>0</v>
      </c>
      <c r="AH151" s="65">
        <f>IF(ISNUMBER(HLOOKUP(Lista!AH151,$AO$5:$BA$6,2,0)),HLOOKUP(Lista!AH151,$AO$5:$BA$6,2,0),0)</f>
        <v>0</v>
      </c>
      <c r="AI151" s="65">
        <f>IF(ISNUMBER(HLOOKUP(Lista!AI151,$AO$5:$BA$6,2,0)),HLOOKUP(Lista!AI151,$AO$5:$BA$6,2,0),0)</f>
        <v>0</v>
      </c>
      <c r="AJ151" s="151"/>
    </row>
    <row r="152" spans="1:36" x14ac:dyDescent="0.2">
      <c r="A152" s="164">
        <f>Lista!A152</f>
        <v>4</v>
      </c>
      <c r="B152" s="164">
        <f>Lista!B152</f>
        <v>0</v>
      </c>
      <c r="C152" s="164">
        <f>Lista!C152</f>
        <v>0</v>
      </c>
      <c r="D152" s="15">
        <v>1</v>
      </c>
      <c r="E152" s="65">
        <f>IF(ISNUMBER(HLOOKUP(Lista!E152,$AO$5:$BA$6,2,0)),HLOOKUP(Lista!E152,$AO$5:$BA$6,2,0),0)</f>
        <v>0</v>
      </c>
      <c r="F152" s="65">
        <f>IF(ISNUMBER(HLOOKUP(Lista!F152,$AO$5:$BA$6,2,0)),HLOOKUP(Lista!F152,$AO$5:$BA$6,2,0),0)</f>
        <v>0</v>
      </c>
      <c r="G152" s="65">
        <f>IF(ISNUMBER(HLOOKUP(Lista!G152,$AO$5:$BA$6,2,0)),HLOOKUP(Lista!G152,$AO$5:$BA$6,2,0),0)</f>
        <v>0</v>
      </c>
      <c r="H152" s="65">
        <f>IF(ISNUMBER(HLOOKUP(Lista!H152,$AO$5:$BA$6,2,0)),HLOOKUP(Lista!H152,$AO$5:$BA$6,2,0),0)</f>
        <v>0</v>
      </c>
      <c r="I152" s="65">
        <f>IF(ISNUMBER(HLOOKUP(Lista!I152,$AO$5:$BA$6,2,0)),HLOOKUP(Lista!I152,$AO$5:$BA$6,2,0),0)</f>
        <v>0</v>
      </c>
      <c r="J152" s="65">
        <f>IF(ISNUMBER(HLOOKUP(Lista!J152,$AO$5:$BA$6,2,0)),HLOOKUP(Lista!J152,$AO$5:$BA$6,2,0),0)</f>
        <v>0</v>
      </c>
      <c r="K152" s="65">
        <f>IF(ISNUMBER(HLOOKUP(Lista!K152,$AO$5:$BA$6,2,0)),HLOOKUP(Lista!K152,$AO$5:$BA$6,2,0),0)</f>
        <v>0</v>
      </c>
      <c r="L152" s="65">
        <f>IF(ISNUMBER(HLOOKUP(Lista!L152,$AO$5:$BA$6,2,0)),HLOOKUP(Lista!L152,$AO$5:$BA$6,2,0),0)</f>
        <v>0</v>
      </c>
      <c r="M152" s="65">
        <f>IF(ISNUMBER(HLOOKUP(Lista!M152,$AO$5:$BA$6,2,0)),HLOOKUP(Lista!M152,$AO$5:$BA$6,2,0),0)</f>
        <v>0</v>
      </c>
      <c r="N152" s="65">
        <f>IF(ISNUMBER(HLOOKUP(Lista!N152,$AO$5:$BA$6,2,0)),HLOOKUP(Lista!N152,$AO$5:$BA$6,2,0),0)</f>
        <v>0</v>
      </c>
      <c r="O152" s="65">
        <f>IF(ISNUMBER(HLOOKUP(Lista!O152,$AO$5:$BA$6,2,0)),HLOOKUP(Lista!O152,$AO$5:$BA$6,2,0),0)</f>
        <v>0</v>
      </c>
      <c r="P152" s="65">
        <f>IF(ISNUMBER(HLOOKUP(Lista!P152,$AO$5:$BA$6,2,0)),HLOOKUP(Lista!P152,$AO$5:$BA$6,2,0),0)</f>
        <v>0</v>
      </c>
      <c r="Q152" s="65">
        <f>IF(ISNUMBER(HLOOKUP(Lista!Q152,$AO$5:$BA$6,2,0)),HLOOKUP(Lista!Q152,$AO$5:$BA$6,2,0),0)</f>
        <v>0</v>
      </c>
      <c r="R152" s="65">
        <f>IF(ISNUMBER(HLOOKUP(Lista!R152,$AO$5:$BA$6,2,0)),HLOOKUP(Lista!R152,$AO$5:$BA$6,2,0),0)</f>
        <v>0</v>
      </c>
      <c r="S152" s="65">
        <f>IF(ISNUMBER(HLOOKUP(Lista!S152,$AO$5:$BA$6,2,0)),HLOOKUP(Lista!S152,$AO$5:$BA$6,2,0),0)</f>
        <v>0</v>
      </c>
      <c r="T152" s="65">
        <f>IF(ISNUMBER(HLOOKUP(Lista!T152,$AO$5:$BA$6,2,0)),HLOOKUP(Lista!T152,$AO$5:$BA$6,2,0),0)</f>
        <v>0</v>
      </c>
      <c r="U152" s="65">
        <f>IF(ISNUMBER(HLOOKUP(Lista!U152,$AO$5:$BA$6,2,0)),HLOOKUP(Lista!U152,$AO$5:$BA$6,2,0),0)</f>
        <v>0</v>
      </c>
      <c r="V152" s="65">
        <f>IF(ISNUMBER(HLOOKUP(Lista!V152,$AO$5:$BA$6,2,0)),HLOOKUP(Lista!V152,$AO$5:$BA$6,2,0),0)</f>
        <v>0</v>
      </c>
      <c r="W152" s="65">
        <f>IF(ISNUMBER(HLOOKUP(Lista!W152,$AO$5:$BA$6,2,0)),HLOOKUP(Lista!W152,$AO$5:$BA$6,2,0),0)</f>
        <v>0</v>
      </c>
      <c r="X152" s="65">
        <f>IF(ISNUMBER(HLOOKUP(Lista!X152,$AO$5:$BA$6,2,0)),HLOOKUP(Lista!X152,$AO$5:$BA$6,2,0),0)</f>
        <v>0</v>
      </c>
      <c r="Y152" s="65">
        <f>IF(ISNUMBER(HLOOKUP(Lista!Y152,$AO$5:$BA$6,2,0)),HLOOKUP(Lista!Y152,$AO$5:$BA$6,2,0),0)</f>
        <v>0</v>
      </c>
      <c r="Z152" s="65">
        <f>IF(ISNUMBER(HLOOKUP(Lista!Z152,$AO$5:$BA$6,2,0)),HLOOKUP(Lista!Z152,$AO$5:$BA$6,2,0),0)</f>
        <v>0</v>
      </c>
      <c r="AA152" s="65">
        <f>IF(ISNUMBER(HLOOKUP(Lista!AA152,$AO$5:$BA$6,2,0)),HLOOKUP(Lista!AA152,$AO$5:$BA$6,2,0),0)</f>
        <v>0</v>
      </c>
      <c r="AB152" s="65">
        <f>IF(ISNUMBER(HLOOKUP(Lista!AB152,$AO$5:$BA$6,2,0)),HLOOKUP(Lista!AB152,$AO$5:$BA$6,2,0),0)</f>
        <v>0</v>
      </c>
      <c r="AC152" s="65">
        <f>IF(ISNUMBER(HLOOKUP(Lista!AC152,$AO$5:$BA$6,2,0)),HLOOKUP(Lista!AC152,$AO$5:$BA$6,2,0),0)</f>
        <v>0</v>
      </c>
      <c r="AD152" s="65">
        <f>IF(ISNUMBER(HLOOKUP(Lista!AD152,$AO$5:$BA$6,2,0)),HLOOKUP(Lista!AD152,$AO$5:$BA$6,2,0),0)</f>
        <v>0</v>
      </c>
      <c r="AE152" s="65">
        <f>IF(ISNUMBER(HLOOKUP(Lista!AE152,$AO$5:$BA$6,2,0)),HLOOKUP(Lista!AE152,$AO$5:$BA$6,2,0),0)</f>
        <v>0</v>
      </c>
      <c r="AF152" s="65">
        <f>IF(ISNUMBER(HLOOKUP(Lista!AF152,$AO$5:$BA$6,2,0)),HLOOKUP(Lista!AF152,$AO$5:$BA$6,2,0),0)</f>
        <v>0</v>
      </c>
      <c r="AG152" s="65">
        <f>IF(ISNUMBER(HLOOKUP(Lista!AG152,$AO$5:$BA$6,2,0)),HLOOKUP(Lista!AG152,$AO$5:$BA$6,2,0),0)</f>
        <v>0</v>
      </c>
      <c r="AH152" s="65">
        <f>IF(ISNUMBER(HLOOKUP(Lista!AH152,$AO$5:$BA$6,2,0)),HLOOKUP(Lista!AH152,$AO$5:$BA$6,2,0),0)</f>
        <v>0</v>
      </c>
      <c r="AI152" s="65">
        <f>IF(ISNUMBER(HLOOKUP(Lista!AI152,$AO$5:$BA$6,2,0)),HLOOKUP(Lista!AI152,$AO$5:$BA$6,2,0),0)</f>
        <v>0</v>
      </c>
      <c r="AJ152" s="149">
        <f t="shared" ref="AJ152" si="35">SUM(E152:AI154)</f>
        <v>0</v>
      </c>
    </row>
    <row r="153" spans="1:36" x14ac:dyDescent="0.2">
      <c r="A153" s="142"/>
      <c r="B153" s="142"/>
      <c r="C153" s="142"/>
      <c r="D153" s="15">
        <v>2</v>
      </c>
      <c r="E153" s="65">
        <f>IF(ISNUMBER(HLOOKUP(Lista!E153,$AO$5:$BA$6,2,0)),HLOOKUP(Lista!E153,$AO$5:$BA$6,2,0),0)</f>
        <v>0</v>
      </c>
      <c r="F153" s="65">
        <f>IF(ISNUMBER(HLOOKUP(Lista!F153,$AO$5:$BA$6,2,0)),HLOOKUP(Lista!F153,$AO$5:$BA$6,2,0),0)</f>
        <v>0</v>
      </c>
      <c r="G153" s="65">
        <f>IF(ISNUMBER(HLOOKUP(Lista!G153,$AO$5:$BA$6,2,0)),HLOOKUP(Lista!G153,$AO$5:$BA$6,2,0),0)</f>
        <v>0</v>
      </c>
      <c r="H153" s="65">
        <f>IF(ISNUMBER(HLOOKUP(Lista!H153,$AO$5:$BA$6,2,0)),HLOOKUP(Lista!H153,$AO$5:$BA$6,2,0),0)</f>
        <v>0</v>
      </c>
      <c r="I153" s="65">
        <f>IF(ISNUMBER(HLOOKUP(Lista!I153,$AO$5:$BA$6,2,0)),HLOOKUP(Lista!I153,$AO$5:$BA$6,2,0),0)</f>
        <v>0</v>
      </c>
      <c r="J153" s="65">
        <f>IF(ISNUMBER(HLOOKUP(Lista!J153,$AO$5:$BA$6,2,0)),HLOOKUP(Lista!J153,$AO$5:$BA$6,2,0),0)</f>
        <v>0</v>
      </c>
      <c r="K153" s="65">
        <f>IF(ISNUMBER(HLOOKUP(Lista!K153,$AO$5:$BA$6,2,0)),HLOOKUP(Lista!K153,$AO$5:$BA$6,2,0),0)</f>
        <v>0</v>
      </c>
      <c r="L153" s="65">
        <f>IF(ISNUMBER(HLOOKUP(Lista!L153,$AO$5:$BA$6,2,0)),HLOOKUP(Lista!L153,$AO$5:$BA$6,2,0),0)</f>
        <v>0</v>
      </c>
      <c r="M153" s="65">
        <f>IF(ISNUMBER(HLOOKUP(Lista!M153,$AO$5:$BA$6,2,0)),HLOOKUP(Lista!M153,$AO$5:$BA$6,2,0),0)</f>
        <v>0</v>
      </c>
      <c r="N153" s="65">
        <f>IF(ISNUMBER(HLOOKUP(Lista!N153,$AO$5:$BA$6,2,0)),HLOOKUP(Lista!N153,$AO$5:$BA$6,2,0),0)</f>
        <v>0</v>
      </c>
      <c r="O153" s="65">
        <f>IF(ISNUMBER(HLOOKUP(Lista!O153,$AO$5:$BA$6,2,0)),HLOOKUP(Lista!O153,$AO$5:$BA$6,2,0),0)</f>
        <v>0</v>
      </c>
      <c r="P153" s="65">
        <f>IF(ISNUMBER(HLOOKUP(Lista!P153,$AO$5:$BA$6,2,0)),HLOOKUP(Lista!P153,$AO$5:$BA$6,2,0),0)</f>
        <v>0</v>
      </c>
      <c r="Q153" s="65">
        <f>IF(ISNUMBER(HLOOKUP(Lista!Q153,$AO$5:$BA$6,2,0)),HLOOKUP(Lista!Q153,$AO$5:$BA$6,2,0),0)</f>
        <v>0</v>
      </c>
      <c r="R153" s="65">
        <f>IF(ISNUMBER(HLOOKUP(Lista!R153,$AO$5:$BA$6,2,0)),HLOOKUP(Lista!R153,$AO$5:$BA$6,2,0),0)</f>
        <v>0</v>
      </c>
      <c r="S153" s="65">
        <f>IF(ISNUMBER(HLOOKUP(Lista!S153,$AO$5:$BA$6,2,0)),HLOOKUP(Lista!S153,$AO$5:$BA$6,2,0),0)</f>
        <v>0</v>
      </c>
      <c r="T153" s="65">
        <f>IF(ISNUMBER(HLOOKUP(Lista!T153,$AO$5:$BA$6,2,0)),HLOOKUP(Lista!T153,$AO$5:$BA$6,2,0),0)</f>
        <v>0</v>
      </c>
      <c r="U153" s="65">
        <f>IF(ISNUMBER(HLOOKUP(Lista!U153,$AO$5:$BA$6,2,0)),HLOOKUP(Lista!U153,$AO$5:$BA$6,2,0),0)</f>
        <v>0</v>
      </c>
      <c r="V153" s="65">
        <f>IF(ISNUMBER(HLOOKUP(Lista!V153,$AO$5:$BA$6,2,0)),HLOOKUP(Lista!V153,$AO$5:$BA$6,2,0),0)</f>
        <v>0</v>
      </c>
      <c r="W153" s="65">
        <f>IF(ISNUMBER(HLOOKUP(Lista!W153,$AO$5:$BA$6,2,0)),HLOOKUP(Lista!W153,$AO$5:$BA$6,2,0),0)</f>
        <v>0</v>
      </c>
      <c r="X153" s="65">
        <f>IF(ISNUMBER(HLOOKUP(Lista!X153,$AO$5:$BA$6,2,0)),HLOOKUP(Lista!X153,$AO$5:$BA$6,2,0),0)</f>
        <v>0</v>
      </c>
      <c r="Y153" s="65">
        <f>IF(ISNUMBER(HLOOKUP(Lista!Y153,$AO$5:$BA$6,2,0)),HLOOKUP(Lista!Y153,$AO$5:$BA$6,2,0),0)</f>
        <v>0</v>
      </c>
      <c r="Z153" s="65">
        <f>IF(ISNUMBER(HLOOKUP(Lista!Z153,$AO$5:$BA$6,2,0)),HLOOKUP(Lista!Z153,$AO$5:$BA$6,2,0),0)</f>
        <v>0</v>
      </c>
      <c r="AA153" s="65">
        <f>IF(ISNUMBER(HLOOKUP(Lista!AA153,$AO$5:$BA$6,2,0)),HLOOKUP(Lista!AA153,$AO$5:$BA$6,2,0),0)</f>
        <v>0</v>
      </c>
      <c r="AB153" s="65">
        <f>IF(ISNUMBER(HLOOKUP(Lista!AB153,$AO$5:$BA$6,2,0)),HLOOKUP(Lista!AB153,$AO$5:$BA$6,2,0),0)</f>
        <v>0</v>
      </c>
      <c r="AC153" s="65">
        <f>IF(ISNUMBER(HLOOKUP(Lista!AC153,$AO$5:$BA$6,2,0)),HLOOKUP(Lista!AC153,$AO$5:$BA$6,2,0),0)</f>
        <v>0</v>
      </c>
      <c r="AD153" s="65">
        <f>IF(ISNUMBER(HLOOKUP(Lista!AD153,$AO$5:$BA$6,2,0)),HLOOKUP(Lista!AD153,$AO$5:$BA$6,2,0),0)</f>
        <v>0</v>
      </c>
      <c r="AE153" s="65">
        <f>IF(ISNUMBER(HLOOKUP(Lista!AE153,$AO$5:$BA$6,2,0)),HLOOKUP(Lista!AE153,$AO$5:$BA$6,2,0),0)</f>
        <v>0</v>
      </c>
      <c r="AF153" s="65">
        <f>IF(ISNUMBER(HLOOKUP(Lista!AF153,$AO$5:$BA$6,2,0)),HLOOKUP(Lista!AF153,$AO$5:$BA$6,2,0),0)</f>
        <v>0</v>
      </c>
      <c r="AG153" s="65">
        <f>IF(ISNUMBER(HLOOKUP(Lista!AG153,$AO$5:$BA$6,2,0)),HLOOKUP(Lista!AG153,$AO$5:$BA$6,2,0),0)</f>
        <v>0</v>
      </c>
      <c r="AH153" s="65">
        <f>IF(ISNUMBER(HLOOKUP(Lista!AH153,$AO$5:$BA$6,2,0)),HLOOKUP(Lista!AH153,$AO$5:$BA$6,2,0),0)</f>
        <v>0</v>
      </c>
      <c r="AI153" s="65">
        <f>IF(ISNUMBER(HLOOKUP(Lista!AI153,$AO$5:$BA$6,2,0)),HLOOKUP(Lista!AI153,$AO$5:$BA$6,2,0),0)</f>
        <v>0</v>
      </c>
      <c r="AJ153" s="150"/>
    </row>
    <row r="154" spans="1:36" ht="13.5" thickBot="1" x14ac:dyDescent="0.25">
      <c r="A154" s="142"/>
      <c r="B154" s="142"/>
      <c r="C154" s="142"/>
      <c r="D154" s="33">
        <v>3</v>
      </c>
      <c r="E154" s="65">
        <f>IF(ISNUMBER(HLOOKUP(Lista!E154,$AO$5:$BA$6,2,0)),HLOOKUP(Lista!E154,$AO$5:$BA$6,2,0),0)</f>
        <v>0</v>
      </c>
      <c r="F154" s="65">
        <f>IF(ISNUMBER(HLOOKUP(Lista!F154,$AO$5:$BA$6,2,0)),HLOOKUP(Lista!F154,$AO$5:$BA$6,2,0),0)</f>
        <v>0</v>
      </c>
      <c r="G154" s="65">
        <f>IF(ISNUMBER(HLOOKUP(Lista!G154,$AO$5:$BA$6,2,0)),HLOOKUP(Lista!G154,$AO$5:$BA$6,2,0),0)</f>
        <v>0</v>
      </c>
      <c r="H154" s="65">
        <f>IF(ISNUMBER(HLOOKUP(Lista!H154,$AO$5:$BA$6,2,0)),HLOOKUP(Lista!H154,$AO$5:$BA$6,2,0),0)</f>
        <v>0</v>
      </c>
      <c r="I154" s="65">
        <f>IF(ISNUMBER(HLOOKUP(Lista!I154,$AO$5:$BA$6,2,0)),HLOOKUP(Lista!I154,$AO$5:$BA$6,2,0),0)</f>
        <v>0</v>
      </c>
      <c r="J154" s="65">
        <f>IF(ISNUMBER(HLOOKUP(Lista!J154,$AO$5:$BA$6,2,0)),HLOOKUP(Lista!J154,$AO$5:$BA$6,2,0),0)</f>
        <v>0</v>
      </c>
      <c r="K154" s="65">
        <f>IF(ISNUMBER(HLOOKUP(Lista!K154,$AO$5:$BA$6,2,0)),HLOOKUP(Lista!K154,$AO$5:$BA$6,2,0),0)</f>
        <v>0</v>
      </c>
      <c r="L154" s="65">
        <f>IF(ISNUMBER(HLOOKUP(Lista!L154,$AO$5:$BA$6,2,0)),HLOOKUP(Lista!L154,$AO$5:$BA$6,2,0),0)</f>
        <v>0</v>
      </c>
      <c r="M154" s="65">
        <f>IF(ISNUMBER(HLOOKUP(Lista!M154,$AO$5:$BA$6,2,0)),HLOOKUP(Lista!M154,$AO$5:$BA$6,2,0),0)</f>
        <v>0</v>
      </c>
      <c r="N154" s="65">
        <f>IF(ISNUMBER(HLOOKUP(Lista!N154,$AO$5:$BA$6,2,0)),HLOOKUP(Lista!N154,$AO$5:$BA$6,2,0),0)</f>
        <v>0</v>
      </c>
      <c r="O154" s="65">
        <f>IF(ISNUMBER(HLOOKUP(Lista!O154,$AO$5:$BA$6,2,0)),HLOOKUP(Lista!O154,$AO$5:$BA$6,2,0),0)</f>
        <v>0</v>
      </c>
      <c r="P154" s="65">
        <f>IF(ISNUMBER(HLOOKUP(Lista!P154,$AO$5:$BA$6,2,0)),HLOOKUP(Lista!P154,$AO$5:$BA$6,2,0),0)</f>
        <v>0</v>
      </c>
      <c r="Q154" s="65">
        <f>IF(ISNUMBER(HLOOKUP(Lista!Q154,$AO$5:$BA$6,2,0)),HLOOKUP(Lista!Q154,$AO$5:$BA$6,2,0),0)</f>
        <v>0</v>
      </c>
      <c r="R154" s="65">
        <f>IF(ISNUMBER(HLOOKUP(Lista!R154,$AO$5:$BA$6,2,0)),HLOOKUP(Lista!R154,$AO$5:$BA$6,2,0),0)</f>
        <v>0</v>
      </c>
      <c r="S154" s="65">
        <f>IF(ISNUMBER(HLOOKUP(Lista!S154,$AO$5:$BA$6,2,0)),HLOOKUP(Lista!S154,$AO$5:$BA$6,2,0),0)</f>
        <v>0</v>
      </c>
      <c r="T154" s="65">
        <f>IF(ISNUMBER(HLOOKUP(Lista!T154,$AO$5:$BA$6,2,0)),HLOOKUP(Lista!T154,$AO$5:$BA$6,2,0),0)</f>
        <v>0</v>
      </c>
      <c r="U154" s="65">
        <f>IF(ISNUMBER(HLOOKUP(Lista!U154,$AO$5:$BA$6,2,0)),HLOOKUP(Lista!U154,$AO$5:$BA$6,2,0),0)</f>
        <v>0</v>
      </c>
      <c r="V154" s="65">
        <f>IF(ISNUMBER(HLOOKUP(Lista!V154,$AO$5:$BA$6,2,0)),HLOOKUP(Lista!V154,$AO$5:$BA$6,2,0),0)</f>
        <v>0</v>
      </c>
      <c r="W154" s="65">
        <f>IF(ISNUMBER(HLOOKUP(Lista!W154,$AO$5:$BA$6,2,0)),HLOOKUP(Lista!W154,$AO$5:$BA$6,2,0),0)</f>
        <v>0</v>
      </c>
      <c r="X154" s="65">
        <f>IF(ISNUMBER(HLOOKUP(Lista!X154,$AO$5:$BA$6,2,0)),HLOOKUP(Lista!X154,$AO$5:$BA$6,2,0),0)</f>
        <v>0</v>
      </c>
      <c r="Y154" s="65">
        <f>IF(ISNUMBER(HLOOKUP(Lista!Y154,$AO$5:$BA$6,2,0)),HLOOKUP(Lista!Y154,$AO$5:$BA$6,2,0),0)</f>
        <v>0</v>
      </c>
      <c r="Z154" s="65">
        <f>IF(ISNUMBER(HLOOKUP(Lista!Z154,$AO$5:$BA$6,2,0)),HLOOKUP(Lista!Z154,$AO$5:$BA$6,2,0),0)</f>
        <v>0</v>
      </c>
      <c r="AA154" s="65">
        <f>IF(ISNUMBER(HLOOKUP(Lista!AA154,$AO$5:$BA$6,2,0)),HLOOKUP(Lista!AA154,$AO$5:$BA$6,2,0),0)</f>
        <v>0</v>
      </c>
      <c r="AB154" s="65">
        <f>IF(ISNUMBER(HLOOKUP(Lista!AB154,$AO$5:$BA$6,2,0)),HLOOKUP(Lista!AB154,$AO$5:$BA$6,2,0),0)</f>
        <v>0</v>
      </c>
      <c r="AC154" s="65">
        <f>IF(ISNUMBER(HLOOKUP(Lista!AC154,$AO$5:$BA$6,2,0)),HLOOKUP(Lista!AC154,$AO$5:$BA$6,2,0),0)</f>
        <v>0</v>
      </c>
      <c r="AD154" s="65">
        <f>IF(ISNUMBER(HLOOKUP(Lista!AD154,$AO$5:$BA$6,2,0)),HLOOKUP(Lista!AD154,$AO$5:$BA$6,2,0),0)</f>
        <v>0</v>
      </c>
      <c r="AE154" s="65">
        <f>IF(ISNUMBER(HLOOKUP(Lista!AE154,$AO$5:$BA$6,2,0)),HLOOKUP(Lista!AE154,$AO$5:$BA$6,2,0),0)</f>
        <v>0</v>
      </c>
      <c r="AF154" s="65">
        <f>IF(ISNUMBER(HLOOKUP(Lista!AF154,$AO$5:$BA$6,2,0)),HLOOKUP(Lista!AF154,$AO$5:$BA$6,2,0),0)</f>
        <v>0</v>
      </c>
      <c r="AG154" s="65">
        <f>IF(ISNUMBER(HLOOKUP(Lista!AG154,$AO$5:$BA$6,2,0)),HLOOKUP(Lista!AG154,$AO$5:$BA$6,2,0),0)</f>
        <v>0</v>
      </c>
      <c r="AH154" s="65">
        <f>IF(ISNUMBER(HLOOKUP(Lista!AH154,$AO$5:$BA$6,2,0)),HLOOKUP(Lista!AH154,$AO$5:$BA$6,2,0),0)</f>
        <v>0</v>
      </c>
      <c r="AI154" s="65">
        <f>IF(ISNUMBER(HLOOKUP(Lista!AI154,$AO$5:$BA$6,2,0)),HLOOKUP(Lista!AI154,$AO$5:$BA$6,2,0),0)</f>
        <v>0</v>
      </c>
      <c r="AJ154" s="151"/>
    </row>
    <row r="155" spans="1:36" ht="13.5" thickBot="1" x14ac:dyDescent="0.25">
      <c r="A155" s="152" t="s">
        <v>88</v>
      </c>
      <c r="B155" s="160"/>
      <c r="C155" s="160"/>
      <c r="D155" s="16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35">
        <v>0</v>
      </c>
    </row>
    <row r="156" spans="1:36" ht="13.5" thickBot="1" x14ac:dyDescent="0.25">
      <c r="A156" s="174" t="str">
        <f>Lista!A156</f>
        <v>Uniport 7</v>
      </c>
      <c r="B156" s="175"/>
      <c r="C156" s="176"/>
      <c r="D156" s="29"/>
      <c r="E156" s="64">
        <f>Lista!E156</f>
        <v>1</v>
      </c>
      <c r="F156" s="64">
        <f>Lista!F156</f>
        <v>2</v>
      </c>
      <c r="G156" s="64">
        <f>Lista!G156</f>
        <v>3</v>
      </c>
      <c r="H156" s="64">
        <f>Lista!H156</f>
        <v>4</v>
      </c>
      <c r="I156" s="64">
        <f>Lista!I156</f>
        <v>5</v>
      </c>
      <c r="J156" s="64">
        <f>Lista!J156</f>
        <v>6</v>
      </c>
      <c r="K156" s="64">
        <f>Lista!K156</f>
        <v>7</v>
      </c>
      <c r="L156" s="64">
        <f>Lista!L156</f>
        <v>8</v>
      </c>
      <c r="M156" s="64">
        <f>Lista!M156</f>
        <v>9</v>
      </c>
      <c r="N156" s="64">
        <f>Lista!N156</f>
        <v>10</v>
      </c>
      <c r="O156" s="64">
        <f>Lista!O156</f>
        <v>11</v>
      </c>
      <c r="P156" s="64">
        <f>Lista!P156</f>
        <v>12</v>
      </c>
      <c r="Q156" s="64">
        <f>Lista!Q156</f>
        <v>13</v>
      </c>
      <c r="R156" s="64">
        <f>Lista!R156</f>
        <v>14</v>
      </c>
      <c r="S156" s="64">
        <f>Lista!S156</f>
        <v>15</v>
      </c>
      <c r="T156" s="64">
        <f>Lista!T156</f>
        <v>16</v>
      </c>
      <c r="U156" s="64">
        <f>Lista!U156</f>
        <v>17</v>
      </c>
      <c r="V156" s="64">
        <f>Lista!V156</f>
        <v>18</v>
      </c>
      <c r="W156" s="64">
        <f>Lista!W156</f>
        <v>19</v>
      </c>
      <c r="X156" s="64">
        <f>Lista!X156</f>
        <v>20</v>
      </c>
      <c r="Y156" s="64">
        <f>Lista!Y156</f>
        <v>21</v>
      </c>
      <c r="Z156" s="64">
        <f>Lista!Z156</f>
        <v>22</v>
      </c>
      <c r="AA156" s="64">
        <f>Lista!AA156</f>
        <v>23</v>
      </c>
      <c r="AB156" s="64">
        <f>Lista!AB156</f>
        <v>24</v>
      </c>
      <c r="AC156" s="64">
        <f>Lista!AC156</f>
        <v>25</v>
      </c>
      <c r="AD156" s="64">
        <f>Lista!AD156</f>
        <v>26</v>
      </c>
      <c r="AE156" s="64">
        <f>Lista!AE156</f>
        <v>27</v>
      </c>
      <c r="AF156" s="64">
        <f>Lista!AF156</f>
        <v>28</v>
      </c>
      <c r="AG156" s="64">
        <f>Lista!AG156</f>
        <v>29</v>
      </c>
      <c r="AH156" s="64">
        <f>Lista!AH156</f>
        <v>30</v>
      </c>
      <c r="AI156" s="64">
        <f>Lista!AI156</f>
        <v>31</v>
      </c>
      <c r="AJ156" s="31" t="str">
        <f>$AJ$1</f>
        <v>SW</v>
      </c>
    </row>
    <row r="157" spans="1:36" x14ac:dyDescent="0.2">
      <c r="A157" s="164">
        <f>Lista!A157</f>
        <v>1</v>
      </c>
      <c r="B157" s="164">
        <f>Lista!B157</f>
        <v>1136</v>
      </c>
      <c r="C157" s="164" t="str">
        <f>Lista!C157</f>
        <v>Matlak Krzysztof</v>
      </c>
      <c r="D157" s="14">
        <v>1</v>
      </c>
      <c r="E157" s="64">
        <f>IF(ISNUMBER(HLOOKUP(Lista!E157,$AO$5:$BA$6,2,0)),HLOOKUP(Lista!E157,$AO$5:$BA$6,2,0),0)</f>
        <v>0</v>
      </c>
      <c r="F157" s="64">
        <f>IF(ISNUMBER(HLOOKUP(Lista!F157,$AO$5:$BA$6,2,0)),HLOOKUP(Lista!F157,$AO$5:$BA$6,2,0),0)</f>
        <v>0</v>
      </c>
      <c r="G157" s="64">
        <f>IF(ISNUMBER(HLOOKUP(Lista!G157,$AO$5:$BA$6,2,0)),HLOOKUP(Lista!G157,$AO$5:$BA$6,2,0),0)</f>
        <v>0</v>
      </c>
      <c r="H157" s="64">
        <f>IF(ISNUMBER(HLOOKUP(Lista!H157,$AO$5:$BA$6,2,0)),HLOOKUP(Lista!H157,$AO$5:$BA$6,2,0),0)</f>
        <v>0</v>
      </c>
      <c r="I157" s="64">
        <f>IF(ISNUMBER(HLOOKUP(Lista!I157,$AO$5:$BA$6,2,0)),HLOOKUP(Lista!I157,$AO$5:$BA$6,2,0),0)</f>
        <v>0</v>
      </c>
      <c r="J157" s="64">
        <f>IF(ISNUMBER(HLOOKUP(Lista!J157,$AO$5:$BA$6,2,0)),HLOOKUP(Lista!J157,$AO$5:$BA$6,2,0),0)</f>
        <v>0</v>
      </c>
      <c r="K157" s="64">
        <f>IF(ISNUMBER(HLOOKUP(Lista!K157,$AO$5:$BA$6,2,0)),HLOOKUP(Lista!K157,$AO$5:$BA$6,2,0),0)</f>
        <v>0</v>
      </c>
      <c r="L157" s="64">
        <f>IF(ISNUMBER(HLOOKUP(Lista!L157,$AO$5:$BA$6,2,0)),HLOOKUP(Lista!L157,$AO$5:$BA$6,2,0),0)</f>
        <v>0</v>
      </c>
      <c r="M157" s="64">
        <f>IF(ISNUMBER(HLOOKUP(Lista!M157,$AO$5:$BA$6,2,0)),HLOOKUP(Lista!M157,$AO$5:$BA$6,2,0),0)</f>
        <v>0</v>
      </c>
      <c r="N157" s="64">
        <f>IF(ISNUMBER(HLOOKUP(Lista!N157,$AO$5:$BA$6,2,0)),HLOOKUP(Lista!N157,$AO$5:$BA$6,2,0),0)</f>
        <v>0</v>
      </c>
      <c r="O157" s="64">
        <f>IF(ISNUMBER(HLOOKUP(Lista!O157,$AO$5:$BA$6,2,0)),HLOOKUP(Lista!O157,$AO$5:$BA$6,2,0),0)</f>
        <v>0</v>
      </c>
      <c r="P157" s="64">
        <f>IF(ISNUMBER(HLOOKUP(Lista!P157,$AO$5:$BA$6,2,0)),HLOOKUP(Lista!P157,$AO$5:$BA$6,2,0),0)</f>
        <v>0</v>
      </c>
      <c r="Q157" s="64">
        <f>IF(ISNUMBER(HLOOKUP(Lista!Q157,$AO$5:$BA$6,2,0)),HLOOKUP(Lista!Q157,$AO$5:$BA$6,2,0),0)</f>
        <v>0</v>
      </c>
      <c r="R157" s="64">
        <f>IF(ISNUMBER(HLOOKUP(Lista!R157,$AO$5:$BA$6,2,0)),HLOOKUP(Lista!R157,$AO$5:$BA$6,2,0),0)</f>
        <v>0</v>
      </c>
      <c r="S157" s="64">
        <f>IF(ISNUMBER(HLOOKUP(Lista!S157,$AO$5:$BA$6,2,0)),HLOOKUP(Lista!S157,$AO$5:$BA$6,2,0),0)</f>
        <v>0</v>
      </c>
      <c r="T157" s="64">
        <f>IF(ISNUMBER(HLOOKUP(Lista!T157,$AO$5:$BA$6,2,0)),HLOOKUP(Lista!T157,$AO$5:$BA$6,2,0),0)</f>
        <v>0</v>
      </c>
      <c r="U157" s="64">
        <f>IF(ISNUMBER(HLOOKUP(Lista!U157,$AO$5:$BA$6,2,0)),HLOOKUP(Lista!U157,$AO$5:$BA$6,2,0),0)</f>
        <v>0</v>
      </c>
      <c r="V157" s="64">
        <f>IF(ISNUMBER(HLOOKUP(Lista!V157,$AO$5:$BA$6,2,0)),HLOOKUP(Lista!V157,$AO$5:$BA$6,2,0),0)</f>
        <v>0</v>
      </c>
      <c r="W157" s="64">
        <f>IF(ISNUMBER(HLOOKUP(Lista!W157,$AO$5:$BA$6,2,0)),HLOOKUP(Lista!W157,$AO$5:$BA$6,2,0),0)</f>
        <v>0</v>
      </c>
      <c r="X157" s="64">
        <f>IF(ISNUMBER(HLOOKUP(Lista!X157,$AO$5:$BA$6,2,0)),HLOOKUP(Lista!X157,$AO$5:$BA$6,2,0),0)</f>
        <v>0</v>
      </c>
      <c r="Y157" s="64">
        <f>IF(ISNUMBER(HLOOKUP(Lista!Y157,$AO$5:$BA$6,2,0)),HLOOKUP(Lista!Y157,$AO$5:$BA$6,2,0),0)</f>
        <v>0</v>
      </c>
      <c r="Z157" s="64">
        <f>IF(ISNUMBER(HLOOKUP(Lista!Z157,$AO$5:$BA$6,2,0)),HLOOKUP(Lista!Z157,$AO$5:$BA$6,2,0),0)</f>
        <v>0</v>
      </c>
      <c r="AA157" s="64">
        <f>IF(ISNUMBER(HLOOKUP(Lista!AA157,$AO$5:$BA$6,2,0)),HLOOKUP(Lista!AA157,$AO$5:$BA$6,2,0),0)</f>
        <v>0</v>
      </c>
      <c r="AB157" s="64">
        <f>IF(ISNUMBER(HLOOKUP(Lista!AB157,$AO$5:$BA$6,2,0)),HLOOKUP(Lista!AB157,$AO$5:$BA$6,2,0),0)</f>
        <v>0</v>
      </c>
      <c r="AC157" s="64">
        <f>IF(ISNUMBER(HLOOKUP(Lista!AC157,$AO$5:$BA$6,2,0)),HLOOKUP(Lista!AC157,$AO$5:$BA$6,2,0),0)</f>
        <v>0</v>
      </c>
      <c r="AD157" s="64">
        <f>IF(ISNUMBER(HLOOKUP(Lista!AD157,$AO$5:$BA$6,2,0)),HLOOKUP(Lista!AD157,$AO$5:$BA$6,2,0),0)</f>
        <v>0</v>
      </c>
      <c r="AE157" s="64">
        <f>IF(ISNUMBER(HLOOKUP(Lista!AE157,$AO$5:$BA$6,2,0)),HLOOKUP(Lista!AE157,$AO$5:$BA$6,2,0),0)</f>
        <v>0</v>
      </c>
      <c r="AF157" s="64">
        <f>IF(ISNUMBER(HLOOKUP(Lista!AF157,$AO$5:$BA$6,2,0)),HLOOKUP(Lista!AF157,$AO$5:$BA$6,2,0),0)</f>
        <v>0</v>
      </c>
      <c r="AG157" s="64">
        <f>IF(ISNUMBER(HLOOKUP(Lista!AG157,$AO$5:$BA$6,2,0)),HLOOKUP(Lista!AG157,$AO$5:$BA$6,2,0),0)</f>
        <v>0</v>
      </c>
      <c r="AH157" s="64">
        <f>IF(ISNUMBER(HLOOKUP(Lista!AH157,$AO$5:$BA$6,2,0)),HLOOKUP(Lista!AH157,$AO$5:$BA$6,2,0),0)</f>
        <v>0</v>
      </c>
      <c r="AI157" s="64">
        <f>IF(ISNUMBER(HLOOKUP(Lista!AI157,$AO$5:$BA$6,2,0)),HLOOKUP(Lista!AI157,$AO$5:$BA$6,2,0),0)</f>
        <v>0</v>
      </c>
      <c r="AJ157" s="165">
        <f>SUM(E157:AI159)</f>
        <v>0</v>
      </c>
    </row>
    <row r="158" spans="1:36" x14ac:dyDescent="0.2">
      <c r="A158" s="142"/>
      <c r="B158" s="142"/>
      <c r="C158" s="142"/>
      <c r="D158" s="15">
        <v>2</v>
      </c>
      <c r="E158" s="64">
        <f>IF(ISNUMBER(HLOOKUP(Lista!E158,$AO$5:$BA$6,2,0)),HLOOKUP(Lista!E158,$AO$5:$BA$6,2,0),0)</f>
        <v>0</v>
      </c>
      <c r="F158" s="64">
        <f>IF(ISNUMBER(HLOOKUP(Lista!F158,$AO$5:$BA$6,2,0)),HLOOKUP(Lista!F158,$AO$5:$BA$6,2,0),0)</f>
        <v>0</v>
      </c>
      <c r="G158" s="64">
        <f>IF(ISNUMBER(HLOOKUP(Lista!G158,$AO$5:$BA$6,2,0)),HLOOKUP(Lista!G158,$AO$5:$BA$6,2,0),0)</f>
        <v>0</v>
      </c>
      <c r="H158" s="64">
        <f>IF(ISNUMBER(HLOOKUP(Lista!H158,$AO$5:$BA$6,2,0)),HLOOKUP(Lista!H158,$AO$5:$BA$6,2,0),0)</f>
        <v>0</v>
      </c>
      <c r="I158" s="64">
        <f>IF(ISNUMBER(HLOOKUP(Lista!I158,$AO$5:$BA$6,2,0)),HLOOKUP(Lista!I158,$AO$5:$BA$6,2,0),0)</f>
        <v>0</v>
      </c>
      <c r="J158" s="64">
        <f>IF(ISNUMBER(HLOOKUP(Lista!J158,$AO$5:$BA$6,2,0)),HLOOKUP(Lista!J158,$AO$5:$BA$6,2,0),0)</f>
        <v>0</v>
      </c>
      <c r="K158" s="64">
        <f>IF(ISNUMBER(HLOOKUP(Lista!K158,$AO$5:$BA$6,2,0)),HLOOKUP(Lista!K158,$AO$5:$BA$6,2,0),0)</f>
        <v>0</v>
      </c>
      <c r="L158" s="64">
        <f>IF(ISNUMBER(HLOOKUP(Lista!L158,$AO$5:$BA$6,2,0)),HLOOKUP(Lista!L158,$AO$5:$BA$6,2,0),0)</f>
        <v>0</v>
      </c>
      <c r="M158" s="64">
        <f>IF(ISNUMBER(HLOOKUP(Lista!M158,$AO$5:$BA$6,2,0)),HLOOKUP(Lista!M158,$AO$5:$BA$6,2,0),0)</f>
        <v>0</v>
      </c>
      <c r="N158" s="64">
        <f>IF(ISNUMBER(HLOOKUP(Lista!N158,$AO$5:$BA$6,2,0)),HLOOKUP(Lista!N158,$AO$5:$BA$6,2,0),0)</f>
        <v>0</v>
      </c>
      <c r="O158" s="64">
        <f>IF(ISNUMBER(HLOOKUP(Lista!O158,$AO$5:$BA$6,2,0)),HLOOKUP(Lista!O158,$AO$5:$BA$6,2,0),0)</f>
        <v>0</v>
      </c>
      <c r="P158" s="64">
        <f>IF(ISNUMBER(HLOOKUP(Lista!P158,$AO$5:$BA$6,2,0)),HLOOKUP(Lista!P158,$AO$5:$BA$6,2,0),0)</f>
        <v>0</v>
      </c>
      <c r="Q158" s="64">
        <f>IF(ISNUMBER(HLOOKUP(Lista!Q158,$AO$5:$BA$6,2,0)),HLOOKUP(Lista!Q158,$AO$5:$BA$6,2,0),0)</f>
        <v>0</v>
      </c>
      <c r="R158" s="64">
        <f>IF(ISNUMBER(HLOOKUP(Lista!R158,$AO$5:$BA$6,2,0)),HLOOKUP(Lista!R158,$AO$5:$BA$6,2,0),0)</f>
        <v>0</v>
      </c>
      <c r="S158" s="64">
        <f>IF(ISNUMBER(HLOOKUP(Lista!S158,$AO$5:$BA$6,2,0)),HLOOKUP(Lista!S158,$AO$5:$BA$6,2,0),0)</f>
        <v>0</v>
      </c>
      <c r="T158" s="64">
        <f>IF(ISNUMBER(HLOOKUP(Lista!T158,$AO$5:$BA$6,2,0)),HLOOKUP(Lista!T158,$AO$5:$BA$6,2,0),0)</f>
        <v>0</v>
      </c>
      <c r="U158" s="64">
        <f>IF(ISNUMBER(HLOOKUP(Lista!U158,$AO$5:$BA$6,2,0)),HLOOKUP(Lista!U158,$AO$5:$BA$6,2,0),0)</f>
        <v>0</v>
      </c>
      <c r="V158" s="64">
        <f>IF(ISNUMBER(HLOOKUP(Lista!V158,$AO$5:$BA$6,2,0)),HLOOKUP(Lista!V158,$AO$5:$BA$6,2,0),0)</f>
        <v>0</v>
      </c>
      <c r="W158" s="64">
        <f>IF(ISNUMBER(HLOOKUP(Lista!W158,$AO$5:$BA$6,2,0)),HLOOKUP(Lista!W158,$AO$5:$BA$6,2,0),0)</f>
        <v>0</v>
      </c>
      <c r="X158" s="64">
        <f>IF(ISNUMBER(HLOOKUP(Lista!X158,$AO$5:$BA$6,2,0)),HLOOKUP(Lista!X158,$AO$5:$BA$6,2,0),0)</f>
        <v>0</v>
      </c>
      <c r="Y158" s="64">
        <f>IF(ISNUMBER(HLOOKUP(Lista!Y158,$AO$5:$BA$6,2,0)),HLOOKUP(Lista!Y158,$AO$5:$BA$6,2,0),0)</f>
        <v>0</v>
      </c>
      <c r="Z158" s="64">
        <f>IF(ISNUMBER(HLOOKUP(Lista!Z158,$AO$5:$BA$6,2,0)),HLOOKUP(Lista!Z158,$AO$5:$BA$6,2,0),0)</f>
        <v>0</v>
      </c>
      <c r="AA158" s="64">
        <f>IF(ISNUMBER(HLOOKUP(Lista!AA158,$AO$5:$BA$6,2,0)),HLOOKUP(Lista!AA158,$AO$5:$BA$6,2,0),0)</f>
        <v>0</v>
      </c>
      <c r="AB158" s="64">
        <f>IF(ISNUMBER(HLOOKUP(Lista!AB158,$AO$5:$BA$6,2,0)),HLOOKUP(Lista!AB158,$AO$5:$BA$6,2,0),0)</f>
        <v>0</v>
      </c>
      <c r="AC158" s="64">
        <f>IF(ISNUMBER(HLOOKUP(Lista!AC158,$AO$5:$BA$6,2,0)),HLOOKUP(Lista!AC158,$AO$5:$BA$6,2,0),0)</f>
        <v>0</v>
      </c>
      <c r="AD158" s="64">
        <f>IF(ISNUMBER(HLOOKUP(Lista!AD158,$AO$5:$BA$6,2,0)),HLOOKUP(Lista!AD158,$AO$5:$BA$6,2,0),0)</f>
        <v>0</v>
      </c>
      <c r="AE158" s="64">
        <f>IF(ISNUMBER(HLOOKUP(Lista!AE158,$AO$5:$BA$6,2,0)),HLOOKUP(Lista!AE158,$AO$5:$BA$6,2,0),0)</f>
        <v>0</v>
      </c>
      <c r="AF158" s="64">
        <f>IF(ISNUMBER(HLOOKUP(Lista!AF158,$AO$5:$BA$6,2,0)),HLOOKUP(Lista!AF158,$AO$5:$BA$6,2,0),0)</f>
        <v>0</v>
      </c>
      <c r="AG158" s="64">
        <f>IF(ISNUMBER(HLOOKUP(Lista!AG158,$AO$5:$BA$6,2,0)),HLOOKUP(Lista!AG158,$AO$5:$BA$6,2,0),0)</f>
        <v>0</v>
      </c>
      <c r="AH158" s="64">
        <f>IF(ISNUMBER(HLOOKUP(Lista!AH158,$AO$5:$BA$6,2,0)),HLOOKUP(Lista!AH158,$AO$5:$BA$6,2,0),0)</f>
        <v>0</v>
      </c>
      <c r="AI158" s="64">
        <f>IF(ISNUMBER(HLOOKUP(Lista!AI158,$AO$5:$BA$6,2,0)),HLOOKUP(Lista!AI158,$AO$5:$BA$6,2,0),0)</f>
        <v>0</v>
      </c>
      <c r="AJ158" s="145"/>
    </row>
    <row r="159" spans="1:36" ht="13.5" thickBot="1" x14ac:dyDescent="0.25">
      <c r="A159" s="142"/>
      <c r="B159" s="142"/>
      <c r="C159" s="142"/>
      <c r="D159" s="15">
        <v>3</v>
      </c>
      <c r="E159" s="64">
        <f>IF(ISNUMBER(HLOOKUP(Lista!E159,$AO$5:$BA$6,2,0)),HLOOKUP(Lista!E159,$AO$5:$BA$6,2,0),0)</f>
        <v>0</v>
      </c>
      <c r="F159" s="64">
        <f>IF(ISNUMBER(HLOOKUP(Lista!F159,$AO$5:$BA$6,2,0)),HLOOKUP(Lista!F159,$AO$5:$BA$6,2,0),0)</f>
        <v>0</v>
      </c>
      <c r="G159" s="64">
        <f>IF(ISNUMBER(HLOOKUP(Lista!G159,$AO$5:$BA$6,2,0)),HLOOKUP(Lista!G159,$AO$5:$BA$6,2,0),0)</f>
        <v>0</v>
      </c>
      <c r="H159" s="64">
        <f>IF(ISNUMBER(HLOOKUP(Lista!H159,$AO$5:$BA$6,2,0)),HLOOKUP(Lista!H159,$AO$5:$BA$6,2,0),0)</f>
        <v>0</v>
      </c>
      <c r="I159" s="64">
        <f>IF(ISNUMBER(HLOOKUP(Lista!I159,$AO$5:$BA$6,2,0)),HLOOKUP(Lista!I159,$AO$5:$BA$6,2,0),0)</f>
        <v>0</v>
      </c>
      <c r="J159" s="64">
        <f>IF(ISNUMBER(HLOOKUP(Lista!J159,$AO$5:$BA$6,2,0)),HLOOKUP(Lista!J159,$AO$5:$BA$6,2,0),0)</f>
        <v>0</v>
      </c>
      <c r="K159" s="64">
        <f>IF(ISNUMBER(HLOOKUP(Lista!K159,$AO$5:$BA$6,2,0)),HLOOKUP(Lista!K159,$AO$5:$BA$6,2,0),0)</f>
        <v>0</v>
      </c>
      <c r="L159" s="64">
        <f>IF(ISNUMBER(HLOOKUP(Lista!L159,$AO$5:$BA$6,2,0)),HLOOKUP(Lista!L159,$AO$5:$BA$6,2,0),0)</f>
        <v>0</v>
      </c>
      <c r="M159" s="64">
        <f>IF(ISNUMBER(HLOOKUP(Lista!M159,$AO$5:$BA$6,2,0)),HLOOKUP(Lista!M159,$AO$5:$BA$6,2,0),0)</f>
        <v>0</v>
      </c>
      <c r="N159" s="64">
        <f>IF(ISNUMBER(HLOOKUP(Lista!N159,$AO$5:$BA$6,2,0)),HLOOKUP(Lista!N159,$AO$5:$BA$6,2,0),0)</f>
        <v>0</v>
      </c>
      <c r="O159" s="64">
        <f>IF(ISNUMBER(HLOOKUP(Lista!O159,$AO$5:$BA$6,2,0)),HLOOKUP(Lista!O159,$AO$5:$BA$6,2,0),0)</f>
        <v>0</v>
      </c>
      <c r="P159" s="64">
        <f>IF(ISNUMBER(HLOOKUP(Lista!P159,$AO$5:$BA$6,2,0)),HLOOKUP(Lista!P159,$AO$5:$BA$6,2,0),0)</f>
        <v>0</v>
      </c>
      <c r="Q159" s="64">
        <f>IF(ISNUMBER(HLOOKUP(Lista!Q159,$AO$5:$BA$6,2,0)),HLOOKUP(Lista!Q159,$AO$5:$BA$6,2,0),0)</f>
        <v>0</v>
      </c>
      <c r="R159" s="64">
        <f>IF(ISNUMBER(HLOOKUP(Lista!R159,$AO$5:$BA$6,2,0)),HLOOKUP(Lista!R159,$AO$5:$BA$6,2,0),0)</f>
        <v>0</v>
      </c>
      <c r="S159" s="64">
        <f>IF(ISNUMBER(HLOOKUP(Lista!S159,$AO$5:$BA$6,2,0)),HLOOKUP(Lista!S159,$AO$5:$BA$6,2,0),0)</f>
        <v>0</v>
      </c>
      <c r="T159" s="64">
        <f>IF(ISNUMBER(HLOOKUP(Lista!T159,$AO$5:$BA$6,2,0)),HLOOKUP(Lista!T159,$AO$5:$BA$6,2,0),0)</f>
        <v>0</v>
      </c>
      <c r="U159" s="64">
        <f>IF(ISNUMBER(HLOOKUP(Lista!U159,$AO$5:$BA$6,2,0)),HLOOKUP(Lista!U159,$AO$5:$BA$6,2,0),0)</f>
        <v>0</v>
      </c>
      <c r="V159" s="64">
        <f>IF(ISNUMBER(HLOOKUP(Lista!V159,$AO$5:$BA$6,2,0)),HLOOKUP(Lista!V159,$AO$5:$BA$6,2,0),0)</f>
        <v>0</v>
      </c>
      <c r="W159" s="64">
        <f>IF(ISNUMBER(HLOOKUP(Lista!W159,$AO$5:$BA$6,2,0)),HLOOKUP(Lista!W159,$AO$5:$BA$6,2,0),0)</f>
        <v>0</v>
      </c>
      <c r="X159" s="64">
        <f>IF(ISNUMBER(HLOOKUP(Lista!X159,$AO$5:$BA$6,2,0)),HLOOKUP(Lista!X159,$AO$5:$BA$6,2,0),0)</f>
        <v>0</v>
      </c>
      <c r="Y159" s="64">
        <f>IF(ISNUMBER(HLOOKUP(Lista!Y159,$AO$5:$BA$6,2,0)),HLOOKUP(Lista!Y159,$AO$5:$BA$6,2,0),0)</f>
        <v>0</v>
      </c>
      <c r="Z159" s="64">
        <f>IF(ISNUMBER(HLOOKUP(Lista!Z159,$AO$5:$BA$6,2,0)),HLOOKUP(Lista!Z159,$AO$5:$BA$6,2,0),0)</f>
        <v>0</v>
      </c>
      <c r="AA159" s="64">
        <f>IF(ISNUMBER(HLOOKUP(Lista!AA159,$AO$5:$BA$6,2,0)),HLOOKUP(Lista!AA159,$AO$5:$BA$6,2,0),0)</f>
        <v>0</v>
      </c>
      <c r="AB159" s="64">
        <f>IF(ISNUMBER(HLOOKUP(Lista!AB159,$AO$5:$BA$6,2,0)),HLOOKUP(Lista!AB159,$AO$5:$BA$6,2,0),0)</f>
        <v>0</v>
      </c>
      <c r="AC159" s="64">
        <f>IF(ISNUMBER(HLOOKUP(Lista!AC159,$AO$5:$BA$6,2,0)),HLOOKUP(Lista!AC159,$AO$5:$BA$6,2,0),0)</f>
        <v>0</v>
      </c>
      <c r="AD159" s="64">
        <f>IF(ISNUMBER(HLOOKUP(Lista!AD159,$AO$5:$BA$6,2,0)),HLOOKUP(Lista!AD159,$AO$5:$BA$6,2,0),0)</f>
        <v>0</v>
      </c>
      <c r="AE159" s="64">
        <f>IF(ISNUMBER(HLOOKUP(Lista!AE159,$AO$5:$BA$6,2,0)),HLOOKUP(Lista!AE159,$AO$5:$BA$6,2,0),0)</f>
        <v>0</v>
      </c>
      <c r="AF159" s="64">
        <f>IF(ISNUMBER(HLOOKUP(Lista!AF159,$AO$5:$BA$6,2,0)),HLOOKUP(Lista!AF159,$AO$5:$BA$6,2,0),0)</f>
        <v>0</v>
      </c>
      <c r="AG159" s="64">
        <f>IF(ISNUMBER(HLOOKUP(Lista!AG159,$AO$5:$BA$6,2,0)),HLOOKUP(Lista!AG159,$AO$5:$BA$6,2,0),0)</f>
        <v>0</v>
      </c>
      <c r="AH159" s="64">
        <f>IF(ISNUMBER(HLOOKUP(Lista!AH159,$AO$5:$BA$6,2,0)),HLOOKUP(Lista!AH159,$AO$5:$BA$6,2,0),0)</f>
        <v>0</v>
      </c>
      <c r="AI159" s="64">
        <f>IF(ISNUMBER(HLOOKUP(Lista!AI159,$AO$5:$BA$6,2,0)),HLOOKUP(Lista!AI159,$AO$5:$BA$6,2,0),0)</f>
        <v>0</v>
      </c>
      <c r="AJ159" s="166"/>
    </row>
    <row r="160" spans="1:36" x14ac:dyDescent="0.2">
      <c r="A160" s="164">
        <f>Lista!A160</f>
        <v>2</v>
      </c>
      <c r="B160" s="164">
        <f>Lista!B160</f>
        <v>1597</v>
      </c>
      <c r="C160" s="164" t="str">
        <f>Lista!C160</f>
        <v>Kantyka Tomasz</v>
      </c>
      <c r="D160" s="15">
        <v>1</v>
      </c>
      <c r="E160" s="64">
        <f>IF(ISNUMBER(HLOOKUP(Lista!E160,$AO$5:$BA$6,2,0)),HLOOKUP(Lista!E160,$AO$5:$BA$6,2,0),0)</f>
        <v>0</v>
      </c>
      <c r="F160" s="64">
        <f>IF(ISNUMBER(HLOOKUP(Lista!F160,$AO$5:$BA$6,2,0)),HLOOKUP(Lista!F160,$AO$5:$BA$6,2,0),0)</f>
        <v>0</v>
      </c>
      <c r="G160" s="64">
        <f>IF(ISNUMBER(HLOOKUP(Lista!G160,$AO$5:$BA$6,2,0)),HLOOKUP(Lista!G160,$AO$5:$BA$6,2,0),0)</f>
        <v>0</v>
      </c>
      <c r="H160" s="64">
        <f>IF(ISNUMBER(HLOOKUP(Lista!H160,$AO$5:$BA$6,2,0)),HLOOKUP(Lista!H160,$AO$5:$BA$6,2,0),0)</f>
        <v>0</v>
      </c>
      <c r="I160" s="64">
        <f>IF(ISNUMBER(HLOOKUP(Lista!I160,$AO$5:$BA$6,2,0)),HLOOKUP(Lista!I160,$AO$5:$BA$6,2,0),0)</f>
        <v>0</v>
      </c>
      <c r="J160" s="64">
        <f>IF(ISNUMBER(HLOOKUP(Lista!J160,$AO$5:$BA$6,2,0)),HLOOKUP(Lista!J160,$AO$5:$BA$6,2,0),0)</f>
        <v>0</v>
      </c>
      <c r="K160" s="64">
        <f>IF(ISNUMBER(HLOOKUP(Lista!K160,$AO$5:$BA$6,2,0)),HLOOKUP(Lista!K160,$AO$5:$BA$6,2,0),0)</f>
        <v>0</v>
      </c>
      <c r="L160" s="64">
        <f>IF(ISNUMBER(HLOOKUP(Lista!L160,$AO$5:$BA$6,2,0)),HLOOKUP(Lista!L160,$AO$5:$BA$6,2,0),0)</f>
        <v>0</v>
      </c>
      <c r="M160" s="64">
        <f>IF(ISNUMBER(HLOOKUP(Lista!M160,$AO$5:$BA$6,2,0)),HLOOKUP(Lista!M160,$AO$5:$BA$6,2,0),0)</f>
        <v>0</v>
      </c>
      <c r="N160" s="64">
        <f>IF(ISNUMBER(HLOOKUP(Lista!N160,$AO$5:$BA$6,2,0)),HLOOKUP(Lista!N160,$AO$5:$BA$6,2,0),0)</f>
        <v>0</v>
      </c>
      <c r="O160" s="64">
        <f>IF(ISNUMBER(HLOOKUP(Lista!O160,$AO$5:$BA$6,2,0)),HLOOKUP(Lista!O160,$AO$5:$BA$6,2,0),0)</f>
        <v>0</v>
      </c>
      <c r="P160" s="64">
        <f>IF(ISNUMBER(HLOOKUP(Lista!P160,$AO$5:$BA$6,2,0)),HLOOKUP(Lista!P160,$AO$5:$BA$6,2,0),0)</f>
        <v>0</v>
      </c>
      <c r="Q160" s="64">
        <f>IF(ISNUMBER(HLOOKUP(Lista!Q160,$AO$5:$BA$6,2,0)),HLOOKUP(Lista!Q160,$AO$5:$BA$6,2,0),0)</f>
        <v>0</v>
      </c>
      <c r="R160" s="64">
        <f>IF(ISNUMBER(HLOOKUP(Lista!R160,$AO$5:$BA$6,2,0)),HLOOKUP(Lista!R160,$AO$5:$BA$6,2,0),0)</f>
        <v>0</v>
      </c>
      <c r="S160" s="64">
        <f>IF(ISNUMBER(HLOOKUP(Lista!S160,$AO$5:$BA$6,2,0)),HLOOKUP(Lista!S160,$AO$5:$BA$6,2,0),0)</f>
        <v>0</v>
      </c>
      <c r="T160" s="64">
        <f>IF(ISNUMBER(HLOOKUP(Lista!T160,$AO$5:$BA$6,2,0)),HLOOKUP(Lista!T160,$AO$5:$BA$6,2,0),0)</f>
        <v>0</v>
      </c>
      <c r="U160" s="64">
        <f>IF(ISNUMBER(HLOOKUP(Lista!U160,$AO$5:$BA$6,2,0)),HLOOKUP(Lista!U160,$AO$5:$BA$6,2,0),0)</f>
        <v>0</v>
      </c>
      <c r="V160" s="64">
        <f>IF(ISNUMBER(HLOOKUP(Lista!V160,$AO$5:$BA$6,2,0)),HLOOKUP(Lista!V160,$AO$5:$BA$6,2,0),0)</f>
        <v>0</v>
      </c>
      <c r="W160" s="64">
        <f>IF(ISNUMBER(HLOOKUP(Lista!W160,$AO$5:$BA$6,2,0)),HLOOKUP(Lista!W160,$AO$5:$BA$6,2,0),0)</f>
        <v>0</v>
      </c>
      <c r="X160" s="64">
        <f>IF(ISNUMBER(HLOOKUP(Lista!X160,$AO$5:$BA$6,2,0)),HLOOKUP(Lista!X160,$AO$5:$BA$6,2,0),0)</f>
        <v>0</v>
      </c>
      <c r="Y160" s="64">
        <f>IF(ISNUMBER(HLOOKUP(Lista!Y160,$AO$5:$BA$6,2,0)),HLOOKUP(Lista!Y160,$AO$5:$BA$6,2,0),0)</f>
        <v>0</v>
      </c>
      <c r="Z160" s="64">
        <f>IF(ISNUMBER(HLOOKUP(Lista!Z160,$AO$5:$BA$6,2,0)),HLOOKUP(Lista!Z160,$AO$5:$BA$6,2,0),0)</f>
        <v>0</v>
      </c>
      <c r="AA160" s="64">
        <f>IF(ISNUMBER(HLOOKUP(Lista!AA160,$AO$5:$BA$6,2,0)),HLOOKUP(Lista!AA160,$AO$5:$BA$6,2,0),0)</f>
        <v>0</v>
      </c>
      <c r="AB160" s="64">
        <f>IF(ISNUMBER(HLOOKUP(Lista!AB160,$AO$5:$BA$6,2,0)),HLOOKUP(Lista!AB160,$AO$5:$BA$6,2,0),0)</f>
        <v>0</v>
      </c>
      <c r="AC160" s="64">
        <f>IF(ISNUMBER(HLOOKUP(Lista!AC160,$AO$5:$BA$6,2,0)),HLOOKUP(Lista!AC160,$AO$5:$BA$6,2,0),0)</f>
        <v>0</v>
      </c>
      <c r="AD160" s="64">
        <f>IF(ISNUMBER(HLOOKUP(Lista!AD160,$AO$5:$BA$6,2,0)),HLOOKUP(Lista!AD160,$AO$5:$BA$6,2,0),0)</f>
        <v>0</v>
      </c>
      <c r="AE160" s="64">
        <f>IF(ISNUMBER(HLOOKUP(Lista!AE160,$AO$5:$BA$6,2,0)),HLOOKUP(Lista!AE160,$AO$5:$BA$6,2,0),0)</f>
        <v>0</v>
      </c>
      <c r="AF160" s="64">
        <f>IF(ISNUMBER(HLOOKUP(Lista!AF160,$AO$5:$BA$6,2,0)),HLOOKUP(Lista!AF160,$AO$5:$BA$6,2,0),0)</f>
        <v>0</v>
      </c>
      <c r="AG160" s="64">
        <f>IF(ISNUMBER(HLOOKUP(Lista!AG160,$AO$5:$BA$6,2,0)),HLOOKUP(Lista!AG160,$AO$5:$BA$6,2,0),0)</f>
        <v>0</v>
      </c>
      <c r="AH160" s="64">
        <f>IF(ISNUMBER(HLOOKUP(Lista!AH160,$AO$5:$BA$6,2,0)),HLOOKUP(Lista!AH160,$AO$5:$BA$6,2,0),0)</f>
        <v>0</v>
      </c>
      <c r="AI160" s="64">
        <f>IF(ISNUMBER(HLOOKUP(Lista!AI160,$AO$5:$BA$6,2,0)),HLOOKUP(Lista!AI160,$AO$5:$BA$6,2,0),0)</f>
        <v>0</v>
      </c>
      <c r="AJ160" s="165">
        <f t="shared" ref="AJ160" si="36">SUM(E160:AI162)</f>
        <v>0</v>
      </c>
    </row>
    <row r="161" spans="1:36" x14ac:dyDescent="0.2">
      <c r="A161" s="142"/>
      <c r="B161" s="142"/>
      <c r="C161" s="142"/>
      <c r="D161" s="15">
        <v>2</v>
      </c>
      <c r="E161" s="64">
        <f>IF(ISNUMBER(HLOOKUP(Lista!E161,$AO$5:$BA$6,2,0)),HLOOKUP(Lista!E161,$AO$5:$BA$6,2,0),0)</f>
        <v>0</v>
      </c>
      <c r="F161" s="64">
        <f>IF(ISNUMBER(HLOOKUP(Lista!F161,$AO$5:$BA$6,2,0)),HLOOKUP(Lista!F161,$AO$5:$BA$6,2,0),0)</f>
        <v>0</v>
      </c>
      <c r="G161" s="64">
        <f>IF(ISNUMBER(HLOOKUP(Lista!#REF!,$AO$5:$BA$6,2,0)),HLOOKUP(Lista!#REF!,$AO$5:$BA$6,2,0),0)</f>
        <v>0</v>
      </c>
      <c r="H161" s="64">
        <f>IF(ISNUMBER(HLOOKUP(Lista!G161,$AO$5:$BA$6,2,0)),HLOOKUP(Lista!G161,$AO$5:$BA$6,2,0),0)</f>
        <v>0</v>
      </c>
      <c r="I161" s="64">
        <f>IF(ISNUMBER(HLOOKUP(Lista!I161,$AO$5:$BA$6,2,0)),HLOOKUP(Lista!I161,$AO$5:$BA$6,2,0),0)</f>
        <v>0</v>
      </c>
      <c r="J161" s="64">
        <f>IF(ISNUMBER(HLOOKUP(Lista!J161,$AO$5:$BA$6,2,0)),HLOOKUP(Lista!J161,$AO$5:$BA$6,2,0),0)</f>
        <v>0</v>
      </c>
      <c r="K161" s="64">
        <f>IF(ISNUMBER(HLOOKUP(Lista!K161,$AO$5:$BA$6,2,0)),HLOOKUP(Lista!K161,$AO$5:$BA$6,2,0),0)</f>
        <v>0</v>
      </c>
      <c r="L161" s="64">
        <f>IF(ISNUMBER(HLOOKUP(Lista!L161,$AO$5:$BA$6,2,0)),HLOOKUP(Lista!L161,$AO$5:$BA$6,2,0),0)</f>
        <v>0</v>
      </c>
      <c r="M161" s="64">
        <f>IF(ISNUMBER(HLOOKUP(Lista!M161,$AO$5:$BA$6,2,0)),HLOOKUP(Lista!M161,$AO$5:$BA$6,2,0),0)</f>
        <v>0</v>
      </c>
      <c r="N161" s="64">
        <f>IF(ISNUMBER(HLOOKUP(Lista!N161,$AO$5:$BA$6,2,0)),HLOOKUP(Lista!N161,$AO$5:$BA$6,2,0),0)</f>
        <v>0</v>
      </c>
      <c r="O161" s="64">
        <f>IF(ISNUMBER(HLOOKUP(Lista!O161,$AO$5:$BA$6,2,0)),HLOOKUP(Lista!O161,$AO$5:$BA$6,2,0),0)</f>
        <v>0</v>
      </c>
      <c r="P161" s="64">
        <f>IF(ISNUMBER(HLOOKUP(Lista!P161,$AO$5:$BA$6,2,0)),HLOOKUP(Lista!P161,$AO$5:$BA$6,2,0),0)</f>
        <v>0</v>
      </c>
      <c r="Q161" s="64">
        <f>IF(ISNUMBER(HLOOKUP(Lista!Q161,$AO$5:$BA$6,2,0)),HLOOKUP(Lista!Q161,$AO$5:$BA$6,2,0),0)</f>
        <v>0</v>
      </c>
      <c r="R161" s="64">
        <f>IF(ISNUMBER(HLOOKUP(Lista!R161,$AO$5:$BA$6,2,0)),HLOOKUP(Lista!R161,$AO$5:$BA$6,2,0),0)</f>
        <v>0</v>
      </c>
      <c r="S161" s="64">
        <f>IF(ISNUMBER(HLOOKUP(Lista!S161,$AO$5:$BA$6,2,0)),HLOOKUP(Lista!S161,$AO$5:$BA$6,2,0),0)</f>
        <v>0</v>
      </c>
      <c r="T161" s="64">
        <f>IF(ISNUMBER(HLOOKUP(Lista!T161,$AO$5:$BA$6,2,0)),HLOOKUP(Lista!T161,$AO$5:$BA$6,2,0),0)</f>
        <v>0</v>
      </c>
      <c r="U161" s="64">
        <f>IF(ISNUMBER(HLOOKUP(Lista!U161,$AO$5:$BA$6,2,0)),HLOOKUP(Lista!U161,$AO$5:$BA$6,2,0),0)</f>
        <v>0</v>
      </c>
      <c r="V161" s="64">
        <f>IF(ISNUMBER(HLOOKUP(Lista!V161,$AO$5:$BA$6,2,0)),HLOOKUP(Lista!V161,$AO$5:$BA$6,2,0),0)</f>
        <v>0</v>
      </c>
      <c r="W161" s="64">
        <f>IF(ISNUMBER(HLOOKUP(Lista!W161,$AO$5:$BA$6,2,0)),HLOOKUP(Lista!W161,$AO$5:$BA$6,2,0),0)</f>
        <v>0</v>
      </c>
      <c r="X161" s="64">
        <f>IF(ISNUMBER(HLOOKUP(Lista!X161,$AO$5:$BA$6,2,0)),HLOOKUP(Lista!X161,$AO$5:$BA$6,2,0),0)</f>
        <v>0</v>
      </c>
      <c r="Y161" s="64">
        <f>IF(ISNUMBER(HLOOKUP(Lista!Y161,$AO$5:$BA$6,2,0)),HLOOKUP(Lista!Y161,$AO$5:$BA$6,2,0),0)</f>
        <v>0</v>
      </c>
      <c r="Z161" s="64">
        <f>IF(ISNUMBER(HLOOKUP(Lista!Z161,$AO$5:$BA$6,2,0)),HLOOKUP(Lista!Z161,$AO$5:$BA$6,2,0),0)</f>
        <v>0</v>
      </c>
      <c r="AA161" s="64">
        <f>IF(ISNUMBER(HLOOKUP(Lista!AA161,$AO$5:$BA$6,2,0)),HLOOKUP(Lista!AA161,$AO$5:$BA$6,2,0),0)</f>
        <v>0</v>
      </c>
      <c r="AB161" s="64">
        <f>IF(ISNUMBER(HLOOKUP(Lista!AB161,$AO$5:$BA$6,2,0)),HLOOKUP(Lista!AB161,$AO$5:$BA$6,2,0),0)</f>
        <v>0</v>
      </c>
      <c r="AC161" s="64">
        <f>IF(ISNUMBER(HLOOKUP(Lista!AC161,$AO$5:$BA$6,2,0)),HLOOKUP(Lista!AC161,$AO$5:$BA$6,2,0),0)</f>
        <v>0</v>
      </c>
      <c r="AD161" s="64">
        <f>IF(ISNUMBER(HLOOKUP(Lista!AD161,$AO$5:$BA$6,2,0)),HLOOKUP(Lista!AD161,$AO$5:$BA$6,2,0),0)</f>
        <v>0</v>
      </c>
      <c r="AE161" s="64">
        <f>IF(ISNUMBER(HLOOKUP(Lista!AE161,$AO$5:$BA$6,2,0)),HLOOKUP(Lista!AE161,$AO$5:$BA$6,2,0),0)</f>
        <v>0</v>
      </c>
      <c r="AF161" s="64">
        <f>IF(ISNUMBER(HLOOKUP(Lista!AF161,$AO$5:$BA$6,2,0)),HLOOKUP(Lista!AF161,$AO$5:$BA$6,2,0),0)</f>
        <v>0</v>
      </c>
      <c r="AG161" s="64">
        <f>IF(ISNUMBER(HLOOKUP(Lista!AG161,$AO$5:$BA$6,2,0)),HLOOKUP(Lista!AG161,$AO$5:$BA$6,2,0),0)</f>
        <v>0</v>
      </c>
      <c r="AH161" s="64">
        <f>IF(ISNUMBER(HLOOKUP(Lista!AH161,$AO$5:$BA$6,2,0)),HLOOKUP(Lista!AH161,$AO$5:$BA$6,2,0),0)</f>
        <v>0</v>
      </c>
      <c r="AI161" s="64">
        <f>IF(ISNUMBER(HLOOKUP(Lista!AI161,$AO$5:$BA$6,2,0)),HLOOKUP(Lista!AI161,$AO$5:$BA$6,2,0),0)</f>
        <v>0</v>
      </c>
      <c r="AJ161" s="145"/>
    </row>
    <row r="162" spans="1:36" ht="13.5" thickBot="1" x14ac:dyDescent="0.25">
      <c r="A162" s="142"/>
      <c r="B162" s="142"/>
      <c r="C162" s="142"/>
      <c r="D162" s="15">
        <v>3</v>
      </c>
      <c r="E162" s="64">
        <f>IF(ISNUMBER(HLOOKUP(Lista!E162,$AO$5:$BA$6,2,0)),HLOOKUP(Lista!E162,$AO$5:$BA$6,2,0),0)</f>
        <v>0</v>
      </c>
      <c r="F162" s="64">
        <f>IF(ISNUMBER(HLOOKUP(Lista!F162,$AO$5:$BA$6,2,0)),HLOOKUP(Lista!F162,$AO$5:$BA$6,2,0),0)</f>
        <v>0</v>
      </c>
      <c r="G162" s="64">
        <f>IF(ISNUMBER(HLOOKUP(Lista!G162,$AO$5:$BA$6,2,0)),HLOOKUP(Lista!G162,$AO$5:$BA$6,2,0),0)</f>
        <v>0</v>
      </c>
      <c r="H162" s="64">
        <f>IF(ISNUMBER(HLOOKUP(Lista!H162,$AO$5:$BA$6,2,0)),HLOOKUP(Lista!H162,$AO$5:$BA$6,2,0),0)</f>
        <v>0</v>
      </c>
      <c r="I162" s="64">
        <f>IF(ISNUMBER(HLOOKUP(Lista!I162,$AO$5:$BA$6,2,0)),HLOOKUP(Lista!I162,$AO$5:$BA$6,2,0),0)</f>
        <v>0</v>
      </c>
      <c r="J162" s="64">
        <f>IF(ISNUMBER(HLOOKUP(Lista!J162,$AO$5:$BA$6,2,0)),HLOOKUP(Lista!J162,$AO$5:$BA$6,2,0),0)</f>
        <v>0</v>
      </c>
      <c r="K162" s="64">
        <f>IF(ISNUMBER(HLOOKUP(Lista!K162,$AO$5:$BA$6,2,0)),HLOOKUP(Lista!K162,$AO$5:$BA$6,2,0),0)</f>
        <v>0</v>
      </c>
      <c r="L162" s="64">
        <f>IF(ISNUMBER(HLOOKUP(Lista!L162,$AO$5:$BA$6,2,0)),HLOOKUP(Lista!L162,$AO$5:$BA$6,2,0),0)</f>
        <v>0</v>
      </c>
      <c r="M162" s="64">
        <f>IF(ISNUMBER(HLOOKUP(Lista!M162,$AO$5:$BA$6,2,0)),HLOOKUP(Lista!M162,$AO$5:$BA$6,2,0),0)</f>
        <v>0</v>
      </c>
      <c r="N162" s="64">
        <f>IF(ISNUMBER(HLOOKUP(Lista!N162,$AO$5:$BA$6,2,0)),HLOOKUP(Lista!N162,$AO$5:$BA$6,2,0),0)</f>
        <v>0</v>
      </c>
      <c r="O162" s="64">
        <f>IF(ISNUMBER(HLOOKUP(Lista!O162,$AO$5:$BA$6,2,0)),HLOOKUP(Lista!O162,$AO$5:$BA$6,2,0),0)</f>
        <v>0</v>
      </c>
      <c r="P162" s="64">
        <f>IF(ISNUMBER(HLOOKUP(Lista!P162,$AO$5:$BA$6,2,0)),HLOOKUP(Lista!P162,$AO$5:$BA$6,2,0),0)</f>
        <v>0</v>
      </c>
      <c r="Q162" s="64">
        <f>IF(ISNUMBER(HLOOKUP(Lista!Q162,$AO$5:$BA$6,2,0)),HLOOKUP(Lista!Q162,$AO$5:$BA$6,2,0),0)</f>
        <v>0</v>
      </c>
      <c r="R162" s="64">
        <f>IF(ISNUMBER(HLOOKUP(Lista!R162,$AO$5:$BA$6,2,0)),HLOOKUP(Lista!R162,$AO$5:$BA$6,2,0),0)</f>
        <v>0</v>
      </c>
      <c r="S162" s="64">
        <f>IF(ISNUMBER(HLOOKUP(Lista!S162,$AO$5:$BA$6,2,0)),HLOOKUP(Lista!S162,$AO$5:$BA$6,2,0),0)</f>
        <v>0</v>
      </c>
      <c r="T162" s="64">
        <f>IF(ISNUMBER(HLOOKUP(Lista!T162,$AO$5:$BA$6,2,0)),HLOOKUP(Lista!T162,$AO$5:$BA$6,2,0),0)</f>
        <v>0</v>
      </c>
      <c r="U162" s="64">
        <f>IF(ISNUMBER(HLOOKUP(Lista!U162,$AO$5:$BA$6,2,0)),HLOOKUP(Lista!U162,$AO$5:$BA$6,2,0),0)</f>
        <v>0</v>
      </c>
      <c r="V162" s="64">
        <f>IF(ISNUMBER(HLOOKUP(Lista!V162,$AO$5:$BA$6,2,0)),HLOOKUP(Lista!V162,$AO$5:$BA$6,2,0),0)</f>
        <v>0</v>
      </c>
      <c r="W162" s="64">
        <f>IF(ISNUMBER(HLOOKUP(Lista!W162,$AO$5:$BA$6,2,0)),HLOOKUP(Lista!W162,$AO$5:$BA$6,2,0),0)</f>
        <v>0</v>
      </c>
      <c r="X162" s="64">
        <f>IF(ISNUMBER(HLOOKUP(Lista!X162,$AO$5:$BA$6,2,0)),HLOOKUP(Lista!X162,$AO$5:$BA$6,2,0),0)</f>
        <v>0</v>
      </c>
      <c r="Y162" s="64">
        <f>IF(ISNUMBER(HLOOKUP(Lista!Y162,$AO$5:$BA$6,2,0)),HLOOKUP(Lista!Y162,$AO$5:$BA$6,2,0),0)</f>
        <v>0</v>
      </c>
      <c r="Z162" s="64">
        <f>IF(ISNUMBER(HLOOKUP(Lista!Z162,$AO$5:$BA$6,2,0)),HLOOKUP(Lista!Z162,$AO$5:$BA$6,2,0),0)</f>
        <v>0</v>
      </c>
      <c r="AA162" s="64">
        <f>IF(ISNUMBER(HLOOKUP(Lista!AA162,$AO$5:$BA$6,2,0)),HLOOKUP(Lista!AA162,$AO$5:$BA$6,2,0),0)</f>
        <v>0</v>
      </c>
      <c r="AB162" s="64">
        <f>IF(ISNUMBER(HLOOKUP(Lista!AB162,$AO$5:$BA$6,2,0)),HLOOKUP(Lista!AB162,$AO$5:$BA$6,2,0),0)</f>
        <v>0</v>
      </c>
      <c r="AC162" s="64">
        <f>IF(ISNUMBER(HLOOKUP(Lista!AC162,$AO$5:$BA$6,2,0)),HLOOKUP(Lista!AC162,$AO$5:$BA$6,2,0),0)</f>
        <v>0</v>
      </c>
      <c r="AD162" s="64">
        <f>IF(ISNUMBER(HLOOKUP(Lista!AD162,$AO$5:$BA$6,2,0)),HLOOKUP(Lista!AD162,$AO$5:$BA$6,2,0),0)</f>
        <v>0</v>
      </c>
      <c r="AE162" s="64">
        <f>IF(ISNUMBER(HLOOKUP(Lista!AE162,$AO$5:$BA$6,2,0)),HLOOKUP(Lista!AE162,$AO$5:$BA$6,2,0),0)</f>
        <v>0</v>
      </c>
      <c r="AF162" s="64">
        <f>IF(ISNUMBER(HLOOKUP(Lista!AF162,$AO$5:$BA$6,2,0)),HLOOKUP(Lista!AF162,$AO$5:$BA$6,2,0),0)</f>
        <v>0</v>
      </c>
      <c r="AG162" s="64">
        <f>IF(ISNUMBER(HLOOKUP(Lista!AG162,$AO$5:$BA$6,2,0)),HLOOKUP(Lista!AG162,$AO$5:$BA$6,2,0),0)</f>
        <v>0</v>
      </c>
      <c r="AH162" s="64">
        <f>IF(ISNUMBER(HLOOKUP(Lista!AH162,$AO$5:$BA$6,2,0)),HLOOKUP(Lista!AH162,$AO$5:$BA$6,2,0),0)</f>
        <v>0</v>
      </c>
      <c r="AI162" s="64">
        <f>IF(ISNUMBER(HLOOKUP(Lista!AI162,$AO$5:$BA$6,2,0)),HLOOKUP(Lista!AI162,$AO$5:$BA$6,2,0),0)</f>
        <v>0</v>
      </c>
      <c r="AJ162" s="166"/>
    </row>
    <row r="163" spans="1:36" x14ac:dyDescent="0.2">
      <c r="A163" s="164">
        <f>Lista!A163</f>
        <v>3</v>
      </c>
      <c r="B163" s="164">
        <f>Lista!B163</f>
        <v>1227</v>
      </c>
      <c r="C163" s="164" t="str">
        <f>Lista!C163</f>
        <v>Zeman Wojciech</v>
      </c>
      <c r="D163" s="19">
        <v>1</v>
      </c>
      <c r="E163" s="64">
        <f>IF(ISNUMBER(HLOOKUP(Lista!E163,$AO$5:$BA$6,2,0)),HLOOKUP(Lista!E163,$AO$5:$BA$6,2,0),0)</f>
        <v>0</v>
      </c>
      <c r="F163" s="64">
        <f>IF(ISNUMBER(HLOOKUP(Lista!F163,$AO$5:$BA$6,2,0)),HLOOKUP(Lista!F163,$AO$5:$BA$6,2,0),0)</f>
        <v>0</v>
      </c>
      <c r="G163" s="64">
        <f>IF(ISNUMBER(HLOOKUP(Lista!G163,$AO$5:$BA$6,2,0)),HLOOKUP(Lista!G163,$AO$5:$BA$6,2,0),0)</f>
        <v>0</v>
      </c>
      <c r="H163" s="64">
        <f>IF(ISNUMBER(HLOOKUP(Lista!H163,$AO$5:$BA$6,2,0)),HLOOKUP(Lista!H163,$AO$5:$BA$6,2,0),0)</f>
        <v>0</v>
      </c>
      <c r="I163" s="64">
        <f>IF(ISNUMBER(HLOOKUP(Lista!I163,$AO$5:$BA$6,2,0)),HLOOKUP(Lista!I163,$AO$5:$BA$6,2,0),0)</f>
        <v>0</v>
      </c>
      <c r="J163" s="64">
        <f>IF(ISNUMBER(HLOOKUP(Lista!J163,$AO$5:$BA$6,2,0)),HLOOKUP(Lista!J163,$AO$5:$BA$6,2,0),0)</f>
        <v>0</v>
      </c>
      <c r="K163" s="64">
        <f>IF(ISNUMBER(HLOOKUP(Lista!K163,$AO$5:$BA$6,2,0)),HLOOKUP(Lista!K163,$AO$5:$BA$6,2,0),0)</f>
        <v>0</v>
      </c>
      <c r="L163" s="64">
        <f>IF(ISNUMBER(HLOOKUP(Lista!L163,$AO$5:$BA$6,2,0)),HLOOKUP(Lista!L163,$AO$5:$BA$6,2,0),0)</f>
        <v>0</v>
      </c>
      <c r="M163" s="64">
        <f>IF(ISNUMBER(HLOOKUP(Lista!M163,$AO$5:$BA$6,2,0)),HLOOKUP(Lista!M163,$AO$5:$BA$6,2,0),0)</f>
        <v>0</v>
      </c>
      <c r="N163" s="64">
        <f>IF(ISNUMBER(HLOOKUP(Lista!N163,$AO$5:$BA$6,2,0)),HLOOKUP(Lista!N163,$AO$5:$BA$6,2,0),0)</f>
        <v>0</v>
      </c>
      <c r="O163" s="64">
        <f>IF(ISNUMBER(HLOOKUP(Lista!O163,$AO$5:$BA$6,2,0)),HLOOKUP(Lista!O163,$AO$5:$BA$6,2,0),0)</f>
        <v>0</v>
      </c>
      <c r="P163" s="64">
        <f>IF(ISNUMBER(HLOOKUP(Lista!P163,$AO$5:$BA$6,2,0)),HLOOKUP(Lista!P163,$AO$5:$BA$6,2,0),0)</f>
        <v>0</v>
      </c>
      <c r="Q163" s="64">
        <f>IF(ISNUMBER(HLOOKUP(Lista!Q163,$AO$5:$BA$6,2,0)),HLOOKUP(Lista!Q163,$AO$5:$BA$6,2,0),0)</f>
        <v>0</v>
      </c>
      <c r="R163" s="64">
        <f>IF(ISNUMBER(HLOOKUP(Lista!R163,$AO$5:$BA$6,2,0)),HLOOKUP(Lista!R163,$AO$5:$BA$6,2,0),0)</f>
        <v>0</v>
      </c>
      <c r="S163" s="64">
        <f>IF(ISNUMBER(HLOOKUP(Lista!S163,$AO$5:$BA$6,2,0)),HLOOKUP(Lista!S163,$AO$5:$BA$6,2,0),0)</f>
        <v>0</v>
      </c>
      <c r="T163" s="64">
        <f>IF(ISNUMBER(HLOOKUP(Lista!T163,$AO$5:$BA$6,2,0)),HLOOKUP(Lista!T163,$AO$5:$BA$6,2,0),0)</f>
        <v>0</v>
      </c>
      <c r="U163" s="64">
        <f>IF(ISNUMBER(HLOOKUP(Lista!U163,$AO$5:$BA$6,2,0)),HLOOKUP(Lista!U163,$AO$5:$BA$6,2,0),0)</f>
        <v>0</v>
      </c>
      <c r="V163" s="64">
        <f>IF(ISNUMBER(HLOOKUP(Lista!V163,$AO$5:$BA$6,2,0)),HLOOKUP(Lista!V163,$AO$5:$BA$6,2,0),0)</f>
        <v>0</v>
      </c>
      <c r="W163" s="64">
        <f>IF(ISNUMBER(HLOOKUP(Lista!W163,$AO$5:$BA$6,2,0)),HLOOKUP(Lista!W163,$AO$5:$BA$6,2,0),0)</f>
        <v>0</v>
      </c>
      <c r="X163" s="64">
        <f>IF(ISNUMBER(HLOOKUP(Lista!X163,$AO$5:$BA$6,2,0)),HLOOKUP(Lista!X163,$AO$5:$BA$6,2,0),0)</f>
        <v>0</v>
      </c>
      <c r="Y163" s="64">
        <f>IF(ISNUMBER(HLOOKUP(Lista!Y163,$AO$5:$BA$6,2,0)),HLOOKUP(Lista!Y163,$AO$5:$BA$6,2,0),0)</f>
        <v>0</v>
      </c>
      <c r="Z163" s="64">
        <f>IF(ISNUMBER(HLOOKUP(Lista!Z163,$AO$5:$BA$6,2,0)),HLOOKUP(Lista!Z163,$AO$5:$BA$6,2,0),0)</f>
        <v>0</v>
      </c>
      <c r="AA163" s="64">
        <f>IF(ISNUMBER(HLOOKUP(Lista!AA163,$AO$5:$BA$6,2,0)),HLOOKUP(Lista!AA163,$AO$5:$BA$6,2,0),0)</f>
        <v>0</v>
      </c>
      <c r="AB163" s="64">
        <f>IF(ISNUMBER(HLOOKUP(Lista!AB163,$AO$5:$BA$6,2,0)),HLOOKUP(Lista!AB163,$AO$5:$BA$6,2,0),0)</f>
        <v>0</v>
      </c>
      <c r="AC163" s="64">
        <f>IF(ISNUMBER(HLOOKUP(Lista!AC163,$AO$5:$BA$6,2,0)),HLOOKUP(Lista!AC163,$AO$5:$BA$6,2,0),0)</f>
        <v>0</v>
      </c>
      <c r="AD163" s="64">
        <f>IF(ISNUMBER(HLOOKUP(Lista!AD163,$AO$5:$BA$6,2,0)),HLOOKUP(Lista!AD163,$AO$5:$BA$6,2,0),0)</f>
        <v>0</v>
      </c>
      <c r="AE163" s="64">
        <f>IF(ISNUMBER(HLOOKUP(Lista!AE163,$AO$5:$BA$6,2,0)),HLOOKUP(Lista!AE163,$AO$5:$BA$6,2,0),0)</f>
        <v>0</v>
      </c>
      <c r="AF163" s="64">
        <f>IF(ISNUMBER(HLOOKUP(Lista!AF163,$AO$5:$BA$6,2,0)),HLOOKUP(Lista!AF163,$AO$5:$BA$6,2,0),0)</f>
        <v>0</v>
      </c>
      <c r="AG163" s="64">
        <f>IF(ISNUMBER(HLOOKUP(Lista!AG163,$AO$5:$BA$6,2,0)),HLOOKUP(Lista!AG163,$AO$5:$BA$6,2,0),0)</f>
        <v>0</v>
      </c>
      <c r="AH163" s="64">
        <f>IF(ISNUMBER(HLOOKUP(Lista!AH163,$AO$5:$BA$6,2,0)),HLOOKUP(Lista!AH163,$AO$5:$BA$6,2,0),0)</f>
        <v>0</v>
      </c>
      <c r="AI163" s="64">
        <f>IF(ISNUMBER(HLOOKUP(Lista!AI163,$AO$5:$BA$6,2,0)),HLOOKUP(Lista!AI163,$AO$5:$BA$6,2,0),0)</f>
        <v>0</v>
      </c>
      <c r="AJ163" s="165">
        <f t="shared" ref="AJ163" si="37">SUM(E163:AI165)</f>
        <v>0</v>
      </c>
    </row>
    <row r="164" spans="1:36" x14ac:dyDescent="0.2">
      <c r="A164" s="142"/>
      <c r="B164" s="142"/>
      <c r="C164" s="142"/>
      <c r="D164" s="19">
        <v>2</v>
      </c>
      <c r="E164" s="64">
        <f>IF(ISNUMBER(HLOOKUP(Lista!E164,$AO$5:$BA$6,2,0)),HLOOKUP(Lista!E164,$AO$5:$BA$6,2,0),0)</f>
        <v>0</v>
      </c>
      <c r="F164" s="64">
        <f>IF(ISNUMBER(HLOOKUP(Lista!F164,$AO$5:$BA$6,2,0)),HLOOKUP(Lista!F164,$AO$5:$BA$6,2,0),0)</f>
        <v>0</v>
      </c>
      <c r="G164" s="64">
        <f>IF(ISNUMBER(HLOOKUP(Lista!G164,$AO$5:$BA$6,2,0)),HLOOKUP(Lista!G164,$AO$5:$BA$6,2,0),0)</f>
        <v>0</v>
      </c>
      <c r="H164" s="64">
        <f>IF(ISNUMBER(HLOOKUP(Lista!H164,$AO$5:$BA$6,2,0)),HLOOKUP(Lista!H164,$AO$5:$BA$6,2,0),0)</f>
        <v>0</v>
      </c>
      <c r="I164" s="64">
        <f>IF(ISNUMBER(HLOOKUP(Lista!I164,$AO$5:$BA$6,2,0)),HLOOKUP(Lista!I164,$AO$5:$BA$6,2,0),0)</f>
        <v>0</v>
      </c>
      <c r="J164" s="64">
        <f>IF(ISNUMBER(HLOOKUP(Lista!J164,$AO$5:$BA$6,2,0)),HLOOKUP(Lista!J164,$AO$5:$BA$6,2,0),0)</f>
        <v>0</v>
      </c>
      <c r="K164" s="64">
        <f>IF(ISNUMBER(HLOOKUP(Lista!K164,$AO$5:$BA$6,2,0)),HLOOKUP(Lista!K164,$AO$5:$BA$6,2,0),0)</f>
        <v>0</v>
      </c>
      <c r="L164" s="64">
        <f>IF(ISNUMBER(HLOOKUP(Lista!L164,$AO$5:$BA$6,2,0)),HLOOKUP(Lista!L164,$AO$5:$BA$6,2,0),0)</f>
        <v>0</v>
      </c>
      <c r="M164" s="64">
        <f>IF(ISNUMBER(HLOOKUP(Lista!M164,$AO$5:$BA$6,2,0)),HLOOKUP(Lista!M164,$AO$5:$BA$6,2,0),0)</f>
        <v>0</v>
      </c>
      <c r="N164" s="64">
        <f>IF(ISNUMBER(HLOOKUP(Lista!N164,$AO$5:$BA$6,2,0)),HLOOKUP(Lista!N164,$AO$5:$BA$6,2,0),0)</f>
        <v>0</v>
      </c>
      <c r="O164" s="64">
        <f>IF(ISNUMBER(HLOOKUP(Lista!O164,$AO$5:$BA$6,2,0)),HLOOKUP(Lista!O164,$AO$5:$BA$6,2,0),0)</f>
        <v>0</v>
      </c>
      <c r="P164" s="64">
        <f>IF(ISNUMBER(HLOOKUP(Lista!P164,$AO$5:$BA$6,2,0)),HLOOKUP(Lista!P164,$AO$5:$BA$6,2,0),0)</f>
        <v>0</v>
      </c>
      <c r="Q164" s="64">
        <f>IF(ISNUMBER(HLOOKUP(Lista!Q164,$AO$5:$BA$6,2,0)),HLOOKUP(Lista!Q164,$AO$5:$BA$6,2,0),0)</f>
        <v>0</v>
      </c>
      <c r="R164" s="64">
        <f>IF(ISNUMBER(HLOOKUP(Lista!R164,$AO$5:$BA$6,2,0)),HLOOKUP(Lista!R164,$AO$5:$BA$6,2,0),0)</f>
        <v>0</v>
      </c>
      <c r="S164" s="64">
        <f>IF(ISNUMBER(HLOOKUP(Lista!S164,$AO$5:$BA$6,2,0)),HLOOKUP(Lista!S164,$AO$5:$BA$6,2,0),0)</f>
        <v>0</v>
      </c>
      <c r="T164" s="64">
        <f>IF(ISNUMBER(HLOOKUP(Lista!T164,$AO$5:$BA$6,2,0)),HLOOKUP(Lista!T164,$AO$5:$BA$6,2,0),0)</f>
        <v>0</v>
      </c>
      <c r="U164" s="64">
        <f>IF(ISNUMBER(HLOOKUP(Lista!U164,$AO$5:$BA$6,2,0)),HLOOKUP(Lista!U164,$AO$5:$BA$6,2,0),0)</f>
        <v>0</v>
      </c>
      <c r="V164" s="64">
        <f>IF(ISNUMBER(HLOOKUP(Lista!V164,$AO$5:$BA$6,2,0)),HLOOKUP(Lista!V164,$AO$5:$BA$6,2,0),0)</f>
        <v>0</v>
      </c>
      <c r="W164" s="64">
        <f>IF(ISNUMBER(HLOOKUP(Lista!W164,$AO$5:$BA$6,2,0)),HLOOKUP(Lista!W164,$AO$5:$BA$6,2,0),0)</f>
        <v>0</v>
      </c>
      <c r="X164" s="64">
        <f>IF(ISNUMBER(HLOOKUP(Lista!X164,$AO$5:$BA$6,2,0)),HLOOKUP(Lista!X164,$AO$5:$BA$6,2,0),0)</f>
        <v>0</v>
      </c>
      <c r="Y164" s="64">
        <f>IF(ISNUMBER(HLOOKUP(Lista!Y164,$AO$5:$BA$6,2,0)),HLOOKUP(Lista!Y164,$AO$5:$BA$6,2,0),0)</f>
        <v>0</v>
      </c>
      <c r="Z164" s="64">
        <f>IF(ISNUMBER(HLOOKUP(Lista!Z164,$AO$5:$BA$6,2,0)),HLOOKUP(Lista!Z164,$AO$5:$BA$6,2,0),0)</f>
        <v>0</v>
      </c>
      <c r="AA164" s="64">
        <f>IF(ISNUMBER(HLOOKUP(Lista!AA164,$AO$5:$BA$6,2,0)),HLOOKUP(Lista!AA164,$AO$5:$BA$6,2,0),0)</f>
        <v>0</v>
      </c>
      <c r="AB164" s="64">
        <f>IF(ISNUMBER(HLOOKUP(Lista!AB164,$AO$5:$BA$6,2,0)),HLOOKUP(Lista!AB164,$AO$5:$BA$6,2,0),0)</f>
        <v>0</v>
      </c>
      <c r="AC164" s="64">
        <f>IF(ISNUMBER(HLOOKUP(Lista!AC164,$AO$5:$BA$6,2,0)),HLOOKUP(Lista!AC164,$AO$5:$BA$6,2,0),0)</f>
        <v>0</v>
      </c>
      <c r="AD164" s="64">
        <f>IF(ISNUMBER(HLOOKUP(Lista!AD164,$AO$5:$BA$6,2,0)),HLOOKUP(Lista!AD164,$AO$5:$BA$6,2,0),0)</f>
        <v>0</v>
      </c>
      <c r="AE164" s="64">
        <f>IF(ISNUMBER(HLOOKUP(Lista!AE164,$AO$5:$BA$6,2,0)),HLOOKUP(Lista!AE164,$AO$5:$BA$6,2,0),0)</f>
        <v>0</v>
      </c>
      <c r="AF164" s="64">
        <f>IF(ISNUMBER(HLOOKUP(Lista!AF164,$AO$5:$BA$6,2,0)),HLOOKUP(Lista!AF164,$AO$5:$BA$6,2,0),0)</f>
        <v>0</v>
      </c>
      <c r="AG164" s="64">
        <f>IF(ISNUMBER(HLOOKUP(Lista!AG164,$AO$5:$BA$6,2,0)),HLOOKUP(Lista!AG164,$AO$5:$BA$6,2,0),0)</f>
        <v>0</v>
      </c>
      <c r="AH164" s="64">
        <f>IF(ISNUMBER(HLOOKUP(Lista!AH164,$AO$5:$BA$6,2,0)),HLOOKUP(Lista!AH164,$AO$5:$BA$6,2,0),0)</f>
        <v>0</v>
      </c>
      <c r="AI164" s="64">
        <f>IF(ISNUMBER(HLOOKUP(Lista!AI164,$AO$5:$BA$6,2,0)),HLOOKUP(Lista!AI164,$AO$5:$BA$6,2,0),0)</f>
        <v>0</v>
      </c>
      <c r="AJ164" s="145"/>
    </row>
    <row r="165" spans="1:36" ht="13.5" thickBot="1" x14ac:dyDescent="0.25">
      <c r="A165" s="142"/>
      <c r="B165" s="142"/>
      <c r="C165" s="142"/>
      <c r="D165" s="19">
        <v>3</v>
      </c>
      <c r="E165" s="64">
        <f>IF(ISNUMBER(HLOOKUP(Lista!E165,$AO$5:$BA$6,2,0)),HLOOKUP(Lista!E165,$AO$5:$BA$6,2,0),0)</f>
        <v>0</v>
      </c>
      <c r="F165" s="64">
        <f>IF(ISNUMBER(HLOOKUP(Lista!F165,$AO$5:$BA$6,2,0)),HLOOKUP(Lista!F165,$AO$5:$BA$6,2,0),0)</f>
        <v>0</v>
      </c>
      <c r="G165" s="64">
        <f>IF(ISNUMBER(HLOOKUP(Lista!G165,$AO$5:$BA$6,2,0)),HLOOKUP(Lista!G165,$AO$5:$BA$6,2,0),0)</f>
        <v>0</v>
      </c>
      <c r="H165" s="64">
        <f>IF(ISNUMBER(HLOOKUP(Lista!H165,$AO$5:$BA$6,2,0)),HLOOKUP(Lista!H165,$AO$5:$BA$6,2,0),0)</f>
        <v>0</v>
      </c>
      <c r="I165" s="64">
        <f>IF(ISNUMBER(HLOOKUP(Lista!I165,$AO$5:$BA$6,2,0)),HLOOKUP(Lista!I165,$AO$5:$BA$6,2,0),0)</f>
        <v>0</v>
      </c>
      <c r="J165" s="64">
        <f>IF(ISNUMBER(HLOOKUP(Lista!J165,$AO$5:$BA$6,2,0)),HLOOKUP(Lista!J165,$AO$5:$BA$6,2,0),0)</f>
        <v>0</v>
      </c>
      <c r="K165" s="64">
        <f>IF(ISNUMBER(HLOOKUP(Lista!K165,$AO$5:$BA$6,2,0)),HLOOKUP(Lista!K165,$AO$5:$BA$6,2,0),0)</f>
        <v>0</v>
      </c>
      <c r="L165" s="64">
        <f>IF(ISNUMBER(HLOOKUP(Lista!L165,$AO$5:$BA$6,2,0)),HLOOKUP(Lista!L165,$AO$5:$BA$6,2,0),0)</f>
        <v>0</v>
      </c>
      <c r="M165" s="64">
        <f>IF(ISNUMBER(HLOOKUP(Lista!M165,$AO$5:$BA$6,2,0)),HLOOKUP(Lista!M165,$AO$5:$BA$6,2,0),0)</f>
        <v>0</v>
      </c>
      <c r="N165" s="64">
        <f>IF(ISNUMBER(HLOOKUP(Lista!N165,$AO$5:$BA$6,2,0)),HLOOKUP(Lista!N165,$AO$5:$BA$6,2,0),0)</f>
        <v>0</v>
      </c>
      <c r="O165" s="64">
        <f>IF(ISNUMBER(HLOOKUP(Lista!O165,$AO$5:$BA$6,2,0)),HLOOKUP(Lista!O165,$AO$5:$BA$6,2,0),0)</f>
        <v>0</v>
      </c>
      <c r="P165" s="64">
        <f>IF(ISNUMBER(HLOOKUP(Lista!P165,$AO$5:$BA$6,2,0)),HLOOKUP(Lista!P165,$AO$5:$BA$6,2,0),0)</f>
        <v>0</v>
      </c>
      <c r="Q165" s="64">
        <f>IF(ISNUMBER(HLOOKUP(Lista!Q165,$AO$5:$BA$6,2,0)),HLOOKUP(Lista!Q165,$AO$5:$BA$6,2,0),0)</f>
        <v>0</v>
      </c>
      <c r="R165" s="64">
        <f>IF(ISNUMBER(HLOOKUP(Lista!R165,$AO$5:$BA$6,2,0)),HLOOKUP(Lista!R165,$AO$5:$BA$6,2,0),0)</f>
        <v>0</v>
      </c>
      <c r="S165" s="64">
        <f>IF(ISNUMBER(HLOOKUP(Lista!S165,$AO$5:$BA$6,2,0)),HLOOKUP(Lista!S165,$AO$5:$BA$6,2,0),0)</f>
        <v>0</v>
      </c>
      <c r="T165" s="64">
        <f>IF(ISNUMBER(HLOOKUP(Lista!T165,$AO$5:$BA$6,2,0)),HLOOKUP(Lista!T165,$AO$5:$BA$6,2,0),0)</f>
        <v>0</v>
      </c>
      <c r="U165" s="64">
        <f>IF(ISNUMBER(HLOOKUP(Lista!U165,$AO$5:$BA$6,2,0)),HLOOKUP(Lista!U165,$AO$5:$BA$6,2,0),0)</f>
        <v>0</v>
      </c>
      <c r="V165" s="64">
        <f>IF(ISNUMBER(HLOOKUP(Lista!V165,$AO$5:$BA$6,2,0)),HLOOKUP(Lista!V165,$AO$5:$BA$6,2,0),0)</f>
        <v>0</v>
      </c>
      <c r="W165" s="64">
        <f>IF(ISNUMBER(HLOOKUP(Lista!W165,$AO$5:$BA$6,2,0)),HLOOKUP(Lista!W165,$AO$5:$BA$6,2,0),0)</f>
        <v>0</v>
      </c>
      <c r="X165" s="64">
        <f>IF(ISNUMBER(HLOOKUP(Lista!X165,$AO$5:$BA$6,2,0)),HLOOKUP(Lista!X165,$AO$5:$BA$6,2,0),0)</f>
        <v>0</v>
      </c>
      <c r="Y165" s="64">
        <f>IF(ISNUMBER(HLOOKUP(Lista!Y165,$AO$5:$BA$6,2,0)),HLOOKUP(Lista!Y165,$AO$5:$BA$6,2,0),0)</f>
        <v>0</v>
      </c>
      <c r="Z165" s="64">
        <f>IF(ISNUMBER(HLOOKUP(Lista!Z165,$AO$5:$BA$6,2,0)),HLOOKUP(Lista!Z165,$AO$5:$BA$6,2,0),0)</f>
        <v>0</v>
      </c>
      <c r="AA165" s="64">
        <f>IF(ISNUMBER(HLOOKUP(Lista!AA165,$AO$5:$BA$6,2,0)),HLOOKUP(Lista!AA165,$AO$5:$BA$6,2,0),0)</f>
        <v>0</v>
      </c>
      <c r="AB165" s="64">
        <f>IF(ISNUMBER(HLOOKUP(Lista!AB165,$AO$5:$BA$6,2,0)),HLOOKUP(Lista!AB165,$AO$5:$BA$6,2,0),0)</f>
        <v>0</v>
      </c>
      <c r="AC165" s="64">
        <f>IF(ISNUMBER(HLOOKUP(Lista!AC165,$AO$5:$BA$6,2,0)),HLOOKUP(Lista!AC165,$AO$5:$BA$6,2,0),0)</f>
        <v>0</v>
      </c>
      <c r="AD165" s="64">
        <f>IF(ISNUMBER(HLOOKUP(Lista!AD165,$AO$5:$BA$6,2,0)),HLOOKUP(Lista!AD165,$AO$5:$BA$6,2,0),0)</f>
        <v>0</v>
      </c>
      <c r="AE165" s="64">
        <f>IF(ISNUMBER(HLOOKUP(Lista!AE165,$AO$5:$BA$6,2,0)),HLOOKUP(Lista!AE165,$AO$5:$BA$6,2,0),0)</f>
        <v>0</v>
      </c>
      <c r="AF165" s="64">
        <f>IF(ISNUMBER(HLOOKUP(Lista!AF165,$AO$5:$BA$6,2,0)),HLOOKUP(Lista!AF165,$AO$5:$BA$6,2,0),0)</f>
        <v>0</v>
      </c>
      <c r="AG165" s="64">
        <f>IF(ISNUMBER(HLOOKUP(Lista!AG165,$AO$5:$BA$6,2,0)),HLOOKUP(Lista!AG165,$AO$5:$BA$6,2,0),0)</f>
        <v>0</v>
      </c>
      <c r="AH165" s="64">
        <f>IF(ISNUMBER(HLOOKUP(Lista!AH165,$AO$5:$BA$6,2,0)),HLOOKUP(Lista!AH165,$AO$5:$BA$6,2,0),0)</f>
        <v>0</v>
      </c>
      <c r="AI165" s="64">
        <f>IF(ISNUMBER(HLOOKUP(Lista!AI165,$AO$5:$BA$6,2,0)),HLOOKUP(Lista!AI165,$AO$5:$BA$6,2,0),0)</f>
        <v>0</v>
      </c>
      <c r="AJ165" s="166"/>
    </row>
    <row r="166" spans="1:36" x14ac:dyDescent="0.2">
      <c r="A166" s="164">
        <f>Lista!A166</f>
        <v>4</v>
      </c>
      <c r="B166" s="164">
        <f>Lista!B166</f>
        <v>0</v>
      </c>
      <c r="C166" s="164">
        <f>Lista!C166</f>
        <v>0</v>
      </c>
      <c r="D166" s="15">
        <v>1</v>
      </c>
      <c r="E166" s="64">
        <f>IF(ISNUMBER(HLOOKUP(Lista!E166,$AO$5:$BA$6,2,0)),HLOOKUP(Lista!E166,$AO$5:$BA$6,2,0),0)</f>
        <v>0</v>
      </c>
      <c r="F166" s="64">
        <f>IF(ISNUMBER(HLOOKUP(Lista!F166,$AO$5:$BA$6,2,0)),HLOOKUP(Lista!F166,$AO$5:$BA$6,2,0),0)</f>
        <v>0</v>
      </c>
      <c r="G166" s="64">
        <f>IF(ISNUMBER(HLOOKUP(Lista!G166,$AO$5:$BA$6,2,0)),HLOOKUP(Lista!G166,$AO$5:$BA$6,2,0),0)</f>
        <v>0</v>
      </c>
      <c r="H166" s="64">
        <f>IF(ISNUMBER(HLOOKUP(Lista!H166,$AO$5:$BA$6,2,0)),HLOOKUP(Lista!H166,$AO$5:$BA$6,2,0),0)</f>
        <v>0</v>
      </c>
      <c r="I166" s="64">
        <f>IF(ISNUMBER(HLOOKUP(Lista!I166,$AO$5:$BA$6,2,0)),HLOOKUP(Lista!I166,$AO$5:$BA$6,2,0),0)</f>
        <v>0</v>
      </c>
      <c r="J166" s="64">
        <f>IF(ISNUMBER(HLOOKUP(Lista!J166,$AO$5:$BA$6,2,0)),HLOOKUP(Lista!J166,$AO$5:$BA$6,2,0),0)</f>
        <v>0</v>
      </c>
      <c r="K166" s="64">
        <f>IF(ISNUMBER(HLOOKUP(Lista!K166,$AO$5:$BA$6,2,0)),HLOOKUP(Lista!K166,$AO$5:$BA$6,2,0),0)</f>
        <v>0</v>
      </c>
      <c r="L166" s="64">
        <f>IF(ISNUMBER(HLOOKUP(Lista!L166,$AO$5:$BA$6,2,0)),HLOOKUP(Lista!L166,$AO$5:$BA$6,2,0),0)</f>
        <v>0</v>
      </c>
      <c r="M166" s="64">
        <f>IF(ISNUMBER(HLOOKUP(Lista!M166,$AO$5:$BA$6,2,0)),HLOOKUP(Lista!M166,$AO$5:$BA$6,2,0),0)</f>
        <v>0</v>
      </c>
      <c r="N166" s="64">
        <f>IF(ISNUMBER(HLOOKUP(Lista!N166,$AO$5:$BA$6,2,0)),HLOOKUP(Lista!N166,$AO$5:$BA$6,2,0),0)</f>
        <v>0</v>
      </c>
      <c r="O166" s="64">
        <f>IF(ISNUMBER(HLOOKUP(Lista!O166,$AO$5:$BA$6,2,0)),HLOOKUP(Lista!O166,$AO$5:$BA$6,2,0),0)</f>
        <v>0</v>
      </c>
      <c r="P166" s="64">
        <f>IF(ISNUMBER(HLOOKUP(Lista!P166,$AO$5:$BA$6,2,0)),HLOOKUP(Lista!P166,$AO$5:$BA$6,2,0),0)</f>
        <v>0</v>
      </c>
      <c r="Q166" s="64">
        <f>IF(ISNUMBER(HLOOKUP(Lista!Q166,$AO$5:$BA$6,2,0)),HLOOKUP(Lista!Q166,$AO$5:$BA$6,2,0),0)</f>
        <v>0</v>
      </c>
      <c r="R166" s="64">
        <f>IF(ISNUMBER(HLOOKUP(Lista!R166,$AO$5:$BA$6,2,0)),HLOOKUP(Lista!R166,$AO$5:$BA$6,2,0),0)</f>
        <v>0</v>
      </c>
      <c r="S166" s="64">
        <f>IF(ISNUMBER(HLOOKUP(Lista!S166,$AO$5:$BA$6,2,0)),HLOOKUP(Lista!S166,$AO$5:$BA$6,2,0),0)</f>
        <v>0</v>
      </c>
      <c r="T166" s="64">
        <f>IF(ISNUMBER(HLOOKUP(Lista!T166,$AO$5:$BA$6,2,0)),HLOOKUP(Lista!T166,$AO$5:$BA$6,2,0),0)</f>
        <v>0</v>
      </c>
      <c r="U166" s="64">
        <f>IF(ISNUMBER(HLOOKUP(Lista!U166,$AO$5:$BA$6,2,0)),HLOOKUP(Lista!U166,$AO$5:$BA$6,2,0),0)</f>
        <v>0</v>
      </c>
      <c r="V166" s="64">
        <f>IF(ISNUMBER(HLOOKUP(Lista!V166,$AO$5:$BA$6,2,0)),HLOOKUP(Lista!V166,$AO$5:$BA$6,2,0),0)</f>
        <v>0</v>
      </c>
      <c r="W166" s="64">
        <f>IF(ISNUMBER(HLOOKUP(Lista!W166,$AO$5:$BA$6,2,0)),HLOOKUP(Lista!W166,$AO$5:$BA$6,2,0),0)</f>
        <v>0</v>
      </c>
      <c r="X166" s="64">
        <f>IF(ISNUMBER(HLOOKUP(Lista!X166,$AO$5:$BA$6,2,0)),HLOOKUP(Lista!X166,$AO$5:$BA$6,2,0),0)</f>
        <v>0</v>
      </c>
      <c r="Y166" s="64">
        <f>IF(ISNUMBER(HLOOKUP(Lista!Y166,$AO$5:$BA$6,2,0)),HLOOKUP(Lista!Y166,$AO$5:$BA$6,2,0),0)</f>
        <v>0</v>
      </c>
      <c r="Z166" s="64">
        <f>IF(ISNUMBER(HLOOKUP(Lista!Z166,$AO$5:$BA$6,2,0)),HLOOKUP(Lista!Z166,$AO$5:$BA$6,2,0),0)</f>
        <v>0</v>
      </c>
      <c r="AA166" s="64">
        <f>IF(ISNUMBER(HLOOKUP(Lista!AA166,$AO$5:$BA$6,2,0)),HLOOKUP(Lista!AA166,$AO$5:$BA$6,2,0),0)</f>
        <v>0</v>
      </c>
      <c r="AB166" s="64">
        <f>IF(ISNUMBER(HLOOKUP(Lista!AB166,$AO$5:$BA$6,2,0)),HLOOKUP(Lista!AB166,$AO$5:$BA$6,2,0),0)</f>
        <v>0</v>
      </c>
      <c r="AC166" s="64">
        <f>IF(ISNUMBER(HLOOKUP(Lista!AC166,$AO$5:$BA$6,2,0)),HLOOKUP(Lista!AC166,$AO$5:$BA$6,2,0),0)</f>
        <v>0</v>
      </c>
      <c r="AD166" s="64">
        <f>IF(ISNUMBER(HLOOKUP(Lista!AD166,$AO$5:$BA$6,2,0)),HLOOKUP(Lista!AD166,$AO$5:$BA$6,2,0),0)</f>
        <v>0</v>
      </c>
      <c r="AE166" s="64">
        <f>IF(ISNUMBER(HLOOKUP(Lista!AE166,$AO$5:$BA$6,2,0)),HLOOKUP(Lista!AE166,$AO$5:$BA$6,2,0),0)</f>
        <v>0</v>
      </c>
      <c r="AF166" s="64">
        <f>IF(ISNUMBER(HLOOKUP(Lista!AF166,$AO$5:$BA$6,2,0)),HLOOKUP(Lista!AF166,$AO$5:$BA$6,2,0),0)</f>
        <v>0</v>
      </c>
      <c r="AG166" s="64">
        <f>IF(ISNUMBER(HLOOKUP(Lista!AG166,$AO$5:$BA$6,2,0)),HLOOKUP(Lista!AG166,$AO$5:$BA$6,2,0),0)</f>
        <v>0</v>
      </c>
      <c r="AH166" s="64">
        <f>IF(ISNUMBER(HLOOKUP(Lista!AH166,$AO$5:$BA$6,2,0)),HLOOKUP(Lista!AH166,$AO$5:$BA$6,2,0),0)</f>
        <v>0</v>
      </c>
      <c r="AI166" s="64">
        <f>IF(ISNUMBER(HLOOKUP(Lista!AI166,$AO$5:$BA$6,2,0)),HLOOKUP(Lista!AI166,$AO$5:$BA$6,2,0),0)</f>
        <v>0</v>
      </c>
      <c r="AJ166" s="165">
        <f t="shared" ref="AJ166" si="38">SUM(E166:AI168)</f>
        <v>0</v>
      </c>
    </row>
    <row r="167" spans="1:36" x14ac:dyDescent="0.2">
      <c r="A167" s="142"/>
      <c r="B167" s="142"/>
      <c r="C167" s="142"/>
      <c r="D167" s="15">
        <v>2</v>
      </c>
      <c r="E167" s="64">
        <f>IF(ISNUMBER(HLOOKUP(Lista!E167,$AO$5:$BA$6,2,0)),HLOOKUP(Lista!E167,$AO$5:$BA$6,2,0),0)</f>
        <v>0</v>
      </c>
      <c r="F167" s="64">
        <f>IF(ISNUMBER(HLOOKUP(Lista!F167,$AO$5:$BA$6,2,0)),HLOOKUP(Lista!F167,$AO$5:$BA$6,2,0),0)</f>
        <v>0</v>
      </c>
      <c r="G167" s="64">
        <f>IF(ISNUMBER(HLOOKUP(Lista!G167,$AO$5:$BA$6,2,0)),HLOOKUP(Lista!G167,$AO$5:$BA$6,2,0),0)</f>
        <v>0</v>
      </c>
      <c r="H167" s="64">
        <f>IF(ISNUMBER(HLOOKUP(Lista!H167,$AO$5:$BA$6,2,0)),HLOOKUP(Lista!H167,$AO$5:$BA$6,2,0),0)</f>
        <v>0</v>
      </c>
      <c r="I167" s="64">
        <f>IF(ISNUMBER(HLOOKUP(Lista!I167,$AO$5:$BA$6,2,0)),HLOOKUP(Lista!I167,$AO$5:$BA$6,2,0),0)</f>
        <v>0</v>
      </c>
      <c r="J167" s="64">
        <f>IF(ISNUMBER(HLOOKUP(Lista!J167,$AO$5:$BA$6,2,0)),HLOOKUP(Lista!J167,$AO$5:$BA$6,2,0),0)</f>
        <v>0</v>
      </c>
      <c r="K167" s="64">
        <f>IF(ISNUMBER(HLOOKUP(Lista!K167,$AO$5:$BA$6,2,0)),HLOOKUP(Lista!K167,$AO$5:$BA$6,2,0),0)</f>
        <v>0</v>
      </c>
      <c r="L167" s="64">
        <f>IF(ISNUMBER(HLOOKUP(Lista!L167,$AO$5:$BA$6,2,0)),HLOOKUP(Lista!L167,$AO$5:$BA$6,2,0),0)</f>
        <v>0</v>
      </c>
      <c r="M167" s="64">
        <f>IF(ISNUMBER(HLOOKUP(Lista!M167,$AO$5:$BA$6,2,0)),HLOOKUP(Lista!M167,$AO$5:$BA$6,2,0),0)</f>
        <v>0</v>
      </c>
      <c r="N167" s="64">
        <f>IF(ISNUMBER(HLOOKUP(Lista!N167,$AO$5:$BA$6,2,0)),HLOOKUP(Lista!N167,$AO$5:$BA$6,2,0),0)</f>
        <v>0</v>
      </c>
      <c r="O167" s="64">
        <f>IF(ISNUMBER(HLOOKUP(Lista!O167,$AO$5:$BA$6,2,0)),HLOOKUP(Lista!O167,$AO$5:$BA$6,2,0),0)</f>
        <v>0</v>
      </c>
      <c r="P167" s="64">
        <f>IF(ISNUMBER(HLOOKUP(Lista!P167,$AO$5:$BA$6,2,0)),HLOOKUP(Lista!P167,$AO$5:$BA$6,2,0),0)</f>
        <v>0</v>
      </c>
      <c r="Q167" s="64">
        <f>IF(ISNUMBER(HLOOKUP(Lista!Q167,$AO$5:$BA$6,2,0)),HLOOKUP(Lista!Q167,$AO$5:$BA$6,2,0),0)</f>
        <v>0</v>
      </c>
      <c r="R167" s="64">
        <f>IF(ISNUMBER(HLOOKUP(Lista!R167,$AO$5:$BA$6,2,0)),HLOOKUP(Lista!R167,$AO$5:$BA$6,2,0),0)</f>
        <v>0</v>
      </c>
      <c r="S167" s="64">
        <f>IF(ISNUMBER(HLOOKUP(Lista!S167,$AO$5:$BA$6,2,0)),HLOOKUP(Lista!S167,$AO$5:$BA$6,2,0),0)</f>
        <v>0</v>
      </c>
      <c r="T167" s="64">
        <f>IF(ISNUMBER(HLOOKUP(Lista!T167,$AO$5:$BA$6,2,0)),HLOOKUP(Lista!T167,$AO$5:$BA$6,2,0),0)</f>
        <v>0</v>
      </c>
      <c r="U167" s="64">
        <f>IF(ISNUMBER(HLOOKUP(Lista!U167,$AO$5:$BA$6,2,0)),HLOOKUP(Lista!U167,$AO$5:$BA$6,2,0),0)</f>
        <v>0</v>
      </c>
      <c r="V167" s="64">
        <f>IF(ISNUMBER(HLOOKUP(Lista!V167,$AO$5:$BA$6,2,0)),HLOOKUP(Lista!V167,$AO$5:$BA$6,2,0),0)</f>
        <v>0</v>
      </c>
      <c r="W167" s="64">
        <f>IF(ISNUMBER(HLOOKUP(Lista!W167,$AO$5:$BA$6,2,0)),HLOOKUP(Lista!W167,$AO$5:$BA$6,2,0),0)</f>
        <v>0</v>
      </c>
      <c r="X167" s="64">
        <f>IF(ISNUMBER(HLOOKUP(Lista!X167,$AO$5:$BA$6,2,0)),HLOOKUP(Lista!X167,$AO$5:$BA$6,2,0),0)</f>
        <v>0</v>
      </c>
      <c r="Y167" s="64">
        <f>IF(ISNUMBER(HLOOKUP(Lista!Y167,$AO$5:$BA$6,2,0)),HLOOKUP(Lista!Y167,$AO$5:$BA$6,2,0),0)</f>
        <v>0</v>
      </c>
      <c r="Z167" s="64">
        <f>IF(ISNUMBER(HLOOKUP(Lista!Z167,$AO$5:$BA$6,2,0)),HLOOKUP(Lista!Z167,$AO$5:$BA$6,2,0),0)</f>
        <v>0</v>
      </c>
      <c r="AA167" s="64">
        <f>IF(ISNUMBER(HLOOKUP(Lista!AA167,$AO$5:$BA$6,2,0)),HLOOKUP(Lista!AA167,$AO$5:$BA$6,2,0),0)</f>
        <v>0</v>
      </c>
      <c r="AB167" s="64">
        <f>IF(ISNUMBER(HLOOKUP(Lista!AB167,$AO$5:$BA$6,2,0)),HLOOKUP(Lista!AB167,$AO$5:$BA$6,2,0),0)</f>
        <v>0</v>
      </c>
      <c r="AC167" s="64">
        <f>IF(ISNUMBER(HLOOKUP(Lista!AC167,$AO$5:$BA$6,2,0)),HLOOKUP(Lista!AC167,$AO$5:$BA$6,2,0),0)</f>
        <v>0</v>
      </c>
      <c r="AD167" s="64">
        <f>IF(ISNUMBER(HLOOKUP(Lista!AD167,$AO$5:$BA$6,2,0)),HLOOKUP(Lista!AD167,$AO$5:$BA$6,2,0),0)</f>
        <v>0</v>
      </c>
      <c r="AE167" s="64">
        <f>IF(ISNUMBER(HLOOKUP(Lista!AE167,$AO$5:$BA$6,2,0)),HLOOKUP(Lista!AE167,$AO$5:$BA$6,2,0),0)</f>
        <v>0</v>
      </c>
      <c r="AF167" s="64">
        <f>IF(ISNUMBER(HLOOKUP(Lista!AF167,$AO$5:$BA$6,2,0)),HLOOKUP(Lista!AF167,$AO$5:$BA$6,2,0),0)</f>
        <v>0</v>
      </c>
      <c r="AG167" s="64">
        <f>IF(ISNUMBER(HLOOKUP(Lista!AG167,$AO$5:$BA$6,2,0)),HLOOKUP(Lista!AG167,$AO$5:$BA$6,2,0),0)</f>
        <v>0</v>
      </c>
      <c r="AH167" s="64">
        <f>IF(ISNUMBER(HLOOKUP(Lista!AH167,$AO$5:$BA$6,2,0)),HLOOKUP(Lista!AH167,$AO$5:$BA$6,2,0),0)</f>
        <v>0</v>
      </c>
      <c r="AI167" s="64">
        <f>IF(ISNUMBER(HLOOKUP(Lista!AI167,$AO$5:$BA$6,2,0)),HLOOKUP(Lista!AI167,$AO$5:$BA$6,2,0),0)</f>
        <v>0</v>
      </c>
      <c r="AJ167" s="145"/>
    </row>
    <row r="168" spans="1:36" ht="13.5" thickBot="1" x14ac:dyDescent="0.25">
      <c r="A168" s="142"/>
      <c r="B168" s="142"/>
      <c r="C168" s="142"/>
      <c r="D168" s="15">
        <v>3</v>
      </c>
      <c r="E168" s="64">
        <f>IF(ISNUMBER(HLOOKUP(Lista!E168,$AO$5:$BA$6,2,0)),HLOOKUP(Lista!E168,$AO$5:$BA$6,2,0),0)</f>
        <v>0</v>
      </c>
      <c r="F168" s="64">
        <f>IF(ISNUMBER(HLOOKUP(Lista!F168,$AO$5:$BA$6,2,0)),HLOOKUP(Lista!F168,$AO$5:$BA$6,2,0),0)</f>
        <v>0</v>
      </c>
      <c r="G168" s="64">
        <f>IF(ISNUMBER(HLOOKUP(Lista!G168,$AO$5:$BA$6,2,0)),HLOOKUP(Lista!G168,$AO$5:$BA$6,2,0),0)</f>
        <v>0</v>
      </c>
      <c r="H168" s="64">
        <f>IF(ISNUMBER(HLOOKUP(Lista!H168,$AO$5:$BA$6,2,0)),HLOOKUP(Lista!H168,$AO$5:$BA$6,2,0),0)</f>
        <v>0</v>
      </c>
      <c r="I168" s="64">
        <f>IF(ISNUMBER(HLOOKUP(Lista!I168,$AO$5:$BA$6,2,0)),HLOOKUP(Lista!I168,$AO$5:$BA$6,2,0),0)</f>
        <v>0</v>
      </c>
      <c r="J168" s="64">
        <f>IF(ISNUMBER(HLOOKUP(Lista!J168,$AO$5:$BA$6,2,0)),HLOOKUP(Lista!J168,$AO$5:$BA$6,2,0),0)</f>
        <v>0</v>
      </c>
      <c r="K168" s="64">
        <f>IF(ISNUMBER(HLOOKUP(Lista!K168,$AO$5:$BA$6,2,0)),HLOOKUP(Lista!K168,$AO$5:$BA$6,2,0),0)</f>
        <v>0</v>
      </c>
      <c r="L168" s="64">
        <f>IF(ISNUMBER(HLOOKUP(Lista!L168,$AO$5:$BA$6,2,0)),HLOOKUP(Lista!L168,$AO$5:$BA$6,2,0),0)</f>
        <v>0</v>
      </c>
      <c r="M168" s="64">
        <f>IF(ISNUMBER(HLOOKUP(Lista!M168,$AO$5:$BA$6,2,0)),HLOOKUP(Lista!M168,$AO$5:$BA$6,2,0),0)</f>
        <v>0</v>
      </c>
      <c r="N168" s="64">
        <f>IF(ISNUMBER(HLOOKUP(Lista!N168,$AO$5:$BA$6,2,0)),HLOOKUP(Lista!N168,$AO$5:$BA$6,2,0),0)</f>
        <v>0</v>
      </c>
      <c r="O168" s="64">
        <f>IF(ISNUMBER(HLOOKUP(Lista!O168,$AO$5:$BA$6,2,0)),HLOOKUP(Lista!O168,$AO$5:$BA$6,2,0),0)</f>
        <v>0</v>
      </c>
      <c r="P168" s="64">
        <f>IF(ISNUMBER(HLOOKUP(Lista!P168,$AO$5:$BA$6,2,0)),HLOOKUP(Lista!P168,$AO$5:$BA$6,2,0),0)</f>
        <v>0</v>
      </c>
      <c r="Q168" s="64">
        <f>IF(ISNUMBER(HLOOKUP(Lista!Q168,$AO$5:$BA$6,2,0)),HLOOKUP(Lista!Q168,$AO$5:$BA$6,2,0),0)</f>
        <v>0</v>
      </c>
      <c r="R168" s="64">
        <f>IF(ISNUMBER(HLOOKUP(Lista!R168,$AO$5:$BA$6,2,0)),HLOOKUP(Lista!R168,$AO$5:$BA$6,2,0),0)</f>
        <v>0</v>
      </c>
      <c r="S168" s="64">
        <f>IF(ISNUMBER(HLOOKUP(Lista!S168,$AO$5:$BA$6,2,0)),HLOOKUP(Lista!S168,$AO$5:$BA$6,2,0),0)</f>
        <v>0</v>
      </c>
      <c r="T168" s="64">
        <f>IF(ISNUMBER(HLOOKUP(Lista!T168,$AO$5:$BA$6,2,0)),HLOOKUP(Lista!T168,$AO$5:$BA$6,2,0),0)</f>
        <v>0</v>
      </c>
      <c r="U168" s="64">
        <f>IF(ISNUMBER(HLOOKUP(Lista!U168,$AO$5:$BA$6,2,0)),HLOOKUP(Lista!U168,$AO$5:$BA$6,2,0),0)</f>
        <v>0</v>
      </c>
      <c r="V168" s="64">
        <f>IF(ISNUMBER(HLOOKUP(Lista!V168,$AO$5:$BA$6,2,0)),HLOOKUP(Lista!V168,$AO$5:$BA$6,2,0),0)</f>
        <v>0</v>
      </c>
      <c r="W168" s="64">
        <f>IF(ISNUMBER(HLOOKUP(Lista!W168,$AO$5:$BA$6,2,0)),HLOOKUP(Lista!W168,$AO$5:$BA$6,2,0),0)</f>
        <v>0</v>
      </c>
      <c r="X168" s="64">
        <f>IF(ISNUMBER(HLOOKUP(Lista!X168,$AO$5:$BA$6,2,0)),HLOOKUP(Lista!X168,$AO$5:$BA$6,2,0),0)</f>
        <v>0</v>
      </c>
      <c r="Y168" s="64">
        <f>IF(ISNUMBER(HLOOKUP(Lista!Y168,$AO$5:$BA$6,2,0)),HLOOKUP(Lista!Y168,$AO$5:$BA$6,2,0),0)</f>
        <v>0</v>
      </c>
      <c r="Z168" s="64">
        <f>IF(ISNUMBER(HLOOKUP(Lista!Z168,$AO$5:$BA$6,2,0)),HLOOKUP(Lista!Z168,$AO$5:$BA$6,2,0),0)</f>
        <v>0</v>
      </c>
      <c r="AA168" s="64">
        <f>IF(ISNUMBER(HLOOKUP(Lista!AA168,$AO$5:$BA$6,2,0)),HLOOKUP(Lista!AA168,$AO$5:$BA$6,2,0),0)</f>
        <v>0</v>
      </c>
      <c r="AB168" s="64">
        <f>IF(ISNUMBER(HLOOKUP(Lista!AB168,$AO$5:$BA$6,2,0)),HLOOKUP(Lista!AB168,$AO$5:$BA$6,2,0),0)</f>
        <v>0</v>
      </c>
      <c r="AC168" s="64">
        <f>IF(ISNUMBER(HLOOKUP(Lista!AC168,$AO$5:$BA$6,2,0)),HLOOKUP(Lista!AC168,$AO$5:$BA$6,2,0),0)</f>
        <v>0</v>
      </c>
      <c r="AD168" s="64">
        <f>IF(ISNUMBER(HLOOKUP(Lista!AD168,$AO$5:$BA$6,2,0)),HLOOKUP(Lista!AD168,$AO$5:$BA$6,2,0),0)</f>
        <v>0</v>
      </c>
      <c r="AE168" s="64">
        <f>IF(ISNUMBER(HLOOKUP(Lista!AE168,$AO$5:$BA$6,2,0)),HLOOKUP(Lista!AE168,$AO$5:$BA$6,2,0),0)</f>
        <v>0</v>
      </c>
      <c r="AF168" s="64">
        <f>IF(ISNUMBER(HLOOKUP(Lista!AF168,$AO$5:$BA$6,2,0)),HLOOKUP(Lista!AF168,$AO$5:$BA$6,2,0),0)</f>
        <v>0</v>
      </c>
      <c r="AG168" s="64">
        <f>IF(ISNUMBER(HLOOKUP(Lista!AG168,$AO$5:$BA$6,2,0)),HLOOKUP(Lista!AG168,$AO$5:$BA$6,2,0),0)</f>
        <v>0</v>
      </c>
      <c r="AH168" s="64">
        <f>IF(ISNUMBER(HLOOKUP(Lista!AH168,$AO$5:$BA$6,2,0)),HLOOKUP(Lista!AH168,$AO$5:$BA$6,2,0),0)</f>
        <v>0</v>
      </c>
      <c r="AI168" s="64">
        <f>IF(ISNUMBER(HLOOKUP(Lista!AI168,$AO$5:$BA$6,2,0)),HLOOKUP(Lista!AI168,$AO$5:$BA$6,2,0),0)</f>
        <v>0</v>
      </c>
      <c r="AJ168" s="166"/>
    </row>
    <row r="169" spans="1:36" ht="13.5" thickBot="1" x14ac:dyDescent="0.25">
      <c r="A169" s="152" t="s">
        <v>88</v>
      </c>
      <c r="B169" s="160"/>
      <c r="C169" s="160"/>
      <c r="D169" s="16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35">
        <v>0</v>
      </c>
    </row>
    <row r="170" spans="1:36" ht="13.5" thickBot="1" x14ac:dyDescent="0.25">
      <c r="A170" s="171" t="str">
        <f>Lista!A170</f>
        <v>Uniport 10</v>
      </c>
      <c r="B170" s="172"/>
      <c r="C170" s="173"/>
      <c r="D170" s="29"/>
      <c r="E170" s="64">
        <f>Lista!E170</f>
        <v>1</v>
      </c>
      <c r="F170" s="64">
        <f>Lista!F170</f>
        <v>2</v>
      </c>
      <c r="G170" s="64">
        <f>Lista!G170</f>
        <v>3</v>
      </c>
      <c r="H170" s="64">
        <f>Lista!H170</f>
        <v>4</v>
      </c>
      <c r="I170" s="64">
        <f>Lista!I170</f>
        <v>5</v>
      </c>
      <c r="J170" s="64">
        <f>Lista!J170</f>
        <v>6</v>
      </c>
      <c r="K170" s="64">
        <f>Lista!K170</f>
        <v>7</v>
      </c>
      <c r="L170" s="64">
        <f>Lista!L170</f>
        <v>8</v>
      </c>
      <c r="M170" s="64">
        <f>Lista!M170</f>
        <v>9</v>
      </c>
      <c r="N170" s="64">
        <f>Lista!N170</f>
        <v>10</v>
      </c>
      <c r="O170" s="64">
        <f>Lista!O170</f>
        <v>11</v>
      </c>
      <c r="P170" s="64">
        <f>Lista!P170</f>
        <v>12</v>
      </c>
      <c r="Q170" s="64">
        <f>Lista!Q170</f>
        <v>13</v>
      </c>
      <c r="R170" s="64">
        <f>Lista!R170</f>
        <v>14</v>
      </c>
      <c r="S170" s="64">
        <f>Lista!S170</f>
        <v>15</v>
      </c>
      <c r="T170" s="64">
        <f>Lista!T170</f>
        <v>16</v>
      </c>
      <c r="U170" s="64">
        <f>Lista!U170</f>
        <v>17</v>
      </c>
      <c r="V170" s="64">
        <f>Lista!V170</f>
        <v>18</v>
      </c>
      <c r="W170" s="64">
        <f>Lista!W170</f>
        <v>19</v>
      </c>
      <c r="X170" s="64">
        <f>Lista!X170</f>
        <v>20</v>
      </c>
      <c r="Y170" s="64">
        <f>Lista!Y170</f>
        <v>21</v>
      </c>
      <c r="Z170" s="64">
        <f>Lista!Z170</f>
        <v>22</v>
      </c>
      <c r="AA170" s="64">
        <f>Lista!AA170</f>
        <v>23</v>
      </c>
      <c r="AB170" s="64">
        <f>Lista!AB170</f>
        <v>24</v>
      </c>
      <c r="AC170" s="64">
        <f>Lista!AC170</f>
        <v>25</v>
      </c>
      <c r="AD170" s="64">
        <f>Lista!AD170</f>
        <v>26</v>
      </c>
      <c r="AE170" s="64">
        <f>Lista!AE170</f>
        <v>27</v>
      </c>
      <c r="AF170" s="64">
        <f>Lista!AF170</f>
        <v>28</v>
      </c>
      <c r="AG170" s="64">
        <f>Lista!AG170</f>
        <v>29</v>
      </c>
      <c r="AH170" s="64">
        <f>Lista!AH170</f>
        <v>30</v>
      </c>
      <c r="AI170" s="64">
        <f>Lista!AI170</f>
        <v>31</v>
      </c>
      <c r="AJ170" s="31" t="str">
        <f>$AJ$1</f>
        <v>SW</v>
      </c>
    </row>
    <row r="171" spans="1:36" x14ac:dyDescent="0.2">
      <c r="A171" s="164">
        <f>Lista!A171</f>
        <v>1</v>
      </c>
      <c r="B171" s="164">
        <f>Lista!B171</f>
        <v>1582</v>
      </c>
      <c r="C171" s="164" t="str">
        <f>Lista!C171</f>
        <v>Śleziak Grzegorz</v>
      </c>
      <c r="D171" s="14">
        <v>1</v>
      </c>
      <c r="E171" s="64">
        <f>IF(ISNUMBER(HLOOKUP(Lista!E171,$AO$5:$BA$6,2,0)),HLOOKUP(Lista!E171,$AO$5:$BA$6,2,0),0)</f>
        <v>0</v>
      </c>
      <c r="F171" s="64">
        <f>IF(ISNUMBER(HLOOKUP(Lista!F171,$AO$5:$BA$6,2,0)),HLOOKUP(Lista!F171,$AO$5:$BA$6,2,0),0)</f>
        <v>0</v>
      </c>
      <c r="G171" s="64">
        <f>IF(ISNUMBER(HLOOKUP(Lista!G171,$AO$5:$BA$6,2,0)),HLOOKUP(Lista!G171,$AO$5:$BA$6,2,0),0)</f>
        <v>0</v>
      </c>
      <c r="H171" s="64">
        <f>IF(ISNUMBER(HLOOKUP(Lista!H171,$AO$5:$BA$6,2,0)),HLOOKUP(Lista!H171,$AO$5:$BA$6,2,0),0)</f>
        <v>0</v>
      </c>
      <c r="I171" s="64">
        <f>IF(ISNUMBER(HLOOKUP(Lista!I171,$AO$5:$BA$6,2,0)),HLOOKUP(Lista!I171,$AO$5:$BA$6,2,0),0)</f>
        <v>0</v>
      </c>
      <c r="J171" s="64">
        <f>IF(ISNUMBER(HLOOKUP(Lista!J171,$AO$5:$BA$6,2,0)),HLOOKUP(Lista!J171,$AO$5:$BA$6,2,0),0)</f>
        <v>0</v>
      </c>
      <c r="K171" s="64">
        <f>IF(ISNUMBER(HLOOKUP(Lista!K171,$AO$5:$BA$6,2,0)),HLOOKUP(Lista!K171,$AO$5:$BA$6,2,0),0)</f>
        <v>0</v>
      </c>
      <c r="L171" s="64">
        <f>IF(ISNUMBER(HLOOKUP(Lista!L171,$AO$5:$BA$6,2,0)),HLOOKUP(Lista!L171,$AO$5:$BA$6,2,0),0)</f>
        <v>0</v>
      </c>
      <c r="M171" s="64">
        <f>IF(ISNUMBER(HLOOKUP(Lista!M171,$AO$5:$BA$6,2,0)),HLOOKUP(Lista!M171,$AO$5:$BA$6,2,0),0)</f>
        <v>0</v>
      </c>
      <c r="N171" s="64">
        <f>IF(ISNUMBER(HLOOKUP(Lista!N171,$AO$5:$BA$6,2,0)),HLOOKUP(Lista!N171,$AO$5:$BA$6,2,0),0)</f>
        <v>0</v>
      </c>
      <c r="O171" s="64">
        <f>IF(ISNUMBER(HLOOKUP(Lista!O171,$AO$5:$BA$6,2,0)),HLOOKUP(Lista!O171,$AO$5:$BA$6,2,0),0)</f>
        <v>0</v>
      </c>
      <c r="P171" s="64">
        <f>IF(ISNUMBER(HLOOKUP(Lista!P171,$AO$5:$BA$6,2,0)),HLOOKUP(Lista!P171,$AO$5:$BA$6,2,0),0)</f>
        <v>0</v>
      </c>
      <c r="Q171" s="64">
        <f>IF(ISNUMBER(HLOOKUP(Lista!Q171,$AO$5:$BA$6,2,0)),HLOOKUP(Lista!Q171,$AO$5:$BA$6,2,0),0)</f>
        <v>0</v>
      </c>
      <c r="R171" s="64">
        <f>IF(ISNUMBER(HLOOKUP(Lista!R171,$AO$5:$BA$6,2,0)),HLOOKUP(Lista!R171,$AO$5:$BA$6,2,0),0)</f>
        <v>0</v>
      </c>
      <c r="S171" s="64">
        <f>IF(ISNUMBER(HLOOKUP(Lista!S171,$AO$5:$BA$6,2,0)),HLOOKUP(Lista!S171,$AO$5:$BA$6,2,0),0)</f>
        <v>0</v>
      </c>
      <c r="T171" s="64">
        <f>IF(ISNUMBER(HLOOKUP(Lista!T171,$AO$5:$BA$6,2,0)),HLOOKUP(Lista!T171,$AO$5:$BA$6,2,0),0)</f>
        <v>0</v>
      </c>
      <c r="U171" s="64">
        <f>IF(ISNUMBER(HLOOKUP(Lista!U171,$AO$5:$BA$6,2,0)),HLOOKUP(Lista!U171,$AO$5:$BA$6,2,0),0)</f>
        <v>0</v>
      </c>
      <c r="V171" s="64">
        <f>IF(ISNUMBER(HLOOKUP(Lista!V171,$AO$5:$BA$6,2,0)),HLOOKUP(Lista!V171,$AO$5:$BA$6,2,0),0)</f>
        <v>0</v>
      </c>
      <c r="W171" s="64">
        <f>IF(ISNUMBER(HLOOKUP(Lista!W171,$AO$5:$BA$6,2,0)),HLOOKUP(Lista!W171,$AO$5:$BA$6,2,0),0)</f>
        <v>0</v>
      </c>
      <c r="X171" s="64">
        <f>IF(ISNUMBER(HLOOKUP(Lista!X171,$AO$5:$BA$6,2,0)),HLOOKUP(Lista!X171,$AO$5:$BA$6,2,0),0)</f>
        <v>0</v>
      </c>
      <c r="Y171" s="64">
        <f>IF(ISNUMBER(HLOOKUP(Lista!Y171,$AO$5:$BA$6,2,0)),HLOOKUP(Lista!Y171,$AO$5:$BA$6,2,0),0)</f>
        <v>0</v>
      </c>
      <c r="Z171" s="64">
        <f>IF(ISNUMBER(HLOOKUP(Lista!Z171,$AO$5:$BA$6,2,0)),HLOOKUP(Lista!Z171,$AO$5:$BA$6,2,0),0)</f>
        <v>0</v>
      </c>
      <c r="AA171" s="64">
        <f>IF(ISNUMBER(HLOOKUP(Lista!AA171,$AO$5:$BA$6,2,0)),HLOOKUP(Lista!AA171,$AO$5:$BA$6,2,0),0)</f>
        <v>0</v>
      </c>
      <c r="AB171" s="64">
        <f>IF(ISNUMBER(HLOOKUP(Lista!AB171,$AO$5:$BA$6,2,0)),HLOOKUP(Lista!AB171,$AO$5:$BA$6,2,0),0)</f>
        <v>0</v>
      </c>
      <c r="AC171" s="64">
        <f>IF(ISNUMBER(HLOOKUP(Lista!AC171,$AO$5:$BA$6,2,0)),HLOOKUP(Lista!AC171,$AO$5:$BA$6,2,0),0)</f>
        <v>0</v>
      </c>
      <c r="AD171" s="64">
        <f>IF(ISNUMBER(HLOOKUP(Lista!AD171,$AO$5:$BA$6,2,0)),HLOOKUP(Lista!AD171,$AO$5:$BA$6,2,0),0)</f>
        <v>0</v>
      </c>
      <c r="AE171" s="64">
        <f>IF(ISNUMBER(HLOOKUP(Lista!AE171,$AO$5:$BA$6,2,0)),HLOOKUP(Lista!AE171,$AO$5:$BA$6,2,0),0)</f>
        <v>0</v>
      </c>
      <c r="AF171" s="64">
        <f>IF(ISNUMBER(HLOOKUP(Lista!AF171,$AO$5:$BA$6,2,0)),HLOOKUP(Lista!AF171,$AO$5:$BA$6,2,0),0)</f>
        <v>0</v>
      </c>
      <c r="AG171" s="64">
        <f>IF(ISNUMBER(HLOOKUP(Lista!AG171,$AO$5:$BA$6,2,0)),HLOOKUP(Lista!AG171,$AO$5:$BA$6,2,0),0)</f>
        <v>0</v>
      </c>
      <c r="AH171" s="64">
        <f>IF(ISNUMBER(HLOOKUP(Lista!AH171,$AO$5:$BA$6,2,0)),HLOOKUP(Lista!AH171,$AO$5:$BA$6,2,0),0)</f>
        <v>0</v>
      </c>
      <c r="AI171" s="64">
        <f>IF(ISNUMBER(HLOOKUP(Lista!AI171,$AO$5:$BA$6,2,0)),HLOOKUP(Lista!AI171,$AO$5:$BA$6,2,0),0)</f>
        <v>0</v>
      </c>
      <c r="AJ171" s="165">
        <f>SUM(E171:AI173)</f>
        <v>0</v>
      </c>
    </row>
    <row r="172" spans="1:36" x14ac:dyDescent="0.2">
      <c r="A172" s="142"/>
      <c r="B172" s="142"/>
      <c r="C172" s="142"/>
      <c r="D172" s="15">
        <v>2</v>
      </c>
      <c r="E172" s="64">
        <f>IF(ISNUMBER(HLOOKUP(Lista!E172,$AO$5:$BA$6,2,0)),HLOOKUP(Lista!E172,$AO$5:$BA$6,2,0),0)</f>
        <v>0</v>
      </c>
      <c r="F172" s="64">
        <f>IF(ISNUMBER(HLOOKUP(Lista!F172,$AO$5:$BA$6,2,0)),HLOOKUP(Lista!F172,$AO$5:$BA$6,2,0),0)</f>
        <v>0</v>
      </c>
      <c r="G172" s="64">
        <f>IF(ISNUMBER(HLOOKUP(Lista!G172,$AO$5:$BA$6,2,0)),HLOOKUP(Lista!G172,$AO$5:$BA$6,2,0),0)</f>
        <v>0</v>
      </c>
      <c r="H172" s="64">
        <f>IF(ISNUMBER(HLOOKUP(Lista!H172,$AO$5:$BA$6,2,0)),HLOOKUP(Lista!H172,$AO$5:$BA$6,2,0),0)</f>
        <v>0</v>
      </c>
      <c r="I172" s="64">
        <f>IF(ISNUMBER(HLOOKUP(Lista!I172,$AO$5:$BA$6,2,0)),HLOOKUP(Lista!I172,$AO$5:$BA$6,2,0),0)</f>
        <v>0</v>
      </c>
      <c r="J172" s="64">
        <f>IF(ISNUMBER(HLOOKUP(Lista!J172,$AO$5:$BA$6,2,0)),HLOOKUP(Lista!J172,$AO$5:$BA$6,2,0),0)</f>
        <v>0</v>
      </c>
      <c r="K172" s="64">
        <f>IF(ISNUMBER(HLOOKUP(Lista!K172,$AO$5:$BA$6,2,0)),HLOOKUP(Lista!K172,$AO$5:$BA$6,2,0),0)</f>
        <v>0</v>
      </c>
      <c r="L172" s="64">
        <f>IF(ISNUMBER(HLOOKUP(Lista!L172,$AO$5:$BA$6,2,0)),HLOOKUP(Lista!L172,$AO$5:$BA$6,2,0),0)</f>
        <v>0</v>
      </c>
      <c r="M172" s="64">
        <f>IF(ISNUMBER(HLOOKUP(Lista!M172,$AO$5:$BA$6,2,0)),HLOOKUP(Lista!M172,$AO$5:$BA$6,2,0),0)</f>
        <v>0</v>
      </c>
      <c r="N172" s="64">
        <f>IF(ISNUMBER(HLOOKUP(Lista!N172,$AO$5:$BA$6,2,0)),HLOOKUP(Lista!N172,$AO$5:$BA$6,2,0),0)</f>
        <v>0</v>
      </c>
      <c r="O172" s="64">
        <f>IF(ISNUMBER(HLOOKUP(Lista!O172,$AO$5:$BA$6,2,0)),HLOOKUP(Lista!O172,$AO$5:$BA$6,2,0),0)</f>
        <v>0</v>
      </c>
      <c r="P172" s="64">
        <f>IF(ISNUMBER(HLOOKUP(Lista!P172,$AO$5:$BA$6,2,0)),HLOOKUP(Lista!P172,$AO$5:$BA$6,2,0),0)</f>
        <v>0</v>
      </c>
      <c r="Q172" s="64">
        <f>IF(ISNUMBER(HLOOKUP(Lista!Q172,$AO$5:$BA$6,2,0)),HLOOKUP(Lista!Q172,$AO$5:$BA$6,2,0),0)</f>
        <v>0</v>
      </c>
      <c r="R172" s="64">
        <f>IF(ISNUMBER(HLOOKUP(Lista!R172,$AO$5:$BA$6,2,0)),HLOOKUP(Lista!R172,$AO$5:$BA$6,2,0),0)</f>
        <v>0</v>
      </c>
      <c r="S172" s="64">
        <f>IF(ISNUMBER(HLOOKUP(Lista!S172,$AO$5:$BA$6,2,0)),HLOOKUP(Lista!S172,$AO$5:$BA$6,2,0),0)</f>
        <v>0</v>
      </c>
      <c r="T172" s="64">
        <f>IF(ISNUMBER(HLOOKUP(Lista!T172,$AO$5:$BA$6,2,0)),HLOOKUP(Lista!T172,$AO$5:$BA$6,2,0),0)</f>
        <v>0</v>
      </c>
      <c r="U172" s="64">
        <f>IF(ISNUMBER(HLOOKUP(Lista!U172,$AO$5:$BA$6,2,0)),HLOOKUP(Lista!U172,$AO$5:$BA$6,2,0),0)</f>
        <v>0</v>
      </c>
      <c r="V172" s="64">
        <f>IF(ISNUMBER(HLOOKUP(Lista!V172,$AO$5:$BA$6,2,0)),HLOOKUP(Lista!V172,$AO$5:$BA$6,2,0),0)</f>
        <v>0</v>
      </c>
      <c r="W172" s="64">
        <f>IF(ISNUMBER(HLOOKUP(Lista!W172,$AO$5:$BA$6,2,0)),HLOOKUP(Lista!W172,$AO$5:$BA$6,2,0),0)</f>
        <v>0</v>
      </c>
      <c r="X172" s="64">
        <f>IF(ISNUMBER(HLOOKUP(Lista!X172,$AO$5:$BA$6,2,0)),HLOOKUP(Lista!X172,$AO$5:$BA$6,2,0),0)</f>
        <v>0</v>
      </c>
      <c r="Y172" s="64">
        <f>IF(ISNUMBER(HLOOKUP(Lista!Y172,$AO$5:$BA$6,2,0)),HLOOKUP(Lista!Y172,$AO$5:$BA$6,2,0),0)</f>
        <v>0</v>
      </c>
      <c r="Z172" s="64">
        <f>IF(ISNUMBER(HLOOKUP(Lista!Z172,$AO$5:$BA$6,2,0)),HLOOKUP(Lista!Z172,$AO$5:$BA$6,2,0),0)</f>
        <v>0</v>
      </c>
      <c r="AA172" s="64">
        <f>IF(ISNUMBER(HLOOKUP(Lista!AA172,$AO$5:$BA$6,2,0)),HLOOKUP(Lista!AA172,$AO$5:$BA$6,2,0),0)</f>
        <v>0</v>
      </c>
      <c r="AB172" s="64">
        <f>IF(ISNUMBER(HLOOKUP(Lista!AB172,$AO$5:$BA$6,2,0)),HLOOKUP(Lista!AB172,$AO$5:$BA$6,2,0),0)</f>
        <v>0</v>
      </c>
      <c r="AC172" s="64">
        <f>IF(ISNUMBER(HLOOKUP(Lista!AC172,$AO$5:$BA$6,2,0)),HLOOKUP(Lista!AC172,$AO$5:$BA$6,2,0),0)</f>
        <v>0</v>
      </c>
      <c r="AD172" s="64">
        <f>IF(ISNUMBER(HLOOKUP(Lista!AD172,$AO$5:$BA$6,2,0)),HLOOKUP(Lista!AD172,$AO$5:$BA$6,2,0),0)</f>
        <v>0</v>
      </c>
      <c r="AE172" s="64">
        <f>IF(ISNUMBER(HLOOKUP(Lista!AE172,$AO$5:$BA$6,2,0)),HLOOKUP(Lista!AE172,$AO$5:$BA$6,2,0),0)</f>
        <v>0</v>
      </c>
      <c r="AF172" s="64">
        <f>IF(ISNUMBER(HLOOKUP(Lista!AF172,$AO$5:$BA$6,2,0)),HLOOKUP(Lista!AF172,$AO$5:$BA$6,2,0),0)</f>
        <v>0</v>
      </c>
      <c r="AG172" s="64">
        <f>IF(ISNUMBER(HLOOKUP(Lista!AG172,$AO$5:$BA$6,2,0)),HLOOKUP(Lista!AG172,$AO$5:$BA$6,2,0),0)</f>
        <v>0</v>
      </c>
      <c r="AH172" s="64">
        <f>IF(ISNUMBER(HLOOKUP(Lista!AH172,$AO$5:$BA$6,2,0)),HLOOKUP(Lista!AH172,$AO$5:$BA$6,2,0),0)</f>
        <v>0</v>
      </c>
      <c r="AI172" s="64">
        <f>IF(ISNUMBER(HLOOKUP(Lista!AI172,$AO$5:$BA$6,2,0)),HLOOKUP(Lista!AI172,$AO$5:$BA$6,2,0),0)</f>
        <v>0</v>
      </c>
      <c r="AJ172" s="145"/>
    </row>
    <row r="173" spans="1:36" ht="13.5" thickBot="1" x14ac:dyDescent="0.25">
      <c r="A173" s="142"/>
      <c r="B173" s="142"/>
      <c r="C173" s="142"/>
      <c r="D173" s="15">
        <v>3</v>
      </c>
      <c r="E173" s="64">
        <f>IF(ISNUMBER(HLOOKUP(Lista!E173,$AO$5:$BA$6,2,0)),HLOOKUP(Lista!E173,$AO$5:$BA$6,2,0),0)</f>
        <v>0</v>
      </c>
      <c r="F173" s="64">
        <f>IF(ISNUMBER(HLOOKUP(Lista!F173,$AO$5:$BA$6,2,0)),HLOOKUP(Lista!F173,$AO$5:$BA$6,2,0),0)</f>
        <v>0</v>
      </c>
      <c r="G173" s="64">
        <f>IF(ISNUMBER(HLOOKUP(Lista!G173,$AO$5:$BA$6,2,0)),HLOOKUP(Lista!G173,$AO$5:$BA$6,2,0),0)</f>
        <v>0</v>
      </c>
      <c r="H173" s="64">
        <f>IF(ISNUMBER(HLOOKUP(Lista!H173,$AO$5:$BA$6,2,0)),HLOOKUP(Lista!H173,$AO$5:$BA$6,2,0),0)</f>
        <v>0</v>
      </c>
      <c r="I173" s="64">
        <f>IF(ISNUMBER(HLOOKUP(Lista!I173,$AO$5:$BA$6,2,0)),HLOOKUP(Lista!I173,$AO$5:$BA$6,2,0),0)</f>
        <v>0</v>
      </c>
      <c r="J173" s="64">
        <f>IF(ISNUMBER(HLOOKUP(Lista!J173,$AO$5:$BA$6,2,0)),HLOOKUP(Lista!J173,$AO$5:$BA$6,2,0),0)</f>
        <v>0</v>
      </c>
      <c r="K173" s="64">
        <f>IF(ISNUMBER(HLOOKUP(Lista!K173,$AO$5:$BA$6,2,0)),HLOOKUP(Lista!K173,$AO$5:$BA$6,2,0),0)</f>
        <v>0</v>
      </c>
      <c r="L173" s="64">
        <f>IF(ISNUMBER(HLOOKUP(Lista!L173,$AO$5:$BA$6,2,0)),HLOOKUP(Lista!L173,$AO$5:$BA$6,2,0),0)</f>
        <v>0</v>
      </c>
      <c r="M173" s="64">
        <f>IF(ISNUMBER(HLOOKUP(Lista!M173,$AO$5:$BA$6,2,0)),HLOOKUP(Lista!M173,$AO$5:$BA$6,2,0),0)</f>
        <v>0</v>
      </c>
      <c r="N173" s="64">
        <f>IF(ISNUMBER(HLOOKUP(Lista!N173,$AO$5:$BA$6,2,0)),HLOOKUP(Lista!N173,$AO$5:$BA$6,2,0),0)</f>
        <v>0</v>
      </c>
      <c r="O173" s="64">
        <f>IF(ISNUMBER(HLOOKUP(Lista!O173,$AO$5:$BA$6,2,0)),HLOOKUP(Lista!O173,$AO$5:$BA$6,2,0),0)</f>
        <v>0</v>
      </c>
      <c r="P173" s="64">
        <f>IF(ISNUMBER(HLOOKUP(Lista!P173,$AO$5:$BA$6,2,0)),HLOOKUP(Lista!P173,$AO$5:$BA$6,2,0),0)</f>
        <v>0</v>
      </c>
      <c r="Q173" s="64">
        <f>IF(ISNUMBER(HLOOKUP(Lista!Q173,$AO$5:$BA$6,2,0)),HLOOKUP(Lista!Q173,$AO$5:$BA$6,2,0),0)</f>
        <v>0</v>
      </c>
      <c r="R173" s="64">
        <f>IF(ISNUMBER(HLOOKUP(Lista!R173,$AO$5:$BA$6,2,0)),HLOOKUP(Lista!R173,$AO$5:$BA$6,2,0),0)</f>
        <v>0</v>
      </c>
      <c r="S173" s="64">
        <f>IF(ISNUMBER(HLOOKUP(Lista!S173,$AO$5:$BA$6,2,0)),HLOOKUP(Lista!S173,$AO$5:$BA$6,2,0),0)</f>
        <v>0</v>
      </c>
      <c r="T173" s="64">
        <f>IF(ISNUMBER(HLOOKUP(Lista!T173,$AO$5:$BA$6,2,0)),HLOOKUP(Lista!T173,$AO$5:$BA$6,2,0),0)</f>
        <v>0</v>
      </c>
      <c r="U173" s="64">
        <f>IF(ISNUMBER(HLOOKUP(Lista!U173,$AO$5:$BA$6,2,0)),HLOOKUP(Lista!U173,$AO$5:$BA$6,2,0),0)</f>
        <v>0</v>
      </c>
      <c r="V173" s="64">
        <f>IF(ISNUMBER(HLOOKUP(Lista!V173,$AO$5:$BA$6,2,0)),HLOOKUP(Lista!V173,$AO$5:$BA$6,2,0),0)</f>
        <v>0</v>
      </c>
      <c r="W173" s="64">
        <f>IF(ISNUMBER(HLOOKUP(Lista!W173,$AO$5:$BA$6,2,0)),HLOOKUP(Lista!W173,$AO$5:$BA$6,2,0),0)</f>
        <v>0</v>
      </c>
      <c r="X173" s="64">
        <f>IF(ISNUMBER(HLOOKUP(Lista!X173,$AO$5:$BA$6,2,0)),HLOOKUP(Lista!X173,$AO$5:$BA$6,2,0),0)</f>
        <v>0</v>
      </c>
      <c r="Y173" s="64">
        <f>IF(ISNUMBER(HLOOKUP(Lista!Y173,$AO$5:$BA$6,2,0)),HLOOKUP(Lista!Y173,$AO$5:$BA$6,2,0),0)</f>
        <v>0</v>
      </c>
      <c r="Z173" s="64">
        <f>IF(ISNUMBER(HLOOKUP(Lista!Z173,$AO$5:$BA$6,2,0)),HLOOKUP(Lista!Z173,$AO$5:$BA$6,2,0),0)</f>
        <v>0</v>
      </c>
      <c r="AA173" s="64">
        <f>IF(ISNUMBER(HLOOKUP(Lista!AA173,$AO$5:$BA$6,2,0)),HLOOKUP(Lista!AA173,$AO$5:$BA$6,2,0),0)</f>
        <v>0</v>
      </c>
      <c r="AB173" s="64">
        <f>IF(ISNUMBER(HLOOKUP(Lista!AB173,$AO$5:$BA$6,2,0)),HLOOKUP(Lista!AB173,$AO$5:$BA$6,2,0),0)</f>
        <v>0</v>
      </c>
      <c r="AC173" s="64">
        <f>IF(ISNUMBER(HLOOKUP(Lista!AC173,$AO$5:$BA$6,2,0)),HLOOKUP(Lista!AC173,$AO$5:$BA$6,2,0),0)</f>
        <v>0</v>
      </c>
      <c r="AD173" s="64">
        <f>IF(ISNUMBER(HLOOKUP(Lista!AD173,$AO$5:$BA$6,2,0)),HLOOKUP(Lista!AD173,$AO$5:$BA$6,2,0),0)</f>
        <v>0</v>
      </c>
      <c r="AE173" s="64">
        <f>IF(ISNUMBER(HLOOKUP(Lista!AE173,$AO$5:$BA$6,2,0)),HLOOKUP(Lista!AE173,$AO$5:$BA$6,2,0),0)</f>
        <v>0</v>
      </c>
      <c r="AF173" s="64">
        <f>IF(ISNUMBER(HLOOKUP(Lista!AF173,$AO$5:$BA$6,2,0)),HLOOKUP(Lista!AF173,$AO$5:$BA$6,2,0),0)</f>
        <v>0</v>
      </c>
      <c r="AG173" s="64">
        <f>IF(ISNUMBER(HLOOKUP(Lista!AG173,$AO$5:$BA$6,2,0)),HLOOKUP(Lista!AG173,$AO$5:$BA$6,2,0),0)</f>
        <v>0</v>
      </c>
      <c r="AH173" s="64">
        <f>IF(ISNUMBER(HLOOKUP(Lista!AH173,$AO$5:$BA$6,2,0)),HLOOKUP(Lista!AH173,$AO$5:$BA$6,2,0),0)</f>
        <v>0</v>
      </c>
      <c r="AI173" s="64">
        <f>IF(ISNUMBER(HLOOKUP(Lista!AI173,$AO$5:$BA$6,2,0)),HLOOKUP(Lista!AI173,$AO$5:$BA$6,2,0),0)</f>
        <v>0</v>
      </c>
      <c r="AJ173" s="166"/>
    </row>
    <row r="174" spans="1:36" x14ac:dyDescent="0.2">
      <c r="A174" s="164">
        <f>Lista!A174</f>
        <v>2</v>
      </c>
      <c r="B174" s="164">
        <f>Lista!B174</f>
        <v>1057</v>
      </c>
      <c r="C174" s="164" t="str">
        <f>Lista!C174</f>
        <v>Godziński Bartłomiej</v>
      </c>
      <c r="D174" s="15">
        <v>1</v>
      </c>
      <c r="E174" s="64">
        <f>IF(ISNUMBER(HLOOKUP(Lista!E174,$AO$5:$BA$6,2,0)),HLOOKUP(Lista!E174,$AO$5:$BA$6,2,0),0)</f>
        <v>0</v>
      </c>
      <c r="F174" s="64">
        <f>IF(ISNUMBER(HLOOKUP(Lista!F174,$AO$5:$BA$6,2,0)),HLOOKUP(Lista!F174,$AO$5:$BA$6,2,0),0)</f>
        <v>0</v>
      </c>
      <c r="G174" s="64">
        <f>IF(ISNUMBER(HLOOKUP(Lista!G174,$AO$5:$BA$6,2,0)),HLOOKUP(Lista!G174,$AO$5:$BA$6,2,0),0)</f>
        <v>0</v>
      </c>
      <c r="H174" s="64">
        <f>IF(ISNUMBER(HLOOKUP(Lista!H174,$AO$5:$BA$6,2,0)),HLOOKUP(Lista!H174,$AO$5:$BA$6,2,0),0)</f>
        <v>0</v>
      </c>
      <c r="I174" s="64">
        <f>IF(ISNUMBER(HLOOKUP(Lista!I174,$AO$5:$BA$6,2,0)),HLOOKUP(Lista!I174,$AO$5:$BA$6,2,0),0)</f>
        <v>0</v>
      </c>
      <c r="J174" s="64">
        <f>IF(ISNUMBER(HLOOKUP(Lista!J174,$AO$5:$BA$6,2,0)),HLOOKUP(Lista!J174,$AO$5:$BA$6,2,0),0)</f>
        <v>0</v>
      </c>
      <c r="K174" s="64">
        <f>IF(ISNUMBER(HLOOKUP(Lista!K174,$AO$5:$BA$6,2,0)),HLOOKUP(Lista!K174,$AO$5:$BA$6,2,0),0)</f>
        <v>0</v>
      </c>
      <c r="L174" s="64">
        <f>IF(ISNUMBER(HLOOKUP(Lista!L174,$AO$5:$BA$6,2,0)),HLOOKUP(Lista!L174,$AO$5:$BA$6,2,0),0)</f>
        <v>0</v>
      </c>
      <c r="M174" s="64">
        <f>IF(ISNUMBER(HLOOKUP(Lista!M174,$AO$5:$BA$6,2,0)),HLOOKUP(Lista!M174,$AO$5:$BA$6,2,0),0)</f>
        <v>0</v>
      </c>
      <c r="N174" s="64">
        <f>IF(ISNUMBER(HLOOKUP(Lista!N174,$AO$5:$BA$6,2,0)),HLOOKUP(Lista!N174,$AO$5:$BA$6,2,0),0)</f>
        <v>0</v>
      </c>
      <c r="O174" s="64">
        <f>IF(ISNUMBER(HLOOKUP(Lista!O174,$AO$5:$BA$6,2,0)),HLOOKUP(Lista!O174,$AO$5:$BA$6,2,0),0)</f>
        <v>0</v>
      </c>
      <c r="P174" s="64">
        <f>IF(ISNUMBER(HLOOKUP(Lista!P174,$AO$5:$BA$6,2,0)),HLOOKUP(Lista!P174,$AO$5:$BA$6,2,0),0)</f>
        <v>0</v>
      </c>
      <c r="Q174" s="64">
        <f>IF(ISNUMBER(HLOOKUP(Lista!Q174,$AO$5:$BA$6,2,0)),HLOOKUP(Lista!Q174,$AO$5:$BA$6,2,0),0)</f>
        <v>0</v>
      </c>
      <c r="R174" s="64">
        <f>IF(ISNUMBER(HLOOKUP(Lista!R174,$AO$5:$BA$6,2,0)),HLOOKUP(Lista!R174,$AO$5:$BA$6,2,0),0)</f>
        <v>0</v>
      </c>
      <c r="S174" s="64">
        <f>IF(ISNUMBER(HLOOKUP(Lista!S174,$AO$5:$BA$6,2,0)),HLOOKUP(Lista!S174,$AO$5:$BA$6,2,0),0)</f>
        <v>0</v>
      </c>
      <c r="T174" s="64">
        <f>IF(ISNUMBER(HLOOKUP(Lista!T174,$AO$5:$BA$6,2,0)),HLOOKUP(Lista!T174,$AO$5:$BA$6,2,0),0)</f>
        <v>0</v>
      </c>
      <c r="U174" s="64">
        <f>IF(ISNUMBER(HLOOKUP(Lista!U174,$AO$5:$BA$6,2,0)),HLOOKUP(Lista!U174,$AO$5:$BA$6,2,0),0)</f>
        <v>0</v>
      </c>
      <c r="V174" s="64">
        <f>IF(ISNUMBER(HLOOKUP(Lista!V174,$AO$5:$BA$6,2,0)),HLOOKUP(Lista!V174,$AO$5:$BA$6,2,0),0)</f>
        <v>0</v>
      </c>
      <c r="W174" s="64">
        <f>IF(ISNUMBER(HLOOKUP(Lista!W174,$AO$5:$BA$6,2,0)),HLOOKUP(Lista!W174,$AO$5:$BA$6,2,0),0)</f>
        <v>0</v>
      </c>
      <c r="X174" s="64">
        <f>IF(ISNUMBER(HLOOKUP(Lista!X174,$AO$5:$BA$6,2,0)),HLOOKUP(Lista!X174,$AO$5:$BA$6,2,0),0)</f>
        <v>0</v>
      </c>
      <c r="Y174" s="64">
        <f>IF(ISNUMBER(HLOOKUP(Lista!Y174,$AO$5:$BA$6,2,0)),HLOOKUP(Lista!Y174,$AO$5:$BA$6,2,0),0)</f>
        <v>0</v>
      </c>
      <c r="Z174" s="64">
        <f>IF(ISNUMBER(HLOOKUP(Lista!Z174,$AO$5:$BA$6,2,0)),HLOOKUP(Lista!Z174,$AO$5:$BA$6,2,0),0)</f>
        <v>0</v>
      </c>
      <c r="AA174" s="64">
        <f>IF(ISNUMBER(HLOOKUP(Lista!AA174,$AO$5:$BA$6,2,0)),HLOOKUP(Lista!AA174,$AO$5:$BA$6,2,0),0)</f>
        <v>0</v>
      </c>
      <c r="AB174" s="64">
        <f>IF(ISNUMBER(HLOOKUP(Lista!AB174,$AO$5:$BA$6,2,0)),HLOOKUP(Lista!AB174,$AO$5:$BA$6,2,0),0)</f>
        <v>0</v>
      </c>
      <c r="AC174" s="64">
        <f>IF(ISNUMBER(HLOOKUP(Lista!AC174,$AO$5:$BA$6,2,0)),HLOOKUP(Lista!AC174,$AO$5:$BA$6,2,0),0)</f>
        <v>0</v>
      </c>
      <c r="AD174" s="64">
        <f>IF(ISNUMBER(HLOOKUP(Lista!AD174,$AO$5:$BA$6,2,0)),HLOOKUP(Lista!AD174,$AO$5:$BA$6,2,0),0)</f>
        <v>0</v>
      </c>
      <c r="AE174" s="64">
        <f>IF(ISNUMBER(HLOOKUP(Lista!AE174,$AO$5:$BA$6,2,0)),HLOOKUP(Lista!AE174,$AO$5:$BA$6,2,0),0)</f>
        <v>0</v>
      </c>
      <c r="AF174" s="64">
        <f>IF(ISNUMBER(HLOOKUP(Lista!AF174,$AO$5:$BA$6,2,0)),HLOOKUP(Lista!AF174,$AO$5:$BA$6,2,0),0)</f>
        <v>0</v>
      </c>
      <c r="AG174" s="64">
        <f>IF(ISNUMBER(HLOOKUP(Lista!AG174,$AO$5:$BA$6,2,0)),HLOOKUP(Lista!AG174,$AO$5:$BA$6,2,0),0)</f>
        <v>0</v>
      </c>
      <c r="AH174" s="64">
        <f>IF(ISNUMBER(HLOOKUP(Lista!AH174,$AO$5:$BA$6,2,0)),HLOOKUP(Lista!AH174,$AO$5:$BA$6,2,0),0)</f>
        <v>0</v>
      </c>
      <c r="AI174" s="64">
        <f>IF(ISNUMBER(HLOOKUP(Lista!AI174,$AO$5:$BA$6,2,0)),HLOOKUP(Lista!AI174,$AO$5:$BA$6,2,0),0)</f>
        <v>0</v>
      </c>
      <c r="AJ174" s="165">
        <f t="shared" ref="AJ174" si="39">SUM(E174:AI176)</f>
        <v>0</v>
      </c>
    </row>
    <row r="175" spans="1:36" x14ac:dyDescent="0.2">
      <c r="A175" s="142"/>
      <c r="B175" s="142"/>
      <c r="C175" s="142"/>
      <c r="D175" s="15">
        <v>2</v>
      </c>
      <c r="E175" s="64">
        <f>IF(ISNUMBER(HLOOKUP(Lista!E175,$AO$5:$BA$6,2,0)),HLOOKUP(Lista!E175,$AO$5:$BA$6,2,0),0)</f>
        <v>0</v>
      </c>
      <c r="F175" s="64">
        <f>IF(ISNUMBER(HLOOKUP(Lista!F175,$AO$5:$BA$6,2,0)),HLOOKUP(Lista!F175,$AO$5:$BA$6,2,0),0)</f>
        <v>0</v>
      </c>
      <c r="G175" s="64">
        <f>IF(ISNUMBER(HLOOKUP(Lista!G175,$AO$5:$BA$6,2,0)),HLOOKUP(Lista!G175,$AO$5:$BA$6,2,0),0)</f>
        <v>0</v>
      </c>
      <c r="H175" s="64">
        <f>IF(ISNUMBER(HLOOKUP(Lista!H175,$AO$5:$BA$6,2,0)),HLOOKUP(Lista!H175,$AO$5:$BA$6,2,0),0)</f>
        <v>0</v>
      </c>
      <c r="I175" s="64">
        <f>IF(ISNUMBER(HLOOKUP(Lista!I175,$AO$5:$BA$6,2,0)),HLOOKUP(Lista!I175,$AO$5:$BA$6,2,0),0)</f>
        <v>0</v>
      </c>
      <c r="J175" s="64">
        <f>IF(ISNUMBER(HLOOKUP(Lista!J175,$AO$5:$BA$6,2,0)),HLOOKUP(Lista!J175,$AO$5:$BA$6,2,0),0)</f>
        <v>0</v>
      </c>
      <c r="K175" s="64">
        <f>IF(ISNUMBER(HLOOKUP(Lista!K175,$AO$5:$BA$6,2,0)),HLOOKUP(Lista!K175,$AO$5:$BA$6,2,0),0)</f>
        <v>0</v>
      </c>
      <c r="L175" s="64">
        <f>IF(ISNUMBER(HLOOKUP(Lista!L175,$AO$5:$BA$6,2,0)),HLOOKUP(Lista!L175,$AO$5:$BA$6,2,0),0)</f>
        <v>0</v>
      </c>
      <c r="M175" s="64">
        <f>IF(ISNUMBER(HLOOKUP(Lista!M175,$AO$5:$BA$6,2,0)),HLOOKUP(Lista!M175,$AO$5:$BA$6,2,0),0)</f>
        <v>0</v>
      </c>
      <c r="N175" s="64">
        <f>IF(ISNUMBER(HLOOKUP(Lista!N175,$AO$5:$BA$6,2,0)),HLOOKUP(Lista!N175,$AO$5:$BA$6,2,0),0)</f>
        <v>0</v>
      </c>
      <c r="O175" s="64">
        <f>IF(ISNUMBER(HLOOKUP(Lista!O175,$AO$5:$BA$6,2,0)),HLOOKUP(Lista!O175,$AO$5:$BA$6,2,0),0)</f>
        <v>0</v>
      </c>
      <c r="P175" s="64">
        <f>IF(ISNUMBER(HLOOKUP(Lista!P175,$AO$5:$BA$6,2,0)),HLOOKUP(Lista!P175,$AO$5:$BA$6,2,0),0)</f>
        <v>0</v>
      </c>
      <c r="Q175" s="64">
        <f>IF(ISNUMBER(HLOOKUP(Lista!Q175,$AO$5:$BA$6,2,0)),HLOOKUP(Lista!Q175,$AO$5:$BA$6,2,0),0)</f>
        <v>0</v>
      </c>
      <c r="R175" s="64">
        <f>IF(ISNUMBER(HLOOKUP(Lista!R175,$AO$5:$BA$6,2,0)),HLOOKUP(Lista!R175,$AO$5:$BA$6,2,0),0)</f>
        <v>0</v>
      </c>
      <c r="S175" s="64">
        <f>IF(ISNUMBER(HLOOKUP(Lista!S175,$AO$5:$BA$6,2,0)),HLOOKUP(Lista!S175,$AO$5:$BA$6,2,0),0)</f>
        <v>0</v>
      </c>
      <c r="T175" s="64">
        <f>IF(ISNUMBER(HLOOKUP(Lista!T175,$AO$5:$BA$6,2,0)),HLOOKUP(Lista!T175,$AO$5:$BA$6,2,0),0)</f>
        <v>0</v>
      </c>
      <c r="U175" s="64">
        <f>IF(ISNUMBER(HLOOKUP(Lista!U175,$AO$5:$BA$6,2,0)),HLOOKUP(Lista!U175,$AO$5:$BA$6,2,0),0)</f>
        <v>0</v>
      </c>
      <c r="V175" s="64">
        <f>IF(ISNUMBER(HLOOKUP(Lista!V175,$AO$5:$BA$6,2,0)),HLOOKUP(Lista!V175,$AO$5:$BA$6,2,0),0)</f>
        <v>0</v>
      </c>
      <c r="W175" s="64">
        <f>IF(ISNUMBER(HLOOKUP(Lista!W175,$AO$5:$BA$6,2,0)),HLOOKUP(Lista!W175,$AO$5:$BA$6,2,0),0)</f>
        <v>0</v>
      </c>
      <c r="X175" s="64">
        <f>IF(ISNUMBER(HLOOKUP(Lista!X175,$AO$5:$BA$6,2,0)),HLOOKUP(Lista!X175,$AO$5:$BA$6,2,0),0)</f>
        <v>0</v>
      </c>
      <c r="Y175" s="64">
        <f>IF(ISNUMBER(HLOOKUP(Lista!Y175,$AO$5:$BA$6,2,0)),HLOOKUP(Lista!Y175,$AO$5:$BA$6,2,0),0)</f>
        <v>0</v>
      </c>
      <c r="Z175" s="64">
        <f>IF(ISNUMBER(HLOOKUP(Lista!Z175,$AO$5:$BA$6,2,0)),HLOOKUP(Lista!Z175,$AO$5:$BA$6,2,0),0)</f>
        <v>0</v>
      </c>
      <c r="AA175" s="64">
        <f>IF(ISNUMBER(HLOOKUP(Lista!AA175,$AO$5:$BA$6,2,0)),HLOOKUP(Lista!AA175,$AO$5:$BA$6,2,0),0)</f>
        <v>0</v>
      </c>
      <c r="AB175" s="64">
        <f>IF(ISNUMBER(HLOOKUP(Lista!AB175,$AO$5:$BA$6,2,0)),HLOOKUP(Lista!AB175,$AO$5:$BA$6,2,0),0)</f>
        <v>0</v>
      </c>
      <c r="AC175" s="64">
        <f>IF(ISNUMBER(HLOOKUP(Lista!AC175,$AO$5:$BA$6,2,0)),HLOOKUP(Lista!AC175,$AO$5:$BA$6,2,0),0)</f>
        <v>0</v>
      </c>
      <c r="AD175" s="64">
        <f>IF(ISNUMBER(HLOOKUP(Lista!AD175,$AO$5:$BA$6,2,0)),HLOOKUP(Lista!AD175,$AO$5:$BA$6,2,0),0)</f>
        <v>0</v>
      </c>
      <c r="AE175" s="64">
        <f>IF(ISNUMBER(HLOOKUP(Lista!AE175,$AO$5:$BA$6,2,0)),HLOOKUP(Lista!AE175,$AO$5:$BA$6,2,0),0)</f>
        <v>0</v>
      </c>
      <c r="AF175" s="64">
        <f>IF(ISNUMBER(HLOOKUP(Lista!AF175,$AO$5:$BA$6,2,0)),HLOOKUP(Lista!AF175,$AO$5:$BA$6,2,0),0)</f>
        <v>0</v>
      </c>
      <c r="AG175" s="64">
        <f>IF(ISNUMBER(HLOOKUP(Lista!AG175,$AO$5:$BA$6,2,0)),HLOOKUP(Lista!AG175,$AO$5:$BA$6,2,0),0)</f>
        <v>0</v>
      </c>
      <c r="AH175" s="64">
        <f>IF(ISNUMBER(HLOOKUP(Lista!AH175,$AO$5:$BA$6,2,0)),HLOOKUP(Lista!AH175,$AO$5:$BA$6,2,0),0)</f>
        <v>0</v>
      </c>
      <c r="AI175" s="64">
        <f>IF(ISNUMBER(HLOOKUP(Lista!AI175,$AO$5:$BA$6,2,0)),HLOOKUP(Lista!AI175,$AO$5:$BA$6,2,0),0)</f>
        <v>0</v>
      </c>
      <c r="AJ175" s="145"/>
    </row>
    <row r="176" spans="1:36" ht="13.5" thickBot="1" x14ac:dyDescent="0.25">
      <c r="A176" s="142"/>
      <c r="B176" s="142"/>
      <c r="C176" s="142"/>
      <c r="D176" s="15">
        <v>3</v>
      </c>
      <c r="E176" s="64">
        <f>IF(ISNUMBER(HLOOKUP(Lista!E176,$AO$5:$BA$6,2,0)),HLOOKUP(Lista!E176,$AO$5:$BA$6,2,0),0)</f>
        <v>0</v>
      </c>
      <c r="F176" s="64">
        <f>IF(ISNUMBER(HLOOKUP(Lista!F176,$AO$5:$BA$6,2,0)),HLOOKUP(Lista!F176,$AO$5:$BA$6,2,0),0)</f>
        <v>0</v>
      </c>
      <c r="G176" s="64">
        <f>IF(ISNUMBER(HLOOKUP(Lista!G176,$AO$5:$BA$6,2,0)),HLOOKUP(Lista!G176,$AO$5:$BA$6,2,0),0)</f>
        <v>0</v>
      </c>
      <c r="H176" s="64">
        <f>IF(ISNUMBER(HLOOKUP(Lista!H176,$AO$5:$BA$6,2,0)),HLOOKUP(Lista!H176,$AO$5:$BA$6,2,0),0)</f>
        <v>0</v>
      </c>
      <c r="I176" s="64">
        <f>IF(ISNUMBER(HLOOKUP(Lista!I176,$AO$5:$BA$6,2,0)),HLOOKUP(Lista!I176,$AO$5:$BA$6,2,0),0)</f>
        <v>0</v>
      </c>
      <c r="J176" s="64">
        <f>IF(ISNUMBER(HLOOKUP(Lista!J176,$AO$5:$BA$6,2,0)),HLOOKUP(Lista!J176,$AO$5:$BA$6,2,0),0)</f>
        <v>0</v>
      </c>
      <c r="K176" s="64">
        <f>IF(ISNUMBER(HLOOKUP(Lista!K176,$AO$5:$BA$6,2,0)),HLOOKUP(Lista!K176,$AO$5:$BA$6,2,0),0)</f>
        <v>0</v>
      </c>
      <c r="L176" s="64">
        <f>IF(ISNUMBER(HLOOKUP(Lista!L176,$AO$5:$BA$6,2,0)),HLOOKUP(Lista!L176,$AO$5:$BA$6,2,0),0)</f>
        <v>0</v>
      </c>
      <c r="M176" s="64">
        <f>IF(ISNUMBER(HLOOKUP(Lista!M176,$AO$5:$BA$6,2,0)),HLOOKUP(Lista!M176,$AO$5:$BA$6,2,0),0)</f>
        <v>0</v>
      </c>
      <c r="N176" s="64">
        <f>IF(ISNUMBER(HLOOKUP(Lista!N176,$AO$5:$BA$6,2,0)),HLOOKUP(Lista!N176,$AO$5:$BA$6,2,0),0)</f>
        <v>0</v>
      </c>
      <c r="O176" s="64">
        <f>IF(ISNUMBER(HLOOKUP(Lista!O176,$AO$5:$BA$6,2,0)),HLOOKUP(Lista!O176,$AO$5:$BA$6,2,0),0)</f>
        <v>0</v>
      </c>
      <c r="P176" s="64">
        <f>IF(ISNUMBER(HLOOKUP(Lista!P176,$AO$5:$BA$6,2,0)),HLOOKUP(Lista!P176,$AO$5:$BA$6,2,0),0)</f>
        <v>0</v>
      </c>
      <c r="Q176" s="64">
        <f>IF(ISNUMBER(HLOOKUP(Lista!Q176,$AO$5:$BA$6,2,0)),HLOOKUP(Lista!Q176,$AO$5:$BA$6,2,0),0)</f>
        <v>0</v>
      </c>
      <c r="R176" s="64">
        <f>IF(ISNUMBER(HLOOKUP(Lista!R176,$AO$5:$BA$6,2,0)),HLOOKUP(Lista!R176,$AO$5:$BA$6,2,0),0)</f>
        <v>0</v>
      </c>
      <c r="S176" s="64">
        <f>IF(ISNUMBER(HLOOKUP(Lista!S176,$AO$5:$BA$6,2,0)),HLOOKUP(Lista!S176,$AO$5:$BA$6,2,0),0)</f>
        <v>0</v>
      </c>
      <c r="T176" s="64">
        <f>IF(ISNUMBER(HLOOKUP(Lista!T176,$AO$5:$BA$6,2,0)),HLOOKUP(Lista!T176,$AO$5:$BA$6,2,0),0)</f>
        <v>0</v>
      </c>
      <c r="U176" s="64">
        <f>IF(ISNUMBER(HLOOKUP(Lista!U176,$AO$5:$BA$6,2,0)),HLOOKUP(Lista!U176,$AO$5:$BA$6,2,0),0)</f>
        <v>0</v>
      </c>
      <c r="V176" s="64">
        <f>IF(ISNUMBER(HLOOKUP(Lista!V176,$AO$5:$BA$6,2,0)),HLOOKUP(Lista!V176,$AO$5:$BA$6,2,0),0)</f>
        <v>0</v>
      </c>
      <c r="W176" s="64">
        <f>IF(ISNUMBER(HLOOKUP(Lista!W176,$AO$5:$BA$6,2,0)),HLOOKUP(Lista!W176,$AO$5:$BA$6,2,0),0)</f>
        <v>0</v>
      </c>
      <c r="X176" s="64">
        <f>IF(ISNUMBER(HLOOKUP(Lista!X176,$AO$5:$BA$6,2,0)),HLOOKUP(Lista!X176,$AO$5:$BA$6,2,0),0)</f>
        <v>0</v>
      </c>
      <c r="Y176" s="64">
        <f>IF(ISNUMBER(HLOOKUP(Lista!Y176,$AO$5:$BA$6,2,0)),HLOOKUP(Lista!Y176,$AO$5:$BA$6,2,0),0)</f>
        <v>0</v>
      </c>
      <c r="Z176" s="64">
        <f>IF(ISNUMBER(HLOOKUP(Lista!Z176,$AO$5:$BA$6,2,0)),HLOOKUP(Lista!Z176,$AO$5:$BA$6,2,0),0)</f>
        <v>0</v>
      </c>
      <c r="AA176" s="64">
        <f>IF(ISNUMBER(HLOOKUP(Lista!AA176,$AO$5:$BA$6,2,0)),HLOOKUP(Lista!AA176,$AO$5:$BA$6,2,0),0)</f>
        <v>0</v>
      </c>
      <c r="AB176" s="64">
        <f>IF(ISNUMBER(HLOOKUP(Lista!AB176,$AO$5:$BA$6,2,0)),HLOOKUP(Lista!AB176,$AO$5:$BA$6,2,0),0)</f>
        <v>0</v>
      </c>
      <c r="AC176" s="64">
        <f>IF(ISNUMBER(HLOOKUP(Lista!AC176,$AO$5:$BA$6,2,0)),HLOOKUP(Lista!AC176,$AO$5:$BA$6,2,0),0)</f>
        <v>0</v>
      </c>
      <c r="AD176" s="64">
        <f>IF(ISNUMBER(HLOOKUP(Lista!AD176,$AO$5:$BA$6,2,0)),HLOOKUP(Lista!AD176,$AO$5:$BA$6,2,0),0)</f>
        <v>0</v>
      </c>
      <c r="AE176" s="64">
        <f>IF(ISNUMBER(HLOOKUP(Lista!AE176,$AO$5:$BA$6,2,0)),HLOOKUP(Lista!AE176,$AO$5:$BA$6,2,0),0)</f>
        <v>0</v>
      </c>
      <c r="AF176" s="64">
        <f>IF(ISNUMBER(HLOOKUP(Lista!AF176,$AO$5:$BA$6,2,0)),HLOOKUP(Lista!AF176,$AO$5:$BA$6,2,0),0)</f>
        <v>0</v>
      </c>
      <c r="AG176" s="64">
        <f>IF(ISNUMBER(HLOOKUP(Lista!AG176,$AO$5:$BA$6,2,0)),HLOOKUP(Lista!AG176,$AO$5:$BA$6,2,0),0)</f>
        <v>0</v>
      </c>
      <c r="AH176" s="64">
        <f>IF(ISNUMBER(HLOOKUP(Lista!AH176,$AO$5:$BA$6,2,0)),HLOOKUP(Lista!AH176,$AO$5:$BA$6,2,0),0)</f>
        <v>0</v>
      </c>
      <c r="AI176" s="64">
        <f>IF(ISNUMBER(HLOOKUP(Lista!AI176,$AO$5:$BA$6,2,0)),HLOOKUP(Lista!AI176,$AO$5:$BA$6,2,0),0)</f>
        <v>0</v>
      </c>
      <c r="AJ176" s="166"/>
    </row>
    <row r="177" spans="1:36" x14ac:dyDescent="0.2">
      <c r="A177" s="164">
        <f>Lista!A177</f>
        <v>3</v>
      </c>
      <c r="B177" s="164">
        <f>Lista!B177</f>
        <v>1487</v>
      </c>
      <c r="C177" s="164" t="str">
        <f>Lista!C177</f>
        <v>Dudys Łukasz</v>
      </c>
      <c r="D177" s="15">
        <v>1</v>
      </c>
      <c r="E177" s="64">
        <f>IF(ISNUMBER(HLOOKUP(Lista!E177,$AO$5:$BA$6,2,0)),HLOOKUP(Lista!E177,$AO$5:$BA$6,2,0),0)</f>
        <v>0</v>
      </c>
      <c r="F177" s="64">
        <f>IF(ISNUMBER(HLOOKUP(Lista!F177,$AO$5:$BA$6,2,0)),HLOOKUP(Lista!F177,$AO$5:$BA$6,2,0),0)</f>
        <v>0</v>
      </c>
      <c r="G177" s="64">
        <f>IF(ISNUMBER(HLOOKUP(Lista!G177,$AO$5:$BA$6,2,0)),HLOOKUP(Lista!G177,$AO$5:$BA$6,2,0),0)</f>
        <v>0</v>
      </c>
      <c r="H177" s="64">
        <f>IF(ISNUMBER(HLOOKUP(Lista!H177,$AO$5:$BA$6,2,0)),HLOOKUP(Lista!H177,$AO$5:$BA$6,2,0),0)</f>
        <v>0</v>
      </c>
      <c r="I177" s="64">
        <f>IF(ISNUMBER(HLOOKUP(Lista!I177,$AO$5:$BA$6,2,0)),HLOOKUP(Lista!I177,$AO$5:$BA$6,2,0),0)</f>
        <v>0</v>
      </c>
      <c r="J177" s="64">
        <f>IF(ISNUMBER(HLOOKUP(Lista!J177,$AO$5:$BA$6,2,0)),HLOOKUP(Lista!J177,$AO$5:$BA$6,2,0),0)</f>
        <v>0</v>
      </c>
      <c r="K177" s="64">
        <f>IF(ISNUMBER(HLOOKUP(Lista!K177,$AO$5:$BA$6,2,0)),HLOOKUP(Lista!K177,$AO$5:$BA$6,2,0),0)</f>
        <v>0</v>
      </c>
      <c r="L177" s="64">
        <f>IF(ISNUMBER(HLOOKUP(Lista!L177,$AO$5:$BA$6,2,0)),HLOOKUP(Lista!L177,$AO$5:$BA$6,2,0),0)</f>
        <v>0</v>
      </c>
      <c r="M177" s="64">
        <f>IF(ISNUMBER(HLOOKUP(Lista!M177,$AO$5:$BA$6,2,0)),HLOOKUP(Lista!M177,$AO$5:$BA$6,2,0),0)</f>
        <v>0</v>
      </c>
      <c r="N177" s="64">
        <f>IF(ISNUMBER(HLOOKUP(Lista!N177,$AO$5:$BA$6,2,0)),HLOOKUP(Lista!N177,$AO$5:$BA$6,2,0),0)</f>
        <v>0</v>
      </c>
      <c r="O177" s="64">
        <f>IF(ISNUMBER(HLOOKUP(Lista!O177,$AO$5:$BA$6,2,0)),HLOOKUP(Lista!O177,$AO$5:$BA$6,2,0),0)</f>
        <v>0</v>
      </c>
      <c r="P177" s="64">
        <f>IF(ISNUMBER(HLOOKUP(Lista!P177,$AO$5:$BA$6,2,0)),HLOOKUP(Lista!P177,$AO$5:$BA$6,2,0),0)</f>
        <v>0</v>
      </c>
      <c r="Q177" s="64">
        <f>IF(ISNUMBER(HLOOKUP(Lista!Q177,$AO$5:$BA$6,2,0)),HLOOKUP(Lista!Q177,$AO$5:$BA$6,2,0),0)</f>
        <v>0</v>
      </c>
      <c r="R177" s="64">
        <f>IF(ISNUMBER(HLOOKUP(Lista!R177,$AO$5:$BA$6,2,0)),HLOOKUP(Lista!R177,$AO$5:$BA$6,2,0),0)</f>
        <v>0</v>
      </c>
      <c r="S177" s="64">
        <f>IF(ISNUMBER(HLOOKUP(Lista!S177,$AO$5:$BA$6,2,0)),HLOOKUP(Lista!S177,$AO$5:$BA$6,2,0),0)</f>
        <v>0</v>
      </c>
      <c r="T177" s="64">
        <f>IF(ISNUMBER(HLOOKUP(Lista!T177,$AO$5:$BA$6,2,0)),HLOOKUP(Lista!T177,$AO$5:$BA$6,2,0),0)</f>
        <v>0</v>
      </c>
      <c r="U177" s="64">
        <f>IF(ISNUMBER(HLOOKUP(Lista!U177,$AO$5:$BA$6,2,0)),HLOOKUP(Lista!U177,$AO$5:$BA$6,2,0),0)</f>
        <v>0</v>
      </c>
      <c r="V177" s="64">
        <f>IF(ISNUMBER(HLOOKUP(Lista!V177,$AO$5:$BA$6,2,0)),HLOOKUP(Lista!V177,$AO$5:$BA$6,2,0),0)</f>
        <v>0</v>
      </c>
      <c r="W177" s="64">
        <f>IF(ISNUMBER(HLOOKUP(Lista!W177,$AO$5:$BA$6,2,0)),HLOOKUP(Lista!W177,$AO$5:$BA$6,2,0),0)</f>
        <v>0</v>
      </c>
      <c r="X177" s="64">
        <f>IF(ISNUMBER(HLOOKUP(Lista!X177,$AO$5:$BA$6,2,0)),HLOOKUP(Lista!X177,$AO$5:$BA$6,2,0),0)</f>
        <v>0</v>
      </c>
      <c r="Y177" s="64">
        <f>IF(ISNUMBER(HLOOKUP(Lista!Y177,$AO$5:$BA$6,2,0)),HLOOKUP(Lista!Y177,$AO$5:$BA$6,2,0),0)</f>
        <v>0</v>
      </c>
      <c r="Z177" s="64">
        <f>IF(ISNUMBER(HLOOKUP(Lista!Z177,$AO$5:$BA$6,2,0)),HLOOKUP(Lista!Z177,$AO$5:$BA$6,2,0),0)</f>
        <v>0</v>
      </c>
      <c r="AA177" s="64">
        <f>IF(ISNUMBER(HLOOKUP(Lista!AA177,$AO$5:$BA$6,2,0)),HLOOKUP(Lista!AA177,$AO$5:$BA$6,2,0),0)</f>
        <v>0</v>
      </c>
      <c r="AB177" s="64">
        <f>IF(ISNUMBER(HLOOKUP(Lista!AB177,$AO$5:$BA$6,2,0)),HLOOKUP(Lista!AB177,$AO$5:$BA$6,2,0),0)</f>
        <v>0</v>
      </c>
      <c r="AC177" s="64">
        <f>IF(ISNUMBER(HLOOKUP(Lista!AC177,$AO$5:$BA$6,2,0)),HLOOKUP(Lista!AC177,$AO$5:$BA$6,2,0),0)</f>
        <v>0</v>
      </c>
      <c r="AD177" s="64">
        <f>IF(ISNUMBER(HLOOKUP(Lista!AD177,$AO$5:$BA$6,2,0)),HLOOKUP(Lista!AD177,$AO$5:$BA$6,2,0),0)</f>
        <v>0</v>
      </c>
      <c r="AE177" s="64">
        <f>IF(ISNUMBER(HLOOKUP(Lista!AE177,$AO$5:$BA$6,2,0)),HLOOKUP(Lista!AE177,$AO$5:$BA$6,2,0),0)</f>
        <v>0</v>
      </c>
      <c r="AF177" s="64">
        <f>IF(ISNUMBER(HLOOKUP(Lista!AF177,$AO$5:$BA$6,2,0)),HLOOKUP(Lista!AF177,$AO$5:$BA$6,2,0),0)</f>
        <v>0</v>
      </c>
      <c r="AG177" s="64">
        <f>IF(ISNUMBER(HLOOKUP(Lista!AG177,$AO$5:$BA$6,2,0)),HLOOKUP(Lista!AG177,$AO$5:$BA$6,2,0),0)</f>
        <v>0</v>
      </c>
      <c r="AH177" s="64">
        <f>IF(ISNUMBER(HLOOKUP(Lista!AH177,$AO$5:$BA$6,2,0)),HLOOKUP(Lista!AH177,$AO$5:$BA$6,2,0),0)</f>
        <v>0</v>
      </c>
      <c r="AI177" s="64">
        <f>IF(ISNUMBER(HLOOKUP(Lista!AI177,$AO$5:$BA$6,2,0)),HLOOKUP(Lista!AI177,$AO$5:$BA$6,2,0),0)</f>
        <v>0</v>
      </c>
      <c r="AJ177" s="165">
        <f t="shared" ref="AJ177" si="40">SUM(E177:AI179)</f>
        <v>0</v>
      </c>
    </row>
    <row r="178" spans="1:36" x14ac:dyDescent="0.2">
      <c r="A178" s="142"/>
      <c r="B178" s="142"/>
      <c r="C178" s="142"/>
      <c r="D178" s="15">
        <v>2</v>
      </c>
      <c r="E178" s="64">
        <f>IF(ISNUMBER(HLOOKUP(Lista!E178,$AO$5:$BA$6,2,0)),HLOOKUP(Lista!E178,$AO$5:$BA$6,2,0),0)</f>
        <v>0</v>
      </c>
      <c r="F178" s="64">
        <f>IF(ISNUMBER(HLOOKUP(Lista!F178,$AO$5:$BA$6,2,0)),HLOOKUP(Lista!F178,$AO$5:$BA$6,2,0),0)</f>
        <v>0</v>
      </c>
      <c r="G178" s="64">
        <f>IF(ISNUMBER(HLOOKUP(Lista!G178,$AO$5:$BA$6,2,0)),HLOOKUP(Lista!G178,$AO$5:$BA$6,2,0),0)</f>
        <v>0</v>
      </c>
      <c r="H178" s="64">
        <f>IF(ISNUMBER(HLOOKUP(Lista!H178,$AO$5:$BA$6,2,0)),HLOOKUP(Lista!H178,$AO$5:$BA$6,2,0),0)</f>
        <v>0</v>
      </c>
      <c r="I178" s="64">
        <f>IF(ISNUMBER(HLOOKUP(Lista!I178,$AO$5:$BA$6,2,0)),HLOOKUP(Lista!I178,$AO$5:$BA$6,2,0),0)</f>
        <v>0</v>
      </c>
      <c r="J178" s="64">
        <f>IF(ISNUMBER(HLOOKUP(Lista!J178,$AO$5:$BA$6,2,0)),HLOOKUP(Lista!J178,$AO$5:$BA$6,2,0),0)</f>
        <v>0</v>
      </c>
      <c r="K178" s="64">
        <f>IF(ISNUMBER(HLOOKUP(Lista!K178,$AO$5:$BA$6,2,0)),HLOOKUP(Lista!K178,$AO$5:$BA$6,2,0),0)</f>
        <v>0</v>
      </c>
      <c r="L178" s="64">
        <f>IF(ISNUMBER(HLOOKUP(Lista!L178,$AO$5:$BA$6,2,0)),HLOOKUP(Lista!L178,$AO$5:$BA$6,2,0),0)</f>
        <v>0</v>
      </c>
      <c r="M178" s="64">
        <f>IF(ISNUMBER(HLOOKUP(Lista!M178,$AO$5:$BA$6,2,0)),HLOOKUP(Lista!M178,$AO$5:$BA$6,2,0),0)</f>
        <v>0</v>
      </c>
      <c r="N178" s="64">
        <f>IF(ISNUMBER(HLOOKUP(Lista!N178,$AO$5:$BA$6,2,0)),HLOOKUP(Lista!N178,$AO$5:$BA$6,2,0),0)</f>
        <v>0</v>
      </c>
      <c r="O178" s="64">
        <f>IF(ISNUMBER(HLOOKUP(Lista!O178,$AO$5:$BA$6,2,0)),HLOOKUP(Lista!O178,$AO$5:$BA$6,2,0),0)</f>
        <v>0</v>
      </c>
      <c r="P178" s="64">
        <f>IF(ISNUMBER(HLOOKUP(Lista!P178,$AO$5:$BA$6,2,0)),HLOOKUP(Lista!P178,$AO$5:$BA$6,2,0),0)</f>
        <v>0</v>
      </c>
      <c r="Q178" s="64">
        <f>IF(ISNUMBER(HLOOKUP(Lista!Q178,$AO$5:$BA$6,2,0)),HLOOKUP(Lista!Q178,$AO$5:$BA$6,2,0),0)</f>
        <v>0</v>
      </c>
      <c r="R178" s="64">
        <f>IF(ISNUMBER(HLOOKUP(Lista!R178,$AO$5:$BA$6,2,0)),HLOOKUP(Lista!R178,$AO$5:$BA$6,2,0),0)</f>
        <v>0</v>
      </c>
      <c r="S178" s="64">
        <f>IF(ISNUMBER(HLOOKUP(Lista!S178,$AO$5:$BA$6,2,0)),HLOOKUP(Lista!S178,$AO$5:$BA$6,2,0),0)</f>
        <v>0</v>
      </c>
      <c r="T178" s="64">
        <f>IF(ISNUMBER(HLOOKUP(Lista!T178,$AO$5:$BA$6,2,0)),HLOOKUP(Lista!T178,$AO$5:$BA$6,2,0),0)</f>
        <v>0</v>
      </c>
      <c r="U178" s="64">
        <f>IF(ISNUMBER(HLOOKUP(Lista!U178,$AO$5:$BA$6,2,0)),HLOOKUP(Lista!U178,$AO$5:$BA$6,2,0),0)</f>
        <v>0</v>
      </c>
      <c r="V178" s="64">
        <f>IF(ISNUMBER(HLOOKUP(Lista!V178,$AO$5:$BA$6,2,0)),HLOOKUP(Lista!V178,$AO$5:$BA$6,2,0),0)</f>
        <v>0</v>
      </c>
      <c r="W178" s="64">
        <f>IF(ISNUMBER(HLOOKUP(Lista!W178,$AO$5:$BA$6,2,0)),HLOOKUP(Lista!W178,$AO$5:$BA$6,2,0),0)</f>
        <v>0</v>
      </c>
      <c r="X178" s="64">
        <f>IF(ISNUMBER(HLOOKUP(Lista!X178,$AO$5:$BA$6,2,0)),HLOOKUP(Lista!X178,$AO$5:$BA$6,2,0),0)</f>
        <v>0</v>
      </c>
      <c r="Y178" s="64">
        <f>IF(ISNUMBER(HLOOKUP(Lista!Y178,$AO$5:$BA$6,2,0)),HLOOKUP(Lista!Y178,$AO$5:$BA$6,2,0),0)</f>
        <v>0</v>
      </c>
      <c r="Z178" s="64">
        <f>IF(ISNUMBER(HLOOKUP(Lista!Z178,$AO$5:$BA$6,2,0)),HLOOKUP(Lista!Z178,$AO$5:$BA$6,2,0),0)</f>
        <v>0</v>
      </c>
      <c r="AA178" s="64">
        <f>IF(ISNUMBER(HLOOKUP(Lista!AA178,$AO$5:$BA$6,2,0)),HLOOKUP(Lista!AA178,$AO$5:$BA$6,2,0),0)</f>
        <v>0</v>
      </c>
      <c r="AB178" s="64">
        <f>IF(ISNUMBER(HLOOKUP(Lista!AB178,$AO$5:$BA$6,2,0)),HLOOKUP(Lista!AB178,$AO$5:$BA$6,2,0),0)</f>
        <v>0</v>
      </c>
      <c r="AC178" s="64">
        <f>IF(ISNUMBER(HLOOKUP(Lista!AC178,$AO$5:$BA$6,2,0)),HLOOKUP(Lista!AC178,$AO$5:$BA$6,2,0),0)</f>
        <v>0</v>
      </c>
      <c r="AD178" s="64">
        <f>IF(ISNUMBER(HLOOKUP(Lista!AD178,$AO$5:$BA$6,2,0)),HLOOKUP(Lista!AD178,$AO$5:$BA$6,2,0),0)</f>
        <v>0</v>
      </c>
      <c r="AE178" s="64">
        <f>IF(ISNUMBER(HLOOKUP(Lista!AE178,$AO$5:$BA$6,2,0)),HLOOKUP(Lista!AE178,$AO$5:$BA$6,2,0),0)</f>
        <v>0</v>
      </c>
      <c r="AF178" s="64">
        <f>IF(ISNUMBER(HLOOKUP(Lista!AF178,$AO$5:$BA$6,2,0)),HLOOKUP(Lista!AF178,$AO$5:$BA$6,2,0),0)</f>
        <v>0</v>
      </c>
      <c r="AG178" s="64">
        <f>IF(ISNUMBER(HLOOKUP(Lista!AG178,$AO$5:$BA$6,2,0)),HLOOKUP(Lista!AG178,$AO$5:$BA$6,2,0),0)</f>
        <v>0</v>
      </c>
      <c r="AH178" s="64">
        <f>IF(ISNUMBER(HLOOKUP(Lista!AH178,$AO$5:$BA$6,2,0)),HLOOKUP(Lista!AH178,$AO$5:$BA$6,2,0),0)</f>
        <v>0</v>
      </c>
      <c r="AI178" s="64">
        <f>IF(ISNUMBER(HLOOKUP(Lista!AI178,$AO$5:$BA$6,2,0)),HLOOKUP(Lista!AI178,$AO$5:$BA$6,2,0),0)</f>
        <v>0</v>
      </c>
      <c r="AJ178" s="145"/>
    </row>
    <row r="179" spans="1:36" ht="13.5" thickBot="1" x14ac:dyDescent="0.25">
      <c r="A179" s="142"/>
      <c r="B179" s="142"/>
      <c r="C179" s="142"/>
      <c r="D179" s="15">
        <v>3</v>
      </c>
      <c r="E179" s="64">
        <f>IF(ISNUMBER(HLOOKUP(Lista!E179,$AO$5:$BA$6,2,0)),HLOOKUP(Lista!E179,$AO$5:$BA$6,2,0),0)</f>
        <v>0</v>
      </c>
      <c r="F179" s="64">
        <f>IF(ISNUMBER(HLOOKUP(Lista!F179,$AO$5:$BA$6,2,0)),HLOOKUP(Lista!F179,$AO$5:$BA$6,2,0),0)</f>
        <v>0</v>
      </c>
      <c r="G179" s="64">
        <f>IF(ISNUMBER(HLOOKUP(Lista!G179,$AO$5:$BA$6,2,0)),HLOOKUP(Lista!G179,$AO$5:$BA$6,2,0),0)</f>
        <v>0</v>
      </c>
      <c r="H179" s="64">
        <f>IF(ISNUMBER(HLOOKUP(Lista!H179,$AO$5:$BA$6,2,0)),HLOOKUP(Lista!H179,$AO$5:$BA$6,2,0),0)</f>
        <v>0</v>
      </c>
      <c r="I179" s="64">
        <f>IF(ISNUMBER(HLOOKUP(Lista!I179,$AO$5:$BA$6,2,0)),HLOOKUP(Lista!I179,$AO$5:$BA$6,2,0),0)</f>
        <v>0</v>
      </c>
      <c r="J179" s="64">
        <f>IF(ISNUMBER(HLOOKUP(Lista!J179,$AO$5:$BA$6,2,0)),HLOOKUP(Lista!J179,$AO$5:$BA$6,2,0),0)</f>
        <v>0</v>
      </c>
      <c r="K179" s="64">
        <f>IF(ISNUMBER(HLOOKUP(Lista!K179,$AO$5:$BA$6,2,0)),HLOOKUP(Lista!K179,$AO$5:$BA$6,2,0),0)</f>
        <v>0</v>
      </c>
      <c r="L179" s="64">
        <f>IF(ISNUMBER(HLOOKUP(Lista!L179,$AO$5:$BA$6,2,0)),HLOOKUP(Lista!L179,$AO$5:$BA$6,2,0),0)</f>
        <v>0</v>
      </c>
      <c r="M179" s="64">
        <f>IF(ISNUMBER(HLOOKUP(Lista!M179,$AO$5:$BA$6,2,0)),HLOOKUP(Lista!M179,$AO$5:$BA$6,2,0),0)</f>
        <v>0</v>
      </c>
      <c r="N179" s="64">
        <f>IF(ISNUMBER(HLOOKUP(Lista!N179,$AO$5:$BA$6,2,0)),HLOOKUP(Lista!N179,$AO$5:$BA$6,2,0),0)</f>
        <v>0</v>
      </c>
      <c r="O179" s="64">
        <f>IF(ISNUMBER(HLOOKUP(Lista!O179,$AO$5:$BA$6,2,0)),HLOOKUP(Lista!O179,$AO$5:$BA$6,2,0),0)</f>
        <v>0</v>
      </c>
      <c r="P179" s="64">
        <f>IF(ISNUMBER(HLOOKUP(Lista!P179,$AO$5:$BA$6,2,0)),HLOOKUP(Lista!P179,$AO$5:$BA$6,2,0),0)</f>
        <v>0</v>
      </c>
      <c r="Q179" s="64">
        <f>IF(ISNUMBER(HLOOKUP(Lista!Q179,$AO$5:$BA$6,2,0)),HLOOKUP(Lista!Q179,$AO$5:$BA$6,2,0),0)</f>
        <v>0</v>
      </c>
      <c r="R179" s="64">
        <f>IF(ISNUMBER(HLOOKUP(Lista!R179,$AO$5:$BA$6,2,0)),HLOOKUP(Lista!R179,$AO$5:$BA$6,2,0),0)</f>
        <v>0</v>
      </c>
      <c r="S179" s="64">
        <f>IF(ISNUMBER(HLOOKUP(Lista!S179,$AO$5:$BA$6,2,0)),HLOOKUP(Lista!S179,$AO$5:$BA$6,2,0),0)</f>
        <v>0</v>
      </c>
      <c r="T179" s="64">
        <f>IF(ISNUMBER(HLOOKUP(Lista!T179,$AO$5:$BA$6,2,0)),HLOOKUP(Lista!T179,$AO$5:$BA$6,2,0),0)</f>
        <v>0</v>
      </c>
      <c r="U179" s="64">
        <f>IF(ISNUMBER(HLOOKUP(Lista!U179,$AO$5:$BA$6,2,0)),HLOOKUP(Lista!U179,$AO$5:$BA$6,2,0),0)</f>
        <v>0</v>
      </c>
      <c r="V179" s="64">
        <f>IF(ISNUMBER(HLOOKUP(Lista!V179,$AO$5:$BA$6,2,0)),HLOOKUP(Lista!V179,$AO$5:$BA$6,2,0),0)</f>
        <v>0</v>
      </c>
      <c r="W179" s="64">
        <f>IF(ISNUMBER(HLOOKUP(Lista!W179,$AO$5:$BA$6,2,0)),HLOOKUP(Lista!W179,$AO$5:$BA$6,2,0),0)</f>
        <v>0</v>
      </c>
      <c r="X179" s="64">
        <f>IF(ISNUMBER(HLOOKUP(Lista!X179,$AO$5:$BA$6,2,0)),HLOOKUP(Lista!X179,$AO$5:$BA$6,2,0),0)</f>
        <v>0</v>
      </c>
      <c r="Y179" s="64">
        <f>IF(ISNUMBER(HLOOKUP(Lista!Y179,$AO$5:$BA$6,2,0)),HLOOKUP(Lista!Y179,$AO$5:$BA$6,2,0),0)</f>
        <v>0</v>
      </c>
      <c r="Z179" s="64">
        <f>IF(ISNUMBER(HLOOKUP(Lista!Z179,$AO$5:$BA$6,2,0)),HLOOKUP(Lista!Z179,$AO$5:$BA$6,2,0),0)</f>
        <v>0</v>
      </c>
      <c r="AA179" s="64">
        <f>IF(ISNUMBER(HLOOKUP(Lista!AA179,$AO$5:$BA$6,2,0)),HLOOKUP(Lista!AA179,$AO$5:$BA$6,2,0),0)</f>
        <v>0</v>
      </c>
      <c r="AB179" s="64">
        <f>IF(ISNUMBER(HLOOKUP(Lista!AB179,$AO$5:$BA$6,2,0)),HLOOKUP(Lista!AB179,$AO$5:$BA$6,2,0),0)</f>
        <v>0</v>
      </c>
      <c r="AC179" s="64">
        <f>IF(ISNUMBER(HLOOKUP(Lista!AC179,$AO$5:$BA$6,2,0)),HLOOKUP(Lista!AC179,$AO$5:$BA$6,2,0),0)</f>
        <v>0</v>
      </c>
      <c r="AD179" s="64">
        <f>IF(ISNUMBER(HLOOKUP(Lista!AD179,$AO$5:$BA$6,2,0)),HLOOKUP(Lista!AD179,$AO$5:$BA$6,2,0),0)</f>
        <v>0</v>
      </c>
      <c r="AE179" s="64">
        <f>IF(ISNUMBER(HLOOKUP(Lista!AE179,$AO$5:$BA$6,2,0)),HLOOKUP(Lista!AE179,$AO$5:$BA$6,2,0),0)</f>
        <v>0</v>
      </c>
      <c r="AF179" s="64">
        <f>IF(ISNUMBER(HLOOKUP(Lista!AF179,$AO$5:$BA$6,2,0)),HLOOKUP(Lista!AF179,$AO$5:$BA$6,2,0),0)</f>
        <v>0</v>
      </c>
      <c r="AG179" s="64">
        <f>IF(ISNUMBER(HLOOKUP(Lista!AG179,$AO$5:$BA$6,2,0)),HLOOKUP(Lista!AG179,$AO$5:$BA$6,2,0),0)</f>
        <v>0</v>
      </c>
      <c r="AH179" s="64">
        <f>IF(ISNUMBER(HLOOKUP(Lista!AH179,$AO$5:$BA$6,2,0)),HLOOKUP(Lista!AH179,$AO$5:$BA$6,2,0),0)</f>
        <v>0</v>
      </c>
      <c r="AI179" s="64">
        <f>IF(ISNUMBER(HLOOKUP(Lista!AI179,$AO$5:$BA$6,2,0)),HLOOKUP(Lista!AI179,$AO$5:$BA$6,2,0),0)</f>
        <v>0</v>
      </c>
      <c r="AJ179" s="166"/>
    </row>
    <row r="180" spans="1:36" x14ac:dyDescent="0.2">
      <c r="A180" s="164">
        <f>Lista!A180</f>
        <v>4</v>
      </c>
      <c r="B180" s="164">
        <f>Lista!B180</f>
        <v>0</v>
      </c>
      <c r="C180" s="164">
        <f>Lista!C180</f>
        <v>0</v>
      </c>
      <c r="D180" s="19">
        <v>1</v>
      </c>
      <c r="E180" s="64">
        <f>IF(ISNUMBER(HLOOKUP(Lista!E180,$AO$5:$BA$6,2,0)),HLOOKUP(Lista!E180,$AO$5:$BA$6,2,0),0)</f>
        <v>0</v>
      </c>
      <c r="F180" s="64">
        <f>IF(ISNUMBER(HLOOKUP(Lista!F180,$AO$5:$BA$6,2,0)),HLOOKUP(Lista!F180,$AO$5:$BA$6,2,0),0)</f>
        <v>0</v>
      </c>
      <c r="G180" s="64">
        <f>IF(ISNUMBER(HLOOKUP(Lista!G180,$AO$5:$BA$6,2,0)),HLOOKUP(Lista!G180,$AO$5:$BA$6,2,0),0)</f>
        <v>0</v>
      </c>
      <c r="H180" s="64">
        <f>IF(ISNUMBER(HLOOKUP(Lista!H180,$AO$5:$BA$6,2,0)),HLOOKUP(Lista!H180,$AO$5:$BA$6,2,0),0)</f>
        <v>0</v>
      </c>
      <c r="I180" s="64">
        <f>IF(ISNUMBER(HLOOKUP(Lista!I180,$AO$5:$BA$6,2,0)),HLOOKUP(Lista!I180,$AO$5:$BA$6,2,0),0)</f>
        <v>0</v>
      </c>
      <c r="J180" s="64">
        <f>IF(ISNUMBER(HLOOKUP(Lista!J180,$AO$5:$BA$6,2,0)),HLOOKUP(Lista!J180,$AO$5:$BA$6,2,0),0)</f>
        <v>0</v>
      </c>
      <c r="K180" s="64">
        <f>IF(ISNUMBER(HLOOKUP(Lista!K180,$AO$5:$BA$6,2,0)),HLOOKUP(Lista!K180,$AO$5:$BA$6,2,0),0)</f>
        <v>0</v>
      </c>
      <c r="L180" s="64">
        <f>IF(ISNUMBER(HLOOKUP(Lista!L180,$AO$5:$BA$6,2,0)),HLOOKUP(Lista!L180,$AO$5:$BA$6,2,0),0)</f>
        <v>0</v>
      </c>
      <c r="M180" s="64">
        <f>IF(ISNUMBER(HLOOKUP(Lista!M180,$AO$5:$BA$6,2,0)),HLOOKUP(Lista!M180,$AO$5:$BA$6,2,0),0)</f>
        <v>0</v>
      </c>
      <c r="N180" s="64">
        <f>IF(ISNUMBER(HLOOKUP(Lista!N180,$AO$5:$BA$6,2,0)),HLOOKUP(Lista!N180,$AO$5:$BA$6,2,0),0)</f>
        <v>0</v>
      </c>
      <c r="O180" s="64">
        <f>IF(ISNUMBER(HLOOKUP(Lista!O180,$AO$5:$BA$6,2,0)),HLOOKUP(Lista!O180,$AO$5:$BA$6,2,0),0)</f>
        <v>0</v>
      </c>
      <c r="P180" s="64">
        <f>IF(ISNUMBER(HLOOKUP(Lista!P180,$AO$5:$BA$6,2,0)),HLOOKUP(Lista!P180,$AO$5:$BA$6,2,0),0)</f>
        <v>0</v>
      </c>
      <c r="Q180" s="64">
        <f>IF(ISNUMBER(HLOOKUP(Lista!Q180,$AO$5:$BA$6,2,0)),HLOOKUP(Lista!Q180,$AO$5:$BA$6,2,0),0)</f>
        <v>0</v>
      </c>
      <c r="R180" s="64">
        <f>IF(ISNUMBER(HLOOKUP(Lista!R180,$AO$5:$BA$6,2,0)),HLOOKUP(Lista!R180,$AO$5:$BA$6,2,0),0)</f>
        <v>0</v>
      </c>
      <c r="S180" s="64">
        <f>IF(ISNUMBER(HLOOKUP(Lista!S180,$AO$5:$BA$6,2,0)),HLOOKUP(Lista!S180,$AO$5:$BA$6,2,0),0)</f>
        <v>0</v>
      </c>
      <c r="T180" s="64">
        <f>IF(ISNUMBER(HLOOKUP(Lista!T180,$AO$5:$BA$6,2,0)),HLOOKUP(Lista!T180,$AO$5:$BA$6,2,0),0)</f>
        <v>0</v>
      </c>
      <c r="U180" s="64">
        <f>IF(ISNUMBER(HLOOKUP(Lista!U180,$AO$5:$BA$6,2,0)),HLOOKUP(Lista!U180,$AO$5:$BA$6,2,0),0)</f>
        <v>0</v>
      </c>
      <c r="V180" s="64">
        <f>IF(ISNUMBER(HLOOKUP(Lista!V180,$AO$5:$BA$6,2,0)),HLOOKUP(Lista!V180,$AO$5:$BA$6,2,0),0)</f>
        <v>0</v>
      </c>
      <c r="W180" s="64">
        <f>IF(ISNUMBER(HLOOKUP(Lista!W180,$AO$5:$BA$6,2,0)),HLOOKUP(Lista!W180,$AO$5:$BA$6,2,0),0)</f>
        <v>0</v>
      </c>
      <c r="X180" s="64">
        <f>IF(ISNUMBER(HLOOKUP(Lista!X180,$AO$5:$BA$6,2,0)),HLOOKUP(Lista!X180,$AO$5:$BA$6,2,0),0)</f>
        <v>0</v>
      </c>
      <c r="Y180" s="64">
        <f>IF(ISNUMBER(HLOOKUP(Lista!Y180,$AO$5:$BA$6,2,0)),HLOOKUP(Lista!Y180,$AO$5:$BA$6,2,0),0)</f>
        <v>0</v>
      </c>
      <c r="Z180" s="64">
        <f>IF(ISNUMBER(HLOOKUP(Lista!Z180,$AO$5:$BA$6,2,0)),HLOOKUP(Lista!Z180,$AO$5:$BA$6,2,0),0)</f>
        <v>0</v>
      </c>
      <c r="AA180" s="64">
        <f>IF(ISNUMBER(HLOOKUP(Lista!AA180,$AO$5:$BA$6,2,0)),HLOOKUP(Lista!AA180,$AO$5:$BA$6,2,0),0)</f>
        <v>0</v>
      </c>
      <c r="AB180" s="64">
        <f>IF(ISNUMBER(HLOOKUP(Lista!AB180,$AO$5:$BA$6,2,0)),HLOOKUP(Lista!AB180,$AO$5:$BA$6,2,0),0)</f>
        <v>0</v>
      </c>
      <c r="AC180" s="64">
        <f>IF(ISNUMBER(HLOOKUP(Lista!AC180,$AO$5:$BA$6,2,0)),HLOOKUP(Lista!AC180,$AO$5:$BA$6,2,0),0)</f>
        <v>0</v>
      </c>
      <c r="AD180" s="64">
        <f>IF(ISNUMBER(HLOOKUP(Lista!AD180,$AO$5:$BA$6,2,0)),HLOOKUP(Lista!AD180,$AO$5:$BA$6,2,0),0)</f>
        <v>0</v>
      </c>
      <c r="AE180" s="64">
        <f>IF(ISNUMBER(HLOOKUP(Lista!AE180,$AO$5:$BA$6,2,0)),HLOOKUP(Lista!AE180,$AO$5:$BA$6,2,0),0)</f>
        <v>0</v>
      </c>
      <c r="AF180" s="64">
        <f>IF(ISNUMBER(HLOOKUP(Lista!AF180,$AO$5:$BA$6,2,0)),HLOOKUP(Lista!AF180,$AO$5:$BA$6,2,0),0)</f>
        <v>0</v>
      </c>
      <c r="AG180" s="64">
        <f>IF(ISNUMBER(HLOOKUP(Lista!AG180,$AO$5:$BA$6,2,0)),HLOOKUP(Lista!AG180,$AO$5:$BA$6,2,0),0)</f>
        <v>0</v>
      </c>
      <c r="AH180" s="64">
        <f>IF(ISNUMBER(HLOOKUP(Lista!AH180,$AO$5:$BA$6,2,0)),HLOOKUP(Lista!AH180,$AO$5:$BA$6,2,0),0)</f>
        <v>0</v>
      </c>
      <c r="AI180" s="64">
        <f>IF(ISNUMBER(HLOOKUP(Lista!AI180,$AO$5:$BA$6,2,0)),HLOOKUP(Lista!AI180,$AO$5:$BA$6,2,0),0)</f>
        <v>0</v>
      </c>
      <c r="AJ180" s="165">
        <f t="shared" ref="AJ180" si="41">SUM(E180:AI182)</f>
        <v>0</v>
      </c>
    </row>
    <row r="181" spans="1:36" x14ac:dyDescent="0.2">
      <c r="A181" s="142"/>
      <c r="B181" s="142"/>
      <c r="C181" s="142"/>
      <c r="D181" s="19">
        <v>2</v>
      </c>
      <c r="E181" s="64">
        <f>IF(ISNUMBER(HLOOKUP(Lista!E181,$AO$5:$BA$6,2,0)),HLOOKUP(Lista!E181,$AO$5:$BA$6,2,0),0)</f>
        <v>0</v>
      </c>
      <c r="F181" s="64">
        <f>IF(ISNUMBER(HLOOKUP(Lista!F181,$AO$5:$BA$6,2,0)),HLOOKUP(Lista!F181,$AO$5:$BA$6,2,0),0)</f>
        <v>0</v>
      </c>
      <c r="G181" s="64">
        <f>IF(ISNUMBER(HLOOKUP(Lista!G181,$AO$5:$BA$6,2,0)),HLOOKUP(Lista!G181,$AO$5:$BA$6,2,0),0)</f>
        <v>0</v>
      </c>
      <c r="H181" s="64">
        <f>IF(ISNUMBER(HLOOKUP(Lista!H181,$AO$5:$BA$6,2,0)),HLOOKUP(Lista!H181,$AO$5:$BA$6,2,0),0)</f>
        <v>0</v>
      </c>
      <c r="I181" s="64">
        <f>IF(ISNUMBER(HLOOKUP(Lista!I181,$AO$5:$BA$6,2,0)),HLOOKUP(Lista!I181,$AO$5:$BA$6,2,0),0)</f>
        <v>0</v>
      </c>
      <c r="J181" s="64">
        <f>IF(ISNUMBER(HLOOKUP(Lista!J181,$AO$5:$BA$6,2,0)),HLOOKUP(Lista!J181,$AO$5:$BA$6,2,0),0)</f>
        <v>0</v>
      </c>
      <c r="K181" s="64">
        <f>IF(ISNUMBER(HLOOKUP(Lista!K181,$AO$5:$BA$6,2,0)),HLOOKUP(Lista!K181,$AO$5:$BA$6,2,0),0)</f>
        <v>0</v>
      </c>
      <c r="L181" s="64">
        <f>IF(ISNUMBER(HLOOKUP(Lista!L181,$AO$5:$BA$6,2,0)),HLOOKUP(Lista!L181,$AO$5:$BA$6,2,0),0)</f>
        <v>0</v>
      </c>
      <c r="M181" s="64">
        <f>IF(ISNUMBER(HLOOKUP(Lista!M181,$AO$5:$BA$6,2,0)),HLOOKUP(Lista!M181,$AO$5:$BA$6,2,0),0)</f>
        <v>0</v>
      </c>
      <c r="N181" s="64">
        <f>IF(ISNUMBER(HLOOKUP(Lista!N181,$AO$5:$BA$6,2,0)),HLOOKUP(Lista!N181,$AO$5:$BA$6,2,0),0)</f>
        <v>0</v>
      </c>
      <c r="O181" s="64">
        <f>IF(ISNUMBER(HLOOKUP(Lista!O181,$AO$5:$BA$6,2,0)),HLOOKUP(Lista!O181,$AO$5:$BA$6,2,0),0)</f>
        <v>0</v>
      </c>
      <c r="P181" s="64">
        <f>IF(ISNUMBER(HLOOKUP(Lista!P181,$AO$5:$BA$6,2,0)),HLOOKUP(Lista!P181,$AO$5:$BA$6,2,0),0)</f>
        <v>0</v>
      </c>
      <c r="Q181" s="64">
        <f>IF(ISNUMBER(HLOOKUP(Lista!Q181,$AO$5:$BA$6,2,0)),HLOOKUP(Lista!Q181,$AO$5:$BA$6,2,0),0)</f>
        <v>0</v>
      </c>
      <c r="R181" s="64">
        <f>IF(ISNUMBER(HLOOKUP(Lista!R181,$AO$5:$BA$6,2,0)),HLOOKUP(Lista!R181,$AO$5:$BA$6,2,0),0)</f>
        <v>0</v>
      </c>
      <c r="S181" s="64">
        <f>IF(ISNUMBER(HLOOKUP(Lista!S181,$AO$5:$BA$6,2,0)),HLOOKUP(Lista!S181,$AO$5:$BA$6,2,0),0)</f>
        <v>0</v>
      </c>
      <c r="T181" s="64">
        <f>IF(ISNUMBER(HLOOKUP(Lista!T181,$AO$5:$BA$6,2,0)),HLOOKUP(Lista!T181,$AO$5:$BA$6,2,0),0)</f>
        <v>0</v>
      </c>
      <c r="U181" s="64">
        <f>IF(ISNUMBER(HLOOKUP(Lista!U181,$AO$5:$BA$6,2,0)),HLOOKUP(Lista!U181,$AO$5:$BA$6,2,0),0)</f>
        <v>0</v>
      </c>
      <c r="V181" s="64">
        <f>IF(ISNUMBER(HLOOKUP(Lista!V181,$AO$5:$BA$6,2,0)),HLOOKUP(Lista!V181,$AO$5:$BA$6,2,0),0)</f>
        <v>0</v>
      </c>
      <c r="W181" s="64">
        <f>IF(ISNUMBER(HLOOKUP(Lista!W181,$AO$5:$BA$6,2,0)),HLOOKUP(Lista!W181,$AO$5:$BA$6,2,0),0)</f>
        <v>0</v>
      </c>
      <c r="X181" s="64">
        <f>IF(ISNUMBER(HLOOKUP(Lista!X181,$AO$5:$BA$6,2,0)),HLOOKUP(Lista!X181,$AO$5:$BA$6,2,0),0)</f>
        <v>0</v>
      </c>
      <c r="Y181" s="64">
        <f>IF(ISNUMBER(HLOOKUP(Lista!Y181,$AO$5:$BA$6,2,0)),HLOOKUP(Lista!Y181,$AO$5:$BA$6,2,0),0)</f>
        <v>0</v>
      </c>
      <c r="Z181" s="64">
        <f>IF(ISNUMBER(HLOOKUP(Lista!Z181,$AO$5:$BA$6,2,0)),HLOOKUP(Lista!Z181,$AO$5:$BA$6,2,0),0)</f>
        <v>0</v>
      </c>
      <c r="AA181" s="64">
        <f>IF(ISNUMBER(HLOOKUP(Lista!AA181,$AO$5:$BA$6,2,0)),HLOOKUP(Lista!AA181,$AO$5:$BA$6,2,0),0)</f>
        <v>0</v>
      </c>
      <c r="AB181" s="64">
        <f>IF(ISNUMBER(HLOOKUP(Lista!AB181,$AO$5:$BA$6,2,0)),HLOOKUP(Lista!AB181,$AO$5:$BA$6,2,0),0)</f>
        <v>0</v>
      </c>
      <c r="AC181" s="64">
        <f>IF(ISNUMBER(HLOOKUP(Lista!AC181,$AO$5:$BA$6,2,0)),HLOOKUP(Lista!AC181,$AO$5:$BA$6,2,0),0)</f>
        <v>0</v>
      </c>
      <c r="AD181" s="64">
        <f>IF(ISNUMBER(HLOOKUP(Lista!AD181,$AO$5:$BA$6,2,0)),HLOOKUP(Lista!AD181,$AO$5:$BA$6,2,0),0)</f>
        <v>0</v>
      </c>
      <c r="AE181" s="64">
        <f>IF(ISNUMBER(HLOOKUP(Lista!AE181,$AO$5:$BA$6,2,0)),HLOOKUP(Lista!AE181,$AO$5:$BA$6,2,0),0)</f>
        <v>0</v>
      </c>
      <c r="AF181" s="64">
        <f>IF(ISNUMBER(HLOOKUP(Lista!AF181,$AO$5:$BA$6,2,0)),HLOOKUP(Lista!AF181,$AO$5:$BA$6,2,0),0)</f>
        <v>0</v>
      </c>
      <c r="AG181" s="64">
        <f>IF(ISNUMBER(HLOOKUP(Lista!AG181,$AO$5:$BA$6,2,0)),HLOOKUP(Lista!AG181,$AO$5:$BA$6,2,0),0)</f>
        <v>0</v>
      </c>
      <c r="AH181" s="64">
        <f>IF(ISNUMBER(HLOOKUP(Lista!AH181,$AO$5:$BA$6,2,0)),HLOOKUP(Lista!AH181,$AO$5:$BA$6,2,0),0)</f>
        <v>0</v>
      </c>
      <c r="AI181" s="64">
        <f>IF(ISNUMBER(HLOOKUP(Lista!AI181,$AO$5:$BA$6,2,0)),HLOOKUP(Lista!AI181,$AO$5:$BA$6,2,0),0)</f>
        <v>0</v>
      </c>
      <c r="AJ181" s="145"/>
    </row>
    <row r="182" spans="1:36" ht="13.5" thickBot="1" x14ac:dyDescent="0.25">
      <c r="A182" s="142"/>
      <c r="B182" s="142"/>
      <c r="C182" s="142"/>
      <c r="D182" s="19">
        <v>3</v>
      </c>
      <c r="E182" s="64">
        <f>IF(ISNUMBER(HLOOKUP(Lista!E182,$AO$5:$BA$6,2,0)),HLOOKUP(Lista!E182,$AO$5:$BA$6,2,0),0)</f>
        <v>0</v>
      </c>
      <c r="F182" s="64">
        <f>IF(ISNUMBER(HLOOKUP(Lista!F182,$AO$5:$BA$6,2,0)),HLOOKUP(Lista!F182,$AO$5:$BA$6,2,0),0)</f>
        <v>0</v>
      </c>
      <c r="G182" s="64">
        <f>IF(ISNUMBER(HLOOKUP(Lista!G182,$AO$5:$BA$6,2,0)),HLOOKUP(Lista!G182,$AO$5:$BA$6,2,0),0)</f>
        <v>0</v>
      </c>
      <c r="H182" s="64">
        <f>IF(ISNUMBER(HLOOKUP(Lista!H182,$AO$5:$BA$6,2,0)),HLOOKUP(Lista!H182,$AO$5:$BA$6,2,0),0)</f>
        <v>0</v>
      </c>
      <c r="I182" s="64">
        <f>IF(ISNUMBER(HLOOKUP(Lista!I182,$AO$5:$BA$6,2,0)),HLOOKUP(Lista!I182,$AO$5:$BA$6,2,0),0)</f>
        <v>0</v>
      </c>
      <c r="J182" s="64">
        <f>IF(ISNUMBER(HLOOKUP(Lista!J182,$AO$5:$BA$6,2,0)),HLOOKUP(Lista!J182,$AO$5:$BA$6,2,0),0)</f>
        <v>0</v>
      </c>
      <c r="K182" s="64">
        <f>IF(ISNUMBER(HLOOKUP(Lista!K182,$AO$5:$BA$6,2,0)),HLOOKUP(Lista!K182,$AO$5:$BA$6,2,0),0)</f>
        <v>0</v>
      </c>
      <c r="L182" s="64">
        <f>IF(ISNUMBER(HLOOKUP(Lista!L182,$AO$5:$BA$6,2,0)),HLOOKUP(Lista!L182,$AO$5:$BA$6,2,0),0)</f>
        <v>0</v>
      </c>
      <c r="M182" s="64">
        <f>IF(ISNUMBER(HLOOKUP(Lista!M182,$AO$5:$BA$6,2,0)),HLOOKUP(Lista!M182,$AO$5:$BA$6,2,0),0)</f>
        <v>0</v>
      </c>
      <c r="N182" s="64">
        <f>IF(ISNUMBER(HLOOKUP(Lista!N182,$AO$5:$BA$6,2,0)),HLOOKUP(Lista!N182,$AO$5:$BA$6,2,0),0)</f>
        <v>0</v>
      </c>
      <c r="O182" s="64">
        <f>IF(ISNUMBER(HLOOKUP(Lista!O182,$AO$5:$BA$6,2,0)),HLOOKUP(Lista!O182,$AO$5:$BA$6,2,0),0)</f>
        <v>0</v>
      </c>
      <c r="P182" s="64">
        <f>IF(ISNUMBER(HLOOKUP(Lista!P182,$AO$5:$BA$6,2,0)),HLOOKUP(Lista!P182,$AO$5:$BA$6,2,0),0)</f>
        <v>0</v>
      </c>
      <c r="Q182" s="64">
        <f>IF(ISNUMBER(HLOOKUP(Lista!Q182,$AO$5:$BA$6,2,0)),HLOOKUP(Lista!Q182,$AO$5:$BA$6,2,0),0)</f>
        <v>0</v>
      </c>
      <c r="R182" s="64">
        <f>IF(ISNUMBER(HLOOKUP(Lista!R182,$AO$5:$BA$6,2,0)),HLOOKUP(Lista!R182,$AO$5:$BA$6,2,0),0)</f>
        <v>0</v>
      </c>
      <c r="S182" s="64">
        <f>IF(ISNUMBER(HLOOKUP(Lista!S182,$AO$5:$BA$6,2,0)),HLOOKUP(Lista!S182,$AO$5:$BA$6,2,0),0)</f>
        <v>0</v>
      </c>
      <c r="T182" s="64">
        <f>IF(ISNUMBER(HLOOKUP(Lista!T182,$AO$5:$BA$6,2,0)),HLOOKUP(Lista!T182,$AO$5:$BA$6,2,0),0)</f>
        <v>0</v>
      </c>
      <c r="U182" s="64">
        <f>IF(ISNUMBER(HLOOKUP(Lista!U182,$AO$5:$BA$6,2,0)),HLOOKUP(Lista!U182,$AO$5:$BA$6,2,0),0)</f>
        <v>0</v>
      </c>
      <c r="V182" s="64">
        <f>IF(ISNUMBER(HLOOKUP(Lista!V182,$AO$5:$BA$6,2,0)),HLOOKUP(Lista!V182,$AO$5:$BA$6,2,0),0)</f>
        <v>0</v>
      </c>
      <c r="W182" s="64">
        <f>IF(ISNUMBER(HLOOKUP(Lista!W182,$AO$5:$BA$6,2,0)),HLOOKUP(Lista!W182,$AO$5:$BA$6,2,0),0)</f>
        <v>0</v>
      </c>
      <c r="X182" s="64">
        <f>IF(ISNUMBER(HLOOKUP(Lista!X182,$AO$5:$BA$6,2,0)),HLOOKUP(Lista!X182,$AO$5:$BA$6,2,0),0)</f>
        <v>0</v>
      </c>
      <c r="Y182" s="64">
        <f>IF(ISNUMBER(HLOOKUP(Lista!Y182,$AO$5:$BA$6,2,0)),HLOOKUP(Lista!Y182,$AO$5:$BA$6,2,0),0)</f>
        <v>0</v>
      </c>
      <c r="Z182" s="64">
        <f>IF(ISNUMBER(HLOOKUP(Lista!Z182,$AO$5:$BA$6,2,0)),HLOOKUP(Lista!Z182,$AO$5:$BA$6,2,0),0)</f>
        <v>0</v>
      </c>
      <c r="AA182" s="64">
        <f>IF(ISNUMBER(HLOOKUP(Lista!AA182,$AO$5:$BA$6,2,0)),HLOOKUP(Lista!AA182,$AO$5:$BA$6,2,0),0)</f>
        <v>0</v>
      </c>
      <c r="AB182" s="64">
        <f>IF(ISNUMBER(HLOOKUP(Lista!AB182,$AO$5:$BA$6,2,0)),HLOOKUP(Lista!AB182,$AO$5:$BA$6,2,0),0)</f>
        <v>0</v>
      </c>
      <c r="AC182" s="64">
        <f>IF(ISNUMBER(HLOOKUP(Lista!AC182,$AO$5:$BA$6,2,0)),HLOOKUP(Lista!AC182,$AO$5:$BA$6,2,0),0)</f>
        <v>0</v>
      </c>
      <c r="AD182" s="64">
        <f>IF(ISNUMBER(HLOOKUP(Lista!AD182,$AO$5:$BA$6,2,0)),HLOOKUP(Lista!AD182,$AO$5:$BA$6,2,0),0)</f>
        <v>0</v>
      </c>
      <c r="AE182" s="64">
        <f>IF(ISNUMBER(HLOOKUP(Lista!AE182,$AO$5:$BA$6,2,0)),HLOOKUP(Lista!AE182,$AO$5:$BA$6,2,0),0)</f>
        <v>0</v>
      </c>
      <c r="AF182" s="64">
        <f>IF(ISNUMBER(HLOOKUP(Lista!AF182,$AO$5:$BA$6,2,0)),HLOOKUP(Lista!AF182,$AO$5:$BA$6,2,0),0)</f>
        <v>0</v>
      </c>
      <c r="AG182" s="64">
        <f>IF(ISNUMBER(HLOOKUP(Lista!AG182,$AO$5:$BA$6,2,0)),HLOOKUP(Lista!AG182,$AO$5:$BA$6,2,0),0)</f>
        <v>0</v>
      </c>
      <c r="AH182" s="64">
        <f>IF(ISNUMBER(HLOOKUP(Lista!AH182,$AO$5:$BA$6,2,0)),HLOOKUP(Lista!AH182,$AO$5:$BA$6,2,0),0)</f>
        <v>0</v>
      </c>
      <c r="AI182" s="64">
        <f>IF(ISNUMBER(HLOOKUP(Lista!AI182,$AO$5:$BA$6,2,0)),HLOOKUP(Lista!AI182,$AO$5:$BA$6,2,0),0)</f>
        <v>0</v>
      </c>
      <c r="AJ182" s="166"/>
    </row>
    <row r="183" spans="1:36" ht="13.5" thickBot="1" x14ac:dyDescent="0.25">
      <c r="A183" s="152" t="s">
        <v>88</v>
      </c>
      <c r="B183" s="160"/>
      <c r="C183" s="160"/>
      <c r="D183" s="16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35">
        <v>0</v>
      </c>
    </row>
    <row r="184" spans="1:36" ht="13.5" thickBot="1" x14ac:dyDescent="0.25">
      <c r="A184" s="177" t="str">
        <f>Lista!A184</f>
        <v>Uniport 7/13</v>
      </c>
      <c r="B184" s="178"/>
      <c r="C184" s="179"/>
      <c r="D184" s="29"/>
      <c r="E184" s="62">
        <f>Lista!E184</f>
        <v>1</v>
      </c>
      <c r="F184" s="62">
        <f>Lista!F184</f>
        <v>2</v>
      </c>
      <c r="G184" s="62">
        <f>Lista!G184</f>
        <v>3</v>
      </c>
      <c r="H184" s="62">
        <f>Lista!H184</f>
        <v>4</v>
      </c>
      <c r="I184" s="62">
        <f>Lista!I184</f>
        <v>5</v>
      </c>
      <c r="J184" s="62">
        <f>Lista!J184</f>
        <v>6</v>
      </c>
      <c r="K184" s="62">
        <f>Lista!K184</f>
        <v>7</v>
      </c>
      <c r="L184" s="62">
        <f>Lista!L184</f>
        <v>8</v>
      </c>
      <c r="M184" s="62">
        <f>Lista!M184</f>
        <v>9</v>
      </c>
      <c r="N184" s="62">
        <f>Lista!N184</f>
        <v>10</v>
      </c>
      <c r="O184" s="62">
        <f>Lista!O184</f>
        <v>11</v>
      </c>
      <c r="P184" s="62">
        <f>Lista!P184</f>
        <v>12</v>
      </c>
      <c r="Q184" s="62">
        <f>Lista!Q184</f>
        <v>13</v>
      </c>
      <c r="R184" s="62">
        <f>Lista!R184</f>
        <v>14</v>
      </c>
      <c r="S184" s="62">
        <f>Lista!S184</f>
        <v>15</v>
      </c>
      <c r="T184" s="62">
        <f>Lista!T184</f>
        <v>16</v>
      </c>
      <c r="U184" s="62">
        <f>Lista!U184</f>
        <v>17</v>
      </c>
      <c r="V184" s="62">
        <f>Lista!V184</f>
        <v>18</v>
      </c>
      <c r="W184" s="62">
        <f>Lista!W184</f>
        <v>19</v>
      </c>
      <c r="X184" s="62">
        <f>Lista!X184</f>
        <v>20</v>
      </c>
      <c r="Y184" s="62">
        <f>Lista!Y184</f>
        <v>21</v>
      </c>
      <c r="Z184" s="62">
        <f>Lista!Z184</f>
        <v>22</v>
      </c>
      <c r="AA184" s="62">
        <f>Lista!AA184</f>
        <v>23</v>
      </c>
      <c r="AB184" s="62">
        <f>Lista!AB184</f>
        <v>24</v>
      </c>
      <c r="AC184" s="62">
        <f>Lista!AC184</f>
        <v>25</v>
      </c>
      <c r="AD184" s="62">
        <f>Lista!AD184</f>
        <v>26</v>
      </c>
      <c r="AE184" s="62">
        <f>Lista!AE184</f>
        <v>27</v>
      </c>
      <c r="AF184" s="62">
        <f>Lista!AF184</f>
        <v>28</v>
      </c>
      <c r="AG184" s="62">
        <f>Lista!AG184</f>
        <v>29</v>
      </c>
      <c r="AH184" s="62">
        <f>Lista!AH184</f>
        <v>30</v>
      </c>
      <c r="AI184" s="62">
        <f>Lista!AI184</f>
        <v>31</v>
      </c>
      <c r="AJ184" s="31" t="str">
        <f>$AJ$1</f>
        <v>SW</v>
      </c>
    </row>
    <row r="185" spans="1:36" ht="13.5" thickBot="1" x14ac:dyDescent="0.25">
      <c r="A185" s="164">
        <f>Lista!A185</f>
        <v>1</v>
      </c>
      <c r="B185" s="164">
        <f>Lista!B185</f>
        <v>1448</v>
      </c>
      <c r="C185" s="164" t="str">
        <f>Lista!C185</f>
        <v>Tekieli Marcin</v>
      </c>
      <c r="D185" s="14">
        <v>1</v>
      </c>
      <c r="E185" s="62">
        <f>IF(ISNUMBER(HLOOKUP(Lista!E185,$AO$5:$BA$6,2,0)),HLOOKUP(Lista!E185,$AO$5:$BA$6,2,0),0)</f>
        <v>0</v>
      </c>
      <c r="F185" s="62">
        <f>IF(ISNUMBER(HLOOKUP(Lista!F185,$AO$5:$BA$6,2,0)),HLOOKUP(Lista!F185,$AO$5:$BA$6,2,0),0)</f>
        <v>0</v>
      </c>
      <c r="G185" s="62">
        <f>IF(ISNUMBER(HLOOKUP(Lista!G185,$AO$5:$BA$6,2,0)),HLOOKUP(Lista!G185,$AO$5:$BA$6,2,0),0)</f>
        <v>0</v>
      </c>
      <c r="H185" s="62">
        <f>IF(ISNUMBER(HLOOKUP(Lista!H185,$AO$5:$BA$6,2,0)),HLOOKUP(Lista!H185,$AO$5:$BA$6,2,0),0)</f>
        <v>0</v>
      </c>
      <c r="I185" s="62">
        <f>IF(ISNUMBER(HLOOKUP(Lista!I185,$AO$5:$BA$6,2,0)),HLOOKUP(Lista!I185,$AO$5:$BA$6,2,0),0)</f>
        <v>0</v>
      </c>
      <c r="J185" s="62">
        <f>IF(ISNUMBER(HLOOKUP(Lista!J185,$AO$5:$BA$6,2,0)),HLOOKUP(Lista!J185,$AO$5:$BA$6,2,0),0)</f>
        <v>0</v>
      </c>
      <c r="K185" s="62">
        <f>IF(ISNUMBER(HLOOKUP(Lista!K185,$AO$5:$BA$6,2,0)),HLOOKUP(Lista!K185,$AO$5:$BA$6,2,0),0)</f>
        <v>0</v>
      </c>
      <c r="L185" s="62">
        <f>IF(ISNUMBER(HLOOKUP(Lista!L185,$AO$5:$BA$6,2,0)),HLOOKUP(Lista!L185,$AO$5:$BA$6,2,0),0)</f>
        <v>0</v>
      </c>
      <c r="M185" s="62">
        <f>IF(ISNUMBER(HLOOKUP(Lista!M185,$AO$5:$BA$6,2,0)),HLOOKUP(Lista!M185,$AO$5:$BA$6,2,0),0)</f>
        <v>0</v>
      </c>
      <c r="N185" s="62">
        <f>IF(ISNUMBER(HLOOKUP(Lista!N185,$AO$5:$BA$6,2,0)),HLOOKUP(Lista!N185,$AO$5:$BA$6,2,0),0)</f>
        <v>0</v>
      </c>
      <c r="O185" s="62">
        <f>IF(ISNUMBER(HLOOKUP(Lista!O185,$AO$5:$BA$6,2,0)),HLOOKUP(Lista!O185,$AO$5:$BA$6,2,0),0)</f>
        <v>0</v>
      </c>
      <c r="P185" s="62">
        <f>IF(ISNUMBER(HLOOKUP(Lista!P185,$AO$5:$BA$6,2,0)),HLOOKUP(Lista!P185,$AO$5:$BA$6,2,0),0)</f>
        <v>0</v>
      </c>
      <c r="Q185" s="62">
        <f>IF(ISNUMBER(HLOOKUP(Lista!Q185,$AO$5:$BA$6,2,0)),HLOOKUP(Lista!Q185,$AO$5:$BA$6,2,0),0)</f>
        <v>0</v>
      </c>
      <c r="R185" s="62">
        <f>IF(ISNUMBER(HLOOKUP(Lista!R185,$AO$5:$BA$6,2,0)),HLOOKUP(Lista!R185,$AO$5:$BA$6,2,0),0)</f>
        <v>0</v>
      </c>
      <c r="S185" s="62">
        <f>IF(ISNUMBER(HLOOKUP(Lista!S185,$AO$5:$BA$6,2,0)),HLOOKUP(Lista!S185,$AO$5:$BA$6,2,0),0)</f>
        <v>0</v>
      </c>
      <c r="T185" s="62">
        <f>IF(ISNUMBER(HLOOKUP(Lista!T185,$AO$5:$BA$6,2,0)),HLOOKUP(Lista!T185,$AO$5:$BA$6,2,0),0)</f>
        <v>0</v>
      </c>
      <c r="U185" s="62">
        <f>IF(ISNUMBER(HLOOKUP(Lista!U185,$AO$5:$BA$6,2,0)),HLOOKUP(Lista!U185,$AO$5:$BA$6,2,0),0)</f>
        <v>0</v>
      </c>
      <c r="V185" s="62">
        <f>IF(ISNUMBER(HLOOKUP(Lista!V185,$AO$5:$BA$6,2,0)),HLOOKUP(Lista!V185,$AO$5:$BA$6,2,0),0)</f>
        <v>0</v>
      </c>
      <c r="W185" s="62">
        <f>IF(ISNUMBER(HLOOKUP(Lista!W185,$AO$5:$BA$6,2,0)),HLOOKUP(Lista!W185,$AO$5:$BA$6,2,0),0)</f>
        <v>0</v>
      </c>
      <c r="X185" s="62">
        <f>IF(ISNUMBER(HLOOKUP(Lista!X185,$AO$5:$BA$6,2,0)),HLOOKUP(Lista!X185,$AO$5:$BA$6,2,0),0)</f>
        <v>0</v>
      </c>
      <c r="Y185" s="62">
        <f>IF(ISNUMBER(HLOOKUP(Lista!Y185,$AO$5:$BA$6,2,0)),HLOOKUP(Lista!Y185,$AO$5:$BA$6,2,0),0)</f>
        <v>0</v>
      </c>
      <c r="Z185" s="62">
        <f>IF(ISNUMBER(HLOOKUP(Lista!Z185,$AO$5:$BA$6,2,0)),HLOOKUP(Lista!Z185,$AO$5:$BA$6,2,0),0)</f>
        <v>0</v>
      </c>
      <c r="AA185" s="62">
        <f>IF(ISNUMBER(HLOOKUP(Lista!AA185,$AO$5:$BA$6,2,0)),HLOOKUP(Lista!AA185,$AO$5:$BA$6,2,0),0)</f>
        <v>0</v>
      </c>
      <c r="AB185" s="62">
        <f>IF(ISNUMBER(HLOOKUP(Lista!AB185,$AO$5:$BA$6,2,0)),HLOOKUP(Lista!AB185,$AO$5:$BA$6,2,0),0)</f>
        <v>0</v>
      </c>
      <c r="AC185" s="62">
        <f>IF(ISNUMBER(HLOOKUP(Lista!AC185,$AO$5:$BA$6,2,0)),HLOOKUP(Lista!AC185,$AO$5:$BA$6,2,0),0)</f>
        <v>0</v>
      </c>
      <c r="AD185" s="62">
        <f>IF(ISNUMBER(HLOOKUP(Lista!AD185,$AO$5:$BA$6,2,0)),HLOOKUP(Lista!AD185,$AO$5:$BA$6,2,0),0)</f>
        <v>0</v>
      </c>
      <c r="AE185" s="62">
        <f>IF(ISNUMBER(HLOOKUP(Lista!AE185,$AO$5:$BA$6,2,0)),HLOOKUP(Lista!AE185,$AO$5:$BA$6,2,0),0)</f>
        <v>0</v>
      </c>
      <c r="AF185" s="62">
        <f>IF(ISNUMBER(HLOOKUP(Lista!AF185,$AO$5:$BA$6,2,0)),HLOOKUP(Lista!AF185,$AO$5:$BA$6,2,0),0)</f>
        <v>0</v>
      </c>
      <c r="AG185" s="62">
        <f>IF(ISNUMBER(HLOOKUP(Lista!AG185,$AO$5:$BA$6,2,0)),HLOOKUP(Lista!AG185,$AO$5:$BA$6,2,0),0)</f>
        <v>0</v>
      </c>
      <c r="AH185" s="62">
        <f>IF(ISNUMBER(HLOOKUP(Lista!AH185,$AO$5:$BA$6,2,0)),HLOOKUP(Lista!AH185,$AO$5:$BA$6,2,0),0)</f>
        <v>0</v>
      </c>
      <c r="AI185" s="62">
        <f>IF(ISNUMBER(HLOOKUP(Lista!AI185,$AO$5:$BA$6,2,0)),HLOOKUP(Lista!AI185,$AO$5:$BA$6,2,0),0)</f>
        <v>0</v>
      </c>
      <c r="AJ185" s="165">
        <f>SUM(E185:AI187)</f>
        <v>0</v>
      </c>
    </row>
    <row r="186" spans="1:36" ht="13.5" thickBot="1" x14ac:dyDescent="0.25">
      <c r="A186" s="142"/>
      <c r="B186" s="142"/>
      <c r="C186" s="142"/>
      <c r="D186" s="15">
        <v>2</v>
      </c>
      <c r="E186" s="62">
        <f>IF(ISNUMBER(HLOOKUP(Lista!E186,$AO$5:$BA$6,2,0)),HLOOKUP(Lista!E186,$AO$5:$BA$6,2,0),0)</f>
        <v>0</v>
      </c>
      <c r="F186" s="62">
        <f>IF(ISNUMBER(HLOOKUP(Lista!F186,$AO$5:$BA$6,2,0)),HLOOKUP(Lista!F186,$AO$5:$BA$6,2,0),0)</f>
        <v>0</v>
      </c>
      <c r="G186" s="62">
        <f>IF(ISNUMBER(HLOOKUP(Lista!G186,$AO$5:$BA$6,2,0)),HLOOKUP(Lista!G186,$AO$5:$BA$6,2,0),0)</f>
        <v>0</v>
      </c>
      <c r="H186" s="62">
        <f>IF(ISNUMBER(HLOOKUP(Lista!H186,$AO$5:$BA$6,2,0)),HLOOKUP(Lista!H186,$AO$5:$BA$6,2,0),0)</f>
        <v>0</v>
      </c>
      <c r="I186" s="62">
        <f>IF(ISNUMBER(HLOOKUP(Lista!I186,$AO$5:$BA$6,2,0)),HLOOKUP(Lista!I186,$AO$5:$BA$6,2,0),0)</f>
        <v>0</v>
      </c>
      <c r="J186" s="62">
        <f>IF(ISNUMBER(HLOOKUP(Lista!J186,$AO$5:$BA$6,2,0)),HLOOKUP(Lista!J186,$AO$5:$BA$6,2,0),0)</f>
        <v>0</v>
      </c>
      <c r="K186" s="62">
        <f>IF(ISNUMBER(HLOOKUP(Lista!K186,$AO$5:$BA$6,2,0)),HLOOKUP(Lista!K186,$AO$5:$BA$6,2,0),0)</f>
        <v>0</v>
      </c>
      <c r="L186" s="62">
        <f>IF(ISNUMBER(HLOOKUP(Lista!L186,$AO$5:$BA$6,2,0)),HLOOKUP(Lista!L186,$AO$5:$BA$6,2,0),0)</f>
        <v>0</v>
      </c>
      <c r="M186" s="62">
        <f>IF(ISNUMBER(HLOOKUP(Lista!M186,$AO$5:$BA$6,2,0)),HLOOKUP(Lista!M186,$AO$5:$BA$6,2,0),0)</f>
        <v>0</v>
      </c>
      <c r="N186" s="62">
        <f>IF(ISNUMBER(HLOOKUP(Lista!N186,$AO$5:$BA$6,2,0)),HLOOKUP(Lista!N186,$AO$5:$BA$6,2,0),0)</f>
        <v>0</v>
      </c>
      <c r="O186" s="62">
        <f>IF(ISNUMBER(HLOOKUP(Lista!O186,$AO$5:$BA$6,2,0)),HLOOKUP(Lista!O186,$AO$5:$BA$6,2,0),0)</f>
        <v>0</v>
      </c>
      <c r="P186" s="62">
        <f>IF(ISNUMBER(HLOOKUP(Lista!P186,$AO$5:$BA$6,2,0)),HLOOKUP(Lista!P186,$AO$5:$BA$6,2,0),0)</f>
        <v>0</v>
      </c>
      <c r="Q186" s="62">
        <f>IF(ISNUMBER(HLOOKUP(Lista!Q186,$AO$5:$BA$6,2,0)),HLOOKUP(Lista!Q186,$AO$5:$BA$6,2,0),0)</f>
        <v>0</v>
      </c>
      <c r="R186" s="62">
        <f>IF(ISNUMBER(HLOOKUP(Lista!R186,$AO$5:$BA$6,2,0)),HLOOKUP(Lista!R186,$AO$5:$BA$6,2,0),0)</f>
        <v>0</v>
      </c>
      <c r="S186" s="62">
        <f>IF(ISNUMBER(HLOOKUP(Lista!S186,$AO$5:$BA$6,2,0)),HLOOKUP(Lista!S186,$AO$5:$BA$6,2,0),0)</f>
        <v>0</v>
      </c>
      <c r="T186" s="62">
        <f>IF(ISNUMBER(HLOOKUP(Lista!T186,$AO$5:$BA$6,2,0)),HLOOKUP(Lista!T186,$AO$5:$BA$6,2,0),0)</f>
        <v>0</v>
      </c>
      <c r="U186" s="62">
        <f>IF(ISNUMBER(HLOOKUP(Lista!U186,$AO$5:$BA$6,2,0)),HLOOKUP(Lista!U186,$AO$5:$BA$6,2,0),0)</f>
        <v>0</v>
      </c>
      <c r="V186" s="62">
        <f>IF(ISNUMBER(HLOOKUP(Lista!V186,$AO$5:$BA$6,2,0)),HLOOKUP(Lista!V186,$AO$5:$BA$6,2,0),0)</f>
        <v>0</v>
      </c>
      <c r="W186" s="62">
        <f>IF(ISNUMBER(HLOOKUP(Lista!W186,$AO$5:$BA$6,2,0)),HLOOKUP(Lista!W186,$AO$5:$BA$6,2,0),0)</f>
        <v>0</v>
      </c>
      <c r="X186" s="62">
        <f>IF(ISNUMBER(HLOOKUP(Lista!X186,$AO$5:$BA$6,2,0)),HLOOKUP(Lista!X186,$AO$5:$BA$6,2,0),0)</f>
        <v>0</v>
      </c>
      <c r="Y186" s="62">
        <f>IF(ISNUMBER(HLOOKUP(Lista!Y186,$AO$5:$BA$6,2,0)),HLOOKUP(Lista!Y186,$AO$5:$BA$6,2,0),0)</f>
        <v>0</v>
      </c>
      <c r="Z186" s="62">
        <f>IF(ISNUMBER(HLOOKUP(Lista!Z186,$AO$5:$BA$6,2,0)),HLOOKUP(Lista!Z186,$AO$5:$BA$6,2,0),0)</f>
        <v>0</v>
      </c>
      <c r="AA186" s="62">
        <f>IF(ISNUMBER(HLOOKUP(Lista!AA186,$AO$5:$BA$6,2,0)),HLOOKUP(Lista!AA186,$AO$5:$BA$6,2,0),0)</f>
        <v>0</v>
      </c>
      <c r="AB186" s="62">
        <f>IF(ISNUMBER(HLOOKUP(Lista!AB186,$AO$5:$BA$6,2,0)),HLOOKUP(Lista!AB186,$AO$5:$BA$6,2,0),0)</f>
        <v>0</v>
      </c>
      <c r="AC186" s="62">
        <f>IF(ISNUMBER(HLOOKUP(Lista!AC186,$AO$5:$BA$6,2,0)),HLOOKUP(Lista!AC186,$AO$5:$BA$6,2,0),0)</f>
        <v>0</v>
      </c>
      <c r="AD186" s="62">
        <f>IF(ISNUMBER(HLOOKUP(Lista!AD186,$AO$5:$BA$6,2,0)),HLOOKUP(Lista!AD186,$AO$5:$BA$6,2,0),0)</f>
        <v>0</v>
      </c>
      <c r="AE186" s="62">
        <f>IF(ISNUMBER(HLOOKUP(Lista!AE186,$AO$5:$BA$6,2,0)),HLOOKUP(Lista!AE186,$AO$5:$BA$6,2,0),0)</f>
        <v>0</v>
      </c>
      <c r="AF186" s="62">
        <f>IF(ISNUMBER(HLOOKUP(Lista!AF186,$AO$5:$BA$6,2,0)),HLOOKUP(Lista!AF186,$AO$5:$BA$6,2,0),0)</f>
        <v>0</v>
      </c>
      <c r="AG186" s="62">
        <f>IF(ISNUMBER(HLOOKUP(Lista!AG186,$AO$5:$BA$6,2,0)),HLOOKUP(Lista!AG186,$AO$5:$BA$6,2,0),0)</f>
        <v>0</v>
      </c>
      <c r="AH186" s="62">
        <f>IF(ISNUMBER(HLOOKUP(Lista!AH186,$AO$5:$BA$6,2,0)),HLOOKUP(Lista!AH186,$AO$5:$BA$6,2,0),0)</f>
        <v>0</v>
      </c>
      <c r="AI186" s="62">
        <f>IF(ISNUMBER(HLOOKUP(Lista!AI186,$AO$5:$BA$6,2,0)),HLOOKUP(Lista!AI186,$AO$5:$BA$6,2,0),0)</f>
        <v>0</v>
      </c>
      <c r="AJ186" s="145"/>
    </row>
    <row r="187" spans="1:36" ht="13.5" thickBot="1" x14ac:dyDescent="0.25">
      <c r="A187" s="142"/>
      <c r="B187" s="142"/>
      <c r="C187" s="142"/>
      <c r="D187" s="15">
        <v>3</v>
      </c>
      <c r="E187" s="62">
        <f>IF(ISNUMBER(HLOOKUP(Lista!E187,$AO$5:$BA$6,2,0)),HLOOKUP(Lista!E187,$AO$5:$BA$6,2,0),0)</f>
        <v>0</v>
      </c>
      <c r="F187" s="62">
        <f>IF(ISNUMBER(HLOOKUP(Lista!F187,$AO$5:$BA$6,2,0)),HLOOKUP(Lista!F187,$AO$5:$BA$6,2,0),0)</f>
        <v>0</v>
      </c>
      <c r="G187" s="62">
        <f>IF(ISNUMBER(HLOOKUP(Lista!G187,$AO$5:$BA$6,2,0)),HLOOKUP(Lista!G187,$AO$5:$BA$6,2,0),0)</f>
        <v>0</v>
      </c>
      <c r="H187" s="62">
        <f>IF(ISNUMBER(HLOOKUP(Lista!H187,$AO$5:$BA$6,2,0)),HLOOKUP(Lista!H187,$AO$5:$BA$6,2,0),0)</f>
        <v>0</v>
      </c>
      <c r="I187" s="62">
        <f>IF(ISNUMBER(HLOOKUP(Lista!I187,$AO$5:$BA$6,2,0)),HLOOKUP(Lista!I187,$AO$5:$BA$6,2,0),0)</f>
        <v>0</v>
      </c>
      <c r="J187" s="62">
        <f>IF(ISNUMBER(HLOOKUP(Lista!J187,$AO$5:$BA$6,2,0)),HLOOKUP(Lista!J187,$AO$5:$BA$6,2,0),0)</f>
        <v>0</v>
      </c>
      <c r="K187" s="62">
        <f>IF(ISNUMBER(HLOOKUP(Lista!K187,$AO$5:$BA$6,2,0)),HLOOKUP(Lista!K187,$AO$5:$BA$6,2,0),0)</f>
        <v>0</v>
      </c>
      <c r="L187" s="62">
        <f>IF(ISNUMBER(HLOOKUP(Lista!L187,$AO$5:$BA$6,2,0)),HLOOKUP(Lista!L187,$AO$5:$BA$6,2,0),0)</f>
        <v>0</v>
      </c>
      <c r="M187" s="62">
        <f>IF(ISNUMBER(HLOOKUP(Lista!M187,$AO$5:$BA$6,2,0)),HLOOKUP(Lista!M187,$AO$5:$BA$6,2,0),0)</f>
        <v>0</v>
      </c>
      <c r="N187" s="62">
        <f>IF(ISNUMBER(HLOOKUP(Lista!N187,$AO$5:$BA$6,2,0)),HLOOKUP(Lista!N187,$AO$5:$BA$6,2,0),0)</f>
        <v>0</v>
      </c>
      <c r="O187" s="62">
        <f>IF(ISNUMBER(HLOOKUP(Lista!O187,$AO$5:$BA$6,2,0)),HLOOKUP(Lista!O187,$AO$5:$BA$6,2,0),0)</f>
        <v>0</v>
      </c>
      <c r="P187" s="62">
        <f>IF(ISNUMBER(HLOOKUP(Lista!P187,$AO$5:$BA$6,2,0)),HLOOKUP(Lista!P187,$AO$5:$BA$6,2,0),0)</f>
        <v>0</v>
      </c>
      <c r="Q187" s="62">
        <f>IF(ISNUMBER(HLOOKUP(Lista!Q187,$AO$5:$BA$6,2,0)),HLOOKUP(Lista!Q187,$AO$5:$BA$6,2,0),0)</f>
        <v>0</v>
      </c>
      <c r="R187" s="62">
        <f>IF(ISNUMBER(HLOOKUP(Lista!R187,$AO$5:$BA$6,2,0)),HLOOKUP(Lista!R187,$AO$5:$BA$6,2,0),0)</f>
        <v>0</v>
      </c>
      <c r="S187" s="62">
        <f>IF(ISNUMBER(HLOOKUP(Lista!S187,$AO$5:$BA$6,2,0)),HLOOKUP(Lista!S187,$AO$5:$BA$6,2,0),0)</f>
        <v>0</v>
      </c>
      <c r="T187" s="62">
        <f>IF(ISNUMBER(HLOOKUP(Lista!T187,$AO$5:$BA$6,2,0)),HLOOKUP(Lista!T187,$AO$5:$BA$6,2,0),0)</f>
        <v>0</v>
      </c>
      <c r="U187" s="62">
        <f>IF(ISNUMBER(HLOOKUP(Lista!U187,$AO$5:$BA$6,2,0)),HLOOKUP(Lista!U187,$AO$5:$BA$6,2,0),0)</f>
        <v>0</v>
      </c>
      <c r="V187" s="62">
        <f>IF(ISNUMBER(HLOOKUP(Lista!V187,$AO$5:$BA$6,2,0)),HLOOKUP(Lista!V187,$AO$5:$BA$6,2,0),0)</f>
        <v>0</v>
      </c>
      <c r="W187" s="62">
        <f>IF(ISNUMBER(HLOOKUP(Lista!W187,$AO$5:$BA$6,2,0)),HLOOKUP(Lista!W187,$AO$5:$BA$6,2,0),0)</f>
        <v>0</v>
      </c>
      <c r="X187" s="62">
        <f>IF(ISNUMBER(HLOOKUP(Lista!X187,$AO$5:$BA$6,2,0)),HLOOKUP(Lista!X187,$AO$5:$BA$6,2,0),0)</f>
        <v>0</v>
      </c>
      <c r="Y187" s="62">
        <f>IF(ISNUMBER(HLOOKUP(Lista!Y187,$AO$5:$BA$6,2,0)),HLOOKUP(Lista!Y187,$AO$5:$BA$6,2,0),0)</f>
        <v>0</v>
      </c>
      <c r="Z187" s="62">
        <f>IF(ISNUMBER(HLOOKUP(Lista!Z187,$AO$5:$BA$6,2,0)),HLOOKUP(Lista!Z187,$AO$5:$BA$6,2,0),0)</f>
        <v>0</v>
      </c>
      <c r="AA187" s="62">
        <f>IF(ISNUMBER(HLOOKUP(Lista!AA187,$AO$5:$BA$6,2,0)),HLOOKUP(Lista!AA187,$AO$5:$BA$6,2,0),0)</f>
        <v>0</v>
      </c>
      <c r="AB187" s="62">
        <f>IF(ISNUMBER(HLOOKUP(Lista!AB187,$AO$5:$BA$6,2,0)),HLOOKUP(Lista!AB187,$AO$5:$BA$6,2,0),0)</f>
        <v>0</v>
      </c>
      <c r="AC187" s="62">
        <f>IF(ISNUMBER(HLOOKUP(Lista!AC187,$AO$5:$BA$6,2,0)),HLOOKUP(Lista!AC187,$AO$5:$BA$6,2,0),0)</f>
        <v>0</v>
      </c>
      <c r="AD187" s="62">
        <f>IF(ISNUMBER(HLOOKUP(Lista!AD187,$AO$5:$BA$6,2,0)),HLOOKUP(Lista!AD187,$AO$5:$BA$6,2,0),0)</f>
        <v>0</v>
      </c>
      <c r="AE187" s="62">
        <f>IF(ISNUMBER(HLOOKUP(Lista!AE187,$AO$5:$BA$6,2,0)),HLOOKUP(Lista!AE187,$AO$5:$BA$6,2,0),0)</f>
        <v>0</v>
      </c>
      <c r="AF187" s="62">
        <f>IF(ISNUMBER(HLOOKUP(Lista!AF187,$AO$5:$BA$6,2,0)),HLOOKUP(Lista!AF187,$AO$5:$BA$6,2,0),0)</f>
        <v>0</v>
      </c>
      <c r="AG187" s="62">
        <f>IF(ISNUMBER(HLOOKUP(Lista!AG187,$AO$5:$BA$6,2,0)),HLOOKUP(Lista!AG187,$AO$5:$BA$6,2,0),0)</f>
        <v>0</v>
      </c>
      <c r="AH187" s="62">
        <f>IF(ISNUMBER(HLOOKUP(Lista!AH187,$AO$5:$BA$6,2,0)),HLOOKUP(Lista!AH187,$AO$5:$BA$6,2,0),0)</f>
        <v>0</v>
      </c>
      <c r="AI187" s="62">
        <f>IF(ISNUMBER(HLOOKUP(Lista!AI187,$AO$5:$BA$6,2,0)),HLOOKUP(Lista!AI187,$AO$5:$BA$6,2,0),0)</f>
        <v>0</v>
      </c>
      <c r="AJ187" s="166"/>
    </row>
    <row r="188" spans="1:36" ht="13.5" thickBot="1" x14ac:dyDescent="0.25">
      <c r="A188" s="164">
        <f>Lista!A188</f>
        <v>2</v>
      </c>
      <c r="B188" s="164">
        <f>Lista!B188</f>
        <v>1322</v>
      </c>
      <c r="C188" s="164" t="str">
        <f>Lista!C188</f>
        <v>Juraszek Adrian</v>
      </c>
      <c r="D188" s="15">
        <v>1</v>
      </c>
      <c r="E188" s="62">
        <f>IF(ISNUMBER(HLOOKUP(Lista!E188,$AO$5:$BA$6,2,0)),HLOOKUP(Lista!E188,$AO$5:$BA$6,2,0),0)</f>
        <v>0</v>
      </c>
      <c r="F188" s="62">
        <f>IF(ISNUMBER(HLOOKUP(Lista!F188,$AO$5:$BA$6,2,0)),HLOOKUP(Lista!F188,$AO$5:$BA$6,2,0),0)</f>
        <v>0</v>
      </c>
      <c r="G188" s="62">
        <f>IF(ISNUMBER(HLOOKUP(Lista!G188,$AO$5:$BA$6,2,0)),HLOOKUP(Lista!G188,$AO$5:$BA$6,2,0),0)</f>
        <v>0</v>
      </c>
      <c r="H188" s="62">
        <f>IF(ISNUMBER(HLOOKUP(Lista!H188,$AO$5:$BA$6,2,0)),HLOOKUP(Lista!H188,$AO$5:$BA$6,2,0),0)</f>
        <v>0</v>
      </c>
      <c r="I188" s="62">
        <f>IF(ISNUMBER(HLOOKUP(Lista!I188,$AO$5:$BA$6,2,0)),HLOOKUP(Lista!I188,$AO$5:$BA$6,2,0),0)</f>
        <v>0</v>
      </c>
      <c r="J188" s="62">
        <f>IF(ISNUMBER(HLOOKUP(Lista!J188,$AO$5:$BA$6,2,0)),HLOOKUP(Lista!J188,$AO$5:$BA$6,2,0),0)</f>
        <v>0</v>
      </c>
      <c r="K188" s="62">
        <f>IF(ISNUMBER(HLOOKUP(Lista!K188,$AO$5:$BA$6,2,0)),HLOOKUP(Lista!K188,$AO$5:$BA$6,2,0),0)</f>
        <v>0</v>
      </c>
      <c r="L188" s="62">
        <f>IF(ISNUMBER(HLOOKUP(Lista!L188,$AO$5:$BA$6,2,0)),HLOOKUP(Lista!L188,$AO$5:$BA$6,2,0),0)</f>
        <v>0</v>
      </c>
      <c r="M188" s="62">
        <f>IF(ISNUMBER(HLOOKUP(Lista!M188,$AO$5:$BA$6,2,0)),HLOOKUP(Lista!M188,$AO$5:$BA$6,2,0),0)</f>
        <v>0</v>
      </c>
      <c r="N188" s="62">
        <f>IF(ISNUMBER(HLOOKUP(Lista!N188,$AO$5:$BA$6,2,0)),HLOOKUP(Lista!N188,$AO$5:$BA$6,2,0),0)</f>
        <v>0</v>
      </c>
      <c r="O188" s="62">
        <f>IF(ISNUMBER(HLOOKUP(Lista!O188,$AO$5:$BA$6,2,0)),HLOOKUP(Lista!O188,$AO$5:$BA$6,2,0),0)</f>
        <v>0</v>
      </c>
      <c r="P188" s="62">
        <f>IF(ISNUMBER(HLOOKUP(Lista!P188,$AO$5:$BA$6,2,0)),HLOOKUP(Lista!P188,$AO$5:$BA$6,2,0),0)</f>
        <v>0</v>
      </c>
      <c r="Q188" s="62">
        <f>IF(ISNUMBER(HLOOKUP(Lista!Q188,$AO$5:$BA$6,2,0)),HLOOKUP(Lista!Q188,$AO$5:$BA$6,2,0),0)</f>
        <v>0</v>
      </c>
      <c r="R188" s="62">
        <f>IF(ISNUMBER(HLOOKUP(Lista!R188,$AO$5:$BA$6,2,0)),HLOOKUP(Lista!R188,$AO$5:$BA$6,2,0),0)</f>
        <v>0</v>
      </c>
      <c r="S188" s="62">
        <f>IF(ISNUMBER(HLOOKUP(Lista!S188,$AO$5:$BA$6,2,0)),HLOOKUP(Lista!S188,$AO$5:$BA$6,2,0),0)</f>
        <v>0</v>
      </c>
      <c r="T188" s="62">
        <f>IF(ISNUMBER(HLOOKUP(Lista!T188,$AO$5:$BA$6,2,0)),HLOOKUP(Lista!T188,$AO$5:$BA$6,2,0),0)</f>
        <v>0</v>
      </c>
      <c r="U188" s="62">
        <f>IF(ISNUMBER(HLOOKUP(Lista!U188,$AO$5:$BA$6,2,0)),HLOOKUP(Lista!U188,$AO$5:$BA$6,2,0),0)</f>
        <v>0</v>
      </c>
      <c r="V188" s="62">
        <f>IF(ISNUMBER(HLOOKUP(Lista!V188,$AO$5:$BA$6,2,0)),HLOOKUP(Lista!V188,$AO$5:$BA$6,2,0),0)</f>
        <v>0</v>
      </c>
      <c r="W188" s="62">
        <f>IF(ISNUMBER(HLOOKUP(Lista!W188,$AO$5:$BA$6,2,0)),HLOOKUP(Lista!W188,$AO$5:$BA$6,2,0),0)</f>
        <v>0</v>
      </c>
      <c r="X188" s="62">
        <f>IF(ISNUMBER(HLOOKUP(Lista!X188,$AO$5:$BA$6,2,0)),HLOOKUP(Lista!X188,$AO$5:$BA$6,2,0),0)</f>
        <v>0</v>
      </c>
      <c r="Y188" s="62">
        <f>IF(ISNUMBER(HLOOKUP(Lista!Y188,$AO$5:$BA$6,2,0)),HLOOKUP(Lista!Y188,$AO$5:$BA$6,2,0),0)</f>
        <v>0</v>
      </c>
      <c r="Z188" s="62">
        <f>IF(ISNUMBER(HLOOKUP(Lista!Z188,$AO$5:$BA$6,2,0)),HLOOKUP(Lista!Z188,$AO$5:$BA$6,2,0),0)</f>
        <v>0</v>
      </c>
      <c r="AA188" s="62">
        <f>IF(ISNUMBER(HLOOKUP(Lista!AA188,$AO$5:$BA$6,2,0)),HLOOKUP(Lista!AA188,$AO$5:$BA$6,2,0),0)</f>
        <v>0</v>
      </c>
      <c r="AB188" s="62">
        <f>IF(ISNUMBER(HLOOKUP(Lista!AB188,$AO$5:$BA$6,2,0)),HLOOKUP(Lista!AB188,$AO$5:$BA$6,2,0),0)</f>
        <v>0</v>
      </c>
      <c r="AC188" s="62">
        <f>IF(ISNUMBER(HLOOKUP(Lista!AC188,$AO$5:$BA$6,2,0)),HLOOKUP(Lista!AC188,$AO$5:$BA$6,2,0),0)</f>
        <v>0</v>
      </c>
      <c r="AD188" s="62">
        <f>IF(ISNUMBER(HLOOKUP(Lista!AD188,$AO$5:$BA$6,2,0)),HLOOKUP(Lista!AD188,$AO$5:$BA$6,2,0),0)</f>
        <v>0</v>
      </c>
      <c r="AE188" s="62">
        <f>IF(ISNUMBER(HLOOKUP(Lista!AE188,$AO$5:$BA$6,2,0)),HLOOKUP(Lista!AE188,$AO$5:$BA$6,2,0),0)</f>
        <v>0</v>
      </c>
      <c r="AF188" s="62">
        <f>IF(ISNUMBER(HLOOKUP(Lista!AF188,$AO$5:$BA$6,2,0)),HLOOKUP(Lista!AF188,$AO$5:$BA$6,2,0),0)</f>
        <v>0</v>
      </c>
      <c r="AG188" s="62">
        <f>IF(ISNUMBER(HLOOKUP(Lista!AG188,$AO$5:$BA$6,2,0)),HLOOKUP(Lista!AG188,$AO$5:$BA$6,2,0),0)</f>
        <v>0</v>
      </c>
      <c r="AH188" s="62">
        <f>IF(ISNUMBER(HLOOKUP(Lista!AH188,$AO$5:$BA$6,2,0)),HLOOKUP(Lista!AH188,$AO$5:$BA$6,2,0),0)</f>
        <v>0</v>
      </c>
      <c r="AI188" s="62">
        <f>IF(ISNUMBER(HLOOKUP(Lista!AI188,$AO$5:$BA$6,2,0)),HLOOKUP(Lista!AI188,$AO$5:$BA$6,2,0),0)</f>
        <v>0</v>
      </c>
      <c r="AJ188" s="165">
        <f t="shared" ref="AJ188" si="42">SUM(E188:AI190)</f>
        <v>0</v>
      </c>
    </row>
    <row r="189" spans="1:36" ht="13.5" thickBot="1" x14ac:dyDescent="0.25">
      <c r="A189" s="142"/>
      <c r="B189" s="142"/>
      <c r="C189" s="142"/>
      <c r="D189" s="15">
        <v>2</v>
      </c>
      <c r="E189" s="62">
        <f>IF(ISNUMBER(HLOOKUP(Lista!E189,$AO$5:$BA$6,2,0)),HLOOKUP(Lista!E189,$AO$5:$BA$6,2,0),0)</f>
        <v>0</v>
      </c>
      <c r="F189" s="62">
        <f>IF(ISNUMBER(HLOOKUP(Lista!F189,$AO$5:$BA$6,2,0)),HLOOKUP(Lista!F189,$AO$5:$BA$6,2,0),0)</f>
        <v>0</v>
      </c>
      <c r="G189" s="62">
        <f>IF(ISNUMBER(HLOOKUP(Lista!G189,$AO$5:$BA$6,2,0)),HLOOKUP(Lista!G189,$AO$5:$BA$6,2,0),0)</f>
        <v>0</v>
      </c>
      <c r="H189" s="62">
        <f>IF(ISNUMBER(HLOOKUP(Lista!H189,$AO$5:$BA$6,2,0)),HLOOKUP(Lista!H189,$AO$5:$BA$6,2,0),0)</f>
        <v>0</v>
      </c>
      <c r="I189" s="62">
        <f>IF(ISNUMBER(HLOOKUP(Lista!I189,$AO$5:$BA$6,2,0)),HLOOKUP(Lista!I189,$AO$5:$BA$6,2,0),0)</f>
        <v>0</v>
      </c>
      <c r="J189" s="62">
        <f>IF(ISNUMBER(HLOOKUP(Lista!J189,$AO$5:$BA$6,2,0)),HLOOKUP(Lista!J189,$AO$5:$BA$6,2,0),0)</f>
        <v>0</v>
      </c>
      <c r="K189" s="62">
        <f>IF(ISNUMBER(HLOOKUP(Lista!K189,$AO$5:$BA$6,2,0)),HLOOKUP(Lista!K189,$AO$5:$BA$6,2,0),0)</f>
        <v>0</v>
      </c>
      <c r="L189" s="62">
        <f>IF(ISNUMBER(HLOOKUP(Lista!L189,$AO$5:$BA$6,2,0)),HLOOKUP(Lista!L189,$AO$5:$BA$6,2,0),0)</f>
        <v>0</v>
      </c>
      <c r="M189" s="62">
        <f>IF(ISNUMBER(HLOOKUP(Lista!M189,$AO$5:$BA$6,2,0)),HLOOKUP(Lista!M189,$AO$5:$BA$6,2,0),0)</f>
        <v>0</v>
      </c>
      <c r="N189" s="62">
        <f>IF(ISNUMBER(HLOOKUP(Lista!N189,$AO$5:$BA$6,2,0)),HLOOKUP(Lista!N189,$AO$5:$BA$6,2,0),0)</f>
        <v>0</v>
      </c>
      <c r="O189" s="62">
        <f>IF(ISNUMBER(HLOOKUP(Lista!O189,$AO$5:$BA$6,2,0)),HLOOKUP(Lista!O189,$AO$5:$BA$6,2,0),0)</f>
        <v>0</v>
      </c>
      <c r="P189" s="62">
        <f>IF(ISNUMBER(HLOOKUP(Lista!P189,$AO$5:$BA$6,2,0)),HLOOKUP(Lista!P189,$AO$5:$BA$6,2,0),0)</f>
        <v>0</v>
      </c>
      <c r="Q189" s="62">
        <f>IF(ISNUMBER(HLOOKUP(Lista!Q189,$AO$5:$BA$6,2,0)),HLOOKUP(Lista!Q189,$AO$5:$BA$6,2,0),0)</f>
        <v>0</v>
      </c>
      <c r="R189" s="62">
        <f>IF(ISNUMBER(HLOOKUP(Lista!R189,$AO$5:$BA$6,2,0)),HLOOKUP(Lista!R189,$AO$5:$BA$6,2,0),0)</f>
        <v>0</v>
      </c>
      <c r="S189" s="62">
        <f>IF(ISNUMBER(HLOOKUP(Lista!S189,$AO$5:$BA$6,2,0)),HLOOKUP(Lista!S189,$AO$5:$BA$6,2,0),0)</f>
        <v>0</v>
      </c>
      <c r="T189" s="62">
        <f>IF(ISNUMBER(HLOOKUP(Lista!T189,$AO$5:$BA$6,2,0)),HLOOKUP(Lista!T189,$AO$5:$BA$6,2,0),0)</f>
        <v>0</v>
      </c>
      <c r="U189" s="62">
        <f>IF(ISNUMBER(HLOOKUP(Lista!U189,$AO$5:$BA$6,2,0)),HLOOKUP(Lista!U189,$AO$5:$BA$6,2,0),0)</f>
        <v>0</v>
      </c>
      <c r="V189" s="62">
        <f>IF(ISNUMBER(HLOOKUP(Lista!V189,$AO$5:$BA$6,2,0)),HLOOKUP(Lista!V189,$AO$5:$BA$6,2,0),0)</f>
        <v>0</v>
      </c>
      <c r="W189" s="62">
        <f>IF(ISNUMBER(HLOOKUP(Lista!W189,$AO$5:$BA$6,2,0)),HLOOKUP(Lista!W189,$AO$5:$BA$6,2,0),0)</f>
        <v>0</v>
      </c>
      <c r="X189" s="62">
        <f>IF(ISNUMBER(HLOOKUP(Lista!X189,$AO$5:$BA$6,2,0)),HLOOKUP(Lista!X189,$AO$5:$BA$6,2,0),0)</f>
        <v>0</v>
      </c>
      <c r="Y189" s="62">
        <f>IF(ISNUMBER(HLOOKUP(Lista!Y189,$AO$5:$BA$6,2,0)),HLOOKUP(Lista!Y189,$AO$5:$BA$6,2,0),0)</f>
        <v>0</v>
      </c>
      <c r="Z189" s="62">
        <f>IF(ISNUMBER(HLOOKUP(Lista!Z189,$AO$5:$BA$6,2,0)),HLOOKUP(Lista!Z189,$AO$5:$BA$6,2,0),0)</f>
        <v>0</v>
      </c>
      <c r="AA189" s="62">
        <f>IF(ISNUMBER(HLOOKUP(Lista!AA189,$AO$5:$BA$6,2,0)),HLOOKUP(Lista!AA189,$AO$5:$BA$6,2,0),0)</f>
        <v>0</v>
      </c>
      <c r="AB189" s="62">
        <f>IF(ISNUMBER(HLOOKUP(Lista!AB189,$AO$5:$BA$6,2,0)),HLOOKUP(Lista!AB189,$AO$5:$BA$6,2,0),0)</f>
        <v>0</v>
      </c>
      <c r="AC189" s="62">
        <f>IF(ISNUMBER(HLOOKUP(Lista!AC189,$AO$5:$BA$6,2,0)),HLOOKUP(Lista!AC189,$AO$5:$BA$6,2,0),0)</f>
        <v>0</v>
      </c>
      <c r="AD189" s="62">
        <f>IF(ISNUMBER(HLOOKUP(Lista!AD189,$AO$5:$BA$6,2,0)),HLOOKUP(Lista!AD189,$AO$5:$BA$6,2,0),0)</f>
        <v>0</v>
      </c>
      <c r="AE189" s="62">
        <f>IF(ISNUMBER(HLOOKUP(Lista!AE189,$AO$5:$BA$6,2,0)),HLOOKUP(Lista!AE189,$AO$5:$BA$6,2,0),0)</f>
        <v>0</v>
      </c>
      <c r="AF189" s="62">
        <f>IF(ISNUMBER(HLOOKUP(Lista!AF189,$AO$5:$BA$6,2,0)),HLOOKUP(Lista!AF189,$AO$5:$BA$6,2,0),0)</f>
        <v>0</v>
      </c>
      <c r="AG189" s="62">
        <f>IF(ISNUMBER(HLOOKUP(Lista!AG189,$AO$5:$BA$6,2,0)),HLOOKUP(Lista!AG189,$AO$5:$BA$6,2,0),0)</f>
        <v>0</v>
      </c>
      <c r="AH189" s="62">
        <f>IF(ISNUMBER(HLOOKUP(Lista!AH189,$AO$5:$BA$6,2,0)),HLOOKUP(Lista!AH189,$AO$5:$BA$6,2,0),0)</f>
        <v>0</v>
      </c>
      <c r="AI189" s="62">
        <f>IF(ISNUMBER(HLOOKUP(Lista!AI189,$AO$5:$BA$6,2,0)),HLOOKUP(Lista!AI189,$AO$5:$BA$6,2,0),0)</f>
        <v>0</v>
      </c>
      <c r="AJ189" s="145"/>
    </row>
    <row r="190" spans="1:36" ht="13.5" thickBot="1" x14ac:dyDescent="0.25">
      <c r="A190" s="142"/>
      <c r="B190" s="142"/>
      <c r="C190" s="142"/>
      <c r="D190" s="15">
        <v>3</v>
      </c>
      <c r="E190" s="62">
        <f>IF(ISNUMBER(HLOOKUP(Lista!E190,$AO$5:$BA$6,2,0)),HLOOKUP(Lista!E190,$AO$5:$BA$6,2,0),0)</f>
        <v>0</v>
      </c>
      <c r="F190" s="62">
        <f>IF(ISNUMBER(HLOOKUP(Lista!F190,$AO$5:$BA$6,2,0)),HLOOKUP(Lista!F190,$AO$5:$BA$6,2,0),0)</f>
        <v>0</v>
      </c>
      <c r="G190" s="62">
        <f>IF(ISNUMBER(HLOOKUP(Lista!G190,$AO$5:$BA$6,2,0)),HLOOKUP(Lista!G190,$AO$5:$BA$6,2,0),0)</f>
        <v>0</v>
      </c>
      <c r="H190" s="62">
        <f>IF(ISNUMBER(HLOOKUP(Lista!H190,$AO$5:$BA$6,2,0)),HLOOKUP(Lista!H190,$AO$5:$BA$6,2,0),0)</f>
        <v>0</v>
      </c>
      <c r="I190" s="62">
        <f>IF(ISNUMBER(HLOOKUP(Lista!I190,$AO$5:$BA$6,2,0)),HLOOKUP(Lista!I190,$AO$5:$BA$6,2,0),0)</f>
        <v>0</v>
      </c>
      <c r="J190" s="62">
        <f>IF(ISNUMBER(HLOOKUP(Lista!J190,$AO$5:$BA$6,2,0)),HLOOKUP(Lista!J190,$AO$5:$BA$6,2,0),0)</f>
        <v>0</v>
      </c>
      <c r="K190" s="62">
        <f>IF(ISNUMBER(HLOOKUP(Lista!K190,$AO$5:$BA$6,2,0)),HLOOKUP(Lista!K190,$AO$5:$BA$6,2,0),0)</f>
        <v>0</v>
      </c>
      <c r="L190" s="62">
        <f>IF(ISNUMBER(HLOOKUP(Lista!L190,$AO$5:$BA$6,2,0)),HLOOKUP(Lista!L190,$AO$5:$BA$6,2,0),0)</f>
        <v>0</v>
      </c>
      <c r="M190" s="62">
        <f>IF(ISNUMBER(HLOOKUP(Lista!M190,$AO$5:$BA$6,2,0)),HLOOKUP(Lista!M190,$AO$5:$BA$6,2,0),0)</f>
        <v>0</v>
      </c>
      <c r="N190" s="62">
        <f>IF(ISNUMBER(HLOOKUP(Lista!N190,$AO$5:$BA$6,2,0)),HLOOKUP(Lista!N190,$AO$5:$BA$6,2,0),0)</f>
        <v>0</v>
      </c>
      <c r="O190" s="62">
        <f>IF(ISNUMBER(HLOOKUP(Lista!O190,$AO$5:$BA$6,2,0)),HLOOKUP(Lista!O190,$AO$5:$BA$6,2,0),0)</f>
        <v>0</v>
      </c>
      <c r="P190" s="62">
        <f>IF(ISNUMBER(HLOOKUP(Lista!P190,$AO$5:$BA$6,2,0)),HLOOKUP(Lista!P190,$AO$5:$BA$6,2,0),0)</f>
        <v>0</v>
      </c>
      <c r="Q190" s="62">
        <f>IF(ISNUMBER(HLOOKUP(Lista!Q190,$AO$5:$BA$6,2,0)),HLOOKUP(Lista!Q190,$AO$5:$BA$6,2,0),0)</f>
        <v>0</v>
      </c>
      <c r="R190" s="62">
        <f>IF(ISNUMBER(HLOOKUP(Lista!R190,$AO$5:$BA$6,2,0)),HLOOKUP(Lista!R190,$AO$5:$BA$6,2,0),0)</f>
        <v>0</v>
      </c>
      <c r="S190" s="62">
        <f>IF(ISNUMBER(HLOOKUP(Lista!S190,$AO$5:$BA$6,2,0)),HLOOKUP(Lista!S190,$AO$5:$BA$6,2,0),0)</f>
        <v>0</v>
      </c>
      <c r="T190" s="62">
        <f>IF(ISNUMBER(HLOOKUP(Lista!T190,$AO$5:$BA$6,2,0)),HLOOKUP(Lista!T190,$AO$5:$BA$6,2,0),0)</f>
        <v>0</v>
      </c>
      <c r="U190" s="62">
        <f>IF(ISNUMBER(HLOOKUP(Lista!U190,$AO$5:$BA$6,2,0)),HLOOKUP(Lista!U190,$AO$5:$BA$6,2,0),0)</f>
        <v>0</v>
      </c>
      <c r="V190" s="62">
        <f>IF(ISNUMBER(HLOOKUP(Lista!V190,$AO$5:$BA$6,2,0)),HLOOKUP(Lista!V190,$AO$5:$BA$6,2,0),0)</f>
        <v>0</v>
      </c>
      <c r="W190" s="62">
        <f>IF(ISNUMBER(HLOOKUP(Lista!W190,$AO$5:$BA$6,2,0)),HLOOKUP(Lista!W190,$AO$5:$BA$6,2,0),0)</f>
        <v>0</v>
      </c>
      <c r="X190" s="62">
        <f>IF(ISNUMBER(HLOOKUP(Lista!X190,$AO$5:$BA$6,2,0)),HLOOKUP(Lista!X190,$AO$5:$BA$6,2,0),0)</f>
        <v>0</v>
      </c>
      <c r="Y190" s="62">
        <f>IF(ISNUMBER(HLOOKUP(Lista!Y190,$AO$5:$BA$6,2,0)),HLOOKUP(Lista!Y190,$AO$5:$BA$6,2,0),0)</f>
        <v>0</v>
      </c>
      <c r="Z190" s="62">
        <f>IF(ISNUMBER(HLOOKUP(Lista!Z190,$AO$5:$BA$6,2,0)),HLOOKUP(Lista!Z190,$AO$5:$BA$6,2,0),0)</f>
        <v>0</v>
      </c>
      <c r="AA190" s="62">
        <f>IF(ISNUMBER(HLOOKUP(Lista!AA190,$AO$5:$BA$6,2,0)),HLOOKUP(Lista!AA190,$AO$5:$BA$6,2,0),0)</f>
        <v>0</v>
      </c>
      <c r="AB190" s="62">
        <f>IF(ISNUMBER(HLOOKUP(Lista!AB190,$AO$5:$BA$6,2,0)),HLOOKUP(Lista!AB190,$AO$5:$BA$6,2,0),0)</f>
        <v>0</v>
      </c>
      <c r="AC190" s="62">
        <f>IF(ISNUMBER(HLOOKUP(Lista!AC190,$AO$5:$BA$6,2,0)),HLOOKUP(Lista!AC190,$AO$5:$BA$6,2,0),0)</f>
        <v>0</v>
      </c>
      <c r="AD190" s="62">
        <f>IF(ISNUMBER(HLOOKUP(Lista!AD190,$AO$5:$BA$6,2,0)),HLOOKUP(Lista!AD190,$AO$5:$BA$6,2,0),0)</f>
        <v>0</v>
      </c>
      <c r="AE190" s="62">
        <f>IF(ISNUMBER(HLOOKUP(Lista!AE190,$AO$5:$BA$6,2,0)),HLOOKUP(Lista!AE190,$AO$5:$BA$6,2,0),0)</f>
        <v>0</v>
      </c>
      <c r="AF190" s="62">
        <f>IF(ISNUMBER(HLOOKUP(Lista!AF190,$AO$5:$BA$6,2,0)),HLOOKUP(Lista!AF190,$AO$5:$BA$6,2,0),0)</f>
        <v>0</v>
      </c>
      <c r="AG190" s="62">
        <f>IF(ISNUMBER(HLOOKUP(Lista!AG190,$AO$5:$BA$6,2,0)),HLOOKUP(Lista!AG190,$AO$5:$BA$6,2,0),0)</f>
        <v>0</v>
      </c>
      <c r="AH190" s="62">
        <f>IF(ISNUMBER(HLOOKUP(Lista!AH190,$AO$5:$BA$6,2,0)),HLOOKUP(Lista!AH190,$AO$5:$BA$6,2,0),0)</f>
        <v>0</v>
      </c>
      <c r="AI190" s="62">
        <f>IF(ISNUMBER(HLOOKUP(Lista!AI190,$AO$5:$BA$6,2,0)),HLOOKUP(Lista!AI190,$AO$5:$BA$6,2,0),0)</f>
        <v>0</v>
      </c>
      <c r="AJ190" s="166"/>
    </row>
    <row r="191" spans="1:36" ht="13.5" thickBot="1" x14ac:dyDescent="0.25">
      <c r="A191" s="164">
        <f>Lista!A191</f>
        <v>3</v>
      </c>
      <c r="B191" s="164">
        <f>Lista!B191</f>
        <v>1022</v>
      </c>
      <c r="C191" s="164" t="str">
        <f>Lista!C191</f>
        <v>Buława Marcin</v>
      </c>
      <c r="D191" s="15">
        <v>1</v>
      </c>
      <c r="E191" s="62">
        <f>IF(ISNUMBER(HLOOKUP(Lista!E191,$AO$5:$BA$6,2,0)),HLOOKUP(Lista!E191,$AO$5:$BA$6,2,0),0)</f>
        <v>0</v>
      </c>
      <c r="F191" s="62">
        <f>IF(ISNUMBER(HLOOKUP(Lista!F191,$AO$5:$BA$6,2,0)),HLOOKUP(Lista!F191,$AO$5:$BA$6,2,0),0)</f>
        <v>0</v>
      </c>
      <c r="G191" s="62">
        <f>IF(ISNUMBER(HLOOKUP(Lista!G191,$AO$5:$BA$6,2,0)),HLOOKUP(Lista!G191,$AO$5:$BA$6,2,0),0)</f>
        <v>0</v>
      </c>
      <c r="H191" s="62">
        <f>IF(ISNUMBER(HLOOKUP(Lista!H191,$AO$5:$BA$6,2,0)),HLOOKUP(Lista!H191,$AO$5:$BA$6,2,0),0)</f>
        <v>0</v>
      </c>
      <c r="I191" s="62">
        <f>IF(ISNUMBER(HLOOKUP(Lista!I191,$AO$5:$BA$6,2,0)),HLOOKUP(Lista!I191,$AO$5:$BA$6,2,0),0)</f>
        <v>0</v>
      </c>
      <c r="J191" s="62">
        <f>IF(ISNUMBER(HLOOKUP(Lista!J191,$AO$5:$BA$6,2,0)),HLOOKUP(Lista!J191,$AO$5:$BA$6,2,0),0)</f>
        <v>0</v>
      </c>
      <c r="K191" s="62">
        <f>IF(ISNUMBER(HLOOKUP(Lista!K191,$AO$5:$BA$6,2,0)),HLOOKUP(Lista!K191,$AO$5:$BA$6,2,0),0)</f>
        <v>0</v>
      </c>
      <c r="L191" s="62">
        <f>IF(ISNUMBER(HLOOKUP(Lista!L191,$AO$5:$BA$6,2,0)),HLOOKUP(Lista!L191,$AO$5:$BA$6,2,0),0)</f>
        <v>0</v>
      </c>
      <c r="M191" s="62">
        <f>IF(ISNUMBER(HLOOKUP(Lista!M191,$AO$5:$BA$6,2,0)),HLOOKUP(Lista!M191,$AO$5:$BA$6,2,0),0)</f>
        <v>0</v>
      </c>
      <c r="N191" s="62">
        <f>IF(ISNUMBER(HLOOKUP(Lista!N191,$AO$5:$BA$6,2,0)),HLOOKUP(Lista!N191,$AO$5:$BA$6,2,0),0)</f>
        <v>0</v>
      </c>
      <c r="O191" s="62">
        <f>IF(ISNUMBER(HLOOKUP(Lista!O191,$AO$5:$BA$6,2,0)),HLOOKUP(Lista!O191,$AO$5:$BA$6,2,0),0)</f>
        <v>0</v>
      </c>
      <c r="P191" s="62">
        <f>IF(ISNUMBER(HLOOKUP(Lista!P191,$AO$5:$BA$6,2,0)),HLOOKUP(Lista!P191,$AO$5:$BA$6,2,0),0)</f>
        <v>0</v>
      </c>
      <c r="Q191" s="62">
        <f>IF(ISNUMBER(HLOOKUP(Lista!Q191,$AO$5:$BA$6,2,0)),HLOOKUP(Lista!Q191,$AO$5:$BA$6,2,0),0)</f>
        <v>0</v>
      </c>
      <c r="R191" s="62">
        <f>IF(ISNUMBER(HLOOKUP(Lista!R191,$AO$5:$BA$6,2,0)),HLOOKUP(Lista!R191,$AO$5:$BA$6,2,0),0)</f>
        <v>0</v>
      </c>
      <c r="S191" s="62">
        <f>IF(ISNUMBER(HLOOKUP(Lista!S191,$AO$5:$BA$6,2,0)),HLOOKUP(Lista!S191,$AO$5:$BA$6,2,0),0)</f>
        <v>0</v>
      </c>
      <c r="T191" s="62">
        <f>IF(ISNUMBER(HLOOKUP(Lista!T191,$AO$5:$BA$6,2,0)),HLOOKUP(Lista!T191,$AO$5:$BA$6,2,0),0)</f>
        <v>0</v>
      </c>
      <c r="U191" s="62">
        <f>IF(ISNUMBER(HLOOKUP(Lista!U191,$AO$5:$BA$6,2,0)),HLOOKUP(Lista!U191,$AO$5:$BA$6,2,0),0)</f>
        <v>0</v>
      </c>
      <c r="V191" s="62">
        <f>IF(ISNUMBER(HLOOKUP(Lista!V191,$AO$5:$BA$6,2,0)),HLOOKUP(Lista!V191,$AO$5:$BA$6,2,0),0)</f>
        <v>0</v>
      </c>
      <c r="W191" s="62">
        <f>IF(ISNUMBER(HLOOKUP(Lista!W191,$AO$5:$BA$6,2,0)),HLOOKUP(Lista!W191,$AO$5:$BA$6,2,0),0)</f>
        <v>0</v>
      </c>
      <c r="X191" s="62">
        <f>IF(ISNUMBER(HLOOKUP(Lista!X191,$AO$5:$BA$6,2,0)),HLOOKUP(Lista!X191,$AO$5:$BA$6,2,0),0)</f>
        <v>0</v>
      </c>
      <c r="Y191" s="62">
        <f>IF(ISNUMBER(HLOOKUP(Lista!Y191,$AO$5:$BA$6,2,0)),HLOOKUP(Lista!Y191,$AO$5:$BA$6,2,0),0)</f>
        <v>0</v>
      </c>
      <c r="Z191" s="62">
        <f>IF(ISNUMBER(HLOOKUP(Lista!Z191,$AO$5:$BA$6,2,0)),HLOOKUP(Lista!Z191,$AO$5:$BA$6,2,0),0)</f>
        <v>0</v>
      </c>
      <c r="AA191" s="62">
        <f>IF(ISNUMBER(HLOOKUP(Lista!AA191,$AO$5:$BA$6,2,0)),HLOOKUP(Lista!AA191,$AO$5:$BA$6,2,0),0)</f>
        <v>0</v>
      </c>
      <c r="AB191" s="62">
        <f>IF(ISNUMBER(HLOOKUP(Lista!AB191,$AO$5:$BA$6,2,0)),HLOOKUP(Lista!AB191,$AO$5:$BA$6,2,0),0)</f>
        <v>0</v>
      </c>
      <c r="AC191" s="62">
        <f>IF(ISNUMBER(HLOOKUP(Lista!AC191,$AO$5:$BA$6,2,0)),HLOOKUP(Lista!AC191,$AO$5:$BA$6,2,0),0)</f>
        <v>0</v>
      </c>
      <c r="AD191" s="62">
        <f>IF(ISNUMBER(HLOOKUP(Lista!AD191,$AO$5:$BA$6,2,0)),HLOOKUP(Lista!AD191,$AO$5:$BA$6,2,0),0)</f>
        <v>0</v>
      </c>
      <c r="AE191" s="62">
        <f>IF(ISNUMBER(HLOOKUP(Lista!AE191,$AO$5:$BA$6,2,0)),HLOOKUP(Lista!AE191,$AO$5:$BA$6,2,0),0)</f>
        <v>0</v>
      </c>
      <c r="AF191" s="62">
        <f>IF(ISNUMBER(HLOOKUP(Lista!AF191,$AO$5:$BA$6,2,0)),HLOOKUP(Lista!AF191,$AO$5:$BA$6,2,0),0)</f>
        <v>0</v>
      </c>
      <c r="AG191" s="62">
        <f>IF(ISNUMBER(HLOOKUP(Lista!AG191,$AO$5:$BA$6,2,0)),HLOOKUP(Lista!AG191,$AO$5:$BA$6,2,0),0)</f>
        <v>0</v>
      </c>
      <c r="AH191" s="62">
        <f>IF(ISNUMBER(HLOOKUP(Lista!AH191,$AO$5:$BA$6,2,0)),HLOOKUP(Lista!AH191,$AO$5:$BA$6,2,0),0)</f>
        <v>0</v>
      </c>
      <c r="AI191" s="62">
        <f>IF(ISNUMBER(HLOOKUP(Lista!AI191,$AO$5:$BA$6,2,0)),HLOOKUP(Lista!AI191,$AO$5:$BA$6,2,0),0)</f>
        <v>0</v>
      </c>
      <c r="AJ191" s="165">
        <f t="shared" ref="AJ191" si="43">SUM(E191:AI193)</f>
        <v>0</v>
      </c>
    </row>
    <row r="192" spans="1:36" ht="13.5" thickBot="1" x14ac:dyDescent="0.25">
      <c r="A192" s="142"/>
      <c r="B192" s="142"/>
      <c r="C192" s="142"/>
      <c r="D192" s="15">
        <v>2</v>
      </c>
      <c r="E192" s="62">
        <f>IF(ISNUMBER(HLOOKUP(Lista!E192,$AO$5:$BA$6,2,0)),HLOOKUP(Lista!E192,$AO$5:$BA$6,2,0),0)</f>
        <v>0</v>
      </c>
      <c r="F192" s="62">
        <f>IF(ISNUMBER(HLOOKUP(Lista!F192,$AO$5:$BA$6,2,0)),HLOOKUP(Lista!F192,$AO$5:$BA$6,2,0),0)</f>
        <v>0</v>
      </c>
      <c r="G192" s="62">
        <f>IF(ISNUMBER(HLOOKUP(Lista!G192,$AO$5:$BA$6,2,0)),HLOOKUP(Lista!G192,$AO$5:$BA$6,2,0),0)</f>
        <v>0</v>
      </c>
      <c r="H192" s="62">
        <f>IF(ISNUMBER(HLOOKUP(Lista!H192,$AO$5:$BA$6,2,0)),HLOOKUP(Lista!H192,$AO$5:$BA$6,2,0),0)</f>
        <v>0</v>
      </c>
      <c r="I192" s="62">
        <f>IF(ISNUMBER(HLOOKUP(Lista!I192,$AO$5:$BA$6,2,0)),HLOOKUP(Lista!I192,$AO$5:$BA$6,2,0),0)</f>
        <v>0</v>
      </c>
      <c r="J192" s="62">
        <f>IF(ISNUMBER(HLOOKUP(Lista!J192,$AO$5:$BA$6,2,0)),HLOOKUP(Lista!J192,$AO$5:$BA$6,2,0),0)</f>
        <v>0</v>
      </c>
      <c r="K192" s="62">
        <f>IF(ISNUMBER(HLOOKUP(Lista!K192,$AO$5:$BA$6,2,0)),HLOOKUP(Lista!K192,$AO$5:$BA$6,2,0),0)</f>
        <v>0</v>
      </c>
      <c r="L192" s="62">
        <f>IF(ISNUMBER(HLOOKUP(Lista!L192,$AO$5:$BA$6,2,0)),HLOOKUP(Lista!L192,$AO$5:$BA$6,2,0),0)</f>
        <v>0</v>
      </c>
      <c r="M192" s="62">
        <f>IF(ISNUMBER(HLOOKUP(Lista!M192,$AO$5:$BA$6,2,0)),HLOOKUP(Lista!M192,$AO$5:$BA$6,2,0),0)</f>
        <v>0</v>
      </c>
      <c r="N192" s="62">
        <f>IF(ISNUMBER(HLOOKUP(Lista!N192,$AO$5:$BA$6,2,0)),HLOOKUP(Lista!N192,$AO$5:$BA$6,2,0),0)</f>
        <v>0</v>
      </c>
      <c r="O192" s="62">
        <f>IF(ISNUMBER(HLOOKUP(Lista!O192,$AO$5:$BA$6,2,0)),HLOOKUP(Lista!O192,$AO$5:$BA$6,2,0),0)</f>
        <v>0</v>
      </c>
      <c r="P192" s="62">
        <f>IF(ISNUMBER(HLOOKUP(Lista!P192,$AO$5:$BA$6,2,0)),HLOOKUP(Lista!P192,$AO$5:$BA$6,2,0),0)</f>
        <v>0</v>
      </c>
      <c r="Q192" s="62">
        <f>IF(ISNUMBER(HLOOKUP(Lista!Q192,$AO$5:$BA$6,2,0)),HLOOKUP(Lista!Q192,$AO$5:$BA$6,2,0),0)</f>
        <v>0</v>
      </c>
      <c r="R192" s="62">
        <f>IF(ISNUMBER(HLOOKUP(Lista!R192,$AO$5:$BA$6,2,0)),HLOOKUP(Lista!R192,$AO$5:$BA$6,2,0),0)</f>
        <v>0</v>
      </c>
      <c r="S192" s="62">
        <f>IF(ISNUMBER(HLOOKUP(Lista!S192,$AO$5:$BA$6,2,0)),HLOOKUP(Lista!S192,$AO$5:$BA$6,2,0),0)</f>
        <v>0</v>
      </c>
      <c r="T192" s="62">
        <f>IF(ISNUMBER(HLOOKUP(Lista!T192,$AO$5:$BA$6,2,0)),HLOOKUP(Lista!T192,$AO$5:$BA$6,2,0),0)</f>
        <v>0</v>
      </c>
      <c r="U192" s="62">
        <f>IF(ISNUMBER(HLOOKUP(Lista!U192,$AO$5:$BA$6,2,0)),HLOOKUP(Lista!U192,$AO$5:$BA$6,2,0),0)</f>
        <v>0</v>
      </c>
      <c r="V192" s="62">
        <f>IF(ISNUMBER(HLOOKUP(Lista!V192,$AO$5:$BA$6,2,0)),HLOOKUP(Lista!V192,$AO$5:$BA$6,2,0),0)</f>
        <v>0</v>
      </c>
      <c r="W192" s="62">
        <f>IF(ISNUMBER(HLOOKUP(Lista!W192,$AO$5:$BA$6,2,0)),HLOOKUP(Lista!W192,$AO$5:$BA$6,2,0),0)</f>
        <v>0</v>
      </c>
      <c r="X192" s="62">
        <f>IF(ISNUMBER(HLOOKUP(Lista!X192,$AO$5:$BA$6,2,0)),HLOOKUP(Lista!X192,$AO$5:$BA$6,2,0),0)</f>
        <v>0</v>
      </c>
      <c r="Y192" s="62">
        <f>IF(ISNUMBER(HLOOKUP(Lista!Y192,$AO$5:$BA$6,2,0)),HLOOKUP(Lista!Y192,$AO$5:$BA$6,2,0),0)</f>
        <v>0</v>
      </c>
      <c r="Z192" s="62">
        <f>IF(ISNUMBER(HLOOKUP(Lista!Z192,$AO$5:$BA$6,2,0)),HLOOKUP(Lista!Z192,$AO$5:$BA$6,2,0),0)</f>
        <v>0</v>
      </c>
      <c r="AA192" s="62">
        <f>IF(ISNUMBER(HLOOKUP(Lista!AA192,$AO$5:$BA$6,2,0)),HLOOKUP(Lista!AA192,$AO$5:$BA$6,2,0),0)</f>
        <v>0</v>
      </c>
      <c r="AB192" s="62">
        <f>IF(ISNUMBER(HLOOKUP(Lista!AB192,$AO$5:$BA$6,2,0)),HLOOKUP(Lista!AB192,$AO$5:$BA$6,2,0),0)</f>
        <v>0</v>
      </c>
      <c r="AC192" s="62">
        <f>IF(ISNUMBER(HLOOKUP(Lista!AC192,$AO$5:$BA$6,2,0)),HLOOKUP(Lista!AC192,$AO$5:$BA$6,2,0),0)</f>
        <v>0</v>
      </c>
      <c r="AD192" s="62">
        <f>IF(ISNUMBER(HLOOKUP(Lista!AD192,$AO$5:$BA$6,2,0)),HLOOKUP(Lista!AD192,$AO$5:$BA$6,2,0),0)</f>
        <v>0</v>
      </c>
      <c r="AE192" s="62">
        <f>IF(ISNUMBER(HLOOKUP(Lista!AE192,$AO$5:$BA$6,2,0)),HLOOKUP(Lista!AE192,$AO$5:$BA$6,2,0),0)</f>
        <v>0</v>
      </c>
      <c r="AF192" s="62">
        <f>IF(ISNUMBER(HLOOKUP(Lista!AF192,$AO$5:$BA$6,2,0)),HLOOKUP(Lista!AF192,$AO$5:$BA$6,2,0),0)</f>
        <v>0</v>
      </c>
      <c r="AG192" s="62">
        <f>IF(ISNUMBER(HLOOKUP(Lista!AG192,$AO$5:$BA$6,2,0)),HLOOKUP(Lista!AG192,$AO$5:$BA$6,2,0),0)</f>
        <v>0</v>
      </c>
      <c r="AH192" s="62">
        <f>IF(ISNUMBER(HLOOKUP(Lista!AH192,$AO$5:$BA$6,2,0)),HLOOKUP(Lista!AH192,$AO$5:$BA$6,2,0),0)</f>
        <v>0</v>
      </c>
      <c r="AI192" s="62">
        <f>IF(ISNUMBER(HLOOKUP(Lista!AI192,$AO$5:$BA$6,2,0)),HLOOKUP(Lista!AI192,$AO$5:$BA$6,2,0),0)</f>
        <v>0</v>
      </c>
      <c r="AJ192" s="145"/>
    </row>
    <row r="193" spans="1:36" ht="13.5" thickBot="1" x14ac:dyDescent="0.25">
      <c r="A193" s="142"/>
      <c r="B193" s="142"/>
      <c r="C193" s="142"/>
      <c r="D193" s="15">
        <v>3</v>
      </c>
      <c r="E193" s="62">
        <f>IF(ISNUMBER(HLOOKUP(Lista!E193,$AO$5:$BA$6,2,0)),HLOOKUP(Lista!E193,$AO$5:$BA$6,2,0),0)</f>
        <v>0</v>
      </c>
      <c r="F193" s="62">
        <f>IF(ISNUMBER(HLOOKUP(Lista!F193,$AO$5:$BA$6,2,0)),HLOOKUP(Lista!F193,$AO$5:$BA$6,2,0),0)</f>
        <v>0</v>
      </c>
      <c r="G193" s="62">
        <f>IF(ISNUMBER(HLOOKUP(Lista!G193,$AO$5:$BA$6,2,0)),HLOOKUP(Lista!G193,$AO$5:$BA$6,2,0),0)</f>
        <v>0</v>
      </c>
      <c r="H193" s="62">
        <f>IF(ISNUMBER(HLOOKUP(Lista!H193,$AO$5:$BA$6,2,0)),HLOOKUP(Lista!H193,$AO$5:$BA$6,2,0),0)</f>
        <v>0</v>
      </c>
      <c r="I193" s="62">
        <f>IF(ISNUMBER(HLOOKUP(Lista!I193,$AO$5:$BA$6,2,0)),HLOOKUP(Lista!I193,$AO$5:$BA$6,2,0),0)</f>
        <v>0</v>
      </c>
      <c r="J193" s="62">
        <f>IF(ISNUMBER(HLOOKUP(Lista!J193,$AO$5:$BA$6,2,0)),HLOOKUP(Lista!J193,$AO$5:$BA$6,2,0),0)</f>
        <v>0</v>
      </c>
      <c r="K193" s="62">
        <f>IF(ISNUMBER(HLOOKUP(Lista!K193,$AO$5:$BA$6,2,0)),HLOOKUP(Lista!K193,$AO$5:$BA$6,2,0),0)</f>
        <v>0</v>
      </c>
      <c r="L193" s="62">
        <f>IF(ISNUMBER(HLOOKUP(Lista!L193,$AO$5:$BA$6,2,0)),HLOOKUP(Lista!L193,$AO$5:$BA$6,2,0),0)</f>
        <v>0</v>
      </c>
      <c r="M193" s="62">
        <f>IF(ISNUMBER(HLOOKUP(Lista!M193,$AO$5:$BA$6,2,0)),HLOOKUP(Lista!M193,$AO$5:$BA$6,2,0),0)</f>
        <v>0</v>
      </c>
      <c r="N193" s="62">
        <f>IF(ISNUMBER(HLOOKUP(Lista!N193,$AO$5:$BA$6,2,0)),HLOOKUP(Lista!N193,$AO$5:$BA$6,2,0),0)</f>
        <v>0</v>
      </c>
      <c r="O193" s="62">
        <f>IF(ISNUMBER(HLOOKUP(Lista!O193,$AO$5:$BA$6,2,0)),HLOOKUP(Lista!O193,$AO$5:$BA$6,2,0),0)</f>
        <v>0</v>
      </c>
      <c r="P193" s="62">
        <f>IF(ISNUMBER(HLOOKUP(Lista!P193,$AO$5:$BA$6,2,0)),HLOOKUP(Lista!P193,$AO$5:$BA$6,2,0),0)</f>
        <v>0</v>
      </c>
      <c r="Q193" s="62">
        <f>IF(ISNUMBER(HLOOKUP(Lista!Q193,$AO$5:$BA$6,2,0)),HLOOKUP(Lista!Q193,$AO$5:$BA$6,2,0),0)</f>
        <v>0</v>
      </c>
      <c r="R193" s="62">
        <f>IF(ISNUMBER(HLOOKUP(Lista!R193,$AO$5:$BA$6,2,0)),HLOOKUP(Lista!R193,$AO$5:$BA$6,2,0),0)</f>
        <v>0</v>
      </c>
      <c r="S193" s="62">
        <f>IF(ISNUMBER(HLOOKUP(Lista!S193,$AO$5:$BA$6,2,0)),HLOOKUP(Lista!S193,$AO$5:$BA$6,2,0),0)</f>
        <v>0</v>
      </c>
      <c r="T193" s="62">
        <f>IF(ISNUMBER(HLOOKUP(Lista!T193,$AO$5:$BA$6,2,0)),HLOOKUP(Lista!T193,$AO$5:$BA$6,2,0),0)</f>
        <v>0</v>
      </c>
      <c r="U193" s="62">
        <f>IF(ISNUMBER(HLOOKUP(Lista!U193,$AO$5:$BA$6,2,0)),HLOOKUP(Lista!U193,$AO$5:$BA$6,2,0),0)</f>
        <v>0</v>
      </c>
      <c r="V193" s="62">
        <f>IF(ISNUMBER(HLOOKUP(Lista!V193,$AO$5:$BA$6,2,0)),HLOOKUP(Lista!V193,$AO$5:$BA$6,2,0),0)</f>
        <v>0</v>
      </c>
      <c r="W193" s="62">
        <f>IF(ISNUMBER(HLOOKUP(Lista!W193,$AO$5:$BA$6,2,0)),HLOOKUP(Lista!W193,$AO$5:$BA$6,2,0),0)</f>
        <v>0</v>
      </c>
      <c r="X193" s="62">
        <f>IF(ISNUMBER(HLOOKUP(Lista!X193,$AO$5:$BA$6,2,0)),HLOOKUP(Lista!X193,$AO$5:$BA$6,2,0),0)</f>
        <v>0</v>
      </c>
      <c r="Y193" s="62">
        <f>IF(ISNUMBER(HLOOKUP(Lista!Y193,$AO$5:$BA$6,2,0)),HLOOKUP(Lista!Y193,$AO$5:$BA$6,2,0),0)</f>
        <v>0</v>
      </c>
      <c r="Z193" s="62">
        <f>IF(ISNUMBER(HLOOKUP(Lista!Z193,$AO$5:$BA$6,2,0)),HLOOKUP(Lista!Z193,$AO$5:$BA$6,2,0),0)</f>
        <v>0</v>
      </c>
      <c r="AA193" s="62">
        <f>IF(ISNUMBER(HLOOKUP(Lista!AA193,$AO$5:$BA$6,2,0)),HLOOKUP(Lista!AA193,$AO$5:$BA$6,2,0),0)</f>
        <v>0</v>
      </c>
      <c r="AB193" s="62">
        <f>IF(ISNUMBER(HLOOKUP(Lista!AB193,$AO$5:$BA$6,2,0)),HLOOKUP(Lista!AB193,$AO$5:$BA$6,2,0),0)</f>
        <v>0</v>
      </c>
      <c r="AC193" s="62">
        <f>IF(ISNUMBER(HLOOKUP(Lista!AC193,$AO$5:$BA$6,2,0)),HLOOKUP(Lista!AC193,$AO$5:$BA$6,2,0),0)</f>
        <v>0</v>
      </c>
      <c r="AD193" s="62">
        <f>IF(ISNUMBER(HLOOKUP(Lista!AD193,$AO$5:$BA$6,2,0)),HLOOKUP(Lista!AD193,$AO$5:$BA$6,2,0),0)</f>
        <v>0</v>
      </c>
      <c r="AE193" s="62">
        <f>IF(ISNUMBER(HLOOKUP(Lista!AE193,$AO$5:$BA$6,2,0)),HLOOKUP(Lista!AE193,$AO$5:$BA$6,2,0),0)</f>
        <v>0</v>
      </c>
      <c r="AF193" s="62">
        <f>IF(ISNUMBER(HLOOKUP(Lista!AF193,$AO$5:$BA$6,2,0)),HLOOKUP(Lista!AF193,$AO$5:$BA$6,2,0),0)</f>
        <v>0</v>
      </c>
      <c r="AG193" s="62">
        <f>IF(ISNUMBER(HLOOKUP(Lista!AG193,$AO$5:$BA$6,2,0)),HLOOKUP(Lista!AG193,$AO$5:$BA$6,2,0),0)</f>
        <v>0</v>
      </c>
      <c r="AH193" s="62">
        <f>IF(ISNUMBER(HLOOKUP(Lista!AH193,$AO$5:$BA$6,2,0)),HLOOKUP(Lista!AH193,$AO$5:$BA$6,2,0),0)</f>
        <v>0</v>
      </c>
      <c r="AI193" s="62">
        <f>IF(ISNUMBER(HLOOKUP(Lista!AI193,$AO$5:$BA$6,2,0)),HLOOKUP(Lista!AI193,$AO$5:$BA$6,2,0),0)</f>
        <v>0</v>
      </c>
      <c r="AJ193" s="166"/>
    </row>
    <row r="194" spans="1:36" ht="13.5" thickBot="1" x14ac:dyDescent="0.25">
      <c r="A194" s="164">
        <f>Lista!A194</f>
        <v>4</v>
      </c>
      <c r="B194" s="164">
        <f>Lista!B194</f>
        <v>0</v>
      </c>
      <c r="C194" s="164">
        <f>Lista!C194</f>
        <v>0</v>
      </c>
      <c r="D194" s="15">
        <v>1</v>
      </c>
      <c r="E194" s="62">
        <f>IF(ISNUMBER(HLOOKUP(Lista!E194,$AO$5:$BA$6,2,0)),HLOOKUP(Lista!E194,$AO$5:$BA$6,2,0),0)</f>
        <v>0</v>
      </c>
      <c r="F194" s="62">
        <f>IF(ISNUMBER(HLOOKUP(Lista!F194,$AO$5:$BA$6,2,0)),HLOOKUP(Lista!F194,$AO$5:$BA$6,2,0),0)</f>
        <v>0</v>
      </c>
      <c r="G194" s="62">
        <f>IF(ISNUMBER(HLOOKUP(Lista!G194,$AO$5:$BA$6,2,0)),HLOOKUP(Lista!G194,$AO$5:$BA$6,2,0),0)</f>
        <v>0</v>
      </c>
      <c r="H194" s="62">
        <f>IF(ISNUMBER(HLOOKUP(Lista!H194,$AO$5:$BA$6,2,0)),HLOOKUP(Lista!H194,$AO$5:$BA$6,2,0),0)</f>
        <v>0</v>
      </c>
      <c r="I194" s="62">
        <f>IF(ISNUMBER(HLOOKUP(Lista!I194,$AO$5:$BA$6,2,0)),HLOOKUP(Lista!I194,$AO$5:$BA$6,2,0),0)</f>
        <v>0</v>
      </c>
      <c r="J194" s="62">
        <f>IF(ISNUMBER(HLOOKUP(Lista!J194,$AO$5:$BA$6,2,0)),HLOOKUP(Lista!J194,$AO$5:$BA$6,2,0),0)</f>
        <v>0</v>
      </c>
      <c r="K194" s="62">
        <f>IF(ISNUMBER(HLOOKUP(Lista!K194,$AO$5:$BA$6,2,0)),HLOOKUP(Lista!K194,$AO$5:$BA$6,2,0),0)</f>
        <v>0</v>
      </c>
      <c r="L194" s="62">
        <f>IF(ISNUMBER(HLOOKUP(Lista!L194,$AO$5:$BA$6,2,0)),HLOOKUP(Lista!L194,$AO$5:$BA$6,2,0),0)</f>
        <v>0</v>
      </c>
      <c r="M194" s="62">
        <f>IF(ISNUMBER(HLOOKUP(Lista!M194,$AO$5:$BA$6,2,0)),HLOOKUP(Lista!M194,$AO$5:$BA$6,2,0),0)</f>
        <v>0</v>
      </c>
      <c r="N194" s="62">
        <f>IF(ISNUMBER(HLOOKUP(Lista!N194,$AO$5:$BA$6,2,0)),HLOOKUP(Lista!N194,$AO$5:$BA$6,2,0),0)</f>
        <v>0</v>
      </c>
      <c r="O194" s="62">
        <f>IF(ISNUMBER(HLOOKUP(Lista!O194,$AO$5:$BA$6,2,0)),HLOOKUP(Lista!O194,$AO$5:$BA$6,2,0),0)</f>
        <v>0</v>
      </c>
      <c r="P194" s="62">
        <f>IF(ISNUMBER(HLOOKUP(Lista!P194,$AO$5:$BA$6,2,0)),HLOOKUP(Lista!P194,$AO$5:$BA$6,2,0),0)</f>
        <v>0</v>
      </c>
      <c r="Q194" s="62">
        <f>IF(ISNUMBER(HLOOKUP(Lista!Q194,$AO$5:$BA$6,2,0)),HLOOKUP(Lista!Q194,$AO$5:$BA$6,2,0),0)</f>
        <v>0</v>
      </c>
      <c r="R194" s="62">
        <f>IF(ISNUMBER(HLOOKUP(Lista!R194,$AO$5:$BA$6,2,0)),HLOOKUP(Lista!R194,$AO$5:$BA$6,2,0),0)</f>
        <v>0</v>
      </c>
      <c r="S194" s="62">
        <f>IF(ISNUMBER(HLOOKUP(Lista!S194,$AO$5:$BA$6,2,0)),HLOOKUP(Lista!S194,$AO$5:$BA$6,2,0),0)</f>
        <v>0</v>
      </c>
      <c r="T194" s="62">
        <f>IF(ISNUMBER(HLOOKUP(Lista!T194,$AO$5:$BA$6,2,0)),HLOOKUP(Lista!T194,$AO$5:$BA$6,2,0),0)</f>
        <v>0</v>
      </c>
      <c r="U194" s="62">
        <f>IF(ISNUMBER(HLOOKUP(Lista!U194,$AO$5:$BA$6,2,0)),HLOOKUP(Lista!U194,$AO$5:$BA$6,2,0),0)</f>
        <v>0</v>
      </c>
      <c r="V194" s="62">
        <f>IF(ISNUMBER(HLOOKUP(Lista!V194,$AO$5:$BA$6,2,0)),HLOOKUP(Lista!V194,$AO$5:$BA$6,2,0),0)</f>
        <v>0</v>
      </c>
      <c r="W194" s="62">
        <f>IF(ISNUMBER(HLOOKUP(Lista!W194,$AO$5:$BA$6,2,0)),HLOOKUP(Lista!W194,$AO$5:$BA$6,2,0),0)</f>
        <v>0</v>
      </c>
      <c r="X194" s="62">
        <f>IF(ISNUMBER(HLOOKUP(Lista!X194,$AO$5:$BA$6,2,0)),HLOOKUP(Lista!X194,$AO$5:$BA$6,2,0),0)</f>
        <v>0</v>
      </c>
      <c r="Y194" s="62">
        <f>IF(ISNUMBER(HLOOKUP(Lista!Y194,$AO$5:$BA$6,2,0)),HLOOKUP(Lista!Y194,$AO$5:$BA$6,2,0),0)</f>
        <v>0</v>
      </c>
      <c r="Z194" s="62">
        <f>IF(ISNUMBER(HLOOKUP(Lista!Z194,$AO$5:$BA$6,2,0)),HLOOKUP(Lista!Z194,$AO$5:$BA$6,2,0),0)</f>
        <v>0</v>
      </c>
      <c r="AA194" s="62">
        <f>IF(ISNUMBER(HLOOKUP(Lista!AA194,$AO$5:$BA$6,2,0)),HLOOKUP(Lista!AA194,$AO$5:$BA$6,2,0),0)</f>
        <v>0</v>
      </c>
      <c r="AB194" s="62">
        <f>IF(ISNUMBER(HLOOKUP(Lista!AB194,$AO$5:$BA$6,2,0)),HLOOKUP(Lista!AB194,$AO$5:$BA$6,2,0),0)</f>
        <v>0</v>
      </c>
      <c r="AC194" s="62">
        <f>IF(ISNUMBER(HLOOKUP(Lista!AC194,$AO$5:$BA$6,2,0)),HLOOKUP(Lista!AC194,$AO$5:$BA$6,2,0),0)</f>
        <v>0</v>
      </c>
      <c r="AD194" s="62">
        <f>IF(ISNUMBER(HLOOKUP(Lista!AD194,$AO$5:$BA$6,2,0)),HLOOKUP(Lista!AD194,$AO$5:$BA$6,2,0),0)</f>
        <v>0</v>
      </c>
      <c r="AE194" s="62">
        <f>IF(ISNUMBER(HLOOKUP(Lista!AE194,$AO$5:$BA$6,2,0)),HLOOKUP(Lista!AE194,$AO$5:$BA$6,2,0),0)</f>
        <v>0</v>
      </c>
      <c r="AF194" s="62">
        <f>IF(ISNUMBER(HLOOKUP(Lista!AF194,$AO$5:$BA$6,2,0)),HLOOKUP(Lista!AF194,$AO$5:$BA$6,2,0),0)</f>
        <v>0</v>
      </c>
      <c r="AG194" s="62">
        <f>IF(ISNUMBER(HLOOKUP(Lista!AG194,$AO$5:$BA$6,2,0)),HLOOKUP(Lista!AG194,$AO$5:$BA$6,2,0),0)</f>
        <v>0</v>
      </c>
      <c r="AH194" s="62">
        <f>IF(ISNUMBER(HLOOKUP(Lista!AH194,$AO$5:$BA$6,2,0)),HLOOKUP(Lista!AH194,$AO$5:$BA$6,2,0),0)</f>
        <v>0</v>
      </c>
      <c r="AI194" s="62">
        <f>IF(ISNUMBER(HLOOKUP(Lista!AI194,$AO$5:$BA$6,2,0)),HLOOKUP(Lista!AI194,$AO$5:$BA$6,2,0),0)</f>
        <v>0</v>
      </c>
      <c r="AJ194" s="165">
        <f t="shared" ref="AJ194" si="44">SUM(E194:AI196)</f>
        <v>0</v>
      </c>
    </row>
    <row r="195" spans="1:36" ht="13.5" thickBot="1" x14ac:dyDescent="0.25">
      <c r="A195" s="142"/>
      <c r="B195" s="142"/>
      <c r="C195" s="142"/>
      <c r="D195" s="15">
        <v>2</v>
      </c>
      <c r="E195" s="62">
        <f>IF(ISNUMBER(HLOOKUP(Lista!E195,$AO$5:$BA$6,2,0)),HLOOKUP(Lista!E195,$AO$5:$BA$6,2,0),0)</f>
        <v>0</v>
      </c>
      <c r="F195" s="62">
        <f>IF(ISNUMBER(HLOOKUP(Lista!F195,$AO$5:$BA$6,2,0)),HLOOKUP(Lista!F195,$AO$5:$BA$6,2,0),0)</f>
        <v>0</v>
      </c>
      <c r="G195" s="62">
        <f>IF(ISNUMBER(HLOOKUP(Lista!G195,$AO$5:$BA$6,2,0)),HLOOKUP(Lista!G195,$AO$5:$BA$6,2,0),0)</f>
        <v>0</v>
      </c>
      <c r="H195" s="62">
        <f>IF(ISNUMBER(HLOOKUP(Lista!H195,$AO$5:$BA$6,2,0)),HLOOKUP(Lista!H195,$AO$5:$BA$6,2,0),0)</f>
        <v>0</v>
      </c>
      <c r="I195" s="62">
        <f>IF(ISNUMBER(HLOOKUP(Lista!I195,$AO$5:$BA$6,2,0)),HLOOKUP(Lista!I195,$AO$5:$BA$6,2,0),0)</f>
        <v>0</v>
      </c>
      <c r="J195" s="62">
        <f>IF(ISNUMBER(HLOOKUP(Lista!J195,$AO$5:$BA$6,2,0)),HLOOKUP(Lista!J195,$AO$5:$BA$6,2,0),0)</f>
        <v>0</v>
      </c>
      <c r="K195" s="62">
        <f>IF(ISNUMBER(HLOOKUP(Lista!K195,$AO$5:$BA$6,2,0)),HLOOKUP(Lista!K195,$AO$5:$BA$6,2,0),0)</f>
        <v>0</v>
      </c>
      <c r="L195" s="62">
        <f>IF(ISNUMBER(HLOOKUP(Lista!L195,$AO$5:$BA$6,2,0)),HLOOKUP(Lista!L195,$AO$5:$BA$6,2,0),0)</f>
        <v>0</v>
      </c>
      <c r="M195" s="62">
        <f>IF(ISNUMBER(HLOOKUP(Lista!M195,$AO$5:$BA$6,2,0)),HLOOKUP(Lista!M195,$AO$5:$BA$6,2,0),0)</f>
        <v>0</v>
      </c>
      <c r="N195" s="62">
        <f>IF(ISNUMBER(HLOOKUP(Lista!N195,$AO$5:$BA$6,2,0)),HLOOKUP(Lista!N195,$AO$5:$BA$6,2,0),0)</f>
        <v>0</v>
      </c>
      <c r="O195" s="62">
        <f>IF(ISNUMBER(HLOOKUP(Lista!O195,$AO$5:$BA$6,2,0)),HLOOKUP(Lista!O195,$AO$5:$BA$6,2,0),0)</f>
        <v>0</v>
      </c>
      <c r="P195" s="62">
        <f>IF(ISNUMBER(HLOOKUP(Lista!P195,$AO$5:$BA$6,2,0)),HLOOKUP(Lista!P195,$AO$5:$BA$6,2,0),0)</f>
        <v>0</v>
      </c>
      <c r="Q195" s="62">
        <f>IF(ISNUMBER(HLOOKUP(Lista!Q195,$AO$5:$BA$6,2,0)),HLOOKUP(Lista!Q195,$AO$5:$BA$6,2,0),0)</f>
        <v>0</v>
      </c>
      <c r="R195" s="62">
        <f>IF(ISNUMBER(HLOOKUP(Lista!R195,$AO$5:$BA$6,2,0)),HLOOKUP(Lista!R195,$AO$5:$BA$6,2,0),0)</f>
        <v>0</v>
      </c>
      <c r="S195" s="62">
        <f>IF(ISNUMBER(HLOOKUP(Lista!S195,$AO$5:$BA$6,2,0)),HLOOKUP(Lista!S195,$AO$5:$BA$6,2,0),0)</f>
        <v>0</v>
      </c>
      <c r="T195" s="62">
        <f>IF(ISNUMBER(HLOOKUP(Lista!T195,$AO$5:$BA$6,2,0)),HLOOKUP(Lista!T195,$AO$5:$BA$6,2,0),0)</f>
        <v>0</v>
      </c>
      <c r="U195" s="62">
        <f>IF(ISNUMBER(HLOOKUP(Lista!U195,$AO$5:$BA$6,2,0)),HLOOKUP(Lista!U195,$AO$5:$BA$6,2,0),0)</f>
        <v>0</v>
      </c>
      <c r="V195" s="62">
        <f>IF(ISNUMBER(HLOOKUP(Lista!V195,$AO$5:$BA$6,2,0)),HLOOKUP(Lista!V195,$AO$5:$BA$6,2,0),0)</f>
        <v>0</v>
      </c>
      <c r="W195" s="62">
        <f>IF(ISNUMBER(HLOOKUP(Lista!W195,$AO$5:$BA$6,2,0)),HLOOKUP(Lista!W195,$AO$5:$BA$6,2,0),0)</f>
        <v>0</v>
      </c>
      <c r="X195" s="62">
        <f>IF(ISNUMBER(HLOOKUP(Lista!X195,$AO$5:$BA$6,2,0)),HLOOKUP(Lista!X195,$AO$5:$BA$6,2,0),0)</f>
        <v>0</v>
      </c>
      <c r="Y195" s="62">
        <f>IF(ISNUMBER(HLOOKUP(Lista!Y195,$AO$5:$BA$6,2,0)),HLOOKUP(Lista!Y195,$AO$5:$BA$6,2,0),0)</f>
        <v>0</v>
      </c>
      <c r="Z195" s="62">
        <f>IF(ISNUMBER(HLOOKUP(Lista!Z195,$AO$5:$BA$6,2,0)),HLOOKUP(Lista!Z195,$AO$5:$BA$6,2,0),0)</f>
        <v>0</v>
      </c>
      <c r="AA195" s="62">
        <f>IF(ISNUMBER(HLOOKUP(Lista!AA195,$AO$5:$BA$6,2,0)),HLOOKUP(Lista!AA195,$AO$5:$BA$6,2,0),0)</f>
        <v>0</v>
      </c>
      <c r="AB195" s="62">
        <f>IF(ISNUMBER(HLOOKUP(Lista!AB195,$AO$5:$BA$6,2,0)),HLOOKUP(Lista!AB195,$AO$5:$BA$6,2,0),0)</f>
        <v>0</v>
      </c>
      <c r="AC195" s="62">
        <f>IF(ISNUMBER(HLOOKUP(Lista!AC195,$AO$5:$BA$6,2,0)),HLOOKUP(Lista!AC195,$AO$5:$BA$6,2,0),0)</f>
        <v>0</v>
      </c>
      <c r="AD195" s="62">
        <f>IF(ISNUMBER(HLOOKUP(Lista!AD195,$AO$5:$BA$6,2,0)),HLOOKUP(Lista!AD195,$AO$5:$BA$6,2,0),0)</f>
        <v>0</v>
      </c>
      <c r="AE195" s="62">
        <f>IF(ISNUMBER(HLOOKUP(Lista!AE195,$AO$5:$BA$6,2,0)),HLOOKUP(Lista!AE195,$AO$5:$BA$6,2,0),0)</f>
        <v>0</v>
      </c>
      <c r="AF195" s="62">
        <f>IF(ISNUMBER(HLOOKUP(Lista!AF195,$AO$5:$BA$6,2,0)),HLOOKUP(Lista!AF195,$AO$5:$BA$6,2,0),0)</f>
        <v>0</v>
      </c>
      <c r="AG195" s="62">
        <f>IF(ISNUMBER(HLOOKUP(Lista!AG195,$AO$5:$BA$6,2,0)),HLOOKUP(Lista!AG195,$AO$5:$BA$6,2,0),0)</f>
        <v>0</v>
      </c>
      <c r="AH195" s="62">
        <f>IF(ISNUMBER(HLOOKUP(Lista!AH195,$AO$5:$BA$6,2,0)),HLOOKUP(Lista!AH195,$AO$5:$BA$6,2,0),0)</f>
        <v>0</v>
      </c>
      <c r="AI195" s="62">
        <f>IF(ISNUMBER(HLOOKUP(Lista!AI195,$AO$5:$BA$6,2,0)),HLOOKUP(Lista!AI195,$AO$5:$BA$6,2,0),0)</f>
        <v>0</v>
      </c>
      <c r="AJ195" s="145"/>
    </row>
    <row r="196" spans="1:36" ht="13.5" thickBot="1" x14ac:dyDescent="0.25">
      <c r="A196" s="142"/>
      <c r="B196" s="142"/>
      <c r="C196" s="142"/>
      <c r="D196" s="15">
        <v>3</v>
      </c>
      <c r="E196" s="62">
        <f>IF(ISNUMBER(HLOOKUP(Lista!E196,$AO$5:$BA$6,2,0)),HLOOKUP(Lista!E196,$AO$5:$BA$6,2,0),0)</f>
        <v>0</v>
      </c>
      <c r="F196" s="62">
        <f>IF(ISNUMBER(HLOOKUP(Lista!F196,$AO$5:$BA$6,2,0)),HLOOKUP(Lista!F196,$AO$5:$BA$6,2,0),0)</f>
        <v>0</v>
      </c>
      <c r="G196" s="62">
        <f>IF(ISNUMBER(HLOOKUP(Lista!G196,$AO$5:$BA$6,2,0)),HLOOKUP(Lista!G196,$AO$5:$BA$6,2,0),0)</f>
        <v>0</v>
      </c>
      <c r="H196" s="62">
        <f>IF(ISNUMBER(HLOOKUP(Lista!H196,$AO$5:$BA$6,2,0)),HLOOKUP(Lista!H196,$AO$5:$BA$6,2,0),0)</f>
        <v>0</v>
      </c>
      <c r="I196" s="62">
        <f>IF(ISNUMBER(HLOOKUP(Lista!I196,$AO$5:$BA$6,2,0)),HLOOKUP(Lista!I196,$AO$5:$BA$6,2,0),0)</f>
        <v>0</v>
      </c>
      <c r="J196" s="62">
        <f>IF(ISNUMBER(HLOOKUP(Lista!J196,$AO$5:$BA$6,2,0)),HLOOKUP(Lista!J196,$AO$5:$BA$6,2,0),0)</f>
        <v>0</v>
      </c>
      <c r="K196" s="62">
        <f>IF(ISNUMBER(HLOOKUP(Lista!K196,$AO$5:$BA$6,2,0)),HLOOKUP(Lista!K196,$AO$5:$BA$6,2,0),0)</f>
        <v>0</v>
      </c>
      <c r="L196" s="62">
        <f>IF(ISNUMBER(HLOOKUP(Lista!L196,$AO$5:$BA$6,2,0)),HLOOKUP(Lista!L196,$AO$5:$BA$6,2,0),0)</f>
        <v>0</v>
      </c>
      <c r="M196" s="62">
        <f>IF(ISNUMBER(HLOOKUP(Lista!M196,$AO$5:$BA$6,2,0)),HLOOKUP(Lista!M196,$AO$5:$BA$6,2,0),0)</f>
        <v>0</v>
      </c>
      <c r="N196" s="62">
        <f>IF(ISNUMBER(HLOOKUP(Lista!N196,$AO$5:$BA$6,2,0)),HLOOKUP(Lista!N196,$AO$5:$BA$6,2,0),0)</f>
        <v>0</v>
      </c>
      <c r="O196" s="62">
        <f>IF(ISNUMBER(HLOOKUP(Lista!O196,$AO$5:$BA$6,2,0)),HLOOKUP(Lista!O196,$AO$5:$BA$6,2,0),0)</f>
        <v>0</v>
      </c>
      <c r="P196" s="62">
        <f>IF(ISNUMBER(HLOOKUP(Lista!P196,$AO$5:$BA$6,2,0)),HLOOKUP(Lista!P196,$AO$5:$BA$6,2,0),0)</f>
        <v>0</v>
      </c>
      <c r="Q196" s="62">
        <f>IF(ISNUMBER(HLOOKUP(Lista!Q196,$AO$5:$BA$6,2,0)),HLOOKUP(Lista!Q196,$AO$5:$BA$6,2,0),0)</f>
        <v>0</v>
      </c>
      <c r="R196" s="62">
        <f>IF(ISNUMBER(HLOOKUP(Lista!R196,$AO$5:$BA$6,2,0)),HLOOKUP(Lista!R196,$AO$5:$BA$6,2,0),0)</f>
        <v>0</v>
      </c>
      <c r="S196" s="62">
        <f>IF(ISNUMBER(HLOOKUP(Lista!S196,$AO$5:$BA$6,2,0)),HLOOKUP(Lista!S196,$AO$5:$BA$6,2,0),0)</f>
        <v>0</v>
      </c>
      <c r="T196" s="62">
        <f>IF(ISNUMBER(HLOOKUP(Lista!T196,$AO$5:$BA$6,2,0)),HLOOKUP(Lista!T196,$AO$5:$BA$6,2,0),0)</f>
        <v>0</v>
      </c>
      <c r="U196" s="62">
        <f>IF(ISNUMBER(HLOOKUP(Lista!U196,$AO$5:$BA$6,2,0)),HLOOKUP(Lista!U196,$AO$5:$BA$6,2,0),0)</f>
        <v>0</v>
      </c>
      <c r="V196" s="62">
        <f>IF(ISNUMBER(HLOOKUP(Lista!V196,$AO$5:$BA$6,2,0)),HLOOKUP(Lista!V196,$AO$5:$BA$6,2,0),0)</f>
        <v>0</v>
      </c>
      <c r="W196" s="62">
        <f>IF(ISNUMBER(HLOOKUP(Lista!W196,$AO$5:$BA$6,2,0)),HLOOKUP(Lista!W196,$AO$5:$BA$6,2,0),0)</f>
        <v>0</v>
      </c>
      <c r="X196" s="62">
        <f>IF(ISNUMBER(HLOOKUP(Lista!X196,$AO$5:$BA$6,2,0)),HLOOKUP(Lista!X196,$AO$5:$BA$6,2,0),0)</f>
        <v>0</v>
      </c>
      <c r="Y196" s="62">
        <f>IF(ISNUMBER(HLOOKUP(Lista!Y196,$AO$5:$BA$6,2,0)),HLOOKUP(Lista!Y196,$AO$5:$BA$6,2,0),0)</f>
        <v>0</v>
      </c>
      <c r="Z196" s="62">
        <f>IF(ISNUMBER(HLOOKUP(Lista!Z196,$AO$5:$BA$6,2,0)),HLOOKUP(Lista!Z196,$AO$5:$BA$6,2,0),0)</f>
        <v>0</v>
      </c>
      <c r="AA196" s="62">
        <f>IF(ISNUMBER(HLOOKUP(Lista!AA196,$AO$5:$BA$6,2,0)),HLOOKUP(Lista!AA196,$AO$5:$BA$6,2,0),0)</f>
        <v>0</v>
      </c>
      <c r="AB196" s="62">
        <f>IF(ISNUMBER(HLOOKUP(Lista!AB196,$AO$5:$BA$6,2,0)),HLOOKUP(Lista!AB196,$AO$5:$BA$6,2,0),0)</f>
        <v>0</v>
      </c>
      <c r="AC196" s="62">
        <f>IF(ISNUMBER(HLOOKUP(Lista!AC196,$AO$5:$BA$6,2,0)),HLOOKUP(Lista!AC196,$AO$5:$BA$6,2,0),0)</f>
        <v>0</v>
      </c>
      <c r="AD196" s="62">
        <f>IF(ISNUMBER(HLOOKUP(Lista!AD196,$AO$5:$BA$6,2,0)),HLOOKUP(Lista!AD196,$AO$5:$BA$6,2,0),0)</f>
        <v>0</v>
      </c>
      <c r="AE196" s="62">
        <f>IF(ISNUMBER(HLOOKUP(Lista!AE196,$AO$5:$BA$6,2,0)),HLOOKUP(Lista!AE196,$AO$5:$BA$6,2,0),0)</f>
        <v>0</v>
      </c>
      <c r="AF196" s="62">
        <f>IF(ISNUMBER(HLOOKUP(Lista!AF196,$AO$5:$BA$6,2,0)),HLOOKUP(Lista!AF196,$AO$5:$BA$6,2,0),0)</f>
        <v>0</v>
      </c>
      <c r="AG196" s="62">
        <f>IF(ISNUMBER(HLOOKUP(Lista!AG196,$AO$5:$BA$6,2,0)),HLOOKUP(Lista!AG196,$AO$5:$BA$6,2,0),0)</f>
        <v>0</v>
      </c>
      <c r="AH196" s="62">
        <f>IF(ISNUMBER(HLOOKUP(Lista!AH196,$AO$5:$BA$6,2,0)),HLOOKUP(Lista!AH196,$AO$5:$BA$6,2,0),0)</f>
        <v>0</v>
      </c>
      <c r="AI196" s="62">
        <f>IF(ISNUMBER(HLOOKUP(Lista!AI196,$AO$5:$BA$6,2,0)),HLOOKUP(Lista!AI196,$AO$5:$BA$6,2,0),0)</f>
        <v>0</v>
      </c>
      <c r="AJ196" s="166"/>
    </row>
    <row r="197" spans="1:36" ht="13.5" thickBot="1" x14ac:dyDescent="0.25">
      <c r="A197" s="152" t="s">
        <v>88</v>
      </c>
      <c r="B197" s="160"/>
      <c r="C197" s="160"/>
      <c r="D197" s="16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170"/>
      <c r="AJ197" s="35">
        <v>0</v>
      </c>
    </row>
    <row r="198" spans="1:36" ht="13.5" thickBot="1" x14ac:dyDescent="0.25">
      <c r="A198" s="171" t="str">
        <f>Lista!A198</f>
        <v>Scharman Dorris III</v>
      </c>
      <c r="B198" s="172"/>
      <c r="C198" s="173"/>
      <c r="D198" s="29"/>
      <c r="E198" s="62">
        <f>Lista!E198</f>
        <v>1</v>
      </c>
      <c r="F198" s="62">
        <f>Lista!F198</f>
        <v>2</v>
      </c>
      <c r="G198" s="62">
        <f>Lista!G198</f>
        <v>3</v>
      </c>
      <c r="H198" s="62">
        <f>Lista!H198</f>
        <v>4</v>
      </c>
      <c r="I198" s="62">
        <f>Lista!I198</f>
        <v>5</v>
      </c>
      <c r="J198" s="62">
        <f>Lista!J198</f>
        <v>6</v>
      </c>
      <c r="K198" s="62">
        <f>Lista!K198</f>
        <v>7</v>
      </c>
      <c r="L198" s="62">
        <f>Lista!L198</f>
        <v>8</v>
      </c>
      <c r="M198" s="62">
        <f>Lista!M198</f>
        <v>9</v>
      </c>
      <c r="N198" s="62">
        <f>Lista!N198</f>
        <v>10</v>
      </c>
      <c r="O198" s="62">
        <f>Lista!O198</f>
        <v>11</v>
      </c>
      <c r="P198" s="62">
        <f>Lista!P198</f>
        <v>12</v>
      </c>
      <c r="Q198" s="62">
        <f>Lista!Q198</f>
        <v>13</v>
      </c>
      <c r="R198" s="62">
        <f>Lista!R198</f>
        <v>14</v>
      </c>
      <c r="S198" s="62">
        <f>Lista!S198</f>
        <v>15</v>
      </c>
      <c r="T198" s="62">
        <f>Lista!T198</f>
        <v>16</v>
      </c>
      <c r="U198" s="62">
        <f>Lista!U198</f>
        <v>17</v>
      </c>
      <c r="V198" s="62">
        <f>Lista!V198</f>
        <v>18</v>
      </c>
      <c r="W198" s="62">
        <f>Lista!W198</f>
        <v>19</v>
      </c>
      <c r="X198" s="62">
        <f>Lista!X198</f>
        <v>20</v>
      </c>
      <c r="Y198" s="62">
        <f>Lista!Y198</f>
        <v>21</v>
      </c>
      <c r="Z198" s="62">
        <f>Lista!Z198</f>
        <v>22</v>
      </c>
      <c r="AA198" s="62">
        <f>Lista!AA198</f>
        <v>23</v>
      </c>
      <c r="AB198" s="62">
        <f>Lista!AB198</f>
        <v>24</v>
      </c>
      <c r="AC198" s="62">
        <f>Lista!AC198</f>
        <v>25</v>
      </c>
      <c r="AD198" s="62">
        <f>Lista!AD198</f>
        <v>26</v>
      </c>
      <c r="AE198" s="62">
        <f>Lista!AE198</f>
        <v>27</v>
      </c>
      <c r="AF198" s="62">
        <f>Lista!AF198</f>
        <v>28</v>
      </c>
      <c r="AG198" s="62">
        <f>Lista!AG198</f>
        <v>29</v>
      </c>
      <c r="AH198" s="62">
        <f>Lista!AH198</f>
        <v>30</v>
      </c>
      <c r="AI198" s="62">
        <f>Lista!AI198</f>
        <v>31</v>
      </c>
      <c r="AJ198" s="31" t="str">
        <f>$AJ$1</f>
        <v>SW</v>
      </c>
    </row>
    <row r="199" spans="1:36" ht="13.5" thickBot="1" x14ac:dyDescent="0.25">
      <c r="A199" s="164">
        <f>Lista!A199</f>
        <v>1</v>
      </c>
      <c r="B199" s="164">
        <f>Lista!B199</f>
        <v>1211</v>
      </c>
      <c r="C199" s="164" t="str">
        <f>Lista!C199</f>
        <v>Wąs Krzysztof</v>
      </c>
      <c r="D199" s="14">
        <v>1</v>
      </c>
      <c r="E199" s="62">
        <f>IF(ISNUMBER(HLOOKUP(Lista!E199,$AO$5:$BA$6,2,0)),HLOOKUP(Lista!E199,$AO$5:$BA$6,2,0),0)</f>
        <v>0</v>
      </c>
      <c r="F199" s="62">
        <f>IF(ISNUMBER(HLOOKUP(Lista!F199,$AO$5:$BA$6,2,0)),HLOOKUP(Lista!F199,$AO$5:$BA$6,2,0),0)</f>
        <v>0</v>
      </c>
      <c r="G199" s="62">
        <f>IF(ISNUMBER(HLOOKUP(Lista!G199,$AO$5:$BA$6,2,0)),HLOOKUP(Lista!G199,$AO$5:$BA$6,2,0),0)</f>
        <v>0</v>
      </c>
      <c r="H199" s="62">
        <f>IF(ISNUMBER(HLOOKUP(Lista!H199,$AO$5:$BA$6,2,0)),HLOOKUP(Lista!H199,$AO$5:$BA$6,2,0),0)</f>
        <v>0</v>
      </c>
      <c r="I199" s="62">
        <f>IF(ISNUMBER(HLOOKUP(Lista!I199,$AO$5:$BA$6,2,0)),HLOOKUP(Lista!I199,$AO$5:$BA$6,2,0),0)</f>
        <v>0</v>
      </c>
      <c r="J199" s="62">
        <f>IF(ISNUMBER(HLOOKUP(Lista!J199,$AO$5:$BA$6,2,0)),HLOOKUP(Lista!J199,$AO$5:$BA$6,2,0),0)</f>
        <v>0</v>
      </c>
      <c r="K199" s="62">
        <f>IF(ISNUMBER(HLOOKUP(Lista!K199,$AO$5:$BA$6,2,0)),HLOOKUP(Lista!K199,$AO$5:$BA$6,2,0),0)</f>
        <v>0</v>
      </c>
      <c r="L199" s="62">
        <f>IF(ISNUMBER(HLOOKUP(Lista!L199,$AO$5:$BA$6,2,0)),HLOOKUP(Lista!L199,$AO$5:$BA$6,2,0),0)</f>
        <v>0</v>
      </c>
      <c r="M199" s="62">
        <f>IF(ISNUMBER(HLOOKUP(Lista!M199,$AO$5:$BA$6,2,0)),HLOOKUP(Lista!M199,$AO$5:$BA$6,2,0),0)</f>
        <v>0</v>
      </c>
      <c r="N199" s="62">
        <f>IF(ISNUMBER(HLOOKUP(Lista!N199,$AO$5:$BA$6,2,0)),HLOOKUP(Lista!N199,$AO$5:$BA$6,2,0),0)</f>
        <v>0</v>
      </c>
      <c r="O199" s="62">
        <f>IF(ISNUMBER(HLOOKUP(Lista!O199,$AO$5:$BA$6,2,0)),HLOOKUP(Lista!O199,$AO$5:$BA$6,2,0),0)</f>
        <v>0</v>
      </c>
      <c r="P199" s="62">
        <f>IF(ISNUMBER(HLOOKUP(Lista!P199,$AO$5:$BA$6,2,0)),HLOOKUP(Lista!P199,$AO$5:$BA$6,2,0),0)</f>
        <v>0</v>
      </c>
      <c r="Q199" s="62">
        <f>IF(ISNUMBER(HLOOKUP(Lista!Q199,$AO$5:$BA$6,2,0)),HLOOKUP(Lista!Q199,$AO$5:$BA$6,2,0),0)</f>
        <v>0</v>
      </c>
      <c r="R199" s="62">
        <f>IF(ISNUMBER(HLOOKUP(Lista!R199,$AO$5:$BA$6,2,0)),HLOOKUP(Lista!R199,$AO$5:$BA$6,2,0),0)</f>
        <v>0</v>
      </c>
      <c r="S199" s="62">
        <f>IF(ISNUMBER(HLOOKUP(Lista!S199,$AO$5:$BA$6,2,0)),HLOOKUP(Lista!S199,$AO$5:$BA$6,2,0),0)</f>
        <v>0</v>
      </c>
      <c r="T199" s="62">
        <f>IF(ISNUMBER(HLOOKUP(Lista!T199,$AO$5:$BA$6,2,0)),HLOOKUP(Lista!T199,$AO$5:$BA$6,2,0),0)</f>
        <v>0</v>
      </c>
      <c r="U199" s="62">
        <f>IF(ISNUMBER(HLOOKUP(Lista!U199,$AO$5:$BA$6,2,0)),HLOOKUP(Lista!U199,$AO$5:$BA$6,2,0),0)</f>
        <v>0</v>
      </c>
      <c r="V199" s="62">
        <f>IF(ISNUMBER(HLOOKUP(Lista!V199,$AO$5:$BA$6,2,0)),HLOOKUP(Lista!V199,$AO$5:$BA$6,2,0),0)</f>
        <v>0</v>
      </c>
      <c r="W199" s="62">
        <f>IF(ISNUMBER(HLOOKUP(Lista!W199,$AO$5:$BA$6,2,0)),HLOOKUP(Lista!W199,$AO$5:$BA$6,2,0),0)</f>
        <v>0</v>
      </c>
      <c r="X199" s="62">
        <f>IF(ISNUMBER(HLOOKUP(Lista!X199,$AO$5:$BA$6,2,0)),HLOOKUP(Lista!X199,$AO$5:$BA$6,2,0),0)</f>
        <v>0</v>
      </c>
      <c r="Y199" s="62">
        <f>IF(ISNUMBER(HLOOKUP(Lista!Y199,$AO$5:$BA$6,2,0)),HLOOKUP(Lista!Y199,$AO$5:$BA$6,2,0),0)</f>
        <v>0</v>
      </c>
      <c r="Z199" s="62">
        <f>IF(ISNUMBER(HLOOKUP(Lista!Z199,$AO$5:$BA$6,2,0)),HLOOKUP(Lista!Z199,$AO$5:$BA$6,2,0),0)</f>
        <v>0</v>
      </c>
      <c r="AA199" s="62">
        <f>IF(ISNUMBER(HLOOKUP(Lista!AA199,$AO$5:$BA$6,2,0)),HLOOKUP(Lista!AA199,$AO$5:$BA$6,2,0),0)</f>
        <v>0</v>
      </c>
      <c r="AB199" s="62">
        <f>IF(ISNUMBER(HLOOKUP(Lista!AB199,$AO$5:$BA$6,2,0)),HLOOKUP(Lista!AB199,$AO$5:$BA$6,2,0),0)</f>
        <v>0</v>
      </c>
      <c r="AC199" s="62">
        <f>IF(ISNUMBER(HLOOKUP(Lista!AC199,$AO$5:$BA$6,2,0)),HLOOKUP(Lista!AC199,$AO$5:$BA$6,2,0),0)</f>
        <v>0</v>
      </c>
      <c r="AD199" s="62">
        <f>IF(ISNUMBER(HLOOKUP(Lista!AD199,$AO$5:$BA$6,2,0)),HLOOKUP(Lista!AD199,$AO$5:$BA$6,2,0),0)</f>
        <v>0</v>
      </c>
      <c r="AE199" s="62">
        <f>IF(ISNUMBER(HLOOKUP(Lista!AE199,$AO$5:$BA$6,2,0)),HLOOKUP(Lista!AE199,$AO$5:$BA$6,2,0),0)</f>
        <v>0</v>
      </c>
      <c r="AF199" s="62">
        <f>IF(ISNUMBER(HLOOKUP(Lista!AF199,$AO$5:$BA$6,2,0)),HLOOKUP(Lista!AF199,$AO$5:$BA$6,2,0),0)</f>
        <v>0</v>
      </c>
      <c r="AG199" s="62">
        <f>IF(ISNUMBER(HLOOKUP(Lista!AG199,$AO$5:$BA$6,2,0)),HLOOKUP(Lista!AG199,$AO$5:$BA$6,2,0),0)</f>
        <v>0</v>
      </c>
      <c r="AH199" s="62">
        <f>IF(ISNUMBER(HLOOKUP(Lista!AH199,$AO$5:$BA$6,2,0)),HLOOKUP(Lista!AH199,$AO$5:$BA$6,2,0),0)</f>
        <v>0</v>
      </c>
      <c r="AI199" s="62">
        <f>IF(ISNUMBER(HLOOKUP(Lista!AI199,$AO$5:$BA$6,2,0)),HLOOKUP(Lista!AI199,$AO$5:$BA$6,2,0),0)</f>
        <v>0</v>
      </c>
      <c r="AJ199" s="165">
        <f>SUM(E199:AI201)</f>
        <v>0</v>
      </c>
    </row>
    <row r="200" spans="1:36" ht="13.5" thickBot="1" x14ac:dyDescent="0.25">
      <c r="A200" s="142"/>
      <c r="B200" s="142"/>
      <c r="C200" s="142"/>
      <c r="D200" s="15">
        <v>2</v>
      </c>
      <c r="E200" s="62">
        <f>IF(ISNUMBER(HLOOKUP(Lista!E200,$AO$5:$BA$6,2,0)),HLOOKUP(Lista!E200,$AO$5:$BA$6,2,0),0)</f>
        <v>0</v>
      </c>
      <c r="F200" s="62">
        <f>IF(ISNUMBER(HLOOKUP(Lista!F200,$AO$5:$BA$6,2,0)),HLOOKUP(Lista!F200,$AO$5:$BA$6,2,0),0)</f>
        <v>0</v>
      </c>
      <c r="G200" s="62">
        <f>IF(ISNUMBER(HLOOKUP(Lista!G200,$AO$5:$BA$6,2,0)),HLOOKUP(Lista!G200,$AO$5:$BA$6,2,0),0)</f>
        <v>0</v>
      </c>
      <c r="H200" s="62">
        <f>IF(ISNUMBER(HLOOKUP(Lista!H200,$AO$5:$BA$6,2,0)),HLOOKUP(Lista!H200,$AO$5:$BA$6,2,0),0)</f>
        <v>0</v>
      </c>
      <c r="I200" s="62">
        <f>IF(ISNUMBER(HLOOKUP(Lista!I200,$AO$5:$BA$6,2,0)),HLOOKUP(Lista!I200,$AO$5:$BA$6,2,0),0)</f>
        <v>0</v>
      </c>
      <c r="J200" s="62">
        <f>IF(ISNUMBER(HLOOKUP(Lista!J200,$AO$5:$BA$6,2,0)),HLOOKUP(Lista!J200,$AO$5:$BA$6,2,0),0)</f>
        <v>0</v>
      </c>
      <c r="K200" s="62">
        <f>IF(ISNUMBER(HLOOKUP(Lista!K200,$AO$5:$BA$6,2,0)),HLOOKUP(Lista!K200,$AO$5:$BA$6,2,0),0)</f>
        <v>0</v>
      </c>
      <c r="L200" s="62">
        <f>IF(ISNUMBER(HLOOKUP(Lista!L200,$AO$5:$BA$6,2,0)),HLOOKUP(Lista!L200,$AO$5:$BA$6,2,0),0)</f>
        <v>0</v>
      </c>
      <c r="M200" s="62">
        <f>IF(ISNUMBER(HLOOKUP(Lista!M200,$AO$5:$BA$6,2,0)),HLOOKUP(Lista!M200,$AO$5:$BA$6,2,0),0)</f>
        <v>0</v>
      </c>
      <c r="N200" s="62">
        <f>IF(ISNUMBER(HLOOKUP(Lista!N200,$AO$5:$BA$6,2,0)),HLOOKUP(Lista!N200,$AO$5:$BA$6,2,0),0)</f>
        <v>0</v>
      </c>
      <c r="O200" s="62">
        <f>IF(ISNUMBER(HLOOKUP(Lista!O200,$AO$5:$BA$6,2,0)),HLOOKUP(Lista!O200,$AO$5:$BA$6,2,0),0)</f>
        <v>0</v>
      </c>
      <c r="P200" s="62">
        <f>IF(ISNUMBER(HLOOKUP(Lista!P200,$AO$5:$BA$6,2,0)),HLOOKUP(Lista!P200,$AO$5:$BA$6,2,0),0)</f>
        <v>0</v>
      </c>
      <c r="Q200" s="62">
        <f>IF(ISNUMBER(HLOOKUP(Lista!Q200,$AO$5:$BA$6,2,0)),HLOOKUP(Lista!Q200,$AO$5:$BA$6,2,0),0)</f>
        <v>0</v>
      </c>
      <c r="R200" s="62">
        <f>IF(ISNUMBER(HLOOKUP(Lista!R200,$AO$5:$BA$6,2,0)),HLOOKUP(Lista!R200,$AO$5:$BA$6,2,0),0)</f>
        <v>0</v>
      </c>
      <c r="S200" s="62">
        <f>IF(ISNUMBER(HLOOKUP(Lista!S200,$AO$5:$BA$6,2,0)),HLOOKUP(Lista!S200,$AO$5:$BA$6,2,0),0)</f>
        <v>0</v>
      </c>
      <c r="T200" s="62">
        <f>IF(ISNUMBER(HLOOKUP(Lista!T200,$AO$5:$BA$6,2,0)),HLOOKUP(Lista!T200,$AO$5:$BA$6,2,0),0)</f>
        <v>0</v>
      </c>
      <c r="U200" s="62">
        <f>IF(ISNUMBER(HLOOKUP(Lista!U200,$AO$5:$BA$6,2,0)),HLOOKUP(Lista!U200,$AO$5:$BA$6,2,0),0)</f>
        <v>0</v>
      </c>
      <c r="V200" s="62">
        <f>IF(ISNUMBER(HLOOKUP(Lista!V200,$AO$5:$BA$6,2,0)),HLOOKUP(Lista!V200,$AO$5:$BA$6,2,0),0)</f>
        <v>0</v>
      </c>
      <c r="W200" s="62">
        <f>IF(ISNUMBER(HLOOKUP(Lista!W200,$AO$5:$BA$6,2,0)),HLOOKUP(Lista!W200,$AO$5:$BA$6,2,0),0)</f>
        <v>0</v>
      </c>
      <c r="X200" s="62">
        <f>IF(ISNUMBER(HLOOKUP(Lista!X200,$AO$5:$BA$6,2,0)),HLOOKUP(Lista!X200,$AO$5:$BA$6,2,0),0)</f>
        <v>0</v>
      </c>
      <c r="Y200" s="62">
        <f>IF(ISNUMBER(HLOOKUP(Lista!Y200,$AO$5:$BA$6,2,0)),HLOOKUP(Lista!Y200,$AO$5:$BA$6,2,0),0)</f>
        <v>0</v>
      </c>
      <c r="Z200" s="62">
        <f>IF(ISNUMBER(HLOOKUP(Lista!Z200,$AO$5:$BA$6,2,0)),HLOOKUP(Lista!Z200,$AO$5:$BA$6,2,0),0)</f>
        <v>0</v>
      </c>
      <c r="AA200" s="62">
        <f>IF(ISNUMBER(HLOOKUP(Lista!AA200,$AO$5:$BA$6,2,0)),HLOOKUP(Lista!AA200,$AO$5:$BA$6,2,0),0)</f>
        <v>0</v>
      </c>
      <c r="AB200" s="62">
        <f>IF(ISNUMBER(HLOOKUP(Lista!AB200,$AO$5:$BA$6,2,0)),HLOOKUP(Lista!AB200,$AO$5:$BA$6,2,0),0)</f>
        <v>0</v>
      </c>
      <c r="AC200" s="62">
        <f>IF(ISNUMBER(HLOOKUP(Lista!AC200,$AO$5:$BA$6,2,0)),HLOOKUP(Lista!AC200,$AO$5:$BA$6,2,0),0)</f>
        <v>0</v>
      </c>
      <c r="AD200" s="62">
        <f>IF(ISNUMBER(HLOOKUP(Lista!AD200,$AO$5:$BA$6,2,0)),HLOOKUP(Lista!AD200,$AO$5:$BA$6,2,0),0)</f>
        <v>0</v>
      </c>
      <c r="AE200" s="62">
        <f>IF(ISNUMBER(HLOOKUP(Lista!AE200,$AO$5:$BA$6,2,0)),HLOOKUP(Lista!AE200,$AO$5:$BA$6,2,0),0)</f>
        <v>0</v>
      </c>
      <c r="AF200" s="62">
        <f>IF(ISNUMBER(HLOOKUP(Lista!AF200,$AO$5:$BA$6,2,0)),HLOOKUP(Lista!AF200,$AO$5:$BA$6,2,0),0)</f>
        <v>0</v>
      </c>
      <c r="AG200" s="62">
        <f>IF(ISNUMBER(HLOOKUP(Lista!AG200,$AO$5:$BA$6,2,0)),HLOOKUP(Lista!AG200,$AO$5:$BA$6,2,0),0)</f>
        <v>0</v>
      </c>
      <c r="AH200" s="62">
        <f>IF(ISNUMBER(HLOOKUP(Lista!AH200,$AO$5:$BA$6,2,0)),HLOOKUP(Lista!AH200,$AO$5:$BA$6,2,0),0)</f>
        <v>0</v>
      </c>
      <c r="AI200" s="62">
        <f>IF(ISNUMBER(HLOOKUP(Lista!AI200,$AO$5:$BA$6,2,0)),HLOOKUP(Lista!AI200,$AO$5:$BA$6,2,0),0)</f>
        <v>0</v>
      </c>
      <c r="AJ200" s="145"/>
    </row>
    <row r="201" spans="1:36" ht="13.5" thickBot="1" x14ac:dyDescent="0.25">
      <c r="A201" s="142"/>
      <c r="B201" s="142"/>
      <c r="C201" s="142"/>
      <c r="D201" s="15">
        <v>3</v>
      </c>
      <c r="E201" s="62">
        <f>IF(ISNUMBER(HLOOKUP(Lista!E201,$AO$5:$BA$6,2,0)),HLOOKUP(Lista!E201,$AO$5:$BA$6,2,0),0)</f>
        <v>0</v>
      </c>
      <c r="F201" s="62">
        <f>IF(ISNUMBER(HLOOKUP(Lista!F201,$AO$5:$BA$6,2,0)),HLOOKUP(Lista!F201,$AO$5:$BA$6,2,0),0)</f>
        <v>0</v>
      </c>
      <c r="G201" s="62">
        <f>IF(ISNUMBER(HLOOKUP(Lista!G201,$AO$5:$BA$6,2,0)),HLOOKUP(Lista!G201,$AO$5:$BA$6,2,0),0)</f>
        <v>0</v>
      </c>
      <c r="H201" s="62">
        <f>IF(ISNUMBER(HLOOKUP(Lista!H201,$AO$5:$BA$6,2,0)),HLOOKUP(Lista!H201,$AO$5:$BA$6,2,0),0)</f>
        <v>0</v>
      </c>
      <c r="I201" s="62">
        <f>IF(ISNUMBER(HLOOKUP(Lista!I201,$AO$5:$BA$6,2,0)),HLOOKUP(Lista!I201,$AO$5:$BA$6,2,0),0)</f>
        <v>0</v>
      </c>
      <c r="J201" s="62">
        <f>IF(ISNUMBER(HLOOKUP(Lista!J201,$AO$5:$BA$6,2,0)),HLOOKUP(Lista!J201,$AO$5:$BA$6,2,0),0)</f>
        <v>0</v>
      </c>
      <c r="K201" s="62">
        <f>IF(ISNUMBER(HLOOKUP(Lista!K201,$AO$5:$BA$6,2,0)),HLOOKUP(Lista!K201,$AO$5:$BA$6,2,0),0)</f>
        <v>0</v>
      </c>
      <c r="L201" s="62">
        <f>IF(ISNUMBER(HLOOKUP(Lista!L201,$AO$5:$BA$6,2,0)),HLOOKUP(Lista!L201,$AO$5:$BA$6,2,0),0)</f>
        <v>0</v>
      </c>
      <c r="M201" s="62">
        <f>IF(ISNUMBER(HLOOKUP(Lista!M201,$AO$5:$BA$6,2,0)),HLOOKUP(Lista!M201,$AO$5:$BA$6,2,0),0)</f>
        <v>0</v>
      </c>
      <c r="N201" s="62">
        <f>IF(ISNUMBER(HLOOKUP(Lista!N201,$AO$5:$BA$6,2,0)),HLOOKUP(Lista!N201,$AO$5:$BA$6,2,0),0)</f>
        <v>0</v>
      </c>
      <c r="O201" s="62">
        <f>IF(ISNUMBER(HLOOKUP(Lista!O201,$AO$5:$BA$6,2,0)),HLOOKUP(Lista!O201,$AO$5:$BA$6,2,0),0)</f>
        <v>0</v>
      </c>
      <c r="P201" s="62">
        <f>IF(ISNUMBER(HLOOKUP(Lista!P201,$AO$5:$BA$6,2,0)),HLOOKUP(Lista!P201,$AO$5:$BA$6,2,0),0)</f>
        <v>0</v>
      </c>
      <c r="Q201" s="62">
        <f>IF(ISNUMBER(HLOOKUP(Lista!Q201,$AO$5:$BA$6,2,0)),HLOOKUP(Lista!Q201,$AO$5:$BA$6,2,0),0)</f>
        <v>0</v>
      </c>
      <c r="R201" s="62">
        <f>IF(ISNUMBER(HLOOKUP(Lista!R201,$AO$5:$BA$6,2,0)),HLOOKUP(Lista!R201,$AO$5:$BA$6,2,0),0)</f>
        <v>0</v>
      </c>
      <c r="S201" s="62">
        <f>IF(ISNUMBER(HLOOKUP(Lista!S201,$AO$5:$BA$6,2,0)),HLOOKUP(Lista!S201,$AO$5:$BA$6,2,0),0)</f>
        <v>0</v>
      </c>
      <c r="T201" s="62">
        <f>IF(ISNUMBER(HLOOKUP(Lista!T201,$AO$5:$BA$6,2,0)),HLOOKUP(Lista!T201,$AO$5:$BA$6,2,0),0)</f>
        <v>0</v>
      </c>
      <c r="U201" s="62">
        <f>IF(ISNUMBER(HLOOKUP(Lista!U201,$AO$5:$BA$6,2,0)),HLOOKUP(Lista!U201,$AO$5:$BA$6,2,0),0)</f>
        <v>0</v>
      </c>
      <c r="V201" s="62">
        <f>IF(ISNUMBER(HLOOKUP(Lista!V201,$AO$5:$BA$6,2,0)),HLOOKUP(Lista!V201,$AO$5:$BA$6,2,0),0)</f>
        <v>0</v>
      </c>
      <c r="W201" s="62">
        <f>IF(ISNUMBER(HLOOKUP(Lista!W201,$AO$5:$BA$6,2,0)),HLOOKUP(Lista!W201,$AO$5:$BA$6,2,0),0)</f>
        <v>0</v>
      </c>
      <c r="X201" s="62">
        <f>IF(ISNUMBER(HLOOKUP(Lista!X201,$AO$5:$BA$6,2,0)),HLOOKUP(Lista!X201,$AO$5:$BA$6,2,0),0)</f>
        <v>0</v>
      </c>
      <c r="Y201" s="62">
        <f>IF(ISNUMBER(HLOOKUP(Lista!Y201,$AO$5:$BA$6,2,0)),HLOOKUP(Lista!Y201,$AO$5:$BA$6,2,0),0)</f>
        <v>0</v>
      </c>
      <c r="Z201" s="62">
        <f>IF(ISNUMBER(HLOOKUP(Lista!Z201,$AO$5:$BA$6,2,0)),HLOOKUP(Lista!Z201,$AO$5:$BA$6,2,0),0)</f>
        <v>0</v>
      </c>
      <c r="AA201" s="62">
        <f>IF(ISNUMBER(HLOOKUP(Lista!AA201,$AO$5:$BA$6,2,0)),HLOOKUP(Lista!AA201,$AO$5:$BA$6,2,0),0)</f>
        <v>0</v>
      </c>
      <c r="AB201" s="62">
        <f>IF(ISNUMBER(HLOOKUP(Lista!AB201,$AO$5:$BA$6,2,0)),HLOOKUP(Lista!AB201,$AO$5:$BA$6,2,0),0)</f>
        <v>0</v>
      </c>
      <c r="AC201" s="62">
        <f>IF(ISNUMBER(HLOOKUP(Lista!AC201,$AO$5:$BA$6,2,0)),HLOOKUP(Lista!AC201,$AO$5:$BA$6,2,0),0)</f>
        <v>0</v>
      </c>
      <c r="AD201" s="62">
        <f>IF(ISNUMBER(HLOOKUP(Lista!AD201,$AO$5:$BA$6,2,0)),HLOOKUP(Lista!AD201,$AO$5:$BA$6,2,0),0)</f>
        <v>0</v>
      </c>
      <c r="AE201" s="62">
        <f>IF(ISNUMBER(HLOOKUP(Lista!AE201,$AO$5:$BA$6,2,0)),HLOOKUP(Lista!AE201,$AO$5:$BA$6,2,0),0)</f>
        <v>0</v>
      </c>
      <c r="AF201" s="62">
        <f>IF(ISNUMBER(HLOOKUP(Lista!AF201,$AO$5:$BA$6,2,0)),HLOOKUP(Lista!AF201,$AO$5:$BA$6,2,0),0)</f>
        <v>0</v>
      </c>
      <c r="AG201" s="62">
        <f>IF(ISNUMBER(HLOOKUP(Lista!AG201,$AO$5:$BA$6,2,0)),HLOOKUP(Lista!AG201,$AO$5:$BA$6,2,0),0)</f>
        <v>0</v>
      </c>
      <c r="AH201" s="62">
        <f>IF(ISNUMBER(HLOOKUP(Lista!AH201,$AO$5:$BA$6,2,0)),HLOOKUP(Lista!AH201,$AO$5:$BA$6,2,0),0)</f>
        <v>0</v>
      </c>
      <c r="AI201" s="62">
        <f>IF(ISNUMBER(HLOOKUP(Lista!AI201,$AO$5:$BA$6,2,0)),HLOOKUP(Lista!AI201,$AO$5:$BA$6,2,0),0)</f>
        <v>0</v>
      </c>
      <c r="AJ201" s="166"/>
    </row>
    <row r="202" spans="1:36" ht="13.5" thickBot="1" x14ac:dyDescent="0.25">
      <c r="A202" s="164">
        <f>Lista!A202</f>
        <v>2</v>
      </c>
      <c r="B202" s="164">
        <f>Lista!B202</f>
        <v>1174</v>
      </c>
      <c r="C202" s="164" t="str">
        <f>Lista!C202</f>
        <v>Pokusa Maciej</v>
      </c>
      <c r="D202" s="15">
        <v>1</v>
      </c>
      <c r="E202" s="62">
        <f>IF(ISNUMBER(HLOOKUP(Lista!E202,$AO$5:$BA$6,2,0)),HLOOKUP(Lista!E202,$AO$5:$BA$6,2,0),0)</f>
        <v>0</v>
      </c>
      <c r="F202" s="62">
        <f>IF(ISNUMBER(HLOOKUP(Lista!F202,$AO$5:$BA$6,2,0)),HLOOKUP(Lista!F202,$AO$5:$BA$6,2,0),0)</f>
        <v>0</v>
      </c>
      <c r="G202" s="62">
        <f>IF(ISNUMBER(HLOOKUP(Lista!G202,$AO$5:$BA$6,2,0)),HLOOKUP(Lista!G202,$AO$5:$BA$6,2,0),0)</f>
        <v>0</v>
      </c>
      <c r="H202" s="62">
        <f>IF(ISNUMBER(HLOOKUP(Lista!H202,$AO$5:$BA$6,2,0)),HLOOKUP(Lista!H202,$AO$5:$BA$6,2,0),0)</f>
        <v>0</v>
      </c>
      <c r="I202" s="62">
        <f>IF(ISNUMBER(HLOOKUP(Lista!I202,$AO$5:$BA$6,2,0)),HLOOKUP(Lista!I202,$AO$5:$BA$6,2,0),0)</f>
        <v>0</v>
      </c>
      <c r="J202" s="62">
        <f>IF(ISNUMBER(HLOOKUP(Lista!J202,$AO$5:$BA$6,2,0)),HLOOKUP(Lista!J202,$AO$5:$BA$6,2,0),0)</f>
        <v>0</v>
      </c>
      <c r="K202" s="62">
        <f>IF(ISNUMBER(HLOOKUP(Lista!K202,$AO$5:$BA$6,2,0)),HLOOKUP(Lista!K202,$AO$5:$BA$6,2,0),0)</f>
        <v>0</v>
      </c>
      <c r="L202" s="62">
        <f>IF(ISNUMBER(HLOOKUP(Lista!L202,$AO$5:$BA$6,2,0)),HLOOKUP(Lista!L202,$AO$5:$BA$6,2,0),0)</f>
        <v>0</v>
      </c>
      <c r="M202" s="62">
        <f>IF(ISNUMBER(HLOOKUP(Lista!M202,$AO$5:$BA$6,2,0)),HLOOKUP(Lista!M202,$AO$5:$BA$6,2,0),0)</f>
        <v>0</v>
      </c>
      <c r="N202" s="62">
        <f>IF(ISNUMBER(HLOOKUP(Lista!N202,$AO$5:$BA$6,2,0)),HLOOKUP(Lista!N202,$AO$5:$BA$6,2,0),0)</f>
        <v>0</v>
      </c>
      <c r="O202" s="62">
        <f>IF(ISNUMBER(HLOOKUP(Lista!O202,$AO$5:$BA$6,2,0)),HLOOKUP(Lista!O202,$AO$5:$BA$6,2,0),0)</f>
        <v>0</v>
      </c>
      <c r="P202" s="62">
        <f>IF(ISNUMBER(HLOOKUP(Lista!P202,$AO$5:$BA$6,2,0)),HLOOKUP(Lista!P202,$AO$5:$BA$6,2,0),0)</f>
        <v>0</v>
      </c>
      <c r="Q202" s="62">
        <f>IF(ISNUMBER(HLOOKUP(Lista!Q202,$AO$5:$BA$6,2,0)),HLOOKUP(Lista!Q202,$AO$5:$BA$6,2,0),0)</f>
        <v>0</v>
      </c>
      <c r="R202" s="62">
        <f>IF(ISNUMBER(HLOOKUP(Lista!R202,$AO$5:$BA$6,2,0)),HLOOKUP(Lista!R202,$AO$5:$BA$6,2,0),0)</f>
        <v>0</v>
      </c>
      <c r="S202" s="62">
        <f>IF(ISNUMBER(HLOOKUP(Lista!S202,$AO$5:$BA$6,2,0)),HLOOKUP(Lista!S202,$AO$5:$BA$6,2,0),0)</f>
        <v>0</v>
      </c>
      <c r="T202" s="62">
        <f>IF(ISNUMBER(HLOOKUP(Lista!T202,$AO$5:$BA$6,2,0)),HLOOKUP(Lista!T202,$AO$5:$BA$6,2,0),0)</f>
        <v>0</v>
      </c>
      <c r="U202" s="62">
        <f>IF(ISNUMBER(HLOOKUP(Lista!U202,$AO$5:$BA$6,2,0)),HLOOKUP(Lista!U202,$AO$5:$BA$6,2,0),0)</f>
        <v>0</v>
      </c>
      <c r="V202" s="62">
        <f>IF(ISNUMBER(HLOOKUP(Lista!V202,$AO$5:$BA$6,2,0)),HLOOKUP(Lista!V202,$AO$5:$BA$6,2,0),0)</f>
        <v>0</v>
      </c>
      <c r="W202" s="62">
        <f>IF(ISNUMBER(HLOOKUP(Lista!W202,$AO$5:$BA$6,2,0)),HLOOKUP(Lista!W202,$AO$5:$BA$6,2,0),0)</f>
        <v>0</v>
      </c>
      <c r="X202" s="62">
        <f>IF(ISNUMBER(HLOOKUP(Lista!X202,$AO$5:$BA$6,2,0)),HLOOKUP(Lista!X202,$AO$5:$BA$6,2,0),0)</f>
        <v>0</v>
      </c>
      <c r="Y202" s="62">
        <f>IF(ISNUMBER(HLOOKUP(Lista!Y202,$AO$5:$BA$6,2,0)),HLOOKUP(Lista!Y202,$AO$5:$BA$6,2,0),0)</f>
        <v>0</v>
      </c>
      <c r="Z202" s="62">
        <f>IF(ISNUMBER(HLOOKUP(Lista!Z202,$AO$5:$BA$6,2,0)),HLOOKUP(Lista!Z202,$AO$5:$BA$6,2,0),0)</f>
        <v>0</v>
      </c>
      <c r="AA202" s="62">
        <f>IF(ISNUMBER(HLOOKUP(Lista!AA202,$AO$5:$BA$6,2,0)),HLOOKUP(Lista!AA202,$AO$5:$BA$6,2,0),0)</f>
        <v>0</v>
      </c>
      <c r="AB202" s="62">
        <f>IF(ISNUMBER(HLOOKUP(Lista!AB202,$AO$5:$BA$6,2,0)),HLOOKUP(Lista!AB202,$AO$5:$BA$6,2,0),0)</f>
        <v>0</v>
      </c>
      <c r="AC202" s="62">
        <f>IF(ISNUMBER(HLOOKUP(Lista!AC202,$AO$5:$BA$6,2,0)),HLOOKUP(Lista!AC202,$AO$5:$BA$6,2,0),0)</f>
        <v>0</v>
      </c>
      <c r="AD202" s="62">
        <f>IF(ISNUMBER(HLOOKUP(Lista!AD202,$AO$5:$BA$6,2,0)),HLOOKUP(Lista!AD202,$AO$5:$BA$6,2,0),0)</f>
        <v>0</v>
      </c>
      <c r="AE202" s="62">
        <f>IF(ISNUMBER(HLOOKUP(Lista!AE202,$AO$5:$BA$6,2,0)),HLOOKUP(Lista!AE202,$AO$5:$BA$6,2,0),0)</f>
        <v>0</v>
      </c>
      <c r="AF202" s="62">
        <f>IF(ISNUMBER(HLOOKUP(Lista!AF202,$AO$5:$BA$6,2,0)),HLOOKUP(Lista!AF202,$AO$5:$BA$6,2,0),0)</f>
        <v>0</v>
      </c>
      <c r="AG202" s="62">
        <f>IF(ISNUMBER(HLOOKUP(Lista!AG202,$AO$5:$BA$6,2,0)),HLOOKUP(Lista!AG202,$AO$5:$BA$6,2,0),0)</f>
        <v>0</v>
      </c>
      <c r="AH202" s="62">
        <f>IF(ISNUMBER(HLOOKUP(Lista!AH202,$AO$5:$BA$6,2,0)),HLOOKUP(Lista!AH202,$AO$5:$BA$6,2,0),0)</f>
        <v>0</v>
      </c>
      <c r="AI202" s="62">
        <f>IF(ISNUMBER(HLOOKUP(Lista!AI202,$AO$5:$BA$6,2,0)),HLOOKUP(Lista!AI202,$AO$5:$BA$6,2,0),0)</f>
        <v>0</v>
      </c>
      <c r="AJ202" s="165">
        <f t="shared" ref="AJ202" si="45">SUM(E202:AI204)</f>
        <v>0</v>
      </c>
    </row>
    <row r="203" spans="1:36" ht="13.5" thickBot="1" x14ac:dyDescent="0.25">
      <c r="A203" s="142"/>
      <c r="B203" s="142"/>
      <c r="C203" s="142"/>
      <c r="D203" s="15">
        <v>2</v>
      </c>
      <c r="E203" s="62">
        <f>IF(ISNUMBER(HLOOKUP(Lista!E203,$AO$5:$BA$6,2,0)),HLOOKUP(Lista!E203,$AO$5:$BA$6,2,0),0)</f>
        <v>0</v>
      </c>
      <c r="F203" s="62">
        <f>IF(ISNUMBER(HLOOKUP(Lista!F203,$AO$5:$BA$6,2,0)),HLOOKUP(Lista!F203,$AO$5:$BA$6,2,0),0)</f>
        <v>0</v>
      </c>
      <c r="G203" s="62">
        <f>IF(ISNUMBER(HLOOKUP(Lista!G203,$AO$5:$BA$6,2,0)),HLOOKUP(Lista!G203,$AO$5:$BA$6,2,0),0)</f>
        <v>0</v>
      </c>
      <c r="H203" s="62">
        <f>IF(ISNUMBER(HLOOKUP(Lista!H203,$AO$5:$BA$6,2,0)),HLOOKUP(Lista!H203,$AO$5:$BA$6,2,0),0)</f>
        <v>0</v>
      </c>
      <c r="I203" s="62">
        <f>IF(ISNUMBER(HLOOKUP(Lista!I203,$AO$5:$BA$6,2,0)),HLOOKUP(Lista!I203,$AO$5:$BA$6,2,0),0)</f>
        <v>0</v>
      </c>
      <c r="J203" s="62">
        <f>IF(ISNUMBER(HLOOKUP(Lista!J203,$AO$5:$BA$6,2,0)),HLOOKUP(Lista!J203,$AO$5:$BA$6,2,0),0)</f>
        <v>0</v>
      </c>
      <c r="K203" s="62">
        <f>IF(ISNUMBER(HLOOKUP(Lista!K203,$AO$5:$BA$6,2,0)),HLOOKUP(Lista!K203,$AO$5:$BA$6,2,0),0)</f>
        <v>0</v>
      </c>
      <c r="L203" s="62">
        <f>IF(ISNUMBER(HLOOKUP(Lista!L203,$AO$5:$BA$6,2,0)),HLOOKUP(Lista!L203,$AO$5:$BA$6,2,0),0)</f>
        <v>0</v>
      </c>
      <c r="M203" s="62">
        <f>IF(ISNUMBER(HLOOKUP(Lista!M203,$AO$5:$BA$6,2,0)),HLOOKUP(Lista!M203,$AO$5:$BA$6,2,0),0)</f>
        <v>0</v>
      </c>
      <c r="N203" s="62">
        <f>IF(ISNUMBER(HLOOKUP(Lista!N203,$AO$5:$BA$6,2,0)),HLOOKUP(Lista!N203,$AO$5:$BA$6,2,0),0)</f>
        <v>0</v>
      </c>
      <c r="O203" s="62">
        <f>IF(ISNUMBER(HLOOKUP(Lista!O203,$AO$5:$BA$6,2,0)),HLOOKUP(Lista!O203,$AO$5:$BA$6,2,0),0)</f>
        <v>0</v>
      </c>
      <c r="P203" s="62">
        <f>IF(ISNUMBER(HLOOKUP(Lista!P203,$AO$5:$BA$6,2,0)),HLOOKUP(Lista!P203,$AO$5:$BA$6,2,0),0)</f>
        <v>0</v>
      </c>
      <c r="Q203" s="62">
        <f>IF(ISNUMBER(HLOOKUP(Lista!Q203,$AO$5:$BA$6,2,0)),HLOOKUP(Lista!Q203,$AO$5:$BA$6,2,0),0)</f>
        <v>0</v>
      </c>
      <c r="R203" s="62">
        <f>IF(ISNUMBER(HLOOKUP(Lista!R203,$AO$5:$BA$6,2,0)),HLOOKUP(Lista!R203,$AO$5:$BA$6,2,0),0)</f>
        <v>0</v>
      </c>
      <c r="S203" s="62">
        <f>IF(ISNUMBER(HLOOKUP(Lista!S203,$AO$5:$BA$6,2,0)),HLOOKUP(Lista!S203,$AO$5:$BA$6,2,0),0)</f>
        <v>0</v>
      </c>
      <c r="T203" s="62">
        <f>IF(ISNUMBER(HLOOKUP(Lista!T203,$AO$5:$BA$6,2,0)),HLOOKUP(Lista!T203,$AO$5:$BA$6,2,0),0)</f>
        <v>0</v>
      </c>
      <c r="U203" s="62">
        <f>IF(ISNUMBER(HLOOKUP(Lista!U203,$AO$5:$BA$6,2,0)),HLOOKUP(Lista!U203,$AO$5:$BA$6,2,0),0)</f>
        <v>0</v>
      </c>
      <c r="V203" s="62">
        <f>IF(ISNUMBER(HLOOKUP(Lista!V203,$AO$5:$BA$6,2,0)),HLOOKUP(Lista!V203,$AO$5:$BA$6,2,0),0)</f>
        <v>0</v>
      </c>
      <c r="W203" s="62">
        <f>IF(ISNUMBER(HLOOKUP(Lista!W203,$AO$5:$BA$6,2,0)),HLOOKUP(Lista!W203,$AO$5:$BA$6,2,0),0)</f>
        <v>0</v>
      </c>
      <c r="X203" s="62">
        <f>IF(ISNUMBER(HLOOKUP(Lista!X203,$AO$5:$BA$6,2,0)),HLOOKUP(Lista!X203,$AO$5:$BA$6,2,0),0)</f>
        <v>0</v>
      </c>
      <c r="Y203" s="62">
        <f>IF(ISNUMBER(HLOOKUP(Lista!Y203,$AO$5:$BA$6,2,0)),HLOOKUP(Lista!Y203,$AO$5:$BA$6,2,0),0)</f>
        <v>0</v>
      </c>
      <c r="Z203" s="62">
        <f>IF(ISNUMBER(HLOOKUP(Lista!Z203,$AO$5:$BA$6,2,0)),HLOOKUP(Lista!Z203,$AO$5:$BA$6,2,0),0)</f>
        <v>0</v>
      </c>
      <c r="AA203" s="62">
        <f>IF(ISNUMBER(HLOOKUP(Lista!AA203,$AO$5:$BA$6,2,0)),HLOOKUP(Lista!AA203,$AO$5:$BA$6,2,0),0)</f>
        <v>0</v>
      </c>
      <c r="AB203" s="62">
        <f>IF(ISNUMBER(HLOOKUP(Lista!AB203,$AO$5:$BA$6,2,0)),HLOOKUP(Lista!AB203,$AO$5:$BA$6,2,0),0)</f>
        <v>0</v>
      </c>
      <c r="AC203" s="62">
        <f>IF(ISNUMBER(HLOOKUP(Lista!AC203,$AO$5:$BA$6,2,0)),HLOOKUP(Lista!AC203,$AO$5:$BA$6,2,0),0)</f>
        <v>0</v>
      </c>
      <c r="AD203" s="62">
        <f>IF(ISNUMBER(HLOOKUP(Lista!AD203,$AO$5:$BA$6,2,0)),HLOOKUP(Lista!AD203,$AO$5:$BA$6,2,0),0)</f>
        <v>0</v>
      </c>
      <c r="AE203" s="62">
        <f>IF(ISNUMBER(HLOOKUP(Lista!AE203,$AO$5:$BA$6,2,0)),HLOOKUP(Lista!AE203,$AO$5:$BA$6,2,0),0)</f>
        <v>0</v>
      </c>
      <c r="AF203" s="62">
        <f>IF(ISNUMBER(HLOOKUP(Lista!AF203,$AO$5:$BA$6,2,0)),HLOOKUP(Lista!AF203,$AO$5:$BA$6,2,0),0)</f>
        <v>0</v>
      </c>
      <c r="AG203" s="62">
        <f>IF(ISNUMBER(HLOOKUP(Lista!AG203,$AO$5:$BA$6,2,0)),HLOOKUP(Lista!AG203,$AO$5:$BA$6,2,0),0)</f>
        <v>0</v>
      </c>
      <c r="AH203" s="62">
        <f>IF(ISNUMBER(HLOOKUP(Lista!AH203,$AO$5:$BA$6,2,0)),HLOOKUP(Lista!AH203,$AO$5:$BA$6,2,0),0)</f>
        <v>0</v>
      </c>
      <c r="AI203" s="62">
        <f>IF(ISNUMBER(HLOOKUP(Lista!AI203,$AO$5:$BA$6,2,0)),HLOOKUP(Lista!AI203,$AO$5:$BA$6,2,0),0)</f>
        <v>0</v>
      </c>
      <c r="AJ203" s="145"/>
    </row>
    <row r="204" spans="1:36" ht="13.5" thickBot="1" x14ac:dyDescent="0.25">
      <c r="A204" s="142"/>
      <c r="B204" s="142"/>
      <c r="C204" s="142"/>
      <c r="D204" s="15">
        <v>3</v>
      </c>
      <c r="E204" s="62">
        <f>IF(ISNUMBER(HLOOKUP(Lista!E204,$AO$5:$BA$6,2,0)),HLOOKUP(Lista!E204,$AO$5:$BA$6,2,0),0)</f>
        <v>0</v>
      </c>
      <c r="F204" s="62">
        <f>IF(ISNUMBER(HLOOKUP(Lista!F204,$AO$5:$BA$6,2,0)),HLOOKUP(Lista!F204,$AO$5:$BA$6,2,0),0)</f>
        <v>0</v>
      </c>
      <c r="G204" s="62">
        <f>IF(ISNUMBER(HLOOKUP(Lista!G204,$AO$5:$BA$6,2,0)),HLOOKUP(Lista!G204,$AO$5:$BA$6,2,0),0)</f>
        <v>0</v>
      </c>
      <c r="H204" s="62">
        <f>IF(ISNUMBER(HLOOKUP(Lista!H204,$AO$5:$BA$6,2,0)),HLOOKUP(Lista!H204,$AO$5:$BA$6,2,0),0)</f>
        <v>0</v>
      </c>
      <c r="I204" s="62">
        <f>IF(ISNUMBER(HLOOKUP(Lista!I204,$AO$5:$BA$6,2,0)),HLOOKUP(Lista!I204,$AO$5:$BA$6,2,0),0)</f>
        <v>0</v>
      </c>
      <c r="J204" s="62">
        <f>IF(ISNUMBER(HLOOKUP(Lista!J204,$AO$5:$BA$6,2,0)),HLOOKUP(Lista!J204,$AO$5:$BA$6,2,0),0)</f>
        <v>0</v>
      </c>
      <c r="K204" s="62">
        <f>IF(ISNUMBER(HLOOKUP(Lista!K204,$AO$5:$BA$6,2,0)),HLOOKUP(Lista!K204,$AO$5:$BA$6,2,0),0)</f>
        <v>0</v>
      </c>
      <c r="L204" s="62">
        <f>IF(ISNUMBER(HLOOKUP(Lista!L204,$AO$5:$BA$6,2,0)),HLOOKUP(Lista!L204,$AO$5:$BA$6,2,0),0)</f>
        <v>0</v>
      </c>
      <c r="M204" s="62">
        <f>IF(ISNUMBER(HLOOKUP(Lista!M204,$AO$5:$BA$6,2,0)),HLOOKUP(Lista!M204,$AO$5:$BA$6,2,0),0)</f>
        <v>0</v>
      </c>
      <c r="N204" s="62">
        <f>IF(ISNUMBER(HLOOKUP(Lista!N204,$AO$5:$BA$6,2,0)),HLOOKUP(Lista!N204,$AO$5:$BA$6,2,0),0)</f>
        <v>0</v>
      </c>
      <c r="O204" s="62">
        <f>IF(ISNUMBER(HLOOKUP(Lista!O204,$AO$5:$BA$6,2,0)),HLOOKUP(Lista!O204,$AO$5:$BA$6,2,0),0)</f>
        <v>0</v>
      </c>
      <c r="P204" s="62">
        <f>IF(ISNUMBER(HLOOKUP(Lista!P204,$AO$5:$BA$6,2,0)),HLOOKUP(Lista!P204,$AO$5:$BA$6,2,0),0)</f>
        <v>0</v>
      </c>
      <c r="Q204" s="62">
        <f>IF(ISNUMBER(HLOOKUP(Lista!Q204,$AO$5:$BA$6,2,0)),HLOOKUP(Lista!Q204,$AO$5:$BA$6,2,0),0)</f>
        <v>0</v>
      </c>
      <c r="R204" s="62">
        <f>IF(ISNUMBER(HLOOKUP(Lista!R204,$AO$5:$BA$6,2,0)),HLOOKUP(Lista!R204,$AO$5:$BA$6,2,0),0)</f>
        <v>0</v>
      </c>
      <c r="S204" s="62">
        <f>IF(ISNUMBER(HLOOKUP(Lista!S204,$AO$5:$BA$6,2,0)),HLOOKUP(Lista!S204,$AO$5:$BA$6,2,0),0)</f>
        <v>0</v>
      </c>
      <c r="T204" s="62">
        <f>IF(ISNUMBER(HLOOKUP(Lista!T204,$AO$5:$BA$6,2,0)),HLOOKUP(Lista!T204,$AO$5:$BA$6,2,0),0)</f>
        <v>0</v>
      </c>
      <c r="U204" s="62">
        <f>IF(ISNUMBER(HLOOKUP(Lista!U204,$AO$5:$BA$6,2,0)),HLOOKUP(Lista!U204,$AO$5:$BA$6,2,0),0)</f>
        <v>0</v>
      </c>
      <c r="V204" s="62">
        <f>IF(ISNUMBER(HLOOKUP(Lista!V204,$AO$5:$BA$6,2,0)),HLOOKUP(Lista!V204,$AO$5:$BA$6,2,0),0)</f>
        <v>0</v>
      </c>
      <c r="W204" s="62">
        <f>IF(ISNUMBER(HLOOKUP(Lista!W204,$AO$5:$BA$6,2,0)),HLOOKUP(Lista!W204,$AO$5:$BA$6,2,0),0)</f>
        <v>0</v>
      </c>
      <c r="X204" s="62">
        <f>IF(ISNUMBER(HLOOKUP(Lista!X204,$AO$5:$BA$6,2,0)),HLOOKUP(Lista!X204,$AO$5:$BA$6,2,0),0)</f>
        <v>0</v>
      </c>
      <c r="Y204" s="62">
        <f>IF(ISNUMBER(HLOOKUP(Lista!Y204,$AO$5:$BA$6,2,0)),HLOOKUP(Lista!Y204,$AO$5:$BA$6,2,0),0)</f>
        <v>0</v>
      </c>
      <c r="Z204" s="62">
        <f>IF(ISNUMBER(HLOOKUP(Lista!Z204,$AO$5:$BA$6,2,0)),HLOOKUP(Lista!Z204,$AO$5:$BA$6,2,0),0)</f>
        <v>0</v>
      </c>
      <c r="AA204" s="62">
        <f>IF(ISNUMBER(HLOOKUP(Lista!AA204,$AO$5:$BA$6,2,0)),HLOOKUP(Lista!AA204,$AO$5:$BA$6,2,0),0)</f>
        <v>0</v>
      </c>
      <c r="AB204" s="62">
        <f>IF(ISNUMBER(HLOOKUP(Lista!AB204,$AO$5:$BA$6,2,0)),HLOOKUP(Lista!AB204,$AO$5:$BA$6,2,0),0)</f>
        <v>0</v>
      </c>
      <c r="AC204" s="62">
        <f>IF(ISNUMBER(HLOOKUP(Lista!AC204,$AO$5:$BA$6,2,0)),HLOOKUP(Lista!AC204,$AO$5:$BA$6,2,0),0)</f>
        <v>0</v>
      </c>
      <c r="AD204" s="62">
        <f>IF(ISNUMBER(HLOOKUP(Lista!AD204,$AO$5:$BA$6,2,0)),HLOOKUP(Lista!AD204,$AO$5:$BA$6,2,0),0)</f>
        <v>0</v>
      </c>
      <c r="AE204" s="62">
        <f>IF(ISNUMBER(HLOOKUP(Lista!AE204,$AO$5:$BA$6,2,0)),HLOOKUP(Lista!AE204,$AO$5:$BA$6,2,0),0)</f>
        <v>0</v>
      </c>
      <c r="AF204" s="62">
        <f>IF(ISNUMBER(HLOOKUP(Lista!AF204,$AO$5:$BA$6,2,0)),HLOOKUP(Lista!AF204,$AO$5:$BA$6,2,0),0)</f>
        <v>0</v>
      </c>
      <c r="AG204" s="62">
        <f>IF(ISNUMBER(HLOOKUP(Lista!AG204,$AO$5:$BA$6,2,0)),HLOOKUP(Lista!AG204,$AO$5:$BA$6,2,0),0)</f>
        <v>0</v>
      </c>
      <c r="AH204" s="62">
        <f>IF(ISNUMBER(HLOOKUP(Lista!AH204,$AO$5:$BA$6,2,0)),HLOOKUP(Lista!AH204,$AO$5:$BA$6,2,0),0)</f>
        <v>0</v>
      </c>
      <c r="AI204" s="62">
        <f>IF(ISNUMBER(HLOOKUP(Lista!AI204,$AO$5:$BA$6,2,0)),HLOOKUP(Lista!AI204,$AO$5:$BA$6,2,0),0)</f>
        <v>0</v>
      </c>
      <c r="AJ204" s="166"/>
    </row>
    <row r="205" spans="1:36" ht="13.5" thickBot="1" x14ac:dyDescent="0.25">
      <c r="A205" s="164">
        <f>Lista!A205</f>
        <v>3</v>
      </c>
      <c r="B205" s="164">
        <f>Lista!B205</f>
        <v>0</v>
      </c>
      <c r="C205" s="164">
        <f>Lista!C205</f>
        <v>0</v>
      </c>
      <c r="D205" s="15">
        <v>1</v>
      </c>
      <c r="E205" s="62">
        <f>IF(ISNUMBER(HLOOKUP(Lista!E205,$AO$5:$BA$6,2,0)),HLOOKUP(Lista!E205,$AO$5:$BA$6,2,0),0)</f>
        <v>0</v>
      </c>
      <c r="F205" s="62">
        <f>IF(ISNUMBER(HLOOKUP(Lista!F205,$AO$5:$BA$6,2,0)),HLOOKUP(Lista!F205,$AO$5:$BA$6,2,0),0)</f>
        <v>0</v>
      </c>
      <c r="G205" s="62">
        <f>IF(ISNUMBER(HLOOKUP(Lista!G205,$AO$5:$BA$6,2,0)),HLOOKUP(Lista!G205,$AO$5:$BA$6,2,0),0)</f>
        <v>0</v>
      </c>
      <c r="H205" s="62">
        <f>IF(ISNUMBER(HLOOKUP(Lista!H205,$AO$5:$BA$6,2,0)),HLOOKUP(Lista!H205,$AO$5:$BA$6,2,0),0)</f>
        <v>0</v>
      </c>
      <c r="I205" s="62">
        <f>IF(ISNUMBER(HLOOKUP(Lista!I205,$AO$5:$BA$6,2,0)),HLOOKUP(Lista!I205,$AO$5:$BA$6,2,0),0)</f>
        <v>0</v>
      </c>
      <c r="J205" s="62">
        <f>IF(ISNUMBER(HLOOKUP(Lista!J205,$AO$5:$BA$6,2,0)),HLOOKUP(Lista!J205,$AO$5:$BA$6,2,0),0)</f>
        <v>0</v>
      </c>
      <c r="K205" s="62">
        <f>IF(ISNUMBER(HLOOKUP(Lista!K205,$AO$5:$BA$6,2,0)),HLOOKUP(Lista!K205,$AO$5:$BA$6,2,0),0)</f>
        <v>0</v>
      </c>
      <c r="L205" s="62">
        <f>IF(ISNUMBER(HLOOKUP(Lista!L205,$AO$5:$BA$6,2,0)),HLOOKUP(Lista!L205,$AO$5:$BA$6,2,0),0)</f>
        <v>0</v>
      </c>
      <c r="M205" s="62">
        <f>IF(ISNUMBER(HLOOKUP(Lista!M205,$AO$5:$BA$6,2,0)),HLOOKUP(Lista!M205,$AO$5:$BA$6,2,0),0)</f>
        <v>0</v>
      </c>
      <c r="N205" s="62">
        <f>IF(ISNUMBER(HLOOKUP(Lista!N205,$AO$5:$BA$6,2,0)),HLOOKUP(Lista!N205,$AO$5:$BA$6,2,0),0)</f>
        <v>0</v>
      </c>
      <c r="O205" s="62">
        <f>IF(ISNUMBER(HLOOKUP(Lista!O205,$AO$5:$BA$6,2,0)),HLOOKUP(Lista!O205,$AO$5:$BA$6,2,0),0)</f>
        <v>0</v>
      </c>
      <c r="P205" s="62">
        <f>IF(ISNUMBER(HLOOKUP(Lista!P205,$AO$5:$BA$6,2,0)),HLOOKUP(Lista!P205,$AO$5:$BA$6,2,0),0)</f>
        <v>0</v>
      </c>
      <c r="Q205" s="62">
        <f>IF(ISNUMBER(HLOOKUP(Lista!Q205,$AO$5:$BA$6,2,0)),HLOOKUP(Lista!Q205,$AO$5:$BA$6,2,0),0)</f>
        <v>0</v>
      </c>
      <c r="R205" s="62">
        <f>IF(ISNUMBER(HLOOKUP(Lista!R205,$AO$5:$BA$6,2,0)),HLOOKUP(Lista!R205,$AO$5:$BA$6,2,0),0)</f>
        <v>0</v>
      </c>
      <c r="S205" s="62">
        <f>IF(ISNUMBER(HLOOKUP(Lista!S205,$AO$5:$BA$6,2,0)),HLOOKUP(Lista!S205,$AO$5:$BA$6,2,0),0)</f>
        <v>0</v>
      </c>
      <c r="T205" s="62">
        <f>IF(ISNUMBER(HLOOKUP(Lista!T205,$AO$5:$BA$6,2,0)),HLOOKUP(Lista!T205,$AO$5:$BA$6,2,0),0)</f>
        <v>0</v>
      </c>
      <c r="U205" s="62">
        <f>IF(ISNUMBER(HLOOKUP(Lista!U205,$AO$5:$BA$6,2,0)),HLOOKUP(Lista!U205,$AO$5:$BA$6,2,0),0)</f>
        <v>0</v>
      </c>
      <c r="V205" s="62">
        <f>IF(ISNUMBER(HLOOKUP(Lista!V205,$AO$5:$BA$6,2,0)),HLOOKUP(Lista!V205,$AO$5:$BA$6,2,0),0)</f>
        <v>0</v>
      </c>
      <c r="W205" s="62">
        <f>IF(ISNUMBER(HLOOKUP(Lista!W205,$AO$5:$BA$6,2,0)),HLOOKUP(Lista!W205,$AO$5:$BA$6,2,0),0)</f>
        <v>0</v>
      </c>
      <c r="X205" s="62">
        <f>IF(ISNUMBER(HLOOKUP(Lista!X205,$AO$5:$BA$6,2,0)),HLOOKUP(Lista!X205,$AO$5:$BA$6,2,0),0)</f>
        <v>0</v>
      </c>
      <c r="Y205" s="62">
        <f>IF(ISNUMBER(HLOOKUP(Lista!Y205,$AO$5:$BA$6,2,0)),HLOOKUP(Lista!Y205,$AO$5:$BA$6,2,0),0)</f>
        <v>0</v>
      </c>
      <c r="Z205" s="62">
        <f>IF(ISNUMBER(HLOOKUP(Lista!Z205,$AO$5:$BA$6,2,0)),HLOOKUP(Lista!Z205,$AO$5:$BA$6,2,0),0)</f>
        <v>0</v>
      </c>
      <c r="AA205" s="62">
        <f>IF(ISNUMBER(HLOOKUP(Lista!AA205,$AO$5:$BA$6,2,0)),HLOOKUP(Lista!AA205,$AO$5:$BA$6,2,0),0)</f>
        <v>0</v>
      </c>
      <c r="AB205" s="62">
        <f>IF(ISNUMBER(HLOOKUP(Lista!AB205,$AO$5:$BA$6,2,0)),HLOOKUP(Lista!AB205,$AO$5:$BA$6,2,0),0)</f>
        <v>0</v>
      </c>
      <c r="AC205" s="62">
        <f>IF(ISNUMBER(HLOOKUP(Lista!AC205,$AO$5:$BA$6,2,0)),HLOOKUP(Lista!AC205,$AO$5:$BA$6,2,0),0)</f>
        <v>0</v>
      </c>
      <c r="AD205" s="62">
        <f>IF(ISNUMBER(HLOOKUP(Lista!AD205,$AO$5:$BA$6,2,0)),HLOOKUP(Lista!AD205,$AO$5:$BA$6,2,0),0)</f>
        <v>0</v>
      </c>
      <c r="AE205" s="62">
        <f>IF(ISNUMBER(HLOOKUP(Lista!AE205,$AO$5:$BA$6,2,0)),HLOOKUP(Lista!AE205,$AO$5:$BA$6,2,0),0)</f>
        <v>0</v>
      </c>
      <c r="AF205" s="62">
        <f>IF(ISNUMBER(HLOOKUP(Lista!AF205,$AO$5:$BA$6,2,0)),HLOOKUP(Lista!AF205,$AO$5:$BA$6,2,0),0)</f>
        <v>0</v>
      </c>
      <c r="AG205" s="62">
        <f>IF(ISNUMBER(HLOOKUP(Lista!AG205,$AO$5:$BA$6,2,0)),HLOOKUP(Lista!AG205,$AO$5:$BA$6,2,0),0)</f>
        <v>0</v>
      </c>
      <c r="AH205" s="62">
        <f>IF(ISNUMBER(HLOOKUP(Lista!AH205,$AO$5:$BA$6,2,0)),HLOOKUP(Lista!AH205,$AO$5:$BA$6,2,0),0)</f>
        <v>0</v>
      </c>
      <c r="AI205" s="62">
        <f>IF(ISNUMBER(HLOOKUP(Lista!AI205,$AO$5:$BA$6,2,0)),HLOOKUP(Lista!AI205,$AO$5:$BA$6,2,0),0)</f>
        <v>0</v>
      </c>
      <c r="AJ205" s="165">
        <f t="shared" ref="AJ205" si="46">SUM(E205:AI207)</f>
        <v>0</v>
      </c>
    </row>
    <row r="206" spans="1:36" ht="13.5" thickBot="1" x14ac:dyDescent="0.25">
      <c r="A206" s="142"/>
      <c r="B206" s="142"/>
      <c r="C206" s="142"/>
      <c r="D206" s="15">
        <v>2</v>
      </c>
      <c r="E206" s="62">
        <f>IF(ISNUMBER(HLOOKUP(Lista!E206,$AO$5:$BA$6,2,0)),HLOOKUP(Lista!E206,$AO$5:$BA$6,2,0),0)</f>
        <v>0</v>
      </c>
      <c r="F206" s="62">
        <f>IF(ISNUMBER(HLOOKUP(Lista!F206,$AO$5:$BA$6,2,0)),HLOOKUP(Lista!F206,$AO$5:$BA$6,2,0),0)</f>
        <v>0</v>
      </c>
      <c r="G206" s="62">
        <f>IF(ISNUMBER(HLOOKUP(Lista!G206,$AO$5:$BA$6,2,0)),HLOOKUP(Lista!G206,$AO$5:$BA$6,2,0),0)</f>
        <v>0</v>
      </c>
      <c r="H206" s="62">
        <f>IF(ISNUMBER(HLOOKUP(Lista!H206,$AO$5:$BA$6,2,0)),HLOOKUP(Lista!H206,$AO$5:$BA$6,2,0),0)</f>
        <v>0</v>
      </c>
      <c r="I206" s="62">
        <f>IF(ISNUMBER(HLOOKUP(Lista!I206,$AO$5:$BA$6,2,0)),HLOOKUP(Lista!I206,$AO$5:$BA$6,2,0),0)</f>
        <v>0</v>
      </c>
      <c r="J206" s="62">
        <f>IF(ISNUMBER(HLOOKUP(Lista!J206,$AO$5:$BA$6,2,0)),HLOOKUP(Lista!J206,$AO$5:$BA$6,2,0),0)</f>
        <v>0</v>
      </c>
      <c r="K206" s="62">
        <f>IF(ISNUMBER(HLOOKUP(Lista!K206,$AO$5:$BA$6,2,0)),HLOOKUP(Lista!K206,$AO$5:$BA$6,2,0),0)</f>
        <v>0</v>
      </c>
      <c r="L206" s="62">
        <f>IF(ISNUMBER(HLOOKUP(Lista!L206,$AO$5:$BA$6,2,0)),HLOOKUP(Lista!L206,$AO$5:$BA$6,2,0),0)</f>
        <v>0</v>
      </c>
      <c r="M206" s="62">
        <f>IF(ISNUMBER(HLOOKUP(Lista!M206,$AO$5:$BA$6,2,0)),HLOOKUP(Lista!M206,$AO$5:$BA$6,2,0),0)</f>
        <v>0</v>
      </c>
      <c r="N206" s="62">
        <f>IF(ISNUMBER(HLOOKUP(Lista!N206,$AO$5:$BA$6,2,0)),HLOOKUP(Lista!N206,$AO$5:$BA$6,2,0),0)</f>
        <v>0</v>
      </c>
      <c r="O206" s="62">
        <f>IF(ISNUMBER(HLOOKUP(Lista!O206,$AO$5:$BA$6,2,0)),HLOOKUP(Lista!O206,$AO$5:$BA$6,2,0),0)</f>
        <v>0</v>
      </c>
      <c r="P206" s="62">
        <f>IF(ISNUMBER(HLOOKUP(Lista!P206,$AO$5:$BA$6,2,0)),HLOOKUP(Lista!P206,$AO$5:$BA$6,2,0),0)</f>
        <v>0</v>
      </c>
      <c r="Q206" s="62">
        <f>IF(ISNUMBER(HLOOKUP(Lista!Q206,$AO$5:$BA$6,2,0)),HLOOKUP(Lista!Q206,$AO$5:$BA$6,2,0),0)</f>
        <v>0</v>
      </c>
      <c r="R206" s="62">
        <f>IF(ISNUMBER(HLOOKUP(Lista!R206,$AO$5:$BA$6,2,0)),HLOOKUP(Lista!R206,$AO$5:$BA$6,2,0),0)</f>
        <v>0</v>
      </c>
      <c r="S206" s="62">
        <f>IF(ISNUMBER(HLOOKUP(Lista!S206,$AO$5:$BA$6,2,0)),HLOOKUP(Lista!S206,$AO$5:$BA$6,2,0),0)</f>
        <v>0</v>
      </c>
      <c r="T206" s="62">
        <f>IF(ISNUMBER(HLOOKUP(Lista!T206,$AO$5:$BA$6,2,0)),HLOOKUP(Lista!T206,$AO$5:$BA$6,2,0),0)</f>
        <v>0</v>
      </c>
      <c r="U206" s="62">
        <f>IF(ISNUMBER(HLOOKUP(Lista!U206,$AO$5:$BA$6,2,0)),HLOOKUP(Lista!U206,$AO$5:$BA$6,2,0),0)</f>
        <v>0</v>
      </c>
      <c r="V206" s="62">
        <f>IF(ISNUMBER(HLOOKUP(Lista!V206,$AO$5:$BA$6,2,0)),HLOOKUP(Lista!V206,$AO$5:$BA$6,2,0),0)</f>
        <v>0</v>
      </c>
      <c r="W206" s="62">
        <f>IF(ISNUMBER(HLOOKUP(Lista!W206,$AO$5:$BA$6,2,0)),HLOOKUP(Lista!W206,$AO$5:$BA$6,2,0),0)</f>
        <v>0</v>
      </c>
      <c r="X206" s="62">
        <f>IF(ISNUMBER(HLOOKUP(Lista!X206,$AO$5:$BA$6,2,0)),HLOOKUP(Lista!X206,$AO$5:$BA$6,2,0),0)</f>
        <v>0</v>
      </c>
      <c r="Y206" s="62">
        <f>IF(ISNUMBER(HLOOKUP(Lista!Y206,$AO$5:$BA$6,2,0)),HLOOKUP(Lista!Y206,$AO$5:$BA$6,2,0),0)</f>
        <v>0</v>
      </c>
      <c r="Z206" s="62">
        <f>IF(ISNUMBER(HLOOKUP(Lista!Z206,$AO$5:$BA$6,2,0)),HLOOKUP(Lista!Z206,$AO$5:$BA$6,2,0),0)</f>
        <v>0</v>
      </c>
      <c r="AA206" s="62">
        <f>IF(ISNUMBER(HLOOKUP(Lista!AA206,$AO$5:$BA$6,2,0)),HLOOKUP(Lista!AA206,$AO$5:$BA$6,2,0),0)</f>
        <v>0</v>
      </c>
      <c r="AB206" s="62">
        <f>IF(ISNUMBER(HLOOKUP(Lista!AB206,$AO$5:$BA$6,2,0)),HLOOKUP(Lista!AB206,$AO$5:$BA$6,2,0),0)</f>
        <v>0</v>
      </c>
      <c r="AC206" s="62">
        <f>IF(ISNUMBER(HLOOKUP(Lista!AC206,$AO$5:$BA$6,2,0)),HLOOKUP(Lista!AC206,$AO$5:$BA$6,2,0),0)</f>
        <v>0</v>
      </c>
      <c r="AD206" s="62">
        <f>IF(ISNUMBER(HLOOKUP(Lista!AD206,$AO$5:$BA$6,2,0)),HLOOKUP(Lista!AD206,$AO$5:$BA$6,2,0),0)</f>
        <v>0</v>
      </c>
      <c r="AE206" s="62">
        <f>IF(ISNUMBER(HLOOKUP(Lista!AE206,$AO$5:$BA$6,2,0)),HLOOKUP(Lista!AE206,$AO$5:$BA$6,2,0),0)</f>
        <v>0</v>
      </c>
      <c r="AF206" s="62">
        <f>IF(ISNUMBER(HLOOKUP(Lista!AF206,$AO$5:$BA$6,2,0)),HLOOKUP(Lista!AF206,$AO$5:$BA$6,2,0),0)</f>
        <v>0</v>
      </c>
      <c r="AG206" s="62">
        <f>IF(ISNUMBER(HLOOKUP(Lista!AG206,$AO$5:$BA$6,2,0)),HLOOKUP(Lista!AG206,$AO$5:$BA$6,2,0),0)</f>
        <v>0</v>
      </c>
      <c r="AH206" s="62">
        <f>IF(ISNUMBER(HLOOKUP(Lista!AH206,$AO$5:$BA$6,2,0)),HLOOKUP(Lista!AH206,$AO$5:$BA$6,2,0),0)</f>
        <v>0</v>
      </c>
      <c r="AI206" s="62">
        <f>IF(ISNUMBER(HLOOKUP(Lista!AI206,$AO$5:$BA$6,2,0)),HLOOKUP(Lista!AI206,$AO$5:$BA$6,2,0),0)</f>
        <v>0</v>
      </c>
      <c r="AJ206" s="145"/>
    </row>
    <row r="207" spans="1:36" ht="13.5" thickBot="1" x14ac:dyDescent="0.25">
      <c r="A207" s="142"/>
      <c r="B207" s="142"/>
      <c r="C207" s="142"/>
      <c r="D207" s="15">
        <v>3</v>
      </c>
      <c r="E207" s="62">
        <f>IF(ISNUMBER(HLOOKUP(Lista!E207,$AO$5:$BA$6,2,0)),HLOOKUP(Lista!E207,$AO$5:$BA$6,2,0),0)</f>
        <v>0</v>
      </c>
      <c r="F207" s="62">
        <f>IF(ISNUMBER(HLOOKUP(Lista!F207,$AO$5:$BA$6,2,0)),HLOOKUP(Lista!F207,$AO$5:$BA$6,2,0),0)</f>
        <v>0</v>
      </c>
      <c r="G207" s="62">
        <f>IF(ISNUMBER(HLOOKUP(Lista!G207,$AO$5:$BA$6,2,0)),HLOOKUP(Lista!G207,$AO$5:$BA$6,2,0),0)</f>
        <v>0</v>
      </c>
      <c r="H207" s="62">
        <f>IF(ISNUMBER(HLOOKUP(Lista!H207,$AO$5:$BA$6,2,0)),HLOOKUP(Lista!H207,$AO$5:$BA$6,2,0),0)</f>
        <v>0</v>
      </c>
      <c r="I207" s="62">
        <f>IF(ISNUMBER(HLOOKUP(Lista!I207,$AO$5:$BA$6,2,0)),HLOOKUP(Lista!I207,$AO$5:$BA$6,2,0),0)</f>
        <v>0</v>
      </c>
      <c r="J207" s="62">
        <f>IF(ISNUMBER(HLOOKUP(Lista!J207,$AO$5:$BA$6,2,0)),HLOOKUP(Lista!J207,$AO$5:$BA$6,2,0),0)</f>
        <v>0</v>
      </c>
      <c r="K207" s="62">
        <f>IF(ISNUMBER(HLOOKUP(Lista!K207,$AO$5:$BA$6,2,0)),HLOOKUP(Lista!K207,$AO$5:$BA$6,2,0),0)</f>
        <v>0</v>
      </c>
      <c r="L207" s="62">
        <f>IF(ISNUMBER(HLOOKUP(Lista!L207,$AO$5:$BA$6,2,0)),HLOOKUP(Lista!L207,$AO$5:$BA$6,2,0),0)</f>
        <v>0</v>
      </c>
      <c r="M207" s="62">
        <f>IF(ISNUMBER(HLOOKUP(Lista!M207,$AO$5:$BA$6,2,0)),HLOOKUP(Lista!M207,$AO$5:$BA$6,2,0),0)</f>
        <v>0</v>
      </c>
      <c r="N207" s="62">
        <f>IF(ISNUMBER(HLOOKUP(Lista!N207,$AO$5:$BA$6,2,0)),HLOOKUP(Lista!N207,$AO$5:$BA$6,2,0),0)</f>
        <v>0</v>
      </c>
      <c r="O207" s="62">
        <f>IF(ISNUMBER(HLOOKUP(Lista!O207,$AO$5:$BA$6,2,0)),HLOOKUP(Lista!O207,$AO$5:$BA$6,2,0),0)</f>
        <v>0</v>
      </c>
      <c r="P207" s="62">
        <f>IF(ISNUMBER(HLOOKUP(Lista!P207,$AO$5:$BA$6,2,0)),HLOOKUP(Lista!P207,$AO$5:$BA$6,2,0),0)</f>
        <v>0</v>
      </c>
      <c r="Q207" s="62">
        <f>IF(ISNUMBER(HLOOKUP(Lista!Q207,$AO$5:$BA$6,2,0)),HLOOKUP(Lista!Q207,$AO$5:$BA$6,2,0),0)</f>
        <v>0</v>
      </c>
      <c r="R207" s="62">
        <f>IF(ISNUMBER(HLOOKUP(Lista!R207,$AO$5:$BA$6,2,0)),HLOOKUP(Lista!R207,$AO$5:$BA$6,2,0),0)</f>
        <v>0</v>
      </c>
      <c r="S207" s="62">
        <f>IF(ISNUMBER(HLOOKUP(Lista!S207,$AO$5:$BA$6,2,0)),HLOOKUP(Lista!S207,$AO$5:$BA$6,2,0),0)</f>
        <v>0</v>
      </c>
      <c r="T207" s="62">
        <f>IF(ISNUMBER(HLOOKUP(Lista!T207,$AO$5:$BA$6,2,0)),HLOOKUP(Lista!T207,$AO$5:$BA$6,2,0),0)</f>
        <v>0</v>
      </c>
      <c r="U207" s="62">
        <f>IF(ISNUMBER(HLOOKUP(Lista!U207,$AO$5:$BA$6,2,0)),HLOOKUP(Lista!U207,$AO$5:$BA$6,2,0),0)</f>
        <v>0</v>
      </c>
      <c r="V207" s="62">
        <f>IF(ISNUMBER(HLOOKUP(Lista!V207,$AO$5:$BA$6,2,0)),HLOOKUP(Lista!V207,$AO$5:$BA$6,2,0),0)</f>
        <v>0</v>
      </c>
      <c r="W207" s="62">
        <f>IF(ISNUMBER(HLOOKUP(Lista!W207,$AO$5:$BA$6,2,0)),HLOOKUP(Lista!W207,$AO$5:$BA$6,2,0),0)</f>
        <v>0</v>
      </c>
      <c r="X207" s="62">
        <f>IF(ISNUMBER(HLOOKUP(Lista!X207,$AO$5:$BA$6,2,0)),HLOOKUP(Lista!X207,$AO$5:$BA$6,2,0),0)</f>
        <v>0</v>
      </c>
      <c r="Y207" s="62">
        <f>IF(ISNUMBER(HLOOKUP(Lista!Y207,$AO$5:$BA$6,2,0)),HLOOKUP(Lista!Y207,$AO$5:$BA$6,2,0),0)</f>
        <v>0</v>
      </c>
      <c r="Z207" s="62">
        <f>IF(ISNUMBER(HLOOKUP(Lista!Z207,$AO$5:$BA$6,2,0)),HLOOKUP(Lista!Z207,$AO$5:$BA$6,2,0),0)</f>
        <v>0</v>
      </c>
      <c r="AA207" s="62">
        <f>IF(ISNUMBER(HLOOKUP(Lista!AA207,$AO$5:$BA$6,2,0)),HLOOKUP(Lista!AA207,$AO$5:$BA$6,2,0),0)</f>
        <v>0</v>
      </c>
      <c r="AB207" s="62">
        <f>IF(ISNUMBER(HLOOKUP(Lista!AB207,$AO$5:$BA$6,2,0)),HLOOKUP(Lista!AB207,$AO$5:$BA$6,2,0),0)</f>
        <v>0</v>
      </c>
      <c r="AC207" s="62">
        <f>IF(ISNUMBER(HLOOKUP(Lista!AC207,$AO$5:$BA$6,2,0)),HLOOKUP(Lista!AC207,$AO$5:$BA$6,2,0),0)</f>
        <v>0</v>
      </c>
      <c r="AD207" s="62">
        <f>IF(ISNUMBER(HLOOKUP(Lista!AD207,$AO$5:$BA$6,2,0)),HLOOKUP(Lista!AD207,$AO$5:$BA$6,2,0),0)</f>
        <v>0</v>
      </c>
      <c r="AE207" s="62">
        <f>IF(ISNUMBER(HLOOKUP(Lista!AE207,$AO$5:$BA$6,2,0)),HLOOKUP(Lista!AE207,$AO$5:$BA$6,2,0),0)</f>
        <v>0</v>
      </c>
      <c r="AF207" s="62">
        <f>IF(ISNUMBER(HLOOKUP(Lista!AF207,$AO$5:$BA$6,2,0)),HLOOKUP(Lista!AF207,$AO$5:$BA$6,2,0),0)</f>
        <v>0</v>
      </c>
      <c r="AG207" s="62">
        <f>IF(ISNUMBER(HLOOKUP(Lista!AG207,$AO$5:$BA$6,2,0)),HLOOKUP(Lista!AG207,$AO$5:$BA$6,2,0),0)</f>
        <v>0</v>
      </c>
      <c r="AH207" s="62">
        <f>IF(ISNUMBER(HLOOKUP(Lista!AH207,$AO$5:$BA$6,2,0)),HLOOKUP(Lista!AH207,$AO$5:$BA$6,2,0),0)</f>
        <v>0</v>
      </c>
      <c r="AI207" s="62">
        <f>IF(ISNUMBER(HLOOKUP(Lista!AI207,$AO$5:$BA$6,2,0)),HLOOKUP(Lista!AI207,$AO$5:$BA$6,2,0),0)</f>
        <v>0</v>
      </c>
      <c r="AJ207" s="166"/>
    </row>
    <row r="208" spans="1:36" ht="13.5" thickBot="1" x14ac:dyDescent="0.25">
      <c r="A208" s="164">
        <f>Lista!A208</f>
        <v>4</v>
      </c>
      <c r="B208" s="164">
        <f>Lista!B208</f>
        <v>0</v>
      </c>
      <c r="C208" s="164">
        <f>Lista!C208</f>
        <v>0</v>
      </c>
      <c r="D208" s="15">
        <v>1</v>
      </c>
      <c r="E208" s="62">
        <f>IF(ISNUMBER(HLOOKUP(Lista!E208,$AO$5:$BA$6,2,0)),HLOOKUP(Lista!E208,$AO$5:$BA$6,2,0),0)</f>
        <v>0</v>
      </c>
      <c r="F208" s="62">
        <f>IF(ISNUMBER(HLOOKUP(Lista!F208,$AO$5:$BA$6,2,0)),HLOOKUP(Lista!F208,$AO$5:$BA$6,2,0),0)</f>
        <v>0</v>
      </c>
      <c r="G208" s="62">
        <f>IF(ISNUMBER(HLOOKUP(Lista!G208,$AO$5:$BA$6,2,0)),HLOOKUP(Lista!G208,$AO$5:$BA$6,2,0),0)</f>
        <v>0</v>
      </c>
      <c r="H208" s="62">
        <f>IF(ISNUMBER(HLOOKUP(Lista!H208,$AO$5:$BA$6,2,0)),HLOOKUP(Lista!H208,$AO$5:$BA$6,2,0),0)</f>
        <v>0</v>
      </c>
      <c r="I208" s="62">
        <f>IF(ISNUMBER(HLOOKUP(Lista!I208,$AO$5:$BA$6,2,0)),HLOOKUP(Lista!I208,$AO$5:$BA$6,2,0),0)</f>
        <v>0</v>
      </c>
      <c r="J208" s="62">
        <f>IF(ISNUMBER(HLOOKUP(Lista!J208,$AO$5:$BA$6,2,0)),HLOOKUP(Lista!J208,$AO$5:$BA$6,2,0),0)</f>
        <v>0</v>
      </c>
      <c r="K208" s="62">
        <f>IF(ISNUMBER(HLOOKUP(Lista!K208,$AO$5:$BA$6,2,0)),HLOOKUP(Lista!K208,$AO$5:$BA$6,2,0),0)</f>
        <v>0</v>
      </c>
      <c r="L208" s="62">
        <f>IF(ISNUMBER(HLOOKUP(Lista!L208,$AO$5:$BA$6,2,0)),HLOOKUP(Lista!L208,$AO$5:$BA$6,2,0),0)</f>
        <v>0</v>
      </c>
      <c r="M208" s="62">
        <f>IF(ISNUMBER(HLOOKUP(Lista!M208,$AO$5:$BA$6,2,0)),HLOOKUP(Lista!M208,$AO$5:$BA$6,2,0),0)</f>
        <v>0</v>
      </c>
      <c r="N208" s="62">
        <f>IF(ISNUMBER(HLOOKUP(Lista!N208,$AO$5:$BA$6,2,0)),HLOOKUP(Lista!N208,$AO$5:$BA$6,2,0),0)</f>
        <v>0</v>
      </c>
      <c r="O208" s="62">
        <f>IF(ISNUMBER(HLOOKUP(Lista!O208,$AO$5:$BA$6,2,0)),HLOOKUP(Lista!O208,$AO$5:$BA$6,2,0),0)</f>
        <v>0</v>
      </c>
      <c r="P208" s="62">
        <f>IF(ISNUMBER(HLOOKUP(Lista!P208,$AO$5:$BA$6,2,0)),HLOOKUP(Lista!P208,$AO$5:$BA$6,2,0),0)</f>
        <v>0</v>
      </c>
      <c r="Q208" s="62">
        <f>IF(ISNUMBER(HLOOKUP(Lista!Q208,$AO$5:$BA$6,2,0)),HLOOKUP(Lista!Q208,$AO$5:$BA$6,2,0),0)</f>
        <v>0</v>
      </c>
      <c r="R208" s="62">
        <f>IF(ISNUMBER(HLOOKUP(Lista!R208,$AO$5:$BA$6,2,0)),HLOOKUP(Lista!R208,$AO$5:$BA$6,2,0),0)</f>
        <v>0</v>
      </c>
      <c r="S208" s="62">
        <f>IF(ISNUMBER(HLOOKUP(Lista!S208,$AO$5:$BA$6,2,0)),HLOOKUP(Lista!S208,$AO$5:$BA$6,2,0),0)</f>
        <v>0</v>
      </c>
      <c r="T208" s="62">
        <f>IF(ISNUMBER(HLOOKUP(Lista!T208,$AO$5:$BA$6,2,0)),HLOOKUP(Lista!T208,$AO$5:$BA$6,2,0),0)</f>
        <v>0</v>
      </c>
      <c r="U208" s="62">
        <f>IF(ISNUMBER(HLOOKUP(Lista!U208,$AO$5:$BA$6,2,0)),HLOOKUP(Lista!U208,$AO$5:$BA$6,2,0),0)</f>
        <v>0</v>
      </c>
      <c r="V208" s="62">
        <f>IF(ISNUMBER(HLOOKUP(Lista!V208,$AO$5:$BA$6,2,0)),HLOOKUP(Lista!V208,$AO$5:$BA$6,2,0),0)</f>
        <v>0</v>
      </c>
      <c r="W208" s="62">
        <f>IF(ISNUMBER(HLOOKUP(Lista!W208,$AO$5:$BA$6,2,0)),HLOOKUP(Lista!W208,$AO$5:$BA$6,2,0),0)</f>
        <v>0</v>
      </c>
      <c r="X208" s="62">
        <f>IF(ISNUMBER(HLOOKUP(Lista!X208,$AO$5:$BA$6,2,0)),HLOOKUP(Lista!X208,$AO$5:$BA$6,2,0),0)</f>
        <v>0</v>
      </c>
      <c r="Y208" s="62">
        <f>IF(ISNUMBER(HLOOKUP(Lista!Y208,$AO$5:$BA$6,2,0)),HLOOKUP(Lista!Y208,$AO$5:$BA$6,2,0),0)</f>
        <v>0</v>
      </c>
      <c r="Z208" s="62">
        <f>IF(ISNUMBER(HLOOKUP(Lista!Z208,$AO$5:$BA$6,2,0)),HLOOKUP(Lista!Z208,$AO$5:$BA$6,2,0),0)</f>
        <v>0</v>
      </c>
      <c r="AA208" s="62">
        <f>IF(ISNUMBER(HLOOKUP(Lista!AA208,$AO$5:$BA$6,2,0)),HLOOKUP(Lista!AA208,$AO$5:$BA$6,2,0),0)</f>
        <v>0</v>
      </c>
      <c r="AB208" s="62">
        <f>IF(ISNUMBER(HLOOKUP(Lista!AB208,$AO$5:$BA$6,2,0)),HLOOKUP(Lista!AB208,$AO$5:$BA$6,2,0),0)</f>
        <v>0</v>
      </c>
      <c r="AC208" s="62">
        <f>IF(ISNUMBER(HLOOKUP(Lista!AC208,$AO$5:$BA$6,2,0)),HLOOKUP(Lista!AC208,$AO$5:$BA$6,2,0),0)</f>
        <v>0</v>
      </c>
      <c r="AD208" s="62">
        <f>IF(ISNUMBER(HLOOKUP(Lista!AD208,$AO$5:$BA$6,2,0)),HLOOKUP(Lista!AD208,$AO$5:$BA$6,2,0),0)</f>
        <v>0</v>
      </c>
      <c r="AE208" s="62">
        <f>IF(ISNUMBER(HLOOKUP(Lista!AE208,$AO$5:$BA$6,2,0)),HLOOKUP(Lista!AE208,$AO$5:$BA$6,2,0),0)</f>
        <v>0</v>
      </c>
      <c r="AF208" s="62">
        <f>IF(ISNUMBER(HLOOKUP(Lista!AF208,$AO$5:$BA$6,2,0)),HLOOKUP(Lista!AF208,$AO$5:$BA$6,2,0),0)</f>
        <v>0</v>
      </c>
      <c r="AG208" s="62">
        <f>IF(ISNUMBER(HLOOKUP(Lista!AG208,$AO$5:$BA$6,2,0)),HLOOKUP(Lista!AG208,$AO$5:$BA$6,2,0),0)</f>
        <v>0</v>
      </c>
      <c r="AH208" s="62">
        <f>IF(ISNUMBER(HLOOKUP(Lista!AH208,$AO$5:$BA$6,2,0)),HLOOKUP(Lista!AH208,$AO$5:$BA$6,2,0),0)</f>
        <v>0</v>
      </c>
      <c r="AI208" s="62">
        <f>IF(ISNUMBER(HLOOKUP(Lista!AI208,$AO$5:$BA$6,2,0)),HLOOKUP(Lista!AI208,$AO$5:$BA$6,2,0),0)</f>
        <v>0</v>
      </c>
      <c r="AJ208" s="165">
        <f t="shared" ref="AJ208" si="47">SUM(E208:AI210)</f>
        <v>0</v>
      </c>
    </row>
    <row r="209" spans="1:36" ht="13.5" thickBot="1" x14ac:dyDescent="0.25">
      <c r="A209" s="142"/>
      <c r="B209" s="142"/>
      <c r="C209" s="142"/>
      <c r="D209" s="15">
        <v>2</v>
      </c>
      <c r="E209" s="62">
        <f>IF(ISNUMBER(HLOOKUP(Lista!E209,$AO$5:$BA$6,2,0)),HLOOKUP(Lista!E209,$AO$5:$BA$6,2,0),0)</f>
        <v>0</v>
      </c>
      <c r="F209" s="62">
        <f>IF(ISNUMBER(HLOOKUP(Lista!F209,$AO$5:$BA$6,2,0)),HLOOKUP(Lista!F209,$AO$5:$BA$6,2,0),0)</f>
        <v>0</v>
      </c>
      <c r="G209" s="62">
        <f>IF(ISNUMBER(HLOOKUP(Lista!G209,$AO$5:$BA$6,2,0)),HLOOKUP(Lista!G209,$AO$5:$BA$6,2,0),0)</f>
        <v>0</v>
      </c>
      <c r="H209" s="62">
        <f>IF(ISNUMBER(HLOOKUP(Lista!H209,$AO$5:$BA$6,2,0)),HLOOKUP(Lista!H209,$AO$5:$BA$6,2,0),0)</f>
        <v>0</v>
      </c>
      <c r="I209" s="62">
        <f>IF(ISNUMBER(HLOOKUP(Lista!I209,$AO$5:$BA$6,2,0)),HLOOKUP(Lista!I209,$AO$5:$BA$6,2,0),0)</f>
        <v>0</v>
      </c>
      <c r="J209" s="62">
        <f>IF(ISNUMBER(HLOOKUP(Lista!J209,$AO$5:$BA$6,2,0)),HLOOKUP(Lista!J209,$AO$5:$BA$6,2,0),0)</f>
        <v>0</v>
      </c>
      <c r="K209" s="62">
        <f>IF(ISNUMBER(HLOOKUP(Lista!K209,$AO$5:$BA$6,2,0)),HLOOKUP(Lista!K209,$AO$5:$BA$6,2,0),0)</f>
        <v>0</v>
      </c>
      <c r="L209" s="62">
        <f>IF(ISNUMBER(HLOOKUP(Lista!L209,$AO$5:$BA$6,2,0)),HLOOKUP(Lista!L209,$AO$5:$BA$6,2,0),0)</f>
        <v>0</v>
      </c>
      <c r="M209" s="62">
        <f>IF(ISNUMBER(HLOOKUP(Lista!M209,$AO$5:$BA$6,2,0)),HLOOKUP(Lista!M209,$AO$5:$BA$6,2,0),0)</f>
        <v>0</v>
      </c>
      <c r="N209" s="62">
        <f>IF(ISNUMBER(HLOOKUP(Lista!N209,$AO$5:$BA$6,2,0)),HLOOKUP(Lista!N209,$AO$5:$BA$6,2,0),0)</f>
        <v>0</v>
      </c>
      <c r="O209" s="62">
        <f>IF(ISNUMBER(HLOOKUP(Lista!O209,$AO$5:$BA$6,2,0)),HLOOKUP(Lista!O209,$AO$5:$BA$6,2,0),0)</f>
        <v>0</v>
      </c>
      <c r="P209" s="62">
        <f>IF(ISNUMBER(HLOOKUP(Lista!P209,$AO$5:$BA$6,2,0)),HLOOKUP(Lista!P209,$AO$5:$BA$6,2,0),0)</f>
        <v>0</v>
      </c>
      <c r="Q209" s="62">
        <f>IF(ISNUMBER(HLOOKUP(Lista!Q209,$AO$5:$BA$6,2,0)),HLOOKUP(Lista!Q209,$AO$5:$BA$6,2,0),0)</f>
        <v>0</v>
      </c>
      <c r="R209" s="62">
        <f>IF(ISNUMBER(HLOOKUP(Lista!R209,$AO$5:$BA$6,2,0)),HLOOKUP(Lista!R209,$AO$5:$BA$6,2,0),0)</f>
        <v>0</v>
      </c>
      <c r="S209" s="62">
        <f>IF(ISNUMBER(HLOOKUP(Lista!S209,$AO$5:$BA$6,2,0)),HLOOKUP(Lista!S209,$AO$5:$BA$6,2,0),0)</f>
        <v>0</v>
      </c>
      <c r="T209" s="62">
        <f>IF(ISNUMBER(HLOOKUP(Lista!T209,$AO$5:$BA$6,2,0)),HLOOKUP(Lista!T209,$AO$5:$BA$6,2,0),0)</f>
        <v>0</v>
      </c>
      <c r="U209" s="62">
        <f>IF(ISNUMBER(HLOOKUP(Lista!U209,$AO$5:$BA$6,2,0)),HLOOKUP(Lista!U209,$AO$5:$BA$6,2,0),0)</f>
        <v>0</v>
      </c>
      <c r="V209" s="62">
        <f>IF(ISNUMBER(HLOOKUP(Lista!V209,$AO$5:$BA$6,2,0)),HLOOKUP(Lista!V209,$AO$5:$BA$6,2,0),0)</f>
        <v>0</v>
      </c>
      <c r="W209" s="62">
        <f>IF(ISNUMBER(HLOOKUP(Lista!W209,$AO$5:$BA$6,2,0)),HLOOKUP(Lista!W209,$AO$5:$BA$6,2,0),0)</f>
        <v>0</v>
      </c>
      <c r="X209" s="62">
        <f>IF(ISNUMBER(HLOOKUP(Lista!X209,$AO$5:$BA$6,2,0)),HLOOKUP(Lista!X209,$AO$5:$BA$6,2,0),0)</f>
        <v>0</v>
      </c>
      <c r="Y209" s="62">
        <f>IF(ISNUMBER(HLOOKUP(Lista!Y209,$AO$5:$BA$6,2,0)),HLOOKUP(Lista!Y209,$AO$5:$BA$6,2,0),0)</f>
        <v>0</v>
      </c>
      <c r="Z209" s="62">
        <f>IF(ISNUMBER(HLOOKUP(Lista!Z209,$AO$5:$BA$6,2,0)),HLOOKUP(Lista!Z209,$AO$5:$BA$6,2,0),0)</f>
        <v>0</v>
      </c>
      <c r="AA209" s="62">
        <f>IF(ISNUMBER(HLOOKUP(Lista!AA209,$AO$5:$BA$6,2,0)),HLOOKUP(Lista!AA209,$AO$5:$BA$6,2,0),0)</f>
        <v>0</v>
      </c>
      <c r="AB209" s="62">
        <f>IF(ISNUMBER(HLOOKUP(Lista!AB209,$AO$5:$BA$6,2,0)),HLOOKUP(Lista!AB209,$AO$5:$BA$6,2,0),0)</f>
        <v>0</v>
      </c>
      <c r="AC209" s="62">
        <f>IF(ISNUMBER(HLOOKUP(Lista!AC209,$AO$5:$BA$6,2,0)),HLOOKUP(Lista!AC209,$AO$5:$BA$6,2,0),0)</f>
        <v>0</v>
      </c>
      <c r="AD209" s="62">
        <f>IF(ISNUMBER(HLOOKUP(Lista!AD209,$AO$5:$BA$6,2,0)),HLOOKUP(Lista!AD209,$AO$5:$BA$6,2,0),0)</f>
        <v>0</v>
      </c>
      <c r="AE209" s="62">
        <f>IF(ISNUMBER(HLOOKUP(Lista!AE209,$AO$5:$BA$6,2,0)),HLOOKUP(Lista!AE209,$AO$5:$BA$6,2,0),0)</f>
        <v>0</v>
      </c>
      <c r="AF209" s="62">
        <f>IF(ISNUMBER(HLOOKUP(Lista!AF209,$AO$5:$BA$6,2,0)),HLOOKUP(Lista!AF209,$AO$5:$BA$6,2,0),0)</f>
        <v>0</v>
      </c>
      <c r="AG209" s="62">
        <f>IF(ISNUMBER(HLOOKUP(Lista!AG209,$AO$5:$BA$6,2,0)),HLOOKUP(Lista!AG209,$AO$5:$BA$6,2,0),0)</f>
        <v>0</v>
      </c>
      <c r="AH209" s="62">
        <f>IF(ISNUMBER(HLOOKUP(Lista!AH209,$AO$5:$BA$6,2,0)),HLOOKUP(Lista!AH209,$AO$5:$BA$6,2,0),0)</f>
        <v>0</v>
      </c>
      <c r="AI209" s="62">
        <f>IF(ISNUMBER(HLOOKUP(Lista!AI209,$AO$5:$BA$6,2,0)),HLOOKUP(Lista!AI209,$AO$5:$BA$6,2,0),0)</f>
        <v>0</v>
      </c>
      <c r="AJ209" s="145"/>
    </row>
    <row r="210" spans="1:36" ht="13.5" thickBot="1" x14ac:dyDescent="0.25">
      <c r="A210" s="142"/>
      <c r="B210" s="142"/>
      <c r="C210" s="142"/>
      <c r="D210" s="15">
        <v>3</v>
      </c>
      <c r="E210" s="62">
        <f>IF(ISNUMBER(HLOOKUP(Lista!E210,$AO$5:$BA$6,2,0)),HLOOKUP(Lista!E210,$AO$5:$BA$6,2,0),0)</f>
        <v>0</v>
      </c>
      <c r="F210" s="62">
        <f>IF(ISNUMBER(HLOOKUP(Lista!F210,$AO$5:$BA$6,2,0)),HLOOKUP(Lista!F210,$AO$5:$BA$6,2,0),0)</f>
        <v>0</v>
      </c>
      <c r="G210" s="62">
        <f>IF(ISNUMBER(HLOOKUP(Lista!G210,$AO$5:$BA$6,2,0)),HLOOKUP(Lista!G210,$AO$5:$BA$6,2,0),0)</f>
        <v>0</v>
      </c>
      <c r="H210" s="62">
        <f>IF(ISNUMBER(HLOOKUP(Lista!H210,$AO$5:$BA$6,2,0)),HLOOKUP(Lista!H210,$AO$5:$BA$6,2,0),0)</f>
        <v>0</v>
      </c>
      <c r="I210" s="62">
        <f>IF(ISNUMBER(HLOOKUP(Lista!I210,$AO$5:$BA$6,2,0)),HLOOKUP(Lista!I210,$AO$5:$BA$6,2,0),0)</f>
        <v>0</v>
      </c>
      <c r="J210" s="62">
        <f>IF(ISNUMBER(HLOOKUP(Lista!J210,$AO$5:$BA$6,2,0)),HLOOKUP(Lista!J210,$AO$5:$BA$6,2,0),0)</f>
        <v>0</v>
      </c>
      <c r="K210" s="62">
        <f>IF(ISNUMBER(HLOOKUP(Lista!K210,$AO$5:$BA$6,2,0)),HLOOKUP(Lista!K210,$AO$5:$BA$6,2,0),0)</f>
        <v>0</v>
      </c>
      <c r="L210" s="62">
        <f>IF(ISNUMBER(HLOOKUP(Lista!L210,$AO$5:$BA$6,2,0)),HLOOKUP(Lista!L210,$AO$5:$BA$6,2,0),0)</f>
        <v>0</v>
      </c>
      <c r="M210" s="62">
        <f>IF(ISNUMBER(HLOOKUP(Lista!M210,$AO$5:$BA$6,2,0)),HLOOKUP(Lista!M210,$AO$5:$BA$6,2,0),0)</f>
        <v>0</v>
      </c>
      <c r="N210" s="62">
        <f>IF(ISNUMBER(HLOOKUP(Lista!N210,$AO$5:$BA$6,2,0)),HLOOKUP(Lista!N210,$AO$5:$BA$6,2,0),0)</f>
        <v>0</v>
      </c>
      <c r="O210" s="62">
        <f>IF(ISNUMBER(HLOOKUP(Lista!O210,$AO$5:$BA$6,2,0)),HLOOKUP(Lista!O210,$AO$5:$BA$6,2,0),0)</f>
        <v>0</v>
      </c>
      <c r="P210" s="62">
        <f>IF(ISNUMBER(HLOOKUP(Lista!P210,$AO$5:$BA$6,2,0)),HLOOKUP(Lista!P210,$AO$5:$BA$6,2,0),0)</f>
        <v>0</v>
      </c>
      <c r="Q210" s="62">
        <f>IF(ISNUMBER(HLOOKUP(Lista!Q210,$AO$5:$BA$6,2,0)),HLOOKUP(Lista!Q210,$AO$5:$BA$6,2,0),0)</f>
        <v>0</v>
      </c>
      <c r="R210" s="62">
        <f>IF(ISNUMBER(HLOOKUP(Lista!R210,$AO$5:$BA$6,2,0)),HLOOKUP(Lista!R210,$AO$5:$BA$6,2,0),0)</f>
        <v>0</v>
      </c>
      <c r="S210" s="62">
        <f>IF(ISNUMBER(HLOOKUP(Lista!S210,$AO$5:$BA$6,2,0)),HLOOKUP(Lista!S210,$AO$5:$BA$6,2,0),0)</f>
        <v>0</v>
      </c>
      <c r="T210" s="62">
        <f>IF(ISNUMBER(HLOOKUP(Lista!T210,$AO$5:$BA$6,2,0)),HLOOKUP(Lista!T210,$AO$5:$BA$6,2,0),0)</f>
        <v>0</v>
      </c>
      <c r="U210" s="62">
        <f>IF(ISNUMBER(HLOOKUP(Lista!U210,$AO$5:$BA$6,2,0)),HLOOKUP(Lista!U210,$AO$5:$BA$6,2,0),0)</f>
        <v>0</v>
      </c>
      <c r="V210" s="62">
        <f>IF(ISNUMBER(HLOOKUP(Lista!V210,$AO$5:$BA$6,2,0)),HLOOKUP(Lista!V210,$AO$5:$BA$6,2,0),0)</f>
        <v>0</v>
      </c>
      <c r="W210" s="62">
        <f>IF(ISNUMBER(HLOOKUP(Lista!W210,$AO$5:$BA$6,2,0)),HLOOKUP(Lista!W210,$AO$5:$BA$6,2,0),0)</f>
        <v>0</v>
      </c>
      <c r="X210" s="62">
        <f>IF(ISNUMBER(HLOOKUP(Lista!X210,$AO$5:$BA$6,2,0)),HLOOKUP(Lista!X210,$AO$5:$BA$6,2,0),0)</f>
        <v>0</v>
      </c>
      <c r="Y210" s="62">
        <f>IF(ISNUMBER(HLOOKUP(Lista!Y210,$AO$5:$BA$6,2,0)),HLOOKUP(Lista!Y210,$AO$5:$BA$6,2,0),0)</f>
        <v>0</v>
      </c>
      <c r="Z210" s="62">
        <f>IF(ISNUMBER(HLOOKUP(Lista!Z210,$AO$5:$BA$6,2,0)),HLOOKUP(Lista!Z210,$AO$5:$BA$6,2,0),0)</f>
        <v>0</v>
      </c>
      <c r="AA210" s="62">
        <f>IF(ISNUMBER(HLOOKUP(Lista!AA210,$AO$5:$BA$6,2,0)),HLOOKUP(Lista!AA210,$AO$5:$BA$6,2,0),0)</f>
        <v>0</v>
      </c>
      <c r="AB210" s="62">
        <f>IF(ISNUMBER(HLOOKUP(Lista!AB210,$AO$5:$BA$6,2,0)),HLOOKUP(Lista!AB210,$AO$5:$BA$6,2,0),0)</f>
        <v>0</v>
      </c>
      <c r="AC210" s="62">
        <f>IF(ISNUMBER(HLOOKUP(Lista!AC210,$AO$5:$BA$6,2,0)),HLOOKUP(Lista!AC210,$AO$5:$BA$6,2,0),0)</f>
        <v>0</v>
      </c>
      <c r="AD210" s="62">
        <f>IF(ISNUMBER(HLOOKUP(Lista!AD210,$AO$5:$BA$6,2,0)),HLOOKUP(Lista!AD210,$AO$5:$BA$6,2,0),0)</f>
        <v>0</v>
      </c>
      <c r="AE210" s="62">
        <f>IF(ISNUMBER(HLOOKUP(Lista!AE210,$AO$5:$BA$6,2,0)),HLOOKUP(Lista!AE210,$AO$5:$BA$6,2,0),0)</f>
        <v>0</v>
      </c>
      <c r="AF210" s="62">
        <f>IF(ISNUMBER(HLOOKUP(Lista!AF210,$AO$5:$BA$6,2,0)),HLOOKUP(Lista!AF210,$AO$5:$BA$6,2,0),0)</f>
        <v>0</v>
      </c>
      <c r="AG210" s="62">
        <f>IF(ISNUMBER(HLOOKUP(Lista!AG210,$AO$5:$BA$6,2,0)),HLOOKUP(Lista!AG210,$AO$5:$BA$6,2,0),0)</f>
        <v>0</v>
      </c>
      <c r="AH210" s="62">
        <f>IF(ISNUMBER(HLOOKUP(Lista!AH210,$AO$5:$BA$6,2,0)),HLOOKUP(Lista!AH210,$AO$5:$BA$6,2,0),0)</f>
        <v>0</v>
      </c>
      <c r="AI210" s="62">
        <f>IF(ISNUMBER(HLOOKUP(Lista!AI210,$AO$5:$BA$6,2,0)),HLOOKUP(Lista!AI210,$AO$5:$BA$6,2,0),0)</f>
        <v>0</v>
      </c>
      <c r="AJ210" s="166"/>
    </row>
    <row r="211" spans="1:36" ht="13.5" thickBot="1" x14ac:dyDescent="0.25">
      <c r="A211" s="152"/>
      <c r="B211" s="160"/>
      <c r="C211" s="160"/>
      <c r="D211" s="16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35">
        <v>0</v>
      </c>
    </row>
    <row r="212" spans="1:36" ht="13.5" thickBot="1" x14ac:dyDescent="0.25">
      <c r="A212" s="171" t="str">
        <f>Lista!A212</f>
        <v>Scharman Dorris I</v>
      </c>
      <c r="B212" s="172"/>
      <c r="C212" s="173"/>
      <c r="D212" s="29"/>
      <c r="E212" s="63">
        <f>Lista!E212</f>
        <v>1</v>
      </c>
      <c r="F212" s="63">
        <f>Lista!F212</f>
        <v>2</v>
      </c>
      <c r="G212" s="63">
        <f>Lista!G212</f>
        <v>3</v>
      </c>
      <c r="H212" s="63">
        <f>Lista!H212</f>
        <v>4</v>
      </c>
      <c r="I212" s="63">
        <f>Lista!I212</f>
        <v>5</v>
      </c>
      <c r="J212" s="63">
        <f>Lista!J212</f>
        <v>6</v>
      </c>
      <c r="K212" s="63">
        <f>Lista!K212</f>
        <v>7</v>
      </c>
      <c r="L212" s="63">
        <f>Lista!L212</f>
        <v>8</v>
      </c>
      <c r="M212" s="63">
        <f>Lista!M212</f>
        <v>9</v>
      </c>
      <c r="N212" s="63">
        <f>Lista!N212</f>
        <v>10</v>
      </c>
      <c r="O212" s="63">
        <f>Lista!O212</f>
        <v>11</v>
      </c>
      <c r="P212" s="63">
        <f>Lista!P212</f>
        <v>12</v>
      </c>
      <c r="Q212" s="63">
        <f>Lista!Q212</f>
        <v>13</v>
      </c>
      <c r="R212" s="63">
        <f>Lista!R212</f>
        <v>14</v>
      </c>
      <c r="S212" s="63">
        <f>Lista!S212</f>
        <v>15</v>
      </c>
      <c r="T212" s="63">
        <f>Lista!T212</f>
        <v>16</v>
      </c>
      <c r="U212" s="63">
        <f>Lista!U212</f>
        <v>17</v>
      </c>
      <c r="V212" s="63">
        <f>Lista!V212</f>
        <v>18</v>
      </c>
      <c r="W212" s="63">
        <f>Lista!W212</f>
        <v>19</v>
      </c>
      <c r="X212" s="63">
        <f>Lista!X212</f>
        <v>20</v>
      </c>
      <c r="Y212" s="63">
        <f>Lista!Y212</f>
        <v>21</v>
      </c>
      <c r="Z212" s="63">
        <f>Lista!Z212</f>
        <v>22</v>
      </c>
      <c r="AA212" s="63">
        <f>Lista!AA212</f>
        <v>23</v>
      </c>
      <c r="AB212" s="63">
        <f>Lista!AB212</f>
        <v>24</v>
      </c>
      <c r="AC212" s="63">
        <f>Lista!AC212</f>
        <v>25</v>
      </c>
      <c r="AD212" s="63">
        <f>Lista!AD212</f>
        <v>26</v>
      </c>
      <c r="AE212" s="63">
        <f>Lista!AE212</f>
        <v>27</v>
      </c>
      <c r="AF212" s="63">
        <f>Lista!AF212</f>
        <v>28</v>
      </c>
      <c r="AG212" s="63">
        <f>Lista!AG212</f>
        <v>29</v>
      </c>
      <c r="AH212" s="63">
        <f>Lista!AH212</f>
        <v>30</v>
      </c>
      <c r="AI212" s="63">
        <f>Lista!AI212</f>
        <v>31</v>
      </c>
      <c r="AJ212" s="31" t="str">
        <f>$AJ$1</f>
        <v>SW</v>
      </c>
    </row>
    <row r="213" spans="1:36" ht="13.5" thickBot="1" x14ac:dyDescent="0.25">
      <c r="A213" s="164">
        <f>Lista!A213</f>
        <v>1</v>
      </c>
      <c r="B213" s="164">
        <f>Lista!B213</f>
        <v>1620</v>
      </c>
      <c r="C213" s="164" t="str">
        <f>Lista!C213</f>
        <v>Patri Marcin</v>
      </c>
      <c r="D213" s="14">
        <v>1</v>
      </c>
      <c r="E213" s="63">
        <f>IF(ISNUMBER(HLOOKUP(Lista!E213,$AO$5:$BA$6,2,0)),HLOOKUP(Lista!E213,$AO$5:$BA$6,2,0),0)</f>
        <v>0</v>
      </c>
      <c r="F213" s="63">
        <f>IF(ISNUMBER(HLOOKUP(Lista!F213,$AO$5:$BA$6,2,0)),HLOOKUP(Lista!F213,$AO$5:$BA$6,2,0),0)</f>
        <v>0</v>
      </c>
      <c r="G213" s="63">
        <f>IF(ISNUMBER(HLOOKUP(Lista!G213,$AO$5:$BA$6,2,0)),HLOOKUP(Lista!G213,$AO$5:$BA$6,2,0),0)</f>
        <v>0</v>
      </c>
      <c r="H213" s="63">
        <f>IF(ISNUMBER(HLOOKUP(Lista!H213,$AO$5:$BA$6,2,0)),HLOOKUP(Lista!H213,$AO$5:$BA$6,2,0),0)</f>
        <v>0</v>
      </c>
      <c r="I213" s="63">
        <f>IF(ISNUMBER(HLOOKUP(Lista!I213,$AO$5:$BA$6,2,0)),HLOOKUP(Lista!I213,$AO$5:$BA$6,2,0),0)</f>
        <v>0</v>
      </c>
      <c r="J213" s="63">
        <f>IF(ISNUMBER(HLOOKUP(Lista!J213,$AO$5:$BA$6,2,0)),HLOOKUP(Lista!J213,$AO$5:$BA$6,2,0),0)</f>
        <v>0</v>
      </c>
      <c r="K213" s="63">
        <f>IF(ISNUMBER(HLOOKUP(Lista!K213,$AO$5:$BA$6,2,0)),HLOOKUP(Lista!K213,$AO$5:$BA$6,2,0),0)</f>
        <v>0</v>
      </c>
      <c r="L213" s="63">
        <f>IF(ISNUMBER(HLOOKUP(Lista!L213,$AO$5:$BA$6,2,0)),HLOOKUP(Lista!L213,$AO$5:$BA$6,2,0),0)</f>
        <v>0</v>
      </c>
      <c r="M213" s="63">
        <f>IF(ISNUMBER(HLOOKUP(Lista!M213,$AO$5:$BA$6,2,0)),HLOOKUP(Lista!M213,$AO$5:$BA$6,2,0),0)</f>
        <v>0</v>
      </c>
      <c r="N213" s="63">
        <f>IF(ISNUMBER(HLOOKUP(Lista!N213,$AO$5:$BA$6,2,0)),HLOOKUP(Lista!N213,$AO$5:$BA$6,2,0),0)</f>
        <v>0</v>
      </c>
      <c r="O213" s="63">
        <f>IF(ISNUMBER(HLOOKUP(Lista!O213,$AO$5:$BA$6,2,0)),HLOOKUP(Lista!O213,$AO$5:$BA$6,2,0),0)</f>
        <v>0</v>
      </c>
      <c r="P213" s="63">
        <f>IF(ISNUMBER(HLOOKUP(Lista!P213,$AO$5:$BA$6,2,0)),HLOOKUP(Lista!P213,$AO$5:$BA$6,2,0),0)</f>
        <v>0</v>
      </c>
      <c r="Q213" s="63">
        <f>IF(ISNUMBER(HLOOKUP(Lista!Q213,$AO$5:$BA$6,2,0)),HLOOKUP(Lista!Q213,$AO$5:$BA$6,2,0),0)</f>
        <v>0</v>
      </c>
      <c r="R213" s="63">
        <f>IF(ISNUMBER(HLOOKUP(Lista!R213,$AO$5:$BA$6,2,0)),HLOOKUP(Lista!R213,$AO$5:$BA$6,2,0),0)</f>
        <v>0</v>
      </c>
      <c r="S213" s="63">
        <f>IF(ISNUMBER(HLOOKUP(Lista!S213,$AO$5:$BA$6,2,0)),HLOOKUP(Lista!S213,$AO$5:$BA$6,2,0),0)</f>
        <v>0</v>
      </c>
      <c r="T213" s="63">
        <f>IF(ISNUMBER(HLOOKUP(Lista!T213,$AO$5:$BA$6,2,0)),HLOOKUP(Lista!T213,$AO$5:$BA$6,2,0),0)</f>
        <v>0</v>
      </c>
      <c r="U213" s="63">
        <f>IF(ISNUMBER(HLOOKUP(Lista!U213,$AO$5:$BA$6,2,0)),HLOOKUP(Lista!U213,$AO$5:$BA$6,2,0),0)</f>
        <v>0</v>
      </c>
      <c r="V213" s="63">
        <f>IF(ISNUMBER(HLOOKUP(Lista!V213,$AO$5:$BA$6,2,0)),HLOOKUP(Lista!V213,$AO$5:$BA$6,2,0),0)</f>
        <v>0</v>
      </c>
      <c r="W213" s="63">
        <f>IF(ISNUMBER(HLOOKUP(Lista!W213,$AO$5:$BA$6,2,0)),HLOOKUP(Lista!W213,$AO$5:$BA$6,2,0),0)</f>
        <v>0</v>
      </c>
      <c r="X213" s="63">
        <f>IF(ISNUMBER(HLOOKUP(Lista!X213,$AO$5:$BA$6,2,0)),HLOOKUP(Lista!X213,$AO$5:$BA$6,2,0),0)</f>
        <v>0</v>
      </c>
      <c r="Y213" s="63">
        <f>IF(ISNUMBER(HLOOKUP(Lista!Y213,$AO$5:$BA$6,2,0)),HLOOKUP(Lista!Y213,$AO$5:$BA$6,2,0),0)</f>
        <v>0</v>
      </c>
      <c r="Z213" s="63">
        <f>IF(ISNUMBER(HLOOKUP(Lista!Z213,$AO$5:$BA$6,2,0)),HLOOKUP(Lista!Z213,$AO$5:$BA$6,2,0),0)</f>
        <v>0</v>
      </c>
      <c r="AA213" s="63">
        <f>IF(ISNUMBER(HLOOKUP(Lista!AA213,$AO$5:$BA$6,2,0)),HLOOKUP(Lista!AA213,$AO$5:$BA$6,2,0),0)</f>
        <v>0</v>
      </c>
      <c r="AB213" s="63">
        <f>IF(ISNUMBER(HLOOKUP(Lista!AB213,$AO$5:$BA$6,2,0)),HLOOKUP(Lista!AB213,$AO$5:$BA$6,2,0),0)</f>
        <v>0</v>
      </c>
      <c r="AC213" s="63">
        <f>IF(ISNUMBER(HLOOKUP(Lista!AC213,$AO$5:$BA$6,2,0)),HLOOKUP(Lista!AC213,$AO$5:$BA$6,2,0),0)</f>
        <v>0</v>
      </c>
      <c r="AD213" s="63">
        <f>IF(ISNUMBER(HLOOKUP(Lista!AD213,$AO$5:$BA$6,2,0)),HLOOKUP(Lista!AD213,$AO$5:$BA$6,2,0),0)</f>
        <v>0</v>
      </c>
      <c r="AE213" s="63">
        <f>IF(ISNUMBER(HLOOKUP(Lista!AE213,$AO$5:$BA$6,2,0)),HLOOKUP(Lista!AE213,$AO$5:$BA$6,2,0),0)</f>
        <v>0</v>
      </c>
      <c r="AF213" s="63">
        <f>IF(ISNUMBER(HLOOKUP(Lista!AF213,$AO$5:$BA$6,2,0)),HLOOKUP(Lista!AF213,$AO$5:$BA$6,2,0),0)</f>
        <v>0</v>
      </c>
      <c r="AG213" s="63">
        <f>IF(ISNUMBER(HLOOKUP(Lista!AG213,$AO$5:$BA$6,2,0)),HLOOKUP(Lista!AG213,$AO$5:$BA$6,2,0),0)</f>
        <v>0</v>
      </c>
      <c r="AH213" s="63">
        <f>IF(ISNUMBER(HLOOKUP(Lista!AH213,$AO$5:$BA$6,2,0)),HLOOKUP(Lista!AH213,$AO$5:$BA$6,2,0),0)</f>
        <v>0</v>
      </c>
      <c r="AI213" s="63">
        <f>IF(ISNUMBER(HLOOKUP(Lista!AI213,$AO$5:$BA$6,2,0)),HLOOKUP(Lista!AI213,$AO$5:$BA$6,2,0),0)</f>
        <v>0</v>
      </c>
      <c r="AJ213" s="165">
        <f>SUM(E213:AI215)</f>
        <v>0</v>
      </c>
    </row>
    <row r="214" spans="1:36" ht="13.5" thickBot="1" x14ac:dyDescent="0.25">
      <c r="A214" s="142"/>
      <c r="B214" s="142"/>
      <c r="C214" s="142"/>
      <c r="D214" s="15">
        <v>2</v>
      </c>
      <c r="E214" s="63">
        <f>IF(ISNUMBER(HLOOKUP(Lista!E214,$AO$5:$BA$6,2,0)),HLOOKUP(Lista!E214,$AO$5:$BA$6,2,0),0)</f>
        <v>0</v>
      </c>
      <c r="F214" s="63">
        <f>IF(ISNUMBER(HLOOKUP(Lista!F214,$AO$5:$BA$6,2,0)),HLOOKUP(Lista!F214,$AO$5:$BA$6,2,0),0)</f>
        <v>0</v>
      </c>
      <c r="G214" s="63">
        <f>IF(ISNUMBER(HLOOKUP(Lista!G214,$AO$5:$BA$6,2,0)),HLOOKUP(Lista!G214,$AO$5:$BA$6,2,0),0)</f>
        <v>0</v>
      </c>
      <c r="H214" s="63">
        <f>IF(ISNUMBER(HLOOKUP(Lista!H214,$AO$5:$BA$6,2,0)),HLOOKUP(Lista!H214,$AO$5:$BA$6,2,0),0)</f>
        <v>0</v>
      </c>
      <c r="I214" s="63">
        <f>IF(ISNUMBER(HLOOKUP(Lista!I214,$AO$5:$BA$6,2,0)),HLOOKUP(Lista!I214,$AO$5:$BA$6,2,0),0)</f>
        <v>0</v>
      </c>
      <c r="J214" s="63">
        <f>IF(ISNUMBER(HLOOKUP(Lista!J214,$AO$5:$BA$6,2,0)),HLOOKUP(Lista!J214,$AO$5:$BA$6,2,0),0)</f>
        <v>0</v>
      </c>
      <c r="K214" s="63">
        <f>IF(ISNUMBER(HLOOKUP(Lista!K214,$AO$5:$BA$6,2,0)),HLOOKUP(Lista!K214,$AO$5:$BA$6,2,0),0)</f>
        <v>0</v>
      </c>
      <c r="L214" s="63">
        <f>IF(ISNUMBER(HLOOKUP(Lista!L214,$AO$5:$BA$6,2,0)),HLOOKUP(Lista!L214,$AO$5:$BA$6,2,0),0)</f>
        <v>0</v>
      </c>
      <c r="M214" s="63">
        <f>IF(ISNUMBER(HLOOKUP(Lista!M214,$AO$5:$BA$6,2,0)),HLOOKUP(Lista!M214,$AO$5:$BA$6,2,0),0)</f>
        <v>0</v>
      </c>
      <c r="N214" s="63">
        <f>IF(ISNUMBER(HLOOKUP(Lista!N214,$AO$5:$BA$6,2,0)),HLOOKUP(Lista!N214,$AO$5:$BA$6,2,0),0)</f>
        <v>0</v>
      </c>
      <c r="O214" s="63">
        <f>IF(ISNUMBER(HLOOKUP(Lista!O214,$AO$5:$BA$6,2,0)),HLOOKUP(Lista!O214,$AO$5:$BA$6,2,0),0)</f>
        <v>0</v>
      </c>
      <c r="P214" s="63">
        <f>IF(ISNUMBER(HLOOKUP(Lista!P214,$AO$5:$BA$6,2,0)),HLOOKUP(Lista!P214,$AO$5:$BA$6,2,0),0)</f>
        <v>0</v>
      </c>
      <c r="Q214" s="63">
        <f>IF(ISNUMBER(HLOOKUP(Lista!Q214,$AO$5:$BA$6,2,0)),HLOOKUP(Lista!Q214,$AO$5:$BA$6,2,0),0)</f>
        <v>0</v>
      </c>
      <c r="R214" s="63">
        <f>IF(ISNUMBER(HLOOKUP(Lista!R214,$AO$5:$BA$6,2,0)),HLOOKUP(Lista!R214,$AO$5:$BA$6,2,0),0)</f>
        <v>0</v>
      </c>
      <c r="S214" s="63">
        <f>IF(ISNUMBER(HLOOKUP(Lista!S214,$AO$5:$BA$6,2,0)),HLOOKUP(Lista!S214,$AO$5:$BA$6,2,0),0)</f>
        <v>0</v>
      </c>
      <c r="T214" s="63">
        <f>IF(ISNUMBER(HLOOKUP(Lista!T214,$AO$5:$BA$6,2,0)),HLOOKUP(Lista!T214,$AO$5:$BA$6,2,0),0)</f>
        <v>0</v>
      </c>
      <c r="U214" s="63">
        <f>IF(ISNUMBER(HLOOKUP(Lista!U214,$AO$5:$BA$6,2,0)),HLOOKUP(Lista!U214,$AO$5:$BA$6,2,0),0)</f>
        <v>0</v>
      </c>
      <c r="V214" s="63">
        <f>IF(ISNUMBER(HLOOKUP(Lista!V214,$AO$5:$BA$6,2,0)),HLOOKUP(Lista!V214,$AO$5:$BA$6,2,0),0)</f>
        <v>0</v>
      </c>
      <c r="W214" s="63">
        <f>IF(ISNUMBER(HLOOKUP(Lista!W214,$AO$5:$BA$6,2,0)),HLOOKUP(Lista!W214,$AO$5:$BA$6,2,0),0)</f>
        <v>0</v>
      </c>
      <c r="X214" s="63">
        <f>IF(ISNUMBER(HLOOKUP(Lista!X214,$AO$5:$BA$6,2,0)),HLOOKUP(Lista!X214,$AO$5:$BA$6,2,0),0)</f>
        <v>0</v>
      </c>
      <c r="Y214" s="63">
        <f>IF(ISNUMBER(HLOOKUP(Lista!Y214,$AO$5:$BA$6,2,0)),HLOOKUP(Lista!Y214,$AO$5:$BA$6,2,0),0)</f>
        <v>0</v>
      </c>
      <c r="Z214" s="63">
        <f>IF(ISNUMBER(HLOOKUP(Lista!Z214,$AO$5:$BA$6,2,0)),HLOOKUP(Lista!Z214,$AO$5:$BA$6,2,0),0)</f>
        <v>0</v>
      </c>
      <c r="AA214" s="63">
        <f>IF(ISNUMBER(HLOOKUP(Lista!AA214,$AO$5:$BA$6,2,0)),HLOOKUP(Lista!AA214,$AO$5:$BA$6,2,0),0)</f>
        <v>0</v>
      </c>
      <c r="AB214" s="63">
        <f>IF(ISNUMBER(HLOOKUP(Lista!AB214,$AO$5:$BA$6,2,0)),HLOOKUP(Lista!AB214,$AO$5:$BA$6,2,0),0)</f>
        <v>0</v>
      </c>
      <c r="AC214" s="63">
        <f>IF(ISNUMBER(HLOOKUP(Lista!AC214,$AO$5:$BA$6,2,0)),HLOOKUP(Lista!AC214,$AO$5:$BA$6,2,0),0)</f>
        <v>0</v>
      </c>
      <c r="AD214" s="63">
        <f>IF(ISNUMBER(HLOOKUP(Lista!AD214,$AO$5:$BA$6,2,0)),HLOOKUP(Lista!AD214,$AO$5:$BA$6,2,0),0)</f>
        <v>0</v>
      </c>
      <c r="AE214" s="63">
        <f>IF(ISNUMBER(HLOOKUP(Lista!AE214,$AO$5:$BA$6,2,0)),HLOOKUP(Lista!AE214,$AO$5:$BA$6,2,0),0)</f>
        <v>0</v>
      </c>
      <c r="AF214" s="63">
        <f>IF(ISNUMBER(HLOOKUP(Lista!AF214,$AO$5:$BA$6,2,0)),HLOOKUP(Lista!AF214,$AO$5:$BA$6,2,0),0)</f>
        <v>0</v>
      </c>
      <c r="AG214" s="63">
        <f>IF(ISNUMBER(HLOOKUP(Lista!AG214,$AO$5:$BA$6,2,0)),HLOOKUP(Lista!AG214,$AO$5:$BA$6,2,0),0)</f>
        <v>0</v>
      </c>
      <c r="AH214" s="63">
        <f>IF(ISNUMBER(HLOOKUP(Lista!AH214,$AO$5:$BA$6,2,0)),HLOOKUP(Lista!AH214,$AO$5:$BA$6,2,0),0)</f>
        <v>0</v>
      </c>
      <c r="AI214" s="63">
        <f>IF(ISNUMBER(HLOOKUP(Lista!AI214,$AO$5:$BA$6,2,0)),HLOOKUP(Lista!AI214,$AO$5:$BA$6,2,0),0)</f>
        <v>0</v>
      </c>
      <c r="AJ214" s="145"/>
    </row>
    <row r="215" spans="1:36" ht="13.5" thickBot="1" x14ac:dyDescent="0.25">
      <c r="A215" s="142"/>
      <c r="B215" s="142"/>
      <c r="C215" s="142"/>
      <c r="D215" s="15">
        <v>3</v>
      </c>
      <c r="E215" s="63">
        <f>IF(ISNUMBER(HLOOKUP(Lista!E215,$AO$5:$BA$6,2,0)),HLOOKUP(Lista!E215,$AO$5:$BA$6,2,0),0)</f>
        <v>0</v>
      </c>
      <c r="F215" s="63">
        <f>IF(ISNUMBER(HLOOKUP(Lista!F215,$AO$5:$BA$6,2,0)),HLOOKUP(Lista!F215,$AO$5:$BA$6,2,0),0)</f>
        <v>0</v>
      </c>
      <c r="G215" s="63">
        <f>IF(ISNUMBER(HLOOKUP(Lista!G215,$AO$5:$BA$6,2,0)),HLOOKUP(Lista!G215,$AO$5:$BA$6,2,0),0)</f>
        <v>0</v>
      </c>
      <c r="H215" s="63">
        <f>IF(ISNUMBER(HLOOKUP(Lista!H215,$AO$5:$BA$6,2,0)),HLOOKUP(Lista!H215,$AO$5:$BA$6,2,0),0)</f>
        <v>0</v>
      </c>
      <c r="I215" s="63">
        <f>IF(ISNUMBER(HLOOKUP(Lista!I215,$AO$5:$BA$6,2,0)),HLOOKUP(Lista!I215,$AO$5:$BA$6,2,0),0)</f>
        <v>0</v>
      </c>
      <c r="J215" s="63">
        <f>IF(ISNUMBER(HLOOKUP(Lista!J215,$AO$5:$BA$6,2,0)),HLOOKUP(Lista!J215,$AO$5:$BA$6,2,0),0)</f>
        <v>0</v>
      </c>
      <c r="K215" s="63">
        <f>IF(ISNUMBER(HLOOKUP(Lista!K215,$AO$5:$BA$6,2,0)),HLOOKUP(Lista!K215,$AO$5:$BA$6,2,0),0)</f>
        <v>0</v>
      </c>
      <c r="L215" s="63">
        <f>IF(ISNUMBER(HLOOKUP(Lista!L215,$AO$5:$BA$6,2,0)),HLOOKUP(Lista!L215,$AO$5:$BA$6,2,0),0)</f>
        <v>0</v>
      </c>
      <c r="M215" s="63">
        <f>IF(ISNUMBER(HLOOKUP(Lista!M215,$AO$5:$BA$6,2,0)),HLOOKUP(Lista!M215,$AO$5:$BA$6,2,0),0)</f>
        <v>0</v>
      </c>
      <c r="N215" s="63">
        <f>IF(ISNUMBER(HLOOKUP(Lista!N215,$AO$5:$BA$6,2,0)),HLOOKUP(Lista!N215,$AO$5:$BA$6,2,0),0)</f>
        <v>0</v>
      </c>
      <c r="O215" s="63">
        <f>IF(ISNUMBER(HLOOKUP(Lista!O215,$AO$5:$BA$6,2,0)),HLOOKUP(Lista!O215,$AO$5:$BA$6,2,0),0)</f>
        <v>0</v>
      </c>
      <c r="P215" s="63">
        <f>IF(ISNUMBER(HLOOKUP(Lista!P215,$AO$5:$BA$6,2,0)),HLOOKUP(Lista!P215,$AO$5:$BA$6,2,0),0)</f>
        <v>0</v>
      </c>
      <c r="Q215" s="63">
        <f>IF(ISNUMBER(HLOOKUP(Lista!Q215,$AO$5:$BA$6,2,0)),HLOOKUP(Lista!Q215,$AO$5:$BA$6,2,0),0)</f>
        <v>0</v>
      </c>
      <c r="R215" s="63">
        <f>IF(ISNUMBER(HLOOKUP(Lista!R215,$AO$5:$BA$6,2,0)),HLOOKUP(Lista!R215,$AO$5:$BA$6,2,0),0)</f>
        <v>0</v>
      </c>
      <c r="S215" s="63">
        <f>IF(ISNUMBER(HLOOKUP(Lista!S215,$AO$5:$BA$6,2,0)),HLOOKUP(Lista!S215,$AO$5:$BA$6,2,0),0)</f>
        <v>0</v>
      </c>
      <c r="T215" s="63">
        <f>IF(ISNUMBER(HLOOKUP(Lista!T215,$AO$5:$BA$6,2,0)),HLOOKUP(Lista!T215,$AO$5:$BA$6,2,0),0)</f>
        <v>0</v>
      </c>
      <c r="U215" s="63">
        <f>IF(ISNUMBER(HLOOKUP(Lista!U215,$AO$5:$BA$6,2,0)),HLOOKUP(Lista!U215,$AO$5:$BA$6,2,0),0)</f>
        <v>0</v>
      </c>
      <c r="V215" s="63">
        <f>IF(ISNUMBER(HLOOKUP(Lista!V215,$AO$5:$BA$6,2,0)),HLOOKUP(Lista!V215,$AO$5:$BA$6,2,0),0)</f>
        <v>0</v>
      </c>
      <c r="W215" s="63">
        <f>IF(ISNUMBER(HLOOKUP(Lista!W215,$AO$5:$BA$6,2,0)),HLOOKUP(Lista!W215,$AO$5:$BA$6,2,0),0)</f>
        <v>0</v>
      </c>
      <c r="X215" s="63">
        <f>IF(ISNUMBER(HLOOKUP(Lista!X215,$AO$5:$BA$6,2,0)),HLOOKUP(Lista!X215,$AO$5:$BA$6,2,0),0)</f>
        <v>0</v>
      </c>
      <c r="Y215" s="63">
        <f>IF(ISNUMBER(HLOOKUP(Lista!Y215,$AO$5:$BA$6,2,0)),HLOOKUP(Lista!Y215,$AO$5:$BA$6,2,0),0)</f>
        <v>0</v>
      </c>
      <c r="Z215" s="63">
        <f>IF(ISNUMBER(HLOOKUP(Lista!Z215,$AO$5:$BA$6,2,0)),HLOOKUP(Lista!Z215,$AO$5:$BA$6,2,0),0)</f>
        <v>0</v>
      </c>
      <c r="AA215" s="63">
        <f>IF(ISNUMBER(HLOOKUP(Lista!AA215,$AO$5:$BA$6,2,0)),HLOOKUP(Lista!AA215,$AO$5:$BA$6,2,0),0)</f>
        <v>0</v>
      </c>
      <c r="AB215" s="63">
        <f>IF(ISNUMBER(HLOOKUP(Lista!AB215,$AO$5:$BA$6,2,0)),HLOOKUP(Lista!AB215,$AO$5:$BA$6,2,0),0)</f>
        <v>0</v>
      </c>
      <c r="AC215" s="63">
        <f>IF(ISNUMBER(HLOOKUP(Lista!AC215,$AO$5:$BA$6,2,0)),HLOOKUP(Lista!AC215,$AO$5:$BA$6,2,0),0)</f>
        <v>0</v>
      </c>
      <c r="AD215" s="63">
        <f>IF(ISNUMBER(HLOOKUP(Lista!AD215,$AO$5:$BA$6,2,0)),HLOOKUP(Lista!AD215,$AO$5:$BA$6,2,0),0)</f>
        <v>0</v>
      </c>
      <c r="AE215" s="63">
        <f>IF(ISNUMBER(HLOOKUP(Lista!AE215,$AO$5:$BA$6,2,0)),HLOOKUP(Lista!AE215,$AO$5:$BA$6,2,0),0)</f>
        <v>0</v>
      </c>
      <c r="AF215" s="63">
        <f>IF(ISNUMBER(HLOOKUP(Lista!AF215,$AO$5:$BA$6,2,0)),HLOOKUP(Lista!AF215,$AO$5:$BA$6,2,0),0)</f>
        <v>0</v>
      </c>
      <c r="AG215" s="63">
        <f>IF(ISNUMBER(HLOOKUP(Lista!AG215,$AO$5:$BA$6,2,0)),HLOOKUP(Lista!AG215,$AO$5:$BA$6,2,0),0)</f>
        <v>0</v>
      </c>
      <c r="AH215" s="63">
        <f>IF(ISNUMBER(HLOOKUP(Lista!AH215,$AO$5:$BA$6,2,0)),HLOOKUP(Lista!AH215,$AO$5:$BA$6,2,0),0)</f>
        <v>0</v>
      </c>
      <c r="AI215" s="63">
        <f>IF(ISNUMBER(HLOOKUP(Lista!AI215,$AO$5:$BA$6,2,0)),HLOOKUP(Lista!AI215,$AO$5:$BA$6,2,0),0)</f>
        <v>0</v>
      </c>
      <c r="AJ215" s="166"/>
    </row>
    <row r="216" spans="1:36" ht="13.5" thickBot="1" x14ac:dyDescent="0.25">
      <c r="A216" s="164">
        <f>Lista!A216</f>
        <v>2</v>
      </c>
      <c r="B216" s="164">
        <f>Lista!B216</f>
        <v>1567</v>
      </c>
      <c r="C216" s="164" t="str">
        <f>Lista!C216</f>
        <v>Mizia Michał</v>
      </c>
      <c r="D216" s="15">
        <v>1</v>
      </c>
      <c r="E216" s="63">
        <f>IF(ISNUMBER(HLOOKUP(Lista!E216,$AO$5:$BA$6,2,0)),HLOOKUP(Lista!E216,$AO$5:$BA$6,2,0),0)</f>
        <v>0</v>
      </c>
      <c r="F216" s="63">
        <f>IF(ISNUMBER(HLOOKUP(Lista!F216,$AO$5:$BA$6,2,0)),HLOOKUP(Lista!F216,$AO$5:$BA$6,2,0),0)</f>
        <v>0</v>
      </c>
      <c r="G216" s="63">
        <f>IF(ISNUMBER(HLOOKUP(Lista!G216,$AO$5:$BA$6,2,0)),HLOOKUP(Lista!G216,$AO$5:$BA$6,2,0),0)</f>
        <v>0</v>
      </c>
      <c r="H216" s="63">
        <f>IF(ISNUMBER(HLOOKUP(Lista!H216,$AO$5:$BA$6,2,0)),HLOOKUP(Lista!H216,$AO$5:$BA$6,2,0),0)</f>
        <v>0</v>
      </c>
      <c r="I216" s="63">
        <f>IF(ISNUMBER(HLOOKUP(Lista!I216,$AO$5:$BA$6,2,0)),HLOOKUP(Lista!I216,$AO$5:$BA$6,2,0),0)</f>
        <v>0</v>
      </c>
      <c r="J216" s="63">
        <f>IF(ISNUMBER(HLOOKUP(Lista!J216,$AO$5:$BA$6,2,0)),HLOOKUP(Lista!J216,$AO$5:$BA$6,2,0),0)</f>
        <v>0</v>
      </c>
      <c r="K216" s="63">
        <f>IF(ISNUMBER(HLOOKUP(Lista!K216,$AO$5:$BA$6,2,0)),HLOOKUP(Lista!K216,$AO$5:$BA$6,2,0),0)</f>
        <v>0</v>
      </c>
      <c r="L216" s="63">
        <f>IF(ISNUMBER(HLOOKUP(Lista!L216,$AO$5:$BA$6,2,0)),HLOOKUP(Lista!L216,$AO$5:$BA$6,2,0),0)</f>
        <v>0</v>
      </c>
      <c r="M216" s="63">
        <f>IF(ISNUMBER(HLOOKUP(Lista!M216,$AO$5:$BA$6,2,0)),HLOOKUP(Lista!M216,$AO$5:$BA$6,2,0),0)</f>
        <v>0</v>
      </c>
      <c r="N216" s="63">
        <f>IF(ISNUMBER(HLOOKUP(Lista!N216,$AO$5:$BA$6,2,0)),HLOOKUP(Lista!N216,$AO$5:$BA$6,2,0),0)</f>
        <v>0</v>
      </c>
      <c r="O216" s="63">
        <f>IF(ISNUMBER(HLOOKUP(Lista!O216,$AO$5:$BA$6,2,0)),HLOOKUP(Lista!O216,$AO$5:$BA$6,2,0),0)</f>
        <v>0</v>
      </c>
      <c r="P216" s="63">
        <f>IF(ISNUMBER(HLOOKUP(Lista!P216,$AO$5:$BA$6,2,0)),HLOOKUP(Lista!P216,$AO$5:$BA$6,2,0),0)</f>
        <v>0</v>
      </c>
      <c r="Q216" s="63">
        <f>IF(ISNUMBER(HLOOKUP(Lista!Q216,$AO$5:$BA$6,2,0)),HLOOKUP(Lista!Q216,$AO$5:$BA$6,2,0),0)</f>
        <v>0</v>
      </c>
      <c r="R216" s="63">
        <f>IF(ISNUMBER(HLOOKUP(Lista!R216,$AO$5:$BA$6,2,0)),HLOOKUP(Lista!R216,$AO$5:$BA$6,2,0),0)</f>
        <v>0</v>
      </c>
      <c r="S216" s="63">
        <f>IF(ISNUMBER(HLOOKUP(Lista!S216,$AO$5:$BA$6,2,0)),HLOOKUP(Lista!S216,$AO$5:$BA$6,2,0),0)</f>
        <v>0</v>
      </c>
      <c r="T216" s="63">
        <f>IF(ISNUMBER(HLOOKUP(Lista!T216,$AO$5:$BA$6,2,0)),HLOOKUP(Lista!T216,$AO$5:$BA$6,2,0),0)</f>
        <v>0</v>
      </c>
      <c r="U216" s="63">
        <f>IF(ISNUMBER(HLOOKUP(Lista!U216,$AO$5:$BA$6,2,0)),HLOOKUP(Lista!U216,$AO$5:$BA$6,2,0),0)</f>
        <v>0</v>
      </c>
      <c r="V216" s="63">
        <f>IF(ISNUMBER(HLOOKUP(Lista!V216,$AO$5:$BA$6,2,0)),HLOOKUP(Lista!V216,$AO$5:$BA$6,2,0),0)</f>
        <v>0</v>
      </c>
      <c r="W216" s="63">
        <f>IF(ISNUMBER(HLOOKUP(Lista!W216,$AO$5:$BA$6,2,0)),HLOOKUP(Lista!W216,$AO$5:$BA$6,2,0),0)</f>
        <v>0</v>
      </c>
      <c r="X216" s="63">
        <f>IF(ISNUMBER(HLOOKUP(Lista!X216,$AO$5:$BA$6,2,0)),HLOOKUP(Lista!X216,$AO$5:$BA$6,2,0),0)</f>
        <v>0</v>
      </c>
      <c r="Y216" s="63">
        <f>IF(ISNUMBER(HLOOKUP(Lista!Y216,$AO$5:$BA$6,2,0)),HLOOKUP(Lista!Y216,$AO$5:$BA$6,2,0),0)</f>
        <v>0</v>
      </c>
      <c r="Z216" s="63">
        <f>IF(ISNUMBER(HLOOKUP(Lista!Z216,$AO$5:$BA$6,2,0)),HLOOKUP(Lista!Z216,$AO$5:$BA$6,2,0),0)</f>
        <v>0</v>
      </c>
      <c r="AA216" s="63">
        <f>IF(ISNUMBER(HLOOKUP(Lista!AA216,$AO$5:$BA$6,2,0)),HLOOKUP(Lista!AA216,$AO$5:$BA$6,2,0),0)</f>
        <v>0</v>
      </c>
      <c r="AB216" s="63">
        <f>IF(ISNUMBER(HLOOKUP(Lista!AB216,$AO$5:$BA$6,2,0)),HLOOKUP(Lista!AB216,$AO$5:$BA$6,2,0),0)</f>
        <v>0</v>
      </c>
      <c r="AC216" s="63">
        <f>IF(ISNUMBER(HLOOKUP(Lista!AC216,$AO$5:$BA$6,2,0)),HLOOKUP(Lista!AC216,$AO$5:$BA$6,2,0),0)</f>
        <v>0</v>
      </c>
      <c r="AD216" s="63">
        <f>IF(ISNUMBER(HLOOKUP(Lista!AD216,$AO$5:$BA$6,2,0)),HLOOKUP(Lista!AD216,$AO$5:$BA$6,2,0),0)</f>
        <v>0</v>
      </c>
      <c r="AE216" s="63">
        <f>IF(ISNUMBER(HLOOKUP(Lista!AE216,$AO$5:$BA$6,2,0)),HLOOKUP(Lista!AE216,$AO$5:$BA$6,2,0),0)</f>
        <v>0</v>
      </c>
      <c r="AF216" s="63">
        <f>IF(ISNUMBER(HLOOKUP(Lista!AF216,$AO$5:$BA$6,2,0)),HLOOKUP(Lista!AF216,$AO$5:$BA$6,2,0),0)</f>
        <v>0</v>
      </c>
      <c r="AG216" s="63">
        <f>IF(ISNUMBER(HLOOKUP(Lista!AG216,$AO$5:$BA$6,2,0)),HLOOKUP(Lista!AG216,$AO$5:$BA$6,2,0),0)</f>
        <v>0</v>
      </c>
      <c r="AH216" s="63">
        <f>IF(ISNUMBER(HLOOKUP(Lista!AH216,$AO$5:$BA$6,2,0)),HLOOKUP(Lista!AH216,$AO$5:$BA$6,2,0),0)</f>
        <v>0</v>
      </c>
      <c r="AI216" s="63">
        <f>IF(ISNUMBER(HLOOKUP(Lista!AI216,$AO$5:$BA$6,2,0)),HLOOKUP(Lista!AI216,$AO$5:$BA$6,2,0),0)</f>
        <v>0</v>
      </c>
      <c r="AJ216" s="165">
        <f t="shared" ref="AJ216" si="48">SUM(E216:AI218)</f>
        <v>0</v>
      </c>
    </row>
    <row r="217" spans="1:36" ht="13.5" thickBot="1" x14ac:dyDescent="0.25">
      <c r="A217" s="142"/>
      <c r="B217" s="142"/>
      <c r="C217" s="142"/>
      <c r="D217" s="15">
        <v>2</v>
      </c>
      <c r="E217" s="63">
        <f>IF(ISNUMBER(HLOOKUP(Lista!E217,$AO$5:$BA$6,2,0)),HLOOKUP(Lista!E217,$AO$5:$BA$6,2,0),0)</f>
        <v>0</v>
      </c>
      <c r="F217" s="63">
        <f>IF(ISNUMBER(HLOOKUP(Lista!F217,$AO$5:$BA$6,2,0)),HLOOKUP(Lista!F217,$AO$5:$BA$6,2,0),0)</f>
        <v>0</v>
      </c>
      <c r="G217" s="63">
        <f>IF(ISNUMBER(HLOOKUP(Lista!G217,$AO$5:$BA$6,2,0)),HLOOKUP(Lista!G217,$AO$5:$BA$6,2,0),0)</f>
        <v>0</v>
      </c>
      <c r="H217" s="63">
        <f>IF(ISNUMBER(HLOOKUP(Lista!H217,$AO$5:$BA$6,2,0)),HLOOKUP(Lista!H217,$AO$5:$BA$6,2,0),0)</f>
        <v>0</v>
      </c>
      <c r="I217" s="63">
        <f>IF(ISNUMBER(HLOOKUP(Lista!I217,$AO$5:$BA$6,2,0)),HLOOKUP(Lista!I217,$AO$5:$BA$6,2,0),0)</f>
        <v>0</v>
      </c>
      <c r="J217" s="63">
        <f>IF(ISNUMBER(HLOOKUP(Lista!J217,$AO$5:$BA$6,2,0)),HLOOKUP(Lista!J217,$AO$5:$BA$6,2,0),0)</f>
        <v>0</v>
      </c>
      <c r="K217" s="63">
        <f>IF(ISNUMBER(HLOOKUP(Lista!K217,$AO$5:$BA$6,2,0)),HLOOKUP(Lista!K217,$AO$5:$BA$6,2,0),0)</f>
        <v>0</v>
      </c>
      <c r="L217" s="63">
        <f>IF(ISNUMBER(HLOOKUP(Lista!L217,$AO$5:$BA$6,2,0)),HLOOKUP(Lista!L217,$AO$5:$BA$6,2,0),0)</f>
        <v>0</v>
      </c>
      <c r="M217" s="63">
        <f>IF(ISNUMBER(HLOOKUP(Lista!M217,$AO$5:$BA$6,2,0)),HLOOKUP(Lista!M217,$AO$5:$BA$6,2,0),0)</f>
        <v>0</v>
      </c>
      <c r="N217" s="63">
        <f>IF(ISNUMBER(HLOOKUP(Lista!N217,$AO$5:$BA$6,2,0)),HLOOKUP(Lista!N217,$AO$5:$BA$6,2,0),0)</f>
        <v>0</v>
      </c>
      <c r="O217" s="63">
        <f>IF(ISNUMBER(HLOOKUP(Lista!O217,$AO$5:$BA$6,2,0)),HLOOKUP(Lista!O217,$AO$5:$BA$6,2,0),0)</f>
        <v>0</v>
      </c>
      <c r="P217" s="63">
        <f>IF(ISNUMBER(HLOOKUP(Lista!P217,$AO$5:$BA$6,2,0)),HLOOKUP(Lista!P217,$AO$5:$BA$6,2,0),0)</f>
        <v>0</v>
      </c>
      <c r="Q217" s="63">
        <f>IF(ISNUMBER(HLOOKUP(Lista!Q217,$AO$5:$BA$6,2,0)),HLOOKUP(Lista!Q217,$AO$5:$BA$6,2,0),0)</f>
        <v>0</v>
      </c>
      <c r="R217" s="63">
        <f>IF(ISNUMBER(HLOOKUP(Lista!R217,$AO$5:$BA$6,2,0)),HLOOKUP(Lista!R217,$AO$5:$BA$6,2,0),0)</f>
        <v>0</v>
      </c>
      <c r="S217" s="63">
        <f>IF(ISNUMBER(HLOOKUP(Lista!S217,$AO$5:$BA$6,2,0)),HLOOKUP(Lista!S217,$AO$5:$BA$6,2,0),0)</f>
        <v>0</v>
      </c>
      <c r="T217" s="63">
        <f>IF(ISNUMBER(HLOOKUP(Lista!T217,$AO$5:$BA$6,2,0)),HLOOKUP(Lista!T217,$AO$5:$BA$6,2,0),0)</f>
        <v>0</v>
      </c>
      <c r="U217" s="63">
        <f>IF(ISNUMBER(HLOOKUP(Lista!U217,$AO$5:$BA$6,2,0)),HLOOKUP(Lista!U217,$AO$5:$BA$6,2,0),0)</f>
        <v>0</v>
      </c>
      <c r="V217" s="63">
        <f>IF(ISNUMBER(HLOOKUP(Lista!V217,$AO$5:$BA$6,2,0)),HLOOKUP(Lista!V217,$AO$5:$BA$6,2,0),0)</f>
        <v>0</v>
      </c>
      <c r="W217" s="63">
        <f>IF(ISNUMBER(HLOOKUP(Lista!W217,$AO$5:$BA$6,2,0)),HLOOKUP(Lista!W217,$AO$5:$BA$6,2,0),0)</f>
        <v>0</v>
      </c>
      <c r="X217" s="63">
        <f>IF(ISNUMBER(HLOOKUP(Lista!X217,$AO$5:$BA$6,2,0)),HLOOKUP(Lista!X217,$AO$5:$BA$6,2,0),0)</f>
        <v>0</v>
      </c>
      <c r="Y217" s="63">
        <f>IF(ISNUMBER(HLOOKUP(Lista!Y217,$AO$5:$BA$6,2,0)),HLOOKUP(Lista!Y217,$AO$5:$BA$6,2,0),0)</f>
        <v>0</v>
      </c>
      <c r="Z217" s="63">
        <f>IF(ISNUMBER(HLOOKUP(Lista!Z217,$AO$5:$BA$6,2,0)),HLOOKUP(Lista!Z217,$AO$5:$BA$6,2,0),0)</f>
        <v>0</v>
      </c>
      <c r="AA217" s="63">
        <f>IF(ISNUMBER(HLOOKUP(Lista!AA217,$AO$5:$BA$6,2,0)),HLOOKUP(Lista!AA217,$AO$5:$BA$6,2,0),0)</f>
        <v>0</v>
      </c>
      <c r="AB217" s="63">
        <f>IF(ISNUMBER(HLOOKUP(Lista!AB217,$AO$5:$BA$6,2,0)),HLOOKUP(Lista!AB217,$AO$5:$BA$6,2,0),0)</f>
        <v>0</v>
      </c>
      <c r="AC217" s="63">
        <f>IF(ISNUMBER(HLOOKUP(Lista!AC217,$AO$5:$BA$6,2,0)),HLOOKUP(Lista!AC217,$AO$5:$BA$6,2,0),0)</f>
        <v>0</v>
      </c>
      <c r="AD217" s="63">
        <f>IF(ISNUMBER(HLOOKUP(Lista!AD217,$AO$5:$BA$6,2,0)),HLOOKUP(Lista!AD217,$AO$5:$BA$6,2,0),0)</f>
        <v>0</v>
      </c>
      <c r="AE217" s="63">
        <f>IF(ISNUMBER(HLOOKUP(Lista!AE217,$AO$5:$BA$6,2,0)),HLOOKUP(Lista!AE217,$AO$5:$BA$6,2,0),0)</f>
        <v>0</v>
      </c>
      <c r="AF217" s="63">
        <f>IF(ISNUMBER(HLOOKUP(Lista!AF217,$AO$5:$BA$6,2,0)),HLOOKUP(Lista!AF217,$AO$5:$BA$6,2,0),0)</f>
        <v>0</v>
      </c>
      <c r="AG217" s="63">
        <f>IF(ISNUMBER(HLOOKUP(Lista!AG217,$AO$5:$BA$6,2,0)),HLOOKUP(Lista!AG217,$AO$5:$BA$6,2,0),0)</f>
        <v>0</v>
      </c>
      <c r="AH217" s="63">
        <f>IF(ISNUMBER(HLOOKUP(Lista!AH217,$AO$5:$BA$6,2,0)),HLOOKUP(Lista!AH217,$AO$5:$BA$6,2,0),0)</f>
        <v>0</v>
      </c>
      <c r="AI217" s="63">
        <f>IF(ISNUMBER(HLOOKUP(Lista!AI217,$AO$5:$BA$6,2,0)),HLOOKUP(Lista!AI217,$AO$5:$BA$6,2,0),0)</f>
        <v>0</v>
      </c>
      <c r="AJ217" s="145"/>
    </row>
    <row r="218" spans="1:36" ht="13.5" thickBot="1" x14ac:dyDescent="0.25">
      <c r="A218" s="142"/>
      <c r="B218" s="142"/>
      <c r="C218" s="142"/>
      <c r="D218" s="15">
        <v>3</v>
      </c>
      <c r="E218" s="63">
        <f>IF(ISNUMBER(HLOOKUP(Lista!E218,$AO$5:$BA$6,2,0)),HLOOKUP(Lista!E218,$AO$5:$BA$6,2,0),0)</f>
        <v>0</v>
      </c>
      <c r="F218" s="63">
        <f>IF(ISNUMBER(HLOOKUP(Lista!F218,$AO$5:$BA$6,2,0)),HLOOKUP(Lista!F218,$AO$5:$BA$6,2,0),0)</f>
        <v>0</v>
      </c>
      <c r="G218" s="63">
        <f>IF(ISNUMBER(HLOOKUP(Lista!G218,$AO$5:$BA$6,2,0)),HLOOKUP(Lista!G218,$AO$5:$BA$6,2,0),0)</f>
        <v>0</v>
      </c>
      <c r="H218" s="63">
        <f>IF(ISNUMBER(HLOOKUP(Lista!H218,$AO$5:$BA$6,2,0)),HLOOKUP(Lista!H218,$AO$5:$BA$6,2,0),0)</f>
        <v>0</v>
      </c>
      <c r="I218" s="63">
        <f>IF(ISNUMBER(HLOOKUP(Lista!I218,$AO$5:$BA$6,2,0)),HLOOKUP(Lista!I218,$AO$5:$BA$6,2,0),0)</f>
        <v>0</v>
      </c>
      <c r="J218" s="63">
        <f>IF(ISNUMBER(HLOOKUP(Lista!J218,$AO$5:$BA$6,2,0)),HLOOKUP(Lista!J218,$AO$5:$BA$6,2,0),0)</f>
        <v>0</v>
      </c>
      <c r="K218" s="63">
        <f>IF(ISNUMBER(HLOOKUP(Lista!K218,$AO$5:$BA$6,2,0)),HLOOKUP(Lista!K218,$AO$5:$BA$6,2,0),0)</f>
        <v>0</v>
      </c>
      <c r="L218" s="63">
        <f>IF(ISNUMBER(HLOOKUP(Lista!L218,$AO$5:$BA$6,2,0)),HLOOKUP(Lista!L218,$AO$5:$BA$6,2,0),0)</f>
        <v>0</v>
      </c>
      <c r="M218" s="63">
        <f>IF(ISNUMBER(HLOOKUP(Lista!M218,$AO$5:$BA$6,2,0)),HLOOKUP(Lista!M218,$AO$5:$BA$6,2,0),0)</f>
        <v>0</v>
      </c>
      <c r="N218" s="63">
        <f>IF(ISNUMBER(HLOOKUP(Lista!N218,$AO$5:$BA$6,2,0)),HLOOKUP(Lista!N218,$AO$5:$BA$6,2,0),0)</f>
        <v>0</v>
      </c>
      <c r="O218" s="63">
        <f>IF(ISNUMBER(HLOOKUP(Lista!O218,$AO$5:$BA$6,2,0)),HLOOKUP(Lista!O218,$AO$5:$BA$6,2,0),0)</f>
        <v>0</v>
      </c>
      <c r="P218" s="63">
        <f>IF(ISNUMBER(HLOOKUP(Lista!P218,$AO$5:$BA$6,2,0)),HLOOKUP(Lista!P218,$AO$5:$BA$6,2,0),0)</f>
        <v>0</v>
      </c>
      <c r="Q218" s="63">
        <f>IF(ISNUMBER(HLOOKUP(Lista!Q218,$AO$5:$BA$6,2,0)),HLOOKUP(Lista!Q218,$AO$5:$BA$6,2,0),0)</f>
        <v>0</v>
      </c>
      <c r="R218" s="63">
        <f>IF(ISNUMBER(HLOOKUP(Lista!R218,$AO$5:$BA$6,2,0)),HLOOKUP(Lista!R218,$AO$5:$BA$6,2,0),0)</f>
        <v>0</v>
      </c>
      <c r="S218" s="63">
        <f>IF(ISNUMBER(HLOOKUP(Lista!S218,$AO$5:$BA$6,2,0)),HLOOKUP(Lista!S218,$AO$5:$BA$6,2,0),0)</f>
        <v>0</v>
      </c>
      <c r="T218" s="63">
        <f>IF(ISNUMBER(HLOOKUP(Lista!T218,$AO$5:$BA$6,2,0)),HLOOKUP(Lista!T218,$AO$5:$BA$6,2,0),0)</f>
        <v>0</v>
      </c>
      <c r="U218" s="63">
        <f>IF(ISNUMBER(HLOOKUP(Lista!U218,$AO$5:$BA$6,2,0)),HLOOKUP(Lista!U218,$AO$5:$BA$6,2,0),0)</f>
        <v>0</v>
      </c>
      <c r="V218" s="63">
        <f>IF(ISNUMBER(HLOOKUP(Lista!V218,$AO$5:$BA$6,2,0)),HLOOKUP(Lista!V218,$AO$5:$BA$6,2,0),0)</f>
        <v>0</v>
      </c>
      <c r="W218" s="63">
        <f>IF(ISNUMBER(HLOOKUP(Lista!W218,$AO$5:$BA$6,2,0)),HLOOKUP(Lista!W218,$AO$5:$BA$6,2,0),0)</f>
        <v>0</v>
      </c>
      <c r="X218" s="63">
        <f>IF(ISNUMBER(HLOOKUP(Lista!X218,$AO$5:$BA$6,2,0)),HLOOKUP(Lista!X218,$AO$5:$BA$6,2,0),0)</f>
        <v>0</v>
      </c>
      <c r="Y218" s="63">
        <f>IF(ISNUMBER(HLOOKUP(Lista!Y218,$AO$5:$BA$6,2,0)),HLOOKUP(Lista!Y218,$AO$5:$BA$6,2,0),0)</f>
        <v>0</v>
      </c>
      <c r="Z218" s="63">
        <f>IF(ISNUMBER(HLOOKUP(Lista!Z218,$AO$5:$BA$6,2,0)),HLOOKUP(Lista!Z218,$AO$5:$BA$6,2,0),0)</f>
        <v>0</v>
      </c>
      <c r="AA218" s="63">
        <f>IF(ISNUMBER(HLOOKUP(Lista!AA218,$AO$5:$BA$6,2,0)),HLOOKUP(Lista!AA218,$AO$5:$BA$6,2,0),0)</f>
        <v>0</v>
      </c>
      <c r="AB218" s="63">
        <f>IF(ISNUMBER(HLOOKUP(Lista!AB218,$AO$5:$BA$6,2,0)),HLOOKUP(Lista!AB218,$AO$5:$BA$6,2,0),0)</f>
        <v>0</v>
      </c>
      <c r="AC218" s="63">
        <f>IF(ISNUMBER(HLOOKUP(Lista!AC218,$AO$5:$BA$6,2,0)),HLOOKUP(Lista!AC218,$AO$5:$BA$6,2,0),0)</f>
        <v>0</v>
      </c>
      <c r="AD218" s="63">
        <f>IF(ISNUMBER(HLOOKUP(Lista!AD218,$AO$5:$BA$6,2,0)),HLOOKUP(Lista!AD218,$AO$5:$BA$6,2,0),0)</f>
        <v>0</v>
      </c>
      <c r="AE218" s="63">
        <f>IF(ISNUMBER(HLOOKUP(Lista!AE218,$AO$5:$BA$6,2,0)),HLOOKUP(Lista!AE218,$AO$5:$BA$6,2,0),0)</f>
        <v>0</v>
      </c>
      <c r="AF218" s="63">
        <f>IF(ISNUMBER(HLOOKUP(Lista!AF218,$AO$5:$BA$6,2,0)),HLOOKUP(Lista!AF218,$AO$5:$BA$6,2,0),0)</f>
        <v>0</v>
      </c>
      <c r="AG218" s="63">
        <f>IF(ISNUMBER(HLOOKUP(Lista!AG218,$AO$5:$BA$6,2,0)),HLOOKUP(Lista!AG218,$AO$5:$BA$6,2,0),0)</f>
        <v>0</v>
      </c>
      <c r="AH218" s="63">
        <f>IF(ISNUMBER(HLOOKUP(Lista!AH218,$AO$5:$BA$6,2,0)),HLOOKUP(Lista!AH218,$AO$5:$BA$6,2,0),0)</f>
        <v>0</v>
      </c>
      <c r="AI218" s="63">
        <f>IF(ISNUMBER(HLOOKUP(Lista!AI218,$AO$5:$BA$6,2,0)),HLOOKUP(Lista!AI218,$AO$5:$BA$6,2,0),0)</f>
        <v>0</v>
      </c>
      <c r="AJ218" s="166"/>
    </row>
    <row r="219" spans="1:36" ht="13.5" thickBot="1" x14ac:dyDescent="0.25">
      <c r="A219" s="164">
        <f>Lista!A219</f>
        <v>3</v>
      </c>
      <c r="B219" s="164">
        <f>Lista!B219</f>
        <v>1601</v>
      </c>
      <c r="C219" s="164" t="str">
        <f>Lista!C219</f>
        <v>Noga Krzysztof</v>
      </c>
      <c r="D219" s="15">
        <v>1</v>
      </c>
      <c r="E219" s="63">
        <f>IF(ISNUMBER(HLOOKUP(Lista!E219,$AO$5:$BA$6,2,0)),HLOOKUP(Lista!E219,$AO$5:$BA$6,2,0),0)</f>
        <v>0</v>
      </c>
      <c r="F219" s="63">
        <f>IF(ISNUMBER(HLOOKUP(Lista!F219,$AO$5:$BA$6,2,0)),HLOOKUP(Lista!F219,$AO$5:$BA$6,2,0),0)</f>
        <v>0</v>
      </c>
      <c r="G219" s="63">
        <f>IF(ISNUMBER(HLOOKUP(Lista!G219,$AO$5:$BA$6,2,0)),HLOOKUP(Lista!G219,$AO$5:$BA$6,2,0),0)</f>
        <v>0</v>
      </c>
      <c r="H219" s="63">
        <f>IF(ISNUMBER(HLOOKUP(Lista!H219,$AO$5:$BA$6,2,0)),HLOOKUP(Lista!H219,$AO$5:$BA$6,2,0),0)</f>
        <v>0</v>
      </c>
      <c r="I219" s="63">
        <f>IF(ISNUMBER(HLOOKUP(Lista!I219,$AO$5:$BA$6,2,0)),HLOOKUP(Lista!I219,$AO$5:$BA$6,2,0),0)</f>
        <v>0</v>
      </c>
      <c r="J219" s="63">
        <f>IF(ISNUMBER(HLOOKUP(Lista!J219,$AO$5:$BA$6,2,0)),HLOOKUP(Lista!J219,$AO$5:$BA$6,2,0),0)</f>
        <v>0</v>
      </c>
      <c r="K219" s="63">
        <f>IF(ISNUMBER(HLOOKUP(Lista!K219,$AO$5:$BA$6,2,0)),HLOOKUP(Lista!K219,$AO$5:$BA$6,2,0),0)</f>
        <v>0</v>
      </c>
      <c r="L219" s="63">
        <f>IF(ISNUMBER(HLOOKUP(Lista!L219,$AO$5:$BA$6,2,0)),HLOOKUP(Lista!L219,$AO$5:$BA$6,2,0),0)</f>
        <v>0</v>
      </c>
      <c r="M219" s="63">
        <f>IF(ISNUMBER(HLOOKUP(Lista!M219,$AO$5:$BA$6,2,0)),HLOOKUP(Lista!M219,$AO$5:$BA$6,2,0),0)</f>
        <v>0</v>
      </c>
      <c r="N219" s="63">
        <f>IF(ISNUMBER(HLOOKUP(Lista!N219,$AO$5:$BA$6,2,0)),HLOOKUP(Lista!N219,$AO$5:$BA$6,2,0),0)</f>
        <v>0</v>
      </c>
      <c r="O219" s="63">
        <f>IF(ISNUMBER(HLOOKUP(Lista!O219,$AO$5:$BA$6,2,0)),HLOOKUP(Lista!O219,$AO$5:$BA$6,2,0),0)</f>
        <v>0</v>
      </c>
      <c r="P219" s="63">
        <f>IF(ISNUMBER(HLOOKUP(Lista!P219,$AO$5:$BA$6,2,0)),HLOOKUP(Lista!P219,$AO$5:$BA$6,2,0),0)</f>
        <v>0</v>
      </c>
      <c r="Q219" s="63">
        <f>IF(ISNUMBER(HLOOKUP(Lista!Q219,$AO$5:$BA$6,2,0)),HLOOKUP(Lista!Q219,$AO$5:$BA$6,2,0),0)</f>
        <v>0</v>
      </c>
      <c r="R219" s="63">
        <f>IF(ISNUMBER(HLOOKUP(Lista!R219,$AO$5:$BA$6,2,0)),HLOOKUP(Lista!R219,$AO$5:$BA$6,2,0),0)</f>
        <v>0</v>
      </c>
      <c r="S219" s="63">
        <f>IF(ISNUMBER(HLOOKUP(Lista!S219,$AO$5:$BA$6,2,0)),HLOOKUP(Lista!S219,$AO$5:$BA$6,2,0),0)</f>
        <v>0</v>
      </c>
      <c r="T219" s="63">
        <f>IF(ISNUMBER(HLOOKUP(Lista!T219,$AO$5:$BA$6,2,0)),HLOOKUP(Lista!T219,$AO$5:$BA$6,2,0),0)</f>
        <v>0</v>
      </c>
      <c r="U219" s="63">
        <f>IF(ISNUMBER(HLOOKUP(Lista!U219,$AO$5:$BA$6,2,0)),HLOOKUP(Lista!U219,$AO$5:$BA$6,2,0),0)</f>
        <v>0</v>
      </c>
      <c r="V219" s="63">
        <f>IF(ISNUMBER(HLOOKUP(Lista!V219,$AO$5:$BA$6,2,0)),HLOOKUP(Lista!V219,$AO$5:$BA$6,2,0),0)</f>
        <v>0</v>
      </c>
      <c r="W219" s="63">
        <f>IF(ISNUMBER(HLOOKUP(Lista!W219,$AO$5:$BA$6,2,0)),HLOOKUP(Lista!W219,$AO$5:$BA$6,2,0),0)</f>
        <v>0</v>
      </c>
      <c r="X219" s="63">
        <f>IF(ISNUMBER(HLOOKUP(Lista!X219,$AO$5:$BA$6,2,0)),HLOOKUP(Lista!X219,$AO$5:$BA$6,2,0),0)</f>
        <v>0</v>
      </c>
      <c r="Y219" s="63">
        <f>IF(ISNUMBER(HLOOKUP(Lista!Y219,$AO$5:$BA$6,2,0)),HLOOKUP(Lista!Y219,$AO$5:$BA$6,2,0),0)</f>
        <v>0</v>
      </c>
      <c r="Z219" s="63">
        <f>IF(ISNUMBER(HLOOKUP(Lista!Z219,$AO$5:$BA$6,2,0)),HLOOKUP(Lista!Z219,$AO$5:$BA$6,2,0),0)</f>
        <v>0</v>
      </c>
      <c r="AA219" s="63">
        <f>IF(ISNUMBER(HLOOKUP(Lista!AA219,$AO$5:$BA$6,2,0)),HLOOKUP(Lista!AA219,$AO$5:$BA$6,2,0),0)</f>
        <v>0</v>
      </c>
      <c r="AB219" s="63">
        <f>IF(ISNUMBER(HLOOKUP(Lista!AB219,$AO$5:$BA$6,2,0)),HLOOKUP(Lista!AB219,$AO$5:$BA$6,2,0),0)</f>
        <v>0</v>
      </c>
      <c r="AC219" s="63">
        <f>IF(ISNUMBER(HLOOKUP(Lista!AC219,$AO$5:$BA$6,2,0)),HLOOKUP(Lista!AC219,$AO$5:$BA$6,2,0),0)</f>
        <v>0</v>
      </c>
      <c r="AD219" s="63">
        <f>IF(ISNUMBER(HLOOKUP(Lista!AD219,$AO$5:$BA$6,2,0)),HLOOKUP(Lista!AD219,$AO$5:$BA$6,2,0),0)</f>
        <v>0</v>
      </c>
      <c r="AE219" s="63">
        <f>IF(ISNUMBER(HLOOKUP(Lista!AE219,$AO$5:$BA$6,2,0)),HLOOKUP(Lista!AE219,$AO$5:$BA$6,2,0),0)</f>
        <v>0</v>
      </c>
      <c r="AF219" s="63">
        <f>IF(ISNUMBER(HLOOKUP(Lista!AF219,$AO$5:$BA$6,2,0)),HLOOKUP(Lista!AF219,$AO$5:$BA$6,2,0),0)</f>
        <v>0</v>
      </c>
      <c r="AG219" s="63">
        <f>IF(ISNUMBER(HLOOKUP(Lista!AG219,$AO$5:$BA$6,2,0)),HLOOKUP(Lista!AG219,$AO$5:$BA$6,2,0),0)</f>
        <v>0</v>
      </c>
      <c r="AH219" s="63">
        <f>IF(ISNUMBER(HLOOKUP(Lista!AH219,$AO$5:$BA$6,2,0)),HLOOKUP(Lista!AH219,$AO$5:$BA$6,2,0),0)</f>
        <v>0</v>
      </c>
      <c r="AI219" s="63">
        <f>IF(ISNUMBER(HLOOKUP(Lista!AI219,$AO$5:$BA$6,2,0)),HLOOKUP(Lista!AI219,$AO$5:$BA$6,2,0),0)</f>
        <v>0</v>
      </c>
      <c r="AJ219" s="165">
        <f t="shared" ref="AJ219" si="49">SUM(E219:AI221)</f>
        <v>0</v>
      </c>
    </row>
    <row r="220" spans="1:36" ht="13.5" thickBot="1" x14ac:dyDescent="0.25">
      <c r="A220" s="142"/>
      <c r="B220" s="142"/>
      <c r="C220" s="142"/>
      <c r="D220" s="15">
        <v>2</v>
      </c>
      <c r="E220" s="63">
        <f>IF(ISNUMBER(HLOOKUP(Lista!E220,$AO$5:$BA$6,2,0)),HLOOKUP(Lista!E220,$AO$5:$BA$6,2,0),0)</f>
        <v>0</v>
      </c>
      <c r="F220" s="63">
        <f>IF(ISNUMBER(HLOOKUP(Lista!F220,$AO$5:$BA$6,2,0)),HLOOKUP(Lista!F220,$AO$5:$BA$6,2,0),0)</f>
        <v>0</v>
      </c>
      <c r="G220" s="63">
        <f>IF(ISNUMBER(HLOOKUP(Lista!G220,$AO$5:$BA$6,2,0)),HLOOKUP(Lista!G220,$AO$5:$BA$6,2,0),0)</f>
        <v>0</v>
      </c>
      <c r="H220" s="63">
        <f>IF(ISNUMBER(HLOOKUP(Lista!H220,$AO$5:$BA$6,2,0)),HLOOKUP(Lista!H220,$AO$5:$BA$6,2,0),0)</f>
        <v>0</v>
      </c>
      <c r="I220" s="63">
        <f>IF(ISNUMBER(HLOOKUP(Lista!I220,$AO$5:$BA$6,2,0)),HLOOKUP(Lista!I220,$AO$5:$BA$6,2,0),0)</f>
        <v>0</v>
      </c>
      <c r="J220" s="63">
        <f>IF(ISNUMBER(HLOOKUP(Lista!J220,$AO$5:$BA$6,2,0)),HLOOKUP(Lista!J220,$AO$5:$BA$6,2,0),0)</f>
        <v>0</v>
      </c>
      <c r="K220" s="63">
        <f>IF(ISNUMBER(HLOOKUP(Lista!K220,$AO$5:$BA$6,2,0)),HLOOKUP(Lista!K220,$AO$5:$BA$6,2,0),0)</f>
        <v>0</v>
      </c>
      <c r="L220" s="63">
        <f>IF(ISNUMBER(HLOOKUP(Lista!L220,$AO$5:$BA$6,2,0)),HLOOKUP(Lista!L220,$AO$5:$BA$6,2,0),0)</f>
        <v>0</v>
      </c>
      <c r="M220" s="63">
        <f>IF(ISNUMBER(HLOOKUP(Lista!M220,$AO$5:$BA$6,2,0)),HLOOKUP(Lista!M220,$AO$5:$BA$6,2,0),0)</f>
        <v>0</v>
      </c>
      <c r="N220" s="63">
        <f>IF(ISNUMBER(HLOOKUP(Lista!N220,$AO$5:$BA$6,2,0)),HLOOKUP(Lista!N220,$AO$5:$BA$6,2,0),0)</f>
        <v>0</v>
      </c>
      <c r="O220" s="63">
        <f>IF(ISNUMBER(HLOOKUP(Lista!O220,$AO$5:$BA$6,2,0)),HLOOKUP(Lista!O220,$AO$5:$BA$6,2,0),0)</f>
        <v>0</v>
      </c>
      <c r="P220" s="63">
        <f>IF(ISNUMBER(HLOOKUP(Lista!P220,$AO$5:$BA$6,2,0)),HLOOKUP(Lista!P220,$AO$5:$BA$6,2,0),0)</f>
        <v>0</v>
      </c>
      <c r="Q220" s="63">
        <f>IF(ISNUMBER(HLOOKUP(Lista!Q220,$AO$5:$BA$6,2,0)),HLOOKUP(Lista!Q220,$AO$5:$BA$6,2,0),0)</f>
        <v>0</v>
      </c>
      <c r="R220" s="63">
        <f>IF(ISNUMBER(HLOOKUP(Lista!R220,$AO$5:$BA$6,2,0)),HLOOKUP(Lista!R220,$AO$5:$BA$6,2,0),0)</f>
        <v>0</v>
      </c>
      <c r="S220" s="63">
        <f>IF(ISNUMBER(HLOOKUP(Lista!S220,$AO$5:$BA$6,2,0)),HLOOKUP(Lista!S220,$AO$5:$BA$6,2,0),0)</f>
        <v>0</v>
      </c>
      <c r="T220" s="63">
        <f>IF(ISNUMBER(HLOOKUP(Lista!T220,$AO$5:$BA$6,2,0)),HLOOKUP(Lista!T220,$AO$5:$BA$6,2,0),0)</f>
        <v>0</v>
      </c>
      <c r="U220" s="63">
        <f>IF(ISNUMBER(HLOOKUP(Lista!U220,$AO$5:$BA$6,2,0)),HLOOKUP(Lista!U220,$AO$5:$BA$6,2,0),0)</f>
        <v>0</v>
      </c>
      <c r="V220" s="63">
        <f>IF(ISNUMBER(HLOOKUP(Lista!V220,$AO$5:$BA$6,2,0)),HLOOKUP(Lista!V220,$AO$5:$BA$6,2,0),0)</f>
        <v>0</v>
      </c>
      <c r="W220" s="63">
        <f>IF(ISNUMBER(HLOOKUP(Lista!W220,$AO$5:$BA$6,2,0)),HLOOKUP(Lista!W220,$AO$5:$BA$6,2,0),0)</f>
        <v>0</v>
      </c>
      <c r="X220" s="63">
        <f>IF(ISNUMBER(HLOOKUP(Lista!X220,$AO$5:$BA$6,2,0)),HLOOKUP(Lista!X220,$AO$5:$BA$6,2,0),0)</f>
        <v>0</v>
      </c>
      <c r="Y220" s="63">
        <f>IF(ISNUMBER(HLOOKUP(Lista!Y220,$AO$5:$BA$6,2,0)),HLOOKUP(Lista!Y220,$AO$5:$BA$6,2,0),0)</f>
        <v>0</v>
      </c>
      <c r="Z220" s="63">
        <f>IF(ISNUMBER(HLOOKUP(Lista!Z220,$AO$5:$BA$6,2,0)),HLOOKUP(Lista!Z220,$AO$5:$BA$6,2,0),0)</f>
        <v>0</v>
      </c>
      <c r="AA220" s="63">
        <f>IF(ISNUMBER(HLOOKUP(Lista!AA220,$AO$5:$BA$6,2,0)),HLOOKUP(Lista!AA220,$AO$5:$BA$6,2,0),0)</f>
        <v>0</v>
      </c>
      <c r="AB220" s="63">
        <f>IF(ISNUMBER(HLOOKUP(Lista!AB220,$AO$5:$BA$6,2,0)),HLOOKUP(Lista!AB220,$AO$5:$BA$6,2,0),0)</f>
        <v>0</v>
      </c>
      <c r="AC220" s="63">
        <f>IF(ISNUMBER(HLOOKUP(Lista!AC220,$AO$5:$BA$6,2,0)),HLOOKUP(Lista!AC220,$AO$5:$BA$6,2,0),0)</f>
        <v>0</v>
      </c>
      <c r="AD220" s="63">
        <f>IF(ISNUMBER(HLOOKUP(Lista!AD220,$AO$5:$BA$6,2,0)),HLOOKUP(Lista!AD220,$AO$5:$BA$6,2,0),0)</f>
        <v>0</v>
      </c>
      <c r="AE220" s="63">
        <f>IF(ISNUMBER(HLOOKUP(Lista!AE220,$AO$5:$BA$6,2,0)),HLOOKUP(Lista!AE220,$AO$5:$BA$6,2,0),0)</f>
        <v>0</v>
      </c>
      <c r="AF220" s="63">
        <f>IF(ISNUMBER(HLOOKUP(Lista!AF220,$AO$5:$BA$6,2,0)),HLOOKUP(Lista!AF220,$AO$5:$BA$6,2,0),0)</f>
        <v>0</v>
      </c>
      <c r="AG220" s="63">
        <f>IF(ISNUMBER(HLOOKUP(Lista!AG220,$AO$5:$BA$6,2,0)),HLOOKUP(Lista!AG220,$AO$5:$BA$6,2,0),0)</f>
        <v>0</v>
      </c>
      <c r="AH220" s="63">
        <f>IF(ISNUMBER(HLOOKUP(Lista!AH220,$AO$5:$BA$6,2,0)),HLOOKUP(Lista!AH220,$AO$5:$BA$6,2,0),0)</f>
        <v>0</v>
      </c>
      <c r="AI220" s="63">
        <f>IF(ISNUMBER(HLOOKUP(Lista!AI220,$AO$5:$BA$6,2,0)),HLOOKUP(Lista!AI220,$AO$5:$BA$6,2,0),0)</f>
        <v>0</v>
      </c>
      <c r="AJ220" s="145"/>
    </row>
    <row r="221" spans="1:36" ht="13.5" thickBot="1" x14ac:dyDescent="0.25">
      <c r="A221" s="142"/>
      <c r="B221" s="142"/>
      <c r="C221" s="142"/>
      <c r="D221" s="15">
        <v>3</v>
      </c>
      <c r="E221" s="63">
        <f>IF(ISNUMBER(HLOOKUP(Lista!E221,$AO$5:$BA$6,2,0)),HLOOKUP(Lista!E221,$AO$5:$BA$6,2,0),0)</f>
        <v>0</v>
      </c>
      <c r="F221" s="63">
        <f>IF(ISNUMBER(HLOOKUP(Lista!F221,$AO$5:$BA$6,2,0)),HLOOKUP(Lista!F221,$AO$5:$BA$6,2,0),0)</f>
        <v>0</v>
      </c>
      <c r="G221" s="63">
        <f>IF(ISNUMBER(HLOOKUP(Lista!G221,$AO$5:$BA$6,2,0)),HLOOKUP(Lista!G221,$AO$5:$BA$6,2,0),0)</f>
        <v>0</v>
      </c>
      <c r="H221" s="63">
        <f>IF(ISNUMBER(HLOOKUP(Lista!H221,$AO$5:$BA$6,2,0)),HLOOKUP(Lista!H221,$AO$5:$BA$6,2,0),0)</f>
        <v>0</v>
      </c>
      <c r="I221" s="63">
        <f>IF(ISNUMBER(HLOOKUP(Lista!I221,$AO$5:$BA$6,2,0)),HLOOKUP(Lista!I221,$AO$5:$BA$6,2,0),0)</f>
        <v>0</v>
      </c>
      <c r="J221" s="63">
        <f>IF(ISNUMBER(HLOOKUP(Lista!J221,$AO$5:$BA$6,2,0)),HLOOKUP(Lista!J221,$AO$5:$BA$6,2,0),0)</f>
        <v>0</v>
      </c>
      <c r="K221" s="63">
        <f>IF(ISNUMBER(HLOOKUP(Lista!K221,$AO$5:$BA$6,2,0)),HLOOKUP(Lista!K221,$AO$5:$BA$6,2,0),0)</f>
        <v>0</v>
      </c>
      <c r="L221" s="63">
        <f>IF(ISNUMBER(HLOOKUP(Lista!L221,$AO$5:$BA$6,2,0)),HLOOKUP(Lista!L221,$AO$5:$BA$6,2,0),0)</f>
        <v>0</v>
      </c>
      <c r="M221" s="63">
        <f>IF(ISNUMBER(HLOOKUP(Lista!M221,$AO$5:$BA$6,2,0)),HLOOKUP(Lista!M221,$AO$5:$BA$6,2,0),0)</f>
        <v>0</v>
      </c>
      <c r="N221" s="63">
        <f>IF(ISNUMBER(HLOOKUP(Lista!N221,$AO$5:$BA$6,2,0)),HLOOKUP(Lista!N221,$AO$5:$BA$6,2,0),0)</f>
        <v>0</v>
      </c>
      <c r="O221" s="63">
        <f>IF(ISNUMBER(HLOOKUP(Lista!O221,$AO$5:$BA$6,2,0)),HLOOKUP(Lista!O221,$AO$5:$BA$6,2,0),0)</f>
        <v>0</v>
      </c>
      <c r="P221" s="63">
        <f>IF(ISNUMBER(HLOOKUP(Lista!P221,$AO$5:$BA$6,2,0)),HLOOKUP(Lista!P221,$AO$5:$BA$6,2,0),0)</f>
        <v>0</v>
      </c>
      <c r="Q221" s="63">
        <f>IF(ISNUMBER(HLOOKUP(Lista!Q221,$AO$5:$BA$6,2,0)),HLOOKUP(Lista!Q221,$AO$5:$BA$6,2,0),0)</f>
        <v>0</v>
      </c>
      <c r="R221" s="63">
        <f>IF(ISNUMBER(HLOOKUP(Lista!R221,$AO$5:$BA$6,2,0)),HLOOKUP(Lista!R221,$AO$5:$BA$6,2,0),0)</f>
        <v>0</v>
      </c>
      <c r="S221" s="63">
        <f>IF(ISNUMBER(HLOOKUP(Lista!S221,$AO$5:$BA$6,2,0)),HLOOKUP(Lista!S221,$AO$5:$BA$6,2,0),0)</f>
        <v>0</v>
      </c>
      <c r="T221" s="63">
        <f>IF(ISNUMBER(HLOOKUP(Lista!T221,$AO$5:$BA$6,2,0)),HLOOKUP(Lista!T221,$AO$5:$BA$6,2,0),0)</f>
        <v>0</v>
      </c>
      <c r="U221" s="63">
        <f>IF(ISNUMBER(HLOOKUP(Lista!U221,$AO$5:$BA$6,2,0)),HLOOKUP(Lista!U221,$AO$5:$BA$6,2,0),0)</f>
        <v>0</v>
      </c>
      <c r="V221" s="63">
        <f>IF(ISNUMBER(HLOOKUP(Lista!V221,$AO$5:$BA$6,2,0)),HLOOKUP(Lista!V221,$AO$5:$BA$6,2,0),0)</f>
        <v>0</v>
      </c>
      <c r="W221" s="63">
        <f>IF(ISNUMBER(HLOOKUP(Lista!W221,$AO$5:$BA$6,2,0)),HLOOKUP(Lista!W221,$AO$5:$BA$6,2,0),0)</f>
        <v>0</v>
      </c>
      <c r="X221" s="63">
        <f>IF(ISNUMBER(HLOOKUP(Lista!X221,$AO$5:$BA$6,2,0)),HLOOKUP(Lista!X221,$AO$5:$BA$6,2,0),0)</f>
        <v>0</v>
      </c>
      <c r="Y221" s="63">
        <f>IF(ISNUMBER(HLOOKUP(Lista!Y221,$AO$5:$BA$6,2,0)),HLOOKUP(Lista!Y221,$AO$5:$BA$6,2,0),0)</f>
        <v>0</v>
      </c>
      <c r="Z221" s="63">
        <f>IF(ISNUMBER(HLOOKUP(Lista!Z221,$AO$5:$BA$6,2,0)),HLOOKUP(Lista!Z221,$AO$5:$BA$6,2,0),0)</f>
        <v>0</v>
      </c>
      <c r="AA221" s="63">
        <f>IF(ISNUMBER(HLOOKUP(Lista!AA221,$AO$5:$BA$6,2,0)),HLOOKUP(Lista!AA221,$AO$5:$BA$6,2,0),0)</f>
        <v>0</v>
      </c>
      <c r="AB221" s="63">
        <f>IF(ISNUMBER(HLOOKUP(Lista!AB221,$AO$5:$BA$6,2,0)),HLOOKUP(Lista!AB221,$AO$5:$BA$6,2,0),0)</f>
        <v>0</v>
      </c>
      <c r="AC221" s="63">
        <f>IF(ISNUMBER(HLOOKUP(Lista!AC221,$AO$5:$BA$6,2,0)),HLOOKUP(Lista!AC221,$AO$5:$BA$6,2,0),0)</f>
        <v>0</v>
      </c>
      <c r="AD221" s="63">
        <f>IF(ISNUMBER(HLOOKUP(Lista!AD221,$AO$5:$BA$6,2,0)),HLOOKUP(Lista!AD221,$AO$5:$BA$6,2,0),0)</f>
        <v>0</v>
      </c>
      <c r="AE221" s="63">
        <f>IF(ISNUMBER(HLOOKUP(Lista!AE221,$AO$5:$BA$6,2,0)),HLOOKUP(Lista!AE221,$AO$5:$BA$6,2,0),0)</f>
        <v>0</v>
      </c>
      <c r="AF221" s="63">
        <f>IF(ISNUMBER(HLOOKUP(Lista!AF221,$AO$5:$BA$6,2,0)),HLOOKUP(Lista!AF221,$AO$5:$BA$6,2,0),0)</f>
        <v>0</v>
      </c>
      <c r="AG221" s="63">
        <f>IF(ISNUMBER(HLOOKUP(Lista!AG221,$AO$5:$BA$6,2,0)),HLOOKUP(Lista!AG221,$AO$5:$BA$6,2,0),0)</f>
        <v>0</v>
      </c>
      <c r="AH221" s="63">
        <f>IF(ISNUMBER(HLOOKUP(Lista!AH221,$AO$5:$BA$6,2,0)),HLOOKUP(Lista!AH221,$AO$5:$BA$6,2,0),0)</f>
        <v>0</v>
      </c>
      <c r="AI221" s="63">
        <f>IF(ISNUMBER(HLOOKUP(Lista!AI221,$AO$5:$BA$6,2,0)),HLOOKUP(Lista!AI221,$AO$5:$BA$6,2,0),0)</f>
        <v>0</v>
      </c>
      <c r="AJ221" s="166"/>
    </row>
    <row r="222" spans="1:36" ht="13.5" thickBot="1" x14ac:dyDescent="0.25">
      <c r="A222" s="164">
        <f>Lista!A222</f>
        <v>4</v>
      </c>
      <c r="B222" s="164">
        <f>Lista!B222</f>
        <v>0</v>
      </c>
      <c r="C222" s="164">
        <f>Lista!C222</f>
        <v>0</v>
      </c>
      <c r="D222" s="15">
        <v>1</v>
      </c>
      <c r="E222" s="63">
        <f>IF(ISNUMBER(HLOOKUP(Lista!E222,$AO$5:$BA$6,2,0)),HLOOKUP(Lista!E222,$AO$5:$BA$6,2,0),0)</f>
        <v>0</v>
      </c>
      <c r="F222" s="63">
        <f>IF(ISNUMBER(HLOOKUP(Lista!F222,$AO$5:$BA$6,2,0)),HLOOKUP(Lista!F222,$AO$5:$BA$6,2,0),0)</f>
        <v>0</v>
      </c>
      <c r="G222" s="63">
        <f>IF(ISNUMBER(HLOOKUP(Lista!G222,$AO$5:$BA$6,2,0)),HLOOKUP(Lista!G222,$AO$5:$BA$6,2,0),0)</f>
        <v>0</v>
      </c>
      <c r="H222" s="63">
        <f>IF(ISNUMBER(HLOOKUP(Lista!H222,$AO$5:$BA$6,2,0)),HLOOKUP(Lista!H222,$AO$5:$BA$6,2,0),0)</f>
        <v>0</v>
      </c>
      <c r="I222" s="63">
        <f>IF(ISNUMBER(HLOOKUP(Lista!I222,$AO$5:$BA$6,2,0)),HLOOKUP(Lista!I222,$AO$5:$BA$6,2,0),0)</f>
        <v>0</v>
      </c>
      <c r="J222" s="63">
        <f>IF(ISNUMBER(HLOOKUP(Lista!J222,$AO$5:$BA$6,2,0)),HLOOKUP(Lista!J222,$AO$5:$BA$6,2,0),0)</f>
        <v>0</v>
      </c>
      <c r="K222" s="63">
        <f>IF(ISNUMBER(HLOOKUP(Lista!K222,$AO$5:$BA$6,2,0)),HLOOKUP(Lista!K222,$AO$5:$BA$6,2,0),0)</f>
        <v>0</v>
      </c>
      <c r="L222" s="63">
        <f>IF(ISNUMBER(HLOOKUP(Lista!L222,$AO$5:$BA$6,2,0)),HLOOKUP(Lista!L222,$AO$5:$BA$6,2,0),0)</f>
        <v>0</v>
      </c>
      <c r="M222" s="63">
        <f>IF(ISNUMBER(HLOOKUP(Lista!M222,$AO$5:$BA$6,2,0)),HLOOKUP(Lista!M222,$AO$5:$BA$6,2,0),0)</f>
        <v>0</v>
      </c>
      <c r="N222" s="63">
        <f>IF(ISNUMBER(HLOOKUP(Lista!N222,$AO$5:$BA$6,2,0)),HLOOKUP(Lista!N222,$AO$5:$BA$6,2,0),0)</f>
        <v>0</v>
      </c>
      <c r="O222" s="63">
        <f>IF(ISNUMBER(HLOOKUP(Lista!O222,$AO$5:$BA$6,2,0)),HLOOKUP(Lista!O222,$AO$5:$BA$6,2,0),0)</f>
        <v>0</v>
      </c>
      <c r="P222" s="63">
        <f>IF(ISNUMBER(HLOOKUP(Lista!P222,$AO$5:$BA$6,2,0)),HLOOKUP(Lista!P222,$AO$5:$BA$6,2,0),0)</f>
        <v>0</v>
      </c>
      <c r="Q222" s="63">
        <f>IF(ISNUMBER(HLOOKUP(Lista!Q222,$AO$5:$BA$6,2,0)),HLOOKUP(Lista!Q222,$AO$5:$BA$6,2,0),0)</f>
        <v>0</v>
      </c>
      <c r="R222" s="63">
        <f>IF(ISNUMBER(HLOOKUP(Lista!R222,$AO$5:$BA$6,2,0)),HLOOKUP(Lista!R222,$AO$5:$BA$6,2,0),0)</f>
        <v>0</v>
      </c>
      <c r="S222" s="63">
        <f>IF(ISNUMBER(HLOOKUP(Lista!S222,$AO$5:$BA$6,2,0)),HLOOKUP(Lista!S222,$AO$5:$BA$6,2,0),0)</f>
        <v>0</v>
      </c>
      <c r="T222" s="63">
        <f>IF(ISNUMBER(HLOOKUP(Lista!T222,$AO$5:$BA$6,2,0)),HLOOKUP(Lista!T222,$AO$5:$BA$6,2,0),0)</f>
        <v>0</v>
      </c>
      <c r="U222" s="63">
        <f>IF(ISNUMBER(HLOOKUP(Lista!U222,$AO$5:$BA$6,2,0)),HLOOKUP(Lista!U222,$AO$5:$BA$6,2,0),0)</f>
        <v>0</v>
      </c>
      <c r="V222" s="63">
        <f>IF(ISNUMBER(HLOOKUP(Lista!V222,$AO$5:$BA$6,2,0)),HLOOKUP(Lista!V222,$AO$5:$BA$6,2,0),0)</f>
        <v>0</v>
      </c>
      <c r="W222" s="63">
        <f>IF(ISNUMBER(HLOOKUP(Lista!W222,$AO$5:$BA$6,2,0)),HLOOKUP(Lista!W222,$AO$5:$BA$6,2,0),0)</f>
        <v>0</v>
      </c>
      <c r="X222" s="63">
        <f>IF(ISNUMBER(HLOOKUP(Lista!X222,$AO$5:$BA$6,2,0)),HLOOKUP(Lista!X222,$AO$5:$BA$6,2,0),0)</f>
        <v>0</v>
      </c>
      <c r="Y222" s="63">
        <f>IF(ISNUMBER(HLOOKUP(Lista!Y222,$AO$5:$BA$6,2,0)),HLOOKUP(Lista!Y222,$AO$5:$BA$6,2,0),0)</f>
        <v>0</v>
      </c>
      <c r="Z222" s="63">
        <f>IF(ISNUMBER(HLOOKUP(Lista!Z222,$AO$5:$BA$6,2,0)),HLOOKUP(Lista!Z222,$AO$5:$BA$6,2,0),0)</f>
        <v>0</v>
      </c>
      <c r="AA222" s="63">
        <f>IF(ISNUMBER(HLOOKUP(Lista!AA222,$AO$5:$BA$6,2,0)),HLOOKUP(Lista!AA222,$AO$5:$BA$6,2,0),0)</f>
        <v>0</v>
      </c>
      <c r="AB222" s="63">
        <f>IF(ISNUMBER(HLOOKUP(Lista!AB222,$AO$5:$BA$6,2,0)),HLOOKUP(Lista!AB222,$AO$5:$BA$6,2,0),0)</f>
        <v>0</v>
      </c>
      <c r="AC222" s="63">
        <f>IF(ISNUMBER(HLOOKUP(Lista!AC222,$AO$5:$BA$6,2,0)),HLOOKUP(Lista!AC222,$AO$5:$BA$6,2,0),0)</f>
        <v>0</v>
      </c>
      <c r="AD222" s="63">
        <f>IF(ISNUMBER(HLOOKUP(Lista!AD222,$AO$5:$BA$6,2,0)),HLOOKUP(Lista!AD222,$AO$5:$BA$6,2,0),0)</f>
        <v>0</v>
      </c>
      <c r="AE222" s="63">
        <f>IF(ISNUMBER(HLOOKUP(Lista!AE222,$AO$5:$BA$6,2,0)),HLOOKUP(Lista!AE222,$AO$5:$BA$6,2,0),0)</f>
        <v>0</v>
      </c>
      <c r="AF222" s="63">
        <f>IF(ISNUMBER(HLOOKUP(Lista!AF222,$AO$5:$BA$6,2,0)),HLOOKUP(Lista!AF222,$AO$5:$BA$6,2,0),0)</f>
        <v>0</v>
      </c>
      <c r="AG222" s="63">
        <f>IF(ISNUMBER(HLOOKUP(Lista!AG222,$AO$5:$BA$6,2,0)),HLOOKUP(Lista!AG222,$AO$5:$BA$6,2,0),0)</f>
        <v>0</v>
      </c>
      <c r="AH222" s="63">
        <f>IF(ISNUMBER(HLOOKUP(Lista!AH222,$AO$5:$BA$6,2,0)),HLOOKUP(Lista!AH222,$AO$5:$BA$6,2,0),0)</f>
        <v>0</v>
      </c>
      <c r="AI222" s="63">
        <f>IF(ISNUMBER(HLOOKUP(Lista!AI222,$AO$5:$BA$6,2,0)),HLOOKUP(Lista!AI222,$AO$5:$BA$6,2,0),0)</f>
        <v>0</v>
      </c>
      <c r="AJ222" s="165">
        <f t="shared" ref="AJ222" si="50">SUM(E222:AI224)</f>
        <v>0</v>
      </c>
    </row>
    <row r="223" spans="1:36" ht="13.5" thickBot="1" x14ac:dyDescent="0.25">
      <c r="A223" s="142"/>
      <c r="B223" s="142"/>
      <c r="C223" s="142"/>
      <c r="D223" s="15">
        <v>2</v>
      </c>
      <c r="E223" s="63">
        <f>IF(ISNUMBER(HLOOKUP(Lista!E223,$AO$5:$BA$6,2,0)),HLOOKUP(Lista!E223,$AO$5:$BA$6,2,0),0)</f>
        <v>0</v>
      </c>
      <c r="F223" s="63">
        <f>IF(ISNUMBER(HLOOKUP(Lista!F223,$AO$5:$BA$6,2,0)),HLOOKUP(Lista!F223,$AO$5:$BA$6,2,0),0)</f>
        <v>0</v>
      </c>
      <c r="G223" s="63">
        <f>IF(ISNUMBER(HLOOKUP(Lista!G223,$AO$5:$BA$6,2,0)),HLOOKUP(Lista!G223,$AO$5:$BA$6,2,0),0)</f>
        <v>0</v>
      </c>
      <c r="H223" s="63">
        <f>IF(ISNUMBER(HLOOKUP(Lista!H223,$AO$5:$BA$6,2,0)),HLOOKUP(Lista!H223,$AO$5:$BA$6,2,0),0)</f>
        <v>0</v>
      </c>
      <c r="I223" s="63">
        <f>IF(ISNUMBER(HLOOKUP(Lista!I223,$AO$5:$BA$6,2,0)),HLOOKUP(Lista!I223,$AO$5:$BA$6,2,0),0)</f>
        <v>0</v>
      </c>
      <c r="J223" s="63">
        <f>IF(ISNUMBER(HLOOKUP(Lista!J223,$AO$5:$BA$6,2,0)),HLOOKUP(Lista!J223,$AO$5:$BA$6,2,0),0)</f>
        <v>0</v>
      </c>
      <c r="K223" s="63">
        <f>IF(ISNUMBER(HLOOKUP(Lista!K223,$AO$5:$BA$6,2,0)),HLOOKUP(Lista!K223,$AO$5:$BA$6,2,0),0)</f>
        <v>0</v>
      </c>
      <c r="L223" s="63">
        <f>IF(ISNUMBER(HLOOKUP(Lista!L223,$AO$5:$BA$6,2,0)),HLOOKUP(Lista!L223,$AO$5:$BA$6,2,0),0)</f>
        <v>0</v>
      </c>
      <c r="M223" s="63">
        <f>IF(ISNUMBER(HLOOKUP(Lista!M223,$AO$5:$BA$6,2,0)),HLOOKUP(Lista!M223,$AO$5:$BA$6,2,0),0)</f>
        <v>0</v>
      </c>
      <c r="N223" s="63">
        <f>IF(ISNUMBER(HLOOKUP(Lista!N223,$AO$5:$BA$6,2,0)),HLOOKUP(Lista!N223,$AO$5:$BA$6,2,0),0)</f>
        <v>0</v>
      </c>
      <c r="O223" s="63">
        <f>IF(ISNUMBER(HLOOKUP(Lista!O223,$AO$5:$BA$6,2,0)),HLOOKUP(Lista!O223,$AO$5:$BA$6,2,0),0)</f>
        <v>0</v>
      </c>
      <c r="P223" s="63">
        <f>IF(ISNUMBER(HLOOKUP(Lista!P223,$AO$5:$BA$6,2,0)),HLOOKUP(Lista!P223,$AO$5:$BA$6,2,0),0)</f>
        <v>0</v>
      </c>
      <c r="Q223" s="63">
        <f>IF(ISNUMBER(HLOOKUP(Lista!Q223,$AO$5:$BA$6,2,0)),HLOOKUP(Lista!Q223,$AO$5:$BA$6,2,0),0)</f>
        <v>0</v>
      </c>
      <c r="R223" s="63">
        <f>IF(ISNUMBER(HLOOKUP(Lista!R223,$AO$5:$BA$6,2,0)),HLOOKUP(Lista!R223,$AO$5:$BA$6,2,0),0)</f>
        <v>0</v>
      </c>
      <c r="S223" s="63">
        <f>IF(ISNUMBER(HLOOKUP(Lista!S223,$AO$5:$BA$6,2,0)),HLOOKUP(Lista!S223,$AO$5:$BA$6,2,0),0)</f>
        <v>0</v>
      </c>
      <c r="T223" s="63">
        <f>IF(ISNUMBER(HLOOKUP(Lista!T223,$AO$5:$BA$6,2,0)),HLOOKUP(Lista!T223,$AO$5:$BA$6,2,0),0)</f>
        <v>0</v>
      </c>
      <c r="U223" s="63">
        <f>IF(ISNUMBER(HLOOKUP(Lista!U223,$AO$5:$BA$6,2,0)),HLOOKUP(Lista!U223,$AO$5:$BA$6,2,0),0)</f>
        <v>0</v>
      </c>
      <c r="V223" s="63">
        <f>IF(ISNUMBER(HLOOKUP(Lista!V223,$AO$5:$BA$6,2,0)),HLOOKUP(Lista!V223,$AO$5:$BA$6,2,0),0)</f>
        <v>0</v>
      </c>
      <c r="W223" s="63">
        <f>IF(ISNUMBER(HLOOKUP(Lista!W223,$AO$5:$BA$6,2,0)),HLOOKUP(Lista!W223,$AO$5:$BA$6,2,0),0)</f>
        <v>0</v>
      </c>
      <c r="X223" s="63">
        <f>IF(ISNUMBER(HLOOKUP(Lista!X223,$AO$5:$BA$6,2,0)),HLOOKUP(Lista!X223,$AO$5:$BA$6,2,0),0)</f>
        <v>0</v>
      </c>
      <c r="Y223" s="63">
        <f>IF(ISNUMBER(HLOOKUP(Lista!Y223,$AO$5:$BA$6,2,0)),HLOOKUP(Lista!Y223,$AO$5:$BA$6,2,0),0)</f>
        <v>0</v>
      </c>
      <c r="Z223" s="63">
        <f>IF(ISNUMBER(HLOOKUP(Lista!Z223,$AO$5:$BA$6,2,0)),HLOOKUP(Lista!Z223,$AO$5:$BA$6,2,0),0)</f>
        <v>0</v>
      </c>
      <c r="AA223" s="63">
        <f>IF(ISNUMBER(HLOOKUP(Lista!AA223,$AO$5:$BA$6,2,0)),HLOOKUP(Lista!AA223,$AO$5:$BA$6,2,0),0)</f>
        <v>0</v>
      </c>
      <c r="AB223" s="63">
        <f>IF(ISNUMBER(HLOOKUP(Lista!AB223,$AO$5:$BA$6,2,0)),HLOOKUP(Lista!AB223,$AO$5:$BA$6,2,0),0)</f>
        <v>0</v>
      </c>
      <c r="AC223" s="63">
        <f>IF(ISNUMBER(HLOOKUP(Lista!AC223,$AO$5:$BA$6,2,0)),HLOOKUP(Lista!AC223,$AO$5:$BA$6,2,0),0)</f>
        <v>0</v>
      </c>
      <c r="AD223" s="63">
        <f>IF(ISNUMBER(HLOOKUP(Lista!AD223,$AO$5:$BA$6,2,0)),HLOOKUP(Lista!AD223,$AO$5:$BA$6,2,0),0)</f>
        <v>0</v>
      </c>
      <c r="AE223" s="63">
        <f>IF(ISNUMBER(HLOOKUP(Lista!AE223,$AO$5:$BA$6,2,0)),HLOOKUP(Lista!AE223,$AO$5:$BA$6,2,0),0)</f>
        <v>0</v>
      </c>
      <c r="AF223" s="63">
        <f>IF(ISNUMBER(HLOOKUP(Lista!AF223,$AO$5:$BA$6,2,0)),HLOOKUP(Lista!AF223,$AO$5:$BA$6,2,0),0)</f>
        <v>0</v>
      </c>
      <c r="AG223" s="63">
        <f>IF(ISNUMBER(HLOOKUP(Lista!AG223,$AO$5:$BA$6,2,0)),HLOOKUP(Lista!AG223,$AO$5:$BA$6,2,0),0)</f>
        <v>0</v>
      </c>
      <c r="AH223" s="63">
        <f>IF(ISNUMBER(HLOOKUP(Lista!AH223,$AO$5:$BA$6,2,0)),HLOOKUP(Lista!AH223,$AO$5:$BA$6,2,0),0)</f>
        <v>0</v>
      </c>
      <c r="AI223" s="63">
        <f>IF(ISNUMBER(HLOOKUP(Lista!AI223,$AO$5:$BA$6,2,0)),HLOOKUP(Lista!AI223,$AO$5:$BA$6,2,0),0)</f>
        <v>0</v>
      </c>
      <c r="AJ223" s="145"/>
    </row>
    <row r="224" spans="1:36" ht="13.5" thickBot="1" x14ac:dyDescent="0.25">
      <c r="A224" s="142"/>
      <c r="B224" s="142"/>
      <c r="C224" s="142"/>
      <c r="D224" s="15">
        <v>3</v>
      </c>
      <c r="E224" s="63">
        <f>IF(ISNUMBER(HLOOKUP(Lista!E224,$AO$5:$BA$6,2,0)),HLOOKUP(Lista!E224,$AO$5:$BA$6,2,0),0)</f>
        <v>0</v>
      </c>
      <c r="F224" s="63">
        <f>IF(ISNUMBER(HLOOKUP(Lista!F224,$AO$5:$BA$6,2,0)),HLOOKUP(Lista!F224,$AO$5:$BA$6,2,0),0)</f>
        <v>0</v>
      </c>
      <c r="G224" s="63">
        <f>IF(ISNUMBER(HLOOKUP(Lista!G224,$AO$5:$BA$6,2,0)),HLOOKUP(Lista!G224,$AO$5:$BA$6,2,0),0)</f>
        <v>0</v>
      </c>
      <c r="H224" s="63">
        <f>IF(ISNUMBER(HLOOKUP(Lista!H224,$AO$5:$BA$6,2,0)),HLOOKUP(Lista!H224,$AO$5:$BA$6,2,0),0)</f>
        <v>0</v>
      </c>
      <c r="I224" s="63">
        <f>IF(ISNUMBER(HLOOKUP(Lista!I224,$AO$5:$BA$6,2,0)),HLOOKUP(Lista!I224,$AO$5:$BA$6,2,0),0)</f>
        <v>0</v>
      </c>
      <c r="J224" s="63">
        <f>IF(ISNUMBER(HLOOKUP(Lista!J224,$AO$5:$BA$6,2,0)),HLOOKUP(Lista!J224,$AO$5:$BA$6,2,0),0)</f>
        <v>0</v>
      </c>
      <c r="K224" s="63">
        <f>IF(ISNUMBER(HLOOKUP(Lista!K224,$AO$5:$BA$6,2,0)),HLOOKUP(Lista!K224,$AO$5:$BA$6,2,0),0)</f>
        <v>0</v>
      </c>
      <c r="L224" s="63">
        <f>IF(ISNUMBER(HLOOKUP(Lista!L224,$AO$5:$BA$6,2,0)),HLOOKUP(Lista!L224,$AO$5:$BA$6,2,0),0)</f>
        <v>0</v>
      </c>
      <c r="M224" s="63">
        <f>IF(ISNUMBER(HLOOKUP(Lista!M224,$AO$5:$BA$6,2,0)),HLOOKUP(Lista!M224,$AO$5:$BA$6,2,0),0)</f>
        <v>0</v>
      </c>
      <c r="N224" s="63">
        <f>IF(ISNUMBER(HLOOKUP(Lista!N224,$AO$5:$BA$6,2,0)),HLOOKUP(Lista!N224,$AO$5:$BA$6,2,0),0)</f>
        <v>0</v>
      </c>
      <c r="O224" s="63">
        <f>IF(ISNUMBER(HLOOKUP(Lista!O224,$AO$5:$BA$6,2,0)),HLOOKUP(Lista!O224,$AO$5:$BA$6,2,0),0)</f>
        <v>0</v>
      </c>
      <c r="P224" s="63">
        <f>IF(ISNUMBER(HLOOKUP(Lista!P224,$AO$5:$BA$6,2,0)),HLOOKUP(Lista!P224,$AO$5:$BA$6,2,0),0)</f>
        <v>0</v>
      </c>
      <c r="Q224" s="63">
        <f>IF(ISNUMBER(HLOOKUP(Lista!Q224,$AO$5:$BA$6,2,0)),HLOOKUP(Lista!Q224,$AO$5:$BA$6,2,0),0)</f>
        <v>0</v>
      </c>
      <c r="R224" s="63">
        <f>IF(ISNUMBER(HLOOKUP(Lista!R224,$AO$5:$BA$6,2,0)),HLOOKUP(Lista!R224,$AO$5:$BA$6,2,0),0)</f>
        <v>0</v>
      </c>
      <c r="S224" s="63">
        <f>IF(ISNUMBER(HLOOKUP(Lista!S224,$AO$5:$BA$6,2,0)),HLOOKUP(Lista!S224,$AO$5:$BA$6,2,0),0)</f>
        <v>0</v>
      </c>
      <c r="T224" s="63">
        <f>IF(ISNUMBER(HLOOKUP(Lista!T224,$AO$5:$BA$6,2,0)),HLOOKUP(Lista!T224,$AO$5:$BA$6,2,0),0)</f>
        <v>0</v>
      </c>
      <c r="U224" s="63">
        <f>IF(ISNUMBER(HLOOKUP(Lista!U224,$AO$5:$BA$6,2,0)),HLOOKUP(Lista!U224,$AO$5:$BA$6,2,0),0)</f>
        <v>0</v>
      </c>
      <c r="V224" s="63">
        <f>IF(ISNUMBER(HLOOKUP(Lista!V224,$AO$5:$BA$6,2,0)),HLOOKUP(Lista!V224,$AO$5:$BA$6,2,0),0)</f>
        <v>0</v>
      </c>
      <c r="W224" s="63">
        <f>IF(ISNUMBER(HLOOKUP(Lista!W224,$AO$5:$BA$6,2,0)),HLOOKUP(Lista!W224,$AO$5:$BA$6,2,0),0)</f>
        <v>0</v>
      </c>
      <c r="X224" s="63">
        <f>IF(ISNUMBER(HLOOKUP(Lista!X224,$AO$5:$BA$6,2,0)),HLOOKUP(Lista!X224,$AO$5:$BA$6,2,0),0)</f>
        <v>0</v>
      </c>
      <c r="Y224" s="63">
        <f>IF(ISNUMBER(HLOOKUP(Lista!Y224,$AO$5:$BA$6,2,0)),HLOOKUP(Lista!Y224,$AO$5:$BA$6,2,0),0)</f>
        <v>0</v>
      </c>
      <c r="Z224" s="63">
        <f>IF(ISNUMBER(HLOOKUP(Lista!Z224,$AO$5:$BA$6,2,0)),HLOOKUP(Lista!Z224,$AO$5:$BA$6,2,0),0)</f>
        <v>0</v>
      </c>
      <c r="AA224" s="63">
        <f>IF(ISNUMBER(HLOOKUP(Lista!AA224,$AO$5:$BA$6,2,0)),HLOOKUP(Lista!AA224,$AO$5:$BA$6,2,0),0)</f>
        <v>0</v>
      </c>
      <c r="AB224" s="63">
        <f>IF(ISNUMBER(HLOOKUP(Lista!AB224,$AO$5:$BA$6,2,0)),HLOOKUP(Lista!AB224,$AO$5:$BA$6,2,0),0)</f>
        <v>0</v>
      </c>
      <c r="AC224" s="63">
        <f>IF(ISNUMBER(HLOOKUP(Lista!AC224,$AO$5:$BA$6,2,0)),HLOOKUP(Lista!AC224,$AO$5:$BA$6,2,0),0)</f>
        <v>0</v>
      </c>
      <c r="AD224" s="63">
        <f>IF(ISNUMBER(HLOOKUP(Lista!AD224,$AO$5:$BA$6,2,0)),HLOOKUP(Lista!AD224,$AO$5:$BA$6,2,0),0)</f>
        <v>0</v>
      </c>
      <c r="AE224" s="63">
        <f>IF(ISNUMBER(HLOOKUP(Lista!AE224,$AO$5:$BA$6,2,0)),HLOOKUP(Lista!AE224,$AO$5:$BA$6,2,0),0)</f>
        <v>0</v>
      </c>
      <c r="AF224" s="63">
        <f>IF(ISNUMBER(HLOOKUP(Lista!AF224,$AO$5:$BA$6,2,0)),HLOOKUP(Lista!AF224,$AO$5:$BA$6,2,0),0)</f>
        <v>0</v>
      </c>
      <c r="AG224" s="63">
        <f>IF(ISNUMBER(HLOOKUP(Lista!AG224,$AO$5:$BA$6,2,0)),HLOOKUP(Lista!AG224,$AO$5:$BA$6,2,0),0)</f>
        <v>0</v>
      </c>
      <c r="AH224" s="63">
        <f>IF(ISNUMBER(HLOOKUP(Lista!AH224,$AO$5:$BA$6,2,0)),HLOOKUP(Lista!AH224,$AO$5:$BA$6,2,0),0)</f>
        <v>0</v>
      </c>
      <c r="AI224" s="63">
        <f>IF(ISNUMBER(HLOOKUP(Lista!AI224,$AO$5:$BA$6,2,0)),HLOOKUP(Lista!AI224,$AO$5:$BA$6,2,0),0)</f>
        <v>0</v>
      </c>
      <c r="AJ224" s="166"/>
    </row>
    <row r="225" spans="1:36" ht="13.5" thickBot="1" x14ac:dyDescent="0.25">
      <c r="A225" s="152">
        <v>8</v>
      </c>
      <c r="B225" s="160"/>
      <c r="C225" s="160"/>
      <c r="D225" s="16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35">
        <v>0</v>
      </c>
    </row>
    <row r="226" spans="1:36" ht="13.5" thickBot="1" x14ac:dyDescent="0.25">
      <c r="A226" s="171" t="str">
        <f>Lista!A226</f>
        <v>Scharman Dorris - Solon</v>
      </c>
      <c r="B226" s="172"/>
      <c r="C226" s="173"/>
      <c r="D226" s="29"/>
      <c r="E226" s="63">
        <f>Lista!E226</f>
        <v>1</v>
      </c>
      <c r="F226" s="63">
        <f>Lista!F226</f>
        <v>2</v>
      </c>
      <c r="G226" s="63">
        <f>Lista!G226</f>
        <v>3</v>
      </c>
      <c r="H226" s="63">
        <f>Lista!H226</f>
        <v>4</v>
      </c>
      <c r="I226" s="63">
        <f>Lista!I226</f>
        <v>5</v>
      </c>
      <c r="J226" s="63">
        <f>Lista!J226</f>
        <v>6</v>
      </c>
      <c r="K226" s="63">
        <f>Lista!K226</f>
        <v>7</v>
      </c>
      <c r="L226" s="63">
        <f>Lista!L226</f>
        <v>8</v>
      </c>
      <c r="M226" s="63">
        <f>Lista!M226</f>
        <v>9</v>
      </c>
      <c r="N226" s="63">
        <f>Lista!N226</f>
        <v>10</v>
      </c>
      <c r="O226" s="63">
        <f>Lista!O226</f>
        <v>11</v>
      </c>
      <c r="P226" s="63">
        <f>Lista!P226</f>
        <v>12</v>
      </c>
      <c r="Q226" s="63">
        <f>Lista!Q226</f>
        <v>13</v>
      </c>
      <c r="R226" s="63">
        <f>Lista!R226</f>
        <v>14</v>
      </c>
      <c r="S226" s="63">
        <f>Lista!S226</f>
        <v>15</v>
      </c>
      <c r="T226" s="63">
        <f>Lista!T226</f>
        <v>16</v>
      </c>
      <c r="U226" s="63">
        <f>Lista!U226</f>
        <v>17</v>
      </c>
      <c r="V226" s="63">
        <f>Lista!V226</f>
        <v>18</v>
      </c>
      <c r="W226" s="63">
        <f>Lista!W226</f>
        <v>19</v>
      </c>
      <c r="X226" s="63">
        <f>Lista!X226</f>
        <v>20</v>
      </c>
      <c r="Y226" s="63">
        <f>Lista!Y226</f>
        <v>21</v>
      </c>
      <c r="Z226" s="63">
        <f>Lista!Z226</f>
        <v>22</v>
      </c>
      <c r="AA226" s="63">
        <f>Lista!AA226</f>
        <v>23</v>
      </c>
      <c r="AB226" s="63">
        <f>Lista!AB226</f>
        <v>24</v>
      </c>
      <c r="AC226" s="63">
        <f>Lista!AC226</f>
        <v>25</v>
      </c>
      <c r="AD226" s="63">
        <f>Lista!AD226</f>
        <v>26</v>
      </c>
      <c r="AE226" s="63">
        <f>Lista!AE226</f>
        <v>27</v>
      </c>
      <c r="AF226" s="63">
        <f>Lista!AF226</f>
        <v>28</v>
      </c>
      <c r="AG226" s="63">
        <f>Lista!AG226</f>
        <v>29</v>
      </c>
      <c r="AH226" s="63">
        <f>Lista!AH226</f>
        <v>30</v>
      </c>
      <c r="AI226" s="63">
        <f>Lista!AI226</f>
        <v>31</v>
      </c>
      <c r="AJ226" s="31" t="str">
        <f>$AJ$1</f>
        <v>SW</v>
      </c>
    </row>
    <row r="227" spans="1:36" ht="13.5" thickBot="1" x14ac:dyDescent="0.25">
      <c r="A227" s="164">
        <f>Lista!A227</f>
        <v>1</v>
      </c>
      <c r="B227" s="164">
        <f>Lista!B227</f>
        <v>0</v>
      </c>
      <c r="C227" s="164">
        <f>Lista!C227</f>
        <v>0</v>
      </c>
      <c r="D227" s="14">
        <v>1</v>
      </c>
      <c r="E227" s="63">
        <f>IF(ISNUMBER(HLOOKUP(Lista!E227,$AO$5:$BA$6,2,0)),HLOOKUP(Lista!E227,$AO$5:$BA$6,2,0),0)</f>
        <v>0</v>
      </c>
      <c r="F227" s="63">
        <f>IF(ISNUMBER(HLOOKUP(Lista!F227,$AO$5:$BA$6,2,0)),HLOOKUP(Lista!F227,$AO$5:$BA$6,2,0),0)</f>
        <v>0</v>
      </c>
      <c r="G227" s="63">
        <f>IF(ISNUMBER(HLOOKUP(Lista!G227,$AO$5:$BA$6,2,0)),HLOOKUP(Lista!G227,$AO$5:$BA$6,2,0),0)</f>
        <v>0</v>
      </c>
      <c r="H227" s="63">
        <f>IF(ISNUMBER(HLOOKUP(Lista!H227,$AO$5:$BA$6,2,0)),HLOOKUP(Lista!H227,$AO$5:$BA$6,2,0),0)</f>
        <v>0</v>
      </c>
      <c r="I227" s="63">
        <f>IF(ISNUMBER(HLOOKUP(Lista!I227,$AO$5:$BA$6,2,0)),HLOOKUP(Lista!I227,$AO$5:$BA$6,2,0),0)</f>
        <v>0</v>
      </c>
      <c r="J227" s="63">
        <f>IF(ISNUMBER(HLOOKUP(Lista!J227,$AO$5:$BA$6,2,0)),HLOOKUP(Lista!J227,$AO$5:$BA$6,2,0),0)</f>
        <v>0</v>
      </c>
      <c r="K227" s="63">
        <f>IF(ISNUMBER(HLOOKUP(Lista!K227,$AO$5:$BA$6,2,0)),HLOOKUP(Lista!K227,$AO$5:$BA$6,2,0),0)</f>
        <v>0</v>
      </c>
      <c r="L227" s="63">
        <f>IF(ISNUMBER(HLOOKUP(Lista!L227,$AO$5:$BA$6,2,0)),HLOOKUP(Lista!L227,$AO$5:$BA$6,2,0),0)</f>
        <v>0</v>
      </c>
      <c r="M227" s="63">
        <f>IF(ISNUMBER(HLOOKUP(Lista!M227,$AO$5:$BA$6,2,0)),HLOOKUP(Lista!M227,$AO$5:$BA$6,2,0),0)</f>
        <v>0</v>
      </c>
      <c r="N227" s="63">
        <f>IF(ISNUMBER(HLOOKUP(Lista!N227,$AO$5:$BA$6,2,0)),HLOOKUP(Lista!N227,$AO$5:$BA$6,2,0),0)</f>
        <v>0</v>
      </c>
      <c r="O227" s="63">
        <f>IF(ISNUMBER(HLOOKUP(Lista!O227,$AO$5:$BA$6,2,0)),HLOOKUP(Lista!O227,$AO$5:$BA$6,2,0),0)</f>
        <v>0</v>
      </c>
      <c r="P227" s="63">
        <f>IF(ISNUMBER(HLOOKUP(Lista!P227,$AO$5:$BA$6,2,0)),HLOOKUP(Lista!P227,$AO$5:$BA$6,2,0),0)</f>
        <v>0</v>
      </c>
      <c r="Q227" s="63">
        <f>IF(ISNUMBER(HLOOKUP(Lista!Q227,$AO$5:$BA$6,2,0)),HLOOKUP(Lista!Q227,$AO$5:$BA$6,2,0),0)</f>
        <v>0</v>
      </c>
      <c r="R227" s="63">
        <f>IF(ISNUMBER(HLOOKUP(Lista!R227,$AO$5:$BA$6,2,0)),HLOOKUP(Lista!R227,$AO$5:$BA$6,2,0),0)</f>
        <v>0</v>
      </c>
      <c r="S227" s="63">
        <f>IF(ISNUMBER(HLOOKUP(Lista!S227,$AO$5:$BA$6,2,0)),HLOOKUP(Lista!S227,$AO$5:$BA$6,2,0),0)</f>
        <v>0</v>
      </c>
      <c r="T227" s="63">
        <f>IF(ISNUMBER(HLOOKUP(Lista!T227,$AO$5:$BA$6,2,0)),HLOOKUP(Lista!T227,$AO$5:$BA$6,2,0),0)</f>
        <v>0</v>
      </c>
      <c r="U227" s="63">
        <f>IF(ISNUMBER(HLOOKUP(Lista!U227,$AO$5:$BA$6,2,0)),HLOOKUP(Lista!U227,$AO$5:$BA$6,2,0),0)</f>
        <v>0</v>
      </c>
      <c r="V227" s="63">
        <f>IF(ISNUMBER(HLOOKUP(Lista!V227,$AO$5:$BA$6,2,0)),HLOOKUP(Lista!V227,$AO$5:$BA$6,2,0),0)</f>
        <v>0</v>
      </c>
      <c r="W227" s="63">
        <f>IF(ISNUMBER(HLOOKUP(Lista!W227,$AO$5:$BA$6,2,0)),HLOOKUP(Lista!W227,$AO$5:$BA$6,2,0),0)</f>
        <v>0</v>
      </c>
      <c r="X227" s="63">
        <f>IF(ISNUMBER(HLOOKUP(Lista!X227,$AO$5:$BA$6,2,0)),HLOOKUP(Lista!X227,$AO$5:$BA$6,2,0),0)</f>
        <v>0</v>
      </c>
      <c r="Y227" s="63">
        <f>IF(ISNUMBER(HLOOKUP(Lista!Y227,$AO$5:$BA$6,2,0)),HLOOKUP(Lista!Y227,$AO$5:$BA$6,2,0),0)</f>
        <v>0</v>
      </c>
      <c r="Z227" s="63">
        <f>IF(ISNUMBER(HLOOKUP(Lista!Z227,$AO$5:$BA$6,2,0)),HLOOKUP(Lista!Z227,$AO$5:$BA$6,2,0),0)</f>
        <v>0</v>
      </c>
      <c r="AA227" s="63">
        <f>IF(ISNUMBER(HLOOKUP(Lista!AA227,$AO$5:$BA$6,2,0)),HLOOKUP(Lista!AA227,$AO$5:$BA$6,2,0),0)</f>
        <v>0</v>
      </c>
      <c r="AB227" s="63">
        <f>IF(ISNUMBER(HLOOKUP(Lista!AB227,$AO$5:$BA$6,2,0)),HLOOKUP(Lista!AB227,$AO$5:$BA$6,2,0),0)</f>
        <v>0</v>
      </c>
      <c r="AC227" s="63">
        <f>IF(ISNUMBER(HLOOKUP(Lista!AC227,$AO$5:$BA$6,2,0)),HLOOKUP(Lista!AC227,$AO$5:$BA$6,2,0),0)</f>
        <v>0</v>
      </c>
      <c r="AD227" s="63">
        <f>IF(ISNUMBER(HLOOKUP(Lista!AD227,$AO$5:$BA$6,2,0)),HLOOKUP(Lista!AD227,$AO$5:$BA$6,2,0),0)</f>
        <v>0</v>
      </c>
      <c r="AE227" s="63">
        <f>IF(ISNUMBER(HLOOKUP(Lista!AE227,$AO$5:$BA$6,2,0)),HLOOKUP(Lista!AE227,$AO$5:$BA$6,2,0),0)</f>
        <v>0</v>
      </c>
      <c r="AF227" s="63">
        <f>IF(ISNUMBER(HLOOKUP(Lista!AF227,$AO$5:$BA$6,2,0)),HLOOKUP(Lista!AF227,$AO$5:$BA$6,2,0),0)</f>
        <v>0</v>
      </c>
      <c r="AG227" s="63">
        <f>IF(ISNUMBER(HLOOKUP(Lista!AG227,$AO$5:$BA$6,2,0)),HLOOKUP(Lista!AG227,$AO$5:$BA$6,2,0),0)</f>
        <v>0</v>
      </c>
      <c r="AH227" s="63">
        <f>IF(ISNUMBER(HLOOKUP(Lista!AH227,$AO$5:$BA$6,2,0)),HLOOKUP(Lista!AH227,$AO$5:$BA$6,2,0),0)</f>
        <v>0</v>
      </c>
      <c r="AI227" s="63">
        <f>IF(ISNUMBER(HLOOKUP(Lista!AI227,$AO$5:$BA$6,2,0)),HLOOKUP(Lista!AI227,$AO$5:$BA$6,2,0),0)</f>
        <v>0</v>
      </c>
      <c r="AJ227" s="165">
        <f>SUM(E227:AI229)</f>
        <v>0</v>
      </c>
    </row>
    <row r="228" spans="1:36" ht="13.5" thickBot="1" x14ac:dyDescent="0.25">
      <c r="A228" s="142"/>
      <c r="B228" s="142"/>
      <c r="C228" s="142"/>
      <c r="D228" s="15">
        <v>2</v>
      </c>
      <c r="E228" s="63">
        <f>IF(ISNUMBER(HLOOKUP(Lista!E228,$AO$5:$BA$6,2,0)),HLOOKUP(Lista!E228,$AO$5:$BA$6,2,0),0)</f>
        <v>0</v>
      </c>
      <c r="F228" s="63">
        <f>IF(ISNUMBER(HLOOKUP(Lista!F228,$AO$5:$BA$6,2,0)),HLOOKUP(Lista!F228,$AO$5:$BA$6,2,0),0)</f>
        <v>0</v>
      </c>
      <c r="G228" s="63">
        <f>IF(ISNUMBER(HLOOKUP(Lista!G228,$AO$5:$BA$6,2,0)),HLOOKUP(Lista!G228,$AO$5:$BA$6,2,0),0)</f>
        <v>0</v>
      </c>
      <c r="H228" s="63">
        <f>IF(ISNUMBER(HLOOKUP(Lista!H228,$AO$5:$BA$6,2,0)),HLOOKUP(Lista!H228,$AO$5:$BA$6,2,0),0)</f>
        <v>0</v>
      </c>
      <c r="I228" s="63">
        <f>IF(ISNUMBER(HLOOKUP(Lista!I228,$AO$5:$BA$6,2,0)),HLOOKUP(Lista!I228,$AO$5:$BA$6,2,0),0)</f>
        <v>0</v>
      </c>
      <c r="J228" s="63">
        <f>IF(ISNUMBER(HLOOKUP(Lista!J228,$AO$5:$BA$6,2,0)),HLOOKUP(Lista!J228,$AO$5:$BA$6,2,0),0)</f>
        <v>0</v>
      </c>
      <c r="K228" s="63">
        <f>IF(ISNUMBER(HLOOKUP(Lista!K228,$AO$5:$BA$6,2,0)),HLOOKUP(Lista!K228,$AO$5:$BA$6,2,0),0)</f>
        <v>0</v>
      </c>
      <c r="L228" s="63">
        <f>IF(ISNUMBER(HLOOKUP(Lista!L228,$AO$5:$BA$6,2,0)),HLOOKUP(Lista!L228,$AO$5:$BA$6,2,0),0)</f>
        <v>0</v>
      </c>
      <c r="M228" s="63">
        <f>IF(ISNUMBER(HLOOKUP(Lista!M228,$AO$5:$BA$6,2,0)),HLOOKUP(Lista!M228,$AO$5:$BA$6,2,0),0)</f>
        <v>0</v>
      </c>
      <c r="N228" s="63">
        <f>IF(ISNUMBER(HLOOKUP(Lista!N228,$AO$5:$BA$6,2,0)),HLOOKUP(Lista!N228,$AO$5:$BA$6,2,0),0)</f>
        <v>0</v>
      </c>
      <c r="O228" s="63">
        <f>IF(ISNUMBER(HLOOKUP(Lista!O228,$AO$5:$BA$6,2,0)),HLOOKUP(Lista!O228,$AO$5:$BA$6,2,0),0)</f>
        <v>0</v>
      </c>
      <c r="P228" s="63">
        <f>IF(ISNUMBER(HLOOKUP(Lista!P228,$AO$5:$BA$6,2,0)),HLOOKUP(Lista!P228,$AO$5:$BA$6,2,0),0)</f>
        <v>0</v>
      </c>
      <c r="Q228" s="63">
        <f>IF(ISNUMBER(HLOOKUP(Lista!Q228,$AO$5:$BA$6,2,0)),HLOOKUP(Lista!Q228,$AO$5:$BA$6,2,0),0)</f>
        <v>0</v>
      </c>
      <c r="R228" s="63">
        <f>IF(ISNUMBER(HLOOKUP(Lista!R228,$AO$5:$BA$6,2,0)),HLOOKUP(Lista!R228,$AO$5:$BA$6,2,0),0)</f>
        <v>0</v>
      </c>
      <c r="S228" s="63">
        <f>IF(ISNUMBER(HLOOKUP(Lista!S228,$AO$5:$BA$6,2,0)),HLOOKUP(Lista!S228,$AO$5:$BA$6,2,0),0)</f>
        <v>0</v>
      </c>
      <c r="T228" s="63">
        <f>IF(ISNUMBER(HLOOKUP(Lista!T228,$AO$5:$BA$6,2,0)),HLOOKUP(Lista!T228,$AO$5:$BA$6,2,0),0)</f>
        <v>0</v>
      </c>
      <c r="U228" s="63">
        <f>IF(ISNUMBER(HLOOKUP(Lista!U228,$AO$5:$BA$6,2,0)),HLOOKUP(Lista!U228,$AO$5:$BA$6,2,0),0)</f>
        <v>0</v>
      </c>
      <c r="V228" s="63">
        <f>IF(ISNUMBER(HLOOKUP(Lista!V228,$AO$5:$BA$6,2,0)),HLOOKUP(Lista!V228,$AO$5:$BA$6,2,0),0)</f>
        <v>0</v>
      </c>
      <c r="W228" s="63">
        <f>IF(ISNUMBER(HLOOKUP(Lista!W228,$AO$5:$BA$6,2,0)),HLOOKUP(Lista!W228,$AO$5:$BA$6,2,0),0)</f>
        <v>0</v>
      </c>
      <c r="X228" s="63">
        <f>IF(ISNUMBER(HLOOKUP(Lista!X228,$AO$5:$BA$6,2,0)),HLOOKUP(Lista!X228,$AO$5:$BA$6,2,0),0)</f>
        <v>0</v>
      </c>
      <c r="Y228" s="63">
        <f>IF(ISNUMBER(HLOOKUP(Lista!Y228,$AO$5:$BA$6,2,0)),HLOOKUP(Lista!Y228,$AO$5:$BA$6,2,0),0)</f>
        <v>0</v>
      </c>
      <c r="Z228" s="63">
        <f>IF(ISNUMBER(HLOOKUP(Lista!Z228,$AO$5:$BA$6,2,0)),HLOOKUP(Lista!Z228,$AO$5:$BA$6,2,0),0)</f>
        <v>0</v>
      </c>
      <c r="AA228" s="63">
        <f>IF(ISNUMBER(HLOOKUP(Lista!AA228,$AO$5:$BA$6,2,0)),HLOOKUP(Lista!AA228,$AO$5:$BA$6,2,0),0)</f>
        <v>0</v>
      </c>
      <c r="AB228" s="63">
        <f>IF(ISNUMBER(HLOOKUP(Lista!AB228,$AO$5:$BA$6,2,0)),HLOOKUP(Lista!AB228,$AO$5:$BA$6,2,0),0)</f>
        <v>0</v>
      </c>
      <c r="AC228" s="63">
        <f>IF(ISNUMBER(HLOOKUP(Lista!AC228,$AO$5:$BA$6,2,0)),HLOOKUP(Lista!AC228,$AO$5:$BA$6,2,0),0)</f>
        <v>0</v>
      </c>
      <c r="AD228" s="63">
        <f>IF(ISNUMBER(HLOOKUP(Lista!AD228,$AO$5:$BA$6,2,0)),HLOOKUP(Lista!AD228,$AO$5:$BA$6,2,0),0)</f>
        <v>0</v>
      </c>
      <c r="AE228" s="63">
        <f>IF(ISNUMBER(HLOOKUP(Lista!AE228,$AO$5:$BA$6,2,0)),HLOOKUP(Lista!AE228,$AO$5:$BA$6,2,0),0)</f>
        <v>0</v>
      </c>
      <c r="AF228" s="63">
        <f>IF(ISNUMBER(HLOOKUP(Lista!AF228,$AO$5:$BA$6,2,0)),HLOOKUP(Lista!AF228,$AO$5:$BA$6,2,0),0)</f>
        <v>0</v>
      </c>
      <c r="AG228" s="63">
        <f>IF(ISNUMBER(HLOOKUP(Lista!AG228,$AO$5:$BA$6,2,0)),HLOOKUP(Lista!AG228,$AO$5:$BA$6,2,0),0)</f>
        <v>0</v>
      </c>
      <c r="AH228" s="63">
        <f>IF(ISNUMBER(HLOOKUP(Lista!AH228,$AO$5:$BA$6,2,0)),HLOOKUP(Lista!AH228,$AO$5:$BA$6,2,0),0)</f>
        <v>0</v>
      </c>
      <c r="AI228" s="63">
        <f>IF(ISNUMBER(HLOOKUP(Lista!AI228,$AO$5:$BA$6,2,0)),HLOOKUP(Lista!AI228,$AO$5:$BA$6,2,0),0)</f>
        <v>0</v>
      </c>
      <c r="AJ228" s="145"/>
    </row>
    <row r="229" spans="1:36" ht="13.5" thickBot="1" x14ac:dyDescent="0.25">
      <c r="A229" s="142"/>
      <c r="B229" s="142"/>
      <c r="C229" s="142"/>
      <c r="D229" s="15">
        <v>3</v>
      </c>
      <c r="E229" s="63">
        <f>IF(ISNUMBER(HLOOKUP(Lista!E229,$AO$5:$BA$6,2,0)),HLOOKUP(Lista!E229,$AO$5:$BA$6,2,0),0)</f>
        <v>0</v>
      </c>
      <c r="F229" s="63">
        <f>IF(ISNUMBER(HLOOKUP(Lista!F229,$AO$5:$BA$6,2,0)),HLOOKUP(Lista!F229,$AO$5:$BA$6,2,0),0)</f>
        <v>0</v>
      </c>
      <c r="G229" s="63">
        <f>IF(ISNUMBER(HLOOKUP(Lista!G229,$AO$5:$BA$6,2,0)),HLOOKUP(Lista!G229,$AO$5:$BA$6,2,0),0)</f>
        <v>0</v>
      </c>
      <c r="H229" s="63">
        <f>IF(ISNUMBER(HLOOKUP(Lista!H229,$AO$5:$BA$6,2,0)),HLOOKUP(Lista!H229,$AO$5:$BA$6,2,0),0)</f>
        <v>0</v>
      </c>
      <c r="I229" s="63">
        <f>IF(ISNUMBER(HLOOKUP(Lista!I229,$AO$5:$BA$6,2,0)),HLOOKUP(Lista!I229,$AO$5:$BA$6,2,0),0)</f>
        <v>0</v>
      </c>
      <c r="J229" s="63">
        <f>IF(ISNUMBER(HLOOKUP(Lista!J229,$AO$5:$BA$6,2,0)),HLOOKUP(Lista!J229,$AO$5:$BA$6,2,0),0)</f>
        <v>0</v>
      </c>
      <c r="K229" s="63">
        <f>IF(ISNUMBER(HLOOKUP(Lista!K229,$AO$5:$BA$6,2,0)),HLOOKUP(Lista!K229,$AO$5:$BA$6,2,0),0)</f>
        <v>0</v>
      </c>
      <c r="L229" s="63">
        <f>IF(ISNUMBER(HLOOKUP(Lista!L229,$AO$5:$BA$6,2,0)),HLOOKUP(Lista!L229,$AO$5:$BA$6,2,0),0)</f>
        <v>0</v>
      </c>
      <c r="M229" s="63">
        <f>IF(ISNUMBER(HLOOKUP(Lista!M229,$AO$5:$BA$6,2,0)),HLOOKUP(Lista!M229,$AO$5:$BA$6,2,0),0)</f>
        <v>0</v>
      </c>
      <c r="N229" s="63">
        <f>IF(ISNUMBER(HLOOKUP(Lista!N229,$AO$5:$BA$6,2,0)),HLOOKUP(Lista!N229,$AO$5:$BA$6,2,0),0)</f>
        <v>0</v>
      </c>
      <c r="O229" s="63">
        <f>IF(ISNUMBER(HLOOKUP(Lista!O229,$AO$5:$BA$6,2,0)),HLOOKUP(Lista!O229,$AO$5:$BA$6,2,0),0)</f>
        <v>0</v>
      </c>
      <c r="P229" s="63">
        <f>IF(ISNUMBER(HLOOKUP(Lista!P229,$AO$5:$BA$6,2,0)),HLOOKUP(Lista!P229,$AO$5:$BA$6,2,0),0)</f>
        <v>0</v>
      </c>
      <c r="Q229" s="63">
        <f>IF(ISNUMBER(HLOOKUP(Lista!Q229,$AO$5:$BA$6,2,0)),HLOOKUP(Lista!Q229,$AO$5:$BA$6,2,0),0)</f>
        <v>0</v>
      </c>
      <c r="R229" s="63">
        <f>IF(ISNUMBER(HLOOKUP(Lista!R229,$AO$5:$BA$6,2,0)),HLOOKUP(Lista!R229,$AO$5:$BA$6,2,0),0)</f>
        <v>0</v>
      </c>
      <c r="S229" s="63">
        <f>IF(ISNUMBER(HLOOKUP(Lista!S229,$AO$5:$BA$6,2,0)),HLOOKUP(Lista!S229,$AO$5:$BA$6,2,0),0)</f>
        <v>0</v>
      </c>
      <c r="T229" s="63">
        <f>IF(ISNUMBER(HLOOKUP(Lista!T229,$AO$5:$BA$6,2,0)),HLOOKUP(Lista!T229,$AO$5:$BA$6,2,0),0)</f>
        <v>0</v>
      </c>
      <c r="U229" s="63">
        <f>IF(ISNUMBER(HLOOKUP(Lista!U229,$AO$5:$BA$6,2,0)),HLOOKUP(Lista!U229,$AO$5:$BA$6,2,0),0)</f>
        <v>0</v>
      </c>
      <c r="V229" s="63">
        <f>IF(ISNUMBER(HLOOKUP(Lista!V229,$AO$5:$BA$6,2,0)),HLOOKUP(Lista!V229,$AO$5:$BA$6,2,0),0)</f>
        <v>0</v>
      </c>
      <c r="W229" s="63">
        <f>IF(ISNUMBER(HLOOKUP(Lista!W229,$AO$5:$BA$6,2,0)),HLOOKUP(Lista!W229,$AO$5:$BA$6,2,0),0)</f>
        <v>0</v>
      </c>
      <c r="X229" s="63">
        <f>IF(ISNUMBER(HLOOKUP(Lista!X229,$AO$5:$BA$6,2,0)),HLOOKUP(Lista!X229,$AO$5:$BA$6,2,0),0)</f>
        <v>0</v>
      </c>
      <c r="Y229" s="63">
        <f>IF(ISNUMBER(HLOOKUP(Lista!Y229,$AO$5:$BA$6,2,0)),HLOOKUP(Lista!Y229,$AO$5:$BA$6,2,0),0)</f>
        <v>0</v>
      </c>
      <c r="Z229" s="63">
        <f>IF(ISNUMBER(HLOOKUP(Lista!Z229,$AO$5:$BA$6,2,0)),HLOOKUP(Lista!Z229,$AO$5:$BA$6,2,0),0)</f>
        <v>0</v>
      </c>
      <c r="AA229" s="63">
        <f>IF(ISNUMBER(HLOOKUP(Lista!AA229,$AO$5:$BA$6,2,0)),HLOOKUP(Lista!AA229,$AO$5:$BA$6,2,0),0)</f>
        <v>0</v>
      </c>
      <c r="AB229" s="63">
        <f>IF(ISNUMBER(HLOOKUP(Lista!AB229,$AO$5:$BA$6,2,0)),HLOOKUP(Lista!AB229,$AO$5:$BA$6,2,0),0)</f>
        <v>0</v>
      </c>
      <c r="AC229" s="63">
        <f>IF(ISNUMBER(HLOOKUP(Lista!AC229,$AO$5:$BA$6,2,0)),HLOOKUP(Lista!AC229,$AO$5:$BA$6,2,0),0)</f>
        <v>0</v>
      </c>
      <c r="AD229" s="63">
        <f>IF(ISNUMBER(HLOOKUP(Lista!AD229,$AO$5:$BA$6,2,0)),HLOOKUP(Lista!AD229,$AO$5:$BA$6,2,0),0)</f>
        <v>0</v>
      </c>
      <c r="AE229" s="63">
        <f>IF(ISNUMBER(HLOOKUP(Lista!AE229,$AO$5:$BA$6,2,0)),HLOOKUP(Lista!AE229,$AO$5:$BA$6,2,0),0)</f>
        <v>0</v>
      </c>
      <c r="AF229" s="63">
        <f>IF(ISNUMBER(HLOOKUP(Lista!AF229,$AO$5:$BA$6,2,0)),HLOOKUP(Lista!AF229,$AO$5:$BA$6,2,0),0)</f>
        <v>0</v>
      </c>
      <c r="AG229" s="63">
        <f>IF(ISNUMBER(HLOOKUP(Lista!AG229,$AO$5:$BA$6,2,0)),HLOOKUP(Lista!AG229,$AO$5:$BA$6,2,0),0)</f>
        <v>0</v>
      </c>
      <c r="AH229" s="63">
        <f>IF(ISNUMBER(HLOOKUP(Lista!AH229,$AO$5:$BA$6,2,0)),HLOOKUP(Lista!AH229,$AO$5:$BA$6,2,0),0)</f>
        <v>0</v>
      </c>
      <c r="AI229" s="63">
        <f>IF(ISNUMBER(HLOOKUP(Lista!AI229,$AO$5:$BA$6,2,0)),HLOOKUP(Lista!AI229,$AO$5:$BA$6,2,0),0)</f>
        <v>0</v>
      </c>
      <c r="AJ229" s="166"/>
    </row>
    <row r="230" spans="1:36" ht="13.5" thickBot="1" x14ac:dyDescent="0.25">
      <c r="A230" s="164">
        <f>Lista!A230</f>
        <v>2</v>
      </c>
      <c r="B230" s="164">
        <f>Lista!B230</f>
        <v>0</v>
      </c>
      <c r="C230" s="164">
        <f>Lista!C230</f>
        <v>0</v>
      </c>
      <c r="D230" s="15">
        <v>1</v>
      </c>
      <c r="E230" s="63">
        <f>IF(ISNUMBER(HLOOKUP(Lista!E230,$AO$5:$BA$6,2,0)),HLOOKUP(Lista!E230,$AO$5:$BA$6,2,0),0)</f>
        <v>0</v>
      </c>
      <c r="F230" s="63">
        <f>IF(ISNUMBER(HLOOKUP(Lista!F230,$AO$5:$BA$6,2,0)),HLOOKUP(Lista!F230,$AO$5:$BA$6,2,0),0)</f>
        <v>0</v>
      </c>
      <c r="G230" s="63">
        <f>IF(ISNUMBER(HLOOKUP(Lista!G230,$AO$5:$BA$6,2,0)),HLOOKUP(Lista!G230,$AO$5:$BA$6,2,0),0)</f>
        <v>0</v>
      </c>
      <c r="H230" s="63">
        <f>IF(ISNUMBER(HLOOKUP(Lista!H230,$AO$5:$BA$6,2,0)),HLOOKUP(Lista!H230,$AO$5:$BA$6,2,0),0)</f>
        <v>0</v>
      </c>
      <c r="I230" s="63">
        <f>IF(ISNUMBER(HLOOKUP(Lista!I230,$AO$5:$BA$6,2,0)),HLOOKUP(Lista!I230,$AO$5:$BA$6,2,0),0)</f>
        <v>0</v>
      </c>
      <c r="J230" s="63">
        <f>IF(ISNUMBER(HLOOKUP(Lista!J230,$AO$5:$BA$6,2,0)),HLOOKUP(Lista!J230,$AO$5:$BA$6,2,0),0)</f>
        <v>0</v>
      </c>
      <c r="K230" s="63">
        <f>IF(ISNUMBER(HLOOKUP(Lista!K230,$AO$5:$BA$6,2,0)),HLOOKUP(Lista!K230,$AO$5:$BA$6,2,0),0)</f>
        <v>0</v>
      </c>
      <c r="L230" s="63">
        <f>IF(ISNUMBER(HLOOKUP(Lista!L230,$AO$5:$BA$6,2,0)),HLOOKUP(Lista!L230,$AO$5:$BA$6,2,0),0)</f>
        <v>0</v>
      </c>
      <c r="M230" s="63">
        <f>IF(ISNUMBER(HLOOKUP(Lista!M230,$AO$5:$BA$6,2,0)),HLOOKUP(Lista!M230,$AO$5:$BA$6,2,0),0)</f>
        <v>0</v>
      </c>
      <c r="N230" s="63">
        <f>IF(ISNUMBER(HLOOKUP(Lista!N230,$AO$5:$BA$6,2,0)),HLOOKUP(Lista!N230,$AO$5:$BA$6,2,0),0)</f>
        <v>0</v>
      </c>
      <c r="O230" s="63">
        <f>IF(ISNUMBER(HLOOKUP(Lista!O230,$AO$5:$BA$6,2,0)),HLOOKUP(Lista!O230,$AO$5:$BA$6,2,0),0)</f>
        <v>0</v>
      </c>
      <c r="P230" s="63">
        <f>IF(ISNUMBER(HLOOKUP(Lista!P230,$AO$5:$BA$6,2,0)),HLOOKUP(Lista!P230,$AO$5:$BA$6,2,0),0)</f>
        <v>0</v>
      </c>
      <c r="Q230" s="63">
        <f>IF(ISNUMBER(HLOOKUP(Lista!Q230,$AO$5:$BA$6,2,0)),HLOOKUP(Lista!Q230,$AO$5:$BA$6,2,0),0)</f>
        <v>0</v>
      </c>
      <c r="R230" s="63">
        <f>IF(ISNUMBER(HLOOKUP(Lista!R230,$AO$5:$BA$6,2,0)),HLOOKUP(Lista!R230,$AO$5:$BA$6,2,0),0)</f>
        <v>0</v>
      </c>
      <c r="S230" s="63">
        <f>IF(ISNUMBER(HLOOKUP(Lista!S230,$AO$5:$BA$6,2,0)),HLOOKUP(Lista!S230,$AO$5:$BA$6,2,0),0)</f>
        <v>0</v>
      </c>
      <c r="T230" s="63">
        <f>IF(ISNUMBER(HLOOKUP(Lista!T230,$AO$5:$BA$6,2,0)),HLOOKUP(Lista!T230,$AO$5:$BA$6,2,0),0)</f>
        <v>0</v>
      </c>
      <c r="U230" s="63">
        <f>IF(ISNUMBER(HLOOKUP(Lista!U230,$AO$5:$BA$6,2,0)),HLOOKUP(Lista!U230,$AO$5:$BA$6,2,0),0)</f>
        <v>0</v>
      </c>
      <c r="V230" s="63">
        <f>IF(ISNUMBER(HLOOKUP(Lista!V230,$AO$5:$BA$6,2,0)),HLOOKUP(Lista!V230,$AO$5:$BA$6,2,0),0)</f>
        <v>0</v>
      </c>
      <c r="W230" s="63">
        <f>IF(ISNUMBER(HLOOKUP(Lista!W230,$AO$5:$BA$6,2,0)),HLOOKUP(Lista!W230,$AO$5:$BA$6,2,0),0)</f>
        <v>0</v>
      </c>
      <c r="X230" s="63">
        <f>IF(ISNUMBER(HLOOKUP(Lista!X230,$AO$5:$BA$6,2,0)),HLOOKUP(Lista!X230,$AO$5:$BA$6,2,0),0)</f>
        <v>0</v>
      </c>
      <c r="Y230" s="63">
        <f>IF(ISNUMBER(HLOOKUP(Lista!Y230,$AO$5:$BA$6,2,0)),HLOOKUP(Lista!Y230,$AO$5:$BA$6,2,0),0)</f>
        <v>0</v>
      </c>
      <c r="Z230" s="63">
        <f>IF(ISNUMBER(HLOOKUP(Lista!Z230,$AO$5:$BA$6,2,0)),HLOOKUP(Lista!Z230,$AO$5:$BA$6,2,0),0)</f>
        <v>0</v>
      </c>
      <c r="AA230" s="63">
        <f>IF(ISNUMBER(HLOOKUP(Lista!AA230,$AO$5:$BA$6,2,0)),HLOOKUP(Lista!AA230,$AO$5:$BA$6,2,0),0)</f>
        <v>0</v>
      </c>
      <c r="AB230" s="63">
        <f>IF(ISNUMBER(HLOOKUP(Lista!AB230,$AO$5:$BA$6,2,0)),HLOOKUP(Lista!AB230,$AO$5:$BA$6,2,0),0)</f>
        <v>0</v>
      </c>
      <c r="AC230" s="63">
        <f>IF(ISNUMBER(HLOOKUP(Lista!AC230,$AO$5:$BA$6,2,0)),HLOOKUP(Lista!AC230,$AO$5:$BA$6,2,0),0)</f>
        <v>0</v>
      </c>
      <c r="AD230" s="63">
        <f>IF(ISNUMBER(HLOOKUP(Lista!AD230,$AO$5:$BA$6,2,0)),HLOOKUP(Lista!AD230,$AO$5:$BA$6,2,0),0)</f>
        <v>0</v>
      </c>
      <c r="AE230" s="63">
        <f>IF(ISNUMBER(HLOOKUP(Lista!AE230,$AO$5:$BA$6,2,0)),HLOOKUP(Lista!AE230,$AO$5:$BA$6,2,0),0)</f>
        <v>0</v>
      </c>
      <c r="AF230" s="63">
        <f>IF(ISNUMBER(HLOOKUP(Lista!AF230,$AO$5:$BA$6,2,0)),HLOOKUP(Lista!AF230,$AO$5:$BA$6,2,0),0)</f>
        <v>0</v>
      </c>
      <c r="AG230" s="63">
        <f>IF(ISNUMBER(HLOOKUP(Lista!AG230,$AO$5:$BA$6,2,0)),HLOOKUP(Lista!AG230,$AO$5:$BA$6,2,0),0)</f>
        <v>0</v>
      </c>
      <c r="AH230" s="63">
        <f>IF(ISNUMBER(HLOOKUP(Lista!AH230,$AO$5:$BA$6,2,0)),HLOOKUP(Lista!AH230,$AO$5:$BA$6,2,0),0)</f>
        <v>0</v>
      </c>
      <c r="AI230" s="63">
        <f>IF(ISNUMBER(HLOOKUP(Lista!AI230,$AO$5:$BA$6,2,0)),HLOOKUP(Lista!AI230,$AO$5:$BA$6,2,0),0)</f>
        <v>0</v>
      </c>
      <c r="AJ230" s="165">
        <f t="shared" ref="AJ230" si="51">SUM(E230:AI232)</f>
        <v>0</v>
      </c>
    </row>
    <row r="231" spans="1:36" ht="13.5" thickBot="1" x14ac:dyDescent="0.25">
      <c r="A231" s="142"/>
      <c r="B231" s="142"/>
      <c r="C231" s="142"/>
      <c r="D231" s="15">
        <v>2</v>
      </c>
      <c r="E231" s="63">
        <f>IF(ISNUMBER(HLOOKUP(Lista!E231,$AO$5:$BA$6,2,0)),HLOOKUP(Lista!E231,$AO$5:$BA$6,2,0),0)</f>
        <v>0</v>
      </c>
      <c r="F231" s="63">
        <f>IF(ISNUMBER(HLOOKUP(Lista!F231,$AO$5:$BA$6,2,0)),HLOOKUP(Lista!F231,$AO$5:$BA$6,2,0),0)</f>
        <v>0</v>
      </c>
      <c r="G231" s="63">
        <f>IF(ISNUMBER(HLOOKUP(Lista!G231,$AO$5:$BA$6,2,0)),HLOOKUP(Lista!G231,$AO$5:$BA$6,2,0),0)</f>
        <v>0</v>
      </c>
      <c r="H231" s="63">
        <f>IF(ISNUMBER(HLOOKUP(Lista!H231,$AO$5:$BA$6,2,0)),HLOOKUP(Lista!H231,$AO$5:$BA$6,2,0),0)</f>
        <v>0</v>
      </c>
      <c r="I231" s="63">
        <f>IF(ISNUMBER(HLOOKUP(Lista!I231,$AO$5:$BA$6,2,0)),HLOOKUP(Lista!I231,$AO$5:$BA$6,2,0),0)</f>
        <v>0</v>
      </c>
      <c r="J231" s="63">
        <f>IF(ISNUMBER(HLOOKUP(Lista!J231,$AO$5:$BA$6,2,0)),HLOOKUP(Lista!J231,$AO$5:$BA$6,2,0),0)</f>
        <v>0</v>
      </c>
      <c r="K231" s="63">
        <f>IF(ISNUMBER(HLOOKUP(Lista!K231,$AO$5:$BA$6,2,0)),HLOOKUP(Lista!K231,$AO$5:$BA$6,2,0),0)</f>
        <v>0</v>
      </c>
      <c r="L231" s="63">
        <f>IF(ISNUMBER(HLOOKUP(Lista!L231,$AO$5:$BA$6,2,0)),HLOOKUP(Lista!L231,$AO$5:$BA$6,2,0),0)</f>
        <v>0</v>
      </c>
      <c r="M231" s="63">
        <f>IF(ISNUMBER(HLOOKUP(Lista!M231,$AO$5:$BA$6,2,0)),HLOOKUP(Lista!M231,$AO$5:$BA$6,2,0),0)</f>
        <v>0</v>
      </c>
      <c r="N231" s="63">
        <f>IF(ISNUMBER(HLOOKUP(Lista!N231,$AO$5:$BA$6,2,0)),HLOOKUP(Lista!N231,$AO$5:$BA$6,2,0),0)</f>
        <v>0</v>
      </c>
      <c r="O231" s="63">
        <f>IF(ISNUMBER(HLOOKUP(Lista!O231,$AO$5:$BA$6,2,0)),HLOOKUP(Lista!O231,$AO$5:$BA$6,2,0),0)</f>
        <v>0</v>
      </c>
      <c r="P231" s="63">
        <f>IF(ISNUMBER(HLOOKUP(Lista!P231,$AO$5:$BA$6,2,0)),HLOOKUP(Lista!P231,$AO$5:$BA$6,2,0),0)</f>
        <v>0</v>
      </c>
      <c r="Q231" s="63">
        <f>IF(ISNUMBER(HLOOKUP(Lista!Q231,$AO$5:$BA$6,2,0)),HLOOKUP(Lista!Q231,$AO$5:$BA$6,2,0),0)</f>
        <v>0</v>
      </c>
      <c r="R231" s="63">
        <f>IF(ISNUMBER(HLOOKUP(Lista!R231,$AO$5:$BA$6,2,0)),HLOOKUP(Lista!R231,$AO$5:$BA$6,2,0),0)</f>
        <v>0</v>
      </c>
      <c r="S231" s="63">
        <f>IF(ISNUMBER(HLOOKUP(Lista!S231,$AO$5:$BA$6,2,0)),HLOOKUP(Lista!S231,$AO$5:$BA$6,2,0),0)</f>
        <v>0</v>
      </c>
      <c r="T231" s="63">
        <f>IF(ISNUMBER(HLOOKUP(Lista!T231,$AO$5:$BA$6,2,0)),HLOOKUP(Lista!T231,$AO$5:$BA$6,2,0),0)</f>
        <v>0</v>
      </c>
      <c r="U231" s="63">
        <f>IF(ISNUMBER(HLOOKUP(Lista!U231,$AO$5:$BA$6,2,0)),HLOOKUP(Lista!U231,$AO$5:$BA$6,2,0),0)</f>
        <v>0</v>
      </c>
      <c r="V231" s="63">
        <f>IF(ISNUMBER(HLOOKUP(Lista!V231,$AO$5:$BA$6,2,0)),HLOOKUP(Lista!V231,$AO$5:$BA$6,2,0),0)</f>
        <v>0</v>
      </c>
      <c r="W231" s="63">
        <f>IF(ISNUMBER(HLOOKUP(Lista!W231,$AO$5:$BA$6,2,0)),HLOOKUP(Lista!W231,$AO$5:$BA$6,2,0),0)</f>
        <v>0</v>
      </c>
      <c r="X231" s="63">
        <f>IF(ISNUMBER(HLOOKUP(Lista!X231,$AO$5:$BA$6,2,0)),HLOOKUP(Lista!X231,$AO$5:$BA$6,2,0),0)</f>
        <v>0</v>
      </c>
      <c r="Y231" s="63">
        <f>IF(ISNUMBER(HLOOKUP(Lista!Y231,$AO$5:$BA$6,2,0)),HLOOKUP(Lista!Y231,$AO$5:$BA$6,2,0),0)</f>
        <v>0</v>
      </c>
      <c r="Z231" s="63">
        <f>IF(ISNUMBER(HLOOKUP(Lista!Z231,$AO$5:$BA$6,2,0)),HLOOKUP(Lista!Z231,$AO$5:$BA$6,2,0),0)</f>
        <v>0</v>
      </c>
      <c r="AA231" s="63">
        <f>IF(ISNUMBER(HLOOKUP(Lista!AA231,$AO$5:$BA$6,2,0)),HLOOKUP(Lista!AA231,$AO$5:$BA$6,2,0),0)</f>
        <v>0</v>
      </c>
      <c r="AB231" s="63">
        <f>IF(ISNUMBER(HLOOKUP(Lista!AB231,$AO$5:$BA$6,2,0)),HLOOKUP(Lista!AB231,$AO$5:$BA$6,2,0),0)</f>
        <v>0</v>
      </c>
      <c r="AC231" s="63">
        <f>IF(ISNUMBER(HLOOKUP(Lista!AC231,$AO$5:$BA$6,2,0)),HLOOKUP(Lista!AC231,$AO$5:$BA$6,2,0),0)</f>
        <v>0</v>
      </c>
      <c r="AD231" s="63">
        <f>IF(ISNUMBER(HLOOKUP(Lista!AD231,$AO$5:$BA$6,2,0)),HLOOKUP(Lista!AD231,$AO$5:$BA$6,2,0),0)</f>
        <v>0</v>
      </c>
      <c r="AE231" s="63">
        <f>IF(ISNUMBER(HLOOKUP(Lista!AE231,$AO$5:$BA$6,2,0)),HLOOKUP(Lista!AE231,$AO$5:$BA$6,2,0),0)</f>
        <v>0</v>
      </c>
      <c r="AF231" s="63">
        <f>IF(ISNUMBER(HLOOKUP(Lista!AF231,$AO$5:$BA$6,2,0)),HLOOKUP(Lista!AF231,$AO$5:$BA$6,2,0),0)</f>
        <v>0</v>
      </c>
      <c r="AG231" s="63">
        <f>IF(ISNUMBER(HLOOKUP(Lista!AG231,$AO$5:$BA$6,2,0)),HLOOKUP(Lista!AG231,$AO$5:$BA$6,2,0),0)</f>
        <v>0</v>
      </c>
      <c r="AH231" s="63">
        <f>IF(ISNUMBER(HLOOKUP(Lista!AH231,$AO$5:$BA$6,2,0)),HLOOKUP(Lista!AH231,$AO$5:$BA$6,2,0),0)</f>
        <v>0</v>
      </c>
      <c r="AI231" s="63">
        <f>IF(ISNUMBER(HLOOKUP(Lista!AI231,$AO$5:$BA$6,2,0)),HLOOKUP(Lista!AI231,$AO$5:$BA$6,2,0),0)</f>
        <v>0</v>
      </c>
      <c r="AJ231" s="145"/>
    </row>
    <row r="232" spans="1:36" ht="13.5" thickBot="1" x14ac:dyDescent="0.25">
      <c r="A232" s="142"/>
      <c r="B232" s="142"/>
      <c r="C232" s="142"/>
      <c r="D232" s="15">
        <v>3</v>
      </c>
      <c r="E232" s="63">
        <f>IF(ISNUMBER(HLOOKUP(Lista!E232,$AO$5:$BA$6,2,0)),HLOOKUP(Lista!E232,$AO$5:$BA$6,2,0),0)</f>
        <v>0</v>
      </c>
      <c r="F232" s="63">
        <f>IF(ISNUMBER(HLOOKUP(Lista!F232,$AO$5:$BA$6,2,0)),HLOOKUP(Lista!F232,$AO$5:$BA$6,2,0),0)</f>
        <v>0</v>
      </c>
      <c r="G232" s="63">
        <f>IF(ISNUMBER(HLOOKUP(Lista!G232,$AO$5:$BA$6,2,0)),HLOOKUP(Lista!G232,$AO$5:$BA$6,2,0),0)</f>
        <v>0</v>
      </c>
      <c r="H232" s="63">
        <f>IF(ISNUMBER(HLOOKUP(Lista!H232,$AO$5:$BA$6,2,0)),HLOOKUP(Lista!H232,$AO$5:$BA$6,2,0),0)</f>
        <v>0</v>
      </c>
      <c r="I232" s="63">
        <f>IF(ISNUMBER(HLOOKUP(Lista!I232,$AO$5:$BA$6,2,0)),HLOOKUP(Lista!I232,$AO$5:$BA$6,2,0),0)</f>
        <v>0</v>
      </c>
      <c r="J232" s="63">
        <f>IF(ISNUMBER(HLOOKUP(Lista!J232,$AO$5:$BA$6,2,0)),HLOOKUP(Lista!J232,$AO$5:$BA$6,2,0),0)</f>
        <v>0</v>
      </c>
      <c r="K232" s="63">
        <f>IF(ISNUMBER(HLOOKUP(Lista!K232,$AO$5:$BA$6,2,0)),HLOOKUP(Lista!K232,$AO$5:$BA$6,2,0),0)</f>
        <v>0</v>
      </c>
      <c r="L232" s="63">
        <f>IF(ISNUMBER(HLOOKUP(Lista!L232,$AO$5:$BA$6,2,0)),HLOOKUP(Lista!L232,$AO$5:$BA$6,2,0),0)</f>
        <v>0</v>
      </c>
      <c r="M232" s="63">
        <f>IF(ISNUMBER(HLOOKUP(Lista!M232,$AO$5:$BA$6,2,0)),HLOOKUP(Lista!M232,$AO$5:$BA$6,2,0),0)</f>
        <v>0</v>
      </c>
      <c r="N232" s="63">
        <f>IF(ISNUMBER(HLOOKUP(Lista!N232,$AO$5:$BA$6,2,0)),HLOOKUP(Lista!N232,$AO$5:$BA$6,2,0),0)</f>
        <v>0</v>
      </c>
      <c r="O232" s="63">
        <f>IF(ISNUMBER(HLOOKUP(Lista!O232,$AO$5:$BA$6,2,0)),HLOOKUP(Lista!O232,$AO$5:$BA$6,2,0),0)</f>
        <v>0</v>
      </c>
      <c r="P232" s="63">
        <f>IF(ISNUMBER(HLOOKUP(Lista!P232,$AO$5:$BA$6,2,0)),HLOOKUP(Lista!P232,$AO$5:$BA$6,2,0),0)</f>
        <v>0</v>
      </c>
      <c r="Q232" s="63">
        <f>IF(ISNUMBER(HLOOKUP(Lista!Q232,$AO$5:$BA$6,2,0)),HLOOKUP(Lista!Q232,$AO$5:$BA$6,2,0),0)</f>
        <v>0</v>
      </c>
      <c r="R232" s="63">
        <f>IF(ISNUMBER(HLOOKUP(Lista!R232,$AO$5:$BA$6,2,0)),HLOOKUP(Lista!R232,$AO$5:$BA$6,2,0),0)</f>
        <v>0</v>
      </c>
      <c r="S232" s="63">
        <f>IF(ISNUMBER(HLOOKUP(Lista!S232,$AO$5:$BA$6,2,0)),HLOOKUP(Lista!S232,$AO$5:$BA$6,2,0),0)</f>
        <v>0</v>
      </c>
      <c r="T232" s="63">
        <f>IF(ISNUMBER(HLOOKUP(Lista!T232,$AO$5:$BA$6,2,0)),HLOOKUP(Lista!T232,$AO$5:$BA$6,2,0),0)</f>
        <v>0</v>
      </c>
      <c r="U232" s="63">
        <f>IF(ISNUMBER(HLOOKUP(Lista!U232,$AO$5:$BA$6,2,0)),HLOOKUP(Lista!U232,$AO$5:$BA$6,2,0),0)</f>
        <v>0</v>
      </c>
      <c r="V232" s="63">
        <f>IF(ISNUMBER(HLOOKUP(Lista!V232,$AO$5:$BA$6,2,0)),HLOOKUP(Lista!V232,$AO$5:$BA$6,2,0),0)</f>
        <v>0</v>
      </c>
      <c r="W232" s="63">
        <f>IF(ISNUMBER(HLOOKUP(Lista!W232,$AO$5:$BA$6,2,0)),HLOOKUP(Lista!W232,$AO$5:$BA$6,2,0),0)</f>
        <v>0</v>
      </c>
      <c r="X232" s="63">
        <f>IF(ISNUMBER(HLOOKUP(Lista!X232,$AO$5:$BA$6,2,0)),HLOOKUP(Lista!X232,$AO$5:$BA$6,2,0),0)</f>
        <v>0</v>
      </c>
      <c r="Y232" s="63">
        <f>IF(ISNUMBER(HLOOKUP(Lista!Y232,$AO$5:$BA$6,2,0)),HLOOKUP(Lista!Y232,$AO$5:$BA$6,2,0),0)</f>
        <v>0</v>
      </c>
      <c r="Z232" s="63">
        <f>IF(ISNUMBER(HLOOKUP(Lista!Z232,$AO$5:$BA$6,2,0)),HLOOKUP(Lista!Z232,$AO$5:$BA$6,2,0),0)</f>
        <v>0</v>
      </c>
      <c r="AA232" s="63">
        <f>IF(ISNUMBER(HLOOKUP(Lista!AA232,$AO$5:$BA$6,2,0)),HLOOKUP(Lista!AA232,$AO$5:$BA$6,2,0),0)</f>
        <v>0</v>
      </c>
      <c r="AB232" s="63">
        <f>IF(ISNUMBER(HLOOKUP(Lista!AB232,$AO$5:$BA$6,2,0)),HLOOKUP(Lista!AB232,$AO$5:$BA$6,2,0),0)</f>
        <v>0</v>
      </c>
      <c r="AC232" s="63">
        <f>IF(ISNUMBER(HLOOKUP(Lista!AC232,$AO$5:$BA$6,2,0)),HLOOKUP(Lista!AC232,$AO$5:$BA$6,2,0),0)</f>
        <v>0</v>
      </c>
      <c r="AD232" s="63">
        <f>IF(ISNUMBER(HLOOKUP(Lista!AD232,$AO$5:$BA$6,2,0)),HLOOKUP(Lista!AD232,$AO$5:$BA$6,2,0),0)</f>
        <v>0</v>
      </c>
      <c r="AE232" s="63">
        <f>IF(ISNUMBER(HLOOKUP(Lista!AE232,$AO$5:$BA$6,2,0)),HLOOKUP(Lista!AE232,$AO$5:$BA$6,2,0),0)</f>
        <v>0</v>
      </c>
      <c r="AF232" s="63">
        <f>IF(ISNUMBER(HLOOKUP(Lista!AF232,$AO$5:$BA$6,2,0)),HLOOKUP(Lista!AF232,$AO$5:$BA$6,2,0),0)</f>
        <v>0</v>
      </c>
      <c r="AG232" s="63">
        <f>IF(ISNUMBER(HLOOKUP(Lista!AG232,$AO$5:$BA$6,2,0)),HLOOKUP(Lista!AG232,$AO$5:$BA$6,2,0),0)</f>
        <v>0</v>
      </c>
      <c r="AH232" s="63">
        <f>IF(ISNUMBER(HLOOKUP(Lista!AH232,$AO$5:$BA$6,2,0)),HLOOKUP(Lista!AH232,$AO$5:$BA$6,2,0),0)</f>
        <v>0</v>
      </c>
      <c r="AI232" s="63">
        <f>IF(ISNUMBER(HLOOKUP(Lista!AI232,$AO$5:$BA$6,2,0)),HLOOKUP(Lista!AI232,$AO$5:$BA$6,2,0),0)</f>
        <v>0</v>
      </c>
      <c r="AJ232" s="166"/>
    </row>
    <row r="233" spans="1:36" ht="13.5" thickBot="1" x14ac:dyDescent="0.25">
      <c r="A233" s="164">
        <f>Lista!A233</f>
        <v>3</v>
      </c>
      <c r="B233" s="164">
        <f>Lista!B233</f>
        <v>0</v>
      </c>
      <c r="C233" s="164">
        <f>Lista!C233</f>
        <v>0</v>
      </c>
      <c r="D233" s="15">
        <v>1</v>
      </c>
      <c r="E233" s="63">
        <f>IF(ISNUMBER(HLOOKUP(Lista!E233,$AO$5:$BA$6,2,0)),HLOOKUP(Lista!E233,$AO$5:$BA$6,2,0),0)</f>
        <v>0</v>
      </c>
      <c r="F233" s="63">
        <f>IF(ISNUMBER(HLOOKUP(Lista!F233,$AO$5:$BA$6,2,0)),HLOOKUP(Lista!F233,$AO$5:$BA$6,2,0),0)</f>
        <v>0</v>
      </c>
      <c r="G233" s="63">
        <f>IF(ISNUMBER(HLOOKUP(Lista!G233,$AO$5:$BA$6,2,0)),HLOOKUP(Lista!G233,$AO$5:$BA$6,2,0),0)</f>
        <v>0</v>
      </c>
      <c r="H233" s="63">
        <f>IF(ISNUMBER(HLOOKUP(Lista!H233,$AO$5:$BA$6,2,0)),HLOOKUP(Lista!H233,$AO$5:$BA$6,2,0),0)</f>
        <v>0</v>
      </c>
      <c r="I233" s="63">
        <f>IF(ISNUMBER(HLOOKUP(Lista!I233,$AO$5:$BA$6,2,0)),HLOOKUP(Lista!I233,$AO$5:$BA$6,2,0),0)</f>
        <v>0</v>
      </c>
      <c r="J233" s="63">
        <f>IF(ISNUMBER(HLOOKUP(Lista!J233,$AO$5:$BA$6,2,0)),HLOOKUP(Lista!J233,$AO$5:$BA$6,2,0),0)</f>
        <v>0</v>
      </c>
      <c r="K233" s="63">
        <f>IF(ISNUMBER(HLOOKUP(Lista!K233,$AO$5:$BA$6,2,0)),HLOOKUP(Lista!K233,$AO$5:$BA$6,2,0),0)</f>
        <v>0</v>
      </c>
      <c r="L233" s="63">
        <f>IF(ISNUMBER(HLOOKUP(Lista!L233,$AO$5:$BA$6,2,0)),HLOOKUP(Lista!L233,$AO$5:$BA$6,2,0),0)</f>
        <v>0</v>
      </c>
      <c r="M233" s="63">
        <f>IF(ISNUMBER(HLOOKUP(Lista!M233,$AO$5:$BA$6,2,0)),HLOOKUP(Lista!M233,$AO$5:$BA$6,2,0),0)</f>
        <v>0</v>
      </c>
      <c r="N233" s="63">
        <f>IF(ISNUMBER(HLOOKUP(Lista!N233,$AO$5:$BA$6,2,0)),HLOOKUP(Lista!N233,$AO$5:$BA$6,2,0),0)</f>
        <v>0</v>
      </c>
      <c r="O233" s="63">
        <f>IF(ISNUMBER(HLOOKUP(Lista!O233,$AO$5:$BA$6,2,0)),HLOOKUP(Lista!O233,$AO$5:$BA$6,2,0),0)</f>
        <v>0</v>
      </c>
      <c r="P233" s="63">
        <f>IF(ISNUMBER(HLOOKUP(Lista!P233,$AO$5:$BA$6,2,0)),HLOOKUP(Lista!P233,$AO$5:$BA$6,2,0),0)</f>
        <v>0</v>
      </c>
      <c r="Q233" s="63">
        <f>IF(ISNUMBER(HLOOKUP(Lista!Q233,$AO$5:$BA$6,2,0)),HLOOKUP(Lista!Q233,$AO$5:$BA$6,2,0),0)</f>
        <v>0</v>
      </c>
      <c r="R233" s="63">
        <f>IF(ISNUMBER(HLOOKUP(Lista!R233,$AO$5:$BA$6,2,0)),HLOOKUP(Lista!R233,$AO$5:$BA$6,2,0),0)</f>
        <v>0</v>
      </c>
      <c r="S233" s="63">
        <f>IF(ISNUMBER(HLOOKUP(Lista!S233,$AO$5:$BA$6,2,0)),HLOOKUP(Lista!S233,$AO$5:$BA$6,2,0),0)</f>
        <v>0</v>
      </c>
      <c r="T233" s="63">
        <f>IF(ISNUMBER(HLOOKUP(Lista!T233,$AO$5:$BA$6,2,0)),HLOOKUP(Lista!T233,$AO$5:$BA$6,2,0),0)</f>
        <v>0</v>
      </c>
      <c r="U233" s="63">
        <f>IF(ISNUMBER(HLOOKUP(Lista!U233,$AO$5:$BA$6,2,0)),HLOOKUP(Lista!U233,$AO$5:$BA$6,2,0),0)</f>
        <v>0</v>
      </c>
      <c r="V233" s="63">
        <f>IF(ISNUMBER(HLOOKUP(Lista!V233,$AO$5:$BA$6,2,0)),HLOOKUP(Lista!V233,$AO$5:$BA$6,2,0),0)</f>
        <v>0</v>
      </c>
      <c r="W233" s="63">
        <f>IF(ISNUMBER(HLOOKUP(Lista!W233,$AO$5:$BA$6,2,0)),HLOOKUP(Lista!W233,$AO$5:$BA$6,2,0),0)</f>
        <v>0</v>
      </c>
      <c r="X233" s="63">
        <f>IF(ISNUMBER(HLOOKUP(Lista!X233,$AO$5:$BA$6,2,0)),HLOOKUP(Lista!X233,$AO$5:$BA$6,2,0),0)</f>
        <v>0</v>
      </c>
      <c r="Y233" s="63">
        <f>IF(ISNUMBER(HLOOKUP(Lista!Y233,$AO$5:$BA$6,2,0)),HLOOKUP(Lista!Y233,$AO$5:$BA$6,2,0),0)</f>
        <v>0</v>
      </c>
      <c r="Z233" s="63">
        <f>IF(ISNUMBER(HLOOKUP(Lista!Z233,$AO$5:$BA$6,2,0)),HLOOKUP(Lista!Z233,$AO$5:$BA$6,2,0),0)</f>
        <v>0</v>
      </c>
      <c r="AA233" s="63">
        <f>IF(ISNUMBER(HLOOKUP(Lista!AA233,$AO$5:$BA$6,2,0)),HLOOKUP(Lista!AA233,$AO$5:$BA$6,2,0),0)</f>
        <v>0</v>
      </c>
      <c r="AB233" s="63">
        <f>IF(ISNUMBER(HLOOKUP(Lista!AB233,$AO$5:$BA$6,2,0)),HLOOKUP(Lista!AB233,$AO$5:$BA$6,2,0),0)</f>
        <v>0</v>
      </c>
      <c r="AC233" s="63">
        <f>IF(ISNUMBER(HLOOKUP(Lista!AC233,$AO$5:$BA$6,2,0)),HLOOKUP(Lista!AC233,$AO$5:$BA$6,2,0),0)</f>
        <v>0</v>
      </c>
      <c r="AD233" s="63">
        <f>IF(ISNUMBER(HLOOKUP(Lista!AD233,$AO$5:$BA$6,2,0)),HLOOKUP(Lista!AD233,$AO$5:$BA$6,2,0),0)</f>
        <v>0</v>
      </c>
      <c r="AE233" s="63">
        <f>IF(ISNUMBER(HLOOKUP(Lista!AE233,$AO$5:$BA$6,2,0)),HLOOKUP(Lista!AE233,$AO$5:$BA$6,2,0),0)</f>
        <v>0</v>
      </c>
      <c r="AF233" s="63">
        <f>IF(ISNUMBER(HLOOKUP(Lista!AF233,$AO$5:$BA$6,2,0)),HLOOKUP(Lista!AF233,$AO$5:$BA$6,2,0),0)</f>
        <v>0</v>
      </c>
      <c r="AG233" s="63">
        <f>IF(ISNUMBER(HLOOKUP(Lista!AG233,$AO$5:$BA$6,2,0)),HLOOKUP(Lista!AG233,$AO$5:$BA$6,2,0),0)</f>
        <v>0</v>
      </c>
      <c r="AH233" s="63">
        <f>IF(ISNUMBER(HLOOKUP(Lista!AH233,$AO$5:$BA$6,2,0)),HLOOKUP(Lista!AH233,$AO$5:$BA$6,2,0),0)</f>
        <v>0</v>
      </c>
      <c r="AI233" s="63">
        <f>IF(ISNUMBER(HLOOKUP(Lista!AI233,$AO$5:$BA$6,2,0)),HLOOKUP(Lista!AI233,$AO$5:$BA$6,2,0),0)</f>
        <v>0</v>
      </c>
      <c r="AJ233" s="165">
        <f t="shared" ref="AJ233:AJ236" si="52">SUM(E233:AI235)</f>
        <v>0</v>
      </c>
    </row>
    <row r="234" spans="1:36" ht="13.5" thickBot="1" x14ac:dyDescent="0.25">
      <c r="A234" s="142"/>
      <c r="B234" s="142"/>
      <c r="C234" s="142"/>
      <c r="D234" s="15">
        <v>2</v>
      </c>
      <c r="E234" s="63">
        <f>IF(ISNUMBER(HLOOKUP(Lista!E234,$AO$5:$BA$6,2,0)),HLOOKUP(Lista!E234,$AO$5:$BA$6,2,0),0)</f>
        <v>0</v>
      </c>
      <c r="F234" s="63">
        <f>IF(ISNUMBER(HLOOKUP(Lista!F234,$AO$5:$BA$6,2,0)),HLOOKUP(Lista!F234,$AO$5:$BA$6,2,0),0)</f>
        <v>0</v>
      </c>
      <c r="G234" s="63">
        <f>IF(ISNUMBER(HLOOKUP(Lista!G234,$AO$5:$BA$6,2,0)),HLOOKUP(Lista!G234,$AO$5:$BA$6,2,0),0)</f>
        <v>0</v>
      </c>
      <c r="H234" s="63">
        <f>IF(ISNUMBER(HLOOKUP(Lista!H234,$AO$5:$BA$6,2,0)),HLOOKUP(Lista!H234,$AO$5:$BA$6,2,0),0)</f>
        <v>0</v>
      </c>
      <c r="I234" s="63">
        <f>IF(ISNUMBER(HLOOKUP(Lista!I234,$AO$5:$BA$6,2,0)),HLOOKUP(Lista!I234,$AO$5:$BA$6,2,0),0)</f>
        <v>0</v>
      </c>
      <c r="J234" s="63">
        <f>IF(ISNUMBER(HLOOKUP(Lista!J234,$AO$5:$BA$6,2,0)),HLOOKUP(Lista!J234,$AO$5:$BA$6,2,0),0)</f>
        <v>0</v>
      </c>
      <c r="K234" s="63">
        <f>IF(ISNUMBER(HLOOKUP(Lista!K234,$AO$5:$BA$6,2,0)),HLOOKUP(Lista!K234,$AO$5:$BA$6,2,0),0)</f>
        <v>0</v>
      </c>
      <c r="L234" s="63">
        <f>IF(ISNUMBER(HLOOKUP(Lista!L234,$AO$5:$BA$6,2,0)),HLOOKUP(Lista!L234,$AO$5:$BA$6,2,0),0)</f>
        <v>0</v>
      </c>
      <c r="M234" s="63">
        <f>IF(ISNUMBER(HLOOKUP(Lista!M234,$AO$5:$BA$6,2,0)),HLOOKUP(Lista!M234,$AO$5:$BA$6,2,0),0)</f>
        <v>0</v>
      </c>
      <c r="N234" s="63">
        <f>IF(ISNUMBER(HLOOKUP(Lista!N234,$AO$5:$BA$6,2,0)),HLOOKUP(Lista!N234,$AO$5:$BA$6,2,0),0)</f>
        <v>0</v>
      </c>
      <c r="O234" s="63">
        <f>IF(ISNUMBER(HLOOKUP(Lista!O234,$AO$5:$BA$6,2,0)),HLOOKUP(Lista!O234,$AO$5:$BA$6,2,0),0)</f>
        <v>0</v>
      </c>
      <c r="P234" s="63">
        <f>IF(ISNUMBER(HLOOKUP(Lista!P234,$AO$5:$BA$6,2,0)),HLOOKUP(Lista!P234,$AO$5:$BA$6,2,0),0)</f>
        <v>0</v>
      </c>
      <c r="Q234" s="63">
        <f>IF(ISNUMBER(HLOOKUP(Lista!Q234,$AO$5:$BA$6,2,0)),HLOOKUP(Lista!Q234,$AO$5:$BA$6,2,0),0)</f>
        <v>0</v>
      </c>
      <c r="R234" s="63">
        <f>IF(ISNUMBER(HLOOKUP(Lista!R234,$AO$5:$BA$6,2,0)),HLOOKUP(Lista!R234,$AO$5:$BA$6,2,0),0)</f>
        <v>0</v>
      </c>
      <c r="S234" s="63">
        <f>IF(ISNUMBER(HLOOKUP(Lista!S234,$AO$5:$BA$6,2,0)),HLOOKUP(Lista!S234,$AO$5:$BA$6,2,0),0)</f>
        <v>0</v>
      </c>
      <c r="T234" s="63">
        <f>IF(ISNUMBER(HLOOKUP(Lista!T234,$AO$5:$BA$6,2,0)),HLOOKUP(Lista!T234,$AO$5:$BA$6,2,0),0)</f>
        <v>0</v>
      </c>
      <c r="U234" s="63">
        <f>IF(ISNUMBER(HLOOKUP(Lista!U234,$AO$5:$BA$6,2,0)),HLOOKUP(Lista!U234,$AO$5:$BA$6,2,0),0)</f>
        <v>0</v>
      </c>
      <c r="V234" s="63">
        <f>IF(ISNUMBER(HLOOKUP(Lista!V234,$AO$5:$BA$6,2,0)),HLOOKUP(Lista!V234,$AO$5:$BA$6,2,0),0)</f>
        <v>0</v>
      </c>
      <c r="W234" s="63">
        <f>IF(ISNUMBER(HLOOKUP(Lista!W234,$AO$5:$BA$6,2,0)),HLOOKUP(Lista!W234,$AO$5:$BA$6,2,0),0)</f>
        <v>0</v>
      </c>
      <c r="X234" s="63">
        <f>IF(ISNUMBER(HLOOKUP(Lista!X234,$AO$5:$BA$6,2,0)),HLOOKUP(Lista!X234,$AO$5:$BA$6,2,0),0)</f>
        <v>0</v>
      </c>
      <c r="Y234" s="63">
        <f>IF(ISNUMBER(HLOOKUP(Lista!Y234,$AO$5:$BA$6,2,0)),HLOOKUP(Lista!Y234,$AO$5:$BA$6,2,0),0)</f>
        <v>0</v>
      </c>
      <c r="Z234" s="63">
        <f>IF(ISNUMBER(HLOOKUP(Lista!Z234,$AO$5:$BA$6,2,0)),HLOOKUP(Lista!Z234,$AO$5:$BA$6,2,0),0)</f>
        <v>0</v>
      </c>
      <c r="AA234" s="63">
        <f>IF(ISNUMBER(HLOOKUP(Lista!AA234,$AO$5:$BA$6,2,0)),HLOOKUP(Lista!AA234,$AO$5:$BA$6,2,0),0)</f>
        <v>0</v>
      </c>
      <c r="AB234" s="63">
        <f>IF(ISNUMBER(HLOOKUP(Lista!AB234,$AO$5:$BA$6,2,0)),HLOOKUP(Lista!AB234,$AO$5:$BA$6,2,0),0)</f>
        <v>0</v>
      </c>
      <c r="AC234" s="63">
        <f>IF(ISNUMBER(HLOOKUP(Lista!AC234,$AO$5:$BA$6,2,0)),HLOOKUP(Lista!AC234,$AO$5:$BA$6,2,0),0)</f>
        <v>0</v>
      </c>
      <c r="AD234" s="63">
        <f>IF(ISNUMBER(HLOOKUP(Lista!AD234,$AO$5:$BA$6,2,0)),HLOOKUP(Lista!AD234,$AO$5:$BA$6,2,0),0)</f>
        <v>0</v>
      </c>
      <c r="AE234" s="63">
        <f>IF(ISNUMBER(HLOOKUP(Lista!AE234,$AO$5:$BA$6,2,0)),HLOOKUP(Lista!AE234,$AO$5:$BA$6,2,0),0)</f>
        <v>0</v>
      </c>
      <c r="AF234" s="63">
        <f>IF(ISNUMBER(HLOOKUP(Lista!AF234,$AO$5:$BA$6,2,0)),HLOOKUP(Lista!AF234,$AO$5:$BA$6,2,0),0)</f>
        <v>0</v>
      </c>
      <c r="AG234" s="63">
        <f>IF(ISNUMBER(HLOOKUP(Lista!AG234,$AO$5:$BA$6,2,0)),HLOOKUP(Lista!AG234,$AO$5:$BA$6,2,0),0)</f>
        <v>0</v>
      </c>
      <c r="AH234" s="63">
        <f>IF(ISNUMBER(HLOOKUP(Lista!AH234,$AO$5:$BA$6,2,0)),HLOOKUP(Lista!AH234,$AO$5:$BA$6,2,0),0)</f>
        <v>0</v>
      </c>
      <c r="AI234" s="63">
        <f>IF(ISNUMBER(HLOOKUP(Lista!AI234,$AO$5:$BA$6,2,0)),HLOOKUP(Lista!AI234,$AO$5:$BA$6,2,0),0)</f>
        <v>0</v>
      </c>
      <c r="AJ234" s="145"/>
    </row>
    <row r="235" spans="1:36" ht="13.5" thickBot="1" x14ac:dyDescent="0.25">
      <c r="A235" s="142"/>
      <c r="B235" s="142"/>
      <c r="C235" s="142"/>
      <c r="D235" s="15">
        <v>3</v>
      </c>
      <c r="E235" s="63">
        <f>IF(ISNUMBER(HLOOKUP(Lista!E235,$AO$5:$BA$6,2,0)),HLOOKUP(Lista!E235,$AO$5:$BA$6,2,0),0)</f>
        <v>0</v>
      </c>
      <c r="F235" s="63">
        <f>IF(ISNUMBER(HLOOKUP(Lista!F235,$AO$5:$BA$6,2,0)),HLOOKUP(Lista!F235,$AO$5:$BA$6,2,0),0)</f>
        <v>0</v>
      </c>
      <c r="G235" s="63">
        <f>IF(ISNUMBER(HLOOKUP(Lista!G235,$AO$5:$BA$6,2,0)),HLOOKUP(Lista!G235,$AO$5:$BA$6,2,0),0)</f>
        <v>0</v>
      </c>
      <c r="H235" s="63">
        <f>IF(ISNUMBER(HLOOKUP(Lista!H235,$AO$5:$BA$6,2,0)),HLOOKUP(Lista!H235,$AO$5:$BA$6,2,0),0)</f>
        <v>0</v>
      </c>
      <c r="I235" s="63">
        <f>IF(ISNUMBER(HLOOKUP(Lista!I235,$AO$5:$BA$6,2,0)),HLOOKUP(Lista!I235,$AO$5:$BA$6,2,0),0)</f>
        <v>0</v>
      </c>
      <c r="J235" s="63">
        <f>IF(ISNUMBER(HLOOKUP(Lista!J235,$AO$5:$BA$6,2,0)),HLOOKUP(Lista!J235,$AO$5:$BA$6,2,0),0)</f>
        <v>0</v>
      </c>
      <c r="K235" s="63">
        <f>IF(ISNUMBER(HLOOKUP(Lista!K235,$AO$5:$BA$6,2,0)),HLOOKUP(Lista!K235,$AO$5:$BA$6,2,0),0)</f>
        <v>0</v>
      </c>
      <c r="L235" s="63">
        <f>IF(ISNUMBER(HLOOKUP(Lista!L235,$AO$5:$BA$6,2,0)),HLOOKUP(Lista!L235,$AO$5:$BA$6,2,0),0)</f>
        <v>0</v>
      </c>
      <c r="M235" s="63">
        <f>IF(ISNUMBER(HLOOKUP(Lista!M235,$AO$5:$BA$6,2,0)),HLOOKUP(Lista!M235,$AO$5:$BA$6,2,0),0)</f>
        <v>0</v>
      </c>
      <c r="N235" s="63">
        <f>IF(ISNUMBER(HLOOKUP(Lista!N235,$AO$5:$BA$6,2,0)),HLOOKUP(Lista!N235,$AO$5:$BA$6,2,0),0)</f>
        <v>0</v>
      </c>
      <c r="O235" s="63">
        <f>IF(ISNUMBER(HLOOKUP(Lista!O235,$AO$5:$BA$6,2,0)),HLOOKUP(Lista!O235,$AO$5:$BA$6,2,0),0)</f>
        <v>0</v>
      </c>
      <c r="P235" s="63">
        <f>IF(ISNUMBER(HLOOKUP(Lista!P235,$AO$5:$BA$6,2,0)),HLOOKUP(Lista!P235,$AO$5:$BA$6,2,0),0)</f>
        <v>0</v>
      </c>
      <c r="Q235" s="63">
        <f>IF(ISNUMBER(HLOOKUP(Lista!Q235,$AO$5:$BA$6,2,0)),HLOOKUP(Lista!Q235,$AO$5:$BA$6,2,0),0)</f>
        <v>0</v>
      </c>
      <c r="R235" s="63">
        <f>IF(ISNUMBER(HLOOKUP(Lista!R235,$AO$5:$BA$6,2,0)),HLOOKUP(Lista!R235,$AO$5:$BA$6,2,0),0)</f>
        <v>0</v>
      </c>
      <c r="S235" s="63">
        <f>IF(ISNUMBER(HLOOKUP(Lista!S235,$AO$5:$BA$6,2,0)),HLOOKUP(Lista!S235,$AO$5:$BA$6,2,0),0)</f>
        <v>0</v>
      </c>
      <c r="T235" s="63">
        <f>IF(ISNUMBER(HLOOKUP(Lista!T235,$AO$5:$BA$6,2,0)),HLOOKUP(Lista!T235,$AO$5:$BA$6,2,0),0)</f>
        <v>0</v>
      </c>
      <c r="U235" s="63">
        <f>IF(ISNUMBER(HLOOKUP(Lista!U235,$AO$5:$BA$6,2,0)),HLOOKUP(Lista!U235,$AO$5:$BA$6,2,0),0)</f>
        <v>0</v>
      </c>
      <c r="V235" s="63">
        <f>IF(ISNUMBER(HLOOKUP(Lista!V235,$AO$5:$BA$6,2,0)),HLOOKUP(Lista!V235,$AO$5:$BA$6,2,0),0)</f>
        <v>0</v>
      </c>
      <c r="W235" s="63">
        <f>IF(ISNUMBER(HLOOKUP(Lista!W235,$AO$5:$BA$6,2,0)),HLOOKUP(Lista!W235,$AO$5:$BA$6,2,0),0)</f>
        <v>0</v>
      </c>
      <c r="X235" s="63">
        <f>IF(ISNUMBER(HLOOKUP(Lista!X235,$AO$5:$BA$6,2,0)),HLOOKUP(Lista!X235,$AO$5:$BA$6,2,0),0)</f>
        <v>0</v>
      </c>
      <c r="Y235" s="63">
        <f>IF(ISNUMBER(HLOOKUP(Lista!Y235,$AO$5:$BA$6,2,0)),HLOOKUP(Lista!Y235,$AO$5:$BA$6,2,0),0)</f>
        <v>0</v>
      </c>
      <c r="Z235" s="63">
        <f>IF(ISNUMBER(HLOOKUP(Lista!Z235,$AO$5:$BA$6,2,0)),HLOOKUP(Lista!Z235,$AO$5:$BA$6,2,0),0)</f>
        <v>0</v>
      </c>
      <c r="AA235" s="63">
        <f>IF(ISNUMBER(HLOOKUP(Lista!AA235,$AO$5:$BA$6,2,0)),HLOOKUP(Lista!AA235,$AO$5:$BA$6,2,0),0)</f>
        <v>0</v>
      </c>
      <c r="AB235" s="63">
        <f>IF(ISNUMBER(HLOOKUP(Lista!AB235,$AO$5:$BA$6,2,0)),HLOOKUP(Lista!AB235,$AO$5:$BA$6,2,0),0)</f>
        <v>0</v>
      </c>
      <c r="AC235" s="63">
        <f>IF(ISNUMBER(HLOOKUP(Lista!AC235,$AO$5:$BA$6,2,0)),HLOOKUP(Lista!AC235,$AO$5:$BA$6,2,0),0)</f>
        <v>0</v>
      </c>
      <c r="AD235" s="63">
        <f>IF(ISNUMBER(HLOOKUP(Lista!AD235,$AO$5:$BA$6,2,0)),HLOOKUP(Lista!AD235,$AO$5:$BA$6,2,0),0)</f>
        <v>0</v>
      </c>
      <c r="AE235" s="63">
        <f>IF(ISNUMBER(HLOOKUP(Lista!AE235,$AO$5:$BA$6,2,0)),HLOOKUP(Lista!AE235,$AO$5:$BA$6,2,0),0)</f>
        <v>0</v>
      </c>
      <c r="AF235" s="63">
        <f>IF(ISNUMBER(HLOOKUP(Lista!AF235,$AO$5:$BA$6,2,0)),HLOOKUP(Lista!AF235,$AO$5:$BA$6,2,0),0)</f>
        <v>0</v>
      </c>
      <c r="AG235" s="63">
        <f>IF(ISNUMBER(HLOOKUP(Lista!AG235,$AO$5:$BA$6,2,0)),HLOOKUP(Lista!AG235,$AO$5:$BA$6,2,0),0)</f>
        <v>0</v>
      </c>
      <c r="AH235" s="63">
        <f>IF(ISNUMBER(HLOOKUP(Lista!AH235,$AO$5:$BA$6,2,0)),HLOOKUP(Lista!AH235,$AO$5:$BA$6,2,0),0)</f>
        <v>0</v>
      </c>
      <c r="AI235" s="63">
        <f>IF(ISNUMBER(HLOOKUP(Lista!AI235,$AO$5:$BA$6,2,0)),HLOOKUP(Lista!AI235,$AO$5:$BA$6,2,0),0)</f>
        <v>0</v>
      </c>
      <c r="AJ235" s="166"/>
    </row>
    <row r="236" spans="1:36" ht="13.5" thickBot="1" x14ac:dyDescent="0.25">
      <c r="A236" s="164">
        <f>Lista!A236</f>
        <v>4</v>
      </c>
      <c r="B236" s="164">
        <f>Lista!B236</f>
        <v>0</v>
      </c>
      <c r="C236" s="164">
        <f>Lista!C236</f>
        <v>0</v>
      </c>
      <c r="D236" s="15">
        <v>1</v>
      </c>
      <c r="E236" s="63">
        <f>IF(ISNUMBER(HLOOKUP(Lista!E236,$AO$5:$BA$6,2,0)),HLOOKUP(Lista!E236,$AO$5:$BA$6,2,0),0)</f>
        <v>0</v>
      </c>
      <c r="F236" s="63">
        <f>IF(ISNUMBER(HLOOKUP(Lista!F236,$AO$5:$BA$6,2,0)),HLOOKUP(Lista!F236,$AO$5:$BA$6,2,0),0)</f>
        <v>0</v>
      </c>
      <c r="G236" s="63">
        <f>IF(ISNUMBER(HLOOKUP(Lista!G236,$AO$5:$BA$6,2,0)),HLOOKUP(Lista!G236,$AO$5:$BA$6,2,0),0)</f>
        <v>0</v>
      </c>
      <c r="H236" s="63">
        <f>IF(ISNUMBER(HLOOKUP(Lista!H236,$AO$5:$BA$6,2,0)),HLOOKUP(Lista!H236,$AO$5:$BA$6,2,0),0)</f>
        <v>0</v>
      </c>
      <c r="I236" s="63">
        <f>IF(ISNUMBER(HLOOKUP(Lista!I236,$AO$5:$BA$6,2,0)),HLOOKUP(Lista!I236,$AO$5:$BA$6,2,0),0)</f>
        <v>0</v>
      </c>
      <c r="J236" s="63">
        <f>IF(ISNUMBER(HLOOKUP(Lista!J236,$AO$5:$BA$6,2,0)),HLOOKUP(Lista!J236,$AO$5:$BA$6,2,0),0)</f>
        <v>0</v>
      </c>
      <c r="K236" s="63">
        <f>IF(ISNUMBER(HLOOKUP(Lista!K236,$AO$5:$BA$6,2,0)),HLOOKUP(Lista!K236,$AO$5:$BA$6,2,0),0)</f>
        <v>0</v>
      </c>
      <c r="L236" s="63">
        <f>IF(ISNUMBER(HLOOKUP(Lista!L236,$AO$5:$BA$6,2,0)),HLOOKUP(Lista!L236,$AO$5:$BA$6,2,0),0)</f>
        <v>0</v>
      </c>
      <c r="M236" s="63">
        <f>IF(ISNUMBER(HLOOKUP(Lista!M236,$AO$5:$BA$6,2,0)),HLOOKUP(Lista!M236,$AO$5:$BA$6,2,0),0)</f>
        <v>0</v>
      </c>
      <c r="N236" s="63">
        <f>IF(ISNUMBER(HLOOKUP(Lista!N236,$AO$5:$BA$6,2,0)),HLOOKUP(Lista!N236,$AO$5:$BA$6,2,0),0)</f>
        <v>0</v>
      </c>
      <c r="O236" s="63">
        <f>IF(ISNUMBER(HLOOKUP(Lista!O236,$AO$5:$BA$6,2,0)),HLOOKUP(Lista!O236,$AO$5:$BA$6,2,0),0)</f>
        <v>0</v>
      </c>
      <c r="P236" s="63">
        <f>IF(ISNUMBER(HLOOKUP(Lista!P236,$AO$5:$BA$6,2,0)),HLOOKUP(Lista!P236,$AO$5:$BA$6,2,0),0)</f>
        <v>0</v>
      </c>
      <c r="Q236" s="63">
        <f>IF(ISNUMBER(HLOOKUP(Lista!Q236,$AO$5:$BA$6,2,0)),HLOOKUP(Lista!Q236,$AO$5:$BA$6,2,0),0)</f>
        <v>0</v>
      </c>
      <c r="R236" s="63">
        <f>IF(ISNUMBER(HLOOKUP(Lista!R236,$AO$5:$BA$6,2,0)),HLOOKUP(Lista!R236,$AO$5:$BA$6,2,0),0)</f>
        <v>0</v>
      </c>
      <c r="S236" s="63">
        <f>IF(ISNUMBER(HLOOKUP(Lista!S236,$AO$5:$BA$6,2,0)),HLOOKUP(Lista!S236,$AO$5:$BA$6,2,0),0)</f>
        <v>0</v>
      </c>
      <c r="T236" s="63">
        <f>IF(ISNUMBER(HLOOKUP(Lista!T236,$AO$5:$BA$6,2,0)),HLOOKUP(Lista!T236,$AO$5:$BA$6,2,0),0)</f>
        <v>0</v>
      </c>
      <c r="U236" s="63">
        <f>IF(ISNUMBER(HLOOKUP(Lista!U236,$AO$5:$BA$6,2,0)),HLOOKUP(Lista!U236,$AO$5:$BA$6,2,0),0)</f>
        <v>0</v>
      </c>
      <c r="V236" s="63">
        <f>IF(ISNUMBER(HLOOKUP(Lista!V236,$AO$5:$BA$6,2,0)),HLOOKUP(Lista!V236,$AO$5:$BA$6,2,0),0)</f>
        <v>0</v>
      </c>
      <c r="W236" s="63">
        <f>IF(ISNUMBER(HLOOKUP(Lista!W236,$AO$5:$BA$6,2,0)),HLOOKUP(Lista!W236,$AO$5:$BA$6,2,0),0)</f>
        <v>0</v>
      </c>
      <c r="X236" s="63">
        <f>IF(ISNUMBER(HLOOKUP(Lista!X236,$AO$5:$BA$6,2,0)),HLOOKUP(Lista!X236,$AO$5:$BA$6,2,0),0)</f>
        <v>0</v>
      </c>
      <c r="Y236" s="63">
        <f>IF(ISNUMBER(HLOOKUP(Lista!Y236,$AO$5:$BA$6,2,0)),HLOOKUP(Lista!Y236,$AO$5:$BA$6,2,0),0)</f>
        <v>0</v>
      </c>
      <c r="Z236" s="63">
        <f>IF(ISNUMBER(HLOOKUP(Lista!Z236,$AO$5:$BA$6,2,0)),HLOOKUP(Lista!Z236,$AO$5:$BA$6,2,0),0)</f>
        <v>0</v>
      </c>
      <c r="AA236" s="63">
        <f>IF(ISNUMBER(HLOOKUP(Lista!AA236,$AO$5:$BA$6,2,0)),HLOOKUP(Lista!AA236,$AO$5:$BA$6,2,0),0)</f>
        <v>0</v>
      </c>
      <c r="AB236" s="63">
        <f>IF(ISNUMBER(HLOOKUP(Lista!AB236,$AO$5:$BA$6,2,0)),HLOOKUP(Lista!AB236,$AO$5:$BA$6,2,0),0)</f>
        <v>0</v>
      </c>
      <c r="AC236" s="63">
        <f>IF(ISNUMBER(HLOOKUP(Lista!AC236,$AO$5:$BA$6,2,0)),HLOOKUP(Lista!AC236,$AO$5:$BA$6,2,0),0)</f>
        <v>0</v>
      </c>
      <c r="AD236" s="63">
        <f>IF(ISNUMBER(HLOOKUP(Lista!AD236,$AO$5:$BA$6,2,0)),HLOOKUP(Lista!AD236,$AO$5:$BA$6,2,0),0)</f>
        <v>0</v>
      </c>
      <c r="AE236" s="63">
        <f>IF(ISNUMBER(HLOOKUP(Lista!AE236,$AO$5:$BA$6,2,0)),HLOOKUP(Lista!AE236,$AO$5:$BA$6,2,0),0)</f>
        <v>0</v>
      </c>
      <c r="AF236" s="63">
        <f>IF(ISNUMBER(HLOOKUP(Lista!AF236,$AO$5:$BA$6,2,0)),HLOOKUP(Lista!AF236,$AO$5:$BA$6,2,0),0)</f>
        <v>0</v>
      </c>
      <c r="AG236" s="63">
        <f>IF(ISNUMBER(HLOOKUP(Lista!AG236,$AO$5:$BA$6,2,0)),HLOOKUP(Lista!AG236,$AO$5:$BA$6,2,0),0)</f>
        <v>0</v>
      </c>
      <c r="AH236" s="63">
        <f>IF(ISNUMBER(HLOOKUP(Lista!AH236,$AO$5:$BA$6,2,0)),HLOOKUP(Lista!AH236,$AO$5:$BA$6,2,0),0)</f>
        <v>0</v>
      </c>
      <c r="AI236" s="63">
        <f>IF(ISNUMBER(HLOOKUP(Lista!AI236,$AO$5:$BA$6,2,0)),HLOOKUP(Lista!AI236,$AO$5:$BA$6,2,0),0)</f>
        <v>0</v>
      </c>
      <c r="AJ236" s="165">
        <f t="shared" si="52"/>
        <v>0</v>
      </c>
    </row>
    <row r="237" spans="1:36" ht="13.5" thickBot="1" x14ac:dyDescent="0.25">
      <c r="A237" s="142"/>
      <c r="B237" s="142"/>
      <c r="C237" s="142"/>
      <c r="D237" s="15">
        <v>2</v>
      </c>
      <c r="E237" s="63">
        <f>IF(ISNUMBER(HLOOKUP(Lista!E237,$AO$5:$BA$6,2,0)),HLOOKUP(Lista!E237,$AO$5:$BA$6,2,0),0)</f>
        <v>0</v>
      </c>
      <c r="F237" s="63">
        <f>IF(ISNUMBER(HLOOKUP(Lista!F237,$AO$5:$BA$6,2,0)),HLOOKUP(Lista!F237,$AO$5:$BA$6,2,0),0)</f>
        <v>0</v>
      </c>
      <c r="G237" s="63">
        <f>IF(ISNUMBER(HLOOKUP(Lista!G237,$AO$5:$BA$6,2,0)),HLOOKUP(Lista!G237,$AO$5:$BA$6,2,0),0)</f>
        <v>0</v>
      </c>
      <c r="H237" s="63">
        <f>IF(ISNUMBER(HLOOKUP(Lista!H237,$AO$5:$BA$6,2,0)),HLOOKUP(Lista!H237,$AO$5:$BA$6,2,0),0)</f>
        <v>0</v>
      </c>
      <c r="I237" s="63">
        <f>IF(ISNUMBER(HLOOKUP(Lista!I237,$AO$5:$BA$6,2,0)),HLOOKUP(Lista!I237,$AO$5:$BA$6,2,0),0)</f>
        <v>0</v>
      </c>
      <c r="J237" s="63">
        <f>IF(ISNUMBER(HLOOKUP(Lista!J237,$AO$5:$BA$6,2,0)),HLOOKUP(Lista!J237,$AO$5:$BA$6,2,0),0)</f>
        <v>0</v>
      </c>
      <c r="K237" s="63">
        <f>IF(ISNUMBER(HLOOKUP(Lista!K237,$AO$5:$BA$6,2,0)),HLOOKUP(Lista!K237,$AO$5:$BA$6,2,0),0)</f>
        <v>0</v>
      </c>
      <c r="L237" s="63">
        <f>IF(ISNUMBER(HLOOKUP(Lista!L237,$AO$5:$BA$6,2,0)),HLOOKUP(Lista!L237,$AO$5:$BA$6,2,0),0)</f>
        <v>0</v>
      </c>
      <c r="M237" s="63">
        <f>IF(ISNUMBER(HLOOKUP(Lista!M237,$AO$5:$BA$6,2,0)),HLOOKUP(Lista!M237,$AO$5:$BA$6,2,0),0)</f>
        <v>0</v>
      </c>
      <c r="N237" s="63">
        <f>IF(ISNUMBER(HLOOKUP(Lista!N237,$AO$5:$BA$6,2,0)),HLOOKUP(Lista!N237,$AO$5:$BA$6,2,0),0)</f>
        <v>0</v>
      </c>
      <c r="O237" s="63">
        <f>IF(ISNUMBER(HLOOKUP(Lista!O237,$AO$5:$BA$6,2,0)),HLOOKUP(Lista!O237,$AO$5:$BA$6,2,0),0)</f>
        <v>0</v>
      </c>
      <c r="P237" s="63">
        <f>IF(ISNUMBER(HLOOKUP(Lista!P237,$AO$5:$BA$6,2,0)),HLOOKUP(Lista!P237,$AO$5:$BA$6,2,0),0)</f>
        <v>0</v>
      </c>
      <c r="Q237" s="63">
        <f>IF(ISNUMBER(HLOOKUP(Lista!Q237,$AO$5:$BA$6,2,0)),HLOOKUP(Lista!Q237,$AO$5:$BA$6,2,0),0)</f>
        <v>0</v>
      </c>
      <c r="R237" s="63">
        <f>IF(ISNUMBER(HLOOKUP(Lista!R237,$AO$5:$BA$6,2,0)),HLOOKUP(Lista!R237,$AO$5:$BA$6,2,0),0)</f>
        <v>0</v>
      </c>
      <c r="S237" s="63">
        <f>IF(ISNUMBER(HLOOKUP(Lista!S237,$AO$5:$BA$6,2,0)),HLOOKUP(Lista!S237,$AO$5:$BA$6,2,0),0)</f>
        <v>0</v>
      </c>
      <c r="T237" s="63">
        <f>IF(ISNUMBER(HLOOKUP(Lista!T237,$AO$5:$BA$6,2,0)),HLOOKUP(Lista!T237,$AO$5:$BA$6,2,0),0)</f>
        <v>0</v>
      </c>
      <c r="U237" s="63">
        <f>IF(ISNUMBER(HLOOKUP(Lista!U237,$AO$5:$BA$6,2,0)),HLOOKUP(Lista!U237,$AO$5:$BA$6,2,0),0)</f>
        <v>0</v>
      </c>
      <c r="V237" s="63">
        <f>IF(ISNUMBER(HLOOKUP(Lista!V237,$AO$5:$BA$6,2,0)),HLOOKUP(Lista!V237,$AO$5:$BA$6,2,0),0)</f>
        <v>0</v>
      </c>
      <c r="W237" s="63">
        <f>IF(ISNUMBER(HLOOKUP(Lista!W237,$AO$5:$BA$6,2,0)),HLOOKUP(Lista!W237,$AO$5:$BA$6,2,0),0)</f>
        <v>0</v>
      </c>
      <c r="X237" s="63">
        <f>IF(ISNUMBER(HLOOKUP(Lista!X237,$AO$5:$BA$6,2,0)),HLOOKUP(Lista!X237,$AO$5:$BA$6,2,0),0)</f>
        <v>0</v>
      </c>
      <c r="Y237" s="63">
        <f>IF(ISNUMBER(HLOOKUP(Lista!Y237,$AO$5:$BA$6,2,0)),HLOOKUP(Lista!Y237,$AO$5:$BA$6,2,0),0)</f>
        <v>0</v>
      </c>
      <c r="Z237" s="63">
        <f>IF(ISNUMBER(HLOOKUP(Lista!Z237,$AO$5:$BA$6,2,0)),HLOOKUP(Lista!Z237,$AO$5:$BA$6,2,0),0)</f>
        <v>0</v>
      </c>
      <c r="AA237" s="63">
        <f>IF(ISNUMBER(HLOOKUP(Lista!AA237,$AO$5:$BA$6,2,0)),HLOOKUP(Lista!AA237,$AO$5:$BA$6,2,0),0)</f>
        <v>0</v>
      </c>
      <c r="AB237" s="63">
        <f>IF(ISNUMBER(HLOOKUP(Lista!AB237,$AO$5:$BA$6,2,0)),HLOOKUP(Lista!AB237,$AO$5:$BA$6,2,0),0)</f>
        <v>0</v>
      </c>
      <c r="AC237" s="63">
        <f>IF(ISNUMBER(HLOOKUP(Lista!AC237,$AO$5:$BA$6,2,0)),HLOOKUP(Lista!AC237,$AO$5:$BA$6,2,0),0)</f>
        <v>0</v>
      </c>
      <c r="AD237" s="63">
        <f>IF(ISNUMBER(HLOOKUP(Lista!AD237,$AO$5:$BA$6,2,0)),HLOOKUP(Lista!AD237,$AO$5:$BA$6,2,0),0)</f>
        <v>0</v>
      </c>
      <c r="AE237" s="63">
        <f>IF(ISNUMBER(HLOOKUP(Lista!AE237,$AO$5:$BA$6,2,0)),HLOOKUP(Lista!AE237,$AO$5:$BA$6,2,0),0)</f>
        <v>0</v>
      </c>
      <c r="AF237" s="63">
        <f>IF(ISNUMBER(HLOOKUP(Lista!AF237,$AO$5:$BA$6,2,0)),HLOOKUP(Lista!AF237,$AO$5:$BA$6,2,0),0)</f>
        <v>0</v>
      </c>
      <c r="AG237" s="63">
        <f>IF(ISNUMBER(HLOOKUP(Lista!AG237,$AO$5:$BA$6,2,0)),HLOOKUP(Lista!AG237,$AO$5:$BA$6,2,0),0)</f>
        <v>0</v>
      </c>
      <c r="AH237" s="63">
        <f>IF(ISNUMBER(HLOOKUP(Lista!AH237,$AO$5:$BA$6,2,0)),HLOOKUP(Lista!AH237,$AO$5:$BA$6,2,0),0)</f>
        <v>0</v>
      </c>
      <c r="AI237" s="63">
        <f>IF(ISNUMBER(HLOOKUP(Lista!AI237,$AO$5:$BA$6,2,0)),HLOOKUP(Lista!AI237,$AO$5:$BA$6,2,0),0)</f>
        <v>0</v>
      </c>
      <c r="AJ237" s="145"/>
    </row>
    <row r="238" spans="1:36" ht="13.5" thickBot="1" x14ac:dyDescent="0.25">
      <c r="A238" s="142"/>
      <c r="B238" s="142"/>
      <c r="C238" s="142"/>
      <c r="D238" s="15">
        <v>3</v>
      </c>
      <c r="E238" s="63">
        <f>IF(ISNUMBER(HLOOKUP(Lista!E238,$AO$5:$BA$6,2,0)),HLOOKUP(Lista!E238,$AO$5:$BA$6,2,0),0)</f>
        <v>0</v>
      </c>
      <c r="F238" s="63">
        <f>IF(ISNUMBER(HLOOKUP(Lista!F238,$AO$5:$BA$6,2,0)),HLOOKUP(Lista!F238,$AO$5:$BA$6,2,0),0)</f>
        <v>0</v>
      </c>
      <c r="G238" s="63">
        <f>IF(ISNUMBER(HLOOKUP(Lista!G238,$AO$5:$BA$6,2,0)),HLOOKUP(Lista!G238,$AO$5:$BA$6,2,0),0)</f>
        <v>0</v>
      </c>
      <c r="H238" s="63">
        <f>IF(ISNUMBER(HLOOKUP(Lista!H238,$AO$5:$BA$6,2,0)),HLOOKUP(Lista!H238,$AO$5:$BA$6,2,0),0)</f>
        <v>0</v>
      </c>
      <c r="I238" s="63">
        <f>IF(ISNUMBER(HLOOKUP(Lista!I238,$AO$5:$BA$6,2,0)),HLOOKUP(Lista!I238,$AO$5:$BA$6,2,0),0)</f>
        <v>0</v>
      </c>
      <c r="J238" s="63">
        <f>IF(ISNUMBER(HLOOKUP(Lista!J238,$AO$5:$BA$6,2,0)),HLOOKUP(Lista!J238,$AO$5:$BA$6,2,0),0)</f>
        <v>0</v>
      </c>
      <c r="K238" s="63">
        <f>IF(ISNUMBER(HLOOKUP(Lista!K238,$AO$5:$BA$6,2,0)),HLOOKUP(Lista!K238,$AO$5:$BA$6,2,0),0)</f>
        <v>0</v>
      </c>
      <c r="L238" s="63">
        <f>IF(ISNUMBER(HLOOKUP(Lista!L238,$AO$5:$BA$6,2,0)),HLOOKUP(Lista!L238,$AO$5:$BA$6,2,0),0)</f>
        <v>0</v>
      </c>
      <c r="M238" s="63">
        <f>IF(ISNUMBER(HLOOKUP(Lista!M238,$AO$5:$BA$6,2,0)),HLOOKUP(Lista!M238,$AO$5:$BA$6,2,0),0)</f>
        <v>0</v>
      </c>
      <c r="N238" s="63">
        <f>IF(ISNUMBER(HLOOKUP(Lista!N238,$AO$5:$BA$6,2,0)),HLOOKUP(Lista!N238,$AO$5:$BA$6,2,0),0)</f>
        <v>0</v>
      </c>
      <c r="O238" s="63">
        <f>IF(ISNUMBER(HLOOKUP(Lista!O238,$AO$5:$BA$6,2,0)),HLOOKUP(Lista!O238,$AO$5:$BA$6,2,0),0)</f>
        <v>0</v>
      </c>
      <c r="P238" s="63">
        <f>IF(ISNUMBER(HLOOKUP(Lista!P238,$AO$5:$BA$6,2,0)),HLOOKUP(Lista!P238,$AO$5:$BA$6,2,0),0)</f>
        <v>0</v>
      </c>
      <c r="Q238" s="63">
        <f>IF(ISNUMBER(HLOOKUP(Lista!Q238,$AO$5:$BA$6,2,0)),HLOOKUP(Lista!Q238,$AO$5:$BA$6,2,0),0)</f>
        <v>0</v>
      </c>
      <c r="R238" s="63">
        <f>IF(ISNUMBER(HLOOKUP(Lista!R238,$AO$5:$BA$6,2,0)),HLOOKUP(Lista!R238,$AO$5:$BA$6,2,0),0)</f>
        <v>0</v>
      </c>
      <c r="S238" s="63">
        <f>IF(ISNUMBER(HLOOKUP(Lista!S238,$AO$5:$BA$6,2,0)),HLOOKUP(Lista!S238,$AO$5:$BA$6,2,0),0)</f>
        <v>0</v>
      </c>
      <c r="T238" s="63">
        <f>IF(ISNUMBER(HLOOKUP(Lista!T238,$AO$5:$BA$6,2,0)),HLOOKUP(Lista!T238,$AO$5:$BA$6,2,0),0)</f>
        <v>0</v>
      </c>
      <c r="U238" s="63">
        <f>IF(ISNUMBER(HLOOKUP(Lista!U238,$AO$5:$BA$6,2,0)),HLOOKUP(Lista!U238,$AO$5:$BA$6,2,0),0)</f>
        <v>0</v>
      </c>
      <c r="V238" s="63">
        <f>IF(ISNUMBER(HLOOKUP(Lista!V238,$AO$5:$BA$6,2,0)),HLOOKUP(Lista!V238,$AO$5:$BA$6,2,0),0)</f>
        <v>0</v>
      </c>
      <c r="W238" s="63">
        <f>IF(ISNUMBER(HLOOKUP(Lista!W238,$AO$5:$BA$6,2,0)),HLOOKUP(Lista!W238,$AO$5:$BA$6,2,0),0)</f>
        <v>0</v>
      </c>
      <c r="X238" s="63">
        <f>IF(ISNUMBER(HLOOKUP(Lista!X238,$AO$5:$BA$6,2,0)),HLOOKUP(Lista!X238,$AO$5:$BA$6,2,0),0)</f>
        <v>0</v>
      </c>
      <c r="Y238" s="63">
        <f>IF(ISNUMBER(HLOOKUP(Lista!Y238,$AO$5:$BA$6,2,0)),HLOOKUP(Lista!Y238,$AO$5:$BA$6,2,0),0)</f>
        <v>0</v>
      </c>
      <c r="Z238" s="63">
        <f>IF(ISNUMBER(HLOOKUP(Lista!Z238,$AO$5:$BA$6,2,0)),HLOOKUP(Lista!Z238,$AO$5:$BA$6,2,0),0)</f>
        <v>0</v>
      </c>
      <c r="AA238" s="63">
        <f>IF(ISNUMBER(HLOOKUP(Lista!AA238,$AO$5:$BA$6,2,0)),HLOOKUP(Lista!AA238,$AO$5:$BA$6,2,0),0)</f>
        <v>0</v>
      </c>
      <c r="AB238" s="63">
        <f>IF(ISNUMBER(HLOOKUP(Lista!AB238,$AO$5:$BA$6,2,0)),HLOOKUP(Lista!AB238,$AO$5:$BA$6,2,0),0)</f>
        <v>0</v>
      </c>
      <c r="AC238" s="63">
        <f>IF(ISNUMBER(HLOOKUP(Lista!AC238,$AO$5:$BA$6,2,0)),HLOOKUP(Lista!AC238,$AO$5:$BA$6,2,0),0)</f>
        <v>0</v>
      </c>
      <c r="AD238" s="63">
        <f>IF(ISNUMBER(HLOOKUP(Lista!AD238,$AO$5:$BA$6,2,0)),HLOOKUP(Lista!AD238,$AO$5:$BA$6,2,0),0)</f>
        <v>0</v>
      </c>
      <c r="AE238" s="63">
        <f>IF(ISNUMBER(HLOOKUP(Lista!AE238,$AO$5:$BA$6,2,0)),HLOOKUP(Lista!AE238,$AO$5:$BA$6,2,0),0)</f>
        <v>0</v>
      </c>
      <c r="AF238" s="63">
        <f>IF(ISNUMBER(HLOOKUP(Lista!AF238,$AO$5:$BA$6,2,0)),HLOOKUP(Lista!AF238,$AO$5:$BA$6,2,0),0)</f>
        <v>0</v>
      </c>
      <c r="AG238" s="63">
        <f>IF(ISNUMBER(HLOOKUP(Lista!AG238,$AO$5:$BA$6,2,0)),HLOOKUP(Lista!AG238,$AO$5:$BA$6,2,0),0)</f>
        <v>0</v>
      </c>
      <c r="AH238" s="63">
        <f>IF(ISNUMBER(HLOOKUP(Lista!AH238,$AO$5:$BA$6,2,0)),HLOOKUP(Lista!AH238,$AO$5:$BA$6,2,0),0)</f>
        <v>0</v>
      </c>
      <c r="AI238" s="63">
        <f>IF(ISNUMBER(HLOOKUP(Lista!AI238,$AO$5:$BA$6,2,0)),HLOOKUP(Lista!AI238,$AO$5:$BA$6,2,0),0)</f>
        <v>0</v>
      </c>
      <c r="AJ238" s="166"/>
    </row>
    <row r="239" spans="1:36" ht="13.5" thickBot="1" x14ac:dyDescent="0.25">
      <c r="A239" s="152" t="s">
        <v>88</v>
      </c>
      <c r="B239" s="160"/>
      <c r="C239" s="160"/>
      <c r="D239" s="16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35">
        <v>0</v>
      </c>
    </row>
    <row r="240" spans="1:36" ht="13.5" thickBot="1" x14ac:dyDescent="0.25">
      <c r="A240" s="171" t="str">
        <f>Lista!A240</f>
        <v>Scharman Alpha</v>
      </c>
      <c r="B240" s="172"/>
      <c r="C240" s="173"/>
      <c r="D240" s="29"/>
      <c r="E240" s="63">
        <f>Lista!E240</f>
        <v>1</v>
      </c>
      <c r="F240" s="63">
        <f>Lista!F240</f>
        <v>2</v>
      </c>
      <c r="G240" s="63">
        <f>Lista!G240</f>
        <v>3</v>
      </c>
      <c r="H240" s="63">
        <f>Lista!H240</f>
        <v>4</v>
      </c>
      <c r="I240" s="63">
        <f>Lista!I240</f>
        <v>5</v>
      </c>
      <c r="J240" s="63">
        <f>Lista!J240</f>
        <v>6</v>
      </c>
      <c r="K240" s="63">
        <f>Lista!K240</f>
        <v>7</v>
      </c>
      <c r="L240" s="63">
        <f>Lista!L240</f>
        <v>8</v>
      </c>
      <c r="M240" s="63">
        <f>Lista!M240</f>
        <v>9</v>
      </c>
      <c r="N240" s="63">
        <f>Lista!N240</f>
        <v>10</v>
      </c>
      <c r="O240" s="63">
        <f>Lista!O240</f>
        <v>11</v>
      </c>
      <c r="P240" s="63">
        <f>Lista!P240</f>
        <v>12</v>
      </c>
      <c r="Q240" s="63">
        <f>Lista!Q240</f>
        <v>13</v>
      </c>
      <c r="R240" s="63">
        <f>Lista!R240</f>
        <v>14</v>
      </c>
      <c r="S240" s="63">
        <f>Lista!S240</f>
        <v>15</v>
      </c>
      <c r="T240" s="63">
        <f>Lista!T240</f>
        <v>16</v>
      </c>
      <c r="U240" s="63">
        <f>Lista!U240</f>
        <v>17</v>
      </c>
      <c r="V240" s="63">
        <f>Lista!V240</f>
        <v>18</v>
      </c>
      <c r="W240" s="63">
        <f>Lista!W240</f>
        <v>19</v>
      </c>
      <c r="X240" s="63">
        <f>Lista!X240</f>
        <v>20</v>
      </c>
      <c r="Y240" s="63">
        <f>Lista!Y240</f>
        <v>21</v>
      </c>
      <c r="Z240" s="63">
        <f>Lista!Z240</f>
        <v>22</v>
      </c>
      <c r="AA240" s="63">
        <f>Lista!AA240</f>
        <v>23</v>
      </c>
      <c r="AB240" s="63">
        <f>Lista!AB240</f>
        <v>24</v>
      </c>
      <c r="AC240" s="63">
        <f>Lista!AC240</f>
        <v>25</v>
      </c>
      <c r="AD240" s="63">
        <f>Lista!AD240</f>
        <v>26</v>
      </c>
      <c r="AE240" s="63">
        <f>Lista!AE240</f>
        <v>27</v>
      </c>
      <c r="AF240" s="63">
        <f>Lista!AF240</f>
        <v>28</v>
      </c>
      <c r="AG240" s="63">
        <f>Lista!AG240</f>
        <v>29</v>
      </c>
      <c r="AH240" s="63">
        <f>Lista!AH240</f>
        <v>30</v>
      </c>
      <c r="AI240" s="63">
        <f>Lista!AI240</f>
        <v>31</v>
      </c>
      <c r="AJ240" s="31" t="str">
        <f>$AJ$1</f>
        <v>SW</v>
      </c>
    </row>
    <row r="241" spans="1:36" ht="13.5" thickBot="1" x14ac:dyDescent="0.25">
      <c r="A241" s="164">
        <f>Lista!A241</f>
        <v>1</v>
      </c>
      <c r="B241" s="164">
        <f>Lista!B241</f>
        <v>1014</v>
      </c>
      <c r="C241" s="164" t="str">
        <f>Lista!C241</f>
        <v>Biernat Paweł</v>
      </c>
      <c r="D241" s="14">
        <v>1</v>
      </c>
      <c r="E241" s="63">
        <f>IF(ISNUMBER(HLOOKUP(Lista!E241,$AO$5:$BA$6,2,0)),HLOOKUP(Lista!E241,$AO$5:$BA$6,2,0),0)</f>
        <v>0</v>
      </c>
      <c r="F241" s="63">
        <f>IF(ISNUMBER(HLOOKUP(Lista!F241,$AO$5:$BA$6,2,0)),HLOOKUP(Lista!F241,$AO$5:$BA$6,2,0),0)</f>
        <v>0</v>
      </c>
      <c r="G241" s="63">
        <f>IF(ISNUMBER(HLOOKUP(Lista!G241,$AO$5:$BA$6,2,0)),HLOOKUP(Lista!G241,$AO$5:$BA$6,2,0),0)</f>
        <v>0</v>
      </c>
      <c r="H241" s="63">
        <f>IF(ISNUMBER(HLOOKUP(Lista!H241,$AO$5:$BA$6,2,0)),HLOOKUP(Lista!H241,$AO$5:$BA$6,2,0),0)</f>
        <v>0</v>
      </c>
      <c r="I241" s="63">
        <f>IF(ISNUMBER(HLOOKUP(Lista!I241,$AO$5:$BA$6,2,0)),HLOOKUP(Lista!I241,$AO$5:$BA$6,2,0),0)</f>
        <v>0</v>
      </c>
      <c r="J241" s="63">
        <f>IF(ISNUMBER(HLOOKUP(Lista!J241,$AO$5:$BA$6,2,0)),HLOOKUP(Lista!J241,$AO$5:$BA$6,2,0),0)</f>
        <v>0</v>
      </c>
      <c r="K241" s="63">
        <f>IF(ISNUMBER(HLOOKUP(Lista!K241,$AO$5:$BA$6,2,0)),HLOOKUP(Lista!K241,$AO$5:$BA$6,2,0),0)</f>
        <v>0</v>
      </c>
      <c r="L241" s="63">
        <f>IF(ISNUMBER(HLOOKUP(Lista!L241,$AO$5:$BA$6,2,0)),HLOOKUP(Lista!L241,$AO$5:$BA$6,2,0),0)</f>
        <v>0</v>
      </c>
      <c r="M241" s="63">
        <f>IF(ISNUMBER(HLOOKUP(Lista!M241,$AO$5:$BA$6,2,0)),HLOOKUP(Lista!M241,$AO$5:$BA$6,2,0),0)</f>
        <v>0</v>
      </c>
      <c r="N241" s="63">
        <f>IF(ISNUMBER(HLOOKUP(Lista!N241,$AO$5:$BA$6,2,0)),HLOOKUP(Lista!N241,$AO$5:$BA$6,2,0),0)</f>
        <v>0</v>
      </c>
      <c r="O241" s="63">
        <f>IF(ISNUMBER(HLOOKUP(Lista!O241,$AO$5:$BA$6,2,0)),HLOOKUP(Lista!O241,$AO$5:$BA$6,2,0),0)</f>
        <v>0</v>
      </c>
      <c r="P241" s="63">
        <f>IF(ISNUMBER(HLOOKUP(Lista!P241,$AO$5:$BA$6,2,0)),HLOOKUP(Lista!P241,$AO$5:$BA$6,2,0),0)</f>
        <v>0</v>
      </c>
      <c r="Q241" s="63">
        <f>IF(ISNUMBER(HLOOKUP(Lista!Q241,$AO$5:$BA$6,2,0)),HLOOKUP(Lista!Q241,$AO$5:$BA$6,2,0),0)</f>
        <v>0</v>
      </c>
      <c r="R241" s="63">
        <f>IF(ISNUMBER(HLOOKUP(Lista!R241,$AO$5:$BA$6,2,0)),HLOOKUP(Lista!R241,$AO$5:$BA$6,2,0),0)</f>
        <v>0</v>
      </c>
      <c r="S241" s="63">
        <f>IF(ISNUMBER(HLOOKUP(Lista!S241,$AO$5:$BA$6,2,0)),HLOOKUP(Lista!S241,$AO$5:$BA$6,2,0),0)</f>
        <v>0</v>
      </c>
      <c r="T241" s="63">
        <f>IF(ISNUMBER(HLOOKUP(Lista!T241,$AO$5:$BA$6,2,0)),HLOOKUP(Lista!T241,$AO$5:$BA$6,2,0),0)</f>
        <v>0</v>
      </c>
      <c r="U241" s="63">
        <f>IF(ISNUMBER(HLOOKUP(Lista!U241,$AO$5:$BA$6,2,0)),HLOOKUP(Lista!U241,$AO$5:$BA$6,2,0),0)</f>
        <v>0</v>
      </c>
      <c r="V241" s="63">
        <f>IF(ISNUMBER(HLOOKUP(Lista!V241,$AO$5:$BA$6,2,0)),HLOOKUP(Lista!V241,$AO$5:$BA$6,2,0),0)</f>
        <v>0</v>
      </c>
      <c r="W241" s="63">
        <f>IF(ISNUMBER(HLOOKUP(Lista!W241,$AO$5:$BA$6,2,0)),HLOOKUP(Lista!W241,$AO$5:$BA$6,2,0),0)</f>
        <v>0</v>
      </c>
      <c r="X241" s="63">
        <f>IF(ISNUMBER(HLOOKUP(Lista!X241,$AO$5:$BA$6,2,0)),HLOOKUP(Lista!X241,$AO$5:$BA$6,2,0),0)</f>
        <v>0</v>
      </c>
      <c r="Y241" s="63">
        <f>IF(ISNUMBER(HLOOKUP(Lista!Y241,$AO$5:$BA$6,2,0)),HLOOKUP(Lista!Y241,$AO$5:$BA$6,2,0),0)</f>
        <v>0</v>
      </c>
      <c r="Z241" s="63">
        <f>IF(ISNUMBER(HLOOKUP(Lista!Z241,$AO$5:$BA$6,2,0)),HLOOKUP(Lista!Z241,$AO$5:$BA$6,2,0),0)</f>
        <v>0</v>
      </c>
      <c r="AA241" s="63">
        <f>IF(ISNUMBER(HLOOKUP(Lista!AA241,$AO$5:$BA$6,2,0)),HLOOKUP(Lista!AA241,$AO$5:$BA$6,2,0),0)</f>
        <v>0</v>
      </c>
      <c r="AB241" s="63">
        <f>IF(ISNUMBER(HLOOKUP(Lista!AB241,$AO$5:$BA$6,2,0)),HLOOKUP(Lista!AB241,$AO$5:$BA$6,2,0),0)</f>
        <v>0</v>
      </c>
      <c r="AC241" s="63">
        <f>IF(ISNUMBER(HLOOKUP(Lista!AC241,$AO$5:$BA$6,2,0)),HLOOKUP(Lista!AC241,$AO$5:$BA$6,2,0),0)</f>
        <v>0</v>
      </c>
      <c r="AD241" s="63">
        <f>IF(ISNUMBER(HLOOKUP(Lista!AD241,$AO$5:$BA$6,2,0)),HLOOKUP(Lista!AD241,$AO$5:$BA$6,2,0),0)</f>
        <v>0</v>
      </c>
      <c r="AE241" s="63">
        <f>IF(ISNUMBER(HLOOKUP(Lista!AE241,$AO$5:$BA$6,2,0)),HLOOKUP(Lista!AE241,$AO$5:$BA$6,2,0),0)</f>
        <v>0</v>
      </c>
      <c r="AF241" s="63">
        <f>IF(ISNUMBER(HLOOKUP(Lista!AF241,$AO$5:$BA$6,2,0)),HLOOKUP(Lista!AF241,$AO$5:$BA$6,2,0),0)</f>
        <v>0</v>
      </c>
      <c r="AG241" s="63">
        <f>IF(ISNUMBER(HLOOKUP(Lista!AG241,$AO$5:$BA$6,2,0)),HLOOKUP(Lista!AG241,$AO$5:$BA$6,2,0),0)</f>
        <v>0</v>
      </c>
      <c r="AH241" s="63">
        <f>IF(ISNUMBER(HLOOKUP(Lista!AH241,$AO$5:$BA$6,2,0)),HLOOKUP(Lista!AH241,$AO$5:$BA$6,2,0),0)</f>
        <v>0</v>
      </c>
      <c r="AI241" s="63">
        <f>IF(ISNUMBER(HLOOKUP(Lista!AI241,$AO$5:$BA$6,2,0)),HLOOKUP(Lista!AI241,$AO$5:$BA$6,2,0),0)</f>
        <v>0</v>
      </c>
      <c r="AJ241" s="165">
        <f>SUM(E241:AI243)</f>
        <v>0</v>
      </c>
    </row>
    <row r="242" spans="1:36" ht="13.5" thickBot="1" x14ac:dyDescent="0.25">
      <c r="A242" s="142"/>
      <c r="B242" s="142"/>
      <c r="C242" s="142"/>
      <c r="D242" s="15">
        <v>2</v>
      </c>
      <c r="E242" s="63">
        <f>IF(ISNUMBER(HLOOKUP(Lista!E242,$AO$5:$BA$6,2,0)),HLOOKUP(Lista!E242,$AO$5:$BA$6,2,0),0)</f>
        <v>0</v>
      </c>
      <c r="F242" s="63">
        <f>IF(ISNUMBER(HLOOKUP(Lista!F242,$AO$5:$BA$6,2,0)),HLOOKUP(Lista!F242,$AO$5:$BA$6,2,0),0)</f>
        <v>0</v>
      </c>
      <c r="G242" s="63">
        <f>IF(ISNUMBER(HLOOKUP(Lista!G242,$AO$5:$BA$6,2,0)),HLOOKUP(Lista!G242,$AO$5:$BA$6,2,0),0)</f>
        <v>0</v>
      </c>
      <c r="H242" s="63">
        <f>IF(ISNUMBER(HLOOKUP(Lista!H242,$AO$5:$BA$6,2,0)),HLOOKUP(Lista!H242,$AO$5:$BA$6,2,0),0)</f>
        <v>0</v>
      </c>
      <c r="I242" s="63">
        <f>IF(ISNUMBER(HLOOKUP(Lista!I242,$AO$5:$BA$6,2,0)),HLOOKUP(Lista!I242,$AO$5:$BA$6,2,0),0)</f>
        <v>0</v>
      </c>
      <c r="J242" s="63">
        <f>IF(ISNUMBER(HLOOKUP(Lista!J242,$AO$5:$BA$6,2,0)),HLOOKUP(Lista!J242,$AO$5:$BA$6,2,0),0)</f>
        <v>0</v>
      </c>
      <c r="K242" s="63">
        <f>IF(ISNUMBER(HLOOKUP(Lista!K242,$AO$5:$BA$6,2,0)),HLOOKUP(Lista!K242,$AO$5:$BA$6,2,0),0)</f>
        <v>0</v>
      </c>
      <c r="L242" s="63">
        <f>IF(ISNUMBER(HLOOKUP(Lista!L242,$AO$5:$BA$6,2,0)),HLOOKUP(Lista!L242,$AO$5:$BA$6,2,0),0)</f>
        <v>0</v>
      </c>
      <c r="M242" s="63">
        <f>IF(ISNUMBER(HLOOKUP(Lista!M242,$AO$5:$BA$6,2,0)),HLOOKUP(Lista!M242,$AO$5:$BA$6,2,0),0)</f>
        <v>0</v>
      </c>
      <c r="N242" s="63">
        <f>IF(ISNUMBER(HLOOKUP(Lista!N242,$AO$5:$BA$6,2,0)),HLOOKUP(Lista!N242,$AO$5:$BA$6,2,0),0)</f>
        <v>0</v>
      </c>
      <c r="O242" s="63">
        <f>IF(ISNUMBER(HLOOKUP(Lista!O242,$AO$5:$BA$6,2,0)),HLOOKUP(Lista!O242,$AO$5:$BA$6,2,0),0)</f>
        <v>0</v>
      </c>
      <c r="P242" s="63">
        <f>IF(ISNUMBER(HLOOKUP(Lista!P242,$AO$5:$BA$6,2,0)),HLOOKUP(Lista!P242,$AO$5:$BA$6,2,0),0)</f>
        <v>0</v>
      </c>
      <c r="Q242" s="63">
        <f>IF(ISNUMBER(HLOOKUP(Lista!Q242,$AO$5:$BA$6,2,0)),HLOOKUP(Lista!Q242,$AO$5:$BA$6,2,0),0)</f>
        <v>0</v>
      </c>
      <c r="R242" s="63">
        <f>IF(ISNUMBER(HLOOKUP(Lista!R242,$AO$5:$BA$6,2,0)),HLOOKUP(Lista!R242,$AO$5:$BA$6,2,0),0)</f>
        <v>0</v>
      </c>
      <c r="S242" s="63">
        <f>IF(ISNUMBER(HLOOKUP(Lista!S242,$AO$5:$BA$6,2,0)),HLOOKUP(Lista!S242,$AO$5:$BA$6,2,0),0)</f>
        <v>0</v>
      </c>
      <c r="T242" s="63">
        <f>IF(ISNUMBER(HLOOKUP(Lista!T242,$AO$5:$BA$6,2,0)),HLOOKUP(Lista!T242,$AO$5:$BA$6,2,0),0)</f>
        <v>0</v>
      </c>
      <c r="U242" s="63">
        <f>IF(ISNUMBER(HLOOKUP(Lista!U242,$AO$5:$BA$6,2,0)),HLOOKUP(Lista!U242,$AO$5:$BA$6,2,0),0)</f>
        <v>0</v>
      </c>
      <c r="V242" s="63">
        <f>IF(ISNUMBER(HLOOKUP(Lista!V242,$AO$5:$BA$6,2,0)),HLOOKUP(Lista!V242,$AO$5:$BA$6,2,0),0)</f>
        <v>0</v>
      </c>
      <c r="W242" s="63">
        <f>IF(ISNUMBER(HLOOKUP(Lista!W242,$AO$5:$BA$6,2,0)),HLOOKUP(Lista!W242,$AO$5:$BA$6,2,0),0)</f>
        <v>0</v>
      </c>
      <c r="X242" s="63">
        <f>IF(ISNUMBER(HLOOKUP(Lista!X242,$AO$5:$BA$6,2,0)),HLOOKUP(Lista!X242,$AO$5:$BA$6,2,0),0)</f>
        <v>0</v>
      </c>
      <c r="Y242" s="63">
        <f>IF(ISNUMBER(HLOOKUP(Lista!Y242,$AO$5:$BA$6,2,0)),HLOOKUP(Lista!Y242,$AO$5:$BA$6,2,0),0)</f>
        <v>0</v>
      </c>
      <c r="Z242" s="63">
        <f>IF(ISNUMBER(HLOOKUP(Lista!Z242,$AO$5:$BA$6,2,0)),HLOOKUP(Lista!Z242,$AO$5:$BA$6,2,0),0)</f>
        <v>0</v>
      </c>
      <c r="AA242" s="63">
        <f>IF(ISNUMBER(HLOOKUP(Lista!AA242,$AO$5:$BA$6,2,0)),HLOOKUP(Lista!AA242,$AO$5:$BA$6,2,0),0)</f>
        <v>0</v>
      </c>
      <c r="AB242" s="63">
        <f>IF(ISNUMBER(HLOOKUP(Lista!AB242,$AO$5:$BA$6,2,0)),HLOOKUP(Lista!AB242,$AO$5:$BA$6,2,0),0)</f>
        <v>0</v>
      </c>
      <c r="AC242" s="63">
        <f>IF(ISNUMBER(HLOOKUP(Lista!AC242,$AO$5:$BA$6,2,0)),HLOOKUP(Lista!AC242,$AO$5:$BA$6,2,0),0)</f>
        <v>0</v>
      </c>
      <c r="AD242" s="63">
        <f>IF(ISNUMBER(HLOOKUP(Lista!AD242,$AO$5:$BA$6,2,0)),HLOOKUP(Lista!AD242,$AO$5:$BA$6,2,0),0)</f>
        <v>0</v>
      </c>
      <c r="AE242" s="63">
        <f>IF(ISNUMBER(HLOOKUP(Lista!AE242,$AO$5:$BA$6,2,0)),HLOOKUP(Lista!AE242,$AO$5:$BA$6,2,0),0)</f>
        <v>0</v>
      </c>
      <c r="AF242" s="63">
        <f>IF(ISNUMBER(HLOOKUP(Lista!AF242,$AO$5:$BA$6,2,0)),HLOOKUP(Lista!AF242,$AO$5:$BA$6,2,0),0)</f>
        <v>0</v>
      </c>
      <c r="AG242" s="63">
        <f>IF(ISNUMBER(HLOOKUP(Lista!AG242,$AO$5:$BA$6,2,0)),HLOOKUP(Lista!AG242,$AO$5:$BA$6,2,0),0)</f>
        <v>0</v>
      </c>
      <c r="AH242" s="63">
        <f>IF(ISNUMBER(HLOOKUP(Lista!AH242,$AO$5:$BA$6,2,0)),HLOOKUP(Lista!AH242,$AO$5:$BA$6,2,0),0)</f>
        <v>0</v>
      </c>
      <c r="AI242" s="63">
        <f>IF(ISNUMBER(HLOOKUP(Lista!AI242,$AO$5:$BA$6,2,0)),HLOOKUP(Lista!AI242,$AO$5:$BA$6,2,0),0)</f>
        <v>0</v>
      </c>
      <c r="AJ242" s="145"/>
    </row>
    <row r="243" spans="1:36" ht="13.5" thickBot="1" x14ac:dyDescent="0.25">
      <c r="A243" s="142"/>
      <c r="B243" s="142"/>
      <c r="C243" s="142"/>
      <c r="D243" s="15">
        <v>3</v>
      </c>
      <c r="E243" s="63">
        <f>IF(ISNUMBER(HLOOKUP(Lista!E243,$AO$5:$BA$6,2,0)),HLOOKUP(Lista!E243,$AO$5:$BA$6,2,0),0)</f>
        <v>0</v>
      </c>
      <c r="F243" s="63">
        <f>IF(ISNUMBER(HLOOKUP(Lista!F243,$AO$5:$BA$6,2,0)),HLOOKUP(Lista!F243,$AO$5:$BA$6,2,0),0)</f>
        <v>0</v>
      </c>
      <c r="G243" s="63">
        <f>IF(ISNUMBER(HLOOKUP(Lista!G243,$AO$5:$BA$6,2,0)),HLOOKUP(Lista!G243,$AO$5:$BA$6,2,0),0)</f>
        <v>0</v>
      </c>
      <c r="H243" s="63">
        <f>IF(ISNUMBER(HLOOKUP(Lista!H243,$AO$5:$BA$6,2,0)),HLOOKUP(Lista!H243,$AO$5:$BA$6,2,0),0)</f>
        <v>0</v>
      </c>
      <c r="I243" s="63">
        <f>IF(ISNUMBER(HLOOKUP(Lista!I243,$AO$5:$BA$6,2,0)),HLOOKUP(Lista!I243,$AO$5:$BA$6,2,0),0)</f>
        <v>0</v>
      </c>
      <c r="J243" s="63">
        <f>IF(ISNUMBER(HLOOKUP(Lista!J243,$AO$5:$BA$6,2,0)),HLOOKUP(Lista!J243,$AO$5:$BA$6,2,0),0)</f>
        <v>0</v>
      </c>
      <c r="K243" s="63">
        <f>IF(ISNUMBER(HLOOKUP(Lista!K243,$AO$5:$BA$6,2,0)),HLOOKUP(Lista!K243,$AO$5:$BA$6,2,0),0)</f>
        <v>0</v>
      </c>
      <c r="L243" s="63">
        <f>IF(ISNUMBER(HLOOKUP(Lista!L243,$AO$5:$BA$6,2,0)),HLOOKUP(Lista!L243,$AO$5:$BA$6,2,0),0)</f>
        <v>0</v>
      </c>
      <c r="M243" s="63">
        <f>IF(ISNUMBER(HLOOKUP(Lista!M243,$AO$5:$BA$6,2,0)),HLOOKUP(Lista!M243,$AO$5:$BA$6,2,0),0)</f>
        <v>0</v>
      </c>
      <c r="N243" s="63">
        <f>IF(ISNUMBER(HLOOKUP(Lista!N243,$AO$5:$BA$6,2,0)),HLOOKUP(Lista!N243,$AO$5:$BA$6,2,0),0)</f>
        <v>0</v>
      </c>
      <c r="O243" s="63">
        <f>IF(ISNUMBER(HLOOKUP(Lista!O243,$AO$5:$BA$6,2,0)),HLOOKUP(Lista!O243,$AO$5:$BA$6,2,0),0)</f>
        <v>0</v>
      </c>
      <c r="P243" s="63">
        <f>IF(ISNUMBER(HLOOKUP(Lista!P243,$AO$5:$BA$6,2,0)),HLOOKUP(Lista!P243,$AO$5:$BA$6,2,0),0)</f>
        <v>0</v>
      </c>
      <c r="Q243" s="63">
        <f>IF(ISNUMBER(HLOOKUP(Lista!Q243,$AO$5:$BA$6,2,0)),HLOOKUP(Lista!Q243,$AO$5:$BA$6,2,0),0)</f>
        <v>0</v>
      </c>
      <c r="R243" s="63">
        <f>IF(ISNUMBER(HLOOKUP(Lista!R243,$AO$5:$BA$6,2,0)),HLOOKUP(Lista!R243,$AO$5:$BA$6,2,0),0)</f>
        <v>0</v>
      </c>
      <c r="S243" s="63">
        <f>IF(ISNUMBER(HLOOKUP(Lista!S243,$AO$5:$BA$6,2,0)),HLOOKUP(Lista!S243,$AO$5:$BA$6,2,0),0)</f>
        <v>0</v>
      </c>
      <c r="T243" s="63">
        <f>IF(ISNUMBER(HLOOKUP(Lista!T243,$AO$5:$BA$6,2,0)),HLOOKUP(Lista!T243,$AO$5:$BA$6,2,0),0)</f>
        <v>0</v>
      </c>
      <c r="U243" s="63">
        <f>IF(ISNUMBER(HLOOKUP(Lista!U243,$AO$5:$BA$6,2,0)),HLOOKUP(Lista!U243,$AO$5:$BA$6,2,0),0)</f>
        <v>0</v>
      </c>
      <c r="V243" s="63">
        <f>IF(ISNUMBER(HLOOKUP(Lista!V243,$AO$5:$BA$6,2,0)),HLOOKUP(Lista!V243,$AO$5:$BA$6,2,0),0)</f>
        <v>0</v>
      </c>
      <c r="W243" s="63">
        <f>IF(ISNUMBER(HLOOKUP(Lista!W243,$AO$5:$BA$6,2,0)),HLOOKUP(Lista!W243,$AO$5:$BA$6,2,0),0)</f>
        <v>0</v>
      </c>
      <c r="X243" s="63">
        <f>IF(ISNUMBER(HLOOKUP(Lista!X243,$AO$5:$BA$6,2,0)),HLOOKUP(Lista!X243,$AO$5:$BA$6,2,0),0)</f>
        <v>0</v>
      </c>
      <c r="Y243" s="63">
        <f>IF(ISNUMBER(HLOOKUP(Lista!Y243,$AO$5:$BA$6,2,0)),HLOOKUP(Lista!Y243,$AO$5:$BA$6,2,0),0)</f>
        <v>0</v>
      </c>
      <c r="Z243" s="63">
        <f>IF(ISNUMBER(HLOOKUP(Lista!Z243,$AO$5:$BA$6,2,0)),HLOOKUP(Lista!Z243,$AO$5:$BA$6,2,0),0)</f>
        <v>0</v>
      </c>
      <c r="AA243" s="63">
        <f>IF(ISNUMBER(HLOOKUP(Lista!AA243,$AO$5:$BA$6,2,0)),HLOOKUP(Lista!AA243,$AO$5:$BA$6,2,0),0)</f>
        <v>0</v>
      </c>
      <c r="AB243" s="63">
        <f>IF(ISNUMBER(HLOOKUP(Lista!AB243,$AO$5:$BA$6,2,0)),HLOOKUP(Lista!AB243,$AO$5:$BA$6,2,0),0)</f>
        <v>0</v>
      </c>
      <c r="AC243" s="63">
        <f>IF(ISNUMBER(HLOOKUP(Lista!AC243,$AO$5:$BA$6,2,0)),HLOOKUP(Lista!AC243,$AO$5:$BA$6,2,0),0)</f>
        <v>0</v>
      </c>
      <c r="AD243" s="63">
        <f>IF(ISNUMBER(HLOOKUP(Lista!AD243,$AO$5:$BA$6,2,0)),HLOOKUP(Lista!AD243,$AO$5:$BA$6,2,0),0)</f>
        <v>0</v>
      </c>
      <c r="AE243" s="63">
        <f>IF(ISNUMBER(HLOOKUP(Lista!AE243,$AO$5:$BA$6,2,0)),HLOOKUP(Lista!AE243,$AO$5:$BA$6,2,0),0)</f>
        <v>0</v>
      </c>
      <c r="AF243" s="63">
        <f>IF(ISNUMBER(HLOOKUP(Lista!AF243,$AO$5:$BA$6,2,0)),HLOOKUP(Lista!AF243,$AO$5:$BA$6,2,0),0)</f>
        <v>0</v>
      </c>
      <c r="AG243" s="63">
        <f>IF(ISNUMBER(HLOOKUP(Lista!AG243,$AO$5:$BA$6,2,0)),HLOOKUP(Lista!AG243,$AO$5:$BA$6,2,0),0)</f>
        <v>0</v>
      </c>
      <c r="AH243" s="63">
        <f>IF(ISNUMBER(HLOOKUP(Lista!AH243,$AO$5:$BA$6,2,0)),HLOOKUP(Lista!AH243,$AO$5:$BA$6,2,0),0)</f>
        <v>0</v>
      </c>
      <c r="AI243" s="63">
        <f>IF(ISNUMBER(HLOOKUP(Lista!AI243,$AO$5:$BA$6,2,0)),HLOOKUP(Lista!AI243,$AO$5:$BA$6,2,0),0)</f>
        <v>0</v>
      </c>
      <c r="AJ243" s="166"/>
    </row>
    <row r="244" spans="1:36" ht="13.5" thickBot="1" x14ac:dyDescent="0.25">
      <c r="A244" s="164">
        <f>Lista!A244</f>
        <v>2</v>
      </c>
      <c r="B244" s="164">
        <f>Lista!B244</f>
        <v>1038</v>
      </c>
      <c r="C244" s="164" t="str">
        <f>Lista!C244</f>
        <v>Dowsilas Damian</v>
      </c>
      <c r="D244" s="15">
        <v>1</v>
      </c>
      <c r="E244" s="63">
        <f>IF(ISNUMBER(HLOOKUP(Lista!E244,$AO$5:$BA$6,2,0)),HLOOKUP(Lista!E244,$AO$5:$BA$6,2,0),0)</f>
        <v>0</v>
      </c>
      <c r="F244" s="63">
        <f>IF(ISNUMBER(HLOOKUP(Lista!F244,$AO$5:$BA$6,2,0)),HLOOKUP(Lista!F244,$AO$5:$BA$6,2,0),0)</f>
        <v>0</v>
      </c>
      <c r="G244" s="63">
        <f>IF(ISNUMBER(HLOOKUP(Lista!G244,$AO$5:$BA$6,2,0)),HLOOKUP(Lista!G244,$AO$5:$BA$6,2,0),0)</f>
        <v>0</v>
      </c>
      <c r="H244" s="63">
        <f>IF(ISNUMBER(HLOOKUP(Lista!H244,$AO$5:$BA$6,2,0)),HLOOKUP(Lista!H244,$AO$5:$BA$6,2,0),0)</f>
        <v>0</v>
      </c>
      <c r="I244" s="63">
        <f>IF(ISNUMBER(HLOOKUP(Lista!I244,$AO$5:$BA$6,2,0)),HLOOKUP(Lista!I244,$AO$5:$BA$6,2,0),0)</f>
        <v>0</v>
      </c>
      <c r="J244" s="63">
        <f>IF(ISNUMBER(HLOOKUP(Lista!J244,$AO$5:$BA$6,2,0)),HLOOKUP(Lista!J244,$AO$5:$BA$6,2,0),0)</f>
        <v>0</v>
      </c>
      <c r="K244" s="63">
        <f>IF(ISNUMBER(HLOOKUP(Lista!K244,$AO$5:$BA$6,2,0)),HLOOKUP(Lista!K244,$AO$5:$BA$6,2,0),0)</f>
        <v>0</v>
      </c>
      <c r="L244" s="63">
        <f>IF(ISNUMBER(HLOOKUP(Lista!L244,$AO$5:$BA$6,2,0)),HLOOKUP(Lista!L244,$AO$5:$BA$6,2,0),0)</f>
        <v>0</v>
      </c>
      <c r="M244" s="63">
        <f>IF(ISNUMBER(HLOOKUP(Lista!M244,$AO$5:$BA$6,2,0)),HLOOKUP(Lista!M244,$AO$5:$BA$6,2,0),0)</f>
        <v>0</v>
      </c>
      <c r="N244" s="63">
        <f>IF(ISNUMBER(HLOOKUP(Lista!N244,$AO$5:$BA$6,2,0)),HLOOKUP(Lista!N244,$AO$5:$BA$6,2,0),0)</f>
        <v>0</v>
      </c>
      <c r="O244" s="63">
        <f>IF(ISNUMBER(HLOOKUP(Lista!O244,$AO$5:$BA$6,2,0)),HLOOKUP(Lista!O244,$AO$5:$BA$6,2,0),0)</f>
        <v>0</v>
      </c>
      <c r="P244" s="63">
        <f>IF(ISNUMBER(HLOOKUP(Lista!P244,$AO$5:$BA$6,2,0)),HLOOKUP(Lista!P244,$AO$5:$BA$6,2,0),0)</f>
        <v>0</v>
      </c>
      <c r="Q244" s="63">
        <f>IF(ISNUMBER(HLOOKUP(Lista!Q244,$AO$5:$BA$6,2,0)),HLOOKUP(Lista!Q244,$AO$5:$BA$6,2,0),0)</f>
        <v>0</v>
      </c>
      <c r="R244" s="63">
        <f>IF(ISNUMBER(HLOOKUP(Lista!R244,$AO$5:$BA$6,2,0)),HLOOKUP(Lista!R244,$AO$5:$BA$6,2,0),0)</f>
        <v>0</v>
      </c>
      <c r="S244" s="63">
        <f>IF(ISNUMBER(HLOOKUP(Lista!S244,$AO$5:$BA$6,2,0)),HLOOKUP(Lista!S244,$AO$5:$BA$6,2,0),0)</f>
        <v>0</v>
      </c>
      <c r="T244" s="63">
        <f>IF(ISNUMBER(HLOOKUP(Lista!T244,$AO$5:$BA$6,2,0)),HLOOKUP(Lista!T244,$AO$5:$BA$6,2,0),0)</f>
        <v>0</v>
      </c>
      <c r="U244" s="63">
        <f>IF(ISNUMBER(HLOOKUP(Lista!U244,$AO$5:$BA$6,2,0)),HLOOKUP(Lista!U244,$AO$5:$BA$6,2,0),0)</f>
        <v>0</v>
      </c>
      <c r="V244" s="63">
        <f>IF(ISNUMBER(HLOOKUP(Lista!V244,$AO$5:$BA$6,2,0)),HLOOKUP(Lista!V244,$AO$5:$BA$6,2,0),0)</f>
        <v>0</v>
      </c>
      <c r="W244" s="63">
        <f>IF(ISNUMBER(HLOOKUP(Lista!W244,$AO$5:$BA$6,2,0)),HLOOKUP(Lista!W244,$AO$5:$BA$6,2,0),0)</f>
        <v>0</v>
      </c>
      <c r="X244" s="63">
        <f>IF(ISNUMBER(HLOOKUP(Lista!X244,$AO$5:$BA$6,2,0)),HLOOKUP(Lista!X244,$AO$5:$BA$6,2,0),0)</f>
        <v>0</v>
      </c>
      <c r="Y244" s="63">
        <f>IF(ISNUMBER(HLOOKUP(Lista!Y244,$AO$5:$BA$6,2,0)),HLOOKUP(Lista!Y244,$AO$5:$BA$6,2,0),0)</f>
        <v>0</v>
      </c>
      <c r="Z244" s="63">
        <f>IF(ISNUMBER(HLOOKUP(Lista!Z244,$AO$5:$BA$6,2,0)),HLOOKUP(Lista!Z244,$AO$5:$BA$6,2,0),0)</f>
        <v>0</v>
      </c>
      <c r="AA244" s="63">
        <f>IF(ISNUMBER(HLOOKUP(Lista!AA244,$AO$5:$BA$6,2,0)),HLOOKUP(Lista!AA244,$AO$5:$BA$6,2,0),0)</f>
        <v>0</v>
      </c>
      <c r="AB244" s="63">
        <f>IF(ISNUMBER(HLOOKUP(Lista!AB244,$AO$5:$BA$6,2,0)),HLOOKUP(Lista!AB244,$AO$5:$BA$6,2,0),0)</f>
        <v>0</v>
      </c>
      <c r="AC244" s="63">
        <f>IF(ISNUMBER(HLOOKUP(Lista!AC244,$AO$5:$BA$6,2,0)),HLOOKUP(Lista!AC244,$AO$5:$BA$6,2,0),0)</f>
        <v>0</v>
      </c>
      <c r="AD244" s="63">
        <f>IF(ISNUMBER(HLOOKUP(Lista!AD244,$AO$5:$BA$6,2,0)),HLOOKUP(Lista!AD244,$AO$5:$BA$6,2,0),0)</f>
        <v>0</v>
      </c>
      <c r="AE244" s="63">
        <f>IF(ISNUMBER(HLOOKUP(Lista!AE244,$AO$5:$BA$6,2,0)),HLOOKUP(Lista!AE244,$AO$5:$BA$6,2,0),0)</f>
        <v>0</v>
      </c>
      <c r="AF244" s="63">
        <f>IF(ISNUMBER(HLOOKUP(Lista!AF244,$AO$5:$BA$6,2,0)),HLOOKUP(Lista!AF244,$AO$5:$BA$6,2,0),0)</f>
        <v>0</v>
      </c>
      <c r="AG244" s="63">
        <f>IF(ISNUMBER(HLOOKUP(Lista!AG244,$AO$5:$BA$6,2,0)),HLOOKUP(Lista!AG244,$AO$5:$BA$6,2,0),0)</f>
        <v>0</v>
      </c>
      <c r="AH244" s="63">
        <f>IF(ISNUMBER(HLOOKUP(Lista!AH244,$AO$5:$BA$6,2,0)),HLOOKUP(Lista!AH244,$AO$5:$BA$6,2,0),0)</f>
        <v>0</v>
      </c>
      <c r="AI244" s="63">
        <f>IF(ISNUMBER(HLOOKUP(Lista!AI244,$AO$5:$BA$6,2,0)),HLOOKUP(Lista!AI244,$AO$5:$BA$6,2,0),0)</f>
        <v>0</v>
      </c>
      <c r="AJ244" s="165">
        <f t="shared" ref="AJ244" si="53">SUM(E244:AI246)</f>
        <v>0</v>
      </c>
    </row>
    <row r="245" spans="1:36" ht="13.5" thickBot="1" x14ac:dyDescent="0.25">
      <c r="A245" s="142"/>
      <c r="B245" s="142"/>
      <c r="C245" s="142"/>
      <c r="D245" s="15">
        <v>2</v>
      </c>
      <c r="E245" s="63">
        <f>IF(ISNUMBER(HLOOKUP(Lista!E245,$AO$5:$BA$6,2,0)),HLOOKUP(Lista!E245,$AO$5:$BA$6,2,0),0)</f>
        <v>0</v>
      </c>
      <c r="F245" s="63">
        <f>IF(ISNUMBER(HLOOKUP(Lista!F245,$AO$5:$BA$6,2,0)),HLOOKUP(Lista!F245,$AO$5:$BA$6,2,0),0)</f>
        <v>0</v>
      </c>
      <c r="G245" s="63">
        <f>IF(ISNUMBER(HLOOKUP(Lista!G245,$AO$5:$BA$6,2,0)),HLOOKUP(Lista!G245,$AO$5:$BA$6,2,0),0)</f>
        <v>0</v>
      </c>
      <c r="H245" s="63">
        <f>IF(ISNUMBER(HLOOKUP(Lista!H245,$AO$5:$BA$6,2,0)),HLOOKUP(Lista!H245,$AO$5:$BA$6,2,0),0)</f>
        <v>0</v>
      </c>
      <c r="I245" s="63">
        <f>IF(ISNUMBER(HLOOKUP(Lista!I245,$AO$5:$BA$6,2,0)),HLOOKUP(Lista!I245,$AO$5:$BA$6,2,0),0)</f>
        <v>0</v>
      </c>
      <c r="J245" s="63">
        <f>IF(ISNUMBER(HLOOKUP(Lista!J245,$AO$5:$BA$6,2,0)),HLOOKUP(Lista!J245,$AO$5:$BA$6,2,0),0)</f>
        <v>0</v>
      </c>
      <c r="K245" s="63">
        <f>IF(ISNUMBER(HLOOKUP(Lista!K245,$AO$5:$BA$6,2,0)),HLOOKUP(Lista!K245,$AO$5:$BA$6,2,0),0)</f>
        <v>0</v>
      </c>
      <c r="L245" s="63">
        <f>IF(ISNUMBER(HLOOKUP(Lista!L245,$AO$5:$BA$6,2,0)),HLOOKUP(Lista!L245,$AO$5:$BA$6,2,0),0)</f>
        <v>0</v>
      </c>
      <c r="M245" s="63">
        <f>IF(ISNUMBER(HLOOKUP(Lista!M245,$AO$5:$BA$6,2,0)),HLOOKUP(Lista!M245,$AO$5:$BA$6,2,0),0)</f>
        <v>0</v>
      </c>
      <c r="N245" s="63">
        <f>IF(ISNUMBER(HLOOKUP(Lista!N245,$AO$5:$BA$6,2,0)),HLOOKUP(Lista!N245,$AO$5:$BA$6,2,0),0)</f>
        <v>0</v>
      </c>
      <c r="O245" s="63">
        <f>IF(ISNUMBER(HLOOKUP(Lista!O245,$AO$5:$BA$6,2,0)),HLOOKUP(Lista!O245,$AO$5:$BA$6,2,0),0)</f>
        <v>0</v>
      </c>
      <c r="P245" s="63">
        <f>IF(ISNUMBER(HLOOKUP(Lista!P245,$AO$5:$BA$6,2,0)),HLOOKUP(Lista!P245,$AO$5:$BA$6,2,0),0)</f>
        <v>0</v>
      </c>
      <c r="Q245" s="63">
        <f>IF(ISNUMBER(HLOOKUP(Lista!Q245,$AO$5:$BA$6,2,0)),HLOOKUP(Lista!Q245,$AO$5:$BA$6,2,0),0)</f>
        <v>0</v>
      </c>
      <c r="R245" s="63">
        <f>IF(ISNUMBER(HLOOKUP(Lista!R245,$AO$5:$BA$6,2,0)),HLOOKUP(Lista!R245,$AO$5:$BA$6,2,0),0)</f>
        <v>0</v>
      </c>
      <c r="S245" s="63">
        <f>IF(ISNUMBER(HLOOKUP(Lista!S245,$AO$5:$BA$6,2,0)),HLOOKUP(Lista!S245,$AO$5:$BA$6,2,0),0)</f>
        <v>0</v>
      </c>
      <c r="T245" s="63">
        <f>IF(ISNUMBER(HLOOKUP(Lista!T245,$AO$5:$BA$6,2,0)),HLOOKUP(Lista!T245,$AO$5:$BA$6,2,0),0)</f>
        <v>0</v>
      </c>
      <c r="U245" s="63">
        <f>IF(ISNUMBER(HLOOKUP(Lista!U245,$AO$5:$BA$6,2,0)),HLOOKUP(Lista!U245,$AO$5:$BA$6,2,0),0)</f>
        <v>0</v>
      </c>
      <c r="V245" s="63">
        <f>IF(ISNUMBER(HLOOKUP(Lista!V245,$AO$5:$BA$6,2,0)),HLOOKUP(Lista!V245,$AO$5:$BA$6,2,0),0)</f>
        <v>0</v>
      </c>
      <c r="W245" s="63">
        <f>IF(ISNUMBER(HLOOKUP(Lista!W245,$AO$5:$BA$6,2,0)),HLOOKUP(Lista!W245,$AO$5:$BA$6,2,0),0)</f>
        <v>0</v>
      </c>
      <c r="X245" s="63">
        <f>IF(ISNUMBER(HLOOKUP(Lista!X245,$AO$5:$BA$6,2,0)),HLOOKUP(Lista!X245,$AO$5:$BA$6,2,0),0)</f>
        <v>0</v>
      </c>
      <c r="Y245" s="63">
        <f>IF(ISNUMBER(HLOOKUP(Lista!Y245,$AO$5:$BA$6,2,0)),HLOOKUP(Lista!Y245,$AO$5:$BA$6,2,0),0)</f>
        <v>0</v>
      </c>
      <c r="Z245" s="63">
        <f>IF(ISNUMBER(HLOOKUP(Lista!Z245,$AO$5:$BA$6,2,0)),HLOOKUP(Lista!Z245,$AO$5:$BA$6,2,0),0)</f>
        <v>0</v>
      </c>
      <c r="AA245" s="63">
        <f>IF(ISNUMBER(HLOOKUP(Lista!AA245,$AO$5:$BA$6,2,0)),HLOOKUP(Lista!AA245,$AO$5:$BA$6,2,0),0)</f>
        <v>0</v>
      </c>
      <c r="AB245" s="63">
        <f>IF(ISNUMBER(HLOOKUP(Lista!AB245,$AO$5:$BA$6,2,0)),HLOOKUP(Lista!AB245,$AO$5:$BA$6,2,0),0)</f>
        <v>0</v>
      </c>
      <c r="AC245" s="63">
        <f>IF(ISNUMBER(HLOOKUP(Lista!AC245,$AO$5:$BA$6,2,0)),HLOOKUP(Lista!AC245,$AO$5:$BA$6,2,0),0)</f>
        <v>0</v>
      </c>
      <c r="AD245" s="63">
        <f>IF(ISNUMBER(HLOOKUP(Lista!AD245,$AO$5:$BA$6,2,0)),HLOOKUP(Lista!AD245,$AO$5:$BA$6,2,0),0)</f>
        <v>0</v>
      </c>
      <c r="AE245" s="63">
        <f>IF(ISNUMBER(HLOOKUP(Lista!AE245,$AO$5:$BA$6,2,0)),HLOOKUP(Lista!AE245,$AO$5:$BA$6,2,0),0)</f>
        <v>0</v>
      </c>
      <c r="AF245" s="63">
        <f>IF(ISNUMBER(HLOOKUP(Lista!AF245,$AO$5:$BA$6,2,0)),HLOOKUP(Lista!AF245,$AO$5:$BA$6,2,0),0)</f>
        <v>0</v>
      </c>
      <c r="AG245" s="63">
        <f>IF(ISNUMBER(HLOOKUP(Lista!AG245,$AO$5:$BA$6,2,0)),HLOOKUP(Lista!AG245,$AO$5:$BA$6,2,0),0)</f>
        <v>0</v>
      </c>
      <c r="AH245" s="63">
        <f>IF(ISNUMBER(HLOOKUP(Lista!AH245,$AO$5:$BA$6,2,0)),HLOOKUP(Lista!AH245,$AO$5:$BA$6,2,0),0)</f>
        <v>0</v>
      </c>
      <c r="AI245" s="63">
        <f>IF(ISNUMBER(HLOOKUP(Lista!AI245,$AO$5:$BA$6,2,0)),HLOOKUP(Lista!AI245,$AO$5:$BA$6,2,0),0)</f>
        <v>0</v>
      </c>
      <c r="AJ245" s="145"/>
    </row>
    <row r="246" spans="1:36" ht="13.5" thickBot="1" x14ac:dyDescent="0.25">
      <c r="A246" s="142"/>
      <c r="B246" s="142"/>
      <c r="C246" s="142"/>
      <c r="D246" s="15">
        <v>3</v>
      </c>
      <c r="E246" s="63">
        <f>IF(ISNUMBER(HLOOKUP(Lista!E246,$AO$5:$BA$6,2,0)),HLOOKUP(Lista!E246,$AO$5:$BA$6,2,0),0)</f>
        <v>0</v>
      </c>
      <c r="F246" s="63">
        <f>IF(ISNUMBER(HLOOKUP(Lista!F246,$AO$5:$BA$6,2,0)),HLOOKUP(Lista!F246,$AO$5:$BA$6,2,0),0)</f>
        <v>0</v>
      </c>
      <c r="G246" s="63">
        <f>IF(ISNUMBER(HLOOKUP(Lista!G246,$AO$5:$BA$6,2,0)),HLOOKUP(Lista!G246,$AO$5:$BA$6,2,0),0)</f>
        <v>0</v>
      </c>
      <c r="H246" s="63">
        <f>IF(ISNUMBER(HLOOKUP(Lista!H246,$AO$5:$BA$6,2,0)),HLOOKUP(Lista!H246,$AO$5:$BA$6,2,0),0)</f>
        <v>0</v>
      </c>
      <c r="I246" s="63">
        <f>IF(ISNUMBER(HLOOKUP(Lista!I246,$AO$5:$BA$6,2,0)),HLOOKUP(Lista!I246,$AO$5:$BA$6,2,0),0)</f>
        <v>0</v>
      </c>
      <c r="J246" s="63">
        <f>IF(ISNUMBER(HLOOKUP(Lista!J246,$AO$5:$BA$6,2,0)),HLOOKUP(Lista!J246,$AO$5:$BA$6,2,0),0)</f>
        <v>0</v>
      </c>
      <c r="K246" s="63">
        <f>IF(ISNUMBER(HLOOKUP(Lista!K246,$AO$5:$BA$6,2,0)),HLOOKUP(Lista!K246,$AO$5:$BA$6,2,0),0)</f>
        <v>0</v>
      </c>
      <c r="L246" s="63">
        <f>IF(ISNUMBER(HLOOKUP(Lista!L246,$AO$5:$BA$6,2,0)),HLOOKUP(Lista!L246,$AO$5:$BA$6,2,0),0)</f>
        <v>0</v>
      </c>
      <c r="M246" s="63">
        <f>IF(ISNUMBER(HLOOKUP(Lista!M246,$AO$5:$BA$6,2,0)),HLOOKUP(Lista!M246,$AO$5:$BA$6,2,0),0)</f>
        <v>0</v>
      </c>
      <c r="N246" s="63">
        <f>IF(ISNUMBER(HLOOKUP(Lista!N246,$AO$5:$BA$6,2,0)),HLOOKUP(Lista!N246,$AO$5:$BA$6,2,0),0)</f>
        <v>0</v>
      </c>
      <c r="O246" s="63">
        <f>IF(ISNUMBER(HLOOKUP(Lista!O246,$AO$5:$BA$6,2,0)),HLOOKUP(Lista!O246,$AO$5:$BA$6,2,0),0)</f>
        <v>0</v>
      </c>
      <c r="P246" s="63">
        <f>IF(ISNUMBER(HLOOKUP(Lista!P246,$AO$5:$BA$6,2,0)),HLOOKUP(Lista!P246,$AO$5:$BA$6,2,0),0)</f>
        <v>0</v>
      </c>
      <c r="Q246" s="63">
        <f>IF(ISNUMBER(HLOOKUP(Lista!Q246,$AO$5:$BA$6,2,0)),HLOOKUP(Lista!Q246,$AO$5:$BA$6,2,0),0)</f>
        <v>0</v>
      </c>
      <c r="R246" s="63">
        <f>IF(ISNUMBER(HLOOKUP(Lista!R246,$AO$5:$BA$6,2,0)),HLOOKUP(Lista!R246,$AO$5:$BA$6,2,0),0)</f>
        <v>0</v>
      </c>
      <c r="S246" s="63">
        <f>IF(ISNUMBER(HLOOKUP(Lista!S246,$AO$5:$BA$6,2,0)),HLOOKUP(Lista!S246,$AO$5:$BA$6,2,0),0)</f>
        <v>0</v>
      </c>
      <c r="T246" s="63">
        <f>IF(ISNUMBER(HLOOKUP(Lista!T246,$AO$5:$BA$6,2,0)),HLOOKUP(Lista!T246,$AO$5:$BA$6,2,0),0)</f>
        <v>0</v>
      </c>
      <c r="U246" s="63">
        <f>IF(ISNUMBER(HLOOKUP(Lista!U246,$AO$5:$BA$6,2,0)),HLOOKUP(Lista!U246,$AO$5:$BA$6,2,0),0)</f>
        <v>0</v>
      </c>
      <c r="V246" s="63">
        <f>IF(ISNUMBER(HLOOKUP(Lista!V246,$AO$5:$BA$6,2,0)),HLOOKUP(Lista!V246,$AO$5:$BA$6,2,0),0)</f>
        <v>0</v>
      </c>
      <c r="W246" s="63">
        <f>IF(ISNUMBER(HLOOKUP(Lista!W246,$AO$5:$BA$6,2,0)),HLOOKUP(Lista!W246,$AO$5:$BA$6,2,0),0)</f>
        <v>0</v>
      </c>
      <c r="X246" s="63">
        <f>IF(ISNUMBER(HLOOKUP(Lista!X246,$AO$5:$BA$6,2,0)),HLOOKUP(Lista!X246,$AO$5:$BA$6,2,0),0)</f>
        <v>0</v>
      </c>
      <c r="Y246" s="63">
        <f>IF(ISNUMBER(HLOOKUP(Lista!Y246,$AO$5:$BA$6,2,0)),HLOOKUP(Lista!Y246,$AO$5:$BA$6,2,0),0)</f>
        <v>0</v>
      </c>
      <c r="Z246" s="63">
        <f>IF(ISNUMBER(HLOOKUP(Lista!Z246,$AO$5:$BA$6,2,0)),HLOOKUP(Lista!Z246,$AO$5:$BA$6,2,0),0)</f>
        <v>0</v>
      </c>
      <c r="AA246" s="63">
        <f>IF(ISNUMBER(HLOOKUP(Lista!AA246,$AO$5:$BA$6,2,0)),HLOOKUP(Lista!AA246,$AO$5:$BA$6,2,0),0)</f>
        <v>0</v>
      </c>
      <c r="AB246" s="63">
        <f>IF(ISNUMBER(HLOOKUP(Lista!AB246,$AO$5:$BA$6,2,0)),HLOOKUP(Lista!AB246,$AO$5:$BA$6,2,0),0)</f>
        <v>0</v>
      </c>
      <c r="AC246" s="63">
        <f>IF(ISNUMBER(HLOOKUP(Lista!AC246,$AO$5:$BA$6,2,0)),HLOOKUP(Lista!AC246,$AO$5:$BA$6,2,0),0)</f>
        <v>0</v>
      </c>
      <c r="AD246" s="63">
        <f>IF(ISNUMBER(HLOOKUP(Lista!AD246,$AO$5:$BA$6,2,0)),HLOOKUP(Lista!AD246,$AO$5:$BA$6,2,0),0)</f>
        <v>0</v>
      </c>
      <c r="AE246" s="63">
        <f>IF(ISNUMBER(HLOOKUP(Lista!AE246,$AO$5:$BA$6,2,0)),HLOOKUP(Lista!AE246,$AO$5:$BA$6,2,0),0)</f>
        <v>0</v>
      </c>
      <c r="AF246" s="63">
        <f>IF(ISNUMBER(HLOOKUP(Lista!AF246,$AO$5:$BA$6,2,0)),HLOOKUP(Lista!AF246,$AO$5:$BA$6,2,0),0)</f>
        <v>0</v>
      </c>
      <c r="AG246" s="63">
        <f>IF(ISNUMBER(HLOOKUP(Lista!AG246,$AO$5:$BA$6,2,0)),HLOOKUP(Lista!AG246,$AO$5:$BA$6,2,0),0)</f>
        <v>0</v>
      </c>
      <c r="AH246" s="63">
        <f>IF(ISNUMBER(HLOOKUP(Lista!AH246,$AO$5:$BA$6,2,0)),HLOOKUP(Lista!AH246,$AO$5:$BA$6,2,0),0)</f>
        <v>0</v>
      </c>
      <c r="AI246" s="63">
        <f>IF(ISNUMBER(HLOOKUP(Lista!AI246,$AO$5:$BA$6,2,0)),HLOOKUP(Lista!AI246,$AO$5:$BA$6,2,0),0)</f>
        <v>0</v>
      </c>
      <c r="AJ246" s="166"/>
    </row>
    <row r="247" spans="1:36" ht="13.5" thickBot="1" x14ac:dyDescent="0.25">
      <c r="A247" s="164">
        <f>Lista!A247</f>
        <v>3</v>
      </c>
      <c r="B247" s="164">
        <f>Lista!B247</f>
        <v>0</v>
      </c>
      <c r="C247" s="164">
        <f>Lista!C247</f>
        <v>0</v>
      </c>
      <c r="D247" s="15">
        <v>1</v>
      </c>
      <c r="E247" s="63">
        <f>IF(ISNUMBER(HLOOKUP(Lista!E247,$AO$5:$BA$6,2,0)),HLOOKUP(Lista!E247,$AO$5:$BA$6,2,0),0)</f>
        <v>0</v>
      </c>
      <c r="F247" s="63">
        <f>IF(ISNUMBER(HLOOKUP(Lista!F247,$AO$5:$BA$6,2,0)),HLOOKUP(Lista!F247,$AO$5:$BA$6,2,0),0)</f>
        <v>0</v>
      </c>
      <c r="G247" s="63">
        <f>IF(ISNUMBER(HLOOKUP(Lista!G247,$AO$5:$BA$6,2,0)),HLOOKUP(Lista!G247,$AO$5:$BA$6,2,0),0)</f>
        <v>0</v>
      </c>
      <c r="H247" s="63">
        <f>IF(ISNUMBER(HLOOKUP(Lista!H247,$AO$5:$BA$6,2,0)),HLOOKUP(Lista!H247,$AO$5:$BA$6,2,0),0)</f>
        <v>0</v>
      </c>
      <c r="I247" s="63">
        <f>IF(ISNUMBER(HLOOKUP(Lista!I247,$AO$5:$BA$6,2,0)),HLOOKUP(Lista!I247,$AO$5:$BA$6,2,0),0)</f>
        <v>0</v>
      </c>
      <c r="J247" s="63">
        <f>IF(ISNUMBER(HLOOKUP(Lista!J247,$AO$5:$BA$6,2,0)),HLOOKUP(Lista!J247,$AO$5:$BA$6,2,0),0)</f>
        <v>0</v>
      </c>
      <c r="K247" s="63">
        <f>IF(ISNUMBER(HLOOKUP(Lista!K247,$AO$5:$BA$6,2,0)),HLOOKUP(Lista!K247,$AO$5:$BA$6,2,0),0)</f>
        <v>0</v>
      </c>
      <c r="L247" s="63">
        <f>IF(ISNUMBER(HLOOKUP(Lista!L247,$AO$5:$BA$6,2,0)),HLOOKUP(Lista!L247,$AO$5:$BA$6,2,0),0)</f>
        <v>0</v>
      </c>
      <c r="M247" s="63">
        <f>IF(ISNUMBER(HLOOKUP(Lista!M247,$AO$5:$BA$6,2,0)),HLOOKUP(Lista!M247,$AO$5:$BA$6,2,0),0)</f>
        <v>0</v>
      </c>
      <c r="N247" s="63">
        <f>IF(ISNUMBER(HLOOKUP(Lista!N247,$AO$5:$BA$6,2,0)),HLOOKUP(Lista!N247,$AO$5:$BA$6,2,0),0)</f>
        <v>0</v>
      </c>
      <c r="O247" s="63">
        <f>IF(ISNUMBER(HLOOKUP(Lista!O247,$AO$5:$BA$6,2,0)),HLOOKUP(Lista!O247,$AO$5:$BA$6,2,0),0)</f>
        <v>0</v>
      </c>
      <c r="P247" s="63">
        <f>IF(ISNUMBER(HLOOKUP(Lista!P247,$AO$5:$BA$6,2,0)),HLOOKUP(Lista!P247,$AO$5:$BA$6,2,0),0)</f>
        <v>0</v>
      </c>
      <c r="Q247" s="63">
        <f>IF(ISNUMBER(HLOOKUP(Lista!Q247,$AO$5:$BA$6,2,0)),HLOOKUP(Lista!Q247,$AO$5:$BA$6,2,0),0)</f>
        <v>0</v>
      </c>
      <c r="R247" s="63">
        <f>IF(ISNUMBER(HLOOKUP(Lista!R247,$AO$5:$BA$6,2,0)),HLOOKUP(Lista!R247,$AO$5:$BA$6,2,0),0)</f>
        <v>0</v>
      </c>
      <c r="S247" s="63">
        <f>IF(ISNUMBER(HLOOKUP(Lista!S247,$AO$5:$BA$6,2,0)),HLOOKUP(Lista!S247,$AO$5:$BA$6,2,0),0)</f>
        <v>0</v>
      </c>
      <c r="T247" s="63">
        <f>IF(ISNUMBER(HLOOKUP(Lista!T247,$AO$5:$BA$6,2,0)),HLOOKUP(Lista!T247,$AO$5:$BA$6,2,0),0)</f>
        <v>0</v>
      </c>
      <c r="U247" s="63">
        <f>IF(ISNUMBER(HLOOKUP(Lista!U247,$AO$5:$BA$6,2,0)),HLOOKUP(Lista!U247,$AO$5:$BA$6,2,0),0)</f>
        <v>0</v>
      </c>
      <c r="V247" s="63">
        <f>IF(ISNUMBER(HLOOKUP(Lista!V247,$AO$5:$BA$6,2,0)),HLOOKUP(Lista!V247,$AO$5:$BA$6,2,0),0)</f>
        <v>0</v>
      </c>
      <c r="W247" s="63">
        <f>IF(ISNUMBER(HLOOKUP(Lista!W247,$AO$5:$BA$6,2,0)),HLOOKUP(Lista!W247,$AO$5:$BA$6,2,0),0)</f>
        <v>0</v>
      </c>
      <c r="X247" s="63">
        <f>IF(ISNUMBER(HLOOKUP(Lista!X247,$AO$5:$BA$6,2,0)),HLOOKUP(Lista!X247,$AO$5:$BA$6,2,0),0)</f>
        <v>0</v>
      </c>
      <c r="Y247" s="63">
        <f>IF(ISNUMBER(HLOOKUP(Lista!Y247,$AO$5:$BA$6,2,0)),HLOOKUP(Lista!Y247,$AO$5:$BA$6,2,0),0)</f>
        <v>0</v>
      </c>
      <c r="Z247" s="63">
        <f>IF(ISNUMBER(HLOOKUP(Lista!Z247,$AO$5:$BA$6,2,0)),HLOOKUP(Lista!Z247,$AO$5:$BA$6,2,0),0)</f>
        <v>0</v>
      </c>
      <c r="AA247" s="63">
        <f>IF(ISNUMBER(HLOOKUP(Lista!AA247,$AO$5:$BA$6,2,0)),HLOOKUP(Lista!AA247,$AO$5:$BA$6,2,0),0)</f>
        <v>0</v>
      </c>
      <c r="AB247" s="63">
        <f>IF(ISNUMBER(HLOOKUP(Lista!AB247,$AO$5:$BA$6,2,0)),HLOOKUP(Lista!AB247,$AO$5:$BA$6,2,0),0)</f>
        <v>0</v>
      </c>
      <c r="AC247" s="63">
        <f>IF(ISNUMBER(HLOOKUP(Lista!AC247,$AO$5:$BA$6,2,0)),HLOOKUP(Lista!AC247,$AO$5:$BA$6,2,0),0)</f>
        <v>0</v>
      </c>
      <c r="AD247" s="63">
        <f>IF(ISNUMBER(HLOOKUP(Lista!AD247,$AO$5:$BA$6,2,0)),HLOOKUP(Lista!AD247,$AO$5:$BA$6,2,0),0)</f>
        <v>0</v>
      </c>
      <c r="AE247" s="63">
        <f>IF(ISNUMBER(HLOOKUP(Lista!AE247,$AO$5:$BA$6,2,0)),HLOOKUP(Lista!AE247,$AO$5:$BA$6,2,0),0)</f>
        <v>0</v>
      </c>
      <c r="AF247" s="63">
        <f>IF(ISNUMBER(HLOOKUP(Lista!AF247,$AO$5:$BA$6,2,0)),HLOOKUP(Lista!AF247,$AO$5:$BA$6,2,0),0)</f>
        <v>0</v>
      </c>
      <c r="AG247" s="63">
        <f>IF(ISNUMBER(HLOOKUP(Lista!AG247,$AO$5:$BA$6,2,0)),HLOOKUP(Lista!AG247,$AO$5:$BA$6,2,0),0)</f>
        <v>0</v>
      </c>
      <c r="AH247" s="63">
        <f>IF(ISNUMBER(HLOOKUP(Lista!AH247,$AO$5:$BA$6,2,0)),HLOOKUP(Lista!AH247,$AO$5:$BA$6,2,0),0)</f>
        <v>0</v>
      </c>
      <c r="AI247" s="63">
        <f>IF(ISNUMBER(HLOOKUP(Lista!AI247,$AO$5:$BA$6,2,0)),HLOOKUP(Lista!AI247,$AO$5:$BA$6,2,0),0)</f>
        <v>0</v>
      </c>
      <c r="AJ247" s="165">
        <f t="shared" ref="AJ247:AJ250" si="54">SUM(E247:AI249)</f>
        <v>0</v>
      </c>
    </row>
    <row r="248" spans="1:36" ht="13.5" thickBot="1" x14ac:dyDescent="0.25">
      <c r="A248" s="142"/>
      <c r="B248" s="142"/>
      <c r="C248" s="142"/>
      <c r="D248" s="15">
        <v>2</v>
      </c>
      <c r="E248" s="63">
        <f>IF(ISNUMBER(HLOOKUP(Lista!E248,$AO$5:$BA$6,2,0)),HLOOKUP(Lista!E248,$AO$5:$BA$6,2,0),0)</f>
        <v>0</v>
      </c>
      <c r="F248" s="63">
        <f>IF(ISNUMBER(HLOOKUP(Lista!F248,$AO$5:$BA$6,2,0)),HLOOKUP(Lista!F248,$AO$5:$BA$6,2,0),0)</f>
        <v>0</v>
      </c>
      <c r="G248" s="63">
        <f>IF(ISNUMBER(HLOOKUP(Lista!G248,$AO$5:$BA$6,2,0)),HLOOKUP(Lista!G248,$AO$5:$BA$6,2,0),0)</f>
        <v>0</v>
      </c>
      <c r="H248" s="63">
        <f>IF(ISNUMBER(HLOOKUP(Lista!H248,$AO$5:$BA$6,2,0)),HLOOKUP(Lista!H248,$AO$5:$BA$6,2,0),0)</f>
        <v>0</v>
      </c>
      <c r="I248" s="63">
        <f>IF(ISNUMBER(HLOOKUP(Lista!I248,$AO$5:$BA$6,2,0)),HLOOKUP(Lista!I248,$AO$5:$BA$6,2,0),0)</f>
        <v>0</v>
      </c>
      <c r="J248" s="63">
        <f>IF(ISNUMBER(HLOOKUP(Lista!J248,$AO$5:$BA$6,2,0)),HLOOKUP(Lista!J248,$AO$5:$BA$6,2,0),0)</f>
        <v>0</v>
      </c>
      <c r="K248" s="63">
        <f>IF(ISNUMBER(HLOOKUP(Lista!K248,$AO$5:$BA$6,2,0)),HLOOKUP(Lista!K248,$AO$5:$BA$6,2,0),0)</f>
        <v>0</v>
      </c>
      <c r="L248" s="63">
        <f>IF(ISNUMBER(HLOOKUP(Lista!L248,$AO$5:$BA$6,2,0)),HLOOKUP(Lista!L248,$AO$5:$BA$6,2,0),0)</f>
        <v>0</v>
      </c>
      <c r="M248" s="63">
        <f>IF(ISNUMBER(HLOOKUP(Lista!M248,$AO$5:$BA$6,2,0)),HLOOKUP(Lista!M248,$AO$5:$BA$6,2,0),0)</f>
        <v>0</v>
      </c>
      <c r="N248" s="63">
        <f>IF(ISNUMBER(HLOOKUP(Lista!N248,$AO$5:$BA$6,2,0)),HLOOKUP(Lista!N248,$AO$5:$BA$6,2,0),0)</f>
        <v>0</v>
      </c>
      <c r="O248" s="63">
        <f>IF(ISNUMBER(HLOOKUP(Lista!O248,$AO$5:$BA$6,2,0)),HLOOKUP(Lista!O248,$AO$5:$BA$6,2,0),0)</f>
        <v>0</v>
      </c>
      <c r="P248" s="63">
        <f>IF(ISNUMBER(HLOOKUP(Lista!P248,$AO$5:$BA$6,2,0)),HLOOKUP(Lista!P248,$AO$5:$BA$6,2,0),0)</f>
        <v>0</v>
      </c>
      <c r="Q248" s="63">
        <f>IF(ISNUMBER(HLOOKUP(Lista!Q248,$AO$5:$BA$6,2,0)),HLOOKUP(Lista!Q248,$AO$5:$BA$6,2,0),0)</f>
        <v>0</v>
      </c>
      <c r="R248" s="63">
        <f>IF(ISNUMBER(HLOOKUP(Lista!R248,$AO$5:$BA$6,2,0)),HLOOKUP(Lista!R248,$AO$5:$BA$6,2,0),0)</f>
        <v>0</v>
      </c>
      <c r="S248" s="63">
        <f>IF(ISNUMBER(HLOOKUP(Lista!S248,$AO$5:$BA$6,2,0)),HLOOKUP(Lista!S248,$AO$5:$BA$6,2,0),0)</f>
        <v>0</v>
      </c>
      <c r="T248" s="63">
        <f>IF(ISNUMBER(HLOOKUP(Lista!T248,$AO$5:$BA$6,2,0)),HLOOKUP(Lista!T248,$AO$5:$BA$6,2,0),0)</f>
        <v>0</v>
      </c>
      <c r="U248" s="63">
        <f>IF(ISNUMBER(HLOOKUP(Lista!U248,$AO$5:$BA$6,2,0)),HLOOKUP(Lista!U248,$AO$5:$BA$6,2,0),0)</f>
        <v>0</v>
      </c>
      <c r="V248" s="63">
        <f>IF(ISNUMBER(HLOOKUP(Lista!V248,$AO$5:$BA$6,2,0)),HLOOKUP(Lista!V248,$AO$5:$BA$6,2,0),0)</f>
        <v>0</v>
      </c>
      <c r="W248" s="63">
        <f>IF(ISNUMBER(HLOOKUP(Lista!W248,$AO$5:$BA$6,2,0)),HLOOKUP(Lista!W248,$AO$5:$BA$6,2,0),0)</f>
        <v>0</v>
      </c>
      <c r="X248" s="63">
        <f>IF(ISNUMBER(HLOOKUP(Lista!X248,$AO$5:$BA$6,2,0)),HLOOKUP(Lista!X248,$AO$5:$BA$6,2,0),0)</f>
        <v>0</v>
      </c>
      <c r="Y248" s="63">
        <f>IF(ISNUMBER(HLOOKUP(Lista!Y248,$AO$5:$BA$6,2,0)),HLOOKUP(Lista!Y248,$AO$5:$BA$6,2,0),0)</f>
        <v>0</v>
      </c>
      <c r="Z248" s="63">
        <f>IF(ISNUMBER(HLOOKUP(Lista!Z248,$AO$5:$BA$6,2,0)),HLOOKUP(Lista!Z248,$AO$5:$BA$6,2,0),0)</f>
        <v>0</v>
      </c>
      <c r="AA248" s="63">
        <f>IF(ISNUMBER(HLOOKUP(Lista!AA248,$AO$5:$BA$6,2,0)),HLOOKUP(Lista!AA248,$AO$5:$BA$6,2,0),0)</f>
        <v>0</v>
      </c>
      <c r="AB248" s="63">
        <f>IF(ISNUMBER(HLOOKUP(Lista!AB248,$AO$5:$BA$6,2,0)),HLOOKUP(Lista!AB248,$AO$5:$BA$6,2,0),0)</f>
        <v>0</v>
      </c>
      <c r="AC248" s="63">
        <f>IF(ISNUMBER(HLOOKUP(Lista!AC248,$AO$5:$BA$6,2,0)),HLOOKUP(Lista!AC248,$AO$5:$BA$6,2,0),0)</f>
        <v>0</v>
      </c>
      <c r="AD248" s="63">
        <f>IF(ISNUMBER(HLOOKUP(Lista!AD248,$AO$5:$BA$6,2,0)),HLOOKUP(Lista!AD248,$AO$5:$BA$6,2,0),0)</f>
        <v>0</v>
      </c>
      <c r="AE248" s="63">
        <f>IF(ISNUMBER(HLOOKUP(Lista!AE248,$AO$5:$BA$6,2,0)),HLOOKUP(Lista!AE248,$AO$5:$BA$6,2,0),0)</f>
        <v>0</v>
      </c>
      <c r="AF248" s="63">
        <f>IF(ISNUMBER(HLOOKUP(Lista!AF248,$AO$5:$BA$6,2,0)),HLOOKUP(Lista!AF248,$AO$5:$BA$6,2,0),0)</f>
        <v>0</v>
      </c>
      <c r="AG248" s="63">
        <f>IF(ISNUMBER(HLOOKUP(Lista!AG248,$AO$5:$BA$6,2,0)),HLOOKUP(Lista!AG248,$AO$5:$BA$6,2,0),0)</f>
        <v>0</v>
      </c>
      <c r="AH248" s="63">
        <f>IF(ISNUMBER(HLOOKUP(Lista!AH248,$AO$5:$BA$6,2,0)),HLOOKUP(Lista!AH248,$AO$5:$BA$6,2,0),0)</f>
        <v>0</v>
      </c>
      <c r="AI248" s="63">
        <f>IF(ISNUMBER(HLOOKUP(Lista!AI248,$AO$5:$BA$6,2,0)),HLOOKUP(Lista!AI248,$AO$5:$BA$6,2,0),0)</f>
        <v>0</v>
      </c>
      <c r="AJ248" s="145"/>
    </row>
    <row r="249" spans="1:36" ht="13.5" thickBot="1" x14ac:dyDescent="0.25">
      <c r="A249" s="142"/>
      <c r="B249" s="142"/>
      <c r="C249" s="142"/>
      <c r="D249" s="15">
        <v>3</v>
      </c>
      <c r="E249" s="63">
        <f>IF(ISNUMBER(HLOOKUP(Lista!E249,$AO$5:$BA$6,2,0)),HLOOKUP(Lista!E249,$AO$5:$BA$6,2,0),0)</f>
        <v>0</v>
      </c>
      <c r="F249" s="63">
        <f>IF(ISNUMBER(HLOOKUP(Lista!F249,$AO$5:$BA$6,2,0)),HLOOKUP(Lista!F249,$AO$5:$BA$6,2,0),0)</f>
        <v>0</v>
      </c>
      <c r="G249" s="63">
        <f>IF(ISNUMBER(HLOOKUP(Lista!G249,$AO$5:$BA$6,2,0)),HLOOKUP(Lista!G249,$AO$5:$BA$6,2,0),0)</f>
        <v>0</v>
      </c>
      <c r="H249" s="63">
        <f>IF(ISNUMBER(HLOOKUP(Lista!H249,$AO$5:$BA$6,2,0)),HLOOKUP(Lista!H249,$AO$5:$BA$6,2,0),0)</f>
        <v>0</v>
      </c>
      <c r="I249" s="63">
        <f>IF(ISNUMBER(HLOOKUP(Lista!I249,$AO$5:$BA$6,2,0)),HLOOKUP(Lista!I249,$AO$5:$BA$6,2,0),0)</f>
        <v>0</v>
      </c>
      <c r="J249" s="63">
        <f>IF(ISNUMBER(HLOOKUP(Lista!J249,$AO$5:$BA$6,2,0)),HLOOKUP(Lista!J249,$AO$5:$BA$6,2,0),0)</f>
        <v>0</v>
      </c>
      <c r="K249" s="63">
        <f>IF(ISNUMBER(HLOOKUP(Lista!K249,$AO$5:$BA$6,2,0)),HLOOKUP(Lista!K249,$AO$5:$BA$6,2,0),0)</f>
        <v>0</v>
      </c>
      <c r="L249" s="63">
        <f>IF(ISNUMBER(HLOOKUP(Lista!L249,$AO$5:$BA$6,2,0)),HLOOKUP(Lista!L249,$AO$5:$BA$6,2,0),0)</f>
        <v>0</v>
      </c>
      <c r="M249" s="63">
        <f>IF(ISNUMBER(HLOOKUP(Lista!M249,$AO$5:$BA$6,2,0)),HLOOKUP(Lista!M249,$AO$5:$BA$6,2,0),0)</f>
        <v>0</v>
      </c>
      <c r="N249" s="63">
        <f>IF(ISNUMBER(HLOOKUP(Lista!N249,$AO$5:$BA$6,2,0)),HLOOKUP(Lista!N249,$AO$5:$BA$6,2,0),0)</f>
        <v>0</v>
      </c>
      <c r="O249" s="63">
        <f>IF(ISNUMBER(HLOOKUP(Lista!O249,$AO$5:$BA$6,2,0)),HLOOKUP(Lista!O249,$AO$5:$BA$6,2,0),0)</f>
        <v>0</v>
      </c>
      <c r="P249" s="63">
        <f>IF(ISNUMBER(HLOOKUP(Lista!P249,$AO$5:$BA$6,2,0)),HLOOKUP(Lista!P249,$AO$5:$BA$6,2,0),0)</f>
        <v>0</v>
      </c>
      <c r="Q249" s="63">
        <f>IF(ISNUMBER(HLOOKUP(Lista!Q249,$AO$5:$BA$6,2,0)),HLOOKUP(Lista!Q249,$AO$5:$BA$6,2,0),0)</f>
        <v>0</v>
      </c>
      <c r="R249" s="63">
        <f>IF(ISNUMBER(HLOOKUP(Lista!R249,$AO$5:$BA$6,2,0)),HLOOKUP(Lista!R249,$AO$5:$BA$6,2,0),0)</f>
        <v>0</v>
      </c>
      <c r="S249" s="63">
        <f>IF(ISNUMBER(HLOOKUP(Lista!S249,$AO$5:$BA$6,2,0)),HLOOKUP(Lista!S249,$AO$5:$BA$6,2,0),0)</f>
        <v>0</v>
      </c>
      <c r="T249" s="63">
        <f>IF(ISNUMBER(HLOOKUP(Lista!T249,$AO$5:$BA$6,2,0)),HLOOKUP(Lista!T249,$AO$5:$BA$6,2,0),0)</f>
        <v>0</v>
      </c>
      <c r="U249" s="63">
        <f>IF(ISNUMBER(HLOOKUP(Lista!U249,$AO$5:$BA$6,2,0)),HLOOKUP(Lista!U249,$AO$5:$BA$6,2,0),0)</f>
        <v>0</v>
      </c>
      <c r="V249" s="63">
        <f>IF(ISNUMBER(HLOOKUP(Lista!V249,$AO$5:$BA$6,2,0)),HLOOKUP(Lista!V249,$AO$5:$BA$6,2,0),0)</f>
        <v>0</v>
      </c>
      <c r="W249" s="63">
        <f>IF(ISNUMBER(HLOOKUP(Lista!W249,$AO$5:$BA$6,2,0)),HLOOKUP(Lista!W249,$AO$5:$BA$6,2,0),0)</f>
        <v>0</v>
      </c>
      <c r="X249" s="63">
        <f>IF(ISNUMBER(HLOOKUP(Lista!X249,$AO$5:$BA$6,2,0)),HLOOKUP(Lista!X249,$AO$5:$BA$6,2,0),0)</f>
        <v>0</v>
      </c>
      <c r="Y249" s="63">
        <f>IF(ISNUMBER(HLOOKUP(Lista!Y249,$AO$5:$BA$6,2,0)),HLOOKUP(Lista!Y249,$AO$5:$BA$6,2,0),0)</f>
        <v>0</v>
      </c>
      <c r="Z249" s="63">
        <f>IF(ISNUMBER(HLOOKUP(Lista!Z249,$AO$5:$BA$6,2,0)),HLOOKUP(Lista!Z249,$AO$5:$BA$6,2,0),0)</f>
        <v>0</v>
      </c>
      <c r="AA249" s="63">
        <f>IF(ISNUMBER(HLOOKUP(Lista!AA249,$AO$5:$BA$6,2,0)),HLOOKUP(Lista!AA249,$AO$5:$BA$6,2,0),0)</f>
        <v>0</v>
      </c>
      <c r="AB249" s="63">
        <f>IF(ISNUMBER(HLOOKUP(Lista!AB249,$AO$5:$BA$6,2,0)),HLOOKUP(Lista!AB249,$AO$5:$BA$6,2,0),0)</f>
        <v>0</v>
      </c>
      <c r="AC249" s="63">
        <f>IF(ISNUMBER(HLOOKUP(Lista!AC249,$AO$5:$BA$6,2,0)),HLOOKUP(Lista!AC249,$AO$5:$BA$6,2,0),0)</f>
        <v>0</v>
      </c>
      <c r="AD249" s="63">
        <f>IF(ISNUMBER(HLOOKUP(Lista!AD249,$AO$5:$BA$6,2,0)),HLOOKUP(Lista!AD249,$AO$5:$BA$6,2,0),0)</f>
        <v>0</v>
      </c>
      <c r="AE249" s="63">
        <f>IF(ISNUMBER(HLOOKUP(Lista!AE249,$AO$5:$BA$6,2,0)),HLOOKUP(Lista!AE249,$AO$5:$BA$6,2,0),0)</f>
        <v>0</v>
      </c>
      <c r="AF249" s="63">
        <f>IF(ISNUMBER(HLOOKUP(Lista!AF249,$AO$5:$BA$6,2,0)),HLOOKUP(Lista!AF249,$AO$5:$BA$6,2,0),0)</f>
        <v>0</v>
      </c>
      <c r="AG249" s="63">
        <f>IF(ISNUMBER(HLOOKUP(Lista!AG249,$AO$5:$BA$6,2,0)),HLOOKUP(Lista!AG249,$AO$5:$BA$6,2,0),0)</f>
        <v>0</v>
      </c>
      <c r="AH249" s="63">
        <f>IF(ISNUMBER(HLOOKUP(Lista!AH249,$AO$5:$BA$6,2,0)),HLOOKUP(Lista!AH249,$AO$5:$BA$6,2,0),0)</f>
        <v>0</v>
      </c>
      <c r="AI249" s="63">
        <f>IF(ISNUMBER(HLOOKUP(Lista!AI249,$AO$5:$BA$6,2,0)),HLOOKUP(Lista!AI249,$AO$5:$BA$6,2,0),0)</f>
        <v>0</v>
      </c>
      <c r="AJ249" s="166"/>
    </row>
    <row r="250" spans="1:36" ht="13.5" thickBot="1" x14ac:dyDescent="0.25">
      <c r="A250" s="164">
        <f>Lista!A250</f>
        <v>4</v>
      </c>
      <c r="B250" s="164">
        <f>Lista!B250</f>
        <v>0</v>
      </c>
      <c r="C250" s="164">
        <f>Lista!C250</f>
        <v>0</v>
      </c>
      <c r="D250" s="15">
        <v>1</v>
      </c>
      <c r="E250" s="63">
        <f>IF(ISNUMBER(HLOOKUP(Lista!E250,$AO$5:$BA$6,2,0)),HLOOKUP(Lista!E250,$AO$5:$BA$6,2,0),0)</f>
        <v>0</v>
      </c>
      <c r="F250" s="63">
        <f>IF(ISNUMBER(HLOOKUP(Lista!F250,$AO$5:$BA$6,2,0)),HLOOKUP(Lista!F250,$AO$5:$BA$6,2,0),0)</f>
        <v>0</v>
      </c>
      <c r="G250" s="63">
        <f>IF(ISNUMBER(HLOOKUP(Lista!G250,$AO$5:$BA$6,2,0)),HLOOKUP(Lista!G250,$AO$5:$BA$6,2,0),0)</f>
        <v>0</v>
      </c>
      <c r="H250" s="63">
        <f>IF(ISNUMBER(HLOOKUP(Lista!H250,$AO$5:$BA$6,2,0)),HLOOKUP(Lista!H250,$AO$5:$BA$6,2,0),0)</f>
        <v>0</v>
      </c>
      <c r="I250" s="63">
        <f>IF(ISNUMBER(HLOOKUP(Lista!I250,$AO$5:$BA$6,2,0)),HLOOKUP(Lista!I250,$AO$5:$BA$6,2,0),0)</f>
        <v>0</v>
      </c>
      <c r="J250" s="63">
        <f>IF(ISNUMBER(HLOOKUP(Lista!J250,$AO$5:$BA$6,2,0)),HLOOKUP(Lista!J250,$AO$5:$BA$6,2,0),0)</f>
        <v>0</v>
      </c>
      <c r="K250" s="63">
        <f>IF(ISNUMBER(HLOOKUP(Lista!K250,$AO$5:$BA$6,2,0)),HLOOKUP(Lista!K250,$AO$5:$BA$6,2,0),0)</f>
        <v>0</v>
      </c>
      <c r="L250" s="63">
        <f>IF(ISNUMBER(HLOOKUP(Lista!L250,$AO$5:$BA$6,2,0)),HLOOKUP(Lista!L250,$AO$5:$BA$6,2,0),0)</f>
        <v>0</v>
      </c>
      <c r="M250" s="63">
        <f>IF(ISNUMBER(HLOOKUP(Lista!M250,$AO$5:$BA$6,2,0)),HLOOKUP(Lista!M250,$AO$5:$BA$6,2,0),0)</f>
        <v>0</v>
      </c>
      <c r="N250" s="63">
        <f>IF(ISNUMBER(HLOOKUP(Lista!N250,$AO$5:$BA$6,2,0)),HLOOKUP(Lista!N250,$AO$5:$BA$6,2,0),0)</f>
        <v>0</v>
      </c>
      <c r="O250" s="63">
        <f>IF(ISNUMBER(HLOOKUP(Lista!O250,$AO$5:$BA$6,2,0)),HLOOKUP(Lista!O250,$AO$5:$BA$6,2,0),0)</f>
        <v>0</v>
      </c>
      <c r="P250" s="63">
        <f>IF(ISNUMBER(HLOOKUP(Lista!P250,$AO$5:$BA$6,2,0)),HLOOKUP(Lista!P250,$AO$5:$BA$6,2,0),0)</f>
        <v>0</v>
      </c>
      <c r="Q250" s="63">
        <f>IF(ISNUMBER(HLOOKUP(Lista!Q250,$AO$5:$BA$6,2,0)),HLOOKUP(Lista!Q250,$AO$5:$BA$6,2,0),0)</f>
        <v>0</v>
      </c>
      <c r="R250" s="63">
        <f>IF(ISNUMBER(HLOOKUP(Lista!R250,$AO$5:$BA$6,2,0)),HLOOKUP(Lista!R250,$AO$5:$BA$6,2,0),0)</f>
        <v>0</v>
      </c>
      <c r="S250" s="63">
        <f>IF(ISNUMBER(HLOOKUP(Lista!S250,$AO$5:$BA$6,2,0)),HLOOKUP(Lista!S250,$AO$5:$BA$6,2,0),0)</f>
        <v>0</v>
      </c>
      <c r="T250" s="63">
        <f>IF(ISNUMBER(HLOOKUP(Lista!T250,$AO$5:$BA$6,2,0)),HLOOKUP(Lista!T250,$AO$5:$BA$6,2,0),0)</f>
        <v>0</v>
      </c>
      <c r="U250" s="63">
        <f>IF(ISNUMBER(HLOOKUP(Lista!U250,$AO$5:$BA$6,2,0)),HLOOKUP(Lista!U250,$AO$5:$BA$6,2,0),0)</f>
        <v>0</v>
      </c>
      <c r="V250" s="63">
        <f>IF(ISNUMBER(HLOOKUP(Lista!V250,$AO$5:$BA$6,2,0)),HLOOKUP(Lista!V250,$AO$5:$BA$6,2,0),0)</f>
        <v>0</v>
      </c>
      <c r="W250" s="63">
        <f>IF(ISNUMBER(HLOOKUP(Lista!W250,$AO$5:$BA$6,2,0)),HLOOKUP(Lista!W250,$AO$5:$BA$6,2,0),0)</f>
        <v>0</v>
      </c>
      <c r="X250" s="63">
        <f>IF(ISNUMBER(HLOOKUP(Lista!X250,$AO$5:$BA$6,2,0)),HLOOKUP(Lista!X250,$AO$5:$BA$6,2,0),0)</f>
        <v>0</v>
      </c>
      <c r="Y250" s="63">
        <f>IF(ISNUMBER(HLOOKUP(Lista!Y250,$AO$5:$BA$6,2,0)),HLOOKUP(Lista!Y250,$AO$5:$BA$6,2,0),0)</f>
        <v>0</v>
      </c>
      <c r="Z250" s="63">
        <f>IF(ISNUMBER(HLOOKUP(Lista!Z250,$AO$5:$BA$6,2,0)),HLOOKUP(Lista!Z250,$AO$5:$BA$6,2,0),0)</f>
        <v>0</v>
      </c>
      <c r="AA250" s="63">
        <f>IF(ISNUMBER(HLOOKUP(Lista!AA250,$AO$5:$BA$6,2,0)),HLOOKUP(Lista!AA250,$AO$5:$BA$6,2,0),0)</f>
        <v>0</v>
      </c>
      <c r="AB250" s="63">
        <f>IF(ISNUMBER(HLOOKUP(Lista!AB250,$AO$5:$BA$6,2,0)),HLOOKUP(Lista!AB250,$AO$5:$BA$6,2,0),0)</f>
        <v>0</v>
      </c>
      <c r="AC250" s="63">
        <f>IF(ISNUMBER(HLOOKUP(Lista!AC250,$AO$5:$BA$6,2,0)),HLOOKUP(Lista!AC250,$AO$5:$BA$6,2,0),0)</f>
        <v>0</v>
      </c>
      <c r="AD250" s="63">
        <f>IF(ISNUMBER(HLOOKUP(Lista!AD250,$AO$5:$BA$6,2,0)),HLOOKUP(Lista!AD250,$AO$5:$BA$6,2,0),0)</f>
        <v>0</v>
      </c>
      <c r="AE250" s="63">
        <f>IF(ISNUMBER(HLOOKUP(Lista!AE250,$AO$5:$BA$6,2,0)),HLOOKUP(Lista!AE250,$AO$5:$BA$6,2,0),0)</f>
        <v>0</v>
      </c>
      <c r="AF250" s="63">
        <f>IF(ISNUMBER(HLOOKUP(Lista!AF250,$AO$5:$BA$6,2,0)),HLOOKUP(Lista!AF250,$AO$5:$BA$6,2,0),0)</f>
        <v>0</v>
      </c>
      <c r="AG250" s="63">
        <f>IF(ISNUMBER(HLOOKUP(Lista!AG250,$AO$5:$BA$6,2,0)),HLOOKUP(Lista!AG250,$AO$5:$BA$6,2,0),0)</f>
        <v>0</v>
      </c>
      <c r="AH250" s="63">
        <f>IF(ISNUMBER(HLOOKUP(Lista!AH250,$AO$5:$BA$6,2,0)),HLOOKUP(Lista!AH250,$AO$5:$BA$6,2,0),0)</f>
        <v>0</v>
      </c>
      <c r="AI250" s="63">
        <f>IF(ISNUMBER(HLOOKUP(Lista!AI250,$AO$5:$BA$6,2,0)),HLOOKUP(Lista!AI250,$AO$5:$BA$6,2,0),0)</f>
        <v>0</v>
      </c>
      <c r="AJ250" s="165">
        <f t="shared" si="54"/>
        <v>0</v>
      </c>
    </row>
    <row r="251" spans="1:36" ht="13.5" thickBot="1" x14ac:dyDescent="0.25">
      <c r="A251" s="142"/>
      <c r="B251" s="142"/>
      <c r="C251" s="142"/>
      <c r="D251" s="15">
        <v>2</v>
      </c>
      <c r="E251" s="63">
        <f>IF(ISNUMBER(HLOOKUP(Lista!E251,$AO$5:$BA$6,2,0)),HLOOKUP(Lista!E251,$AO$5:$BA$6,2,0),0)</f>
        <v>0</v>
      </c>
      <c r="F251" s="63">
        <f>IF(ISNUMBER(HLOOKUP(Lista!F251,$AO$5:$BA$6,2,0)),HLOOKUP(Lista!F251,$AO$5:$BA$6,2,0),0)</f>
        <v>0</v>
      </c>
      <c r="G251" s="63">
        <f>IF(ISNUMBER(HLOOKUP(Lista!G251,$AO$5:$BA$6,2,0)),HLOOKUP(Lista!G251,$AO$5:$BA$6,2,0),0)</f>
        <v>0</v>
      </c>
      <c r="H251" s="63">
        <f>IF(ISNUMBER(HLOOKUP(Lista!H251,$AO$5:$BA$6,2,0)),HLOOKUP(Lista!H251,$AO$5:$BA$6,2,0),0)</f>
        <v>0</v>
      </c>
      <c r="I251" s="63">
        <f>IF(ISNUMBER(HLOOKUP(Lista!I251,$AO$5:$BA$6,2,0)),HLOOKUP(Lista!I251,$AO$5:$BA$6,2,0),0)</f>
        <v>0</v>
      </c>
      <c r="J251" s="63">
        <f>IF(ISNUMBER(HLOOKUP(Lista!J251,$AO$5:$BA$6,2,0)),HLOOKUP(Lista!J251,$AO$5:$BA$6,2,0),0)</f>
        <v>0</v>
      </c>
      <c r="K251" s="63">
        <f>IF(ISNUMBER(HLOOKUP(Lista!K251,$AO$5:$BA$6,2,0)),HLOOKUP(Lista!K251,$AO$5:$BA$6,2,0),0)</f>
        <v>0</v>
      </c>
      <c r="L251" s="63">
        <f>IF(ISNUMBER(HLOOKUP(Lista!L251,$AO$5:$BA$6,2,0)),HLOOKUP(Lista!L251,$AO$5:$BA$6,2,0),0)</f>
        <v>0</v>
      </c>
      <c r="M251" s="63">
        <f>IF(ISNUMBER(HLOOKUP(Lista!M251,$AO$5:$BA$6,2,0)),HLOOKUP(Lista!M251,$AO$5:$BA$6,2,0),0)</f>
        <v>0</v>
      </c>
      <c r="N251" s="63">
        <f>IF(ISNUMBER(HLOOKUP(Lista!N251,$AO$5:$BA$6,2,0)),HLOOKUP(Lista!N251,$AO$5:$BA$6,2,0),0)</f>
        <v>0</v>
      </c>
      <c r="O251" s="63">
        <f>IF(ISNUMBER(HLOOKUP(Lista!O251,$AO$5:$BA$6,2,0)),HLOOKUP(Lista!O251,$AO$5:$BA$6,2,0),0)</f>
        <v>0</v>
      </c>
      <c r="P251" s="63">
        <f>IF(ISNUMBER(HLOOKUP(Lista!P251,$AO$5:$BA$6,2,0)),HLOOKUP(Lista!P251,$AO$5:$BA$6,2,0),0)</f>
        <v>0</v>
      </c>
      <c r="Q251" s="63">
        <f>IF(ISNUMBER(HLOOKUP(Lista!Q251,$AO$5:$BA$6,2,0)),HLOOKUP(Lista!Q251,$AO$5:$BA$6,2,0),0)</f>
        <v>0</v>
      </c>
      <c r="R251" s="63">
        <f>IF(ISNUMBER(HLOOKUP(Lista!R251,$AO$5:$BA$6,2,0)),HLOOKUP(Lista!R251,$AO$5:$BA$6,2,0),0)</f>
        <v>0</v>
      </c>
      <c r="S251" s="63">
        <f>IF(ISNUMBER(HLOOKUP(Lista!S251,$AO$5:$BA$6,2,0)),HLOOKUP(Lista!S251,$AO$5:$BA$6,2,0),0)</f>
        <v>0</v>
      </c>
      <c r="T251" s="63">
        <f>IF(ISNUMBER(HLOOKUP(Lista!T251,$AO$5:$BA$6,2,0)),HLOOKUP(Lista!T251,$AO$5:$BA$6,2,0),0)</f>
        <v>0</v>
      </c>
      <c r="U251" s="63">
        <f>IF(ISNUMBER(HLOOKUP(Lista!U251,$AO$5:$BA$6,2,0)),HLOOKUP(Lista!U251,$AO$5:$BA$6,2,0),0)</f>
        <v>0</v>
      </c>
      <c r="V251" s="63">
        <f>IF(ISNUMBER(HLOOKUP(Lista!V251,$AO$5:$BA$6,2,0)),HLOOKUP(Lista!V251,$AO$5:$BA$6,2,0),0)</f>
        <v>0</v>
      </c>
      <c r="W251" s="63">
        <f>IF(ISNUMBER(HLOOKUP(Lista!W251,$AO$5:$BA$6,2,0)),HLOOKUP(Lista!W251,$AO$5:$BA$6,2,0),0)</f>
        <v>0</v>
      </c>
      <c r="X251" s="63">
        <f>IF(ISNUMBER(HLOOKUP(Lista!X251,$AO$5:$BA$6,2,0)),HLOOKUP(Lista!X251,$AO$5:$BA$6,2,0),0)</f>
        <v>0</v>
      </c>
      <c r="Y251" s="63">
        <f>IF(ISNUMBER(HLOOKUP(Lista!Y251,$AO$5:$BA$6,2,0)),HLOOKUP(Lista!Y251,$AO$5:$BA$6,2,0),0)</f>
        <v>0</v>
      </c>
      <c r="Z251" s="63">
        <f>IF(ISNUMBER(HLOOKUP(Lista!Z251,$AO$5:$BA$6,2,0)),HLOOKUP(Lista!Z251,$AO$5:$BA$6,2,0),0)</f>
        <v>0</v>
      </c>
      <c r="AA251" s="63">
        <f>IF(ISNUMBER(HLOOKUP(Lista!AA251,$AO$5:$BA$6,2,0)),HLOOKUP(Lista!AA251,$AO$5:$BA$6,2,0),0)</f>
        <v>0</v>
      </c>
      <c r="AB251" s="63">
        <f>IF(ISNUMBER(HLOOKUP(Lista!AB251,$AO$5:$BA$6,2,0)),HLOOKUP(Lista!AB251,$AO$5:$BA$6,2,0),0)</f>
        <v>0</v>
      </c>
      <c r="AC251" s="63">
        <f>IF(ISNUMBER(HLOOKUP(Lista!AC251,$AO$5:$BA$6,2,0)),HLOOKUP(Lista!AC251,$AO$5:$BA$6,2,0),0)</f>
        <v>0</v>
      </c>
      <c r="AD251" s="63">
        <f>IF(ISNUMBER(HLOOKUP(Lista!AD251,$AO$5:$BA$6,2,0)),HLOOKUP(Lista!AD251,$AO$5:$BA$6,2,0),0)</f>
        <v>0</v>
      </c>
      <c r="AE251" s="63">
        <f>IF(ISNUMBER(HLOOKUP(Lista!AE251,$AO$5:$BA$6,2,0)),HLOOKUP(Lista!AE251,$AO$5:$BA$6,2,0),0)</f>
        <v>0</v>
      </c>
      <c r="AF251" s="63">
        <f>IF(ISNUMBER(HLOOKUP(Lista!AF251,$AO$5:$BA$6,2,0)),HLOOKUP(Lista!AF251,$AO$5:$BA$6,2,0),0)</f>
        <v>0</v>
      </c>
      <c r="AG251" s="63">
        <f>IF(ISNUMBER(HLOOKUP(Lista!AG251,$AO$5:$BA$6,2,0)),HLOOKUP(Lista!AG251,$AO$5:$BA$6,2,0),0)</f>
        <v>0</v>
      </c>
      <c r="AH251" s="63">
        <f>IF(ISNUMBER(HLOOKUP(Lista!AH251,$AO$5:$BA$6,2,0)),HLOOKUP(Lista!AH251,$AO$5:$BA$6,2,0),0)</f>
        <v>0</v>
      </c>
      <c r="AI251" s="63">
        <f>IF(ISNUMBER(HLOOKUP(Lista!AI251,$AO$5:$BA$6,2,0)),HLOOKUP(Lista!AI251,$AO$5:$BA$6,2,0),0)</f>
        <v>0</v>
      </c>
      <c r="AJ251" s="145"/>
    </row>
    <row r="252" spans="1:36" ht="13.5" thickBot="1" x14ac:dyDescent="0.25">
      <c r="A252" s="142"/>
      <c r="B252" s="142"/>
      <c r="C252" s="142"/>
      <c r="D252" s="15">
        <v>3</v>
      </c>
      <c r="E252" s="63">
        <f>IF(ISNUMBER(HLOOKUP(Lista!E252,$AO$5:$BA$6,2,0)),HLOOKUP(Lista!E252,$AO$5:$BA$6,2,0),0)</f>
        <v>0</v>
      </c>
      <c r="F252" s="63">
        <f>IF(ISNUMBER(HLOOKUP(Lista!F252,$AO$5:$BA$6,2,0)),HLOOKUP(Lista!F252,$AO$5:$BA$6,2,0),0)</f>
        <v>0</v>
      </c>
      <c r="G252" s="63">
        <f>IF(ISNUMBER(HLOOKUP(Lista!G252,$AO$5:$BA$6,2,0)),HLOOKUP(Lista!G252,$AO$5:$BA$6,2,0),0)</f>
        <v>0</v>
      </c>
      <c r="H252" s="63">
        <f>IF(ISNUMBER(HLOOKUP(Lista!H252,$AO$5:$BA$6,2,0)),HLOOKUP(Lista!H252,$AO$5:$BA$6,2,0),0)</f>
        <v>0</v>
      </c>
      <c r="I252" s="63">
        <f>IF(ISNUMBER(HLOOKUP(Lista!I252,$AO$5:$BA$6,2,0)),HLOOKUP(Lista!I252,$AO$5:$BA$6,2,0),0)</f>
        <v>0</v>
      </c>
      <c r="J252" s="63">
        <f>IF(ISNUMBER(HLOOKUP(Lista!J252,$AO$5:$BA$6,2,0)),HLOOKUP(Lista!J252,$AO$5:$BA$6,2,0),0)</f>
        <v>0</v>
      </c>
      <c r="K252" s="63">
        <f>IF(ISNUMBER(HLOOKUP(Lista!K252,$AO$5:$BA$6,2,0)),HLOOKUP(Lista!K252,$AO$5:$BA$6,2,0),0)</f>
        <v>0</v>
      </c>
      <c r="L252" s="63">
        <f>IF(ISNUMBER(HLOOKUP(Lista!L252,$AO$5:$BA$6,2,0)),HLOOKUP(Lista!L252,$AO$5:$BA$6,2,0),0)</f>
        <v>0</v>
      </c>
      <c r="M252" s="63">
        <f>IF(ISNUMBER(HLOOKUP(Lista!M252,$AO$5:$BA$6,2,0)),HLOOKUP(Lista!M252,$AO$5:$BA$6,2,0),0)</f>
        <v>0</v>
      </c>
      <c r="N252" s="63">
        <f>IF(ISNUMBER(HLOOKUP(Lista!N252,$AO$5:$BA$6,2,0)),HLOOKUP(Lista!N252,$AO$5:$BA$6,2,0),0)</f>
        <v>0</v>
      </c>
      <c r="O252" s="63">
        <f>IF(ISNUMBER(HLOOKUP(Lista!O252,$AO$5:$BA$6,2,0)),HLOOKUP(Lista!O252,$AO$5:$BA$6,2,0),0)</f>
        <v>0</v>
      </c>
      <c r="P252" s="63">
        <f>IF(ISNUMBER(HLOOKUP(Lista!P252,$AO$5:$BA$6,2,0)),HLOOKUP(Lista!P252,$AO$5:$BA$6,2,0),0)</f>
        <v>0</v>
      </c>
      <c r="Q252" s="63">
        <f>IF(ISNUMBER(HLOOKUP(Lista!Q252,$AO$5:$BA$6,2,0)),HLOOKUP(Lista!Q252,$AO$5:$BA$6,2,0),0)</f>
        <v>0</v>
      </c>
      <c r="R252" s="63">
        <f>IF(ISNUMBER(HLOOKUP(Lista!R252,$AO$5:$BA$6,2,0)),HLOOKUP(Lista!R252,$AO$5:$BA$6,2,0),0)</f>
        <v>0</v>
      </c>
      <c r="S252" s="63">
        <f>IF(ISNUMBER(HLOOKUP(Lista!S252,$AO$5:$BA$6,2,0)),HLOOKUP(Lista!S252,$AO$5:$BA$6,2,0),0)</f>
        <v>0</v>
      </c>
      <c r="T252" s="63">
        <f>IF(ISNUMBER(HLOOKUP(Lista!T252,$AO$5:$BA$6,2,0)),HLOOKUP(Lista!T252,$AO$5:$BA$6,2,0),0)</f>
        <v>0</v>
      </c>
      <c r="U252" s="63">
        <f>IF(ISNUMBER(HLOOKUP(Lista!U252,$AO$5:$BA$6,2,0)),HLOOKUP(Lista!U252,$AO$5:$BA$6,2,0),0)</f>
        <v>0</v>
      </c>
      <c r="V252" s="63">
        <f>IF(ISNUMBER(HLOOKUP(Lista!V252,$AO$5:$BA$6,2,0)),HLOOKUP(Lista!V252,$AO$5:$BA$6,2,0),0)</f>
        <v>0</v>
      </c>
      <c r="W252" s="63">
        <f>IF(ISNUMBER(HLOOKUP(Lista!W252,$AO$5:$BA$6,2,0)),HLOOKUP(Lista!W252,$AO$5:$BA$6,2,0),0)</f>
        <v>0</v>
      </c>
      <c r="X252" s="63">
        <f>IF(ISNUMBER(HLOOKUP(Lista!X252,$AO$5:$BA$6,2,0)),HLOOKUP(Lista!X252,$AO$5:$BA$6,2,0),0)</f>
        <v>0</v>
      </c>
      <c r="Y252" s="63">
        <f>IF(ISNUMBER(HLOOKUP(Lista!Y252,$AO$5:$BA$6,2,0)),HLOOKUP(Lista!Y252,$AO$5:$BA$6,2,0),0)</f>
        <v>0</v>
      </c>
      <c r="Z252" s="63">
        <f>IF(ISNUMBER(HLOOKUP(Lista!Z252,$AO$5:$BA$6,2,0)),HLOOKUP(Lista!Z252,$AO$5:$BA$6,2,0),0)</f>
        <v>0</v>
      </c>
      <c r="AA252" s="63">
        <f>IF(ISNUMBER(HLOOKUP(Lista!AA252,$AO$5:$BA$6,2,0)),HLOOKUP(Lista!AA252,$AO$5:$BA$6,2,0),0)</f>
        <v>0</v>
      </c>
      <c r="AB252" s="63">
        <f>IF(ISNUMBER(HLOOKUP(Lista!AB252,$AO$5:$BA$6,2,0)),HLOOKUP(Lista!AB252,$AO$5:$BA$6,2,0),0)</f>
        <v>0</v>
      </c>
      <c r="AC252" s="63">
        <f>IF(ISNUMBER(HLOOKUP(Lista!AC252,$AO$5:$BA$6,2,0)),HLOOKUP(Lista!AC252,$AO$5:$BA$6,2,0),0)</f>
        <v>0</v>
      </c>
      <c r="AD252" s="63">
        <f>IF(ISNUMBER(HLOOKUP(Lista!AD252,$AO$5:$BA$6,2,0)),HLOOKUP(Lista!AD252,$AO$5:$BA$6,2,0),0)</f>
        <v>0</v>
      </c>
      <c r="AE252" s="63">
        <f>IF(ISNUMBER(HLOOKUP(Lista!AE252,$AO$5:$BA$6,2,0)),HLOOKUP(Lista!AE252,$AO$5:$BA$6,2,0),0)</f>
        <v>0</v>
      </c>
      <c r="AF252" s="63">
        <f>IF(ISNUMBER(HLOOKUP(Lista!AF252,$AO$5:$BA$6,2,0)),HLOOKUP(Lista!AF252,$AO$5:$BA$6,2,0),0)</f>
        <v>0</v>
      </c>
      <c r="AG252" s="63">
        <f>IF(ISNUMBER(HLOOKUP(Lista!AG252,$AO$5:$BA$6,2,0)),HLOOKUP(Lista!AG252,$AO$5:$BA$6,2,0),0)</f>
        <v>0</v>
      </c>
      <c r="AH252" s="63">
        <f>IF(ISNUMBER(HLOOKUP(Lista!AH252,$AO$5:$BA$6,2,0)),HLOOKUP(Lista!AH252,$AO$5:$BA$6,2,0),0)</f>
        <v>0</v>
      </c>
      <c r="AI252" s="63">
        <f>IF(ISNUMBER(HLOOKUP(Lista!AI252,$AO$5:$BA$6,2,0)),HLOOKUP(Lista!AI252,$AO$5:$BA$6,2,0),0)</f>
        <v>0</v>
      </c>
      <c r="AJ252" s="166"/>
    </row>
    <row r="253" spans="1:36" ht="13.5" thickBot="1" x14ac:dyDescent="0.25">
      <c r="A253" s="152" t="s">
        <v>88</v>
      </c>
      <c r="B253" s="160"/>
      <c r="C253" s="160"/>
      <c r="D253" s="16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35">
        <v>0</v>
      </c>
    </row>
    <row r="254" spans="1:36" ht="13.5" thickBot="1" x14ac:dyDescent="0.25">
      <c r="A254" s="171" t="str">
        <f>Lista!A254</f>
        <v>Scharman 140</v>
      </c>
      <c r="B254" s="172"/>
      <c r="C254" s="173"/>
      <c r="D254" s="29"/>
      <c r="E254" s="63">
        <f>Lista!E254</f>
        <v>1</v>
      </c>
      <c r="F254" s="63">
        <f>Lista!F254</f>
        <v>2</v>
      </c>
      <c r="G254" s="63">
        <f>Lista!G254</f>
        <v>3</v>
      </c>
      <c r="H254" s="63">
        <f>Lista!H254</f>
        <v>4</v>
      </c>
      <c r="I254" s="63">
        <f>Lista!I254</f>
        <v>5</v>
      </c>
      <c r="J254" s="63">
        <f>Lista!J254</f>
        <v>6</v>
      </c>
      <c r="K254" s="63">
        <f>Lista!K254</f>
        <v>7</v>
      </c>
      <c r="L254" s="63">
        <f>Lista!L254</f>
        <v>8</v>
      </c>
      <c r="M254" s="63">
        <f>Lista!M254</f>
        <v>9</v>
      </c>
      <c r="N254" s="63">
        <f>Lista!N254</f>
        <v>10</v>
      </c>
      <c r="O254" s="63">
        <f>Lista!O254</f>
        <v>11</v>
      </c>
      <c r="P254" s="63">
        <f>Lista!P254</f>
        <v>12</v>
      </c>
      <c r="Q254" s="63">
        <f>Lista!Q254</f>
        <v>13</v>
      </c>
      <c r="R254" s="63">
        <f>Lista!R254</f>
        <v>14</v>
      </c>
      <c r="S254" s="63">
        <f>Lista!S254</f>
        <v>15</v>
      </c>
      <c r="T254" s="63">
        <f>Lista!T254</f>
        <v>16</v>
      </c>
      <c r="U254" s="63">
        <f>Lista!U254</f>
        <v>17</v>
      </c>
      <c r="V254" s="63">
        <f>Lista!V254</f>
        <v>18</v>
      </c>
      <c r="W254" s="63">
        <f>Lista!W254</f>
        <v>19</v>
      </c>
      <c r="X254" s="63">
        <f>Lista!X254</f>
        <v>20</v>
      </c>
      <c r="Y254" s="63">
        <f>Lista!Y254</f>
        <v>21</v>
      </c>
      <c r="Z254" s="63">
        <f>Lista!Z254</f>
        <v>22</v>
      </c>
      <c r="AA254" s="63">
        <f>Lista!AA254</f>
        <v>23</v>
      </c>
      <c r="AB254" s="63">
        <f>Lista!AB254</f>
        <v>24</v>
      </c>
      <c r="AC254" s="63">
        <f>Lista!AC254</f>
        <v>25</v>
      </c>
      <c r="AD254" s="63">
        <f>Lista!AD254</f>
        <v>26</v>
      </c>
      <c r="AE254" s="63">
        <f>Lista!AE254</f>
        <v>27</v>
      </c>
      <c r="AF254" s="63">
        <f>Lista!AF254</f>
        <v>28</v>
      </c>
      <c r="AG254" s="63">
        <f>Lista!AG254</f>
        <v>29</v>
      </c>
      <c r="AH254" s="63">
        <f>Lista!AH254</f>
        <v>30</v>
      </c>
      <c r="AI254" s="63">
        <f>Lista!AI254</f>
        <v>31</v>
      </c>
      <c r="AJ254" s="31" t="str">
        <f>$AJ$1</f>
        <v>SW</v>
      </c>
    </row>
    <row r="255" spans="1:36" ht="13.5" thickBot="1" x14ac:dyDescent="0.25">
      <c r="A255" s="164">
        <f>Lista!A255</f>
        <v>1</v>
      </c>
      <c r="B255" s="164">
        <f>Lista!B255</f>
        <v>1053</v>
      </c>
      <c r="C255" s="164" t="str">
        <f>Lista!C255</f>
        <v>Gąsiorek Artur</v>
      </c>
      <c r="D255" s="14">
        <v>1</v>
      </c>
      <c r="E255" s="63">
        <f>IF(ISNUMBER(HLOOKUP(Lista!E255,$AO$5:$BA$6,2,0)),HLOOKUP(Lista!E255,$AO$5:$BA$6,2,0),0)</f>
        <v>0</v>
      </c>
      <c r="F255" s="63">
        <f>IF(ISNUMBER(HLOOKUP(Lista!F255,$AO$5:$BA$6,2,0)),HLOOKUP(Lista!F255,$AO$5:$BA$6,2,0),0)</f>
        <v>0</v>
      </c>
      <c r="G255" s="63">
        <f>IF(ISNUMBER(HLOOKUP(Lista!G255,$AO$5:$BA$6,2,0)),HLOOKUP(Lista!G255,$AO$5:$BA$6,2,0),0)</f>
        <v>0</v>
      </c>
      <c r="H255" s="63">
        <f>IF(ISNUMBER(HLOOKUP(Lista!H255,$AO$5:$BA$6,2,0)),HLOOKUP(Lista!H255,$AO$5:$BA$6,2,0),0)</f>
        <v>0</v>
      </c>
      <c r="I255" s="63">
        <f>IF(ISNUMBER(HLOOKUP(Lista!I255,$AO$5:$BA$6,2,0)),HLOOKUP(Lista!I255,$AO$5:$BA$6,2,0),0)</f>
        <v>0</v>
      </c>
      <c r="J255" s="63">
        <f>IF(ISNUMBER(HLOOKUP(Lista!J255,$AO$5:$BA$6,2,0)),HLOOKUP(Lista!J255,$AO$5:$BA$6,2,0),0)</f>
        <v>0</v>
      </c>
      <c r="K255" s="63">
        <f>IF(ISNUMBER(HLOOKUP(Lista!K255,$AO$5:$BA$6,2,0)),HLOOKUP(Lista!K255,$AO$5:$BA$6,2,0),0)</f>
        <v>0</v>
      </c>
      <c r="L255" s="63">
        <f>IF(ISNUMBER(HLOOKUP(Lista!L255,$AO$5:$BA$6,2,0)),HLOOKUP(Lista!L255,$AO$5:$BA$6,2,0),0)</f>
        <v>0</v>
      </c>
      <c r="M255" s="63">
        <f>IF(ISNUMBER(HLOOKUP(Lista!M255,$AO$5:$BA$6,2,0)),HLOOKUP(Lista!M255,$AO$5:$BA$6,2,0),0)</f>
        <v>0</v>
      </c>
      <c r="N255" s="63">
        <f>IF(ISNUMBER(HLOOKUP(Lista!N255,$AO$5:$BA$6,2,0)),HLOOKUP(Lista!N255,$AO$5:$BA$6,2,0),0)</f>
        <v>0</v>
      </c>
      <c r="O255" s="63">
        <f>IF(ISNUMBER(HLOOKUP(Lista!O255,$AO$5:$BA$6,2,0)),HLOOKUP(Lista!O255,$AO$5:$BA$6,2,0),0)</f>
        <v>0</v>
      </c>
      <c r="P255" s="63">
        <f>IF(ISNUMBER(HLOOKUP(Lista!P255,$AO$5:$BA$6,2,0)),HLOOKUP(Lista!P255,$AO$5:$BA$6,2,0),0)</f>
        <v>0</v>
      </c>
      <c r="Q255" s="63">
        <f>IF(ISNUMBER(HLOOKUP(Lista!Q255,$AO$5:$BA$6,2,0)),HLOOKUP(Lista!Q255,$AO$5:$BA$6,2,0),0)</f>
        <v>0</v>
      </c>
      <c r="R255" s="63">
        <f>IF(ISNUMBER(HLOOKUP(Lista!R255,$AO$5:$BA$6,2,0)),HLOOKUP(Lista!R255,$AO$5:$BA$6,2,0),0)</f>
        <v>0</v>
      </c>
      <c r="S255" s="63">
        <f>IF(ISNUMBER(HLOOKUP(Lista!S255,$AO$5:$BA$6,2,0)),HLOOKUP(Lista!S255,$AO$5:$BA$6,2,0),0)</f>
        <v>0</v>
      </c>
      <c r="T255" s="63">
        <f>IF(ISNUMBER(HLOOKUP(Lista!T255,$AO$5:$BA$6,2,0)),HLOOKUP(Lista!T255,$AO$5:$BA$6,2,0),0)</f>
        <v>0</v>
      </c>
      <c r="U255" s="63">
        <f>IF(ISNUMBER(HLOOKUP(Lista!U255,$AO$5:$BA$6,2,0)),HLOOKUP(Lista!U255,$AO$5:$BA$6,2,0),0)</f>
        <v>0</v>
      </c>
      <c r="V255" s="63">
        <f>IF(ISNUMBER(HLOOKUP(Lista!V255,$AO$5:$BA$6,2,0)),HLOOKUP(Lista!V255,$AO$5:$BA$6,2,0),0)</f>
        <v>0</v>
      </c>
      <c r="W255" s="63">
        <f>IF(ISNUMBER(HLOOKUP(Lista!W255,$AO$5:$BA$6,2,0)),HLOOKUP(Lista!W255,$AO$5:$BA$6,2,0),0)</f>
        <v>0</v>
      </c>
      <c r="X255" s="63">
        <f>IF(ISNUMBER(HLOOKUP(Lista!X255,$AO$5:$BA$6,2,0)),HLOOKUP(Lista!X255,$AO$5:$BA$6,2,0),0)</f>
        <v>0</v>
      </c>
      <c r="Y255" s="63">
        <f>IF(ISNUMBER(HLOOKUP(Lista!Y255,$AO$5:$BA$6,2,0)),HLOOKUP(Lista!Y255,$AO$5:$BA$6,2,0),0)</f>
        <v>0</v>
      </c>
      <c r="Z255" s="63">
        <f>IF(ISNUMBER(HLOOKUP(Lista!Z255,$AO$5:$BA$6,2,0)),HLOOKUP(Lista!Z255,$AO$5:$BA$6,2,0),0)</f>
        <v>0</v>
      </c>
      <c r="AA255" s="63">
        <f>IF(ISNUMBER(HLOOKUP(Lista!AA255,$AO$5:$BA$6,2,0)),HLOOKUP(Lista!AA255,$AO$5:$BA$6,2,0),0)</f>
        <v>0</v>
      </c>
      <c r="AB255" s="63">
        <f>IF(ISNUMBER(HLOOKUP(Lista!AB255,$AO$5:$BA$6,2,0)),HLOOKUP(Lista!AB255,$AO$5:$BA$6,2,0),0)</f>
        <v>0</v>
      </c>
      <c r="AC255" s="63">
        <f>IF(ISNUMBER(HLOOKUP(Lista!AC255,$AO$5:$BA$6,2,0)),HLOOKUP(Lista!AC255,$AO$5:$BA$6,2,0),0)</f>
        <v>0</v>
      </c>
      <c r="AD255" s="63">
        <f>IF(ISNUMBER(HLOOKUP(Lista!AD255,$AO$5:$BA$6,2,0)),HLOOKUP(Lista!AD255,$AO$5:$BA$6,2,0),0)</f>
        <v>0</v>
      </c>
      <c r="AE255" s="63">
        <f>IF(ISNUMBER(HLOOKUP(Lista!AE255,$AO$5:$BA$6,2,0)),HLOOKUP(Lista!AE255,$AO$5:$BA$6,2,0),0)</f>
        <v>0</v>
      </c>
      <c r="AF255" s="63">
        <f>IF(ISNUMBER(HLOOKUP(Lista!AF255,$AO$5:$BA$6,2,0)),HLOOKUP(Lista!AF255,$AO$5:$BA$6,2,0),0)</f>
        <v>0</v>
      </c>
      <c r="AG255" s="63">
        <f>IF(ISNUMBER(HLOOKUP(Lista!AG255,$AO$5:$BA$6,2,0)),HLOOKUP(Lista!AG255,$AO$5:$BA$6,2,0),0)</f>
        <v>0</v>
      </c>
      <c r="AH255" s="63">
        <f>IF(ISNUMBER(HLOOKUP(Lista!AH255,$AO$5:$BA$6,2,0)),HLOOKUP(Lista!AH255,$AO$5:$BA$6,2,0),0)</f>
        <v>0</v>
      </c>
      <c r="AI255" s="63">
        <f>IF(ISNUMBER(HLOOKUP(Lista!AI255,$AO$5:$BA$6,2,0)),HLOOKUP(Lista!AI255,$AO$5:$BA$6,2,0),0)</f>
        <v>0</v>
      </c>
      <c r="AJ255" s="165">
        <f>SUM(E255:AI257)</f>
        <v>0</v>
      </c>
    </row>
    <row r="256" spans="1:36" ht="13.5" thickBot="1" x14ac:dyDescent="0.25">
      <c r="A256" s="142"/>
      <c r="B256" s="142"/>
      <c r="C256" s="142"/>
      <c r="D256" s="15">
        <v>2</v>
      </c>
      <c r="E256" s="63">
        <f>IF(ISNUMBER(HLOOKUP(Lista!E256,$AO$5:$BA$6,2,0)),HLOOKUP(Lista!E256,$AO$5:$BA$6,2,0),0)</f>
        <v>0</v>
      </c>
      <c r="F256" s="63">
        <f>IF(ISNUMBER(HLOOKUP(Lista!F256,$AO$5:$BA$6,2,0)),HLOOKUP(Lista!F256,$AO$5:$BA$6,2,0),0)</f>
        <v>0</v>
      </c>
      <c r="G256" s="63">
        <f>IF(ISNUMBER(HLOOKUP(Lista!G256,$AO$5:$BA$6,2,0)),HLOOKUP(Lista!G256,$AO$5:$BA$6,2,0),0)</f>
        <v>0</v>
      </c>
      <c r="H256" s="63">
        <f>IF(ISNUMBER(HLOOKUP(Lista!H256,$AO$5:$BA$6,2,0)),HLOOKUP(Lista!H256,$AO$5:$BA$6,2,0),0)</f>
        <v>0</v>
      </c>
      <c r="I256" s="63">
        <f>IF(ISNUMBER(HLOOKUP(Lista!I256,$AO$5:$BA$6,2,0)),HLOOKUP(Lista!I256,$AO$5:$BA$6,2,0),0)</f>
        <v>0</v>
      </c>
      <c r="J256" s="63">
        <f>IF(ISNUMBER(HLOOKUP(Lista!J256,$AO$5:$BA$6,2,0)),HLOOKUP(Lista!J256,$AO$5:$BA$6,2,0),0)</f>
        <v>0</v>
      </c>
      <c r="K256" s="63">
        <f>IF(ISNUMBER(HLOOKUP(Lista!K256,$AO$5:$BA$6,2,0)),HLOOKUP(Lista!K256,$AO$5:$BA$6,2,0),0)</f>
        <v>0</v>
      </c>
      <c r="L256" s="63">
        <f>IF(ISNUMBER(HLOOKUP(Lista!L256,$AO$5:$BA$6,2,0)),HLOOKUP(Lista!L256,$AO$5:$BA$6,2,0),0)</f>
        <v>0</v>
      </c>
      <c r="M256" s="63">
        <f>IF(ISNUMBER(HLOOKUP(Lista!M256,$AO$5:$BA$6,2,0)),HLOOKUP(Lista!M256,$AO$5:$BA$6,2,0),0)</f>
        <v>0</v>
      </c>
      <c r="N256" s="63">
        <f>IF(ISNUMBER(HLOOKUP(Lista!N256,$AO$5:$BA$6,2,0)),HLOOKUP(Lista!N256,$AO$5:$BA$6,2,0),0)</f>
        <v>0</v>
      </c>
      <c r="O256" s="63">
        <f>IF(ISNUMBER(HLOOKUP(Lista!O256,$AO$5:$BA$6,2,0)),HLOOKUP(Lista!O256,$AO$5:$BA$6,2,0),0)</f>
        <v>0</v>
      </c>
      <c r="P256" s="63">
        <f>IF(ISNUMBER(HLOOKUP(Lista!P256,$AO$5:$BA$6,2,0)),HLOOKUP(Lista!P256,$AO$5:$BA$6,2,0),0)</f>
        <v>0</v>
      </c>
      <c r="Q256" s="63">
        <f>IF(ISNUMBER(HLOOKUP(Lista!Q256,$AO$5:$BA$6,2,0)),HLOOKUP(Lista!Q256,$AO$5:$BA$6,2,0),0)</f>
        <v>0</v>
      </c>
      <c r="R256" s="63">
        <f>IF(ISNUMBER(HLOOKUP(Lista!R256,$AO$5:$BA$6,2,0)),HLOOKUP(Lista!R256,$AO$5:$BA$6,2,0),0)</f>
        <v>0</v>
      </c>
      <c r="S256" s="63">
        <f>IF(ISNUMBER(HLOOKUP(Lista!S256,$AO$5:$BA$6,2,0)),HLOOKUP(Lista!S256,$AO$5:$BA$6,2,0),0)</f>
        <v>0</v>
      </c>
      <c r="T256" s="63">
        <f>IF(ISNUMBER(HLOOKUP(Lista!T256,$AO$5:$BA$6,2,0)),HLOOKUP(Lista!T256,$AO$5:$BA$6,2,0),0)</f>
        <v>0</v>
      </c>
      <c r="U256" s="63">
        <f>IF(ISNUMBER(HLOOKUP(Lista!U256,$AO$5:$BA$6,2,0)),HLOOKUP(Lista!U256,$AO$5:$BA$6,2,0),0)</f>
        <v>0</v>
      </c>
      <c r="V256" s="63">
        <f>IF(ISNUMBER(HLOOKUP(Lista!V256,$AO$5:$BA$6,2,0)),HLOOKUP(Lista!V256,$AO$5:$BA$6,2,0),0)</f>
        <v>0</v>
      </c>
      <c r="W256" s="63">
        <f>IF(ISNUMBER(HLOOKUP(Lista!W256,$AO$5:$BA$6,2,0)),HLOOKUP(Lista!W256,$AO$5:$BA$6,2,0),0)</f>
        <v>0</v>
      </c>
      <c r="X256" s="63">
        <f>IF(ISNUMBER(HLOOKUP(Lista!X256,$AO$5:$BA$6,2,0)),HLOOKUP(Lista!X256,$AO$5:$BA$6,2,0),0)</f>
        <v>0</v>
      </c>
      <c r="Y256" s="63">
        <f>IF(ISNUMBER(HLOOKUP(Lista!Y256,$AO$5:$BA$6,2,0)),HLOOKUP(Lista!Y256,$AO$5:$BA$6,2,0),0)</f>
        <v>0</v>
      </c>
      <c r="Z256" s="63">
        <f>IF(ISNUMBER(HLOOKUP(Lista!Z256,$AO$5:$BA$6,2,0)),HLOOKUP(Lista!Z256,$AO$5:$BA$6,2,0),0)</f>
        <v>0</v>
      </c>
      <c r="AA256" s="63">
        <f>IF(ISNUMBER(HLOOKUP(Lista!AA256,$AO$5:$BA$6,2,0)),HLOOKUP(Lista!AA256,$AO$5:$BA$6,2,0),0)</f>
        <v>0</v>
      </c>
      <c r="AB256" s="63">
        <f>IF(ISNUMBER(HLOOKUP(Lista!AB256,$AO$5:$BA$6,2,0)),HLOOKUP(Lista!AB256,$AO$5:$BA$6,2,0),0)</f>
        <v>0</v>
      </c>
      <c r="AC256" s="63">
        <f>IF(ISNUMBER(HLOOKUP(Lista!AC256,$AO$5:$BA$6,2,0)),HLOOKUP(Lista!AC256,$AO$5:$BA$6,2,0),0)</f>
        <v>0</v>
      </c>
      <c r="AD256" s="63">
        <f>IF(ISNUMBER(HLOOKUP(Lista!AD256,$AO$5:$BA$6,2,0)),HLOOKUP(Lista!AD256,$AO$5:$BA$6,2,0),0)</f>
        <v>0</v>
      </c>
      <c r="AE256" s="63">
        <f>IF(ISNUMBER(HLOOKUP(Lista!AE256,$AO$5:$BA$6,2,0)),HLOOKUP(Lista!AE256,$AO$5:$BA$6,2,0),0)</f>
        <v>0</v>
      </c>
      <c r="AF256" s="63">
        <f>IF(ISNUMBER(HLOOKUP(Lista!AF256,$AO$5:$BA$6,2,0)),HLOOKUP(Lista!AF256,$AO$5:$BA$6,2,0),0)</f>
        <v>0</v>
      </c>
      <c r="AG256" s="63">
        <f>IF(ISNUMBER(HLOOKUP(Lista!AG256,$AO$5:$BA$6,2,0)),HLOOKUP(Lista!AG256,$AO$5:$BA$6,2,0),0)</f>
        <v>0</v>
      </c>
      <c r="AH256" s="63">
        <f>IF(ISNUMBER(HLOOKUP(Lista!AH256,$AO$5:$BA$6,2,0)),HLOOKUP(Lista!AH256,$AO$5:$BA$6,2,0),0)</f>
        <v>0</v>
      </c>
      <c r="AI256" s="63">
        <f>IF(ISNUMBER(HLOOKUP(Lista!AI256,$AO$5:$BA$6,2,0)),HLOOKUP(Lista!AI256,$AO$5:$BA$6,2,0),0)</f>
        <v>0</v>
      </c>
      <c r="AJ256" s="145"/>
    </row>
    <row r="257" spans="1:36" ht="13.5" thickBot="1" x14ac:dyDescent="0.25">
      <c r="A257" s="142"/>
      <c r="B257" s="142"/>
      <c r="C257" s="142"/>
      <c r="D257" s="15">
        <v>3</v>
      </c>
      <c r="E257" s="63">
        <f>IF(ISNUMBER(HLOOKUP(Lista!E257,$AO$5:$BA$6,2,0)),HLOOKUP(Lista!E257,$AO$5:$BA$6,2,0),0)</f>
        <v>0</v>
      </c>
      <c r="F257" s="63">
        <f>IF(ISNUMBER(HLOOKUP(Lista!F257,$AO$5:$BA$6,2,0)),HLOOKUP(Lista!F257,$AO$5:$BA$6,2,0),0)</f>
        <v>0</v>
      </c>
      <c r="G257" s="63">
        <f>IF(ISNUMBER(HLOOKUP(Lista!G257,$AO$5:$BA$6,2,0)),HLOOKUP(Lista!G257,$AO$5:$BA$6,2,0),0)</f>
        <v>0</v>
      </c>
      <c r="H257" s="63">
        <f>IF(ISNUMBER(HLOOKUP(Lista!H257,$AO$5:$BA$6,2,0)),HLOOKUP(Lista!H257,$AO$5:$BA$6,2,0),0)</f>
        <v>0</v>
      </c>
      <c r="I257" s="63">
        <f>IF(ISNUMBER(HLOOKUP(Lista!I257,$AO$5:$BA$6,2,0)),HLOOKUP(Lista!I257,$AO$5:$BA$6,2,0),0)</f>
        <v>0</v>
      </c>
      <c r="J257" s="63">
        <f>IF(ISNUMBER(HLOOKUP(Lista!J257,$AO$5:$BA$6,2,0)),HLOOKUP(Lista!J257,$AO$5:$BA$6,2,0),0)</f>
        <v>0</v>
      </c>
      <c r="K257" s="63">
        <f>IF(ISNUMBER(HLOOKUP(Lista!K257,$AO$5:$BA$6,2,0)),HLOOKUP(Lista!K257,$AO$5:$BA$6,2,0),0)</f>
        <v>0</v>
      </c>
      <c r="L257" s="63">
        <f>IF(ISNUMBER(HLOOKUP(Lista!L257,$AO$5:$BA$6,2,0)),HLOOKUP(Lista!L257,$AO$5:$BA$6,2,0),0)</f>
        <v>0</v>
      </c>
      <c r="M257" s="63">
        <f>IF(ISNUMBER(HLOOKUP(Lista!M257,$AO$5:$BA$6,2,0)),HLOOKUP(Lista!M257,$AO$5:$BA$6,2,0),0)</f>
        <v>0</v>
      </c>
      <c r="N257" s="63">
        <f>IF(ISNUMBER(HLOOKUP(Lista!N257,$AO$5:$BA$6,2,0)),HLOOKUP(Lista!N257,$AO$5:$BA$6,2,0),0)</f>
        <v>0</v>
      </c>
      <c r="O257" s="63">
        <f>IF(ISNUMBER(HLOOKUP(Lista!O257,$AO$5:$BA$6,2,0)),HLOOKUP(Lista!O257,$AO$5:$BA$6,2,0),0)</f>
        <v>0</v>
      </c>
      <c r="P257" s="63">
        <f>IF(ISNUMBER(HLOOKUP(Lista!P257,$AO$5:$BA$6,2,0)),HLOOKUP(Lista!P257,$AO$5:$BA$6,2,0),0)</f>
        <v>0</v>
      </c>
      <c r="Q257" s="63">
        <f>IF(ISNUMBER(HLOOKUP(Lista!Q257,$AO$5:$BA$6,2,0)),HLOOKUP(Lista!Q257,$AO$5:$BA$6,2,0),0)</f>
        <v>0</v>
      </c>
      <c r="R257" s="63">
        <f>IF(ISNUMBER(HLOOKUP(Lista!R257,$AO$5:$BA$6,2,0)),HLOOKUP(Lista!R257,$AO$5:$BA$6,2,0),0)</f>
        <v>0</v>
      </c>
      <c r="S257" s="63">
        <f>IF(ISNUMBER(HLOOKUP(Lista!S257,$AO$5:$BA$6,2,0)),HLOOKUP(Lista!S257,$AO$5:$BA$6,2,0),0)</f>
        <v>0</v>
      </c>
      <c r="T257" s="63">
        <f>IF(ISNUMBER(HLOOKUP(Lista!T257,$AO$5:$BA$6,2,0)),HLOOKUP(Lista!T257,$AO$5:$BA$6,2,0),0)</f>
        <v>0</v>
      </c>
      <c r="U257" s="63">
        <f>IF(ISNUMBER(HLOOKUP(Lista!U257,$AO$5:$BA$6,2,0)),HLOOKUP(Lista!U257,$AO$5:$BA$6,2,0),0)</f>
        <v>0</v>
      </c>
      <c r="V257" s="63">
        <f>IF(ISNUMBER(HLOOKUP(Lista!V257,$AO$5:$BA$6,2,0)),HLOOKUP(Lista!V257,$AO$5:$BA$6,2,0),0)</f>
        <v>0</v>
      </c>
      <c r="W257" s="63">
        <f>IF(ISNUMBER(HLOOKUP(Lista!W257,$AO$5:$BA$6,2,0)),HLOOKUP(Lista!W257,$AO$5:$BA$6,2,0),0)</f>
        <v>0</v>
      </c>
      <c r="X257" s="63">
        <f>IF(ISNUMBER(HLOOKUP(Lista!X257,$AO$5:$BA$6,2,0)),HLOOKUP(Lista!X257,$AO$5:$BA$6,2,0),0)</f>
        <v>0</v>
      </c>
      <c r="Y257" s="63">
        <f>IF(ISNUMBER(HLOOKUP(Lista!Y257,$AO$5:$BA$6,2,0)),HLOOKUP(Lista!Y257,$AO$5:$BA$6,2,0),0)</f>
        <v>0</v>
      </c>
      <c r="Z257" s="63">
        <f>IF(ISNUMBER(HLOOKUP(Lista!Z257,$AO$5:$BA$6,2,0)),HLOOKUP(Lista!Z257,$AO$5:$BA$6,2,0),0)</f>
        <v>0</v>
      </c>
      <c r="AA257" s="63">
        <f>IF(ISNUMBER(HLOOKUP(Lista!AA257,$AO$5:$BA$6,2,0)),HLOOKUP(Lista!AA257,$AO$5:$BA$6,2,0),0)</f>
        <v>0</v>
      </c>
      <c r="AB257" s="63">
        <f>IF(ISNUMBER(HLOOKUP(Lista!AB257,$AO$5:$BA$6,2,0)),HLOOKUP(Lista!AB257,$AO$5:$BA$6,2,0),0)</f>
        <v>0</v>
      </c>
      <c r="AC257" s="63">
        <f>IF(ISNUMBER(HLOOKUP(Lista!AC257,$AO$5:$BA$6,2,0)),HLOOKUP(Lista!AC257,$AO$5:$BA$6,2,0),0)</f>
        <v>0</v>
      </c>
      <c r="AD257" s="63">
        <f>IF(ISNUMBER(HLOOKUP(Lista!AD257,$AO$5:$BA$6,2,0)),HLOOKUP(Lista!AD257,$AO$5:$BA$6,2,0),0)</f>
        <v>0</v>
      </c>
      <c r="AE257" s="63">
        <f>IF(ISNUMBER(HLOOKUP(Lista!AE257,$AO$5:$BA$6,2,0)),HLOOKUP(Lista!AE257,$AO$5:$BA$6,2,0),0)</f>
        <v>0</v>
      </c>
      <c r="AF257" s="63">
        <f>IF(ISNUMBER(HLOOKUP(Lista!AF257,$AO$5:$BA$6,2,0)),HLOOKUP(Lista!AF257,$AO$5:$BA$6,2,0),0)</f>
        <v>0</v>
      </c>
      <c r="AG257" s="63">
        <f>IF(ISNUMBER(HLOOKUP(Lista!AG257,$AO$5:$BA$6,2,0)),HLOOKUP(Lista!AG257,$AO$5:$BA$6,2,0),0)</f>
        <v>0</v>
      </c>
      <c r="AH257" s="63">
        <f>IF(ISNUMBER(HLOOKUP(Lista!AH257,$AO$5:$BA$6,2,0)),HLOOKUP(Lista!AH257,$AO$5:$BA$6,2,0),0)</f>
        <v>0</v>
      </c>
      <c r="AI257" s="63">
        <f>IF(ISNUMBER(HLOOKUP(Lista!AI257,$AO$5:$BA$6,2,0)),HLOOKUP(Lista!AI257,$AO$5:$BA$6,2,0),0)</f>
        <v>0</v>
      </c>
      <c r="AJ257" s="166"/>
    </row>
    <row r="258" spans="1:36" ht="13.5" thickBot="1" x14ac:dyDescent="0.25">
      <c r="A258" s="164">
        <f>Lista!A258</f>
        <v>2</v>
      </c>
      <c r="B258" s="164">
        <f>Lista!B258</f>
        <v>1130</v>
      </c>
      <c r="C258" s="164" t="str">
        <f>Lista!C258</f>
        <v>Łukańko Zenon</v>
      </c>
      <c r="D258" s="15">
        <v>1</v>
      </c>
      <c r="E258" s="63">
        <f>IF(ISNUMBER(HLOOKUP(Lista!E258,$AO$5:$BA$6,2,0)),HLOOKUP(Lista!E258,$AO$5:$BA$6,2,0),0)</f>
        <v>0</v>
      </c>
      <c r="F258" s="63">
        <f>IF(ISNUMBER(HLOOKUP(Lista!F258,$AO$5:$BA$6,2,0)),HLOOKUP(Lista!F258,$AO$5:$BA$6,2,0),0)</f>
        <v>0</v>
      </c>
      <c r="G258" s="63">
        <f>IF(ISNUMBER(HLOOKUP(Lista!G258,$AO$5:$BA$6,2,0)),HLOOKUP(Lista!G258,$AO$5:$BA$6,2,0),0)</f>
        <v>0</v>
      </c>
      <c r="H258" s="63">
        <f>IF(ISNUMBER(HLOOKUP(Lista!H258,$AO$5:$BA$6,2,0)),HLOOKUP(Lista!H258,$AO$5:$BA$6,2,0),0)</f>
        <v>0</v>
      </c>
      <c r="I258" s="63">
        <f>IF(ISNUMBER(HLOOKUP(Lista!I258,$AO$5:$BA$6,2,0)),HLOOKUP(Lista!I258,$AO$5:$BA$6,2,0),0)</f>
        <v>0</v>
      </c>
      <c r="J258" s="63">
        <f>IF(ISNUMBER(HLOOKUP(Lista!J258,$AO$5:$BA$6,2,0)),HLOOKUP(Lista!J258,$AO$5:$BA$6,2,0),0)</f>
        <v>0</v>
      </c>
      <c r="K258" s="63">
        <f>IF(ISNUMBER(HLOOKUP(Lista!K258,$AO$5:$BA$6,2,0)),HLOOKUP(Lista!K258,$AO$5:$BA$6,2,0),0)</f>
        <v>0</v>
      </c>
      <c r="L258" s="63">
        <f>IF(ISNUMBER(HLOOKUP(Lista!L258,$AO$5:$BA$6,2,0)),HLOOKUP(Lista!L258,$AO$5:$BA$6,2,0),0)</f>
        <v>0</v>
      </c>
      <c r="M258" s="63">
        <f>IF(ISNUMBER(HLOOKUP(Lista!M258,$AO$5:$BA$6,2,0)),HLOOKUP(Lista!M258,$AO$5:$BA$6,2,0),0)</f>
        <v>0</v>
      </c>
      <c r="N258" s="63">
        <f>IF(ISNUMBER(HLOOKUP(Lista!N258,$AO$5:$BA$6,2,0)),HLOOKUP(Lista!N258,$AO$5:$BA$6,2,0),0)</f>
        <v>0</v>
      </c>
      <c r="O258" s="63">
        <f>IF(ISNUMBER(HLOOKUP(Lista!O258,$AO$5:$BA$6,2,0)),HLOOKUP(Lista!O258,$AO$5:$BA$6,2,0),0)</f>
        <v>0</v>
      </c>
      <c r="P258" s="63">
        <f>IF(ISNUMBER(HLOOKUP(Lista!P258,$AO$5:$BA$6,2,0)),HLOOKUP(Lista!P258,$AO$5:$BA$6,2,0),0)</f>
        <v>0</v>
      </c>
      <c r="Q258" s="63">
        <f>IF(ISNUMBER(HLOOKUP(Lista!Q258,$AO$5:$BA$6,2,0)),HLOOKUP(Lista!Q258,$AO$5:$BA$6,2,0),0)</f>
        <v>0</v>
      </c>
      <c r="R258" s="63">
        <f>IF(ISNUMBER(HLOOKUP(Lista!R258,$AO$5:$BA$6,2,0)),HLOOKUP(Lista!R258,$AO$5:$BA$6,2,0),0)</f>
        <v>0</v>
      </c>
      <c r="S258" s="63">
        <f>IF(ISNUMBER(HLOOKUP(Lista!S258,$AO$5:$BA$6,2,0)),HLOOKUP(Lista!S258,$AO$5:$BA$6,2,0),0)</f>
        <v>0</v>
      </c>
      <c r="T258" s="63">
        <f>IF(ISNUMBER(HLOOKUP(Lista!T258,$AO$5:$BA$6,2,0)),HLOOKUP(Lista!T258,$AO$5:$BA$6,2,0),0)</f>
        <v>0</v>
      </c>
      <c r="U258" s="63">
        <f>IF(ISNUMBER(HLOOKUP(Lista!U258,$AO$5:$BA$6,2,0)),HLOOKUP(Lista!U258,$AO$5:$BA$6,2,0),0)</f>
        <v>0</v>
      </c>
      <c r="V258" s="63">
        <f>IF(ISNUMBER(HLOOKUP(Lista!V258,$AO$5:$BA$6,2,0)),HLOOKUP(Lista!V258,$AO$5:$BA$6,2,0),0)</f>
        <v>0</v>
      </c>
      <c r="W258" s="63">
        <f>IF(ISNUMBER(HLOOKUP(Lista!W258,$AO$5:$BA$6,2,0)),HLOOKUP(Lista!W258,$AO$5:$BA$6,2,0),0)</f>
        <v>0</v>
      </c>
      <c r="X258" s="63">
        <f>IF(ISNUMBER(HLOOKUP(Lista!X258,$AO$5:$BA$6,2,0)),HLOOKUP(Lista!X258,$AO$5:$BA$6,2,0),0)</f>
        <v>0</v>
      </c>
      <c r="Y258" s="63">
        <f>IF(ISNUMBER(HLOOKUP(Lista!Y258,$AO$5:$BA$6,2,0)),HLOOKUP(Lista!Y258,$AO$5:$BA$6,2,0),0)</f>
        <v>0</v>
      </c>
      <c r="Z258" s="63">
        <f>IF(ISNUMBER(HLOOKUP(Lista!Z258,$AO$5:$BA$6,2,0)),HLOOKUP(Lista!Z258,$AO$5:$BA$6,2,0),0)</f>
        <v>0</v>
      </c>
      <c r="AA258" s="63">
        <f>IF(ISNUMBER(HLOOKUP(Lista!AA258,$AO$5:$BA$6,2,0)),HLOOKUP(Lista!AA258,$AO$5:$BA$6,2,0),0)</f>
        <v>0</v>
      </c>
      <c r="AB258" s="63">
        <f>IF(ISNUMBER(HLOOKUP(Lista!AB258,$AO$5:$BA$6,2,0)),HLOOKUP(Lista!AB258,$AO$5:$BA$6,2,0),0)</f>
        <v>0</v>
      </c>
      <c r="AC258" s="63">
        <f>IF(ISNUMBER(HLOOKUP(Lista!AC258,$AO$5:$BA$6,2,0)),HLOOKUP(Lista!AC258,$AO$5:$BA$6,2,0),0)</f>
        <v>0</v>
      </c>
      <c r="AD258" s="63">
        <f>IF(ISNUMBER(HLOOKUP(Lista!AD258,$AO$5:$BA$6,2,0)),HLOOKUP(Lista!AD258,$AO$5:$BA$6,2,0),0)</f>
        <v>0</v>
      </c>
      <c r="AE258" s="63">
        <f>IF(ISNUMBER(HLOOKUP(Lista!AE258,$AO$5:$BA$6,2,0)),HLOOKUP(Lista!AE258,$AO$5:$BA$6,2,0),0)</f>
        <v>0</v>
      </c>
      <c r="AF258" s="63">
        <f>IF(ISNUMBER(HLOOKUP(Lista!AF258,$AO$5:$BA$6,2,0)),HLOOKUP(Lista!AF258,$AO$5:$BA$6,2,0),0)</f>
        <v>0</v>
      </c>
      <c r="AG258" s="63">
        <f>IF(ISNUMBER(HLOOKUP(Lista!AG258,$AO$5:$BA$6,2,0)),HLOOKUP(Lista!AG258,$AO$5:$BA$6,2,0),0)</f>
        <v>0</v>
      </c>
      <c r="AH258" s="63">
        <f>IF(ISNUMBER(HLOOKUP(Lista!AH258,$AO$5:$BA$6,2,0)),HLOOKUP(Lista!AH258,$AO$5:$BA$6,2,0),0)</f>
        <v>0</v>
      </c>
      <c r="AI258" s="63">
        <f>IF(ISNUMBER(HLOOKUP(Lista!AI258,$AO$5:$BA$6,2,0)),HLOOKUP(Lista!AI258,$AO$5:$BA$6,2,0),0)</f>
        <v>0</v>
      </c>
      <c r="AJ258" s="165">
        <f t="shared" ref="AJ258" si="55">SUM(E258:AI260)</f>
        <v>0</v>
      </c>
    </row>
    <row r="259" spans="1:36" ht="13.5" thickBot="1" x14ac:dyDescent="0.25">
      <c r="A259" s="142"/>
      <c r="B259" s="142"/>
      <c r="C259" s="142"/>
      <c r="D259" s="15">
        <v>2</v>
      </c>
      <c r="E259" s="63">
        <f>IF(ISNUMBER(HLOOKUP(Lista!E259,$AO$5:$BA$6,2,0)),HLOOKUP(Lista!E259,$AO$5:$BA$6,2,0),0)</f>
        <v>0</v>
      </c>
      <c r="F259" s="63">
        <f>IF(ISNUMBER(HLOOKUP(Lista!F259,$AO$5:$BA$6,2,0)),HLOOKUP(Lista!F259,$AO$5:$BA$6,2,0),0)</f>
        <v>0</v>
      </c>
      <c r="G259" s="63">
        <f>IF(ISNUMBER(HLOOKUP(Lista!G259,$AO$5:$BA$6,2,0)),HLOOKUP(Lista!G259,$AO$5:$BA$6,2,0),0)</f>
        <v>0</v>
      </c>
      <c r="H259" s="63">
        <f>IF(ISNUMBER(HLOOKUP(Lista!H259,$AO$5:$BA$6,2,0)),HLOOKUP(Lista!H259,$AO$5:$BA$6,2,0),0)</f>
        <v>0</v>
      </c>
      <c r="I259" s="63">
        <f>IF(ISNUMBER(HLOOKUP(Lista!I259,$AO$5:$BA$6,2,0)),HLOOKUP(Lista!I259,$AO$5:$BA$6,2,0),0)</f>
        <v>0</v>
      </c>
      <c r="J259" s="63">
        <f>IF(ISNUMBER(HLOOKUP(Lista!J259,$AO$5:$BA$6,2,0)),HLOOKUP(Lista!J259,$AO$5:$BA$6,2,0),0)</f>
        <v>0</v>
      </c>
      <c r="K259" s="63">
        <f>IF(ISNUMBER(HLOOKUP(Lista!K259,$AO$5:$BA$6,2,0)),HLOOKUP(Lista!K259,$AO$5:$BA$6,2,0),0)</f>
        <v>0</v>
      </c>
      <c r="L259" s="63">
        <f>IF(ISNUMBER(HLOOKUP(Lista!L259,$AO$5:$BA$6,2,0)),HLOOKUP(Lista!L259,$AO$5:$BA$6,2,0),0)</f>
        <v>0</v>
      </c>
      <c r="M259" s="63">
        <f>IF(ISNUMBER(HLOOKUP(Lista!M259,$AO$5:$BA$6,2,0)),HLOOKUP(Lista!M259,$AO$5:$BA$6,2,0),0)</f>
        <v>0</v>
      </c>
      <c r="N259" s="63">
        <f>IF(ISNUMBER(HLOOKUP(Lista!N259,$AO$5:$BA$6,2,0)),HLOOKUP(Lista!N259,$AO$5:$BA$6,2,0),0)</f>
        <v>0</v>
      </c>
      <c r="O259" s="63">
        <f>IF(ISNUMBER(HLOOKUP(Lista!O259,$AO$5:$BA$6,2,0)),HLOOKUP(Lista!O259,$AO$5:$BA$6,2,0),0)</f>
        <v>0</v>
      </c>
      <c r="P259" s="63">
        <f>IF(ISNUMBER(HLOOKUP(Lista!P259,$AO$5:$BA$6,2,0)),HLOOKUP(Lista!P259,$AO$5:$BA$6,2,0),0)</f>
        <v>0</v>
      </c>
      <c r="Q259" s="63">
        <f>IF(ISNUMBER(HLOOKUP(Lista!Q259,$AO$5:$BA$6,2,0)),HLOOKUP(Lista!Q259,$AO$5:$BA$6,2,0),0)</f>
        <v>0</v>
      </c>
      <c r="R259" s="63">
        <f>IF(ISNUMBER(HLOOKUP(Lista!R259,$AO$5:$BA$6,2,0)),HLOOKUP(Lista!R259,$AO$5:$BA$6,2,0),0)</f>
        <v>0</v>
      </c>
      <c r="S259" s="63">
        <f>IF(ISNUMBER(HLOOKUP(Lista!S259,$AO$5:$BA$6,2,0)),HLOOKUP(Lista!S259,$AO$5:$BA$6,2,0),0)</f>
        <v>0</v>
      </c>
      <c r="T259" s="63">
        <f>IF(ISNUMBER(HLOOKUP(Lista!T259,$AO$5:$BA$6,2,0)),HLOOKUP(Lista!T259,$AO$5:$BA$6,2,0),0)</f>
        <v>0</v>
      </c>
      <c r="U259" s="63">
        <f>IF(ISNUMBER(HLOOKUP(Lista!U259,$AO$5:$BA$6,2,0)),HLOOKUP(Lista!U259,$AO$5:$BA$6,2,0),0)</f>
        <v>0</v>
      </c>
      <c r="V259" s="63">
        <f>IF(ISNUMBER(HLOOKUP(Lista!V259,$AO$5:$BA$6,2,0)),HLOOKUP(Lista!V259,$AO$5:$BA$6,2,0),0)</f>
        <v>0</v>
      </c>
      <c r="W259" s="63">
        <f>IF(ISNUMBER(HLOOKUP(Lista!W259,$AO$5:$BA$6,2,0)),HLOOKUP(Lista!W259,$AO$5:$BA$6,2,0),0)</f>
        <v>0</v>
      </c>
      <c r="X259" s="63">
        <f>IF(ISNUMBER(HLOOKUP(Lista!X259,$AO$5:$BA$6,2,0)),HLOOKUP(Lista!X259,$AO$5:$BA$6,2,0),0)</f>
        <v>0</v>
      </c>
      <c r="Y259" s="63">
        <f>IF(ISNUMBER(HLOOKUP(Lista!Y259,$AO$5:$BA$6,2,0)),HLOOKUP(Lista!Y259,$AO$5:$BA$6,2,0),0)</f>
        <v>0</v>
      </c>
      <c r="Z259" s="63">
        <f>IF(ISNUMBER(HLOOKUP(Lista!Z259,$AO$5:$BA$6,2,0)),HLOOKUP(Lista!Z259,$AO$5:$BA$6,2,0),0)</f>
        <v>0</v>
      </c>
      <c r="AA259" s="63">
        <f>IF(ISNUMBER(HLOOKUP(Lista!AA259,$AO$5:$BA$6,2,0)),HLOOKUP(Lista!AA259,$AO$5:$BA$6,2,0),0)</f>
        <v>0</v>
      </c>
      <c r="AB259" s="63">
        <f>IF(ISNUMBER(HLOOKUP(Lista!AB259,$AO$5:$BA$6,2,0)),HLOOKUP(Lista!AB259,$AO$5:$BA$6,2,0),0)</f>
        <v>0</v>
      </c>
      <c r="AC259" s="63">
        <f>IF(ISNUMBER(HLOOKUP(Lista!AC259,$AO$5:$BA$6,2,0)),HLOOKUP(Lista!AC259,$AO$5:$BA$6,2,0),0)</f>
        <v>0</v>
      </c>
      <c r="AD259" s="63">
        <f>IF(ISNUMBER(HLOOKUP(Lista!AD259,$AO$5:$BA$6,2,0)),HLOOKUP(Lista!AD259,$AO$5:$BA$6,2,0),0)</f>
        <v>0</v>
      </c>
      <c r="AE259" s="63">
        <f>IF(ISNUMBER(HLOOKUP(Lista!AE259,$AO$5:$BA$6,2,0)),HLOOKUP(Lista!AE259,$AO$5:$BA$6,2,0),0)</f>
        <v>0</v>
      </c>
      <c r="AF259" s="63">
        <f>IF(ISNUMBER(HLOOKUP(Lista!AF259,$AO$5:$BA$6,2,0)),HLOOKUP(Lista!AF259,$AO$5:$BA$6,2,0),0)</f>
        <v>0</v>
      </c>
      <c r="AG259" s="63">
        <f>IF(ISNUMBER(HLOOKUP(Lista!AG259,$AO$5:$BA$6,2,0)),HLOOKUP(Lista!AG259,$AO$5:$BA$6,2,0),0)</f>
        <v>0</v>
      </c>
      <c r="AH259" s="63">
        <f>IF(ISNUMBER(HLOOKUP(Lista!AH259,$AO$5:$BA$6,2,0)),HLOOKUP(Lista!AH259,$AO$5:$BA$6,2,0),0)</f>
        <v>0</v>
      </c>
      <c r="AI259" s="63">
        <f>IF(ISNUMBER(HLOOKUP(Lista!AI259,$AO$5:$BA$6,2,0)),HLOOKUP(Lista!AI259,$AO$5:$BA$6,2,0),0)</f>
        <v>0</v>
      </c>
      <c r="AJ259" s="145"/>
    </row>
    <row r="260" spans="1:36" ht="13.5" thickBot="1" x14ac:dyDescent="0.25">
      <c r="A260" s="142"/>
      <c r="B260" s="142"/>
      <c r="C260" s="142"/>
      <c r="D260" s="15">
        <v>3</v>
      </c>
      <c r="E260" s="63">
        <f>IF(ISNUMBER(HLOOKUP(Lista!E260,$AO$5:$BA$6,2,0)),HLOOKUP(Lista!E260,$AO$5:$BA$6,2,0),0)</f>
        <v>0</v>
      </c>
      <c r="F260" s="63">
        <f>IF(ISNUMBER(HLOOKUP(Lista!F260,$AO$5:$BA$6,2,0)),HLOOKUP(Lista!F260,$AO$5:$BA$6,2,0),0)</f>
        <v>0</v>
      </c>
      <c r="G260" s="63">
        <f>IF(ISNUMBER(HLOOKUP(Lista!G260,$AO$5:$BA$6,2,0)),HLOOKUP(Lista!G260,$AO$5:$BA$6,2,0),0)</f>
        <v>0</v>
      </c>
      <c r="H260" s="63">
        <f>IF(ISNUMBER(HLOOKUP(Lista!H260,$AO$5:$BA$6,2,0)),HLOOKUP(Lista!H260,$AO$5:$BA$6,2,0),0)</f>
        <v>0</v>
      </c>
      <c r="I260" s="63">
        <f>IF(ISNUMBER(HLOOKUP(Lista!I260,$AO$5:$BA$6,2,0)),HLOOKUP(Lista!I260,$AO$5:$BA$6,2,0),0)</f>
        <v>0</v>
      </c>
      <c r="J260" s="63">
        <f>IF(ISNUMBER(HLOOKUP(Lista!J260,$AO$5:$BA$6,2,0)),HLOOKUP(Lista!J260,$AO$5:$BA$6,2,0),0)</f>
        <v>0</v>
      </c>
      <c r="K260" s="63">
        <f>IF(ISNUMBER(HLOOKUP(Lista!K260,$AO$5:$BA$6,2,0)),HLOOKUP(Lista!K260,$AO$5:$BA$6,2,0),0)</f>
        <v>0</v>
      </c>
      <c r="L260" s="63">
        <f>IF(ISNUMBER(HLOOKUP(Lista!L260,$AO$5:$BA$6,2,0)),HLOOKUP(Lista!L260,$AO$5:$BA$6,2,0),0)</f>
        <v>0</v>
      </c>
      <c r="M260" s="63">
        <f>IF(ISNUMBER(HLOOKUP(Lista!M260,$AO$5:$BA$6,2,0)),HLOOKUP(Lista!M260,$AO$5:$BA$6,2,0),0)</f>
        <v>0</v>
      </c>
      <c r="N260" s="63">
        <f>IF(ISNUMBER(HLOOKUP(Lista!N260,$AO$5:$BA$6,2,0)),HLOOKUP(Lista!N260,$AO$5:$BA$6,2,0),0)</f>
        <v>0</v>
      </c>
      <c r="O260" s="63">
        <f>IF(ISNUMBER(HLOOKUP(Lista!O260,$AO$5:$BA$6,2,0)),HLOOKUP(Lista!O260,$AO$5:$BA$6,2,0),0)</f>
        <v>0</v>
      </c>
      <c r="P260" s="63">
        <f>IF(ISNUMBER(HLOOKUP(Lista!P260,$AO$5:$BA$6,2,0)),HLOOKUP(Lista!P260,$AO$5:$BA$6,2,0),0)</f>
        <v>0</v>
      </c>
      <c r="Q260" s="63">
        <f>IF(ISNUMBER(HLOOKUP(Lista!Q260,$AO$5:$BA$6,2,0)),HLOOKUP(Lista!Q260,$AO$5:$BA$6,2,0),0)</f>
        <v>0</v>
      </c>
      <c r="R260" s="63">
        <f>IF(ISNUMBER(HLOOKUP(Lista!R260,$AO$5:$BA$6,2,0)),HLOOKUP(Lista!R260,$AO$5:$BA$6,2,0),0)</f>
        <v>0</v>
      </c>
      <c r="S260" s="63">
        <f>IF(ISNUMBER(HLOOKUP(Lista!S260,$AO$5:$BA$6,2,0)),HLOOKUP(Lista!S260,$AO$5:$BA$6,2,0),0)</f>
        <v>0</v>
      </c>
      <c r="T260" s="63">
        <f>IF(ISNUMBER(HLOOKUP(Lista!T260,$AO$5:$BA$6,2,0)),HLOOKUP(Lista!T260,$AO$5:$BA$6,2,0),0)</f>
        <v>0</v>
      </c>
      <c r="U260" s="63">
        <f>IF(ISNUMBER(HLOOKUP(Lista!U260,$AO$5:$BA$6,2,0)),HLOOKUP(Lista!U260,$AO$5:$BA$6,2,0),0)</f>
        <v>0</v>
      </c>
      <c r="V260" s="63">
        <f>IF(ISNUMBER(HLOOKUP(Lista!V260,$AO$5:$BA$6,2,0)),HLOOKUP(Lista!V260,$AO$5:$BA$6,2,0),0)</f>
        <v>0</v>
      </c>
      <c r="W260" s="63">
        <f>IF(ISNUMBER(HLOOKUP(Lista!W260,$AO$5:$BA$6,2,0)),HLOOKUP(Lista!W260,$AO$5:$BA$6,2,0),0)</f>
        <v>0</v>
      </c>
      <c r="X260" s="63">
        <f>IF(ISNUMBER(HLOOKUP(Lista!X260,$AO$5:$BA$6,2,0)),HLOOKUP(Lista!X260,$AO$5:$BA$6,2,0),0)</f>
        <v>0</v>
      </c>
      <c r="Y260" s="63">
        <f>IF(ISNUMBER(HLOOKUP(Lista!Y260,$AO$5:$BA$6,2,0)),HLOOKUP(Lista!Y260,$AO$5:$BA$6,2,0),0)</f>
        <v>0</v>
      </c>
      <c r="Z260" s="63">
        <f>IF(ISNUMBER(HLOOKUP(Lista!Z260,$AO$5:$BA$6,2,0)),HLOOKUP(Lista!Z260,$AO$5:$BA$6,2,0),0)</f>
        <v>0</v>
      </c>
      <c r="AA260" s="63">
        <f>IF(ISNUMBER(HLOOKUP(Lista!AA260,$AO$5:$BA$6,2,0)),HLOOKUP(Lista!AA260,$AO$5:$BA$6,2,0),0)</f>
        <v>0</v>
      </c>
      <c r="AB260" s="63">
        <f>IF(ISNUMBER(HLOOKUP(Lista!AB260,$AO$5:$BA$6,2,0)),HLOOKUP(Lista!AB260,$AO$5:$BA$6,2,0),0)</f>
        <v>0</v>
      </c>
      <c r="AC260" s="63">
        <f>IF(ISNUMBER(HLOOKUP(Lista!AC260,$AO$5:$BA$6,2,0)),HLOOKUP(Lista!AC260,$AO$5:$BA$6,2,0),0)</f>
        <v>0</v>
      </c>
      <c r="AD260" s="63">
        <f>IF(ISNUMBER(HLOOKUP(Lista!AD260,$AO$5:$BA$6,2,0)),HLOOKUP(Lista!AD260,$AO$5:$BA$6,2,0),0)</f>
        <v>0</v>
      </c>
      <c r="AE260" s="63">
        <f>IF(ISNUMBER(HLOOKUP(Lista!AE260,$AO$5:$BA$6,2,0)),HLOOKUP(Lista!AE260,$AO$5:$BA$6,2,0),0)</f>
        <v>0</v>
      </c>
      <c r="AF260" s="63">
        <f>IF(ISNUMBER(HLOOKUP(Lista!AF260,$AO$5:$BA$6,2,0)),HLOOKUP(Lista!AF260,$AO$5:$BA$6,2,0),0)</f>
        <v>0</v>
      </c>
      <c r="AG260" s="63">
        <f>IF(ISNUMBER(HLOOKUP(Lista!AG260,$AO$5:$BA$6,2,0)),HLOOKUP(Lista!AG260,$AO$5:$BA$6,2,0),0)</f>
        <v>0</v>
      </c>
      <c r="AH260" s="63">
        <f>IF(ISNUMBER(HLOOKUP(Lista!AH260,$AO$5:$BA$6,2,0)),HLOOKUP(Lista!AH260,$AO$5:$BA$6,2,0),0)</f>
        <v>0</v>
      </c>
      <c r="AI260" s="63">
        <f>IF(ISNUMBER(HLOOKUP(Lista!AI260,$AO$5:$BA$6,2,0)),HLOOKUP(Lista!AI260,$AO$5:$BA$6,2,0),0)</f>
        <v>0</v>
      </c>
      <c r="AJ260" s="166"/>
    </row>
    <row r="261" spans="1:36" ht="13.5" thickBot="1" x14ac:dyDescent="0.25">
      <c r="A261" s="164">
        <f>Lista!A261</f>
        <v>3</v>
      </c>
      <c r="B261" s="164">
        <f>Lista!B261</f>
        <v>1142</v>
      </c>
      <c r="C261" s="164" t="str">
        <f>Lista!C261</f>
        <v>Midor Andrzej</v>
      </c>
      <c r="D261" s="15">
        <v>1</v>
      </c>
      <c r="E261" s="63">
        <f>IF(ISNUMBER(HLOOKUP(Lista!E261,$AO$5:$BA$6,2,0)),HLOOKUP(Lista!E261,$AO$5:$BA$6,2,0),0)</f>
        <v>0</v>
      </c>
      <c r="F261" s="63">
        <f>IF(ISNUMBER(HLOOKUP(Lista!F261,$AO$5:$BA$6,2,0)),HLOOKUP(Lista!F261,$AO$5:$BA$6,2,0),0)</f>
        <v>0</v>
      </c>
      <c r="G261" s="63">
        <f>IF(ISNUMBER(HLOOKUP(Lista!G261,$AO$5:$BA$6,2,0)),HLOOKUP(Lista!G261,$AO$5:$BA$6,2,0),0)</f>
        <v>0</v>
      </c>
      <c r="H261" s="63">
        <f>IF(ISNUMBER(HLOOKUP(Lista!H261,$AO$5:$BA$6,2,0)),HLOOKUP(Lista!H261,$AO$5:$BA$6,2,0),0)</f>
        <v>0</v>
      </c>
      <c r="I261" s="63">
        <f>IF(ISNUMBER(HLOOKUP(Lista!I261,$AO$5:$BA$6,2,0)),HLOOKUP(Lista!I261,$AO$5:$BA$6,2,0),0)</f>
        <v>0</v>
      </c>
      <c r="J261" s="63">
        <f>IF(ISNUMBER(HLOOKUP(Lista!J261,$AO$5:$BA$6,2,0)),HLOOKUP(Lista!J261,$AO$5:$BA$6,2,0),0)</f>
        <v>0</v>
      </c>
      <c r="K261" s="63">
        <f>IF(ISNUMBER(HLOOKUP(Lista!K261,$AO$5:$BA$6,2,0)),HLOOKUP(Lista!K261,$AO$5:$BA$6,2,0),0)</f>
        <v>0</v>
      </c>
      <c r="L261" s="63">
        <f>IF(ISNUMBER(HLOOKUP(Lista!L261,$AO$5:$BA$6,2,0)),HLOOKUP(Lista!L261,$AO$5:$BA$6,2,0),0)</f>
        <v>0</v>
      </c>
      <c r="M261" s="63">
        <f>IF(ISNUMBER(HLOOKUP(Lista!M261,$AO$5:$BA$6,2,0)),HLOOKUP(Lista!M261,$AO$5:$BA$6,2,0),0)</f>
        <v>0</v>
      </c>
      <c r="N261" s="63">
        <f>IF(ISNUMBER(HLOOKUP(Lista!N261,$AO$5:$BA$6,2,0)),HLOOKUP(Lista!N261,$AO$5:$BA$6,2,0),0)</f>
        <v>0</v>
      </c>
      <c r="O261" s="63">
        <f>IF(ISNUMBER(HLOOKUP(Lista!O261,$AO$5:$BA$6,2,0)),HLOOKUP(Lista!O261,$AO$5:$BA$6,2,0),0)</f>
        <v>0</v>
      </c>
      <c r="P261" s="63">
        <f>IF(ISNUMBER(HLOOKUP(Lista!P261,$AO$5:$BA$6,2,0)),HLOOKUP(Lista!P261,$AO$5:$BA$6,2,0),0)</f>
        <v>0</v>
      </c>
      <c r="Q261" s="63">
        <f>IF(ISNUMBER(HLOOKUP(Lista!Q261,$AO$5:$BA$6,2,0)),HLOOKUP(Lista!Q261,$AO$5:$BA$6,2,0),0)</f>
        <v>0</v>
      </c>
      <c r="R261" s="63">
        <f>IF(ISNUMBER(HLOOKUP(Lista!R261,$AO$5:$BA$6,2,0)),HLOOKUP(Lista!R261,$AO$5:$BA$6,2,0),0)</f>
        <v>0</v>
      </c>
      <c r="S261" s="63">
        <f>IF(ISNUMBER(HLOOKUP(Lista!S261,$AO$5:$BA$6,2,0)),HLOOKUP(Lista!S261,$AO$5:$BA$6,2,0),0)</f>
        <v>0</v>
      </c>
      <c r="T261" s="63">
        <f>IF(ISNUMBER(HLOOKUP(Lista!T261,$AO$5:$BA$6,2,0)),HLOOKUP(Lista!T261,$AO$5:$BA$6,2,0),0)</f>
        <v>0</v>
      </c>
      <c r="U261" s="63">
        <f>IF(ISNUMBER(HLOOKUP(Lista!U261,$AO$5:$BA$6,2,0)),HLOOKUP(Lista!U261,$AO$5:$BA$6,2,0),0)</f>
        <v>0</v>
      </c>
      <c r="V261" s="63">
        <f>IF(ISNUMBER(HLOOKUP(Lista!V261,$AO$5:$BA$6,2,0)),HLOOKUP(Lista!V261,$AO$5:$BA$6,2,0),0)</f>
        <v>0</v>
      </c>
      <c r="W261" s="63">
        <f>IF(ISNUMBER(HLOOKUP(Lista!W261,$AO$5:$BA$6,2,0)),HLOOKUP(Lista!W261,$AO$5:$BA$6,2,0),0)</f>
        <v>0</v>
      </c>
      <c r="X261" s="63">
        <f>IF(ISNUMBER(HLOOKUP(Lista!X261,$AO$5:$BA$6,2,0)),HLOOKUP(Lista!X261,$AO$5:$BA$6,2,0),0)</f>
        <v>0</v>
      </c>
      <c r="Y261" s="63">
        <f>IF(ISNUMBER(HLOOKUP(Lista!Y261,$AO$5:$BA$6,2,0)),HLOOKUP(Lista!Y261,$AO$5:$BA$6,2,0),0)</f>
        <v>0</v>
      </c>
      <c r="Z261" s="63">
        <f>IF(ISNUMBER(HLOOKUP(Lista!Z261,$AO$5:$BA$6,2,0)),HLOOKUP(Lista!Z261,$AO$5:$BA$6,2,0),0)</f>
        <v>0</v>
      </c>
      <c r="AA261" s="63">
        <f>IF(ISNUMBER(HLOOKUP(Lista!AA261,$AO$5:$BA$6,2,0)),HLOOKUP(Lista!AA261,$AO$5:$BA$6,2,0),0)</f>
        <v>0</v>
      </c>
      <c r="AB261" s="63">
        <f>IF(ISNUMBER(HLOOKUP(Lista!AB261,$AO$5:$BA$6,2,0)),HLOOKUP(Lista!AB261,$AO$5:$BA$6,2,0),0)</f>
        <v>0</v>
      </c>
      <c r="AC261" s="63">
        <f>IF(ISNUMBER(HLOOKUP(Lista!AC261,$AO$5:$BA$6,2,0)),HLOOKUP(Lista!AC261,$AO$5:$BA$6,2,0),0)</f>
        <v>0</v>
      </c>
      <c r="AD261" s="63">
        <f>IF(ISNUMBER(HLOOKUP(Lista!AD261,$AO$5:$BA$6,2,0)),HLOOKUP(Lista!AD261,$AO$5:$BA$6,2,0),0)</f>
        <v>0</v>
      </c>
      <c r="AE261" s="63">
        <f>IF(ISNUMBER(HLOOKUP(Lista!AE261,$AO$5:$BA$6,2,0)),HLOOKUP(Lista!AE261,$AO$5:$BA$6,2,0),0)</f>
        <v>0</v>
      </c>
      <c r="AF261" s="63">
        <f>IF(ISNUMBER(HLOOKUP(Lista!AF261,$AO$5:$BA$6,2,0)),HLOOKUP(Lista!AF261,$AO$5:$BA$6,2,0),0)</f>
        <v>0</v>
      </c>
      <c r="AG261" s="63">
        <f>IF(ISNUMBER(HLOOKUP(Lista!AG261,$AO$5:$BA$6,2,0)),HLOOKUP(Lista!AG261,$AO$5:$BA$6,2,0),0)</f>
        <v>0</v>
      </c>
      <c r="AH261" s="63">
        <f>IF(ISNUMBER(HLOOKUP(Lista!AH261,$AO$5:$BA$6,2,0)),HLOOKUP(Lista!AH261,$AO$5:$BA$6,2,0),0)</f>
        <v>0</v>
      </c>
      <c r="AI261" s="63">
        <f>IF(ISNUMBER(HLOOKUP(Lista!AI261,$AO$5:$BA$6,2,0)),HLOOKUP(Lista!AI261,$AO$5:$BA$6,2,0),0)</f>
        <v>0</v>
      </c>
      <c r="AJ261" s="165">
        <f t="shared" ref="AJ261:AJ264" si="56">SUM(E261:AI263)</f>
        <v>0</v>
      </c>
    </row>
    <row r="262" spans="1:36" ht="13.5" thickBot="1" x14ac:dyDescent="0.25">
      <c r="A262" s="142"/>
      <c r="B262" s="142"/>
      <c r="C262" s="142"/>
      <c r="D262" s="15">
        <v>2</v>
      </c>
      <c r="E262" s="63">
        <f>IF(ISNUMBER(HLOOKUP(Lista!E262,$AO$5:$BA$6,2,0)),HLOOKUP(Lista!E262,$AO$5:$BA$6,2,0),0)</f>
        <v>0</v>
      </c>
      <c r="F262" s="63">
        <f>IF(ISNUMBER(HLOOKUP(Lista!F262,$AO$5:$BA$6,2,0)),HLOOKUP(Lista!F262,$AO$5:$BA$6,2,0),0)</f>
        <v>0</v>
      </c>
      <c r="G262" s="63">
        <f>IF(ISNUMBER(HLOOKUP(Lista!G262,$AO$5:$BA$6,2,0)),HLOOKUP(Lista!G262,$AO$5:$BA$6,2,0),0)</f>
        <v>0</v>
      </c>
      <c r="H262" s="63">
        <f>IF(ISNUMBER(HLOOKUP(Lista!H262,$AO$5:$BA$6,2,0)),HLOOKUP(Lista!H262,$AO$5:$BA$6,2,0),0)</f>
        <v>0</v>
      </c>
      <c r="I262" s="63">
        <f>IF(ISNUMBER(HLOOKUP(Lista!I262,$AO$5:$BA$6,2,0)),HLOOKUP(Lista!I262,$AO$5:$BA$6,2,0),0)</f>
        <v>0</v>
      </c>
      <c r="J262" s="63">
        <f>IF(ISNUMBER(HLOOKUP(Lista!J262,$AO$5:$BA$6,2,0)),HLOOKUP(Lista!J262,$AO$5:$BA$6,2,0),0)</f>
        <v>0</v>
      </c>
      <c r="K262" s="63">
        <f>IF(ISNUMBER(HLOOKUP(Lista!K262,$AO$5:$BA$6,2,0)),HLOOKUP(Lista!K262,$AO$5:$BA$6,2,0),0)</f>
        <v>0</v>
      </c>
      <c r="L262" s="63">
        <f>IF(ISNUMBER(HLOOKUP(Lista!L262,$AO$5:$BA$6,2,0)),HLOOKUP(Lista!L262,$AO$5:$BA$6,2,0),0)</f>
        <v>0</v>
      </c>
      <c r="M262" s="63">
        <f>IF(ISNUMBER(HLOOKUP(Lista!M262,$AO$5:$BA$6,2,0)),HLOOKUP(Lista!M262,$AO$5:$BA$6,2,0),0)</f>
        <v>0</v>
      </c>
      <c r="N262" s="63">
        <f>IF(ISNUMBER(HLOOKUP(Lista!N262,$AO$5:$BA$6,2,0)),HLOOKUP(Lista!N262,$AO$5:$BA$6,2,0),0)</f>
        <v>0</v>
      </c>
      <c r="O262" s="63">
        <f>IF(ISNUMBER(HLOOKUP(Lista!O262,$AO$5:$BA$6,2,0)),HLOOKUP(Lista!O262,$AO$5:$BA$6,2,0),0)</f>
        <v>0</v>
      </c>
      <c r="P262" s="63">
        <f>IF(ISNUMBER(HLOOKUP(Lista!P262,$AO$5:$BA$6,2,0)),HLOOKUP(Lista!P262,$AO$5:$BA$6,2,0),0)</f>
        <v>0</v>
      </c>
      <c r="Q262" s="63">
        <f>IF(ISNUMBER(HLOOKUP(Lista!Q262,$AO$5:$BA$6,2,0)),HLOOKUP(Lista!Q262,$AO$5:$BA$6,2,0),0)</f>
        <v>0</v>
      </c>
      <c r="R262" s="63">
        <f>IF(ISNUMBER(HLOOKUP(Lista!R262,$AO$5:$BA$6,2,0)),HLOOKUP(Lista!R262,$AO$5:$BA$6,2,0),0)</f>
        <v>0</v>
      </c>
      <c r="S262" s="63">
        <f>IF(ISNUMBER(HLOOKUP(Lista!S262,$AO$5:$BA$6,2,0)),HLOOKUP(Lista!S262,$AO$5:$BA$6,2,0),0)</f>
        <v>0</v>
      </c>
      <c r="T262" s="63">
        <f>IF(ISNUMBER(HLOOKUP(Lista!T262,$AO$5:$BA$6,2,0)),HLOOKUP(Lista!T262,$AO$5:$BA$6,2,0),0)</f>
        <v>0</v>
      </c>
      <c r="U262" s="63">
        <f>IF(ISNUMBER(HLOOKUP(Lista!U262,$AO$5:$BA$6,2,0)),HLOOKUP(Lista!U262,$AO$5:$BA$6,2,0),0)</f>
        <v>0</v>
      </c>
      <c r="V262" s="63">
        <f>IF(ISNUMBER(HLOOKUP(Lista!V262,$AO$5:$BA$6,2,0)),HLOOKUP(Lista!V262,$AO$5:$BA$6,2,0),0)</f>
        <v>0</v>
      </c>
      <c r="W262" s="63">
        <f>IF(ISNUMBER(HLOOKUP(Lista!W262,$AO$5:$BA$6,2,0)),HLOOKUP(Lista!W262,$AO$5:$BA$6,2,0),0)</f>
        <v>0</v>
      </c>
      <c r="X262" s="63">
        <f>IF(ISNUMBER(HLOOKUP(Lista!X262,$AO$5:$BA$6,2,0)),HLOOKUP(Lista!X262,$AO$5:$BA$6,2,0),0)</f>
        <v>0</v>
      </c>
      <c r="Y262" s="63">
        <f>IF(ISNUMBER(HLOOKUP(Lista!Y262,$AO$5:$BA$6,2,0)),HLOOKUP(Lista!Y262,$AO$5:$BA$6,2,0),0)</f>
        <v>0</v>
      </c>
      <c r="Z262" s="63">
        <f>IF(ISNUMBER(HLOOKUP(Lista!Z262,$AO$5:$BA$6,2,0)),HLOOKUP(Lista!Z262,$AO$5:$BA$6,2,0),0)</f>
        <v>0</v>
      </c>
      <c r="AA262" s="63">
        <f>IF(ISNUMBER(HLOOKUP(Lista!AA262,$AO$5:$BA$6,2,0)),HLOOKUP(Lista!AA262,$AO$5:$BA$6,2,0),0)</f>
        <v>0</v>
      </c>
      <c r="AB262" s="63">
        <f>IF(ISNUMBER(HLOOKUP(Lista!AB262,$AO$5:$BA$6,2,0)),HLOOKUP(Lista!AB262,$AO$5:$BA$6,2,0),0)</f>
        <v>0</v>
      </c>
      <c r="AC262" s="63">
        <f>IF(ISNUMBER(HLOOKUP(Lista!AC262,$AO$5:$BA$6,2,0)),HLOOKUP(Lista!AC262,$AO$5:$BA$6,2,0),0)</f>
        <v>0</v>
      </c>
      <c r="AD262" s="63">
        <f>IF(ISNUMBER(HLOOKUP(Lista!AD262,$AO$5:$BA$6,2,0)),HLOOKUP(Lista!AD262,$AO$5:$BA$6,2,0),0)</f>
        <v>0</v>
      </c>
      <c r="AE262" s="63">
        <f>IF(ISNUMBER(HLOOKUP(Lista!AE262,$AO$5:$BA$6,2,0)),HLOOKUP(Lista!AE262,$AO$5:$BA$6,2,0),0)</f>
        <v>0</v>
      </c>
      <c r="AF262" s="63">
        <f>IF(ISNUMBER(HLOOKUP(Lista!AF262,$AO$5:$BA$6,2,0)),HLOOKUP(Lista!AF262,$AO$5:$BA$6,2,0),0)</f>
        <v>0</v>
      </c>
      <c r="AG262" s="63">
        <f>IF(ISNUMBER(HLOOKUP(Lista!AG262,$AO$5:$BA$6,2,0)),HLOOKUP(Lista!AG262,$AO$5:$BA$6,2,0),0)</f>
        <v>0</v>
      </c>
      <c r="AH262" s="63">
        <f>IF(ISNUMBER(HLOOKUP(Lista!AH262,$AO$5:$BA$6,2,0)),HLOOKUP(Lista!AH262,$AO$5:$BA$6,2,0),0)</f>
        <v>0</v>
      </c>
      <c r="AI262" s="63">
        <f>IF(ISNUMBER(HLOOKUP(Lista!AI262,$AO$5:$BA$6,2,0)),HLOOKUP(Lista!AI262,$AO$5:$BA$6,2,0),0)</f>
        <v>0</v>
      </c>
      <c r="AJ262" s="145"/>
    </row>
    <row r="263" spans="1:36" ht="13.5" thickBot="1" x14ac:dyDescent="0.25">
      <c r="A263" s="142"/>
      <c r="B263" s="142"/>
      <c r="C263" s="142"/>
      <c r="D263" s="15">
        <v>3</v>
      </c>
      <c r="E263" s="63">
        <f>IF(ISNUMBER(HLOOKUP(Lista!E263,$AO$5:$BA$6,2,0)),HLOOKUP(Lista!E263,$AO$5:$BA$6,2,0),0)</f>
        <v>0</v>
      </c>
      <c r="F263" s="63">
        <f>IF(ISNUMBER(HLOOKUP(Lista!F263,$AO$5:$BA$6,2,0)),HLOOKUP(Lista!F263,$AO$5:$BA$6,2,0),0)</f>
        <v>0</v>
      </c>
      <c r="G263" s="63">
        <f>IF(ISNUMBER(HLOOKUP(Lista!G263,$AO$5:$BA$6,2,0)),HLOOKUP(Lista!G263,$AO$5:$BA$6,2,0),0)</f>
        <v>0</v>
      </c>
      <c r="H263" s="63">
        <f>IF(ISNUMBER(HLOOKUP(Lista!H263,$AO$5:$BA$6,2,0)),HLOOKUP(Lista!H263,$AO$5:$BA$6,2,0),0)</f>
        <v>0</v>
      </c>
      <c r="I263" s="63">
        <f>IF(ISNUMBER(HLOOKUP(Lista!I263,$AO$5:$BA$6,2,0)),HLOOKUP(Lista!I263,$AO$5:$BA$6,2,0),0)</f>
        <v>0</v>
      </c>
      <c r="J263" s="63">
        <f>IF(ISNUMBER(HLOOKUP(Lista!J263,$AO$5:$BA$6,2,0)),HLOOKUP(Lista!J263,$AO$5:$BA$6,2,0),0)</f>
        <v>0</v>
      </c>
      <c r="K263" s="63">
        <f>IF(ISNUMBER(HLOOKUP(Lista!K263,$AO$5:$BA$6,2,0)),HLOOKUP(Lista!K263,$AO$5:$BA$6,2,0),0)</f>
        <v>0</v>
      </c>
      <c r="L263" s="63">
        <f>IF(ISNUMBER(HLOOKUP(Lista!L263,$AO$5:$BA$6,2,0)),HLOOKUP(Lista!L263,$AO$5:$BA$6,2,0),0)</f>
        <v>0</v>
      </c>
      <c r="M263" s="63">
        <f>IF(ISNUMBER(HLOOKUP(Lista!M263,$AO$5:$BA$6,2,0)),HLOOKUP(Lista!M263,$AO$5:$BA$6,2,0),0)</f>
        <v>0</v>
      </c>
      <c r="N263" s="63">
        <f>IF(ISNUMBER(HLOOKUP(Lista!N263,$AO$5:$BA$6,2,0)),HLOOKUP(Lista!N263,$AO$5:$BA$6,2,0),0)</f>
        <v>0</v>
      </c>
      <c r="O263" s="63">
        <f>IF(ISNUMBER(HLOOKUP(Lista!O263,$AO$5:$BA$6,2,0)),HLOOKUP(Lista!O263,$AO$5:$BA$6,2,0),0)</f>
        <v>0</v>
      </c>
      <c r="P263" s="63">
        <f>IF(ISNUMBER(HLOOKUP(Lista!P263,$AO$5:$BA$6,2,0)),HLOOKUP(Lista!P263,$AO$5:$BA$6,2,0),0)</f>
        <v>0</v>
      </c>
      <c r="Q263" s="63">
        <f>IF(ISNUMBER(HLOOKUP(Lista!Q263,$AO$5:$BA$6,2,0)),HLOOKUP(Lista!Q263,$AO$5:$BA$6,2,0),0)</f>
        <v>0</v>
      </c>
      <c r="R263" s="63">
        <f>IF(ISNUMBER(HLOOKUP(Lista!R263,$AO$5:$BA$6,2,0)),HLOOKUP(Lista!R263,$AO$5:$BA$6,2,0),0)</f>
        <v>0</v>
      </c>
      <c r="S263" s="63">
        <f>IF(ISNUMBER(HLOOKUP(Lista!S263,$AO$5:$BA$6,2,0)),HLOOKUP(Lista!S263,$AO$5:$BA$6,2,0),0)</f>
        <v>0</v>
      </c>
      <c r="T263" s="63">
        <f>IF(ISNUMBER(HLOOKUP(Lista!T263,$AO$5:$BA$6,2,0)),HLOOKUP(Lista!T263,$AO$5:$BA$6,2,0),0)</f>
        <v>0</v>
      </c>
      <c r="U263" s="63">
        <f>IF(ISNUMBER(HLOOKUP(Lista!U263,$AO$5:$BA$6,2,0)),HLOOKUP(Lista!U263,$AO$5:$BA$6,2,0),0)</f>
        <v>0</v>
      </c>
      <c r="V263" s="63">
        <f>IF(ISNUMBER(HLOOKUP(Lista!V263,$AO$5:$BA$6,2,0)),HLOOKUP(Lista!V263,$AO$5:$BA$6,2,0),0)</f>
        <v>0</v>
      </c>
      <c r="W263" s="63">
        <f>IF(ISNUMBER(HLOOKUP(Lista!W263,$AO$5:$BA$6,2,0)),HLOOKUP(Lista!W263,$AO$5:$BA$6,2,0),0)</f>
        <v>0</v>
      </c>
      <c r="X263" s="63">
        <f>IF(ISNUMBER(HLOOKUP(Lista!X263,$AO$5:$BA$6,2,0)),HLOOKUP(Lista!X263,$AO$5:$BA$6,2,0),0)</f>
        <v>0</v>
      </c>
      <c r="Y263" s="63">
        <f>IF(ISNUMBER(HLOOKUP(Lista!Y263,$AO$5:$BA$6,2,0)),HLOOKUP(Lista!Y263,$AO$5:$BA$6,2,0),0)</f>
        <v>0</v>
      </c>
      <c r="Z263" s="63">
        <f>IF(ISNUMBER(HLOOKUP(Lista!Z263,$AO$5:$BA$6,2,0)),HLOOKUP(Lista!Z263,$AO$5:$BA$6,2,0),0)</f>
        <v>0</v>
      </c>
      <c r="AA263" s="63">
        <f>IF(ISNUMBER(HLOOKUP(Lista!AA263,$AO$5:$BA$6,2,0)),HLOOKUP(Lista!AA263,$AO$5:$BA$6,2,0),0)</f>
        <v>0</v>
      </c>
      <c r="AB263" s="63">
        <f>IF(ISNUMBER(HLOOKUP(Lista!AB263,$AO$5:$BA$6,2,0)),HLOOKUP(Lista!AB263,$AO$5:$BA$6,2,0),0)</f>
        <v>0</v>
      </c>
      <c r="AC263" s="63">
        <f>IF(ISNUMBER(HLOOKUP(Lista!AC263,$AO$5:$BA$6,2,0)),HLOOKUP(Lista!AC263,$AO$5:$BA$6,2,0),0)</f>
        <v>0</v>
      </c>
      <c r="AD263" s="63">
        <f>IF(ISNUMBER(HLOOKUP(Lista!AD263,$AO$5:$BA$6,2,0)),HLOOKUP(Lista!AD263,$AO$5:$BA$6,2,0),0)</f>
        <v>0</v>
      </c>
      <c r="AE263" s="63">
        <f>IF(ISNUMBER(HLOOKUP(Lista!AE263,$AO$5:$BA$6,2,0)),HLOOKUP(Lista!AE263,$AO$5:$BA$6,2,0),0)</f>
        <v>0</v>
      </c>
      <c r="AF263" s="63">
        <f>IF(ISNUMBER(HLOOKUP(Lista!AF263,$AO$5:$BA$6,2,0)),HLOOKUP(Lista!AF263,$AO$5:$BA$6,2,0),0)</f>
        <v>0</v>
      </c>
      <c r="AG263" s="63">
        <f>IF(ISNUMBER(HLOOKUP(Lista!AG263,$AO$5:$BA$6,2,0)),HLOOKUP(Lista!AG263,$AO$5:$BA$6,2,0),0)</f>
        <v>0</v>
      </c>
      <c r="AH263" s="63">
        <f>IF(ISNUMBER(HLOOKUP(Lista!AH263,$AO$5:$BA$6,2,0)),HLOOKUP(Lista!AH263,$AO$5:$BA$6,2,0),0)</f>
        <v>0</v>
      </c>
      <c r="AI263" s="63">
        <f>IF(ISNUMBER(HLOOKUP(Lista!AI263,$AO$5:$BA$6,2,0)),HLOOKUP(Lista!AI263,$AO$5:$BA$6,2,0),0)</f>
        <v>0</v>
      </c>
      <c r="AJ263" s="166"/>
    </row>
    <row r="264" spans="1:36" ht="13.5" thickBot="1" x14ac:dyDescent="0.25">
      <c r="A264" s="164">
        <f>Lista!A264</f>
        <v>4</v>
      </c>
      <c r="B264" s="164">
        <f>Lista!B264</f>
        <v>0</v>
      </c>
      <c r="C264" s="164">
        <f>Lista!C264</f>
        <v>0</v>
      </c>
      <c r="D264" s="15">
        <v>1</v>
      </c>
      <c r="E264" s="63">
        <f>IF(ISNUMBER(HLOOKUP(Lista!E264,$AO$5:$BA$6,2,0)),HLOOKUP(Lista!E264,$AO$5:$BA$6,2,0),0)</f>
        <v>0</v>
      </c>
      <c r="F264" s="63">
        <f>IF(ISNUMBER(HLOOKUP(Lista!F264,$AO$5:$BA$6,2,0)),HLOOKUP(Lista!F264,$AO$5:$BA$6,2,0),0)</f>
        <v>0</v>
      </c>
      <c r="G264" s="63">
        <f>IF(ISNUMBER(HLOOKUP(Lista!G264,$AO$5:$BA$6,2,0)),HLOOKUP(Lista!G264,$AO$5:$BA$6,2,0),0)</f>
        <v>0</v>
      </c>
      <c r="H264" s="63">
        <f>IF(ISNUMBER(HLOOKUP(Lista!H264,$AO$5:$BA$6,2,0)),HLOOKUP(Lista!H264,$AO$5:$BA$6,2,0),0)</f>
        <v>0</v>
      </c>
      <c r="I264" s="63">
        <f>IF(ISNUMBER(HLOOKUP(Lista!I264,$AO$5:$BA$6,2,0)),HLOOKUP(Lista!I264,$AO$5:$BA$6,2,0),0)</f>
        <v>0</v>
      </c>
      <c r="J264" s="63">
        <f>IF(ISNUMBER(HLOOKUP(Lista!J264,$AO$5:$BA$6,2,0)),HLOOKUP(Lista!J264,$AO$5:$BA$6,2,0),0)</f>
        <v>0</v>
      </c>
      <c r="K264" s="63">
        <f>IF(ISNUMBER(HLOOKUP(Lista!K264,$AO$5:$BA$6,2,0)),HLOOKUP(Lista!K264,$AO$5:$BA$6,2,0),0)</f>
        <v>0</v>
      </c>
      <c r="L264" s="63">
        <f>IF(ISNUMBER(HLOOKUP(Lista!L264,$AO$5:$BA$6,2,0)),HLOOKUP(Lista!L264,$AO$5:$BA$6,2,0),0)</f>
        <v>0</v>
      </c>
      <c r="M264" s="63">
        <f>IF(ISNUMBER(HLOOKUP(Lista!M264,$AO$5:$BA$6,2,0)),HLOOKUP(Lista!M264,$AO$5:$BA$6,2,0),0)</f>
        <v>0</v>
      </c>
      <c r="N264" s="63">
        <f>IF(ISNUMBER(HLOOKUP(Lista!N264,$AO$5:$BA$6,2,0)),HLOOKUP(Lista!N264,$AO$5:$BA$6,2,0),0)</f>
        <v>0</v>
      </c>
      <c r="O264" s="63">
        <f>IF(ISNUMBER(HLOOKUP(Lista!O264,$AO$5:$BA$6,2,0)),HLOOKUP(Lista!O264,$AO$5:$BA$6,2,0),0)</f>
        <v>0</v>
      </c>
      <c r="P264" s="63">
        <f>IF(ISNUMBER(HLOOKUP(Lista!P264,$AO$5:$BA$6,2,0)),HLOOKUP(Lista!P264,$AO$5:$BA$6,2,0),0)</f>
        <v>0</v>
      </c>
      <c r="Q264" s="63">
        <f>IF(ISNUMBER(HLOOKUP(Lista!Q264,$AO$5:$BA$6,2,0)),HLOOKUP(Lista!Q264,$AO$5:$BA$6,2,0),0)</f>
        <v>0</v>
      </c>
      <c r="R264" s="63">
        <f>IF(ISNUMBER(HLOOKUP(Lista!R264,$AO$5:$BA$6,2,0)),HLOOKUP(Lista!R264,$AO$5:$BA$6,2,0),0)</f>
        <v>0</v>
      </c>
      <c r="S264" s="63">
        <f>IF(ISNUMBER(HLOOKUP(Lista!S264,$AO$5:$BA$6,2,0)),HLOOKUP(Lista!S264,$AO$5:$BA$6,2,0),0)</f>
        <v>0</v>
      </c>
      <c r="T264" s="63">
        <f>IF(ISNUMBER(HLOOKUP(Lista!T264,$AO$5:$BA$6,2,0)),HLOOKUP(Lista!T264,$AO$5:$BA$6,2,0),0)</f>
        <v>0</v>
      </c>
      <c r="U264" s="63">
        <f>IF(ISNUMBER(HLOOKUP(Lista!U264,$AO$5:$BA$6,2,0)),HLOOKUP(Lista!U264,$AO$5:$BA$6,2,0),0)</f>
        <v>0</v>
      </c>
      <c r="V264" s="63">
        <f>IF(ISNUMBER(HLOOKUP(Lista!V264,$AO$5:$BA$6,2,0)),HLOOKUP(Lista!V264,$AO$5:$BA$6,2,0),0)</f>
        <v>0</v>
      </c>
      <c r="W264" s="63">
        <f>IF(ISNUMBER(HLOOKUP(Lista!W264,$AO$5:$BA$6,2,0)),HLOOKUP(Lista!W264,$AO$5:$BA$6,2,0),0)</f>
        <v>0</v>
      </c>
      <c r="X264" s="63">
        <f>IF(ISNUMBER(HLOOKUP(Lista!X264,$AO$5:$BA$6,2,0)),HLOOKUP(Lista!X264,$AO$5:$BA$6,2,0),0)</f>
        <v>0</v>
      </c>
      <c r="Y264" s="63">
        <f>IF(ISNUMBER(HLOOKUP(Lista!Y264,$AO$5:$BA$6,2,0)),HLOOKUP(Lista!Y264,$AO$5:$BA$6,2,0),0)</f>
        <v>0</v>
      </c>
      <c r="Z264" s="63">
        <f>IF(ISNUMBER(HLOOKUP(Lista!Z264,$AO$5:$BA$6,2,0)),HLOOKUP(Lista!Z264,$AO$5:$BA$6,2,0),0)</f>
        <v>0</v>
      </c>
      <c r="AA264" s="63">
        <f>IF(ISNUMBER(HLOOKUP(Lista!AA264,$AO$5:$BA$6,2,0)),HLOOKUP(Lista!AA264,$AO$5:$BA$6,2,0),0)</f>
        <v>0</v>
      </c>
      <c r="AB264" s="63">
        <f>IF(ISNUMBER(HLOOKUP(Lista!AB264,$AO$5:$BA$6,2,0)),HLOOKUP(Lista!AB264,$AO$5:$BA$6,2,0),0)</f>
        <v>0</v>
      </c>
      <c r="AC264" s="63">
        <f>IF(ISNUMBER(HLOOKUP(Lista!AC264,$AO$5:$BA$6,2,0)),HLOOKUP(Lista!AC264,$AO$5:$BA$6,2,0),0)</f>
        <v>0</v>
      </c>
      <c r="AD264" s="63">
        <f>IF(ISNUMBER(HLOOKUP(Lista!AD264,$AO$5:$BA$6,2,0)),HLOOKUP(Lista!AD264,$AO$5:$BA$6,2,0),0)</f>
        <v>0</v>
      </c>
      <c r="AE264" s="63">
        <f>IF(ISNUMBER(HLOOKUP(Lista!AE264,$AO$5:$BA$6,2,0)),HLOOKUP(Lista!AE264,$AO$5:$BA$6,2,0),0)</f>
        <v>0</v>
      </c>
      <c r="AF264" s="63">
        <f>IF(ISNUMBER(HLOOKUP(Lista!AF264,$AO$5:$BA$6,2,0)),HLOOKUP(Lista!AF264,$AO$5:$BA$6,2,0),0)</f>
        <v>0</v>
      </c>
      <c r="AG264" s="63">
        <f>IF(ISNUMBER(HLOOKUP(Lista!AG264,$AO$5:$BA$6,2,0)),HLOOKUP(Lista!AG264,$AO$5:$BA$6,2,0),0)</f>
        <v>0</v>
      </c>
      <c r="AH264" s="63">
        <f>IF(ISNUMBER(HLOOKUP(Lista!AH264,$AO$5:$BA$6,2,0)),HLOOKUP(Lista!AH264,$AO$5:$BA$6,2,0),0)</f>
        <v>0</v>
      </c>
      <c r="AI264" s="63">
        <f>IF(ISNUMBER(HLOOKUP(Lista!AI264,$AO$5:$BA$6,2,0)),HLOOKUP(Lista!AI264,$AO$5:$BA$6,2,0),0)</f>
        <v>0</v>
      </c>
      <c r="AJ264" s="165">
        <f t="shared" si="56"/>
        <v>0</v>
      </c>
    </row>
    <row r="265" spans="1:36" ht="13.5" thickBot="1" x14ac:dyDescent="0.25">
      <c r="A265" s="142"/>
      <c r="B265" s="142"/>
      <c r="C265" s="142"/>
      <c r="D265" s="15">
        <v>2</v>
      </c>
      <c r="E265" s="63">
        <f>IF(ISNUMBER(HLOOKUP(Lista!E265,$AO$5:$BA$6,2,0)),HLOOKUP(Lista!E265,$AO$5:$BA$6,2,0),0)</f>
        <v>0</v>
      </c>
      <c r="F265" s="63">
        <f>IF(ISNUMBER(HLOOKUP(Lista!F265,$AO$5:$BA$6,2,0)),HLOOKUP(Lista!F265,$AO$5:$BA$6,2,0),0)</f>
        <v>0</v>
      </c>
      <c r="G265" s="63">
        <f>IF(ISNUMBER(HLOOKUP(Lista!G265,$AO$5:$BA$6,2,0)),HLOOKUP(Lista!G265,$AO$5:$BA$6,2,0),0)</f>
        <v>0</v>
      </c>
      <c r="H265" s="63">
        <f>IF(ISNUMBER(HLOOKUP(Lista!H265,$AO$5:$BA$6,2,0)),HLOOKUP(Lista!H265,$AO$5:$BA$6,2,0),0)</f>
        <v>0</v>
      </c>
      <c r="I265" s="63">
        <f>IF(ISNUMBER(HLOOKUP(Lista!I265,$AO$5:$BA$6,2,0)),HLOOKUP(Lista!I265,$AO$5:$BA$6,2,0),0)</f>
        <v>0</v>
      </c>
      <c r="J265" s="63">
        <f>IF(ISNUMBER(HLOOKUP(Lista!J265,$AO$5:$BA$6,2,0)),HLOOKUP(Lista!J265,$AO$5:$BA$6,2,0),0)</f>
        <v>0</v>
      </c>
      <c r="K265" s="63">
        <f>IF(ISNUMBER(HLOOKUP(Lista!K265,$AO$5:$BA$6,2,0)),HLOOKUP(Lista!K265,$AO$5:$BA$6,2,0),0)</f>
        <v>0</v>
      </c>
      <c r="L265" s="63">
        <f>IF(ISNUMBER(HLOOKUP(Lista!L265,$AO$5:$BA$6,2,0)),HLOOKUP(Lista!L265,$AO$5:$BA$6,2,0),0)</f>
        <v>0</v>
      </c>
      <c r="M265" s="63">
        <f>IF(ISNUMBER(HLOOKUP(Lista!M265,$AO$5:$BA$6,2,0)),HLOOKUP(Lista!M265,$AO$5:$BA$6,2,0),0)</f>
        <v>0</v>
      </c>
      <c r="N265" s="63">
        <f>IF(ISNUMBER(HLOOKUP(Lista!N265,$AO$5:$BA$6,2,0)),HLOOKUP(Lista!N265,$AO$5:$BA$6,2,0),0)</f>
        <v>0</v>
      </c>
      <c r="O265" s="63">
        <f>IF(ISNUMBER(HLOOKUP(Lista!O265,$AO$5:$BA$6,2,0)),HLOOKUP(Lista!O265,$AO$5:$BA$6,2,0),0)</f>
        <v>0</v>
      </c>
      <c r="P265" s="63">
        <f>IF(ISNUMBER(HLOOKUP(Lista!P265,$AO$5:$BA$6,2,0)),HLOOKUP(Lista!P265,$AO$5:$BA$6,2,0),0)</f>
        <v>0</v>
      </c>
      <c r="Q265" s="63">
        <f>IF(ISNUMBER(HLOOKUP(Lista!Q265,$AO$5:$BA$6,2,0)),HLOOKUP(Lista!Q265,$AO$5:$BA$6,2,0),0)</f>
        <v>0</v>
      </c>
      <c r="R265" s="63">
        <f>IF(ISNUMBER(HLOOKUP(Lista!R265,$AO$5:$BA$6,2,0)),HLOOKUP(Lista!R265,$AO$5:$BA$6,2,0),0)</f>
        <v>0</v>
      </c>
      <c r="S265" s="63">
        <f>IF(ISNUMBER(HLOOKUP(Lista!S265,$AO$5:$BA$6,2,0)),HLOOKUP(Lista!S265,$AO$5:$BA$6,2,0),0)</f>
        <v>0</v>
      </c>
      <c r="T265" s="63">
        <f>IF(ISNUMBER(HLOOKUP(Lista!T265,$AO$5:$BA$6,2,0)),HLOOKUP(Lista!T265,$AO$5:$BA$6,2,0),0)</f>
        <v>0</v>
      </c>
      <c r="U265" s="63">
        <f>IF(ISNUMBER(HLOOKUP(Lista!U265,$AO$5:$BA$6,2,0)),HLOOKUP(Lista!U265,$AO$5:$BA$6,2,0),0)</f>
        <v>0</v>
      </c>
      <c r="V265" s="63">
        <f>IF(ISNUMBER(HLOOKUP(Lista!V265,$AO$5:$BA$6,2,0)),HLOOKUP(Lista!V265,$AO$5:$BA$6,2,0),0)</f>
        <v>0</v>
      </c>
      <c r="W265" s="63">
        <f>IF(ISNUMBER(HLOOKUP(Lista!W265,$AO$5:$BA$6,2,0)),HLOOKUP(Lista!W265,$AO$5:$BA$6,2,0),0)</f>
        <v>0</v>
      </c>
      <c r="X265" s="63">
        <f>IF(ISNUMBER(HLOOKUP(Lista!X265,$AO$5:$BA$6,2,0)),HLOOKUP(Lista!X265,$AO$5:$BA$6,2,0),0)</f>
        <v>0</v>
      </c>
      <c r="Y265" s="63">
        <f>IF(ISNUMBER(HLOOKUP(Lista!Y265,$AO$5:$BA$6,2,0)),HLOOKUP(Lista!Y265,$AO$5:$BA$6,2,0),0)</f>
        <v>0</v>
      </c>
      <c r="Z265" s="63">
        <f>IF(ISNUMBER(HLOOKUP(Lista!Z265,$AO$5:$BA$6,2,0)),HLOOKUP(Lista!Z265,$AO$5:$BA$6,2,0),0)</f>
        <v>0</v>
      </c>
      <c r="AA265" s="63">
        <f>IF(ISNUMBER(HLOOKUP(Lista!AA265,$AO$5:$BA$6,2,0)),HLOOKUP(Lista!AA265,$AO$5:$BA$6,2,0),0)</f>
        <v>0</v>
      </c>
      <c r="AB265" s="63">
        <f>IF(ISNUMBER(HLOOKUP(Lista!AB265,$AO$5:$BA$6,2,0)),HLOOKUP(Lista!AB265,$AO$5:$BA$6,2,0),0)</f>
        <v>0</v>
      </c>
      <c r="AC265" s="63">
        <f>IF(ISNUMBER(HLOOKUP(Lista!AC265,$AO$5:$BA$6,2,0)),HLOOKUP(Lista!AC265,$AO$5:$BA$6,2,0),0)</f>
        <v>0</v>
      </c>
      <c r="AD265" s="63">
        <f>IF(ISNUMBER(HLOOKUP(Lista!AD265,$AO$5:$BA$6,2,0)),HLOOKUP(Lista!AD265,$AO$5:$BA$6,2,0),0)</f>
        <v>0</v>
      </c>
      <c r="AE265" s="63">
        <f>IF(ISNUMBER(HLOOKUP(Lista!AE265,$AO$5:$BA$6,2,0)),HLOOKUP(Lista!AE265,$AO$5:$BA$6,2,0),0)</f>
        <v>0</v>
      </c>
      <c r="AF265" s="63">
        <f>IF(ISNUMBER(HLOOKUP(Lista!AF265,$AO$5:$BA$6,2,0)),HLOOKUP(Lista!AF265,$AO$5:$BA$6,2,0),0)</f>
        <v>0</v>
      </c>
      <c r="AG265" s="63">
        <f>IF(ISNUMBER(HLOOKUP(Lista!AG265,$AO$5:$BA$6,2,0)),HLOOKUP(Lista!AG265,$AO$5:$BA$6,2,0),0)</f>
        <v>0</v>
      </c>
      <c r="AH265" s="63">
        <f>IF(ISNUMBER(HLOOKUP(Lista!AH265,$AO$5:$BA$6,2,0)),HLOOKUP(Lista!AH265,$AO$5:$BA$6,2,0),0)</f>
        <v>0</v>
      </c>
      <c r="AI265" s="63">
        <f>IF(ISNUMBER(HLOOKUP(Lista!AI265,$AO$5:$BA$6,2,0)),HLOOKUP(Lista!AI265,$AO$5:$BA$6,2,0),0)</f>
        <v>0</v>
      </c>
      <c r="AJ265" s="145"/>
    </row>
    <row r="266" spans="1:36" ht="13.5" thickBot="1" x14ac:dyDescent="0.25">
      <c r="A266" s="142"/>
      <c r="B266" s="142"/>
      <c r="C266" s="142"/>
      <c r="D266" s="15">
        <v>3</v>
      </c>
      <c r="E266" s="63">
        <f>IF(ISNUMBER(HLOOKUP(Lista!E266,$AO$5:$BA$6,2,0)),HLOOKUP(Lista!E266,$AO$5:$BA$6,2,0),0)</f>
        <v>0</v>
      </c>
      <c r="F266" s="63">
        <f>IF(ISNUMBER(HLOOKUP(Lista!F266,$AO$5:$BA$6,2,0)),HLOOKUP(Lista!F266,$AO$5:$BA$6,2,0),0)</f>
        <v>0</v>
      </c>
      <c r="G266" s="63">
        <f>IF(ISNUMBER(HLOOKUP(Lista!G266,$AO$5:$BA$6,2,0)),HLOOKUP(Lista!G266,$AO$5:$BA$6,2,0),0)</f>
        <v>0</v>
      </c>
      <c r="H266" s="63">
        <f>IF(ISNUMBER(HLOOKUP(Lista!H266,$AO$5:$BA$6,2,0)),HLOOKUP(Lista!H266,$AO$5:$BA$6,2,0),0)</f>
        <v>0</v>
      </c>
      <c r="I266" s="63">
        <f>IF(ISNUMBER(HLOOKUP(Lista!I266,$AO$5:$BA$6,2,0)),HLOOKUP(Lista!I266,$AO$5:$BA$6,2,0),0)</f>
        <v>0</v>
      </c>
      <c r="J266" s="63">
        <f>IF(ISNUMBER(HLOOKUP(Lista!J266,$AO$5:$BA$6,2,0)),HLOOKUP(Lista!J266,$AO$5:$BA$6,2,0),0)</f>
        <v>0</v>
      </c>
      <c r="K266" s="63">
        <f>IF(ISNUMBER(HLOOKUP(Lista!K266,$AO$5:$BA$6,2,0)),HLOOKUP(Lista!K266,$AO$5:$BA$6,2,0),0)</f>
        <v>0</v>
      </c>
      <c r="L266" s="63">
        <f>IF(ISNUMBER(HLOOKUP(Lista!L266,$AO$5:$BA$6,2,0)),HLOOKUP(Lista!L266,$AO$5:$BA$6,2,0),0)</f>
        <v>0</v>
      </c>
      <c r="M266" s="63">
        <f>IF(ISNUMBER(HLOOKUP(Lista!M266,$AO$5:$BA$6,2,0)),HLOOKUP(Lista!M266,$AO$5:$BA$6,2,0),0)</f>
        <v>0</v>
      </c>
      <c r="N266" s="63">
        <f>IF(ISNUMBER(HLOOKUP(Lista!N266,$AO$5:$BA$6,2,0)),HLOOKUP(Lista!N266,$AO$5:$BA$6,2,0),0)</f>
        <v>0</v>
      </c>
      <c r="O266" s="63">
        <f>IF(ISNUMBER(HLOOKUP(Lista!O266,$AO$5:$BA$6,2,0)),HLOOKUP(Lista!O266,$AO$5:$BA$6,2,0),0)</f>
        <v>0</v>
      </c>
      <c r="P266" s="63">
        <f>IF(ISNUMBER(HLOOKUP(Lista!P266,$AO$5:$BA$6,2,0)),HLOOKUP(Lista!P266,$AO$5:$BA$6,2,0),0)</f>
        <v>0</v>
      </c>
      <c r="Q266" s="63">
        <f>IF(ISNUMBER(HLOOKUP(Lista!Q266,$AO$5:$BA$6,2,0)),HLOOKUP(Lista!Q266,$AO$5:$BA$6,2,0),0)</f>
        <v>0</v>
      </c>
      <c r="R266" s="63">
        <f>IF(ISNUMBER(HLOOKUP(Lista!R266,$AO$5:$BA$6,2,0)),HLOOKUP(Lista!R266,$AO$5:$BA$6,2,0),0)</f>
        <v>0</v>
      </c>
      <c r="S266" s="63">
        <f>IF(ISNUMBER(HLOOKUP(Lista!S266,$AO$5:$BA$6,2,0)),HLOOKUP(Lista!S266,$AO$5:$BA$6,2,0),0)</f>
        <v>0</v>
      </c>
      <c r="T266" s="63">
        <f>IF(ISNUMBER(HLOOKUP(Lista!T266,$AO$5:$BA$6,2,0)),HLOOKUP(Lista!T266,$AO$5:$BA$6,2,0),0)</f>
        <v>0</v>
      </c>
      <c r="U266" s="63">
        <f>IF(ISNUMBER(HLOOKUP(Lista!U266,$AO$5:$BA$6,2,0)),HLOOKUP(Lista!U266,$AO$5:$BA$6,2,0),0)</f>
        <v>0</v>
      </c>
      <c r="V266" s="63">
        <f>IF(ISNUMBER(HLOOKUP(Lista!V266,$AO$5:$BA$6,2,0)),HLOOKUP(Lista!V266,$AO$5:$BA$6,2,0),0)</f>
        <v>0</v>
      </c>
      <c r="W266" s="63">
        <f>IF(ISNUMBER(HLOOKUP(Lista!W266,$AO$5:$BA$6,2,0)),HLOOKUP(Lista!W266,$AO$5:$BA$6,2,0),0)</f>
        <v>0</v>
      </c>
      <c r="X266" s="63">
        <f>IF(ISNUMBER(HLOOKUP(Lista!X266,$AO$5:$BA$6,2,0)),HLOOKUP(Lista!X266,$AO$5:$BA$6,2,0),0)</f>
        <v>0</v>
      </c>
      <c r="Y266" s="63">
        <f>IF(ISNUMBER(HLOOKUP(Lista!Y266,$AO$5:$BA$6,2,0)),HLOOKUP(Lista!Y266,$AO$5:$BA$6,2,0),0)</f>
        <v>0</v>
      </c>
      <c r="Z266" s="63">
        <f>IF(ISNUMBER(HLOOKUP(Lista!Z266,$AO$5:$BA$6,2,0)),HLOOKUP(Lista!Z266,$AO$5:$BA$6,2,0),0)</f>
        <v>0</v>
      </c>
      <c r="AA266" s="63">
        <f>IF(ISNUMBER(HLOOKUP(Lista!AA266,$AO$5:$BA$6,2,0)),HLOOKUP(Lista!AA266,$AO$5:$BA$6,2,0),0)</f>
        <v>0</v>
      </c>
      <c r="AB266" s="63">
        <f>IF(ISNUMBER(HLOOKUP(Lista!AB266,$AO$5:$BA$6,2,0)),HLOOKUP(Lista!AB266,$AO$5:$BA$6,2,0),0)</f>
        <v>0</v>
      </c>
      <c r="AC266" s="63">
        <f>IF(ISNUMBER(HLOOKUP(Lista!AC266,$AO$5:$BA$6,2,0)),HLOOKUP(Lista!AC266,$AO$5:$BA$6,2,0),0)</f>
        <v>0</v>
      </c>
      <c r="AD266" s="63">
        <f>IF(ISNUMBER(HLOOKUP(Lista!AD266,$AO$5:$BA$6,2,0)),HLOOKUP(Lista!AD266,$AO$5:$BA$6,2,0),0)</f>
        <v>0</v>
      </c>
      <c r="AE266" s="63">
        <f>IF(ISNUMBER(HLOOKUP(Lista!AE266,$AO$5:$BA$6,2,0)),HLOOKUP(Lista!AE266,$AO$5:$BA$6,2,0),0)</f>
        <v>0</v>
      </c>
      <c r="AF266" s="63">
        <f>IF(ISNUMBER(HLOOKUP(Lista!AF266,$AO$5:$BA$6,2,0)),HLOOKUP(Lista!AF266,$AO$5:$BA$6,2,0),0)</f>
        <v>0</v>
      </c>
      <c r="AG266" s="63">
        <f>IF(ISNUMBER(HLOOKUP(Lista!AG266,$AO$5:$BA$6,2,0)),HLOOKUP(Lista!AG266,$AO$5:$BA$6,2,0),0)</f>
        <v>0</v>
      </c>
      <c r="AH266" s="63">
        <f>IF(ISNUMBER(HLOOKUP(Lista!AH266,$AO$5:$BA$6,2,0)),HLOOKUP(Lista!AH266,$AO$5:$BA$6,2,0),0)</f>
        <v>0</v>
      </c>
      <c r="AI266" s="63">
        <f>IF(ISNUMBER(HLOOKUP(Lista!AI266,$AO$5:$BA$6,2,0)),HLOOKUP(Lista!AI266,$AO$5:$BA$6,2,0),0)</f>
        <v>0</v>
      </c>
      <c r="AJ266" s="166"/>
    </row>
    <row r="267" spans="1:36" ht="13.5" thickBot="1" x14ac:dyDescent="0.25">
      <c r="A267" s="152" t="s">
        <v>88</v>
      </c>
      <c r="B267" s="160"/>
      <c r="C267" s="160"/>
      <c r="D267" s="16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35">
        <v>0</v>
      </c>
    </row>
    <row r="268" spans="1:36" ht="13.5" thickBot="1" x14ac:dyDescent="0.25">
      <c r="A268" s="171" t="str">
        <f>Lista!A268</f>
        <v>Scharman 150</v>
      </c>
      <c r="B268" s="172"/>
      <c r="C268" s="173"/>
      <c r="D268" s="29"/>
      <c r="E268" s="63">
        <f>Lista!E268</f>
        <v>1</v>
      </c>
      <c r="F268" s="63">
        <f>Lista!F268</f>
        <v>2</v>
      </c>
      <c r="G268" s="63">
        <f>Lista!G268</f>
        <v>3</v>
      </c>
      <c r="H268" s="63">
        <f>Lista!H268</f>
        <v>4</v>
      </c>
      <c r="I268" s="63">
        <f>Lista!I268</f>
        <v>5</v>
      </c>
      <c r="J268" s="63">
        <f>Lista!J268</f>
        <v>6</v>
      </c>
      <c r="K268" s="63">
        <f>Lista!K268</f>
        <v>7</v>
      </c>
      <c r="L268" s="63">
        <f>Lista!L268</f>
        <v>8</v>
      </c>
      <c r="M268" s="63">
        <f>Lista!M268</f>
        <v>9</v>
      </c>
      <c r="N268" s="63">
        <f>Lista!N268</f>
        <v>10</v>
      </c>
      <c r="O268" s="63">
        <f>Lista!O268</f>
        <v>11</v>
      </c>
      <c r="P268" s="63">
        <f>Lista!P268</f>
        <v>12</v>
      </c>
      <c r="Q268" s="63">
        <f>Lista!Q268</f>
        <v>13</v>
      </c>
      <c r="R268" s="63">
        <f>Lista!R268</f>
        <v>14</v>
      </c>
      <c r="S268" s="63">
        <f>Lista!S268</f>
        <v>15</v>
      </c>
      <c r="T268" s="63">
        <f>Lista!T268</f>
        <v>16</v>
      </c>
      <c r="U268" s="63">
        <f>Lista!U268</f>
        <v>17</v>
      </c>
      <c r="V268" s="63">
        <f>Lista!V268</f>
        <v>18</v>
      </c>
      <c r="W268" s="63">
        <f>Lista!W268</f>
        <v>19</v>
      </c>
      <c r="X268" s="63">
        <f>Lista!X268</f>
        <v>20</v>
      </c>
      <c r="Y268" s="63">
        <f>Lista!Y268</f>
        <v>21</v>
      </c>
      <c r="Z268" s="63">
        <f>Lista!Z268</f>
        <v>22</v>
      </c>
      <c r="AA268" s="63">
        <f>Lista!AA268</f>
        <v>23</v>
      </c>
      <c r="AB268" s="63">
        <f>Lista!AB268</f>
        <v>24</v>
      </c>
      <c r="AC268" s="63">
        <f>Lista!AC268</f>
        <v>25</v>
      </c>
      <c r="AD268" s="63">
        <f>Lista!AD268</f>
        <v>26</v>
      </c>
      <c r="AE268" s="63">
        <f>Lista!AE268</f>
        <v>27</v>
      </c>
      <c r="AF268" s="63">
        <f>Lista!AF268</f>
        <v>28</v>
      </c>
      <c r="AG268" s="63">
        <f>Lista!AG268</f>
        <v>29</v>
      </c>
      <c r="AH268" s="63">
        <f>Lista!AH268</f>
        <v>30</v>
      </c>
      <c r="AI268" s="63">
        <f>Lista!AI268</f>
        <v>31</v>
      </c>
      <c r="AJ268" s="31" t="str">
        <f>$AJ$1</f>
        <v>SW</v>
      </c>
    </row>
    <row r="269" spans="1:36" ht="13.5" thickBot="1" x14ac:dyDescent="0.25">
      <c r="A269" s="142">
        <f>Lista!A269</f>
        <v>1</v>
      </c>
      <c r="B269" s="142">
        <f>Lista!B269</f>
        <v>1215</v>
      </c>
      <c r="C269" s="142" t="str">
        <f>Lista!C269</f>
        <v>Widzyk Wiesław</v>
      </c>
      <c r="D269" s="15">
        <v>1</v>
      </c>
      <c r="E269" s="63">
        <f>IF(ISNUMBER(HLOOKUP(Lista!E269,$AO$5:$BA$6,2,0)),HLOOKUP(Lista!E269,$AO$5:$BA$6,2,0),0)</f>
        <v>0</v>
      </c>
      <c r="F269" s="63">
        <f>IF(ISNUMBER(HLOOKUP(Lista!F269,$AO$5:$BA$6,2,0)),HLOOKUP(Lista!F269,$AO$5:$BA$6,2,0),0)</f>
        <v>0</v>
      </c>
      <c r="G269" s="63">
        <f>IF(ISNUMBER(HLOOKUP(Lista!G269,$AO$5:$BA$6,2,0)),HLOOKUP(Lista!G269,$AO$5:$BA$6,2,0),0)</f>
        <v>0</v>
      </c>
      <c r="H269" s="63">
        <f>IF(ISNUMBER(HLOOKUP(Lista!H269,$AO$5:$BA$6,2,0)),HLOOKUP(Lista!H269,$AO$5:$BA$6,2,0),0)</f>
        <v>0</v>
      </c>
      <c r="I269" s="63">
        <f>IF(ISNUMBER(HLOOKUP(Lista!I269,$AO$5:$BA$6,2,0)),HLOOKUP(Lista!I269,$AO$5:$BA$6,2,0),0)</f>
        <v>0</v>
      </c>
      <c r="J269" s="63">
        <f>IF(ISNUMBER(HLOOKUP(Lista!J269,$AO$5:$BA$6,2,0)),HLOOKUP(Lista!J269,$AO$5:$BA$6,2,0),0)</f>
        <v>0</v>
      </c>
      <c r="K269" s="63">
        <f>IF(ISNUMBER(HLOOKUP(Lista!K269,$AO$5:$BA$6,2,0)),HLOOKUP(Lista!K269,$AO$5:$BA$6,2,0),0)</f>
        <v>0</v>
      </c>
      <c r="L269" s="63">
        <f>IF(ISNUMBER(HLOOKUP(Lista!L269,$AO$5:$BA$6,2,0)),HLOOKUP(Lista!L269,$AO$5:$BA$6,2,0),0)</f>
        <v>0</v>
      </c>
      <c r="M269" s="63">
        <f>IF(ISNUMBER(HLOOKUP(Lista!M269,$AO$5:$BA$6,2,0)),HLOOKUP(Lista!M269,$AO$5:$BA$6,2,0),0)</f>
        <v>0</v>
      </c>
      <c r="N269" s="63">
        <f>IF(ISNUMBER(HLOOKUP(Lista!N269,$AO$5:$BA$6,2,0)),HLOOKUP(Lista!N269,$AO$5:$BA$6,2,0),0)</f>
        <v>0</v>
      </c>
      <c r="O269" s="63">
        <f>IF(ISNUMBER(HLOOKUP(Lista!O269,$AO$5:$BA$6,2,0)),HLOOKUP(Lista!O269,$AO$5:$BA$6,2,0),0)</f>
        <v>0</v>
      </c>
      <c r="P269" s="63">
        <f>IF(ISNUMBER(HLOOKUP(Lista!P269,$AO$5:$BA$6,2,0)),HLOOKUP(Lista!P269,$AO$5:$BA$6,2,0),0)</f>
        <v>0</v>
      </c>
      <c r="Q269" s="63">
        <f>IF(ISNUMBER(HLOOKUP(Lista!Q269,$AO$5:$BA$6,2,0)),HLOOKUP(Lista!Q269,$AO$5:$BA$6,2,0),0)</f>
        <v>0</v>
      </c>
      <c r="R269" s="63">
        <f>IF(ISNUMBER(HLOOKUP(Lista!R269,$AO$5:$BA$6,2,0)),HLOOKUP(Lista!R269,$AO$5:$BA$6,2,0),0)</f>
        <v>0</v>
      </c>
      <c r="S269" s="63">
        <f>IF(ISNUMBER(HLOOKUP(Lista!S269,$AO$5:$BA$6,2,0)),HLOOKUP(Lista!S269,$AO$5:$BA$6,2,0),0)</f>
        <v>0</v>
      </c>
      <c r="T269" s="63">
        <f>IF(ISNUMBER(HLOOKUP(Lista!T269,$AO$5:$BA$6,2,0)),HLOOKUP(Lista!T269,$AO$5:$BA$6,2,0),0)</f>
        <v>0</v>
      </c>
      <c r="U269" s="63">
        <f>IF(ISNUMBER(HLOOKUP(Lista!U269,$AO$5:$BA$6,2,0)),HLOOKUP(Lista!U269,$AO$5:$BA$6,2,0),0)</f>
        <v>0</v>
      </c>
      <c r="V269" s="63">
        <f>IF(ISNUMBER(HLOOKUP(Lista!V269,$AO$5:$BA$6,2,0)),HLOOKUP(Lista!V269,$AO$5:$BA$6,2,0),0)</f>
        <v>0</v>
      </c>
      <c r="W269" s="63">
        <f>IF(ISNUMBER(HLOOKUP(Lista!W269,$AO$5:$BA$6,2,0)),HLOOKUP(Lista!W269,$AO$5:$BA$6,2,0),0)</f>
        <v>0</v>
      </c>
      <c r="X269" s="63">
        <f>IF(ISNUMBER(HLOOKUP(Lista!X269,$AO$5:$BA$6,2,0)),HLOOKUP(Lista!X269,$AO$5:$BA$6,2,0),0)</f>
        <v>0</v>
      </c>
      <c r="Y269" s="63">
        <f>IF(ISNUMBER(HLOOKUP(Lista!Y269,$AO$5:$BA$6,2,0)),HLOOKUP(Lista!Y269,$AO$5:$BA$6,2,0),0)</f>
        <v>0</v>
      </c>
      <c r="Z269" s="63">
        <f>IF(ISNUMBER(HLOOKUP(Lista!Z269,$AO$5:$BA$6,2,0)),HLOOKUP(Lista!Z269,$AO$5:$BA$6,2,0),0)</f>
        <v>0</v>
      </c>
      <c r="AA269" s="63">
        <f>IF(ISNUMBER(HLOOKUP(Lista!AA269,$AO$5:$BA$6,2,0)),HLOOKUP(Lista!AA269,$AO$5:$BA$6,2,0),0)</f>
        <v>0</v>
      </c>
      <c r="AB269" s="63">
        <f>IF(ISNUMBER(HLOOKUP(Lista!AB269,$AO$5:$BA$6,2,0)),HLOOKUP(Lista!AB269,$AO$5:$BA$6,2,0),0)</f>
        <v>0</v>
      </c>
      <c r="AC269" s="63">
        <f>IF(ISNUMBER(HLOOKUP(Lista!AC269,$AO$5:$BA$6,2,0)),HLOOKUP(Lista!AC269,$AO$5:$BA$6,2,0),0)</f>
        <v>0</v>
      </c>
      <c r="AD269" s="63">
        <f>IF(ISNUMBER(HLOOKUP(Lista!AD269,$AO$5:$BA$6,2,0)),HLOOKUP(Lista!AD269,$AO$5:$BA$6,2,0),0)</f>
        <v>0</v>
      </c>
      <c r="AE269" s="63">
        <f>IF(ISNUMBER(HLOOKUP(Lista!AE269,$AO$5:$BA$6,2,0)),HLOOKUP(Lista!AE269,$AO$5:$BA$6,2,0),0)</f>
        <v>0</v>
      </c>
      <c r="AF269" s="63">
        <f>IF(ISNUMBER(HLOOKUP(Lista!AF269,$AO$5:$BA$6,2,0)),HLOOKUP(Lista!AF269,$AO$5:$BA$6,2,0),0)</f>
        <v>0</v>
      </c>
      <c r="AG269" s="63">
        <f>IF(ISNUMBER(HLOOKUP(Lista!AG269,$AO$5:$BA$6,2,0)),HLOOKUP(Lista!AG269,$AO$5:$BA$6,2,0),0)</f>
        <v>0</v>
      </c>
      <c r="AH269" s="63">
        <f>IF(ISNUMBER(HLOOKUP(Lista!AH269,$AO$5:$BA$6,2,0)),HLOOKUP(Lista!AH269,$AO$5:$BA$6,2,0),0)</f>
        <v>0</v>
      </c>
      <c r="AI269" s="63">
        <f>IF(ISNUMBER(HLOOKUP(Lista!AI269,$AO$5:$BA$6,2,0)),HLOOKUP(Lista!AI269,$AO$5:$BA$6,2,0),0)</f>
        <v>0</v>
      </c>
      <c r="AJ269" s="145">
        <f>SUM(E269:AI271)</f>
        <v>0</v>
      </c>
    </row>
    <row r="270" spans="1:36" ht="13.5" thickBot="1" x14ac:dyDescent="0.25">
      <c r="A270" s="142"/>
      <c r="B270" s="142"/>
      <c r="C270" s="142"/>
      <c r="D270" s="15">
        <v>2</v>
      </c>
      <c r="E270" s="63">
        <f>IF(ISNUMBER(HLOOKUP(Lista!E270,$AO$5:$BA$6,2,0)),HLOOKUP(Lista!E270,$AO$5:$BA$6,2,0),0)</f>
        <v>0</v>
      </c>
      <c r="F270" s="63">
        <f>IF(ISNUMBER(HLOOKUP(Lista!F270,$AO$5:$BA$6,2,0)),HLOOKUP(Lista!F270,$AO$5:$BA$6,2,0),0)</f>
        <v>0</v>
      </c>
      <c r="G270" s="63">
        <f>IF(ISNUMBER(HLOOKUP(Lista!G270,$AO$5:$BA$6,2,0)),HLOOKUP(Lista!G270,$AO$5:$BA$6,2,0),0)</f>
        <v>0</v>
      </c>
      <c r="H270" s="63">
        <f>IF(ISNUMBER(HLOOKUP(Lista!H270,$AO$5:$BA$6,2,0)),HLOOKUP(Lista!H270,$AO$5:$BA$6,2,0),0)</f>
        <v>0</v>
      </c>
      <c r="I270" s="63">
        <f>IF(ISNUMBER(HLOOKUP(Lista!I270,$AO$5:$BA$6,2,0)),HLOOKUP(Lista!I270,$AO$5:$BA$6,2,0),0)</f>
        <v>0</v>
      </c>
      <c r="J270" s="63">
        <f>IF(ISNUMBER(HLOOKUP(Lista!J270,$AO$5:$BA$6,2,0)),HLOOKUP(Lista!J270,$AO$5:$BA$6,2,0),0)</f>
        <v>0</v>
      </c>
      <c r="K270" s="63">
        <f>IF(ISNUMBER(HLOOKUP(Lista!K270,$AO$5:$BA$6,2,0)),HLOOKUP(Lista!K270,$AO$5:$BA$6,2,0),0)</f>
        <v>0</v>
      </c>
      <c r="L270" s="63">
        <f>IF(ISNUMBER(HLOOKUP(Lista!L270,$AO$5:$BA$6,2,0)),HLOOKUP(Lista!L270,$AO$5:$BA$6,2,0),0)</f>
        <v>0</v>
      </c>
      <c r="M270" s="63">
        <f>IF(ISNUMBER(HLOOKUP(Lista!M270,$AO$5:$BA$6,2,0)),HLOOKUP(Lista!M270,$AO$5:$BA$6,2,0),0)</f>
        <v>0</v>
      </c>
      <c r="N270" s="63">
        <f>IF(ISNUMBER(HLOOKUP(Lista!N270,$AO$5:$BA$6,2,0)),HLOOKUP(Lista!N270,$AO$5:$BA$6,2,0),0)</f>
        <v>0</v>
      </c>
      <c r="O270" s="63">
        <f>IF(ISNUMBER(HLOOKUP(Lista!O270,$AO$5:$BA$6,2,0)),HLOOKUP(Lista!O270,$AO$5:$BA$6,2,0),0)</f>
        <v>0</v>
      </c>
      <c r="P270" s="63">
        <f>IF(ISNUMBER(HLOOKUP(Lista!P270,$AO$5:$BA$6,2,0)),HLOOKUP(Lista!P270,$AO$5:$BA$6,2,0),0)</f>
        <v>0</v>
      </c>
      <c r="Q270" s="63">
        <f>IF(ISNUMBER(HLOOKUP(Lista!Q270,$AO$5:$BA$6,2,0)),HLOOKUP(Lista!Q270,$AO$5:$BA$6,2,0),0)</f>
        <v>0</v>
      </c>
      <c r="R270" s="63">
        <f>IF(ISNUMBER(HLOOKUP(Lista!R270,$AO$5:$BA$6,2,0)),HLOOKUP(Lista!R270,$AO$5:$BA$6,2,0),0)</f>
        <v>0</v>
      </c>
      <c r="S270" s="63">
        <f>IF(ISNUMBER(HLOOKUP(Lista!S270,$AO$5:$BA$6,2,0)),HLOOKUP(Lista!S270,$AO$5:$BA$6,2,0),0)</f>
        <v>0</v>
      </c>
      <c r="T270" s="63">
        <f>IF(ISNUMBER(HLOOKUP(Lista!T270,$AO$5:$BA$6,2,0)),HLOOKUP(Lista!T270,$AO$5:$BA$6,2,0),0)</f>
        <v>0</v>
      </c>
      <c r="U270" s="63">
        <f>IF(ISNUMBER(HLOOKUP(Lista!U270,$AO$5:$BA$6,2,0)),HLOOKUP(Lista!U270,$AO$5:$BA$6,2,0),0)</f>
        <v>0</v>
      </c>
      <c r="V270" s="63">
        <f>IF(ISNUMBER(HLOOKUP(Lista!V270,$AO$5:$BA$6,2,0)),HLOOKUP(Lista!V270,$AO$5:$BA$6,2,0),0)</f>
        <v>0</v>
      </c>
      <c r="W270" s="63">
        <f>IF(ISNUMBER(HLOOKUP(Lista!W270,$AO$5:$BA$6,2,0)),HLOOKUP(Lista!W270,$AO$5:$BA$6,2,0),0)</f>
        <v>0</v>
      </c>
      <c r="X270" s="63">
        <f>IF(ISNUMBER(HLOOKUP(Lista!X270,$AO$5:$BA$6,2,0)),HLOOKUP(Lista!X270,$AO$5:$BA$6,2,0),0)</f>
        <v>0</v>
      </c>
      <c r="Y270" s="63">
        <f>IF(ISNUMBER(HLOOKUP(Lista!Y270,$AO$5:$BA$6,2,0)),HLOOKUP(Lista!Y270,$AO$5:$BA$6,2,0),0)</f>
        <v>0</v>
      </c>
      <c r="Z270" s="63">
        <f>IF(ISNUMBER(HLOOKUP(Lista!Z270,$AO$5:$BA$6,2,0)),HLOOKUP(Lista!Z270,$AO$5:$BA$6,2,0),0)</f>
        <v>0</v>
      </c>
      <c r="AA270" s="63">
        <f>IF(ISNUMBER(HLOOKUP(Lista!AA270,$AO$5:$BA$6,2,0)),HLOOKUP(Lista!AA270,$AO$5:$BA$6,2,0),0)</f>
        <v>0</v>
      </c>
      <c r="AB270" s="63">
        <f>IF(ISNUMBER(HLOOKUP(Lista!AB270,$AO$5:$BA$6,2,0)),HLOOKUP(Lista!AB270,$AO$5:$BA$6,2,0),0)</f>
        <v>0</v>
      </c>
      <c r="AC270" s="63">
        <f>IF(ISNUMBER(HLOOKUP(Lista!AC270,$AO$5:$BA$6,2,0)),HLOOKUP(Lista!AC270,$AO$5:$BA$6,2,0),0)</f>
        <v>0</v>
      </c>
      <c r="AD270" s="63">
        <f>IF(ISNUMBER(HLOOKUP(Lista!AD270,$AO$5:$BA$6,2,0)),HLOOKUP(Lista!AD270,$AO$5:$BA$6,2,0),0)</f>
        <v>0</v>
      </c>
      <c r="AE270" s="63">
        <f>IF(ISNUMBER(HLOOKUP(Lista!AE270,$AO$5:$BA$6,2,0)),HLOOKUP(Lista!AE270,$AO$5:$BA$6,2,0),0)</f>
        <v>0</v>
      </c>
      <c r="AF270" s="63">
        <f>IF(ISNUMBER(HLOOKUP(Lista!AF270,$AO$5:$BA$6,2,0)),HLOOKUP(Lista!AF270,$AO$5:$BA$6,2,0),0)</f>
        <v>0</v>
      </c>
      <c r="AG270" s="63">
        <f>IF(ISNUMBER(HLOOKUP(Lista!AG270,$AO$5:$BA$6,2,0)),HLOOKUP(Lista!AG270,$AO$5:$BA$6,2,0),0)</f>
        <v>0</v>
      </c>
      <c r="AH270" s="63">
        <f>IF(ISNUMBER(HLOOKUP(Lista!AH270,$AO$5:$BA$6,2,0)),HLOOKUP(Lista!AH270,$AO$5:$BA$6,2,0),0)</f>
        <v>0</v>
      </c>
      <c r="AI270" s="63">
        <f>IF(ISNUMBER(HLOOKUP(Lista!AI270,$AO$5:$BA$6,2,0)),HLOOKUP(Lista!AI270,$AO$5:$BA$6,2,0),0)</f>
        <v>0</v>
      </c>
      <c r="AJ270" s="145"/>
    </row>
    <row r="271" spans="1:36" ht="13.5" thickBot="1" x14ac:dyDescent="0.25">
      <c r="A271" s="142"/>
      <c r="B271" s="142"/>
      <c r="C271" s="142"/>
      <c r="D271" s="15">
        <v>3</v>
      </c>
      <c r="E271" s="63">
        <f>IF(ISNUMBER(HLOOKUP(Lista!E271,$AO$5:$BA$6,2,0)),HLOOKUP(Lista!E271,$AO$5:$BA$6,2,0),0)</f>
        <v>0</v>
      </c>
      <c r="F271" s="63">
        <f>IF(ISNUMBER(HLOOKUP(Lista!F271,$AO$5:$BA$6,2,0)),HLOOKUP(Lista!F271,$AO$5:$BA$6,2,0),0)</f>
        <v>0</v>
      </c>
      <c r="G271" s="63">
        <f>IF(ISNUMBER(HLOOKUP(Lista!G271,$AO$5:$BA$6,2,0)),HLOOKUP(Lista!G271,$AO$5:$BA$6,2,0),0)</f>
        <v>0</v>
      </c>
      <c r="H271" s="63">
        <f>IF(ISNUMBER(HLOOKUP(Lista!H271,$AO$5:$BA$6,2,0)),HLOOKUP(Lista!H271,$AO$5:$BA$6,2,0),0)</f>
        <v>0</v>
      </c>
      <c r="I271" s="63">
        <f>IF(ISNUMBER(HLOOKUP(Lista!I271,$AO$5:$BA$6,2,0)),HLOOKUP(Lista!I271,$AO$5:$BA$6,2,0),0)</f>
        <v>0</v>
      </c>
      <c r="J271" s="63">
        <f>IF(ISNUMBER(HLOOKUP(Lista!J271,$AO$5:$BA$6,2,0)),HLOOKUP(Lista!J271,$AO$5:$BA$6,2,0),0)</f>
        <v>0</v>
      </c>
      <c r="K271" s="63">
        <f>IF(ISNUMBER(HLOOKUP(Lista!K271,$AO$5:$BA$6,2,0)),HLOOKUP(Lista!K271,$AO$5:$BA$6,2,0),0)</f>
        <v>0</v>
      </c>
      <c r="L271" s="63">
        <f>IF(ISNUMBER(HLOOKUP(Lista!L271,$AO$5:$BA$6,2,0)),HLOOKUP(Lista!L271,$AO$5:$BA$6,2,0),0)</f>
        <v>0</v>
      </c>
      <c r="M271" s="63">
        <f>IF(ISNUMBER(HLOOKUP(Lista!M271,$AO$5:$BA$6,2,0)),HLOOKUP(Lista!M271,$AO$5:$BA$6,2,0),0)</f>
        <v>0</v>
      </c>
      <c r="N271" s="63">
        <f>IF(ISNUMBER(HLOOKUP(Lista!N271,$AO$5:$BA$6,2,0)),HLOOKUP(Lista!N271,$AO$5:$BA$6,2,0),0)</f>
        <v>0</v>
      </c>
      <c r="O271" s="63">
        <f>IF(ISNUMBER(HLOOKUP(Lista!O271,$AO$5:$BA$6,2,0)),HLOOKUP(Lista!O271,$AO$5:$BA$6,2,0),0)</f>
        <v>0</v>
      </c>
      <c r="P271" s="63">
        <f>IF(ISNUMBER(HLOOKUP(Lista!P271,$AO$5:$BA$6,2,0)),HLOOKUP(Lista!P271,$AO$5:$BA$6,2,0),0)</f>
        <v>0</v>
      </c>
      <c r="Q271" s="63">
        <f>IF(ISNUMBER(HLOOKUP(Lista!Q271,$AO$5:$BA$6,2,0)),HLOOKUP(Lista!Q271,$AO$5:$BA$6,2,0),0)</f>
        <v>0</v>
      </c>
      <c r="R271" s="63">
        <f>IF(ISNUMBER(HLOOKUP(Lista!R271,$AO$5:$BA$6,2,0)),HLOOKUP(Lista!R271,$AO$5:$BA$6,2,0),0)</f>
        <v>0</v>
      </c>
      <c r="S271" s="63">
        <f>IF(ISNUMBER(HLOOKUP(Lista!S271,$AO$5:$BA$6,2,0)),HLOOKUP(Lista!S271,$AO$5:$BA$6,2,0),0)</f>
        <v>0</v>
      </c>
      <c r="T271" s="63">
        <f>IF(ISNUMBER(HLOOKUP(Lista!T271,$AO$5:$BA$6,2,0)),HLOOKUP(Lista!T271,$AO$5:$BA$6,2,0),0)</f>
        <v>0</v>
      </c>
      <c r="U271" s="63">
        <f>IF(ISNUMBER(HLOOKUP(Lista!U271,$AO$5:$BA$6,2,0)),HLOOKUP(Lista!U271,$AO$5:$BA$6,2,0),0)</f>
        <v>0</v>
      </c>
      <c r="V271" s="63">
        <f>IF(ISNUMBER(HLOOKUP(Lista!V271,$AO$5:$BA$6,2,0)),HLOOKUP(Lista!V271,$AO$5:$BA$6,2,0),0)</f>
        <v>0</v>
      </c>
      <c r="W271" s="63">
        <f>IF(ISNUMBER(HLOOKUP(Lista!W271,$AO$5:$BA$6,2,0)),HLOOKUP(Lista!W271,$AO$5:$BA$6,2,0),0)</f>
        <v>0</v>
      </c>
      <c r="X271" s="63">
        <f>IF(ISNUMBER(HLOOKUP(Lista!X271,$AO$5:$BA$6,2,0)),HLOOKUP(Lista!X271,$AO$5:$BA$6,2,0),0)</f>
        <v>0</v>
      </c>
      <c r="Y271" s="63">
        <f>IF(ISNUMBER(HLOOKUP(Lista!Y271,$AO$5:$BA$6,2,0)),HLOOKUP(Lista!Y271,$AO$5:$BA$6,2,0),0)</f>
        <v>0</v>
      </c>
      <c r="Z271" s="63">
        <f>IF(ISNUMBER(HLOOKUP(Lista!Z271,$AO$5:$BA$6,2,0)),HLOOKUP(Lista!Z271,$AO$5:$BA$6,2,0),0)</f>
        <v>0</v>
      </c>
      <c r="AA271" s="63">
        <f>IF(ISNUMBER(HLOOKUP(Lista!AA271,$AO$5:$BA$6,2,0)),HLOOKUP(Lista!AA271,$AO$5:$BA$6,2,0),0)</f>
        <v>0</v>
      </c>
      <c r="AB271" s="63">
        <f>IF(ISNUMBER(HLOOKUP(Lista!AB271,$AO$5:$BA$6,2,0)),HLOOKUP(Lista!AB271,$AO$5:$BA$6,2,0),0)</f>
        <v>0</v>
      </c>
      <c r="AC271" s="63">
        <f>IF(ISNUMBER(HLOOKUP(Lista!AC271,$AO$5:$BA$6,2,0)),HLOOKUP(Lista!AC271,$AO$5:$BA$6,2,0),0)</f>
        <v>0</v>
      </c>
      <c r="AD271" s="63">
        <f>IF(ISNUMBER(HLOOKUP(Lista!AD271,$AO$5:$BA$6,2,0)),HLOOKUP(Lista!AD271,$AO$5:$BA$6,2,0),0)</f>
        <v>0</v>
      </c>
      <c r="AE271" s="63">
        <f>IF(ISNUMBER(HLOOKUP(Lista!AE271,$AO$5:$BA$6,2,0)),HLOOKUP(Lista!AE271,$AO$5:$BA$6,2,0),0)</f>
        <v>0</v>
      </c>
      <c r="AF271" s="63">
        <f>IF(ISNUMBER(HLOOKUP(Lista!AF271,$AO$5:$BA$6,2,0)),HLOOKUP(Lista!AF271,$AO$5:$BA$6,2,0),0)</f>
        <v>0</v>
      </c>
      <c r="AG271" s="63">
        <f>IF(ISNUMBER(HLOOKUP(Lista!AG271,$AO$5:$BA$6,2,0)),HLOOKUP(Lista!AG271,$AO$5:$BA$6,2,0),0)</f>
        <v>0</v>
      </c>
      <c r="AH271" s="63">
        <f>IF(ISNUMBER(HLOOKUP(Lista!AH271,$AO$5:$BA$6,2,0)),HLOOKUP(Lista!AH271,$AO$5:$BA$6,2,0),0)</f>
        <v>0</v>
      </c>
      <c r="AI271" s="63">
        <f>IF(ISNUMBER(HLOOKUP(Lista!AI271,$AO$5:$BA$6,2,0)),HLOOKUP(Lista!AI271,$AO$5:$BA$6,2,0),0)</f>
        <v>0</v>
      </c>
      <c r="AJ271" s="166"/>
    </row>
    <row r="272" spans="1:36" ht="13.5" thickBot="1" x14ac:dyDescent="0.25">
      <c r="A272" s="142">
        <f>Lista!A272</f>
        <v>2</v>
      </c>
      <c r="B272" s="142">
        <f>Lista!B272</f>
        <v>1224</v>
      </c>
      <c r="C272" s="142" t="str">
        <f>Lista!C272</f>
        <v>Wyleciał Jan</v>
      </c>
      <c r="D272" s="15">
        <v>1</v>
      </c>
      <c r="E272" s="63">
        <f>IF(ISNUMBER(HLOOKUP(Lista!E272,$AO$5:$BA$6,2,0)),HLOOKUP(Lista!E272,$AO$5:$BA$6,2,0),0)</f>
        <v>0</v>
      </c>
      <c r="F272" s="63">
        <f>IF(ISNUMBER(HLOOKUP(Lista!F272,$AO$5:$BA$6,2,0)),HLOOKUP(Lista!F272,$AO$5:$BA$6,2,0),0)</f>
        <v>0</v>
      </c>
      <c r="G272" s="63">
        <f>IF(ISNUMBER(HLOOKUP(Lista!G272,$AO$5:$BA$6,2,0)),HLOOKUP(Lista!G272,$AO$5:$BA$6,2,0),0)</f>
        <v>0</v>
      </c>
      <c r="H272" s="63">
        <f>IF(ISNUMBER(HLOOKUP(Lista!H272,$AO$5:$BA$6,2,0)),HLOOKUP(Lista!H272,$AO$5:$BA$6,2,0),0)</f>
        <v>0</v>
      </c>
      <c r="I272" s="63">
        <f>IF(ISNUMBER(HLOOKUP(Lista!I272,$AO$5:$BA$6,2,0)),HLOOKUP(Lista!I272,$AO$5:$BA$6,2,0),0)</f>
        <v>0</v>
      </c>
      <c r="J272" s="63">
        <f>IF(ISNUMBER(HLOOKUP(Lista!J272,$AO$5:$BA$6,2,0)),HLOOKUP(Lista!J272,$AO$5:$BA$6,2,0),0)</f>
        <v>0</v>
      </c>
      <c r="K272" s="63">
        <f>IF(ISNUMBER(HLOOKUP(Lista!K272,$AO$5:$BA$6,2,0)),HLOOKUP(Lista!K272,$AO$5:$BA$6,2,0),0)</f>
        <v>0</v>
      </c>
      <c r="L272" s="63">
        <f>IF(ISNUMBER(HLOOKUP(Lista!L272,$AO$5:$BA$6,2,0)),HLOOKUP(Lista!L272,$AO$5:$BA$6,2,0),0)</f>
        <v>0</v>
      </c>
      <c r="M272" s="63">
        <f>IF(ISNUMBER(HLOOKUP(Lista!M272,$AO$5:$BA$6,2,0)),HLOOKUP(Lista!M272,$AO$5:$BA$6,2,0),0)</f>
        <v>0</v>
      </c>
      <c r="N272" s="63">
        <f>IF(ISNUMBER(HLOOKUP(Lista!N272,$AO$5:$BA$6,2,0)),HLOOKUP(Lista!N272,$AO$5:$BA$6,2,0),0)</f>
        <v>0</v>
      </c>
      <c r="O272" s="63">
        <f>IF(ISNUMBER(HLOOKUP(Lista!O272,$AO$5:$BA$6,2,0)),HLOOKUP(Lista!O272,$AO$5:$BA$6,2,0),0)</f>
        <v>0</v>
      </c>
      <c r="P272" s="63">
        <f>IF(ISNUMBER(HLOOKUP(Lista!P272,$AO$5:$BA$6,2,0)),HLOOKUP(Lista!P272,$AO$5:$BA$6,2,0),0)</f>
        <v>0</v>
      </c>
      <c r="Q272" s="63">
        <f>IF(ISNUMBER(HLOOKUP(Lista!Q272,$AO$5:$BA$6,2,0)),HLOOKUP(Lista!Q272,$AO$5:$BA$6,2,0),0)</f>
        <v>0</v>
      </c>
      <c r="R272" s="63">
        <f>IF(ISNUMBER(HLOOKUP(Lista!R272,$AO$5:$BA$6,2,0)),HLOOKUP(Lista!R272,$AO$5:$BA$6,2,0),0)</f>
        <v>0</v>
      </c>
      <c r="S272" s="63">
        <f>IF(ISNUMBER(HLOOKUP(Lista!S272,$AO$5:$BA$6,2,0)),HLOOKUP(Lista!S272,$AO$5:$BA$6,2,0),0)</f>
        <v>0</v>
      </c>
      <c r="T272" s="63">
        <f>IF(ISNUMBER(HLOOKUP(Lista!T272,$AO$5:$BA$6,2,0)),HLOOKUP(Lista!T272,$AO$5:$BA$6,2,0),0)</f>
        <v>0</v>
      </c>
      <c r="U272" s="63">
        <f>IF(ISNUMBER(HLOOKUP(Lista!U272,$AO$5:$BA$6,2,0)),HLOOKUP(Lista!U272,$AO$5:$BA$6,2,0),0)</f>
        <v>0</v>
      </c>
      <c r="V272" s="63">
        <f>IF(ISNUMBER(HLOOKUP(Lista!V272,$AO$5:$BA$6,2,0)),HLOOKUP(Lista!V272,$AO$5:$BA$6,2,0),0)</f>
        <v>0</v>
      </c>
      <c r="W272" s="63">
        <f>IF(ISNUMBER(HLOOKUP(Lista!W272,$AO$5:$BA$6,2,0)),HLOOKUP(Lista!W272,$AO$5:$BA$6,2,0),0)</f>
        <v>0</v>
      </c>
      <c r="X272" s="63">
        <f>IF(ISNUMBER(HLOOKUP(Lista!X272,$AO$5:$BA$6,2,0)),HLOOKUP(Lista!X272,$AO$5:$BA$6,2,0),0)</f>
        <v>0</v>
      </c>
      <c r="Y272" s="63">
        <f>IF(ISNUMBER(HLOOKUP(Lista!Y272,$AO$5:$BA$6,2,0)),HLOOKUP(Lista!Y272,$AO$5:$BA$6,2,0),0)</f>
        <v>0</v>
      </c>
      <c r="Z272" s="63">
        <f>IF(ISNUMBER(HLOOKUP(Lista!Z272,$AO$5:$BA$6,2,0)),HLOOKUP(Lista!Z272,$AO$5:$BA$6,2,0),0)</f>
        <v>0</v>
      </c>
      <c r="AA272" s="63">
        <f>IF(ISNUMBER(HLOOKUP(Lista!AA272,$AO$5:$BA$6,2,0)),HLOOKUP(Lista!AA272,$AO$5:$BA$6,2,0),0)</f>
        <v>0</v>
      </c>
      <c r="AB272" s="63">
        <f>IF(ISNUMBER(HLOOKUP(Lista!AB272,$AO$5:$BA$6,2,0)),HLOOKUP(Lista!AB272,$AO$5:$BA$6,2,0),0)</f>
        <v>0</v>
      </c>
      <c r="AC272" s="63">
        <f>IF(ISNUMBER(HLOOKUP(Lista!AC272,$AO$5:$BA$6,2,0)),HLOOKUP(Lista!AC272,$AO$5:$BA$6,2,0),0)</f>
        <v>0</v>
      </c>
      <c r="AD272" s="63">
        <f>IF(ISNUMBER(HLOOKUP(Lista!AD272,$AO$5:$BA$6,2,0)),HLOOKUP(Lista!AD272,$AO$5:$BA$6,2,0),0)</f>
        <v>0</v>
      </c>
      <c r="AE272" s="63">
        <f>IF(ISNUMBER(HLOOKUP(Lista!AE272,$AO$5:$BA$6,2,0)),HLOOKUP(Lista!AE272,$AO$5:$BA$6,2,0),0)</f>
        <v>0</v>
      </c>
      <c r="AF272" s="63">
        <f>IF(ISNUMBER(HLOOKUP(Lista!AF272,$AO$5:$BA$6,2,0)),HLOOKUP(Lista!AF272,$AO$5:$BA$6,2,0),0)</f>
        <v>0</v>
      </c>
      <c r="AG272" s="63">
        <f>IF(ISNUMBER(HLOOKUP(Lista!AG272,$AO$5:$BA$6,2,0)),HLOOKUP(Lista!AG272,$AO$5:$BA$6,2,0),0)</f>
        <v>0</v>
      </c>
      <c r="AH272" s="63">
        <f>IF(ISNUMBER(HLOOKUP(Lista!AH272,$AO$5:$BA$6,2,0)),HLOOKUP(Lista!AH272,$AO$5:$BA$6,2,0),0)</f>
        <v>0</v>
      </c>
      <c r="AI272" s="63">
        <f>IF(ISNUMBER(HLOOKUP(Lista!AI272,$AO$5:$BA$6,2,0)),HLOOKUP(Lista!AI272,$AO$5:$BA$6,2,0),0)</f>
        <v>0</v>
      </c>
      <c r="AJ272" s="145">
        <f t="shared" ref="AJ272" si="57">SUM(E272:AI274)</f>
        <v>0</v>
      </c>
    </row>
    <row r="273" spans="1:36" ht="13.5" thickBot="1" x14ac:dyDescent="0.25">
      <c r="A273" s="142"/>
      <c r="B273" s="142"/>
      <c r="C273" s="142"/>
      <c r="D273" s="15">
        <v>2</v>
      </c>
      <c r="E273" s="63">
        <f>IF(ISNUMBER(HLOOKUP(Lista!E273,$AO$5:$BA$6,2,0)),HLOOKUP(Lista!E273,$AO$5:$BA$6,2,0),0)</f>
        <v>0</v>
      </c>
      <c r="F273" s="63">
        <f>IF(ISNUMBER(HLOOKUP(Lista!F273,$AO$5:$BA$6,2,0)),HLOOKUP(Lista!F273,$AO$5:$BA$6,2,0),0)</f>
        <v>0</v>
      </c>
      <c r="G273" s="63">
        <f>IF(ISNUMBER(HLOOKUP(Lista!G273,$AO$5:$BA$6,2,0)),HLOOKUP(Lista!G273,$AO$5:$BA$6,2,0),0)</f>
        <v>0</v>
      </c>
      <c r="H273" s="63">
        <f>IF(ISNUMBER(HLOOKUP(Lista!H273,$AO$5:$BA$6,2,0)),HLOOKUP(Lista!H273,$AO$5:$BA$6,2,0),0)</f>
        <v>0</v>
      </c>
      <c r="I273" s="63">
        <f>IF(ISNUMBER(HLOOKUP(Lista!I273,$AO$5:$BA$6,2,0)),HLOOKUP(Lista!I273,$AO$5:$BA$6,2,0),0)</f>
        <v>0</v>
      </c>
      <c r="J273" s="63">
        <f>IF(ISNUMBER(HLOOKUP(Lista!J273,$AO$5:$BA$6,2,0)),HLOOKUP(Lista!J273,$AO$5:$BA$6,2,0),0)</f>
        <v>0</v>
      </c>
      <c r="K273" s="63">
        <f>IF(ISNUMBER(HLOOKUP(Lista!K273,$AO$5:$BA$6,2,0)),HLOOKUP(Lista!K273,$AO$5:$BA$6,2,0),0)</f>
        <v>0</v>
      </c>
      <c r="L273" s="63">
        <f>IF(ISNUMBER(HLOOKUP(Lista!L273,$AO$5:$BA$6,2,0)),HLOOKUP(Lista!L273,$AO$5:$BA$6,2,0),0)</f>
        <v>0</v>
      </c>
      <c r="M273" s="63">
        <f>IF(ISNUMBER(HLOOKUP(Lista!M273,$AO$5:$BA$6,2,0)),HLOOKUP(Lista!M273,$AO$5:$BA$6,2,0),0)</f>
        <v>0</v>
      </c>
      <c r="N273" s="63">
        <f>IF(ISNUMBER(HLOOKUP(Lista!N273,$AO$5:$BA$6,2,0)),HLOOKUP(Lista!N273,$AO$5:$BA$6,2,0),0)</f>
        <v>0</v>
      </c>
      <c r="O273" s="63">
        <f>IF(ISNUMBER(HLOOKUP(Lista!O273,$AO$5:$BA$6,2,0)),HLOOKUP(Lista!O273,$AO$5:$BA$6,2,0),0)</f>
        <v>0</v>
      </c>
      <c r="P273" s="63">
        <f>IF(ISNUMBER(HLOOKUP(Lista!P273,$AO$5:$BA$6,2,0)),HLOOKUP(Lista!P273,$AO$5:$BA$6,2,0),0)</f>
        <v>0</v>
      </c>
      <c r="Q273" s="63">
        <f>IF(ISNUMBER(HLOOKUP(Lista!Q273,$AO$5:$BA$6,2,0)),HLOOKUP(Lista!Q273,$AO$5:$BA$6,2,0),0)</f>
        <v>0</v>
      </c>
      <c r="R273" s="63">
        <f>IF(ISNUMBER(HLOOKUP(Lista!R273,$AO$5:$BA$6,2,0)),HLOOKUP(Lista!R273,$AO$5:$BA$6,2,0),0)</f>
        <v>0</v>
      </c>
      <c r="S273" s="63">
        <f>IF(ISNUMBER(HLOOKUP(Lista!S273,$AO$5:$BA$6,2,0)),HLOOKUP(Lista!S273,$AO$5:$BA$6,2,0),0)</f>
        <v>0</v>
      </c>
      <c r="T273" s="63">
        <f>IF(ISNUMBER(HLOOKUP(Lista!T273,$AO$5:$BA$6,2,0)),HLOOKUP(Lista!T273,$AO$5:$BA$6,2,0),0)</f>
        <v>0</v>
      </c>
      <c r="U273" s="63">
        <f>IF(ISNUMBER(HLOOKUP(Lista!U273,$AO$5:$BA$6,2,0)),HLOOKUP(Lista!U273,$AO$5:$BA$6,2,0),0)</f>
        <v>0</v>
      </c>
      <c r="V273" s="63">
        <f>IF(ISNUMBER(HLOOKUP(Lista!V273,$AO$5:$BA$6,2,0)),HLOOKUP(Lista!V273,$AO$5:$BA$6,2,0),0)</f>
        <v>0</v>
      </c>
      <c r="W273" s="63">
        <f>IF(ISNUMBER(HLOOKUP(Lista!W273,$AO$5:$BA$6,2,0)),HLOOKUP(Lista!W273,$AO$5:$BA$6,2,0),0)</f>
        <v>0</v>
      </c>
      <c r="X273" s="63">
        <f>IF(ISNUMBER(HLOOKUP(Lista!X273,$AO$5:$BA$6,2,0)),HLOOKUP(Lista!X273,$AO$5:$BA$6,2,0),0)</f>
        <v>0</v>
      </c>
      <c r="Y273" s="63">
        <f>IF(ISNUMBER(HLOOKUP(Lista!Y273,$AO$5:$BA$6,2,0)),HLOOKUP(Lista!Y273,$AO$5:$BA$6,2,0),0)</f>
        <v>0</v>
      </c>
      <c r="Z273" s="63">
        <f>IF(ISNUMBER(HLOOKUP(Lista!Z273,$AO$5:$BA$6,2,0)),HLOOKUP(Lista!Z273,$AO$5:$BA$6,2,0),0)</f>
        <v>0</v>
      </c>
      <c r="AA273" s="63">
        <f>IF(ISNUMBER(HLOOKUP(Lista!AA273,$AO$5:$BA$6,2,0)),HLOOKUP(Lista!AA273,$AO$5:$BA$6,2,0),0)</f>
        <v>0</v>
      </c>
      <c r="AB273" s="63">
        <f>IF(ISNUMBER(HLOOKUP(Lista!AB273,$AO$5:$BA$6,2,0)),HLOOKUP(Lista!AB273,$AO$5:$BA$6,2,0),0)</f>
        <v>0</v>
      </c>
      <c r="AC273" s="63">
        <f>IF(ISNUMBER(HLOOKUP(Lista!AC273,$AO$5:$BA$6,2,0)),HLOOKUP(Lista!AC273,$AO$5:$BA$6,2,0),0)</f>
        <v>0</v>
      </c>
      <c r="AD273" s="63">
        <f>IF(ISNUMBER(HLOOKUP(Lista!AD273,$AO$5:$BA$6,2,0)),HLOOKUP(Lista!AD273,$AO$5:$BA$6,2,0),0)</f>
        <v>0</v>
      </c>
      <c r="AE273" s="63">
        <f>IF(ISNUMBER(HLOOKUP(Lista!AE273,$AO$5:$BA$6,2,0)),HLOOKUP(Lista!AE273,$AO$5:$BA$6,2,0),0)</f>
        <v>0</v>
      </c>
      <c r="AF273" s="63">
        <f>IF(ISNUMBER(HLOOKUP(Lista!AF273,$AO$5:$BA$6,2,0)),HLOOKUP(Lista!AF273,$AO$5:$BA$6,2,0),0)</f>
        <v>0</v>
      </c>
      <c r="AG273" s="63">
        <f>IF(ISNUMBER(HLOOKUP(Lista!AG273,$AO$5:$BA$6,2,0)),HLOOKUP(Lista!AG273,$AO$5:$BA$6,2,0),0)</f>
        <v>0</v>
      </c>
      <c r="AH273" s="63">
        <f>IF(ISNUMBER(HLOOKUP(Lista!AH273,$AO$5:$BA$6,2,0)),HLOOKUP(Lista!AH273,$AO$5:$BA$6,2,0),0)</f>
        <v>0</v>
      </c>
      <c r="AI273" s="63">
        <f>IF(ISNUMBER(HLOOKUP(Lista!AI273,$AO$5:$BA$6,2,0)),HLOOKUP(Lista!AI273,$AO$5:$BA$6,2,0),0)</f>
        <v>0</v>
      </c>
      <c r="AJ273" s="145"/>
    </row>
    <row r="274" spans="1:36" ht="13.5" thickBot="1" x14ac:dyDescent="0.25">
      <c r="A274" s="142"/>
      <c r="B274" s="142"/>
      <c r="C274" s="142"/>
      <c r="D274" s="15">
        <v>3</v>
      </c>
      <c r="E274" s="63">
        <f>IF(ISNUMBER(HLOOKUP(Lista!E274,$AO$5:$BA$6,2,0)),HLOOKUP(Lista!E274,$AO$5:$BA$6,2,0),0)</f>
        <v>0</v>
      </c>
      <c r="F274" s="63">
        <f>IF(ISNUMBER(HLOOKUP(Lista!F274,$AO$5:$BA$6,2,0)),HLOOKUP(Lista!F274,$AO$5:$BA$6,2,0),0)</f>
        <v>0</v>
      </c>
      <c r="G274" s="63">
        <f>IF(ISNUMBER(HLOOKUP(Lista!G274,$AO$5:$BA$6,2,0)),HLOOKUP(Lista!G274,$AO$5:$BA$6,2,0),0)</f>
        <v>0</v>
      </c>
      <c r="H274" s="63">
        <f>IF(ISNUMBER(HLOOKUP(Lista!H274,$AO$5:$BA$6,2,0)),HLOOKUP(Lista!H274,$AO$5:$BA$6,2,0),0)</f>
        <v>0</v>
      </c>
      <c r="I274" s="63">
        <f>IF(ISNUMBER(HLOOKUP(Lista!I274,$AO$5:$BA$6,2,0)),HLOOKUP(Lista!I274,$AO$5:$BA$6,2,0),0)</f>
        <v>0</v>
      </c>
      <c r="J274" s="63">
        <f>IF(ISNUMBER(HLOOKUP(Lista!J274,$AO$5:$BA$6,2,0)),HLOOKUP(Lista!J274,$AO$5:$BA$6,2,0),0)</f>
        <v>0</v>
      </c>
      <c r="K274" s="63">
        <f>IF(ISNUMBER(HLOOKUP(Lista!K274,$AO$5:$BA$6,2,0)),HLOOKUP(Lista!K274,$AO$5:$BA$6,2,0),0)</f>
        <v>0</v>
      </c>
      <c r="L274" s="63">
        <f>IF(ISNUMBER(HLOOKUP(Lista!L274,$AO$5:$BA$6,2,0)),HLOOKUP(Lista!L274,$AO$5:$BA$6,2,0),0)</f>
        <v>0</v>
      </c>
      <c r="M274" s="63">
        <f>IF(ISNUMBER(HLOOKUP(Lista!M274,$AO$5:$BA$6,2,0)),HLOOKUP(Lista!M274,$AO$5:$BA$6,2,0),0)</f>
        <v>0</v>
      </c>
      <c r="N274" s="63">
        <f>IF(ISNUMBER(HLOOKUP(Lista!N274,$AO$5:$BA$6,2,0)),HLOOKUP(Lista!N274,$AO$5:$BA$6,2,0),0)</f>
        <v>0</v>
      </c>
      <c r="O274" s="63">
        <f>IF(ISNUMBER(HLOOKUP(Lista!O274,$AO$5:$BA$6,2,0)),HLOOKUP(Lista!O274,$AO$5:$BA$6,2,0),0)</f>
        <v>0</v>
      </c>
      <c r="P274" s="63">
        <f>IF(ISNUMBER(HLOOKUP(Lista!P274,$AO$5:$BA$6,2,0)),HLOOKUP(Lista!P274,$AO$5:$BA$6,2,0),0)</f>
        <v>0</v>
      </c>
      <c r="Q274" s="63">
        <f>IF(ISNUMBER(HLOOKUP(Lista!Q274,$AO$5:$BA$6,2,0)),HLOOKUP(Lista!Q274,$AO$5:$BA$6,2,0),0)</f>
        <v>0</v>
      </c>
      <c r="R274" s="63">
        <f>IF(ISNUMBER(HLOOKUP(Lista!R274,$AO$5:$BA$6,2,0)),HLOOKUP(Lista!R274,$AO$5:$BA$6,2,0),0)</f>
        <v>0</v>
      </c>
      <c r="S274" s="63">
        <f>IF(ISNUMBER(HLOOKUP(Lista!S274,$AO$5:$BA$6,2,0)),HLOOKUP(Lista!S274,$AO$5:$BA$6,2,0),0)</f>
        <v>0</v>
      </c>
      <c r="T274" s="63">
        <f>IF(ISNUMBER(HLOOKUP(Lista!T274,$AO$5:$BA$6,2,0)),HLOOKUP(Lista!T274,$AO$5:$BA$6,2,0),0)</f>
        <v>0</v>
      </c>
      <c r="U274" s="63">
        <f>IF(ISNUMBER(HLOOKUP(Lista!U274,$AO$5:$BA$6,2,0)),HLOOKUP(Lista!U274,$AO$5:$BA$6,2,0),0)</f>
        <v>0</v>
      </c>
      <c r="V274" s="63">
        <f>IF(ISNUMBER(HLOOKUP(Lista!V274,$AO$5:$BA$6,2,0)),HLOOKUP(Lista!V274,$AO$5:$BA$6,2,0),0)</f>
        <v>0</v>
      </c>
      <c r="W274" s="63">
        <f>IF(ISNUMBER(HLOOKUP(Lista!W274,$AO$5:$BA$6,2,0)),HLOOKUP(Lista!W274,$AO$5:$BA$6,2,0),0)</f>
        <v>0</v>
      </c>
      <c r="X274" s="63">
        <f>IF(ISNUMBER(HLOOKUP(Lista!X274,$AO$5:$BA$6,2,0)),HLOOKUP(Lista!X274,$AO$5:$BA$6,2,0),0)</f>
        <v>0</v>
      </c>
      <c r="Y274" s="63">
        <f>IF(ISNUMBER(HLOOKUP(Lista!Y274,$AO$5:$BA$6,2,0)),HLOOKUP(Lista!Y274,$AO$5:$BA$6,2,0),0)</f>
        <v>0</v>
      </c>
      <c r="Z274" s="63">
        <f>IF(ISNUMBER(HLOOKUP(Lista!Z274,$AO$5:$BA$6,2,0)),HLOOKUP(Lista!Z274,$AO$5:$BA$6,2,0),0)</f>
        <v>0</v>
      </c>
      <c r="AA274" s="63">
        <f>IF(ISNUMBER(HLOOKUP(Lista!AA274,$AO$5:$BA$6,2,0)),HLOOKUP(Lista!AA274,$AO$5:$BA$6,2,0),0)</f>
        <v>0</v>
      </c>
      <c r="AB274" s="63">
        <f>IF(ISNUMBER(HLOOKUP(Lista!AB274,$AO$5:$BA$6,2,0)),HLOOKUP(Lista!AB274,$AO$5:$BA$6,2,0),0)</f>
        <v>0</v>
      </c>
      <c r="AC274" s="63">
        <f>IF(ISNUMBER(HLOOKUP(Lista!AC274,$AO$5:$BA$6,2,0)),HLOOKUP(Lista!AC274,$AO$5:$BA$6,2,0),0)</f>
        <v>0</v>
      </c>
      <c r="AD274" s="63">
        <f>IF(ISNUMBER(HLOOKUP(Lista!AD274,$AO$5:$BA$6,2,0)),HLOOKUP(Lista!AD274,$AO$5:$BA$6,2,0),0)</f>
        <v>0</v>
      </c>
      <c r="AE274" s="63">
        <f>IF(ISNUMBER(HLOOKUP(Lista!AE274,$AO$5:$BA$6,2,0)),HLOOKUP(Lista!AE274,$AO$5:$BA$6,2,0),0)</f>
        <v>0</v>
      </c>
      <c r="AF274" s="63">
        <f>IF(ISNUMBER(HLOOKUP(Lista!AF274,$AO$5:$BA$6,2,0)),HLOOKUP(Lista!AF274,$AO$5:$BA$6,2,0),0)</f>
        <v>0</v>
      </c>
      <c r="AG274" s="63">
        <f>IF(ISNUMBER(HLOOKUP(Lista!AG274,$AO$5:$BA$6,2,0)),HLOOKUP(Lista!AG274,$AO$5:$BA$6,2,0),0)</f>
        <v>0</v>
      </c>
      <c r="AH274" s="63">
        <f>IF(ISNUMBER(HLOOKUP(Lista!AH274,$AO$5:$BA$6,2,0)),HLOOKUP(Lista!AH274,$AO$5:$BA$6,2,0),0)</f>
        <v>0</v>
      </c>
      <c r="AI274" s="63">
        <f>IF(ISNUMBER(HLOOKUP(Lista!AI274,$AO$5:$BA$6,2,0)),HLOOKUP(Lista!AI274,$AO$5:$BA$6,2,0),0)</f>
        <v>0</v>
      </c>
      <c r="AJ274" s="166"/>
    </row>
    <row r="275" spans="1:36" ht="13.5" thickBot="1" x14ac:dyDescent="0.25">
      <c r="A275" s="142">
        <f>Lista!A275</f>
        <v>3</v>
      </c>
      <c r="B275" s="142">
        <f>Lista!B275</f>
        <v>0</v>
      </c>
      <c r="C275" s="142">
        <f>Lista!C275</f>
        <v>0</v>
      </c>
      <c r="D275" s="15">
        <v>1</v>
      </c>
      <c r="E275" s="63">
        <f>IF(ISNUMBER(HLOOKUP(Lista!E275,$AO$5:$BA$6,2,0)),HLOOKUP(Lista!E275,$AO$5:$BA$6,2,0),0)</f>
        <v>0</v>
      </c>
      <c r="F275" s="63">
        <f>IF(ISNUMBER(HLOOKUP(Lista!F275,$AO$5:$BA$6,2,0)),HLOOKUP(Lista!F275,$AO$5:$BA$6,2,0),0)</f>
        <v>0</v>
      </c>
      <c r="G275" s="63">
        <f>IF(ISNUMBER(HLOOKUP(Lista!G275,$AO$5:$BA$6,2,0)),HLOOKUP(Lista!G275,$AO$5:$BA$6,2,0),0)</f>
        <v>0</v>
      </c>
      <c r="H275" s="63">
        <f>IF(ISNUMBER(HLOOKUP(Lista!H275,$AO$5:$BA$6,2,0)),HLOOKUP(Lista!H275,$AO$5:$BA$6,2,0),0)</f>
        <v>0</v>
      </c>
      <c r="I275" s="63">
        <f>IF(ISNUMBER(HLOOKUP(Lista!I275,$AO$5:$BA$6,2,0)),HLOOKUP(Lista!I275,$AO$5:$BA$6,2,0),0)</f>
        <v>0</v>
      </c>
      <c r="J275" s="63">
        <f>IF(ISNUMBER(HLOOKUP(Lista!J275,$AO$5:$BA$6,2,0)),HLOOKUP(Lista!J275,$AO$5:$BA$6,2,0),0)</f>
        <v>0</v>
      </c>
      <c r="K275" s="63">
        <f>IF(ISNUMBER(HLOOKUP(Lista!K275,$AO$5:$BA$6,2,0)),HLOOKUP(Lista!K275,$AO$5:$BA$6,2,0),0)</f>
        <v>0</v>
      </c>
      <c r="L275" s="63">
        <f>IF(ISNUMBER(HLOOKUP(Lista!L275,$AO$5:$BA$6,2,0)),HLOOKUP(Lista!L275,$AO$5:$BA$6,2,0),0)</f>
        <v>0</v>
      </c>
      <c r="M275" s="63">
        <f>IF(ISNUMBER(HLOOKUP(Lista!M275,$AO$5:$BA$6,2,0)),HLOOKUP(Lista!M275,$AO$5:$BA$6,2,0),0)</f>
        <v>0</v>
      </c>
      <c r="N275" s="63">
        <f>IF(ISNUMBER(HLOOKUP(Lista!N275,$AO$5:$BA$6,2,0)),HLOOKUP(Lista!N275,$AO$5:$BA$6,2,0),0)</f>
        <v>0</v>
      </c>
      <c r="O275" s="63">
        <f>IF(ISNUMBER(HLOOKUP(Lista!O275,$AO$5:$BA$6,2,0)),HLOOKUP(Lista!O275,$AO$5:$BA$6,2,0),0)</f>
        <v>0</v>
      </c>
      <c r="P275" s="63">
        <f>IF(ISNUMBER(HLOOKUP(Lista!P275,$AO$5:$BA$6,2,0)),HLOOKUP(Lista!P275,$AO$5:$BA$6,2,0),0)</f>
        <v>0</v>
      </c>
      <c r="Q275" s="63">
        <f>IF(ISNUMBER(HLOOKUP(Lista!Q275,$AO$5:$BA$6,2,0)),HLOOKUP(Lista!Q275,$AO$5:$BA$6,2,0),0)</f>
        <v>0</v>
      </c>
      <c r="R275" s="63">
        <f>IF(ISNUMBER(HLOOKUP(Lista!R275,$AO$5:$BA$6,2,0)),HLOOKUP(Lista!R275,$AO$5:$BA$6,2,0),0)</f>
        <v>0</v>
      </c>
      <c r="S275" s="63">
        <f>IF(ISNUMBER(HLOOKUP(Lista!S275,$AO$5:$BA$6,2,0)),HLOOKUP(Lista!S275,$AO$5:$BA$6,2,0),0)</f>
        <v>0</v>
      </c>
      <c r="T275" s="63">
        <f>IF(ISNUMBER(HLOOKUP(Lista!T275,$AO$5:$BA$6,2,0)),HLOOKUP(Lista!T275,$AO$5:$BA$6,2,0),0)</f>
        <v>0</v>
      </c>
      <c r="U275" s="63">
        <f>IF(ISNUMBER(HLOOKUP(Lista!U275,$AO$5:$BA$6,2,0)),HLOOKUP(Lista!U275,$AO$5:$BA$6,2,0),0)</f>
        <v>0</v>
      </c>
      <c r="V275" s="63">
        <f>IF(ISNUMBER(HLOOKUP(Lista!V275,$AO$5:$BA$6,2,0)),HLOOKUP(Lista!V275,$AO$5:$BA$6,2,0),0)</f>
        <v>0</v>
      </c>
      <c r="W275" s="63">
        <f>IF(ISNUMBER(HLOOKUP(Lista!W275,$AO$5:$BA$6,2,0)),HLOOKUP(Lista!W275,$AO$5:$BA$6,2,0),0)</f>
        <v>0</v>
      </c>
      <c r="X275" s="63">
        <f>IF(ISNUMBER(HLOOKUP(Lista!X275,$AO$5:$BA$6,2,0)),HLOOKUP(Lista!X275,$AO$5:$BA$6,2,0),0)</f>
        <v>0</v>
      </c>
      <c r="Y275" s="63">
        <f>IF(ISNUMBER(HLOOKUP(Lista!Y275,$AO$5:$BA$6,2,0)),HLOOKUP(Lista!Y275,$AO$5:$BA$6,2,0),0)</f>
        <v>0</v>
      </c>
      <c r="Z275" s="63">
        <f>IF(ISNUMBER(HLOOKUP(Lista!Z275,$AO$5:$BA$6,2,0)),HLOOKUP(Lista!Z275,$AO$5:$BA$6,2,0),0)</f>
        <v>0</v>
      </c>
      <c r="AA275" s="63">
        <f>IF(ISNUMBER(HLOOKUP(Lista!AA275,$AO$5:$BA$6,2,0)),HLOOKUP(Lista!AA275,$AO$5:$BA$6,2,0),0)</f>
        <v>0</v>
      </c>
      <c r="AB275" s="63">
        <f>IF(ISNUMBER(HLOOKUP(Lista!AB275,$AO$5:$BA$6,2,0)),HLOOKUP(Lista!AB275,$AO$5:$BA$6,2,0),0)</f>
        <v>0</v>
      </c>
      <c r="AC275" s="63">
        <f>IF(ISNUMBER(HLOOKUP(Lista!AC275,$AO$5:$BA$6,2,0)),HLOOKUP(Lista!AC275,$AO$5:$BA$6,2,0),0)</f>
        <v>0</v>
      </c>
      <c r="AD275" s="63">
        <f>IF(ISNUMBER(HLOOKUP(Lista!AD275,$AO$5:$BA$6,2,0)),HLOOKUP(Lista!AD275,$AO$5:$BA$6,2,0),0)</f>
        <v>0</v>
      </c>
      <c r="AE275" s="63">
        <f>IF(ISNUMBER(HLOOKUP(Lista!AE275,$AO$5:$BA$6,2,0)),HLOOKUP(Lista!AE275,$AO$5:$BA$6,2,0),0)</f>
        <v>0</v>
      </c>
      <c r="AF275" s="63">
        <f>IF(ISNUMBER(HLOOKUP(Lista!AF275,$AO$5:$BA$6,2,0)),HLOOKUP(Lista!AF275,$AO$5:$BA$6,2,0),0)</f>
        <v>0</v>
      </c>
      <c r="AG275" s="63">
        <f>IF(ISNUMBER(HLOOKUP(Lista!AG275,$AO$5:$BA$6,2,0)),HLOOKUP(Lista!AG275,$AO$5:$BA$6,2,0),0)</f>
        <v>0</v>
      </c>
      <c r="AH275" s="63">
        <f>IF(ISNUMBER(HLOOKUP(Lista!AH275,$AO$5:$BA$6,2,0)),HLOOKUP(Lista!AH275,$AO$5:$BA$6,2,0),0)</f>
        <v>0</v>
      </c>
      <c r="AI275" s="63">
        <f>IF(ISNUMBER(HLOOKUP(Lista!AI275,$AO$5:$BA$6,2,0)),HLOOKUP(Lista!AI275,$AO$5:$BA$6,2,0),0)</f>
        <v>0</v>
      </c>
      <c r="AJ275" s="145">
        <f t="shared" ref="AJ275:AJ278" si="58">SUM(E275:AI277)</f>
        <v>0</v>
      </c>
    </row>
    <row r="276" spans="1:36" ht="13.5" thickBot="1" x14ac:dyDescent="0.25">
      <c r="A276" s="142"/>
      <c r="B276" s="142"/>
      <c r="C276" s="142"/>
      <c r="D276" s="15">
        <v>2</v>
      </c>
      <c r="E276" s="63">
        <f>IF(ISNUMBER(HLOOKUP(Lista!E276,$AO$5:$BA$6,2,0)),HLOOKUP(Lista!E276,$AO$5:$BA$6,2,0),0)</f>
        <v>0</v>
      </c>
      <c r="F276" s="63">
        <f>IF(ISNUMBER(HLOOKUP(Lista!F276,$AO$5:$BA$6,2,0)),HLOOKUP(Lista!F276,$AO$5:$BA$6,2,0),0)</f>
        <v>0</v>
      </c>
      <c r="G276" s="63">
        <f>IF(ISNUMBER(HLOOKUP(Lista!G276,$AO$5:$BA$6,2,0)),HLOOKUP(Lista!G276,$AO$5:$BA$6,2,0),0)</f>
        <v>0</v>
      </c>
      <c r="H276" s="63">
        <f>IF(ISNUMBER(HLOOKUP(Lista!H276,$AO$5:$BA$6,2,0)),HLOOKUP(Lista!H276,$AO$5:$BA$6,2,0),0)</f>
        <v>0</v>
      </c>
      <c r="I276" s="63">
        <f>IF(ISNUMBER(HLOOKUP(Lista!I276,$AO$5:$BA$6,2,0)),HLOOKUP(Lista!I276,$AO$5:$BA$6,2,0),0)</f>
        <v>0</v>
      </c>
      <c r="J276" s="63">
        <f>IF(ISNUMBER(HLOOKUP(Lista!J276,$AO$5:$BA$6,2,0)),HLOOKUP(Lista!J276,$AO$5:$BA$6,2,0),0)</f>
        <v>0</v>
      </c>
      <c r="K276" s="63">
        <f>IF(ISNUMBER(HLOOKUP(Lista!K276,$AO$5:$BA$6,2,0)),HLOOKUP(Lista!K276,$AO$5:$BA$6,2,0),0)</f>
        <v>0</v>
      </c>
      <c r="L276" s="63">
        <f>IF(ISNUMBER(HLOOKUP(Lista!L276,$AO$5:$BA$6,2,0)),HLOOKUP(Lista!L276,$AO$5:$BA$6,2,0),0)</f>
        <v>0</v>
      </c>
      <c r="M276" s="63">
        <f>IF(ISNUMBER(HLOOKUP(Lista!M276,$AO$5:$BA$6,2,0)),HLOOKUP(Lista!M276,$AO$5:$BA$6,2,0),0)</f>
        <v>0</v>
      </c>
      <c r="N276" s="63">
        <f>IF(ISNUMBER(HLOOKUP(Lista!N276,$AO$5:$BA$6,2,0)),HLOOKUP(Lista!N276,$AO$5:$BA$6,2,0),0)</f>
        <v>0</v>
      </c>
      <c r="O276" s="63">
        <f>IF(ISNUMBER(HLOOKUP(Lista!O276,$AO$5:$BA$6,2,0)),HLOOKUP(Lista!O276,$AO$5:$BA$6,2,0),0)</f>
        <v>0</v>
      </c>
      <c r="P276" s="63">
        <f>IF(ISNUMBER(HLOOKUP(Lista!P276,$AO$5:$BA$6,2,0)),HLOOKUP(Lista!P276,$AO$5:$BA$6,2,0),0)</f>
        <v>0</v>
      </c>
      <c r="Q276" s="63">
        <f>IF(ISNUMBER(HLOOKUP(Lista!Q276,$AO$5:$BA$6,2,0)),HLOOKUP(Lista!Q276,$AO$5:$BA$6,2,0),0)</f>
        <v>0</v>
      </c>
      <c r="R276" s="63">
        <f>IF(ISNUMBER(HLOOKUP(Lista!R276,$AO$5:$BA$6,2,0)),HLOOKUP(Lista!R276,$AO$5:$BA$6,2,0),0)</f>
        <v>0</v>
      </c>
      <c r="S276" s="63">
        <f>IF(ISNUMBER(HLOOKUP(Lista!S276,$AO$5:$BA$6,2,0)),HLOOKUP(Lista!S276,$AO$5:$BA$6,2,0),0)</f>
        <v>0</v>
      </c>
      <c r="T276" s="63">
        <f>IF(ISNUMBER(HLOOKUP(Lista!T276,$AO$5:$BA$6,2,0)),HLOOKUP(Lista!T276,$AO$5:$BA$6,2,0),0)</f>
        <v>0</v>
      </c>
      <c r="U276" s="63">
        <f>IF(ISNUMBER(HLOOKUP(Lista!U276,$AO$5:$BA$6,2,0)),HLOOKUP(Lista!U276,$AO$5:$BA$6,2,0),0)</f>
        <v>0</v>
      </c>
      <c r="V276" s="63">
        <f>IF(ISNUMBER(HLOOKUP(Lista!V276,$AO$5:$BA$6,2,0)),HLOOKUP(Lista!V276,$AO$5:$BA$6,2,0),0)</f>
        <v>0</v>
      </c>
      <c r="W276" s="63">
        <f>IF(ISNUMBER(HLOOKUP(Lista!W276,$AO$5:$BA$6,2,0)),HLOOKUP(Lista!W276,$AO$5:$BA$6,2,0),0)</f>
        <v>0</v>
      </c>
      <c r="X276" s="63">
        <f>IF(ISNUMBER(HLOOKUP(Lista!X276,$AO$5:$BA$6,2,0)),HLOOKUP(Lista!X276,$AO$5:$BA$6,2,0),0)</f>
        <v>0</v>
      </c>
      <c r="Y276" s="63">
        <f>IF(ISNUMBER(HLOOKUP(Lista!Y276,$AO$5:$BA$6,2,0)),HLOOKUP(Lista!Y276,$AO$5:$BA$6,2,0),0)</f>
        <v>0</v>
      </c>
      <c r="Z276" s="63">
        <f>IF(ISNUMBER(HLOOKUP(Lista!Z276,$AO$5:$BA$6,2,0)),HLOOKUP(Lista!Z276,$AO$5:$BA$6,2,0),0)</f>
        <v>0</v>
      </c>
      <c r="AA276" s="63">
        <f>IF(ISNUMBER(HLOOKUP(Lista!AA276,$AO$5:$BA$6,2,0)),HLOOKUP(Lista!AA276,$AO$5:$BA$6,2,0),0)</f>
        <v>0</v>
      </c>
      <c r="AB276" s="63">
        <f>IF(ISNUMBER(HLOOKUP(Lista!AB276,$AO$5:$BA$6,2,0)),HLOOKUP(Lista!AB276,$AO$5:$BA$6,2,0),0)</f>
        <v>0</v>
      </c>
      <c r="AC276" s="63">
        <f>IF(ISNUMBER(HLOOKUP(Lista!AC276,$AO$5:$BA$6,2,0)),HLOOKUP(Lista!AC276,$AO$5:$BA$6,2,0),0)</f>
        <v>0</v>
      </c>
      <c r="AD276" s="63">
        <f>IF(ISNUMBER(HLOOKUP(Lista!AD276,$AO$5:$BA$6,2,0)),HLOOKUP(Lista!AD276,$AO$5:$BA$6,2,0),0)</f>
        <v>0</v>
      </c>
      <c r="AE276" s="63">
        <f>IF(ISNUMBER(HLOOKUP(Lista!AE276,$AO$5:$BA$6,2,0)),HLOOKUP(Lista!AE276,$AO$5:$BA$6,2,0),0)</f>
        <v>0</v>
      </c>
      <c r="AF276" s="63">
        <f>IF(ISNUMBER(HLOOKUP(Lista!AF276,$AO$5:$BA$6,2,0)),HLOOKUP(Lista!AF276,$AO$5:$BA$6,2,0),0)</f>
        <v>0</v>
      </c>
      <c r="AG276" s="63">
        <f>IF(ISNUMBER(HLOOKUP(Lista!AG276,$AO$5:$BA$6,2,0)),HLOOKUP(Lista!AG276,$AO$5:$BA$6,2,0),0)</f>
        <v>0</v>
      </c>
      <c r="AH276" s="63">
        <f>IF(ISNUMBER(HLOOKUP(Lista!AH276,$AO$5:$BA$6,2,0)),HLOOKUP(Lista!AH276,$AO$5:$BA$6,2,0),0)</f>
        <v>0</v>
      </c>
      <c r="AI276" s="63">
        <f>IF(ISNUMBER(HLOOKUP(Lista!AI276,$AO$5:$BA$6,2,0)),HLOOKUP(Lista!AI276,$AO$5:$BA$6,2,0),0)</f>
        <v>0</v>
      </c>
      <c r="AJ276" s="145"/>
    </row>
    <row r="277" spans="1:36" ht="13.5" thickBot="1" x14ac:dyDescent="0.25">
      <c r="A277" s="142"/>
      <c r="B277" s="142"/>
      <c r="C277" s="142"/>
      <c r="D277" s="15">
        <v>3</v>
      </c>
      <c r="E277" s="63">
        <f>IF(ISNUMBER(HLOOKUP(Lista!E277,$AO$5:$BA$6,2,0)),HLOOKUP(Lista!E277,$AO$5:$BA$6,2,0),0)</f>
        <v>0</v>
      </c>
      <c r="F277" s="63">
        <f>IF(ISNUMBER(HLOOKUP(Lista!F277,$AO$5:$BA$6,2,0)),HLOOKUP(Lista!F277,$AO$5:$BA$6,2,0),0)</f>
        <v>0</v>
      </c>
      <c r="G277" s="63">
        <f>IF(ISNUMBER(HLOOKUP(Lista!G277,$AO$5:$BA$6,2,0)),HLOOKUP(Lista!G277,$AO$5:$BA$6,2,0),0)</f>
        <v>0</v>
      </c>
      <c r="H277" s="63">
        <f>IF(ISNUMBER(HLOOKUP(Lista!H277,$AO$5:$BA$6,2,0)),HLOOKUP(Lista!H277,$AO$5:$BA$6,2,0),0)</f>
        <v>0</v>
      </c>
      <c r="I277" s="63">
        <f>IF(ISNUMBER(HLOOKUP(Lista!I277,$AO$5:$BA$6,2,0)),HLOOKUP(Lista!I277,$AO$5:$BA$6,2,0),0)</f>
        <v>0</v>
      </c>
      <c r="J277" s="63">
        <f>IF(ISNUMBER(HLOOKUP(Lista!J277,$AO$5:$BA$6,2,0)),HLOOKUP(Lista!J277,$AO$5:$BA$6,2,0),0)</f>
        <v>0</v>
      </c>
      <c r="K277" s="63">
        <f>IF(ISNUMBER(HLOOKUP(Lista!K277,$AO$5:$BA$6,2,0)),HLOOKUP(Lista!K277,$AO$5:$BA$6,2,0),0)</f>
        <v>0</v>
      </c>
      <c r="L277" s="63">
        <f>IF(ISNUMBER(HLOOKUP(Lista!L277,$AO$5:$BA$6,2,0)),HLOOKUP(Lista!L277,$AO$5:$BA$6,2,0),0)</f>
        <v>0</v>
      </c>
      <c r="M277" s="63">
        <f>IF(ISNUMBER(HLOOKUP(Lista!M277,$AO$5:$BA$6,2,0)),HLOOKUP(Lista!M277,$AO$5:$BA$6,2,0),0)</f>
        <v>0</v>
      </c>
      <c r="N277" s="63">
        <f>IF(ISNUMBER(HLOOKUP(Lista!N277,$AO$5:$BA$6,2,0)),HLOOKUP(Lista!N277,$AO$5:$BA$6,2,0),0)</f>
        <v>0</v>
      </c>
      <c r="O277" s="63">
        <f>IF(ISNUMBER(HLOOKUP(Lista!O277,$AO$5:$BA$6,2,0)),HLOOKUP(Lista!O277,$AO$5:$BA$6,2,0),0)</f>
        <v>0</v>
      </c>
      <c r="P277" s="63">
        <f>IF(ISNUMBER(HLOOKUP(Lista!P277,$AO$5:$BA$6,2,0)),HLOOKUP(Lista!P277,$AO$5:$BA$6,2,0),0)</f>
        <v>0</v>
      </c>
      <c r="Q277" s="63">
        <f>IF(ISNUMBER(HLOOKUP(Lista!Q277,$AO$5:$BA$6,2,0)),HLOOKUP(Lista!Q277,$AO$5:$BA$6,2,0),0)</f>
        <v>0</v>
      </c>
      <c r="R277" s="63">
        <f>IF(ISNUMBER(HLOOKUP(Lista!R277,$AO$5:$BA$6,2,0)),HLOOKUP(Lista!R277,$AO$5:$BA$6,2,0),0)</f>
        <v>0</v>
      </c>
      <c r="S277" s="63">
        <f>IF(ISNUMBER(HLOOKUP(Lista!S277,$AO$5:$BA$6,2,0)),HLOOKUP(Lista!S277,$AO$5:$BA$6,2,0),0)</f>
        <v>0</v>
      </c>
      <c r="T277" s="63">
        <f>IF(ISNUMBER(HLOOKUP(Lista!T277,$AO$5:$BA$6,2,0)),HLOOKUP(Lista!T277,$AO$5:$BA$6,2,0),0)</f>
        <v>0</v>
      </c>
      <c r="U277" s="63">
        <f>IF(ISNUMBER(HLOOKUP(Lista!U277,$AO$5:$BA$6,2,0)),HLOOKUP(Lista!U277,$AO$5:$BA$6,2,0),0)</f>
        <v>0</v>
      </c>
      <c r="V277" s="63">
        <f>IF(ISNUMBER(HLOOKUP(Lista!V277,$AO$5:$BA$6,2,0)),HLOOKUP(Lista!V277,$AO$5:$BA$6,2,0),0)</f>
        <v>0</v>
      </c>
      <c r="W277" s="63">
        <f>IF(ISNUMBER(HLOOKUP(Lista!W277,$AO$5:$BA$6,2,0)),HLOOKUP(Lista!W277,$AO$5:$BA$6,2,0),0)</f>
        <v>0</v>
      </c>
      <c r="X277" s="63">
        <f>IF(ISNUMBER(HLOOKUP(Lista!X277,$AO$5:$BA$6,2,0)),HLOOKUP(Lista!X277,$AO$5:$BA$6,2,0),0)</f>
        <v>0</v>
      </c>
      <c r="Y277" s="63">
        <f>IF(ISNUMBER(HLOOKUP(Lista!Y277,$AO$5:$BA$6,2,0)),HLOOKUP(Lista!Y277,$AO$5:$BA$6,2,0),0)</f>
        <v>0</v>
      </c>
      <c r="Z277" s="63">
        <f>IF(ISNUMBER(HLOOKUP(Lista!Z277,$AO$5:$BA$6,2,0)),HLOOKUP(Lista!Z277,$AO$5:$BA$6,2,0),0)</f>
        <v>0</v>
      </c>
      <c r="AA277" s="63">
        <f>IF(ISNUMBER(HLOOKUP(Lista!AA277,$AO$5:$BA$6,2,0)),HLOOKUP(Lista!AA277,$AO$5:$BA$6,2,0),0)</f>
        <v>0</v>
      </c>
      <c r="AB277" s="63">
        <f>IF(ISNUMBER(HLOOKUP(Lista!AB277,$AO$5:$BA$6,2,0)),HLOOKUP(Lista!AB277,$AO$5:$BA$6,2,0),0)</f>
        <v>0</v>
      </c>
      <c r="AC277" s="63">
        <f>IF(ISNUMBER(HLOOKUP(Lista!AC277,$AO$5:$BA$6,2,0)),HLOOKUP(Lista!AC277,$AO$5:$BA$6,2,0),0)</f>
        <v>0</v>
      </c>
      <c r="AD277" s="63">
        <f>IF(ISNUMBER(HLOOKUP(Lista!AD277,$AO$5:$BA$6,2,0)),HLOOKUP(Lista!AD277,$AO$5:$BA$6,2,0),0)</f>
        <v>0</v>
      </c>
      <c r="AE277" s="63">
        <f>IF(ISNUMBER(HLOOKUP(Lista!AE277,$AO$5:$BA$6,2,0)),HLOOKUP(Lista!AE277,$AO$5:$BA$6,2,0),0)</f>
        <v>0</v>
      </c>
      <c r="AF277" s="63">
        <f>IF(ISNUMBER(HLOOKUP(Lista!AF277,$AO$5:$BA$6,2,0)),HLOOKUP(Lista!AF277,$AO$5:$BA$6,2,0),0)</f>
        <v>0</v>
      </c>
      <c r="AG277" s="63">
        <f>IF(ISNUMBER(HLOOKUP(Lista!AG277,$AO$5:$BA$6,2,0)),HLOOKUP(Lista!AG277,$AO$5:$BA$6,2,0),0)</f>
        <v>0</v>
      </c>
      <c r="AH277" s="63">
        <f>IF(ISNUMBER(HLOOKUP(Lista!AH277,$AO$5:$BA$6,2,0)),HLOOKUP(Lista!AH277,$AO$5:$BA$6,2,0),0)</f>
        <v>0</v>
      </c>
      <c r="AI277" s="63">
        <f>IF(ISNUMBER(HLOOKUP(Lista!AI277,$AO$5:$BA$6,2,0)),HLOOKUP(Lista!AI277,$AO$5:$BA$6,2,0),0)</f>
        <v>0</v>
      </c>
      <c r="AJ277" s="166"/>
    </row>
    <row r="278" spans="1:36" ht="13.5" thickBot="1" x14ac:dyDescent="0.25">
      <c r="A278" s="142">
        <f>Lista!A278</f>
        <v>4</v>
      </c>
      <c r="B278" s="142">
        <f>Lista!B278</f>
        <v>0</v>
      </c>
      <c r="C278" s="142">
        <f>Lista!C278</f>
        <v>0</v>
      </c>
      <c r="D278" s="15">
        <v>1</v>
      </c>
      <c r="E278" s="63">
        <f>IF(ISNUMBER(HLOOKUP(Lista!E278,$AO$5:$BA$6,2,0)),HLOOKUP(Lista!E278,$AO$5:$BA$6,2,0),0)</f>
        <v>0</v>
      </c>
      <c r="F278" s="63">
        <f>IF(ISNUMBER(HLOOKUP(Lista!F278,$AO$5:$BA$6,2,0)),HLOOKUP(Lista!F278,$AO$5:$BA$6,2,0),0)</f>
        <v>0</v>
      </c>
      <c r="G278" s="63">
        <f>IF(ISNUMBER(HLOOKUP(Lista!G278,$AO$5:$BA$6,2,0)),HLOOKUP(Lista!G278,$AO$5:$BA$6,2,0),0)</f>
        <v>0</v>
      </c>
      <c r="H278" s="63">
        <f>IF(ISNUMBER(HLOOKUP(Lista!H278,$AO$5:$BA$6,2,0)),HLOOKUP(Lista!H278,$AO$5:$BA$6,2,0),0)</f>
        <v>0</v>
      </c>
      <c r="I278" s="63">
        <f>IF(ISNUMBER(HLOOKUP(Lista!I278,$AO$5:$BA$6,2,0)),HLOOKUP(Lista!I278,$AO$5:$BA$6,2,0),0)</f>
        <v>0</v>
      </c>
      <c r="J278" s="63">
        <f>IF(ISNUMBER(HLOOKUP(Lista!J278,$AO$5:$BA$6,2,0)),HLOOKUP(Lista!J278,$AO$5:$BA$6,2,0),0)</f>
        <v>0</v>
      </c>
      <c r="K278" s="63">
        <f>IF(ISNUMBER(HLOOKUP(Lista!K278,$AO$5:$BA$6,2,0)),HLOOKUP(Lista!K278,$AO$5:$BA$6,2,0),0)</f>
        <v>0</v>
      </c>
      <c r="L278" s="63">
        <f>IF(ISNUMBER(HLOOKUP(Lista!L278,$AO$5:$BA$6,2,0)),HLOOKUP(Lista!L278,$AO$5:$BA$6,2,0),0)</f>
        <v>0</v>
      </c>
      <c r="M278" s="63">
        <f>IF(ISNUMBER(HLOOKUP(Lista!M278,$AO$5:$BA$6,2,0)),HLOOKUP(Lista!M278,$AO$5:$BA$6,2,0),0)</f>
        <v>0</v>
      </c>
      <c r="N278" s="63">
        <f>IF(ISNUMBER(HLOOKUP(Lista!N278,$AO$5:$BA$6,2,0)),HLOOKUP(Lista!N278,$AO$5:$BA$6,2,0),0)</f>
        <v>0</v>
      </c>
      <c r="O278" s="63">
        <f>IF(ISNUMBER(HLOOKUP(Lista!O278,$AO$5:$BA$6,2,0)),HLOOKUP(Lista!O278,$AO$5:$BA$6,2,0),0)</f>
        <v>0</v>
      </c>
      <c r="P278" s="63">
        <f>IF(ISNUMBER(HLOOKUP(Lista!P278,$AO$5:$BA$6,2,0)),HLOOKUP(Lista!P278,$AO$5:$BA$6,2,0),0)</f>
        <v>0</v>
      </c>
      <c r="Q278" s="63">
        <f>IF(ISNUMBER(HLOOKUP(Lista!Q278,$AO$5:$BA$6,2,0)),HLOOKUP(Lista!Q278,$AO$5:$BA$6,2,0),0)</f>
        <v>0</v>
      </c>
      <c r="R278" s="63">
        <f>IF(ISNUMBER(HLOOKUP(Lista!R278,$AO$5:$BA$6,2,0)),HLOOKUP(Lista!R278,$AO$5:$BA$6,2,0),0)</f>
        <v>0</v>
      </c>
      <c r="S278" s="63">
        <f>IF(ISNUMBER(HLOOKUP(Lista!S278,$AO$5:$BA$6,2,0)),HLOOKUP(Lista!S278,$AO$5:$BA$6,2,0),0)</f>
        <v>0</v>
      </c>
      <c r="T278" s="63">
        <f>IF(ISNUMBER(HLOOKUP(Lista!T278,$AO$5:$BA$6,2,0)),HLOOKUP(Lista!T278,$AO$5:$BA$6,2,0),0)</f>
        <v>0</v>
      </c>
      <c r="U278" s="63">
        <f>IF(ISNUMBER(HLOOKUP(Lista!U278,$AO$5:$BA$6,2,0)),HLOOKUP(Lista!U278,$AO$5:$BA$6,2,0),0)</f>
        <v>0</v>
      </c>
      <c r="V278" s="63">
        <f>IF(ISNUMBER(HLOOKUP(Lista!V278,$AO$5:$BA$6,2,0)),HLOOKUP(Lista!V278,$AO$5:$BA$6,2,0),0)</f>
        <v>0</v>
      </c>
      <c r="W278" s="63">
        <f>IF(ISNUMBER(HLOOKUP(Lista!W278,$AO$5:$BA$6,2,0)),HLOOKUP(Lista!W278,$AO$5:$BA$6,2,0),0)</f>
        <v>0</v>
      </c>
      <c r="X278" s="63">
        <f>IF(ISNUMBER(HLOOKUP(Lista!X278,$AO$5:$BA$6,2,0)),HLOOKUP(Lista!X278,$AO$5:$BA$6,2,0),0)</f>
        <v>0</v>
      </c>
      <c r="Y278" s="63">
        <f>IF(ISNUMBER(HLOOKUP(Lista!Y278,$AO$5:$BA$6,2,0)),HLOOKUP(Lista!Y278,$AO$5:$BA$6,2,0),0)</f>
        <v>0</v>
      </c>
      <c r="Z278" s="63">
        <f>IF(ISNUMBER(HLOOKUP(Lista!Z278,$AO$5:$BA$6,2,0)),HLOOKUP(Lista!Z278,$AO$5:$BA$6,2,0),0)</f>
        <v>0</v>
      </c>
      <c r="AA278" s="63">
        <f>IF(ISNUMBER(HLOOKUP(Lista!AA278,$AO$5:$BA$6,2,0)),HLOOKUP(Lista!AA278,$AO$5:$BA$6,2,0),0)</f>
        <v>0</v>
      </c>
      <c r="AB278" s="63">
        <f>IF(ISNUMBER(HLOOKUP(Lista!AB278,$AO$5:$BA$6,2,0)),HLOOKUP(Lista!AB278,$AO$5:$BA$6,2,0),0)</f>
        <v>0</v>
      </c>
      <c r="AC278" s="63">
        <f>IF(ISNUMBER(HLOOKUP(Lista!AC278,$AO$5:$BA$6,2,0)),HLOOKUP(Lista!AC278,$AO$5:$BA$6,2,0),0)</f>
        <v>0</v>
      </c>
      <c r="AD278" s="63">
        <f>IF(ISNUMBER(HLOOKUP(Lista!AD278,$AO$5:$BA$6,2,0)),HLOOKUP(Lista!AD278,$AO$5:$BA$6,2,0),0)</f>
        <v>0</v>
      </c>
      <c r="AE278" s="63">
        <f>IF(ISNUMBER(HLOOKUP(Lista!AE278,$AO$5:$BA$6,2,0)),HLOOKUP(Lista!AE278,$AO$5:$BA$6,2,0),0)</f>
        <v>0</v>
      </c>
      <c r="AF278" s="63">
        <f>IF(ISNUMBER(HLOOKUP(Lista!AF278,$AO$5:$BA$6,2,0)),HLOOKUP(Lista!AF278,$AO$5:$BA$6,2,0),0)</f>
        <v>0</v>
      </c>
      <c r="AG278" s="63">
        <f>IF(ISNUMBER(HLOOKUP(Lista!AG278,$AO$5:$BA$6,2,0)),HLOOKUP(Lista!AG278,$AO$5:$BA$6,2,0),0)</f>
        <v>0</v>
      </c>
      <c r="AH278" s="63">
        <f>IF(ISNUMBER(HLOOKUP(Lista!AH278,$AO$5:$BA$6,2,0)),HLOOKUP(Lista!AH278,$AO$5:$BA$6,2,0),0)</f>
        <v>0</v>
      </c>
      <c r="AI278" s="63">
        <f>IF(ISNUMBER(HLOOKUP(Lista!AI278,$AO$5:$BA$6,2,0)),HLOOKUP(Lista!AI278,$AO$5:$BA$6,2,0),0)</f>
        <v>0</v>
      </c>
      <c r="AJ278" s="145">
        <f t="shared" si="58"/>
        <v>0</v>
      </c>
    </row>
    <row r="279" spans="1:36" ht="13.5" thickBot="1" x14ac:dyDescent="0.25">
      <c r="A279" s="142"/>
      <c r="B279" s="142"/>
      <c r="C279" s="142"/>
      <c r="D279" s="15">
        <v>2</v>
      </c>
      <c r="E279" s="63">
        <f>IF(ISNUMBER(HLOOKUP(Lista!E279,$AO$5:$BA$6,2,0)),HLOOKUP(Lista!E279,$AO$5:$BA$6,2,0),0)</f>
        <v>0</v>
      </c>
      <c r="F279" s="63">
        <f>IF(ISNUMBER(HLOOKUP(Lista!F279,$AO$5:$BA$6,2,0)),HLOOKUP(Lista!F279,$AO$5:$BA$6,2,0),0)</f>
        <v>0</v>
      </c>
      <c r="G279" s="63">
        <f>IF(ISNUMBER(HLOOKUP(Lista!G279,$AO$5:$BA$6,2,0)),HLOOKUP(Lista!G279,$AO$5:$BA$6,2,0),0)</f>
        <v>0</v>
      </c>
      <c r="H279" s="63">
        <f>IF(ISNUMBER(HLOOKUP(Lista!H279,$AO$5:$BA$6,2,0)),HLOOKUP(Lista!H279,$AO$5:$BA$6,2,0),0)</f>
        <v>0</v>
      </c>
      <c r="I279" s="63">
        <f>IF(ISNUMBER(HLOOKUP(Lista!I279,$AO$5:$BA$6,2,0)),HLOOKUP(Lista!I279,$AO$5:$BA$6,2,0),0)</f>
        <v>0</v>
      </c>
      <c r="J279" s="63">
        <f>IF(ISNUMBER(HLOOKUP(Lista!J279,$AO$5:$BA$6,2,0)),HLOOKUP(Lista!J279,$AO$5:$BA$6,2,0),0)</f>
        <v>0</v>
      </c>
      <c r="K279" s="63">
        <f>IF(ISNUMBER(HLOOKUP(Lista!K279,$AO$5:$BA$6,2,0)),HLOOKUP(Lista!K279,$AO$5:$BA$6,2,0),0)</f>
        <v>0</v>
      </c>
      <c r="L279" s="63">
        <f>IF(ISNUMBER(HLOOKUP(Lista!L279,$AO$5:$BA$6,2,0)),HLOOKUP(Lista!L279,$AO$5:$BA$6,2,0),0)</f>
        <v>0</v>
      </c>
      <c r="M279" s="63">
        <f>IF(ISNUMBER(HLOOKUP(Lista!M279,$AO$5:$BA$6,2,0)),HLOOKUP(Lista!M279,$AO$5:$BA$6,2,0),0)</f>
        <v>0</v>
      </c>
      <c r="N279" s="63">
        <f>IF(ISNUMBER(HLOOKUP(Lista!N279,$AO$5:$BA$6,2,0)),HLOOKUP(Lista!N279,$AO$5:$BA$6,2,0),0)</f>
        <v>0</v>
      </c>
      <c r="O279" s="63">
        <f>IF(ISNUMBER(HLOOKUP(Lista!O279,$AO$5:$BA$6,2,0)),HLOOKUP(Lista!O279,$AO$5:$BA$6,2,0),0)</f>
        <v>0</v>
      </c>
      <c r="P279" s="63">
        <f>IF(ISNUMBER(HLOOKUP(Lista!P279,$AO$5:$BA$6,2,0)),HLOOKUP(Lista!P279,$AO$5:$BA$6,2,0),0)</f>
        <v>0</v>
      </c>
      <c r="Q279" s="63">
        <f>IF(ISNUMBER(HLOOKUP(Lista!Q279,$AO$5:$BA$6,2,0)),HLOOKUP(Lista!Q279,$AO$5:$BA$6,2,0),0)</f>
        <v>0</v>
      </c>
      <c r="R279" s="63">
        <f>IF(ISNUMBER(HLOOKUP(Lista!R279,$AO$5:$BA$6,2,0)),HLOOKUP(Lista!R279,$AO$5:$BA$6,2,0),0)</f>
        <v>0</v>
      </c>
      <c r="S279" s="63">
        <f>IF(ISNUMBER(HLOOKUP(Lista!S279,$AO$5:$BA$6,2,0)),HLOOKUP(Lista!S279,$AO$5:$BA$6,2,0),0)</f>
        <v>0</v>
      </c>
      <c r="T279" s="63">
        <f>IF(ISNUMBER(HLOOKUP(Lista!T279,$AO$5:$BA$6,2,0)),HLOOKUP(Lista!T279,$AO$5:$BA$6,2,0),0)</f>
        <v>0</v>
      </c>
      <c r="U279" s="63">
        <f>IF(ISNUMBER(HLOOKUP(Lista!U279,$AO$5:$BA$6,2,0)),HLOOKUP(Lista!U279,$AO$5:$BA$6,2,0),0)</f>
        <v>0</v>
      </c>
      <c r="V279" s="63">
        <f>IF(ISNUMBER(HLOOKUP(Lista!V279,$AO$5:$BA$6,2,0)),HLOOKUP(Lista!V279,$AO$5:$BA$6,2,0),0)</f>
        <v>0</v>
      </c>
      <c r="W279" s="63">
        <f>IF(ISNUMBER(HLOOKUP(Lista!W279,$AO$5:$BA$6,2,0)),HLOOKUP(Lista!W279,$AO$5:$BA$6,2,0),0)</f>
        <v>0</v>
      </c>
      <c r="X279" s="63">
        <f>IF(ISNUMBER(HLOOKUP(Lista!X279,$AO$5:$BA$6,2,0)),HLOOKUP(Lista!X279,$AO$5:$BA$6,2,0),0)</f>
        <v>0</v>
      </c>
      <c r="Y279" s="63">
        <f>IF(ISNUMBER(HLOOKUP(Lista!Y279,$AO$5:$BA$6,2,0)),HLOOKUP(Lista!Y279,$AO$5:$BA$6,2,0),0)</f>
        <v>0</v>
      </c>
      <c r="Z279" s="63">
        <f>IF(ISNUMBER(HLOOKUP(Lista!Z279,$AO$5:$BA$6,2,0)),HLOOKUP(Lista!Z279,$AO$5:$BA$6,2,0),0)</f>
        <v>0</v>
      </c>
      <c r="AA279" s="63">
        <f>IF(ISNUMBER(HLOOKUP(Lista!AA279,$AO$5:$BA$6,2,0)),HLOOKUP(Lista!AA279,$AO$5:$BA$6,2,0),0)</f>
        <v>0</v>
      </c>
      <c r="AB279" s="63">
        <f>IF(ISNUMBER(HLOOKUP(Lista!AB279,$AO$5:$BA$6,2,0)),HLOOKUP(Lista!AB279,$AO$5:$BA$6,2,0),0)</f>
        <v>0</v>
      </c>
      <c r="AC279" s="63">
        <f>IF(ISNUMBER(HLOOKUP(Lista!AC279,$AO$5:$BA$6,2,0)),HLOOKUP(Lista!AC279,$AO$5:$BA$6,2,0),0)</f>
        <v>0</v>
      </c>
      <c r="AD279" s="63">
        <f>IF(ISNUMBER(HLOOKUP(Lista!AD279,$AO$5:$BA$6,2,0)),HLOOKUP(Lista!AD279,$AO$5:$BA$6,2,0),0)</f>
        <v>0</v>
      </c>
      <c r="AE279" s="63">
        <f>IF(ISNUMBER(HLOOKUP(Lista!AE279,$AO$5:$BA$6,2,0)),HLOOKUP(Lista!AE279,$AO$5:$BA$6,2,0),0)</f>
        <v>0</v>
      </c>
      <c r="AF279" s="63">
        <f>IF(ISNUMBER(HLOOKUP(Lista!AF279,$AO$5:$BA$6,2,0)),HLOOKUP(Lista!AF279,$AO$5:$BA$6,2,0),0)</f>
        <v>0</v>
      </c>
      <c r="AG279" s="63">
        <f>IF(ISNUMBER(HLOOKUP(Lista!AG279,$AO$5:$BA$6,2,0)),HLOOKUP(Lista!AG279,$AO$5:$BA$6,2,0),0)</f>
        <v>0</v>
      </c>
      <c r="AH279" s="63">
        <f>IF(ISNUMBER(HLOOKUP(Lista!AH279,$AO$5:$BA$6,2,0)),HLOOKUP(Lista!AH279,$AO$5:$BA$6,2,0),0)</f>
        <v>0</v>
      </c>
      <c r="AI279" s="63">
        <f>IF(ISNUMBER(HLOOKUP(Lista!AI279,$AO$5:$BA$6,2,0)),HLOOKUP(Lista!AI279,$AO$5:$BA$6,2,0),0)</f>
        <v>0</v>
      </c>
      <c r="AJ279" s="145"/>
    </row>
    <row r="280" spans="1:36" ht="13.5" thickBot="1" x14ac:dyDescent="0.25">
      <c r="A280" s="142"/>
      <c r="B280" s="142"/>
      <c r="C280" s="142"/>
      <c r="D280" s="33">
        <v>3</v>
      </c>
      <c r="E280" s="63">
        <f>IF(ISNUMBER(HLOOKUP(Lista!E280,$AO$5:$BA$6,2,0)),HLOOKUP(Lista!E280,$AO$5:$BA$6,2,0),0)</f>
        <v>0</v>
      </c>
      <c r="F280" s="63">
        <f>IF(ISNUMBER(HLOOKUP(Lista!F280,$AO$5:$BA$6,2,0)),HLOOKUP(Lista!F280,$AO$5:$BA$6,2,0),0)</f>
        <v>0</v>
      </c>
      <c r="G280" s="63">
        <f>IF(ISNUMBER(HLOOKUP(Lista!G280,$AO$5:$BA$6,2,0)),HLOOKUP(Lista!G280,$AO$5:$BA$6,2,0),0)</f>
        <v>0</v>
      </c>
      <c r="H280" s="63">
        <f>IF(ISNUMBER(HLOOKUP(Lista!H280,$AO$5:$BA$6,2,0)),HLOOKUP(Lista!H280,$AO$5:$BA$6,2,0),0)</f>
        <v>0</v>
      </c>
      <c r="I280" s="63">
        <f>IF(ISNUMBER(HLOOKUP(Lista!I280,$AO$5:$BA$6,2,0)),HLOOKUP(Lista!I280,$AO$5:$BA$6,2,0),0)</f>
        <v>0</v>
      </c>
      <c r="J280" s="63">
        <f>IF(ISNUMBER(HLOOKUP(Lista!J280,$AO$5:$BA$6,2,0)),HLOOKUP(Lista!J280,$AO$5:$BA$6,2,0),0)</f>
        <v>0</v>
      </c>
      <c r="K280" s="63">
        <f>IF(ISNUMBER(HLOOKUP(Lista!K280,$AO$5:$BA$6,2,0)),HLOOKUP(Lista!K280,$AO$5:$BA$6,2,0),0)</f>
        <v>0</v>
      </c>
      <c r="L280" s="63">
        <f>IF(ISNUMBER(HLOOKUP(Lista!L280,$AO$5:$BA$6,2,0)),HLOOKUP(Lista!L280,$AO$5:$BA$6,2,0),0)</f>
        <v>0</v>
      </c>
      <c r="M280" s="63">
        <f>IF(ISNUMBER(HLOOKUP(Lista!M280,$AO$5:$BA$6,2,0)),HLOOKUP(Lista!M280,$AO$5:$BA$6,2,0),0)</f>
        <v>0</v>
      </c>
      <c r="N280" s="63">
        <f>IF(ISNUMBER(HLOOKUP(Lista!N280,$AO$5:$BA$6,2,0)),HLOOKUP(Lista!N280,$AO$5:$BA$6,2,0),0)</f>
        <v>0</v>
      </c>
      <c r="O280" s="63">
        <f>IF(ISNUMBER(HLOOKUP(Lista!O280,$AO$5:$BA$6,2,0)),HLOOKUP(Lista!O280,$AO$5:$BA$6,2,0),0)</f>
        <v>0</v>
      </c>
      <c r="P280" s="63">
        <f>IF(ISNUMBER(HLOOKUP(Lista!P280,$AO$5:$BA$6,2,0)),HLOOKUP(Lista!P280,$AO$5:$BA$6,2,0),0)</f>
        <v>0</v>
      </c>
      <c r="Q280" s="63">
        <f>IF(ISNUMBER(HLOOKUP(Lista!Q280,$AO$5:$BA$6,2,0)),HLOOKUP(Lista!Q280,$AO$5:$BA$6,2,0),0)</f>
        <v>0</v>
      </c>
      <c r="R280" s="63">
        <f>IF(ISNUMBER(HLOOKUP(Lista!R280,$AO$5:$BA$6,2,0)),HLOOKUP(Lista!R280,$AO$5:$BA$6,2,0),0)</f>
        <v>0</v>
      </c>
      <c r="S280" s="63">
        <f>IF(ISNUMBER(HLOOKUP(Lista!S280,$AO$5:$BA$6,2,0)),HLOOKUP(Lista!S280,$AO$5:$BA$6,2,0),0)</f>
        <v>0</v>
      </c>
      <c r="T280" s="63">
        <f>IF(ISNUMBER(HLOOKUP(Lista!T280,$AO$5:$BA$6,2,0)),HLOOKUP(Lista!T280,$AO$5:$BA$6,2,0),0)</f>
        <v>0</v>
      </c>
      <c r="U280" s="63">
        <f>IF(ISNUMBER(HLOOKUP(Lista!U280,$AO$5:$BA$6,2,0)),HLOOKUP(Lista!U280,$AO$5:$BA$6,2,0),0)</f>
        <v>0</v>
      </c>
      <c r="V280" s="63">
        <f>IF(ISNUMBER(HLOOKUP(Lista!V280,$AO$5:$BA$6,2,0)),HLOOKUP(Lista!V280,$AO$5:$BA$6,2,0),0)</f>
        <v>0</v>
      </c>
      <c r="W280" s="63">
        <f>IF(ISNUMBER(HLOOKUP(Lista!W280,$AO$5:$BA$6,2,0)),HLOOKUP(Lista!W280,$AO$5:$BA$6,2,0),0)</f>
        <v>0</v>
      </c>
      <c r="X280" s="63">
        <f>IF(ISNUMBER(HLOOKUP(Lista!X280,$AO$5:$BA$6,2,0)),HLOOKUP(Lista!X280,$AO$5:$BA$6,2,0),0)</f>
        <v>0</v>
      </c>
      <c r="Y280" s="63">
        <f>IF(ISNUMBER(HLOOKUP(Lista!Y280,$AO$5:$BA$6,2,0)),HLOOKUP(Lista!Y280,$AO$5:$BA$6,2,0),0)</f>
        <v>0</v>
      </c>
      <c r="Z280" s="63">
        <f>IF(ISNUMBER(HLOOKUP(Lista!Z280,$AO$5:$BA$6,2,0)),HLOOKUP(Lista!Z280,$AO$5:$BA$6,2,0),0)</f>
        <v>0</v>
      </c>
      <c r="AA280" s="63">
        <f>IF(ISNUMBER(HLOOKUP(Lista!AA280,$AO$5:$BA$6,2,0)),HLOOKUP(Lista!AA280,$AO$5:$BA$6,2,0),0)</f>
        <v>0</v>
      </c>
      <c r="AB280" s="63">
        <f>IF(ISNUMBER(HLOOKUP(Lista!AB280,$AO$5:$BA$6,2,0)),HLOOKUP(Lista!AB280,$AO$5:$BA$6,2,0),0)</f>
        <v>0</v>
      </c>
      <c r="AC280" s="63">
        <f>IF(ISNUMBER(HLOOKUP(Lista!AC280,$AO$5:$BA$6,2,0)),HLOOKUP(Lista!AC280,$AO$5:$BA$6,2,0),0)</f>
        <v>0</v>
      </c>
      <c r="AD280" s="63">
        <f>IF(ISNUMBER(HLOOKUP(Lista!AD280,$AO$5:$BA$6,2,0)),HLOOKUP(Lista!AD280,$AO$5:$BA$6,2,0),0)</f>
        <v>0</v>
      </c>
      <c r="AE280" s="63">
        <f>IF(ISNUMBER(HLOOKUP(Lista!AE280,$AO$5:$BA$6,2,0)),HLOOKUP(Lista!AE280,$AO$5:$BA$6,2,0),0)</f>
        <v>0</v>
      </c>
      <c r="AF280" s="63">
        <f>IF(ISNUMBER(HLOOKUP(Lista!AF280,$AO$5:$BA$6,2,0)),HLOOKUP(Lista!AF280,$AO$5:$BA$6,2,0),0)</f>
        <v>0</v>
      </c>
      <c r="AG280" s="63">
        <f>IF(ISNUMBER(HLOOKUP(Lista!AG280,$AO$5:$BA$6,2,0)),HLOOKUP(Lista!AG280,$AO$5:$BA$6,2,0),0)</f>
        <v>0</v>
      </c>
      <c r="AH280" s="63">
        <f>IF(ISNUMBER(HLOOKUP(Lista!AH280,$AO$5:$BA$6,2,0)),HLOOKUP(Lista!AH280,$AO$5:$BA$6,2,0),0)</f>
        <v>0</v>
      </c>
      <c r="AI280" s="63">
        <f>IF(ISNUMBER(HLOOKUP(Lista!AI280,$AO$5:$BA$6,2,0)),HLOOKUP(Lista!AI280,$AO$5:$BA$6,2,0),0)</f>
        <v>0</v>
      </c>
      <c r="AJ280" s="166"/>
    </row>
    <row r="281" spans="1:36" ht="13.5" thickBot="1" x14ac:dyDescent="0.25">
      <c r="A281" s="152" t="s">
        <v>123</v>
      </c>
      <c r="B281" s="160"/>
      <c r="C281" s="160"/>
      <c r="D281" s="16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170"/>
      <c r="AJ281" s="35">
        <v>0</v>
      </c>
    </row>
    <row r="282" spans="1:36" ht="13.5" thickBot="1" x14ac:dyDescent="0.25">
      <c r="A282" s="171" t="str">
        <f>Lista!A282</f>
        <v>Wytaczarka Kolb I</v>
      </c>
      <c r="B282" s="172"/>
      <c r="C282" s="173"/>
      <c r="D282" s="29"/>
      <c r="E282" s="63">
        <f>Lista!E282</f>
        <v>1</v>
      </c>
      <c r="F282" s="63">
        <f>Lista!F282</f>
        <v>2</v>
      </c>
      <c r="G282" s="63">
        <f>Lista!G282</f>
        <v>3</v>
      </c>
      <c r="H282" s="63">
        <f>Lista!H282</f>
        <v>4</v>
      </c>
      <c r="I282" s="63">
        <f>Lista!I282</f>
        <v>5</v>
      </c>
      <c r="J282" s="63">
        <f>Lista!J282</f>
        <v>6</v>
      </c>
      <c r="K282" s="63">
        <f>Lista!K282</f>
        <v>7</v>
      </c>
      <c r="L282" s="63">
        <f>Lista!L282</f>
        <v>8</v>
      </c>
      <c r="M282" s="63">
        <f>Lista!M282</f>
        <v>9</v>
      </c>
      <c r="N282" s="63">
        <f>Lista!N282</f>
        <v>10</v>
      </c>
      <c r="O282" s="63">
        <f>Lista!O282</f>
        <v>11</v>
      </c>
      <c r="P282" s="63">
        <f>Lista!P282</f>
        <v>12</v>
      </c>
      <c r="Q282" s="63">
        <f>Lista!Q282</f>
        <v>13</v>
      </c>
      <c r="R282" s="63">
        <f>Lista!R282</f>
        <v>14</v>
      </c>
      <c r="S282" s="63">
        <f>Lista!S282</f>
        <v>15</v>
      </c>
      <c r="T282" s="63">
        <f>Lista!T282</f>
        <v>16</v>
      </c>
      <c r="U282" s="63">
        <f>Lista!U282</f>
        <v>17</v>
      </c>
      <c r="V282" s="63">
        <f>Lista!V282</f>
        <v>18</v>
      </c>
      <c r="W282" s="63">
        <f>Lista!W282</f>
        <v>19</v>
      </c>
      <c r="X282" s="63">
        <f>Lista!X282</f>
        <v>20</v>
      </c>
      <c r="Y282" s="63">
        <f>Lista!Y282</f>
        <v>21</v>
      </c>
      <c r="Z282" s="63">
        <f>Lista!Z282</f>
        <v>22</v>
      </c>
      <c r="AA282" s="63">
        <f>Lista!AA282</f>
        <v>23</v>
      </c>
      <c r="AB282" s="63">
        <f>Lista!AB282</f>
        <v>24</v>
      </c>
      <c r="AC282" s="63">
        <f>Lista!AC282</f>
        <v>25</v>
      </c>
      <c r="AD282" s="63">
        <f>Lista!AD282</f>
        <v>26</v>
      </c>
      <c r="AE282" s="63">
        <f>Lista!AE282</f>
        <v>27</v>
      </c>
      <c r="AF282" s="63">
        <f>Lista!AF282</f>
        <v>28</v>
      </c>
      <c r="AG282" s="63">
        <f>Lista!AG282</f>
        <v>29</v>
      </c>
      <c r="AH282" s="63">
        <f>Lista!AH282</f>
        <v>30</v>
      </c>
      <c r="AI282" s="63">
        <f>Lista!AI282</f>
        <v>31</v>
      </c>
      <c r="AJ282" s="31" t="str">
        <f>$AJ$1</f>
        <v>SW</v>
      </c>
    </row>
    <row r="283" spans="1:36" ht="13.5" thickBot="1" x14ac:dyDescent="0.25">
      <c r="A283" s="164">
        <f>Lista!A283</f>
        <v>1</v>
      </c>
      <c r="B283" s="164">
        <f>Lista!B283</f>
        <v>0</v>
      </c>
      <c r="C283" s="164">
        <f>Lista!C283</f>
        <v>0</v>
      </c>
      <c r="D283" s="14">
        <v>1</v>
      </c>
      <c r="E283" s="63">
        <f>IF(ISNUMBER(HLOOKUP(Lista!E283,$AO$5:$BA$6,2,0)),HLOOKUP(Lista!E283,$AO$5:$BA$6,2,0),0)</f>
        <v>0</v>
      </c>
      <c r="F283" s="63">
        <f>IF(ISNUMBER(HLOOKUP(Lista!F283,$AO$5:$BA$6,2,0)),HLOOKUP(Lista!F283,$AO$5:$BA$6,2,0),0)</f>
        <v>0</v>
      </c>
      <c r="G283" s="63">
        <f>IF(ISNUMBER(HLOOKUP(Lista!G283,$AO$5:$BA$6,2,0)),HLOOKUP(Lista!G283,$AO$5:$BA$6,2,0),0)</f>
        <v>0</v>
      </c>
      <c r="H283" s="63">
        <f>IF(ISNUMBER(HLOOKUP(Lista!H283,$AO$5:$BA$6,2,0)),HLOOKUP(Lista!H283,$AO$5:$BA$6,2,0),0)</f>
        <v>0</v>
      </c>
      <c r="I283" s="63">
        <f>IF(ISNUMBER(HLOOKUP(Lista!I283,$AO$5:$BA$6,2,0)),HLOOKUP(Lista!I283,$AO$5:$BA$6,2,0),0)</f>
        <v>0</v>
      </c>
      <c r="J283" s="63">
        <f>IF(ISNUMBER(HLOOKUP(Lista!J283,$AO$5:$BA$6,2,0)),HLOOKUP(Lista!J283,$AO$5:$BA$6,2,0),0)</f>
        <v>0</v>
      </c>
      <c r="K283" s="63">
        <f>IF(ISNUMBER(HLOOKUP(Lista!K283,$AO$5:$BA$6,2,0)),HLOOKUP(Lista!K283,$AO$5:$BA$6,2,0),0)</f>
        <v>0</v>
      </c>
      <c r="L283" s="63">
        <f>IF(ISNUMBER(HLOOKUP(Lista!L283,$AO$5:$BA$6,2,0)),HLOOKUP(Lista!L283,$AO$5:$BA$6,2,0),0)</f>
        <v>0</v>
      </c>
      <c r="M283" s="63">
        <f>IF(ISNUMBER(HLOOKUP(Lista!M283,$AO$5:$BA$6,2,0)),HLOOKUP(Lista!M283,$AO$5:$BA$6,2,0),0)</f>
        <v>0</v>
      </c>
      <c r="N283" s="63">
        <f>IF(ISNUMBER(HLOOKUP(Lista!N283,$AO$5:$BA$6,2,0)),HLOOKUP(Lista!N283,$AO$5:$BA$6,2,0),0)</f>
        <v>0</v>
      </c>
      <c r="O283" s="63">
        <f>IF(ISNUMBER(HLOOKUP(Lista!O283,$AO$5:$BA$6,2,0)),HLOOKUP(Lista!O283,$AO$5:$BA$6,2,0),0)</f>
        <v>0</v>
      </c>
      <c r="P283" s="63">
        <f>IF(ISNUMBER(HLOOKUP(Lista!P283,$AO$5:$BA$6,2,0)),HLOOKUP(Lista!P283,$AO$5:$BA$6,2,0),0)</f>
        <v>0</v>
      </c>
      <c r="Q283" s="63">
        <f>IF(ISNUMBER(HLOOKUP(Lista!Q283,$AO$5:$BA$6,2,0)),HLOOKUP(Lista!Q283,$AO$5:$BA$6,2,0),0)</f>
        <v>0</v>
      </c>
      <c r="R283" s="63">
        <f>IF(ISNUMBER(HLOOKUP(Lista!R283,$AO$5:$BA$6,2,0)),HLOOKUP(Lista!R283,$AO$5:$BA$6,2,0),0)</f>
        <v>0</v>
      </c>
      <c r="S283" s="63">
        <f>IF(ISNUMBER(HLOOKUP(Lista!S283,$AO$5:$BA$6,2,0)),HLOOKUP(Lista!S283,$AO$5:$BA$6,2,0),0)</f>
        <v>0</v>
      </c>
      <c r="T283" s="63">
        <f>IF(ISNUMBER(HLOOKUP(Lista!T283,$AO$5:$BA$6,2,0)),HLOOKUP(Lista!T283,$AO$5:$BA$6,2,0),0)</f>
        <v>0</v>
      </c>
      <c r="U283" s="63">
        <f>IF(ISNUMBER(HLOOKUP(Lista!U283,$AO$5:$BA$6,2,0)),HLOOKUP(Lista!U283,$AO$5:$BA$6,2,0),0)</f>
        <v>0</v>
      </c>
      <c r="V283" s="63">
        <f>IF(ISNUMBER(HLOOKUP(Lista!V283,$AO$5:$BA$6,2,0)),HLOOKUP(Lista!V283,$AO$5:$BA$6,2,0),0)</f>
        <v>0</v>
      </c>
      <c r="W283" s="63">
        <f>IF(ISNUMBER(HLOOKUP(Lista!W283,$AO$5:$BA$6,2,0)),HLOOKUP(Lista!W283,$AO$5:$BA$6,2,0),0)</f>
        <v>0</v>
      </c>
      <c r="X283" s="63">
        <f>IF(ISNUMBER(HLOOKUP(Lista!X283,$AO$5:$BA$6,2,0)),HLOOKUP(Lista!X283,$AO$5:$BA$6,2,0),0)</f>
        <v>0</v>
      </c>
      <c r="Y283" s="63">
        <f>IF(ISNUMBER(HLOOKUP(Lista!Y283,$AO$5:$BA$6,2,0)),HLOOKUP(Lista!Y283,$AO$5:$BA$6,2,0),0)</f>
        <v>0</v>
      </c>
      <c r="Z283" s="63">
        <f>IF(ISNUMBER(HLOOKUP(Lista!Z283,$AO$5:$BA$6,2,0)),HLOOKUP(Lista!Z283,$AO$5:$BA$6,2,0),0)</f>
        <v>0</v>
      </c>
      <c r="AA283" s="63">
        <f>IF(ISNUMBER(HLOOKUP(Lista!AA283,$AO$5:$BA$6,2,0)),HLOOKUP(Lista!AA283,$AO$5:$BA$6,2,0),0)</f>
        <v>0</v>
      </c>
      <c r="AB283" s="63">
        <f>IF(ISNUMBER(HLOOKUP(Lista!AB283,$AO$5:$BA$6,2,0)),HLOOKUP(Lista!AB283,$AO$5:$BA$6,2,0),0)</f>
        <v>0</v>
      </c>
      <c r="AC283" s="63">
        <f>IF(ISNUMBER(HLOOKUP(Lista!AC283,$AO$5:$BA$6,2,0)),HLOOKUP(Lista!AC283,$AO$5:$BA$6,2,0),0)</f>
        <v>0</v>
      </c>
      <c r="AD283" s="63">
        <f>IF(ISNUMBER(HLOOKUP(Lista!AD283,$AO$5:$BA$6,2,0)),HLOOKUP(Lista!AD283,$AO$5:$BA$6,2,0),0)</f>
        <v>0</v>
      </c>
      <c r="AE283" s="63">
        <f>IF(ISNUMBER(HLOOKUP(Lista!AE283,$AO$5:$BA$6,2,0)),HLOOKUP(Lista!AE283,$AO$5:$BA$6,2,0),0)</f>
        <v>0</v>
      </c>
      <c r="AF283" s="63">
        <f>IF(ISNUMBER(HLOOKUP(Lista!AF283,$AO$5:$BA$6,2,0)),HLOOKUP(Lista!AF283,$AO$5:$BA$6,2,0),0)</f>
        <v>0</v>
      </c>
      <c r="AG283" s="63">
        <f>IF(ISNUMBER(HLOOKUP(Lista!AG283,$AO$5:$BA$6,2,0)),HLOOKUP(Lista!AG283,$AO$5:$BA$6,2,0),0)</f>
        <v>0</v>
      </c>
      <c r="AH283" s="63">
        <f>IF(ISNUMBER(HLOOKUP(Lista!AH283,$AO$5:$BA$6,2,0)),HLOOKUP(Lista!AH283,$AO$5:$BA$6,2,0),0)</f>
        <v>0</v>
      </c>
      <c r="AI283" s="63">
        <f>IF(ISNUMBER(HLOOKUP(Lista!AI283,$AO$5:$BA$6,2,0)),HLOOKUP(Lista!AI283,$AO$5:$BA$6,2,0),0)</f>
        <v>0</v>
      </c>
      <c r="AJ283" s="165">
        <f>SUM(E283:AI285)</f>
        <v>0</v>
      </c>
    </row>
    <row r="284" spans="1:36" ht="13.5" thickBot="1" x14ac:dyDescent="0.25">
      <c r="A284" s="142"/>
      <c r="B284" s="142"/>
      <c r="C284" s="142"/>
      <c r="D284" s="15">
        <v>2</v>
      </c>
      <c r="E284" s="63">
        <f>IF(ISNUMBER(HLOOKUP(Lista!E284,$AO$5:$BA$6,2,0)),HLOOKUP(Lista!E284,$AO$5:$BA$6,2,0),0)</f>
        <v>0</v>
      </c>
      <c r="F284" s="63">
        <f>IF(ISNUMBER(HLOOKUP(Lista!F284,$AO$5:$BA$6,2,0)),HLOOKUP(Lista!F284,$AO$5:$BA$6,2,0),0)</f>
        <v>0</v>
      </c>
      <c r="G284" s="63">
        <f>IF(ISNUMBER(HLOOKUP(Lista!G284,$AO$5:$BA$6,2,0)),HLOOKUP(Lista!G284,$AO$5:$BA$6,2,0),0)</f>
        <v>0</v>
      </c>
      <c r="H284" s="63">
        <f>IF(ISNUMBER(HLOOKUP(Lista!H284,$AO$5:$BA$6,2,0)),HLOOKUP(Lista!H284,$AO$5:$BA$6,2,0),0)</f>
        <v>0</v>
      </c>
      <c r="I284" s="63">
        <f>IF(ISNUMBER(HLOOKUP(Lista!I284,$AO$5:$BA$6,2,0)),HLOOKUP(Lista!I284,$AO$5:$BA$6,2,0),0)</f>
        <v>0</v>
      </c>
      <c r="J284" s="63">
        <f>IF(ISNUMBER(HLOOKUP(Lista!J284,$AO$5:$BA$6,2,0)),HLOOKUP(Lista!J284,$AO$5:$BA$6,2,0),0)</f>
        <v>0</v>
      </c>
      <c r="K284" s="63">
        <f>IF(ISNUMBER(HLOOKUP(Lista!K284,$AO$5:$BA$6,2,0)),HLOOKUP(Lista!K284,$AO$5:$BA$6,2,0),0)</f>
        <v>0</v>
      </c>
      <c r="L284" s="63">
        <f>IF(ISNUMBER(HLOOKUP(Lista!L284,$AO$5:$BA$6,2,0)),HLOOKUP(Lista!L284,$AO$5:$BA$6,2,0),0)</f>
        <v>0</v>
      </c>
      <c r="M284" s="63">
        <f>IF(ISNUMBER(HLOOKUP(Lista!M284,$AO$5:$BA$6,2,0)),HLOOKUP(Lista!M284,$AO$5:$BA$6,2,0),0)</f>
        <v>0</v>
      </c>
      <c r="N284" s="63">
        <f>IF(ISNUMBER(HLOOKUP(Lista!N284,$AO$5:$BA$6,2,0)),HLOOKUP(Lista!N284,$AO$5:$BA$6,2,0),0)</f>
        <v>0</v>
      </c>
      <c r="O284" s="63">
        <f>IF(ISNUMBER(HLOOKUP(Lista!O284,$AO$5:$BA$6,2,0)),HLOOKUP(Lista!O284,$AO$5:$BA$6,2,0),0)</f>
        <v>0</v>
      </c>
      <c r="P284" s="63">
        <f>IF(ISNUMBER(HLOOKUP(Lista!P284,$AO$5:$BA$6,2,0)),HLOOKUP(Lista!P284,$AO$5:$BA$6,2,0),0)</f>
        <v>0</v>
      </c>
      <c r="Q284" s="63">
        <f>IF(ISNUMBER(HLOOKUP(Lista!Q284,$AO$5:$BA$6,2,0)),HLOOKUP(Lista!Q284,$AO$5:$BA$6,2,0),0)</f>
        <v>0</v>
      </c>
      <c r="R284" s="63">
        <f>IF(ISNUMBER(HLOOKUP(Lista!R284,$AO$5:$BA$6,2,0)),HLOOKUP(Lista!R284,$AO$5:$BA$6,2,0),0)</f>
        <v>0</v>
      </c>
      <c r="S284" s="63">
        <f>IF(ISNUMBER(HLOOKUP(Lista!S284,$AO$5:$BA$6,2,0)),HLOOKUP(Lista!S284,$AO$5:$BA$6,2,0),0)</f>
        <v>0</v>
      </c>
      <c r="T284" s="63">
        <f>IF(ISNUMBER(HLOOKUP(Lista!T284,$AO$5:$BA$6,2,0)),HLOOKUP(Lista!T284,$AO$5:$BA$6,2,0),0)</f>
        <v>0</v>
      </c>
      <c r="U284" s="63">
        <f>IF(ISNUMBER(HLOOKUP(Lista!U284,$AO$5:$BA$6,2,0)),HLOOKUP(Lista!U284,$AO$5:$BA$6,2,0),0)</f>
        <v>0</v>
      </c>
      <c r="V284" s="63">
        <f>IF(ISNUMBER(HLOOKUP(Lista!V284,$AO$5:$BA$6,2,0)),HLOOKUP(Lista!V284,$AO$5:$BA$6,2,0),0)</f>
        <v>0</v>
      </c>
      <c r="W284" s="63">
        <f>IF(ISNUMBER(HLOOKUP(Lista!W284,$AO$5:$BA$6,2,0)),HLOOKUP(Lista!W284,$AO$5:$BA$6,2,0),0)</f>
        <v>0</v>
      </c>
      <c r="X284" s="63">
        <f>IF(ISNUMBER(HLOOKUP(Lista!X284,$AO$5:$BA$6,2,0)),HLOOKUP(Lista!X284,$AO$5:$BA$6,2,0),0)</f>
        <v>0</v>
      </c>
      <c r="Y284" s="63">
        <f>IF(ISNUMBER(HLOOKUP(Lista!Y284,$AO$5:$BA$6,2,0)),HLOOKUP(Lista!Y284,$AO$5:$BA$6,2,0),0)</f>
        <v>0</v>
      </c>
      <c r="Z284" s="63">
        <f>IF(ISNUMBER(HLOOKUP(Lista!Z284,$AO$5:$BA$6,2,0)),HLOOKUP(Lista!Z284,$AO$5:$BA$6,2,0),0)</f>
        <v>0</v>
      </c>
      <c r="AA284" s="63">
        <f>IF(ISNUMBER(HLOOKUP(Lista!AA284,$AO$5:$BA$6,2,0)),HLOOKUP(Lista!AA284,$AO$5:$BA$6,2,0),0)</f>
        <v>0</v>
      </c>
      <c r="AB284" s="63">
        <f>IF(ISNUMBER(HLOOKUP(Lista!AB284,$AO$5:$BA$6,2,0)),HLOOKUP(Lista!AB284,$AO$5:$BA$6,2,0),0)</f>
        <v>0</v>
      </c>
      <c r="AC284" s="63">
        <f>IF(ISNUMBER(HLOOKUP(Lista!AC284,$AO$5:$BA$6,2,0)),HLOOKUP(Lista!AC284,$AO$5:$BA$6,2,0),0)</f>
        <v>0</v>
      </c>
      <c r="AD284" s="63">
        <f>IF(ISNUMBER(HLOOKUP(Lista!AD284,$AO$5:$BA$6,2,0)),HLOOKUP(Lista!AD284,$AO$5:$BA$6,2,0),0)</f>
        <v>0</v>
      </c>
      <c r="AE284" s="63">
        <f>IF(ISNUMBER(HLOOKUP(Lista!AE284,$AO$5:$BA$6,2,0)),HLOOKUP(Lista!AE284,$AO$5:$BA$6,2,0),0)</f>
        <v>0</v>
      </c>
      <c r="AF284" s="63">
        <f>IF(ISNUMBER(HLOOKUP(Lista!AF284,$AO$5:$BA$6,2,0)),HLOOKUP(Lista!AF284,$AO$5:$BA$6,2,0),0)</f>
        <v>0</v>
      </c>
      <c r="AG284" s="63">
        <f>IF(ISNUMBER(HLOOKUP(Lista!AG284,$AO$5:$BA$6,2,0)),HLOOKUP(Lista!AG284,$AO$5:$BA$6,2,0),0)</f>
        <v>0</v>
      </c>
      <c r="AH284" s="63">
        <f>IF(ISNUMBER(HLOOKUP(Lista!AH284,$AO$5:$BA$6,2,0)),HLOOKUP(Lista!AH284,$AO$5:$BA$6,2,0),0)</f>
        <v>0</v>
      </c>
      <c r="AI284" s="63">
        <f>IF(ISNUMBER(HLOOKUP(Lista!AI284,$AO$5:$BA$6,2,0)),HLOOKUP(Lista!AI284,$AO$5:$BA$6,2,0),0)</f>
        <v>0</v>
      </c>
      <c r="AJ284" s="145"/>
    </row>
    <row r="285" spans="1:36" ht="13.5" thickBot="1" x14ac:dyDescent="0.25">
      <c r="A285" s="142"/>
      <c r="B285" s="142"/>
      <c r="C285" s="142"/>
      <c r="D285" s="15">
        <v>3</v>
      </c>
      <c r="E285" s="63">
        <f>IF(ISNUMBER(HLOOKUP(Lista!E285,$AO$5:$BA$6,2,0)),HLOOKUP(Lista!E285,$AO$5:$BA$6,2,0),0)</f>
        <v>0</v>
      </c>
      <c r="F285" s="63">
        <f>IF(ISNUMBER(HLOOKUP(Lista!F285,$AO$5:$BA$6,2,0)),HLOOKUP(Lista!F285,$AO$5:$BA$6,2,0),0)</f>
        <v>0</v>
      </c>
      <c r="G285" s="63">
        <f>IF(ISNUMBER(HLOOKUP(Lista!G285,$AO$5:$BA$6,2,0)),HLOOKUP(Lista!G285,$AO$5:$BA$6,2,0),0)</f>
        <v>0</v>
      </c>
      <c r="H285" s="63">
        <f>IF(ISNUMBER(HLOOKUP(Lista!H285,$AO$5:$BA$6,2,0)),HLOOKUP(Lista!H285,$AO$5:$BA$6,2,0),0)</f>
        <v>0</v>
      </c>
      <c r="I285" s="63">
        <f>IF(ISNUMBER(HLOOKUP(Lista!I285,$AO$5:$BA$6,2,0)),HLOOKUP(Lista!I285,$AO$5:$BA$6,2,0),0)</f>
        <v>0</v>
      </c>
      <c r="J285" s="63">
        <f>IF(ISNUMBER(HLOOKUP(Lista!J285,$AO$5:$BA$6,2,0)),HLOOKUP(Lista!J285,$AO$5:$BA$6,2,0),0)</f>
        <v>0</v>
      </c>
      <c r="K285" s="63">
        <f>IF(ISNUMBER(HLOOKUP(Lista!K285,$AO$5:$BA$6,2,0)),HLOOKUP(Lista!K285,$AO$5:$BA$6,2,0),0)</f>
        <v>0</v>
      </c>
      <c r="L285" s="63">
        <f>IF(ISNUMBER(HLOOKUP(Lista!L285,$AO$5:$BA$6,2,0)),HLOOKUP(Lista!L285,$AO$5:$BA$6,2,0),0)</f>
        <v>0</v>
      </c>
      <c r="M285" s="63">
        <f>IF(ISNUMBER(HLOOKUP(Lista!M285,$AO$5:$BA$6,2,0)),HLOOKUP(Lista!M285,$AO$5:$BA$6,2,0),0)</f>
        <v>0</v>
      </c>
      <c r="N285" s="63">
        <f>IF(ISNUMBER(HLOOKUP(Lista!N285,$AO$5:$BA$6,2,0)),HLOOKUP(Lista!N285,$AO$5:$BA$6,2,0),0)</f>
        <v>0</v>
      </c>
      <c r="O285" s="63">
        <f>IF(ISNUMBER(HLOOKUP(Lista!O285,$AO$5:$BA$6,2,0)),HLOOKUP(Lista!O285,$AO$5:$BA$6,2,0),0)</f>
        <v>0</v>
      </c>
      <c r="P285" s="63">
        <f>IF(ISNUMBER(HLOOKUP(Lista!P285,$AO$5:$BA$6,2,0)),HLOOKUP(Lista!P285,$AO$5:$BA$6,2,0),0)</f>
        <v>0</v>
      </c>
      <c r="Q285" s="63">
        <f>IF(ISNUMBER(HLOOKUP(Lista!Q285,$AO$5:$BA$6,2,0)),HLOOKUP(Lista!Q285,$AO$5:$BA$6,2,0),0)</f>
        <v>0</v>
      </c>
      <c r="R285" s="63">
        <f>IF(ISNUMBER(HLOOKUP(Lista!R285,$AO$5:$BA$6,2,0)),HLOOKUP(Lista!R285,$AO$5:$BA$6,2,0),0)</f>
        <v>0</v>
      </c>
      <c r="S285" s="63">
        <f>IF(ISNUMBER(HLOOKUP(Lista!S285,$AO$5:$BA$6,2,0)),HLOOKUP(Lista!S285,$AO$5:$BA$6,2,0),0)</f>
        <v>0</v>
      </c>
      <c r="T285" s="63">
        <f>IF(ISNUMBER(HLOOKUP(Lista!T285,$AO$5:$BA$6,2,0)),HLOOKUP(Lista!T285,$AO$5:$BA$6,2,0),0)</f>
        <v>0</v>
      </c>
      <c r="U285" s="63">
        <f>IF(ISNUMBER(HLOOKUP(Lista!U285,$AO$5:$BA$6,2,0)),HLOOKUP(Lista!U285,$AO$5:$BA$6,2,0),0)</f>
        <v>0</v>
      </c>
      <c r="V285" s="63">
        <f>IF(ISNUMBER(HLOOKUP(Lista!V285,$AO$5:$BA$6,2,0)),HLOOKUP(Lista!V285,$AO$5:$BA$6,2,0),0)</f>
        <v>0</v>
      </c>
      <c r="W285" s="63">
        <f>IF(ISNUMBER(HLOOKUP(Lista!W285,$AO$5:$BA$6,2,0)),HLOOKUP(Lista!W285,$AO$5:$BA$6,2,0),0)</f>
        <v>0</v>
      </c>
      <c r="X285" s="63">
        <f>IF(ISNUMBER(HLOOKUP(Lista!X285,$AO$5:$BA$6,2,0)),HLOOKUP(Lista!X285,$AO$5:$BA$6,2,0),0)</f>
        <v>0</v>
      </c>
      <c r="Y285" s="63">
        <f>IF(ISNUMBER(HLOOKUP(Lista!Y285,$AO$5:$BA$6,2,0)),HLOOKUP(Lista!Y285,$AO$5:$BA$6,2,0),0)</f>
        <v>0</v>
      </c>
      <c r="Z285" s="63">
        <f>IF(ISNUMBER(HLOOKUP(Lista!Z285,$AO$5:$BA$6,2,0)),HLOOKUP(Lista!Z285,$AO$5:$BA$6,2,0),0)</f>
        <v>0</v>
      </c>
      <c r="AA285" s="63">
        <f>IF(ISNUMBER(HLOOKUP(Lista!AA285,$AO$5:$BA$6,2,0)),HLOOKUP(Lista!AA285,$AO$5:$BA$6,2,0),0)</f>
        <v>0</v>
      </c>
      <c r="AB285" s="63">
        <f>IF(ISNUMBER(HLOOKUP(Lista!AB285,$AO$5:$BA$6,2,0)),HLOOKUP(Lista!AB285,$AO$5:$BA$6,2,0),0)</f>
        <v>0</v>
      </c>
      <c r="AC285" s="63">
        <f>IF(ISNUMBER(HLOOKUP(Lista!AC285,$AO$5:$BA$6,2,0)),HLOOKUP(Lista!AC285,$AO$5:$BA$6,2,0),0)</f>
        <v>0</v>
      </c>
      <c r="AD285" s="63">
        <f>IF(ISNUMBER(HLOOKUP(Lista!AD285,$AO$5:$BA$6,2,0)),HLOOKUP(Lista!AD285,$AO$5:$BA$6,2,0),0)</f>
        <v>0</v>
      </c>
      <c r="AE285" s="63">
        <f>IF(ISNUMBER(HLOOKUP(Lista!AE285,$AO$5:$BA$6,2,0)),HLOOKUP(Lista!AE285,$AO$5:$BA$6,2,0),0)</f>
        <v>0</v>
      </c>
      <c r="AF285" s="63">
        <f>IF(ISNUMBER(HLOOKUP(Lista!AF285,$AO$5:$BA$6,2,0)),HLOOKUP(Lista!AF285,$AO$5:$BA$6,2,0),0)</f>
        <v>0</v>
      </c>
      <c r="AG285" s="63">
        <f>IF(ISNUMBER(HLOOKUP(Lista!AG285,$AO$5:$BA$6,2,0)),HLOOKUP(Lista!AG285,$AO$5:$BA$6,2,0),0)</f>
        <v>0</v>
      </c>
      <c r="AH285" s="63">
        <f>IF(ISNUMBER(HLOOKUP(Lista!AH285,$AO$5:$BA$6,2,0)),HLOOKUP(Lista!AH285,$AO$5:$BA$6,2,0),0)</f>
        <v>0</v>
      </c>
      <c r="AI285" s="63">
        <f>IF(ISNUMBER(HLOOKUP(Lista!AI285,$AO$5:$BA$6,2,0)),HLOOKUP(Lista!AI285,$AO$5:$BA$6,2,0),0)</f>
        <v>0</v>
      </c>
      <c r="AJ285" s="166"/>
    </row>
    <row r="286" spans="1:36" ht="13.5" thickBot="1" x14ac:dyDescent="0.25">
      <c r="A286" s="164">
        <f>Lista!A286</f>
        <v>2</v>
      </c>
      <c r="B286" s="164">
        <f>Lista!B286</f>
        <v>1110</v>
      </c>
      <c r="C286" s="164" t="str">
        <f>Lista!C286</f>
        <v>Kubańda Daniel</v>
      </c>
      <c r="D286" s="15">
        <v>1</v>
      </c>
      <c r="E286" s="63">
        <f>IF(ISNUMBER(HLOOKUP(Lista!E286,$AO$5:$BA$6,2,0)),HLOOKUP(Lista!E286,$AO$5:$BA$6,2,0),0)</f>
        <v>0</v>
      </c>
      <c r="F286" s="63">
        <f>IF(ISNUMBER(HLOOKUP(Lista!F286,$AO$5:$BA$6,2,0)),HLOOKUP(Lista!F286,$AO$5:$BA$6,2,0),0)</f>
        <v>0</v>
      </c>
      <c r="G286" s="63">
        <f>IF(ISNUMBER(HLOOKUP(Lista!G286,$AO$5:$BA$6,2,0)),HLOOKUP(Lista!G286,$AO$5:$BA$6,2,0),0)</f>
        <v>0</v>
      </c>
      <c r="H286" s="63">
        <f>IF(ISNUMBER(HLOOKUP(Lista!H286,$AO$5:$BA$6,2,0)),HLOOKUP(Lista!H286,$AO$5:$BA$6,2,0),0)</f>
        <v>0</v>
      </c>
      <c r="I286" s="63">
        <f>IF(ISNUMBER(HLOOKUP(Lista!I286,$AO$5:$BA$6,2,0)),HLOOKUP(Lista!I286,$AO$5:$BA$6,2,0),0)</f>
        <v>0</v>
      </c>
      <c r="J286" s="63">
        <f>IF(ISNUMBER(HLOOKUP(Lista!J286,$AO$5:$BA$6,2,0)),HLOOKUP(Lista!J286,$AO$5:$BA$6,2,0),0)</f>
        <v>0</v>
      </c>
      <c r="K286" s="63">
        <f>IF(ISNUMBER(HLOOKUP(Lista!K286,$AO$5:$BA$6,2,0)),HLOOKUP(Lista!K286,$AO$5:$BA$6,2,0),0)</f>
        <v>0</v>
      </c>
      <c r="L286" s="63">
        <f>IF(ISNUMBER(HLOOKUP(Lista!L286,$AO$5:$BA$6,2,0)),HLOOKUP(Lista!L286,$AO$5:$BA$6,2,0),0)</f>
        <v>0</v>
      </c>
      <c r="M286" s="63">
        <f>IF(ISNUMBER(HLOOKUP(Lista!M286,$AO$5:$BA$6,2,0)),HLOOKUP(Lista!M286,$AO$5:$BA$6,2,0),0)</f>
        <v>0</v>
      </c>
      <c r="N286" s="63">
        <f>IF(ISNUMBER(HLOOKUP(Lista!N286,$AO$5:$BA$6,2,0)),HLOOKUP(Lista!N286,$AO$5:$BA$6,2,0),0)</f>
        <v>0</v>
      </c>
      <c r="O286" s="63">
        <f>IF(ISNUMBER(HLOOKUP(Lista!O286,$AO$5:$BA$6,2,0)),HLOOKUP(Lista!O286,$AO$5:$BA$6,2,0),0)</f>
        <v>0</v>
      </c>
      <c r="P286" s="63">
        <f>IF(ISNUMBER(HLOOKUP(Lista!P286,$AO$5:$BA$6,2,0)),HLOOKUP(Lista!P286,$AO$5:$BA$6,2,0),0)</f>
        <v>0</v>
      </c>
      <c r="Q286" s="63">
        <f>IF(ISNUMBER(HLOOKUP(Lista!Q286,$AO$5:$BA$6,2,0)),HLOOKUP(Lista!Q286,$AO$5:$BA$6,2,0),0)</f>
        <v>0</v>
      </c>
      <c r="R286" s="63">
        <f>IF(ISNUMBER(HLOOKUP(Lista!R286,$AO$5:$BA$6,2,0)),HLOOKUP(Lista!R286,$AO$5:$BA$6,2,0),0)</f>
        <v>0</v>
      </c>
      <c r="S286" s="63">
        <f>IF(ISNUMBER(HLOOKUP(Lista!S286,$AO$5:$BA$6,2,0)),HLOOKUP(Lista!S286,$AO$5:$BA$6,2,0),0)</f>
        <v>0</v>
      </c>
      <c r="T286" s="63">
        <f>IF(ISNUMBER(HLOOKUP(Lista!T286,$AO$5:$BA$6,2,0)),HLOOKUP(Lista!T286,$AO$5:$BA$6,2,0),0)</f>
        <v>0</v>
      </c>
      <c r="U286" s="63">
        <f>IF(ISNUMBER(HLOOKUP(Lista!U286,$AO$5:$BA$6,2,0)),HLOOKUP(Lista!U286,$AO$5:$BA$6,2,0),0)</f>
        <v>0</v>
      </c>
      <c r="V286" s="63">
        <f>IF(ISNUMBER(HLOOKUP(Lista!V286,$AO$5:$BA$6,2,0)),HLOOKUP(Lista!V286,$AO$5:$BA$6,2,0),0)</f>
        <v>0</v>
      </c>
      <c r="W286" s="63">
        <f>IF(ISNUMBER(HLOOKUP(Lista!W286,$AO$5:$BA$6,2,0)),HLOOKUP(Lista!W286,$AO$5:$BA$6,2,0),0)</f>
        <v>0</v>
      </c>
      <c r="X286" s="63">
        <f>IF(ISNUMBER(HLOOKUP(Lista!X286,$AO$5:$BA$6,2,0)),HLOOKUP(Lista!X286,$AO$5:$BA$6,2,0),0)</f>
        <v>0</v>
      </c>
      <c r="Y286" s="63">
        <f>IF(ISNUMBER(HLOOKUP(Lista!Y286,$AO$5:$BA$6,2,0)),HLOOKUP(Lista!Y286,$AO$5:$BA$6,2,0),0)</f>
        <v>0</v>
      </c>
      <c r="Z286" s="63">
        <f>IF(ISNUMBER(HLOOKUP(Lista!Z286,$AO$5:$BA$6,2,0)),HLOOKUP(Lista!Z286,$AO$5:$BA$6,2,0),0)</f>
        <v>0</v>
      </c>
      <c r="AA286" s="63">
        <f>IF(ISNUMBER(HLOOKUP(Lista!AA286,$AO$5:$BA$6,2,0)),HLOOKUP(Lista!AA286,$AO$5:$BA$6,2,0),0)</f>
        <v>0</v>
      </c>
      <c r="AB286" s="63">
        <f>IF(ISNUMBER(HLOOKUP(Lista!AB286,$AO$5:$BA$6,2,0)),HLOOKUP(Lista!AB286,$AO$5:$BA$6,2,0),0)</f>
        <v>0</v>
      </c>
      <c r="AC286" s="63">
        <f>IF(ISNUMBER(HLOOKUP(Lista!AC286,$AO$5:$BA$6,2,0)),HLOOKUP(Lista!AC286,$AO$5:$BA$6,2,0),0)</f>
        <v>0</v>
      </c>
      <c r="AD286" s="63">
        <f>IF(ISNUMBER(HLOOKUP(Lista!AD286,$AO$5:$BA$6,2,0)),HLOOKUP(Lista!AD286,$AO$5:$BA$6,2,0),0)</f>
        <v>0</v>
      </c>
      <c r="AE286" s="63">
        <f>IF(ISNUMBER(HLOOKUP(Lista!AE286,$AO$5:$BA$6,2,0)),HLOOKUP(Lista!AE286,$AO$5:$BA$6,2,0),0)</f>
        <v>0</v>
      </c>
      <c r="AF286" s="63">
        <f>IF(ISNUMBER(HLOOKUP(Lista!AF286,$AO$5:$BA$6,2,0)),HLOOKUP(Lista!AF286,$AO$5:$BA$6,2,0),0)</f>
        <v>0</v>
      </c>
      <c r="AG286" s="63">
        <f>IF(ISNUMBER(HLOOKUP(Lista!AG286,$AO$5:$BA$6,2,0)),HLOOKUP(Lista!AG286,$AO$5:$BA$6,2,0),0)</f>
        <v>0</v>
      </c>
      <c r="AH286" s="63">
        <f>IF(ISNUMBER(HLOOKUP(Lista!AH286,$AO$5:$BA$6,2,0)),HLOOKUP(Lista!AH286,$AO$5:$BA$6,2,0),0)</f>
        <v>0</v>
      </c>
      <c r="AI286" s="63">
        <f>IF(ISNUMBER(HLOOKUP(Lista!AI286,$AO$5:$BA$6,2,0)),HLOOKUP(Lista!AI286,$AO$5:$BA$6,2,0),0)</f>
        <v>0</v>
      </c>
      <c r="AJ286" s="165">
        <f t="shared" ref="AJ286" si="59">SUM(E286:AI288)</f>
        <v>0</v>
      </c>
    </row>
    <row r="287" spans="1:36" ht="13.5" thickBot="1" x14ac:dyDescent="0.25">
      <c r="A287" s="142"/>
      <c r="B287" s="142"/>
      <c r="C287" s="142"/>
      <c r="D287" s="15">
        <v>2</v>
      </c>
      <c r="E287" s="63">
        <f>IF(ISNUMBER(HLOOKUP(Lista!E287,$AO$5:$BA$6,2,0)),HLOOKUP(Lista!E287,$AO$5:$BA$6,2,0),0)</f>
        <v>0</v>
      </c>
      <c r="F287" s="63">
        <f>IF(ISNUMBER(HLOOKUP(Lista!F287,$AO$5:$BA$6,2,0)),HLOOKUP(Lista!F287,$AO$5:$BA$6,2,0),0)</f>
        <v>0</v>
      </c>
      <c r="G287" s="63">
        <f>IF(ISNUMBER(HLOOKUP(Lista!G287,$AO$5:$BA$6,2,0)),HLOOKUP(Lista!G287,$AO$5:$BA$6,2,0),0)</f>
        <v>0</v>
      </c>
      <c r="H287" s="63">
        <f>IF(ISNUMBER(HLOOKUP(Lista!H287,$AO$5:$BA$6,2,0)),HLOOKUP(Lista!H287,$AO$5:$BA$6,2,0),0)</f>
        <v>0</v>
      </c>
      <c r="I287" s="63">
        <f>IF(ISNUMBER(HLOOKUP(Lista!I287,$AO$5:$BA$6,2,0)),HLOOKUP(Lista!I287,$AO$5:$BA$6,2,0),0)</f>
        <v>0</v>
      </c>
      <c r="J287" s="63">
        <f>IF(ISNUMBER(HLOOKUP(Lista!J287,$AO$5:$BA$6,2,0)),HLOOKUP(Lista!J287,$AO$5:$BA$6,2,0),0)</f>
        <v>0</v>
      </c>
      <c r="K287" s="63">
        <f>IF(ISNUMBER(HLOOKUP(Lista!K287,$AO$5:$BA$6,2,0)),HLOOKUP(Lista!K287,$AO$5:$BA$6,2,0),0)</f>
        <v>0</v>
      </c>
      <c r="L287" s="63">
        <f>IF(ISNUMBER(HLOOKUP(Lista!L287,$AO$5:$BA$6,2,0)),HLOOKUP(Lista!L287,$AO$5:$BA$6,2,0),0)</f>
        <v>0</v>
      </c>
      <c r="M287" s="63">
        <f>IF(ISNUMBER(HLOOKUP(Lista!M287,$AO$5:$BA$6,2,0)),HLOOKUP(Lista!M287,$AO$5:$BA$6,2,0),0)</f>
        <v>0</v>
      </c>
      <c r="N287" s="63">
        <f>IF(ISNUMBER(HLOOKUP(Lista!N287,$AO$5:$BA$6,2,0)),HLOOKUP(Lista!N287,$AO$5:$BA$6,2,0),0)</f>
        <v>0</v>
      </c>
      <c r="O287" s="63">
        <f>IF(ISNUMBER(HLOOKUP(Lista!O287,$AO$5:$BA$6,2,0)),HLOOKUP(Lista!O287,$AO$5:$BA$6,2,0),0)</f>
        <v>0</v>
      </c>
      <c r="P287" s="63">
        <f>IF(ISNUMBER(HLOOKUP(Lista!P287,$AO$5:$BA$6,2,0)),HLOOKUP(Lista!P287,$AO$5:$BA$6,2,0),0)</f>
        <v>0</v>
      </c>
      <c r="Q287" s="63">
        <f>IF(ISNUMBER(HLOOKUP(Lista!Q287,$AO$5:$BA$6,2,0)),HLOOKUP(Lista!Q287,$AO$5:$BA$6,2,0),0)</f>
        <v>0</v>
      </c>
      <c r="R287" s="63">
        <f>IF(ISNUMBER(HLOOKUP(Lista!R287,$AO$5:$BA$6,2,0)),HLOOKUP(Lista!R287,$AO$5:$BA$6,2,0),0)</f>
        <v>0</v>
      </c>
      <c r="S287" s="63">
        <f>IF(ISNUMBER(HLOOKUP(Lista!S287,$AO$5:$BA$6,2,0)),HLOOKUP(Lista!S287,$AO$5:$BA$6,2,0),0)</f>
        <v>0</v>
      </c>
      <c r="T287" s="63">
        <f>IF(ISNUMBER(HLOOKUP(Lista!T287,$AO$5:$BA$6,2,0)),HLOOKUP(Lista!T287,$AO$5:$BA$6,2,0),0)</f>
        <v>0</v>
      </c>
      <c r="U287" s="63">
        <f>IF(ISNUMBER(HLOOKUP(Lista!U287,$AO$5:$BA$6,2,0)),HLOOKUP(Lista!U287,$AO$5:$BA$6,2,0),0)</f>
        <v>0</v>
      </c>
      <c r="V287" s="63">
        <f>IF(ISNUMBER(HLOOKUP(Lista!V287,$AO$5:$BA$6,2,0)),HLOOKUP(Lista!V287,$AO$5:$BA$6,2,0),0)</f>
        <v>0</v>
      </c>
      <c r="W287" s="63">
        <f>IF(ISNUMBER(HLOOKUP(Lista!W287,$AO$5:$BA$6,2,0)),HLOOKUP(Lista!W287,$AO$5:$BA$6,2,0),0)</f>
        <v>0</v>
      </c>
      <c r="X287" s="63">
        <f>IF(ISNUMBER(HLOOKUP(Lista!X287,$AO$5:$BA$6,2,0)),HLOOKUP(Lista!X287,$AO$5:$BA$6,2,0),0)</f>
        <v>0</v>
      </c>
      <c r="Y287" s="63">
        <f>IF(ISNUMBER(HLOOKUP(Lista!Y287,$AO$5:$BA$6,2,0)),HLOOKUP(Lista!Y287,$AO$5:$BA$6,2,0),0)</f>
        <v>0</v>
      </c>
      <c r="Z287" s="63">
        <f>IF(ISNUMBER(HLOOKUP(Lista!Z287,$AO$5:$BA$6,2,0)),HLOOKUP(Lista!Z287,$AO$5:$BA$6,2,0),0)</f>
        <v>0</v>
      </c>
      <c r="AA287" s="63">
        <f>IF(ISNUMBER(HLOOKUP(Lista!AA287,$AO$5:$BA$6,2,0)),HLOOKUP(Lista!AA287,$AO$5:$BA$6,2,0),0)</f>
        <v>0</v>
      </c>
      <c r="AB287" s="63">
        <f>IF(ISNUMBER(HLOOKUP(Lista!AB287,$AO$5:$BA$6,2,0)),HLOOKUP(Lista!AB287,$AO$5:$BA$6,2,0),0)</f>
        <v>0</v>
      </c>
      <c r="AC287" s="63">
        <f>IF(ISNUMBER(HLOOKUP(Lista!AC287,$AO$5:$BA$6,2,0)),HLOOKUP(Lista!AC287,$AO$5:$BA$6,2,0),0)</f>
        <v>0</v>
      </c>
      <c r="AD287" s="63">
        <f>IF(ISNUMBER(HLOOKUP(Lista!AD287,$AO$5:$BA$6,2,0)),HLOOKUP(Lista!AD287,$AO$5:$BA$6,2,0),0)</f>
        <v>0</v>
      </c>
      <c r="AE287" s="63">
        <f>IF(ISNUMBER(HLOOKUP(Lista!AE287,$AO$5:$BA$6,2,0)),HLOOKUP(Lista!AE287,$AO$5:$BA$6,2,0),0)</f>
        <v>0</v>
      </c>
      <c r="AF287" s="63">
        <f>IF(ISNUMBER(HLOOKUP(Lista!AF287,$AO$5:$BA$6,2,0)),HLOOKUP(Lista!AF287,$AO$5:$BA$6,2,0),0)</f>
        <v>0</v>
      </c>
      <c r="AG287" s="63">
        <f>IF(ISNUMBER(HLOOKUP(Lista!AG287,$AO$5:$BA$6,2,0)),HLOOKUP(Lista!AG287,$AO$5:$BA$6,2,0),0)</f>
        <v>0</v>
      </c>
      <c r="AH287" s="63">
        <f>IF(ISNUMBER(HLOOKUP(Lista!AH287,$AO$5:$BA$6,2,0)),HLOOKUP(Lista!AH287,$AO$5:$BA$6,2,0),0)</f>
        <v>0</v>
      </c>
      <c r="AI287" s="63">
        <f>IF(ISNUMBER(HLOOKUP(Lista!AI287,$AO$5:$BA$6,2,0)),HLOOKUP(Lista!AI287,$AO$5:$BA$6,2,0),0)</f>
        <v>0</v>
      </c>
      <c r="AJ287" s="145"/>
    </row>
    <row r="288" spans="1:36" ht="13.5" thickBot="1" x14ac:dyDescent="0.25">
      <c r="A288" s="142"/>
      <c r="B288" s="142"/>
      <c r="C288" s="142"/>
      <c r="D288" s="15">
        <v>3</v>
      </c>
      <c r="E288" s="63">
        <f>IF(ISNUMBER(HLOOKUP(Lista!E288,$AO$5:$BA$6,2,0)),HLOOKUP(Lista!E288,$AO$5:$BA$6,2,0),0)</f>
        <v>0</v>
      </c>
      <c r="F288" s="63">
        <f>IF(ISNUMBER(HLOOKUP(Lista!F288,$AO$5:$BA$6,2,0)),HLOOKUP(Lista!F288,$AO$5:$BA$6,2,0),0)</f>
        <v>0</v>
      </c>
      <c r="G288" s="63">
        <f>IF(ISNUMBER(HLOOKUP(Lista!G288,$AO$5:$BA$6,2,0)),HLOOKUP(Lista!G288,$AO$5:$BA$6,2,0),0)</f>
        <v>0</v>
      </c>
      <c r="H288" s="63">
        <f>IF(ISNUMBER(HLOOKUP(Lista!H288,$AO$5:$BA$6,2,0)),HLOOKUP(Lista!H288,$AO$5:$BA$6,2,0),0)</f>
        <v>0</v>
      </c>
      <c r="I288" s="63">
        <f>IF(ISNUMBER(HLOOKUP(Lista!I288,$AO$5:$BA$6,2,0)),HLOOKUP(Lista!I288,$AO$5:$BA$6,2,0),0)</f>
        <v>0</v>
      </c>
      <c r="J288" s="63">
        <f>IF(ISNUMBER(HLOOKUP(Lista!J288,$AO$5:$BA$6,2,0)),HLOOKUP(Lista!J288,$AO$5:$BA$6,2,0),0)</f>
        <v>0</v>
      </c>
      <c r="K288" s="63">
        <f>IF(ISNUMBER(HLOOKUP(Lista!K288,$AO$5:$BA$6,2,0)),HLOOKUP(Lista!K288,$AO$5:$BA$6,2,0),0)</f>
        <v>0</v>
      </c>
      <c r="L288" s="63">
        <f>IF(ISNUMBER(HLOOKUP(Lista!L288,$AO$5:$BA$6,2,0)),HLOOKUP(Lista!L288,$AO$5:$BA$6,2,0),0)</f>
        <v>0</v>
      </c>
      <c r="M288" s="63">
        <f>IF(ISNUMBER(HLOOKUP(Lista!M288,$AO$5:$BA$6,2,0)),HLOOKUP(Lista!M288,$AO$5:$BA$6,2,0),0)</f>
        <v>0</v>
      </c>
      <c r="N288" s="63">
        <f>IF(ISNUMBER(HLOOKUP(Lista!N288,$AO$5:$BA$6,2,0)),HLOOKUP(Lista!N288,$AO$5:$BA$6,2,0),0)</f>
        <v>0</v>
      </c>
      <c r="O288" s="63">
        <f>IF(ISNUMBER(HLOOKUP(Lista!O288,$AO$5:$BA$6,2,0)),HLOOKUP(Lista!O288,$AO$5:$BA$6,2,0),0)</f>
        <v>0</v>
      </c>
      <c r="P288" s="63">
        <f>IF(ISNUMBER(HLOOKUP(Lista!P288,$AO$5:$BA$6,2,0)),HLOOKUP(Lista!P288,$AO$5:$BA$6,2,0),0)</f>
        <v>0</v>
      </c>
      <c r="Q288" s="63">
        <f>IF(ISNUMBER(HLOOKUP(Lista!Q288,$AO$5:$BA$6,2,0)),HLOOKUP(Lista!Q288,$AO$5:$BA$6,2,0),0)</f>
        <v>0</v>
      </c>
      <c r="R288" s="63">
        <f>IF(ISNUMBER(HLOOKUP(Lista!R288,$AO$5:$BA$6,2,0)),HLOOKUP(Lista!R288,$AO$5:$BA$6,2,0),0)</f>
        <v>0</v>
      </c>
      <c r="S288" s="63">
        <f>IF(ISNUMBER(HLOOKUP(Lista!S288,$AO$5:$BA$6,2,0)),HLOOKUP(Lista!S288,$AO$5:$BA$6,2,0),0)</f>
        <v>0</v>
      </c>
      <c r="T288" s="63">
        <f>IF(ISNUMBER(HLOOKUP(Lista!T288,$AO$5:$BA$6,2,0)),HLOOKUP(Lista!T288,$AO$5:$BA$6,2,0),0)</f>
        <v>0</v>
      </c>
      <c r="U288" s="63">
        <f>IF(ISNUMBER(HLOOKUP(Lista!U288,$AO$5:$BA$6,2,0)),HLOOKUP(Lista!U288,$AO$5:$BA$6,2,0),0)</f>
        <v>0</v>
      </c>
      <c r="V288" s="63">
        <f>IF(ISNUMBER(HLOOKUP(Lista!V288,$AO$5:$BA$6,2,0)),HLOOKUP(Lista!V288,$AO$5:$BA$6,2,0),0)</f>
        <v>0</v>
      </c>
      <c r="W288" s="63">
        <f>IF(ISNUMBER(HLOOKUP(Lista!W288,$AO$5:$BA$6,2,0)),HLOOKUP(Lista!W288,$AO$5:$BA$6,2,0),0)</f>
        <v>0</v>
      </c>
      <c r="X288" s="63">
        <f>IF(ISNUMBER(HLOOKUP(Lista!X288,$AO$5:$BA$6,2,0)),HLOOKUP(Lista!X288,$AO$5:$BA$6,2,0),0)</f>
        <v>0</v>
      </c>
      <c r="Y288" s="63">
        <f>IF(ISNUMBER(HLOOKUP(Lista!Y288,$AO$5:$BA$6,2,0)),HLOOKUP(Lista!Y288,$AO$5:$BA$6,2,0),0)</f>
        <v>0</v>
      </c>
      <c r="Z288" s="63">
        <f>IF(ISNUMBER(HLOOKUP(Lista!Z288,$AO$5:$BA$6,2,0)),HLOOKUP(Lista!Z288,$AO$5:$BA$6,2,0),0)</f>
        <v>0</v>
      </c>
      <c r="AA288" s="63">
        <f>IF(ISNUMBER(HLOOKUP(Lista!AA288,$AO$5:$BA$6,2,0)),HLOOKUP(Lista!AA288,$AO$5:$BA$6,2,0),0)</f>
        <v>0</v>
      </c>
      <c r="AB288" s="63">
        <f>IF(ISNUMBER(HLOOKUP(Lista!AB288,$AO$5:$BA$6,2,0)),HLOOKUP(Lista!AB288,$AO$5:$BA$6,2,0),0)</f>
        <v>0</v>
      </c>
      <c r="AC288" s="63">
        <f>IF(ISNUMBER(HLOOKUP(Lista!AC288,$AO$5:$BA$6,2,0)),HLOOKUP(Lista!AC288,$AO$5:$BA$6,2,0),0)</f>
        <v>0</v>
      </c>
      <c r="AD288" s="63">
        <f>IF(ISNUMBER(HLOOKUP(Lista!AD288,$AO$5:$BA$6,2,0)),HLOOKUP(Lista!AD288,$AO$5:$BA$6,2,0),0)</f>
        <v>0</v>
      </c>
      <c r="AE288" s="63">
        <f>IF(ISNUMBER(HLOOKUP(Lista!AE288,$AO$5:$BA$6,2,0)),HLOOKUP(Lista!AE288,$AO$5:$BA$6,2,0),0)</f>
        <v>0</v>
      </c>
      <c r="AF288" s="63">
        <f>IF(ISNUMBER(HLOOKUP(Lista!AF288,$AO$5:$BA$6,2,0)),HLOOKUP(Lista!AF288,$AO$5:$BA$6,2,0),0)</f>
        <v>0</v>
      </c>
      <c r="AG288" s="63">
        <f>IF(ISNUMBER(HLOOKUP(Lista!AG288,$AO$5:$BA$6,2,0)),HLOOKUP(Lista!AG288,$AO$5:$BA$6,2,0),0)</f>
        <v>0</v>
      </c>
      <c r="AH288" s="63">
        <f>IF(ISNUMBER(HLOOKUP(Lista!AH288,$AO$5:$BA$6,2,0)),HLOOKUP(Lista!AH288,$AO$5:$BA$6,2,0),0)</f>
        <v>0</v>
      </c>
      <c r="AI288" s="63">
        <f>IF(ISNUMBER(HLOOKUP(Lista!AI288,$AO$5:$BA$6,2,0)),HLOOKUP(Lista!AI288,$AO$5:$BA$6,2,0),0)</f>
        <v>0</v>
      </c>
      <c r="AJ288" s="166"/>
    </row>
    <row r="289" spans="1:36" ht="13.5" thickBot="1" x14ac:dyDescent="0.25">
      <c r="A289" s="164">
        <f>Lista!A289</f>
        <v>3</v>
      </c>
      <c r="B289" s="164">
        <f>Lista!B289</f>
        <v>1206</v>
      </c>
      <c r="C289" s="164" t="str">
        <f>Lista!C289</f>
        <v>Tomaszek Piotr</v>
      </c>
      <c r="D289" s="15">
        <v>1</v>
      </c>
      <c r="E289" s="63">
        <f>IF(ISNUMBER(HLOOKUP(Lista!E289,$AO$5:$BA$6,2,0)),HLOOKUP(Lista!E289,$AO$5:$BA$6,2,0),0)</f>
        <v>0</v>
      </c>
      <c r="F289" s="63">
        <f>IF(ISNUMBER(HLOOKUP(Lista!F289,$AO$5:$BA$6,2,0)),HLOOKUP(Lista!F289,$AO$5:$BA$6,2,0),0)</f>
        <v>0</v>
      </c>
      <c r="G289" s="63">
        <f>IF(ISNUMBER(HLOOKUP(Lista!G289,$AO$5:$BA$6,2,0)),HLOOKUP(Lista!G289,$AO$5:$BA$6,2,0),0)</f>
        <v>0</v>
      </c>
      <c r="H289" s="63">
        <f>IF(ISNUMBER(HLOOKUP(Lista!H289,$AO$5:$BA$6,2,0)),HLOOKUP(Lista!H289,$AO$5:$BA$6,2,0),0)</f>
        <v>0</v>
      </c>
      <c r="I289" s="63">
        <f>IF(ISNUMBER(HLOOKUP(Lista!I289,$AO$5:$BA$6,2,0)),HLOOKUP(Lista!I289,$AO$5:$BA$6,2,0),0)</f>
        <v>0</v>
      </c>
      <c r="J289" s="63">
        <f>IF(ISNUMBER(HLOOKUP(Lista!J289,$AO$5:$BA$6,2,0)),HLOOKUP(Lista!J289,$AO$5:$BA$6,2,0),0)</f>
        <v>0</v>
      </c>
      <c r="K289" s="63">
        <f>IF(ISNUMBER(HLOOKUP(Lista!K289,$AO$5:$BA$6,2,0)),HLOOKUP(Lista!K289,$AO$5:$BA$6,2,0),0)</f>
        <v>0</v>
      </c>
      <c r="L289" s="63">
        <f>IF(ISNUMBER(HLOOKUP(Lista!L289,$AO$5:$BA$6,2,0)),HLOOKUP(Lista!L289,$AO$5:$BA$6,2,0),0)</f>
        <v>0</v>
      </c>
      <c r="M289" s="63">
        <f>IF(ISNUMBER(HLOOKUP(Lista!M289,$AO$5:$BA$6,2,0)),HLOOKUP(Lista!M289,$AO$5:$BA$6,2,0),0)</f>
        <v>0</v>
      </c>
      <c r="N289" s="63">
        <f>IF(ISNUMBER(HLOOKUP(Lista!N289,$AO$5:$BA$6,2,0)),HLOOKUP(Lista!N289,$AO$5:$BA$6,2,0),0)</f>
        <v>0</v>
      </c>
      <c r="O289" s="63">
        <f>IF(ISNUMBER(HLOOKUP(Lista!O289,$AO$5:$BA$6,2,0)),HLOOKUP(Lista!O289,$AO$5:$BA$6,2,0),0)</f>
        <v>0</v>
      </c>
      <c r="P289" s="63">
        <f>IF(ISNUMBER(HLOOKUP(Lista!P289,$AO$5:$BA$6,2,0)),HLOOKUP(Lista!P289,$AO$5:$BA$6,2,0),0)</f>
        <v>0</v>
      </c>
      <c r="Q289" s="63">
        <f>IF(ISNUMBER(HLOOKUP(Lista!Q289,$AO$5:$BA$6,2,0)),HLOOKUP(Lista!Q289,$AO$5:$BA$6,2,0),0)</f>
        <v>0</v>
      </c>
      <c r="R289" s="63">
        <f>IF(ISNUMBER(HLOOKUP(Lista!R289,$AO$5:$BA$6,2,0)),HLOOKUP(Lista!R289,$AO$5:$BA$6,2,0),0)</f>
        <v>0</v>
      </c>
      <c r="S289" s="63">
        <f>IF(ISNUMBER(HLOOKUP(Lista!S289,$AO$5:$BA$6,2,0)),HLOOKUP(Lista!S289,$AO$5:$BA$6,2,0),0)</f>
        <v>0</v>
      </c>
      <c r="T289" s="63">
        <f>IF(ISNUMBER(HLOOKUP(Lista!T289,$AO$5:$BA$6,2,0)),HLOOKUP(Lista!T289,$AO$5:$BA$6,2,0),0)</f>
        <v>0</v>
      </c>
      <c r="U289" s="63">
        <f>IF(ISNUMBER(HLOOKUP(Lista!U289,$AO$5:$BA$6,2,0)),HLOOKUP(Lista!U289,$AO$5:$BA$6,2,0),0)</f>
        <v>0</v>
      </c>
      <c r="V289" s="63">
        <f>IF(ISNUMBER(HLOOKUP(Lista!V289,$AO$5:$BA$6,2,0)),HLOOKUP(Lista!V289,$AO$5:$BA$6,2,0),0)</f>
        <v>0</v>
      </c>
      <c r="W289" s="63">
        <f>IF(ISNUMBER(HLOOKUP(Lista!W289,$AO$5:$BA$6,2,0)),HLOOKUP(Lista!W289,$AO$5:$BA$6,2,0),0)</f>
        <v>0</v>
      </c>
      <c r="X289" s="63">
        <f>IF(ISNUMBER(HLOOKUP(Lista!X289,$AO$5:$BA$6,2,0)),HLOOKUP(Lista!X289,$AO$5:$BA$6,2,0),0)</f>
        <v>0</v>
      </c>
      <c r="Y289" s="63">
        <f>IF(ISNUMBER(HLOOKUP(Lista!Y289,$AO$5:$BA$6,2,0)),HLOOKUP(Lista!Y289,$AO$5:$BA$6,2,0),0)</f>
        <v>0</v>
      </c>
      <c r="Z289" s="63">
        <f>IF(ISNUMBER(HLOOKUP(Lista!Z289,$AO$5:$BA$6,2,0)),HLOOKUP(Lista!Z289,$AO$5:$BA$6,2,0),0)</f>
        <v>0</v>
      </c>
      <c r="AA289" s="63">
        <f>IF(ISNUMBER(HLOOKUP(Lista!AA289,$AO$5:$BA$6,2,0)),HLOOKUP(Lista!AA289,$AO$5:$BA$6,2,0),0)</f>
        <v>0</v>
      </c>
      <c r="AB289" s="63">
        <f>IF(ISNUMBER(HLOOKUP(Lista!AB289,$AO$5:$BA$6,2,0)),HLOOKUP(Lista!AB289,$AO$5:$BA$6,2,0),0)</f>
        <v>0</v>
      </c>
      <c r="AC289" s="63">
        <f>IF(ISNUMBER(HLOOKUP(Lista!AC289,$AO$5:$BA$6,2,0)),HLOOKUP(Lista!AC289,$AO$5:$BA$6,2,0),0)</f>
        <v>0</v>
      </c>
      <c r="AD289" s="63">
        <f>IF(ISNUMBER(HLOOKUP(Lista!AD289,$AO$5:$BA$6,2,0)),HLOOKUP(Lista!AD289,$AO$5:$BA$6,2,0),0)</f>
        <v>0</v>
      </c>
      <c r="AE289" s="63">
        <f>IF(ISNUMBER(HLOOKUP(Lista!AE289,$AO$5:$BA$6,2,0)),HLOOKUP(Lista!AE289,$AO$5:$BA$6,2,0),0)</f>
        <v>0</v>
      </c>
      <c r="AF289" s="63">
        <f>IF(ISNUMBER(HLOOKUP(Lista!AF289,$AO$5:$BA$6,2,0)),HLOOKUP(Lista!AF289,$AO$5:$BA$6,2,0),0)</f>
        <v>0</v>
      </c>
      <c r="AG289" s="63">
        <f>IF(ISNUMBER(HLOOKUP(Lista!AG289,$AO$5:$BA$6,2,0)),HLOOKUP(Lista!AG289,$AO$5:$BA$6,2,0),0)</f>
        <v>0</v>
      </c>
      <c r="AH289" s="63">
        <f>IF(ISNUMBER(HLOOKUP(Lista!AH289,$AO$5:$BA$6,2,0)),HLOOKUP(Lista!AH289,$AO$5:$BA$6,2,0),0)</f>
        <v>0</v>
      </c>
      <c r="AI289" s="63">
        <f>IF(ISNUMBER(HLOOKUP(Lista!AI289,$AO$5:$BA$6,2,0)),HLOOKUP(Lista!AI289,$AO$5:$BA$6,2,0),0)</f>
        <v>0</v>
      </c>
      <c r="AJ289" s="165">
        <f t="shared" ref="AJ289:AJ292" si="60">SUM(E289:AI291)</f>
        <v>0</v>
      </c>
    </row>
    <row r="290" spans="1:36" ht="13.5" thickBot="1" x14ac:dyDescent="0.25">
      <c r="A290" s="142"/>
      <c r="B290" s="142"/>
      <c r="C290" s="142"/>
      <c r="D290" s="15">
        <v>2</v>
      </c>
      <c r="E290" s="63">
        <f>IF(ISNUMBER(HLOOKUP(Lista!E290,$AO$5:$BA$6,2,0)),HLOOKUP(Lista!E290,$AO$5:$BA$6,2,0),0)</f>
        <v>0</v>
      </c>
      <c r="F290" s="63">
        <f>IF(ISNUMBER(HLOOKUP(Lista!F290,$AO$5:$BA$6,2,0)),HLOOKUP(Lista!F290,$AO$5:$BA$6,2,0),0)</f>
        <v>0</v>
      </c>
      <c r="G290" s="63">
        <f>IF(ISNUMBER(HLOOKUP(Lista!G290,$AO$5:$BA$6,2,0)),HLOOKUP(Lista!G290,$AO$5:$BA$6,2,0),0)</f>
        <v>0</v>
      </c>
      <c r="H290" s="63">
        <f>IF(ISNUMBER(HLOOKUP(Lista!H290,$AO$5:$BA$6,2,0)),HLOOKUP(Lista!H290,$AO$5:$BA$6,2,0),0)</f>
        <v>0</v>
      </c>
      <c r="I290" s="63">
        <f>IF(ISNUMBER(HLOOKUP(Lista!I290,$AO$5:$BA$6,2,0)),HLOOKUP(Lista!I290,$AO$5:$BA$6,2,0),0)</f>
        <v>0</v>
      </c>
      <c r="J290" s="63">
        <f>IF(ISNUMBER(HLOOKUP(Lista!J290,$AO$5:$BA$6,2,0)),HLOOKUP(Lista!J290,$AO$5:$BA$6,2,0),0)</f>
        <v>0</v>
      </c>
      <c r="K290" s="63">
        <f>IF(ISNUMBER(HLOOKUP(Lista!K290,$AO$5:$BA$6,2,0)),HLOOKUP(Lista!K290,$AO$5:$BA$6,2,0),0)</f>
        <v>0</v>
      </c>
      <c r="L290" s="63">
        <f>IF(ISNUMBER(HLOOKUP(Lista!L290,$AO$5:$BA$6,2,0)),HLOOKUP(Lista!L290,$AO$5:$BA$6,2,0),0)</f>
        <v>0</v>
      </c>
      <c r="M290" s="63">
        <f>IF(ISNUMBER(HLOOKUP(Lista!M290,$AO$5:$BA$6,2,0)),HLOOKUP(Lista!M290,$AO$5:$BA$6,2,0),0)</f>
        <v>0</v>
      </c>
      <c r="N290" s="63">
        <f>IF(ISNUMBER(HLOOKUP(Lista!N290,$AO$5:$BA$6,2,0)),HLOOKUP(Lista!N290,$AO$5:$BA$6,2,0),0)</f>
        <v>0</v>
      </c>
      <c r="O290" s="63">
        <f>IF(ISNUMBER(HLOOKUP(Lista!O290,$AO$5:$BA$6,2,0)),HLOOKUP(Lista!O290,$AO$5:$BA$6,2,0),0)</f>
        <v>0</v>
      </c>
      <c r="P290" s="63">
        <f>IF(ISNUMBER(HLOOKUP(Lista!P290,$AO$5:$BA$6,2,0)),HLOOKUP(Lista!P290,$AO$5:$BA$6,2,0),0)</f>
        <v>0</v>
      </c>
      <c r="Q290" s="63">
        <f>IF(ISNUMBER(HLOOKUP(Lista!Q290,$AO$5:$BA$6,2,0)),HLOOKUP(Lista!Q290,$AO$5:$BA$6,2,0),0)</f>
        <v>0</v>
      </c>
      <c r="R290" s="63">
        <f>IF(ISNUMBER(HLOOKUP(Lista!R290,$AO$5:$BA$6,2,0)),HLOOKUP(Lista!R290,$AO$5:$BA$6,2,0),0)</f>
        <v>0</v>
      </c>
      <c r="S290" s="63">
        <f>IF(ISNUMBER(HLOOKUP(Lista!S290,$AO$5:$BA$6,2,0)),HLOOKUP(Lista!S290,$AO$5:$BA$6,2,0),0)</f>
        <v>0</v>
      </c>
      <c r="T290" s="63">
        <f>IF(ISNUMBER(HLOOKUP(Lista!T290,$AO$5:$BA$6,2,0)),HLOOKUP(Lista!T290,$AO$5:$BA$6,2,0),0)</f>
        <v>0</v>
      </c>
      <c r="U290" s="63">
        <f>IF(ISNUMBER(HLOOKUP(Lista!U290,$AO$5:$BA$6,2,0)),HLOOKUP(Lista!U290,$AO$5:$BA$6,2,0),0)</f>
        <v>0</v>
      </c>
      <c r="V290" s="63">
        <f>IF(ISNUMBER(HLOOKUP(Lista!V290,$AO$5:$BA$6,2,0)),HLOOKUP(Lista!V290,$AO$5:$BA$6,2,0),0)</f>
        <v>0</v>
      </c>
      <c r="W290" s="63">
        <f>IF(ISNUMBER(HLOOKUP(Lista!W290,$AO$5:$BA$6,2,0)),HLOOKUP(Lista!W290,$AO$5:$BA$6,2,0),0)</f>
        <v>0</v>
      </c>
      <c r="X290" s="63">
        <f>IF(ISNUMBER(HLOOKUP(Lista!X290,$AO$5:$BA$6,2,0)),HLOOKUP(Lista!X290,$AO$5:$BA$6,2,0),0)</f>
        <v>0</v>
      </c>
      <c r="Y290" s="63">
        <f>IF(ISNUMBER(HLOOKUP(Lista!Y290,$AO$5:$BA$6,2,0)),HLOOKUP(Lista!Y290,$AO$5:$BA$6,2,0),0)</f>
        <v>0</v>
      </c>
      <c r="Z290" s="63">
        <f>IF(ISNUMBER(HLOOKUP(Lista!Z290,$AO$5:$BA$6,2,0)),HLOOKUP(Lista!Z290,$AO$5:$BA$6,2,0),0)</f>
        <v>0</v>
      </c>
      <c r="AA290" s="63">
        <f>IF(ISNUMBER(HLOOKUP(Lista!AA290,$AO$5:$BA$6,2,0)),HLOOKUP(Lista!AA290,$AO$5:$BA$6,2,0),0)</f>
        <v>0</v>
      </c>
      <c r="AB290" s="63">
        <f>IF(ISNUMBER(HLOOKUP(Lista!AB290,$AO$5:$BA$6,2,0)),HLOOKUP(Lista!AB290,$AO$5:$BA$6,2,0),0)</f>
        <v>0</v>
      </c>
      <c r="AC290" s="63">
        <f>IF(ISNUMBER(HLOOKUP(Lista!AC290,$AO$5:$BA$6,2,0)),HLOOKUP(Lista!AC290,$AO$5:$BA$6,2,0),0)</f>
        <v>0</v>
      </c>
      <c r="AD290" s="63">
        <f>IF(ISNUMBER(HLOOKUP(Lista!AD290,$AO$5:$BA$6,2,0)),HLOOKUP(Lista!AD290,$AO$5:$BA$6,2,0),0)</f>
        <v>0</v>
      </c>
      <c r="AE290" s="63">
        <f>IF(ISNUMBER(HLOOKUP(Lista!AE290,$AO$5:$BA$6,2,0)),HLOOKUP(Lista!AE290,$AO$5:$BA$6,2,0),0)</f>
        <v>0</v>
      </c>
      <c r="AF290" s="63">
        <f>IF(ISNUMBER(HLOOKUP(Lista!AF290,$AO$5:$BA$6,2,0)),HLOOKUP(Lista!AF290,$AO$5:$BA$6,2,0),0)</f>
        <v>0</v>
      </c>
      <c r="AG290" s="63">
        <f>IF(ISNUMBER(HLOOKUP(Lista!AG290,$AO$5:$BA$6,2,0)),HLOOKUP(Lista!AG290,$AO$5:$BA$6,2,0),0)</f>
        <v>0</v>
      </c>
      <c r="AH290" s="63">
        <f>IF(ISNUMBER(HLOOKUP(Lista!AH290,$AO$5:$BA$6,2,0)),HLOOKUP(Lista!AH290,$AO$5:$BA$6,2,0),0)</f>
        <v>0</v>
      </c>
      <c r="AI290" s="63">
        <f>IF(ISNUMBER(HLOOKUP(Lista!AI290,$AO$5:$BA$6,2,0)),HLOOKUP(Lista!AI290,$AO$5:$BA$6,2,0),0)</f>
        <v>0</v>
      </c>
      <c r="AJ290" s="145"/>
    </row>
    <row r="291" spans="1:36" ht="13.5" thickBot="1" x14ac:dyDescent="0.25">
      <c r="A291" s="142"/>
      <c r="B291" s="142"/>
      <c r="C291" s="142"/>
      <c r="D291" s="15">
        <v>3</v>
      </c>
      <c r="E291" s="63">
        <f>IF(ISNUMBER(HLOOKUP(Lista!E291,$AO$5:$BA$6,2,0)),HLOOKUP(Lista!E291,$AO$5:$BA$6,2,0),0)</f>
        <v>0</v>
      </c>
      <c r="F291" s="63">
        <f>IF(ISNUMBER(HLOOKUP(Lista!F291,$AO$5:$BA$6,2,0)),HLOOKUP(Lista!F291,$AO$5:$BA$6,2,0),0)</f>
        <v>0</v>
      </c>
      <c r="G291" s="63">
        <f>IF(ISNUMBER(HLOOKUP(Lista!G291,$AO$5:$BA$6,2,0)),HLOOKUP(Lista!G291,$AO$5:$BA$6,2,0),0)</f>
        <v>0</v>
      </c>
      <c r="H291" s="63">
        <f>IF(ISNUMBER(HLOOKUP(Lista!H291,$AO$5:$BA$6,2,0)),HLOOKUP(Lista!H291,$AO$5:$BA$6,2,0),0)</f>
        <v>0</v>
      </c>
      <c r="I291" s="63">
        <f>IF(ISNUMBER(HLOOKUP(Lista!I291,$AO$5:$BA$6,2,0)),HLOOKUP(Lista!I291,$AO$5:$BA$6,2,0),0)</f>
        <v>0</v>
      </c>
      <c r="J291" s="63">
        <f>IF(ISNUMBER(HLOOKUP(Lista!J291,$AO$5:$BA$6,2,0)),HLOOKUP(Lista!J291,$AO$5:$BA$6,2,0),0)</f>
        <v>0</v>
      </c>
      <c r="K291" s="63">
        <f>IF(ISNUMBER(HLOOKUP(Lista!K291,$AO$5:$BA$6,2,0)),HLOOKUP(Lista!K291,$AO$5:$BA$6,2,0),0)</f>
        <v>0</v>
      </c>
      <c r="L291" s="63">
        <f>IF(ISNUMBER(HLOOKUP(Lista!L291,$AO$5:$BA$6,2,0)),HLOOKUP(Lista!L291,$AO$5:$BA$6,2,0),0)</f>
        <v>0</v>
      </c>
      <c r="M291" s="63">
        <f>IF(ISNUMBER(HLOOKUP(Lista!M291,$AO$5:$BA$6,2,0)),HLOOKUP(Lista!M291,$AO$5:$BA$6,2,0),0)</f>
        <v>0</v>
      </c>
      <c r="N291" s="63">
        <f>IF(ISNUMBER(HLOOKUP(Lista!N291,$AO$5:$BA$6,2,0)),HLOOKUP(Lista!N291,$AO$5:$BA$6,2,0),0)</f>
        <v>0</v>
      </c>
      <c r="O291" s="63">
        <f>IF(ISNUMBER(HLOOKUP(Lista!O291,$AO$5:$BA$6,2,0)),HLOOKUP(Lista!O291,$AO$5:$BA$6,2,0),0)</f>
        <v>0</v>
      </c>
      <c r="P291" s="63">
        <f>IF(ISNUMBER(HLOOKUP(Lista!P291,$AO$5:$BA$6,2,0)),HLOOKUP(Lista!P291,$AO$5:$BA$6,2,0),0)</f>
        <v>0</v>
      </c>
      <c r="Q291" s="63">
        <f>IF(ISNUMBER(HLOOKUP(Lista!Q291,$AO$5:$BA$6,2,0)),HLOOKUP(Lista!Q291,$AO$5:$BA$6,2,0),0)</f>
        <v>0</v>
      </c>
      <c r="R291" s="63">
        <f>IF(ISNUMBER(HLOOKUP(Lista!R291,$AO$5:$BA$6,2,0)),HLOOKUP(Lista!R291,$AO$5:$BA$6,2,0),0)</f>
        <v>0</v>
      </c>
      <c r="S291" s="63">
        <f>IF(ISNUMBER(HLOOKUP(Lista!S291,$AO$5:$BA$6,2,0)),HLOOKUP(Lista!S291,$AO$5:$BA$6,2,0),0)</f>
        <v>0</v>
      </c>
      <c r="T291" s="63">
        <f>IF(ISNUMBER(HLOOKUP(Lista!T291,$AO$5:$BA$6,2,0)),HLOOKUP(Lista!T291,$AO$5:$BA$6,2,0),0)</f>
        <v>0</v>
      </c>
      <c r="U291" s="63">
        <f>IF(ISNUMBER(HLOOKUP(Lista!U291,$AO$5:$BA$6,2,0)),HLOOKUP(Lista!U291,$AO$5:$BA$6,2,0),0)</f>
        <v>0</v>
      </c>
      <c r="V291" s="63">
        <f>IF(ISNUMBER(HLOOKUP(Lista!V291,$AO$5:$BA$6,2,0)),HLOOKUP(Lista!V291,$AO$5:$BA$6,2,0),0)</f>
        <v>0</v>
      </c>
      <c r="W291" s="63">
        <f>IF(ISNUMBER(HLOOKUP(Lista!W291,$AO$5:$BA$6,2,0)),HLOOKUP(Lista!W291,$AO$5:$BA$6,2,0),0)</f>
        <v>0</v>
      </c>
      <c r="X291" s="63">
        <f>IF(ISNUMBER(HLOOKUP(Lista!X291,$AO$5:$BA$6,2,0)),HLOOKUP(Lista!X291,$AO$5:$BA$6,2,0),0)</f>
        <v>0</v>
      </c>
      <c r="Y291" s="63">
        <f>IF(ISNUMBER(HLOOKUP(Lista!Y291,$AO$5:$BA$6,2,0)),HLOOKUP(Lista!Y291,$AO$5:$BA$6,2,0),0)</f>
        <v>0</v>
      </c>
      <c r="Z291" s="63">
        <f>IF(ISNUMBER(HLOOKUP(Lista!Z291,$AO$5:$BA$6,2,0)),HLOOKUP(Lista!Z291,$AO$5:$BA$6,2,0),0)</f>
        <v>0</v>
      </c>
      <c r="AA291" s="63">
        <f>IF(ISNUMBER(HLOOKUP(Lista!AA291,$AO$5:$BA$6,2,0)),HLOOKUP(Lista!AA291,$AO$5:$BA$6,2,0),0)</f>
        <v>0</v>
      </c>
      <c r="AB291" s="63">
        <f>IF(ISNUMBER(HLOOKUP(Lista!AB291,$AO$5:$BA$6,2,0)),HLOOKUP(Lista!AB291,$AO$5:$BA$6,2,0),0)</f>
        <v>0</v>
      </c>
      <c r="AC291" s="63">
        <f>IF(ISNUMBER(HLOOKUP(Lista!AC291,$AO$5:$BA$6,2,0)),HLOOKUP(Lista!AC291,$AO$5:$BA$6,2,0),0)</f>
        <v>0</v>
      </c>
      <c r="AD291" s="63">
        <f>IF(ISNUMBER(HLOOKUP(Lista!AD291,$AO$5:$BA$6,2,0)),HLOOKUP(Lista!AD291,$AO$5:$BA$6,2,0),0)</f>
        <v>0</v>
      </c>
      <c r="AE291" s="63">
        <f>IF(ISNUMBER(HLOOKUP(Lista!AE291,$AO$5:$BA$6,2,0)),HLOOKUP(Lista!AE291,$AO$5:$BA$6,2,0),0)</f>
        <v>0</v>
      </c>
      <c r="AF291" s="63">
        <f>IF(ISNUMBER(HLOOKUP(Lista!AF291,$AO$5:$BA$6,2,0)),HLOOKUP(Lista!AF291,$AO$5:$BA$6,2,0),0)</f>
        <v>0</v>
      </c>
      <c r="AG291" s="63">
        <f>IF(ISNUMBER(HLOOKUP(Lista!AG291,$AO$5:$BA$6,2,0)),HLOOKUP(Lista!AG291,$AO$5:$BA$6,2,0),0)</f>
        <v>0</v>
      </c>
      <c r="AH291" s="63">
        <f>IF(ISNUMBER(HLOOKUP(Lista!AH291,$AO$5:$BA$6,2,0)),HLOOKUP(Lista!AH291,$AO$5:$BA$6,2,0),0)</f>
        <v>0</v>
      </c>
      <c r="AI291" s="63">
        <f>IF(ISNUMBER(HLOOKUP(Lista!AI291,$AO$5:$BA$6,2,0)),HLOOKUP(Lista!AI291,$AO$5:$BA$6,2,0),0)</f>
        <v>0</v>
      </c>
      <c r="AJ291" s="166"/>
    </row>
    <row r="292" spans="1:36" ht="13.5" thickBot="1" x14ac:dyDescent="0.25">
      <c r="A292" s="164">
        <f>Lista!A292</f>
        <v>4</v>
      </c>
      <c r="B292" s="164">
        <f>Lista!B292</f>
        <v>0</v>
      </c>
      <c r="C292" s="164">
        <f>Lista!C292</f>
        <v>0</v>
      </c>
      <c r="D292" s="15">
        <v>1</v>
      </c>
      <c r="E292" s="63">
        <f>IF(ISNUMBER(HLOOKUP(Lista!E292,$AO$5:$BA$6,2,0)),HLOOKUP(Lista!E292,$AO$5:$BA$6,2,0),0)</f>
        <v>0</v>
      </c>
      <c r="F292" s="63">
        <f>IF(ISNUMBER(HLOOKUP(Lista!F292,$AO$5:$BA$6,2,0)),HLOOKUP(Lista!F292,$AO$5:$BA$6,2,0),0)</f>
        <v>0</v>
      </c>
      <c r="G292" s="63">
        <f>IF(ISNUMBER(HLOOKUP(Lista!G292,$AO$5:$BA$6,2,0)),HLOOKUP(Lista!G292,$AO$5:$BA$6,2,0),0)</f>
        <v>0</v>
      </c>
      <c r="H292" s="63">
        <f>IF(ISNUMBER(HLOOKUP(Lista!H292,$AO$5:$BA$6,2,0)),HLOOKUP(Lista!H292,$AO$5:$BA$6,2,0),0)</f>
        <v>0</v>
      </c>
      <c r="I292" s="63">
        <f>IF(ISNUMBER(HLOOKUP(Lista!I292,$AO$5:$BA$6,2,0)),HLOOKUP(Lista!I292,$AO$5:$BA$6,2,0),0)</f>
        <v>0</v>
      </c>
      <c r="J292" s="63">
        <f>IF(ISNUMBER(HLOOKUP(Lista!J292,$AO$5:$BA$6,2,0)),HLOOKUP(Lista!J292,$AO$5:$BA$6,2,0),0)</f>
        <v>0</v>
      </c>
      <c r="K292" s="63">
        <f>IF(ISNUMBER(HLOOKUP(Lista!K292,$AO$5:$BA$6,2,0)),HLOOKUP(Lista!K292,$AO$5:$BA$6,2,0),0)</f>
        <v>0</v>
      </c>
      <c r="L292" s="63">
        <f>IF(ISNUMBER(HLOOKUP(Lista!L292,$AO$5:$BA$6,2,0)),HLOOKUP(Lista!L292,$AO$5:$BA$6,2,0),0)</f>
        <v>0</v>
      </c>
      <c r="M292" s="63">
        <f>IF(ISNUMBER(HLOOKUP(Lista!M292,$AO$5:$BA$6,2,0)),HLOOKUP(Lista!M292,$AO$5:$BA$6,2,0),0)</f>
        <v>0</v>
      </c>
      <c r="N292" s="63">
        <f>IF(ISNUMBER(HLOOKUP(Lista!N292,$AO$5:$BA$6,2,0)),HLOOKUP(Lista!N292,$AO$5:$BA$6,2,0),0)</f>
        <v>0</v>
      </c>
      <c r="O292" s="63">
        <f>IF(ISNUMBER(HLOOKUP(Lista!O292,$AO$5:$BA$6,2,0)),HLOOKUP(Lista!O292,$AO$5:$BA$6,2,0),0)</f>
        <v>0</v>
      </c>
      <c r="P292" s="63">
        <f>IF(ISNUMBER(HLOOKUP(Lista!P292,$AO$5:$BA$6,2,0)),HLOOKUP(Lista!P292,$AO$5:$BA$6,2,0),0)</f>
        <v>0</v>
      </c>
      <c r="Q292" s="63">
        <f>IF(ISNUMBER(HLOOKUP(Lista!Q292,$AO$5:$BA$6,2,0)),HLOOKUP(Lista!Q292,$AO$5:$BA$6,2,0),0)</f>
        <v>0</v>
      </c>
      <c r="R292" s="63">
        <f>IF(ISNUMBER(HLOOKUP(Lista!R292,$AO$5:$BA$6,2,0)),HLOOKUP(Lista!R292,$AO$5:$BA$6,2,0),0)</f>
        <v>0</v>
      </c>
      <c r="S292" s="63">
        <f>IF(ISNUMBER(HLOOKUP(Lista!S292,$AO$5:$BA$6,2,0)),HLOOKUP(Lista!S292,$AO$5:$BA$6,2,0),0)</f>
        <v>0</v>
      </c>
      <c r="T292" s="63">
        <f>IF(ISNUMBER(HLOOKUP(Lista!T292,$AO$5:$BA$6,2,0)),HLOOKUP(Lista!T292,$AO$5:$BA$6,2,0),0)</f>
        <v>0</v>
      </c>
      <c r="U292" s="63">
        <f>IF(ISNUMBER(HLOOKUP(Lista!U292,$AO$5:$BA$6,2,0)),HLOOKUP(Lista!U292,$AO$5:$BA$6,2,0),0)</f>
        <v>0</v>
      </c>
      <c r="V292" s="63">
        <f>IF(ISNUMBER(HLOOKUP(Lista!V292,$AO$5:$BA$6,2,0)),HLOOKUP(Lista!V292,$AO$5:$BA$6,2,0),0)</f>
        <v>0</v>
      </c>
      <c r="W292" s="63">
        <f>IF(ISNUMBER(HLOOKUP(Lista!W292,$AO$5:$BA$6,2,0)),HLOOKUP(Lista!W292,$AO$5:$BA$6,2,0),0)</f>
        <v>0</v>
      </c>
      <c r="X292" s="63">
        <f>IF(ISNUMBER(HLOOKUP(Lista!X292,$AO$5:$BA$6,2,0)),HLOOKUP(Lista!X292,$AO$5:$BA$6,2,0),0)</f>
        <v>0</v>
      </c>
      <c r="Y292" s="63">
        <f>IF(ISNUMBER(HLOOKUP(Lista!Y292,$AO$5:$BA$6,2,0)),HLOOKUP(Lista!Y292,$AO$5:$BA$6,2,0),0)</f>
        <v>0</v>
      </c>
      <c r="Z292" s="63">
        <f>IF(ISNUMBER(HLOOKUP(Lista!Z292,$AO$5:$BA$6,2,0)),HLOOKUP(Lista!Z292,$AO$5:$BA$6,2,0),0)</f>
        <v>0</v>
      </c>
      <c r="AA292" s="63">
        <f>IF(ISNUMBER(HLOOKUP(Lista!AA292,$AO$5:$BA$6,2,0)),HLOOKUP(Lista!AA292,$AO$5:$BA$6,2,0),0)</f>
        <v>0</v>
      </c>
      <c r="AB292" s="63">
        <f>IF(ISNUMBER(HLOOKUP(Lista!AB292,$AO$5:$BA$6,2,0)),HLOOKUP(Lista!AB292,$AO$5:$BA$6,2,0),0)</f>
        <v>0</v>
      </c>
      <c r="AC292" s="63">
        <f>IF(ISNUMBER(HLOOKUP(Lista!AC292,$AO$5:$BA$6,2,0)),HLOOKUP(Lista!AC292,$AO$5:$BA$6,2,0),0)</f>
        <v>0</v>
      </c>
      <c r="AD292" s="63">
        <f>IF(ISNUMBER(HLOOKUP(Lista!AD292,$AO$5:$BA$6,2,0)),HLOOKUP(Lista!AD292,$AO$5:$BA$6,2,0),0)</f>
        <v>0</v>
      </c>
      <c r="AE292" s="63">
        <f>IF(ISNUMBER(HLOOKUP(Lista!AE292,$AO$5:$BA$6,2,0)),HLOOKUP(Lista!AE292,$AO$5:$BA$6,2,0),0)</f>
        <v>0</v>
      </c>
      <c r="AF292" s="63">
        <f>IF(ISNUMBER(HLOOKUP(Lista!AF292,$AO$5:$BA$6,2,0)),HLOOKUP(Lista!AF292,$AO$5:$BA$6,2,0),0)</f>
        <v>0</v>
      </c>
      <c r="AG292" s="63">
        <f>IF(ISNUMBER(HLOOKUP(Lista!AG292,$AO$5:$BA$6,2,0)),HLOOKUP(Lista!AG292,$AO$5:$BA$6,2,0),0)</f>
        <v>0</v>
      </c>
      <c r="AH292" s="63">
        <f>IF(ISNUMBER(HLOOKUP(Lista!AH292,$AO$5:$BA$6,2,0)),HLOOKUP(Lista!AH292,$AO$5:$BA$6,2,0),0)</f>
        <v>0</v>
      </c>
      <c r="AI292" s="63">
        <f>IF(ISNUMBER(HLOOKUP(Lista!AI292,$AO$5:$BA$6,2,0)),HLOOKUP(Lista!AI292,$AO$5:$BA$6,2,0),0)</f>
        <v>0</v>
      </c>
      <c r="AJ292" s="165">
        <f t="shared" si="60"/>
        <v>0</v>
      </c>
    </row>
    <row r="293" spans="1:36" ht="13.5" thickBot="1" x14ac:dyDescent="0.25">
      <c r="A293" s="142"/>
      <c r="B293" s="142"/>
      <c r="C293" s="142"/>
      <c r="D293" s="15">
        <v>2</v>
      </c>
      <c r="E293" s="63">
        <f>IF(ISNUMBER(HLOOKUP(Lista!E293,$AO$5:$BA$6,2,0)),HLOOKUP(Lista!E293,$AO$5:$BA$6,2,0),0)</f>
        <v>0</v>
      </c>
      <c r="F293" s="63">
        <f>IF(ISNUMBER(HLOOKUP(Lista!F293,$AO$5:$BA$6,2,0)),HLOOKUP(Lista!F293,$AO$5:$BA$6,2,0),0)</f>
        <v>0</v>
      </c>
      <c r="G293" s="63">
        <f>IF(ISNUMBER(HLOOKUP(Lista!G293,$AO$5:$BA$6,2,0)),HLOOKUP(Lista!G293,$AO$5:$BA$6,2,0),0)</f>
        <v>0</v>
      </c>
      <c r="H293" s="63">
        <f>IF(ISNUMBER(HLOOKUP(Lista!H293,$AO$5:$BA$6,2,0)),HLOOKUP(Lista!H293,$AO$5:$BA$6,2,0),0)</f>
        <v>0</v>
      </c>
      <c r="I293" s="63">
        <f>IF(ISNUMBER(HLOOKUP(Lista!I293,$AO$5:$BA$6,2,0)),HLOOKUP(Lista!I293,$AO$5:$BA$6,2,0),0)</f>
        <v>0</v>
      </c>
      <c r="J293" s="63">
        <f>IF(ISNUMBER(HLOOKUP(Lista!J293,$AO$5:$BA$6,2,0)),HLOOKUP(Lista!J293,$AO$5:$BA$6,2,0),0)</f>
        <v>0</v>
      </c>
      <c r="K293" s="63">
        <f>IF(ISNUMBER(HLOOKUP(Lista!K293,$AO$5:$BA$6,2,0)),HLOOKUP(Lista!K293,$AO$5:$BA$6,2,0),0)</f>
        <v>0</v>
      </c>
      <c r="L293" s="63">
        <f>IF(ISNUMBER(HLOOKUP(Lista!L293,$AO$5:$BA$6,2,0)),HLOOKUP(Lista!L293,$AO$5:$BA$6,2,0),0)</f>
        <v>0</v>
      </c>
      <c r="M293" s="63">
        <f>IF(ISNUMBER(HLOOKUP(Lista!M293,$AO$5:$BA$6,2,0)),HLOOKUP(Lista!M293,$AO$5:$BA$6,2,0),0)</f>
        <v>0</v>
      </c>
      <c r="N293" s="63">
        <f>IF(ISNUMBER(HLOOKUP(Lista!N293,$AO$5:$BA$6,2,0)),HLOOKUP(Lista!N293,$AO$5:$BA$6,2,0),0)</f>
        <v>0</v>
      </c>
      <c r="O293" s="63">
        <f>IF(ISNUMBER(HLOOKUP(Lista!O293,$AO$5:$BA$6,2,0)),HLOOKUP(Lista!O293,$AO$5:$BA$6,2,0),0)</f>
        <v>0</v>
      </c>
      <c r="P293" s="63">
        <f>IF(ISNUMBER(HLOOKUP(Lista!P293,$AO$5:$BA$6,2,0)),HLOOKUP(Lista!P293,$AO$5:$BA$6,2,0),0)</f>
        <v>0</v>
      </c>
      <c r="Q293" s="63">
        <f>IF(ISNUMBER(HLOOKUP(Lista!Q293,$AO$5:$BA$6,2,0)),HLOOKUP(Lista!Q293,$AO$5:$BA$6,2,0),0)</f>
        <v>0</v>
      </c>
      <c r="R293" s="63">
        <f>IF(ISNUMBER(HLOOKUP(Lista!R293,$AO$5:$BA$6,2,0)),HLOOKUP(Lista!R293,$AO$5:$BA$6,2,0),0)</f>
        <v>0</v>
      </c>
      <c r="S293" s="63">
        <f>IF(ISNUMBER(HLOOKUP(Lista!S293,$AO$5:$BA$6,2,0)),HLOOKUP(Lista!S293,$AO$5:$BA$6,2,0),0)</f>
        <v>0</v>
      </c>
      <c r="T293" s="63">
        <f>IF(ISNUMBER(HLOOKUP(Lista!T293,$AO$5:$BA$6,2,0)),HLOOKUP(Lista!T293,$AO$5:$BA$6,2,0),0)</f>
        <v>0</v>
      </c>
      <c r="U293" s="63">
        <f>IF(ISNUMBER(HLOOKUP(Lista!U293,$AO$5:$BA$6,2,0)),HLOOKUP(Lista!U293,$AO$5:$BA$6,2,0),0)</f>
        <v>0</v>
      </c>
      <c r="V293" s="63">
        <f>IF(ISNUMBER(HLOOKUP(Lista!V293,$AO$5:$BA$6,2,0)),HLOOKUP(Lista!V293,$AO$5:$BA$6,2,0),0)</f>
        <v>0</v>
      </c>
      <c r="W293" s="63">
        <f>IF(ISNUMBER(HLOOKUP(Lista!W293,$AO$5:$BA$6,2,0)),HLOOKUP(Lista!W293,$AO$5:$BA$6,2,0),0)</f>
        <v>0</v>
      </c>
      <c r="X293" s="63">
        <f>IF(ISNUMBER(HLOOKUP(Lista!X293,$AO$5:$BA$6,2,0)),HLOOKUP(Lista!X293,$AO$5:$BA$6,2,0),0)</f>
        <v>0</v>
      </c>
      <c r="Y293" s="63">
        <f>IF(ISNUMBER(HLOOKUP(Lista!Y293,$AO$5:$BA$6,2,0)),HLOOKUP(Lista!Y293,$AO$5:$BA$6,2,0),0)</f>
        <v>0</v>
      </c>
      <c r="Z293" s="63">
        <f>IF(ISNUMBER(HLOOKUP(Lista!Z293,$AO$5:$BA$6,2,0)),HLOOKUP(Lista!Z293,$AO$5:$BA$6,2,0),0)</f>
        <v>0</v>
      </c>
      <c r="AA293" s="63">
        <f>IF(ISNUMBER(HLOOKUP(Lista!AA293,$AO$5:$BA$6,2,0)),HLOOKUP(Lista!AA293,$AO$5:$BA$6,2,0),0)</f>
        <v>0</v>
      </c>
      <c r="AB293" s="63">
        <f>IF(ISNUMBER(HLOOKUP(Lista!AB293,$AO$5:$BA$6,2,0)),HLOOKUP(Lista!AB293,$AO$5:$BA$6,2,0),0)</f>
        <v>0</v>
      </c>
      <c r="AC293" s="63">
        <f>IF(ISNUMBER(HLOOKUP(Lista!AC293,$AO$5:$BA$6,2,0)),HLOOKUP(Lista!AC293,$AO$5:$BA$6,2,0),0)</f>
        <v>0</v>
      </c>
      <c r="AD293" s="63">
        <f>IF(ISNUMBER(HLOOKUP(Lista!AD293,$AO$5:$BA$6,2,0)),HLOOKUP(Lista!AD293,$AO$5:$BA$6,2,0),0)</f>
        <v>0</v>
      </c>
      <c r="AE293" s="63">
        <f>IF(ISNUMBER(HLOOKUP(Lista!AE293,$AO$5:$BA$6,2,0)),HLOOKUP(Lista!AE293,$AO$5:$BA$6,2,0),0)</f>
        <v>0</v>
      </c>
      <c r="AF293" s="63">
        <f>IF(ISNUMBER(HLOOKUP(Lista!AF293,$AO$5:$BA$6,2,0)),HLOOKUP(Lista!AF293,$AO$5:$BA$6,2,0),0)</f>
        <v>0</v>
      </c>
      <c r="AG293" s="63">
        <f>IF(ISNUMBER(HLOOKUP(Lista!AG293,$AO$5:$BA$6,2,0)),HLOOKUP(Lista!AG293,$AO$5:$BA$6,2,0),0)</f>
        <v>0</v>
      </c>
      <c r="AH293" s="63">
        <f>IF(ISNUMBER(HLOOKUP(Lista!AH293,$AO$5:$BA$6,2,0)),HLOOKUP(Lista!AH293,$AO$5:$BA$6,2,0),0)</f>
        <v>0</v>
      </c>
      <c r="AI293" s="63">
        <f>IF(ISNUMBER(HLOOKUP(Lista!AI293,$AO$5:$BA$6,2,0)),HLOOKUP(Lista!AI293,$AO$5:$BA$6,2,0),0)</f>
        <v>0</v>
      </c>
      <c r="AJ293" s="145"/>
    </row>
    <row r="294" spans="1:36" ht="13.5" thickBot="1" x14ac:dyDescent="0.25">
      <c r="A294" s="142"/>
      <c r="B294" s="142"/>
      <c r="C294" s="142"/>
      <c r="D294" s="15">
        <v>3</v>
      </c>
      <c r="E294" s="63">
        <f>IF(ISNUMBER(HLOOKUP(Lista!E294,$AO$5:$BA$6,2,0)),HLOOKUP(Lista!E294,$AO$5:$BA$6,2,0),0)</f>
        <v>0</v>
      </c>
      <c r="F294" s="63">
        <f>IF(ISNUMBER(HLOOKUP(Lista!F294,$AO$5:$BA$6,2,0)),HLOOKUP(Lista!F294,$AO$5:$BA$6,2,0),0)</f>
        <v>0</v>
      </c>
      <c r="G294" s="63">
        <f>IF(ISNUMBER(HLOOKUP(Lista!G294,$AO$5:$BA$6,2,0)),HLOOKUP(Lista!G294,$AO$5:$BA$6,2,0),0)</f>
        <v>0</v>
      </c>
      <c r="H294" s="63">
        <f>IF(ISNUMBER(HLOOKUP(Lista!H294,$AO$5:$BA$6,2,0)),HLOOKUP(Lista!H294,$AO$5:$BA$6,2,0),0)</f>
        <v>0</v>
      </c>
      <c r="I294" s="63">
        <f>IF(ISNUMBER(HLOOKUP(Lista!I294,$AO$5:$BA$6,2,0)),HLOOKUP(Lista!I294,$AO$5:$BA$6,2,0),0)</f>
        <v>0</v>
      </c>
      <c r="J294" s="63">
        <f>IF(ISNUMBER(HLOOKUP(Lista!J294,$AO$5:$BA$6,2,0)),HLOOKUP(Lista!J294,$AO$5:$BA$6,2,0),0)</f>
        <v>0</v>
      </c>
      <c r="K294" s="63">
        <f>IF(ISNUMBER(HLOOKUP(Lista!K294,$AO$5:$BA$6,2,0)),HLOOKUP(Lista!K294,$AO$5:$BA$6,2,0),0)</f>
        <v>0</v>
      </c>
      <c r="L294" s="63">
        <f>IF(ISNUMBER(HLOOKUP(Lista!L294,$AO$5:$BA$6,2,0)),HLOOKUP(Lista!L294,$AO$5:$BA$6,2,0),0)</f>
        <v>0</v>
      </c>
      <c r="M294" s="63">
        <f>IF(ISNUMBER(HLOOKUP(Lista!M294,$AO$5:$BA$6,2,0)),HLOOKUP(Lista!M294,$AO$5:$BA$6,2,0),0)</f>
        <v>0</v>
      </c>
      <c r="N294" s="63">
        <f>IF(ISNUMBER(HLOOKUP(Lista!N294,$AO$5:$BA$6,2,0)),HLOOKUP(Lista!N294,$AO$5:$BA$6,2,0),0)</f>
        <v>0</v>
      </c>
      <c r="O294" s="63">
        <f>IF(ISNUMBER(HLOOKUP(Lista!O294,$AO$5:$BA$6,2,0)),HLOOKUP(Lista!O294,$AO$5:$BA$6,2,0),0)</f>
        <v>0</v>
      </c>
      <c r="P294" s="63">
        <f>IF(ISNUMBER(HLOOKUP(Lista!P294,$AO$5:$BA$6,2,0)),HLOOKUP(Lista!P294,$AO$5:$BA$6,2,0),0)</f>
        <v>0</v>
      </c>
      <c r="Q294" s="63">
        <f>IF(ISNUMBER(HLOOKUP(Lista!Q294,$AO$5:$BA$6,2,0)),HLOOKUP(Lista!Q294,$AO$5:$BA$6,2,0),0)</f>
        <v>0</v>
      </c>
      <c r="R294" s="63">
        <f>IF(ISNUMBER(HLOOKUP(Lista!R294,$AO$5:$BA$6,2,0)),HLOOKUP(Lista!R294,$AO$5:$BA$6,2,0),0)</f>
        <v>0</v>
      </c>
      <c r="S294" s="63">
        <f>IF(ISNUMBER(HLOOKUP(Lista!S294,$AO$5:$BA$6,2,0)),HLOOKUP(Lista!S294,$AO$5:$BA$6,2,0),0)</f>
        <v>0</v>
      </c>
      <c r="T294" s="63">
        <f>IF(ISNUMBER(HLOOKUP(Lista!T294,$AO$5:$BA$6,2,0)),HLOOKUP(Lista!T294,$AO$5:$BA$6,2,0),0)</f>
        <v>0</v>
      </c>
      <c r="U294" s="63">
        <f>IF(ISNUMBER(HLOOKUP(Lista!U294,$AO$5:$BA$6,2,0)),HLOOKUP(Lista!U294,$AO$5:$BA$6,2,0),0)</f>
        <v>0</v>
      </c>
      <c r="V294" s="63">
        <f>IF(ISNUMBER(HLOOKUP(Lista!V294,$AO$5:$BA$6,2,0)),HLOOKUP(Lista!V294,$AO$5:$BA$6,2,0),0)</f>
        <v>0</v>
      </c>
      <c r="W294" s="63">
        <f>IF(ISNUMBER(HLOOKUP(Lista!W294,$AO$5:$BA$6,2,0)),HLOOKUP(Lista!W294,$AO$5:$BA$6,2,0),0)</f>
        <v>0</v>
      </c>
      <c r="X294" s="63">
        <f>IF(ISNUMBER(HLOOKUP(Lista!X294,$AO$5:$BA$6,2,0)),HLOOKUP(Lista!X294,$AO$5:$BA$6,2,0),0)</f>
        <v>0</v>
      </c>
      <c r="Y294" s="63">
        <f>IF(ISNUMBER(HLOOKUP(Lista!Y294,$AO$5:$BA$6,2,0)),HLOOKUP(Lista!Y294,$AO$5:$BA$6,2,0),0)</f>
        <v>0</v>
      </c>
      <c r="Z294" s="63">
        <f>IF(ISNUMBER(HLOOKUP(Lista!Z294,$AO$5:$BA$6,2,0)),HLOOKUP(Lista!Z294,$AO$5:$BA$6,2,0),0)</f>
        <v>0</v>
      </c>
      <c r="AA294" s="63">
        <f>IF(ISNUMBER(HLOOKUP(Lista!AA294,$AO$5:$BA$6,2,0)),HLOOKUP(Lista!AA294,$AO$5:$BA$6,2,0),0)</f>
        <v>0</v>
      </c>
      <c r="AB294" s="63">
        <f>IF(ISNUMBER(HLOOKUP(Lista!AB294,$AO$5:$BA$6,2,0)),HLOOKUP(Lista!AB294,$AO$5:$BA$6,2,0),0)</f>
        <v>0</v>
      </c>
      <c r="AC294" s="63">
        <f>IF(ISNUMBER(HLOOKUP(Lista!AC294,$AO$5:$BA$6,2,0)),HLOOKUP(Lista!AC294,$AO$5:$BA$6,2,0),0)</f>
        <v>0</v>
      </c>
      <c r="AD294" s="63">
        <f>IF(ISNUMBER(HLOOKUP(Lista!AD294,$AO$5:$BA$6,2,0)),HLOOKUP(Lista!AD294,$AO$5:$BA$6,2,0),0)</f>
        <v>0</v>
      </c>
      <c r="AE294" s="63">
        <f>IF(ISNUMBER(HLOOKUP(Lista!AE294,$AO$5:$BA$6,2,0)),HLOOKUP(Lista!AE294,$AO$5:$BA$6,2,0),0)</f>
        <v>0</v>
      </c>
      <c r="AF294" s="63">
        <f>IF(ISNUMBER(HLOOKUP(Lista!AF294,$AO$5:$BA$6,2,0)),HLOOKUP(Lista!AF294,$AO$5:$BA$6,2,0),0)</f>
        <v>0</v>
      </c>
      <c r="AG294" s="63">
        <f>IF(ISNUMBER(HLOOKUP(Lista!AG294,$AO$5:$BA$6,2,0)),HLOOKUP(Lista!AG294,$AO$5:$BA$6,2,0),0)</f>
        <v>0</v>
      </c>
      <c r="AH294" s="63">
        <f>IF(ISNUMBER(HLOOKUP(Lista!AH294,$AO$5:$BA$6,2,0)),HLOOKUP(Lista!AH294,$AO$5:$BA$6,2,0),0)</f>
        <v>0</v>
      </c>
      <c r="AI294" s="63">
        <f>IF(ISNUMBER(HLOOKUP(Lista!AI294,$AO$5:$BA$6,2,0)),HLOOKUP(Lista!AI294,$AO$5:$BA$6,2,0),0)</f>
        <v>0</v>
      </c>
      <c r="AJ294" s="166"/>
    </row>
    <row r="295" spans="1:36" ht="13.5" thickBot="1" x14ac:dyDescent="0.25">
      <c r="A295" s="152">
        <v>8</v>
      </c>
      <c r="B295" s="160"/>
      <c r="C295" s="160"/>
      <c r="D295" s="16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70"/>
      <c r="T295" s="170"/>
      <c r="U295" s="170"/>
      <c r="V295" s="170"/>
      <c r="W295" s="170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170"/>
      <c r="AJ295" s="35">
        <v>0</v>
      </c>
    </row>
    <row r="296" spans="1:36" ht="13.5" thickBot="1" x14ac:dyDescent="0.25">
      <c r="A296" s="171" t="str">
        <f>Lista!A296</f>
        <v>Przyuczenie Uniporty</v>
      </c>
      <c r="B296" s="172"/>
      <c r="C296" s="173"/>
      <c r="D296" s="29"/>
      <c r="E296" s="63">
        <f>Lista!E296</f>
        <v>1</v>
      </c>
      <c r="F296" s="63">
        <f>Lista!F296</f>
        <v>2</v>
      </c>
      <c r="G296" s="63">
        <f>Lista!G296</f>
        <v>3</v>
      </c>
      <c r="H296" s="63">
        <f>Lista!H296</f>
        <v>4</v>
      </c>
      <c r="I296" s="63">
        <f>Lista!I296</f>
        <v>5</v>
      </c>
      <c r="J296" s="63">
        <f>Lista!J296</f>
        <v>6</v>
      </c>
      <c r="K296" s="63">
        <f>Lista!K296</f>
        <v>7</v>
      </c>
      <c r="L296" s="63">
        <f>Lista!L296</f>
        <v>8</v>
      </c>
      <c r="M296" s="63">
        <f>Lista!M296</f>
        <v>9</v>
      </c>
      <c r="N296" s="63">
        <f>Lista!N296</f>
        <v>10</v>
      </c>
      <c r="O296" s="63">
        <f>Lista!O296</f>
        <v>11</v>
      </c>
      <c r="P296" s="63">
        <f>Lista!P296</f>
        <v>12</v>
      </c>
      <c r="Q296" s="63">
        <f>Lista!Q296</f>
        <v>13</v>
      </c>
      <c r="R296" s="63">
        <f>Lista!R296</f>
        <v>14</v>
      </c>
      <c r="S296" s="63">
        <f>Lista!S296</f>
        <v>15</v>
      </c>
      <c r="T296" s="63">
        <f>Lista!T296</f>
        <v>16</v>
      </c>
      <c r="U296" s="63">
        <f>Lista!U296</f>
        <v>17</v>
      </c>
      <c r="V296" s="63">
        <f>Lista!V296</f>
        <v>18</v>
      </c>
      <c r="W296" s="63">
        <f>Lista!W296</f>
        <v>19</v>
      </c>
      <c r="X296" s="63">
        <f>Lista!X296</f>
        <v>20</v>
      </c>
      <c r="Y296" s="63">
        <f>Lista!Y296</f>
        <v>21</v>
      </c>
      <c r="Z296" s="63">
        <f>Lista!Z296</f>
        <v>22</v>
      </c>
      <c r="AA296" s="63">
        <f>Lista!AA296</f>
        <v>23</v>
      </c>
      <c r="AB296" s="63">
        <f>Lista!AB296</f>
        <v>24</v>
      </c>
      <c r="AC296" s="63">
        <f>Lista!AC296</f>
        <v>25</v>
      </c>
      <c r="AD296" s="63">
        <f>Lista!AD296</f>
        <v>26</v>
      </c>
      <c r="AE296" s="63">
        <f>Lista!AE296</f>
        <v>27</v>
      </c>
      <c r="AF296" s="63">
        <f>Lista!AF296</f>
        <v>28</v>
      </c>
      <c r="AG296" s="63">
        <f>Lista!AG296</f>
        <v>23</v>
      </c>
      <c r="AH296" s="63">
        <f>Lista!AH296</f>
        <v>30</v>
      </c>
      <c r="AI296" s="63">
        <f>Lista!AI296</f>
        <v>31</v>
      </c>
      <c r="AJ296" s="31" t="str">
        <f>$AJ$1</f>
        <v>SW</v>
      </c>
    </row>
    <row r="297" spans="1:36" ht="13.5" thickBot="1" x14ac:dyDescent="0.25">
      <c r="A297" s="164">
        <f>Lista!A297</f>
        <v>1</v>
      </c>
      <c r="B297" s="164">
        <f>Lista!B297</f>
        <v>1004</v>
      </c>
      <c r="C297" s="164" t="str">
        <f>Lista!C297</f>
        <v>Bąk Grzegorz</v>
      </c>
      <c r="D297" s="14">
        <v>1</v>
      </c>
      <c r="E297" s="63">
        <f>IF(ISNUMBER(HLOOKUP(Lista!E297,$AO$5:$BA$6,2,0)),HLOOKUP(Lista!E297,$AO$5:$BA$6,2,0),0)</f>
        <v>0</v>
      </c>
      <c r="F297" s="63">
        <f>IF(ISNUMBER(HLOOKUP(Lista!F297,$AO$5:$BA$6,2,0)),HLOOKUP(Lista!F297,$AO$5:$BA$6,2,0),0)</f>
        <v>0</v>
      </c>
      <c r="G297" s="63">
        <f>IF(ISNUMBER(HLOOKUP(Lista!G297,$AO$5:$BA$6,2,0)),HLOOKUP(Lista!G297,$AO$5:$BA$6,2,0),0)</f>
        <v>0</v>
      </c>
      <c r="H297" s="63">
        <f>IF(ISNUMBER(HLOOKUP(Lista!H297,$AO$5:$BA$6,2,0)),HLOOKUP(Lista!H297,$AO$5:$BA$6,2,0),0)</f>
        <v>0</v>
      </c>
      <c r="I297" s="63">
        <f>IF(ISNUMBER(HLOOKUP(Lista!I297,$AO$5:$BA$6,2,0)),HLOOKUP(Lista!I297,$AO$5:$BA$6,2,0),0)</f>
        <v>0</v>
      </c>
      <c r="J297" s="63">
        <f>IF(ISNUMBER(HLOOKUP(Lista!J297,$AO$5:$BA$6,2,0)),HLOOKUP(Lista!J297,$AO$5:$BA$6,2,0),0)</f>
        <v>0</v>
      </c>
      <c r="K297" s="63">
        <f>IF(ISNUMBER(HLOOKUP(Lista!K297,$AO$5:$BA$6,2,0)),HLOOKUP(Lista!K297,$AO$5:$BA$6,2,0),0)</f>
        <v>0</v>
      </c>
      <c r="L297" s="63">
        <f>IF(ISNUMBER(HLOOKUP(Lista!L297,$AO$5:$BA$6,2,0)),HLOOKUP(Lista!L297,$AO$5:$BA$6,2,0),0)</f>
        <v>0</v>
      </c>
      <c r="M297" s="63">
        <f>IF(ISNUMBER(HLOOKUP(Lista!M297,$AO$5:$BA$6,2,0)),HLOOKUP(Lista!M297,$AO$5:$BA$6,2,0),0)</f>
        <v>0</v>
      </c>
      <c r="N297" s="63">
        <f>IF(ISNUMBER(HLOOKUP(Lista!N297,$AO$5:$BA$6,2,0)),HLOOKUP(Lista!N297,$AO$5:$BA$6,2,0),0)</f>
        <v>0</v>
      </c>
      <c r="O297" s="63">
        <f>IF(ISNUMBER(HLOOKUP(Lista!O297,$AO$5:$BA$6,2,0)),HLOOKUP(Lista!O297,$AO$5:$BA$6,2,0),0)</f>
        <v>0</v>
      </c>
      <c r="P297" s="63">
        <f>IF(ISNUMBER(HLOOKUP(Lista!P297,$AO$5:$BA$6,2,0)),HLOOKUP(Lista!P297,$AO$5:$BA$6,2,0),0)</f>
        <v>0</v>
      </c>
      <c r="Q297" s="63">
        <f>IF(ISNUMBER(HLOOKUP(Lista!Q297,$AO$5:$BA$6,2,0)),HLOOKUP(Lista!Q297,$AO$5:$BA$6,2,0),0)</f>
        <v>0</v>
      </c>
      <c r="R297" s="63">
        <f>IF(ISNUMBER(HLOOKUP(Lista!R297,$AO$5:$BA$6,2,0)),HLOOKUP(Lista!R297,$AO$5:$BA$6,2,0),0)</f>
        <v>0</v>
      </c>
      <c r="S297" s="63">
        <f>IF(ISNUMBER(HLOOKUP(Lista!S297,$AO$5:$BA$6,2,0)),HLOOKUP(Lista!S297,$AO$5:$BA$6,2,0),0)</f>
        <v>0</v>
      </c>
      <c r="T297" s="63">
        <f>IF(ISNUMBER(HLOOKUP(Lista!T297,$AO$5:$BA$6,2,0)),HLOOKUP(Lista!T297,$AO$5:$BA$6,2,0),0)</f>
        <v>0</v>
      </c>
      <c r="U297" s="63">
        <f>IF(ISNUMBER(HLOOKUP(Lista!U297,$AO$5:$BA$6,2,0)),HLOOKUP(Lista!U297,$AO$5:$BA$6,2,0),0)</f>
        <v>0</v>
      </c>
      <c r="V297" s="63">
        <f>IF(ISNUMBER(HLOOKUP(Lista!V297,$AO$5:$BA$6,2,0)),HLOOKUP(Lista!V297,$AO$5:$BA$6,2,0),0)</f>
        <v>0</v>
      </c>
      <c r="W297" s="63">
        <f>IF(ISNUMBER(HLOOKUP(Lista!W297,$AO$5:$BA$6,2,0)),HLOOKUP(Lista!W297,$AO$5:$BA$6,2,0),0)</f>
        <v>0</v>
      </c>
      <c r="X297" s="63">
        <f>IF(ISNUMBER(HLOOKUP(Lista!X297,$AO$5:$BA$6,2,0)),HLOOKUP(Lista!X297,$AO$5:$BA$6,2,0),0)</f>
        <v>0</v>
      </c>
      <c r="Y297" s="63">
        <f>IF(ISNUMBER(HLOOKUP(Lista!Y297,$AO$5:$BA$6,2,0)),HLOOKUP(Lista!Y297,$AO$5:$BA$6,2,0),0)</f>
        <v>0</v>
      </c>
      <c r="Z297" s="63">
        <f>IF(ISNUMBER(HLOOKUP(Lista!Z297,$AO$5:$BA$6,2,0)),HLOOKUP(Lista!Z297,$AO$5:$BA$6,2,0),0)</f>
        <v>0</v>
      </c>
      <c r="AA297" s="63">
        <f>IF(ISNUMBER(HLOOKUP(Lista!AA297,$AO$5:$BA$6,2,0)),HLOOKUP(Lista!AA297,$AO$5:$BA$6,2,0),0)</f>
        <v>0</v>
      </c>
      <c r="AB297" s="63">
        <f>IF(ISNUMBER(HLOOKUP(Lista!AB297,$AO$5:$BA$6,2,0)),HLOOKUP(Lista!AB297,$AO$5:$BA$6,2,0),0)</f>
        <v>0</v>
      </c>
      <c r="AC297" s="63">
        <f>IF(ISNUMBER(HLOOKUP(Lista!AC297,$AO$5:$BA$6,2,0)),HLOOKUP(Lista!AC297,$AO$5:$BA$6,2,0),0)</f>
        <v>0</v>
      </c>
      <c r="AD297" s="63">
        <f>IF(ISNUMBER(HLOOKUP(Lista!AD297,$AO$5:$BA$6,2,0)),HLOOKUP(Lista!AD297,$AO$5:$BA$6,2,0),0)</f>
        <v>0</v>
      </c>
      <c r="AE297" s="63">
        <f>IF(ISNUMBER(HLOOKUP(Lista!AE297,$AO$5:$BA$6,2,0)),HLOOKUP(Lista!AE297,$AO$5:$BA$6,2,0),0)</f>
        <v>0</v>
      </c>
      <c r="AF297" s="63">
        <f>IF(ISNUMBER(HLOOKUP(Lista!AF297,$AO$5:$BA$6,2,0)),HLOOKUP(Lista!AF297,$AO$5:$BA$6,2,0),0)</f>
        <v>0</v>
      </c>
      <c r="AG297" s="63">
        <f>IF(ISNUMBER(HLOOKUP(Lista!AG297,$AO$5:$BA$6,2,0)),HLOOKUP(Lista!AG297,$AO$5:$BA$6,2,0),0)</f>
        <v>0</v>
      </c>
      <c r="AH297" s="63">
        <f>IF(ISNUMBER(HLOOKUP(Lista!AH297,$AO$5:$BA$6,2,0)),HLOOKUP(Lista!AH297,$AO$5:$BA$6,2,0),0)</f>
        <v>0</v>
      </c>
      <c r="AI297" s="63">
        <f>IF(ISNUMBER(HLOOKUP(Lista!AI297,$AO$5:$BA$6,2,0)),HLOOKUP(Lista!AI297,$AO$5:$BA$6,2,0),0)</f>
        <v>0</v>
      </c>
      <c r="AJ297" s="165">
        <f>SUM(E297:AI299)</f>
        <v>0</v>
      </c>
    </row>
    <row r="298" spans="1:36" ht="13.5" thickBot="1" x14ac:dyDescent="0.25">
      <c r="A298" s="142"/>
      <c r="B298" s="142"/>
      <c r="C298" s="142"/>
      <c r="D298" s="15">
        <v>2</v>
      </c>
      <c r="E298" s="63">
        <f>IF(ISNUMBER(HLOOKUP(Lista!E298,$AO$5:$BA$6,2,0)),HLOOKUP(Lista!E298,$AO$5:$BA$6,2,0),0)</f>
        <v>0</v>
      </c>
      <c r="F298" s="63">
        <f>IF(ISNUMBER(HLOOKUP(Lista!F298,$AO$5:$BA$6,2,0)),HLOOKUP(Lista!F298,$AO$5:$BA$6,2,0),0)</f>
        <v>0</v>
      </c>
      <c r="G298" s="63">
        <f>IF(ISNUMBER(HLOOKUP(Lista!G298,$AO$5:$BA$6,2,0)),HLOOKUP(Lista!G298,$AO$5:$BA$6,2,0),0)</f>
        <v>0</v>
      </c>
      <c r="H298" s="63">
        <f>IF(ISNUMBER(HLOOKUP(Lista!H298,$AO$5:$BA$6,2,0)),HLOOKUP(Lista!H298,$AO$5:$BA$6,2,0),0)</f>
        <v>0</v>
      </c>
      <c r="I298" s="63">
        <f>IF(ISNUMBER(HLOOKUP(Lista!I298,$AO$5:$BA$6,2,0)),HLOOKUP(Lista!I298,$AO$5:$BA$6,2,0),0)</f>
        <v>0</v>
      </c>
      <c r="J298" s="63">
        <f>IF(ISNUMBER(HLOOKUP(Lista!J298,$AO$5:$BA$6,2,0)),HLOOKUP(Lista!J298,$AO$5:$BA$6,2,0),0)</f>
        <v>0</v>
      </c>
      <c r="K298" s="63">
        <f>IF(ISNUMBER(HLOOKUP(Lista!K298,$AO$5:$BA$6,2,0)),HLOOKUP(Lista!K298,$AO$5:$BA$6,2,0),0)</f>
        <v>0</v>
      </c>
      <c r="L298" s="63">
        <f>IF(ISNUMBER(HLOOKUP(Lista!L298,$AO$5:$BA$6,2,0)),HLOOKUP(Lista!L298,$AO$5:$BA$6,2,0),0)</f>
        <v>0</v>
      </c>
      <c r="M298" s="63">
        <f>IF(ISNUMBER(HLOOKUP(Lista!M298,$AO$5:$BA$6,2,0)),HLOOKUP(Lista!M298,$AO$5:$BA$6,2,0),0)</f>
        <v>0</v>
      </c>
      <c r="N298" s="63">
        <f>IF(ISNUMBER(HLOOKUP(Lista!N298,$AO$5:$BA$6,2,0)),HLOOKUP(Lista!N298,$AO$5:$BA$6,2,0),0)</f>
        <v>0</v>
      </c>
      <c r="O298" s="63">
        <f>IF(ISNUMBER(HLOOKUP(Lista!O298,$AO$5:$BA$6,2,0)),HLOOKUP(Lista!O298,$AO$5:$BA$6,2,0),0)</f>
        <v>0</v>
      </c>
      <c r="P298" s="63">
        <f>IF(ISNUMBER(HLOOKUP(Lista!P298,$AO$5:$BA$6,2,0)),HLOOKUP(Lista!P298,$AO$5:$BA$6,2,0),0)</f>
        <v>0</v>
      </c>
      <c r="Q298" s="63">
        <f>IF(ISNUMBER(HLOOKUP(Lista!Q298,$AO$5:$BA$6,2,0)),HLOOKUP(Lista!Q298,$AO$5:$BA$6,2,0),0)</f>
        <v>0</v>
      </c>
      <c r="R298" s="63">
        <f>IF(ISNUMBER(HLOOKUP(Lista!R298,$AO$5:$BA$6,2,0)),HLOOKUP(Lista!R298,$AO$5:$BA$6,2,0),0)</f>
        <v>0</v>
      </c>
      <c r="S298" s="63">
        <f>IF(ISNUMBER(HLOOKUP(Lista!S298,$AO$5:$BA$6,2,0)),HLOOKUP(Lista!S298,$AO$5:$BA$6,2,0),0)</f>
        <v>0</v>
      </c>
      <c r="T298" s="63">
        <f>IF(ISNUMBER(HLOOKUP(Lista!T298,$AO$5:$BA$6,2,0)),HLOOKUP(Lista!T298,$AO$5:$BA$6,2,0),0)</f>
        <v>0</v>
      </c>
      <c r="U298" s="63">
        <f>IF(ISNUMBER(HLOOKUP(Lista!U298,$AO$5:$BA$6,2,0)),HLOOKUP(Lista!U298,$AO$5:$BA$6,2,0),0)</f>
        <v>0</v>
      </c>
      <c r="V298" s="63">
        <f>IF(ISNUMBER(HLOOKUP(Lista!V298,$AO$5:$BA$6,2,0)),HLOOKUP(Lista!V298,$AO$5:$BA$6,2,0),0)</f>
        <v>0</v>
      </c>
      <c r="W298" s="63">
        <f>IF(ISNUMBER(HLOOKUP(Lista!W298,$AO$5:$BA$6,2,0)),HLOOKUP(Lista!W298,$AO$5:$BA$6,2,0),0)</f>
        <v>0</v>
      </c>
      <c r="X298" s="63">
        <f>IF(ISNUMBER(HLOOKUP(Lista!X298,$AO$5:$BA$6,2,0)),HLOOKUP(Lista!X298,$AO$5:$BA$6,2,0),0)</f>
        <v>0</v>
      </c>
      <c r="Y298" s="63">
        <f>IF(ISNUMBER(HLOOKUP(Lista!Y298,$AO$5:$BA$6,2,0)),HLOOKUP(Lista!Y298,$AO$5:$BA$6,2,0),0)</f>
        <v>0</v>
      </c>
      <c r="Z298" s="63">
        <f>IF(ISNUMBER(HLOOKUP(Lista!Z298,$AO$5:$BA$6,2,0)),HLOOKUP(Lista!Z298,$AO$5:$BA$6,2,0),0)</f>
        <v>0</v>
      </c>
      <c r="AA298" s="63">
        <f>IF(ISNUMBER(HLOOKUP(Lista!AA298,$AO$5:$BA$6,2,0)),HLOOKUP(Lista!AA298,$AO$5:$BA$6,2,0),0)</f>
        <v>0</v>
      </c>
      <c r="AB298" s="63">
        <f>IF(ISNUMBER(HLOOKUP(Lista!AB298,$AO$5:$BA$6,2,0)),HLOOKUP(Lista!AB298,$AO$5:$BA$6,2,0),0)</f>
        <v>0</v>
      </c>
      <c r="AC298" s="63">
        <f>IF(ISNUMBER(HLOOKUP(Lista!AC298,$AO$5:$BA$6,2,0)),HLOOKUP(Lista!AC298,$AO$5:$BA$6,2,0),0)</f>
        <v>0</v>
      </c>
      <c r="AD298" s="63">
        <f>IF(ISNUMBER(HLOOKUP(Lista!AD298,$AO$5:$BA$6,2,0)),HLOOKUP(Lista!AD298,$AO$5:$BA$6,2,0),0)</f>
        <v>0</v>
      </c>
      <c r="AE298" s="63">
        <f>IF(ISNUMBER(HLOOKUP(Lista!AE298,$AO$5:$BA$6,2,0)),HLOOKUP(Lista!AE298,$AO$5:$BA$6,2,0),0)</f>
        <v>0</v>
      </c>
      <c r="AF298" s="63">
        <f>IF(ISNUMBER(HLOOKUP(Lista!AF298,$AO$5:$BA$6,2,0)),HLOOKUP(Lista!AF298,$AO$5:$BA$6,2,0),0)</f>
        <v>0</v>
      </c>
      <c r="AG298" s="63">
        <f>IF(ISNUMBER(HLOOKUP(Lista!AG298,$AO$5:$BA$6,2,0)),HLOOKUP(Lista!AG298,$AO$5:$BA$6,2,0),0)</f>
        <v>0</v>
      </c>
      <c r="AH298" s="63">
        <f>IF(ISNUMBER(HLOOKUP(Lista!AH298,$AO$5:$BA$6,2,0)),HLOOKUP(Lista!AH298,$AO$5:$BA$6,2,0),0)</f>
        <v>0</v>
      </c>
      <c r="AI298" s="63">
        <f>IF(ISNUMBER(HLOOKUP(Lista!AI298,$AO$5:$BA$6,2,0)),HLOOKUP(Lista!AI298,$AO$5:$BA$6,2,0),0)</f>
        <v>0</v>
      </c>
      <c r="AJ298" s="145"/>
    </row>
    <row r="299" spans="1:36" ht="13.5" thickBot="1" x14ac:dyDescent="0.25">
      <c r="A299" s="142"/>
      <c r="B299" s="142"/>
      <c r="C299" s="142"/>
      <c r="D299" s="15">
        <v>3</v>
      </c>
      <c r="E299" s="63">
        <f>IF(ISNUMBER(HLOOKUP(Lista!E299,$AO$5:$BA$6,2,0)),HLOOKUP(Lista!E299,$AO$5:$BA$6,2,0),0)</f>
        <v>0</v>
      </c>
      <c r="F299" s="63">
        <f>IF(ISNUMBER(HLOOKUP(Lista!F299,$AO$5:$BA$6,2,0)),HLOOKUP(Lista!F299,$AO$5:$BA$6,2,0),0)</f>
        <v>0</v>
      </c>
      <c r="G299" s="63">
        <f>IF(ISNUMBER(HLOOKUP(Lista!G299,$AO$5:$BA$6,2,0)),HLOOKUP(Lista!G299,$AO$5:$BA$6,2,0),0)</f>
        <v>0</v>
      </c>
      <c r="H299" s="63">
        <f>IF(ISNUMBER(HLOOKUP(Lista!H299,$AO$5:$BA$6,2,0)),HLOOKUP(Lista!H299,$AO$5:$BA$6,2,0),0)</f>
        <v>0</v>
      </c>
      <c r="I299" s="63">
        <f>IF(ISNUMBER(HLOOKUP(Lista!I299,$AO$5:$BA$6,2,0)),HLOOKUP(Lista!I299,$AO$5:$BA$6,2,0),0)</f>
        <v>0</v>
      </c>
      <c r="J299" s="63">
        <f>IF(ISNUMBER(HLOOKUP(Lista!J299,$AO$5:$BA$6,2,0)),HLOOKUP(Lista!J299,$AO$5:$BA$6,2,0),0)</f>
        <v>0</v>
      </c>
      <c r="K299" s="63">
        <f>IF(ISNUMBER(HLOOKUP(Lista!K299,$AO$5:$BA$6,2,0)),HLOOKUP(Lista!K299,$AO$5:$BA$6,2,0),0)</f>
        <v>0</v>
      </c>
      <c r="L299" s="63">
        <f>IF(ISNUMBER(HLOOKUP(Lista!L299,$AO$5:$BA$6,2,0)),HLOOKUP(Lista!L299,$AO$5:$BA$6,2,0),0)</f>
        <v>0</v>
      </c>
      <c r="M299" s="63">
        <f>IF(ISNUMBER(HLOOKUP(Lista!M299,$AO$5:$BA$6,2,0)),HLOOKUP(Lista!M299,$AO$5:$BA$6,2,0),0)</f>
        <v>0</v>
      </c>
      <c r="N299" s="63">
        <f>IF(ISNUMBER(HLOOKUP(Lista!N299,$AO$5:$BA$6,2,0)),HLOOKUP(Lista!N299,$AO$5:$BA$6,2,0),0)</f>
        <v>0</v>
      </c>
      <c r="O299" s="63">
        <f>IF(ISNUMBER(HLOOKUP(Lista!O299,$AO$5:$BA$6,2,0)),HLOOKUP(Lista!O299,$AO$5:$BA$6,2,0),0)</f>
        <v>0</v>
      </c>
      <c r="P299" s="63">
        <f>IF(ISNUMBER(HLOOKUP(Lista!P299,$AO$5:$BA$6,2,0)),HLOOKUP(Lista!P299,$AO$5:$BA$6,2,0),0)</f>
        <v>0</v>
      </c>
      <c r="Q299" s="63">
        <f>IF(ISNUMBER(HLOOKUP(Lista!Q299,$AO$5:$BA$6,2,0)),HLOOKUP(Lista!Q299,$AO$5:$BA$6,2,0),0)</f>
        <v>0</v>
      </c>
      <c r="R299" s="63">
        <f>IF(ISNUMBER(HLOOKUP(Lista!R299,$AO$5:$BA$6,2,0)),HLOOKUP(Lista!R299,$AO$5:$BA$6,2,0),0)</f>
        <v>0</v>
      </c>
      <c r="S299" s="63">
        <f>IF(ISNUMBER(HLOOKUP(Lista!S299,$AO$5:$BA$6,2,0)),HLOOKUP(Lista!S299,$AO$5:$BA$6,2,0),0)</f>
        <v>0</v>
      </c>
      <c r="T299" s="63">
        <f>IF(ISNUMBER(HLOOKUP(Lista!T299,$AO$5:$BA$6,2,0)),HLOOKUP(Lista!T299,$AO$5:$BA$6,2,0),0)</f>
        <v>0</v>
      </c>
      <c r="U299" s="63">
        <f>IF(ISNUMBER(HLOOKUP(Lista!U299,$AO$5:$BA$6,2,0)),HLOOKUP(Lista!U299,$AO$5:$BA$6,2,0),0)</f>
        <v>0</v>
      </c>
      <c r="V299" s="63">
        <f>IF(ISNUMBER(HLOOKUP(Lista!V299,$AO$5:$BA$6,2,0)),HLOOKUP(Lista!V299,$AO$5:$BA$6,2,0),0)</f>
        <v>0</v>
      </c>
      <c r="W299" s="63">
        <f>IF(ISNUMBER(HLOOKUP(Lista!W299,$AO$5:$BA$6,2,0)),HLOOKUP(Lista!W299,$AO$5:$BA$6,2,0),0)</f>
        <v>0</v>
      </c>
      <c r="X299" s="63">
        <f>IF(ISNUMBER(HLOOKUP(Lista!X299,$AO$5:$BA$6,2,0)),HLOOKUP(Lista!X299,$AO$5:$BA$6,2,0),0)</f>
        <v>0</v>
      </c>
      <c r="Y299" s="63">
        <f>IF(ISNUMBER(HLOOKUP(Lista!Y299,$AO$5:$BA$6,2,0)),HLOOKUP(Lista!Y299,$AO$5:$BA$6,2,0),0)</f>
        <v>0</v>
      </c>
      <c r="Z299" s="63">
        <f>IF(ISNUMBER(HLOOKUP(Lista!Z299,$AO$5:$BA$6,2,0)),HLOOKUP(Lista!Z299,$AO$5:$BA$6,2,0),0)</f>
        <v>0</v>
      </c>
      <c r="AA299" s="63">
        <f>IF(ISNUMBER(HLOOKUP(Lista!AA299,$AO$5:$BA$6,2,0)),HLOOKUP(Lista!AA299,$AO$5:$BA$6,2,0),0)</f>
        <v>0</v>
      </c>
      <c r="AB299" s="63">
        <f>IF(ISNUMBER(HLOOKUP(Lista!AB299,$AO$5:$BA$6,2,0)),HLOOKUP(Lista!AB299,$AO$5:$BA$6,2,0),0)</f>
        <v>0</v>
      </c>
      <c r="AC299" s="63">
        <f>IF(ISNUMBER(HLOOKUP(Lista!AC299,$AO$5:$BA$6,2,0)),HLOOKUP(Lista!AC299,$AO$5:$BA$6,2,0),0)</f>
        <v>0</v>
      </c>
      <c r="AD299" s="63">
        <f>IF(ISNUMBER(HLOOKUP(Lista!AD299,$AO$5:$BA$6,2,0)),HLOOKUP(Lista!AD299,$AO$5:$BA$6,2,0),0)</f>
        <v>0</v>
      </c>
      <c r="AE299" s="63">
        <f>IF(ISNUMBER(HLOOKUP(Lista!AE299,$AO$5:$BA$6,2,0)),HLOOKUP(Lista!AE299,$AO$5:$BA$6,2,0),0)</f>
        <v>0</v>
      </c>
      <c r="AF299" s="63">
        <f>IF(ISNUMBER(HLOOKUP(Lista!AF299,$AO$5:$BA$6,2,0)),HLOOKUP(Lista!AF299,$AO$5:$BA$6,2,0),0)</f>
        <v>0</v>
      </c>
      <c r="AG299" s="63">
        <f>IF(ISNUMBER(HLOOKUP(Lista!AG299,$AO$5:$BA$6,2,0)),HLOOKUP(Lista!AG299,$AO$5:$BA$6,2,0),0)</f>
        <v>0</v>
      </c>
      <c r="AH299" s="63">
        <f>IF(ISNUMBER(HLOOKUP(Lista!AH299,$AO$5:$BA$6,2,0)),HLOOKUP(Lista!AH299,$AO$5:$BA$6,2,0),0)</f>
        <v>0</v>
      </c>
      <c r="AI299" s="63">
        <f>IF(ISNUMBER(HLOOKUP(Lista!AI299,$AO$5:$BA$6,2,0)),HLOOKUP(Lista!AI299,$AO$5:$BA$6,2,0),0)</f>
        <v>0</v>
      </c>
      <c r="AJ299" s="166"/>
    </row>
    <row r="300" spans="1:36" ht="13.5" thickBot="1" x14ac:dyDescent="0.25">
      <c r="A300" s="164">
        <f>Lista!A300</f>
        <v>2</v>
      </c>
      <c r="B300" s="164">
        <f>Lista!B300</f>
        <v>1155</v>
      </c>
      <c r="C300" s="164" t="str">
        <f>Lista!C300</f>
        <v>Nowak Paweł</v>
      </c>
      <c r="D300" s="15">
        <v>1</v>
      </c>
      <c r="E300" s="63">
        <f>IF(ISNUMBER(HLOOKUP(Lista!E300,$AO$5:$BA$6,2,0)),HLOOKUP(Lista!E300,$AO$5:$BA$6,2,0),0)</f>
        <v>0</v>
      </c>
      <c r="F300" s="63">
        <f>IF(ISNUMBER(HLOOKUP(Lista!F300,$AO$5:$BA$6,2,0)),HLOOKUP(Lista!F300,$AO$5:$BA$6,2,0),0)</f>
        <v>0</v>
      </c>
      <c r="G300" s="63">
        <f>IF(ISNUMBER(HLOOKUP(Lista!G300,$AO$5:$BA$6,2,0)),HLOOKUP(Lista!G300,$AO$5:$BA$6,2,0),0)</f>
        <v>0</v>
      </c>
      <c r="H300" s="63">
        <f>IF(ISNUMBER(HLOOKUP(Lista!H300,$AO$5:$BA$6,2,0)),HLOOKUP(Lista!H300,$AO$5:$BA$6,2,0),0)</f>
        <v>0</v>
      </c>
      <c r="I300" s="63">
        <f>IF(ISNUMBER(HLOOKUP(Lista!I300,$AO$5:$BA$6,2,0)),HLOOKUP(Lista!I300,$AO$5:$BA$6,2,0),0)</f>
        <v>0</v>
      </c>
      <c r="J300" s="63">
        <f>IF(ISNUMBER(HLOOKUP(Lista!J300,$AO$5:$BA$6,2,0)),HLOOKUP(Lista!J300,$AO$5:$BA$6,2,0),0)</f>
        <v>0</v>
      </c>
      <c r="K300" s="63">
        <f>IF(ISNUMBER(HLOOKUP(Lista!K300,$AO$5:$BA$6,2,0)),HLOOKUP(Lista!K300,$AO$5:$BA$6,2,0),0)</f>
        <v>0</v>
      </c>
      <c r="L300" s="63">
        <f>IF(ISNUMBER(HLOOKUP(Lista!L300,$AO$5:$BA$6,2,0)),HLOOKUP(Lista!L300,$AO$5:$BA$6,2,0),0)</f>
        <v>0</v>
      </c>
      <c r="M300" s="63">
        <f>IF(ISNUMBER(HLOOKUP(Lista!M300,$AO$5:$BA$6,2,0)),HLOOKUP(Lista!M300,$AO$5:$BA$6,2,0),0)</f>
        <v>0</v>
      </c>
      <c r="N300" s="63">
        <f>IF(ISNUMBER(HLOOKUP(Lista!N300,$AO$5:$BA$6,2,0)),HLOOKUP(Lista!N300,$AO$5:$BA$6,2,0),0)</f>
        <v>0</v>
      </c>
      <c r="O300" s="63">
        <f>IF(ISNUMBER(HLOOKUP(Lista!O300,$AO$5:$BA$6,2,0)),HLOOKUP(Lista!O300,$AO$5:$BA$6,2,0),0)</f>
        <v>0</v>
      </c>
      <c r="P300" s="63">
        <f>IF(ISNUMBER(HLOOKUP(Lista!P300,$AO$5:$BA$6,2,0)),HLOOKUP(Lista!P300,$AO$5:$BA$6,2,0),0)</f>
        <v>0</v>
      </c>
      <c r="Q300" s="63">
        <f>IF(ISNUMBER(HLOOKUP(Lista!Q300,$AO$5:$BA$6,2,0)),HLOOKUP(Lista!Q300,$AO$5:$BA$6,2,0),0)</f>
        <v>0</v>
      </c>
      <c r="R300" s="63">
        <f>IF(ISNUMBER(HLOOKUP(Lista!R300,$AO$5:$BA$6,2,0)),HLOOKUP(Lista!R300,$AO$5:$BA$6,2,0),0)</f>
        <v>0</v>
      </c>
      <c r="S300" s="63">
        <f>IF(ISNUMBER(HLOOKUP(Lista!S300,$AO$5:$BA$6,2,0)),HLOOKUP(Lista!S300,$AO$5:$BA$6,2,0),0)</f>
        <v>0</v>
      </c>
      <c r="T300" s="63">
        <f>IF(ISNUMBER(HLOOKUP(Lista!T300,$AO$5:$BA$6,2,0)),HLOOKUP(Lista!T300,$AO$5:$BA$6,2,0),0)</f>
        <v>0</v>
      </c>
      <c r="U300" s="63">
        <f>IF(ISNUMBER(HLOOKUP(Lista!U300,$AO$5:$BA$6,2,0)),HLOOKUP(Lista!U300,$AO$5:$BA$6,2,0),0)</f>
        <v>0</v>
      </c>
      <c r="V300" s="63">
        <f>IF(ISNUMBER(HLOOKUP(Lista!V300,$AO$5:$BA$6,2,0)),HLOOKUP(Lista!V300,$AO$5:$BA$6,2,0),0)</f>
        <v>0</v>
      </c>
      <c r="W300" s="63">
        <f>IF(ISNUMBER(HLOOKUP(Lista!W300,$AO$5:$BA$6,2,0)),HLOOKUP(Lista!W300,$AO$5:$BA$6,2,0),0)</f>
        <v>0</v>
      </c>
      <c r="X300" s="63">
        <f>IF(ISNUMBER(HLOOKUP(Lista!X300,$AO$5:$BA$6,2,0)),HLOOKUP(Lista!X300,$AO$5:$BA$6,2,0),0)</f>
        <v>0</v>
      </c>
      <c r="Y300" s="63">
        <f>IF(ISNUMBER(HLOOKUP(Lista!Y300,$AO$5:$BA$6,2,0)),HLOOKUP(Lista!Y300,$AO$5:$BA$6,2,0),0)</f>
        <v>0</v>
      </c>
      <c r="Z300" s="63">
        <f>IF(ISNUMBER(HLOOKUP(Lista!Z300,$AO$5:$BA$6,2,0)),HLOOKUP(Lista!Z300,$AO$5:$BA$6,2,0),0)</f>
        <v>0</v>
      </c>
      <c r="AA300" s="63">
        <f>IF(ISNUMBER(HLOOKUP(Lista!AA300,$AO$5:$BA$6,2,0)),HLOOKUP(Lista!AA300,$AO$5:$BA$6,2,0),0)</f>
        <v>0</v>
      </c>
      <c r="AB300" s="63">
        <f>IF(ISNUMBER(HLOOKUP(Lista!AB300,$AO$5:$BA$6,2,0)),HLOOKUP(Lista!AB300,$AO$5:$BA$6,2,0),0)</f>
        <v>0</v>
      </c>
      <c r="AC300" s="63">
        <f>IF(ISNUMBER(HLOOKUP(Lista!AC300,$AO$5:$BA$6,2,0)),HLOOKUP(Lista!AC300,$AO$5:$BA$6,2,0),0)</f>
        <v>0</v>
      </c>
      <c r="AD300" s="63">
        <f>IF(ISNUMBER(HLOOKUP(Lista!AD300,$AO$5:$BA$6,2,0)),HLOOKUP(Lista!AD300,$AO$5:$BA$6,2,0),0)</f>
        <v>0</v>
      </c>
      <c r="AE300" s="63">
        <f>IF(ISNUMBER(HLOOKUP(Lista!AE300,$AO$5:$BA$6,2,0)),HLOOKUP(Lista!AE300,$AO$5:$BA$6,2,0),0)</f>
        <v>0</v>
      </c>
      <c r="AF300" s="63">
        <f>IF(ISNUMBER(HLOOKUP(Lista!AF300,$AO$5:$BA$6,2,0)),HLOOKUP(Lista!AF300,$AO$5:$BA$6,2,0),0)</f>
        <v>0</v>
      </c>
      <c r="AG300" s="63">
        <f>IF(ISNUMBER(HLOOKUP(Lista!AG300,$AO$5:$BA$6,2,0)),HLOOKUP(Lista!AG300,$AO$5:$BA$6,2,0),0)</f>
        <v>0</v>
      </c>
      <c r="AH300" s="63">
        <f>IF(ISNUMBER(HLOOKUP(Lista!AH300,$AO$5:$BA$6,2,0)),HLOOKUP(Lista!AH300,$AO$5:$BA$6,2,0),0)</f>
        <v>0</v>
      </c>
      <c r="AI300" s="63">
        <f>IF(ISNUMBER(HLOOKUP(Lista!AI300,$AO$5:$BA$6,2,0)),HLOOKUP(Lista!AI300,$AO$5:$BA$6,2,0),0)</f>
        <v>0</v>
      </c>
      <c r="AJ300" s="165">
        <f t="shared" ref="AJ300" si="61">SUM(E300:AI302)</f>
        <v>0</v>
      </c>
    </row>
    <row r="301" spans="1:36" ht="13.5" thickBot="1" x14ac:dyDescent="0.25">
      <c r="A301" s="142"/>
      <c r="B301" s="142"/>
      <c r="C301" s="142"/>
      <c r="D301" s="15">
        <v>2</v>
      </c>
      <c r="E301" s="63">
        <f>IF(ISNUMBER(HLOOKUP(Lista!E301,$AO$5:$BA$6,2,0)),HLOOKUP(Lista!E301,$AO$5:$BA$6,2,0),0)</f>
        <v>0</v>
      </c>
      <c r="F301" s="63">
        <f>IF(ISNUMBER(HLOOKUP(Lista!F301,$AO$5:$BA$6,2,0)),HLOOKUP(Lista!F301,$AO$5:$BA$6,2,0),0)</f>
        <v>0</v>
      </c>
      <c r="G301" s="63">
        <f>IF(ISNUMBER(HLOOKUP(Lista!G301,$AO$5:$BA$6,2,0)),HLOOKUP(Lista!G301,$AO$5:$BA$6,2,0),0)</f>
        <v>0</v>
      </c>
      <c r="H301" s="63">
        <f>IF(ISNUMBER(HLOOKUP(Lista!H301,$AO$5:$BA$6,2,0)),HLOOKUP(Lista!H301,$AO$5:$BA$6,2,0),0)</f>
        <v>0</v>
      </c>
      <c r="I301" s="63">
        <f>IF(ISNUMBER(HLOOKUP(Lista!I301,$AO$5:$BA$6,2,0)),HLOOKUP(Lista!I301,$AO$5:$BA$6,2,0),0)</f>
        <v>0</v>
      </c>
      <c r="J301" s="63">
        <f>IF(ISNUMBER(HLOOKUP(Lista!J301,$AO$5:$BA$6,2,0)),HLOOKUP(Lista!J301,$AO$5:$BA$6,2,0),0)</f>
        <v>0</v>
      </c>
      <c r="K301" s="63">
        <f>IF(ISNUMBER(HLOOKUP(Lista!K301,$AO$5:$BA$6,2,0)),HLOOKUP(Lista!K301,$AO$5:$BA$6,2,0),0)</f>
        <v>0</v>
      </c>
      <c r="L301" s="63">
        <f>IF(ISNUMBER(HLOOKUP(Lista!L301,$AO$5:$BA$6,2,0)),HLOOKUP(Lista!L301,$AO$5:$BA$6,2,0),0)</f>
        <v>0</v>
      </c>
      <c r="M301" s="63">
        <f>IF(ISNUMBER(HLOOKUP(Lista!M301,$AO$5:$BA$6,2,0)),HLOOKUP(Lista!M301,$AO$5:$BA$6,2,0),0)</f>
        <v>0</v>
      </c>
      <c r="N301" s="63">
        <f>IF(ISNUMBER(HLOOKUP(Lista!N301,$AO$5:$BA$6,2,0)),HLOOKUP(Lista!N301,$AO$5:$BA$6,2,0),0)</f>
        <v>0</v>
      </c>
      <c r="O301" s="63">
        <f>IF(ISNUMBER(HLOOKUP(Lista!O301,$AO$5:$BA$6,2,0)),HLOOKUP(Lista!O301,$AO$5:$BA$6,2,0),0)</f>
        <v>0</v>
      </c>
      <c r="P301" s="63">
        <f>IF(ISNUMBER(HLOOKUP(Lista!P301,$AO$5:$BA$6,2,0)),HLOOKUP(Lista!P301,$AO$5:$BA$6,2,0),0)</f>
        <v>0</v>
      </c>
      <c r="Q301" s="63">
        <f>IF(ISNUMBER(HLOOKUP(Lista!Q301,$AO$5:$BA$6,2,0)),HLOOKUP(Lista!Q301,$AO$5:$BA$6,2,0),0)</f>
        <v>0</v>
      </c>
      <c r="R301" s="63">
        <f>IF(ISNUMBER(HLOOKUP(Lista!R301,$AO$5:$BA$6,2,0)),HLOOKUP(Lista!R301,$AO$5:$BA$6,2,0),0)</f>
        <v>0</v>
      </c>
      <c r="S301" s="63">
        <f>IF(ISNUMBER(HLOOKUP(Lista!S301,$AO$5:$BA$6,2,0)),HLOOKUP(Lista!S301,$AO$5:$BA$6,2,0),0)</f>
        <v>0</v>
      </c>
      <c r="T301" s="63">
        <f>IF(ISNUMBER(HLOOKUP(Lista!T301,$AO$5:$BA$6,2,0)),HLOOKUP(Lista!T301,$AO$5:$BA$6,2,0),0)</f>
        <v>0</v>
      </c>
      <c r="U301" s="63">
        <f>IF(ISNUMBER(HLOOKUP(Lista!U301,$AO$5:$BA$6,2,0)),HLOOKUP(Lista!U301,$AO$5:$BA$6,2,0),0)</f>
        <v>0</v>
      </c>
      <c r="V301" s="63">
        <f>IF(ISNUMBER(HLOOKUP(Lista!V301,$AO$5:$BA$6,2,0)),HLOOKUP(Lista!V301,$AO$5:$BA$6,2,0),0)</f>
        <v>0</v>
      </c>
      <c r="W301" s="63">
        <f>IF(ISNUMBER(HLOOKUP(Lista!W301,$AO$5:$BA$6,2,0)),HLOOKUP(Lista!W301,$AO$5:$BA$6,2,0),0)</f>
        <v>0</v>
      </c>
      <c r="X301" s="63">
        <f>IF(ISNUMBER(HLOOKUP(Lista!X301,$AO$5:$BA$6,2,0)),HLOOKUP(Lista!X301,$AO$5:$BA$6,2,0),0)</f>
        <v>0</v>
      </c>
      <c r="Y301" s="63">
        <f>IF(ISNUMBER(HLOOKUP(Lista!Y301,$AO$5:$BA$6,2,0)),HLOOKUP(Lista!Y301,$AO$5:$BA$6,2,0),0)</f>
        <v>0</v>
      </c>
      <c r="Z301" s="63">
        <f>IF(ISNUMBER(HLOOKUP(Lista!Z301,$AO$5:$BA$6,2,0)),HLOOKUP(Lista!Z301,$AO$5:$BA$6,2,0),0)</f>
        <v>0</v>
      </c>
      <c r="AA301" s="63">
        <f>IF(ISNUMBER(HLOOKUP(Lista!AA301,$AO$5:$BA$6,2,0)),HLOOKUP(Lista!AA301,$AO$5:$BA$6,2,0),0)</f>
        <v>0</v>
      </c>
      <c r="AB301" s="63">
        <f>IF(ISNUMBER(HLOOKUP(Lista!AB301,$AO$5:$BA$6,2,0)),HLOOKUP(Lista!AB301,$AO$5:$BA$6,2,0),0)</f>
        <v>0</v>
      </c>
      <c r="AC301" s="63">
        <f>IF(ISNUMBER(HLOOKUP(Lista!AC301,$AO$5:$BA$6,2,0)),HLOOKUP(Lista!AC301,$AO$5:$BA$6,2,0),0)</f>
        <v>0</v>
      </c>
      <c r="AD301" s="63">
        <f>IF(ISNUMBER(HLOOKUP(Lista!AD301,$AO$5:$BA$6,2,0)),HLOOKUP(Lista!AD301,$AO$5:$BA$6,2,0),0)</f>
        <v>0</v>
      </c>
      <c r="AE301" s="63">
        <f>IF(ISNUMBER(HLOOKUP(Lista!AE301,$AO$5:$BA$6,2,0)),HLOOKUP(Lista!AE301,$AO$5:$BA$6,2,0),0)</f>
        <v>0</v>
      </c>
      <c r="AF301" s="63">
        <f>IF(ISNUMBER(HLOOKUP(Lista!AF301,$AO$5:$BA$6,2,0)),HLOOKUP(Lista!AF301,$AO$5:$BA$6,2,0),0)</f>
        <v>0</v>
      </c>
      <c r="AG301" s="63">
        <f>IF(ISNUMBER(HLOOKUP(Lista!AG301,$AO$5:$BA$6,2,0)),HLOOKUP(Lista!AG301,$AO$5:$BA$6,2,0),0)</f>
        <v>0</v>
      </c>
      <c r="AH301" s="63">
        <f>IF(ISNUMBER(HLOOKUP(Lista!AH301,$AO$5:$BA$6,2,0)),HLOOKUP(Lista!AH301,$AO$5:$BA$6,2,0),0)</f>
        <v>0</v>
      </c>
      <c r="AI301" s="63">
        <f>IF(ISNUMBER(HLOOKUP(Lista!AI301,$AO$5:$BA$6,2,0)),HLOOKUP(Lista!AI301,$AO$5:$BA$6,2,0),0)</f>
        <v>0</v>
      </c>
      <c r="AJ301" s="145"/>
    </row>
    <row r="302" spans="1:36" ht="13.5" thickBot="1" x14ac:dyDescent="0.25">
      <c r="A302" s="142"/>
      <c r="B302" s="142"/>
      <c r="C302" s="142"/>
      <c r="D302" s="15">
        <v>3</v>
      </c>
      <c r="E302" s="63">
        <f>IF(ISNUMBER(HLOOKUP(Lista!E302,$AO$5:$BA$6,2,0)),HLOOKUP(Lista!E302,$AO$5:$BA$6,2,0),0)</f>
        <v>0</v>
      </c>
      <c r="F302" s="63">
        <f>IF(ISNUMBER(HLOOKUP(Lista!F302,$AO$5:$BA$6,2,0)),HLOOKUP(Lista!F302,$AO$5:$BA$6,2,0),0)</f>
        <v>0</v>
      </c>
      <c r="G302" s="63">
        <f>IF(ISNUMBER(HLOOKUP(Lista!G302,$AO$5:$BA$6,2,0)),HLOOKUP(Lista!G302,$AO$5:$BA$6,2,0),0)</f>
        <v>0</v>
      </c>
      <c r="H302" s="63">
        <f>IF(ISNUMBER(HLOOKUP(Lista!H302,$AO$5:$BA$6,2,0)),HLOOKUP(Lista!H302,$AO$5:$BA$6,2,0),0)</f>
        <v>0</v>
      </c>
      <c r="I302" s="63">
        <f>IF(ISNUMBER(HLOOKUP(Lista!I302,$AO$5:$BA$6,2,0)),HLOOKUP(Lista!I302,$AO$5:$BA$6,2,0),0)</f>
        <v>0</v>
      </c>
      <c r="J302" s="63">
        <f>IF(ISNUMBER(HLOOKUP(Lista!J302,$AO$5:$BA$6,2,0)),HLOOKUP(Lista!J302,$AO$5:$BA$6,2,0),0)</f>
        <v>0</v>
      </c>
      <c r="K302" s="63">
        <f>IF(ISNUMBER(HLOOKUP(Lista!K302,$AO$5:$BA$6,2,0)),HLOOKUP(Lista!K302,$AO$5:$BA$6,2,0),0)</f>
        <v>0</v>
      </c>
      <c r="L302" s="63">
        <f>IF(ISNUMBER(HLOOKUP(Lista!L302,$AO$5:$BA$6,2,0)),HLOOKUP(Lista!L302,$AO$5:$BA$6,2,0),0)</f>
        <v>0</v>
      </c>
      <c r="M302" s="63">
        <f>IF(ISNUMBER(HLOOKUP(Lista!M302,$AO$5:$BA$6,2,0)),HLOOKUP(Lista!M302,$AO$5:$BA$6,2,0),0)</f>
        <v>0</v>
      </c>
      <c r="N302" s="63">
        <f>IF(ISNUMBER(HLOOKUP(Lista!N302,$AO$5:$BA$6,2,0)),HLOOKUP(Lista!N302,$AO$5:$BA$6,2,0),0)</f>
        <v>0</v>
      </c>
      <c r="O302" s="63">
        <f>IF(ISNUMBER(HLOOKUP(Lista!O302,$AO$5:$BA$6,2,0)),HLOOKUP(Lista!O302,$AO$5:$BA$6,2,0),0)</f>
        <v>0</v>
      </c>
      <c r="P302" s="63">
        <f>IF(ISNUMBER(HLOOKUP(Lista!P302,$AO$5:$BA$6,2,0)),HLOOKUP(Lista!P302,$AO$5:$BA$6,2,0),0)</f>
        <v>0</v>
      </c>
      <c r="Q302" s="63">
        <f>IF(ISNUMBER(HLOOKUP(Lista!Q302,$AO$5:$BA$6,2,0)),HLOOKUP(Lista!Q302,$AO$5:$BA$6,2,0),0)</f>
        <v>0</v>
      </c>
      <c r="R302" s="63">
        <f>IF(ISNUMBER(HLOOKUP(Lista!R302,$AO$5:$BA$6,2,0)),HLOOKUP(Lista!R302,$AO$5:$BA$6,2,0),0)</f>
        <v>0</v>
      </c>
      <c r="S302" s="63">
        <f>IF(ISNUMBER(HLOOKUP(Lista!S302,$AO$5:$BA$6,2,0)),HLOOKUP(Lista!S302,$AO$5:$BA$6,2,0),0)</f>
        <v>0</v>
      </c>
      <c r="T302" s="63">
        <f>IF(ISNUMBER(HLOOKUP(Lista!T302,$AO$5:$BA$6,2,0)),HLOOKUP(Lista!T302,$AO$5:$BA$6,2,0),0)</f>
        <v>0</v>
      </c>
      <c r="U302" s="63">
        <f>IF(ISNUMBER(HLOOKUP(Lista!U302,$AO$5:$BA$6,2,0)),HLOOKUP(Lista!U302,$AO$5:$BA$6,2,0),0)</f>
        <v>0</v>
      </c>
      <c r="V302" s="63">
        <f>IF(ISNUMBER(HLOOKUP(Lista!V302,$AO$5:$BA$6,2,0)),HLOOKUP(Lista!V302,$AO$5:$BA$6,2,0),0)</f>
        <v>0</v>
      </c>
      <c r="W302" s="63">
        <f>IF(ISNUMBER(HLOOKUP(Lista!W302,$AO$5:$BA$6,2,0)),HLOOKUP(Lista!W302,$AO$5:$BA$6,2,0),0)</f>
        <v>0</v>
      </c>
      <c r="X302" s="63">
        <f>IF(ISNUMBER(HLOOKUP(Lista!X302,$AO$5:$BA$6,2,0)),HLOOKUP(Lista!X302,$AO$5:$BA$6,2,0),0)</f>
        <v>0</v>
      </c>
      <c r="Y302" s="63">
        <f>IF(ISNUMBER(HLOOKUP(Lista!Y302,$AO$5:$BA$6,2,0)),HLOOKUP(Lista!Y302,$AO$5:$BA$6,2,0),0)</f>
        <v>0</v>
      </c>
      <c r="Z302" s="63">
        <f>IF(ISNUMBER(HLOOKUP(Lista!Z302,$AO$5:$BA$6,2,0)),HLOOKUP(Lista!Z302,$AO$5:$BA$6,2,0),0)</f>
        <v>0</v>
      </c>
      <c r="AA302" s="63">
        <f>IF(ISNUMBER(HLOOKUP(Lista!AA302,$AO$5:$BA$6,2,0)),HLOOKUP(Lista!AA302,$AO$5:$BA$6,2,0),0)</f>
        <v>0</v>
      </c>
      <c r="AB302" s="63">
        <f>IF(ISNUMBER(HLOOKUP(Lista!AB302,$AO$5:$BA$6,2,0)),HLOOKUP(Lista!AB302,$AO$5:$BA$6,2,0),0)</f>
        <v>0</v>
      </c>
      <c r="AC302" s="63">
        <f>IF(ISNUMBER(HLOOKUP(Lista!AC302,$AO$5:$BA$6,2,0)),HLOOKUP(Lista!AC302,$AO$5:$BA$6,2,0),0)</f>
        <v>0</v>
      </c>
      <c r="AD302" s="63">
        <f>IF(ISNUMBER(HLOOKUP(Lista!AD302,$AO$5:$BA$6,2,0)),HLOOKUP(Lista!AD302,$AO$5:$BA$6,2,0),0)</f>
        <v>0</v>
      </c>
      <c r="AE302" s="63">
        <f>IF(ISNUMBER(HLOOKUP(Lista!AE302,$AO$5:$BA$6,2,0)),HLOOKUP(Lista!AE302,$AO$5:$BA$6,2,0),0)</f>
        <v>0</v>
      </c>
      <c r="AF302" s="63">
        <f>IF(ISNUMBER(HLOOKUP(Lista!AF302,$AO$5:$BA$6,2,0)),HLOOKUP(Lista!AF302,$AO$5:$BA$6,2,0),0)</f>
        <v>0</v>
      </c>
      <c r="AG302" s="63">
        <f>IF(ISNUMBER(HLOOKUP(Lista!AG302,$AO$5:$BA$6,2,0)),HLOOKUP(Lista!AG302,$AO$5:$BA$6,2,0),0)</f>
        <v>0</v>
      </c>
      <c r="AH302" s="63">
        <f>IF(ISNUMBER(HLOOKUP(Lista!AH302,$AO$5:$BA$6,2,0)),HLOOKUP(Lista!AH302,$AO$5:$BA$6,2,0),0)</f>
        <v>0</v>
      </c>
      <c r="AI302" s="63">
        <f>IF(ISNUMBER(HLOOKUP(Lista!AI302,$AO$5:$BA$6,2,0)),HLOOKUP(Lista!AI302,$AO$5:$BA$6,2,0),0)</f>
        <v>0</v>
      </c>
      <c r="AJ302" s="166"/>
    </row>
    <row r="303" spans="1:36" ht="13.5" thickBot="1" x14ac:dyDescent="0.25">
      <c r="A303" s="164">
        <f>Lista!A303</f>
        <v>3</v>
      </c>
      <c r="B303" s="164">
        <f>Lista!B303</f>
        <v>0</v>
      </c>
      <c r="C303" s="164">
        <f>Lista!C303</f>
        <v>0</v>
      </c>
      <c r="D303" s="15">
        <v>1</v>
      </c>
      <c r="E303" s="63">
        <f>IF(ISNUMBER(HLOOKUP(Lista!E303,$AO$5:$BA$6,2,0)),HLOOKUP(Lista!E303,$AO$5:$BA$6,2,0),0)</f>
        <v>0</v>
      </c>
      <c r="F303" s="63">
        <f>IF(ISNUMBER(HLOOKUP(Lista!F303,$AO$5:$BA$6,2,0)),HLOOKUP(Lista!F303,$AO$5:$BA$6,2,0),0)</f>
        <v>0</v>
      </c>
      <c r="G303" s="63">
        <f>IF(ISNUMBER(HLOOKUP(Lista!G303,$AO$5:$BA$6,2,0)),HLOOKUP(Lista!G303,$AO$5:$BA$6,2,0),0)</f>
        <v>0</v>
      </c>
      <c r="H303" s="63">
        <f>IF(ISNUMBER(HLOOKUP(Lista!H303,$AO$5:$BA$6,2,0)),HLOOKUP(Lista!H303,$AO$5:$BA$6,2,0),0)</f>
        <v>0</v>
      </c>
      <c r="I303" s="63">
        <f>IF(ISNUMBER(HLOOKUP(Lista!I303,$AO$5:$BA$6,2,0)),HLOOKUP(Lista!I303,$AO$5:$BA$6,2,0),0)</f>
        <v>0</v>
      </c>
      <c r="J303" s="63">
        <f>IF(ISNUMBER(HLOOKUP(Lista!J303,$AO$5:$BA$6,2,0)),HLOOKUP(Lista!J303,$AO$5:$BA$6,2,0),0)</f>
        <v>0</v>
      </c>
      <c r="K303" s="63">
        <f>IF(ISNUMBER(HLOOKUP(Lista!K303,$AO$5:$BA$6,2,0)),HLOOKUP(Lista!K303,$AO$5:$BA$6,2,0),0)</f>
        <v>0</v>
      </c>
      <c r="L303" s="63">
        <f>IF(ISNUMBER(HLOOKUP(Lista!L303,$AO$5:$BA$6,2,0)),HLOOKUP(Lista!L303,$AO$5:$BA$6,2,0),0)</f>
        <v>0</v>
      </c>
      <c r="M303" s="63">
        <f>IF(ISNUMBER(HLOOKUP(Lista!M303,$AO$5:$BA$6,2,0)),HLOOKUP(Lista!M303,$AO$5:$BA$6,2,0),0)</f>
        <v>0</v>
      </c>
      <c r="N303" s="63">
        <f>IF(ISNUMBER(HLOOKUP(Lista!N303,$AO$5:$BA$6,2,0)),HLOOKUP(Lista!N303,$AO$5:$BA$6,2,0),0)</f>
        <v>0</v>
      </c>
      <c r="O303" s="63">
        <f>IF(ISNUMBER(HLOOKUP(Lista!O303,$AO$5:$BA$6,2,0)),HLOOKUP(Lista!O303,$AO$5:$BA$6,2,0),0)</f>
        <v>0</v>
      </c>
      <c r="P303" s="63">
        <f>IF(ISNUMBER(HLOOKUP(Lista!P303,$AO$5:$BA$6,2,0)),HLOOKUP(Lista!P303,$AO$5:$BA$6,2,0),0)</f>
        <v>0</v>
      </c>
      <c r="Q303" s="63">
        <f>IF(ISNUMBER(HLOOKUP(Lista!Q303,$AO$5:$BA$6,2,0)),HLOOKUP(Lista!Q303,$AO$5:$BA$6,2,0),0)</f>
        <v>0</v>
      </c>
      <c r="R303" s="63">
        <f>IF(ISNUMBER(HLOOKUP(Lista!R303,$AO$5:$BA$6,2,0)),HLOOKUP(Lista!R303,$AO$5:$BA$6,2,0),0)</f>
        <v>0</v>
      </c>
      <c r="S303" s="63">
        <f>IF(ISNUMBER(HLOOKUP(Lista!S303,$AO$5:$BA$6,2,0)),HLOOKUP(Lista!S303,$AO$5:$BA$6,2,0),0)</f>
        <v>0</v>
      </c>
      <c r="T303" s="63">
        <f>IF(ISNUMBER(HLOOKUP(Lista!T303,$AO$5:$BA$6,2,0)),HLOOKUP(Lista!T303,$AO$5:$BA$6,2,0),0)</f>
        <v>0</v>
      </c>
      <c r="U303" s="63">
        <f>IF(ISNUMBER(HLOOKUP(Lista!U303,$AO$5:$BA$6,2,0)),HLOOKUP(Lista!U303,$AO$5:$BA$6,2,0),0)</f>
        <v>0</v>
      </c>
      <c r="V303" s="63">
        <f>IF(ISNUMBER(HLOOKUP(Lista!V303,$AO$5:$BA$6,2,0)),HLOOKUP(Lista!V303,$AO$5:$BA$6,2,0),0)</f>
        <v>0</v>
      </c>
      <c r="W303" s="63">
        <f>IF(ISNUMBER(HLOOKUP(Lista!W303,$AO$5:$BA$6,2,0)),HLOOKUP(Lista!W303,$AO$5:$BA$6,2,0),0)</f>
        <v>0</v>
      </c>
      <c r="X303" s="63">
        <f>IF(ISNUMBER(HLOOKUP(Lista!X303,$AO$5:$BA$6,2,0)),HLOOKUP(Lista!X303,$AO$5:$BA$6,2,0),0)</f>
        <v>0</v>
      </c>
      <c r="Y303" s="63">
        <f>IF(ISNUMBER(HLOOKUP(Lista!Y303,$AO$5:$BA$6,2,0)),HLOOKUP(Lista!Y303,$AO$5:$BA$6,2,0),0)</f>
        <v>0</v>
      </c>
      <c r="Z303" s="63">
        <f>IF(ISNUMBER(HLOOKUP(Lista!Z303,$AO$5:$BA$6,2,0)),HLOOKUP(Lista!Z303,$AO$5:$BA$6,2,0),0)</f>
        <v>0</v>
      </c>
      <c r="AA303" s="63">
        <f>IF(ISNUMBER(HLOOKUP(Lista!AA303,$AO$5:$BA$6,2,0)),HLOOKUP(Lista!AA303,$AO$5:$BA$6,2,0),0)</f>
        <v>0</v>
      </c>
      <c r="AB303" s="63">
        <f>IF(ISNUMBER(HLOOKUP(Lista!AB303,$AO$5:$BA$6,2,0)),HLOOKUP(Lista!AB303,$AO$5:$BA$6,2,0),0)</f>
        <v>0</v>
      </c>
      <c r="AC303" s="63">
        <f>IF(ISNUMBER(HLOOKUP(Lista!AC303,$AO$5:$BA$6,2,0)),HLOOKUP(Lista!AC303,$AO$5:$BA$6,2,0),0)</f>
        <v>0</v>
      </c>
      <c r="AD303" s="63">
        <f>IF(ISNUMBER(HLOOKUP(Lista!AD303,$AO$5:$BA$6,2,0)),HLOOKUP(Lista!AD303,$AO$5:$BA$6,2,0),0)</f>
        <v>0</v>
      </c>
      <c r="AE303" s="63">
        <f>IF(ISNUMBER(HLOOKUP(Lista!AE303,$AO$5:$BA$6,2,0)),HLOOKUP(Lista!AE303,$AO$5:$BA$6,2,0),0)</f>
        <v>0</v>
      </c>
      <c r="AF303" s="63">
        <f>IF(ISNUMBER(HLOOKUP(Lista!AF303,$AO$5:$BA$6,2,0)),HLOOKUP(Lista!AF303,$AO$5:$BA$6,2,0),0)</f>
        <v>0</v>
      </c>
      <c r="AG303" s="63">
        <f>IF(ISNUMBER(HLOOKUP(Lista!AG303,$AO$5:$BA$6,2,0)),HLOOKUP(Lista!AG303,$AO$5:$BA$6,2,0),0)</f>
        <v>0</v>
      </c>
      <c r="AH303" s="63">
        <f>IF(ISNUMBER(HLOOKUP(Lista!AH303,$AO$5:$BA$6,2,0)),HLOOKUP(Lista!AH303,$AO$5:$BA$6,2,0),0)</f>
        <v>0</v>
      </c>
      <c r="AI303" s="63">
        <f>IF(ISNUMBER(HLOOKUP(Lista!AI303,$AO$5:$BA$6,2,0)),HLOOKUP(Lista!AI303,$AO$5:$BA$6,2,0),0)</f>
        <v>0</v>
      </c>
      <c r="AJ303" s="165">
        <f t="shared" ref="AJ303:AJ306" si="62">SUM(E303:AI305)</f>
        <v>0</v>
      </c>
    </row>
    <row r="304" spans="1:36" ht="13.5" thickBot="1" x14ac:dyDescent="0.25">
      <c r="A304" s="142"/>
      <c r="B304" s="142"/>
      <c r="C304" s="142"/>
      <c r="D304" s="15">
        <v>2</v>
      </c>
      <c r="E304" s="63">
        <f>IF(ISNUMBER(HLOOKUP(Lista!E304,$AO$5:$BA$6,2,0)),HLOOKUP(Lista!E304,$AO$5:$BA$6,2,0),0)</f>
        <v>0</v>
      </c>
      <c r="F304" s="63">
        <f>IF(ISNUMBER(HLOOKUP(Lista!F304,$AO$5:$BA$6,2,0)),HLOOKUP(Lista!F304,$AO$5:$BA$6,2,0),0)</f>
        <v>0</v>
      </c>
      <c r="G304" s="63">
        <f>IF(ISNUMBER(HLOOKUP(Lista!G304,$AO$5:$BA$6,2,0)),HLOOKUP(Lista!G304,$AO$5:$BA$6,2,0),0)</f>
        <v>0</v>
      </c>
      <c r="H304" s="63">
        <f>IF(ISNUMBER(HLOOKUP(Lista!H304,$AO$5:$BA$6,2,0)),HLOOKUP(Lista!H304,$AO$5:$BA$6,2,0),0)</f>
        <v>0</v>
      </c>
      <c r="I304" s="63">
        <f>IF(ISNUMBER(HLOOKUP(Lista!I304,$AO$5:$BA$6,2,0)),HLOOKUP(Lista!I304,$AO$5:$BA$6,2,0),0)</f>
        <v>0</v>
      </c>
      <c r="J304" s="63">
        <f>IF(ISNUMBER(HLOOKUP(Lista!J304,$AO$5:$BA$6,2,0)),HLOOKUP(Lista!J304,$AO$5:$BA$6,2,0),0)</f>
        <v>0</v>
      </c>
      <c r="K304" s="63">
        <f>IF(ISNUMBER(HLOOKUP(Lista!K304,$AO$5:$BA$6,2,0)),HLOOKUP(Lista!K304,$AO$5:$BA$6,2,0),0)</f>
        <v>0</v>
      </c>
      <c r="L304" s="63">
        <f>IF(ISNUMBER(HLOOKUP(Lista!L304,$AO$5:$BA$6,2,0)),HLOOKUP(Lista!L304,$AO$5:$BA$6,2,0),0)</f>
        <v>0</v>
      </c>
      <c r="M304" s="63">
        <f>IF(ISNUMBER(HLOOKUP(Lista!M304,$AO$5:$BA$6,2,0)),HLOOKUP(Lista!M304,$AO$5:$BA$6,2,0),0)</f>
        <v>0</v>
      </c>
      <c r="N304" s="63">
        <f>IF(ISNUMBER(HLOOKUP(Lista!N304,$AO$5:$BA$6,2,0)),HLOOKUP(Lista!N304,$AO$5:$BA$6,2,0),0)</f>
        <v>0</v>
      </c>
      <c r="O304" s="63">
        <f>IF(ISNUMBER(HLOOKUP(Lista!O304,$AO$5:$BA$6,2,0)),HLOOKUP(Lista!O304,$AO$5:$BA$6,2,0),0)</f>
        <v>0</v>
      </c>
      <c r="P304" s="63">
        <f>IF(ISNUMBER(HLOOKUP(Lista!P304,$AO$5:$BA$6,2,0)),HLOOKUP(Lista!P304,$AO$5:$BA$6,2,0),0)</f>
        <v>0</v>
      </c>
      <c r="Q304" s="63">
        <f>IF(ISNUMBER(HLOOKUP(Lista!Q304,$AO$5:$BA$6,2,0)),HLOOKUP(Lista!Q304,$AO$5:$BA$6,2,0),0)</f>
        <v>0</v>
      </c>
      <c r="R304" s="63">
        <f>IF(ISNUMBER(HLOOKUP(Lista!R304,$AO$5:$BA$6,2,0)),HLOOKUP(Lista!R304,$AO$5:$BA$6,2,0),0)</f>
        <v>0</v>
      </c>
      <c r="S304" s="63">
        <f>IF(ISNUMBER(HLOOKUP(Lista!S304,$AO$5:$BA$6,2,0)),HLOOKUP(Lista!S304,$AO$5:$BA$6,2,0),0)</f>
        <v>0</v>
      </c>
      <c r="T304" s="63">
        <f>IF(ISNUMBER(HLOOKUP(Lista!T304,$AO$5:$BA$6,2,0)),HLOOKUP(Lista!T304,$AO$5:$BA$6,2,0),0)</f>
        <v>0</v>
      </c>
      <c r="U304" s="63">
        <f>IF(ISNUMBER(HLOOKUP(Lista!U304,$AO$5:$BA$6,2,0)),HLOOKUP(Lista!U304,$AO$5:$BA$6,2,0),0)</f>
        <v>0</v>
      </c>
      <c r="V304" s="63">
        <f>IF(ISNUMBER(HLOOKUP(Lista!V304,$AO$5:$BA$6,2,0)),HLOOKUP(Lista!V304,$AO$5:$BA$6,2,0),0)</f>
        <v>0</v>
      </c>
      <c r="W304" s="63">
        <f>IF(ISNUMBER(HLOOKUP(Lista!W304,$AO$5:$BA$6,2,0)),HLOOKUP(Lista!W304,$AO$5:$BA$6,2,0),0)</f>
        <v>0</v>
      </c>
      <c r="X304" s="63">
        <f>IF(ISNUMBER(HLOOKUP(Lista!X304,$AO$5:$BA$6,2,0)),HLOOKUP(Lista!X304,$AO$5:$BA$6,2,0),0)</f>
        <v>0</v>
      </c>
      <c r="Y304" s="63">
        <f>IF(ISNUMBER(HLOOKUP(Lista!Y304,$AO$5:$BA$6,2,0)),HLOOKUP(Lista!Y304,$AO$5:$BA$6,2,0),0)</f>
        <v>0</v>
      </c>
      <c r="Z304" s="63">
        <f>IF(ISNUMBER(HLOOKUP(Lista!Z304,$AO$5:$BA$6,2,0)),HLOOKUP(Lista!Z304,$AO$5:$BA$6,2,0),0)</f>
        <v>0</v>
      </c>
      <c r="AA304" s="63">
        <f>IF(ISNUMBER(HLOOKUP(Lista!AA304,$AO$5:$BA$6,2,0)),HLOOKUP(Lista!AA304,$AO$5:$BA$6,2,0),0)</f>
        <v>0</v>
      </c>
      <c r="AB304" s="63">
        <f>IF(ISNUMBER(HLOOKUP(Lista!AB304,$AO$5:$BA$6,2,0)),HLOOKUP(Lista!AB304,$AO$5:$BA$6,2,0),0)</f>
        <v>0</v>
      </c>
      <c r="AC304" s="63">
        <f>IF(ISNUMBER(HLOOKUP(Lista!AC304,$AO$5:$BA$6,2,0)),HLOOKUP(Lista!AC304,$AO$5:$BA$6,2,0),0)</f>
        <v>0</v>
      </c>
      <c r="AD304" s="63">
        <f>IF(ISNUMBER(HLOOKUP(Lista!AD304,$AO$5:$BA$6,2,0)),HLOOKUP(Lista!AD304,$AO$5:$BA$6,2,0),0)</f>
        <v>0</v>
      </c>
      <c r="AE304" s="63">
        <f>IF(ISNUMBER(HLOOKUP(Lista!AE304,$AO$5:$BA$6,2,0)),HLOOKUP(Lista!AE304,$AO$5:$BA$6,2,0),0)</f>
        <v>0</v>
      </c>
      <c r="AF304" s="63">
        <f>IF(ISNUMBER(HLOOKUP(Lista!AF304,$AO$5:$BA$6,2,0)),HLOOKUP(Lista!AF304,$AO$5:$BA$6,2,0),0)</f>
        <v>0</v>
      </c>
      <c r="AG304" s="63">
        <f>IF(ISNUMBER(HLOOKUP(Lista!AG304,$AO$5:$BA$6,2,0)),HLOOKUP(Lista!AG304,$AO$5:$BA$6,2,0),0)</f>
        <v>0</v>
      </c>
      <c r="AH304" s="63">
        <f>IF(ISNUMBER(HLOOKUP(Lista!AH304,$AO$5:$BA$6,2,0)),HLOOKUP(Lista!AH304,$AO$5:$BA$6,2,0),0)</f>
        <v>0</v>
      </c>
      <c r="AI304" s="63">
        <f>IF(ISNUMBER(HLOOKUP(Lista!AI304,$AO$5:$BA$6,2,0)),HLOOKUP(Lista!AI304,$AO$5:$BA$6,2,0),0)</f>
        <v>0</v>
      </c>
      <c r="AJ304" s="145"/>
    </row>
    <row r="305" spans="1:36" ht="13.5" thickBot="1" x14ac:dyDescent="0.25">
      <c r="A305" s="142"/>
      <c r="B305" s="142"/>
      <c r="C305" s="142"/>
      <c r="D305" s="15">
        <v>3</v>
      </c>
      <c r="E305" s="63">
        <f>IF(ISNUMBER(HLOOKUP(Lista!E305,$AO$5:$BA$6,2,0)),HLOOKUP(Lista!E305,$AO$5:$BA$6,2,0),0)</f>
        <v>0</v>
      </c>
      <c r="F305" s="63">
        <f>IF(ISNUMBER(HLOOKUP(Lista!F305,$AO$5:$BA$6,2,0)),HLOOKUP(Lista!F305,$AO$5:$BA$6,2,0),0)</f>
        <v>0</v>
      </c>
      <c r="G305" s="63">
        <f>IF(ISNUMBER(HLOOKUP(Lista!G305,$AO$5:$BA$6,2,0)),HLOOKUP(Lista!G305,$AO$5:$BA$6,2,0),0)</f>
        <v>0</v>
      </c>
      <c r="H305" s="63">
        <f>IF(ISNUMBER(HLOOKUP(Lista!H305,$AO$5:$BA$6,2,0)),HLOOKUP(Lista!H305,$AO$5:$BA$6,2,0),0)</f>
        <v>0</v>
      </c>
      <c r="I305" s="63">
        <f>IF(ISNUMBER(HLOOKUP(Lista!I305,$AO$5:$BA$6,2,0)),HLOOKUP(Lista!I305,$AO$5:$BA$6,2,0),0)</f>
        <v>0</v>
      </c>
      <c r="J305" s="63">
        <f>IF(ISNUMBER(HLOOKUP(Lista!J305,$AO$5:$BA$6,2,0)),HLOOKUP(Lista!J305,$AO$5:$BA$6,2,0),0)</f>
        <v>0</v>
      </c>
      <c r="K305" s="63">
        <f>IF(ISNUMBER(HLOOKUP(Lista!K305,$AO$5:$BA$6,2,0)),HLOOKUP(Lista!K305,$AO$5:$BA$6,2,0),0)</f>
        <v>0</v>
      </c>
      <c r="L305" s="63">
        <f>IF(ISNUMBER(HLOOKUP(Lista!L305,$AO$5:$BA$6,2,0)),HLOOKUP(Lista!L305,$AO$5:$BA$6,2,0),0)</f>
        <v>0</v>
      </c>
      <c r="M305" s="63">
        <f>IF(ISNUMBER(HLOOKUP(Lista!M305,$AO$5:$BA$6,2,0)),HLOOKUP(Lista!M305,$AO$5:$BA$6,2,0),0)</f>
        <v>0</v>
      </c>
      <c r="N305" s="63">
        <f>IF(ISNUMBER(HLOOKUP(Lista!N305,$AO$5:$BA$6,2,0)),HLOOKUP(Lista!N305,$AO$5:$BA$6,2,0),0)</f>
        <v>0</v>
      </c>
      <c r="O305" s="63">
        <f>IF(ISNUMBER(HLOOKUP(Lista!O305,$AO$5:$BA$6,2,0)),HLOOKUP(Lista!O305,$AO$5:$BA$6,2,0),0)</f>
        <v>0</v>
      </c>
      <c r="P305" s="63">
        <f>IF(ISNUMBER(HLOOKUP(Lista!P305,$AO$5:$BA$6,2,0)),HLOOKUP(Lista!P305,$AO$5:$BA$6,2,0),0)</f>
        <v>0</v>
      </c>
      <c r="Q305" s="63">
        <f>IF(ISNUMBER(HLOOKUP(Lista!Q305,$AO$5:$BA$6,2,0)),HLOOKUP(Lista!Q305,$AO$5:$BA$6,2,0),0)</f>
        <v>0</v>
      </c>
      <c r="R305" s="63">
        <f>IF(ISNUMBER(HLOOKUP(Lista!R305,$AO$5:$BA$6,2,0)),HLOOKUP(Lista!R305,$AO$5:$BA$6,2,0),0)</f>
        <v>0</v>
      </c>
      <c r="S305" s="63">
        <f>IF(ISNUMBER(HLOOKUP(Lista!S305,$AO$5:$BA$6,2,0)),HLOOKUP(Lista!S305,$AO$5:$BA$6,2,0),0)</f>
        <v>0</v>
      </c>
      <c r="T305" s="63">
        <f>IF(ISNUMBER(HLOOKUP(Lista!T305,$AO$5:$BA$6,2,0)),HLOOKUP(Lista!T305,$AO$5:$BA$6,2,0),0)</f>
        <v>0</v>
      </c>
      <c r="U305" s="63">
        <f>IF(ISNUMBER(HLOOKUP(Lista!U305,$AO$5:$BA$6,2,0)),HLOOKUP(Lista!U305,$AO$5:$BA$6,2,0),0)</f>
        <v>0</v>
      </c>
      <c r="V305" s="63">
        <f>IF(ISNUMBER(HLOOKUP(Lista!V305,$AO$5:$BA$6,2,0)),HLOOKUP(Lista!V305,$AO$5:$BA$6,2,0),0)</f>
        <v>0</v>
      </c>
      <c r="W305" s="63">
        <f>IF(ISNUMBER(HLOOKUP(Lista!W305,$AO$5:$BA$6,2,0)),HLOOKUP(Lista!W305,$AO$5:$BA$6,2,0),0)</f>
        <v>0</v>
      </c>
      <c r="X305" s="63">
        <f>IF(ISNUMBER(HLOOKUP(Lista!X305,$AO$5:$BA$6,2,0)),HLOOKUP(Lista!X305,$AO$5:$BA$6,2,0),0)</f>
        <v>0</v>
      </c>
      <c r="Y305" s="63">
        <f>IF(ISNUMBER(HLOOKUP(Lista!Y305,$AO$5:$BA$6,2,0)),HLOOKUP(Lista!Y305,$AO$5:$BA$6,2,0),0)</f>
        <v>0</v>
      </c>
      <c r="Z305" s="63">
        <f>IF(ISNUMBER(HLOOKUP(Lista!Z305,$AO$5:$BA$6,2,0)),HLOOKUP(Lista!Z305,$AO$5:$BA$6,2,0),0)</f>
        <v>0</v>
      </c>
      <c r="AA305" s="63">
        <f>IF(ISNUMBER(HLOOKUP(Lista!AA305,$AO$5:$BA$6,2,0)),HLOOKUP(Lista!AA305,$AO$5:$BA$6,2,0),0)</f>
        <v>0</v>
      </c>
      <c r="AB305" s="63">
        <f>IF(ISNUMBER(HLOOKUP(Lista!AB305,$AO$5:$BA$6,2,0)),HLOOKUP(Lista!AB305,$AO$5:$BA$6,2,0),0)</f>
        <v>0</v>
      </c>
      <c r="AC305" s="63">
        <f>IF(ISNUMBER(HLOOKUP(Lista!AC305,$AO$5:$BA$6,2,0)),HLOOKUP(Lista!AC305,$AO$5:$BA$6,2,0),0)</f>
        <v>0</v>
      </c>
      <c r="AD305" s="63">
        <f>IF(ISNUMBER(HLOOKUP(Lista!AD305,$AO$5:$BA$6,2,0)),HLOOKUP(Lista!AD305,$AO$5:$BA$6,2,0),0)</f>
        <v>0</v>
      </c>
      <c r="AE305" s="63">
        <f>IF(ISNUMBER(HLOOKUP(Lista!AE305,$AO$5:$BA$6,2,0)),HLOOKUP(Lista!AE305,$AO$5:$BA$6,2,0),0)</f>
        <v>0</v>
      </c>
      <c r="AF305" s="63">
        <f>IF(ISNUMBER(HLOOKUP(Lista!AF305,$AO$5:$BA$6,2,0)),HLOOKUP(Lista!AF305,$AO$5:$BA$6,2,0),0)</f>
        <v>0</v>
      </c>
      <c r="AG305" s="63">
        <f>IF(ISNUMBER(HLOOKUP(Lista!AG305,$AO$5:$BA$6,2,0)),HLOOKUP(Lista!AG305,$AO$5:$BA$6,2,0),0)</f>
        <v>0</v>
      </c>
      <c r="AH305" s="63">
        <f>IF(ISNUMBER(HLOOKUP(Lista!AH305,$AO$5:$BA$6,2,0)),HLOOKUP(Lista!AH305,$AO$5:$BA$6,2,0),0)</f>
        <v>0</v>
      </c>
      <c r="AI305" s="63">
        <f>IF(ISNUMBER(HLOOKUP(Lista!AI305,$AO$5:$BA$6,2,0)),HLOOKUP(Lista!AI305,$AO$5:$BA$6,2,0),0)</f>
        <v>0</v>
      </c>
      <c r="AJ305" s="166"/>
    </row>
    <row r="306" spans="1:36" ht="13.5" thickBot="1" x14ac:dyDescent="0.25">
      <c r="A306" s="164">
        <f>Lista!A306</f>
        <v>4</v>
      </c>
      <c r="B306" s="164">
        <f>Lista!B306</f>
        <v>0</v>
      </c>
      <c r="C306" s="164">
        <f>Lista!C306</f>
        <v>0</v>
      </c>
      <c r="D306" s="15">
        <v>1</v>
      </c>
      <c r="E306" s="63">
        <f>IF(ISNUMBER(HLOOKUP(Lista!E306,$AO$5:$BA$6,2,0)),HLOOKUP(Lista!E306,$AO$5:$BA$6,2,0),0)</f>
        <v>0</v>
      </c>
      <c r="F306" s="63">
        <f>IF(ISNUMBER(HLOOKUP(Lista!F306,$AO$5:$BA$6,2,0)),HLOOKUP(Lista!F306,$AO$5:$BA$6,2,0),0)</f>
        <v>0</v>
      </c>
      <c r="G306" s="63">
        <f>IF(ISNUMBER(HLOOKUP(Lista!G306,$AO$5:$BA$6,2,0)),HLOOKUP(Lista!G306,$AO$5:$BA$6,2,0),0)</f>
        <v>0</v>
      </c>
      <c r="H306" s="63">
        <f>IF(ISNUMBER(HLOOKUP(Lista!H306,$AO$5:$BA$6,2,0)),HLOOKUP(Lista!H306,$AO$5:$BA$6,2,0),0)</f>
        <v>0</v>
      </c>
      <c r="I306" s="63">
        <f>IF(ISNUMBER(HLOOKUP(Lista!I306,$AO$5:$BA$6,2,0)),HLOOKUP(Lista!I306,$AO$5:$BA$6,2,0),0)</f>
        <v>0</v>
      </c>
      <c r="J306" s="63">
        <f>IF(ISNUMBER(HLOOKUP(Lista!J306,$AO$5:$BA$6,2,0)),HLOOKUP(Lista!J306,$AO$5:$BA$6,2,0),0)</f>
        <v>0</v>
      </c>
      <c r="K306" s="63">
        <f>IF(ISNUMBER(HLOOKUP(Lista!K306,$AO$5:$BA$6,2,0)),HLOOKUP(Lista!K306,$AO$5:$BA$6,2,0),0)</f>
        <v>0</v>
      </c>
      <c r="L306" s="63">
        <f>IF(ISNUMBER(HLOOKUP(Lista!L306,$AO$5:$BA$6,2,0)),HLOOKUP(Lista!L306,$AO$5:$BA$6,2,0),0)</f>
        <v>0</v>
      </c>
      <c r="M306" s="63">
        <f>IF(ISNUMBER(HLOOKUP(Lista!M306,$AO$5:$BA$6,2,0)),HLOOKUP(Lista!M306,$AO$5:$BA$6,2,0),0)</f>
        <v>0</v>
      </c>
      <c r="N306" s="63">
        <f>IF(ISNUMBER(HLOOKUP(Lista!N306,$AO$5:$BA$6,2,0)),HLOOKUP(Lista!N306,$AO$5:$BA$6,2,0),0)</f>
        <v>0</v>
      </c>
      <c r="O306" s="63">
        <f>IF(ISNUMBER(HLOOKUP(Lista!O306,$AO$5:$BA$6,2,0)),HLOOKUP(Lista!O306,$AO$5:$BA$6,2,0),0)</f>
        <v>0</v>
      </c>
      <c r="P306" s="63">
        <f>IF(ISNUMBER(HLOOKUP(Lista!P306,$AO$5:$BA$6,2,0)),HLOOKUP(Lista!P306,$AO$5:$BA$6,2,0),0)</f>
        <v>0</v>
      </c>
      <c r="Q306" s="63">
        <f>IF(ISNUMBER(HLOOKUP(Lista!Q306,$AO$5:$BA$6,2,0)),HLOOKUP(Lista!Q306,$AO$5:$BA$6,2,0),0)</f>
        <v>0</v>
      </c>
      <c r="R306" s="63">
        <f>IF(ISNUMBER(HLOOKUP(Lista!R306,$AO$5:$BA$6,2,0)),HLOOKUP(Lista!R306,$AO$5:$BA$6,2,0),0)</f>
        <v>0</v>
      </c>
      <c r="S306" s="63">
        <f>IF(ISNUMBER(HLOOKUP(Lista!S306,$AO$5:$BA$6,2,0)),HLOOKUP(Lista!S306,$AO$5:$BA$6,2,0),0)</f>
        <v>0</v>
      </c>
      <c r="T306" s="63">
        <f>IF(ISNUMBER(HLOOKUP(Lista!T306,$AO$5:$BA$6,2,0)),HLOOKUP(Lista!T306,$AO$5:$BA$6,2,0),0)</f>
        <v>0</v>
      </c>
      <c r="U306" s="63">
        <f>IF(ISNUMBER(HLOOKUP(Lista!U306,$AO$5:$BA$6,2,0)),HLOOKUP(Lista!U306,$AO$5:$BA$6,2,0),0)</f>
        <v>0</v>
      </c>
      <c r="V306" s="63">
        <f>IF(ISNUMBER(HLOOKUP(Lista!V306,$AO$5:$BA$6,2,0)),HLOOKUP(Lista!V306,$AO$5:$BA$6,2,0),0)</f>
        <v>0</v>
      </c>
      <c r="W306" s="63">
        <f>IF(ISNUMBER(HLOOKUP(Lista!W306,$AO$5:$BA$6,2,0)),HLOOKUP(Lista!W306,$AO$5:$BA$6,2,0),0)</f>
        <v>0</v>
      </c>
      <c r="X306" s="63">
        <f>IF(ISNUMBER(HLOOKUP(Lista!X306,$AO$5:$BA$6,2,0)),HLOOKUP(Lista!X306,$AO$5:$BA$6,2,0),0)</f>
        <v>0</v>
      </c>
      <c r="Y306" s="63">
        <f>IF(ISNUMBER(HLOOKUP(Lista!Y306,$AO$5:$BA$6,2,0)),HLOOKUP(Lista!Y306,$AO$5:$BA$6,2,0),0)</f>
        <v>0</v>
      </c>
      <c r="Z306" s="63">
        <f>IF(ISNUMBER(HLOOKUP(Lista!Z306,$AO$5:$BA$6,2,0)),HLOOKUP(Lista!Z306,$AO$5:$BA$6,2,0),0)</f>
        <v>0</v>
      </c>
      <c r="AA306" s="63">
        <f>IF(ISNUMBER(HLOOKUP(Lista!AA306,$AO$5:$BA$6,2,0)),HLOOKUP(Lista!AA306,$AO$5:$BA$6,2,0),0)</f>
        <v>0</v>
      </c>
      <c r="AB306" s="63">
        <f>IF(ISNUMBER(HLOOKUP(Lista!AB306,$AO$5:$BA$6,2,0)),HLOOKUP(Lista!AB306,$AO$5:$BA$6,2,0),0)</f>
        <v>0</v>
      </c>
      <c r="AC306" s="63">
        <f>IF(ISNUMBER(HLOOKUP(Lista!AC306,$AO$5:$BA$6,2,0)),HLOOKUP(Lista!AC306,$AO$5:$BA$6,2,0),0)</f>
        <v>0</v>
      </c>
      <c r="AD306" s="63">
        <f>IF(ISNUMBER(HLOOKUP(Lista!AD306,$AO$5:$BA$6,2,0)),HLOOKUP(Lista!AD306,$AO$5:$BA$6,2,0),0)</f>
        <v>0</v>
      </c>
      <c r="AE306" s="63">
        <f>IF(ISNUMBER(HLOOKUP(Lista!AE306,$AO$5:$BA$6,2,0)),HLOOKUP(Lista!AE306,$AO$5:$BA$6,2,0),0)</f>
        <v>0</v>
      </c>
      <c r="AF306" s="63">
        <f>IF(ISNUMBER(HLOOKUP(Lista!AF306,$AO$5:$BA$6,2,0)),HLOOKUP(Lista!AF306,$AO$5:$BA$6,2,0),0)</f>
        <v>0</v>
      </c>
      <c r="AG306" s="63">
        <f>IF(ISNUMBER(HLOOKUP(Lista!AG306,$AO$5:$BA$6,2,0)),HLOOKUP(Lista!AG306,$AO$5:$BA$6,2,0),0)</f>
        <v>0</v>
      </c>
      <c r="AH306" s="63">
        <f>IF(ISNUMBER(HLOOKUP(Lista!AH306,$AO$5:$BA$6,2,0)),HLOOKUP(Lista!AH306,$AO$5:$BA$6,2,0),0)</f>
        <v>0</v>
      </c>
      <c r="AI306" s="63">
        <f>IF(ISNUMBER(HLOOKUP(Lista!AI306,$AO$5:$BA$6,2,0)),HLOOKUP(Lista!AI306,$AO$5:$BA$6,2,0),0)</f>
        <v>0</v>
      </c>
      <c r="AJ306" s="165">
        <f t="shared" si="62"/>
        <v>0</v>
      </c>
    </row>
    <row r="307" spans="1:36" ht="13.5" thickBot="1" x14ac:dyDescent="0.25">
      <c r="A307" s="142"/>
      <c r="B307" s="142"/>
      <c r="C307" s="142"/>
      <c r="D307" s="15">
        <v>2</v>
      </c>
      <c r="E307" s="63">
        <f>IF(ISNUMBER(HLOOKUP(Lista!E307,$AO$5:$BA$6,2,0)),HLOOKUP(Lista!E307,$AO$5:$BA$6,2,0),0)</f>
        <v>0</v>
      </c>
      <c r="F307" s="63">
        <f>IF(ISNUMBER(HLOOKUP(Lista!F307,$AO$5:$BA$6,2,0)),HLOOKUP(Lista!F307,$AO$5:$BA$6,2,0),0)</f>
        <v>0</v>
      </c>
      <c r="G307" s="63">
        <f>IF(ISNUMBER(HLOOKUP(Lista!G307,$AO$5:$BA$6,2,0)),HLOOKUP(Lista!G307,$AO$5:$BA$6,2,0),0)</f>
        <v>0</v>
      </c>
      <c r="H307" s="63">
        <f>IF(ISNUMBER(HLOOKUP(Lista!H307,$AO$5:$BA$6,2,0)),HLOOKUP(Lista!H307,$AO$5:$BA$6,2,0),0)</f>
        <v>0</v>
      </c>
      <c r="I307" s="63">
        <f>IF(ISNUMBER(HLOOKUP(Lista!I307,$AO$5:$BA$6,2,0)),HLOOKUP(Lista!I307,$AO$5:$BA$6,2,0),0)</f>
        <v>0</v>
      </c>
      <c r="J307" s="63">
        <f>IF(ISNUMBER(HLOOKUP(Lista!J307,$AO$5:$BA$6,2,0)),HLOOKUP(Lista!J307,$AO$5:$BA$6,2,0),0)</f>
        <v>0</v>
      </c>
      <c r="K307" s="63">
        <f>IF(ISNUMBER(HLOOKUP(Lista!K307,$AO$5:$BA$6,2,0)),HLOOKUP(Lista!K307,$AO$5:$BA$6,2,0),0)</f>
        <v>0</v>
      </c>
      <c r="L307" s="63">
        <f>IF(ISNUMBER(HLOOKUP(Lista!L307,$AO$5:$BA$6,2,0)),HLOOKUP(Lista!L307,$AO$5:$BA$6,2,0),0)</f>
        <v>0</v>
      </c>
      <c r="M307" s="63">
        <f>IF(ISNUMBER(HLOOKUP(Lista!M307,$AO$5:$BA$6,2,0)),HLOOKUP(Lista!M307,$AO$5:$BA$6,2,0),0)</f>
        <v>0</v>
      </c>
      <c r="N307" s="63">
        <f>IF(ISNUMBER(HLOOKUP(Lista!N307,$AO$5:$BA$6,2,0)),HLOOKUP(Lista!N307,$AO$5:$BA$6,2,0),0)</f>
        <v>0</v>
      </c>
      <c r="O307" s="63">
        <f>IF(ISNUMBER(HLOOKUP(Lista!O307,$AO$5:$BA$6,2,0)),HLOOKUP(Lista!O307,$AO$5:$BA$6,2,0),0)</f>
        <v>0</v>
      </c>
      <c r="P307" s="63">
        <f>IF(ISNUMBER(HLOOKUP(Lista!P307,$AO$5:$BA$6,2,0)),HLOOKUP(Lista!P307,$AO$5:$BA$6,2,0),0)</f>
        <v>0</v>
      </c>
      <c r="Q307" s="63">
        <f>IF(ISNUMBER(HLOOKUP(Lista!Q307,$AO$5:$BA$6,2,0)),HLOOKUP(Lista!Q307,$AO$5:$BA$6,2,0),0)</f>
        <v>0</v>
      </c>
      <c r="R307" s="63">
        <f>IF(ISNUMBER(HLOOKUP(Lista!R307,$AO$5:$BA$6,2,0)),HLOOKUP(Lista!R307,$AO$5:$BA$6,2,0),0)</f>
        <v>0</v>
      </c>
      <c r="S307" s="63">
        <f>IF(ISNUMBER(HLOOKUP(Lista!S307,$AO$5:$BA$6,2,0)),HLOOKUP(Lista!S307,$AO$5:$BA$6,2,0),0)</f>
        <v>0</v>
      </c>
      <c r="T307" s="63">
        <f>IF(ISNUMBER(HLOOKUP(Lista!T307,$AO$5:$BA$6,2,0)),HLOOKUP(Lista!T307,$AO$5:$BA$6,2,0),0)</f>
        <v>0</v>
      </c>
      <c r="U307" s="63">
        <f>IF(ISNUMBER(HLOOKUP(Lista!U307,$AO$5:$BA$6,2,0)),HLOOKUP(Lista!U307,$AO$5:$BA$6,2,0),0)</f>
        <v>0</v>
      </c>
      <c r="V307" s="63">
        <f>IF(ISNUMBER(HLOOKUP(Lista!V307,$AO$5:$BA$6,2,0)),HLOOKUP(Lista!V307,$AO$5:$BA$6,2,0),0)</f>
        <v>0</v>
      </c>
      <c r="W307" s="63">
        <f>IF(ISNUMBER(HLOOKUP(Lista!W307,$AO$5:$BA$6,2,0)),HLOOKUP(Lista!W307,$AO$5:$BA$6,2,0),0)</f>
        <v>0</v>
      </c>
      <c r="X307" s="63">
        <f>IF(ISNUMBER(HLOOKUP(Lista!X307,$AO$5:$BA$6,2,0)),HLOOKUP(Lista!X307,$AO$5:$BA$6,2,0),0)</f>
        <v>0</v>
      </c>
      <c r="Y307" s="63">
        <f>IF(ISNUMBER(HLOOKUP(Lista!Y307,$AO$5:$BA$6,2,0)),HLOOKUP(Lista!Y307,$AO$5:$BA$6,2,0),0)</f>
        <v>0</v>
      </c>
      <c r="Z307" s="63">
        <f>IF(ISNUMBER(HLOOKUP(Lista!Z307,$AO$5:$BA$6,2,0)),HLOOKUP(Lista!Z307,$AO$5:$BA$6,2,0),0)</f>
        <v>0</v>
      </c>
      <c r="AA307" s="63">
        <f>IF(ISNUMBER(HLOOKUP(Lista!AA307,$AO$5:$BA$6,2,0)),HLOOKUP(Lista!AA307,$AO$5:$BA$6,2,0),0)</f>
        <v>0</v>
      </c>
      <c r="AB307" s="63">
        <f>IF(ISNUMBER(HLOOKUP(Lista!AB307,$AO$5:$BA$6,2,0)),HLOOKUP(Lista!AB307,$AO$5:$BA$6,2,0),0)</f>
        <v>0</v>
      </c>
      <c r="AC307" s="63">
        <f>IF(ISNUMBER(HLOOKUP(Lista!AC307,$AO$5:$BA$6,2,0)),HLOOKUP(Lista!AC307,$AO$5:$BA$6,2,0),0)</f>
        <v>0</v>
      </c>
      <c r="AD307" s="63">
        <f>IF(ISNUMBER(HLOOKUP(Lista!AD307,$AO$5:$BA$6,2,0)),HLOOKUP(Lista!AD307,$AO$5:$BA$6,2,0),0)</f>
        <v>0</v>
      </c>
      <c r="AE307" s="63">
        <f>IF(ISNUMBER(HLOOKUP(Lista!AE307,$AO$5:$BA$6,2,0)),HLOOKUP(Lista!AE307,$AO$5:$BA$6,2,0),0)</f>
        <v>0</v>
      </c>
      <c r="AF307" s="63">
        <f>IF(ISNUMBER(HLOOKUP(Lista!AF307,$AO$5:$BA$6,2,0)),HLOOKUP(Lista!AF307,$AO$5:$BA$6,2,0),0)</f>
        <v>0</v>
      </c>
      <c r="AG307" s="63">
        <f>IF(ISNUMBER(HLOOKUP(Lista!AG307,$AO$5:$BA$6,2,0)),HLOOKUP(Lista!AG307,$AO$5:$BA$6,2,0),0)</f>
        <v>0</v>
      </c>
      <c r="AH307" s="63">
        <f>IF(ISNUMBER(HLOOKUP(Lista!AH307,$AO$5:$BA$6,2,0)),HLOOKUP(Lista!AH307,$AO$5:$BA$6,2,0),0)</f>
        <v>0</v>
      </c>
      <c r="AI307" s="63">
        <f>IF(ISNUMBER(HLOOKUP(Lista!AI307,$AO$5:$BA$6,2,0)),HLOOKUP(Lista!AI307,$AO$5:$BA$6,2,0),0)</f>
        <v>0</v>
      </c>
      <c r="AJ307" s="145"/>
    </row>
    <row r="308" spans="1:36" ht="13.5" thickBot="1" x14ac:dyDescent="0.25">
      <c r="A308" s="142"/>
      <c r="B308" s="142"/>
      <c r="C308" s="142"/>
      <c r="D308" s="33">
        <v>3</v>
      </c>
      <c r="E308" s="63">
        <f>IF(ISNUMBER(HLOOKUP(Lista!E308,$AO$5:$BA$6,2,0)),HLOOKUP(Lista!E308,$AO$5:$BA$6,2,0),0)</f>
        <v>0</v>
      </c>
      <c r="F308" s="63">
        <f>IF(ISNUMBER(HLOOKUP(Lista!F308,$AO$5:$BA$6,2,0)),HLOOKUP(Lista!F308,$AO$5:$BA$6,2,0),0)</f>
        <v>0</v>
      </c>
      <c r="G308" s="63">
        <f>IF(ISNUMBER(HLOOKUP(Lista!G308,$AO$5:$BA$6,2,0)),HLOOKUP(Lista!G308,$AO$5:$BA$6,2,0),0)</f>
        <v>0</v>
      </c>
      <c r="H308" s="63">
        <f>IF(ISNUMBER(HLOOKUP(Lista!H308,$AO$5:$BA$6,2,0)),HLOOKUP(Lista!H308,$AO$5:$BA$6,2,0),0)</f>
        <v>0</v>
      </c>
      <c r="I308" s="63">
        <f>IF(ISNUMBER(HLOOKUP(Lista!I308,$AO$5:$BA$6,2,0)),HLOOKUP(Lista!I308,$AO$5:$BA$6,2,0),0)</f>
        <v>0</v>
      </c>
      <c r="J308" s="63">
        <f>IF(ISNUMBER(HLOOKUP(Lista!J308,$AO$5:$BA$6,2,0)),HLOOKUP(Lista!J308,$AO$5:$BA$6,2,0),0)</f>
        <v>0</v>
      </c>
      <c r="K308" s="63">
        <f>IF(ISNUMBER(HLOOKUP(Lista!K308,$AO$5:$BA$6,2,0)),HLOOKUP(Lista!K308,$AO$5:$BA$6,2,0),0)</f>
        <v>0</v>
      </c>
      <c r="L308" s="63">
        <f>IF(ISNUMBER(HLOOKUP(Lista!L308,$AO$5:$BA$6,2,0)),HLOOKUP(Lista!L308,$AO$5:$BA$6,2,0),0)</f>
        <v>0</v>
      </c>
      <c r="M308" s="63">
        <f>IF(ISNUMBER(HLOOKUP(Lista!M308,$AO$5:$BA$6,2,0)),HLOOKUP(Lista!M308,$AO$5:$BA$6,2,0),0)</f>
        <v>0</v>
      </c>
      <c r="N308" s="63">
        <f>IF(ISNUMBER(HLOOKUP(Lista!N308,$AO$5:$BA$6,2,0)),HLOOKUP(Lista!N308,$AO$5:$BA$6,2,0),0)</f>
        <v>0</v>
      </c>
      <c r="O308" s="63">
        <f>IF(ISNUMBER(HLOOKUP(Lista!O308,$AO$5:$BA$6,2,0)),HLOOKUP(Lista!O308,$AO$5:$BA$6,2,0),0)</f>
        <v>0</v>
      </c>
      <c r="P308" s="63">
        <f>IF(ISNUMBER(HLOOKUP(Lista!P308,$AO$5:$BA$6,2,0)),HLOOKUP(Lista!P308,$AO$5:$BA$6,2,0),0)</f>
        <v>0</v>
      </c>
      <c r="Q308" s="63">
        <f>IF(ISNUMBER(HLOOKUP(Lista!Q308,$AO$5:$BA$6,2,0)),HLOOKUP(Lista!Q308,$AO$5:$BA$6,2,0),0)</f>
        <v>0</v>
      </c>
      <c r="R308" s="63">
        <f>IF(ISNUMBER(HLOOKUP(Lista!R308,$AO$5:$BA$6,2,0)),HLOOKUP(Lista!R308,$AO$5:$BA$6,2,0),0)</f>
        <v>0</v>
      </c>
      <c r="S308" s="63">
        <f>IF(ISNUMBER(HLOOKUP(Lista!S308,$AO$5:$BA$6,2,0)),HLOOKUP(Lista!S308,$AO$5:$BA$6,2,0),0)</f>
        <v>0</v>
      </c>
      <c r="T308" s="63">
        <f>IF(ISNUMBER(HLOOKUP(Lista!T308,$AO$5:$BA$6,2,0)),HLOOKUP(Lista!T308,$AO$5:$BA$6,2,0),0)</f>
        <v>0</v>
      </c>
      <c r="U308" s="63">
        <f>IF(ISNUMBER(HLOOKUP(Lista!U308,$AO$5:$BA$6,2,0)),HLOOKUP(Lista!U308,$AO$5:$BA$6,2,0),0)</f>
        <v>0</v>
      </c>
      <c r="V308" s="63">
        <f>IF(ISNUMBER(HLOOKUP(Lista!V308,$AO$5:$BA$6,2,0)),HLOOKUP(Lista!V308,$AO$5:$BA$6,2,0),0)</f>
        <v>0</v>
      </c>
      <c r="W308" s="63">
        <f>IF(ISNUMBER(HLOOKUP(Lista!W308,$AO$5:$BA$6,2,0)),HLOOKUP(Lista!W308,$AO$5:$BA$6,2,0),0)</f>
        <v>0</v>
      </c>
      <c r="X308" s="63">
        <f>IF(ISNUMBER(HLOOKUP(Lista!X308,$AO$5:$BA$6,2,0)),HLOOKUP(Lista!X308,$AO$5:$BA$6,2,0),0)</f>
        <v>0</v>
      </c>
      <c r="Y308" s="63">
        <f>IF(ISNUMBER(HLOOKUP(Lista!Y308,$AO$5:$BA$6,2,0)),HLOOKUP(Lista!Y308,$AO$5:$BA$6,2,0),0)</f>
        <v>0</v>
      </c>
      <c r="Z308" s="63">
        <f>IF(ISNUMBER(HLOOKUP(Lista!Z308,$AO$5:$BA$6,2,0)),HLOOKUP(Lista!Z308,$AO$5:$BA$6,2,0),0)</f>
        <v>0</v>
      </c>
      <c r="AA308" s="63">
        <f>IF(ISNUMBER(HLOOKUP(Lista!AA308,$AO$5:$BA$6,2,0)),HLOOKUP(Lista!AA308,$AO$5:$BA$6,2,0),0)</f>
        <v>0</v>
      </c>
      <c r="AB308" s="63">
        <f>IF(ISNUMBER(HLOOKUP(Lista!AB308,$AO$5:$BA$6,2,0)),HLOOKUP(Lista!AB308,$AO$5:$BA$6,2,0),0)</f>
        <v>0</v>
      </c>
      <c r="AC308" s="63">
        <f>IF(ISNUMBER(HLOOKUP(Lista!AC308,$AO$5:$BA$6,2,0)),HLOOKUP(Lista!AC308,$AO$5:$BA$6,2,0),0)</f>
        <v>0</v>
      </c>
      <c r="AD308" s="63">
        <f>IF(ISNUMBER(HLOOKUP(Lista!AD308,$AO$5:$BA$6,2,0)),HLOOKUP(Lista!AD308,$AO$5:$BA$6,2,0),0)</f>
        <v>0</v>
      </c>
      <c r="AE308" s="63">
        <f>IF(ISNUMBER(HLOOKUP(Lista!AE308,$AO$5:$BA$6,2,0)),HLOOKUP(Lista!AE308,$AO$5:$BA$6,2,0),0)</f>
        <v>0</v>
      </c>
      <c r="AF308" s="63">
        <f>IF(ISNUMBER(HLOOKUP(Lista!AF308,$AO$5:$BA$6,2,0)),HLOOKUP(Lista!AF308,$AO$5:$BA$6,2,0),0)</f>
        <v>0</v>
      </c>
      <c r="AG308" s="63">
        <f>IF(ISNUMBER(HLOOKUP(Lista!AG308,$AO$5:$BA$6,2,0)),HLOOKUP(Lista!AG308,$AO$5:$BA$6,2,0),0)</f>
        <v>0</v>
      </c>
      <c r="AH308" s="63">
        <f>IF(ISNUMBER(HLOOKUP(Lista!AH308,$AO$5:$BA$6,2,0)),HLOOKUP(Lista!AH308,$AO$5:$BA$6,2,0),0)</f>
        <v>0</v>
      </c>
      <c r="AI308" s="63">
        <f>IF(ISNUMBER(HLOOKUP(Lista!AI308,$AO$5:$BA$6,2,0)),HLOOKUP(Lista!AI308,$AO$5:$BA$6,2,0),0)</f>
        <v>0</v>
      </c>
      <c r="AJ308" s="166"/>
    </row>
    <row r="309" spans="1:36" ht="13.5" thickBot="1" x14ac:dyDescent="0.25">
      <c r="A309" s="152" t="s">
        <v>88</v>
      </c>
      <c r="B309" s="160"/>
      <c r="C309" s="160"/>
      <c r="D309" s="16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170"/>
      <c r="AJ309" s="35">
        <v>0</v>
      </c>
    </row>
    <row r="310" spans="1:36" ht="13.5" thickBot="1" x14ac:dyDescent="0.25">
      <c r="A310" s="171" t="str">
        <f>Lista!A310</f>
        <v>Scharman 120</v>
      </c>
      <c r="B310" s="172"/>
      <c r="C310" s="173"/>
      <c r="D310" s="29"/>
      <c r="E310" s="63">
        <f>Lista!E310</f>
        <v>1</v>
      </c>
      <c r="F310" s="63">
        <f>Lista!F310</f>
        <v>2</v>
      </c>
      <c r="G310" s="63">
        <f>Lista!G310</f>
        <v>3</v>
      </c>
      <c r="H310" s="63">
        <f>Lista!H310</f>
        <v>4</v>
      </c>
      <c r="I310" s="63">
        <f>Lista!I310</f>
        <v>5</v>
      </c>
      <c r="J310" s="63">
        <f>Lista!J310</f>
        <v>6</v>
      </c>
      <c r="K310" s="63">
        <f>Lista!K310</f>
        <v>7</v>
      </c>
      <c r="L310" s="63">
        <f>Lista!L310</f>
        <v>8</v>
      </c>
      <c r="M310" s="63">
        <f>Lista!M310</f>
        <v>9</v>
      </c>
      <c r="N310" s="63">
        <f>Lista!N310</f>
        <v>10</v>
      </c>
      <c r="O310" s="63">
        <f>Lista!O310</f>
        <v>11</v>
      </c>
      <c r="P310" s="63">
        <f>Lista!P310</f>
        <v>12</v>
      </c>
      <c r="Q310" s="63">
        <f>Lista!Q310</f>
        <v>13</v>
      </c>
      <c r="R310" s="63">
        <f>Lista!R310</f>
        <v>14</v>
      </c>
      <c r="S310" s="63">
        <f>Lista!S310</f>
        <v>15</v>
      </c>
      <c r="T310" s="63">
        <f>Lista!T310</f>
        <v>16</v>
      </c>
      <c r="U310" s="63">
        <f>Lista!U310</f>
        <v>17</v>
      </c>
      <c r="V310" s="63">
        <f>Lista!V310</f>
        <v>18</v>
      </c>
      <c r="W310" s="63">
        <f>Lista!W310</f>
        <v>19</v>
      </c>
      <c r="X310" s="63">
        <f>Lista!X310</f>
        <v>20</v>
      </c>
      <c r="Y310" s="63">
        <f>Lista!Y310</f>
        <v>21</v>
      </c>
      <c r="Z310" s="63">
        <f>Lista!Z310</f>
        <v>22</v>
      </c>
      <c r="AA310" s="63">
        <f>Lista!AA310</f>
        <v>23</v>
      </c>
      <c r="AB310" s="63">
        <f>Lista!AB310</f>
        <v>24</v>
      </c>
      <c r="AC310" s="63">
        <f>Lista!AC310</f>
        <v>25</v>
      </c>
      <c r="AD310" s="63">
        <f>Lista!AD310</f>
        <v>26</v>
      </c>
      <c r="AE310" s="63">
        <f>Lista!AE310</f>
        <v>27</v>
      </c>
      <c r="AF310" s="63">
        <f>Lista!AF310</f>
        <v>28</v>
      </c>
      <c r="AG310" s="63">
        <f>Lista!AG310</f>
        <v>29</v>
      </c>
      <c r="AH310" s="63">
        <f>Lista!AH310</f>
        <v>30</v>
      </c>
      <c r="AI310" s="63">
        <f>Lista!AI310</f>
        <v>31</v>
      </c>
      <c r="AJ310" s="31" t="str">
        <f>$AJ$1</f>
        <v>SW</v>
      </c>
    </row>
    <row r="311" spans="1:36" ht="13.5" thickBot="1" x14ac:dyDescent="0.25">
      <c r="A311" s="180">
        <f>Lista!A311</f>
        <v>1</v>
      </c>
      <c r="B311" s="180">
        <f>Lista!B311</f>
        <v>1152</v>
      </c>
      <c r="C311" s="180" t="str">
        <f>Lista!C311</f>
        <v>Nowak Adam</v>
      </c>
      <c r="D311" s="14">
        <v>1</v>
      </c>
      <c r="E311" s="63">
        <f>IF(ISNUMBER(HLOOKUP(Lista!E311,$AO$5:$BA$6,2,0)),HLOOKUP(Lista!E311,$AO$5:$BA$6,2,0),0)</f>
        <v>0</v>
      </c>
      <c r="F311" s="63">
        <f>IF(ISNUMBER(HLOOKUP(Lista!F311,$AO$5:$BA$6,2,0)),HLOOKUP(Lista!F311,$AO$5:$BA$6,2,0),0)</f>
        <v>0</v>
      </c>
      <c r="G311" s="63">
        <f>IF(ISNUMBER(HLOOKUP(Lista!G311,$AO$5:$BA$6,2,0)),HLOOKUP(Lista!G311,$AO$5:$BA$6,2,0),0)</f>
        <v>0</v>
      </c>
      <c r="H311" s="63">
        <f>IF(ISNUMBER(HLOOKUP(Lista!H311,$AO$5:$BA$6,2,0)),HLOOKUP(Lista!H311,$AO$5:$BA$6,2,0),0)</f>
        <v>0</v>
      </c>
      <c r="I311" s="63">
        <f>IF(ISNUMBER(HLOOKUP(Lista!I311,$AO$5:$BA$6,2,0)),HLOOKUP(Lista!I311,$AO$5:$BA$6,2,0),0)</f>
        <v>0</v>
      </c>
      <c r="J311" s="63">
        <f>IF(ISNUMBER(HLOOKUP(Lista!J311,$AO$5:$BA$6,2,0)),HLOOKUP(Lista!J311,$AO$5:$BA$6,2,0),0)</f>
        <v>0</v>
      </c>
      <c r="K311" s="63">
        <f>IF(ISNUMBER(HLOOKUP(Lista!K311,$AO$5:$BA$6,2,0)),HLOOKUP(Lista!K311,$AO$5:$BA$6,2,0),0)</f>
        <v>0</v>
      </c>
      <c r="L311" s="63">
        <f>IF(ISNUMBER(HLOOKUP(Lista!L311,$AO$5:$BA$6,2,0)),HLOOKUP(Lista!L311,$AO$5:$BA$6,2,0),0)</f>
        <v>0</v>
      </c>
      <c r="M311" s="63">
        <f>IF(ISNUMBER(HLOOKUP(Lista!M311,$AO$5:$BA$6,2,0)),HLOOKUP(Lista!M311,$AO$5:$BA$6,2,0),0)</f>
        <v>0</v>
      </c>
      <c r="N311" s="63">
        <f>IF(ISNUMBER(HLOOKUP(Lista!N311,$AO$5:$BA$6,2,0)),HLOOKUP(Lista!N311,$AO$5:$BA$6,2,0),0)</f>
        <v>0</v>
      </c>
      <c r="O311" s="63">
        <f>IF(ISNUMBER(HLOOKUP(Lista!O311,$AO$5:$BA$6,2,0)),HLOOKUP(Lista!O311,$AO$5:$BA$6,2,0),0)</f>
        <v>0</v>
      </c>
      <c r="P311" s="63">
        <f>IF(ISNUMBER(HLOOKUP(Lista!P311,$AO$5:$BA$6,2,0)),HLOOKUP(Lista!P311,$AO$5:$BA$6,2,0),0)</f>
        <v>0</v>
      </c>
      <c r="Q311" s="63">
        <f>IF(ISNUMBER(HLOOKUP(Lista!Q311,$AO$5:$BA$6,2,0)),HLOOKUP(Lista!Q311,$AO$5:$BA$6,2,0),0)</f>
        <v>0</v>
      </c>
      <c r="R311" s="63">
        <f>IF(ISNUMBER(HLOOKUP(Lista!R311,$AO$5:$BA$6,2,0)),HLOOKUP(Lista!R311,$AO$5:$BA$6,2,0),0)</f>
        <v>0</v>
      </c>
      <c r="S311" s="63">
        <f>IF(ISNUMBER(HLOOKUP(Lista!S311,$AO$5:$BA$6,2,0)),HLOOKUP(Lista!S311,$AO$5:$BA$6,2,0),0)</f>
        <v>0</v>
      </c>
      <c r="T311" s="63">
        <f>IF(ISNUMBER(HLOOKUP(Lista!T311,$AO$5:$BA$6,2,0)),HLOOKUP(Lista!T311,$AO$5:$BA$6,2,0),0)</f>
        <v>0</v>
      </c>
      <c r="U311" s="63">
        <f>IF(ISNUMBER(HLOOKUP(Lista!U311,$AO$5:$BA$6,2,0)),HLOOKUP(Lista!U311,$AO$5:$BA$6,2,0),0)</f>
        <v>0</v>
      </c>
      <c r="V311" s="63">
        <f>IF(ISNUMBER(HLOOKUP(Lista!V311,$AO$5:$BA$6,2,0)),HLOOKUP(Lista!V311,$AO$5:$BA$6,2,0),0)</f>
        <v>0</v>
      </c>
      <c r="W311" s="63">
        <f>IF(ISNUMBER(HLOOKUP(Lista!W311,$AO$5:$BA$6,2,0)),HLOOKUP(Lista!W311,$AO$5:$BA$6,2,0),0)</f>
        <v>0</v>
      </c>
      <c r="X311" s="63">
        <f>IF(ISNUMBER(HLOOKUP(Lista!X311,$AO$5:$BA$6,2,0)),HLOOKUP(Lista!X311,$AO$5:$BA$6,2,0),0)</f>
        <v>0</v>
      </c>
      <c r="Y311" s="63">
        <f>IF(ISNUMBER(HLOOKUP(Lista!Y311,$AO$5:$BA$6,2,0)),HLOOKUP(Lista!Y311,$AO$5:$BA$6,2,0),0)</f>
        <v>0</v>
      </c>
      <c r="Z311" s="63">
        <f>IF(ISNUMBER(HLOOKUP(Lista!Z311,$AO$5:$BA$6,2,0)),HLOOKUP(Lista!Z311,$AO$5:$BA$6,2,0),0)</f>
        <v>0</v>
      </c>
      <c r="AA311" s="63">
        <f>IF(ISNUMBER(HLOOKUP(Lista!AA311,$AO$5:$BA$6,2,0)),HLOOKUP(Lista!AA311,$AO$5:$BA$6,2,0),0)</f>
        <v>0</v>
      </c>
      <c r="AB311" s="63">
        <f>IF(ISNUMBER(HLOOKUP(Lista!AB311,$AO$5:$BA$6,2,0)),HLOOKUP(Lista!AB311,$AO$5:$BA$6,2,0),0)</f>
        <v>0</v>
      </c>
      <c r="AC311" s="63">
        <f>IF(ISNUMBER(HLOOKUP(Lista!AC311,$AO$5:$BA$6,2,0)),HLOOKUP(Lista!AC311,$AO$5:$BA$6,2,0),0)</f>
        <v>0</v>
      </c>
      <c r="AD311" s="63">
        <f>IF(ISNUMBER(HLOOKUP(Lista!AD311,$AO$5:$BA$6,2,0)),HLOOKUP(Lista!AD311,$AO$5:$BA$6,2,0),0)</f>
        <v>0</v>
      </c>
      <c r="AE311" s="63">
        <f>IF(ISNUMBER(HLOOKUP(Lista!AE311,$AO$5:$BA$6,2,0)),HLOOKUP(Lista!AE311,$AO$5:$BA$6,2,0),0)</f>
        <v>0</v>
      </c>
      <c r="AF311" s="63">
        <f>IF(ISNUMBER(HLOOKUP(Lista!AF311,$AO$5:$BA$6,2,0)),HLOOKUP(Lista!AF311,$AO$5:$BA$6,2,0),0)</f>
        <v>0</v>
      </c>
      <c r="AG311" s="63">
        <f>IF(ISNUMBER(HLOOKUP(Lista!AG311,$AO$5:$BA$6,2,0)),HLOOKUP(Lista!AG311,$AO$5:$BA$6,2,0),0)</f>
        <v>0</v>
      </c>
      <c r="AH311" s="63">
        <f>IF(ISNUMBER(HLOOKUP(Lista!AH311,$AO$5:$BA$6,2,0)),HLOOKUP(Lista!AH311,$AO$5:$BA$6,2,0),0)</f>
        <v>0</v>
      </c>
      <c r="AI311" s="63">
        <f>IF(ISNUMBER(HLOOKUP(Lista!AI311,$AO$5:$BA$6,2,0)),HLOOKUP(Lista!AI311,$AO$5:$BA$6,2,0),0)</f>
        <v>0</v>
      </c>
      <c r="AJ311" s="149">
        <f>SUM(E311:AI313)</f>
        <v>0</v>
      </c>
    </row>
    <row r="312" spans="1:36" ht="13.5" thickBot="1" x14ac:dyDescent="0.25">
      <c r="A312" s="147"/>
      <c r="B312" s="147"/>
      <c r="C312" s="147"/>
      <c r="D312" s="15">
        <v>2</v>
      </c>
      <c r="E312" s="63">
        <f>IF(ISNUMBER(HLOOKUP(Lista!E312,$AO$5:$BA$6,2,0)),HLOOKUP(Lista!E312,$AO$5:$BA$6,2,0),0)</f>
        <v>0</v>
      </c>
      <c r="F312" s="63">
        <f>IF(ISNUMBER(HLOOKUP(Lista!F312,$AO$5:$BA$6,2,0)),HLOOKUP(Lista!F312,$AO$5:$BA$6,2,0),0)</f>
        <v>0</v>
      </c>
      <c r="G312" s="63">
        <f>IF(ISNUMBER(HLOOKUP(Lista!G312,$AO$5:$BA$6,2,0)),HLOOKUP(Lista!G312,$AO$5:$BA$6,2,0),0)</f>
        <v>0</v>
      </c>
      <c r="H312" s="63">
        <f>IF(ISNUMBER(HLOOKUP(Lista!H312,$AO$5:$BA$6,2,0)),HLOOKUP(Lista!H312,$AO$5:$BA$6,2,0),0)</f>
        <v>0</v>
      </c>
      <c r="I312" s="63">
        <f>IF(ISNUMBER(HLOOKUP(Lista!I312,$AO$5:$BA$6,2,0)),HLOOKUP(Lista!I312,$AO$5:$BA$6,2,0),0)</f>
        <v>0</v>
      </c>
      <c r="J312" s="63">
        <f>IF(ISNUMBER(HLOOKUP(Lista!J312,$AO$5:$BA$6,2,0)),HLOOKUP(Lista!J312,$AO$5:$BA$6,2,0),0)</f>
        <v>0</v>
      </c>
      <c r="K312" s="63">
        <f>IF(ISNUMBER(HLOOKUP(Lista!K312,$AO$5:$BA$6,2,0)),HLOOKUP(Lista!K312,$AO$5:$BA$6,2,0),0)</f>
        <v>0</v>
      </c>
      <c r="L312" s="63">
        <f>IF(ISNUMBER(HLOOKUP(Lista!L312,$AO$5:$BA$6,2,0)),HLOOKUP(Lista!L312,$AO$5:$BA$6,2,0),0)</f>
        <v>0</v>
      </c>
      <c r="M312" s="63">
        <f>IF(ISNUMBER(HLOOKUP(Lista!M312,$AO$5:$BA$6,2,0)),HLOOKUP(Lista!M312,$AO$5:$BA$6,2,0),0)</f>
        <v>0</v>
      </c>
      <c r="N312" s="63">
        <f>IF(ISNUMBER(HLOOKUP(Lista!N312,$AO$5:$BA$6,2,0)),HLOOKUP(Lista!N312,$AO$5:$BA$6,2,0),0)</f>
        <v>0</v>
      </c>
      <c r="O312" s="63">
        <f>IF(ISNUMBER(HLOOKUP(Lista!O312,$AO$5:$BA$6,2,0)),HLOOKUP(Lista!O312,$AO$5:$BA$6,2,0),0)</f>
        <v>0</v>
      </c>
      <c r="P312" s="63">
        <f>IF(ISNUMBER(HLOOKUP(Lista!P312,$AO$5:$BA$6,2,0)),HLOOKUP(Lista!P312,$AO$5:$BA$6,2,0),0)</f>
        <v>0</v>
      </c>
      <c r="Q312" s="63">
        <f>IF(ISNUMBER(HLOOKUP(Lista!Q312,$AO$5:$BA$6,2,0)),HLOOKUP(Lista!Q312,$AO$5:$BA$6,2,0),0)</f>
        <v>0</v>
      </c>
      <c r="R312" s="63">
        <f>IF(ISNUMBER(HLOOKUP(Lista!R312,$AO$5:$BA$6,2,0)),HLOOKUP(Lista!R312,$AO$5:$BA$6,2,0),0)</f>
        <v>0</v>
      </c>
      <c r="S312" s="63">
        <f>IF(ISNUMBER(HLOOKUP(Lista!S312,$AO$5:$BA$6,2,0)),HLOOKUP(Lista!S312,$AO$5:$BA$6,2,0),0)</f>
        <v>0</v>
      </c>
      <c r="T312" s="63">
        <f>IF(ISNUMBER(HLOOKUP(Lista!T312,$AO$5:$BA$6,2,0)),HLOOKUP(Lista!T312,$AO$5:$BA$6,2,0),0)</f>
        <v>0</v>
      </c>
      <c r="U312" s="63">
        <f>IF(ISNUMBER(HLOOKUP(Lista!U312,$AO$5:$BA$6,2,0)),HLOOKUP(Lista!U312,$AO$5:$BA$6,2,0),0)</f>
        <v>0</v>
      </c>
      <c r="V312" s="63">
        <f>IF(ISNUMBER(HLOOKUP(Lista!V312,$AO$5:$BA$6,2,0)),HLOOKUP(Lista!V312,$AO$5:$BA$6,2,0),0)</f>
        <v>0</v>
      </c>
      <c r="W312" s="63">
        <f>IF(ISNUMBER(HLOOKUP(Lista!W312,$AO$5:$BA$6,2,0)),HLOOKUP(Lista!W312,$AO$5:$BA$6,2,0),0)</f>
        <v>0</v>
      </c>
      <c r="X312" s="63">
        <f>IF(ISNUMBER(HLOOKUP(Lista!X312,$AO$5:$BA$6,2,0)),HLOOKUP(Lista!X312,$AO$5:$BA$6,2,0),0)</f>
        <v>0</v>
      </c>
      <c r="Y312" s="63">
        <f>IF(ISNUMBER(HLOOKUP(Lista!Y312,$AO$5:$BA$6,2,0)),HLOOKUP(Lista!Y312,$AO$5:$BA$6,2,0),0)</f>
        <v>0</v>
      </c>
      <c r="Z312" s="63">
        <f>IF(ISNUMBER(HLOOKUP(Lista!Z312,$AO$5:$BA$6,2,0)),HLOOKUP(Lista!Z312,$AO$5:$BA$6,2,0),0)</f>
        <v>0</v>
      </c>
      <c r="AA312" s="63">
        <f>IF(ISNUMBER(HLOOKUP(Lista!AA312,$AO$5:$BA$6,2,0)),HLOOKUP(Lista!AA312,$AO$5:$BA$6,2,0),0)</f>
        <v>0</v>
      </c>
      <c r="AB312" s="63">
        <f>IF(ISNUMBER(HLOOKUP(Lista!AB312,$AO$5:$BA$6,2,0)),HLOOKUP(Lista!AB312,$AO$5:$BA$6,2,0),0)</f>
        <v>0</v>
      </c>
      <c r="AC312" s="63">
        <f>IF(ISNUMBER(HLOOKUP(Lista!AC312,$AO$5:$BA$6,2,0)),HLOOKUP(Lista!AC312,$AO$5:$BA$6,2,0),0)</f>
        <v>0</v>
      </c>
      <c r="AD312" s="63">
        <f>IF(ISNUMBER(HLOOKUP(Lista!AD312,$AO$5:$BA$6,2,0)),HLOOKUP(Lista!AD312,$AO$5:$BA$6,2,0),0)</f>
        <v>0</v>
      </c>
      <c r="AE312" s="63">
        <f>IF(ISNUMBER(HLOOKUP(Lista!AE312,$AO$5:$BA$6,2,0)),HLOOKUP(Lista!AE312,$AO$5:$BA$6,2,0),0)</f>
        <v>0</v>
      </c>
      <c r="AF312" s="63">
        <f>IF(ISNUMBER(HLOOKUP(Lista!AF312,$AO$5:$BA$6,2,0)),HLOOKUP(Lista!AF312,$AO$5:$BA$6,2,0),0)</f>
        <v>0</v>
      </c>
      <c r="AG312" s="63">
        <f>IF(ISNUMBER(HLOOKUP(Lista!AG312,$AO$5:$BA$6,2,0)),HLOOKUP(Lista!AG312,$AO$5:$BA$6,2,0),0)</f>
        <v>0</v>
      </c>
      <c r="AH312" s="63">
        <f>IF(ISNUMBER(HLOOKUP(Lista!AH312,$AO$5:$BA$6,2,0)),HLOOKUP(Lista!AH312,$AO$5:$BA$6,2,0),0)</f>
        <v>0</v>
      </c>
      <c r="AI312" s="63">
        <f>IF(ISNUMBER(HLOOKUP(Lista!AI312,$AO$5:$BA$6,2,0)),HLOOKUP(Lista!AI312,$AO$5:$BA$6,2,0),0)</f>
        <v>0</v>
      </c>
      <c r="AJ312" s="150"/>
    </row>
    <row r="313" spans="1:36" ht="13.5" thickBot="1" x14ac:dyDescent="0.25">
      <c r="A313" s="148"/>
      <c r="B313" s="148"/>
      <c r="C313" s="148"/>
      <c r="D313" s="15">
        <v>3</v>
      </c>
      <c r="E313" s="63">
        <f>IF(ISNUMBER(HLOOKUP(Lista!E313,$AO$5:$BA$6,2,0)),HLOOKUP(Lista!E313,$AO$5:$BA$6,2,0),0)</f>
        <v>0</v>
      </c>
      <c r="F313" s="63">
        <f>IF(ISNUMBER(HLOOKUP(Lista!F313,$AO$5:$BA$6,2,0)),HLOOKUP(Lista!F313,$AO$5:$BA$6,2,0),0)</f>
        <v>0</v>
      </c>
      <c r="G313" s="63">
        <f>IF(ISNUMBER(HLOOKUP(Lista!G313,$AO$5:$BA$6,2,0)),HLOOKUP(Lista!G313,$AO$5:$BA$6,2,0),0)</f>
        <v>0</v>
      </c>
      <c r="H313" s="63">
        <f>IF(ISNUMBER(HLOOKUP(Lista!H313,$AO$5:$BA$6,2,0)),HLOOKUP(Lista!H313,$AO$5:$BA$6,2,0),0)</f>
        <v>0</v>
      </c>
      <c r="I313" s="63">
        <f>IF(ISNUMBER(HLOOKUP(Lista!I313,$AO$5:$BA$6,2,0)),HLOOKUP(Lista!I313,$AO$5:$BA$6,2,0),0)</f>
        <v>0</v>
      </c>
      <c r="J313" s="63">
        <f>IF(ISNUMBER(HLOOKUP(Lista!J313,$AO$5:$BA$6,2,0)),HLOOKUP(Lista!J313,$AO$5:$BA$6,2,0),0)</f>
        <v>0</v>
      </c>
      <c r="K313" s="63">
        <f>IF(ISNUMBER(HLOOKUP(Lista!K313,$AO$5:$BA$6,2,0)),HLOOKUP(Lista!K313,$AO$5:$BA$6,2,0),0)</f>
        <v>0</v>
      </c>
      <c r="L313" s="63">
        <f>IF(ISNUMBER(HLOOKUP(Lista!L313,$AO$5:$BA$6,2,0)),HLOOKUP(Lista!L313,$AO$5:$BA$6,2,0),0)</f>
        <v>0</v>
      </c>
      <c r="M313" s="63">
        <f>IF(ISNUMBER(HLOOKUP(Lista!M313,$AO$5:$BA$6,2,0)),HLOOKUP(Lista!M313,$AO$5:$BA$6,2,0),0)</f>
        <v>0</v>
      </c>
      <c r="N313" s="63">
        <f>IF(ISNUMBER(HLOOKUP(Lista!N313,$AO$5:$BA$6,2,0)),HLOOKUP(Lista!N313,$AO$5:$BA$6,2,0),0)</f>
        <v>0</v>
      </c>
      <c r="O313" s="63">
        <f>IF(ISNUMBER(HLOOKUP(Lista!O313,$AO$5:$BA$6,2,0)),HLOOKUP(Lista!O313,$AO$5:$BA$6,2,0),0)</f>
        <v>0</v>
      </c>
      <c r="P313" s="63">
        <f>IF(ISNUMBER(HLOOKUP(Lista!P313,$AO$5:$BA$6,2,0)),HLOOKUP(Lista!P313,$AO$5:$BA$6,2,0),0)</f>
        <v>0</v>
      </c>
      <c r="Q313" s="63">
        <f>IF(ISNUMBER(HLOOKUP(Lista!Q313,$AO$5:$BA$6,2,0)),HLOOKUP(Lista!Q313,$AO$5:$BA$6,2,0),0)</f>
        <v>0</v>
      </c>
      <c r="R313" s="63">
        <f>IF(ISNUMBER(HLOOKUP(Lista!R313,$AO$5:$BA$6,2,0)),HLOOKUP(Lista!R313,$AO$5:$BA$6,2,0),0)</f>
        <v>0</v>
      </c>
      <c r="S313" s="63">
        <f>IF(ISNUMBER(HLOOKUP(Lista!S313,$AO$5:$BA$6,2,0)),HLOOKUP(Lista!S313,$AO$5:$BA$6,2,0),0)</f>
        <v>0</v>
      </c>
      <c r="T313" s="63">
        <f>IF(ISNUMBER(HLOOKUP(Lista!T313,$AO$5:$BA$6,2,0)),HLOOKUP(Lista!T313,$AO$5:$BA$6,2,0),0)</f>
        <v>0</v>
      </c>
      <c r="U313" s="63">
        <f>IF(ISNUMBER(HLOOKUP(Lista!U313,$AO$5:$BA$6,2,0)),HLOOKUP(Lista!U313,$AO$5:$BA$6,2,0),0)</f>
        <v>0</v>
      </c>
      <c r="V313" s="63">
        <f>IF(ISNUMBER(HLOOKUP(Lista!V313,$AO$5:$BA$6,2,0)),HLOOKUP(Lista!V313,$AO$5:$BA$6,2,0),0)</f>
        <v>0</v>
      </c>
      <c r="W313" s="63">
        <f>IF(ISNUMBER(HLOOKUP(Lista!W313,$AO$5:$BA$6,2,0)),HLOOKUP(Lista!W313,$AO$5:$BA$6,2,0),0)</f>
        <v>0</v>
      </c>
      <c r="X313" s="63">
        <f>IF(ISNUMBER(HLOOKUP(Lista!X313,$AO$5:$BA$6,2,0)),HLOOKUP(Lista!X313,$AO$5:$BA$6,2,0),0)</f>
        <v>0</v>
      </c>
      <c r="Y313" s="63">
        <f>IF(ISNUMBER(HLOOKUP(Lista!Y313,$AO$5:$BA$6,2,0)),HLOOKUP(Lista!Y313,$AO$5:$BA$6,2,0),0)</f>
        <v>0</v>
      </c>
      <c r="Z313" s="63">
        <f>IF(ISNUMBER(HLOOKUP(Lista!Z313,$AO$5:$BA$6,2,0)),HLOOKUP(Lista!Z313,$AO$5:$BA$6,2,0),0)</f>
        <v>0</v>
      </c>
      <c r="AA313" s="63">
        <f>IF(ISNUMBER(HLOOKUP(Lista!AA313,$AO$5:$BA$6,2,0)),HLOOKUP(Lista!AA313,$AO$5:$BA$6,2,0),0)</f>
        <v>0</v>
      </c>
      <c r="AB313" s="63">
        <f>IF(ISNUMBER(HLOOKUP(Lista!AB313,$AO$5:$BA$6,2,0)),HLOOKUP(Lista!AB313,$AO$5:$BA$6,2,0),0)</f>
        <v>0</v>
      </c>
      <c r="AC313" s="63">
        <f>IF(ISNUMBER(HLOOKUP(Lista!AC313,$AO$5:$BA$6,2,0)),HLOOKUP(Lista!AC313,$AO$5:$BA$6,2,0),0)</f>
        <v>0</v>
      </c>
      <c r="AD313" s="63">
        <f>IF(ISNUMBER(HLOOKUP(Lista!AD313,$AO$5:$BA$6,2,0)),HLOOKUP(Lista!AD313,$AO$5:$BA$6,2,0),0)</f>
        <v>0</v>
      </c>
      <c r="AE313" s="63">
        <f>IF(ISNUMBER(HLOOKUP(Lista!AE313,$AO$5:$BA$6,2,0)),HLOOKUP(Lista!AE313,$AO$5:$BA$6,2,0),0)</f>
        <v>0</v>
      </c>
      <c r="AF313" s="63">
        <f>IF(ISNUMBER(HLOOKUP(Lista!AF313,$AO$5:$BA$6,2,0)),HLOOKUP(Lista!AF313,$AO$5:$BA$6,2,0),0)</f>
        <v>0</v>
      </c>
      <c r="AG313" s="63">
        <f>IF(ISNUMBER(HLOOKUP(Lista!AG313,$AO$5:$BA$6,2,0)),HLOOKUP(Lista!AG313,$AO$5:$BA$6,2,0),0)</f>
        <v>0</v>
      </c>
      <c r="AH313" s="63">
        <f>IF(ISNUMBER(HLOOKUP(Lista!AH313,$AO$5:$BA$6,2,0)),HLOOKUP(Lista!AH313,$AO$5:$BA$6,2,0),0)</f>
        <v>0</v>
      </c>
      <c r="AI313" s="63">
        <f>IF(ISNUMBER(HLOOKUP(Lista!AI313,$AO$5:$BA$6,2,0)),HLOOKUP(Lista!AI313,$AO$5:$BA$6,2,0),0)</f>
        <v>0</v>
      </c>
      <c r="AJ313" s="151"/>
    </row>
    <row r="314" spans="1:36" ht="13.5" thickBot="1" x14ac:dyDescent="0.25">
      <c r="A314" s="180">
        <f>Lista!A314</f>
        <v>2</v>
      </c>
      <c r="B314" s="180">
        <f>Lista!B314</f>
        <v>1132</v>
      </c>
      <c r="C314" s="180" t="str">
        <f>Lista!C314</f>
        <v>Majcher Sławomir</v>
      </c>
      <c r="D314" s="15">
        <v>1</v>
      </c>
      <c r="E314" s="63">
        <f>IF(ISNUMBER(HLOOKUP(Lista!E314,$AO$5:$BA$6,2,0)),HLOOKUP(Lista!E314,$AO$5:$BA$6,2,0),0)</f>
        <v>0</v>
      </c>
      <c r="F314" s="63">
        <f>IF(ISNUMBER(HLOOKUP(Lista!F314,$AO$5:$BA$6,2,0)),HLOOKUP(Lista!F314,$AO$5:$BA$6,2,0),0)</f>
        <v>0</v>
      </c>
      <c r="G314" s="63">
        <f>IF(ISNUMBER(HLOOKUP(Lista!G314,$AO$5:$BA$6,2,0)),HLOOKUP(Lista!G314,$AO$5:$BA$6,2,0),0)</f>
        <v>0</v>
      </c>
      <c r="H314" s="63">
        <f>IF(ISNUMBER(HLOOKUP(Lista!H314,$AO$5:$BA$6,2,0)),HLOOKUP(Lista!H314,$AO$5:$BA$6,2,0),0)</f>
        <v>0</v>
      </c>
      <c r="I314" s="63">
        <f>IF(ISNUMBER(HLOOKUP(Lista!I314,$AO$5:$BA$6,2,0)),HLOOKUP(Lista!I314,$AO$5:$BA$6,2,0),0)</f>
        <v>0</v>
      </c>
      <c r="J314" s="63">
        <f>IF(ISNUMBER(HLOOKUP(Lista!J314,$AO$5:$BA$6,2,0)),HLOOKUP(Lista!J314,$AO$5:$BA$6,2,0),0)</f>
        <v>0</v>
      </c>
      <c r="K314" s="63">
        <f>IF(ISNUMBER(HLOOKUP(Lista!K314,$AO$5:$BA$6,2,0)),HLOOKUP(Lista!K314,$AO$5:$BA$6,2,0),0)</f>
        <v>0</v>
      </c>
      <c r="L314" s="63">
        <f>IF(ISNUMBER(HLOOKUP(Lista!L314,$AO$5:$BA$6,2,0)),HLOOKUP(Lista!L314,$AO$5:$BA$6,2,0),0)</f>
        <v>0</v>
      </c>
      <c r="M314" s="63">
        <f>IF(ISNUMBER(HLOOKUP(Lista!M314,$AO$5:$BA$6,2,0)),HLOOKUP(Lista!M314,$AO$5:$BA$6,2,0),0)</f>
        <v>0</v>
      </c>
      <c r="N314" s="63">
        <f>IF(ISNUMBER(HLOOKUP(Lista!N314,$AO$5:$BA$6,2,0)),HLOOKUP(Lista!N314,$AO$5:$BA$6,2,0),0)</f>
        <v>0</v>
      </c>
      <c r="O314" s="63">
        <f>IF(ISNUMBER(HLOOKUP(Lista!O314,$AO$5:$BA$6,2,0)),HLOOKUP(Lista!O314,$AO$5:$BA$6,2,0),0)</f>
        <v>0</v>
      </c>
      <c r="P314" s="63">
        <f>IF(ISNUMBER(HLOOKUP(Lista!P314,$AO$5:$BA$6,2,0)),HLOOKUP(Lista!P314,$AO$5:$BA$6,2,0),0)</f>
        <v>0</v>
      </c>
      <c r="Q314" s="63">
        <f>IF(ISNUMBER(HLOOKUP(Lista!Q314,$AO$5:$BA$6,2,0)),HLOOKUP(Lista!Q314,$AO$5:$BA$6,2,0),0)</f>
        <v>0</v>
      </c>
      <c r="R314" s="63">
        <f>IF(ISNUMBER(HLOOKUP(Lista!R314,$AO$5:$BA$6,2,0)),HLOOKUP(Lista!R314,$AO$5:$BA$6,2,0),0)</f>
        <v>0</v>
      </c>
      <c r="S314" s="63">
        <f>IF(ISNUMBER(HLOOKUP(Lista!S314,$AO$5:$BA$6,2,0)),HLOOKUP(Lista!S314,$AO$5:$BA$6,2,0),0)</f>
        <v>0</v>
      </c>
      <c r="T314" s="63">
        <f>IF(ISNUMBER(HLOOKUP(Lista!T314,$AO$5:$BA$6,2,0)),HLOOKUP(Lista!T314,$AO$5:$BA$6,2,0),0)</f>
        <v>0</v>
      </c>
      <c r="U314" s="63">
        <f>IF(ISNUMBER(HLOOKUP(Lista!U314,$AO$5:$BA$6,2,0)),HLOOKUP(Lista!U314,$AO$5:$BA$6,2,0),0)</f>
        <v>0</v>
      </c>
      <c r="V314" s="63">
        <f>IF(ISNUMBER(HLOOKUP(Lista!V314,$AO$5:$BA$6,2,0)),HLOOKUP(Lista!V314,$AO$5:$BA$6,2,0),0)</f>
        <v>0</v>
      </c>
      <c r="W314" s="63">
        <f>IF(ISNUMBER(HLOOKUP(Lista!W314,$AO$5:$BA$6,2,0)),HLOOKUP(Lista!W314,$AO$5:$BA$6,2,0),0)</f>
        <v>0</v>
      </c>
      <c r="X314" s="63">
        <f>IF(ISNUMBER(HLOOKUP(Lista!X314,$AO$5:$BA$6,2,0)),HLOOKUP(Lista!X314,$AO$5:$BA$6,2,0),0)</f>
        <v>0</v>
      </c>
      <c r="Y314" s="63">
        <f>IF(ISNUMBER(HLOOKUP(Lista!Y314,$AO$5:$BA$6,2,0)),HLOOKUP(Lista!Y314,$AO$5:$BA$6,2,0),0)</f>
        <v>0</v>
      </c>
      <c r="Z314" s="63">
        <f>IF(ISNUMBER(HLOOKUP(Lista!Z314,$AO$5:$BA$6,2,0)),HLOOKUP(Lista!Z314,$AO$5:$BA$6,2,0),0)</f>
        <v>0</v>
      </c>
      <c r="AA314" s="63">
        <f>IF(ISNUMBER(HLOOKUP(Lista!AA314,$AO$5:$BA$6,2,0)),HLOOKUP(Lista!AA314,$AO$5:$BA$6,2,0),0)</f>
        <v>0</v>
      </c>
      <c r="AB314" s="63">
        <f>IF(ISNUMBER(HLOOKUP(Lista!AB314,$AO$5:$BA$6,2,0)),HLOOKUP(Lista!AB314,$AO$5:$BA$6,2,0),0)</f>
        <v>0</v>
      </c>
      <c r="AC314" s="63">
        <f>IF(ISNUMBER(HLOOKUP(Lista!AC314,$AO$5:$BA$6,2,0)),HLOOKUP(Lista!AC314,$AO$5:$BA$6,2,0),0)</f>
        <v>0</v>
      </c>
      <c r="AD314" s="63">
        <f>IF(ISNUMBER(HLOOKUP(Lista!AD314,$AO$5:$BA$6,2,0)),HLOOKUP(Lista!AD314,$AO$5:$BA$6,2,0),0)</f>
        <v>0</v>
      </c>
      <c r="AE314" s="63">
        <f>IF(ISNUMBER(HLOOKUP(Lista!AE314,$AO$5:$BA$6,2,0)),HLOOKUP(Lista!AE314,$AO$5:$BA$6,2,0),0)</f>
        <v>0</v>
      </c>
      <c r="AF314" s="63">
        <f>IF(ISNUMBER(HLOOKUP(Lista!AF314,$AO$5:$BA$6,2,0)),HLOOKUP(Lista!AF314,$AO$5:$BA$6,2,0),0)</f>
        <v>0</v>
      </c>
      <c r="AG314" s="63">
        <f>IF(ISNUMBER(HLOOKUP(Lista!AG314,$AO$5:$BA$6,2,0)),HLOOKUP(Lista!AG314,$AO$5:$BA$6,2,0),0)</f>
        <v>0</v>
      </c>
      <c r="AH314" s="63">
        <f>IF(ISNUMBER(HLOOKUP(Lista!AH314,$AO$5:$BA$6,2,0)),HLOOKUP(Lista!AH314,$AO$5:$BA$6,2,0),0)</f>
        <v>0</v>
      </c>
      <c r="AI314" s="63">
        <f>IF(ISNUMBER(HLOOKUP(Lista!AI314,$AO$5:$BA$6,2,0)),HLOOKUP(Lista!AI314,$AO$5:$BA$6,2,0),0)</f>
        <v>0</v>
      </c>
      <c r="AJ314" s="149">
        <f t="shared" ref="AJ314" si="63">SUM(E314:AI316)</f>
        <v>0</v>
      </c>
    </row>
    <row r="315" spans="1:36" ht="13.5" thickBot="1" x14ac:dyDescent="0.25">
      <c r="A315" s="147"/>
      <c r="B315" s="147"/>
      <c r="C315" s="147"/>
      <c r="D315" s="15">
        <v>2</v>
      </c>
      <c r="E315" s="63">
        <f>IF(ISNUMBER(HLOOKUP(Lista!E315,$AO$5:$BA$6,2,0)),HLOOKUP(Lista!E315,$AO$5:$BA$6,2,0),0)</f>
        <v>0</v>
      </c>
      <c r="F315" s="63">
        <f>IF(ISNUMBER(HLOOKUP(Lista!F315,$AO$5:$BA$6,2,0)),HLOOKUP(Lista!F315,$AO$5:$BA$6,2,0),0)</f>
        <v>0</v>
      </c>
      <c r="G315" s="63">
        <f>IF(ISNUMBER(HLOOKUP(Lista!G315,$AO$5:$BA$6,2,0)),HLOOKUP(Lista!G315,$AO$5:$BA$6,2,0),0)</f>
        <v>0</v>
      </c>
      <c r="H315" s="63">
        <f>IF(ISNUMBER(HLOOKUP(Lista!H315,$AO$5:$BA$6,2,0)),HLOOKUP(Lista!H315,$AO$5:$BA$6,2,0),0)</f>
        <v>0</v>
      </c>
      <c r="I315" s="63">
        <f>IF(ISNUMBER(HLOOKUP(Lista!I315,$AO$5:$BA$6,2,0)),HLOOKUP(Lista!I315,$AO$5:$BA$6,2,0),0)</f>
        <v>0</v>
      </c>
      <c r="J315" s="63">
        <f>IF(ISNUMBER(HLOOKUP(Lista!J315,$AO$5:$BA$6,2,0)),HLOOKUP(Lista!J315,$AO$5:$BA$6,2,0),0)</f>
        <v>0</v>
      </c>
      <c r="K315" s="63">
        <f>IF(ISNUMBER(HLOOKUP(Lista!K315,$AO$5:$BA$6,2,0)),HLOOKUP(Lista!K315,$AO$5:$BA$6,2,0),0)</f>
        <v>0</v>
      </c>
      <c r="L315" s="63">
        <f>IF(ISNUMBER(HLOOKUP(Lista!L315,$AO$5:$BA$6,2,0)),HLOOKUP(Lista!L315,$AO$5:$BA$6,2,0),0)</f>
        <v>0</v>
      </c>
      <c r="M315" s="63">
        <f>IF(ISNUMBER(HLOOKUP(Lista!M315,$AO$5:$BA$6,2,0)),HLOOKUP(Lista!M315,$AO$5:$BA$6,2,0),0)</f>
        <v>0</v>
      </c>
      <c r="N315" s="63">
        <f>IF(ISNUMBER(HLOOKUP(Lista!N315,$AO$5:$BA$6,2,0)),HLOOKUP(Lista!N315,$AO$5:$BA$6,2,0),0)</f>
        <v>0</v>
      </c>
      <c r="O315" s="63">
        <f>IF(ISNUMBER(HLOOKUP(Lista!O315,$AO$5:$BA$6,2,0)),HLOOKUP(Lista!O315,$AO$5:$BA$6,2,0),0)</f>
        <v>0</v>
      </c>
      <c r="P315" s="63">
        <f>IF(ISNUMBER(HLOOKUP(Lista!P315,$AO$5:$BA$6,2,0)),HLOOKUP(Lista!P315,$AO$5:$BA$6,2,0),0)</f>
        <v>0</v>
      </c>
      <c r="Q315" s="63">
        <f>IF(ISNUMBER(HLOOKUP(Lista!Q315,$AO$5:$BA$6,2,0)),HLOOKUP(Lista!Q315,$AO$5:$BA$6,2,0),0)</f>
        <v>0</v>
      </c>
      <c r="R315" s="63">
        <f>IF(ISNUMBER(HLOOKUP(Lista!R315,$AO$5:$BA$6,2,0)),HLOOKUP(Lista!R315,$AO$5:$BA$6,2,0),0)</f>
        <v>0</v>
      </c>
      <c r="S315" s="63">
        <f>IF(ISNUMBER(HLOOKUP(Lista!S315,$AO$5:$BA$6,2,0)),HLOOKUP(Lista!S315,$AO$5:$BA$6,2,0),0)</f>
        <v>0</v>
      </c>
      <c r="T315" s="63">
        <f>IF(ISNUMBER(HLOOKUP(Lista!T315,$AO$5:$BA$6,2,0)),HLOOKUP(Lista!T315,$AO$5:$BA$6,2,0),0)</f>
        <v>0</v>
      </c>
      <c r="U315" s="63">
        <f>IF(ISNUMBER(HLOOKUP(Lista!U315,$AO$5:$BA$6,2,0)),HLOOKUP(Lista!U315,$AO$5:$BA$6,2,0),0)</f>
        <v>0</v>
      </c>
      <c r="V315" s="63">
        <f>IF(ISNUMBER(HLOOKUP(Lista!V315,$AO$5:$BA$6,2,0)),HLOOKUP(Lista!V315,$AO$5:$BA$6,2,0),0)</f>
        <v>0</v>
      </c>
      <c r="W315" s="63">
        <f>IF(ISNUMBER(HLOOKUP(Lista!W315,$AO$5:$BA$6,2,0)),HLOOKUP(Lista!W315,$AO$5:$BA$6,2,0),0)</f>
        <v>0</v>
      </c>
      <c r="X315" s="63">
        <f>IF(ISNUMBER(HLOOKUP(Lista!X315,$AO$5:$BA$6,2,0)),HLOOKUP(Lista!X315,$AO$5:$BA$6,2,0),0)</f>
        <v>0</v>
      </c>
      <c r="Y315" s="63">
        <f>IF(ISNUMBER(HLOOKUP(Lista!Y315,$AO$5:$BA$6,2,0)),HLOOKUP(Lista!Y315,$AO$5:$BA$6,2,0),0)</f>
        <v>0</v>
      </c>
      <c r="Z315" s="63">
        <f>IF(ISNUMBER(HLOOKUP(Lista!Z315,$AO$5:$BA$6,2,0)),HLOOKUP(Lista!Z315,$AO$5:$BA$6,2,0),0)</f>
        <v>0</v>
      </c>
      <c r="AA315" s="63">
        <f>IF(ISNUMBER(HLOOKUP(Lista!AA315,$AO$5:$BA$6,2,0)),HLOOKUP(Lista!AA315,$AO$5:$BA$6,2,0),0)</f>
        <v>0</v>
      </c>
      <c r="AB315" s="63">
        <f>IF(ISNUMBER(HLOOKUP(Lista!AB315,$AO$5:$BA$6,2,0)),HLOOKUP(Lista!AB315,$AO$5:$BA$6,2,0),0)</f>
        <v>0</v>
      </c>
      <c r="AC315" s="63">
        <f>IF(ISNUMBER(HLOOKUP(Lista!AC315,$AO$5:$BA$6,2,0)),HLOOKUP(Lista!AC315,$AO$5:$BA$6,2,0),0)</f>
        <v>0</v>
      </c>
      <c r="AD315" s="63">
        <f>IF(ISNUMBER(HLOOKUP(Lista!AD315,$AO$5:$BA$6,2,0)),HLOOKUP(Lista!AD315,$AO$5:$BA$6,2,0),0)</f>
        <v>0</v>
      </c>
      <c r="AE315" s="63">
        <f>IF(ISNUMBER(HLOOKUP(Lista!AE315,$AO$5:$BA$6,2,0)),HLOOKUP(Lista!AE315,$AO$5:$BA$6,2,0),0)</f>
        <v>0</v>
      </c>
      <c r="AF315" s="63">
        <f>IF(ISNUMBER(HLOOKUP(Lista!AF315,$AO$5:$BA$6,2,0)),HLOOKUP(Lista!AF315,$AO$5:$BA$6,2,0),0)</f>
        <v>0</v>
      </c>
      <c r="AG315" s="63">
        <f>IF(ISNUMBER(HLOOKUP(Lista!AG315,$AO$5:$BA$6,2,0)),HLOOKUP(Lista!AG315,$AO$5:$BA$6,2,0),0)</f>
        <v>0</v>
      </c>
      <c r="AH315" s="63">
        <f>IF(ISNUMBER(HLOOKUP(Lista!AH315,$AO$5:$BA$6,2,0)),HLOOKUP(Lista!AH315,$AO$5:$BA$6,2,0),0)</f>
        <v>0</v>
      </c>
      <c r="AI315" s="63">
        <f>IF(ISNUMBER(HLOOKUP(Lista!AI315,$AO$5:$BA$6,2,0)),HLOOKUP(Lista!AI315,$AO$5:$BA$6,2,0),0)</f>
        <v>0</v>
      </c>
      <c r="AJ315" s="150"/>
    </row>
    <row r="316" spans="1:36" ht="13.5" thickBot="1" x14ac:dyDescent="0.25">
      <c r="A316" s="148"/>
      <c r="B316" s="148"/>
      <c r="C316" s="148"/>
      <c r="D316" s="15">
        <v>3</v>
      </c>
      <c r="E316" s="63">
        <f>IF(ISNUMBER(HLOOKUP(Lista!E316,$AO$5:$BA$6,2,0)),HLOOKUP(Lista!E316,$AO$5:$BA$6,2,0),0)</f>
        <v>0</v>
      </c>
      <c r="F316" s="63">
        <f>IF(ISNUMBER(HLOOKUP(Lista!F316,$AO$5:$BA$6,2,0)),HLOOKUP(Lista!F316,$AO$5:$BA$6,2,0),0)</f>
        <v>0</v>
      </c>
      <c r="G316" s="63">
        <f>IF(ISNUMBER(HLOOKUP(Lista!G316,$AO$5:$BA$6,2,0)),HLOOKUP(Lista!G316,$AO$5:$BA$6,2,0),0)</f>
        <v>0</v>
      </c>
      <c r="H316" s="63">
        <f>IF(ISNUMBER(HLOOKUP(Lista!H316,$AO$5:$BA$6,2,0)),HLOOKUP(Lista!H316,$AO$5:$BA$6,2,0),0)</f>
        <v>0</v>
      </c>
      <c r="I316" s="63">
        <f>IF(ISNUMBER(HLOOKUP(Lista!I316,$AO$5:$BA$6,2,0)),HLOOKUP(Lista!I316,$AO$5:$BA$6,2,0),0)</f>
        <v>0</v>
      </c>
      <c r="J316" s="63">
        <f>IF(ISNUMBER(HLOOKUP(Lista!J316,$AO$5:$BA$6,2,0)),HLOOKUP(Lista!J316,$AO$5:$BA$6,2,0),0)</f>
        <v>0</v>
      </c>
      <c r="K316" s="63">
        <f>IF(ISNUMBER(HLOOKUP(Lista!K316,$AO$5:$BA$6,2,0)),HLOOKUP(Lista!K316,$AO$5:$BA$6,2,0),0)</f>
        <v>0</v>
      </c>
      <c r="L316" s="63">
        <f>IF(ISNUMBER(HLOOKUP(Lista!L316,$AO$5:$BA$6,2,0)),HLOOKUP(Lista!L316,$AO$5:$BA$6,2,0),0)</f>
        <v>0</v>
      </c>
      <c r="M316" s="63">
        <f>IF(ISNUMBER(HLOOKUP(Lista!M316,$AO$5:$BA$6,2,0)),HLOOKUP(Lista!M316,$AO$5:$BA$6,2,0),0)</f>
        <v>0</v>
      </c>
      <c r="N316" s="63">
        <f>IF(ISNUMBER(HLOOKUP(Lista!N316,$AO$5:$BA$6,2,0)),HLOOKUP(Lista!N316,$AO$5:$BA$6,2,0),0)</f>
        <v>0</v>
      </c>
      <c r="O316" s="63">
        <f>IF(ISNUMBER(HLOOKUP(Lista!O316,$AO$5:$BA$6,2,0)),HLOOKUP(Lista!O316,$AO$5:$BA$6,2,0),0)</f>
        <v>0</v>
      </c>
      <c r="P316" s="63">
        <f>IF(ISNUMBER(HLOOKUP(Lista!P316,$AO$5:$BA$6,2,0)),HLOOKUP(Lista!P316,$AO$5:$BA$6,2,0),0)</f>
        <v>0</v>
      </c>
      <c r="Q316" s="63">
        <f>IF(ISNUMBER(HLOOKUP(Lista!Q316,$AO$5:$BA$6,2,0)),HLOOKUP(Lista!Q316,$AO$5:$BA$6,2,0),0)</f>
        <v>0</v>
      </c>
      <c r="R316" s="63">
        <f>IF(ISNUMBER(HLOOKUP(Lista!R316,$AO$5:$BA$6,2,0)),HLOOKUP(Lista!R316,$AO$5:$BA$6,2,0),0)</f>
        <v>0</v>
      </c>
      <c r="S316" s="63">
        <f>IF(ISNUMBER(HLOOKUP(Lista!S316,$AO$5:$BA$6,2,0)),HLOOKUP(Lista!S316,$AO$5:$BA$6,2,0),0)</f>
        <v>0</v>
      </c>
      <c r="T316" s="63">
        <f>IF(ISNUMBER(HLOOKUP(Lista!T316,$AO$5:$BA$6,2,0)),HLOOKUP(Lista!T316,$AO$5:$BA$6,2,0),0)</f>
        <v>0</v>
      </c>
      <c r="U316" s="63">
        <f>IF(ISNUMBER(HLOOKUP(Lista!U316,$AO$5:$BA$6,2,0)),HLOOKUP(Lista!U316,$AO$5:$BA$6,2,0),0)</f>
        <v>0</v>
      </c>
      <c r="V316" s="63">
        <f>IF(ISNUMBER(HLOOKUP(Lista!V316,$AO$5:$BA$6,2,0)),HLOOKUP(Lista!V316,$AO$5:$BA$6,2,0),0)</f>
        <v>0</v>
      </c>
      <c r="W316" s="63">
        <f>IF(ISNUMBER(HLOOKUP(Lista!W316,$AO$5:$BA$6,2,0)),HLOOKUP(Lista!W316,$AO$5:$BA$6,2,0),0)</f>
        <v>0</v>
      </c>
      <c r="X316" s="63">
        <f>IF(ISNUMBER(HLOOKUP(Lista!X316,$AO$5:$BA$6,2,0)),HLOOKUP(Lista!X316,$AO$5:$BA$6,2,0),0)</f>
        <v>0</v>
      </c>
      <c r="Y316" s="63">
        <f>IF(ISNUMBER(HLOOKUP(Lista!Y316,$AO$5:$BA$6,2,0)),HLOOKUP(Lista!Y316,$AO$5:$BA$6,2,0),0)</f>
        <v>0</v>
      </c>
      <c r="Z316" s="63">
        <f>IF(ISNUMBER(HLOOKUP(Lista!Z316,$AO$5:$BA$6,2,0)),HLOOKUP(Lista!Z316,$AO$5:$BA$6,2,0),0)</f>
        <v>0</v>
      </c>
      <c r="AA316" s="63">
        <f>IF(ISNUMBER(HLOOKUP(Lista!AA316,$AO$5:$BA$6,2,0)),HLOOKUP(Lista!AA316,$AO$5:$BA$6,2,0),0)</f>
        <v>0</v>
      </c>
      <c r="AB316" s="63">
        <f>IF(ISNUMBER(HLOOKUP(Lista!AB316,$AO$5:$BA$6,2,0)),HLOOKUP(Lista!AB316,$AO$5:$BA$6,2,0),0)</f>
        <v>0</v>
      </c>
      <c r="AC316" s="63">
        <f>IF(ISNUMBER(HLOOKUP(Lista!AC316,$AO$5:$BA$6,2,0)),HLOOKUP(Lista!AC316,$AO$5:$BA$6,2,0),0)</f>
        <v>0</v>
      </c>
      <c r="AD316" s="63">
        <f>IF(ISNUMBER(HLOOKUP(Lista!AD316,$AO$5:$BA$6,2,0)),HLOOKUP(Lista!AD316,$AO$5:$BA$6,2,0),0)</f>
        <v>0</v>
      </c>
      <c r="AE316" s="63">
        <f>IF(ISNUMBER(HLOOKUP(Lista!AE316,$AO$5:$BA$6,2,0)),HLOOKUP(Lista!AE316,$AO$5:$BA$6,2,0),0)</f>
        <v>0</v>
      </c>
      <c r="AF316" s="63">
        <f>IF(ISNUMBER(HLOOKUP(Lista!AF316,$AO$5:$BA$6,2,0)),HLOOKUP(Lista!AF316,$AO$5:$BA$6,2,0),0)</f>
        <v>0</v>
      </c>
      <c r="AG316" s="63">
        <f>IF(ISNUMBER(HLOOKUP(Lista!AG316,$AO$5:$BA$6,2,0)),HLOOKUP(Lista!AG316,$AO$5:$BA$6,2,0),0)</f>
        <v>0</v>
      </c>
      <c r="AH316" s="63">
        <f>IF(ISNUMBER(HLOOKUP(Lista!AH316,$AO$5:$BA$6,2,0)),HLOOKUP(Lista!AH316,$AO$5:$BA$6,2,0),0)</f>
        <v>0</v>
      </c>
      <c r="AI316" s="63">
        <f>IF(ISNUMBER(HLOOKUP(Lista!AI316,$AO$5:$BA$6,2,0)),HLOOKUP(Lista!AI316,$AO$5:$BA$6,2,0),0)</f>
        <v>0</v>
      </c>
      <c r="AJ316" s="151"/>
    </row>
    <row r="317" spans="1:36" ht="13.5" thickBot="1" x14ac:dyDescent="0.25">
      <c r="A317" s="180">
        <f>Lista!A317</f>
        <v>3</v>
      </c>
      <c r="B317" s="180">
        <f>Lista!B317</f>
        <v>0</v>
      </c>
      <c r="C317" s="180">
        <f>Lista!C317</f>
        <v>0</v>
      </c>
      <c r="D317" s="15">
        <v>1</v>
      </c>
      <c r="E317" s="63">
        <f>IF(ISNUMBER(HLOOKUP(Lista!E317,$AO$5:$BA$6,2,0)),HLOOKUP(Lista!E317,$AO$5:$BA$6,2,0),0)</f>
        <v>0</v>
      </c>
      <c r="F317" s="63">
        <f>IF(ISNUMBER(HLOOKUP(Lista!F317,$AO$5:$BA$6,2,0)),HLOOKUP(Lista!F317,$AO$5:$BA$6,2,0),0)</f>
        <v>0</v>
      </c>
      <c r="G317" s="63">
        <f>IF(ISNUMBER(HLOOKUP(Lista!G317,$AO$5:$BA$6,2,0)),HLOOKUP(Lista!G317,$AO$5:$BA$6,2,0),0)</f>
        <v>0</v>
      </c>
      <c r="H317" s="63">
        <f>IF(ISNUMBER(HLOOKUP(Lista!H317,$AO$5:$BA$6,2,0)),HLOOKUP(Lista!H317,$AO$5:$BA$6,2,0),0)</f>
        <v>0</v>
      </c>
      <c r="I317" s="63">
        <f>IF(ISNUMBER(HLOOKUP(Lista!I317,$AO$5:$BA$6,2,0)),HLOOKUP(Lista!I317,$AO$5:$BA$6,2,0),0)</f>
        <v>0</v>
      </c>
      <c r="J317" s="63">
        <f>IF(ISNUMBER(HLOOKUP(Lista!J317,$AO$5:$BA$6,2,0)),HLOOKUP(Lista!J317,$AO$5:$BA$6,2,0),0)</f>
        <v>0</v>
      </c>
      <c r="K317" s="63">
        <f>IF(ISNUMBER(HLOOKUP(Lista!K317,$AO$5:$BA$6,2,0)),HLOOKUP(Lista!K317,$AO$5:$BA$6,2,0),0)</f>
        <v>0</v>
      </c>
      <c r="L317" s="63">
        <f>IF(ISNUMBER(HLOOKUP(Lista!L317,$AO$5:$BA$6,2,0)),HLOOKUP(Lista!L317,$AO$5:$BA$6,2,0),0)</f>
        <v>0</v>
      </c>
      <c r="M317" s="63">
        <f>IF(ISNUMBER(HLOOKUP(Lista!M317,$AO$5:$BA$6,2,0)),HLOOKUP(Lista!M317,$AO$5:$BA$6,2,0),0)</f>
        <v>0</v>
      </c>
      <c r="N317" s="63">
        <f>IF(ISNUMBER(HLOOKUP(Lista!N317,$AO$5:$BA$6,2,0)),HLOOKUP(Lista!N317,$AO$5:$BA$6,2,0),0)</f>
        <v>0</v>
      </c>
      <c r="O317" s="63">
        <f>IF(ISNUMBER(HLOOKUP(Lista!O317,$AO$5:$BA$6,2,0)),HLOOKUP(Lista!O317,$AO$5:$BA$6,2,0),0)</f>
        <v>0</v>
      </c>
      <c r="P317" s="63">
        <f>IF(ISNUMBER(HLOOKUP(Lista!P317,$AO$5:$BA$6,2,0)),HLOOKUP(Lista!P317,$AO$5:$BA$6,2,0),0)</f>
        <v>0</v>
      </c>
      <c r="Q317" s="63">
        <f>IF(ISNUMBER(HLOOKUP(Lista!Q317,$AO$5:$BA$6,2,0)),HLOOKUP(Lista!Q317,$AO$5:$BA$6,2,0),0)</f>
        <v>0</v>
      </c>
      <c r="R317" s="63">
        <f>IF(ISNUMBER(HLOOKUP(Lista!R317,$AO$5:$BA$6,2,0)),HLOOKUP(Lista!R317,$AO$5:$BA$6,2,0),0)</f>
        <v>0</v>
      </c>
      <c r="S317" s="63">
        <f>IF(ISNUMBER(HLOOKUP(Lista!S317,$AO$5:$BA$6,2,0)),HLOOKUP(Lista!S317,$AO$5:$BA$6,2,0),0)</f>
        <v>0</v>
      </c>
      <c r="T317" s="63">
        <f>IF(ISNUMBER(HLOOKUP(Lista!T317,$AO$5:$BA$6,2,0)),HLOOKUP(Lista!T317,$AO$5:$BA$6,2,0),0)</f>
        <v>0</v>
      </c>
      <c r="U317" s="63">
        <f>IF(ISNUMBER(HLOOKUP(Lista!U317,$AO$5:$BA$6,2,0)),HLOOKUP(Lista!U317,$AO$5:$BA$6,2,0),0)</f>
        <v>0</v>
      </c>
      <c r="V317" s="63">
        <f>IF(ISNUMBER(HLOOKUP(Lista!V317,$AO$5:$BA$6,2,0)),HLOOKUP(Lista!V317,$AO$5:$BA$6,2,0),0)</f>
        <v>0</v>
      </c>
      <c r="W317" s="63">
        <f>IF(ISNUMBER(HLOOKUP(Lista!W317,$AO$5:$BA$6,2,0)),HLOOKUP(Lista!W317,$AO$5:$BA$6,2,0),0)</f>
        <v>0</v>
      </c>
      <c r="X317" s="63">
        <f>IF(ISNUMBER(HLOOKUP(Lista!X317,$AO$5:$BA$6,2,0)),HLOOKUP(Lista!X317,$AO$5:$BA$6,2,0),0)</f>
        <v>0</v>
      </c>
      <c r="Y317" s="63">
        <f>IF(ISNUMBER(HLOOKUP(Lista!Y317,$AO$5:$BA$6,2,0)),HLOOKUP(Lista!Y317,$AO$5:$BA$6,2,0),0)</f>
        <v>0</v>
      </c>
      <c r="Z317" s="63">
        <f>IF(ISNUMBER(HLOOKUP(Lista!Z317,$AO$5:$BA$6,2,0)),HLOOKUP(Lista!Z317,$AO$5:$BA$6,2,0),0)</f>
        <v>0</v>
      </c>
      <c r="AA317" s="63">
        <f>IF(ISNUMBER(HLOOKUP(Lista!AA317,$AO$5:$BA$6,2,0)),HLOOKUP(Lista!AA317,$AO$5:$BA$6,2,0),0)</f>
        <v>0</v>
      </c>
      <c r="AB317" s="63">
        <f>IF(ISNUMBER(HLOOKUP(Lista!AB317,$AO$5:$BA$6,2,0)),HLOOKUP(Lista!AB317,$AO$5:$BA$6,2,0),0)</f>
        <v>0</v>
      </c>
      <c r="AC317" s="63">
        <f>IF(ISNUMBER(HLOOKUP(Lista!AC317,$AO$5:$BA$6,2,0)),HLOOKUP(Lista!AC317,$AO$5:$BA$6,2,0),0)</f>
        <v>0</v>
      </c>
      <c r="AD317" s="63">
        <f>IF(ISNUMBER(HLOOKUP(Lista!AD317,$AO$5:$BA$6,2,0)),HLOOKUP(Lista!AD317,$AO$5:$BA$6,2,0),0)</f>
        <v>0</v>
      </c>
      <c r="AE317" s="63">
        <f>IF(ISNUMBER(HLOOKUP(Lista!AE317,$AO$5:$BA$6,2,0)),HLOOKUP(Lista!AE317,$AO$5:$BA$6,2,0),0)</f>
        <v>0</v>
      </c>
      <c r="AF317" s="63">
        <f>IF(ISNUMBER(HLOOKUP(Lista!AF317,$AO$5:$BA$6,2,0)),HLOOKUP(Lista!AF317,$AO$5:$BA$6,2,0),0)</f>
        <v>0</v>
      </c>
      <c r="AG317" s="63">
        <f>IF(ISNUMBER(HLOOKUP(Lista!AG317,$AO$5:$BA$6,2,0)),HLOOKUP(Lista!AG317,$AO$5:$BA$6,2,0),0)</f>
        <v>0</v>
      </c>
      <c r="AH317" s="63">
        <f>IF(ISNUMBER(HLOOKUP(Lista!AH317,$AO$5:$BA$6,2,0)),HLOOKUP(Lista!AH317,$AO$5:$BA$6,2,0),0)</f>
        <v>0</v>
      </c>
      <c r="AI317" s="63">
        <f>IF(ISNUMBER(HLOOKUP(Lista!AI317,$AO$5:$BA$6,2,0)),HLOOKUP(Lista!AI317,$AO$5:$BA$6,2,0),0)</f>
        <v>0</v>
      </c>
      <c r="AJ317" s="149">
        <f t="shared" ref="AJ317:AJ320" si="64">SUM(E317:AI319)</f>
        <v>0</v>
      </c>
    </row>
    <row r="318" spans="1:36" ht="13.5" thickBot="1" x14ac:dyDescent="0.25">
      <c r="A318" s="147"/>
      <c r="B318" s="147"/>
      <c r="C318" s="147"/>
      <c r="D318" s="15">
        <v>2</v>
      </c>
      <c r="E318" s="63">
        <f>IF(ISNUMBER(HLOOKUP(Lista!E318,$AO$5:$BA$6,2,0)),HLOOKUP(Lista!E318,$AO$5:$BA$6,2,0),0)</f>
        <v>0</v>
      </c>
      <c r="F318" s="63">
        <f>IF(ISNUMBER(HLOOKUP(Lista!F318,$AO$5:$BA$6,2,0)),HLOOKUP(Lista!F318,$AO$5:$BA$6,2,0),0)</f>
        <v>0</v>
      </c>
      <c r="G318" s="63">
        <f>IF(ISNUMBER(HLOOKUP(Lista!G318,$AO$5:$BA$6,2,0)),HLOOKUP(Lista!G318,$AO$5:$BA$6,2,0),0)</f>
        <v>0</v>
      </c>
      <c r="H318" s="63">
        <f>IF(ISNUMBER(HLOOKUP(Lista!H318,$AO$5:$BA$6,2,0)),HLOOKUP(Lista!H318,$AO$5:$BA$6,2,0),0)</f>
        <v>0</v>
      </c>
      <c r="I318" s="63">
        <f>IF(ISNUMBER(HLOOKUP(Lista!I318,$AO$5:$BA$6,2,0)),HLOOKUP(Lista!I318,$AO$5:$BA$6,2,0),0)</f>
        <v>0</v>
      </c>
      <c r="J318" s="63">
        <f>IF(ISNUMBER(HLOOKUP(Lista!J318,$AO$5:$BA$6,2,0)),HLOOKUP(Lista!J318,$AO$5:$BA$6,2,0),0)</f>
        <v>0</v>
      </c>
      <c r="K318" s="63">
        <f>IF(ISNUMBER(HLOOKUP(Lista!K318,$AO$5:$BA$6,2,0)),HLOOKUP(Lista!K318,$AO$5:$BA$6,2,0),0)</f>
        <v>0</v>
      </c>
      <c r="L318" s="63">
        <f>IF(ISNUMBER(HLOOKUP(Lista!L318,$AO$5:$BA$6,2,0)),HLOOKUP(Lista!L318,$AO$5:$BA$6,2,0),0)</f>
        <v>0</v>
      </c>
      <c r="M318" s="63">
        <f>IF(ISNUMBER(HLOOKUP(Lista!M318,$AO$5:$BA$6,2,0)),HLOOKUP(Lista!M318,$AO$5:$BA$6,2,0),0)</f>
        <v>0</v>
      </c>
      <c r="N318" s="63">
        <f>IF(ISNUMBER(HLOOKUP(Lista!N318,$AO$5:$BA$6,2,0)),HLOOKUP(Lista!N318,$AO$5:$BA$6,2,0),0)</f>
        <v>0</v>
      </c>
      <c r="O318" s="63">
        <f>IF(ISNUMBER(HLOOKUP(Lista!O318,$AO$5:$BA$6,2,0)),HLOOKUP(Lista!O318,$AO$5:$BA$6,2,0),0)</f>
        <v>0</v>
      </c>
      <c r="P318" s="63">
        <f>IF(ISNUMBER(HLOOKUP(Lista!P318,$AO$5:$BA$6,2,0)),HLOOKUP(Lista!P318,$AO$5:$BA$6,2,0),0)</f>
        <v>0</v>
      </c>
      <c r="Q318" s="63">
        <f>IF(ISNUMBER(HLOOKUP(Lista!Q318,$AO$5:$BA$6,2,0)),HLOOKUP(Lista!Q318,$AO$5:$BA$6,2,0),0)</f>
        <v>0</v>
      </c>
      <c r="R318" s="63">
        <f>IF(ISNUMBER(HLOOKUP(Lista!R318,$AO$5:$BA$6,2,0)),HLOOKUP(Lista!R318,$AO$5:$BA$6,2,0),0)</f>
        <v>0</v>
      </c>
      <c r="S318" s="63">
        <f>IF(ISNUMBER(HLOOKUP(Lista!S318,$AO$5:$BA$6,2,0)),HLOOKUP(Lista!S318,$AO$5:$BA$6,2,0),0)</f>
        <v>0</v>
      </c>
      <c r="T318" s="63">
        <f>IF(ISNUMBER(HLOOKUP(Lista!T318,$AO$5:$BA$6,2,0)),HLOOKUP(Lista!T318,$AO$5:$BA$6,2,0),0)</f>
        <v>0</v>
      </c>
      <c r="U318" s="63">
        <f>IF(ISNUMBER(HLOOKUP(Lista!U318,$AO$5:$BA$6,2,0)),HLOOKUP(Lista!U318,$AO$5:$BA$6,2,0),0)</f>
        <v>0</v>
      </c>
      <c r="V318" s="63">
        <f>IF(ISNUMBER(HLOOKUP(Lista!V318,$AO$5:$BA$6,2,0)),HLOOKUP(Lista!V318,$AO$5:$BA$6,2,0),0)</f>
        <v>0</v>
      </c>
      <c r="W318" s="63">
        <f>IF(ISNUMBER(HLOOKUP(Lista!W318,$AO$5:$BA$6,2,0)),HLOOKUP(Lista!W318,$AO$5:$BA$6,2,0),0)</f>
        <v>0</v>
      </c>
      <c r="X318" s="63">
        <f>IF(ISNUMBER(HLOOKUP(Lista!X318,$AO$5:$BA$6,2,0)),HLOOKUP(Lista!X318,$AO$5:$BA$6,2,0),0)</f>
        <v>0</v>
      </c>
      <c r="Y318" s="63">
        <f>IF(ISNUMBER(HLOOKUP(Lista!Y318,$AO$5:$BA$6,2,0)),HLOOKUP(Lista!Y318,$AO$5:$BA$6,2,0),0)</f>
        <v>0</v>
      </c>
      <c r="Z318" s="63">
        <f>IF(ISNUMBER(HLOOKUP(Lista!Z318,$AO$5:$BA$6,2,0)),HLOOKUP(Lista!Z318,$AO$5:$BA$6,2,0),0)</f>
        <v>0</v>
      </c>
      <c r="AA318" s="63">
        <f>IF(ISNUMBER(HLOOKUP(Lista!AA318,$AO$5:$BA$6,2,0)),HLOOKUP(Lista!AA318,$AO$5:$BA$6,2,0),0)</f>
        <v>0</v>
      </c>
      <c r="AB318" s="63">
        <f>IF(ISNUMBER(HLOOKUP(Lista!AB318,$AO$5:$BA$6,2,0)),HLOOKUP(Lista!AB318,$AO$5:$BA$6,2,0),0)</f>
        <v>0</v>
      </c>
      <c r="AC318" s="63">
        <f>IF(ISNUMBER(HLOOKUP(Lista!AC318,$AO$5:$BA$6,2,0)),HLOOKUP(Lista!AC318,$AO$5:$BA$6,2,0),0)</f>
        <v>0</v>
      </c>
      <c r="AD318" s="63">
        <f>IF(ISNUMBER(HLOOKUP(Lista!AD318,$AO$5:$BA$6,2,0)),HLOOKUP(Lista!AD318,$AO$5:$BA$6,2,0),0)</f>
        <v>0</v>
      </c>
      <c r="AE318" s="63">
        <f>IF(ISNUMBER(HLOOKUP(Lista!AE318,$AO$5:$BA$6,2,0)),HLOOKUP(Lista!AE318,$AO$5:$BA$6,2,0),0)</f>
        <v>0</v>
      </c>
      <c r="AF318" s="63">
        <f>IF(ISNUMBER(HLOOKUP(Lista!AF318,$AO$5:$BA$6,2,0)),HLOOKUP(Lista!AF318,$AO$5:$BA$6,2,0),0)</f>
        <v>0</v>
      </c>
      <c r="AG318" s="63">
        <f>IF(ISNUMBER(HLOOKUP(Lista!AG318,$AO$5:$BA$6,2,0)),HLOOKUP(Lista!AG318,$AO$5:$BA$6,2,0),0)</f>
        <v>0</v>
      </c>
      <c r="AH318" s="63">
        <f>IF(ISNUMBER(HLOOKUP(Lista!AH318,$AO$5:$BA$6,2,0)),HLOOKUP(Lista!AH318,$AO$5:$BA$6,2,0),0)</f>
        <v>0</v>
      </c>
      <c r="AI318" s="63">
        <f>IF(ISNUMBER(HLOOKUP(Lista!AI318,$AO$5:$BA$6,2,0)),HLOOKUP(Lista!AI318,$AO$5:$BA$6,2,0),0)</f>
        <v>0</v>
      </c>
      <c r="AJ318" s="150"/>
    </row>
    <row r="319" spans="1:36" ht="13.5" thickBot="1" x14ac:dyDescent="0.25">
      <c r="A319" s="148"/>
      <c r="B319" s="148"/>
      <c r="C319" s="148"/>
      <c r="D319" s="15">
        <v>3</v>
      </c>
      <c r="E319" s="63">
        <f>IF(ISNUMBER(HLOOKUP(Lista!E319,$AO$5:$BA$6,2,0)),HLOOKUP(Lista!E319,$AO$5:$BA$6,2,0),0)</f>
        <v>0</v>
      </c>
      <c r="F319" s="63">
        <f>IF(ISNUMBER(HLOOKUP(Lista!F319,$AO$5:$BA$6,2,0)),HLOOKUP(Lista!F319,$AO$5:$BA$6,2,0),0)</f>
        <v>0</v>
      </c>
      <c r="G319" s="63">
        <f>IF(ISNUMBER(HLOOKUP(Lista!G319,$AO$5:$BA$6,2,0)),HLOOKUP(Lista!G319,$AO$5:$BA$6,2,0),0)</f>
        <v>0</v>
      </c>
      <c r="H319" s="63">
        <f>IF(ISNUMBER(HLOOKUP(Lista!H319,$AO$5:$BA$6,2,0)),HLOOKUP(Lista!H319,$AO$5:$BA$6,2,0),0)</f>
        <v>0</v>
      </c>
      <c r="I319" s="63">
        <f>IF(ISNUMBER(HLOOKUP(Lista!I319,$AO$5:$BA$6,2,0)),HLOOKUP(Lista!I319,$AO$5:$BA$6,2,0),0)</f>
        <v>0</v>
      </c>
      <c r="J319" s="63">
        <f>IF(ISNUMBER(HLOOKUP(Lista!J319,$AO$5:$BA$6,2,0)),HLOOKUP(Lista!J319,$AO$5:$BA$6,2,0),0)</f>
        <v>0</v>
      </c>
      <c r="K319" s="63">
        <f>IF(ISNUMBER(HLOOKUP(Lista!K319,$AO$5:$BA$6,2,0)),HLOOKUP(Lista!K319,$AO$5:$BA$6,2,0),0)</f>
        <v>0</v>
      </c>
      <c r="L319" s="63">
        <f>IF(ISNUMBER(HLOOKUP(Lista!L319,$AO$5:$BA$6,2,0)),HLOOKUP(Lista!L319,$AO$5:$BA$6,2,0),0)</f>
        <v>0</v>
      </c>
      <c r="M319" s="63">
        <f>IF(ISNUMBER(HLOOKUP(Lista!M319,$AO$5:$BA$6,2,0)),HLOOKUP(Lista!M319,$AO$5:$BA$6,2,0),0)</f>
        <v>0</v>
      </c>
      <c r="N319" s="63">
        <f>IF(ISNUMBER(HLOOKUP(Lista!N319,$AO$5:$BA$6,2,0)),HLOOKUP(Lista!N319,$AO$5:$BA$6,2,0),0)</f>
        <v>0</v>
      </c>
      <c r="O319" s="63">
        <f>IF(ISNUMBER(HLOOKUP(Lista!O319,$AO$5:$BA$6,2,0)),HLOOKUP(Lista!O319,$AO$5:$BA$6,2,0),0)</f>
        <v>0</v>
      </c>
      <c r="P319" s="63">
        <f>IF(ISNUMBER(HLOOKUP(Lista!P319,$AO$5:$BA$6,2,0)),HLOOKUP(Lista!P319,$AO$5:$BA$6,2,0),0)</f>
        <v>0</v>
      </c>
      <c r="Q319" s="63">
        <f>IF(ISNUMBER(HLOOKUP(Lista!Q319,$AO$5:$BA$6,2,0)),HLOOKUP(Lista!Q319,$AO$5:$BA$6,2,0),0)</f>
        <v>0</v>
      </c>
      <c r="R319" s="63">
        <f>IF(ISNUMBER(HLOOKUP(Lista!R319,$AO$5:$BA$6,2,0)),HLOOKUP(Lista!R319,$AO$5:$BA$6,2,0),0)</f>
        <v>0</v>
      </c>
      <c r="S319" s="63">
        <f>IF(ISNUMBER(HLOOKUP(Lista!S319,$AO$5:$BA$6,2,0)),HLOOKUP(Lista!S319,$AO$5:$BA$6,2,0),0)</f>
        <v>0</v>
      </c>
      <c r="T319" s="63">
        <f>IF(ISNUMBER(HLOOKUP(Lista!T319,$AO$5:$BA$6,2,0)),HLOOKUP(Lista!T319,$AO$5:$BA$6,2,0),0)</f>
        <v>0</v>
      </c>
      <c r="U319" s="63">
        <f>IF(ISNUMBER(HLOOKUP(Lista!U319,$AO$5:$BA$6,2,0)),HLOOKUP(Lista!U319,$AO$5:$BA$6,2,0),0)</f>
        <v>0</v>
      </c>
      <c r="V319" s="63">
        <f>IF(ISNUMBER(HLOOKUP(Lista!V319,$AO$5:$BA$6,2,0)),HLOOKUP(Lista!V319,$AO$5:$BA$6,2,0),0)</f>
        <v>0</v>
      </c>
      <c r="W319" s="63">
        <f>IF(ISNUMBER(HLOOKUP(Lista!W319,$AO$5:$BA$6,2,0)),HLOOKUP(Lista!W319,$AO$5:$BA$6,2,0),0)</f>
        <v>0</v>
      </c>
      <c r="X319" s="63">
        <f>IF(ISNUMBER(HLOOKUP(Lista!X319,$AO$5:$BA$6,2,0)),HLOOKUP(Lista!X319,$AO$5:$BA$6,2,0),0)</f>
        <v>0</v>
      </c>
      <c r="Y319" s="63">
        <f>IF(ISNUMBER(HLOOKUP(Lista!Y319,$AO$5:$BA$6,2,0)),HLOOKUP(Lista!Y319,$AO$5:$BA$6,2,0),0)</f>
        <v>0</v>
      </c>
      <c r="Z319" s="63">
        <f>IF(ISNUMBER(HLOOKUP(Lista!Z319,$AO$5:$BA$6,2,0)),HLOOKUP(Lista!Z319,$AO$5:$BA$6,2,0),0)</f>
        <v>0</v>
      </c>
      <c r="AA319" s="63">
        <f>IF(ISNUMBER(HLOOKUP(Lista!AA319,$AO$5:$BA$6,2,0)),HLOOKUP(Lista!AA319,$AO$5:$BA$6,2,0),0)</f>
        <v>0</v>
      </c>
      <c r="AB319" s="63">
        <f>IF(ISNUMBER(HLOOKUP(Lista!AB319,$AO$5:$BA$6,2,0)),HLOOKUP(Lista!AB319,$AO$5:$BA$6,2,0),0)</f>
        <v>0</v>
      </c>
      <c r="AC319" s="63">
        <f>IF(ISNUMBER(HLOOKUP(Lista!AC319,$AO$5:$BA$6,2,0)),HLOOKUP(Lista!AC319,$AO$5:$BA$6,2,0),0)</f>
        <v>0</v>
      </c>
      <c r="AD319" s="63">
        <f>IF(ISNUMBER(HLOOKUP(Lista!AD319,$AO$5:$BA$6,2,0)),HLOOKUP(Lista!AD319,$AO$5:$BA$6,2,0),0)</f>
        <v>0</v>
      </c>
      <c r="AE319" s="63">
        <f>IF(ISNUMBER(HLOOKUP(Lista!AE319,$AO$5:$BA$6,2,0)),HLOOKUP(Lista!AE319,$AO$5:$BA$6,2,0),0)</f>
        <v>0</v>
      </c>
      <c r="AF319" s="63">
        <f>IF(ISNUMBER(HLOOKUP(Lista!AF319,$AO$5:$BA$6,2,0)),HLOOKUP(Lista!AF319,$AO$5:$BA$6,2,0),0)</f>
        <v>0</v>
      </c>
      <c r="AG319" s="63">
        <f>IF(ISNUMBER(HLOOKUP(Lista!AG319,$AO$5:$BA$6,2,0)),HLOOKUP(Lista!AG319,$AO$5:$BA$6,2,0),0)</f>
        <v>0</v>
      </c>
      <c r="AH319" s="63">
        <f>IF(ISNUMBER(HLOOKUP(Lista!AH319,$AO$5:$BA$6,2,0)),HLOOKUP(Lista!AH319,$AO$5:$BA$6,2,0),0)</f>
        <v>0</v>
      </c>
      <c r="AI319" s="63">
        <f>IF(ISNUMBER(HLOOKUP(Lista!AI319,$AO$5:$BA$6,2,0)),HLOOKUP(Lista!AI319,$AO$5:$BA$6,2,0),0)</f>
        <v>0</v>
      </c>
      <c r="AJ319" s="151"/>
    </row>
    <row r="320" spans="1:36" ht="13.5" thickBot="1" x14ac:dyDescent="0.25">
      <c r="A320" s="180">
        <f>Lista!A320</f>
        <v>4</v>
      </c>
      <c r="B320" s="180">
        <f>Lista!B320</f>
        <v>0</v>
      </c>
      <c r="C320" s="180">
        <f>Lista!C320</f>
        <v>0</v>
      </c>
      <c r="D320" s="15">
        <v>1</v>
      </c>
      <c r="E320" s="63">
        <f>IF(ISNUMBER(HLOOKUP(Lista!E320,$AO$5:$BA$6,2,0)),HLOOKUP(Lista!E320,$AO$5:$BA$6,2,0),0)</f>
        <v>0</v>
      </c>
      <c r="F320" s="63">
        <f>IF(ISNUMBER(HLOOKUP(Lista!F320,$AO$5:$BA$6,2,0)),HLOOKUP(Lista!F320,$AO$5:$BA$6,2,0),0)</f>
        <v>0</v>
      </c>
      <c r="G320" s="63">
        <f>IF(ISNUMBER(HLOOKUP(Lista!G320,$AO$5:$BA$6,2,0)),HLOOKUP(Lista!G320,$AO$5:$BA$6,2,0),0)</f>
        <v>0</v>
      </c>
      <c r="H320" s="63">
        <f>IF(ISNUMBER(HLOOKUP(Lista!H320,$AO$5:$BA$6,2,0)),HLOOKUP(Lista!H320,$AO$5:$BA$6,2,0),0)</f>
        <v>0</v>
      </c>
      <c r="I320" s="63">
        <f>IF(ISNUMBER(HLOOKUP(Lista!I320,$AO$5:$BA$6,2,0)),HLOOKUP(Lista!I320,$AO$5:$BA$6,2,0),0)</f>
        <v>0</v>
      </c>
      <c r="J320" s="63">
        <f>IF(ISNUMBER(HLOOKUP(Lista!J320,$AO$5:$BA$6,2,0)),HLOOKUP(Lista!J320,$AO$5:$BA$6,2,0),0)</f>
        <v>0</v>
      </c>
      <c r="K320" s="63">
        <f>IF(ISNUMBER(HLOOKUP(Lista!K320,$AO$5:$BA$6,2,0)),HLOOKUP(Lista!K320,$AO$5:$BA$6,2,0),0)</f>
        <v>0</v>
      </c>
      <c r="L320" s="63">
        <f>IF(ISNUMBER(HLOOKUP(Lista!L320,$AO$5:$BA$6,2,0)),HLOOKUP(Lista!L320,$AO$5:$BA$6,2,0),0)</f>
        <v>0</v>
      </c>
      <c r="M320" s="63">
        <f>IF(ISNUMBER(HLOOKUP(Lista!M320,$AO$5:$BA$6,2,0)),HLOOKUP(Lista!M320,$AO$5:$BA$6,2,0),0)</f>
        <v>0</v>
      </c>
      <c r="N320" s="63">
        <f>IF(ISNUMBER(HLOOKUP(Lista!N320,$AO$5:$BA$6,2,0)),HLOOKUP(Lista!N320,$AO$5:$BA$6,2,0),0)</f>
        <v>0</v>
      </c>
      <c r="O320" s="63">
        <f>IF(ISNUMBER(HLOOKUP(Lista!O320,$AO$5:$BA$6,2,0)),HLOOKUP(Lista!O320,$AO$5:$BA$6,2,0),0)</f>
        <v>0</v>
      </c>
      <c r="P320" s="63">
        <f>IF(ISNUMBER(HLOOKUP(Lista!P320,$AO$5:$BA$6,2,0)),HLOOKUP(Lista!P320,$AO$5:$BA$6,2,0),0)</f>
        <v>0</v>
      </c>
      <c r="Q320" s="63">
        <f>IF(ISNUMBER(HLOOKUP(Lista!Q320,$AO$5:$BA$6,2,0)),HLOOKUP(Lista!Q320,$AO$5:$BA$6,2,0),0)</f>
        <v>0</v>
      </c>
      <c r="R320" s="63">
        <f>IF(ISNUMBER(HLOOKUP(Lista!R320,$AO$5:$BA$6,2,0)),HLOOKUP(Lista!R320,$AO$5:$BA$6,2,0),0)</f>
        <v>0</v>
      </c>
      <c r="S320" s="63">
        <f>IF(ISNUMBER(HLOOKUP(Lista!S320,$AO$5:$BA$6,2,0)),HLOOKUP(Lista!S320,$AO$5:$BA$6,2,0),0)</f>
        <v>0</v>
      </c>
      <c r="T320" s="63">
        <f>IF(ISNUMBER(HLOOKUP(Lista!T320,$AO$5:$BA$6,2,0)),HLOOKUP(Lista!T320,$AO$5:$BA$6,2,0),0)</f>
        <v>0</v>
      </c>
      <c r="U320" s="63">
        <f>IF(ISNUMBER(HLOOKUP(Lista!U320,$AO$5:$BA$6,2,0)),HLOOKUP(Lista!U320,$AO$5:$BA$6,2,0),0)</f>
        <v>0</v>
      </c>
      <c r="V320" s="63">
        <f>IF(ISNUMBER(HLOOKUP(Lista!V320,$AO$5:$BA$6,2,0)),HLOOKUP(Lista!V320,$AO$5:$BA$6,2,0),0)</f>
        <v>0</v>
      </c>
      <c r="W320" s="63">
        <f>IF(ISNUMBER(HLOOKUP(Lista!W320,$AO$5:$BA$6,2,0)),HLOOKUP(Lista!W320,$AO$5:$BA$6,2,0),0)</f>
        <v>0</v>
      </c>
      <c r="X320" s="63">
        <f>IF(ISNUMBER(HLOOKUP(Lista!X320,$AO$5:$BA$6,2,0)),HLOOKUP(Lista!X320,$AO$5:$BA$6,2,0),0)</f>
        <v>0</v>
      </c>
      <c r="Y320" s="63">
        <f>IF(ISNUMBER(HLOOKUP(Lista!Y320,$AO$5:$BA$6,2,0)),HLOOKUP(Lista!Y320,$AO$5:$BA$6,2,0),0)</f>
        <v>0</v>
      </c>
      <c r="Z320" s="63">
        <f>IF(ISNUMBER(HLOOKUP(Lista!Z320,$AO$5:$BA$6,2,0)),HLOOKUP(Lista!Z320,$AO$5:$BA$6,2,0),0)</f>
        <v>0</v>
      </c>
      <c r="AA320" s="63">
        <f>IF(ISNUMBER(HLOOKUP(Lista!AA320,$AO$5:$BA$6,2,0)),HLOOKUP(Lista!AA320,$AO$5:$BA$6,2,0),0)</f>
        <v>0</v>
      </c>
      <c r="AB320" s="63">
        <f>IF(ISNUMBER(HLOOKUP(Lista!AB320,$AO$5:$BA$6,2,0)),HLOOKUP(Lista!AB320,$AO$5:$BA$6,2,0),0)</f>
        <v>0</v>
      </c>
      <c r="AC320" s="63">
        <f>IF(ISNUMBER(HLOOKUP(Lista!AC320,$AO$5:$BA$6,2,0)),HLOOKUP(Lista!AC320,$AO$5:$BA$6,2,0),0)</f>
        <v>0</v>
      </c>
      <c r="AD320" s="63">
        <f>IF(ISNUMBER(HLOOKUP(Lista!AD320,$AO$5:$BA$6,2,0)),HLOOKUP(Lista!AD320,$AO$5:$BA$6,2,0),0)</f>
        <v>0</v>
      </c>
      <c r="AE320" s="63">
        <f>IF(ISNUMBER(HLOOKUP(Lista!AE320,$AO$5:$BA$6,2,0)),HLOOKUP(Lista!AE320,$AO$5:$BA$6,2,0),0)</f>
        <v>0</v>
      </c>
      <c r="AF320" s="63">
        <f>IF(ISNUMBER(HLOOKUP(Lista!AF320,$AO$5:$BA$6,2,0)),HLOOKUP(Lista!AF320,$AO$5:$BA$6,2,0),0)</f>
        <v>0</v>
      </c>
      <c r="AG320" s="63">
        <f>IF(ISNUMBER(HLOOKUP(Lista!AG320,$AO$5:$BA$6,2,0)),HLOOKUP(Lista!AG320,$AO$5:$BA$6,2,0),0)</f>
        <v>0</v>
      </c>
      <c r="AH320" s="63">
        <f>IF(ISNUMBER(HLOOKUP(Lista!AH320,$AO$5:$BA$6,2,0)),HLOOKUP(Lista!AH320,$AO$5:$BA$6,2,0),0)</f>
        <v>0</v>
      </c>
      <c r="AI320" s="63">
        <f>IF(ISNUMBER(HLOOKUP(Lista!AI320,$AO$5:$BA$6,2,0)),HLOOKUP(Lista!AI320,$AO$5:$BA$6,2,0),0)</f>
        <v>0</v>
      </c>
      <c r="AJ320" s="149">
        <f t="shared" si="64"/>
        <v>0</v>
      </c>
    </row>
    <row r="321" spans="1:36" ht="13.5" thickBot="1" x14ac:dyDescent="0.25">
      <c r="A321" s="147"/>
      <c r="B321" s="147"/>
      <c r="C321" s="147"/>
      <c r="D321" s="15">
        <v>2</v>
      </c>
      <c r="E321" s="63">
        <f>IF(ISNUMBER(HLOOKUP(Lista!E321,$AO$5:$BA$6,2,0)),HLOOKUP(Lista!E321,$AO$5:$BA$6,2,0),0)</f>
        <v>0</v>
      </c>
      <c r="F321" s="63">
        <f>IF(ISNUMBER(HLOOKUP(Lista!F321,$AO$5:$BA$6,2,0)),HLOOKUP(Lista!F321,$AO$5:$BA$6,2,0),0)</f>
        <v>0</v>
      </c>
      <c r="G321" s="63">
        <f>IF(ISNUMBER(HLOOKUP(Lista!G321,$AO$5:$BA$6,2,0)),HLOOKUP(Lista!G321,$AO$5:$BA$6,2,0),0)</f>
        <v>0</v>
      </c>
      <c r="H321" s="63">
        <f>IF(ISNUMBER(HLOOKUP(Lista!H321,$AO$5:$BA$6,2,0)),HLOOKUP(Lista!H321,$AO$5:$BA$6,2,0),0)</f>
        <v>0</v>
      </c>
      <c r="I321" s="63">
        <f>IF(ISNUMBER(HLOOKUP(Lista!I321,$AO$5:$BA$6,2,0)),HLOOKUP(Lista!I321,$AO$5:$BA$6,2,0),0)</f>
        <v>0</v>
      </c>
      <c r="J321" s="63">
        <f>IF(ISNUMBER(HLOOKUP(Lista!J321,$AO$5:$BA$6,2,0)),HLOOKUP(Lista!J321,$AO$5:$BA$6,2,0),0)</f>
        <v>0</v>
      </c>
      <c r="K321" s="63">
        <f>IF(ISNUMBER(HLOOKUP(Lista!K321,$AO$5:$BA$6,2,0)),HLOOKUP(Lista!K321,$AO$5:$BA$6,2,0),0)</f>
        <v>0</v>
      </c>
      <c r="L321" s="63">
        <f>IF(ISNUMBER(HLOOKUP(Lista!L321,$AO$5:$BA$6,2,0)),HLOOKUP(Lista!L321,$AO$5:$BA$6,2,0),0)</f>
        <v>0</v>
      </c>
      <c r="M321" s="63">
        <f>IF(ISNUMBER(HLOOKUP(Lista!M321,$AO$5:$BA$6,2,0)),HLOOKUP(Lista!M321,$AO$5:$BA$6,2,0),0)</f>
        <v>0</v>
      </c>
      <c r="N321" s="63">
        <f>IF(ISNUMBER(HLOOKUP(Lista!N321,$AO$5:$BA$6,2,0)),HLOOKUP(Lista!N321,$AO$5:$BA$6,2,0),0)</f>
        <v>0</v>
      </c>
      <c r="O321" s="63">
        <f>IF(ISNUMBER(HLOOKUP(Lista!O321,$AO$5:$BA$6,2,0)),HLOOKUP(Lista!O321,$AO$5:$BA$6,2,0),0)</f>
        <v>0</v>
      </c>
      <c r="P321" s="63">
        <f>IF(ISNUMBER(HLOOKUP(Lista!P321,$AO$5:$BA$6,2,0)),HLOOKUP(Lista!P321,$AO$5:$BA$6,2,0),0)</f>
        <v>0</v>
      </c>
      <c r="Q321" s="63">
        <f>IF(ISNUMBER(HLOOKUP(Lista!Q321,$AO$5:$BA$6,2,0)),HLOOKUP(Lista!Q321,$AO$5:$BA$6,2,0),0)</f>
        <v>0</v>
      </c>
      <c r="R321" s="63">
        <f>IF(ISNUMBER(HLOOKUP(Lista!R321,$AO$5:$BA$6,2,0)),HLOOKUP(Lista!R321,$AO$5:$BA$6,2,0),0)</f>
        <v>0</v>
      </c>
      <c r="S321" s="63">
        <f>IF(ISNUMBER(HLOOKUP(Lista!S321,$AO$5:$BA$6,2,0)),HLOOKUP(Lista!S321,$AO$5:$BA$6,2,0),0)</f>
        <v>0</v>
      </c>
      <c r="T321" s="63">
        <f>IF(ISNUMBER(HLOOKUP(Lista!T321,$AO$5:$BA$6,2,0)),HLOOKUP(Lista!T321,$AO$5:$BA$6,2,0),0)</f>
        <v>0</v>
      </c>
      <c r="U321" s="63">
        <f>IF(ISNUMBER(HLOOKUP(Lista!U321,$AO$5:$BA$6,2,0)),HLOOKUP(Lista!U321,$AO$5:$BA$6,2,0),0)</f>
        <v>0</v>
      </c>
      <c r="V321" s="63">
        <f>IF(ISNUMBER(HLOOKUP(Lista!V321,$AO$5:$BA$6,2,0)),HLOOKUP(Lista!V321,$AO$5:$BA$6,2,0),0)</f>
        <v>0</v>
      </c>
      <c r="W321" s="63">
        <f>IF(ISNUMBER(HLOOKUP(Lista!W321,$AO$5:$BA$6,2,0)),HLOOKUP(Lista!W321,$AO$5:$BA$6,2,0),0)</f>
        <v>0</v>
      </c>
      <c r="X321" s="63">
        <f>IF(ISNUMBER(HLOOKUP(Lista!X321,$AO$5:$BA$6,2,0)),HLOOKUP(Lista!X321,$AO$5:$BA$6,2,0),0)</f>
        <v>0</v>
      </c>
      <c r="Y321" s="63">
        <f>IF(ISNUMBER(HLOOKUP(Lista!Y321,$AO$5:$BA$6,2,0)),HLOOKUP(Lista!Y321,$AO$5:$BA$6,2,0),0)</f>
        <v>0</v>
      </c>
      <c r="Z321" s="63">
        <f>IF(ISNUMBER(HLOOKUP(Lista!Z321,$AO$5:$BA$6,2,0)),HLOOKUP(Lista!Z321,$AO$5:$BA$6,2,0),0)</f>
        <v>0</v>
      </c>
      <c r="AA321" s="63">
        <f>IF(ISNUMBER(HLOOKUP(Lista!AA321,$AO$5:$BA$6,2,0)),HLOOKUP(Lista!AA321,$AO$5:$BA$6,2,0),0)</f>
        <v>0</v>
      </c>
      <c r="AB321" s="63">
        <f>IF(ISNUMBER(HLOOKUP(Lista!AB321,$AO$5:$BA$6,2,0)),HLOOKUP(Lista!AB321,$AO$5:$BA$6,2,0),0)</f>
        <v>0</v>
      </c>
      <c r="AC321" s="63">
        <f>IF(ISNUMBER(HLOOKUP(Lista!AC321,$AO$5:$BA$6,2,0)),HLOOKUP(Lista!AC321,$AO$5:$BA$6,2,0),0)</f>
        <v>0</v>
      </c>
      <c r="AD321" s="63">
        <f>IF(ISNUMBER(HLOOKUP(Lista!AD321,$AO$5:$BA$6,2,0)),HLOOKUP(Lista!AD321,$AO$5:$BA$6,2,0),0)</f>
        <v>0</v>
      </c>
      <c r="AE321" s="63">
        <f>IF(ISNUMBER(HLOOKUP(Lista!AE321,$AO$5:$BA$6,2,0)),HLOOKUP(Lista!AE321,$AO$5:$BA$6,2,0),0)</f>
        <v>0</v>
      </c>
      <c r="AF321" s="63">
        <f>IF(ISNUMBER(HLOOKUP(Lista!AF321,$AO$5:$BA$6,2,0)),HLOOKUP(Lista!AF321,$AO$5:$BA$6,2,0),0)</f>
        <v>0</v>
      </c>
      <c r="AG321" s="63">
        <f>IF(ISNUMBER(HLOOKUP(Lista!AG321,$AO$5:$BA$6,2,0)),HLOOKUP(Lista!AG321,$AO$5:$BA$6,2,0),0)</f>
        <v>0</v>
      </c>
      <c r="AH321" s="63">
        <f>IF(ISNUMBER(HLOOKUP(Lista!AH321,$AO$5:$BA$6,2,0)),HLOOKUP(Lista!AH321,$AO$5:$BA$6,2,0),0)</f>
        <v>0</v>
      </c>
      <c r="AI321" s="63">
        <f>IF(ISNUMBER(HLOOKUP(Lista!AI321,$AO$5:$BA$6,2,0)),HLOOKUP(Lista!AI321,$AO$5:$BA$6,2,0),0)</f>
        <v>0</v>
      </c>
      <c r="AJ321" s="150"/>
    </row>
    <row r="322" spans="1:36" ht="13.5" thickBot="1" x14ac:dyDescent="0.25">
      <c r="A322" s="148"/>
      <c r="B322" s="148"/>
      <c r="C322" s="148"/>
      <c r="D322" s="33">
        <v>3</v>
      </c>
      <c r="E322" s="63">
        <f>IF(ISNUMBER(HLOOKUP(Lista!E322,$AO$5:$BA$6,2,0)),HLOOKUP(Lista!E322,$AO$5:$BA$6,2,0),0)</f>
        <v>0</v>
      </c>
      <c r="F322" s="63">
        <f>IF(ISNUMBER(HLOOKUP(Lista!F322,$AO$5:$BA$6,2,0)),HLOOKUP(Lista!F322,$AO$5:$BA$6,2,0),0)</f>
        <v>0</v>
      </c>
      <c r="G322" s="63">
        <f>IF(ISNUMBER(HLOOKUP(Lista!G322,$AO$5:$BA$6,2,0)),HLOOKUP(Lista!G322,$AO$5:$BA$6,2,0),0)</f>
        <v>0</v>
      </c>
      <c r="H322" s="63">
        <f>IF(ISNUMBER(HLOOKUP(Lista!H322,$AO$5:$BA$6,2,0)),HLOOKUP(Lista!H322,$AO$5:$BA$6,2,0),0)</f>
        <v>0</v>
      </c>
      <c r="I322" s="63">
        <f>IF(ISNUMBER(HLOOKUP(Lista!I322,$AO$5:$BA$6,2,0)),HLOOKUP(Lista!I322,$AO$5:$BA$6,2,0),0)</f>
        <v>0</v>
      </c>
      <c r="J322" s="63">
        <f>IF(ISNUMBER(HLOOKUP(Lista!J322,$AO$5:$BA$6,2,0)),HLOOKUP(Lista!J322,$AO$5:$BA$6,2,0),0)</f>
        <v>0</v>
      </c>
      <c r="K322" s="63">
        <f>IF(ISNUMBER(HLOOKUP(Lista!K322,$AO$5:$BA$6,2,0)),HLOOKUP(Lista!K322,$AO$5:$BA$6,2,0),0)</f>
        <v>0</v>
      </c>
      <c r="L322" s="63">
        <f>IF(ISNUMBER(HLOOKUP(Lista!L322,$AO$5:$BA$6,2,0)),HLOOKUP(Lista!L322,$AO$5:$BA$6,2,0),0)</f>
        <v>0</v>
      </c>
      <c r="M322" s="63">
        <f>IF(ISNUMBER(HLOOKUP(Lista!M322,$AO$5:$BA$6,2,0)),HLOOKUP(Lista!M322,$AO$5:$BA$6,2,0),0)</f>
        <v>0</v>
      </c>
      <c r="N322" s="63">
        <f>IF(ISNUMBER(HLOOKUP(Lista!N322,$AO$5:$BA$6,2,0)),HLOOKUP(Lista!N322,$AO$5:$BA$6,2,0),0)</f>
        <v>0</v>
      </c>
      <c r="O322" s="63">
        <f>IF(ISNUMBER(HLOOKUP(Lista!O322,$AO$5:$BA$6,2,0)),HLOOKUP(Lista!O322,$AO$5:$BA$6,2,0),0)</f>
        <v>0</v>
      </c>
      <c r="P322" s="63">
        <f>IF(ISNUMBER(HLOOKUP(Lista!P322,$AO$5:$BA$6,2,0)),HLOOKUP(Lista!P322,$AO$5:$BA$6,2,0),0)</f>
        <v>0</v>
      </c>
      <c r="Q322" s="63">
        <f>IF(ISNUMBER(HLOOKUP(Lista!Q322,$AO$5:$BA$6,2,0)),HLOOKUP(Lista!Q322,$AO$5:$BA$6,2,0),0)</f>
        <v>0</v>
      </c>
      <c r="R322" s="63">
        <f>IF(ISNUMBER(HLOOKUP(Lista!R322,$AO$5:$BA$6,2,0)),HLOOKUP(Lista!R322,$AO$5:$BA$6,2,0),0)</f>
        <v>0</v>
      </c>
      <c r="S322" s="63">
        <f>IF(ISNUMBER(HLOOKUP(Lista!S322,$AO$5:$BA$6,2,0)),HLOOKUP(Lista!S322,$AO$5:$BA$6,2,0),0)</f>
        <v>0</v>
      </c>
      <c r="T322" s="63">
        <f>IF(ISNUMBER(HLOOKUP(Lista!T322,$AO$5:$BA$6,2,0)),HLOOKUP(Lista!T322,$AO$5:$BA$6,2,0),0)</f>
        <v>0</v>
      </c>
      <c r="U322" s="63">
        <f>IF(ISNUMBER(HLOOKUP(Lista!U322,$AO$5:$BA$6,2,0)),HLOOKUP(Lista!U322,$AO$5:$BA$6,2,0),0)</f>
        <v>0</v>
      </c>
      <c r="V322" s="63">
        <f>IF(ISNUMBER(HLOOKUP(Lista!V322,$AO$5:$BA$6,2,0)),HLOOKUP(Lista!V322,$AO$5:$BA$6,2,0),0)</f>
        <v>0</v>
      </c>
      <c r="W322" s="63">
        <f>IF(ISNUMBER(HLOOKUP(Lista!W322,$AO$5:$BA$6,2,0)),HLOOKUP(Lista!W322,$AO$5:$BA$6,2,0),0)</f>
        <v>0</v>
      </c>
      <c r="X322" s="63">
        <f>IF(ISNUMBER(HLOOKUP(Lista!X322,$AO$5:$BA$6,2,0)),HLOOKUP(Lista!X322,$AO$5:$BA$6,2,0),0)</f>
        <v>0</v>
      </c>
      <c r="Y322" s="63">
        <f>IF(ISNUMBER(HLOOKUP(Lista!Y322,$AO$5:$BA$6,2,0)),HLOOKUP(Lista!Y322,$AO$5:$BA$6,2,0),0)</f>
        <v>0</v>
      </c>
      <c r="Z322" s="63">
        <f>IF(ISNUMBER(HLOOKUP(Lista!Z322,$AO$5:$BA$6,2,0)),HLOOKUP(Lista!Z322,$AO$5:$BA$6,2,0),0)</f>
        <v>0</v>
      </c>
      <c r="AA322" s="63">
        <f>IF(ISNUMBER(HLOOKUP(Lista!AA322,$AO$5:$BA$6,2,0)),HLOOKUP(Lista!AA322,$AO$5:$BA$6,2,0),0)</f>
        <v>0</v>
      </c>
      <c r="AB322" s="63">
        <f>IF(ISNUMBER(HLOOKUP(Lista!AB322,$AO$5:$BA$6,2,0)),HLOOKUP(Lista!AB322,$AO$5:$BA$6,2,0),0)</f>
        <v>0</v>
      </c>
      <c r="AC322" s="63">
        <f>IF(ISNUMBER(HLOOKUP(Lista!AC322,$AO$5:$BA$6,2,0)),HLOOKUP(Lista!AC322,$AO$5:$BA$6,2,0),0)</f>
        <v>0</v>
      </c>
      <c r="AD322" s="63">
        <f>IF(ISNUMBER(HLOOKUP(Lista!AD322,$AO$5:$BA$6,2,0)),HLOOKUP(Lista!AD322,$AO$5:$BA$6,2,0),0)</f>
        <v>0</v>
      </c>
      <c r="AE322" s="63">
        <f>IF(ISNUMBER(HLOOKUP(Lista!AE322,$AO$5:$BA$6,2,0)),HLOOKUP(Lista!AE322,$AO$5:$BA$6,2,0),0)</f>
        <v>0</v>
      </c>
      <c r="AF322" s="63">
        <f>IF(ISNUMBER(HLOOKUP(Lista!AF322,$AO$5:$BA$6,2,0)),HLOOKUP(Lista!AF322,$AO$5:$BA$6,2,0),0)</f>
        <v>0</v>
      </c>
      <c r="AG322" s="63">
        <f>IF(ISNUMBER(HLOOKUP(Lista!AG322,$AO$5:$BA$6,2,0)),HLOOKUP(Lista!AG322,$AO$5:$BA$6,2,0),0)</f>
        <v>0</v>
      </c>
      <c r="AH322" s="63">
        <f>IF(ISNUMBER(HLOOKUP(Lista!AH322,$AO$5:$BA$6,2,0)),HLOOKUP(Lista!AH322,$AO$5:$BA$6,2,0),0)</f>
        <v>0</v>
      </c>
      <c r="AI322" s="63">
        <f>IF(ISNUMBER(HLOOKUP(Lista!AI322,$AO$5:$BA$6,2,0)),HLOOKUP(Lista!AI322,$AO$5:$BA$6,2,0),0)</f>
        <v>0</v>
      </c>
      <c r="AJ322" s="151"/>
    </row>
    <row r="323" spans="1:36" ht="13.5" thickBot="1" x14ac:dyDescent="0.25">
      <c r="A323" s="152" t="s">
        <v>88</v>
      </c>
      <c r="B323" s="160"/>
      <c r="C323" s="160"/>
      <c r="D323" s="16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70"/>
      <c r="T323" s="170"/>
      <c r="U323" s="170"/>
      <c r="V323" s="170"/>
      <c r="W323" s="170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170"/>
      <c r="AJ323" s="35">
        <v>0</v>
      </c>
    </row>
    <row r="324" spans="1:36" ht="13.5" thickBot="1" x14ac:dyDescent="0.25">
      <c r="A324" s="171" t="str">
        <f>Lista!A324</f>
        <v>Gratowanie</v>
      </c>
      <c r="B324" s="172"/>
      <c r="C324" s="173"/>
      <c r="D324" s="29"/>
      <c r="E324" s="63">
        <f>Lista!E324</f>
        <v>1</v>
      </c>
      <c r="F324" s="63">
        <f>Lista!F324</f>
        <v>2</v>
      </c>
      <c r="G324" s="63">
        <f>Lista!G324</f>
        <v>3</v>
      </c>
      <c r="H324" s="63">
        <f>Lista!H324</f>
        <v>4</v>
      </c>
      <c r="I324" s="63">
        <f>Lista!I324</f>
        <v>5</v>
      </c>
      <c r="J324" s="63">
        <f>Lista!J324</f>
        <v>6</v>
      </c>
      <c r="K324" s="63">
        <f>Lista!K324</f>
        <v>7</v>
      </c>
      <c r="L324" s="63">
        <f>Lista!L324</f>
        <v>8</v>
      </c>
      <c r="M324" s="63">
        <f>Lista!M324</f>
        <v>9</v>
      </c>
      <c r="N324" s="63">
        <f>Lista!N324</f>
        <v>10</v>
      </c>
      <c r="O324" s="63">
        <f>Lista!O324</f>
        <v>11</v>
      </c>
      <c r="P324" s="63">
        <f>Lista!P324</f>
        <v>12</v>
      </c>
      <c r="Q324" s="63">
        <f>Lista!Q324</f>
        <v>13</v>
      </c>
      <c r="R324" s="63">
        <f>Lista!R324</f>
        <v>14</v>
      </c>
      <c r="S324" s="63">
        <f>Lista!S324</f>
        <v>15</v>
      </c>
      <c r="T324" s="63">
        <f>Lista!T324</f>
        <v>16</v>
      </c>
      <c r="U324" s="63">
        <f>Lista!U324</f>
        <v>17</v>
      </c>
      <c r="V324" s="63">
        <f>Lista!V324</f>
        <v>18</v>
      </c>
      <c r="W324" s="63">
        <f>Lista!W324</f>
        <v>19</v>
      </c>
      <c r="X324" s="63">
        <f>Lista!X324</f>
        <v>20</v>
      </c>
      <c r="Y324" s="63">
        <f>Lista!Y324</f>
        <v>21</v>
      </c>
      <c r="Z324" s="63">
        <f>Lista!Z324</f>
        <v>22</v>
      </c>
      <c r="AA324" s="63">
        <f>Lista!AA324</f>
        <v>23</v>
      </c>
      <c r="AB324" s="63">
        <f>Lista!AB324</f>
        <v>24</v>
      </c>
      <c r="AC324" s="63">
        <f>Lista!AC324</f>
        <v>25</v>
      </c>
      <c r="AD324" s="63">
        <f>Lista!AD324</f>
        <v>26</v>
      </c>
      <c r="AE324" s="63">
        <f>Lista!AE324</f>
        <v>27</v>
      </c>
      <c r="AF324" s="63">
        <f>Lista!AF324</f>
        <v>28</v>
      </c>
      <c r="AG324" s="63">
        <f>Lista!AG324</f>
        <v>29</v>
      </c>
      <c r="AH324" s="63">
        <f>Lista!AH324</f>
        <v>30</v>
      </c>
      <c r="AI324" s="63">
        <f>Lista!AI324</f>
        <v>31</v>
      </c>
      <c r="AJ324" s="31" t="str">
        <f>$AJ$1</f>
        <v>SW</v>
      </c>
    </row>
    <row r="325" spans="1:36" ht="13.5" thickBot="1" x14ac:dyDescent="0.25">
      <c r="A325" s="142">
        <f>Lista!A325</f>
        <v>1</v>
      </c>
      <c r="B325" s="142">
        <f>Lista!B325</f>
        <v>1552</v>
      </c>
      <c r="C325" s="142" t="str">
        <f>Lista!C325</f>
        <v>Majerz Mirosław</v>
      </c>
      <c r="D325" s="15">
        <v>1</v>
      </c>
      <c r="E325" s="63">
        <f>IF(ISNUMBER(HLOOKUP(Lista!E325,$AO$5:$BA$6,2,0)),HLOOKUP(Lista!E325,$AO$5:$BA$6,2,0),0)</f>
        <v>0</v>
      </c>
      <c r="F325" s="63">
        <f>IF(ISNUMBER(HLOOKUP(Lista!F325,$AO$5:$BA$6,2,0)),HLOOKUP(Lista!F325,$AO$5:$BA$6,2,0),0)</f>
        <v>0</v>
      </c>
      <c r="G325" s="63">
        <f>IF(ISNUMBER(HLOOKUP(Lista!G325,$AO$5:$BA$6,2,0)),HLOOKUP(Lista!G325,$AO$5:$BA$6,2,0),0)</f>
        <v>0</v>
      </c>
      <c r="H325" s="63">
        <f>IF(ISNUMBER(HLOOKUP(Lista!H325,$AO$5:$BA$6,2,0)),HLOOKUP(Lista!H325,$AO$5:$BA$6,2,0),0)</f>
        <v>0</v>
      </c>
      <c r="I325" s="63">
        <f>IF(ISNUMBER(HLOOKUP(Lista!I325,$AO$5:$BA$6,2,0)),HLOOKUP(Lista!I325,$AO$5:$BA$6,2,0),0)</f>
        <v>0</v>
      </c>
      <c r="J325" s="63">
        <f>IF(ISNUMBER(HLOOKUP(Lista!J325,$AO$5:$BA$6,2,0)),HLOOKUP(Lista!J325,$AO$5:$BA$6,2,0),0)</f>
        <v>0</v>
      </c>
      <c r="K325" s="63">
        <f>IF(ISNUMBER(HLOOKUP(Lista!K325,$AO$5:$BA$6,2,0)),HLOOKUP(Lista!K325,$AO$5:$BA$6,2,0),0)</f>
        <v>0</v>
      </c>
      <c r="L325" s="63">
        <f>IF(ISNUMBER(HLOOKUP(Lista!L325,$AO$5:$BA$6,2,0)),HLOOKUP(Lista!L325,$AO$5:$BA$6,2,0),0)</f>
        <v>0</v>
      </c>
      <c r="M325" s="63">
        <f>IF(ISNUMBER(HLOOKUP(Lista!M325,$AO$5:$BA$6,2,0)),HLOOKUP(Lista!M325,$AO$5:$BA$6,2,0),0)</f>
        <v>0</v>
      </c>
      <c r="N325" s="63">
        <f>IF(ISNUMBER(HLOOKUP(Lista!N325,$AO$5:$BA$6,2,0)),HLOOKUP(Lista!N325,$AO$5:$BA$6,2,0),0)</f>
        <v>0</v>
      </c>
      <c r="O325" s="63">
        <f>IF(ISNUMBER(HLOOKUP(Lista!O325,$AO$5:$BA$6,2,0)),HLOOKUP(Lista!O325,$AO$5:$BA$6,2,0),0)</f>
        <v>0</v>
      </c>
      <c r="P325" s="63">
        <f>IF(ISNUMBER(HLOOKUP(Lista!P325,$AO$5:$BA$6,2,0)),HLOOKUP(Lista!P325,$AO$5:$BA$6,2,0),0)</f>
        <v>0</v>
      </c>
      <c r="Q325" s="63">
        <f>IF(ISNUMBER(HLOOKUP(Lista!Q325,$AO$5:$BA$6,2,0)),HLOOKUP(Lista!Q325,$AO$5:$BA$6,2,0),0)</f>
        <v>0</v>
      </c>
      <c r="R325" s="63">
        <f>IF(ISNUMBER(HLOOKUP(Lista!R325,$AO$5:$BA$6,2,0)),HLOOKUP(Lista!R325,$AO$5:$BA$6,2,0),0)</f>
        <v>0</v>
      </c>
      <c r="S325" s="63">
        <f>IF(ISNUMBER(HLOOKUP(Lista!S325,$AO$5:$BA$6,2,0)),HLOOKUP(Lista!S325,$AO$5:$BA$6,2,0),0)</f>
        <v>0</v>
      </c>
      <c r="T325" s="63">
        <f>IF(ISNUMBER(HLOOKUP(Lista!T325,$AO$5:$BA$6,2,0)),HLOOKUP(Lista!T325,$AO$5:$BA$6,2,0),0)</f>
        <v>0</v>
      </c>
      <c r="U325" s="63">
        <f>IF(ISNUMBER(HLOOKUP(Lista!U325,$AO$5:$BA$6,2,0)),HLOOKUP(Lista!U325,$AO$5:$BA$6,2,0),0)</f>
        <v>0</v>
      </c>
      <c r="V325" s="63">
        <f>IF(ISNUMBER(HLOOKUP(Lista!V325,$AO$5:$BA$6,2,0)),HLOOKUP(Lista!V325,$AO$5:$BA$6,2,0),0)</f>
        <v>0</v>
      </c>
      <c r="W325" s="63">
        <f>IF(ISNUMBER(HLOOKUP(Lista!W325,$AO$5:$BA$6,2,0)),HLOOKUP(Lista!W325,$AO$5:$BA$6,2,0),0)</f>
        <v>0</v>
      </c>
      <c r="X325" s="63">
        <f>IF(ISNUMBER(HLOOKUP(Lista!X325,$AO$5:$BA$6,2,0)),HLOOKUP(Lista!X325,$AO$5:$BA$6,2,0),0)</f>
        <v>0</v>
      </c>
      <c r="Y325" s="63">
        <f>IF(ISNUMBER(HLOOKUP(Lista!Y325,$AO$5:$BA$6,2,0)),HLOOKUP(Lista!Y325,$AO$5:$BA$6,2,0),0)</f>
        <v>0</v>
      </c>
      <c r="Z325" s="63">
        <f>IF(ISNUMBER(HLOOKUP(Lista!Z325,$AO$5:$BA$6,2,0)),HLOOKUP(Lista!Z325,$AO$5:$BA$6,2,0),0)</f>
        <v>0</v>
      </c>
      <c r="AA325" s="63">
        <f>IF(ISNUMBER(HLOOKUP(Lista!AA325,$AO$5:$BA$6,2,0)),HLOOKUP(Lista!AA325,$AO$5:$BA$6,2,0),0)</f>
        <v>0</v>
      </c>
      <c r="AB325" s="63">
        <f>IF(ISNUMBER(HLOOKUP(Lista!AB325,$AO$5:$BA$6,2,0)),HLOOKUP(Lista!AB325,$AO$5:$BA$6,2,0),0)</f>
        <v>0</v>
      </c>
      <c r="AC325" s="63">
        <f>IF(ISNUMBER(HLOOKUP(Lista!AC325,$AO$5:$BA$6,2,0)),HLOOKUP(Lista!AC325,$AO$5:$BA$6,2,0),0)</f>
        <v>0</v>
      </c>
      <c r="AD325" s="63">
        <f>IF(ISNUMBER(HLOOKUP(Lista!AD325,$AO$5:$BA$6,2,0)),HLOOKUP(Lista!AD325,$AO$5:$BA$6,2,0),0)</f>
        <v>0</v>
      </c>
      <c r="AE325" s="63">
        <f>IF(ISNUMBER(HLOOKUP(Lista!AE325,$AO$5:$BA$6,2,0)),HLOOKUP(Lista!AE325,$AO$5:$BA$6,2,0),0)</f>
        <v>0</v>
      </c>
      <c r="AF325" s="63">
        <f>IF(ISNUMBER(HLOOKUP(Lista!AF325,$AO$5:$BA$6,2,0)),HLOOKUP(Lista!AF325,$AO$5:$BA$6,2,0),0)</f>
        <v>0</v>
      </c>
      <c r="AG325" s="63">
        <f>IF(ISNUMBER(HLOOKUP(Lista!AG325,$AO$5:$BA$6,2,0)),HLOOKUP(Lista!AG325,$AO$5:$BA$6,2,0),0)</f>
        <v>0</v>
      </c>
      <c r="AH325" s="63">
        <f>IF(ISNUMBER(HLOOKUP(Lista!AH325,$AO$5:$BA$6,2,0)),HLOOKUP(Lista!AH325,$AO$5:$BA$6,2,0),0)</f>
        <v>0</v>
      </c>
      <c r="AI325" s="63">
        <f>IF(ISNUMBER(HLOOKUP(Lista!AI325,$AO$5:$BA$6,2,0)),HLOOKUP(Lista!AI325,$AO$5:$BA$6,2,0),0)</f>
        <v>0</v>
      </c>
      <c r="AJ325" s="145">
        <f>SUM(E325:AI327)</f>
        <v>0</v>
      </c>
    </row>
    <row r="326" spans="1:36" ht="13.5" thickBot="1" x14ac:dyDescent="0.25">
      <c r="A326" s="142"/>
      <c r="B326" s="142"/>
      <c r="C326" s="142"/>
      <c r="D326" s="15">
        <v>2</v>
      </c>
      <c r="E326" s="63">
        <f>IF(ISNUMBER(HLOOKUP(Lista!E326,$AO$5:$BA$6,2,0)),HLOOKUP(Lista!E326,$AO$5:$BA$6,2,0),0)</f>
        <v>0</v>
      </c>
      <c r="F326" s="63">
        <f>IF(ISNUMBER(HLOOKUP(Lista!F326,$AO$5:$BA$6,2,0)),HLOOKUP(Lista!F326,$AO$5:$BA$6,2,0),0)</f>
        <v>0</v>
      </c>
      <c r="G326" s="63">
        <f>IF(ISNUMBER(HLOOKUP(Lista!G326,$AO$5:$BA$6,2,0)),HLOOKUP(Lista!G326,$AO$5:$BA$6,2,0),0)</f>
        <v>0</v>
      </c>
      <c r="H326" s="63">
        <f>IF(ISNUMBER(HLOOKUP(Lista!H326,$AO$5:$BA$6,2,0)),HLOOKUP(Lista!H326,$AO$5:$BA$6,2,0),0)</f>
        <v>0</v>
      </c>
      <c r="I326" s="63">
        <f>IF(ISNUMBER(HLOOKUP(Lista!I326,$AO$5:$BA$6,2,0)),HLOOKUP(Lista!I326,$AO$5:$BA$6,2,0),0)</f>
        <v>0</v>
      </c>
      <c r="J326" s="63">
        <f>IF(ISNUMBER(HLOOKUP(Lista!J326,$AO$5:$BA$6,2,0)),HLOOKUP(Lista!J326,$AO$5:$BA$6,2,0),0)</f>
        <v>0</v>
      </c>
      <c r="K326" s="63">
        <f>IF(ISNUMBER(HLOOKUP(Lista!K326,$AO$5:$BA$6,2,0)),HLOOKUP(Lista!K326,$AO$5:$BA$6,2,0),0)</f>
        <v>0</v>
      </c>
      <c r="L326" s="63">
        <f>IF(ISNUMBER(HLOOKUP(Lista!L326,$AO$5:$BA$6,2,0)),HLOOKUP(Lista!L326,$AO$5:$BA$6,2,0),0)</f>
        <v>0</v>
      </c>
      <c r="M326" s="63">
        <f>IF(ISNUMBER(HLOOKUP(Lista!M326,$AO$5:$BA$6,2,0)),HLOOKUP(Lista!M326,$AO$5:$BA$6,2,0),0)</f>
        <v>0</v>
      </c>
      <c r="N326" s="63">
        <f>IF(ISNUMBER(HLOOKUP(Lista!N326,$AO$5:$BA$6,2,0)),HLOOKUP(Lista!N326,$AO$5:$BA$6,2,0),0)</f>
        <v>0</v>
      </c>
      <c r="O326" s="63">
        <f>IF(ISNUMBER(HLOOKUP(Lista!O326,$AO$5:$BA$6,2,0)),HLOOKUP(Lista!O326,$AO$5:$BA$6,2,0),0)</f>
        <v>0</v>
      </c>
      <c r="P326" s="63">
        <f>IF(ISNUMBER(HLOOKUP(Lista!P326,$AO$5:$BA$6,2,0)),HLOOKUP(Lista!P326,$AO$5:$BA$6,2,0),0)</f>
        <v>0</v>
      </c>
      <c r="Q326" s="63">
        <f>IF(ISNUMBER(HLOOKUP(Lista!Q326,$AO$5:$BA$6,2,0)),HLOOKUP(Lista!Q326,$AO$5:$BA$6,2,0),0)</f>
        <v>0</v>
      </c>
      <c r="R326" s="63">
        <f>IF(ISNUMBER(HLOOKUP(Lista!R326,$AO$5:$BA$6,2,0)),HLOOKUP(Lista!R326,$AO$5:$BA$6,2,0),0)</f>
        <v>0</v>
      </c>
      <c r="S326" s="63">
        <f>IF(ISNUMBER(HLOOKUP(Lista!S326,$AO$5:$BA$6,2,0)),HLOOKUP(Lista!S326,$AO$5:$BA$6,2,0),0)</f>
        <v>0</v>
      </c>
      <c r="T326" s="63">
        <f>IF(ISNUMBER(HLOOKUP(Lista!T326,$AO$5:$BA$6,2,0)),HLOOKUP(Lista!T326,$AO$5:$BA$6,2,0),0)</f>
        <v>0</v>
      </c>
      <c r="U326" s="63">
        <f>IF(ISNUMBER(HLOOKUP(Lista!U326,$AO$5:$BA$6,2,0)),HLOOKUP(Lista!U326,$AO$5:$BA$6,2,0),0)</f>
        <v>0</v>
      </c>
      <c r="V326" s="63">
        <f>IF(ISNUMBER(HLOOKUP(Lista!V326,$AO$5:$BA$6,2,0)),HLOOKUP(Lista!V326,$AO$5:$BA$6,2,0),0)</f>
        <v>0</v>
      </c>
      <c r="W326" s="63">
        <f>IF(ISNUMBER(HLOOKUP(Lista!W326,$AO$5:$BA$6,2,0)),HLOOKUP(Lista!W326,$AO$5:$BA$6,2,0),0)</f>
        <v>0</v>
      </c>
      <c r="X326" s="63">
        <f>IF(ISNUMBER(HLOOKUP(Lista!X326,$AO$5:$BA$6,2,0)),HLOOKUP(Lista!X326,$AO$5:$BA$6,2,0),0)</f>
        <v>0</v>
      </c>
      <c r="Y326" s="63">
        <f>IF(ISNUMBER(HLOOKUP(Lista!Y326,$AO$5:$BA$6,2,0)),HLOOKUP(Lista!Y326,$AO$5:$BA$6,2,0),0)</f>
        <v>0</v>
      </c>
      <c r="Z326" s="63">
        <f>IF(ISNUMBER(HLOOKUP(Lista!Z326,$AO$5:$BA$6,2,0)),HLOOKUP(Lista!Z326,$AO$5:$BA$6,2,0),0)</f>
        <v>0</v>
      </c>
      <c r="AA326" s="63">
        <f>IF(ISNUMBER(HLOOKUP(Lista!AA326,$AO$5:$BA$6,2,0)),HLOOKUP(Lista!AA326,$AO$5:$BA$6,2,0),0)</f>
        <v>0</v>
      </c>
      <c r="AB326" s="63">
        <f>IF(ISNUMBER(HLOOKUP(Lista!AB326,$AO$5:$BA$6,2,0)),HLOOKUP(Lista!AB326,$AO$5:$BA$6,2,0),0)</f>
        <v>0</v>
      </c>
      <c r="AC326" s="63">
        <f>IF(ISNUMBER(HLOOKUP(Lista!AC326,$AO$5:$BA$6,2,0)),HLOOKUP(Lista!AC326,$AO$5:$BA$6,2,0),0)</f>
        <v>0</v>
      </c>
      <c r="AD326" s="63">
        <f>IF(ISNUMBER(HLOOKUP(Lista!AD326,$AO$5:$BA$6,2,0)),HLOOKUP(Lista!AD326,$AO$5:$BA$6,2,0),0)</f>
        <v>0</v>
      </c>
      <c r="AE326" s="63">
        <f>IF(ISNUMBER(HLOOKUP(Lista!AE326,$AO$5:$BA$6,2,0)),HLOOKUP(Lista!AE326,$AO$5:$BA$6,2,0),0)</f>
        <v>0</v>
      </c>
      <c r="AF326" s="63">
        <f>IF(ISNUMBER(HLOOKUP(Lista!AF326,$AO$5:$BA$6,2,0)),HLOOKUP(Lista!AF326,$AO$5:$BA$6,2,0),0)</f>
        <v>0</v>
      </c>
      <c r="AG326" s="63">
        <f>IF(ISNUMBER(HLOOKUP(Lista!AG326,$AO$5:$BA$6,2,0)),HLOOKUP(Lista!AG326,$AO$5:$BA$6,2,0),0)</f>
        <v>0</v>
      </c>
      <c r="AH326" s="63">
        <f>IF(ISNUMBER(HLOOKUP(Lista!AH326,$AO$5:$BA$6,2,0)),HLOOKUP(Lista!AH326,$AO$5:$BA$6,2,0),0)</f>
        <v>0</v>
      </c>
      <c r="AI326" s="63">
        <f>IF(ISNUMBER(HLOOKUP(Lista!AI326,$AO$5:$BA$6,2,0)),HLOOKUP(Lista!AI326,$AO$5:$BA$6,2,0),0)</f>
        <v>0</v>
      </c>
      <c r="AJ326" s="145"/>
    </row>
    <row r="327" spans="1:36" ht="13.5" thickBot="1" x14ac:dyDescent="0.25">
      <c r="A327" s="142"/>
      <c r="B327" s="142"/>
      <c r="C327" s="142"/>
      <c r="D327" s="15">
        <v>3</v>
      </c>
      <c r="E327" s="63">
        <f>IF(ISNUMBER(HLOOKUP(Lista!E327,$AO$5:$BA$6,2,0)),HLOOKUP(Lista!E327,$AO$5:$BA$6,2,0),0)</f>
        <v>0</v>
      </c>
      <c r="F327" s="63">
        <f>IF(ISNUMBER(HLOOKUP(Lista!F327,$AO$5:$BA$6,2,0)),HLOOKUP(Lista!F327,$AO$5:$BA$6,2,0),0)</f>
        <v>0</v>
      </c>
      <c r="G327" s="63">
        <f>IF(ISNUMBER(HLOOKUP(Lista!G327,$AO$5:$BA$6,2,0)),HLOOKUP(Lista!G327,$AO$5:$BA$6,2,0),0)</f>
        <v>0</v>
      </c>
      <c r="H327" s="63">
        <f>IF(ISNUMBER(HLOOKUP(Lista!H327,$AO$5:$BA$6,2,0)),HLOOKUP(Lista!H327,$AO$5:$BA$6,2,0),0)</f>
        <v>0</v>
      </c>
      <c r="I327" s="63">
        <f>IF(ISNUMBER(HLOOKUP(Lista!I327,$AO$5:$BA$6,2,0)),HLOOKUP(Lista!I327,$AO$5:$BA$6,2,0),0)</f>
        <v>0</v>
      </c>
      <c r="J327" s="63">
        <f>IF(ISNUMBER(HLOOKUP(Lista!J327,$AO$5:$BA$6,2,0)),HLOOKUP(Lista!J327,$AO$5:$BA$6,2,0),0)</f>
        <v>0</v>
      </c>
      <c r="K327" s="63">
        <f>IF(ISNUMBER(HLOOKUP(Lista!K327,$AO$5:$BA$6,2,0)),HLOOKUP(Lista!K327,$AO$5:$BA$6,2,0),0)</f>
        <v>0</v>
      </c>
      <c r="L327" s="63">
        <f>IF(ISNUMBER(HLOOKUP(Lista!L327,$AO$5:$BA$6,2,0)),HLOOKUP(Lista!L327,$AO$5:$BA$6,2,0),0)</f>
        <v>0</v>
      </c>
      <c r="M327" s="63">
        <f>IF(ISNUMBER(HLOOKUP(Lista!M327,$AO$5:$BA$6,2,0)),HLOOKUP(Lista!M327,$AO$5:$BA$6,2,0),0)</f>
        <v>0</v>
      </c>
      <c r="N327" s="63">
        <f>IF(ISNUMBER(HLOOKUP(Lista!N327,$AO$5:$BA$6,2,0)),HLOOKUP(Lista!N327,$AO$5:$BA$6,2,0),0)</f>
        <v>0</v>
      </c>
      <c r="O327" s="63">
        <f>IF(ISNUMBER(HLOOKUP(Lista!O327,$AO$5:$BA$6,2,0)),HLOOKUP(Lista!O327,$AO$5:$BA$6,2,0),0)</f>
        <v>0</v>
      </c>
      <c r="P327" s="63">
        <f>IF(ISNUMBER(HLOOKUP(Lista!P327,$AO$5:$BA$6,2,0)),HLOOKUP(Lista!P327,$AO$5:$BA$6,2,0),0)</f>
        <v>0</v>
      </c>
      <c r="Q327" s="63">
        <f>IF(ISNUMBER(HLOOKUP(Lista!Q327,$AO$5:$BA$6,2,0)),HLOOKUP(Lista!Q327,$AO$5:$BA$6,2,0),0)</f>
        <v>0</v>
      </c>
      <c r="R327" s="63">
        <f>IF(ISNUMBER(HLOOKUP(Lista!R327,$AO$5:$BA$6,2,0)),HLOOKUP(Lista!R327,$AO$5:$BA$6,2,0),0)</f>
        <v>0</v>
      </c>
      <c r="S327" s="63">
        <f>IF(ISNUMBER(HLOOKUP(Lista!S327,$AO$5:$BA$6,2,0)),HLOOKUP(Lista!S327,$AO$5:$BA$6,2,0),0)</f>
        <v>0</v>
      </c>
      <c r="T327" s="63">
        <f>IF(ISNUMBER(HLOOKUP(Lista!T327,$AO$5:$BA$6,2,0)),HLOOKUP(Lista!T327,$AO$5:$BA$6,2,0),0)</f>
        <v>0</v>
      </c>
      <c r="U327" s="63">
        <f>IF(ISNUMBER(HLOOKUP(Lista!U327,$AO$5:$BA$6,2,0)),HLOOKUP(Lista!U327,$AO$5:$BA$6,2,0),0)</f>
        <v>0</v>
      </c>
      <c r="V327" s="63">
        <f>IF(ISNUMBER(HLOOKUP(Lista!V327,$AO$5:$BA$6,2,0)),HLOOKUP(Lista!V327,$AO$5:$BA$6,2,0),0)</f>
        <v>0</v>
      </c>
      <c r="W327" s="63">
        <f>IF(ISNUMBER(HLOOKUP(Lista!W327,$AO$5:$BA$6,2,0)),HLOOKUP(Lista!W327,$AO$5:$BA$6,2,0),0)</f>
        <v>0</v>
      </c>
      <c r="X327" s="63">
        <f>IF(ISNUMBER(HLOOKUP(Lista!X327,$AO$5:$BA$6,2,0)),HLOOKUP(Lista!X327,$AO$5:$BA$6,2,0),0)</f>
        <v>0</v>
      </c>
      <c r="Y327" s="63">
        <f>IF(ISNUMBER(HLOOKUP(Lista!Y327,$AO$5:$BA$6,2,0)),HLOOKUP(Lista!Y327,$AO$5:$BA$6,2,0),0)</f>
        <v>0</v>
      </c>
      <c r="Z327" s="63">
        <f>IF(ISNUMBER(HLOOKUP(Lista!Z327,$AO$5:$BA$6,2,0)),HLOOKUP(Lista!Z327,$AO$5:$BA$6,2,0),0)</f>
        <v>0</v>
      </c>
      <c r="AA327" s="63">
        <f>IF(ISNUMBER(HLOOKUP(Lista!AA327,$AO$5:$BA$6,2,0)),HLOOKUP(Lista!AA327,$AO$5:$BA$6,2,0),0)</f>
        <v>0</v>
      </c>
      <c r="AB327" s="63">
        <f>IF(ISNUMBER(HLOOKUP(Lista!AB327,$AO$5:$BA$6,2,0)),HLOOKUP(Lista!AB327,$AO$5:$BA$6,2,0),0)</f>
        <v>0</v>
      </c>
      <c r="AC327" s="63">
        <f>IF(ISNUMBER(HLOOKUP(Lista!AC327,$AO$5:$BA$6,2,0)),HLOOKUP(Lista!AC327,$AO$5:$BA$6,2,0),0)</f>
        <v>0</v>
      </c>
      <c r="AD327" s="63">
        <f>IF(ISNUMBER(HLOOKUP(Lista!AD327,$AO$5:$BA$6,2,0)),HLOOKUP(Lista!AD327,$AO$5:$BA$6,2,0),0)</f>
        <v>0</v>
      </c>
      <c r="AE327" s="63">
        <f>IF(ISNUMBER(HLOOKUP(Lista!AE327,$AO$5:$BA$6,2,0)),HLOOKUP(Lista!AE327,$AO$5:$BA$6,2,0),0)</f>
        <v>0</v>
      </c>
      <c r="AF327" s="63">
        <f>IF(ISNUMBER(HLOOKUP(Lista!AF327,$AO$5:$BA$6,2,0)),HLOOKUP(Lista!AF327,$AO$5:$BA$6,2,0),0)</f>
        <v>0</v>
      </c>
      <c r="AG327" s="63">
        <f>IF(ISNUMBER(HLOOKUP(Lista!AG327,$AO$5:$BA$6,2,0)),HLOOKUP(Lista!AG327,$AO$5:$BA$6,2,0),0)</f>
        <v>0</v>
      </c>
      <c r="AH327" s="63">
        <f>IF(ISNUMBER(HLOOKUP(Lista!AH327,$AO$5:$BA$6,2,0)),HLOOKUP(Lista!AH327,$AO$5:$BA$6,2,0),0)</f>
        <v>0</v>
      </c>
      <c r="AI327" s="63">
        <f>IF(ISNUMBER(HLOOKUP(Lista!AI327,$AO$5:$BA$6,2,0)),HLOOKUP(Lista!AI327,$AO$5:$BA$6,2,0),0)</f>
        <v>0</v>
      </c>
      <c r="AJ327" s="166"/>
    </row>
    <row r="328" spans="1:36" ht="13.5" thickBot="1" x14ac:dyDescent="0.25">
      <c r="A328" s="142">
        <f>Lista!A328</f>
        <v>2</v>
      </c>
      <c r="B328" s="142">
        <f>Lista!B328</f>
        <v>1172</v>
      </c>
      <c r="C328" s="142" t="str">
        <f>Lista!C328</f>
        <v>Płonka Stanisław</v>
      </c>
      <c r="D328" s="15">
        <v>1</v>
      </c>
      <c r="E328" s="63">
        <f>IF(ISNUMBER(HLOOKUP(Lista!E328,$AO$5:$BA$6,2,0)),HLOOKUP(Lista!E328,$AO$5:$BA$6,2,0),0)</f>
        <v>0</v>
      </c>
      <c r="F328" s="63">
        <f>IF(ISNUMBER(HLOOKUP(Lista!F328,$AO$5:$BA$6,2,0)),HLOOKUP(Lista!F328,$AO$5:$BA$6,2,0),0)</f>
        <v>0</v>
      </c>
      <c r="G328" s="63">
        <f>IF(ISNUMBER(HLOOKUP(Lista!G328,$AO$5:$BA$6,2,0)),HLOOKUP(Lista!G328,$AO$5:$BA$6,2,0),0)</f>
        <v>0</v>
      </c>
      <c r="H328" s="63">
        <f>IF(ISNUMBER(HLOOKUP(Lista!H328,$AO$5:$BA$6,2,0)),HLOOKUP(Lista!H328,$AO$5:$BA$6,2,0),0)</f>
        <v>0</v>
      </c>
      <c r="I328" s="63">
        <f>IF(ISNUMBER(HLOOKUP(Lista!I328,$AO$5:$BA$6,2,0)),HLOOKUP(Lista!I328,$AO$5:$BA$6,2,0),0)</f>
        <v>0</v>
      </c>
      <c r="J328" s="63">
        <f>IF(ISNUMBER(HLOOKUP(Lista!J328,$AO$5:$BA$6,2,0)),HLOOKUP(Lista!J328,$AO$5:$BA$6,2,0),0)</f>
        <v>0</v>
      </c>
      <c r="K328" s="63">
        <f>IF(ISNUMBER(HLOOKUP(Lista!K328,$AO$5:$BA$6,2,0)),HLOOKUP(Lista!K328,$AO$5:$BA$6,2,0),0)</f>
        <v>0</v>
      </c>
      <c r="L328" s="63">
        <f>IF(ISNUMBER(HLOOKUP(Lista!L328,$AO$5:$BA$6,2,0)),HLOOKUP(Lista!L328,$AO$5:$BA$6,2,0),0)</f>
        <v>0</v>
      </c>
      <c r="M328" s="63">
        <f>IF(ISNUMBER(HLOOKUP(Lista!M328,$AO$5:$BA$6,2,0)),HLOOKUP(Lista!M328,$AO$5:$BA$6,2,0),0)</f>
        <v>0</v>
      </c>
      <c r="N328" s="63">
        <f>IF(ISNUMBER(HLOOKUP(Lista!N328,$AO$5:$BA$6,2,0)),HLOOKUP(Lista!N328,$AO$5:$BA$6,2,0),0)</f>
        <v>0</v>
      </c>
      <c r="O328" s="63">
        <f>IF(ISNUMBER(HLOOKUP(Lista!O328,$AO$5:$BA$6,2,0)),HLOOKUP(Lista!O328,$AO$5:$BA$6,2,0),0)</f>
        <v>0</v>
      </c>
      <c r="P328" s="63">
        <f>IF(ISNUMBER(HLOOKUP(Lista!P328,$AO$5:$BA$6,2,0)),HLOOKUP(Lista!P328,$AO$5:$BA$6,2,0),0)</f>
        <v>0</v>
      </c>
      <c r="Q328" s="63">
        <f>IF(ISNUMBER(HLOOKUP(Lista!Q328,$AO$5:$BA$6,2,0)),HLOOKUP(Lista!Q328,$AO$5:$BA$6,2,0),0)</f>
        <v>0</v>
      </c>
      <c r="R328" s="63">
        <f>IF(ISNUMBER(HLOOKUP(Lista!R328,$AO$5:$BA$6,2,0)),HLOOKUP(Lista!R328,$AO$5:$BA$6,2,0),0)</f>
        <v>0</v>
      </c>
      <c r="S328" s="63">
        <f>IF(ISNUMBER(HLOOKUP(Lista!S328,$AO$5:$BA$6,2,0)),HLOOKUP(Lista!S328,$AO$5:$BA$6,2,0),0)</f>
        <v>0</v>
      </c>
      <c r="T328" s="63">
        <f>IF(ISNUMBER(HLOOKUP(Lista!T328,$AO$5:$BA$6,2,0)),HLOOKUP(Lista!T328,$AO$5:$BA$6,2,0),0)</f>
        <v>0</v>
      </c>
      <c r="U328" s="63">
        <f>IF(ISNUMBER(HLOOKUP(Lista!U328,$AO$5:$BA$6,2,0)),HLOOKUP(Lista!U328,$AO$5:$BA$6,2,0),0)</f>
        <v>0</v>
      </c>
      <c r="V328" s="63">
        <f>IF(ISNUMBER(HLOOKUP(Lista!V328,$AO$5:$BA$6,2,0)),HLOOKUP(Lista!V328,$AO$5:$BA$6,2,0),0)</f>
        <v>0</v>
      </c>
      <c r="W328" s="63">
        <f>IF(ISNUMBER(HLOOKUP(Lista!W328,$AO$5:$BA$6,2,0)),HLOOKUP(Lista!W328,$AO$5:$BA$6,2,0),0)</f>
        <v>0</v>
      </c>
      <c r="X328" s="63">
        <f>IF(ISNUMBER(HLOOKUP(Lista!X328,$AO$5:$BA$6,2,0)),HLOOKUP(Lista!X328,$AO$5:$BA$6,2,0),0)</f>
        <v>0</v>
      </c>
      <c r="Y328" s="63">
        <f>IF(ISNUMBER(HLOOKUP(Lista!Y328,$AO$5:$BA$6,2,0)),HLOOKUP(Lista!Y328,$AO$5:$BA$6,2,0),0)</f>
        <v>0</v>
      </c>
      <c r="Z328" s="63">
        <f>IF(ISNUMBER(HLOOKUP(Lista!Z328,$AO$5:$BA$6,2,0)),HLOOKUP(Lista!Z328,$AO$5:$BA$6,2,0),0)</f>
        <v>0</v>
      </c>
      <c r="AA328" s="63">
        <f>IF(ISNUMBER(HLOOKUP(Lista!AA328,$AO$5:$BA$6,2,0)),HLOOKUP(Lista!AA328,$AO$5:$BA$6,2,0),0)</f>
        <v>0</v>
      </c>
      <c r="AB328" s="63">
        <f>IF(ISNUMBER(HLOOKUP(Lista!AB328,$AO$5:$BA$6,2,0)),HLOOKUP(Lista!AB328,$AO$5:$BA$6,2,0),0)</f>
        <v>0</v>
      </c>
      <c r="AC328" s="63">
        <f>IF(ISNUMBER(HLOOKUP(Lista!AC328,$AO$5:$BA$6,2,0)),HLOOKUP(Lista!AC328,$AO$5:$BA$6,2,0),0)</f>
        <v>0</v>
      </c>
      <c r="AD328" s="63">
        <f>IF(ISNUMBER(HLOOKUP(Lista!AD328,$AO$5:$BA$6,2,0)),HLOOKUP(Lista!AD328,$AO$5:$BA$6,2,0),0)</f>
        <v>0</v>
      </c>
      <c r="AE328" s="63">
        <f>IF(ISNUMBER(HLOOKUP(Lista!AE328,$AO$5:$BA$6,2,0)),HLOOKUP(Lista!AE328,$AO$5:$BA$6,2,0),0)</f>
        <v>0</v>
      </c>
      <c r="AF328" s="63">
        <f>IF(ISNUMBER(HLOOKUP(Lista!AF328,$AO$5:$BA$6,2,0)),HLOOKUP(Lista!AF328,$AO$5:$BA$6,2,0),0)</f>
        <v>0</v>
      </c>
      <c r="AG328" s="63">
        <f>IF(ISNUMBER(HLOOKUP(Lista!AG328,$AO$5:$BA$6,2,0)),HLOOKUP(Lista!AG328,$AO$5:$BA$6,2,0),0)</f>
        <v>0</v>
      </c>
      <c r="AH328" s="63">
        <f>IF(ISNUMBER(HLOOKUP(Lista!AH328,$AO$5:$BA$6,2,0)),HLOOKUP(Lista!AH328,$AO$5:$BA$6,2,0),0)</f>
        <v>0</v>
      </c>
      <c r="AI328" s="63">
        <f>IF(ISNUMBER(HLOOKUP(Lista!AI328,$AO$5:$BA$6,2,0)),HLOOKUP(Lista!AI328,$AO$5:$BA$6,2,0),0)</f>
        <v>0</v>
      </c>
      <c r="AJ328" s="145">
        <f t="shared" ref="AJ328" si="65">SUM(E328:AI330)</f>
        <v>0</v>
      </c>
    </row>
    <row r="329" spans="1:36" ht="13.5" thickBot="1" x14ac:dyDescent="0.25">
      <c r="A329" s="142"/>
      <c r="B329" s="142"/>
      <c r="C329" s="142"/>
      <c r="D329" s="15">
        <v>2</v>
      </c>
      <c r="E329" s="63">
        <f>IF(ISNUMBER(HLOOKUP(Lista!E329,$AO$5:$BA$6,2,0)),HLOOKUP(Lista!E329,$AO$5:$BA$6,2,0),0)</f>
        <v>0</v>
      </c>
      <c r="F329" s="63">
        <f>IF(ISNUMBER(HLOOKUP(Lista!F329,$AO$5:$BA$6,2,0)),HLOOKUP(Lista!F329,$AO$5:$BA$6,2,0),0)</f>
        <v>0</v>
      </c>
      <c r="G329" s="63">
        <f>IF(ISNUMBER(HLOOKUP(Lista!G329,$AO$5:$BA$6,2,0)),HLOOKUP(Lista!G329,$AO$5:$BA$6,2,0),0)</f>
        <v>0</v>
      </c>
      <c r="H329" s="63">
        <f>IF(ISNUMBER(HLOOKUP(Lista!H329,$AO$5:$BA$6,2,0)),HLOOKUP(Lista!H329,$AO$5:$BA$6,2,0),0)</f>
        <v>0</v>
      </c>
      <c r="I329" s="63">
        <f>IF(ISNUMBER(HLOOKUP(Lista!I329,$AO$5:$BA$6,2,0)),HLOOKUP(Lista!I329,$AO$5:$BA$6,2,0),0)</f>
        <v>0</v>
      </c>
      <c r="J329" s="63">
        <f>IF(ISNUMBER(HLOOKUP(Lista!J329,$AO$5:$BA$6,2,0)),HLOOKUP(Lista!J329,$AO$5:$BA$6,2,0),0)</f>
        <v>0</v>
      </c>
      <c r="K329" s="63">
        <f>IF(ISNUMBER(HLOOKUP(Lista!K329,$AO$5:$BA$6,2,0)),HLOOKUP(Lista!K329,$AO$5:$BA$6,2,0),0)</f>
        <v>0</v>
      </c>
      <c r="L329" s="63">
        <f>IF(ISNUMBER(HLOOKUP(Lista!L329,$AO$5:$BA$6,2,0)),HLOOKUP(Lista!L329,$AO$5:$BA$6,2,0),0)</f>
        <v>0</v>
      </c>
      <c r="M329" s="63">
        <f>IF(ISNUMBER(HLOOKUP(Lista!M329,$AO$5:$BA$6,2,0)),HLOOKUP(Lista!M329,$AO$5:$BA$6,2,0),0)</f>
        <v>0</v>
      </c>
      <c r="N329" s="63">
        <f>IF(ISNUMBER(HLOOKUP(Lista!N329,$AO$5:$BA$6,2,0)),HLOOKUP(Lista!N329,$AO$5:$BA$6,2,0),0)</f>
        <v>0</v>
      </c>
      <c r="O329" s="63">
        <f>IF(ISNUMBER(HLOOKUP(Lista!O329,$AO$5:$BA$6,2,0)),HLOOKUP(Lista!O329,$AO$5:$BA$6,2,0),0)</f>
        <v>0</v>
      </c>
      <c r="P329" s="63">
        <f>IF(ISNUMBER(HLOOKUP(Lista!P329,$AO$5:$BA$6,2,0)),HLOOKUP(Lista!P329,$AO$5:$BA$6,2,0),0)</f>
        <v>0</v>
      </c>
      <c r="Q329" s="63">
        <f>IF(ISNUMBER(HLOOKUP(Lista!Q329,$AO$5:$BA$6,2,0)),HLOOKUP(Lista!Q329,$AO$5:$BA$6,2,0),0)</f>
        <v>0</v>
      </c>
      <c r="R329" s="63">
        <f>IF(ISNUMBER(HLOOKUP(Lista!R329,$AO$5:$BA$6,2,0)),HLOOKUP(Lista!R329,$AO$5:$BA$6,2,0),0)</f>
        <v>0</v>
      </c>
      <c r="S329" s="63">
        <f>IF(ISNUMBER(HLOOKUP(Lista!S329,$AO$5:$BA$6,2,0)),HLOOKUP(Lista!S329,$AO$5:$BA$6,2,0),0)</f>
        <v>0</v>
      </c>
      <c r="T329" s="63">
        <f>IF(ISNUMBER(HLOOKUP(Lista!T329,$AO$5:$BA$6,2,0)),HLOOKUP(Lista!T329,$AO$5:$BA$6,2,0),0)</f>
        <v>0</v>
      </c>
      <c r="U329" s="63">
        <f>IF(ISNUMBER(HLOOKUP(Lista!U329,$AO$5:$BA$6,2,0)),HLOOKUP(Lista!U329,$AO$5:$BA$6,2,0),0)</f>
        <v>0</v>
      </c>
      <c r="V329" s="63">
        <f>IF(ISNUMBER(HLOOKUP(Lista!V329,$AO$5:$BA$6,2,0)),HLOOKUP(Lista!V329,$AO$5:$BA$6,2,0),0)</f>
        <v>0</v>
      </c>
      <c r="W329" s="63">
        <f>IF(ISNUMBER(HLOOKUP(Lista!W329,$AO$5:$BA$6,2,0)),HLOOKUP(Lista!W329,$AO$5:$BA$6,2,0),0)</f>
        <v>0</v>
      </c>
      <c r="X329" s="63">
        <f>IF(ISNUMBER(HLOOKUP(Lista!X329,$AO$5:$BA$6,2,0)),HLOOKUP(Lista!X329,$AO$5:$BA$6,2,0),0)</f>
        <v>0</v>
      </c>
      <c r="Y329" s="63">
        <f>IF(ISNUMBER(HLOOKUP(Lista!Y329,$AO$5:$BA$6,2,0)),HLOOKUP(Lista!Y329,$AO$5:$BA$6,2,0),0)</f>
        <v>0</v>
      </c>
      <c r="Z329" s="63">
        <f>IF(ISNUMBER(HLOOKUP(Lista!Z329,$AO$5:$BA$6,2,0)),HLOOKUP(Lista!Z329,$AO$5:$BA$6,2,0),0)</f>
        <v>0</v>
      </c>
      <c r="AA329" s="63">
        <f>IF(ISNUMBER(HLOOKUP(Lista!AA329,$AO$5:$BA$6,2,0)),HLOOKUP(Lista!AA329,$AO$5:$BA$6,2,0),0)</f>
        <v>0</v>
      </c>
      <c r="AB329" s="63">
        <f>IF(ISNUMBER(HLOOKUP(Lista!AB329,$AO$5:$BA$6,2,0)),HLOOKUP(Lista!AB329,$AO$5:$BA$6,2,0),0)</f>
        <v>0</v>
      </c>
      <c r="AC329" s="63">
        <f>IF(ISNUMBER(HLOOKUP(Lista!AC329,$AO$5:$BA$6,2,0)),HLOOKUP(Lista!AC329,$AO$5:$BA$6,2,0),0)</f>
        <v>0</v>
      </c>
      <c r="AD329" s="63">
        <f>IF(ISNUMBER(HLOOKUP(Lista!AD329,$AO$5:$BA$6,2,0)),HLOOKUP(Lista!AD329,$AO$5:$BA$6,2,0),0)</f>
        <v>0</v>
      </c>
      <c r="AE329" s="63">
        <f>IF(ISNUMBER(HLOOKUP(Lista!AE329,$AO$5:$BA$6,2,0)),HLOOKUP(Lista!AE329,$AO$5:$BA$6,2,0),0)</f>
        <v>0</v>
      </c>
      <c r="AF329" s="63">
        <f>IF(ISNUMBER(HLOOKUP(Lista!AF329,$AO$5:$BA$6,2,0)),HLOOKUP(Lista!AF329,$AO$5:$BA$6,2,0),0)</f>
        <v>0</v>
      </c>
      <c r="AG329" s="63">
        <f>IF(ISNUMBER(HLOOKUP(Lista!AG329,$AO$5:$BA$6,2,0)),HLOOKUP(Lista!AG329,$AO$5:$BA$6,2,0),0)</f>
        <v>0</v>
      </c>
      <c r="AH329" s="63">
        <f>IF(ISNUMBER(HLOOKUP(Lista!AH329,$AO$5:$BA$6,2,0)),HLOOKUP(Lista!AH329,$AO$5:$BA$6,2,0),0)</f>
        <v>0</v>
      </c>
      <c r="AI329" s="63">
        <f>IF(ISNUMBER(HLOOKUP(Lista!AI329,$AO$5:$BA$6,2,0)),HLOOKUP(Lista!AI329,$AO$5:$BA$6,2,0),0)</f>
        <v>0</v>
      </c>
      <c r="AJ329" s="145"/>
    </row>
    <row r="330" spans="1:36" ht="13.5" thickBot="1" x14ac:dyDescent="0.25">
      <c r="A330" s="142"/>
      <c r="B330" s="142"/>
      <c r="C330" s="142"/>
      <c r="D330" s="15">
        <v>3</v>
      </c>
      <c r="E330" s="63">
        <f>IF(ISNUMBER(HLOOKUP(Lista!E330,$AO$5:$BA$6,2,0)),HLOOKUP(Lista!E330,$AO$5:$BA$6,2,0),0)</f>
        <v>0</v>
      </c>
      <c r="F330" s="63">
        <f>IF(ISNUMBER(HLOOKUP(Lista!F330,$AO$5:$BA$6,2,0)),HLOOKUP(Lista!F330,$AO$5:$BA$6,2,0),0)</f>
        <v>0</v>
      </c>
      <c r="G330" s="63">
        <f>IF(ISNUMBER(HLOOKUP(Lista!G330,$AO$5:$BA$6,2,0)),HLOOKUP(Lista!G330,$AO$5:$BA$6,2,0),0)</f>
        <v>0</v>
      </c>
      <c r="H330" s="63">
        <f>IF(ISNUMBER(HLOOKUP(Lista!H330,$AO$5:$BA$6,2,0)),HLOOKUP(Lista!H330,$AO$5:$BA$6,2,0),0)</f>
        <v>0</v>
      </c>
      <c r="I330" s="63">
        <f>IF(ISNUMBER(HLOOKUP(Lista!I330,$AO$5:$BA$6,2,0)),HLOOKUP(Lista!I330,$AO$5:$BA$6,2,0),0)</f>
        <v>0</v>
      </c>
      <c r="J330" s="63">
        <f>IF(ISNUMBER(HLOOKUP(Lista!J330,$AO$5:$BA$6,2,0)),HLOOKUP(Lista!J330,$AO$5:$BA$6,2,0),0)</f>
        <v>0</v>
      </c>
      <c r="K330" s="63">
        <f>IF(ISNUMBER(HLOOKUP(Lista!K330,$AO$5:$BA$6,2,0)),HLOOKUP(Lista!K330,$AO$5:$BA$6,2,0),0)</f>
        <v>0</v>
      </c>
      <c r="L330" s="63">
        <f>IF(ISNUMBER(HLOOKUP(Lista!L330,$AO$5:$BA$6,2,0)),HLOOKUP(Lista!L330,$AO$5:$BA$6,2,0),0)</f>
        <v>0</v>
      </c>
      <c r="M330" s="63">
        <f>IF(ISNUMBER(HLOOKUP(Lista!M330,$AO$5:$BA$6,2,0)),HLOOKUP(Lista!M330,$AO$5:$BA$6,2,0),0)</f>
        <v>0</v>
      </c>
      <c r="N330" s="63">
        <f>IF(ISNUMBER(HLOOKUP(Lista!N330,$AO$5:$BA$6,2,0)),HLOOKUP(Lista!N330,$AO$5:$BA$6,2,0),0)</f>
        <v>0</v>
      </c>
      <c r="O330" s="63">
        <f>IF(ISNUMBER(HLOOKUP(Lista!O330,$AO$5:$BA$6,2,0)),HLOOKUP(Lista!O330,$AO$5:$BA$6,2,0),0)</f>
        <v>0</v>
      </c>
      <c r="P330" s="63">
        <f>IF(ISNUMBER(HLOOKUP(Lista!P330,$AO$5:$BA$6,2,0)),HLOOKUP(Lista!P330,$AO$5:$BA$6,2,0),0)</f>
        <v>0</v>
      </c>
      <c r="Q330" s="63">
        <f>IF(ISNUMBER(HLOOKUP(Lista!Q330,$AO$5:$BA$6,2,0)),HLOOKUP(Lista!Q330,$AO$5:$BA$6,2,0),0)</f>
        <v>0</v>
      </c>
      <c r="R330" s="63">
        <f>IF(ISNUMBER(HLOOKUP(Lista!R330,$AO$5:$BA$6,2,0)),HLOOKUP(Lista!R330,$AO$5:$BA$6,2,0),0)</f>
        <v>0</v>
      </c>
      <c r="S330" s="63">
        <f>IF(ISNUMBER(HLOOKUP(Lista!S330,$AO$5:$BA$6,2,0)),HLOOKUP(Lista!S330,$AO$5:$BA$6,2,0),0)</f>
        <v>0</v>
      </c>
      <c r="T330" s="63">
        <f>IF(ISNUMBER(HLOOKUP(Lista!T330,$AO$5:$BA$6,2,0)),HLOOKUP(Lista!T330,$AO$5:$BA$6,2,0),0)</f>
        <v>0</v>
      </c>
      <c r="U330" s="63">
        <f>IF(ISNUMBER(HLOOKUP(Lista!U330,$AO$5:$BA$6,2,0)),HLOOKUP(Lista!U330,$AO$5:$BA$6,2,0),0)</f>
        <v>0</v>
      </c>
      <c r="V330" s="63">
        <f>IF(ISNUMBER(HLOOKUP(Lista!V330,$AO$5:$BA$6,2,0)),HLOOKUP(Lista!V330,$AO$5:$BA$6,2,0),0)</f>
        <v>0</v>
      </c>
      <c r="W330" s="63">
        <f>IF(ISNUMBER(HLOOKUP(Lista!W330,$AO$5:$BA$6,2,0)),HLOOKUP(Lista!W330,$AO$5:$BA$6,2,0),0)</f>
        <v>0</v>
      </c>
      <c r="X330" s="63">
        <f>IF(ISNUMBER(HLOOKUP(Lista!X330,$AO$5:$BA$6,2,0)),HLOOKUP(Lista!X330,$AO$5:$BA$6,2,0),0)</f>
        <v>0</v>
      </c>
      <c r="Y330" s="63">
        <f>IF(ISNUMBER(HLOOKUP(Lista!Y330,$AO$5:$BA$6,2,0)),HLOOKUP(Lista!Y330,$AO$5:$BA$6,2,0),0)</f>
        <v>0</v>
      </c>
      <c r="Z330" s="63">
        <f>IF(ISNUMBER(HLOOKUP(Lista!Z330,$AO$5:$BA$6,2,0)),HLOOKUP(Lista!Z330,$AO$5:$BA$6,2,0),0)</f>
        <v>0</v>
      </c>
      <c r="AA330" s="63">
        <f>IF(ISNUMBER(HLOOKUP(Lista!AA330,$AO$5:$BA$6,2,0)),HLOOKUP(Lista!AA330,$AO$5:$BA$6,2,0),0)</f>
        <v>0</v>
      </c>
      <c r="AB330" s="63">
        <f>IF(ISNUMBER(HLOOKUP(Lista!AB330,$AO$5:$BA$6,2,0)),HLOOKUP(Lista!AB330,$AO$5:$BA$6,2,0),0)</f>
        <v>0</v>
      </c>
      <c r="AC330" s="63">
        <f>IF(ISNUMBER(HLOOKUP(Lista!AC330,$AO$5:$BA$6,2,0)),HLOOKUP(Lista!AC330,$AO$5:$BA$6,2,0),0)</f>
        <v>0</v>
      </c>
      <c r="AD330" s="63">
        <f>IF(ISNUMBER(HLOOKUP(Lista!AD330,$AO$5:$BA$6,2,0)),HLOOKUP(Lista!AD330,$AO$5:$BA$6,2,0),0)</f>
        <v>0</v>
      </c>
      <c r="AE330" s="63">
        <f>IF(ISNUMBER(HLOOKUP(Lista!AE330,$AO$5:$BA$6,2,0)),HLOOKUP(Lista!AE330,$AO$5:$BA$6,2,0),0)</f>
        <v>0</v>
      </c>
      <c r="AF330" s="63">
        <f>IF(ISNUMBER(HLOOKUP(Lista!AF330,$AO$5:$BA$6,2,0)),HLOOKUP(Lista!AF330,$AO$5:$BA$6,2,0),0)</f>
        <v>0</v>
      </c>
      <c r="AG330" s="63">
        <f>IF(ISNUMBER(HLOOKUP(Lista!AG330,$AO$5:$BA$6,2,0)),HLOOKUP(Lista!AG330,$AO$5:$BA$6,2,0),0)</f>
        <v>0</v>
      </c>
      <c r="AH330" s="63">
        <f>IF(ISNUMBER(HLOOKUP(Lista!AH330,$AO$5:$BA$6,2,0)),HLOOKUP(Lista!AH330,$AO$5:$BA$6,2,0),0)</f>
        <v>0</v>
      </c>
      <c r="AI330" s="63">
        <f>IF(ISNUMBER(HLOOKUP(Lista!AI330,$AO$5:$BA$6,2,0)),HLOOKUP(Lista!AI330,$AO$5:$BA$6,2,0),0)</f>
        <v>0</v>
      </c>
      <c r="AJ330" s="166"/>
    </row>
    <row r="331" spans="1:36" ht="13.5" thickBot="1" x14ac:dyDescent="0.25">
      <c r="A331" s="142">
        <f>Lista!A331</f>
        <v>3</v>
      </c>
      <c r="B331" s="142">
        <f>Lista!B331</f>
        <v>1177</v>
      </c>
      <c r="C331" s="142" t="str">
        <f>Lista!C331</f>
        <v>Ponikwia Dariusz</v>
      </c>
      <c r="D331" s="15">
        <v>1</v>
      </c>
      <c r="E331" s="63">
        <f>IF(ISNUMBER(HLOOKUP(Lista!E331,$AO$5:$BA$6,2,0)),HLOOKUP(Lista!E331,$AO$5:$BA$6,2,0),0)</f>
        <v>0</v>
      </c>
      <c r="F331" s="63">
        <f>IF(ISNUMBER(HLOOKUP(Lista!F331,$AO$5:$BA$6,2,0)),HLOOKUP(Lista!F331,$AO$5:$BA$6,2,0),0)</f>
        <v>0</v>
      </c>
      <c r="G331" s="63">
        <f>IF(ISNUMBER(HLOOKUP(Lista!G331,$AO$5:$BA$6,2,0)),HLOOKUP(Lista!G331,$AO$5:$BA$6,2,0),0)</f>
        <v>0</v>
      </c>
      <c r="H331" s="63">
        <f>IF(ISNUMBER(HLOOKUP(Lista!H331,$AO$5:$BA$6,2,0)),HLOOKUP(Lista!H331,$AO$5:$BA$6,2,0),0)</f>
        <v>0</v>
      </c>
      <c r="I331" s="63">
        <f>IF(ISNUMBER(HLOOKUP(Lista!I331,$AO$5:$BA$6,2,0)),HLOOKUP(Lista!I331,$AO$5:$BA$6,2,0),0)</f>
        <v>0</v>
      </c>
      <c r="J331" s="63">
        <f>IF(ISNUMBER(HLOOKUP(Lista!J331,$AO$5:$BA$6,2,0)),HLOOKUP(Lista!J331,$AO$5:$BA$6,2,0),0)</f>
        <v>0</v>
      </c>
      <c r="K331" s="63">
        <f>IF(ISNUMBER(HLOOKUP(Lista!K331,$AO$5:$BA$6,2,0)),HLOOKUP(Lista!K331,$AO$5:$BA$6,2,0),0)</f>
        <v>0</v>
      </c>
      <c r="L331" s="63">
        <f>IF(ISNUMBER(HLOOKUP(Lista!L331,$AO$5:$BA$6,2,0)),HLOOKUP(Lista!L331,$AO$5:$BA$6,2,0),0)</f>
        <v>0</v>
      </c>
      <c r="M331" s="63">
        <f>IF(ISNUMBER(HLOOKUP(Lista!M331,$AO$5:$BA$6,2,0)),HLOOKUP(Lista!M331,$AO$5:$BA$6,2,0),0)</f>
        <v>0</v>
      </c>
      <c r="N331" s="63">
        <f>IF(ISNUMBER(HLOOKUP(Lista!N331,$AO$5:$BA$6,2,0)),HLOOKUP(Lista!N331,$AO$5:$BA$6,2,0),0)</f>
        <v>0</v>
      </c>
      <c r="O331" s="63">
        <f>IF(ISNUMBER(HLOOKUP(Lista!O331,$AO$5:$BA$6,2,0)),HLOOKUP(Lista!O331,$AO$5:$BA$6,2,0),0)</f>
        <v>0</v>
      </c>
      <c r="P331" s="63">
        <f>IF(ISNUMBER(HLOOKUP(Lista!P331,$AO$5:$BA$6,2,0)),HLOOKUP(Lista!P331,$AO$5:$BA$6,2,0),0)</f>
        <v>0</v>
      </c>
      <c r="Q331" s="63">
        <f>IF(ISNUMBER(HLOOKUP(Lista!Q331,$AO$5:$BA$6,2,0)),HLOOKUP(Lista!Q331,$AO$5:$BA$6,2,0),0)</f>
        <v>0</v>
      </c>
      <c r="R331" s="63">
        <f>IF(ISNUMBER(HLOOKUP(Lista!R331,$AO$5:$BA$6,2,0)),HLOOKUP(Lista!R331,$AO$5:$BA$6,2,0),0)</f>
        <v>0</v>
      </c>
      <c r="S331" s="63">
        <f>IF(ISNUMBER(HLOOKUP(Lista!S331,$AO$5:$BA$6,2,0)),HLOOKUP(Lista!S331,$AO$5:$BA$6,2,0),0)</f>
        <v>0</v>
      </c>
      <c r="T331" s="63">
        <f>IF(ISNUMBER(HLOOKUP(Lista!T331,$AO$5:$BA$6,2,0)),HLOOKUP(Lista!T331,$AO$5:$BA$6,2,0),0)</f>
        <v>0</v>
      </c>
      <c r="U331" s="63">
        <f>IF(ISNUMBER(HLOOKUP(Lista!U331,$AO$5:$BA$6,2,0)),HLOOKUP(Lista!U331,$AO$5:$BA$6,2,0),0)</f>
        <v>0</v>
      </c>
      <c r="V331" s="63">
        <f>IF(ISNUMBER(HLOOKUP(Lista!V331,$AO$5:$BA$6,2,0)),HLOOKUP(Lista!V331,$AO$5:$BA$6,2,0),0)</f>
        <v>0</v>
      </c>
      <c r="W331" s="63">
        <f>IF(ISNUMBER(HLOOKUP(Lista!W331,$AO$5:$BA$6,2,0)),HLOOKUP(Lista!W331,$AO$5:$BA$6,2,0),0)</f>
        <v>0</v>
      </c>
      <c r="X331" s="63">
        <f>IF(ISNUMBER(HLOOKUP(Lista!X331,$AO$5:$BA$6,2,0)),HLOOKUP(Lista!X331,$AO$5:$BA$6,2,0),0)</f>
        <v>0</v>
      </c>
      <c r="Y331" s="63">
        <f>IF(ISNUMBER(HLOOKUP(Lista!Y331,$AO$5:$BA$6,2,0)),HLOOKUP(Lista!Y331,$AO$5:$BA$6,2,0),0)</f>
        <v>0</v>
      </c>
      <c r="Z331" s="63">
        <f>IF(ISNUMBER(HLOOKUP(Lista!Z331,$AO$5:$BA$6,2,0)),HLOOKUP(Lista!Z331,$AO$5:$BA$6,2,0),0)</f>
        <v>0</v>
      </c>
      <c r="AA331" s="63">
        <f>IF(ISNUMBER(HLOOKUP(Lista!AA331,$AO$5:$BA$6,2,0)),HLOOKUP(Lista!AA331,$AO$5:$BA$6,2,0),0)</f>
        <v>0</v>
      </c>
      <c r="AB331" s="63">
        <f>IF(ISNUMBER(HLOOKUP(Lista!AB331,$AO$5:$BA$6,2,0)),HLOOKUP(Lista!AB331,$AO$5:$BA$6,2,0),0)</f>
        <v>0</v>
      </c>
      <c r="AC331" s="63">
        <f>IF(ISNUMBER(HLOOKUP(Lista!AC331,$AO$5:$BA$6,2,0)),HLOOKUP(Lista!AC331,$AO$5:$BA$6,2,0),0)</f>
        <v>0</v>
      </c>
      <c r="AD331" s="63">
        <f>IF(ISNUMBER(HLOOKUP(Lista!AD331,$AO$5:$BA$6,2,0)),HLOOKUP(Lista!AD331,$AO$5:$BA$6,2,0),0)</f>
        <v>0</v>
      </c>
      <c r="AE331" s="63">
        <f>IF(ISNUMBER(HLOOKUP(Lista!AE331,$AO$5:$BA$6,2,0)),HLOOKUP(Lista!AE331,$AO$5:$BA$6,2,0),0)</f>
        <v>0</v>
      </c>
      <c r="AF331" s="63">
        <f>IF(ISNUMBER(HLOOKUP(Lista!AF331,$AO$5:$BA$6,2,0)),HLOOKUP(Lista!AF331,$AO$5:$BA$6,2,0),0)</f>
        <v>0</v>
      </c>
      <c r="AG331" s="63">
        <f>IF(ISNUMBER(HLOOKUP(Lista!AG331,$AO$5:$BA$6,2,0)),HLOOKUP(Lista!AG331,$AO$5:$BA$6,2,0),0)</f>
        <v>0</v>
      </c>
      <c r="AH331" s="63">
        <f>IF(ISNUMBER(HLOOKUP(Lista!AH331,$AO$5:$BA$6,2,0)),HLOOKUP(Lista!AH331,$AO$5:$BA$6,2,0),0)</f>
        <v>0</v>
      </c>
      <c r="AI331" s="63">
        <f>IF(ISNUMBER(HLOOKUP(Lista!AI331,$AO$5:$BA$6,2,0)),HLOOKUP(Lista!AI331,$AO$5:$BA$6,2,0),0)</f>
        <v>0</v>
      </c>
      <c r="AJ331" s="145">
        <f t="shared" ref="AJ331" si="66">SUM(E331:AI333)</f>
        <v>0</v>
      </c>
    </row>
    <row r="332" spans="1:36" ht="13.5" thickBot="1" x14ac:dyDescent="0.25">
      <c r="A332" s="142"/>
      <c r="B332" s="142"/>
      <c r="C332" s="142"/>
      <c r="D332" s="15">
        <v>2</v>
      </c>
      <c r="E332" s="63">
        <f>IF(ISNUMBER(HLOOKUP(Lista!E332,$AO$5:$BA$6,2,0)),HLOOKUP(Lista!E332,$AO$5:$BA$6,2,0),0)</f>
        <v>0</v>
      </c>
      <c r="F332" s="63">
        <f>IF(ISNUMBER(HLOOKUP(Lista!F332,$AO$5:$BA$6,2,0)),HLOOKUP(Lista!F332,$AO$5:$BA$6,2,0),0)</f>
        <v>0</v>
      </c>
      <c r="G332" s="63">
        <f>IF(ISNUMBER(HLOOKUP(Lista!G332,$AO$5:$BA$6,2,0)),HLOOKUP(Lista!G332,$AO$5:$BA$6,2,0),0)</f>
        <v>0</v>
      </c>
      <c r="H332" s="63">
        <f>IF(ISNUMBER(HLOOKUP(Lista!H332,$AO$5:$BA$6,2,0)),HLOOKUP(Lista!H332,$AO$5:$BA$6,2,0),0)</f>
        <v>0</v>
      </c>
      <c r="I332" s="63">
        <f>IF(ISNUMBER(HLOOKUP(Lista!I332,$AO$5:$BA$6,2,0)),HLOOKUP(Lista!I332,$AO$5:$BA$6,2,0),0)</f>
        <v>0</v>
      </c>
      <c r="J332" s="63">
        <f>IF(ISNUMBER(HLOOKUP(Lista!J332,$AO$5:$BA$6,2,0)),HLOOKUP(Lista!J332,$AO$5:$BA$6,2,0),0)</f>
        <v>0</v>
      </c>
      <c r="K332" s="63">
        <f>IF(ISNUMBER(HLOOKUP(Lista!K332,$AO$5:$BA$6,2,0)),HLOOKUP(Lista!K332,$AO$5:$BA$6,2,0),0)</f>
        <v>0</v>
      </c>
      <c r="L332" s="63">
        <f>IF(ISNUMBER(HLOOKUP(Lista!L332,$AO$5:$BA$6,2,0)),HLOOKUP(Lista!L332,$AO$5:$BA$6,2,0),0)</f>
        <v>0</v>
      </c>
      <c r="M332" s="63">
        <f>IF(ISNUMBER(HLOOKUP(Lista!M332,$AO$5:$BA$6,2,0)),HLOOKUP(Lista!M332,$AO$5:$BA$6,2,0),0)</f>
        <v>0</v>
      </c>
      <c r="N332" s="63">
        <f>IF(ISNUMBER(HLOOKUP(Lista!N332,$AO$5:$BA$6,2,0)),HLOOKUP(Lista!N332,$AO$5:$BA$6,2,0),0)</f>
        <v>0</v>
      </c>
      <c r="O332" s="63">
        <f>IF(ISNUMBER(HLOOKUP(Lista!O332,$AO$5:$BA$6,2,0)),HLOOKUP(Lista!O332,$AO$5:$BA$6,2,0),0)</f>
        <v>0</v>
      </c>
      <c r="P332" s="63">
        <f>IF(ISNUMBER(HLOOKUP(Lista!P332,$AO$5:$BA$6,2,0)),HLOOKUP(Lista!P332,$AO$5:$BA$6,2,0),0)</f>
        <v>0</v>
      </c>
      <c r="Q332" s="63">
        <f>IF(ISNUMBER(HLOOKUP(Lista!Q332,$AO$5:$BA$6,2,0)),HLOOKUP(Lista!Q332,$AO$5:$BA$6,2,0),0)</f>
        <v>0</v>
      </c>
      <c r="R332" s="63">
        <f>IF(ISNUMBER(HLOOKUP(Lista!R332,$AO$5:$BA$6,2,0)),HLOOKUP(Lista!R332,$AO$5:$BA$6,2,0),0)</f>
        <v>0</v>
      </c>
      <c r="S332" s="63">
        <f>IF(ISNUMBER(HLOOKUP(Lista!S332,$AO$5:$BA$6,2,0)),HLOOKUP(Lista!S332,$AO$5:$BA$6,2,0),0)</f>
        <v>0</v>
      </c>
      <c r="T332" s="63">
        <f>IF(ISNUMBER(HLOOKUP(Lista!T332,$AO$5:$BA$6,2,0)),HLOOKUP(Lista!T332,$AO$5:$BA$6,2,0),0)</f>
        <v>0</v>
      </c>
      <c r="U332" s="63">
        <f>IF(ISNUMBER(HLOOKUP(Lista!U332,$AO$5:$BA$6,2,0)),HLOOKUP(Lista!U332,$AO$5:$BA$6,2,0),0)</f>
        <v>0</v>
      </c>
      <c r="V332" s="63">
        <f>IF(ISNUMBER(HLOOKUP(Lista!V332,$AO$5:$BA$6,2,0)),HLOOKUP(Lista!V332,$AO$5:$BA$6,2,0),0)</f>
        <v>0</v>
      </c>
      <c r="W332" s="63">
        <f>IF(ISNUMBER(HLOOKUP(Lista!W332,$AO$5:$BA$6,2,0)),HLOOKUP(Lista!W332,$AO$5:$BA$6,2,0),0)</f>
        <v>0</v>
      </c>
      <c r="X332" s="63">
        <f>IF(ISNUMBER(HLOOKUP(Lista!X332,$AO$5:$BA$6,2,0)),HLOOKUP(Lista!X332,$AO$5:$BA$6,2,0),0)</f>
        <v>0</v>
      </c>
      <c r="Y332" s="63">
        <f>IF(ISNUMBER(HLOOKUP(Lista!Y332,$AO$5:$BA$6,2,0)),HLOOKUP(Lista!Y332,$AO$5:$BA$6,2,0),0)</f>
        <v>0</v>
      </c>
      <c r="Z332" s="63">
        <f>IF(ISNUMBER(HLOOKUP(Lista!Z332,$AO$5:$BA$6,2,0)),HLOOKUP(Lista!Z332,$AO$5:$BA$6,2,0),0)</f>
        <v>0</v>
      </c>
      <c r="AA332" s="63">
        <f>IF(ISNUMBER(HLOOKUP(Lista!AA332,$AO$5:$BA$6,2,0)),HLOOKUP(Lista!AA332,$AO$5:$BA$6,2,0),0)</f>
        <v>0</v>
      </c>
      <c r="AB332" s="63">
        <f>IF(ISNUMBER(HLOOKUP(Lista!AB332,$AO$5:$BA$6,2,0)),HLOOKUP(Lista!AB332,$AO$5:$BA$6,2,0),0)</f>
        <v>0</v>
      </c>
      <c r="AC332" s="63">
        <f>IF(ISNUMBER(HLOOKUP(Lista!AC332,$AO$5:$BA$6,2,0)),HLOOKUP(Lista!AC332,$AO$5:$BA$6,2,0),0)</f>
        <v>0</v>
      </c>
      <c r="AD332" s="63">
        <f>IF(ISNUMBER(HLOOKUP(Lista!AD332,$AO$5:$BA$6,2,0)),HLOOKUP(Lista!AD332,$AO$5:$BA$6,2,0),0)</f>
        <v>0</v>
      </c>
      <c r="AE332" s="63">
        <f>IF(ISNUMBER(HLOOKUP(Lista!AE332,$AO$5:$BA$6,2,0)),HLOOKUP(Lista!AE332,$AO$5:$BA$6,2,0),0)</f>
        <v>0</v>
      </c>
      <c r="AF332" s="63">
        <f>IF(ISNUMBER(HLOOKUP(Lista!AF332,$AO$5:$BA$6,2,0)),HLOOKUP(Lista!AF332,$AO$5:$BA$6,2,0),0)</f>
        <v>0</v>
      </c>
      <c r="AG332" s="63">
        <f>IF(ISNUMBER(HLOOKUP(Lista!AG332,$AO$5:$BA$6,2,0)),HLOOKUP(Lista!AG332,$AO$5:$BA$6,2,0),0)</f>
        <v>0</v>
      </c>
      <c r="AH332" s="63">
        <f>IF(ISNUMBER(HLOOKUP(Lista!AH332,$AO$5:$BA$6,2,0)),HLOOKUP(Lista!AH332,$AO$5:$BA$6,2,0),0)</f>
        <v>0</v>
      </c>
      <c r="AI332" s="63">
        <f>IF(ISNUMBER(HLOOKUP(Lista!AI332,$AO$5:$BA$6,2,0)),HLOOKUP(Lista!AI332,$AO$5:$BA$6,2,0),0)</f>
        <v>0</v>
      </c>
      <c r="AJ332" s="145"/>
    </row>
    <row r="333" spans="1:36" ht="13.5" thickBot="1" x14ac:dyDescent="0.25">
      <c r="A333" s="142"/>
      <c r="B333" s="142"/>
      <c r="C333" s="142"/>
      <c r="D333" s="15">
        <v>3</v>
      </c>
      <c r="E333" s="63">
        <f>IF(ISNUMBER(HLOOKUP(Lista!E333,$AO$5:$BA$6,2,0)),HLOOKUP(Lista!E333,$AO$5:$BA$6,2,0),0)</f>
        <v>0</v>
      </c>
      <c r="F333" s="63">
        <f>IF(ISNUMBER(HLOOKUP(Lista!F333,$AO$5:$BA$6,2,0)),HLOOKUP(Lista!F333,$AO$5:$BA$6,2,0),0)</f>
        <v>0</v>
      </c>
      <c r="G333" s="63">
        <f>IF(ISNUMBER(HLOOKUP(Lista!G333,$AO$5:$BA$6,2,0)),HLOOKUP(Lista!G333,$AO$5:$BA$6,2,0),0)</f>
        <v>0</v>
      </c>
      <c r="H333" s="63">
        <f>IF(ISNUMBER(HLOOKUP(Lista!H333,$AO$5:$BA$6,2,0)),HLOOKUP(Lista!H333,$AO$5:$BA$6,2,0),0)</f>
        <v>0</v>
      </c>
      <c r="I333" s="63">
        <f>IF(ISNUMBER(HLOOKUP(Lista!I333,$AO$5:$BA$6,2,0)),HLOOKUP(Lista!I333,$AO$5:$BA$6,2,0),0)</f>
        <v>0</v>
      </c>
      <c r="J333" s="63">
        <f>IF(ISNUMBER(HLOOKUP(Lista!J333,$AO$5:$BA$6,2,0)),HLOOKUP(Lista!J333,$AO$5:$BA$6,2,0),0)</f>
        <v>0</v>
      </c>
      <c r="K333" s="63">
        <f>IF(ISNUMBER(HLOOKUP(Lista!K333,$AO$5:$BA$6,2,0)),HLOOKUP(Lista!K333,$AO$5:$BA$6,2,0),0)</f>
        <v>0</v>
      </c>
      <c r="L333" s="63">
        <f>IF(ISNUMBER(HLOOKUP(Lista!L333,$AO$5:$BA$6,2,0)),HLOOKUP(Lista!L333,$AO$5:$BA$6,2,0),0)</f>
        <v>0</v>
      </c>
      <c r="M333" s="63">
        <f>IF(ISNUMBER(HLOOKUP(Lista!M333,$AO$5:$BA$6,2,0)),HLOOKUP(Lista!M333,$AO$5:$BA$6,2,0),0)</f>
        <v>0</v>
      </c>
      <c r="N333" s="63">
        <f>IF(ISNUMBER(HLOOKUP(Lista!N333,$AO$5:$BA$6,2,0)),HLOOKUP(Lista!N333,$AO$5:$BA$6,2,0),0)</f>
        <v>0</v>
      </c>
      <c r="O333" s="63">
        <f>IF(ISNUMBER(HLOOKUP(Lista!O333,$AO$5:$BA$6,2,0)),HLOOKUP(Lista!O333,$AO$5:$BA$6,2,0),0)</f>
        <v>0</v>
      </c>
      <c r="P333" s="63">
        <f>IF(ISNUMBER(HLOOKUP(Lista!P333,$AO$5:$BA$6,2,0)),HLOOKUP(Lista!P333,$AO$5:$BA$6,2,0),0)</f>
        <v>0</v>
      </c>
      <c r="Q333" s="63">
        <f>IF(ISNUMBER(HLOOKUP(Lista!Q333,$AO$5:$BA$6,2,0)),HLOOKUP(Lista!Q333,$AO$5:$BA$6,2,0),0)</f>
        <v>0</v>
      </c>
      <c r="R333" s="63">
        <f>IF(ISNUMBER(HLOOKUP(Lista!R333,$AO$5:$BA$6,2,0)),HLOOKUP(Lista!R333,$AO$5:$BA$6,2,0),0)</f>
        <v>0</v>
      </c>
      <c r="S333" s="63">
        <f>IF(ISNUMBER(HLOOKUP(Lista!S333,$AO$5:$BA$6,2,0)),HLOOKUP(Lista!S333,$AO$5:$BA$6,2,0),0)</f>
        <v>0</v>
      </c>
      <c r="T333" s="63">
        <f>IF(ISNUMBER(HLOOKUP(Lista!T333,$AO$5:$BA$6,2,0)),HLOOKUP(Lista!T333,$AO$5:$BA$6,2,0),0)</f>
        <v>0</v>
      </c>
      <c r="U333" s="63">
        <f>IF(ISNUMBER(HLOOKUP(Lista!U333,$AO$5:$BA$6,2,0)),HLOOKUP(Lista!U333,$AO$5:$BA$6,2,0),0)</f>
        <v>0</v>
      </c>
      <c r="V333" s="63">
        <f>IF(ISNUMBER(HLOOKUP(Lista!V333,$AO$5:$BA$6,2,0)),HLOOKUP(Lista!V333,$AO$5:$BA$6,2,0),0)</f>
        <v>0</v>
      </c>
      <c r="W333" s="63">
        <f>IF(ISNUMBER(HLOOKUP(Lista!W333,$AO$5:$BA$6,2,0)),HLOOKUP(Lista!W333,$AO$5:$BA$6,2,0),0)</f>
        <v>0</v>
      </c>
      <c r="X333" s="63">
        <f>IF(ISNUMBER(HLOOKUP(Lista!X333,$AO$5:$BA$6,2,0)),HLOOKUP(Lista!X333,$AO$5:$BA$6,2,0),0)</f>
        <v>0</v>
      </c>
      <c r="Y333" s="63">
        <f>IF(ISNUMBER(HLOOKUP(Lista!Y333,$AO$5:$BA$6,2,0)),HLOOKUP(Lista!Y333,$AO$5:$BA$6,2,0),0)</f>
        <v>0</v>
      </c>
      <c r="Z333" s="63">
        <f>IF(ISNUMBER(HLOOKUP(Lista!Z333,$AO$5:$BA$6,2,0)),HLOOKUP(Lista!Z333,$AO$5:$BA$6,2,0),0)</f>
        <v>0</v>
      </c>
      <c r="AA333" s="63">
        <f>IF(ISNUMBER(HLOOKUP(Lista!AA333,$AO$5:$BA$6,2,0)),HLOOKUP(Lista!AA333,$AO$5:$BA$6,2,0),0)</f>
        <v>0</v>
      </c>
      <c r="AB333" s="63">
        <f>IF(ISNUMBER(HLOOKUP(Lista!AB333,$AO$5:$BA$6,2,0)),HLOOKUP(Lista!AB333,$AO$5:$BA$6,2,0),0)</f>
        <v>0</v>
      </c>
      <c r="AC333" s="63">
        <f>IF(ISNUMBER(HLOOKUP(Lista!AC333,$AO$5:$BA$6,2,0)),HLOOKUP(Lista!AC333,$AO$5:$BA$6,2,0),0)</f>
        <v>0</v>
      </c>
      <c r="AD333" s="63">
        <f>IF(ISNUMBER(HLOOKUP(Lista!AD333,$AO$5:$BA$6,2,0)),HLOOKUP(Lista!AD333,$AO$5:$BA$6,2,0),0)</f>
        <v>0</v>
      </c>
      <c r="AE333" s="63">
        <f>IF(ISNUMBER(HLOOKUP(Lista!AE333,$AO$5:$BA$6,2,0)),HLOOKUP(Lista!AE333,$AO$5:$BA$6,2,0),0)</f>
        <v>0</v>
      </c>
      <c r="AF333" s="63">
        <f>IF(ISNUMBER(HLOOKUP(Lista!AF333,$AO$5:$BA$6,2,0)),HLOOKUP(Lista!AF333,$AO$5:$BA$6,2,0),0)</f>
        <v>0</v>
      </c>
      <c r="AG333" s="63">
        <f>IF(ISNUMBER(HLOOKUP(Lista!AG333,$AO$5:$BA$6,2,0)),HLOOKUP(Lista!AG333,$AO$5:$BA$6,2,0),0)</f>
        <v>0</v>
      </c>
      <c r="AH333" s="63">
        <f>IF(ISNUMBER(HLOOKUP(Lista!AH333,$AO$5:$BA$6,2,0)),HLOOKUP(Lista!AH333,$AO$5:$BA$6,2,0),0)</f>
        <v>0</v>
      </c>
      <c r="AI333" s="63">
        <f>IF(ISNUMBER(HLOOKUP(Lista!AI333,$AO$5:$BA$6,2,0)),HLOOKUP(Lista!AI333,$AO$5:$BA$6,2,0),0)</f>
        <v>0</v>
      </c>
      <c r="AJ333" s="166"/>
    </row>
    <row r="334" spans="1:36" ht="13.5" thickBot="1" x14ac:dyDescent="0.25">
      <c r="A334" s="142">
        <f>Lista!A334</f>
        <v>4</v>
      </c>
      <c r="B334" s="142">
        <f>Lista!B334</f>
        <v>1441</v>
      </c>
      <c r="C334" s="142" t="str">
        <f>Lista!C334</f>
        <v>Belczyk Janusz</v>
      </c>
      <c r="D334" s="15">
        <v>1</v>
      </c>
      <c r="E334" s="63">
        <f>IF(ISNUMBER(HLOOKUP(Lista!E334,$AO$5:$BA$6,2,0)),HLOOKUP(Lista!E334,$AO$5:$BA$6,2,0),0)</f>
        <v>0</v>
      </c>
      <c r="F334" s="63">
        <f>IF(ISNUMBER(HLOOKUP(Lista!F334,$AO$5:$BA$6,2,0)),HLOOKUP(Lista!F334,$AO$5:$BA$6,2,0),0)</f>
        <v>0</v>
      </c>
      <c r="G334" s="63">
        <f>IF(ISNUMBER(HLOOKUP(Lista!G334,$AO$5:$BA$6,2,0)),HLOOKUP(Lista!G334,$AO$5:$BA$6,2,0),0)</f>
        <v>0</v>
      </c>
      <c r="H334" s="63">
        <f>IF(ISNUMBER(HLOOKUP(Lista!H334,$AO$5:$BA$6,2,0)),HLOOKUP(Lista!H334,$AO$5:$BA$6,2,0),0)</f>
        <v>0</v>
      </c>
      <c r="I334" s="63">
        <f>IF(ISNUMBER(HLOOKUP(Lista!I334,$AO$5:$BA$6,2,0)),HLOOKUP(Lista!I334,$AO$5:$BA$6,2,0),0)</f>
        <v>0</v>
      </c>
      <c r="J334" s="63">
        <f>IF(ISNUMBER(HLOOKUP(Lista!J334,$AO$5:$BA$6,2,0)),HLOOKUP(Lista!J334,$AO$5:$BA$6,2,0),0)</f>
        <v>0</v>
      </c>
      <c r="K334" s="63">
        <f>IF(ISNUMBER(HLOOKUP(Lista!K334,$AO$5:$BA$6,2,0)),HLOOKUP(Lista!K334,$AO$5:$BA$6,2,0),0)</f>
        <v>0</v>
      </c>
      <c r="L334" s="63">
        <f>IF(ISNUMBER(HLOOKUP(Lista!L334,$AO$5:$BA$6,2,0)),HLOOKUP(Lista!L334,$AO$5:$BA$6,2,0),0)</f>
        <v>0</v>
      </c>
      <c r="M334" s="63">
        <f>IF(ISNUMBER(HLOOKUP(Lista!M334,$AO$5:$BA$6,2,0)),HLOOKUP(Lista!M334,$AO$5:$BA$6,2,0),0)</f>
        <v>0</v>
      </c>
      <c r="N334" s="63">
        <f>IF(ISNUMBER(HLOOKUP(Lista!N334,$AO$5:$BA$6,2,0)),HLOOKUP(Lista!N334,$AO$5:$BA$6,2,0),0)</f>
        <v>0</v>
      </c>
      <c r="O334" s="63">
        <f>IF(ISNUMBER(HLOOKUP(Lista!O334,$AO$5:$BA$6,2,0)),HLOOKUP(Lista!O334,$AO$5:$BA$6,2,0),0)</f>
        <v>0</v>
      </c>
      <c r="P334" s="63">
        <f>IF(ISNUMBER(HLOOKUP(Lista!P334,$AO$5:$BA$6,2,0)),HLOOKUP(Lista!P334,$AO$5:$BA$6,2,0),0)</f>
        <v>0</v>
      </c>
      <c r="Q334" s="63">
        <f>IF(ISNUMBER(HLOOKUP(Lista!Q334,$AO$5:$BA$6,2,0)),HLOOKUP(Lista!Q334,$AO$5:$BA$6,2,0),0)</f>
        <v>0</v>
      </c>
      <c r="R334" s="63">
        <f>IF(ISNUMBER(HLOOKUP(Lista!R334,$AO$5:$BA$6,2,0)),HLOOKUP(Lista!R334,$AO$5:$BA$6,2,0),0)</f>
        <v>0</v>
      </c>
      <c r="S334" s="63">
        <f>IF(ISNUMBER(HLOOKUP(Lista!S334,$AO$5:$BA$6,2,0)),HLOOKUP(Lista!S334,$AO$5:$BA$6,2,0),0)</f>
        <v>0</v>
      </c>
      <c r="T334" s="63">
        <f>IF(ISNUMBER(HLOOKUP(Lista!T334,$AO$5:$BA$6,2,0)),HLOOKUP(Lista!T334,$AO$5:$BA$6,2,0),0)</f>
        <v>0</v>
      </c>
      <c r="U334" s="63">
        <f>IF(ISNUMBER(HLOOKUP(Lista!U334,$AO$5:$BA$6,2,0)),HLOOKUP(Lista!U334,$AO$5:$BA$6,2,0),0)</f>
        <v>0</v>
      </c>
      <c r="V334" s="63">
        <f>IF(ISNUMBER(HLOOKUP(Lista!V334,$AO$5:$BA$6,2,0)),HLOOKUP(Lista!V334,$AO$5:$BA$6,2,0),0)</f>
        <v>0</v>
      </c>
      <c r="W334" s="63">
        <f>IF(ISNUMBER(HLOOKUP(Lista!W334,$AO$5:$BA$6,2,0)),HLOOKUP(Lista!W334,$AO$5:$BA$6,2,0),0)</f>
        <v>0</v>
      </c>
      <c r="X334" s="63">
        <f>IF(ISNUMBER(HLOOKUP(Lista!X334,$AO$5:$BA$6,2,0)),HLOOKUP(Lista!X334,$AO$5:$BA$6,2,0),0)</f>
        <v>0</v>
      </c>
      <c r="Y334" s="63">
        <f>IF(ISNUMBER(HLOOKUP(Lista!Y334,$AO$5:$BA$6,2,0)),HLOOKUP(Lista!Y334,$AO$5:$BA$6,2,0),0)</f>
        <v>0</v>
      </c>
      <c r="Z334" s="63">
        <f>IF(ISNUMBER(HLOOKUP(Lista!Z334,$AO$5:$BA$6,2,0)),HLOOKUP(Lista!Z334,$AO$5:$BA$6,2,0),0)</f>
        <v>0</v>
      </c>
      <c r="AA334" s="63">
        <f>IF(ISNUMBER(HLOOKUP(Lista!AA334,$AO$5:$BA$6,2,0)),HLOOKUP(Lista!AA334,$AO$5:$BA$6,2,0),0)</f>
        <v>0</v>
      </c>
      <c r="AB334" s="63">
        <f>IF(ISNUMBER(HLOOKUP(Lista!AB334,$AO$5:$BA$6,2,0)),HLOOKUP(Lista!AB334,$AO$5:$BA$6,2,0),0)</f>
        <v>0</v>
      </c>
      <c r="AC334" s="63">
        <f>IF(ISNUMBER(HLOOKUP(Lista!AC334,$AO$5:$BA$6,2,0)),HLOOKUP(Lista!AC334,$AO$5:$BA$6,2,0),0)</f>
        <v>0</v>
      </c>
      <c r="AD334" s="63">
        <f>IF(ISNUMBER(HLOOKUP(Lista!AD334,$AO$5:$BA$6,2,0)),HLOOKUP(Lista!AD334,$AO$5:$BA$6,2,0),0)</f>
        <v>0</v>
      </c>
      <c r="AE334" s="63">
        <f>IF(ISNUMBER(HLOOKUP(Lista!AE334,$AO$5:$BA$6,2,0)),HLOOKUP(Lista!AE334,$AO$5:$BA$6,2,0),0)</f>
        <v>0</v>
      </c>
      <c r="AF334" s="63">
        <f>IF(ISNUMBER(HLOOKUP(Lista!AF334,$AO$5:$BA$6,2,0)),HLOOKUP(Lista!AF334,$AO$5:$BA$6,2,0),0)</f>
        <v>0</v>
      </c>
      <c r="AG334" s="63">
        <f>IF(ISNUMBER(HLOOKUP(Lista!AG334,$AO$5:$BA$6,2,0)),HLOOKUP(Lista!AG334,$AO$5:$BA$6,2,0),0)</f>
        <v>0</v>
      </c>
      <c r="AH334" s="63">
        <f>IF(ISNUMBER(HLOOKUP(Lista!AH334,$AO$5:$BA$6,2,0)),HLOOKUP(Lista!AH334,$AO$5:$BA$6,2,0),0)</f>
        <v>0</v>
      </c>
      <c r="AI334" s="63">
        <f>IF(ISNUMBER(HLOOKUP(Lista!AI334,$AO$5:$BA$6,2,0)),HLOOKUP(Lista!AI334,$AO$5:$BA$6,2,0),0)</f>
        <v>0</v>
      </c>
      <c r="AJ334" s="145">
        <f t="shared" ref="AJ334" si="67">SUM(E334:AI336)</f>
        <v>0</v>
      </c>
    </row>
    <row r="335" spans="1:36" ht="13.5" thickBot="1" x14ac:dyDescent="0.25">
      <c r="A335" s="142"/>
      <c r="B335" s="142"/>
      <c r="C335" s="142"/>
      <c r="D335" s="15">
        <v>2</v>
      </c>
      <c r="E335" s="63">
        <f>IF(ISNUMBER(HLOOKUP(Lista!E335,$AO$5:$BA$6,2,0)),HLOOKUP(Lista!E335,$AO$5:$BA$6,2,0),0)</f>
        <v>0</v>
      </c>
      <c r="F335" s="63">
        <f>IF(ISNUMBER(HLOOKUP(Lista!F335,$AO$5:$BA$6,2,0)),HLOOKUP(Lista!F335,$AO$5:$BA$6,2,0),0)</f>
        <v>0</v>
      </c>
      <c r="G335" s="63">
        <f>IF(ISNUMBER(HLOOKUP(Lista!G335,$AO$5:$BA$6,2,0)),HLOOKUP(Lista!G335,$AO$5:$BA$6,2,0),0)</f>
        <v>0</v>
      </c>
      <c r="H335" s="63">
        <f>IF(ISNUMBER(HLOOKUP(Lista!H335,$AO$5:$BA$6,2,0)),HLOOKUP(Lista!H335,$AO$5:$BA$6,2,0),0)</f>
        <v>0</v>
      </c>
      <c r="I335" s="63">
        <f>IF(ISNUMBER(HLOOKUP(Lista!I335,$AO$5:$BA$6,2,0)),HLOOKUP(Lista!I335,$AO$5:$BA$6,2,0),0)</f>
        <v>0</v>
      </c>
      <c r="J335" s="63">
        <f>IF(ISNUMBER(HLOOKUP(Lista!J335,$AO$5:$BA$6,2,0)),HLOOKUP(Lista!J335,$AO$5:$BA$6,2,0),0)</f>
        <v>0</v>
      </c>
      <c r="K335" s="63">
        <f>IF(ISNUMBER(HLOOKUP(Lista!K335,$AO$5:$BA$6,2,0)),HLOOKUP(Lista!K335,$AO$5:$BA$6,2,0),0)</f>
        <v>0</v>
      </c>
      <c r="L335" s="63">
        <f>IF(ISNUMBER(HLOOKUP(Lista!L335,$AO$5:$BA$6,2,0)),HLOOKUP(Lista!L335,$AO$5:$BA$6,2,0),0)</f>
        <v>0</v>
      </c>
      <c r="M335" s="63">
        <f>IF(ISNUMBER(HLOOKUP(Lista!M335,$AO$5:$BA$6,2,0)),HLOOKUP(Lista!M335,$AO$5:$BA$6,2,0),0)</f>
        <v>0</v>
      </c>
      <c r="N335" s="63">
        <f>IF(ISNUMBER(HLOOKUP(Lista!N335,$AO$5:$BA$6,2,0)),HLOOKUP(Lista!N335,$AO$5:$BA$6,2,0),0)</f>
        <v>0</v>
      </c>
      <c r="O335" s="63">
        <f>IF(ISNUMBER(HLOOKUP(Lista!O335,$AO$5:$BA$6,2,0)),HLOOKUP(Lista!O335,$AO$5:$BA$6,2,0),0)</f>
        <v>0</v>
      </c>
      <c r="P335" s="63">
        <f>IF(ISNUMBER(HLOOKUP(Lista!P335,$AO$5:$BA$6,2,0)),HLOOKUP(Lista!P335,$AO$5:$BA$6,2,0),0)</f>
        <v>0</v>
      </c>
      <c r="Q335" s="63">
        <f>IF(ISNUMBER(HLOOKUP(Lista!Q335,$AO$5:$BA$6,2,0)),HLOOKUP(Lista!Q335,$AO$5:$BA$6,2,0),0)</f>
        <v>0</v>
      </c>
      <c r="R335" s="63">
        <f>IF(ISNUMBER(HLOOKUP(Lista!R335,$AO$5:$BA$6,2,0)),HLOOKUP(Lista!R335,$AO$5:$BA$6,2,0),0)</f>
        <v>0</v>
      </c>
      <c r="S335" s="63">
        <f>IF(ISNUMBER(HLOOKUP(Lista!S335,$AO$5:$BA$6,2,0)),HLOOKUP(Lista!S335,$AO$5:$BA$6,2,0),0)</f>
        <v>0</v>
      </c>
      <c r="T335" s="63">
        <f>IF(ISNUMBER(HLOOKUP(Lista!T335,$AO$5:$BA$6,2,0)),HLOOKUP(Lista!T335,$AO$5:$BA$6,2,0),0)</f>
        <v>0</v>
      </c>
      <c r="U335" s="63">
        <f>IF(ISNUMBER(HLOOKUP(Lista!U335,$AO$5:$BA$6,2,0)),HLOOKUP(Lista!U335,$AO$5:$BA$6,2,0),0)</f>
        <v>0</v>
      </c>
      <c r="V335" s="63">
        <f>IF(ISNUMBER(HLOOKUP(Lista!V335,$AO$5:$BA$6,2,0)),HLOOKUP(Lista!V335,$AO$5:$BA$6,2,0),0)</f>
        <v>0</v>
      </c>
      <c r="W335" s="63">
        <f>IF(ISNUMBER(HLOOKUP(Lista!W335,$AO$5:$BA$6,2,0)),HLOOKUP(Lista!W335,$AO$5:$BA$6,2,0),0)</f>
        <v>0</v>
      </c>
      <c r="X335" s="63">
        <f>IF(ISNUMBER(HLOOKUP(Lista!X335,$AO$5:$BA$6,2,0)),HLOOKUP(Lista!X335,$AO$5:$BA$6,2,0),0)</f>
        <v>0</v>
      </c>
      <c r="Y335" s="63">
        <f>IF(ISNUMBER(HLOOKUP(Lista!Y335,$AO$5:$BA$6,2,0)),HLOOKUP(Lista!Y335,$AO$5:$BA$6,2,0),0)</f>
        <v>0</v>
      </c>
      <c r="Z335" s="63">
        <f>IF(ISNUMBER(HLOOKUP(Lista!Z335,$AO$5:$BA$6,2,0)),HLOOKUP(Lista!Z335,$AO$5:$BA$6,2,0),0)</f>
        <v>0</v>
      </c>
      <c r="AA335" s="63">
        <f>IF(ISNUMBER(HLOOKUP(Lista!AA335,$AO$5:$BA$6,2,0)),HLOOKUP(Lista!AA335,$AO$5:$BA$6,2,0),0)</f>
        <v>0</v>
      </c>
      <c r="AB335" s="63">
        <f>IF(ISNUMBER(HLOOKUP(Lista!AB335,$AO$5:$BA$6,2,0)),HLOOKUP(Lista!AB335,$AO$5:$BA$6,2,0),0)</f>
        <v>0</v>
      </c>
      <c r="AC335" s="63">
        <f>IF(ISNUMBER(HLOOKUP(Lista!AC335,$AO$5:$BA$6,2,0)),HLOOKUP(Lista!AC335,$AO$5:$BA$6,2,0),0)</f>
        <v>0</v>
      </c>
      <c r="AD335" s="63">
        <f>IF(ISNUMBER(HLOOKUP(Lista!AD335,$AO$5:$BA$6,2,0)),HLOOKUP(Lista!AD335,$AO$5:$BA$6,2,0),0)</f>
        <v>0</v>
      </c>
      <c r="AE335" s="63">
        <f>IF(ISNUMBER(HLOOKUP(Lista!AE335,$AO$5:$BA$6,2,0)),HLOOKUP(Lista!AE335,$AO$5:$BA$6,2,0),0)</f>
        <v>0</v>
      </c>
      <c r="AF335" s="63">
        <f>IF(ISNUMBER(HLOOKUP(Lista!AF335,$AO$5:$BA$6,2,0)),HLOOKUP(Lista!AF335,$AO$5:$BA$6,2,0),0)</f>
        <v>0</v>
      </c>
      <c r="AG335" s="63">
        <f>IF(ISNUMBER(HLOOKUP(Lista!AG335,$AO$5:$BA$6,2,0)),HLOOKUP(Lista!AG335,$AO$5:$BA$6,2,0),0)</f>
        <v>0</v>
      </c>
      <c r="AH335" s="63">
        <f>IF(ISNUMBER(HLOOKUP(Lista!AH335,$AO$5:$BA$6,2,0)),HLOOKUP(Lista!AH335,$AO$5:$BA$6,2,0),0)</f>
        <v>0</v>
      </c>
      <c r="AI335" s="63">
        <f>IF(ISNUMBER(HLOOKUP(Lista!AI335,$AO$5:$BA$6,2,0)),HLOOKUP(Lista!AI335,$AO$5:$BA$6,2,0),0)</f>
        <v>0</v>
      </c>
      <c r="AJ335" s="145"/>
    </row>
    <row r="336" spans="1:36" ht="13.5" thickBot="1" x14ac:dyDescent="0.25">
      <c r="A336" s="142"/>
      <c r="B336" s="142"/>
      <c r="C336" s="142"/>
      <c r="D336" s="15">
        <v>3</v>
      </c>
      <c r="E336" s="63">
        <f>IF(ISNUMBER(HLOOKUP(Lista!E336,$AO$5:$BA$6,2,0)),HLOOKUP(Lista!E336,$AO$5:$BA$6,2,0),0)</f>
        <v>0</v>
      </c>
      <c r="F336" s="63">
        <f>IF(ISNUMBER(HLOOKUP(Lista!F336,$AO$5:$BA$6,2,0)),HLOOKUP(Lista!F336,$AO$5:$BA$6,2,0),0)</f>
        <v>0</v>
      </c>
      <c r="G336" s="63">
        <f>IF(ISNUMBER(HLOOKUP(Lista!G336,$AO$5:$BA$6,2,0)),HLOOKUP(Lista!G336,$AO$5:$BA$6,2,0),0)</f>
        <v>0</v>
      </c>
      <c r="H336" s="63">
        <f>IF(ISNUMBER(HLOOKUP(Lista!H336,$AO$5:$BA$6,2,0)),HLOOKUP(Lista!H336,$AO$5:$BA$6,2,0),0)</f>
        <v>0</v>
      </c>
      <c r="I336" s="63">
        <f>IF(ISNUMBER(HLOOKUP(Lista!I336,$AO$5:$BA$6,2,0)),HLOOKUP(Lista!I336,$AO$5:$BA$6,2,0),0)</f>
        <v>0</v>
      </c>
      <c r="J336" s="63">
        <f>IF(ISNUMBER(HLOOKUP(Lista!J336,$AO$5:$BA$6,2,0)),HLOOKUP(Lista!J336,$AO$5:$BA$6,2,0),0)</f>
        <v>0</v>
      </c>
      <c r="K336" s="63">
        <f>IF(ISNUMBER(HLOOKUP(Lista!K336,$AO$5:$BA$6,2,0)),HLOOKUP(Lista!K336,$AO$5:$BA$6,2,0),0)</f>
        <v>0</v>
      </c>
      <c r="L336" s="63">
        <f>IF(ISNUMBER(HLOOKUP(Lista!L336,$AO$5:$BA$6,2,0)),HLOOKUP(Lista!L336,$AO$5:$BA$6,2,0),0)</f>
        <v>0</v>
      </c>
      <c r="M336" s="63">
        <f>IF(ISNUMBER(HLOOKUP(Lista!M336,$AO$5:$BA$6,2,0)),HLOOKUP(Lista!M336,$AO$5:$BA$6,2,0),0)</f>
        <v>0</v>
      </c>
      <c r="N336" s="63">
        <f>IF(ISNUMBER(HLOOKUP(Lista!N336,$AO$5:$BA$6,2,0)),HLOOKUP(Lista!N336,$AO$5:$BA$6,2,0),0)</f>
        <v>0</v>
      </c>
      <c r="O336" s="63">
        <f>IF(ISNUMBER(HLOOKUP(Lista!O336,$AO$5:$BA$6,2,0)),HLOOKUP(Lista!O336,$AO$5:$BA$6,2,0),0)</f>
        <v>0</v>
      </c>
      <c r="P336" s="63">
        <f>IF(ISNUMBER(HLOOKUP(Lista!P336,$AO$5:$BA$6,2,0)),HLOOKUP(Lista!P336,$AO$5:$BA$6,2,0),0)</f>
        <v>0</v>
      </c>
      <c r="Q336" s="63">
        <f>IF(ISNUMBER(HLOOKUP(Lista!Q336,$AO$5:$BA$6,2,0)),HLOOKUP(Lista!Q336,$AO$5:$BA$6,2,0),0)</f>
        <v>0</v>
      </c>
      <c r="R336" s="63">
        <f>IF(ISNUMBER(HLOOKUP(Lista!R336,$AO$5:$BA$6,2,0)),HLOOKUP(Lista!R336,$AO$5:$BA$6,2,0),0)</f>
        <v>0</v>
      </c>
      <c r="S336" s="63">
        <f>IF(ISNUMBER(HLOOKUP(Lista!S336,$AO$5:$BA$6,2,0)),HLOOKUP(Lista!S336,$AO$5:$BA$6,2,0),0)</f>
        <v>0</v>
      </c>
      <c r="T336" s="63">
        <f>IF(ISNUMBER(HLOOKUP(Lista!T336,$AO$5:$BA$6,2,0)),HLOOKUP(Lista!T336,$AO$5:$BA$6,2,0),0)</f>
        <v>0</v>
      </c>
      <c r="U336" s="63">
        <f>IF(ISNUMBER(HLOOKUP(Lista!U336,$AO$5:$BA$6,2,0)),HLOOKUP(Lista!U336,$AO$5:$BA$6,2,0),0)</f>
        <v>0</v>
      </c>
      <c r="V336" s="63">
        <f>IF(ISNUMBER(HLOOKUP(Lista!V336,$AO$5:$BA$6,2,0)),HLOOKUP(Lista!V336,$AO$5:$BA$6,2,0),0)</f>
        <v>0</v>
      </c>
      <c r="W336" s="63">
        <f>IF(ISNUMBER(HLOOKUP(Lista!W336,$AO$5:$BA$6,2,0)),HLOOKUP(Lista!W336,$AO$5:$BA$6,2,0),0)</f>
        <v>0</v>
      </c>
      <c r="X336" s="63">
        <f>IF(ISNUMBER(HLOOKUP(Lista!X336,$AO$5:$BA$6,2,0)),HLOOKUP(Lista!X336,$AO$5:$BA$6,2,0),0)</f>
        <v>0</v>
      </c>
      <c r="Y336" s="63">
        <f>IF(ISNUMBER(HLOOKUP(Lista!Y336,$AO$5:$BA$6,2,0)),HLOOKUP(Lista!Y336,$AO$5:$BA$6,2,0),0)</f>
        <v>0</v>
      </c>
      <c r="Z336" s="63">
        <f>IF(ISNUMBER(HLOOKUP(Lista!Z336,$AO$5:$BA$6,2,0)),HLOOKUP(Lista!Z336,$AO$5:$BA$6,2,0),0)</f>
        <v>0</v>
      </c>
      <c r="AA336" s="63">
        <f>IF(ISNUMBER(HLOOKUP(Lista!AA336,$AO$5:$BA$6,2,0)),HLOOKUP(Lista!AA336,$AO$5:$BA$6,2,0),0)</f>
        <v>0</v>
      </c>
      <c r="AB336" s="63">
        <f>IF(ISNUMBER(HLOOKUP(Lista!AB336,$AO$5:$BA$6,2,0)),HLOOKUP(Lista!AB336,$AO$5:$BA$6,2,0),0)</f>
        <v>0</v>
      </c>
      <c r="AC336" s="63">
        <f>IF(ISNUMBER(HLOOKUP(Lista!AC336,$AO$5:$BA$6,2,0)),HLOOKUP(Lista!AC336,$AO$5:$BA$6,2,0),0)</f>
        <v>0</v>
      </c>
      <c r="AD336" s="63">
        <f>IF(ISNUMBER(HLOOKUP(Lista!AD336,$AO$5:$BA$6,2,0)),HLOOKUP(Lista!AD336,$AO$5:$BA$6,2,0),0)</f>
        <v>0</v>
      </c>
      <c r="AE336" s="63">
        <f>IF(ISNUMBER(HLOOKUP(Lista!AE336,$AO$5:$BA$6,2,0)),HLOOKUP(Lista!AE336,$AO$5:$BA$6,2,0),0)</f>
        <v>0</v>
      </c>
      <c r="AF336" s="63">
        <f>IF(ISNUMBER(HLOOKUP(Lista!AF336,$AO$5:$BA$6,2,0)),HLOOKUP(Lista!AF336,$AO$5:$BA$6,2,0),0)</f>
        <v>0</v>
      </c>
      <c r="AG336" s="63">
        <f>IF(ISNUMBER(HLOOKUP(Lista!AG336,$AO$5:$BA$6,2,0)),HLOOKUP(Lista!AG336,$AO$5:$BA$6,2,0),0)</f>
        <v>0</v>
      </c>
      <c r="AH336" s="63">
        <f>IF(ISNUMBER(HLOOKUP(Lista!AH336,$AO$5:$BA$6,2,0)),HLOOKUP(Lista!AH336,$AO$5:$BA$6,2,0),0)</f>
        <v>0</v>
      </c>
      <c r="AI336" s="63">
        <f>IF(ISNUMBER(HLOOKUP(Lista!AI336,$AO$5:$BA$6,2,0)),HLOOKUP(Lista!AI336,$AO$5:$BA$6,2,0),0)</f>
        <v>0</v>
      </c>
      <c r="AJ336" s="166"/>
    </row>
    <row r="337" spans="1:36" ht="13.5" thickBot="1" x14ac:dyDescent="0.25">
      <c r="A337" s="142">
        <f>Lista!A337</f>
        <v>5</v>
      </c>
      <c r="B337" s="142">
        <f>Lista!B337</f>
        <v>1430</v>
      </c>
      <c r="C337" s="142" t="str">
        <f>Lista!C337</f>
        <v>Wach Kamil</v>
      </c>
      <c r="D337" s="15">
        <v>1</v>
      </c>
      <c r="E337" s="63">
        <f>IF(ISNUMBER(HLOOKUP(Lista!E337,$AO$5:$BA$6,2,0)),HLOOKUP(Lista!E337,$AO$5:$BA$6,2,0),0)</f>
        <v>0</v>
      </c>
      <c r="F337" s="63">
        <f>IF(ISNUMBER(HLOOKUP(Lista!F337,$AO$5:$BA$6,2,0)),HLOOKUP(Lista!F337,$AO$5:$BA$6,2,0),0)</f>
        <v>0</v>
      </c>
      <c r="G337" s="63">
        <f>IF(ISNUMBER(HLOOKUP(Lista!G337,$AO$5:$BA$6,2,0)),HLOOKUP(Lista!G337,$AO$5:$BA$6,2,0),0)</f>
        <v>0</v>
      </c>
      <c r="H337" s="63">
        <f>IF(ISNUMBER(HLOOKUP(Lista!H337,$AO$5:$BA$6,2,0)),HLOOKUP(Lista!H337,$AO$5:$BA$6,2,0),0)</f>
        <v>0</v>
      </c>
      <c r="I337" s="63">
        <f>IF(ISNUMBER(HLOOKUP(Lista!I337,$AO$5:$BA$6,2,0)),HLOOKUP(Lista!I337,$AO$5:$BA$6,2,0),0)</f>
        <v>0</v>
      </c>
      <c r="J337" s="63">
        <f>IF(ISNUMBER(HLOOKUP(Lista!J337,$AO$5:$BA$6,2,0)),HLOOKUP(Lista!J337,$AO$5:$BA$6,2,0),0)</f>
        <v>0</v>
      </c>
      <c r="K337" s="63">
        <f>IF(ISNUMBER(HLOOKUP(Lista!K337,$AO$5:$BA$6,2,0)),HLOOKUP(Lista!K337,$AO$5:$BA$6,2,0),0)</f>
        <v>0</v>
      </c>
      <c r="L337" s="63">
        <f>IF(ISNUMBER(HLOOKUP(Lista!L337,$AO$5:$BA$6,2,0)),HLOOKUP(Lista!L337,$AO$5:$BA$6,2,0),0)</f>
        <v>0</v>
      </c>
      <c r="M337" s="63">
        <f>IF(ISNUMBER(HLOOKUP(Lista!M337,$AO$5:$BA$6,2,0)),HLOOKUP(Lista!M337,$AO$5:$BA$6,2,0),0)</f>
        <v>0</v>
      </c>
      <c r="N337" s="63">
        <f>IF(ISNUMBER(HLOOKUP(Lista!N337,$AO$5:$BA$6,2,0)),HLOOKUP(Lista!N337,$AO$5:$BA$6,2,0),0)</f>
        <v>0</v>
      </c>
      <c r="O337" s="63">
        <f>IF(ISNUMBER(HLOOKUP(Lista!O337,$AO$5:$BA$6,2,0)),HLOOKUP(Lista!O337,$AO$5:$BA$6,2,0),0)</f>
        <v>0</v>
      </c>
      <c r="P337" s="63">
        <f>IF(ISNUMBER(HLOOKUP(Lista!P337,$AO$5:$BA$6,2,0)),HLOOKUP(Lista!P337,$AO$5:$BA$6,2,0),0)</f>
        <v>0</v>
      </c>
      <c r="Q337" s="63">
        <f>IF(ISNUMBER(HLOOKUP(Lista!Q337,$AO$5:$BA$6,2,0)),HLOOKUP(Lista!Q337,$AO$5:$BA$6,2,0),0)</f>
        <v>0</v>
      </c>
      <c r="R337" s="63">
        <f>IF(ISNUMBER(HLOOKUP(Lista!R337,$AO$5:$BA$6,2,0)),HLOOKUP(Lista!R337,$AO$5:$BA$6,2,0),0)</f>
        <v>0</v>
      </c>
      <c r="S337" s="63">
        <f>IF(ISNUMBER(HLOOKUP(Lista!S337,$AO$5:$BA$6,2,0)),HLOOKUP(Lista!S337,$AO$5:$BA$6,2,0),0)</f>
        <v>0</v>
      </c>
      <c r="T337" s="63">
        <f>IF(ISNUMBER(HLOOKUP(Lista!T337,$AO$5:$BA$6,2,0)),HLOOKUP(Lista!T337,$AO$5:$BA$6,2,0),0)</f>
        <v>0</v>
      </c>
      <c r="U337" s="63">
        <f>IF(ISNUMBER(HLOOKUP(Lista!U337,$AO$5:$BA$6,2,0)),HLOOKUP(Lista!U337,$AO$5:$BA$6,2,0),0)</f>
        <v>0</v>
      </c>
      <c r="V337" s="63">
        <f>IF(ISNUMBER(HLOOKUP(Lista!V337,$AO$5:$BA$6,2,0)),HLOOKUP(Lista!V337,$AO$5:$BA$6,2,0),0)</f>
        <v>0</v>
      </c>
      <c r="W337" s="63">
        <f>IF(ISNUMBER(HLOOKUP(Lista!W337,$AO$5:$BA$6,2,0)),HLOOKUP(Lista!W337,$AO$5:$BA$6,2,0),0)</f>
        <v>0</v>
      </c>
      <c r="X337" s="63">
        <f>IF(ISNUMBER(HLOOKUP(Lista!X337,$AO$5:$BA$6,2,0)),HLOOKUP(Lista!X337,$AO$5:$BA$6,2,0),0)</f>
        <v>0</v>
      </c>
      <c r="Y337" s="63">
        <f>IF(ISNUMBER(HLOOKUP(Lista!Y337,$AO$5:$BA$6,2,0)),HLOOKUP(Lista!Y337,$AO$5:$BA$6,2,0),0)</f>
        <v>0</v>
      </c>
      <c r="Z337" s="63">
        <f>IF(ISNUMBER(HLOOKUP(Lista!Z337,$AO$5:$BA$6,2,0)),HLOOKUP(Lista!Z337,$AO$5:$BA$6,2,0),0)</f>
        <v>0</v>
      </c>
      <c r="AA337" s="63">
        <f>IF(ISNUMBER(HLOOKUP(Lista!AA337,$AO$5:$BA$6,2,0)),HLOOKUP(Lista!AA337,$AO$5:$BA$6,2,0),0)</f>
        <v>0</v>
      </c>
      <c r="AB337" s="63">
        <f>IF(ISNUMBER(HLOOKUP(Lista!AB337,$AO$5:$BA$6,2,0)),HLOOKUP(Lista!AB337,$AO$5:$BA$6,2,0),0)</f>
        <v>0</v>
      </c>
      <c r="AC337" s="63">
        <f>IF(ISNUMBER(HLOOKUP(Lista!AC337,$AO$5:$BA$6,2,0)),HLOOKUP(Lista!AC337,$AO$5:$BA$6,2,0),0)</f>
        <v>0</v>
      </c>
      <c r="AD337" s="63">
        <f>IF(ISNUMBER(HLOOKUP(Lista!AD337,$AO$5:$BA$6,2,0)),HLOOKUP(Lista!AD337,$AO$5:$BA$6,2,0),0)</f>
        <v>0</v>
      </c>
      <c r="AE337" s="63">
        <f>IF(ISNUMBER(HLOOKUP(Lista!AE337,$AO$5:$BA$6,2,0)),HLOOKUP(Lista!AE337,$AO$5:$BA$6,2,0),0)</f>
        <v>0</v>
      </c>
      <c r="AF337" s="63">
        <f>IF(ISNUMBER(HLOOKUP(Lista!AF337,$AO$5:$BA$6,2,0)),HLOOKUP(Lista!AF337,$AO$5:$BA$6,2,0),0)</f>
        <v>0</v>
      </c>
      <c r="AG337" s="63">
        <f>IF(ISNUMBER(HLOOKUP(Lista!AG337,$AO$5:$BA$6,2,0)),HLOOKUP(Lista!AG337,$AO$5:$BA$6,2,0),0)</f>
        <v>0</v>
      </c>
      <c r="AH337" s="63">
        <f>IF(ISNUMBER(HLOOKUP(Lista!AH337,$AO$5:$BA$6,2,0)),HLOOKUP(Lista!AH337,$AO$5:$BA$6,2,0),0)</f>
        <v>0</v>
      </c>
      <c r="AI337" s="63">
        <f>IF(ISNUMBER(HLOOKUP(Lista!AI337,$AO$5:$BA$6,2,0)),HLOOKUP(Lista!AI337,$AO$5:$BA$6,2,0),0)</f>
        <v>0</v>
      </c>
      <c r="AJ337" s="145">
        <f t="shared" ref="AJ337" si="68">SUM(E337:AI339)</f>
        <v>0</v>
      </c>
    </row>
    <row r="338" spans="1:36" ht="13.5" thickBot="1" x14ac:dyDescent="0.25">
      <c r="A338" s="142"/>
      <c r="B338" s="142"/>
      <c r="C338" s="142"/>
      <c r="D338" s="15">
        <v>2</v>
      </c>
      <c r="E338" s="63">
        <f>IF(ISNUMBER(HLOOKUP(Lista!E338,$AO$5:$BA$6,2,0)),HLOOKUP(Lista!E338,$AO$5:$BA$6,2,0),0)</f>
        <v>0</v>
      </c>
      <c r="F338" s="63">
        <f>IF(ISNUMBER(HLOOKUP(Lista!F338,$AO$5:$BA$6,2,0)),HLOOKUP(Lista!F338,$AO$5:$BA$6,2,0),0)</f>
        <v>0</v>
      </c>
      <c r="G338" s="63">
        <f>IF(ISNUMBER(HLOOKUP(Lista!G338,$AO$5:$BA$6,2,0)),HLOOKUP(Lista!G338,$AO$5:$BA$6,2,0),0)</f>
        <v>0</v>
      </c>
      <c r="H338" s="63">
        <f>IF(ISNUMBER(HLOOKUP(Lista!H338,$AO$5:$BA$6,2,0)),HLOOKUP(Lista!H338,$AO$5:$BA$6,2,0),0)</f>
        <v>0</v>
      </c>
      <c r="I338" s="63">
        <f>IF(ISNUMBER(HLOOKUP(Lista!I338,$AO$5:$BA$6,2,0)),HLOOKUP(Lista!I338,$AO$5:$BA$6,2,0),0)</f>
        <v>0</v>
      </c>
      <c r="J338" s="63">
        <f>IF(ISNUMBER(HLOOKUP(Lista!J338,$AO$5:$BA$6,2,0)),HLOOKUP(Lista!J338,$AO$5:$BA$6,2,0),0)</f>
        <v>0</v>
      </c>
      <c r="K338" s="63">
        <f>IF(ISNUMBER(HLOOKUP(Lista!K338,$AO$5:$BA$6,2,0)),HLOOKUP(Lista!K338,$AO$5:$BA$6,2,0),0)</f>
        <v>0</v>
      </c>
      <c r="L338" s="63">
        <f>IF(ISNUMBER(HLOOKUP(Lista!L338,$AO$5:$BA$6,2,0)),HLOOKUP(Lista!L338,$AO$5:$BA$6,2,0),0)</f>
        <v>0</v>
      </c>
      <c r="M338" s="63">
        <f>IF(ISNUMBER(HLOOKUP(Lista!M338,$AO$5:$BA$6,2,0)),HLOOKUP(Lista!M338,$AO$5:$BA$6,2,0),0)</f>
        <v>0</v>
      </c>
      <c r="N338" s="63">
        <f>IF(ISNUMBER(HLOOKUP(Lista!N338,$AO$5:$BA$6,2,0)),HLOOKUP(Lista!N338,$AO$5:$BA$6,2,0),0)</f>
        <v>0</v>
      </c>
      <c r="O338" s="63">
        <f>IF(ISNUMBER(HLOOKUP(Lista!O338,$AO$5:$BA$6,2,0)),HLOOKUP(Lista!O338,$AO$5:$BA$6,2,0),0)</f>
        <v>0</v>
      </c>
      <c r="P338" s="63">
        <f>IF(ISNUMBER(HLOOKUP(Lista!P338,$AO$5:$BA$6,2,0)),HLOOKUP(Lista!P338,$AO$5:$BA$6,2,0),0)</f>
        <v>0</v>
      </c>
      <c r="Q338" s="63">
        <f>IF(ISNUMBER(HLOOKUP(Lista!Q338,$AO$5:$BA$6,2,0)),HLOOKUP(Lista!Q338,$AO$5:$BA$6,2,0),0)</f>
        <v>0</v>
      </c>
      <c r="R338" s="63">
        <f>IF(ISNUMBER(HLOOKUP(Lista!R338,$AO$5:$BA$6,2,0)),HLOOKUP(Lista!R338,$AO$5:$BA$6,2,0),0)</f>
        <v>0</v>
      </c>
      <c r="S338" s="63">
        <f>IF(ISNUMBER(HLOOKUP(Lista!S338,$AO$5:$BA$6,2,0)),HLOOKUP(Lista!S338,$AO$5:$BA$6,2,0),0)</f>
        <v>0</v>
      </c>
      <c r="T338" s="63">
        <f>IF(ISNUMBER(HLOOKUP(Lista!T338,$AO$5:$BA$6,2,0)),HLOOKUP(Lista!T338,$AO$5:$BA$6,2,0),0)</f>
        <v>0</v>
      </c>
      <c r="U338" s="63">
        <f>IF(ISNUMBER(HLOOKUP(Lista!U338,$AO$5:$BA$6,2,0)),HLOOKUP(Lista!U338,$AO$5:$BA$6,2,0),0)</f>
        <v>0</v>
      </c>
      <c r="V338" s="63">
        <f>IF(ISNUMBER(HLOOKUP(Lista!V338,$AO$5:$BA$6,2,0)),HLOOKUP(Lista!V338,$AO$5:$BA$6,2,0),0)</f>
        <v>0</v>
      </c>
      <c r="W338" s="63">
        <f>IF(ISNUMBER(HLOOKUP(Lista!W338,$AO$5:$BA$6,2,0)),HLOOKUP(Lista!W338,$AO$5:$BA$6,2,0),0)</f>
        <v>0</v>
      </c>
      <c r="X338" s="63">
        <f>IF(ISNUMBER(HLOOKUP(Lista!X338,$AO$5:$BA$6,2,0)),HLOOKUP(Lista!X338,$AO$5:$BA$6,2,0),0)</f>
        <v>0</v>
      </c>
      <c r="Y338" s="63">
        <f>IF(ISNUMBER(HLOOKUP(Lista!Y338,$AO$5:$BA$6,2,0)),HLOOKUP(Lista!Y338,$AO$5:$BA$6,2,0),0)</f>
        <v>0</v>
      </c>
      <c r="Z338" s="63">
        <f>IF(ISNUMBER(HLOOKUP(Lista!Z338,$AO$5:$BA$6,2,0)),HLOOKUP(Lista!Z338,$AO$5:$BA$6,2,0),0)</f>
        <v>0</v>
      </c>
      <c r="AA338" s="63">
        <f>IF(ISNUMBER(HLOOKUP(Lista!AA338,$AO$5:$BA$6,2,0)),HLOOKUP(Lista!AA338,$AO$5:$BA$6,2,0),0)</f>
        <v>0</v>
      </c>
      <c r="AB338" s="63">
        <f>IF(ISNUMBER(HLOOKUP(Lista!AB338,$AO$5:$BA$6,2,0)),HLOOKUP(Lista!AB338,$AO$5:$BA$6,2,0),0)</f>
        <v>0</v>
      </c>
      <c r="AC338" s="63">
        <f>IF(ISNUMBER(HLOOKUP(Lista!AC338,$AO$5:$BA$6,2,0)),HLOOKUP(Lista!AC338,$AO$5:$BA$6,2,0),0)</f>
        <v>0</v>
      </c>
      <c r="AD338" s="63">
        <f>IF(ISNUMBER(HLOOKUP(Lista!AD338,$AO$5:$BA$6,2,0)),HLOOKUP(Lista!AD338,$AO$5:$BA$6,2,0),0)</f>
        <v>0</v>
      </c>
      <c r="AE338" s="63">
        <f>IF(ISNUMBER(HLOOKUP(Lista!AE338,$AO$5:$BA$6,2,0)),HLOOKUP(Lista!AE338,$AO$5:$BA$6,2,0),0)</f>
        <v>0</v>
      </c>
      <c r="AF338" s="63">
        <f>IF(ISNUMBER(HLOOKUP(Lista!AF338,$AO$5:$BA$6,2,0)),HLOOKUP(Lista!AF338,$AO$5:$BA$6,2,0),0)</f>
        <v>0</v>
      </c>
      <c r="AG338" s="63">
        <f>IF(ISNUMBER(HLOOKUP(Lista!AG338,$AO$5:$BA$6,2,0)),HLOOKUP(Lista!AG338,$AO$5:$BA$6,2,0),0)</f>
        <v>0</v>
      </c>
      <c r="AH338" s="63">
        <f>IF(ISNUMBER(HLOOKUP(Lista!AH338,$AO$5:$BA$6,2,0)),HLOOKUP(Lista!AH338,$AO$5:$BA$6,2,0),0)</f>
        <v>0</v>
      </c>
      <c r="AI338" s="63">
        <f>IF(ISNUMBER(HLOOKUP(Lista!AI338,$AO$5:$BA$6,2,0)),HLOOKUP(Lista!AI338,$AO$5:$BA$6,2,0),0)</f>
        <v>0</v>
      </c>
      <c r="AJ338" s="145"/>
    </row>
    <row r="339" spans="1:36" ht="13.5" thickBot="1" x14ac:dyDescent="0.25">
      <c r="A339" s="142"/>
      <c r="B339" s="142"/>
      <c r="C339" s="142"/>
      <c r="D339" s="15">
        <v>3</v>
      </c>
      <c r="E339" s="63">
        <f>IF(ISNUMBER(HLOOKUP(Lista!E339,$AO$5:$BA$6,2,0)),HLOOKUP(Lista!E339,$AO$5:$BA$6,2,0),0)</f>
        <v>0</v>
      </c>
      <c r="F339" s="63">
        <f>IF(ISNUMBER(HLOOKUP(Lista!F339,$AO$5:$BA$6,2,0)),HLOOKUP(Lista!F339,$AO$5:$BA$6,2,0),0)</f>
        <v>0</v>
      </c>
      <c r="G339" s="63">
        <f>IF(ISNUMBER(HLOOKUP(Lista!G339,$AO$5:$BA$6,2,0)),HLOOKUP(Lista!G339,$AO$5:$BA$6,2,0),0)</f>
        <v>0</v>
      </c>
      <c r="H339" s="63">
        <f>IF(ISNUMBER(HLOOKUP(Lista!H339,$AO$5:$BA$6,2,0)),HLOOKUP(Lista!H339,$AO$5:$BA$6,2,0),0)</f>
        <v>0</v>
      </c>
      <c r="I339" s="63">
        <f>IF(ISNUMBER(HLOOKUP(Lista!I339,$AO$5:$BA$6,2,0)),HLOOKUP(Lista!I339,$AO$5:$BA$6,2,0),0)</f>
        <v>0</v>
      </c>
      <c r="J339" s="63">
        <f>IF(ISNUMBER(HLOOKUP(Lista!J339,$AO$5:$BA$6,2,0)),HLOOKUP(Lista!J339,$AO$5:$BA$6,2,0),0)</f>
        <v>0</v>
      </c>
      <c r="K339" s="63">
        <f>IF(ISNUMBER(HLOOKUP(Lista!K339,$AO$5:$BA$6,2,0)),HLOOKUP(Lista!K339,$AO$5:$BA$6,2,0),0)</f>
        <v>0</v>
      </c>
      <c r="L339" s="63">
        <f>IF(ISNUMBER(HLOOKUP(Lista!L339,$AO$5:$BA$6,2,0)),HLOOKUP(Lista!L339,$AO$5:$BA$6,2,0),0)</f>
        <v>0</v>
      </c>
      <c r="M339" s="63">
        <f>IF(ISNUMBER(HLOOKUP(Lista!M339,$AO$5:$BA$6,2,0)),HLOOKUP(Lista!M339,$AO$5:$BA$6,2,0),0)</f>
        <v>0</v>
      </c>
      <c r="N339" s="63">
        <f>IF(ISNUMBER(HLOOKUP(Lista!N339,$AO$5:$BA$6,2,0)),HLOOKUP(Lista!N339,$AO$5:$BA$6,2,0),0)</f>
        <v>0</v>
      </c>
      <c r="O339" s="63">
        <f>IF(ISNUMBER(HLOOKUP(Lista!O339,$AO$5:$BA$6,2,0)),HLOOKUP(Lista!O339,$AO$5:$BA$6,2,0),0)</f>
        <v>0</v>
      </c>
      <c r="P339" s="63">
        <f>IF(ISNUMBER(HLOOKUP(Lista!P339,$AO$5:$BA$6,2,0)),HLOOKUP(Lista!P339,$AO$5:$BA$6,2,0),0)</f>
        <v>0</v>
      </c>
      <c r="Q339" s="63">
        <f>IF(ISNUMBER(HLOOKUP(Lista!Q339,$AO$5:$BA$6,2,0)),HLOOKUP(Lista!Q339,$AO$5:$BA$6,2,0),0)</f>
        <v>0</v>
      </c>
      <c r="R339" s="63">
        <f>IF(ISNUMBER(HLOOKUP(Lista!R339,$AO$5:$BA$6,2,0)),HLOOKUP(Lista!R339,$AO$5:$BA$6,2,0),0)</f>
        <v>0</v>
      </c>
      <c r="S339" s="63">
        <f>IF(ISNUMBER(HLOOKUP(Lista!S339,$AO$5:$BA$6,2,0)),HLOOKUP(Lista!S339,$AO$5:$BA$6,2,0),0)</f>
        <v>0</v>
      </c>
      <c r="T339" s="63">
        <f>IF(ISNUMBER(HLOOKUP(Lista!T339,$AO$5:$BA$6,2,0)),HLOOKUP(Lista!T339,$AO$5:$BA$6,2,0),0)</f>
        <v>0</v>
      </c>
      <c r="U339" s="63">
        <f>IF(ISNUMBER(HLOOKUP(Lista!U339,$AO$5:$BA$6,2,0)),HLOOKUP(Lista!U339,$AO$5:$BA$6,2,0),0)</f>
        <v>0</v>
      </c>
      <c r="V339" s="63">
        <f>IF(ISNUMBER(HLOOKUP(Lista!V339,$AO$5:$BA$6,2,0)),HLOOKUP(Lista!V339,$AO$5:$BA$6,2,0),0)</f>
        <v>0</v>
      </c>
      <c r="W339" s="63">
        <f>IF(ISNUMBER(HLOOKUP(Lista!W339,$AO$5:$BA$6,2,0)),HLOOKUP(Lista!W339,$AO$5:$BA$6,2,0),0)</f>
        <v>0</v>
      </c>
      <c r="X339" s="63">
        <f>IF(ISNUMBER(HLOOKUP(Lista!X339,$AO$5:$BA$6,2,0)),HLOOKUP(Lista!X339,$AO$5:$BA$6,2,0),0)</f>
        <v>0</v>
      </c>
      <c r="Y339" s="63">
        <f>IF(ISNUMBER(HLOOKUP(Lista!Y339,$AO$5:$BA$6,2,0)),HLOOKUP(Lista!Y339,$AO$5:$BA$6,2,0),0)</f>
        <v>0</v>
      </c>
      <c r="Z339" s="63">
        <f>IF(ISNUMBER(HLOOKUP(Lista!Z339,$AO$5:$BA$6,2,0)),HLOOKUP(Lista!Z339,$AO$5:$BA$6,2,0),0)</f>
        <v>0</v>
      </c>
      <c r="AA339" s="63">
        <f>IF(ISNUMBER(HLOOKUP(Lista!AA339,$AO$5:$BA$6,2,0)),HLOOKUP(Lista!AA339,$AO$5:$BA$6,2,0),0)</f>
        <v>0</v>
      </c>
      <c r="AB339" s="63">
        <f>IF(ISNUMBER(HLOOKUP(Lista!AB339,$AO$5:$BA$6,2,0)),HLOOKUP(Lista!AB339,$AO$5:$BA$6,2,0),0)</f>
        <v>0</v>
      </c>
      <c r="AC339" s="63">
        <f>IF(ISNUMBER(HLOOKUP(Lista!AC339,$AO$5:$BA$6,2,0)),HLOOKUP(Lista!AC339,$AO$5:$BA$6,2,0),0)</f>
        <v>0</v>
      </c>
      <c r="AD339" s="63">
        <f>IF(ISNUMBER(HLOOKUP(Lista!AD339,$AO$5:$BA$6,2,0)),HLOOKUP(Lista!AD339,$AO$5:$BA$6,2,0),0)</f>
        <v>0</v>
      </c>
      <c r="AE339" s="63">
        <f>IF(ISNUMBER(HLOOKUP(Lista!AE339,$AO$5:$BA$6,2,0)),HLOOKUP(Lista!AE339,$AO$5:$BA$6,2,0),0)</f>
        <v>0</v>
      </c>
      <c r="AF339" s="63">
        <f>IF(ISNUMBER(HLOOKUP(Lista!AF339,$AO$5:$BA$6,2,0)),HLOOKUP(Lista!AF339,$AO$5:$BA$6,2,0),0)</f>
        <v>0</v>
      </c>
      <c r="AG339" s="63">
        <f>IF(ISNUMBER(HLOOKUP(Lista!AG339,$AO$5:$BA$6,2,0)),HLOOKUP(Lista!AG339,$AO$5:$BA$6,2,0),0)</f>
        <v>0</v>
      </c>
      <c r="AH339" s="63">
        <f>IF(ISNUMBER(HLOOKUP(Lista!AH339,$AO$5:$BA$6,2,0)),HLOOKUP(Lista!AH339,$AO$5:$BA$6,2,0),0)</f>
        <v>0</v>
      </c>
      <c r="AI339" s="63">
        <f>IF(ISNUMBER(HLOOKUP(Lista!AI339,$AO$5:$BA$6,2,0)),HLOOKUP(Lista!AI339,$AO$5:$BA$6,2,0),0)</f>
        <v>0</v>
      </c>
      <c r="AJ339" s="166"/>
    </row>
    <row r="340" spans="1:36" ht="13.5" thickBot="1" x14ac:dyDescent="0.25">
      <c r="A340" s="142">
        <f>Lista!A340</f>
        <v>6</v>
      </c>
      <c r="B340" s="142">
        <f>Lista!B340</f>
        <v>0</v>
      </c>
      <c r="C340" s="142">
        <f>Lista!C340</f>
        <v>0</v>
      </c>
      <c r="D340" s="15">
        <v>1</v>
      </c>
      <c r="E340" s="63">
        <f>IF(ISNUMBER(HLOOKUP(Lista!E340,$AO$5:$BA$6,2,0)),HLOOKUP(Lista!E340,$AO$5:$BA$6,2,0),0)</f>
        <v>0</v>
      </c>
      <c r="F340" s="63">
        <f>IF(ISNUMBER(HLOOKUP(Lista!F340,$AO$5:$BA$6,2,0)),HLOOKUP(Lista!F340,$AO$5:$BA$6,2,0),0)</f>
        <v>0</v>
      </c>
      <c r="G340" s="63">
        <f>IF(ISNUMBER(HLOOKUP(Lista!G340,$AO$5:$BA$6,2,0)),HLOOKUP(Lista!G340,$AO$5:$BA$6,2,0),0)</f>
        <v>0</v>
      </c>
      <c r="H340" s="63">
        <f>IF(ISNUMBER(HLOOKUP(Lista!H340,$AO$5:$BA$6,2,0)),HLOOKUP(Lista!H340,$AO$5:$BA$6,2,0),0)</f>
        <v>0</v>
      </c>
      <c r="I340" s="63">
        <f>IF(ISNUMBER(HLOOKUP(Lista!I340,$AO$5:$BA$6,2,0)),HLOOKUP(Lista!I340,$AO$5:$BA$6,2,0),0)</f>
        <v>0</v>
      </c>
      <c r="J340" s="63">
        <f>IF(ISNUMBER(HLOOKUP(Lista!J340,$AO$5:$BA$6,2,0)),HLOOKUP(Lista!J340,$AO$5:$BA$6,2,0),0)</f>
        <v>0</v>
      </c>
      <c r="K340" s="63">
        <f>IF(ISNUMBER(HLOOKUP(Lista!K340,$AO$5:$BA$6,2,0)),HLOOKUP(Lista!K340,$AO$5:$BA$6,2,0),0)</f>
        <v>0</v>
      </c>
      <c r="L340" s="63">
        <f>IF(ISNUMBER(HLOOKUP(Lista!L340,$AO$5:$BA$6,2,0)),HLOOKUP(Lista!L340,$AO$5:$BA$6,2,0),0)</f>
        <v>0</v>
      </c>
      <c r="M340" s="63">
        <f>IF(ISNUMBER(HLOOKUP(Lista!M340,$AO$5:$BA$6,2,0)),HLOOKUP(Lista!M340,$AO$5:$BA$6,2,0),0)</f>
        <v>0</v>
      </c>
      <c r="N340" s="63">
        <f>IF(ISNUMBER(HLOOKUP(Lista!N340,$AO$5:$BA$6,2,0)),HLOOKUP(Lista!N340,$AO$5:$BA$6,2,0),0)</f>
        <v>0</v>
      </c>
      <c r="O340" s="63">
        <f>IF(ISNUMBER(HLOOKUP(Lista!O340,$AO$5:$BA$6,2,0)),HLOOKUP(Lista!O340,$AO$5:$BA$6,2,0),0)</f>
        <v>0</v>
      </c>
      <c r="P340" s="63">
        <f>IF(ISNUMBER(HLOOKUP(Lista!P340,$AO$5:$BA$6,2,0)),HLOOKUP(Lista!P340,$AO$5:$BA$6,2,0),0)</f>
        <v>0</v>
      </c>
      <c r="Q340" s="63">
        <f>IF(ISNUMBER(HLOOKUP(Lista!Q340,$AO$5:$BA$6,2,0)),HLOOKUP(Lista!Q340,$AO$5:$BA$6,2,0),0)</f>
        <v>0</v>
      </c>
      <c r="R340" s="63">
        <f>IF(ISNUMBER(HLOOKUP(Lista!R340,$AO$5:$BA$6,2,0)),HLOOKUP(Lista!R340,$AO$5:$BA$6,2,0),0)</f>
        <v>0</v>
      </c>
      <c r="S340" s="63">
        <f>IF(ISNUMBER(HLOOKUP(Lista!S340,$AO$5:$BA$6,2,0)),HLOOKUP(Lista!S340,$AO$5:$BA$6,2,0),0)</f>
        <v>0</v>
      </c>
      <c r="T340" s="63">
        <f>IF(ISNUMBER(HLOOKUP(Lista!T340,$AO$5:$BA$6,2,0)),HLOOKUP(Lista!T340,$AO$5:$BA$6,2,0),0)</f>
        <v>0</v>
      </c>
      <c r="U340" s="63">
        <f>IF(ISNUMBER(HLOOKUP(Lista!U340,$AO$5:$BA$6,2,0)),HLOOKUP(Lista!U340,$AO$5:$BA$6,2,0),0)</f>
        <v>0</v>
      </c>
      <c r="V340" s="63">
        <f>IF(ISNUMBER(HLOOKUP(Lista!V340,$AO$5:$BA$6,2,0)),HLOOKUP(Lista!V340,$AO$5:$BA$6,2,0),0)</f>
        <v>0</v>
      </c>
      <c r="W340" s="63">
        <f>IF(ISNUMBER(HLOOKUP(Lista!W340,$AO$5:$BA$6,2,0)),HLOOKUP(Lista!W340,$AO$5:$BA$6,2,0),0)</f>
        <v>0</v>
      </c>
      <c r="X340" s="63">
        <f>IF(ISNUMBER(HLOOKUP(Lista!X340,$AO$5:$BA$6,2,0)),HLOOKUP(Lista!X340,$AO$5:$BA$6,2,0),0)</f>
        <v>0</v>
      </c>
      <c r="Y340" s="63">
        <f>IF(ISNUMBER(HLOOKUP(Lista!Y340,$AO$5:$BA$6,2,0)),HLOOKUP(Lista!Y340,$AO$5:$BA$6,2,0),0)</f>
        <v>0</v>
      </c>
      <c r="Z340" s="63">
        <f>IF(ISNUMBER(HLOOKUP(Lista!Z340,$AO$5:$BA$6,2,0)),HLOOKUP(Lista!Z340,$AO$5:$BA$6,2,0),0)</f>
        <v>0</v>
      </c>
      <c r="AA340" s="63">
        <f>IF(ISNUMBER(HLOOKUP(Lista!AA340,$AO$5:$BA$6,2,0)),HLOOKUP(Lista!AA340,$AO$5:$BA$6,2,0),0)</f>
        <v>0</v>
      </c>
      <c r="AB340" s="63">
        <f>IF(ISNUMBER(HLOOKUP(Lista!AB340,$AO$5:$BA$6,2,0)),HLOOKUP(Lista!AB340,$AO$5:$BA$6,2,0),0)</f>
        <v>0</v>
      </c>
      <c r="AC340" s="63">
        <f>IF(ISNUMBER(HLOOKUP(Lista!AC340,$AO$5:$BA$6,2,0)),HLOOKUP(Lista!AC340,$AO$5:$BA$6,2,0),0)</f>
        <v>0</v>
      </c>
      <c r="AD340" s="63">
        <f>IF(ISNUMBER(HLOOKUP(Lista!AD340,$AO$5:$BA$6,2,0)),HLOOKUP(Lista!AD340,$AO$5:$BA$6,2,0),0)</f>
        <v>0</v>
      </c>
      <c r="AE340" s="63">
        <f>IF(ISNUMBER(HLOOKUP(Lista!AE340,$AO$5:$BA$6,2,0)),HLOOKUP(Lista!AE340,$AO$5:$BA$6,2,0),0)</f>
        <v>0</v>
      </c>
      <c r="AF340" s="63">
        <f>IF(ISNUMBER(HLOOKUP(Lista!AF340,$AO$5:$BA$6,2,0)),HLOOKUP(Lista!AF340,$AO$5:$BA$6,2,0),0)</f>
        <v>0</v>
      </c>
      <c r="AG340" s="63">
        <f>IF(ISNUMBER(HLOOKUP(Lista!AG340,$AO$5:$BA$6,2,0)),HLOOKUP(Lista!AG340,$AO$5:$BA$6,2,0),0)</f>
        <v>0</v>
      </c>
      <c r="AH340" s="63">
        <f>IF(ISNUMBER(HLOOKUP(Lista!AH340,$AO$5:$BA$6,2,0)),HLOOKUP(Lista!AH340,$AO$5:$BA$6,2,0),0)</f>
        <v>0</v>
      </c>
      <c r="AI340" s="63">
        <f>IF(ISNUMBER(HLOOKUP(Lista!AI340,$AO$5:$BA$6,2,0)),HLOOKUP(Lista!AI340,$AO$5:$BA$6,2,0),0)</f>
        <v>0</v>
      </c>
      <c r="AJ340" s="145">
        <f t="shared" ref="AJ340:AJ346" si="69">SUM(E340:AI342)</f>
        <v>0</v>
      </c>
    </row>
    <row r="341" spans="1:36" ht="13.5" thickBot="1" x14ac:dyDescent="0.25">
      <c r="A341" s="142"/>
      <c r="B341" s="142"/>
      <c r="C341" s="142"/>
      <c r="D341" s="15">
        <v>2</v>
      </c>
      <c r="E341" s="63">
        <f>IF(ISNUMBER(HLOOKUP(Lista!E341,$AO$5:$BA$6,2,0)),HLOOKUP(Lista!E341,$AO$5:$BA$6,2,0),0)</f>
        <v>0</v>
      </c>
      <c r="F341" s="63">
        <f>IF(ISNUMBER(HLOOKUP(Lista!F341,$AO$5:$BA$6,2,0)),HLOOKUP(Lista!F341,$AO$5:$BA$6,2,0),0)</f>
        <v>0</v>
      </c>
      <c r="G341" s="63">
        <f>IF(ISNUMBER(HLOOKUP(Lista!G341,$AO$5:$BA$6,2,0)),HLOOKUP(Lista!G341,$AO$5:$BA$6,2,0),0)</f>
        <v>0</v>
      </c>
      <c r="H341" s="63">
        <f>IF(ISNUMBER(HLOOKUP(Lista!H341,$AO$5:$BA$6,2,0)),HLOOKUP(Lista!H341,$AO$5:$BA$6,2,0),0)</f>
        <v>0</v>
      </c>
      <c r="I341" s="63">
        <f>IF(ISNUMBER(HLOOKUP(Lista!I341,$AO$5:$BA$6,2,0)),HLOOKUP(Lista!I341,$AO$5:$BA$6,2,0),0)</f>
        <v>0</v>
      </c>
      <c r="J341" s="63">
        <f>IF(ISNUMBER(HLOOKUP(Lista!J341,$AO$5:$BA$6,2,0)),HLOOKUP(Lista!J341,$AO$5:$BA$6,2,0),0)</f>
        <v>0</v>
      </c>
      <c r="K341" s="63">
        <f>IF(ISNUMBER(HLOOKUP(Lista!K341,$AO$5:$BA$6,2,0)),HLOOKUP(Lista!K341,$AO$5:$BA$6,2,0),0)</f>
        <v>0</v>
      </c>
      <c r="L341" s="63">
        <f>IF(ISNUMBER(HLOOKUP(Lista!L341,$AO$5:$BA$6,2,0)),HLOOKUP(Lista!L341,$AO$5:$BA$6,2,0),0)</f>
        <v>0</v>
      </c>
      <c r="M341" s="63">
        <f>IF(ISNUMBER(HLOOKUP(Lista!M341,$AO$5:$BA$6,2,0)),HLOOKUP(Lista!M341,$AO$5:$BA$6,2,0),0)</f>
        <v>0</v>
      </c>
      <c r="N341" s="63">
        <f>IF(ISNUMBER(HLOOKUP(Lista!N341,$AO$5:$BA$6,2,0)),HLOOKUP(Lista!N341,$AO$5:$BA$6,2,0),0)</f>
        <v>0</v>
      </c>
      <c r="O341" s="63">
        <f>IF(ISNUMBER(HLOOKUP(Lista!O341,$AO$5:$BA$6,2,0)),HLOOKUP(Lista!O341,$AO$5:$BA$6,2,0),0)</f>
        <v>0</v>
      </c>
      <c r="P341" s="63">
        <f>IF(ISNUMBER(HLOOKUP(Lista!P341,$AO$5:$BA$6,2,0)),HLOOKUP(Lista!P341,$AO$5:$BA$6,2,0),0)</f>
        <v>0</v>
      </c>
      <c r="Q341" s="63">
        <f>IF(ISNUMBER(HLOOKUP(Lista!Q341,$AO$5:$BA$6,2,0)),HLOOKUP(Lista!Q341,$AO$5:$BA$6,2,0),0)</f>
        <v>0</v>
      </c>
      <c r="R341" s="63">
        <f>IF(ISNUMBER(HLOOKUP(Lista!R341,$AO$5:$BA$6,2,0)),HLOOKUP(Lista!R341,$AO$5:$BA$6,2,0),0)</f>
        <v>0</v>
      </c>
      <c r="S341" s="63">
        <f>IF(ISNUMBER(HLOOKUP(Lista!S341,$AO$5:$BA$6,2,0)),HLOOKUP(Lista!S341,$AO$5:$BA$6,2,0),0)</f>
        <v>0</v>
      </c>
      <c r="T341" s="63">
        <f>IF(ISNUMBER(HLOOKUP(Lista!T341,$AO$5:$BA$6,2,0)),HLOOKUP(Lista!T341,$AO$5:$BA$6,2,0),0)</f>
        <v>0</v>
      </c>
      <c r="U341" s="63">
        <f>IF(ISNUMBER(HLOOKUP(Lista!U341,$AO$5:$BA$6,2,0)),HLOOKUP(Lista!U341,$AO$5:$BA$6,2,0),0)</f>
        <v>0</v>
      </c>
      <c r="V341" s="63">
        <f>IF(ISNUMBER(HLOOKUP(Lista!V341,$AO$5:$BA$6,2,0)),HLOOKUP(Lista!V341,$AO$5:$BA$6,2,0),0)</f>
        <v>0</v>
      </c>
      <c r="W341" s="63">
        <f>IF(ISNUMBER(HLOOKUP(Lista!W341,$AO$5:$BA$6,2,0)),HLOOKUP(Lista!W341,$AO$5:$BA$6,2,0),0)</f>
        <v>0</v>
      </c>
      <c r="X341" s="63">
        <f>IF(ISNUMBER(HLOOKUP(Lista!X341,$AO$5:$BA$6,2,0)),HLOOKUP(Lista!X341,$AO$5:$BA$6,2,0),0)</f>
        <v>0</v>
      </c>
      <c r="Y341" s="63">
        <f>IF(ISNUMBER(HLOOKUP(Lista!Y341,$AO$5:$BA$6,2,0)),HLOOKUP(Lista!Y341,$AO$5:$BA$6,2,0),0)</f>
        <v>0</v>
      </c>
      <c r="Z341" s="63">
        <f>IF(ISNUMBER(HLOOKUP(Lista!Z341,$AO$5:$BA$6,2,0)),HLOOKUP(Lista!Z341,$AO$5:$BA$6,2,0),0)</f>
        <v>0</v>
      </c>
      <c r="AA341" s="63">
        <f>IF(ISNUMBER(HLOOKUP(Lista!AA341,$AO$5:$BA$6,2,0)),HLOOKUP(Lista!AA341,$AO$5:$BA$6,2,0),0)</f>
        <v>0</v>
      </c>
      <c r="AB341" s="63">
        <f>IF(ISNUMBER(HLOOKUP(Lista!AB341,$AO$5:$BA$6,2,0)),HLOOKUP(Lista!AB341,$AO$5:$BA$6,2,0),0)</f>
        <v>0</v>
      </c>
      <c r="AC341" s="63">
        <f>IF(ISNUMBER(HLOOKUP(Lista!AC341,$AO$5:$BA$6,2,0)),HLOOKUP(Lista!AC341,$AO$5:$BA$6,2,0),0)</f>
        <v>0</v>
      </c>
      <c r="AD341" s="63">
        <f>IF(ISNUMBER(HLOOKUP(Lista!AD341,$AO$5:$BA$6,2,0)),HLOOKUP(Lista!AD341,$AO$5:$BA$6,2,0),0)</f>
        <v>0</v>
      </c>
      <c r="AE341" s="63">
        <f>IF(ISNUMBER(HLOOKUP(Lista!AE341,$AO$5:$BA$6,2,0)),HLOOKUP(Lista!AE341,$AO$5:$BA$6,2,0),0)</f>
        <v>0</v>
      </c>
      <c r="AF341" s="63">
        <f>IF(ISNUMBER(HLOOKUP(Lista!AF341,$AO$5:$BA$6,2,0)),HLOOKUP(Lista!AF341,$AO$5:$BA$6,2,0),0)</f>
        <v>0</v>
      </c>
      <c r="AG341" s="63">
        <f>IF(ISNUMBER(HLOOKUP(Lista!AG341,$AO$5:$BA$6,2,0)),HLOOKUP(Lista!AG341,$AO$5:$BA$6,2,0),0)</f>
        <v>0</v>
      </c>
      <c r="AH341" s="63">
        <f>IF(ISNUMBER(HLOOKUP(Lista!AH341,$AO$5:$BA$6,2,0)),HLOOKUP(Lista!AH341,$AO$5:$BA$6,2,0),0)</f>
        <v>0</v>
      </c>
      <c r="AI341" s="63">
        <f>IF(ISNUMBER(HLOOKUP(Lista!AI341,$AO$5:$BA$6,2,0)),HLOOKUP(Lista!AI341,$AO$5:$BA$6,2,0),0)</f>
        <v>0</v>
      </c>
      <c r="AJ341" s="145"/>
    </row>
    <row r="342" spans="1:36" ht="13.5" thickBot="1" x14ac:dyDescent="0.25">
      <c r="A342" s="142"/>
      <c r="B342" s="142"/>
      <c r="C342" s="142"/>
      <c r="D342" s="15">
        <v>3</v>
      </c>
      <c r="E342" s="63">
        <f>IF(ISNUMBER(HLOOKUP(Lista!E342,$AO$5:$BA$6,2,0)),HLOOKUP(Lista!E342,$AO$5:$BA$6,2,0),0)</f>
        <v>0</v>
      </c>
      <c r="F342" s="63">
        <f>IF(ISNUMBER(HLOOKUP(Lista!F342,$AO$5:$BA$6,2,0)),HLOOKUP(Lista!F342,$AO$5:$BA$6,2,0),0)</f>
        <v>0</v>
      </c>
      <c r="G342" s="63">
        <f>IF(ISNUMBER(HLOOKUP(Lista!G342,$AO$5:$BA$6,2,0)),HLOOKUP(Lista!G342,$AO$5:$BA$6,2,0),0)</f>
        <v>0</v>
      </c>
      <c r="H342" s="63">
        <f>IF(ISNUMBER(HLOOKUP(Lista!H342,$AO$5:$BA$6,2,0)),HLOOKUP(Lista!H342,$AO$5:$BA$6,2,0),0)</f>
        <v>0</v>
      </c>
      <c r="I342" s="63">
        <f>IF(ISNUMBER(HLOOKUP(Lista!I342,$AO$5:$BA$6,2,0)),HLOOKUP(Lista!I342,$AO$5:$BA$6,2,0),0)</f>
        <v>0</v>
      </c>
      <c r="J342" s="63">
        <f>IF(ISNUMBER(HLOOKUP(Lista!J342,$AO$5:$BA$6,2,0)),HLOOKUP(Lista!J342,$AO$5:$BA$6,2,0),0)</f>
        <v>0</v>
      </c>
      <c r="K342" s="63">
        <f>IF(ISNUMBER(HLOOKUP(Lista!K342,$AO$5:$BA$6,2,0)),HLOOKUP(Lista!K342,$AO$5:$BA$6,2,0),0)</f>
        <v>0</v>
      </c>
      <c r="L342" s="63">
        <f>IF(ISNUMBER(HLOOKUP(Lista!L342,$AO$5:$BA$6,2,0)),HLOOKUP(Lista!L342,$AO$5:$BA$6,2,0),0)</f>
        <v>0</v>
      </c>
      <c r="M342" s="63">
        <f>IF(ISNUMBER(HLOOKUP(Lista!M342,$AO$5:$BA$6,2,0)),HLOOKUP(Lista!M342,$AO$5:$BA$6,2,0),0)</f>
        <v>0</v>
      </c>
      <c r="N342" s="63">
        <f>IF(ISNUMBER(HLOOKUP(Lista!N342,$AO$5:$BA$6,2,0)),HLOOKUP(Lista!N342,$AO$5:$BA$6,2,0),0)</f>
        <v>0</v>
      </c>
      <c r="O342" s="63">
        <f>IF(ISNUMBER(HLOOKUP(Lista!O342,$AO$5:$BA$6,2,0)),HLOOKUP(Lista!O342,$AO$5:$BA$6,2,0),0)</f>
        <v>0</v>
      </c>
      <c r="P342" s="63">
        <f>IF(ISNUMBER(HLOOKUP(Lista!P342,$AO$5:$BA$6,2,0)),HLOOKUP(Lista!P342,$AO$5:$BA$6,2,0),0)</f>
        <v>0</v>
      </c>
      <c r="Q342" s="63">
        <f>IF(ISNUMBER(HLOOKUP(Lista!Q342,$AO$5:$BA$6,2,0)),HLOOKUP(Lista!Q342,$AO$5:$BA$6,2,0),0)</f>
        <v>0</v>
      </c>
      <c r="R342" s="63">
        <f>IF(ISNUMBER(HLOOKUP(Lista!R342,$AO$5:$BA$6,2,0)),HLOOKUP(Lista!R342,$AO$5:$BA$6,2,0),0)</f>
        <v>0</v>
      </c>
      <c r="S342" s="63">
        <f>IF(ISNUMBER(HLOOKUP(Lista!S342,$AO$5:$BA$6,2,0)),HLOOKUP(Lista!S342,$AO$5:$BA$6,2,0),0)</f>
        <v>0</v>
      </c>
      <c r="T342" s="63">
        <f>IF(ISNUMBER(HLOOKUP(Lista!T342,$AO$5:$BA$6,2,0)),HLOOKUP(Lista!T342,$AO$5:$BA$6,2,0),0)</f>
        <v>0</v>
      </c>
      <c r="U342" s="63">
        <f>IF(ISNUMBER(HLOOKUP(Lista!U342,$AO$5:$BA$6,2,0)),HLOOKUP(Lista!U342,$AO$5:$BA$6,2,0),0)</f>
        <v>0</v>
      </c>
      <c r="V342" s="63">
        <f>IF(ISNUMBER(HLOOKUP(Lista!V342,$AO$5:$BA$6,2,0)),HLOOKUP(Lista!V342,$AO$5:$BA$6,2,0),0)</f>
        <v>0</v>
      </c>
      <c r="W342" s="63">
        <f>IF(ISNUMBER(HLOOKUP(Lista!W342,$AO$5:$BA$6,2,0)),HLOOKUP(Lista!W342,$AO$5:$BA$6,2,0),0)</f>
        <v>0</v>
      </c>
      <c r="X342" s="63">
        <f>IF(ISNUMBER(HLOOKUP(Lista!X342,$AO$5:$BA$6,2,0)),HLOOKUP(Lista!X342,$AO$5:$BA$6,2,0),0)</f>
        <v>0</v>
      </c>
      <c r="Y342" s="63">
        <f>IF(ISNUMBER(HLOOKUP(Lista!Y342,$AO$5:$BA$6,2,0)),HLOOKUP(Lista!Y342,$AO$5:$BA$6,2,0),0)</f>
        <v>0</v>
      </c>
      <c r="Z342" s="63">
        <f>IF(ISNUMBER(HLOOKUP(Lista!Z342,$AO$5:$BA$6,2,0)),HLOOKUP(Lista!Z342,$AO$5:$BA$6,2,0),0)</f>
        <v>0</v>
      </c>
      <c r="AA342" s="63">
        <f>IF(ISNUMBER(HLOOKUP(Lista!AA342,$AO$5:$BA$6,2,0)),HLOOKUP(Lista!AA342,$AO$5:$BA$6,2,0),0)</f>
        <v>0</v>
      </c>
      <c r="AB342" s="63">
        <f>IF(ISNUMBER(HLOOKUP(Lista!AB342,$AO$5:$BA$6,2,0)),HLOOKUP(Lista!AB342,$AO$5:$BA$6,2,0),0)</f>
        <v>0</v>
      </c>
      <c r="AC342" s="63">
        <f>IF(ISNUMBER(HLOOKUP(Lista!AC342,$AO$5:$BA$6,2,0)),HLOOKUP(Lista!AC342,$AO$5:$BA$6,2,0),0)</f>
        <v>0</v>
      </c>
      <c r="AD342" s="63">
        <f>IF(ISNUMBER(HLOOKUP(Lista!AD342,$AO$5:$BA$6,2,0)),HLOOKUP(Lista!AD342,$AO$5:$BA$6,2,0),0)</f>
        <v>0</v>
      </c>
      <c r="AE342" s="63">
        <f>IF(ISNUMBER(HLOOKUP(Lista!AE342,$AO$5:$BA$6,2,0)),HLOOKUP(Lista!AE342,$AO$5:$BA$6,2,0),0)</f>
        <v>0</v>
      </c>
      <c r="AF342" s="63">
        <f>IF(ISNUMBER(HLOOKUP(Lista!AF342,$AO$5:$BA$6,2,0)),HLOOKUP(Lista!AF342,$AO$5:$BA$6,2,0),0)</f>
        <v>0</v>
      </c>
      <c r="AG342" s="63">
        <f>IF(ISNUMBER(HLOOKUP(Lista!AG342,$AO$5:$BA$6,2,0)),HLOOKUP(Lista!AG342,$AO$5:$BA$6,2,0),0)</f>
        <v>0</v>
      </c>
      <c r="AH342" s="63">
        <f>IF(ISNUMBER(HLOOKUP(Lista!AH342,$AO$5:$BA$6,2,0)),HLOOKUP(Lista!AH342,$AO$5:$BA$6,2,0),0)</f>
        <v>0</v>
      </c>
      <c r="AI342" s="63">
        <f>IF(ISNUMBER(HLOOKUP(Lista!AI342,$AO$5:$BA$6,2,0)),HLOOKUP(Lista!AI342,$AO$5:$BA$6,2,0),0)</f>
        <v>0</v>
      </c>
      <c r="AJ342" s="166"/>
    </row>
    <row r="343" spans="1:36" ht="13.5" thickBot="1" x14ac:dyDescent="0.25">
      <c r="A343" s="142">
        <f>Lista!A343</f>
        <v>7</v>
      </c>
      <c r="B343" s="142">
        <f>Lista!B343</f>
        <v>0</v>
      </c>
      <c r="C343" s="142">
        <f>Lista!C343</f>
        <v>0</v>
      </c>
      <c r="D343" s="15">
        <v>1</v>
      </c>
      <c r="E343" s="63">
        <f>IF(ISNUMBER(HLOOKUP(Lista!E343,$AO$5:$BA$6,2,0)),HLOOKUP(Lista!E343,$AO$5:$BA$6,2,0),0)</f>
        <v>0</v>
      </c>
      <c r="F343" s="63">
        <f>IF(ISNUMBER(HLOOKUP(Lista!F343,$AO$5:$BA$6,2,0)),HLOOKUP(Lista!F343,$AO$5:$BA$6,2,0),0)</f>
        <v>0</v>
      </c>
      <c r="G343" s="63">
        <f>IF(ISNUMBER(HLOOKUP(Lista!G343,$AO$5:$BA$6,2,0)),HLOOKUP(Lista!G343,$AO$5:$BA$6,2,0),0)</f>
        <v>0</v>
      </c>
      <c r="H343" s="63">
        <f>IF(ISNUMBER(HLOOKUP(Lista!H343,$AO$5:$BA$6,2,0)),HLOOKUP(Lista!H343,$AO$5:$BA$6,2,0),0)</f>
        <v>0</v>
      </c>
      <c r="I343" s="63">
        <f>IF(ISNUMBER(HLOOKUP(Lista!I343,$AO$5:$BA$6,2,0)),HLOOKUP(Lista!I343,$AO$5:$BA$6,2,0),0)</f>
        <v>0</v>
      </c>
      <c r="J343" s="63">
        <f>IF(ISNUMBER(HLOOKUP(Lista!J343,$AO$5:$BA$6,2,0)),HLOOKUP(Lista!J343,$AO$5:$BA$6,2,0),0)</f>
        <v>0</v>
      </c>
      <c r="K343" s="63">
        <f>IF(ISNUMBER(HLOOKUP(Lista!K343,$AO$5:$BA$6,2,0)),HLOOKUP(Lista!K343,$AO$5:$BA$6,2,0),0)</f>
        <v>0</v>
      </c>
      <c r="L343" s="63">
        <f>IF(ISNUMBER(HLOOKUP(Lista!L343,$AO$5:$BA$6,2,0)),HLOOKUP(Lista!L343,$AO$5:$BA$6,2,0),0)</f>
        <v>0</v>
      </c>
      <c r="M343" s="63">
        <f>IF(ISNUMBER(HLOOKUP(Lista!M343,$AO$5:$BA$6,2,0)),HLOOKUP(Lista!M343,$AO$5:$BA$6,2,0),0)</f>
        <v>0</v>
      </c>
      <c r="N343" s="63">
        <f>IF(ISNUMBER(HLOOKUP(Lista!N343,$AO$5:$BA$6,2,0)),HLOOKUP(Lista!N343,$AO$5:$BA$6,2,0),0)</f>
        <v>0</v>
      </c>
      <c r="O343" s="63">
        <f>IF(ISNUMBER(HLOOKUP(Lista!O343,$AO$5:$BA$6,2,0)),HLOOKUP(Lista!O343,$AO$5:$BA$6,2,0),0)</f>
        <v>0</v>
      </c>
      <c r="P343" s="63">
        <f>IF(ISNUMBER(HLOOKUP(Lista!P343,$AO$5:$BA$6,2,0)),HLOOKUP(Lista!P343,$AO$5:$BA$6,2,0),0)</f>
        <v>0</v>
      </c>
      <c r="Q343" s="63">
        <f>IF(ISNUMBER(HLOOKUP(Lista!Q343,$AO$5:$BA$6,2,0)),HLOOKUP(Lista!Q343,$AO$5:$BA$6,2,0),0)</f>
        <v>0</v>
      </c>
      <c r="R343" s="63">
        <f>IF(ISNUMBER(HLOOKUP(Lista!R343,$AO$5:$BA$6,2,0)),HLOOKUP(Lista!R343,$AO$5:$BA$6,2,0),0)</f>
        <v>0</v>
      </c>
      <c r="S343" s="63">
        <f>IF(ISNUMBER(HLOOKUP(Lista!S343,$AO$5:$BA$6,2,0)),HLOOKUP(Lista!S343,$AO$5:$BA$6,2,0),0)</f>
        <v>0</v>
      </c>
      <c r="T343" s="63">
        <f>IF(ISNUMBER(HLOOKUP(Lista!T343,$AO$5:$BA$6,2,0)),HLOOKUP(Lista!T343,$AO$5:$BA$6,2,0),0)</f>
        <v>0</v>
      </c>
      <c r="U343" s="63">
        <f>IF(ISNUMBER(HLOOKUP(Lista!U343,$AO$5:$BA$6,2,0)),HLOOKUP(Lista!U343,$AO$5:$BA$6,2,0),0)</f>
        <v>0</v>
      </c>
      <c r="V343" s="63">
        <f>IF(ISNUMBER(HLOOKUP(Lista!V343,$AO$5:$BA$6,2,0)),HLOOKUP(Lista!V343,$AO$5:$BA$6,2,0),0)</f>
        <v>0</v>
      </c>
      <c r="W343" s="63">
        <f>IF(ISNUMBER(HLOOKUP(Lista!W343,$AO$5:$BA$6,2,0)),HLOOKUP(Lista!W343,$AO$5:$BA$6,2,0),0)</f>
        <v>0</v>
      </c>
      <c r="X343" s="63">
        <f>IF(ISNUMBER(HLOOKUP(Lista!X343,$AO$5:$BA$6,2,0)),HLOOKUP(Lista!X343,$AO$5:$BA$6,2,0),0)</f>
        <v>0</v>
      </c>
      <c r="Y343" s="63">
        <f>IF(ISNUMBER(HLOOKUP(Lista!Y343,$AO$5:$BA$6,2,0)),HLOOKUP(Lista!Y343,$AO$5:$BA$6,2,0),0)</f>
        <v>0</v>
      </c>
      <c r="Z343" s="63">
        <f>IF(ISNUMBER(HLOOKUP(Lista!Z343,$AO$5:$BA$6,2,0)),HLOOKUP(Lista!Z343,$AO$5:$BA$6,2,0),0)</f>
        <v>0</v>
      </c>
      <c r="AA343" s="63">
        <f>IF(ISNUMBER(HLOOKUP(Lista!AA343,$AO$5:$BA$6,2,0)),HLOOKUP(Lista!AA343,$AO$5:$BA$6,2,0),0)</f>
        <v>0</v>
      </c>
      <c r="AB343" s="63">
        <f>IF(ISNUMBER(HLOOKUP(Lista!AB343,$AO$5:$BA$6,2,0)),HLOOKUP(Lista!AB343,$AO$5:$BA$6,2,0),0)</f>
        <v>0</v>
      </c>
      <c r="AC343" s="63">
        <f>IF(ISNUMBER(HLOOKUP(Lista!AC343,$AO$5:$BA$6,2,0)),HLOOKUP(Lista!AC343,$AO$5:$BA$6,2,0),0)</f>
        <v>0</v>
      </c>
      <c r="AD343" s="63">
        <f>IF(ISNUMBER(HLOOKUP(Lista!AD343,$AO$5:$BA$6,2,0)),HLOOKUP(Lista!AD343,$AO$5:$BA$6,2,0),0)</f>
        <v>0</v>
      </c>
      <c r="AE343" s="63">
        <f>IF(ISNUMBER(HLOOKUP(Lista!AE343,$AO$5:$BA$6,2,0)),HLOOKUP(Lista!AE343,$AO$5:$BA$6,2,0),0)</f>
        <v>0</v>
      </c>
      <c r="AF343" s="63">
        <f>IF(ISNUMBER(HLOOKUP(Lista!AF343,$AO$5:$BA$6,2,0)),HLOOKUP(Lista!AF343,$AO$5:$BA$6,2,0),0)</f>
        <v>0</v>
      </c>
      <c r="AG343" s="63">
        <f>IF(ISNUMBER(HLOOKUP(Lista!AG343,$AO$5:$BA$6,2,0)),HLOOKUP(Lista!AG343,$AO$5:$BA$6,2,0),0)</f>
        <v>0</v>
      </c>
      <c r="AH343" s="63">
        <f>IF(ISNUMBER(HLOOKUP(Lista!AH343,$AO$5:$BA$6,2,0)),HLOOKUP(Lista!AH343,$AO$5:$BA$6,2,0),0)</f>
        <v>0</v>
      </c>
      <c r="AI343" s="63">
        <f>IF(ISNUMBER(HLOOKUP(Lista!AI343,$AO$5:$BA$6,2,0)),HLOOKUP(Lista!AI343,$AO$5:$BA$6,2,0),0)</f>
        <v>0</v>
      </c>
      <c r="AJ343" s="145">
        <f t="shared" si="69"/>
        <v>0</v>
      </c>
    </row>
    <row r="344" spans="1:36" ht="13.5" thickBot="1" x14ac:dyDescent="0.25">
      <c r="A344" s="142"/>
      <c r="B344" s="142"/>
      <c r="C344" s="142"/>
      <c r="D344" s="15">
        <v>2</v>
      </c>
      <c r="E344" s="63">
        <f>IF(ISNUMBER(HLOOKUP(Lista!E344,$AO$5:$BA$6,2,0)),HLOOKUP(Lista!E344,$AO$5:$BA$6,2,0),0)</f>
        <v>0</v>
      </c>
      <c r="F344" s="63">
        <f>IF(ISNUMBER(HLOOKUP(Lista!F344,$AO$5:$BA$6,2,0)),HLOOKUP(Lista!F344,$AO$5:$BA$6,2,0),0)</f>
        <v>0</v>
      </c>
      <c r="G344" s="63">
        <f>IF(ISNUMBER(HLOOKUP(Lista!G344,$AO$5:$BA$6,2,0)),HLOOKUP(Lista!G344,$AO$5:$BA$6,2,0),0)</f>
        <v>0</v>
      </c>
      <c r="H344" s="63">
        <f>IF(ISNUMBER(HLOOKUP(Lista!H344,$AO$5:$BA$6,2,0)),HLOOKUP(Lista!H344,$AO$5:$BA$6,2,0),0)</f>
        <v>0</v>
      </c>
      <c r="I344" s="63">
        <f>IF(ISNUMBER(HLOOKUP(Lista!I344,$AO$5:$BA$6,2,0)),HLOOKUP(Lista!I344,$AO$5:$BA$6,2,0),0)</f>
        <v>0</v>
      </c>
      <c r="J344" s="63">
        <f>IF(ISNUMBER(HLOOKUP(Lista!J344,$AO$5:$BA$6,2,0)),HLOOKUP(Lista!J344,$AO$5:$BA$6,2,0),0)</f>
        <v>0</v>
      </c>
      <c r="K344" s="63">
        <f>IF(ISNUMBER(HLOOKUP(Lista!K344,$AO$5:$BA$6,2,0)),HLOOKUP(Lista!K344,$AO$5:$BA$6,2,0),0)</f>
        <v>0</v>
      </c>
      <c r="L344" s="63">
        <f>IF(ISNUMBER(HLOOKUP(Lista!L344,$AO$5:$BA$6,2,0)),HLOOKUP(Lista!L344,$AO$5:$BA$6,2,0),0)</f>
        <v>0</v>
      </c>
      <c r="M344" s="63">
        <f>IF(ISNUMBER(HLOOKUP(Lista!M344,$AO$5:$BA$6,2,0)),HLOOKUP(Lista!M344,$AO$5:$BA$6,2,0),0)</f>
        <v>0</v>
      </c>
      <c r="N344" s="63">
        <f>IF(ISNUMBER(HLOOKUP(Lista!N344,$AO$5:$BA$6,2,0)),HLOOKUP(Lista!N344,$AO$5:$BA$6,2,0),0)</f>
        <v>0</v>
      </c>
      <c r="O344" s="63">
        <f>IF(ISNUMBER(HLOOKUP(Lista!O344,$AO$5:$BA$6,2,0)),HLOOKUP(Lista!O344,$AO$5:$BA$6,2,0),0)</f>
        <v>0</v>
      </c>
      <c r="P344" s="63">
        <f>IF(ISNUMBER(HLOOKUP(Lista!P344,$AO$5:$BA$6,2,0)),HLOOKUP(Lista!P344,$AO$5:$BA$6,2,0),0)</f>
        <v>0</v>
      </c>
      <c r="Q344" s="63">
        <f>IF(ISNUMBER(HLOOKUP(Lista!Q344,$AO$5:$BA$6,2,0)),HLOOKUP(Lista!Q344,$AO$5:$BA$6,2,0),0)</f>
        <v>0</v>
      </c>
      <c r="R344" s="63">
        <f>IF(ISNUMBER(HLOOKUP(Lista!R344,$AO$5:$BA$6,2,0)),HLOOKUP(Lista!R344,$AO$5:$BA$6,2,0),0)</f>
        <v>0</v>
      </c>
      <c r="S344" s="63">
        <f>IF(ISNUMBER(HLOOKUP(Lista!S344,$AO$5:$BA$6,2,0)),HLOOKUP(Lista!S344,$AO$5:$BA$6,2,0),0)</f>
        <v>0</v>
      </c>
      <c r="T344" s="63">
        <f>IF(ISNUMBER(HLOOKUP(Lista!T344,$AO$5:$BA$6,2,0)),HLOOKUP(Lista!T344,$AO$5:$BA$6,2,0),0)</f>
        <v>0</v>
      </c>
      <c r="U344" s="63">
        <f>IF(ISNUMBER(HLOOKUP(Lista!U344,$AO$5:$BA$6,2,0)),HLOOKUP(Lista!U344,$AO$5:$BA$6,2,0),0)</f>
        <v>0</v>
      </c>
      <c r="V344" s="63">
        <f>IF(ISNUMBER(HLOOKUP(Lista!V344,$AO$5:$BA$6,2,0)),HLOOKUP(Lista!V344,$AO$5:$BA$6,2,0),0)</f>
        <v>0</v>
      </c>
      <c r="W344" s="63">
        <f>IF(ISNUMBER(HLOOKUP(Lista!W344,$AO$5:$BA$6,2,0)),HLOOKUP(Lista!W344,$AO$5:$BA$6,2,0),0)</f>
        <v>0</v>
      </c>
      <c r="X344" s="63">
        <f>IF(ISNUMBER(HLOOKUP(Lista!X344,$AO$5:$BA$6,2,0)),HLOOKUP(Lista!X344,$AO$5:$BA$6,2,0),0)</f>
        <v>0</v>
      </c>
      <c r="Y344" s="63">
        <f>IF(ISNUMBER(HLOOKUP(Lista!Y344,$AO$5:$BA$6,2,0)),HLOOKUP(Lista!Y344,$AO$5:$BA$6,2,0),0)</f>
        <v>0</v>
      </c>
      <c r="Z344" s="63">
        <f>IF(ISNUMBER(HLOOKUP(Lista!Z344,$AO$5:$BA$6,2,0)),HLOOKUP(Lista!Z344,$AO$5:$BA$6,2,0),0)</f>
        <v>0</v>
      </c>
      <c r="AA344" s="63">
        <f>IF(ISNUMBER(HLOOKUP(Lista!AA344,$AO$5:$BA$6,2,0)),HLOOKUP(Lista!AA344,$AO$5:$BA$6,2,0),0)</f>
        <v>0</v>
      </c>
      <c r="AB344" s="63">
        <f>IF(ISNUMBER(HLOOKUP(Lista!AB344,$AO$5:$BA$6,2,0)),HLOOKUP(Lista!AB344,$AO$5:$BA$6,2,0),0)</f>
        <v>0</v>
      </c>
      <c r="AC344" s="63">
        <f>IF(ISNUMBER(HLOOKUP(Lista!AC344,$AO$5:$BA$6,2,0)),HLOOKUP(Lista!AC344,$AO$5:$BA$6,2,0),0)</f>
        <v>0</v>
      </c>
      <c r="AD344" s="63">
        <f>IF(ISNUMBER(HLOOKUP(Lista!AD344,$AO$5:$BA$6,2,0)),HLOOKUP(Lista!AD344,$AO$5:$BA$6,2,0),0)</f>
        <v>0</v>
      </c>
      <c r="AE344" s="63">
        <f>IF(ISNUMBER(HLOOKUP(Lista!AE344,$AO$5:$BA$6,2,0)),HLOOKUP(Lista!AE344,$AO$5:$BA$6,2,0),0)</f>
        <v>0</v>
      </c>
      <c r="AF344" s="63">
        <f>IF(ISNUMBER(HLOOKUP(Lista!AF344,$AO$5:$BA$6,2,0)),HLOOKUP(Lista!AF344,$AO$5:$BA$6,2,0),0)</f>
        <v>0</v>
      </c>
      <c r="AG344" s="63">
        <f>IF(ISNUMBER(HLOOKUP(Lista!AG344,$AO$5:$BA$6,2,0)),HLOOKUP(Lista!AG344,$AO$5:$BA$6,2,0),0)</f>
        <v>0</v>
      </c>
      <c r="AH344" s="63">
        <f>IF(ISNUMBER(HLOOKUP(Lista!AH344,$AO$5:$BA$6,2,0)),HLOOKUP(Lista!AH344,$AO$5:$BA$6,2,0),0)</f>
        <v>0</v>
      </c>
      <c r="AI344" s="63">
        <f>IF(ISNUMBER(HLOOKUP(Lista!AI344,$AO$5:$BA$6,2,0)),HLOOKUP(Lista!AI344,$AO$5:$BA$6,2,0),0)</f>
        <v>0</v>
      </c>
      <c r="AJ344" s="145"/>
    </row>
    <row r="345" spans="1:36" ht="13.5" thickBot="1" x14ac:dyDescent="0.25">
      <c r="A345" s="142"/>
      <c r="B345" s="142"/>
      <c r="C345" s="142"/>
      <c r="D345" s="15">
        <v>3</v>
      </c>
      <c r="E345" s="63">
        <f>IF(ISNUMBER(HLOOKUP(Lista!E345,$AO$5:$BA$6,2,0)),HLOOKUP(Lista!E345,$AO$5:$BA$6,2,0),0)</f>
        <v>0</v>
      </c>
      <c r="F345" s="63">
        <f>IF(ISNUMBER(HLOOKUP(Lista!F345,$AO$5:$BA$6,2,0)),HLOOKUP(Lista!F345,$AO$5:$BA$6,2,0),0)</f>
        <v>0</v>
      </c>
      <c r="G345" s="63">
        <f>IF(ISNUMBER(HLOOKUP(Lista!G345,$AO$5:$BA$6,2,0)),HLOOKUP(Lista!G345,$AO$5:$BA$6,2,0),0)</f>
        <v>0</v>
      </c>
      <c r="H345" s="63">
        <f>IF(ISNUMBER(HLOOKUP(Lista!H345,$AO$5:$BA$6,2,0)),HLOOKUP(Lista!H345,$AO$5:$BA$6,2,0),0)</f>
        <v>0</v>
      </c>
      <c r="I345" s="63">
        <f>IF(ISNUMBER(HLOOKUP(Lista!I345,$AO$5:$BA$6,2,0)),HLOOKUP(Lista!I345,$AO$5:$BA$6,2,0),0)</f>
        <v>0</v>
      </c>
      <c r="J345" s="63">
        <f>IF(ISNUMBER(HLOOKUP(Lista!J345,$AO$5:$BA$6,2,0)),HLOOKUP(Lista!J345,$AO$5:$BA$6,2,0),0)</f>
        <v>0</v>
      </c>
      <c r="K345" s="63">
        <f>IF(ISNUMBER(HLOOKUP(Lista!K345,$AO$5:$BA$6,2,0)),HLOOKUP(Lista!K345,$AO$5:$BA$6,2,0),0)</f>
        <v>0</v>
      </c>
      <c r="L345" s="63">
        <f>IF(ISNUMBER(HLOOKUP(Lista!L345,$AO$5:$BA$6,2,0)),HLOOKUP(Lista!L345,$AO$5:$BA$6,2,0),0)</f>
        <v>0</v>
      </c>
      <c r="M345" s="63">
        <f>IF(ISNUMBER(HLOOKUP(Lista!M345,$AO$5:$BA$6,2,0)),HLOOKUP(Lista!M345,$AO$5:$BA$6,2,0),0)</f>
        <v>0</v>
      </c>
      <c r="N345" s="63">
        <f>IF(ISNUMBER(HLOOKUP(Lista!N345,$AO$5:$BA$6,2,0)),HLOOKUP(Lista!N345,$AO$5:$BA$6,2,0),0)</f>
        <v>0</v>
      </c>
      <c r="O345" s="63">
        <f>IF(ISNUMBER(HLOOKUP(Lista!O345,$AO$5:$BA$6,2,0)),HLOOKUP(Lista!O345,$AO$5:$BA$6,2,0),0)</f>
        <v>0</v>
      </c>
      <c r="P345" s="63">
        <f>IF(ISNUMBER(HLOOKUP(Lista!P345,$AO$5:$BA$6,2,0)),HLOOKUP(Lista!P345,$AO$5:$BA$6,2,0),0)</f>
        <v>0</v>
      </c>
      <c r="Q345" s="63">
        <f>IF(ISNUMBER(HLOOKUP(Lista!Q345,$AO$5:$BA$6,2,0)),HLOOKUP(Lista!Q345,$AO$5:$BA$6,2,0),0)</f>
        <v>0</v>
      </c>
      <c r="R345" s="63">
        <f>IF(ISNUMBER(HLOOKUP(Lista!R345,$AO$5:$BA$6,2,0)),HLOOKUP(Lista!R345,$AO$5:$BA$6,2,0),0)</f>
        <v>0</v>
      </c>
      <c r="S345" s="63">
        <f>IF(ISNUMBER(HLOOKUP(Lista!S345,$AO$5:$BA$6,2,0)),HLOOKUP(Lista!S345,$AO$5:$BA$6,2,0),0)</f>
        <v>0</v>
      </c>
      <c r="T345" s="63">
        <f>IF(ISNUMBER(HLOOKUP(Lista!T345,$AO$5:$BA$6,2,0)),HLOOKUP(Lista!T345,$AO$5:$BA$6,2,0),0)</f>
        <v>0</v>
      </c>
      <c r="U345" s="63">
        <f>IF(ISNUMBER(HLOOKUP(Lista!U345,$AO$5:$BA$6,2,0)),HLOOKUP(Lista!U345,$AO$5:$BA$6,2,0),0)</f>
        <v>0</v>
      </c>
      <c r="V345" s="63">
        <f>IF(ISNUMBER(HLOOKUP(Lista!V345,$AO$5:$BA$6,2,0)),HLOOKUP(Lista!V345,$AO$5:$BA$6,2,0),0)</f>
        <v>0</v>
      </c>
      <c r="W345" s="63">
        <f>IF(ISNUMBER(HLOOKUP(Lista!W345,$AO$5:$BA$6,2,0)),HLOOKUP(Lista!W345,$AO$5:$BA$6,2,0),0)</f>
        <v>0</v>
      </c>
      <c r="X345" s="63">
        <f>IF(ISNUMBER(HLOOKUP(Lista!X345,$AO$5:$BA$6,2,0)),HLOOKUP(Lista!X345,$AO$5:$BA$6,2,0),0)</f>
        <v>0</v>
      </c>
      <c r="Y345" s="63">
        <f>IF(ISNUMBER(HLOOKUP(Lista!Y345,$AO$5:$BA$6,2,0)),HLOOKUP(Lista!Y345,$AO$5:$BA$6,2,0),0)</f>
        <v>0</v>
      </c>
      <c r="Z345" s="63">
        <f>IF(ISNUMBER(HLOOKUP(Lista!Z345,$AO$5:$BA$6,2,0)),HLOOKUP(Lista!Z345,$AO$5:$BA$6,2,0),0)</f>
        <v>0</v>
      </c>
      <c r="AA345" s="63">
        <f>IF(ISNUMBER(HLOOKUP(Lista!AA345,$AO$5:$BA$6,2,0)),HLOOKUP(Lista!AA345,$AO$5:$BA$6,2,0),0)</f>
        <v>0</v>
      </c>
      <c r="AB345" s="63">
        <f>IF(ISNUMBER(HLOOKUP(Lista!AB345,$AO$5:$BA$6,2,0)),HLOOKUP(Lista!AB345,$AO$5:$BA$6,2,0),0)</f>
        <v>0</v>
      </c>
      <c r="AC345" s="63">
        <f>IF(ISNUMBER(HLOOKUP(Lista!AC345,$AO$5:$BA$6,2,0)),HLOOKUP(Lista!AC345,$AO$5:$BA$6,2,0),0)</f>
        <v>0</v>
      </c>
      <c r="AD345" s="63">
        <f>IF(ISNUMBER(HLOOKUP(Lista!AD345,$AO$5:$BA$6,2,0)),HLOOKUP(Lista!AD345,$AO$5:$BA$6,2,0),0)</f>
        <v>0</v>
      </c>
      <c r="AE345" s="63">
        <f>IF(ISNUMBER(HLOOKUP(Lista!AE345,$AO$5:$BA$6,2,0)),HLOOKUP(Lista!AE345,$AO$5:$BA$6,2,0),0)</f>
        <v>0</v>
      </c>
      <c r="AF345" s="63">
        <f>IF(ISNUMBER(HLOOKUP(Lista!AF345,$AO$5:$BA$6,2,0)),HLOOKUP(Lista!AF345,$AO$5:$BA$6,2,0),0)</f>
        <v>0</v>
      </c>
      <c r="AG345" s="63">
        <f>IF(ISNUMBER(HLOOKUP(Lista!AG345,$AO$5:$BA$6,2,0)),HLOOKUP(Lista!AG345,$AO$5:$BA$6,2,0),0)</f>
        <v>0</v>
      </c>
      <c r="AH345" s="63">
        <f>IF(ISNUMBER(HLOOKUP(Lista!AH345,$AO$5:$BA$6,2,0)),HLOOKUP(Lista!AH345,$AO$5:$BA$6,2,0),0)</f>
        <v>0</v>
      </c>
      <c r="AI345" s="63">
        <f>IF(ISNUMBER(HLOOKUP(Lista!AI345,$AO$5:$BA$6,2,0)),HLOOKUP(Lista!AI345,$AO$5:$BA$6,2,0),0)</f>
        <v>0</v>
      </c>
      <c r="AJ345" s="166"/>
    </row>
    <row r="346" spans="1:36" ht="13.5" thickBot="1" x14ac:dyDescent="0.25">
      <c r="A346" s="142">
        <f>Lista!A346</f>
        <v>8</v>
      </c>
      <c r="B346" s="142">
        <f>Lista!B346</f>
        <v>0</v>
      </c>
      <c r="C346" s="142">
        <f>Lista!C346</f>
        <v>0</v>
      </c>
      <c r="D346" s="15">
        <v>1</v>
      </c>
      <c r="E346" s="63">
        <f>IF(ISNUMBER(HLOOKUP(Lista!E346,$AO$5:$BA$6,2,0)),HLOOKUP(Lista!E346,$AO$5:$BA$6,2,0),0)</f>
        <v>0</v>
      </c>
      <c r="F346" s="63">
        <f>IF(ISNUMBER(HLOOKUP(Lista!F346,$AO$5:$BA$6,2,0)),HLOOKUP(Lista!F346,$AO$5:$BA$6,2,0),0)</f>
        <v>0</v>
      </c>
      <c r="G346" s="63">
        <f>IF(ISNUMBER(HLOOKUP(Lista!G346,$AO$5:$BA$6,2,0)),HLOOKUP(Lista!G346,$AO$5:$BA$6,2,0),0)</f>
        <v>0</v>
      </c>
      <c r="H346" s="63">
        <f>IF(ISNUMBER(HLOOKUP(Lista!H346,$AO$5:$BA$6,2,0)),HLOOKUP(Lista!H346,$AO$5:$BA$6,2,0),0)</f>
        <v>0</v>
      </c>
      <c r="I346" s="63">
        <f>IF(ISNUMBER(HLOOKUP(Lista!I346,$AO$5:$BA$6,2,0)),HLOOKUP(Lista!I346,$AO$5:$BA$6,2,0),0)</f>
        <v>0</v>
      </c>
      <c r="J346" s="63">
        <f>IF(ISNUMBER(HLOOKUP(Lista!J346,$AO$5:$BA$6,2,0)),HLOOKUP(Lista!J346,$AO$5:$BA$6,2,0),0)</f>
        <v>0</v>
      </c>
      <c r="K346" s="63">
        <f>IF(ISNUMBER(HLOOKUP(Lista!K346,$AO$5:$BA$6,2,0)),HLOOKUP(Lista!K346,$AO$5:$BA$6,2,0),0)</f>
        <v>0</v>
      </c>
      <c r="L346" s="63">
        <f>IF(ISNUMBER(HLOOKUP(Lista!L346,$AO$5:$BA$6,2,0)),HLOOKUP(Lista!L346,$AO$5:$BA$6,2,0),0)</f>
        <v>0</v>
      </c>
      <c r="M346" s="63">
        <f>IF(ISNUMBER(HLOOKUP(Lista!M346,$AO$5:$BA$6,2,0)),HLOOKUP(Lista!M346,$AO$5:$BA$6,2,0),0)</f>
        <v>0</v>
      </c>
      <c r="N346" s="63">
        <f>IF(ISNUMBER(HLOOKUP(Lista!N346,$AO$5:$BA$6,2,0)),HLOOKUP(Lista!N346,$AO$5:$BA$6,2,0),0)</f>
        <v>0</v>
      </c>
      <c r="O346" s="63">
        <f>IF(ISNUMBER(HLOOKUP(Lista!O346,$AO$5:$BA$6,2,0)),HLOOKUP(Lista!O346,$AO$5:$BA$6,2,0),0)</f>
        <v>0</v>
      </c>
      <c r="P346" s="63">
        <f>IF(ISNUMBER(HLOOKUP(Lista!P346,$AO$5:$BA$6,2,0)),HLOOKUP(Lista!P346,$AO$5:$BA$6,2,0),0)</f>
        <v>0</v>
      </c>
      <c r="Q346" s="63">
        <f>IF(ISNUMBER(HLOOKUP(Lista!Q346,$AO$5:$BA$6,2,0)),HLOOKUP(Lista!Q346,$AO$5:$BA$6,2,0),0)</f>
        <v>0</v>
      </c>
      <c r="R346" s="63">
        <f>IF(ISNUMBER(HLOOKUP(Lista!R346,$AO$5:$BA$6,2,0)),HLOOKUP(Lista!R346,$AO$5:$BA$6,2,0),0)</f>
        <v>0</v>
      </c>
      <c r="S346" s="63">
        <f>IF(ISNUMBER(HLOOKUP(Lista!S346,$AO$5:$BA$6,2,0)),HLOOKUP(Lista!S346,$AO$5:$BA$6,2,0),0)</f>
        <v>0</v>
      </c>
      <c r="T346" s="63">
        <f>IF(ISNUMBER(HLOOKUP(Lista!T346,$AO$5:$BA$6,2,0)),HLOOKUP(Lista!T346,$AO$5:$BA$6,2,0),0)</f>
        <v>0</v>
      </c>
      <c r="U346" s="63">
        <f>IF(ISNUMBER(HLOOKUP(Lista!U346,$AO$5:$BA$6,2,0)),HLOOKUP(Lista!U346,$AO$5:$BA$6,2,0),0)</f>
        <v>0</v>
      </c>
      <c r="V346" s="63">
        <f>IF(ISNUMBER(HLOOKUP(Lista!V346,$AO$5:$BA$6,2,0)),HLOOKUP(Lista!V346,$AO$5:$BA$6,2,0),0)</f>
        <v>0</v>
      </c>
      <c r="W346" s="63">
        <f>IF(ISNUMBER(HLOOKUP(Lista!W346,$AO$5:$BA$6,2,0)),HLOOKUP(Lista!W346,$AO$5:$BA$6,2,0),0)</f>
        <v>0</v>
      </c>
      <c r="X346" s="63">
        <f>IF(ISNUMBER(HLOOKUP(Lista!X346,$AO$5:$BA$6,2,0)),HLOOKUP(Lista!X346,$AO$5:$BA$6,2,0),0)</f>
        <v>0</v>
      </c>
      <c r="Y346" s="63">
        <f>IF(ISNUMBER(HLOOKUP(Lista!Y346,$AO$5:$BA$6,2,0)),HLOOKUP(Lista!Y346,$AO$5:$BA$6,2,0),0)</f>
        <v>0</v>
      </c>
      <c r="Z346" s="63">
        <f>IF(ISNUMBER(HLOOKUP(Lista!Z346,$AO$5:$BA$6,2,0)),HLOOKUP(Lista!Z346,$AO$5:$BA$6,2,0),0)</f>
        <v>0</v>
      </c>
      <c r="AA346" s="63">
        <f>IF(ISNUMBER(HLOOKUP(Lista!AA346,$AO$5:$BA$6,2,0)),HLOOKUP(Lista!AA346,$AO$5:$BA$6,2,0),0)</f>
        <v>0</v>
      </c>
      <c r="AB346" s="63">
        <f>IF(ISNUMBER(HLOOKUP(Lista!AB346,$AO$5:$BA$6,2,0)),HLOOKUP(Lista!AB346,$AO$5:$BA$6,2,0),0)</f>
        <v>0</v>
      </c>
      <c r="AC346" s="63">
        <f>IF(ISNUMBER(HLOOKUP(Lista!AC346,$AO$5:$BA$6,2,0)),HLOOKUP(Lista!AC346,$AO$5:$BA$6,2,0),0)</f>
        <v>0</v>
      </c>
      <c r="AD346" s="63">
        <f>IF(ISNUMBER(HLOOKUP(Lista!AD346,$AO$5:$BA$6,2,0)),HLOOKUP(Lista!AD346,$AO$5:$BA$6,2,0),0)</f>
        <v>0</v>
      </c>
      <c r="AE346" s="63">
        <f>IF(ISNUMBER(HLOOKUP(Lista!AE346,$AO$5:$BA$6,2,0)),HLOOKUP(Lista!AE346,$AO$5:$BA$6,2,0),0)</f>
        <v>0</v>
      </c>
      <c r="AF346" s="63">
        <f>IF(ISNUMBER(HLOOKUP(Lista!AF346,$AO$5:$BA$6,2,0)),HLOOKUP(Lista!AF346,$AO$5:$BA$6,2,0),0)</f>
        <v>0</v>
      </c>
      <c r="AG346" s="63">
        <f>IF(ISNUMBER(HLOOKUP(Lista!AG346,$AO$5:$BA$6,2,0)),HLOOKUP(Lista!AG346,$AO$5:$BA$6,2,0),0)</f>
        <v>0</v>
      </c>
      <c r="AH346" s="63">
        <f>IF(ISNUMBER(HLOOKUP(Lista!AH346,$AO$5:$BA$6,2,0)),HLOOKUP(Lista!AH346,$AO$5:$BA$6,2,0),0)</f>
        <v>0</v>
      </c>
      <c r="AI346" s="63">
        <f>IF(ISNUMBER(HLOOKUP(Lista!AI346,$AO$5:$BA$6,2,0)),HLOOKUP(Lista!AI346,$AO$5:$BA$6,2,0),0)</f>
        <v>0</v>
      </c>
      <c r="AJ346" s="145">
        <f t="shared" si="69"/>
        <v>0</v>
      </c>
    </row>
    <row r="347" spans="1:36" ht="13.5" thickBot="1" x14ac:dyDescent="0.25">
      <c r="A347" s="142"/>
      <c r="B347" s="142"/>
      <c r="C347" s="142"/>
      <c r="D347" s="15">
        <v>2</v>
      </c>
      <c r="E347" s="63">
        <f>IF(ISNUMBER(HLOOKUP(Lista!E347,$AO$5:$BA$6,2,0)),HLOOKUP(Lista!E347,$AO$5:$BA$6,2,0),0)</f>
        <v>0</v>
      </c>
      <c r="F347" s="63">
        <f>IF(ISNUMBER(HLOOKUP(Lista!F347,$AO$5:$BA$6,2,0)),HLOOKUP(Lista!F347,$AO$5:$BA$6,2,0),0)</f>
        <v>0</v>
      </c>
      <c r="G347" s="63">
        <f>IF(ISNUMBER(HLOOKUP(Lista!G347,$AO$5:$BA$6,2,0)),HLOOKUP(Lista!G347,$AO$5:$BA$6,2,0),0)</f>
        <v>0</v>
      </c>
      <c r="H347" s="63">
        <f>IF(ISNUMBER(HLOOKUP(Lista!H347,$AO$5:$BA$6,2,0)),HLOOKUP(Lista!H347,$AO$5:$BA$6,2,0),0)</f>
        <v>0</v>
      </c>
      <c r="I347" s="63">
        <f>IF(ISNUMBER(HLOOKUP(Lista!I347,$AO$5:$BA$6,2,0)),HLOOKUP(Lista!I347,$AO$5:$BA$6,2,0),0)</f>
        <v>0</v>
      </c>
      <c r="J347" s="63">
        <f>IF(ISNUMBER(HLOOKUP(Lista!J347,$AO$5:$BA$6,2,0)),HLOOKUP(Lista!J347,$AO$5:$BA$6,2,0),0)</f>
        <v>0</v>
      </c>
      <c r="K347" s="63">
        <f>IF(ISNUMBER(HLOOKUP(Lista!K347,$AO$5:$BA$6,2,0)),HLOOKUP(Lista!K347,$AO$5:$BA$6,2,0),0)</f>
        <v>0</v>
      </c>
      <c r="L347" s="63">
        <f>IF(ISNUMBER(HLOOKUP(Lista!L347,$AO$5:$BA$6,2,0)),HLOOKUP(Lista!L347,$AO$5:$BA$6,2,0),0)</f>
        <v>0</v>
      </c>
      <c r="M347" s="63">
        <f>IF(ISNUMBER(HLOOKUP(Lista!M347,$AO$5:$BA$6,2,0)),HLOOKUP(Lista!M347,$AO$5:$BA$6,2,0),0)</f>
        <v>0</v>
      </c>
      <c r="N347" s="63">
        <f>IF(ISNUMBER(HLOOKUP(Lista!N347,$AO$5:$BA$6,2,0)),HLOOKUP(Lista!N347,$AO$5:$BA$6,2,0),0)</f>
        <v>0</v>
      </c>
      <c r="O347" s="63">
        <f>IF(ISNUMBER(HLOOKUP(Lista!O347,$AO$5:$BA$6,2,0)),HLOOKUP(Lista!O347,$AO$5:$BA$6,2,0),0)</f>
        <v>0</v>
      </c>
      <c r="P347" s="63">
        <f>IF(ISNUMBER(HLOOKUP(Lista!P347,$AO$5:$BA$6,2,0)),HLOOKUP(Lista!P347,$AO$5:$BA$6,2,0),0)</f>
        <v>0</v>
      </c>
      <c r="Q347" s="63">
        <f>IF(ISNUMBER(HLOOKUP(Lista!Q347,$AO$5:$BA$6,2,0)),HLOOKUP(Lista!Q347,$AO$5:$BA$6,2,0),0)</f>
        <v>0</v>
      </c>
      <c r="R347" s="63">
        <f>IF(ISNUMBER(HLOOKUP(Lista!R347,$AO$5:$BA$6,2,0)),HLOOKUP(Lista!R347,$AO$5:$BA$6,2,0),0)</f>
        <v>0</v>
      </c>
      <c r="S347" s="63">
        <f>IF(ISNUMBER(HLOOKUP(Lista!S347,$AO$5:$BA$6,2,0)),HLOOKUP(Lista!S347,$AO$5:$BA$6,2,0),0)</f>
        <v>0</v>
      </c>
      <c r="T347" s="63">
        <f>IF(ISNUMBER(HLOOKUP(Lista!T347,$AO$5:$BA$6,2,0)),HLOOKUP(Lista!T347,$AO$5:$BA$6,2,0),0)</f>
        <v>0</v>
      </c>
      <c r="U347" s="63">
        <f>IF(ISNUMBER(HLOOKUP(Lista!U347,$AO$5:$BA$6,2,0)),HLOOKUP(Lista!U347,$AO$5:$BA$6,2,0),0)</f>
        <v>0</v>
      </c>
      <c r="V347" s="63">
        <f>IF(ISNUMBER(HLOOKUP(Lista!V347,$AO$5:$BA$6,2,0)),HLOOKUP(Lista!V347,$AO$5:$BA$6,2,0),0)</f>
        <v>0</v>
      </c>
      <c r="W347" s="63">
        <f>IF(ISNUMBER(HLOOKUP(Lista!W347,$AO$5:$BA$6,2,0)),HLOOKUP(Lista!W347,$AO$5:$BA$6,2,0),0)</f>
        <v>0</v>
      </c>
      <c r="X347" s="63">
        <f>IF(ISNUMBER(HLOOKUP(Lista!X347,$AO$5:$BA$6,2,0)),HLOOKUP(Lista!X347,$AO$5:$BA$6,2,0),0)</f>
        <v>0</v>
      </c>
      <c r="Y347" s="63">
        <f>IF(ISNUMBER(HLOOKUP(Lista!Y347,$AO$5:$BA$6,2,0)),HLOOKUP(Lista!Y347,$AO$5:$BA$6,2,0),0)</f>
        <v>0</v>
      </c>
      <c r="Z347" s="63">
        <f>IF(ISNUMBER(HLOOKUP(Lista!Z347,$AO$5:$BA$6,2,0)),HLOOKUP(Lista!Z347,$AO$5:$BA$6,2,0),0)</f>
        <v>0</v>
      </c>
      <c r="AA347" s="63">
        <f>IF(ISNUMBER(HLOOKUP(Lista!AA347,$AO$5:$BA$6,2,0)),HLOOKUP(Lista!AA347,$AO$5:$BA$6,2,0),0)</f>
        <v>0</v>
      </c>
      <c r="AB347" s="63">
        <f>IF(ISNUMBER(HLOOKUP(Lista!AB347,$AO$5:$BA$6,2,0)),HLOOKUP(Lista!AB347,$AO$5:$BA$6,2,0),0)</f>
        <v>0</v>
      </c>
      <c r="AC347" s="63">
        <f>IF(ISNUMBER(HLOOKUP(Lista!AC347,$AO$5:$BA$6,2,0)),HLOOKUP(Lista!AC347,$AO$5:$BA$6,2,0),0)</f>
        <v>0</v>
      </c>
      <c r="AD347" s="63">
        <f>IF(ISNUMBER(HLOOKUP(Lista!AD347,$AO$5:$BA$6,2,0)),HLOOKUP(Lista!AD347,$AO$5:$BA$6,2,0),0)</f>
        <v>0</v>
      </c>
      <c r="AE347" s="63">
        <f>IF(ISNUMBER(HLOOKUP(Lista!AE347,$AO$5:$BA$6,2,0)),HLOOKUP(Lista!AE347,$AO$5:$BA$6,2,0),0)</f>
        <v>0</v>
      </c>
      <c r="AF347" s="63">
        <f>IF(ISNUMBER(HLOOKUP(Lista!AF347,$AO$5:$BA$6,2,0)),HLOOKUP(Lista!AF347,$AO$5:$BA$6,2,0),0)</f>
        <v>0</v>
      </c>
      <c r="AG347" s="63">
        <f>IF(ISNUMBER(HLOOKUP(Lista!AG347,$AO$5:$BA$6,2,0)),HLOOKUP(Lista!AG347,$AO$5:$BA$6,2,0),0)</f>
        <v>0</v>
      </c>
      <c r="AH347" s="63">
        <f>IF(ISNUMBER(HLOOKUP(Lista!AH347,$AO$5:$BA$6,2,0)),HLOOKUP(Lista!AH347,$AO$5:$BA$6,2,0),0)</f>
        <v>0</v>
      </c>
      <c r="AI347" s="63">
        <f>IF(ISNUMBER(HLOOKUP(Lista!AI347,$AO$5:$BA$6,2,0)),HLOOKUP(Lista!AI347,$AO$5:$BA$6,2,0),0)</f>
        <v>0</v>
      </c>
      <c r="AJ347" s="145"/>
    </row>
    <row r="348" spans="1:36" ht="13.5" thickBot="1" x14ac:dyDescent="0.25">
      <c r="A348" s="142"/>
      <c r="B348" s="142"/>
      <c r="C348" s="142"/>
      <c r="D348" s="33">
        <v>3</v>
      </c>
      <c r="E348" s="63">
        <f>IF(ISNUMBER(HLOOKUP(Lista!E348,$AO$5:$BA$6,2,0)),HLOOKUP(Lista!E348,$AO$5:$BA$6,2,0),0)</f>
        <v>0</v>
      </c>
      <c r="F348" s="63">
        <f>IF(ISNUMBER(HLOOKUP(Lista!F348,$AO$5:$BA$6,2,0)),HLOOKUP(Lista!F348,$AO$5:$BA$6,2,0),0)</f>
        <v>0</v>
      </c>
      <c r="G348" s="63">
        <f>IF(ISNUMBER(HLOOKUP(Lista!G348,$AO$5:$BA$6,2,0)),HLOOKUP(Lista!G348,$AO$5:$BA$6,2,0),0)</f>
        <v>0</v>
      </c>
      <c r="H348" s="63">
        <f>IF(ISNUMBER(HLOOKUP(Lista!H348,$AO$5:$BA$6,2,0)),HLOOKUP(Lista!H348,$AO$5:$BA$6,2,0),0)</f>
        <v>0</v>
      </c>
      <c r="I348" s="63">
        <f>IF(ISNUMBER(HLOOKUP(Lista!I348,$AO$5:$BA$6,2,0)),HLOOKUP(Lista!I348,$AO$5:$BA$6,2,0),0)</f>
        <v>0</v>
      </c>
      <c r="J348" s="63">
        <f>IF(ISNUMBER(HLOOKUP(Lista!J348,$AO$5:$BA$6,2,0)),HLOOKUP(Lista!J348,$AO$5:$BA$6,2,0),0)</f>
        <v>0</v>
      </c>
      <c r="K348" s="63">
        <f>IF(ISNUMBER(HLOOKUP(Lista!K348,$AO$5:$BA$6,2,0)),HLOOKUP(Lista!K348,$AO$5:$BA$6,2,0),0)</f>
        <v>0</v>
      </c>
      <c r="L348" s="63">
        <f>IF(ISNUMBER(HLOOKUP(Lista!L348,$AO$5:$BA$6,2,0)),HLOOKUP(Lista!L348,$AO$5:$BA$6,2,0),0)</f>
        <v>0</v>
      </c>
      <c r="M348" s="63">
        <f>IF(ISNUMBER(HLOOKUP(Lista!M348,$AO$5:$BA$6,2,0)),HLOOKUP(Lista!M348,$AO$5:$BA$6,2,0),0)</f>
        <v>0</v>
      </c>
      <c r="N348" s="63">
        <f>IF(ISNUMBER(HLOOKUP(Lista!N348,$AO$5:$BA$6,2,0)),HLOOKUP(Lista!N348,$AO$5:$BA$6,2,0),0)</f>
        <v>0</v>
      </c>
      <c r="O348" s="63">
        <f>IF(ISNUMBER(HLOOKUP(Lista!O348,$AO$5:$BA$6,2,0)),HLOOKUP(Lista!O348,$AO$5:$BA$6,2,0),0)</f>
        <v>0</v>
      </c>
      <c r="P348" s="63">
        <f>IF(ISNUMBER(HLOOKUP(Lista!P348,$AO$5:$BA$6,2,0)),HLOOKUP(Lista!P348,$AO$5:$BA$6,2,0),0)</f>
        <v>0</v>
      </c>
      <c r="Q348" s="63">
        <f>IF(ISNUMBER(HLOOKUP(Lista!Q348,$AO$5:$BA$6,2,0)),HLOOKUP(Lista!Q348,$AO$5:$BA$6,2,0),0)</f>
        <v>0</v>
      </c>
      <c r="R348" s="63">
        <f>IF(ISNUMBER(HLOOKUP(Lista!R348,$AO$5:$BA$6,2,0)),HLOOKUP(Lista!R348,$AO$5:$BA$6,2,0),0)</f>
        <v>0</v>
      </c>
      <c r="S348" s="63">
        <f>IF(ISNUMBER(HLOOKUP(Lista!S348,$AO$5:$BA$6,2,0)),HLOOKUP(Lista!S348,$AO$5:$BA$6,2,0),0)</f>
        <v>0</v>
      </c>
      <c r="T348" s="63">
        <f>IF(ISNUMBER(HLOOKUP(Lista!T348,$AO$5:$BA$6,2,0)),HLOOKUP(Lista!T348,$AO$5:$BA$6,2,0),0)</f>
        <v>0</v>
      </c>
      <c r="U348" s="63">
        <f>IF(ISNUMBER(HLOOKUP(Lista!U348,$AO$5:$BA$6,2,0)),HLOOKUP(Lista!U348,$AO$5:$BA$6,2,0),0)</f>
        <v>0</v>
      </c>
      <c r="V348" s="63">
        <f>IF(ISNUMBER(HLOOKUP(Lista!V348,$AO$5:$BA$6,2,0)),HLOOKUP(Lista!V348,$AO$5:$BA$6,2,0),0)</f>
        <v>0</v>
      </c>
      <c r="W348" s="63">
        <f>IF(ISNUMBER(HLOOKUP(Lista!W348,$AO$5:$BA$6,2,0)),HLOOKUP(Lista!W348,$AO$5:$BA$6,2,0),0)</f>
        <v>0</v>
      </c>
      <c r="X348" s="63">
        <f>IF(ISNUMBER(HLOOKUP(Lista!X348,$AO$5:$BA$6,2,0)),HLOOKUP(Lista!X348,$AO$5:$BA$6,2,0),0)</f>
        <v>0</v>
      </c>
      <c r="Y348" s="63">
        <f>IF(ISNUMBER(HLOOKUP(Lista!Y348,$AO$5:$BA$6,2,0)),HLOOKUP(Lista!Y348,$AO$5:$BA$6,2,0),0)</f>
        <v>0</v>
      </c>
      <c r="Z348" s="63">
        <f>IF(ISNUMBER(HLOOKUP(Lista!Z348,$AO$5:$BA$6,2,0)),HLOOKUP(Lista!Z348,$AO$5:$BA$6,2,0),0)</f>
        <v>0</v>
      </c>
      <c r="AA348" s="63">
        <f>IF(ISNUMBER(HLOOKUP(Lista!AA348,$AO$5:$BA$6,2,0)),HLOOKUP(Lista!AA348,$AO$5:$BA$6,2,0),0)</f>
        <v>0</v>
      </c>
      <c r="AB348" s="63">
        <f>IF(ISNUMBER(HLOOKUP(Lista!AB348,$AO$5:$BA$6,2,0)),HLOOKUP(Lista!AB348,$AO$5:$BA$6,2,0),0)</f>
        <v>0</v>
      </c>
      <c r="AC348" s="63">
        <f>IF(ISNUMBER(HLOOKUP(Lista!AC348,$AO$5:$BA$6,2,0)),HLOOKUP(Lista!AC348,$AO$5:$BA$6,2,0),0)</f>
        <v>0</v>
      </c>
      <c r="AD348" s="63">
        <f>IF(ISNUMBER(HLOOKUP(Lista!AD348,$AO$5:$BA$6,2,0)),HLOOKUP(Lista!AD348,$AO$5:$BA$6,2,0),0)</f>
        <v>0</v>
      </c>
      <c r="AE348" s="63">
        <f>IF(ISNUMBER(HLOOKUP(Lista!AE348,$AO$5:$BA$6,2,0)),HLOOKUP(Lista!AE348,$AO$5:$BA$6,2,0),0)</f>
        <v>0</v>
      </c>
      <c r="AF348" s="63">
        <f>IF(ISNUMBER(HLOOKUP(Lista!AF348,$AO$5:$BA$6,2,0)),HLOOKUP(Lista!AF348,$AO$5:$BA$6,2,0),0)</f>
        <v>0</v>
      </c>
      <c r="AG348" s="63">
        <f>IF(ISNUMBER(HLOOKUP(Lista!AG348,$AO$5:$BA$6,2,0)),HLOOKUP(Lista!AG348,$AO$5:$BA$6,2,0),0)</f>
        <v>0</v>
      </c>
      <c r="AH348" s="63">
        <f>IF(ISNUMBER(HLOOKUP(Lista!AH348,$AO$5:$BA$6,2,0)),HLOOKUP(Lista!AH348,$AO$5:$BA$6,2,0),0)</f>
        <v>0</v>
      </c>
      <c r="AI348" s="63">
        <f>IF(ISNUMBER(HLOOKUP(Lista!AI348,$AO$5:$BA$6,2,0)),HLOOKUP(Lista!AI348,$AO$5:$BA$6,2,0),0)</f>
        <v>0</v>
      </c>
      <c r="AJ348" s="166"/>
    </row>
    <row r="349" spans="1:36" ht="13.5" thickBot="1" x14ac:dyDescent="0.25">
      <c r="A349" s="152" t="s">
        <v>88</v>
      </c>
      <c r="B349" s="160"/>
      <c r="C349" s="160"/>
      <c r="D349" s="16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70"/>
      <c r="T349" s="170"/>
      <c r="U349" s="170"/>
      <c r="V349" s="170"/>
      <c r="W349" s="170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170"/>
      <c r="AJ349" s="35">
        <v>0</v>
      </c>
    </row>
    <row r="350" spans="1:36" ht="13.5" thickBot="1" x14ac:dyDescent="0.25">
      <c r="A350" s="171" t="str">
        <f>Lista!A350</f>
        <v>Narzędziownia</v>
      </c>
      <c r="B350" s="172"/>
      <c r="C350" s="173"/>
      <c r="D350" s="29"/>
      <c r="E350" s="63">
        <f>Lista!E350</f>
        <v>1</v>
      </c>
      <c r="F350" s="63">
        <f>Lista!F350</f>
        <v>2</v>
      </c>
      <c r="G350" s="63">
        <f>Lista!G350</f>
        <v>3</v>
      </c>
      <c r="H350" s="63">
        <f>Lista!H350</f>
        <v>4</v>
      </c>
      <c r="I350" s="63">
        <f>Lista!I350</f>
        <v>5</v>
      </c>
      <c r="J350" s="63">
        <f>Lista!J350</f>
        <v>6</v>
      </c>
      <c r="K350" s="63">
        <f>Lista!K350</f>
        <v>7</v>
      </c>
      <c r="L350" s="63">
        <f>Lista!L350</f>
        <v>8</v>
      </c>
      <c r="M350" s="63">
        <f>Lista!M350</f>
        <v>9</v>
      </c>
      <c r="N350" s="63">
        <f>Lista!N350</f>
        <v>10</v>
      </c>
      <c r="O350" s="63">
        <f>Lista!O350</f>
        <v>11</v>
      </c>
      <c r="P350" s="63">
        <f>Lista!P350</f>
        <v>12</v>
      </c>
      <c r="Q350" s="63">
        <f>Lista!Q350</f>
        <v>13</v>
      </c>
      <c r="R350" s="63">
        <f>Lista!R350</f>
        <v>14</v>
      </c>
      <c r="S350" s="63">
        <f>Lista!S350</f>
        <v>15</v>
      </c>
      <c r="T350" s="63">
        <f>Lista!T350</f>
        <v>16</v>
      </c>
      <c r="U350" s="63">
        <f>Lista!U350</f>
        <v>17</v>
      </c>
      <c r="V350" s="63">
        <f>Lista!V350</f>
        <v>18</v>
      </c>
      <c r="W350" s="63">
        <f>Lista!W350</f>
        <v>19</v>
      </c>
      <c r="X350" s="63">
        <f>Lista!X350</f>
        <v>20</v>
      </c>
      <c r="Y350" s="63">
        <f>Lista!Y350</f>
        <v>21</v>
      </c>
      <c r="Z350" s="63">
        <f>Lista!Z350</f>
        <v>22</v>
      </c>
      <c r="AA350" s="63">
        <f>Lista!AA350</f>
        <v>23</v>
      </c>
      <c r="AB350" s="63">
        <f>Lista!AB350</f>
        <v>24</v>
      </c>
      <c r="AC350" s="63">
        <f>Lista!AC350</f>
        <v>25</v>
      </c>
      <c r="AD350" s="63">
        <f>Lista!AD350</f>
        <v>26</v>
      </c>
      <c r="AE350" s="63">
        <f>Lista!AE350</f>
        <v>27</v>
      </c>
      <c r="AF350" s="63">
        <f>Lista!AF350</f>
        <v>28</v>
      </c>
      <c r="AG350" s="63">
        <f>Lista!AG350</f>
        <v>29</v>
      </c>
      <c r="AH350" s="63">
        <f>Lista!AH350</f>
        <v>30</v>
      </c>
      <c r="AI350" s="63">
        <f>Lista!AI350</f>
        <v>31</v>
      </c>
      <c r="AJ350" s="31" t="str">
        <f>$AJ$1</f>
        <v>SW</v>
      </c>
    </row>
    <row r="351" spans="1:36" ht="13.5" thickBot="1" x14ac:dyDescent="0.25">
      <c r="A351" s="164">
        <f>Lista!A351</f>
        <v>1</v>
      </c>
      <c r="B351" s="164">
        <f>Lista!B351</f>
        <v>1147</v>
      </c>
      <c r="C351" s="164" t="str">
        <f>Lista!C351</f>
        <v xml:space="preserve"> Mrowiec Andrzej</v>
      </c>
      <c r="D351" s="14">
        <v>1</v>
      </c>
      <c r="E351" s="63">
        <f>IF(ISNUMBER(HLOOKUP(Lista!E351,$AO$5:$BA$6,2,0)),HLOOKUP(Lista!E351,$AO$5:$BA$6,2,0),0)</f>
        <v>0</v>
      </c>
      <c r="F351" s="63">
        <f>IF(ISNUMBER(HLOOKUP(Lista!F351,$AO$5:$BA$6,2,0)),HLOOKUP(Lista!F351,$AO$5:$BA$6,2,0),0)</f>
        <v>0</v>
      </c>
      <c r="G351" s="63">
        <f>IF(ISNUMBER(HLOOKUP(Lista!G351,$AO$5:$BA$6,2,0)),HLOOKUP(Lista!G351,$AO$5:$BA$6,2,0),0)</f>
        <v>0</v>
      </c>
      <c r="H351" s="63">
        <f>IF(ISNUMBER(HLOOKUP(Lista!H351,$AO$5:$BA$6,2,0)),HLOOKUP(Lista!H351,$AO$5:$BA$6,2,0),0)</f>
        <v>0</v>
      </c>
      <c r="I351" s="63">
        <f>IF(ISNUMBER(HLOOKUP(Lista!I351,$AO$5:$BA$6,2,0)),HLOOKUP(Lista!I351,$AO$5:$BA$6,2,0),0)</f>
        <v>0</v>
      </c>
      <c r="J351" s="63">
        <f>IF(ISNUMBER(HLOOKUP(Lista!J351,$AO$5:$BA$6,2,0)),HLOOKUP(Lista!J351,$AO$5:$BA$6,2,0),0)</f>
        <v>0</v>
      </c>
      <c r="K351" s="63">
        <f>IF(ISNUMBER(HLOOKUP(Lista!K351,$AO$5:$BA$6,2,0)),HLOOKUP(Lista!K351,$AO$5:$BA$6,2,0),0)</f>
        <v>0</v>
      </c>
      <c r="L351" s="63">
        <f>IF(ISNUMBER(HLOOKUP(Lista!L351,$AO$5:$BA$6,2,0)),HLOOKUP(Lista!L351,$AO$5:$BA$6,2,0),0)</f>
        <v>0</v>
      </c>
      <c r="M351" s="63">
        <f>IF(ISNUMBER(HLOOKUP(Lista!M351,$AO$5:$BA$6,2,0)),HLOOKUP(Lista!M351,$AO$5:$BA$6,2,0),0)</f>
        <v>0</v>
      </c>
      <c r="N351" s="63">
        <f>IF(ISNUMBER(HLOOKUP(Lista!N351,$AO$5:$BA$6,2,0)),HLOOKUP(Lista!N351,$AO$5:$BA$6,2,0),0)</f>
        <v>0</v>
      </c>
      <c r="O351" s="63">
        <f>IF(ISNUMBER(HLOOKUP(Lista!O351,$AO$5:$BA$6,2,0)),HLOOKUP(Lista!O351,$AO$5:$BA$6,2,0),0)</f>
        <v>0</v>
      </c>
      <c r="P351" s="63">
        <f>IF(ISNUMBER(HLOOKUP(Lista!P351,$AO$5:$BA$6,2,0)),HLOOKUP(Lista!P351,$AO$5:$BA$6,2,0),0)</f>
        <v>0</v>
      </c>
      <c r="Q351" s="63">
        <f>IF(ISNUMBER(HLOOKUP(Lista!Q351,$AO$5:$BA$6,2,0)),HLOOKUP(Lista!Q351,$AO$5:$BA$6,2,0),0)</f>
        <v>0</v>
      </c>
      <c r="R351" s="63">
        <f>IF(ISNUMBER(HLOOKUP(Lista!R351,$AO$5:$BA$6,2,0)),HLOOKUP(Lista!R351,$AO$5:$BA$6,2,0),0)</f>
        <v>0</v>
      </c>
      <c r="S351" s="63">
        <f>IF(ISNUMBER(HLOOKUP(Lista!S351,$AO$5:$BA$6,2,0)),HLOOKUP(Lista!S351,$AO$5:$BA$6,2,0),0)</f>
        <v>0</v>
      </c>
      <c r="T351" s="63">
        <f>IF(ISNUMBER(HLOOKUP(Lista!T351,$AO$5:$BA$6,2,0)),HLOOKUP(Lista!T351,$AO$5:$BA$6,2,0),0)</f>
        <v>0</v>
      </c>
      <c r="U351" s="63">
        <f>IF(ISNUMBER(HLOOKUP(Lista!U351,$AO$5:$BA$6,2,0)),HLOOKUP(Lista!U351,$AO$5:$BA$6,2,0),0)</f>
        <v>0</v>
      </c>
      <c r="V351" s="63">
        <f>IF(ISNUMBER(HLOOKUP(Lista!V351,$AO$5:$BA$6,2,0)),HLOOKUP(Lista!V351,$AO$5:$BA$6,2,0),0)</f>
        <v>0</v>
      </c>
      <c r="W351" s="63">
        <f>IF(ISNUMBER(HLOOKUP(Lista!W351,$AO$5:$BA$6,2,0)),HLOOKUP(Lista!W351,$AO$5:$BA$6,2,0),0)</f>
        <v>0</v>
      </c>
      <c r="X351" s="63">
        <f>IF(ISNUMBER(HLOOKUP(Lista!X351,$AO$5:$BA$6,2,0)),HLOOKUP(Lista!X351,$AO$5:$BA$6,2,0),0)</f>
        <v>0</v>
      </c>
      <c r="Y351" s="63">
        <f>IF(ISNUMBER(HLOOKUP(Lista!Y351,$AO$5:$BA$6,2,0)),HLOOKUP(Lista!Y351,$AO$5:$BA$6,2,0),0)</f>
        <v>0</v>
      </c>
      <c r="Z351" s="63">
        <f>IF(ISNUMBER(HLOOKUP(Lista!Z351,$AO$5:$BA$6,2,0)),HLOOKUP(Lista!Z351,$AO$5:$BA$6,2,0),0)</f>
        <v>0</v>
      </c>
      <c r="AA351" s="63">
        <f>IF(ISNUMBER(HLOOKUP(Lista!AA351,$AO$5:$BA$6,2,0)),HLOOKUP(Lista!AA351,$AO$5:$BA$6,2,0),0)</f>
        <v>0</v>
      </c>
      <c r="AB351" s="63">
        <f>IF(ISNUMBER(HLOOKUP(Lista!AB351,$AO$5:$BA$6,2,0)),HLOOKUP(Lista!AB351,$AO$5:$BA$6,2,0),0)</f>
        <v>0</v>
      </c>
      <c r="AC351" s="63">
        <f>IF(ISNUMBER(HLOOKUP(Lista!AC351,$AO$5:$BA$6,2,0)),HLOOKUP(Lista!AC351,$AO$5:$BA$6,2,0),0)</f>
        <v>0</v>
      </c>
      <c r="AD351" s="63">
        <f>IF(ISNUMBER(HLOOKUP(Lista!AD351,$AO$5:$BA$6,2,0)),HLOOKUP(Lista!AD351,$AO$5:$BA$6,2,0),0)</f>
        <v>0</v>
      </c>
      <c r="AE351" s="63">
        <f>IF(ISNUMBER(HLOOKUP(Lista!AE351,$AO$5:$BA$6,2,0)),HLOOKUP(Lista!AE351,$AO$5:$BA$6,2,0),0)</f>
        <v>0</v>
      </c>
      <c r="AF351" s="63">
        <f>IF(ISNUMBER(HLOOKUP(Lista!AF351,$AO$5:$BA$6,2,0)),HLOOKUP(Lista!AF351,$AO$5:$BA$6,2,0),0)</f>
        <v>0</v>
      </c>
      <c r="AG351" s="63">
        <f>IF(ISNUMBER(HLOOKUP(Lista!AG351,$AO$5:$BA$6,2,0)),HLOOKUP(Lista!AG351,$AO$5:$BA$6,2,0),0)</f>
        <v>0</v>
      </c>
      <c r="AH351" s="63">
        <f>IF(ISNUMBER(HLOOKUP(Lista!AH351,$AO$5:$BA$6,2,0)),HLOOKUP(Lista!AH351,$AO$5:$BA$6,2,0),0)</f>
        <v>0</v>
      </c>
      <c r="AI351" s="63">
        <f>IF(ISNUMBER(HLOOKUP(Lista!AI351,$AO$5:$BA$6,2,0)),HLOOKUP(Lista!AI351,$AO$5:$BA$6,2,0),0)</f>
        <v>0</v>
      </c>
      <c r="AJ351" s="165">
        <f>SUM(E351:AI353)</f>
        <v>0</v>
      </c>
    </row>
    <row r="352" spans="1:36" ht="13.5" thickBot="1" x14ac:dyDescent="0.25">
      <c r="A352" s="142"/>
      <c r="B352" s="142"/>
      <c r="C352" s="142"/>
      <c r="D352" s="15">
        <v>2</v>
      </c>
      <c r="E352" s="63">
        <f>IF(ISNUMBER(HLOOKUP(Lista!E352,$AO$5:$BA$6,2,0)),HLOOKUP(Lista!E352,$AO$5:$BA$6,2,0),0)</f>
        <v>0</v>
      </c>
      <c r="F352" s="63">
        <f>IF(ISNUMBER(HLOOKUP(Lista!F352,$AO$5:$BA$6,2,0)),HLOOKUP(Lista!F352,$AO$5:$BA$6,2,0),0)</f>
        <v>0</v>
      </c>
      <c r="G352" s="63">
        <f>IF(ISNUMBER(HLOOKUP(Lista!G352,$AO$5:$BA$6,2,0)),HLOOKUP(Lista!G352,$AO$5:$BA$6,2,0),0)</f>
        <v>0</v>
      </c>
      <c r="H352" s="63">
        <f>IF(ISNUMBER(HLOOKUP(Lista!H352,$AO$5:$BA$6,2,0)),HLOOKUP(Lista!H352,$AO$5:$BA$6,2,0),0)</f>
        <v>0</v>
      </c>
      <c r="I352" s="63">
        <f>IF(ISNUMBER(HLOOKUP(Lista!I352,$AO$5:$BA$6,2,0)),HLOOKUP(Lista!I352,$AO$5:$BA$6,2,0),0)</f>
        <v>0</v>
      </c>
      <c r="J352" s="63">
        <f>IF(ISNUMBER(HLOOKUP(Lista!J352,$AO$5:$BA$6,2,0)),HLOOKUP(Lista!J352,$AO$5:$BA$6,2,0),0)</f>
        <v>0</v>
      </c>
      <c r="K352" s="63">
        <f>IF(ISNUMBER(HLOOKUP(Lista!K352,$AO$5:$BA$6,2,0)),HLOOKUP(Lista!K352,$AO$5:$BA$6,2,0),0)</f>
        <v>0</v>
      </c>
      <c r="L352" s="63">
        <f>IF(ISNUMBER(HLOOKUP(Lista!L352,$AO$5:$BA$6,2,0)),HLOOKUP(Lista!L352,$AO$5:$BA$6,2,0),0)</f>
        <v>0</v>
      </c>
      <c r="M352" s="63">
        <f>IF(ISNUMBER(HLOOKUP(Lista!M352,$AO$5:$BA$6,2,0)),HLOOKUP(Lista!M352,$AO$5:$BA$6,2,0),0)</f>
        <v>0</v>
      </c>
      <c r="N352" s="63">
        <f>IF(ISNUMBER(HLOOKUP(Lista!N352,$AO$5:$BA$6,2,0)),HLOOKUP(Lista!N352,$AO$5:$BA$6,2,0),0)</f>
        <v>0</v>
      </c>
      <c r="O352" s="63">
        <f>IF(ISNUMBER(HLOOKUP(Lista!O352,$AO$5:$BA$6,2,0)),HLOOKUP(Lista!O352,$AO$5:$BA$6,2,0),0)</f>
        <v>0</v>
      </c>
      <c r="P352" s="63">
        <f>IF(ISNUMBER(HLOOKUP(Lista!P352,$AO$5:$BA$6,2,0)),HLOOKUP(Lista!P352,$AO$5:$BA$6,2,0),0)</f>
        <v>0</v>
      </c>
      <c r="Q352" s="63">
        <f>IF(ISNUMBER(HLOOKUP(Lista!Q352,$AO$5:$BA$6,2,0)),HLOOKUP(Lista!Q352,$AO$5:$BA$6,2,0),0)</f>
        <v>0</v>
      </c>
      <c r="R352" s="63">
        <f>IF(ISNUMBER(HLOOKUP(Lista!R352,$AO$5:$BA$6,2,0)),HLOOKUP(Lista!R352,$AO$5:$BA$6,2,0),0)</f>
        <v>0</v>
      </c>
      <c r="S352" s="63">
        <f>IF(ISNUMBER(HLOOKUP(Lista!S352,$AO$5:$BA$6,2,0)),HLOOKUP(Lista!S352,$AO$5:$BA$6,2,0),0)</f>
        <v>0</v>
      </c>
      <c r="T352" s="63">
        <f>IF(ISNUMBER(HLOOKUP(Lista!T352,$AO$5:$BA$6,2,0)),HLOOKUP(Lista!T352,$AO$5:$BA$6,2,0),0)</f>
        <v>0</v>
      </c>
      <c r="U352" s="63">
        <f>IF(ISNUMBER(HLOOKUP(Lista!U352,$AO$5:$BA$6,2,0)),HLOOKUP(Lista!U352,$AO$5:$BA$6,2,0),0)</f>
        <v>0</v>
      </c>
      <c r="V352" s="63">
        <f>IF(ISNUMBER(HLOOKUP(Lista!V352,$AO$5:$BA$6,2,0)),HLOOKUP(Lista!V352,$AO$5:$BA$6,2,0),0)</f>
        <v>0</v>
      </c>
      <c r="W352" s="63">
        <f>IF(ISNUMBER(HLOOKUP(Lista!W352,$AO$5:$BA$6,2,0)),HLOOKUP(Lista!W352,$AO$5:$BA$6,2,0),0)</f>
        <v>0</v>
      </c>
      <c r="X352" s="63">
        <f>IF(ISNUMBER(HLOOKUP(Lista!X352,$AO$5:$BA$6,2,0)),HLOOKUP(Lista!X352,$AO$5:$BA$6,2,0),0)</f>
        <v>0</v>
      </c>
      <c r="Y352" s="63">
        <f>IF(ISNUMBER(HLOOKUP(Lista!Y352,$AO$5:$BA$6,2,0)),HLOOKUP(Lista!Y352,$AO$5:$BA$6,2,0),0)</f>
        <v>0</v>
      </c>
      <c r="Z352" s="63">
        <f>IF(ISNUMBER(HLOOKUP(Lista!Z352,$AO$5:$BA$6,2,0)),HLOOKUP(Lista!Z352,$AO$5:$BA$6,2,0),0)</f>
        <v>0</v>
      </c>
      <c r="AA352" s="63">
        <f>IF(ISNUMBER(HLOOKUP(Lista!AA352,$AO$5:$BA$6,2,0)),HLOOKUP(Lista!AA352,$AO$5:$BA$6,2,0),0)</f>
        <v>0</v>
      </c>
      <c r="AB352" s="63">
        <f>IF(ISNUMBER(HLOOKUP(Lista!AB352,$AO$5:$BA$6,2,0)),HLOOKUP(Lista!AB352,$AO$5:$BA$6,2,0),0)</f>
        <v>0</v>
      </c>
      <c r="AC352" s="63">
        <f>IF(ISNUMBER(HLOOKUP(Lista!AC352,$AO$5:$BA$6,2,0)),HLOOKUP(Lista!AC352,$AO$5:$BA$6,2,0),0)</f>
        <v>0</v>
      </c>
      <c r="AD352" s="63">
        <f>IF(ISNUMBER(HLOOKUP(Lista!AD352,$AO$5:$BA$6,2,0)),HLOOKUP(Lista!AD352,$AO$5:$BA$6,2,0),0)</f>
        <v>0</v>
      </c>
      <c r="AE352" s="63">
        <f>IF(ISNUMBER(HLOOKUP(Lista!AE352,$AO$5:$BA$6,2,0)),HLOOKUP(Lista!AE352,$AO$5:$BA$6,2,0),0)</f>
        <v>0</v>
      </c>
      <c r="AF352" s="63">
        <f>IF(ISNUMBER(HLOOKUP(Lista!AF352,$AO$5:$BA$6,2,0)),HLOOKUP(Lista!AF352,$AO$5:$BA$6,2,0),0)</f>
        <v>0</v>
      </c>
      <c r="AG352" s="63">
        <f>IF(ISNUMBER(HLOOKUP(Lista!AG352,$AO$5:$BA$6,2,0)),HLOOKUP(Lista!AG352,$AO$5:$BA$6,2,0),0)</f>
        <v>0</v>
      </c>
      <c r="AH352" s="63">
        <f>IF(ISNUMBER(HLOOKUP(Lista!AH352,$AO$5:$BA$6,2,0)),HLOOKUP(Lista!AH352,$AO$5:$BA$6,2,0),0)</f>
        <v>0</v>
      </c>
      <c r="AI352" s="63">
        <f>IF(ISNUMBER(HLOOKUP(Lista!AI352,$AO$5:$BA$6,2,0)),HLOOKUP(Lista!AI352,$AO$5:$BA$6,2,0),0)</f>
        <v>0</v>
      </c>
      <c r="AJ352" s="145"/>
    </row>
    <row r="353" spans="1:36" ht="13.5" thickBot="1" x14ac:dyDescent="0.25">
      <c r="A353" s="142"/>
      <c r="B353" s="142"/>
      <c r="C353" s="142"/>
      <c r="D353" s="15">
        <v>3</v>
      </c>
      <c r="E353" s="63">
        <f>IF(ISNUMBER(HLOOKUP(Lista!E353,$AO$5:$BA$6,2,0)),HLOOKUP(Lista!E353,$AO$5:$BA$6,2,0),0)</f>
        <v>0</v>
      </c>
      <c r="F353" s="63">
        <f>IF(ISNUMBER(HLOOKUP(Lista!F353,$AO$5:$BA$6,2,0)),HLOOKUP(Lista!F353,$AO$5:$BA$6,2,0),0)</f>
        <v>0</v>
      </c>
      <c r="G353" s="63">
        <f>IF(ISNUMBER(HLOOKUP(Lista!G353,$AO$5:$BA$6,2,0)),HLOOKUP(Lista!G353,$AO$5:$BA$6,2,0),0)</f>
        <v>0</v>
      </c>
      <c r="H353" s="63">
        <f>IF(ISNUMBER(HLOOKUP(Lista!H353,$AO$5:$BA$6,2,0)),HLOOKUP(Lista!H353,$AO$5:$BA$6,2,0),0)</f>
        <v>0</v>
      </c>
      <c r="I353" s="63">
        <f>IF(ISNUMBER(HLOOKUP(Lista!I353,$AO$5:$BA$6,2,0)),HLOOKUP(Lista!I353,$AO$5:$BA$6,2,0),0)</f>
        <v>0</v>
      </c>
      <c r="J353" s="63">
        <f>IF(ISNUMBER(HLOOKUP(Lista!J353,$AO$5:$BA$6,2,0)),HLOOKUP(Lista!J353,$AO$5:$BA$6,2,0),0)</f>
        <v>0</v>
      </c>
      <c r="K353" s="63">
        <f>IF(ISNUMBER(HLOOKUP(Lista!K353,$AO$5:$BA$6,2,0)),HLOOKUP(Lista!K353,$AO$5:$BA$6,2,0),0)</f>
        <v>0</v>
      </c>
      <c r="L353" s="63">
        <f>IF(ISNUMBER(HLOOKUP(Lista!L353,$AO$5:$BA$6,2,0)),HLOOKUP(Lista!L353,$AO$5:$BA$6,2,0),0)</f>
        <v>0</v>
      </c>
      <c r="M353" s="63">
        <f>IF(ISNUMBER(HLOOKUP(Lista!M353,$AO$5:$BA$6,2,0)),HLOOKUP(Lista!M353,$AO$5:$BA$6,2,0),0)</f>
        <v>0</v>
      </c>
      <c r="N353" s="63">
        <f>IF(ISNUMBER(HLOOKUP(Lista!N353,$AO$5:$BA$6,2,0)),HLOOKUP(Lista!N353,$AO$5:$BA$6,2,0),0)</f>
        <v>0</v>
      </c>
      <c r="O353" s="63">
        <f>IF(ISNUMBER(HLOOKUP(Lista!O353,$AO$5:$BA$6,2,0)),HLOOKUP(Lista!O353,$AO$5:$BA$6,2,0),0)</f>
        <v>0</v>
      </c>
      <c r="P353" s="63">
        <f>IF(ISNUMBER(HLOOKUP(Lista!P353,$AO$5:$BA$6,2,0)),HLOOKUP(Lista!P353,$AO$5:$BA$6,2,0),0)</f>
        <v>0</v>
      </c>
      <c r="Q353" s="63">
        <f>IF(ISNUMBER(HLOOKUP(Lista!Q353,$AO$5:$BA$6,2,0)),HLOOKUP(Lista!Q353,$AO$5:$BA$6,2,0),0)</f>
        <v>0</v>
      </c>
      <c r="R353" s="63">
        <f>IF(ISNUMBER(HLOOKUP(Lista!R353,$AO$5:$BA$6,2,0)),HLOOKUP(Lista!R353,$AO$5:$BA$6,2,0),0)</f>
        <v>0</v>
      </c>
      <c r="S353" s="63">
        <f>IF(ISNUMBER(HLOOKUP(Lista!S353,$AO$5:$BA$6,2,0)),HLOOKUP(Lista!S353,$AO$5:$BA$6,2,0),0)</f>
        <v>0</v>
      </c>
      <c r="T353" s="63">
        <f>IF(ISNUMBER(HLOOKUP(Lista!T353,$AO$5:$BA$6,2,0)),HLOOKUP(Lista!T353,$AO$5:$BA$6,2,0),0)</f>
        <v>0</v>
      </c>
      <c r="U353" s="63">
        <f>IF(ISNUMBER(HLOOKUP(Lista!U353,$AO$5:$BA$6,2,0)),HLOOKUP(Lista!U353,$AO$5:$BA$6,2,0),0)</f>
        <v>0</v>
      </c>
      <c r="V353" s="63">
        <f>IF(ISNUMBER(HLOOKUP(Lista!V353,$AO$5:$BA$6,2,0)),HLOOKUP(Lista!V353,$AO$5:$BA$6,2,0),0)</f>
        <v>0</v>
      </c>
      <c r="W353" s="63">
        <f>IF(ISNUMBER(HLOOKUP(Lista!W353,$AO$5:$BA$6,2,0)),HLOOKUP(Lista!W353,$AO$5:$BA$6,2,0),0)</f>
        <v>0</v>
      </c>
      <c r="X353" s="63">
        <f>IF(ISNUMBER(HLOOKUP(Lista!X353,$AO$5:$BA$6,2,0)),HLOOKUP(Lista!X353,$AO$5:$BA$6,2,0),0)</f>
        <v>0</v>
      </c>
      <c r="Y353" s="63">
        <f>IF(ISNUMBER(HLOOKUP(Lista!Y353,$AO$5:$BA$6,2,0)),HLOOKUP(Lista!Y353,$AO$5:$BA$6,2,0),0)</f>
        <v>0</v>
      </c>
      <c r="Z353" s="63">
        <f>IF(ISNUMBER(HLOOKUP(Lista!Z353,$AO$5:$BA$6,2,0)),HLOOKUP(Lista!Z353,$AO$5:$BA$6,2,0),0)</f>
        <v>0</v>
      </c>
      <c r="AA353" s="63">
        <f>IF(ISNUMBER(HLOOKUP(Lista!AA353,$AO$5:$BA$6,2,0)),HLOOKUP(Lista!AA353,$AO$5:$BA$6,2,0),0)</f>
        <v>0</v>
      </c>
      <c r="AB353" s="63">
        <f>IF(ISNUMBER(HLOOKUP(Lista!AB353,$AO$5:$BA$6,2,0)),HLOOKUP(Lista!AB353,$AO$5:$BA$6,2,0),0)</f>
        <v>0</v>
      </c>
      <c r="AC353" s="63">
        <f>IF(ISNUMBER(HLOOKUP(Lista!AC353,$AO$5:$BA$6,2,0)),HLOOKUP(Lista!AC353,$AO$5:$BA$6,2,0),0)</f>
        <v>0</v>
      </c>
      <c r="AD353" s="63">
        <f>IF(ISNUMBER(HLOOKUP(Lista!AD353,$AO$5:$BA$6,2,0)),HLOOKUP(Lista!AD353,$AO$5:$BA$6,2,0),0)</f>
        <v>0</v>
      </c>
      <c r="AE353" s="63">
        <f>IF(ISNUMBER(HLOOKUP(Lista!AE353,$AO$5:$BA$6,2,0)),HLOOKUP(Lista!AE353,$AO$5:$BA$6,2,0),0)</f>
        <v>0</v>
      </c>
      <c r="AF353" s="63">
        <f>IF(ISNUMBER(HLOOKUP(Lista!AF353,$AO$5:$BA$6,2,0)),HLOOKUP(Lista!AF353,$AO$5:$BA$6,2,0),0)</f>
        <v>0</v>
      </c>
      <c r="AG353" s="63">
        <f>IF(ISNUMBER(HLOOKUP(Lista!AG353,$AO$5:$BA$6,2,0)),HLOOKUP(Lista!AG353,$AO$5:$BA$6,2,0),0)</f>
        <v>0</v>
      </c>
      <c r="AH353" s="63">
        <f>IF(ISNUMBER(HLOOKUP(Lista!AH353,$AO$5:$BA$6,2,0)),HLOOKUP(Lista!AH353,$AO$5:$BA$6,2,0),0)</f>
        <v>0</v>
      </c>
      <c r="AI353" s="63">
        <f>IF(ISNUMBER(HLOOKUP(Lista!AI353,$AO$5:$BA$6,2,0)),HLOOKUP(Lista!AI353,$AO$5:$BA$6,2,0),0)</f>
        <v>0</v>
      </c>
      <c r="AJ353" s="166"/>
    </row>
    <row r="354" spans="1:36" ht="13.5" thickBot="1" x14ac:dyDescent="0.25">
      <c r="A354" s="164">
        <f>Lista!A354</f>
        <v>2</v>
      </c>
      <c r="B354" s="164">
        <f>Lista!B354</f>
        <v>1189</v>
      </c>
      <c r="C354" s="164" t="str">
        <f>Lista!C354</f>
        <v xml:space="preserve"> Słowik Marek</v>
      </c>
      <c r="D354" s="15">
        <v>1</v>
      </c>
      <c r="E354" s="63">
        <f>IF(ISNUMBER(HLOOKUP(Lista!E354,$AO$5:$BA$6,2,0)),HLOOKUP(Lista!E354,$AO$5:$BA$6,2,0),0)</f>
        <v>0</v>
      </c>
      <c r="F354" s="63">
        <f>IF(ISNUMBER(HLOOKUP(Lista!F354,$AO$5:$BA$6,2,0)),HLOOKUP(Lista!F354,$AO$5:$BA$6,2,0),0)</f>
        <v>0</v>
      </c>
      <c r="G354" s="63">
        <f>IF(ISNUMBER(HLOOKUP(Lista!G354,$AO$5:$BA$6,2,0)),HLOOKUP(Lista!G354,$AO$5:$BA$6,2,0),0)</f>
        <v>0</v>
      </c>
      <c r="H354" s="63">
        <f>IF(ISNUMBER(HLOOKUP(Lista!H354,$AO$5:$BA$6,2,0)),HLOOKUP(Lista!H354,$AO$5:$BA$6,2,0),0)</f>
        <v>0</v>
      </c>
      <c r="I354" s="63">
        <f>IF(ISNUMBER(HLOOKUP(Lista!I354,$AO$5:$BA$6,2,0)),HLOOKUP(Lista!I354,$AO$5:$BA$6,2,0),0)</f>
        <v>0</v>
      </c>
      <c r="J354" s="63">
        <f>IF(ISNUMBER(HLOOKUP(Lista!J354,$AO$5:$BA$6,2,0)),HLOOKUP(Lista!J354,$AO$5:$BA$6,2,0),0)</f>
        <v>0</v>
      </c>
      <c r="K354" s="63">
        <f>IF(ISNUMBER(HLOOKUP(Lista!K354,$AO$5:$BA$6,2,0)),HLOOKUP(Lista!K354,$AO$5:$BA$6,2,0),0)</f>
        <v>0</v>
      </c>
      <c r="L354" s="63">
        <f>IF(ISNUMBER(HLOOKUP(Lista!L354,$AO$5:$BA$6,2,0)),HLOOKUP(Lista!L354,$AO$5:$BA$6,2,0),0)</f>
        <v>0</v>
      </c>
      <c r="M354" s="63">
        <f>IF(ISNUMBER(HLOOKUP(Lista!M354,$AO$5:$BA$6,2,0)),HLOOKUP(Lista!M354,$AO$5:$BA$6,2,0),0)</f>
        <v>0</v>
      </c>
      <c r="N354" s="63">
        <f>IF(ISNUMBER(HLOOKUP(Lista!N354,$AO$5:$BA$6,2,0)),HLOOKUP(Lista!N354,$AO$5:$BA$6,2,0),0)</f>
        <v>0</v>
      </c>
      <c r="O354" s="63">
        <f>IF(ISNUMBER(HLOOKUP(Lista!O354,$AO$5:$BA$6,2,0)),HLOOKUP(Lista!O354,$AO$5:$BA$6,2,0),0)</f>
        <v>0</v>
      </c>
      <c r="P354" s="63">
        <f>IF(ISNUMBER(HLOOKUP(Lista!P354,$AO$5:$BA$6,2,0)),HLOOKUP(Lista!P354,$AO$5:$BA$6,2,0),0)</f>
        <v>0</v>
      </c>
      <c r="Q354" s="63">
        <f>IF(ISNUMBER(HLOOKUP(Lista!Q354,$AO$5:$BA$6,2,0)),HLOOKUP(Lista!Q354,$AO$5:$BA$6,2,0),0)</f>
        <v>0</v>
      </c>
      <c r="R354" s="63">
        <f>IF(ISNUMBER(HLOOKUP(Lista!R354,$AO$5:$BA$6,2,0)),HLOOKUP(Lista!R354,$AO$5:$BA$6,2,0),0)</f>
        <v>0</v>
      </c>
      <c r="S354" s="63">
        <f>IF(ISNUMBER(HLOOKUP(Lista!S354,$AO$5:$BA$6,2,0)),HLOOKUP(Lista!S354,$AO$5:$BA$6,2,0),0)</f>
        <v>0</v>
      </c>
      <c r="T354" s="63">
        <f>IF(ISNUMBER(HLOOKUP(Lista!T354,$AO$5:$BA$6,2,0)),HLOOKUP(Lista!T354,$AO$5:$BA$6,2,0),0)</f>
        <v>0</v>
      </c>
      <c r="U354" s="63">
        <f>IF(ISNUMBER(HLOOKUP(Lista!U354,$AO$5:$BA$6,2,0)),HLOOKUP(Lista!U354,$AO$5:$BA$6,2,0),0)</f>
        <v>0</v>
      </c>
      <c r="V354" s="63">
        <f>IF(ISNUMBER(HLOOKUP(Lista!V354,$AO$5:$BA$6,2,0)),HLOOKUP(Lista!V354,$AO$5:$BA$6,2,0),0)</f>
        <v>0</v>
      </c>
      <c r="W354" s="63">
        <f>IF(ISNUMBER(HLOOKUP(Lista!W354,$AO$5:$BA$6,2,0)),HLOOKUP(Lista!W354,$AO$5:$BA$6,2,0),0)</f>
        <v>0</v>
      </c>
      <c r="X354" s="63">
        <f>IF(ISNUMBER(HLOOKUP(Lista!X354,$AO$5:$BA$6,2,0)),HLOOKUP(Lista!X354,$AO$5:$BA$6,2,0),0)</f>
        <v>0</v>
      </c>
      <c r="Y354" s="63">
        <f>IF(ISNUMBER(HLOOKUP(Lista!Y354,$AO$5:$BA$6,2,0)),HLOOKUP(Lista!Y354,$AO$5:$BA$6,2,0),0)</f>
        <v>0</v>
      </c>
      <c r="Z354" s="63">
        <f>IF(ISNUMBER(HLOOKUP(Lista!Z354,$AO$5:$BA$6,2,0)),HLOOKUP(Lista!Z354,$AO$5:$BA$6,2,0),0)</f>
        <v>0</v>
      </c>
      <c r="AA354" s="63">
        <f>IF(ISNUMBER(HLOOKUP(Lista!AA354,$AO$5:$BA$6,2,0)),HLOOKUP(Lista!AA354,$AO$5:$BA$6,2,0),0)</f>
        <v>0</v>
      </c>
      <c r="AB354" s="63">
        <f>IF(ISNUMBER(HLOOKUP(Lista!AB354,$AO$5:$BA$6,2,0)),HLOOKUP(Lista!AB354,$AO$5:$BA$6,2,0),0)</f>
        <v>0</v>
      </c>
      <c r="AC354" s="63">
        <f>IF(ISNUMBER(HLOOKUP(Lista!AC354,$AO$5:$BA$6,2,0)),HLOOKUP(Lista!AC354,$AO$5:$BA$6,2,0),0)</f>
        <v>0</v>
      </c>
      <c r="AD354" s="63">
        <f>IF(ISNUMBER(HLOOKUP(Lista!AD354,$AO$5:$BA$6,2,0)),HLOOKUP(Lista!AD354,$AO$5:$BA$6,2,0),0)</f>
        <v>0</v>
      </c>
      <c r="AE354" s="63">
        <f>IF(ISNUMBER(HLOOKUP(Lista!AE354,$AO$5:$BA$6,2,0)),HLOOKUP(Lista!AE354,$AO$5:$BA$6,2,0),0)</f>
        <v>0</v>
      </c>
      <c r="AF354" s="63">
        <f>IF(ISNUMBER(HLOOKUP(Lista!AF354,$AO$5:$BA$6,2,0)),HLOOKUP(Lista!AF354,$AO$5:$BA$6,2,0),0)</f>
        <v>0</v>
      </c>
      <c r="AG354" s="63">
        <f>IF(ISNUMBER(HLOOKUP(Lista!AG354,$AO$5:$BA$6,2,0)),HLOOKUP(Lista!AG354,$AO$5:$BA$6,2,0),0)</f>
        <v>0</v>
      </c>
      <c r="AH354" s="63">
        <f>IF(ISNUMBER(HLOOKUP(Lista!AH354,$AO$5:$BA$6,2,0)),HLOOKUP(Lista!AH354,$AO$5:$BA$6,2,0),0)</f>
        <v>0</v>
      </c>
      <c r="AI354" s="63">
        <f>IF(ISNUMBER(HLOOKUP(Lista!AI354,$AO$5:$BA$6,2,0)),HLOOKUP(Lista!AI354,$AO$5:$BA$6,2,0),0)</f>
        <v>0</v>
      </c>
      <c r="AJ354" s="165">
        <f t="shared" ref="AJ354" si="70">SUM(E354:AI356)</f>
        <v>0</v>
      </c>
    </row>
    <row r="355" spans="1:36" ht="13.5" thickBot="1" x14ac:dyDescent="0.25">
      <c r="A355" s="142"/>
      <c r="B355" s="142"/>
      <c r="C355" s="142"/>
      <c r="D355" s="15">
        <v>2</v>
      </c>
      <c r="E355" s="63">
        <f>IF(ISNUMBER(HLOOKUP(Lista!E355,$AO$5:$BA$6,2,0)),HLOOKUP(Lista!E355,$AO$5:$BA$6,2,0),0)</f>
        <v>0</v>
      </c>
      <c r="F355" s="63">
        <f>IF(ISNUMBER(HLOOKUP(Lista!F355,$AO$5:$BA$6,2,0)),HLOOKUP(Lista!F355,$AO$5:$BA$6,2,0),0)</f>
        <v>0</v>
      </c>
      <c r="G355" s="63">
        <f>IF(ISNUMBER(HLOOKUP(Lista!G355,$AO$5:$BA$6,2,0)),HLOOKUP(Lista!G355,$AO$5:$BA$6,2,0),0)</f>
        <v>0</v>
      </c>
      <c r="H355" s="63">
        <f>IF(ISNUMBER(HLOOKUP(Lista!H355,$AO$5:$BA$6,2,0)),HLOOKUP(Lista!H355,$AO$5:$BA$6,2,0),0)</f>
        <v>0</v>
      </c>
      <c r="I355" s="63">
        <f>IF(ISNUMBER(HLOOKUP(Lista!I355,$AO$5:$BA$6,2,0)),HLOOKUP(Lista!I355,$AO$5:$BA$6,2,0),0)</f>
        <v>0</v>
      </c>
      <c r="J355" s="63">
        <f>IF(ISNUMBER(HLOOKUP(Lista!J355,$AO$5:$BA$6,2,0)),HLOOKUP(Lista!J355,$AO$5:$BA$6,2,0),0)</f>
        <v>0</v>
      </c>
      <c r="K355" s="63">
        <f>IF(ISNUMBER(HLOOKUP(Lista!K355,$AO$5:$BA$6,2,0)),HLOOKUP(Lista!K355,$AO$5:$BA$6,2,0),0)</f>
        <v>0</v>
      </c>
      <c r="L355" s="63">
        <f>IF(ISNUMBER(HLOOKUP(Lista!L355,$AO$5:$BA$6,2,0)),HLOOKUP(Lista!L355,$AO$5:$BA$6,2,0),0)</f>
        <v>0</v>
      </c>
      <c r="M355" s="63">
        <f>IF(ISNUMBER(HLOOKUP(Lista!M355,$AO$5:$BA$6,2,0)),HLOOKUP(Lista!M355,$AO$5:$BA$6,2,0),0)</f>
        <v>0</v>
      </c>
      <c r="N355" s="63">
        <f>IF(ISNUMBER(HLOOKUP(Lista!N355,$AO$5:$BA$6,2,0)),HLOOKUP(Lista!N355,$AO$5:$BA$6,2,0),0)</f>
        <v>0</v>
      </c>
      <c r="O355" s="63">
        <f>IF(ISNUMBER(HLOOKUP(Lista!O355,$AO$5:$BA$6,2,0)),HLOOKUP(Lista!O355,$AO$5:$BA$6,2,0),0)</f>
        <v>0</v>
      </c>
      <c r="P355" s="63">
        <f>IF(ISNUMBER(HLOOKUP(Lista!P355,$AO$5:$BA$6,2,0)),HLOOKUP(Lista!P355,$AO$5:$BA$6,2,0),0)</f>
        <v>0</v>
      </c>
      <c r="Q355" s="63">
        <f>IF(ISNUMBER(HLOOKUP(Lista!Q355,$AO$5:$BA$6,2,0)),HLOOKUP(Lista!Q355,$AO$5:$BA$6,2,0),0)</f>
        <v>0</v>
      </c>
      <c r="R355" s="63">
        <f>IF(ISNUMBER(HLOOKUP(Lista!R355,$AO$5:$BA$6,2,0)),HLOOKUP(Lista!R355,$AO$5:$BA$6,2,0),0)</f>
        <v>0</v>
      </c>
      <c r="S355" s="63">
        <f>IF(ISNUMBER(HLOOKUP(Lista!S355,$AO$5:$BA$6,2,0)),HLOOKUP(Lista!S355,$AO$5:$BA$6,2,0),0)</f>
        <v>0</v>
      </c>
      <c r="T355" s="63">
        <f>IF(ISNUMBER(HLOOKUP(Lista!T355,$AO$5:$BA$6,2,0)),HLOOKUP(Lista!T355,$AO$5:$BA$6,2,0),0)</f>
        <v>0</v>
      </c>
      <c r="U355" s="63">
        <f>IF(ISNUMBER(HLOOKUP(Lista!U355,$AO$5:$BA$6,2,0)),HLOOKUP(Lista!U355,$AO$5:$BA$6,2,0),0)</f>
        <v>0</v>
      </c>
      <c r="V355" s="63">
        <f>IF(ISNUMBER(HLOOKUP(Lista!V355,$AO$5:$BA$6,2,0)),HLOOKUP(Lista!V355,$AO$5:$BA$6,2,0),0)</f>
        <v>0</v>
      </c>
      <c r="W355" s="63">
        <f>IF(ISNUMBER(HLOOKUP(Lista!W355,$AO$5:$BA$6,2,0)),HLOOKUP(Lista!W355,$AO$5:$BA$6,2,0),0)</f>
        <v>0</v>
      </c>
      <c r="X355" s="63">
        <f>IF(ISNUMBER(HLOOKUP(Lista!X355,$AO$5:$BA$6,2,0)),HLOOKUP(Lista!X355,$AO$5:$BA$6,2,0),0)</f>
        <v>0</v>
      </c>
      <c r="Y355" s="63">
        <f>IF(ISNUMBER(HLOOKUP(Lista!Y355,$AO$5:$BA$6,2,0)),HLOOKUP(Lista!Y355,$AO$5:$BA$6,2,0),0)</f>
        <v>0</v>
      </c>
      <c r="Z355" s="63">
        <f>IF(ISNUMBER(HLOOKUP(Lista!Z355,$AO$5:$BA$6,2,0)),HLOOKUP(Lista!Z355,$AO$5:$BA$6,2,0),0)</f>
        <v>0</v>
      </c>
      <c r="AA355" s="63">
        <f>IF(ISNUMBER(HLOOKUP(Lista!AA355,$AO$5:$BA$6,2,0)),HLOOKUP(Lista!AA355,$AO$5:$BA$6,2,0),0)</f>
        <v>0</v>
      </c>
      <c r="AB355" s="63">
        <f>IF(ISNUMBER(HLOOKUP(Lista!AB355,$AO$5:$BA$6,2,0)),HLOOKUP(Lista!AB355,$AO$5:$BA$6,2,0),0)</f>
        <v>0</v>
      </c>
      <c r="AC355" s="63">
        <f>IF(ISNUMBER(HLOOKUP(Lista!AC355,$AO$5:$BA$6,2,0)),HLOOKUP(Lista!AC355,$AO$5:$BA$6,2,0),0)</f>
        <v>0</v>
      </c>
      <c r="AD355" s="63">
        <f>IF(ISNUMBER(HLOOKUP(Lista!AD355,$AO$5:$BA$6,2,0)),HLOOKUP(Lista!AD355,$AO$5:$BA$6,2,0),0)</f>
        <v>0</v>
      </c>
      <c r="AE355" s="63">
        <f>IF(ISNUMBER(HLOOKUP(Lista!AE355,$AO$5:$BA$6,2,0)),HLOOKUP(Lista!AE355,$AO$5:$BA$6,2,0),0)</f>
        <v>0</v>
      </c>
      <c r="AF355" s="63">
        <f>IF(ISNUMBER(HLOOKUP(Lista!AF355,$AO$5:$BA$6,2,0)),HLOOKUP(Lista!AF355,$AO$5:$BA$6,2,0),0)</f>
        <v>0</v>
      </c>
      <c r="AG355" s="63">
        <f>IF(ISNUMBER(HLOOKUP(Lista!AG355,$AO$5:$BA$6,2,0)),HLOOKUP(Lista!AG355,$AO$5:$BA$6,2,0),0)</f>
        <v>0</v>
      </c>
      <c r="AH355" s="63">
        <f>IF(ISNUMBER(HLOOKUP(Lista!AH355,$AO$5:$BA$6,2,0)),HLOOKUP(Lista!AH355,$AO$5:$BA$6,2,0),0)</f>
        <v>0</v>
      </c>
      <c r="AI355" s="63">
        <f>IF(ISNUMBER(HLOOKUP(Lista!AI355,$AO$5:$BA$6,2,0)),HLOOKUP(Lista!AI355,$AO$5:$BA$6,2,0),0)</f>
        <v>0</v>
      </c>
      <c r="AJ355" s="145"/>
    </row>
    <row r="356" spans="1:36" ht="13.5" thickBot="1" x14ac:dyDescent="0.25">
      <c r="A356" s="142"/>
      <c r="B356" s="142"/>
      <c r="C356" s="142"/>
      <c r="D356" s="15">
        <v>3</v>
      </c>
      <c r="E356" s="63">
        <f>IF(ISNUMBER(HLOOKUP(Lista!E356,$AO$5:$BA$6,2,0)),HLOOKUP(Lista!E356,$AO$5:$BA$6,2,0),0)</f>
        <v>0</v>
      </c>
      <c r="F356" s="63">
        <f>IF(ISNUMBER(HLOOKUP(Lista!F356,$AO$5:$BA$6,2,0)),HLOOKUP(Lista!F356,$AO$5:$BA$6,2,0),0)</f>
        <v>0</v>
      </c>
      <c r="G356" s="63">
        <f>IF(ISNUMBER(HLOOKUP(Lista!G356,$AO$5:$BA$6,2,0)),HLOOKUP(Lista!G356,$AO$5:$BA$6,2,0),0)</f>
        <v>0</v>
      </c>
      <c r="H356" s="63">
        <f>IF(ISNUMBER(HLOOKUP(Lista!H356,$AO$5:$BA$6,2,0)),HLOOKUP(Lista!H356,$AO$5:$BA$6,2,0),0)</f>
        <v>0</v>
      </c>
      <c r="I356" s="63">
        <f>IF(ISNUMBER(HLOOKUP(Lista!I356,$AO$5:$BA$6,2,0)),HLOOKUP(Lista!I356,$AO$5:$BA$6,2,0),0)</f>
        <v>0</v>
      </c>
      <c r="J356" s="63">
        <f>IF(ISNUMBER(HLOOKUP(Lista!J356,$AO$5:$BA$6,2,0)),HLOOKUP(Lista!J356,$AO$5:$BA$6,2,0),0)</f>
        <v>0</v>
      </c>
      <c r="K356" s="63">
        <f>IF(ISNUMBER(HLOOKUP(Lista!K356,$AO$5:$BA$6,2,0)),HLOOKUP(Lista!K356,$AO$5:$BA$6,2,0),0)</f>
        <v>0</v>
      </c>
      <c r="L356" s="63">
        <f>IF(ISNUMBER(HLOOKUP(Lista!L356,$AO$5:$BA$6,2,0)),HLOOKUP(Lista!L356,$AO$5:$BA$6,2,0),0)</f>
        <v>0</v>
      </c>
      <c r="M356" s="63">
        <f>IF(ISNUMBER(HLOOKUP(Lista!M356,$AO$5:$BA$6,2,0)),HLOOKUP(Lista!M356,$AO$5:$BA$6,2,0),0)</f>
        <v>0</v>
      </c>
      <c r="N356" s="63">
        <f>IF(ISNUMBER(HLOOKUP(Lista!N356,$AO$5:$BA$6,2,0)),HLOOKUP(Lista!N356,$AO$5:$BA$6,2,0),0)</f>
        <v>0</v>
      </c>
      <c r="O356" s="63">
        <f>IF(ISNUMBER(HLOOKUP(Lista!O356,$AO$5:$BA$6,2,0)),HLOOKUP(Lista!O356,$AO$5:$BA$6,2,0),0)</f>
        <v>0</v>
      </c>
      <c r="P356" s="63">
        <f>IF(ISNUMBER(HLOOKUP(Lista!P356,$AO$5:$BA$6,2,0)),HLOOKUP(Lista!P356,$AO$5:$BA$6,2,0),0)</f>
        <v>0</v>
      </c>
      <c r="Q356" s="63">
        <f>IF(ISNUMBER(HLOOKUP(Lista!Q356,$AO$5:$BA$6,2,0)),HLOOKUP(Lista!Q356,$AO$5:$BA$6,2,0),0)</f>
        <v>0</v>
      </c>
      <c r="R356" s="63">
        <f>IF(ISNUMBER(HLOOKUP(Lista!R356,$AO$5:$BA$6,2,0)),HLOOKUP(Lista!R356,$AO$5:$BA$6,2,0),0)</f>
        <v>0</v>
      </c>
      <c r="S356" s="63">
        <f>IF(ISNUMBER(HLOOKUP(Lista!S356,$AO$5:$BA$6,2,0)),HLOOKUP(Lista!S356,$AO$5:$BA$6,2,0),0)</f>
        <v>0</v>
      </c>
      <c r="T356" s="63">
        <f>IF(ISNUMBER(HLOOKUP(Lista!T356,$AO$5:$BA$6,2,0)),HLOOKUP(Lista!T356,$AO$5:$BA$6,2,0),0)</f>
        <v>0</v>
      </c>
      <c r="U356" s="63">
        <f>IF(ISNUMBER(HLOOKUP(Lista!U356,$AO$5:$BA$6,2,0)),HLOOKUP(Lista!U356,$AO$5:$BA$6,2,0),0)</f>
        <v>0</v>
      </c>
      <c r="V356" s="63">
        <f>IF(ISNUMBER(HLOOKUP(Lista!V356,$AO$5:$BA$6,2,0)),HLOOKUP(Lista!V356,$AO$5:$BA$6,2,0),0)</f>
        <v>0</v>
      </c>
      <c r="W356" s="63">
        <f>IF(ISNUMBER(HLOOKUP(Lista!W356,$AO$5:$BA$6,2,0)),HLOOKUP(Lista!W356,$AO$5:$BA$6,2,0),0)</f>
        <v>0</v>
      </c>
      <c r="X356" s="63">
        <f>IF(ISNUMBER(HLOOKUP(Lista!X356,$AO$5:$BA$6,2,0)),HLOOKUP(Lista!X356,$AO$5:$BA$6,2,0),0)</f>
        <v>0</v>
      </c>
      <c r="Y356" s="63">
        <f>IF(ISNUMBER(HLOOKUP(Lista!Y356,$AO$5:$BA$6,2,0)),HLOOKUP(Lista!Y356,$AO$5:$BA$6,2,0),0)</f>
        <v>0</v>
      </c>
      <c r="Z356" s="63">
        <f>IF(ISNUMBER(HLOOKUP(Lista!Z356,$AO$5:$BA$6,2,0)),HLOOKUP(Lista!Z356,$AO$5:$BA$6,2,0),0)</f>
        <v>0</v>
      </c>
      <c r="AA356" s="63">
        <f>IF(ISNUMBER(HLOOKUP(Lista!AA356,$AO$5:$BA$6,2,0)),HLOOKUP(Lista!AA356,$AO$5:$BA$6,2,0),0)</f>
        <v>0</v>
      </c>
      <c r="AB356" s="63">
        <f>IF(ISNUMBER(HLOOKUP(Lista!AB356,$AO$5:$BA$6,2,0)),HLOOKUP(Lista!AB356,$AO$5:$BA$6,2,0),0)</f>
        <v>0</v>
      </c>
      <c r="AC356" s="63">
        <f>IF(ISNUMBER(HLOOKUP(Lista!AC356,$AO$5:$BA$6,2,0)),HLOOKUP(Lista!AC356,$AO$5:$BA$6,2,0),0)</f>
        <v>0</v>
      </c>
      <c r="AD356" s="63">
        <f>IF(ISNUMBER(HLOOKUP(Lista!AD356,$AO$5:$BA$6,2,0)),HLOOKUP(Lista!AD356,$AO$5:$BA$6,2,0),0)</f>
        <v>0</v>
      </c>
      <c r="AE356" s="63">
        <f>IF(ISNUMBER(HLOOKUP(Lista!AE356,$AO$5:$BA$6,2,0)),HLOOKUP(Lista!AE356,$AO$5:$BA$6,2,0),0)</f>
        <v>0</v>
      </c>
      <c r="AF356" s="63">
        <f>IF(ISNUMBER(HLOOKUP(Lista!AF356,$AO$5:$BA$6,2,0)),HLOOKUP(Lista!AF356,$AO$5:$BA$6,2,0),0)</f>
        <v>0</v>
      </c>
      <c r="AG356" s="63">
        <f>IF(ISNUMBER(HLOOKUP(Lista!AG356,$AO$5:$BA$6,2,0)),HLOOKUP(Lista!AG356,$AO$5:$BA$6,2,0),0)</f>
        <v>0</v>
      </c>
      <c r="AH356" s="63">
        <f>IF(ISNUMBER(HLOOKUP(Lista!AH356,$AO$5:$BA$6,2,0)),HLOOKUP(Lista!AH356,$AO$5:$BA$6,2,0),0)</f>
        <v>0</v>
      </c>
      <c r="AI356" s="63">
        <f>IF(ISNUMBER(HLOOKUP(Lista!AI356,$AO$5:$BA$6,2,0)),HLOOKUP(Lista!AI356,$AO$5:$BA$6,2,0),0)</f>
        <v>0</v>
      </c>
      <c r="AJ356" s="166"/>
    </row>
    <row r="357" spans="1:36" ht="13.5" thickBot="1" x14ac:dyDescent="0.25">
      <c r="A357" s="164">
        <f>Lista!A357</f>
        <v>3</v>
      </c>
      <c r="B357" s="164">
        <f>Lista!B357</f>
        <v>0</v>
      </c>
      <c r="C357" s="164">
        <f>Lista!C357</f>
        <v>0</v>
      </c>
      <c r="D357" s="15">
        <v>1</v>
      </c>
      <c r="E357" s="63">
        <f>IF(ISNUMBER(HLOOKUP(Lista!E357,$AO$5:$BA$6,2,0)),HLOOKUP(Lista!E357,$AO$5:$BA$6,2,0),0)</f>
        <v>0</v>
      </c>
      <c r="F357" s="63">
        <f>IF(ISNUMBER(HLOOKUP(Lista!F357,$AO$5:$BA$6,2,0)),HLOOKUP(Lista!F357,$AO$5:$BA$6,2,0),0)</f>
        <v>0</v>
      </c>
      <c r="G357" s="63">
        <f>IF(ISNUMBER(HLOOKUP(Lista!G357,$AO$5:$BA$6,2,0)),HLOOKUP(Lista!G357,$AO$5:$BA$6,2,0),0)</f>
        <v>0</v>
      </c>
      <c r="H357" s="63">
        <f>IF(ISNUMBER(HLOOKUP(Lista!H357,$AO$5:$BA$6,2,0)),HLOOKUP(Lista!H357,$AO$5:$BA$6,2,0),0)</f>
        <v>0</v>
      </c>
      <c r="I357" s="63">
        <f>IF(ISNUMBER(HLOOKUP(Lista!I357,$AO$5:$BA$6,2,0)),HLOOKUP(Lista!I357,$AO$5:$BA$6,2,0),0)</f>
        <v>0</v>
      </c>
      <c r="J357" s="63">
        <f>IF(ISNUMBER(HLOOKUP(Lista!J357,$AO$5:$BA$6,2,0)),HLOOKUP(Lista!J357,$AO$5:$BA$6,2,0),0)</f>
        <v>0</v>
      </c>
      <c r="K357" s="63">
        <f>IF(ISNUMBER(HLOOKUP(Lista!K357,$AO$5:$BA$6,2,0)),HLOOKUP(Lista!K357,$AO$5:$BA$6,2,0),0)</f>
        <v>0</v>
      </c>
      <c r="L357" s="63">
        <f>IF(ISNUMBER(HLOOKUP(Lista!L357,$AO$5:$BA$6,2,0)),HLOOKUP(Lista!L357,$AO$5:$BA$6,2,0),0)</f>
        <v>0</v>
      </c>
      <c r="M357" s="63">
        <f>IF(ISNUMBER(HLOOKUP(Lista!M357,$AO$5:$BA$6,2,0)),HLOOKUP(Lista!M357,$AO$5:$BA$6,2,0),0)</f>
        <v>0</v>
      </c>
      <c r="N357" s="63">
        <f>IF(ISNUMBER(HLOOKUP(Lista!N357,$AO$5:$BA$6,2,0)),HLOOKUP(Lista!N357,$AO$5:$BA$6,2,0),0)</f>
        <v>0</v>
      </c>
      <c r="O357" s="63">
        <f>IF(ISNUMBER(HLOOKUP(Lista!O357,$AO$5:$BA$6,2,0)),HLOOKUP(Lista!O357,$AO$5:$BA$6,2,0),0)</f>
        <v>0</v>
      </c>
      <c r="P357" s="63">
        <f>IF(ISNUMBER(HLOOKUP(Lista!P357,$AO$5:$BA$6,2,0)),HLOOKUP(Lista!P357,$AO$5:$BA$6,2,0),0)</f>
        <v>0</v>
      </c>
      <c r="Q357" s="63">
        <f>IF(ISNUMBER(HLOOKUP(Lista!Q357,$AO$5:$BA$6,2,0)),HLOOKUP(Lista!Q357,$AO$5:$BA$6,2,0),0)</f>
        <v>0</v>
      </c>
      <c r="R357" s="63">
        <f>IF(ISNUMBER(HLOOKUP(Lista!R357,$AO$5:$BA$6,2,0)),HLOOKUP(Lista!R357,$AO$5:$BA$6,2,0),0)</f>
        <v>0</v>
      </c>
      <c r="S357" s="63">
        <f>IF(ISNUMBER(HLOOKUP(Lista!S357,$AO$5:$BA$6,2,0)),HLOOKUP(Lista!S357,$AO$5:$BA$6,2,0),0)</f>
        <v>0</v>
      </c>
      <c r="T357" s="63">
        <f>IF(ISNUMBER(HLOOKUP(Lista!T357,$AO$5:$BA$6,2,0)),HLOOKUP(Lista!T357,$AO$5:$BA$6,2,0),0)</f>
        <v>0</v>
      </c>
      <c r="U357" s="63">
        <f>IF(ISNUMBER(HLOOKUP(Lista!U357,$AO$5:$BA$6,2,0)),HLOOKUP(Lista!U357,$AO$5:$BA$6,2,0),0)</f>
        <v>0</v>
      </c>
      <c r="V357" s="63">
        <f>IF(ISNUMBER(HLOOKUP(Lista!V357,$AO$5:$BA$6,2,0)),HLOOKUP(Lista!V357,$AO$5:$BA$6,2,0),0)</f>
        <v>0</v>
      </c>
      <c r="W357" s="63">
        <f>IF(ISNUMBER(HLOOKUP(Lista!W357,$AO$5:$BA$6,2,0)),HLOOKUP(Lista!W357,$AO$5:$BA$6,2,0),0)</f>
        <v>0</v>
      </c>
      <c r="X357" s="63">
        <f>IF(ISNUMBER(HLOOKUP(Lista!X357,$AO$5:$BA$6,2,0)),HLOOKUP(Lista!X357,$AO$5:$BA$6,2,0),0)</f>
        <v>0</v>
      </c>
      <c r="Y357" s="63">
        <f>IF(ISNUMBER(HLOOKUP(Lista!Y357,$AO$5:$BA$6,2,0)),HLOOKUP(Lista!Y357,$AO$5:$BA$6,2,0),0)</f>
        <v>0</v>
      </c>
      <c r="Z357" s="63">
        <f>IF(ISNUMBER(HLOOKUP(Lista!Z357,$AO$5:$BA$6,2,0)),HLOOKUP(Lista!Z357,$AO$5:$BA$6,2,0),0)</f>
        <v>0</v>
      </c>
      <c r="AA357" s="63">
        <f>IF(ISNUMBER(HLOOKUP(Lista!AA357,$AO$5:$BA$6,2,0)),HLOOKUP(Lista!AA357,$AO$5:$BA$6,2,0),0)</f>
        <v>0</v>
      </c>
      <c r="AB357" s="63">
        <f>IF(ISNUMBER(HLOOKUP(Lista!AB357,$AO$5:$BA$6,2,0)),HLOOKUP(Lista!AB357,$AO$5:$BA$6,2,0),0)</f>
        <v>0</v>
      </c>
      <c r="AC357" s="63">
        <f>IF(ISNUMBER(HLOOKUP(Lista!AC357,$AO$5:$BA$6,2,0)),HLOOKUP(Lista!AC357,$AO$5:$BA$6,2,0),0)</f>
        <v>0</v>
      </c>
      <c r="AD357" s="63">
        <f>IF(ISNUMBER(HLOOKUP(Lista!AD357,$AO$5:$BA$6,2,0)),HLOOKUP(Lista!AD357,$AO$5:$BA$6,2,0),0)</f>
        <v>0</v>
      </c>
      <c r="AE357" s="63">
        <f>IF(ISNUMBER(HLOOKUP(Lista!AE357,$AO$5:$BA$6,2,0)),HLOOKUP(Lista!AE357,$AO$5:$BA$6,2,0),0)</f>
        <v>0</v>
      </c>
      <c r="AF357" s="63">
        <f>IF(ISNUMBER(HLOOKUP(Lista!AF357,$AO$5:$BA$6,2,0)),HLOOKUP(Lista!AF357,$AO$5:$BA$6,2,0),0)</f>
        <v>0</v>
      </c>
      <c r="AG357" s="63">
        <f>IF(ISNUMBER(HLOOKUP(Lista!AG357,$AO$5:$BA$6,2,0)),HLOOKUP(Lista!AG357,$AO$5:$BA$6,2,0),0)</f>
        <v>0</v>
      </c>
      <c r="AH357" s="63">
        <f>IF(ISNUMBER(HLOOKUP(Lista!AH357,$AO$5:$BA$6,2,0)),HLOOKUP(Lista!AH357,$AO$5:$BA$6,2,0),0)</f>
        <v>0</v>
      </c>
      <c r="AI357" s="63">
        <f>IF(ISNUMBER(HLOOKUP(Lista!AI357,$AO$5:$BA$6,2,0)),HLOOKUP(Lista!AI357,$AO$5:$BA$6,2,0),0)</f>
        <v>0</v>
      </c>
      <c r="AJ357" s="165">
        <f t="shared" ref="AJ357:AJ360" si="71">SUM(E357:AI359)</f>
        <v>0</v>
      </c>
    </row>
    <row r="358" spans="1:36" ht="13.5" thickBot="1" x14ac:dyDescent="0.25">
      <c r="A358" s="142"/>
      <c r="B358" s="142"/>
      <c r="C358" s="142"/>
      <c r="D358" s="15">
        <v>2</v>
      </c>
      <c r="E358" s="63">
        <f>IF(ISNUMBER(HLOOKUP(Lista!E358,$AO$5:$BA$6,2,0)),HLOOKUP(Lista!E358,$AO$5:$BA$6,2,0),0)</f>
        <v>0</v>
      </c>
      <c r="F358" s="63">
        <f>IF(ISNUMBER(HLOOKUP(Lista!F358,$AO$5:$BA$6,2,0)),HLOOKUP(Lista!F358,$AO$5:$BA$6,2,0),0)</f>
        <v>0</v>
      </c>
      <c r="G358" s="63">
        <f>IF(ISNUMBER(HLOOKUP(Lista!G358,$AO$5:$BA$6,2,0)),HLOOKUP(Lista!G358,$AO$5:$BA$6,2,0),0)</f>
        <v>0</v>
      </c>
      <c r="H358" s="63">
        <f>IF(ISNUMBER(HLOOKUP(Lista!H358,$AO$5:$BA$6,2,0)),HLOOKUP(Lista!H358,$AO$5:$BA$6,2,0),0)</f>
        <v>0</v>
      </c>
      <c r="I358" s="63">
        <f>IF(ISNUMBER(HLOOKUP(Lista!I358,$AO$5:$BA$6,2,0)),HLOOKUP(Lista!I358,$AO$5:$BA$6,2,0),0)</f>
        <v>0</v>
      </c>
      <c r="J358" s="63">
        <f>IF(ISNUMBER(HLOOKUP(Lista!J358,$AO$5:$BA$6,2,0)),HLOOKUP(Lista!J358,$AO$5:$BA$6,2,0),0)</f>
        <v>0</v>
      </c>
      <c r="K358" s="63">
        <f>IF(ISNUMBER(HLOOKUP(Lista!K358,$AO$5:$BA$6,2,0)),HLOOKUP(Lista!K358,$AO$5:$BA$6,2,0),0)</f>
        <v>0</v>
      </c>
      <c r="L358" s="63">
        <f>IF(ISNUMBER(HLOOKUP(Lista!L358,$AO$5:$BA$6,2,0)),HLOOKUP(Lista!L358,$AO$5:$BA$6,2,0),0)</f>
        <v>0</v>
      </c>
      <c r="M358" s="63">
        <f>IF(ISNUMBER(HLOOKUP(Lista!M358,$AO$5:$BA$6,2,0)),HLOOKUP(Lista!M358,$AO$5:$BA$6,2,0),0)</f>
        <v>0</v>
      </c>
      <c r="N358" s="63">
        <f>IF(ISNUMBER(HLOOKUP(Lista!N358,$AO$5:$BA$6,2,0)),HLOOKUP(Lista!N358,$AO$5:$BA$6,2,0),0)</f>
        <v>0</v>
      </c>
      <c r="O358" s="63">
        <f>IF(ISNUMBER(HLOOKUP(Lista!O358,$AO$5:$BA$6,2,0)),HLOOKUP(Lista!O358,$AO$5:$BA$6,2,0),0)</f>
        <v>0</v>
      </c>
      <c r="P358" s="63">
        <f>IF(ISNUMBER(HLOOKUP(Lista!P358,$AO$5:$BA$6,2,0)),HLOOKUP(Lista!P358,$AO$5:$BA$6,2,0),0)</f>
        <v>0</v>
      </c>
      <c r="Q358" s="63">
        <f>IF(ISNUMBER(HLOOKUP(Lista!Q358,$AO$5:$BA$6,2,0)),HLOOKUP(Lista!Q358,$AO$5:$BA$6,2,0),0)</f>
        <v>0</v>
      </c>
      <c r="R358" s="63">
        <f>IF(ISNUMBER(HLOOKUP(Lista!R358,$AO$5:$BA$6,2,0)),HLOOKUP(Lista!R358,$AO$5:$BA$6,2,0),0)</f>
        <v>0</v>
      </c>
      <c r="S358" s="63">
        <f>IF(ISNUMBER(HLOOKUP(Lista!S358,$AO$5:$BA$6,2,0)),HLOOKUP(Lista!S358,$AO$5:$BA$6,2,0),0)</f>
        <v>0</v>
      </c>
      <c r="T358" s="63">
        <f>IF(ISNUMBER(HLOOKUP(Lista!T358,$AO$5:$BA$6,2,0)),HLOOKUP(Lista!T358,$AO$5:$BA$6,2,0),0)</f>
        <v>0</v>
      </c>
      <c r="U358" s="63">
        <f>IF(ISNUMBER(HLOOKUP(Lista!U358,$AO$5:$BA$6,2,0)),HLOOKUP(Lista!U358,$AO$5:$BA$6,2,0),0)</f>
        <v>0</v>
      </c>
      <c r="V358" s="63">
        <f>IF(ISNUMBER(HLOOKUP(Lista!V358,$AO$5:$BA$6,2,0)),HLOOKUP(Lista!V358,$AO$5:$BA$6,2,0),0)</f>
        <v>0</v>
      </c>
      <c r="W358" s="63">
        <f>IF(ISNUMBER(HLOOKUP(Lista!W358,$AO$5:$BA$6,2,0)),HLOOKUP(Lista!W358,$AO$5:$BA$6,2,0),0)</f>
        <v>0</v>
      </c>
      <c r="X358" s="63">
        <f>IF(ISNUMBER(HLOOKUP(Lista!X358,$AO$5:$BA$6,2,0)),HLOOKUP(Lista!X358,$AO$5:$BA$6,2,0),0)</f>
        <v>0</v>
      </c>
      <c r="Y358" s="63">
        <f>IF(ISNUMBER(HLOOKUP(Lista!Y358,$AO$5:$BA$6,2,0)),HLOOKUP(Lista!Y358,$AO$5:$BA$6,2,0),0)</f>
        <v>0</v>
      </c>
      <c r="Z358" s="63">
        <f>IF(ISNUMBER(HLOOKUP(Lista!Z358,$AO$5:$BA$6,2,0)),HLOOKUP(Lista!Z358,$AO$5:$BA$6,2,0),0)</f>
        <v>0</v>
      </c>
      <c r="AA358" s="63">
        <f>IF(ISNUMBER(HLOOKUP(Lista!AA358,$AO$5:$BA$6,2,0)),HLOOKUP(Lista!AA358,$AO$5:$BA$6,2,0),0)</f>
        <v>0</v>
      </c>
      <c r="AB358" s="63">
        <f>IF(ISNUMBER(HLOOKUP(Lista!AB358,$AO$5:$BA$6,2,0)),HLOOKUP(Lista!AB358,$AO$5:$BA$6,2,0),0)</f>
        <v>0</v>
      </c>
      <c r="AC358" s="63">
        <f>IF(ISNUMBER(HLOOKUP(Lista!AC358,$AO$5:$BA$6,2,0)),HLOOKUP(Lista!AC358,$AO$5:$BA$6,2,0),0)</f>
        <v>0</v>
      </c>
      <c r="AD358" s="63">
        <f>IF(ISNUMBER(HLOOKUP(Lista!AD358,$AO$5:$BA$6,2,0)),HLOOKUP(Lista!AD358,$AO$5:$BA$6,2,0),0)</f>
        <v>0</v>
      </c>
      <c r="AE358" s="63">
        <f>IF(ISNUMBER(HLOOKUP(Lista!AE358,$AO$5:$BA$6,2,0)),HLOOKUP(Lista!AE358,$AO$5:$BA$6,2,0),0)</f>
        <v>0</v>
      </c>
      <c r="AF358" s="63">
        <f>IF(ISNUMBER(HLOOKUP(Lista!AF358,$AO$5:$BA$6,2,0)),HLOOKUP(Lista!AF358,$AO$5:$BA$6,2,0),0)</f>
        <v>0</v>
      </c>
      <c r="AG358" s="63">
        <f>IF(ISNUMBER(HLOOKUP(Lista!AG358,$AO$5:$BA$6,2,0)),HLOOKUP(Lista!AG358,$AO$5:$BA$6,2,0),0)</f>
        <v>0</v>
      </c>
      <c r="AH358" s="63">
        <f>IF(ISNUMBER(HLOOKUP(Lista!AH358,$AO$5:$BA$6,2,0)),HLOOKUP(Lista!AH358,$AO$5:$BA$6,2,0),0)</f>
        <v>0</v>
      </c>
      <c r="AI358" s="63">
        <f>IF(ISNUMBER(HLOOKUP(Lista!AI358,$AO$5:$BA$6,2,0)),HLOOKUP(Lista!AI358,$AO$5:$BA$6,2,0),0)</f>
        <v>0</v>
      </c>
      <c r="AJ358" s="145"/>
    </row>
    <row r="359" spans="1:36" ht="13.5" thickBot="1" x14ac:dyDescent="0.25">
      <c r="A359" s="142"/>
      <c r="B359" s="142"/>
      <c r="C359" s="142"/>
      <c r="D359" s="15">
        <v>3</v>
      </c>
      <c r="E359" s="63">
        <f>IF(ISNUMBER(HLOOKUP(Lista!E359,$AO$5:$BA$6,2,0)),HLOOKUP(Lista!E359,$AO$5:$BA$6,2,0),0)</f>
        <v>0</v>
      </c>
      <c r="F359" s="63">
        <f>IF(ISNUMBER(HLOOKUP(Lista!F359,$AO$5:$BA$6,2,0)),HLOOKUP(Lista!F359,$AO$5:$BA$6,2,0),0)</f>
        <v>0</v>
      </c>
      <c r="G359" s="63">
        <f>IF(ISNUMBER(HLOOKUP(Lista!G359,$AO$5:$BA$6,2,0)),HLOOKUP(Lista!G359,$AO$5:$BA$6,2,0),0)</f>
        <v>0</v>
      </c>
      <c r="H359" s="63">
        <f>IF(ISNUMBER(HLOOKUP(Lista!H359,$AO$5:$BA$6,2,0)),HLOOKUP(Lista!H359,$AO$5:$BA$6,2,0),0)</f>
        <v>0</v>
      </c>
      <c r="I359" s="63">
        <f>IF(ISNUMBER(HLOOKUP(Lista!I359,$AO$5:$BA$6,2,0)),HLOOKUP(Lista!I359,$AO$5:$BA$6,2,0),0)</f>
        <v>0</v>
      </c>
      <c r="J359" s="63">
        <f>IF(ISNUMBER(HLOOKUP(Lista!J359,$AO$5:$BA$6,2,0)),HLOOKUP(Lista!J359,$AO$5:$BA$6,2,0),0)</f>
        <v>0</v>
      </c>
      <c r="K359" s="63">
        <f>IF(ISNUMBER(HLOOKUP(Lista!K359,$AO$5:$BA$6,2,0)),HLOOKUP(Lista!K359,$AO$5:$BA$6,2,0),0)</f>
        <v>0</v>
      </c>
      <c r="L359" s="63">
        <f>IF(ISNUMBER(HLOOKUP(Lista!L359,$AO$5:$BA$6,2,0)),HLOOKUP(Lista!L359,$AO$5:$BA$6,2,0),0)</f>
        <v>0</v>
      </c>
      <c r="M359" s="63">
        <f>IF(ISNUMBER(HLOOKUP(Lista!M359,$AO$5:$BA$6,2,0)),HLOOKUP(Lista!M359,$AO$5:$BA$6,2,0),0)</f>
        <v>0</v>
      </c>
      <c r="N359" s="63">
        <f>IF(ISNUMBER(HLOOKUP(Lista!N359,$AO$5:$BA$6,2,0)),HLOOKUP(Lista!N359,$AO$5:$BA$6,2,0),0)</f>
        <v>0</v>
      </c>
      <c r="O359" s="63">
        <f>IF(ISNUMBER(HLOOKUP(Lista!O359,$AO$5:$BA$6,2,0)),HLOOKUP(Lista!O359,$AO$5:$BA$6,2,0),0)</f>
        <v>0</v>
      </c>
      <c r="P359" s="63">
        <f>IF(ISNUMBER(HLOOKUP(Lista!P359,$AO$5:$BA$6,2,0)),HLOOKUP(Lista!P359,$AO$5:$BA$6,2,0),0)</f>
        <v>0</v>
      </c>
      <c r="Q359" s="63">
        <f>IF(ISNUMBER(HLOOKUP(Lista!Q359,$AO$5:$BA$6,2,0)),HLOOKUP(Lista!Q359,$AO$5:$BA$6,2,0),0)</f>
        <v>0</v>
      </c>
      <c r="R359" s="63">
        <f>IF(ISNUMBER(HLOOKUP(Lista!R359,$AO$5:$BA$6,2,0)),HLOOKUP(Lista!R359,$AO$5:$BA$6,2,0),0)</f>
        <v>0</v>
      </c>
      <c r="S359" s="63">
        <f>IF(ISNUMBER(HLOOKUP(Lista!S359,$AO$5:$BA$6,2,0)),HLOOKUP(Lista!S359,$AO$5:$BA$6,2,0),0)</f>
        <v>0</v>
      </c>
      <c r="T359" s="63">
        <f>IF(ISNUMBER(HLOOKUP(Lista!T359,$AO$5:$BA$6,2,0)),HLOOKUP(Lista!T359,$AO$5:$BA$6,2,0),0)</f>
        <v>0</v>
      </c>
      <c r="U359" s="63">
        <f>IF(ISNUMBER(HLOOKUP(Lista!U359,$AO$5:$BA$6,2,0)),HLOOKUP(Lista!U359,$AO$5:$BA$6,2,0),0)</f>
        <v>0</v>
      </c>
      <c r="V359" s="63">
        <f>IF(ISNUMBER(HLOOKUP(Lista!V359,$AO$5:$BA$6,2,0)),HLOOKUP(Lista!V359,$AO$5:$BA$6,2,0),0)</f>
        <v>0</v>
      </c>
      <c r="W359" s="63">
        <f>IF(ISNUMBER(HLOOKUP(Lista!W359,$AO$5:$BA$6,2,0)),HLOOKUP(Lista!W359,$AO$5:$BA$6,2,0),0)</f>
        <v>0</v>
      </c>
      <c r="X359" s="63">
        <f>IF(ISNUMBER(HLOOKUP(Lista!X359,$AO$5:$BA$6,2,0)),HLOOKUP(Lista!X359,$AO$5:$BA$6,2,0),0)</f>
        <v>0</v>
      </c>
      <c r="Y359" s="63">
        <f>IF(ISNUMBER(HLOOKUP(Lista!Y359,$AO$5:$BA$6,2,0)),HLOOKUP(Lista!Y359,$AO$5:$BA$6,2,0),0)</f>
        <v>0</v>
      </c>
      <c r="Z359" s="63">
        <f>IF(ISNUMBER(HLOOKUP(Lista!Z359,$AO$5:$BA$6,2,0)),HLOOKUP(Lista!Z359,$AO$5:$BA$6,2,0),0)</f>
        <v>0</v>
      </c>
      <c r="AA359" s="63">
        <f>IF(ISNUMBER(HLOOKUP(Lista!AA359,$AO$5:$BA$6,2,0)),HLOOKUP(Lista!AA359,$AO$5:$BA$6,2,0),0)</f>
        <v>0</v>
      </c>
      <c r="AB359" s="63">
        <f>IF(ISNUMBER(HLOOKUP(Lista!AB359,$AO$5:$BA$6,2,0)),HLOOKUP(Lista!AB359,$AO$5:$BA$6,2,0),0)</f>
        <v>0</v>
      </c>
      <c r="AC359" s="63">
        <f>IF(ISNUMBER(HLOOKUP(Lista!AC359,$AO$5:$BA$6,2,0)),HLOOKUP(Lista!AC359,$AO$5:$BA$6,2,0),0)</f>
        <v>0</v>
      </c>
      <c r="AD359" s="63">
        <f>IF(ISNUMBER(HLOOKUP(Lista!AD359,$AO$5:$BA$6,2,0)),HLOOKUP(Lista!AD359,$AO$5:$BA$6,2,0),0)</f>
        <v>0</v>
      </c>
      <c r="AE359" s="63">
        <f>IF(ISNUMBER(HLOOKUP(Lista!AE359,$AO$5:$BA$6,2,0)),HLOOKUP(Lista!AE359,$AO$5:$BA$6,2,0),0)</f>
        <v>0</v>
      </c>
      <c r="AF359" s="63">
        <f>IF(ISNUMBER(HLOOKUP(Lista!AF359,$AO$5:$BA$6,2,0)),HLOOKUP(Lista!AF359,$AO$5:$BA$6,2,0),0)</f>
        <v>0</v>
      </c>
      <c r="AG359" s="63">
        <f>IF(ISNUMBER(HLOOKUP(Lista!AG359,$AO$5:$BA$6,2,0)),HLOOKUP(Lista!AG359,$AO$5:$BA$6,2,0),0)</f>
        <v>0</v>
      </c>
      <c r="AH359" s="63">
        <f>IF(ISNUMBER(HLOOKUP(Lista!AH359,$AO$5:$BA$6,2,0)),HLOOKUP(Lista!AH359,$AO$5:$BA$6,2,0),0)</f>
        <v>0</v>
      </c>
      <c r="AI359" s="63">
        <f>IF(ISNUMBER(HLOOKUP(Lista!AI359,$AO$5:$BA$6,2,0)),HLOOKUP(Lista!AI359,$AO$5:$BA$6,2,0),0)</f>
        <v>0</v>
      </c>
      <c r="AJ359" s="166"/>
    </row>
    <row r="360" spans="1:36" ht="13.5" thickBot="1" x14ac:dyDescent="0.25">
      <c r="A360" s="164">
        <f>Lista!A360</f>
        <v>4</v>
      </c>
      <c r="B360" s="164">
        <f>Lista!B360</f>
        <v>0</v>
      </c>
      <c r="C360" s="164">
        <f>Lista!C360</f>
        <v>0</v>
      </c>
      <c r="D360" s="15">
        <v>1</v>
      </c>
      <c r="E360" s="63">
        <f>IF(ISNUMBER(HLOOKUP(Lista!E360,$AO$5:$BA$6,2,0)),HLOOKUP(Lista!E360,$AO$5:$BA$6,2,0),0)</f>
        <v>0</v>
      </c>
      <c r="F360" s="63">
        <f>IF(ISNUMBER(HLOOKUP(Lista!F360,$AO$5:$BA$6,2,0)),HLOOKUP(Lista!F360,$AO$5:$BA$6,2,0),0)</f>
        <v>0</v>
      </c>
      <c r="G360" s="63">
        <f>IF(ISNUMBER(HLOOKUP(Lista!G360,$AO$5:$BA$6,2,0)),HLOOKUP(Lista!G360,$AO$5:$BA$6,2,0),0)</f>
        <v>0</v>
      </c>
      <c r="H360" s="63">
        <f>IF(ISNUMBER(HLOOKUP(Lista!H360,$AO$5:$BA$6,2,0)),HLOOKUP(Lista!H360,$AO$5:$BA$6,2,0),0)</f>
        <v>0</v>
      </c>
      <c r="I360" s="63">
        <f>IF(ISNUMBER(HLOOKUP(Lista!I360,$AO$5:$BA$6,2,0)),HLOOKUP(Lista!I360,$AO$5:$BA$6,2,0),0)</f>
        <v>0</v>
      </c>
      <c r="J360" s="63">
        <f>IF(ISNUMBER(HLOOKUP(Lista!J360,$AO$5:$BA$6,2,0)),HLOOKUP(Lista!J360,$AO$5:$BA$6,2,0),0)</f>
        <v>0</v>
      </c>
      <c r="K360" s="63">
        <f>IF(ISNUMBER(HLOOKUP(Lista!K360,$AO$5:$BA$6,2,0)),HLOOKUP(Lista!K360,$AO$5:$BA$6,2,0),0)</f>
        <v>0</v>
      </c>
      <c r="L360" s="63">
        <f>IF(ISNUMBER(HLOOKUP(Lista!L360,$AO$5:$BA$6,2,0)),HLOOKUP(Lista!L360,$AO$5:$BA$6,2,0),0)</f>
        <v>0</v>
      </c>
      <c r="M360" s="63">
        <f>IF(ISNUMBER(HLOOKUP(Lista!M360,$AO$5:$BA$6,2,0)),HLOOKUP(Lista!M360,$AO$5:$BA$6,2,0),0)</f>
        <v>0</v>
      </c>
      <c r="N360" s="63">
        <f>IF(ISNUMBER(HLOOKUP(Lista!N360,$AO$5:$BA$6,2,0)),HLOOKUP(Lista!N360,$AO$5:$BA$6,2,0),0)</f>
        <v>0</v>
      </c>
      <c r="O360" s="63">
        <f>IF(ISNUMBER(HLOOKUP(Lista!O360,$AO$5:$BA$6,2,0)),HLOOKUP(Lista!O360,$AO$5:$BA$6,2,0),0)</f>
        <v>0</v>
      </c>
      <c r="P360" s="63">
        <f>IF(ISNUMBER(HLOOKUP(Lista!P360,$AO$5:$BA$6,2,0)),HLOOKUP(Lista!P360,$AO$5:$BA$6,2,0),0)</f>
        <v>0</v>
      </c>
      <c r="Q360" s="63">
        <f>IF(ISNUMBER(HLOOKUP(Lista!Q360,$AO$5:$BA$6,2,0)),HLOOKUP(Lista!Q360,$AO$5:$BA$6,2,0),0)</f>
        <v>0</v>
      </c>
      <c r="R360" s="63">
        <f>IF(ISNUMBER(HLOOKUP(Lista!R360,$AO$5:$BA$6,2,0)),HLOOKUP(Lista!R360,$AO$5:$BA$6,2,0),0)</f>
        <v>0</v>
      </c>
      <c r="S360" s="63">
        <f>IF(ISNUMBER(HLOOKUP(Lista!S360,$AO$5:$BA$6,2,0)),HLOOKUP(Lista!S360,$AO$5:$BA$6,2,0),0)</f>
        <v>0</v>
      </c>
      <c r="T360" s="63">
        <f>IF(ISNUMBER(HLOOKUP(Lista!T360,$AO$5:$BA$6,2,0)),HLOOKUP(Lista!T360,$AO$5:$BA$6,2,0),0)</f>
        <v>0</v>
      </c>
      <c r="U360" s="63">
        <f>IF(ISNUMBER(HLOOKUP(Lista!U360,$AO$5:$BA$6,2,0)),HLOOKUP(Lista!U360,$AO$5:$BA$6,2,0),0)</f>
        <v>0</v>
      </c>
      <c r="V360" s="63">
        <f>IF(ISNUMBER(HLOOKUP(Lista!V360,$AO$5:$BA$6,2,0)),HLOOKUP(Lista!V360,$AO$5:$BA$6,2,0),0)</f>
        <v>0</v>
      </c>
      <c r="W360" s="63">
        <f>IF(ISNUMBER(HLOOKUP(Lista!W360,$AO$5:$BA$6,2,0)),HLOOKUP(Lista!W360,$AO$5:$BA$6,2,0),0)</f>
        <v>0</v>
      </c>
      <c r="X360" s="63">
        <f>IF(ISNUMBER(HLOOKUP(Lista!X360,$AO$5:$BA$6,2,0)),HLOOKUP(Lista!X360,$AO$5:$BA$6,2,0),0)</f>
        <v>0</v>
      </c>
      <c r="Y360" s="63">
        <f>IF(ISNUMBER(HLOOKUP(Lista!Y360,$AO$5:$BA$6,2,0)),HLOOKUP(Lista!Y360,$AO$5:$BA$6,2,0),0)</f>
        <v>0</v>
      </c>
      <c r="Z360" s="63">
        <f>IF(ISNUMBER(HLOOKUP(Lista!Z360,$AO$5:$BA$6,2,0)),HLOOKUP(Lista!Z360,$AO$5:$BA$6,2,0),0)</f>
        <v>0</v>
      </c>
      <c r="AA360" s="63">
        <f>IF(ISNUMBER(HLOOKUP(Lista!AA360,$AO$5:$BA$6,2,0)),HLOOKUP(Lista!AA360,$AO$5:$BA$6,2,0),0)</f>
        <v>0</v>
      </c>
      <c r="AB360" s="63">
        <f>IF(ISNUMBER(HLOOKUP(Lista!AB360,$AO$5:$BA$6,2,0)),HLOOKUP(Lista!AB360,$AO$5:$BA$6,2,0),0)</f>
        <v>0</v>
      </c>
      <c r="AC360" s="63">
        <f>IF(ISNUMBER(HLOOKUP(Lista!AC360,$AO$5:$BA$6,2,0)),HLOOKUP(Lista!AC360,$AO$5:$BA$6,2,0),0)</f>
        <v>0</v>
      </c>
      <c r="AD360" s="63">
        <f>IF(ISNUMBER(HLOOKUP(Lista!AD360,$AO$5:$BA$6,2,0)),HLOOKUP(Lista!AD360,$AO$5:$BA$6,2,0),0)</f>
        <v>0</v>
      </c>
      <c r="AE360" s="63">
        <f>IF(ISNUMBER(HLOOKUP(Lista!AE360,$AO$5:$BA$6,2,0)),HLOOKUP(Lista!AE360,$AO$5:$BA$6,2,0),0)</f>
        <v>0</v>
      </c>
      <c r="AF360" s="63">
        <f>IF(ISNUMBER(HLOOKUP(Lista!AF360,$AO$5:$BA$6,2,0)),HLOOKUP(Lista!AF360,$AO$5:$BA$6,2,0),0)</f>
        <v>0</v>
      </c>
      <c r="AG360" s="63">
        <f>IF(ISNUMBER(HLOOKUP(Lista!AG360,$AO$5:$BA$6,2,0)),HLOOKUP(Lista!AG360,$AO$5:$BA$6,2,0),0)</f>
        <v>0</v>
      </c>
      <c r="AH360" s="63">
        <f>IF(ISNUMBER(HLOOKUP(Lista!AH360,$AO$5:$BA$6,2,0)),HLOOKUP(Lista!AH360,$AO$5:$BA$6,2,0),0)</f>
        <v>0</v>
      </c>
      <c r="AI360" s="63">
        <f>IF(ISNUMBER(HLOOKUP(Lista!AI360,$AO$5:$BA$6,2,0)),HLOOKUP(Lista!AI360,$AO$5:$BA$6,2,0),0)</f>
        <v>0</v>
      </c>
      <c r="AJ360" s="165">
        <f t="shared" si="71"/>
        <v>0</v>
      </c>
    </row>
    <row r="361" spans="1:36" ht="13.5" thickBot="1" x14ac:dyDescent="0.25">
      <c r="A361" s="142"/>
      <c r="B361" s="142"/>
      <c r="C361" s="142"/>
      <c r="D361" s="15">
        <v>2</v>
      </c>
      <c r="E361" s="63">
        <f>IF(ISNUMBER(HLOOKUP(Lista!E361,$AO$5:$BA$6,2,0)),HLOOKUP(Lista!E361,$AO$5:$BA$6,2,0),0)</f>
        <v>0</v>
      </c>
      <c r="F361" s="63">
        <f>IF(ISNUMBER(HLOOKUP(Lista!F361,$AO$5:$BA$6,2,0)),HLOOKUP(Lista!F361,$AO$5:$BA$6,2,0),0)</f>
        <v>0</v>
      </c>
      <c r="G361" s="63">
        <f>IF(ISNUMBER(HLOOKUP(Lista!G361,$AO$5:$BA$6,2,0)),HLOOKUP(Lista!G361,$AO$5:$BA$6,2,0),0)</f>
        <v>0</v>
      </c>
      <c r="H361" s="63">
        <f>IF(ISNUMBER(HLOOKUP(Lista!H361,$AO$5:$BA$6,2,0)),HLOOKUP(Lista!H361,$AO$5:$BA$6,2,0),0)</f>
        <v>0</v>
      </c>
      <c r="I361" s="63">
        <f>IF(ISNUMBER(HLOOKUP(Lista!I361,$AO$5:$BA$6,2,0)),HLOOKUP(Lista!I361,$AO$5:$BA$6,2,0),0)</f>
        <v>0</v>
      </c>
      <c r="J361" s="63">
        <f>IF(ISNUMBER(HLOOKUP(Lista!J361,$AO$5:$BA$6,2,0)),HLOOKUP(Lista!J361,$AO$5:$BA$6,2,0),0)</f>
        <v>0</v>
      </c>
      <c r="K361" s="63">
        <f>IF(ISNUMBER(HLOOKUP(Lista!K361,$AO$5:$BA$6,2,0)),HLOOKUP(Lista!K361,$AO$5:$BA$6,2,0),0)</f>
        <v>0</v>
      </c>
      <c r="L361" s="63">
        <f>IF(ISNUMBER(HLOOKUP(Lista!L361,$AO$5:$BA$6,2,0)),HLOOKUP(Lista!L361,$AO$5:$BA$6,2,0),0)</f>
        <v>0</v>
      </c>
      <c r="M361" s="63">
        <f>IF(ISNUMBER(HLOOKUP(Lista!M361,$AO$5:$BA$6,2,0)),HLOOKUP(Lista!M361,$AO$5:$BA$6,2,0),0)</f>
        <v>0</v>
      </c>
      <c r="N361" s="63">
        <f>IF(ISNUMBER(HLOOKUP(Lista!N361,$AO$5:$BA$6,2,0)),HLOOKUP(Lista!N361,$AO$5:$BA$6,2,0),0)</f>
        <v>0</v>
      </c>
      <c r="O361" s="63">
        <f>IF(ISNUMBER(HLOOKUP(Lista!O361,$AO$5:$BA$6,2,0)),HLOOKUP(Lista!O361,$AO$5:$BA$6,2,0),0)</f>
        <v>0</v>
      </c>
      <c r="P361" s="63">
        <f>IF(ISNUMBER(HLOOKUP(Lista!P361,$AO$5:$BA$6,2,0)),HLOOKUP(Lista!P361,$AO$5:$BA$6,2,0),0)</f>
        <v>0</v>
      </c>
      <c r="Q361" s="63">
        <f>IF(ISNUMBER(HLOOKUP(Lista!Q361,$AO$5:$BA$6,2,0)),HLOOKUP(Lista!Q361,$AO$5:$BA$6,2,0),0)</f>
        <v>0</v>
      </c>
      <c r="R361" s="63">
        <f>IF(ISNUMBER(HLOOKUP(Lista!R361,$AO$5:$BA$6,2,0)),HLOOKUP(Lista!R361,$AO$5:$BA$6,2,0),0)</f>
        <v>0</v>
      </c>
      <c r="S361" s="63">
        <f>IF(ISNUMBER(HLOOKUP(Lista!S361,$AO$5:$BA$6,2,0)),HLOOKUP(Lista!S361,$AO$5:$BA$6,2,0),0)</f>
        <v>0</v>
      </c>
      <c r="T361" s="63">
        <f>IF(ISNUMBER(HLOOKUP(Lista!T361,$AO$5:$BA$6,2,0)),HLOOKUP(Lista!T361,$AO$5:$BA$6,2,0),0)</f>
        <v>0</v>
      </c>
      <c r="U361" s="63">
        <f>IF(ISNUMBER(HLOOKUP(Lista!U361,$AO$5:$BA$6,2,0)),HLOOKUP(Lista!U361,$AO$5:$BA$6,2,0),0)</f>
        <v>0</v>
      </c>
      <c r="V361" s="63">
        <f>IF(ISNUMBER(HLOOKUP(Lista!V361,$AO$5:$BA$6,2,0)),HLOOKUP(Lista!V361,$AO$5:$BA$6,2,0),0)</f>
        <v>0</v>
      </c>
      <c r="W361" s="63">
        <f>IF(ISNUMBER(HLOOKUP(Lista!W361,$AO$5:$BA$6,2,0)),HLOOKUP(Lista!W361,$AO$5:$BA$6,2,0),0)</f>
        <v>0</v>
      </c>
      <c r="X361" s="63">
        <f>IF(ISNUMBER(HLOOKUP(Lista!X361,$AO$5:$BA$6,2,0)),HLOOKUP(Lista!X361,$AO$5:$BA$6,2,0),0)</f>
        <v>0</v>
      </c>
      <c r="Y361" s="63">
        <f>IF(ISNUMBER(HLOOKUP(Lista!Y361,$AO$5:$BA$6,2,0)),HLOOKUP(Lista!Y361,$AO$5:$BA$6,2,0),0)</f>
        <v>0</v>
      </c>
      <c r="Z361" s="63">
        <f>IF(ISNUMBER(HLOOKUP(Lista!Z361,$AO$5:$BA$6,2,0)),HLOOKUP(Lista!Z361,$AO$5:$BA$6,2,0),0)</f>
        <v>0</v>
      </c>
      <c r="AA361" s="63">
        <f>IF(ISNUMBER(HLOOKUP(Lista!AA361,$AO$5:$BA$6,2,0)),HLOOKUP(Lista!AA361,$AO$5:$BA$6,2,0),0)</f>
        <v>0</v>
      </c>
      <c r="AB361" s="63">
        <f>IF(ISNUMBER(HLOOKUP(Lista!AB361,$AO$5:$BA$6,2,0)),HLOOKUP(Lista!AB361,$AO$5:$BA$6,2,0),0)</f>
        <v>0</v>
      </c>
      <c r="AC361" s="63">
        <f>IF(ISNUMBER(HLOOKUP(Lista!AC361,$AO$5:$BA$6,2,0)),HLOOKUP(Lista!AC361,$AO$5:$BA$6,2,0),0)</f>
        <v>0</v>
      </c>
      <c r="AD361" s="63">
        <f>IF(ISNUMBER(HLOOKUP(Lista!AD361,$AO$5:$BA$6,2,0)),HLOOKUP(Lista!AD361,$AO$5:$BA$6,2,0),0)</f>
        <v>0</v>
      </c>
      <c r="AE361" s="63">
        <f>IF(ISNUMBER(HLOOKUP(Lista!AE361,$AO$5:$BA$6,2,0)),HLOOKUP(Lista!AE361,$AO$5:$BA$6,2,0),0)</f>
        <v>0</v>
      </c>
      <c r="AF361" s="63">
        <f>IF(ISNUMBER(HLOOKUP(Lista!AF361,$AO$5:$BA$6,2,0)),HLOOKUP(Lista!AF361,$AO$5:$BA$6,2,0),0)</f>
        <v>0</v>
      </c>
      <c r="AG361" s="63">
        <f>IF(ISNUMBER(HLOOKUP(Lista!AG361,$AO$5:$BA$6,2,0)),HLOOKUP(Lista!AG361,$AO$5:$BA$6,2,0),0)</f>
        <v>0</v>
      </c>
      <c r="AH361" s="63">
        <f>IF(ISNUMBER(HLOOKUP(Lista!AH361,$AO$5:$BA$6,2,0)),HLOOKUP(Lista!AH361,$AO$5:$BA$6,2,0),0)</f>
        <v>0</v>
      </c>
      <c r="AI361" s="63">
        <f>IF(ISNUMBER(HLOOKUP(Lista!AI361,$AO$5:$BA$6,2,0)),HLOOKUP(Lista!AI361,$AO$5:$BA$6,2,0),0)</f>
        <v>0</v>
      </c>
      <c r="AJ361" s="145"/>
    </row>
    <row r="362" spans="1:36" ht="13.5" thickBot="1" x14ac:dyDescent="0.25">
      <c r="A362" s="142"/>
      <c r="B362" s="142"/>
      <c r="C362" s="142"/>
      <c r="D362" s="15">
        <v>3</v>
      </c>
      <c r="E362" s="63">
        <f>IF(ISNUMBER(HLOOKUP(Lista!E362,$AO$5:$BA$6,2,0)),HLOOKUP(Lista!E362,$AO$5:$BA$6,2,0),0)</f>
        <v>0</v>
      </c>
      <c r="F362" s="63">
        <f>IF(ISNUMBER(HLOOKUP(Lista!F362,$AO$5:$BA$6,2,0)),HLOOKUP(Lista!F362,$AO$5:$BA$6,2,0),0)</f>
        <v>0</v>
      </c>
      <c r="G362" s="63">
        <f>IF(ISNUMBER(HLOOKUP(Lista!G362,$AO$5:$BA$6,2,0)),HLOOKUP(Lista!G362,$AO$5:$BA$6,2,0),0)</f>
        <v>0</v>
      </c>
      <c r="H362" s="63">
        <f>IF(ISNUMBER(HLOOKUP(Lista!H362,$AO$5:$BA$6,2,0)),HLOOKUP(Lista!H362,$AO$5:$BA$6,2,0),0)</f>
        <v>0</v>
      </c>
      <c r="I362" s="63">
        <f>IF(ISNUMBER(HLOOKUP(Lista!I362,$AO$5:$BA$6,2,0)),HLOOKUP(Lista!I362,$AO$5:$BA$6,2,0),0)</f>
        <v>0</v>
      </c>
      <c r="J362" s="63">
        <f>IF(ISNUMBER(HLOOKUP(Lista!J362,$AO$5:$BA$6,2,0)),HLOOKUP(Lista!J362,$AO$5:$BA$6,2,0),0)</f>
        <v>0</v>
      </c>
      <c r="K362" s="63">
        <f>IF(ISNUMBER(HLOOKUP(Lista!K362,$AO$5:$BA$6,2,0)),HLOOKUP(Lista!K362,$AO$5:$BA$6,2,0),0)</f>
        <v>0</v>
      </c>
      <c r="L362" s="63">
        <f>IF(ISNUMBER(HLOOKUP(Lista!L362,$AO$5:$BA$6,2,0)),HLOOKUP(Lista!L362,$AO$5:$BA$6,2,0),0)</f>
        <v>0</v>
      </c>
      <c r="M362" s="63">
        <f>IF(ISNUMBER(HLOOKUP(Lista!M362,$AO$5:$BA$6,2,0)),HLOOKUP(Lista!M362,$AO$5:$BA$6,2,0),0)</f>
        <v>0</v>
      </c>
      <c r="N362" s="63">
        <f>IF(ISNUMBER(HLOOKUP(Lista!N362,$AO$5:$BA$6,2,0)),HLOOKUP(Lista!N362,$AO$5:$BA$6,2,0),0)</f>
        <v>0</v>
      </c>
      <c r="O362" s="63">
        <f>IF(ISNUMBER(HLOOKUP(Lista!O362,$AO$5:$BA$6,2,0)),HLOOKUP(Lista!O362,$AO$5:$BA$6,2,0),0)</f>
        <v>0</v>
      </c>
      <c r="P362" s="63">
        <f>IF(ISNUMBER(HLOOKUP(Lista!P362,$AO$5:$BA$6,2,0)),HLOOKUP(Lista!P362,$AO$5:$BA$6,2,0),0)</f>
        <v>0</v>
      </c>
      <c r="Q362" s="63">
        <f>IF(ISNUMBER(HLOOKUP(Lista!Q362,$AO$5:$BA$6,2,0)),HLOOKUP(Lista!Q362,$AO$5:$BA$6,2,0),0)</f>
        <v>0</v>
      </c>
      <c r="R362" s="63">
        <f>IF(ISNUMBER(HLOOKUP(Lista!R362,$AO$5:$BA$6,2,0)),HLOOKUP(Lista!R362,$AO$5:$BA$6,2,0),0)</f>
        <v>0</v>
      </c>
      <c r="S362" s="63">
        <f>IF(ISNUMBER(HLOOKUP(Lista!S362,$AO$5:$BA$6,2,0)),HLOOKUP(Lista!S362,$AO$5:$BA$6,2,0),0)</f>
        <v>0</v>
      </c>
      <c r="T362" s="63">
        <f>IF(ISNUMBER(HLOOKUP(Lista!T362,$AO$5:$BA$6,2,0)),HLOOKUP(Lista!T362,$AO$5:$BA$6,2,0),0)</f>
        <v>0</v>
      </c>
      <c r="U362" s="63">
        <f>IF(ISNUMBER(HLOOKUP(Lista!U362,$AO$5:$BA$6,2,0)),HLOOKUP(Lista!U362,$AO$5:$BA$6,2,0),0)</f>
        <v>0</v>
      </c>
      <c r="V362" s="63">
        <f>IF(ISNUMBER(HLOOKUP(Lista!V362,$AO$5:$BA$6,2,0)),HLOOKUP(Lista!V362,$AO$5:$BA$6,2,0),0)</f>
        <v>0</v>
      </c>
      <c r="W362" s="63">
        <f>IF(ISNUMBER(HLOOKUP(Lista!W362,$AO$5:$BA$6,2,0)),HLOOKUP(Lista!W362,$AO$5:$BA$6,2,0),0)</f>
        <v>0</v>
      </c>
      <c r="X362" s="63">
        <f>IF(ISNUMBER(HLOOKUP(Lista!X362,$AO$5:$BA$6,2,0)),HLOOKUP(Lista!X362,$AO$5:$BA$6,2,0),0)</f>
        <v>0</v>
      </c>
      <c r="Y362" s="63">
        <f>IF(ISNUMBER(HLOOKUP(Lista!Y362,$AO$5:$BA$6,2,0)),HLOOKUP(Lista!Y362,$AO$5:$BA$6,2,0),0)</f>
        <v>0</v>
      </c>
      <c r="Z362" s="63">
        <f>IF(ISNUMBER(HLOOKUP(Lista!Z362,$AO$5:$BA$6,2,0)),HLOOKUP(Lista!Z362,$AO$5:$BA$6,2,0),0)</f>
        <v>0</v>
      </c>
      <c r="AA362" s="63">
        <f>IF(ISNUMBER(HLOOKUP(Lista!AA362,$AO$5:$BA$6,2,0)),HLOOKUP(Lista!AA362,$AO$5:$BA$6,2,0),0)</f>
        <v>0</v>
      </c>
      <c r="AB362" s="63">
        <f>IF(ISNUMBER(HLOOKUP(Lista!AB362,$AO$5:$BA$6,2,0)),HLOOKUP(Lista!AB362,$AO$5:$BA$6,2,0),0)</f>
        <v>0</v>
      </c>
      <c r="AC362" s="63">
        <f>IF(ISNUMBER(HLOOKUP(Lista!AC362,$AO$5:$BA$6,2,0)),HLOOKUP(Lista!AC362,$AO$5:$BA$6,2,0),0)</f>
        <v>0</v>
      </c>
      <c r="AD362" s="63">
        <f>IF(ISNUMBER(HLOOKUP(Lista!AD362,$AO$5:$BA$6,2,0)),HLOOKUP(Lista!AD362,$AO$5:$BA$6,2,0),0)</f>
        <v>0</v>
      </c>
      <c r="AE362" s="63">
        <f>IF(ISNUMBER(HLOOKUP(Lista!AE362,$AO$5:$BA$6,2,0)),HLOOKUP(Lista!AE362,$AO$5:$BA$6,2,0),0)</f>
        <v>0</v>
      </c>
      <c r="AF362" s="63">
        <f>IF(ISNUMBER(HLOOKUP(Lista!AF362,$AO$5:$BA$6,2,0)),HLOOKUP(Lista!AF362,$AO$5:$BA$6,2,0),0)</f>
        <v>0</v>
      </c>
      <c r="AG362" s="63">
        <f>IF(ISNUMBER(HLOOKUP(Lista!AG362,$AO$5:$BA$6,2,0)),HLOOKUP(Lista!AG362,$AO$5:$BA$6,2,0),0)</f>
        <v>0</v>
      </c>
      <c r="AH362" s="63">
        <f>IF(ISNUMBER(HLOOKUP(Lista!AH362,$AO$5:$BA$6,2,0)),HLOOKUP(Lista!AH362,$AO$5:$BA$6,2,0),0)</f>
        <v>0</v>
      </c>
      <c r="AI362" s="63">
        <f>IF(ISNUMBER(HLOOKUP(Lista!AI362,$AO$5:$BA$6,2,0)),HLOOKUP(Lista!AI362,$AO$5:$BA$6,2,0),0)</f>
        <v>0</v>
      </c>
      <c r="AJ362" s="166"/>
    </row>
    <row r="363" spans="1:36" ht="13.5" thickBot="1" x14ac:dyDescent="0.25">
      <c r="A363" s="152" t="s">
        <v>88</v>
      </c>
      <c r="B363" s="160"/>
      <c r="C363" s="160"/>
      <c r="D363" s="16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70"/>
      <c r="T363" s="170"/>
      <c r="U363" s="170"/>
      <c r="V363" s="170"/>
      <c r="W363" s="170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170"/>
      <c r="AJ363" s="35">
        <v>0</v>
      </c>
    </row>
    <row r="364" spans="1:36" ht="13.5" thickBot="1" x14ac:dyDescent="0.25">
      <c r="A364" s="171" t="str">
        <f>Lista!A364</f>
        <v>Transport</v>
      </c>
      <c r="B364" s="172"/>
      <c r="C364" s="173"/>
      <c r="D364" s="29"/>
      <c r="E364" s="63">
        <f>Lista!E364</f>
        <v>1</v>
      </c>
      <c r="F364" s="63">
        <f>Lista!F364</f>
        <v>2</v>
      </c>
      <c r="G364" s="63">
        <f>Lista!G364</f>
        <v>3</v>
      </c>
      <c r="H364" s="63">
        <f>Lista!H364</f>
        <v>4</v>
      </c>
      <c r="I364" s="63">
        <f>Lista!I364</f>
        <v>5</v>
      </c>
      <c r="J364" s="63">
        <f>Lista!J364</f>
        <v>6</v>
      </c>
      <c r="K364" s="63">
        <f>Lista!K364</f>
        <v>7</v>
      </c>
      <c r="L364" s="63">
        <f>Lista!L364</f>
        <v>8</v>
      </c>
      <c r="M364" s="63">
        <f>Lista!M364</f>
        <v>9</v>
      </c>
      <c r="N364" s="63">
        <f>Lista!N364</f>
        <v>10</v>
      </c>
      <c r="O364" s="63">
        <f>Lista!O364</f>
        <v>11</v>
      </c>
      <c r="P364" s="63">
        <f>Lista!P364</f>
        <v>12</v>
      </c>
      <c r="Q364" s="63">
        <f>Lista!Q364</f>
        <v>13</v>
      </c>
      <c r="R364" s="63">
        <f>Lista!R364</f>
        <v>14</v>
      </c>
      <c r="S364" s="63">
        <f>Lista!S364</f>
        <v>15</v>
      </c>
      <c r="T364" s="63">
        <f>Lista!T364</f>
        <v>16</v>
      </c>
      <c r="U364" s="63">
        <f>Lista!U364</f>
        <v>17</v>
      </c>
      <c r="V364" s="63">
        <f>Lista!V364</f>
        <v>18</v>
      </c>
      <c r="W364" s="63">
        <f>Lista!W364</f>
        <v>19</v>
      </c>
      <c r="X364" s="63">
        <f>Lista!X364</f>
        <v>20</v>
      </c>
      <c r="Y364" s="63">
        <f>Lista!Y364</f>
        <v>21</v>
      </c>
      <c r="Z364" s="63">
        <f>Lista!Z364</f>
        <v>22</v>
      </c>
      <c r="AA364" s="63">
        <f>Lista!AA364</f>
        <v>23</v>
      </c>
      <c r="AB364" s="63">
        <f>Lista!AB364</f>
        <v>24</v>
      </c>
      <c r="AC364" s="63">
        <f>Lista!AC364</f>
        <v>25</v>
      </c>
      <c r="AD364" s="63">
        <f>Lista!AD364</f>
        <v>26</v>
      </c>
      <c r="AE364" s="63">
        <f>Lista!AE364</f>
        <v>27</v>
      </c>
      <c r="AF364" s="63">
        <f>Lista!AF364</f>
        <v>28</v>
      </c>
      <c r="AG364" s="63">
        <f>Lista!AG364</f>
        <v>29</v>
      </c>
      <c r="AH364" s="63">
        <f>Lista!AH364</f>
        <v>30</v>
      </c>
      <c r="AI364" s="63">
        <f>Lista!AI364</f>
        <v>31</v>
      </c>
      <c r="AJ364" s="31" t="str">
        <f>$AJ$1</f>
        <v>SW</v>
      </c>
    </row>
    <row r="365" spans="1:36" ht="13.5" thickBot="1" x14ac:dyDescent="0.25">
      <c r="A365" s="164">
        <f>Lista!A365</f>
        <v>1</v>
      </c>
      <c r="B365" s="164">
        <f>Lista!B365</f>
        <v>1635</v>
      </c>
      <c r="C365" s="164" t="str">
        <f>Lista!C365</f>
        <v>Kastelik Łukasz</v>
      </c>
      <c r="D365" s="14">
        <v>1</v>
      </c>
      <c r="E365" s="63">
        <f>IF(ISNUMBER(HLOOKUP(Lista!E365,$AO$5:$BA$6,2,0)),HLOOKUP(Lista!E365,$AO$5:$BA$6,2,0),0)</f>
        <v>0</v>
      </c>
      <c r="F365" s="63">
        <f>IF(ISNUMBER(HLOOKUP(Lista!F365,$AO$5:$BA$6,2,0)),HLOOKUP(Lista!F365,$AO$5:$BA$6,2,0),0)</f>
        <v>0</v>
      </c>
      <c r="G365" s="63">
        <f>IF(ISNUMBER(HLOOKUP(Lista!G365,$AO$5:$BA$6,2,0)),HLOOKUP(Lista!G365,$AO$5:$BA$6,2,0),0)</f>
        <v>0</v>
      </c>
      <c r="H365" s="63">
        <f>IF(ISNUMBER(HLOOKUP(Lista!H365,$AO$5:$BA$6,2,0)),HLOOKUP(Lista!H365,$AO$5:$BA$6,2,0),0)</f>
        <v>0</v>
      </c>
      <c r="I365" s="63">
        <f>IF(ISNUMBER(HLOOKUP(Lista!I365,$AO$5:$BA$6,2,0)),HLOOKUP(Lista!I365,$AO$5:$BA$6,2,0),0)</f>
        <v>0</v>
      </c>
      <c r="J365" s="63">
        <f>IF(ISNUMBER(HLOOKUP(Lista!J365,$AO$5:$BA$6,2,0)),HLOOKUP(Lista!J365,$AO$5:$BA$6,2,0),0)</f>
        <v>0</v>
      </c>
      <c r="K365" s="63">
        <f>IF(ISNUMBER(HLOOKUP(Lista!K365,$AO$5:$BA$6,2,0)),HLOOKUP(Lista!K365,$AO$5:$BA$6,2,0),0)</f>
        <v>0</v>
      </c>
      <c r="L365" s="63">
        <f>IF(ISNUMBER(HLOOKUP(Lista!L365,$AO$5:$BA$6,2,0)),HLOOKUP(Lista!L365,$AO$5:$BA$6,2,0),0)</f>
        <v>0</v>
      </c>
      <c r="M365" s="63">
        <f>IF(ISNUMBER(HLOOKUP(Lista!M365,$AO$5:$BA$6,2,0)),HLOOKUP(Lista!M365,$AO$5:$BA$6,2,0),0)</f>
        <v>0</v>
      </c>
      <c r="N365" s="63">
        <f>IF(ISNUMBER(HLOOKUP(Lista!N365,$AO$5:$BA$6,2,0)),HLOOKUP(Lista!N365,$AO$5:$BA$6,2,0),0)</f>
        <v>0</v>
      </c>
      <c r="O365" s="63">
        <f>IF(ISNUMBER(HLOOKUP(Lista!O365,$AO$5:$BA$6,2,0)),HLOOKUP(Lista!O365,$AO$5:$BA$6,2,0),0)</f>
        <v>0</v>
      </c>
      <c r="P365" s="63">
        <f>IF(ISNUMBER(HLOOKUP(Lista!P365,$AO$5:$BA$6,2,0)),HLOOKUP(Lista!P365,$AO$5:$BA$6,2,0),0)</f>
        <v>0</v>
      </c>
      <c r="Q365" s="63">
        <f>IF(ISNUMBER(HLOOKUP(Lista!Q365,$AO$5:$BA$6,2,0)),HLOOKUP(Lista!Q365,$AO$5:$BA$6,2,0),0)</f>
        <v>0</v>
      </c>
      <c r="R365" s="63">
        <f>IF(ISNUMBER(HLOOKUP(Lista!R365,$AO$5:$BA$6,2,0)),HLOOKUP(Lista!R365,$AO$5:$BA$6,2,0),0)</f>
        <v>0</v>
      </c>
      <c r="S365" s="63">
        <f>IF(ISNUMBER(HLOOKUP(Lista!S365,$AO$5:$BA$6,2,0)),HLOOKUP(Lista!S365,$AO$5:$BA$6,2,0),0)</f>
        <v>0</v>
      </c>
      <c r="T365" s="63">
        <f>IF(ISNUMBER(HLOOKUP(Lista!T365,$AO$5:$BA$6,2,0)),HLOOKUP(Lista!T365,$AO$5:$BA$6,2,0),0)</f>
        <v>0</v>
      </c>
      <c r="U365" s="63">
        <f>IF(ISNUMBER(HLOOKUP(Lista!U365,$AO$5:$BA$6,2,0)),HLOOKUP(Lista!U365,$AO$5:$BA$6,2,0),0)</f>
        <v>0</v>
      </c>
      <c r="V365" s="63">
        <f>IF(ISNUMBER(HLOOKUP(Lista!V365,$AO$5:$BA$6,2,0)),HLOOKUP(Lista!V365,$AO$5:$BA$6,2,0),0)</f>
        <v>0</v>
      </c>
      <c r="W365" s="63">
        <f>IF(ISNUMBER(HLOOKUP(Lista!W365,$AO$5:$BA$6,2,0)),HLOOKUP(Lista!W365,$AO$5:$BA$6,2,0),0)</f>
        <v>0</v>
      </c>
      <c r="X365" s="63">
        <f>IF(ISNUMBER(HLOOKUP(Lista!X365,$AO$5:$BA$6,2,0)),HLOOKUP(Lista!X365,$AO$5:$BA$6,2,0),0)</f>
        <v>0</v>
      </c>
      <c r="Y365" s="63">
        <f>IF(ISNUMBER(HLOOKUP(Lista!Y365,$AO$5:$BA$6,2,0)),HLOOKUP(Lista!Y365,$AO$5:$BA$6,2,0),0)</f>
        <v>0</v>
      </c>
      <c r="Z365" s="63">
        <f>IF(ISNUMBER(HLOOKUP(Lista!Z365,$AO$5:$BA$6,2,0)),HLOOKUP(Lista!Z365,$AO$5:$BA$6,2,0),0)</f>
        <v>0</v>
      </c>
      <c r="AA365" s="63">
        <f>IF(ISNUMBER(HLOOKUP(Lista!AA365,$AO$5:$BA$6,2,0)),HLOOKUP(Lista!AA365,$AO$5:$BA$6,2,0),0)</f>
        <v>0</v>
      </c>
      <c r="AB365" s="63">
        <f>IF(ISNUMBER(HLOOKUP(Lista!AB365,$AO$5:$BA$6,2,0)),HLOOKUP(Lista!AB365,$AO$5:$BA$6,2,0),0)</f>
        <v>0</v>
      </c>
      <c r="AC365" s="63">
        <f>IF(ISNUMBER(HLOOKUP(Lista!AC365,$AO$5:$BA$6,2,0)),HLOOKUP(Lista!AC365,$AO$5:$BA$6,2,0),0)</f>
        <v>0</v>
      </c>
      <c r="AD365" s="63">
        <f>IF(ISNUMBER(HLOOKUP(Lista!AD365,$AO$5:$BA$6,2,0)),HLOOKUP(Lista!AD365,$AO$5:$BA$6,2,0),0)</f>
        <v>0</v>
      </c>
      <c r="AE365" s="63">
        <f>IF(ISNUMBER(HLOOKUP(Lista!AE365,$AO$5:$BA$6,2,0)),HLOOKUP(Lista!AE365,$AO$5:$BA$6,2,0),0)</f>
        <v>0</v>
      </c>
      <c r="AF365" s="63">
        <f>IF(ISNUMBER(HLOOKUP(Lista!AF365,$AO$5:$BA$6,2,0)),HLOOKUP(Lista!AF365,$AO$5:$BA$6,2,0),0)</f>
        <v>0</v>
      </c>
      <c r="AG365" s="63">
        <f>IF(ISNUMBER(HLOOKUP(Lista!AG365,$AO$5:$BA$6,2,0)),HLOOKUP(Lista!AG365,$AO$5:$BA$6,2,0),0)</f>
        <v>0</v>
      </c>
      <c r="AH365" s="63">
        <f>IF(ISNUMBER(HLOOKUP(Lista!AH365,$AO$5:$BA$6,2,0)),HLOOKUP(Lista!AH365,$AO$5:$BA$6,2,0),0)</f>
        <v>0</v>
      </c>
      <c r="AI365" s="63">
        <f>IF(ISNUMBER(HLOOKUP(Lista!AI365,$AO$5:$BA$6,2,0)),HLOOKUP(Lista!AI365,$AO$5:$BA$6,2,0),0)</f>
        <v>0</v>
      </c>
      <c r="AJ365" s="165">
        <f>SUM(E365:AI367)</f>
        <v>0</v>
      </c>
    </row>
    <row r="366" spans="1:36" ht="13.5" thickBot="1" x14ac:dyDescent="0.25">
      <c r="A366" s="142"/>
      <c r="B366" s="142"/>
      <c r="C366" s="142"/>
      <c r="D366" s="15">
        <v>2</v>
      </c>
      <c r="E366" s="63">
        <f>IF(ISNUMBER(HLOOKUP(Lista!E366,$AO$5:$BA$6,2,0)),HLOOKUP(Lista!E366,$AO$5:$BA$6,2,0),0)</f>
        <v>0</v>
      </c>
      <c r="F366" s="63">
        <f>IF(ISNUMBER(HLOOKUP(Lista!F366,$AO$5:$BA$6,2,0)),HLOOKUP(Lista!F366,$AO$5:$BA$6,2,0),0)</f>
        <v>0</v>
      </c>
      <c r="G366" s="63">
        <f>IF(ISNUMBER(HLOOKUP(Lista!G366,$AO$5:$BA$6,2,0)),HLOOKUP(Lista!G366,$AO$5:$BA$6,2,0),0)</f>
        <v>0</v>
      </c>
      <c r="H366" s="63">
        <f>IF(ISNUMBER(HLOOKUP(Lista!H366,$AO$5:$BA$6,2,0)),HLOOKUP(Lista!H366,$AO$5:$BA$6,2,0),0)</f>
        <v>0</v>
      </c>
      <c r="I366" s="63">
        <f>IF(ISNUMBER(HLOOKUP(Lista!I366,$AO$5:$BA$6,2,0)),HLOOKUP(Lista!I366,$AO$5:$BA$6,2,0),0)</f>
        <v>0</v>
      </c>
      <c r="J366" s="63">
        <f>IF(ISNUMBER(HLOOKUP(Lista!J366,$AO$5:$BA$6,2,0)),HLOOKUP(Lista!J366,$AO$5:$BA$6,2,0),0)</f>
        <v>0</v>
      </c>
      <c r="K366" s="63">
        <f>IF(ISNUMBER(HLOOKUP(Lista!K366,$AO$5:$BA$6,2,0)),HLOOKUP(Lista!K366,$AO$5:$BA$6,2,0),0)</f>
        <v>0</v>
      </c>
      <c r="L366" s="63">
        <f>IF(ISNUMBER(HLOOKUP(Lista!L366,$AO$5:$BA$6,2,0)),HLOOKUP(Lista!L366,$AO$5:$BA$6,2,0),0)</f>
        <v>0</v>
      </c>
      <c r="M366" s="63">
        <f>IF(ISNUMBER(HLOOKUP(Lista!M366,$AO$5:$BA$6,2,0)),HLOOKUP(Lista!M366,$AO$5:$BA$6,2,0),0)</f>
        <v>0</v>
      </c>
      <c r="N366" s="63">
        <f>IF(ISNUMBER(HLOOKUP(Lista!N366,$AO$5:$BA$6,2,0)),HLOOKUP(Lista!N366,$AO$5:$BA$6,2,0),0)</f>
        <v>0</v>
      </c>
      <c r="O366" s="63">
        <f>IF(ISNUMBER(HLOOKUP(Lista!O366,$AO$5:$BA$6,2,0)),HLOOKUP(Lista!O366,$AO$5:$BA$6,2,0),0)</f>
        <v>0</v>
      </c>
      <c r="P366" s="63">
        <f>IF(ISNUMBER(HLOOKUP(Lista!P366,$AO$5:$BA$6,2,0)),HLOOKUP(Lista!P366,$AO$5:$BA$6,2,0),0)</f>
        <v>0</v>
      </c>
      <c r="Q366" s="63">
        <f>IF(ISNUMBER(HLOOKUP(Lista!Q366,$AO$5:$BA$6,2,0)),HLOOKUP(Lista!Q366,$AO$5:$BA$6,2,0),0)</f>
        <v>0</v>
      </c>
      <c r="R366" s="63">
        <f>IF(ISNUMBER(HLOOKUP(Lista!R366,$AO$5:$BA$6,2,0)),HLOOKUP(Lista!R366,$AO$5:$BA$6,2,0),0)</f>
        <v>0</v>
      </c>
      <c r="S366" s="63">
        <f>IF(ISNUMBER(HLOOKUP(Lista!S366,$AO$5:$BA$6,2,0)),HLOOKUP(Lista!S366,$AO$5:$BA$6,2,0),0)</f>
        <v>0</v>
      </c>
      <c r="T366" s="63">
        <f>IF(ISNUMBER(HLOOKUP(Lista!T366,$AO$5:$BA$6,2,0)),HLOOKUP(Lista!T366,$AO$5:$BA$6,2,0),0)</f>
        <v>0</v>
      </c>
      <c r="U366" s="63">
        <f>IF(ISNUMBER(HLOOKUP(Lista!U366,$AO$5:$BA$6,2,0)),HLOOKUP(Lista!U366,$AO$5:$BA$6,2,0),0)</f>
        <v>0</v>
      </c>
      <c r="V366" s="63">
        <f>IF(ISNUMBER(HLOOKUP(Lista!V366,$AO$5:$BA$6,2,0)),HLOOKUP(Lista!V366,$AO$5:$BA$6,2,0),0)</f>
        <v>0</v>
      </c>
      <c r="W366" s="63">
        <f>IF(ISNUMBER(HLOOKUP(Lista!W366,$AO$5:$BA$6,2,0)),HLOOKUP(Lista!W366,$AO$5:$BA$6,2,0),0)</f>
        <v>0</v>
      </c>
      <c r="X366" s="63">
        <f>IF(ISNUMBER(HLOOKUP(Lista!X366,$AO$5:$BA$6,2,0)),HLOOKUP(Lista!X366,$AO$5:$BA$6,2,0),0)</f>
        <v>0</v>
      </c>
      <c r="Y366" s="63">
        <f>IF(ISNUMBER(HLOOKUP(Lista!Y366,$AO$5:$BA$6,2,0)),HLOOKUP(Lista!Y366,$AO$5:$BA$6,2,0),0)</f>
        <v>0</v>
      </c>
      <c r="Z366" s="63">
        <f>IF(ISNUMBER(HLOOKUP(Lista!Z366,$AO$5:$BA$6,2,0)),HLOOKUP(Lista!Z366,$AO$5:$BA$6,2,0),0)</f>
        <v>0</v>
      </c>
      <c r="AA366" s="63">
        <f>IF(ISNUMBER(HLOOKUP(Lista!AA366,$AO$5:$BA$6,2,0)),HLOOKUP(Lista!AA366,$AO$5:$BA$6,2,0),0)</f>
        <v>0</v>
      </c>
      <c r="AB366" s="63">
        <f>IF(ISNUMBER(HLOOKUP(Lista!AB366,$AO$5:$BA$6,2,0)),HLOOKUP(Lista!AB366,$AO$5:$BA$6,2,0),0)</f>
        <v>0</v>
      </c>
      <c r="AC366" s="63">
        <f>IF(ISNUMBER(HLOOKUP(Lista!AC366,$AO$5:$BA$6,2,0)),HLOOKUP(Lista!AC366,$AO$5:$BA$6,2,0),0)</f>
        <v>0</v>
      </c>
      <c r="AD366" s="63">
        <f>IF(ISNUMBER(HLOOKUP(Lista!AD366,$AO$5:$BA$6,2,0)),HLOOKUP(Lista!AD366,$AO$5:$BA$6,2,0),0)</f>
        <v>0</v>
      </c>
      <c r="AE366" s="63">
        <f>IF(ISNUMBER(HLOOKUP(Lista!AE366,$AO$5:$BA$6,2,0)),HLOOKUP(Lista!AE366,$AO$5:$BA$6,2,0),0)</f>
        <v>0</v>
      </c>
      <c r="AF366" s="63">
        <f>IF(ISNUMBER(HLOOKUP(Lista!AF366,$AO$5:$BA$6,2,0)),HLOOKUP(Lista!AF366,$AO$5:$BA$6,2,0),0)</f>
        <v>0</v>
      </c>
      <c r="AG366" s="63">
        <f>IF(ISNUMBER(HLOOKUP(Lista!AG366,$AO$5:$BA$6,2,0)),HLOOKUP(Lista!AG366,$AO$5:$BA$6,2,0),0)</f>
        <v>0</v>
      </c>
      <c r="AH366" s="63">
        <f>IF(ISNUMBER(HLOOKUP(Lista!AH366,$AO$5:$BA$6,2,0)),HLOOKUP(Lista!AH366,$AO$5:$BA$6,2,0),0)</f>
        <v>0</v>
      </c>
      <c r="AI366" s="63">
        <f>IF(ISNUMBER(HLOOKUP(Lista!AI366,$AO$5:$BA$6,2,0)),HLOOKUP(Lista!AI366,$AO$5:$BA$6,2,0),0)</f>
        <v>0</v>
      </c>
      <c r="AJ366" s="145"/>
    </row>
    <row r="367" spans="1:36" ht="13.5" thickBot="1" x14ac:dyDescent="0.25">
      <c r="A367" s="142"/>
      <c r="B367" s="142"/>
      <c r="C367" s="142"/>
      <c r="D367" s="15">
        <v>3</v>
      </c>
      <c r="E367" s="63">
        <f>IF(ISNUMBER(HLOOKUP(Lista!E367,$AO$5:$BA$6,2,0)),HLOOKUP(Lista!E367,$AO$5:$BA$6,2,0),0)</f>
        <v>0</v>
      </c>
      <c r="F367" s="63">
        <f>IF(ISNUMBER(HLOOKUP(Lista!F367,$AO$5:$BA$6,2,0)),HLOOKUP(Lista!F367,$AO$5:$BA$6,2,0),0)</f>
        <v>0</v>
      </c>
      <c r="G367" s="63">
        <f>IF(ISNUMBER(HLOOKUP(Lista!G367,$AO$5:$BA$6,2,0)),HLOOKUP(Lista!G367,$AO$5:$BA$6,2,0),0)</f>
        <v>0</v>
      </c>
      <c r="H367" s="63">
        <f>IF(ISNUMBER(HLOOKUP(Lista!H367,$AO$5:$BA$6,2,0)),HLOOKUP(Lista!H367,$AO$5:$BA$6,2,0),0)</f>
        <v>0</v>
      </c>
      <c r="I367" s="63">
        <f>IF(ISNUMBER(HLOOKUP(Lista!I367,$AO$5:$BA$6,2,0)),HLOOKUP(Lista!I367,$AO$5:$BA$6,2,0),0)</f>
        <v>0</v>
      </c>
      <c r="J367" s="63">
        <f>IF(ISNUMBER(HLOOKUP(Lista!J367,$AO$5:$BA$6,2,0)),HLOOKUP(Lista!J367,$AO$5:$BA$6,2,0),0)</f>
        <v>0</v>
      </c>
      <c r="K367" s="63">
        <f>IF(ISNUMBER(HLOOKUP(Lista!K367,$AO$5:$BA$6,2,0)),HLOOKUP(Lista!K367,$AO$5:$BA$6,2,0),0)</f>
        <v>0</v>
      </c>
      <c r="L367" s="63">
        <f>IF(ISNUMBER(HLOOKUP(Lista!L367,$AO$5:$BA$6,2,0)),HLOOKUP(Lista!L367,$AO$5:$BA$6,2,0),0)</f>
        <v>0</v>
      </c>
      <c r="M367" s="63">
        <f>IF(ISNUMBER(HLOOKUP(Lista!M367,$AO$5:$BA$6,2,0)),HLOOKUP(Lista!M367,$AO$5:$BA$6,2,0),0)</f>
        <v>0</v>
      </c>
      <c r="N367" s="63">
        <f>IF(ISNUMBER(HLOOKUP(Lista!N367,$AO$5:$BA$6,2,0)),HLOOKUP(Lista!N367,$AO$5:$BA$6,2,0),0)</f>
        <v>0</v>
      </c>
      <c r="O367" s="63">
        <f>IF(ISNUMBER(HLOOKUP(Lista!O367,$AO$5:$BA$6,2,0)),HLOOKUP(Lista!O367,$AO$5:$BA$6,2,0),0)</f>
        <v>0</v>
      </c>
      <c r="P367" s="63">
        <f>IF(ISNUMBER(HLOOKUP(Lista!P367,$AO$5:$BA$6,2,0)),HLOOKUP(Lista!P367,$AO$5:$BA$6,2,0),0)</f>
        <v>0</v>
      </c>
      <c r="Q367" s="63">
        <f>IF(ISNUMBER(HLOOKUP(Lista!Q367,$AO$5:$BA$6,2,0)),HLOOKUP(Lista!Q367,$AO$5:$BA$6,2,0),0)</f>
        <v>0</v>
      </c>
      <c r="R367" s="63">
        <f>IF(ISNUMBER(HLOOKUP(Lista!R367,$AO$5:$BA$6,2,0)),HLOOKUP(Lista!R367,$AO$5:$BA$6,2,0),0)</f>
        <v>0</v>
      </c>
      <c r="S367" s="63">
        <f>IF(ISNUMBER(HLOOKUP(Lista!S367,$AO$5:$BA$6,2,0)),HLOOKUP(Lista!S367,$AO$5:$BA$6,2,0),0)</f>
        <v>0</v>
      </c>
      <c r="T367" s="63">
        <f>IF(ISNUMBER(HLOOKUP(Lista!T367,$AO$5:$BA$6,2,0)),HLOOKUP(Lista!T367,$AO$5:$BA$6,2,0),0)</f>
        <v>0</v>
      </c>
      <c r="U367" s="63">
        <f>IF(ISNUMBER(HLOOKUP(Lista!U367,$AO$5:$BA$6,2,0)),HLOOKUP(Lista!U367,$AO$5:$BA$6,2,0),0)</f>
        <v>0</v>
      </c>
      <c r="V367" s="63">
        <f>IF(ISNUMBER(HLOOKUP(Lista!V367,$AO$5:$BA$6,2,0)),HLOOKUP(Lista!V367,$AO$5:$BA$6,2,0),0)</f>
        <v>0</v>
      </c>
      <c r="W367" s="63">
        <f>IF(ISNUMBER(HLOOKUP(Lista!W367,$AO$5:$BA$6,2,0)),HLOOKUP(Lista!W367,$AO$5:$BA$6,2,0),0)</f>
        <v>0</v>
      </c>
      <c r="X367" s="63">
        <f>IF(ISNUMBER(HLOOKUP(Lista!X367,$AO$5:$BA$6,2,0)),HLOOKUP(Lista!X367,$AO$5:$BA$6,2,0),0)</f>
        <v>0</v>
      </c>
      <c r="Y367" s="63">
        <f>IF(ISNUMBER(HLOOKUP(Lista!Y367,$AO$5:$BA$6,2,0)),HLOOKUP(Lista!Y367,$AO$5:$BA$6,2,0),0)</f>
        <v>0</v>
      </c>
      <c r="Z367" s="63">
        <f>IF(ISNUMBER(HLOOKUP(Lista!Z367,$AO$5:$BA$6,2,0)),HLOOKUP(Lista!Z367,$AO$5:$BA$6,2,0),0)</f>
        <v>0</v>
      </c>
      <c r="AA367" s="63">
        <f>IF(ISNUMBER(HLOOKUP(Lista!AA367,$AO$5:$BA$6,2,0)),HLOOKUP(Lista!AA367,$AO$5:$BA$6,2,0),0)</f>
        <v>0</v>
      </c>
      <c r="AB367" s="63">
        <f>IF(ISNUMBER(HLOOKUP(Lista!AB367,$AO$5:$BA$6,2,0)),HLOOKUP(Lista!AB367,$AO$5:$BA$6,2,0),0)</f>
        <v>0</v>
      </c>
      <c r="AC367" s="63">
        <f>IF(ISNUMBER(HLOOKUP(Lista!AC367,$AO$5:$BA$6,2,0)),HLOOKUP(Lista!AC367,$AO$5:$BA$6,2,0),0)</f>
        <v>0</v>
      </c>
      <c r="AD367" s="63">
        <f>IF(ISNUMBER(HLOOKUP(Lista!AD367,$AO$5:$BA$6,2,0)),HLOOKUP(Lista!AD367,$AO$5:$BA$6,2,0),0)</f>
        <v>0</v>
      </c>
      <c r="AE367" s="63">
        <f>IF(ISNUMBER(HLOOKUP(Lista!AE367,$AO$5:$BA$6,2,0)),HLOOKUP(Lista!AE367,$AO$5:$BA$6,2,0),0)</f>
        <v>0</v>
      </c>
      <c r="AF367" s="63">
        <f>IF(ISNUMBER(HLOOKUP(Lista!AF367,$AO$5:$BA$6,2,0)),HLOOKUP(Lista!AF367,$AO$5:$BA$6,2,0),0)</f>
        <v>0</v>
      </c>
      <c r="AG367" s="63">
        <f>IF(ISNUMBER(HLOOKUP(Lista!AG367,$AO$5:$BA$6,2,0)),HLOOKUP(Lista!AG367,$AO$5:$BA$6,2,0),0)</f>
        <v>0</v>
      </c>
      <c r="AH367" s="63">
        <f>IF(ISNUMBER(HLOOKUP(Lista!AH367,$AO$5:$BA$6,2,0)),HLOOKUP(Lista!AH367,$AO$5:$BA$6,2,0),0)</f>
        <v>0</v>
      </c>
      <c r="AI367" s="63">
        <f>IF(ISNUMBER(HLOOKUP(Lista!AI367,$AO$5:$BA$6,2,0)),HLOOKUP(Lista!AI367,$AO$5:$BA$6,2,0),0)</f>
        <v>0</v>
      </c>
      <c r="AJ367" s="166"/>
    </row>
    <row r="368" spans="1:36" ht="13.5" thickBot="1" x14ac:dyDescent="0.25">
      <c r="A368" s="164">
        <f>Lista!A368</f>
        <v>2</v>
      </c>
      <c r="B368" s="164">
        <f>Lista!B368</f>
        <v>1465</v>
      </c>
      <c r="C368" s="164" t="str">
        <f>Lista!C368</f>
        <v>Zamarło Łukasz</v>
      </c>
      <c r="D368" s="15">
        <v>1</v>
      </c>
      <c r="E368" s="63">
        <f>IF(ISNUMBER(HLOOKUP(Lista!E368,$AO$5:$BA$6,2,0)),HLOOKUP(Lista!E368,$AO$5:$BA$6,2,0),0)</f>
        <v>0</v>
      </c>
      <c r="F368" s="63">
        <f>IF(ISNUMBER(HLOOKUP(Lista!F368,$AO$5:$BA$6,2,0)),HLOOKUP(Lista!F368,$AO$5:$BA$6,2,0),0)</f>
        <v>0</v>
      </c>
      <c r="G368" s="63">
        <f>IF(ISNUMBER(HLOOKUP(Lista!G368,$AO$5:$BA$6,2,0)),HLOOKUP(Lista!G368,$AO$5:$BA$6,2,0),0)</f>
        <v>0</v>
      </c>
      <c r="H368" s="63">
        <f>IF(ISNUMBER(HLOOKUP(Lista!H368,$AO$5:$BA$6,2,0)),HLOOKUP(Lista!H368,$AO$5:$BA$6,2,0),0)</f>
        <v>0</v>
      </c>
      <c r="I368" s="63">
        <f>IF(ISNUMBER(HLOOKUP(Lista!I368,$AO$5:$BA$6,2,0)),HLOOKUP(Lista!I368,$AO$5:$BA$6,2,0),0)</f>
        <v>0</v>
      </c>
      <c r="J368" s="63">
        <f>IF(ISNUMBER(HLOOKUP(Lista!J368,$AO$5:$BA$6,2,0)),HLOOKUP(Lista!J368,$AO$5:$BA$6,2,0),0)</f>
        <v>0</v>
      </c>
      <c r="K368" s="63">
        <f>IF(ISNUMBER(HLOOKUP(Lista!K368,$AO$5:$BA$6,2,0)),HLOOKUP(Lista!K368,$AO$5:$BA$6,2,0),0)</f>
        <v>0</v>
      </c>
      <c r="L368" s="63">
        <f>IF(ISNUMBER(HLOOKUP(Lista!L368,$AO$5:$BA$6,2,0)),HLOOKUP(Lista!L368,$AO$5:$BA$6,2,0),0)</f>
        <v>0</v>
      </c>
      <c r="M368" s="63">
        <f>IF(ISNUMBER(HLOOKUP(Lista!M368,$AO$5:$BA$6,2,0)),HLOOKUP(Lista!M368,$AO$5:$BA$6,2,0),0)</f>
        <v>0</v>
      </c>
      <c r="N368" s="63">
        <f>IF(ISNUMBER(HLOOKUP(Lista!N368,$AO$5:$BA$6,2,0)),HLOOKUP(Lista!N368,$AO$5:$BA$6,2,0),0)</f>
        <v>0</v>
      </c>
      <c r="O368" s="63">
        <f>IF(ISNUMBER(HLOOKUP(Lista!O368,$AO$5:$BA$6,2,0)),HLOOKUP(Lista!O368,$AO$5:$BA$6,2,0),0)</f>
        <v>0</v>
      </c>
      <c r="P368" s="63">
        <f>IF(ISNUMBER(HLOOKUP(Lista!P368,$AO$5:$BA$6,2,0)),HLOOKUP(Lista!P368,$AO$5:$BA$6,2,0),0)</f>
        <v>0</v>
      </c>
      <c r="Q368" s="63">
        <f>IF(ISNUMBER(HLOOKUP(Lista!Q368,$AO$5:$BA$6,2,0)),HLOOKUP(Lista!Q368,$AO$5:$BA$6,2,0),0)</f>
        <v>0</v>
      </c>
      <c r="R368" s="63">
        <f>IF(ISNUMBER(HLOOKUP(Lista!R368,$AO$5:$BA$6,2,0)),HLOOKUP(Lista!R368,$AO$5:$BA$6,2,0),0)</f>
        <v>0</v>
      </c>
      <c r="S368" s="63">
        <f>IF(ISNUMBER(HLOOKUP(Lista!S368,$AO$5:$BA$6,2,0)),HLOOKUP(Lista!S368,$AO$5:$BA$6,2,0),0)</f>
        <v>0</v>
      </c>
      <c r="T368" s="63">
        <f>IF(ISNUMBER(HLOOKUP(Lista!T368,$AO$5:$BA$6,2,0)),HLOOKUP(Lista!T368,$AO$5:$BA$6,2,0),0)</f>
        <v>0</v>
      </c>
      <c r="U368" s="63">
        <f>IF(ISNUMBER(HLOOKUP(Lista!U368,$AO$5:$BA$6,2,0)),HLOOKUP(Lista!U368,$AO$5:$BA$6,2,0),0)</f>
        <v>0</v>
      </c>
      <c r="V368" s="63">
        <f>IF(ISNUMBER(HLOOKUP(Lista!V368,$AO$5:$BA$6,2,0)),HLOOKUP(Lista!V368,$AO$5:$BA$6,2,0),0)</f>
        <v>0</v>
      </c>
      <c r="W368" s="63">
        <f>IF(ISNUMBER(HLOOKUP(Lista!W368,$AO$5:$BA$6,2,0)),HLOOKUP(Lista!W368,$AO$5:$BA$6,2,0),0)</f>
        <v>0</v>
      </c>
      <c r="X368" s="63">
        <f>IF(ISNUMBER(HLOOKUP(Lista!X368,$AO$5:$BA$6,2,0)),HLOOKUP(Lista!X368,$AO$5:$BA$6,2,0),0)</f>
        <v>0</v>
      </c>
      <c r="Y368" s="63">
        <f>IF(ISNUMBER(HLOOKUP(Lista!Y368,$AO$5:$BA$6,2,0)),HLOOKUP(Lista!Y368,$AO$5:$BA$6,2,0),0)</f>
        <v>0</v>
      </c>
      <c r="Z368" s="63">
        <f>IF(ISNUMBER(HLOOKUP(Lista!Z368,$AO$5:$BA$6,2,0)),HLOOKUP(Lista!Z368,$AO$5:$BA$6,2,0),0)</f>
        <v>0</v>
      </c>
      <c r="AA368" s="63">
        <f>IF(ISNUMBER(HLOOKUP(Lista!AA368,$AO$5:$BA$6,2,0)),HLOOKUP(Lista!AA368,$AO$5:$BA$6,2,0),0)</f>
        <v>0</v>
      </c>
      <c r="AB368" s="63">
        <f>IF(ISNUMBER(HLOOKUP(Lista!AB368,$AO$5:$BA$6,2,0)),HLOOKUP(Lista!AB368,$AO$5:$BA$6,2,0),0)</f>
        <v>0</v>
      </c>
      <c r="AC368" s="63">
        <f>IF(ISNUMBER(HLOOKUP(Lista!AC368,$AO$5:$BA$6,2,0)),HLOOKUP(Lista!AC368,$AO$5:$BA$6,2,0),0)</f>
        <v>0</v>
      </c>
      <c r="AD368" s="63">
        <f>IF(ISNUMBER(HLOOKUP(Lista!AD368,$AO$5:$BA$6,2,0)),HLOOKUP(Lista!AD368,$AO$5:$BA$6,2,0),0)</f>
        <v>0</v>
      </c>
      <c r="AE368" s="63">
        <f>IF(ISNUMBER(HLOOKUP(Lista!AE368,$AO$5:$BA$6,2,0)),HLOOKUP(Lista!AE368,$AO$5:$BA$6,2,0),0)</f>
        <v>0</v>
      </c>
      <c r="AF368" s="63">
        <f>IF(ISNUMBER(HLOOKUP(Lista!AF368,$AO$5:$BA$6,2,0)),HLOOKUP(Lista!AF368,$AO$5:$BA$6,2,0),0)</f>
        <v>0</v>
      </c>
      <c r="AG368" s="63">
        <f>IF(ISNUMBER(HLOOKUP(Lista!AG368,$AO$5:$BA$6,2,0)),HLOOKUP(Lista!AG368,$AO$5:$BA$6,2,0),0)</f>
        <v>0</v>
      </c>
      <c r="AH368" s="63">
        <f>IF(ISNUMBER(HLOOKUP(Lista!AH368,$AO$5:$BA$6,2,0)),HLOOKUP(Lista!AH368,$AO$5:$BA$6,2,0),0)</f>
        <v>0</v>
      </c>
      <c r="AI368" s="63">
        <f>IF(ISNUMBER(HLOOKUP(Lista!AI368,$AO$5:$BA$6,2,0)),HLOOKUP(Lista!AI368,$AO$5:$BA$6,2,0),0)</f>
        <v>0</v>
      </c>
      <c r="AJ368" s="165">
        <f t="shared" ref="AJ368" si="72">SUM(E368:AI370)</f>
        <v>0</v>
      </c>
    </row>
    <row r="369" spans="1:36" ht="13.5" thickBot="1" x14ac:dyDescent="0.25">
      <c r="A369" s="142"/>
      <c r="B369" s="142"/>
      <c r="C369" s="142"/>
      <c r="D369" s="15">
        <v>2</v>
      </c>
      <c r="E369" s="63">
        <f>IF(ISNUMBER(HLOOKUP(Lista!E369,$AO$5:$BA$6,2,0)),HLOOKUP(Lista!E369,$AO$5:$BA$6,2,0),0)</f>
        <v>0</v>
      </c>
      <c r="F369" s="63">
        <f>IF(ISNUMBER(HLOOKUP(Lista!F369,$AO$5:$BA$6,2,0)),HLOOKUP(Lista!F369,$AO$5:$BA$6,2,0),0)</f>
        <v>0</v>
      </c>
      <c r="G369" s="63">
        <f>IF(ISNUMBER(HLOOKUP(Lista!G369,$AO$5:$BA$6,2,0)),HLOOKUP(Lista!G369,$AO$5:$BA$6,2,0),0)</f>
        <v>0</v>
      </c>
      <c r="H369" s="63">
        <f>IF(ISNUMBER(HLOOKUP(Lista!H369,$AO$5:$BA$6,2,0)),HLOOKUP(Lista!H369,$AO$5:$BA$6,2,0),0)</f>
        <v>0</v>
      </c>
      <c r="I369" s="63">
        <f>IF(ISNUMBER(HLOOKUP(Lista!I369,$AO$5:$BA$6,2,0)),HLOOKUP(Lista!I369,$AO$5:$BA$6,2,0),0)</f>
        <v>0</v>
      </c>
      <c r="J369" s="63">
        <f>IF(ISNUMBER(HLOOKUP(Lista!J369,$AO$5:$BA$6,2,0)),HLOOKUP(Lista!J369,$AO$5:$BA$6,2,0),0)</f>
        <v>0</v>
      </c>
      <c r="K369" s="63">
        <f>IF(ISNUMBER(HLOOKUP(Lista!K369,$AO$5:$BA$6,2,0)),HLOOKUP(Lista!K369,$AO$5:$BA$6,2,0),0)</f>
        <v>0</v>
      </c>
      <c r="L369" s="63">
        <f>IF(ISNUMBER(HLOOKUP(Lista!L369,$AO$5:$BA$6,2,0)),HLOOKUP(Lista!L369,$AO$5:$BA$6,2,0),0)</f>
        <v>0</v>
      </c>
      <c r="M369" s="63">
        <f>IF(ISNUMBER(HLOOKUP(Lista!M369,$AO$5:$BA$6,2,0)),HLOOKUP(Lista!M369,$AO$5:$BA$6,2,0),0)</f>
        <v>0</v>
      </c>
      <c r="N369" s="63">
        <f>IF(ISNUMBER(HLOOKUP(Lista!N369,$AO$5:$BA$6,2,0)),HLOOKUP(Lista!N369,$AO$5:$BA$6,2,0),0)</f>
        <v>0</v>
      </c>
      <c r="O369" s="63">
        <f>IF(ISNUMBER(HLOOKUP(Lista!O369,$AO$5:$BA$6,2,0)),HLOOKUP(Lista!O369,$AO$5:$BA$6,2,0),0)</f>
        <v>0</v>
      </c>
      <c r="P369" s="63">
        <f>IF(ISNUMBER(HLOOKUP(Lista!P369,$AO$5:$BA$6,2,0)),HLOOKUP(Lista!P369,$AO$5:$BA$6,2,0),0)</f>
        <v>0</v>
      </c>
      <c r="Q369" s="63">
        <f>IF(ISNUMBER(HLOOKUP(Lista!Q369,$AO$5:$BA$6,2,0)),HLOOKUP(Lista!Q369,$AO$5:$BA$6,2,0),0)</f>
        <v>0</v>
      </c>
      <c r="R369" s="63">
        <f>IF(ISNUMBER(HLOOKUP(Lista!R369,$AO$5:$BA$6,2,0)),HLOOKUP(Lista!R369,$AO$5:$BA$6,2,0),0)</f>
        <v>0</v>
      </c>
      <c r="S369" s="63">
        <f>IF(ISNUMBER(HLOOKUP(Lista!S369,$AO$5:$BA$6,2,0)),HLOOKUP(Lista!S369,$AO$5:$BA$6,2,0),0)</f>
        <v>0</v>
      </c>
      <c r="T369" s="63">
        <f>IF(ISNUMBER(HLOOKUP(Lista!T369,$AO$5:$BA$6,2,0)),HLOOKUP(Lista!T369,$AO$5:$BA$6,2,0),0)</f>
        <v>0</v>
      </c>
      <c r="U369" s="63">
        <f>IF(ISNUMBER(HLOOKUP(Lista!U369,$AO$5:$BA$6,2,0)),HLOOKUP(Lista!U369,$AO$5:$BA$6,2,0),0)</f>
        <v>0</v>
      </c>
      <c r="V369" s="63">
        <f>IF(ISNUMBER(HLOOKUP(Lista!V369,$AO$5:$BA$6,2,0)),HLOOKUP(Lista!V369,$AO$5:$BA$6,2,0),0)</f>
        <v>0</v>
      </c>
      <c r="W369" s="63">
        <f>IF(ISNUMBER(HLOOKUP(Lista!W369,$AO$5:$BA$6,2,0)),HLOOKUP(Lista!W369,$AO$5:$BA$6,2,0),0)</f>
        <v>0</v>
      </c>
      <c r="X369" s="63">
        <f>IF(ISNUMBER(HLOOKUP(Lista!X369,$AO$5:$BA$6,2,0)),HLOOKUP(Lista!X369,$AO$5:$BA$6,2,0),0)</f>
        <v>0</v>
      </c>
      <c r="Y369" s="63">
        <f>IF(ISNUMBER(HLOOKUP(Lista!Y369,$AO$5:$BA$6,2,0)),HLOOKUP(Lista!Y369,$AO$5:$BA$6,2,0),0)</f>
        <v>0</v>
      </c>
      <c r="Z369" s="63">
        <f>IF(ISNUMBER(HLOOKUP(Lista!Z369,$AO$5:$BA$6,2,0)),HLOOKUP(Lista!Z369,$AO$5:$BA$6,2,0),0)</f>
        <v>0</v>
      </c>
      <c r="AA369" s="63">
        <f>IF(ISNUMBER(HLOOKUP(Lista!AA369,$AO$5:$BA$6,2,0)),HLOOKUP(Lista!AA369,$AO$5:$BA$6,2,0),0)</f>
        <v>0</v>
      </c>
      <c r="AB369" s="63">
        <f>IF(ISNUMBER(HLOOKUP(Lista!AB369,$AO$5:$BA$6,2,0)),HLOOKUP(Lista!AB369,$AO$5:$BA$6,2,0),0)</f>
        <v>0</v>
      </c>
      <c r="AC369" s="63">
        <f>IF(ISNUMBER(HLOOKUP(Lista!AC369,$AO$5:$BA$6,2,0)),HLOOKUP(Lista!AC369,$AO$5:$BA$6,2,0),0)</f>
        <v>0</v>
      </c>
      <c r="AD369" s="63">
        <f>IF(ISNUMBER(HLOOKUP(Lista!AD369,$AO$5:$BA$6,2,0)),HLOOKUP(Lista!AD369,$AO$5:$BA$6,2,0),0)</f>
        <v>0</v>
      </c>
      <c r="AE369" s="63">
        <f>IF(ISNUMBER(HLOOKUP(Lista!AE369,$AO$5:$BA$6,2,0)),HLOOKUP(Lista!AE369,$AO$5:$BA$6,2,0),0)</f>
        <v>0</v>
      </c>
      <c r="AF369" s="63">
        <f>IF(ISNUMBER(HLOOKUP(Lista!AF369,$AO$5:$BA$6,2,0)),HLOOKUP(Lista!AF369,$AO$5:$BA$6,2,0),0)</f>
        <v>0</v>
      </c>
      <c r="AG369" s="63">
        <f>IF(ISNUMBER(HLOOKUP(Lista!AG369,$AO$5:$BA$6,2,0)),HLOOKUP(Lista!AG369,$AO$5:$BA$6,2,0),0)</f>
        <v>0</v>
      </c>
      <c r="AH369" s="63">
        <f>IF(ISNUMBER(HLOOKUP(Lista!AH369,$AO$5:$BA$6,2,0)),HLOOKUP(Lista!AH369,$AO$5:$BA$6,2,0),0)</f>
        <v>0</v>
      </c>
      <c r="AI369" s="63">
        <f>IF(ISNUMBER(HLOOKUP(Lista!AI369,$AO$5:$BA$6,2,0)),HLOOKUP(Lista!AI369,$AO$5:$BA$6,2,0),0)</f>
        <v>0</v>
      </c>
      <c r="AJ369" s="145"/>
    </row>
    <row r="370" spans="1:36" ht="13.5" thickBot="1" x14ac:dyDescent="0.25">
      <c r="A370" s="142"/>
      <c r="B370" s="142"/>
      <c r="C370" s="142"/>
      <c r="D370" s="15">
        <v>3</v>
      </c>
      <c r="E370" s="63">
        <f>IF(ISNUMBER(HLOOKUP(Lista!E370,$AO$5:$BA$6,2,0)),HLOOKUP(Lista!E370,$AO$5:$BA$6,2,0),0)</f>
        <v>0</v>
      </c>
      <c r="F370" s="63">
        <f>IF(ISNUMBER(HLOOKUP(Lista!F370,$AO$5:$BA$6,2,0)),HLOOKUP(Lista!F370,$AO$5:$BA$6,2,0),0)</f>
        <v>0</v>
      </c>
      <c r="G370" s="63">
        <f>IF(ISNUMBER(HLOOKUP(Lista!G370,$AO$5:$BA$6,2,0)),HLOOKUP(Lista!G370,$AO$5:$BA$6,2,0),0)</f>
        <v>0</v>
      </c>
      <c r="H370" s="63">
        <f>IF(ISNUMBER(HLOOKUP(Lista!H370,$AO$5:$BA$6,2,0)),HLOOKUP(Lista!H370,$AO$5:$BA$6,2,0),0)</f>
        <v>0</v>
      </c>
      <c r="I370" s="63">
        <f>IF(ISNUMBER(HLOOKUP(Lista!I370,$AO$5:$BA$6,2,0)),HLOOKUP(Lista!I370,$AO$5:$BA$6,2,0),0)</f>
        <v>0</v>
      </c>
      <c r="J370" s="63">
        <f>IF(ISNUMBER(HLOOKUP(Lista!J370,$AO$5:$BA$6,2,0)),HLOOKUP(Lista!J370,$AO$5:$BA$6,2,0),0)</f>
        <v>0</v>
      </c>
      <c r="K370" s="63">
        <f>IF(ISNUMBER(HLOOKUP(Lista!K370,$AO$5:$BA$6,2,0)),HLOOKUP(Lista!K370,$AO$5:$BA$6,2,0),0)</f>
        <v>0</v>
      </c>
      <c r="L370" s="63">
        <f>IF(ISNUMBER(HLOOKUP(Lista!L370,$AO$5:$BA$6,2,0)),HLOOKUP(Lista!L370,$AO$5:$BA$6,2,0),0)</f>
        <v>0</v>
      </c>
      <c r="M370" s="63">
        <f>IF(ISNUMBER(HLOOKUP(Lista!M370,$AO$5:$BA$6,2,0)),HLOOKUP(Lista!M370,$AO$5:$BA$6,2,0),0)</f>
        <v>0</v>
      </c>
      <c r="N370" s="63">
        <f>IF(ISNUMBER(HLOOKUP(Lista!N370,$AO$5:$BA$6,2,0)),HLOOKUP(Lista!N370,$AO$5:$BA$6,2,0),0)</f>
        <v>0</v>
      </c>
      <c r="O370" s="63">
        <f>IF(ISNUMBER(HLOOKUP(Lista!O370,$AO$5:$BA$6,2,0)),HLOOKUP(Lista!O370,$AO$5:$BA$6,2,0),0)</f>
        <v>0</v>
      </c>
      <c r="P370" s="63">
        <f>IF(ISNUMBER(HLOOKUP(Lista!P370,$AO$5:$BA$6,2,0)),HLOOKUP(Lista!P370,$AO$5:$BA$6,2,0),0)</f>
        <v>0</v>
      </c>
      <c r="Q370" s="63">
        <f>IF(ISNUMBER(HLOOKUP(Lista!Q370,$AO$5:$BA$6,2,0)),HLOOKUP(Lista!Q370,$AO$5:$BA$6,2,0),0)</f>
        <v>0</v>
      </c>
      <c r="R370" s="63">
        <f>IF(ISNUMBER(HLOOKUP(Lista!R370,$AO$5:$BA$6,2,0)),HLOOKUP(Lista!R370,$AO$5:$BA$6,2,0),0)</f>
        <v>0</v>
      </c>
      <c r="S370" s="63">
        <f>IF(ISNUMBER(HLOOKUP(Lista!S370,$AO$5:$BA$6,2,0)),HLOOKUP(Lista!S370,$AO$5:$BA$6,2,0),0)</f>
        <v>0</v>
      </c>
      <c r="T370" s="63">
        <f>IF(ISNUMBER(HLOOKUP(Lista!T370,$AO$5:$BA$6,2,0)),HLOOKUP(Lista!T370,$AO$5:$BA$6,2,0),0)</f>
        <v>0</v>
      </c>
      <c r="U370" s="63">
        <f>IF(ISNUMBER(HLOOKUP(Lista!U370,$AO$5:$BA$6,2,0)),HLOOKUP(Lista!U370,$AO$5:$BA$6,2,0),0)</f>
        <v>0</v>
      </c>
      <c r="V370" s="63">
        <f>IF(ISNUMBER(HLOOKUP(Lista!V370,$AO$5:$BA$6,2,0)),HLOOKUP(Lista!V370,$AO$5:$BA$6,2,0),0)</f>
        <v>0</v>
      </c>
      <c r="W370" s="63">
        <f>IF(ISNUMBER(HLOOKUP(Lista!W370,$AO$5:$BA$6,2,0)),HLOOKUP(Lista!W370,$AO$5:$BA$6,2,0),0)</f>
        <v>0</v>
      </c>
      <c r="X370" s="63">
        <f>IF(ISNUMBER(HLOOKUP(Lista!X370,$AO$5:$BA$6,2,0)),HLOOKUP(Lista!X370,$AO$5:$BA$6,2,0),0)</f>
        <v>0</v>
      </c>
      <c r="Y370" s="63">
        <f>IF(ISNUMBER(HLOOKUP(Lista!Y370,$AO$5:$BA$6,2,0)),HLOOKUP(Lista!Y370,$AO$5:$BA$6,2,0),0)</f>
        <v>0</v>
      </c>
      <c r="Z370" s="63">
        <f>IF(ISNUMBER(HLOOKUP(Lista!Z370,$AO$5:$BA$6,2,0)),HLOOKUP(Lista!Z370,$AO$5:$BA$6,2,0),0)</f>
        <v>0</v>
      </c>
      <c r="AA370" s="63">
        <f>IF(ISNUMBER(HLOOKUP(Lista!AA370,$AO$5:$BA$6,2,0)),HLOOKUP(Lista!AA370,$AO$5:$BA$6,2,0),0)</f>
        <v>0</v>
      </c>
      <c r="AB370" s="63">
        <f>IF(ISNUMBER(HLOOKUP(Lista!AB370,$AO$5:$BA$6,2,0)),HLOOKUP(Lista!AB370,$AO$5:$BA$6,2,0),0)</f>
        <v>0</v>
      </c>
      <c r="AC370" s="63">
        <f>IF(ISNUMBER(HLOOKUP(Lista!AC370,$AO$5:$BA$6,2,0)),HLOOKUP(Lista!AC370,$AO$5:$BA$6,2,0),0)</f>
        <v>0</v>
      </c>
      <c r="AD370" s="63">
        <f>IF(ISNUMBER(HLOOKUP(Lista!AD370,$AO$5:$BA$6,2,0)),HLOOKUP(Lista!AD370,$AO$5:$BA$6,2,0),0)</f>
        <v>0</v>
      </c>
      <c r="AE370" s="63">
        <f>IF(ISNUMBER(HLOOKUP(Lista!AE370,$AO$5:$BA$6,2,0)),HLOOKUP(Lista!AE370,$AO$5:$BA$6,2,0),0)</f>
        <v>0</v>
      </c>
      <c r="AF370" s="63">
        <f>IF(ISNUMBER(HLOOKUP(Lista!AF370,$AO$5:$BA$6,2,0)),HLOOKUP(Lista!AF370,$AO$5:$BA$6,2,0),0)</f>
        <v>0</v>
      </c>
      <c r="AG370" s="63">
        <f>IF(ISNUMBER(HLOOKUP(Lista!AG370,$AO$5:$BA$6,2,0)),HLOOKUP(Lista!AG370,$AO$5:$BA$6,2,0),0)</f>
        <v>0</v>
      </c>
      <c r="AH370" s="63">
        <f>IF(ISNUMBER(HLOOKUP(Lista!AH370,$AO$5:$BA$6,2,0)),HLOOKUP(Lista!AH370,$AO$5:$BA$6,2,0),0)</f>
        <v>0</v>
      </c>
      <c r="AI370" s="63">
        <f>IF(ISNUMBER(HLOOKUP(Lista!AI370,$AO$5:$BA$6,2,0)),HLOOKUP(Lista!AI370,$AO$5:$BA$6,2,0),0)</f>
        <v>0</v>
      </c>
      <c r="AJ370" s="166"/>
    </row>
    <row r="371" spans="1:36" ht="13.5" thickBot="1" x14ac:dyDescent="0.25">
      <c r="A371" s="164">
        <f>Lista!A371</f>
        <v>3</v>
      </c>
      <c r="B371" s="164">
        <f>Lista!B371</f>
        <v>1644</v>
      </c>
      <c r="C371" s="164" t="str">
        <f>Lista!C371</f>
        <v>Syc Dominik</v>
      </c>
      <c r="D371" s="15">
        <v>1</v>
      </c>
      <c r="E371" s="63">
        <f>IF(ISNUMBER(HLOOKUP(Lista!E371,$AO$5:$BA$6,2,0)),HLOOKUP(Lista!E371,$AO$5:$BA$6,2,0),0)</f>
        <v>0</v>
      </c>
      <c r="F371" s="63">
        <f>IF(ISNUMBER(HLOOKUP(Lista!F371,$AO$5:$BA$6,2,0)),HLOOKUP(Lista!F371,$AO$5:$BA$6,2,0),0)</f>
        <v>0</v>
      </c>
      <c r="G371" s="63">
        <f>IF(ISNUMBER(HLOOKUP(Lista!G371,$AO$5:$BA$6,2,0)),HLOOKUP(Lista!G371,$AO$5:$BA$6,2,0),0)</f>
        <v>0</v>
      </c>
      <c r="H371" s="63">
        <f>IF(ISNUMBER(HLOOKUP(Lista!H371,$AO$5:$BA$6,2,0)),HLOOKUP(Lista!H371,$AO$5:$BA$6,2,0),0)</f>
        <v>0</v>
      </c>
      <c r="I371" s="63">
        <f>IF(ISNUMBER(HLOOKUP(Lista!I371,$AO$5:$BA$6,2,0)),HLOOKUP(Lista!I371,$AO$5:$BA$6,2,0),0)</f>
        <v>0</v>
      </c>
      <c r="J371" s="63">
        <f>IF(ISNUMBER(HLOOKUP(Lista!J371,$AO$5:$BA$6,2,0)),HLOOKUP(Lista!J371,$AO$5:$BA$6,2,0),0)</f>
        <v>0</v>
      </c>
      <c r="K371" s="63">
        <f>IF(ISNUMBER(HLOOKUP(Lista!K371,$AO$5:$BA$6,2,0)),HLOOKUP(Lista!K371,$AO$5:$BA$6,2,0),0)</f>
        <v>0</v>
      </c>
      <c r="L371" s="63">
        <f>IF(ISNUMBER(HLOOKUP(Lista!L371,$AO$5:$BA$6,2,0)),HLOOKUP(Lista!L371,$AO$5:$BA$6,2,0),0)</f>
        <v>0</v>
      </c>
      <c r="M371" s="63">
        <f>IF(ISNUMBER(HLOOKUP(Lista!M371,$AO$5:$BA$6,2,0)),HLOOKUP(Lista!M371,$AO$5:$BA$6,2,0),0)</f>
        <v>0</v>
      </c>
      <c r="N371" s="63">
        <f>IF(ISNUMBER(HLOOKUP(Lista!N371,$AO$5:$BA$6,2,0)),HLOOKUP(Lista!N371,$AO$5:$BA$6,2,0),0)</f>
        <v>0</v>
      </c>
      <c r="O371" s="63">
        <f>IF(ISNUMBER(HLOOKUP(Lista!O371,$AO$5:$BA$6,2,0)),HLOOKUP(Lista!O371,$AO$5:$BA$6,2,0),0)</f>
        <v>0</v>
      </c>
      <c r="P371" s="63">
        <f>IF(ISNUMBER(HLOOKUP(Lista!P371,$AO$5:$BA$6,2,0)),HLOOKUP(Lista!P371,$AO$5:$BA$6,2,0),0)</f>
        <v>0</v>
      </c>
      <c r="Q371" s="63">
        <f>IF(ISNUMBER(HLOOKUP(Lista!Q371,$AO$5:$BA$6,2,0)),HLOOKUP(Lista!Q371,$AO$5:$BA$6,2,0),0)</f>
        <v>0</v>
      </c>
      <c r="R371" s="63">
        <f>IF(ISNUMBER(HLOOKUP(Lista!R371,$AO$5:$BA$6,2,0)),HLOOKUP(Lista!R371,$AO$5:$BA$6,2,0),0)</f>
        <v>0</v>
      </c>
      <c r="S371" s="63">
        <f>IF(ISNUMBER(HLOOKUP(Lista!S371,$AO$5:$BA$6,2,0)),HLOOKUP(Lista!S371,$AO$5:$BA$6,2,0),0)</f>
        <v>0</v>
      </c>
      <c r="T371" s="63">
        <f>IF(ISNUMBER(HLOOKUP(Lista!T371,$AO$5:$BA$6,2,0)),HLOOKUP(Lista!T371,$AO$5:$BA$6,2,0),0)</f>
        <v>0</v>
      </c>
      <c r="U371" s="63">
        <f>IF(ISNUMBER(HLOOKUP(Lista!U371,$AO$5:$BA$6,2,0)),HLOOKUP(Lista!U371,$AO$5:$BA$6,2,0),0)</f>
        <v>0</v>
      </c>
      <c r="V371" s="63">
        <f>IF(ISNUMBER(HLOOKUP(Lista!V371,$AO$5:$BA$6,2,0)),HLOOKUP(Lista!V371,$AO$5:$BA$6,2,0),0)</f>
        <v>0</v>
      </c>
      <c r="W371" s="63">
        <f>IF(ISNUMBER(HLOOKUP(Lista!W371,$AO$5:$BA$6,2,0)),HLOOKUP(Lista!W371,$AO$5:$BA$6,2,0),0)</f>
        <v>0</v>
      </c>
      <c r="X371" s="63">
        <f>IF(ISNUMBER(HLOOKUP(Lista!X371,$AO$5:$BA$6,2,0)),HLOOKUP(Lista!X371,$AO$5:$BA$6,2,0),0)</f>
        <v>0</v>
      </c>
      <c r="Y371" s="63">
        <f>IF(ISNUMBER(HLOOKUP(Lista!Y371,$AO$5:$BA$6,2,0)),HLOOKUP(Lista!Y371,$AO$5:$BA$6,2,0),0)</f>
        <v>0</v>
      </c>
      <c r="Z371" s="63">
        <f>IF(ISNUMBER(HLOOKUP(Lista!Z371,$AO$5:$BA$6,2,0)),HLOOKUP(Lista!Z371,$AO$5:$BA$6,2,0),0)</f>
        <v>0</v>
      </c>
      <c r="AA371" s="63">
        <f>IF(ISNUMBER(HLOOKUP(Lista!AA371,$AO$5:$BA$6,2,0)),HLOOKUP(Lista!AA371,$AO$5:$BA$6,2,0),0)</f>
        <v>0</v>
      </c>
      <c r="AB371" s="63">
        <f>IF(ISNUMBER(HLOOKUP(Lista!AB371,$AO$5:$BA$6,2,0)),HLOOKUP(Lista!AB371,$AO$5:$BA$6,2,0),0)</f>
        <v>0</v>
      </c>
      <c r="AC371" s="63">
        <f>IF(ISNUMBER(HLOOKUP(Lista!AC371,$AO$5:$BA$6,2,0)),HLOOKUP(Lista!AC371,$AO$5:$BA$6,2,0),0)</f>
        <v>0</v>
      </c>
      <c r="AD371" s="63">
        <f>IF(ISNUMBER(HLOOKUP(Lista!AD371,$AO$5:$BA$6,2,0)),HLOOKUP(Lista!AD371,$AO$5:$BA$6,2,0),0)</f>
        <v>0</v>
      </c>
      <c r="AE371" s="63">
        <f>IF(ISNUMBER(HLOOKUP(Lista!AE371,$AO$5:$BA$6,2,0)),HLOOKUP(Lista!AE371,$AO$5:$BA$6,2,0),0)</f>
        <v>0</v>
      </c>
      <c r="AF371" s="63">
        <f>IF(ISNUMBER(HLOOKUP(Lista!AF371,$AO$5:$BA$6,2,0)),HLOOKUP(Lista!AF371,$AO$5:$BA$6,2,0),0)</f>
        <v>0</v>
      </c>
      <c r="AG371" s="63">
        <f>IF(ISNUMBER(HLOOKUP(Lista!AG371,$AO$5:$BA$6,2,0)),HLOOKUP(Lista!AG371,$AO$5:$BA$6,2,0),0)</f>
        <v>0</v>
      </c>
      <c r="AH371" s="63">
        <f>IF(ISNUMBER(HLOOKUP(Lista!AH371,$AO$5:$BA$6,2,0)),HLOOKUP(Lista!AH371,$AO$5:$BA$6,2,0),0)</f>
        <v>0</v>
      </c>
      <c r="AI371" s="63">
        <f>IF(ISNUMBER(HLOOKUP(Lista!AI371,$AO$5:$BA$6,2,0)),HLOOKUP(Lista!AI371,$AO$5:$BA$6,2,0),0)</f>
        <v>0</v>
      </c>
      <c r="AJ371" s="165">
        <f t="shared" ref="AJ371:AJ377" si="73">SUM(E371:AI373)</f>
        <v>0</v>
      </c>
    </row>
    <row r="372" spans="1:36" ht="13.5" thickBot="1" x14ac:dyDescent="0.25">
      <c r="A372" s="142"/>
      <c r="B372" s="142"/>
      <c r="C372" s="142"/>
      <c r="D372" s="15">
        <v>2</v>
      </c>
      <c r="E372" s="63">
        <f>IF(ISNUMBER(HLOOKUP(Lista!E372,$AO$5:$BA$6,2,0)),HLOOKUP(Lista!E372,$AO$5:$BA$6,2,0),0)</f>
        <v>0</v>
      </c>
      <c r="F372" s="63">
        <f>IF(ISNUMBER(HLOOKUP(Lista!F372,$AO$5:$BA$6,2,0)),HLOOKUP(Lista!F372,$AO$5:$BA$6,2,0),0)</f>
        <v>0</v>
      </c>
      <c r="G372" s="63">
        <f>IF(ISNUMBER(HLOOKUP(Lista!G372,$AO$5:$BA$6,2,0)),HLOOKUP(Lista!G372,$AO$5:$BA$6,2,0),0)</f>
        <v>0</v>
      </c>
      <c r="H372" s="63">
        <f>IF(ISNUMBER(HLOOKUP(Lista!H372,$AO$5:$BA$6,2,0)),HLOOKUP(Lista!H372,$AO$5:$BA$6,2,0),0)</f>
        <v>0</v>
      </c>
      <c r="I372" s="63">
        <f>IF(ISNUMBER(HLOOKUP(Lista!I372,$AO$5:$BA$6,2,0)),HLOOKUP(Lista!I372,$AO$5:$BA$6,2,0),0)</f>
        <v>0</v>
      </c>
      <c r="J372" s="63">
        <f>IF(ISNUMBER(HLOOKUP(Lista!J372,$AO$5:$BA$6,2,0)),HLOOKUP(Lista!J372,$AO$5:$BA$6,2,0),0)</f>
        <v>0</v>
      </c>
      <c r="K372" s="63">
        <f>IF(ISNUMBER(HLOOKUP(Lista!K372,$AO$5:$BA$6,2,0)),HLOOKUP(Lista!K372,$AO$5:$BA$6,2,0),0)</f>
        <v>0</v>
      </c>
      <c r="L372" s="63">
        <f>IF(ISNUMBER(HLOOKUP(Lista!L372,$AO$5:$BA$6,2,0)),HLOOKUP(Lista!L372,$AO$5:$BA$6,2,0),0)</f>
        <v>0</v>
      </c>
      <c r="M372" s="63">
        <f>IF(ISNUMBER(HLOOKUP(Lista!M372,$AO$5:$BA$6,2,0)),HLOOKUP(Lista!M372,$AO$5:$BA$6,2,0),0)</f>
        <v>0</v>
      </c>
      <c r="N372" s="63">
        <f>IF(ISNUMBER(HLOOKUP(Lista!N372,$AO$5:$BA$6,2,0)),HLOOKUP(Lista!N372,$AO$5:$BA$6,2,0),0)</f>
        <v>0</v>
      </c>
      <c r="O372" s="63">
        <f>IF(ISNUMBER(HLOOKUP(Lista!O372,$AO$5:$BA$6,2,0)),HLOOKUP(Lista!O372,$AO$5:$BA$6,2,0),0)</f>
        <v>0</v>
      </c>
      <c r="P372" s="63">
        <f>IF(ISNUMBER(HLOOKUP(Lista!P372,$AO$5:$BA$6,2,0)),HLOOKUP(Lista!P372,$AO$5:$BA$6,2,0),0)</f>
        <v>0</v>
      </c>
      <c r="Q372" s="63">
        <f>IF(ISNUMBER(HLOOKUP(Lista!Q372,$AO$5:$BA$6,2,0)),HLOOKUP(Lista!Q372,$AO$5:$BA$6,2,0),0)</f>
        <v>0</v>
      </c>
      <c r="R372" s="63">
        <f>IF(ISNUMBER(HLOOKUP(Lista!R372,$AO$5:$BA$6,2,0)),HLOOKUP(Lista!R372,$AO$5:$BA$6,2,0),0)</f>
        <v>0</v>
      </c>
      <c r="S372" s="63">
        <f>IF(ISNUMBER(HLOOKUP(Lista!S372,$AO$5:$BA$6,2,0)),HLOOKUP(Lista!S372,$AO$5:$BA$6,2,0),0)</f>
        <v>0</v>
      </c>
      <c r="T372" s="63">
        <f>IF(ISNUMBER(HLOOKUP(Lista!T372,$AO$5:$BA$6,2,0)),HLOOKUP(Lista!T372,$AO$5:$BA$6,2,0),0)</f>
        <v>0</v>
      </c>
      <c r="U372" s="63">
        <f>IF(ISNUMBER(HLOOKUP(Lista!U372,$AO$5:$BA$6,2,0)),HLOOKUP(Lista!U372,$AO$5:$BA$6,2,0),0)</f>
        <v>0</v>
      </c>
      <c r="V372" s="63">
        <f>IF(ISNUMBER(HLOOKUP(Lista!V372,$AO$5:$BA$6,2,0)),HLOOKUP(Lista!V372,$AO$5:$BA$6,2,0),0)</f>
        <v>0</v>
      </c>
      <c r="W372" s="63">
        <f>IF(ISNUMBER(HLOOKUP(Lista!W372,$AO$5:$BA$6,2,0)),HLOOKUP(Lista!W372,$AO$5:$BA$6,2,0),0)</f>
        <v>0</v>
      </c>
      <c r="X372" s="63">
        <f>IF(ISNUMBER(HLOOKUP(Lista!X372,$AO$5:$BA$6,2,0)),HLOOKUP(Lista!X372,$AO$5:$BA$6,2,0),0)</f>
        <v>0</v>
      </c>
      <c r="Y372" s="63">
        <f>IF(ISNUMBER(HLOOKUP(Lista!Y372,$AO$5:$BA$6,2,0)),HLOOKUP(Lista!Y372,$AO$5:$BA$6,2,0),0)</f>
        <v>0</v>
      </c>
      <c r="Z372" s="63">
        <f>IF(ISNUMBER(HLOOKUP(Lista!Z372,$AO$5:$BA$6,2,0)),HLOOKUP(Lista!Z372,$AO$5:$BA$6,2,0),0)</f>
        <v>0</v>
      </c>
      <c r="AA372" s="63">
        <f>IF(ISNUMBER(HLOOKUP(Lista!AA372,$AO$5:$BA$6,2,0)),HLOOKUP(Lista!AA372,$AO$5:$BA$6,2,0),0)</f>
        <v>0</v>
      </c>
      <c r="AB372" s="63">
        <f>IF(ISNUMBER(HLOOKUP(Lista!AB372,$AO$5:$BA$6,2,0)),HLOOKUP(Lista!AB372,$AO$5:$BA$6,2,0),0)</f>
        <v>0</v>
      </c>
      <c r="AC372" s="63">
        <f>IF(ISNUMBER(HLOOKUP(Lista!AC372,$AO$5:$BA$6,2,0)),HLOOKUP(Lista!AC372,$AO$5:$BA$6,2,0),0)</f>
        <v>0</v>
      </c>
      <c r="AD372" s="63">
        <f>IF(ISNUMBER(HLOOKUP(Lista!AD372,$AO$5:$BA$6,2,0)),HLOOKUP(Lista!AD372,$AO$5:$BA$6,2,0),0)</f>
        <v>0</v>
      </c>
      <c r="AE372" s="63">
        <f>IF(ISNUMBER(HLOOKUP(Lista!AE372,$AO$5:$BA$6,2,0)),HLOOKUP(Lista!AE372,$AO$5:$BA$6,2,0),0)</f>
        <v>0</v>
      </c>
      <c r="AF372" s="63">
        <f>IF(ISNUMBER(HLOOKUP(Lista!AF372,$AO$5:$BA$6,2,0)),HLOOKUP(Lista!AF372,$AO$5:$BA$6,2,0),0)</f>
        <v>0</v>
      </c>
      <c r="AG372" s="63">
        <f>IF(ISNUMBER(HLOOKUP(Lista!AG372,$AO$5:$BA$6,2,0)),HLOOKUP(Lista!AG372,$AO$5:$BA$6,2,0),0)</f>
        <v>0</v>
      </c>
      <c r="AH372" s="63">
        <f>IF(ISNUMBER(HLOOKUP(Lista!AH372,$AO$5:$BA$6,2,0)),HLOOKUP(Lista!AH372,$AO$5:$BA$6,2,0),0)</f>
        <v>0</v>
      </c>
      <c r="AI372" s="63">
        <f>IF(ISNUMBER(HLOOKUP(Lista!AI372,$AO$5:$BA$6,2,0)),HLOOKUP(Lista!AI372,$AO$5:$BA$6,2,0),0)</f>
        <v>0</v>
      </c>
      <c r="AJ372" s="145"/>
    </row>
    <row r="373" spans="1:36" ht="13.5" thickBot="1" x14ac:dyDescent="0.25">
      <c r="A373" s="142"/>
      <c r="B373" s="142"/>
      <c r="C373" s="142"/>
      <c r="D373" s="15">
        <v>3</v>
      </c>
      <c r="E373" s="63">
        <f>IF(ISNUMBER(HLOOKUP(Lista!E373,$AO$5:$BA$6,2,0)),HLOOKUP(Lista!E373,$AO$5:$BA$6,2,0),0)</f>
        <v>0</v>
      </c>
      <c r="F373" s="63">
        <f>IF(ISNUMBER(HLOOKUP(Lista!F373,$AO$5:$BA$6,2,0)),HLOOKUP(Lista!F373,$AO$5:$BA$6,2,0),0)</f>
        <v>0</v>
      </c>
      <c r="G373" s="63">
        <f>IF(ISNUMBER(HLOOKUP(Lista!G373,$AO$5:$BA$6,2,0)),HLOOKUP(Lista!G373,$AO$5:$BA$6,2,0),0)</f>
        <v>0</v>
      </c>
      <c r="H373" s="63">
        <f>IF(ISNUMBER(HLOOKUP(Lista!H373,$AO$5:$BA$6,2,0)),HLOOKUP(Lista!H373,$AO$5:$BA$6,2,0),0)</f>
        <v>0</v>
      </c>
      <c r="I373" s="63">
        <f>IF(ISNUMBER(HLOOKUP(Lista!I373,$AO$5:$BA$6,2,0)),HLOOKUP(Lista!I373,$AO$5:$BA$6,2,0),0)</f>
        <v>0</v>
      </c>
      <c r="J373" s="63">
        <f>IF(ISNUMBER(HLOOKUP(Lista!J373,$AO$5:$BA$6,2,0)),HLOOKUP(Lista!J373,$AO$5:$BA$6,2,0),0)</f>
        <v>0</v>
      </c>
      <c r="K373" s="63">
        <f>IF(ISNUMBER(HLOOKUP(Lista!K373,$AO$5:$BA$6,2,0)),HLOOKUP(Lista!K373,$AO$5:$BA$6,2,0),0)</f>
        <v>0</v>
      </c>
      <c r="L373" s="63">
        <f>IF(ISNUMBER(HLOOKUP(Lista!L373,$AO$5:$BA$6,2,0)),HLOOKUP(Lista!L373,$AO$5:$BA$6,2,0),0)</f>
        <v>0</v>
      </c>
      <c r="M373" s="63">
        <f>IF(ISNUMBER(HLOOKUP(Lista!M373,$AO$5:$BA$6,2,0)),HLOOKUP(Lista!M373,$AO$5:$BA$6,2,0),0)</f>
        <v>0</v>
      </c>
      <c r="N373" s="63">
        <f>IF(ISNUMBER(HLOOKUP(Lista!N373,$AO$5:$BA$6,2,0)),HLOOKUP(Lista!N373,$AO$5:$BA$6,2,0),0)</f>
        <v>0</v>
      </c>
      <c r="O373" s="63">
        <f>IF(ISNUMBER(HLOOKUP(Lista!O373,$AO$5:$BA$6,2,0)),HLOOKUP(Lista!O373,$AO$5:$BA$6,2,0),0)</f>
        <v>0</v>
      </c>
      <c r="P373" s="63">
        <f>IF(ISNUMBER(HLOOKUP(Lista!P373,$AO$5:$BA$6,2,0)),HLOOKUP(Lista!P373,$AO$5:$BA$6,2,0),0)</f>
        <v>0</v>
      </c>
      <c r="Q373" s="63">
        <f>IF(ISNUMBER(HLOOKUP(Lista!Q373,$AO$5:$BA$6,2,0)),HLOOKUP(Lista!Q373,$AO$5:$BA$6,2,0),0)</f>
        <v>0</v>
      </c>
      <c r="R373" s="63">
        <f>IF(ISNUMBER(HLOOKUP(Lista!R373,$AO$5:$BA$6,2,0)),HLOOKUP(Lista!R373,$AO$5:$BA$6,2,0),0)</f>
        <v>0</v>
      </c>
      <c r="S373" s="63">
        <f>IF(ISNUMBER(HLOOKUP(Lista!S373,$AO$5:$BA$6,2,0)),HLOOKUP(Lista!S373,$AO$5:$BA$6,2,0),0)</f>
        <v>0</v>
      </c>
      <c r="T373" s="63">
        <f>IF(ISNUMBER(HLOOKUP(Lista!T373,$AO$5:$BA$6,2,0)),HLOOKUP(Lista!T373,$AO$5:$BA$6,2,0),0)</f>
        <v>0</v>
      </c>
      <c r="U373" s="63">
        <f>IF(ISNUMBER(HLOOKUP(Lista!U373,$AO$5:$BA$6,2,0)),HLOOKUP(Lista!U373,$AO$5:$BA$6,2,0),0)</f>
        <v>0</v>
      </c>
      <c r="V373" s="63">
        <f>IF(ISNUMBER(HLOOKUP(Lista!V373,$AO$5:$BA$6,2,0)),HLOOKUP(Lista!V373,$AO$5:$BA$6,2,0),0)</f>
        <v>0</v>
      </c>
      <c r="W373" s="63">
        <f>IF(ISNUMBER(HLOOKUP(Lista!W373,$AO$5:$BA$6,2,0)),HLOOKUP(Lista!W373,$AO$5:$BA$6,2,0),0)</f>
        <v>0</v>
      </c>
      <c r="X373" s="63">
        <f>IF(ISNUMBER(HLOOKUP(Lista!X373,$AO$5:$BA$6,2,0)),HLOOKUP(Lista!X373,$AO$5:$BA$6,2,0),0)</f>
        <v>0</v>
      </c>
      <c r="Y373" s="63">
        <f>IF(ISNUMBER(HLOOKUP(Lista!Y373,$AO$5:$BA$6,2,0)),HLOOKUP(Lista!Y373,$AO$5:$BA$6,2,0),0)</f>
        <v>0</v>
      </c>
      <c r="Z373" s="63">
        <f>IF(ISNUMBER(HLOOKUP(Lista!Z373,$AO$5:$BA$6,2,0)),HLOOKUP(Lista!Z373,$AO$5:$BA$6,2,0),0)</f>
        <v>0</v>
      </c>
      <c r="AA373" s="63">
        <f>IF(ISNUMBER(HLOOKUP(Lista!AA373,$AO$5:$BA$6,2,0)),HLOOKUP(Lista!AA373,$AO$5:$BA$6,2,0),0)</f>
        <v>0</v>
      </c>
      <c r="AB373" s="63">
        <f>IF(ISNUMBER(HLOOKUP(Lista!AB373,$AO$5:$BA$6,2,0)),HLOOKUP(Lista!AB373,$AO$5:$BA$6,2,0),0)</f>
        <v>0</v>
      </c>
      <c r="AC373" s="63">
        <f>IF(ISNUMBER(HLOOKUP(Lista!AC373,$AO$5:$BA$6,2,0)),HLOOKUP(Lista!AC373,$AO$5:$BA$6,2,0),0)</f>
        <v>0</v>
      </c>
      <c r="AD373" s="63">
        <f>IF(ISNUMBER(HLOOKUP(Lista!AD373,$AO$5:$BA$6,2,0)),HLOOKUP(Lista!AD373,$AO$5:$BA$6,2,0),0)</f>
        <v>0</v>
      </c>
      <c r="AE373" s="63">
        <f>IF(ISNUMBER(HLOOKUP(Lista!AE373,$AO$5:$BA$6,2,0)),HLOOKUP(Lista!AE373,$AO$5:$BA$6,2,0),0)</f>
        <v>0</v>
      </c>
      <c r="AF373" s="63">
        <f>IF(ISNUMBER(HLOOKUP(Lista!AF373,$AO$5:$BA$6,2,0)),HLOOKUP(Lista!AF373,$AO$5:$BA$6,2,0),0)</f>
        <v>0</v>
      </c>
      <c r="AG373" s="63">
        <f>IF(ISNUMBER(HLOOKUP(Lista!AG373,$AO$5:$BA$6,2,0)),HLOOKUP(Lista!AG373,$AO$5:$BA$6,2,0),0)</f>
        <v>0</v>
      </c>
      <c r="AH373" s="63">
        <f>IF(ISNUMBER(HLOOKUP(Lista!AH373,$AO$5:$BA$6,2,0)),HLOOKUP(Lista!AH373,$AO$5:$BA$6,2,0),0)</f>
        <v>0</v>
      </c>
      <c r="AI373" s="63">
        <f>IF(ISNUMBER(HLOOKUP(Lista!AI373,$AO$5:$BA$6,2,0)),HLOOKUP(Lista!AI373,$AO$5:$BA$6,2,0),0)</f>
        <v>0</v>
      </c>
      <c r="AJ373" s="166"/>
    </row>
    <row r="374" spans="1:36" ht="13.5" thickBot="1" x14ac:dyDescent="0.25">
      <c r="A374" s="164">
        <f>Lista!A374</f>
        <v>4</v>
      </c>
      <c r="B374" s="164">
        <f>Lista!B374</f>
        <v>0</v>
      </c>
      <c r="C374" s="164">
        <f>Lista!C374</f>
        <v>0</v>
      </c>
      <c r="D374" s="15">
        <v>1</v>
      </c>
      <c r="E374" s="63">
        <f>IF(ISNUMBER(HLOOKUP(Lista!E374,$AO$5:$BA$6,2,0)),HLOOKUP(Lista!E374,$AO$5:$BA$6,2,0),0)</f>
        <v>0</v>
      </c>
      <c r="F374" s="63">
        <f>IF(ISNUMBER(HLOOKUP(Lista!F374,$AO$5:$BA$6,2,0)),HLOOKUP(Lista!F374,$AO$5:$BA$6,2,0),0)</f>
        <v>0</v>
      </c>
      <c r="G374" s="63">
        <f>IF(ISNUMBER(HLOOKUP(Lista!G374,$AO$5:$BA$6,2,0)),HLOOKUP(Lista!G374,$AO$5:$BA$6,2,0),0)</f>
        <v>0</v>
      </c>
      <c r="H374" s="63">
        <f>IF(ISNUMBER(HLOOKUP(Lista!H374,$AO$5:$BA$6,2,0)),HLOOKUP(Lista!H374,$AO$5:$BA$6,2,0),0)</f>
        <v>0</v>
      </c>
      <c r="I374" s="63">
        <f>IF(ISNUMBER(HLOOKUP(Lista!I374,$AO$5:$BA$6,2,0)),HLOOKUP(Lista!I374,$AO$5:$BA$6,2,0),0)</f>
        <v>0</v>
      </c>
      <c r="J374" s="63">
        <f>IF(ISNUMBER(HLOOKUP(Lista!J374,$AO$5:$BA$6,2,0)),HLOOKUP(Lista!J374,$AO$5:$BA$6,2,0),0)</f>
        <v>0</v>
      </c>
      <c r="K374" s="63">
        <f>IF(ISNUMBER(HLOOKUP(Lista!K374,$AO$5:$BA$6,2,0)),HLOOKUP(Lista!K374,$AO$5:$BA$6,2,0),0)</f>
        <v>0</v>
      </c>
      <c r="L374" s="63">
        <f>IF(ISNUMBER(HLOOKUP(Lista!L374,$AO$5:$BA$6,2,0)),HLOOKUP(Lista!L374,$AO$5:$BA$6,2,0),0)</f>
        <v>0</v>
      </c>
      <c r="M374" s="63">
        <f>IF(ISNUMBER(HLOOKUP(Lista!M374,$AO$5:$BA$6,2,0)),HLOOKUP(Lista!M374,$AO$5:$BA$6,2,0),0)</f>
        <v>0</v>
      </c>
      <c r="N374" s="63">
        <f>IF(ISNUMBER(HLOOKUP(Lista!N374,$AO$5:$BA$6,2,0)),HLOOKUP(Lista!N374,$AO$5:$BA$6,2,0),0)</f>
        <v>0</v>
      </c>
      <c r="O374" s="63">
        <f>IF(ISNUMBER(HLOOKUP(Lista!O374,$AO$5:$BA$6,2,0)),HLOOKUP(Lista!O374,$AO$5:$BA$6,2,0),0)</f>
        <v>0</v>
      </c>
      <c r="P374" s="63">
        <f>IF(ISNUMBER(HLOOKUP(Lista!P374,$AO$5:$BA$6,2,0)),HLOOKUP(Lista!P374,$AO$5:$BA$6,2,0),0)</f>
        <v>0</v>
      </c>
      <c r="Q374" s="63">
        <f>IF(ISNUMBER(HLOOKUP(Lista!Q374,$AO$5:$BA$6,2,0)),HLOOKUP(Lista!Q374,$AO$5:$BA$6,2,0),0)</f>
        <v>0</v>
      </c>
      <c r="R374" s="63">
        <f>IF(ISNUMBER(HLOOKUP(Lista!R374,$AO$5:$BA$6,2,0)),HLOOKUP(Lista!R374,$AO$5:$BA$6,2,0),0)</f>
        <v>0</v>
      </c>
      <c r="S374" s="63">
        <f>IF(ISNUMBER(HLOOKUP(Lista!S374,$AO$5:$BA$6,2,0)),HLOOKUP(Lista!S374,$AO$5:$BA$6,2,0),0)</f>
        <v>0</v>
      </c>
      <c r="T374" s="63">
        <f>IF(ISNUMBER(HLOOKUP(Lista!T374,$AO$5:$BA$6,2,0)),HLOOKUP(Lista!T374,$AO$5:$BA$6,2,0),0)</f>
        <v>0</v>
      </c>
      <c r="U374" s="63">
        <f>IF(ISNUMBER(HLOOKUP(Lista!U374,$AO$5:$BA$6,2,0)),HLOOKUP(Lista!U374,$AO$5:$BA$6,2,0),0)</f>
        <v>0</v>
      </c>
      <c r="V374" s="63">
        <f>IF(ISNUMBER(HLOOKUP(Lista!V374,$AO$5:$BA$6,2,0)),HLOOKUP(Lista!V374,$AO$5:$BA$6,2,0),0)</f>
        <v>0</v>
      </c>
      <c r="W374" s="63">
        <f>IF(ISNUMBER(HLOOKUP(Lista!W374,$AO$5:$BA$6,2,0)),HLOOKUP(Lista!W374,$AO$5:$BA$6,2,0),0)</f>
        <v>0</v>
      </c>
      <c r="X374" s="63">
        <f>IF(ISNUMBER(HLOOKUP(Lista!X374,$AO$5:$BA$6,2,0)),HLOOKUP(Lista!X374,$AO$5:$BA$6,2,0),0)</f>
        <v>0</v>
      </c>
      <c r="Y374" s="63">
        <f>IF(ISNUMBER(HLOOKUP(Lista!Y374,$AO$5:$BA$6,2,0)),HLOOKUP(Lista!Y374,$AO$5:$BA$6,2,0),0)</f>
        <v>0</v>
      </c>
      <c r="Z374" s="63">
        <f>IF(ISNUMBER(HLOOKUP(Lista!Z374,$AO$5:$BA$6,2,0)),HLOOKUP(Lista!Z374,$AO$5:$BA$6,2,0),0)</f>
        <v>0</v>
      </c>
      <c r="AA374" s="63">
        <f>IF(ISNUMBER(HLOOKUP(Lista!AA374,$AO$5:$BA$6,2,0)),HLOOKUP(Lista!AA374,$AO$5:$BA$6,2,0),0)</f>
        <v>0</v>
      </c>
      <c r="AB374" s="63">
        <f>IF(ISNUMBER(HLOOKUP(Lista!AB374,$AO$5:$BA$6,2,0)),HLOOKUP(Lista!AB374,$AO$5:$BA$6,2,0),0)</f>
        <v>0</v>
      </c>
      <c r="AC374" s="63">
        <f>IF(ISNUMBER(HLOOKUP(Lista!AC374,$AO$5:$BA$6,2,0)),HLOOKUP(Lista!AC374,$AO$5:$BA$6,2,0),0)</f>
        <v>0</v>
      </c>
      <c r="AD374" s="63">
        <f>IF(ISNUMBER(HLOOKUP(Lista!AD374,$AO$5:$BA$6,2,0)),HLOOKUP(Lista!AD374,$AO$5:$BA$6,2,0),0)</f>
        <v>0</v>
      </c>
      <c r="AE374" s="63">
        <f>IF(ISNUMBER(HLOOKUP(Lista!AE374,$AO$5:$BA$6,2,0)),HLOOKUP(Lista!AE374,$AO$5:$BA$6,2,0),0)</f>
        <v>0</v>
      </c>
      <c r="AF374" s="63">
        <f>IF(ISNUMBER(HLOOKUP(Lista!AF374,$AO$5:$BA$6,2,0)),HLOOKUP(Lista!AF374,$AO$5:$BA$6,2,0),0)</f>
        <v>0</v>
      </c>
      <c r="AG374" s="63">
        <f>IF(ISNUMBER(HLOOKUP(Lista!AG374,$AO$5:$BA$6,2,0)),HLOOKUP(Lista!AG374,$AO$5:$BA$6,2,0),0)</f>
        <v>0</v>
      </c>
      <c r="AH374" s="63">
        <f>IF(ISNUMBER(HLOOKUP(Lista!AH374,$AO$5:$BA$6,2,0)),HLOOKUP(Lista!AH374,$AO$5:$BA$6,2,0),0)</f>
        <v>0</v>
      </c>
      <c r="AI374" s="63">
        <f>IF(ISNUMBER(HLOOKUP(Lista!AI374,$AO$5:$BA$6,2,0)),HLOOKUP(Lista!AI374,$AO$5:$BA$6,2,0),0)</f>
        <v>0</v>
      </c>
      <c r="AJ374" s="165">
        <f t="shared" si="73"/>
        <v>0</v>
      </c>
    </row>
    <row r="375" spans="1:36" ht="13.5" thickBot="1" x14ac:dyDescent="0.25">
      <c r="A375" s="142"/>
      <c r="B375" s="142"/>
      <c r="C375" s="142"/>
      <c r="D375" s="15">
        <v>2</v>
      </c>
      <c r="E375" s="63">
        <f>IF(ISNUMBER(HLOOKUP(Lista!E375,$AO$5:$BA$6,2,0)),HLOOKUP(Lista!E375,$AO$5:$BA$6,2,0),0)</f>
        <v>0</v>
      </c>
      <c r="F375" s="63">
        <f>IF(ISNUMBER(HLOOKUP(Lista!F375,$AO$5:$BA$6,2,0)),HLOOKUP(Lista!F375,$AO$5:$BA$6,2,0),0)</f>
        <v>0</v>
      </c>
      <c r="G375" s="63">
        <f>IF(ISNUMBER(HLOOKUP(Lista!G375,$AO$5:$BA$6,2,0)),HLOOKUP(Lista!G375,$AO$5:$BA$6,2,0),0)</f>
        <v>0</v>
      </c>
      <c r="H375" s="63">
        <f>IF(ISNUMBER(HLOOKUP(Lista!H375,$AO$5:$BA$6,2,0)),HLOOKUP(Lista!H375,$AO$5:$BA$6,2,0),0)</f>
        <v>0</v>
      </c>
      <c r="I375" s="63">
        <f>IF(ISNUMBER(HLOOKUP(Lista!I375,$AO$5:$BA$6,2,0)),HLOOKUP(Lista!I375,$AO$5:$BA$6,2,0),0)</f>
        <v>0</v>
      </c>
      <c r="J375" s="63">
        <f>IF(ISNUMBER(HLOOKUP(Lista!J375,$AO$5:$BA$6,2,0)),HLOOKUP(Lista!J375,$AO$5:$BA$6,2,0),0)</f>
        <v>0</v>
      </c>
      <c r="K375" s="63">
        <f>IF(ISNUMBER(HLOOKUP(Lista!K375,$AO$5:$BA$6,2,0)),HLOOKUP(Lista!K375,$AO$5:$BA$6,2,0),0)</f>
        <v>0</v>
      </c>
      <c r="L375" s="63">
        <f>IF(ISNUMBER(HLOOKUP(Lista!L375,$AO$5:$BA$6,2,0)),HLOOKUP(Lista!L375,$AO$5:$BA$6,2,0),0)</f>
        <v>0</v>
      </c>
      <c r="M375" s="63">
        <f>IF(ISNUMBER(HLOOKUP(Lista!M375,$AO$5:$BA$6,2,0)),HLOOKUP(Lista!M375,$AO$5:$BA$6,2,0),0)</f>
        <v>0</v>
      </c>
      <c r="N375" s="63">
        <f>IF(ISNUMBER(HLOOKUP(Lista!N375,$AO$5:$BA$6,2,0)),HLOOKUP(Lista!N375,$AO$5:$BA$6,2,0),0)</f>
        <v>0</v>
      </c>
      <c r="O375" s="63">
        <f>IF(ISNUMBER(HLOOKUP(Lista!O375,$AO$5:$BA$6,2,0)),HLOOKUP(Lista!O375,$AO$5:$BA$6,2,0),0)</f>
        <v>0</v>
      </c>
      <c r="P375" s="63">
        <f>IF(ISNUMBER(HLOOKUP(Lista!P375,$AO$5:$BA$6,2,0)),HLOOKUP(Lista!P375,$AO$5:$BA$6,2,0),0)</f>
        <v>0</v>
      </c>
      <c r="Q375" s="63">
        <f>IF(ISNUMBER(HLOOKUP(Lista!Q375,$AO$5:$BA$6,2,0)),HLOOKUP(Lista!Q375,$AO$5:$BA$6,2,0),0)</f>
        <v>0</v>
      </c>
      <c r="R375" s="63">
        <f>IF(ISNUMBER(HLOOKUP(Lista!R375,$AO$5:$BA$6,2,0)),HLOOKUP(Lista!R375,$AO$5:$BA$6,2,0),0)</f>
        <v>0</v>
      </c>
      <c r="S375" s="63">
        <f>IF(ISNUMBER(HLOOKUP(Lista!S375,$AO$5:$BA$6,2,0)),HLOOKUP(Lista!S375,$AO$5:$BA$6,2,0),0)</f>
        <v>0</v>
      </c>
      <c r="T375" s="63">
        <f>IF(ISNUMBER(HLOOKUP(Lista!T375,$AO$5:$BA$6,2,0)),HLOOKUP(Lista!T375,$AO$5:$BA$6,2,0),0)</f>
        <v>0</v>
      </c>
      <c r="U375" s="63">
        <f>IF(ISNUMBER(HLOOKUP(Lista!U375,$AO$5:$BA$6,2,0)),HLOOKUP(Lista!U375,$AO$5:$BA$6,2,0),0)</f>
        <v>0</v>
      </c>
      <c r="V375" s="63">
        <f>IF(ISNUMBER(HLOOKUP(Lista!V375,$AO$5:$BA$6,2,0)),HLOOKUP(Lista!V375,$AO$5:$BA$6,2,0),0)</f>
        <v>0</v>
      </c>
      <c r="W375" s="63">
        <f>IF(ISNUMBER(HLOOKUP(Lista!W375,$AO$5:$BA$6,2,0)),HLOOKUP(Lista!W375,$AO$5:$BA$6,2,0),0)</f>
        <v>0</v>
      </c>
      <c r="X375" s="63">
        <f>IF(ISNUMBER(HLOOKUP(Lista!X375,$AO$5:$BA$6,2,0)),HLOOKUP(Lista!X375,$AO$5:$BA$6,2,0),0)</f>
        <v>0</v>
      </c>
      <c r="Y375" s="63">
        <f>IF(ISNUMBER(HLOOKUP(Lista!Y375,$AO$5:$BA$6,2,0)),HLOOKUP(Lista!Y375,$AO$5:$BA$6,2,0),0)</f>
        <v>0</v>
      </c>
      <c r="Z375" s="63">
        <f>IF(ISNUMBER(HLOOKUP(Lista!Z375,$AO$5:$BA$6,2,0)),HLOOKUP(Lista!Z375,$AO$5:$BA$6,2,0),0)</f>
        <v>0</v>
      </c>
      <c r="AA375" s="63">
        <f>IF(ISNUMBER(HLOOKUP(Lista!AA375,$AO$5:$BA$6,2,0)),HLOOKUP(Lista!AA375,$AO$5:$BA$6,2,0),0)</f>
        <v>0</v>
      </c>
      <c r="AB375" s="63">
        <f>IF(ISNUMBER(HLOOKUP(Lista!AB375,$AO$5:$BA$6,2,0)),HLOOKUP(Lista!AB375,$AO$5:$BA$6,2,0),0)</f>
        <v>0</v>
      </c>
      <c r="AC375" s="63">
        <f>IF(ISNUMBER(HLOOKUP(Lista!AC375,$AO$5:$BA$6,2,0)),HLOOKUP(Lista!AC375,$AO$5:$BA$6,2,0),0)</f>
        <v>0</v>
      </c>
      <c r="AD375" s="63">
        <f>IF(ISNUMBER(HLOOKUP(Lista!AD375,$AO$5:$BA$6,2,0)),HLOOKUP(Lista!AD375,$AO$5:$BA$6,2,0),0)</f>
        <v>0</v>
      </c>
      <c r="AE375" s="63">
        <f>IF(ISNUMBER(HLOOKUP(Lista!AE375,$AO$5:$BA$6,2,0)),HLOOKUP(Lista!AE375,$AO$5:$BA$6,2,0),0)</f>
        <v>0</v>
      </c>
      <c r="AF375" s="63">
        <f>IF(ISNUMBER(HLOOKUP(Lista!AF375,$AO$5:$BA$6,2,0)),HLOOKUP(Lista!AF375,$AO$5:$BA$6,2,0),0)</f>
        <v>0</v>
      </c>
      <c r="AG375" s="63">
        <f>IF(ISNUMBER(HLOOKUP(Lista!AG375,$AO$5:$BA$6,2,0)),HLOOKUP(Lista!AG375,$AO$5:$BA$6,2,0),0)</f>
        <v>0</v>
      </c>
      <c r="AH375" s="63">
        <f>IF(ISNUMBER(HLOOKUP(Lista!AH375,$AO$5:$BA$6,2,0)),HLOOKUP(Lista!AH375,$AO$5:$BA$6,2,0),0)</f>
        <v>0</v>
      </c>
      <c r="AI375" s="63">
        <f>IF(ISNUMBER(HLOOKUP(Lista!AI375,$AO$5:$BA$6,2,0)),HLOOKUP(Lista!AI375,$AO$5:$BA$6,2,0),0)</f>
        <v>0</v>
      </c>
      <c r="AJ375" s="145"/>
    </row>
    <row r="376" spans="1:36" ht="13.5" thickBot="1" x14ac:dyDescent="0.25">
      <c r="A376" s="142"/>
      <c r="B376" s="142"/>
      <c r="C376" s="142"/>
      <c r="D376" s="15">
        <v>3</v>
      </c>
      <c r="E376" s="63">
        <f>IF(ISNUMBER(HLOOKUP(Lista!E376,$AO$5:$BA$6,2,0)),HLOOKUP(Lista!E376,$AO$5:$BA$6,2,0),0)</f>
        <v>0</v>
      </c>
      <c r="F376" s="63">
        <f>IF(ISNUMBER(HLOOKUP(Lista!F376,$AO$5:$BA$6,2,0)),HLOOKUP(Lista!F376,$AO$5:$BA$6,2,0),0)</f>
        <v>0</v>
      </c>
      <c r="G376" s="63">
        <f>IF(ISNUMBER(HLOOKUP(Lista!G376,$AO$5:$BA$6,2,0)),HLOOKUP(Lista!G376,$AO$5:$BA$6,2,0),0)</f>
        <v>0</v>
      </c>
      <c r="H376" s="63">
        <f>IF(ISNUMBER(HLOOKUP(Lista!H376,$AO$5:$BA$6,2,0)),HLOOKUP(Lista!H376,$AO$5:$BA$6,2,0),0)</f>
        <v>0</v>
      </c>
      <c r="I376" s="63">
        <f>IF(ISNUMBER(HLOOKUP(Lista!I376,$AO$5:$BA$6,2,0)),HLOOKUP(Lista!I376,$AO$5:$BA$6,2,0),0)</f>
        <v>0</v>
      </c>
      <c r="J376" s="63">
        <f>IF(ISNUMBER(HLOOKUP(Lista!J376,$AO$5:$BA$6,2,0)),HLOOKUP(Lista!J376,$AO$5:$BA$6,2,0),0)</f>
        <v>0</v>
      </c>
      <c r="K376" s="63">
        <f>IF(ISNUMBER(HLOOKUP(Lista!K376,$AO$5:$BA$6,2,0)),HLOOKUP(Lista!K376,$AO$5:$BA$6,2,0),0)</f>
        <v>0</v>
      </c>
      <c r="L376" s="63">
        <f>IF(ISNUMBER(HLOOKUP(Lista!L376,$AO$5:$BA$6,2,0)),HLOOKUP(Lista!L376,$AO$5:$BA$6,2,0),0)</f>
        <v>0</v>
      </c>
      <c r="M376" s="63">
        <f>IF(ISNUMBER(HLOOKUP(Lista!M376,$AO$5:$BA$6,2,0)),HLOOKUP(Lista!M376,$AO$5:$BA$6,2,0),0)</f>
        <v>0</v>
      </c>
      <c r="N376" s="63">
        <f>IF(ISNUMBER(HLOOKUP(Lista!N376,$AO$5:$BA$6,2,0)),HLOOKUP(Lista!N376,$AO$5:$BA$6,2,0),0)</f>
        <v>0</v>
      </c>
      <c r="O376" s="63">
        <f>IF(ISNUMBER(HLOOKUP(Lista!O376,$AO$5:$BA$6,2,0)),HLOOKUP(Lista!O376,$AO$5:$BA$6,2,0),0)</f>
        <v>0</v>
      </c>
      <c r="P376" s="63">
        <f>IF(ISNUMBER(HLOOKUP(Lista!P376,$AO$5:$BA$6,2,0)),HLOOKUP(Lista!P376,$AO$5:$BA$6,2,0),0)</f>
        <v>0</v>
      </c>
      <c r="Q376" s="63">
        <f>IF(ISNUMBER(HLOOKUP(Lista!Q376,$AO$5:$BA$6,2,0)),HLOOKUP(Lista!Q376,$AO$5:$BA$6,2,0),0)</f>
        <v>0</v>
      </c>
      <c r="R376" s="63">
        <f>IF(ISNUMBER(HLOOKUP(Lista!R376,$AO$5:$BA$6,2,0)),HLOOKUP(Lista!R376,$AO$5:$BA$6,2,0),0)</f>
        <v>0</v>
      </c>
      <c r="S376" s="63">
        <f>IF(ISNUMBER(HLOOKUP(Lista!S376,$AO$5:$BA$6,2,0)),HLOOKUP(Lista!S376,$AO$5:$BA$6,2,0),0)</f>
        <v>0</v>
      </c>
      <c r="T376" s="63">
        <f>IF(ISNUMBER(HLOOKUP(Lista!T376,$AO$5:$BA$6,2,0)),HLOOKUP(Lista!T376,$AO$5:$BA$6,2,0),0)</f>
        <v>0</v>
      </c>
      <c r="U376" s="63">
        <f>IF(ISNUMBER(HLOOKUP(Lista!U376,$AO$5:$BA$6,2,0)),HLOOKUP(Lista!U376,$AO$5:$BA$6,2,0),0)</f>
        <v>0</v>
      </c>
      <c r="V376" s="63">
        <f>IF(ISNUMBER(HLOOKUP(Lista!V376,$AO$5:$BA$6,2,0)),HLOOKUP(Lista!V376,$AO$5:$BA$6,2,0),0)</f>
        <v>0</v>
      </c>
      <c r="W376" s="63">
        <f>IF(ISNUMBER(HLOOKUP(Lista!W376,$AO$5:$BA$6,2,0)),HLOOKUP(Lista!W376,$AO$5:$BA$6,2,0),0)</f>
        <v>0</v>
      </c>
      <c r="X376" s="63">
        <f>IF(ISNUMBER(HLOOKUP(Lista!X376,$AO$5:$BA$6,2,0)),HLOOKUP(Lista!X376,$AO$5:$BA$6,2,0),0)</f>
        <v>0</v>
      </c>
      <c r="Y376" s="63">
        <f>IF(ISNUMBER(HLOOKUP(Lista!Y376,$AO$5:$BA$6,2,0)),HLOOKUP(Lista!Y376,$AO$5:$BA$6,2,0),0)</f>
        <v>0</v>
      </c>
      <c r="Z376" s="63">
        <f>IF(ISNUMBER(HLOOKUP(Lista!Z376,$AO$5:$BA$6,2,0)),HLOOKUP(Lista!Z376,$AO$5:$BA$6,2,0),0)</f>
        <v>0</v>
      </c>
      <c r="AA376" s="63">
        <f>IF(ISNUMBER(HLOOKUP(Lista!AA376,$AO$5:$BA$6,2,0)),HLOOKUP(Lista!AA376,$AO$5:$BA$6,2,0),0)</f>
        <v>0</v>
      </c>
      <c r="AB376" s="63">
        <f>IF(ISNUMBER(HLOOKUP(Lista!AB376,$AO$5:$BA$6,2,0)),HLOOKUP(Lista!AB376,$AO$5:$BA$6,2,0),0)</f>
        <v>0</v>
      </c>
      <c r="AC376" s="63">
        <f>IF(ISNUMBER(HLOOKUP(Lista!AC376,$AO$5:$BA$6,2,0)),HLOOKUP(Lista!AC376,$AO$5:$BA$6,2,0),0)</f>
        <v>0</v>
      </c>
      <c r="AD376" s="63">
        <f>IF(ISNUMBER(HLOOKUP(Lista!AD376,$AO$5:$BA$6,2,0)),HLOOKUP(Lista!AD376,$AO$5:$BA$6,2,0),0)</f>
        <v>0</v>
      </c>
      <c r="AE376" s="63">
        <f>IF(ISNUMBER(HLOOKUP(Lista!AE376,$AO$5:$BA$6,2,0)),HLOOKUP(Lista!AE376,$AO$5:$BA$6,2,0),0)</f>
        <v>0</v>
      </c>
      <c r="AF376" s="63">
        <f>IF(ISNUMBER(HLOOKUP(Lista!AF376,$AO$5:$BA$6,2,0)),HLOOKUP(Lista!AF376,$AO$5:$BA$6,2,0),0)</f>
        <v>0</v>
      </c>
      <c r="AG376" s="63">
        <f>IF(ISNUMBER(HLOOKUP(Lista!AG376,$AO$5:$BA$6,2,0)),HLOOKUP(Lista!AG376,$AO$5:$BA$6,2,0),0)</f>
        <v>0</v>
      </c>
      <c r="AH376" s="63">
        <f>IF(ISNUMBER(HLOOKUP(Lista!AH376,$AO$5:$BA$6,2,0)),HLOOKUP(Lista!AH376,$AO$5:$BA$6,2,0),0)</f>
        <v>0</v>
      </c>
      <c r="AI376" s="63">
        <f>IF(ISNUMBER(HLOOKUP(Lista!AI376,$AO$5:$BA$6,2,0)),HLOOKUP(Lista!AI376,$AO$5:$BA$6,2,0),0)</f>
        <v>0</v>
      </c>
      <c r="AJ376" s="166"/>
    </row>
    <row r="377" spans="1:36" ht="13.5" thickBot="1" x14ac:dyDescent="0.25">
      <c r="A377" s="164">
        <f>Lista!A377</f>
        <v>5</v>
      </c>
      <c r="B377" s="164">
        <f>Lista!B377</f>
        <v>0</v>
      </c>
      <c r="C377" s="164">
        <f>Lista!C377</f>
        <v>0</v>
      </c>
      <c r="D377" s="19">
        <v>1</v>
      </c>
      <c r="E377" s="63">
        <f>IF(ISNUMBER(HLOOKUP(Lista!E377,$AO$5:$BA$6,2,0)),HLOOKUP(Lista!E377,$AO$5:$BA$6,2,0),0)</f>
        <v>0</v>
      </c>
      <c r="F377" s="63">
        <f>IF(ISNUMBER(HLOOKUP(Lista!F377,$AO$5:$BA$6,2,0)),HLOOKUP(Lista!F377,$AO$5:$BA$6,2,0),0)</f>
        <v>0</v>
      </c>
      <c r="G377" s="63">
        <f>IF(ISNUMBER(HLOOKUP(Lista!G377,$AO$5:$BA$6,2,0)),HLOOKUP(Lista!G377,$AO$5:$BA$6,2,0),0)</f>
        <v>0</v>
      </c>
      <c r="H377" s="63">
        <f>IF(ISNUMBER(HLOOKUP(Lista!H377,$AO$5:$BA$6,2,0)),HLOOKUP(Lista!H377,$AO$5:$BA$6,2,0),0)</f>
        <v>0</v>
      </c>
      <c r="I377" s="63">
        <f>IF(ISNUMBER(HLOOKUP(Lista!I377,$AO$5:$BA$6,2,0)),HLOOKUP(Lista!I377,$AO$5:$BA$6,2,0),0)</f>
        <v>0</v>
      </c>
      <c r="J377" s="63">
        <f>IF(ISNUMBER(HLOOKUP(Lista!J377,$AO$5:$BA$6,2,0)),HLOOKUP(Lista!J377,$AO$5:$BA$6,2,0),0)</f>
        <v>0</v>
      </c>
      <c r="K377" s="63">
        <f>IF(ISNUMBER(HLOOKUP(Lista!K377,$AO$5:$BA$6,2,0)),HLOOKUP(Lista!K377,$AO$5:$BA$6,2,0),0)</f>
        <v>0</v>
      </c>
      <c r="L377" s="63">
        <f>IF(ISNUMBER(HLOOKUP(Lista!L377,$AO$5:$BA$6,2,0)),HLOOKUP(Lista!L377,$AO$5:$BA$6,2,0),0)</f>
        <v>0</v>
      </c>
      <c r="M377" s="63">
        <f>IF(ISNUMBER(HLOOKUP(Lista!M377,$AO$5:$BA$6,2,0)),HLOOKUP(Lista!M377,$AO$5:$BA$6,2,0),0)</f>
        <v>0</v>
      </c>
      <c r="N377" s="63">
        <f>IF(ISNUMBER(HLOOKUP(Lista!N377,$AO$5:$BA$6,2,0)),HLOOKUP(Lista!N377,$AO$5:$BA$6,2,0),0)</f>
        <v>0</v>
      </c>
      <c r="O377" s="63">
        <f>IF(ISNUMBER(HLOOKUP(Lista!O377,$AO$5:$BA$6,2,0)),HLOOKUP(Lista!O377,$AO$5:$BA$6,2,0),0)</f>
        <v>0</v>
      </c>
      <c r="P377" s="63">
        <f>IF(ISNUMBER(HLOOKUP(Lista!P377,$AO$5:$BA$6,2,0)),HLOOKUP(Lista!P377,$AO$5:$BA$6,2,0),0)</f>
        <v>0</v>
      </c>
      <c r="Q377" s="63">
        <f>IF(ISNUMBER(HLOOKUP(Lista!Q377,$AO$5:$BA$6,2,0)),HLOOKUP(Lista!Q377,$AO$5:$BA$6,2,0),0)</f>
        <v>0</v>
      </c>
      <c r="R377" s="63">
        <f>IF(ISNUMBER(HLOOKUP(Lista!R377,$AO$5:$BA$6,2,0)),HLOOKUP(Lista!R377,$AO$5:$BA$6,2,0),0)</f>
        <v>0</v>
      </c>
      <c r="S377" s="63">
        <f>IF(ISNUMBER(HLOOKUP(Lista!S377,$AO$5:$BA$6,2,0)),HLOOKUP(Lista!S377,$AO$5:$BA$6,2,0),0)</f>
        <v>0</v>
      </c>
      <c r="T377" s="63">
        <f>IF(ISNUMBER(HLOOKUP(Lista!T377,$AO$5:$BA$6,2,0)),HLOOKUP(Lista!T377,$AO$5:$BA$6,2,0),0)</f>
        <v>0</v>
      </c>
      <c r="U377" s="63">
        <f>IF(ISNUMBER(HLOOKUP(Lista!U377,$AO$5:$BA$6,2,0)),HLOOKUP(Lista!U377,$AO$5:$BA$6,2,0),0)</f>
        <v>0</v>
      </c>
      <c r="V377" s="63">
        <f>IF(ISNUMBER(HLOOKUP(Lista!V377,$AO$5:$BA$6,2,0)),HLOOKUP(Lista!V377,$AO$5:$BA$6,2,0),0)</f>
        <v>0</v>
      </c>
      <c r="W377" s="63">
        <f>IF(ISNUMBER(HLOOKUP(Lista!W377,$AO$5:$BA$6,2,0)),HLOOKUP(Lista!W377,$AO$5:$BA$6,2,0),0)</f>
        <v>0</v>
      </c>
      <c r="X377" s="63">
        <f>IF(ISNUMBER(HLOOKUP(Lista!X377,$AO$5:$BA$6,2,0)),HLOOKUP(Lista!X377,$AO$5:$BA$6,2,0),0)</f>
        <v>0</v>
      </c>
      <c r="Y377" s="63">
        <f>IF(ISNUMBER(HLOOKUP(Lista!Y377,$AO$5:$BA$6,2,0)),HLOOKUP(Lista!Y377,$AO$5:$BA$6,2,0),0)</f>
        <v>0</v>
      </c>
      <c r="Z377" s="63">
        <f>IF(ISNUMBER(HLOOKUP(Lista!Z377,$AO$5:$BA$6,2,0)),HLOOKUP(Lista!Z377,$AO$5:$BA$6,2,0),0)</f>
        <v>0</v>
      </c>
      <c r="AA377" s="63">
        <f>IF(ISNUMBER(HLOOKUP(Lista!AA377,$AO$5:$BA$6,2,0)),HLOOKUP(Lista!AA377,$AO$5:$BA$6,2,0),0)</f>
        <v>0</v>
      </c>
      <c r="AB377" s="63">
        <f>IF(ISNUMBER(HLOOKUP(Lista!AB377,$AO$5:$BA$6,2,0)),HLOOKUP(Lista!AB377,$AO$5:$BA$6,2,0),0)</f>
        <v>0</v>
      </c>
      <c r="AC377" s="63">
        <f>IF(ISNUMBER(HLOOKUP(Lista!AC377,$AO$5:$BA$6,2,0)),HLOOKUP(Lista!AC377,$AO$5:$BA$6,2,0),0)</f>
        <v>0</v>
      </c>
      <c r="AD377" s="63">
        <f>IF(ISNUMBER(HLOOKUP(Lista!AD377,$AO$5:$BA$6,2,0)),HLOOKUP(Lista!AD377,$AO$5:$BA$6,2,0),0)</f>
        <v>0</v>
      </c>
      <c r="AE377" s="63">
        <f>IF(ISNUMBER(HLOOKUP(Lista!AE377,$AO$5:$BA$6,2,0)),HLOOKUP(Lista!AE377,$AO$5:$BA$6,2,0),0)</f>
        <v>0</v>
      </c>
      <c r="AF377" s="63">
        <f>IF(ISNUMBER(HLOOKUP(Lista!AF377,$AO$5:$BA$6,2,0)),HLOOKUP(Lista!AF377,$AO$5:$BA$6,2,0),0)</f>
        <v>0</v>
      </c>
      <c r="AG377" s="63">
        <f>IF(ISNUMBER(HLOOKUP(Lista!AG377,$AO$5:$BA$6,2,0)),HLOOKUP(Lista!AG377,$AO$5:$BA$6,2,0),0)</f>
        <v>0</v>
      </c>
      <c r="AH377" s="63">
        <f>IF(ISNUMBER(HLOOKUP(Lista!AH377,$AO$5:$BA$6,2,0)),HLOOKUP(Lista!AH377,$AO$5:$BA$6,2,0),0)</f>
        <v>0</v>
      </c>
      <c r="AI377" s="63">
        <f>IF(ISNUMBER(HLOOKUP(Lista!AI377,$AO$5:$BA$6,2,0)),HLOOKUP(Lista!AI377,$AO$5:$BA$6,2,0),0)</f>
        <v>0</v>
      </c>
      <c r="AJ377" s="165">
        <f t="shared" si="73"/>
        <v>0</v>
      </c>
    </row>
    <row r="378" spans="1:36" ht="13.5" thickBot="1" x14ac:dyDescent="0.25">
      <c r="A378" s="142"/>
      <c r="B378" s="142"/>
      <c r="C378" s="142"/>
      <c r="D378" s="19">
        <v>2</v>
      </c>
      <c r="E378" s="63">
        <f>IF(ISNUMBER(HLOOKUP(Lista!E378,$AO$5:$BA$6,2,0)),HLOOKUP(Lista!E378,$AO$5:$BA$6,2,0),0)</f>
        <v>0</v>
      </c>
      <c r="F378" s="63">
        <f>IF(ISNUMBER(HLOOKUP(Lista!F378,$AO$5:$BA$6,2,0)),HLOOKUP(Lista!F378,$AO$5:$BA$6,2,0),0)</f>
        <v>0</v>
      </c>
      <c r="G378" s="63">
        <f>IF(ISNUMBER(HLOOKUP(Lista!G378,$AO$5:$BA$6,2,0)),HLOOKUP(Lista!G378,$AO$5:$BA$6,2,0),0)</f>
        <v>0</v>
      </c>
      <c r="H378" s="63">
        <f>IF(ISNUMBER(HLOOKUP(Lista!H378,$AO$5:$BA$6,2,0)),HLOOKUP(Lista!H378,$AO$5:$BA$6,2,0),0)</f>
        <v>0</v>
      </c>
      <c r="I378" s="63">
        <f>IF(ISNUMBER(HLOOKUP(Lista!I378,$AO$5:$BA$6,2,0)),HLOOKUP(Lista!I378,$AO$5:$BA$6,2,0),0)</f>
        <v>0</v>
      </c>
      <c r="J378" s="63">
        <f>IF(ISNUMBER(HLOOKUP(Lista!J378,$AO$5:$BA$6,2,0)),HLOOKUP(Lista!J378,$AO$5:$BA$6,2,0),0)</f>
        <v>0</v>
      </c>
      <c r="K378" s="63">
        <f>IF(ISNUMBER(HLOOKUP(Lista!K378,$AO$5:$BA$6,2,0)),HLOOKUP(Lista!K378,$AO$5:$BA$6,2,0),0)</f>
        <v>0</v>
      </c>
      <c r="L378" s="63">
        <f>IF(ISNUMBER(HLOOKUP(Lista!L378,$AO$5:$BA$6,2,0)),HLOOKUP(Lista!L378,$AO$5:$BA$6,2,0),0)</f>
        <v>0</v>
      </c>
      <c r="M378" s="63">
        <f>IF(ISNUMBER(HLOOKUP(Lista!M378,$AO$5:$BA$6,2,0)),HLOOKUP(Lista!M378,$AO$5:$BA$6,2,0),0)</f>
        <v>0</v>
      </c>
      <c r="N378" s="63">
        <f>IF(ISNUMBER(HLOOKUP(Lista!N378,$AO$5:$BA$6,2,0)),HLOOKUP(Lista!N378,$AO$5:$BA$6,2,0),0)</f>
        <v>0</v>
      </c>
      <c r="O378" s="63">
        <f>IF(ISNUMBER(HLOOKUP(Lista!O378,$AO$5:$BA$6,2,0)),HLOOKUP(Lista!O378,$AO$5:$BA$6,2,0),0)</f>
        <v>0</v>
      </c>
      <c r="P378" s="63">
        <f>IF(ISNUMBER(HLOOKUP(Lista!P378,$AO$5:$BA$6,2,0)),HLOOKUP(Lista!P378,$AO$5:$BA$6,2,0),0)</f>
        <v>0</v>
      </c>
      <c r="Q378" s="63">
        <f>IF(ISNUMBER(HLOOKUP(Lista!Q378,$AO$5:$BA$6,2,0)),HLOOKUP(Lista!Q378,$AO$5:$BA$6,2,0),0)</f>
        <v>0</v>
      </c>
      <c r="R378" s="63">
        <f>IF(ISNUMBER(HLOOKUP(Lista!R378,$AO$5:$BA$6,2,0)),HLOOKUP(Lista!R378,$AO$5:$BA$6,2,0),0)</f>
        <v>0</v>
      </c>
      <c r="S378" s="63">
        <f>IF(ISNUMBER(HLOOKUP(Lista!S378,$AO$5:$BA$6,2,0)),HLOOKUP(Lista!S378,$AO$5:$BA$6,2,0),0)</f>
        <v>0</v>
      </c>
      <c r="T378" s="63">
        <f>IF(ISNUMBER(HLOOKUP(Lista!T378,$AO$5:$BA$6,2,0)),HLOOKUP(Lista!T378,$AO$5:$BA$6,2,0),0)</f>
        <v>0</v>
      </c>
      <c r="U378" s="63">
        <f>IF(ISNUMBER(HLOOKUP(Lista!U378,$AO$5:$BA$6,2,0)),HLOOKUP(Lista!U378,$AO$5:$BA$6,2,0),0)</f>
        <v>0</v>
      </c>
      <c r="V378" s="63">
        <f>IF(ISNUMBER(HLOOKUP(Lista!V378,$AO$5:$BA$6,2,0)),HLOOKUP(Lista!V378,$AO$5:$BA$6,2,0),0)</f>
        <v>0</v>
      </c>
      <c r="W378" s="63">
        <f>IF(ISNUMBER(HLOOKUP(Lista!W378,$AO$5:$BA$6,2,0)),HLOOKUP(Lista!W378,$AO$5:$BA$6,2,0),0)</f>
        <v>0</v>
      </c>
      <c r="X378" s="63">
        <f>IF(ISNUMBER(HLOOKUP(Lista!X378,$AO$5:$BA$6,2,0)),HLOOKUP(Lista!X378,$AO$5:$BA$6,2,0),0)</f>
        <v>0</v>
      </c>
      <c r="Y378" s="63">
        <f>IF(ISNUMBER(HLOOKUP(Lista!Y378,$AO$5:$BA$6,2,0)),HLOOKUP(Lista!Y378,$AO$5:$BA$6,2,0),0)</f>
        <v>0</v>
      </c>
      <c r="Z378" s="63">
        <f>IF(ISNUMBER(HLOOKUP(Lista!Z378,$AO$5:$BA$6,2,0)),HLOOKUP(Lista!Z378,$AO$5:$BA$6,2,0),0)</f>
        <v>0</v>
      </c>
      <c r="AA378" s="63">
        <f>IF(ISNUMBER(HLOOKUP(Lista!AA378,$AO$5:$BA$6,2,0)),HLOOKUP(Lista!AA378,$AO$5:$BA$6,2,0),0)</f>
        <v>0</v>
      </c>
      <c r="AB378" s="63">
        <f>IF(ISNUMBER(HLOOKUP(Lista!AB378,$AO$5:$BA$6,2,0)),HLOOKUP(Lista!AB378,$AO$5:$BA$6,2,0),0)</f>
        <v>0</v>
      </c>
      <c r="AC378" s="63">
        <f>IF(ISNUMBER(HLOOKUP(Lista!AC378,$AO$5:$BA$6,2,0)),HLOOKUP(Lista!AC378,$AO$5:$BA$6,2,0),0)</f>
        <v>0</v>
      </c>
      <c r="AD378" s="63">
        <f>IF(ISNUMBER(HLOOKUP(Lista!AD378,$AO$5:$BA$6,2,0)),HLOOKUP(Lista!AD378,$AO$5:$BA$6,2,0),0)</f>
        <v>0</v>
      </c>
      <c r="AE378" s="63">
        <f>IF(ISNUMBER(HLOOKUP(Lista!AE378,$AO$5:$BA$6,2,0)),HLOOKUP(Lista!AE378,$AO$5:$BA$6,2,0),0)</f>
        <v>0</v>
      </c>
      <c r="AF378" s="63">
        <f>IF(ISNUMBER(HLOOKUP(Lista!AF378,$AO$5:$BA$6,2,0)),HLOOKUP(Lista!AF378,$AO$5:$BA$6,2,0),0)</f>
        <v>0</v>
      </c>
      <c r="AG378" s="63">
        <f>IF(ISNUMBER(HLOOKUP(Lista!AG378,$AO$5:$BA$6,2,0)),HLOOKUP(Lista!AG378,$AO$5:$BA$6,2,0),0)</f>
        <v>0</v>
      </c>
      <c r="AH378" s="63">
        <f>IF(ISNUMBER(HLOOKUP(Lista!AH378,$AO$5:$BA$6,2,0)),HLOOKUP(Lista!AH378,$AO$5:$BA$6,2,0),0)</f>
        <v>0</v>
      </c>
      <c r="AI378" s="63">
        <f>IF(ISNUMBER(HLOOKUP(Lista!AI378,$AO$5:$BA$6,2,0)),HLOOKUP(Lista!AI378,$AO$5:$BA$6,2,0),0)</f>
        <v>0</v>
      </c>
      <c r="AJ378" s="145"/>
    </row>
    <row r="379" spans="1:36" ht="13.5" thickBot="1" x14ac:dyDescent="0.25">
      <c r="A379" s="142"/>
      <c r="B379" s="142"/>
      <c r="C379" s="142"/>
      <c r="D379" s="19">
        <v>3</v>
      </c>
      <c r="E379" s="63">
        <f>IF(ISNUMBER(HLOOKUP(Lista!E379,$AO$5:$BA$6,2,0)),HLOOKUP(Lista!E379,$AO$5:$BA$6,2,0),0)</f>
        <v>0</v>
      </c>
      <c r="F379" s="63">
        <f>IF(ISNUMBER(HLOOKUP(Lista!F379,$AO$5:$BA$6,2,0)),HLOOKUP(Lista!F379,$AO$5:$BA$6,2,0),0)</f>
        <v>0</v>
      </c>
      <c r="G379" s="63">
        <f>IF(ISNUMBER(HLOOKUP(Lista!G379,$AO$5:$BA$6,2,0)),HLOOKUP(Lista!G379,$AO$5:$BA$6,2,0),0)</f>
        <v>0</v>
      </c>
      <c r="H379" s="63">
        <f>IF(ISNUMBER(HLOOKUP(Lista!H379,$AO$5:$BA$6,2,0)),HLOOKUP(Lista!H379,$AO$5:$BA$6,2,0),0)</f>
        <v>0</v>
      </c>
      <c r="I379" s="63">
        <f>IF(ISNUMBER(HLOOKUP(Lista!I379,$AO$5:$BA$6,2,0)),HLOOKUP(Lista!I379,$AO$5:$BA$6,2,0),0)</f>
        <v>0</v>
      </c>
      <c r="J379" s="63">
        <f>IF(ISNUMBER(HLOOKUP(Lista!J379,$AO$5:$BA$6,2,0)),HLOOKUP(Lista!J379,$AO$5:$BA$6,2,0),0)</f>
        <v>0</v>
      </c>
      <c r="K379" s="63">
        <f>IF(ISNUMBER(HLOOKUP(Lista!K379,$AO$5:$BA$6,2,0)),HLOOKUP(Lista!K379,$AO$5:$BA$6,2,0),0)</f>
        <v>0</v>
      </c>
      <c r="L379" s="63">
        <f>IF(ISNUMBER(HLOOKUP(Lista!L379,$AO$5:$BA$6,2,0)),HLOOKUP(Lista!L379,$AO$5:$BA$6,2,0),0)</f>
        <v>0</v>
      </c>
      <c r="M379" s="63">
        <f>IF(ISNUMBER(HLOOKUP(Lista!M379,$AO$5:$BA$6,2,0)),HLOOKUP(Lista!M379,$AO$5:$BA$6,2,0),0)</f>
        <v>0</v>
      </c>
      <c r="N379" s="63">
        <f>IF(ISNUMBER(HLOOKUP(Lista!N379,$AO$5:$BA$6,2,0)),HLOOKUP(Lista!N379,$AO$5:$BA$6,2,0),0)</f>
        <v>0</v>
      </c>
      <c r="O379" s="63">
        <f>IF(ISNUMBER(HLOOKUP(Lista!O379,$AO$5:$BA$6,2,0)),HLOOKUP(Lista!O379,$AO$5:$BA$6,2,0),0)</f>
        <v>0</v>
      </c>
      <c r="P379" s="63">
        <f>IF(ISNUMBER(HLOOKUP(Lista!P379,$AO$5:$BA$6,2,0)),HLOOKUP(Lista!P379,$AO$5:$BA$6,2,0),0)</f>
        <v>0</v>
      </c>
      <c r="Q379" s="63">
        <f>IF(ISNUMBER(HLOOKUP(Lista!Q379,$AO$5:$BA$6,2,0)),HLOOKUP(Lista!Q379,$AO$5:$BA$6,2,0),0)</f>
        <v>0</v>
      </c>
      <c r="R379" s="63">
        <f>IF(ISNUMBER(HLOOKUP(Lista!R379,$AO$5:$BA$6,2,0)),HLOOKUP(Lista!R379,$AO$5:$BA$6,2,0),0)</f>
        <v>0</v>
      </c>
      <c r="S379" s="63">
        <f>IF(ISNUMBER(HLOOKUP(Lista!S379,$AO$5:$BA$6,2,0)),HLOOKUP(Lista!S379,$AO$5:$BA$6,2,0),0)</f>
        <v>0</v>
      </c>
      <c r="T379" s="63">
        <f>IF(ISNUMBER(HLOOKUP(Lista!T379,$AO$5:$BA$6,2,0)),HLOOKUP(Lista!T379,$AO$5:$BA$6,2,0),0)</f>
        <v>0</v>
      </c>
      <c r="U379" s="63">
        <f>IF(ISNUMBER(HLOOKUP(Lista!U379,$AO$5:$BA$6,2,0)),HLOOKUP(Lista!U379,$AO$5:$BA$6,2,0),0)</f>
        <v>0</v>
      </c>
      <c r="V379" s="63">
        <f>IF(ISNUMBER(HLOOKUP(Lista!V379,$AO$5:$BA$6,2,0)),HLOOKUP(Lista!V379,$AO$5:$BA$6,2,0),0)</f>
        <v>0</v>
      </c>
      <c r="W379" s="63">
        <f>IF(ISNUMBER(HLOOKUP(Lista!W379,$AO$5:$BA$6,2,0)),HLOOKUP(Lista!W379,$AO$5:$BA$6,2,0),0)</f>
        <v>0</v>
      </c>
      <c r="X379" s="63">
        <f>IF(ISNUMBER(HLOOKUP(Lista!X379,$AO$5:$BA$6,2,0)),HLOOKUP(Lista!X379,$AO$5:$BA$6,2,0),0)</f>
        <v>0</v>
      </c>
      <c r="Y379" s="63">
        <f>IF(ISNUMBER(HLOOKUP(Lista!Y379,$AO$5:$BA$6,2,0)),HLOOKUP(Lista!Y379,$AO$5:$BA$6,2,0),0)</f>
        <v>0</v>
      </c>
      <c r="Z379" s="63">
        <f>IF(ISNUMBER(HLOOKUP(Lista!Z379,$AO$5:$BA$6,2,0)),HLOOKUP(Lista!Z379,$AO$5:$BA$6,2,0),0)</f>
        <v>0</v>
      </c>
      <c r="AA379" s="63">
        <f>IF(ISNUMBER(HLOOKUP(Lista!AA379,$AO$5:$BA$6,2,0)),HLOOKUP(Lista!AA379,$AO$5:$BA$6,2,0),0)</f>
        <v>0</v>
      </c>
      <c r="AB379" s="63">
        <f>IF(ISNUMBER(HLOOKUP(Lista!AB379,$AO$5:$BA$6,2,0)),HLOOKUP(Lista!AB379,$AO$5:$BA$6,2,0),0)</f>
        <v>0</v>
      </c>
      <c r="AC379" s="63">
        <f>IF(ISNUMBER(HLOOKUP(Lista!AC379,$AO$5:$BA$6,2,0)),HLOOKUP(Lista!AC379,$AO$5:$BA$6,2,0),0)</f>
        <v>0</v>
      </c>
      <c r="AD379" s="63">
        <f>IF(ISNUMBER(HLOOKUP(Lista!AD379,$AO$5:$BA$6,2,0)),HLOOKUP(Lista!AD379,$AO$5:$BA$6,2,0),0)</f>
        <v>0</v>
      </c>
      <c r="AE379" s="63">
        <f>IF(ISNUMBER(HLOOKUP(Lista!AE379,$AO$5:$BA$6,2,0)),HLOOKUP(Lista!AE379,$AO$5:$BA$6,2,0),0)</f>
        <v>0</v>
      </c>
      <c r="AF379" s="63">
        <f>IF(ISNUMBER(HLOOKUP(Lista!AF379,$AO$5:$BA$6,2,0)),HLOOKUP(Lista!AF379,$AO$5:$BA$6,2,0),0)</f>
        <v>0</v>
      </c>
      <c r="AG379" s="63">
        <f>IF(ISNUMBER(HLOOKUP(Lista!AG379,$AO$5:$BA$6,2,0)),HLOOKUP(Lista!AG379,$AO$5:$BA$6,2,0),0)</f>
        <v>0</v>
      </c>
      <c r="AH379" s="63">
        <f>IF(ISNUMBER(HLOOKUP(Lista!AH379,$AO$5:$BA$6,2,0)),HLOOKUP(Lista!AH379,$AO$5:$BA$6,2,0),0)</f>
        <v>0</v>
      </c>
      <c r="AI379" s="63">
        <f>IF(ISNUMBER(HLOOKUP(Lista!AI379,$AO$5:$BA$6,2,0)),HLOOKUP(Lista!AI379,$AO$5:$BA$6,2,0),0)</f>
        <v>0</v>
      </c>
      <c r="AJ379" s="166"/>
    </row>
    <row r="380" spans="1:36" ht="13.5" thickBot="1" x14ac:dyDescent="0.25">
      <c r="A380" s="152">
        <v>1</v>
      </c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160"/>
      <c r="W380" s="160"/>
      <c r="X380" s="160"/>
      <c r="Y380" s="160"/>
      <c r="Z380" s="160"/>
      <c r="AA380" s="160"/>
      <c r="AB380" s="160"/>
      <c r="AC380" s="160"/>
      <c r="AD380" s="160"/>
      <c r="AE380" s="160"/>
      <c r="AF380" s="160"/>
      <c r="AG380" s="160"/>
      <c r="AH380" s="160"/>
      <c r="AI380" s="160"/>
      <c r="AJ380" s="35">
        <v>0</v>
      </c>
    </row>
    <row r="381" spans="1:36" ht="13.5" thickBot="1" x14ac:dyDescent="0.25">
      <c r="A381" s="132" t="str">
        <f>Lista!A381</f>
        <v>Suwnicowe</v>
      </c>
      <c r="B381" s="181"/>
      <c r="C381" s="182"/>
      <c r="D381" s="29"/>
      <c r="E381" s="63">
        <f>Lista!E381</f>
        <v>1</v>
      </c>
      <c r="F381" s="63">
        <f>Lista!F381</f>
        <v>2</v>
      </c>
      <c r="G381" s="63">
        <f>Lista!G381</f>
        <v>3</v>
      </c>
      <c r="H381" s="63">
        <f>Lista!H381</f>
        <v>4</v>
      </c>
      <c r="I381" s="63">
        <f>Lista!I381</f>
        <v>5</v>
      </c>
      <c r="J381" s="63">
        <f>Lista!J381</f>
        <v>6</v>
      </c>
      <c r="K381" s="63">
        <f>Lista!K381</f>
        <v>7</v>
      </c>
      <c r="L381" s="63">
        <f>Lista!L381</f>
        <v>8</v>
      </c>
      <c r="M381" s="63">
        <f>Lista!M381</f>
        <v>9</v>
      </c>
      <c r="N381" s="63">
        <f>Lista!N381</f>
        <v>10</v>
      </c>
      <c r="O381" s="63">
        <f>Lista!O381</f>
        <v>11</v>
      </c>
      <c r="P381" s="63">
        <f>Lista!P381</f>
        <v>12</v>
      </c>
      <c r="Q381" s="63">
        <f>Lista!Q381</f>
        <v>13</v>
      </c>
      <c r="R381" s="63">
        <f>Lista!R381</f>
        <v>14</v>
      </c>
      <c r="S381" s="63">
        <f>Lista!S381</f>
        <v>15</v>
      </c>
      <c r="T381" s="63">
        <f>Lista!T381</f>
        <v>16</v>
      </c>
      <c r="U381" s="63">
        <f>Lista!U381</f>
        <v>17</v>
      </c>
      <c r="V381" s="63">
        <f>Lista!V381</f>
        <v>18</v>
      </c>
      <c r="W381" s="63">
        <f>Lista!W381</f>
        <v>19</v>
      </c>
      <c r="X381" s="63">
        <f>Lista!X381</f>
        <v>20</v>
      </c>
      <c r="Y381" s="63">
        <f>Lista!Y381</f>
        <v>21</v>
      </c>
      <c r="Z381" s="63">
        <f>Lista!Z381</f>
        <v>22</v>
      </c>
      <c r="AA381" s="63">
        <f>Lista!AA381</f>
        <v>23</v>
      </c>
      <c r="AB381" s="63">
        <f>Lista!AB381</f>
        <v>24</v>
      </c>
      <c r="AC381" s="63">
        <f>Lista!AC381</f>
        <v>25</v>
      </c>
      <c r="AD381" s="63">
        <f>Lista!AD381</f>
        <v>26</v>
      </c>
      <c r="AE381" s="63">
        <f>Lista!AE381</f>
        <v>27</v>
      </c>
      <c r="AF381" s="63">
        <f>Lista!AF381</f>
        <v>28</v>
      </c>
      <c r="AG381" s="63">
        <f>Lista!AG381</f>
        <v>29</v>
      </c>
      <c r="AH381" s="63">
        <f>Lista!AH381</f>
        <v>30</v>
      </c>
      <c r="AI381" s="63">
        <f>Lista!AI381</f>
        <v>31</v>
      </c>
      <c r="AJ381" s="31" t="str">
        <f>$AJ$1</f>
        <v>SW</v>
      </c>
    </row>
    <row r="382" spans="1:36" ht="13.5" thickBot="1" x14ac:dyDescent="0.25">
      <c r="A382" s="164">
        <f>Lista!A382</f>
        <v>1</v>
      </c>
      <c r="B382" s="164">
        <f>Lista!B382</f>
        <v>1481</v>
      </c>
      <c r="C382" s="164" t="str">
        <f>Lista!C382</f>
        <v>Gajer Ewa</v>
      </c>
      <c r="D382" s="14">
        <v>1</v>
      </c>
      <c r="E382" s="63">
        <f>IF(ISNUMBER(HLOOKUP(Lista!E382,$AO$5:$BA$6,2,0)),HLOOKUP(Lista!E382,$AO$5:$BA$6,2,0),0)</f>
        <v>0</v>
      </c>
      <c r="F382" s="63">
        <f>IF(ISNUMBER(HLOOKUP(Lista!F382,$AO$5:$BA$6,2,0)),HLOOKUP(Lista!F382,$AO$5:$BA$6,2,0),0)</f>
        <v>0</v>
      </c>
      <c r="G382" s="63">
        <f>IF(ISNUMBER(HLOOKUP(Lista!G382,$AO$5:$BA$6,2,0)),HLOOKUP(Lista!G382,$AO$5:$BA$6,2,0),0)</f>
        <v>0</v>
      </c>
      <c r="H382" s="63">
        <f>IF(ISNUMBER(HLOOKUP(Lista!H382,$AO$5:$BA$6,2,0)),HLOOKUP(Lista!H382,$AO$5:$BA$6,2,0),0)</f>
        <v>0</v>
      </c>
      <c r="I382" s="63">
        <f>IF(ISNUMBER(HLOOKUP(Lista!I382,$AO$5:$BA$6,2,0)),HLOOKUP(Lista!I382,$AO$5:$BA$6,2,0),0)</f>
        <v>0</v>
      </c>
      <c r="J382" s="63">
        <f>IF(ISNUMBER(HLOOKUP(Lista!J382,$AO$5:$BA$6,2,0)),HLOOKUP(Lista!J382,$AO$5:$BA$6,2,0),0)</f>
        <v>0</v>
      </c>
      <c r="K382" s="63">
        <f>IF(ISNUMBER(HLOOKUP(Lista!K382,$AO$5:$BA$6,2,0)),HLOOKUP(Lista!K382,$AO$5:$BA$6,2,0),0)</f>
        <v>0</v>
      </c>
      <c r="L382" s="63">
        <f>IF(ISNUMBER(HLOOKUP(Lista!L382,$AO$5:$BA$6,2,0)),HLOOKUP(Lista!L382,$AO$5:$BA$6,2,0),0)</f>
        <v>0</v>
      </c>
      <c r="M382" s="63">
        <f>IF(ISNUMBER(HLOOKUP(Lista!M382,$AO$5:$BA$6,2,0)),HLOOKUP(Lista!M382,$AO$5:$BA$6,2,0),0)</f>
        <v>0</v>
      </c>
      <c r="N382" s="63">
        <f>IF(ISNUMBER(HLOOKUP(Lista!N382,$AO$5:$BA$6,2,0)),HLOOKUP(Lista!N382,$AO$5:$BA$6,2,0),0)</f>
        <v>0</v>
      </c>
      <c r="O382" s="63">
        <f>IF(ISNUMBER(HLOOKUP(Lista!O382,$AO$5:$BA$6,2,0)),HLOOKUP(Lista!O382,$AO$5:$BA$6,2,0),0)</f>
        <v>0</v>
      </c>
      <c r="P382" s="63">
        <f>IF(ISNUMBER(HLOOKUP(Lista!P382,$AO$5:$BA$6,2,0)),HLOOKUP(Lista!P382,$AO$5:$BA$6,2,0),0)</f>
        <v>0</v>
      </c>
      <c r="Q382" s="63">
        <f>IF(ISNUMBER(HLOOKUP(Lista!Q382,$AO$5:$BA$6,2,0)),HLOOKUP(Lista!Q382,$AO$5:$BA$6,2,0),0)</f>
        <v>0</v>
      </c>
      <c r="R382" s="63">
        <f>IF(ISNUMBER(HLOOKUP(Lista!R382,$AO$5:$BA$6,2,0)),HLOOKUP(Lista!R382,$AO$5:$BA$6,2,0),0)</f>
        <v>0</v>
      </c>
      <c r="S382" s="63">
        <f>IF(ISNUMBER(HLOOKUP(Lista!S382,$AO$5:$BA$6,2,0)),HLOOKUP(Lista!S382,$AO$5:$BA$6,2,0),0)</f>
        <v>0</v>
      </c>
      <c r="T382" s="63">
        <f>IF(ISNUMBER(HLOOKUP(Lista!T382,$AO$5:$BA$6,2,0)),HLOOKUP(Lista!T382,$AO$5:$BA$6,2,0),0)</f>
        <v>0</v>
      </c>
      <c r="U382" s="63">
        <f>IF(ISNUMBER(HLOOKUP(Lista!U382,$AO$5:$BA$6,2,0)),HLOOKUP(Lista!U382,$AO$5:$BA$6,2,0),0)</f>
        <v>0</v>
      </c>
      <c r="V382" s="63">
        <f>IF(ISNUMBER(HLOOKUP(Lista!V382,$AO$5:$BA$6,2,0)),HLOOKUP(Lista!V382,$AO$5:$BA$6,2,0),0)</f>
        <v>0</v>
      </c>
      <c r="W382" s="63">
        <f>IF(ISNUMBER(HLOOKUP(Lista!W382,$AO$5:$BA$6,2,0)),HLOOKUP(Lista!W382,$AO$5:$BA$6,2,0),0)</f>
        <v>0</v>
      </c>
      <c r="X382" s="63">
        <f>IF(ISNUMBER(HLOOKUP(Lista!X382,$AO$5:$BA$6,2,0)),HLOOKUP(Lista!X382,$AO$5:$BA$6,2,0),0)</f>
        <v>0</v>
      </c>
      <c r="Y382" s="63">
        <f>IF(ISNUMBER(HLOOKUP(Lista!Y382,$AO$5:$BA$6,2,0)),HLOOKUP(Lista!Y382,$AO$5:$BA$6,2,0),0)</f>
        <v>0</v>
      </c>
      <c r="Z382" s="63">
        <f>IF(ISNUMBER(HLOOKUP(Lista!Z382,$AO$5:$BA$6,2,0)),HLOOKUP(Lista!Z382,$AO$5:$BA$6,2,0),0)</f>
        <v>0</v>
      </c>
      <c r="AA382" s="63">
        <f>IF(ISNUMBER(HLOOKUP(Lista!AA382,$AO$5:$BA$6,2,0)),HLOOKUP(Lista!AA382,$AO$5:$BA$6,2,0),0)</f>
        <v>0</v>
      </c>
      <c r="AB382" s="63">
        <f>IF(ISNUMBER(HLOOKUP(Lista!AB382,$AO$5:$BA$6,2,0)),HLOOKUP(Lista!AB382,$AO$5:$BA$6,2,0),0)</f>
        <v>0</v>
      </c>
      <c r="AC382" s="63">
        <f>IF(ISNUMBER(HLOOKUP(Lista!AC382,$AO$5:$BA$6,2,0)),HLOOKUP(Lista!AC382,$AO$5:$BA$6,2,0),0)</f>
        <v>0</v>
      </c>
      <c r="AD382" s="63">
        <f>IF(ISNUMBER(HLOOKUP(Lista!AD382,$AO$5:$BA$6,2,0)),HLOOKUP(Lista!AD382,$AO$5:$BA$6,2,0),0)</f>
        <v>0</v>
      </c>
      <c r="AE382" s="63">
        <f>IF(ISNUMBER(HLOOKUP(Lista!AE382,$AO$5:$BA$6,2,0)),HLOOKUP(Lista!AE382,$AO$5:$BA$6,2,0),0)</f>
        <v>0</v>
      </c>
      <c r="AF382" s="63">
        <f>IF(ISNUMBER(HLOOKUP(Lista!AF382,$AO$5:$BA$6,2,0)),HLOOKUP(Lista!AF382,$AO$5:$BA$6,2,0),0)</f>
        <v>0</v>
      </c>
      <c r="AG382" s="63">
        <f>IF(ISNUMBER(HLOOKUP(Lista!AG382,$AO$5:$BA$6,2,0)),HLOOKUP(Lista!AG382,$AO$5:$BA$6,2,0),0)</f>
        <v>0</v>
      </c>
      <c r="AH382" s="63">
        <f>IF(ISNUMBER(HLOOKUP(Lista!AH382,$AO$5:$BA$6,2,0)),HLOOKUP(Lista!AH382,$AO$5:$BA$6,2,0),0)</f>
        <v>0</v>
      </c>
      <c r="AI382" s="63">
        <f>IF(ISNUMBER(HLOOKUP(Lista!AI382,$AO$5:$BA$6,2,0)),HLOOKUP(Lista!AI382,$AO$5:$BA$6,2,0),0)</f>
        <v>0</v>
      </c>
      <c r="AJ382" s="165">
        <f>SUM(E382:AI384)</f>
        <v>0</v>
      </c>
    </row>
    <row r="383" spans="1:36" ht="13.5" thickBot="1" x14ac:dyDescent="0.25">
      <c r="A383" s="142"/>
      <c r="B383" s="142"/>
      <c r="C383" s="142"/>
      <c r="D383" s="15">
        <v>2</v>
      </c>
      <c r="E383" s="63">
        <f>IF(ISNUMBER(HLOOKUP(Lista!E383,$AO$5:$BA$6,2,0)),HLOOKUP(Lista!E383,$AO$5:$BA$6,2,0),0)</f>
        <v>0</v>
      </c>
      <c r="F383" s="63">
        <f>IF(ISNUMBER(HLOOKUP(Lista!F383,$AO$5:$BA$6,2,0)),HLOOKUP(Lista!F383,$AO$5:$BA$6,2,0),0)</f>
        <v>0</v>
      </c>
      <c r="G383" s="63">
        <f>IF(ISNUMBER(HLOOKUP(Lista!G383,$AO$5:$BA$6,2,0)),HLOOKUP(Lista!G383,$AO$5:$BA$6,2,0),0)</f>
        <v>0</v>
      </c>
      <c r="H383" s="63">
        <f>IF(ISNUMBER(HLOOKUP(Lista!H383,$AO$5:$BA$6,2,0)),HLOOKUP(Lista!H383,$AO$5:$BA$6,2,0),0)</f>
        <v>0</v>
      </c>
      <c r="I383" s="63">
        <f>IF(ISNUMBER(HLOOKUP(Lista!I383,$AO$5:$BA$6,2,0)),HLOOKUP(Lista!I383,$AO$5:$BA$6,2,0),0)</f>
        <v>0</v>
      </c>
      <c r="J383" s="63">
        <f>IF(ISNUMBER(HLOOKUP(Lista!J383,$AO$5:$BA$6,2,0)),HLOOKUP(Lista!J383,$AO$5:$BA$6,2,0),0)</f>
        <v>0</v>
      </c>
      <c r="K383" s="63">
        <f>IF(ISNUMBER(HLOOKUP(Lista!K383,$AO$5:$BA$6,2,0)),HLOOKUP(Lista!K383,$AO$5:$BA$6,2,0),0)</f>
        <v>0</v>
      </c>
      <c r="L383" s="63">
        <f>IF(ISNUMBER(HLOOKUP(Lista!L383,$AO$5:$BA$6,2,0)),HLOOKUP(Lista!L383,$AO$5:$BA$6,2,0),0)</f>
        <v>0</v>
      </c>
      <c r="M383" s="63">
        <f>IF(ISNUMBER(HLOOKUP(Lista!M383,$AO$5:$BA$6,2,0)),HLOOKUP(Lista!M383,$AO$5:$BA$6,2,0),0)</f>
        <v>0</v>
      </c>
      <c r="N383" s="63">
        <f>IF(ISNUMBER(HLOOKUP(Lista!N383,$AO$5:$BA$6,2,0)),HLOOKUP(Lista!N383,$AO$5:$BA$6,2,0),0)</f>
        <v>0</v>
      </c>
      <c r="O383" s="63">
        <f>IF(ISNUMBER(HLOOKUP(Lista!O383,$AO$5:$BA$6,2,0)),HLOOKUP(Lista!O383,$AO$5:$BA$6,2,0),0)</f>
        <v>0</v>
      </c>
      <c r="P383" s="63">
        <f>IF(ISNUMBER(HLOOKUP(Lista!P383,$AO$5:$BA$6,2,0)),HLOOKUP(Lista!P383,$AO$5:$BA$6,2,0),0)</f>
        <v>0</v>
      </c>
      <c r="Q383" s="63">
        <f>IF(ISNUMBER(HLOOKUP(Lista!Q383,$AO$5:$BA$6,2,0)),HLOOKUP(Lista!Q383,$AO$5:$BA$6,2,0),0)</f>
        <v>0</v>
      </c>
      <c r="R383" s="63">
        <f>IF(ISNUMBER(HLOOKUP(Lista!R383,$AO$5:$BA$6,2,0)),HLOOKUP(Lista!R383,$AO$5:$BA$6,2,0),0)</f>
        <v>0</v>
      </c>
      <c r="S383" s="63">
        <f>IF(ISNUMBER(HLOOKUP(Lista!S383,$AO$5:$BA$6,2,0)),HLOOKUP(Lista!S383,$AO$5:$BA$6,2,0),0)</f>
        <v>0</v>
      </c>
      <c r="T383" s="63">
        <f>IF(ISNUMBER(HLOOKUP(Lista!T383,$AO$5:$BA$6,2,0)),HLOOKUP(Lista!T383,$AO$5:$BA$6,2,0),0)</f>
        <v>0</v>
      </c>
      <c r="U383" s="63">
        <f>IF(ISNUMBER(HLOOKUP(Lista!U383,$AO$5:$BA$6,2,0)),HLOOKUP(Lista!U383,$AO$5:$BA$6,2,0),0)</f>
        <v>0</v>
      </c>
      <c r="V383" s="63">
        <f>IF(ISNUMBER(HLOOKUP(Lista!V383,$AO$5:$BA$6,2,0)),HLOOKUP(Lista!V383,$AO$5:$BA$6,2,0),0)</f>
        <v>0</v>
      </c>
      <c r="W383" s="63">
        <f>IF(ISNUMBER(HLOOKUP(Lista!W383,$AO$5:$BA$6,2,0)),HLOOKUP(Lista!W383,$AO$5:$BA$6,2,0),0)</f>
        <v>0</v>
      </c>
      <c r="X383" s="63">
        <f>IF(ISNUMBER(HLOOKUP(Lista!X383,$AO$5:$BA$6,2,0)),HLOOKUP(Lista!X383,$AO$5:$BA$6,2,0),0)</f>
        <v>0</v>
      </c>
      <c r="Y383" s="63">
        <f>IF(ISNUMBER(HLOOKUP(Lista!Y383,$AO$5:$BA$6,2,0)),HLOOKUP(Lista!Y383,$AO$5:$BA$6,2,0),0)</f>
        <v>0</v>
      </c>
      <c r="Z383" s="63">
        <f>IF(ISNUMBER(HLOOKUP(Lista!Z383,$AO$5:$BA$6,2,0)),HLOOKUP(Lista!Z383,$AO$5:$BA$6,2,0),0)</f>
        <v>0</v>
      </c>
      <c r="AA383" s="63">
        <f>IF(ISNUMBER(HLOOKUP(Lista!AA383,$AO$5:$BA$6,2,0)),HLOOKUP(Lista!AA383,$AO$5:$BA$6,2,0),0)</f>
        <v>0</v>
      </c>
      <c r="AB383" s="63">
        <f>IF(ISNUMBER(HLOOKUP(Lista!AB383,$AO$5:$BA$6,2,0)),HLOOKUP(Lista!AB383,$AO$5:$BA$6,2,0),0)</f>
        <v>0</v>
      </c>
      <c r="AC383" s="63">
        <f>IF(ISNUMBER(HLOOKUP(Lista!AC383,$AO$5:$BA$6,2,0)),HLOOKUP(Lista!AC383,$AO$5:$BA$6,2,0),0)</f>
        <v>0</v>
      </c>
      <c r="AD383" s="63">
        <f>IF(ISNUMBER(HLOOKUP(Lista!AD383,$AO$5:$BA$6,2,0)),HLOOKUP(Lista!AD383,$AO$5:$BA$6,2,0),0)</f>
        <v>0</v>
      </c>
      <c r="AE383" s="63">
        <f>IF(ISNUMBER(HLOOKUP(Lista!AE383,$AO$5:$BA$6,2,0)),HLOOKUP(Lista!AE383,$AO$5:$BA$6,2,0),0)</f>
        <v>0</v>
      </c>
      <c r="AF383" s="63">
        <f>IF(ISNUMBER(HLOOKUP(Lista!AF383,$AO$5:$BA$6,2,0)),HLOOKUP(Lista!AF383,$AO$5:$BA$6,2,0),0)</f>
        <v>0</v>
      </c>
      <c r="AG383" s="63">
        <f>IF(ISNUMBER(HLOOKUP(Lista!AG383,$AO$5:$BA$6,2,0)),HLOOKUP(Lista!AG383,$AO$5:$BA$6,2,0),0)</f>
        <v>0</v>
      </c>
      <c r="AH383" s="63">
        <f>IF(ISNUMBER(HLOOKUP(Lista!AH383,$AO$5:$BA$6,2,0)),HLOOKUP(Lista!AH383,$AO$5:$BA$6,2,0),0)</f>
        <v>0</v>
      </c>
      <c r="AI383" s="63">
        <f>IF(ISNUMBER(HLOOKUP(Lista!AI383,$AO$5:$BA$6,2,0)),HLOOKUP(Lista!AI383,$AO$5:$BA$6,2,0),0)</f>
        <v>0</v>
      </c>
      <c r="AJ383" s="145"/>
    </row>
    <row r="384" spans="1:36" ht="13.5" thickBot="1" x14ac:dyDescent="0.25">
      <c r="A384" s="142"/>
      <c r="B384" s="142"/>
      <c r="C384" s="142"/>
      <c r="D384" s="15">
        <v>3</v>
      </c>
      <c r="E384" s="63">
        <f>IF(ISNUMBER(HLOOKUP(Lista!E384,$AO$5:$BA$6,2,0)),HLOOKUP(Lista!E384,$AO$5:$BA$6,2,0),0)</f>
        <v>0</v>
      </c>
      <c r="F384" s="63">
        <f>IF(ISNUMBER(HLOOKUP(Lista!F384,$AO$5:$BA$6,2,0)),HLOOKUP(Lista!F384,$AO$5:$BA$6,2,0),0)</f>
        <v>0</v>
      </c>
      <c r="G384" s="63">
        <f>IF(ISNUMBER(HLOOKUP(Lista!G384,$AO$5:$BA$6,2,0)),HLOOKUP(Lista!G384,$AO$5:$BA$6,2,0),0)</f>
        <v>0</v>
      </c>
      <c r="H384" s="63">
        <f>IF(ISNUMBER(HLOOKUP(Lista!H384,$AO$5:$BA$6,2,0)),HLOOKUP(Lista!H384,$AO$5:$BA$6,2,0),0)</f>
        <v>0</v>
      </c>
      <c r="I384" s="63">
        <f>IF(ISNUMBER(HLOOKUP(Lista!I384,$AO$5:$BA$6,2,0)),HLOOKUP(Lista!I384,$AO$5:$BA$6,2,0),0)</f>
        <v>0</v>
      </c>
      <c r="J384" s="63">
        <f>IF(ISNUMBER(HLOOKUP(Lista!J384,$AO$5:$BA$6,2,0)),HLOOKUP(Lista!J384,$AO$5:$BA$6,2,0),0)</f>
        <v>0</v>
      </c>
      <c r="K384" s="63">
        <f>IF(ISNUMBER(HLOOKUP(Lista!K384,$AO$5:$BA$6,2,0)),HLOOKUP(Lista!K384,$AO$5:$BA$6,2,0),0)</f>
        <v>0</v>
      </c>
      <c r="L384" s="63">
        <f>IF(ISNUMBER(HLOOKUP(Lista!L384,$AO$5:$BA$6,2,0)),HLOOKUP(Lista!L384,$AO$5:$BA$6,2,0),0)</f>
        <v>0</v>
      </c>
      <c r="M384" s="63">
        <f>IF(ISNUMBER(HLOOKUP(Lista!M384,$AO$5:$BA$6,2,0)),HLOOKUP(Lista!M384,$AO$5:$BA$6,2,0),0)</f>
        <v>0</v>
      </c>
      <c r="N384" s="63">
        <f>IF(ISNUMBER(HLOOKUP(Lista!N384,$AO$5:$BA$6,2,0)),HLOOKUP(Lista!N384,$AO$5:$BA$6,2,0),0)</f>
        <v>0</v>
      </c>
      <c r="O384" s="63">
        <f>IF(ISNUMBER(HLOOKUP(Lista!O384,$AO$5:$BA$6,2,0)),HLOOKUP(Lista!O384,$AO$5:$BA$6,2,0),0)</f>
        <v>0</v>
      </c>
      <c r="P384" s="63">
        <f>IF(ISNUMBER(HLOOKUP(Lista!P384,$AO$5:$BA$6,2,0)),HLOOKUP(Lista!P384,$AO$5:$BA$6,2,0),0)</f>
        <v>0</v>
      </c>
      <c r="Q384" s="63">
        <f>IF(ISNUMBER(HLOOKUP(Lista!Q384,$AO$5:$BA$6,2,0)),HLOOKUP(Lista!Q384,$AO$5:$BA$6,2,0),0)</f>
        <v>0</v>
      </c>
      <c r="R384" s="63">
        <f>IF(ISNUMBER(HLOOKUP(Lista!R384,$AO$5:$BA$6,2,0)),HLOOKUP(Lista!R384,$AO$5:$BA$6,2,0),0)</f>
        <v>0</v>
      </c>
      <c r="S384" s="63">
        <f>IF(ISNUMBER(HLOOKUP(Lista!S384,$AO$5:$BA$6,2,0)),HLOOKUP(Lista!S384,$AO$5:$BA$6,2,0),0)</f>
        <v>0</v>
      </c>
      <c r="T384" s="63">
        <f>IF(ISNUMBER(HLOOKUP(Lista!T384,$AO$5:$BA$6,2,0)),HLOOKUP(Lista!T384,$AO$5:$BA$6,2,0),0)</f>
        <v>0</v>
      </c>
      <c r="U384" s="63">
        <f>IF(ISNUMBER(HLOOKUP(Lista!U384,$AO$5:$BA$6,2,0)),HLOOKUP(Lista!U384,$AO$5:$BA$6,2,0),0)</f>
        <v>0</v>
      </c>
      <c r="V384" s="63">
        <f>IF(ISNUMBER(HLOOKUP(Lista!V384,$AO$5:$BA$6,2,0)),HLOOKUP(Lista!V384,$AO$5:$BA$6,2,0),0)</f>
        <v>0</v>
      </c>
      <c r="W384" s="63">
        <f>IF(ISNUMBER(HLOOKUP(Lista!W384,$AO$5:$BA$6,2,0)),HLOOKUP(Lista!W384,$AO$5:$BA$6,2,0),0)</f>
        <v>0</v>
      </c>
      <c r="X384" s="63">
        <f>IF(ISNUMBER(HLOOKUP(Lista!X384,$AO$5:$BA$6,2,0)),HLOOKUP(Lista!X384,$AO$5:$BA$6,2,0),0)</f>
        <v>0</v>
      </c>
      <c r="Y384" s="63">
        <f>IF(ISNUMBER(HLOOKUP(Lista!Y384,$AO$5:$BA$6,2,0)),HLOOKUP(Lista!Y384,$AO$5:$BA$6,2,0),0)</f>
        <v>0</v>
      </c>
      <c r="Z384" s="63">
        <f>IF(ISNUMBER(HLOOKUP(Lista!Z384,$AO$5:$BA$6,2,0)),HLOOKUP(Lista!Z384,$AO$5:$BA$6,2,0),0)</f>
        <v>0</v>
      </c>
      <c r="AA384" s="63">
        <f>IF(ISNUMBER(HLOOKUP(Lista!AA384,$AO$5:$BA$6,2,0)),HLOOKUP(Lista!AA384,$AO$5:$BA$6,2,0),0)</f>
        <v>0</v>
      </c>
      <c r="AB384" s="63">
        <f>IF(ISNUMBER(HLOOKUP(Lista!AB384,$AO$5:$BA$6,2,0)),HLOOKUP(Lista!AB384,$AO$5:$BA$6,2,0),0)</f>
        <v>0</v>
      </c>
      <c r="AC384" s="63">
        <f>IF(ISNUMBER(HLOOKUP(Lista!AC384,$AO$5:$BA$6,2,0)),HLOOKUP(Lista!AC384,$AO$5:$BA$6,2,0),0)</f>
        <v>0</v>
      </c>
      <c r="AD384" s="63">
        <f>IF(ISNUMBER(HLOOKUP(Lista!AD384,$AO$5:$BA$6,2,0)),HLOOKUP(Lista!AD384,$AO$5:$BA$6,2,0),0)</f>
        <v>0</v>
      </c>
      <c r="AE384" s="63">
        <f>IF(ISNUMBER(HLOOKUP(Lista!AE384,$AO$5:$BA$6,2,0)),HLOOKUP(Lista!AE384,$AO$5:$BA$6,2,0),0)</f>
        <v>0</v>
      </c>
      <c r="AF384" s="63">
        <f>IF(ISNUMBER(HLOOKUP(Lista!AF384,$AO$5:$BA$6,2,0)),HLOOKUP(Lista!AF384,$AO$5:$BA$6,2,0),0)</f>
        <v>0</v>
      </c>
      <c r="AG384" s="63">
        <f>IF(ISNUMBER(HLOOKUP(Lista!AG384,$AO$5:$BA$6,2,0)),HLOOKUP(Lista!AG384,$AO$5:$BA$6,2,0),0)</f>
        <v>0</v>
      </c>
      <c r="AH384" s="63">
        <f>IF(ISNUMBER(HLOOKUP(Lista!AH384,$AO$5:$BA$6,2,0)),HLOOKUP(Lista!AH384,$AO$5:$BA$6,2,0),0)</f>
        <v>0</v>
      </c>
      <c r="AI384" s="63">
        <f>IF(ISNUMBER(HLOOKUP(Lista!AI384,$AO$5:$BA$6,2,0)),HLOOKUP(Lista!AI384,$AO$5:$BA$6,2,0),0)</f>
        <v>0</v>
      </c>
      <c r="AJ384" s="166"/>
    </row>
    <row r="385" spans="1:36" ht="13.5" thickBot="1" x14ac:dyDescent="0.25">
      <c r="A385" s="164">
        <f>Lista!A385</f>
        <v>2</v>
      </c>
      <c r="B385" s="164">
        <f>Lista!B385</f>
        <v>1154</v>
      </c>
      <c r="C385" s="164" t="str">
        <f>Lista!C385</f>
        <v>Nowak Grażyna</v>
      </c>
      <c r="D385" s="15">
        <v>1</v>
      </c>
      <c r="E385" s="63">
        <f>IF(ISNUMBER(HLOOKUP(Lista!E385,$AO$5:$BA$6,2,0)),HLOOKUP(Lista!E385,$AO$5:$BA$6,2,0),0)</f>
        <v>0</v>
      </c>
      <c r="F385" s="63">
        <f>IF(ISNUMBER(HLOOKUP(Lista!F385,$AO$5:$BA$6,2,0)),HLOOKUP(Lista!F385,$AO$5:$BA$6,2,0),0)</f>
        <v>0</v>
      </c>
      <c r="G385" s="63">
        <f>IF(ISNUMBER(HLOOKUP(Lista!G385,$AO$5:$BA$6,2,0)),HLOOKUP(Lista!G385,$AO$5:$BA$6,2,0),0)</f>
        <v>0</v>
      </c>
      <c r="H385" s="63">
        <f>IF(ISNUMBER(HLOOKUP(Lista!H385,$AO$5:$BA$6,2,0)),HLOOKUP(Lista!H385,$AO$5:$BA$6,2,0),0)</f>
        <v>0</v>
      </c>
      <c r="I385" s="63">
        <f>IF(ISNUMBER(HLOOKUP(Lista!I385,$AO$5:$BA$6,2,0)),HLOOKUP(Lista!I385,$AO$5:$BA$6,2,0),0)</f>
        <v>0</v>
      </c>
      <c r="J385" s="63">
        <f>IF(ISNUMBER(HLOOKUP(Lista!J385,$AO$5:$BA$6,2,0)),HLOOKUP(Lista!J385,$AO$5:$BA$6,2,0),0)</f>
        <v>0</v>
      </c>
      <c r="K385" s="63">
        <f>IF(ISNUMBER(HLOOKUP(Lista!K385,$AO$5:$BA$6,2,0)),HLOOKUP(Lista!K385,$AO$5:$BA$6,2,0),0)</f>
        <v>0</v>
      </c>
      <c r="L385" s="63">
        <f>IF(ISNUMBER(HLOOKUP(Lista!L385,$AO$5:$BA$6,2,0)),HLOOKUP(Lista!L385,$AO$5:$BA$6,2,0),0)</f>
        <v>0</v>
      </c>
      <c r="M385" s="63">
        <f>IF(ISNUMBER(HLOOKUP(Lista!M385,$AO$5:$BA$6,2,0)),HLOOKUP(Lista!M385,$AO$5:$BA$6,2,0),0)</f>
        <v>0</v>
      </c>
      <c r="N385" s="63">
        <f>IF(ISNUMBER(HLOOKUP(Lista!N385,$AO$5:$BA$6,2,0)),HLOOKUP(Lista!N385,$AO$5:$BA$6,2,0),0)</f>
        <v>0</v>
      </c>
      <c r="O385" s="63">
        <f>IF(ISNUMBER(HLOOKUP(Lista!O385,$AO$5:$BA$6,2,0)),HLOOKUP(Lista!O385,$AO$5:$BA$6,2,0),0)</f>
        <v>0</v>
      </c>
      <c r="P385" s="63">
        <f>IF(ISNUMBER(HLOOKUP(Lista!P385,$AO$5:$BA$6,2,0)),HLOOKUP(Lista!P385,$AO$5:$BA$6,2,0),0)</f>
        <v>0</v>
      </c>
      <c r="Q385" s="63">
        <f>IF(ISNUMBER(HLOOKUP(Lista!Q385,$AO$5:$BA$6,2,0)),HLOOKUP(Lista!Q385,$AO$5:$BA$6,2,0),0)</f>
        <v>0</v>
      </c>
      <c r="R385" s="63">
        <f>IF(ISNUMBER(HLOOKUP(Lista!R385,$AO$5:$BA$6,2,0)),HLOOKUP(Lista!R385,$AO$5:$BA$6,2,0),0)</f>
        <v>0</v>
      </c>
      <c r="S385" s="63">
        <f>IF(ISNUMBER(HLOOKUP(Lista!S385,$AO$5:$BA$6,2,0)),HLOOKUP(Lista!S385,$AO$5:$BA$6,2,0),0)</f>
        <v>0</v>
      </c>
      <c r="T385" s="63">
        <f>IF(ISNUMBER(HLOOKUP(Lista!T385,$AO$5:$BA$6,2,0)),HLOOKUP(Lista!T385,$AO$5:$BA$6,2,0),0)</f>
        <v>0</v>
      </c>
      <c r="U385" s="63">
        <f>IF(ISNUMBER(HLOOKUP(Lista!U385,$AO$5:$BA$6,2,0)),HLOOKUP(Lista!U385,$AO$5:$BA$6,2,0),0)</f>
        <v>0</v>
      </c>
      <c r="V385" s="63">
        <f>IF(ISNUMBER(HLOOKUP(Lista!V385,$AO$5:$BA$6,2,0)),HLOOKUP(Lista!V385,$AO$5:$BA$6,2,0),0)</f>
        <v>0</v>
      </c>
      <c r="W385" s="63">
        <f>IF(ISNUMBER(HLOOKUP(Lista!W385,$AO$5:$BA$6,2,0)),HLOOKUP(Lista!W385,$AO$5:$BA$6,2,0),0)</f>
        <v>0</v>
      </c>
      <c r="X385" s="63">
        <f>IF(ISNUMBER(HLOOKUP(Lista!X385,$AO$5:$BA$6,2,0)),HLOOKUP(Lista!X385,$AO$5:$BA$6,2,0),0)</f>
        <v>0</v>
      </c>
      <c r="Y385" s="63">
        <f>IF(ISNUMBER(HLOOKUP(Lista!Y385,$AO$5:$BA$6,2,0)),HLOOKUP(Lista!Y385,$AO$5:$BA$6,2,0),0)</f>
        <v>0</v>
      </c>
      <c r="Z385" s="63">
        <f>IF(ISNUMBER(HLOOKUP(Lista!Z385,$AO$5:$BA$6,2,0)),HLOOKUP(Lista!Z385,$AO$5:$BA$6,2,0),0)</f>
        <v>0</v>
      </c>
      <c r="AA385" s="63">
        <f>IF(ISNUMBER(HLOOKUP(Lista!AA385,$AO$5:$BA$6,2,0)),HLOOKUP(Lista!AA385,$AO$5:$BA$6,2,0),0)</f>
        <v>0</v>
      </c>
      <c r="AB385" s="63">
        <f>IF(ISNUMBER(HLOOKUP(Lista!AB385,$AO$5:$BA$6,2,0)),HLOOKUP(Lista!AB385,$AO$5:$BA$6,2,0),0)</f>
        <v>0</v>
      </c>
      <c r="AC385" s="63">
        <f>IF(ISNUMBER(HLOOKUP(Lista!AC385,$AO$5:$BA$6,2,0)),HLOOKUP(Lista!AC385,$AO$5:$BA$6,2,0),0)</f>
        <v>0</v>
      </c>
      <c r="AD385" s="63">
        <f>IF(ISNUMBER(HLOOKUP(Lista!AD385,$AO$5:$BA$6,2,0)),HLOOKUP(Lista!AD385,$AO$5:$BA$6,2,0),0)</f>
        <v>0</v>
      </c>
      <c r="AE385" s="63">
        <f>IF(ISNUMBER(HLOOKUP(Lista!AE385,$AO$5:$BA$6,2,0)),HLOOKUP(Lista!AE385,$AO$5:$BA$6,2,0),0)</f>
        <v>0</v>
      </c>
      <c r="AF385" s="63">
        <f>IF(ISNUMBER(HLOOKUP(Lista!AF385,$AO$5:$BA$6,2,0)),HLOOKUP(Lista!AF385,$AO$5:$BA$6,2,0),0)</f>
        <v>0</v>
      </c>
      <c r="AG385" s="63">
        <f>IF(ISNUMBER(HLOOKUP(Lista!AG385,$AO$5:$BA$6,2,0)),HLOOKUP(Lista!AG385,$AO$5:$BA$6,2,0),0)</f>
        <v>0</v>
      </c>
      <c r="AH385" s="63">
        <f>IF(ISNUMBER(HLOOKUP(Lista!AH385,$AO$5:$BA$6,2,0)),HLOOKUP(Lista!AH385,$AO$5:$BA$6,2,0),0)</f>
        <v>0</v>
      </c>
      <c r="AI385" s="63">
        <f>IF(ISNUMBER(HLOOKUP(Lista!AI385,$AO$5:$BA$6,2,0)),HLOOKUP(Lista!AI385,$AO$5:$BA$6,2,0),0)</f>
        <v>0</v>
      </c>
      <c r="AJ385" s="165">
        <f t="shared" ref="AJ385" si="74">SUM(E385:AI387)</f>
        <v>0</v>
      </c>
    </row>
    <row r="386" spans="1:36" ht="13.5" thickBot="1" x14ac:dyDescent="0.25">
      <c r="A386" s="142"/>
      <c r="B386" s="142"/>
      <c r="C386" s="142"/>
      <c r="D386" s="15">
        <v>2</v>
      </c>
      <c r="E386" s="63">
        <f>IF(ISNUMBER(HLOOKUP(Lista!E386,$AO$5:$BA$6,2,0)),HLOOKUP(Lista!E386,$AO$5:$BA$6,2,0),0)</f>
        <v>0</v>
      </c>
      <c r="F386" s="63">
        <f>IF(ISNUMBER(HLOOKUP(Lista!F386,$AO$5:$BA$6,2,0)),HLOOKUP(Lista!F386,$AO$5:$BA$6,2,0),0)</f>
        <v>0</v>
      </c>
      <c r="G386" s="63">
        <f>IF(ISNUMBER(HLOOKUP(Lista!G386,$AO$5:$BA$6,2,0)),HLOOKUP(Lista!G386,$AO$5:$BA$6,2,0),0)</f>
        <v>0</v>
      </c>
      <c r="H386" s="63">
        <f>IF(ISNUMBER(HLOOKUP(Lista!H386,$AO$5:$BA$6,2,0)),HLOOKUP(Lista!H386,$AO$5:$BA$6,2,0),0)</f>
        <v>0</v>
      </c>
      <c r="I386" s="63">
        <f>IF(ISNUMBER(HLOOKUP(Lista!I386,$AO$5:$BA$6,2,0)),HLOOKUP(Lista!I386,$AO$5:$BA$6,2,0),0)</f>
        <v>0</v>
      </c>
      <c r="J386" s="63">
        <f>IF(ISNUMBER(HLOOKUP(Lista!J386,$AO$5:$BA$6,2,0)),HLOOKUP(Lista!J386,$AO$5:$BA$6,2,0),0)</f>
        <v>0</v>
      </c>
      <c r="K386" s="63">
        <f>IF(ISNUMBER(HLOOKUP(Lista!K386,$AO$5:$BA$6,2,0)),HLOOKUP(Lista!K386,$AO$5:$BA$6,2,0),0)</f>
        <v>0</v>
      </c>
      <c r="L386" s="63">
        <f>IF(ISNUMBER(HLOOKUP(Lista!L386,$AO$5:$BA$6,2,0)),HLOOKUP(Lista!L386,$AO$5:$BA$6,2,0),0)</f>
        <v>0</v>
      </c>
      <c r="M386" s="63">
        <f>IF(ISNUMBER(HLOOKUP(Lista!M386,$AO$5:$BA$6,2,0)),HLOOKUP(Lista!M386,$AO$5:$BA$6,2,0),0)</f>
        <v>0</v>
      </c>
      <c r="N386" s="63">
        <f>IF(ISNUMBER(HLOOKUP(Lista!N386,$AO$5:$BA$6,2,0)),HLOOKUP(Lista!N386,$AO$5:$BA$6,2,0),0)</f>
        <v>0</v>
      </c>
      <c r="O386" s="63">
        <f>IF(ISNUMBER(HLOOKUP(Lista!O386,$AO$5:$BA$6,2,0)),HLOOKUP(Lista!O386,$AO$5:$BA$6,2,0),0)</f>
        <v>0</v>
      </c>
      <c r="P386" s="63">
        <f>IF(ISNUMBER(HLOOKUP(Lista!P386,$AO$5:$BA$6,2,0)),HLOOKUP(Lista!P386,$AO$5:$BA$6,2,0),0)</f>
        <v>0</v>
      </c>
      <c r="Q386" s="63">
        <f>IF(ISNUMBER(HLOOKUP(Lista!Q386,$AO$5:$BA$6,2,0)),HLOOKUP(Lista!Q386,$AO$5:$BA$6,2,0),0)</f>
        <v>0</v>
      </c>
      <c r="R386" s="63">
        <f>IF(ISNUMBER(HLOOKUP(Lista!R386,$AO$5:$BA$6,2,0)),HLOOKUP(Lista!R386,$AO$5:$BA$6,2,0),0)</f>
        <v>0</v>
      </c>
      <c r="S386" s="63">
        <f>IF(ISNUMBER(HLOOKUP(Lista!S386,$AO$5:$BA$6,2,0)),HLOOKUP(Lista!S386,$AO$5:$BA$6,2,0),0)</f>
        <v>0</v>
      </c>
      <c r="T386" s="63">
        <f>IF(ISNUMBER(HLOOKUP(Lista!T386,$AO$5:$BA$6,2,0)),HLOOKUP(Lista!T386,$AO$5:$BA$6,2,0),0)</f>
        <v>0</v>
      </c>
      <c r="U386" s="63">
        <f>IF(ISNUMBER(HLOOKUP(Lista!U386,$AO$5:$BA$6,2,0)),HLOOKUP(Lista!U386,$AO$5:$BA$6,2,0),0)</f>
        <v>0</v>
      </c>
      <c r="V386" s="63">
        <f>IF(ISNUMBER(HLOOKUP(Lista!V386,$AO$5:$BA$6,2,0)),HLOOKUP(Lista!V386,$AO$5:$BA$6,2,0),0)</f>
        <v>0</v>
      </c>
      <c r="W386" s="63">
        <f>IF(ISNUMBER(HLOOKUP(Lista!W386,$AO$5:$BA$6,2,0)),HLOOKUP(Lista!W386,$AO$5:$BA$6,2,0),0)</f>
        <v>0</v>
      </c>
      <c r="X386" s="63">
        <f>IF(ISNUMBER(HLOOKUP(Lista!X386,$AO$5:$BA$6,2,0)),HLOOKUP(Lista!X386,$AO$5:$BA$6,2,0),0)</f>
        <v>0</v>
      </c>
      <c r="Y386" s="63">
        <f>IF(ISNUMBER(HLOOKUP(Lista!Y386,$AO$5:$BA$6,2,0)),HLOOKUP(Lista!Y386,$AO$5:$BA$6,2,0),0)</f>
        <v>0</v>
      </c>
      <c r="Z386" s="63">
        <f>IF(ISNUMBER(HLOOKUP(Lista!Z386,$AO$5:$BA$6,2,0)),HLOOKUP(Lista!Z386,$AO$5:$BA$6,2,0),0)</f>
        <v>0</v>
      </c>
      <c r="AA386" s="63">
        <f>IF(ISNUMBER(HLOOKUP(Lista!AA386,$AO$5:$BA$6,2,0)),HLOOKUP(Lista!AA386,$AO$5:$BA$6,2,0),0)</f>
        <v>0</v>
      </c>
      <c r="AB386" s="63">
        <f>IF(ISNUMBER(HLOOKUP(Lista!AB386,$AO$5:$BA$6,2,0)),HLOOKUP(Lista!AB386,$AO$5:$BA$6,2,0),0)</f>
        <v>0</v>
      </c>
      <c r="AC386" s="63">
        <f>IF(ISNUMBER(HLOOKUP(Lista!AC386,$AO$5:$BA$6,2,0)),HLOOKUP(Lista!AC386,$AO$5:$BA$6,2,0),0)</f>
        <v>0</v>
      </c>
      <c r="AD386" s="63">
        <f>IF(ISNUMBER(HLOOKUP(Lista!AD386,$AO$5:$BA$6,2,0)),HLOOKUP(Lista!AD386,$AO$5:$BA$6,2,0),0)</f>
        <v>0</v>
      </c>
      <c r="AE386" s="63">
        <f>IF(ISNUMBER(HLOOKUP(Lista!AE386,$AO$5:$BA$6,2,0)),HLOOKUP(Lista!AE386,$AO$5:$BA$6,2,0),0)</f>
        <v>0</v>
      </c>
      <c r="AF386" s="63">
        <f>IF(ISNUMBER(HLOOKUP(Lista!AF386,$AO$5:$BA$6,2,0)),HLOOKUP(Lista!AF386,$AO$5:$BA$6,2,0),0)</f>
        <v>0</v>
      </c>
      <c r="AG386" s="63">
        <f>IF(ISNUMBER(HLOOKUP(Lista!AG386,$AO$5:$BA$6,2,0)),HLOOKUP(Lista!AG386,$AO$5:$BA$6,2,0),0)</f>
        <v>0</v>
      </c>
      <c r="AH386" s="63">
        <f>IF(ISNUMBER(HLOOKUP(Lista!AH386,$AO$5:$BA$6,2,0)),HLOOKUP(Lista!AH386,$AO$5:$BA$6,2,0),0)</f>
        <v>0</v>
      </c>
      <c r="AI386" s="63">
        <f>IF(ISNUMBER(HLOOKUP(Lista!AI386,$AO$5:$BA$6,2,0)),HLOOKUP(Lista!AI386,$AO$5:$BA$6,2,0),0)</f>
        <v>0</v>
      </c>
      <c r="AJ386" s="145"/>
    </row>
    <row r="387" spans="1:36" ht="13.5" thickBot="1" x14ac:dyDescent="0.25">
      <c r="A387" s="142"/>
      <c r="B387" s="142"/>
      <c r="C387" s="142"/>
      <c r="D387" s="15">
        <v>3</v>
      </c>
      <c r="E387" s="63">
        <f>IF(ISNUMBER(HLOOKUP(Lista!E387,$AO$5:$BA$6,2,0)),HLOOKUP(Lista!E387,$AO$5:$BA$6,2,0),0)</f>
        <v>0</v>
      </c>
      <c r="F387" s="63">
        <f>IF(ISNUMBER(HLOOKUP(Lista!F387,$AO$5:$BA$6,2,0)),HLOOKUP(Lista!F387,$AO$5:$BA$6,2,0),0)</f>
        <v>0</v>
      </c>
      <c r="G387" s="63">
        <f>IF(ISNUMBER(HLOOKUP(Lista!G387,$AO$5:$BA$6,2,0)),HLOOKUP(Lista!G387,$AO$5:$BA$6,2,0),0)</f>
        <v>0</v>
      </c>
      <c r="H387" s="63">
        <f>IF(ISNUMBER(HLOOKUP(Lista!H387,$AO$5:$BA$6,2,0)),HLOOKUP(Lista!H387,$AO$5:$BA$6,2,0),0)</f>
        <v>0</v>
      </c>
      <c r="I387" s="63">
        <f>IF(ISNUMBER(HLOOKUP(Lista!I387,$AO$5:$BA$6,2,0)),HLOOKUP(Lista!I387,$AO$5:$BA$6,2,0),0)</f>
        <v>0</v>
      </c>
      <c r="J387" s="63">
        <f>IF(ISNUMBER(HLOOKUP(Lista!J387,$AO$5:$BA$6,2,0)),HLOOKUP(Lista!J387,$AO$5:$BA$6,2,0),0)</f>
        <v>0</v>
      </c>
      <c r="K387" s="63">
        <f>IF(ISNUMBER(HLOOKUP(Lista!K387,$AO$5:$BA$6,2,0)),HLOOKUP(Lista!K387,$AO$5:$BA$6,2,0),0)</f>
        <v>0</v>
      </c>
      <c r="L387" s="63">
        <f>IF(ISNUMBER(HLOOKUP(Lista!L387,$AO$5:$BA$6,2,0)),HLOOKUP(Lista!L387,$AO$5:$BA$6,2,0),0)</f>
        <v>0</v>
      </c>
      <c r="M387" s="63">
        <f>IF(ISNUMBER(HLOOKUP(Lista!M387,$AO$5:$BA$6,2,0)),HLOOKUP(Lista!M387,$AO$5:$BA$6,2,0),0)</f>
        <v>0</v>
      </c>
      <c r="N387" s="63">
        <f>IF(ISNUMBER(HLOOKUP(Lista!N387,$AO$5:$BA$6,2,0)),HLOOKUP(Lista!N387,$AO$5:$BA$6,2,0),0)</f>
        <v>0</v>
      </c>
      <c r="O387" s="63">
        <f>IF(ISNUMBER(HLOOKUP(Lista!O387,$AO$5:$BA$6,2,0)),HLOOKUP(Lista!O387,$AO$5:$BA$6,2,0),0)</f>
        <v>0</v>
      </c>
      <c r="P387" s="63">
        <f>IF(ISNUMBER(HLOOKUP(Lista!P387,$AO$5:$BA$6,2,0)),HLOOKUP(Lista!P387,$AO$5:$BA$6,2,0),0)</f>
        <v>0</v>
      </c>
      <c r="Q387" s="63">
        <f>IF(ISNUMBER(HLOOKUP(Lista!Q387,$AO$5:$BA$6,2,0)),HLOOKUP(Lista!Q387,$AO$5:$BA$6,2,0),0)</f>
        <v>0</v>
      </c>
      <c r="R387" s="63">
        <f>IF(ISNUMBER(HLOOKUP(Lista!R387,$AO$5:$BA$6,2,0)),HLOOKUP(Lista!R387,$AO$5:$BA$6,2,0),0)</f>
        <v>0</v>
      </c>
      <c r="S387" s="63">
        <f>IF(ISNUMBER(HLOOKUP(Lista!S387,$AO$5:$BA$6,2,0)),HLOOKUP(Lista!S387,$AO$5:$BA$6,2,0),0)</f>
        <v>0</v>
      </c>
      <c r="T387" s="63">
        <f>IF(ISNUMBER(HLOOKUP(Lista!T387,$AO$5:$BA$6,2,0)),HLOOKUP(Lista!T387,$AO$5:$BA$6,2,0),0)</f>
        <v>0</v>
      </c>
      <c r="U387" s="63">
        <f>IF(ISNUMBER(HLOOKUP(Lista!U387,$AO$5:$BA$6,2,0)),HLOOKUP(Lista!U387,$AO$5:$BA$6,2,0),0)</f>
        <v>0</v>
      </c>
      <c r="V387" s="63">
        <f>IF(ISNUMBER(HLOOKUP(Lista!V387,$AO$5:$BA$6,2,0)),HLOOKUP(Lista!V387,$AO$5:$BA$6,2,0),0)</f>
        <v>0</v>
      </c>
      <c r="W387" s="63">
        <f>IF(ISNUMBER(HLOOKUP(Lista!W387,$AO$5:$BA$6,2,0)),HLOOKUP(Lista!W387,$AO$5:$BA$6,2,0),0)</f>
        <v>0</v>
      </c>
      <c r="X387" s="63">
        <f>IF(ISNUMBER(HLOOKUP(Lista!X387,$AO$5:$BA$6,2,0)),HLOOKUP(Lista!X387,$AO$5:$BA$6,2,0),0)</f>
        <v>0</v>
      </c>
      <c r="Y387" s="63">
        <f>IF(ISNUMBER(HLOOKUP(Lista!Y387,$AO$5:$BA$6,2,0)),HLOOKUP(Lista!Y387,$AO$5:$BA$6,2,0),0)</f>
        <v>0</v>
      </c>
      <c r="Z387" s="63">
        <f>IF(ISNUMBER(HLOOKUP(Lista!Z387,$AO$5:$BA$6,2,0)),HLOOKUP(Lista!Z387,$AO$5:$BA$6,2,0),0)</f>
        <v>0</v>
      </c>
      <c r="AA387" s="63">
        <f>IF(ISNUMBER(HLOOKUP(Lista!AA387,$AO$5:$BA$6,2,0)),HLOOKUP(Lista!AA387,$AO$5:$BA$6,2,0),0)</f>
        <v>0</v>
      </c>
      <c r="AB387" s="63">
        <f>IF(ISNUMBER(HLOOKUP(Lista!AB387,$AO$5:$BA$6,2,0)),HLOOKUP(Lista!AB387,$AO$5:$BA$6,2,0),0)</f>
        <v>0</v>
      </c>
      <c r="AC387" s="63">
        <f>IF(ISNUMBER(HLOOKUP(Lista!AC387,$AO$5:$BA$6,2,0)),HLOOKUP(Lista!AC387,$AO$5:$BA$6,2,0),0)</f>
        <v>0</v>
      </c>
      <c r="AD387" s="63">
        <f>IF(ISNUMBER(HLOOKUP(Lista!AD387,$AO$5:$BA$6,2,0)),HLOOKUP(Lista!AD387,$AO$5:$BA$6,2,0),0)</f>
        <v>0</v>
      </c>
      <c r="AE387" s="63">
        <f>IF(ISNUMBER(HLOOKUP(Lista!AE387,$AO$5:$BA$6,2,0)),HLOOKUP(Lista!AE387,$AO$5:$BA$6,2,0),0)</f>
        <v>0</v>
      </c>
      <c r="AF387" s="63">
        <f>IF(ISNUMBER(HLOOKUP(Lista!AF387,$AO$5:$BA$6,2,0)),HLOOKUP(Lista!AF387,$AO$5:$BA$6,2,0),0)</f>
        <v>0</v>
      </c>
      <c r="AG387" s="63">
        <f>IF(ISNUMBER(HLOOKUP(Lista!AG387,$AO$5:$BA$6,2,0)),HLOOKUP(Lista!AG387,$AO$5:$BA$6,2,0),0)</f>
        <v>0</v>
      </c>
      <c r="AH387" s="63">
        <f>IF(ISNUMBER(HLOOKUP(Lista!AH387,$AO$5:$BA$6,2,0)),HLOOKUP(Lista!AH387,$AO$5:$BA$6,2,0),0)</f>
        <v>0</v>
      </c>
      <c r="AI387" s="63">
        <f>IF(ISNUMBER(HLOOKUP(Lista!AI387,$AO$5:$BA$6,2,0)),HLOOKUP(Lista!AI387,$AO$5:$BA$6,2,0),0)</f>
        <v>0</v>
      </c>
      <c r="AJ387" s="166"/>
    </row>
    <row r="388" spans="1:36" ht="13.5" thickBot="1" x14ac:dyDescent="0.25">
      <c r="A388" s="164">
        <f>Lista!A388</f>
        <v>3</v>
      </c>
      <c r="B388" s="164">
        <f>Lista!B388</f>
        <v>1363</v>
      </c>
      <c r="C388" s="164" t="str">
        <f>Lista!C388</f>
        <v>Główczyk Halina</v>
      </c>
      <c r="D388" s="15">
        <v>1</v>
      </c>
      <c r="E388" s="63">
        <f>IF(ISNUMBER(HLOOKUP(Lista!E388,$AO$5:$BA$6,2,0)),HLOOKUP(Lista!E388,$AO$5:$BA$6,2,0),0)</f>
        <v>0</v>
      </c>
      <c r="F388" s="63">
        <f>IF(ISNUMBER(HLOOKUP(Lista!F388,$AO$5:$BA$6,2,0)),HLOOKUP(Lista!F388,$AO$5:$BA$6,2,0),0)</f>
        <v>0</v>
      </c>
      <c r="G388" s="63">
        <f>IF(ISNUMBER(HLOOKUP(Lista!G388,$AO$5:$BA$6,2,0)),HLOOKUP(Lista!G388,$AO$5:$BA$6,2,0),0)</f>
        <v>0</v>
      </c>
      <c r="H388" s="63">
        <f>IF(ISNUMBER(HLOOKUP(Lista!H388,$AO$5:$BA$6,2,0)),HLOOKUP(Lista!H388,$AO$5:$BA$6,2,0),0)</f>
        <v>0</v>
      </c>
      <c r="I388" s="63">
        <f>IF(ISNUMBER(HLOOKUP(Lista!I388,$AO$5:$BA$6,2,0)),HLOOKUP(Lista!I388,$AO$5:$BA$6,2,0),0)</f>
        <v>0</v>
      </c>
      <c r="J388" s="63">
        <f>IF(ISNUMBER(HLOOKUP(Lista!J388,$AO$5:$BA$6,2,0)),HLOOKUP(Lista!J388,$AO$5:$BA$6,2,0),0)</f>
        <v>0</v>
      </c>
      <c r="K388" s="63">
        <f>IF(ISNUMBER(HLOOKUP(Lista!K388,$AO$5:$BA$6,2,0)),HLOOKUP(Lista!K388,$AO$5:$BA$6,2,0),0)</f>
        <v>0</v>
      </c>
      <c r="L388" s="63">
        <f>IF(ISNUMBER(HLOOKUP(Lista!L388,$AO$5:$BA$6,2,0)),HLOOKUP(Lista!L388,$AO$5:$BA$6,2,0),0)</f>
        <v>0</v>
      </c>
      <c r="M388" s="63">
        <f>IF(ISNUMBER(HLOOKUP(Lista!M388,$AO$5:$BA$6,2,0)),HLOOKUP(Lista!M388,$AO$5:$BA$6,2,0),0)</f>
        <v>0</v>
      </c>
      <c r="N388" s="63">
        <f>IF(ISNUMBER(HLOOKUP(Lista!N388,$AO$5:$BA$6,2,0)),HLOOKUP(Lista!N388,$AO$5:$BA$6,2,0),0)</f>
        <v>0</v>
      </c>
      <c r="O388" s="63">
        <f>IF(ISNUMBER(HLOOKUP(Lista!O388,$AO$5:$BA$6,2,0)),HLOOKUP(Lista!O388,$AO$5:$BA$6,2,0),0)</f>
        <v>0</v>
      </c>
      <c r="P388" s="63">
        <f>IF(ISNUMBER(HLOOKUP(Lista!P388,$AO$5:$BA$6,2,0)),HLOOKUP(Lista!P388,$AO$5:$BA$6,2,0),0)</f>
        <v>0</v>
      </c>
      <c r="Q388" s="63">
        <f>IF(ISNUMBER(HLOOKUP(Lista!Q388,$AO$5:$BA$6,2,0)),HLOOKUP(Lista!Q388,$AO$5:$BA$6,2,0),0)</f>
        <v>0</v>
      </c>
      <c r="R388" s="63">
        <f>IF(ISNUMBER(HLOOKUP(Lista!R388,$AO$5:$BA$6,2,0)),HLOOKUP(Lista!R388,$AO$5:$BA$6,2,0),0)</f>
        <v>0</v>
      </c>
      <c r="S388" s="63">
        <f>IF(ISNUMBER(HLOOKUP(Lista!S388,$AO$5:$BA$6,2,0)),HLOOKUP(Lista!S388,$AO$5:$BA$6,2,0),0)</f>
        <v>0</v>
      </c>
      <c r="T388" s="63">
        <f>IF(ISNUMBER(HLOOKUP(Lista!T388,$AO$5:$BA$6,2,0)),HLOOKUP(Lista!T388,$AO$5:$BA$6,2,0),0)</f>
        <v>0</v>
      </c>
      <c r="U388" s="63">
        <f>IF(ISNUMBER(HLOOKUP(Lista!U388,$AO$5:$BA$6,2,0)),HLOOKUP(Lista!U388,$AO$5:$BA$6,2,0),0)</f>
        <v>0</v>
      </c>
      <c r="V388" s="63">
        <f>IF(ISNUMBER(HLOOKUP(Lista!V388,$AO$5:$BA$6,2,0)),HLOOKUP(Lista!V388,$AO$5:$BA$6,2,0),0)</f>
        <v>0</v>
      </c>
      <c r="W388" s="63">
        <f>IF(ISNUMBER(HLOOKUP(Lista!W388,$AO$5:$BA$6,2,0)),HLOOKUP(Lista!W388,$AO$5:$BA$6,2,0),0)</f>
        <v>0</v>
      </c>
      <c r="X388" s="63">
        <f>IF(ISNUMBER(HLOOKUP(Lista!X388,$AO$5:$BA$6,2,0)),HLOOKUP(Lista!X388,$AO$5:$BA$6,2,0),0)</f>
        <v>0</v>
      </c>
      <c r="Y388" s="63">
        <f>IF(ISNUMBER(HLOOKUP(Lista!Y388,$AO$5:$BA$6,2,0)),HLOOKUP(Lista!Y388,$AO$5:$BA$6,2,0),0)</f>
        <v>0</v>
      </c>
      <c r="Z388" s="63">
        <f>IF(ISNUMBER(HLOOKUP(Lista!Z388,$AO$5:$BA$6,2,0)),HLOOKUP(Lista!Z388,$AO$5:$BA$6,2,0),0)</f>
        <v>0</v>
      </c>
      <c r="AA388" s="63">
        <f>IF(ISNUMBER(HLOOKUP(Lista!AA388,$AO$5:$BA$6,2,0)),HLOOKUP(Lista!AA388,$AO$5:$BA$6,2,0),0)</f>
        <v>0</v>
      </c>
      <c r="AB388" s="63">
        <f>IF(ISNUMBER(HLOOKUP(Lista!AB388,$AO$5:$BA$6,2,0)),HLOOKUP(Lista!AB388,$AO$5:$BA$6,2,0),0)</f>
        <v>0</v>
      </c>
      <c r="AC388" s="63">
        <f>IF(ISNUMBER(HLOOKUP(Lista!AC388,$AO$5:$BA$6,2,0)),HLOOKUP(Lista!AC388,$AO$5:$BA$6,2,0),0)</f>
        <v>0</v>
      </c>
      <c r="AD388" s="63">
        <f>IF(ISNUMBER(HLOOKUP(Lista!AD388,$AO$5:$BA$6,2,0)),HLOOKUP(Lista!AD388,$AO$5:$BA$6,2,0),0)</f>
        <v>0</v>
      </c>
      <c r="AE388" s="63">
        <f>IF(ISNUMBER(HLOOKUP(Lista!AE388,$AO$5:$BA$6,2,0)),HLOOKUP(Lista!AE388,$AO$5:$BA$6,2,0),0)</f>
        <v>0</v>
      </c>
      <c r="AF388" s="63">
        <f>IF(ISNUMBER(HLOOKUP(Lista!AF388,$AO$5:$BA$6,2,0)),HLOOKUP(Lista!AF388,$AO$5:$BA$6,2,0),0)</f>
        <v>0</v>
      </c>
      <c r="AG388" s="63">
        <f>IF(ISNUMBER(HLOOKUP(Lista!AG388,$AO$5:$BA$6,2,0)),HLOOKUP(Lista!AG388,$AO$5:$BA$6,2,0),0)</f>
        <v>0</v>
      </c>
      <c r="AH388" s="63">
        <f>IF(ISNUMBER(HLOOKUP(Lista!AH388,$AO$5:$BA$6,2,0)),HLOOKUP(Lista!AH388,$AO$5:$BA$6,2,0),0)</f>
        <v>0</v>
      </c>
      <c r="AI388" s="63">
        <f>IF(ISNUMBER(HLOOKUP(Lista!AI388,$AO$5:$BA$6,2,0)),HLOOKUP(Lista!AI388,$AO$5:$BA$6,2,0),0)</f>
        <v>0</v>
      </c>
      <c r="AJ388" s="165">
        <f t="shared" ref="AJ388" si="75">SUM(E388:AI390)</f>
        <v>0</v>
      </c>
    </row>
    <row r="389" spans="1:36" ht="13.5" thickBot="1" x14ac:dyDescent="0.25">
      <c r="A389" s="142"/>
      <c r="B389" s="142"/>
      <c r="C389" s="142"/>
      <c r="D389" s="15">
        <v>2</v>
      </c>
      <c r="E389" s="63">
        <f>IF(ISNUMBER(HLOOKUP(Lista!E389,$AO$5:$BA$6,2,0)),HLOOKUP(Lista!E389,$AO$5:$BA$6,2,0),0)</f>
        <v>0</v>
      </c>
      <c r="F389" s="63">
        <f>IF(ISNUMBER(HLOOKUP(Lista!F389,$AO$5:$BA$6,2,0)),HLOOKUP(Lista!F389,$AO$5:$BA$6,2,0),0)</f>
        <v>0</v>
      </c>
      <c r="G389" s="63">
        <f>IF(ISNUMBER(HLOOKUP(Lista!G389,$AO$5:$BA$6,2,0)),HLOOKUP(Lista!G389,$AO$5:$BA$6,2,0),0)</f>
        <v>0</v>
      </c>
      <c r="H389" s="63">
        <f>IF(ISNUMBER(HLOOKUP(Lista!H389,$AO$5:$BA$6,2,0)),HLOOKUP(Lista!H389,$AO$5:$BA$6,2,0),0)</f>
        <v>0</v>
      </c>
      <c r="I389" s="63">
        <f>IF(ISNUMBER(HLOOKUP(Lista!I389,$AO$5:$BA$6,2,0)),HLOOKUP(Lista!I389,$AO$5:$BA$6,2,0),0)</f>
        <v>0</v>
      </c>
      <c r="J389" s="63">
        <f>IF(ISNUMBER(HLOOKUP(Lista!J389,$AO$5:$BA$6,2,0)),HLOOKUP(Lista!J389,$AO$5:$BA$6,2,0),0)</f>
        <v>0</v>
      </c>
      <c r="K389" s="63">
        <f>IF(ISNUMBER(HLOOKUP(Lista!K389,$AO$5:$BA$6,2,0)),HLOOKUP(Lista!K389,$AO$5:$BA$6,2,0),0)</f>
        <v>0</v>
      </c>
      <c r="L389" s="63">
        <f>IF(ISNUMBER(HLOOKUP(Lista!L389,$AO$5:$BA$6,2,0)),HLOOKUP(Lista!L389,$AO$5:$BA$6,2,0),0)</f>
        <v>0</v>
      </c>
      <c r="M389" s="63">
        <f>IF(ISNUMBER(HLOOKUP(Lista!M389,$AO$5:$BA$6,2,0)),HLOOKUP(Lista!M389,$AO$5:$BA$6,2,0),0)</f>
        <v>0</v>
      </c>
      <c r="N389" s="63">
        <f>IF(ISNUMBER(HLOOKUP(Lista!N389,$AO$5:$BA$6,2,0)),HLOOKUP(Lista!N389,$AO$5:$BA$6,2,0),0)</f>
        <v>0</v>
      </c>
      <c r="O389" s="63">
        <f>IF(ISNUMBER(HLOOKUP(Lista!O389,$AO$5:$BA$6,2,0)),HLOOKUP(Lista!O389,$AO$5:$BA$6,2,0),0)</f>
        <v>0</v>
      </c>
      <c r="P389" s="63">
        <f>IF(ISNUMBER(HLOOKUP(Lista!P389,$AO$5:$BA$6,2,0)),HLOOKUP(Lista!P389,$AO$5:$BA$6,2,0),0)</f>
        <v>0</v>
      </c>
      <c r="Q389" s="63">
        <f>IF(ISNUMBER(HLOOKUP(Lista!Q389,$AO$5:$BA$6,2,0)),HLOOKUP(Lista!Q389,$AO$5:$BA$6,2,0),0)</f>
        <v>0</v>
      </c>
      <c r="R389" s="63">
        <f>IF(ISNUMBER(HLOOKUP(Lista!R389,$AO$5:$BA$6,2,0)),HLOOKUP(Lista!R389,$AO$5:$BA$6,2,0),0)</f>
        <v>0</v>
      </c>
      <c r="S389" s="63">
        <f>IF(ISNUMBER(HLOOKUP(Lista!S389,$AO$5:$BA$6,2,0)),HLOOKUP(Lista!S389,$AO$5:$BA$6,2,0),0)</f>
        <v>0</v>
      </c>
      <c r="T389" s="63">
        <f>IF(ISNUMBER(HLOOKUP(Lista!T389,$AO$5:$BA$6,2,0)),HLOOKUP(Lista!T389,$AO$5:$BA$6,2,0),0)</f>
        <v>0</v>
      </c>
      <c r="U389" s="63">
        <f>IF(ISNUMBER(HLOOKUP(Lista!U389,$AO$5:$BA$6,2,0)),HLOOKUP(Lista!U389,$AO$5:$BA$6,2,0),0)</f>
        <v>0</v>
      </c>
      <c r="V389" s="63">
        <f>IF(ISNUMBER(HLOOKUP(Lista!V389,$AO$5:$BA$6,2,0)),HLOOKUP(Lista!V389,$AO$5:$BA$6,2,0),0)</f>
        <v>0</v>
      </c>
      <c r="W389" s="63">
        <f>IF(ISNUMBER(HLOOKUP(Lista!W389,$AO$5:$BA$6,2,0)),HLOOKUP(Lista!W389,$AO$5:$BA$6,2,0),0)</f>
        <v>0</v>
      </c>
      <c r="X389" s="63">
        <f>IF(ISNUMBER(HLOOKUP(Lista!X389,$AO$5:$BA$6,2,0)),HLOOKUP(Lista!X389,$AO$5:$BA$6,2,0),0)</f>
        <v>0</v>
      </c>
      <c r="Y389" s="63">
        <f>IF(ISNUMBER(HLOOKUP(Lista!Y389,$AO$5:$BA$6,2,0)),HLOOKUP(Lista!Y389,$AO$5:$BA$6,2,0),0)</f>
        <v>0</v>
      </c>
      <c r="Z389" s="63">
        <f>IF(ISNUMBER(HLOOKUP(Lista!Z389,$AO$5:$BA$6,2,0)),HLOOKUP(Lista!Z389,$AO$5:$BA$6,2,0),0)</f>
        <v>0</v>
      </c>
      <c r="AA389" s="63">
        <f>IF(ISNUMBER(HLOOKUP(Lista!AA389,$AO$5:$BA$6,2,0)),HLOOKUP(Lista!AA389,$AO$5:$BA$6,2,0),0)</f>
        <v>0</v>
      </c>
      <c r="AB389" s="63">
        <f>IF(ISNUMBER(HLOOKUP(Lista!AB389,$AO$5:$BA$6,2,0)),HLOOKUP(Lista!AB389,$AO$5:$BA$6,2,0),0)</f>
        <v>0</v>
      </c>
      <c r="AC389" s="63">
        <f>IF(ISNUMBER(HLOOKUP(Lista!AC389,$AO$5:$BA$6,2,0)),HLOOKUP(Lista!AC389,$AO$5:$BA$6,2,0),0)</f>
        <v>0</v>
      </c>
      <c r="AD389" s="63">
        <f>IF(ISNUMBER(HLOOKUP(Lista!AD389,$AO$5:$BA$6,2,0)),HLOOKUP(Lista!AD389,$AO$5:$BA$6,2,0),0)</f>
        <v>0</v>
      </c>
      <c r="AE389" s="63">
        <f>IF(ISNUMBER(HLOOKUP(Lista!AE389,$AO$5:$BA$6,2,0)),HLOOKUP(Lista!AE389,$AO$5:$BA$6,2,0),0)</f>
        <v>0</v>
      </c>
      <c r="AF389" s="63">
        <f>IF(ISNUMBER(HLOOKUP(Lista!AF389,$AO$5:$BA$6,2,0)),HLOOKUP(Lista!AF389,$AO$5:$BA$6,2,0),0)</f>
        <v>0</v>
      </c>
      <c r="AG389" s="63">
        <f>IF(ISNUMBER(HLOOKUP(Lista!AG389,$AO$5:$BA$6,2,0)),HLOOKUP(Lista!AG389,$AO$5:$BA$6,2,0),0)</f>
        <v>0</v>
      </c>
      <c r="AH389" s="63">
        <f>IF(ISNUMBER(HLOOKUP(Lista!AH389,$AO$5:$BA$6,2,0)),HLOOKUP(Lista!AH389,$AO$5:$BA$6,2,0),0)</f>
        <v>0</v>
      </c>
      <c r="AI389" s="63">
        <f>IF(ISNUMBER(HLOOKUP(Lista!AI389,$AO$5:$BA$6,2,0)),HLOOKUP(Lista!AI389,$AO$5:$BA$6,2,0),0)</f>
        <v>0</v>
      </c>
      <c r="AJ389" s="145"/>
    </row>
    <row r="390" spans="1:36" ht="13.5" thickBot="1" x14ac:dyDescent="0.25">
      <c r="A390" s="142"/>
      <c r="B390" s="142"/>
      <c r="C390" s="142"/>
      <c r="D390" s="15">
        <v>3</v>
      </c>
      <c r="E390" s="63">
        <f>IF(ISNUMBER(HLOOKUP(Lista!E390,$AO$5:$BA$6,2,0)),HLOOKUP(Lista!E390,$AO$5:$BA$6,2,0),0)</f>
        <v>0</v>
      </c>
      <c r="F390" s="63">
        <f>IF(ISNUMBER(HLOOKUP(Lista!F390,$AO$5:$BA$6,2,0)),HLOOKUP(Lista!F390,$AO$5:$BA$6,2,0),0)</f>
        <v>0</v>
      </c>
      <c r="G390" s="63">
        <f>IF(ISNUMBER(HLOOKUP(Lista!G390,$AO$5:$BA$6,2,0)),HLOOKUP(Lista!G390,$AO$5:$BA$6,2,0),0)</f>
        <v>0</v>
      </c>
      <c r="H390" s="63">
        <f>IF(ISNUMBER(HLOOKUP(Lista!H390,$AO$5:$BA$6,2,0)),HLOOKUP(Lista!H390,$AO$5:$BA$6,2,0),0)</f>
        <v>0</v>
      </c>
      <c r="I390" s="63">
        <f>IF(ISNUMBER(HLOOKUP(Lista!I390,$AO$5:$BA$6,2,0)),HLOOKUP(Lista!I390,$AO$5:$BA$6,2,0),0)</f>
        <v>0</v>
      </c>
      <c r="J390" s="63">
        <f>IF(ISNUMBER(HLOOKUP(Lista!J390,$AO$5:$BA$6,2,0)),HLOOKUP(Lista!J390,$AO$5:$BA$6,2,0),0)</f>
        <v>0</v>
      </c>
      <c r="K390" s="63">
        <f>IF(ISNUMBER(HLOOKUP(Lista!K390,$AO$5:$BA$6,2,0)),HLOOKUP(Lista!K390,$AO$5:$BA$6,2,0),0)</f>
        <v>0</v>
      </c>
      <c r="L390" s="63">
        <f>IF(ISNUMBER(HLOOKUP(Lista!L390,$AO$5:$BA$6,2,0)),HLOOKUP(Lista!L390,$AO$5:$BA$6,2,0),0)</f>
        <v>0</v>
      </c>
      <c r="M390" s="63">
        <f>IF(ISNUMBER(HLOOKUP(Lista!M390,$AO$5:$BA$6,2,0)),HLOOKUP(Lista!M390,$AO$5:$BA$6,2,0),0)</f>
        <v>0</v>
      </c>
      <c r="N390" s="63">
        <f>IF(ISNUMBER(HLOOKUP(Lista!N390,$AO$5:$BA$6,2,0)),HLOOKUP(Lista!N390,$AO$5:$BA$6,2,0),0)</f>
        <v>0</v>
      </c>
      <c r="O390" s="63">
        <f>IF(ISNUMBER(HLOOKUP(Lista!O390,$AO$5:$BA$6,2,0)),HLOOKUP(Lista!O390,$AO$5:$BA$6,2,0),0)</f>
        <v>0</v>
      </c>
      <c r="P390" s="63">
        <f>IF(ISNUMBER(HLOOKUP(Lista!P390,$AO$5:$BA$6,2,0)),HLOOKUP(Lista!P390,$AO$5:$BA$6,2,0),0)</f>
        <v>0</v>
      </c>
      <c r="Q390" s="63">
        <f>IF(ISNUMBER(HLOOKUP(Lista!Q390,$AO$5:$BA$6,2,0)),HLOOKUP(Lista!Q390,$AO$5:$BA$6,2,0),0)</f>
        <v>0</v>
      </c>
      <c r="R390" s="63">
        <f>IF(ISNUMBER(HLOOKUP(Lista!R390,$AO$5:$BA$6,2,0)),HLOOKUP(Lista!R390,$AO$5:$BA$6,2,0),0)</f>
        <v>0</v>
      </c>
      <c r="S390" s="63">
        <f>IF(ISNUMBER(HLOOKUP(Lista!S390,$AO$5:$BA$6,2,0)),HLOOKUP(Lista!S390,$AO$5:$BA$6,2,0),0)</f>
        <v>0</v>
      </c>
      <c r="T390" s="63">
        <f>IF(ISNUMBER(HLOOKUP(Lista!T390,$AO$5:$BA$6,2,0)),HLOOKUP(Lista!T390,$AO$5:$BA$6,2,0),0)</f>
        <v>0</v>
      </c>
      <c r="U390" s="63">
        <f>IF(ISNUMBER(HLOOKUP(Lista!U390,$AO$5:$BA$6,2,0)),HLOOKUP(Lista!U390,$AO$5:$BA$6,2,0),0)</f>
        <v>0</v>
      </c>
      <c r="V390" s="63">
        <f>IF(ISNUMBER(HLOOKUP(Lista!V390,$AO$5:$BA$6,2,0)),HLOOKUP(Lista!V390,$AO$5:$BA$6,2,0),0)</f>
        <v>0</v>
      </c>
      <c r="W390" s="63">
        <f>IF(ISNUMBER(HLOOKUP(Lista!W390,$AO$5:$BA$6,2,0)),HLOOKUP(Lista!W390,$AO$5:$BA$6,2,0),0)</f>
        <v>0</v>
      </c>
      <c r="X390" s="63">
        <f>IF(ISNUMBER(HLOOKUP(Lista!X390,$AO$5:$BA$6,2,0)),HLOOKUP(Lista!X390,$AO$5:$BA$6,2,0),0)</f>
        <v>0</v>
      </c>
      <c r="Y390" s="63">
        <f>IF(ISNUMBER(HLOOKUP(Lista!Y390,$AO$5:$BA$6,2,0)),HLOOKUP(Lista!Y390,$AO$5:$BA$6,2,0),0)</f>
        <v>0</v>
      </c>
      <c r="Z390" s="63">
        <f>IF(ISNUMBER(HLOOKUP(Lista!Z390,$AO$5:$BA$6,2,0)),HLOOKUP(Lista!Z390,$AO$5:$BA$6,2,0),0)</f>
        <v>0</v>
      </c>
      <c r="AA390" s="63">
        <f>IF(ISNUMBER(HLOOKUP(Lista!AA390,$AO$5:$BA$6,2,0)),HLOOKUP(Lista!AA390,$AO$5:$BA$6,2,0),0)</f>
        <v>0</v>
      </c>
      <c r="AB390" s="63">
        <f>IF(ISNUMBER(HLOOKUP(Lista!AB390,$AO$5:$BA$6,2,0)),HLOOKUP(Lista!AB390,$AO$5:$BA$6,2,0),0)</f>
        <v>0</v>
      </c>
      <c r="AC390" s="63">
        <f>IF(ISNUMBER(HLOOKUP(Lista!AC390,$AO$5:$BA$6,2,0)),HLOOKUP(Lista!AC390,$AO$5:$BA$6,2,0),0)</f>
        <v>0</v>
      </c>
      <c r="AD390" s="63">
        <f>IF(ISNUMBER(HLOOKUP(Lista!AD390,$AO$5:$BA$6,2,0)),HLOOKUP(Lista!AD390,$AO$5:$BA$6,2,0),0)</f>
        <v>0</v>
      </c>
      <c r="AE390" s="63">
        <f>IF(ISNUMBER(HLOOKUP(Lista!AE390,$AO$5:$BA$6,2,0)),HLOOKUP(Lista!AE390,$AO$5:$BA$6,2,0),0)</f>
        <v>0</v>
      </c>
      <c r="AF390" s="63">
        <f>IF(ISNUMBER(HLOOKUP(Lista!AF390,$AO$5:$BA$6,2,0)),HLOOKUP(Lista!AF390,$AO$5:$BA$6,2,0),0)</f>
        <v>0</v>
      </c>
      <c r="AG390" s="63">
        <f>IF(ISNUMBER(HLOOKUP(Lista!AG390,$AO$5:$BA$6,2,0)),HLOOKUP(Lista!AG390,$AO$5:$BA$6,2,0),0)</f>
        <v>0</v>
      </c>
      <c r="AH390" s="63">
        <f>IF(ISNUMBER(HLOOKUP(Lista!AH390,$AO$5:$BA$6,2,0)),HLOOKUP(Lista!AH390,$AO$5:$BA$6,2,0),0)</f>
        <v>0</v>
      </c>
      <c r="AI390" s="63">
        <f>IF(ISNUMBER(HLOOKUP(Lista!AI390,$AO$5:$BA$6,2,0)),HLOOKUP(Lista!AI390,$AO$5:$BA$6,2,0),0)</f>
        <v>0</v>
      </c>
      <c r="AJ390" s="166"/>
    </row>
    <row r="391" spans="1:36" ht="13.5" thickBot="1" x14ac:dyDescent="0.25">
      <c r="A391" s="164">
        <f>Lista!A391</f>
        <v>4</v>
      </c>
      <c r="B391" s="164">
        <f>Lista!B391</f>
        <v>1251</v>
      </c>
      <c r="C391" s="164" t="str">
        <f>Lista!C391</f>
        <v>Kubańda Małgorzata</v>
      </c>
      <c r="D391" s="19">
        <v>1</v>
      </c>
      <c r="E391" s="63">
        <f>IF(ISNUMBER(HLOOKUP(Lista!E391,$AO$5:$BA$6,2,0)),HLOOKUP(Lista!E391,$AO$5:$BA$6,2,0),0)</f>
        <v>0</v>
      </c>
      <c r="F391" s="63">
        <f>IF(ISNUMBER(HLOOKUP(Lista!F391,$AO$5:$BA$6,2,0)),HLOOKUP(Lista!F391,$AO$5:$BA$6,2,0),0)</f>
        <v>0</v>
      </c>
      <c r="G391" s="63">
        <f>IF(ISNUMBER(HLOOKUP(Lista!G391,$AO$5:$BA$6,2,0)),HLOOKUP(Lista!G391,$AO$5:$BA$6,2,0),0)</f>
        <v>0</v>
      </c>
      <c r="H391" s="63">
        <f>IF(ISNUMBER(HLOOKUP(Lista!H391,$AO$5:$BA$6,2,0)),HLOOKUP(Lista!H391,$AO$5:$BA$6,2,0),0)</f>
        <v>0</v>
      </c>
      <c r="I391" s="63">
        <f>IF(ISNUMBER(HLOOKUP(Lista!I391,$AO$5:$BA$6,2,0)),HLOOKUP(Lista!I391,$AO$5:$BA$6,2,0),0)</f>
        <v>0</v>
      </c>
      <c r="J391" s="63">
        <f>IF(ISNUMBER(HLOOKUP(Lista!J391,$AO$5:$BA$6,2,0)),HLOOKUP(Lista!J391,$AO$5:$BA$6,2,0),0)</f>
        <v>0</v>
      </c>
      <c r="K391" s="63">
        <f>IF(ISNUMBER(HLOOKUP(Lista!K391,$AO$5:$BA$6,2,0)),HLOOKUP(Lista!K391,$AO$5:$BA$6,2,0),0)</f>
        <v>0</v>
      </c>
      <c r="L391" s="63">
        <f>IF(ISNUMBER(HLOOKUP(Lista!L391,$AO$5:$BA$6,2,0)),HLOOKUP(Lista!L391,$AO$5:$BA$6,2,0),0)</f>
        <v>0</v>
      </c>
      <c r="M391" s="63">
        <f>IF(ISNUMBER(HLOOKUP(Lista!M391,$AO$5:$BA$6,2,0)),HLOOKUP(Lista!M391,$AO$5:$BA$6,2,0),0)</f>
        <v>0</v>
      </c>
      <c r="N391" s="63">
        <f>IF(ISNUMBER(HLOOKUP(Lista!N391,$AO$5:$BA$6,2,0)),HLOOKUP(Lista!N391,$AO$5:$BA$6,2,0),0)</f>
        <v>0</v>
      </c>
      <c r="O391" s="63">
        <f>IF(ISNUMBER(HLOOKUP(Lista!O391,$AO$5:$BA$6,2,0)),HLOOKUP(Lista!O391,$AO$5:$BA$6,2,0),0)</f>
        <v>0</v>
      </c>
      <c r="P391" s="63">
        <f>IF(ISNUMBER(HLOOKUP(Lista!P391,$AO$5:$BA$6,2,0)),HLOOKUP(Lista!P391,$AO$5:$BA$6,2,0),0)</f>
        <v>0</v>
      </c>
      <c r="Q391" s="63">
        <f>IF(ISNUMBER(HLOOKUP(Lista!Q391,$AO$5:$BA$6,2,0)),HLOOKUP(Lista!Q391,$AO$5:$BA$6,2,0),0)</f>
        <v>0</v>
      </c>
      <c r="R391" s="63">
        <f>IF(ISNUMBER(HLOOKUP(Lista!R391,$AO$5:$BA$6,2,0)),HLOOKUP(Lista!R391,$AO$5:$BA$6,2,0),0)</f>
        <v>0</v>
      </c>
      <c r="S391" s="63">
        <f>IF(ISNUMBER(HLOOKUP(Lista!S391,$AO$5:$BA$6,2,0)),HLOOKUP(Lista!S391,$AO$5:$BA$6,2,0),0)</f>
        <v>0</v>
      </c>
      <c r="T391" s="63">
        <f>IF(ISNUMBER(HLOOKUP(Lista!T391,$AO$5:$BA$6,2,0)),HLOOKUP(Lista!T391,$AO$5:$BA$6,2,0),0)</f>
        <v>0</v>
      </c>
      <c r="U391" s="63">
        <f>IF(ISNUMBER(HLOOKUP(Lista!U391,$AO$5:$BA$6,2,0)),HLOOKUP(Lista!U391,$AO$5:$BA$6,2,0),0)</f>
        <v>0</v>
      </c>
      <c r="V391" s="63">
        <f>IF(ISNUMBER(HLOOKUP(Lista!V391,$AO$5:$BA$6,2,0)),HLOOKUP(Lista!V391,$AO$5:$BA$6,2,0),0)</f>
        <v>0</v>
      </c>
      <c r="W391" s="63">
        <f>IF(ISNUMBER(HLOOKUP(Lista!W391,$AO$5:$BA$6,2,0)),HLOOKUP(Lista!W391,$AO$5:$BA$6,2,0),0)</f>
        <v>0</v>
      </c>
      <c r="X391" s="63">
        <f>IF(ISNUMBER(HLOOKUP(Lista!X391,$AO$5:$BA$6,2,0)),HLOOKUP(Lista!X391,$AO$5:$BA$6,2,0),0)</f>
        <v>0</v>
      </c>
      <c r="Y391" s="63">
        <f>IF(ISNUMBER(HLOOKUP(Lista!Y391,$AO$5:$BA$6,2,0)),HLOOKUP(Lista!Y391,$AO$5:$BA$6,2,0),0)</f>
        <v>0</v>
      </c>
      <c r="Z391" s="63">
        <f>IF(ISNUMBER(HLOOKUP(Lista!Z391,$AO$5:$BA$6,2,0)),HLOOKUP(Lista!Z391,$AO$5:$BA$6,2,0),0)</f>
        <v>0</v>
      </c>
      <c r="AA391" s="63">
        <f>IF(ISNUMBER(HLOOKUP(Lista!AA391,$AO$5:$BA$6,2,0)),HLOOKUP(Lista!AA391,$AO$5:$BA$6,2,0),0)</f>
        <v>0</v>
      </c>
      <c r="AB391" s="63">
        <f>IF(ISNUMBER(HLOOKUP(Lista!AB391,$AO$5:$BA$6,2,0)),HLOOKUP(Lista!AB391,$AO$5:$BA$6,2,0),0)</f>
        <v>0</v>
      </c>
      <c r="AC391" s="63">
        <f>IF(ISNUMBER(HLOOKUP(Lista!AC391,$AO$5:$BA$6,2,0)),HLOOKUP(Lista!AC391,$AO$5:$BA$6,2,0),0)</f>
        <v>0</v>
      </c>
      <c r="AD391" s="63">
        <f>IF(ISNUMBER(HLOOKUP(Lista!AD391,$AO$5:$BA$6,2,0)),HLOOKUP(Lista!AD391,$AO$5:$BA$6,2,0),0)</f>
        <v>0</v>
      </c>
      <c r="AE391" s="63">
        <f>IF(ISNUMBER(HLOOKUP(Lista!AE391,$AO$5:$BA$6,2,0)),HLOOKUP(Lista!AE391,$AO$5:$BA$6,2,0),0)</f>
        <v>0</v>
      </c>
      <c r="AF391" s="63">
        <f>IF(ISNUMBER(HLOOKUP(Lista!AF391,$AO$5:$BA$6,2,0)),HLOOKUP(Lista!AF391,$AO$5:$BA$6,2,0),0)</f>
        <v>0</v>
      </c>
      <c r="AG391" s="63">
        <f>IF(ISNUMBER(HLOOKUP(Lista!AG391,$AO$5:$BA$6,2,0)),HLOOKUP(Lista!AG391,$AO$5:$BA$6,2,0),0)</f>
        <v>0</v>
      </c>
      <c r="AH391" s="63">
        <f>IF(ISNUMBER(HLOOKUP(Lista!AH391,$AO$5:$BA$6,2,0)),HLOOKUP(Lista!AH391,$AO$5:$BA$6,2,0),0)</f>
        <v>0</v>
      </c>
      <c r="AI391" s="63">
        <f>IF(ISNUMBER(HLOOKUP(Lista!AI391,$AO$5:$BA$6,2,0)),HLOOKUP(Lista!AI391,$AO$5:$BA$6,2,0),0)</f>
        <v>0</v>
      </c>
      <c r="AJ391" s="165">
        <f t="shared" ref="AJ391" si="76">SUM(E391:AI393)</f>
        <v>0</v>
      </c>
    </row>
    <row r="392" spans="1:36" ht="13.5" thickBot="1" x14ac:dyDescent="0.25">
      <c r="A392" s="142"/>
      <c r="B392" s="142"/>
      <c r="C392" s="142"/>
      <c r="D392" s="19">
        <v>2</v>
      </c>
      <c r="E392" s="63">
        <f>IF(ISNUMBER(HLOOKUP(Lista!E392,$AO$5:$BA$6,2,0)),HLOOKUP(Lista!E392,$AO$5:$BA$6,2,0),0)</f>
        <v>0</v>
      </c>
      <c r="F392" s="63">
        <f>IF(ISNUMBER(HLOOKUP(Lista!F392,$AO$5:$BA$6,2,0)),HLOOKUP(Lista!F392,$AO$5:$BA$6,2,0),0)</f>
        <v>0</v>
      </c>
      <c r="G392" s="63">
        <f>IF(ISNUMBER(HLOOKUP(Lista!G392,$AO$5:$BA$6,2,0)),HLOOKUP(Lista!G392,$AO$5:$BA$6,2,0),0)</f>
        <v>0</v>
      </c>
      <c r="H392" s="63">
        <f>IF(ISNUMBER(HLOOKUP(Lista!H392,$AO$5:$BA$6,2,0)),HLOOKUP(Lista!H392,$AO$5:$BA$6,2,0),0)</f>
        <v>0</v>
      </c>
      <c r="I392" s="63">
        <f>IF(ISNUMBER(HLOOKUP(Lista!I392,$AO$5:$BA$6,2,0)),HLOOKUP(Lista!I392,$AO$5:$BA$6,2,0),0)</f>
        <v>0</v>
      </c>
      <c r="J392" s="63">
        <f>IF(ISNUMBER(HLOOKUP(Lista!J392,$AO$5:$BA$6,2,0)),HLOOKUP(Lista!J392,$AO$5:$BA$6,2,0),0)</f>
        <v>0</v>
      </c>
      <c r="K392" s="63">
        <f>IF(ISNUMBER(HLOOKUP(Lista!K392,$AO$5:$BA$6,2,0)),HLOOKUP(Lista!K392,$AO$5:$BA$6,2,0),0)</f>
        <v>0</v>
      </c>
      <c r="L392" s="63">
        <f>IF(ISNUMBER(HLOOKUP(Lista!L392,$AO$5:$BA$6,2,0)),HLOOKUP(Lista!L392,$AO$5:$BA$6,2,0),0)</f>
        <v>0</v>
      </c>
      <c r="M392" s="63">
        <f>IF(ISNUMBER(HLOOKUP(Lista!M392,$AO$5:$BA$6,2,0)),HLOOKUP(Lista!M392,$AO$5:$BA$6,2,0),0)</f>
        <v>0</v>
      </c>
      <c r="N392" s="63">
        <f>IF(ISNUMBER(HLOOKUP(Lista!N392,$AO$5:$BA$6,2,0)),HLOOKUP(Lista!N392,$AO$5:$BA$6,2,0),0)</f>
        <v>0</v>
      </c>
      <c r="O392" s="63">
        <f>IF(ISNUMBER(HLOOKUP(Lista!O392,$AO$5:$BA$6,2,0)),HLOOKUP(Lista!O392,$AO$5:$BA$6,2,0),0)</f>
        <v>0</v>
      </c>
      <c r="P392" s="63">
        <f>IF(ISNUMBER(HLOOKUP(Lista!P392,$AO$5:$BA$6,2,0)),HLOOKUP(Lista!P392,$AO$5:$BA$6,2,0),0)</f>
        <v>0</v>
      </c>
      <c r="Q392" s="63">
        <f>IF(ISNUMBER(HLOOKUP(Lista!Q392,$AO$5:$BA$6,2,0)),HLOOKUP(Lista!Q392,$AO$5:$BA$6,2,0),0)</f>
        <v>0</v>
      </c>
      <c r="R392" s="63">
        <f>IF(ISNUMBER(HLOOKUP(Lista!R392,$AO$5:$BA$6,2,0)),HLOOKUP(Lista!R392,$AO$5:$BA$6,2,0),0)</f>
        <v>0</v>
      </c>
      <c r="S392" s="63">
        <f>IF(ISNUMBER(HLOOKUP(Lista!S392,$AO$5:$BA$6,2,0)),HLOOKUP(Lista!S392,$AO$5:$BA$6,2,0),0)</f>
        <v>0</v>
      </c>
      <c r="T392" s="63">
        <f>IF(ISNUMBER(HLOOKUP(Lista!T392,$AO$5:$BA$6,2,0)),HLOOKUP(Lista!T392,$AO$5:$BA$6,2,0),0)</f>
        <v>0</v>
      </c>
      <c r="U392" s="63">
        <f>IF(ISNUMBER(HLOOKUP(Lista!U392,$AO$5:$BA$6,2,0)),HLOOKUP(Lista!U392,$AO$5:$BA$6,2,0),0)</f>
        <v>0</v>
      </c>
      <c r="V392" s="63">
        <f>IF(ISNUMBER(HLOOKUP(Lista!V392,$AO$5:$BA$6,2,0)),HLOOKUP(Lista!V392,$AO$5:$BA$6,2,0),0)</f>
        <v>0</v>
      </c>
      <c r="W392" s="63">
        <f>IF(ISNUMBER(HLOOKUP(Lista!W392,$AO$5:$BA$6,2,0)),HLOOKUP(Lista!W392,$AO$5:$BA$6,2,0),0)</f>
        <v>0</v>
      </c>
      <c r="X392" s="63">
        <f>IF(ISNUMBER(HLOOKUP(Lista!X392,$AO$5:$BA$6,2,0)),HLOOKUP(Lista!X392,$AO$5:$BA$6,2,0),0)</f>
        <v>0</v>
      </c>
      <c r="Y392" s="63">
        <f>IF(ISNUMBER(HLOOKUP(Lista!Y392,$AO$5:$BA$6,2,0)),HLOOKUP(Lista!Y392,$AO$5:$BA$6,2,0),0)</f>
        <v>0</v>
      </c>
      <c r="Z392" s="63">
        <f>IF(ISNUMBER(HLOOKUP(Lista!Z392,$AO$5:$BA$6,2,0)),HLOOKUP(Lista!Z392,$AO$5:$BA$6,2,0),0)</f>
        <v>0</v>
      </c>
      <c r="AA392" s="63">
        <f>IF(ISNUMBER(HLOOKUP(Lista!AA392,$AO$5:$BA$6,2,0)),HLOOKUP(Lista!AA392,$AO$5:$BA$6,2,0),0)</f>
        <v>0</v>
      </c>
      <c r="AB392" s="63">
        <f>IF(ISNUMBER(HLOOKUP(Lista!AB392,$AO$5:$BA$6,2,0)),HLOOKUP(Lista!AB392,$AO$5:$BA$6,2,0),0)</f>
        <v>0</v>
      </c>
      <c r="AC392" s="63">
        <f>IF(ISNUMBER(HLOOKUP(Lista!AC392,$AO$5:$BA$6,2,0)),HLOOKUP(Lista!AC392,$AO$5:$BA$6,2,0),0)</f>
        <v>0</v>
      </c>
      <c r="AD392" s="63">
        <f>IF(ISNUMBER(HLOOKUP(Lista!AD392,$AO$5:$BA$6,2,0)),HLOOKUP(Lista!AD392,$AO$5:$BA$6,2,0),0)</f>
        <v>0</v>
      </c>
      <c r="AE392" s="63">
        <f>IF(ISNUMBER(HLOOKUP(Lista!AE392,$AO$5:$BA$6,2,0)),HLOOKUP(Lista!AE392,$AO$5:$BA$6,2,0),0)</f>
        <v>0</v>
      </c>
      <c r="AF392" s="63">
        <f>IF(ISNUMBER(HLOOKUP(Lista!AF392,$AO$5:$BA$6,2,0)),HLOOKUP(Lista!AF392,$AO$5:$BA$6,2,0),0)</f>
        <v>0</v>
      </c>
      <c r="AG392" s="63">
        <f>IF(ISNUMBER(HLOOKUP(Lista!AG392,$AO$5:$BA$6,2,0)),HLOOKUP(Lista!AG392,$AO$5:$BA$6,2,0),0)</f>
        <v>0</v>
      </c>
      <c r="AH392" s="63">
        <f>IF(ISNUMBER(HLOOKUP(Lista!AH392,$AO$5:$BA$6,2,0)),HLOOKUP(Lista!AH392,$AO$5:$BA$6,2,0),0)</f>
        <v>0</v>
      </c>
      <c r="AI392" s="63">
        <f>IF(ISNUMBER(HLOOKUP(Lista!AI392,$AO$5:$BA$6,2,0)),HLOOKUP(Lista!AI392,$AO$5:$BA$6,2,0),0)</f>
        <v>0</v>
      </c>
      <c r="AJ392" s="145"/>
    </row>
    <row r="393" spans="1:36" ht="13.5" thickBot="1" x14ac:dyDescent="0.25">
      <c r="A393" s="142"/>
      <c r="B393" s="142"/>
      <c r="C393" s="142"/>
      <c r="D393" s="19">
        <v>3</v>
      </c>
      <c r="E393" s="63">
        <f>IF(ISNUMBER(HLOOKUP(Lista!E393,$AO$5:$BA$6,2,0)),HLOOKUP(Lista!E393,$AO$5:$BA$6,2,0),0)</f>
        <v>0</v>
      </c>
      <c r="F393" s="63">
        <f>IF(ISNUMBER(HLOOKUP(Lista!F393,$AO$5:$BA$6,2,0)),HLOOKUP(Lista!F393,$AO$5:$BA$6,2,0),0)</f>
        <v>0</v>
      </c>
      <c r="G393" s="63">
        <f>IF(ISNUMBER(HLOOKUP(Lista!G393,$AO$5:$BA$6,2,0)),HLOOKUP(Lista!G393,$AO$5:$BA$6,2,0),0)</f>
        <v>0</v>
      </c>
      <c r="H393" s="63">
        <f>IF(ISNUMBER(HLOOKUP(Lista!H393,$AO$5:$BA$6,2,0)),HLOOKUP(Lista!H393,$AO$5:$BA$6,2,0),0)</f>
        <v>0</v>
      </c>
      <c r="I393" s="63">
        <f>IF(ISNUMBER(HLOOKUP(Lista!I393,$AO$5:$BA$6,2,0)),HLOOKUP(Lista!I393,$AO$5:$BA$6,2,0),0)</f>
        <v>0</v>
      </c>
      <c r="J393" s="63">
        <f>IF(ISNUMBER(HLOOKUP(Lista!J393,$AO$5:$BA$6,2,0)),HLOOKUP(Lista!J393,$AO$5:$BA$6,2,0),0)</f>
        <v>0</v>
      </c>
      <c r="K393" s="63">
        <f>IF(ISNUMBER(HLOOKUP(Lista!K393,$AO$5:$BA$6,2,0)),HLOOKUP(Lista!K393,$AO$5:$BA$6,2,0),0)</f>
        <v>0</v>
      </c>
      <c r="L393" s="63">
        <f>IF(ISNUMBER(HLOOKUP(Lista!L393,$AO$5:$BA$6,2,0)),HLOOKUP(Lista!L393,$AO$5:$BA$6,2,0),0)</f>
        <v>0</v>
      </c>
      <c r="M393" s="63">
        <f>IF(ISNUMBER(HLOOKUP(Lista!M393,$AO$5:$BA$6,2,0)),HLOOKUP(Lista!M393,$AO$5:$BA$6,2,0),0)</f>
        <v>0</v>
      </c>
      <c r="N393" s="63">
        <f>IF(ISNUMBER(HLOOKUP(Lista!N393,$AO$5:$BA$6,2,0)),HLOOKUP(Lista!N393,$AO$5:$BA$6,2,0),0)</f>
        <v>0</v>
      </c>
      <c r="O393" s="63">
        <f>IF(ISNUMBER(HLOOKUP(Lista!O393,$AO$5:$BA$6,2,0)),HLOOKUP(Lista!O393,$AO$5:$BA$6,2,0),0)</f>
        <v>0</v>
      </c>
      <c r="P393" s="63">
        <f>IF(ISNUMBER(HLOOKUP(Lista!P393,$AO$5:$BA$6,2,0)),HLOOKUP(Lista!P393,$AO$5:$BA$6,2,0),0)</f>
        <v>0</v>
      </c>
      <c r="Q393" s="63">
        <f>IF(ISNUMBER(HLOOKUP(Lista!Q393,$AO$5:$BA$6,2,0)),HLOOKUP(Lista!Q393,$AO$5:$BA$6,2,0),0)</f>
        <v>0</v>
      </c>
      <c r="R393" s="63">
        <f>IF(ISNUMBER(HLOOKUP(Lista!R393,$AO$5:$BA$6,2,0)),HLOOKUP(Lista!R393,$AO$5:$BA$6,2,0),0)</f>
        <v>0</v>
      </c>
      <c r="S393" s="63">
        <f>IF(ISNUMBER(HLOOKUP(Lista!S393,$AO$5:$BA$6,2,0)),HLOOKUP(Lista!S393,$AO$5:$BA$6,2,0),0)</f>
        <v>0</v>
      </c>
      <c r="T393" s="63">
        <f>IF(ISNUMBER(HLOOKUP(Lista!T393,$AO$5:$BA$6,2,0)),HLOOKUP(Lista!T393,$AO$5:$BA$6,2,0),0)</f>
        <v>0</v>
      </c>
      <c r="U393" s="63">
        <f>IF(ISNUMBER(HLOOKUP(Lista!U393,$AO$5:$BA$6,2,0)),HLOOKUP(Lista!U393,$AO$5:$BA$6,2,0),0)</f>
        <v>0</v>
      </c>
      <c r="V393" s="63">
        <f>IF(ISNUMBER(HLOOKUP(Lista!V393,$AO$5:$BA$6,2,0)),HLOOKUP(Lista!V393,$AO$5:$BA$6,2,0),0)</f>
        <v>0</v>
      </c>
      <c r="W393" s="63">
        <f>IF(ISNUMBER(HLOOKUP(Lista!W393,$AO$5:$BA$6,2,0)),HLOOKUP(Lista!W393,$AO$5:$BA$6,2,0),0)</f>
        <v>0</v>
      </c>
      <c r="X393" s="63">
        <f>IF(ISNUMBER(HLOOKUP(Lista!X393,$AO$5:$BA$6,2,0)),HLOOKUP(Lista!X393,$AO$5:$BA$6,2,0),0)</f>
        <v>0</v>
      </c>
      <c r="Y393" s="63">
        <f>IF(ISNUMBER(HLOOKUP(Lista!Y393,$AO$5:$BA$6,2,0)),HLOOKUP(Lista!Y393,$AO$5:$BA$6,2,0),0)</f>
        <v>0</v>
      </c>
      <c r="Z393" s="63">
        <f>IF(ISNUMBER(HLOOKUP(Lista!Z393,$AO$5:$BA$6,2,0)),HLOOKUP(Lista!Z393,$AO$5:$BA$6,2,0),0)</f>
        <v>0</v>
      </c>
      <c r="AA393" s="63">
        <f>IF(ISNUMBER(HLOOKUP(Lista!AA393,$AO$5:$BA$6,2,0)),HLOOKUP(Lista!AA393,$AO$5:$BA$6,2,0),0)</f>
        <v>0</v>
      </c>
      <c r="AB393" s="63">
        <f>IF(ISNUMBER(HLOOKUP(Lista!AB393,$AO$5:$BA$6,2,0)),HLOOKUP(Lista!AB393,$AO$5:$BA$6,2,0),0)</f>
        <v>0</v>
      </c>
      <c r="AC393" s="63">
        <f>IF(ISNUMBER(HLOOKUP(Lista!AC393,$AO$5:$BA$6,2,0)),HLOOKUP(Lista!AC393,$AO$5:$BA$6,2,0),0)</f>
        <v>0</v>
      </c>
      <c r="AD393" s="63">
        <f>IF(ISNUMBER(HLOOKUP(Lista!AD393,$AO$5:$BA$6,2,0)),HLOOKUP(Lista!AD393,$AO$5:$BA$6,2,0),0)</f>
        <v>0</v>
      </c>
      <c r="AE393" s="63">
        <f>IF(ISNUMBER(HLOOKUP(Lista!AE393,$AO$5:$BA$6,2,0)),HLOOKUP(Lista!AE393,$AO$5:$BA$6,2,0),0)</f>
        <v>0</v>
      </c>
      <c r="AF393" s="63">
        <f>IF(ISNUMBER(HLOOKUP(Lista!AF393,$AO$5:$BA$6,2,0)),HLOOKUP(Lista!AF393,$AO$5:$BA$6,2,0),0)</f>
        <v>0</v>
      </c>
      <c r="AG393" s="63">
        <f>IF(ISNUMBER(HLOOKUP(Lista!AG393,$AO$5:$BA$6,2,0)),HLOOKUP(Lista!AG393,$AO$5:$BA$6,2,0),0)</f>
        <v>0</v>
      </c>
      <c r="AH393" s="63">
        <f>IF(ISNUMBER(HLOOKUP(Lista!AH393,$AO$5:$BA$6,2,0)),HLOOKUP(Lista!AH393,$AO$5:$BA$6,2,0),0)</f>
        <v>0</v>
      </c>
      <c r="AI393" s="63">
        <f>IF(ISNUMBER(HLOOKUP(Lista!AI393,$AO$5:$BA$6,2,0)),HLOOKUP(Lista!AI393,$AO$5:$BA$6,2,0),0)</f>
        <v>0</v>
      </c>
      <c r="AJ393" s="166"/>
    </row>
    <row r="394" spans="1:36" ht="13.5" thickBot="1" x14ac:dyDescent="0.25">
      <c r="A394" s="164">
        <f>Lista!A394</f>
        <v>5</v>
      </c>
      <c r="B394" s="164">
        <f>Lista!B394</f>
        <v>0</v>
      </c>
      <c r="C394" s="164">
        <f>Lista!C394</f>
        <v>0</v>
      </c>
      <c r="D394" s="19">
        <v>1</v>
      </c>
      <c r="E394" s="63">
        <f>IF(ISNUMBER(HLOOKUP(Lista!E394,$AO$5:$BA$6,2,0)),HLOOKUP(Lista!E394,$AO$5:$BA$6,2,0),0)</f>
        <v>0</v>
      </c>
      <c r="F394" s="63">
        <f>IF(ISNUMBER(HLOOKUP(Lista!F394,$AO$5:$BA$6,2,0)),HLOOKUP(Lista!F394,$AO$5:$BA$6,2,0),0)</f>
        <v>0</v>
      </c>
      <c r="G394" s="63">
        <f>IF(ISNUMBER(HLOOKUP(Lista!G394,$AO$5:$BA$6,2,0)),HLOOKUP(Lista!G394,$AO$5:$BA$6,2,0),0)</f>
        <v>0</v>
      </c>
      <c r="H394" s="63">
        <f>IF(ISNUMBER(HLOOKUP(Lista!H394,$AO$5:$BA$6,2,0)),HLOOKUP(Lista!H394,$AO$5:$BA$6,2,0),0)</f>
        <v>0</v>
      </c>
      <c r="I394" s="63">
        <f>IF(ISNUMBER(HLOOKUP(Lista!I394,$AO$5:$BA$6,2,0)),HLOOKUP(Lista!I394,$AO$5:$BA$6,2,0),0)</f>
        <v>0</v>
      </c>
      <c r="J394" s="63">
        <f>IF(ISNUMBER(HLOOKUP(Lista!J394,$AO$5:$BA$6,2,0)),HLOOKUP(Lista!J394,$AO$5:$BA$6,2,0),0)</f>
        <v>0</v>
      </c>
      <c r="K394" s="63">
        <f>IF(ISNUMBER(HLOOKUP(Lista!K394,$AO$5:$BA$6,2,0)),HLOOKUP(Lista!K394,$AO$5:$BA$6,2,0),0)</f>
        <v>0</v>
      </c>
      <c r="L394" s="63">
        <f>IF(ISNUMBER(HLOOKUP(Lista!L394,$AO$5:$BA$6,2,0)),HLOOKUP(Lista!L394,$AO$5:$BA$6,2,0),0)</f>
        <v>0</v>
      </c>
      <c r="M394" s="63">
        <f>IF(ISNUMBER(HLOOKUP(Lista!M394,$AO$5:$BA$6,2,0)),HLOOKUP(Lista!M394,$AO$5:$BA$6,2,0),0)</f>
        <v>0</v>
      </c>
      <c r="N394" s="63">
        <f>IF(ISNUMBER(HLOOKUP(Lista!N394,$AO$5:$BA$6,2,0)),HLOOKUP(Lista!N394,$AO$5:$BA$6,2,0),0)</f>
        <v>0</v>
      </c>
      <c r="O394" s="63">
        <f>IF(ISNUMBER(HLOOKUP(Lista!O394,$AO$5:$BA$6,2,0)),HLOOKUP(Lista!O394,$AO$5:$BA$6,2,0),0)</f>
        <v>0</v>
      </c>
      <c r="P394" s="63">
        <f>IF(ISNUMBER(HLOOKUP(Lista!P394,$AO$5:$BA$6,2,0)),HLOOKUP(Lista!P394,$AO$5:$BA$6,2,0),0)</f>
        <v>0</v>
      </c>
      <c r="Q394" s="63">
        <f>IF(ISNUMBER(HLOOKUP(Lista!Q394,$AO$5:$BA$6,2,0)),HLOOKUP(Lista!Q394,$AO$5:$BA$6,2,0),0)</f>
        <v>0</v>
      </c>
      <c r="R394" s="63">
        <f>IF(ISNUMBER(HLOOKUP(Lista!R394,$AO$5:$BA$6,2,0)),HLOOKUP(Lista!R394,$AO$5:$BA$6,2,0),0)</f>
        <v>0</v>
      </c>
      <c r="S394" s="63">
        <f>IF(ISNUMBER(HLOOKUP(Lista!S394,$AO$5:$BA$6,2,0)),HLOOKUP(Lista!S394,$AO$5:$BA$6,2,0),0)</f>
        <v>0</v>
      </c>
      <c r="T394" s="63">
        <f>IF(ISNUMBER(HLOOKUP(Lista!T394,$AO$5:$BA$6,2,0)),HLOOKUP(Lista!T394,$AO$5:$BA$6,2,0),0)</f>
        <v>0</v>
      </c>
      <c r="U394" s="63">
        <f>IF(ISNUMBER(HLOOKUP(Lista!U394,$AO$5:$BA$6,2,0)),HLOOKUP(Lista!U394,$AO$5:$BA$6,2,0),0)</f>
        <v>0</v>
      </c>
      <c r="V394" s="63">
        <f>IF(ISNUMBER(HLOOKUP(Lista!V394,$AO$5:$BA$6,2,0)),HLOOKUP(Lista!V394,$AO$5:$BA$6,2,0),0)</f>
        <v>0</v>
      </c>
      <c r="W394" s="63">
        <f>IF(ISNUMBER(HLOOKUP(Lista!W394,$AO$5:$BA$6,2,0)),HLOOKUP(Lista!W394,$AO$5:$BA$6,2,0),0)</f>
        <v>0</v>
      </c>
      <c r="X394" s="63">
        <f>IF(ISNUMBER(HLOOKUP(Lista!X394,$AO$5:$BA$6,2,0)),HLOOKUP(Lista!X394,$AO$5:$BA$6,2,0),0)</f>
        <v>0</v>
      </c>
      <c r="Y394" s="63">
        <f>IF(ISNUMBER(HLOOKUP(Lista!Y394,$AO$5:$BA$6,2,0)),HLOOKUP(Lista!Y394,$AO$5:$BA$6,2,0),0)</f>
        <v>0</v>
      </c>
      <c r="Z394" s="63">
        <f>IF(ISNUMBER(HLOOKUP(Lista!Z394,$AO$5:$BA$6,2,0)),HLOOKUP(Lista!Z394,$AO$5:$BA$6,2,0),0)</f>
        <v>0</v>
      </c>
      <c r="AA394" s="63">
        <f>IF(ISNUMBER(HLOOKUP(Lista!AA394,$AO$5:$BA$6,2,0)),HLOOKUP(Lista!AA394,$AO$5:$BA$6,2,0),0)</f>
        <v>0</v>
      </c>
      <c r="AB394" s="63">
        <f>IF(ISNUMBER(HLOOKUP(Lista!AB394,$AO$5:$BA$6,2,0)),HLOOKUP(Lista!AB394,$AO$5:$BA$6,2,0),0)</f>
        <v>0</v>
      </c>
      <c r="AC394" s="63">
        <f>IF(ISNUMBER(HLOOKUP(Lista!AC394,$AO$5:$BA$6,2,0)),HLOOKUP(Lista!AC394,$AO$5:$BA$6,2,0),0)</f>
        <v>0</v>
      </c>
      <c r="AD394" s="63">
        <f>IF(ISNUMBER(HLOOKUP(Lista!AD394,$AO$5:$BA$6,2,0)),HLOOKUP(Lista!AD394,$AO$5:$BA$6,2,0),0)</f>
        <v>0</v>
      </c>
      <c r="AE394" s="63">
        <f>IF(ISNUMBER(HLOOKUP(Lista!AE394,$AO$5:$BA$6,2,0)),HLOOKUP(Lista!AE394,$AO$5:$BA$6,2,0),0)</f>
        <v>0</v>
      </c>
      <c r="AF394" s="63">
        <f>IF(ISNUMBER(HLOOKUP(Lista!AF394,$AO$5:$BA$6,2,0)),HLOOKUP(Lista!AF394,$AO$5:$BA$6,2,0),0)</f>
        <v>0</v>
      </c>
      <c r="AG394" s="63">
        <f>IF(ISNUMBER(HLOOKUP(Lista!AG394,$AO$5:$BA$6,2,0)),HLOOKUP(Lista!AG394,$AO$5:$BA$6,2,0),0)</f>
        <v>0</v>
      </c>
      <c r="AH394" s="63">
        <f>IF(ISNUMBER(HLOOKUP(Lista!AH394,$AO$5:$BA$6,2,0)),HLOOKUP(Lista!AH394,$AO$5:$BA$6,2,0),0)</f>
        <v>0</v>
      </c>
      <c r="AI394" s="63">
        <f>IF(ISNUMBER(HLOOKUP(Lista!AI394,$AO$5:$BA$6,2,0)),HLOOKUP(Lista!AI394,$AO$5:$BA$6,2,0),0)</f>
        <v>0</v>
      </c>
      <c r="AJ394" s="165">
        <f t="shared" ref="AJ394:AJ397" si="77">SUM(E394:AI396)</f>
        <v>0</v>
      </c>
    </row>
    <row r="395" spans="1:36" ht="13.5" thickBot="1" x14ac:dyDescent="0.25">
      <c r="A395" s="142"/>
      <c r="B395" s="142"/>
      <c r="C395" s="142"/>
      <c r="D395" s="19">
        <v>2</v>
      </c>
      <c r="E395" s="63">
        <f>IF(ISNUMBER(HLOOKUP(Lista!E395,$AO$5:$BA$6,2,0)),HLOOKUP(Lista!E395,$AO$5:$BA$6,2,0),0)</f>
        <v>0</v>
      </c>
      <c r="F395" s="63">
        <f>IF(ISNUMBER(HLOOKUP(Lista!F395,$AO$5:$BA$6,2,0)),HLOOKUP(Lista!F395,$AO$5:$BA$6,2,0),0)</f>
        <v>0</v>
      </c>
      <c r="G395" s="63">
        <f>IF(ISNUMBER(HLOOKUP(Lista!G395,$AO$5:$BA$6,2,0)),HLOOKUP(Lista!G395,$AO$5:$BA$6,2,0),0)</f>
        <v>0</v>
      </c>
      <c r="H395" s="63">
        <f>IF(ISNUMBER(HLOOKUP(Lista!H395,$AO$5:$BA$6,2,0)),HLOOKUP(Lista!H395,$AO$5:$BA$6,2,0),0)</f>
        <v>0</v>
      </c>
      <c r="I395" s="63">
        <f>IF(ISNUMBER(HLOOKUP(Lista!I395,$AO$5:$BA$6,2,0)),HLOOKUP(Lista!I395,$AO$5:$BA$6,2,0),0)</f>
        <v>0</v>
      </c>
      <c r="J395" s="63">
        <f>IF(ISNUMBER(HLOOKUP(Lista!J395,$AO$5:$BA$6,2,0)),HLOOKUP(Lista!J395,$AO$5:$BA$6,2,0),0)</f>
        <v>0</v>
      </c>
      <c r="K395" s="63">
        <f>IF(ISNUMBER(HLOOKUP(Lista!K395,$AO$5:$BA$6,2,0)),HLOOKUP(Lista!K395,$AO$5:$BA$6,2,0),0)</f>
        <v>0</v>
      </c>
      <c r="L395" s="63">
        <f>IF(ISNUMBER(HLOOKUP(Lista!L395,$AO$5:$BA$6,2,0)),HLOOKUP(Lista!L395,$AO$5:$BA$6,2,0),0)</f>
        <v>0</v>
      </c>
      <c r="M395" s="63">
        <f>IF(ISNUMBER(HLOOKUP(Lista!M395,$AO$5:$BA$6,2,0)),HLOOKUP(Lista!M395,$AO$5:$BA$6,2,0),0)</f>
        <v>0</v>
      </c>
      <c r="N395" s="63">
        <f>IF(ISNUMBER(HLOOKUP(Lista!N395,$AO$5:$BA$6,2,0)),HLOOKUP(Lista!N395,$AO$5:$BA$6,2,0),0)</f>
        <v>0</v>
      </c>
      <c r="O395" s="63">
        <f>IF(ISNUMBER(HLOOKUP(Lista!O395,$AO$5:$BA$6,2,0)),HLOOKUP(Lista!O395,$AO$5:$BA$6,2,0),0)</f>
        <v>0</v>
      </c>
      <c r="P395" s="63">
        <f>IF(ISNUMBER(HLOOKUP(Lista!P395,$AO$5:$BA$6,2,0)),HLOOKUP(Lista!P395,$AO$5:$BA$6,2,0),0)</f>
        <v>0</v>
      </c>
      <c r="Q395" s="63">
        <f>IF(ISNUMBER(HLOOKUP(Lista!Q395,$AO$5:$BA$6,2,0)),HLOOKUP(Lista!Q395,$AO$5:$BA$6,2,0),0)</f>
        <v>0</v>
      </c>
      <c r="R395" s="63">
        <f>IF(ISNUMBER(HLOOKUP(Lista!R395,$AO$5:$BA$6,2,0)),HLOOKUP(Lista!R395,$AO$5:$BA$6,2,0),0)</f>
        <v>0</v>
      </c>
      <c r="S395" s="63">
        <f>IF(ISNUMBER(HLOOKUP(Lista!S395,$AO$5:$BA$6,2,0)),HLOOKUP(Lista!S395,$AO$5:$BA$6,2,0),0)</f>
        <v>0</v>
      </c>
      <c r="T395" s="63">
        <f>IF(ISNUMBER(HLOOKUP(Lista!T395,$AO$5:$BA$6,2,0)),HLOOKUP(Lista!T395,$AO$5:$BA$6,2,0),0)</f>
        <v>0</v>
      </c>
      <c r="U395" s="63">
        <f>IF(ISNUMBER(HLOOKUP(Lista!U395,$AO$5:$BA$6,2,0)),HLOOKUP(Lista!U395,$AO$5:$BA$6,2,0),0)</f>
        <v>0</v>
      </c>
      <c r="V395" s="63">
        <f>IF(ISNUMBER(HLOOKUP(Lista!V395,$AO$5:$BA$6,2,0)),HLOOKUP(Lista!V395,$AO$5:$BA$6,2,0),0)</f>
        <v>0</v>
      </c>
      <c r="W395" s="63">
        <f>IF(ISNUMBER(HLOOKUP(Lista!W395,$AO$5:$BA$6,2,0)),HLOOKUP(Lista!W395,$AO$5:$BA$6,2,0),0)</f>
        <v>0</v>
      </c>
      <c r="X395" s="63">
        <f>IF(ISNUMBER(HLOOKUP(Lista!X395,$AO$5:$BA$6,2,0)),HLOOKUP(Lista!X395,$AO$5:$BA$6,2,0),0)</f>
        <v>0</v>
      </c>
      <c r="Y395" s="63">
        <f>IF(ISNUMBER(HLOOKUP(Lista!Y395,$AO$5:$BA$6,2,0)),HLOOKUP(Lista!Y395,$AO$5:$BA$6,2,0),0)</f>
        <v>0</v>
      </c>
      <c r="Z395" s="63">
        <f>IF(ISNUMBER(HLOOKUP(Lista!Z395,$AO$5:$BA$6,2,0)),HLOOKUP(Lista!Z395,$AO$5:$BA$6,2,0),0)</f>
        <v>0</v>
      </c>
      <c r="AA395" s="63">
        <f>IF(ISNUMBER(HLOOKUP(Lista!AA395,$AO$5:$BA$6,2,0)),HLOOKUP(Lista!AA395,$AO$5:$BA$6,2,0),0)</f>
        <v>0</v>
      </c>
      <c r="AB395" s="63">
        <f>IF(ISNUMBER(HLOOKUP(Lista!AB395,$AO$5:$BA$6,2,0)),HLOOKUP(Lista!AB395,$AO$5:$BA$6,2,0),0)</f>
        <v>0</v>
      </c>
      <c r="AC395" s="63">
        <f>IF(ISNUMBER(HLOOKUP(Lista!AC395,$AO$5:$BA$6,2,0)),HLOOKUP(Lista!AC395,$AO$5:$BA$6,2,0),0)</f>
        <v>0</v>
      </c>
      <c r="AD395" s="63">
        <f>IF(ISNUMBER(HLOOKUP(Lista!AD395,$AO$5:$BA$6,2,0)),HLOOKUP(Lista!AD395,$AO$5:$BA$6,2,0),0)</f>
        <v>0</v>
      </c>
      <c r="AE395" s="63">
        <f>IF(ISNUMBER(HLOOKUP(Lista!AE395,$AO$5:$BA$6,2,0)),HLOOKUP(Lista!AE395,$AO$5:$BA$6,2,0),0)</f>
        <v>0</v>
      </c>
      <c r="AF395" s="63">
        <f>IF(ISNUMBER(HLOOKUP(Lista!AF395,$AO$5:$BA$6,2,0)),HLOOKUP(Lista!AF395,$AO$5:$BA$6,2,0),0)</f>
        <v>0</v>
      </c>
      <c r="AG395" s="63">
        <f>IF(ISNUMBER(HLOOKUP(Lista!AG395,$AO$5:$BA$6,2,0)),HLOOKUP(Lista!AG395,$AO$5:$BA$6,2,0),0)</f>
        <v>0</v>
      </c>
      <c r="AH395" s="63">
        <f>IF(ISNUMBER(HLOOKUP(Lista!AH395,$AO$5:$BA$6,2,0)),HLOOKUP(Lista!AH395,$AO$5:$BA$6,2,0),0)</f>
        <v>0</v>
      </c>
      <c r="AI395" s="63">
        <f>IF(ISNUMBER(HLOOKUP(Lista!AI395,$AO$5:$BA$6,2,0)),HLOOKUP(Lista!AI395,$AO$5:$BA$6,2,0),0)</f>
        <v>0</v>
      </c>
      <c r="AJ395" s="145"/>
    </row>
    <row r="396" spans="1:36" ht="13.5" thickBot="1" x14ac:dyDescent="0.25">
      <c r="A396" s="142"/>
      <c r="B396" s="142"/>
      <c r="C396" s="142"/>
      <c r="D396" s="19">
        <v>3</v>
      </c>
      <c r="E396" s="63">
        <f>IF(ISNUMBER(HLOOKUP(Lista!E396,$AO$5:$BA$6,2,0)),HLOOKUP(Lista!E396,$AO$5:$BA$6,2,0),0)</f>
        <v>0</v>
      </c>
      <c r="F396" s="63">
        <f>IF(ISNUMBER(HLOOKUP(Lista!F396,$AO$5:$BA$6,2,0)),HLOOKUP(Lista!F396,$AO$5:$BA$6,2,0),0)</f>
        <v>0</v>
      </c>
      <c r="G396" s="63">
        <f>IF(ISNUMBER(HLOOKUP(Lista!G396,$AO$5:$BA$6,2,0)),HLOOKUP(Lista!G396,$AO$5:$BA$6,2,0),0)</f>
        <v>0</v>
      </c>
      <c r="H396" s="63">
        <f>IF(ISNUMBER(HLOOKUP(Lista!H396,$AO$5:$BA$6,2,0)),HLOOKUP(Lista!H396,$AO$5:$BA$6,2,0),0)</f>
        <v>0</v>
      </c>
      <c r="I396" s="63">
        <f>IF(ISNUMBER(HLOOKUP(Lista!I396,$AO$5:$BA$6,2,0)),HLOOKUP(Lista!I396,$AO$5:$BA$6,2,0),0)</f>
        <v>0</v>
      </c>
      <c r="J396" s="63">
        <f>IF(ISNUMBER(HLOOKUP(Lista!J396,$AO$5:$BA$6,2,0)),HLOOKUP(Lista!J396,$AO$5:$BA$6,2,0),0)</f>
        <v>0</v>
      </c>
      <c r="K396" s="63">
        <f>IF(ISNUMBER(HLOOKUP(Lista!K396,$AO$5:$BA$6,2,0)),HLOOKUP(Lista!K396,$AO$5:$BA$6,2,0),0)</f>
        <v>0</v>
      </c>
      <c r="L396" s="63">
        <f>IF(ISNUMBER(HLOOKUP(Lista!L396,$AO$5:$BA$6,2,0)),HLOOKUP(Lista!L396,$AO$5:$BA$6,2,0),0)</f>
        <v>0</v>
      </c>
      <c r="M396" s="63">
        <f>IF(ISNUMBER(HLOOKUP(Lista!M396,$AO$5:$BA$6,2,0)),HLOOKUP(Lista!M396,$AO$5:$BA$6,2,0),0)</f>
        <v>0</v>
      </c>
      <c r="N396" s="63">
        <f>IF(ISNUMBER(HLOOKUP(Lista!N396,$AO$5:$BA$6,2,0)),HLOOKUP(Lista!N396,$AO$5:$BA$6,2,0),0)</f>
        <v>0</v>
      </c>
      <c r="O396" s="63">
        <f>IF(ISNUMBER(HLOOKUP(Lista!O396,$AO$5:$BA$6,2,0)),HLOOKUP(Lista!O396,$AO$5:$BA$6,2,0),0)</f>
        <v>0</v>
      </c>
      <c r="P396" s="63">
        <f>IF(ISNUMBER(HLOOKUP(Lista!P396,$AO$5:$BA$6,2,0)),HLOOKUP(Lista!P396,$AO$5:$BA$6,2,0),0)</f>
        <v>0</v>
      </c>
      <c r="Q396" s="63">
        <f>IF(ISNUMBER(HLOOKUP(Lista!Q396,$AO$5:$BA$6,2,0)),HLOOKUP(Lista!Q396,$AO$5:$BA$6,2,0),0)</f>
        <v>0</v>
      </c>
      <c r="R396" s="63">
        <f>IF(ISNUMBER(HLOOKUP(Lista!R396,$AO$5:$BA$6,2,0)),HLOOKUP(Lista!R396,$AO$5:$BA$6,2,0),0)</f>
        <v>0</v>
      </c>
      <c r="S396" s="63">
        <f>IF(ISNUMBER(HLOOKUP(Lista!S396,$AO$5:$BA$6,2,0)),HLOOKUP(Lista!S396,$AO$5:$BA$6,2,0),0)</f>
        <v>0</v>
      </c>
      <c r="T396" s="63">
        <f>IF(ISNUMBER(HLOOKUP(Lista!T396,$AO$5:$BA$6,2,0)),HLOOKUP(Lista!T396,$AO$5:$BA$6,2,0),0)</f>
        <v>0</v>
      </c>
      <c r="U396" s="63">
        <f>IF(ISNUMBER(HLOOKUP(Lista!U396,$AO$5:$BA$6,2,0)),HLOOKUP(Lista!U396,$AO$5:$BA$6,2,0),0)</f>
        <v>0</v>
      </c>
      <c r="V396" s="63">
        <f>IF(ISNUMBER(HLOOKUP(Lista!V396,$AO$5:$BA$6,2,0)),HLOOKUP(Lista!V396,$AO$5:$BA$6,2,0),0)</f>
        <v>0</v>
      </c>
      <c r="W396" s="63">
        <f>IF(ISNUMBER(HLOOKUP(Lista!W396,$AO$5:$BA$6,2,0)),HLOOKUP(Lista!W396,$AO$5:$BA$6,2,0),0)</f>
        <v>0</v>
      </c>
      <c r="X396" s="63">
        <f>IF(ISNUMBER(HLOOKUP(Lista!X396,$AO$5:$BA$6,2,0)),HLOOKUP(Lista!X396,$AO$5:$BA$6,2,0),0)</f>
        <v>0</v>
      </c>
      <c r="Y396" s="63">
        <f>IF(ISNUMBER(HLOOKUP(Lista!Y396,$AO$5:$BA$6,2,0)),HLOOKUP(Lista!Y396,$AO$5:$BA$6,2,0),0)</f>
        <v>0</v>
      </c>
      <c r="Z396" s="63">
        <f>IF(ISNUMBER(HLOOKUP(Lista!Z396,$AO$5:$BA$6,2,0)),HLOOKUP(Lista!Z396,$AO$5:$BA$6,2,0),0)</f>
        <v>0</v>
      </c>
      <c r="AA396" s="63">
        <f>IF(ISNUMBER(HLOOKUP(Lista!AA396,$AO$5:$BA$6,2,0)),HLOOKUP(Lista!AA396,$AO$5:$BA$6,2,0),0)</f>
        <v>0</v>
      </c>
      <c r="AB396" s="63">
        <f>IF(ISNUMBER(HLOOKUP(Lista!AB396,$AO$5:$BA$6,2,0)),HLOOKUP(Lista!AB396,$AO$5:$BA$6,2,0),0)</f>
        <v>0</v>
      </c>
      <c r="AC396" s="63">
        <f>IF(ISNUMBER(HLOOKUP(Lista!AC396,$AO$5:$BA$6,2,0)),HLOOKUP(Lista!AC396,$AO$5:$BA$6,2,0),0)</f>
        <v>0</v>
      </c>
      <c r="AD396" s="63">
        <f>IF(ISNUMBER(HLOOKUP(Lista!AD396,$AO$5:$BA$6,2,0)),HLOOKUP(Lista!AD396,$AO$5:$BA$6,2,0),0)</f>
        <v>0</v>
      </c>
      <c r="AE396" s="63">
        <f>IF(ISNUMBER(HLOOKUP(Lista!AE396,$AO$5:$BA$6,2,0)),HLOOKUP(Lista!AE396,$AO$5:$BA$6,2,0),0)</f>
        <v>0</v>
      </c>
      <c r="AF396" s="63">
        <f>IF(ISNUMBER(HLOOKUP(Lista!AF396,$AO$5:$BA$6,2,0)),HLOOKUP(Lista!AF396,$AO$5:$BA$6,2,0),0)</f>
        <v>0</v>
      </c>
      <c r="AG396" s="63">
        <f>IF(ISNUMBER(HLOOKUP(Lista!AG396,$AO$5:$BA$6,2,0)),HLOOKUP(Lista!AG396,$AO$5:$BA$6,2,0),0)</f>
        <v>0</v>
      </c>
      <c r="AH396" s="63">
        <f>IF(ISNUMBER(HLOOKUP(Lista!AH396,$AO$5:$BA$6,2,0)),HLOOKUP(Lista!AH396,$AO$5:$BA$6,2,0),0)</f>
        <v>0</v>
      </c>
      <c r="AI396" s="63">
        <f>IF(ISNUMBER(HLOOKUP(Lista!AI396,$AO$5:$BA$6,2,0)),HLOOKUP(Lista!AI396,$AO$5:$BA$6,2,0),0)</f>
        <v>0</v>
      </c>
      <c r="AJ396" s="166"/>
    </row>
    <row r="397" spans="1:36" ht="13.5" thickBot="1" x14ac:dyDescent="0.25">
      <c r="A397" s="164">
        <f>Lista!A397</f>
        <v>6</v>
      </c>
      <c r="B397" s="164">
        <f>Lista!B397</f>
        <v>0</v>
      </c>
      <c r="C397" s="164">
        <f>Lista!C397</f>
        <v>0</v>
      </c>
      <c r="D397" s="15">
        <v>1</v>
      </c>
      <c r="E397" s="63">
        <f>IF(ISNUMBER(HLOOKUP(Lista!E394,$AO$5:$BA$6,2,0)),HLOOKUP(Lista!E394,$AO$5:$BA$6,2,0),0)</f>
        <v>0</v>
      </c>
      <c r="F397" s="63">
        <f>IF(ISNUMBER(HLOOKUP(Lista!F394,$AO$5:$BA$6,2,0)),HLOOKUP(Lista!F394,$AO$5:$BA$6,2,0),0)</f>
        <v>0</v>
      </c>
      <c r="G397" s="63">
        <f>IF(ISNUMBER(HLOOKUP(Lista!G394,$AO$5:$BA$6,2,0)),HLOOKUP(Lista!G394,$AO$5:$BA$6,2,0),0)</f>
        <v>0</v>
      </c>
      <c r="H397" s="63">
        <f>IF(ISNUMBER(HLOOKUP(Lista!H394,$AO$5:$BA$6,2,0)),HLOOKUP(Lista!H394,$AO$5:$BA$6,2,0),0)</f>
        <v>0</v>
      </c>
      <c r="I397" s="63">
        <f>IF(ISNUMBER(HLOOKUP(Lista!I394,$AO$5:$BA$6,2,0)),HLOOKUP(Lista!I394,$AO$5:$BA$6,2,0),0)</f>
        <v>0</v>
      </c>
      <c r="J397" s="63">
        <f>IF(ISNUMBER(HLOOKUP(Lista!J394,$AO$5:$BA$6,2,0)),HLOOKUP(Lista!J394,$AO$5:$BA$6,2,0),0)</f>
        <v>0</v>
      </c>
      <c r="K397" s="63">
        <f>IF(ISNUMBER(HLOOKUP(Lista!K394,$AO$5:$BA$6,2,0)),HLOOKUP(Lista!K394,$AO$5:$BA$6,2,0),0)</f>
        <v>0</v>
      </c>
      <c r="L397" s="63">
        <f>IF(ISNUMBER(HLOOKUP(Lista!L394,$AO$5:$BA$6,2,0)),HLOOKUP(Lista!L394,$AO$5:$BA$6,2,0),0)</f>
        <v>0</v>
      </c>
      <c r="M397" s="63">
        <f>IF(ISNUMBER(HLOOKUP(Lista!M394,$AO$5:$BA$6,2,0)),HLOOKUP(Lista!M394,$AO$5:$BA$6,2,0),0)</f>
        <v>0</v>
      </c>
      <c r="N397" s="63">
        <f>IF(ISNUMBER(HLOOKUP(Lista!N394,$AO$5:$BA$6,2,0)),HLOOKUP(Lista!N394,$AO$5:$BA$6,2,0),0)</f>
        <v>0</v>
      </c>
      <c r="O397" s="63">
        <f>IF(ISNUMBER(HLOOKUP(Lista!O394,$AO$5:$BA$6,2,0)),HLOOKUP(Lista!O394,$AO$5:$BA$6,2,0),0)</f>
        <v>0</v>
      </c>
      <c r="P397" s="63">
        <f>IF(ISNUMBER(HLOOKUP(Lista!P394,$AO$5:$BA$6,2,0)),HLOOKUP(Lista!P394,$AO$5:$BA$6,2,0),0)</f>
        <v>0</v>
      </c>
      <c r="Q397" s="63">
        <f>IF(ISNUMBER(HLOOKUP(Lista!Q394,$AO$5:$BA$6,2,0)),HLOOKUP(Lista!Q394,$AO$5:$BA$6,2,0),0)</f>
        <v>0</v>
      </c>
      <c r="R397" s="63">
        <f>IF(ISNUMBER(HLOOKUP(Lista!R394,$AO$5:$BA$6,2,0)),HLOOKUP(Lista!R394,$AO$5:$BA$6,2,0),0)</f>
        <v>0</v>
      </c>
      <c r="S397" s="63">
        <f>IF(ISNUMBER(HLOOKUP(Lista!S394,$AO$5:$BA$6,2,0)),HLOOKUP(Lista!S394,$AO$5:$BA$6,2,0),0)</f>
        <v>0</v>
      </c>
      <c r="T397" s="63">
        <f>IF(ISNUMBER(HLOOKUP(Lista!T394,$AO$5:$BA$6,2,0)),HLOOKUP(Lista!T394,$AO$5:$BA$6,2,0),0)</f>
        <v>0</v>
      </c>
      <c r="U397" s="63">
        <f>IF(ISNUMBER(HLOOKUP(Lista!U394,$AO$5:$BA$6,2,0)),HLOOKUP(Lista!U394,$AO$5:$BA$6,2,0),0)</f>
        <v>0</v>
      </c>
      <c r="V397" s="63">
        <f>IF(ISNUMBER(HLOOKUP(Lista!V394,$AO$5:$BA$6,2,0)),HLOOKUP(Lista!V394,$AO$5:$BA$6,2,0),0)</f>
        <v>0</v>
      </c>
      <c r="W397" s="63">
        <f>IF(ISNUMBER(HLOOKUP(Lista!W394,$AO$5:$BA$6,2,0)),HLOOKUP(Lista!W394,$AO$5:$BA$6,2,0),0)</f>
        <v>0</v>
      </c>
      <c r="X397" s="63">
        <f>IF(ISNUMBER(HLOOKUP(Lista!X394,$AO$5:$BA$6,2,0)),HLOOKUP(Lista!X394,$AO$5:$BA$6,2,0),0)</f>
        <v>0</v>
      </c>
      <c r="Y397" s="63">
        <f>IF(ISNUMBER(HLOOKUP(Lista!Y394,$AO$5:$BA$6,2,0)),HLOOKUP(Lista!Y394,$AO$5:$BA$6,2,0),0)</f>
        <v>0</v>
      </c>
      <c r="Z397" s="63">
        <f>IF(ISNUMBER(HLOOKUP(Lista!Z394,$AO$5:$BA$6,2,0)),HLOOKUP(Lista!Z394,$AO$5:$BA$6,2,0),0)</f>
        <v>0</v>
      </c>
      <c r="AA397" s="63">
        <f>IF(ISNUMBER(HLOOKUP(Lista!AA394,$AO$5:$BA$6,2,0)),HLOOKUP(Lista!AA394,$AO$5:$BA$6,2,0),0)</f>
        <v>0</v>
      </c>
      <c r="AB397" s="63">
        <f>IF(ISNUMBER(HLOOKUP(Lista!AB394,$AO$5:$BA$6,2,0)),HLOOKUP(Lista!AB394,$AO$5:$BA$6,2,0),0)</f>
        <v>0</v>
      </c>
      <c r="AC397" s="63">
        <f>IF(ISNUMBER(HLOOKUP(Lista!AC394,$AO$5:$BA$6,2,0)),HLOOKUP(Lista!AC394,$AO$5:$BA$6,2,0),0)</f>
        <v>0</v>
      </c>
      <c r="AD397" s="63">
        <f>IF(ISNUMBER(HLOOKUP(Lista!AD394,$AO$5:$BA$6,2,0)),HLOOKUP(Lista!AD394,$AO$5:$BA$6,2,0),0)</f>
        <v>0</v>
      </c>
      <c r="AE397" s="63">
        <f>IF(ISNUMBER(HLOOKUP(Lista!AE394,$AO$5:$BA$6,2,0)),HLOOKUP(Lista!AE394,$AO$5:$BA$6,2,0),0)</f>
        <v>0</v>
      </c>
      <c r="AF397" s="63">
        <f>IF(ISNUMBER(HLOOKUP(Lista!AF394,$AO$5:$BA$6,2,0)),HLOOKUP(Lista!AF394,$AO$5:$BA$6,2,0),0)</f>
        <v>0</v>
      </c>
      <c r="AG397" s="63">
        <f>IF(ISNUMBER(HLOOKUP(Lista!AG394,$AO$5:$BA$6,2,0)),HLOOKUP(Lista!AG394,$AO$5:$BA$6,2,0),0)</f>
        <v>0</v>
      </c>
      <c r="AH397" s="63">
        <f>IF(ISNUMBER(HLOOKUP(Lista!AH394,$AO$5:$BA$6,2,0)),HLOOKUP(Lista!AH394,$AO$5:$BA$6,2,0),0)</f>
        <v>0</v>
      </c>
      <c r="AI397" s="63">
        <f>IF(ISNUMBER(HLOOKUP(Lista!AI394,$AO$5:$BA$6,2,0)),HLOOKUP(Lista!AI394,$AO$5:$BA$6,2,0),0)</f>
        <v>0</v>
      </c>
      <c r="AJ397" s="165">
        <f t="shared" si="77"/>
        <v>0</v>
      </c>
    </row>
    <row r="398" spans="1:36" ht="13.5" thickBot="1" x14ac:dyDescent="0.25">
      <c r="A398" s="142"/>
      <c r="B398" s="142"/>
      <c r="C398" s="142"/>
      <c r="D398" s="15">
        <v>2</v>
      </c>
      <c r="E398" s="63">
        <f>IF(ISNUMBER(HLOOKUP(Lista!E395,$AO$5:$BA$6,2,0)),HLOOKUP(Lista!E395,$AO$5:$BA$6,2,0),0)</f>
        <v>0</v>
      </c>
      <c r="F398" s="63">
        <f>IF(ISNUMBER(HLOOKUP(Lista!F395,$AO$5:$BA$6,2,0)),HLOOKUP(Lista!F395,$AO$5:$BA$6,2,0),0)</f>
        <v>0</v>
      </c>
      <c r="G398" s="63">
        <f>IF(ISNUMBER(HLOOKUP(Lista!G395,$AO$5:$BA$6,2,0)),HLOOKUP(Lista!G395,$AO$5:$BA$6,2,0),0)</f>
        <v>0</v>
      </c>
      <c r="H398" s="63">
        <f>IF(ISNUMBER(HLOOKUP(Lista!H395,$AO$5:$BA$6,2,0)),HLOOKUP(Lista!H395,$AO$5:$BA$6,2,0),0)</f>
        <v>0</v>
      </c>
      <c r="I398" s="63">
        <f>IF(ISNUMBER(HLOOKUP(Lista!I395,$AO$5:$BA$6,2,0)),HLOOKUP(Lista!I395,$AO$5:$BA$6,2,0),0)</f>
        <v>0</v>
      </c>
      <c r="J398" s="63">
        <f>IF(ISNUMBER(HLOOKUP(Lista!J395,$AO$5:$BA$6,2,0)),HLOOKUP(Lista!J395,$AO$5:$BA$6,2,0),0)</f>
        <v>0</v>
      </c>
      <c r="K398" s="63">
        <f>IF(ISNUMBER(HLOOKUP(Lista!K395,$AO$5:$BA$6,2,0)),HLOOKUP(Lista!K395,$AO$5:$BA$6,2,0),0)</f>
        <v>0</v>
      </c>
      <c r="L398" s="63">
        <f>IF(ISNUMBER(HLOOKUP(Lista!L395,$AO$5:$BA$6,2,0)),HLOOKUP(Lista!L395,$AO$5:$BA$6,2,0),0)</f>
        <v>0</v>
      </c>
      <c r="M398" s="63">
        <f>IF(ISNUMBER(HLOOKUP(Lista!M395,$AO$5:$BA$6,2,0)),HLOOKUP(Lista!M395,$AO$5:$BA$6,2,0),0)</f>
        <v>0</v>
      </c>
      <c r="N398" s="63">
        <f>IF(ISNUMBER(HLOOKUP(Lista!N395,$AO$5:$BA$6,2,0)),HLOOKUP(Lista!N395,$AO$5:$BA$6,2,0),0)</f>
        <v>0</v>
      </c>
      <c r="O398" s="63">
        <f>IF(ISNUMBER(HLOOKUP(Lista!O395,$AO$5:$BA$6,2,0)),HLOOKUP(Lista!O395,$AO$5:$BA$6,2,0),0)</f>
        <v>0</v>
      </c>
      <c r="P398" s="63">
        <f>IF(ISNUMBER(HLOOKUP(Lista!P395,$AO$5:$BA$6,2,0)),HLOOKUP(Lista!P395,$AO$5:$BA$6,2,0),0)</f>
        <v>0</v>
      </c>
      <c r="Q398" s="63">
        <f>IF(ISNUMBER(HLOOKUP(Lista!Q395,$AO$5:$BA$6,2,0)),HLOOKUP(Lista!Q395,$AO$5:$BA$6,2,0),0)</f>
        <v>0</v>
      </c>
      <c r="R398" s="63">
        <f>IF(ISNUMBER(HLOOKUP(Lista!R395,$AO$5:$BA$6,2,0)),HLOOKUP(Lista!R395,$AO$5:$BA$6,2,0),0)</f>
        <v>0</v>
      </c>
      <c r="S398" s="63">
        <f>IF(ISNUMBER(HLOOKUP(Lista!S395,$AO$5:$BA$6,2,0)),HLOOKUP(Lista!S395,$AO$5:$BA$6,2,0),0)</f>
        <v>0</v>
      </c>
      <c r="T398" s="63">
        <f>IF(ISNUMBER(HLOOKUP(Lista!T395,$AO$5:$BA$6,2,0)),HLOOKUP(Lista!T395,$AO$5:$BA$6,2,0),0)</f>
        <v>0</v>
      </c>
      <c r="U398" s="63">
        <f>IF(ISNUMBER(HLOOKUP(Lista!U395,$AO$5:$BA$6,2,0)),HLOOKUP(Lista!U395,$AO$5:$BA$6,2,0),0)</f>
        <v>0</v>
      </c>
      <c r="V398" s="63">
        <f>IF(ISNUMBER(HLOOKUP(Lista!V395,$AO$5:$BA$6,2,0)),HLOOKUP(Lista!V395,$AO$5:$BA$6,2,0),0)</f>
        <v>0</v>
      </c>
      <c r="W398" s="63">
        <f>IF(ISNUMBER(HLOOKUP(Lista!W395,$AO$5:$BA$6,2,0)),HLOOKUP(Lista!W395,$AO$5:$BA$6,2,0),0)</f>
        <v>0</v>
      </c>
      <c r="X398" s="63">
        <f>IF(ISNUMBER(HLOOKUP(Lista!X395,$AO$5:$BA$6,2,0)),HLOOKUP(Lista!X395,$AO$5:$BA$6,2,0),0)</f>
        <v>0</v>
      </c>
      <c r="Y398" s="63">
        <f>IF(ISNUMBER(HLOOKUP(Lista!Y395,$AO$5:$BA$6,2,0)),HLOOKUP(Lista!Y395,$AO$5:$BA$6,2,0),0)</f>
        <v>0</v>
      </c>
      <c r="Z398" s="63">
        <f>IF(ISNUMBER(HLOOKUP(Lista!Z395,$AO$5:$BA$6,2,0)),HLOOKUP(Lista!Z395,$AO$5:$BA$6,2,0),0)</f>
        <v>0</v>
      </c>
      <c r="AA398" s="63">
        <f>IF(ISNUMBER(HLOOKUP(Lista!AA395,$AO$5:$BA$6,2,0)),HLOOKUP(Lista!AA395,$AO$5:$BA$6,2,0),0)</f>
        <v>0</v>
      </c>
      <c r="AB398" s="63">
        <f>IF(ISNUMBER(HLOOKUP(Lista!AB395,$AO$5:$BA$6,2,0)),HLOOKUP(Lista!AB395,$AO$5:$BA$6,2,0),0)</f>
        <v>0</v>
      </c>
      <c r="AC398" s="63">
        <f>IF(ISNUMBER(HLOOKUP(Lista!AC395,$AO$5:$BA$6,2,0)),HLOOKUP(Lista!AC395,$AO$5:$BA$6,2,0),0)</f>
        <v>0</v>
      </c>
      <c r="AD398" s="63">
        <f>IF(ISNUMBER(HLOOKUP(Lista!AD395,$AO$5:$BA$6,2,0)),HLOOKUP(Lista!AD395,$AO$5:$BA$6,2,0),0)</f>
        <v>0</v>
      </c>
      <c r="AE398" s="63">
        <f>IF(ISNUMBER(HLOOKUP(Lista!AE395,$AO$5:$BA$6,2,0)),HLOOKUP(Lista!AE395,$AO$5:$BA$6,2,0),0)</f>
        <v>0</v>
      </c>
      <c r="AF398" s="63">
        <f>IF(ISNUMBER(HLOOKUP(Lista!AF395,$AO$5:$BA$6,2,0)),HLOOKUP(Lista!AF395,$AO$5:$BA$6,2,0),0)</f>
        <v>0</v>
      </c>
      <c r="AG398" s="63">
        <f>IF(ISNUMBER(HLOOKUP(Lista!AG395,$AO$5:$BA$6,2,0)),HLOOKUP(Lista!AG395,$AO$5:$BA$6,2,0),0)</f>
        <v>0</v>
      </c>
      <c r="AH398" s="63">
        <f>IF(ISNUMBER(HLOOKUP(Lista!AH395,$AO$5:$BA$6,2,0)),HLOOKUP(Lista!AH395,$AO$5:$BA$6,2,0),0)</f>
        <v>0</v>
      </c>
      <c r="AI398" s="63">
        <f>IF(ISNUMBER(HLOOKUP(Lista!AI395,$AO$5:$BA$6,2,0)),HLOOKUP(Lista!AI395,$AO$5:$BA$6,2,0),0)</f>
        <v>0</v>
      </c>
      <c r="AJ398" s="145"/>
    </row>
    <row r="399" spans="1:36" ht="13.5" thickBot="1" x14ac:dyDescent="0.25">
      <c r="A399" s="142"/>
      <c r="B399" s="142"/>
      <c r="C399" s="142"/>
      <c r="D399" s="15">
        <v>3</v>
      </c>
      <c r="E399" s="63">
        <f>IF(ISNUMBER(HLOOKUP(Lista!E396,$AO$5:$BA$6,2,0)),HLOOKUP(Lista!E396,$AO$5:$BA$6,2,0),0)</f>
        <v>0</v>
      </c>
      <c r="F399" s="63">
        <f>IF(ISNUMBER(HLOOKUP(Lista!F396,$AO$5:$BA$6,2,0)),HLOOKUP(Lista!F396,$AO$5:$BA$6,2,0),0)</f>
        <v>0</v>
      </c>
      <c r="G399" s="63">
        <f>IF(ISNUMBER(HLOOKUP(Lista!G396,$AO$5:$BA$6,2,0)),HLOOKUP(Lista!G396,$AO$5:$BA$6,2,0),0)</f>
        <v>0</v>
      </c>
      <c r="H399" s="63">
        <f>IF(ISNUMBER(HLOOKUP(Lista!H396,$AO$5:$BA$6,2,0)),HLOOKUP(Lista!H396,$AO$5:$BA$6,2,0),0)</f>
        <v>0</v>
      </c>
      <c r="I399" s="63">
        <f>IF(ISNUMBER(HLOOKUP(Lista!I396,$AO$5:$BA$6,2,0)),HLOOKUP(Lista!I396,$AO$5:$BA$6,2,0),0)</f>
        <v>0</v>
      </c>
      <c r="J399" s="63">
        <f>IF(ISNUMBER(HLOOKUP(Lista!J396,$AO$5:$BA$6,2,0)),HLOOKUP(Lista!J396,$AO$5:$BA$6,2,0),0)</f>
        <v>0</v>
      </c>
      <c r="K399" s="63">
        <f>IF(ISNUMBER(HLOOKUP(Lista!K396,$AO$5:$BA$6,2,0)),HLOOKUP(Lista!K396,$AO$5:$BA$6,2,0),0)</f>
        <v>0</v>
      </c>
      <c r="L399" s="63">
        <f>IF(ISNUMBER(HLOOKUP(Lista!L396,$AO$5:$BA$6,2,0)),HLOOKUP(Lista!L396,$AO$5:$BA$6,2,0),0)</f>
        <v>0</v>
      </c>
      <c r="M399" s="63">
        <f>IF(ISNUMBER(HLOOKUP(Lista!M396,$AO$5:$BA$6,2,0)),HLOOKUP(Lista!M396,$AO$5:$BA$6,2,0),0)</f>
        <v>0</v>
      </c>
      <c r="N399" s="63">
        <f>IF(ISNUMBER(HLOOKUP(Lista!N396,$AO$5:$BA$6,2,0)),HLOOKUP(Lista!N396,$AO$5:$BA$6,2,0),0)</f>
        <v>0</v>
      </c>
      <c r="O399" s="63">
        <f>IF(ISNUMBER(HLOOKUP(Lista!O396,$AO$5:$BA$6,2,0)),HLOOKUP(Lista!O396,$AO$5:$BA$6,2,0),0)</f>
        <v>0</v>
      </c>
      <c r="P399" s="63">
        <f>IF(ISNUMBER(HLOOKUP(Lista!P396,$AO$5:$BA$6,2,0)),HLOOKUP(Lista!P396,$AO$5:$BA$6,2,0),0)</f>
        <v>0</v>
      </c>
      <c r="Q399" s="63">
        <f>IF(ISNUMBER(HLOOKUP(Lista!Q396,$AO$5:$BA$6,2,0)),HLOOKUP(Lista!Q396,$AO$5:$BA$6,2,0),0)</f>
        <v>0</v>
      </c>
      <c r="R399" s="63">
        <f>IF(ISNUMBER(HLOOKUP(Lista!R396,$AO$5:$BA$6,2,0)),HLOOKUP(Lista!R396,$AO$5:$BA$6,2,0),0)</f>
        <v>0</v>
      </c>
      <c r="S399" s="63">
        <f>IF(ISNUMBER(HLOOKUP(Lista!S396,$AO$5:$BA$6,2,0)),HLOOKUP(Lista!S396,$AO$5:$BA$6,2,0),0)</f>
        <v>0</v>
      </c>
      <c r="T399" s="63">
        <f>IF(ISNUMBER(HLOOKUP(Lista!T396,$AO$5:$BA$6,2,0)),HLOOKUP(Lista!T396,$AO$5:$BA$6,2,0),0)</f>
        <v>0</v>
      </c>
      <c r="U399" s="63">
        <f>IF(ISNUMBER(HLOOKUP(Lista!U396,$AO$5:$BA$6,2,0)),HLOOKUP(Lista!U396,$AO$5:$BA$6,2,0),0)</f>
        <v>0</v>
      </c>
      <c r="V399" s="63">
        <f>IF(ISNUMBER(HLOOKUP(Lista!V396,$AO$5:$BA$6,2,0)),HLOOKUP(Lista!V396,$AO$5:$BA$6,2,0),0)</f>
        <v>0</v>
      </c>
      <c r="W399" s="63">
        <f>IF(ISNUMBER(HLOOKUP(Lista!W396,$AO$5:$BA$6,2,0)),HLOOKUP(Lista!W396,$AO$5:$BA$6,2,0),0)</f>
        <v>0</v>
      </c>
      <c r="X399" s="63">
        <f>IF(ISNUMBER(HLOOKUP(Lista!X396,$AO$5:$BA$6,2,0)),HLOOKUP(Lista!X396,$AO$5:$BA$6,2,0),0)</f>
        <v>0</v>
      </c>
      <c r="Y399" s="63">
        <f>IF(ISNUMBER(HLOOKUP(Lista!Y396,$AO$5:$BA$6,2,0)),HLOOKUP(Lista!Y396,$AO$5:$BA$6,2,0),0)</f>
        <v>0</v>
      </c>
      <c r="Z399" s="63">
        <f>IF(ISNUMBER(HLOOKUP(Lista!Z396,$AO$5:$BA$6,2,0)),HLOOKUP(Lista!Z396,$AO$5:$BA$6,2,0),0)</f>
        <v>0</v>
      </c>
      <c r="AA399" s="63">
        <f>IF(ISNUMBER(HLOOKUP(Lista!AA396,$AO$5:$BA$6,2,0)),HLOOKUP(Lista!AA396,$AO$5:$BA$6,2,0),0)</f>
        <v>0</v>
      </c>
      <c r="AB399" s="63">
        <f>IF(ISNUMBER(HLOOKUP(Lista!AB396,$AO$5:$BA$6,2,0)),HLOOKUP(Lista!AB396,$AO$5:$BA$6,2,0),0)</f>
        <v>0</v>
      </c>
      <c r="AC399" s="63">
        <f>IF(ISNUMBER(HLOOKUP(Lista!AC396,$AO$5:$BA$6,2,0)),HLOOKUP(Lista!AC396,$AO$5:$BA$6,2,0),0)</f>
        <v>0</v>
      </c>
      <c r="AD399" s="63">
        <f>IF(ISNUMBER(HLOOKUP(Lista!AD396,$AO$5:$BA$6,2,0)),HLOOKUP(Lista!AD396,$AO$5:$BA$6,2,0),0)</f>
        <v>0</v>
      </c>
      <c r="AE399" s="63">
        <f>IF(ISNUMBER(HLOOKUP(Lista!AE396,$AO$5:$BA$6,2,0)),HLOOKUP(Lista!AE396,$AO$5:$BA$6,2,0),0)</f>
        <v>0</v>
      </c>
      <c r="AF399" s="63">
        <f>IF(ISNUMBER(HLOOKUP(Lista!AF396,$AO$5:$BA$6,2,0)),HLOOKUP(Lista!AF396,$AO$5:$BA$6,2,0),0)</f>
        <v>0</v>
      </c>
      <c r="AG399" s="63">
        <f>IF(ISNUMBER(HLOOKUP(Lista!AG396,$AO$5:$BA$6,2,0)),HLOOKUP(Lista!AG396,$AO$5:$BA$6,2,0),0)</f>
        <v>0</v>
      </c>
      <c r="AH399" s="63">
        <f>IF(ISNUMBER(HLOOKUP(Lista!AH396,$AO$5:$BA$6,2,0)),HLOOKUP(Lista!AH396,$AO$5:$BA$6,2,0),0)</f>
        <v>0</v>
      </c>
      <c r="AI399" s="63">
        <f>IF(ISNUMBER(HLOOKUP(Lista!AI396,$AO$5:$BA$6,2,0)),HLOOKUP(Lista!AI396,$AO$5:$BA$6,2,0),0)</f>
        <v>0</v>
      </c>
      <c r="AJ399" s="166"/>
    </row>
    <row r="400" spans="1:36" ht="13.5" thickBot="1" x14ac:dyDescent="0.25">
      <c r="A400" s="164">
        <f>Lista!A400</f>
        <v>7</v>
      </c>
      <c r="B400" s="164">
        <f>Lista!B400</f>
        <v>0</v>
      </c>
      <c r="C400" s="164">
        <f>Lista!C400</f>
        <v>0</v>
      </c>
      <c r="D400" s="15">
        <v>1</v>
      </c>
      <c r="E400" s="63">
        <f>IF(ISNUMBER(HLOOKUP(Lista!E400,$AO$5:$BA$6,2,0)),HLOOKUP(Lista!E400,$AO$5:$BA$6,2,0),0)</f>
        <v>0</v>
      </c>
      <c r="F400" s="63">
        <f>IF(ISNUMBER(HLOOKUP(Lista!F400,$AO$5:$BA$6,2,0)),HLOOKUP(Lista!F400,$AO$5:$BA$6,2,0),0)</f>
        <v>0</v>
      </c>
      <c r="G400" s="63">
        <f>IF(ISNUMBER(HLOOKUP(Lista!G400,$AO$5:$BA$6,2,0)),HLOOKUP(Lista!G400,$AO$5:$BA$6,2,0),0)</f>
        <v>0</v>
      </c>
      <c r="H400" s="63">
        <f>IF(ISNUMBER(HLOOKUP(Lista!H400,$AO$5:$BA$6,2,0)),HLOOKUP(Lista!H400,$AO$5:$BA$6,2,0),0)</f>
        <v>0</v>
      </c>
      <c r="I400" s="63">
        <f>IF(ISNUMBER(HLOOKUP(Lista!I400,$AO$5:$BA$6,2,0)),HLOOKUP(Lista!I400,$AO$5:$BA$6,2,0),0)</f>
        <v>0</v>
      </c>
      <c r="J400" s="63">
        <f>IF(ISNUMBER(HLOOKUP(Lista!J400,$AO$5:$BA$6,2,0)),HLOOKUP(Lista!J400,$AO$5:$BA$6,2,0),0)</f>
        <v>0</v>
      </c>
      <c r="K400" s="63">
        <f>IF(ISNUMBER(HLOOKUP(Lista!K400,$AO$5:$BA$6,2,0)),HLOOKUP(Lista!K400,$AO$5:$BA$6,2,0),0)</f>
        <v>0</v>
      </c>
      <c r="L400" s="63">
        <f>IF(ISNUMBER(HLOOKUP(Lista!L400,$AO$5:$BA$6,2,0)),HLOOKUP(Lista!L400,$AO$5:$BA$6,2,0),0)</f>
        <v>0</v>
      </c>
      <c r="M400" s="63">
        <f>IF(ISNUMBER(HLOOKUP(Lista!M400,$AO$5:$BA$6,2,0)),HLOOKUP(Lista!M400,$AO$5:$BA$6,2,0),0)</f>
        <v>0</v>
      </c>
      <c r="N400" s="63">
        <f>IF(ISNUMBER(HLOOKUP(Lista!N400,$AO$5:$BA$6,2,0)),HLOOKUP(Lista!N400,$AO$5:$BA$6,2,0),0)</f>
        <v>0</v>
      </c>
      <c r="O400" s="63">
        <f>IF(ISNUMBER(HLOOKUP(Lista!O400,$AO$5:$BA$6,2,0)),HLOOKUP(Lista!O400,$AO$5:$BA$6,2,0),0)</f>
        <v>0</v>
      </c>
      <c r="P400" s="63">
        <f>IF(ISNUMBER(HLOOKUP(Lista!P400,$AO$5:$BA$6,2,0)),HLOOKUP(Lista!P400,$AO$5:$BA$6,2,0),0)</f>
        <v>0</v>
      </c>
      <c r="Q400" s="63">
        <f>IF(ISNUMBER(HLOOKUP(Lista!Q400,$AO$5:$BA$6,2,0)),HLOOKUP(Lista!Q400,$AO$5:$BA$6,2,0),0)</f>
        <v>0</v>
      </c>
      <c r="R400" s="63">
        <f>IF(ISNUMBER(HLOOKUP(Lista!R400,$AO$5:$BA$6,2,0)),HLOOKUP(Lista!R400,$AO$5:$BA$6,2,0),0)</f>
        <v>0</v>
      </c>
      <c r="S400" s="63">
        <f>IF(ISNUMBER(HLOOKUP(Lista!S400,$AO$5:$BA$6,2,0)),HLOOKUP(Lista!S400,$AO$5:$BA$6,2,0),0)</f>
        <v>0</v>
      </c>
      <c r="T400" s="63">
        <f>IF(ISNUMBER(HLOOKUP(Lista!T400,$AO$5:$BA$6,2,0)),HLOOKUP(Lista!T400,$AO$5:$BA$6,2,0),0)</f>
        <v>0</v>
      </c>
      <c r="U400" s="63">
        <f>IF(ISNUMBER(HLOOKUP(Lista!U400,$AO$5:$BA$6,2,0)),HLOOKUP(Lista!U400,$AO$5:$BA$6,2,0),0)</f>
        <v>0</v>
      </c>
      <c r="V400" s="63">
        <f>IF(ISNUMBER(HLOOKUP(Lista!V400,$AO$5:$BA$6,2,0)),HLOOKUP(Lista!V400,$AO$5:$BA$6,2,0),0)</f>
        <v>0</v>
      </c>
      <c r="W400" s="63">
        <f>IF(ISNUMBER(HLOOKUP(Lista!W400,$AO$5:$BA$6,2,0)),HLOOKUP(Lista!W400,$AO$5:$BA$6,2,0),0)</f>
        <v>0</v>
      </c>
      <c r="X400" s="63">
        <f>IF(ISNUMBER(HLOOKUP(Lista!X400,$AO$5:$BA$6,2,0)),HLOOKUP(Lista!X400,$AO$5:$BA$6,2,0),0)</f>
        <v>0</v>
      </c>
      <c r="Y400" s="63">
        <f>IF(ISNUMBER(HLOOKUP(Lista!Y400,$AO$5:$BA$6,2,0)),HLOOKUP(Lista!Y400,$AO$5:$BA$6,2,0),0)</f>
        <v>0</v>
      </c>
      <c r="Z400" s="63">
        <f>IF(ISNUMBER(HLOOKUP(Lista!Z400,$AO$5:$BA$6,2,0)),HLOOKUP(Lista!Z400,$AO$5:$BA$6,2,0),0)</f>
        <v>0</v>
      </c>
      <c r="AA400" s="63">
        <f>IF(ISNUMBER(HLOOKUP(Lista!AA400,$AO$5:$BA$6,2,0)),HLOOKUP(Lista!AA400,$AO$5:$BA$6,2,0),0)</f>
        <v>0</v>
      </c>
      <c r="AB400" s="63">
        <f>IF(ISNUMBER(HLOOKUP(Lista!AB400,$AO$5:$BA$6,2,0)),HLOOKUP(Lista!AB400,$AO$5:$BA$6,2,0),0)</f>
        <v>0</v>
      </c>
      <c r="AC400" s="63">
        <f>IF(ISNUMBER(HLOOKUP(Lista!AC400,$AO$5:$BA$6,2,0)),HLOOKUP(Lista!AC400,$AO$5:$BA$6,2,0),0)</f>
        <v>0</v>
      </c>
      <c r="AD400" s="63">
        <f>IF(ISNUMBER(HLOOKUP(Lista!AD400,$AO$5:$BA$6,2,0)),HLOOKUP(Lista!AD400,$AO$5:$BA$6,2,0),0)</f>
        <v>0</v>
      </c>
      <c r="AE400" s="63">
        <f>IF(ISNUMBER(HLOOKUP(Lista!AE400,$AO$5:$BA$6,2,0)),HLOOKUP(Lista!AE400,$AO$5:$BA$6,2,0),0)</f>
        <v>0</v>
      </c>
      <c r="AF400" s="63">
        <f>IF(ISNUMBER(HLOOKUP(Lista!AF400,$AO$5:$BA$6,2,0)),HLOOKUP(Lista!AF400,$AO$5:$BA$6,2,0),0)</f>
        <v>0</v>
      </c>
      <c r="AG400" s="63">
        <f>IF(ISNUMBER(HLOOKUP(Lista!AG400,$AO$5:$BA$6,2,0)),HLOOKUP(Lista!AG400,$AO$5:$BA$6,2,0),0)</f>
        <v>0</v>
      </c>
      <c r="AH400" s="63">
        <f>IF(ISNUMBER(HLOOKUP(Lista!AH400,$AO$5:$BA$6,2,0)),HLOOKUP(Lista!AH400,$AO$5:$BA$6,2,0),0)</f>
        <v>0</v>
      </c>
      <c r="AI400" s="63">
        <f>IF(ISNUMBER(HLOOKUP(Lista!AI400,$AO$5:$BA$6,2,0)),HLOOKUP(Lista!AI400,$AO$5:$BA$6,2,0),0)</f>
        <v>0</v>
      </c>
      <c r="AJ400" s="165">
        <f t="shared" ref="AJ400" si="78">SUM(E400:AI402)</f>
        <v>0</v>
      </c>
    </row>
    <row r="401" spans="1:36" ht="13.5" thickBot="1" x14ac:dyDescent="0.25">
      <c r="A401" s="142"/>
      <c r="B401" s="142"/>
      <c r="C401" s="142"/>
      <c r="D401" s="15">
        <v>2</v>
      </c>
      <c r="E401" s="63">
        <f>IF(ISNUMBER(HLOOKUP(Lista!E401,$AO$5:$BA$6,2,0)),HLOOKUP(Lista!E401,$AO$5:$BA$6,2,0),0)</f>
        <v>0</v>
      </c>
      <c r="F401" s="63">
        <f>IF(ISNUMBER(HLOOKUP(Lista!F401,$AO$5:$BA$6,2,0)),HLOOKUP(Lista!F401,$AO$5:$BA$6,2,0),0)</f>
        <v>0</v>
      </c>
      <c r="G401" s="63">
        <f>IF(ISNUMBER(HLOOKUP(Lista!G401,$AO$5:$BA$6,2,0)),HLOOKUP(Lista!G401,$AO$5:$BA$6,2,0),0)</f>
        <v>0</v>
      </c>
      <c r="H401" s="63">
        <f>IF(ISNUMBER(HLOOKUP(Lista!H401,$AO$5:$BA$6,2,0)),HLOOKUP(Lista!H401,$AO$5:$BA$6,2,0),0)</f>
        <v>0</v>
      </c>
      <c r="I401" s="63">
        <f>IF(ISNUMBER(HLOOKUP(Lista!I401,$AO$5:$BA$6,2,0)),HLOOKUP(Lista!I401,$AO$5:$BA$6,2,0),0)</f>
        <v>0</v>
      </c>
      <c r="J401" s="63">
        <f>IF(ISNUMBER(HLOOKUP(Lista!J401,$AO$5:$BA$6,2,0)),HLOOKUP(Lista!J401,$AO$5:$BA$6,2,0),0)</f>
        <v>0</v>
      </c>
      <c r="K401" s="63">
        <f>IF(ISNUMBER(HLOOKUP(Lista!K401,$AO$5:$BA$6,2,0)),HLOOKUP(Lista!K401,$AO$5:$BA$6,2,0),0)</f>
        <v>0</v>
      </c>
      <c r="L401" s="63">
        <f>IF(ISNUMBER(HLOOKUP(Lista!L401,$AO$5:$BA$6,2,0)),HLOOKUP(Lista!L401,$AO$5:$BA$6,2,0),0)</f>
        <v>0</v>
      </c>
      <c r="M401" s="63">
        <f>IF(ISNUMBER(HLOOKUP(Lista!M401,$AO$5:$BA$6,2,0)),HLOOKUP(Lista!M401,$AO$5:$BA$6,2,0),0)</f>
        <v>0</v>
      </c>
      <c r="N401" s="63">
        <f>IF(ISNUMBER(HLOOKUP(Lista!N401,$AO$5:$BA$6,2,0)),HLOOKUP(Lista!N401,$AO$5:$BA$6,2,0),0)</f>
        <v>0</v>
      </c>
      <c r="O401" s="63">
        <f>IF(ISNUMBER(HLOOKUP(Lista!O401,$AO$5:$BA$6,2,0)),HLOOKUP(Lista!O401,$AO$5:$BA$6,2,0),0)</f>
        <v>0</v>
      </c>
      <c r="P401" s="63">
        <f>IF(ISNUMBER(HLOOKUP(Lista!P401,$AO$5:$BA$6,2,0)),HLOOKUP(Lista!P401,$AO$5:$BA$6,2,0),0)</f>
        <v>0</v>
      </c>
      <c r="Q401" s="63">
        <f>IF(ISNUMBER(HLOOKUP(Lista!Q401,$AO$5:$BA$6,2,0)),HLOOKUP(Lista!Q401,$AO$5:$BA$6,2,0),0)</f>
        <v>0</v>
      </c>
      <c r="R401" s="63">
        <f>IF(ISNUMBER(HLOOKUP(Lista!R401,$AO$5:$BA$6,2,0)),HLOOKUP(Lista!R401,$AO$5:$BA$6,2,0),0)</f>
        <v>0</v>
      </c>
      <c r="S401" s="63">
        <f>IF(ISNUMBER(HLOOKUP(Lista!S401,$AO$5:$BA$6,2,0)),HLOOKUP(Lista!S401,$AO$5:$BA$6,2,0),0)</f>
        <v>0</v>
      </c>
      <c r="T401" s="63">
        <f>IF(ISNUMBER(HLOOKUP(Lista!T401,$AO$5:$BA$6,2,0)),HLOOKUP(Lista!T401,$AO$5:$BA$6,2,0),0)</f>
        <v>0</v>
      </c>
      <c r="U401" s="63">
        <f>IF(ISNUMBER(HLOOKUP(Lista!U401,$AO$5:$BA$6,2,0)),HLOOKUP(Lista!U401,$AO$5:$BA$6,2,0),0)</f>
        <v>0</v>
      </c>
      <c r="V401" s="63">
        <f>IF(ISNUMBER(HLOOKUP(Lista!V401,$AO$5:$BA$6,2,0)),HLOOKUP(Lista!V401,$AO$5:$BA$6,2,0),0)</f>
        <v>0</v>
      </c>
      <c r="W401" s="63">
        <f>IF(ISNUMBER(HLOOKUP(Lista!W401,$AO$5:$BA$6,2,0)),HLOOKUP(Lista!W401,$AO$5:$BA$6,2,0),0)</f>
        <v>0</v>
      </c>
      <c r="X401" s="63">
        <f>IF(ISNUMBER(HLOOKUP(Lista!X401,$AO$5:$BA$6,2,0)),HLOOKUP(Lista!X401,$AO$5:$BA$6,2,0),0)</f>
        <v>0</v>
      </c>
      <c r="Y401" s="63">
        <f>IF(ISNUMBER(HLOOKUP(Lista!Y401,$AO$5:$BA$6,2,0)),HLOOKUP(Lista!Y401,$AO$5:$BA$6,2,0),0)</f>
        <v>0</v>
      </c>
      <c r="Z401" s="63">
        <f>IF(ISNUMBER(HLOOKUP(Lista!Z401,$AO$5:$BA$6,2,0)),HLOOKUP(Lista!Z401,$AO$5:$BA$6,2,0),0)</f>
        <v>0</v>
      </c>
      <c r="AA401" s="63">
        <f>IF(ISNUMBER(HLOOKUP(Lista!AA401,$AO$5:$BA$6,2,0)),HLOOKUP(Lista!AA401,$AO$5:$BA$6,2,0),0)</f>
        <v>0</v>
      </c>
      <c r="AB401" s="63">
        <f>IF(ISNUMBER(HLOOKUP(Lista!AB401,$AO$5:$BA$6,2,0)),HLOOKUP(Lista!AB401,$AO$5:$BA$6,2,0),0)</f>
        <v>0</v>
      </c>
      <c r="AC401" s="63">
        <f>IF(ISNUMBER(HLOOKUP(Lista!AC401,$AO$5:$BA$6,2,0)),HLOOKUP(Lista!AC401,$AO$5:$BA$6,2,0),0)</f>
        <v>0</v>
      </c>
      <c r="AD401" s="63">
        <f>IF(ISNUMBER(HLOOKUP(Lista!AD401,$AO$5:$BA$6,2,0)),HLOOKUP(Lista!AD401,$AO$5:$BA$6,2,0),0)</f>
        <v>0</v>
      </c>
      <c r="AE401" s="63">
        <f>IF(ISNUMBER(HLOOKUP(Lista!AE401,$AO$5:$BA$6,2,0)),HLOOKUP(Lista!AE401,$AO$5:$BA$6,2,0),0)</f>
        <v>0</v>
      </c>
      <c r="AF401" s="63">
        <f>IF(ISNUMBER(HLOOKUP(Lista!AF401,$AO$5:$BA$6,2,0)),HLOOKUP(Lista!AF401,$AO$5:$BA$6,2,0),0)</f>
        <v>0</v>
      </c>
      <c r="AG401" s="63">
        <f>IF(ISNUMBER(HLOOKUP(Lista!AG401,$AO$5:$BA$6,2,0)),HLOOKUP(Lista!AG401,$AO$5:$BA$6,2,0),0)</f>
        <v>0</v>
      </c>
      <c r="AH401" s="63">
        <f>IF(ISNUMBER(HLOOKUP(Lista!AH401,$AO$5:$BA$6,2,0)),HLOOKUP(Lista!AH401,$AO$5:$BA$6,2,0),0)</f>
        <v>0</v>
      </c>
      <c r="AI401" s="63">
        <f>IF(ISNUMBER(HLOOKUP(Lista!AI401,$AO$5:$BA$6,2,0)),HLOOKUP(Lista!AI401,$AO$5:$BA$6,2,0),0)</f>
        <v>0</v>
      </c>
      <c r="AJ401" s="145"/>
    </row>
    <row r="402" spans="1:36" ht="13.5" thickBot="1" x14ac:dyDescent="0.25">
      <c r="A402" s="142"/>
      <c r="B402" s="142"/>
      <c r="C402" s="142"/>
      <c r="D402" s="15">
        <v>3</v>
      </c>
      <c r="E402" s="63">
        <f>IF(ISNUMBER(HLOOKUP(Lista!E402,$AO$5:$BA$6,2,0)),HLOOKUP(Lista!E402,$AO$5:$BA$6,2,0),0)</f>
        <v>0</v>
      </c>
      <c r="F402" s="63">
        <f>IF(ISNUMBER(HLOOKUP(Lista!F402,$AO$5:$BA$6,2,0)),HLOOKUP(Lista!F402,$AO$5:$BA$6,2,0),0)</f>
        <v>0</v>
      </c>
      <c r="G402" s="63">
        <f>IF(ISNUMBER(HLOOKUP(Lista!G402,$AO$5:$BA$6,2,0)),HLOOKUP(Lista!G402,$AO$5:$BA$6,2,0),0)</f>
        <v>0</v>
      </c>
      <c r="H402" s="63">
        <f>IF(ISNUMBER(HLOOKUP(Lista!H402,$AO$5:$BA$6,2,0)),HLOOKUP(Lista!H402,$AO$5:$BA$6,2,0),0)</f>
        <v>0</v>
      </c>
      <c r="I402" s="63">
        <f>IF(ISNUMBER(HLOOKUP(Lista!I402,$AO$5:$BA$6,2,0)),HLOOKUP(Lista!I402,$AO$5:$BA$6,2,0),0)</f>
        <v>0</v>
      </c>
      <c r="J402" s="63">
        <f>IF(ISNUMBER(HLOOKUP(Lista!J402,$AO$5:$BA$6,2,0)),HLOOKUP(Lista!J402,$AO$5:$BA$6,2,0),0)</f>
        <v>0</v>
      </c>
      <c r="K402" s="63">
        <f>IF(ISNUMBER(HLOOKUP(Lista!K402,$AO$5:$BA$6,2,0)),HLOOKUP(Lista!K402,$AO$5:$BA$6,2,0),0)</f>
        <v>0</v>
      </c>
      <c r="L402" s="63">
        <f>IF(ISNUMBER(HLOOKUP(Lista!L402,$AO$5:$BA$6,2,0)),HLOOKUP(Lista!L402,$AO$5:$BA$6,2,0),0)</f>
        <v>0</v>
      </c>
      <c r="M402" s="63">
        <f>IF(ISNUMBER(HLOOKUP(Lista!M402,$AO$5:$BA$6,2,0)),HLOOKUP(Lista!M402,$AO$5:$BA$6,2,0),0)</f>
        <v>0</v>
      </c>
      <c r="N402" s="63">
        <f>IF(ISNUMBER(HLOOKUP(Lista!N402,$AO$5:$BA$6,2,0)),HLOOKUP(Lista!N402,$AO$5:$BA$6,2,0),0)</f>
        <v>0</v>
      </c>
      <c r="O402" s="63">
        <f>IF(ISNUMBER(HLOOKUP(Lista!O402,$AO$5:$BA$6,2,0)),HLOOKUP(Lista!O402,$AO$5:$BA$6,2,0),0)</f>
        <v>0</v>
      </c>
      <c r="P402" s="63">
        <f>IF(ISNUMBER(HLOOKUP(Lista!P402,$AO$5:$BA$6,2,0)),HLOOKUP(Lista!P402,$AO$5:$BA$6,2,0),0)</f>
        <v>0</v>
      </c>
      <c r="Q402" s="63">
        <f>IF(ISNUMBER(HLOOKUP(Lista!Q402,$AO$5:$BA$6,2,0)),HLOOKUP(Lista!Q402,$AO$5:$BA$6,2,0),0)</f>
        <v>0</v>
      </c>
      <c r="R402" s="63">
        <f>IF(ISNUMBER(HLOOKUP(Lista!R402,$AO$5:$BA$6,2,0)),HLOOKUP(Lista!R402,$AO$5:$BA$6,2,0),0)</f>
        <v>0</v>
      </c>
      <c r="S402" s="63">
        <f>IF(ISNUMBER(HLOOKUP(Lista!S402,$AO$5:$BA$6,2,0)),HLOOKUP(Lista!S402,$AO$5:$BA$6,2,0),0)</f>
        <v>0</v>
      </c>
      <c r="T402" s="63">
        <f>IF(ISNUMBER(HLOOKUP(Lista!T402,$AO$5:$BA$6,2,0)),HLOOKUP(Lista!T402,$AO$5:$BA$6,2,0),0)</f>
        <v>0</v>
      </c>
      <c r="U402" s="63">
        <f>IF(ISNUMBER(HLOOKUP(Lista!U402,$AO$5:$BA$6,2,0)),HLOOKUP(Lista!U402,$AO$5:$BA$6,2,0),0)</f>
        <v>0</v>
      </c>
      <c r="V402" s="63">
        <f>IF(ISNUMBER(HLOOKUP(Lista!V402,$AO$5:$BA$6,2,0)),HLOOKUP(Lista!V402,$AO$5:$BA$6,2,0),0)</f>
        <v>0</v>
      </c>
      <c r="W402" s="63">
        <f>IF(ISNUMBER(HLOOKUP(Lista!W402,$AO$5:$BA$6,2,0)),HLOOKUP(Lista!W402,$AO$5:$BA$6,2,0),0)</f>
        <v>0</v>
      </c>
      <c r="X402" s="63">
        <f>IF(ISNUMBER(HLOOKUP(Lista!X402,$AO$5:$BA$6,2,0)),HLOOKUP(Lista!X402,$AO$5:$BA$6,2,0),0)</f>
        <v>0</v>
      </c>
      <c r="Y402" s="63">
        <f>IF(ISNUMBER(HLOOKUP(Lista!Y402,$AO$5:$BA$6,2,0)),HLOOKUP(Lista!Y402,$AO$5:$BA$6,2,0),0)</f>
        <v>0</v>
      </c>
      <c r="Z402" s="63">
        <f>IF(ISNUMBER(HLOOKUP(Lista!Z402,$AO$5:$BA$6,2,0)),HLOOKUP(Lista!Z402,$AO$5:$BA$6,2,0),0)</f>
        <v>0</v>
      </c>
      <c r="AA402" s="63">
        <f>IF(ISNUMBER(HLOOKUP(Lista!AA402,$AO$5:$BA$6,2,0)),HLOOKUP(Lista!AA402,$AO$5:$BA$6,2,0),0)</f>
        <v>0</v>
      </c>
      <c r="AB402" s="63">
        <f>IF(ISNUMBER(HLOOKUP(Lista!AB402,$AO$5:$BA$6,2,0)),HLOOKUP(Lista!AB402,$AO$5:$BA$6,2,0),0)</f>
        <v>0</v>
      </c>
      <c r="AC402" s="63">
        <f>IF(ISNUMBER(HLOOKUP(Lista!AC402,$AO$5:$BA$6,2,0)),HLOOKUP(Lista!AC402,$AO$5:$BA$6,2,0),0)</f>
        <v>0</v>
      </c>
      <c r="AD402" s="63">
        <f>IF(ISNUMBER(HLOOKUP(Lista!AD402,$AO$5:$BA$6,2,0)),HLOOKUP(Lista!AD402,$AO$5:$BA$6,2,0),0)</f>
        <v>0</v>
      </c>
      <c r="AE402" s="63">
        <f>IF(ISNUMBER(HLOOKUP(Lista!AE402,$AO$5:$BA$6,2,0)),HLOOKUP(Lista!AE402,$AO$5:$BA$6,2,0),0)</f>
        <v>0</v>
      </c>
      <c r="AF402" s="63">
        <f>IF(ISNUMBER(HLOOKUP(Lista!AF402,$AO$5:$BA$6,2,0)),HLOOKUP(Lista!AF402,$AO$5:$BA$6,2,0),0)</f>
        <v>0</v>
      </c>
      <c r="AG402" s="63">
        <f>IF(ISNUMBER(HLOOKUP(Lista!AG402,$AO$5:$BA$6,2,0)),HLOOKUP(Lista!AG402,$AO$5:$BA$6,2,0),0)</f>
        <v>0</v>
      </c>
      <c r="AH402" s="63">
        <f>IF(ISNUMBER(HLOOKUP(Lista!AH402,$AO$5:$BA$6,2,0)),HLOOKUP(Lista!AH402,$AO$5:$BA$6,2,0),0)</f>
        <v>0</v>
      </c>
      <c r="AI402" s="63">
        <f>IF(ISNUMBER(HLOOKUP(Lista!AI402,$AO$5:$BA$6,2,0)),HLOOKUP(Lista!AI402,$AO$5:$BA$6,2,0),0)</f>
        <v>0</v>
      </c>
      <c r="AJ402" s="166"/>
    </row>
    <row r="403" spans="1:36" ht="13.5" thickBot="1" x14ac:dyDescent="0.25">
      <c r="A403" s="152" t="s">
        <v>88</v>
      </c>
      <c r="B403" s="160"/>
      <c r="C403" s="160"/>
      <c r="D403" s="16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70"/>
      <c r="T403" s="170"/>
      <c r="U403" s="170"/>
      <c r="V403" s="170"/>
      <c r="W403" s="170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170"/>
      <c r="AJ403" s="35">
        <v>0</v>
      </c>
    </row>
    <row r="404" spans="1:36" ht="13.5" thickBot="1" x14ac:dyDescent="0.25">
      <c r="A404" s="171" t="str">
        <f>Lista!A404</f>
        <v>Pracownicy umysłowi</v>
      </c>
      <c r="B404" s="172"/>
      <c r="C404" s="172"/>
      <c r="D404" s="29"/>
      <c r="E404" s="63">
        <f>Lista!E404</f>
        <v>1</v>
      </c>
      <c r="F404" s="63">
        <f>Lista!F404</f>
        <v>2</v>
      </c>
      <c r="G404" s="63">
        <f>Lista!G404</f>
        <v>3</v>
      </c>
      <c r="H404" s="63">
        <f>Lista!H404</f>
        <v>4</v>
      </c>
      <c r="I404" s="63">
        <f>Lista!I404</f>
        <v>5</v>
      </c>
      <c r="J404" s="63">
        <f>Lista!J404</f>
        <v>6</v>
      </c>
      <c r="K404" s="63">
        <f>Lista!K404</f>
        <v>7</v>
      </c>
      <c r="L404" s="63">
        <f>Lista!L404</f>
        <v>8</v>
      </c>
      <c r="M404" s="63">
        <f>Lista!M404</f>
        <v>9</v>
      </c>
      <c r="N404" s="63">
        <f>Lista!N404</f>
        <v>10</v>
      </c>
      <c r="O404" s="63">
        <f>Lista!O404</f>
        <v>11</v>
      </c>
      <c r="P404" s="63">
        <f>Lista!P404</f>
        <v>12</v>
      </c>
      <c r="Q404" s="63">
        <f>Lista!Q404</f>
        <v>13</v>
      </c>
      <c r="R404" s="63">
        <f>Lista!R404</f>
        <v>14</v>
      </c>
      <c r="S404" s="63">
        <f>Lista!S404</f>
        <v>15</v>
      </c>
      <c r="T404" s="63">
        <f>Lista!T404</f>
        <v>16</v>
      </c>
      <c r="U404" s="63">
        <f>Lista!U404</f>
        <v>17</v>
      </c>
      <c r="V404" s="63">
        <f>Lista!V404</f>
        <v>18</v>
      </c>
      <c r="W404" s="63">
        <f>Lista!W404</f>
        <v>19</v>
      </c>
      <c r="X404" s="63">
        <f>Lista!X404</f>
        <v>20</v>
      </c>
      <c r="Y404" s="63">
        <f>Lista!Y404</f>
        <v>21</v>
      </c>
      <c r="Z404" s="63">
        <f>Lista!Z404</f>
        <v>22</v>
      </c>
      <c r="AA404" s="63">
        <f>Lista!AA404</f>
        <v>23</v>
      </c>
      <c r="AB404" s="63">
        <f>Lista!AB404</f>
        <v>24</v>
      </c>
      <c r="AC404" s="63">
        <f>Lista!AC404</f>
        <v>25</v>
      </c>
      <c r="AD404" s="63">
        <f>Lista!AD404</f>
        <v>26</v>
      </c>
      <c r="AE404" s="63">
        <f>Lista!AE404</f>
        <v>27</v>
      </c>
      <c r="AF404" s="63">
        <f>Lista!AF404</f>
        <v>28</v>
      </c>
      <c r="AG404" s="63">
        <f>Lista!AG404</f>
        <v>29</v>
      </c>
      <c r="AH404" s="63">
        <f>Lista!AH404</f>
        <v>30</v>
      </c>
      <c r="AI404" s="63">
        <f>Lista!AI404</f>
        <v>31</v>
      </c>
      <c r="AJ404" s="31" t="str">
        <f>$AJ$1</f>
        <v>SW</v>
      </c>
    </row>
    <row r="405" spans="1:36" ht="13.5" thickBot="1" x14ac:dyDescent="0.25">
      <c r="A405" s="164">
        <f>Lista!A405</f>
        <v>1</v>
      </c>
      <c r="B405" s="164">
        <f>Lista!B405</f>
        <v>1036</v>
      </c>
      <c r="C405" s="164" t="str">
        <f>Lista!C405</f>
        <v>Dędys Wojciech</v>
      </c>
      <c r="D405" s="14">
        <v>1</v>
      </c>
      <c r="E405" s="63">
        <f>IF(ISNUMBER(HLOOKUP(Lista!E405,$AO$5:$BA$6,2,0)),HLOOKUP(Lista!E405,$AO$5:$BA$6,2,0),0)</f>
        <v>0</v>
      </c>
      <c r="F405" s="63">
        <f>IF(ISNUMBER(HLOOKUP(Lista!F405,$AO$5:$BA$6,2,0)),HLOOKUP(Lista!F405,$AO$5:$BA$6,2,0),0)</f>
        <v>0</v>
      </c>
      <c r="G405" s="63">
        <f>IF(ISNUMBER(HLOOKUP(Lista!G405,$AO$5:$BA$6,2,0)),HLOOKUP(Lista!G405,$AO$5:$BA$6,2,0),0)</f>
        <v>0</v>
      </c>
      <c r="H405" s="63">
        <f>IF(ISNUMBER(HLOOKUP(Lista!H405,$AO$5:$BA$6,2,0)),HLOOKUP(Lista!H405,$AO$5:$BA$6,2,0),0)</f>
        <v>0</v>
      </c>
      <c r="I405" s="63">
        <f>IF(ISNUMBER(HLOOKUP(Lista!I405,$AO$5:$BA$6,2,0)),HLOOKUP(Lista!I405,$AO$5:$BA$6,2,0),0)</f>
        <v>0</v>
      </c>
      <c r="J405" s="63">
        <f>IF(ISNUMBER(HLOOKUP(Lista!J405,$AO$5:$BA$6,2,0)),HLOOKUP(Lista!J405,$AO$5:$BA$6,2,0),0)</f>
        <v>0</v>
      </c>
      <c r="K405" s="63">
        <f>IF(ISNUMBER(HLOOKUP(Lista!K405,$AO$5:$BA$6,2,0)),HLOOKUP(Lista!K405,$AO$5:$BA$6,2,0),0)</f>
        <v>0</v>
      </c>
      <c r="L405" s="63">
        <f>IF(ISNUMBER(HLOOKUP(Lista!L405,$AO$5:$BA$6,2,0)),HLOOKUP(Lista!L405,$AO$5:$BA$6,2,0),0)</f>
        <v>0</v>
      </c>
      <c r="M405" s="63">
        <f>IF(ISNUMBER(HLOOKUP(Lista!M405,$AO$5:$BA$6,2,0)),HLOOKUP(Lista!M405,$AO$5:$BA$6,2,0),0)</f>
        <v>0</v>
      </c>
      <c r="N405" s="63">
        <f>IF(ISNUMBER(HLOOKUP(Lista!N405,$AO$5:$BA$6,2,0)),HLOOKUP(Lista!N405,$AO$5:$BA$6,2,0),0)</f>
        <v>0</v>
      </c>
      <c r="O405" s="63">
        <f>IF(ISNUMBER(HLOOKUP(Lista!O405,$AO$5:$BA$6,2,0)),HLOOKUP(Lista!O405,$AO$5:$BA$6,2,0),0)</f>
        <v>0</v>
      </c>
      <c r="P405" s="63">
        <f>IF(ISNUMBER(HLOOKUP(Lista!P405,$AO$5:$BA$6,2,0)),HLOOKUP(Lista!P405,$AO$5:$BA$6,2,0),0)</f>
        <v>0</v>
      </c>
      <c r="Q405" s="63">
        <f>IF(ISNUMBER(HLOOKUP(Lista!Q405,$AO$5:$BA$6,2,0)),HLOOKUP(Lista!Q405,$AO$5:$BA$6,2,0),0)</f>
        <v>0</v>
      </c>
      <c r="R405" s="63">
        <f>IF(ISNUMBER(HLOOKUP(Lista!R405,$AO$5:$BA$6,2,0)),HLOOKUP(Lista!R405,$AO$5:$BA$6,2,0),0)</f>
        <v>0</v>
      </c>
      <c r="S405" s="63">
        <f>IF(ISNUMBER(HLOOKUP(Lista!S405,$AO$5:$BA$6,2,0)),HLOOKUP(Lista!S405,$AO$5:$BA$6,2,0),0)</f>
        <v>0</v>
      </c>
      <c r="T405" s="63">
        <f>IF(ISNUMBER(HLOOKUP(Lista!T405,$AO$5:$BA$6,2,0)),HLOOKUP(Lista!T405,$AO$5:$BA$6,2,0),0)</f>
        <v>0</v>
      </c>
      <c r="U405" s="63">
        <f>IF(ISNUMBER(HLOOKUP(Lista!U405,$AO$5:$BA$6,2,0)),HLOOKUP(Lista!U405,$AO$5:$BA$6,2,0),0)</f>
        <v>0</v>
      </c>
      <c r="V405" s="63">
        <f>IF(ISNUMBER(HLOOKUP(Lista!V405,$AO$5:$BA$6,2,0)),HLOOKUP(Lista!V405,$AO$5:$BA$6,2,0),0)</f>
        <v>0</v>
      </c>
      <c r="W405" s="63">
        <f>IF(ISNUMBER(HLOOKUP(Lista!W405,$AO$5:$BA$6,2,0)),HLOOKUP(Lista!W405,$AO$5:$BA$6,2,0),0)</f>
        <v>0</v>
      </c>
      <c r="X405" s="63">
        <f>IF(ISNUMBER(HLOOKUP(Lista!X405,$AO$5:$BA$6,2,0)),HLOOKUP(Lista!X405,$AO$5:$BA$6,2,0),0)</f>
        <v>0</v>
      </c>
      <c r="Y405" s="63">
        <f>IF(ISNUMBER(HLOOKUP(Lista!Y405,$AO$5:$BA$6,2,0)),HLOOKUP(Lista!Y405,$AO$5:$BA$6,2,0),0)</f>
        <v>0</v>
      </c>
      <c r="Z405" s="63">
        <f>IF(ISNUMBER(HLOOKUP(Lista!Z405,$AO$5:$BA$6,2,0)),HLOOKUP(Lista!Z405,$AO$5:$BA$6,2,0),0)</f>
        <v>0</v>
      </c>
      <c r="AA405" s="63">
        <f>IF(ISNUMBER(HLOOKUP(Lista!AA405,$AO$5:$BA$6,2,0)),HLOOKUP(Lista!AA405,$AO$5:$BA$6,2,0),0)</f>
        <v>0</v>
      </c>
      <c r="AB405" s="63">
        <f>IF(ISNUMBER(HLOOKUP(Lista!AB405,$AO$5:$BA$6,2,0)),HLOOKUP(Lista!AB405,$AO$5:$BA$6,2,0),0)</f>
        <v>0</v>
      </c>
      <c r="AC405" s="63">
        <f>IF(ISNUMBER(HLOOKUP(Lista!AC405,$AO$5:$BA$6,2,0)),HLOOKUP(Lista!AC405,$AO$5:$BA$6,2,0),0)</f>
        <v>0</v>
      </c>
      <c r="AD405" s="63">
        <f>IF(ISNUMBER(HLOOKUP(Lista!AD405,$AO$5:$BA$6,2,0)),HLOOKUP(Lista!AD405,$AO$5:$BA$6,2,0),0)</f>
        <v>0</v>
      </c>
      <c r="AE405" s="63">
        <f>IF(ISNUMBER(HLOOKUP(Lista!AE405,$AO$5:$BA$6,2,0)),HLOOKUP(Lista!AE405,$AO$5:$BA$6,2,0),0)</f>
        <v>0</v>
      </c>
      <c r="AF405" s="63">
        <f>IF(ISNUMBER(HLOOKUP(Lista!AF405,$AO$5:$BA$6,2,0)),HLOOKUP(Lista!AF405,$AO$5:$BA$6,2,0),0)</f>
        <v>0</v>
      </c>
      <c r="AG405" s="63">
        <f>IF(ISNUMBER(HLOOKUP(Lista!AG405,$AO$5:$BA$6,2,0)),HLOOKUP(Lista!AG405,$AO$5:$BA$6,2,0),0)</f>
        <v>0</v>
      </c>
      <c r="AH405" s="63">
        <f>IF(ISNUMBER(HLOOKUP(Lista!AH405,$AO$5:$BA$6,2,0)),HLOOKUP(Lista!AH405,$AO$5:$BA$6,2,0),0)</f>
        <v>0</v>
      </c>
      <c r="AI405" s="63">
        <f>IF(ISNUMBER(HLOOKUP(Lista!AI405,$AO$5:$BA$6,2,0)),HLOOKUP(Lista!AI405,$AO$5:$BA$6,2,0),0)</f>
        <v>0</v>
      </c>
      <c r="AJ405" s="165">
        <f>SUM(E405:AI407)</f>
        <v>0</v>
      </c>
    </row>
    <row r="406" spans="1:36" ht="13.5" thickBot="1" x14ac:dyDescent="0.25">
      <c r="A406" s="142"/>
      <c r="B406" s="142"/>
      <c r="C406" s="142"/>
      <c r="D406" s="15">
        <v>2</v>
      </c>
      <c r="E406" s="63">
        <f>IF(ISNUMBER(HLOOKUP(Lista!E406,$AO$5:$BA$6,2,0)),HLOOKUP(Lista!E406,$AO$5:$BA$6,2,0),0)</f>
        <v>0</v>
      </c>
      <c r="F406" s="63">
        <f>IF(ISNUMBER(HLOOKUP(Lista!F406,$AO$5:$BA$6,2,0)),HLOOKUP(Lista!F406,$AO$5:$BA$6,2,0),0)</f>
        <v>0</v>
      </c>
      <c r="G406" s="63">
        <f>IF(ISNUMBER(HLOOKUP(Lista!G406,$AO$5:$BA$6,2,0)),HLOOKUP(Lista!G406,$AO$5:$BA$6,2,0),0)</f>
        <v>0</v>
      </c>
      <c r="H406" s="63">
        <f>IF(ISNUMBER(HLOOKUP(Lista!H406,$AO$5:$BA$6,2,0)),HLOOKUP(Lista!H406,$AO$5:$BA$6,2,0),0)</f>
        <v>0</v>
      </c>
      <c r="I406" s="63">
        <f>IF(ISNUMBER(HLOOKUP(Lista!I406,$AO$5:$BA$6,2,0)),HLOOKUP(Lista!I406,$AO$5:$BA$6,2,0),0)</f>
        <v>0</v>
      </c>
      <c r="J406" s="63">
        <f>IF(ISNUMBER(HLOOKUP(Lista!J406,$AO$5:$BA$6,2,0)),HLOOKUP(Lista!J406,$AO$5:$BA$6,2,0),0)</f>
        <v>0</v>
      </c>
      <c r="K406" s="63">
        <f>IF(ISNUMBER(HLOOKUP(Lista!K406,$AO$5:$BA$6,2,0)),HLOOKUP(Lista!K406,$AO$5:$BA$6,2,0),0)</f>
        <v>0</v>
      </c>
      <c r="L406" s="63">
        <f>IF(ISNUMBER(HLOOKUP(Lista!L406,$AO$5:$BA$6,2,0)),HLOOKUP(Lista!L406,$AO$5:$BA$6,2,0),0)</f>
        <v>0</v>
      </c>
      <c r="M406" s="63">
        <f>IF(ISNUMBER(HLOOKUP(Lista!M406,$AO$5:$BA$6,2,0)),HLOOKUP(Lista!M406,$AO$5:$BA$6,2,0),0)</f>
        <v>0</v>
      </c>
      <c r="N406" s="63">
        <f>IF(ISNUMBER(HLOOKUP(Lista!N406,$AO$5:$BA$6,2,0)),HLOOKUP(Lista!N406,$AO$5:$BA$6,2,0),0)</f>
        <v>0</v>
      </c>
      <c r="O406" s="63">
        <f>IF(ISNUMBER(HLOOKUP(Lista!O406,$AO$5:$BA$6,2,0)),HLOOKUP(Lista!O406,$AO$5:$BA$6,2,0),0)</f>
        <v>0</v>
      </c>
      <c r="P406" s="63">
        <f>IF(ISNUMBER(HLOOKUP(Lista!P406,$AO$5:$BA$6,2,0)),HLOOKUP(Lista!P406,$AO$5:$BA$6,2,0),0)</f>
        <v>0</v>
      </c>
      <c r="Q406" s="63">
        <f>IF(ISNUMBER(HLOOKUP(Lista!Q406,$AO$5:$BA$6,2,0)),HLOOKUP(Lista!Q406,$AO$5:$BA$6,2,0),0)</f>
        <v>0</v>
      </c>
      <c r="R406" s="63">
        <f>IF(ISNUMBER(HLOOKUP(Lista!R406,$AO$5:$BA$6,2,0)),HLOOKUP(Lista!R406,$AO$5:$BA$6,2,0),0)</f>
        <v>0</v>
      </c>
      <c r="S406" s="63">
        <f>IF(ISNUMBER(HLOOKUP(Lista!S406,$AO$5:$BA$6,2,0)),HLOOKUP(Lista!S406,$AO$5:$BA$6,2,0),0)</f>
        <v>0</v>
      </c>
      <c r="T406" s="63">
        <f>IF(ISNUMBER(HLOOKUP(Lista!T406,$AO$5:$BA$6,2,0)),HLOOKUP(Lista!T406,$AO$5:$BA$6,2,0),0)</f>
        <v>0</v>
      </c>
      <c r="U406" s="63">
        <f>IF(ISNUMBER(HLOOKUP(Lista!U406,$AO$5:$BA$6,2,0)),HLOOKUP(Lista!U406,$AO$5:$BA$6,2,0),0)</f>
        <v>0</v>
      </c>
      <c r="V406" s="63">
        <f>IF(ISNUMBER(HLOOKUP(Lista!V406,$AO$5:$BA$6,2,0)),HLOOKUP(Lista!V406,$AO$5:$BA$6,2,0),0)</f>
        <v>0</v>
      </c>
      <c r="W406" s="63">
        <f>IF(ISNUMBER(HLOOKUP(Lista!W406,$AO$5:$BA$6,2,0)),HLOOKUP(Lista!W406,$AO$5:$BA$6,2,0),0)</f>
        <v>0</v>
      </c>
      <c r="X406" s="63">
        <f>IF(ISNUMBER(HLOOKUP(Lista!X406,$AO$5:$BA$6,2,0)),HLOOKUP(Lista!X406,$AO$5:$BA$6,2,0),0)</f>
        <v>0</v>
      </c>
      <c r="Y406" s="63">
        <f>IF(ISNUMBER(HLOOKUP(Lista!Y406,$AO$5:$BA$6,2,0)),HLOOKUP(Lista!Y406,$AO$5:$BA$6,2,0),0)</f>
        <v>0</v>
      </c>
      <c r="Z406" s="63">
        <f>IF(ISNUMBER(HLOOKUP(Lista!Z406,$AO$5:$BA$6,2,0)),HLOOKUP(Lista!Z406,$AO$5:$BA$6,2,0),0)</f>
        <v>0</v>
      </c>
      <c r="AA406" s="63">
        <f>IF(ISNUMBER(HLOOKUP(Lista!AA406,$AO$5:$BA$6,2,0)),HLOOKUP(Lista!AA406,$AO$5:$BA$6,2,0),0)</f>
        <v>0</v>
      </c>
      <c r="AB406" s="63">
        <f>IF(ISNUMBER(HLOOKUP(Lista!AB406,$AO$5:$BA$6,2,0)),HLOOKUP(Lista!AB406,$AO$5:$BA$6,2,0),0)</f>
        <v>0</v>
      </c>
      <c r="AC406" s="63">
        <f>IF(ISNUMBER(HLOOKUP(Lista!AC406,$AO$5:$BA$6,2,0)),HLOOKUP(Lista!AC406,$AO$5:$BA$6,2,0),0)</f>
        <v>0</v>
      </c>
      <c r="AD406" s="63">
        <f>IF(ISNUMBER(HLOOKUP(Lista!AD406,$AO$5:$BA$6,2,0)),HLOOKUP(Lista!AD406,$AO$5:$BA$6,2,0),0)</f>
        <v>0</v>
      </c>
      <c r="AE406" s="63">
        <f>IF(ISNUMBER(HLOOKUP(Lista!AE406,$AO$5:$BA$6,2,0)),HLOOKUP(Lista!AE406,$AO$5:$BA$6,2,0),0)</f>
        <v>0</v>
      </c>
      <c r="AF406" s="63">
        <f>IF(ISNUMBER(HLOOKUP(Lista!AF406,$AO$5:$BA$6,2,0)),HLOOKUP(Lista!AF406,$AO$5:$BA$6,2,0),0)</f>
        <v>0</v>
      </c>
      <c r="AG406" s="63">
        <f>IF(ISNUMBER(HLOOKUP(Lista!AG406,$AO$5:$BA$6,2,0)),HLOOKUP(Lista!AG406,$AO$5:$BA$6,2,0),0)</f>
        <v>0</v>
      </c>
      <c r="AH406" s="63">
        <f>IF(ISNUMBER(HLOOKUP(Lista!AH406,$AO$5:$BA$6,2,0)),HLOOKUP(Lista!AH406,$AO$5:$BA$6,2,0),0)</f>
        <v>0</v>
      </c>
      <c r="AI406" s="63">
        <f>IF(ISNUMBER(HLOOKUP(Lista!AI406,$AO$5:$BA$6,2,0)),HLOOKUP(Lista!AI406,$AO$5:$BA$6,2,0),0)</f>
        <v>0</v>
      </c>
      <c r="AJ406" s="145"/>
    </row>
    <row r="407" spans="1:36" ht="13.5" thickBot="1" x14ac:dyDescent="0.25">
      <c r="A407" s="158"/>
      <c r="B407" s="158"/>
      <c r="C407" s="158"/>
      <c r="D407" s="16">
        <v>3</v>
      </c>
      <c r="E407" s="63">
        <f>IF(ISNUMBER(HLOOKUP(Lista!E407,$AO$5:$BA$6,2,0)),HLOOKUP(Lista!E407,$AO$5:$BA$6,2,0),0)</f>
        <v>0</v>
      </c>
      <c r="F407" s="63">
        <f>IF(ISNUMBER(HLOOKUP(Lista!F407,$AO$5:$BA$6,2,0)),HLOOKUP(Lista!F407,$AO$5:$BA$6,2,0),0)</f>
        <v>0</v>
      </c>
      <c r="G407" s="63">
        <f>IF(ISNUMBER(HLOOKUP(Lista!G407,$AO$5:$BA$6,2,0)),HLOOKUP(Lista!G407,$AO$5:$BA$6,2,0),0)</f>
        <v>0</v>
      </c>
      <c r="H407" s="63">
        <f>IF(ISNUMBER(HLOOKUP(Lista!H407,$AO$5:$BA$6,2,0)),HLOOKUP(Lista!H407,$AO$5:$BA$6,2,0),0)</f>
        <v>0</v>
      </c>
      <c r="I407" s="63">
        <f>IF(ISNUMBER(HLOOKUP(Lista!I407,$AO$5:$BA$6,2,0)),HLOOKUP(Lista!I407,$AO$5:$BA$6,2,0),0)</f>
        <v>0</v>
      </c>
      <c r="J407" s="63">
        <f>IF(ISNUMBER(HLOOKUP(Lista!J407,$AO$5:$BA$6,2,0)),HLOOKUP(Lista!J407,$AO$5:$BA$6,2,0),0)</f>
        <v>0</v>
      </c>
      <c r="K407" s="63">
        <f>IF(ISNUMBER(HLOOKUP(Lista!K407,$AO$5:$BA$6,2,0)),HLOOKUP(Lista!K407,$AO$5:$BA$6,2,0),0)</f>
        <v>0</v>
      </c>
      <c r="L407" s="63">
        <f>IF(ISNUMBER(HLOOKUP(Lista!L407,$AO$5:$BA$6,2,0)),HLOOKUP(Lista!L407,$AO$5:$BA$6,2,0),0)</f>
        <v>0</v>
      </c>
      <c r="M407" s="63">
        <f>IF(ISNUMBER(HLOOKUP(Lista!M407,$AO$5:$BA$6,2,0)),HLOOKUP(Lista!M407,$AO$5:$BA$6,2,0),0)</f>
        <v>0</v>
      </c>
      <c r="N407" s="63">
        <f>IF(ISNUMBER(HLOOKUP(Lista!N407,$AO$5:$BA$6,2,0)),HLOOKUP(Lista!N407,$AO$5:$BA$6,2,0),0)</f>
        <v>0</v>
      </c>
      <c r="O407" s="63">
        <f>IF(ISNUMBER(HLOOKUP(Lista!O407,$AO$5:$BA$6,2,0)),HLOOKUP(Lista!O407,$AO$5:$BA$6,2,0),0)</f>
        <v>0</v>
      </c>
      <c r="P407" s="63">
        <f>IF(ISNUMBER(HLOOKUP(Lista!P407,$AO$5:$BA$6,2,0)),HLOOKUP(Lista!P407,$AO$5:$BA$6,2,0),0)</f>
        <v>0</v>
      </c>
      <c r="Q407" s="63">
        <f>IF(ISNUMBER(HLOOKUP(Lista!Q407,$AO$5:$BA$6,2,0)),HLOOKUP(Lista!Q407,$AO$5:$BA$6,2,0),0)</f>
        <v>0</v>
      </c>
      <c r="R407" s="63">
        <f>IF(ISNUMBER(HLOOKUP(Lista!R407,$AO$5:$BA$6,2,0)),HLOOKUP(Lista!R407,$AO$5:$BA$6,2,0),0)</f>
        <v>0</v>
      </c>
      <c r="S407" s="63">
        <f>IF(ISNUMBER(HLOOKUP(Lista!S407,$AO$5:$BA$6,2,0)),HLOOKUP(Lista!S407,$AO$5:$BA$6,2,0),0)</f>
        <v>0</v>
      </c>
      <c r="T407" s="63">
        <f>IF(ISNUMBER(HLOOKUP(Lista!T407,$AO$5:$BA$6,2,0)),HLOOKUP(Lista!T407,$AO$5:$BA$6,2,0),0)</f>
        <v>0</v>
      </c>
      <c r="U407" s="63">
        <f>IF(ISNUMBER(HLOOKUP(Lista!U407,$AO$5:$BA$6,2,0)),HLOOKUP(Lista!U407,$AO$5:$BA$6,2,0),0)</f>
        <v>0</v>
      </c>
      <c r="V407" s="63">
        <f>IF(ISNUMBER(HLOOKUP(Lista!V407,$AO$5:$BA$6,2,0)),HLOOKUP(Lista!V407,$AO$5:$BA$6,2,0),0)</f>
        <v>0</v>
      </c>
      <c r="W407" s="63">
        <f>IF(ISNUMBER(HLOOKUP(Lista!W407,$AO$5:$BA$6,2,0)),HLOOKUP(Lista!W407,$AO$5:$BA$6,2,0),0)</f>
        <v>0</v>
      </c>
      <c r="X407" s="63">
        <f>IF(ISNUMBER(HLOOKUP(Lista!X407,$AO$5:$BA$6,2,0)),HLOOKUP(Lista!X407,$AO$5:$BA$6,2,0),0)</f>
        <v>0</v>
      </c>
      <c r="Y407" s="63">
        <f>IF(ISNUMBER(HLOOKUP(Lista!Y407,$AO$5:$BA$6,2,0)),HLOOKUP(Lista!Y407,$AO$5:$BA$6,2,0),0)</f>
        <v>0</v>
      </c>
      <c r="Z407" s="63">
        <f>IF(ISNUMBER(HLOOKUP(Lista!Z407,$AO$5:$BA$6,2,0)),HLOOKUP(Lista!Z407,$AO$5:$BA$6,2,0),0)</f>
        <v>0</v>
      </c>
      <c r="AA407" s="63">
        <f>IF(ISNUMBER(HLOOKUP(Lista!AA407,$AO$5:$BA$6,2,0)),HLOOKUP(Lista!AA407,$AO$5:$BA$6,2,0),0)</f>
        <v>0</v>
      </c>
      <c r="AB407" s="63">
        <f>IF(ISNUMBER(HLOOKUP(Lista!AB407,$AO$5:$BA$6,2,0)),HLOOKUP(Lista!AB407,$AO$5:$BA$6,2,0),0)</f>
        <v>0</v>
      </c>
      <c r="AC407" s="63">
        <f>IF(ISNUMBER(HLOOKUP(Lista!AC407,$AO$5:$BA$6,2,0)),HLOOKUP(Lista!AC407,$AO$5:$BA$6,2,0),0)</f>
        <v>0</v>
      </c>
      <c r="AD407" s="63">
        <f>IF(ISNUMBER(HLOOKUP(Lista!AD407,$AO$5:$BA$6,2,0)),HLOOKUP(Lista!AD407,$AO$5:$BA$6,2,0),0)</f>
        <v>0</v>
      </c>
      <c r="AE407" s="63">
        <f>IF(ISNUMBER(HLOOKUP(Lista!AE407,$AO$5:$BA$6,2,0)),HLOOKUP(Lista!AE407,$AO$5:$BA$6,2,0),0)</f>
        <v>0</v>
      </c>
      <c r="AF407" s="63">
        <f>IF(ISNUMBER(HLOOKUP(Lista!AF407,$AO$5:$BA$6,2,0)),HLOOKUP(Lista!AF407,$AO$5:$BA$6,2,0),0)</f>
        <v>0</v>
      </c>
      <c r="AG407" s="63">
        <f>IF(ISNUMBER(HLOOKUP(Lista!AG407,$AO$5:$BA$6,2,0)),HLOOKUP(Lista!AG407,$AO$5:$BA$6,2,0),0)</f>
        <v>0</v>
      </c>
      <c r="AH407" s="63">
        <f>IF(ISNUMBER(HLOOKUP(Lista!AH407,$AO$5:$BA$6,2,0)),HLOOKUP(Lista!AH407,$AO$5:$BA$6,2,0),0)</f>
        <v>0</v>
      </c>
      <c r="AI407" s="63">
        <f>IF(ISNUMBER(HLOOKUP(Lista!AI407,$AO$5:$BA$6,2,0)),HLOOKUP(Lista!AI407,$AO$5:$BA$6,2,0),0)</f>
        <v>0</v>
      </c>
      <c r="AJ407" s="166"/>
    </row>
    <row r="408" spans="1:36" ht="13.5" thickBot="1" x14ac:dyDescent="0.25">
      <c r="A408" s="164">
        <f>Lista!A408</f>
        <v>2</v>
      </c>
      <c r="B408" s="164">
        <f>Lista!B408</f>
        <v>1129</v>
      </c>
      <c r="C408" s="164" t="str">
        <f>Lista!C408</f>
        <v>Łopatka Marcin</v>
      </c>
      <c r="D408" s="14">
        <v>1</v>
      </c>
      <c r="E408" s="63">
        <f>IF(ISNUMBER(HLOOKUP(Lista!E408,$AO$5:$BA$6,2,0)),HLOOKUP(Lista!E408,$AO$5:$BA$6,2,0),0)</f>
        <v>0</v>
      </c>
      <c r="F408" s="63">
        <f>IF(ISNUMBER(HLOOKUP(Lista!F408,$AO$5:$BA$6,2,0)),HLOOKUP(Lista!F408,$AO$5:$BA$6,2,0),0)</f>
        <v>0</v>
      </c>
      <c r="G408" s="63">
        <f>IF(ISNUMBER(HLOOKUP(Lista!G408,$AO$5:$BA$6,2,0)),HLOOKUP(Lista!G408,$AO$5:$BA$6,2,0),0)</f>
        <v>0</v>
      </c>
      <c r="H408" s="63">
        <f>IF(ISNUMBER(HLOOKUP(Lista!H408,$AO$5:$BA$6,2,0)),HLOOKUP(Lista!H408,$AO$5:$BA$6,2,0),0)</f>
        <v>0</v>
      </c>
      <c r="I408" s="63">
        <f>IF(ISNUMBER(HLOOKUP(Lista!I408,$AO$5:$BA$6,2,0)),HLOOKUP(Lista!I408,$AO$5:$BA$6,2,0),0)</f>
        <v>0</v>
      </c>
      <c r="J408" s="63">
        <f>IF(ISNUMBER(HLOOKUP(Lista!J408,$AO$5:$BA$6,2,0)),HLOOKUP(Lista!J408,$AO$5:$BA$6,2,0),0)</f>
        <v>0</v>
      </c>
      <c r="K408" s="63">
        <f>IF(ISNUMBER(HLOOKUP(Lista!K408,$AO$5:$BA$6,2,0)),HLOOKUP(Lista!K408,$AO$5:$BA$6,2,0),0)</f>
        <v>0</v>
      </c>
      <c r="L408" s="63">
        <f>IF(ISNUMBER(HLOOKUP(Lista!L408,$AO$5:$BA$6,2,0)),HLOOKUP(Lista!L408,$AO$5:$BA$6,2,0),0)</f>
        <v>0</v>
      </c>
      <c r="M408" s="63">
        <f>IF(ISNUMBER(HLOOKUP(Lista!M408,$AO$5:$BA$6,2,0)),HLOOKUP(Lista!M408,$AO$5:$BA$6,2,0),0)</f>
        <v>0</v>
      </c>
      <c r="N408" s="63">
        <f>IF(ISNUMBER(HLOOKUP(Lista!N408,$AO$5:$BA$6,2,0)),HLOOKUP(Lista!N408,$AO$5:$BA$6,2,0),0)</f>
        <v>0</v>
      </c>
      <c r="O408" s="63">
        <f>IF(ISNUMBER(HLOOKUP(Lista!O408,$AO$5:$BA$6,2,0)),HLOOKUP(Lista!O408,$AO$5:$BA$6,2,0),0)</f>
        <v>0</v>
      </c>
      <c r="P408" s="63">
        <f>IF(ISNUMBER(HLOOKUP(Lista!P408,$AO$5:$BA$6,2,0)),HLOOKUP(Lista!P408,$AO$5:$BA$6,2,0),0)</f>
        <v>0</v>
      </c>
      <c r="Q408" s="63">
        <f>IF(ISNUMBER(HLOOKUP(Lista!Q408,$AO$5:$BA$6,2,0)),HLOOKUP(Lista!Q408,$AO$5:$BA$6,2,0),0)</f>
        <v>0</v>
      </c>
      <c r="R408" s="63">
        <f>IF(ISNUMBER(HLOOKUP(Lista!R408,$AO$5:$BA$6,2,0)),HLOOKUP(Lista!R408,$AO$5:$BA$6,2,0),0)</f>
        <v>0</v>
      </c>
      <c r="S408" s="63">
        <f>IF(ISNUMBER(HLOOKUP(Lista!S408,$AO$5:$BA$6,2,0)),HLOOKUP(Lista!S408,$AO$5:$BA$6,2,0),0)</f>
        <v>0</v>
      </c>
      <c r="T408" s="63">
        <f>IF(ISNUMBER(HLOOKUP(Lista!T408,$AO$5:$BA$6,2,0)),HLOOKUP(Lista!T408,$AO$5:$BA$6,2,0),0)</f>
        <v>0</v>
      </c>
      <c r="U408" s="63">
        <f>IF(ISNUMBER(HLOOKUP(Lista!U408,$AO$5:$BA$6,2,0)),HLOOKUP(Lista!U408,$AO$5:$BA$6,2,0),0)</f>
        <v>0</v>
      </c>
      <c r="V408" s="63">
        <f>IF(ISNUMBER(HLOOKUP(Lista!V408,$AO$5:$BA$6,2,0)),HLOOKUP(Lista!V408,$AO$5:$BA$6,2,0),0)</f>
        <v>0</v>
      </c>
      <c r="W408" s="63">
        <f>IF(ISNUMBER(HLOOKUP(Lista!W408,$AO$5:$BA$6,2,0)),HLOOKUP(Lista!W408,$AO$5:$BA$6,2,0),0)</f>
        <v>0</v>
      </c>
      <c r="X408" s="63">
        <f>IF(ISNUMBER(HLOOKUP(Lista!X408,$AO$5:$BA$6,2,0)),HLOOKUP(Lista!X408,$AO$5:$BA$6,2,0),0)</f>
        <v>0</v>
      </c>
      <c r="Y408" s="63">
        <f>IF(ISNUMBER(HLOOKUP(Lista!Y408,$AO$5:$BA$6,2,0)),HLOOKUP(Lista!Y408,$AO$5:$BA$6,2,0),0)</f>
        <v>0</v>
      </c>
      <c r="Z408" s="63">
        <f>IF(ISNUMBER(HLOOKUP(Lista!Z408,$AO$5:$BA$6,2,0)),HLOOKUP(Lista!Z408,$AO$5:$BA$6,2,0),0)</f>
        <v>0</v>
      </c>
      <c r="AA408" s="63">
        <f>IF(ISNUMBER(HLOOKUP(Lista!AA408,$AO$5:$BA$6,2,0)),HLOOKUP(Lista!AA408,$AO$5:$BA$6,2,0),0)</f>
        <v>0</v>
      </c>
      <c r="AB408" s="63">
        <f>IF(ISNUMBER(HLOOKUP(Lista!AB408,$AO$5:$BA$6,2,0)),HLOOKUP(Lista!AB408,$AO$5:$BA$6,2,0),0)</f>
        <v>0</v>
      </c>
      <c r="AC408" s="63">
        <f>IF(ISNUMBER(HLOOKUP(Lista!AC408,$AO$5:$BA$6,2,0)),HLOOKUP(Lista!AC408,$AO$5:$BA$6,2,0),0)</f>
        <v>0</v>
      </c>
      <c r="AD408" s="63">
        <f>IF(ISNUMBER(HLOOKUP(Lista!AD408,$AO$5:$BA$6,2,0)),HLOOKUP(Lista!AD408,$AO$5:$BA$6,2,0),0)</f>
        <v>0</v>
      </c>
      <c r="AE408" s="63">
        <f>IF(ISNUMBER(HLOOKUP(Lista!AE408,$AO$5:$BA$6,2,0)),HLOOKUP(Lista!AE408,$AO$5:$BA$6,2,0),0)</f>
        <v>0</v>
      </c>
      <c r="AF408" s="63">
        <f>IF(ISNUMBER(HLOOKUP(Lista!AF408,$AO$5:$BA$6,2,0)),HLOOKUP(Lista!AF408,$AO$5:$BA$6,2,0),0)</f>
        <v>0</v>
      </c>
      <c r="AG408" s="63">
        <f>IF(ISNUMBER(HLOOKUP(Lista!AG408,$AO$5:$BA$6,2,0)),HLOOKUP(Lista!AG408,$AO$5:$BA$6,2,0),0)</f>
        <v>0</v>
      </c>
      <c r="AH408" s="63">
        <f>IF(ISNUMBER(HLOOKUP(Lista!AH408,$AO$5:$BA$6,2,0)),HLOOKUP(Lista!AH408,$AO$5:$BA$6,2,0),0)</f>
        <v>0</v>
      </c>
      <c r="AI408" s="63">
        <f>IF(ISNUMBER(HLOOKUP(Lista!AI408,$AO$5:$BA$6,2,0)),HLOOKUP(Lista!AI408,$AO$5:$BA$6,2,0),0)</f>
        <v>0</v>
      </c>
      <c r="AJ408" s="165">
        <f t="shared" ref="AJ408" si="79">SUM(E408:AI410)</f>
        <v>0</v>
      </c>
    </row>
    <row r="409" spans="1:36" ht="13.5" thickBot="1" x14ac:dyDescent="0.25">
      <c r="A409" s="142"/>
      <c r="B409" s="142"/>
      <c r="C409" s="142"/>
      <c r="D409" s="15">
        <v>2</v>
      </c>
      <c r="E409" s="63">
        <f>IF(ISNUMBER(HLOOKUP(Lista!E409,$AO$5:$BA$6,2,0)),HLOOKUP(Lista!E409,$AO$5:$BA$6,2,0),0)</f>
        <v>0</v>
      </c>
      <c r="F409" s="63">
        <f>IF(ISNUMBER(HLOOKUP(Lista!F409,$AO$5:$BA$6,2,0)),HLOOKUP(Lista!F409,$AO$5:$BA$6,2,0),0)</f>
        <v>0</v>
      </c>
      <c r="G409" s="63">
        <f>IF(ISNUMBER(HLOOKUP(Lista!G409,$AO$5:$BA$6,2,0)),HLOOKUP(Lista!G409,$AO$5:$BA$6,2,0),0)</f>
        <v>0</v>
      </c>
      <c r="H409" s="63">
        <f>IF(ISNUMBER(HLOOKUP(Lista!H409,$AO$5:$BA$6,2,0)),HLOOKUP(Lista!H409,$AO$5:$BA$6,2,0),0)</f>
        <v>0</v>
      </c>
      <c r="I409" s="63">
        <f>IF(ISNUMBER(HLOOKUP(Lista!I409,$AO$5:$BA$6,2,0)),HLOOKUP(Lista!I409,$AO$5:$BA$6,2,0),0)</f>
        <v>0</v>
      </c>
      <c r="J409" s="63">
        <f>IF(ISNUMBER(HLOOKUP(Lista!J409,$AO$5:$BA$6,2,0)),HLOOKUP(Lista!J409,$AO$5:$BA$6,2,0),0)</f>
        <v>0</v>
      </c>
      <c r="K409" s="63">
        <f>IF(ISNUMBER(HLOOKUP(Lista!K409,$AO$5:$BA$6,2,0)),HLOOKUP(Lista!K409,$AO$5:$BA$6,2,0),0)</f>
        <v>0</v>
      </c>
      <c r="L409" s="63">
        <f>IF(ISNUMBER(HLOOKUP(Lista!L409,$AO$5:$BA$6,2,0)),HLOOKUP(Lista!L409,$AO$5:$BA$6,2,0),0)</f>
        <v>0</v>
      </c>
      <c r="M409" s="63">
        <f>IF(ISNUMBER(HLOOKUP(Lista!M409,$AO$5:$BA$6,2,0)),HLOOKUP(Lista!M409,$AO$5:$BA$6,2,0),0)</f>
        <v>0</v>
      </c>
      <c r="N409" s="63">
        <f>IF(ISNUMBER(HLOOKUP(Lista!N409,$AO$5:$BA$6,2,0)),HLOOKUP(Lista!N409,$AO$5:$BA$6,2,0),0)</f>
        <v>0</v>
      </c>
      <c r="O409" s="63">
        <f>IF(ISNUMBER(HLOOKUP(Lista!O409,$AO$5:$BA$6,2,0)),HLOOKUP(Lista!O409,$AO$5:$BA$6,2,0),0)</f>
        <v>0</v>
      </c>
      <c r="P409" s="63">
        <f>IF(ISNUMBER(HLOOKUP(Lista!P409,$AO$5:$BA$6,2,0)),HLOOKUP(Lista!P409,$AO$5:$BA$6,2,0),0)</f>
        <v>0</v>
      </c>
      <c r="Q409" s="63">
        <f>IF(ISNUMBER(HLOOKUP(Lista!Q409,$AO$5:$BA$6,2,0)),HLOOKUP(Lista!Q409,$AO$5:$BA$6,2,0),0)</f>
        <v>0</v>
      </c>
      <c r="R409" s="63">
        <f>IF(ISNUMBER(HLOOKUP(Lista!R409,$AO$5:$BA$6,2,0)),HLOOKUP(Lista!R409,$AO$5:$BA$6,2,0),0)</f>
        <v>0</v>
      </c>
      <c r="S409" s="63">
        <f>IF(ISNUMBER(HLOOKUP(Lista!S409,$AO$5:$BA$6,2,0)),HLOOKUP(Lista!S409,$AO$5:$BA$6,2,0),0)</f>
        <v>0</v>
      </c>
      <c r="T409" s="63">
        <f>IF(ISNUMBER(HLOOKUP(Lista!T409,$AO$5:$BA$6,2,0)),HLOOKUP(Lista!T409,$AO$5:$BA$6,2,0),0)</f>
        <v>0</v>
      </c>
      <c r="U409" s="63">
        <f>IF(ISNUMBER(HLOOKUP(Lista!U409,$AO$5:$BA$6,2,0)),HLOOKUP(Lista!U409,$AO$5:$BA$6,2,0),0)</f>
        <v>0</v>
      </c>
      <c r="V409" s="63">
        <f>IF(ISNUMBER(HLOOKUP(Lista!V409,$AO$5:$BA$6,2,0)),HLOOKUP(Lista!V409,$AO$5:$BA$6,2,0),0)</f>
        <v>0</v>
      </c>
      <c r="W409" s="63">
        <f>IF(ISNUMBER(HLOOKUP(Lista!W409,$AO$5:$BA$6,2,0)),HLOOKUP(Lista!W409,$AO$5:$BA$6,2,0),0)</f>
        <v>0</v>
      </c>
      <c r="X409" s="63">
        <f>IF(ISNUMBER(HLOOKUP(Lista!X409,$AO$5:$BA$6,2,0)),HLOOKUP(Lista!X409,$AO$5:$BA$6,2,0),0)</f>
        <v>0</v>
      </c>
      <c r="Y409" s="63">
        <f>IF(ISNUMBER(HLOOKUP(Lista!Y409,$AO$5:$BA$6,2,0)),HLOOKUP(Lista!Y409,$AO$5:$BA$6,2,0),0)</f>
        <v>0</v>
      </c>
      <c r="Z409" s="63">
        <f>IF(ISNUMBER(HLOOKUP(Lista!Z409,$AO$5:$BA$6,2,0)),HLOOKUP(Lista!Z409,$AO$5:$BA$6,2,0),0)</f>
        <v>0</v>
      </c>
      <c r="AA409" s="63">
        <f>IF(ISNUMBER(HLOOKUP(Lista!AA409,$AO$5:$BA$6,2,0)),HLOOKUP(Lista!AA409,$AO$5:$BA$6,2,0),0)</f>
        <v>0</v>
      </c>
      <c r="AB409" s="63">
        <f>IF(ISNUMBER(HLOOKUP(Lista!AB409,$AO$5:$BA$6,2,0)),HLOOKUP(Lista!AB409,$AO$5:$BA$6,2,0),0)</f>
        <v>0</v>
      </c>
      <c r="AC409" s="63">
        <f>IF(ISNUMBER(HLOOKUP(Lista!AC409,$AO$5:$BA$6,2,0)),HLOOKUP(Lista!AC409,$AO$5:$BA$6,2,0),0)</f>
        <v>0</v>
      </c>
      <c r="AD409" s="63">
        <f>IF(ISNUMBER(HLOOKUP(Lista!AD409,$AO$5:$BA$6,2,0)),HLOOKUP(Lista!AD409,$AO$5:$BA$6,2,0),0)</f>
        <v>0</v>
      </c>
      <c r="AE409" s="63">
        <f>IF(ISNUMBER(HLOOKUP(Lista!AE409,$AO$5:$BA$6,2,0)),HLOOKUP(Lista!AE409,$AO$5:$BA$6,2,0),0)</f>
        <v>0</v>
      </c>
      <c r="AF409" s="63">
        <f>IF(ISNUMBER(HLOOKUP(Lista!AF409,$AO$5:$BA$6,2,0)),HLOOKUP(Lista!AF409,$AO$5:$BA$6,2,0),0)</f>
        <v>0</v>
      </c>
      <c r="AG409" s="63">
        <f>IF(ISNUMBER(HLOOKUP(Lista!AG409,$AO$5:$BA$6,2,0)),HLOOKUP(Lista!AG409,$AO$5:$BA$6,2,0),0)</f>
        <v>0</v>
      </c>
      <c r="AH409" s="63">
        <f>IF(ISNUMBER(HLOOKUP(Lista!AH409,$AO$5:$BA$6,2,0)),HLOOKUP(Lista!AH409,$AO$5:$BA$6,2,0),0)</f>
        <v>0</v>
      </c>
      <c r="AI409" s="63">
        <f>IF(ISNUMBER(HLOOKUP(Lista!AI409,$AO$5:$BA$6,2,0)),HLOOKUP(Lista!AI409,$AO$5:$BA$6,2,0),0)</f>
        <v>0</v>
      </c>
      <c r="AJ409" s="145"/>
    </row>
    <row r="410" spans="1:36" ht="13.5" thickBot="1" x14ac:dyDescent="0.25">
      <c r="A410" s="158"/>
      <c r="B410" s="158"/>
      <c r="C410" s="158"/>
      <c r="D410" s="33">
        <v>3</v>
      </c>
      <c r="E410" s="63">
        <f>IF(ISNUMBER(HLOOKUP(Lista!E410,$AO$5:$BA$6,2,0)),HLOOKUP(Lista!E410,$AO$5:$BA$6,2,0),0)</f>
        <v>0</v>
      </c>
      <c r="F410" s="63">
        <f>IF(ISNUMBER(HLOOKUP(Lista!F410,$AO$5:$BA$6,2,0)),HLOOKUP(Lista!F410,$AO$5:$BA$6,2,0),0)</f>
        <v>0</v>
      </c>
      <c r="G410" s="63">
        <f>IF(ISNUMBER(HLOOKUP(Lista!G410,$AO$5:$BA$6,2,0)),HLOOKUP(Lista!G410,$AO$5:$BA$6,2,0),0)</f>
        <v>0</v>
      </c>
      <c r="H410" s="63">
        <f>IF(ISNUMBER(HLOOKUP(Lista!H410,$AO$5:$BA$6,2,0)),HLOOKUP(Lista!H410,$AO$5:$BA$6,2,0),0)</f>
        <v>0</v>
      </c>
      <c r="I410" s="63">
        <f>IF(ISNUMBER(HLOOKUP(Lista!I410,$AO$5:$BA$6,2,0)),HLOOKUP(Lista!I410,$AO$5:$BA$6,2,0),0)</f>
        <v>0</v>
      </c>
      <c r="J410" s="63">
        <f>IF(ISNUMBER(HLOOKUP(Lista!J410,$AO$5:$BA$6,2,0)),HLOOKUP(Lista!J410,$AO$5:$BA$6,2,0),0)</f>
        <v>0</v>
      </c>
      <c r="K410" s="63">
        <f>IF(ISNUMBER(HLOOKUP(Lista!K410,$AO$5:$BA$6,2,0)),HLOOKUP(Lista!K410,$AO$5:$BA$6,2,0),0)</f>
        <v>0</v>
      </c>
      <c r="L410" s="63">
        <f>IF(ISNUMBER(HLOOKUP(Lista!L410,$AO$5:$BA$6,2,0)),HLOOKUP(Lista!L410,$AO$5:$BA$6,2,0),0)</f>
        <v>0</v>
      </c>
      <c r="M410" s="63">
        <f>IF(ISNUMBER(HLOOKUP(Lista!M410,$AO$5:$BA$6,2,0)),HLOOKUP(Lista!M410,$AO$5:$BA$6,2,0),0)</f>
        <v>0</v>
      </c>
      <c r="N410" s="63">
        <f>IF(ISNUMBER(HLOOKUP(Lista!N410,$AO$5:$BA$6,2,0)),HLOOKUP(Lista!N410,$AO$5:$BA$6,2,0),0)</f>
        <v>0</v>
      </c>
      <c r="O410" s="63">
        <f>IF(ISNUMBER(HLOOKUP(Lista!O410,$AO$5:$BA$6,2,0)),HLOOKUP(Lista!O410,$AO$5:$BA$6,2,0),0)</f>
        <v>0</v>
      </c>
      <c r="P410" s="63">
        <f>IF(ISNUMBER(HLOOKUP(Lista!P410,$AO$5:$BA$6,2,0)),HLOOKUP(Lista!P410,$AO$5:$BA$6,2,0),0)</f>
        <v>0</v>
      </c>
      <c r="Q410" s="63">
        <f>IF(ISNUMBER(HLOOKUP(Lista!Q410,$AO$5:$BA$6,2,0)),HLOOKUP(Lista!Q410,$AO$5:$BA$6,2,0),0)</f>
        <v>0</v>
      </c>
      <c r="R410" s="63">
        <f>IF(ISNUMBER(HLOOKUP(Lista!R410,$AO$5:$BA$6,2,0)),HLOOKUP(Lista!R410,$AO$5:$BA$6,2,0),0)</f>
        <v>0</v>
      </c>
      <c r="S410" s="63">
        <f>IF(ISNUMBER(HLOOKUP(Lista!S410,$AO$5:$BA$6,2,0)),HLOOKUP(Lista!S410,$AO$5:$BA$6,2,0),0)</f>
        <v>0</v>
      </c>
      <c r="T410" s="63">
        <f>IF(ISNUMBER(HLOOKUP(Lista!T410,$AO$5:$BA$6,2,0)),HLOOKUP(Lista!T410,$AO$5:$BA$6,2,0),0)</f>
        <v>0</v>
      </c>
      <c r="U410" s="63">
        <f>IF(ISNUMBER(HLOOKUP(Lista!U410,$AO$5:$BA$6,2,0)),HLOOKUP(Lista!U410,$AO$5:$BA$6,2,0),0)</f>
        <v>0</v>
      </c>
      <c r="V410" s="63">
        <f>IF(ISNUMBER(HLOOKUP(Lista!V410,$AO$5:$BA$6,2,0)),HLOOKUP(Lista!V410,$AO$5:$BA$6,2,0),0)</f>
        <v>0</v>
      </c>
      <c r="W410" s="63">
        <f>IF(ISNUMBER(HLOOKUP(Lista!W410,$AO$5:$BA$6,2,0)),HLOOKUP(Lista!W410,$AO$5:$BA$6,2,0),0)</f>
        <v>0</v>
      </c>
      <c r="X410" s="63">
        <f>IF(ISNUMBER(HLOOKUP(Lista!X410,$AO$5:$BA$6,2,0)),HLOOKUP(Lista!X410,$AO$5:$BA$6,2,0),0)</f>
        <v>0</v>
      </c>
      <c r="Y410" s="63">
        <f>IF(ISNUMBER(HLOOKUP(Lista!Y410,$AO$5:$BA$6,2,0)),HLOOKUP(Lista!Y410,$AO$5:$BA$6,2,0),0)</f>
        <v>0</v>
      </c>
      <c r="Z410" s="63">
        <f>IF(ISNUMBER(HLOOKUP(Lista!Z410,$AO$5:$BA$6,2,0)),HLOOKUP(Lista!Z410,$AO$5:$BA$6,2,0),0)</f>
        <v>0</v>
      </c>
      <c r="AA410" s="63">
        <f>IF(ISNUMBER(HLOOKUP(Lista!AA410,$AO$5:$BA$6,2,0)),HLOOKUP(Lista!AA410,$AO$5:$BA$6,2,0),0)</f>
        <v>0</v>
      </c>
      <c r="AB410" s="63">
        <f>IF(ISNUMBER(HLOOKUP(Lista!AB410,$AO$5:$BA$6,2,0)),HLOOKUP(Lista!AB410,$AO$5:$BA$6,2,0),0)</f>
        <v>0</v>
      </c>
      <c r="AC410" s="63">
        <f>IF(ISNUMBER(HLOOKUP(Lista!AC410,$AO$5:$BA$6,2,0)),HLOOKUP(Lista!AC410,$AO$5:$BA$6,2,0),0)</f>
        <v>0</v>
      </c>
      <c r="AD410" s="63">
        <f>IF(ISNUMBER(HLOOKUP(Lista!AD410,$AO$5:$BA$6,2,0)),HLOOKUP(Lista!AD410,$AO$5:$BA$6,2,0),0)</f>
        <v>0</v>
      </c>
      <c r="AE410" s="63">
        <f>IF(ISNUMBER(HLOOKUP(Lista!AE410,$AO$5:$BA$6,2,0)),HLOOKUP(Lista!AE410,$AO$5:$BA$6,2,0),0)</f>
        <v>0</v>
      </c>
      <c r="AF410" s="63">
        <f>IF(ISNUMBER(HLOOKUP(Lista!AF410,$AO$5:$BA$6,2,0)),HLOOKUP(Lista!AF410,$AO$5:$BA$6,2,0),0)</f>
        <v>0</v>
      </c>
      <c r="AG410" s="63">
        <f>IF(ISNUMBER(HLOOKUP(Lista!AG410,$AO$5:$BA$6,2,0)),HLOOKUP(Lista!AG410,$AO$5:$BA$6,2,0),0)</f>
        <v>0</v>
      </c>
      <c r="AH410" s="63">
        <f>IF(ISNUMBER(HLOOKUP(Lista!AH410,$AO$5:$BA$6,2,0)),HLOOKUP(Lista!AH410,$AO$5:$BA$6,2,0),0)</f>
        <v>0</v>
      </c>
      <c r="AI410" s="63">
        <f>IF(ISNUMBER(HLOOKUP(Lista!AI410,$AO$5:$BA$6,2,0)),HLOOKUP(Lista!AI410,$AO$5:$BA$6,2,0),0)</f>
        <v>0</v>
      </c>
      <c r="AJ410" s="166"/>
    </row>
    <row r="411" spans="1:36" ht="13.5" thickBot="1" x14ac:dyDescent="0.25">
      <c r="A411" s="164">
        <f>Lista!A411</f>
        <v>3</v>
      </c>
      <c r="B411" s="164">
        <f>Lista!B411</f>
        <v>1144</v>
      </c>
      <c r="C411" s="164" t="str">
        <f>Lista!C411</f>
        <v>Motyka Daniel</v>
      </c>
      <c r="D411" s="14">
        <v>1</v>
      </c>
      <c r="E411" s="63">
        <f>IF(ISNUMBER(HLOOKUP(Lista!E411,$AO$5:$BA$6,2,0)),HLOOKUP(Lista!E411,$AO$5:$BA$6,2,0),0)</f>
        <v>0</v>
      </c>
      <c r="F411" s="63">
        <f>IF(ISNUMBER(HLOOKUP(Lista!F411,$AO$5:$BA$6,2,0)),HLOOKUP(Lista!F411,$AO$5:$BA$6,2,0),0)</f>
        <v>0</v>
      </c>
      <c r="G411" s="63">
        <f>IF(ISNUMBER(HLOOKUP(Lista!G411,$AO$5:$BA$6,2,0)),HLOOKUP(Lista!G411,$AO$5:$BA$6,2,0),0)</f>
        <v>0</v>
      </c>
      <c r="H411" s="63">
        <f>IF(ISNUMBER(HLOOKUP(Lista!H411,$AO$5:$BA$6,2,0)),HLOOKUP(Lista!H411,$AO$5:$BA$6,2,0),0)</f>
        <v>0</v>
      </c>
      <c r="I411" s="63">
        <f>IF(ISNUMBER(HLOOKUP(Lista!I411,$AO$5:$BA$6,2,0)),HLOOKUP(Lista!I411,$AO$5:$BA$6,2,0),0)</f>
        <v>0</v>
      </c>
      <c r="J411" s="63">
        <f>IF(ISNUMBER(HLOOKUP(Lista!J411,$AO$5:$BA$6,2,0)),HLOOKUP(Lista!J411,$AO$5:$BA$6,2,0),0)</f>
        <v>0</v>
      </c>
      <c r="K411" s="63">
        <f>IF(ISNUMBER(HLOOKUP(Lista!K411,$AO$5:$BA$6,2,0)),HLOOKUP(Lista!K411,$AO$5:$BA$6,2,0),0)</f>
        <v>0</v>
      </c>
      <c r="L411" s="63">
        <f>IF(ISNUMBER(HLOOKUP(Lista!L411,$AO$5:$BA$6,2,0)),HLOOKUP(Lista!L411,$AO$5:$BA$6,2,0),0)</f>
        <v>0</v>
      </c>
      <c r="M411" s="63">
        <f>IF(ISNUMBER(HLOOKUP(Lista!M411,$AO$5:$BA$6,2,0)),HLOOKUP(Lista!M411,$AO$5:$BA$6,2,0),0)</f>
        <v>0</v>
      </c>
      <c r="N411" s="63">
        <f>IF(ISNUMBER(HLOOKUP(Lista!N411,$AO$5:$BA$6,2,0)),HLOOKUP(Lista!N411,$AO$5:$BA$6,2,0),0)</f>
        <v>0</v>
      </c>
      <c r="O411" s="63">
        <f>IF(ISNUMBER(HLOOKUP(Lista!O411,$AO$5:$BA$6,2,0)),HLOOKUP(Lista!O411,$AO$5:$BA$6,2,0),0)</f>
        <v>0</v>
      </c>
      <c r="P411" s="63">
        <f>IF(ISNUMBER(HLOOKUP(Lista!P411,$AO$5:$BA$6,2,0)),HLOOKUP(Lista!P411,$AO$5:$BA$6,2,0),0)</f>
        <v>0</v>
      </c>
      <c r="Q411" s="63">
        <f>IF(ISNUMBER(HLOOKUP(Lista!Q411,$AO$5:$BA$6,2,0)),HLOOKUP(Lista!Q411,$AO$5:$BA$6,2,0),0)</f>
        <v>0</v>
      </c>
      <c r="R411" s="63">
        <f>IF(ISNUMBER(HLOOKUP(Lista!R411,$AO$5:$BA$6,2,0)),HLOOKUP(Lista!R411,$AO$5:$BA$6,2,0),0)</f>
        <v>0</v>
      </c>
      <c r="S411" s="63">
        <f>IF(ISNUMBER(HLOOKUP(Lista!S411,$AO$5:$BA$6,2,0)),HLOOKUP(Lista!S411,$AO$5:$BA$6,2,0),0)</f>
        <v>0</v>
      </c>
      <c r="T411" s="63">
        <f>IF(ISNUMBER(HLOOKUP(Lista!T411,$AO$5:$BA$6,2,0)),HLOOKUP(Lista!T411,$AO$5:$BA$6,2,0),0)</f>
        <v>0</v>
      </c>
      <c r="U411" s="63">
        <f>IF(ISNUMBER(HLOOKUP(Lista!U411,$AO$5:$BA$6,2,0)),HLOOKUP(Lista!U411,$AO$5:$BA$6,2,0),0)</f>
        <v>0</v>
      </c>
      <c r="V411" s="63">
        <f>IF(ISNUMBER(HLOOKUP(Lista!V411,$AO$5:$BA$6,2,0)),HLOOKUP(Lista!V411,$AO$5:$BA$6,2,0),0)</f>
        <v>0</v>
      </c>
      <c r="W411" s="63">
        <f>IF(ISNUMBER(HLOOKUP(Lista!W411,$AO$5:$BA$6,2,0)),HLOOKUP(Lista!W411,$AO$5:$BA$6,2,0),0)</f>
        <v>0</v>
      </c>
      <c r="X411" s="63">
        <f>IF(ISNUMBER(HLOOKUP(Lista!X411,$AO$5:$BA$6,2,0)),HLOOKUP(Lista!X411,$AO$5:$BA$6,2,0),0)</f>
        <v>0</v>
      </c>
      <c r="Y411" s="63">
        <f>IF(ISNUMBER(HLOOKUP(Lista!Y411,$AO$5:$BA$6,2,0)),HLOOKUP(Lista!Y411,$AO$5:$BA$6,2,0),0)</f>
        <v>0</v>
      </c>
      <c r="Z411" s="63">
        <f>IF(ISNUMBER(HLOOKUP(Lista!Z411,$AO$5:$BA$6,2,0)),HLOOKUP(Lista!Z411,$AO$5:$BA$6,2,0),0)</f>
        <v>0</v>
      </c>
      <c r="AA411" s="63">
        <f>IF(ISNUMBER(HLOOKUP(Lista!AA411,$AO$5:$BA$6,2,0)),HLOOKUP(Lista!AA411,$AO$5:$BA$6,2,0),0)</f>
        <v>0</v>
      </c>
      <c r="AB411" s="63">
        <f>IF(ISNUMBER(HLOOKUP(Lista!AB411,$AO$5:$BA$6,2,0)),HLOOKUP(Lista!AB411,$AO$5:$BA$6,2,0),0)</f>
        <v>0</v>
      </c>
      <c r="AC411" s="63">
        <f>IF(ISNUMBER(HLOOKUP(Lista!AC411,$AO$5:$BA$6,2,0)),HLOOKUP(Lista!AC411,$AO$5:$BA$6,2,0),0)</f>
        <v>0</v>
      </c>
      <c r="AD411" s="63">
        <f>IF(ISNUMBER(HLOOKUP(Lista!AD411,$AO$5:$BA$6,2,0)),HLOOKUP(Lista!AD411,$AO$5:$BA$6,2,0),0)</f>
        <v>0</v>
      </c>
      <c r="AE411" s="63">
        <f>IF(ISNUMBER(HLOOKUP(Lista!AE411,$AO$5:$BA$6,2,0)),HLOOKUP(Lista!AE411,$AO$5:$BA$6,2,0),0)</f>
        <v>0</v>
      </c>
      <c r="AF411" s="63">
        <f>IF(ISNUMBER(HLOOKUP(Lista!AF411,$AO$5:$BA$6,2,0)),HLOOKUP(Lista!AF411,$AO$5:$BA$6,2,0),0)</f>
        <v>0</v>
      </c>
      <c r="AG411" s="63">
        <f>IF(ISNUMBER(HLOOKUP(Lista!AG411,$AO$5:$BA$6,2,0)),HLOOKUP(Lista!AG411,$AO$5:$BA$6,2,0),0)</f>
        <v>0</v>
      </c>
      <c r="AH411" s="63">
        <f>IF(ISNUMBER(HLOOKUP(Lista!AH411,$AO$5:$BA$6,2,0)),HLOOKUP(Lista!AH411,$AO$5:$BA$6,2,0),0)</f>
        <v>0</v>
      </c>
      <c r="AI411" s="63">
        <f>IF(ISNUMBER(HLOOKUP(Lista!AI411,$AO$5:$BA$6,2,0)),HLOOKUP(Lista!AI411,$AO$5:$BA$6,2,0),0)</f>
        <v>0</v>
      </c>
      <c r="AJ411" s="165">
        <f t="shared" ref="AJ411" si="80">SUM(E411:AI413)</f>
        <v>0</v>
      </c>
    </row>
    <row r="412" spans="1:36" ht="13.5" thickBot="1" x14ac:dyDescent="0.25">
      <c r="A412" s="142"/>
      <c r="B412" s="142"/>
      <c r="C412" s="142"/>
      <c r="D412" s="15">
        <v>2</v>
      </c>
      <c r="E412" s="63">
        <f>IF(ISNUMBER(HLOOKUP(Lista!E412,$AO$5:$BA$6,2,0)),HLOOKUP(Lista!E412,$AO$5:$BA$6,2,0),0)</f>
        <v>0</v>
      </c>
      <c r="F412" s="63">
        <f>IF(ISNUMBER(HLOOKUP(Lista!F412,$AO$5:$BA$6,2,0)),HLOOKUP(Lista!F412,$AO$5:$BA$6,2,0),0)</f>
        <v>0</v>
      </c>
      <c r="G412" s="63">
        <f>IF(ISNUMBER(HLOOKUP(Lista!G412,$AO$5:$BA$6,2,0)),HLOOKUP(Lista!G412,$AO$5:$BA$6,2,0),0)</f>
        <v>0</v>
      </c>
      <c r="H412" s="63">
        <f>IF(ISNUMBER(HLOOKUP(Lista!H412,$AO$5:$BA$6,2,0)),HLOOKUP(Lista!H412,$AO$5:$BA$6,2,0),0)</f>
        <v>0</v>
      </c>
      <c r="I412" s="63">
        <f>IF(ISNUMBER(HLOOKUP(Lista!I412,$AO$5:$BA$6,2,0)),HLOOKUP(Lista!I412,$AO$5:$BA$6,2,0),0)</f>
        <v>0</v>
      </c>
      <c r="J412" s="63">
        <f>IF(ISNUMBER(HLOOKUP(Lista!J412,$AO$5:$BA$6,2,0)),HLOOKUP(Lista!J412,$AO$5:$BA$6,2,0),0)</f>
        <v>0</v>
      </c>
      <c r="K412" s="63">
        <f>IF(ISNUMBER(HLOOKUP(Lista!K412,$AO$5:$BA$6,2,0)),HLOOKUP(Lista!K412,$AO$5:$BA$6,2,0),0)</f>
        <v>0</v>
      </c>
      <c r="L412" s="63">
        <f>IF(ISNUMBER(HLOOKUP(Lista!L412,$AO$5:$BA$6,2,0)),HLOOKUP(Lista!L412,$AO$5:$BA$6,2,0),0)</f>
        <v>0</v>
      </c>
      <c r="M412" s="63">
        <f>IF(ISNUMBER(HLOOKUP(Lista!M412,$AO$5:$BA$6,2,0)),HLOOKUP(Lista!M412,$AO$5:$BA$6,2,0),0)</f>
        <v>0</v>
      </c>
      <c r="N412" s="63">
        <f>IF(ISNUMBER(HLOOKUP(Lista!N412,$AO$5:$BA$6,2,0)),HLOOKUP(Lista!N412,$AO$5:$BA$6,2,0),0)</f>
        <v>0</v>
      </c>
      <c r="O412" s="63">
        <f>IF(ISNUMBER(HLOOKUP(Lista!O412,$AO$5:$BA$6,2,0)),HLOOKUP(Lista!O412,$AO$5:$BA$6,2,0),0)</f>
        <v>0</v>
      </c>
      <c r="P412" s="63">
        <f>IF(ISNUMBER(HLOOKUP(Lista!P412,$AO$5:$BA$6,2,0)),HLOOKUP(Lista!P412,$AO$5:$BA$6,2,0),0)</f>
        <v>0</v>
      </c>
      <c r="Q412" s="63">
        <f>IF(ISNUMBER(HLOOKUP(Lista!Q412,$AO$5:$BA$6,2,0)),HLOOKUP(Lista!Q412,$AO$5:$BA$6,2,0),0)</f>
        <v>0</v>
      </c>
      <c r="R412" s="63">
        <f>IF(ISNUMBER(HLOOKUP(Lista!R412,$AO$5:$BA$6,2,0)),HLOOKUP(Lista!R412,$AO$5:$BA$6,2,0),0)</f>
        <v>0</v>
      </c>
      <c r="S412" s="63">
        <f>IF(ISNUMBER(HLOOKUP(Lista!S412,$AO$5:$BA$6,2,0)),HLOOKUP(Lista!S412,$AO$5:$BA$6,2,0),0)</f>
        <v>0</v>
      </c>
      <c r="T412" s="63">
        <f>IF(ISNUMBER(HLOOKUP(Lista!T412,$AO$5:$BA$6,2,0)),HLOOKUP(Lista!T412,$AO$5:$BA$6,2,0),0)</f>
        <v>0</v>
      </c>
      <c r="U412" s="63">
        <f>IF(ISNUMBER(HLOOKUP(Lista!U412,$AO$5:$BA$6,2,0)),HLOOKUP(Lista!U412,$AO$5:$BA$6,2,0),0)</f>
        <v>0</v>
      </c>
      <c r="V412" s="63">
        <f>IF(ISNUMBER(HLOOKUP(Lista!V412,$AO$5:$BA$6,2,0)),HLOOKUP(Lista!V412,$AO$5:$BA$6,2,0),0)</f>
        <v>0</v>
      </c>
      <c r="W412" s="63">
        <f>IF(ISNUMBER(HLOOKUP(Lista!W412,$AO$5:$BA$6,2,0)),HLOOKUP(Lista!W412,$AO$5:$BA$6,2,0),0)</f>
        <v>0</v>
      </c>
      <c r="X412" s="63">
        <f>IF(ISNUMBER(HLOOKUP(Lista!X412,$AO$5:$BA$6,2,0)),HLOOKUP(Lista!X412,$AO$5:$BA$6,2,0),0)</f>
        <v>0</v>
      </c>
      <c r="Y412" s="63">
        <f>IF(ISNUMBER(HLOOKUP(Lista!Y412,$AO$5:$BA$6,2,0)),HLOOKUP(Lista!Y412,$AO$5:$BA$6,2,0),0)</f>
        <v>0</v>
      </c>
      <c r="Z412" s="63">
        <f>IF(ISNUMBER(HLOOKUP(Lista!Z412,$AO$5:$BA$6,2,0)),HLOOKUP(Lista!Z412,$AO$5:$BA$6,2,0),0)</f>
        <v>0</v>
      </c>
      <c r="AA412" s="63">
        <f>IF(ISNUMBER(HLOOKUP(Lista!AA412,$AO$5:$BA$6,2,0)),HLOOKUP(Lista!AA412,$AO$5:$BA$6,2,0),0)</f>
        <v>0</v>
      </c>
      <c r="AB412" s="63">
        <f>IF(ISNUMBER(HLOOKUP(Lista!AB412,$AO$5:$BA$6,2,0)),HLOOKUP(Lista!AB412,$AO$5:$BA$6,2,0),0)</f>
        <v>0</v>
      </c>
      <c r="AC412" s="63">
        <f>IF(ISNUMBER(HLOOKUP(Lista!AC412,$AO$5:$BA$6,2,0)),HLOOKUP(Lista!AC412,$AO$5:$BA$6,2,0),0)</f>
        <v>0</v>
      </c>
      <c r="AD412" s="63">
        <f>IF(ISNUMBER(HLOOKUP(Lista!AD412,$AO$5:$BA$6,2,0)),HLOOKUP(Lista!AD412,$AO$5:$BA$6,2,0),0)</f>
        <v>0</v>
      </c>
      <c r="AE412" s="63">
        <f>IF(ISNUMBER(HLOOKUP(Lista!AE412,$AO$5:$BA$6,2,0)),HLOOKUP(Lista!AE412,$AO$5:$BA$6,2,0),0)</f>
        <v>0</v>
      </c>
      <c r="AF412" s="63">
        <f>IF(ISNUMBER(HLOOKUP(Lista!AF412,$AO$5:$BA$6,2,0)),HLOOKUP(Lista!AF412,$AO$5:$BA$6,2,0),0)</f>
        <v>0</v>
      </c>
      <c r="AG412" s="63">
        <f>IF(ISNUMBER(HLOOKUP(Lista!AG412,$AO$5:$BA$6,2,0)),HLOOKUP(Lista!AG412,$AO$5:$BA$6,2,0),0)</f>
        <v>0</v>
      </c>
      <c r="AH412" s="63">
        <f>IF(ISNUMBER(HLOOKUP(Lista!AH412,$AO$5:$BA$6,2,0)),HLOOKUP(Lista!AH412,$AO$5:$BA$6,2,0),0)</f>
        <v>0</v>
      </c>
      <c r="AI412" s="63">
        <f>IF(ISNUMBER(HLOOKUP(Lista!AI412,$AO$5:$BA$6,2,0)),HLOOKUP(Lista!AI412,$AO$5:$BA$6,2,0),0)</f>
        <v>0</v>
      </c>
      <c r="AJ412" s="145"/>
    </row>
    <row r="413" spans="1:36" ht="13.5" thickBot="1" x14ac:dyDescent="0.25">
      <c r="A413" s="158"/>
      <c r="B413" s="158"/>
      <c r="C413" s="158"/>
      <c r="D413" s="33">
        <v>3</v>
      </c>
      <c r="E413" s="63">
        <f>IF(ISNUMBER(HLOOKUP(Lista!E413,$AO$5:$BA$6,2,0)),HLOOKUP(Lista!E413,$AO$5:$BA$6,2,0),0)</f>
        <v>0</v>
      </c>
      <c r="F413" s="63">
        <f>IF(ISNUMBER(HLOOKUP(Lista!F413,$AO$5:$BA$6,2,0)),HLOOKUP(Lista!F413,$AO$5:$BA$6,2,0),0)</f>
        <v>0</v>
      </c>
      <c r="G413" s="63">
        <f>IF(ISNUMBER(HLOOKUP(Lista!G413,$AO$5:$BA$6,2,0)),HLOOKUP(Lista!G413,$AO$5:$BA$6,2,0),0)</f>
        <v>0</v>
      </c>
      <c r="H413" s="63">
        <f>IF(ISNUMBER(HLOOKUP(Lista!H413,$AO$5:$BA$6,2,0)),HLOOKUP(Lista!H413,$AO$5:$BA$6,2,0),0)</f>
        <v>0</v>
      </c>
      <c r="I413" s="63">
        <f>IF(ISNUMBER(HLOOKUP(Lista!I413,$AO$5:$BA$6,2,0)),HLOOKUP(Lista!I413,$AO$5:$BA$6,2,0),0)</f>
        <v>0</v>
      </c>
      <c r="J413" s="63">
        <f>IF(ISNUMBER(HLOOKUP(Lista!J413,$AO$5:$BA$6,2,0)),HLOOKUP(Lista!J413,$AO$5:$BA$6,2,0),0)</f>
        <v>0</v>
      </c>
      <c r="K413" s="63">
        <f>IF(ISNUMBER(HLOOKUP(Lista!K413,$AO$5:$BA$6,2,0)),HLOOKUP(Lista!K413,$AO$5:$BA$6,2,0),0)</f>
        <v>0</v>
      </c>
      <c r="L413" s="63">
        <f>IF(ISNUMBER(HLOOKUP(Lista!L413,$AO$5:$BA$6,2,0)),HLOOKUP(Lista!L413,$AO$5:$BA$6,2,0),0)</f>
        <v>0</v>
      </c>
      <c r="M413" s="63">
        <f>IF(ISNUMBER(HLOOKUP(Lista!M413,$AO$5:$BA$6,2,0)),HLOOKUP(Lista!M413,$AO$5:$BA$6,2,0),0)</f>
        <v>0</v>
      </c>
      <c r="N413" s="63">
        <f>IF(ISNUMBER(HLOOKUP(Lista!N413,$AO$5:$BA$6,2,0)),HLOOKUP(Lista!N413,$AO$5:$BA$6,2,0),0)</f>
        <v>0</v>
      </c>
      <c r="O413" s="63">
        <f>IF(ISNUMBER(HLOOKUP(Lista!O413,$AO$5:$BA$6,2,0)),HLOOKUP(Lista!O413,$AO$5:$BA$6,2,0),0)</f>
        <v>0</v>
      </c>
      <c r="P413" s="63">
        <f>IF(ISNUMBER(HLOOKUP(Lista!P413,$AO$5:$BA$6,2,0)),HLOOKUP(Lista!P413,$AO$5:$BA$6,2,0),0)</f>
        <v>0</v>
      </c>
      <c r="Q413" s="63">
        <f>IF(ISNUMBER(HLOOKUP(Lista!Q413,$AO$5:$BA$6,2,0)),HLOOKUP(Lista!Q413,$AO$5:$BA$6,2,0),0)</f>
        <v>0</v>
      </c>
      <c r="R413" s="63">
        <f>IF(ISNUMBER(HLOOKUP(Lista!R413,$AO$5:$BA$6,2,0)),HLOOKUP(Lista!R413,$AO$5:$BA$6,2,0),0)</f>
        <v>0</v>
      </c>
      <c r="S413" s="63">
        <f>IF(ISNUMBER(HLOOKUP(Lista!S413,$AO$5:$BA$6,2,0)),HLOOKUP(Lista!S413,$AO$5:$BA$6,2,0),0)</f>
        <v>0</v>
      </c>
      <c r="T413" s="63">
        <f>IF(ISNUMBER(HLOOKUP(Lista!T413,$AO$5:$BA$6,2,0)),HLOOKUP(Lista!T413,$AO$5:$BA$6,2,0),0)</f>
        <v>0</v>
      </c>
      <c r="U413" s="63">
        <f>IF(ISNUMBER(HLOOKUP(Lista!U413,$AO$5:$BA$6,2,0)),HLOOKUP(Lista!U413,$AO$5:$BA$6,2,0),0)</f>
        <v>0</v>
      </c>
      <c r="V413" s="63">
        <f>IF(ISNUMBER(HLOOKUP(Lista!V413,$AO$5:$BA$6,2,0)),HLOOKUP(Lista!V413,$AO$5:$BA$6,2,0),0)</f>
        <v>0</v>
      </c>
      <c r="W413" s="63">
        <f>IF(ISNUMBER(HLOOKUP(Lista!W413,$AO$5:$BA$6,2,0)),HLOOKUP(Lista!W413,$AO$5:$BA$6,2,0),0)</f>
        <v>0</v>
      </c>
      <c r="X413" s="63">
        <f>IF(ISNUMBER(HLOOKUP(Lista!X413,$AO$5:$BA$6,2,0)),HLOOKUP(Lista!X413,$AO$5:$BA$6,2,0),0)</f>
        <v>0</v>
      </c>
      <c r="Y413" s="63">
        <f>IF(ISNUMBER(HLOOKUP(Lista!Y413,$AO$5:$BA$6,2,0)),HLOOKUP(Lista!Y413,$AO$5:$BA$6,2,0),0)</f>
        <v>0</v>
      </c>
      <c r="Z413" s="63">
        <f>IF(ISNUMBER(HLOOKUP(Lista!Z413,$AO$5:$BA$6,2,0)),HLOOKUP(Lista!Z413,$AO$5:$BA$6,2,0),0)</f>
        <v>0</v>
      </c>
      <c r="AA413" s="63">
        <f>IF(ISNUMBER(HLOOKUP(Lista!AA413,$AO$5:$BA$6,2,0)),HLOOKUP(Lista!AA413,$AO$5:$BA$6,2,0),0)</f>
        <v>0</v>
      </c>
      <c r="AB413" s="63">
        <f>IF(ISNUMBER(HLOOKUP(Lista!AB413,$AO$5:$BA$6,2,0)),HLOOKUP(Lista!AB413,$AO$5:$BA$6,2,0),0)</f>
        <v>0</v>
      </c>
      <c r="AC413" s="63">
        <f>IF(ISNUMBER(HLOOKUP(Lista!AC413,$AO$5:$BA$6,2,0)),HLOOKUP(Lista!AC413,$AO$5:$BA$6,2,0),0)</f>
        <v>0</v>
      </c>
      <c r="AD413" s="63">
        <f>IF(ISNUMBER(HLOOKUP(Lista!AD413,$AO$5:$BA$6,2,0)),HLOOKUP(Lista!AD413,$AO$5:$BA$6,2,0),0)</f>
        <v>0</v>
      </c>
      <c r="AE413" s="63">
        <f>IF(ISNUMBER(HLOOKUP(Lista!AE413,$AO$5:$BA$6,2,0)),HLOOKUP(Lista!AE413,$AO$5:$BA$6,2,0),0)</f>
        <v>0</v>
      </c>
      <c r="AF413" s="63">
        <f>IF(ISNUMBER(HLOOKUP(Lista!AF413,$AO$5:$BA$6,2,0)),HLOOKUP(Lista!AF413,$AO$5:$BA$6,2,0),0)</f>
        <v>0</v>
      </c>
      <c r="AG413" s="63">
        <f>IF(ISNUMBER(HLOOKUP(Lista!AG413,$AO$5:$BA$6,2,0)),HLOOKUP(Lista!AG413,$AO$5:$BA$6,2,0),0)</f>
        <v>0</v>
      </c>
      <c r="AH413" s="63">
        <f>IF(ISNUMBER(HLOOKUP(Lista!AH413,$AO$5:$BA$6,2,0)),HLOOKUP(Lista!AH413,$AO$5:$BA$6,2,0),0)</f>
        <v>0</v>
      </c>
      <c r="AI413" s="63">
        <f>IF(ISNUMBER(HLOOKUP(Lista!AI413,$AO$5:$BA$6,2,0)),HLOOKUP(Lista!AI413,$AO$5:$BA$6,2,0),0)</f>
        <v>0</v>
      </c>
      <c r="AJ413" s="166"/>
    </row>
    <row r="414" spans="1:36" ht="13.5" thickBot="1" x14ac:dyDescent="0.25">
      <c r="A414" s="164">
        <f>Lista!A414</f>
        <v>4</v>
      </c>
      <c r="B414" s="164">
        <f>Lista!B414</f>
        <v>1145</v>
      </c>
      <c r="C414" s="164" t="str">
        <f>Lista!C414</f>
        <v>Motyka Grzegorz</v>
      </c>
      <c r="D414" s="17">
        <v>1</v>
      </c>
      <c r="E414" s="63">
        <f>IF(ISNUMBER(HLOOKUP(Lista!E414,$AO$5:$BA$6,2,0)),HLOOKUP(Lista!E414,$AO$5:$BA$6,2,0),0)</f>
        <v>0</v>
      </c>
      <c r="F414" s="63">
        <f>IF(ISNUMBER(HLOOKUP(Lista!F414,$AO$5:$BA$6,2,0)),HLOOKUP(Lista!F414,$AO$5:$BA$6,2,0),0)</f>
        <v>0</v>
      </c>
      <c r="G414" s="63">
        <f>IF(ISNUMBER(HLOOKUP(Lista!G414,$AO$5:$BA$6,2,0)),HLOOKUP(Lista!G414,$AO$5:$BA$6,2,0),0)</f>
        <v>0</v>
      </c>
      <c r="H414" s="63">
        <f>IF(ISNUMBER(HLOOKUP(Lista!H414,$AO$5:$BA$6,2,0)),HLOOKUP(Lista!H414,$AO$5:$BA$6,2,0),0)</f>
        <v>0</v>
      </c>
      <c r="I414" s="63">
        <f>IF(ISNUMBER(HLOOKUP(Lista!I414,$AO$5:$BA$6,2,0)),HLOOKUP(Lista!I414,$AO$5:$BA$6,2,0),0)</f>
        <v>0</v>
      </c>
      <c r="J414" s="63">
        <f>IF(ISNUMBER(HLOOKUP(Lista!J414,$AO$5:$BA$6,2,0)),HLOOKUP(Lista!J414,$AO$5:$BA$6,2,0),0)</f>
        <v>0</v>
      </c>
      <c r="K414" s="63">
        <f>IF(ISNUMBER(HLOOKUP(Lista!K414,$AO$5:$BA$6,2,0)),HLOOKUP(Lista!K414,$AO$5:$BA$6,2,0),0)</f>
        <v>0</v>
      </c>
      <c r="L414" s="63">
        <f>IF(ISNUMBER(HLOOKUP(Lista!L414,$AO$5:$BA$6,2,0)),HLOOKUP(Lista!L414,$AO$5:$BA$6,2,0),0)</f>
        <v>0</v>
      </c>
      <c r="M414" s="63">
        <f>IF(ISNUMBER(HLOOKUP(Lista!M414,$AO$5:$BA$6,2,0)),HLOOKUP(Lista!M414,$AO$5:$BA$6,2,0),0)</f>
        <v>0</v>
      </c>
      <c r="N414" s="63">
        <f>IF(ISNUMBER(HLOOKUP(Lista!N414,$AO$5:$BA$6,2,0)),HLOOKUP(Lista!N414,$AO$5:$BA$6,2,0),0)</f>
        <v>0</v>
      </c>
      <c r="O414" s="63">
        <f>IF(ISNUMBER(HLOOKUP(Lista!O414,$AO$5:$BA$6,2,0)),HLOOKUP(Lista!O414,$AO$5:$BA$6,2,0),0)</f>
        <v>0</v>
      </c>
      <c r="P414" s="63">
        <f>IF(ISNUMBER(HLOOKUP(Lista!P414,$AO$5:$BA$6,2,0)),HLOOKUP(Lista!P414,$AO$5:$BA$6,2,0),0)</f>
        <v>0</v>
      </c>
      <c r="Q414" s="63">
        <f>IF(ISNUMBER(HLOOKUP(Lista!Q414,$AO$5:$BA$6,2,0)),HLOOKUP(Lista!Q414,$AO$5:$BA$6,2,0),0)</f>
        <v>0</v>
      </c>
      <c r="R414" s="63">
        <f>IF(ISNUMBER(HLOOKUP(Lista!R414,$AO$5:$BA$6,2,0)),HLOOKUP(Lista!R414,$AO$5:$BA$6,2,0),0)</f>
        <v>0</v>
      </c>
      <c r="S414" s="63">
        <f>IF(ISNUMBER(HLOOKUP(Lista!S414,$AO$5:$BA$6,2,0)),HLOOKUP(Lista!S414,$AO$5:$BA$6,2,0),0)</f>
        <v>0</v>
      </c>
      <c r="T414" s="63">
        <f>IF(ISNUMBER(HLOOKUP(Lista!T414,$AO$5:$BA$6,2,0)),HLOOKUP(Lista!T414,$AO$5:$BA$6,2,0),0)</f>
        <v>0</v>
      </c>
      <c r="U414" s="63">
        <f>IF(ISNUMBER(HLOOKUP(Lista!U414,$AO$5:$BA$6,2,0)),HLOOKUP(Lista!U414,$AO$5:$BA$6,2,0),0)</f>
        <v>0</v>
      </c>
      <c r="V414" s="63">
        <f>IF(ISNUMBER(HLOOKUP(Lista!V414,$AO$5:$BA$6,2,0)),HLOOKUP(Lista!V414,$AO$5:$BA$6,2,0),0)</f>
        <v>0</v>
      </c>
      <c r="W414" s="63">
        <f>IF(ISNUMBER(HLOOKUP(Lista!W414,$AO$5:$BA$6,2,0)),HLOOKUP(Lista!W414,$AO$5:$BA$6,2,0),0)</f>
        <v>0</v>
      </c>
      <c r="X414" s="63">
        <f>IF(ISNUMBER(HLOOKUP(Lista!X414,$AO$5:$BA$6,2,0)),HLOOKUP(Lista!X414,$AO$5:$BA$6,2,0),0)</f>
        <v>0</v>
      </c>
      <c r="Y414" s="63">
        <f>IF(ISNUMBER(HLOOKUP(Lista!Y414,$AO$5:$BA$6,2,0)),HLOOKUP(Lista!Y414,$AO$5:$BA$6,2,0),0)</f>
        <v>0</v>
      </c>
      <c r="Z414" s="63">
        <f>IF(ISNUMBER(HLOOKUP(Lista!Z414,$AO$5:$BA$6,2,0)),HLOOKUP(Lista!Z414,$AO$5:$BA$6,2,0),0)</f>
        <v>0</v>
      </c>
      <c r="AA414" s="63">
        <f>IF(ISNUMBER(HLOOKUP(Lista!AA414,$AO$5:$BA$6,2,0)),HLOOKUP(Lista!AA414,$AO$5:$BA$6,2,0),0)</f>
        <v>0</v>
      </c>
      <c r="AB414" s="63">
        <f>IF(ISNUMBER(HLOOKUP(Lista!AB414,$AO$5:$BA$6,2,0)),HLOOKUP(Lista!AB414,$AO$5:$BA$6,2,0),0)</f>
        <v>0</v>
      </c>
      <c r="AC414" s="63">
        <f>IF(ISNUMBER(HLOOKUP(Lista!AC414,$AO$5:$BA$6,2,0)),HLOOKUP(Lista!AC414,$AO$5:$BA$6,2,0),0)</f>
        <v>0</v>
      </c>
      <c r="AD414" s="63">
        <f>IF(ISNUMBER(HLOOKUP(Lista!AD414,$AO$5:$BA$6,2,0)),HLOOKUP(Lista!AD414,$AO$5:$BA$6,2,0),0)</f>
        <v>0</v>
      </c>
      <c r="AE414" s="63">
        <f>IF(ISNUMBER(HLOOKUP(Lista!AE414,$AO$5:$BA$6,2,0)),HLOOKUP(Lista!AE414,$AO$5:$BA$6,2,0),0)</f>
        <v>0</v>
      </c>
      <c r="AF414" s="63">
        <f>IF(ISNUMBER(HLOOKUP(Lista!AF414,$AO$5:$BA$6,2,0)),HLOOKUP(Lista!AF414,$AO$5:$BA$6,2,0),0)</f>
        <v>0</v>
      </c>
      <c r="AG414" s="63">
        <f>IF(ISNUMBER(HLOOKUP(Lista!AG414,$AO$5:$BA$6,2,0)),HLOOKUP(Lista!AG414,$AO$5:$BA$6,2,0),0)</f>
        <v>0</v>
      </c>
      <c r="AH414" s="63">
        <f>IF(ISNUMBER(HLOOKUP(Lista!AH414,$AO$5:$BA$6,2,0)),HLOOKUP(Lista!AH414,$AO$5:$BA$6,2,0),0)</f>
        <v>0</v>
      </c>
      <c r="AI414" s="63">
        <f>IF(ISNUMBER(HLOOKUP(Lista!AI414,$AO$5:$BA$6,2,0)),HLOOKUP(Lista!AI414,$AO$5:$BA$6,2,0),0)</f>
        <v>0</v>
      </c>
      <c r="AJ414" s="165">
        <f t="shared" ref="AJ414" si="81">SUM(E414:AI416)</f>
        <v>0</v>
      </c>
    </row>
    <row r="415" spans="1:36" ht="13.5" thickBot="1" x14ac:dyDescent="0.25">
      <c r="A415" s="142"/>
      <c r="B415" s="142"/>
      <c r="C415" s="142"/>
      <c r="D415" s="15">
        <v>2</v>
      </c>
      <c r="E415" s="63">
        <f>IF(ISNUMBER(HLOOKUP(Lista!E415,$AO$5:$BA$6,2,0)),HLOOKUP(Lista!E415,$AO$5:$BA$6,2,0),0)</f>
        <v>0</v>
      </c>
      <c r="F415" s="63">
        <f>IF(ISNUMBER(HLOOKUP(Lista!F415,$AO$5:$BA$6,2,0)),HLOOKUP(Lista!F415,$AO$5:$BA$6,2,0),0)</f>
        <v>0</v>
      </c>
      <c r="G415" s="63">
        <f>IF(ISNUMBER(HLOOKUP(Lista!G415,$AO$5:$BA$6,2,0)),HLOOKUP(Lista!G415,$AO$5:$BA$6,2,0),0)</f>
        <v>0</v>
      </c>
      <c r="H415" s="63">
        <f>IF(ISNUMBER(HLOOKUP(Lista!H415,$AO$5:$BA$6,2,0)),HLOOKUP(Lista!H415,$AO$5:$BA$6,2,0),0)</f>
        <v>0</v>
      </c>
      <c r="I415" s="63">
        <f>IF(ISNUMBER(HLOOKUP(Lista!I415,$AO$5:$BA$6,2,0)),HLOOKUP(Lista!I415,$AO$5:$BA$6,2,0),0)</f>
        <v>0</v>
      </c>
      <c r="J415" s="63">
        <f>IF(ISNUMBER(HLOOKUP(Lista!J415,$AO$5:$BA$6,2,0)),HLOOKUP(Lista!J415,$AO$5:$BA$6,2,0),0)</f>
        <v>0</v>
      </c>
      <c r="K415" s="63">
        <f>IF(ISNUMBER(HLOOKUP(Lista!K415,$AO$5:$BA$6,2,0)),HLOOKUP(Lista!K415,$AO$5:$BA$6,2,0),0)</f>
        <v>0</v>
      </c>
      <c r="L415" s="63">
        <f>IF(ISNUMBER(HLOOKUP(Lista!L415,$AO$5:$BA$6,2,0)),HLOOKUP(Lista!L415,$AO$5:$BA$6,2,0),0)</f>
        <v>0</v>
      </c>
      <c r="M415" s="63">
        <f>IF(ISNUMBER(HLOOKUP(Lista!M415,$AO$5:$BA$6,2,0)),HLOOKUP(Lista!M415,$AO$5:$BA$6,2,0),0)</f>
        <v>0</v>
      </c>
      <c r="N415" s="63">
        <f>IF(ISNUMBER(HLOOKUP(Lista!N415,$AO$5:$BA$6,2,0)),HLOOKUP(Lista!N415,$AO$5:$BA$6,2,0),0)</f>
        <v>0</v>
      </c>
      <c r="O415" s="63">
        <f>IF(ISNUMBER(HLOOKUP(Lista!O415,$AO$5:$BA$6,2,0)),HLOOKUP(Lista!O415,$AO$5:$BA$6,2,0),0)</f>
        <v>0</v>
      </c>
      <c r="P415" s="63">
        <f>IF(ISNUMBER(HLOOKUP(Lista!P415,$AO$5:$BA$6,2,0)),HLOOKUP(Lista!P415,$AO$5:$BA$6,2,0),0)</f>
        <v>0</v>
      </c>
      <c r="Q415" s="63">
        <f>IF(ISNUMBER(HLOOKUP(Lista!Q415,$AO$5:$BA$6,2,0)),HLOOKUP(Lista!Q415,$AO$5:$BA$6,2,0),0)</f>
        <v>0</v>
      </c>
      <c r="R415" s="63">
        <f>IF(ISNUMBER(HLOOKUP(Lista!R415,$AO$5:$BA$6,2,0)),HLOOKUP(Lista!R415,$AO$5:$BA$6,2,0),0)</f>
        <v>0</v>
      </c>
      <c r="S415" s="63">
        <f>IF(ISNUMBER(HLOOKUP(Lista!S415,$AO$5:$BA$6,2,0)),HLOOKUP(Lista!S415,$AO$5:$BA$6,2,0),0)</f>
        <v>0</v>
      </c>
      <c r="T415" s="63">
        <f>IF(ISNUMBER(HLOOKUP(Lista!T415,$AO$5:$BA$6,2,0)),HLOOKUP(Lista!T415,$AO$5:$BA$6,2,0),0)</f>
        <v>0</v>
      </c>
      <c r="U415" s="63">
        <f>IF(ISNUMBER(HLOOKUP(Lista!U415,$AO$5:$BA$6,2,0)),HLOOKUP(Lista!U415,$AO$5:$BA$6,2,0),0)</f>
        <v>0</v>
      </c>
      <c r="V415" s="63">
        <f>IF(ISNUMBER(HLOOKUP(Lista!V415,$AO$5:$BA$6,2,0)),HLOOKUP(Lista!V415,$AO$5:$BA$6,2,0),0)</f>
        <v>0</v>
      </c>
      <c r="W415" s="63">
        <f>IF(ISNUMBER(HLOOKUP(Lista!W415,$AO$5:$BA$6,2,0)),HLOOKUP(Lista!W415,$AO$5:$BA$6,2,0),0)</f>
        <v>0</v>
      </c>
      <c r="X415" s="63">
        <f>IF(ISNUMBER(HLOOKUP(Lista!X415,$AO$5:$BA$6,2,0)),HLOOKUP(Lista!X415,$AO$5:$BA$6,2,0),0)</f>
        <v>0</v>
      </c>
      <c r="Y415" s="63">
        <f>IF(ISNUMBER(HLOOKUP(Lista!Y415,$AO$5:$BA$6,2,0)),HLOOKUP(Lista!Y415,$AO$5:$BA$6,2,0),0)</f>
        <v>0</v>
      </c>
      <c r="Z415" s="63">
        <f>IF(ISNUMBER(HLOOKUP(Lista!Z415,$AO$5:$BA$6,2,0)),HLOOKUP(Lista!Z415,$AO$5:$BA$6,2,0),0)</f>
        <v>0</v>
      </c>
      <c r="AA415" s="63">
        <f>IF(ISNUMBER(HLOOKUP(Lista!AA415,$AO$5:$BA$6,2,0)),HLOOKUP(Lista!AA415,$AO$5:$BA$6,2,0),0)</f>
        <v>0</v>
      </c>
      <c r="AB415" s="63">
        <f>IF(ISNUMBER(HLOOKUP(Lista!AB415,$AO$5:$BA$6,2,0)),HLOOKUP(Lista!AB415,$AO$5:$BA$6,2,0),0)</f>
        <v>0</v>
      </c>
      <c r="AC415" s="63">
        <f>IF(ISNUMBER(HLOOKUP(Lista!AC415,$AO$5:$BA$6,2,0)),HLOOKUP(Lista!AC415,$AO$5:$BA$6,2,0),0)</f>
        <v>0</v>
      </c>
      <c r="AD415" s="63">
        <f>IF(ISNUMBER(HLOOKUP(Lista!AD415,$AO$5:$BA$6,2,0)),HLOOKUP(Lista!AD415,$AO$5:$BA$6,2,0),0)</f>
        <v>0</v>
      </c>
      <c r="AE415" s="63">
        <f>IF(ISNUMBER(HLOOKUP(Lista!AE415,$AO$5:$BA$6,2,0)),HLOOKUP(Lista!AE415,$AO$5:$BA$6,2,0),0)</f>
        <v>0</v>
      </c>
      <c r="AF415" s="63">
        <f>IF(ISNUMBER(HLOOKUP(Lista!AF415,$AO$5:$BA$6,2,0)),HLOOKUP(Lista!AF415,$AO$5:$BA$6,2,0),0)</f>
        <v>0</v>
      </c>
      <c r="AG415" s="63">
        <f>IF(ISNUMBER(HLOOKUP(Lista!AG415,$AO$5:$BA$6,2,0)),HLOOKUP(Lista!AG415,$AO$5:$BA$6,2,0),0)</f>
        <v>0</v>
      </c>
      <c r="AH415" s="63">
        <f>IF(ISNUMBER(HLOOKUP(Lista!AH415,$AO$5:$BA$6,2,0)),HLOOKUP(Lista!AH415,$AO$5:$BA$6,2,0),0)</f>
        <v>0</v>
      </c>
      <c r="AI415" s="63">
        <f>IF(ISNUMBER(HLOOKUP(Lista!AI415,$AO$5:$BA$6,2,0)),HLOOKUP(Lista!AI415,$AO$5:$BA$6,2,0),0)</f>
        <v>0</v>
      </c>
      <c r="AJ415" s="145"/>
    </row>
    <row r="416" spans="1:36" ht="13.5" thickBot="1" x14ac:dyDescent="0.25">
      <c r="A416" s="158"/>
      <c r="B416" s="158"/>
      <c r="C416" s="158"/>
      <c r="D416" s="16">
        <v>3</v>
      </c>
      <c r="E416" s="63">
        <f>IF(ISNUMBER(HLOOKUP(Lista!E416,$AO$5:$BA$6,2,0)),HLOOKUP(Lista!E416,$AO$5:$BA$6,2,0),0)</f>
        <v>0</v>
      </c>
      <c r="F416" s="63">
        <f>IF(ISNUMBER(HLOOKUP(Lista!F416,$AO$5:$BA$6,2,0)),HLOOKUP(Lista!F416,$AO$5:$BA$6,2,0),0)</f>
        <v>0</v>
      </c>
      <c r="G416" s="63">
        <f>IF(ISNUMBER(HLOOKUP(Lista!G416,$AO$5:$BA$6,2,0)),HLOOKUP(Lista!G416,$AO$5:$BA$6,2,0),0)</f>
        <v>0</v>
      </c>
      <c r="H416" s="63">
        <f>IF(ISNUMBER(HLOOKUP(Lista!H416,$AO$5:$BA$6,2,0)),HLOOKUP(Lista!H416,$AO$5:$BA$6,2,0),0)</f>
        <v>0</v>
      </c>
      <c r="I416" s="63">
        <f>IF(ISNUMBER(HLOOKUP(Lista!I416,$AO$5:$BA$6,2,0)),HLOOKUP(Lista!I416,$AO$5:$BA$6,2,0),0)</f>
        <v>0</v>
      </c>
      <c r="J416" s="63">
        <f>IF(ISNUMBER(HLOOKUP(Lista!J416,$AO$5:$BA$6,2,0)),HLOOKUP(Lista!J416,$AO$5:$BA$6,2,0),0)</f>
        <v>0</v>
      </c>
      <c r="K416" s="63">
        <f>IF(ISNUMBER(HLOOKUP(Lista!K416,$AO$5:$BA$6,2,0)),HLOOKUP(Lista!K416,$AO$5:$BA$6,2,0),0)</f>
        <v>0</v>
      </c>
      <c r="L416" s="63">
        <f>IF(ISNUMBER(HLOOKUP(Lista!L416,$AO$5:$BA$6,2,0)),HLOOKUP(Lista!L416,$AO$5:$BA$6,2,0),0)</f>
        <v>0</v>
      </c>
      <c r="M416" s="63">
        <f>IF(ISNUMBER(HLOOKUP(Lista!M416,$AO$5:$BA$6,2,0)),HLOOKUP(Lista!M416,$AO$5:$BA$6,2,0),0)</f>
        <v>0</v>
      </c>
      <c r="N416" s="63">
        <f>IF(ISNUMBER(HLOOKUP(Lista!N416,$AO$5:$BA$6,2,0)),HLOOKUP(Lista!N416,$AO$5:$BA$6,2,0),0)</f>
        <v>0</v>
      </c>
      <c r="O416" s="63">
        <f>IF(ISNUMBER(HLOOKUP(Lista!O416,$AO$5:$BA$6,2,0)),HLOOKUP(Lista!O416,$AO$5:$BA$6,2,0),0)</f>
        <v>0</v>
      </c>
      <c r="P416" s="63">
        <f>IF(ISNUMBER(HLOOKUP(Lista!P416,$AO$5:$BA$6,2,0)),HLOOKUP(Lista!P416,$AO$5:$BA$6,2,0),0)</f>
        <v>0</v>
      </c>
      <c r="Q416" s="63">
        <f>IF(ISNUMBER(HLOOKUP(Lista!Q416,$AO$5:$BA$6,2,0)),HLOOKUP(Lista!Q416,$AO$5:$BA$6,2,0),0)</f>
        <v>0</v>
      </c>
      <c r="R416" s="63">
        <f>IF(ISNUMBER(HLOOKUP(Lista!R416,$AO$5:$BA$6,2,0)),HLOOKUP(Lista!R416,$AO$5:$BA$6,2,0),0)</f>
        <v>0</v>
      </c>
      <c r="S416" s="63">
        <f>IF(ISNUMBER(HLOOKUP(Lista!S416,$AO$5:$BA$6,2,0)),HLOOKUP(Lista!S416,$AO$5:$BA$6,2,0),0)</f>
        <v>0</v>
      </c>
      <c r="T416" s="63">
        <f>IF(ISNUMBER(HLOOKUP(Lista!T416,$AO$5:$BA$6,2,0)),HLOOKUP(Lista!T416,$AO$5:$BA$6,2,0),0)</f>
        <v>0</v>
      </c>
      <c r="U416" s="63">
        <f>IF(ISNUMBER(HLOOKUP(Lista!U416,$AO$5:$BA$6,2,0)),HLOOKUP(Lista!U416,$AO$5:$BA$6,2,0),0)</f>
        <v>0</v>
      </c>
      <c r="V416" s="63">
        <f>IF(ISNUMBER(HLOOKUP(Lista!V416,$AO$5:$BA$6,2,0)),HLOOKUP(Lista!V416,$AO$5:$BA$6,2,0),0)</f>
        <v>0</v>
      </c>
      <c r="W416" s="63">
        <f>IF(ISNUMBER(HLOOKUP(Lista!W416,$AO$5:$BA$6,2,0)),HLOOKUP(Lista!W416,$AO$5:$BA$6,2,0),0)</f>
        <v>0</v>
      </c>
      <c r="X416" s="63">
        <f>IF(ISNUMBER(HLOOKUP(Lista!X416,$AO$5:$BA$6,2,0)),HLOOKUP(Lista!X416,$AO$5:$BA$6,2,0),0)</f>
        <v>0</v>
      </c>
      <c r="Y416" s="63">
        <f>IF(ISNUMBER(HLOOKUP(Lista!Y416,$AO$5:$BA$6,2,0)),HLOOKUP(Lista!Y416,$AO$5:$BA$6,2,0),0)</f>
        <v>0</v>
      </c>
      <c r="Z416" s="63">
        <f>IF(ISNUMBER(HLOOKUP(Lista!Z416,$AO$5:$BA$6,2,0)),HLOOKUP(Lista!Z416,$AO$5:$BA$6,2,0),0)</f>
        <v>0</v>
      </c>
      <c r="AA416" s="63">
        <f>IF(ISNUMBER(HLOOKUP(Lista!AA416,$AO$5:$BA$6,2,0)),HLOOKUP(Lista!AA416,$AO$5:$BA$6,2,0),0)</f>
        <v>0</v>
      </c>
      <c r="AB416" s="63">
        <f>IF(ISNUMBER(HLOOKUP(Lista!AB416,$AO$5:$BA$6,2,0)),HLOOKUP(Lista!AB416,$AO$5:$BA$6,2,0),0)</f>
        <v>0</v>
      </c>
      <c r="AC416" s="63">
        <f>IF(ISNUMBER(HLOOKUP(Lista!AC416,$AO$5:$BA$6,2,0)),HLOOKUP(Lista!AC416,$AO$5:$BA$6,2,0),0)</f>
        <v>0</v>
      </c>
      <c r="AD416" s="63">
        <f>IF(ISNUMBER(HLOOKUP(Lista!AD416,$AO$5:$BA$6,2,0)),HLOOKUP(Lista!AD416,$AO$5:$BA$6,2,0),0)</f>
        <v>0</v>
      </c>
      <c r="AE416" s="63">
        <f>IF(ISNUMBER(HLOOKUP(Lista!AE416,$AO$5:$BA$6,2,0)),HLOOKUP(Lista!AE416,$AO$5:$BA$6,2,0),0)</f>
        <v>0</v>
      </c>
      <c r="AF416" s="63">
        <f>IF(ISNUMBER(HLOOKUP(Lista!AF416,$AO$5:$BA$6,2,0)),HLOOKUP(Lista!AF416,$AO$5:$BA$6,2,0),0)</f>
        <v>0</v>
      </c>
      <c r="AG416" s="63">
        <f>IF(ISNUMBER(HLOOKUP(Lista!AG416,$AO$5:$BA$6,2,0)),HLOOKUP(Lista!AG416,$AO$5:$BA$6,2,0),0)</f>
        <v>0</v>
      </c>
      <c r="AH416" s="63">
        <f>IF(ISNUMBER(HLOOKUP(Lista!AH416,$AO$5:$BA$6,2,0)),HLOOKUP(Lista!AH416,$AO$5:$BA$6,2,0),0)</f>
        <v>0</v>
      </c>
      <c r="AI416" s="63">
        <f>IF(ISNUMBER(HLOOKUP(Lista!AI416,$AO$5:$BA$6,2,0)),HLOOKUP(Lista!AI416,$AO$5:$BA$6,2,0),0)</f>
        <v>0</v>
      </c>
      <c r="AJ416" s="166"/>
    </row>
    <row r="417" spans="1:36" ht="13.5" thickBot="1" x14ac:dyDescent="0.25">
      <c r="A417" s="164">
        <f>Lista!A417</f>
        <v>5</v>
      </c>
      <c r="B417" s="164">
        <f>Lista!B417</f>
        <v>1146</v>
      </c>
      <c r="C417" s="164" t="str">
        <f>Lista!C417</f>
        <v>Motyka Piotr</v>
      </c>
      <c r="D417" s="14">
        <v>1</v>
      </c>
      <c r="E417" s="63">
        <f>IF(ISNUMBER(HLOOKUP(Lista!E417,$AO$5:$BA$6,2,0)),HLOOKUP(Lista!E417,$AO$5:$BA$6,2,0),0)</f>
        <v>0</v>
      </c>
      <c r="F417" s="63">
        <f>IF(ISNUMBER(HLOOKUP(Lista!F417,$AO$5:$BA$6,2,0)),HLOOKUP(Lista!F417,$AO$5:$BA$6,2,0),0)</f>
        <v>0</v>
      </c>
      <c r="G417" s="63">
        <f>IF(ISNUMBER(HLOOKUP(Lista!G417,$AO$5:$BA$6,2,0)),HLOOKUP(Lista!G417,$AO$5:$BA$6,2,0),0)</f>
        <v>0</v>
      </c>
      <c r="H417" s="63">
        <f>IF(ISNUMBER(HLOOKUP(Lista!H417,$AO$5:$BA$6,2,0)),HLOOKUP(Lista!H417,$AO$5:$BA$6,2,0),0)</f>
        <v>0</v>
      </c>
      <c r="I417" s="63">
        <f>IF(ISNUMBER(HLOOKUP(Lista!I417,$AO$5:$BA$6,2,0)),HLOOKUP(Lista!I417,$AO$5:$BA$6,2,0),0)</f>
        <v>0</v>
      </c>
      <c r="J417" s="63">
        <f>IF(ISNUMBER(HLOOKUP(Lista!J417,$AO$5:$BA$6,2,0)),HLOOKUP(Lista!J417,$AO$5:$BA$6,2,0),0)</f>
        <v>0</v>
      </c>
      <c r="K417" s="63">
        <f>IF(ISNUMBER(HLOOKUP(Lista!K417,$AO$5:$BA$6,2,0)),HLOOKUP(Lista!K417,$AO$5:$BA$6,2,0),0)</f>
        <v>0</v>
      </c>
      <c r="L417" s="63">
        <f>IF(ISNUMBER(HLOOKUP(Lista!L417,$AO$5:$BA$6,2,0)),HLOOKUP(Lista!L417,$AO$5:$BA$6,2,0),0)</f>
        <v>0</v>
      </c>
      <c r="M417" s="63">
        <f>IF(ISNUMBER(HLOOKUP(Lista!M417,$AO$5:$BA$6,2,0)),HLOOKUP(Lista!M417,$AO$5:$BA$6,2,0),0)</f>
        <v>0</v>
      </c>
      <c r="N417" s="63">
        <f>IF(ISNUMBER(HLOOKUP(Lista!N417,$AO$5:$BA$6,2,0)),HLOOKUP(Lista!N417,$AO$5:$BA$6,2,0),0)</f>
        <v>0</v>
      </c>
      <c r="O417" s="63">
        <f>IF(ISNUMBER(HLOOKUP(Lista!O417,$AO$5:$BA$6,2,0)),HLOOKUP(Lista!O417,$AO$5:$BA$6,2,0),0)</f>
        <v>0</v>
      </c>
      <c r="P417" s="63">
        <f>IF(ISNUMBER(HLOOKUP(Lista!P417,$AO$5:$BA$6,2,0)),HLOOKUP(Lista!P417,$AO$5:$BA$6,2,0),0)</f>
        <v>0</v>
      </c>
      <c r="Q417" s="63">
        <f>IF(ISNUMBER(HLOOKUP(Lista!Q417,$AO$5:$BA$6,2,0)),HLOOKUP(Lista!Q417,$AO$5:$BA$6,2,0),0)</f>
        <v>0</v>
      </c>
      <c r="R417" s="63">
        <f>IF(ISNUMBER(HLOOKUP(Lista!R417,$AO$5:$BA$6,2,0)),HLOOKUP(Lista!R417,$AO$5:$BA$6,2,0),0)</f>
        <v>0</v>
      </c>
      <c r="S417" s="63">
        <f>IF(ISNUMBER(HLOOKUP(Lista!S417,$AO$5:$BA$6,2,0)),HLOOKUP(Lista!S417,$AO$5:$BA$6,2,0),0)</f>
        <v>0</v>
      </c>
      <c r="T417" s="63">
        <f>IF(ISNUMBER(HLOOKUP(Lista!T417,$AO$5:$BA$6,2,0)),HLOOKUP(Lista!T417,$AO$5:$BA$6,2,0),0)</f>
        <v>0</v>
      </c>
      <c r="U417" s="63">
        <f>IF(ISNUMBER(HLOOKUP(Lista!U417,$AO$5:$BA$6,2,0)),HLOOKUP(Lista!U417,$AO$5:$BA$6,2,0),0)</f>
        <v>0</v>
      </c>
      <c r="V417" s="63">
        <f>IF(ISNUMBER(HLOOKUP(Lista!V417,$AO$5:$BA$6,2,0)),HLOOKUP(Lista!V417,$AO$5:$BA$6,2,0),0)</f>
        <v>0</v>
      </c>
      <c r="W417" s="63">
        <f>IF(ISNUMBER(HLOOKUP(Lista!W417,$AO$5:$BA$6,2,0)),HLOOKUP(Lista!W417,$AO$5:$BA$6,2,0),0)</f>
        <v>0</v>
      </c>
      <c r="X417" s="63">
        <f>IF(ISNUMBER(HLOOKUP(Lista!X417,$AO$5:$BA$6,2,0)),HLOOKUP(Lista!X417,$AO$5:$BA$6,2,0),0)</f>
        <v>0</v>
      </c>
      <c r="Y417" s="63">
        <f>IF(ISNUMBER(HLOOKUP(Lista!Y417,$AO$5:$BA$6,2,0)),HLOOKUP(Lista!Y417,$AO$5:$BA$6,2,0),0)</f>
        <v>0</v>
      </c>
      <c r="Z417" s="63">
        <f>IF(ISNUMBER(HLOOKUP(Lista!Z417,$AO$5:$BA$6,2,0)),HLOOKUP(Lista!Z417,$AO$5:$BA$6,2,0),0)</f>
        <v>0</v>
      </c>
      <c r="AA417" s="63">
        <f>IF(ISNUMBER(HLOOKUP(Lista!AA417,$AO$5:$BA$6,2,0)),HLOOKUP(Lista!AA417,$AO$5:$BA$6,2,0),0)</f>
        <v>0</v>
      </c>
      <c r="AB417" s="63">
        <f>IF(ISNUMBER(HLOOKUP(Lista!AB417,$AO$5:$BA$6,2,0)),HLOOKUP(Lista!AB417,$AO$5:$BA$6,2,0),0)</f>
        <v>0</v>
      </c>
      <c r="AC417" s="63">
        <f>IF(ISNUMBER(HLOOKUP(Lista!AC417,$AO$5:$BA$6,2,0)),HLOOKUP(Lista!AC417,$AO$5:$BA$6,2,0),0)</f>
        <v>0</v>
      </c>
      <c r="AD417" s="63">
        <f>IF(ISNUMBER(HLOOKUP(Lista!AD417,$AO$5:$BA$6,2,0)),HLOOKUP(Lista!AD417,$AO$5:$BA$6,2,0),0)</f>
        <v>0</v>
      </c>
      <c r="AE417" s="63">
        <f>IF(ISNUMBER(HLOOKUP(Lista!AE417,$AO$5:$BA$6,2,0)),HLOOKUP(Lista!AE417,$AO$5:$BA$6,2,0),0)</f>
        <v>0</v>
      </c>
      <c r="AF417" s="63">
        <f>IF(ISNUMBER(HLOOKUP(Lista!AF417,$AO$5:$BA$6,2,0)),HLOOKUP(Lista!AF417,$AO$5:$BA$6,2,0),0)</f>
        <v>0</v>
      </c>
      <c r="AG417" s="63">
        <f>IF(ISNUMBER(HLOOKUP(Lista!AG417,$AO$5:$BA$6,2,0)),HLOOKUP(Lista!AG417,$AO$5:$BA$6,2,0),0)</f>
        <v>0</v>
      </c>
      <c r="AH417" s="63">
        <f>IF(ISNUMBER(HLOOKUP(Lista!AH417,$AO$5:$BA$6,2,0)),HLOOKUP(Lista!AH417,$AO$5:$BA$6,2,0),0)</f>
        <v>0</v>
      </c>
      <c r="AI417" s="63">
        <f>IF(ISNUMBER(HLOOKUP(Lista!AI417,$AO$5:$BA$6,2,0)),HLOOKUP(Lista!AI417,$AO$5:$BA$6,2,0),0)</f>
        <v>0</v>
      </c>
      <c r="AJ417" s="165">
        <f t="shared" ref="AJ417" si="82">SUM(E417:AI419)</f>
        <v>0</v>
      </c>
    </row>
    <row r="418" spans="1:36" ht="13.5" thickBot="1" x14ac:dyDescent="0.25">
      <c r="A418" s="142"/>
      <c r="B418" s="142"/>
      <c r="C418" s="142"/>
      <c r="D418" s="15">
        <v>2</v>
      </c>
      <c r="E418" s="63">
        <f>IF(ISNUMBER(HLOOKUP(Lista!E418,$AO$5:$BA$6,2,0)),HLOOKUP(Lista!E418,$AO$5:$BA$6,2,0),0)</f>
        <v>0</v>
      </c>
      <c r="F418" s="63">
        <f>IF(ISNUMBER(HLOOKUP(Lista!F418,$AO$5:$BA$6,2,0)),HLOOKUP(Lista!F418,$AO$5:$BA$6,2,0),0)</f>
        <v>0</v>
      </c>
      <c r="G418" s="63">
        <f>IF(ISNUMBER(HLOOKUP(Lista!G418,$AO$5:$BA$6,2,0)),HLOOKUP(Lista!G418,$AO$5:$BA$6,2,0),0)</f>
        <v>0</v>
      </c>
      <c r="H418" s="63">
        <f>IF(ISNUMBER(HLOOKUP(Lista!H418,$AO$5:$BA$6,2,0)),HLOOKUP(Lista!H418,$AO$5:$BA$6,2,0),0)</f>
        <v>0</v>
      </c>
      <c r="I418" s="63">
        <f>IF(ISNUMBER(HLOOKUP(Lista!I418,$AO$5:$BA$6,2,0)),HLOOKUP(Lista!I418,$AO$5:$BA$6,2,0),0)</f>
        <v>0</v>
      </c>
      <c r="J418" s="63">
        <f>IF(ISNUMBER(HLOOKUP(Lista!J418,$AO$5:$BA$6,2,0)),HLOOKUP(Lista!J418,$AO$5:$BA$6,2,0),0)</f>
        <v>0</v>
      </c>
      <c r="K418" s="63">
        <f>IF(ISNUMBER(HLOOKUP(Lista!K418,$AO$5:$BA$6,2,0)),HLOOKUP(Lista!K418,$AO$5:$BA$6,2,0),0)</f>
        <v>0</v>
      </c>
      <c r="L418" s="63">
        <f>IF(ISNUMBER(HLOOKUP(Lista!L418,$AO$5:$BA$6,2,0)),HLOOKUP(Lista!L418,$AO$5:$BA$6,2,0),0)</f>
        <v>0</v>
      </c>
      <c r="M418" s="63">
        <f>IF(ISNUMBER(HLOOKUP(Lista!M418,$AO$5:$BA$6,2,0)),HLOOKUP(Lista!M418,$AO$5:$BA$6,2,0),0)</f>
        <v>0</v>
      </c>
      <c r="N418" s="63">
        <f>IF(ISNUMBER(HLOOKUP(Lista!N418,$AO$5:$BA$6,2,0)),HLOOKUP(Lista!N418,$AO$5:$BA$6,2,0),0)</f>
        <v>0</v>
      </c>
      <c r="O418" s="63">
        <f>IF(ISNUMBER(HLOOKUP(Lista!O418,$AO$5:$BA$6,2,0)),HLOOKUP(Lista!O418,$AO$5:$BA$6,2,0),0)</f>
        <v>0</v>
      </c>
      <c r="P418" s="63">
        <f>IF(ISNUMBER(HLOOKUP(Lista!P418,$AO$5:$BA$6,2,0)),HLOOKUP(Lista!P418,$AO$5:$BA$6,2,0),0)</f>
        <v>0</v>
      </c>
      <c r="Q418" s="63">
        <f>IF(ISNUMBER(HLOOKUP(Lista!Q418,$AO$5:$BA$6,2,0)),HLOOKUP(Lista!Q418,$AO$5:$BA$6,2,0),0)</f>
        <v>0</v>
      </c>
      <c r="R418" s="63">
        <f>IF(ISNUMBER(HLOOKUP(Lista!R418,$AO$5:$BA$6,2,0)),HLOOKUP(Lista!R418,$AO$5:$BA$6,2,0),0)</f>
        <v>0</v>
      </c>
      <c r="S418" s="63">
        <f>IF(ISNUMBER(HLOOKUP(Lista!S418,$AO$5:$BA$6,2,0)),HLOOKUP(Lista!S418,$AO$5:$BA$6,2,0),0)</f>
        <v>0</v>
      </c>
      <c r="T418" s="63">
        <f>IF(ISNUMBER(HLOOKUP(Lista!T418,$AO$5:$BA$6,2,0)),HLOOKUP(Lista!T418,$AO$5:$BA$6,2,0),0)</f>
        <v>0</v>
      </c>
      <c r="U418" s="63">
        <f>IF(ISNUMBER(HLOOKUP(Lista!U418,$AO$5:$BA$6,2,0)),HLOOKUP(Lista!U418,$AO$5:$BA$6,2,0),0)</f>
        <v>0</v>
      </c>
      <c r="V418" s="63">
        <f>IF(ISNUMBER(HLOOKUP(Lista!V418,$AO$5:$BA$6,2,0)),HLOOKUP(Lista!V418,$AO$5:$BA$6,2,0),0)</f>
        <v>0</v>
      </c>
      <c r="W418" s="63">
        <f>IF(ISNUMBER(HLOOKUP(Lista!W418,$AO$5:$BA$6,2,0)),HLOOKUP(Lista!W418,$AO$5:$BA$6,2,0),0)</f>
        <v>0</v>
      </c>
      <c r="X418" s="63">
        <f>IF(ISNUMBER(HLOOKUP(Lista!X418,$AO$5:$BA$6,2,0)),HLOOKUP(Lista!X418,$AO$5:$BA$6,2,0),0)</f>
        <v>0</v>
      </c>
      <c r="Y418" s="63">
        <f>IF(ISNUMBER(HLOOKUP(Lista!Y418,$AO$5:$BA$6,2,0)),HLOOKUP(Lista!Y418,$AO$5:$BA$6,2,0),0)</f>
        <v>0</v>
      </c>
      <c r="Z418" s="63">
        <f>IF(ISNUMBER(HLOOKUP(Lista!Z418,$AO$5:$BA$6,2,0)),HLOOKUP(Lista!Z418,$AO$5:$BA$6,2,0),0)</f>
        <v>0</v>
      </c>
      <c r="AA418" s="63">
        <f>IF(ISNUMBER(HLOOKUP(Lista!AA418,$AO$5:$BA$6,2,0)),HLOOKUP(Lista!AA418,$AO$5:$BA$6,2,0),0)</f>
        <v>0</v>
      </c>
      <c r="AB418" s="63">
        <f>IF(ISNUMBER(HLOOKUP(Lista!AB418,$AO$5:$BA$6,2,0)),HLOOKUP(Lista!AB418,$AO$5:$BA$6,2,0),0)</f>
        <v>0</v>
      </c>
      <c r="AC418" s="63">
        <f>IF(ISNUMBER(HLOOKUP(Lista!AC418,$AO$5:$BA$6,2,0)),HLOOKUP(Lista!AC418,$AO$5:$BA$6,2,0),0)</f>
        <v>0</v>
      </c>
      <c r="AD418" s="63">
        <f>IF(ISNUMBER(HLOOKUP(Lista!AD418,$AO$5:$BA$6,2,0)),HLOOKUP(Lista!AD418,$AO$5:$BA$6,2,0),0)</f>
        <v>0</v>
      </c>
      <c r="AE418" s="63">
        <f>IF(ISNUMBER(HLOOKUP(Lista!AE418,$AO$5:$BA$6,2,0)),HLOOKUP(Lista!AE418,$AO$5:$BA$6,2,0),0)</f>
        <v>0</v>
      </c>
      <c r="AF418" s="63">
        <f>IF(ISNUMBER(HLOOKUP(Lista!AF418,$AO$5:$BA$6,2,0)),HLOOKUP(Lista!AF418,$AO$5:$BA$6,2,0),0)</f>
        <v>0</v>
      </c>
      <c r="AG418" s="63">
        <f>IF(ISNUMBER(HLOOKUP(Lista!AG418,$AO$5:$BA$6,2,0)),HLOOKUP(Lista!AG418,$AO$5:$BA$6,2,0),0)</f>
        <v>0</v>
      </c>
      <c r="AH418" s="63">
        <f>IF(ISNUMBER(HLOOKUP(Lista!AH418,$AO$5:$BA$6,2,0)),HLOOKUP(Lista!AH418,$AO$5:$BA$6,2,0),0)</f>
        <v>0</v>
      </c>
      <c r="AI418" s="63">
        <f>IF(ISNUMBER(HLOOKUP(Lista!AI418,$AO$5:$BA$6,2,0)),HLOOKUP(Lista!AI418,$AO$5:$BA$6,2,0),0)</f>
        <v>0</v>
      </c>
      <c r="AJ418" s="145"/>
    </row>
    <row r="419" spans="1:36" ht="13.5" thickBot="1" x14ac:dyDescent="0.25">
      <c r="A419" s="158"/>
      <c r="B419" s="158"/>
      <c r="C419" s="158"/>
      <c r="D419" s="33">
        <v>3</v>
      </c>
      <c r="E419" s="63">
        <f>IF(ISNUMBER(HLOOKUP(Lista!E419,$AO$5:$BA$6,2,0)),HLOOKUP(Lista!E419,$AO$5:$BA$6,2,0),0)</f>
        <v>0</v>
      </c>
      <c r="F419" s="63">
        <f>IF(ISNUMBER(HLOOKUP(Lista!F419,$AO$5:$BA$6,2,0)),HLOOKUP(Lista!F419,$AO$5:$BA$6,2,0),0)</f>
        <v>0</v>
      </c>
      <c r="G419" s="63">
        <f>IF(ISNUMBER(HLOOKUP(Lista!G419,$AO$5:$BA$6,2,0)),HLOOKUP(Lista!G419,$AO$5:$BA$6,2,0),0)</f>
        <v>0</v>
      </c>
      <c r="H419" s="63">
        <f>IF(ISNUMBER(HLOOKUP(Lista!H419,$AO$5:$BA$6,2,0)),HLOOKUP(Lista!H419,$AO$5:$BA$6,2,0),0)</f>
        <v>0</v>
      </c>
      <c r="I419" s="63">
        <f>IF(ISNUMBER(HLOOKUP(Lista!I419,$AO$5:$BA$6,2,0)),HLOOKUP(Lista!I419,$AO$5:$BA$6,2,0),0)</f>
        <v>0</v>
      </c>
      <c r="J419" s="63">
        <f>IF(ISNUMBER(HLOOKUP(Lista!J419,$AO$5:$BA$6,2,0)),HLOOKUP(Lista!J419,$AO$5:$BA$6,2,0),0)</f>
        <v>0</v>
      </c>
      <c r="K419" s="63">
        <f>IF(ISNUMBER(HLOOKUP(Lista!K419,$AO$5:$BA$6,2,0)),HLOOKUP(Lista!K419,$AO$5:$BA$6,2,0),0)</f>
        <v>0</v>
      </c>
      <c r="L419" s="63">
        <f>IF(ISNUMBER(HLOOKUP(Lista!L419,$AO$5:$BA$6,2,0)),HLOOKUP(Lista!L419,$AO$5:$BA$6,2,0),0)</f>
        <v>0</v>
      </c>
      <c r="M419" s="63">
        <f>IF(ISNUMBER(HLOOKUP(Lista!M419,$AO$5:$BA$6,2,0)),HLOOKUP(Lista!M419,$AO$5:$BA$6,2,0),0)</f>
        <v>0</v>
      </c>
      <c r="N419" s="63">
        <f>IF(ISNUMBER(HLOOKUP(Lista!N419,$AO$5:$BA$6,2,0)),HLOOKUP(Lista!N419,$AO$5:$BA$6,2,0),0)</f>
        <v>0</v>
      </c>
      <c r="O419" s="63">
        <f>IF(ISNUMBER(HLOOKUP(Lista!O419,$AO$5:$BA$6,2,0)),HLOOKUP(Lista!O419,$AO$5:$BA$6,2,0),0)</f>
        <v>0</v>
      </c>
      <c r="P419" s="63">
        <f>IF(ISNUMBER(HLOOKUP(Lista!P419,$AO$5:$BA$6,2,0)),HLOOKUP(Lista!P419,$AO$5:$BA$6,2,0),0)</f>
        <v>0</v>
      </c>
      <c r="Q419" s="63">
        <f>IF(ISNUMBER(HLOOKUP(Lista!Q419,$AO$5:$BA$6,2,0)),HLOOKUP(Lista!Q419,$AO$5:$BA$6,2,0),0)</f>
        <v>0</v>
      </c>
      <c r="R419" s="63">
        <f>IF(ISNUMBER(HLOOKUP(Lista!R419,$AO$5:$BA$6,2,0)),HLOOKUP(Lista!R419,$AO$5:$BA$6,2,0),0)</f>
        <v>0</v>
      </c>
      <c r="S419" s="63">
        <f>IF(ISNUMBER(HLOOKUP(Lista!S419,$AO$5:$BA$6,2,0)),HLOOKUP(Lista!S419,$AO$5:$BA$6,2,0),0)</f>
        <v>0</v>
      </c>
      <c r="T419" s="63">
        <f>IF(ISNUMBER(HLOOKUP(Lista!T419,$AO$5:$BA$6,2,0)),HLOOKUP(Lista!T419,$AO$5:$BA$6,2,0),0)</f>
        <v>0</v>
      </c>
      <c r="U419" s="63">
        <f>IF(ISNUMBER(HLOOKUP(Lista!U419,$AO$5:$BA$6,2,0)),HLOOKUP(Lista!U419,$AO$5:$BA$6,2,0),0)</f>
        <v>0</v>
      </c>
      <c r="V419" s="63">
        <f>IF(ISNUMBER(HLOOKUP(Lista!V419,$AO$5:$BA$6,2,0)),HLOOKUP(Lista!V419,$AO$5:$BA$6,2,0),0)</f>
        <v>0</v>
      </c>
      <c r="W419" s="63">
        <f>IF(ISNUMBER(HLOOKUP(Lista!W419,$AO$5:$BA$6,2,0)),HLOOKUP(Lista!W419,$AO$5:$BA$6,2,0),0)</f>
        <v>0</v>
      </c>
      <c r="X419" s="63">
        <f>IF(ISNUMBER(HLOOKUP(Lista!X419,$AO$5:$BA$6,2,0)),HLOOKUP(Lista!X419,$AO$5:$BA$6,2,0),0)</f>
        <v>0</v>
      </c>
      <c r="Y419" s="63">
        <f>IF(ISNUMBER(HLOOKUP(Lista!Y419,$AO$5:$BA$6,2,0)),HLOOKUP(Lista!Y419,$AO$5:$BA$6,2,0),0)</f>
        <v>0</v>
      </c>
      <c r="Z419" s="63">
        <f>IF(ISNUMBER(HLOOKUP(Lista!Z419,$AO$5:$BA$6,2,0)),HLOOKUP(Lista!Z419,$AO$5:$BA$6,2,0),0)</f>
        <v>0</v>
      </c>
      <c r="AA419" s="63">
        <f>IF(ISNUMBER(HLOOKUP(Lista!AA419,$AO$5:$BA$6,2,0)),HLOOKUP(Lista!AA419,$AO$5:$BA$6,2,0),0)</f>
        <v>0</v>
      </c>
      <c r="AB419" s="63">
        <f>IF(ISNUMBER(HLOOKUP(Lista!AB419,$AO$5:$BA$6,2,0)),HLOOKUP(Lista!AB419,$AO$5:$BA$6,2,0),0)</f>
        <v>0</v>
      </c>
      <c r="AC419" s="63">
        <f>IF(ISNUMBER(HLOOKUP(Lista!AC419,$AO$5:$BA$6,2,0)),HLOOKUP(Lista!AC419,$AO$5:$BA$6,2,0),0)</f>
        <v>0</v>
      </c>
      <c r="AD419" s="63">
        <f>IF(ISNUMBER(HLOOKUP(Lista!AD419,$AO$5:$BA$6,2,0)),HLOOKUP(Lista!AD419,$AO$5:$BA$6,2,0),0)</f>
        <v>0</v>
      </c>
      <c r="AE419" s="63">
        <f>IF(ISNUMBER(HLOOKUP(Lista!AE419,$AO$5:$BA$6,2,0)),HLOOKUP(Lista!AE419,$AO$5:$BA$6,2,0),0)</f>
        <v>0</v>
      </c>
      <c r="AF419" s="63">
        <f>IF(ISNUMBER(HLOOKUP(Lista!AF419,$AO$5:$BA$6,2,0)),HLOOKUP(Lista!AF419,$AO$5:$BA$6,2,0),0)</f>
        <v>0</v>
      </c>
      <c r="AG419" s="63">
        <f>IF(ISNUMBER(HLOOKUP(Lista!AG419,$AO$5:$BA$6,2,0)),HLOOKUP(Lista!AG419,$AO$5:$BA$6,2,0),0)</f>
        <v>0</v>
      </c>
      <c r="AH419" s="63">
        <f>IF(ISNUMBER(HLOOKUP(Lista!AH419,$AO$5:$BA$6,2,0)),HLOOKUP(Lista!AH419,$AO$5:$BA$6,2,0),0)</f>
        <v>0</v>
      </c>
      <c r="AI419" s="63">
        <f>IF(ISNUMBER(HLOOKUP(Lista!AI419,$AO$5:$BA$6,2,0)),HLOOKUP(Lista!AI419,$AO$5:$BA$6,2,0),0)</f>
        <v>0</v>
      </c>
      <c r="AJ419" s="166"/>
    </row>
    <row r="420" spans="1:36" ht="13.5" thickBot="1" x14ac:dyDescent="0.25">
      <c r="A420" s="164">
        <f>Lista!A420</f>
        <v>6</v>
      </c>
      <c r="B420" s="164">
        <f>Lista!B420</f>
        <v>1083</v>
      </c>
      <c r="C420" s="164" t="str">
        <f>Lista!C420</f>
        <v>Puda Krzysztof</v>
      </c>
      <c r="D420" s="14">
        <v>1</v>
      </c>
      <c r="E420" s="63">
        <f>IF(ISNUMBER(HLOOKUP(Lista!E420,$AO$5:$BA$6,2,0)),HLOOKUP(Lista!E420,$AO$5:$BA$6,2,0),0)</f>
        <v>0</v>
      </c>
      <c r="F420" s="63">
        <f>IF(ISNUMBER(HLOOKUP(Lista!F420,$AO$5:$BA$6,2,0)),HLOOKUP(Lista!F420,$AO$5:$BA$6,2,0),0)</f>
        <v>0</v>
      </c>
      <c r="G420" s="63">
        <f>IF(ISNUMBER(HLOOKUP(Lista!G420,$AO$5:$BA$6,2,0)),HLOOKUP(Lista!G420,$AO$5:$BA$6,2,0),0)</f>
        <v>0</v>
      </c>
      <c r="H420" s="63">
        <f>IF(ISNUMBER(HLOOKUP(Lista!H420,$AO$5:$BA$6,2,0)),HLOOKUP(Lista!H420,$AO$5:$BA$6,2,0),0)</f>
        <v>0</v>
      </c>
      <c r="I420" s="63">
        <f>IF(ISNUMBER(HLOOKUP(Lista!I420,$AO$5:$BA$6,2,0)),HLOOKUP(Lista!I420,$AO$5:$BA$6,2,0),0)</f>
        <v>0</v>
      </c>
      <c r="J420" s="63">
        <f>IF(ISNUMBER(HLOOKUP(Lista!J420,$AO$5:$BA$6,2,0)),HLOOKUP(Lista!J420,$AO$5:$BA$6,2,0),0)</f>
        <v>0</v>
      </c>
      <c r="K420" s="63">
        <f>IF(ISNUMBER(HLOOKUP(Lista!K420,$AO$5:$BA$6,2,0)),HLOOKUP(Lista!K420,$AO$5:$BA$6,2,0),0)</f>
        <v>0</v>
      </c>
      <c r="L420" s="63">
        <f>IF(ISNUMBER(HLOOKUP(Lista!L420,$AO$5:$BA$6,2,0)),HLOOKUP(Lista!L420,$AO$5:$BA$6,2,0),0)</f>
        <v>0</v>
      </c>
      <c r="M420" s="63">
        <f>IF(ISNUMBER(HLOOKUP(Lista!M420,$AO$5:$BA$6,2,0)),HLOOKUP(Lista!M420,$AO$5:$BA$6,2,0),0)</f>
        <v>0</v>
      </c>
      <c r="N420" s="63">
        <f>IF(ISNUMBER(HLOOKUP(Lista!N420,$AO$5:$BA$6,2,0)),HLOOKUP(Lista!N420,$AO$5:$BA$6,2,0),0)</f>
        <v>0</v>
      </c>
      <c r="O420" s="63">
        <f>IF(ISNUMBER(HLOOKUP(Lista!O420,$AO$5:$BA$6,2,0)),HLOOKUP(Lista!O420,$AO$5:$BA$6,2,0),0)</f>
        <v>0</v>
      </c>
      <c r="P420" s="63">
        <f>IF(ISNUMBER(HLOOKUP(Lista!P420,$AO$5:$BA$6,2,0)),HLOOKUP(Lista!P420,$AO$5:$BA$6,2,0),0)</f>
        <v>0</v>
      </c>
      <c r="Q420" s="63">
        <f>IF(ISNUMBER(HLOOKUP(Lista!Q420,$AO$5:$BA$6,2,0)),HLOOKUP(Lista!Q420,$AO$5:$BA$6,2,0),0)</f>
        <v>0</v>
      </c>
      <c r="R420" s="63">
        <f>IF(ISNUMBER(HLOOKUP(Lista!R420,$AO$5:$BA$6,2,0)),HLOOKUP(Lista!R420,$AO$5:$BA$6,2,0),0)</f>
        <v>0</v>
      </c>
      <c r="S420" s="63">
        <f>IF(ISNUMBER(HLOOKUP(Lista!S420,$AO$5:$BA$6,2,0)),HLOOKUP(Lista!S420,$AO$5:$BA$6,2,0),0)</f>
        <v>0</v>
      </c>
      <c r="T420" s="63">
        <f>IF(ISNUMBER(HLOOKUP(Lista!T420,$AO$5:$BA$6,2,0)),HLOOKUP(Lista!T420,$AO$5:$BA$6,2,0),0)</f>
        <v>0</v>
      </c>
      <c r="U420" s="63">
        <f>IF(ISNUMBER(HLOOKUP(Lista!U420,$AO$5:$BA$6,2,0)),HLOOKUP(Lista!U420,$AO$5:$BA$6,2,0),0)</f>
        <v>0</v>
      </c>
      <c r="V420" s="63">
        <f>IF(ISNUMBER(HLOOKUP(Lista!V420,$AO$5:$BA$6,2,0)),HLOOKUP(Lista!V420,$AO$5:$BA$6,2,0),0)</f>
        <v>0</v>
      </c>
      <c r="W420" s="63">
        <f>IF(ISNUMBER(HLOOKUP(Lista!W420,$AO$5:$BA$6,2,0)),HLOOKUP(Lista!W420,$AO$5:$BA$6,2,0),0)</f>
        <v>0</v>
      </c>
      <c r="X420" s="63">
        <f>IF(ISNUMBER(HLOOKUP(Lista!X420,$AO$5:$BA$6,2,0)),HLOOKUP(Lista!X420,$AO$5:$BA$6,2,0),0)</f>
        <v>0</v>
      </c>
      <c r="Y420" s="63">
        <f>IF(ISNUMBER(HLOOKUP(Lista!Y420,$AO$5:$BA$6,2,0)),HLOOKUP(Lista!Y420,$AO$5:$BA$6,2,0),0)</f>
        <v>0</v>
      </c>
      <c r="Z420" s="63">
        <f>IF(ISNUMBER(HLOOKUP(Lista!Z420,$AO$5:$BA$6,2,0)),HLOOKUP(Lista!Z420,$AO$5:$BA$6,2,0),0)</f>
        <v>0</v>
      </c>
      <c r="AA420" s="63">
        <f>IF(ISNUMBER(HLOOKUP(Lista!AA420,$AO$5:$BA$6,2,0)),HLOOKUP(Lista!AA420,$AO$5:$BA$6,2,0),0)</f>
        <v>0</v>
      </c>
      <c r="AB420" s="63">
        <f>IF(ISNUMBER(HLOOKUP(Lista!AB420,$AO$5:$BA$6,2,0)),HLOOKUP(Lista!AB420,$AO$5:$BA$6,2,0),0)</f>
        <v>0</v>
      </c>
      <c r="AC420" s="63">
        <f>IF(ISNUMBER(HLOOKUP(Lista!AC420,$AO$5:$BA$6,2,0)),HLOOKUP(Lista!AC420,$AO$5:$BA$6,2,0),0)</f>
        <v>0</v>
      </c>
      <c r="AD420" s="63">
        <f>IF(ISNUMBER(HLOOKUP(Lista!AD420,$AO$5:$BA$6,2,0)),HLOOKUP(Lista!AD420,$AO$5:$BA$6,2,0),0)</f>
        <v>0</v>
      </c>
      <c r="AE420" s="63">
        <f>IF(ISNUMBER(HLOOKUP(Lista!AE420,$AO$5:$BA$6,2,0)),HLOOKUP(Lista!AE420,$AO$5:$BA$6,2,0),0)</f>
        <v>0</v>
      </c>
      <c r="AF420" s="63">
        <f>IF(ISNUMBER(HLOOKUP(Lista!AF420,$AO$5:$BA$6,2,0)),HLOOKUP(Lista!AF420,$AO$5:$BA$6,2,0),0)</f>
        <v>0</v>
      </c>
      <c r="AG420" s="63">
        <f>IF(ISNUMBER(HLOOKUP(Lista!AG420,$AO$5:$BA$6,2,0)),HLOOKUP(Lista!AG420,$AO$5:$BA$6,2,0),0)</f>
        <v>0</v>
      </c>
      <c r="AH420" s="63">
        <f>IF(ISNUMBER(HLOOKUP(Lista!AH420,$AO$5:$BA$6,2,0)),HLOOKUP(Lista!AH420,$AO$5:$BA$6,2,0),0)</f>
        <v>0</v>
      </c>
      <c r="AI420" s="63">
        <f>IF(ISNUMBER(HLOOKUP(Lista!AI420,$AO$5:$BA$6,2,0)),HLOOKUP(Lista!AI420,$AO$5:$BA$6,2,0),0)</f>
        <v>0</v>
      </c>
      <c r="AJ420" s="165">
        <f t="shared" ref="AJ420" si="83">SUM(E420:AI422)</f>
        <v>0</v>
      </c>
    </row>
    <row r="421" spans="1:36" ht="13.5" thickBot="1" x14ac:dyDescent="0.25">
      <c r="A421" s="142"/>
      <c r="B421" s="142"/>
      <c r="C421" s="142"/>
      <c r="D421" s="15">
        <v>2</v>
      </c>
      <c r="E421" s="63">
        <f>IF(ISNUMBER(HLOOKUP(Lista!E421,$AO$5:$BA$6,2,0)),HLOOKUP(Lista!E421,$AO$5:$BA$6,2,0),0)</f>
        <v>0</v>
      </c>
      <c r="F421" s="63">
        <f>IF(ISNUMBER(HLOOKUP(Lista!F421,$AO$5:$BA$6,2,0)),HLOOKUP(Lista!F421,$AO$5:$BA$6,2,0),0)</f>
        <v>0</v>
      </c>
      <c r="G421" s="63">
        <f>IF(ISNUMBER(HLOOKUP(Lista!G421,$AO$5:$BA$6,2,0)),HLOOKUP(Lista!G421,$AO$5:$BA$6,2,0),0)</f>
        <v>0</v>
      </c>
      <c r="H421" s="63">
        <f>IF(ISNUMBER(HLOOKUP(Lista!H421,$AO$5:$BA$6,2,0)),HLOOKUP(Lista!H421,$AO$5:$BA$6,2,0),0)</f>
        <v>0</v>
      </c>
      <c r="I421" s="63">
        <f>IF(ISNUMBER(HLOOKUP(Lista!I421,$AO$5:$BA$6,2,0)),HLOOKUP(Lista!I421,$AO$5:$BA$6,2,0),0)</f>
        <v>0</v>
      </c>
      <c r="J421" s="63">
        <f>IF(ISNUMBER(HLOOKUP(Lista!J421,$AO$5:$BA$6,2,0)),HLOOKUP(Lista!J421,$AO$5:$BA$6,2,0),0)</f>
        <v>0</v>
      </c>
      <c r="K421" s="63">
        <f>IF(ISNUMBER(HLOOKUP(Lista!K421,$AO$5:$BA$6,2,0)),HLOOKUP(Lista!K421,$AO$5:$BA$6,2,0),0)</f>
        <v>0</v>
      </c>
      <c r="L421" s="63">
        <f>IF(ISNUMBER(HLOOKUP(Lista!L421,$AO$5:$BA$6,2,0)),HLOOKUP(Lista!L421,$AO$5:$BA$6,2,0),0)</f>
        <v>0</v>
      </c>
      <c r="M421" s="63">
        <f>IF(ISNUMBER(HLOOKUP(Lista!M421,$AO$5:$BA$6,2,0)),HLOOKUP(Lista!M421,$AO$5:$BA$6,2,0),0)</f>
        <v>0</v>
      </c>
      <c r="N421" s="63">
        <f>IF(ISNUMBER(HLOOKUP(Lista!N421,$AO$5:$BA$6,2,0)),HLOOKUP(Lista!N421,$AO$5:$BA$6,2,0),0)</f>
        <v>0</v>
      </c>
      <c r="O421" s="63">
        <f>IF(ISNUMBER(HLOOKUP(Lista!O421,$AO$5:$BA$6,2,0)),HLOOKUP(Lista!O421,$AO$5:$BA$6,2,0),0)</f>
        <v>0</v>
      </c>
      <c r="P421" s="63">
        <f>IF(ISNUMBER(HLOOKUP(Lista!P421,$AO$5:$BA$6,2,0)),HLOOKUP(Lista!P421,$AO$5:$BA$6,2,0),0)</f>
        <v>0</v>
      </c>
      <c r="Q421" s="63">
        <f>IF(ISNUMBER(HLOOKUP(Lista!Q421,$AO$5:$BA$6,2,0)),HLOOKUP(Lista!Q421,$AO$5:$BA$6,2,0),0)</f>
        <v>0</v>
      </c>
      <c r="R421" s="63">
        <f>IF(ISNUMBER(HLOOKUP(Lista!R421,$AO$5:$BA$6,2,0)),HLOOKUP(Lista!R421,$AO$5:$BA$6,2,0),0)</f>
        <v>0</v>
      </c>
      <c r="S421" s="63">
        <f>IF(ISNUMBER(HLOOKUP(Lista!S421,$AO$5:$BA$6,2,0)),HLOOKUP(Lista!S421,$AO$5:$BA$6,2,0),0)</f>
        <v>0</v>
      </c>
      <c r="T421" s="63">
        <f>IF(ISNUMBER(HLOOKUP(Lista!T421,$AO$5:$BA$6,2,0)),HLOOKUP(Lista!T421,$AO$5:$BA$6,2,0),0)</f>
        <v>0</v>
      </c>
      <c r="U421" s="63">
        <f>IF(ISNUMBER(HLOOKUP(Lista!U421,$AO$5:$BA$6,2,0)),HLOOKUP(Lista!U421,$AO$5:$BA$6,2,0),0)</f>
        <v>0</v>
      </c>
      <c r="V421" s="63">
        <f>IF(ISNUMBER(HLOOKUP(Lista!V421,$AO$5:$BA$6,2,0)),HLOOKUP(Lista!V421,$AO$5:$BA$6,2,0),0)</f>
        <v>0</v>
      </c>
      <c r="W421" s="63">
        <f>IF(ISNUMBER(HLOOKUP(Lista!W421,$AO$5:$BA$6,2,0)),HLOOKUP(Lista!W421,$AO$5:$BA$6,2,0),0)</f>
        <v>0</v>
      </c>
      <c r="X421" s="63">
        <f>IF(ISNUMBER(HLOOKUP(Lista!X421,$AO$5:$BA$6,2,0)),HLOOKUP(Lista!X421,$AO$5:$BA$6,2,0),0)</f>
        <v>0</v>
      </c>
      <c r="Y421" s="63">
        <f>IF(ISNUMBER(HLOOKUP(Lista!Y421,$AO$5:$BA$6,2,0)),HLOOKUP(Lista!Y421,$AO$5:$BA$6,2,0),0)</f>
        <v>0</v>
      </c>
      <c r="Z421" s="63">
        <f>IF(ISNUMBER(HLOOKUP(Lista!Z421,$AO$5:$BA$6,2,0)),HLOOKUP(Lista!Z421,$AO$5:$BA$6,2,0),0)</f>
        <v>0</v>
      </c>
      <c r="AA421" s="63">
        <f>IF(ISNUMBER(HLOOKUP(Lista!AA421,$AO$5:$BA$6,2,0)),HLOOKUP(Lista!AA421,$AO$5:$BA$6,2,0),0)</f>
        <v>0</v>
      </c>
      <c r="AB421" s="63">
        <f>IF(ISNUMBER(HLOOKUP(Lista!AB421,$AO$5:$BA$6,2,0)),HLOOKUP(Lista!AB421,$AO$5:$BA$6,2,0),0)</f>
        <v>0</v>
      </c>
      <c r="AC421" s="63">
        <f>IF(ISNUMBER(HLOOKUP(Lista!AC421,$AO$5:$BA$6,2,0)),HLOOKUP(Lista!AC421,$AO$5:$BA$6,2,0),0)</f>
        <v>0</v>
      </c>
      <c r="AD421" s="63">
        <f>IF(ISNUMBER(HLOOKUP(Lista!AD421,$AO$5:$BA$6,2,0)),HLOOKUP(Lista!AD421,$AO$5:$BA$6,2,0),0)</f>
        <v>0</v>
      </c>
      <c r="AE421" s="63">
        <f>IF(ISNUMBER(HLOOKUP(Lista!AE421,$AO$5:$BA$6,2,0)),HLOOKUP(Lista!AE421,$AO$5:$BA$6,2,0),0)</f>
        <v>0</v>
      </c>
      <c r="AF421" s="63">
        <f>IF(ISNUMBER(HLOOKUP(Lista!AF421,$AO$5:$BA$6,2,0)),HLOOKUP(Lista!AF421,$AO$5:$BA$6,2,0),0)</f>
        <v>0</v>
      </c>
      <c r="AG421" s="63">
        <f>IF(ISNUMBER(HLOOKUP(Lista!AG421,$AO$5:$BA$6,2,0)),HLOOKUP(Lista!AG421,$AO$5:$BA$6,2,0),0)</f>
        <v>0</v>
      </c>
      <c r="AH421" s="63">
        <f>IF(ISNUMBER(HLOOKUP(Lista!AH421,$AO$5:$BA$6,2,0)),HLOOKUP(Lista!AH421,$AO$5:$BA$6,2,0),0)</f>
        <v>0</v>
      </c>
      <c r="AI421" s="63">
        <f>IF(ISNUMBER(HLOOKUP(Lista!AI421,$AO$5:$BA$6,2,0)),HLOOKUP(Lista!AI421,$AO$5:$BA$6,2,0),0)</f>
        <v>0</v>
      </c>
      <c r="AJ421" s="145"/>
    </row>
    <row r="422" spans="1:36" ht="13.5" thickBot="1" x14ac:dyDescent="0.25">
      <c r="A422" s="158"/>
      <c r="B422" s="158"/>
      <c r="C422" s="158"/>
      <c r="D422" s="33">
        <v>3</v>
      </c>
      <c r="E422" s="63">
        <f>IF(ISNUMBER(HLOOKUP(Lista!E422,$AO$5:$BA$6,2,0)),HLOOKUP(Lista!E422,$AO$5:$BA$6,2,0),0)</f>
        <v>0</v>
      </c>
      <c r="F422" s="63">
        <f>IF(ISNUMBER(HLOOKUP(Lista!F422,$AO$5:$BA$6,2,0)),HLOOKUP(Lista!F422,$AO$5:$BA$6,2,0),0)</f>
        <v>0</v>
      </c>
      <c r="G422" s="63">
        <f>IF(ISNUMBER(HLOOKUP(Lista!G422,$AO$5:$BA$6,2,0)),HLOOKUP(Lista!G422,$AO$5:$BA$6,2,0),0)</f>
        <v>0</v>
      </c>
      <c r="H422" s="63">
        <f>IF(ISNUMBER(HLOOKUP(Lista!H422,$AO$5:$BA$6,2,0)),HLOOKUP(Lista!H422,$AO$5:$BA$6,2,0),0)</f>
        <v>0</v>
      </c>
      <c r="I422" s="63">
        <f>IF(ISNUMBER(HLOOKUP(Lista!I422,$AO$5:$BA$6,2,0)),HLOOKUP(Lista!I422,$AO$5:$BA$6,2,0),0)</f>
        <v>0</v>
      </c>
      <c r="J422" s="63">
        <f>IF(ISNUMBER(HLOOKUP(Lista!J422,$AO$5:$BA$6,2,0)),HLOOKUP(Lista!J422,$AO$5:$BA$6,2,0),0)</f>
        <v>0</v>
      </c>
      <c r="K422" s="63">
        <f>IF(ISNUMBER(HLOOKUP(Lista!K422,$AO$5:$BA$6,2,0)),HLOOKUP(Lista!K422,$AO$5:$BA$6,2,0),0)</f>
        <v>0</v>
      </c>
      <c r="L422" s="63">
        <f>IF(ISNUMBER(HLOOKUP(Lista!L422,$AO$5:$BA$6,2,0)),HLOOKUP(Lista!L422,$AO$5:$BA$6,2,0),0)</f>
        <v>0</v>
      </c>
      <c r="M422" s="63">
        <f>IF(ISNUMBER(HLOOKUP(Lista!M422,$AO$5:$BA$6,2,0)),HLOOKUP(Lista!M422,$AO$5:$BA$6,2,0),0)</f>
        <v>0</v>
      </c>
      <c r="N422" s="63">
        <f>IF(ISNUMBER(HLOOKUP(Lista!N422,$AO$5:$BA$6,2,0)),HLOOKUP(Lista!N422,$AO$5:$BA$6,2,0),0)</f>
        <v>0</v>
      </c>
      <c r="O422" s="63">
        <f>IF(ISNUMBER(HLOOKUP(Lista!O422,$AO$5:$BA$6,2,0)),HLOOKUP(Lista!O422,$AO$5:$BA$6,2,0),0)</f>
        <v>0</v>
      </c>
      <c r="P422" s="63">
        <f>IF(ISNUMBER(HLOOKUP(Lista!P422,$AO$5:$BA$6,2,0)),HLOOKUP(Lista!P422,$AO$5:$BA$6,2,0),0)</f>
        <v>0</v>
      </c>
      <c r="Q422" s="63">
        <f>IF(ISNUMBER(HLOOKUP(Lista!Q422,$AO$5:$BA$6,2,0)),HLOOKUP(Lista!Q422,$AO$5:$BA$6,2,0),0)</f>
        <v>0</v>
      </c>
      <c r="R422" s="63">
        <f>IF(ISNUMBER(HLOOKUP(Lista!R422,$AO$5:$BA$6,2,0)),HLOOKUP(Lista!R422,$AO$5:$BA$6,2,0),0)</f>
        <v>0</v>
      </c>
      <c r="S422" s="63">
        <f>IF(ISNUMBER(HLOOKUP(Lista!S422,$AO$5:$BA$6,2,0)),HLOOKUP(Lista!S422,$AO$5:$BA$6,2,0),0)</f>
        <v>0</v>
      </c>
      <c r="T422" s="63">
        <f>IF(ISNUMBER(HLOOKUP(Lista!T422,$AO$5:$BA$6,2,0)),HLOOKUP(Lista!T422,$AO$5:$BA$6,2,0),0)</f>
        <v>0</v>
      </c>
      <c r="U422" s="63">
        <f>IF(ISNUMBER(HLOOKUP(Lista!U422,$AO$5:$BA$6,2,0)),HLOOKUP(Lista!U422,$AO$5:$BA$6,2,0),0)</f>
        <v>0</v>
      </c>
      <c r="V422" s="63">
        <f>IF(ISNUMBER(HLOOKUP(Lista!V422,$AO$5:$BA$6,2,0)),HLOOKUP(Lista!V422,$AO$5:$BA$6,2,0),0)</f>
        <v>0</v>
      </c>
      <c r="W422" s="63">
        <f>IF(ISNUMBER(HLOOKUP(Lista!W422,$AO$5:$BA$6,2,0)),HLOOKUP(Lista!W422,$AO$5:$BA$6,2,0),0)</f>
        <v>0</v>
      </c>
      <c r="X422" s="63">
        <f>IF(ISNUMBER(HLOOKUP(Lista!X422,$AO$5:$BA$6,2,0)),HLOOKUP(Lista!X422,$AO$5:$BA$6,2,0),0)</f>
        <v>0</v>
      </c>
      <c r="Y422" s="63">
        <f>IF(ISNUMBER(HLOOKUP(Lista!Y422,$AO$5:$BA$6,2,0)),HLOOKUP(Lista!Y422,$AO$5:$BA$6,2,0),0)</f>
        <v>0</v>
      </c>
      <c r="Z422" s="63">
        <f>IF(ISNUMBER(HLOOKUP(Lista!Z422,$AO$5:$BA$6,2,0)),HLOOKUP(Lista!Z422,$AO$5:$BA$6,2,0),0)</f>
        <v>0</v>
      </c>
      <c r="AA422" s="63">
        <f>IF(ISNUMBER(HLOOKUP(Lista!AA422,$AO$5:$BA$6,2,0)),HLOOKUP(Lista!AA422,$AO$5:$BA$6,2,0),0)</f>
        <v>0</v>
      </c>
      <c r="AB422" s="63">
        <f>IF(ISNUMBER(HLOOKUP(Lista!AB422,$AO$5:$BA$6,2,0)),HLOOKUP(Lista!AB422,$AO$5:$BA$6,2,0),0)</f>
        <v>0</v>
      </c>
      <c r="AC422" s="63">
        <f>IF(ISNUMBER(HLOOKUP(Lista!AC422,$AO$5:$BA$6,2,0)),HLOOKUP(Lista!AC422,$AO$5:$BA$6,2,0),0)</f>
        <v>0</v>
      </c>
      <c r="AD422" s="63">
        <f>IF(ISNUMBER(HLOOKUP(Lista!AD422,$AO$5:$BA$6,2,0)),HLOOKUP(Lista!AD422,$AO$5:$BA$6,2,0),0)</f>
        <v>0</v>
      </c>
      <c r="AE422" s="63">
        <f>IF(ISNUMBER(HLOOKUP(Lista!AE422,$AO$5:$BA$6,2,0)),HLOOKUP(Lista!AE422,$AO$5:$BA$6,2,0),0)</f>
        <v>0</v>
      </c>
      <c r="AF422" s="63">
        <f>IF(ISNUMBER(HLOOKUP(Lista!AF422,$AO$5:$BA$6,2,0)),HLOOKUP(Lista!AF422,$AO$5:$BA$6,2,0),0)</f>
        <v>0</v>
      </c>
      <c r="AG422" s="63">
        <f>IF(ISNUMBER(HLOOKUP(Lista!AG422,$AO$5:$BA$6,2,0)),HLOOKUP(Lista!AG422,$AO$5:$BA$6,2,0),0)</f>
        <v>0</v>
      </c>
      <c r="AH422" s="63">
        <f>IF(ISNUMBER(HLOOKUP(Lista!AH422,$AO$5:$BA$6,2,0)),HLOOKUP(Lista!AH422,$AO$5:$BA$6,2,0),0)</f>
        <v>0</v>
      </c>
      <c r="AI422" s="63">
        <f>IF(ISNUMBER(HLOOKUP(Lista!AI422,$AO$5:$BA$6,2,0)),HLOOKUP(Lista!AI422,$AO$5:$BA$6,2,0),0)</f>
        <v>0</v>
      </c>
      <c r="AJ422" s="166"/>
    </row>
    <row r="423" spans="1:36" ht="13.5" thickBot="1" x14ac:dyDescent="0.25">
      <c r="A423" s="164">
        <f>Lista!A423</f>
        <v>7</v>
      </c>
      <c r="B423" s="164">
        <f>Lista!B423</f>
        <v>1221</v>
      </c>
      <c r="C423" s="164" t="str">
        <f>Lista!C423</f>
        <v>Wróbel Jerzy</v>
      </c>
      <c r="D423" s="14">
        <v>1</v>
      </c>
      <c r="E423" s="63">
        <f>IF(ISNUMBER(HLOOKUP(Lista!E423,$AO$5:$BA$6,2,0)),HLOOKUP(Lista!E423,$AO$5:$BA$6,2,0),0)</f>
        <v>0</v>
      </c>
      <c r="F423" s="63">
        <f>IF(ISNUMBER(HLOOKUP(Lista!F423,$AO$5:$BA$6,2,0)),HLOOKUP(Lista!F423,$AO$5:$BA$6,2,0),0)</f>
        <v>0</v>
      </c>
      <c r="G423" s="63">
        <f>IF(ISNUMBER(HLOOKUP(Lista!G423,$AO$5:$BA$6,2,0)),HLOOKUP(Lista!G423,$AO$5:$BA$6,2,0),0)</f>
        <v>0</v>
      </c>
      <c r="H423" s="63">
        <f>IF(ISNUMBER(HLOOKUP(Lista!H423,$AO$5:$BA$6,2,0)),HLOOKUP(Lista!H423,$AO$5:$BA$6,2,0),0)</f>
        <v>0</v>
      </c>
      <c r="I423" s="63">
        <f>IF(ISNUMBER(HLOOKUP(Lista!I423,$AO$5:$BA$6,2,0)),HLOOKUP(Lista!I423,$AO$5:$BA$6,2,0),0)</f>
        <v>0</v>
      </c>
      <c r="J423" s="63">
        <f>IF(ISNUMBER(HLOOKUP(Lista!J423,$AO$5:$BA$6,2,0)),HLOOKUP(Lista!J423,$AO$5:$BA$6,2,0),0)</f>
        <v>0</v>
      </c>
      <c r="K423" s="63">
        <f>IF(ISNUMBER(HLOOKUP(Lista!K423,$AO$5:$BA$6,2,0)),HLOOKUP(Lista!K423,$AO$5:$BA$6,2,0),0)</f>
        <v>0</v>
      </c>
      <c r="L423" s="63">
        <f>IF(ISNUMBER(HLOOKUP(Lista!L423,$AO$5:$BA$6,2,0)),HLOOKUP(Lista!L423,$AO$5:$BA$6,2,0),0)</f>
        <v>0</v>
      </c>
      <c r="M423" s="63">
        <f>IF(ISNUMBER(HLOOKUP(Lista!M423,$AO$5:$BA$6,2,0)),HLOOKUP(Lista!M423,$AO$5:$BA$6,2,0),0)</f>
        <v>0</v>
      </c>
      <c r="N423" s="63">
        <f>IF(ISNUMBER(HLOOKUP(Lista!N423,$AO$5:$BA$6,2,0)),HLOOKUP(Lista!N423,$AO$5:$BA$6,2,0),0)</f>
        <v>0</v>
      </c>
      <c r="O423" s="63">
        <f>IF(ISNUMBER(HLOOKUP(Lista!O423,$AO$5:$BA$6,2,0)),HLOOKUP(Lista!O423,$AO$5:$BA$6,2,0),0)</f>
        <v>0</v>
      </c>
      <c r="P423" s="63">
        <f>IF(ISNUMBER(HLOOKUP(Lista!P423,$AO$5:$BA$6,2,0)),HLOOKUP(Lista!P423,$AO$5:$BA$6,2,0),0)</f>
        <v>0</v>
      </c>
      <c r="Q423" s="63">
        <f>IF(ISNUMBER(HLOOKUP(Lista!Q423,$AO$5:$BA$6,2,0)),HLOOKUP(Lista!Q423,$AO$5:$BA$6,2,0),0)</f>
        <v>0</v>
      </c>
      <c r="R423" s="63">
        <f>IF(ISNUMBER(HLOOKUP(Lista!R423,$AO$5:$BA$6,2,0)),HLOOKUP(Lista!R423,$AO$5:$BA$6,2,0),0)</f>
        <v>0</v>
      </c>
      <c r="S423" s="63">
        <f>IF(ISNUMBER(HLOOKUP(Lista!S423,$AO$5:$BA$6,2,0)),HLOOKUP(Lista!S423,$AO$5:$BA$6,2,0),0)</f>
        <v>0</v>
      </c>
      <c r="T423" s="63">
        <f>IF(ISNUMBER(HLOOKUP(Lista!T423,$AO$5:$BA$6,2,0)),HLOOKUP(Lista!T423,$AO$5:$BA$6,2,0),0)</f>
        <v>0</v>
      </c>
      <c r="U423" s="63">
        <f>IF(ISNUMBER(HLOOKUP(Lista!U423,$AO$5:$BA$6,2,0)),HLOOKUP(Lista!U423,$AO$5:$BA$6,2,0),0)</f>
        <v>0</v>
      </c>
      <c r="V423" s="63">
        <f>IF(ISNUMBER(HLOOKUP(Lista!V423,$AO$5:$BA$6,2,0)),HLOOKUP(Lista!V423,$AO$5:$BA$6,2,0),0)</f>
        <v>0</v>
      </c>
      <c r="W423" s="63">
        <f>IF(ISNUMBER(HLOOKUP(Lista!W423,$AO$5:$BA$6,2,0)),HLOOKUP(Lista!W423,$AO$5:$BA$6,2,0),0)</f>
        <v>0</v>
      </c>
      <c r="X423" s="63">
        <f>IF(ISNUMBER(HLOOKUP(Lista!X423,$AO$5:$BA$6,2,0)),HLOOKUP(Lista!X423,$AO$5:$BA$6,2,0),0)</f>
        <v>0</v>
      </c>
      <c r="Y423" s="63">
        <f>IF(ISNUMBER(HLOOKUP(Lista!Y423,$AO$5:$BA$6,2,0)),HLOOKUP(Lista!Y423,$AO$5:$BA$6,2,0),0)</f>
        <v>0</v>
      </c>
      <c r="Z423" s="63">
        <f>IF(ISNUMBER(HLOOKUP(Lista!Z423,$AO$5:$BA$6,2,0)),HLOOKUP(Lista!Z423,$AO$5:$BA$6,2,0),0)</f>
        <v>0</v>
      </c>
      <c r="AA423" s="63">
        <f>IF(ISNUMBER(HLOOKUP(Lista!AA423,$AO$5:$BA$6,2,0)),HLOOKUP(Lista!AA423,$AO$5:$BA$6,2,0),0)</f>
        <v>0</v>
      </c>
      <c r="AB423" s="63">
        <f>IF(ISNUMBER(HLOOKUP(Lista!AB423,$AO$5:$BA$6,2,0)),HLOOKUP(Lista!AB423,$AO$5:$BA$6,2,0),0)</f>
        <v>0</v>
      </c>
      <c r="AC423" s="63">
        <f>IF(ISNUMBER(HLOOKUP(Lista!AC423,$AO$5:$BA$6,2,0)),HLOOKUP(Lista!AC423,$AO$5:$BA$6,2,0),0)</f>
        <v>0</v>
      </c>
      <c r="AD423" s="63">
        <f>IF(ISNUMBER(HLOOKUP(Lista!AD423,$AO$5:$BA$6,2,0)),HLOOKUP(Lista!AD423,$AO$5:$BA$6,2,0),0)</f>
        <v>0</v>
      </c>
      <c r="AE423" s="63">
        <f>IF(ISNUMBER(HLOOKUP(Lista!AE423,$AO$5:$BA$6,2,0)),HLOOKUP(Lista!AE423,$AO$5:$BA$6,2,0),0)</f>
        <v>0</v>
      </c>
      <c r="AF423" s="63">
        <f>IF(ISNUMBER(HLOOKUP(Lista!AF423,$AO$5:$BA$6,2,0)),HLOOKUP(Lista!AF423,$AO$5:$BA$6,2,0),0)</f>
        <v>0</v>
      </c>
      <c r="AG423" s="63">
        <f>IF(ISNUMBER(HLOOKUP(Lista!AG423,$AO$5:$BA$6,2,0)),HLOOKUP(Lista!AG423,$AO$5:$BA$6,2,0),0)</f>
        <v>0</v>
      </c>
      <c r="AH423" s="63">
        <f>IF(ISNUMBER(HLOOKUP(Lista!AH423,$AO$5:$BA$6,2,0)),HLOOKUP(Lista!AH423,$AO$5:$BA$6,2,0),0)</f>
        <v>0</v>
      </c>
      <c r="AI423" s="63">
        <f>IF(ISNUMBER(HLOOKUP(Lista!AI423,$AO$5:$BA$6,2,0)),HLOOKUP(Lista!AI423,$AO$5:$BA$6,2,0),0)</f>
        <v>0</v>
      </c>
      <c r="AJ423" s="165">
        <f t="shared" ref="AJ423" si="84">SUM(E423:AI425)</f>
        <v>0</v>
      </c>
    </row>
    <row r="424" spans="1:36" ht="13.5" thickBot="1" x14ac:dyDescent="0.25">
      <c r="A424" s="142"/>
      <c r="B424" s="142"/>
      <c r="C424" s="142"/>
      <c r="D424" s="15">
        <v>2</v>
      </c>
      <c r="E424" s="63">
        <f>IF(ISNUMBER(HLOOKUP(Lista!E424,$AO$5:$BA$6,2,0)),HLOOKUP(Lista!E424,$AO$5:$BA$6,2,0),0)</f>
        <v>0</v>
      </c>
      <c r="F424" s="63">
        <f>IF(ISNUMBER(HLOOKUP(Lista!F424,$AO$5:$BA$6,2,0)),HLOOKUP(Lista!F424,$AO$5:$BA$6,2,0),0)</f>
        <v>0</v>
      </c>
      <c r="G424" s="63">
        <f>IF(ISNUMBER(HLOOKUP(Lista!G424,$AO$5:$BA$6,2,0)),HLOOKUP(Lista!G424,$AO$5:$BA$6,2,0),0)</f>
        <v>0</v>
      </c>
      <c r="H424" s="63">
        <f>IF(ISNUMBER(HLOOKUP(Lista!H424,$AO$5:$BA$6,2,0)),HLOOKUP(Lista!H424,$AO$5:$BA$6,2,0),0)</f>
        <v>0</v>
      </c>
      <c r="I424" s="63">
        <f>IF(ISNUMBER(HLOOKUP(Lista!I424,$AO$5:$BA$6,2,0)),HLOOKUP(Lista!I424,$AO$5:$BA$6,2,0),0)</f>
        <v>0</v>
      </c>
      <c r="J424" s="63">
        <f>IF(ISNUMBER(HLOOKUP(Lista!J424,$AO$5:$BA$6,2,0)),HLOOKUP(Lista!J424,$AO$5:$BA$6,2,0),0)</f>
        <v>0</v>
      </c>
      <c r="K424" s="63">
        <f>IF(ISNUMBER(HLOOKUP(Lista!K424,$AO$5:$BA$6,2,0)),HLOOKUP(Lista!K424,$AO$5:$BA$6,2,0),0)</f>
        <v>0</v>
      </c>
      <c r="L424" s="63">
        <f>IF(ISNUMBER(HLOOKUP(Lista!L424,$AO$5:$BA$6,2,0)),HLOOKUP(Lista!L424,$AO$5:$BA$6,2,0),0)</f>
        <v>0</v>
      </c>
      <c r="M424" s="63">
        <f>IF(ISNUMBER(HLOOKUP(Lista!M424,$AO$5:$BA$6,2,0)),HLOOKUP(Lista!M424,$AO$5:$BA$6,2,0),0)</f>
        <v>0</v>
      </c>
      <c r="N424" s="63">
        <f>IF(ISNUMBER(HLOOKUP(Lista!N424,$AO$5:$BA$6,2,0)),HLOOKUP(Lista!N424,$AO$5:$BA$6,2,0),0)</f>
        <v>0</v>
      </c>
      <c r="O424" s="63">
        <f>IF(ISNUMBER(HLOOKUP(Lista!O424,$AO$5:$BA$6,2,0)),HLOOKUP(Lista!O424,$AO$5:$BA$6,2,0),0)</f>
        <v>0</v>
      </c>
      <c r="P424" s="63">
        <f>IF(ISNUMBER(HLOOKUP(Lista!P424,$AO$5:$BA$6,2,0)),HLOOKUP(Lista!P424,$AO$5:$BA$6,2,0),0)</f>
        <v>0</v>
      </c>
      <c r="Q424" s="63">
        <f>IF(ISNUMBER(HLOOKUP(Lista!Q424,$AO$5:$BA$6,2,0)),HLOOKUP(Lista!Q424,$AO$5:$BA$6,2,0),0)</f>
        <v>0</v>
      </c>
      <c r="R424" s="63">
        <f>IF(ISNUMBER(HLOOKUP(Lista!R424,$AO$5:$BA$6,2,0)),HLOOKUP(Lista!R424,$AO$5:$BA$6,2,0),0)</f>
        <v>0</v>
      </c>
      <c r="S424" s="63">
        <f>IF(ISNUMBER(HLOOKUP(Lista!S424,$AO$5:$BA$6,2,0)),HLOOKUP(Lista!S424,$AO$5:$BA$6,2,0),0)</f>
        <v>0</v>
      </c>
      <c r="T424" s="63">
        <f>IF(ISNUMBER(HLOOKUP(Lista!T424,$AO$5:$BA$6,2,0)),HLOOKUP(Lista!T424,$AO$5:$BA$6,2,0),0)</f>
        <v>0</v>
      </c>
      <c r="U424" s="63">
        <f>IF(ISNUMBER(HLOOKUP(Lista!U424,$AO$5:$BA$6,2,0)),HLOOKUP(Lista!U424,$AO$5:$BA$6,2,0),0)</f>
        <v>0</v>
      </c>
      <c r="V424" s="63">
        <f>IF(ISNUMBER(HLOOKUP(Lista!V424,$AO$5:$BA$6,2,0)),HLOOKUP(Lista!V424,$AO$5:$BA$6,2,0),0)</f>
        <v>0</v>
      </c>
      <c r="W424" s="63">
        <f>IF(ISNUMBER(HLOOKUP(Lista!W424,$AO$5:$BA$6,2,0)),HLOOKUP(Lista!W424,$AO$5:$BA$6,2,0),0)</f>
        <v>0</v>
      </c>
      <c r="X424" s="63">
        <f>IF(ISNUMBER(HLOOKUP(Lista!X424,$AO$5:$BA$6,2,0)),HLOOKUP(Lista!X424,$AO$5:$BA$6,2,0),0)</f>
        <v>0</v>
      </c>
      <c r="Y424" s="63">
        <f>IF(ISNUMBER(HLOOKUP(Lista!Y424,$AO$5:$BA$6,2,0)),HLOOKUP(Lista!Y424,$AO$5:$BA$6,2,0),0)</f>
        <v>0</v>
      </c>
      <c r="Z424" s="63">
        <f>IF(ISNUMBER(HLOOKUP(Lista!Z424,$AO$5:$BA$6,2,0)),HLOOKUP(Lista!Z424,$AO$5:$BA$6,2,0),0)</f>
        <v>0</v>
      </c>
      <c r="AA424" s="63">
        <f>IF(ISNUMBER(HLOOKUP(Lista!AA424,$AO$5:$BA$6,2,0)),HLOOKUP(Lista!AA424,$AO$5:$BA$6,2,0),0)</f>
        <v>0</v>
      </c>
      <c r="AB424" s="63">
        <f>IF(ISNUMBER(HLOOKUP(Lista!AB424,$AO$5:$BA$6,2,0)),HLOOKUP(Lista!AB424,$AO$5:$BA$6,2,0),0)</f>
        <v>0</v>
      </c>
      <c r="AC424" s="63">
        <f>IF(ISNUMBER(HLOOKUP(Lista!AC424,$AO$5:$BA$6,2,0)),HLOOKUP(Lista!AC424,$AO$5:$BA$6,2,0),0)</f>
        <v>0</v>
      </c>
      <c r="AD424" s="63">
        <f>IF(ISNUMBER(HLOOKUP(Lista!AD424,$AO$5:$BA$6,2,0)),HLOOKUP(Lista!AD424,$AO$5:$BA$6,2,0),0)</f>
        <v>0</v>
      </c>
      <c r="AE424" s="63">
        <f>IF(ISNUMBER(HLOOKUP(Lista!AE424,$AO$5:$BA$6,2,0)),HLOOKUP(Lista!AE424,$AO$5:$BA$6,2,0),0)</f>
        <v>0</v>
      </c>
      <c r="AF424" s="63">
        <f>IF(ISNUMBER(HLOOKUP(Lista!AF424,$AO$5:$BA$6,2,0)),HLOOKUP(Lista!AF424,$AO$5:$BA$6,2,0),0)</f>
        <v>0</v>
      </c>
      <c r="AG424" s="63">
        <f>IF(ISNUMBER(HLOOKUP(Lista!AG424,$AO$5:$BA$6,2,0)),HLOOKUP(Lista!AG424,$AO$5:$BA$6,2,0),0)</f>
        <v>0</v>
      </c>
      <c r="AH424" s="63">
        <f>IF(ISNUMBER(HLOOKUP(Lista!AH424,$AO$5:$BA$6,2,0)),HLOOKUP(Lista!AH424,$AO$5:$BA$6,2,0),0)</f>
        <v>0</v>
      </c>
      <c r="AI424" s="63">
        <f>IF(ISNUMBER(HLOOKUP(Lista!AI424,$AO$5:$BA$6,2,0)),HLOOKUP(Lista!AI424,$AO$5:$BA$6,2,0),0)</f>
        <v>0</v>
      </c>
      <c r="AJ424" s="145"/>
    </row>
    <row r="425" spans="1:36" ht="13.5" thickBot="1" x14ac:dyDescent="0.25">
      <c r="A425" s="158"/>
      <c r="B425" s="158"/>
      <c r="C425" s="158"/>
      <c r="D425" s="33">
        <v>3</v>
      </c>
      <c r="E425" s="63">
        <f>IF(ISNUMBER(HLOOKUP(Lista!E425,$AO$5:$BA$6,2,0)),HLOOKUP(Lista!E425,$AO$5:$BA$6,2,0),0)</f>
        <v>0</v>
      </c>
      <c r="F425" s="63">
        <f>IF(ISNUMBER(HLOOKUP(Lista!F425,$AO$5:$BA$6,2,0)),HLOOKUP(Lista!F425,$AO$5:$BA$6,2,0),0)</f>
        <v>0</v>
      </c>
      <c r="G425" s="63">
        <f>IF(ISNUMBER(HLOOKUP(Lista!G425,$AO$5:$BA$6,2,0)),HLOOKUP(Lista!G425,$AO$5:$BA$6,2,0),0)</f>
        <v>0</v>
      </c>
      <c r="H425" s="63">
        <f>IF(ISNUMBER(HLOOKUP(Lista!H425,$AO$5:$BA$6,2,0)),HLOOKUP(Lista!H425,$AO$5:$BA$6,2,0),0)</f>
        <v>0</v>
      </c>
      <c r="I425" s="63">
        <f>IF(ISNUMBER(HLOOKUP(Lista!I425,$AO$5:$BA$6,2,0)),HLOOKUP(Lista!I425,$AO$5:$BA$6,2,0),0)</f>
        <v>0</v>
      </c>
      <c r="J425" s="63">
        <f>IF(ISNUMBER(HLOOKUP(Lista!J425,$AO$5:$BA$6,2,0)),HLOOKUP(Lista!J425,$AO$5:$BA$6,2,0),0)</f>
        <v>0</v>
      </c>
      <c r="K425" s="63">
        <f>IF(ISNUMBER(HLOOKUP(Lista!K425,$AO$5:$BA$6,2,0)),HLOOKUP(Lista!K425,$AO$5:$BA$6,2,0),0)</f>
        <v>0</v>
      </c>
      <c r="L425" s="63">
        <f>IF(ISNUMBER(HLOOKUP(Lista!L425,$AO$5:$BA$6,2,0)),HLOOKUP(Lista!L425,$AO$5:$BA$6,2,0),0)</f>
        <v>0</v>
      </c>
      <c r="M425" s="63">
        <f>IF(ISNUMBER(HLOOKUP(Lista!M425,$AO$5:$BA$6,2,0)),HLOOKUP(Lista!M425,$AO$5:$BA$6,2,0),0)</f>
        <v>0</v>
      </c>
      <c r="N425" s="63">
        <f>IF(ISNUMBER(HLOOKUP(Lista!N425,$AO$5:$BA$6,2,0)),HLOOKUP(Lista!N425,$AO$5:$BA$6,2,0),0)</f>
        <v>0</v>
      </c>
      <c r="O425" s="63">
        <f>IF(ISNUMBER(HLOOKUP(Lista!O425,$AO$5:$BA$6,2,0)),HLOOKUP(Lista!O425,$AO$5:$BA$6,2,0),0)</f>
        <v>0</v>
      </c>
      <c r="P425" s="63">
        <f>IF(ISNUMBER(HLOOKUP(Lista!P425,$AO$5:$BA$6,2,0)),HLOOKUP(Lista!P425,$AO$5:$BA$6,2,0),0)</f>
        <v>0</v>
      </c>
      <c r="Q425" s="63">
        <f>IF(ISNUMBER(HLOOKUP(Lista!Q425,$AO$5:$BA$6,2,0)),HLOOKUP(Lista!Q425,$AO$5:$BA$6,2,0),0)</f>
        <v>0</v>
      </c>
      <c r="R425" s="63">
        <f>IF(ISNUMBER(HLOOKUP(Lista!R425,$AO$5:$BA$6,2,0)),HLOOKUP(Lista!R425,$AO$5:$BA$6,2,0),0)</f>
        <v>0</v>
      </c>
      <c r="S425" s="63">
        <f>IF(ISNUMBER(HLOOKUP(Lista!S425,$AO$5:$BA$6,2,0)),HLOOKUP(Lista!S425,$AO$5:$BA$6,2,0),0)</f>
        <v>0</v>
      </c>
      <c r="T425" s="63">
        <f>IF(ISNUMBER(HLOOKUP(Lista!T425,$AO$5:$BA$6,2,0)),HLOOKUP(Lista!T425,$AO$5:$BA$6,2,0),0)</f>
        <v>0</v>
      </c>
      <c r="U425" s="63">
        <f>IF(ISNUMBER(HLOOKUP(Lista!U425,$AO$5:$BA$6,2,0)),HLOOKUP(Lista!U425,$AO$5:$BA$6,2,0),0)</f>
        <v>0</v>
      </c>
      <c r="V425" s="63">
        <f>IF(ISNUMBER(HLOOKUP(Lista!V425,$AO$5:$BA$6,2,0)),HLOOKUP(Lista!V425,$AO$5:$BA$6,2,0),0)</f>
        <v>0</v>
      </c>
      <c r="W425" s="63">
        <f>IF(ISNUMBER(HLOOKUP(Lista!W425,$AO$5:$BA$6,2,0)),HLOOKUP(Lista!W425,$AO$5:$BA$6,2,0),0)</f>
        <v>0</v>
      </c>
      <c r="X425" s="63">
        <f>IF(ISNUMBER(HLOOKUP(Lista!X425,$AO$5:$BA$6,2,0)),HLOOKUP(Lista!X425,$AO$5:$BA$6,2,0),0)</f>
        <v>0</v>
      </c>
      <c r="Y425" s="63">
        <f>IF(ISNUMBER(HLOOKUP(Lista!Y425,$AO$5:$BA$6,2,0)),HLOOKUP(Lista!Y425,$AO$5:$BA$6,2,0),0)</f>
        <v>0</v>
      </c>
      <c r="Z425" s="63">
        <f>IF(ISNUMBER(HLOOKUP(Lista!Z425,$AO$5:$BA$6,2,0)),HLOOKUP(Lista!Z425,$AO$5:$BA$6,2,0),0)</f>
        <v>0</v>
      </c>
      <c r="AA425" s="63">
        <f>IF(ISNUMBER(HLOOKUP(Lista!AA425,$AO$5:$BA$6,2,0)),HLOOKUP(Lista!AA425,$AO$5:$BA$6,2,0),0)</f>
        <v>0</v>
      </c>
      <c r="AB425" s="63">
        <f>IF(ISNUMBER(HLOOKUP(Lista!AB425,$AO$5:$BA$6,2,0)),HLOOKUP(Lista!AB425,$AO$5:$BA$6,2,0),0)</f>
        <v>0</v>
      </c>
      <c r="AC425" s="63">
        <f>IF(ISNUMBER(HLOOKUP(Lista!AC425,$AO$5:$BA$6,2,0)),HLOOKUP(Lista!AC425,$AO$5:$BA$6,2,0),0)</f>
        <v>0</v>
      </c>
      <c r="AD425" s="63">
        <f>IF(ISNUMBER(HLOOKUP(Lista!AD425,$AO$5:$BA$6,2,0)),HLOOKUP(Lista!AD425,$AO$5:$BA$6,2,0),0)</f>
        <v>0</v>
      </c>
      <c r="AE425" s="63">
        <f>IF(ISNUMBER(HLOOKUP(Lista!AE425,$AO$5:$BA$6,2,0)),HLOOKUP(Lista!AE425,$AO$5:$BA$6,2,0),0)</f>
        <v>0</v>
      </c>
      <c r="AF425" s="63">
        <f>IF(ISNUMBER(HLOOKUP(Lista!AF425,$AO$5:$BA$6,2,0)),HLOOKUP(Lista!AF425,$AO$5:$BA$6,2,0),0)</f>
        <v>0</v>
      </c>
      <c r="AG425" s="63">
        <f>IF(ISNUMBER(HLOOKUP(Lista!AG425,$AO$5:$BA$6,2,0)),HLOOKUP(Lista!AG425,$AO$5:$BA$6,2,0),0)</f>
        <v>0</v>
      </c>
      <c r="AH425" s="63">
        <f>IF(ISNUMBER(HLOOKUP(Lista!AH425,$AO$5:$BA$6,2,0)),HLOOKUP(Lista!AH425,$AO$5:$BA$6,2,0),0)</f>
        <v>0</v>
      </c>
      <c r="AI425" s="63">
        <f>IF(ISNUMBER(HLOOKUP(Lista!AI425,$AO$5:$BA$6,2,0)),HLOOKUP(Lista!AI425,$AO$5:$BA$6,2,0),0)</f>
        <v>0</v>
      </c>
      <c r="AJ425" s="166"/>
    </row>
    <row r="426" spans="1:36" ht="13.5" thickBot="1" x14ac:dyDescent="0.25">
      <c r="A426" s="164">
        <f>Lista!A426</f>
        <v>8</v>
      </c>
      <c r="B426" s="164">
        <f>Lista!B426</f>
        <v>1374</v>
      </c>
      <c r="C426" s="164" t="str">
        <f>Lista!C426</f>
        <v>Nytko Szymon</v>
      </c>
      <c r="D426" s="14"/>
      <c r="E426" s="63">
        <f>IF(ISNUMBER(HLOOKUP(Lista!E426,$AO$5:$BA$6,2,0)),HLOOKUP(Lista!E426,$AO$5:$BA$6,2,0),0)</f>
        <v>0</v>
      </c>
      <c r="F426" s="63">
        <f>IF(ISNUMBER(HLOOKUP(Lista!F426,$AO$5:$BA$6,2,0)),HLOOKUP(Lista!F426,$AO$5:$BA$6,2,0),0)</f>
        <v>0</v>
      </c>
      <c r="G426" s="63">
        <f>IF(ISNUMBER(HLOOKUP(Lista!G426,$AO$5:$BA$6,2,0)),HLOOKUP(Lista!G426,$AO$5:$BA$6,2,0),0)</f>
        <v>0</v>
      </c>
      <c r="H426" s="63">
        <f>IF(ISNUMBER(HLOOKUP(Lista!H426,$AO$5:$BA$6,2,0)),HLOOKUP(Lista!H426,$AO$5:$BA$6,2,0),0)</f>
        <v>0</v>
      </c>
      <c r="I426" s="63">
        <f>IF(ISNUMBER(HLOOKUP(Lista!I426,$AO$5:$BA$6,2,0)),HLOOKUP(Lista!I426,$AO$5:$BA$6,2,0),0)</f>
        <v>0</v>
      </c>
      <c r="J426" s="63">
        <f>IF(ISNUMBER(HLOOKUP(Lista!J426,$AO$5:$BA$6,2,0)),HLOOKUP(Lista!J426,$AO$5:$BA$6,2,0),0)</f>
        <v>0</v>
      </c>
      <c r="K426" s="63">
        <f>IF(ISNUMBER(HLOOKUP(Lista!K426,$AO$5:$BA$6,2,0)),HLOOKUP(Lista!K426,$AO$5:$BA$6,2,0),0)</f>
        <v>0</v>
      </c>
      <c r="L426" s="63">
        <f>IF(ISNUMBER(HLOOKUP(Lista!L426,$AO$5:$BA$6,2,0)),HLOOKUP(Lista!L426,$AO$5:$BA$6,2,0),0)</f>
        <v>0</v>
      </c>
      <c r="M426" s="63">
        <f>IF(ISNUMBER(HLOOKUP(Lista!M426,$AO$5:$BA$6,2,0)),HLOOKUP(Lista!M426,$AO$5:$BA$6,2,0),0)</f>
        <v>0</v>
      </c>
      <c r="N426" s="63">
        <f>IF(ISNUMBER(HLOOKUP(Lista!N426,$AO$5:$BA$6,2,0)),HLOOKUP(Lista!N426,$AO$5:$BA$6,2,0),0)</f>
        <v>0</v>
      </c>
      <c r="O426" s="63">
        <f>IF(ISNUMBER(HLOOKUP(Lista!O426,$AO$5:$BA$6,2,0)),HLOOKUP(Lista!O426,$AO$5:$BA$6,2,0),0)</f>
        <v>0</v>
      </c>
      <c r="P426" s="63">
        <f>IF(ISNUMBER(HLOOKUP(Lista!P426,$AO$5:$BA$6,2,0)),HLOOKUP(Lista!P426,$AO$5:$BA$6,2,0),0)</f>
        <v>0</v>
      </c>
      <c r="Q426" s="63">
        <f>IF(ISNUMBER(HLOOKUP(Lista!Q426,$AO$5:$BA$6,2,0)),HLOOKUP(Lista!Q426,$AO$5:$BA$6,2,0),0)</f>
        <v>0</v>
      </c>
      <c r="R426" s="63">
        <f>IF(ISNUMBER(HLOOKUP(Lista!R426,$AO$5:$BA$6,2,0)),HLOOKUP(Lista!R426,$AO$5:$BA$6,2,0),0)</f>
        <v>0</v>
      </c>
      <c r="S426" s="63">
        <f>IF(ISNUMBER(HLOOKUP(Lista!S426,$AO$5:$BA$6,2,0)),HLOOKUP(Lista!S426,$AO$5:$BA$6,2,0),0)</f>
        <v>0</v>
      </c>
      <c r="T426" s="63">
        <f>IF(ISNUMBER(HLOOKUP(Lista!T426,$AO$5:$BA$6,2,0)),HLOOKUP(Lista!T426,$AO$5:$BA$6,2,0),0)</f>
        <v>0</v>
      </c>
      <c r="U426" s="63">
        <f>IF(ISNUMBER(HLOOKUP(Lista!U426,$AO$5:$BA$6,2,0)),HLOOKUP(Lista!U426,$AO$5:$BA$6,2,0),0)</f>
        <v>0</v>
      </c>
      <c r="V426" s="63">
        <f>IF(ISNUMBER(HLOOKUP(Lista!V426,$AO$5:$BA$6,2,0)),HLOOKUP(Lista!V426,$AO$5:$BA$6,2,0),0)</f>
        <v>0</v>
      </c>
      <c r="W426" s="63">
        <f>IF(ISNUMBER(HLOOKUP(Lista!W426,$AO$5:$BA$6,2,0)),HLOOKUP(Lista!W426,$AO$5:$BA$6,2,0),0)</f>
        <v>0</v>
      </c>
      <c r="X426" s="63">
        <f>IF(ISNUMBER(HLOOKUP(Lista!X426,$AO$5:$BA$6,2,0)),HLOOKUP(Lista!X426,$AO$5:$BA$6,2,0),0)</f>
        <v>0</v>
      </c>
      <c r="Y426" s="63">
        <f>IF(ISNUMBER(HLOOKUP(Lista!Y426,$AO$5:$BA$6,2,0)),HLOOKUP(Lista!Y426,$AO$5:$BA$6,2,0),0)</f>
        <v>0</v>
      </c>
      <c r="Z426" s="63">
        <f>IF(ISNUMBER(HLOOKUP(Lista!Z426,$AO$5:$BA$6,2,0)),HLOOKUP(Lista!Z426,$AO$5:$BA$6,2,0),0)</f>
        <v>0</v>
      </c>
      <c r="AA426" s="63">
        <f>IF(ISNUMBER(HLOOKUP(Lista!AA426,$AO$5:$BA$6,2,0)),HLOOKUP(Lista!AA426,$AO$5:$BA$6,2,0),0)</f>
        <v>0</v>
      </c>
      <c r="AB426" s="63">
        <f>IF(ISNUMBER(HLOOKUP(Lista!AB426,$AO$5:$BA$6,2,0)),HLOOKUP(Lista!AB426,$AO$5:$BA$6,2,0),0)</f>
        <v>0</v>
      </c>
      <c r="AC426" s="63">
        <f>IF(ISNUMBER(HLOOKUP(Lista!AC426,$AO$5:$BA$6,2,0)),HLOOKUP(Lista!AC426,$AO$5:$BA$6,2,0),0)</f>
        <v>0</v>
      </c>
      <c r="AD426" s="63">
        <f>IF(ISNUMBER(HLOOKUP(Lista!AD426,$AO$5:$BA$6,2,0)),HLOOKUP(Lista!AD426,$AO$5:$BA$6,2,0),0)</f>
        <v>0</v>
      </c>
      <c r="AE426" s="63">
        <f>IF(ISNUMBER(HLOOKUP(Lista!AE426,$AO$5:$BA$6,2,0)),HLOOKUP(Lista!AE426,$AO$5:$BA$6,2,0),0)</f>
        <v>0</v>
      </c>
      <c r="AF426" s="63">
        <f>IF(ISNUMBER(HLOOKUP(Lista!AF426,$AO$5:$BA$6,2,0)),HLOOKUP(Lista!AF426,$AO$5:$BA$6,2,0),0)</f>
        <v>0</v>
      </c>
      <c r="AG426" s="63">
        <f>IF(ISNUMBER(HLOOKUP(Lista!AG426,$AO$5:$BA$6,2,0)),HLOOKUP(Lista!AG426,$AO$5:$BA$6,2,0),0)</f>
        <v>0</v>
      </c>
      <c r="AH426" s="63">
        <f>IF(ISNUMBER(HLOOKUP(Lista!AH426,$AO$5:$BA$6,2,0)),HLOOKUP(Lista!AH426,$AO$5:$BA$6,2,0),0)</f>
        <v>0</v>
      </c>
      <c r="AI426" s="63">
        <f>IF(ISNUMBER(HLOOKUP(Lista!AI426,$AO$5:$BA$6,2,0)),HLOOKUP(Lista!AI426,$AO$5:$BA$6,2,0),0)</f>
        <v>0</v>
      </c>
      <c r="AJ426" s="165">
        <f t="shared" ref="AJ426" si="85">SUM(E426:AI428)</f>
        <v>0</v>
      </c>
    </row>
    <row r="427" spans="1:36" ht="13.5" thickBot="1" x14ac:dyDescent="0.25">
      <c r="A427" s="142"/>
      <c r="B427" s="142"/>
      <c r="C427" s="142"/>
      <c r="D427" s="15"/>
      <c r="E427" s="63">
        <f>IF(ISNUMBER(HLOOKUP(Lista!E427,$AO$5:$BA$6,2,0)),HLOOKUP(Lista!E427,$AO$5:$BA$6,2,0),0)</f>
        <v>0</v>
      </c>
      <c r="F427" s="63">
        <f>IF(ISNUMBER(HLOOKUP(Lista!F427,$AO$5:$BA$6,2,0)),HLOOKUP(Lista!F427,$AO$5:$BA$6,2,0),0)</f>
        <v>0</v>
      </c>
      <c r="G427" s="63">
        <f>IF(ISNUMBER(HLOOKUP(Lista!G427,$AO$5:$BA$6,2,0)),HLOOKUP(Lista!G427,$AO$5:$BA$6,2,0),0)</f>
        <v>0</v>
      </c>
      <c r="H427" s="63">
        <f>IF(ISNUMBER(HLOOKUP(Lista!H427,$AO$5:$BA$6,2,0)),HLOOKUP(Lista!H427,$AO$5:$BA$6,2,0),0)</f>
        <v>0</v>
      </c>
      <c r="I427" s="63">
        <f>IF(ISNUMBER(HLOOKUP(Lista!I427,$AO$5:$BA$6,2,0)),HLOOKUP(Lista!I427,$AO$5:$BA$6,2,0),0)</f>
        <v>0</v>
      </c>
      <c r="J427" s="63">
        <f>IF(ISNUMBER(HLOOKUP(Lista!J427,$AO$5:$BA$6,2,0)),HLOOKUP(Lista!J427,$AO$5:$BA$6,2,0),0)</f>
        <v>0</v>
      </c>
      <c r="K427" s="63">
        <f>IF(ISNUMBER(HLOOKUP(Lista!K427,$AO$5:$BA$6,2,0)),HLOOKUP(Lista!K427,$AO$5:$BA$6,2,0),0)</f>
        <v>0</v>
      </c>
      <c r="L427" s="63">
        <f>IF(ISNUMBER(HLOOKUP(Lista!L427,$AO$5:$BA$6,2,0)),HLOOKUP(Lista!L427,$AO$5:$BA$6,2,0),0)</f>
        <v>0</v>
      </c>
      <c r="M427" s="63">
        <f>IF(ISNUMBER(HLOOKUP(Lista!M427,$AO$5:$BA$6,2,0)),HLOOKUP(Lista!M427,$AO$5:$BA$6,2,0),0)</f>
        <v>0</v>
      </c>
      <c r="N427" s="63">
        <f>IF(ISNUMBER(HLOOKUP(Lista!N427,$AO$5:$BA$6,2,0)),HLOOKUP(Lista!N427,$AO$5:$BA$6,2,0),0)</f>
        <v>0</v>
      </c>
      <c r="O427" s="63">
        <f>IF(ISNUMBER(HLOOKUP(Lista!O427,$AO$5:$BA$6,2,0)),HLOOKUP(Lista!O427,$AO$5:$BA$6,2,0),0)</f>
        <v>0</v>
      </c>
      <c r="P427" s="63">
        <f>IF(ISNUMBER(HLOOKUP(Lista!P427,$AO$5:$BA$6,2,0)),HLOOKUP(Lista!P427,$AO$5:$BA$6,2,0),0)</f>
        <v>0</v>
      </c>
      <c r="Q427" s="63">
        <f>IF(ISNUMBER(HLOOKUP(Lista!Q427,$AO$5:$BA$6,2,0)),HLOOKUP(Lista!Q427,$AO$5:$BA$6,2,0),0)</f>
        <v>0</v>
      </c>
      <c r="R427" s="63">
        <f>IF(ISNUMBER(HLOOKUP(Lista!R427,$AO$5:$BA$6,2,0)),HLOOKUP(Lista!R427,$AO$5:$BA$6,2,0),0)</f>
        <v>0</v>
      </c>
      <c r="S427" s="63">
        <f>IF(ISNUMBER(HLOOKUP(Lista!S427,$AO$5:$BA$6,2,0)),HLOOKUP(Lista!S427,$AO$5:$BA$6,2,0),0)</f>
        <v>0</v>
      </c>
      <c r="T427" s="63">
        <f>IF(ISNUMBER(HLOOKUP(Lista!T427,$AO$5:$BA$6,2,0)),HLOOKUP(Lista!T427,$AO$5:$BA$6,2,0),0)</f>
        <v>0</v>
      </c>
      <c r="U427" s="63">
        <f>IF(ISNUMBER(HLOOKUP(Lista!U427,$AO$5:$BA$6,2,0)),HLOOKUP(Lista!U427,$AO$5:$BA$6,2,0),0)</f>
        <v>0</v>
      </c>
      <c r="V427" s="63">
        <f>IF(ISNUMBER(HLOOKUP(Lista!V427,$AO$5:$BA$6,2,0)),HLOOKUP(Lista!V427,$AO$5:$BA$6,2,0),0)</f>
        <v>0</v>
      </c>
      <c r="W427" s="63">
        <f>IF(ISNUMBER(HLOOKUP(Lista!W427,$AO$5:$BA$6,2,0)),HLOOKUP(Lista!W427,$AO$5:$BA$6,2,0),0)</f>
        <v>0</v>
      </c>
      <c r="X427" s="63">
        <f>IF(ISNUMBER(HLOOKUP(Lista!X427,$AO$5:$BA$6,2,0)),HLOOKUP(Lista!X427,$AO$5:$BA$6,2,0),0)</f>
        <v>0</v>
      </c>
      <c r="Y427" s="63">
        <f>IF(ISNUMBER(HLOOKUP(Lista!Y427,$AO$5:$BA$6,2,0)),HLOOKUP(Lista!Y427,$AO$5:$BA$6,2,0),0)</f>
        <v>0</v>
      </c>
      <c r="Z427" s="63">
        <f>IF(ISNUMBER(HLOOKUP(Lista!Z427,$AO$5:$BA$6,2,0)),HLOOKUP(Lista!Z427,$AO$5:$BA$6,2,0),0)</f>
        <v>0</v>
      </c>
      <c r="AA427" s="63">
        <f>IF(ISNUMBER(HLOOKUP(Lista!AA427,$AO$5:$BA$6,2,0)),HLOOKUP(Lista!AA427,$AO$5:$BA$6,2,0),0)</f>
        <v>0</v>
      </c>
      <c r="AB427" s="63">
        <f>IF(ISNUMBER(HLOOKUP(Lista!AB427,$AO$5:$BA$6,2,0)),HLOOKUP(Lista!AB427,$AO$5:$BA$6,2,0),0)</f>
        <v>0</v>
      </c>
      <c r="AC427" s="63">
        <f>IF(ISNUMBER(HLOOKUP(Lista!AC427,$AO$5:$BA$6,2,0)),HLOOKUP(Lista!AC427,$AO$5:$BA$6,2,0),0)</f>
        <v>0</v>
      </c>
      <c r="AD427" s="63">
        <f>IF(ISNUMBER(HLOOKUP(Lista!AD427,$AO$5:$BA$6,2,0)),HLOOKUP(Lista!AD427,$AO$5:$BA$6,2,0),0)</f>
        <v>0</v>
      </c>
      <c r="AE427" s="63">
        <f>IF(ISNUMBER(HLOOKUP(Lista!AE427,$AO$5:$BA$6,2,0)),HLOOKUP(Lista!AE427,$AO$5:$BA$6,2,0),0)</f>
        <v>0</v>
      </c>
      <c r="AF427" s="63">
        <f>IF(ISNUMBER(HLOOKUP(Lista!AF427,$AO$5:$BA$6,2,0)),HLOOKUP(Lista!AF427,$AO$5:$BA$6,2,0),0)</f>
        <v>0</v>
      </c>
      <c r="AG427" s="63">
        <f>IF(ISNUMBER(HLOOKUP(Lista!AG427,$AO$5:$BA$6,2,0)),HLOOKUP(Lista!AG427,$AO$5:$BA$6,2,0),0)</f>
        <v>0</v>
      </c>
      <c r="AH427" s="63">
        <f>IF(ISNUMBER(HLOOKUP(Lista!AH427,$AO$5:$BA$6,2,0)),HLOOKUP(Lista!AH427,$AO$5:$BA$6,2,0),0)</f>
        <v>0</v>
      </c>
      <c r="AI427" s="63">
        <f>IF(ISNUMBER(HLOOKUP(Lista!AI427,$AO$5:$BA$6,2,0)),HLOOKUP(Lista!AI427,$AO$5:$BA$6,2,0),0)</f>
        <v>0</v>
      </c>
      <c r="AJ427" s="145"/>
    </row>
    <row r="428" spans="1:36" ht="13.5" thickBot="1" x14ac:dyDescent="0.25">
      <c r="A428" s="158"/>
      <c r="B428" s="158"/>
      <c r="C428" s="158"/>
      <c r="D428" s="33"/>
      <c r="E428" s="63">
        <f>IF(ISNUMBER(HLOOKUP(Lista!E428,$AO$5:$BA$6,2,0)),HLOOKUP(Lista!E428,$AO$5:$BA$6,2,0),0)</f>
        <v>0</v>
      </c>
      <c r="F428" s="63">
        <f>IF(ISNUMBER(HLOOKUP(Lista!F428,$AO$5:$BA$6,2,0)),HLOOKUP(Lista!F428,$AO$5:$BA$6,2,0),0)</f>
        <v>0</v>
      </c>
      <c r="G428" s="63">
        <f>IF(ISNUMBER(HLOOKUP(Lista!G428,$AO$5:$BA$6,2,0)),HLOOKUP(Lista!G428,$AO$5:$BA$6,2,0),0)</f>
        <v>0</v>
      </c>
      <c r="H428" s="63">
        <f>IF(ISNUMBER(HLOOKUP(Lista!H428,$AO$5:$BA$6,2,0)),HLOOKUP(Lista!H428,$AO$5:$BA$6,2,0),0)</f>
        <v>0</v>
      </c>
      <c r="I428" s="63">
        <f>IF(ISNUMBER(HLOOKUP(Lista!I428,$AO$5:$BA$6,2,0)),HLOOKUP(Lista!I428,$AO$5:$BA$6,2,0),0)</f>
        <v>0</v>
      </c>
      <c r="J428" s="63">
        <f>IF(ISNUMBER(HLOOKUP(Lista!J428,$AO$5:$BA$6,2,0)),HLOOKUP(Lista!J428,$AO$5:$BA$6,2,0),0)</f>
        <v>0</v>
      </c>
      <c r="K428" s="63">
        <f>IF(ISNUMBER(HLOOKUP(Lista!K428,$AO$5:$BA$6,2,0)),HLOOKUP(Lista!K428,$AO$5:$BA$6,2,0),0)</f>
        <v>0</v>
      </c>
      <c r="L428" s="63">
        <f>IF(ISNUMBER(HLOOKUP(Lista!L428,$AO$5:$BA$6,2,0)),HLOOKUP(Lista!L428,$AO$5:$BA$6,2,0),0)</f>
        <v>0</v>
      </c>
      <c r="M428" s="63">
        <f>IF(ISNUMBER(HLOOKUP(Lista!M428,$AO$5:$BA$6,2,0)),HLOOKUP(Lista!M428,$AO$5:$BA$6,2,0),0)</f>
        <v>0</v>
      </c>
      <c r="N428" s="63">
        <f>IF(ISNUMBER(HLOOKUP(Lista!N428,$AO$5:$BA$6,2,0)),HLOOKUP(Lista!N428,$AO$5:$BA$6,2,0),0)</f>
        <v>0</v>
      </c>
      <c r="O428" s="63">
        <f>IF(ISNUMBER(HLOOKUP(Lista!O428,$AO$5:$BA$6,2,0)),HLOOKUP(Lista!O428,$AO$5:$BA$6,2,0),0)</f>
        <v>0</v>
      </c>
      <c r="P428" s="63">
        <f>IF(ISNUMBER(HLOOKUP(Lista!P428,$AO$5:$BA$6,2,0)),HLOOKUP(Lista!P428,$AO$5:$BA$6,2,0),0)</f>
        <v>0</v>
      </c>
      <c r="Q428" s="63">
        <f>IF(ISNUMBER(HLOOKUP(Lista!Q428,$AO$5:$BA$6,2,0)),HLOOKUP(Lista!Q428,$AO$5:$BA$6,2,0),0)</f>
        <v>0</v>
      </c>
      <c r="R428" s="63">
        <f>IF(ISNUMBER(HLOOKUP(Lista!R428,$AO$5:$BA$6,2,0)),HLOOKUP(Lista!R428,$AO$5:$BA$6,2,0),0)</f>
        <v>0</v>
      </c>
      <c r="S428" s="63">
        <f>IF(ISNUMBER(HLOOKUP(Lista!S428,$AO$5:$BA$6,2,0)),HLOOKUP(Lista!S428,$AO$5:$BA$6,2,0),0)</f>
        <v>0</v>
      </c>
      <c r="T428" s="63">
        <f>IF(ISNUMBER(HLOOKUP(Lista!T428,$AO$5:$BA$6,2,0)),HLOOKUP(Lista!T428,$AO$5:$BA$6,2,0),0)</f>
        <v>0</v>
      </c>
      <c r="U428" s="63">
        <f>IF(ISNUMBER(HLOOKUP(Lista!U428,$AO$5:$BA$6,2,0)),HLOOKUP(Lista!U428,$AO$5:$BA$6,2,0),0)</f>
        <v>0</v>
      </c>
      <c r="V428" s="63">
        <f>IF(ISNUMBER(HLOOKUP(Lista!V428,$AO$5:$BA$6,2,0)),HLOOKUP(Lista!V428,$AO$5:$BA$6,2,0),0)</f>
        <v>0</v>
      </c>
      <c r="W428" s="63">
        <f>IF(ISNUMBER(HLOOKUP(Lista!W428,$AO$5:$BA$6,2,0)),HLOOKUP(Lista!W428,$AO$5:$BA$6,2,0),0)</f>
        <v>0</v>
      </c>
      <c r="X428" s="63">
        <f>IF(ISNUMBER(HLOOKUP(Lista!X428,$AO$5:$BA$6,2,0)),HLOOKUP(Lista!X428,$AO$5:$BA$6,2,0),0)</f>
        <v>0</v>
      </c>
      <c r="Y428" s="63">
        <f>IF(ISNUMBER(HLOOKUP(Lista!Y428,$AO$5:$BA$6,2,0)),HLOOKUP(Lista!Y428,$AO$5:$BA$6,2,0),0)</f>
        <v>0</v>
      </c>
      <c r="Z428" s="63">
        <f>IF(ISNUMBER(HLOOKUP(Lista!Z428,$AO$5:$BA$6,2,0)),HLOOKUP(Lista!Z428,$AO$5:$BA$6,2,0),0)</f>
        <v>0</v>
      </c>
      <c r="AA428" s="63">
        <f>IF(ISNUMBER(HLOOKUP(Lista!AA428,$AO$5:$BA$6,2,0)),HLOOKUP(Lista!AA428,$AO$5:$BA$6,2,0),0)</f>
        <v>0</v>
      </c>
      <c r="AB428" s="63">
        <f>IF(ISNUMBER(HLOOKUP(Lista!AB428,$AO$5:$BA$6,2,0)),HLOOKUP(Lista!AB428,$AO$5:$BA$6,2,0),0)</f>
        <v>0</v>
      </c>
      <c r="AC428" s="63">
        <f>IF(ISNUMBER(HLOOKUP(Lista!AC428,$AO$5:$BA$6,2,0)),HLOOKUP(Lista!AC428,$AO$5:$BA$6,2,0),0)</f>
        <v>0</v>
      </c>
      <c r="AD428" s="63">
        <f>IF(ISNUMBER(HLOOKUP(Lista!AD428,$AO$5:$BA$6,2,0)),HLOOKUP(Lista!AD428,$AO$5:$BA$6,2,0),0)</f>
        <v>0</v>
      </c>
      <c r="AE428" s="63">
        <f>IF(ISNUMBER(HLOOKUP(Lista!AE428,$AO$5:$BA$6,2,0)),HLOOKUP(Lista!AE428,$AO$5:$BA$6,2,0),0)</f>
        <v>0</v>
      </c>
      <c r="AF428" s="63">
        <f>IF(ISNUMBER(HLOOKUP(Lista!AF428,$AO$5:$BA$6,2,0)),HLOOKUP(Lista!AF428,$AO$5:$BA$6,2,0),0)</f>
        <v>0</v>
      </c>
      <c r="AG428" s="63">
        <f>IF(ISNUMBER(HLOOKUP(Lista!AG428,$AO$5:$BA$6,2,0)),HLOOKUP(Lista!AG428,$AO$5:$BA$6,2,0),0)</f>
        <v>0</v>
      </c>
      <c r="AH428" s="63">
        <f>IF(ISNUMBER(HLOOKUP(Lista!AH428,$AO$5:$BA$6,2,0)),HLOOKUP(Lista!AH428,$AO$5:$BA$6,2,0),0)</f>
        <v>0</v>
      </c>
      <c r="AI428" s="63">
        <f>IF(ISNUMBER(HLOOKUP(Lista!AI428,$AO$5:$BA$6,2,0)),HLOOKUP(Lista!AI428,$AO$5:$BA$6,2,0),0)</f>
        <v>0</v>
      </c>
      <c r="AJ428" s="166"/>
    </row>
    <row r="429" spans="1:36" ht="13.5" thickBot="1" x14ac:dyDescent="0.25">
      <c r="A429" s="164">
        <f>Lista!A429</f>
        <v>9</v>
      </c>
      <c r="B429" s="164">
        <f>Lista!B429</f>
        <v>0</v>
      </c>
      <c r="C429" s="164">
        <f>Lista!C429</f>
        <v>0</v>
      </c>
      <c r="D429" s="14"/>
      <c r="E429" s="63">
        <f>IF(ISNUMBER(HLOOKUP(Lista!E429,$AO$5:$BA$6,2,0)),HLOOKUP(Lista!E429,$AO$5:$BA$6,2,0),0)</f>
        <v>0</v>
      </c>
      <c r="F429" s="63">
        <f>IF(ISNUMBER(HLOOKUP(Lista!F429,$AO$5:$BA$6,2,0)),HLOOKUP(Lista!F429,$AO$5:$BA$6,2,0),0)</f>
        <v>0</v>
      </c>
      <c r="G429" s="63">
        <f>IF(ISNUMBER(HLOOKUP(Lista!G429,$AO$5:$BA$6,2,0)),HLOOKUP(Lista!G429,$AO$5:$BA$6,2,0),0)</f>
        <v>0</v>
      </c>
      <c r="H429" s="63">
        <f>IF(ISNUMBER(HLOOKUP(Lista!H429,$AO$5:$BA$6,2,0)),HLOOKUP(Lista!H429,$AO$5:$BA$6,2,0),0)</f>
        <v>0</v>
      </c>
      <c r="I429" s="63">
        <f>IF(ISNUMBER(HLOOKUP(Lista!I429,$AO$5:$BA$6,2,0)),HLOOKUP(Lista!I429,$AO$5:$BA$6,2,0),0)</f>
        <v>0</v>
      </c>
      <c r="J429" s="63">
        <f>IF(ISNUMBER(HLOOKUP(Lista!J429,$AO$5:$BA$6,2,0)),HLOOKUP(Lista!J429,$AO$5:$BA$6,2,0),0)</f>
        <v>0</v>
      </c>
      <c r="K429" s="63">
        <f>IF(ISNUMBER(HLOOKUP(Lista!K429,$AO$5:$BA$6,2,0)),HLOOKUP(Lista!K429,$AO$5:$BA$6,2,0),0)</f>
        <v>0</v>
      </c>
      <c r="L429" s="63">
        <f>IF(ISNUMBER(HLOOKUP(Lista!L429,$AO$5:$BA$6,2,0)),HLOOKUP(Lista!L429,$AO$5:$BA$6,2,0),0)</f>
        <v>0</v>
      </c>
      <c r="M429" s="63">
        <f>IF(ISNUMBER(HLOOKUP(Lista!M429,$AO$5:$BA$6,2,0)),HLOOKUP(Lista!M429,$AO$5:$BA$6,2,0),0)</f>
        <v>0</v>
      </c>
      <c r="N429" s="63">
        <f>IF(ISNUMBER(HLOOKUP(Lista!N429,$AO$5:$BA$6,2,0)),HLOOKUP(Lista!N429,$AO$5:$BA$6,2,0),0)</f>
        <v>0</v>
      </c>
      <c r="O429" s="63">
        <f>IF(ISNUMBER(HLOOKUP(Lista!O429,$AO$5:$BA$6,2,0)),HLOOKUP(Lista!O429,$AO$5:$BA$6,2,0),0)</f>
        <v>0</v>
      </c>
      <c r="P429" s="63">
        <f>IF(ISNUMBER(HLOOKUP(Lista!P429,$AO$5:$BA$6,2,0)),HLOOKUP(Lista!P429,$AO$5:$BA$6,2,0),0)</f>
        <v>0</v>
      </c>
      <c r="Q429" s="63">
        <f>IF(ISNUMBER(HLOOKUP(Lista!Q429,$AO$5:$BA$6,2,0)),HLOOKUP(Lista!Q429,$AO$5:$BA$6,2,0),0)</f>
        <v>0</v>
      </c>
      <c r="R429" s="63">
        <f>IF(ISNUMBER(HLOOKUP(Lista!R429,$AO$5:$BA$6,2,0)),HLOOKUP(Lista!R429,$AO$5:$BA$6,2,0),0)</f>
        <v>0</v>
      </c>
      <c r="S429" s="63">
        <f>IF(ISNUMBER(HLOOKUP(Lista!S429,$AO$5:$BA$6,2,0)),HLOOKUP(Lista!S429,$AO$5:$BA$6,2,0),0)</f>
        <v>0</v>
      </c>
      <c r="T429" s="63">
        <f>IF(ISNUMBER(HLOOKUP(Lista!T429,$AO$5:$BA$6,2,0)),HLOOKUP(Lista!T429,$AO$5:$BA$6,2,0),0)</f>
        <v>0</v>
      </c>
      <c r="U429" s="63">
        <f>IF(ISNUMBER(HLOOKUP(Lista!U429,$AO$5:$BA$6,2,0)),HLOOKUP(Lista!U429,$AO$5:$BA$6,2,0),0)</f>
        <v>0</v>
      </c>
      <c r="V429" s="63">
        <f>IF(ISNUMBER(HLOOKUP(Lista!V429,$AO$5:$BA$6,2,0)),HLOOKUP(Lista!V429,$AO$5:$BA$6,2,0),0)</f>
        <v>0</v>
      </c>
      <c r="W429" s="63">
        <f>IF(ISNUMBER(HLOOKUP(Lista!W429,$AO$5:$BA$6,2,0)),HLOOKUP(Lista!W429,$AO$5:$BA$6,2,0),0)</f>
        <v>0</v>
      </c>
      <c r="X429" s="63">
        <f>IF(ISNUMBER(HLOOKUP(Lista!X429,$AO$5:$BA$6,2,0)),HLOOKUP(Lista!X429,$AO$5:$BA$6,2,0),0)</f>
        <v>0</v>
      </c>
      <c r="Y429" s="63">
        <f>IF(ISNUMBER(HLOOKUP(Lista!Y429,$AO$5:$BA$6,2,0)),HLOOKUP(Lista!Y429,$AO$5:$BA$6,2,0),0)</f>
        <v>0</v>
      </c>
      <c r="Z429" s="63">
        <f>IF(ISNUMBER(HLOOKUP(Lista!Z429,$AO$5:$BA$6,2,0)),HLOOKUP(Lista!Z429,$AO$5:$BA$6,2,0),0)</f>
        <v>0</v>
      </c>
      <c r="AA429" s="63">
        <f>IF(ISNUMBER(HLOOKUP(Lista!AA429,$AO$5:$BA$6,2,0)),HLOOKUP(Lista!AA429,$AO$5:$BA$6,2,0),0)</f>
        <v>0</v>
      </c>
      <c r="AB429" s="63">
        <f>IF(ISNUMBER(HLOOKUP(Lista!AB429,$AO$5:$BA$6,2,0)),HLOOKUP(Lista!AB429,$AO$5:$BA$6,2,0),0)</f>
        <v>0</v>
      </c>
      <c r="AC429" s="63">
        <f>IF(ISNUMBER(HLOOKUP(Lista!AC429,$AO$5:$BA$6,2,0)),HLOOKUP(Lista!AC429,$AO$5:$BA$6,2,0),0)</f>
        <v>0</v>
      </c>
      <c r="AD429" s="63">
        <f>IF(ISNUMBER(HLOOKUP(Lista!AD429,$AO$5:$BA$6,2,0)),HLOOKUP(Lista!AD429,$AO$5:$BA$6,2,0),0)</f>
        <v>0</v>
      </c>
      <c r="AE429" s="63">
        <f>IF(ISNUMBER(HLOOKUP(Lista!AE429,$AO$5:$BA$6,2,0)),HLOOKUP(Lista!AE429,$AO$5:$BA$6,2,0),0)</f>
        <v>0</v>
      </c>
      <c r="AF429" s="63">
        <f>IF(ISNUMBER(HLOOKUP(Lista!AF429,$AO$5:$BA$6,2,0)),HLOOKUP(Lista!AF429,$AO$5:$BA$6,2,0),0)</f>
        <v>0</v>
      </c>
      <c r="AG429" s="63">
        <f>IF(ISNUMBER(HLOOKUP(Lista!AG429,$AO$5:$BA$6,2,0)),HLOOKUP(Lista!AG429,$AO$5:$BA$6,2,0),0)</f>
        <v>0</v>
      </c>
      <c r="AH429" s="63">
        <f>IF(ISNUMBER(HLOOKUP(Lista!AH429,$AO$5:$BA$6,2,0)),HLOOKUP(Lista!AH429,$AO$5:$BA$6,2,0),0)</f>
        <v>0</v>
      </c>
      <c r="AI429" s="63">
        <f>IF(ISNUMBER(HLOOKUP(Lista!AI429,$AO$5:$BA$6,2,0)),HLOOKUP(Lista!AI429,$AO$5:$BA$6,2,0),0)</f>
        <v>0</v>
      </c>
      <c r="AJ429" s="165">
        <f t="shared" ref="AJ429:AJ438" si="86">SUM(E429:AI431)</f>
        <v>0</v>
      </c>
    </row>
    <row r="430" spans="1:36" ht="13.5" thickBot="1" x14ac:dyDescent="0.25">
      <c r="A430" s="142"/>
      <c r="B430" s="142"/>
      <c r="C430" s="142"/>
      <c r="D430" s="15"/>
      <c r="E430" s="63">
        <f>IF(ISNUMBER(HLOOKUP(Lista!E430,$AO$5:$BA$6,2,0)),HLOOKUP(Lista!E430,$AO$5:$BA$6,2,0),0)</f>
        <v>0</v>
      </c>
      <c r="F430" s="63">
        <f>IF(ISNUMBER(HLOOKUP(Lista!F430,$AO$5:$BA$6,2,0)),HLOOKUP(Lista!F430,$AO$5:$BA$6,2,0),0)</f>
        <v>0</v>
      </c>
      <c r="G430" s="63">
        <f>IF(ISNUMBER(HLOOKUP(Lista!G430,$AO$5:$BA$6,2,0)),HLOOKUP(Lista!G430,$AO$5:$BA$6,2,0),0)</f>
        <v>0</v>
      </c>
      <c r="H430" s="63">
        <f>IF(ISNUMBER(HLOOKUP(Lista!H430,$AO$5:$BA$6,2,0)),HLOOKUP(Lista!H430,$AO$5:$BA$6,2,0),0)</f>
        <v>0</v>
      </c>
      <c r="I430" s="63">
        <f>IF(ISNUMBER(HLOOKUP(Lista!I430,$AO$5:$BA$6,2,0)),HLOOKUP(Lista!I430,$AO$5:$BA$6,2,0),0)</f>
        <v>0</v>
      </c>
      <c r="J430" s="63">
        <f>IF(ISNUMBER(HLOOKUP(Lista!J430,$AO$5:$BA$6,2,0)),HLOOKUP(Lista!J430,$AO$5:$BA$6,2,0),0)</f>
        <v>0</v>
      </c>
      <c r="K430" s="63">
        <f>IF(ISNUMBER(HLOOKUP(Lista!K430,$AO$5:$BA$6,2,0)),HLOOKUP(Lista!K430,$AO$5:$BA$6,2,0),0)</f>
        <v>0</v>
      </c>
      <c r="L430" s="63">
        <f>IF(ISNUMBER(HLOOKUP(Lista!L430,$AO$5:$BA$6,2,0)),HLOOKUP(Lista!L430,$AO$5:$BA$6,2,0),0)</f>
        <v>0</v>
      </c>
      <c r="M430" s="63">
        <f>IF(ISNUMBER(HLOOKUP(Lista!M430,$AO$5:$BA$6,2,0)),HLOOKUP(Lista!M430,$AO$5:$BA$6,2,0),0)</f>
        <v>0</v>
      </c>
      <c r="N430" s="63">
        <f>IF(ISNUMBER(HLOOKUP(Lista!N430,$AO$5:$BA$6,2,0)),HLOOKUP(Lista!N430,$AO$5:$BA$6,2,0),0)</f>
        <v>0</v>
      </c>
      <c r="O430" s="63">
        <f>IF(ISNUMBER(HLOOKUP(Lista!O430,$AO$5:$BA$6,2,0)),HLOOKUP(Lista!O430,$AO$5:$BA$6,2,0),0)</f>
        <v>0</v>
      </c>
      <c r="P430" s="63">
        <f>IF(ISNUMBER(HLOOKUP(Lista!P430,$AO$5:$BA$6,2,0)),HLOOKUP(Lista!P430,$AO$5:$BA$6,2,0),0)</f>
        <v>0</v>
      </c>
      <c r="Q430" s="63">
        <f>IF(ISNUMBER(HLOOKUP(Lista!Q430,$AO$5:$BA$6,2,0)),HLOOKUP(Lista!Q430,$AO$5:$BA$6,2,0),0)</f>
        <v>0</v>
      </c>
      <c r="R430" s="63">
        <f>IF(ISNUMBER(HLOOKUP(Lista!R430,$AO$5:$BA$6,2,0)),HLOOKUP(Lista!R430,$AO$5:$BA$6,2,0),0)</f>
        <v>0</v>
      </c>
      <c r="S430" s="63">
        <f>IF(ISNUMBER(HLOOKUP(Lista!S430,$AO$5:$BA$6,2,0)),HLOOKUP(Lista!S430,$AO$5:$BA$6,2,0),0)</f>
        <v>0</v>
      </c>
      <c r="T430" s="63">
        <f>IF(ISNUMBER(HLOOKUP(Lista!T430,$AO$5:$BA$6,2,0)),HLOOKUP(Lista!T430,$AO$5:$BA$6,2,0),0)</f>
        <v>0</v>
      </c>
      <c r="U430" s="63">
        <f>IF(ISNUMBER(HLOOKUP(Lista!U430,$AO$5:$BA$6,2,0)),HLOOKUP(Lista!U430,$AO$5:$BA$6,2,0),0)</f>
        <v>0</v>
      </c>
      <c r="V430" s="63">
        <f>IF(ISNUMBER(HLOOKUP(Lista!V430,$AO$5:$BA$6,2,0)),HLOOKUP(Lista!V430,$AO$5:$BA$6,2,0),0)</f>
        <v>0</v>
      </c>
      <c r="W430" s="63">
        <f>IF(ISNUMBER(HLOOKUP(Lista!W430,$AO$5:$BA$6,2,0)),HLOOKUP(Lista!W430,$AO$5:$BA$6,2,0),0)</f>
        <v>0</v>
      </c>
      <c r="X430" s="63">
        <f>IF(ISNUMBER(HLOOKUP(Lista!X430,$AO$5:$BA$6,2,0)),HLOOKUP(Lista!X430,$AO$5:$BA$6,2,0),0)</f>
        <v>0</v>
      </c>
      <c r="Y430" s="63">
        <f>IF(ISNUMBER(HLOOKUP(Lista!Y430,$AO$5:$BA$6,2,0)),HLOOKUP(Lista!Y430,$AO$5:$BA$6,2,0),0)</f>
        <v>0</v>
      </c>
      <c r="Z430" s="63">
        <f>IF(ISNUMBER(HLOOKUP(Lista!Z430,$AO$5:$BA$6,2,0)),HLOOKUP(Lista!Z430,$AO$5:$BA$6,2,0),0)</f>
        <v>0</v>
      </c>
      <c r="AA430" s="63">
        <f>IF(ISNUMBER(HLOOKUP(Lista!AA430,$AO$5:$BA$6,2,0)),HLOOKUP(Lista!AA430,$AO$5:$BA$6,2,0),0)</f>
        <v>0</v>
      </c>
      <c r="AB430" s="63">
        <f>IF(ISNUMBER(HLOOKUP(Lista!AB430,$AO$5:$BA$6,2,0)),HLOOKUP(Lista!AB430,$AO$5:$BA$6,2,0),0)</f>
        <v>0</v>
      </c>
      <c r="AC430" s="63">
        <f>IF(ISNUMBER(HLOOKUP(Lista!AC430,$AO$5:$BA$6,2,0)),HLOOKUP(Lista!AC430,$AO$5:$BA$6,2,0),0)</f>
        <v>0</v>
      </c>
      <c r="AD430" s="63">
        <f>IF(ISNUMBER(HLOOKUP(Lista!AD430,$AO$5:$BA$6,2,0)),HLOOKUP(Lista!AD430,$AO$5:$BA$6,2,0),0)</f>
        <v>0</v>
      </c>
      <c r="AE430" s="63">
        <f>IF(ISNUMBER(HLOOKUP(Lista!AE430,$AO$5:$BA$6,2,0)),HLOOKUP(Lista!AE430,$AO$5:$BA$6,2,0),0)</f>
        <v>0</v>
      </c>
      <c r="AF430" s="63">
        <f>IF(ISNUMBER(HLOOKUP(Lista!AF430,$AO$5:$BA$6,2,0)),HLOOKUP(Lista!AF430,$AO$5:$BA$6,2,0),0)</f>
        <v>0</v>
      </c>
      <c r="AG430" s="63">
        <f>IF(ISNUMBER(HLOOKUP(Lista!AG430,$AO$5:$BA$6,2,0)),HLOOKUP(Lista!AG430,$AO$5:$BA$6,2,0),0)</f>
        <v>0</v>
      </c>
      <c r="AH430" s="63">
        <f>IF(ISNUMBER(HLOOKUP(Lista!AH430,$AO$5:$BA$6,2,0)),HLOOKUP(Lista!AH430,$AO$5:$BA$6,2,0),0)</f>
        <v>0</v>
      </c>
      <c r="AI430" s="63">
        <f>IF(ISNUMBER(HLOOKUP(Lista!AI430,$AO$5:$BA$6,2,0)),HLOOKUP(Lista!AI430,$AO$5:$BA$6,2,0),0)</f>
        <v>0</v>
      </c>
      <c r="AJ430" s="145"/>
    </row>
    <row r="431" spans="1:36" ht="13.5" thickBot="1" x14ac:dyDescent="0.25">
      <c r="A431" s="158"/>
      <c r="B431" s="158"/>
      <c r="C431" s="158"/>
      <c r="D431" s="33"/>
      <c r="E431" s="63">
        <f>IF(ISNUMBER(HLOOKUP(Lista!E431,$AO$5:$BA$6,2,0)),HLOOKUP(Lista!E431,$AO$5:$BA$6,2,0),0)</f>
        <v>0</v>
      </c>
      <c r="F431" s="63">
        <f>IF(ISNUMBER(HLOOKUP(Lista!F431,$AO$5:$BA$6,2,0)),HLOOKUP(Lista!F431,$AO$5:$BA$6,2,0),0)</f>
        <v>0</v>
      </c>
      <c r="G431" s="63">
        <f>IF(ISNUMBER(HLOOKUP(Lista!G431,$AO$5:$BA$6,2,0)),HLOOKUP(Lista!G431,$AO$5:$BA$6,2,0),0)</f>
        <v>0</v>
      </c>
      <c r="H431" s="63">
        <f>IF(ISNUMBER(HLOOKUP(Lista!H431,$AO$5:$BA$6,2,0)),HLOOKUP(Lista!H431,$AO$5:$BA$6,2,0),0)</f>
        <v>0</v>
      </c>
      <c r="I431" s="63">
        <f>IF(ISNUMBER(HLOOKUP(Lista!I431,$AO$5:$BA$6,2,0)),HLOOKUP(Lista!I431,$AO$5:$BA$6,2,0),0)</f>
        <v>0</v>
      </c>
      <c r="J431" s="63">
        <f>IF(ISNUMBER(HLOOKUP(Lista!J431,$AO$5:$BA$6,2,0)),HLOOKUP(Lista!J431,$AO$5:$BA$6,2,0),0)</f>
        <v>0</v>
      </c>
      <c r="K431" s="63">
        <f>IF(ISNUMBER(HLOOKUP(Lista!K431,$AO$5:$BA$6,2,0)),HLOOKUP(Lista!K431,$AO$5:$BA$6,2,0),0)</f>
        <v>0</v>
      </c>
      <c r="L431" s="63">
        <f>IF(ISNUMBER(HLOOKUP(Lista!L431,$AO$5:$BA$6,2,0)),HLOOKUP(Lista!L431,$AO$5:$BA$6,2,0),0)</f>
        <v>0</v>
      </c>
      <c r="M431" s="63">
        <f>IF(ISNUMBER(HLOOKUP(Lista!M431,$AO$5:$BA$6,2,0)),HLOOKUP(Lista!M431,$AO$5:$BA$6,2,0),0)</f>
        <v>0</v>
      </c>
      <c r="N431" s="63">
        <f>IF(ISNUMBER(HLOOKUP(Lista!N431,$AO$5:$BA$6,2,0)),HLOOKUP(Lista!N431,$AO$5:$BA$6,2,0),0)</f>
        <v>0</v>
      </c>
      <c r="O431" s="63">
        <f>IF(ISNUMBER(HLOOKUP(Lista!O431,$AO$5:$BA$6,2,0)),HLOOKUP(Lista!O431,$AO$5:$BA$6,2,0),0)</f>
        <v>0</v>
      </c>
      <c r="P431" s="63">
        <f>IF(ISNUMBER(HLOOKUP(Lista!P431,$AO$5:$BA$6,2,0)),HLOOKUP(Lista!P431,$AO$5:$BA$6,2,0),0)</f>
        <v>0</v>
      </c>
      <c r="Q431" s="63">
        <f>IF(ISNUMBER(HLOOKUP(Lista!Q431,$AO$5:$BA$6,2,0)),HLOOKUP(Lista!Q431,$AO$5:$BA$6,2,0),0)</f>
        <v>0</v>
      </c>
      <c r="R431" s="63">
        <f>IF(ISNUMBER(HLOOKUP(Lista!R431,$AO$5:$BA$6,2,0)),HLOOKUP(Lista!R431,$AO$5:$BA$6,2,0),0)</f>
        <v>0</v>
      </c>
      <c r="S431" s="63">
        <f>IF(ISNUMBER(HLOOKUP(Lista!S431,$AO$5:$BA$6,2,0)),HLOOKUP(Lista!S431,$AO$5:$BA$6,2,0),0)</f>
        <v>0</v>
      </c>
      <c r="T431" s="63">
        <f>IF(ISNUMBER(HLOOKUP(Lista!T431,$AO$5:$BA$6,2,0)),HLOOKUP(Lista!T431,$AO$5:$BA$6,2,0),0)</f>
        <v>0</v>
      </c>
      <c r="U431" s="63">
        <f>IF(ISNUMBER(HLOOKUP(Lista!U431,$AO$5:$BA$6,2,0)),HLOOKUP(Lista!U431,$AO$5:$BA$6,2,0),0)</f>
        <v>0</v>
      </c>
      <c r="V431" s="63">
        <f>IF(ISNUMBER(HLOOKUP(Lista!V431,$AO$5:$BA$6,2,0)),HLOOKUP(Lista!V431,$AO$5:$BA$6,2,0),0)</f>
        <v>0</v>
      </c>
      <c r="W431" s="63">
        <f>IF(ISNUMBER(HLOOKUP(Lista!W431,$AO$5:$BA$6,2,0)),HLOOKUP(Lista!W431,$AO$5:$BA$6,2,0),0)</f>
        <v>0</v>
      </c>
      <c r="X431" s="63">
        <f>IF(ISNUMBER(HLOOKUP(Lista!X431,$AO$5:$BA$6,2,0)),HLOOKUP(Lista!X431,$AO$5:$BA$6,2,0),0)</f>
        <v>0</v>
      </c>
      <c r="Y431" s="63">
        <f>IF(ISNUMBER(HLOOKUP(Lista!Y431,$AO$5:$BA$6,2,0)),HLOOKUP(Lista!Y431,$AO$5:$BA$6,2,0),0)</f>
        <v>0</v>
      </c>
      <c r="Z431" s="63">
        <f>IF(ISNUMBER(HLOOKUP(Lista!Z431,$AO$5:$BA$6,2,0)),HLOOKUP(Lista!Z431,$AO$5:$BA$6,2,0),0)</f>
        <v>0</v>
      </c>
      <c r="AA431" s="63">
        <f>IF(ISNUMBER(HLOOKUP(Lista!AA431,$AO$5:$BA$6,2,0)),HLOOKUP(Lista!AA431,$AO$5:$BA$6,2,0),0)</f>
        <v>0</v>
      </c>
      <c r="AB431" s="63">
        <f>IF(ISNUMBER(HLOOKUP(Lista!AB431,$AO$5:$BA$6,2,0)),HLOOKUP(Lista!AB431,$AO$5:$BA$6,2,0),0)</f>
        <v>0</v>
      </c>
      <c r="AC431" s="63">
        <f>IF(ISNUMBER(HLOOKUP(Lista!AC431,$AO$5:$BA$6,2,0)),HLOOKUP(Lista!AC431,$AO$5:$BA$6,2,0),0)</f>
        <v>0</v>
      </c>
      <c r="AD431" s="63">
        <f>IF(ISNUMBER(HLOOKUP(Lista!AD431,$AO$5:$BA$6,2,0)),HLOOKUP(Lista!AD431,$AO$5:$BA$6,2,0),0)</f>
        <v>0</v>
      </c>
      <c r="AE431" s="63">
        <f>IF(ISNUMBER(HLOOKUP(Lista!AE431,$AO$5:$BA$6,2,0)),HLOOKUP(Lista!AE431,$AO$5:$BA$6,2,0),0)</f>
        <v>0</v>
      </c>
      <c r="AF431" s="63">
        <f>IF(ISNUMBER(HLOOKUP(Lista!AF431,$AO$5:$BA$6,2,0)),HLOOKUP(Lista!AF431,$AO$5:$BA$6,2,0),0)</f>
        <v>0</v>
      </c>
      <c r="AG431" s="63">
        <f>IF(ISNUMBER(HLOOKUP(Lista!AG431,$AO$5:$BA$6,2,0)),HLOOKUP(Lista!AG431,$AO$5:$BA$6,2,0),0)</f>
        <v>0</v>
      </c>
      <c r="AH431" s="63">
        <f>IF(ISNUMBER(HLOOKUP(Lista!AH431,$AO$5:$BA$6,2,0)),HLOOKUP(Lista!AH431,$AO$5:$BA$6,2,0),0)</f>
        <v>0</v>
      </c>
      <c r="AI431" s="63">
        <f>IF(ISNUMBER(HLOOKUP(Lista!AI431,$AO$5:$BA$6,2,0)),HLOOKUP(Lista!AI431,$AO$5:$BA$6,2,0),0)</f>
        <v>0</v>
      </c>
      <c r="AJ431" s="166"/>
    </row>
    <row r="432" spans="1:36" ht="13.5" thickBot="1" x14ac:dyDescent="0.25">
      <c r="A432" s="164">
        <f>Lista!A432</f>
        <v>10</v>
      </c>
      <c r="B432" s="164">
        <f>Lista!B432</f>
        <v>0</v>
      </c>
      <c r="C432" s="164">
        <f>Lista!C432</f>
        <v>0</v>
      </c>
      <c r="D432" s="14"/>
      <c r="E432" s="63">
        <f>IF(ISNUMBER(HLOOKUP(Lista!E432,$AO$5:$BA$6,2,0)),HLOOKUP(Lista!E432,$AO$5:$BA$6,2,0),0)</f>
        <v>0</v>
      </c>
      <c r="F432" s="63">
        <f>IF(ISNUMBER(HLOOKUP(Lista!F432,$AO$5:$BA$6,2,0)),HLOOKUP(Lista!F432,$AO$5:$BA$6,2,0),0)</f>
        <v>0</v>
      </c>
      <c r="G432" s="63">
        <f>IF(ISNUMBER(HLOOKUP(Lista!G432,$AO$5:$BA$6,2,0)),HLOOKUP(Lista!G432,$AO$5:$BA$6,2,0),0)</f>
        <v>0</v>
      </c>
      <c r="H432" s="63">
        <f>IF(ISNUMBER(HLOOKUP(Lista!H432,$AO$5:$BA$6,2,0)),HLOOKUP(Lista!H432,$AO$5:$BA$6,2,0),0)</f>
        <v>0</v>
      </c>
      <c r="I432" s="63">
        <f>IF(ISNUMBER(HLOOKUP(Lista!I432,$AO$5:$BA$6,2,0)),HLOOKUP(Lista!I432,$AO$5:$BA$6,2,0),0)</f>
        <v>0</v>
      </c>
      <c r="J432" s="63">
        <f>IF(ISNUMBER(HLOOKUP(Lista!J432,$AO$5:$BA$6,2,0)),HLOOKUP(Lista!J432,$AO$5:$BA$6,2,0),0)</f>
        <v>0</v>
      </c>
      <c r="K432" s="63">
        <f>IF(ISNUMBER(HLOOKUP(Lista!K432,$AO$5:$BA$6,2,0)),HLOOKUP(Lista!K432,$AO$5:$BA$6,2,0),0)</f>
        <v>0</v>
      </c>
      <c r="L432" s="63">
        <f>IF(ISNUMBER(HLOOKUP(Lista!L432,$AO$5:$BA$6,2,0)),HLOOKUP(Lista!L432,$AO$5:$BA$6,2,0),0)</f>
        <v>0</v>
      </c>
      <c r="M432" s="63">
        <f>IF(ISNUMBER(HLOOKUP(Lista!M432,$AO$5:$BA$6,2,0)),HLOOKUP(Lista!M432,$AO$5:$BA$6,2,0),0)</f>
        <v>0</v>
      </c>
      <c r="N432" s="63">
        <f>IF(ISNUMBER(HLOOKUP(Lista!N432,$AO$5:$BA$6,2,0)),HLOOKUP(Lista!N432,$AO$5:$BA$6,2,0),0)</f>
        <v>0</v>
      </c>
      <c r="O432" s="63">
        <f>IF(ISNUMBER(HLOOKUP(Lista!O432,$AO$5:$BA$6,2,0)),HLOOKUP(Lista!O432,$AO$5:$BA$6,2,0),0)</f>
        <v>0</v>
      </c>
      <c r="P432" s="63">
        <f>IF(ISNUMBER(HLOOKUP(Lista!P432,$AO$5:$BA$6,2,0)),HLOOKUP(Lista!P432,$AO$5:$BA$6,2,0),0)</f>
        <v>0</v>
      </c>
      <c r="Q432" s="63">
        <f>IF(ISNUMBER(HLOOKUP(Lista!Q432,$AO$5:$BA$6,2,0)),HLOOKUP(Lista!Q432,$AO$5:$BA$6,2,0),0)</f>
        <v>0</v>
      </c>
      <c r="R432" s="63">
        <f>IF(ISNUMBER(HLOOKUP(Lista!R432,$AO$5:$BA$6,2,0)),HLOOKUP(Lista!R432,$AO$5:$BA$6,2,0),0)</f>
        <v>0</v>
      </c>
      <c r="S432" s="63">
        <f>IF(ISNUMBER(HLOOKUP(Lista!S432,$AO$5:$BA$6,2,0)),HLOOKUP(Lista!S432,$AO$5:$BA$6,2,0),0)</f>
        <v>0</v>
      </c>
      <c r="T432" s="63">
        <f>IF(ISNUMBER(HLOOKUP(Lista!T432,$AO$5:$BA$6,2,0)),HLOOKUP(Lista!T432,$AO$5:$BA$6,2,0),0)</f>
        <v>0</v>
      </c>
      <c r="U432" s="63">
        <f>IF(ISNUMBER(HLOOKUP(Lista!U432,$AO$5:$BA$6,2,0)),HLOOKUP(Lista!U432,$AO$5:$BA$6,2,0),0)</f>
        <v>0</v>
      </c>
      <c r="V432" s="63">
        <f>IF(ISNUMBER(HLOOKUP(Lista!V432,$AO$5:$BA$6,2,0)),HLOOKUP(Lista!V432,$AO$5:$BA$6,2,0),0)</f>
        <v>0</v>
      </c>
      <c r="W432" s="63">
        <f>IF(ISNUMBER(HLOOKUP(Lista!W432,$AO$5:$BA$6,2,0)),HLOOKUP(Lista!W432,$AO$5:$BA$6,2,0),0)</f>
        <v>0</v>
      </c>
      <c r="X432" s="63">
        <f>IF(ISNUMBER(HLOOKUP(Lista!X432,$AO$5:$BA$6,2,0)),HLOOKUP(Lista!X432,$AO$5:$BA$6,2,0),0)</f>
        <v>0</v>
      </c>
      <c r="Y432" s="63">
        <f>IF(ISNUMBER(HLOOKUP(Lista!Y432,$AO$5:$BA$6,2,0)),HLOOKUP(Lista!Y432,$AO$5:$BA$6,2,0),0)</f>
        <v>0</v>
      </c>
      <c r="Z432" s="63">
        <f>IF(ISNUMBER(HLOOKUP(Lista!Z432,$AO$5:$BA$6,2,0)),HLOOKUP(Lista!Z432,$AO$5:$BA$6,2,0),0)</f>
        <v>0</v>
      </c>
      <c r="AA432" s="63">
        <f>IF(ISNUMBER(HLOOKUP(Lista!AA432,$AO$5:$BA$6,2,0)),HLOOKUP(Lista!AA432,$AO$5:$BA$6,2,0),0)</f>
        <v>0</v>
      </c>
      <c r="AB432" s="63">
        <f>IF(ISNUMBER(HLOOKUP(Lista!AB432,$AO$5:$BA$6,2,0)),HLOOKUP(Lista!AB432,$AO$5:$BA$6,2,0),0)</f>
        <v>0</v>
      </c>
      <c r="AC432" s="63">
        <f>IF(ISNUMBER(HLOOKUP(Lista!AC432,$AO$5:$BA$6,2,0)),HLOOKUP(Lista!AC432,$AO$5:$BA$6,2,0),0)</f>
        <v>0</v>
      </c>
      <c r="AD432" s="63">
        <f>IF(ISNUMBER(HLOOKUP(Lista!AD432,$AO$5:$BA$6,2,0)),HLOOKUP(Lista!AD432,$AO$5:$BA$6,2,0),0)</f>
        <v>0</v>
      </c>
      <c r="AE432" s="63">
        <f>IF(ISNUMBER(HLOOKUP(Lista!AE432,$AO$5:$BA$6,2,0)),HLOOKUP(Lista!AE432,$AO$5:$BA$6,2,0),0)</f>
        <v>0</v>
      </c>
      <c r="AF432" s="63">
        <f>IF(ISNUMBER(HLOOKUP(Lista!AF432,$AO$5:$BA$6,2,0)),HLOOKUP(Lista!AF432,$AO$5:$BA$6,2,0),0)</f>
        <v>0</v>
      </c>
      <c r="AG432" s="63">
        <f>IF(ISNUMBER(HLOOKUP(Lista!AG432,$AO$5:$BA$6,2,0)),HLOOKUP(Lista!AG432,$AO$5:$BA$6,2,0),0)</f>
        <v>0</v>
      </c>
      <c r="AH432" s="63">
        <f>IF(ISNUMBER(HLOOKUP(Lista!AH432,$AO$5:$BA$6,2,0)),HLOOKUP(Lista!AH432,$AO$5:$BA$6,2,0),0)</f>
        <v>0</v>
      </c>
      <c r="AI432" s="63">
        <f>IF(ISNUMBER(HLOOKUP(Lista!AI432,$AO$5:$BA$6,2,0)),HLOOKUP(Lista!AI432,$AO$5:$BA$6,2,0),0)</f>
        <v>0</v>
      </c>
      <c r="AJ432" s="165">
        <f t="shared" si="86"/>
        <v>0</v>
      </c>
    </row>
    <row r="433" spans="1:36" ht="13.5" thickBot="1" x14ac:dyDescent="0.25">
      <c r="A433" s="142"/>
      <c r="B433" s="142"/>
      <c r="C433" s="142"/>
      <c r="D433" s="15"/>
      <c r="E433" s="63">
        <f>IF(ISNUMBER(HLOOKUP(Lista!E433,$AO$5:$BA$6,2,0)),HLOOKUP(Lista!E433,$AO$5:$BA$6,2,0),0)</f>
        <v>0</v>
      </c>
      <c r="F433" s="63">
        <f>IF(ISNUMBER(HLOOKUP(Lista!F433,$AO$5:$BA$6,2,0)),HLOOKUP(Lista!F433,$AO$5:$BA$6,2,0),0)</f>
        <v>0</v>
      </c>
      <c r="G433" s="63">
        <f>IF(ISNUMBER(HLOOKUP(Lista!G433,$AO$5:$BA$6,2,0)),HLOOKUP(Lista!G433,$AO$5:$BA$6,2,0),0)</f>
        <v>0</v>
      </c>
      <c r="H433" s="63">
        <f>IF(ISNUMBER(HLOOKUP(Lista!H433,$AO$5:$BA$6,2,0)),HLOOKUP(Lista!H433,$AO$5:$BA$6,2,0),0)</f>
        <v>0</v>
      </c>
      <c r="I433" s="63">
        <f>IF(ISNUMBER(HLOOKUP(Lista!I433,$AO$5:$BA$6,2,0)),HLOOKUP(Lista!I433,$AO$5:$BA$6,2,0),0)</f>
        <v>0</v>
      </c>
      <c r="J433" s="63">
        <f>IF(ISNUMBER(HLOOKUP(Lista!J433,$AO$5:$BA$6,2,0)),HLOOKUP(Lista!J433,$AO$5:$BA$6,2,0),0)</f>
        <v>0</v>
      </c>
      <c r="K433" s="63">
        <f>IF(ISNUMBER(HLOOKUP(Lista!K433,$AO$5:$BA$6,2,0)),HLOOKUP(Lista!K433,$AO$5:$BA$6,2,0),0)</f>
        <v>0</v>
      </c>
      <c r="L433" s="63">
        <f>IF(ISNUMBER(HLOOKUP(Lista!L433,$AO$5:$BA$6,2,0)),HLOOKUP(Lista!L433,$AO$5:$BA$6,2,0),0)</f>
        <v>0</v>
      </c>
      <c r="M433" s="63">
        <f>IF(ISNUMBER(HLOOKUP(Lista!M433,$AO$5:$BA$6,2,0)),HLOOKUP(Lista!M433,$AO$5:$BA$6,2,0),0)</f>
        <v>0</v>
      </c>
      <c r="N433" s="63">
        <f>IF(ISNUMBER(HLOOKUP(Lista!N433,$AO$5:$BA$6,2,0)),HLOOKUP(Lista!N433,$AO$5:$BA$6,2,0),0)</f>
        <v>0</v>
      </c>
      <c r="O433" s="63">
        <f>IF(ISNUMBER(HLOOKUP(Lista!O433,$AO$5:$BA$6,2,0)),HLOOKUP(Lista!O433,$AO$5:$BA$6,2,0),0)</f>
        <v>0</v>
      </c>
      <c r="P433" s="63">
        <f>IF(ISNUMBER(HLOOKUP(Lista!P433,$AO$5:$BA$6,2,0)),HLOOKUP(Lista!P433,$AO$5:$BA$6,2,0),0)</f>
        <v>0</v>
      </c>
      <c r="Q433" s="63">
        <f>IF(ISNUMBER(HLOOKUP(Lista!Q433,$AO$5:$BA$6,2,0)),HLOOKUP(Lista!Q433,$AO$5:$BA$6,2,0),0)</f>
        <v>0</v>
      </c>
      <c r="R433" s="63">
        <f>IF(ISNUMBER(HLOOKUP(Lista!R433,$AO$5:$BA$6,2,0)),HLOOKUP(Lista!R433,$AO$5:$BA$6,2,0),0)</f>
        <v>0</v>
      </c>
      <c r="S433" s="63">
        <f>IF(ISNUMBER(HLOOKUP(Lista!S433,$AO$5:$BA$6,2,0)),HLOOKUP(Lista!S433,$AO$5:$BA$6,2,0),0)</f>
        <v>0</v>
      </c>
      <c r="T433" s="63">
        <f>IF(ISNUMBER(HLOOKUP(Lista!T433,$AO$5:$BA$6,2,0)),HLOOKUP(Lista!T433,$AO$5:$BA$6,2,0),0)</f>
        <v>0</v>
      </c>
      <c r="U433" s="63">
        <f>IF(ISNUMBER(HLOOKUP(Lista!U433,$AO$5:$BA$6,2,0)),HLOOKUP(Lista!U433,$AO$5:$BA$6,2,0),0)</f>
        <v>0</v>
      </c>
      <c r="V433" s="63">
        <f>IF(ISNUMBER(HLOOKUP(Lista!V433,$AO$5:$BA$6,2,0)),HLOOKUP(Lista!V433,$AO$5:$BA$6,2,0),0)</f>
        <v>0</v>
      </c>
      <c r="W433" s="63">
        <f>IF(ISNUMBER(HLOOKUP(Lista!W433,$AO$5:$BA$6,2,0)),HLOOKUP(Lista!W433,$AO$5:$BA$6,2,0),0)</f>
        <v>0</v>
      </c>
      <c r="X433" s="63">
        <f>IF(ISNUMBER(HLOOKUP(Lista!X433,$AO$5:$BA$6,2,0)),HLOOKUP(Lista!X433,$AO$5:$BA$6,2,0),0)</f>
        <v>0</v>
      </c>
      <c r="Y433" s="63">
        <f>IF(ISNUMBER(HLOOKUP(Lista!Y433,$AO$5:$BA$6,2,0)),HLOOKUP(Lista!Y433,$AO$5:$BA$6,2,0),0)</f>
        <v>0</v>
      </c>
      <c r="Z433" s="63">
        <f>IF(ISNUMBER(HLOOKUP(Lista!Z433,$AO$5:$BA$6,2,0)),HLOOKUP(Lista!Z433,$AO$5:$BA$6,2,0),0)</f>
        <v>0</v>
      </c>
      <c r="AA433" s="63">
        <f>IF(ISNUMBER(HLOOKUP(Lista!AA433,$AO$5:$BA$6,2,0)),HLOOKUP(Lista!AA433,$AO$5:$BA$6,2,0),0)</f>
        <v>0</v>
      </c>
      <c r="AB433" s="63">
        <f>IF(ISNUMBER(HLOOKUP(Lista!AB433,$AO$5:$BA$6,2,0)),HLOOKUP(Lista!AB433,$AO$5:$BA$6,2,0),0)</f>
        <v>0</v>
      </c>
      <c r="AC433" s="63">
        <f>IF(ISNUMBER(HLOOKUP(Lista!AC433,$AO$5:$BA$6,2,0)),HLOOKUP(Lista!AC433,$AO$5:$BA$6,2,0),0)</f>
        <v>0</v>
      </c>
      <c r="AD433" s="63">
        <f>IF(ISNUMBER(HLOOKUP(Lista!AD433,$AO$5:$BA$6,2,0)),HLOOKUP(Lista!AD433,$AO$5:$BA$6,2,0),0)</f>
        <v>0</v>
      </c>
      <c r="AE433" s="63">
        <f>IF(ISNUMBER(HLOOKUP(Lista!AE433,$AO$5:$BA$6,2,0)),HLOOKUP(Lista!AE433,$AO$5:$BA$6,2,0),0)</f>
        <v>0</v>
      </c>
      <c r="AF433" s="63">
        <f>IF(ISNUMBER(HLOOKUP(Lista!AF433,$AO$5:$BA$6,2,0)),HLOOKUP(Lista!AF433,$AO$5:$BA$6,2,0),0)</f>
        <v>0</v>
      </c>
      <c r="AG433" s="63">
        <f>IF(ISNUMBER(HLOOKUP(Lista!AG433,$AO$5:$BA$6,2,0)),HLOOKUP(Lista!AG433,$AO$5:$BA$6,2,0),0)</f>
        <v>0</v>
      </c>
      <c r="AH433" s="63">
        <f>IF(ISNUMBER(HLOOKUP(Lista!AH433,$AO$5:$BA$6,2,0)),HLOOKUP(Lista!AH433,$AO$5:$BA$6,2,0),0)</f>
        <v>0</v>
      </c>
      <c r="AI433" s="63">
        <f>IF(ISNUMBER(HLOOKUP(Lista!AI433,$AO$5:$BA$6,2,0)),HLOOKUP(Lista!AI433,$AO$5:$BA$6,2,0),0)</f>
        <v>0</v>
      </c>
      <c r="AJ433" s="145"/>
    </row>
    <row r="434" spans="1:36" ht="13.5" thickBot="1" x14ac:dyDescent="0.25">
      <c r="A434" s="158"/>
      <c r="B434" s="158"/>
      <c r="C434" s="158"/>
      <c r="D434" s="33"/>
      <c r="E434" s="63">
        <f>IF(ISNUMBER(HLOOKUP(Lista!E434,$AO$5:$BA$6,2,0)),HLOOKUP(Lista!E434,$AO$5:$BA$6,2,0),0)</f>
        <v>0</v>
      </c>
      <c r="F434" s="63">
        <f>IF(ISNUMBER(HLOOKUP(Lista!F434,$AO$5:$BA$6,2,0)),HLOOKUP(Lista!F434,$AO$5:$BA$6,2,0),0)</f>
        <v>0</v>
      </c>
      <c r="G434" s="63">
        <f>IF(ISNUMBER(HLOOKUP(Lista!G434,$AO$5:$BA$6,2,0)),HLOOKUP(Lista!G434,$AO$5:$BA$6,2,0),0)</f>
        <v>0</v>
      </c>
      <c r="H434" s="63">
        <f>IF(ISNUMBER(HLOOKUP(Lista!H434,$AO$5:$BA$6,2,0)),HLOOKUP(Lista!H434,$AO$5:$BA$6,2,0),0)</f>
        <v>0</v>
      </c>
      <c r="I434" s="63">
        <f>IF(ISNUMBER(HLOOKUP(Lista!I434,$AO$5:$BA$6,2,0)),HLOOKUP(Lista!I434,$AO$5:$BA$6,2,0),0)</f>
        <v>0</v>
      </c>
      <c r="J434" s="63">
        <f>IF(ISNUMBER(HLOOKUP(Lista!J434,$AO$5:$BA$6,2,0)),HLOOKUP(Lista!J434,$AO$5:$BA$6,2,0),0)</f>
        <v>0</v>
      </c>
      <c r="K434" s="63">
        <f>IF(ISNUMBER(HLOOKUP(Lista!K434,$AO$5:$BA$6,2,0)),HLOOKUP(Lista!K434,$AO$5:$BA$6,2,0),0)</f>
        <v>0</v>
      </c>
      <c r="L434" s="63">
        <f>IF(ISNUMBER(HLOOKUP(Lista!L434,$AO$5:$BA$6,2,0)),HLOOKUP(Lista!L434,$AO$5:$BA$6,2,0),0)</f>
        <v>0</v>
      </c>
      <c r="M434" s="63">
        <f>IF(ISNUMBER(HLOOKUP(Lista!M434,$AO$5:$BA$6,2,0)),HLOOKUP(Lista!M434,$AO$5:$BA$6,2,0),0)</f>
        <v>0</v>
      </c>
      <c r="N434" s="63">
        <f>IF(ISNUMBER(HLOOKUP(Lista!N434,$AO$5:$BA$6,2,0)),HLOOKUP(Lista!N434,$AO$5:$BA$6,2,0),0)</f>
        <v>0</v>
      </c>
      <c r="O434" s="63">
        <f>IF(ISNUMBER(HLOOKUP(Lista!O434,$AO$5:$BA$6,2,0)),HLOOKUP(Lista!O434,$AO$5:$BA$6,2,0),0)</f>
        <v>0</v>
      </c>
      <c r="P434" s="63">
        <f>IF(ISNUMBER(HLOOKUP(Lista!P434,$AO$5:$BA$6,2,0)),HLOOKUP(Lista!P434,$AO$5:$BA$6,2,0),0)</f>
        <v>0</v>
      </c>
      <c r="Q434" s="63">
        <f>IF(ISNUMBER(HLOOKUP(Lista!Q434,$AO$5:$BA$6,2,0)),HLOOKUP(Lista!Q434,$AO$5:$BA$6,2,0),0)</f>
        <v>0</v>
      </c>
      <c r="R434" s="63">
        <f>IF(ISNUMBER(HLOOKUP(Lista!R434,$AO$5:$BA$6,2,0)),HLOOKUP(Lista!R434,$AO$5:$BA$6,2,0),0)</f>
        <v>0</v>
      </c>
      <c r="S434" s="63">
        <f>IF(ISNUMBER(HLOOKUP(Lista!S434,$AO$5:$BA$6,2,0)),HLOOKUP(Lista!S434,$AO$5:$BA$6,2,0),0)</f>
        <v>0</v>
      </c>
      <c r="T434" s="63">
        <f>IF(ISNUMBER(HLOOKUP(Lista!T434,$AO$5:$BA$6,2,0)),HLOOKUP(Lista!T434,$AO$5:$BA$6,2,0),0)</f>
        <v>0</v>
      </c>
      <c r="U434" s="63">
        <f>IF(ISNUMBER(HLOOKUP(Lista!U434,$AO$5:$BA$6,2,0)),HLOOKUP(Lista!U434,$AO$5:$BA$6,2,0),0)</f>
        <v>0</v>
      </c>
      <c r="V434" s="63">
        <f>IF(ISNUMBER(HLOOKUP(Lista!V434,$AO$5:$BA$6,2,0)),HLOOKUP(Lista!V434,$AO$5:$BA$6,2,0),0)</f>
        <v>0</v>
      </c>
      <c r="W434" s="63">
        <f>IF(ISNUMBER(HLOOKUP(Lista!W434,$AO$5:$BA$6,2,0)),HLOOKUP(Lista!W434,$AO$5:$BA$6,2,0),0)</f>
        <v>0</v>
      </c>
      <c r="X434" s="63">
        <f>IF(ISNUMBER(HLOOKUP(Lista!X434,$AO$5:$BA$6,2,0)),HLOOKUP(Lista!X434,$AO$5:$BA$6,2,0),0)</f>
        <v>0</v>
      </c>
      <c r="Y434" s="63">
        <f>IF(ISNUMBER(HLOOKUP(Lista!Y434,$AO$5:$BA$6,2,0)),HLOOKUP(Lista!Y434,$AO$5:$BA$6,2,0),0)</f>
        <v>0</v>
      </c>
      <c r="Z434" s="63">
        <f>IF(ISNUMBER(HLOOKUP(Lista!Z434,$AO$5:$BA$6,2,0)),HLOOKUP(Lista!Z434,$AO$5:$BA$6,2,0),0)</f>
        <v>0</v>
      </c>
      <c r="AA434" s="63">
        <f>IF(ISNUMBER(HLOOKUP(Lista!AA434,$AO$5:$BA$6,2,0)),HLOOKUP(Lista!AA434,$AO$5:$BA$6,2,0),0)</f>
        <v>0</v>
      </c>
      <c r="AB434" s="63">
        <f>IF(ISNUMBER(HLOOKUP(Lista!AB434,$AO$5:$BA$6,2,0)),HLOOKUP(Lista!AB434,$AO$5:$BA$6,2,0),0)</f>
        <v>0</v>
      </c>
      <c r="AC434" s="63">
        <f>IF(ISNUMBER(HLOOKUP(Lista!AC434,$AO$5:$BA$6,2,0)),HLOOKUP(Lista!AC434,$AO$5:$BA$6,2,0),0)</f>
        <v>0</v>
      </c>
      <c r="AD434" s="63">
        <f>IF(ISNUMBER(HLOOKUP(Lista!AD434,$AO$5:$BA$6,2,0)),HLOOKUP(Lista!AD434,$AO$5:$BA$6,2,0),0)</f>
        <v>0</v>
      </c>
      <c r="AE434" s="63">
        <f>IF(ISNUMBER(HLOOKUP(Lista!AE434,$AO$5:$BA$6,2,0)),HLOOKUP(Lista!AE434,$AO$5:$BA$6,2,0),0)</f>
        <v>0</v>
      </c>
      <c r="AF434" s="63">
        <f>IF(ISNUMBER(HLOOKUP(Lista!AF434,$AO$5:$BA$6,2,0)),HLOOKUP(Lista!AF434,$AO$5:$BA$6,2,0),0)</f>
        <v>0</v>
      </c>
      <c r="AG434" s="63">
        <f>IF(ISNUMBER(HLOOKUP(Lista!AG434,$AO$5:$BA$6,2,0)),HLOOKUP(Lista!AG434,$AO$5:$BA$6,2,0),0)</f>
        <v>0</v>
      </c>
      <c r="AH434" s="63">
        <f>IF(ISNUMBER(HLOOKUP(Lista!AH434,$AO$5:$BA$6,2,0)),HLOOKUP(Lista!AH434,$AO$5:$BA$6,2,0),0)</f>
        <v>0</v>
      </c>
      <c r="AI434" s="63">
        <f>IF(ISNUMBER(HLOOKUP(Lista!AI434,$AO$5:$BA$6,2,0)),HLOOKUP(Lista!AI434,$AO$5:$BA$6,2,0),0)</f>
        <v>0</v>
      </c>
      <c r="AJ434" s="166"/>
    </row>
    <row r="435" spans="1:36" ht="13.5" thickBot="1" x14ac:dyDescent="0.25">
      <c r="A435" s="164">
        <f>Lista!A435</f>
        <v>11</v>
      </c>
      <c r="B435" s="164">
        <f>Lista!B435</f>
        <v>0</v>
      </c>
      <c r="C435" s="164">
        <f>Lista!C435</f>
        <v>0</v>
      </c>
      <c r="D435" s="14"/>
      <c r="E435" s="63">
        <f>IF(ISNUMBER(HLOOKUP(Lista!E435,$AO$5:$BA$6,2,0)),HLOOKUP(Lista!E435,$AO$5:$BA$6,2,0),0)</f>
        <v>0</v>
      </c>
      <c r="F435" s="63">
        <f>IF(ISNUMBER(HLOOKUP(Lista!F435,$AO$5:$BA$6,2,0)),HLOOKUP(Lista!F435,$AO$5:$BA$6,2,0),0)</f>
        <v>0</v>
      </c>
      <c r="G435" s="63">
        <f>IF(ISNUMBER(HLOOKUP(Lista!G435,$AO$5:$BA$6,2,0)),HLOOKUP(Lista!G435,$AO$5:$BA$6,2,0),0)</f>
        <v>0</v>
      </c>
      <c r="H435" s="63">
        <f>IF(ISNUMBER(HLOOKUP(Lista!H435,$AO$5:$BA$6,2,0)),HLOOKUP(Lista!H435,$AO$5:$BA$6,2,0),0)</f>
        <v>0</v>
      </c>
      <c r="I435" s="63">
        <f>IF(ISNUMBER(HLOOKUP(Lista!I435,$AO$5:$BA$6,2,0)),HLOOKUP(Lista!I435,$AO$5:$BA$6,2,0),0)</f>
        <v>0</v>
      </c>
      <c r="J435" s="63">
        <f>IF(ISNUMBER(HLOOKUP(Lista!J435,$AO$5:$BA$6,2,0)),HLOOKUP(Lista!J435,$AO$5:$BA$6,2,0),0)</f>
        <v>0</v>
      </c>
      <c r="K435" s="63">
        <f>IF(ISNUMBER(HLOOKUP(Lista!K435,$AO$5:$BA$6,2,0)),HLOOKUP(Lista!K435,$AO$5:$BA$6,2,0),0)</f>
        <v>0</v>
      </c>
      <c r="L435" s="63">
        <f>IF(ISNUMBER(HLOOKUP(Lista!L435,$AO$5:$BA$6,2,0)),HLOOKUP(Lista!L435,$AO$5:$BA$6,2,0),0)</f>
        <v>0</v>
      </c>
      <c r="M435" s="63">
        <f>IF(ISNUMBER(HLOOKUP(Lista!M435,$AO$5:$BA$6,2,0)),HLOOKUP(Lista!M435,$AO$5:$BA$6,2,0),0)</f>
        <v>0</v>
      </c>
      <c r="N435" s="63">
        <f>IF(ISNUMBER(HLOOKUP(Lista!N435,$AO$5:$BA$6,2,0)),HLOOKUP(Lista!N435,$AO$5:$BA$6,2,0),0)</f>
        <v>0</v>
      </c>
      <c r="O435" s="63">
        <f>IF(ISNUMBER(HLOOKUP(Lista!O435,$AO$5:$BA$6,2,0)),HLOOKUP(Lista!O435,$AO$5:$BA$6,2,0),0)</f>
        <v>0</v>
      </c>
      <c r="P435" s="63">
        <f>IF(ISNUMBER(HLOOKUP(Lista!P435,$AO$5:$BA$6,2,0)),HLOOKUP(Lista!P435,$AO$5:$BA$6,2,0),0)</f>
        <v>0</v>
      </c>
      <c r="Q435" s="63">
        <f>IF(ISNUMBER(HLOOKUP(Lista!Q435,$AO$5:$BA$6,2,0)),HLOOKUP(Lista!Q435,$AO$5:$BA$6,2,0),0)</f>
        <v>0</v>
      </c>
      <c r="R435" s="63">
        <f>IF(ISNUMBER(HLOOKUP(Lista!R435,$AO$5:$BA$6,2,0)),HLOOKUP(Lista!R435,$AO$5:$BA$6,2,0),0)</f>
        <v>0</v>
      </c>
      <c r="S435" s="63">
        <f>IF(ISNUMBER(HLOOKUP(Lista!S435,$AO$5:$BA$6,2,0)),HLOOKUP(Lista!S435,$AO$5:$BA$6,2,0),0)</f>
        <v>0</v>
      </c>
      <c r="T435" s="63">
        <f>IF(ISNUMBER(HLOOKUP(Lista!T435,$AO$5:$BA$6,2,0)),HLOOKUP(Lista!T435,$AO$5:$BA$6,2,0),0)</f>
        <v>0</v>
      </c>
      <c r="U435" s="63">
        <f>IF(ISNUMBER(HLOOKUP(Lista!U435,$AO$5:$BA$6,2,0)),HLOOKUP(Lista!U435,$AO$5:$BA$6,2,0),0)</f>
        <v>0</v>
      </c>
      <c r="V435" s="63">
        <f>IF(ISNUMBER(HLOOKUP(Lista!V435,$AO$5:$BA$6,2,0)),HLOOKUP(Lista!V435,$AO$5:$BA$6,2,0),0)</f>
        <v>0</v>
      </c>
      <c r="W435" s="63">
        <f>IF(ISNUMBER(HLOOKUP(Lista!W435,$AO$5:$BA$6,2,0)),HLOOKUP(Lista!W435,$AO$5:$BA$6,2,0),0)</f>
        <v>0</v>
      </c>
      <c r="X435" s="63">
        <f>IF(ISNUMBER(HLOOKUP(Lista!X435,$AO$5:$BA$6,2,0)),HLOOKUP(Lista!X435,$AO$5:$BA$6,2,0),0)</f>
        <v>0</v>
      </c>
      <c r="Y435" s="63">
        <f>IF(ISNUMBER(HLOOKUP(Lista!Y435,$AO$5:$BA$6,2,0)),HLOOKUP(Lista!Y435,$AO$5:$BA$6,2,0),0)</f>
        <v>0</v>
      </c>
      <c r="Z435" s="63">
        <f>IF(ISNUMBER(HLOOKUP(Lista!Z435,$AO$5:$BA$6,2,0)),HLOOKUP(Lista!Z435,$AO$5:$BA$6,2,0),0)</f>
        <v>0</v>
      </c>
      <c r="AA435" s="63">
        <f>IF(ISNUMBER(HLOOKUP(Lista!AA435,$AO$5:$BA$6,2,0)),HLOOKUP(Lista!AA435,$AO$5:$BA$6,2,0),0)</f>
        <v>0</v>
      </c>
      <c r="AB435" s="63">
        <f>IF(ISNUMBER(HLOOKUP(Lista!AB435,$AO$5:$BA$6,2,0)),HLOOKUP(Lista!AB435,$AO$5:$BA$6,2,0),0)</f>
        <v>0</v>
      </c>
      <c r="AC435" s="63">
        <f>IF(ISNUMBER(HLOOKUP(Lista!AC435,$AO$5:$BA$6,2,0)),HLOOKUP(Lista!AC435,$AO$5:$BA$6,2,0),0)</f>
        <v>0</v>
      </c>
      <c r="AD435" s="63">
        <f>IF(ISNUMBER(HLOOKUP(Lista!AD435,$AO$5:$BA$6,2,0)),HLOOKUP(Lista!AD435,$AO$5:$BA$6,2,0),0)</f>
        <v>0</v>
      </c>
      <c r="AE435" s="63">
        <f>IF(ISNUMBER(HLOOKUP(Lista!AE435,$AO$5:$BA$6,2,0)),HLOOKUP(Lista!AE435,$AO$5:$BA$6,2,0),0)</f>
        <v>0</v>
      </c>
      <c r="AF435" s="63">
        <f>IF(ISNUMBER(HLOOKUP(Lista!AF435,$AO$5:$BA$6,2,0)),HLOOKUP(Lista!AF435,$AO$5:$BA$6,2,0),0)</f>
        <v>0</v>
      </c>
      <c r="AG435" s="63">
        <f>IF(ISNUMBER(HLOOKUP(Lista!AG435,$AO$5:$BA$6,2,0)),HLOOKUP(Lista!AG435,$AO$5:$BA$6,2,0),0)</f>
        <v>0</v>
      </c>
      <c r="AH435" s="63">
        <f>IF(ISNUMBER(HLOOKUP(Lista!AH435,$AO$5:$BA$6,2,0)),HLOOKUP(Lista!AH435,$AO$5:$BA$6,2,0),0)</f>
        <v>0</v>
      </c>
      <c r="AI435" s="63">
        <f>IF(ISNUMBER(HLOOKUP(Lista!AI435,$AO$5:$BA$6,2,0)),HLOOKUP(Lista!AI435,$AO$5:$BA$6,2,0),0)</f>
        <v>0</v>
      </c>
      <c r="AJ435" s="165">
        <f t="shared" si="86"/>
        <v>0</v>
      </c>
    </row>
    <row r="436" spans="1:36" ht="13.5" thickBot="1" x14ac:dyDescent="0.25">
      <c r="A436" s="142"/>
      <c r="B436" s="142"/>
      <c r="C436" s="142"/>
      <c r="D436" s="15"/>
      <c r="E436" s="63">
        <f>IF(ISNUMBER(HLOOKUP(Lista!E436,$AO$5:$BA$6,2,0)),HLOOKUP(Lista!E436,$AO$5:$BA$6,2,0),0)</f>
        <v>0</v>
      </c>
      <c r="F436" s="63">
        <f>IF(ISNUMBER(HLOOKUP(Lista!F436,$AO$5:$BA$6,2,0)),HLOOKUP(Lista!F436,$AO$5:$BA$6,2,0),0)</f>
        <v>0</v>
      </c>
      <c r="G436" s="63">
        <f>IF(ISNUMBER(HLOOKUP(Lista!G436,$AO$5:$BA$6,2,0)),HLOOKUP(Lista!G436,$AO$5:$BA$6,2,0),0)</f>
        <v>0</v>
      </c>
      <c r="H436" s="63">
        <f>IF(ISNUMBER(HLOOKUP(Lista!H436,$AO$5:$BA$6,2,0)),HLOOKUP(Lista!H436,$AO$5:$BA$6,2,0),0)</f>
        <v>0</v>
      </c>
      <c r="I436" s="63">
        <f>IF(ISNUMBER(HLOOKUP(Lista!I436,$AO$5:$BA$6,2,0)),HLOOKUP(Lista!I436,$AO$5:$BA$6,2,0),0)</f>
        <v>0</v>
      </c>
      <c r="J436" s="63">
        <f>IF(ISNUMBER(HLOOKUP(Lista!J436,$AO$5:$BA$6,2,0)),HLOOKUP(Lista!J436,$AO$5:$BA$6,2,0),0)</f>
        <v>0</v>
      </c>
      <c r="K436" s="63">
        <f>IF(ISNUMBER(HLOOKUP(Lista!K436,$AO$5:$BA$6,2,0)),HLOOKUP(Lista!K436,$AO$5:$BA$6,2,0),0)</f>
        <v>0</v>
      </c>
      <c r="L436" s="63">
        <f>IF(ISNUMBER(HLOOKUP(Lista!L436,$AO$5:$BA$6,2,0)),HLOOKUP(Lista!L436,$AO$5:$BA$6,2,0),0)</f>
        <v>0</v>
      </c>
      <c r="M436" s="63">
        <f>IF(ISNUMBER(HLOOKUP(Lista!M436,$AO$5:$BA$6,2,0)),HLOOKUP(Lista!M436,$AO$5:$BA$6,2,0),0)</f>
        <v>0</v>
      </c>
      <c r="N436" s="63">
        <f>IF(ISNUMBER(HLOOKUP(Lista!N436,$AO$5:$BA$6,2,0)),HLOOKUP(Lista!N436,$AO$5:$BA$6,2,0),0)</f>
        <v>0</v>
      </c>
      <c r="O436" s="63">
        <f>IF(ISNUMBER(HLOOKUP(Lista!O436,$AO$5:$BA$6,2,0)),HLOOKUP(Lista!O436,$AO$5:$BA$6,2,0),0)</f>
        <v>0</v>
      </c>
      <c r="P436" s="63">
        <f>IF(ISNUMBER(HLOOKUP(Lista!P436,$AO$5:$BA$6,2,0)),HLOOKUP(Lista!P436,$AO$5:$BA$6,2,0),0)</f>
        <v>0</v>
      </c>
      <c r="Q436" s="63">
        <f>IF(ISNUMBER(HLOOKUP(Lista!Q436,$AO$5:$BA$6,2,0)),HLOOKUP(Lista!Q436,$AO$5:$BA$6,2,0),0)</f>
        <v>0</v>
      </c>
      <c r="R436" s="63">
        <f>IF(ISNUMBER(HLOOKUP(Lista!R436,$AO$5:$BA$6,2,0)),HLOOKUP(Lista!R436,$AO$5:$BA$6,2,0),0)</f>
        <v>0</v>
      </c>
      <c r="S436" s="63">
        <f>IF(ISNUMBER(HLOOKUP(Lista!S436,$AO$5:$BA$6,2,0)),HLOOKUP(Lista!S436,$AO$5:$BA$6,2,0),0)</f>
        <v>0</v>
      </c>
      <c r="T436" s="63">
        <f>IF(ISNUMBER(HLOOKUP(Lista!T436,$AO$5:$BA$6,2,0)),HLOOKUP(Lista!T436,$AO$5:$BA$6,2,0),0)</f>
        <v>0</v>
      </c>
      <c r="U436" s="63">
        <f>IF(ISNUMBER(HLOOKUP(Lista!U436,$AO$5:$BA$6,2,0)),HLOOKUP(Lista!U436,$AO$5:$BA$6,2,0),0)</f>
        <v>0</v>
      </c>
      <c r="V436" s="63">
        <f>IF(ISNUMBER(HLOOKUP(Lista!V436,$AO$5:$BA$6,2,0)),HLOOKUP(Lista!V436,$AO$5:$BA$6,2,0),0)</f>
        <v>0</v>
      </c>
      <c r="W436" s="63">
        <f>IF(ISNUMBER(HLOOKUP(Lista!W436,$AO$5:$BA$6,2,0)),HLOOKUP(Lista!W436,$AO$5:$BA$6,2,0),0)</f>
        <v>0</v>
      </c>
      <c r="X436" s="63">
        <f>IF(ISNUMBER(HLOOKUP(Lista!X436,$AO$5:$BA$6,2,0)),HLOOKUP(Lista!X436,$AO$5:$BA$6,2,0),0)</f>
        <v>0</v>
      </c>
      <c r="Y436" s="63">
        <f>IF(ISNUMBER(HLOOKUP(Lista!Y436,$AO$5:$BA$6,2,0)),HLOOKUP(Lista!Y436,$AO$5:$BA$6,2,0),0)</f>
        <v>0</v>
      </c>
      <c r="Z436" s="63">
        <f>IF(ISNUMBER(HLOOKUP(Lista!Z436,$AO$5:$BA$6,2,0)),HLOOKUP(Lista!Z436,$AO$5:$BA$6,2,0),0)</f>
        <v>0</v>
      </c>
      <c r="AA436" s="63">
        <f>IF(ISNUMBER(HLOOKUP(Lista!AA436,$AO$5:$BA$6,2,0)),HLOOKUP(Lista!AA436,$AO$5:$BA$6,2,0),0)</f>
        <v>0</v>
      </c>
      <c r="AB436" s="63">
        <f>IF(ISNUMBER(HLOOKUP(Lista!AB436,$AO$5:$BA$6,2,0)),HLOOKUP(Lista!AB436,$AO$5:$BA$6,2,0),0)</f>
        <v>0</v>
      </c>
      <c r="AC436" s="63">
        <f>IF(ISNUMBER(HLOOKUP(Lista!AC436,$AO$5:$BA$6,2,0)),HLOOKUP(Lista!AC436,$AO$5:$BA$6,2,0),0)</f>
        <v>0</v>
      </c>
      <c r="AD436" s="63">
        <f>IF(ISNUMBER(HLOOKUP(Lista!AD436,$AO$5:$BA$6,2,0)),HLOOKUP(Lista!AD436,$AO$5:$BA$6,2,0),0)</f>
        <v>0</v>
      </c>
      <c r="AE436" s="63">
        <f>IF(ISNUMBER(HLOOKUP(Lista!AE436,$AO$5:$BA$6,2,0)),HLOOKUP(Lista!AE436,$AO$5:$BA$6,2,0),0)</f>
        <v>0</v>
      </c>
      <c r="AF436" s="63">
        <f>IF(ISNUMBER(HLOOKUP(Lista!AF436,$AO$5:$BA$6,2,0)),HLOOKUP(Lista!AF436,$AO$5:$BA$6,2,0),0)</f>
        <v>0</v>
      </c>
      <c r="AG436" s="63">
        <f>IF(ISNUMBER(HLOOKUP(Lista!AG436,$AO$5:$BA$6,2,0)),HLOOKUP(Lista!AG436,$AO$5:$BA$6,2,0),0)</f>
        <v>0</v>
      </c>
      <c r="AH436" s="63">
        <f>IF(ISNUMBER(HLOOKUP(Lista!AH436,$AO$5:$BA$6,2,0)),HLOOKUP(Lista!AH436,$AO$5:$BA$6,2,0),0)</f>
        <v>0</v>
      </c>
      <c r="AI436" s="63">
        <f>IF(ISNUMBER(HLOOKUP(Lista!AI436,$AO$5:$BA$6,2,0)),HLOOKUP(Lista!AI436,$AO$5:$BA$6,2,0),0)</f>
        <v>0</v>
      </c>
      <c r="AJ436" s="145"/>
    </row>
    <row r="437" spans="1:36" ht="13.5" thickBot="1" x14ac:dyDescent="0.25">
      <c r="A437" s="158"/>
      <c r="B437" s="158"/>
      <c r="C437" s="158"/>
      <c r="D437" s="33"/>
      <c r="E437" s="63">
        <f>IF(ISNUMBER(HLOOKUP(Lista!E437,$AO$5:$BA$6,2,0)),HLOOKUP(Lista!E437,$AO$5:$BA$6,2,0),0)</f>
        <v>0</v>
      </c>
      <c r="F437" s="63">
        <f>IF(ISNUMBER(HLOOKUP(Lista!F437,$AO$5:$BA$6,2,0)),HLOOKUP(Lista!F437,$AO$5:$BA$6,2,0),0)</f>
        <v>0</v>
      </c>
      <c r="G437" s="63">
        <f>IF(ISNUMBER(HLOOKUP(Lista!G437,$AO$5:$BA$6,2,0)),HLOOKUP(Lista!G437,$AO$5:$BA$6,2,0),0)</f>
        <v>0</v>
      </c>
      <c r="H437" s="63">
        <f>IF(ISNUMBER(HLOOKUP(Lista!H437,$AO$5:$BA$6,2,0)),HLOOKUP(Lista!H437,$AO$5:$BA$6,2,0),0)</f>
        <v>0</v>
      </c>
      <c r="I437" s="63">
        <f>IF(ISNUMBER(HLOOKUP(Lista!I437,$AO$5:$BA$6,2,0)),HLOOKUP(Lista!I437,$AO$5:$BA$6,2,0),0)</f>
        <v>0</v>
      </c>
      <c r="J437" s="63">
        <f>IF(ISNUMBER(HLOOKUP(Lista!J437,$AO$5:$BA$6,2,0)),HLOOKUP(Lista!J437,$AO$5:$BA$6,2,0),0)</f>
        <v>0</v>
      </c>
      <c r="K437" s="63">
        <f>IF(ISNUMBER(HLOOKUP(Lista!K437,$AO$5:$BA$6,2,0)),HLOOKUP(Lista!K437,$AO$5:$BA$6,2,0),0)</f>
        <v>0</v>
      </c>
      <c r="L437" s="63">
        <f>IF(ISNUMBER(HLOOKUP(Lista!L437,$AO$5:$BA$6,2,0)),HLOOKUP(Lista!L437,$AO$5:$BA$6,2,0),0)</f>
        <v>0</v>
      </c>
      <c r="M437" s="63">
        <f>IF(ISNUMBER(HLOOKUP(Lista!M437,$AO$5:$BA$6,2,0)),HLOOKUP(Lista!M437,$AO$5:$BA$6,2,0),0)</f>
        <v>0</v>
      </c>
      <c r="N437" s="63">
        <f>IF(ISNUMBER(HLOOKUP(Lista!N437,$AO$5:$BA$6,2,0)),HLOOKUP(Lista!N437,$AO$5:$BA$6,2,0),0)</f>
        <v>0</v>
      </c>
      <c r="O437" s="63">
        <f>IF(ISNUMBER(HLOOKUP(Lista!O437,$AO$5:$BA$6,2,0)),HLOOKUP(Lista!O437,$AO$5:$BA$6,2,0),0)</f>
        <v>0</v>
      </c>
      <c r="P437" s="63">
        <f>IF(ISNUMBER(HLOOKUP(Lista!P437,$AO$5:$BA$6,2,0)),HLOOKUP(Lista!P437,$AO$5:$BA$6,2,0),0)</f>
        <v>0</v>
      </c>
      <c r="Q437" s="63">
        <f>IF(ISNUMBER(HLOOKUP(Lista!Q437,$AO$5:$BA$6,2,0)),HLOOKUP(Lista!Q437,$AO$5:$BA$6,2,0),0)</f>
        <v>0</v>
      </c>
      <c r="R437" s="63">
        <f>IF(ISNUMBER(HLOOKUP(Lista!R437,$AO$5:$BA$6,2,0)),HLOOKUP(Lista!R437,$AO$5:$BA$6,2,0),0)</f>
        <v>0</v>
      </c>
      <c r="S437" s="63">
        <f>IF(ISNUMBER(HLOOKUP(Lista!S437,$AO$5:$BA$6,2,0)),HLOOKUP(Lista!S437,$AO$5:$BA$6,2,0),0)</f>
        <v>0</v>
      </c>
      <c r="T437" s="63">
        <f>IF(ISNUMBER(HLOOKUP(Lista!T437,$AO$5:$BA$6,2,0)),HLOOKUP(Lista!T437,$AO$5:$BA$6,2,0),0)</f>
        <v>0</v>
      </c>
      <c r="U437" s="63">
        <f>IF(ISNUMBER(HLOOKUP(Lista!U437,$AO$5:$BA$6,2,0)),HLOOKUP(Lista!U437,$AO$5:$BA$6,2,0),0)</f>
        <v>0</v>
      </c>
      <c r="V437" s="63">
        <f>IF(ISNUMBER(HLOOKUP(Lista!V437,$AO$5:$BA$6,2,0)),HLOOKUP(Lista!V437,$AO$5:$BA$6,2,0),0)</f>
        <v>0</v>
      </c>
      <c r="W437" s="63">
        <f>IF(ISNUMBER(HLOOKUP(Lista!W437,$AO$5:$BA$6,2,0)),HLOOKUP(Lista!W437,$AO$5:$BA$6,2,0),0)</f>
        <v>0</v>
      </c>
      <c r="X437" s="63">
        <f>IF(ISNUMBER(HLOOKUP(Lista!X437,$AO$5:$BA$6,2,0)),HLOOKUP(Lista!X437,$AO$5:$BA$6,2,0),0)</f>
        <v>0</v>
      </c>
      <c r="Y437" s="63">
        <f>IF(ISNUMBER(HLOOKUP(Lista!Y437,$AO$5:$BA$6,2,0)),HLOOKUP(Lista!Y437,$AO$5:$BA$6,2,0),0)</f>
        <v>0</v>
      </c>
      <c r="Z437" s="63">
        <f>IF(ISNUMBER(HLOOKUP(Lista!Z437,$AO$5:$BA$6,2,0)),HLOOKUP(Lista!Z437,$AO$5:$BA$6,2,0),0)</f>
        <v>0</v>
      </c>
      <c r="AA437" s="63">
        <f>IF(ISNUMBER(HLOOKUP(Lista!AA437,$AO$5:$BA$6,2,0)),HLOOKUP(Lista!AA437,$AO$5:$BA$6,2,0),0)</f>
        <v>0</v>
      </c>
      <c r="AB437" s="63">
        <f>IF(ISNUMBER(HLOOKUP(Lista!AB437,$AO$5:$BA$6,2,0)),HLOOKUP(Lista!AB437,$AO$5:$BA$6,2,0),0)</f>
        <v>0</v>
      </c>
      <c r="AC437" s="63">
        <f>IF(ISNUMBER(HLOOKUP(Lista!AC437,$AO$5:$BA$6,2,0)),HLOOKUP(Lista!AC437,$AO$5:$BA$6,2,0),0)</f>
        <v>0</v>
      </c>
      <c r="AD437" s="63">
        <f>IF(ISNUMBER(HLOOKUP(Lista!AD437,$AO$5:$BA$6,2,0)),HLOOKUP(Lista!AD437,$AO$5:$BA$6,2,0),0)</f>
        <v>0</v>
      </c>
      <c r="AE437" s="63">
        <f>IF(ISNUMBER(HLOOKUP(Lista!AE437,$AO$5:$BA$6,2,0)),HLOOKUP(Lista!AE437,$AO$5:$BA$6,2,0),0)</f>
        <v>0</v>
      </c>
      <c r="AF437" s="63">
        <f>IF(ISNUMBER(HLOOKUP(Lista!AF437,$AO$5:$BA$6,2,0)),HLOOKUP(Lista!AF437,$AO$5:$BA$6,2,0),0)</f>
        <v>0</v>
      </c>
      <c r="AG437" s="63">
        <f>IF(ISNUMBER(HLOOKUP(Lista!AG437,$AO$5:$BA$6,2,0)),HLOOKUP(Lista!AG437,$AO$5:$BA$6,2,0),0)</f>
        <v>0</v>
      </c>
      <c r="AH437" s="63">
        <f>IF(ISNUMBER(HLOOKUP(Lista!AH437,$AO$5:$BA$6,2,0)),HLOOKUP(Lista!AH437,$AO$5:$BA$6,2,0),0)</f>
        <v>0</v>
      </c>
      <c r="AI437" s="63">
        <f>IF(ISNUMBER(HLOOKUP(Lista!AI437,$AO$5:$BA$6,2,0)),HLOOKUP(Lista!AI437,$AO$5:$BA$6,2,0),0)</f>
        <v>0</v>
      </c>
      <c r="AJ437" s="166"/>
    </row>
    <row r="438" spans="1:36" ht="13.5" thickBot="1" x14ac:dyDescent="0.25">
      <c r="A438" s="164">
        <f>Lista!A438</f>
        <v>12</v>
      </c>
      <c r="B438" s="164">
        <f>Lista!B438</f>
        <v>0</v>
      </c>
      <c r="C438" s="164">
        <f>Lista!C438</f>
        <v>0</v>
      </c>
      <c r="D438" s="14">
        <v>1</v>
      </c>
      <c r="E438" s="63">
        <f>IF(ISNUMBER(HLOOKUP(Lista!E438,$AO$5:$BA$6,2,0)),HLOOKUP(Lista!E438,$AO$5:$BA$6,2,0),0)</f>
        <v>0</v>
      </c>
      <c r="F438" s="63">
        <f>IF(ISNUMBER(HLOOKUP(Lista!F438,$AO$5:$BA$6,2,0)),HLOOKUP(Lista!F438,$AO$5:$BA$6,2,0),0)</f>
        <v>0</v>
      </c>
      <c r="G438" s="63">
        <f>IF(ISNUMBER(HLOOKUP(Lista!G438,$AO$5:$BA$6,2,0)),HLOOKUP(Lista!G438,$AO$5:$BA$6,2,0),0)</f>
        <v>0</v>
      </c>
      <c r="H438" s="63">
        <f>IF(ISNUMBER(HLOOKUP(Lista!H438,$AO$5:$BA$6,2,0)),HLOOKUP(Lista!H438,$AO$5:$BA$6,2,0),0)</f>
        <v>0</v>
      </c>
      <c r="I438" s="63">
        <f>IF(ISNUMBER(HLOOKUP(Lista!I438,$AO$5:$BA$6,2,0)),HLOOKUP(Lista!I438,$AO$5:$BA$6,2,0),0)</f>
        <v>0</v>
      </c>
      <c r="J438" s="63">
        <f>IF(ISNUMBER(HLOOKUP(Lista!J438,$AO$5:$BA$6,2,0)),HLOOKUP(Lista!J438,$AO$5:$BA$6,2,0),0)</f>
        <v>0</v>
      </c>
      <c r="K438" s="63">
        <f>IF(ISNUMBER(HLOOKUP(Lista!K438,$AO$5:$BA$6,2,0)),HLOOKUP(Lista!K438,$AO$5:$BA$6,2,0),0)</f>
        <v>0</v>
      </c>
      <c r="L438" s="63">
        <f>IF(ISNUMBER(HLOOKUP(Lista!L438,$AO$5:$BA$6,2,0)),HLOOKUP(Lista!L438,$AO$5:$BA$6,2,0),0)</f>
        <v>0</v>
      </c>
      <c r="M438" s="63">
        <f>IF(ISNUMBER(HLOOKUP(Lista!M438,$AO$5:$BA$6,2,0)),HLOOKUP(Lista!M438,$AO$5:$BA$6,2,0),0)</f>
        <v>0</v>
      </c>
      <c r="N438" s="63">
        <f>IF(ISNUMBER(HLOOKUP(Lista!N438,$AO$5:$BA$6,2,0)),HLOOKUP(Lista!N438,$AO$5:$BA$6,2,0),0)</f>
        <v>0</v>
      </c>
      <c r="O438" s="63">
        <f>IF(ISNUMBER(HLOOKUP(Lista!O438,$AO$5:$BA$6,2,0)),HLOOKUP(Lista!O438,$AO$5:$BA$6,2,0),0)</f>
        <v>0</v>
      </c>
      <c r="P438" s="63">
        <f>IF(ISNUMBER(HLOOKUP(Lista!P438,$AO$5:$BA$6,2,0)),HLOOKUP(Lista!P438,$AO$5:$BA$6,2,0),0)</f>
        <v>0</v>
      </c>
      <c r="Q438" s="63">
        <f>IF(ISNUMBER(HLOOKUP(Lista!Q438,$AO$5:$BA$6,2,0)),HLOOKUP(Lista!Q438,$AO$5:$BA$6,2,0),0)</f>
        <v>0</v>
      </c>
      <c r="R438" s="63">
        <f>IF(ISNUMBER(HLOOKUP(Lista!R438,$AO$5:$BA$6,2,0)),HLOOKUP(Lista!R438,$AO$5:$BA$6,2,0),0)</f>
        <v>0</v>
      </c>
      <c r="S438" s="63">
        <f>IF(ISNUMBER(HLOOKUP(Lista!S438,$AO$5:$BA$6,2,0)),HLOOKUP(Lista!S438,$AO$5:$BA$6,2,0),0)</f>
        <v>0</v>
      </c>
      <c r="T438" s="63">
        <f>IF(ISNUMBER(HLOOKUP(Lista!T438,$AO$5:$BA$6,2,0)),HLOOKUP(Lista!T438,$AO$5:$BA$6,2,0),0)</f>
        <v>0</v>
      </c>
      <c r="U438" s="63">
        <f>IF(ISNUMBER(HLOOKUP(Lista!U438,$AO$5:$BA$6,2,0)),HLOOKUP(Lista!U438,$AO$5:$BA$6,2,0),0)</f>
        <v>0</v>
      </c>
      <c r="V438" s="63">
        <f>IF(ISNUMBER(HLOOKUP(Lista!V438,$AO$5:$BA$6,2,0)),HLOOKUP(Lista!V438,$AO$5:$BA$6,2,0),0)</f>
        <v>0</v>
      </c>
      <c r="W438" s="63">
        <f>IF(ISNUMBER(HLOOKUP(Lista!W438,$AO$5:$BA$6,2,0)),HLOOKUP(Lista!W438,$AO$5:$BA$6,2,0),0)</f>
        <v>0</v>
      </c>
      <c r="X438" s="63">
        <f>IF(ISNUMBER(HLOOKUP(Lista!X438,$AO$5:$BA$6,2,0)),HLOOKUP(Lista!X438,$AO$5:$BA$6,2,0),0)</f>
        <v>0</v>
      </c>
      <c r="Y438" s="63">
        <f>IF(ISNUMBER(HLOOKUP(Lista!Y438,$AO$5:$BA$6,2,0)),HLOOKUP(Lista!Y438,$AO$5:$BA$6,2,0),0)</f>
        <v>0</v>
      </c>
      <c r="Z438" s="63">
        <f>IF(ISNUMBER(HLOOKUP(Lista!Z438,$AO$5:$BA$6,2,0)),HLOOKUP(Lista!Z438,$AO$5:$BA$6,2,0),0)</f>
        <v>0</v>
      </c>
      <c r="AA438" s="63">
        <f>IF(ISNUMBER(HLOOKUP(Lista!AA438,$AO$5:$BA$6,2,0)),HLOOKUP(Lista!AA438,$AO$5:$BA$6,2,0),0)</f>
        <v>0</v>
      </c>
      <c r="AB438" s="63">
        <f>IF(ISNUMBER(HLOOKUP(Lista!AB438,$AO$5:$BA$6,2,0)),HLOOKUP(Lista!AB438,$AO$5:$BA$6,2,0),0)</f>
        <v>0</v>
      </c>
      <c r="AC438" s="63">
        <f>IF(ISNUMBER(HLOOKUP(Lista!AC438,$AO$5:$BA$6,2,0)),HLOOKUP(Lista!AC438,$AO$5:$BA$6,2,0),0)</f>
        <v>0</v>
      </c>
      <c r="AD438" s="63">
        <f>IF(ISNUMBER(HLOOKUP(Lista!AD438,$AO$5:$BA$6,2,0)),HLOOKUP(Lista!AD438,$AO$5:$BA$6,2,0),0)</f>
        <v>0</v>
      </c>
      <c r="AE438" s="63">
        <f>IF(ISNUMBER(HLOOKUP(Lista!AE438,$AO$5:$BA$6,2,0)),HLOOKUP(Lista!AE438,$AO$5:$BA$6,2,0),0)</f>
        <v>0</v>
      </c>
      <c r="AF438" s="63">
        <f>IF(ISNUMBER(HLOOKUP(Lista!AF438,$AO$5:$BA$6,2,0)),HLOOKUP(Lista!AF438,$AO$5:$BA$6,2,0),0)</f>
        <v>0</v>
      </c>
      <c r="AG438" s="63">
        <f>IF(ISNUMBER(HLOOKUP(Lista!AG438,$AO$5:$BA$6,2,0)),HLOOKUP(Lista!AG438,$AO$5:$BA$6,2,0),0)</f>
        <v>0</v>
      </c>
      <c r="AH438" s="63">
        <f>IF(ISNUMBER(HLOOKUP(Lista!AH438,$AO$5:$BA$6,2,0)),HLOOKUP(Lista!AH438,$AO$5:$BA$6,2,0),0)</f>
        <v>0</v>
      </c>
      <c r="AI438" s="63">
        <f>IF(ISNUMBER(HLOOKUP(Lista!AI438,$AO$5:$BA$6,2,0)),HLOOKUP(Lista!AI438,$AO$5:$BA$6,2,0),0)</f>
        <v>0</v>
      </c>
      <c r="AJ438" s="165">
        <f t="shared" si="86"/>
        <v>0</v>
      </c>
    </row>
    <row r="439" spans="1:36" ht="13.5" thickBot="1" x14ac:dyDescent="0.25">
      <c r="A439" s="142"/>
      <c r="B439" s="142"/>
      <c r="C439" s="142"/>
      <c r="D439" s="15">
        <v>2</v>
      </c>
      <c r="E439" s="63">
        <f>IF(ISNUMBER(HLOOKUP(Lista!E439,$AO$5:$BA$6,2,0)),HLOOKUP(Lista!E439,$AO$5:$BA$6,2,0),0)</f>
        <v>0</v>
      </c>
      <c r="F439" s="63">
        <f>IF(ISNUMBER(HLOOKUP(Lista!F439,$AO$5:$BA$6,2,0)),HLOOKUP(Lista!F439,$AO$5:$BA$6,2,0),0)</f>
        <v>0</v>
      </c>
      <c r="G439" s="63">
        <f>IF(ISNUMBER(HLOOKUP(Lista!G439,$AO$5:$BA$6,2,0)),HLOOKUP(Lista!G439,$AO$5:$BA$6,2,0),0)</f>
        <v>0</v>
      </c>
      <c r="H439" s="63">
        <f>IF(ISNUMBER(HLOOKUP(Lista!H439,$AO$5:$BA$6,2,0)),HLOOKUP(Lista!H439,$AO$5:$BA$6,2,0),0)</f>
        <v>0</v>
      </c>
      <c r="I439" s="63">
        <f>IF(ISNUMBER(HLOOKUP(Lista!I439,$AO$5:$BA$6,2,0)),HLOOKUP(Lista!I439,$AO$5:$BA$6,2,0),0)</f>
        <v>0</v>
      </c>
      <c r="J439" s="63">
        <f>IF(ISNUMBER(HLOOKUP(Lista!J439,$AO$5:$BA$6,2,0)),HLOOKUP(Lista!J439,$AO$5:$BA$6,2,0),0)</f>
        <v>0</v>
      </c>
      <c r="K439" s="63">
        <f>IF(ISNUMBER(HLOOKUP(Lista!K439,$AO$5:$BA$6,2,0)),HLOOKUP(Lista!K439,$AO$5:$BA$6,2,0),0)</f>
        <v>0</v>
      </c>
      <c r="L439" s="63">
        <f>IF(ISNUMBER(HLOOKUP(Lista!L439,$AO$5:$BA$6,2,0)),HLOOKUP(Lista!L439,$AO$5:$BA$6,2,0),0)</f>
        <v>0</v>
      </c>
      <c r="M439" s="63">
        <f>IF(ISNUMBER(HLOOKUP(Lista!M439,$AO$5:$BA$6,2,0)),HLOOKUP(Lista!M439,$AO$5:$BA$6,2,0),0)</f>
        <v>0</v>
      </c>
      <c r="N439" s="63">
        <f>IF(ISNUMBER(HLOOKUP(Lista!N439,$AO$5:$BA$6,2,0)),HLOOKUP(Lista!N439,$AO$5:$BA$6,2,0),0)</f>
        <v>0</v>
      </c>
      <c r="O439" s="63">
        <f>IF(ISNUMBER(HLOOKUP(Lista!O439,$AO$5:$BA$6,2,0)),HLOOKUP(Lista!O439,$AO$5:$BA$6,2,0),0)</f>
        <v>0</v>
      </c>
      <c r="P439" s="63">
        <f>IF(ISNUMBER(HLOOKUP(Lista!P439,$AO$5:$BA$6,2,0)),HLOOKUP(Lista!P439,$AO$5:$BA$6,2,0),0)</f>
        <v>0</v>
      </c>
      <c r="Q439" s="63">
        <f>IF(ISNUMBER(HLOOKUP(Lista!Q439,$AO$5:$BA$6,2,0)),HLOOKUP(Lista!Q439,$AO$5:$BA$6,2,0),0)</f>
        <v>0</v>
      </c>
      <c r="R439" s="63">
        <f>IF(ISNUMBER(HLOOKUP(Lista!R439,$AO$5:$BA$6,2,0)),HLOOKUP(Lista!R439,$AO$5:$BA$6,2,0),0)</f>
        <v>0</v>
      </c>
      <c r="S439" s="63">
        <f>IF(ISNUMBER(HLOOKUP(Lista!S439,$AO$5:$BA$6,2,0)),HLOOKUP(Lista!S439,$AO$5:$BA$6,2,0),0)</f>
        <v>0</v>
      </c>
      <c r="T439" s="63">
        <f>IF(ISNUMBER(HLOOKUP(Lista!T439,$AO$5:$BA$6,2,0)),HLOOKUP(Lista!T439,$AO$5:$BA$6,2,0),0)</f>
        <v>0</v>
      </c>
      <c r="U439" s="63">
        <f>IF(ISNUMBER(HLOOKUP(Lista!U439,$AO$5:$BA$6,2,0)),HLOOKUP(Lista!U439,$AO$5:$BA$6,2,0),0)</f>
        <v>0</v>
      </c>
      <c r="V439" s="63">
        <f>IF(ISNUMBER(HLOOKUP(Lista!V439,$AO$5:$BA$6,2,0)),HLOOKUP(Lista!V439,$AO$5:$BA$6,2,0),0)</f>
        <v>0</v>
      </c>
      <c r="W439" s="63">
        <f>IF(ISNUMBER(HLOOKUP(Lista!W439,$AO$5:$BA$6,2,0)),HLOOKUP(Lista!W439,$AO$5:$BA$6,2,0),0)</f>
        <v>0</v>
      </c>
      <c r="X439" s="63">
        <f>IF(ISNUMBER(HLOOKUP(Lista!X439,$AO$5:$BA$6,2,0)),HLOOKUP(Lista!X439,$AO$5:$BA$6,2,0),0)</f>
        <v>0</v>
      </c>
      <c r="Y439" s="63">
        <f>IF(ISNUMBER(HLOOKUP(Lista!Y439,$AO$5:$BA$6,2,0)),HLOOKUP(Lista!Y439,$AO$5:$BA$6,2,0),0)</f>
        <v>0</v>
      </c>
      <c r="Z439" s="63">
        <f>IF(ISNUMBER(HLOOKUP(Lista!Z439,$AO$5:$BA$6,2,0)),HLOOKUP(Lista!Z439,$AO$5:$BA$6,2,0),0)</f>
        <v>0</v>
      </c>
      <c r="AA439" s="63">
        <f>IF(ISNUMBER(HLOOKUP(Lista!AA439,$AO$5:$BA$6,2,0)),HLOOKUP(Lista!AA439,$AO$5:$BA$6,2,0),0)</f>
        <v>0</v>
      </c>
      <c r="AB439" s="63">
        <f>IF(ISNUMBER(HLOOKUP(Lista!AB439,$AO$5:$BA$6,2,0)),HLOOKUP(Lista!AB439,$AO$5:$BA$6,2,0),0)</f>
        <v>0</v>
      </c>
      <c r="AC439" s="63">
        <f>IF(ISNUMBER(HLOOKUP(Lista!AC439,$AO$5:$BA$6,2,0)),HLOOKUP(Lista!AC439,$AO$5:$BA$6,2,0),0)</f>
        <v>0</v>
      </c>
      <c r="AD439" s="63">
        <f>IF(ISNUMBER(HLOOKUP(Lista!AD439,$AO$5:$BA$6,2,0)),HLOOKUP(Lista!AD439,$AO$5:$BA$6,2,0),0)</f>
        <v>0</v>
      </c>
      <c r="AE439" s="63">
        <f>IF(ISNUMBER(HLOOKUP(Lista!AE439,$AO$5:$BA$6,2,0)),HLOOKUP(Lista!AE439,$AO$5:$BA$6,2,0),0)</f>
        <v>0</v>
      </c>
      <c r="AF439" s="63">
        <f>IF(ISNUMBER(HLOOKUP(Lista!AF439,$AO$5:$BA$6,2,0)),HLOOKUP(Lista!AF439,$AO$5:$BA$6,2,0),0)</f>
        <v>0</v>
      </c>
      <c r="AG439" s="63">
        <f>IF(ISNUMBER(HLOOKUP(Lista!AG439,$AO$5:$BA$6,2,0)),HLOOKUP(Lista!AG439,$AO$5:$BA$6,2,0),0)</f>
        <v>0</v>
      </c>
      <c r="AH439" s="63">
        <f>IF(ISNUMBER(HLOOKUP(Lista!AH439,$AO$5:$BA$6,2,0)),HLOOKUP(Lista!AH439,$AO$5:$BA$6,2,0),0)</f>
        <v>0</v>
      </c>
      <c r="AI439" s="63">
        <f>IF(ISNUMBER(HLOOKUP(Lista!AI439,$AO$5:$BA$6,2,0)),HLOOKUP(Lista!AI439,$AO$5:$BA$6,2,0),0)</f>
        <v>0</v>
      </c>
      <c r="AJ439" s="145"/>
    </row>
    <row r="440" spans="1:36" ht="13.5" thickBot="1" x14ac:dyDescent="0.25">
      <c r="A440" s="158"/>
      <c r="B440" s="158"/>
      <c r="C440" s="158"/>
      <c r="D440" s="33">
        <v>3</v>
      </c>
      <c r="E440" s="63">
        <f>IF(ISNUMBER(HLOOKUP(Lista!E440,$AO$5:$BA$6,2,0)),HLOOKUP(Lista!E440,$AO$5:$BA$6,2,0),0)</f>
        <v>0</v>
      </c>
      <c r="F440" s="63">
        <f>IF(ISNUMBER(HLOOKUP(Lista!F440,$AO$5:$BA$6,2,0)),HLOOKUP(Lista!F440,$AO$5:$BA$6,2,0),0)</f>
        <v>0</v>
      </c>
      <c r="G440" s="63">
        <f>IF(ISNUMBER(HLOOKUP(Lista!G440,$AO$5:$BA$6,2,0)),HLOOKUP(Lista!G440,$AO$5:$BA$6,2,0),0)</f>
        <v>0</v>
      </c>
      <c r="H440" s="63">
        <f>IF(ISNUMBER(HLOOKUP(Lista!H440,$AO$5:$BA$6,2,0)),HLOOKUP(Lista!H440,$AO$5:$BA$6,2,0),0)</f>
        <v>0</v>
      </c>
      <c r="I440" s="63">
        <f>IF(ISNUMBER(HLOOKUP(Lista!I440,$AO$5:$BA$6,2,0)),HLOOKUP(Lista!I440,$AO$5:$BA$6,2,0),0)</f>
        <v>0</v>
      </c>
      <c r="J440" s="63">
        <f>IF(ISNUMBER(HLOOKUP(Lista!J440,$AO$5:$BA$6,2,0)),HLOOKUP(Lista!J440,$AO$5:$BA$6,2,0),0)</f>
        <v>0</v>
      </c>
      <c r="K440" s="63">
        <f>IF(ISNUMBER(HLOOKUP(Lista!K440,$AO$5:$BA$6,2,0)),HLOOKUP(Lista!K440,$AO$5:$BA$6,2,0),0)</f>
        <v>0</v>
      </c>
      <c r="L440" s="63">
        <f>IF(ISNUMBER(HLOOKUP(Lista!L440,$AO$5:$BA$6,2,0)),HLOOKUP(Lista!L440,$AO$5:$BA$6,2,0),0)</f>
        <v>0</v>
      </c>
      <c r="M440" s="63">
        <f>IF(ISNUMBER(HLOOKUP(Lista!M440,$AO$5:$BA$6,2,0)),HLOOKUP(Lista!M440,$AO$5:$BA$6,2,0),0)</f>
        <v>0</v>
      </c>
      <c r="N440" s="63">
        <f>IF(ISNUMBER(HLOOKUP(Lista!N440,$AO$5:$BA$6,2,0)),HLOOKUP(Lista!N440,$AO$5:$BA$6,2,0),0)</f>
        <v>0</v>
      </c>
      <c r="O440" s="63">
        <f>IF(ISNUMBER(HLOOKUP(Lista!O440,$AO$5:$BA$6,2,0)),HLOOKUP(Lista!O440,$AO$5:$BA$6,2,0),0)</f>
        <v>0</v>
      </c>
      <c r="P440" s="63">
        <f>IF(ISNUMBER(HLOOKUP(Lista!P440,$AO$5:$BA$6,2,0)),HLOOKUP(Lista!P440,$AO$5:$BA$6,2,0),0)</f>
        <v>0</v>
      </c>
      <c r="Q440" s="63">
        <f>IF(ISNUMBER(HLOOKUP(Lista!Q440,$AO$5:$BA$6,2,0)),HLOOKUP(Lista!Q440,$AO$5:$BA$6,2,0),0)</f>
        <v>0</v>
      </c>
      <c r="R440" s="63">
        <f>IF(ISNUMBER(HLOOKUP(Lista!R440,$AO$5:$BA$6,2,0)),HLOOKUP(Lista!R440,$AO$5:$BA$6,2,0),0)</f>
        <v>0</v>
      </c>
      <c r="S440" s="63">
        <f>IF(ISNUMBER(HLOOKUP(Lista!S440,$AO$5:$BA$6,2,0)),HLOOKUP(Lista!S440,$AO$5:$BA$6,2,0),0)</f>
        <v>0</v>
      </c>
      <c r="T440" s="63">
        <f>IF(ISNUMBER(HLOOKUP(Lista!T440,$AO$5:$BA$6,2,0)),HLOOKUP(Lista!T440,$AO$5:$BA$6,2,0),0)</f>
        <v>0</v>
      </c>
      <c r="U440" s="63">
        <f>IF(ISNUMBER(HLOOKUP(Lista!U440,$AO$5:$BA$6,2,0)),HLOOKUP(Lista!U440,$AO$5:$BA$6,2,0),0)</f>
        <v>0</v>
      </c>
      <c r="V440" s="63">
        <f>IF(ISNUMBER(HLOOKUP(Lista!V440,$AO$5:$BA$6,2,0)),HLOOKUP(Lista!V440,$AO$5:$BA$6,2,0),0)</f>
        <v>0</v>
      </c>
      <c r="W440" s="63">
        <f>IF(ISNUMBER(HLOOKUP(Lista!W440,$AO$5:$BA$6,2,0)),HLOOKUP(Lista!W440,$AO$5:$BA$6,2,0),0)</f>
        <v>0</v>
      </c>
      <c r="X440" s="63">
        <f>IF(ISNUMBER(HLOOKUP(Lista!X440,$AO$5:$BA$6,2,0)),HLOOKUP(Lista!X440,$AO$5:$BA$6,2,0),0)</f>
        <v>0</v>
      </c>
      <c r="Y440" s="63">
        <f>IF(ISNUMBER(HLOOKUP(Lista!Y440,$AO$5:$BA$6,2,0)),HLOOKUP(Lista!Y440,$AO$5:$BA$6,2,0),0)</f>
        <v>0</v>
      </c>
      <c r="Z440" s="63">
        <f>IF(ISNUMBER(HLOOKUP(Lista!Z440,$AO$5:$BA$6,2,0)),HLOOKUP(Lista!Z440,$AO$5:$BA$6,2,0),0)</f>
        <v>0</v>
      </c>
      <c r="AA440" s="63">
        <f>IF(ISNUMBER(HLOOKUP(Lista!AA440,$AO$5:$BA$6,2,0)),HLOOKUP(Lista!AA440,$AO$5:$BA$6,2,0),0)</f>
        <v>0</v>
      </c>
      <c r="AB440" s="63">
        <f>IF(ISNUMBER(HLOOKUP(Lista!AB440,$AO$5:$BA$6,2,0)),HLOOKUP(Lista!AB440,$AO$5:$BA$6,2,0),0)</f>
        <v>0</v>
      </c>
      <c r="AC440" s="63">
        <f>IF(ISNUMBER(HLOOKUP(Lista!AC440,$AO$5:$BA$6,2,0)),HLOOKUP(Lista!AC440,$AO$5:$BA$6,2,0),0)</f>
        <v>0</v>
      </c>
      <c r="AD440" s="63">
        <f>IF(ISNUMBER(HLOOKUP(Lista!AD440,$AO$5:$BA$6,2,0)),HLOOKUP(Lista!AD440,$AO$5:$BA$6,2,0),0)</f>
        <v>0</v>
      </c>
      <c r="AE440" s="63">
        <f>IF(ISNUMBER(HLOOKUP(Lista!AE440,$AO$5:$BA$6,2,0)),HLOOKUP(Lista!AE440,$AO$5:$BA$6,2,0),0)</f>
        <v>0</v>
      </c>
      <c r="AF440" s="63">
        <f>IF(ISNUMBER(HLOOKUP(Lista!AF440,$AO$5:$BA$6,2,0)),HLOOKUP(Lista!AF440,$AO$5:$BA$6,2,0),0)</f>
        <v>0</v>
      </c>
      <c r="AG440" s="63">
        <f>IF(ISNUMBER(HLOOKUP(Lista!AG440,$AO$5:$BA$6,2,0)),HLOOKUP(Lista!AG440,$AO$5:$BA$6,2,0),0)</f>
        <v>0</v>
      </c>
      <c r="AH440" s="63">
        <f>IF(ISNUMBER(HLOOKUP(Lista!AH440,$AO$5:$BA$6,2,0)),HLOOKUP(Lista!AH440,$AO$5:$BA$6,2,0),0)</f>
        <v>0</v>
      </c>
      <c r="AI440" s="63">
        <f>IF(ISNUMBER(HLOOKUP(Lista!AI440,$AO$5:$BA$6,2,0)),HLOOKUP(Lista!AI440,$AO$5:$BA$6,2,0),0)</f>
        <v>0</v>
      </c>
      <c r="AJ440" s="166"/>
    </row>
    <row r="441" spans="1:36" ht="13.5" thickBot="1" x14ac:dyDescent="0.25">
      <c r="A441" s="164">
        <f>Lista!A441</f>
        <v>13</v>
      </c>
      <c r="B441" s="164">
        <f>Lista!B441</f>
        <v>0</v>
      </c>
      <c r="C441" s="164">
        <f>Lista!C441</f>
        <v>0</v>
      </c>
      <c r="D441" s="14">
        <v>1</v>
      </c>
      <c r="E441" s="63">
        <f>IF(ISNUMBER(HLOOKUP(Lista!E441,$AO$5:$BA$6,2,0)),HLOOKUP(Lista!E441,$AO$5:$BA$6,2,0),0)</f>
        <v>0</v>
      </c>
      <c r="F441" s="63">
        <f>IF(ISNUMBER(HLOOKUP(Lista!F441,$AO$5:$BA$6,2,0)),HLOOKUP(Lista!F441,$AO$5:$BA$6,2,0),0)</f>
        <v>0</v>
      </c>
      <c r="G441" s="63">
        <f>IF(ISNUMBER(HLOOKUP(Lista!G441,$AO$5:$BA$6,2,0)),HLOOKUP(Lista!G441,$AO$5:$BA$6,2,0),0)</f>
        <v>0</v>
      </c>
      <c r="H441" s="63">
        <f>IF(ISNUMBER(HLOOKUP(Lista!H441,$AO$5:$BA$6,2,0)),HLOOKUP(Lista!H441,$AO$5:$BA$6,2,0),0)</f>
        <v>0</v>
      </c>
      <c r="I441" s="63">
        <f>IF(ISNUMBER(HLOOKUP(Lista!I441,$AO$5:$BA$6,2,0)),HLOOKUP(Lista!I441,$AO$5:$BA$6,2,0),0)</f>
        <v>0</v>
      </c>
      <c r="J441" s="63">
        <f>IF(ISNUMBER(HLOOKUP(Lista!J441,$AO$5:$BA$6,2,0)),HLOOKUP(Lista!J441,$AO$5:$BA$6,2,0),0)</f>
        <v>0</v>
      </c>
      <c r="K441" s="63">
        <f>IF(ISNUMBER(HLOOKUP(Lista!K441,$AO$5:$BA$6,2,0)),HLOOKUP(Lista!K441,$AO$5:$BA$6,2,0),0)</f>
        <v>0</v>
      </c>
      <c r="L441" s="63">
        <f>IF(ISNUMBER(HLOOKUP(Lista!L441,$AO$5:$BA$6,2,0)),HLOOKUP(Lista!L441,$AO$5:$BA$6,2,0),0)</f>
        <v>0</v>
      </c>
      <c r="M441" s="63">
        <f>IF(ISNUMBER(HLOOKUP(Lista!M441,$AO$5:$BA$6,2,0)),HLOOKUP(Lista!M441,$AO$5:$BA$6,2,0),0)</f>
        <v>0</v>
      </c>
      <c r="N441" s="63">
        <f>IF(ISNUMBER(HLOOKUP(Lista!N441,$AO$5:$BA$6,2,0)),HLOOKUP(Lista!N441,$AO$5:$BA$6,2,0),0)</f>
        <v>0</v>
      </c>
      <c r="O441" s="63">
        <f>IF(ISNUMBER(HLOOKUP(Lista!O441,$AO$5:$BA$6,2,0)),HLOOKUP(Lista!O441,$AO$5:$BA$6,2,0),0)</f>
        <v>0</v>
      </c>
      <c r="P441" s="63">
        <f>IF(ISNUMBER(HLOOKUP(Lista!P441,$AO$5:$BA$6,2,0)),HLOOKUP(Lista!P441,$AO$5:$BA$6,2,0),0)</f>
        <v>0</v>
      </c>
      <c r="Q441" s="63">
        <f>IF(ISNUMBER(HLOOKUP(Lista!Q441,$AO$5:$BA$6,2,0)),HLOOKUP(Lista!Q441,$AO$5:$BA$6,2,0),0)</f>
        <v>0</v>
      </c>
      <c r="R441" s="63">
        <f>IF(ISNUMBER(HLOOKUP(Lista!R441,$AO$5:$BA$6,2,0)),HLOOKUP(Lista!R441,$AO$5:$BA$6,2,0),0)</f>
        <v>0</v>
      </c>
      <c r="S441" s="63">
        <f>IF(ISNUMBER(HLOOKUP(Lista!S441,$AO$5:$BA$6,2,0)),HLOOKUP(Lista!S441,$AO$5:$BA$6,2,0),0)</f>
        <v>0</v>
      </c>
      <c r="T441" s="63">
        <f>IF(ISNUMBER(HLOOKUP(Lista!T441,$AO$5:$BA$6,2,0)),HLOOKUP(Lista!T441,$AO$5:$BA$6,2,0),0)</f>
        <v>0</v>
      </c>
      <c r="U441" s="63">
        <f>IF(ISNUMBER(HLOOKUP(Lista!U441,$AO$5:$BA$6,2,0)),HLOOKUP(Lista!U441,$AO$5:$BA$6,2,0),0)</f>
        <v>0</v>
      </c>
      <c r="V441" s="63">
        <f>IF(ISNUMBER(HLOOKUP(Lista!V441,$AO$5:$BA$6,2,0)),HLOOKUP(Lista!V441,$AO$5:$BA$6,2,0),0)</f>
        <v>0</v>
      </c>
      <c r="W441" s="63">
        <f>IF(ISNUMBER(HLOOKUP(Lista!W441,$AO$5:$BA$6,2,0)),HLOOKUP(Lista!W441,$AO$5:$BA$6,2,0),0)</f>
        <v>0</v>
      </c>
      <c r="X441" s="63">
        <f>IF(ISNUMBER(HLOOKUP(Lista!X441,$AO$5:$BA$6,2,0)),HLOOKUP(Lista!X441,$AO$5:$BA$6,2,0),0)</f>
        <v>0</v>
      </c>
      <c r="Y441" s="63">
        <f>IF(ISNUMBER(HLOOKUP(Lista!Y441,$AO$5:$BA$6,2,0)),HLOOKUP(Lista!Y441,$AO$5:$BA$6,2,0),0)</f>
        <v>0</v>
      </c>
      <c r="Z441" s="63">
        <f>IF(ISNUMBER(HLOOKUP(Lista!Z441,$AO$5:$BA$6,2,0)),HLOOKUP(Lista!Z441,$AO$5:$BA$6,2,0),0)</f>
        <v>0</v>
      </c>
      <c r="AA441" s="63">
        <f>IF(ISNUMBER(HLOOKUP(Lista!AA441,$AO$5:$BA$6,2,0)),HLOOKUP(Lista!AA441,$AO$5:$BA$6,2,0),0)</f>
        <v>0</v>
      </c>
      <c r="AB441" s="63">
        <f>IF(ISNUMBER(HLOOKUP(Lista!AB441,$AO$5:$BA$6,2,0)),HLOOKUP(Lista!AB441,$AO$5:$BA$6,2,0),0)</f>
        <v>0</v>
      </c>
      <c r="AC441" s="63">
        <f>IF(ISNUMBER(HLOOKUP(Lista!AC441,$AO$5:$BA$6,2,0)),HLOOKUP(Lista!AC441,$AO$5:$BA$6,2,0),0)</f>
        <v>0</v>
      </c>
      <c r="AD441" s="63">
        <f>IF(ISNUMBER(HLOOKUP(Lista!AD441,$AO$5:$BA$6,2,0)),HLOOKUP(Lista!AD441,$AO$5:$BA$6,2,0),0)</f>
        <v>0</v>
      </c>
      <c r="AE441" s="63">
        <f>IF(ISNUMBER(HLOOKUP(Lista!AE441,$AO$5:$BA$6,2,0)),HLOOKUP(Lista!AE441,$AO$5:$BA$6,2,0),0)</f>
        <v>0</v>
      </c>
      <c r="AF441" s="63">
        <f>IF(ISNUMBER(HLOOKUP(Lista!AF441,$AO$5:$BA$6,2,0)),HLOOKUP(Lista!AF441,$AO$5:$BA$6,2,0),0)</f>
        <v>0</v>
      </c>
      <c r="AG441" s="63">
        <f>IF(ISNUMBER(HLOOKUP(Lista!AG441,$AO$5:$BA$6,2,0)),HLOOKUP(Lista!AG441,$AO$5:$BA$6,2,0),0)</f>
        <v>0</v>
      </c>
      <c r="AH441" s="63">
        <f>IF(ISNUMBER(HLOOKUP(Lista!AH441,$AO$5:$BA$6,2,0)),HLOOKUP(Lista!AH441,$AO$5:$BA$6,2,0),0)</f>
        <v>0</v>
      </c>
      <c r="AI441" s="63">
        <f>IF(ISNUMBER(HLOOKUP(Lista!AI441,$AO$5:$BA$6,2,0)),HLOOKUP(Lista!AI441,$AO$5:$BA$6,2,0),0)</f>
        <v>0</v>
      </c>
      <c r="AJ441" s="165">
        <f t="shared" ref="AJ441" si="87">SUM(E441:AI443)</f>
        <v>0</v>
      </c>
    </row>
    <row r="442" spans="1:36" ht="13.5" thickBot="1" x14ac:dyDescent="0.25">
      <c r="A442" s="142"/>
      <c r="B442" s="142"/>
      <c r="C442" s="142"/>
      <c r="D442" s="16">
        <v>2</v>
      </c>
      <c r="E442" s="63">
        <f>IF(ISNUMBER(HLOOKUP(Lista!E442,$AO$5:$BA$6,2,0)),HLOOKUP(Lista!E442,$AO$5:$BA$6,2,0),0)</f>
        <v>0</v>
      </c>
      <c r="F442" s="63">
        <f>IF(ISNUMBER(HLOOKUP(Lista!F442,$AO$5:$BA$6,2,0)),HLOOKUP(Lista!F442,$AO$5:$BA$6,2,0),0)</f>
        <v>0</v>
      </c>
      <c r="G442" s="63">
        <f>IF(ISNUMBER(HLOOKUP(Lista!G442,$AO$5:$BA$6,2,0)),HLOOKUP(Lista!G442,$AO$5:$BA$6,2,0),0)</f>
        <v>0</v>
      </c>
      <c r="H442" s="63">
        <f>IF(ISNUMBER(HLOOKUP(Lista!H442,$AO$5:$BA$6,2,0)),HLOOKUP(Lista!H442,$AO$5:$BA$6,2,0),0)</f>
        <v>0</v>
      </c>
      <c r="I442" s="63">
        <f>IF(ISNUMBER(HLOOKUP(Lista!I442,$AO$5:$BA$6,2,0)),HLOOKUP(Lista!I442,$AO$5:$BA$6,2,0),0)</f>
        <v>0</v>
      </c>
      <c r="J442" s="63">
        <f>IF(ISNUMBER(HLOOKUP(Lista!J442,$AO$5:$BA$6,2,0)),HLOOKUP(Lista!J442,$AO$5:$BA$6,2,0),0)</f>
        <v>0</v>
      </c>
      <c r="K442" s="63">
        <f>IF(ISNUMBER(HLOOKUP(Lista!K442,$AO$5:$BA$6,2,0)),HLOOKUP(Lista!K442,$AO$5:$BA$6,2,0),0)</f>
        <v>0</v>
      </c>
      <c r="L442" s="63">
        <f>IF(ISNUMBER(HLOOKUP(Lista!L442,$AO$5:$BA$6,2,0)),HLOOKUP(Lista!L442,$AO$5:$BA$6,2,0),0)</f>
        <v>0</v>
      </c>
      <c r="M442" s="63">
        <f>IF(ISNUMBER(HLOOKUP(Lista!M442,$AO$5:$BA$6,2,0)),HLOOKUP(Lista!M442,$AO$5:$BA$6,2,0),0)</f>
        <v>0</v>
      </c>
      <c r="N442" s="63">
        <f>IF(ISNUMBER(HLOOKUP(Lista!N442,$AO$5:$BA$6,2,0)),HLOOKUP(Lista!N442,$AO$5:$BA$6,2,0),0)</f>
        <v>0</v>
      </c>
      <c r="O442" s="63">
        <f>IF(ISNUMBER(HLOOKUP(Lista!O442,$AO$5:$BA$6,2,0)),HLOOKUP(Lista!O442,$AO$5:$BA$6,2,0),0)</f>
        <v>0</v>
      </c>
      <c r="P442" s="63">
        <f>IF(ISNUMBER(HLOOKUP(Lista!P442,$AO$5:$BA$6,2,0)),HLOOKUP(Lista!P442,$AO$5:$BA$6,2,0),0)</f>
        <v>0</v>
      </c>
      <c r="Q442" s="63">
        <f>IF(ISNUMBER(HLOOKUP(Lista!Q442,$AO$5:$BA$6,2,0)),HLOOKUP(Lista!Q442,$AO$5:$BA$6,2,0),0)</f>
        <v>0</v>
      </c>
      <c r="R442" s="63">
        <f>IF(ISNUMBER(HLOOKUP(Lista!R442,$AO$5:$BA$6,2,0)),HLOOKUP(Lista!R442,$AO$5:$BA$6,2,0),0)</f>
        <v>0</v>
      </c>
      <c r="S442" s="63">
        <f>IF(ISNUMBER(HLOOKUP(Lista!S442,$AO$5:$BA$6,2,0)),HLOOKUP(Lista!S442,$AO$5:$BA$6,2,0),0)</f>
        <v>0</v>
      </c>
      <c r="T442" s="63">
        <f>IF(ISNUMBER(HLOOKUP(Lista!T442,$AO$5:$BA$6,2,0)),HLOOKUP(Lista!T442,$AO$5:$BA$6,2,0),0)</f>
        <v>0</v>
      </c>
      <c r="U442" s="63">
        <f>IF(ISNUMBER(HLOOKUP(Lista!U442,$AO$5:$BA$6,2,0)),HLOOKUP(Lista!U442,$AO$5:$BA$6,2,0),0)</f>
        <v>0</v>
      </c>
      <c r="V442" s="63">
        <f>IF(ISNUMBER(HLOOKUP(Lista!V442,$AO$5:$BA$6,2,0)),HLOOKUP(Lista!V442,$AO$5:$BA$6,2,0),0)</f>
        <v>0</v>
      </c>
      <c r="W442" s="63">
        <f>IF(ISNUMBER(HLOOKUP(Lista!W442,$AO$5:$BA$6,2,0)),HLOOKUP(Lista!W442,$AO$5:$BA$6,2,0),0)</f>
        <v>0</v>
      </c>
      <c r="X442" s="63">
        <f>IF(ISNUMBER(HLOOKUP(Lista!X442,$AO$5:$BA$6,2,0)),HLOOKUP(Lista!X442,$AO$5:$BA$6,2,0),0)</f>
        <v>0</v>
      </c>
      <c r="Y442" s="63">
        <f>IF(ISNUMBER(HLOOKUP(Lista!Y442,$AO$5:$BA$6,2,0)),HLOOKUP(Lista!Y442,$AO$5:$BA$6,2,0),0)</f>
        <v>0</v>
      </c>
      <c r="Z442" s="63">
        <f>IF(ISNUMBER(HLOOKUP(Lista!Z442,$AO$5:$BA$6,2,0)),HLOOKUP(Lista!Z442,$AO$5:$BA$6,2,0),0)</f>
        <v>0</v>
      </c>
      <c r="AA442" s="63">
        <f>IF(ISNUMBER(HLOOKUP(Lista!AA442,$AO$5:$BA$6,2,0)),HLOOKUP(Lista!AA442,$AO$5:$BA$6,2,0),0)</f>
        <v>0</v>
      </c>
      <c r="AB442" s="63">
        <f>IF(ISNUMBER(HLOOKUP(Lista!AB442,$AO$5:$BA$6,2,0)),HLOOKUP(Lista!AB442,$AO$5:$BA$6,2,0),0)</f>
        <v>0</v>
      </c>
      <c r="AC442" s="63">
        <f>IF(ISNUMBER(HLOOKUP(Lista!AC442,$AO$5:$BA$6,2,0)),HLOOKUP(Lista!AC442,$AO$5:$BA$6,2,0),0)</f>
        <v>0</v>
      </c>
      <c r="AD442" s="63">
        <f>IF(ISNUMBER(HLOOKUP(Lista!AD442,$AO$5:$BA$6,2,0)),HLOOKUP(Lista!AD442,$AO$5:$BA$6,2,0),0)</f>
        <v>0</v>
      </c>
      <c r="AE442" s="63">
        <f>IF(ISNUMBER(HLOOKUP(Lista!AE442,$AO$5:$BA$6,2,0)),HLOOKUP(Lista!AE442,$AO$5:$BA$6,2,0),0)</f>
        <v>0</v>
      </c>
      <c r="AF442" s="63">
        <f>IF(ISNUMBER(HLOOKUP(Lista!AF442,$AO$5:$BA$6,2,0)),HLOOKUP(Lista!AF442,$AO$5:$BA$6,2,0),0)</f>
        <v>0</v>
      </c>
      <c r="AG442" s="63">
        <f>IF(ISNUMBER(HLOOKUP(Lista!AG442,$AO$5:$BA$6,2,0)),HLOOKUP(Lista!AG442,$AO$5:$BA$6,2,0),0)</f>
        <v>0</v>
      </c>
      <c r="AH442" s="63">
        <f>IF(ISNUMBER(HLOOKUP(Lista!AH442,$AO$5:$BA$6,2,0)),HLOOKUP(Lista!AH442,$AO$5:$BA$6,2,0),0)</f>
        <v>0</v>
      </c>
      <c r="AI442" s="63">
        <f>IF(ISNUMBER(HLOOKUP(Lista!AI442,$AO$5:$BA$6,2,0)),HLOOKUP(Lista!AI442,$AO$5:$BA$6,2,0),0)</f>
        <v>0</v>
      </c>
      <c r="AJ442" s="145"/>
    </row>
    <row r="443" spans="1:36" ht="13.5" thickBot="1" x14ac:dyDescent="0.25">
      <c r="A443" s="158"/>
      <c r="B443" s="158"/>
      <c r="C443" s="158"/>
      <c r="D443" s="45">
        <v>3</v>
      </c>
      <c r="E443" s="63">
        <f>IF(ISNUMBER(HLOOKUP(Lista!E443,$AO$5:$BA$6,2,0)),HLOOKUP(Lista!E443,$AO$5:$BA$6,2,0),0)</f>
        <v>0</v>
      </c>
      <c r="F443" s="63">
        <f>IF(ISNUMBER(HLOOKUP(Lista!F443,$AO$5:$BA$6,2,0)),HLOOKUP(Lista!F443,$AO$5:$BA$6,2,0),0)</f>
        <v>0</v>
      </c>
      <c r="G443" s="63">
        <f>IF(ISNUMBER(HLOOKUP(Lista!G443,$AO$5:$BA$6,2,0)),HLOOKUP(Lista!G443,$AO$5:$BA$6,2,0),0)</f>
        <v>0</v>
      </c>
      <c r="H443" s="63">
        <f>IF(ISNUMBER(HLOOKUP(Lista!H443,$AO$5:$BA$6,2,0)),HLOOKUP(Lista!H443,$AO$5:$BA$6,2,0),0)</f>
        <v>0</v>
      </c>
      <c r="I443" s="63">
        <f>IF(ISNUMBER(HLOOKUP(Lista!I443,$AO$5:$BA$6,2,0)),HLOOKUP(Lista!I443,$AO$5:$BA$6,2,0),0)</f>
        <v>0</v>
      </c>
      <c r="J443" s="63">
        <f>IF(ISNUMBER(HLOOKUP(Lista!J443,$AO$5:$BA$6,2,0)),HLOOKUP(Lista!J443,$AO$5:$BA$6,2,0),0)</f>
        <v>0</v>
      </c>
      <c r="K443" s="63">
        <f>IF(ISNUMBER(HLOOKUP(Lista!K443,$AO$5:$BA$6,2,0)),HLOOKUP(Lista!K443,$AO$5:$BA$6,2,0),0)</f>
        <v>0</v>
      </c>
      <c r="L443" s="63">
        <f>IF(ISNUMBER(HLOOKUP(Lista!L443,$AO$5:$BA$6,2,0)),HLOOKUP(Lista!L443,$AO$5:$BA$6,2,0),0)</f>
        <v>0</v>
      </c>
      <c r="M443" s="63">
        <f>IF(ISNUMBER(HLOOKUP(Lista!M443,$AO$5:$BA$6,2,0)),HLOOKUP(Lista!M443,$AO$5:$BA$6,2,0),0)</f>
        <v>0</v>
      </c>
      <c r="N443" s="63">
        <f>IF(ISNUMBER(HLOOKUP(Lista!N443,$AO$5:$BA$6,2,0)),HLOOKUP(Lista!N443,$AO$5:$BA$6,2,0),0)</f>
        <v>0</v>
      </c>
      <c r="O443" s="63">
        <f>IF(ISNUMBER(HLOOKUP(Lista!O443,$AO$5:$BA$6,2,0)),HLOOKUP(Lista!O443,$AO$5:$BA$6,2,0),0)</f>
        <v>0</v>
      </c>
      <c r="P443" s="63">
        <f>IF(ISNUMBER(HLOOKUP(Lista!P443,$AO$5:$BA$6,2,0)),HLOOKUP(Lista!P443,$AO$5:$BA$6,2,0),0)</f>
        <v>0</v>
      </c>
      <c r="Q443" s="63">
        <f>IF(ISNUMBER(HLOOKUP(Lista!Q443,$AO$5:$BA$6,2,0)),HLOOKUP(Lista!Q443,$AO$5:$BA$6,2,0),0)</f>
        <v>0</v>
      </c>
      <c r="R443" s="63">
        <f>IF(ISNUMBER(HLOOKUP(Lista!R443,$AO$5:$BA$6,2,0)),HLOOKUP(Lista!R443,$AO$5:$BA$6,2,0),0)</f>
        <v>0</v>
      </c>
      <c r="S443" s="63">
        <f>IF(ISNUMBER(HLOOKUP(Lista!S443,$AO$5:$BA$6,2,0)),HLOOKUP(Lista!S443,$AO$5:$BA$6,2,0),0)</f>
        <v>0</v>
      </c>
      <c r="T443" s="63">
        <f>IF(ISNUMBER(HLOOKUP(Lista!T443,$AO$5:$BA$6,2,0)),HLOOKUP(Lista!T443,$AO$5:$BA$6,2,0),0)</f>
        <v>0</v>
      </c>
      <c r="U443" s="63">
        <f>IF(ISNUMBER(HLOOKUP(Lista!U443,$AO$5:$BA$6,2,0)),HLOOKUP(Lista!U443,$AO$5:$BA$6,2,0),0)</f>
        <v>0</v>
      </c>
      <c r="V443" s="63">
        <f>IF(ISNUMBER(HLOOKUP(Lista!V443,$AO$5:$BA$6,2,0)),HLOOKUP(Lista!V443,$AO$5:$BA$6,2,0),0)</f>
        <v>0</v>
      </c>
      <c r="W443" s="63">
        <f>IF(ISNUMBER(HLOOKUP(Lista!W443,$AO$5:$BA$6,2,0)),HLOOKUP(Lista!W443,$AO$5:$BA$6,2,0),0)</f>
        <v>0</v>
      </c>
      <c r="X443" s="63">
        <f>IF(ISNUMBER(HLOOKUP(Lista!X443,$AO$5:$BA$6,2,0)),HLOOKUP(Lista!X443,$AO$5:$BA$6,2,0),0)</f>
        <v>0</v>
      </c>
      <c r="Y443" s="63">
        <f>IF(ISNUMBER(HLOOKUP(Lista!Y443,$AO$5:$BA$6,2,0)),HLOOKUP(Lista!Y443,$AO$5:$BA$6,2,0),0)</f>
        <v>0</v>
      </c>
      <c r="Z443" s="63">
        <f>IF(ISNUMBER(HLOOKUP(Lista!Z443,$AO$5:$BA$6,2,0)),HLOOKUP(Lista!Z443,$AO$5:$BA$6,2,0),0)</f>
        <v>0</v>
      </c>
      <c r="AA443" s="63">
        <f>IF(ISNUMBER(HLOOKUP(Lista!AA443,$AO$5:$BA$6,2,0)),HLOOKUP(Lista!AA443,$AO$5:$BA$6,2,0),0)</f>
        <v>0</v>
      </c>
      <c r="AB443" s="63">
        <f>IF(ISNUMBER(HLOOKUP(Lista!AB443,$AO$5:$BA$6,2,0)),HLOOKUP(Lista!AB443,$AO$5:$BA$6,2,0),0)</f>
        <v>0</v>
      </c>
      <c r="AC443" s="63">
        <f>IF(ISNUMBER(HLOOKUP(Lista!AC443,$AO$5:$BA$6,2,0)),HLOOKUP(Lista!AC443,$AO$5:$BA$6,2,0),0)</f>
        <v>0</v>
      </c>
      <c r="AD443" s="63">
        <f>IF(ISNUMBER(HLOOKUP(Lista!AD443,$AO$5:$BA$6,2,0)),HLOOKUP(Lista!AD443,$AO$5:$BA$6,2,0),0)</f>
        <v>0</v>
      </c>
      <c r="AE443" s="63">
        <f>IF(ISNUMBER(HLOOKUP(Lista!AE443,$AO$5:$BA$6,2,0)),HLOOKUP(Lista!AE443,$AO$5:$BA$6,2,0),0)</f>
        <v>0</v>
      </c>
      <c r="AF443" s="63">
        <f>IF(ISNUMBER(HLOOKUP(Lista!AF443,$AO$5:$BA$6,2,0)),HLOOKUP(Lista!AF443,$AO$5:$BA$6,2,0),0)</f>
        <v>0</v>
      </c>
      <c r="AG443" s="63">
        <f>IF(ISNUMBER(HLOOKUP(Lista!AG443,$AO$5:$BA$6,2,0)),HLOOKUP(Lista!AG443,$AO$5:$BA$6,2,0),0)</f>
        <v>0</v>
      </c>
      <c r="AH443" s="63">
        <f>IF(ISNUMBER(HLOOKUP(Lista!AH443,$AO$5:$BA$6,2,0)),HLOOKUP(Lista!AH443,$AO$5:$BA$6,2,0),0)</f>
        <v>0</v>
      </c>
      <c r="AI443" s="63">
        <f>IF(ISNUMBER(HLOOKUP(Lista!AI443,$AO$5:$BA$6,2,0)),HLOOKUP(Lista!AI443,$AO$5:$BA$6,2,0),0)</f>
        <v>0</v>
      </c>
      <c r="AJ443" s="166"/>
    </row>
    <row r="444" spans="1:36" ht="13.5" thickBot="1" x14ac:dyDescent="0.25">
      <c r="A444" s="183"/>
      <c r="B444" s="170"/>
      <c r="C444" s="170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70"/>
      <c r="T444" s="170"/>
      <c r="U444" s="170"/>
      <c r="V444" s="170"/>
      <c r="W444" s="170"/>
      <c r="X444" s="170"/>
      <c r="Y444" s="170"/>
      <c r="Z444" s="170"/>
      <c r="AA444" s="170"/>
      <c r="AB444" s="170"/>
      <c r="AC444" s="170"/>
      <c r="AD444" s="170"/>
      <c r="AE444" s="170"/>
      <c r="AF444" s="170"/>
      <c r="AG444" s="170"/>
      <c r="AH444" s="170"/>
      <c r="AI444" s="170"/>
      <c r="AJ444" s="35">
        <v>0</v>
      </c>
    </row>
    <row r="445" spans="1:36" x14ac:dyDescent="0.2">
      <c r="A445" s="3"/>
      <c r="B445" s="3"/>
      <c r="C445" s="3"/>
      <c r="D445" s="2"/>
      <c r="E445" s="2"/>
      <c r="F445" s="2"/>
      <c r="G445" s="2"/>
      <c r="H445" s="2"/>
      <c r="I445" s="2"/>
      <c r="J445" s="50"/>
      <c r="K445" s="2"/>
      <c r="L445" s="2"/>
      <c r="M445" s="2"/>
      <c r="N445" s="2"/>
      <c r="O445" s="2"/>
      <c r="P445" s="2"/>
      <c r="Q445" s="2"/>
      <c r="R445" s="2" t="s">
        <v>114</v>
      </c>
      <c r="S445" s="2"/>
      <c r="T445" s="2"/>
      <c r="U445" s="2" t="s">
        <v>128</v>
      </c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</row>
    <row r="446" spans="1:36" x14ac:dyDescent="0.2">
      <c r="A446" s="3"/>
      <c r="B446" s="3"/>
      <c r="C446" s="3"/>
      <c r="D446" s="2"/>
      <c r="E446" s="2"/>
      <c r="F446" s="2"/>
      <c r="G446" s="2" t="s">
        <v>130</v>
      </c>
      <c r="H446" s="2"/>
      <c r="I446" s="2" t="s">
        <v>114</v>
      </c>
      <c r="J446" s="50"/>
      <c r="K446" s="2"/>
      <c r="L446" s="2"/>
      <c r="M446" s="2" t="s">
        <v>114</v>
      </c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184" t="s">
        <v>96</v>
      </c>
      <c r="AE446" s="184"/>
      <c r="AF446" s="184"/>
      <c r="AG446" s="184"/>
      <c r="AH446" s="184"/>
      <c r="AI446" s="184"/>
      <c r="AJ446" s="5">
        <v>0</v>
      </c>
    </row>
    <row r="448" spans="1:36" ht="15" x14ac:dyDescent="0.25">
      <c r="U448" s="56"/>
    </row>
    <row r="450" spans="9:19" x14ac:dyDescent="0.2">
      <c r="I450" s="6" t="s">
        <v>111</v>
      </c>
      <c r="S450" s="6" t="s">
        <v>106</v>
      </c>
    </row>
  </sheetData>
  <sheetProtection algorithmName="SHA-512" hashValue="uiGWnhDVQ0d7NnfIIIhyxYj1pub9iCE8FCwAzLZa25EFgiUBuwXn+m/JhmQ49pcO8WKKTuR7R/nauUke0ZjL1w==" saltValue="hAvRoKcjHK2iOy3CBTcvrw==" spinCount="100000" sheet="1" objects="1" scenarios="1"/>
  <mergeCells count="580">
    <mergeCell ref="C435:C437"/>
    <mergeCell ref="AJ435:AJ437"/>
    <mergeCell ref="A426:A428"/>
    <mergeCell ref="B426:B428"/>
    <mergeCell ref="C426:C428"/>
    <mergeCell ref="AJ426:AJ428"/>
    <mergeCell ref="C54:C56"/>
    <mergeCell ref="AJ54:AJ56"/>
    <mergeCell ref="A205:A207"/>
    <mergeCell ref="B205:B207"/>
    <mergeCell ref="C205:C207"/>
    <mergeCell ref="AJ205:AJ207"/>
    <mergeCell ref="A219:A221"/>
    <mergeCell ref="B219:B221"/>
    <mergeCell ref="C219:C221"/>
    <mergeCell ref="AJ219:AJ221"/>
    <mergeCell ref="A65:A67"/>
    <mergeCell ref="B65:B67"/>
    <mergeCell ref="C65:C67"/>
    <mergeCell ref="AJ65:AJ67"/>
    <mergeCell ref="A68:A70"/>
    <mergeCell ref="B68:B70"/>
    <mergeCell ref="C68:C70"/>
    <mergeCell ref="AJ68:AJ70"/>
    <mergeCell ref="A417:A419"/>
    <mergeCell ref="B417:B419"/>
    <mergeCell ref="C417:C419"/>
    <mergeCell ref="AJ417:AJ419"/>
    <mergeCell ref="A420:A422"/>
    <mergeCell ref="B420:B422"/>
    <mergeCell ref="C420:C422"/>
    <mergeCell ref="AJ420:AJ422"/>
    <mergeCell ref="A411:A413"/>
    <mergeCell ref="B411:B413"/>
    <mergeCell ref="C411:C413"/>
    <mergeCell ref="AJ411:AJ413"/>
    <mergeCell ref="A414:A416"/>
    <mergeCell ref="B414:B416"/>
    <mergeCell ref="C414:C416"/>
    <mergeCell ref="AJ414:AJ416"/>
    <mergeCell ref="AD446:AI446"/>
    <mergeCell ref="A423:A425"/>
    <mergeCell ref="B423:B425"/>
    <mergeCell ref="C423:C425"/>
    <mergeCell ref="AJ423:AJ425"/>
    <mergeCell ref="A438:A440"/>
    <mergeCell ref="B438:B440"/>
    <mergeCell ref="C438:C440"/>
    <mergeCell ref="AJ438:AJ440"/>
    <mergeCell ref="A429:A431"/>
    <mergeCell ref="B429:B431"/>
    <mergeCell ref="C429:C431"/>
    <mergeCell ref="AJ429:AJ431"/>
    <mergeCell ref="A432:A434"/>
    <mergeCell ref="B432:B434"/>
    <mergeCell ref="C432:C434"/>
    <mergeCell ref="AJ432:AJ434"/>
    <mergeCell ref="A435:A437"/>
    <mergeCell ref="B435:B437"/>
    <mergeCell ref="A441:A443"/>
    <mergeCell ref="B441:B443"/>
    <mergeCell ref="C441:C443"/>
    <mergeCell ref="AJ441:AJ443"/>
    <mergeCell ref="A444:AI444"/>
    <mergeCell ref="A405:A407"/>
    <mergeCell ref="B405:B407"/>
    <mergeCell ref="C405:C407"/>
    <mergeCell ref="AJ405:AJ407"/>
    <mergeCell ref="A408:A410"/>
    <mergeCell ref="B408:B410"/>
    <mergeCell ref="C408:C410"/>
    <mergeCell ref="AJ408:AJ410"/>
    <mergeCell ref="A400:A402"/>
    <mergeCell ref="B400:B402"/>
    <mergeCell ref="C400:C402"/>
    <mergeCell ref="AJ400:AJ402"/>
    <mergeCell ref="A403:AI403"/>
    <mergeCell ref="A404:C404"/>
    <mergeCell ref="A391:A393"/>
    <mergeCell ref="B391:B393"/>
    <mergeCell ref="C391:C393"/>
    <mergeCell ref="AJ391:AJ393"/>
    <mergeCell ref="A397:A399"/>
    <mergeCell ref="B397:B399"/>
    <mergeCell ref="C397:C399"/>
    <mergeCell ref="AJ397:AJ399"/>
    <mergeCell ref="A385:A387"/>
    <mergeCell ref="B385:B387"/>
    <mergeCell ref="C385:C387"/>
    <mergeCell ref="AJ385:AJ387"/>
    <mergeCell ref="A388:A390"/>
    <mergeCell ref="B388:B390"/>
    <mergeCell ref="C388:C390"/>
    <mergeCell ref="AJ388:AJ390"/>
    <mergeCell ref="A394:A396"/>
    <mergeCell ref="B394:B396"/>
    <mergeCell ref="C394:C396"/>
    <mergeCell ref="AJ394:AJ396"/>
    <mergeCell ref="A380:AI380"/>
    <mergeCell ref="A381:C381"/>
    <mergeCell ref="A382:A384"/>
    <mergeCell ref="B382:B384"/>
    <mergeCell ref="C382:C384"/>
    <mergeCell ref="AJ382:AJ384"/>
    <mergeCell ref="A368:A370"/>
    <mergeCell ref="B368:B370"/>
    <mergeCell ref="C368:C370"/>
    <mergeCell ref="AJ368:AJ370"/>
    <mergeCell ref="A377:A379"/>
    <mergeCell ref="B377:B379"/>
    <mergeCell ref="C377:C379"/>
    <mergeCell ref="AJ377:AJ379"/>
    <mergeCell ref="A371:A373"/>
    <mergeCell ref="B371:B373"/>
    <mergeCell ref="C371:C373"/>
    <mergeCell ref="AJ371:AJ373"/>
    <mergeCell ref="A374:A376"/>
    <mergeCell ref="B374:B376"/>
    <mergeCell ref="C374:C376"/>
    <mergeCell ref="AJ374:AJ376"/>
    <mergeCell ref="A363:AI363"/>
    <mergeCell ref="A364:C364"/>
    <mergeCell ref="A365:A367"/>
    <mergeCell ref="B365:B367"/>
    <mergeCell ref="C365:C367"/>
    <mergeCell ref="AJ365:AJ367"/>
    <mergeCell ref="A354:A356"/>
    <mergeCell ref="B354:B356"/>
    <mergeCell ref="C354:C356"/>
    <mergeCell ref="AJ354:AJ356"/>
    <mergeCell ref="A360:A362"/>
    <mergeCell ref="B360:B362"/>
    <mergeCell ref="C360:C362"/>
    <mergeCell ref="AJ360:AJ362"/>
    <mergeCell ref="A357:A359"/>
    <mergeCell ref="B357:B359"/>
    <mergeCell ref="C357:C359"/>
    <mergeCell ref="AJ357:AJ359"/>
    <mergeCell ref="A349:AI349"/>
    <mergeCell ref="A350:C350"/>
    <mergeCell ref="A351:A353"/>
    <mergeCell ref="B351:B353"/>
    <mergeCell ref="C351:C353"/>
    <mergeCell ref="AJ351:AJ353"/>
    <mergeCell ref="A337:A339"/>
    <mergeCell ref="B337:B339"/>
    <mergeCell ref="C337:C339"/>
    <mergeCell ref="AJ337:AJ339"/>
    <mergeCell ref="A346:A348"/>
    <mergeCell ref="B346:B348"/>
    <mergeCell ref="C346:C348"/>
    <mergeCell ref="AJ346:AJ348"/>
    <mergeCell ref="A340:A342"/>
    <mergeCell ref="B340:B342"/>
    <mergeCell ref="C340:C342"/>
    <mergeCell ref="AJ340:AJ342"/>
    <mergeCell ref="A343:A345"/>
    <mergeCell ref="B343:B345"/>
    <mergeCell ref="C343:C345"/>
    <mergeCell ref="AJ343:AJ345"/>
    <mergeCell ref="A331:A333"/>
    <mergeCell ref="B331:B333"/>
    <mergeCell ref="C331:C333"/>
    <mergeCell ref="AJ331:AJ333"/>
    <mergeCell ref="A334:A336"/>
    <mergeCell ref="B334:B336"/>
    <mergeCell ref="C334:C336"/>
    <mergeCell ref="AJ334:AJ336"/>
    <mergeCell ref="A325:A327"/>
    <mergeCell ref="B325:B327"/>
    <mergeCell ref="C325:C327"/>
    <mergeCell ref="AJ325:AJ327"/>
    <mergeCell ref="A328:A330"/>
    <mergeCell ref="B328:B330"/>
    <mergeCell ref="C328:C330"/>
    <mergeCell ref="AJ328:AJ330"/>
    <mergeCell ref="A320:A322"/>
    <mergeCell ref="B320:B322"/>
    <mergeCell ref="C320:C322"/>
    <mergeCell ref="AJ320:AJ322"/>
    <mergeCell ref="A323:AI323"/>
    <mergeCell ref="A324:C324"/>
    <mergeCell ref="A311:A313"/>
    <mergeCell ref="B311:B313"/>
    <mergeCell ref="C311:C313"/>
    <mergeCell ref="AJ311:AJ313"/>
    <mergeCell ref="A314:A316"/>
    <mergeCell ref="B314:B316"/>
    <mergeCell ref="C314:C316"/>
    <mergeCell ref="AJ314:AJ316"/>
    <mergeCell ref="A317:A319"/>
    <mergeCell ref="B317:B319"/>
    <mergeCell ref="C317:C319"/>
    <mergeCell ref="AJ317:AJ319"/>
    <mergeCell ref="A306:A308"/>
    <mergeCell ref="B306:B308"/>
    <mergeCell ref="C306:C308"/>
    <mergeCell ref="AJ306:AJ308"/>
    <mergeCell ref="A309:AI309"/>
    <mergeCell ref="A310:C310"/>
    <mergeCell ref="A297:A299"/>
    <mergeCell ref="B297:B299"/>
    <mergeCell ref="C297:C299"/>
    <mergeCell ref="AJ297:AJ299"/>
    <mergeCell ref="A300:A302"/>
    <mergeCell ref="B300:B302"/>
    <mergeCell ref="C300:C302"/>
    <mergeCell ref="AJ300:AJ302"/>
    <mergeCell ref="A303:A305"/>
    <mergeCell ref="B303:B305"/>
    <mergeCell ref="C303:C305"/>
    <mergeCell ref="AJ303:AJ305"/>
    <mergeCell ref="A292:A294"/>
    <mergeCell ref="B292:B294"/>
    <mergeCell ref="C292:C294"/>
    <mergeCell ref="AJ292:AJ294"/>
    <mergeCell ref="A295:AI295"/>
    <mergeCell ref="A296:C296"/>
    <mergeCell ref="A283:A285"/>
    <mergeCell ref="B283:B285"/>
    <mergeCell ref="C283:C285"/>
    <mergeCell ref="AJ283:AJ285"/>
    <mergeCell ref="A286:A288"/>
    <mergeCell ref="B286:B288"/>
    <mergeCell ref="C286:C288"/>
    <mergeCell ref="AJ286:AJ288"/>
    <mergeCell ref="A289:A291"/>
    <mergeCell ref="B289:B291"/>
    <mergeCell ref="C289:C291"/>
    <mergeCell ref="AJ289:AJ291"/>
    <mergeCell ref="A278:A280"/>
    <mergeCell ref="B278:B280"/>
    <mergeCell ref="C278:C280"/>
    <mergeCell ref="AJ278:AJ280"/>
    <mergeCell ref="A281:AI281"/>
    <mergeCell ref="A282:C282"/>
    <mergeCell ref="A269:A271"/>
    <mergeCell ref="B269:B271"/>
    <mergeCell ref="C269:C271"/>
    <mergeCell ref="AJ269:AJ271"/>
    <mergeCell ref="A272:A274"/>
    <mergeCell ref="B272:B274"/>
    <mergeCell ref="C272:C274"/>
    <mergeCell ref="AJ272:AJ274"/>
    <mergeCell ref="A275:A277"/>
    <mergeCell ref="B275:B277"/>
    <mergeCell ref="C275:C277"/>
    <mergeCell ref="AJ275:AJ277"/>
    <mergeCell ref="A264:A266"/>
    <mergeCell ref="B264:B266"/>
    <mergeCell ref="C264:C266"/>
    <mergeCell ref="AJ264:AJ266"/>
    <mergeCell ref="A267:AI267"/>
    <mergeCell ref="A268:C268"/>
    <mergeCell ref="A255:A257"/>
    <mergeCell ref="B255:B257"/>
    <mergeCell ref="C255:C257"/>
    <mergeCell ref="AJ255:AJ257"/>
    <mergeCell ref="A258:A260"/>
    <mergeCell ref="B258:B260"/>
    <mergeCell ref="C258:C260"/>
    <mergeCell ref="AJ258:AJ260"/>
    <mergeCell ref="A261:A263"/>
    <mergeCell ref="B261:B263"/>
    <mergeCell ref="C261:C263"/>
    <mergeCell ref="AJ261:AJ263"/>
    <mergeCell ref="A250:A252"/>
    <mergeCell ref="B250:B252"/>
    <mergeCell ref="C250:C252"/>
    <mergeCell ref="AJ250:AJ252"/>
    <mergeCell ref="A253:AI253"/>
    <mergeCell ref="A254:C254"/>
    <mergeCell ref="A241:A243"/>
    <mergeCell ref="B241:B243"/>
    <mergeCell ref="C241:C243"/>
    <mergeCell ref="AJ241:AJ243"/>
    <mergeCell ref="A244:A246"/>
    <mergeCell ref="B244:B246"/>
    <mergeCell ref="C244:C246"/>
    <mergeCell ref="AJ244:AJ246"/>
    <mergeCell ref="A247:A249"/>
    <mergeCell ref="B247:B249"/>
    <mergeCell ref="C247:C249"/>
    <mergeCell ref="AJ247:AJ249"/>
    <mergeCell ref="A236:A238"/>
    <mergeCell ref="B236:B238"/>
    <mergeCell ref="C236:C238"/>
    <mergeCell ref="AJ236:AJ238"/>
    <mergeCell ref="A239:AI239"/>
    <mergeCell ref="A240:C240"/>
    <mergeCell ref="A227:A229"/>
    <mergeCell ref="B227:B229"/>
    <mergeCell ref="C227:C229"/>
    <mergeCell ref="AJ227:AJ229"/>
    <mergeCell ref="A230:A232"/>
    <mergeCell ref="B230:B232"/>
    <mergeCell ref="C230:C232"/>
    <mergeCell ref="AJ230:AJ232"/>
    <mergeCell ref="A233:A235"/>
    <mergeCell ref="B233:B235"/>
    <mergeCell ref="C233:C235"/>
    <mergeCell ref="AJ233:AJ235"/>
    <mergeCell ref="A222:A224"/>
    <mergeCell ref="B222:B224"/>
    <mergeCell ref="C222:C224"/>
    <mergeCell ref="AJ222:AJ224"/>
    <mergeCell ref="A225:AI225"/>
    <mergeCell ref="A226:C226"/>
    <mergeCell ref="A213:A215"/>
    <mergeCell ref="B213:B215"/>
    <mergeCell ref="C213:C215"/>
    <mergeCell ref="AJ213:AJ215"/>
    <mergeCell ref="A216:A218"/>
    <mergeCell ref="B216:B218"/>
    <mergeCell ref="C216:C218"/>
    <mergeCell ref="AJ216:AJ218"/>
    <mergeCell ref="A208:A210"/>
    <mergeCell ref="B208:B210"/>
    <mergeCell ref="C208:C210"/>
    <mergeCell ref="AJ208:AJ210"/>
    <mergeCell ref="A211:AI211"/>
    <mergeCell ref="A212:C212"/>
    <mergeCell ref="A199:A201"/>
    <mergeCell ref="B199:B201"/>
    <mergeCell ref="C199:C201"/>
    <mergeCell ref="AJ199:AJ201"/>
    <mergeCell ref="A202:A204"/>
    <mergeCell ref="B202:B204"/>
    <mergeCell ref="C202:C204"/>
    <mergeCell ref="AJ202:AJ204"/>
    <mergeCell ref="A194:A196"/>
    <mergeCell ref="B194:B196"/>
    <mergeCell ref="C194:C196"/>
    <mergeCell ref="AJ194:AJ196"/>
    <mergeCell ref="A197:AI197"/>
    <mergeCell ref="A198:C198"/>
    <mergeCell ref="A188:A190"/>
    <mergeCell ref="B188:B190"/>
    <mergeCell ref="C188:C190"/>
    <mergeCell ref="AJ188:AJ190"/>
    <mergeCell ref="A191:A193"/>
    <mergeCell ref="B191:B193"/>
    <mergeCell ref="C191:C193"/>
    <mergeCell ref="AJ191:AJ193"/>
    <mergeCell ref="A183:AI183"/>
    <mergeCell ref="A184:C184"/>
    <mergeCell ref="A185:A187"/>
    <mergeCell ref="B185:B187"/>
    <mergeCell ref="C185:C187"/>
    <mergeCell ref="AJ185:AJ187"/>
    <mergeCell ref="A177:A179"/>
    <mergeCell ref="B177:B179"/>
    <mergeCell ref="C177:C179"/>
    <mergeCell ref="AJ177:AJ179"/>
    <mergeCell ref="A180:A182"/>
    <mergeCell ref="B180:B182"/>
    <mergeCell ref="C180:C182"/>
    <mergeCell ref="AJ180:AJ182"/>
    <mergeCell ref="A171:A173"/>
    <mergeCell ref="B171:B173"/>
    <mergeCell ref="C171:C173"/>
    <mergeCell ref="AJ171:AJ173"/>
    <mergeCell ref="A174:A176"/>
    <mergeCell ref="B174:B176"/>
    <mergeCell ref="C174:C176"/>
    <mergeCell ref="AJ174:AJ176"/>
    <mergeCell ref="A166:A168"/>
    <mergeCell ref="B166:B168"/>
    <mergeCell ref="C166:C168"/>
    <mergeCell ref="AJ166:AJ168"/>
    <mergeCell ref="A169:AI169"/>
    <mergeCell ref="A170:C170"/>
    <mergeCell ref="A160:A162"/>
    <mergeCell ref="B160:B162"/>
    <mergeCell ref="C160:C162"/>
    <mergeCell ref="AJ160:AJ162"/>
    <mergeCell ref="A163:A165"/>
    <mergeCell ref="B163:B165"/>
    <mergeCell ref="C163:C165"/>
    <mergeCell ref="AJ163:AJ165"/>
    <mergeCell ref="A155:AI155"/>
    <mergeCell ref="A156:C156"/>
    <mergeCell ref="A157:A159"/>
    <mergeCell ref="B157:B159"/>
    <mergeCell ref="C157:C159"/>
    <mergeCell ref="AJ157:AJ159"/>
    <mergeCell ref="A149:A151"/>
    <mergeCell ref="B149:B151"/>
    <mergeCell ref="C149:C151"/>
    <mergeCell ref="AJ149:AJ151"/>
    <mergeCell ref="A152:A154"/>
    <mergeCell ref="B152:B154"/>
    <mergeCell ref="C152:C154"/>
    <mergeCell ref="AJ152:AJ154"/>
    <mergeCell ref="A143:A145"/>
    <mergeCell ref="B143:B145"/>
    <mergeCell ref="C143:C145"/>
    <mergeCell ref="AJ143:AJ145"/>
    <mergeCell ref="A146:A148"/>
    <mergeCell ref="B146:B148"/>
    <mergeCell ref="C146:C148"/>
    <mergeCell ref="AJ146:AJ148"/>
    <mergeCell ref="A138:A140"/>
    <mergeCell ref="B138:B140"/>
    <mergeCell ref="C138:C140"/>
    <mergeCell ref="AJ138:AJ140"/>
    <mergeCell ref="A141:AI141"/>
    <mergeCell ref="A142:C142"/>
    <mergeCell ref="A129:A131"/>
    <mergeCell ref="B129:B131"/>
    <mergeCell ref="C129:C131"/>
    <mergeCell ref="AJ129:AJ131"/>
    <mergeCell ref="A132:A134"/>
    <mergeCell ref="B132:B134"/>
    <mergeCell ref="C132:C134"/>
    <mergeCell ref="AJ132:AJ134"/>
    <mergeCell ref="A135:A137"/>
    <mergeCell ref="B135:B137"/>
    <mergeCell ref="C135:C137"/>
    <mergeCell ref="AJ135:AJ137"/>
    <mergeCell ref="A124:A126"/>
    <mergeCell ref="B124:B126"/>
    <mergeCell ref="C124:C126"/>
    <mergeCell ref="AJ124:AJ126"/>
    <mergeCell ref="A127:AI127"/>
    <mergeCell ref="A128:C128"/>
    <mergeCell ref="A115:A117"/>
    <mergeCell ref="B115:B117"/>
    <mergeCell ref="C115:C117"/>
    <mergeCell ref="AJ115:AJ117"/>
    <mergeCell ref="A118:A120"/>
    <mergeCell ref="B118:B120"/>
    <mergeCell ref="C118:C120"/>
    <mergeCell ref="AJ118:AJ120"/>
    <mergeCell ref="A121:A123"/>
    <mergeCell ref="B121:B123"/>
    <mergeCell ref="C121:C123"/>
    <mergeCell ref="AJ121:AJ123"/>
    <mergeCell ref="A110:A112"/>
    <mergeCell ref="B110:B112"/>
    <mergeCell ref="C110:C112"/>
    <mergeCell ref="AJ110:AJ112"/>
    <mergeCell ref="A113:AI113"/>
    <mergeCell ref="A114:C114"/>
    <mergeCell ref="A101:A103"/>
    <mergeCell ref="B101:B103"/>
    <mergeCell ref="C101:C103"/>
    <mergeCell ref="AJ101:AJ103"/>
    <mergeCell ref="A104:A106"/>
    <mergeCell ref="B104:B106"/>
    <mergeCell ref="C104:C106"/>
    <mergeCell ref="AJ104:AJ106"/>
    <mergeCell ref="A107:A109"/>
    <mergeCell ref="B107:B109"/>
    <mergeCell ref="C107:C109"/>
    <mergeCell ref="AJ107:AJ109"/>
    <mergeCell ref="A96:A98"/>
    <mergeCell ref="B96:B98"/>
    <mergeCell ref="C96:C98"/>
    <mergeCell ref="AJ96:AJ98"/>
    <mergeCell ref="A99:AI99"/>
    <mergeCell ref="A100:C100"/>
    <mergeCell ref="A87:A89"/>
    <mergeCell ref="B87:B89"/>
    <mergeCell ref="C87:C89"/>
    <mergeCell ref="AJ87:AJ89"/>
    <mergeCell ref="A90:A92"/>
    <mergeCell ref="B90:B92"/>
    <mergeCell ref="C90:C92"/>
    <mergeCell ref="AJ90:AJ92"/>
    <mergeCell ref="A93:A95"/>
    <mergeCell ref="B93:B95"/>
    <mergeCell ref="C93:C95"/>
    <mergeCell ref="AJ93:AJ95"/>
    <mergeCell ref="A82:A84"/>
    <mergeCell ref="B82:B84"/>
    <mergeCell ref="C82:C84"/>
    <mergeCell ref="AJ82:AJ84"/>
    <mergeCell ref="A85:AI85"/>
    <mergeCell ref="A86:C86"/>
    <mergeCell ref="A71:A73"/>
    <mergeCell ref="B71:B73"/>
    <mergeCell ref="C71:C73"/>
    <mergeCell ref="AJ71:AJ73"/>
    <mergeCell ref="A74:AI74"/>
    <mergeCell ref="A75:C75"/>
    <mergeCell ref="A79:A81"/>
    <mergeCell ref="B79:B81"/>
    <mergeCell ref="C79:C81"/>
    <mergeCell ref="AJ79:AJ81"/>
    <mergeCell ref="A76:A78"/>
    <mergeCell ref="B76:B78"/>
    <mergeCell ref="C76:C78"/>
    <mergeCell ref="AJ76:AJ78"/>
    <mergeCell ref="A60:A62"/>
    <mergeCell ref="B60:B62"/>
    <mergeCell ref="C60:C62"/>
    <mergeCell ref="AJ60:AJ62"/>
    <mergeCell ref="A63:AI63"/>
    <mergeCell ref="A64:C64"/>
    <mergeCell ref="A45:A47"/>
    <mergeCell ref="B45:B47"/>
    <mergeCell ref="C45:C47"/>
    <mergeCell ref="AJ45:AJ47"/>
    <mergeCell ref="A57:A59"/>
    <mergeCell ref="B57:B59"/>
    <mergeCell ref="C57:C59"/>
    <mergeCell ref="AJ57:AJ59"/>
    <mergeCell ref="A48:A50"/>
    <mergeCell ref="B48:B50"/>
    <mergeCell ref="C48:C50"/>
    <mergeCell ref="AJ48:AJ50"/>
    <mergeCell ref="A51:A53"/>
    <mergeCell ref="B51:B53"/>
    <mergeCell ref="C51:C53"/>
    <mergeCell ref="AJ51:AJ53"/>
    <mergeCell ref="A54:A56"/>
    <mergeCell ref="B54:B56"/>
    <mergeCell ref="A39:A41"/>
    <mergeCell ref="B39:B41"/>
    <mergeCell ref="C39:C41"/>
    <mergeCell ref="AJ39:AJ41"/>
    <mergeCell ref="A42:A44"/>
    <mergeCell ref="B42:B44"/>
    <mergeCell ref="C42:C44"/>
    <mergeCell ref="AJ42:AJ44"/>
    <mergeCell ref="A33:A35"/>
    <mergeCell ref="B33:B35"/>
    <mergeCell ref="C33:C35"/>
    <mergeCell ref="AJ33:AJ35"/>
    <mergeCell ref="A36:A38"/>
    <mergeCell ref="B36:B38"/>
    <mergeCell ref="C36:C38"/>
    <mergeCell ref="AJ36:AJ38"/>
    <mergeCell ref="A27:A29"/>
    <mergeCell ref="B27:B29"/>
    <mergeCell ref="C27:C29"/>
    <mergeCell ref="AJ27:AJ29"/>
    <mergeCell ref="A30:A32"/>
    <mergeCell ref="B30:B32"/>
    <mergeCell ref="C30:C32"/>
    <mergeCell ref="AJ30:AJ32"/>
    <mergeCell ref="A21:A23"/>
    <mergeCell ref="B21:B23"/>
    <mergeCell ref="C21:C23"/>
    <mergeCell ref="AJ21:AJ23"/>
    <mergeCell ref="A24:A26"/>
    <mergeCell ref="B24:B26"/>
    <mergeCell ref="C24:C26"/>
    <mergeCell ref="AJ24:AJ26"/>
    <mergeCell ref="A15:A17"/>
    <mergeCell ref="B15:B17"/>
    <mergeCell ref="C15:C17"/>
    <mergeCell ref="AJ15:AJ17"/>
    <mergeCell ref="A18:A20"/>
    <mergeCell ref="B18:B20"/>
    <mergeCell ref="C18:C20"/>
    <mergeCell ref="AJ18:AJ20"/>
    <mergeCell ref="A9:A11"/>
    <mergeCell ref="B9:B11"/>
    <mergeCell ref="C9:C11"/>
    <mergeCell ref="AJ9:AJ11"/>
    <mergeCell ref="A12:A14"/>
    <mergeCell ref="B12:B14"/>
    <mergeCell ref="C12:C14"/>
    <mergeCell ref="AJ12:AJ14"/>
    <mergeCell ref="A3:A5"/>
    <mergeCell ref="B3:B5"/>
    <mergeCell ref="C3:C5"/>
    <mergeCell ref="AJ3:AJ5"/>
    <mergeCell ref="A6:A8"/>
    <mergeCell ref="B6:B8"/>
    <mergeCell ref="C6:C8"/>
    <mergeCell ref="AJ6:AJ8"/>
    <mergeCell ref="A1:A2"/>
    <mergeCell ref="B1:B2"/>
    <mergeCell ref="C1:C2"/>
    <mergeCell ref="D1:D2"/>
    <mergeCell ref="E1:AH1"/>
    <mergeCell ref="AJ1:AJ2"/>
  </mergeCells>
  <conditionalFormatting sqref="E142:AI154 E156:AI168 E170:AI182 E184:AI196 E64:AI73 E75:AI84 E86:AI98 E114:AI126 E128:AI140 E2:AI62 E198:AI210 E212:AI224 E226:AI238 E240:AI252 E254:AI266 E268:AI280 E282:AI294 E296:AI308 E310:AI322 E324:AI348 E364:AI379 E381:AI402 E404:AI443 E350:AI362 E100:AI112">
    <cfRule type="expression" dxfId="11" priority="1" stopIfTrue="1">
      <formula>WEEKDAY(E$2,2)=6</formula>
    </cfRule>
    <cfRule type="expression" dxfId="10" priority="2" stopIfTrue="1">
      <formula>WEEKDAY(E$2,2)=7</formula>
    </cfRule>
    <cfRule type="expression" dxfId="9" priority="3" stopIfTrue="1">
      <formula>COUNTIF($BH$9:$BH$12,A$2)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C12FF-A1FE-439A-BCC9-05DB08E888BA}">
  <sheetPr codeName="Arkusz7"/>
  <dimension ref="A1:AN450"/>
  <sheetViews>
    <sheetView topLeftCell="A296" workbookViewId="0">
      <selection activeCell="E325" sqref="A1:AJ446"/>
    </sheetView>
  </sheetViews>
  <sheetFormatPr defaultRowHeight="12.75" x14ac:dyDescent="0.2"/>
  <cols>
    <col min="1" max="1" width="4.140625" style="4" customWidth="1"/>
    <col min="2" max="2" width="5.28515625" style="4" customWidth="1"/>
    <col min="3" max="3" width="16.42578125" style="4" customWidth="1"/>
    <col min="4" max="4" width="2.140625" style="1" customWidth="1"/>
    <col min="5" max="5" width="3.140625" style="6" customWidth="1"/>
    <col min="6" max="6" width="2.85546875" style="6" customWidth="1"/>
    <col min="7" max="7" width="2.7109375" style="6" customWidth="1"/>
    <col min="8" max="8" width="2.85546875" style="6" customWidth="1"/>
    <col min="9" max="9" width="2.7109375" style="6" customWidth="1"/>
    <col min="10" max="10" width="2.85546875" style="51" customWidth="1"/>
    <col min="11" max="11" width="2.85546875" style="6" customWidth="1"/>
    <col min="12" max="12" width="3" style="6" customWidth="1"/>
    <col min="13" max="13" width="2.7109375" style="6" customWidth="1"/>
    <col min="14" max="17" width="2.85546875" style="6" customWidth="1"/>
    <col min="18" max="18" width="3.140625" style="6" customWidth="1"/>
    <col min="19" max="22" width="2.7109375" style="6" customWidth="1"/>
    <col min="23" max="23" width="2.85546875" style="6" customWidth="1"/>
    <col min="24" max="24" width="3.140625" style="6" customWidth="1"/>
    <col min="25" max="25" width="2.85546875" style="6" customWidth="1"/>
    <col min="26" max="26" width="3" style="6" customWidth="1"/>
    <col min="27" max="27" width="3.140625" style="6" customWidth="1"/>
    <col min="28" max="30" width="2.7109375" style="6" customWidth="1"/>
    <col min="31" max="32" width="2.85546875" style="6" customWidth="1"/>
    <col min="33" max="34" width="2.7109375" style="6" customWidth="1"/>
    <col min="35" max="35" width="3.28515625" style="6" customWidth="1"/>
    <col min="36" max="36" width="6" style="5" customWidth="1"/>
    <col min="40" max="52" width="6" customWidth="1"/>
  </cols>
  <sheetData>
    <row r="1" spans="1:40" ht="21" thickBot="1" x14ac:dyDescent="0.25">
      <c r="A1" s="130" t="s">
        <v>1</v>
      </c>
      <c r="B1" s="132" t="s">
        <v>72</v>
      </c>
      <c r="C1" s="134" t="s">
        <v>2</v>
      </c>
      <c r="D1" s="136" t="s">
        <v>84</v>
      </c>
      <c r="E1" s="138" t="str">
        <f>Lista!$E$1</f>
        <v>WYDZIAŁ MECHANICZNY STYCZEŃ 2024 R.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55"/>
      <c r="AJ1" s="140" t="s">
        <v>76</v>
      </c>
    </row>
    <row r="2" spans="1:40" ht="13.5" thickBot="1" x14ac:dyDescent="0.25">
      <c r="A2" s="131"/>
      <c r="B2" s="133"/>
      <c r="C2" s="135"/>
      <c r="D2" s="137"/>
      <c r="E2" s="60">
        <f>Lista!E2</f>
        <v>45292</v>
      </c>
      <c r="F2" s="60">
        <f>Lista!F2</f>
        <v>45293</v>
      </c>
      <c r="G2" s="60">
        <f>Lista!G2</f>
        <v>45294</v>
      </c>
      <c r="H2" s="60">
        <f>Lista!H2</f>
        <v>45295</v>
      </c>
      <c r="I2" s="60">
        <f>Lista!I2</f>
        <v>45296</v>
      </c>
      <c r="J2" s="60">
        <f>Lista!J2</f>
        <v>45297</v>
      </c>
      <c r="K2" s="60">
        <f>Lista!K2</f>
        <v>45298</v>
      </c>
      <c r="L2" s="60">
        <f>Lista!L2</f>
        <v>45299</v>
      </c>
      <c r="M2" s="60">
        <f>Lista!M2</f>
        <v>45300</v>
      </c>
      <c r="N2" s="60">
        <f>Lista!N2</f>
        <v>45301</v>
      </c>
      <c r="O2" s="60">
        <f>Lista!O2</f>
        <v>45302</v>
      </c>
      <c r="P2" s="60">
        <f>Lista!P2</f>
        <v>45303</v>
      </c>
      <c r="Q2" s="60">
        <f>Lista!Q2</f>
        <v>45304</v>
      </c>
      <c r="R2" s="60">
        <f>Lista!R2</f>
        <v>45305</v>
      </c>
      <c r="S2" s="60">
        <f>Lista!S2</f>
        <v>45306</v>
      </c>
      <c r="T2" s="60">
        <f>Lista!T2</f>
        <v>45307</v>
      </c>
      <c r="U2" s="60">
        <f>Lista!U2</f>
        <v>45308</v>
      </c>
      <c r="V2" s="60">
        <f>Lista!V2</f>
        <v>45309</v>
      </c>
      <c r="W2" s="60">
        <f>Lista!W2</f>
        <v>45310</v>
      </c>
      <c r="X2" s="60">
        <f>Lista!X2</f>
        <v>45311</v>
      </c>
      <c r="Y2" s="60">
        <f>Lista!Y2</f>
        <v>45312</v>
      </c>
      <c r="Z2" s="60">
        <f>Lista!Z2</f>
        <v>45313</v>
      </c>
      <c r="AA2" s="60">
        <f>Lista!AA2</f>
        <v>45314</v>
      </c>
      <c r="AB2" s="60">
        <f>Lista!AB2</f>
        <v>45315</v>
      </c>
      <c r="AC2" s="60">
        <f>Lista!AC2</f>
        <v>45316</v>
      </c>
      <c r="AD2" s="60">
        <f>Lista!AD2</f>
        <v>45317</v>
      </c>
      <c r="AE2" s="60">
        <f>Lista!AE2</f>
        <v>45318</v>
      </c>
      <c r="AF2" s="60">
        <f>Lista!AF2</f>
        <v>45319</v>
      </c>
      <c r="AG2" s="60">
        <f>Lista!AG2</f>
        <v>45320</v>
      </c>
      <c r="AH2" s="60">
        <f>Lista!AH2</f>
        <v>45321</v>
      </c>
      <c r="AI2" s="60">
        <f>Lista!AI2</f>
        <v>45322</v>
      </c>
      <c r="AJ2" s="141"/>
    </row>
    <row r="3" spans="1:40" ht="13.5" thickBot="1" x14ac:dyDescent="0.25">
      <c r="A3" s="142">
        <f>Lista!A3</f>
        <v>1</v>
      </c>
      <c r="B3" s="142">
        <f>Lista!B3</f>
        <v>1001</v>
      </c>
      <c r="C3" s="142" t="str">
        <f>Lista!C3</f>
        <v>Baczyński Piotr</v>
      </c>
      <c r="D3" s="15">
        <v>1</v>
      </c>
      <c r="E3" s="60">
        <f>IF(UD_temp!E3&gt;0,TRUNC(IF(LEN(Lista!E3)&gt;3,LEFT(Lista!E3,1),0),1),0)</f>
        <v>0</v>
      </c>
      <c r="F3" s="60">
        <f>IF(UD_temp!F3&gt;0,TRUNC(IF(LEN(Lista!F3)&gt;3,LEFT(Lista!F3,1),0),1),0)</f>
        <v>0</v>
      </c>
      <c r="G3" s="60">
        <f>IF(UD_temp!G3&gt;0,TRUNC(IF(LEN(Lista!G3)&gt;3,LEFT(Lista!G3,1),0),1),0)</f>
        <v>0</v>
      </c>
      <c r="H3" s="60">
        <f>IF(UD_temp!H3&gt;0,TRUNC(IF(LEN(Lista!H3)&gt;3,LEFT(Lista!H3,1),0),1),0)</f>
        <v>0</v>
      </c>
      <c r="I3" s="60">
        <f>IF(UD_temp!I3&gt;0,TRUNC(IF(LEN(Lista!I3)&gt;3,LEFT(Lista!I3,1),0),1),0)</f>
        <v>0</v>
      </c>
      <c r="J3" s="60">
        <f>IF(UD_temp!J3&gt;0,TRUNC(IF(LEN(Lista!J3)&gt;3,LEFT(Lista!J3,1),0),1),0)</f>
        <v>0</v>
      </c>
      <c r="K3" s="60">
        <f>IF(UD_temp!K3&gt;0,TRUNC(IF(LEN(Lista!K3)&gt;3,LEFT(Lista!K3,1),0),1),0)</f>
        <v>0</v>
      </c>
      <c r="L3" s="60">
        <f>IF(UD_temp!L3&gt;0,TRUNC(IF(LEN(Lista!L3)&gt;3,LEFT(Lista!L3,1),0),1),0)</f>
        <v>0</v>
      </c>
      <c r="M3" s="60">
        <f>IF(UD_temp!M3&gt;0,TRUNC(IF(LEN(Lista!M3)&gt;3,LEFT(Lista!M3,1),0),1),0)</f>
        <v>0</v>
      </c>
      <c r="N3" s="60">
        <f>IF(UD_temp!N3&gt;0,TRUNC(IF(LEN(Lista!N3)&gt;3,LEFT(Lista!N3,1),0),1),0)</f>
        <v>0</v>
      </c>
      <c r="O3" s="60">
        <f>IF(UD_temp!O3&gt;0,TRUNC(IF(LEN(Lista!O3)&gt;3,LEFT(Lista!O3,1),0),1),0)</f>
        <v>0</v>
      </c>
      <c r="P3" s="60">
        <f>IF(UD_temp!P3&gt;0,TRUNC(IF(LEN(Lista!P3)&gt;3,LEFT(Lista!P3,1),0),1),0)</f>
        <v>0</v>
      </c>
      <c r="Q3" s="60">
        <f>IF(UD_temp!Q3&gt;0,TRUNC(IF(LEN(Lista!Q3)&gt;3,LEFT(Lista!Q3,1),0),1),0)</f>
        <v>0</v>
      </c>
      <c r="R3" s="60">
        <f>IF(UD_temp!R3&gt;0,TRUNC(IF(LEN(Lista!R3)&gt;3,LEFT(Lista!R3,1),0),1),0)</f>
        <v>0</v>
      </c>
      <c r="S3" s="60">
        <f>IF(UD_temp!S3&gt;0,TRUNC(IF(LEN(Lista!S3)&gt;3,LEFT(Lista!S3,1),0),1),0)</f>
        <v>0</v>
      </c>
      <c r="T3" s="60">
        <f>IF(UD_temp!T3&gt;0,TRUNC(IF(LEN(Lista!T3)&gt;3,LEFT(Lista!T3,1),0),1),0)</f>
        <v>0</v>
      </c>
      <c r="U3" s="60">
        <f>IF(UD_temp!U3&gt;0,TRUNC(IF(LEN(Lista!U3)&gt;3,LEFT(Lista!U3,1),0),1),0)</f>
        <v>0</v>
      </c>
      <c r="V3" s="60">
        <f>IF(UD_temp!V3&gt;0,TRUNC(IF(LEN(Lista!V3)&gt;3,LEFT(Lista!V3,1),0),1),0)</f>
        <v>0</v>
      </c>
      <c r="W3" s="60">
        <f>IF(UD_temp!W3&gt;0,TRUNC(IF(LEN(Lista!W3)&gt;3,LEFT(Lista!W3,1),0),1),0)</f>
        <v>0</v>
      </c>
      <c r="X3" s="60">
        <f>IF(UD_temp!X3&gt;0,TRUNC(IF(LEN(Lista!X3)&gt;3,LEFT(Lista!X3,1),0),1),0)</f>
        <v>0</v>
      </c>
      <c r="Y3" s="60">
        <f>IF(UD_temp!Y3&gt;0,TRUNC(IF(LEN(Lista!Y3)&gt;3,LEFT(Lista!Y3,1),0),1),0)</f>
        <v>0</v>
      </c>
      <c r="Z3" s="60">
        <f>IF(UD_temp!Z3&gt;0,TRUNC(IF(LEN(Lista!Z3)&gt;3,LEFT(Lista!Z3,1),0),1),0)</f>
        <v>0</v>
      </c>
      <c r="AA3" s="60">
        <f>IF(UD_temp!AA3&gt;0,TRUNC(IF(LEN(Lista!AA3)&gt;3,LEFT(Lista!AA3,1),0),1),0)</f>
        <v>0</v>
      </c>
      <c r="AB3" s="60">
        <f>IF(UD_temp!AB3&gt;0,TRUNC(IF(LEN(Lista!AB3)&gt;3,LEFT(Lista!AB3,1),0),1),0)</f>
        <v>0</v>
      </c>
      <c r="AC3" s="60">
        <f>IF(UD_temp!AC3&gt;0,TRUNC(IF(LEN(Lista!AC3)&gt;3,LEFT(Lista!AC3,1),0),1),0)</f>
        <v>0</v>
      </c>
      <c r="AD3" s="60">
        <f>IF(UD_temp!AD3&gt;0,TRUNC(IF(LEN(Lista!AD3)&gt;3,LEFT(Lista!AD3,1),0),1),0)</f>
        <v>0</v>
      </c>
      <c r="AE3" s="60">
        <f>IF(UD_temp!AE3&gt;0,TRUNC(IF(LEN(Lista!AE3)&gt;3,LEFT(Lista!AE3,1),0),1),0)</f>
        <v>0</v>
      </c>
      <c r="AF3" s="60">
        <f>IF(UD_temp!AF3&gt;0,TRUNC(IF(LEN(Lista!AF3)&gt;3,LEFT(Lista!AF3,1),0),1),0)</f>
        <v>0</v>
      </c>
      <c r="AG3" s="60">
        <f>IF(UD_temp!AG3&gt;0,TRUNC(IF(LEN(Lista!AG3)&gt;3,LEFT(Lista!AG3,1),0),1),0)</f>
        <v>0</v>
      </c>
      <c r="AH3" s="60">
        <f>IF(UD_temp!AH3&gt;0,TRUNC(IF(LEN(Lista!AH3)&gt;3,LEFT(Lista!AH3,1),0),1),0)</f>
        <v>0</v>
      </c>
      <c r="AI3" s="60">
        <f>IF(UD_temp!AI3&gt;0,TRUNC(IF(LEN(Lista!AI3)&gt;3,LEFT(Lista!AI3,1),0),1),0)</f>
        <v>0</v>
      </c>
      <c r="AJ3" s="165">
        <f>SUM(E5:AI5)+SUM(E3:AI3)+SUM(E4:AI4)</f>
        <v>0</v>
      </c>
    </row>
    <row r="4" spans="1:40" ht="13.5" thickBot="1" x14ac:dyDescent="0.25">
      <c r="A4" s="142"/>
      <c r="B4" s="142"/>
      <c r="C4" s="142"/>
      <c r="D4" s="15">
        <v>2</v>
      </c>
      <c r="E4" s="60">
        <f>IF(UD_temp!E4&gt;0,TRUNC(IF(LEN(Lista!E4)&gt;3,LEFT(Lista!E4,1),0),1),0)</f>
        <v>0</v>
      </c>
      <c r="F4" s="60">
        <f>IF(UD_temp!F4&gt;0,TRUNC(IF(LEN(Lista!F4)&gt;3,LEFT(Lista!F4,1),0),1),0)</f>
        <v>0</v>
      </c>
      <c r="G4" s="60">
        <f>IF(UD_temp!G4&gt;0,TRUNC(IF(LEN(Lista!G4)&gt;3,LEFT(Lista!G4,1),0),1),0)</f>
        <v>0</v>
      </c>
      <c r="H4" s="60">
        <f>IF(UD_temp!H4&gt;0,TRUNC(IF(LEN(Lista!H4)&gt;3,LEFT(Lista!H4,1),0),1),0)</f>
        <v>0</v>
      </c>
      <c r="I4" s="60">
        <f>IF(UD_temp!I4&gt;0,TRUNC(IF(LEN(Lista!I4)&gt;3,LEFT(Lista!I4,1),0),1),0)</f>
        <v>0</v>
      </c>
      <c r="J4" s="60">
        <f>IF(UD_temp!J4&gt;0,TRUNC(IF(LEN(Lista!J4)&gt;3,LEFT(Lista!J4,1),0),1),0)</f>
        <v>0</v>
      </c>
      <c r="K4" s="60">
        <f>IF(UD_temp!K4&gt;0,TRUNC(IF(LEN(Lista!K4)&gt;3,LEFT(Lista!K4,1),0),1),0)</f>
        <v>0</v>
      </c>
      <c r="L4" s="60">
        <f>IF(UD_temp!L4&gt;0,TRUNC(IF(LEN(Lista!L4)&gt;3,LEFT(Lista!L4,1),0),1),0)</f>
        <v>0</v>
      </c>
      <c r="M4" s="60">
        <f>IF(UD_temp!M4&gt;0,TRUNC(IF(LEN(Lista!M4)&gt;3,LEFT(Lista!M4,1),0),1),0)</f>
        <v>0</v>
      </c>
      <c r="N4" s="60">
        <f>IF(UD_temp!N4&gt;0,TRUNC(IF(LEN(Lista!N4)&gt;3,LEFT(Lista!N4,1),0),1),0)</f>
        <v>0</v>
      </c>
      <c r="O4" s="60">
        <f>IF(UD_temp!O4&gt;0,TRUNC(IF(LEN(Lista!O4)&gt;3,LEFT(Lista!O4,1),0),1),0)</f>
        <v>0</v>
      </c>
      <c r="P4" s="60">
        <f>IF(UD_temp!P4&gt;0,TRUNC(IF(LEN(Lista!P4)&gt;3,LEFT(Lista!P4,1),0),1),0)</f>
        <v>0</v>
      </c>
      <c r="Q4" s="60">
        <f>IF(UD_temp!Q4&gt;0,TRUNC(IF(LEN(Lista!Q4)&gt;3,LEFT(Lista!Q4,1),0),1),0)</f>
        <v>0</v>
      </c>
      <c r="R4" s="60">
        <f>IF(UD_temp!R4&gt;0,TRUNC(IF(LEN(Lista!R4)&gt;3,LEFT(Lista!R4,1),0),1),0)</f>
        <v>0</v>
      </c>
      <c r="S4" s="60">
        <f>IF(UD_temp!S4&gt;0,TRUNC(IF(LEN(Lista!S4)&gt;3,LEFT(Lista!S4,1),0),1),0)</f>
        <v>0</v>
      </c>
      <c r="T4" s="60">
        <f>IF(UD_temp!T4&gt;0,TRUNC(IF(LEN(Lista!T4)&gt;3,LEFT(Lista!T4,1),0),1),0)</f>
        <v>0</v>
      </c>
      <c r="U4" s="60">
        <f>IF(UD_temp!U4&gt;0,TRUNC(IF(LEN(Lista!U4)&gt;3,LEFT(Lista!U4,1),0),1),0)</f>
        <v>0</v>
      </c>
      <c r="V4" s="60">
        <f>IF(UD_temp!V4&gt;0,TRUNC(IF(LEN(Lista!V4)&gt;3,LEFT(Lista!V4,1),0),1),0)</f>
        <v>0</v>
      </c>
      <c r="W4" s="60">
        <f>IF(UD_temp!W4&gt;0,TRUNC(IF(LEN(Lista!W4)&gt;3,LEFT(Lista!W4,1),0),1),0)</f>
        <v>0</v>
      </c>
      <c r="X4" s="60">
        <f>IF(UD_temp!X4&gt;0,TRUNC(IF(LEN(Lista!X4)&gt;3,LEFT(Lista!X4,1),0),1),0)</f>
        <v>0</v>
      </c>
      <c r="Y4" s="60">
        <f>IF(UD_temp!Y4&gt;0,TRUNC(IF(LEN(Lista!Y4)&gt;3,LEFT(Lista!Y4,1),0),1),0)</f>
        <v>0</v>
      </c>
      <c r="Z4" s="60">
        <f>IF(UD_temp!Z4&gt;0,TRUNC(IF(LEN(Lista!Z4)&gt;3,LEFT(Lista!Z4,1),0),1),0)</f>
        <v>0</v>
      </c>
      <c r="AA4" s="60">
        <f>IF(UD_temp!AA4&gt;0,TRUNC(IF(LEN(Lista!AA4)&gt;3,LEFT(Lista!AA4,1),0),1),0)</f>
        <v>0</v>
      </c>
      <c r="AB4" s="60">
        <f>IF(UD_temp!AB4&gt;0,TRUNC(IF(LEN(Lista!AB4)&gt;3,LEFT(Lista!AB4,1),0),1),0)</f>
        <v>0</v>
      </c>
      <c r="AC4" s="60">
        <f>IF(UD_temp!AC4&gt;0,TRUNC(IF(LEN(Lista!AC4)&gt;3,LEFT(Lista!AC4,1),0),1),0)</f>
        <v>0</v>
      </c>
      <c r="AD4" s="60">
        <f>IF(UD_temp!AD4&gt;0,TRUNC(IF(LEN(Lista!AD4)&gt;3,LEFT(Lista!AD4,1),0),1),0)</f>
        <v>0</v>
      </c>
      <c r="AE4" s="60">
        <f>IF(UD_temp!AE4&gt;0,TRUNC(IF(LEN(Lista!AE4)&gt;3,LEFT(Lista!AE4,1),0),1),0)</f>
        <v>0</v>
      </c>
      <c r="AF4" s="60">
        <f>IF(UD_temp!AF4&gt;0,TRUNC(IF(LEN(Lista!AF4)&gt;3,LEFT(Lista!AF4,1),0),1),0)</f>
        <v>0</v>
      </c>
      <c r="AG4" s="60">
        <f>IF(UD_temp!AG4&gt;0,TRUNC(IF(LEN(Lista!AG4)&gt;3,LEFT(Lista!AG4,1),0),1),0)</f>
        <v>0</v>
      </c>
      <c r="AH4" s="60">
        <f>IF(UD_temp!AH4&gt;0,TRUNC(IF(LEN(Lista!AH4)&gt;3,LEFT(Lista!AH4,1),0),1),0)</f>
        <v>0</v>
      </c>
      <c r="AI4" s="60">
        <f>IF(UD_temp!AI4&gt;0,TRUNC(IF(LEN(Lista!AI4)&gt;3,LEFT(Lista!AI4,1),0),1),0)</f>
        <v>0</v>
      </c>
      <c r="AJ4" s="145"/>
      <c r="AK4" s="69"/>
    </row>
    <row r="5" spans="1:40" ht="13.5" thickBot="1" x14ac:dyDescent="0.25">
      <c r="A5" s="143"/>
      <c r="B5" s="143"/>
      <c r="C5" s="143"/>
      <c r="D5" s="33">
        <v>3</v>
      </c>
      <c r="E5" s="60">
        <f>IF(UD_temp!E5&gt;0,TRUNC(IF(LEN(Lista!E5)&gt;3,LEFT(Lista!E5,1),0),1),0)</f>
        <v>0</v>
      </c>
      <c r="F5" s="60">
        <f>IF(UD_temp!F5&gt;0,TRUNC(IF(LEN(Lista!F5)&gt;3,LEFT(Lista!F5,1),0),1),0)</f>
        <v>0</v>
      </c>
      <c r="G5" s="60">
        <f>IF(UD_temp!G5&gt;0,TRUNC(IF(LEN(Lista!G5)&gt;3,LEFT(Lista!G5,1),0),1),0)</f>
        <v>0</v>
      </c>
      <c r="H5" s="60">
        <f>IF(UD_temp!H5&gt;0,TRUNC(IF(LEN(Lista!H5)&gt;3,LEFT(Lista!H5,1),0),1),0)</f>
        <v>0</v>
      </c>
      <c r="I5" s="60">
        <f>IF(UD_temp!I5&gt;0,TRUNC(IF(LEN(Lista!I5)&gt;3,LEFT(Lista!I5,1),0),1),0)</f>
        <v>0</v>
      </c>
      <c r="J5" s="60">
        <f>IF(UD_temp!J5&gt;0,TRUNC(IF(LEN(Lista!J5)&gt;3,LEFT(Lista!J5,1),0),1),0)</f>
        <v>0</v>
      </c>
      <c r="K5" s="60">
        <f>IF(UD_temp!K5&gt;0,TRUNC(IF(LEN(Lista!K5)&gt;3,LEFT(Lista!K5,1),0),1),0)</f>
        <v>0</v>
      </c>
      <c r="L5" s="60">
        <f>IF(UD_temp!L5&gt;0,TRUNC(IF(LEN(Lista!L5)&gt;3,LEFT(Lista!L5,1),0),1),0)</f>
        <v>0</v>
      </c>
      <c r="M5" s="60">
        <f>IF(UD_temp!M5&gt;0,TRUNC(IF(LEN(Lista!M5)&gt;3,LEFT(Lista!M5,1),0),1),0)</f>
        <v>0</v>
      </c>
      <c r="N5" s="60">
        <f>IF(UD_temp!N5&gt;0,TRUNC(IF(LEN(Lista!N5)&gt;3,LEFT(Lista!N5,1),0),1),0)</f>
        <v>0</v>
      </c>
      <c r="O5" s="60">
        <f>IF(UD_temp!O5&gt;0,TRUNC(IF(LEN(Lista!O5)&gt;3,LEFT(Lista!O5,1),0),1),0)</f>
        <v>0</v>
      </c>
      <c r="P5" s="60">
        <f>IF(UD_temp!P5&gt;0,TRUNC(IF(LEN(Lista!P5)&gt;3,LEFT(Lista!P5,1),0),1),0)</f>
        <v>0</v>
      </c>
      <c r="Q5" s="60">
        <f>IF(UD_temp!Q5&gt;0,TRUNC(IF(LEN(Lista!Q5)&gt;3,LEFT(Lista!Q5,1),0),1),0)</f>
        <v>0</v>
      </c>
      <c r="R5" s="60">
        <f>IF(UD_temp!R5&gt;0,TRUNC(IF(LEN(Lista!R5)&gt;3,LEFT(Lista!R5,1),0),1),0)</f>
        <v>0</v>
      </c>
      <c r="S5" s="60">
        <f>IF(UD_temp!S5&gt;0,TRUNC(IF(LEN(Lista!S5)&gt;3,LEFT(Lista!S5,1),0),1),0)</f>
        <v>0</v>
      </c>
      <c r="T5" s="60">
        <f>IF(UD_temp!T5&gt;0,TRUNC(IF(LEN(Lista!T5)&gt;3,LEFT(Lista!T5,1),0),1),0)</f>
        <v>0</v>
      </c>
      <c r="U5" s="60">
        <f>IF(UD_temp!U5&gt;0,TRUNC(IF(LEN(Lista!U5)&gt;3,LEFT(Lista!U5,1),0),1),0)</f>
        <v>0</v>
      </c>
      <c r="V5" s="60">
        <f>IF(UD_temp!V5&gt;0,TRUNC(IF(LEN(Lista!V5)&gt;3,LEFT(Lista!V5,1),0),1),0)</f>
        <v>0</v>
      </c>
      <c r="W5" s="60">
        <f>IF(UD_temp!W5&gt;0,TRUNC(IF(LEN(Lista!W5)&gt;3,LEFT(Lista!W5,1),0),1),0)</f>
        <v>0</v>
      </c>
      <c r="X5" s="60">
        <f>IF(UD_temp!X5&gt;0,TRUNC(IF(LEN(Lista!X5)&gt;3,LEFT(Lista!X5,1),0),1),0)</f>
        <v>0</v>
      </c>
      <c r="Y5" s="60">
        <f>IF(UD_temp!Y5&gt;0,TRUNC(IF(LEN(Lista!Y5)&gt;3,LEFT(Lista!Y5,1),0),1),0)</f>
        <v>0</v>
      </c>
      <c r="Z5" s="60">
        <f>IF(UD_temp!Z5&gt;0,TRUNC(IF(LEN(Lista!Z5)&gt;3,LEFT(Lista!Z5,1),0),1),0)</f>
        <v>0</v>
      </c>
      <c r="AA5" s="60">
        <f>IF(UD_temp!AA5&gt;0,TRUNC(IF(LEN(Lista!AA5)&gt;3,LEFT(Lista!AA5,1),0),1),0)</f>
        <v>0</v>
      </c>
      <c r="AB5" s="60">
        <f>IF(UD_temp!AB5&gt;0,TRUNC(IF(LEN(Lista!AB5)&gt;3,LEFT(Lista!AB5,1),0),1),0)</f>
        <v>0</v>
      </c>
      <c r="AC5" s="60">
        <f>IF(UD_temp!AC5&gt;0,TRUNC(IF(LEN(Lista!AC5)&gt;3,LEFT(Lista!AC5,1),0),1),0)</f>
        <v>0</v>
      </c>
      <c r="AD5" s="60">
        <f>IF(UD_temp!AD5&gt;0,TRUNC(IF(LEN(Lista!AD5)&gt;3,LEFT(Lista!AD5,1),0),1),0)</f>
        <v>0</v>
      </c>
      <c r="AE5" s="60">
        <f>IF(UD_temp!AE5&gt;0,TRUNC(IF(LEN(Lista!AE5)&gt;3,LEFT(Lista!AE5,1),0),1),0)</f>
        <v>0</v>
      </c>
      <c r="AF5" s="60">
        <f>IF(UD_temp!AF5&gt;0,TRUNC(IF(LEN(Lista!AF5)&gt;3,LEFT(Lista!AF5,1),0),1),0)</f>
        <v>0</v>
      </c>
      <c r="AG5" s="60">
        <f>IF(UD_temp!AG5&gt;0,TRUNC(IF(LEN(Lista!AG5)&gt;3,LEFT(Lista!AG5,1),0),1),0)</f>
        <v>0</v>
      </c>
      <c r="AH5" s="60">
        <f>IF(UD_temp!AH5&gt;0,TRUNC(IF(LEN(Lista!AH5)&gt;3,LEFT(Lista!AH5,1),0),1),0)</f>
        <v>0</v>
      </c>
      <c r="AI5" s="60">
        <f>IF(UD_temp!AI5&gt;0,TRUNC(IF(LEN(Lista!AI5)&gt;3,LEFT(Lista!AI5,1),0),1),0)</f>
        <v>0</v>
      </c>
      <c r="AJ5" s="145"/>
    </row>
    <row r="6" spans="1:40" ht="13.5" thickBot="1" x14ac:dyDescent="0.25">
      <c r="A6" s="142">
        <f>Lista!A6</f>
        <v>2</v>
      </c>
      <c r="B6" s="142">
        <f>Lista!B6</f>
        <v>1537</v>
      </c>
      <c r="C6" s="142" t="str">
        <f>Lista!C6</f>
        <v>Biernat Adam</v>
      </c>
      <c r="D6" s="15">
        <v>1</v>
      </c>
      <c r="E6" s="60">
        <f>IF(UD_temp!E6&gt;0,TRUNC(IF(LEN(Lista!E6)&gt;3,LEFT(Lista!E6,1),0),1),0)</f>
        <v>0</v>
      </c>
      <c r="F6" s="60">
        <f>IF(UD_temp!F6&gt;0,TRUNC(IF(LEN(Lista!F6)&gt;3,LEFT(Lista!F6,1),0),1),0)</f>
        <v>0</v>
      </c>
      <c r="G6" s="60">
        <f>IF(UD_temp!G6&gt;0,TRUNC(IF(LEN(Lista!G6)&gt;3,LEFT(Lista!G6,1),0),1),0)</f>
        <v>0</v>
      </c>
      <c r="H6" s="60">
        <f>IF(UD_temp!H6&gt;0,TRUNC(IF(LEN(Lista!H6)&gt;3,LEFT(Lista!H6,1),0),1),0)</f>
        <v>0</v>
      </c>
      <c r="I6" s="60">
        <f>IF(UD_temp!I6&gt;0,TRUNC(IF(LEN(Lista!I6)&gt;3,LEFT(Lista!I6,1),0),1),0)</f>
        <v>0</v>
      </c>
      <c r="J6" s="60">
        <f>IF(UD_temp!J6&gt;0,TRUNC(IF(LEN(Lista!J6)&gt;3,LEFT(Lista!J6,1),0),1),0)</f>
        <v>0</v>
      </c>
      <c r="K6" s="60">
        <f>IF(UD_temp!K6&gt;0,TRUNC(IF(LEN(Lista!K6)&gt;3,LEFT(Lista!K6,1),0),1),0)</f>
        <v>0</v>
      </c>
      <c r="L6" s="60">
        <f>IF(UD_temp!L6&gt;0,TRUNC(IF(LEN(Lista!L6)&gt;3,LEFT(Lista!L6,1),0),1),0)</f>
        <v>0</v>
      </c>
      <c r="M6" s="60">
        <f>IF(UD_temp!M6&gt;0,TRUNC(IF(LEN(Lista!M6)&gt;3,LEFT(Lista!M6,1),0),1),0)</f>
        <v>0</v>
      </c>
      <c r="N6" s="60">
        <f>IF(UD_temp!N6&gt;0,TRUNC(IF(LEN(Lista!N6)&gt;3,LEFT(Lista!N6,1),0),1),0)</f>
        <v>0</v>
      </c>
      <c r="O6" s="60">
        <f>IF(UD_temp!O6&gt;0,TRUNC(IF(LEN(Lista!O6)&gt;3,LEFT(Lista!O6,1),0),1),0)</f>
        <v>0</v>
      </c>
      <c r="P6" s="60">
        <f>IF(UD_temp!P6&gt;0,TRUNC(IF(LEN(Lista!P6)&gt;3,LEFT(Lista!P6,1),0),1),0)</f>
        <v>0</v>
      </c>
      <c r="Q6" s="60">
        <f>IF(UD_temp!Q6&gt;0,TRUNC(IF(LEN(Lista!Q6)&gt;3,LEFT(Lista!Q6,1),0),1),0)</f>
        <v>0</v>
      </c>
      <c r="R6" s="60">
        <f>IF(UD_temp!R6&gt;0,TRUNC(IF(LEN(Lista!R6)&gt;3,LEFT(Lista!R6,1),0),1),0)</f>
        <v>0</v>
      </c>
      <c r="S6" s="60">
        <f>IF(UD_temp!S6&gt;0,TRUNC(IF(LEN(Lista!S6)&gt;3,LEFT(Lista!S6,1),0),1),0)</f>
        <v>0</v>
      </c>
      <c r="T6" s="60">
        <f>IF(UD_temp!T6&gt;0,TRUNC(IF(LEN(Lista!T6)&gt;3,LEFT(Lista!T6,1),0),1),0)</f>
        <v>0</v>
      </c>
      <c r="U6" s="60">
        <f>IF(UD_temp!U6&gt;0,TRUNC(IF(LEN(Lista!U6)&gt;3,LEFT(Lista!U6,1),0),1),0)</f>
        <v>0</v>
      </c>
      <c r="V6" s="60">
        <f>IF(UD_temp!V6&gt;0,TRUNC(IF(LEN(Lista!V6)&gt;3,LEFT(Lista!V6,1),0),1),0)</f>
        <v>0</v>
      </c>
      <c r="W6" s="60">
        <f>IF(UD_temp!W6&gt;0,TRUNC(IF(LEN(Lista!W6)&gt;3,LEFT(Lista!W6,1),0),1),0)</f>
        <v>0</v>
      </c>
      <c r="X6" s="60">
        <f>IF(UD_temp!X6&gt;0,TRUNC(IF(LEN(Lista!X6)&gt;3,LEFT(Lista!X6,1),0),1),0)</f>
        <v>0</v>
      </c>
      <c r="Y6" s="60">
        <f>IF(UD_temp!Y6&gt;0,TRUNC(IF(LEN(Lista!Y6)&gt;3,LEFT(Lista!Y6,1),0),1),0)</f>
        <v>0</v>
      </c>
      <c r="Z6" s="60">
        <f>IF(UD_temp!Z6&gt;0,TRUNC(IF(LEN(Lista!Z6)&gt;3,LEFT(Lista!Z6,1),0),1),0)</f>
        <v>0</v>
      </c>
      <c r="AA6" s="60">
        <f>IF(UD_temp!AA6&gt;0,TRUNC(IF(LEN(Lista!AA6)&gt;3,LEFT(Lista!AA6,1),0),1),0)</f>
        <v>0</v>
      </c>
      <c r="AB6" s="60">
        <f>IF(UD_temp!AB6&gt;0,TRUNC(IF(LEN(Lista!AB6)&gt;3,LEFT(Lista!AB6,1),0),1),0)</f>
        <v>0</v>
      </c>
      <c r="AC6" s="60">
        <f>IF(UD_temp!AC6&gt;0,TRUNC(IF(LEN(Lista!AC6)&gt;3,LEFT(Lista!AC6,1),0),1),0)</f>
        <v>0</v>
      </c>
      <c r="AD6" s="60">
        <f>IF(UD_temp!AD6&gt;0,TRUNC(IF(LEN(Lista!AD6)&gt;3,LEFT(Lista!AD6,1),0),1),0)</f>
        <v>0</v>
      </c>
      <c r="AE6" s="60">
        <f>IF(UD_temp!AE6&gt;0,TRUNC(IF(LEN(Lista!AE6)&gt;3,LEFT(Lista!AE6,1),0),1),0)</f>
        <v>0</v>
      </c>
      <c r="AF6" s="60">
        <f>IF(UD_temp!AF6&gt;0,TRUNC(IF(LEN(Lista!AF6)&gt;3,LEFT(Lista!AF6,1),0),1),0)</f>
        <v>0</v>
      </c>
      <c r="AG6" s="60">
        <f>IF(UD_temp!AG6&gt;0,TRUNC(IF(LEN(Lista!AG6)&gt;3,LEFT(Lista!AG6,1),0),1),0)</f>
        <v>0</v>
      </c>
      <c r="AH6" s="60">
        <f>IF(UD_temp!AH6&gt;0,TRUNC(IF(LEN(Lista!AH6)&gt;3,LEFT(Lista!AH6,1),0),1),0)</f>
        <v>0</v>
      </c>
      <c r="AI6" s="60">
        <f>IF(UD_temp!AI6&gt;0,TRUNC(IF(LEN(Lista!AI6)&gt;3,LEFT(Lista!AI6,1),0),1),0)</f>
        <v>0</v>
      </c>
      <c r="AJ6" s="165">
        <f t="shared" ref="AJ6" si="0">SUM(E8:AI8)+SUM(E6:AI6)+SUM(E7:AI7)</f>
        <v>0</v>
      </c>
    </row>
    <row r="7" spans="1:40" ht="13.5" thickBot="1" x14ac:dyDescent="0.25">
      <c r="A7" s="142"/>
      <c r="B7" s="142"/>
      <c r="C7" s="142"/>
      <c r="D7" s="15">
        <v>2</v>
      </c>
      <c r="E7" s="60">
        <f>IF(UD_temp!E7&gt;0,TRUNC(IF(LEN(Lista!E7)&gt;3,LEFT(Lista!E7,1),0),1),0)</f>
        <v>0</v>
      </c>
      <c r="F7" s="60">
        <f>IF(UD_temp!F7&gt;0,TRUNC(IF(LEN(Lista!F7)&gt;3,LEFT(Lista!F7,1),0),1),0)</f>
        <v>0</v>
      </c>
      <c r="G7" s="60">
        <f>IF(UD_temp!G7&gt;0,TRUNC(IF(LEN(Lista!G7)&gt;3,LEFT(Lista!G7,1),0),1),0)</f>
        <v>0</v>
      </c>
      <c r="H7" s="60">
        <f>IF(UD_temp!H7&gt;0,TRUNC(IF(LEN(Lista!H7)&gt;3,LEFT(Lista!H7,1),0),1),0)</f>
        <v>0</v>
      </c>
      <c r="I7" s="60">
        <f>IF(UD_temp!I7&gt;0,TRUNC(IF(LEN(Lista!I7)&gt;3,LEFT(Lista!I7,1),0),1),0)</f>
        <v>0</v>
      </c>
      <c r="J7" s="60">
        <f>IF(UD_temp!J7&gt;0,TRUNC(IF(LEN(Lista!J7)&gt;3,LEFT(Lista!J7,1),0),1),0)</f>
        <v>0</v>
      </c>
      <c r="K7" s="60">
        <f>IF(UD_temp!K7&gt;0,TRUNC(IF(LEN(Lista!K7)&gt;3,LEFT(Lista!K7,1),0),1),0)</f>
        <v>0</v>
      </c>
      <c r="L7" s="60">
        <f>IF(UD_temp!L7&gt;0,TRUNC(IF(LEN(Lista!L7)&gt;3,LEFT(Lista!L7,1),0),1),0)</f>
        <v>0</v>
      </c>
      <c r="M7" s="60">
        <f>IF(UD_temp!M7&gt;0,TRUNC(IF(LEN(Lista!M7)&gt;3,LEFT(Lista!M7,1),0),1),0)</f>
        <v>0</v>
      </c>
      <c r="N7" s="60">
        <f>IF(UD_temp!N7&gt;0,TRUNC(IF(LEN(Lista!N7)&gt;3,LEFT(Lista!N7,1),0),1),0)</f>
        <v>0</v>
      </c>
      <c r="O7" s="60">
        <f>IF(UD_temp!O7&gt;0,TRUNC(IF(LEN(Lista!O7)&gt;3,LEFT(Lista!O7,1),0),1),0)</f>
        <v>0</v>
      </c>
      <c r="P7" s="60">
        <f>IF(UD_temp!P7&gt;0,TRUNC(IF(LEN(Lista!P7)&gt;3,LEFT(Lista!P7,1),0),1),0)</f>
        <v>0</v>
      </c>
      <c r="Q7" s="60">
        <f>IF(UD_temp!Q7&gt;0,TRUNC(IF(LEN(Lista!Q7)&gt;3,LEFT(Lista!Q7,1),0),1),0)</f>
        <v>0</v>
      </c>
      <c r="R7" s="60">
        <f>IF(UD_temp!R7&gt;0,TRUNC(IF(LEN(Lista!R7)&gt;3,LEFT(Lista!R7,1),0),1),0)</f>
        <v>0</v>
      </c>
      <c r="S7" s="60">
        <f>IF(UD_temp!S7&gt;0,TRUNC(IF(LEN(Lista!S7)&gt;3,LEFT(Lista!S7,1),0),1),0)</f>
        <v>0</v>
      </c>
      <c r="T7" s="60">
        <f>IF(UD_temp!T7&gt;0,TRUNC(IF(LEN(Lista!T7)&gt;3,LEFT(Lista!T7,1),0),1),0)</f>
        <v>0</v>
      </c>
      <c r="U7" s="60">
        <f>IF(UD_temp!U7&gt;0,TRUNC(IF(LEN(Lista!U7)&gt;3,LEFT(Lista!U7,1),0),1),0)</f>
        <v>0</v>
      </c>
      <c r="V7" s="60">
        <f>IF(UD_temp!V7&gt;0,TRUNC(IF(LEN(Lista!V7)&gt;3,LEFT(Lista!V7,1),0),1),0)</f>
        <v>0</v>
      </c>
      <c r="W7" s="60">
        <f>IF(UD_temp!W7&gt;0,TRUNC(IF(LEN(Lista!W7)&gt;3,LEFT(Lista!W7,1),0),1),0)</f>
        <v>0</v>
      </c>
      <c r="X7" s="60">
        <f>IF(UD_temp!X7&gt;0,TRUNC(IF(LEN(Lista!X7)&gt;3,LEFT(Lista!X7,1),0),1),0)</f>
        <v>0</v>
      </c>
      <c r="Y7" s="60">
        <f>IF(UD_temp!Y7&gt;0,TRUNC(IF(LEN(Lista!Y7)&gt;3,LEFT(Lista!Y7,1),0),1),0)</f>
        <v>0</v>
      </c>
      <c r="Z7" s="60">
        <f>IF(UD_temp!Z7&gt;0,TRUNC(IF(LEN(Lista!Z7)&gt;3,LEFT(Lista!Z7,1),0),1),0)</f>
        <v>0</v>
      </c>
      <c r="AA7" s="60">
        <f>IF(UD_temp!AA7&gt;0,TRUNC(IF(LEN(Lista!AA7)&gt;3,LEFT(Lista!AA7,1),0),1),0)</f>
        <v>0</v>
      </c>
      <c r="AB7" s="60">
        <f>IF(UD_temp!AB7&gt;0,TRUNC(IF(LEN(Lista!AB7)&gt;3,LEFT(Lista!AB7,1),0),1),0)</f>
        <v>0</v>
      </c>
      <c r="AC7" s="60">
        <f>IF(UD_temp!AC7&gt;0,TRUNC(IF(LEN(Lista!AC7)&gt;3,LEFT(Lista!AC7,1),0),1),0)</f>
        <v>0</v>
      </c>
      <c r="AD7" s="60">
        <f>IF(UD_temp!AD7&gt;0,TRUNC(IF(LEN(Lista!AD7)&gt;3,LEFT(Lista!AD7,1),0),1),0)</f>
        <v>0</v>
      </c>
      <c r="AE7" s="60">
        <f>IF(UD_temp!AE7&gt;0,TRUNC(IF(LEN(Lista!AE7)&gt;3,LEFT(Lista!AE7,1),0),1),0)</f>
        <v>0</v>
      </c>
      <c r="AF7" s="60">
        <f>IF(UD_temp!AF7&gt;0,TRUNC(IF(LEN(Lista!AF7)&gt;3,LEFT(Lista!AF7,1),0),1),0)</f>
        <v>0</v>
      </c>
      <c r="AG7" s="60">
        <f>IF(UD_temp!AG7&gt;0,TRUNC(IF(LEN(Lista!AG7)&gt;3,LEFT(Lista!AG7,1),0),1),0)</f>
        <v>0</v>
      </c>
      <c r="AH7" s="60">
        <f>IF(UD_temp!AH7&gt;0,TRUNC(IF(LEN(Lista!AH7)&gt;3,LEFT(Lista!AH7,1),0),1),0)</f>
        <v>0</v>
      </c>
      <c r="AI7" s="60">
        <f>IF(UD_temp!AI7&gt;0,TRUNC(IF(LEN(Lista!AI7)&gt;3,LEFT(Lista!AI7,1),0),1),0)</f>
        <v>0</v>
      </c>
      <c r="AJ7" s="145"/>
    </row>
    <row r="8" spans="1:40" ht="13.5" thickBot="1" x14ac:dyDescent="0.25">
      <c r="A8" s="143"/>
      <c r="B8" s="143"/>
      <c r="C8" s="143"/>
      <c r="D8" s="33">
        <v>3</v>
      </c>
      <c r="E8" s="60">
        <f>IF(UD_temp!E8&gt;0,TRUNC(IF(LEN(Lista!E8)&gt;3,LEFT(Lista!E8,1),0),1),0)</f>
        <v>0</v>
      </c>
      <c r="F8" s="60">
        <f>IF(UD_temp!F8&gt;0,TRUNC(IF(LEN(Lista!F8)&gt;3,LEFT(Lista!F8,1),0),1),0)</f>
        <v>0</v>
      </c>
      <c r="G8" s="60">
        <f>IF(UD_temp!G8&gt;0,TRUNC(IF(LEN(Lista!G8)&gt;3,LEFT(Lista!G8,1),0),1),0)</f>
        <v>0</v>
      </c>
      <c r="H8" s="60">
        <f>IF(UD_temp!H8&gt;0,TRUNC(IF(LEN(Lista!H8)&gt;3,LEFT(Lista!H8,1),0),1),0)</f>
        <v>0</v>
      </c>
      <c r="I8" s="60">
        <f>IF(UD_temp!I8&gt;0,TRUNC(IF(LEN(Lista!I8)&gt;3,LEFT(Lista!I8,1),0),1),0)</f>
        <v>0</v>
      </c>
      <c r="J8" s="60">
        <f>IF(UD_temp!J8&gt;0,TRUNC(IF(LEN(Lista!J8)&gt;3,LEFT(Lista!J8,1),0),1),0)</f>
        <v>0</v>
      </c>
      <c r="K8" s="60">
        <f>IF(UD_temp!K8&gt;0,TRUNC(IF(LEN(Lista!K8)&gt;3,LEFT(Lista!K8,1),0),1),0)</f>
        <v>0</v>
      </c>
      <c r="L8" s="60">
        <f>IF(UD_temp!L8&gt;0,TRUNC(IF(LEN(Lista!L8)&gt;3,LEFT(Lista!L8,1),0),1),0)</f>
        <v>0</v>
      </c>
      <c r="M8" s="60">
        <f>IF(UD_temp!M8&gt;0,TRUNC(IF(LEN(Lista!M8)&gt;3,LEFT(Lista!M8,1),0),1),0)</f>
        <v>0</v>
      </c>
      <c r="N8" s="60">
        <f>IF(UD_temp!N8&gt;0,TRUNC(IF(LEN(Lista!N8)&gt;3,LEFT(Lista!N8,1),0),1),0)</f>
        <v>0</v>
      </c>
      <c r="O8" s="60">
        <f>IF(UD_temp!O8&gt;0,TRUNC(IF(LEN(Lista!O8)&gt;3,LEFT(Lista!O8,1),0),1),0)</f>
        <v>0</v>
      </c>
      <c r="P8" s="60">
        <f>IF(UD_temp!P8&gt;0,TRUNC(IF(LEN(Lista!P8)&gt;3,LEFT(Lista!P8,1),0),1),0)</f>
        <v>0</v>
      </c>
      <c r="Q8" s="60">
        <f>IF(UD_temp!Q8&gt;0,TRUNC(IF(LEN(Lista!Q8)&gt;3,LEFT(Lista!Q8,1),0),1),0)</f>
        <v>0</v>
      </c>
      <c r="R8" s="60">
        <f>IF(UD_temp!R8&gt;0,TRUNC(IF(LEN(Lista!R8)&gt;3,LEFT(Lista!R8,1),0),1),0)</f>
        <v>0</v>
      </c>
      <c r="S8" s="60">
        <f>IF(UD_temp!S8&gt;0,TRUNC(IF(LEN(Lista!S8)&gt;3,LEFT(Lista!S8,1),0),1),0)</f>
        <v>0</v>
      </c>
      <c r="T8" s="60">
        <f>IF(UD_temp!T8&gt;0,TRUNC(IF(LEN(Lista!T8)&gt;3,LEFT(Lista!T8,1),0),1),0)</f>
        <v>0</v>
      </c>
      <c r="U8" s="60">
        <f>IF(UD_temp!U8&gt;0,TRUNC(IF(LEN(Lista!U8)&gt;3,LEFT(Lista!U8,1),0),1),0)</f>
        <v>0</v>
      </c>
      <c r="V8" s="60">
        <f>IF(UD_temp!V8&gt;0,TRUNC(IF(LEN(Lista!V8)&gt;3,LEFT(Lista!V8,1),0),1),0)</f>
        <v>0</v>
      </c>
      <c r="W8" s="60">
        <f>IF(UD_temp!W8&gt;0,TRUNC(IF(LEN(Lista!W8)&gt;3,LEFT(Lista!W8,1),0),1),0)</f>
        <v>0</v>
      </c>
      <c r="X8" s="60">
        <f>IF(UD_temp!X8&gt;0,TRUNC(IF(LEN(Lista!X8)&gt;3,LEFT(Lista!X8,1),0),1),0)</f>
        <v>0</v>
      </c>
      <c r="Y8" s="60">
        <f>IF(UD_temp!Y8&gt;0,TRUNC(IF(LEN(Lista!Y8)&gt;3,LEFT(Lista!Y8,1),0),1),0)</f>
        <v>0</v>
      </c>
      <c r="Z8" s="60">
        <f>IF(UD_temp!Z8&gt;0,TRUNC(IF(LEN(Lista!Z8)&gt;3,LEFT(Lista!Z8,1),0),1),0)</f>
        <v>0</v>
      </c>
      <c r="AA8" s="60">
        <f>IF(UD_temp!AA8&gt;0,TRUNC(IF(LEN(Lista!AA8)&gt;3,LEFT(Lista!AA8,1),0),1),0)</f>
        <v>0</v>
      </c>
      <c r="AB8" s="60">
        <f>IF(UD_temp!AB8&gt;0,TRUNC(IF(LEN(Lista!AB8)&gt;3,LEFT(Lista!AB8,1),0),1),0)</f>
        <v>0</v>
      </c>
      <c r="AC8" s="60">
        <f>IF(UD_temp!AC8&gt;0,TRUNC(IF(LEN(Lista!AC8)&gt;3,LEFT(Lista!AC8,1),0),1),0)</f>
        <v>0</v>
      </c>
      <c r="AD8" s="60">
        <f>IF(UD_temp!AD8&gt;0,TRUNC(IF(LEN(Lista!AD8)&gt;3,LEFT(Lista!AD8,1),0),1),0)</f>
        <v>0</v>
      </c>
      <c r="AE8" s="60">
        <f>IF(UD_temp!AE8&gt;0,TRUNC(IF(LEN(Lista!AE8)&gt;3,LEFT(Lista!AE8,1),0),1),0)</f>
        <v>0</v>
      </c>
      <c r="AF8" s="60">
        <f>IF(UD_temp!AF8&gt;0,TRUNC(IF(LEN(Lista!AF8)&gt;3,LEFT(Lista!AF8,1),0),1),0)</f>
        <v>0</v>
      </c>
      <c r="AG8" s="60">
        <f>IF(UD_temp!AG8&gt;0,TRUNC(IF(LEN(Lista!AG8)&gt;3,LEFT(Lista!AG8,1),0),1),0)</f>
        <v>0</v>
      </c>
      <c r="AH8" s="60">
        <f>IF(UD_temp!AH8&gt;0,TRUNC(IF(LEN(Lista!AH8)&gt;3,LEFT(Lista!AH8,1),0),1),0)</f>
        <v>0</v>
      </c>
      <c r="AI8" s="60">
        <f>IF(UD_temp!AI8&gt;0,TRUNC(IF(LEN(Lista!AI8)&gt;3,LEFT(Lista!AI8,1),0),1),0)</f>
        <v>0</v>
      </c>
      <c r="AJ8" s="145"/>
    </row>
    <row r="9" spans="1:40" ht="13.5" thickBot="1" x14ac:dyDescent="0.25">
      <c r="A9" s="142">
        <f>Lista!A9</f>
        <v>3</v>
      </c>
      <c r="B9" s="142">
        <f>Lista!B9</f>
        <v>1051</v>
      </c>
      <c r="C9" s="142" t="str">
        <f>Lista!C9</f>
        <v>Flisek Arkadiusz</v>
      </c>
      <c r="D9" s="15">
        <v>1</v>
      </c>
      <c r="E9" s="60">
        <f>IF(UD_temp!E9&gt;0,TRUNC(IF(LEN(Lista!E9)&gt;3,LEFT(Lista!E9,1),0),1),0)</f>
        <v>0</v>
      </c>
      <c r="F9" s="60">
        <f>IF(UD_temp!F9&gt;0,TRUNC(IF(LEN(Lista!F9)&gt;3,LEFT(Lista!F9,1),0),1),0)</f>
        <v>0</v>
      </c>
      <c r="G9" s="60">
        <f>IF(UD_temp!G9&gt;0,TRUNC(IF(LEN(Lista!G9)&gt;3,LEFT(Lista!G9,1),0),1),0)</f>
        <v>0</v>
      </c>
      <c r="H9" s="60">
        <f>IF(UD_temp!H9&gt;0,TRUNC(IF(LEN(Lista!H9)&gt;3,LEFT(Lista!H9,1),0),1),0)</f>
        <v>0</v>
      </c>
      <c r="I9" s="60">
        <f>IF(UD_temp!I9&gt;0,TRUNC(IF(LEN(Lista!I9)&gt;3,LEFT(Lista!I9,1),0),1),0)</f>
        <v>0</v>
      </c>
      <c r="J9" s="60">
        <f>IF(UD_temp!J9&gt;0,TRUNC(IF(LEN(Lista!J9)&gt;3,LEFT(Lista!J9,1),0),1),0)</f>
        <v>0</v>
      </c>
      <c r="K9" s="60">
        <f>IF(UD_temp!K9&gt;0,TRUNC(IF(LEN(Lista!K9)&gt;3,LEFT(Lista!K9,1),0),1),0)</f>
        <v>0</v>
      </c>
      <c r="L9" s="60">
        <f>IF(UD_temp!L9&gt;0,TRUNC(IF(LEN(Lista!L9)&gt;3,LEFT(Lista!L9,1),0),1),0)</f>
        <v>0</v>
      </c>
      <c r="M9" s="60">
        <f>IF(UD_temp!M9&gt;0,TRUNC(IF(LEN(Lista!M9)&gt;3,LEFT(Lista!M9,1),0),1),0)</f>
        <v>0</v>
      </c>
      <c r="N9" s="60">
        <f>IF(UD_temp!N9&gt;0,TRUNC(IF(LEN(Lista!N9)&gt;3,LEFT(Lista!N9,1),0),1),0)</f>
        <v>0</v>
      </c>
      <c r="O9" s="60">
        <f>IF(UD_temp!O9&gt;0,TRUNC(IF(LEN(Lista!O9)&gt;3,LEFT(Lista!O9,1),0),1),0)</f>
        <v>0</v>
      </c>
      <c r="P9" s="60">
        <f>IF(UD_temp!P9&gt;0,TRUNC(IF(LEN(Lista!P9)&gt;3,LEFT(Lista!P9,1),0),1),0)</f>
        <v>0</v>
      </c>
      <c r="Q9" s="60">
        <f>IF(UD_temp!Q9&gt;0,TRUNC(IF(LEN(Lista!Q9)&gt;3,LEFT(Lista!Q9,1),0),1),0)</f>
        <v>0</v>
      </c>
      <c r="R9" s="60">
        <f>IF(UD_temp!R9&gt;0,TRUNC(IF(LEN(Lista!R9)&gt;3,LEFT(Lista!R9,1),0),1),0)</f>
        <v>0</v>
      </c>
      <c r="S9" s="60">
        <f>IF(UD_temp!S9&gt;0,TRUNC(IF(LEN(Lista!S9)&gt;3,LEFT(Lista!S9,1),0),1),0)</f>
        <v>0</v>
      </c>
      <c r="T9" s="60">
        <f>IF(UD_temp!T9&gt;0,TRUNC(IF(LEN(Lista!T9)&gt;3,LEFT(Lista!T9,1),0),1),0)</f>
        <v>0</v>
      </c>
      <c r="U9" s="60">
        <f>IF(UD_temp!U9&gt;0,TRUNC(IF(LEN(Lista!U9)&gt;3,LEFT(Lista!U9,1),0),1),0)</f>
        <v>0</v>
      </c>
      <c r="V9" s="60">
        <f>IF(UD_temp!V9&gt;0,TRUNC(IF(LEN(Lista!V9)&gt;3,LEFT(Lista!V9,1),0),1),0)</f>
        <v>0</v>
      </c>
      <c r="W9" s="60">
        <f>IF(UD_temp!W9&gt;0,TRUNC(IF(LEN(Lista!W9)&gt;3,LEFT(Lista!W9,1),0),1),0)</f>
        <v>0</v>
      </c>
      <c r="X9" s="60">
        <f>IF(UD_temp!X9&gt;0,TRUNC(IF(LEN(Lista!X9)&gt;3,LEFT(Lista!X9,1),0),1),0)</f>
        <v>0</v>
      </c>
      <c r="Y9" s="60">
        <f>IF(UD_temp!Y9&gt;0,TRUNC(IF(LEN(Lista!Y9)&gt;3,LEFT(Lista!Y9,1),0),1),0)</f>
        <v>0</v>
      </c>
      <c r="Z9" s="60">
        <f>IF(UD_temp!Z9&gt;0,TRUNC(IF(LEN(Lista!Z9)&gt;3,LEFT(Lista!Z9,1),0),1),0)</f>
        <v>0</v>
      </c>
      <c r="AA9" s="60">
        <f>IF(UD_temp!AA9&gt;0,TRUNC(IF(LEN(Lista!AA9)&gt;3,LEFT(Lista!AA9,1),0),1),0)</f>
        <v>0</v>
      </c>
      <c r="AB9" s="60">
        <f>IF(UD_temp!AB9&gt;0,TRUNC(IF(LEN(Lista!AB9)&gt;3,LEFT(Lista!AB9,1),0),1),0)</f>
        <v>0</v>
      </c>
      <c r="AC9" s="60">
        <f>IF(UD_temp!AC9&gt;0,TRUNC(IF(LEN(Lista!AC9)&gt;3,LEFT(Lista!AC9,1),0),1),0)</f>
        <v>0</v>
      </c>
      <c r="AD9" s="60">
        <f>IF(UD_temp!AD9&gt;0,TRUNC(IF(LEN(Lista!AD9)&gt;3,LEFT(Lista!AD9,1),0),1),0)</f>
        <v>0</v>
      </c>
      <c r="AE9" s="60">
        <f>IF(UD_temp!AE9&gt;0,TRUNC(IF(LEN(Lista!AE9)&gt;3,LEFT(Lista!AE9,1),0),1),0)</f>
        <v>0</v>
      </c>
      <c r="AF9" s="60">
        <f>IF(UD_temp!AF9&gt;0,TRUNC(IF(LEN(Lista!AF9)&gt;3,LEFT(Lista!AF9,1),0),1),0)</f>
        <v>0</v>
      </c>
      <c r="AG9" s="60">
        <f>IF(UD_temp!AG9&gt;0,TRUNC(IF(LEN(Lista!AG9)&gt;3,LEFT(Lista!AG9,1),0),1),0)</f>
        <v>0</v>
      </c>
      <c r="AH9" s="60">
        <f>IF(UD_temp!AH9&gt;0,TRUNC(IF(LEN(Lista!AH9)&gt;3,LEFT(Lista!AH9,1),0),1),0)</f>
        <v>0</v>
      </c>
      <c r="AI9" s="60">
        <f>IF(UD_temp!AI9&gt;0,TRUNC(IF(LEN(Lista!AI9)&gt;3,LEFT(Lista!AI9,1),0),1),0)</f>
        <v>0</v>
      </c>
      <c r="AJ9" s="165">
        <f t="shared" ref="AJ9" si="1">SUM(E11:AI11)+SUM(E9:AI9)+SUM(E10:AI10)</f>
        <v>0</v>
      </c>
      <c r="AN9" s="66"/>
    </row>
    <row r="10" spans="1:40" ht="13.5" thickBot="1" x14ac:dyDescent="0.25">
      <c r="A10" s="142"/>
      <c r="B10" s="142"/>
      <c r="C10" s="142"/>
      <c r="D10" s="15">
        <v>2</v>
      </c>
      <c r="E10" s="60">
        <f>IF(UD_temp!E10&gt;0,TRUNC(IF(LEN(Lista!E10)&gt;3,LEFT(Lista!E10,1),0),1),0)</f>
        <v>0</v>
      </c>
      <c r="F10" s="60">
        <f>IF(UD_temp!F10&gt;0,TRUNC(IF(LEN(Lista!F10)&gt;3,LEFT(Lista!F10,1),0),1),0)</f>
        <v>0</v>
      </c>
      <c r="G10" s="60">
        <f>IF(UD_temp!G10&gt;0,TRUNC(IF(LEN(Lista!G10)&gt;3,LEFT(Lista!G10,1),0),1),0)</f>
        <v>0</v>
      </c>
      <c r="H10" s="60">
        <f>IF(UD_temp!H10&gt;0,TRUNC(IF(LEN(Lista!H10)&gt;3,LEFT(Lista!H10,1),0),1),0)</f>
        <v>0</v>
      </c>
      <c r="I10" s="60">
        <f>IF(UD_temp!I10&gt;0,TRUNC(IF(LEN(Lista!I10)&gt;3,LEFT(Lista!I10,1),0),1),0)</f>
        <v>0</v>
      </c>
      <c r="J10" s="60">
        <f>IF(UD_temp!J10&gt;0,TRUNC(IF(LEN(Lista!J10)&gt;3,LEFT(Lista!J10,1),0),1),0)</f>
        <v>0</v>
      </c>
      <c r="K10" s="60">
        <f>IF(UD_temp!K10&gt;0,TRUNC(IF(LEN(Lista!K10)&gt;3,LEFT(Lista!K10,1),0),1),0)</f>
        <v>0</v>
      </c>
      <c r="L10" s="60">
        <f>IF(UD_temp!L10&gt;0,TRUNC(IF(LEN(Lista!L10)&gt;3,LEFT(Lista!L10,1),0),1),0)</f>
        <v>0</v>
      </c>
      <c r="M10" s="60">
        <f>IF(UD_temp!M10&gt;0,TRUNC(IF(LEN(Lista!M10)&gt;3,LEFT(Lista!M10,1),0),1),0)</f>
        <v>0</v>
      </c>
      <c r="N10" s="60">
        <f>IF(UD_temp!N10&gt;0,TRUNC(IF(LEN(Lista!N10)&gt;3,LEFT(Lista!N10,1),0),1),0)</f>
        <v>0</v>
      </c>
      <c r="O10" s="60">
        <f>IF(UD_temp!O10&gt;0,TRUNC(IF(LEN(Lista!O10)&gt;3,LEFT(Lista!O10,1),0),1),0)</f>
        <v>0</v>
      </c>
      <c r="P10" s="60">
        <f>IF(UD_temp!P10&gt;0,TRUNC(IF(LEN(Lista!P10)&gt;3,LEFT(Lista!P10,1),0),1),0)</f>
        <v>0</v>
      </c>
      <c r="Q10" s="60">
        <f>IF(UD_temp!Q10&gt;0,TRUNC(IF(LEN(Lista!Q10)&gt;3,LEFT(Lista!Q10,1),0),1),0)</f>
        <v>0</v>
      </c>
      <c r="R10" s="60">
        <f>IF(UD_temp!R10&gt;0,TRUNC(IF(LEN(Lista!R10)&gt;3,LEFT(Lista!R10,1),0),1),0)</f>
        <v>0</v>
      </c>
      <c r="S10" s="60">
        <f>IF(UD_temp!S10&gt;0,TRUNC(IF(LEN(Lista!S10)&gt;3,LEFT(Lista!S10,1),0),1),0)</f>
        <v>0</v>
      </c>
      <c r="T10" s="60">
        <f>IF(UD_temp!T10&gt;0,TRUNC(IF(LEN(Lista!T10)&gt;3,LEFT(Lista!T10,1),0),1),0)</f>
        <v>0</v>
      </c>
      <c r="U10" s="60">
        <f>IF(UD_temp!U10&gt;0,TRUNC(IF(LEN(Lista!U10)&gt;3,LEFT(Lista!U10,1),0),1),0)</f>
        <v>0</v>
      </c>
      <c r="V10" s="60">
        <f>IF(UD_temp!V10&gt;0,TRUNC(IF(LEN(Lista!V10)&gt;3,LEFT(Lista!V10,1),0),1),0)</f>
        <v>0</v>
      </c>
      <c r="W10" s="60">
        <f>IF(UD_temp!W10&gt;0,TRUNC(IF(LEN(Lista!W10)&gt;3,LEFT(Lista!W10,1),0),1),0)</f>
        <v>0</v>
      </c>
      <c r="X10" s="60">
        <f>IF(UD_temp!X10&gt;0,TRUNC(IF(LEN(Lista!X10)&gt;3,LEFT(Lista!X10,1),0),1),0)</f>
        <v>0</v>
      </c>
      <c r="Y10" s="60">
        <f>IF(UD_temp!Y10&gt;0,TRUNC(IF(LEN(Lista!Y10)&gt;3,LEFT(Lista!Y10,1),0),1),0)</f>
        <v>0</v>
      </c>
      <c r="Z10" s="60">
        <f>IF(UD_temp!Z10&gt;0,TRUNC(IF(LEN(Lista!Z10)&gt;3,LEFT(Lista!Z10,1),0),1),0)</f>
        <v>0</v>
      </c>
      <c r="AA10" s="60">
        <f>IF(UD_temp!AA10&gt;0,TRUNC(IF(LEN(Lista!AA10)&gt;3,LEFT(Lista!AA10,1),0),1),0)</f>
        <v>0</v>
      </c>
      <c r="AB10" s="60">
        <f>IF(UD_temp!AB10&gt;0,TRUNC(IF(LEN(Lista!AB10)&gt;3,LEFT(Lista!AB10,1),0),1),0)</f>
        <v>0</v>
      </c>
      <c r="AC10" s="60">
        <f>IF(UD_temp!AC10&gt;0,TRUNC(IF(LEN(Lista!AC10)&gt;3,LEFT(Lista!AC10,1),0),1),0)</f>
        <v>0</v>
      </c>
      <c r="AD10" s="60">
        <f>IF(UD_temp!AD10&gt;0,TRUNC(IF(LEN(Lista!AD10)&gt;3,LEFT(Lista!AD10,1),0),1),0)</f>
        <v>0</v>
      </c>
      <c r="AE10" s="60">
        <f>IF(UD_temp!AE10&gt;0,TRUNC(IF(LEN(Lista!AE10)&gt;3,LEFT(Lista!AE10,1),0),1),0)</f>
        <v>0</v>
      </c>
      <c r="AF10" s="60">
        <f>IF(UD_temp!AF10&gt;0,TRUNC(IF(LEN(Lista!AF10)&gt;3,LEFT(Lista!AF10,1),0),1),0)</f>
        <v>0</v>
      </c>
      <c r="AG10" s="60">
        <f>IF(UD_temp!AG10&gt;0,TRUNC(IF(LEN(Lista!AG10)&gt;3,LEFT(Lista!AG10,1),0),1),0)</f>
        <v>0</v>
      </c>
      <c r="AH10" s="60">
        <f>IF(UD_temp!AH10&gt;0,TRUNC(IF(LEN(Lista!AH10)&gt;3,LEFT(Lista!AH10,1),0),1),0)</f>
        <v>0</v>
      </c>
      <c r="AI10" s="60">
        <f>IF(UD_temp!AI10&gt;0,TRUNC(IF(LEN(Lista!AI10)&gt;3,LEFT(Lista!AI10,1),0),1),0)</f>
        <v>0</v>
      </c>
      <c r="AJ10" s="145"/>
    </row>
    <row r="11" spans="1:40" ht="13.5" thickBot="1" x14ac:dyDescent="0.25">
      <c r="A11" s="143"/>
      <c r="B11" s="143"/>
      <c r="C11" s="143"/>
      <c r="D11" s="33">
        <v>3</v>
      </c>
      <c r="E11" s="60">
        <f>IF(UD_temp!E11&gt;0,TRUNC(IF(LEN(Lista!E11)&gt;3,LEFT(Lista!E11,1),0),1),0)</f>
        <v>0</v>
      </c>
      <c r="F11" s="60">
        <f>IF(UD_temp!F11&gt;0,TRUNC(IF(LEN(Lista!F11)&gt;3,LEFT(Lista!F11,1),0),1),0)</f>
        <v>0</v>
      </c>
      <c r="G11" s="60">
        <f>IF(UD_temp!G11&gt;0,TRUNC(IF(LEN(Lista!G11)&gt;3,LEFT(Lista!G11,1),0),1),0)</f>
        <v>0</v>
      </c>
      <c r="H11" s="60">
        <f>IF(UD_temp!H11&gt;0,TRUNC(IF(LEN(Lista!H11)&gt;3,LEFT(Lista!H11,1),0),1),0)</f>
        <v>0</v>
      </c>
      <c r="I11" s="60">
        <f>IF(UD_temp!I11&gt;0,TRUNC(IF(LEN(Lista!I11)&gt;3,LEFT(Lista!I11,1),0),1),0)</f>
        <v>0</v>
      </c>
      <c r="J11" s="60">
        <f>IF(UD_temp!J11&gt;0,TRUNC(IF(LEN(Lista!J11)&gt;3,LEFT(Lista!J11,1),0),1),0)</f>
        <v>0</v>
      </c>
      <c r="K11" s="60">
        <f>IF(UD_temp!K11&gt;0,TRUNC(IF(LEN(Lista!K11)&gt;3,LEFT(Lista!K11,1),0),1),0)</f>
        <v>0</v>
      </c>
      <c r="L11" s="60">
        <f>IF(UD_temp!L11&gt;0,TRUNC(IF(LEN(Lista!L11)&gt;3,LEFT(Lista!L11,1),0),1),0)</f>
        <v>0</v>
      </c>
      <c r="M11" s="60">
        <f>IF(UD_temp!M11&gt;0,TRUNC(IF(LEN(Lista!M11)&gt;3,LEFT(Lista!M11,1),0),1),0)</f>
        <v>0</v>
      </c>
      <c r="N11" s="60">
        <f>IF(UD_temp!N11&gt;0,TRUNC(IF(LEN(Lista!N11)&gt;3,LEFT(Lista!N11,1),0),1),0)</f>
        <v>0</v>
      </c>
      <c r="O11" s="60">
        <f>IF(UD_temp!O11&gt;0,TRUNC(IF(LEN(Lista!O11)&gt;3,LEFT(Lista!O11,1),0),1),0)</f>
        <v>0</v>
      </c>
      <c r="P11" s="60">
        <f>IF(UD_temp!P11&gt;0,TRUNC(IF(LEN(Lista!P11)&gt;3,LEFT(Lista!P11,1),0),1),0)</f>
        <v>0</v>
      </c>
      <c r="Q11" s="60">
        <f>IF(UD_temp!Q11&gt;0,TRUNC(IF(LEN(Lista!Q11)&gt;3,LEFT(Lista!Q11,1),0),1),0)</f>
        <v>0</v>
      </c>
      <c r="R11" s="60">
        <f>IF(UD_temp!R11&gt;0,TRUNC(IF(LEN(Lista!R11)&gt;3,LEFT(Lista!R11,1),0),1),0)</f>
        <v>0</v>
      </c>
      <c r="S11" s="60">
        <f>IF(UD_temp!S11&gt;0,TRUNC(IF(LEN(Lista!S11)&gt;3,LEFT(Lista!S11,1),0),1),0)</f>
        <v>0</v>
      </c>
      <c r="T11" s="60">
        <f>IF(UD_temp!T11&gt;0,TRUNC(IF(LEN(Lista!T11)&gt;3,LEFT(Lista!T11,1),0),1),0)</f>
        <v>0</v>
      </c>
      <c r="U11" s="60">
        <f>IF(UD_temp!U11&gt;0,TRUNC(IF(LEN(Lista!U11)&gt;3,LEFT(Lista!U11,1),0),1),0)</f>
        <v>0</v>
      </c>
      <c r="V11" s="60">
        <f>IF(UD_temp!V11&gt;0,TRUNC(IF(LEN(Lista!V11)&gt;3,LEFT(Lista!V11,1),0),1),0)</f>
        <v>0</v>
      </c>
      <c r="W11" s="60">
        <f>IF(UD_temp!W11&gt;0,TRUNC(IF(LEN(Lista!W11)&gt;3,LEFT(Lista!W11,1),0),1),0)</f>
        <v>0</v>
      </c>
      <c r="X11" s="60">
        <f>IF(UD_temp!X11&gt;0,TRUNC(IF(LEN(Lista!X11)&gt;3,LEFT(Lista!X11,1),0),1),0)</f>
        <v>0</v>
      </c>
      <c r="Y11" s="60">
        <f>IF(UD_temp!Y11&gt;0,TRUNC(IF(LEN(Lista!Y11)&gt;3,LEFT(Lista!Y11,1),0),1),0)</f>
        <v>0</v>
      </c>
      <c r="Z11" s="60">
        <f>IF(UD_temp!Z11&gt;0,TRUNC(IF(LEN(Lista!Z11)&gt;3,LEFT(Lista!Z11,1),0),1),0)</f>
        <v>0</v>
      </c>
      <c r="AA11" s="60">
        <f>IF(UD_temp!AA11&gt;0,TRUNC(IF(LEN(Lista!AA11)&gt;3,LEFT(Lista!AA11,1),0),1),0)</f>
        <v>0</v>
      </c>
      <c r="AB11" s="60">
        <f>IF(UD_temp!AB11&gt;0,TRUNC(IF(LEN(Lista!AB11)&gt;3,LEFT(Lista!AB11,1),0),1),0)</f>
        <v>0</v>
      </c>
      <c r="AC11" s="60">
        <f>IF(UD_temp!AC11&gt;0,TRUNC(IF(LEN(Lista!AC11)&gt;3,LEFT(Lista!AC11,1),0),1),0)</f>
        <v>0</v>
      </c>
      <c r="AD11" s="60">
        <f>IF(UD_temp!AD11&gt;0,TRUNC(IF(LEN(Lista!AD11)&gt;3,LEFT(Lista!AD11,1),0),1),0)</f>
        <v>0</v>
      </c>
      <c r="AE11" s="60">
        <f>IF(UD_temp!AE11&gt;0,TRUNC(IF(LEN(Lista!AE11)&gt;3,LEFT(Lista!AE11,1),0),1),0)</f>
        <v>0</v>
      </c>
      <c r="AF11" s="60">
        <f>IF(UD_temp!AF11&gt;0,TRUNC(IF(LEN(Lista!AF11)&gt;3,LEFT(Lista!AF11,1),0),1),0)</f>
        <v>0</v>
      </c>
      <c r="AG11" s="60">
        <f>IF(UD_temp!AG11&gt;0,TRUNC(IF(LEN(Lista!AG11)&gt;3,LEFT(Lista!AG11,1),0),1),0)</f>
        <v>0</v>
      </c>
      <c r="AH11" s="60">
        <f>IF(UD_temp!AH11&gt;0,TRUNC(IF(LEN(Lista!AH11)&gt;3,LEFT(Lista!AH11,1),0),1),0)</f>
        <v>0</v>
      </c>
      <c r="AI11" s="60">
        <f>IF(UD_temp!AI11&gt;0,TRUNC(IF(LEN(Lista!AI11)&gt;3,LEFT(Lista!AI11,1),0),1),0)</f>
        <v>0</v>
      </c>
      <c r="AJ11" s="145"/>
    </row>
    <row r="12" spans="1:40" ht="13.5" thickBot="1" x14ac:dyDescent="0.25">
      <c r="A12" s="142">
        <f>Lista!A12</f>
        <v>4</v>
      </c>
      <c r="B12" s="142">
        <f>Lista!B12</f>
        <v>1111</v>
      </c>
      <c r="C12" s="142" t="str">
        <f>Lista!C12</f>
        <v>Kubica Grzegorz</v>
      </c>
      <c r="D12" s="15">
        <v>1</v>
      </c>
      <c r="E12" s="60">
        <f>IF(UD_temp!E12&gt;0,TRUNC(IF(LEN(Lista!E12)&gt;3,LEFT(Lista!E12,1),0),1),0)</f>
        <v>0</v>
      </c>
      <c r="F12" s="60">
        <f>IF(UD_temp!F12&gt;0,TRUNC(IF(LEN(Lista!F12)&gt;3,LEFT(Lista!F12,1),0),1),0)</f>
        <v>0</v>
      </c>
      <c r="G12" s="60">
        <f>IF(UD_temp!G12&gt;0,TRUNC(IF(LEN(Lista!G12)&gt;3,LEFT(Lista!G12,1),0),1),0)</f>
        <v>0</v>
      </c>
      <c r="H12" s="60">
        <f>IF(UD_temp!H12&gt;0,TRUNC(IF(LEN(Lista!H12)&gt;3,LEFT(Lista!H12,1),0),1),0)</f>
        <v>0</v>
      </c>
      <c r="I12" s="60">
        <f>IF(UD_temp!I12&gt;0,TRUNC(IF(LEN(Lista!I12)&gt;3,LEFT(Lista!I12,1),0),1),0)</f>
        <v>0</v>
      </c>
      <c r="J12" s="60">
        <f>IF(UD_temp!J12&gt;0,TRUNC(IF(LEN(Lista!J12)&gt;3,LEFT(Lista!J12,1),0),1),0)</f>
        <v>0</v>
      </c>
      <c r="K12" s="60">
        <f>IF(UD_temp!K12&gt;0,TRUNC(IF(LEN(Lista!K12)&gt;3,LEFT(Lista!K12,1),0),1),0)</f>
        <v>0</v>
      </c>
      <c r="L12" s="60">
        <f>IF(UD_temp!L12&gt;0,TRUNC(IF(LEN(Lista!L12)&gt;3,LEFT(Lista!L12,1),0),1),0)</f>
        <v>0</v>
      </c>
      <c r="M12" s="60">
        <f>IF(UD_temp!M12&gt;0,TRUNC(IF(LEN(Lista!M12)&gt;3,LEFT(Lista!M12,1),0),1),0)</f>
        <v>0</v>
      </c>
      <c r="N12" s="60">
        <f>IF(UD_temp!N12&gt;0,TRUNC(IF(LEN(Lista!N12)&gt;3,LEFT(Lista!N12,1),0),1),0)</f>
        <v>0</v>
      </c>
      <c r="O12" s="60">
        <f>IF(UD_temp!O12&gt;0,TRUNC(IF(LEN(Lista!O12)&gt;3,LEFT(Lista!O12,1),0),1),0)</f>
        <v>0</v>
      </c>
      <c r="P12" s="60">
        <f>IF(UD_temp!P12&gt;0,TRUNC(IF(LEN(Lista!P12)&gt;3,LEFT(Lista!P12,1),0),1),0)</f>
        <v>0</v>
      </c>
      <c r="Q12" s="60">
        <f>IF(UD_temp!Q12&gt;0,TRUNC(IF(LEN(Lista!Q12)&gt;3,LEFT(Lista!Q12,1),0),1),0)</f>
        <v>0</v>
      </c>
      <c r="R12" s="60">
        <f>IF(UD_temp!R12&gt;0,TRUNC(IF(LEN(Lista!R12)&gt;3,LEFT(Lista!R12,1),0),1),0)</f>
        <v>0</v>
      </c>
      <c r="S12" s="60">
        <f>IF(UD_temp!S12&gt;0,TRUNC(IF(LEN(Lista!S12)&gt;3,LEFT(Lista!S12,1),0),1),0)</f>
        <v>0</v>
      </c>
      <c r="T12" s="60">
        <f>IF(UD_temp!T12&gt;0,TRUNC(IF(LEN(Lista!T12)&gt;3,LEFT(Lista!T12,1),0),1),0)</f>
        <v>0</v>
      </c>
      <c r="U12" s="60">
        <f>IF(UD_temp!U12&gt;0,TRUNC(IF(LEN(Lista!U12)&gt;3,LEFT(Lista!U12,1),0),1),0)</f>
        <v>0</v>
      </c>
      <c r="V12" s="60">
        <f>IF(UD_temp!V12&gt;0,TRUNC(IF(LEN(Lista!V12)&gt;3,LEFT(Lista!V12,1),0),1),0)</f>
        <v>0</v>
      </c>
      <c r="W12" s="60">
        <f>IF(UD_temp!W12&gt;0,TRUNC(IF(LEN(Lista!W12)&gt;3,LEFT(Lista!W12,1),0),1),0)</f>
        <v>0</v>
      </c>
      <c r="X12" s="60">
        <f>IF(UD_temp!X12&gt;0,TRUNC(IF(LEN(Lista!X12)&gt;3,LEFT(Lista!X12,1),0),1),0)</f>
        <v>0</v>
      </c>
      <c r="Y12" s="60">
        <f>IF(UD_temp!Y12&gt;0,TRUNC(IF(LEN(Lista!Y12)&gt;3,LEFT(Lista!Y12,1),0),1),0)</f>
        <v>0</v>
      </c>
      <c r="Z12" s="60">
        <f>IF(UD_temp!Z12&gt;0,TRUNC(IF(LEN(Lista!Z12)&gt;3,LEFT(Lista!Z12,1),0),1),0)</f>
        <v>0</v>
      </c>
      <c r="AA12" s="60">
        <f>IF(UD_temp!AA12&gt;0,TRUNC(IF(LEN(Lista!AA12)&gt;3,LEFT(Lista!AA12,1),0),1),0)</f>
        <v>0</v>
      </c>
      <c r="AB12" s="60">
        <f>IF(UD_temp!AB12&gt;0,TRUNC(IF(LEN(Lista!AB12)&gt;3,LEFT(Lista!AB12,1),0),1),0)</f>
        <v>0</v>
      </c>
      <c r="AC12" s="60">
        <f>IF(UD_temp!AC12&gt;0,TRUNC(IF(LEN(Lista!AC12)&gt;3,LEFT(Lista!AC12,1),0),1),0)</f>
        <v>0</v>
      </c>
      <c r="AD12" s="60">
        <f>IF(UD_temp!AD12&gt;0,TRUNC(IF(LEN(Lista!AD12)&gt;3,LEFT(Lista!AD12,1),0),1),0)</f>
        <v>0</v>
      </c>
      <c r="AE12" s="60">
        <f>IF(UD_temp!AE12&gt;0,TRUNC(IF(LEN(Lista!AE12)&gt;3,LEFT(Lista!AE12,1),0),1),0)</f>
        <v>0</v>
      </c>
      <c r="AF12" s="60">
        <f>IF(UD_temp!AF12&gt;0,TRUNC(IF(LEN(Lista!AF12)&gt;3,LEFT(Lista!AF12,1),0),1),0)</f>
        <v>0</v>
      </c>
      <c r="AG12" s="60">
        <f>IF(UD_temp!AG12&gt;0,TRUNC(IF(LEN(Lista!AG12)&gt;3,LEFT(Lista!AG12,1),0),1),0)</f>
        <v>0</v>
      </c>
      <c r="AH12" s="60">
        <f>IF(UD_temp!AH12&gt;0,TRUNC(IF(LEN(Lista!AH12)&gt;3,LEFT(Lista!AH12,1),0),1),0)</f>
        <v>0</v>
      </c>
      <c r="AI12" s="60">
        <f>IF(UD_temp!AI12&gt;0,TRUNC(IF(LEN(Lista!AI12)&gt;3,LEFT(Lista!AI12,1),0),1),0)</f>
        <v>0</v>
      </c>
      <c r="AJ12" s="165">
        <f t="shared" ref="AJ12" si="2">SUM(E14:AI14)+SUM(E12:AI12)+SUM(E13:AI13)</f>
        <v>0</v>
      </c>
    </row>
    <row r="13" spans="1:40" ht="13.5" thickBot="1" x14ac:dyDescent="0.25">
      <c r="A13" s="142"/>
      <c r="B13" s="142"/>
      <c r="C13" s="142"/>
      <c r="D13" s="15">
        <v>2</v>
      </c>
      <c r="E13" s="60">
        <f>IF(UD_temp!E13&gt;0,TRUNC(IF(LEN(Lista!E13)&gt;3,LEFT(Lista!E13,1),0),1),0)</f>
        <v>0</v>
      </c>
      <c r="F13" s="60">
        <f>IF(UD_temp!F13&gt;0,TRUNC(IF(LEN(Lista!F13)&gt;3,LEFT(Lista!F13,1),0),1),0)</f>
        <v>0</v>
      </c>
      <c r="G13" s="60">
        <f>IF(UD_temp!G13&gt;0,TRUNC(IF(LEN(Lista!G13)&gt;3,LEFT(Lista!G13,1),0),1),0)</f>
        <v>0</v>
      </c>
      <c r="H13" s="60">
        <f>IF(UD_temp!H13&gt;0,TRUNC(IF(LEN(Lista!H13)&gt;3,LEFT(Lista!H13,1),0),1),0)</f>
        <v>0</v>
      </c>
      <c r="I13" s="60">
        <f>IF(UD_temp!I13&gt;0,TRUNC(IF(LEN(Lista!I13)&gt;3,LEFT(Lista!I13,1),0),1),0)</f>
        <v>0</v>
      </c>
      <c r="J13" s="60">
        <f>IF(UD_temp!J13&gt;0,TRUNC(IF(LEN(Lista!J13)&gt;3,LEFT(Lista!J13,1),0),1),0)</f>
        <v>0</v>
      </c>
      <c r="K13" s="60">
        <f>IF(UD_temp!K13&gt;0,TRUNC(IF(LEN(Lista!K13)&gt;3,LEFT(Lista!K13,1),0),1),0)</f>
        <v>0</v>
      </c>
      <c r="L13" s="60">
        <f>IF(UD_temp!L13&gt;0,TRUNC(IF(LEN(Lista!L13)&gt;3,LEFT(Lista!L13,1),0),1),0)</f>
        <v>0</v>
      </c>
      <c r="M13" s="60">
        <f>IF(UD_temp!M13&gt;0,TRUNC(IF(LEN(Lista!M13)&gt;3,LEFT(Lista!M13,1),0),1),0)</f>
        <v>0</v>
      </c>
      <c r="N13" s="60">
        <f>IF(UD_temp!N13&gt;0,TRUNC(IF(LEN(Lista!N13)&gt;3,LEFT(Lista!N13,1),0),1),0)</f>
        <v>0</v>
      </c>
      <c r="O13" s="60">
        <f>IF(UD_temp!O13&gt;0,TRUNC(IF(LEN(Lista!O13)&gt;3,LEFT(Lista!O13,1),0),1),0)</f>
        <v>0</v>
      </c>
      <c r="P13" s="60">
        <f>IF(UD_temp!P13&gt;0,TRUNC(IF(LEN(Lista!P13)&gt;3,LEFT(Lista!P13,1),0),1),0)</f>
        <v>0</v>
      </c>
      <c r="Q13" s="60">
        <f>IF(UD_temp!Q13&gt;0,TRUNC(IF(LEN(Lista!Q13)&gt;3,LEFT(Lista!Q13,1),0),1),0)</f>
        <v>0</v>
      </c>
      <c r="R13" s="60">
        <f>IF(UD_temp!R13&gt;0,TRUNC(IF(LEN(Lista!R13)&gt;3,LEFT(Lista!R13,1),0),1),0)</f>
        <v>0</v>
      </c>
      <c r="S13" s="60">
        <f>IF(UD_temp!S13&gt;0,TRUNC(IF(LEN(Lista!S13)&gt;3,LEFT(Lista!S13,1),0),1),0)</f>
        <v>0</v>
      </c>
      <c r="T13" s="60">
        <f>IF(UD_temp!T13&gt;0,TRUNC(IF(LEN(Lista!T13)&gt;3,LEFT(Lista!T13,1),0),1),0)</f>
        <v>0</v>
      </c>
      <c r="U13" s="60">
        <f>IF(UD_temp!U13&gt;0,TRUNC(IF(LEN(Lista!U13)&gt;3,LEFT(Lista!U13,1),0),1),0)</f>
        <v>0</v>
      </c>
      <c r="V13" s="60">
        <f>IF(UD_temp!V13&gt;0,TRUNC(IF(LEN(Lista!V13)&gt;3,LEFT(Lista!V13,1),0),1),0)</f>
        <v>0</v>
      </c>
      <c r="W13" s="60">
        <f>IF(UD_temp!W13&gt;0,TRUNC(IF(LEN(Lista!W13)&gt;3,LEFT(Lista!W13,1),0),1),0)</f>
        <v>0</v>
      </c>
      <c r="X13" s="60">
        <f>IF(UD_temp!X13&gt;0,TRUNC(IF(LEN(Lista!X13)&gt;3,LEFT(Lista!X13,1),0),1),0)</f>
        <v>0</v>
      </c>
      <c r="Y13" s="60">
        <f>IF(UD_temp!Y13&gt;0,TRUNC(IF(LEN(Lista!Y13)&gt;3,LEFT(Lista!Y13,1),0),1),0)</f>
        <v>0</v>
      </c>
      <c r="Z13" s="60">
        <f>IF(UD_temp!Z13&gt;0,TRUNC(IF(LEN(Lista!Z13)&gt;3,LEFT(Lista!Z13,1),0),1),0)</f>
        <v>0</v>
      </c>
      <c r="AA13" s="60">
        <f>IF(UD_temp!AA13&gt;0,TRUNC(IF(LEN(Lista!AA13)&gt;3,LEFT(Lista!AA13,1),0),1),0)</f>
        <v>0</v>
      </c>
      <c r="AB13" s="60">
        <f>IF(UD_temp!AB13&gt;0,TRUNC(IF(LEN(Lista!AB13)&gt;3,LEFT(Lista!AB13,1),0),1),0)</f>
        <v>0</v>
      </c>
      <c r="AC13" s="60">
        <f>IF(UD_temp!AC13&gt;0,TRUNC(IF(LEN(Lista!AC13)&gt;3,LEFT(Lista!AC13,1),0),1),0)</f>
        <v>0</v>
      </c>
      <c r="AD13" s="60">
        <f>IF(UD_temp!AD13&gt;0,TRUNC(IF(LEN(Lista!AD13)&gt;3,LEFT(Lista!AD13,1),0),1),0)</f>
        <v>0</v>
      </c>
      <c r="AE13" s="60">
        <f>IF(UD_temp!AE13&gt;0,TRUNC(IF(LEN(Lista!AE13)&gt;3,LEFT(Lista!AE13,1),0),1),0)</f>
        <v>0</v>
      </c>
      <c r="AF13" s="60">
        <f>IF(UD_temp!AF13&gt;0,TRUNC(IF(LEN(Lista!AF13)&gt;3,LEFT(Lista!AF13,1),0),1),0)</f>
        <v>0</v>
      </c>
      <c r="AG13" s="60">
        <f>IF(UD_temp!AG13&gt;0,TRUNC(IF(LEN(Lista!AG13)&gt;3,LEFT(Lista!AG13,1),0),1),0)</f>
        <v>0</v>
      </c>
      <c r="AH13" s="60">
        <f>IF(UD_temp!AH13&gt;0,TRUNC(IF(LEN(Lista!AH13)&gt;3,LEFT(Lista!AH13,1),0),1),0)</f>
        <v>0</v>
      </c>
      <c r="AI13" s="60">
        <f>IF(UD_temp!AI13&gt;0,TRUNC(IF(LEN(Lista!AI13)&gt;3,LEFT(Lista!AI13,1),0),1),0)</f>
        <v>0</v>
      </c>
      <c r="AJ13" s="145"/>
    </row>
    <row r="14" spans="1:40" ht="13.5" thickBot="1" x14ac:dyDescent="0.25">
      <c r="A14" s="143"/>
      <c r="B14" s="143"/>
      <c r="C14" s="143"/>
      <c r="D14" s="33">
        <v>3</v>
      </c>
      <c r="E14" s="60">
        <f>IF(UD_temp!E14&gt;0,TRUNC(IF(LEN(Lista!E14)&gt;3,LEFT(Lista!E14,1),0),1),0)</f>
        <v>0</v>
      </c>
      <c r="F14" s="60">
        <f>IF(UD_temp!F14&gt;0,TRUNC(IF(LEN(Lista!F14)&gt;3,LEFT(Lista!F14,1),0),1),0)</f>
        <v>0</v>
      </c>
      <c r="G14" s="60">
        <f>IF(UD_temp!G14&gt;0,TRUNC(IF(LEN(Lista!G14)&gt;3,LEFT(Lista!G14,1),0),1),0)</f>
        <v>0</v>
      </c>
      <c r="H14" s="60">
        <f>IF(UD_temp!H14&gt;0,TRUNC(IF(LEN(Lista!H14)&gt;3,LEFT(Lista!H14,1),0),1),0)</f>
        <v>0</v>
      </c>
      <c r="I14" s="60">
        <f>IF(UD_temp!I14&gt;0,TRUNC(IF(LEN(Lista!I14)&gt;3,LEFT(Lista!I14,1),0),1),0)</f>
        <v>0</v>
      </c>
      <c r="J14" s="60">
        <f>IF(UD_temp!J14&gt;0,TRUNC(IF(LEN(Lista!J14)&gt;3,LEFT(Lista!J14,1),0),1),0)</f>
        <v>0</v>
      </c>
      <c r="K14" s="60">
        <f>IF(UD_temp!K14&gt;0,TRUNC(IF(LEN(Lista!K14)&gt;3,LEFT(Lista!K14,1),0),1),0)</f>
        <v>0</v>
      </c>
      <c r="L14" s="60">
        <f>IF(UD_temp!L14&gt;0,TRUNC(IF(LEN(Lista!L14)&gt;3,LEFT(Lista!L14,1),0),1),0)</f>
        <v>0</v>
      </c>
      <c r="M14" s="60">
        <f>IF(UD_temp!M14&gt;0,TRUNC(IF(LEN(Lista!M14)&gt;3,LEFT(Lista!M14,1),0),1),0)</f>
        <v>0</v>
      </c>
      <c r="N14" s="60">
        <f>IF(UD_temp!N14&gt;0,TRUNC(IF(LEN(Lista!N14)&gt;3,LEFT(Lista!N14,1),0),1),0)</f>
        <v>0</v>
      </c>
      <c r="O14" s="60">
        <f>IF(UD_temp!O14&gt;0,TRUNC(IF(LEN(Lista!O14)&gt;3,LEFT(Lista!O14,1),0),1),0)</f>
        <v>0</v>
      </c>
      <c r="P14" s="60">
        <f>IF(UD_temp!P14&gt;0,TRUNC(IF(LEN(Lista!P14)&gt;3,LEFT(Lista!P14,1),0),1),0)</f>
        <v>0</v>
      </c>
      <c r="Q14" s="60">
        <f>IF(UD_temp!Q14&gt;0,TRUNC(IF(LEN(Lista!Q14)&gt;3,LEFT(Lista!Q14,1),0),1),0)</f>
        <v>0</v>
      </c>
      <c r="R14" s="60">
        <f>IF(UD_temp!R14&gt;0,TRUNC(IF(LEN(Lista!R14)&gt;3,LEFT(Lista!R14,1),0),1),0)</f>
        <v>0</v>
      </c>
      <c r="S14" s="60">
        <f>IF(UD_temp!S14&gt;0,TRUNC(IF(LEN(Lista!S14)&gt;3,LEFT(Lista!S14,1),0),1),0)</f>
        <v>0</v>
      </c>
      <c r="T14" s="60">
        <f>IF(UD_temp!T14&gt;0,TRUNC(IF(LEN(Lista!T14)&gt;3,LEFT(Lista!T14,1),0),1),0)</f>
        <v>0</v>
      </c>
      <c r="U14" s="60">
        <f>IF(UD_temp!U14&gt;0,TRUNC(IF(LEN(Lista!U14)&gt;3,LEFT(Lista!U14,1),0),1),0)</f>
        <v>0</v>
      </c>
      <c r="V14" s="60">
        <f>IF(UD_temp!V14&gt;0,TRUNC(IF(LEN(Lista!V14)&gt;3,LEFT(Lista!V14,1),0),1),0)</f>
        <v>0</v>
      </c>
      <c r="W14" s="60">
        <f>IF(UD_temp!W14&gt;0,TRUNC(IF(LEN(Lista!W14)&gt;3,LEFT(Lista!W14,1),0),1),0)</f>
        <v>0</v>
      </c>
      <c r="X14" s="60">
        <f>IF(UD_temp!X14&gt;0,TRUNC(IF(LEN(Lista!X14)&gt;3,LEFT(Lista!X14,1),0),1),0)</f>
        <v>0</v>
      </c>
      <c r="Y14" s="60">
        <f>IF(UD_temp!Y14&gt;0,TRUNC(IF(LEN(Lista!Y14)&gt;3,LEFT(Lista!Y14,1),0),1),0)</f>
        <v>0</v>
      </c>
      <c r="Z14" s="60">
        <f>IF(UD_temp!Z14&gt;0,TRUNC(IF(LEN(Lista!Z14)&gt;3,LEFT(Lista!Z14,1),0),1),0)</f>
        <v>0</v>
      </c>
      <c r="AA14" s="60">
        <f>IF(UD_temp!AA14&gt;0,TRUNC(IF(LEN(Lista!AA14)&gt;3,LEFT(Lista!AA14,1),0),1),0)</f>
        <v>0</v>
      </c>
      <c r="AB14" s="60">
        <f>IF(UD_temp!AB14&gt;0,TRUNC(IF(LEN(Lista!AB14)&gt;3,LEFT(Lista!AB14,1),0),1),0)</f>
        <v>0</v>
      </c>
      <c r="AC14" s="60">
        <f>IF(UD_temp!AC14&gt;0,TRUNC(IF(LEN(Lista!AC14)&gt;3,LEFT(Lista!AC14,1),0),1),0)</f>
        <v>0</v>
      </c>
      <c r="AD14" s="60">
        <f>IF(UD_temp!AD14&gt;0,TRUNC(IF(LEN(Lista!AD14)&gt;3,LEFT(Lista!AD14,1),0),1),0)</f>
        <v>0</v>
      </c>
      <c r="AE14" s="60">
        <f>IF(UD_temp!AE14&gt;0,TRUNC(IF(LEN(Lista!AE14)&gt;3,LEFT(Lista!AE14,1),0),1),0)</f>
        <v>0</v>
      </c>
      <c r="AF14" s="60">
        <f>IF(UD_temp!AF14&gt;0,TRUNC(IF(LEN(Lista!AF14)&gt;3,LEFT(Lista!AF14,1),0),1),0)</f>
        <v>0</v>
      </c>
      <c r="AG14" s="60">
        <f>IF(UD_temp!AG14&gt;0,TRUNC(IF(LEN(Lista!AG14)&gt;3,LEFT(Lista!AG14,1),0),1),0)</f>
        <v>0</v>
      </c>
      <c r="AH14" s="60">
        <f>IF(UD_temp!AH14&gt;0,TRUNC(IF(LEN(Lista!AH14)&gt;3,LEFT(Lista!AH14,1),0),1),0)</f>
        <v>0</v>
      </c>
      <c r="AI14" s="60">
        <f>IF(UD_temp!AI14&gt;0,TRUNC(IF(LEN(Lista!AI14)&gt;3,LEFT(Lista!AI14,1),0),1),0)</f>
        <v>0</v>
      </c>
      <c r="AJ14" s="145"/>
    </row>
    <row r="15" spans="1:40" ht="13.5" thickBot="1" x14ac:dyDescent="0.25">
      <c r="A15" s="142">
        <f>Lista!A15</f>
        <v>5</v>
      </c>
      <c r="B15" s="142">
        <f>Lista!B15</f>
        <v>1112</v>
      </c>
      <c r="C15" s="142" t="str">
        <f>Lista!C15</f>
        <v>Kubica Jan</v>
      </c>
      <c r="D15" s="15">
        <v>1</v>
      </c>
      <c r="E15" s="60">
        <f>IF(UD_temp!E15&gt;0,TRUNC(IF(LEN(Lista!E15)&gt;3,LEFT(Lista!E15,1),0),1),0)</f>
        <v>0</v>
      </c>
      <c r="F15" s="60">
        <f>IF(UD_temp!F15&gt;0,TRUNC(IF(LEN(Lista!F15)&gt;3,LEFT(Lista!F15,1),0),1),0)</f>
        <v>0</v>
      </c>
      <c r="G15" s="60">
        <f>IF(UD_temp!G15&gt;0,TRUNC(IF(LEN(Lista!G15)&gt;3,LEFT(Lista!G15,1),0),1),0)</f>
        <v>0</v>
      </c>
      <c r="H15" s="60">
        <f>IF(UD_temp!H15&gt;0,TRUNC(IF(LEN(Lista!H15)&gt;3,LEFT(Lista!H15,1),0),1),0)</f>
        <v>0</v>
      </c>
      <c r="I15" s="60">
        <f>IF(UD_temp!I15&gt;0,TRUNC(IF(LEN(Lista!I15)&gt;3,LEFT(Lista!I15,1),0),1),0)</f>
        <v>0</v>
      </c>
      <c r="J15" s="60">
        <f>IF(UD_temp!J15&gt;0,TRUNC(IF(LEN(Lista!J15)&gt;3,LEFT(Lista!J15,1),0),1),0)</f>
        <v>0</v>
      </c>
      <c r="K15" s="60">
        <f>IF(UD_temp!K15&gt;0,TRUNC(IF(LEN(Lista!K15)&gt;3,LEFT(Lista!K15,1),0),1),0)</f>
        <v>0</v>
      </c>
      <c r="L15" s="60">
        <f>IF(UD_temp!L15&gt;0,TRUNC(IF(LEN(Lista!L15)&gt;3,LEFT(Lista!L15,1),0),1),0)</f>
        <v>0</v>
      </c>
      <c r="M15" s="60">
        <f>IF(UD_temp!M15&gt;0,TRUNC(IF(LEN(Lista!M15)&gt;3,LEFT(Lista!M15,1),0),1),0)</f>
        <v>0</v>
      </c>
      <c r="N15" s="60">
        <f>IF(UD_temp!N15&gt;0,TRUNC(IF(LEN(Lista!N15)&gt;3,LEFT(Lista!N15,1),0),1),0)</f>
        <v>0</v>
      </c>
      <c r="O15" s="60">
        <f>IF(UD_temp!O15&gt;0,TRUNC(IF(LEN(Lista!O15)&gt;3,LEFT(Lista!O15,1),0),1),0)</f>
        <v>0</v>
      </c>
      <c r="P15" s="60">
        <f>IF(UD_temp!P15&gt;0,TRUNC(IF(LEN(Lista!P15)&gt;3,LEFT(Lista!P15,1),0),1),0)</f>
        <v>0</v>
      </c>
      <c r="Q15" s="60">
        <f>IF(UD_temp!Q15&gt;0,TRUNC(IF(LEN(Lista!Q15)&gt;3,LEFT(Lista!Q15,1),0),1),0)</f>
        <v>0</v>
      </c>
      <c r="R15" s="60">
        <f>IF(UD_temp!R15&gt;0,TRUNC(IF(LEN(Lista!R15)&gt;3,LEFT(Lista!R15,1),0),1),0)</f>
        <v>0</v>
      </c>
      <c r="S15" s="60">
        <f>IF(UD_temp!S15&gt;0,TRUNC(IF(LEN(Lista!S15)&gt;3,LEFT(Lista!S15,1),0),1),0)</f>
        <v>0</v>
      </c>
      <c r="T15" s="60">
        <f>IF(UD_temp!T15&gt;0,TRUNC(IF(LEN(Lista!T15)&gt;3,LEFT(Lista!T15,1),0),1),0)</f>
        <v>0</v>
      </c>
      <c r="U15" s="60">
        <f>IF(UD_temp!U15&gt;0,TRUNC(IF(LEN(Lista!U15)&gt;3,LEFT(Lista!U15,1),0),1),0)</f>
        <v>0</v>
      </c>
      <c r="V15" s="60">
        <f>IF(UD_temp!V15&gt;0,TRUNC(IF(LEN(Lista!V15)&gt;3,LEFT(Lista!V15,1),0),1),0)</f>
        <v>0</v>
      </c>
      <c r="W15" s="60">
        <f>IF(UD_temp!W15&gt;0,TRUNC(IF(LEN(Lista!W15)&gt;3,LEFT(Lista!W15,1),0),1),0)</f>
        <v>0</v>
      </c>
      <c r="X15" s="60">
        <f>IF(UD_temp!X15&gt;0,TRUNC(IF(LEN(Lista!X15)&gt;3,LEFT(Lista!X15,1),0),1),0)</f>
        <v>0</v>
      </c>
      <c r="Y15" s="60">
        <f>IF(UD_temp!Y15&gt;0,TRUNC(IF(LEN(Lista!Y15)&gt;3,LEFT(Lista!Y15,1),0),1),0)</f>
        <v>0</v>
      </c>
      <c r="Z15" s="60">
        <f>IF(UD_temp!Z15&gt;0,TRUNC(IF(LEN(Lista!Z15)&gt;3,LEFT(Lista!Z15,1),0),1),0)</f>
        <v>0</v>
      </c>
      <c r="AA15" s="60">
        <f>IF(UD_temp!AA15&gt;0,TRUNC(IF(LEN(Lista!AA15)&gt;3,LEFT(Lista!AA15,1),0),1),0)</f>
        <v>0</v>
      </c>
      <c r="AB15" s="60">
        <f>IF(UD_temp!AB15&gt;0,TRUNC(IF(LEN(Lista!AB15)&gt;3,LEFT(Lista!AB15,1),0),1),0)</f>
        <v>0</v>
      </c>
      <c r="AC15" s="60">
        <f>IF(UD_temp!AC15&gt;0,TRUNC(IF(LEN(Lista!AC15)&gt;3,LEFT(Lista!AC15,1),0),1),0)</f>
        <v>0</v>
      </c>
      <c r="AD15" s="60">
        <f>IF(UD_temp!AD15&gt;0,TRUNC(IF(LEN(Lista!AD15)&gt;3,LEFT(Lista!AD15,1),0),1),0)</f>
        <v>0</v>
      </c>
      <c r="AE15" s="60">
        <f>IF(UD_temp!AE15&gt;0,TRUNC(IF(LEN(Lista!AE15)&gt;3,LEFT(Lista!AE15,1),0),1),0)</f>
        <v>0</v>
      </c>
      <c r="AF15" s="60">
        <f>IF(UD_temp!AF15&gt;0,TRUNC(IF(LEN(Lista!AF15)&gt;3,LEFT(Lista!AF15,1),0),1),0)</f>
        <v>0</v>
      </c>
      <c r="AG15" s="60">
        <f>IF(UD_temp!AG15&gt;0,TRUNC(IF(LEN(Lista!AG15)&gt;3,LEFT(Lista!AG15,1),0),1),0)</f>
        <v>0</v>
      </c>
      <c r="AH15" s="60">
        <f>IF(UD_temp!AH15&gt;0,TRUNC(IF(LEN(Lista!AH15)&gt;3,LEFT(Lista!AH15,1),0),1),0)</f>
        <v>0</v>
      </c>
      <c r="AI15" s="60">
        <f>IF(UD_temp!AI15&gt;0,TRUNC(IF(LEN(Lista!AI15)&gt;3,LEFT(Lista!AI15,1),0),1),0)</f>
        <v>0</v>
      </c>
      <c r="AJ15" s="165">
        <f t="shared" ref="AJ15" si="3">SUM(E17:AI17)+SUM(E15:AI15)+SUM(E16:AI16)</f>
        <v>0</v>
      </c>
    </row>
    <row r="16" spans="1:40" ht="13.5" thickBot="1" x14ac:dyDescent="0.25">
      <c r="A16" s="142"/>
      <c r="B16" s="142"/>
      <c r="C16" s="142"/>
      <c r="D16" s="15">
        <v>2</v>
      </c>
      <c r="E16" s="60">
        <f>IF(UD_temp!E16&gt;0,TRUNC(IF(LEN(Lista!E16)&gt;3,LEFT(Lista!E16,1),0),1),0)</f>
        <v>0</v>
      </c>
      <c r="F16" s="60">
        <f>IF(UD_temp!F16&gt;0,TRUNC(IF(LEN(Lista!F16)&gt;3,LEFT(Lista!F16,1),0),1),0)</f>
        <v>0</v>
      </c>
      <c r="G16" s="60">
        <f>IF(UD_temp!G16&gt;0,TRUNC(IF(LEN(Lista!G16)&gt;3,LEFT(Lista!G16,1),0),1),0)</f>
        <v>0</v>
      </c>
      <c r="H16" s="60">
        <f>IF(UD_temp!H16&gt;0,TRUNC(IF(LEN(Lista!H16)&gt;3,LEFT(Lista!H16,1),0),1),0)</f>
        <v>0</v>
      </c>
      <c r="I16" s="60">
        <f>IF(UD_temp!I16&gt;0,TRUNC(IF(LEN(Lista!I16)&gt;3,LEFT(Lista!I16,1),0),1),0)</f>
        <v>0</v>
      </c>
      <c r="J16" s="60">
        <f>IF(UD_temp!J16&gt;0,TRUNC(IF(LEN(Lista!J16)&gt;3,LEFT(Lista!J16,1),0),1),0)</f>
        <v>0</v>
      </c>
      <c r="K16" s="60">
        <f>IF(UD_temp!K16&gt;0,TRUNC(IF(LEN(Lista!K16)&gt;3,LEFT(Lista!K16,1),0),1),0)</f>
        <v>0</v>
      </c>
      <c r="L16" s="60">
        <f>IF(UD_temp!L16&gt;0,TRUNC(IF(LEN(Lista!L16)&gt;3,LEFT(Lista!L16,1),0),1),0)</f>
        <v>0</v>
      </c>
      <c r="M16" s="60">
        <f>IF(UD_temp!M16&gt;0,TRUNC(IF(LEN(Lista!M16)&gt;3,LEFT(Lista!M16,1),0),1),0)</f>
        <v>0</v>
      </c>
      <c r="N16" s="60">
        <f>IF(UD_temp!N16&gt;0,TRUNC(IF(LEN(Lista!N16)&gt;3,LEFT(Lista!N16,1),0),1),0)</f>
        <v>0</v>
      </c>
      <c r="O16" s="60">
        <f>IF(UD_temp!O16&gt;0,TRUNC(IF(LEN(Lista!O16)&gt;3,LEFT(Lista!O16,1),0),1),0)</f>
        <v>0</v>
      </c>
      <c r="P16" s="60">
        <f>IF(UD_temp!P16&gt;0,TRUNC(IF(LEN(Lista!P16)&gt;3,LEFT(Lista!P16,1),0),1),0)</f>
        <v>0</v>
      </c>
      <c r="Q16" s="60">
        <f>IF(UD_temp!Q16&gt;0,TRUNC(IF(LEN(Lista!Q16)&gt;3,LEFT(Lista!Q16,1),0),1),0)</f>
        <v>0</v>
      </c>
      <c r="R16" s="60">
        <f>IF(UD_temp!R16&gt;0,TRUNC(IF(LEN(Lista!R16)&gt;3,LEFT(Lista!R16,1),0),1),0)</f>
        <v>0</v>
      </c>
      <c r="S16" s="60">
        <f>IF(UD_temp!S16&gt;0,TRUNC(IF(LEN(Lista!S16)&gt;3,LEFT(Lista!S16,1),0),1),0)</f>
        <v>0</v>
      </c>
      <c r="T16" s="60">
        <f>IF(UD_temp!T16&gt;0,TRUNC(IF(LEN(Lista!T16)&gt;3,LEFT(Lista!T16,1),0),1),0)</f>
        <v>0</v>
      </c>
      <c r="U16" s="60">
        <f>IF(UD_temp!U16&gt;0,TRUNC(IF(LEN(Lista!U16)&gt;3,LEFT(Lista!U16,1),0),1),0)</f>
        <v>0</v>
      </c>
      <c r="V16" s="60">
        <f>IF(UD_temp!V16&gt;0,TRUNC(IF(LEN(Lista!V16)&gt;3,LEFT(Lista!V16,1),0),1),0)</f>
        <v>0</v>
      </c>
      <c r="W16" s="60">
        <f>IF(UD_temp!W16&gt;0,TRUNC(IF(LEN(Lista!W16)&gt;3,LEFT(Lista!W16,1),0),1),0)</f>
        <v>0</v>
      </c>
      <c r="X16" s="60">
        <f>IF(UD_temp!X16&gt;0,TRUNC(IF(LEN(Lista!X16)&gt;3,LEFT(Lista!X16,1),0),1),0)</f>
        <v>0</v>
      </c>
      <c r="Y16" s="60">
        <f>IF(UD_temp!Y16&gt;0,TRUNC(IF(LEN(Lista!Y16)&gt;3,LEFT(Lista!Y16,1),0),1),0)</f>
        <v>0</v>
      </c>
      <c r="Z16" s="60">
        <f>IF(UD_temp!Z16&gt;0,TRUNC(IF(LEN(Lista!Z16)&gt;3,LEFT(Lista!Z16,1),0),1),0)</f>
        <v>0</v>
      </c>
      <c r="AA16" s="60">
        <f>IF(UD_temp!AA16&gt;0,TRUNC(IF(LEN(Lista!AA16)&gt;3,LEFT(Lista!AA16,1),0),1),0)</f>
        <v>0</v>
      </c>
      <c r="AB16" s="60">
        <f>IF(UD_temp!AB16&gt;0,TRUNC(IF(LEN(Lista!AB16)&gt;3,LEFT(Lista!AB16,1),0),1),0)</f>
        <v>0</v>
      </c>
      <c r="AC16" s="60">
        <f>IF(UD_temp!AC16&gt;0,TRUNC(IF(LEN(Lista!AC16)&gt;3,LEFT(Lista!AC16,1),0),1),0)</f>
        <v>0</v>
      </c>
      <c r="AD16" s="60">
        <f>IF(UD_temp!AD16&gt;0,TRUNC(IF(LEN(Lista!AD16)&gt;3,LEFT(Lista!AD16,1),0),1),0)</f>
        <v>0</v>
      </c>
      <c r="AE16" s="60">
        <f>IF(UD_temp!AE16&gt;0,TRUNC(IF(LEN(Lista!AE16)&gt;3,LEFT(Lista!AE16,1),0),1),0)</f>
        <v>0</v>
      </c>
      <c r="AF16" s="60">
        <f>IF(UD_temp!AF16&gt;0,TRUNC(IF(LEN(Lista!AF16)&gt;3,LEFT(Lista!AF16,1),0),1),0)</f>
        <v>0</v>
      </c>
      <c r="AG16" s="60">
        <f>IF(UD_temp!AG16&gt;0,TRUNC(IF(LEN(Lista!AG16)&gt;3,LEFT(Lista!AG16,1),0),1),0)</f>
        <v>0</v>
      </c>
      <c r="AH16" s="60">
        <f>IF(UD_temp!AH16&gt;0,TRUNC(IF(LEN(Lista!AH16)&gt;3,LEFT(Lista!AH16,1),0),1),0)</f>
        <v>0</v>
      </c>
      <c r="AI16" s="60">
        <f>IF(UD_temp!AI16&gt;0,TRUNC(IF(LEN(Lista!AI16)&gt;3,LEFT(Lista!AI16,1),0),1),0)</f>
        <v>0</v>
      </c>
      <c r="AJ16" s="145"/>
    </row>
    <row r="17" spans="1:36" ht="13.5" thickBot="1" x14ac:dyDescent="0.25">
      <c r="A17" s="143"/>
      <c r="B17" s="143"/>
      <c r="C17" s="143"/>
      <c r="D17" s="33">
        <v>3</v>
      </c>
      <c r="E17" s="60">
        <f>IF(UD_temp!E17&gt;0,TRUNC(IF(LEN(Lista!E17)&gt;3,LEFT(Lista!E17,1),0),1),0)</f>
        <v>0</v>
      </c>
      <c r="F17" s="60">
        <f>IF(UD_temp!F17&gt;0,TRUNC(IF(LEN(Lista!F17)&gt;3,LEFT(Lista!F17,1),0),1),0)</f>
        <v>0</v>
      </c>
      <c r="G17" s="60">
        <f>IF(UD_temp!G17&gt;0,TRUNC(IF(LEN(Lista!G17)&gt;3,LEFT(Lista!G17,1),0),1),0)</f>
        <v>0</v>
      </c>
      <c r="H17" s="60">
        <f>IF(UD_temp!H17&gt;0,TRUNC(IF(LEN(Lista!H17)&gt;3,LEFT(Lista!H17,1),0),1),0)</f>
        <v>0</v>
      </c>
      <c r="I17" s="60">
        <f>IF(UD_temp!I17&gt;0,TRUNC(IF(LEN(Lista!I17)&gt;3,LEFT(Lista!I17,1),0),1),0)</f>
        <v>0</v>
      </c>
      <c r="J17" s="60">
        <f>IF(UD_temp!J17&gt;0,TRUNC(IF(LEN(Lista!J17)&gt;3,LEFT(Lista!J17,1),0),1),0)</f>
        <v>0</v>
      </c>
      <c r="K17" s="60">
        <f>IF(UD_temp!K17&gt;0,TRUNC(IF(LEN(Lista!K17)&gt;3,LEFT(Lista!K17,1),0),1),0)</f>
        <v>0</v>
      </c>
      <c r="L17" s="60">
        <f>IF(UD_temp!L17&gt;0,TRUNC(IF(LEN(Lista!L17)&gt;3,LEFT(Lista!L17,1),0),1),0)</f>
        <v>0</v>
      </c>
      <c r="M17" s="60">
        <f>IF(UD_temp!M17&gt;0,TRUNC(IF(LEN(Lista!M17)&gt;3,LEFT(Lista!M17,1),0),1),0)</f>
        <v>0</v>
      </c>
      <c r="N17" s="60">
        <f>IF(UD_temp!N17&gt;0,TRUNC(IF(LEN(Lista!N17)&gt;3,LEFT(Lista!N17,1),0),1),0)</f>
        <v>0</v>
      </c>
      <c r="O17" s="60">
        <f>IF(UD_temp!O17&gt;0,TRUNC(IF(LEN(Lista!O17)&gt;3,LEFT(Lista!O17,1),0),1),0)</f>
        <v>0</v>
      </c>
      <c r="P17" s="60">
        <f>IF(UD_temp!P17&gt;0,TRUNC(IF(LEN(Lista!P17)&gt;3,LEFT(Lista!P17,1),0),1),0)</f>
        <v>0</v>
      </c>
      <c r="Q17" s="60">
        <f>IF(UD_temp!Q17&gt;0,TRUNC(IF(LEN(Lista!Q17)&gt;3,LEFT(Lista!Q17,1),0),1),0)</f>
        <v>0</v>
      </c>
      <c r="R17" s="60">
        <f>IF(UD_temp!R17&gt;0,TRUNC(IF(LEN(Lista!R17)&gt;3,LEFT(Lista!R17,1),0),1),0)</f>
        <v>0</v>
      </c>
      <c r="S17" s="60">
        <f>IF(UD_temp!S17&gt;0,TRUNC(IF(LEN(Lista!S17)&gt;3,LEFT(Lista!S17,1),0),1),0)</f>
        <v>0</v>
      </c>
      <c r="T17" s="60">
        <f>IF(UD_temp!T17&gt;0,TRUNC(IF(LEN(Lista!T17)&gt;3,LEFT(Lista!T17,1),0),1),0)</f>
        <v>0</v>
      </c>
      <c r="U17" s="60">
        <f>IF(UD_temp!U17&gt;0,TRUNC(IF(LEN(Lista!U17)&gt;3,LEFT(Lista!U17,1),0),1),0)</f>
        <v>0</v>
      </c>
      <c r="V17" s="60">
        <f>IF(UD_temp!V17&gt;0,TRUNC(IF(LEN(Lista!V17)&gt;3,LEFT(Lista!V17,1),0),1),0)</f>
        <v>0</v>
      </c>
      <c r="W17" s="60">
        <f>IF(UD_temp!W17&gt;0,TRUNC(IF(LEN(Lista!W17)&gt;3,LEFT(Lista!W17,1),0),1),0)</f>
        <v>0</v>
      </c>
      <c r="X17" s="60">
        <f>IF(UD_temp!X17&gt;0,TRUNC(IF(LEN(Lista!X17)&gt;3,LEFT(Lista!X17,1),0),1),0)</f>
        <v>0</v>
      </c>
      <c r="Y17" s="60">
        <f>IF(UD_temp!Y17&gt;0,TRUNC(IF(LEN(Lista!Y17)&gt;3,LEFT(Lista!Y17,1),0),1),0)</f>
        <v>0</v>
      </c>
      <c r="Z17" s="60">
        <f>IF(UD_temp!Z17&gt;0,TRUNC(IF(LEN(Lista!Z17)&gt;3,LEFT(Lista!Z17,1),0),1),0)</f>
        <v>0</v>
      </c>
      <c r="AA17" s="60">
        <f>IF(UD_temp!AA17&gt;0,TRUNC(IF(LEN(Lista!AA17)&gt;3,LEFT(Lista!AA17,1),0),1),0)</f>
        <v>0</v>
      </c>
      <c r="AB17" s="60">
        <f>IF(UD_temp!AB17&gt;0,TRUNC(IF(LEN(Lista!AB17)&gt;3,LEFT(Lista!AB17,1),0),1),0)</f>
        <v>0</v>
      </c>
      <c r="AC17" s="60">
        <f>IF(UD_temp!AC17&gt;0,TRUNC(IF(LEN(Lista!AC17)&gt;3,LEFT(Lista!AC17,1),0),1),0)</f>
        <v>0</v>
      </c>
      <c r="AD17" s="60">
        <f>IF(UD_temp!AD17&gt;0,TRUNC(IF(LEN(Lista!AD17)&gt;3,LEFT(Lista!AD17,1),0),1),0)</f>
        <v>0</v>
      </c>
      <c r="AE17" s="60">
        <f>IF(UD_temp!AE17&gt;0,TRUNC(IF(LEN(Lista!AE17)&gt;3,LEFT(Lista!AE17,1),0),1),0)</f>
        <v>0</v>
      </c>
      <c r="AF17" s="60">
        <f>IF(UD_temp!AF17&gt;0,TRUNC(IF(LEN(Lista!AF17)&gt;3,LEFT(Lista!AF17,1),0),1),0)</f>
        <v>0</v>
      </c>
      <c r="AG17" s="60">
        <f>IF(UD_temp!AG17&gt;0,TRUNC(IF(LEN(Lista!AG17)&gt;3,LEFT(Lista!AG17,1),0),1),0)</f>
        <v>0</v>
      </c>
      <c r="AH17" s="60">
        <f>IF(UD_temp!AH17&gt;0,TRUNC(IF(LEN(Lista!AH17)&gt;3,LEFT(Lista!AH17,1),0),1),0)</f>
        <v>0</v>
      </c>
      <c r="AI17" s="60">
        <f>IF(UD_temp!AI17&gt;0,TRUNC(IF(LEN(Lista!AI17)&gt;3,LEFT(Lista!AI17,1),0),1),0)</f>
        <v>0</v>
      </c>
      <c r="AJ17" s="145"/>
    </row>
    <row r="18" spans="1:36" ht="13.5" thickBot="1" x14ac:dyDescent="0.25">
      <c r="A18" s="142">
        <f>Lista!A18</f>
        <v>6</v>
      </c>
      <c r="B18" s="142">
        <f>Lista!B18</f>
        <v>1139</v>
      </c>
      <c r="C18" s="142" t="str">
        <f>Lista!C18</f>
        <v>Mędrala Krzysztof</v>
      </c>
      <c r="D18" s="15">
        <v>1</v>
      </c>
      <c r="E18" s="60">
        <f>IF(UD_temp!E18&gt;0,TRUNC(IF(LEN(Lista!E18)&gt;3,LEFT(Lista!E18,1),0),1),0)</f>
        <v>0</v>
      </c>
      <c r="F18" s="60">
        <f>IF(UD_temp!F18&gt;0,TRUNC(IF(LEN(Lista!F18)&gt;3,LEFT(Lista!F18,1),0),1),0)</f>
        <v>0</v>
      </c>
      <c r="G18" s="60">
        <f>IF(UD_temp!G18&gt;0,TRUNC(IF(LEN(Lista!G18)&gt;3,LEFT(Lista!G18,1),0),1),0)</f>
        <v>0</v>
      </c>
      <c r="H18" s="60">
        <f>IF(UD_temp!H18&gt;0,TRUNC(IF(LEN(Lista!H18)&gt;3,LEFT(Lista!H18,1),0),1),0)</f>
        <v>0</v>
      </c>
      <c r="I18" s="60">
        <f>IF(UD_temp!I18&gt;0,TRUNC(IF(LEN(Lista!I18)&gt;3,LEFT(Lista!I18,1),0),1),0)</f>
        <v>0</v>
      </c>
      <c r="J18" s="60">
        <f>IF(UD_temp!J18&gt;0,TRUNC(IF(LEN(Lista!J18)&gt;3,LEFT(Lista!J18,1),0),1),0)</f>
        <v>0</v>
      </c>
      <c r="K18" s="60">
        <f>IF(UD_temp!K18&gt;0,TRUNC(IF(LEN(Lista!K18)&gt;3,LEFT(Lista!K18,1),0),1),0)</f>
        <v>0</v>
      </c>
      <c r="L18" s="60">
        <f>IF(UD_temp!L18&gt;0,TRUNC(IF(LEN(Lista!L18)&gt;3,LEFT(Lista!L18,1),0),1),0)</f>
        <v>0</v>
      </c>
      <c r="M18" s="60">
        <f>IF(UD_temp!M18&gt;0,TRUNC(IF(LEN(Lista!M18)&gt;3,LEFT(Lista!M18,1),0),1),0)</f>
        <v>0</v>
      </c>
      <c r="N18" s="60">
        <f>IF(UD_temp!N18&gt;0,TRUNC(IF(LEN(Lista!N18)&gt;3,LEFT(Lista!N18,1),0),1),0)</f>
        <v>0</v>
      </c>
      <c r="O18" s="60">
        <f>IF(UD_temp!O18&gt;0,TRUNC(IF(LEN(Lista!O18)&gt;3,LEFT(Lista!O18,1),0),1),0)</f>
        <v>0</v>
      </c>
      <c r="P18" s="60">
        <f>IF(UD_temp!P18&gt;0,TRUNC(IF(LEN(Lista!P18)&gt;3,LEFT(Lista!P18,1),0),1),0)</f>
        <v>0</v>
      </c>
      <c r="Q18" s="60">
        <f>IF(UD_temp!Q18&gt;0,TRUNC(IF(LEN(Lista!Q18)&gt;3,LEFT(Lista!Q18,1),0),1),0)</f>
        <v>0</v>
      </c>
      <c r="R18" s="60">
        <f>IF(UD_temp!R18&gt;0,TRUNC(IF(LEN(Lista!R18)&gt;3,LEFT(Lista!R18,1),0),1),0)</f>
        <v>0</v>
      </c>
      <c r="S18" s="60">
        <f>IF(UD_temp!S18&gt;0,TRUNC(IF(LEN(Lista!S18)&gt;3,LEFT(Lista!S18,1),0),1),0)</f>
        <v>0</v>
      </c>
      <c r="T18" s="60">
        <f>IF(UD_temp!T18&gt;0,TRUNC(IF(LEN(Lista!T18)&gt;3,LEFT(Lista!T18,1),0),1),0)</f>
        <v>0</v>
      </c>
      <c r="U18" s="60">
        <f>IF(UD_temp!U18&gt;0,TRUNC(IF(LEN(Lista!U18)&gt;3,LEFT(Lista!U18,1),0),1),0)</f>
        <v>0</v>
      </c>
      <c r="V18" s="60">
        <f>IF(UD_temp!V18&gt;0,TRUNC(IF(LEN(Lista!V18)&gt;3,LEFT(Lista!V18,1),0),1),0)</f>
        <v>0</v>
      </c>
      <c r="W18" s="60">
        <f>IF(UD_temp!W18&gt;0,TRUNC(IF(LEN(Lista!W18)&gt;3,LEFT(Lista!W18,1),0),1),0)</f>
        <v>0</v>
      </c>
      <c r="X18" s="60">
        <f>IF(UD_temp!X18&gt;0,TRUNC(IF(LEN(Lista!X18)&gt;3,LEFT(Lista!X18,1),0),1),0)</f>
        <v>0</v>
      </c>
      <c r="Y18" s="60">
        <f>IF(UD_temp!Y18&gt;0,TRUNC(IF(LEN(Lista!Y18)&gt;3,LEFT(Lista!Y18,1),0),1),0)</f>
        <v>0</v>
      </c>
      <c r="Z18" s="60">
        <f>IF(UD_temp!Z18&gt;0,TRUNC(IF(LEN(Lista!Z18)&gt;3,LEFT(Lista!Z18,1),0),1),0)</f>
        <v>0</v>
      </c>
      <c r="AA18" s="60">
        <f>IF(UD_temp!AA18&gt;0,TRUNC(IF(LEN(Lista!AA18)&gt;3,LEFT(Lista!AA18,1),0),1),0)</f>
        <v>0</v>
      </c>
      <c r="AB18" s="60">
        <f>IF(UD_temp!AB18&gt;0,TRUNC(IF(LEN(Lista!AB18)&gt;3,LEFT(Lista!AB18,1),0),1),0)</f>
        <v>0</v>
      </c>
      <c r="AC18" s="60">
        <f>IF(UD_temp!AC18&gt;0,TRUNC(IF(LEN(Lista!AC18)&gt;3,LEFT(Lista!AC18,1),0),1),0)</f>
        <v>0</v>
      </c>
      <c r="AD18" s="60">
        <f>IF(UD_temp!AD18&gt;0,TRUNC(IF(LEN(Lista!AD18)&gt;3,LEFT(Lista!AD18,1),0),1),0)</f>
        <v>0</v>
      </c>
      <c r="AE18" s="60">
        <f>IF(UD_temp!AE18&gt;0,TRUNC(IF(LEN(Lista!AE18)&gt;3,LEFT(Lista!AE18,1),0),1),0)</f>
        <v>0</v>
      </c>
      <c r="AF18" s="60">
        <f>IF(UD_temp!AF18&gt;0,TRUNC(IF(LEN(Lista!AF18)&gt;3,LEFT(Lista!AF18,1),0),1),0)</f>
        <v>0</v>
      </c>
      <c r="AG18" s="60">
        <f>IF(UD_temp!AG18&gt;0,TRUNC(IF(LEN(Lista!AG18)&gt;3,LEFT(Lista!AG18,1),0),1),0)</f>
        <v>0</v>
      </c>
      <c r="AH18" s="60">
        <f>IF(UD_temp!AH18&gt;0,TRUNC(IF(LEN(Lista!AH18)&gt;3,LEFT(Lista!AH18,1),0),1),0)</f>
        <v>0</v>
      </c>
      <c r="AI18" s="60">
        <f>IF(UD_temp!AI18&gt;0,TRUNC(IF(LEN(Lista!AI18)&gt;3,LEFT(Lista!AI18,1),0),1),0)</f>
        <v>0</v>
      </c>
      <c r="AJ18" s="165">
        <f t="shared" ref="AJ18" si="4">SUM(E20:AI20)+SUM(E18:AI18)+SUM(E19:AI19)</f>
        <v>0</v>
      </c>
    </row>
    <row r="19" spans="1:36" ht="13.5" thickBot="1" x14ac:dyDescent="0.25">
      <c r="A19" s="142"/>
      <c r="B19" s="142"/>
      <c r="C19" s="142"/>
      <c r="D19" s="15">
        <v>2</v>
      </c>
      <c r="E19" s="60">
        <f>IF(UD_temp!E19&gt;0,TRUNC(IF(LEN(Lista!E19)&gt;3,LEFT(Lista!E19,1),0),1),0)</f>
        <v>0</v>
      </c>
      <c r="F19" s="60">
        <f>IF(UD_temp!F19&gt;0,TRUNC(IF(LEN(Lista!F19)&gt;3,LEFT(Lista!F19,1),0),1),0)</f>
        <v>0</v>
      </c>
      <c r="G19" s="60">
        <f>IF(UD_temp!G19&gt;0,TRUNC(IF(LEN(Lista!G19)&gt;3,LEFT(Lista!G19,1),0),1),0)</f>
        <v>0</v>
      </c>
      <c r="H19" s="60">
        <f>IF(UD_temp!H19&gt;0,TRUNC(IF(LEN(Lista!H19)&gt;3,LEFT(Lista!H19,1),0),1),0)</f>
        <v>0</v>
      </c>
      <c r="I19" s="60">
        <f>IF(UD_temp!I19&gt;0,TRUNC(IF(LEN(Lista!I19)&gt;3,LEFT(Lista!I19,1),0),1),0)</f>
        <v>0</v>
      </c>
      <c r="J19" s="60">
        <f>IF(UD_temp!J19&gt;0,TRUNC(IF(LEN(Lista!J19)&gt;3,LEFT(Lista!J19,1),0),1),0)</f>
        <v>0</v>
      </c>
      <c r="K19" s="60">
        <f>IF(UD_temp!K19&gt;0,TRUNC(IF(LEN(Lista!K19)&gt;3,LEFT(Lista!K19,1),0),1),0)</f>
        <v>0</v>
      </c>
      <c r="L19" s="60">
        <f>IF(UD_temp!L19&gt;0,TRUNC(IF(LEN(Lista!L19)&gt;3,LEFT(Lista!L19,1),0),1),0)</f>
        <v>0</v>
      </c>
      <c r="M19" s="60">
        <f>IF(UD_temp!M19&gt;0,TRUNC(IF(LEN(Lista!M19)&gt;3,LEFT(Lista!M19,1),0),1),0)</f>
        <v>0</v>
      </c>
      <c r="N19" s="60">
        <f>IF(UD_temp!N19&gt;0,TRUNC(IF(LEN(Lista!N19)&gt;3,LEFT(Lista!N19,1),0),1),0)</f>
        <v>0</v>
      </c>
      <c r="O19" s="60">
        <f>IF(UD_temp!O19&gt;0,TRUNC(IF(LEN(Lista!O19)&gt;3,LEFT(Lista!O19,1),0),1),0)</f>
        <v>0</v>
      </c>
      <c r="P19" s="60">
        <f>IF(UD_temp!P19&gt;0,TRUNC(IF(LEN(Lista!P19)&gt;3,LEFT(Lista!P19,1),0),1),0)</f>
        <v>0</v>
      </c>
      <c r="Q19" s="60">
        <f>IF(UD_temp!Q19&gt;0,TRUNC(IF(LEN(Lista!Q19)&gt;3,LEFT(Lista!Q19,1),0),1),0)</f>
        <v>0</v>
      </c>
      <c r="R19" s="60">
        <f>IF(UD_temp!R19&gt;0,TRUNC(IF(LEN(Lista!R19)&gt;3,LEFT(Lista!R19,1),0),1),0)</f>
        <v>0</v>
      </c>
      <c r="S19" s="60">
        <f>IF(UD_temp!S19&gt;0,TRUNC(IF(LEN(Lista!S19)&gt;3,LEFT(Lista!S19,1),0),1),0)</f>
        <v>0</v>
      </c>
      <c r="T19" s="60">
        <f>IF(UD_temp!T19&gt;0,TRUNC(IF(LEN(Lista!T19)&gt;3,LEFT(Lista!T19,1),0),1),0)</f>
        <v>0</v>
      </c>
      <c r="U19" s="60">
        <f>IF(UD_temp!U19&gt;0,TRUNC(IF(LEN(Lista!U19)&gt;3,LEFT(Lista!U19,1),0),1),0)</f>
        <v>0</v>
      </c>
      <c r="V19" s="60">
        <f>IF(UD_temp!V19&gt;0,TRUNC(IF(LEN(Lista!V19)&gt;3,LEFT(Lista!V19,1),0),1),0)</f>
        <v>0</v>
      </c>
      <c r="W19" s="60">
        <f>IF(UD_temp!W19&gt;0,TRUNC(IF(LEN(Lista!W19)&gt;3,LEFT(Lista!W19,1),0),1),0)</f>
        <v>0</v>
      </c>
      <c r="X19" s="60">
        <f>IF(UD_temp!X19&gt;0,TRUNC(IF(LEN(Lista!X19)&gt;3,LEFT(Lista!X19,1),0),1),0)</f>
        <v>0</v>
      </c>
      <c r="Y19" s="60">
        <f>IF(UD_temp!Y19&gt;0,TRUNC(IF(LEN(Lista!Y19)&gt;3,LEFT(Lista!Y19,1),0),1),0)</f>
        <v>0</v>
      </c>
      <c r="Z19" s="60">
        <f>IF(UD_temp!Z19&gt;0,TRUNC(IF(LEN(Lista!Z19)&gt;3,LEFT(Lista!Z19,1),0),1),0)</f>
        <v>0</v>
      </c>
      <c r="AA19" s="60">
        <f>IF(UD_temp!AA19&gt;0,TRUNC(IF(LEN(Lista!AA19)&gt;3,LEFT(Lista!AA19,1),0),1),0)</f>
        <v>0</v>
      </c>
      <c r="AB19" s="60">
        <f>IF(UD_temp!AB19&gt;0,TRUNC(IF(LEN(Lista!AB19)&gt;3,LEFT(Lista!AB19,1),0),1),0)</f>
        <v>0</v>
      </c>
      <c r="AC19" s="60">
        <f>IF(UD_temp!AC19&gt;0,TRUNC(IF(LEN(Lista!AC19)&gt;3,LEFT(Lista!AC19,1),0),1),0)</f>
        <v>0</v>
      </c>
      <c r="AD19" s="60">
        <f>IF(UD_temp!AD19&gt;0,TRUNC(IF(LEN(Lista!AD19)&gt;3,LEFT(Lista!AD19,1),0),1),0)</f>
        <v>0</v>
      </c>
      <c r="AE19" s="60">
        <f>IF(UD_temp!AE19&gt;0,TRUNC(IF(LEN(Lista!AE19)&gt;3,LEFT(Lista!AE19,1),0),1),0)</f>
        <v>0</v>
      </c>
      <c r="AF19" s="60">
        <f>IF(UD_temp!AF19&gt;0,TRUNC(IF(LEN(Lista!AF19)&gt;3,LEFT(Lista!AF19,1),0),1),0)</f>
        <v>0</v>
      </c>
      <c r="AG19" s="60">
        <f>IF(UD_temp!AG19&gt;0,TRUNC(IF(LEN(Lista!AG19)&gt;3,LEFT(Lista!AG19,1),0),1),0)</f>
        <v>0</v>
      </c>
      <c r="AH19" s="60">
        <f>IF(UD_temp!AH19&gt;0,TRUNC(IF(LEN(Lista!AH19)&gt;3,LEFT(Lista!AH19,1),0),1),0)</f>
        <v>0</v>
      </c>
      <c r="AI19" s="60">
        <f>IF(UD_temp!AI19&gt;0,TRUNC(IF(LEN(Lista!AI19)&gt;3,LEFT(Lista!AI19,1),0),1),0)</f>
        <v>0</v>
      </c>
      <c r="AJ19" s="145"/>
    </row>
    <row r="20" spans="1:36" ht="13.5" thickBot="1" x14ac:dyDescent="0.25">
      <c r="A20" s="143"/>
      <c r="B20" s="143"/>
      <c r="C20" s="143"/>
      <c r="D20" s="33">
        <v>3</v>
      </c>
      <c r="E20" s="60">
        <f>IF(UD_temp!E20&gt;0,TRUNC(IF(LEN(Lista!E20)&gt;3,LEFT(Lista!E20,1),0),1),0)</f>
        <v>0</v>
      </c>
      <c r="F20" s="60">
        <f>IF(UD_temp!F20&gt;0,TRUNC(IF(LEN(Lista!F20)&gt;3,LEFT(Lista!F20,1),0),1),0)</f>
        <v>0</v>
      </c>
      <c r="G20" s="60">
        <f>IF(UD_temp!G20&gt;0,TRUNC(IF(LEN(Lista!G20)&gt;3,LEFT(Lista!G20,1),0),1),0)</f>
        <v>0</v>
      </c>
      <c r="H20" s="60">
        <f>IF(UD_temp!H20&gt;0,TRUNC(IF(LEN(Lista!H20)&gt;3,LEFT(Lista!H20,1),0),1),0)</f>
        <v>0</v>
      </c>
      <c r="I20" s="60">
        <f>IF(UD_temp!I20&gt;0,TRUNC(IF(LEN(Lista!I20)&gt;3,LEFT(Lista!I20,1),0),1),0)</f>
        <v>0</v>
      </c>
      <c r="J20" s="60">
        <f>IF(UD_temp!J20&gt;0,TRUNC(IF(LEN(Lista!J20)&gt;3,LEFT(Lista!J20,1),0),1),0)</f>
        <v>0</v>
      </c>
      <c r="K20" s="60">
        <f>IF(UD_temp!K20&gt;0,TRUNC(IF(LEN(Lista!K20)&gt;3,LEFT(Lista!K20,1),0),1),0)</f>
        <v>0</v>
      </c>
      <c r="L20" s="60">
        <f>IF(UD_temp!L20&gt;0,TRUNC(IF(LEN(Lista!L20)&gt;3,LEFT(Lista!L20,1),0),1),0)</f>
        <v>0</v>
      </c>
      <c r="M20" s="60">
        <f>IF(UD_temp!M20&gt;0,TRUNC(IF(LEN(Lista!M20)&gt;3,LEFT(Lista!M20,1),0),1),0)</f>
        <v>0</v>
      </c>
      <c r="N20" s="60">
        <f>IF(UD_temp!N20&gt;0,TRUNC(IF(LEN(Lista!N20)&gt;3,LEFT(Lista!N20,1),0),1),0)</f>
        <v>0</v>
      </c>
      <c r="O20" s="60">
        <f>IF(UD_temp!O20&gt;0,TRUNC(IF(LEN(Lista!O20)&gt;3,LEFT(Lista!O20,1),0),1),0)</f>
        <v>0</v>
      </c>
      <c r="P20" s="60">
        <f>IF(UD_temp!P20&gt;0,TRUNC(IF(LEN(Lista!P20)&gt;3,LEFT(Lista!P20,1),0),1),0)</f>
        <v>0</v>
      </c>
      <c r="Q20" s="60">
        <f>IF(UD_temp!Q20&gt;0,TRUNC(IF(LEN(Lista!Q20)&gt;3,LEFT(Lista!Q20,1),0),1),0)</f>
        <v>0</v>
      </c>
      <c r="R20" s="60">
        <f>IF(UD_temp!R20&gt;0,TRUNC(IF(LEN(Lista!R20)&gt;3,LEFT(Lista!R20,1),0),1),0)</f>
        <v>0</v>
      </c>
      <c r="S20" s="60">
        <f>IF(UD_temp!S20&gt;0,TRUNC(IF(LEN(Lista!S20)&gt;3,LEFT(Lista!S20,1),0),1),0)</f>
        <v>0</v>
      </c>
      <c r="T20" s="60">
        <f>IF(UD_temp!T20&gt;0,TRUNC(IF(LEN(Lista!T20)&gt;3,LEFT(Lista!T20,1),0),1),0)</f>
        <v>0</v>
      </c>
      <c r="U20" s="60">
        <f>IF(UD_temp!U20&gt;0,TRUNC(IF(LEN(Lista!U20)&gt;3,LEFT(Lista!U20,1),0),1),0)</f>
        <v>0</v>
      </c>
      <c r="V20" s="60">
        <f>IF(UD_temp!V20&gt;0,TRUNC(IF(LEN(Lista!V20)&gt;3,LEFT(Lista!V20,1),0),1),0)</f>
        <v>0</v>
      </c>
      <c r="W20" s="60">
        <f>IF(UD_temp!W20&gt;0,TRUNC(IF(LEN(Lista!W20)&gt;3,LEFT(Lista!W20,1),0),1),0)</f>
        <v>0</v>
      </c>
      <c r="X20" s="60">
        <f>IF(UD_temp!X20&gt;0,TRUNC(IF(LEN(Lista!X20)&gt;3,LEFT(Lista!X20,1),0),1),0)</f>
        <v>0</v>
      </c>
      <c r="Y20" s="60">
        <f>IF(UD_temp!Y20&gt;0,TRUNC(IF(LEN(Lista!Y20)&gt;3,LEFT(Lista!Y20,1),0),1),0)</f>
        <v>0</v>
      </c>
      <c r="Z20" s="60">
        <f>IF(UD_temp!Z20&gt;0,TRUNC(IF(LEN(Lista!Z20)&gt;3,LEFT(Lista!Z20,1),0),1),0)</f>
        <v>0</v>
      </c>
      <c r="AA20" s="60">
        <f>IF(UD_temp!AA20&gt;0,TRUNC(IF(LEN(Lista!AA20)&gt;3,LEFT(Lista!AA20,1),0),1),0)</f>
        <v>0</v>
      </c>
      <c r="AB20" s="60">
        <f>IF(UD_temp!AB20&gt;0,TRUNC(IF(LEN(Lista!AB20)&gt;3,LEFT(Lista!AB20,1),0),1),0)</f>
        <v>0</v>
      </c>
      <c r="AC20" s="60">
        <f>IF(UD_temp!AC20&gt;0,TRUNC(IF(LEN(Lista!AC20)&gt;3,LEFT(Lista!AC20,1),0),1),0)</f>
        <v>0</v>
      </c>
      <c r="AD20" s="60">
        <f>IF(UD_temp!AD20&gt;0,TRUNC(IF(LEN(Lista!AD20)&gt;3,LEFT(Lista!AD20,1),0),1),0)</f>
        <v>0</v>
      </c>
      <c r="AE20" s="60">
        <f>IF(UD_temp!AE20&gt;0,TRUNC(IF(LEN(Lista!AE20)&gt;3,LEFT(Lista!AE20,1),0),1),0)</f>
        <v>0</v>
      </c>
      <c r="AF20" s="60">
        <f>IF(UD_temp!AF20&gt;0,TRUNC(IF(LEN(Lista!AF20)&gt;3,LEFT(Lista!AF20,1),0),1),0)</f>
        <v>0</v>
      </c>
      <c r="AG20" s="60">
        <f>IF(UD_temp!AG20&gt;0,TRUNC(IF(LEN(Lista!AG20)&gt;3,LEFT(Lista!AG20,1),0),1),0)</f>
        <v>0</v>
      </c>
      <c r="AH20" s="60">
        <f>IF(UD_temp!AH20&gt;0,TRUNC(IF(LEN(Lista!AH20)&gt;3,LEFT(Lista!AH20,1),0),1),0)</f>
        <v>0</v>
      </c>
      <c r="AI20" s="60">
        <f>IF(UD_temp!AI20&gt;0,TRUNC(IF(LEN(Lista!AI20)&gt;3,LEFT(Lista!AI20,1),0),1),0)</f>
        <v>0</v>
      </c>
      <c r="AJ20" s="145"/>
    </row>
    <row r="21" spans="1:36" ht="13.5" thickBot="1" x14ac:dyDescent="0.25">
      <c r="A21" s="142">
        <f>Lista!A21</f>
        <v>7</v>
      </c>
      <c r="B21" s="142">
        <f>Lista!B21</f>
        <v>1169</v>
      </c>
      <c r="C21" s="142" t="str">
        <f>Lista!C21</f>
        <v>Piątek Jan</v>
      </c>
      <c r="D21" s="15">
        <v>1</v>
      </c>
      <c r="E21" s="60">
        <f>IF(UD_temp!E21&gt;0,TRUNC(IF(LEN(Lista!E21)&gt;3,LEFT(Lista!E21,1),0),1),0)</f>
        <v>0</v>
      </c>
      <c r="F21" s="60">
        <f>IF(UD_temp!F21&gt;0,TRUNC(IF(LEN(Lista!F21)&gt;3,LEFT(Lista!F21,1),0),1),0)</f>
        <v>0</v>
      </c>
      <c r="G21" s="60">
        <f>IF(UD_temp!G21&gt;0,TRUNC(IF(LEN(Lista!G21)&gt;3,LEFT(Lista!G21,1),0),1),0)</f>
        <v>0</v>
      </c>
      <c r="H21" s="60">
        <f>IF(UD_temp!H21&gt;0,TRUNC(IF(LEN(Lista!H21)&gt;3,LEFT(Lista!H21,1),0),1),0)</f>
        <v>0</v>
      </c>
      <c r="I21" s="60">
        <f>IF(UD_temp!I21&gt;0,TRUNC(IF(LEN(Lista!I21)&gt;3,LEFT(Lista!I21,1),0),1),0)</f>
        <v>0</v>
      </c>
      <c r="J21" s="60">
        <f>IF(UD_temp!J21&gt;0,TRUNC(IF(LEN(Lista!J21)&gt;3,LEFT(Lista!J21,1),0),1),0)</f>
        <v>0</v>
      </c>
      <c r="K21" s="60">
        <f>IF(UD_temp!K21&gt;0,TRUNC(IF(LEN(Lista!K21)&gt;3,LEFT(Lista!K21,1),0),1),0)</f>
        <v>0</v>
      </c>
      <c r="L21" s="60">
        <f>IF(UD_temp!L21&gt;0,TRUNC(IF(LEN(Lista!L21)&gt;3,LEFT(Lista!L21,1),0),1),0)</f>
        <v>0</v>
      </c>
      <c r="M21" s="60">
        <f>IF(UD_temp!M21&gt;0,TRUNC(IF(LEN(Lista!M21)&gt;3,LEFT(Lista!M21,1),0),1),0)</f>
        <v>0</v>
      </c>
      <c r="N21" s="60">
        <f>IF(UD_temp!N21&gt;0,TRUNC(IF(LEN(Lista!N21)&gt;3,LEFT(Lista!N21,1),0),1),0)</f>
        <v>0</v>
      </c>
      <c r="O21" s="60">
        <f>IF(UD_temp!O21&gt;0,TRUNC(IF(LEN(Lista!O21)&gt;3,LEFT(Lista!O21,1),0),1),0)</f>
        <v>0</v>
      </c>
      <c r="P21" s="60">
        <f>IF(UD_temp!P21&gt;0,TRUNC(IF(LEN(Lista!P21)&gt;3,LEFT(Lista!P21,1),0),1),0)</f>
        <v>0</v>
      </c>
      <c r="Q21" s="60">
        <f>IF(UD_temp!Q21&gt;0,TRUNC(IF(LEN(Lista!Q21)&gt;3,LEFT(Lista!Q21,1),0),1),0)</f>
        <v>0</v>
      </c>
      <c r="R21" s="60">
        <f>IF(UD_temp!R21&gt;0,TRUNC(IF(LEN(Lista!R21)&gt;3,LEFT(Lista!R21,1),0),1),0)</f>
        <v>0</v>
      </c>
      <c r="S21" s="60">
        <f>IF(UD_temp!S21&gt;0,TRUNC(IF(LEN(Lista!S21)&gt;3,LEFT(Lista!S21,1),0),1),0)</f>
        <v>0</v>
      </c>
      <c r="T21" s="60">
        <f>IF(UD_temp!T21&gt;0,TRUNC(IF(LEN(Lista!T21)&gt;3,LEFT(Lista!T21,1),0),1),0)</f>
        <v>0</v>
      </c>
      <c r="U21" s="60">
        <f>IF(UD_temp!U21&gt;0,TRUNC(IF(LEN(Lista!U21)&gt;3,LEFT(Lista!U21,1),0),1),0)</f>
        <v>0</v>
      </c>
      <c r="V21" s="60">
        <f>IF(UD_temp!V21&gt;0,TRUNC(IF(LEN(Lista!V21)&gt;3,LEFT(Lista!V21,1),0),1),0)</f>
        <v>0</v>
      </c>
      <c r="W21" s="60">
        <f>IF(UD_temp!W21&gt;0,TRUNC(IF(LEN(Lista!W21)&gt;3,LEFT(Lista!W21,1),0),1),0)</f>
        <v>0</v>
      </c>
      <c r="X21" s="60">
        <f>IF(UD_temp!X21&gt;0,TRUNC(IF(LEN(Lista!X21)&gt;3,LEFT(Lista!X21,1),0),1),0)</f>
        <v>0</v>
      </c>
      <c r="Y21" s="60">
        <f>IF(UD_temp!Y21&gt;0,TRUNC(IF(LEN(Lista!Y21)&gt;3,LEFT(Lista!Y21,1),0),1),0)</f>
        <v>0</v>
      </c>
      <c r="Z21" s="60">
        <f>IF(UD_temp!Z21&gt;0,TRUNC(IF(LEN(Lista!Z21)&gt;3,LEFT(Lista!Z21,1),0),1),0)</f>
        <v>0</v>
      </c>
      <c r="AA21" s="60">
        <f>IF(UD_temp!AA21&gt;0,TRUNC(IF(LEN(Lista!AA21)&gt;3,LEFT(Lista!AA21,1),0),1),0)</f>
        <v>0</v>
      </c>
      <c r="AB21" s="60">
        <f>IF(UD_temp!AB21&gt;0,TRUNC(IF(LEN(Lista!AB21)&gt;3,LEFT(Lista!AB21,1),0),1),0)</f>
        <v>0</v>
      </c>
      <c r="AC21" s="60">
        <f>IF(UD_temp!AC21&gt;0,TRUNC(IF(LEN(Lista!AC21)&gt;3,LEFT(Lista!AC21,1),0),1),0)</f>
        <v>0</v>
      </c>
      <c r="AD21" s="60">
        <f>IF(UD_temp!AD21&gt;0,TRUNC(IF(LEN(Lista!AD21)&gt;3,LEFT(Lista!AD21,1),0),1),0)</f>
        <v>0</v>
      </c>
      <c r="AE21" s="60">
        <f>IF(UD_temp!AE21&gt;0,TRUNC(IF(LEN(Lista!AE21)&gt;3,LEFT(Lista!AE21,1),0),1),0)</f>
        <v>0</v>
      </c>
      <c r="AF21" s="60">
        <f>IF(UD_temp!AF21&gt;0,TRUNC(IF(LEN(Lista!AF21)&gt;3,LEFT(Lista!AF21,1),0),1),0)</f>
        <v>0</v>
      </c>
      <c r="AG21" s="60">
        <f>IF(UD_temp!AG21&gt;0,TRUNC(IF(LEN(Lista!AG21)&gt;3,LEFT(Lista!AG21,1),0),1),0)</f>
        <v>0</v>
      </c>
      <c r="AH21" s="60">
        <f>IF(UD_temp!AH21&gt;0,TRUNC(IF(LEN(Lista!AH21)&gt;3,LEFT(Lista!AH21,1),0),1),0)</f>
        <v>0</v>
      </c>
      <c r="AI21" s="60">
        <f>IF(UD_temp!AI21&gt;0,TRUNC(IF(LEN(Lista!AI21)&gt;3,LEFT(Lista!AI21,1),0),1),0)</f>
        <v>0</v>
      </c>
      <c r="AJ21" s="165">
        <f t="shared" ref="AJ21" si="5">SUM(E23:AI23)+SUM(E21:AI21)+SUM(E22:AI22)</f>
        <v>0</v>
      </c>
    </row>
    <row r="22" spans="1:36" ht="13.5" thickBot="1" x14ac:dyDescent="0.25">
      <c r="A22" s="142"/>
      <c r="B22" s="142"/>
      <c r="C22" s="142"/>
      <c r="D22" s="15">
        <v>2</v>
      </c>
      <c r="E22" s="60">
        <f>IF(UD_temp!E22&gt;0,TRUNC(IF(LEN(Lista!E22)&gt;3,LEFT(Lista!E22,1),0),1),0)</f>
        <v>0</v>
      </c>
      <c r="F22" s="60">
        <f>IF(UD_temp!F22&gt;0,TRUNC(IF(LEN(Lista!F22)&gt;3,LEFT(Lista!F22,1),0),1),0)</f>
        <v>0</v>
      </c>
      <c r="G22" s="60">
        <f>IF(UD_temp!G22&gt;0,TRUNC(IF(LEN(Lista!G22)&gt;3,LEFT(Lista!G22,1),0),1),0)</f>
        <v>0</v>
      </c>
      <c r="H22" s="60">
        <f>IF(UD_temp!H22&gt;0,TRUNC(IF(LEN(Lista!H22)&gt;3,LEFT(Lista!H22,1),0),1),0)</f>
        <v>0</v>
      </c>
      <c r="I22" s="60">
        <f>IF(UD_temp!I22&gt;0,TRUNC(IF(LEN(Lista!I22)&gt;3,LEFT(Lista!I22,1),0),1),0)</f>
        <v>0</v>
      </c>
      <c r="J22" s="60">
        <f>IF(UD_temp!J22&gt;0,TRUNC(IF(LEN(Lista!J22)&gt;3,LEFT(Lista!J22,1),0),1),0)</f>
        <v>0</v>
      </c>
      <c r="K22" s="60">
        <f>IF(UD_temp!K22&gt;0,TRUNC(IF(LEN(Lista!K22)&gt;3,LEFT(Lista!K22,1),0),1),0)</f>
        <v>0</v>
      </c>
      <c r="L22" s="60">
        <f>IF(UD_temp!L22&gt;0,TRUNC(IF(LEN(Lista!L22)&gt;3,LEFT(Lista!L22,1),0),1),0)</f>
        <v>0</v>
      </c>
      <c r="M22" s="60">
        <f>IF(UD_temp!M22&gt;0,TRUNC(IF(LEN(Lista!M22)&gt;3,LEFT(Lista!M22,1),0),1),0)</f>
        <v>0</v>
      </c>
      <c r="N22" s="60">
        <f>IF(UD_temp!N22&gt;0,TRUNC(IF(LEN(Lista!N22)&gt;3,LEFT(Lista!N22,1),0),1),0)</f>
        <v>0</v>
      </c>
      <c r="O22" s="60">
        <f>IF(UD_temp!O22&gt;0,TRUNC(IF(LEN(Lista!O22)&gt;3,LEFT(Lista!O22,1),0),1),0)</f>
        <v>0</v>
      </c>
      <c r="P22" s="60">
        <f>IF(UD_temp!P22&gt;0,TRUNC(IF(LEN(Lista!P22)&gt;3,LEFT(Lista!P22,1),0),1),0)</f>
        <v>0</v>
      </c>
      <c r="Q22" s="60">
        <f>IF(UD_temp!Q22&gt;0,TRUNC(IF(LEN(Lista!Q22)&gt;3,LEFT(Lista!Q22,1),0),1),0)</f>
        <v>0</v>
      </c>
      <c r="R22" s="60">
        <f>IF(UD_temp!R22&gt;0,TRUNC(IF(LEN(Lista!R22)&gt;3,LEFT(Lista!R22,1),0),1),0)</f>
        <v>0</v>
      </c>
      <c r="S22" s="60">
        <f>IF(UD_temp!S22&gt;0,TRUNC(IF(LEN(Lista!S22)&gt;3,LEFT(Lista!S22,1),0),1),0)</f>
        <v>0</v>
      </c>
      <c r="T22" s="60">
        <f>IF(UD_temp!T22&gt;0,TRUNC(IF(LEN(Lista!T22)&gt;3,LEFT(Lista!T22,1),0),1),0)</f>
        <v>0</v>
      </c>
      <c r="U22" s="60">
        <f>IF(UD_temp!U22&gt;0,TRUNC(IF(LEN(Lista!U22)&gt;3,LEFT(Lista!U22,1),0),1),0)</f>
        <v>0</v>
      </c>
      <c r="V22" s="60">
        <f>IF(UD_temp!V22&gt;0,TRUNC(IF(LEN(Lista!V22)&gt;3,LEFT(Lista!V22,1),0),1),0)</f>
        <v>0</v>
      </c>
      <c r="W22" s="60">
        <f>IF(UD_temp!W22&gt;0,TRUNC(IF(LEN(Lista!W22)&gt;3,LEFT(Lista!W22,1),0),1),0)</f>
        <v>0</v>
      </c>
      <c r="X22" s="60">
        <f>IF(UD_temp!X22&gt;0,TRUNC(IF(LEN(Lista!X22)&gt;3,LEFT(Lista!X22,1),0),1),0)</f>
        <v>0</v>
      </c>
      <c r="Y22" s="60">
        <f>IF(UD_temp!Y22&gt;0,TRUNC(IF(LEN(Lista!Y22)&gt;3,LEFT(Lista!Y22,1),0),1),0)</f>
        <v>0</v>
      </c>
      <c r="Z22" s="60">
        <f>IF(UD_temp!Z22&gt;0,TRUNC(IF(LEN(Lista!Z22)&gt;3,LEFT(Lista!Z22,1),0),1),0)</f>
        <v>0</v>
      </c>
      <c r="AA22" s="60">
        <f>IF(UD_temp!AA22&gt;0,TRUNC(IF(LEN(Lista!AA22)&gt;3,LEFT(Lista!AA22,1),0),1),0)</f>
        <v>0</v>
      </c>
      <c r="AB22" s="60">
        <f>IF(UD_temp!AB22&gt;0,TRUNC(IF(LEN(Lista!AB22)&gt;3,LEFT(Lista!AB22,1),0),1),0)</f>
        <v>0</v>
      </c>
      <c r="AC22" s="60">
        <f>IF(UD_temp!AC22&gt;0,TRUNC(IF(LEN(Lista!AC22)&gt;3,LEFT(Lista!AC22,1),0),1),0)</f>
        <v>0</v>
      </c>
      <c r="AD22" s="60">
        <f>IF(UD_temp!AD22&gt;0,TRUNC(IF(LEN(Lista!AD22)&gt;3,LEFT(Lista!AD22,1),0),1),0)</f>
        <v>0</v>
      </c>
      <c r="AE22" s="60">
        <f>IF(UD_temp!AE22&gt;0,TRUNC(IF(LEN(Lista!AE22)&gt;3,LEFT(Lista!AE22,1),0),1),0)</f>
        <v>0</v>
      </c>
      <c r="AF22" s="60">
        <f>IF(UD_temp!AF22&gt;0,TRUNC(IF(LEN(Lista!AF22)&gt;3,LEFT(Lista!AF22,1),0),1),0)</f>
        <v>0</v>
      </c>
      <c r="AG22" s="60">
        <f>IF(UD_temp!AG22&gt;0,TRUNC(IF(LEN(Lista!AG22)&gt;3,LEFT(Lista!AG22,1),0),1),0)</f>
        <v>0</v>
      </c>
      <c r="AH22" s="60">
        <f>IF(UD_temp!AH22&gt;0,TRUNC(IF(LEN(Lista!AH22)&gt;3,LEFT(Lista!AH22,1),0),1),0)</f>
        <v>0</v>
      </c>
      <c r="AI22" s="60">
        <f>IF(UD_temp!AI22&gt;0,TRUNC(IF(LEN(Lista!AI22)&gt;3,LEFT(Lista!AI22,1),0),1),0)</f>
        <v>0</v>
      </c>
      <c r="AJ22" s="145"/>
    </row>
    <row r="23" spans="1:36" ht="13.5" thickBot="1" x14ac:dyDescent="0.25">
      <c r="A23" s="143"/>
      <c r="B23" s="143"/>
      <c r="C23" s="143"/>
      <c r="D23" s="33">
        <v>3</v>
      </c>
      <c r="E23" s="60">
        <f>IF(UD_temp!E23&gt;0,TRUNC(IF(LEN(Lista!E23)&gt;3,LEFT(Lista!E23,1),0),1),0)</f>
        <v>0</v>
      </c>
      <c r="F23" s="60">
        <f>IF(UD_temp!F23&gt;0,TRUNC(IF(LEN(Lista!F23)&gt;3,LEFT(Lista!F23,1),0),1),0)</f>
        <v>0</v>
      </c>
      <c r="G23" s="60">
        <f>IF(UD_temp!G23&gt;0,TRUNC(IF(LEN(Lista!G23)&gt;3,LEFT(Lista!G23,1),0),1),0)</f>
        <v>0</v>
      </c>
      <c r="H23" s="60">
        <f>IF(UD_temp!H23&gt;0,TRUNC(IF(LEN(Lista!H23)&gt;3,LEFT(Lista!H23,1),0),1),0)</f>
        <v>0</v>
      </c>
      <c r="I23" s="60">
        <f>IF(UD_temp!I23&gt;0,TRUNC(IF(LEN(Lista!I23)&gt;3,LEFT(Lista!I23,1),0),1),0)</f>
        <v>0</v>
      </c>
      <c r="J23" s="60">
        <f>IF(UD_temp!J23&gt;0,TRUNC(IF(LEN(Lista!J23)&gt;3,LEFT(Lista!J23,1),0),1),0)</f>
        <v>0</v>
      </c>
      <c r="K23" s="60">
        <f>IF(UD_temp!K23&gt;0,TRUNC(IF(LEN(Lista!K23)&gt;3,LEFT(Lista!K23,1),0),1),0)</f>
        <v>0</v>
      </c>
      <c r="L23" s="60">
        <f>IF(UD_temp!L23&gt;0,TRUNC(IF(LEN(Lista!L23)&gt;3,LEFT(Lista!L23,1),0),1),0)</f>
        <v>0</v>
      </c>
      <c r="M23" s="60">
        <f>IF(UD_temp!M23&gt;0,TRUNC(IF(LEN(Lista!M23)&gt;3,LEFT(Lista!M23,1),0),1),0)</f>
        <v>0</v>
      </c>
      <c r="N23" s="60">
        <f>IF(UD_temp!N23&gt;0,TRUNC(IF(LEN(Lista!N23)&gt;3,LEFT(Lista!N23,1),0),1),0)</f>
        <v>0</v>
      </c>
      <c r="O23" s="60">
        <f>IF(UD_temp!O23&gt;0,TRUNC(IF(LEN(Lista!O23)&gt;3,LEFT(Lista!O23,1),0),1),0)</f>
        <v>0</v>
      </c>
      <c r="P23" s="60">
        <f>IF(UD_temp!P23&gt;0,TRUNC(IF(LEN(Lista!P23)&gt;3,LEFT(Lista!P23,1),0),1),0)</f>
        <v>0</v>
      </c>
      <c r="Q23" s="60">
        <f>IF(UD_temp!Q23&gt;0,TRUNC(IF(LEN(Lista!Q23)&gt;3,LEFT(Lista!Q23,1),0),1),0)</f>
        <v>0</v>
      </c>
      <c r="R23" s="60">
        <f>IF(UD_temp!R23&gt;0,TRUNC(IF(LEN(Lista!R23)&gt;3,LEFT(Lista!R23,1),0),1),0)</f>
        <v>0</v>
      </c>
      <c r="S23" s="60">
        <f>IF(UD_temp!S23&gt;0,TRUNC(IF(LEN(Lista!S23)&gt;3,LEFT(Lista!S23,1),0),1),0)</f>
        <v>0</v>
      </c>
      <c r="T23" s="60">
        <f>IF(UD_temp!T23&gt;0,TRUNC(IF(LEN(Lista!T23)&gt;3,LEFT(Lista!T23,1),0),1),0)</f>
        <v>0</v>
      </c>
      <c r="U23" s="60">
        <f>IF(UD_temp!U23&gt;0,TRUNC(IF(LEN(Lista!U23)&gt;3,LEFT(Lista!U23,1),0),1),0)</f>
        <v>0</v>
      </c>
      <c r="V23" s="60">
        <f>IF(UD_temp!V23&gt;0,TRUNC(IF(LEN(Lista!V23)&gt;3,LEFT(Lista!V23,1),0),1),0)</f>
        <v>0</v>
      </c>
      <c r="W23" s="60">
        <f>IF(UD_temp!W23&gt;0,TRUNC(IF(LEN(Lista!W23)&gt;3,LEFT(Lista!W23,1),0),1),0)</f>
        <v>0</v>
      </c>
      <c r="X23" s="60">
        <f>IF(UD_temp!X23&gt;0,TRUNC(IF(LEN(Lista!X23)&gt;3,LEFT(Lista!X23,1),0),1),0)</f>
        <v>0</v>
      </c>
      <c r="Y23" s="60">
        <f>IF(UD_temp!Y23&gt;0,TRUNC(IF(LEN(Lista!Y23)&gt;3,LEFT(Lista!Y23,1),0),1),0)</f>
        <v>0</v>
      </c>
      <c r="Z23" s="60">
        <f>IF(UD_temp!Z23&gt;0,TRUNC(IF(LEN(Lista!Z23)&gt;3,LEFT(Lista!Z23,1),0),1),0)</f>
        <v>0</v>
      </c>
      <c r="AA23" s="60">
        <f>IF(UD_temp!AA23&gt;0,TRUNC(IF(LEN(Lista!AA23)&gt;3,LEFT(Lista!AA23,1),0),1),0)</f>
        <v>0</v>
      </c>
      <c r="AB23" s="60">
        <f>IF(UD_temp!AB23&gt;0,TRUNC(IF(LEN(Lista!AB23)&gt;3,LEFT(Lista!AB23,1),0),1),0)</f>
        <v>0</v>
      </c>
      <c r="AC23" s="60">
        <f>IF(UD_temp!AC23&gt;0,TRUNC(IF(LEN(Lista!AC23)&gt;3,LEFT(Lista!AC23,1),0),1),0)</f>
        <v>0</v>
      </c>
      <c r="AD23" s="60">
        <f>IF(UD_temp!AD23&gt;0,TRUNC(IF(LEN(Lista!AD23)&gt;3,LEFT(Lista!AD23,1),0),1),0)</f>
        <v>0</v>
      </c>
      <c r="AE23" s="60">
        <f>IF(UD_temp!AE23&gt;0,TRUNC(IF(LEN(Lista!AE23)&gt;3,LEFT(Lista!AE23,1),0),1),0)</f>
        <v>0</v>
      </c>
      <c r="AF23" s="60">
        <f>IF(UD_temp!AF23&gt;0,TRUNC(IF(LEN(Lista!AF23)&gt;3,LEFT(Lista!AF23,1),0),1),0)</f>
        <v>0</v>
      </c>
      <c r="AG23" s="60">
        <f>IF(UD_temp!AG23&gt;0,TRUNC(IF(LEN(Lista!AG23)&gt;3,LEFT(Lista!AG23,1),0),1),0)</f>
        <v>0</v>
      </c>
      <c r="AH23" s="60">
        <f>IF(UD_temp!AH23&gt;0,TRUNC(IF(LEN(Lista!AH23)&gt;3,LEFT(Lista!AH23,1),0),1),0)</f>
        <v>0</v>
      </c>
      <c r="AI23" s="60">
        <f>IF(UD_temp!AI23&gt;0,TRUNC(IF(LEN(Lista!AI23)&gt;3,LEFT(Lista!AI23,1),0),1),0)</f>
        <v>0</v>
      </c>
      <c r="AJ23" s="145"/>
    </row>
    <row r="24" spans="1:36" ht="13.5" thickBot="1" x14ac:dyDescent="0.25">
      <c r="A24" s="142">
        <f>Lista!A24</f>
        <v>8</v>
      </c>
      <c r="B24" s="142">
        <f>Lista!B24</f>
        <v>1269</v>
      </c>
      <c r="C24" s="142" t="str">
        <f>Lista!C24</f>
        <v>Wątroba Andrzej</v>
      </c>
      <c r="D24" s="15">
        <v>1</v>
      </c>
      <c r="E24" s="60">
        <f>IF(UD_temp!E24&gt;0,TRUNC(IF(LEN(Lista!E24)&gt;3,LEFT(Lista!E24,1),0),1),0)</f>
        <v>0</v>
      </c>
      <c r="F24" s="60">
        <f>IF(UD_temp!F24&gt;0,TRUNC(IF(LEN(Lista!F24)&gt;3,LEFT(Lista!F24,1),0),1),0)</f>
        <v>0</v>
      </c>
      <c r="G24" s="60">
        <f>IF(UD_temp!G24&gt;0,TRUNC(IF(LEN(Lista!G24)&gt;3,LEFT(Lista!G24,1),0),1),0)</f>
        <v>0</v>
      </c>
      <c r="H24" s="60">
        <f>IF(UD_temp!H24&gt;0,TRUNC(IF(LEN(Lista!H24)&gt;3,LEFT(Lista!H24,1),0),1),0)</f>
        <v>0</v>
      </c>
      <c r="I24" s="60">
        <f>IF(UD_temp!I24&gt;0,TRUNC(IF(LEN(Lista!I24)&gt;3,LEFT(Lista!I24,1),0),1),0)</f>
        <v>0</v>
      </c>
      <c r="J24" s="60">
        <f>IF(UD_temp!J24&gt;0,TRUNC(IF(LEN(Lista!J24)&gt;3,LEFT(Lista!J24,1),0),1),0)</f>
        <v>0</v>
      </c>
      <c r="K24" s="60">
        <f>IF(UD_temp!K24&gt;0,TRUNC(IF(LEN(Lista!K24)&gt;3,LEFT(Lista!K24,1),0),1),0)</f>
        <v>0</v>
      </c>
      <c r="L24" s="60">
        <f>IF(UD_temp!L24&gt;0,TRUNC(IF(LEN(Lista!L24)&gt;3,LEFT(Lista!L24,1),0),1),0)</f>
        <v>0</v>
      </c>
      <c r="M24" s="60">
        <f>IF(UD_temp!M24&gt;0,TRUNC(IF(LEN(Lista!M24)&gt;3,LEFT(Lista!M24,1),0),1),0)</f>
        <v>0</v>
      </c>
      <c r="N24" s="60">
        <f>IF(UD_temp!N24&gt;0,TRUNC(IF(LEN(Lista!N24)&gt;3,LEFT(Lista!N24,1),0),1),0)</f>
        <v>0</v>
      </c>
      <c r="O24" s="60">
        <f>IF(UD_temp!O24&gt;0,TRUNC(IF(LEN(Lista!O24)&gt;3,LEFT(Lista!O24,1),0),1),0)</f>
        <v>0</v>
      </c>
      <c r="P24" s="60">
        <f>IF(UD_temp!P24&gt;0,TRUNC(IF(LEN(Lista!P24)&gt;3,LEFT(Lista!P24,1),0),1),0)</f>
        <v>0</v>
      </c>
      <c r="Q24" s="60">
        <f>IF(UD_temp!Q24&gt;0,TRUNC(IF(LEN(Lista!Q24)&gt;3,LEFT(Lista!Q24,1),0),1),0)</f>
        <v>0</v>
      </c>
      <c r="R24" s="60">
        <f>IF(UD_temp!R24&gt;0,TRUNC(IF(LEN(Lista!R24)&gt;3,LEFT(Lista!R24,1),0),1),0)</f>
        <v>0</v>
      </c>
      <c r="S24" s="60">
        <f>IF(UD_temp!S24&gt;0,TRUNC(IF(LEN(Lista!S24)&gt;3,LEFT(Lista!S24,1),0),1),0)</f>
        <v>0</v>
      </c>
      <c r="T24" s="60">
        <f>IF(UD_temp!T24&gt;0,TRUNC(IF(LEN(Lista!T24)&gt;3,LEFT(Lista!T24,1),0),1),0)</f>
        <v>0</v>
      </c>
      <c r="U24" s="60">
        <f>IF(UD_temp!U24&gt;0,TRUNC(IF(LEN(Lista!U24)&gt;3,LEFT(Lista!U24,1),0),1),0)</f>
        <v>0</v>
      </c>
      <c r="V24" s="60">
        <f>IF(UD_temp!V24&gt;0,TRUNC(IF(LEN(Lista!V24)&gt;3,LEFT(Lista!V24,1),0),1),0)</f>
        <v>0</v>
      </c>
      <c r="W24" s="60">
        <f>IF(UD_temp!W24&gt;0,TRUNC(IF(LEN(Lista!W24)&gt;3,LEFT(Lista!W24,1),0),1),0)</f>
        <v>0</v>
      </c>
      <c r="X24" s="60">
        <f>IF(UD_temp!X24&gt;0,TRUNC(IF(LEN(Lista!X24)&gt;3,LEFT(Lista!X24,1),0),1),0)</f>
        <v>0</v>
      </c>
      <c r="Y24" s="60">
        <f>IF(UD_temp!Y24&gt;0,TRUNC(IF(LEN(Lista!Y24)&gt;3,LEFT(Lista!Y24,1),0),1),0)</f>
        <v>0</v>
      </c>
      <c r="Z24" s="60">
        <f>IF(UD_temp!Z24&gt;0,TRUNC(IF(LEN(Lista!Z24)&gt;3,LEFT(Lista!Z24,1),0),1),0)</f>
        <v>0</v>
      </c>
      <c r="AA24" s="60">
        <f>IF(UD_temp!AA24&gt;0,TRUNC(IF(LEN(Lista!AA24)&gt;3,LEFT(Lista!AA24,1),0),1),0)</f>
        <v>0</v>
      </c>
      <c r="AB24" s="60">
        <f>IF(UD_temp!AB24&gt;0,TRUNC(IF(LEN(Lista!AB24)&gt;3,LEFT(Lista!AB24,1),0),1),0)</f>
        <v>0</v>
      </c>
      <c r="AC24" s="60">
        <f>IF(UD_temp!AC24&gt;0,TRUNC(IF(LEN(Lista!AC24)&gt;3,LEFT(Lista!AC24,1),0),1),0)</f>
        <v>0</v>
      </c>
      <c r="AD24" s="60">
        <f>IF(UD_temp!AD24&gt;0,TRUNC(IF(LEN(Lista!AD24)&gt;3,LEFT(Lista!AD24,1),0),1),0)</f>
        <v>0</v>
      </c>
      <c r="AE24" s="60">
        <f>IF(UD_temp!AE24&gt;0,TRUNC(IF(LEN(Lista!AE24)&gt;3,LEFT(Lista!AE24,1),0),1),0)</f>
        <v>0</v>
      </c>
      <c r="AF24" s="60">
        <f>IF(UD_temp!AF24&gt;0,TRUNC(IF(LEN(Lista!AF24)&gt;3,LEFT(Lista!AF24,1),0),1),0)</f>
        <v>0</v>
      </c>
      <c r="AG24" s="60">
        <f>IF(UD_temp!AG24&gt;0,TRUNC(IF(LEN(Lista!AG24)&gt;3,LEFT(Lista!AG24,1),0),1),0)</f>
        <v>0</v>
      </c>
      <c r="AH24" s="60">
        <f>IF(UD_temp!AH24&gt;0,TRUNC(IF(LEN(Lista!AH24)&gt;3,LEFT(Lista!AH24,1),0),1),0)</f>
        <v>0</v>
      </c>
      <c r="AI24" s="60">
        <f>IF(UD_temp!AI24&gt;0,TRUNC(IF(LEN(Lista!AI24)&gt;3,LEFT(Lista!AI24,1),0),1),0)</f>
        <v>0</v>
      </c>
      <c r="AJ24" s="165">
        <f t="shared" ref="AJ24" si="6">SUM(E26:AI26)+SUM(E24:AI24)+SUM(E25:AI25)</f>
        <v>0</v>
      </c>
    </row>
    <row r="25" spans="1:36" ht="13.5" thickBot="1" x14ac:dyDescent="0.25">
      <c r="A25" s="142"/>
      <c r="B25" s="142"/>
      <c r="C25" s="142"/>
      <c r="D25" s="15">
        <v>2</v>
      </c>
      <c r="E25" s="60">
        <f>IF(UD_temp!E25&gt;0,TRUNC(IF(LEN(Lista!E25)&gt;3,LEFT(Lista!E25,1),0),1),0)</f>
        <v>0</v>
      </c>
      <c r="F25" s="60">
        <f>IF(UD_temp!F25&gt;0,TRUNC(IF(LEN(Lista!F25)&gt;3,LEFT(Lista!F25,1),0),1),0)</f>
        <v>0</v>
      </c>
      <c r="G25" s="60">
        <f>IF(UD_temp!G25&gt;0,TRUNC(IF(LEN(Lista!G25)&gt;3,LEFT(Lista!G25,1),0),1),0)</f>
        <v>0</v>
      </c>
      <c r="H25" s="60">
        <f>IF(UD_temp!H25&gt;0,TRUNC(IF(LEN(Lista!H25)&gt;3,LEFT(Lista!H25,1),0),1),0)</f>
        <v>0</v>
      </c>
      <c r="I25" s="60">
        <f>IF(UD_temp!I25&gt;0,TRUNC(IF(LEN(Lista!I25)&gt;3,LEFT(Lista!I25,1),0),1),0)</f>
        <v>0</v>
      </c>
      <c r="J25" s="60">
        <f>IF(UD_temp!J25&gt;0,TRUNC(IF(LEN(Lista!J25)&gt;3,LEFT(Lista!J25,1),0),1),0)</f>
        <v>0</v>
      </c>
      <c r="K25" s="60">
        <f>IF(UD_temp!K25&gt;0,TRUNC(IF(LEN(Lista!K25)&gt;3,LEFT(Lista!K25,1),0),1),0)</f>
        <v>0</v>
      </c>
      <c r="L25" s="60">
        <f>IF(UD_temp!L25&gt;0,TRUNC(IF(LEN(Lista!L25)&gt;3,LEFT(Lista!L25,1),0),1),0)</f>
        <v>0</v>
      </c>
      <c r="M25" s="60">
        <f>IF(UD_temp!M25&gt;0,TRUNC(IF(LEN(Lista!M25)&gt;3,LEFT(Lista!M25,1),0),1),0)</f>
        <v>0</v>
      </c>
      <c r="N25" s="60">
        <f>IF(UD_temp!N25&gt;0,TRUNC(IF(LEN(Lista!N25)&gt;3,LEFT(Lista!N25,1),0),1),0)</f>
        <v>0</v>
      </c>
      <c r="O25" s="60">
        <f>IF(UD_temp!O25&gt;0,TRUNC(IF(LEN(Lista!O25)&gt;3,LEFT(Lista!O25,1),0),1),0)</f>
        <v>0</v>
      </c>
      <c r="P25" s="60">
        <f>IF(UD_temp!P25&gt;0,TRUNC(IF(LEN(Lista!P25)&gt;3,LEFT(Lista!P25,1),0),1),0)</f>
        <v>0</v>
      </c>
      <c r="Q25" s="60">
        <f>IF(UD_temp!Q25&gt;0,TRUNC(IF(LEN(Lista!Q25)&gt;3,LEFT(Lista!Q25,1),0),1),0)</f>
        <v>0</v>
      </c>
      <c r="R25" s="60">
        <f>IF(UD_temp!R25&gt;0,TRUNC(IF(LEN(Lista!R25)&gt;3,LEFT(Lista!R25,1),0),1),0)</f>
        <v>0</v>
      </c>
      <c r="S25" s="60">
        <f>IF(UD_temp!S25&gt;0,TRUNC(IF(LEN(Lista!S25)&gt;3,LEFT(Lista!S25,1),0),1),0)</f>
        <v>0</v>
      </c>
      <c r="T25" s="60">
        <f>IF(UD_temp!T25&gt;0,TRUNC(IF(LEN(Lista!T25)&gt;3,LEFT(Lista!T25,1),0),1),0)</f>
        <v>0</v>
      </c>
      <c r="U25" s="60">
        <f>IF(UD_temp!U25&gt;0,TRUNC(IF(LEN(Lista!U25)&gt;3,LEFT(Lista!U25,1),0),1),0)</f>
        <v>0</v>
      </c>
      <c r="V25" s="60">
        <f>IF(UD_temp!V25&gt;0,TRUNC(IF(LEN(Lista!V25)&gt;3,LEFT(Lista!V25,1),0),1),0)</f>
        <v>0</v>
      </c>
      <c r="W25" s="60">
        <f>IF(UD_temp!W25&gt;0,TRUNC(IF(LEN(Lista!W25)&gt;3,LEFT(Lista!W25,1),0),1),0)</f>
        <v>0</v>
      </c>
      <c r="X25" s="60">
        <f>IF(UD_temp!X25&gt;0,TRUNC(IF(LEN(Lista!X25)&gt;3,LEFT(Lista!X25,1),0),1),0)</f>
        <v>0</v>
      </c>
      <c r="Y25" s="60">
        <f>IF(UD_temp!Y25&gt;0,TRUNC(IF(LEN(Lista!Y25)&gt;3,LEFT(Lista!Y25,1),0),1),0)</f>
        <v>0</v>
      </c>
      <c r="Z25" s="60">
        <f>IF(UD_temp!Z25&gt;0,TRUNC(IF(LEN(Lista!Z25)&gt;3,LEFT(Lista!Z25,1),0),1),0)</f>
        <v>0</v>
      </c>
      <c r="AA25" s="60">
        <f>IF(UD_temp!AA25&gt;0,TRUNC(IF(LEN(Lista!AA25)&gt;3,LEFT(Lista!AA25,1),0),1),0)</f>
        <v>0</v>
      </c>
      <c r="AB25" s="60">
        <f>IF(UD_temp!AB25&gt;0,TRUNC(IF(LEN(Lista!AB25)&gt;3,LEFT(Lista!AB25,1),0),1),0)</f>
        <v>0</v>
      </c>
      <c r="AC25" s="60">
        <f>IF(UD_temp!AC25&gt;0,TRUNC(IF(LEN(Lista!AC25)&gt;3,LEFT(Lista!AC25,1),0),1),0)</f>
        <v>0</v>
      </c>
      <c r="AD25" s="60">
        <f>IF(UD_temp!AD25&gt;0,TRUNC(IF(LEN(Lista!AD25)&gt;3,LEFT(Lista!AD25,1),0),1),0)</f>
        <v>0</v>
      </c>
      <c r="AE25" s="60">
        <f>IF(UD_temp!AE25&gt;0,TRUNC(IF(LEN(Lista!AE25)&gt;3,LEFT(Lista!AE25,1),0),1),0)</f>
        <v>0</v>
      </c>
      <c r="AF25" s="60">
        <f>IF(UD_temp!AF25&gt;0,TRUNC(IF(LEN(Lista!AF25)&gt;3,LEFT(Lista!AF25,1),0),1),0)</f>
        <v>0</v>
      </c>
      <c r="AG25" s="60">
        <f>IF(UD_temp!AG25&gt;0,TRUNC(IF(LEN(Lista!AG25)&gt;3,LEFT(Lista!AG25,1),0),1),0)</f>
        <v>0</v>
      </c>
      <c r="AH25" s="60">
        <f>IF(UD_temp!AH25&gt;0,TRUNC(IF(LEN(Lista!AH25)&gt;3,LEFT(Lista!AH25,1),0),1),0)</f>
        <v>0</v>
      </c>
      <c r="AI25" s="60">
        <f>IF(UD_temp!AI25&gt;0,TRUNC(IF(LEN(Lista!AI25)&gt;3,LEFT(Lista!AI25,1),0),1),0)</f>
        <v>0</v>
      </c>
      <c r="AJ25" s="145"/>
    </row>
    <row r="26" spans="1:36" ht="13.5" thickBot="1" x14ac:dyDescent="0.25">
      <c r="A26" s="143"/>
      <c r="B26" s="143"/>
      <c r="C26" s="143"/>
      <c r="D26" s="33">
        <v>3</v>
      </c>
      <c r="E26" s="60">
        <f>IF(UD_temp!E26&gt;0,TRUNC(IF(LEN(Lista!E26)&gt;3,LEFT(Lista!E26,1),0),1),0)</f>
        <v>0</v>
      </c>
      <c r="F26" s="60">
        <f>IF(UD_temp!F26&gt;0,TRUNC(IF(LEN(Lista!F26)&gt;3,LEFT(Lista!F26,1),0),1),0)</f>
        <v>0</v>
      </c>
      <c r="G26" s="60">
        <f>IF(UD_temp!G26&gt;0,TRUNC(IF(LEN(Lista!G26)&gt;3,LEFT(Lista!G26,1),0),1),0)</f>
        <v>0</v>
      </c>
      <c r="H26" s="60">
        <f>IF(UD_temp!H26&gt;0,TRUNC(IF(LEN(Lista!H26)&gt;3,LEFT(Lista!H26,1),0),1),0)</f>
        <v>0</v>
      </c>
      <c r="I26" s="60">
        <f>IF(UD_temp!I26&gt;0,TRUNC(IF(LEN(Lista!I26)&gt;3,LEFT(Lista!I26,1),0),1),0)</f>
        <v>0</v>
      </c>
      <c r="J26" s="60">
        <f>IF(UD_temp!J26&gt;0,TRUNC(IF(LEN(Lista!J26)&gt;3,LEFT(Lista!J26,1),0),1),0)</f>
        <v>0</v>
      </c>
      <c r="K26" s="60">
        <f>IF(UD_temp!K26&gt;0,TRUNC(IF(LEN(Lista!K26)&gt;3,LEFT(Lista!K26,1),0),1),0)</f>
        <v>0</v>
      </c>
      <c r="L26" s="60">
        <f>IF(UD_temp!L26&gt;0,TRUNC(IF(LEN(Lista!L26)&gt;3,LEFT(Lista!L26,1),0),1),0)</f>
        <v>0</v>
      </c>
      <c r="M26" s="60">
        <f>IF(UD_temp!M26&gt;0,TRUNC(IF(LEN(Lista!M26)&gt;3,LEFT(Lista!M26,1),0),1),0)</f>
        <v>0</v>
      </c>
      <c r="N26" s="60">
        <f>IF(UD_temp!N26&gt;0,TRUNC(IF(LEN(Lista!N26)&gt;3,LEFT(Lista!N26,1),0),1),0)</f>
        <v>0</v>
      </c>
      <c r="O26" s="60">
        <f>IF(UD_temp!O26&gt;0,TRUNC(IF(LEN(Lista!O26)&gt;3,LEFT(Lista!O26,1),0),1),0)</f>
        <v>0</v>
      </c>
      <c r="P26" s="60">
        <f>IF(UD_temp!P26&gt;0,TRUNC(IF(LEN(Lista!P26)&gt;3,LEFT(Lista!P26,1),0),1),0)</f>
        <v>0</v>
      </c>
      <c r="Q26" s="60">
        <f>IF(UD_temp!Q26&gt;0,TRUNC(IF(LEN(Lista!Q26)&gt;3,LEFT(Lista!Q26,1),0),1),0)</f>
        <v>0</v>
      </c>
      <c r="R26" s="60">
        <f>IF(UD_temp!R26&gt;0,TRUNC(IF(LEN(Lista!R26)&gt;3,LEFT(Lista!R26,1),0),1),0)</f>
        <v>0</v>
      </c>
      <c r="S26" s="60">
        <f>IF(UD_temp!S26&gt;0,TRUNC(IF(LEN(Lista!S26)&gt;3,LEFT(Lista!S26,1),0),1),0)</f>
        <v>0</v>
      </c>
      <c r="T26" s="60">
        <f>IF(UD_temp!T26&gt;0,TRUNC(IF(LEN(Lista!T26)&gt;3,LEFT(Lista!T26,1),0),1),0)</f>
        <v>0</v>
      </c>
      <c r="U26" s="60">
        <f>IF(UD_temp!U26&gt;0,TRUNC(IF(LEN(Lista!U26)&gt;3,LEFT(Lista!U26,1),0),1),0)</f>
        <v>0</v>
      </c>
      <c r="V26" s="60">
        <f>IF(UD_temp!V26&gt;0,TRUNC(IF(LEN(Lista!V26)&gt;3,LEFT(Lista!V26,1),0),1),0)</f>
        <v>0</v>
      </c>
      <c r="W26" s="60">
        <f>IF(UD_temp!W26&gt;0,TRUNC(IF(LEN(Lista!W26)&gt;3,LEFT(Lista!W26,1),0),1),0)</f>
        <v>0</v>
      </c>
      <c r="X26" s="60">
        <f>IF(UD_temp!X26&gt;0,TRUNC(IF(LEN(Lista!X26)&gt;3,LEFT(Lista!X26,1),0),1),0)</f>
        <v>0</v>
      </c>
      <c r="Y26" s="60">
        <f>IF(UD_temp!Y26&gt;0,TRUNC(IF(LEN(Lista!Y26)&gt;3,LEFT(Lista!Y26,1),0),1),0)</f>
        <v>0</v>
      </c>
      <c r="Z26" s="60">
        <f>IF(UD_temp!Z26&gt;0,TRUNC(IF(LEN(Lista!Z26)&gt;3,LEFT(Lista!Z26,1),0),1),0)</f>
        <v>0</v>
      </c>
      <c r="AA26" s="60">
        <f>IF(UD_temp!AA26&gt;0,TRUNC(IF(LEN(Lista!AA26)&gt;3,LEFT(Lista!AA26,1),0),1),0)</f>
        <v>0</v>
      </c>
      <c r="AB26" s="60">
        <f>IF(UD_temp!AB26&gt;0,TRUNC(IF(LEN(Lista!AB26)&gt;3,LEFT(Lista!AB26,1),0),1),0)</f>
        <v>0</v>
      </c>
      <c r="AC26" s="60">
        <f>IF(UD_temp!AC26&gt;0,TRUNC(IF(LEN(Lista!AC26)&gt;3,LEFT(Lista!AC26,1),0),1),0)</f>
        <v>0</v>
      </c>
      <c r="AD26" s="60">
        <f>IF(UD_temp!AD26&gt;0,TRUNC(IF(LEN(Lista!AD26)&gt;3,LEFT(Lista!AD26,1),0),1),0)</f>
        <v>0</v>
      </c>
      <c r="AE26" s="60">
        <f>IF(UD_temp!AE26&gt;0,TRUNC(IF(LEN(Lista!AE26)&gt;3,LEFT(Lista!AE26,1),0),1),0)</f>
        <v>0</v>
      </c>
      <c r="AF26" s="60">
        <f>IF(UD_temp!AF26&gt;0,TRUNC(IF(LEN(Lista!AF26)&gt;3,LEFT(Lista!AF26,1),0),1),0)</f>
        <v>0</v>
      </c>
      <c r="AG26" s="60">
        <f>IF(UD_temp!AG26&gt;0,TRUNC(IF(LEN(Lista!AG26)&gt;3,LEFT(Lista!AG26,1),0),1),0)</f>
        <v>0</v>
      </c>
      <c r="AH26" s="60">
        <f>IF(UD_temp!AH26&gt;0,TRUNC(IF(LEN(Lista!AH26)&gt;3,LEFT(Lista!AH26,1),0),1),0)</f>
        <v>0</v>
      </c>
      <c r="AI26" s="60">
        <f>IF(UD_temp!AI26&gt;0,TRUNC(IF(LEN(Lista!AI26)&gt;3,LEFT(Lista!AI26,1),0),1),0)</f>
        <v>0</v>
      </c>
      <c r="AJ26" s="145"/>
    </row>
    <row r="27" spans="1:36" ht="13.5" thickBot="1" x14ac:dyDescent="0.25">
      <c r="A27" s="142">
        <f>Lista!A27</f>
        <v>9</v>
      </c>
      <c r="B27" s="142">
        <f>Lista!B27</f>
        <v>1212</v>
      </c>
      <c r="C27" s="142" t="str">
        <f>Lista!C27</f>
        <v>Wątroba Jerzy</v>
      </c>
      <c r="D27" s="15">
        <v>1</v>
      </c>
      <c r="E27" s="60">
        <f>IF(UD_temp!E27&gt;0,TRUNC(IF(LEN(Lista!E27)&gt;3,LEFT(Lista!E27,1),0),1),0)</f>
        <v>0</v>
      </c>
      <c r="F27" s="60">
        <f>IF(UD_temp!F27&gt;0,TRUNC(IF(LEN(Lista!F27)&gt;3,LEFT(Lista!F27,1),0),1),0)</f>
        <v>0</v>
      </c>
      <c r="G27" s="60">
        <f>IF(UD_temp!G27&gt;0,TRUNC(IF(LEN(Lista!G27)&gt;3,LEFT(Lista!G27,1),0),1),0)</f>
        <v>0</v>
      </c>
      <c r="H27" s="60">
        <f>IF(UD_temp!H27&gt;0,TRUNC(IF(LEN(Lista!H27)&gt;3,LEFT(Lista!H27,1),0),1),0)</f>
        <v>0</v>
      </c>
      <c r="I27" s="60">
        <f>IF(UD_temp!I27&gt;0,TRUNC(IF(LEN(Lista!I27)&gt;3,LEFT(Lista!I27,1),0),1),0)</f>
        <v>0</v>
      </c>
      <c r="J27" s="60">
        <f>IF(UD_temp!J27&gt;0,TRUNC(IF(LEN(Lista!J27)&gt;3,LEFT(Lista!J27,1),0),1),0)</f>
        <v>0</v>
      </c>
      <c r="K27" s="60">
        <f>IF(UD_temp!K27&gt;0,TRUNC(IF(LEN(Lista!K27)&gt;3,LEFT(Lista!K27,1),0),1),0)</f>
        <v>0</v>
      </c>
      <c r="L27" s="60">
        <f>IF(UD_temp!L27&gt;0,TRUNC(IF(LEN(Lista!L27)&gt;3,LEFT(Lista!L27,1),0),1),0)</f>
        <v>0</v>
      </c>
      <c r="M27" s="60">
        <f>IF(UD_temp!M27&gt;0,TRUNC(IF(LEN(Lista!M27)&gt;3,LEFT(Lista!M27,1),0),1),0)</f>
        <v>0</v>
      </c>
      <c r="N27" s="60">
        <f>IF(UD_temp!N27&gt;0,TRUNC(IF(LEN(Lista!N27)&gt;3,LEFT(Lista!N27,1),0),1),0)</f>
        <v>0</v>
      </c>
      <c r="O27" s="60">
        <f>IF(UD_temp!O27&gt;0,TRUNC(IF(LEN(Lista!O27)&gt;3,LEFT(Lista!O27,1),0),1),0)</f>
        <v>0</v>
      </c>
      <c r="P27" s="60">
        <f>IF(UD_temp!P27&gt;0,TRUNC(IF(LEN(Lista!P27)&gt;3,LEFT(Lista!P27,1),0),1),0)</f>
        <v>0</v>
      </c>
      <c r="Q27" s="60">
        <f>IF(UD_temp!Q27&gt;0,TRUNC(IF(LEN(Lista!Q27)&gt;3,LEFT(Lista!Q27,1),0),1),0)</f>
        <v>0</v>
      </c>
      <c r="R27" s="60">
        <f>IF(UD_temp!R27&gt;0,TRUNC(IF(LEN(Lista!R27)&gt;3,LEFT(Lista!R27,1),0),1),0)</f>
        <v>0</v>
      </c>
      <c r="S27" s="60">
        <f>IF(UD_temp!S27&gt;0,TRUNC(IF(LEN(Lista!S27)&gt;3,LEFT(Lista!S27,1),0),1),0)</f>
        <v>0</v>
      </c>
      <c r="T27" s="60">
        <f>IF(UD_temp!T27&gt;0,TRUNC(IF(LEN(Lista!T27)&gt;3,LEFT(Lista!T27,1),0),1),0)</f>
        <v>0</v>
      </c>
      <c r="U27" s="60">
        <f>IF(UD_temp!U27&gt;0,TRUNC(IF(LEN(Lista!U27)&gt;3,LEFT(Lista!U27,1),0),1),0)</f>
        <v>0</v>
      </c>
      <c r="V27" s="60">
        <f>IF(UD_temp!V27&gt;0,TRUNC(IF(LEN(Lista!V27)&gt;3,LEFT(Lista!V27,1),0),1),0)</f>
        <v>0</v>
      </c>
      <c r="W27" s="60">
        <f>IF(UD_temp!W27&gt;0,TRUNC(IF(LEN(Lista!W27)&gt;3,LEFT(Lista!W27,1),0),1),0)</f>
        <v>0</v>
      </c>
      <c r="X27" s="60">
        <f>IF(UD_temp!X27&gt;0,TRUNC(IF(LEN(Lista!X27)&gt;3,LEFT(Lista!X27,1),0),1),0)</f>
        <v>0</v>
      </c>
      <c r="Y27" s="60">
        <f>IF(UD_temp!Y27&gt;0,TRUNC(IF(LEN(Lista!Y27)&gt;3,LEFT(Lista!Y27,1),0),1),0)</f>
        <v>0</v>
      </c>
      <c r="Z27" s="60">
        <f>IF(UD_temp!Z27&gt;0,TRUNC(IF(LEN(Lista!Z27)&gt;3,LEFT(Lista!Z27,1),0),1),0)</f>
        <v>0</v>
      </c>
      <c r="AA27" s="60">
        <f>IF(UD_temp!AA27&gt;0,TRUNC(IF(LEN(Lista!AA27)&gt;3,LEFT(Lista!AA27,1),0),1),0)</f>
        <v>0</v>
      </c>
      <c r="AB27" s="60">
        <f>IF(UD_temp!AB27&gt;0,TRUNC(IF(LEN(Lista!AB27)&gt;3,LEFT(Lista!AB27,1),0),1),0)</f>
        <v>0</v>
      </c>
      <c r="AC27" s="60">
        <f>IF(UD_temp!AC27&gt;0,TRUNC(IF(LEN(Lista!AC27)&gt;3,LEFT(Lista!AC27,1),0),1),0)</f>
        <v>0</v>
      </c>
      <c r="AD27" s="60">
        <f>IF(UD_temp!AD27&gt;0,TRUNC(IF(LEN(Lista!AD27)&gt;3,LEFT(Lista!AD27,1),0),1),0)</f>
        <v>0</v>
      </c>
      <c r="AE27" s="60">
        <f>IF(UD_temp!AE27&gt;0,TRUNC(IF(LEN(Lista!AE27)&gt;3,LEFT(Lista!AE27,1),0),1),0)</f>
        <v>0</v>
      </c>
      <c r="AF27" s="60">
        <f>IF(UD_temp!AF27&gt;0,TRUNC(IF(LEN(Lista!AF27)&gt;3,LEFT(Lista!AF27,1),0),1),0)</f>
        <v>0</v>
      </c>
      <c r="AG27" s="60">
        <f>IF(UD_temp!AG27&gt;0,TRUNC(IF(LEN(Lista!AG27)&gt;3,LEFT(Lista!AG27,1),0),1),0)</f>
        <v>0</v>
      </c>
      <c r="AH27" s="60">
        <f>IF(UD_temp!AH27&gt;0,TRUNC(IF(LEN(Lista!AH27)&gt;3,LEFT(Lista!AH27,1),0),1),0)</f>
        <v>0</v>
      </c>
      <c r="AI27" s="60">
        <f>IF(UD_temp!AI27&gt;0,TRUNC(IF(LEN(Lista!AI27)&gt;3,LEFT(Lista!AI27,1),0),1),0)</f>
        <v>0</v>
      </c>
      <c r="AJ27" s="165">
        <f t="shared" ref="AJ27" si="7">SUM(E29:AI29)+SUM(E27:AI27)+SUM(E28:AI28)</f>
        <v>0</v>
      </c>
    </row>
    <row r="28" spans="1:36" ht="13.5" thickBot="1" x14ac:dyDescent="0.25">
      <c r="A28" s="142"/>
      <c r="B28" s="142"/>
      <c r="C28" s="142"/>
      <c r="D28" s="15">
        <v>2</v>
      </c>
      <c r="E28" s="60">
        <f>IF(UD_temp!E28&gt;0,TRUNC(IF(LEN(Lista!E28)&gt;3,LEFT(Lista!E28,1),0),1),0)</f>
        <v>0</v>
      </c>
      <c r="F28" s="60">
        <f>IF(UD_temp!F28&gt;0,TRUNC(IF(LEN(Lista!F28)&gt;3,LEFT(Lista!F28,1),0),1),0)</f>
        <v>0</v>
      </c>
      <c r="G28" s="60">
        <f>IF(UD_temp!G28&gt;0,TRUNC(IF(LEN(Lista!G28)&gt;3,LEFT(Lista!G28,1),0),1),0)</f>
        <v>0</v>
      </c>
      <c r="H28" s="60">
        <f>IF(UD_temp!H28&gt;0,TRUNC(IF(LEN(Lista!H28)&gt;3,LEFT(Lista!H28,1),0),1),0)</f>
        <v>0</v>
      </c>
      <c r="I28" s="60">
        <f>IF(UD_temp!I28&gt;0,TRUNC(IF(LEN(Lista!I28)&gt;3,LEFT(Lista!I28,1),0),1),0)</f>
        <v>0</v>
      </c>
      <c r="J28" s="60">
        <f>IF(UD_temp!J28&gt;0,TRUNC(IF(LEN(Lista!J28)&gt;3,LEFT(Lista!J28,1),0),1),0)</f>
        <v>0</v>
      </c>
      <c r="K28" s="60">
        <f>IF(UD_temp!K28&gt;0,TRUNC(IF(LEN(Lista!K28)&gt;3,LEFT(Lista!K28,1),0),1),0)</f>
        <v>0</v>
      </c>
      <c r="L28" s="60">
        <f>IF(UD_temp!L28&gt;0,TRUNC(IF(LEN(Lista!L28)&gt;3,LEFT(Lista!L28,1),0),1),0)</f>
        <v>0</v>
      </c>
      <c r="M28" s="60">
        <f>IF(UD_temp!M28&gt;0,TRUNC(IF(LEN(Lista!M28)&gt;3,LEFT(Lista!M28,1),0),1),0)</f>
        <v>0</v>
      </c>
      <c r="N28" s="60">
        <f>IF(UD_temp!N28&gt;0,TRUNC(IF(LEN(Lista!N28)&gt;3,LEFT(Lista!N28,1),0),1),0)</f>
        <v>0</v>
      </c>
      <c r="O28" s="60">
        <f>IF(UD_temp!O28&gt;0,TRUNC(IF(LEN(Lista!O28)&gt;3,LEFT(Lista!O28,1),0),1),0)</f>
        <v>0</v>
      </c>
      <c r="P28" s="60">
        <f>IF(UD_temp!P28&gt;0,TRUNC(IF(LEN(Lista!P28)&gt;3,LEFT(Lista!P28,1),0),1),0)</f>
        <v>0</v>
      </c>
      <c r="Q28" s="60">
        <f>IF(UD_temp!Q28&gt;0,TRUNC(IF(LEN(Lista!Q28)&gt;3,LEFT(Lista!Q28,1),0),1),0)</f>
        <v>0</v>
      </c>
      <c r="R28" s="60">
        <f>IF(UD_temp!R28&gt;0,TRUNC(IF(LEN(Lista!R28)&gt;3,LEFT(Lista!R28,1),0),1),0)</f>
        <v>0</v>
      </c>
      <c r="S28" s="60">
        <f>IF(UD_temp!S28&gt;0,TRUNC(IF(LEN(Lista!S28)&gt;3,LEFT(Lista!S28,1),0),1),0)</f>
        <v>0</v>
      </c>
      <c r="T28" s="60">
        <f>IF(UD_temp!T28&gt;0,TRUNC(IF(LEN(Lista!T28)&gt;3,LEFT(Lista!T28,1),0),1),0)</f>
        <v>0</v>
      </c>
      <c r="U28" s="60">
        <f>IF(UD_temp!U28&gt;0,TRUNC(IF(LEN(Lista!U28)&gt;3,LEFT(Lista!U28,1),0),1),0)</f>
        <v>0</v>
      </c>
      <c r="V28" s="60">
        <f>IF(UD_temp!V28&gt;0,TRUNC(IF(LEN(Lista!V28)&gt;3,LEFT(Lista!V28,1),0),1),0)</f>
        <v>0</v>
      </c>
      <c r="W28" s="60">
        <f>IF(UD_temp!W28&gt;0,TRUNC(IF(LEN(Lista!W28)&gt;3,LEFT(Lista!W28,1),0),1),0)</f>
        <v>0</v>
      </c>
      <c r="X28" s="60">
        <f>IF(UD_temp!X28&gt;0,TRUNC(IF(LEN(Lista!X28)&gt;3,LEFT(Lista!X28,1),0),1),0)</f>
        <v>0</v>
      </c>
      <c r="Y28" s="60">
        <f>IF(UD_temp!Y28&gt;0,TRUNC(IF(LEN(Lista!Y28)&gt;3,LEFT(Lista!Y28,1),0),1),0)</f>
        <v>0</v>
      </c>
      <c r="Z28" s="60">
        <f>IF(UD_temp!Z28&gt;0,TRUNC(IF(LEN(Lista!Z28)&gt;3,LEFT(Lista!Z28,1),0),1),0)</f>
        <v>0</v>
      </c>
      <c r="AA28" s="60">
        <f>IF(UD_temp!AA28&gt;0,TRUNC(IF(LEN(Lista!AA28)&gt;3,LEFT(Lista!AA28,1),0),1),0)</f>
        <v>0</v>
      </c>
      <c r="AB28" s="60">
        <f>IF(UD_temp!AB28&gt;0,TRUNC(IF(LEN(Lista!AB28)&gt;3,LEFT(Lista!AB28,1),0),1),0)</f>
        <v>0</v>
      </c>
      <c r="AC28" s="60">
        <f>IF(UD_temp!AC28&gt;0,TRUNC(IF(LEN(Lista!AC28)&gt;3,LEFT(Lista!AC28,1),0),1),0)</f>
        <v>0</v>
      </c>
      <c r="AD28" s="60">
        <f>IF(UD_temp!AD28&gt;0,TRUNC(IF(LEN(Lista!AD28)&gt;3,LEFT(Lista!AD28,1),0),1),0)</f>
        <v>0</v>
      </c>
      <c r="AE28" s="60">
        <f>IF(UD_temp!AE28&gt;0,TRUNC(IF(LEN(Lista!AE28)&gt;3,LEFT(Lista!AE28,1),0),1),0)</f>
        <v>0</v>
      </c>
      <c r="AF28" s="60">
        <f>IF(UD_temp!AF28&gt;0,TRUNC(IF(LEN(Lista!AF28)&gt;3,LEFT(Lista!AF28,1),0),1),0)</f>
        <v>0</v>
      </c>
      <c r="AG28" s="60">
        <f>IF(UD_temp!AG28&gt;0,TRUNC(IF(LEN(Lista!AG28)&gt;3,LEFT(Lista!AG28,1),0),1),0)</f>
        <v>0</v>
      </c>
      <c r="AH28" s="60">
        <f>IF(UD_temp!AH28&gt;0,TRUNC(IF(LEN(Lista!AH28)&gt;3,LEFT(Lista!AH28,1),0),1),0)</f>
        <v>0</v>
      </c>
      <c r="AI28" s="60">
        <f>IF(UD_temp!AI28&gt;0,TRUNC(IF(LEN(Lista!AI28)&gt;3,LEFT(Lista!AI28,1),0),1),0)</f>
        <v>0</v>
      </c>
      <c r="AJ28" s="145"/>
    </row>
    <row r="29" spans="1:36" ht="13.5" thickBot="1" x14ac:dyDescent="0.25">
      <c r="A29" s="143"/>
      <c r="B29" s="143"/>
      <c r="C29" s="143"/>
      <c r="D29" s="33">
        <v>3</v>
      </c>
      <c r="E29" s="60">
        <f>IF(UD_temp!E29&gt;0,TRUNC(IF(LEN(Lista!E29)&gt;3,LEFT(Lista!E29,1),0),1),0)</f>
        <v>0</v>
      </c>
      <c r="F29" s="60">
        <f>IF(UD_temp!F29&gt;0,TRUNC(IF(LEN(Lista!F29)&gt;3,LEFT(Lista!F29,1),0),1),0)</f>
        <v>0</v>
      </c>
      <c r="G29" s="60">
        <f>IF(UD_temp!G29&gt;0,TRUNC(IF(LEN(Lista!G29)&gt;3,LEFT(Lista!G29,1),0),1),0)</f>
        <v>0</v>
      </c>
      <c r="H29" s="60">
        <f>IF(UD_temp!H29&gt;0,TRUNC(IF(LEN(Lista!H29)&gt;3,LEFT(Lista!H29,1),0),1),0)</f>
        <v>0</v>
      </c>
      <c r="I29" s="60">
        <f>IF(UD_temp!I29&gt;0,TRUNC(IF(LEN(Lista!I29)&gt;3,LEFT(Lista!I29,1),0),1),0)</f>
        <v>0</v>
      </c>
      <c r="J29" s="60">
        <f>IF(UD_temp!J29&gt;0,TRUNC(IF(LEN(Lista!J29)&gt;3,LEFT(Lista!J29,1),0),1),0)</f>
        <v>0</v>
      </c>
      <c r="K29" s="60">
        <f>IF(UD_temp!K29&gt;0,TRUNC(IF(LEN(Lista!K29)&gt;3,LEFT(Lista!K29,1),0),1),0)</f>
        <v>0</v>
      </c>
      <c r="L29" s="60">
        <f>IF(UD_temp!L29&gt;0,TRUNC(IF(LEN(Lista!L29)&gt;3,LEFT(Lista!L29,1),0),1),0)</f>
        <v>0</v>
      </c>
      <c r="M29" s="60">
        <f>IF(UD_temp!M29&gt;0,TRUNC(IF(LEN(Lista!M29)&gt;3,LEFT(Lista!M29,1),0),1),0)</f>
        <v>0</v>
      </c>
      <c r="N29" s="60">
        <f>IF(UD_temp!N29&gt;0,TRUNC(IF(LEN(Lista!N29)&gt;3,LEFT(Lista!N29,1),0),1),0)</f>
        <v>0</v>
      </c>
      <c r="O29" s="60">
        <f>IF(UD_temp!O29&gt;0,TRUNC(IF(LEN(Lista!O29)&gt;3,LEFT(Lista!O29,1),0),1),0)</f>
        <v>0</v>
      </c>
      <c r="P29" s="60">
        <f>IF(UD_temp!P29&gt;0,TRUNC(IF(LEN(Lista!P29)&gt;3,LEFT(Lista!P29,1),0),1),0)</f>
        <v>0</v>
      </c>
      <c r="Q29" s="60">
        <f>IF(UD_temp!Q29&gt;0,TRUNC(IF(LEN(Lista!Q29)&gt;3,LEFT(Lista!Q29,1),0),1),0)</f>
        <v>0</v>
      </c>
      <c r="R29" s="60">
        <f>IF(UD_temp!R29&gt;0,TRUNC(IF(LEN(Lista!R29)&gt;3,LEFT(Lista!R29,1),0),1),0)</f>
        <v>0</v>
      </c>
      <c r="S29" s="60">
        <f>IF(UD_temp!S29&gt;0,TRUNC(IF(LEN(Lista!S29)&gt;3,LEFT(Lista!S29,1),0),1),0)</f>
        <v>0</v>
      </c>
      <c r="T29" s="60">
        <f>IF(UD_temp!T29&gt;0,TRUNC(IF(LEN(Lista!T29)&gt;3,LEFT(Lista!T29,1),0),1),0)</f>
        <v>0</v>
      </c>
      <c r="U29" s="60">
        <f>IF(UD_temp!U29&gt;0,TRUNC(IF(LEN(Lista!U29)&gt;3,LEFT(Lista!U29,1),0),1),0)</f>
        <v>0</v>
      </c>
      <c r="V29" s="60">
        <f>IF(UD_temp!V29&gt;0,TRUNC(IF(LEN(Lista!V29)&gt;3,LEFT(Lista!V29,1),0),1),0)</f>
        <v>0</v>
      </c>
      <c r="W29" s="60">
        <f>IF(UD_temp!W29&gt;0,TRUNC(IF(LEN(Lista!W29)&gt;3,LEFT(Lista!W29,1),0),1),0)</f>
        <v>0</v>
      </c>
      <c r="X29" s="60">
        <f>IF(UD_temp!X29&gt;0,TRUNC(IF(LEN(Lista!X29)&gt;3,LEFT(Lista!X29,1),0),1),0)</f>
        <v>0</v>
      </c>
      <c r="Y29" s="60">
        <f>IF(UD_temp!Y29&gt;0,TRUNC(IF(LEN(Lista!Y29)&gt;3,LEFT(Lista!Y29,1),0),1),0)</f>
        <v>0</v>
      </c>
      <c r="Z29" s="60">
        <f>IF(UD_temp!Z29&gt;0,TRUNC(IF(LEN(Lista!Z29)&gt;3,LEFT(Lista!Z29,1),0),1),0)</f>
        <v>0</v>
      </c>
      <c r="AA29" s="60">
        <f>IF(UD_temp!AA29&gt;0,TRUNC(IF(LEN(Lista!AA29)&gt;3,LEFT(Lista!AA29,1),0),1),0)</f>
        <v>0</v>
      </c>
      <c r="AB29" s="60">
        <f>IF(UD_temp!AB29&gt;0,TRUNC(IF(LEN(Lista!AB29)&gt;3,LEFT(Lista!AB29,1),0),1),0)</f>
        <v>0</v>
      </c>
      <c r="AC29" s="60">
        <f>IF(UD_temp!AC29&gt;0,TRUNC(IF(LEN(Lista!AC29)&gt;3,LEFT(Lista!AC29,1),0),1),0)</f>
        <v>0</v>
      </c>
      <c r="AD29" s="60">
        <f>IF(UD_temp!AD29&gt;0,TRUNC(IF(LEN(Lista!AD29)&gt;3,LEFT(Lista!AD29,1),0),1),0)</f>
        <v>0</v>
      </c>
      <c r="AE29" s="60">
        <f>IF(UD_temp!AE29&gt;0,TRUNC(IF(LEN(Lista!AE29)&gt;3,LEFT(Lista!AE29,1),0),1),0)</f>
        <v>0</v>
      </c>
      <c r="AF29" s="60">
        <f>IF(UD_temp!AF29&gt;0,TRUNC(IF(LEN(Lista!AF29)&gt;3,LEFT(Lista!AF29,1),0),1),0)</f>
        <v>0</v>
      </c>
      <c r="AG29" s="60">
        <f>IF(UD_temp!AG29&gt;0,TRUNC(IF(LEN(Lista!AG29)&gt;3,LEFT(Lista!AG29,1),0),1),0)</f>
        <v>0</v>
      </c>
      <c r="AH29" s="60">
        <f>IF(UD_temp!AH29&gt;0,TRUNC(IF(LEN(Lista!AH29)&gt;3,LEFT(Lista!AH29,1),0),1),0)</f>
        <v>0</v>
      </c>
      <c r="AI29" s="60">
        <f>IF(UD_temp!AI29&gt;0,TRUNC(IF(LEN(Lista!AI29)&gt;3,LEFT(Lista!AI29,1),0),1),0)</f>
        <v>0</v>
      </c>
      <c r="AJ29" s="145"/>
    </row>
    <row r="30" spans="1:36" ht="13.5" thickBot="1" x14ac:dyDescent="0.25">
      <c r="A30" s="142">
        <f>Lista!A30</f>
        <v>10</v>
      </c>
      <c r="B30" s="142">
        <f>Lista!B30</f>
        <v>1213</v>
      </c>
      <c r="C30" s="142" t="str">
        <f>Lista!C30</f>
        <v>Widzyk Piotr</v>
      </c>
      <c r="D30" s="15">
        <v>1</v>
      </c>
      <c r="E30" s="60">
        <f>IF(UD_temp!E30&gt;0,TRUNC(IF(LEN(Lista!E30)&gt;3,LEFT(Lista!E30,1),0),1),0)</f>
        <v>0</v>
      </c>
      <c r="F30" s="60">
        <f>IF(UD_temp!F30&gt;0,TRUNC(IF(LEN(Lista!F30)&gt;3,LEFT(Lista!F30,1),0),1),0)</f>
        <v>0</v>
      </c>
      <c r="G30" s="60">
        <f>IF(UD_temp!G30&gt;0,TRUNC(IF(LEN(Lista!G30)&gt;3,LEFT(Lista!G30,1),0),1),0)</f>
        <v>0</v>
      </c>
      <c r="H30" s="60">
        <f>IF(UD_temp!H30&gt;0,TRUNC(IF(LEN(Lista!H30)&gt;3,LEFT(Lista!H30,1),0),1),0)</f>
        <v>0</v>
      </c>
      <c r="I30" s="60">
        <f>IF(UD_temp!I30&gt;0,TRUNC(IF(LEN(Lista!I30)&gt;3,LEFT(Lista!I30,1),0),1),0)</f>
        <v>0</v>
      </c>
      <c r="J30" s="60">
        <f>IF(UD_temp!J30&gt;0,TRUNC(IF(LEN(Lista!J30)&gt;3,LEFT(Lista!J30,1),0),1),0)</f>
        <v>0</v>
      </c>
      <c r="K30" s="60">
        <f>IF(UD_temp!K30&gt;0,TRUNC(IF(LEN(Lista!K30)&gt;3,LEFT(Lista!K30,1),0),1),0)</f>
        <v>0</v>
      </c>
      <c r="L30" s="60">
        <f>IF(UD_temp!L30&gt;0,TRUNC(IF(LEN(Lista!L30)&gt;3,LEFT(Lista!L30,1),0),1),0)</f>
        <v>0</v>
      </c>
      <c r="M30" s="60">
        <f>IF(UD_temp!M30&gt;0,TRUNC(IF(LEN(Lista!M30)&gt;3,LEFT(Lista!M30,1),0),1),0)</f>
        <v>0</v>
      </c>
      <c r="N30" s="60">
        <f>IF(UD_temp!N30&gt;0,TRUNC(IF(LEN(Lista!N30)&gt;3,LEFT(Lista!N30,1),0),1),0)</f>
        <v>0</v>
      </c>
      <c r="O30" s="60">
        <f>IF(UD_temp!O30&gt;0,TRUNC(IF(LEN(Lista!O30)&gt;3,LEFT(Lista!O30,1),0),1),0)</f>
        <v>0</v>
      </c>
      <c r="P30" s="60">
        <f>IF(UD_temp!P30&gt;0,TRUNC(IF(LEN(Lista!P30)&gt;3,LEFT(Lista!P30,1),0),1),0)</f>
        <v>0</v>
      </c>
      <c r="Q30" s="60">
        <f>IF(UD_temp!Q30&gt;0,TRUNC(IF(LEN(Lista!Q30)&gt;3,LEFT(Lista!Q30,1),0),1),0)</f>
        <v>0</v>
      </c>
      <c r="R30" s="60">
        <f>IF(UD_temp!R30&gt;0,TRUNC(IF(LEN(Lista!R30)&gt;3,LEFT(Lista!R30,1),0),1),0)</f>
        <v>0</v>
      </c>
      <c r="S30" s="60">
        <f>IF(UD_temp!S30&gt;0,TRUNC(IF(LEN(Lista!S30)&gt;3,LEFT(Lista!S30,1),0),1),0)</f>
        <v>0</v>
      </c>
      <c r="T30" s="60">
        <f>IF(UD_temp!T30&gt;0,TRUNC(IF(LEN(Lista!T30)&gt;3,LEFT(Lista!T30,1),0),1),0)</f>
        <v>0</v>
      </c>
      <c r="U30" s="60">
        <f>IF(UD_temp!U30&gt;0,TRUNC(IF(LEN(Lista!U30)&gt;3,LEFT(Lista!U30,1),0),1),0)</f>
        <v>0</v>
      </c>
      <c r="V30" s="60">
        <f>IF(UD_temp!V30&gt;0,TRUNC(IF(LEN(Lista!V30)&gt;3,LEFT(Lista!V30,1),0),1),0)</f>
        <v>0</v>
      </c>
      <c r="W30" s="60">
        <f>IF(UD_temp!W30&gt;0,TRUNC(IF(LEN(Lista!W30)&gt;3,LEFT(Lista!W30,1),0),1),0)</f>
        <v>0</v>
      </c>
      <c r="X30" s="60">
        <f>IF(UD_temp!X30&gt;0,TRUNC(IF(LEN(Lista!X30)&gt;3,LEFT(Lista!X30,1),0),1),0)</f>
        <v>0</v>
      </c>
      <c r="Y30" s="60">
        <f>IF(UD_temp!Y30&gt;0,TRUNC(IF(LEN(Lista!Y30)&gt;3,LEFT(Lista!Y30,1),0),1),0)</f>
        <v>0</v>
      </c>
      <c r="Z30" s="60">
        <f>IF(UD_temp!Z30&gt;0,TRUNC(IF(LEN(Lista!Z30)&gt;3,LEFT(Lista!Z30,1),0),1),0)</f>
        <v>0</v>
      </c>
      <c r="AA30" s="60">
        <f>IF(UD_temp!AA30&gt;0,TRUNC(IF(LEN(Lista!AA30)&gt;3,LEFT(Lista!AA30,1),0),1),0)</f>
        <v>0</v>
      </c>
      <c r="AB30" s="60">
        <f>IF(UD_temp!AB30&gt;0,TRUNC(IF(LEN(Lista!AB30)&gt;3,LEFT(Lista!AB30,1),0),1),0)</f>
        <v>0</v>
      </c>
      <c r="AC30" s="60">
        <f>IF(UD_temp!AC30&gt;0,TRUNC(IF(LEN(Lista!AC30)&gt;3,LEFT(Lista!AC30,1),0),1),0)</f>
        <v>0</v>
      </c>
      <c r="AD30" s="60">
        <f>IF(UD_temp!AD30&gt;0,TRUNC(IF(LEN(Lista!AD30)&gt;3,LEFT(Lista!AD30,1),0),1),0)</f>
        <v>0</v>
      </c>
      <c r="AE30" s="60">
        <f>IF(UD_temp!AE30&gt;0,TRUNC(IF(LEN(Lista!AE30)&gt;3,LEFT(Lista!AE30,1),0),1),0)</f>
        <v>0</v>
      </c>
      <c r="AF30" s="60">
        <f>IF(UD_temp!AF30&gt;0,TRUNC(IF(LEN(Lista!AF30)&gt;3,LEFT(Lista!AF30,1),0),1),0)</f>
        <v>0</v>
      </c>
      <c r="AG30" s="60">
        <f>IF(UD_temp!AG30&gt;0,TRUNC(IF(LEN(Lista!AG30)&gt;3,LEFT(Lista!AG30,1),0),1),0)</f>
        <v>0</v>
      </c>
      <c r="AH30" s="60">
        <f>IF(UD_temp!AH30&gt;0,TRUNC(IF(LEN(Lista!AH30)&gt;3,LEFT(Lista!AH30,1),0),1),0)</f>
        <v>0</v>
      </c>
      <c r="AI30" s="60">
        <f>IF(UD_temp!AI30&gt;0,TRUNC(IF(LEN(Lista!AI30)&gt;3,LEFT(Lista!AI30,1),0),1),0)</f>
        <v>0</v>
      </c>
      <c r="AJ30" s="165">
        <f t="shared" ref="AJ30" si="8">SUM(E32:AI32)+SUM(E30:AI30)+SUM(E31:AI31)</f>
        <v>0</v>
      </c>
    </row>
    <row r="31" spans="1:36" ht="13.5" thickBot="1" x14ac:dyDescent="0.25">
      <c r="A31" s="142"/>
      <c r="B31" s="142"/>
      <c r="C31" s="142"/>
      <c r="D31" s="15">
        <v>2</v>
      </c>
      <c r="E31" s="60">
        <f>IF(UD_temp!E31&gt;0,TRUNC(IF(LEN(Lista!E31)&gt;3,LEFT(Lista!E31,1),0),1),0)</f>
        <v>0</v>
      </c>
      <c r="F31" s="60">
        <f>IF(UD_temp!F31&gt;0,TRUNC(IF(LEN(Lista!F31)&gt;3,LEFT(Lista!F31,1),0),1),0)</f>
        <v>0</v>
      </c>
      <c r="G31" s="60">
        <f>IF(UD_temp!G31&gt;0,TRUNC(IF(LEN(Lista!G31)&gt;3,LEFT(Lista!G31,1),0),1),0)</f>
        <v>0</v>
      </c>
      <c r="H31" s="60">
        <f>IF(UD_temp!H31&gt;0,TRUNC(IF(LEN(Lista!H31)&gt;3,LEFT(Lista!H31,1),0),1),0)</f>
        <v>0</v>
      </c>
      <c r="I31" s="60">
        <f>IF(UD_temp!I31&gt;0,TRUNC(IF(LEN(Lista!I31)&gt;3,LEFT(Lista!I31,1),0),1),0)</f>
        <v>0</v>
      </c>
      <c r="J31" s="60">
        <f>IF(UD_temp!J31&gt;0,TRUNC(IF(LEN(Lista!J31)&gt;3,LEFT(Lista!J31,1),0),1),0)</f>
        <v>0</v>
      </c>
      <c r="K31" s="60">
        <f>IF(UD_temp!K31&gt;0,TRUNC(IF(LEN(Lista!K31)&gt;3,LEFT(Lista!K31,1),0),1),0)</f>
        <v>0</v>
      </c>
      <c r="L31" s="60">
        <f>IF(UD_temp!L31&gt;0,TRUNC(IF(LEN(Lista!L31)&gt;3,LEFT(Lista!L31,1),0),1),0)</f>
        <v>0</v>
      </c>
      <c r="M31" s="60">
        <f>IF(UD_temp!M31&gt;0,TRUNC(IF(LEN(Lista!M31)&gt;3,LEFT(Lista!M31,1),0),1),0)</f>
        <v>0</v>
      </c>
      <c r="N31" s="60">
        <f>IF(UD_temp!N31&gt;0,TRUNC(IF(LEN(Lista!N31)&gt;3,LEFT(Lista!N31,1),0),1),0)</f>
        <v>0</v>
      </c>
      <c r="O31" s="60">
        <f>IF(UD_temp!O31&gt;0,TRUNC(IF(LEN(Lista!O31)&gt;3,LEFT(Lista!O31,1),0),1),0)</f>
        <v>0</v>
      </c>
      <c r="P31" s="60">
        <f>IF(UD_temp!P31&gt;0,TRUNC(IF(LEN(Lista!P31)&gt;3,LEFT(Lista!P31,1),0),1),0)</f>
        <v>0</v>
      </c>
      <c r="Q31" s="60">
        <f>IF(UD_temp!Q31&gt;0,TRUNC(IF(LEN(Lista!Q31)&gt;3,LEFT(Lista!Q31,1),0),1),0)</f>
        <v>0</v>
      </c>
      <c r="R31" s="60">
        <f>IF(UD_temp!R31&gt;0,TRUNC(IF(LEN(Lista!R31)&gt;3,LEFT(Lista!R31,1),0),1),0)</f>
        <v>0</v>
      </c>
      <c r="S31" s="60">
        <f>IF(UD_temp!S31&gt;0,TRUNC(IF(LEN(Lista!S31)&gt;3,LEFT(Lista!S31,1),0),1),0)</f>
        <v>0</v>
      </c>
      <c r="T31" s="60">
        <f>IF(UD_temp!T31&gt;0,TRUNC(IF(LEN(Lista!T31)&gt;3,LEFT(Lista!T31,1),0),1),0)</f>
        <v>0</v>
      </c>
      <c r="U31" s="60">
        <f>IF(UD_temp!U31&gt;0,TRUNC(IF(LEN(Lista!U31)&gt;3,LEFT(Lista!U31,1),0),1),0)</f>
        <v>0</v>
      </c>
      <c r="V31" s="60">
        <f>IF(UD_temp!V31&gt;0,TRUNC(IF(LEN(Lista!V31)&gt;3,LEFT(Lista!V31,1),0),1),0)</f>
        <v>0</v>
      </c>
      <c r="W31" s="60">
        <f>IF(UD_temp!W31&gt;0,TRUNC(IF(LEN(Lista!W31)&gt;3,LEFT(Lista!W31,1),0),1),0)</f>
        <v>0</v>
      </c>
      <c r="X31" s="60">
        <f>IF(UD_temp!X31&gt;0,TRUNC(IF(LEN(Lista!X31)&gt;3,LEFT(Lista!X31,1),0),1),0)</f>
        <v>0</v>
      </c>
      <c r="Y31" s="60">
        <f>IF(UD_temp!Y31&gt;0,TRUNC(IF(LEN(Lista!Y31)&gt;3,LEFT(Lista!Y31,1),0),1),0)</f>
        <v>0</v>
      </c>
      <c r="Z31" s="60">
        <f>IF(UD_temp!Z31&gt;0,TRUNC(IF(LEN(Lista!Z31)&gt;3,LEFT(Lista!Z31,1),0),1),0)</f>
        <v>0</v>
      </c>
      <c r="AA31" s="60">
        <f>IF(UD_temp!AA31&gt;0,TRUNC(IF(LEN(Lista!AA31)&gt;3,LEFT(Lista!AA31,1),0),1),0)</f>
        <v>0</v>
      </c>
      <c r="AB31" s="60">
        <f>IF(UD_temp!AB31&gt;0,TRUNC(IF(LEN(Lista!AB31)&gt;3,LEFT(Lista!AB31,1),0),1),0)</f>
        <v>0</v>
      </c>
      <c r="AC31" s="60">
        <f>IF(UD_temp!AC31&gt;0,TRUNC(IF(LEN(Lista!AC31)&gt;3,LEFT(Lista!AC31,1),0),1),0)</f>
        <v>0</v>
      </c>
      <c r="AD31" s="60">
        <f>IF(UD_temp!AD31&gt;0,TRUNC(IF(LEN(Lista!AD31)&gt;3,LEFT(Lista!AD31,1),0),1),0)</f>
        <v>0</v>
      </c>
      <c r="AE31" s="60">
        <f>IF(UD_temp!AE31&gt;0,TRUNC(IF(LEN(Lista!AE31)&gt;3,LEFT(Lista!AE31,1),0),1),0)</f>
        <v>0</v>
      </c>
      <c r="AF31" s="60">
        <f>IF(UD_temp!AF31&gt;0,TRUNC(IF(LEN(Lista!AF31)&gt;3,LEFT(Lista!AF31,1),0),1),0)</f>
        <v>0</v>
      </c>
      <c r="AG31" s="60">
        <f>IF(UD_temp!AG31&gt;0,TRUNC(IF(LEN(Lista!AG31)&gt;3,LEFT(Lista!AG31,1),0),1),0)</f>
        <v>0</v>
      </c>
      <c r="AH31" s="60">
        <f>IF(UD_temp!AH31&gt;0,TRUNC(IF(LEN(Lista!AH31)&gt;3,LEFT(Lista!AH31,1),0),1),0)</f>
        <v>0</v>
      </c>
      <c r="AI31" s="60">
        <f>IF(UD_temp!AI31&gt;0,TRUNC(IF(LEN(Lista!AI31)&gt;3,LEFT(Lista!AI31,1),0),1),0)</f>
        <v>0</v>
      </c>
      <c r="AJ31" s="145"/>
    </row>
    <row r="32" spans="1:36" ht="13.5" thickBot="1" x14ac:dyDescent="0.25">
      <c r="A32" s="143"/>
      <c r="B32" s="143"/>
      <c r="C32" s="143"/>
      <c r="D32" s="33">
        <v>3</v>
      </c>
      <c r="E32" s="60">
        <f>IF(UD_temp!E32&gt;0,TRUNC(IF(LEN(Lista!E32)&gt;3,LEFT(Lista!E32,1),0),1),0)</f>
        <v>0</v>
      </c>
      <c r="F32" s="60">
        <f>IF(UD_temp!F32&gt;0,TRUNC(IF(LEN(Lista!F32)&gt;3,LEFT(Lista!F32,1),0),1),0)</f>
        <v>0</v>
      </c>
      <c r="G32" s="60">
        <f>IF(UD_temp!G32&gt;0,TRUNC(IF(LEN(Lista!G32)&gt;3,LEFT(Lista!G32,1),0),1),0)</f>
        <v>0</v>
      </c>
      <c r="H32" s="60">
        <f>IF(UD_temp!H32&gt;0,TRUNC(IF(LEN(Lista!H32)&gt;3,LEFT(Lista!H32,1),0),1),0)</f>
        <v>0</v>
      </c>
      <c r="I32" s="60">
        <f>IF(UD_temp!I32&gt;0,TRUNC(IF(LEN(Lista!I32)&gt;3,LEFT(Lista!I32,1),0),1),0)</f>
        <v>0</v>
      </c>
      <c r="J32" s="60">
        <f>IF(UD_temp!J32&gt;0,TRUNC(IF(LEN(Lista!J32)&gt;3,LEFT(Lista!J32,1),0),1),0)</f>
        <v>0</v>
      </c>
      <c r="K32" s="60">
        <f>IF(UD_temp!K32&gt;0,TRUNC(IF(LEN(Lista!K32)&gt;3,LEFT(Lista!K32,1),0),1),0)</f>
        <v>0</v>
      </c>
      <c r="L32" s="60">
        <f>IF(UD_temp!L32&gt;0,TRUNC(IF(LEN(Lista!L32)&gt;3,LEFT(Lista!L32,1),0),1),0)</f>
        <v>0</v>
      </c>
      <c r="M32" s="60">
        <f>IF(UD_temp!M32&gt;0,TRUNC(IF(LEN(Lista!M32)&gt;3,LEFT(Lista!M32,1),0),1),0)</f>
        <v>0</v>
      </c>
      <c r="N32" s="60">
        <f>IF(UD_temp!N32&gt;0,TRUNC(IF(LEN(Lista!N32)&gt;3,LEFT(Lista!N32,1),0),1),0)</f>
        <v>0</v>
      </c>
      <c r="O32" s="60">
        <f>IF(UD_temp!O32&gt;0,TRUNC(IF(LEN(Lista!O32)&gt;3,LEFT(Lista!O32,1),0),1),0)</f>
        <v>0</v>
      </c>
      <c r="P32" s="60">
        <f>IF(UD_temp!P32&gt;0,TRUNC(IF(LEN(Lista!P32)&gt;3,LEFT(Lista!P32,1),0),1),0)</f>
        <v>0</v>
      </c>
      <c r="Q32" s="60">
        <f>IF(UD_temp!Q32&gt;0,TRUNC(IF(LEN(Lista!Q32)&gt;3,LEFT(Lista!Q32,1),0),1),0)</f>
        <v>0</v>
      </c>
      <c r="R32" s="60">
        <f>IF(UD_temp!R32&gt;0,TRUNC(IF(LEN(Lista!R32)&gt;3,LEFT(Lista!R32,1),0),1),0)</f>
        <v>0</v>
      </c>
      <c r="S32" s="60">
        <f>IF(UD_temp!S32&gt;0,TRUNC(IF(LEN(Lista!S32)&gt;3,LEFT(Lista!S32,1),0),1),0)</f>
        <v>0</v>
      </c>
      <c r="T32" s="60">
        <f>IF(UD_temp!T32&gt;0,TRUNC(IF(LEN(Lista!T32)&gt;3,LEFT(Lista!T32,1),0),1),0)</f>
        <v>0</v>
      </c>
      <c r="U32" s="60">
        <f>IF(UD_temp!U32&gt;0,TRUNC(IF(LEN(Lista!U32)&gt;3,LEFT(Lista!U32,1),0),1),0)</f>
        <v>0</v>
      </c>
      <c r="V32" s="60">
        <f>IF(UD_temp!V32&gt;0,TRUNC(IF(LEN(Lista!V32)&gt;3,LEFT(Lista!V32,1),0),1),0)</f>
        <v>0</v>
      </c>
      <c r="W32" s="60">
        <f>IF(UD_temp!W32&gt;0,TRUNC(IF(LEN(Lista!W32)&gt;3,LEFT(Lista!W32,1),0),1),0)</f>
        <v>0</v>
      </c>
      <c r="X32" s="60">
        <f>IF(UD_temp!X32&gt;0,TRUNC(IF(LEN(Lista!X32)&gt;3,LEFT(Lista!X32,1),0),1),0)</f>
        <v>0</v>
      </c>
      <c r="Y32" s="60">
        <f>IF(UD_temp!Y32&gt;0,TRUNC(IF(LEN(Lista!Y32)&gt;3,LEFT(Lista!Y32,1),0),1),0)</f>
        <v>0</v>
      </c>
      <c r="Z32" s="60">
        <f>IF(UD_temp!Z32&gt;0,TRUNC(IF(LEN(Lista!Z32)&gt;3,LEFT(Lista!Z32,1),0),1),0)</f>
        <v>0</v>
      </c>
      <c r="AA32" s="60">
        <f>IF(UD_temp!AA32&gt;0,TRUNC(IF(LEN(Lista!AA32)&gt;3,LEFT(Lista!AA32,1),0),1),0)</f>
        <v>0</v>
      </c>
      <c r="AB32" s="60">
        <f>IF(UD_temp!AB32&gt;0,TRUNC(IF(LEN(Lista!AB32)&gt;3,LEFT(Lista!AB32,1),0),1),0)</f>
        <v>0</v>
      </c>
      <c r="AC32" s="60">
        <f>IF(UD_temp!AC32&gt;0,TRUNC(IF(LEN(Lista!AC32)&gt;3,LEFT(Lista!AC32,1),0),1),0)</f>
        <v>0</v>
      </c>
      <c r="AD32" s="60">
        <f>IF(UD_temp!AD32&gt;0,TRUNC(IF(LEN(Lista!AD32)&gt;3,LEFT(Lista!AD32,1),0),1),0)</f>
        <v>0</v>
      </c>
      <c r="AE32" s="60">
        <f>IF(UD_temp!AE32&gt;0,TRUNC(IF(LEN(Lista!AE32)&gt;3,LEFT(Lista!AE32,1),0),1),0)</f>
        <v>0</v>
      </c>
      <c r="AF32" s="60">
        <f>IF(UD_temp!AF32&gt;0,TRUNC(IF(LEN(Lista!AF32)&gt;3,LEFT(Lista!AF32,1),0),1),0)</f>
        <v>0</v>
      </c>
      <c r="AG32" s="60">
        <f>IF(UD_temp!AG32&gt;0,TRUNC(IF(LEN(Lista!AG32)&gt;3,LEFT(Lista!AG32,1),0),1),0)</f>
        <v>0</v>
      </c>
      <c r="AH32" s="60">
        <f>IF(UD_temp!AH32&gt;0,TRUNC(IF(LEN(Lista!AH32)&gt;3,LEFT(Lista!AH32,1),0),1),0)</f>
        <v>0</v>
      </c>
      <c r="AI32" s="60">
        <f>IF(UD_temp!AI32&gt;0,TRUNC(IF(LEN(Lista!AI32)&gt;3,LEFT(Lista!AI32,1),0),1),0)</f>
        <v>0</v>
      </c>
      <c r="AJ32" s="145"/>
    </row>
    <row r="33" spans="1:36" ht="13.5" thickBot="1" x14ac:dyDescent="0.25">
      <c r="A33" s="142">
        <f>Lista!A33</f>
        <v>11</v>
      </c>
      <c r="B33" s="142">
        <f>Lista!B33</f>
        <v>1312</v>
      </c>
      <c r="C33" s="142" t="str">
        <f>Lista!C33</f>
        <v>Sapeta Dawid</v>
      </c>
      <c r="D33" s="15">
        <v>1</v>
      </c>
      <c r="E33" s="60">
        <f>IF(UD_temp!E33&gt;0,TRUNC(IF(LEN(Lista!E33)&gt;3,LEFT(Lista!E33,1),0),1),0)</f>
        <v>0</v>
      </c>
      <c r="F33" s="60">
        <f>IF(UD_temp!F33&gt;0,TRUNC(IF(LEN(Lista!F33)&gt;3,LEFT(Lista!F33,1),0),1),0)</f>
        <v>0</v>
      </c>
      <c r="G33" s="60">
        <f>IF(UD_temp!G33&gt;0,TRUNC(IF(LEN(Lista!G33)&gt;3,LEFT(Lista!G33,1),0),1),0)</f>
        <v>0</v>
      </c>
      <c r="H33" s="60">
        <f>IF(UD_temp!H33&gt;0,TRUNC(IF(LEN(Lista!H33)&gt;3,LEFT(Lista!H33,1),0),1),0)</f>
        <v>0</v>
      </c>
      <c r="I33" s="60">
        <f>IF(UD_temp!I33&gt;0,TRUNC(IF(LEN(Lista!I33)&gt;3,LEFT(Lista!I33,1),0),1),0)</f>
        <v>0</v>
      </c>
      <c r="J33" s="60">
        <f>IF(UD_temp!J33&gt;0,TRUNC(IF(LEN(Lista!J33)&gt;3,LEFT(Lista!J33,1),0),1),0)</f>
        <v>0</v>
      </c>
      <c r="K33" s="60">
        <f>IF(UD_temp!K33&gt;0,TRUNC(IF(LEN(Lista!K33)&gt;3,LEFT(Lista!K33,1),0),1),0)</f>
        <v>0</v>
      </c>
      <c r="L33" s="60">
        <f>IF(UD_temp!L33&gt;0,TRUNC(IF(LEN(Lista!L33)&gt;3,LEFT(Lista!L33,1),0),1),0)</f>
        <v>0</v>
      </c>
      <c r="M33" s="60">
        <f>IF(UD_temp!M33&gt;0,TRUNC(IF(LEN(Lista!M33)&gt;3,LEFT(Lista!M33,1),0),1),0)</f>
        <v>0</v>
      </c>
      <c r="N33" s="60">
        <f>IF(UD_temp!N33&gt;0,TRUNC(IF(LEN(Lista!N33)&gt;3,LEFT(Lista!N33,1),0),1),0)</f>
        <v>0</v>
      </c>
      <c r="O33" s="60">
        <f>IF(UD_temp!O33&gt;0,TRUNC(IF(LEN(Lista!O33)&gt;3,LEFT(Lista!O33,1),0),1),0)</f>
        <v>0</v>
      </c>
      <c r="P33" s="60">
        <f>IF(UD_temp!P33&gt;0,TRUNC(IF(LEN(Lista!P33)&gt;3,LEFT(Lista!P33,1),0),1),0)</f>
        <v>0</v>
      </c>
      <c r="Q33" s="60">
        <f>IF(UD_temp!Q33&gt;0,TRUNC(IF(LEN(Lista!Q33)&gt;3,LEFT(Lista!Q33,1),0),1),0)</f>
        <v>0</v>
      </c>
      <c r="R33" s="60">
        <f>IF(UD_temp!R33&gt;0,TRUNC(IF(LEN(Lista!R33)&gt;3,LEFT(Lista!R33,1),0),1),0)</f>
        <v>0</v>
      </c>
      <c r="S33" s="60">
        <f>IF(UD_temp!S33&gt;0,TRUNC(IF(LEN(Lista!S33)&gt;3,LEFT(Lista!S33,1),0),1),0)</f>
        <v>0</v>
      </c>
      <c r="T33" s="60">
        <f>IF(UD_temp!T33&gt;0,TRUNC(IF(LEN(Lista!T33)&gt;3,LEFT(Lista!T33,1),0),1),0)</f>
        <v>0</v>
      </c>
      <c r="U33" s="60">
        <f>IF(UD_temp!U33&gt;0,TRUNC(IF(LEN(Lista!U33)&gt;3,LEFT(Lista!U33,1),0),1),0)</f>
        <v>0</v>
      </c>
      <c r="V33" s="60">
        <f>IF(UD_temp!V33&gt;0,TRUNC(IF(LEN(Lista!V33)&gt;3,LEFT(Lista!V33,1),0),1),0)</f>
        <v>0</v>
      </c>
      <c r="W33" s="60">
        <f>IF(UD_temp!W33&gt;0,TRUNC(IF(LEN(Lista!W33)&gt;3,LEFT(Lista!W33,1),0),1),0)</f>
        <v>0</v>
      </c>
      <c r="X33" s="60">
        <f>IF(UD_temp!X33&gt;0,TRUNC(IF(LEN(Lista!X33)&gt;3,LEFT(Lista!X33,1),0),1),0)</f>
        <v>0</v>
      </c>
      <c r="Y33" s="60">
        <f>IF(UD_temp!Y33&gt;0,TRUNC(IF(LEN(Lista!Y33)&gt;3,LEFT(Lista!Y33,1),0),1),0)</f>
        <v>0</v>
      </c>
      <c r="Z33" s="60">
        <f>IF(UD_temp!Z33&gt;0,TRUNC(IF(LEN(Lista!Z33)&gt;3,LEFT(Lista!Z33,1),0),1),0)</f>
        <v>0</v>
      </c>
      <c r="AA33" s="60">
        <f>IF(UD_temp!AA33&gt;0,TRUNC(IF(LEN(Lista!AA33)&gt;3,LEFT(Lista!AA33,1),0),1),0)</f>
        <v>0</v>
      </c>
      <c r="AB33" s="60">
        <f>IF(UD_temp!AB33&gt;0,TRUNC(IF(LEN(Lista!AB33)&gt;3,LEFT(Lista!AB33,1),0),1),0)</f>
        <v>0</v>
      </c>
      <c r="AC33" s="60">
        <f>IF(UD_temp!AC33&gt;0,TRUNC(IF(LEN(Lista!AC33)&gt;3,LEFT(Lista!AC33,1),0),1),0)</f>
        <v>0</v>
      </c>
      <c r="AD33" s="60">
        <f>IF(UD_temp!AD33&gt;0,TRUNC(IF(LEN(Lista!AD33)&gt;3,LEFT(Lista!AD33,1),0),1),0)</f>
        <v>0</v>
      </c>
      <c r="AE33" s="60">
        <f>IF(UD_temp!AE33&gt;0,TRUNC(IF(LEN(Lista!AE33)&gt;3,LEFT(Lista!AE33,1),0),1),0)</f>
        <v>0</v>
      </c>
      <c r="AF33" s="60">
        <f>IF(UD_temp!AF33&gt;0,TRUNC(IF(LEN(Lista!AF33)&gt;3,LEFT(Lista!AF33,1),0),1),0)</f>
        <v>0</v>
      </c>
      <c r="AG33" s="60">
        <f>IF(UD_temp!AG33&gt;0,TRUNC(IF(LEN(Lista!AG33)&gt;3,LEFT(Lista!AG33,1),0),1),0)</f>
        <v>0</v>
      </c>
      <c r="AH33" s="60">
        <f>IF(UD_temp!AH33&gt;0,TRUNC(IF(LEN(Lista!AH33)&gt;3,LEFT(Lista!AH33,1),0),1),0)</f>
        <v>0</v>
      </c>
      <c r="AI33" s="60">
        <f>IF(UD_temp!AI33&gt;0,TRUNC(IF(LEN(Lista!AI33)&gt;3,LEFT(Lista!AI33,1),0),1),0)</f>
        <v>0</v>
      </c>
      <c r="AJ33" s="165">
        <f t="shared" ref="AJ33" si="9">SUM(E35:AI35)+SUM(E33:AI33)+SUM(E34:AI34)</f>
        <v>0</v>
      </c>
    </row>
    <row r="34" spans="1:36" ht="13.5" thickBot="1" x14ac:dyDescent="0.25">
      <c r="A34" s="142"/>
      <c r="B34" s="142"/>
      <c r="C34" s="142"/>
      <c r="D34" s="15">
        <v>2</v>
      </c>
      <c r="E34" s="60">
        <f>IF(UD_temp!E34&gt;0,TRUNC(IF(LEN(Lista!E34)&gt;3,LEFT(Lista!E34,1),0),1),0)</f>
        <v>0</v>
      </c>
      <c r="F34" s="60">
        <f>IF(UD_temp!F34&gt;0,TRUNC(IF(LEN(Lista!F34)&gt;3,LEFT(Lista!F34,1),0),1),0)</f>
        <v>0</v>
      </c>
      <c r="G34" s="60">
        <f>IF(UD_temp!G34&gt;0,TRUNC(IF(LEN(Lista!G34)&gt;3,LEFT(Lista!G34,1),0),1),0)</f>
        <v>0</v>
      </c>
      <c r="H34" s="60">
        <f>IF(UD_temp!H34&gt;0,TRUNC(IF(LEN(Lista!H34)&gt;3,LEFT(Lista!H34,1),0),1),0)</f>
        <v>0</v>
      </c>
      <c r="I34" s="60">
        <f>IF(UD_temp!I34&gt;0,TRUNC(IF(LEN(Lista!I34)&gt;3,LEFT(Lista!I34,1),0),1),0)</f>
        <v>0</v>
      </c>
      <c r="J34" s="60">
        <f>IF(UD_temp!J34&gt;0,TRUNC(IF(LEN(Lista!J34)&gt;3,LEFT(Lista!J34,1),0),1),0)</f>
        <v>0</v>
      </c>
      <c r="K34" s="60">
        <f>IF(UD_temp!K34&gt;0,TRUNC(IF(LEN(Lista!K34)&gt;3,LEFT(Lista!K34,1),0),1),0)</f>
        <v>0</v>
      </c>
      <c r="L34" s="60">
        <f>IF(UD_temp!L34&gt;0,TRUNC(IF(LEN(Lista!L34)&gt;3,LEFT(Lista!L34,1),0),1),0)</f>
        <v>0</v>
      </c>
      <c r="M34" s="60">
        <f>IF(UD_temp!M34&gt;0,TRUNC(IF(LEN(Lista!M34)&gt;3,LEFT(Lista!M34,1),0),1),0)</f>
        <v>0</v>
      </c>
      <c r="N34" s="60">
        <f>IF(UD_temp!N34&gt;0,TRUNC(IF(LEN(Lista!N34)&gt;3,LEFT(Lista!N34,1),0),1),0)</f>
        <v>0</v>
      </c>
      <c r="O34" s="60">
        <f>IF(UD_temp!O34&gt;0,TRUNC(IF(LEN(Lista!O34)&gt;3,LEFT(Lista!O34,1),0),1),0)</f>
        <v>0</v>
      </c>
      <c r="P34" s="60">
        <f>IF(UD_temp!P34&gt;0,TRUNC(IF(LEN(Lista!P34)&gt;3,LEFT(Lista!P34,1),0),1),0)</f>
        <v>0</v>
      </c>
      <c r="Q34" s="60">
        <f>IF(UD_temp!Q34&gt;0,TRUNC(IF(LEN(Lista!Q34)&gt;3,LEFT(Lista!Q34,1),0),1),0)</f>
        <v>0</v>
      </c>
      <c r="R34" s="60">
        <f>IF(UD_temp!R34&gt;0,TRUNC(IF(LEN(Lista!R34)&gt;3,LEFT(Lista!R34,1),0),1),0)</f>
        <v>0</v>
      </c>
      <c r="S34" s="60">
        <f>IF(UD_temp!S34&gt;0,TRUNC(IF(LEN(Lista!S34)&gt;3,LEFT(Lista!S34,1),0),1),0)</f>
        <v>0</v>
      </c>
      <c r="T34" s="60">
        <f>IF(UD_temp!T34&gt;0,TRUNC(IF(LEN(Lista!T34)&gt;3,LEFT(Lista!T34,1),0),1),0)</f>
        <v>0</v>
      </c>
      <c r="U34" s="60">
        <f>IF(UD_temp!U34&gt;0,TRUNC(IF(LEN(Lista!U34)&gt;3,LEFT(Lista!U34,1),0),1),0)</f>
        <v>0</v>
      </c>
      <c r="V34" s="60">
        <f>IF(UD_temp!V34&gt;0,TRUNC(IF(LEN(Lista!V34)&gt;3,LEFT(Lista!V34,1),0),1),0)</f>
        <v>0</v>
      </c>
      <c r="W34" s="60">
        <f>IF(UD_temp!W34&gt;0,TRUNC(IF(LEN(Lista!W34)&gt;3,LEFT(Lista!W34,1),0),1),0)</f>
        <v>0</v>
      </c>
      <c r="X34" s="60">
        <f>IF(UD_temp!X34&gt;0,TRUNC(IF(LEN(Lista!X34)&gt;3,LEFT(Lista!X34,1),0),1),0)</f>
        <v>0</v>
      </c>
      <c r="Y34" s="60">
        <f>IF(UD_temp!Y34&gt;0,TRUNC(IF(LEN(Lista!Y34)&gt;3,LEFT(Lista!Y34,1),0),1),0)</f>
        <v>0</v>
      </c>
      <c r="Z34" s="60">
        <f>IF(UD_temp!Z34&gt;0,TRUNC(IF(LEN(Lista!Z34)&gt;3,LEFT(Lista!Z34,1),0),1),0)</f>
        <v>0</v>
      </c>
      <c r="AA34" s="60">
        <f>IF(UD_temp!AA34&gt;0,TRUNC(IF(LEN(Lista!AA34)&gt;3,LEFT(Lista!AA34,1),0),1),0)</f>
        <v>0</v>
      </c>
      <c r="AB34" s="60">
        <f>IF(UD_temp!AB34&gt;0,TRUNC(IF(LEN(Lista!AB34)&gt;3,LEFT(Lista!AB34,1),0),1),0)</f>
        <v>0</v>
      </c>
      <c r="AC34" s="60">
        <f>IF(UD_temp!AC34&gt;0,TRUNC(IF(LEN(Lista!AC34)&gt;3,LEFT(Lista!AC34,1),0),1),0)</f>
        <v>0</v>
      </c>
      <c r="AD34" s="60">
        <f>IF(UD_temp!AD34&gt;0,TRUNC(IF(LEN(Lista!AD34)&gt;3,LEFT(Lista!AD34,1),0),1),0)</f>
        <v>0</v>
      </c>
      <c r="AE34" s="60">
        <f>IF(UD_temp!AE34&gt;0,TRUNC(IF(LEN(Lista!AE34)&gt;3,LEFT(Lista!AE34,1),0),1),0)</f>
        <v>0</v>
      </c>
      <c r="AF34" s="60">
        <f>IF(UD_temp!AF34&gt;0,TRUNC(IF(LEN(Lista!AF34)&gt;3,LEFT(Lista!AF34,1),0),1),0)</f>
        <v>0</v>
      </c>
      <c r="AG34" s="60">
        <f>IF(UD_temp!AG34&gt;0,TRUNC(IF(LEN(Lista!AG34)&gt;3,LEFT(Lista!AG34,1),0),1),0)</f>
        <v>0</v>
      </c>
      <c r="AH34" s="60">
        <f>IF(UD_temp!AH34&gt;0,TRUNC(IF(LEN(Lista!AH34)&gt;3,LEFT(Lista!AH34,1),0),1),0)</f>
        <v>0</v>
      </c>
      <c r="AI34" s="60">
        <f>IF(UD_temp!AI34&gt;0,TRUNC(IF(LEN(Lista!AI34)&gt;3,LEFT(Lista!AI34,1),0),1),0)</f>
        <v>0</v>
      </c>
      <c r="AJ34" s="145"/>
    </row>
    <row r="35" spans="1:36" ht="13.5" thickBot="1" x14ac:dyDescent="0.25">
      <c r="A35" s="143"/>
      <c r="B35" s="143"/>
      <c r="C35" s="143"/>
      <c r="D35" s="33">
        <v>3</v>
      </c>
      <c r="E35" s="60">
        <f>IF(UD_temp!E35&gt;0,TRUNC(IF(LEN(Lista!E35)&gt;3,LEFT(Lista!E35,1),0),1),0)</f>
        <v>0</v>
      </c>
      <c r="F35" s="60">
        <f>IF(UD_temp!F35&gt;0,TRUNC(IF(LEN(Lista!F35)&gt;3,LEFT(Lista!F35,1),0),1),0)</f>
        <v>0</v>
      </c>
      <c r="G35" s="60">
        <f>IF(UD_temp!G35&gt;0,TRUNC(IF(LEN(Lista!G35)&gt;3,LEFT(Lista!G35,1),0),1),0)</f>
        <v>0</v>
      </c>
      <c r="H35" s="60">
        <f>IF(UD_temp!H35&gt;0,TRUNC(IF(LEN(Lista!H35)&gt;3,LEFT(Lista!H35,1),0),1),0)</f>
        <v>0</v>
      </c>
      <c r="I35" s="60">
        <f>IF(UD_temp!I35&gt;0,TRUNC(IF(LEN(Lista!I35)&gt;3,LEFT(Lista!I35,1),0),1),0)</f>
        <v>0</v>
      </c>
      <c r="J35" s="60">
        <f>IF(UD_temp!J35&gt;0,TRUNC(IF(LEN(Lista!J35)&gt;3,LEFT(Lista!J35,1),0),1),0)</f>
        <v>0</v>
      </c>
      <c r="K35" s="60">
        <f>IF(UD_temp!K35&gt;0,TRUNC(IF(LEN(Lista!K35)&gt;3,LEFT(Lista!K35,1),0),1),0)</f>
        <v>0</v>
      </c>
      <c r="L35" s="60">
        <f>IF(UD_temp!L35&gt;0,TRUNC(IF(LEN(Lista!L35)&gt;3,LEFT(Lista!L35,1),0),1),0)</f>
        <v>0</v>
      </c>
      <c r="M35" s="60">
        <f>IF(UD_temp!M35&gt;0,TRUNC(IF(LEN(Lista!M35)&gt;3,LEFT(Lista!M35,1),0),1),0)</f>
        <v>0</v>
      </c>
      <c r="N35" s="60">
        <f>IF(UD_temp!N35&gt;0,TRUNC(IF(LEN(Lista!N35)&gt;3,LEFT(Lista!N35,1),0),1),0)</f>
        <v>0</v>
      </c>
      <c r="O35" s="60">
        <f>IF(UD_temp!O35&gt;0,TRUNC(IF(LEN(Lista!O35)&gt;3,LEFT(Lista!O35,1),0),1),0)</f>
        <v>0</v>
      </c>
      <c r="P35" s="60">
        <f>IF(UD_temp!P35&gt;0,TRUNC(IF(LEN(Lista!P35)&gt;3,LEFT(Lista!P35,1),0),1),0)</f>
        <v>0</v>
      </c>
      <c r="Q35" s="60">
        <f>IF(UD_temp!Q35&gt;0,TRUNC(IF(LEN(Lista!Q35)&gt;3,LEFT(Lista!Q35,1),0),1),0)</f>
        <v>0</v>
      </c>
      <c r="R35" s="60">
        <f>IF(UD_temp!R35&gt;0,TRUNC(IF(LEN(Lista!R35)&gt;3,LEFT(Lista!R35,1),0),1),0)</f>
        <v>0</v>
      </c>
      <c r="S35" s="60">
        <f>IF(UD_temp!S35&gt;0,TRUNC(IF(LEN(Lista!S35)&gt;3,LEFT(Lista!S35,1),0),1),0)</f>
        <v>0</v>
      </c>
      <c r="T35" s="60">
        <f>IF(UD_temp!T35&gt;0,TRUNC(IF(LEN(Lista!T35)&gt;3,LEFT(Lista!T35,1),0),1),0)</f>
        <v>0</v>
      </c>
      <c r="U35" s="60">
        <f>IF(UD_temp!U35&gt;0,TRUNC(IF(LEN(Lista!U35)&gt;3,LEFT(Lista!U35,1),0),1),0)</f>
        <v>0</v>
      </c>
      <c r="V35" s="60">
        <f>IF(UD_temp!V35&gt;0,TRUNC(IF(LEN(Lista!V35)&gt;3,LEFT(Lista!V35,1),0),1),0)</f>
        <v>0</v>
      </c>
      <c r="W35" s="60">
        <f>IF(UD_temp!W35&gt;0,TRUNC(IF(LEN(Lista!W35)&gt;3,LEFT(Lista!W35,1),0),1),0)</f>
        <v>0</v>
      </c>
      <c r="X35" s="60">
        <f>IF(UD_temp!X35&gt;0,TRUNC(IF(LEN(Lista!X35)&gt;3,LEFT(Lista!X35,1),0),1),0)</f>
        <v>0</v>
      </c>
      <c r="Y35" s="60">
        <f>IF(UD_temp!Y35&gt;0,TRUNC(IF(LEN(Lista!Y35)&gt;3,LEFT(Lista!Y35,1),0),1),0)</f>
        <v>0</v>
      </c>
      <c r="Z35" s="60">
        <f>IF(UD_temp!Z35&gt;0,TRUNC(IF(LEN(Lista!Z35)&gt;3,LEFT(Lista!Z35,1),0),1),0)</f>
        <v>0</v>
      </c>
      <c r="AA35" s="60">
        <f>IF(UD_temp!AA35&gt;0,TRUNC(IF(LEN(Lista!AA35)&gt;3,LEFT(Lista!AA35,1),0),1),0)</f>
        <v>0</v>
      </c>
      <c r="AB35" s="60">
        <f>IF(UD_temp!AB35&gt;0,TRUNC(IF(LEN(Lista!AB35)&gt;3,LEFT(Lista!AB35,1),0),1),0)</f>
        <v>0</v>
      </c>
      <c r="AC35" s="60">
        <f>IF(UD_temp!AC35&gt;0,TRUNC(IF(LEN(Lista!AC35)&gt;3,LEFT(Lista!AC35,1),0),1),0)</f>
        <v>0</v>
      </c>
      <c r="AD35" s="60">
        <f>IF(UD_temp!AD35&gt;0,TRUNC(IF(LEN(Lista!AD35)&gt;3,LEFT(Lista!AD35,1),0),1),0)</f>
        <v>0</v>
      </c>
      <c r="AE35" s="60">
        <f>IF(UD_temp!AE35&gt;0,TRUNC(IF(LEN(Lista!AE35)&gt;3,LEFT(Lista!AE35,1),0),1),0)</f>
        <v>0</v>
      </c>
      <c r="AF35" s="60">
        <f>IF(UD_temp!AF35&gt;0,TRUNC(IF(LEN(Lista!AF35)&gt;3,LEFT(Lista!AF35,1),0),1),0)</f>
        <v>0</v>
      </c>
      <c r="AG35" s="60">
        <f>IF(UD_temp!AG35&gt;0,TRUNC(IF(LEN(Lista!AG35)&gt;3,LEFT(Lista!AG35,1),0),1),0)</f>
        <v>0</v>
      </c>
      <c r="AH35" s="60">
        <f>IF(UD_temp!AH35&gt;0,TRUNC(IF(LEN(Lista!AH35)&gt;3,LEFT(Lista!AH35,1),0),1),0)</f>
        <v>0</v>
      </c>
      <c r="AI35" s="60">
        <f>IF(UD_temp!AI35&gt;0,TRUNC(IF(LEN(Lista!AI35)&gt;3,LEFT(Lista!AI35,1),0),1),0)</f>
        <v>0</v>
      </c>
      <c r="AJ35" s="145"/>
    </row>
    <row r="36" spans="1:36" ht="13.5" thickBot="1" x14ac:dyDescent="0.25">
      <c r="A36" s="142">
        <f>Lista!A36</f>
        <v>12</v>
      </c>
      <c r="B36" s="142">
        <f>Lista!B36</f>
        <v>1443</v>
      </c>
      <c r="C36" s="142" t="str">
        <f>Lista!C36</f>
        <v>Węglarz Jan</v>
      </c>
      <c r="D36" s="15">
        <v>1</v>
      </c>
      <c r="E36" s="60">
        <f>IF(UD_temp!E36&gt;0,TRUNC(IF(LEN(Lista!E36)&gt;3,LEFT(Lista!E36,1),0),1),0)</f>
        <v>0</v>
      </c>
      <c r="F36" s="60">
        <f>IF(UD_temp!F36&gt;0,TRUNC(IF(LEN(Lista!F36)&gt;3,LEFT(Lista!F36,1),0),1),0)</f>
        <v>0</v>
      </c>
      <c r="G36" s="60">
        <f>IF(UD_temp!G36&gt;0,TRUNC(IF(LEN(Lista!G36)&gt;3,LEFT(Lista!G36,1),0),1),0)</f>
        <v>0</v>
      </c>
      <c r="H36" s="60">
        <f>IF(UD_temp!H36&gt;0,TRUNC(IF(LEN(Lista!H36)&gt;3,LEFT(Lista!H36,1),0),1),0)</f>
        <v>0</v>
      </c>
      <c r="I36" s="60">
        <f>IF(UD_temp!I36&gt;0,TRUNC(IF(LEN(Lista!I36)&gt;3,LEFT(Lista!I36,1),0),1),0)</f>
        <v>0</v>
      </c>
      <c r="J36" s="60">
        <f>IF(UD_temp!J36&gt;0,TRUNC(IF(LEN(Lista!J36)&gt;3,LEFT(Lista!J36,1),0),1),0)</f>
        <v>0</v>
      </c>
      <c r="K36" s="60">
        <f>IF(UD_temp!K36&gt;0,TRUNC(IF(LEN(Lista!K36)&gt;3,LEFT(Lista!K36,1),0),1),0)</f>
        <v>0</v>
      </c>
      <c r="L36" s="60">
        <f>IF(UD_temp!L36&gt;0,TRUNC(IF(LEN(Lista!L36)&gt;3,LEFT(Lista!L36,1),0),1),0)</f>
        <v>0</v>
      </c>
      <c r="M36" s="60">
        <f>IF(UD_temp!M36&gt;0,TRUNC(IF(LEN(Lista!M36)&gt;3,LEFT(Lista!M36,1),0),1),0)</f>
        <v>0</v>
      </c>
      <c r="N36" s="60">
        <f>IF(UD_temp!N36&gt;0,TRUNC(IF(LEN(Lista!N36)&gt;3,LEFT(Lista!N36,1),0),1),0)</f>
        <v>0</v>
      </c>
      <c r="O36" s="60">
        <f>IF(UD_temp!O36&gt;0,TRUNC(IF(LEN(Lista!O36)&gt;3,LEFT(Lista!O36,1),0),1),0)</f>
        <v>0</v>
      </c>
      <c r="P36" s="60">
        <f>IF(UD_temp!P36&gt;0,TRUNC(IF(LEN(Lista!P36)&gt;3,LEFT(Lista!P36,1),0),1),0)</f>
        <v>0</v>
      </c>
      <c r="Q36" s="60">
        <f>IF(UD_temp!Q36&gt;0,TRUNC(IF(LEN(Lista!Q36)&gt;3,LEFT(Lista!Q36,1),0),1),0)</f>
        <v>0</v>
      </c>
      <c r="R36" s="60">
        <f>IF(UD_temp!R36&gt;0,TRUNC(IF(LEN(Lista!R36)&gt;3,LEFT(Lista!R36,1),0),1),0)</f>
        <v>0</v>
      </c>
      <c r="S36" s="60">
        <f>IF(UD_temp!S36&gt;0,TRUNC(IF(LEN(Lista!S36)&gt;3,LEFT(Lista!S36,1),0),1),0)</f>
        <v>0</v>
      </c>
      <c r="T36" s="60">
        <f>IF(UD_temp!T36&gt;0,TRUNC(IF(LEN(Lista!T36)&gt;3,LEFT(Lista!T36,1),0),1),0)</f>
        <v>0</v>
      </c>
      <c r="U36" s="60">
        <f>IF(UD_temp!U36&gt;0,TRUNC(IF(LEN(Lista!U36)&gt;3,LEFT(Lista!U36,1),0),1),0)</f>
        <v>0</v>
      </c>
      <c r="V36" s="60">
        <f>IF(UD_temp!V36&gt;0,TRUNC(IF(LEN(Lista!V36)&gt;3,LEFT(Lista!V36,1),0),1),0)</f>
        <v>0</v>
      </c>
      <c r="W36" s="60">
        <f>IF(UD_temp!W36&gt;0,TRUNC(IF(LEN(Lista!W36)&gt;3,LEFT(Lista!W36,1),0),1),0)</f>
        <v>0</v>
      </c>
      <c r="X36" s="60">
        <f>IF(UD_temp!X36&gt;0,TRUNC(IF(LEN(Lista!X36)&gt;3,LEFT(Lista!X36,1),0),1),0)</f>
        <v>0</v>
      </c>
      <c r="Y36" s="60">
        <f>IF(UD_temp!Y36&gt;0,TRUNC(IF(LEN(Lista!Y36)&gt;3,LEFT(Lista!Y36,1),0),1),0)</f>
        <v>0</v>
      </c>
      <c r="Z36" s="60">
        <f>IF(UD_temp!Z36&gt;0,TRUNC(IF(LEN(Lista!Z36)&gt;3,LEFT(Lista!Z36,1),0),1),0)</f>
        <v>0</v>
      </c>
      <c r="AA36" s="60">
        <f>IF(UD_temp!AA36&gt;0,TRUNC(IF(LEN(Lista!AA36)&gt;3,LEFT(Lista!AA36,1),0),1),0)</f>
        <v>0</v>
      </c>
      <c r="AB36" s="60">
        <f>IF(UD_temp!AB36&gt;0,TRUNC(IF(LEN(Lista!AB36)&gt;3,LEFT(Lista!AB36,1),0),1),0)</f>
        <v>0</v>
      </c>
      <c r="AC36" s="60">
        <f>IF(UD_temp!AC36&gt;0,TRUNC(IF(LEN(Lista!AC36)&gt;3,LEFT(Lista!AC36,1),0),1),0)</f>
        <v>0</v>
      </c>
      <c r="AD36" s="60">
        <f>IF(UD_temp!AD36&gt;0,TRUNC(IF(LEN(Lista!AD36)&gt;3,LEFT(Lista!AD36,1),0),1),0)</f>
        <v>0</v>
      </c>
      <c r="AE36" s="60">
        <f>IF(UD_temp!AE36&gt;0,TRUNC(IF(LEN(Lista!AE36)&gt;3,LEFT(Lista!AE36,1),0),1),0)</f>
        <v>0</v>
      </c>
      <c r="AF36" s="60">
        <f>IF(UD_temp!AF36&gt;0,TRUNC(IF(LEN(Lista!AF36)&gt;3,LEFT(Lista!AF36,1),0),1),0)</f>
        <v>0</v>
      </c>
      <c r="AG36" s="60">
        <f>IF(UD_temp!AG36&gt;0,TRUNC(IF(LEN(Lista!AG36)&gt;3,LEFT(Lista!AG36,1),0),1),0)</f>
        <v>0</v>
      </c>
      <c r="AH36" s="60">
        <f>IF(UD_temp!AH36&gt;0,TRUNC(IF(LEN(Lista!AH36)&gt;3,LEFT(Lista!AH36,1),0),1),0)</f>
        <v>0</v>
      </c>
      <c r="AI36" s="60">
        <f>IF(UD_temp!AI36&gt;0,TRUNC(IF(LEN(Lista!AI36)&gt;3,LEFT(Lista!AI36,1),0),1),0)</f>
        <v>0</v>
      </c>
      <c r="AJ36" s="165">
        <f t="shared" ref="AJ36" si="10">SUM(E38:AI38)+SUM(E36:AI36)+SUM(E37:AI37)</f>
        <v>0</v>
      </c>
    </row>
    <row r="37" spans="1:36" ht="13.5" thickBot="1" x14ac:dyDescent="0.25">
      <c r="A37" s="142"/>
      <c r="B37" s="142"/>
      <c r="C37" s="142"/>
      <c r="D37" s="15">
        <v>2</v>
      </c>
      <c r="E37" s="60">
        <f>IF(UD_temp!E37&gt;0,TRUNC(IF(LEN(Lista!E37)&gt;3,LEFT(Lista!E37,1),0),1),0)</f>
        <v>0</v>
      </c>
      <c r="F37" s="60">
        <f>IF(UD_temp!F37&gt;0,TRUNC(IF(LEN(Lista!F37)&gt;3,LEFT(Lista!F37,1),0),1),0)</f>
        <v>0</v>
      </c>
      <c r="G37" s="60">
        <f>IF(UD_temp!G37&gt;0,TRUNC(IF(LEN(Lista!G37)&gt;3,LEFT(Lista!G37,1),0),1),0)</f>
        <v>0</v>
      </c>
      <c r="H37" s="60">
        <f>IF(UD_temp!H37&gt;0,TRUNC(IF(LEN(Lista!H37)&gt;3,LEFT(Lista!H37,1),0),1),0)</f>
        <v>0</v>
      </c>
      <c r="I37" s="60">
        <f>IF(UD_temp!I37&gt;0,TRUNC(IF(LEN(Lista!I37)&gt;3,LEFT(Lista!I37,1),0),1),0)</f>
        <v>0</v>
      </c>
      <c r="J37" s="60">
        <f>IF(UD_temp!J37&gt;0,TRUNC(IF(LEN(Lista!J37)&gt;3,LEFT(Lista!J37,1),0),1),0)</f>
        <v>0</v>
      </c>
      <c r="K37" s="60">
        <f>IF(UD_temp!K37&gt;0,TRUNC(IF(LEN(Lista!K37)&gt;3,LEFT(Lista!K37,1),0),1),0)</f>
        <v>0</v>
      </c>
      <c r="L37" s="60">
        <f>IF(UD_temp!L37&gt;0,TRUNC(IF(LEN(Lista!L37)&gt;3,LEFT(Lista!L37,1),0),1),0)</f>
        <v>0</v>
      </c>
      <c r="M37" s="60">
        <f>IF(UD_temp!M37&gt;0,TRUNC(IF(LEN(Lista!M37)&gt;3,LEFT(Lista!M37,1),0),1),0)</f>
        <v>0</v>
      </c>
      <c r="N37" s="60">
        <f>IF(UD_temp!N37&gt;0,TRUNC(IF(LEN(Lista!N37)&gt;3,LEFT(Lista!N37,1),0),1),0)</f>
        <v>0</v>
      </c>
      <c r="O37" s="60">
        <f>IF(UD_temp!O37&gt;0,TRUNC(IF(LEN(Lista!O37)&gt;3,LEFT(Lista!O37,1),0),1),0)</f>
        <v>0</v>
      </c>
      <c r="P37" s="60">
        <f>IF(UD_temp!P37&gt;0,TRUNC(IF(LEN(Lista!P37)&gt;3,LEFT(Lista!P37,1),0),1),0)</f>
        <v>0</v>
      </c>
      <c r="Q37" s="60">
        <f>IF(UD_temp!Q37&gt;0,TRUNC(IF(LEN(Lista!Q37)&gt;3,LEFT(Lista!Q37,1),0),1),0)</f>
        <v>0</v>
      </c>
      <c r="R37" s="60">
        <f>IF(UD_temp!R37&gt;0,TRUNC(IF(LEN(Lista!R37)&gt;3,LEFT(Lista!R37,1),0),1),0)</f>
        <v>0</v>
      </c>
      <c r="S37" s="60">
        <f>IF(UD_temp!S37&gt;0,TRUNC(IF(LEN(Lista!S37)&gt;3,LEFT(Lista!S37,1),0),1),0)</f>
        <v>0</v>
      </c>
      <c r="T37" s="60">
        <f>IF(UD_temp!T37&gt;0,TRUNC(IF(LEN(Lista!T37)&gt;3,LEFT(Lista!T37,1),0),1),0)</f>
        <v>0</v>
      </c>
      <c r="U37" s="60">
        <f>IF(UD_temp!U37&gt;0,TRUNC(IF(LEN(Lista!U37)&gt;3,LEFT(Lista!U37,1),0),1),0)</f>
        <v>0</v>
      </c>
      <c r="V37" s="60">
        <f>IF(UD_temp!V37&gt;0,TRUNC(IF(LEN(Lista!V37)&gt;3,LEFT(Lista!V37,1),0),1),0)</f>
        <v>0</v>
      </c>
      <c r="W37" s="60">
        <f>IF(UD_temp!W37&gt;0,TRUNC(IF(LEN(Lista!W37)&gt;3,LEFT(Lista!W37,1),0),1),0)</f>
        <v>0</v>
      </c>
      <c r="X37" s="60">
        <f>IF(UD_temp!X37&gt;0,TRUNC(IF(LEN(Lista!X37)&gt;3,LEFT(Lista!X37,1),0),1),0)</f>
        <v>0</v>
      </c>
      <c r="Y37" s="60">
        <f>IF(UD_temp!Y37&gt;0,TRUNC(IF(LEN(Lista!Y37)&gt;3,LEFT(Lista!Y37,1),0),1),0)</f>
        <v>0</v>
      </c>
      <c r="Z37" s="60">
        <f>IF(UD_temp!Z37&gt;0,TRUNC(IF(LEN(Lista!Z37)&gt;3,LEFT(Lista!Z37,1),0),1),0)</f>
        <v>0</v>
      </c>
      <c r="AA37" s="60">
        <f>IF(UD_temp!AA37&gt;0,TRUNC(IF(LEN(Lista!AA37)&gt;3,LEFT(Lista!AA37,1),0),1),0)</f>
        <v>0</v>
      </c>
      <c r="AB37" s="60">
        <f>IF(UD_temp!AB37&gt;0,TRUNC(IF(LEN(Lista!AB37)&gt;3,LEFT(Lista!AB37,1),0),1),0)</f>
        <v>0</v>
      </c>
      <c r="AC37" s="60">
        <f>IF(UD_temp!AC37&gt;0,TRUNC(IF(LEN(Lista!AC37)&gt;3,LEFT(Lista!AC37,1),0),1),0)</f>
        <v>0</v>
      </c>
      <c r="AD37" s="60">
        <f>IF(UD_temp!AD37&gt;0,TRUNC(IF(LEN(Lista!AD37)&gt;3,LEFT(Lista!AD37,1),0),1),0)</f>
        <v>0</v>
      </c>
      <c r="AE37" s="60">
        <f>IF(UD_temp!AE37&gt;0,TRUNC(IF(LEN(Lista!AE37)&gt;3,LEFT(Lista!AE37,1),0),1),0)</f>
        <v>0</v>
      </c>
      <c r="AF37" s="60">
        <f>IF(UD_temp!AF37&gt;0,TRUNC(IF(LEN(Lista!AF37)&gt;3,LEFT(Lista!AF37,1),0),1),0)</f>
        <v>0</v>
      </c>
      <c r="AG37" s="60">
        <f>IF(UD_temp!AG37&gt;0,TRUNC(IF(LEN(Lista!AG37)&gt;3,LEFT(Lista!AG37,1),0),1),0)</f>
        <v>0</v>
      </c>
      <c r="AH37" s="60">
        <f>IF(UD_temp!AH37&gt;0,TRUNC(IF(LEN(Lista!AH37)&gt;3,LEFT(Lista!AH37,1),0),1),0)</f>
        <v>0</v>
      </c>
      <c r="AI37" s="60">
        <f>IF(UD_temp!AI37&gt;0,TRUNC(IF(LEN(Lista!AI37)&gt;3,LEFT(Lista!AI37,1),0),1),0)</f>
        <v>0</v>
      </c>
      <c r="AJ37" s="145"/>
    </row>
    <row r="38" spans="1:36" ht="13.5" thickBot="1" x14ac:dyDescent="0.25">
      <c r="A38" s="143"/>
      <c r="B38" s="143"/>
      <c r="C38" s="143"/>
      <c r="D38" s="33">
        <v>3</v>
      </c>
      <c r="E38" s="60">
        <f>IF(UD_temp!E38&gt;0,TRUNC(IF(LEN(Lista!E38)&gt;3,LEFT(Lista!E38,1),0),1),0)</f>
        <v>0</v>
      </c>
      <c r="F38" s="60">
        <f>IF(UD_temp!F38&gt;0,TRUNC(IF(LEN(Lista!F38)&gt;3,LEFT(Lista!F38,1),0),1),0)</f>
        <v>0</v>
      </c>
      <c r="G38" s="60">
        <f>IF(UD_temp!G38&gt;0,TRUNC(IF(LEN(Lista!G38)&gt;3,LEFT(Lista!G38,1),0),1),0)</f>
        <v>0</v>
      </c>
      <c r="H38" s="60">
        <f>IF(UD_temp!H38&gt;0,TRUNC(IF(LEN(Lista!H38)&gt;3,LEFT(Lista!H38,1),0),1),0)</f>
        <v>0</v>
      </c>
      <c r="I38" s="60">
        <f>IF(UD_temp!I38&gt;0,TRUNC(IF(LEN(Lista!I38)&gt;3,LEFT(Lista!I38,1),0),1),0)</f>
        <v>0</v>
      </c>
      <c r="J38" s="60">
        <f>IF(UD_temp!J38&gt;0,TRUNC(IF(LEN(Lista!J38)&gt;3,LEFT(Lista!J38,1),0),1),0)</f>
        <v>0</v>
      </c>
      <c r="K38" s="60">
        <f>IF(UD_temp!K38&gt;0,TRUNC(IF(LEN(Lista!K38)&gt;3,LEFT(Lista!K38,1),0),1),0)</f>
        <v>0</v>
      </c>
      <c r="L38" s="60">
        <f>IF(UD_temp!L38&gt;0,TRUNC(IF(LEN(Lista!L38)&gt;3,LEFT(Lista!L38,1),0),1),0)</f>
        <v>0</v>
      </c>
      <c r="M38" s="60">
        <f>IF(UD_temp!M38&gt;0,TRUNC(IF(LEN(Lista!M38)&gt;3,LEFT(Lista!M38,1),0),1),0)</f>
        <v>0</v>
      </c>
      <c r="N38" s="60">
        <f>IF(UD_temp!N38&gt;0,TRUNC(IF(LEN(Lista!N38)&gt;3,LEFT(Lista!N38,1),0),1),0)</f>
        <v>0</v>
      </c>
      <c r="O38" s="60">
        <f>IF(UD_temp!O38&gt;0,TRUNC(IF(LEN(Lista!O38)&gt;3,LEFT(Lista!O38,1),0),1),0)</f>
        <v>0</v>
      </c>
      <c r="P38" s="60">
        <f>IF(UD_temp!P38&gt;0,TRUNC(IF(LEN(Lista!P38)&gt;3,LEFT(Lista!P38,1),0),1),0)</f>
        <v>0</v>
      </c>
      <c r="Q38" s="60">
        <f>IF(UD_temp!Q38&gt;0,TRUNC(IF(LEN(Lista!Q38)&gt;3,LEFT(Lista!Q38,1),0),1),0)</f>
        <v>0</v>
      </c>
      <c r="R38" s="60">
        <f>IF(UD_temp!R38&gt;0,TRUNC(IF(LEN(Lista!R38)&gt;3,LEFT(Lista!R38,1),0),1),0)</f>
        <v>0</v>
      </c>
      <c r="S38" s="60">
        <f>IF(UD_temp!S38&gt;0,TRUNC(IF(LEN(Lista!S38)&gt;3,LEFT(Lista!S38,1),0),1),0)</f>
        <v>0</v>
      </c>
      <c r="T38" s="60">
        <f>IF(UD_temp!T38&gt;0,TRUNC(IF(LEN(Lista!T38)&gt;3,LEFT(Lista!T38,1),0),1),0)</f>
        <v>0</v>
      </c>
      <c r="U38" s="60">
        <f>IF(UD_temp!U38&gt;0,TRUNC(IF(LEN(Lista!U38)&gt;3,LEFT(Lista!U38,1),0),1),0)</f>
        <v>0</v>
      </c>
      <c r="V38" s="60">
        <f>IF(UD_temp!V38&gt;0,TRUNC(IF(LEN(Lista!V38)&gt;3,LEFT(Lista!V38,1),0),1),0)</f>
        <v>0</v>
      </c>
      <c r="W38" s="60">
        <f>IF(UD_temp!W38&gt;0,TRUNC(IF(LEN(Lista!W38)&gt;3,LEFT(Lista!W38,1),0),1),0)</f>
        <v>0</v>
      </c>
      <c r="X38" s="60">
        <f>IF(UD_temp!X38&gt;0,TRUNC(IF(LEN(Lista!X38)&gt;3,LEFT(Lista!X38,1),0),1),0)</f>
        <v>0</v>
      </c>
      <c r="Y38" s="60">
        <f>IF(UD_temp!Y38&gt;0,TRUNC(IF(LEN(Lista!Y38)&gt;3,LEFT(Lista!Y38,1),0),1),0)</f>
        <v>0</v>
      </c>
      <c r="Z38" s="60">
        <f>IF(UD_temp!Z38&gt;0,TRUNC(IF(LEN(Lista!Z38)&gt;3,LEFT(Lista!Z38,1),0),1),0)</f>
        <v>0</v>
      </c>
      <c r="AA38" s="60">
        <f>IF(UD_temp!AA38&gt;0,TRUNC(IF(LEN(Lista!AA38)&gt;3,LEFT(Lista!AA38,1),0),1),0)</f>
        <v>0</v>
      </c>
      <c r="AB38" s="60">
        <f>IF(UD_temp!AB38&gt;0,TRUNC(IF(LEN(Lista!AB38)&gt;3,LEFT(Lista!AB38,1),0),1),0)</f>
        <v>0</v>
      </c>
      <c r="AC38" s="60">
        <f>IF(UD_temp!AC38&gt;0,TRUNC(IF(LEN(Lista!AC38)&gt;3,LEFT(Lista!AC38,1),0),1),0)</f>
        <v>0</v>
      </c>
      <c r="AD38" s="60">
        <f>IF(UD_temp!AD38&gt;0,TRUNC(IF(LEN(Lista!AD38)&gt;3,LEFT(Lista!AD38,1),0),1),0)</f>
        <v>0</v>
      </c>
      <c r="AE38" s="60">
        <f>IF(UD_temp!AE38&gt;0,TRUNC(IF(LEN(Lista!AE38)&gt;3,LEFT(Lista!AE38,1),0),1),0)</f>
        <v>0</v>
      </c>
      <c r="AF38" s="60">
        <f>IF(UD_temp!AF38&gt;0,TRUNC(IF(LEN(Lista!AF38)&gt;3,LEFT(Lista!AF38,1),0),1),0)</f>
        <v>0</v>
      </c>
      <c r="AG38" s="60">
        <f>IF(UD_temp!AG38&gt;0,TRUNC(IF(LEN(Lista!AG38)&gt;3,LEFT(Lista!AG38,1),0),1),0)</f>
        <v>0</v>
      </c>
      <c r="AH38" s="60">
        <f>IF(UD_temp!AH38&gt;0,TRUNC(IF(LEN(Lista!AH38)&gt;3,LEFT(Lista!AH38,1),0),1),0)</f>
        <v>0</v>
      </c>
      <c r="AI38" s="60">
        <f>IF(UD_temp!AI38&gt;0,TRUNC(IF(LEN(Lista!AI38)&gt;3,LEFT(Lista!AI38,1),0),1),0)</f>
        <v>0</v>
      </c>
      <c r="AJ38" s="145"/>
    </row>
    <row r="39" spans="1:36" ht="13.5" thickBot="1" x14ac:dyDescent="0.25">
      <c r="A39" s="142">
        <f>Lista!A39</f>
        <v>13</v>
      </c>
      <c r="B39" s="142">
        <f>Lista!B39</f>
        <v>1633</v>
      </c>
      <c r="C39" s="142" t="str">
        <f>Lista!C39</f>
        <v>Kupczak Błażej</v>
      </c>
      <c r="D39" s="14">
        <v>1</v>
      </c>
      <c r="E39" s="60">
        <f>IF(UD_temp!E39&gt;0,TRUNC(IF(LEN(Lista!E39)&gt;3,LEFT(Lista!E39,1),0),1),0)</f>
        <v>0</v>
      </c>
      <c r="F39" s="60">
        <f>IF(UD_temp!F39&gt;0,TRUNC(IF(LEN(Lista!F39)&gt;3,LEFT(Lista!F39,1),0),1),0)</f>
        <v>0</v>
      </c>
      <c r="G39" s="60">
        <f>IF(UD_temp!G39&gt;0,TRUNC(IF(LEN(Lista!G39)&gt;3,LEFT(Lista!G39,1),0),1),0)</f>
        <v>0</v>
      </c>
      <c r="H39" s="60">
        <f>IF(UD_temp!H39&gt;0,TRUNC(IF(LEN(Lista!H39)&gt;3,LEFT(Lista!H39,1),0),1),0)</f>
        <v>0</v>
      </c>
      <c r="I39" s="60">
        <f>IF(UD_temp!I39&gt;0,TRUNC(IF(LEN(Lista!I39)&gt;3,LEFT(Lista!I39,1),0),1),0)</f>
        <v>0</v>
      </c>
      <c r="J39" s="60">
        <f>IF(UD_temp!J39&gt;0,TRUNC(IF(LEN(Lista!J39)&gt;3,LEFT(Lista!J39,1),0),1),0)</f>
        <v>0</v>
      </c>
      <c r="K39" s="60">
        <f>IF(UD_temp!K39&gt;0,TRUNC(IF(LEN(Lista!K39)&gt;3,LEFT(Lista!K39,1),0),1),0)</f>
        <v>0</v>
      </c>
      <c r="L39" s="60">
        <f>IF(UD_temp!L39&gt;0,TRUNC(IF(LEN(Lista!L39)&gt;3,LEFT(Lista!L39,1),0),1),0)</f>
        <v>0</v>
      </c>
      <c r="M39" s="60">
        <f>IF(UD_temp!M39&gt;0,TRUNC(IF(LEN(Lista!M39)&gt;3,LEFT(Lista!M39,1),0),1),0)</f>
        <v>0</v>
      </c>
      <c r="N39" s="60">
        <f>IF(UD_temp!N39&gt;0,TRUNC(IF(LEN(Lista!N39)&gt;3,LEFT(Lista!N39,1),0),1),0)</f>
        <v>0</v>
      </c>
      <c r="O39" s="60">
        <f>IF(UD_temp!O39&gt;0,TRUNC(IF(LEN(Lista!O39)&gt;3,LEFT(Lista!O39,1),0),1),0)</f>
        <v>0</v>
      </c>
      <c r="P39" s="60">
        <f>IF(UD_temp!P39&gt;0,TRUNC(IF(LEN(Lista!P39)&gt;3,LEFT(Lista!P39,1),0),1),0)</f>
        <v>0</v>
      </c>
      <c r="Q39" s="60">
        <f>IF(UD_temp!Q39&gt;0,TRUNC(IF(LEN(Lista!Q39)&gt;3,LEFT(Lista!Q39,1),0),1),0)</f>
        <v>0</v>
      </c>
      <c r="R39" s="60">
        <f>IF(UD_temp!R39&gt;0,TRUNC(IF(LEN(Lista!R39)&gt;3,LEFT(Lista!R39,1),0),1),0)</f>
        <v>0</v>
      </c>
      <c r="S39" s="60">
        <f>IF(UD_temp!S39&gt;0,TRUNC(IF(LEN(Lista!S39)&gt;3,LEFT(Lista!S39,1),0),1),0)</f>
        <v>0</v>
      </c>
      <c r="T39" s="60">
        <f>IF(UD_temp!T39&gt;0,TRUNC(IF(LEN(Lista!T39)&gt;3,LEFT(Lista!T39,1),0),1),0)</f>
        <v>0</v>
      </c>
      <c r="U39" s="60">
        <f>IF(UD_temp!U39&gt;0,TRUNC(IF(LEN(Lista!U39)&gt;3,LEFT(Lista!U39,1),0),1),0)</f>
        <v>0</v>
      </c>
      <c r="V39" s="60">
        <f>IF(UD_temp!V39&gt;0,TRUNC(IF(LEN(Lista!V39)&gt;3,LEFT(Lista!V39,1),0),1),0)</f>
        <v>0</v>
      </c>
      <c r="W39" s="60">
        <f>IF(UD_temp!W39&gt;0,TRUNC(IF(LEN(Lista!W39)&gt;3,LEFT(Lista!W39,1),0),1),0)</f>
        <v>0</v>
      </c>
      <c r="X39" s="60">
        <f>IF(UD_temp!X39&gt;0,TRUNC(IF(LEN(Lista!X39)&gt;3,LEFT(Lista!X39,1),0),1),0)</f>
        <v>0</v>
      </c>
      <c r="Y39" s="60">
        <f>IF(UD_temp!Y39&gt;0,TRUNC(IF(LEN(Lista!Y39)&gt;3,LEFT(Lista!Y39,1),0),1),0)</f>
        <v>0</v>
      </c>
      <c r="Z39" s="60">
        <f>IF(UD_temp!Z39&gt;0,TRUNC(IF(LEN(Lista!Z39)&gt;3,LEFT(Lista!Z39,1),0),1),0)</f>
        <v>0</v>
      </c>
      <c r="AA39" s="60">
        <f>IF(UD_temp!AA39&gt;0,TRUNC(IF(LEN(Lista!AA39)&gt;3,LEFT(Lista!AA39,1),0),1),0)</f>
        <v>0</v>
      </c>
      <c r="AB39" s="60">
        <f>IF(UD_temp!AB39&gt;0,TRUNC(IF(LEN(Lista!AB39)&gt;3,LEFT(Lista!AB39,1),0),1),0)</f>
        <v>0</v>
      </c>
      <c r="AC39" s="60">
        <f>IF(UD_temp!AC39&gt;0,TRUNC(IF(LEN(Lista!AC39)&gt;3,LEFT(Lista!AC39,1),0),1),0)</f>
        <v>0</v>
      </c>
      <c r="AD39" s="60">
        <f>IF(UD_temp!AD39&gt;0,TRUNC(IF(LEN(Lista!AD39)&gt;3,LEFT(Lista!AD39,1),0),1),0)</f>
        <v>0</v>
      </c>
      <c r="AE39" s="60">
        <f>IF(UD_temp!AE39&gt;0,TRUNC(IF(LEN(Lista!AE39)&gt;3,LEFT(Lista!AE39,1),0),1),0)</f>
        <v>0</v>
      </c>
      <c r="AF39" s="60">
        <f>IF(UD_temp!AF39&gt;0,TRUNC(IF(LEN(Lista!AF39)&gt;3,LEFT(Lista!AF39,1),0),1),0)</f>
        <v>0</v>
      </c>
      <c r="AG39" s="60">
        <f>IF(UD_temp!AG39&gt;0,TRUNC(IF(LEN(Lista!AG39)&gt;3,LEFT(Lista!AG39,1),0),1),0)</f>
        <v>0</v>
      </c>
      <c r="AH39" s="60">
        <f>IF(UD_temp!AH39&gt;0,TRUNC(IF(LEN(Lista!AH39)&gt;3,LEFT(Lista!AH39,1),0),1),0)</f>
        <v>0</v>
      </c>
      <c r="AI39" s="60">
        <f>IF(UD_temp!AI39&gt;0,TRUNC(IF(LEN(Lista!AI39)&gt;3,LEFT(Lista!AI39,1),0),1),0)</f>
        <v>0</v>
      </c>
      <c r="AJ39" s="165">
        <f t="shared" ref="AJ39" si="11">SUM(E41:AI41)+SUM(E39:AI39)+SUM(E40:AI40)</f>
        <v>0</v>
      </c>
    </row>
    <row r="40" spans="1:36" ht="13.5" thickBot="1" x14ac:dyDescent="0.25">
      <c r="A40" s="142"/>
      <c r="B40" s="142"/>
      <c r="C40" s="142"/>
      <c r="D40" s="15">
        <v>2</v>
      </c>
      <c r="E40" s="60">
        <f>IF(UD_temp!E40&gt;0,TRUNC(IF(LEN(Lista!E40)&gt;3,LEFT(Lista!E40,1),0),1),0)</f>
        <v>0</v>
      </c>
      <c r="F40" s="60">
        <f>IF(UD_temp!F40&gt;0,TRUNC(IF(LEN(Lista!F40)&gt;3,LEFT(Lista!F40,1),0),1),0)</f>
        <v>0</v>
      </c>
      <c r="G40" s="60">
        <f>IF(UD_temp!G40&gt;0,TRUNC(IF(LEN(Lista!G40)&gt;3,LEFT(Lista!G40,1),0),1),0)</f>
        <v>0</v>
      </c>
      <c r="H40" s="60">
        <f>IF(UD_temp!H40&gt;0,TRUNC(IF(LEN(Lista!H40)&gt;3,LEFT(Lista!H40,1),0),1),0)</f>
        <v>0</v>
      </c>
      <c r="I40" s="60">
        <f>IF(UD_temp!I40&gt;0,TRUNC(IF(LEN(Lista!I40)&gt;3,LEFT(Lista!I40,1),0),1),0)</f>
        <v>0</v>
      </c>
      <c r="J40" s="60">
        <f>IF(UD_temp!J40&gt;0,TRUNC(IF(LEN(Lista!J40)&gt;3,LEFT(Lista!J40,1),0),1),0)</f>
        <v>0</v>
      </c>
      <c r="K40" s="60">
        <f>IF(UD_temp!K40&gt;0,TRUNC(IF(LEN(Lista!K40)&gt;3,LEFT(Lista!K40,1),0),1),0)</f>
        <v>0</v>
      </c>
      <c r="L40" s="60">
        <f>IF(UD_temp!L40&gt;0,TRUNC(IF(LEN(Lista!L40)&gt;3,LEFT(Lista!L40,1),0),1),0)</f>
        <v>0</v>
      </c>
      <c r="M40" s="60">
        <f>IF(UD_temp!M40&gt;0,TRUNC(IF(LEN(Lista!M40)&gt;3,LEFT(Lista!M40,1),0),1),0)</f>
        <v>0</v>
      </c>
      <c r="N40" s="60">
        <f>IF(UD_temp!N40&gt;0,TRUNC(IF(LEN(Lista!N40)&gt;3,LEFT(Lista!N40,1),0),1),0)</f>
        <v>0</v>
      </c>
      <c r="O40" s="60">
        <f>IF(UD_temp!O40&gt;0,TRUNC(IF(LEN(Lista!O40)&gt;3,LEFT(Lista!O40,1),0),1),0)</f>
        <v>0</v>
      </c>
      <c r="P40" s="60">
        <f>IF(UD_temp!P40&gt;0,TRUNC(IF(LEN(Lista!P40)&gt;3,LEFT(Lista!P40,1),0),1),0)</f>
        <v>0</v>
      </c>
      <c r="Q40" s="60">
        <f>IF(UD_temp!Q40&gt;0,TRUNC(IF(LEN(Lista!Q40)&gt;3,LEFT(Lista!Q40,1),0),1),0)</f>
        <v>0</v>
      </c>
      <c r="R40" s="60">
        <f>IF(UD_temp!R40&gt;0,TRUNC(IF(LEN(Lista!R40)&gt;3,LEFT(Lista!R40,1),0),1),0)</f>
        <v>0</v>
      </c>
      <c r="S40" s="60">
        <f>IF(UD_temp!S40&gt;0,TRUNC(IF(LEN(Lista!S40)&gt;3,LEFT(Lista!S40,1),0),1),0)</f>
        <v>0</v>
      </c>
      <c r="T40" s="60">
        <f>IF(UD_temp!T40&gt;0,TRUNC(IF(LEN(Lista!T40)&gt;3,LEFT(Lista!T40,1),0),1),0)</f>
        <v>0</v>
      </c>
      <c r="U40" s="60">
        <f>IF(UD_temp!U40&gt;0,TRUNC(IF(LEN(Lista!U40)&gt;3,LEFT(Lista!U40,1),0),1),0)</f>
        <v>0</v>
      </c>
      <c r="V40" s="60">
        <f>IF(UD_temp!V40&gt;0,TRUNC(IF(LEN(Lista!V40)&gt;3,LEFT(Lista!V40,1),0),1),0)</f>
        <v>0</v>
      </c>
      <c r="W40" s="60">
        <f>IF(UD_temp!W40&gt;0,TRUNC(IF(LEN(Lista!W40)&gt;3,LEFT(Lista!W40,1),0),1),0)</f>
        <v>0</v>
      </c>
      <c r="X40" s="60">
        <f>IF(UD_temp!X40&gt;0,TRUNC(IF(LEN(Lista!X40)&gt;3,LEFT(Lista!X40,1),0),1),0)</f>
        <v>0</v>
      </c>
      <c r="Y40" s="60">
        <f>IF(UD_temp!Y40&gt;0,TRUNC(IF(LEN(Lista!Y40)&gt;3,LEFT(Lista!Y40,1),0),1),0)</f>
        <v>0</v>
      </c>
      <c r="Z40" s="60">
        <f>IF(UD_temp!Z40&gt;0,TRUNC(IF(LEN(Lista!Z40)&gt;3,LEFT(Lista!Z40,1),0),1),0)</f>
        <v>0</v>
      </c>
      <c r="AA40" s="60">
        <f>IF(UD_temp!AA40&gt;0,TRUNC(IF(LEN(Lista!AA40)&gt;3,LEFT(Lista!AA40,1),0),1),0)</f>
        <v>0</v>
      </c>
      <c r="AB40" s="60">
        <f>IF(UD_temp!AB40&gt;0,TRUNC(IF(LEN(Lista!AB40)&gt;3,LEFT(Lista!AB40,1),0),1),0)</f>
        <v>0</v>
      </c>
      <c r="AC40" s="60">
        <f>IF(UD_temp!AC40&gt;0,TRUNC(IF(LEN(Lista!AC40)&gt;3,LEFT(Lista!AC40,1),0),1),0)</f>
        <v>0</v>
      </c>
      <c r="AD40" s="60">
        <f>IF(UD_temp!AD40&gt;0,TRUNC(IF(LEN(Lista!AD40)&gt;3,LEFT(Lista!AD40,1),0),1),0)</f>
        <v>0</v>
      </c>
      <c r="AE40" s="60">
        <f>IF(UD_temp!AE40&gt;0,TRUNC(IF(LEN(Lista!AE40)&gt;3,LEFT(Lista!AE40,1),0),1),0)</f>
        <v>0</v>
      </c>
      <c r="AF40" s="60">
        <f>IF(UD_temp!AF40&gt;0,TRUNC(IF(LEN(Lista!AF40)&gt;3,LEFT(Lista!AF40,1),0),1),0)</f>
        <v>0</v>
      </c>
      <c r="AG40" s="60">
        <f>IF(UD_temp!AG40&gt;0,TRUNC(IF(LEN(Lista!AG40)&gt;3,LEFT(Lista!AG40,1),0),1),0)</f>
        <v>0</v>
      </c>
      <c r="AH40" s="60">
        <f>IF(UD_temp!AH40&gt;0,TRUNC(IF(LEN(Lista!AH40)&gt;3,LEFT(Lista!AH40,1),0),1),0)</f>
        <v>0</v>
      </c>
      <c r="AI40" s="60">
        <f>IF(UD_temp!AI40&gt;0,TRUNC(IF(LEN(Lista!AI40)&gt;3,LEFT(Lista!AI40,1),0),1),0)</f>
        <v>0</v>
      </c>
      <c r="AJ40" s="145"/>
    </row>
    <row r="41" spans="1:36" ht="13.5" thickBot="1" x14ac:dyDescent="0.25">
      <c r="A41" s="143"/>
      <c r="B41" s="143"/>
      <c r="C41" s="143"/>
      <c r="D41" s="33">
        <v>3</v>
      </c>
      <c r="E41" s="60">
        <f>IF(UD_temp!E41&gt;0,TRUNC(IF(LEN(Lista!E41)&gt;3,LEFT(Lista!E41,1),0),1),0)</f>
        <v>0</v>
      </c>
      <c r="F41" s="60">
        <f>IF(UD_temp!F41&gt;0,TRUNC(IF(LEN(Lista!F41)&gt;3,LEFT(Lista!F41,1),0),1),0)</f>
        <v>0</v>
      </c>
      <c r="G41" s="60">
        <f>IF(UD_temp!G41&gt;0,TRUNC(IF(LEN(Lista!G41)&gt;3,LEFT(Lista!G41,1),0),1),0)</f>
        <v>0</v>
      </c>
      <c r="H41" s="60">
        <f>IF(UD_temp!H41&gt;0,TRUNC(IF(LEN(Lista!H41)&gt;3,LEFT(Lista!H41,1),0),1),0)</f>
        <v>0</v>
      </c>
      <c r="I41" s="60">
        <f>IF(UD_temp!I41&gt;0,TRUNC(IF(LEN(Lista!I41)&gt;3,LEFT(Lista!I41,1),0),1),0)</f>
        <v>0</v>
      </c>
      <c r="J41" s="60">
        <f>IF(UD_temp!J41&gt;0,TRUNC(IF(LEN(Lista!J41)&gt;3,LEFT(Lista!J41,1),0),1),0)</f>
        <v>0</v>
      </c>
      <c r="K41" s="60">
        <f>IF(UD_temp!K41&gt;0,TRUNC(IF(LEN(Lista!K41)&gt;3,LEFT(Lista!K41,1),0),1),0)</f>
        <v>0</v>
      </c>
      <c r="L41" s="60">
        <f>IF(UD_temp!L41&gt;0,TRUNC(IF(LEN(Lista!L41)&gt;3,LEFT(Lista!L41,1),0),1),0)</f>
        <v>0</v>
      </c>
      <c r="M41" s="60">
        <f>IF(UD_temp!M41&gt;0,TRUNC(IF(LEN(Lista!M41)&gt;3,LEFT(Lista!M41,1),0),1),0)</f>
        <v>0</v>
      </c>
      <c r="N41" s="60">
        <f>IF(UD_temp!N41&gt;0,TRUNC(IF(LEN(Lista!N41)&gt;3,LEFT(Lista!N41,1),0),1),0)</f>
        <v>0</v>
      </c>
      <c r="O41" s="60">
        <f>IF(UD_temp!O41&gt;0,TRUNC(IF(LEN(Lista!O41)&gt;3,LEFT(Lista!O41,1),0),1),0)</f>
        <v>0</v>
      </c>
      <c r="P41" s="60">
        <f>IF(UD_temp!P41&gt;0,TRUNC(IF(LEN(Lista!P41)&gt;3,LEFT(Lista!P41,1),0),1),0)</f>
        <v>0</v>
      </c>
      <c r="Q41" s="60">
        <f>IF(UD_temp!Q41&gt;0,TRUNC(IF(LEN(Lista!Q41)&gt;3,LEFT(Lista!Q41,1),0),1),0)</f>
        <v>0</v>
      </c>
      <c r="R41" s="60">
        <f>IF(UD_temp!R41&gt;0,TRUNC(IF(LEN(Lista!R41)&gt;3,LEFT(Lista!R41,1),0),1),0)</f>
        <v>0</v>
      </c>
      <c r="S41" s="60">
        <f>IF(UD_temp!S41&gt;0,TRUNC(IF(LEN(Lista!S41)&gt;3,LEFT(Lista!S41,1),0),1),0)</f>
        <v>0</v>
      </c>
      <c r="T41" s="60">
        <f>IF(UD_temp!T41&gt;0,TRUNC(IF(LEN(Lista!T41)&gt;3,LEFT(Lista!T41,1),0),1),0)</f>
        <v>0</v>
      </c>
      <c r="U41" s="60">
        <f>IF(UD_temp!U41&gt;0,TRUNC(IF(LEN(Lista!U41)&gt;3,LEFT(Lista!U41,1),0),1),0)</f>
        <v>0</v>
      </c>
      <c r="V41" s="60">
        <f>IF(UD_temp!V41&gt;0,TRUNC(IF(LEN(Lista!V41)&gt;3,LEFT(Lista!V41,1),0),1),0)</f>
        <v>0</v>
      </c>
      <c r="W41" s="60">
        <f>IF(UD_temp!W41&gt;0,TRUNC(IF(LEN(Lista!W41)&gt;3,LEFT(Lista!W41,1),0),1),0)</f>
        <v>0</v>
      </c>
      <c r="X41" s="60">
        <f>IF(UD_temp!X41&gt;0,TRUNC(IF(LEN(Lista!X41)&gt;3,LEFT(Lista!X41,1),0),1),0)</f>
        <v>0</v>
      </c>
      <c r="Y41" s="60">
        <f>IF(UD_temp!Y41&gt;0,TRUNC(IF(LEN(Lista!Y41)&gt;3,LEFT(Lista!Y41,1),0),1),0)</f>
        <v>0</v>
      </c>
      <c r="Z41" s="60">
        <f>IF(UD_temp!Z41&gt;0,TRUNC(IF(LEN(Lista!Z41)&gt;3,LEFT(Lista!Z41,1),0),1),0)</f>
        <v>0</v>
      </c>
      <c r="AA41" s="60">
        <f>IF(UD_temp!AA41&gt;0,TRUNC(IF(LEN(Lista!AA41)&gt;3,LEFT(Lista!AA41,1),0),1),0)</f>
        <v>0</v>
      </c>
      <c r="AB41" s="60">
        <f>IF(UD_temp!AB41&gt;0,TRUNC(IF(LEN(Lista!AB41)&gt;3,LEFT(Lista!AB41,1),0),1),0)</f>
        <v>0</v>
      </c>
      <c r="AC41" s="60">
        <f>IF(UD_temp!AC41&gt;0,TRUNC(IF(LEN(Lista!AC41)&gt;3,LEFT(Lista!AC41,1),0),1),0)</f>
        <v>0</v>
      </c>
      <c r="AD41" s="60">
        <f>IF(UD_temp!AD41&gt;0,TRUNC(IF(LEN(Lista!AD41)&gt;3,LEFT(Lista!AD41,1),0),1),0)</f>
        <v>0</v>
      </c>
      <c r="AE41" s="60">
        <f>IF(UD_temp!AE41&gt;0,TRUNC(IF(LEN(Lista!AE41)&gt;3,LEFT(Lista!AE41,1),0),1),0)</f>
        <v>0</v>
      </c>
      <c r="AF41" s="60">
        <f>IF(UD_temp!AF41&gt;0,TRUNC(IF(LEN(Lista!AF41)&gt;3,LEFT(Lista!AF41,1),0),1),0)</f>
        <v>0</v>
      </c>
      <c r="AG41" s="60">
        <f>IF(UD_temp!AG41&gt;0,TRUNC(IF(LEN(Lista!AG41)&gt;3,LEFT(Lista!AG41,1),0),1),0)</f>
        <v>0</v>
      </c>
      <c r="AH41" s="60">
        <f>IF(UD_temp!AH41&gt;0,TRUNC(IF(LEN(Lista!AH41)&gt;3,LEFT(Lista!AH41,1),0),1),0)</f>
        <v>0</v>
      </c>
      <c r="AI41" s="60">
        <f>IF(UD_temp!AI41&gt;0,TRUNC(IF(LEN(Lista!AI41)&gt;3,LEFT(Lista!AI41,1),0),1),0)</f>
        <v>0</v>
      </c>
      <c r="AJ41" s="145"/>
    </row>
    <row r="42" spans="1:36" ht="13.5" thickBot="1" x14ac:dyDescent="0.25">
      <c r="A42" s="142">
        <f>Lista!A42</f>
        <v>14</v>
      </c>
      <c r="B42" s="142">
        <f>Lista!B42</f>
        <v>1184</v>
      </c>
      <c r="C42" s="142" t="str">
        <f>Lista!C42</f>
        <v>Sapeta Piotr</v>
      </c>
      <c r="D42" s="14">
        <v>1</v>
      </c>
      <c r="E42" s="60">
        <f>IF(UD_temp!E42&gt;0,TRUNC(IF(LEN(Lista!E42)&gt;3,LEFT(Lista!E42,1),0),1),0)</f>
        <v>0</v>
      </c>
      <c r="F42" s="60">
        <f>IF(UD_temp!F42&gt;0,TRUNC(IF(LEN(Lista!F42)&gt;3,LEFT(Lista!F42,1),0),1),0)</f>
        <v>0</v>
      </c>
      <c r="G42" s="60">
        <f>IF(UD_temp!G42&gt;0,TRUNC(IF(LEN(Lista!G42)&gt;3,LEFT(Lista!G42,1),0),1),0)</f>
        <v>0</v>
      </c>
      <c r="H42" s="60">
        <f>IF(UD_temp!H42&gt;0,TRUNC(IF(LEN(Lista!H42)&gt;3,LEFT(Lista!H42,1),0),1),0)</f>
        <v>0</v>
      </c>
      <c r="I42" s="60">
        <f>IF(UD_temp!I42&gt;0,TRUNC(IF(LEN(Lista!I42)&gt;3,LEFT(Lista!I42,1),0),1),0)</f>
        <v>0</v>
      </c>
      <c r="J42" s="60">
        <f>IF(UD_temp!J42&gt;0,TRUNC(IF(LEN(Lista!J42)&gt;3,LEFT(Lista!J42,1),0),1),0)</f>
        <v>0</v>
      </c>
      <c r="K42" s="60">
        <f>IF(UD_temp!K42&gt;0,TRUNC(IF(LEN(Lista!K42)&gt;3,LEFT(Lista!K42,1),0),1),0)</f>
        <v>0</v>
      </c>
      <c r="L42" s="60">
        <f>IF(UD_temp!L42&gt;0,TRUNC(IF(LEN(Lista!L42)&gt;3,LEFT(Lista!L42,1),0),1),0)</f>
        <v>0</v>
      </c>
      <c r="M42" s="60">
        <f>IF(UD_temp!M42&gt;0,TRUNC(IF(LEN(Lista!M42)&gt;3,LEFT(Lista!M42,1),0),1),0)</f>
        <v>0</v>
      </c>
      <c r="N42" s="60">
        <f>IF(UD_temp!N42&gt;0,TRUNC(IF(LEN(Lista!N42)&gt;3,LEFT(Lista!N42,1),0),1),0)</f>
        <v>0</v>
      </c>
      <c r="O42" s="60">
        <f>IF(UD_temp!O42&gt;0,TRUNC(IF(LEN(Lista!O42)&gt;3,LEFT(Lista!O42,1),0),1),0)</f>
        <v>0</v>
      </c>
      <c r="P42" s="60">
        <f>IF(UD_temp!P42&gt;0,TRUNC(IF(LEN(Lista!P42)&gt;3,LEFT(Lista!P42,1),0),1),0)</f>
        <v>0</v>
      </c>
      <c r="Q42" s="60">
        <f>IF(UD_temp!Q42&gt;0,TRUNC(IF(LEN(Lista!Q42)&gt;3,LEFT(Lista!Q42,1),0),1),0)</f>
        <v>0</v>
      </c>
      <c r="R42" s="60">
        <f>IF(UD_temp!R42&gt;0,TRUNC(IF(LEN(Lista!R42)&gt;3,LEFT(Lista!R42,1),0),1),0)</f>
        <v>0</v>
      </c>
      <c r="S42" s="60">
        <f>IF(UD_temp!S42&gt;0,TRUNC(IF(LEN(Lista!S42)&gt;3,LEFT(Lista!S42,1),0),1),0)</f>
        <v>0</v>
      </c>
      <c r="T42" s="60">
        <f>IF(UD_temp!T42&gt;0,TRUNC(IF(LEN(Lista!T42)&gt;3,LEFT(Lista!T42,1),0),1),0)</f>
        <v>0</v>
      </c>
      <c r="U42" s="60">
        <f>IF(UD_temp!U42&gt;0,TRUNC(IF(LEN(Lista!U42)&gt;3,LEFT(Lista!U42,1),0),1),0)</f>
        <v>0</v>
      </c>
      <c r="V42" s="60">
        <f>IF(UD_temp!V42&gt;0,TRUNC(IF(LEN(Lista!V42)&gt;3,LEFT(Lista!V42,1),0),1),0)</f>
        <v>0</v>
      </c>
      <c r="W42" s="60">
        <f>IF(UD_temp!W42&gt;0,TRUNC(IF(LEN(Lista!W42)&gt;3,LEFT(Lista!W42,1),0),1),0)</f>
        <v>0</v>
      </c>
      <c r="X42" s="60">
        <f>IF(UD_temp!X42&gt;0,TRUNC(IF(LEN(Lista!X42)&gt;3,LEFT(Lista!X42,1),0),1),0)</f>
        <v>0</v>
      </c>
      <c r="Y42" s="60">
        <f>IF(UD_temp!Y42&gt;0,TRUNC(IF(LEN(Lista!Y42)&gt;3,LEFT(Lista!Y42,1),0),1),0)</f>
        <v>0</v>
      </c>
      <c r="Z42" s="60">
        <f>IF(UD_temp!Z42&gt;0,TRUNC(IF(LEN(Lista!Z42)&gt;3,LEFT(Lista!Z42,1),0),1),0)</f>
        <v>0</v>
      </c>
      <c r="AA42" s="60">
        <f>IF(UD_temp!AA42&gt;0,TRUNC(IF(LEN(Lista!AA42)&gt;3,LEFT(Lista!AA42,1),0),1),0)</f>
        <v>0</v>
      </c>
      <c r="AB42" s="60">
        <f>IF(UD_temp!AB42&gt;0,TRUNC(IF(LEN(Lista!AB42)&gt;3,LEFT(Lista!AB42,1),0),1),0)</f>
        <v>0</v>
      </c>
      <c r="AC42" s="60">
        <f>IF(UD_temp!AC42&gt;0,TRUNC(IF(LEN(Lista!AC42)&gt;3,LEFT(Lista!AC42,1),0),1),0)</f>
        <v>0</v>
      </c>
      <c r="AD42" s="60">
        <f>IF(UD_temp!AD42&gt;0,TRUNC(IF(LEN(Lista!AD42)&gt;3,LEFT(Lista!AD42,1),0),1),0)</f>
        <v>0</v>
      </c>
      <c r="AE42" s="60">
        <f>IF(UD_temp!AE42&gt;0,TRUNC(IF(LEN(Lista!AE42)&gt;3,LEFT(Lista!AE42,1),0),1),0)</f>
        <v>0</v>
      </c>
      <c r="AF42" s="60">
        <f>IF(UD_temp!AF42&gt;0,TRUNC(IF(LEN(Lista!AF42)&gt;3,LEFT(Lista!AF42,1),0),1),0)</f>
        <v>0</v>
      </c>
      <c r="AG42" s="60">
        <f>IF(UD_temp!AG42&gt;0,TRUNC(IF(LEN(Lista!AG42)&gt;3,LEFT(Lista!AG42,1),0),1),0)</f>
        <v>0</v>
      </c>
      <c r="AH42" s="60">
        <f>IF(UD_temp!AH42&gt;0,TRUNC(IF(LEN(Lista!AH42)&gt;3,LEFT(Lista!AH42,1),0),1),0)</f>
        <v>0</v>
      </c>
      <c r="AI42" s="60">
        <f>IF(UD_temp!AI42&gt;0,TRUNC(IF(LEN(Lista!AI42)&gt;3,LEFT(Lista!AI42,1),0),1),0)</f>
        <v>0</v>
      </c>
      <c r="AJ42" s="165">
        <f t="shared" ref="AJ42" si="12">SUM(E44:AI44)+SUM(E42:AI42)+SUM(E43:AI43)</f>
        <v>0</v>
      </c>
    </row>
    <row r="43" spans="1:36" ht="13.5" thickBot="1" x14ac:dyDescent="0.25">
      <c r="A43" s="142"/>
      <c r="B43" s="142"/>
      <c r="C43" s="142"/>
      <c r="D43" s="15">
        <v>2</v>
      </c>
      <c r="E43" s="60">
        <f>IF(UD_temp!E43&gt;0,TRUNC(IF(LEN(Lista!E43)&gt;3,LEFT(Lista!E43,1),0),1),0)</f>
        <v>0</v>
      </c>
      <c r="F43" s="60">
        <f>IF(UD_temp!F43&gt;0,TRUNC(IF(LEN(Lista!F43)&gt;3,LEFT(Lista!F43,1),0),1),0)</f>
        <v>0</v>
      </c>
      <c r="G43" s="60">
        <f>IF(UD_temp!G43&gt;0,TRUNC(IF(LEN(Lista!G43)&gt;3,LEFT(Lista!G43,1),0),1),0)</f>
        <v>0</v>
      </c>
      <c r="H43" s="60">
        <f>IF(UD_temp!H43&gt;0,TRUNC(IF(LEN(Lista!H43)&gt;3,LEFT(Lista!H43,1),0),1),0)</f>
        <v>0</v>
      </c>
      <c r="I43" s="60">
        <f>IF(UD_temp!I43&gt;0,TRUNC(IF(LEN(Lista!I43)&gt;3,LEFT(Lista!I43,1),0),1),0)</f>
        <v>0</v>
      </c>
      <c r="J43" s="60">
        <f>IF(UD_temp!J43&gt;0,TRUNC(IF(LEN(Lista!J43)&gt;3,LEFT(Lista!J43,1),0),1),0)</f>
        <v>0</v>
      </c>
      <c r="K43" s="60">
        <f>IF(UD_temp!K43&gt;0,TRUNC(IF(LEN(Lista!K43)&gt;3,LEFT(Lista!K43,1),0),1),0)</f>
        <v>0</v>
      </c>
      <c r="L43" s="60">
        <f>IF(UD_temp!L43&gt;0,TRUNC(IF(LEN(Lista!L43)&gt;3,LEFT(Lista!L43,1),0),1),0)</f>
        <v>0</v>
      </c>
      <c r="M43" s="60">
        <f>IF(UD_temp!M43&gt;0,TRUNC(IF(LEN(Lista!M43)&gt;3,LEFT(Lista!M43,1),0),1),0)</f>
        <v>0</v>
      </c>
      <c r="N43" s="60">
        <f>IF(UD_temp!N43&gt;0,TRUNC(IF(LEN(Lista!N43)&gt;3,LEFT(Lista!N43,1),0),1),0)</f>
        <v>0</v>
      </c>
      <c r="O43" s="60">
        <f>IF(UD_temp!O43&gt;0,TRUNC(IF(LEN(Lista!O43)&gt;3,LEFT(Lista!O43,1),0),1),0)</f>
        <v>0</v>
      </c>
      <c r="P43" s="60">
        <f>IF(UD_temp!P43&gt;0,TRUNC(IF(LEN(Lista!P43)&gt;3,LEFT(Lista!P43,1),0),1),0)</f>
        <v>0</v>
      </c>
      <c r="Q43" s="60">
        <f>IF(UD_temp!Q43&gt;0,TRUNC(IF(LEN(Lista!Q43)&gt;3,LEFT(Lista!Q43,1),0),1),0)</f>
        <v>0</v>
      </c>
      <c r="R43" s="60">
        <f>IF(UD_temp!R43&gt;0,TRUNC(IF(LEN(Lista!R43)&gt;3,LEFT(Lista!R43,1),0),1),0)</f>
        <v>0</v>
      </c>
      <c r="S43" s="60">
        <f>IF(UD_temp!S43&gt;0,TRUNC(IF(LEN(Lista!S43)&gt;3,LEFT(Lista!S43,1),0),1),0)</f>
        <v>0</v>
      </c>
      <c r="T43" s="60">
        <f>IF(UD_temp!T43&gt;0,TRUNC(IF(LEN(Lista!T43)&gt;3,LEFT(Lista!T43,1),0),1),0)</f>
        <v>0</v>
      </c>
      <c r="U43" s="60">
        <f>IF(UD_temp!U43&gt;0,TRUNC(IF(LEN(Lista!U43)&gt;3,LEFT(Lista!U43,1),0),1),0)</f>
        <v>0</v>
      </c>
      <c r="V43" s="60">
        <f>IF(UD_temp!V43&gt;0,TRUNC(IF(LEN(Lista!V43)&gt;3,LEFT(Lista!V43,1),0),1),0)</f>
        <v>0</v>
      </c>
      <c r="W43" s="60">
        <f>IF(UD_temp!W43&gt;0,TRUNC(IF(LEN(Lista!W43)&gt;3,LEFT(Lista!W43,1),0),1),0)</f>
        <v>0</v>
      </c>
      <c r="X43" s="60">
        <f>IF(UD_temp!X43&gt;0,TRUNC(IF(LEN(Lista!X43)&gt;3,LEFT(Lista!X43,1),0),1),0)</f>
        <v>0</v>
      </c>
      <c r="Y43" s="60">
        <f>IF(UD_temp!Y43&gt;0,TRUNC(IF(LEN(Lista!Y43)&gt;3,LEFT(Lista!Y43,1),0),1),0)</f>
        <v>0</v>
      </c>
      <c r="Z43" s="60">
        <f>IF(UD_temp!Z43&gt;0,TRUNC(IF(LEN(Lista!Z43)&gt;3,LEFT(Lista!Z43,1),0),1),0)</f>
        <v>0</v>
      </c>
      <c r="AA43" s="60">
        <f>IF(UD_temp!AA43&gt;0,TRUNC(IF(LEN(Lista!AA43)&gt;3,LEFT(Lista!AA43,1),0),1),0)</f>
        <v>0</v>
      </c>
      <c r="AB43" s="60">
        <f>IF(UD_temp!AB43&gt;0,TRUNC(IF(LEN(Lista!AB43)&gt;3,LEFT(Lista!AB43,1),0),1),0)</f>
        <v>0</v>
      </c>
      <c r="AC43" s="60">
        <f>IF(UD_temp!AC43&gt;0,TRUNC(IF(LEN(Lista!AC43)&gt;3,LEFT(Lista!AC43,1),0),1),0)</f>
        <v>0</v>
      </c>
      <c r="AD43" s="60">
        <f>IF(UD_temp!AD43&gt;0,TRUNC(IF(LEN(Lista!AD43)&gt;3,LEFT(Lista!AD43,1),0),1),0)</f>
        <v>0</v>
      </c>
      <c r="AE43" s="60">
        <f>IF(UD_temp!AE43&gt;0,TRUNC(IF(LEN(Lista!AE43)&gt;3,LEFT(Lista!AE43,1),0),1),0)</f>
        <v>0</v>
      </c>
      <c r="AF43" s="60">
        <f>IF(UD_temp!AF43&gt;0,TRUNC(IF(LEN(Lista!AF43)&gt;3,LEFT(Lista!AF43,1),0),1),0)</f>
        <v>0</v>
      </c>
      <c r="AG43" s="60">
        <f>IF(UD_temp!AG43&gt;0,TRUNC(IF(LEN(Lista!AG43)&gt;3,LEFT(Lista!AG43,1),0),1),0)</f>
        <v>0</v>
      </c>
      <c r="AH43" s="60">
        <f>IF(UD_temp!AH43&gt;0,TRUNC(IF(LEN(Lista!AH43)&gt;3,LEFT(Lista!AH43,1),0),1),0)</f>
        <v>0</v>
      </c>
      <c r="AI43" s="60">
        <f>IF(UD_temp!AI43&gt;0,TRUNC(IF(LEN(Lista!AI43)&gt;3,LEFT(Lista!AI43,1),0),1),0)</f>
        <v>0</v>
      </c>
      <c r="AJ43" s="145"/>
    </row>
    <row r="44" spans="1:36" ht="13.5" thickBot="1" x14ac:dyDescent="0.25">
      <c r="A44" s="143"/>
      <c r="B44" s="143"/>
      <c r="C44" s="143"/>
      <c r="D44" s="33">
        <v>3</v>
      </c>
      <c r="E44" s="60">
        <f>IF(UD_temp!E44&gt;0,TRUNC(IF(LEN(Lista!E44)&gt;3,LEFT(Lista!E44,1),0),1),0)</f>
        <v>0</v>
      </c>
      <c r="F44" s="60">
        <f>IF(UD_temp!F44&gt;0,TRUNC(IF(LEN(Lista!F44)&gt;3,LEFT(Lista!F44,1),0),1),0)</f>
        <v>0</v>
      </c>
      <c r="G44" s="60">
        <f>IF(UD_temp!G44&gt;0,TRUNC(IF(LEN(Lista!G44)&gt;3,LEFT(Lista!G44,1),0),1),0)</f>
        <v>0</v>
      </c>
      <c r="H44" s="60">
        <f>IF(UD_temp!H44&gt;0,TRUNC(IF(LEN(Lista!H44)&gt;3,LEFT(Lista!H44,1),0),1),0)</f>
        <v>0</v>
      </c>
      <c r="I44" s="60">
        <f>IF(UD_temp!I44&gt;0,TRUNC(IF(LEN(Lista!I44)&gt;3,LEFT(Lista!I44,1),0),1),0)</f>
        <v>0</v>
      </c>
      <c r="J44" s="60">
        <f>IF(UD_temp!J44&gt;0,TRUNC(IF(LEN(Lista!J44)&gt;3,LEFT(Lista!J44,1),0),1),0)</f>
        <v>0</v>
      </c>
      <c r="K44" s="60">
        <f>IF(UD_temp!K44&gt;0,TRUNC(IF(LEN(Lista!K44)&gt;3,LEFT(Lista!K44,1),0),1),0)</f>
        <v>0</v>
      </c>
      <c r="L44" s="60">
        <f>IF(UD_temp!L44&gt;0,TRUNC(IF(LEN(Lista!L44)&gt;3,LEFT(Lista!L44,1),0),1),0)</f>
        <v>0</v>
      </c>
      <c r="M44" s="60">
        <f>IF(UD_temp!M44&gt;0,TRUNC(IF(LEN(Lista!M44)&gt;3,LEFT(Lista!M44,1),0),1),0)</f>
        <v>0</v>
      </c>
      <c r="N44" s="60">
        <f>IF(UD_temp!N44&gt;0,TRUNC(IF(LEN(Lista!N44)&gt;3,LEFT(Lista!N44,1),0),1),0)</f>
        <v>0</v>
      </c>
      <c r="O44" s="60">
        <f>IF(UD_temp!O44&gt;0,TRUNC(IF(LEN(Lista!O44)&gt;3,LEFT(Lista!O44,1),0),1),0)</f>
        <v>0</v>
      </c>
      <c r="P44" s="60">
        <f>IF(UD_temp!P44&gt;0,TRUNC(IF(LEN(Lista!P44)&gt;3,LEFT(Lista!P44,1),0),1),0)</f>
        <v>0</v>
      </c>
      <c r="Q44" s="60">
        <f>IF(UD_temp!Q44&gt;0,TRUNC(IF(LEN(Lista!Q44)&gt;3,LEFT(Lista!Q44,1),0),1),0)</f>
        <v>0</v>
      </c>
      <c r="R44" s="60">
        <f>IF(UD_temp!R44&gt;0,TRUNC(IF(LEN(Lista!R44)&gt;3,LEFT(Lista!R44,1),0),1),0)</f>
        <v>0</v>
      </c>
      <c r="S44" s="60">
        <f>IF(UD_temp!S44&gt;0,TRUNC(IF(LEN(Lista!S44)&gt;3,LEFT(Lista!S44,1),0),1),0)</f>
        <v>0</v>
      </c>
      <c r="T44" s="60">
        <f>IF(UD_temp!T44&gt;0,TRUNC(IF(LEN(Lista!T44)&gt;3,LEFT(Lista!T44,1),0),1),0)</f>
        <v>0</v>
      </c>
      <c r="U44" s="60">
        <f>IF(UD_temp!U44&gt;0,TRUNC(IF(LEN(Lista!U44)&gt;3,LEFT(Lista!U44,1),0),1),0)</f>
        <v>0</v>
      </c>
      <c r="V44" s="60">
        <f>IF(UD_temp!V44&gt;0,TRUNC(IF(LEN(Lista!V44)&gt;3,LEFT(Lista!V44,1),0),1),0)</f>
        <v>0</v>
      </c>
      <c r="W44" s="60">
        <f>IF(UD_temp!W44&gt;0,TRUNC(IF(LEN(Lista!W44)&gt;3,LEFT(Lista!W44,1),0),1),0)</f>
        <v>0</v>
      </c>
      <c r="X44" s="60">
        <f>IF(UD_temp!X44&gt;0,TRUNC(IF(LEN(Lista!X44)&gt;3,LEFT(Lista!X44,1),0),1),0)</f>
        <v>0</v>
      </c>
      <c r="Y44" s="60">
        <f>IF(UD_temp!Y44&gt;0,TRUNC(IF(LEN(Lista!Y44)&gt;3,LEFT(Lista!Y44,1),0),1),0)</f>
        <v>0</v>
      </c>
      <c r="Z44" s="60">
        <f>IF(UD_temp!Z44&gt;0,TRUNC(IF(LEN(Lista!Z44)&gt;3,LEFT(Lista!Z44,1),0),1),0)</f>
        <v>0</v>
      </c>
      <c r="AA44" s="60">
        <f>IF(UD_temp!AA44&gt;0,TRUNC(IF(LEN(Lista!AA44)&gt;3,LEFT(Lista!AA44,1),0),1),0)</f>
        <v>0</v>
      </c>
      <c r="AB44" s="60">
        <f>IF(UD_temp!AB44&gt;0,TRUNC(IF(LEN(Lista!AB44)&gt;3,LEFT(Lista!AB44,1),0),1),0)</f>
        <v>0</v>
      </c>
      <c r="AC44" s="60">
        <f>IF(UD_temp!AC44&gt;0,TRUNC(IF(LEN(Lista!AC44)&gt;3,LEFT(Lista!AC44,1),0),1),0)</f>
        <v>0</v>
      </c>
      <c r="AD44" s="60">
        <f>IF(UD_temp!AD44&gt;0,TRUNC(IF(LEN(Lista!AD44)&gt;3,LEFT(Lista!AD44,1),0),1),0)</f>
        <v>0</v>
      </c>
      <c r="AE44" s="60">
        <f>IF(UD_temp!AE44&gt;0,TRUNC(IF(LEN(Lista!AE44)&gt;3,LEFT(Lista!AE44,1),0),1),0)</f>
        <v>0</v>
      </c>
      <c r="AF44" s="60">
        <f>IF(UD_temp!AF44&gt;0,TRUNC(IF(LEN(Lista!AF44)&gt;3,LEFT(Lista!AF44,1),0),1),0)</f>
        <v>0</v>
      </c>
      <c r="AG44" s="60">
        <f>IF(UD_temp!AG44&gt;0,TRUNC(IF(LEN(Lista!AG44)&gt;3,LEFT(Lista!AG44,1),0),1),0)</f>
        <v>0</v>
      </c>
      <c r="AH44" s="60">
        <f>IF(UD_temp!AH44&gt;0,TRUNC(IF(LEN(Lista!AH44)&gt;3,LEFT(Lista!AH44,1),0),1),0)</f>
        <v>0</v>
      </c>
      <c r="AI44" s="60">
        <f>IF(UD_temp!AI44&gt;0,TRUNC(IF(LEN(Lista!AI44)&gt;3,LEFT(Lista!AI44,1),0),1),0)</f>
        <v>0</v>
      </c>
      <c r="AJ44" s="145"/>
    </row>
    <row r="45" spans="1:36" ht="13.5" thickBot="1" x14ac:dyDescent="0.25">
      <c r="A45" s="142">
        <f>Lista!A45</f>
        <v>15</v>
      </c>
      <c r="B45" s="142">
        <f>Lista!B45</f>
        <v>0</v>
      </c>
      <c r="C45" s="142">
        <f>Lista!C45</f>
        <v>0</v>
      </c>
      <c r="D45" s="14">
        <v>1</v>
      </c>
      <c r="E45" s="60">
        <f>IF(UD_temp!E45&gt;0,TRUNC(IF(LEN(Lista!E45)&gt;3,LEFT(Lista!E45,1),0),1),0)</f>
        <v>0</v>
      </c>
      <c r="F45" s="60">
        <f>IF(UD_temp!F45&gt;0,TRUNC(IF(LEN(Lista!F45)&gt;3,LEFT(Lista!F45,1),0),1),0)</f>
        <v>0</v>
      </c>
      <c r="G45" s="60">
        <f>IF(UD_temp!G45&gt;0,TRUNC(IF(LEN(Lista!G45)&gt;3,LEFT(Lista!G45,1),0),1),0)</f>
        <v>0</v>
      </c>
      <c r="H45" s="60">
        <f>IF(UD_temp!H45&gt;0,TRUNC(IF(LEN(Lista!H45)&gt;3,LEFT(Lista!H45,1),0),1),0)</f>
        <v>0</v>
      </c>
      <c r="I45" s="60">
        <f>IF(UD_temp!I45&gt;0,TRUNC(IF(LEN(Lista!I45)&gt;3,LEFT(Lista!I45,1),0),1),0)</f>
        <v>0</v>
      </c>
      <c r="J45" s="60">
        <f>IF(UD_temp!J45&gt;0,TRUNC(IF(LEN(Lista!J45)&gt;3,LEFT(Lista!J45,1),0),1),0)</f>
        <v>0</v>
      </c>
      <c r="K45" s="60">
        <f>IF(UD_temp!K45&gt;0,TRUNC(IF(LEN(Lista!K45)&gt;3,LEFT(Lista!K45,1),0),1),0)</f>
        <v>0</v>
      </c>
      <c r="L45" s="60">
        <f>IF(UD_temp!L45&gt;0,TRUNC(IF(LEN(Lista!L45)&gt;3,LEFT(Lista!L45,1),0),1),0)</f>
        <v>0</v>
      </c>
      <c r="M45" s="60">
        <f>IF(UD_temp!M45&gt;0,TRUNC(IF(LEN(Lista!M45)&gt;3,LEFT(Lista!M45,1),0),1),0)</f>
        <v>0</v>
      </c>
      <c r="N45" s="60">
        <f>IF(UD_temp!N45&gt;0,TRUNC(IF(LEN(Lista!N45)&gt;3,LEFT(Lista!N45,1),0),1),0)</f>
        <v>0</v>
      </c>
      <c r="O45" s="60">
        <f>IF(UD_temp!O45&gt;0,TRUNC(IF(LEN(Lista!O45)&gt;3,LEFT(Lista!O45,1),0),1),0)</f>
        <v>0</v>
      </c>
      <c r="P45" s="60">
        <f>IF(UD_temp!P45&gt;0,TRUNC(IF(LEN(Lista!P45)&gt;3,LEFT(Lista!P45,1),0),1),0)</f>
        <v>0</v>
      </c>
      <c r="Q45" s="60">
        <f>IF(UD_temp!Q45&gt;0,TRUNC(IF(LEN(Lista!Q45)&gt;3,LEFT(Lista!Q45,1),0),1),0)</f>
        <v>0</v>
      </c>
      <c r="R45" s="60">
        <f>IF(UD_temp!R45&gt;0,TRUNC(IF(LEN(Lista!R45)&gt;3,LEFT(Lista!R45,1),0),1),0)</f>
        <v>0</v>
      </c>
      <c r="S45" s="60">
        <f>IF(UD_temp!S45&gt;0,TRUNC(IF(LEN(Lista!S45)&gt;3,LEFT(Lista!S45,1),0),1),0)</f>
        <v>0</v>
      </c>
      <c r="T45" s="60">
        <f>IF(UD_temp!T45&gt;0,TRUNC(IF(LEN(Lista!T45)&gt;3,LEFT(Lista!T45,1),0),1),0)</f>
        <v>0</v>
      </c>
      <c r="U45" s="60">
        <f>IF(UD_temp!U45&gt;0,TRUNC(IF(LEN(Lista!U45)&gt;3,LEFT(Lista!U45,1),0),1),0)</f>
        <v>0</v>
      </c>
      <c r="V45" s="60">
        <f>IF(UD_temp!V45&gt;0,TRUNC(IF(LEN(Lista!V45)&gt;3,LEFT(Lista!V45,1),0),1),0)</f>
        <v>0</v>
      </c>
      <c r="W45" s="60">
        <f>IF(UD_temp!W45&gt;0,TRUNC(IF(LEN(Lista!W45)&gt;3,LEFT(Lista!W45,1),0),1),0)</f>
        <v>0</v>
      </c>
      <c r="X45" s="60">
        <f>IF(UD_temp!X45&gt;0,TRUNC(IF(LEN(Lista!X45)&gt;3,LEFT(Lista!X45,1),0),1),0)</f>
        <v>0</v>
      </c>
      <c r="Y45" s="60">
        <f>IF(UD_temp!Y45&gt;0,TRUNC(IF(LEN(Lista!Y45)&gt;3,LEFT(Lista!Y45,1),0),1),0)</f>
        <v>0</v>
      </c>
      <c r="Z45" s="60">
        <f>IF(UD_temp!Z45&gt;0,TRUNC(IF(LEN(Lista!Z45)&gt;3,LEFT(Lista!Z45,1),0),1),0)</f>
        <v>0</v>
      </c>
      <c r="AA45" s="60">
        <f>IF(UD_temp!AA45&gt;0,TRUNC(IF(LEN(Lista!AA45)&gt;3,LEFT(Lista!AA45,1),0),1),0)</f>
        <v>0</v>
      </c>
      <c r="AB45" s="60">
        <f>IF(UD_temp!AB45&gt;0,TRUNC(IF(LEN(Lista!AB45)&gt;3,LEFT(Lista!AB45,1),0),1),0)</f>
        <v>0</v>
      </c>
      <c r="AC45" s="60">
        <f>IF(UD_temp!AC45&gt;0,TRUNC(IF(LEN(Lista!AC45)&gt;3,LEFT(Lista!AC45,1),0),1),0)</f>
        <v>0</v>
      </c>
      <c r="AD45" s="60">
        <f>IF(UD_temp!AD45&gt;0,TRUNC(IF(LEN(Lista!AD45)&gt;3,LEFT(Lista!AD45,1),0),1),0)</f>
        <v>0</v>
      </c>
      <c r="AE45" s="60">
        <f>IF(UD_temp!AE45&gt;0,TRUNC(IF(LEN(Lista!AE45)&gt;3,LEFT(Lista!AE45,1),0),1),0)</f>
        <v>0</v>
      </c>
      <c r="AF45" s="60">
        <f>IF(UD_temp!AF45&gt;0,TRUNC(IF(LEN(Lista!AF45)&gt;3,LEFT(Lista!AF45,1),0),1),0)</f>
        <v>0</v>
      </c>
      <c r="AG45" s="60">
        <f>IF(UD_temp!AG45&gt;0,TRUNC(IF(LEN(Lista!AG45)&gt;3,LEFT(Lista!AG45,1),0),1),0)</f>
        <v>0</v>
      </c>
      <c r="AH45" s="60">
        <f>IF(UD_temp!AH45&gt;0,TRUNC(IF(LEN(Lista!AH45)&gt;3,LEFT(Lista!AH45,1),0),1),0)</f>
        <v>0</v>
      </c>
      <c r="AI45" s="60">
        <f>IF(UD_temp!AI45&gt;0,TRUNC(IF(LEN(Lista!AI45)&gt;3,LEFT(Lista!AI45,1),0),1),0)</f>
        <v>0</v>
      </c>
      <c r="AJ45" s="165">
        <f t="shared" ref="AJ45" si="13">SUM(E47:AI47)+SUM(E45:AI45)+SUM(E46:AI46)</f>
        <v>0</v>
      </c>
    </row>
    <row r="46" spans="1:36" ht="13.5" thickBot="1" x14ac:dyDescent="0.25">
      <c r="A46" s="142"/>
      <c r="B46" s="142"/>
      <c r="C46" s="142"/>
      <c r="D46" s="15">
        <v>2</v>
      </c>
      <c r="E46" s="60">
        <f>IF(UD_temp!E46&gt;0,TRUNC(IF(LEN(Lista!E46)&gt;3,LEFT(Lista!E46,1),0),1),0)</f>
        <v>0</v>
      </c>
      <c r="F46" s="60">
        <f>IF(UD_temp!F46&gt;0,TRUNC(IF(LEN(Lista!F46)&gt;3,LEFT(Lista!F46,1),0),1),0)</f>
        <v>0</v>
      </c>
      <c r="G46" s="60">
        <f>IF(UD_temp!G46&gt;0,TRUNC(IF(LEN(Lista!G46)&gt;3,LEFT(Lista!G46,1),0),1),0)</f>
        <v>0</v>
      </c>
      <c r="H46" s="60">
        <f>IF(UD_temp!H46&gt;0,TRUNC(IF(LEN(Lista!H46)&gt;3,LEFT(Lista!H46,1),0),1),0)</f>
        <v>0</v>
      </c>
      <c r="I46" s="60">
        <f>IF(UD_temp!I46&gt;0,TRUNC(IF(LEN(Lista!I46)&gt;3,LEFT(Lista!I46,1),0),1),0)</f>
        <v>0</v>
      </c>
      <c r="J46" s="60">
        <f>IF(UD_temp!J46&gt;0,TRUNC(IF(LEN(Lista!J46)&gt;3,LEFT(Lista!J46,1),0),1),0)</f>
        <v>0</v>
      </c>
      <c r="K46" s="60">
        <f>IF(UD_temp!K46&gt;0,TRUNC(IF(LEN(Lista!K46)&gt;3,LEFT(Lista!K46,1),0),1),0)</f>
        <v>0</v>
      </c>
      <c r="L46" s="60">
        <f>IF(UD_temp!L46&gt;0,TRUNC(IF(LEN(Lista!L46)&gt;3,LEFT(Lista!L46,1),0),1),0)</f>
        <v>0</v>
      </c>
      <c r="M46" s="60">
        <f>IF(UD_temp!M46&gt;0,TRUNC(IF(LEN(Lista!M46)&gt;3,LEFT(Lista!M46,1),0),1),0)</f>
        <v>0</v>
      </c>
      <c r="N46" s="60">
        <f>IF(UD_temp!N46&gt;0,TRUNC(IF(LEN(Lista!N46)&gt;3,LEFT(Lista!N46,1),0),1),0)</f>
        <v>0</v>
      </c>
      <c r="O46" s="60">
        <f>IF(UD_temp!O46&gt;0,TRUNC(IF(LEN(Lista!O46)&gt;3,LEFT(Lista!O46,1),0),1),0)</f>
        <v>0</v>
      </c>
      <c r="P46" s="60">
        <f>IF(UD_temp!P46&gt;0,TRUNC(IF(LEN(Lista!P46)&gt;3,LEFT(Lista!P46,1),0),1),0)</f>
        <v>0</v>
      </c>
      <c r="Q46" s="60">
        <f>IF(UD_temp!Q46&gt;0,TRUNC(IF(LEN(Lista!Q46)&gt;3,LEFT(Lista!Q46,1),0),1),0)</f>
        <v>0</v>
      </c>
      <c r="R46" s="60">
        <f>IF(UD_temp!R46&gt;0,TRUNC(IF(LEN(Lista!R46)&gt;3,LEFT(Lista!R46,1),0),1),0)</f>
        <v>0</v>
      </c>
      <c r="S46" s="60">
        <f>IF(UD_temp!S46&gt;0,TRUNC(IF(LEN(Lista!S46)&gt;3,LEFT(Lista!S46,1),0),1),0)</f>
        <v>0</v>
      </c>
      <c r="T46" s="60">
        <f>IF(UD_temp!T46&gt;0,TRUNC(IF(LEN(Lista!T46)&gt;3,LEFT(Lista!T46,1),0),1),0)</f>
        <v>0</v>
      </c>
      <c r="U46" s="60">
        <f>IF(UD_temp!U46&gt;0,TRUNC(IF(LEN(Lista!U46)&gt;3,LEFT(Lista!U46,1),0),1),0)</f>
        <v>0</v>
      </c>
      <c r="V46" s="60">
        <f>IF(UD_temp!V46&gt;0,TRUNC(IF(LEN(Lista!V46)&gt;3,LEFT(Lista!V46,1),0),1),0)</f>
        <v>0</v>
      </c>
      <c r="W46" s="60">
        <f>IF(UD_temp!W46&gt;0,TRUNC(IF(LEN(Lista!W46)&gt;3,LEFT(Lista!W46,1),0),1),0)</f>
        <v>0</v>
      </c>
      <c r="X46" s="60">
        <f>IF(UD_temp!X46&gt;0,TRUNC(IF(LEN(Lista!X46)&gt;3,LEFT(Lista!X46,1),0),1),0)</f>
        <v>0</v>
      </c>
      <c r="Y46" s="60">
        <f>IF(UD_temp!Y46&gt;0,TRUNC(IF(LEN(Lista!Y46)&gt;3,LEFT(Lista!Y46,1),0),1),0)</f>
        <v>0</v>
      </c>
      <c r="Z46" s="60">
        <f>IF(UD_temp!Z46&gt;0,TRUNC(IF(LEN(Lista!Z46)&gt;3,LEFT(Lista!Z46,1),0),1),0)</f>
        <v>0</v>
      </c>
      <c r="AA46" s="60">
        <f>IF(UD_temp!AA46&gt;0,TRUNC(IF(LEN(Lista!AA46)&gt;3,LEFT(Lista!AA46,1),0),1),0)</f>
        <v>0</v>
      </c>
      <c r="AB46" s="60">
        <f>IF(UD_temp!AB46&gt;0,TRUNC(IF(LEN(Lista!AB46)&gt;3,LEFT(Lista!AB46,1),0),1),0)</f>
        <v>0</v>
      </c>
      <c r="AC46" s="60">
        <f>IF(UD_temp!AC46&gt;0,TRUNC(IF(LEN(Lista!AC46)&gt;3,LEFT(Lista!AC46,1),0),1),0)</f>
        <v>0</v>
      </c>
      <c r="AD46" s="60">
        <f>IF(UD_temp!AD46&gt;0,TRUNC(IF(LEN(Lista!AD46)&gt;3,LEFT(Lista!AD46,1),0),1),0)</f>
        <v>0</v>
      </c>
      <c r="AE46" s="60">
        <f>IF(UD_temp!AE46&gt;0,TRUNC(IF(LEN(Lista!AE46)&gt;3,LEFT(Lista!AE46,1),0),1),0)</f>
        <v>0</v>
      </c>
      <c r="AF46" s="60">
        <f>IF(UD_temp!AF46&gt;0,TRUNC(IF(LEN(Lista!AF46)&gt;3,LEFT(Lista!AF46,1),0),1),0)</f>
        <v>0</v>
      </c>
      <c r="AG46" s="60">
        <f>IF(UD_temp!AG46&gt;0,TRUNC(IF(LEN(Lista!AG46)&gt;3,LEFT(Lista!AG46,1),0),1),0)</f>
        <v>0</v>
      </c>
      <c r="AH46" s="60">
        <f>IF(UD_temp!AH46&gt;0,TRUNC(IF(LEN(Lista!AH46)&gt;3,LEFT(Lista!AH46,1),0),1),0)</f>
        <v>0</v>
      </c>
      <c r="AI46" s="60">
        <f>IF(UD_temp!AI46&gt;0,TRUNC(IF(LEN(Lista!AI46)&gt;3,LEFT(Lista!AI46,1),0),1),0)</f>
        <v>0</v>
      </c>
      <c r="AJ46" s="145"/>
    </row>
    <row r="47" spans="1:36" ht="13.5" thickBot="1" x14ac:dyDescent="0.25">
      <c r="A47" s="143"/>
      <c r="B47" s="143"/>
      <c r="C47" s="143"/>
      <c r="D47" s="33">
        <v>3</v>
      </c>
      <c r="E47" s="60">
        <f>IF(UD_temp!E47&gt;0,TRUNC(IF(LEN(Lista!E47)&gt;3,LEFT(Lista!E47,1),0),1),0)</f>
        <v>0</v>
      </c>
      <c r="F47" s="60">
        <f>IF(UD_temp!F47&gt;0,TRUNC(IF(LEN(Lista!F47)&gt;3,LEFT(Lista!F47,1),0),1),0)</f>
        <v>0</v>
      </c>
      <c r="G47" s="60">
        <f>IF(UD_temp!G47&gt;0,TRUNC(IF(LEN(Lista!G47)&gt;3,LEFT(Lista!G47,1),0),1),0)</f>
        <v>0</v>
      </c>
      <c r="H47" s="60">
        <f>IF(UD_temp!H47&gt;0,TRUNC(IF(LEN(Lista!H47)&gt;3,LEFT(Lista!H47,1),0),1),0)</f>
        <v>0</v>
      </c>
      <c r="I47" s="60">
        <f>IF(UD_temp!I47&gt;0,TRUNC(IF(LEN(Lista!I47)&gt;3,LEFT(Lista!I47,1),0),1),0)</f>
        <v>0</v>
      </c>
      <c r="J47" s="60">
        <f>IF(UD_temp!J47&gt;0,TRUNC(IF(LEN(Lista!J47)&gt;3,LEFT(Lista!J47,1),0),1),0)</f>
        <v>0</v>
      </c>
      <c r="K47" s="60">
        <f>IF(UD_temp!K47&gt;0,TRUNC(IF(LEN(Lista!K47)&gt;3,LEFT(Lista!K47,1),0),1),0)</f>
        <v>0</v>
      </c>
      <c r="L47" s="60">
        <f>IF(UD_temp!L47&gt;0,TRUNC(IF(LEN(Lista!L47)&gt;3,LEFT(Lista!L47,1),0),1),0)</f>
        <v>0</v>
      </c>
      <c r="M47" s="60">
        <f>IF(UD_temp!M47&gt;0,TRUNC(IF(LEN(Lista!M47)&gt;3,LEFT(Lista!M47,1),0),1),0)</f>
        <v>0</v>
      </c>
      <c r="N47" s="60">
        <f>IF(UD_temp!N47&gt;0,TRUNC(IF(LEN(Lista!N47)&gt;3,LEFT(Lista!N47,1),0),1),0)</f>
        <v>0</v>
      </c>
      <c r="O47" s="60">
        <f>IF(UD_temp!O47&gt;0,TRUNC(IF(LEN(Lista!O47)&gt;3,LEFT(Lista!O47,1),0),1),0)</f>
        <v>0</v>
      </c>
      <c r="P47" s="60">
        <f>IF(UD_temp!P47&gt;0,TRUNC(IF(LEN(Lista!P47)&gt;3,LEFT(Lista!P47,1),0),1),0)</f>
        <v>0</v>
      </c>
      <c r="Q47" s="60">
        <f>IF(UD_temp!Q47&gt;0,TRUNC(IF(LEN(Lista!Q47)&gt;3,LEFT(Lista!Q47,1),0),1),0)</f>
        <v>0</v>
      </c>
      <c r="R47" s="60">
        <f>IF(UD_temp!R47&gt;0,TRUNC(IF(LEN(Lista!R47)&gt;3,LEFT(Lista!R47,1),0),1),0)</f>
        <v>0</v>
      </c>
      <c r="S47" s="60">
        <f>IF(UD_temp!S47&gt;0,TRUNC(IF(LEN(Lista!S47)&gt;3,LEFT(Lista!S47,1),0),1),0)</f>
        <v>0</v>
      </c>
      <c r="T47" s="60">
        <f>IF(UD_temp!T47&gt;0,TRUNC(IF(LEN(Lista!T47)&gt;3,LEFT(Lista!T47,1),0),1),0)</f>
        <v>0</v>
      </c>
      <c r="U47" s="60">
        <f>IF(UD_temp!U47&gt;0,TRUNC(IF(LEN(Lista!U47)&gt;3,LEFT(Lista!U47,1),0),1),0)</f>
        <v>0</v>
      </c>
      <c r="V47" s="60">
        <f>IF(UD_temp!V47&gt;0,TRUNC(IF(LEN(Lista!V47)&gt;3,LEFT(Lista!V47,1),0),1),0)</f>
        <v>0</v>
      </c>
      <c r="W47" s="60">
        <f>IF(UD_temp!W47&gt;0,TRUNC(IF(LEN(Lista!W47)&gt;3,LEFT(Lista!W47,1),0),1),0)</f>
        <v>0</v>
      </c>
      <c r="X47" s="60">
        <f>IF(UD_temp!X47&gt;0,TRUNC(IF(LEN(Lista!X47)&gt;3,LEFT(Lista!X47,1),0),1),0)</f>
        <v>0</v>
      </c>
      <c r="Y47" s="60">
        <f>IF(UD_temp!Y47&gt;0,TRUNC(IF(LEN(Lista!Y47)&gt;3,LEFT(Lista!Y47,1),0),1),0)</f>
        <v>0</v>
      </c>
      <c r="Z47" s="60">
        <f>IF(UD_temp!Z47&gt;0,TRUNC(IF(LEN(Lista!Z47)&gt;3,LEFT(Lista!Z47,1),0),1),0)</f>
        <v>0</v>
      </c>
      <c r="AA47" s="60">
        <f>IF(UD_temp!AA47&gt;0,TRUNC(IF(LEN(Lista!AA47)&gt;3,LEFT(Lista!AA47,1),0),1),0)</f>
        <v>0</v>
      </c>
      <c r="AB47" s="60">
        <f>IF(UD_temp!AB47&gt;0,TRUNC(IF(LEN(Lista!AB47)&gt;3,LEFT(Lista!AB47,1),0),1),0)</f>
        <v>0</v>
      </c>
      <c r="AC47" s="60">
        <f>IF(UD_temp!AC47&gt;0,TRUNC(IF(LEN(Lista!AC47)&gt;3,LEFT(Lista!AC47,1),0),1),0)</f>
        <v>0</v>
      </c>
      <c r="AD47" s="60">
        <f>IF(UD_temp!AD47&gt;0,TRUNC(IF(LEN(Lista!AD47)&gt;3,LEFT(Lista!AD47,1),0),1),0)</f>
        <v>0</v>
      </c>
      <c r="AE47" s="60">
        <f>IF(UD_temp!AE47&gt;0,TRUNC(IF(LEN(Lista!AE47)&gt;3,LEFT(Lista!AE47,1),0),1),0)</f>
        <v>0</v>
      </c>
      <c r="AF47" s="60">
        <f>IF(UD_temp!AF47&gt;0,TRUNC(IF(LEN(Lista!AF47)&gt;3,LEFT(Lista!AF47,1),0),1),0)</f>
        <v>0</v>
      </c>
      <c r="AG47" s="60">
        <f>IF(UD_temp!AG47&gt;0,TRUNC(IF(LEN(Lista!AG47)&gt;3,LEFT(Lista!AG47,1),0),1),0)</f>
        <v>0</v>
      </c>
      <c r="AH47" s="60">
        <f>IF(UD_temp!AH47&gt;0,TRUNC(IF(LEN(Lista!AH47)&gt;3,LEFT(Lista!AH47,1),0),1),0)</f>
        <v>0</v>
      </c>
      <c r="AI47" s="60">
        <f>IF(UD_temp!AI47&gt;0,TRUNC(IF(LEN(Lista!AI47)&gt;3,LEFT(Lista!AI47,1),0),1),0)</f>
        <v>0</v>
      </c>
      <c r="AJ47" s="145"/>
    </row>
    <row r="48" spans="1:36" ht="13.5" thickBot="1" x14ac:dyDescent="0.25">
      <c r="A48" s="142">
        <f>Lista!A48</f>
        <v>16</v>
      </c>
      <c r="B48" s="142">
        <f>Lista!B48</f>
        <v>0</v>
      </c>
      <c r="C48" s="142">
        <f>Lista!C48</f>
        <v>0</v>
      </c>
      <c r="D48" s="17">
        <v>1</v>
      </c>
      <c r="E48" s="60">
        <f>IF(UD_temp!E48&gt;0,TRUNC(IF(LEN(Lista!E48)&gt;3,LEFT(Lista!E48,1),0),1),0)</f>
        <v>0</v>
      </c>
      <c r="F48" s="60">
        <f>IF(UD_temp!F48&gt;0,TRUNC(IF(LEN(Lista!F48)&gt;3,LEFT(Lista!F48,1),0),1),0)</f>
        <v>0</v>
      </c>
      <c r="G48" s="60">
        <f>IF(UD_temp!G48&gt;0,TRUNC(IF(LEN(Lista!G48)&gt;3,LEFT(Lista!G48,1),0),1),0)</f>
        <v>0</v>
      </c>
      <c r="H48" s="60">
        <f>IF(UD_temp!H48&gt;0,TRUNC(IF(LEN(Lista!H48)&gt;3,LEFT(Lista!H48,1),0),1),0)</f>
        <v>0</v>
      </c>
      <c r="I48" s="60">
        <f>IF(UD_temp!I48&gt;0,TRUNC(IF(LEN(Lista!I48)&gt;3,LEFT(Lista!I48,1),0),1),0)</f>
        <v>0</v>
      </c>
      <c r="J48" s="60">
        <f>IF(UD_temp!J48&gt;0,TRUNC(IF(LEN(Lista!J48)&gt;3,LEFT(Lista!J48,1),0),1),0)</f>
        <v>0</v>
      </c>
      <c r="K48" s="60">
        <f>IF(UD_temp!K48&gt;0,TRUNC(IF(LEN(Lista!K48)&gt;3,LEFT(Lista!K48,1),0),1),0)</f>
        <v>0</v>
      </c>
      <c r="L48" s="60">
        <f>IF(UD_temp!L48&gt;0,TRUNC(IF(LEN(Lista!L48)&gt;3,LEFT(Lista!L48,1),0),1),0)</f>
        <v>0</v>
      </c>
      <c r="M48" s="60">
        <f>IF(UD_temp!M48&gt;0,TRUNC(IF(LEN(Lista!M48)&gt;3,LEFT(Lista!M48,1),0),1),0)</f>
        <v>0</v>
      </c>
      <c r="N48" s="60">
        <f>IF(UD_temp!N48&gt;0,TRUNC(IF(LEN(Lista!N48)&gt;3,LEFT(Lista!N48,1),0),1),0)</f>
        <v>0</v>
      </c>
      <c r="O48" s="60">
        <f>IF(UD_temp!O48&gt;0,TRUNC(IF(LEN(Lista!O48)&gt;3,LEFT(Lista!O48,1),0),1),0)</f>
        <v>0</v>
      </c>
      <c r="P48" s="60">
        <f>IF(UD_temp!P48&gt;0,TRUNC(IF(LEN(Lista!P48)&gt;3,LEFT(Lista!P48,1),0),1),0)</f>
        <v>0</v>
      </c>
      <c r="Q48" s="60">
        <f>IF(UD_temp!Q48&gt;0,TRUNC(IF(LEN(Lista!Q48)&gt;3,LEFT(Lista!Q48,1),0),1),0)</f>
        <v>0</v>
      </c>
      <c r="R48" s="60">
        <f>IF(UD_temp!R48&gt;0,TRUNC(IF(LEN(Lista!R48)&gt;3,LEFT(Lista!R48,1),0),1),0)</f>
        <v>0</v>
      </c>
      <c r="S48" s="60">
        <f>IF(UD_temp!S48&gt;0,TRUNC(IF(LEN(Lista!S48)&gt;3,LEFT(Lista!S48,1),0),1),0)</f>
        <v>0</v>
      </c>
      <c r="T48" s="60">
        <f>IF(UD_temp!T48&gt;0,TRUNC(IF(LEN(Lista!T48)&gt;3,LEFT(Lista!T48,1),0),1),0)</f>
        <v>0</v>
      </c>
      <c r="U48" s="60">
        <f>IF(UD_temp!U48&gt;0,TRUNC(IF(LEN(Lista!U48)&gt;3,LEFT(Lista!U48,1),0),1),0)</f>
        <v>0</v>
      </c>
      <c r="V48" s="60">
        <f>IF(UD_temp!V48&gt;0,TRUNC(IF(LEN(Lista!V48)&gt;3,LEFT(Lista!V48,1),0),1),0)</f>
        <v>0</v>
      </c>
      <c r="W48" s="60">
        <f>IF(UD_temp!W48&gt;0,TRUNC(IF(LEN(Lista!W48)&gt;3,LEFT(Lista!W48,1),0),1),0)</f>
        <v>0</v>
      </c>
      <c r="X48" s="60">
        <f>IF(UD_temp!X48&gt;0,TRUNC(IF(LEN(Lista!X48)&gt;3,LEFT(Lista!X48,1),0),1),0)</f>
        <v>0</v>
      </c>
      <c r="Y48" s="60">
        <f>IF(UD_temp!Y48&gt;0,TRUNC(IF(LEN(Lista!Y48)&gt;3,LEFT(Lista!Y48,1),0),1),0)</f>
        <v>0</v>
      </c>
      <c r="Z48" s="60">
        <f>IF(UD_temp!Z48&gt;0,TRUNC(IF(LEN(Lista!Z48)&gt;3,LEFT(Lista!Z48,1),0),1),0)</f>
        <v>0</v>
      </c>
      <c r="AA48" s="60">
        <f>IF(UD_temp!AA48&gt;0,TRUNC(IF(LEN(Lista!AA48)&gt;3,LEFT(Lista!AA48,1),0),1),0)</f>
        <v>0</v>
      </c>
      <c r="AB48" s="60">
        <f>IF(UD_temp!AB48&gt;0,TRUNC(IF(LEN(Lista!AB48)&gt;3,LEFT(Lista!AB48,1),0),1),0)</f>
        <v>0</v>
      </c>
      <c r="AC48" s="60">
        <f>IF(UD_temp!AC48&gt;0,TRUNC(IF(LEN(Lista!AC48)&gt;3,LEFT(Lista!AC48,1),0),1),0)</f>
        <v>0</v>
      </c>
      <c r="AD48" s="60">
        <f>IF(UD_temp!AD48&gt;0,TRUNC(IF(LEN(Lista!AD48)&gt;3,LEFT(Lista!AD48,1),0),1),0)</f>
        <v>0</v>
      </c>
      <c r="AE48" s="60">
        <f>IF(UD_temp!AE48&gt;0,TRUNC(IF(LEN(Lista!AE48)&gt;3,LEFT(Lista!AE48,1),0),1),0)</f>
        <v>0</v>
      </c>
      <c r="AF48" s="60">
        <f>IF(UD_temp!AF48&gt;0,TRUNC(IF(LEN(Lista!AF48)&gt;3,LEFT(Lista!AF48,1),0),1),0)</f>
        <v>0</v>
      </c>
      <c r="AG48" s="60">
        <f>IF(UD_temp!AG48&gt;0,TRUNC(IF(LEN(Lista!AG48)&gt;3,LEFT(Lista!AG48,1),0),1),0)</f>
        <v>0</v>
      </c>
      <c r="AH48" s="60">
        <f>IF(UD_temp!AH48&gt;0,TRUNC(IF(LEN(Lista!AH48)&gt;3,LEFT(Lista!AH48,1),0),1),0)</f>
        <v>0</v>
      </c>
      <c r="AI48" s="60">
        <f>IF(UD_temp!AI48&gt;0,TRUNC(IF(LEN(Lista!AI48)&gt;3,LEFT(Lista!AI48,1),0),1),0)</f>
        <v>0</v>
      </c>
      <c r="AJ48" s="165">
        <f t="shared" ref="AJ48" si="14">SUM(E50:AI50)+SUM(E48:AI48)+SUM(E49:AI49)</f>
        <v>0</v>
      </c>
    </row>
    <row r="49" spans="1:36" ht="13.5" thickBot="1" x14ac:dyDescent="0.25">
      <c r="A49" s="142"/>
      <c r="B49" s="142"/>
      <c r="C49" s="142"/>
      <c r="D49" s="15">
        <v>2</v>
      </c>
      <c r="E49" s="60">
        <f>IF(UD_temp!E49&gt;0,TRUNC(IF(LEN(Lista!E49)&gt;3,LEFT(Lista!E49,1),0),1),0)</f>
        <v>0</v>
      </c>
      <c r="F49" s="60">
        <f>IF(UD_temp!F49&gt;0,TRUNC(IF(LEN(Lista!F49)&gt;3,LEFT(Lista!F49,1),0),1),0)</f>
        <v>0</v>
      </c>
      <c r="G49" s="60">
        <f>IF(UD_temp!G49&gt;0,TRUNC(IF(LEN(Lista!G49)&gt;3,LEFT(Lista!G49,1),0),1),0)</f>
        <v>0</v>
      </c>
      <c r="H49" s="60">
        <f>IF(UD_temp!H49&gt;0,TRUNC(IF(LEN(Lista!H49)&gt;3,LEFT(Lista!H49,1),0),1),0)</f>
        <v>0</v>
      </c>
      <c r="I49" s="60">
        <f>IF(UD_temp!I49&gt;0,TRUNC(IF(LEN(Lista!I49)&gt;3,LEFT(Lista!I49,1),0),1),0)</f>
        <v>0</v>
      </c>
      <c r="J49" s="60">
        <f>IF(UD_temp!J49&gt;0,TRUNC(IF(LEN(Lista!J49)&gt;3,LEFT(Lista!J49,1),0),1),0)</f>
        <v>0</v>
      </c>
      <c r="K49" s="60">
        <f>IF(UD_temp!K49&gt;0,TRUNC(IF(LEN(Lista!K49)&gt;3,LEFT(Lista!K49,1),0),1),0)</f>
        <v>0</v>
      </c>
      <c r="L49" s="60">
        <f>IF(UD_temp!L49&gt;0,TRUNC(IF(LEN(Lista!L49)&gt;3,LEFT(Lista!L49,1),0),1),0)</f>
        <v>0</v>
      </c>
      <c r="M49" s="60">
        <f>IF(UD_temp!M49&gt;0,TRUNC(IF(LEN(Lista!M49)&gt;3,LEFT(Lista!M49,1),0),1),0)</f>
        <v>0</v>
      </c>
      <c r="N49" s="60">
        <f>IF(UD_temp!N49&gt;0,TRUNC(IF(LEN(Lista!N49)&gt;3,LEFT(Lista!N49,1),0),1),0)</f>
        <v>0</v>
      </c>
      <c r="O49" s="60">
        <f>IF(UD_temp!O49&gt;0,TRUNC(IF(LEN(Lista!O49)&gt;3,LEFT(Lista!O49,1),0),1),0)</f>
        <v>0</v>
      </c>
      <c r="P49" s="60">
        <f>IF(UD_temp!P49&gt;0,TRUNC(IF(LEN(Lista!P49)&gt;3,LEFT(Lista!P49,1),0),1),0)</f>
        <v>0</v>
      </c>
      <c r="Q49" s="60">
        <f>IF(UD_temp!Q49&gt;0,TRUNC(IF(LEN(Lista!Q49)&gt;3,LEFT(Lista!Q49,1),0),1),0)</f>
        <v>0</v>
      </c>
      <c r="R49" s="60">
        <f>IF(UD_temp!R49&gt;0,TRUNC(IF(LEN(Lista!R49)&gt;3,LEFT(Lista!R49,1),0),1),0)</f>
        <v>0</v>
      </c>
      <c r="S49" s="60">
        <f>IF(UD_temp!S49&gt;0,TRUNC(IF(LEN(Lista!S49)&gt;3,LEFT(Lista!S49,1),0),1),0)</f>
        <v>0</v>
      </c>
      <c r="T49" s="60">
        <f>IF(UD_temp!T49&gt;0,TRUNC(IF(LEN(Lista!T49)&gt;3,LEFT(Lista!T49,1),0),1),0)</f>
        <v>0</v>
      </c>
      <c r="U49" s="60">
        <f>IF(UD_temp!U49&gt;0,TRUNC(IF(LEN(Lista!U49)&gt;3,LEFT(Lista!U49,1),0),1),0)</f>
        <v>0</v>
      </c>
      <c r="V49" s="60">
        <f>IF(UD_temp!V49&gt;0,TRUNC(IF(LEN(Lista!V49)&gt;3,LEFT(Lista!V49,1),0),1),0)</f>
        <v>0</v>
      </c>
      <c r="W49" s="60">
        <f>IF(UD_temp!W49&gt;0,TRUNC(IF(LEN(Lista!W49)&gt;3,LEFT(Lista!W49,1),0),1),0)</f>
        <v>0</v>
      </c>
      <c r="X49" s="60">
        <f>IF(UD_temp!X49&gt;0,TRUNC(IF(LEN(Lista!X49)&gt;3,LEFT(Lista!X49,1),0),1),0)</f>
        <v>0</v>
      </c>
      <c r="Y49" s="60">
        <f>IF(UD_temp!Y49&gt;0,TRUNC(IF(LEN(Lista!Y49)&gt;3,LEFT(Lista!Y49,1),0),1),0)</f>
        <v>0</v>
      </c>
      <c r="Z49" s="60">
        <f>IF(UD_temp!Z49&gt;0,TRUNC(IF(LEN(Lista!Z49)&gt;3,LEFT(Lista!Z49,1),0),1),0)</f>
        <v>0</v>
      </c>
      <c r="AA49" s="60">
        <f>IF(UD_temp!AA49&gt;0,TRUNC(IF(LEN(Lista!AA49)&gt;3,LEFT(Lista!AA49,1),0),1),0)</f>
        <v>0</v>
      </c>
      <c r="AB49" s="60">
        <f>IF(UD_temp!AB49&gt;0,TRUNC(IF(LEN(Lista!AB49)&gt;3,LEFT(Lista!AB49,1),0),1),0)</f>
        <v>0</v>
      </c>
      <c r="AC49" s="60">
        <f>IF(UD_temp!AC49&gt;0,TRUNC(IF(LEN(Lista!AC49)&gt;3,LEFT(Lista!AC49,1),0),1),0)</f>
        <v>0</v>
      </c>
      <c r="AD49" s="60">
        <f>IF(UD_temp!AD49&gt;0,TRUNC(IF(LEN(Lista!AD49)&gt;3,LEFT(Lista!AD49,1),0),1),0)</f>
        <v>0</v>
      </c>
      <c r="AE49" s="60">
        <f>IF(UD_temp!AE49&gt;0,TRUNC(IF(LEN(Lista!AE49)&gt;3,LEFT(Lista!AE49,1),0),1),0)</f>
        <v>0</v>
      </c>
      <c r="AF49" s="60">
        <f>IF(UD_temp!AF49&gt;0,TRUNC(IF(LEN(Lista!AF49)&gt;3,LEFT(Lista!AF49,1),0),1),0)</f>
        <v>0</v>
      </c>
      <c r="AG49" s="60">
        <f>IF(UD_temp!AG49&gt;0,TRUNC(IF(LEN(Lista!AG49)&gt;3,LEFT(Lista!AG49,1),0),1),0)</f>
        <v>0</v>
      </c>
      <c r="AH49" s="60">
        <f>IF(UD_temp!AH49&gt;0,TRUNC(IF(LEN(Lista!AH49)&gt;3,LEFT(Lista!AH49,1),0),1),0)</f>
        <v>0</v>
      </c>
      <c r="AI49" s="60">
        <f>IF(UD_temp!AI49&gt;0,TRUNC(IF(LEN(Lista!AI49)&gt;3,LEFT(Lista!AI49,1),0),1),0)</f>
        <v>0</v>
      </c>
      <c r="AJ49" s="145"/>
    </row>
    <row r="50" spans="1:36" ht="13.5" thickBot="1" x14ac:dyDescent="0.25">
      <c r="A50" s="143"/>
      <c r="B50" s="143"/>
      <c r="C50" s="143"/>
      <c r="D50" s="33">
        <v>3</v>
      </c>
      <c r="E50" s="60">
        <f>IF(UD_temp!E50&gt;0,TRUNC(IF(LEN(Lista!E50)&gt;3,LEFT(Lista!E50,1),0),1),0)</f>
        <v>0</v>
      </c>
      <c r="F50" s="60">
        <f>IF(UD_temp!F50&gt;0,TRUNC(IF(LEN(Lista!F50)&gt;3,LEFT(Lista!F50,1),0),1),0)</f>
        <v>0</v>
      </c>
      <c r="G50" s="60">
        <f>IF(UD_temp!G50&gt;0,TRUNC(IF(LEN(Lista!G50)&gt;3,LEFT(Lista!G50,1),0),1),0)</f>
        <v>0</v>
      </c>
      <c r="H50" s="60">
        <f>IF(UD_temp!H50&gt;0,TRUNC(IF(LEN(Lista!H50)&gt;3,LEFT(Lista!H50,1),0),1),0)</f>
        <v>0</v>
      </c>
      <c r="I50" s="60">
        <f>IF(UD_temp!I50&gt;0,TRUNC(IF(LEN(Lista!I50)&gt;3,LEFT(Lista!I50,1),0),1),0)</f>
        <v>0</v>
      </c>
      <c r="J50" s="60">
        <f>IF(UD_temp!J50&gt;0,TRUNC(IF(LEN(Lista!J50)&gt;3,LEFT(Lista!J50,1),0),1),0)</f>
        <v>0</v>
      </c>
      <c r="K50" s="60">
        <f>IF(UD_temp!K50&gt;0,TRUNC(IF(LEN(Lista!K50)&gt;3,LEFT(Lista!K50,1),0),1),0)</f>
        <v>0</v>
      </c>
      <c r="L50" s="60">
        <f>IF(UD_temp!L50&gt;0,TRUNC(IF(LEN(Lista!L50)&gt;3,LEFT(Lista!L50,1),0),1),0)</f>
        <v>0</v>
      </c>
      <c r="M50" s="60">
        <f>IF(UD_temp!M50&gt;0,TRUNC(IF(LEN(Lista!M50)&gt;3,LEFT(Lista!M50,1),0),1),0)</f>
        <v>0</v>
      </c>
      <c r="N50" s="60">
        <f>IF(UD_temp!N50&gt;0,TRUNC(IF(LEN(Lista!N50)&gt;3,LEFT(Lista!N50,1),0),1),0)</f>
        <v>0</v>
      </c>
      <c r="O50" s="60">
        <f>IF(UD_temp!O50&gt;0,TRUNC(IF(LEN(Lista!O50)&gt;3,LEFT(Lista!O50,1),0),1),0)</f>
        <v>0</v>
      </c>
      <c r="P50" s="60">
        <f>IF(UD_temp!P50&gt;0,TRUNC(IF(LEN(Lista!P50)&gt;3,LEFT(Lista!P50,1),0),1),0)</f>
        <v>0</v>
      </c>
      <c r="Q50" s="60">
        <f>IF(UD_temp!Q50&gt;0,TRUNC(IF(LEN(Lista!Q50)&gt;3,LEFT(Lista!Q50,1),0),1),0)</f>
        <v>0</v>
      </c>
      <c r="R50" s="60">
        <f>IF(UD_temp!R50&gt;0,TRUNC(IF(LEN(Lista!R50)&gt;3,LEFT(Lista!R50,1),0),1),0)</f>
        <v>0</v>
      </c>
      <c r="S50" s="60">
        <f>IF(UD_temp!S50&gt;0,TRUNC(IF(LEN(Lista!S50)&gt;3,LEFT(Lista!S50,1),0),1),0)</f>
        <v>0</v>
      </c>
      <c r="T50" s="60">
        <f>IF(UD_temp!T50&gt;0,TRUNC(IF(LEN(Lista!T50)&gt;3,LEFT(Lista!T50,1),0),1),0)</f>
        <v>0</v>
      </c>
      <c r="U50" s="60">
        <f>IF(UD_temp!U50&gt;0,TRUNC(IF(LEN(Lista!U50)&gt;3,LEFT(Lista!U50,1),0),1),0)</f>
        <v>0</v>
      </c>
      <c r="V50" s="60">
        <f>IF(UD_temp!V50&gt;0,TRUNC(IF(LEN(Lista!V50)&gt;3,LEFT(Lista!V50,1),0),1),0)</f>
        <v>0</v>
      </c>
      <c r="W50" s="60">
        <f>IF(UD_temp!W50&gt;0,TRUNC(IF(LEN(Lista!W50)&gt;3,LEFT(Lista!W50,1),0),1),0)</f>
        <v>0</v>
      </c>
      <c r="X50" s="60">
        <f>IF(UD_temp!X50&gt;0,TRUNC(IF(LEN(Lista!X50)&gt;3,LEFT(Lista!X50,1),0),1),0)</f>
        <v>0</v>
      </c>
      <c r="Y50" s="60">
        <f>IF(UD_temp!Y50&gt;0,TRUNC(IF(LEN(Lista!Y50)&gt;3,LEFT(Lista!Y50,1),0),1),0)</f>
        <v>0</v>
      </c>
      <c r="Z50" s="60">
        <f>IF(UD_temp!Z50&gt;0,TRUNC(IF(LEN(Lista!Z50)&gt;3,LEFT(Lista!Z50,1),0),1),0)</f>
        <v>0</v>
      </c>
      <c r="AA50" s="60">
        <f>IF(UD_temp!AA50&gt;0,TRUNC(IF(LEN(Lista!AA50)&gt;3,LEFT(Lista!AA50,1),0),1),0)</f>
        <v>0</v>
      </c>
      <c r="AB50" s="60">
        <f>IF(UD_temp!AB50&gt;0,TRUNC(IF(LEN(Lista!AB50)&gt;3,LEFT(Lista!AB50,1),0),1),0)</f>
        <v>0</v>
      </c>
      <c r="AC50" s="60">
        <f>IF(UD_temp!AC50&gt;0,TRUNC(IF(LEN(Lista!AC50)&gt;3,LEFT(Lista!AC50,1),0),1),0)</f>
        <v>0</v>
      </c>
      <c r="AD50" s="60">
        <f>IF(UD_temp!AD50&gt;0,TRUNC(IF(LEN(Lista!AD50)&gt;3,LEFT(Lista!AD50,1),0),1),0)</f>
        <v>0</v>
      </c>
      <c r="AE50" s="60">
        <f>IF(UD_temp!AE50&gt;0,TRUNC(IF(LEN(Lista!AE50)&gt;3,LEFT(Lista!AE50,1),0),1),0)</f>
        <v>0</v>
      </c>
      <c r="AF50" s="60">
        <f>IF(UD_temp!AF50&gt;0,TRUNC(IF(LEN(Lista!AF50)&gt;3,LEFT(Lista!AF50,1),0),1),0)</f>
        <v>0</v>
      </c>
      <c r="AG50" s="60">
        <f>IF(UD_temp!AG50&gt;0,TRUNC(IF(LEN(Lista!AG50)&gt;3,LEFT(Lista!AG50,1),0),1),0)</f>
        <v>0</v>
      </c>
      <c r="AH50" s="60">
        <f>IF(UD_temp!AH50&gt;0,TRUNC(IF(LEN(Lista!AH50)&gt;3,LEFT(Lista!AH50,1),0),1),0)</f>
        <v>0</v>
      </c>
      <c r="AI50" s="60">
        <f>IF(UD_temp!AI50&gt;0,TRUNC(IF(LEN(Lista!AI50)&gt;3,LEFT(Lista!AI50,1),0),1),0)</f>
        <v>0</v>
      </c>
      <c r="AJ50" s="145"/>
    </row>
    <row r="51" spans="1:36" ht="13.5" thickBot="1" x14ac:dyDescent="0.25">
      <c r="A51" s="142">
        <f>Lista!A51</f>
        <v>17</v>
      </c>
      <c r="B51" s="142">
        <f>Lista!B51</f>
        <v>0</v>
      </c>
      <c r="C51" s="142">
        <f>Lista!C51</f>
        <v>0</v>
      </c>
      <c r="D51" s="17">
        <v>1</v>
      </c>
      <c r="E51" s="60">
        <f>IF(UD_temp!E51&gt;0,TRUNC(IF(LEN(Lista!E51)&gt;3,LEFT(Lista!E51,1),0),1),0)</f>
        <v>0</v>
      </c>
      <c r="F51" s="60">
        <f>IF(UD_temp!F51&gt;0,TRUNC(IF(LEN(Lista!F51)&gt;3,LEFT(Lista!F51,1),0),1),0)</f>
        <v>0</v>
      </c>
      <c r="G51" s="60">
        <f>IF(UD_temp!G51&gt;0,TRUNC(IF(LEN(Lista!G51)&gt;3,LEFT(Lista!G51,1),0),1),0)</f>
        <v>0</v>
      </c>
      <c r="H51" s="60">
        <f>IF(UD_temp!H51&gt;0,TRUNC(IF(LEN(Lista!H51)&gt;3,LEFT(Lista!H51,1),0),1),0)</f>
        <v>0</v>
      </c>
      <c r="I51" s="60">
        <f>IF(UD_temp!I51&gt;0,TRUNC(IF(LEN(Lista!I51)&gt;3,LEFT(Lista!I51,1),0),1),0)</f>
        <v>0</v>
      </c>
      <c r="J51" s="60">
        <f>IF(UD_temp!J51&gt;0,TRUNC(IF(LEN(Lista!J51)&gt;3,LEFT(Lista!J51,1),0),1),0)</f>
        <v>0</v>
      </c>
      <c r="K51" s="60">
        <f>IF(UD_temp!K51&gt;0,TRUNC(IF(LEN(Lista!K51)&gt;3,LEFT(Lista!K51,1),0),1),0)</f>
        <v>0</v>
      </c>
      <c r="L51" s="60">
        <f>IF(UD_temp!L51&gt;0,TRUNC(IF(LEN(Lista!L51)&gt;3,LEFT(Lista!L51,1),0),1),0)</f>
        <v>0</v>
      </c>
      <c r="M51" s="60">
        <f>IF(UD_temp!M51&gt;0,TRUNC(IF(LEN(Lista!M51)&gt;3,LEFT(Lista!M51,1),0),1),0)</f>
        <v>0</v>
      </c>
      <c r="N51" s="60">
        <f>IF(UD_temp!N51&gt;0,TRUNC(IF(LEN(Lista!N51)&gt;3,LEFT(Lista!N51,1),0),1),0)</f>
        <v>0</v>
      </c>
      <c r="O51" s="60">
        <f>IF(UD_temp!O51&gt;0,TRUNC(IF(LEN(Lista!O51)&gt;3,LEFT(Lista!O51,1),0),1),0)</f>
        <v>0</v>
      </c>
      <c r="P51" s="60">
        <f>IF(UD_temp!P51&gt;0,TRUNC(IF(LEN(Lista!P51)&gt;3,LEFT(Lista!P51,1),0),1),0)</f>
        <v>0</v>
      </c>
      <c r="Q51" s="60">
        <f>IF(UD_temp!Q51&gt;0,TRUNC(IF(LEN(Lista!Q51)&gt;3,LEFT(Lista!Q51,1),0),1),0)</f>
        <v>0</v>
      </c>
      <c r="R51" s="60">
        <f>IF(UD_temp!R51&gt;0,TRUNC(IF(LEN(Lista!R51)&gt;3,LEFT(Lista!R51,1),0),1),0)</f>
        <v>0</v>
      </c>
      <c r="S51" s="60">
        <f>IF(UD_temp!S51&gt;0,TRUNC(IF(LEN(Lista!S51)&gt;3,LEFT(Lista!S51,1),0),1),0)</f>
        <v>0</v>
      </c>
      <c r="T51" s="60">
        <f>IF(UD_temp!T51&gt;0,TRUNC(IF(LEN(Lista!T51)&gt;3,LEFT(Lista!T51,1),0),1),0)</f>
        <v>0</v>
      </c>
      <c r="U51" s="60">
        <f>IF(UD_temp!U51&gt;0,TRUNC(IF(LEN(Lista!U51)&gt;3,LEFT(Lista!U51,1),0),1),0)</f>
        <v>0</v>
      </c>
      <c r="V51" s="60">
        <f>IF(UD_temp!V51&gt;0,TRUNC(IF(LEN(Lista!V51)&gt;3,LEFT(Lista!V51,1),0),1),0)</f>
        <v>0</v>
      </c>
      <c r="W51" s="60">
        <f>IF(UD_temp!W51&gt;0,TRUNC(IF(LEN(Lista!W51)&gt;3,LEFT(Lista!W51,1),0),1),0)</f>
        <v>0</v>
      </c>
      <c r="X51" s="60">
        <f>IF(UD_temp!X51&gt;0,TRUNC(IF(LEN(Lista!X51)&gt;3,LEFT(Lista!X51,1),0),1),0)</f>
        <v>0</v>
      </c>
      <c r="Y51" s="60">
        <f>IF(UD_temp!Y51&gt;0,TRUNC(IF(LEN(Lista!Y51)&gt;3,LEFT(Lista!Y51,1),0),1),0)</f>
        <v>0</v>
      </c>
      <c r="Z51" s="60">
        <f>IF(UD_temp!Z51&gt;0,TRUNC(IF(LEN(Lista!Z51)&gt;3,LEFT(Lista!Z51,1),0),1),0)</f>
        <v>0</v>
      </c>
      <c r="AA51" s="60">
        <f>IF(UD_temp!AA51&gt;0,TRUNC(IF(LEN(Lista!AA51)&gt;3,LEFT(Lista!AA51,1),0),1),0)</f>
        <v>0</v>
      </c>
      <c r="AB51" s="60">
        <f>IF(UD_temp!AB51&gt;0,TRUNC(IF(LEN(Lista!AB51)&gt;3,LEFT(Lista!AB51,1),0),1),0)</f>
        <v>0</v>
      </c>
      <c r="AC51" s="60">
        <f>IF(UD_temp!AC51&gt;0,TRUNC(IF(LEN(Lista!AC51)&gt;3,LEFT(Lista!AC51,1),0),1),0)</f>
        <v>0</v>
      </c>
      <c r="AD51" s="60">
        <f>IF(UD_temp!AD51&gt;0,TRUNC(IF(LEN(Lista!AD51)&gt;3,LEFT(Lista!AD51,1),0),1),0)</f>
        <v>0</v>
      </c>
      <c r="AE51" s="60">
        <f>IF(UD_temp!AE51&gt;0,TRUNC(IF(LEN(Lista!AE51)&gt;3,LEFT(Lista!AE51,1),0),1),0)</f>
        <v>0</v>
      </c>
      <c r="AF51" s="60">
        <f>IF(UD_temp!AF51&gt;0,TRUNC(IF(LEN(Lista!AF51)&gt;3,LEFT(Lista!AF51,1),0),1),0)</f>
        <v>0</v>
      </c>
      <c r="AG51" s="60">
        <f>IF(UD_temp!AG51&gt;0,TRUNC(IF(LEN(Lista!AG51)&gt;3,LEFT(Lista!AG51,1),0),1),0)</f>
        <v>0</v>
      </c>
      <c r="AH51" s="60">
        <f>IF(UD_temp!AH51&gt;0,TRUNC(IF(LEN(Lista!AH51)&gt;3,LEFT(Lista!AH51,1),0),1),0)</f>
        <v>0</v>
      </c>
      <c r="AI51" s="60">
        <f>IF(UD_temp!AI51&gt;0,TRUNC(IF(LEN(Lista!AI51)&gt;3,LEFT(Lista!AI51,1),0),1),0)</f>
        <v>0</v>
      </c>
      <c r="AJ51" s="165">
        <f t="shared" ref="AJ51:AJ60" si="15">SUM(E53:AI53)+SUM(E51:AI51)+SUM(E52:AI52)</f>
        <v>0</v>
      </c>
    </row>
    <row r="52" spans="1:36" ht="13.5" thickBot="1" x14ac:dyDescent="0.25">
      <c r="A52" s="142"/>
      <c r="B52" s="142"/>
      <c r="C52" s="142"/>
      <c r="D52" s="15">
        <v>2</v>
      </c>
      <c r="E52" s="60">
        <f>IF(UD_temp!E52&gt;0,TRUNC(IF(LEN(Lista!E52)&gt;3,LEFT(Lista!E52,1),0),1),0)</f>
        <v>0</v>
      </c>
      <c r="F52" s="60">
        <f>IF(UD_temp!F52&gt;0,TRUNC(IF(LEN(Lista!F52)&gt;3,LEFT(Lista!F52,1),0),1),0)</f>
        <v>0</v>
      </c>
      <c r="G52" s="60">
        <f>IF(UD_temp!G52&gt;0,TRUNC(IF(LEN(Lista!G52)&gt;3,LEFT(Lista!G52,1),0),1),0)</f>
        <v>0</v>
      </c>
      <c r="H52" s="60">
        <f>IF(UD_temp!H52&gt;0,TRUNC(IF(LEN(Lista!H52)&gt;3,LEFT(Lista!H52,1),0),1),0)</f>
        <v>0</v>
      </c>
      <c r="I52" s="60">
        <f>IF(UD_temp!I52&gt;0,TRUNC(IF(LEN(Lista!I52)&gt;3,LEFT(Lista!I52,1),0),1),0)</f>
        <v>0</v>
      </c>
      <c r="J52" s="60">
        <f>IF(UD_temp!J52&gt;0,TRUNC(IF(LEN(Lista!J52)&gt;3,LEFT(Lista!J52,1),0),1),0)</f>
        <v>0</v>
      </c>
      <c r="K52" s="60">
        <f>IF(UD_temp!K52&gt;0,TRUNC(IF(LEN(Lista!K52)&gt;3,LEFT(Lista!K52,1),0),1),0)</f>
        <v>0</v>
      </c>
      <c r="L52" s="60">
        <f>IF(UD_temp!L52&gt;0,TRUNC(IF(LEN(Lista!L52)&gt;3,LEFT(Lista!L52,1),0),1),0)</f>
        <v>0</v>
      </c>
      <c r="M52" s="60">
        <f>IF(UD_temp!M52&gt;0,TRUNC(IF(LEN(Lista!M52)&gt;3,LEFT(Lista!M52,1),0),1),0)</f>
        <v>0</v>
      </c>
      <c r="N52" s="60">
        <f>IF(UD_temp!N52&gt;0,TRUNC(IF(LEN(Lista!N52)&gt;3,LEFT(Lista!N52,1),0),1),0)</f>
        <v>0</v>
      </c>
      <c r="O52" s="60">
        <f>IF(UD_temp!O52&gt;0,TRUNC(IF(LEN(Lista!O52)&gt;3,LEFT(Lista!O52,1),0),1),0)</f>
        <v>0</v>
      </c>
      <c r="P52" s="60">
        <f>IF(UD_temp!P52&gt;0,TRUNC(IF(LEN(Lista!P52)&gt;3,LEFT(Lista!P52,1),0),1),0)</f>
        <v>0</v>
      </c>
      <c r="Q52" s="60">
        <f>IF(UD_temp!Q52&gt;0,TRUNC(IF(LEN(Lista!Q52)&gt;3,LEFT(Lista!Q52,1),0),1),0)</f>
        <v>0</v>
      </c>
      <c r="R52" s="60">
        <f>IF(UD_temp!R52&gt;0,TRUNC(IF(LEN(Lista!R52)&gt;3,LEFT(Lista!R52,1),0),1),0)</f>
        <v>0</v>
      </c>
      <c r="S52" s="60">
        <f>IF(UD_temp!S52&gt;0,TRUNC(IF(LEN(Lista!S52)&gt;3,LEFT(Lista!S52,1),0),1),0)</f>
        <v>0</v>
      </c>
      <c r="T52" s="60">
        <f>IF(UD_temp!T52&gt;0,TRUNC(IF(LEN(Lista!T52)&gt;3,LEFT(Lista!T52,1),0),1),0)</f>
        <v>0</v>
      </c>
      <c r="U52" s="60">
        <f>IF(UD_temp!U52&gt;0,TRUNC(IF(LEN(Lista!U52)&gt;3,LEFT(Lista!U52,1),0),1),0)</f>
        <v>0</v>
      </c>
      <c r="V52" s="60">
        <f>IF(UD_temp!V52&gt;0,TRUNC(IF(LEN(Lista!V52)&gt;3,LEFT(Lista!V52,1),0),1),0)</f>
        <v>0</v>
      </c>
      <c r="W52" s="60">
        <f>IF(UD_temp!W52&gt;0,TRUNC(IF(LEN(Lista!W52)&gt;3,LEFT(Lista!W52,1),0),1),0)</f>
        <v>0</v>
      </c>
      <c r="X52" s="60">
        <f>IF(UD_temp!X52&gt;0,TRUNC(IF(LEN(Lista!X52)&gt;3,LEFT(Lista!X52,1),0),1),0)</f>
        <v>0</v>
      </c>
      <c r="Y52" s="60">
        <f>IF(UD_temp!Y52&gt;0,TRUNC(IF(LEN(Lista!Y52)&gt;3,LEFT(Lista!Y52,1),0),1),0)</f>
        <v>0</v>
      </c>
      <c r="Z52" s="60">
        <f>IF(UD_temp!Z52&gt;0,TRUNC(IF(LEN(Lista!Z52)&gt;3,LEFT(Lista!Z52,1),0),1),0)</f>
        <v>0</v>
      </c>
      <c r="AA52" s="60">
        <f>IF(UD_temp!AA52&gt;0,TRUNC(IF(LEN(Lista!AA52)&gt;3,LEFT(Lista!AA52,1),0),1),0)</f>
        <v>0</v>
      </c>
      <c r="AB52" s="60">
        <f>IF(UD_temp!AB52&gt;0,TRUNC(IF(LEN(Lista!AB52)&gt;3,LEFT(Lista!AB52,1),0),1),0)</f>
        <v>0</v>
      </c>
      <c r="AC52" s="60">
        <f>IF(UD_temp!AC52&gt;0,TRUNC(IF(LEN(Lista!AC52)&gt;3,LEFT(Lista!AC52,1),0),1),0)</f>
        <v>0</v>
      </c>
      <c r="AD52" s="60">
        <f>IF(UD_temp!AD52&gt;0,TRUNC(IF(LEN(Lista!AD52)&gt;3,LEFT(Lista!AD52,1),0),1),0)</f>
        <v>0</v>
      </c>
      <c r="AE52" s="60">
        <f>IF(UD_temp!AE52&gt;0,TRUNC(IF(LEN(Lista!AE52)&gt;3,LEFT(Lista!AE52,1),0),1),0)</f>
        <v>0</v>
      </c>
      <c r="AF52" s="60">
        <f>IF(UD_temp!AF52&gt;0,TRUNC(IF(LEN(Lista!AF52)&gt;3,LEFT(Lista!AF52,1),0),1),0)</f>
        <v>0</v>
      </c>
      <c r="AG52" s="60">
        <f>IF(UD_temp!AG52&gt;0,TRUNC(IF(LEN(Lista!AG52)&gt;3,LEFT(Lista!AG52,1),0),1),0)</f>
        <v>0</v>
      </c>
      <c r="AH52" s="60">
        <f>IF(UD_temp!AH52&gt;0,TRUNC(IF(LEN(Lista!AH52)&gt;3,LEFT(Lista!AH52,1),0),1),0)</f>
        <v>0</v>
      </c>
      <c r="AI52" s="60">
        <f>IF(UD_temp!AI52&gt;0,TRUNC(IF(LEN(Lista!AI52)&gt;3,LEFT(Lista!AI52,1),0),1),0)</f>
        <v>0</v>
      </c>
      <c r="AJ52" s="145"/>
    </row>
    <row r="53" spans="1:36" ht="13.5" thickBot="1" x14ac:dyDescent="0.25">
      <c r="A53" s="143"/>
      <c r="B53" s="143"/>
      <c r="C53" s="143"/>
      <c r="D53" s="33">
        <v>3</v>
      </c>
      <c r="E53" s="60">
        <f>IF(UD_temp!E53&gt;0,TRUNC(IF(LEN(Lista!E53)&gt;3,LEFT(Lista!E53,1),0),1),0)</f>
        <v>0</v>
      </c>
      <c r="F53" s="60">
        <f>IF(UD_temp!F53&gt;0,TRUNC(IF(LEN(Lista!F53)&gt;3,LEFT(Lista!F53,1),0),1),0)</f>
        <v>0</v>
      </c>
      <c r="G53" s="60">
        <f>IF(UD_temp!G53&gt;0,TRUNC(IF(LEN(Lista!G53)&gt;3,LEFT(Lista!G53,1),0),1),0)</f>
        <v>0</v>
      </c>
      <c r="H53" s="60">
        <f>IF(UD_temp!H53&gt;0,TRUNC(IF(LEN(Lista!H53)&gt;3,LEFT(Lista!H53,1),0),1),0)</f>
        <v>0</v>
      </c>
      <c r="I53" s="60">
        <f>IF(UD_temp!I53&gt;0,TRUNC(IF(LEN(Lista!I53)&gt;3,LEFT(Lista!I53,1),0),1),0)</f>
        <v>0</v>
      </c>
      <c r="J53" s="60">
        <f>IF(UD_temp!J53&gt;0,TRUNC(IF(LEN(Lista!J53)&gt;3,LEFT(Lista!J53,1),0),1),0)</f>
        <v>0</v>
      </c>
      <c r="K53" s="60">
        <f>IF(UD_temp!K53&gt;0,TRUNC(IF(LEN(Lista!K53)&gt;3,LEFT(Lista!K53,1),0),1),0)</f>
        <v>0</v>
      </c>
      <c r="L53" s="60">
        <f>IF(UD_temp!L53&gt;0,TRUNC(IF(LEN(Lista!L53)&gt;3,LEFT(Lista!L53,1),0),1),0)</f>
        <v>0</v>
      </c>
      <c r="M53" s="60">
        <f>IF(UD_temp!M53&gt;0,TRUNC(IF(LEN(Lista!M53)&gt;3,LEFT(Lista!M53,1),0),1),0)</f>
        <v>0</v>
      </c>
      <c r="N53" s="60">
        <f>IF(UD_temp!N53&gt;0,TRUNC(IF(LEN(Lista!N53)&gt;3,LEFT(Lista!N53,1),0),1),0)</f>
        <v>0</v>
      </c>
      <c r="O53" s="60">
        <f>IF(UD_temp!O53&gt;0,TRUNC(IF(LEN(Lista!O53)&gt;3,LEFT(Lista!O53,1),0),1),0)</f>
        <v>0</v>
      </c>
      <c r="P53" s="60">
        <f>IF(UD_temp!P53&gt;0,TRUNC(IF(LEN(Lista!P53)&gt;3,LEFT(Lista!P53,1),0),1),0)</f>
        <v>0</v>
      </c>
      <c r="Q53" s="60">
        <f>IF(UD_temp!Q53&gt;0,TRUNC(IF(LEN(Lista!Q53)&gt;3,LEFT(Lista!Q53,1),0),1),0)</f>
        <v>0</v>
      </c>
      <c r="R53" s="60">
        <f>IF(UD_temp!R53&gt;0,TRUNC(IF(LEN(Lista!R53)&gt;3,LEFT(Lista!R53,1),0),1),0)</f>
        <v>0</v>
      </c>
      <c r="S53" s="60">
        <f>IF(UD_temp!S53&gt;0,TRUNC(IF(LEN(Lista!S53)&gt;3,LEFT(Lista!S53,1),0),1),0)</f>
        <v>0</v>
      </c>
      <c r="T53" s="60">
        <f>IF(UD_temp!T53&gt;0,TRUNC(IF(LEN(Lista!T53)&gt;3,LEFT(Lista!T53,1),0),1),0)</f>
        <v>0</v>
      </c>
      <c r="U53" s="60">
        <f>IF(UD_temp!U53&gt;0,TRUNC(IF(LEN(Lista!U53)&gt;3,LEFT(Lista!U53,1),0),1),0)</f>
        <v>0</v>
      </c>
      <c r="V53" s="60">
        <f>IF(UD_temp!V53&gt;0,TRUNC(IF(LEN(Lista!V53)&gt;3,LEFT(Lista!V53,1),0),1),0)</f>
        <v>0</v>
      </c>
      <c r="W53" s="60">
        <f>IF(UD_temp!W53&gt;0,TRUNC(IF(LEN(Lista!W53)&gt;3,LEFT(Lista!W53,1),0),1),0)</f>
        <v>0</v>
      </c>
      <c r="X53" s="60">
        <f>IF(UD_temp!X53&gt;0,TRUNC(IF(LEN(Lista!X53)&gt;3,LEFT(Lista!X53,1),0),1),0)</f>
        <v>0</v>
      </c>
      <c r="Y53" s="60">
        <f>IF(UD_temp!Y53&gt;0,TRUNC(IF(LEN(Lista!Y53)&gt;3,LEFT(Lista!Y53,1),0),1),0)</f>
        <v>0</v>
      </c>
      <c r="Z53" s="60">
        <f>IF(UD_temp!Z53&gt;0,TRUNC(IF(LEN(Lista!Z53)&gt;3,LEFT(Lista!Z53,1),0),1),0)</f>
        <v>0</v>
      </c>
      <c r="AA53" s="60">
        <f>IF(UD_temp!AA53&gt;0,TRUNC(IF(LEN(Lista!AA53)&gt;3,LEFT(Lista!AA53,1),0),1),0)</f>
        <v>0</v>
      </c>
      <c r="AB53" s="60">
        <f>IF(UD_temp!AB53&gt;0,TRUNC(IF(LEN(Lista!AB53)&gt;3,LEFT(Lista!AB53,1),0),1),0)</f>
        <v>0</v>
      </c>
      <c r="AC53" s="60">
        <f>IF(UD_temp!AC53&gt;0,TRUNC(IF(LEN(Lista!AC53)&gt;3,LEFT(Lista!AC53,1),0),1),0)</f>
        <v>0</v>
      </c>
      <c r="AD53" s="60">
        <f>IF(UD_temp!AD53&gt;0,TRUNC(IF(LEN(Lista!AD53)&gt;3,LEFT(Lista!AD53,1),0),1),0)</f>
        <v>0</v>
      </c>
      <c r="AE53" s="60">
        <f>IF(UD_temp!AE53&gt;0,TRUNC(IF(LEN(Lista!AE53)&gt;3,LEFT(Lista!AE53,1),0),1),0)</f>
        <v>0</v>
      </c>
      <c r="AF53" s="60">
        <f>IF(UD_temp!AF53&gt;0,TRUNC(IF(LEN(Lista!AF53)&gt;3,LEFT(Lista!AF53,1),0),1),0)</f>
        <v>0</v>
      </c>
      <c r="AG53" s="60">
        <f>IF(UD_temp!AG53&gt;0,TRUNC(IF(LEN(Lista!AG53)&gt;3,LEFT(Lista!AG53,1),0),1),0)</f>
        <v>0</v>
      </c>
      <c r="AH53" s="60">
        <f>IF(UD_temp!AH53&gt;0,TRUNC(IF(LEN(Lista!AH53)&gt;3,LEFT(Lista!AH53,1),0),1),0)</f>
        <v>0</v>
      </c>
      <c r="AI53" s="60">
        <f>IF(UD_temp!AI53&gt;0,TRUNC(IF(LEN(Lista!AI53)&gt;3,LEFT(Lista!AI53,1),0),1),0)</f>
        <v>0</v>
      </c>
      <c r="AJ53" s="145"/>
    </row>
    <row r="54" spans="1:36" ht="13.5" thickBot="1" x14ac:dyDescent="0.25">
      <c r="A54" s="142">
        <f>Lista!A54</f>
        <v>18</v>
      </c>
      <c r="B54" s="142">
        <f>Lista!B54</f>
        <v>0</v>
      </c>
      <c r="C54" s="142">
        <f>Lista!C54</f>
        <v>0</v>
      </c>
      <c r="D54" s="17">
        <v>1</v>
      </c>
      <c r="E54" s="60">
        <f>IF(UD_temp!E54&gt;0,TRUNC(IF(LEN(Lista!E54)&gt;3,LEFT(Lista!E54,1),0),1),0)</f>
        <v>0</v>
      </c>
      <c r="F54" s="60">
        <f>IF(UD_temp!F54&gt;0,TRUNC(IF(LEN(Lista!F54)&gt;3,LEFT(Lista!F54,1),0),1),0)</f>
        <v>0</v>
      </c>
      <c r="G54" s="60">
        <f>IF(UD_temp!G54&gt;0,TRUNC(IF(LEN(Lista!G54)&gt;3,LEFT(Lista!G54,1),0),1),0)</f>
        <v>0</v>
      </c>
      <c r="H54" s="60">
        <f>IF(UD_temp!H54&gt;0,TRUNC(IF(LEN(Lista!H54)&gt;3,LEFT(Lista!H54,1),0),1),0)</f>
        <v>0</v>
      </c>
      <c r="I54" s="60">
        <f>IF(UD_temp!I54&gt;0,TRUNC(IF(LEN(Lista!I54)&gt;3,LEFT(Lista!I54,1),0),1),0)</f>
        <v>0</v>
      </c>
      <c r="J54" s="60">
        <f>IF(UD_temp!J54&gt;0,TRUNC(IF(LEN(Lista!J54)&gt;3,LEFT(Lista!J54,1),0),1),0)</f>
        <v>0</v>
      </c>
      <c r="K54" s="60">
        <f>IF(UD_temp!K54&gt;0,TRUNC(IF(LEN(Lista!K54)&gt;3,LEFT(Lista!K54,1),0),1),0)</f>
        <v>0</v>
      </c>
      <c r="L54" s="60">
        <f>IF(UD_temp!L54&gt;0,TRUNC(IF(LEN(Lista!L54)&gt;3,LEFT(Lista!L54,1),0),1),0)</f>
        <v>0</v>
      </c>
      <c r="M54" s="60">
        <f>IF(UD_temp!M54&gt;0,TRUNC(IF(LEN(Lista!M54)&gt;3,LEFT(Lista!M54,1),0),1),0)</f>
        <v>0</v>
      </c>
      <c r="N54" s="60">
        <f>IF(UD_temp!N54&gt;0,TRUNC(IF(LEN(Lista!N54)&gt;3,LEFT(Lista!N54,1),0),1),0)</f>
        <v>0</v>
      </c>
      <c r="O54" s="60">
        <f>IF(UD_temp!O54&gt;0,TRUNC(IF(LEN(Lista!O54)&gt;3,LEFT(Lista!O54,1),0),1),0)</f>
        <v>0</v>
      </c>
      <c r="P54" s="60">
        <f>IF(UD_temp!P54&gt;0,TRUNC(IF(LEN(Lista!P54)&gt;3,LEFT(Lista!P54,1),0),1),0)</f>
        <v>0</v>
      </c>
      <c r="Q54" s="60">
        <f>IF(UD_temp!Q54&gt;0,TRUNC(IF(LEN(Lista!Q54)&gt;3,LEFT(Lista!Q54,1),0),1),0)</f>
        <v>0</v>
      </c>
      <c r="R54" s="60">
        <f>IF(UD_temp!R54&gt;0,TRUNC(IF(LEN(Lista!R54)&gt;3,LEFT(Lista!R54,1),0),1),0)</f>
        <v>0</v>
      </c>
      <c r="S54" s="60">
        <f>IF(UD_temp!S54&gt;0,TRUNC(IF(LEN(Lista!S54)&gt;3,LEFT(Lista!S54,1),0),1),0)</f>
        <v>0</v>
      </c>
      <c r="T54" s="60">
        <f>IF(UD_temp!T54&gt;0,TRUNC(IF(LEN(Lista!T54)&gt;3,LEFT(Lista!T54,1),0),1),0)</f>
        <v>0</v>
      </c>
      <c r="U54" s="60">
        <f>IF(UD_temp!U54&gt;0,TRUNC(IF(LEN(Lista!U54)&gt;3,LEFT(Lista!U54,1),0),1),0)</f>
        <v>0</v>
      </c>
      <c r="V54" s="60">
        <f>IF(UD_temp!V54&gt;0,TRUNC(IF(LEN(Lista!V54)&gt;3,LEFT(Lista!V54,1),0),1),0)</f>
        <v>0</v>
      </c>
      <c r="W54" s="60">
        <f>IF(UD_temp!W54&gt;0,TRUNC(IF(LEN(Lista!W54)&gt;3,LEFT(Lista!W54,1),0),1),0)</f>
        <v>0</v>
      </c>
      <c r="X54" s="60">
        <f>IF(UD_temp!X54&gt;0,TRUNC(IF(LEN(Lista!X54)&gt;3,LEFT(Lista!X54,1),0),1),0)</f>
        <v>0</v>
      </c>
      <c r="Y54" s="60">
        <f>IF(UD_temp!Y54&gt;0,TRUNC(IF(LEN(Lista!Y54)&gt;3,LEFT(Lista!Y54,1),0),1),0)</f>
        <v>0</v>
      </c>
      <c r="Z54" s="60">
        <f>IF(UD_temp!Z54&gt;0,TRUNC(IF(LEN(Lista!Z54)&gt;3,LEFT(Lista!Z54,1),0),1),0)</f>
        <v>0</v>
      </c>
      <c r="AA54" s="60">
        <f>IF(UD_temp!AA54&gt;0,TRUNC(IF(LEN(Lista!AA54)&gt;3,LEFT(Lista!AA54,1),0),1),0)</f>
        <v>0</v>
      </c>
      <c r="AB54" s="60">
        <f>IF(UD_temp!AB54&gt;0,TRUNC(IF(LEN(Lista!AB54)&gt;3,LEFT(Lista!AB54,1),0),1),0)</f>
        <v>0</v>
      </c>
      <c r="AC54" s="60">
        <f>IF(UD_temp!AC54&gt;0,TRUNC(IF(LEN(Lista!AC54)&gt;3,LEFT(Lista!AC54,1),0),1),0)</f>
        <v>0</v>
      </c>
      <c r="AD54" s="60">
        <f>IF(UD_temp!AD54&gt;0,TRUNC(IF(LEN(Lista!AD54)&gt;3,LEFT(Lista!AD54,1),0),1),0)</f>
        <v>0</v>
      </c>
      <c r="AE54" s="60">
        <f>IF(UD_temp!AE54&gt;0,TRUNC(IF(LEN(Lista!AE54)&gt;3,LEFT(Lista!AE54,1),0),1),0)</f>
        <v>0</v>
      </c>
      <c r="AF54" s="60">
        <f>IF(UD_temp!AF54&gt;0,TRUNC(IF(LEN(Lista!AF54)&gt;3,LEFT(Lista!AF54,1),0),1),0)</f>
        <v>0</v>
      </c>
      <c r="AG54" s="60">
        <f>IF(UD_temp!AG54&gt;0,TRUNC(IF(LEN(Lista!AG54)&gt;3,LEFT(Lista!AG54,1),0),1),0)</f>
        <v>0</v>
      </c>
      <c r="AH54" s="60">
        <f>IF(UD_temp!AH54&gt;0,TRUNC(IF(LEN(Lista!AH54)&gt;3,LEFT(Lista!AH54,1),0),1),0)</f>
        <v>0</v>
      </c>
      <c r="AI54" s="60">
        <f>IF(UD_temp!AI54&gt;0,TRUNC(IF(LEN(Lista!AI54)&gt;3,LEFT(Lista!AI54,1),0),1),0)</f>
        <v>0</v>
      </c>
      <c r="AJ54" s="165">
        <f t="shared" si="15"/>
        <v>0</v>
      </c>
    </row>
    <row r="55" spans="1:36" ht="13.5" thickBot="1" x14ac:dyDescent="0.25">
      <c r="A55" s="142"/>
      <c r="B55" s="142"/>
      <c r="C55" s="142"/>
      <c r="D55" s="15">
        <v>2</v>
      </c>
      <c r="E55" s="60">
        <f>IF(UD_temp!E55&gt;0,TRUNC(IF(LEN(Lista!E55)&gt;3,LEFT(Lista!E55,1),0),1),0)</f>
        <v>0</v>
      </c>
      <c r="F55" s="60">
        <f>IF(UD_temp!F55&gt;0,TRUNC(IF(LEN(Lista!F55)&gt;3,LEFT(Lista!F55,1),0),1),0)</f>
        <v>0</v>
      </c>
      <c r="G55" s="60">
        <f>IF(UD_temp!G55&gt;0,TRUNC(IF(LEN(Lista!G55)&gt;3,LEFT(Lista!G55,1),0),1),0)</f>
        <v>0</v>
      </c>
      <c r="H55" s="60">
        <f>IF(UD_temp!H55&gt;0,TRUNC(IF(LEN(Lista!H55)&gt;3,LEFT(Lista!H55,1),0),1),0)</f>
        <v>0</v>
      </c>
      <c r="I55" s="60">
        <f>IF(UD_temp!I55&gt;0,TRUNC(IF(LEN(Lista!I55)&gt;3,LEFT(Lista!I55,1),0),1),0)</f>
        <v>0</v>
      </c>
      <c r="J55" s="60">
        <f>IF(UD_temp!J55&gt;0,TRUNC(IF(LEN(Lista!J55)&gt;3,LEFT(Lista!J55,1),0),1),0)</f>
        <v>0</v>
      </c>
      <c r="K55" s="60">
        <f>IF(UD_temp!K55&gt;0,TRUNC(IF(LEN(Lista!K55)&gt;3,LEFT(Lista!K55,1),0),1),0)</f>
        <v>0</v>
      </c>
      <c r="L55" s="60">
        <f>IF(UD_temp!L55&gt;0,TRUNC(IF(LEN(Lista!L55)&gt;3,LEFT(Lista!L55,1),0),1),0)</f>
        <v>0</v>
      </c>
      <c r="M55" s="60">
        <f>IF(UD_temp!M55&gt;0,TRUNC(IF(LEN(Lista!M55)&gt;3,LEFT(Lista!M55,1),0),1),0)</f>
        <v>0</v>
      </c>
      <c r="N55" s="60">
        <f>IF(UD_temp!N55&gt;0,TRUNC(IF(LEN(Lista!N55)&gt;3,LEFT(Lista!N55,1),0),1),0)</f>
        <v>0</v>
      </c>
      <c r="O55" s="60">
        <f>IF(UD_temp!O55&gt;0,TRUNC(IF(LEN(Lista!O55)&gt;3,LEFT(Lista!O55,1),0),1),0)</f>
        <v>0</v>
      </c>
      <c r="P55" s="60">
        <f>IF(UD_temp!P55&gt;0,TRUNC(IF(LEN(Lista!P55)&gt;3,LEFT(Lista!P55,1),0),1),0)</f>
        <v>0</v>
      </c>
      <c r="Q55" s="60">
        <f>IF(UD_temp!Q55&gt;0,TRUNC(IF(LEN(Lista!Q55)&gt;3,LEFT(Lista!Q55,1),0),1),0)</f>
        <v>0</v>
      </c>
      <c r="R55" s="60">
        <f>IF(UD_temp!R55&gt;0,TRUNC(IF(LEN(Lista!R55)&gt;3,LEFT(Lista!R55,1),0),1),0)</f>
        <v>0</v>
      </c>
      <c r="S55" s="60">
        <f>IF(UD_temp!S55&gt;0,TRUNC(IF(LEN(Lista!S55)&gt;3,LEFT(Lista!S55,1),0),1),0)</f>
        <v>0</v>
      </c>
      <c r="T55" s="60">
        <f>IF(UD_temp!T55&gt;0,TRUNC(IF(LEN(Lista!T55)&gt;3,LEFT(Lista!T55,1),0),1),0)</f>
        <v>0</v>
      </c>
      <c r="U55" s="60">
        <f>IF(UD_temp!U55&gt;0,TRUNC(IF(LEN(Lista!U55)&gt;3,LEFT(Lista!U55,1),0),1),0)</f>
        <v>0</v>
      </c>
      <c r="V55" s="60">
        <f>IF(UD_temp!V55&gt;0,TRUNC(IF(LEN(Lista!V55)&gt;3,LEFT(Lista!V55,1),0),1),0)</f>
        <v>0</v>
      </c>
      <c r="W55" s="60">
        <f>IF(UD_temp!W55&gt;0,TRUNC(IF(LEN(Lista!W55)&gt;3,LEFT(Lista!W55,1),0),1),0)</f>
        <v>0</v>
      </c>
      <c r="X55" s="60">
        <f>IF(UD_temp!X55&gt;0,TRUNC(IF(LEN(Lista!X55)&gt;3,LEFT(Lista!X55,1),0),1),0)</f>
        <v>0</v>
      </c>
      <c r="Y55" s="60">
        <f>IF(UD_temp!Y55&gt;0,TRUNC(IF(LEN(Lista!Y55)&gt;3,LEFT(Lista!Y55,1),0),1),0)</f>
        <v>0</v>
      </c>
      <c r="Z55" s="60">
        <f>IF(UD_temp!Z55&gt;0,TRUNC(IF(LEN(Lista!Z55)&gt;3,LEFT(Lista!Z55,1),0),1),0)</f>
        <v>0</v>
      </c>
      <c r="AA55" s="60">
        <f>IF(UD_temp!AA55&gt;0,TRUNC(IF(LEN(Lista!AA55)&gt;3,LEFT(Lista!AA55,1),0),1),0)</f>
        <v>0</v>
      </c>
      <c r="AB55" s="60">
        <f>IF(UD_temp!AB55&gt;0,TRUNC(IF(LEN(Lista!AB55)&gt;3,LEFT(Lista!AB55,1),0),1),0)</f>
        <v>0</v>
      </c>
      <c r="AC55" s="60">
        <f>IF(UD_temp!AC55&gt;0,TRUNC(IF(LEN(Lista!AC55)&gt;3,LEFT(Lista!AC55,1),0),1),0)</f>
        <v>0</v>
      </c>
      <c r="AD55" s="60">
        <f>IF(UD_temp!AD55&gt;0,TRUNC(IF(LEN(Lista!AD55)&gt;3,LEFT(Lista!AD55,1),0),1),0)</f>
        <v>0</v>
      </c>
      <c r="AE55" s="60">
        <f>IF(UD_temp!AE55&gt;0,TRUNC(IF(LEN(Lista!AE55)&gt;3,LEFT(Lista!AE55,1),0),1),0)</f>
        <v>0</v>
      </c>
      <c r="AF55" s="60">
        <f>IF(UD_temp!AF55&gt;0,TRUNC(IF(LEN(Lista!AF55)&gt;3,LEFT(Lista!AF55,1),0),1),0)</f>
        <v>0</v>
      </c>
      <c r="AG55" s="60">
        <f>IF(UD_temp!AG55&gt;0,TRUNC(IF(LEN(Lista!AG55)&gt;3,LEFT(Lista!AG55,1),0),1),0)</f>
        <v>0</v>
      </c>
      <c r="AH55" s="60">
        <f>IF(UD_temp!AH55&gt;0,TRUNC(IF(LEN(Lista!AH55)&gt;3,LEFT(Lista!AH55,1),0),1),0)</f>
        <v>0</v>
      </c>
      <c r="AI55" s="60">
        <f>IF(UD_temp!AI55&gt;0,TRUNC(IF(LEN(Lista!AI55)&gt;3,LEFT(Lista!AI55,1),0),1),0)</f>
        <v>0</v>
      </c>
      <c r="AJ55" s="145"/>
    </row>
    <row r="56" spans="1:36" ht="13.5" thickBot="1" x14ac:dyDescent="0.25">
      <c r="A56" s="143"/>
      <c r="B56" s="143"/>
      <c r="C56" s="143"/>
      <c r="D56" s="33">
        <v>3</v>
      </c>
      <c r="E56" s="60">
        <f>IF(UD_temp!E56&gt;0,TRUNC(IF(LEN(Lista!E56)&gt;3,LEFT(Lista!E56,1),0),1),0)</f>
        <v>0</v>
      </c>
      <c r="F56" s="60">
        <f>IF(UD_temp!F56&gt;0,TRUNC(IF(LEN(Lista!F56)&gt;3,LEFT(Lista!F56,1),0),1),0)</f>
        <v>0</v>
      </c>
      <c r="G56" s="60">
        <f>IF(UD_temp!G56&gt;0,TRUNC(IF(LEN(Lista!G56)&gt;3,LEFT(Lista!G56,1),0),1),0)</f>
        <v>0</v>
      </c>
      <c r="H56" s="60">
        <f>IF(UD_temp!H56&gt;0,TRUNC(IF(LEN(Lista!H56)&gt;3,LEFT(Lista!H56,1),0),1),0)</f>
        <v>0</v>
      </c>
      <c r="I56" s="60">
        <f>IF(UD_temp!I56&gt;0,TRUNC(IF(LEN(Lista!I56)&gt;3,LEFT(Lista!I56,1),0),1),0)</f>
        <v>0</v>
      </c>
      <c r="J56" s="60">
        <f>IF(UD_temp!J56&gt;0,TRUNC(IF(LEN(Lista!J56)&gt;3,LEFT(Lista!J56,1),0),1),0)</f>
        <v>0</v>
      </c>
      <c r="K56" s="60">
        <f>IF(UD_temp!K56&gt;0,TRUNC(IF(LEN(Lista!K56)&gt;3,LEFT(Lista!K56,1),0),1),0)</f>
        <v>0</v>
      </c>
      <c r="L56" s="60">
        <f>IF(UD_temp!L56&gt;0,TRUNC(IF(LEN(Lista!L56)&gt;3,LEFT(Lista!L56,1),0),1),0)</f>
        <v>0</v>
      </c>
      <c r="M56" s="60">
        <f>IF(UD_temp!M56&gt;0,TRUNC(IF(LEN(Lista!M56)&gt;3,LEFT(Lista!M56,1),0),1),0)</f>
        <v>0</v>
      </c>
      <c r="N56" s="60">
        <f>IF(UD_temp!N56&gt;0,TRUNC(IF(LEN(Lista!N56)&gt;3,LEFT(Lista!N56,1),0),1),0)</f>
        <v>0</v>
      </c>
      <c r="O56" s="60">
        <f>IF(UD_temp!O56&gt;0,TRUNC(IF(LEN(Lista!O56)&gt;3,LEFT(Lista!O56,1),0),1),0)</f>
        <v>0</v>
      </c>
      <c r="P56" s="60">
        <f>IF(UD_temp!P56&gt;0,TRUNC(IF(LEN(Lista!P56)&gt;3,LEFT(Lista!P56,1),0),1),0)</f>
        <v>0</v>
      </c>
      <c r="Q56" s="60">
        <f>IF(UD_temp!Q56&gt;0,TRUNC(IF(LEN(Lista!Q56)&gt;3,LEFT(Lista!Q56,1),0),1),0)</f>
        <v>0</v>
      </c>
      <c r="R56" s="60">
        <f>IF(UD_temp!R56&gt;0,TRUNC(IF(LEN(Lista!R56)&gt;3,LEFT(Lista!R56,1),0),1),0)</f>
        <v>0</v>
      </c>
      <c r="S56" s="60">
        <f>IF(UD_temp!S56&gt;0,TRUNC(IF(LEN(Lista!S56)&gt;3,LEFT(Lista!S56,1),0),1),0)</f>
        <v>0</v>
      </c>
      <c r="T56" s="60">
        <f>IF(UD_temp!T56&gt;0,TRUNC(IF(LEN(Lista!T56)&gt;3,LEFT(Lista!T56,1),0),1),0)</f>
        <v>0</v>
      </c>
      <c r="U56" s="60">
        <f>IF(UD_temp!U56&gt;0,TRUNC(IF(LEN(Lista!U56)&gt;3,LEFT(Lista!U56,1),0),1),0)</f>
        <v>0</v>
      </c>
      <c r="V56" s="60">
        <f>IF(UD_temp!V56&gt;0,TRUNC(IF(LEN(Lista!V56)&gt;3,LEFT(Lista!V56,1),0),1),0)</f>
        <v>0</v>
      </c>
      <c r="W56" s="60">
        <f>IF(UD_temp!W56&gt;0,TRUNC(IF(LEN(Lista!W56)&gt;3,LEFT(Lista!W56,1),0),1),0)</f>
        <v>0</v>
      </c>
      <c r="X56" s="60">
        <f>IF(UD_temp!X56&gt;0,TRUNC(IF(LEN(Lista!X56)&gt;3,LEFT(Lista!X56,1),0),1),0)</f>
        <v>0</v>
      </c>
      <c r="Y56" s="60">
        <f>IF(UD_temp!Y56&gt;0,TRUNC(IF(LEN(Lista!Y56)&gt;3,LEFT(Lista!Y56,1),0),1),0)</f>
        <v>0</v>
      </c>
      <c r="Z56" s="60">
        <f>IF(UD_temp!Z56&gt;0,TRUNC(IF(LEN(Lista!Z56)&gt;3,LEFT(Lista!Z56,1),0),1),0)</f>
        <v>0</v>
      </c>
      <c r="AA56" s="60">
        <f>IF(UD_temp!AA56&gt;0,TRUNC(IF(LEN(Lista!AA56)&gt;3,LEFT(Lista!AA56,1),0),1),0)</f>
        <v>0</v>
      </c>
      <c r="AB56" s="60">
        <f>IF(UD_temp!AB56&gt;0,TRUNC(IF(LEN(Lista!AB56)&gt;3,LEFT(Lista!AB56,1),0),1),0)</f>
        <v>0</v>
      </c>
      <c r="AC56" s="60">
        <f>IF(UD_temp!AC56&gt;0,TRUNC(IF(LEN(Lista!AC56)&gt;3,LEFT(Lista!AC56,1),0),1),0)</f>
        <v>0</v>
      </c>
      <c r="AD56" s="60">
        <f>IF(UD_temp!AD56&gt;0,TRUNC(IF(LEN(Lista!AD56)&gt;3,LEFT(Lista!AD56,1),0),1),0)</f>
        <v>0</v>
      </c>
      <c r="AE56" s="60">
        <f>IF(UD_temp!AE56&gt;0,TRUNC(IF(LEN(Lista!AE56)&gt;3,LEFT(Lista!AE56,1),0),1),0)</f>
        <v>0</v>
      </c>
      <c r="AF56" s="60">
        <f>IF(UD_temp!AF56&gt;0,TRUNC(IF(LEN(Lista!AF56)&gt;3,LEFT(Lista!AF56,1),0),1),0)</f>
        <v>0</v>
      </c>
      <c r="AG56" s="60">
        <f>IF(UD_temp!AG56&gt;0,TRUNC(IF(LEN(Lista!AG56)&gt;3,LEFT(Lista!AG56,1),0),1),0)</f>
        <v>0</v>
      </c>
      <c r="AH56" s="60">
        <f>IF(UD_temp!AH56&gt;0,TRUNC(IF(LEN(Lista!AH56)&gt;3,LEFT(Lista!AH56,1),0),1),0)</f>
        <v>0</v>
      </c>
      <c r="AI56" s="60">
        <f>IF(UD_temp!AI56&gt;0,TRUNC(IF(LEN(Lista!AI56)&gt;3,LEFT(Lista!AI56,1),0),1),0)</f>
        <v>0</v>
      </c>
      <c r="AJ56" s="145"/>
    </row>
    <row r="57" spans="1:36" ht="13.5" thickBot="1" x14ac:dyDescent="0.25">
      <c r="A57" s="142">
        <f>Lista!A57</f>
        <v>19</v>
      </c>
      <c r="B57" s="142">
        <f>Lista!B57</f>
        <v>0</v>
      </c>
      <c r="C57" s="142">
        <f>Lista!C57</f>
        <v>0</v>
      </c>
      <c r="D57" s="17">
        <v>1</v>
      </c>
      <c r="E57" s="60">
        <f>IF(UD_temp!E57&gt;0,TRUNC(IF(LEN(Lista!E57)&gt;3,LEFT(Lista!E57,1),0),1),0)</f>
        <v>0</v>
      </c>
      <c r="F57" s="60">
        <f>IF(UD_temp!F57&gt;0,TRUNC(IF(LEN(Lista!F57)&gt;3,LEFT(Lista!F57,1),0),1),0)</f>
        <v>0</v>
      </c>
      <c r="G57" s="60">
        <f>IF(UD_temp!G57&gt;0,TRUNC(IF(LEN(Lista!G57)&gt;3,LEFT(Lista!G57,1),0),1),0)</f>
        <v>0</v>
      </c>
      <c r="H57" s="60">
        <f>IF(UD_temp!H57&gt;0,TRUNC(IF(LEN(Lista!H57)&gt;3,LEFT(Lista!H57,1),0),1),0)</f>
        <v>0</v>
      </c>
      <c r="I57" s="60">
        <f>IF(UD_temp!I57&gt;0,TRUNC(IF(LEN(Lista!I57)&gt;3,LEFT(Lista!I57,1),0),1),0)</f>
        <v>0</v>
      </c>
      <c r="J57" s="60">
        <f>IF(UD_temp!J57&gt;0,TRUNC(IF(LEN(Lista!J57)&gt;3,LEFT(Lista!J57,1),0),1),0)</f>
        <v>0</v>
      </c>
      <c r="K57" s="60">
        <f>IF(UD_temp!K57&gt;0,TRUNC(IF(LEN(Lista!K57)&gt;3,LEFT(Lista!K57,1),0),1),0)</f>
        <v>0</v>
      </c>
      <c r="L57" s="60">
        <f>IF(UD_temp!L57&gt;0,TRUNC(IF(LEN(Lista!L57)&gt;3,LEFT(Lista!L57,1),0),1),0)</f>
        <v>0</v>
      </c>
      <c r="M57" s="60">
        <f>IF(UD_temp!M57&gt;0,TRUNC(IF(LEN(Lista!M57)&gt;3,LEFT(Lista!M57,1),0),1),0)</f>
        <v>0</v>
      </c>
      <c r="N57" s="60">
        <f>IF(UD_temp!N57&gt;0,TRUNC(IF(LEN(Lista!N57)&gt;3,LEFT(Lista!N57,1),0),1),0)</f>
        <v>0</v>
      </c>
      <c r="O57" s="60">
        <f>IF(UD_temp!O57&gt;0,TRUNC(IF(LEN(Lista!O57)&gt;3,LEFT(Lista!O57,1),0),1),0)</f>
        <v>0</v>
      </c>
      <c r="P57" s="60">
        <f>IF(UD_temp!P57&gt;0,TRUNC(IF(LEN(Lista!P57)&gt;3,LEFT(Lista!P57,1),0),1),0)</f>
        <v>0</v>
      </c>
      <c r="Q57" s="60">
        <f>IF(UD_temp!Q57&gt;0,TRUNC(IF(LEN(Lista!Q57)&gt;3,LEFT(Lista!Q57,1),0),1),0)</f>
        <v>0</v>
      </c>
      <c r="R57" s="60">
        <f>IF(UD_temp!R57&gt;0,TRUNC(IF(LEN(Lista!R57)&gt;3,LEFT(Lista!R57,1),0),1),0)</f>
        <v>0</v>
      </c>
      <c r="S57" s="60">
        <f>IF(UD_temp!S57&gt;0,TRUNC(IF(LEN(Lista!S57)&gt;3,LEFT(Lista!S57,1),0),1),0)</f>
        <v>0</v>
      </c>
      <c r="T57" s="60">
        <f>IF(UD_temp!T57&gt;0,TRUNC(IF(LEN(Lista!T57)&gt;3,LEFT(Lista!T57,1),0),1),0)</f>
        <v>0</v>
      </c>
      <c r="U57" s="60">
        <f>IF(UD_temp!U57&gt;0,TRUNC(IF(LEN(Lista!U57)&gt;3,LEFT(Lista!U57,1),0),1),0)</f>
        <v>0</v>
      </c>
      <c r="V57" s="60">
        <f>IF(UD_temp!V57&gt;0,TRUNC(IF(LEN(Lista!V57)&gt;3,LEFT(Lista!V57,1),0),1),0)</f>
        <v>0</v>
      </c>
      <c r="W57" s="60">
        <f>IF(UD_temp!W57&gt;0,TRUNC(IF(LEN(Lista!W57)&gt;3,LEFT(Lista!W57,1),0),1),0)</f>
        <v>0</v>
      </c>
      <c r="X57" s="60">
        <f>IF(UD_temp!X57&gt;0,TRUNC(IF(LEN(Lista!X57)&gt;3,LEFT(Lista!X57,1),0),1),0)</f>
        <v>0</v>
      </c>
      <c r="Y57" s="60">
        <f>IF(UD_temp!Y57&gt;0,TRUNC(IF(LEN(Lista!Y57)&gt;3,LEFT(Lista!Y57,1),0),1),0)</f>
        <v>0</v>
      </c>
      <c r="Z57" s="60">
        <f>IF(UD_temp!Z57&gt;0,TRUNC(IF(LEN(Lista!Z57)&gt;3,LEFT(Lista!Z57,1),0),1),0)</f>
        <v>0</v>
      </c>
      <c r="AA57" s="60">
        <f>IF(UD_temp!AA57&gt;0,TRUNC(IF(LEN(Lista!AA57)&gt;3,LEFT(Lista!AA57,1),0),1),0)</f>
        <v>0</v>
      </c>
      <c r="AB57" s="60">
        <f>IF(UD_temp!AB57&gt;0,TRUNC(IF(LEN(Lista!AB57)&gt;3,LEFT(Lista!AB57,1),0),1),0)</f>
        <v>0</v>
      </c>
      <c r="AC57" s="60">
        <f>IF(UD_temp!AC57&gt;0,TRUNC(IF(LEN(Lista!AC57)&gt;3,LEFT(Lista!AC57,1),0),1),0)</f>
        <v>0</v>
      </c>
      <c r="AD57" s="60">
        <f>IF(UD_temp!AD57&gt;0,TRUNC(IF(LEN(Lista!AD57)&gt;3,LEFT(Lista!AD57,1),0),1),0)</f>
        <v>0</v>
      </c>
      <c r="AE57" s="60">
        <f>IF(UD_temp!AE57&gt;0,TRUNC(IF(LEN(Lista!AE57)&gt;3,LEFT(Lista!AE57,1),0),1),0)</f>
        <v>0</v>
      </c>
      <c r="AF57" s="60">
        <f>IF(UD_temp!AF57&gt;0,TRUNC(IF(LEN(Lista!AF57)&gt;3,LEFT(Lista!AF57,1),0),1),0)</f>
        <v>0</v>
      </c>
      <c r="AG57" s="60">
        <f>IF(UD_temp!AG57&gt;0,TRUNC(IF(LEN(Lista!AG57)&gt;3,LEFT(Lista!AG57,1),0),1),0)</f>
        <v>0</v>
      </c>
      <c r="AH57" s="60">
        <f>IF(UD_temp!AH57&gt;0,TRUNC(IF(LEN(Lista!AH57)&gt;3,LEFT(Lista!AH57,1),0),1),0)</f>
        <v>0</v>
      </c>
      <c r="AI57" s="60">
        <f>IF(UD_temp!AI57&gt;0,TRUNC(IF(LEN(Lista!AI57)&gt;3,LEFT(Lista!AI57,1),0),1),0)</f>
        <v>0</v>
      </c>
      <c r="AJ57" s="165">
        <f t="shared" si="15"/>
        <v>0</v>
      </c>
    </row>
    <row r="58" spans="1:36" ht="13.5" thickBot="1" x14ac:dyDescent="0.25">
      <c r="A58" s="142"/>
      <c r="B58" s="142"/>
      <c r="C58" s="142"/>
      <c r="D58" s="15">
        <v>2</v>
      </c>
      <c r="E58" s="60">
        <f>IF(UD_temp!E58&gt;0,TRUNC(IF(LEN(Lista!E58)&gt;3,LEFT(Lista!E58,1),0),1),0)</f>
        <v>0</v>
      </c>
      <c r="F58" s="60">
        <f>IF(UD_temp!F58&gt;0,TRUNC(IF(LEN(Lista!F58)&gt;3,LEFT(Lista!F58,1),0),1),0)</f>
        <v>0</v>
      </c>
      <c r="G58" s="60">
        <f>IF(UD_temp!G58&gt;0,TRUNC(IF(LEN(Lista!G58)&gt;3,LEFT(Lista!G58,1),0),1),0)</f>
        <v>0</v>
      </c>
      <c r="H58" s="60">
        <f>IF(UD_temp!H58&gt;0,TRUNC(IF(LEN(Lista!H58)&gt;3,LEFT(Lista!H58,1),0),1),0)</f>
        <v>0</v>
      </c>
      <c r="I58" s="60">
        <f>IF(UD_temp!I58&gt;0,TRUNC(IF(LEN(Lista!I58)&gt;3,LEFT(Lista!I58,1),0),1),0)</f>
        <v>0</v>
      </c>
      <c r="J58" s="60">
        <f>IF(UD_temp!J58&gt;0,TRUNC(IF(LEN(Lista!J58)&gt;3,LEFT(Lista!J58,1),0),1),0)</f>
        <v>0</v>
      </c>
      <c r="K58" s="60">
        <f>IF(UD_temp!K58&gt;0,TRUNC(IF(LEN(Lista!K58)&gt;3,LEFT(Lista!K58,1),0),1),0)</f>
        <v>0</v>
      </c>
      <c r="L58" s="60">
        <f>IF(UD_temp!L58&gt;0,TRUNC(IF(LEN(Lista!L58)&gt;3,LEFT(Lista!L58,1),0),1),0)</f>
        <v>0</v>
      </c>
      <c r="M58" s="60">
        <f>IF(UD_temp!M58&gt;0,TRUNC(IF(LEN(Lista!M58)&gt;3,LEFT(Lista!M58,1),0),1),0)</f>
        <v>0</v>
      </c>
      <c r="N58" s="60">
        <f>IF(UD_temp!N58&gt;0,TRUNC(IF(LEN(Lista!N58)&gt;3,LEFT(Lista!N58,1),0),1),0)</f>
        <v>0</v>
      </c>
      <c r="O58" s="60">
        <f>IF(UD_temp!O58&gt;0,TRUNC(IF(LEN(Lista!O58)&gt;3,LEFT(Lista!O58,1),0),1),0)</f>
        <v>0</v>
      </c>
      <c r="P58" s="60">
        <f>IF(UD_temp!P58&gt;0,TRUNC(IF(LEN(Lista!P58)&gt;3,LEFT(Lista!P58,1),0),1),0)</f>
        <v>0</v>
      </c>
      <c r="Q58" s="60">
        <f>IF(UD_temp!Q58&gt;0,TRUNC(IF(LEN(Lista!Q58)&gt;3,LEFT(Lista!Q58,1),0),1),0)</f>
        <v>0</v>
      </c>
      <c r="R58" s="60">
        <f>IF(UD_temp!R58&gt;0,TRUNC(IF(LEN(Lista!R58)&gt;3,LEFT(Lista!R58,1),0),1),0)</f>
        <v>0</v>
      </c>
      <c r="S58" s="60">
        <f>IF(UD_temp!S58&gt;0,TRUNC(IF(LEN(Lista!S58)&gt;3,LEFT(Lista!S58,1),0),1),0)</f>
        <v>0</v>
      </c>
      <c r="T58" s="60">
        <f>IF(UD_temp!T58&gt;0,TRUNC(IF(LEN(Lista!T58)&gt;3,LEFT(Lista!T58,1),0),1),0)</f>
        <v>0</v>
      </c>
      <c r="U58" s="60">
        <f>IF(UD_temp!U58&gt;0,TRUNC(IF(LEN(Lista!U58)&gt;3,LEFT(Lista!U58,1),0),1),0)</f>
        <v>0</v>
      </c>
      <c r="V58" s="60">
        <f>IF(UD_temp!V58&gt;0,TRUNC(IF(LEN(Lista!V58)&gt;3,LEFT(Lista!V58,1),0),1),0)</f>
        <v>0</v>
      </c>
      <c r="W58" s="60">
        <f>IF(UD_temp!W58&gt;0,TRUNC(IF(LEN(Lista!W58)&gt;3,LEFT(Lista!W58,1),0),1),0)</f>
        <v>0</v>
      </c>
      <c r="X58" s="60">
        <f>IF(UD_temp!X58&gt;0,TRUNC(IF(LEN(Lista!X58)&gt;3,LEFT(Lista!X58,1),0),1),0)</f>
        <v>0</v>
      </c>
      <c r="Y58" s="60">
        <f>IF(UD_temp!Y58&gt;0,TRUNC(IF(LEN(Lista!Y58)&gt;3,LEFT(Lista!Y58,1),0),1),0)</f>
        <v>0</v>
      </c>
      <c r="Z58" s="60">
        <f>IF(UD_temp!Z58&gt;0,TRUNC(IF(LEN(Lista!Z58)&gt;3,LEFT(Lista!Z58,1),0),1),0)</f>
        <v>0</v>
      </c>
      <c r="AA58" s="60">
        <f>IF(UD_temp!AA58&gt;0,TRUNC(IF(LEN(Lista!AA58)&gt;3,LEFT(Lista!AA58,1),0),1),0)</f>
        <v>0</v>
      </c>
      <c r="AB58" s="60">
        <f>IF(UD_temp!AB58&gt;0,TRUNC(IF(LEN(Lista!AB58)&gt;3,LEFT(Lista!AB58,1),0),1),0)</f>
        <v>0</v>
      </c>
      <c r="AC58" s="60">
        <f>IF(UD_temp!AC58&gt;0,TRUNC(IF(LEN(Lista!AC58)&gt;3,LEFT(Lista!AC58,1),0),1),0)</f>
        <v>0</v>
      </c>
      <c r="AD58" s="60">
        <f>IF(UD_temp!AD58&gt;0,TRUNC(IF(LEN(Lista!AD58)&gt;3,LEFT(Lista!AD58,1),0),1),0)</f>
        <v>0</v>
      </c>
      <c r="AE58" s="60">
        <f>IF(UD_temp!AE58&gt;0,TRUNC(IF(LEN(Lista!AE58)&gt;3,LEFT(Lista!AE58,1),0),1),0)</f>
        <v>0</v>
      </c>
      <c r="AF58" s="60">
        <f>IF(UD_temp!AF58&gt;0,TRUNC(IF(LEN(Lista!AF58)&gt;3,LEFT(Lista!AF58,1),0),1),0)</f>
        <v>0</v>
      </c>
      <c r="AG58" s="60">
        <f>IF(UD_temp!AG58&gt;0,TRUNC(IF(LEN(Lista!AG58)&gt;3,LEFT(Lista!AG58,1),0),1),0)</f>
        <v>0</v>
      </c>
      <c r="AH58" s="60">
        <f>IF(UD_temp!AH58&gt;0,TRUNC(IF(LEN(Lista!AH58)&gt;3,LEFT(Lista!AH58,1),0),1),0)</f>
        <v>0</v>
      </c>
      <c r="AI58" s="60">
        <f>IF(UD_temp!AI58&gt;0,TRUNC(IF(LEN(Lista!AI58)&gt;3,LEFT(Lista!AI58,1),0),1),0)</f>
        <v>0</v>
      </c>
      <c r="AJ58" s="145"/>
    </row>
    <row r="59" spans="1:36" ht="13.5" thickBot="1" x14ac:dyDescent="0.25">
      <c r="A59" s="143"/>
      <c r="B59" s="143"/>
      <c r="C59" s="143"/>
      <c r="D59" s="33">
        <v>3</v>
      </c>
      <c r="E59" s="60">
        <f>IF(UD_temp!E59&gt;0,TRUNC(IF(LEN(Lista!E59)&gt;3,LEFT(Lista!E59,1),0),1),0)</f>
        <v>0</v>
      </c>
      <c r="F59" s="60">
        <f>IF(UD_temp!F59&gt;0,TRUNC(IF(LEN(Lista!F59)&gt;3,LEFT(Lista!F59,1),0),1),0)</f>
        <v>0</v>
      </c>
      <c r="G59" s="60">
        <f>IF(UD_temp!G59&gt;0,TRUNC(IF(LEN(Lista!G59)&gt;3,LEFT(Lista!G59,1),0),1),0)</f>
        <v>0</v>
      </c>
      <c r="H59" s="60">
        <f>IF(UD_temp!H59&gt;0,TRUNC(IF(LEN(Lista!H59)&gt;3,LEFT(Lista!H59,1),0),1),0)</f>
        <v>0</v>
      </c>
      <c r="I59" s="60">
        <f>IF(UD_temp!I59&gt;0,TRUNC(IF(LEN(Lista!I59)&gt;3,LEFT(Lista!I59,1),0),1),0)</f>
        <v>0</v>
      </c>
      <c r="J59" s="60">
        <f>IF(UD_temp!J59&gt;0,TRUNC(IF(LEN(Lista!J59)&gt;3,LEFT(Lista!J59,1),0),1),0)</f>
        <v>0</v>
      </c>
      <c r="K59" s="60">
        <f>IF(UD_temp!K59&gt;0,TRUNC(IF(LEN(Lista!K59)&gt;3,LEFT(Lista!K59,1),0),1),0)</f>
        <v>0</v>
      </c>
      <c r="L59" s="60">
        <f>IF(UD_temp!L59&gt;0,TRUNC(IF(LEN(Lista!L59)&gt;3,LEFT(Lista!L59,1),0),1),0)</f>
        <v>0</v>
      </c>
      <c r="M59" s="60">
        <f>IF(UD_temp!M59&gt;0,TRUNC(IF(LEN(Lista!M59)&gt;3,LEFT(Lista!M59,1),0),1),0)</f>
        <v>0</v>
      </c>
      <c r="N59" s="60">
        <f>IF(UD_temp!N59&gt;0,TRUNC(IF(LEN(Lista!N59)&gt;3,LEFT(Lista!N59,1),0),1),0)</f>
        <v>0</v>
      </c>
      <c r="O59" s="60">
        <f>IF(UD_temp!O59&gt;0,TRUNC(IF(LEN(Lista!O59)&gt;3,LEFT(Lista!O59,1),0),1),0)</f>
        <v>0</v>
      </c>
      <c r="P59" s="60">
        <f>IF(UD_temp!P59&gt;0,TRUNC(IF(LEN(Lista!P59)&gt;3,LEFT(Lista!P59,1),0),1),0)</f>
        <v>0</v>
      </c>
      <c r="Q59" s="60">
        <f>IF(UD_temp!Q59&gt;0,TRUNC(IF(LEN(Lista!Q59)&gt;3,LEFT(Lista!Q59,1),0),1),0)</f>
        <v>0</v>
      </c>
      <c r="R59" s="60">
        <f>IF(UD_temp!R59&gt;0,TRUNC(IF(LEN(Lista!R59)&gt;3,LEFT(Lista!R59,1),0),1),0)</f>
        <v>0</v>
      </c>
      <c r="S59" s="60">
        <f>IF(UD_temp!S59&gt;0,TRUNC(IF(LEN(Lista!S59)&gt;3,LEFT(Lista!S59,1),0),1),0)</f>
        <v>0</v>
      </c>
      <c r="T59" s="60">
        <f>IF(UD_temp!T59&gt;0,TRUNC(IF(LEN(Lista!T59)&gt;3,LEFT(Lista!T59,1),0),1),0)</f>
        <v>0</v>
      </c>
      <c r="U59" s="60">
        <f>IF(UD_temp!U59&gt;0,TRUNC(IF(LEN(Lista!U59)&gt;3,LEFT(Lista!U59,1),0),1),0)</f>
        <v>0</v>
      </c>
      <c r="V59" s="60">
        <f>IF(UD_temp!V59&gt;0,TRUNC(IF(LEN(Lista!V59)&gt;3,LEFT(Lista!V59,1),0),1),0)</f>
        <v>0</v>
      </c>
      <c r="W59" s="60">
        <f>IF(UD_temp!W59&gt;0,TRUNC(IF(LEN(Lista!W59)&gt;3,LEFT(Lista!W59,1),0),1),0)</f>
        <v>0</v>
      </c>
      <c r="X59" s="60">
        <f>IF(UD_temp!X59&gt;0,TRUNC(IF(LEN(Lista!X59)&gt;3,LEFT(Lista!X59,1),0),1),0)</f>
        <v>0</v>
      </c>
      <c r="Y59" s="60">
        <f>IF(UD_temp!Y59&gt;0,TRUNC(IF(LEN(Lista!Y59)&gt;3,LEFT(Lista!Y59,1),0),1),0)</f>
        <v>0</v>
      </c>
      <c r="Z59" s="60">
        <f>IF(UD_temp!Z59&gt;0,TRUNC(IF(LEN(Lista!Z59)&gt;3,LEFT(Lista!Z59,1),0),1),0)</f>
        <v>0</v>
      </c>
      <c r="AA59" s="60">
        <f>IF(UD_temp!AA59&gt;0,TRUNC(IF(LEN(Lista!AA59)&gt;3,LEFT(Lista!AA59,1),0),1),0)</f>
        <v>0</v>
      </c>
      <c r="AB59" s="60">
        <f>IF(UD_temp!AB59&gt;0,TRUNC(IF(LEN(Lista!AB59)&gt;3,LEFT(Lista!AB59,1),0),1),0)</f>
        <v>0</v>
      </c>
      <c r="AC59" s="60">
        <f>IF(UD_temp!AC59&gt;0,TRUNC(IF(LEN(Lista!AC59)&gt;3,LEFT(Lista!AC59,1),0),1),0)</f>
        <v>0</v>
      </c>
      <c r="AD59" s="60">
        <f>IF(UD_temp!AD59&gt;0,TRUNC(IF(LEN(Lista!AD59)&gt;3,LEFT(Lista!AD59,1),0),1),0)</f>
        <v>0</v>
      </c>
      <c r="AE59" s="60">
        <f>IF(UD_temp!AE59&gt;0,TRUNC(IF(LEN(Lista!AE59)&gt;3,LEFT(Lista!AE59,1),0),1),0)</f>
        <v>0</v>
      </c>
      <c r="AF59" s="60">
        <f>IF(UD_temp!AF59&gt;0,TRUNC(IF(LEN(Lista!AF59)&gt;3,LEFT(Lista!AF59,1),0),1),0)</f>
        <v>0</v>
      </c>
      <c r="AG59" s="60">
        <f>IF(UD_temp!AG59&gt;0,TRUNC(IF(LEN(Lista!AG59)&gt;3,LEFT(Lista!AG59,1),0),1),0)</f>
        <v>0</v>
      </c>
      <c r="AH59" s="60">
        <f>IF(UD_temp!AH59&gt;0,TRUNC(IF(LEN(Lista!AH59)&gt;3,LEFT(Lista!AH59,1),0),1),0)</f>
        <v>0</v>
      </c>
      <c r="AI59" s="60">
        <f>IF(UD_temp!AI59&gt;0,TRUNC(IF(LEN(Lista!AI59)&gt;3,LEFT(Lista!AI59,1),0),1),0)</f>
        <v>0</v>
      </c>
      <c r="AJ59" s="145"/>
    </row>
    <row r="60" spans="1:36" ht="13.5" thickBot="1" x14ac:dyDescent="0.25">
      <c r="A60" s="142">
        <f>Lista!A60</f>
        <v>20</v>
      </c>
      <c r="B60" s="142">
        <f>Lista!B60</f>
        <v>0</v>
      </c>
      <c r="C60" s="142">
        <f>Lista!C60</f>
        <v>0</v>
      </c>
      <c r="D60" s="15">
        <v>1</v>
      </c>
      <c r="E60" s="60">
        <f>IF(UD_temp!E60&gt;0,TRUNC(IF(LEN(Lista!E60)&gt;3,LEFT(Lista!E60,1),0),1),0)</f>
        <v>0</v>
      </c>
      <c r="F60" s="60">
        <f>IF(UD_temp!F60&gt;0,TRUNC(IF(LEN(Lista!F60)&gt;3,LEFT(Lista!F60,1),0),1),0)</f>
        <v>0</v>
      </c>
      <c r="G60" s="60">
        <f>IF(UD_temp!G60&gt;0,TRUNC(IF(LEN(Lista!G60)&gt;3,LEFT(Lista!G60,1),0),1),0)</f>
        <v>0</v>
      </c>
      <c r="H60" s="60">
        <f>IF(UD_temp!H60&gt;0,TRUNC(IF(LEN(Lista!H60)&gt;3,LEFT(Lista!H60,1),0),1),0)</f>
        <v>0</v>
      </c>
      <c r="I60" s="60">
        <f>IF(UD_temp!I60&gt;0,TRUNC(IF(LEN(Lista!I60)&gt;3,LEFT(Lista!I60,1),0),1),0)</f>
        <v>0</v>
      </c>
      <c r="J60" s="60">
        <f>IF(UD_temp!J60&gt;0,TRUNC(IF(LEN(Lista!J60)&gt;3,LEFT(Lista!J60,1),0),1),0)</f>
        <v>0</v>
      </c>
      <c r="K60" s="60">
        <f>IF(UD_temp!K60&gt;0,TRUNC(IF(LEN(Lista!K60)&gt;3,LEFT(Lista!K60,1),0),1),0)</f>
        <v>0</v>
      </c>
      <c r="L60" s="60">
        <f>IF(UD_temp!L60&gt;0,TRUNC(IF(LEN(Lista!L60)&gt;3,LEFT(Lista!L60,1),0),1),0)</f>
        <v>0</v>
      </c>
      <c r="M60" s="60">
        <f>IF(UD_temp!M60&gt;0,TRUNC(IF(LEN(Lista!M60)&gt;3,LEFT(Lista!M60,1),0),1),0)</f>
        <v>0</v>
      </c>
      <c r="N60" s="60">
        <f>IF(UD_temp!N60&gt;0,TRUNC(IF(LEN(Lista!N60)&gt;3,LEFT(Lista!N60,1),0),1),0)</f>
        <v>0</v>
      </c>
      <c r="O60" s="60">
        <f>IF(UD_temp!O60&gt;0,TRUNC(IF(LEN(Lista!O60)&gt;3,LEFT(Lista!O60,1),0),1),0)</f>
        <v>0</v>
      </c>
      <c r="P60" s="60">
        <f>IF(UD_temp!P60&gt;0,TRUNC(IF(LEN(Lista!P60)&gt;3,LEFT(Lista!P60,1),0),1),0)</f>
        <v>0</v>
      </c>
      <c r="Q60" s="60">
        <f>IF(UD_temp!Q60&gt;0,TRUNC(IF(LEN(Lista!Q60)&gt;3,LEFT(Lista!Q60,1),0),1),0)</f>
        <v>0</v>
      </c>
      <c r="R60" s="60">
        <f>IF(UD_temp!R60&gt;0,TRUNC(IF(LEN(Lista!R60)&gt;3,LEFT(Lista!R60,1),0),1),0)</f>
        <v>0</v>
      </c>
      <c r="S60" s="60">
        <f>IF(UD_temp!S60&gt;0,TRUNC(IF(LEN(Lista!S60)&gt;3,LEFT(Lista!S60,1),0),1),0)</f>
        <v>0</v>
      </c>
      <c r="T60" s="60">
        <f>IF(UD_temp!T60&gt;0,TRUNC(IF(LEN(Lista!T60)&gt;3,LEFT(Lista!T60,1),0),1),0)</f>
        <v>0</v>
      </c>
      <c r="U60" s="60">
        <f>IF(UD_temp!U60&gt;0,TRUNC(IF(LEN(Lista!U60)&gt;3,LEFT(Lista!U60,1),0),1),0)</f>
        <v>0</v>
      </c>
      <c r="V60" s="60">
        <f>IF(UD_temp!V60&gt;0,TRUNC(IF(LEN(Lista!V60)&gt;3,LEFT(Lista!V60,1),0),1),0)</f>
        <v>0</v>
      </c>
      <c r="W60" s="60">
        <f>IF(UD_temp!W60&gt;0,TRUNC(IF(LEN(Lista!W60)&gt;3,LEFT(Lista!W60,1),0),1),0)</f>
        <v>0</v>
      </c>
      <c r="X60" s="60">
        <f>IF(UD_temp!X60&gt;0,TRUNC(IF(LEN(Lista!X60)&gt;3,LEFT(Lista!X60,1),0),1),0)</f>
        <v>0</v>
      </c>
      <c r="Y60" s="60">
        <f>IF(UD_temp!Y60&gt;0,TRUNC(IF(LEN(Lista!Y60)&gt;3,LEFT(Lista!Y60,1),0),1),0)</f>
        <v>0</v>
      </c>
      <c r="Z60" s="60">
        <f>IF(UD_temp!Z60&gt;0,TRUNC(IF(LEN(Lista!Z60)&gt;3,LEFT(Lista!Z60,1),0),1),0)</f>
        <v>0</v>
      </c>
      <c r="AA60" s="60">
        <f>IF(UD_temp!AA60&gt;0,TRUNC(IF(LEN(Lista!AA60)&gt;3,LEFT(Lista!AA60,1),0),1),0)</f>
        <v>0</v>
      </c>
      <c r="AB60" s="60">
        <f>IF(UD_temp!AB60&gt;0,TRUNC(IF(LEN(Lista!AB60)&gt;3,LEFT(Lista!AB60,1),0),1),0)</f>
        <v>0</v>
      </c>
      <c r="AC60" s="60">
        <f>IF(UD_temp!AC60&gt;0,TRUNC(IF(LEN(Lista!AC60)&gt;3,LEFT(Lista!AC60,1),0),1),0)</f>
        <v>0</v>
      </c>
      <c r="AD60" s="60">
        <f>IF(UD_temp!AD60&gt;0,TRUNC(IF(LEN(Lista!AD60)&gt;3,LEFT(Lista!AD60,1),0),1),0)</f>
        <v>0</v>
      </c>
      <c r="AE60" s="60">
        <f>IF(UD_temp!AE60&gt;0,TRUNC(IF(LEN(Lista!AE60)&gt;3,LEFT(Lista!AE60,1),0),1),0)</f>
        <v>0</v>
      </c>
      <c r="AF60" s="60">
        <f>IF(UD_temp!AF60&gt;0,TRUNC(IF(LEN(Lista!AF60)&gt;3,LEFT(Lista!AF60,1),0),1),0)</f>
        <v>0</v>
      </c>
      <c r="AG60" s="60">
        <f>IF(UD_temp!AG60&gt;0,TRUNC(IF(LEN(Lista!AG60)&gt;3,LEFT(Lista!AG60,1),0),1),0)</f>
        <v>0</v>
      </c>
      <c r="AH60" s="60">
        <f>IF(UD_temp!AH60&gt;0,TRUNC(IF(LEN(Lista!AH60)&gt;3,LEFT(Lista!AH60,1),0),1),0)</f>
        <v>0</v>
      </c>
      <c r="AI60" s="60">
        <f>IF(UD_temp!AI60&gt;0,TRUNC(IF(LEN(Lista!AI60)&gt;3,LEFT(Lista!AI60,1),0),1),0)</f>
        <v>0</v>
      </c>
      <c r="AJ60" s="165">
        <f t="shared" si="15"/>
        <v>0</v>
      </c>
    </row>
    <row r="61" spans="1:36" ht="13.5" thickBot="1" x14ac:dyDescent="0.25">
      <c r="A61" s="142"/>
      <c r="B61" s="142"/>
      <c r="C61" s="142"/>
      <c r="D61" s="15">
        <v>2</v>
      </c>
      <c r="E61" s="60">
        <f>IF(UD_temp!E61&gt;0,TRUNC(IF(LEN(Lista!E61)&gt;3,LEFT(Lista!E61,1),0),1),0)</f>
        <v>0</v>
      </c>
      <c r="F61" s="60">
        <f>IF(UD_temp!F61&gt;0,TRUNC(IF(LEN(Lista!F61)&gt;3,LEFT(Lista!F61,1),0),1),0)</f>
        <v>0</v>
      </c>
      <c r="G61" s="60">
        <f>IF(UD_temp!G61&gt;0,TRUNC(IF(LEN(Lista!G61)&gt;3,LEFT(Lista!G61,1),0),1),0)</f>
        <v>0</v>
      </c>
      <c r="H61" s="60">
        <f>IF(UD_temp!H61&gt;0,TRUNC(IF(LEN(Lista!H61)&gt;3,LEFT(Lista!H61,1),0),1),0)</f>
        <v>0</v>
      </c>
      <c r="I61" s="60">
        <f>IF(UD_temp!I61&gt;0,TRUNC(IF(LEN(Lista!I61)&gt;3,LEFT(Lista!I61,1),0),1),0)</f>
        <v>0</v>
      </c>
      <c r="J61" s="60">
        <f>IF(UD_temp!J61&gt;0,TRUNC(IF(LEN(Lista!J61)&gt;3,LEFT(Lista!J61,1),0),1),0)</f>
        <v>0</v>
      </c>
      <c r="K61" s="60">
        <f>IF(UD_temp!K61&gt;0,TRUNC(IF(LEN(Lista!K61)&gt;3,LEFT(Lista!K61,1),0),1),0)</f>
        <v>0</v>
      </c>
      <c r="L61" s="60">
        <f>IF(UD_temp!L61&gt;0,TRUNC(IF(LEN(Lista!L61)&gt;3,LEFT(Lista!L61,1),0),1),0)</f>
        <v>0</v>
      </c>
      <c r="M61" s="60">
        <f>IF(UD_temp!M61&gt;0,TRUNC(IF(LEN(Lista!M61)&gt;3,LEFT(Lista!M61,1),0),1),0)</f>
        <v>0</v>
      </c>
      <c r="N61" s="60">
        <f>IF(UD_temp!N61&gt;0,TRUNC(IF(LEN(Lista!N61)&gt;3,LEFT(Lista!N61,1),0),1),0)</f>
        <v>0</v>
      </c>
      <c r="O61" s="60">
        <f>IF(UD_temp!O61&gt;0,TRUNC(IF(LEN(Lista!O61)&gt;3,LEFT(Lista!O61,1),0),1),0)</f>
        <v>0</v>
      </c>
      <c r="P61" s="60">
        <f>IF(UD_temp!P61&gt;0,TRUNC(IF(LEN(Lista!P61)&gt;3,LEFT(Lista!P61,1),0),1),0)</f>
        <v>0</v>
      </c>
      <c r="Q61" s="60">
        <f>IF(UD_temp!Q61&gt;0,TRUNC(IF(LEN(Lista!Q61)&gt;3,LEFT(Lista!Q61,1),0),1),0)</f>
        <v>0</v>
      </c>
      <c r="R61" s="60">
        <f>IF(UD_temp!R61&gt;0,TRUNC(IF(LEN(Lista!R61)&gt;3,LEFT(Lista!R61,1),0),1),0)</f>
        <v>0</v>
      </c>
      <c r="S61" s="60">
        <f>IF(UD_temp!S61&gt;0,TRUNC(IF(LEN(Lista!S61)&gt;3,LEFT(Lista!S61,1),0),1),0)</f>
        <v>0</v>
      </c>
      <c r="T61" s="60">
        <f>IF(UD_temp!T61&gt;0,TRUNC(IF(LEN(Lista!T61)&gt;3,LEFT(Lista!T61,1),0),1),0)</f>
        <v>0</v>
      </c>
      <c r="U61" s="60">
        <f>IF(UD_temp!U61&gt;0,TRUNC(IF(LEN(Lista!U61)&gt;3,LEFT(Lista!U61,1),0),1),0)</f>
        <v>0</v>
      </c>
      <c r="V61" s="60">
        <f>IF(UD_temp!V61&gt;0,TRUNC(IF(LEN(Lista!V61)&gt;3,LEFT(Lista!V61,1),0),1),0)</f>
        <v>0</v>
      </c>
      <c r="W61" s="60">
        <f>IF(UD_temp!W61&gt;0,TRUNC(IF(LEN(Lista!W61)&gt;3,LEFT(Lista!W61,1),0),1),0)</f>
        <v>0</v>
      </c>
      <c r="X61" s="60">
        <f>IF(UD_temp!X61&gt;0,TRUNC(IF(LEN(Lista!X61)&gt;3,LEFT(Lista!X61,1),0),1),0)</f>
        <v>0</v>
      </c>
      <c r="Y61" s="60">
        <f>IF(UD_temp!Y61&gt;0,TRUNC(IF(LEN(Lista!Y61)&gt;3,LEFT(Lista!Y61,1),0),1),0)</f>
        <v>0</v>
      </c>
      <c r="Z61" s="60">
        <f>IF(UD_temp!Z61&gt;0,TRUNC(IF(LEN(Lista!Z61)&gt;3,LEFT(Lista!Z61,1),0),1),0)</f>
        <v>0</v>
      </c>
      <c r="AA61" s="60">
        <f>IF(UD_temp!AA61&gt;0,TRUNC(IF(LEN(Lista!AA61)&gt;3,LEFT(Lista!AA61,1),0),1),0)</f>
        <v>0</v>
      </c>
      <c r="AB61" s="60">
        <f>IF(UD_temp!AB61&gt;0,TRUNC(IF(LEN(Lista!AB61)&gt;3,LEFT(Lista!AB61,1),0),1),0)</f>
        <v>0</v>
      </c>
      <c r="AC61" s="60">
        <f>IF(UD_temp!AC61&gt;0,TRUNC(IF(LEN(Lista!AC61)&gt;3,LEFT(Lista!AC61,1),0),1),0)</f>
        <v>0</v>
      </c>
      <c r="AD61" s="60">
        <f>IF(UD_temp!AD61&gt;0,TRUNC(IF(LEN(Lista!AD61)&gt;3,LEFT(Lista!AD61,1),0),1),0)</f>
        <v>0</v>
      </c>
      <c r="AE61" s="60">
        <f>IF(UD_temp!AE61&gt;0,TRUNC(IF(LEN(Lista!AE61)&gt;3,LEFT(Lista!AE61,1),0),1),0)</f>
        <v>0</v>
      </c>
      <c r="AF61" s="60">
        <f>IF(UD_temp!AF61&gt;0,TRUNC(IF(LEN(Lista!AF61)&gt;3,LEFT(Lista!AF61,1),0),1),0)</f>
        <v>0</v>
      </c>
      <c r="AG61" s="60">
        <f>IF(UD_temp!AG61&gt;0,TRUNC(IF(LEN(Lista!AG61)&gt;3,LEFT(Lista!AG61,1),0),1),0)</f>
        <v>0</v>
      </c>
      <c r="AH61" s="60">
        <f>IF(UD_temp!AH61&gt;0,TRUNC(IF(LEN(Lista!AH61)&gt;3,LEFT(Lista!AH61,1),0),1),0)</f>
        <v>0</v>
      </c>
      <c r="AI61" s="60">
        <f>IF(UD_temp!AI61&gt;0,TRUNC(IF(LEN(Lista!AI61)&gt;3,LEFT(Lista!AI61,1),0),1),0)</f>
        <v>0</v>
      </c>
      <c r="AJ61" s="145"/>
    </row>
    <row r="62" spans="1:36" ht="13.5" thickBot="1" x14ac:dyDescent="0.25">
      <c r="A62" s="143"/>
      <c r="B62" s="143"/>
      <c r="C62" s="143"/>
      <c r="D62" s="33">
        <v>3</v>
      </c>
      <c r="E62" s="60">
        <f>IF(UD_temp!E62&gt;0,TRUNC(IF(LEN(Lista!E62)&gt;3,LEFT(Lista!E62,1),0),1),0)</f>
        <v>0</v>
      </c>
      <c r="F62" s="60">
        <f>IF(UD_temp!F62&gt;0,TRUNC(IF(LEN(Lista!F62)&gt;3,LEFT(Lista!F62,1),0),1),0)</f>
        <v>0</v>
      </c>
      <c r="G62" s="60">
        <f>IF(UD_temp!G62&gt;0,TRUNC(IF(LEN(Lista!G62)&gt;3,LEFT(Lista!G62,1),0),1),0)</f>
        <v>0</v>
      </c>
      <c r="H62" s="60">
        <f>IF(UD_temp!H62&gt;0,TRUNC(IF(LEN(Lista!H62)&gt;3,LEFT(Lista!H62,1),0),1),0)</f>
        <v>0</v>
      </c>
      <c r="I62" s="60">
        <f>IF(UD_temp!I62&gt;0,TRUNC(IF(LEN(Lista!I62)&gt;3,LEFT(Lista!I62,1),0),1),0)</f>
        <v>0</v>
      </c>
      <c r="J62" s="60">
        <f>IF(UD_temp!J62&gt;0,TRUNC(IF(LEN(Lista!J62)&gt;3,LEFT(Lista!J62,1),0),1),0)</f>
        <v>0</v>
      </c>
      <c r="K62" s="60">
        <f>IF(UD_temp!K62&gt;0,TRUNC(IF(LEN(Lista!K62)&gt;3,LEFT(Lista!K62,1),0),1),0)</f>
        <v>0</v>
      </c>
      <c r="L62" s="60">
        <f>IF(UD_temp!L62&gt;0,TRUNC(IF(LEN(Lista!L62)&gt;3,LEFT(Lista!L62,1),0),1),0)</f>
        <v>0</v>
      </c>
      <c r="M62" s="60">
        <f>IF(UD_temp!M62&gt;0,TRUNC(IF(LEN(Lista!M62)&gt;3,LEFT(Lista!M62,1),0),1),0)</f>
        <v>0</v>
      </c>
      <c r="N62" s="60">
        <f>IF(UD_temp!N62&gt;0,TRUNC(IF(LEN(Lista!N62)&gt;3,LEFT(Lista!N62,1),0),1),0)</f>
        <v>0</v>
      </c>
      <c r="O62" s="60">
        <f>IF(UD_temp!O62&gt;0,TRUNC(IF(LEN(Lista!O62)&gt;3,LEFT(Lista!O62,1),0),1),0)</f>
        <v>0</v>
      </c>
      <c r="P62" s="60">
        <f>IF(UD_temp!P62&gt;0,TRUNC(IF(LEN(Lista!P62)&gt;3,LEFT(Lista!P62,1),0),1),0)</f>
        <v>0</v>
      </c>
      <c r="Q62" s="60">
        <f>IF(UD_temp!Q62&gt;0,TRUNC(IF(LEN(Lista!Q62)&gt;3,LEFT(Lista!Q62,1),0),1),0)</f>
        <v>0</v>
      </c>
      <c r="R62" s="60">
        <f>IF(UD_temp!R62&gt;0,TRUNC(IF(LEN(Lista!R62)&gt;3,LEFT(Lista!R62,1),0),1),0)</f>
        <v>0</v>
      </c>
      <c r="S62" s="60">
        <f>IF(UD_temp!S62&gt;0,TRUNC(IF(LEN(Lista!S62)&gt;3,LEFT(Lista!S62,1),0),1),0)</f>
        <v>0</v>
      </c>
      <c r="T62" s="60">
        <f>IF(UD_temp!T62&gt;0,TRUNC(IF(LEN(Lista!T62)&gt;3,LEFT(Lista!T62,1),0),1),0)</f>
        <v>0</v>
      </c>
      <c r="U62" s="60">
        <f>IF(UD_temp!U62&gt;0,TRUNC(IF(LEN(Lista!U62)&gt;3,LEFT(Lista!U62,1),0),1),0)</f>
        <v>0</v>
      </c>
      <c r="V62" s="60">
        <f>IF(UD_temp!V62&gt;0,TRUNC(IF(LEN(Lista!V62)&gt;3,LEFT(Lista!V62,1),0),1),0)</f>
        <v>0</v>
      </c>
      <c r="W62" s="60">
        <f>IF(UD_temp!W62&gt;0,TRUNC(IF(LEN(Lista!W62)&gt;3,LEFT(Lista!W62,1),0),1),0)</f>
        <v>0</v>
      </c>
      <c r="X62" s="60">
        <f>IF(UD_temp!X62&gt;0,TRUNC(IF(LEN(Lista!X62)&gt;3,LEFT(Lista!X62,1),0),1),0)</f>
        <v>0</v>
      </c>
      <c r="Y62" s="60">
        <f>IF(UD_temp!Y62&gt;0,TRUNC(IF(LEN(Lista!Y62)&gt;3,LEFT(Lista!Y62,1),0),1),0)</f>
        <v>0</v>
      </c>
      <c r="Z62" s="60">
        <f>IF(UD_temp!Z62&gt;0,TRUNC(IF(LEN(Lista!Z62)&gt;3,LEFT(Lista!Z62,1),0),1),0)</f>
        <v>0</v>
      </c>
      <c r="AA62" s="60">
        <f>IF(UD_temp!AA62&gt;0,TRUNC(IF(LEN(Lista!AA62)&gt;3,LEFT(Lista!AA62,1),0),1),0)</f>
        <v>0</v>
      </c>
      <c r="AB62" s="60">
        <f>IF(UD_temp!AB62&gt;0,TRUNC(IF(LEN(Lista!AB62)&gt;3,LEFT(Lista!AB62,1),0),1),0)</f>
        <v>0</v>
      </c>
      <c r="AC62" s="60">
        <f>IF(UD_temp!AC62&gt;0,TRUNC(IF(LEN(Lista!AC62)&gt;3,LEFT(Lista!AC62,1),0),1),0)</f>
        <v>0</v>
      </c>
      <c r="AD62" s="60">
        <f>IF(UD_temp!AD62&gt;0,TRUNC(IF(LEN(Lista!AD62)&gt;3,LEFT(Lista!AD62,1),0),1),0)</f>
        <v>0</v>
      </c>
      <c r="AE62" s="60">
        <f>IF(UD_temp!AE62&gt;0,TRUNC(IF(LEN(Lista!AE62)&gt;3,LEFT(Lista!AE62,1),0),1),0)</f>
        <v>0</v>
      </c>
      <c r="AF62" s="60">
        <f>IF(UD_temp!AF62&gt;0,TRUNC(IF(LEN(Lista!AF62)&gt;3,LEFT(Lista!AF62,1),0),1),0)</f>
        <v>0</v>
      </c>
      <c r="AG62" s="60">
        <f>IF(UD_temp!AG62&gt;0,TRUNC(IF(LEN(Lista!AG62)&gt;3,LEFT(Lista!AG62,1),0),1),0)</f>
        <v>0</v>
      </c>
      <c r="AH62" s="60">
        <f>IF(UD_temp!AH62&gt;0,TRUNC(IF(LEN(Lista!AH62)&gt;3,LEFT(Lista!AH62,1),0),1),0)</f>
        <v>0</v>
      </c>
      <c r="AI62" s="60">
        <f>IF(UD_temp!AI62&gt;0,TRUNC(IF(LEN(Lista!AI62)&gt;3,LEFT(Lista!AI62,1),0),1),0)</f>
        <v>0</v>
      </c>
      <c r="AJ62" s="145"/>
    </row>
    <row r="63" spans="1:36" ht="13.5" thickBot="1" x14ac:dyDescent="0.25">
      <c r="A63" s="152" t="s">
        <v>88</v>
      </c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4"/>
      <c r="AJ63" s="22">
        <v>0</v>
      </c>
    </row>
    <row r="64" spans="1:36" ht="13.5" thickBot="1" x14ac:dyDescent="0.25">
      <c r="A64" s="155" t="str">
        <f>Lista!A64</f>
        <v>Szlifierka Hofler</v>
      </c>
      <c r="B64" s="156"/>
      <c r="C64" s="157"/>
      <c r="D64" s="38"/>
      <c r="E64" s="61">
        <f>Lista!E64</f>
        <v>1</v>
      </c>
      <c r="F64" s="61">
        <f>Lista!F64</f>
        <v>2</v>
      </c>
      <c r="G64" s="61">
        <f>Lista!G64</f>
        <v>3</v>
      </c>
      <c r="H64" s="61">
        <f>Lista!H64</f>
        <v>4</v>
      </c>
      <c r="I64" s="61">
        <f>Lista!I64</f>
        <v>5</v>
      </c>
      <c r="J64" s="61">
        <f>Lista!J64</f>
        <v>6</v>
      </c>
      <c r="K64" s="61">
        <f>Lista!K64</f>
        <v>7</v>
      </c>
      <c r="L64" s="61">
        <f>Lista!L64</f>
        <v>8</v>
      </c>
      <c r="M64" s="61">
        <f>Lista!M64</f>
        <v>9</v>
      </c>
      <c r="N64" s="61">
        <f>Lista!N64</f>
        <v>10</v>
      </c>
      <c r="O64" s="61">
        <f>Lista!O64</f>
        <v>11</v>
      </c>
      <c r="P64" s="61">
        <f>Lista!P64</f>
        <v>12</v>
      </c>
      <c r="Q64" s="61">
        <f>Lista!Q64</f>
        <v>13</v>
      </c>
      <c r="R64" s="61">
        <f>Lista!R64</f>
        <v>14</v>
      </c>
      <c r="S64" s="61">
        <f>Lista!S64</f>
        <v>15</v>
      </c>
      <c r="T64" s="61">
        <f>Lista!T64</f>
        <v>16</v>
      </c>
      <c r="U64" s="61">
        <f>Lista!U64</f>
        <v>17</v>
      </c>
      <c r="V64" s="61">
        <f>Lista!V64</f>
        <v>18</v>
      </c>
      <c r="W64" s="61">
        <f>Lista!W64</f>
        <v>19</v>
      </c>
      <c r="X64" s="61">
        <f>Lista!X64</f>
        <v>20</v>
      </c>
      <c r="Y64" s="61">
        <f>Lista!Y64</f>
        <v>21</v>
      </c>
      <c r="Z64" s="61">
        <f>Lista!Z64</f>
        <v>22</v>
      </c>
      <c r="AA64" s="61">
        <f>Lista!AA64</f>
        <v>23</v>
      </c>
      <c r="AB64" s="61">
        <f>Lista!AB64</f>
        <v>24</v>
      </c>
      <c r="AC64" s="61">
        <f>Lista!AC64</f>
        <v>25</v>
      </c>
      <c r="AD64" s="61">
        <f>Lista!AD64</f>
        <v>26</v>
      </c>
      <c r="AE64" s="61">
        <f>Lista!AE64</f>
        <v>27</v>
      </c>
      <c r="AF64" s="61">
        <f>Lista!AF64</f>
        <v>28</v>
      </c>
      <c r="AG64" s="61">
        <f>Lista!AG64</f>
        <v>29</v>
      </c>
      <c r="AH64" s="61">
        <f>Lista!AH64</f>
        <v>30</v>
      </c>
      <c r="AI64" s="61">
        <f>Lista!AI64</f>
        <v>31</v>
      </c>
      <c r="AJ64" s="25" t="s">
        <v>76</v>
      </c>
    </row>
    <row r="65" spans="1:36" x14ac:dyDescent="0.2">
      <c r="A65" s="146">
        <f>Lista!A65</f>
        <v>1</v>
      </c>
      <c r="B65" s="146">
        <f>Lista!B65</f>
        <v>0</v>
      </c>
      <c r="C65" s="146">
        <f>Lista!C65</f>
        <v>0</v>
      </c>
      <c r="D65" s="14">
        <v>1</v>
      </c>
      <c r="E65" s="61">
        <f>IF(UD_temp!E65&gt;0,TRUNC(IF(LEN(Lista!E65)&gt;3,LEFT(Lista!E65,1),0),1),0)</f>
        <v>0</v>
      </c>
      <c r="F65" s="61">
        <f>IF(UD_temp!F65&gt;0,TRUNC(IF(LEN(Lista!F65)&gt;3,LEFT(Lista!F65,1),0),1),0)</f>
        <v>0</v>
      </c>
      <c r="G65" s="61">
        <f>IF(UD_temp!G65&gt;0,TRUNC(IF(LEN(Lista!G65)&gt;3,LEFT(Lista!G65,1),0),1),0)</f>
        <v>0</v>
      </c>
      <c r="H65" s="61">
        <f>IF(UD_temp!H65&gt;0,TRUNC(IF(LEN(Lista!H65)&gt;3,LEFT(Lista!H65,1),0),1),0)</f>
        <v>0</v>
      </c>
      <c r="I65" s="61">
        <f>IF(UD_temp!I65&gt;0,TRUNC(IF(LEN(Lista!I65)&gt;3,LEFT(Lista!I65,1),0),1),0)</f>
        <v>0</v>
      </c>
      <c r="J65" s="61">
        <f>IF(UD_temp!J65&gt;0,TRUNC(IF(LEN(Lista!J65)&gt;3,LEFT(Lista!J65,1),0),1),0)</f>
        <v>0</v>
      </c>
      <c r="K65" s="61">
        <f>IF(UD_temp!K65&gt;0,TRUNC(IF(LEN(Lista!K65)&gt;3,LEFT(Lista!K65,1),0),1),0)</f>
        <v>0</v>
      </c>
      <c r="L65" s="61">
        <f>IF(UD_temp!L65&gt;0,TRUNC(IF(LEN(Lista!L65)&gt;3,LEFT(Lista!L65,1),0),1),0)</f>
        <v>0</v>
      </c>
      <c r="M65" s="61">
        <f>IF(UD_temp!M65&gt;0,TRUNC(IF(LEN(Lista!M65)&gt;3,LEFT(Lista!M65,1),0),1),0)</f>
        <v>0</v>
      </c>
      <c r="N65" s="61">
        <f>IF(UD_temp!N65&gt;0,TRUNC(IF(LEN(Lista!N65)&gt;3,LEFT(Lista!N65,1),0),1),0)</f>
        <v>0</v>
      </c>
      <c r="O65" s="61">
        <f>IF(UD_temp!O65&gt;0,TRUNC(IF(LEN(Lista!O65)&gt;3,LEFT(Lista!O65,1),0),1),0)</f>
        <v>0</v>
      </c>
      <c r="P65" s="61">
        <f>IF(UD_temp!P65&gt;0,TRUNC(IF(LEN(Lista!P65)&gt;3,LEFT(Lista!P65,1),0),1),0)</f>
        <v>0</v>
      </c>
      <c r="Q65" s="61">
        <f>IF(UD_temp!Q65&gt;0,TRUNC(IF(LEN(Lista!Q65)&gt;3,LEFT(Lista!Q65,1),0),1),0)</f>
        <v>0</v>
      </c>
      <c r="R65" s="61">
        <f>IF(UD_temp!R65&gt;0,TRUNC(IF(LEN(Lista!R65)&gt;3,LEFT(Lista!R65,1),0),1),0)</f>
        <v>0</v>
      </c>
      <c r="S65" s="61">
        <f>IF(UD_temp!S65&gt;0,TRUNC(IF(LEN(Lista!S65)&gt;3,LEFT(Lista!S65,1),0),1),0)</f>
        <v>0</v>
      </c>
      <c r="T65" s="61">
        <f>IF(UD_temp!T65&gt;0,TRUNC(IF(LEN(Lista!T65)&gt;3,LEFT(Lista!T65,1),0),1),0)</f>
        <v>0</v>
      </c>
      <c r="U65" s="61">
        <f>IF(UD_temp!U65&gt;0,TRUNC(IF(LEN(Lista!U65)&gt;3,LEFT(Lista!U65,1),0),1),0)</f>
        <v>0</v>
      </c>
      <c r="V65" s="61">
        <f>IF(UD_temp!V65&gt;0,TRUNC(IF(LEN(Lista!V65)&gt;3,LEFT(Lista!V65,1),0),1),0)</f>
        <v>0</v>
      </c>
      <c r="W65" s="61">
        <f>IF(UD_temp!W65&gt;0,TRUNC(IF(LEN(Lista!W65)&gt;3,LEFT(Lista!W65,1),0),1),0)</f>
        <v>0</v>
      </c>
      <c r="X65" s="61">
        <f>IF(UD_temp!X65&gt;0,TRUNC(IF(LEN(Lista!X65)&gt;3,LEFT(Lista!X65,1),0),1),0)</f>
        <v>0</v>
      </c>
      <c r="Y65" s="61">
        <f>IF(UD_temp!Y65&gt;0,TRUNC(IF(LEN(Lista!Y65)&gt;3,LEFT(Lista!Y65,1),0),1),0)</f>
        <v>0</v>
      </c>
      <c r="Z65" s="61">
        <f>IF(UD_temp!Z65&gt;0,TRUNC(IF(LEN(Lista!Z65)&gt;3,LEFT(Lista!Z65,1),0),1),0)</f>
        <v>0</v>
      </c>
      <c r="AA65" s="61">
        <f>IF(UD_temp!AA65&gt;0,TRUNC(IF(LEN(Lista!AA65)&gt;3,LEFT(Lista!AA65,1),0),1),0)</f>
        <v>0</v>
      </c>
      <c r="AB65" s="61">
        <f>IF(UD_temp!AB65&gt;0,TRUNC(IF(LEN(Lista!AB65)&gt;3,LEFT(Lista!AB65,1),0),1),0)</f>
        <v>0</v>
      </c>
      <c r="AC65" s="61">
        <f>IF(UD_temp!AC65&gt;0,TRUNC(IF(LEN(Lista!AC65)&gt;3,LEFT(Lista!AC65,1),0),1),0)</f>
        <v>0</v>
      </c>
      <c r="AD65" s="61">
        <f>IF(UD_temp!AD65&gt;0,TRUNC(IF(LEN(Lista!AD65)&gt;3,LEFT(Lista!AD65,1),0),1),0)</f>
        <v>0</v>
      </c>
      <c r="AE65" s="61">
        <f>IF(UD_temp!AE65&gt;0,TRUNC(IF(LEN(Lista!AE65)&gt;3,LEFT(Lista!AE65,1),0),1),0)</f>
        <v>0</v>
      </c>
      <c r="AF65" s="61">
        <f>IF(UD_temp!AF65&gt;0,TRUNC(IF(LEN(Lista!AF65)&gt;3,LEFT(Lista!AF65,1),0),1),0)</f>
        <v>0</v>
      </c>
      <c r="AG65" s="61">
        <f>IF(UD_temp!AG65&gt;0,TRUNC(IF(LEN(Lista!AG65)&gt;3,LEFT(Lista!AG65,1),0),1),0)</f>
        <v>0</v>
      </c>
      <c r="AH65" s="61">
        <f>IF(UD_temp!AH65&gt;0,TRUNC(IF(LEN(Lista!AH65)&gt;3,LEFT(Lista!AH65,1),0),1),0)</f>
        <v>0</v>
      </c>
      <c r="AI65" s="61">
        <f>IF(UD_temp!AI65&gt;0,TRUNC(IF(LEN(Lista!AI65)&gt;3,LEFT(Lista!AI65,1),0),1),0)</f>
        <v>0</v>
      </c>
      <c r="AJ65" s="149">
        <f t="shared" ref="AJ65" si="16">SUM(E65:AI67)</f>
        <v>0</v>
      </c>
    </row>
    <row r="66" spans="1:36" x14ac:dyDescent="0.2">
      <c r="A66" s="147"/>
      <c r="B66" s="147"/>
      <c r="C66" s="147"/>
      <c r="D66" s="15">
        <v>2</v>
      </c>
      <c r="E66" s="61">
        <f>IF(UD_temp!E66&gt;0,TRUNC(IF(LEN(Lista!E66)&gt;3,LEFT(Lista!E66,1),0),1),0)</f>
        <v>0</v>
      </c>
      <c r="F66" s="61">
        <f>IF(UD_temp!F66&gt;0,TRUNC(IF(LEN(Lista!F66)&gt;3,LEFT(Lista!F66,1),0),1),0)</f>
        <v>0</v>
      </c>
      <c r="G66" s="61">
        <f>IF(UD_temp!G66&gt;0,TRUNC(IF(LEN(Lista!G66)&gt;3,LEFT(Lista!G66,1),0),1),0)</f>
        <v>0</v>
      </c>
      <c r="H66" s="61">
        <f>IF(UD_temp!H66&gt;0,TRUNC(IF(LEN(Lista!H66)&gt;3,LEFT(Lista!H66,1),0),1),0)</f>
        <v>0</v>
      </c>
      <c r="I66" s="61">
        <f>IF(UD_temp!I66&gt;0,TRUNC(IF(LEN(Lista!I66)&gt;3,LEFT(Lista!I66,1),0),1),0)</f>
        <v>0</v>
      </c>
      <c r="J66" s="61">
        <f>IF(UD_temp!J66&gt;0,TRUNC(IF(LEN(Lista!J66)&gt;3,LEFT(Lista!J66,1),0),1),0)</f>
        <v>0</v>
      </c>
      <c r="K66" s="61">
        <f>IF(UD_temp!K66&gt;0,TRUNC(IF(LEN(Lista!K66)&gt;3,LEFT(Lista!K66,1),0),1),0)</f>
        <v>0</v>
      </c>
      <c r="L66" s="61">
        <f>IF(UD_temp!L66&gt;0,TRUNC(IF(LEN(Lista!L66)&gt;3,LEFT(Lista!L66,1),0),1),0)</f>
        <v>0</v>
      </c>
      <c r="M66" s="61">
        <f>IF(UD_temp!M66&gt;0,TRUNC(IF(LEN(Lista!M66)&gt;3,LEFT(Lista!M66,1),0),1),0)</f>
        <v>0</v>
      </c>
      <c r="N66" s="61">
        <f>IF(UD_temp!N66&gt;0,TRUNC(IF(LEN(Lista!N66)&gt;3,LEFT(Lista!N66,1),0),1),0)</f>
        <v>0</v>
      </c>
      <c r="O66" s="61">
        <f>IF(UD_temp!O66&gt;0,TRUNC(IF(LEN(Lista!O66)&gt;3,LEFT(Lista!O66,1),0),1),0)</f>
        <v>0</v>
      </c>
      <c r="P66" s="61">
        <f>IF(UD_temp!P66&gt;0,TRUNC(IF(LEN(Lista!P66)&gt;3,LEFT(Lista!P66,1),0),1),0)</f>
        <v>0</v>
      </c>
      <c r="Q66" s="61">
        <f>IF(UD_temp!Q66&gt;0,TRUNC(IF(LEN(Lista!Q66)&gt;3,LEFT(Lista!Q66,1),0),1),0)</f>
        <v>0</v>
      </c>
      <c r="R66" s="61">
        <f>IF(UD_temp!R66&gt;0,TRUNC(IF(LEN(Lista!R66)&gt;3,LEFT(Lista!R66,1),0),1),0)</f>
        <v>0</v>
      </c>
      <c r="S66" s="61">
        <f>IF(UD_temp!S66&gt;0,TRUNC(IF(LEN(Lista!S66)&gt;3,LEFT(Lista!S66,1),0),1),0)</f>
        <v>0</v>
      </c>
      <c r="T66" s="61">
        <f>IF(UD_temp!T66&gt;0,TRUNC(IF(LEN(Lista!T66)&gt;3,LEFT(Lista!T66,1),0),1),0)</f>
        <v>0</v>
      </c>
      <c r="U66" s="61">
        <f>IF(UD_temp!U66&gt;0,TRUNC(IF(LEN(Lista!U66)&gt;3,LEFT(Lista!U66,1),0),1),0)</f>
        <v>0</v>
      </c>
      <c r="V66" s="61">
        <f>IF(UD_temp!V66&gt;0,TRUNC(IF(LEN(Lista!V66)&gt;3,LEFT(Lista!V66,1),0),1),0)</f>
        <v>0</v>
      </c>
      <c r="W66" s="61">
        <f>IF(UD_temp!W66&gt;0,TRUNC(IF(LEN(Lista!W66)&gt;3,LEFT(Lista!W66,1),0),1),0)</f>
        <v>0</v>
      </c>
      <c r="X66" s="61">
        <f>IF(UD_temp!X66&gt;0,TRUNC(IF(LEN(Lista!X66)&gt;3,LEFT(Lista!X66,1),0),1),0)</f>
        <v>0</v>
      </c>
      <c r="Y66" s="61">
        <f>IF(UD_temp!Y66&gt;0,TRUNC(IF(LEN(Lista!Y66)&gt;3,LEFT(Lista!Y66,1),0),1),0)</f>
        <v>0</v>
      </c>
      <c r="Z66" s="61">
        <f>IF(UD_temp!Z66&gt;0,TRUNC(IF(LEN(Lista!Z66)&gt;3,LEFT(Lista!Z66,1),0),1),0)</f>
        <v>0</v>
      </c>
      <c r="AA66" s="61">
        <f>IF(UD_temp!AA66&gt;0,TRUNC(IF(LEN(Lista!AA66)&gt;3,LEFT(Lista!AA66,1),0),1),0)</f>
        <v>0</v>
      </c>
      <c r="AB66" s="61">
        <f>IF(UD_temp!AB66&gt;0,TRUNC(IF(LEN(Lista!AB66)&gt;3,LEFT(Lista!AB66,1),0),1),0)</f>
        <v>0</v>
      </c>
      <c r="AC66" s="61">
        <f>IF(UD_temp!AC66&gt;0,TRUNC(IF(LEN(Lista!AC66)&gt;3,LEFT(Lista!AC66,1),0),1),0)</f>
        <v>0</v>
      </c>
      <c r="AD66" s="61">
        <f>IF(UD_temp!AD66&gt;0,TRUNC(IF(LEN(Lista!AD66)&gt;3,LEFT(Lista!AD66,1),0),1),0)</f>
        <v>0</v>
      </c>
      <c r="AE66" s="61">
        <f>IF(UD_temp!AE66&gt;0,TRUNC(IF(LEN(Lista!AE66)&gt;3,LEFT(Lista!AE66,1),0),1),0)</f>
        <v>0</v>
      </c>
      <c r="AF66" s="61">
        <f>IF(UD_temp!AF66&gt;0,TRUNC(IF(LEN(Lista!AF66)&gt;3,LEFT(Lista!AF66,1),0),1),0)</f>
        <v>0</v>
      </c>
      <c r="AG66" s="61">
        <f>IF(UD_temp!AG66&gt;0,TRUNC(IF(LEN(Lista!AG66)&gt;3,LEFT(Lista!AG66,1),0),1),0)</f>
        <v>0</v>
      </c>
      <c r="AH66" s="61">
        <f>IF(UD_temp!AH66&gt;0,TRUNC(IF(LEN(Lista!AH66)&gt;3,LEFT(Lista!AH66,1),0),1),0)</f>
        <v>0</v>
      </c>
      <c r="AI66" s="61">
        <f>IF(UD_temp!AI66&gt;0,TRUNC(IF(LEN(Lista!AI66)&gt;3,LEFT(Lista!AI66,1),0),1),0)</f>
        <v>0</v>
      </c>
      <c r="AJ66" s="150"/>
    </row>
    <row r="67" spans="1:36" ht="13.5" thickBot="1" x14ac:dyDescent="0.25">
      <c r="A67" s="148"/>
      <c r="B67" s="148"/>
      <c r="C67" s="148"/>
      <c r="D67" s="15">
        <v>3</v>
      </c>
      <c r="E67" s="61">
        <f>IF(UD_temp!E67&gt;0,TRUNC(IF(LEN(Lista!E67)&gt;3,LEFT(Lista!E67,1),0),1),0)</f>
        <v>0</v>
      </c>
      <c r="F67" s="61">
        <f>IF(UD_temp!F67&gt;0,TRUNC(IF(LEN(Lista!F67)&gt;3,LEFT(Lista!F67,1),0),1),0)</f>
        <v>0</v>
      </c>
      <c r="G67" s="61">
        <f>IF(UD_temp!G67&gt;0,TRUNC(IF(LEN(Lista!G67)&gt;3,LEFT(Lista!G67,1),0),1),0)</f>
        <v>0</v>
      </c>
      <c r="H67" s="61">
        <f>IF(UD_temp!H67&gt;0,TRUNC(IF(LEN(Lista!H67)&gt;3,LEFT(Lista!H67,1),0),1),0)</f>
        <v>0</v>
      </c>
      <c r="I67" s="61">
        <f>IF(UD_temp!I67&gt;0,TRUNC(IF(LEN(Lista!I67)&gt;3,LEFT(Lista!I67,1),0),1),0)</f>
        <v>0</v>
      </c>
      <c r="J67" s="61">
        <f>IF(UD_temp!J67&gt;0,TRUNC(IF(LEN(Lista!J67)&gt;3,LEFT(Lista!J67,1),0),1),0)</f>
        <v>0</v>
      </c>
      <c r="K67" s="61">
        <f>IF(UD_temp!K67&gt;0,TRUNC(IF(LEN(Lista!K67)&gt;3,LEFT(Lista!K67,1),0),1),0)</f>
        <v>0</v>
      </c>
      <c r="L67" s="61">
        <f>IF(UD_temp!L67&gt;0,TRUNC(IF(LEN(Lista!L67)&gt;3,LEFT(Lista!L67,1),0),1),0)</f>
        <v>0</v>
      </c>
      <c r="M67" s="61">
        <f>IF(UD_temp!M67&gt;0,TRUNC(IF(LEN(Lista!M67)&gt;3,LEFT(Lista!M67,1),0),1),0)</f>
        <v>0</v>
      </c>
      <c r="N67" s="61">
        <f>IF(UD_temp!N67&gt;0,TRUNC(IF(LEN(Lista!N67)&gt;3,LEFT(Lista!N67,1),0),1),0)</f>
        <v>0</v>
      </c>
      <c r="O67" s="61">
        <f>IF(UD_temp!O67&gt;0,TRUNC(IF(LEN(Lista!O67)&gt;3,LEFT(Lista!O67,1),0),1),0)</f>
        <v>0</v>
      </c>
      <c r="P67" s="61">
        <f>IF(UD_temp!P67&gt;0,TRUNC(IF(LEN(Lista!P67)&gt;3,LEFT(Lista!P67,1),0),1),0)</f>
        <v>0</v>
      </c>
      <c r="Q67" s="61">
        <f>IF(UD_temp!Q67&gt;0,TRUNC(IF(LEN(Lista!Q67)&gt;3,LEFT(Lista!Q67,1),0),1),0)</f>
        <v>0</v>
      </c>
      <c r="R67" s="61">
        <f>IF(UD_temp!R67&gt;0,TRUNC(IF(LEN(Lista!R67)&gt;3,LEFT(Lista!R67,1),0),1),0)</f>
        <v>0</v>
      </c>
      <c r="S67" s="61">
        <f>IF(UD_temp!S67&gt;0,TRUNC(IF(LEN(Lista!S67)&gt;3,LEFT(Lista!S67,1),0),1),0)</f>
        <v>0</v>
      </c>
      <c r="T67" s="61">
        <f>IF(UD_temp!T67&gt;0,TRUNC(IF(LEN(Lista!T67)&gt;3,LEFT(Lista!T67,1),0),1),0)</f>
        <v>0</v>
      </c>
      <c r="U67" s="61">
        <f>IF(UD_temp!U67&gt;0,TRUNC(IF(LEN(Lista!U67)&gt;3,LEFT(Lista!U67,1),0),1),0)</f>
        <v>0</v>
      </c>
      <c r="V67" s="61">
        <f>IF(UD_temp!V67&gt;0,TRUNC(IF(LEN(Lista!V67)&gt;3,LEFT(Lista!V67,1),0),1),0)</f>
        <v>0</v>
      </c>
      <c r="W67" s="61">
        <f>IF(UD_temp!W67&gt;0,TRUNC(IF(LEN(Lista!W67)&gt;3,LEFT(Lista!W67,1),0),1),0)</f>
        <v>0</v>
      </c>
      <c r="X67" s="61">
        <f>IF(UD_temp!X67&gt;0,TRUNC(IF(LEN(Lista!X67)&gt;3,LEFT(Lista!X67,1),0),1),0)</f>
        <v>0</v>
      </c>
      <c r="Y67" s="61">
        <f>IF(UD_temp!Y67&gt;0,TRUNC(IF(LEN(Lista!Y67)&gt;3,LEFT(Lista!Y67,1),0),1),0)</f>
        <v>0</v>
      </c>
      <c r="Z67" s="61">
        <f>IF(UD_temp!Z67&gt;0,TRUNC(IF(LEN(Lista!Z67)&gt;3,LEFT(Lista!Z67,1),0),1),0)</f>
        <v>0</v>
      </c>
      <c r="AA67" s="61">
        <f>IF(UD_temp!AA67&gt;0,TRUNC(IF(LEN(Lista!AA67)&gt;3,LEFT(Lista!AA67,1),0),1),0)</f>
        <v>0</v>
      </c>
      <c r="AB67" s="61">
        <f>IF(UD_temp!AB67&gt;0,TRUNC(IF(LEN(Lista!AB67)&gt;3,LEFT(Lista!AB67,1),0),1),0)</f>
        <v>0</v>
      </c>
      <c r="AC67" s="61">
        <f>IF(UD_temp!AC67&gt;0,TRUNC(IF(LEN(Lista!AC67)&gt;3,LEFT(Lista!AC67,1),0),1),0)</f>
        <v>0</v>
      </c>
      <c r="AD67" s="61">
        <f>IF(UD_temp!AD67&gt;0,TRUNC(IF(LEN(Lista!AD67)&gt;3,LEFT(Lista!AD67,1),0),1),0)</f>
        <v>0</v>
      </c>
      <c r="AE67" s="61">
        <f>IF(UD_temp!AE67&gt;0,TRUNC(IF(LEN(Lista!AE67)&gt;3,LEFT(Lista!AE67,1),0),1),0)</f>
        <v>0</v>
      </c>
      <c r="AF67" s="61">
        <f>IF(UD_temp!AF67&gt;0,TRUNC(IF(LEN(Lista!AF67)&gt;3,LEFT(Lista!AF67,1),0),1),0)</f>
        <v>0</v>
      </c>
      <c r="AG67" s="61">
        <f>IF(UD_temp!AG67&gt;0,TRUNC(IF(LEN(Lista!AG67)&gt;3,LEFT(Lista!AG67,1),0),1),0)</f>
        <v>0</v>
      </c>
      <c r="AH67" s="61">
        <f>IF(UD_temp!AH67&gt;0,TRUNC(IF(LEN(Lista!AH67)&gt;3,LEFT(Lista!AH67,1),0),1),0)</f>
        <v>0</v>
      </c>
      <c r="AI67" s="61">
        <f>IF(UD_temp!AI67&gt;0,TRUNC(IF(LEN(Lista!AI67)&gt;3,LEFT(Lista!AI67,1),0),1),0)</f>
        <v>0</v>
      </c>
      <c r="AJ67" s="151"/>
    </row>
    <row r="68" spans="1:36" x14ac:dyDescent="0.2">
      <c r="A68" s="146">
        <f>Lista!A68</f>
        <v>2</v>
      </c>
      <c r="B68" s="146">
        <f>Lista!B68</f>
        <v>0</v>
      </c>
      <c r="C68" s="146">
        <f>Lista!C68</f>
        <v>0</v>
      </c>
      <c r="D68" s="14">
        <v>1</v>
      </c>
      <c r="E68" s="61">
        <f>IF(UD_temp!E68&gt;0,TRUNC(IF(LEN(Lista!E68)&gt;3,LEFT(Lista!E68,1),0),1),0)</f>
        <v>0</v>
      </c>
      <c r="F68" s="61">
        <f>IF(UD_temp!F68&gt;0,TRUNC(IF(LEN(Lista!F68)&gt;3,LEFT(Lista!F68,1),0),1),0)</f>
        <v>0</v>
      </c>
      <c r="G68" s="61">
        <f>IF(UD_temp!G68&gt;0,TRUNC(IF(LEN(Lista!G68)&gt;3,LEFT(Lista!G68,1),0),1),0)</f>
        <v>0</v>
      </c>
      <c r="H68" s="61">
        <f>IF(UD_temp!H68&gt;0,TRUNC(IF(LEN(Lista!H68)&gt;3,LEFT(Lista!H68,1),0),1),0)</f>
        <v>0</v>
      </c>
      <c r="I68" s="61">
        <f>IF(UD_temp!I68&gt;0,TRUNC(IF(LEN(Lista!I68)&gt;3,LEFT(Lista!I68,1),0),1),0)</f>
        <v>0</v>
      </c>
      <c r="J68" s="61">
        <f>IF(UD_temp!J68&gt;0,TRUNC(IF(LEN(Lista!J68)&gt;3,LEFT(Lista!J68,1),0),1),0)</f>
        <v>0</v>
      </c>
      <c r="K68" s="61">
        <f>IF(UD_temp!K68&gt;0,TRUNC(IF(LEN(Lista!K68)&gt;3,LEFT(Lista!K68,1),0),1),0)</f>
        <v>0</v>
      </c>
      <c r="L68" s="61">
        <f>IF(UD_temp!L68&gt;0,TRUNC(IF(LEN(Lista!L68)&gt;3,LEFT(Lista!L68,1),0),1),0)</f>
        <v>0</v>
      </c>
      <c r="M68" s="61">
        <f>IF(UD_temp!M68&gt;0,TRUNC(IF(LEN(Lista!M68)&gt;3,LEFT(Lista!M68,1),0),1),0)</f>
        <v>0</v>
      </c>
      <c r="N68" s="61">
        <f>IF(UD_temp!N68&gt;0,TRUNC(IF(LEN(Lista!N68)&gt;3,LEFT(Lista!N68,1),0),1),0)</f>
        <v>0</v>
      </c>
      <c r="O68" s="61">
        <f>IF(UD_temp!O68&gt;0,TRUNC(IF(LEN(Lista!O68)&gt;3,LEFT(Lista!O68,1),0),1),0)</f>
        <v>0</v>
      </c>
      <c r="P68" s="61">
        <f>IF(UD_temp!P68&gt;0,TRUNC(IF(LEN(Lista!P68)&gt;3,LEFT(Lista!P68,1),0),1),0)</f>
        <v>0</v>
      </c>
      <c r="Q68" s="61">
        <f>IF(UD_temp!Q68&gt;0,TRUNC(IF(LEN(Lista!Q68)&gt;3,LEFT(Lista!Q68,1),0),1),0)</f>
        <v>0</v>
      </c>
      <c r="R68" s="61">
        <f>IF(UD_temp!R68&gt;0,TRUNC(IF(LEN(Lista!R68)&gt;3,LEFT(Lista!R68,1),0),1),0)</f>
        <v>0</v>
      </c>
      <c r="S68" s="61">
        <f>IF(UD_temp!S68&gt;0,TRUNC(IF(LEN(Lista!S68)&gt;3,LEFT(Lista!S68,1),0),1),0)</f>
        <v>0</v>
      </c>
      <c r="T68" s="61">
        <f>IF(UD_temp!T68&gt;0,TRUNC(IF(LEN(Lista!T68)&gt;3,LEFT(Lista!T68,1),0),1),0)</f>
        <v>0</v>
      </c>
      <c r="U68" s="61">
        <f>IF(UD_temp!U68&gt;0,TRUNC(IF(LEN(Lista!U68)&gt;3,LEFT(Lista!U68,1),0),1),0)</f>
        <v>0</v>
      </c>
      <c r="V68" s="61">
        <f>IF(UD_temp!V68&gt;0,TRUNC(IF(LEN(Lista!V68)&gt;3,LEFT(Lista!V68,1),0),1),0)</f>
        <v>0</v>
      </c>
      <c r="W68" s="61">
        <f>IF(UD_temp!W68&gt;0,TRUNC(IF(LEN(Lista!W68)&gt;3,LEFT(Lista!W68,1),0),1),0)</f>
        <v>0</v>
      </c>
      <c r="X68" s="61">
        <f>IF(UD_temp!X68&gt;0,TRUNC(IF(LEN(Lista!X68)&gt;3,LEFT(Lista!X68,1),0),1),0)</f>
        <v>0</v>
      </c>
      <c r="Y68" s="61">
        <f>IF(UD_temp!Y68&gt;0,TRUNC(IF(LEN(Lista!Y68)&gt;3,LEFT(Lista!Y68,1),0),1),0)</f>
        <v>0</v>
      </c>
      <c r="Z68" s="61">
        <f>IF(UD_temp!Z68&gt;0,TRUNC(IF(LEN(Lista!Z68)&gt;3,LEFT(Lista!Z68,1),0),1),0)</f>
        <v>0</v>
      </c>
      <c r="AA68" s="61">
        <f>IF(UD_temp!AA68&gt;0,TRUNC(IF(LEN(Lista!AA68)&gt;3,LEFT(Lista!AA68,1),0),1),0)</f>
        <v>0</v>
      </c>
      <c r="AB68" s="61">
        <f>IF(UD_temp!AB68&gt;0,TRUNC(IF(LEN(Lista!AB68)&gt;3,LEFT(Lista!AB68,1),0),1),0)</f>
        <v>0</v>
      </c>
      <c r="AC68" s="61">
        <f>IF(UD_temp!AC68&gt;0,TRUNC(IF(LEN(Lista!AC68)&gt;3,LEFT(Lista!AC68,1),0),1),0)</f>
        <v>0</v>
      </c>
      <c r="AD68" s="61">
        <f>IF(UD_temp!AD68&gt;0,TRUNC(IF(LEN(Lista!AD68)&gt;3,LEFT(Lista!AD68,1),0),1),0)</f>
        <v>0</v>
      </c>
      <c r="AE68" s="61">
        <f>IF(UD_temp!AE68&gt;0,TRUNC(IF(LEN(Lista!AE68)&gt;3,LEFT(Lista!AE68,1),0),1),0)</f>
        <v>0</v>
      </c>
      <c r="AF68" s="61">
        <f>IF(UD_temp!AF68&gt;0,TRUNC(IF(LEN(Lista!AF68)&gt;3,LEFT(Lista!AF68,1),0),1),0)</f>
        <v>0</v>
      </c>
      <c r="AG68" s="61">
        <f>IF(UD_temp!AG68&gt;0,TRUNC(IF(LEN(Lista!AG68)&gt;3,LEFT(Lista!AG68,1),0),1),0)</f>
        <v>0</v>
      </c>
      <c r="AH68" s="61">
        <f>IF(UD_temp!AH68&gt;0,TRUNC(IF(LEN(Lista!AH68)&gt;3,LEFT(Lista!AH68,1),0),1),0)</f>
        <v>0</v>
      </c>
      <c r="AI68" s="61">
        <f>IF(UD_temp!AI68&gt;0,TRUNC(IF(LEN(Lista!AI68)&gt;3,LEFT(Lista!AI68,1),0),1),0)</f>
        <v>0</v>
      </c>
      <c r="AJ68" s="149">
        <f t="shared" ref="AJ68" si="17">SUM(E68:AI70)</f>
        <v>0</v>
      </c>
    </row>
    <row r="69" spans="1:36" x14ac:dyDescent="0.2">
      <c r="A69" s="147"/>
      <c r="B69" s="147"/>
      <c r="C69" s="147"/>
      <c r="D69" s="15">
        <v>2</v>
      </c>
      <c r="E69" s="61">
        <f>IF(UD_temp!E69&gt;0,TRUNC(IF(LEN(Lista!E69)&gt;3,LEFT(Lista!E69,1),0),1),0)</f>
        <v>0</v>
      </c>
      <c r="F69" s="61">
        <f>IF(UD_temp!F69&gt;0,TRUNC(IF(LEN(Lista!F69)&gt;3,LEFT(Lista!F69,1),0),1),0)</f>
        <v>0</v>
      </c>
      <c r="G69" s="61">
        <f>IF(UD_temp!G69&gt;0,TRUNC(IF(LEN(Lista!G69)&gt;3,LEFT(Lista!G69,1),0),1),0)</f>
        <v>0</v>
      </c>
      <c r="H69" s="61">
        <f>IF(UD_temp!H69&gt;0,TRUNC(IF(LEN(Lista!H69)&gt;3,LEFT(Lista!H69,1),0),1),0)</f>
        <v>0</v>
      </c>
      <c r="I69" s="61">
        <f>IF(UD_temp!I69&gt;0,TRUNC(IF(LEN(Lista!I69)&gt;3,LEFT(Lista!I69,1),0),1),0)</f>
        <v>0</v>
      </c>
      <c r="J69" s="61">
        <f>IF(UD_temp!J69&gt;0,TRUNC(IF(LEN(Lista!J69)&gt;3,LEFT(Lista!J69,1),0),1),0)</f>
        <v>0</v>
      </c>
      <c r="K69" s="61">
        <f>IF(UD_temp!K69&gt;0,TRUNC(IF(LEN(Lista!K69)&gt;3,LEFT(Lista!K69,1),0),1),0)</f>
        <v>0</v>
      </c>
      <c r="L69" s="61">
        <f>IF(UD_temp!L69&gt;0,TRUNC(IF(LEN(Lista!L69)&gt;3,LEFT(Lista!L69,1),0),1),0)</f>
        <v>0</v>
      </c>
      <c r="M69" s="61">
        <f>IF(UD_temp!M69&gt;0,TRUNC(IF(LEN(Lista!M69)&gt;3,LEFT(Lista!M69,1),0),1),0)</f>
        <v>0</v>
      </c>
      <c r="N69" s="61">
        <f>IF(UD_temp!N69&gt;0,TRUNC(IF(LEN(Lista!N69)&gt;3,LEFT(Lista!N69,1),0),1),0)</f>
        <v>0</v>
      </c>
      <c r="O69" s="61">
        <f>IF(UD_temp!O69&gt;0,TRUNC(IF(LEN(Lista!O69)&gt;3,LEFT(Lista!O69,1),0),1),0)</f>
        <v>0</v>
      </c>
      <c r="P69" s="61">
        <f>IF(UD_temp!P69&gt;0,TRUNC(IF(LEN(Lista!P69)&gt;3,LEFT(Lista!P69,1),0),1),0)</f>
        <v>0</v>
      </c>
      <c r="Q69" s="61">
        <f>IF(UD_temp!Q69&gt;0,TRUNC(IF(LEN(Lista!Q69)&gt;3,LEFT(Lista!Q69,1),0),1),0)</f>
        <v>0</v>
      </c>
      <c r="R69" s="61">
        <f>IF(UD_temp!R69&gt;0,TRUNC(IF(LEN(Lista!R69)&gt;3,LEFT(Lista!R69,1),0),1),0)</f>
        <v>0</v>
      </c>
      <c r="S69" s="61">
        <f>IF(UD_temp!S69&gt;0,TRUNC(IF(LEN(Lista!S69)&gt;3,LEFT(Lista!S69,1),0),1),0)</f>
        <v>0</v>
      </c>
      <c r="T69" s="61">
        <f>IF(UD_temp!T69&gt;0,TRUNC(IF(LEN(Lista!T69)&gt;3,LEFT(Lista!T69,1),0),1),0)</f>
        <v>0</v>
      </c>
      <c r="U69" s="61">
        <f>IF(UD_temp!U69&gt;0,TRUNC(IF(LEN(Lista!U69)&gt;3,LEFT(Lista!U69,1),0),1),0)</f>
        <v>0</v>
      </c>
      <c r="V69" s="61">
        <f>IF(UD_temp!V69&gt;0,TRUNC(IF(LEN(Lista!V69)&gt;3,LEFT(Lista!V69,1),0),1),0)</f>
        <v>0</v>
      </c>
      <c r="W69" s="61">
        <f>IF(UD_temp!W69&gt;0,TRUNC(IF(LEN(Lista!W69)&gt;3,LEFT(Lista!W69,1),0),1),0)</f>
        <v>0</v>
      </c>
      <c r="X69" s="61">
        <f>IF(UD_temp!X69&gt;0,TRUNC(IF(LEN(Lista!X69)&gt;3,LEFT(Lista!X69,1),0),1),0)</f>
        <v>0</v>
      </c>
      <c r="Y69" s="61">
        <f>IF(UD_temp!Y69&gt;0,TRUNC(IF(LEN(Lista!Y69)&gt;3,LEFT(Lista!Y69,1),0),1),0)</f>
        <v>0</v>
      </c>
      <c r="Z69" s="61">
        <f>IF(UD_temp!Z69&gt;0,TRUNC(IF(LEN(Lista!Z69)&gt;3,LEFT(Lista!Z69,1),0),1),0)</f>
        <v>0</v>
      </c>
      <c r="AA69" s="61">
        <f>IF(UD_temp!AA69&gt;0,TRUNC(IF(LEN(Lista!AA69)&gt;3,LEFT(Lista!AA69,1),0),1),0)</f>
        <v>0</v>
      </c>
      <c r="AB69" s="61">
        <f>IF(UD_temp!AB69&gt;0,TRUNC(IF(LEN(Lista!AB69)&gt;3,LEFT(Lista!AB69,1),0),1),0)</f>
        <v>0</v>
      </c>
      <c r="AC69" s="61">
        <f>IF(UD_temp!AC69&gt;0,TRUNC(IF(LEN(Lista!AC69)&gt;3,LEFT(Lista!AC69,1),0),1),0)</f>
        <v>0</v>
      </c>
      <c r="AD69" s="61">
        <f>IF(UD_temp!AD69&gt;0,TRUNC(IF(LEN(Lista!AD69)&gt;3,LEFT(Lista!AD69,1),0),1),0)</f>
        <v>0</v>
      </c>
      <c r="AE69" s="61">
        <f>IF(UD_temp!AE69&gt;0,TRUNC(IF(LEN(Lista!AE69)&gt;3,LEFT(Lista!AE69,1),0),1),0)</f>
        <v>0</v>
      </c>
      <c r="AF69" s="61">
        <f>IF(UD_temp!AF69&gt;0,TRUNC(IF(LEN(Lista!AF69)&gt;3,LEFT(Lista!AF69,1),0),1),0)</f>
        <v>0</v>
      </c>
      <c r="AG69" s="61">
        <f>IF(UD_temp!AG69&gt;0,TRUNC(IF(LEN(Lista!AG69)&gt;3,LEFT(Lista!AG69,1),0),1),0)</f>
        <v>0</v>
      </c>
      <c r="AH69" s="61">
        <f>IF(UD_temp!AH69&gt;0,TRUNC(IF(LEN(Lista!AH69)&gt;3,LEFT(Lista!AH69,1),0),1),0)</f>
        <v>0</v>
      </c>
      <c r="AI69" s="61">
        <f>IF(UD_temp!AI69&gt;0,TRUNC(IF(LEN(Lista!AI69)&gt;3,LEFT(Lista!AI69,1),0),1),0)</f>
        <v>0</v>
      </c>
      <c r="AJ69" s="150"/>
    </row>
    <row r="70" spans="1:36" ht="13.5" thickBot="1" x14ac:dyDescent="0.25">
      <c r="A70" s="148"/>
      <c r="B70" s="148"/>
      <c r="C70" s="148"/>
      <c r="D70" s="15">
        <v>3</v>
      </c>
      <c r="E70" s="61">
        <f>IF(UD_temp!E70&gt;0,TRUNC(IF(LEN(Lista!E70)&gt;3,LEFT(Lista!E70,1),0),1),0)</f>
        <v>0</v>
      </c>
      <c r="F70" s="61">
        <f>IF(UD_temp!F70&gt;0,TRUNC(IF(LEN(Lista!F70)&gt;3,LEFT(Lista!F70,1),0),1),0)</f>
        <v>0</v>
      </c>
      <c r="G70" s="61">
        <f>IF(UD_temp!G70&gt;0,TRUNC(IF(LEN(Lista!G70)&gt;3,LEFT(Lista!G70,1),0),1),0)</f>
        <v>0</v>
      </c>
      <c r="H70" s="61">
        <f>IF(UD_temp!H70&gt;0,TRUNC(IF(LEN(Lista!H70)&gt;3,LEFT(Lista!H70,1),0),1),0)</f>
        <v>0</v>
      </c>
      <c r="I70" s="61">
        <f>IF(UD_temp!I70&gt;0,TRUNC(IF(LEN(Lista!I70)&gt;3,LEFT(Lista!I70,1),0),1),0)</f>
        <v>0</v>
      </c>
      <c r="J70" s="61">
        <f>IF(UD_temp!J70&gt;0,TRUNC(IF(LEN(Lista!J70)&gt;3,LEFT(Lista!J70,1),0),1),0)</f>
        <v>0</v>
      </c>
      <c r="K70" s="61">
        <f>IF(UD_temp!K70&gt;0,TRUNC(IF(LEN(Lista!K70)&gt;3,LEFT(Lista!K70,1),0),1),0)</f>
        <v>0</v>
      </c>
      <c r="L70" s="61">
        <f>IF(UD_temp!L70&gt;0,TRUNC(IF(LEN(Lista!L70)&gt;3,LEFT(Lista!L70,1),0),1),0)</f>
        <v>0</v>
      </c>
      <c r="M70" s="61">
        <f>IF(UD_temp!M70&gt;0,TRUNC(IF(LEN(Lista!M70)&gt;3,LEFT(Lista!M70,1),0),1),0)</f>
        <v>0</v>
      </c>
      <c r="N70" s="61">
        <f>IF(UD_temp!N70&gt;0,TRUNC(IF(LEN(Lista!N70)&gt;3,LEFT(Lista!N70,1),0),1),0)</f>
        <v>0</v>
      </c>
      <c r="O70" s="61">
        <f>IF(UD_temp!O70&gt;0,TRUNC(IF(LEN(Lista!O70)&gt;3,LEFT(Lista!O70,1),0),1),0)</f>
        <v>0</v>
      </c>
      <c r="P70" s="61">
        <f>IF(UD_temp!P70&gt;0,TRUNC(IF(LEN(Lista!P70)&gt;3,LEFT(Lista!P70,1),0),1),0)</f>
        <v>0</v>
      </c>
      <c r="Q70" s="61">
        <f>IF(UD_temp!Q70&gt;0,TRUNC(IF(LEN(Lista!Q70)&gt;3,LEFT(Lista!Q70,1),0),1),0)</f>
        <v>0</v>
      </c>
      <c r="R70" s="61">
        <f>IF(UD_temp!R70&gt;0,TRUNC(IF(LEN(Lista!R70)&gt;3,LEFT(Lista!R70,1),0),1),0)</f>
        <v>0</v>
      </c>
      <c r="S70" s="61">
        <f>IF(UD_temp!S70&gt;0,TRUNC(IF(LEN(Lista!S70)&gt;3,LEFT(Lista!S70,1),0),1),0)</f>
        <v>0</v>
      </c>
      <c r="T70" s="61">
        <f>IF(UD_temp!T70&gt;0,TRUNC(IF(LEN(Lista!T70)&gt;3,LEFT(Lista!T70,1),0),1),0)</f>
        <v>0</v>
      </c>
      <c r="U70" s="61">
        <f>IF(UD_temp!U70&gt;0,TRUNC(IF(LEN(Lista!U70)&gt;3,LEFT(Lista!U70,1),0),1),0)</f>
        <v>0</v>
      </c>
      <c r="V70" s="61">
        <f>IF(UD_temp!V70&gt;0,TRUNC(IF(LEN(Lista!V70)&gt;3,LEFT(Lista!V70,1),0),1),0)</f>
        <v>0</v>
      </c>
      <c r="W70" s="61">
        <f>IF(UD_temp!W70&gt;0,TRUNC(IF(LEN(Lista!W70)&gt;3,LEFT(Lista!W70,1),0),1),0)</f>
        <v>0</v>
      </c>
      <c r="X70" s="61">
        <f>IF(UD_temp!X70&gt;0,TRUNC(IF(LEN(Lista!X70)&gt;3,LEFT(Lista!X70,1),0),1),0)</f>
        <v>0</v>
      </c>
      <c r="Y70" s="61">
        <f>IF(UD_temp!Y70&gt;0,TRUNC(IF(LEN(Lista!Y70)&gt;3,LEFT(Lista!Y70,1),0),1),0)</f>
        <v>0</v>
      </c>
      <c r="Z70" s="61">
        <f>IF(UD_temp!Z70&gt;0,TRUNC(IF(LEN(Lista!Z70)&gt;3,LEFT(Lista!Z70,1),0),1),0)</f>
        <v>0</v>
      </c>
      <c r="AA70" s="61">
        <f>IF(UD_temp!AA70&gt;0,TRUNC(IF(LEN(Lista!AA70)&gt;3,LEFT(Lista!AA70,1),0),1),0)</f>
        <v>0</v>
      </c>
      <c r="AB70" s="61">
        <f>IF(UD_temp!AB70&gt;0,TRUNC(IF(LEN(Lista!AB70)&gt;3,LEFT(Lista!AB70,1),0),1),0)</f>
        <v>0</v>
      </c>
      <c r="AC70" s="61">
        <f>IF(UD_temp!AC70&gt;0,TRUNC(IF(LEN(Lista!AC70)&gt;3,LEFT(Lista!AC70,1),0),1),0)</f>
        <v>0</v>
      </c>
      <c r="AD70" s="61">
        <f>IF(UD_temp!AD70&gt;0,TRUNC(IF(LEN(Lista!AD70)&gt;3,LEFT(Lista!AD70,1),0),1),0)</f>
        <v>0</v>
      </c>
      <c r="AE70" s="61">
        <f>IF(UD_temp!AE70&gt;0,TRUNC(IF(LEN(Lista!AE70)&gt;3,LEFT(Lista!AE70,1),0),1),0)</f>
        <v>0</v>
      </c>
      <c r="AF70" s="61">
        <f>IF(UD_temp!AF70&gt;0,TRUNC(IF(LEN(Lista!AF70)&gt;3,LEFT(Lista!AF70,1),0),1),0)</f>
        <v>0</v>
      </c>
      <c r="AG70" s="61">
        <f>IF(UD_temp!AG70&gt;0,TRUNC(IF(LEN(Lista!AG70)&gt;3,LEFT(Lista!AG70,1),0),1),0)</f>
        <v>0</v>
      </c>
      <c r="AH70" s="61">
        <f>IF(UD_temp!AH70&gt;0,TRUNC(IF(LEN(Lista!AH70)&gt;3,LEFT(Lista!AH70,1),0),1),0)</f>
        <v>0</v>
      </c>
      <c r="AI70" s="61">
        <f>IF(UD_temp!AI70&gt;0,TRUNC(IF(LEN(Lista!AI70)&gt;3,LEFT(Lista!AI70,1),0),1),0)</f>
        <v>0</v>
      </c>
      <c r="AJ70" s="151"/>
    </row>
    <row r="71" spans="1:36" x14ac:dyDescent="0.2">
      <c r="A71" s="146">
        <f>Lista!A71</f>
        <v>3</v>
      </c>
      <c r="B71" s="146">
        <f>Lista!B71</f>
        <v>0</v>
      </c>
      <c r="C71" s="146">
        <f>Lista!C71</f>
        <v>0</v>
      </c>
      <c r="D71" s="14">
        <v>1</v>
      </c>
      <c r="E71" s="61">
        <f>IF(UD_temp!E71&gt;0,TRUNC(IF(LEN(Lista!E71)&gt;3,LEFT(Lista!E71,1),0),1),0)</f>
        <v>0</v>
      </c>
      <c r="F71" s="61">
        <f>IF(UD_temp!F71&gt;0,TRUNC(IF(LEN(Lista!F71)&gt;3,LEFT(Lista!F71,1),0),1),0)</f>
        <v>0</v>
      </c>
      <c r="G71" s="61">
        <f>IF(UD_temp!G71&gt;0,TRUNC(IF(LEN(Lista!G71)&gt;3,LEFT(Lista!G71,1),0),1),0)</f>
        <v>0</v>
      </c>
      <c r="H71" s="61">
        <f>IF(UD_temp!H71&gt;0,TRUNC(IF(LEN(Lista!H71)&gt;3,LEFT(Lista!H71,1),0),1),0)</f>
        <v>0</v>
      </c>
      <c r="I71" s="61">
        <f>IF(UD_temp!I71&gt;0,TRUNC(IF(LEN(Lista!I71)&gt;3,LEFT(Lista!I71,1),0),1),0)</f>
        <v>0</v>
      </c>
      <c r="J71" s="61">
        <f>IF(UD_temp!J71&gt;0,TRUNC(IF(LEN(Lista!J71)&gt;3,LEFT(Lista!J71,1),0),1),0)</f>
        <v>0</v>
      </c>
      <c r="K71" s="61">
        <f>IF(UD_temp!K71&gt;0,TRUNC(IF(LEN(Lista!K71)&gt;3,LEFT(Lista!K71,1),0),1),0)</f>
        <v>0</v>
      </c>
      <c r="L71" s="61">
        <f>IF(UD_temp!L71&gt;0,TRUNC(IF(LEN(Lista!L71)&gt;3,LEFT(Lista!L71,1),0),1),0)</f>
        <v>0</v>
      </c>
      <c r="M71" s="61">
        <f>IF(UD_temp!M71&gt;0,TRUNC(IF(LEN(Lista!M71)&gt;3,LEFT(Lista!M71,1),0),1),0)</f>
        <v>0</v>
      </c>
      <c r="N71" s="61">
        <f>IF(UD_temp!N71&gt;0,TRUNC(IF(LEN(Lista!N71)&gt;3,LEFT(Lista!N71,1),0),1),0)</f>
        <v>0</v>
      </c>
      <c r="O71" s="61">
        <f>IF(UD_temp!O71&gt;0,TRUNC(IF(LEN(Lista!O71)&gt;3,LEFT(Lista!O71,1),0),1),0)</f>
        <v>0</v>
      </c>
      <c r="P71" s="61">
        <f>IF(UD_temp!P71&gt;0,TRUNC(IF(LEN(Lista!P71)&gt;3,LEFT(Lista!P71,1),0),1),0)</f>
        <v>0</v>
      </c>
      <c r="Q71" s="61">
        <f>IF(UD_temp!Q71&gt;0,TRUNC(IF(LEN(Lista!Q71)&gt;3,LEFT(Lista!Q71,1),0),1),0)</f>
        <v>0</v>
      </c>
      <c r="R71" s="61">
        <f>IF(UD_temp!R71&gt;0,TRUNC(IF(LEN(Lista!R71)&gt;3,LEFT(Lista!R71,1),0),1),0)</f>
        <v>0</v>
      </c>
      <c r="S71" s="61">
        <f>IF(UD_temp!S71&gt;0,TRUNC(IF(LEN(Lista!S71)&gt;3,LEFT(Lista!S71,1),0),1),0)</f>
        <v>0</v>
      </c>
      <c r="T71" s="61">
        <f>IF(UD_temp!T71&gt;0,TRUNC(IF(LEN(Lista!T71)&gt;3,LEFT(Lista!T71,1),0),1),0)</f>
        <v>0</v>
      </c>
      <c r="U71" s="61">
        <f>IF(UD_temp!U71&gt;0,TRUNC(IF(LEN(Lista!U71)&gt;3,LEFT(Lista!U71,1),0),1),0)</f>
        <v>0</v>
      </c>
      <c r="V71" s="61">
        <f>IF(UD_temp!V71&gt;0,TRUNC(IF(LEN(Lista!V71)&gt;3,LEFT(Lista!V71,1),0),1),0)</f>
        <v>0</v>
      </c>
      <c r="W71" s="61">
        <f>IF(UD_temp!W71&gt;0,TRUNC(IF(LEN(Lista!W71)&gt;3,LEFT(Lista!W71,1),0),1),0)</f>
        <v>0</v>
      </c>
      <c r="X71" s="61">
        <f>IF(UD_temp!X71&gt;0,TRUNC(IF(LEN(Lista!X71)&gt;3,LEFT(Lista!X71,1),0),1),0)</f>
        <v>0</v>
      </c>
      <c r="Y71" s="61">
        <f>IF(UD_temp!Y71&gt;0,TRUNC(IF(LEN(Lista!Y71)&gt;3,LEFT(Lista!Y71,1),0),1),0)</f>
        <v>0</v>
      </c>
      <c r="Z71" s="61">
        <f>IF(UD_temp!Z71&gt;0,TRUNC(IF(LEN(Lista!Z71)&gt;3,LEFT(Lista!Z71,1),0),1),0)</f>
        <v>0</v>
      </c>
      <c r="AA71" s="61">
        <f>IF(UD_temp!AA71&gt;0,TRUNC(IF(LEN(Lista!AA71)&gt;3,LEFT(Lista!AA71,1),0),1),0)</f>
        <v>0</v>
      </c>
      <c r="AB71" s="61">
        <f>IF(UD_temp!AB71&gt;0,TRUNC(IF(LEN(Lista!AB71)&gt;3,LEFT(Lista!AB71,1),0),1),0)</f>
        <v>0</v>
      </c>
      <c r="AC71" s="61">
        <f>IF(UD_temp!AC71&gt;0,TRUNC(IF(LEN(Lista!AC71)&gt;3,LEFT(Lista!AC71,1),0),1),0)</f>
        <v>0</v>
      </c>
      <c r="AD71" s="61">
        <f>IF(UD_temp!AD71&gt;0,TRUNC(IF(LEN(Lista!AD71)&gt;3,LEFT(Lista!AD71,1),0),1),0)</f>
        <v>0</v>
      </c>
      <c r="AE71" s="61">
        <f>IF(UD_temp!AE71&gt;0,TRUNC(IF(LEN(Lista!AE71)&gt;3,LEFT(Lista!AE71,1),0),1),0)</f>
        <v>0</v>
      </c>
      <c r="AF71" s="61">
        <f>IF(UD_temp!AF71&gt;0,TRUNC(IF(LEN(Lista!AF71)&gt;3,LEFT(Lista!AF71,1),0),1),0)</f>
        <v>0</v>
      </c>
      <c r="AG71" s="61">
        <f>IF(UD_temp!AG71&gt;0,TRUNC(IF(LEN(Lista!AG71)&gt;3,LEFT(Lista!AG71,1),0),1),0)</f>
        <v>0</v>
      </c>
      <c r="AH71" s="61">
        <f>IF(UD_temp!AH71&gt;0,TRUNC(IF(LEN(Lista!AH71)&gt;3,LEFT(Lista!AH71,1),0),1),0)</f>
        <v>0</v>
      </c>
      <c r="AI71" s="61">
        <f>IF(UD_temp!AI71&gt;0,TRUNC(IF(LEN(Lista!AI71)&gt;3,LEFT(Lista!AI71,1),0),1),0)</f>
        <v>0</v>
      </c>
      <c r="AJ71" s="149">
        <f>SUM(E71:AI73)</f>
        <v>0</v>
      </c>
    </row>
    <row r="72" spans="1:36" x14ac:dyDescent="0.2">
      <c r="A72" s="147"/>
      <c r="B72" s="147"/>
      <c r="C72" s="147"/>
      <c r="D72" s="15">
        <v>2</v>
      </c>
      <c r="E72" s="61">
        <f>IF(UD_temp!E72&gt;0,TRUNC(IF(LEN(Lista!E72)&gt;3,LEFT(Lista!E72,1),0),1),0)</f>
        <v>0</v>
      </c>
      <c r="F72" s="61">
        <f>IF(UD_temp!F72&gt;0,TRUNC(IF(LEN(Lista!F72)&gt;3,LEFT(Lista!F72,1),0),1),0)</f>
        <v>0</v>
      </c>
      <c r="G72" s="61">
        <f>IF(UD_temp!G72&gt;0,TRUNC(IF(LEN(Lista!G72)&gt;3,LEFT(Lista!G72,1),0),1),0)</f>
        <v>0</v>
      </c>
      <c r="H72" s="61">
        <f>IF(UD_temp!H72&gt;0,TRUNC(IF(LEN(Lista!H72)&gt;3,LEFT(Lista!H72,1),0),1),0)</f>
        <v>0</v>
      </c>
      <c r="I72" s="61">
        <f>IF(UD_temp!I72&gt;0,TRUNC(IF(LEN(Lista!I72)&gt;3,LEFT(Lista!I72,1),0),1),0)</f>
        <v>0</v>
      </c>
      <c r="J72" s="61">
        <f>IF(UD_temp!J72&gt;0,TRUNC(IF(LEN(Lista!J72)&gt;3,LEFT(Lista!J72,1),0),1),0)</f>
        <v>0</v>
      </c>
      <c r="K72" s="61">
        <f>IF(UD_temp!K72&gt;0,TRUNC(IF(LEN(Lista!K72)&gt;3,LEFT(Lista!K72,1),0),1),0)</f>
        <v>0</v>
      </c>
      <c r="L72" s="61">
        <f>IF(UD_temp!L72&gt;0,TRUNC(IF(LEN(Lista!L72)&gt;3,LEFT(Lista!L72,1),0),1),0)</f>
        <v>0</v>
      </c>
      <c r="M72" s="61">
        <f>IF(UD_temp!M72&gt;0,TRUNC(IF(LEN(Lista!M72)&gt;3,LEFT(Lista!M72,1),0),1),0)</f>
        <v>0</v>
      </c>
      <c r="N72" s="61">
        <f>IF(UD_temp!N72&gt;0,TRUNC(IF(LEN(Lista!N72)&gt;3,LEFT(Lista!N72,1),0),1),0)</f>
        <v>0</v>
      </c>
      <c r="O72" s="61">
        <f>IF(UD_temp!O72&gt;0,TRUNC(IF(LEN(Lista!O72)&gt;3,LEFT(Lista!O72,1),0),1),0)</f>
        <v>0</v>
      </c>
      <c r="P72" s="61">
        <f>IF(UD_temp!P72&gt;0,TRUNC(IF(LEN(Lista!P72)&gt;3,LEFT(Lista!P72,1),0),1),0)</f>
        <v>0</v>
      </c>
      <c r="Q72" s="61">
        <f>IF(UD_temp!Q72&gt;0,TRUNC(IF(LEN(Lista!Q72)&gt;3,LEFT(Lista!Q72,1),0),1),0)</f>
        <v>0</v>
      </c>
      <c r="R72" s="61">
        <f>IF(UD_temp!R72&gt;0,TRUNC(IF(LEN(Lista!R72)&gt;3,LEFT(Lista!R72,1),0),1),0)</f>
        <v>0</v>
      </c>
      <c r="S72" s="61">
        <f>IF(UD_temp!S72&gt;0,TRUNC(IF(LEN(Lista!S72)&gt;3,LEFT(Lista!S72,1),0),1),0)</f>
        <v>0</v>
      </c>
      <c r="T72" s="61">
        <f>IF(UD_temp!T72&gt;0,TRUNC(IF(LEN(Lista!T72)&gt;3,LEFT(Lista!T72,1),0),1),0)</f>
        <v>0</v>
      </c>
      <c r="U72" s="61">
        <f>IF(UD_temp!U72&gt;0,TRUNC(IF(LEN(Lista!U72)&gt;3,LEFT(Lista!U72,1),0),1),0)</f>
        <v>0</v>
      </c>
      <c r="V72" s="61">
        <f>IF(UD_temp!V72&gt;0,TRUNC(IF(LEN(Lista!V72)&gt;3,LEFT(Lista!V72,1),0),1),0)</f>
        <v>0</v>
      </c>
      <c r="W72" s="61">
        <f>IF(UD_temp!W72&gt;0,TRUNC(IF(LEN(Lista!W72)&gt;3,LEFT(Lista!W72,1),0),1),0)</f>
        <v>0</v>
      </c>
      <c r="X72" s="61">
        <f>IF(UD_temp!X72&gt;0,TRUNC(IF(LEN(Lista!X72)&gt;3,LEFT(Lista!X72,1),0),1),0)</f>
        <v>0</v>
      </c>
      <c r="Y72" s="61">
        <f>IF(UD_temp!Y72&gt;0,TRUNC(IF(LEN(Lista!Y72)&gt;3,LEFT(Lista!Y72,1),0),1),0)</f>
        <v>0</v>
      </c>
      <c r="Z72" s="61">
        <f>IF(UD_temp!Z72&gt;0,TRUNC(IF(LEN(Lista!Z72)&gt;3,LEFT(Lista!Z72,1),0),1),0)</f>
        <v>0</v>
      </c>
      <c r="AA72" s="61">
        <f>IF(UD_temp!AA72&gt;0,TRUNC(IF(LEN(Lista!AA72)&gt;3,LEFT(Lista!AA72,1),0),1),0)</f>
        <v>0</v>
      </c>
      <c r="AB72" s="61">
        <f>IF(UD_temp!AB72&gt;0,TRUNC(IF(LEN(Lista!AB72)&gt;3,LEFT(Lista!AB72,1),0),1),0)</f>
        <v>0</v>
      </c>
      <c r="AC72" s="61">
        <f>IF(UD_temp!AC72&gt;0,TRUNC(IF(LEN(Lista!AC72)&gt;3,LEFT(Lista!AC72,1),0),1),0)</f>
        <v>0</v>
      </c>
      <c r="AD72" s="61">
        <f>IF(UD_temp!AD72&gt;0,TRUNC(IF(LEN(Lista!AD72)&gt;3,LEFT(Lista!AD72,1),0),1),0)</f>
        <v>0</v>
      </c>
      <c r="AE72" s="61">
        <f>IF(UD_temp!AE72&gt;0,TRUNC(IF(LEN(Lista!AE72)&gt;3,LEFT(Lista!AE72,1),0),1),0)</f>
        <v>0</v>
      </c>
      <c r="AF72" s="61">
        <f>IF(UD_temp!AF72&gt;0,TRUNC(IF(LEN(Lista!AF72)&gt;3,LEFT(Lista!AF72,1),0),1),0)</f>
        <v>0</v>
      </c>
      <c r="AG72" s="61">
        <f>IF(UD_temp!AG72&gt;0,TRUNC(IF(LEN(Lista!AG72)&gt;3,LEFT(Lista!AG72,1),0),1),0)</f>
        <v>0</v>
      </c>
      <c r="AH72" s="61">
        <f>IF(UD_temp!AH72&gt;0,TRUNC(IF(LEN(Lista!AH72)&gt;3,LEFT(Lista!AH72,1),0),1),0)</f>
        <v>0</v>
      </c>
      <c r="AI72" s="61">
        <f>IF(UD_temp!AI72&gt;0,TRUNC(IF(LEN(Lista!AI72)&gt;3,LEFT(Lista!AI72,1),0),1),0)</f>
        <v>0</v>
      </c>
      <c r="AJ72" s="150"/>
    </row>
    <row r="73" spans="1:36" ht="13.5" thickBot="1" x14ac:dyDescent="0.25">
      <c r="A73" s="148"/>
      <c r="B73" s="148"/>
      <c r="C73" s="148"/>
      <c r="D73" s="15">
        <v>3</v>
      </c>
      <c r="E73" s="61">
        <f>IF(UD_temp!E73&gt;0,TRUNC(IF(LEN(Lista!E73)&gt;3,LEFT(Lista!E73,1),0),1),0)</f>
        <v>0</v>
      </c>
      <c r="F73" s="61">
        <f>IF(UD_temp!F73&gt;0,TRUNC(IF(LEN(Lista!F73)&gt;3,LEFT(Lista!F73,1),0),1),0)</f>
        <v>0</v>
      </c>
      <c r="G73" s="61">
        <f>IF(UD_temp!G73&gt;0,TRUNC(IF(LEN(Lista!G73)&gt;3,LEFT(Lista!G73,1),0),1),0)</f>
        <v>0</v>
      </c>
      <c r="H73" s="61">
        <f>IF(UD_temp!H73&gt;0,TRUNC(IF(LEN(Lista!H73)&gt;3,LEFT(Lista!H73,1),0),1),0)</f>
        <v>0</v>
      </c>
      <c r="I73" s="61">
        <f>IF(UD_temp!I73&gt;0,TRUNC(IF(LEN(Lista!I73)&gt;3,LEFT(Lista!I73,1),0),1),0)</f>
        <v>0</v>
      </c>
      <c r="J73" s="61">
        <f>IF(UD_temp!J73&gt;0,TRUNC(IF(LEN(Lista!J73)&gt;3,LEFT(Lista!J73,1),0),1),0)</f>
        <v>0</v>
      </c>
      <c r="K73" s="61">
        <f>IF(UD_temp!K73&gt;0,TRUNC(IF(LEN(Lista!K73)&gt;3,LEFT(Lista!K73,1),0),1),0)</f>
        <v>0</v>
      </c>
      <c r="L73" s="61">
        <f>IF(UD_temp!L73&gt;0,TRUNC(IF(LEN(Lista!L73)&gt;3,LEFT(Lista!L73,1),0),1),0)</f>
        <v>0</v>
      </c>
      <c r="M73" s="61">
        <f>IF(UD_temp!M73&gt;0,TRUNC(IF(LEN(Lista!M73)&gt;3,LEFT(Lista!M73,1),0),1),0)</f>
        <v>0</v>
      </c>
      <c r="N73" s="61">
        <f>IF(UD_temp!N73&gt;0,TRUNC(IF(LEN(Lista!N73)&gt;3,LEFT(Lista!N73,1),0),1),0)</f>
        <v>0</v>
      </c>
      <c r="O73" s="61">
        <f>IF(UD_temp!O73&gt;0,TRUNC(IF(LEN(Lista!O73)&gt;3,LEFT(Lista!O73,1),0),1),0)</f>
        <v>0</v>
      </c>
      <c r="P73" s="61">
        <f>IF(UD_temp!P73&gt;0,TRUNC(IF(LEN(Lista!P73)&gt;3,LEFT(Lista!P73,1),0),1),0)</f>
        <v>0</v>
      </c>
      <c r="Q73" s="61">
        <f>IF(UD_temp!Q73&gt;0,TRUNC(IF(LEN(Lista!Q73)&gt;3,LEFT(Lista!Q73,1),0),1),0)</f>
        <v>0</v>
      </c>
      <c r="R73" s="61">
        <f>IF(UD_temp!R73&gt;0,TRUNC(IF(LEN(Lista!R73)&gt;3,LEFT(Lista!R73,1),0),1),0)</f>
        <v>0</v>
      </c>
      <c r="S73" s="61">
        <f>IF(UD_temp!S73&gt;0,TRUNC(IF(LEN(Lista!S73)&gt;3,LEFT(Lista!S73,1),0),1),0)</f>
        <v>0</v>
      </c>
      <c r="T73" s="61">
        <f>IF(UD_temp!T73&gt;0,TRUNC(IF(LEN(Lista!T73)&gt;3,LEFT(Lista!T73,1),0),1),0)</f>
        <v>0</v>
      </c>
      <c r="U73" s="61">
        <f>IF(UD_temp!U73&gt;0,TRUNC(IF(LEN(Lista!U73)&gt;3,LEFT(Lista!U73,1),0),1),0)</f>
        <v>0</v>
      </c>
      <c r="V73" s="61">
        <f>IF(UD_temp!V73&gt;0,TRUNC(IF(LEN(Lista!V73)&gt;3,LEFT(Lista!V73,1),0),1),0)</f>
        <v>0</v>
      </c>
      <c r="W73" s="61">
        <f>IF(UD_temp!W73&gt;0,TRUNC(IF(LEN(Lista!W73)&gt;3,LEFT(Lista!W73,1),0),1),0)</f>
        <v>0</v>
      </c>
      <c r="X73" s="61">
        <f>IF(UD_temp!X73&gt;0,TRUNC(IF(LEN(Lista!X73)&gt;3,LEFT(Lista!X73,1),0),1),0)</f>
        <v>0</v>
      </c>
      <c r="Y73" s="61">
        <f>IF(UD_temp!Y73&gt;0,TRUNC(IF(LEN(Lista!Y73)&gt;3,LEFT(Lista!Y73,1),0),1),0)</f>
        <v>0</v>
      </c>
      <c r="Z73" s="61">
        <f>IF(UD_temp!Z73&gt;0,TRUNC(IF(LEN(Lista!Z73)&gt;3,LEFT(Lista!Z73,1),0),1),0)</f>
        <v>0</v>
      </c>
      <c r="AA73" s="61">
        <f>IF(UD_temp!AA73&gt;0,TRUNC(IF(LEN(Lista!AA73)&gt;3,LEFT(Lista!AA73,1),0),1),0)</f>
        <v>0</v>
      </c>
      <c r="AB73" s="61">
        <f>IF(UD_temp!AB73&gt;0,TRUNC(IF(LEN(Lista!AB73)&gt;3,LEFT(Lista!AB73,1),0),1),0)</f>
        <v>0</v>
      </c>
      <c r="AC73" s="61">
        <f>IF(UD_temp!AC73&gt;0,TRUNC(IF(LEN(Lista!AC73)&gt;3,LEFT(Lista!AC73,1),0),1),0)</f>
        <v>0</v>
      </c>
      <c r="AD73" s="61">
        <f>IF(UD_temp!AD73&gt;0,TRUNC(IF(LEN(Lista!AD73)&gt;3,LEFT(Lista!AD73,1),0),1),0)</f>
        <v>0</v>
      </c>
      <c r="AE73" s="61">
        <f>IF(UD_temp!AE73&gt;0,TRUNC(IF(LEN(Lista!AE73)&gt;3,LEFT(Lista!AE73,1),0),1),0)</f>
        <v>0</v>
      </c>
      <c r="AF73" s="61">
        <f>IF(UD_temp!AF73&gt;0,TRUNC(IF(LEN(Lista!AF73)&gt;3,LEFT(Lista!AF73,1),0),1),0)</f>
        <v>0</v>
      </c>
      <c r="AG73" s="61">
        <f>IF(UD_temp!AG73&gt;0,TRUNC(IF(LEN(Lista!AG73)&gt;3,LEFT(Lista!AG73,1),0),1),0)</f>
        <v>0</v>
      </c>
      <c r="AH73" s="61">
        <f>IF(UD_temp!AH73&gt;0,TRUNC(IF(LEN(Lista!AH73)&gt;3,LEFT(Lista!AH73,1),0),1),0)</f>
        <v>0</v>
      </c>
      <c r="AI73" s="61">
        <f>IF(UD_temp!AI73&gt;0,TRUNC(IF(LEN(Lista!AI73)&gt;3,LEFT(Lista!AI73,1),0),1),0)</f>
        <v>0</v>
      </c>
      <c r="AJ73" s="151"/>
    </row>
    <row r="74" spans="1:36" ht="13.5" thickBot="1" x14ac:dyDescent="0.25">
      <c r="A74" s="160" t="s">
        <v>88</v>
      </c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  <c r="AI74" s="160"/>
      <c r="AJ74" s="27">
        <v>0</v>
      </c>
    </row>
    <row r="75" spans="1:36" ht="13.5" thickBot="1" x14ac:dyDescent="0.25">
      <c r="A75" s="161" t="str">
        <f>Lista!A75</f>
        <v>Tokarka Boeringher</v>
      </c>
      <c r="B75" s="162"/>
      <c r="C75" s="163"/>
      <c r="D75" s="29"/>
      <c r="E75" s="62">
        <f>Lista!E75</f>
        <v>1</v>
      </c>
      <c r="F75" s="62">
        <f>Lista!F75</f>
        <v>2</v>
      </c>
      <c r="G75" s="62">
        <f>Lista!G75</f>
        <v>3</v>
      </c>
      <c r="H75" s="62">
        <f>Lista!H75</f>
        <v>4</v>
      </c>
      <c r="I75" s="62">
        <f>Lista!I75</f>
        <v>5</v>
      </c>
      <c r="J75" s="62">
        <f>Lista!J75</f>
        <v>6</v>
      </c>
      <c r="K75" s="62">
        <f>Lista!K75</f>
        <v>7</v>
      </c>
      <c r="L75" s="62">
        <f>Lista!L75</f>
        <v>8</v>
      </c>
      <c r="M75" s="62">
        <f>Lista!M75</f>
        <v>9</v>
      </c>
      <c r="N75" s="62">
        <f>Lista!N75</f>
        <v>10</v>
      </c>
      <c r="O75" s="62">
        <f>Lista!O75</f>
        <v>11</v>
      </c>
      <c r="P75" s="62">
        <f>Lista!P75</f>
        <v>12</v>
      </c>
      <c r="Q75" s="62">
        <f>Lista!Q75</f>
        <v>13</v>
      </c>
      <c r="R75" s="62">
        <f>Lista!R75</f>
        <v>14</v>
      </c>
      <c r="S75" s="62">
        <f>Lista!S75</f>
        <v>15</v>
      </c>
      <c r="T75" s="62">
        <f>Lista!T75</f>
        <v>16</v>
      </c>
      <c r="U75" s="62">
        <f>Lista!U75</f>
        <v>17</v>
      </c>
      <c r="V75" s="62">
        <f>Lista!V75</f>
        <v>18</v>
      </c>
      <c r="W75" s="62">
        <f>Lista!W75</f>
        <v>19</v>
      </c>
      <c r="X75" s="62">
        <f>Lista!X75</f>
        <v>20</v>
      </c>
      <c r="Y75" s="62">
        <f>Lista!Y75</f>
        <v>21</v>
      </c>
      <c r="Z75" s="62">
        <f>Lista!Z75</f>
        <v>22</v>
      </c>
      <c r="AA75" s="62">
        <f>Lista!AA75</f>
        <v>23</v>
      </c>
      <c r="AB75" s="62">
        <f>Lista!AB75</f>
        <v>24</v>
      </c>
      <c r="AC75" s="62">
        <f>Lista!AC75</f>
        <v>25</v>
      </c>
      <c r="AD75" s="62">
        <f>Lista!AD75</f>
        <v>26</v>
      </c>
      <c r="AE75" s="62">
        <f>Lista!AE75</f>
        <v>27</v>
      </c>
      <c r="AF75" s="62">
        <f>Lista!AF75</f>
        <v>28</v>
      </c>
      <c r="AG75" s="62">
        <f>Lista!AG75</f>
        <v>29</v>
      </c>
      <c r="AH75" s="62">
        <f>Lista!AH75</f>
        <v>30</v>
      </c>
      <c r="AI75" s="62">
        <f>Lista!AI75</f>
        <v>31</v>
      </c>
      <c r="AJ75" s="31" t="s">
        <v>76</v>
      </c>
    </row>
    <row r="76" spans="1:36" ht="13.5" thickBot="1" x14ac:dyDescent="0.25">
      <c r="A76" s="158">
        <f>Lista!A76</f>
        <v>1</v>
      </c>
      <c r="B76" s="158">
        <f>Lista!B76</f>
        <v>0</v>
      </c>
      <c r="C76" s="158">
        <f>Lista!C76</f>
        <v>0</v>
      </c>
      <c r="D76" s="15">
        <v>1</v>
      </c>
      <c r="E76" s="62">
        <f>IF(UD_temp!E76&gt;0,TRUNC(IF(LEN(Lista!E76)&gt;3,LEFT(Lista!E76,1),0),1),0)</f>
        <v>0</v>
      </c>
      <c r="F76" s="62">
        <f>IF(UD_temp!F76&gt;0,TRUNC(IF(LEN(Lista!F76)&gt;3,LEFT(Lista!F76,1),0),1),0)</f>
        <v>0</v>
      </c>
      <c r="G76" s="62">
        <f>IF(UD_temp!G76&gt;0,TRUNC(IF(LEN(Lista!G76)&gt;3,LEFT(Lista!G76,1),0),1),0)</f>
        <v>0</v>
      </c>
      <c r="H76" s="62">
        <f>IF(UD_temp!H76&gt;0,TRUNC(IF(LEN(Lista!H76)&gt;3,LEFT(Lista!H76,1),0),1),0)</f>
        <v>0</v>
      </c>
      <c r="I76" s="62">
        <f>IF(UD_temp!I76&gt;0,TRUNC(IF(LEN(Lista!I76)&gt;3,LEFT(Lista!I76,1),0),1),0)</f>
        <v>0</v>
      </c>
      <c r="J76" s="62">
        <f>IF(UD_temp!J76&gt;0,TRUNC(IF(LEN(Lista!J76)&gt;3,LEFT(Lista!J76,1),0),1),0)</f>
        <v>0</v>
      </c>
      <c r="K76" s="62">
        <f>IF(UD_temp!K76&gt;0,TRUNC(IF(LEN(Lista!K76)&gt;3,LEFT(Lista!K76,1),0),1),0)</f>
        <v>0</v>
      </c>
      <c r="L76" s="62">
        <f>IF(UD_temp!L76&gt;0,TRUNC(IF(LEN(Lista!L76)&gt;3,LEFT(Lista!L76,1),0),1),0)</f>
        <v>0</v>
      </c>
      <c r="M76" s="62">
        <f>IF(UD_temp!M76&gt;0,TRUNC(IF(LEN(Lista!M76)&gt;3,LEFT(Lista!M76,1),0),1),0)</f>
        <v>0</v>
      </c>
      <c r="N76" s="62">
        <f>IF(UD_temp!N76&gt;0,TRUNC(IF(LEN(Lista!N76)&gt;3,LEFT(Lista!N76,1),0),1),0)</f>
        <v>0</v>
      </c>
      <c r="O76" s="62">
        <f>IF(UD_temp!O76&gt;0,TRUNC(IF(LEN(Lista!O76)&gt;3,LEFT(Lista!O76,1),0),1),0)</f>
        <v>0</v>
      </c>
      <c r="P76" s="62">
        <f>IF(UD_temp!P76&gt;0,TRUNC(IF(LEN(Lista!P76)&gt;3,LEFT(Lista!P76,1),0),1),0)</f>
        <v>0</v>
      </c>
      <c r="Q76" s="62">
        <f>IF(UD_temp!Q76&gt;0,TRUNC(IF(LEN(Lista!Q76)&gt;3,LEFT(Lista!Q76,1),0),1),0)</f>
        <v>0</v>
      </c>
      <c r="R76" s="62">
        <f>IF(UD_temp!R76&gt;0,TRUNC(IF(LEN(Lista!R76)&gt;3,LEFT(Lista!R76,1),0),1),0)</f>
        <v>0</v>
      </c>
      <c r="S76" s="62">
        <f>IF(UD_temp!S76&gt;0,TRUNC(IF(LEN(Lista!S76)&gt;3,LEFT(Lista!S76,1),0),1),0)</f>
        <v>0</v>
      </c>
      <c r="T76" s="62">
        <f>IF(UD_temp!T76&gt;0,TRUNC(IF(LEN(Lista!T76)&gt;3,LEFT(Lista!T76,1),0),1),0)</f>
        <v>0</v>
      </c>
      <c r="U76" s="62">
        <f>IF(UD_temp!U76&gt;0,TRUNC(IF(LEN(Lista!U76)&gt;3,LEFT(Lista!U76,1),0),1),0)</f>
        <v>0</v>
      </c>
      <c r="V76" s="62">
        <f>IF(UD_temp!V76&gt;0,TRUNC(IF(LEN(Lista!V76)&gt;3,LEFT(Lista!V76,1),0),1),0)</f>
        <v>0</v>
      </c>
      <c r="W76" s="62">
        <f>IF(UD_temp!W76&gt;0,TRUNC(IF(LEN(Lista!W76)&gt;3,LEFT(Lista!W76,1),0),1),0)</f>
        <v>0</v>
      </c>
      <c r="X76" s="62">
        <f>IF(UD_temp!X76&gt;0,TRUNC(IF(LEN(Lista!X76)&gt;3,LEFT(Lista!X76,1),0),1),0)</f>
        <v>0</v>
      </c>
      <c r="Y76" s="62">
        <f>IF(UD_temp!Y76&gt;0,TRUNC(IF(LEN(Lista!Y76)&gt;3,LEFT(Lista!Y76,1),0),1),0)</f>
        <v>0</v>
      </c>
      <c r="Z76" s="62">
        <f>IF(UD_temp!Z76&gt;0,TRUNC(IF(LEN(Lista!Z76)&gt;3,LEFT(Lista!Z76,1),0),1),0)</f>
        <v>0</v>
      </c>
      <c r="AA76" s="62">
        <f>IF(UD_temp!AA76&gt;0,TRUNC(IF(LEN(Lista!AA76)&gt;3,LEFT(Lista!AA76,1),0),1),0)</f>
        <v>0</v>
      </c>
      <c r="AB76" s="62">
        <f>IF(UD_temp!AB76&gt;0,TRUNC(IF(LEN(Lista!AB76)&gt;3,LEFT(Lista!AB76,1),0),1),0)</f>
        <v>0</v>
      </c>
      <c r="AC76" s="62">
        <f>IF(UD_temp!AC76&gt;0,TRUNC(IF(LEN(Lista!AC76)&gt;3,LEFT(Lista!AC76,1),0),1),0)</f>
        <v>0</v>
      </c>
      <c r="AD76" s="62">
        <f>IF(UD_temp!AD76&gt;0,TRUNC(IF(LEN(Lista!AD76)&gt;3,LEFT(Lista!AD76,1),0),1),0)</f>
        <v>0</v>
      </c>
      <c r="AE76" s="62">
        <f>IF(UD_temp!AE76&gt;0,TRUNC(IF(LEN(Lista!AE76)&gt;3,LEFT(Lista!AE76,1),0),1),0)</f>
        <v>0</v>
      </c>
      <c r="AF76" s="62">
        <f>IF(UD_temp!AF76&gt;0,TRUNC(IF(LEN(Lista!AF76)&gt;3,LEFT(Lista!AF76,1),0),1),0)</f>
        <v>0</v>
      </c>
      <c r="AG76" s="62">
        <f>IF(UD_temp!AG76&gt;0,TRUNC(IF(LEN(Lista!AG76)&gt;3,LEFT(Lista!AG76,1),0),1),0)</f>
        <v>0</v>
      </c>
      <c r="AH76" s="62">
        <f>IF(UD_temp!AH76&gt;0,TRUNC(IF(LEN(Lista!AH76)&gt;3,LEFT(Lista!AH76,1),0),1),0)</f>
        <v>0</v>
      </c>
      <c r="AI76" s="62">
        <f>IF(UD_temp!AI76&gt;0,TRUNC(IF(LEN(Lista!AI76)&gt;3,LEFT(Lista!AI76,1),0),1),0)</f>
        <v>0</v>
      </c>
      <c r="AJ76" s="149">
        <f t="shared" ref="AJ76" si="18">SUM(E76:AI78)</f>
        <v>0</v>
      </c>
    </row>
    <row r="77" spans="1:36" ht="13.5" thickBot="1" x14ac:dyDescent="0.25">
      <c r="A77" s="147"/>
      <c r="B77" s="147"/>
      <c r="C77" s="147"/>
      <c r="D77" s="15">
        <v>2</v>
      </c>
      <c r="E77" s="62">
        <f>IF(UD_temp!E77&gt;0,TRUNC(IF(LEN(Lista!E77)&gt;3,LEFT(Lista!E77,1),0),1),0)</f>
        <v>0</v>
      </c>
      <c r="F77" s="62">
        <f>IF(UD_temp!F77&gt;0,TRUNC(IF(LEN(Lista!F77)&gt;3,LEFT(Lista!F77,1),0),1),0)</f>
        <v>0</v>
      </c>
      <c r="G77" s="62">
        <f>IF(UD_temp!G77&gt;0,TRUNC(IF(LEN(Lista!G77)&gt;3,LEFT(Lista!G77,1),0),1),0)</f>
        <v>0</v>
      </c>
      <c r="H77" s="62">
        <f>IF(UD_temp!H77&gt;0,TRUNC(IF(LEN(Lista!H77)&gt;3,LEFT(Lista!H77,1),0),1),0)</f>
        <v>0</v>
      </c>
      <c r="I77" s="62">
        <f>IF(UD_temp!I77&gt;0,TRUNC(IF(LEN(Lista!I77)&gt;3,LEFT(Lista!I77,1),0),1),0)</f>
        <v>0</v>
      </c>
      <c r="J77" s="62">
        <f>IF(UD_temp!J77&gt;0,TRUNC(IF(LEN(Lista!J77)&gt;3,LEFT(Lista!J77,1),0),1),0)</f>
        <v>0</v>
      </c>
      <c r="K77" s="62">
        <f>IF(UD_temp!K77&gt;0,TRUNC(IF(LEN(Lista!K77)&gt;3,LEFT(Lista!K77,1),0),1),0)</f>
        <v>0</v>
      </c>
      <c r="L77" s="62">
        <f>IF(UD_temp!L77&gt;0,TRUNC(IF(LEN(Lista!L77)&gt;3,LEFT(Lista!L77,1),0),1),0)</f>
        <v>0</v>
      </c>
      <c r="M77" s="62">
        <f>IF(UD_temp!M77&gt;0,TRUNC(IF(LEN(Lista!M77)&gt;3,LEFT(Lista!M77,1),0),1),0)</f>
        <v>0</v>
      </c>
      <c r="N77" s="62">
        <f>IF(UD_temp!N77&gt;0,TRUNC(IF(LEN(Lista!N77)&gt;3,LEFT(Lista!N77,1),0),1),0)</f>
        <v>0</v>
      </c>
      <c r="O77" s="62">
        <f>IF(UD_temp!O77&gt;0,TRUNC(IF(LEN(Lista!O77)&gt;3,LEFT(Lista!O77,1),0),1),0)</f>
        <v>0</v>
      </c>
      <c r="P77" s="62">
        <f>IF(UD_temp!P77&gt;0,TRUNC(IF(LEN(Lista!P77)&gt;3,LEFT(Lista!P77,1),0),1),0)</f>
        <v>0</v>
      </c>
      <c r="Q77" s="62">
        <f>IF(UD_temp!Q77&gt;0,TRUNC(IF(LEN(Lista!Q77)&gt;3,LEFT(Lista!Q77,1),0),1),0)</f>
        <v>0</v>
      </c>
      <c r="R77" s="62">
        <f>IF(UD_temp!R77&gt;0,TRUNC(IF(LEN(Lista!R77)&gt;3,LEFT(Lista!R77,1),0),1),0)</f>
        <v>0</v>
      </c>
      <c r="S77" s="62">
        <f>IF(UD_temp!S77&gt;0,TRUNC(IF(LEN(Lista!S77)&gt;3,LEFT(Lista!S77,1),0),1),0)</f>
        <v>0</v>
      </c>
      <c r="T77" s="62">
        <f>IF(UD_temp!T77&gt;0,TRUNC(IF(LEN(Lista!T77)&gt;3,LEFT(Lista!T77,1),0),1),0)</f>
        <v>0</v>
      </c>
      <c r="U77" s="62">
        <f>IF(UD_temp!U77&gt;0,TRUNC(IF(LEN(Lista!U77)&gt;3,LEFT(Lista!U77,1),0),1),0)</f>
        <v>0</v>
      </c>
      <c r="V77" s="62">
        <f>IF(UD_temp!V77&gt;0,TRUNC(IF(LEN(Lista!V77)&gt;3,LEFT(Lista!V77,1),0),1),0)</f>
        <v>0</v>
      </c>
      <c r="W77" s="62">
        <f>IF(UD_temp!W77&gt;0,TRUNC(IF(LEN(Lista!W77)&gt;3,LEFT(Lista!W77,1),0),1),0)</f>
        <v>0</v>
      </c>
      <c r="X77" s="62">
        <f>IF(UD_temp!X77&gt;0,TRUNC(IF(LEN(Lista!X77)&gt;3,LEFT(Lista!X77,1),0),1),0)</f>
        <v>0</v>
      </c>
      <c r="Y77" s="62">
        <f>IF(UD_temp!Y77&gt;0,TRUNC(IF(LEN(Lista!Y77)&gt;3,LEFT(Lista!Y77,1),0),1),0)</f>
        <v>0</v>
      </c>
      <c r="Z77" s="62">
        <f>IF(UD_temp!Z77&gt;0,TRUNC(IF(LEN(Lista!Z77)&gt;3,LEFT(Lista!Z77,1),0),1),0)</f>
        <v>0</v>
      </c>
      <c r="AA77" s="62">
        <f>IF(UD_temp!AA77&gt;0,TRUNC(IF(LEN(Lista!AA77)&gt;3,LEFT(Lista!AA77,1),0),1),0)</f>
        <v>0</v>
      </c>
      <c r="AB77" s="62">
        <f>IF(UD_temp!AB77&gt;0,TRUNC(IF(LEN(Lista!AB77)&gt;3,LEFT(Lista!AB77,1),0),1),0)</f>
        <v>0</v>
      </c>
      <c r="AC77" s="62">
        <f>IF(UD_temp!AC77&gt;0,TRUNC(IF(LEN(Lista!AC77)&gt;3,LEFT(Lista!AC77,1),0),1),0)</f>
        <v>0</v>
      </c>
      <c r="AD77" s="62">
        <f>IF(UD_temp!AD77&gt;0,TRUNC(IF(LEN(Lista!AD77)&gt;3,LEFT(Lista!AD77,1),0),1),0)</f>
        <v>0</v>
      </c>
      <c r="AE77" s="62">
        <f>IF(UD_temp!AE77&gt;0,TRUNC(IF(LEN(Lista!AE77)&gt;3,LEFT(Lista!AE77,1),0),1),0)</f>
        <v>0</v>
      </c>
      <c r="AF77" s="62">
        <f>IF(UD_temp!AF77&gt;0,TRUNC(IF(LEN(Lista!AF77)&gt;3,LEFT(Lista!AF77,1),0),1),0)</f>
        <v>0</v>
      </c>
      <c r="AG77" s="62">
        <f>IF(UD_temp!AG77&gt;0,TRUNC(IF(LEN(Lista!AG77)&gt;3,LEFT(Lista!AG77,1),0),1),0)</f>
        <v>0</v>
      </c>
      <c r="AH77" s="62">
        <f>IF(UD_temp!AH77&gt;0,TRUNC(IF(LEN(Lista!AH77)&gt;3,LEFT(Lista!AH77,1),0),1),0)</f>
        <v>0</v>
      </c>
      <c r="AI77" s="62">
        <f>IF(UD_temp!AI77&gt;0,TRUNC(IF(LEN(Lista!AI77)&gt;3,LEFT(Lista!AI77,1),0),1),0)</f>
        <v>0</v>
      </c>
      <c r="AJ77" s="150"/>
    </row>
    <row r="78" spans="1:36" ht="13.5" thickBot="1" x14ac:dyDescent="0.25">
      <c r="A78" s="159"/>
      <c r="B78" s="159"/>
      <c r="C78" s="159"/>
      <c r="D78" s="33">
        <v>3</v>
      </c>
      <c r="E78" s="62">
        <f>IF(UD_temp!E78&gt;0,TRUNC(IF(LEN(Lista!E78)&gt;3,LEFT(Lista!E78,1),0),1),0)</f>
        <v>0</v>
      </c>
      <c r="F78" s="62">
        <f>IF(UD_temp!F78&gt;0,TRUNC(IF(LEN(Lista!F78)&gt;3,LEFT(Lista!F78,1),0),1),0)</f>
        <v>0</v>
      </c>
      <c r="G78" s="62">
        <f>IF(UD_temp!G78&gt;0,TRUNC(IF(LEN(Lista!G78)&gt;3,LEFT(Lista!G78,1),0),1),0)</f>
        <v>0</v>
      </c>
      <c r="H78" s="62">
        <f>IF(UD_temp!H78&gt;0,TRUNC(IF(LEN(Lista!H78)&gt;3,LEFT(Lista!H78,1),0),1),0)</f>
        <v>0</v>
      </c>
      <c r="I78" s="62">
        <f>IF(UD_temp!I78&gt;0,TRUNC(IF(LEN(Lista!I78)&gt;3,LEFT(Lista!I78,1),0),1),0)</f>
        <v>0</v>
      </c>
      <c r="J78" s="62">
        <f>IF(UD_temp!J78&gt;0,TRUNC(IF(LEN(Lista!J78)&gt;3,LEFT(Lista!J78,1),0),1),0)</f>
        <v>0</v>
      </c>
      <c r="K78" s="62">
        <f>IF(UD_temp!K78&gt;0,TRUNC(IF(LEN(Lista!K78)&gt;3,LEFT(Lista!K78,1),0),1),0)</f>
        <v>0</v>
      </c>
      <c r="L78" s="62">
        <f>IF(UD_temp!L78&gt;0,TRUNC(IF(LEN(Lista!L78)&gt;3,LEFT(Lista!L78,1),0),1),0)</f>
        <v>0</v>
      </c>
      <c r="M78" s="62">
        <f>IF(UD_temp!M78&gt;0,TRUNC(IF(LEN(Lista!M78)&gt;3,LEFT(Lista!M78,1),0),1),0)</f>
        <v>0</v>
      </c>
      <c r="N78" s="62">
        <f>IF(UD_temp!N78&gt;0,TRUNC(IF(LEN(Lista!N78)&gt;3,LEFT(Lista!N78,1),0),1),0)</f>
        <v>0</v>
      </c>
      <c r="O78" s="62">
        <f>IF(UD_temp!O78&gt;0,TRUNC(IF(LEN(Lista!O78)&gt;3,LEFT(Lista!O78,1),0),1),0)</f>
        <v>0</v>
      </c>
      <c r="P78" s="62">
        <f>IF(UD_temp!P78&gt;0,TRUNC(IF(LEN(Lista!P78)&gt;3,LEFT(Lista!P78,1),0),1),0)</f>
        <v>0</v>
      </c>
      <c r="Q78" s="62">
        <f>IF(UD_temp!Q78&gt;0,TRUNC(IF(LEN(Lista!Q78)&gt;3,LEFT(Lista!Q78,1),0),1),0)</f>
        <v>0</v>
      </c>
      <c r="R78" s="62">
        <f>IF(UD_temp!R78&gt;0,TRUNC(IF(LEN(Lista!R78)&gt;3,LEFT(Lista!R78,1),0),1),0)</f>
        <v>0</v>
      </c>
      <c r="S78" s="62">
        <f>IF(UD_temp!S78&gt;0,TRUNC(IF(LEN(Lista!S78)&gt;3,LEFT(Lista!S78,1),0),1),0)</f>
        <v>0</v>
      </c>
      <c r="T78" s="62">
        <f>IF(UD_temp!T78&gt;0,TRUNC(IF(LEN(Lista!T78)&gt;3,LEFT(Lista!T78,1),0),1),0)</f>
        <v>0</v>
      </c>
      <c r="U78" s="62">
        <f>IF(UD_temp!U78&gt;0,TRUNC(IF(LEN(Lista!U78)&gt;3,LEFT(Lista!U78,1),0),1),0)</f>
        <v>0</v>
      </c>
      <c r="V78" s="62">
        <f>IF(UD_temp!V78&gt;0,TRUNC(IF(LEN(Lista!V78)&gt;3,LEFT(Lista!V78,1),0),1),0)</f>
        <v>0</v>
      </c>
      <c r="W78" s="62">
        <f>IF(UD_temp!W78&gt;0,TRUNC(IF(LEN(Lista!W78)&gt;3,LEFT(Lista!W78,1),0),1),0)</f>
        <v>0</v>
      </c>
      <c r="X78" s="62">
        <f>IF(UD_temp!X78&gt;0,TRUNC(IF(LEN(Lista!X78)&gt;3,LEFT(Lista!X78,1),0),1),0)</f>
        <v>0</v>
      </c>
      <c r="Y78" s="62">
        <f>IF(UD_temp!Y78&gt;0,TRUNC(IF(LEN(Lista!Y78)&gt;3,LEFT(Lista!Y78,1),0),1),0)</f>
        <v>0</v>
      </c>
      <c r="Z78" s="62">
        <f>IF(UD_temp!Z78&gt;0,TRUNC(IF(LEN(Lista!Z78)&gt;3,LEFT(Lista!Z78,1),0),1),0)</f>
        <v>0</v>
      </c>
      <c r="AA78" s="62">
        <f>IF(UD_temp!AA78&gt;0,TRUNC(IF(LEN(Lista!AA78)&gt;3,LEFT(Lista!AA78,1),0),1),0)</f>
        <v>0</v>
      </c>
      <c r="AB78" s="62">
        <f>IF(UD_temp!AB78&gt;0,TRUNC(IF(LEN(Lista!AB78)&gt;3,LEFT(Lista!AB78,1),0),1),0)</f>
        <v>0</v>
      </c>
      <c r="AC78" s="62">
        <f>IF(UD_temp!AC78&gt;0,TRUNC(IF(LEN(Lista!AC78)&gt;3,LEFT(Lista!AC78,1),0),1),0)</f>
        <v>0</v>
      </c>
      <c r="AD78" s="62">
        <f>IF(UD_temp!AD78&gt;0,TRUNC(IF(LEN(Lista!AD78)&gt;3,LEFT(Lista!AD78,1),0),1),0)</f>
        <v>0</v>
      </c>
      <c r="AE78" s="62">
        <f>IF(UD_temp!AE78&gt;0,TRUNC(IF(LEN(Lista!AE78)&gt;3,LEFT(Lista!AE78,1),0),1),0)</f>
        <v>0</v>
      </c>
      <c r="AF78" s="62">
        <f>IF(UD_temp!AF78&gt;0,TRUNC(IF(LEN(Lista!AF78)&gt;3,LEFT(Lista!AF78,1),0),1),0)</f>
        <v>0</v>
      </c>
      <c r="AG78" s="62">
        <f>IF(UD_temp!AG78&gt;0,TRUNC(IF(LEN(Lista!AG78)&gt;3,LEFT(Lista!AG78,1),0),1),0)</f>
        <v>0</v>
      </c>
      <c r="AH78" s="62">
        <f>IF(UD_temp!AH78&gt;0,TRUNC(IF(LEN(Lista!AH78)&gt;3,LEFT(Lista!AH78,1),0),1),0)</f>
        <v>0</v>
      </c>
      <c r="AI78" s="62">
        <f>IF(UD_temp!AI78&gt;0,TRUNC(IF(LEN(Lista!AI78)&gt;3,LEFT(Lista!AI78,1),0),1),0)</f>
        <v>0</v>
      </c>
      <c r="AJ78" s="151"/>
    </row>
    <row r="79" spans="1:36" ht="13.5" thickBot="1" x14ac:dyDescent="0.25">
      <c r="A79" s="158">
        <f>Lista!A79</f>
        <v>2</v>
      </c>
      <c r="B79" s="158">
        <f>Lista!B79</f>
        <v>0</v>
      </c>
      <c r="C79" s="158">
        <f>Lista!C79</f>
        <v>0</v>
      </c>
      <c r="D79" s="15">
        <v>1</v>
      </c>
      <c r="E79" s="62">
        <f>IF(UD_temp!E79&gt;0,TRUNC(IF(LEN(Lista!E79)&gt;3,LEFT(Lista!E79,1),0),1),0)</f>
        <v>0</v>
      </c>
      <c r="F79" s="62">
        <f>IF(UD_temp!F79&gt;0,TRUNC(IF(LEN(Lista!F79)&gt;3,LEFT(Lista!F79,1),0),1),0)</f>
        <v>0</v>
      </c>
      <c r="G79" s="62">
        <f>IF(UD_temp!G79&gt;0,TRUNC(IF(LEN(Lista!G79)&gt;3,LEFT(Lista!G79,1),0),1),0)</f>
        <v>0</v>
      </c>
      <c r="H79" s="62">
        <f>IF(UD_temp!H79&gt;0,TRUNC(IF(LEN(Lista!H79)&gt;3,LEFT(Lista!H79,1),0),1),0)</f>
        <v>0</v>
      </c>
      <c r="I79" s="62">
        <f>IF(UD_temp!I79&gt;0,TRUNC(IF(LEN(Lista!I79)&gt;3,LEFT(Lista!I79,1),0),1),0)</f>
        <v>0</v>
      </c>
      <c r="J79" s="62">
        <f>IF(UD_temp!J79&gt;0,TRUNC(IF(LEN(Lista!J79)&gt;3,LEFT(Lista!J79,1),0),1),0)</f>
        <v>0</v>
      </c>
      <c r="K79" s="62">
        <f>IF(UD_temp!K79&gt;0,TRUNC(IF(LEN(Lista!K79)&gt;3,LEFT(Lista!K79,1),0),1),0)</f>
        <v>0</v>
      </c>
      <c r="L79" s="62">
        <f>IF(UD_temp!L79&gt;0,TRUNC(IF(LEN(Lista!L79)&gt;3,LEFT(Lista!L79,1),0),1),0)</f>
        <v>0</v>
      </c>
      <c r="M79" s="62">
        <f>IF(UD_temp!M79&gt;0,TRUNC(IF(LEN(Lista!M79)&gt;3,LEFT(Lista!M79,1),0),1),0)</f>
        <v>0</v>
      </c>
      <c r="N79" s="62">
        <f>IF(UD_temp!N79&gt;0,TRUNC(IF(LEN(Lista!N79)&gt;3,LEFT(Lista!N79,1),0),1),0)</f>
        <v>0</v>
      </c>
      <c r="O79" s="62">
        <f>IF(UD_temp!O79&gt;0,TRUNC(IF(LEN(Lista!O79)&gt;3,LEFT(Lista!O79,1),0),1),0)</f>
        <v>0</v>
      </c>
      <c r="P79" s="62">
        <f>IF(UD_temp!P79&gt;0,TRUNC(IF(LEN(Lista!P79)&gt;3,LEFT(Lista!P79,1),0),1),0)</f>
        <v>0</v>
      </c>
      <c r="Q79" s="62">
        <f>IF(UD_temp!Q79&gt;0,TRUNC(IF(LEN(Lista!Q79)&gt;3,LEFT(Lista!Q79,1),0),1),0)</f>
        <v>0</v>
      </c>
      <c r="R79" s="62">
        <f>IF(UD_temp!R79&gt;0,TRUNC(IF(LEN(Lista!R79)&gt;3,LEFT(Lista!R79,1),0),1),0)</f>
        <v>0</v>
      </c>
      <c r="S79" s="62">
        <f>IF(UD_temp!S79&gt;0,TRUNC(IF(LEN(Lista!S79)&gt;3,LEFT(Lista!S79,1),0),1),0)</f>
        <v>0</v>
      </c>
      <c r="T79" s="62">
        <f>IF(UD_temp!T79&gt;0,TRUNC(IF(LEN(Lista!T79)&gt;3,LEFT(Lista!T79,1),0),1),0)</f>
        <v>0</v>
      </c>
      <c r="U79" s="62">
        <f>IF(UD_temp!U79&gt;0,TRUNC(IF(LEN(Lista!U79)&gt;3,LEFT(Lista!U79,1),0),1),0)</f>
        <v>0</v>
      </c>
      <c r="V79" s="62">
        <f>IF(UD_temp!V79&gt;0,TRUNC(IF(LEN(Lista!V79)&gt;3,LEFT(Lista!V79,1),0),1),0)</f>
        <v>0</v>
      </c>
      <c r="W79" s="62">
        <f>IF(UD_temp!W79&gt;0,TRUNC(IF(LEN(Lista!W79)&gt;3,LEFT(Lista!W79,1),0),1),0)</f>
        <v>0</v>
      </c>
      <c r="X79" s="62">
        <f>IF(UD_temp!X79&gt;0,TRUNC(IF(LEN(Lista!X79)&gt;3,LEFT(Lista!X79,1),0),1),0)</f>
        <v>0</v>
      </c>
      <c r="Y79" s="62">
        <f>IF(UD_temp!Y79&gt;0,TRUNC(IF(LEN(Lista!Y79)&gt;3,LEFT(Lista!Y79,1),0),1),0)</f>
        <v>0</v>
      </c>
      <c r="Z79" s="62">
        <f>IF(UD_temp!Z79&gt;0,TRUNC(IF(LEN(Lista!Z79)&gt;3,LEFT(Lista!Z79,1),0),1),0)</f>
        <v>0</v>
      </c>
      <c r="AA79" s="62">
        <f>IF(UD_temp!AA79&gt;0,TRUNC(IF(LEN(Lista!AA79)&gt;3,LEFT(Lista!AA79,1),0),1),0)</f>
        <v>0</v>
      </c>
      <c r="AB79" s="62">
        <f>IF(UD_temp!AB79&gt;0,TRUNC(IF(LEN(Lista!AB79)&gt;3,LEFT(Lista!AB79,1),0),1),0)</f>
        <v>0</v>
      </c>
      <c r="AC79" s="62">
        <f>IF(UD_temp!AC79&gt;0,TRUNC(IF(LEN(Lista!AC79)&gt;3,LEFT(Lista!AC79,1),0),1),0)</f>
        <v>0</v>
      </c>
      <c r="AD79" s="62">
        <f>IF(UD_temp!AD79&gt;0,TRUNC(IF(LEN(Lista!AD79)&gt;3,LEFT(Lista!AD79,1),0),1),0)</f>
        <v>0</v>
      </c>
      <c r="AE79" s="62">
        <f>IF(UD_temp!AE79&gt;0,TRUNC(IF(LEN(Lista!AE79)&gt;3,LEFT(Lista!AE79,1),0),1),0)</f>
        <v>0</v>
      </c>
      <c r="AF79" s="62">
        <f>IF(UD_temp!AF79&gt;0,TRUNC(IF(LEN(Lista!AF79)&gt;3,LEFT(Lista!AF79,1),0),1),0)</f>
        <v>0</v>
      </c>
      <c r="AG79" s="62">
        <f>IF(UD_temp!AG79&gt;0,TRUNC(IF(LEN(Lista!AG79)&gt;3,LEFT(Lista!AG79,1),0),1),0)</f>
        <v>0</v>
      </c>
      <c r="AH79" s="62">
        <f>IF(UD_temp!AH79&gt;0,TRUNC(IF(LEN(Lista!AH79)&gt;3,LEFT(Lista!AH79,1),0),1),0)</f>
        <v>0</v>
      </c>
      <c r="AI79" s="62">
        <f>IF(UD_temp!AI79&gt;0,TRUNC(IF(LEN(Lista!AI79)&gt;3,LEFT(Lista!AI79,1),0),1),0)</f>
        <v>0</v>
      </c>
      <c r="AJ79" s="149">
        <f t="shared" ref="AJ79" si="19">SUM(E79:AI81)</f>
        <v>0</v>
      </c>
    </row>
    <row r="80" spans="1:36" ht="13.5" thickBot="1" x14ac:dyDescent="0.25">
      <c r="A80" s="147"/>
      <c r="B80" s="147"/>
      <c r="C80" s="147"/>
      <c r="D80" s="15">
        <v>2</v>
      </c>
      <c r="E80" s="62">
        <f>IF(UD_temp!E80&gt;0,TRUNC(IF(LEN(Lista!E80)&gt;3,LEFT(Lista!E80,1),0),1),0)</f>
        <v>0</v>
      </c>
      <c r="F80" s="62">
        <f>IF(UD_temp!F80&gt;0,TRUNC(IF(LEN(Lista!F80)&gt;3,LEFT(Lista!F80,1),0),1),0)</f>
        <v>0</v>
      </c>
      <c r="G80" s="62">
        <f>IF(UD_temp!G80&gt;0,TRUNC(IF(LEN(Lista!G80)&gt;3,LEFT(Lista!G80,1),0),1),0)</f>
        <v>0</v>
      </c>
      <c r="H80" s="62">
        <f>IF(UD_temp!H80&gt;0,TRUNC(IF(LEN(Lista!H80)&gt;3,LEFT(Lista!H80,1),0),1),0)</f>
        <v>0</v>
      </c>
      <c r="I80" s="62">
        <f>IF(UD_temp!I80&gt;0,TRUNC(IF(LEN(Lista!I80)&gt;3,LEFT(Lista!I80,1),0),1),0)</f>
        <v>0</v>
      </c>
      <c r="J80" s="62">
        <f>IF(UD_temp!J80&gt;0,TRUNC(IF(LEN(Lista!J80)&gt;3,LEFT(Lista!J80,1),0),1),0)</f>
        <v>0</v>
      </c>
      <c r="K80" s="62">
        <f>IF(UD_temp!K80&gt;0,TRUNC(IF(LEN(Lista!K80)&gt;3,LEFT(Lista!K80,1),0),1),0)</f>
        <v>0</v>
      </c>
      <c r="L80" s="62">
        <f>IF(UD_temp!L80&gt;0,TRUNC(IF(LEN(Lista!L80)&gt;3,LEFT(Lista!L80,1),0),1),0)</f>
        <v>0</v>
      </c>
      <c r="M80" s="62">
        <f>IF(UD_temp!M80&gt;0,TRUNC(IF(LEN(Lista!M80)&gt;3,LEFT(Lista!M80,1),0),1),0)</f>
        <v>0</v>
      </c>
      <c r="N80" s="62">
        <f>IF(UD_temp!N80&gt;0,TRUNC(IF(LEN(Lista!N80)&gt;3,LEFT(Lista!N80,1),0),1),0)</f>
        <v>0</v>
      </c>
      <c r="O80" s="62">
        <f>IF(UD_temp!O80&gt;0,TRUNC(IF(LEN(Lista!O80)&gt;3,LEFT(Lista!O80,1),0),1),0)</f>
        <v>0</v>
      </c>
      <c r="P80" s="62">
        <f>IF(UD_temp!P80&gt;0,TRUNC(IF(LEN(Lista!P80)&gt;3,LEFT(Lista!P80,1),0),1),0)</f>
        <v>0</v>
      </c>
      <c r="Q80" s="62">
        <f>IF(UD_temp!Q80&gt;0,TRUNC(IF(LEN(Lista!Q80)&gt;3,LEFT(Lista!Q80,1),0),1),0)</f>
        <v>0</v>
      </c>
      <c r="R80" s="62">
        <f>IF(UD_temp!R80&gt;0,TRUNC(IF(LEN(Lista!R80)&gt;3,LEFT(Lista!R80,1),0),1),0)</f>
        <v>0</v>
      </c>
      <c r="S80" s="62">
        <f>IF(UD_temp!S80&gt;0,TRUNC(IF(LEN(Lista!S80)&gt;3,LEFT(Lista!S80,1),0),1),0)</f>
        <v>0</v>
      </c>
      <c r="T80" s="62">
        <f>IF(UD_temp!T80&gt;0,TRUNC(IF(LEN(Lista!T80)&gt;3,LEFT(Lista!T80,1),0),1),0)</f>
        <v>0</v>
      </c>
      <c r="U80" s="62">
        <f>IF(UD_temp!U80&gt;0,TRUNC(IF(LEN(Lista!U80)&gt;3,LEFT(Lista!U80,1),0),1),0)</f>
        <v>0</v>
      </c>
      <c r="V80" s="62">
        <f>IF(UD_temp!V80&gt;0,TRUNC(IF(LEN(Lista!V80)&gt;3,LEFT(Lista!V80,1),0),1),0)</f>
        <v>0</v>
      </c>
      <c r="W80" s="62">
        <f>IF(UD_temp!W80&gt;0,TRUNC(IF(LEN(Lista!W80)&gt;3,LEFT(Lista!W80,1),0),1),0)</f>
        <v>0</v>
      </c>
      <c r="X80" s="62">
        <f>IF(UD_temp!X80&gt;0,TRUNC(IF(LEN(Lista!X80)&gt;3,LEFT(Lista!X80,1),0),1),0)</f>
        <v>0</v>
      </c>
      <c r="Y80" s="62">
        <f>IF(UD_temp!Y80&gt;0,TRUNC(IF(LEN(Lista!Y80)&gt;3,LEFT(Lista!Y80,1),0),1),0)</f>
        <v>0</v>
      </c>
      <c r="Z80" s="62">
        <f>IF(UD_temp!Z80&gt;0,TRUNC(IF(LEN(Lista!Z80)&gt;3,LEFT(Lista!Z80,1),0),1),0)</f>
        <v>0</v>
      </c>
      <c r="AA80" s="62">
        <f>IF(UD_temp!AA80&gt;0,TRUNC(IF(LEN(Lista!AA80)&gt;3,LEFT(Lista!AA80,1),0),1),0)</f>
        <v>0</v>
      </c>
      <c r="AB80" s="62">
        <f>IF(UD_temp!AB80&gt;0,TRUNC(IF(LEN(Lista!AB80)&gt;3,LEFT(Lista!AB80,1),0),1),0)</f>
        <v>0</v>
      </c>
      <c r="AC80" s="62">
        <f>IF(UD_temp!AC80&gt;0,TRUNC(IF(LEN(Lista!AC80)&gt;3,LEFT(Lista!AC80,1),0),1),0)</f>
        <v>0</v>
      </c>
      <c r="AD80" s="62">
        <f>IF(UD_temp!AD80&gt;0,TRUNC(IF(LEN(Lista!AD80)&gt;3,LEFT(Lista!AD80,1),0),1),0)</f>
        <v>0</v>
      </c>
      <c r="AE80" s="62">
        <f>IF(UD_temp!AE80&gt;0,TRUNC(IF(LEN(Lista!AE80)&gt;3,LEFT(Lista!AE80,1),0),1),0)</f>
        <v>0</v>
      </c>
      <c r="AF80" s="62">
        <f>IF(UD_temp!AF80&gt;0,TRUNC(IF(LEN(Lista!AF80)&gt;3,LEFT(Lista!AF80,1),0),1),0)</f>
        <v>0</v>
      </c>
      <c r="AG80" s="62">
        <f>IF(UD_temp!AG80&gt;0,TRUNC(IF(LEN(Lista!AG80)&gt;3,LEFT(Lista!AG80,1),0),1),0)</f>
        <v>0</v>
      </c>
      <c r="AH80" s="62">
        <f>IF(UD_temp!AH80&gt;0,TRUNC(IF(LEN(Lista!AH80)&gt;3,LEFT(Lista!AH80,1),0),1),0)</f>
        <v>0</v>
      </c>
      <c r="AI80" s="62">
        <f>IF(UD_temp!AI80&gt;0,TRUNC(IF(LEN(Lista!AI80)&gt;3,LEFT(Lista!AI80,1),0),1),0)</f>
        <v>0</v>
      </c>
      <c r="AJ80" s="150"/>
    </row>
    <row r="81" spans="1:36" ht="13.5" thickBot="1" x14ac:dyDescent="0.25">
      <c r="A81" s="159"/>
      <c r="B81" s="159"/>
      <c r="C81" s="159"/>
      <c r="D81" s="33">
        <v>3</v>
      </c>
      <c r="E81" s="62">
        <f>IF(UD_temp!E81&gt;0,TRUNC(IF(LEN(Lista!E81)&gt;3,LEFT(Lista!E81,1),0),1),0)</f>
        <v>0</v>
      </c>
      <c r="F81" s="62">
        <f>IF(UD_temp!F81&gt;0,TRUNC(IF(LEN(Lista!F81)&gt;3,LEFT(Lista!F81,1),0),1),0)</f>
        <v>0</v>
      </c>
      <c r="G81" s="62">
        <f>IF(UD_temp!G81&gt;0,TRUNC(IF(LEN(Lista!G81)&gt;3,LEFT(Lista!G81,1),0),1),0)</f>
        <v>0</v>
      </c>
      <c r="H81" s="62">
        <f>IF(UD_temp!H81&gt;0,TRUNC(IF(LEN(Lista!H81)&gt;3,LEFT(Lista!H81,1),0),1),0)</f>
        <v>0</v>
      </c>
      <c r="I81" s="62">
        <f>IF(UD_temp!I81&gt;0,TRUNC(IF(LEN(Lista!I81)&gt;3,LEFT(Lista!I81,1),0),1),0)</f>
        <v>0</v>
      </c>
      <c r="J81" s="62">
        <f>IF(UD_temp!J81&gt;0,TRUNC(IF(LEN(Lista!J81)&gt;3,LEFT(Lista!J81,1),0),1),0)</f>
        <v>0</v>
      </c>
      <c r="K81" s="62">
        <f>IF(UD_temp!K81&gt;0,TRUNC(IF(LEN(Lista!K81)&gt;3,LEFT(Lista!K81,1),0),1),0)</f>
        <v>0</v>
      </c>
      <c r="L81" s="62">
        <f>IF(UD_temp!L81&gt;0,TRUNC(IF(LEN(Lista!L81)&gt;3,LEFT(Lista!L81,1),0),1),0)</f>
        <v>0</v>
      </c>
      <c r="M81" s="62">
        <f>IF(UD_temp!M81&gt;0,TRUNC(IF(LEN(Lista!M81)&gt;3,LEFT(Lista!M81,1),0),1),0)</f>
        <v>0</v>
      </c>
      <c r="N81" s="62">
        <f>IF(UD_temp!N81&gt;0,TRUNC(IF(LEN(Lista!N81)&gt;3,LEFT(Lista!N81,1),0),1),0)</f>
        <v>0</v>
      </c>
      <c r="O81" s="62">
        <f>IF(UD_temp!O81&gt;0,TRUNC(IF(LEN(Lista!O81)&gt;3,LEFT(Lista!O81,1),0),1),0)</f>
        <v>0</v>
      </c>
      <c r="P81" s="62">
        <f>IF(UD_temp!P81&gt;0,TRUNC(IF(LEN(Lista!P81)&gt;3,LEFT(Lista!P81,1),0),1),0)</f>
        <v>0</v>
      </c>
      <c r="Q81" s="62">
        <f>IF(UD_temp!Q81&gt;0,TRUNC(IF(LEN(Lista!Q81)&gt;3,LEFT(Lista!Q81,1),0),1),0)</f>
        <v>0</v>
      </c>
      <c r="R81" s="62">
        <f>IF(UD_temp!R81&gt;0,TRUNC(IF(LEN(Lista!R81)&gt;3,LEFT(Lista!R81,1),0),1),0)</f>
        <v>0</v>
      </c>
      <c r="S81" s="62">
        <f>IF(UD_temp!S81&gt;0,TRUNC(IF(LEN(Lista!S81)&gt;3,LEFT(Lista!S81,1),0),1),0)</f>
        <v>0</v>
      </c>
      <c r="T81" s="62">
        <f>IF(UD_temp!T81&gt;0,TRUNC(IF(LEN(Lista!T81)&gt;3,LEFT(Lista!T81,1),0),1),0)</f>
        <v>0</v>
      </c>
      <c r="U81" s="62">
        <f>IF(UD_temp!U81&gt;0,TRUNC(IF(LEN(Lista!U81)&gt;3,LEFT(Lista!U81,1),0),1),0)</f>
        <v>0</v>
      </c>
      <c r="V81" s="62">
        <f>IF(UD_temp!V81&gt;0,TRUNC(IF(LEN(Lista!V81)&gt;3,LEFT(Lista!V81,1),0),1),0)</f>
        <v>0</v>
      </c>
      <c r="W81" s="62">
        <f>IF(UD_temp!W81&gt;0,TRUNC(IF(LEN(Lista!W81)&gt;3,LEFT(Lista!W81,1),0),1),0)</f>
        <v>0</v>
      </c>
      <c r="X81" s="62">
        <f>IF(UD_temp!X81&gt;0,TRUNC(IF(LEN(Lista!X81)&gt;3,LEFT(Lista!X81,1),0),1),0)</f>
        <v>0</v>
      </c>
      <c r="Y81" s="62">
        <f>IF(UD_temp!Y81&gt;0,TRUNC(IF(LEN(Lista!Y81)&gt;3,LEFT(Lista!Y81,1),0),1),0)</f>
        <v>0</v>
      </c>
      <c r="Z81" s="62">
        <f>IF(UD_temp!Z81&gt;0,TRUNC(IF(LEN(Lista!Z81)&gt;3,LEFT(Lista!Z81,1),0),1),0)</f>
        <v>0</v>
      </c>
      <c r="AA81" s="62">
        <f>IF(UD_temp!AA81&gt;0,TRUNC(IF(LEN(Lista!AA81)&gt;3,LEFT(Lista!AA81,1),0),1),0)</f>
        <v>0</v>
      </c>
      <c r="AB81" s="62">
        <f>IF(UD_temp!AB81&gt;0,TRUNC(IF(LEN(Lista!AB81)&gt;3,LEFT(Lista!AB81,1),0),1),0)</f>
        <v>0</v>
      </c>
      <c r="AC81" s="62">
        <f>IF(UD_temp!AC81&gt;0,TRUNC(IF(LEN(Lista!AC81)&gt;3,LEFT(Lista!AC81,1),0),1),0)</f>
        <v>0</v>
      </c>
      <c r="AD81" s="62">
        <f>IF(UD_temp!AD81&gt;0,TRUNC(IF(LEN(Lista!AD81)&gt;3,LEFT(Lista!AD81,1),0),1),0)</f>
        <v>0</v>
      </c>
      <c r="AE81" s="62">
        <f>IF(UD_temp!AE81&gt;0,TRUNC(IF(LEN(Lista!AE81)&gt;3,LEFT(Lista!AE81,1),0),1),0)</f>
        <v>0</v>
      </c>
      <c r="AF81" s="62">
        <f>IF(UD_temp!AF81&gt;0,TRUNC(IF(LEN(Lista!AF81)&gt;3,LEFT(Lista!AF81,1),0),1),0)</f>
        <v>0</v>
      </c>
      <c r="AG81" s="62">
        <f>IF(UD_temp!AG81&gt;0,TRUNC(IF(LEN(Lista!AG81)&gt;3,LEFT(Lista!AG81,1),0),1),0)</f>
        <v>0</v>
      </c>
      <c r="AH81" s="62">
        <f>IF(UD_temp!AH81&gt;0,TRUNC(IF(LEN(Lista!AH81)&gt;3,LEFT(Lista!AH81,1),0),1),0)</f>
        <v>0</v>
      </c>
      <c r="AI81" s="62">
        <f>IF(UD_temp!AI81&gt;0,TRUNC(IF(LEN(Lista!AI81)&gt;3,LEFT(Lista!AI81,1),0),1),0)</f>
        <v>0</v>
      </c>
      <c r="AJ81" s="151"/>
    </row>
    <row r="82" spans="1:36" ht="13.5" thickBot="1" x14ac:dyDescent="0.25">
      <c r="A82" s="158">
        <f>Lista!A82</f>
        <v>3</v>
      </c>
      <c r="B82" s="158">
        <f>Lista!B82</f>
        <v>0</v>
      </c>
      <c r="C82" s="158">
        <f>Lista!C82</f>
        <v>0</v>
      </c>
      <c r="D82" s="15">
        <v>1</v>
      </c>
      <c r="E82" s="62">
        <f>IF(UD_temp!E82&gt;0,TRUNC(IF(LEN(Lista!E82)&gt;3,LEFT(Lista!E82,1),0),1),0)</f>
        <v>0</v>
      </c>
      <c r="F82" s="62">
        <f>IF(UD_temp!F82&gt;0,TRUNC(IF(LEN(Lista!F82)&gt;3,LEFT(Lista!F82,1),0),1),0)</f>
        <v>0</v>
      </c>
      <c r="G82" s="62">
        <f>IF(UD_temp!G82&gt;0,TRUNC(IF(LEN(Lista!G82)&gt;3,LEFT(Lista!G82,1),0),1),0)</f>
        <v>0</v>
      </c>
      <c r="H82" s="62">
        <f>IF(UD_temp!H82&gt;0,TRUNC(IF(LEN(Lista!H82)&gt;3,LEFT(Lista!H82,1),0),1),0)</f>
        <v>0</v>
      </c>
      <c r="I82" s="62">
        <f>IF(UD_temp!I82&gt;0,TRUNC(IF(LEN(Lista!I82)&gt;3,LEFT(Lista!I82,1),0),1),0)</f>
        <v>0</v>
      </c>
      <c r="J82" s="62">
        <f>IF(UD_temp!J82&gt;0,TRUNC(IF(LEN(Lista!J82)&gt;3,LEFT(Lista!J82,1),0),1),0)</f>
        <v>0</v>
      </c>
      <c r="K82" s="62">
        <f>IF(UD_temp!K82&gt;0,TRUNC(IF(LEN(Lista!K82)&gt;3,LEFT(Lista!K82,1),0),1),0)</f>
        <v>0</v>
      </c>
      <c r="L82" s="62">
        <f>IF(UD_temp!L82&gt;0,TRUNC(IF(LEN(Lista!L82)&gt;3,LEFT(Lista!L82,1),0),1),0)</f>
        <v>0</v>
      </c>
      <c r="M82" s="62">
        <f>IF(UD_temp!M82&gt;0,TRUNC(IF(LEN(Lista!M82)&gt;3,LEFT(Lista!M82,1),0),1),0)</f>
        <v>0</v>
      </c>
      <c r="N82" s="62">
        <f>IF(UD_temp!N82&gt;0,TRUNC(IF(LEN(Lista!N82)&gt;3,LEFT(Lista!N82,1),0),1),0)</f>
        <v>0</v>
      </c>
      <c r="O82" s="62">
        <f>IF(UD_temp!O82&gt;0,TRUNC(IF(LEN(Lista!O82)&gt;3,LEFT(Lista!O82,1),0),1),0)</f>
        <v>0</v>
      </c>
      <c r="P82" s="62">
        <f>IF(UD_temp!P82&gt;0,TRUNC(IF(LEN(Lista!P82)&gt;3,LEFT(Lista!P82,1),0),1),0)</f>
        <v>0</v>
      </c>
      <c r="Q82" s="62">
        <f>IF(UD_temp!Q82&gt;0,TRUNC(IF(LEN(Lista!Q82)&gt;3,LEFT(Lista!Q82,1),0),1),0)</f>
        <v>0</v>
      </c>
      <c r="R82" s="62">
        <f>IF(UD_temp!R82&gt;0,TRUNC(IF(LEN(Lista!R82)&gt;3,LEFT(Lista!R82,1),0),1),0)</f>
        <v>0</v>
      </c>
      <c r="S82" s="62">
        <f>IF(UD_temp!S82&gt;0,TRUNC(IF(LEN(Lista!S82)&gt;3,LEFT(Lista!S82,1),0),1),0)</f>
        <v>0</v>
      </c>
      <c r="T82" s="62">
        <f>IF(UD_temp!T82&gt;0,TRUNC(IF(LEN(Lista!T82)&gt;3,LEFT(Lista!T82,1),0),1),0)</f>
        <v>0</v>
      </c>
      <c r="U82" s="62">
        <f>IF(UD_temp!U82&gt;0,TRUNC(IF(LEN(Lista!U82)&gt;3,LEFT(Lista!U82,1),0),1),0)</f>
        <v>0</v>
      </c>
      <c r="V82" s="62">
        <f>IF(UD_temp!V82&gt;0,TRUNC(IF(LEN(Lista!V82)&gt;3,LEFT(Lista!V82,1),0),1),0)</f>
        <v>0</v>
      </c>
      <c r="W82" s="62">
        <f>IF(UD_temp!W82&gt;0,TRUNC(IF(LEN(Lista!W82)&gt;3,LEFT(Lista!W82,1),0),1),0)</f>
        <v>0</v>
      </c>
      <c r="X82" s="62">
        <f>IF(UD_temp!X82&gt;0,TRUNC(IF(LEN(Lista!X82)&gt;3,LEFT(Lista!X82,1),0),1),0)</f>
        <v>0</v>
      </c>
      <c r="Y82" s="62">
        <f>IF(UD_temp!Y82&gt;0,TRUNC(IF(LEN(Lista!Y82)&gt;3,LEFT(Lista!Y82,1),0),1),0)</f>
        <v>0</v>
      </c>
      <c r="Z82" s="62">
        <f>IF(UD_temp!Z82&gt;0,TRUNC(IF(LEN(Lista!Z82)&gt;3,LEFT(Lista!Z82,1),0),1),0)</f>
        <v>0</v>
      </c>
      <c r="AA82" s="62">
        <f>IF(UD_temp!AA82&gt;0,TRUNC(IF(LEN(Lista!AA82)&gt;3,LEFT(Lista!AA82,1),0),1),0)</f>
        <v>0</v>
      </c>
      <c r="AB82" s="62">
        <f>IF(UD_temp!AB82&gt;0,TRUNC(IF(LEN(Lista!AB82)&gt;3,LEFT(Lista!AB82,1),0),1),0)</f>
        <v>0</v>
      </c>
      <c r="AC82" s="62">
        <f>IF(UD_temp!AC82&gt;0,TRUNC(IF(LEN(Lista!AC82)&gt;3,LEFT(Lista!AC82,1),0),1),0)</f>
        <v>0</v>
      </c>
      <c r="AD82" s="62">
        <f>IF(UD_temp!AD82&gt;0,TRUNC(IF(LEN(Lista!AD82)&gt;3,LEFT(Lista!AD82,1),0),1),0)</f>
        <v>0</v>
      </c>
      <c r="AE82" s="62">
        <f>IF(UD_temp!AE82&gt;0,TRUNC(IF(LEN(Lista!AE82)&gt;3,LEFT(Lista!AE82,1),0),1),0)</f>
        <v>0</v>
      </c>
      <c r="AF82" s="62">
        <f>IF(UD_temp!AF82&gt;0,TRUNC(IF(LEN(Lista!AF82)&gt;3,LEFT(Lista!AF82,1),0),1),0)</f>
        <v>0</v>
      </c>
      <c r="AG82" s="62">
        <f>IF(UD_temp!AG82&gt;0,TRUNC(IF(LEN(Lista!AG82)&gt;3,LEFT(Lista!AG82,1),0),1),0)</f>
        <v>0</v>
      </c>
      <c r="AH82" s="62">
        <f>IF(UD_temp!AH82&gt;0,TRUNC(IF(LEN(Lista!AH82)&gt;3,LEFT(Lista!AH82,1),0),1),0)</f>
        <v>0</v>
      </c>
      <c r="AI82" s="62">
        <f>IF(UD_temp!AI82&gt;0,TRUNC(IF(LEN(Lista!AI82)&gt;3,LEFT(Lista!AI82,1),0),1),0)</f>
        <v>0</v>
      </c>
      <c r="AJ82" s="149">
        <f>SUM(E82:AI84)</f>
        <v>0</v>
      </c>
    </row>
    <row r="83" spans="1:36" ht="13.5" thickBot="1" x14ac:dyDescent="0.25">
      <c r="A83" s="147"/>
      <c r="B83" s="147"/>
      <c r="C83" s="147"/>
      <c r="D83" s="15">
        <v>2</v>
      </c>
      <c r="E83" s="62">
        <f>IF(UD_temp!E83&gt;0,TRUNC(IF(LEN(Lista!E83)&gt;3,LEFT(Lista!E83,1),0),1),0)</f>
        <v>0</v>
      </c>
      <c r="F83" s="62">
        <f>IF(UD_temp!F83&gt;0,TRUNC(IF(LEN(Lista!F83)&gt;3,LEFT(Lista!F83,1),0),1),0)</f>
        <v>0</v>
      </c>
      <c r="G83" s="62">
        <f>IF(UD_temp!G83&gt;0,TRUNC(IF(LEN(Lista!G83)&gt;3,LEFT(Lista!G83,1),0),1),0)</f>
        <v>0</v>
      </c>
      <c r="H83" s="62">
        <f>IF(UD_temp!H83&gt;0,TRUNC(IF(LEN(Lista!H83)&gt;3,LEFT(Lista!H83,1),0),1),0)</f>
        <v>0</v>
      </c>
      <c r="I83" s="62">
        <f>IF(UD_temp!I83&gt;0,TRUNC(IF(LEN(Lista!I83)&gt;3,LEFT(Lista!I83,1),0),1),0)</f>
        <v>0</v>
      </c>
      <c r="J83" s="62">
        <f>IF(UD_temp!J83&gt;0,TRUNC(IF(LEN(Lista!J83)&gt;3,LEFT(Lista!J83,1),0),1),0)</f>
        <v>0</v>
      </c>
      <c r="K83" s="62">
        <f>IF(UD_temp!K83&gt;0,TRUNC(IF(LEN(Lista!K83)&gt;3,LEFT(Lista!K83,1),0),1),0)</f>
        <v>0</v>
      </c>
      <c r="L83" s="62">
        <f>IF(UD_temp!L83&gt;0,TRUNC(IF(LEN(Lista!L83)&gt;3,LEFT(Lista!L83,1),0),1),0)</f>
        <v>0</v>
      </c>
      <c r="M83" s="62">
        <f>IF(UD_temp!M83&gt;0,TRUNC(IF(LEN(Lista!M83)&gt;3,LEFT(Lista!M83,1),0),1),0)</f>
        <v>0</v>
      </c>
      <c r="N83" s="62">
        <f>IF(UD_temp!N83&gt;0,TRUNC(IF(LEN(Lista!N83)&gt;3,LEFT(Lista!N83,1),0),1),0)</f>
        <v>0</v>
      </c>
      <c r="O83" s="62">
        <f>IF(UD_temp!O83&gt;0,TRUNC(IF(LEN(Lista!O83)&gt;3,LEFT(Lista!O83,1),0),1),0)</f>
        <v>0</v>
      </c>
      <c r="P83" s="62">
        <f>IF(UD_temp!P83&gt;0,TRUNC(IF(LEN(Lista!P83)&gt;3,LEFT(Lista!P83,1),0),1),0)</f>
        <v>0</v>
      </c>
      <c r="Q83" s="62">
        <f>IF(UD_temp!Q83&gt;0,TRUNC(IF(LEN(Lista!Q83)&gt;3,LEFT(Lista!Q83,1),0),1),0)</f>
        <v>0</v>
      </c>
      <c r="R83" s="62">
        <f>IF(UD_temp!R83&gt;0,TRUNC(IF(LEN(Lista!R83)&gt;3,LEFT(Lista!R83,1),0),1),0)</f>
        <v>0</v>
      </c>
      <c r="S83" s="62">
        <f>IF(UD_temp!S83&gt;0,TRUNC(IF(LEN(Lista!S83)&gt;3,LEFT(Lista!S83,1),0),1),0)</f>
        <v>0</v>
      </c>
      <c r="T83" s="62">
        <f>IF(UD_temp!T83&gt;0,TRUNC(IF(LEN(Lista!T83)&gt;3,LEFT(Lista!T83,1),0),1),0)</f>
        <v>0</v>
      </c>
      <c r="U83" s="62">
        <f>IF(UD_temp!U83&gt;0,TRUNC(IF(LEN(Lista!U83)&gt;3,LEFT(Lista!U83,1),0),1),0)</f>
        <v>0</v>
      </c>
      <c r="V83" s="62">
        <f>IF(UD_temp!V83&gt;0,TRUNC(IF(LEN(Lista!V83)&gt;3,LEFT(Lista!V83,1),0),1),0)</f>
        <v>0</v>
      </c>
      <c r="W83" s="62">
        <f>IF(UD_temp!W83&gt;0,TRUNC(IF(LEN(Lista!W83)&gt;3,LEFT(Lista!W83,1),0),1),0)</f>
        <v>0</v>
      </c>
      <c r="X83" s="62">
        <f>IF(UD_temp!X83&gt;0,TRUNC(IF(LEN(Lista!X83)&gt;3,LEFT(Lista!X83,1),0),1),0)</f>
        <v>0</v>
      </c>
      <c r="Y83" s="62">
        <f>IF(UD_temp!Y83&gt;0,TRUNC(IF(LEN(Lista!Y83)&gt;3,LEFT(Lista!Y83,1),0),1),0)</f>
        <v>0</v>
      </c>
      <c r="Z83" s="62">
        <f>IF(UD_temp!Z83&gt;0,TRUNC(IF(LEN(Lista!Z83)&gt;3,LEFT(Lista!Z83,1),0),1),0)</f>
        <v>0</v>
      </c>
      <c r="AA83" s="62">
        <f>IF(UD_temp!AA83&gt;0,TRUNC(IF(LEN(Lista!AA83)&gt;3,LEFT(Lista!AA83,1),0),1),0)</f>
        <v>0</v>
      </c>
      <c r="AB83" s="62">
        <f>IF(UD_temp!AB83&gt;0,TRUNC(IF(LEN(Lista!AB83)&gt;3,LEFT(Lista!AB83,1),0),1),0)</f>
        <v>0</v>
      </c>
      <c r="AC83" s="62">
        <f>IF(UD_temp!AC83&gt;0,TRUNC(IF(LEN(Lista!AC83)&gt;3,LEFT(Lista!AC83,1),0),1),0)</f>
        <v>0</v>
      </c>
      <c r="AD83" s="62">
        <f>IF(UD_temp!AD83&gt;0,TRUNC(IF(LEN(Lista!AD83)&gt;3,LEFT(Lista!AD83,1),0),1),0)</f>
        <v>0</v>
      </c>
      <c r="AE83" s="62">
        <f>IF(UD_temp!AE83&gt;0,TRUNC(IF(LEN(Lista!AE83)&gt;3,LEFT(Lista!AE83,1),0),1),0)</f>
        <v>0</v>
      </c>
      <c r="AF83" s="62">
        <f>IF(UD_temp!AF83&gt;0,TRUNC(IF(LEN(Lista!AF83)&gt;3,LEFT(Lista!AF83,1),0),1),0)</f>
        <v>0</v>
      </c>
      <c r="AG83" s="62">
        <f>IF(UD_temp!AG83&gt;0,TRUNC(IF(LEN(Lista!AG83)&gt;3,LEFT(Lista!AG83,1),0),1),0)</f>
        <v>0</v>
      </c>
      <c r="AH83" s="62">
        <f>IF(UD_temp!AH83&gt;0,TRUNC(IF(LEN(Lista!AH83)&gt;3,LEFT(Lista!AH83,1),0),1),0)</f>
        <v>0</v>
      </c>
      <c r="AI83" s="62">
        <f>IF(UD_temp!AI83&gt;0,TRUNC(IF(LEN(Lista!AI83)&gt;3,LEFT(Lista!AI83,1),0),1),0)</f>
        <v>0</v>
      </c>
      <c r="AJ83" s="150"/>
    </row>
    <row r="84" spans="1:36" ht="13.5" thickBot="1" x14ac:dyDescent="0.25">
      <c r="A84" s="159"/>
      <c r="B84" s="159"/>
      <c r="C84" s="159"/>
      <c r="D84" s="33">
        <v>3</v>
      </c>
      <c r="E84" s="62">
        <f>IF(UD_temp!E84&gt;0,TRUNC(IF(LEN(Lista!E84)&gt;3,LEFT(Lista!E84,1),0),1),0)</f>
        <v>0</v>
      </c>
      <c r="F84" s="62">
        <f>IF(UD_temp!F84&gt;0,TRUNC(IF(LEN(Lista!F84)&gt;3,LEFT(Lista!F84,1),0),1),0)</f>
        <v>0</v>
      </c>
      <c r="G84" s="62">
        <f>IF(UD_temp!G84&gt;0,TRUNC(IF(LEN(Lista!G84)&gt;3,LEFT(Lista!G84,1),0),1),0)</f>
        <v>0</v>
      </c>
      <c r="H84" s="62">
        <f>IF(UD_temp!H84&gt;0,TRUNC(IF(LEN(Lista!H84)&gt;3,LEFT(Lista!H84,1),0),1),0)</f>
        <v>0</v>
      </c>
      <c r="I84" s="62">
        <f>IF(UD_temp!I84&gt;0,TRUNC(IF(LEN(Lista!I84)&gt;3,LEFT(Lista!I84,1),0),1),0)</f>
        <v>0</v>
      </c>
      <c r="J84" s="62">
        <f>IF(UD_temp!J84&gt;0,TRUNC(IF(LEN(Lista!J84)&gt;3,LEFT(Lista!J84,1),0),1),0)</f>
        <v>0</v>
      </c>
      <c r="K84" s="62">
        <f>IF(UD_temp!K84&gt;0,TRUNC(IF(LEN(Lista!K84)&gt;3,LEFT(Lista!K84,1),0),1),0)</f>
        <v>0</v>
      </c>
      <c r="L84" s="62">
        <f>IF(UD_temp!L84&gt;0,TRUNC(IF(LEN(Lista!L84)&gt;3,LEFT(Lista!L84,1),0),1),0)</f>
        <v>0</v>
      </c>
      <c r="M84" s="62">
        <f>IF(UD_temp!M84&gt;0,TRUNC(IF(LEN(Lista!M84)&gt;3,LEFT(Lista!M84,1),0),1),0)</f>
        <v>0</v>
      </c>
      <c r="N84" s="62">
        <f>IF(UD_temp!N84&gt;0,TRUNC(IF(LEN(Lista!N84)&gt;3,LEFT(Lista!N84,1),0),1),0)</f>
        <v>0</v>
      </c>
      <c r="O84" s="62">
        <f>IF(UD_temp!O84&gt;0,TRUNC(IF(LEN(Lista!O84)&gt;3,LEFT(Lista!O84,1),0),1),0)</f>
        <v>0</v>
      </c>
      <c r="P84" s="62">
        <f>IF(UD_temp!P84&gt;0,TRUNC(IF(LEN(Lista!P84)&gt;3,LEFT(Lista!P84,1),0),1),0)</f>
        <v>0</v>
      </c>
      <c r="Q84" s="62">
        <f>IF(UD_temp!Q84&gt;0,TRUNC(IF(LEN(Lista!Q84)&gt;3,LEFT(Lista!Q84,1),0),1),0)</f>
        <v>0</v>
      </c>
      <c r="R84" s="62">
        <f>IF(UD_temp!R84&gt;0,TRUNC(IF(LEN(Lista!R84)&gt;3,LEFT(Lista!R84,1),0),1),0)</f>
        <v>0</v>
      </c>
      <c r="S84" s="62">
        <f>IF(UD_temp!S84&gt;0,TRUNC(IF(LEN(Lista!S84)&gt;3,LEFT(Lista!S84,1),0),1),0)</f>
        <v>0</v>
      </c>
      <c r="T84" s="62">
        <f>IF(UD_temp!T84&gt;0,TRUNC(IF(LEN(Lista!T84)&gt;3,LEFT(Lista!T84,1),0),1),0)</f>
        <v>0</v>
      </c>
      <c r="U84" s="62">
        <f>IF(UD_temp!U84&gt;0,TRUNC(IF(LEN(Lista!U84)&gt;3,LEFT(Lista!U84,1),0),1),0)</f>
        <v>0</v>
      </c>
      <c r="V84" s="62">
        <f>IF(UD_temp!V84&gt;0,TRUNC(IF(LEN(Lista!V84)&gt;3,LEFT(Lista!V84,1),0),1),0)</f>
        <v>0</v>
      </c>
      <c r="W84" s="62">
        <f>IF(UD_temp!W84&gt;0,TRUNC(IF(LEN(Lista!W84)&gt;3,LEFT(Lista!W84,1),0),1),0)</f>
        <v>0</v>
      </c>
      <c r="X84" s="62">
        <f>IF(UD_temp!X84&gt;0,TRUNC(IF(LEN(Lista!X84)&gt;3,LEFT(Lista!X84,1),0),1),0)</f>
        <v>0</v>
      </c>
      <c r="Y84" s="62">
        <f>IF(UD_temp!Y84&gt;0,TRUNC(IF(LEN(Lista!Y84)&gt;3,LEFT(Lista!Y84,1),0),1),0)</f>
        <v>0</v>
      </c>
      <c r="Z84" s="62">
        <f>IF(UD_temp!Z84&gt;0,TRUNC(IF(LEN(Lista!Z84)&gt;3,LEFT(Lista!Z84,1),0),1),0)</f>
        <v>0</v>
      </c>
      <c r="AA84" s="62">
        <f>IF(UD_temp!AA84&gt;0,TRUNC(IF(LEN(Lista!AA84)&gt;3,LEFT(Lista!AA84,1),0),1),0)</f>
        <v>0</v>
      </c>
      <c r="AB84" s="62">
        <f>IF(UD_temp!AB84&gt;0,TRUNC(IF(LEN(Lista!AB84)&gt;3,LEFT(Lista!AB84,1),0),1),0)</f>
        <v>0</v>
      </c>
      <c r="AC84" s="62">
        <f>IF(UD_temp!AC84&gt;0,TRUNC(IF(LEN(Lista!AC84)&gt;3,LEFT(Lista!AC84,1),0),1),0)</f>
        <v>0</v>
      </c>
      <c r="AD84" s="62">
        <f>IF(UD_temp!AD84&gt;0,TRUNC(IF(LEN(Lista!AD84)&gt;3,LEFT(Lista!AD84,1),0),1),0)</f>
        <v>0</v>
      </c>
      <c r="AE84" s="62">
        <f>IF(UD_temp!AE84&gt;0,TRUNC(IF(LEN(Lista!AE84)&gt;3,LEFT(Lista!AE84,1),0),1),0)</f>
        <v>0</v>
      </c>
      <c r="AF84" s="62">
        <f>IF(UD_temp!AF84&gt;0,TRUNC(IF(LEN(Lista!AF84)&gt;3,LEFT(Lista!AF84,1),0),1),0)</f>
        <v>0</v>
      </c>
      <c r="AG84" s="62">
        <f>IF(UD_temp!AG84&gt;0,TRUNC(IF(LEN(Lista!AG84)&gt;3,LEFT(Lista!AG84,1),0),1),0)</f>
        <v>0</v>
      </c>
      <c r="AH84" s="62">
        <f>IF(UD_temp!AH84&gt;0,TRUNC(IF(LEN(Lista!AH84)&gt;3,LEFT(Lista!AH84,1),0),1),0)</f>
        <v>0</v>
      </c>
      <c r="AI84" s="62">
        <f>IF(UD_temp!AI84&gt;0,TRUNC(IF(LEN(Lista!AI84)&gt;3,LEFT(Lista!AI84,1),0),1),0)</f>
        <v>0</v>
      </c>
      <c r="AJ84" s="151"/>
    </row>
    <row r="85" spans="1:36" ht="13.5" thickBot="1" x14ac:dyDescent="0.25">
      <c r="A85" s="160" t="s">
        <v>88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5">
        <v>0</v>
      </c>
    </row>
    <row r="86" spans="1:36" ht="13.5" thickBot="1" x14ac:dyDescent="0.25">
      <c r="A86" s="168" t="str">
        <f>Lista!A86</f>
        <v>Tokarka karuzelowa  SKO CNC</v>
      </c>
      <c r="B86" s="169"/>
      <c r="C86" s="169"/>
      <c r="D86" s="43"/>
      <c r="E86" s="61">
        <f>Lista!E86</f>
        <v>1</v>
      </c>
      <c r="F86" s="61">
        <f>Lista!F86</f>
        <v>2</v>
      </c>
      <c r="G86" s="61">
        <f>Lista!G86</f>
        <v>3</v>
      </c>
      <c r="H86" s="61">
        <f>Lista!H86</f>
        <v>4</v>
      </c>
      <c r="I86" s="61">
        <f>Lista!I86</f>
        <v>5</v>
      </c>
      <c r="J86" s="61">
        <f>Lista!J86</f>
        <v>6</v>
      </c>
      <c r="K86" s="61">
        <f>Lista!K86</f>
        <v>7</v>
      </c>
      <c r="L86" s="61">
        <f>Lista!L86</f>
        <v>8</v>
      </c>
      <c r="M86" s="61">
        <f>Lista!M86</f>
        <v>9</v>
      </c>
      <c r="N86" s="61">
        <f>Lista!N86</f>
        <v>10</v>
      </c>
      <c r="O86" s="61">
        <f>Lista!O86</f>
        <v>11</v>
      </c>
      <c r="P86" s="61">
        <f>Lista!P86</f>
        <v>12</v>
      </c>
      <c r="Q86" s="61">
        <f>Lista!Q86</f>
        <v>13</v>
      </c>
      <c r="R86" s="61">
        <f>Lista!R86</f>
        <v>14</v>
      </c>
      <c r="S86" s="61">
        <f>Lista!S86</f>
        <v>15</v>
      </c>
      <c r="T86" s="61">
        <f>Lista!T86</f>
        <v>16</v>
      </c>
      <c r="U86" s="61">
        <f>Lista!U86</f>
        <v>17</v>
      </c>
      <c r="V86" s="61">
        <f>Lista!V86</f>
        <v>18</v>
      </c>
      <c r="W86" s="61">
        <f>Lista!W86</f>
        <v>19</v>
      </c>
      <c r="X86" s="61">
        <f>Lista!X86</f>
        <v>20</v>
      </c>
      <c r="Y86" s="61">
        <f>Lista!Y86</f>
        <v>21</v>
      </c>
      <c r="Z86" s="61">
        <f>Lista!Z86</f>
        <v>22</v>
      </c>
      <c r="AA86" s="61">
        <f>Lista!AA86</f>
        <v>23</v>
      </c>
      <c r="AB86" s="61">
        <f>Lista!AB86</f>
        <v>24</v>
      </c>
      <c r="AC86" s="61">
        <f>Lista!AC86</f>
        <v>25</v>
      </c>
      <c r="AD86" s="61">
        <f>Lista!AD86</f>
        <v>26</v>
      </c>
      <c r="AE86" s="61">
        <f>Lista!AE86</f>
        <v>27</v>
      </c>
      <c r="AF86" s="61">
        <f>Lista!AF86</f>
        <v>28</v>
      </c>
      <c r="AG86" s="61">
        <f>Lista!AG86</f>
        <v>29</v>
      </c>
      <c r="AH86" s="61">
        <f>Lista!AH86</f>
        <v>30</v>
      </c>
      <c r="AI86" s="61">
        <f>Lista!AI86</f>
        <v>31</v>
      </c>
      <c r="AJ86" s="31" t="s">
        <v>76</v>
      </c>
    </row>
    <row r="87" spans="1:36" x14ac:dyDescent="0.2">
      <c r="A87" s="164">
        <f>Lista!A87</f>
        <v>1</v>
      </c>
      <c r="B87" s="164">
        <f>Lista!B87</f>
        <v>1034</v>
      </c>
      <c r="C87" s="164" t="str">
        <f>Lista!C87</f>
        <v>Dębiec Bartłomiej</v>
      </c>
      <c r="D87" s="14">
        <v>1</v>
      </c>
      <c r="E87" s="61">
        <f>IF(UD_temp!E87&gt;0,TRUNC(IF(LEN(Lista!E87)&gt;3,LEFT(Lista!E87,1),0),1),0)</f>
        <v>0</v>
      </c>
      <c r="F87" s="61">
        <f>IF(UD_temp!F87&gt;0,TRUNC(IF(LEN(Lista!F87)&gt;3,LEFT(Lista!F87,1),0),1),0)</f>
        <v>0</v>
      </c>
      <c r="G87" s="61">
        <f>IF(UD_temp!G87&gt;0,TRUNC(IF(LEN(Lista!G87)&gt;3,LEFT(Lista!G87,1),0),1),0)</f>
        <v>0</v>
      </c>
      <c r="H87" s="61">
        <f>IF(UD_temp!H87&gt;0,TRUNC(IF(LEN(Lista!H87)&gt;3,LEFT(Lista!H87,1),0),1),0)</f>
        <v>0</v>
      </c>
      <c r="I87" s="61">
        <f>IF(UD_temp!I87&gt;0,TRUNC(IF(LEN(Lista!I87)&gt;3,LEFT(Lista!I87,1),0),1),0)</f>
        <v>0</v>
      </c>
      <c r="J87" s="61">
        <f>IF(UD_temp!J87&gt;0,TRUNC(IF(LEN(Lista!J87)&gt;3,LEFT(Lista!J87,1),0),1),0)</f>
        <v>0</v>
      </c>
      <c r="K87" s="61">
        <f>IF(UD_temp!K87&gt;0,TRUNC(IF(LEN(Lista!K87)&gt;3,LEFT(Lista!K87,1),0),1),0)</f>
        <v>0</v>
      </c>
      <c r="L87" s="61">
        <f>IF(UD_temp!L87&gt;0,TRUNC(IF(LEN(Lista!L87)&gt;3,LEFT(Lista!L87,1),0),1),0)</f>
        <v>0</v>
      </c>
      <c r="M87" s="61">
        <f>IF(UD_temp!M87&gt;0,TRUNC(IF(LEN(Lista!M87)&gt;3,LEFT(Lista!M87,1),0),1),0)</f>
        <v>0</v>
      </c>
      <c r="N87" s="61">
        <f>IF(UD_temp!N87&gt;0,TRUNC(IF(LEN(Lista!N87)&gt;3,LEFT(Lista!N87,1),0),1),0)</f>
        <v>0</v>
      </c>
      <c r="O87" s="61">
        <f>IF(UD_temp!O87&gt;0,TRUNC(IF(LEN(Lista!O87)&gt;3,LEFT(Lista!O87,1),0),1),0)</f>
        <v>0</v>
      </c>
      <c r="P87" s="61">
        <f>IF(UD_temp!P87&gt;0,TRUNC(IF(LEN(Lista!P87)&gt;3,LEFT(Lista!P87,1),0),1),0)</f>
        <v>0</v>
      </c>
      <c r="Q87" s="61">
        <f>IF(UD_temp!Q87&gt;0,TRUNC(IF(LEN(Lista!Q87)&gt;3,LEFT(Lista!Q87,1),0),1),0)</f>
        <v>0</v>
      </c>
      <c r="R87" s="61">
        <f>IF(UD_temp!R87&gt;0,TRUNC(IF(LEN(Lista!R87)&gt;3,LEFT(Lista!R87,1),0),1),0)</f>
        <v>0</v>
      </c>
      <c r="S87" s="61">
        <f>IF(UD_temp!S87&gt;0,TRUNC(IF(LEN(Lista!S87)&gt;3,LEFT(Lista!S87,1),0),1),0)</f>
        <v>0</v>
      </c>
      <c r="T87" s="61">
        <f>IF(UD_temp!T87&gt;0,TRUNC(IF(LEN(Lista!T87)&gt;3,LEFT(Lista!T87,1),0),1),0)</f>
        <v>0</v>
      </c>
      <c r="U87" s="61">
        <f>IF(UD_temp!U87&gt;0,TRUNC(IF(LEN(Lista!U87)&gt;3,LEFT(Lista!U87,1),0),1),0)</f>
        <v>0</v>
      </c>
      <c r="V87" s="61">
        <f>IF(UD_temp!V87&gt;0,TRUNC(IF(LEN(Lista!V87)&gt;3,LEFT(Lista!V87,1),0),1),0)</f>
        <v>0</v>
      </c>
      <c r="W87" s="61">
        <f>IF(UD_temp!W87&gt;0,TRUNC(IF(LEN(Lista!W87)&gt;3,LEFT(Lista!W87,1),0),1),0)</f>
        <v>0</v>
      </c>
      <c r="X87" s="61">
        <f>IF(UD_temp!X87&gt;0,TRUNC(IF(LEN(Lista!X87)&gt;3,LEFT(Lista!X87,1),0),1),0)</f>
        <v>0</v>
      </c>
      <c r="Y87" s="61">
        <f>IF(UD_temp!Y87&gt;0,TRUNC(IF(LEN(Lista!Y87)&gt;3,LEFT(Lista!Y87,1),0),1),0)</f>
        <v>0</v>
      </c>
      <c r="Z87" s="61">
        <f>IF(UD_temp!Z87&gt;0,TRUNC(IF(LEN(Lista!Z87)&gt;3,LEFT(Lista!Z87,1),0),1),0)</f>
        <v>0</v>
      </c>
      <c r="AA87" s="61">
        <f>IF(UD_temp!AA87&gt;0,TRUNC(IF(LEN(Lista!AA87)&gt;3,LEFT(Lista!AA87,1),0),1),0)</f>
        <v>0</v>
      </c>
      <c r="AB87" s="61">
        <f>IF(UD_temp!AB87&gt;0,TRUNC(IF(LEN(Lista!AB87)&gt;3,LEFT(Lista!AB87,1),0),1),0)</f>
        <v>0</v>
      </c>
      <c r="AC87" s="61">
        <f>IF(UD_temp!AC87&gt;0,TRUNC(IF(LEN(Lista!AC87)&gt;3,LEFT(Lista!AC87,1),0),1),0)</f>
        <v>0</v>
      </c>
      <c r="AD87" s="61">
        <f>IF(UD_temp!AD87&gt;0,TRUNC(IF(LEN(Lista!AD87)&gt;3,LEFT(Lista!AD87,1),0),1),0)</f>
        <v>0</v>
      </c>
      <c r="AE87" s="61">
        <f>IF(UD_temp!AE87&gt;0,TRUNC(IF(LEN(Lista!AE87)&gt;3,LEFT(Lista!AE87,1),0),1),0)</f>
        <v>0</v>
      </c>
      <c r="AF87" s="61">
        <f>IF(UD_temp!AF87&gt;0,TRUNC(IF(LEN(Lista!AF87)&gt;3,LEFT(Lista!AF87,1),0),1),0)</f>
        <v>0</v>
      </c>
      <c r="AG87" s="61">
        <f>IF(UD_temp!AG87&gt;0,TRUNC(IF(LEN(Lista!AG87)&gt;3,LEFT(Lista!AG87,1),0),1),0)</f>
        <v>0</v>
      </c>
      <c r="AH87" s="61">
        <f>IF(UD_temp!AH87&gt;0,TRUNC(IF(LEN(Lista!AH87)&gt;3,LEFT(Lista!AH87,1),0),1),0)</f>
        <v>0</v>
      </c>
      <c r="AI87" s="61">
        <f>IF(UD_temp!AI87&gt;0,TRUNC(IF(LEN(Lista!AI87)&gt;3,LEFT(Lista!AI87,1),0),1),0)</f>
        <v>0</v>
      </c>
      <c r="AJ87" s="165">
        <f>SUM(E87:AI89)</f>
        <v>0</v>
      </c>
    </row>
    <row r="88" spans="1:36" x14ac:dyDescent="0.2">
      <c r="A88" s="142"/>
      <c r="B88" s="142"/>
      <c r="C88" s="142"/>
      <c r="D88" s="15">
        <v>2</v>
      </c>
      <c r="E88" s="61">
        <f>IF(UD_temp!E88&gt;0,TRUNC(IF(LEN(Lista!E88)&gt;3,LEFT(Lista!E88,1),0),1),0)</f>
        <v>0</v>
      </c>
      <c r="F88" s="61">
        <f>IF(UD_temp!F88&gt;0,TRUNC(IF(LEN(Lista!F88)&gt;3,LEFT(Lista!F88,1),0),1),0)</f>
        <v>0</v>
      </c>
      <c r="G88" s="61">
        <f>IF(UD_temp!G88&gt;0,TRUNC(IF(LEN(Lista!G88)&gt;3,LEFT(Lista!G88,1),0),1),0)</f>
        <v>0</v>
      </c>
      <c r="H88" s="61">
        <f>IF(UD_temp!H88&gt;0,TRUNC(IF(LEN(Lista!H88)&gt;3,LEFT(Lista!H88,1),0),1),0)</f>
        <v>0</v>
      </c>
      <c r="I88" s="61">
        <f>IF(UD_temp!I88&gt;0,TRUNC(IF(LEN(Lista!I88)&gt;3,LEFT(Lista!I88,1),0),1),0)</f>
        <v>0</v>
      </c>
      <c r="J88" s="61">
        <f>IF(UD_temp!J88&gt;0,TRUNC(IF(LEN(Lista!J88)&gt;3,LEFT(Lista!J88,1),0),1),0)</f>
        <v>0</v>
      </c>
      <c r="K88" s="61">
        <f>IF(UD_temp!K88&gt;0,TRUNC(IF(LEN(Lista!K88)&gt;3,LEFT(Lista!K88,1),0),1),0)</f>
        <v>0</v>
      </c>
      <c r="L88" s="61">
        <f>IF(UD_temp!L88&gt;0,TRUNC(IF(LEN(Lista!L88)&gt;3,LEFT(Lista!L88,1),0),1),0)</f>
        <v>0</v>
      </c>
      <c r="M88" s="61">
        <f>IF(UD_temp!M88&gt;0,TRUNC(IF(LEN(Lista!M88)&gt;3,LEFT(Lista!M88,1),0),1),0)</f>
        <v>0</v>
      </c>
      <c r="N88" s="61">
        <f>IF(UD_temp!N88&gt;0,TRUNC(IF(LEN(Lista!N88)&gt;3,LEFT(Lista!N88,1),0),1),0)</f>
        <v>0</v>
      </c>
      <c r="O88" s="61">
        <f>IF(UD_temp!O88&gt;0,TRUNC(IF(LEN(Lista!O88)&gt;3,LEFT(Lista!O88,1),0),1),0)</f>
        <v>0</v>
      </c>
      <c r="P88" s="61">
        <f>IF(UD_temp!P88&gt;0,TRUNC(IF(LEN(Lista!P88)&gt;3,LEFT(Lista!P88,1),0),1),0)</f>
        <v>0</v>
      </c>
      <c r="Q88" s="61">
        <f>IF(UD_temp!Q88&gt;0,TRUNC(IF(LEN(Lista!Q88)&gt;3,LEFT(Lista!Q88,1),0),1),0)</f>
        <v>0</v>
      </c>
      <c r="R88" s="61">
        <f>IF(UD_temp!R88&gt;0,TRUNC(IF(LEN(Lista!R88)&gt;3,LEFT(Lista!R88,1),0),1),0)</f>
        <v>0</v>
      </c>
      <c r="S88" s="61">
        <f>IF(UD_temp!S88&gt;0,TRUNC(IF(LEN(Lista!S88)&gt;3,LEFT(Lista!S88,1),0),1),0)</f>
        <v>0</v>
      </c>
      <c r="T88" s="61">
        <f>IF(UD_temp!T88&gt;0,TRUNC(IF(LEN(Lista!T88)&gt;3,LEFT(Lista!T88,1),0),1),0)</f>
        <v>0</v>
      </c>
      <c r="U88" s="61">
        <f>IF(UD_temp!U88&gt;0,TRUNC(IF(LEN(Lista!U88)&gt;3,LEFT(Lista!U88,1),0),1),0)</f>
        <v>0</v>
      </c>
      <c r="V88" s="61">
        <f>IF(UD_temp!V88&gt;0,TRUNC(IF(LEN(Lista!V88)&gt;3,LEFT(Lista!V88,1),0),1),0)</f>
        <v>0</v>
      </c>
      <c r="W88" s="61">
        <f>IF(UD_temp!W88&gt;0,TRUNC(IF(LEN(Lista!W88)&gt;3,LEFT(Lista!W88,1),0),1),0)</f>
        <v>0</v>
      </c>
      <c r="X88" s="61">
        <f>IF(UD_temp!X88&gt;0,TRUNC(IF(LEN(Lista!X88)&gt;3,LEFT(Lista!X88,1),0),1),0)</f>
        <v>0</v>
      </c>
      <c r="Y88" s="61">
        <f>IF(UD_temp!Y88&gt;0,TRUNC(IF(LEN(Lista!Y88)&gt;3,LEFT(Lista!Y88,1),0),1),0)</f>
        <v>0</v>
      </c>
      <c r="Z88" s="61">
        <f>IF(UD_temp!Z88&gt;0,TRUNC(IF(LEN(Lista!Z88)&gt;3,LEFT(Lista!Z88,1),0),1),0)</f>
        <v>0</v>
      </c>
      <c r="AA88" s="61">
        <f>IF(UD_temp!AA88&gt;0,TRUNC(IF(LEN(Lista!AA88)&gt;3,LEFT(Lista!AA88,1),0),1),0)</f>
        <v>0</v>
      </c>
      <c r="AB88" s="61">
        <f>IF(UD_temp!AB88&gt;0,TRUNC(IF(LEN(Lista!AB88)&gt;3,LEFT(Lista!AB88,1),0),1),0)</f>
        <v>0</v>
      </c>
      <c r="AC88" s="61">
        <f>IF(UD_temp!AC88&gt;0,TRUNC(IF(LEN(Lista!AC88)&gt;3,LEFT(Lista!AC88,1),0),1),0)</f>
        <v>0</v>
      </c>
      <c r="AD88" s="61">
        <f>IF(UD_temp!AD88&gt;0,TRUNC(IF(LEN(Lista!AD88)&gt;3,LEFT(Lista!AD88,1),0),1),0)</f>
        <v>0</v>
      </c>
      <c r="AE88" s="61">
        <f>IF(UD_temp!AE88&gt;0,TRUNC(IF(LEN(Lista!AE88)&gt;3,LEFT(Lista!AE88,1),0),1),0)</f>
        <v>0</v>
      </c>
      <c r="AF88" s="61">
        <f>IF(UD_temp!AF88&gt;0,TRUNC(IF(LEN(Lista!AF88)&gt;3,LEFT(Lista!AF88,1),0),1),0)</f>
        <v>0</v>
      </c>
      <c r="AG88" s="61">
        <f>IF(UD_temp!AG88&gt;0,TRUNC(IF(LEN(Lista!AG88)&gt;3,LEFT(Lista!AG88,1),0),1),0)</f>
        <v>0</v>
      </c>
      <c r="AH88" s="61">
        <f>IF(UD_temp!AH88&gt;0,TRUNC(IF(LEN(Lista!AH88)&gt;3,LEFT(Lista!AH88,1),0),1),0)</f>
        <v>0</v>
      </c>
      <c r="AI88" s="61">
        <f>IF(UD_temp!AI88&gt;0,TRUNC(IF(LEN(Lista!AI88)&gt;3,LEFT(Lista!AI88,1),0),1),0)</f>
        <v>0</v>
      </c>
      <c r="AJ88" s="145"/>
    </row>
    <row r="89" spans="1:36" ht="13.5" thickBot="1" x14ac:dyDescent="0.25">
      <c r="A89" s="142"/>
      <c r="B89" s="142"/>
      <c r="C89" s="142"/>
      <c r="D89" s="15">
        <v>3</v>
      </c>
      <c r="E89" s="61">
        <f>IF(UD_temp!E89&gt;0,TRUNC(IF(LEN(Lista!E89)&gt;3,LEFT(Lista!E89,1),0),1),0)</f>
        <v>0</v>
      </c>
      <c r="F89" s="61">
        <f>IF(UD_temp!F89&gt;0,TRUNC(IF(LEN(Lista!F89)&gt;3,LEFT(Lista!F89,1),0),1),0)</f>
        <v>0</v>
      </c>
      <c r="G89" s="61">
        <f>IF(UD_temp!G89&gt;0,TRUNC(IF(LEN(Lista!G89)&gt;3,LEFT(Lista!G89,1),0),1),0)</f>
        <v>0</v>
      </c>
      <c r="H89" s="61">
        <f>IF(UD_temp!H89&gt;0,TRUNC(IF(LEN(Lista!H89)&gt;3,LEFT(Lista!H89,1),0),1),0)</f>
        <v>0</v>
      </c>
      <c r="I89" s="61">
        <f>IF(UD_temp!I89&gt;0,TRUNC(IF(LEN(Lista!I89)&gt;3,LEFT(Lista!I89,1),0),1),0)</f>
        <v>0</v>
      </c>
      <c r="J89" s="61">
        <f>IF(UD_temp!J89&gt;0,TRUNC(IF(LEN(Lista!J89)&gt;3,LEFT(Lista!J89,1),0),1),0)</f>
        <v>0</v>
      </c>
      <c r="K89" s="61">
        <f>IF(UD_temp!K89&gt;0,TRUNC(IF(LEN(Lista!K89)&gt;3,LEFT(Lista!K89,1),0),1),0)</f>
        <v>0</v>
      </c>
      <c r="L89" s="61">
        <f>IF(UD_temp!L89&gt;0,TRUNC(IF(LEN(Lista!L89)&gt;3,LEFT(Lista!L89,1),0),1),0)</f>
        <v>0</v>
      </c>
      <c r="M89" s="61">
        <f>IF(UD_temp!M89&gt;0,TRUNC(IF(LEN(Lista!M89)&gt;3,LEFT(Lista!M89,1),0),1),0)</f>
        <v>0</v>
      </c>
      <c r="N89" s="61">
        <f>IF(UD_temp!N89&gt;0,TRUNC(IF(LEN(Lista!N89)&gt;3,LEFT(Lista!N89,1),0),1),0)</f>
        <v>0</v>
      </c>
      <c r="O89" s="61">
        <f>IF(UD_temp!O89&gt;0,TRUNC(IF(LEN(Lista!O89)&gt;3,LEFT(Lista!O89,1),0),1),0)</f>
        <v>0</v>
      </c>
      <c r="P89" s="61">
        <f>IF(UD_temp!P89&gt;0,TRUNC(IF(LEN(Lista!P89)&gt;3,LEFT(Lista!P89,1),0),1),0)</f>
        <v>0</v>
      </c>
      <c r="Q89" s="61">
        <f>IF(UD_temp!Q89&gt;0,TRUNC(IF(LEN(Lista!Q89)&gt;3,LEFT(Lista!Q89,1),0),1),0)</f>
        <v>0</v>
      </c>
      <c r="R89" s="61">
        <f>IF(UD_temp!R89&gt;0,TRUNC(IF(LEN(Lista!R89)&gt;3,LEFT(Lista!R89,1),0),1),0)</f>
        <v>0</v>
      </c>
      <c r="S89" s="61">
        <f>IF(UD_temp!S89&gt;0,TRUNC(IF(LEN(Lista!S89)&gt;3,LEFT(Lista!S89,1),0),1),0)</f>
        <v>0</v>
      </c>
      <c r="T89" s="61">
        <f>IF(UD_temp!T89&gt;0,TRUNC(IF(LEN(Lista!T89)&gt;3,LEFT(Lista!T89,1),0),1),0)</f>
        <v>0</v>
      </c>
      <c r="U89" s="61">
        <f>IF(UD_temp!U89&gt;0,TRUNC(IF(LEN(Lista!U89)&gt;3,LEFT(Lista!U89,1),0),1),0)</f>
        <v>0</v>
      </c>
      <c r="V89" s="61">
        <f>IF(UD_temp!V89&gt;0,TRUNC(IF(LEN(Lista!V89)&gt;3,LEFT(Lista!V89,1),0),1),0)</f>
        <v>0</v>
      </c>
      <c r="W89" s="61">
        <f>IF(UD_temp!W89&gt;0,TRUNC(IF(LEN(Lista!W89)&gt;3,LEFT(Lista!W89,1),0),1),0)</f>
        <v>0</v>
      </c>
      <c r="X89" s="61">
        <f>IF(UD_temp!X89&gt;0,TRUNC(IF(LEN(Lista!X89)&gt;3,LEFT(Lista!X89,1),0),1),0)</f>
        <v>0</v>
      </c>
      <c r="Y89" s="61">
        <f>IF(UD_temp!Y89&gt;0,TRUNC(IF(LEN(Lista!Y89)&gt;3,LEFT(Lista!Y89,1),0),1),0)</f>
        <v>0</v>
      </c>
      <c r="Z89" s="61">
        <f>IF(UD_temp!Z89&gt;0,TRUNC(IF(LEN(Lista!Z89)&gt;3,LEFT(Lista!Z89,1),0),1),0)</f>
        <v>0</v>
      </c>
      <c r="AA89" s="61">
        <f>IF(UD_temp!AA89&gt;0,TRUNC(IF(LEN(Lista!AA89)&gt;3,LEFT(Lista!AA89,1),0),1),0)</f>
        <v>0</v>
      </c>
      <c r="AB89" s="61">
        <f>IF(UD_temp!AB89&gt;0,TRUNC(IF(LEN(Lista!AB89)&gt;3,LEFT(Lista!AB89,1),0),1),0)</f>
        <v>0</v>
      </c>
      <c r="AC89" s="61">
        <f>IF(UD_temp!AC89&gt;0,TRUNC(IF(LEN(Lista!AC89)&gt;3,LEFT(Lista!AC89,1),0),1),0)</f>
        <v>0</v>
      </c>
      <c r="AD89" s="61">
        <f>IF(UD_temp!AD89&gt;0,TRUNC(IF(LEN(Lista!AD89)&gt;3,LEFT(Lista!AD89,1),0),1),0)</f>
        <v>0</v>
      </c>
      <c r="AE89" s="61">
        <f>IF(UD_temp!AE89&gt;0,TRUNC(IF(LEN(Lista!AE89)&gt;3,LEFT(Lista!AE89,1),0),1),0)</f>
        <v>0</v>
      </c>
      <c r="AF89" s="61">
        <f>IF(UD_temp!AF89&gt;0,TRUNC(IF(LEN(Lista!AF89)&gt;3,LEFT(Lista!AF89,1),0),1),0)</f>
        <v>0</v>
      </c>
      <c r="AG89" s="61">
        <f>IF(UD_temp!AG89&gt;0,TRUNC(IF(LEN(Lista!AG89)&gt;3,LEFT(Lista!AG89,1),0),1),0)</f>
        <v>0</v>
      </c>
      <c r="AH89" s="61">
        <f>IF(UD_temp!AH89&gt;0,TRUNC(IF(LEN(Lista!AH89)&gt;3,LEFT(Lista!AH89,1),0),1),0)</f>
        <v>0</v>
      </c>
      <c r="AI89" s="61">
        <f>IF(UD_temp!AI89&gt;0,TRUNC(IF(LEN(Lista!AI89)&gt;3,LEFT(Lista!AI89,1),0),1),0)</f>
        <v>0</v>
      </c>
      <c r="AJ89" s="166"/>
    </row>
    <row r="90" spans="1:36" x14ac:dyDescent="0.2">
      <c r="A90" s="164">
        <f>Lista!A90</f>
        <v>2</v>
      </c>
      <c r="B90" s="164">
        <f>Lista!B90</f>
        <v>1012</v>
      </c>
      <c r="C90" s="164" t="str">
        <f>Lista!C90</f>
        <v>Bieniek Mirosław</v>
      </c>
      <c r="D90" s="19">
        <v>1</v>
      </c>
      <c r="E90" s="61">
        <f>IF(UD_temp!E90&gt;0,TRUNC(IF(LEN(Lista!E90)&gt;3,LEFT(Lista!E90,1),0),1),0)</f>
        <v>0</v>
      </c>
      <c r="F90" s="61">
        <f>IF(UD_temp!F90&gt;0,TRUNC(IF(LEN(Lista!F90)&gt;3,LEFT(Lista!F90,1),0),1),0)</f>
        <v>0</v>
      </c>
      <c r="G90" s="61">
        <f>IF(UD_temp!G90&gt;0,TRUNC(IF(LEN(Lista!G90)&gt;3,LEFT(Lista!G90,1),0),1),0)</f>
        <v>0</v>
      </c>
      <c r="H90" s="61">
        <f>IF(UD_temp!H90&gt;0,TRUNC(IF(LEN(Lista!H90)&gt;3,LEFT(Lista!H90,1),0),1),0)</f>
        <v>0</v>
      </c>
      <c r="I90" s="61">
        <f>IF(UD_temp!I90&gt;0,TRUNC(IF(LEN(Lista!I90)&gt;3,LEFT(Lista!I90,1),0),1),0)</f>
        <v>0</v>
      </c>
      <c r="J90" s="61">
        <f>IF(UD_temp!J90&gt;0,TRUNC(IF(LEN(Lista!J90)&gt;3,LEFT(Lista!J90,1),0),1),0)</f>
        <v>0</v>
      </c>
      <c r="K90" s="61">
        <f>IF(UD_temp!K90&gt;0,TRUNC(IF(LEN(Lista!K90)&gt;3,LEFT(Lista!K90,1),0),1),0)</f>
        <v>0</v>
      </c>
      <c r="L90" s="61">
        <f>IF(UD_temp!L90&gt;0,TRUNC(IF(LEN(Lista!L90)&gt;3,LEFT(Lista!L90,1),0),1),0)</f>
        <v>0</v>
      </c>
      <c r="M90" s="61">
        <f>IF(UD_temp!M90&gt;0,TRUNC(IF(LEN(Lista!M90)&gt;3,LEFT(Lista!M90,1),0),1),0)</f>
        <v>0</v>
      </c>
      <c r="N90" s="61">
        <f>IF(UD_temp!N90&gt;0,TRUNC(IF(LEN(Lista!N90)&gt;3,LEFT(Lista!N90,1),0),1),0)</f>
        <v>0</v>
      </c>
      <c r="O90" s="61">
        <f>IF(UD_temp!O90&gt;0,TRUNC(IF(LEN(Lista!O90)&gt;3,LEFT(Lista!O90,1),0),1),0)</f>
        <v>0</v>
      </c>
      <c r="P90" s="61">
        <f>IF(UD_temp!P90&gt;0,TRUNC(IF(LEN(Lista!P90)&gt;3,LEFT(Lista!P90,1),0),1),0)</f>
        <v>0</v>
      </c>
      <c r="Q90" s="61">
        <f>IF(UD_temp!Q90&gt;0,TRUNC(IF(LEN(Lista!Q90)&gt;3,LEFT(Lista!Q90,1),0),1),0)</f>
        <v>0</v>
      </c>
      <c r="R90" s="61">
        <f>IF(UD_temp!R90&gt;0,TRUNC(IF(LEN(Lista!R90)&gt;3,LEFT(Lista!R90,1),0),1),0)</f>
        <v>0</v>
      </c>
      <c r="S90" s="61">
        <f>IF(UD_temp!S90&gt;0,TRUNC(IF(LEN(Lista!S90)&gt;3,LEFT(Lista!S90,1),0),1),0)</f>
        <v>0</v>
      </c>
      <c r="T90" s="61">
        <f>IF(UD_temp!T90&gt;0,TRUNC(IF(LEN(Lista!T90)&gt;3,LEFT(Lista!T90,1),0),1),0)</f>
        <v>0</v>
      </c>
      <c r="U90" s="61">
        <f>IF(UD_temp!U90&gt;0,TRUNC(IF(LEN(Lista!U90)&gt;3,LEFT(Lista!U90,1),0),1),0)</f>
        <v>0</v>
      </c>
      <c r="V90" s="61">
        <f>IF(UD_temp!V90&gt;0,TRUNC(IF(LEN(Lista!V90)&gt;3,LEFT(Lista!V90,1),0),1),0)</f>
        <v>0</v>
      </c>
      <c r="W90" s="61">
        <f>IF(UD_temp!W90&gt;0,TRUNC(IF(LEN(Lista!W90)&gt;3,LEFT(Lista!W90,1),0),1),0)</f>
        <v>0</v>
      </c>
      <c r="X90" s="61">
        <f>IF(UD_temp!X90&gt;0,TRUNC(IF(LEN(Lista!X90)&gt;3,LEFT(Lista!X90,1),0),1),0)</f>
        <v>0</v>
      </c>
      <c r="Y90" s="61">
        <f>IF(UD_temp!Y90&gt;0,TRUNC(IF(LEN(Lista!Y90)&gt;3,LEFT(Lista!Y90,1),0),1),0)</f>
        <v>0</v>
      </c>
      <c r="Z90" s="61">
        <f>IF(UD_temp!Z90&gt;0,TRUNC(IF(LEN(Lista!Z90)&gt;3,LEFT(Lista!Z90,1),0),1),0)</f>
        <v>0</v>
      </c>
      <c r="AA90" s="61">
        <f>IF(UD_temp!AA90&gt;0,TRUNC(IF(LEN(Lista!AA90)&gt;3,LEFT(Lista!AA90,1),0),1),0)</f>
        <v>0</v>
      </c>
      <c r="AB90" s="61">
        <f>IF(UD_temp!AB90&gt;0,TRUNC(IF(LEN(Lista!AB90)&gt;3,LEFT(Lista!AB90,1),0),1),0)</f>
        <v>0</v>
      </c>
      <c r="AC90" s="61">
        <f>IF(UD_temp!AC90&gt;0,TRUNC(IF(LEN(Lista!AC90)&gt;3,LEFT(Lista!AC90,1),0),1),0)</f>
        <v>0</v>
      </c>
      <c r="AD90" s="61">
        <f>IF(UD_temp!AD90&gt;0,TRUNC(IF(LEN(Lista!AD90)&gt;3,LEFT(Lista!AD90,1),0),1),0)</f>
        <v>0</v>
      </c>
      <c r="AE90" s="61">
        <f>IF(UD_temp!AE90&gt;0,TRUNC(IF(LEN(Lista!AE90)&gt;3,LEFT(Lista!AE90,1),0),1),0)</f>
        <v>0</v>
      </c>
      <c r="AF90" s="61">
        <f>IF(UD_temp!AF90&gt;0,TRUNC(IF(LEN(Lista!AF90)&gt;3,LEFT(Lista!AF90,1),0),1),0)</f>
        <v>0</v>
      </c>
      <c r="AG90" s="61">
        <f>IF(UD_temp!AG90&gt;0,TRUNC(IF(LEN(Lista!AG90)&gt;3,LEFT(Lista!AG90,1),0),1),0)</f>
        <v>0</v>
      </c>
      <c r="AH90" s="61">
        <f>IF(UD_temp!AH90&gt;0,TRUNC(IF(LEN(Lista!AH90)&gt;3,LEFT(Lista!AH90,1),0),1),0)</f>
        <v>0</v>
      </c>
      <c r="AI90" s="61">
        <f>IF(UD_temp!AI90&gt;0,TRUNC(IF(LEN(Lista!AI90)&gt;3,LEFT(Lista!AI90,1),0),1),0)</f>
        <v>0</v>
      </c>
      <c r="AJ90" s="165">
        <f t="shared" ref="AJ90" si="20">SUM(E90:AI92)</f>
        <v>0</v>
      </c>
    </row>
    <row r="91" spans="1:36" x14ac:dyDescent="0.2">
      <c r="A91" s="142"/>
      <c r="B91" s="142"/>
      <c r="C91" s="142"/>
      <c r="D91" s="19">
        <v>2</v>
      </c>
      <c r="E91" s="61">
        <f>IF(UD_temp!E91&gt;0,TRUNC(IF(LEN(Lista!E91)&gt;3,LEFT(Lista!E91,1),0),1),0)</f>
        <v>0</v>
      </c>
      <c r="F91" s="61">
        <f>IF(UD_temp!F91&gt;0,TRUNC(IF(LEN(Lista!F91)&gt;3,LEFT(Lista!F91,1),0),1),0)</f>
        <v>0</v>
      </c>
      <c r="G91" s="61">
        <f>IF(UD_temp!G91&gt;0,TRUNC(IF(LEN(Lista!G91)&gt;3,LEFT(Lista!G91,1),0),1),0)</f>
        <v>0</v>
      </c>
      <c r="H91" s="61">
        <f>IF(UD_temp!H91&gt;0,TRUNC(IF(LEN(Lista!H91)&gt;3,LEFT(Lista!H91,1),0),1),0)</f>
        <v>0</v>
      </c>
      <c r="I91" s="61">
        <f>IF(UD_temp!I91&gt;0,TRUNC(IF(LEN(Lista!I91)&gt;3,LEFT(Lista!I91,1),0),1),0)</f>
        <v>0</v>
      </c>
      <c r="J91" s="61">
        <f>IF(UD_temp!J91&gt;0,TRUNC(IF(LEN(Lista!J91)&gt;3,LEFT(Lista!J91,1),0),1),0)</f>
        <v>0</v>
      </c>
      <c r="K91" s="61">
        <f>IF(UD_temp!K91&gt;0,TRUNC(IF(LEN(Lista!K91)&gt;3,LEFT(Lista!K91,1),0),1),0)</f>
        <v>0</v>
      </c>
      <c r="L91" s="61">
        <f>IF(UD_temp!L91&gt;0,TRUNC(IF(LEN(Lista!L91)&gt;3,LEFT(Lista!L91,1),0),1),0)</f>
        <v>0</v>
      </c>
      <c r="M91" s="61">
        <f>IF(UD_temp!M91&gt;0,TRUNC(IF(LEN(Lista!M91)&gt;3,LEFT(Lista!M91,1),0),1),0)</f>
        <v>0</v>
      </c>
      <c r="N91" s="61">
        <f>IF(UD_temp!N91&gt;0,TRUNC(IF(LEN(Lista!N91)&gt;3,LEFT(Lista!N91,1),0),1),0)</f>
        <v>0</v>
      </c>
      <c r="O91" s="61">
        <f>IF(UD_temp!O91&gt;0,TRUNC(IF(LEN(Lista!O91)&gt;3,LEFT(Lista!O91,1),0),1),0)</f>
        <v>0</v>
      </c>
      <c r="P91" s="61">
        <f>IF(UD_temp!P91&gt;0,TRUNC(IF(LEN(Lista!P91)&gt;3,LEFT(Lista!P91,1),0),1),0)</f>
        <v>0</v>
      </c>
      <c r="Q91" s="61">
        <f>IF(UD_temp!Q91&gt;0,TRUNC(IF(LEN(Lista!Q91)&gt;3,LEFT(Lista!Q91,1),0),1),0)</f>
        <v>0</v>
      </c>
      <c r="R91" s="61">
        <f>IF(UD_temp!R91&gt;0,TRUNC(IF(LEN(Lista!R91)&gt;3,LEFT(Lista!R91,1),0),1),0)</f>
        <v>0</v>
      </c>
      <c r="S91" s="61">
        <f>IF(UD_temp!S91&gt;0,TRUNC(IF(LEN(Lista!S91)&gt;3,LEFT(Lista!S91,1),0),1),0)</f>
        <v>0</v>
      </c>
      <c r="T91" s="61">
        <f>IF(UD_temp!T91&gt;0,TRUNC(IF(LEN(Lista!T91)&gt;3,LEFT(Lista!T91,1),0),1),0)</f>
        <v>0</v>
      </c>
      <c r="U91" s="61">
        <f>IF(UD_temp!U91&gt;0,TRUNC(IF(LEN(Lista!U91)&gt;3,LEFT(Lista!U91,1),0),1),0)</f>
        <v>0</v>
      </c>
      <c r="V91" s="61">
        <f>IF(UD_temp!V91&gt;0,TRUNC(IF(LEN(Lista!V91)&gt;3,LEFT(Lista!V91,1),0),1),0)</f>
        <v>0</v>
      </c>
      <c r="W91" s="61">
        <f>IF(UD_temp!W91&gt;0,TRUNC(IF(LEN(Lista!W91)&gt;3,LEFT(Lista!W91,1),0),1),0)</f>
        <v>0</v>
      </c>
      <c r="X91" s="61">
        <f>IF(UD_temp!X91&gt;0,TRUNC(IF(LEN(Lista!X91)&gt;3,LEFT(Lista!X91,1),0),1),0)</f>
        <v>0</v>
      </c>
      <c r="Y91" s="61">
        <f>IF(UD_temp!Y91&gt;0,TRUNC(IF(LEN(Lista!Y91)&gt;3,LEFT(Lista!Y91,1),0),1),0)</f>
        <v>0</v>
      </c>
      <c r="Z91" s="61">
        <f>IF(UD_temp!Z91&gt;0,TRUNC(IF(LEN(Lista!Z91)&gt;3,LEFT(Lista!Z91,1),0),1),0)</f>
        <v>0</v>
      </c>
      <c r="AA91" s="61">
        <f>IF(UD_temp!AA91&gt;0,TRUNC(IF(LEN(Lista!AA91)&gt;3,LEFT(Lista!AA91,1),0),1),0)</f>
        <v>0</v>
      </c>
      <c r="AB91" s="61">
        <f>IF(UD_temp!AB91&gt;0,TRUNC(IF(LEN(Lista!AB91)&gt;3,LEFT(Lista!AB91,1),0),1),0)</f>
        <v>0</v>
      </c>
      <c r="AC91" s="61">
        <f>IF(UD_temp!AC91&gt;0,TRUNC(IF(LEN(Lista!AC91)&gt;3,LEFT(Lista!AC91,1),0),1),0)</f>
        <v>0</v>
      </c>
      <c r="AD91" s="61">
        <f>IF(UD_temp!AD91&gt;0,TRUNC(IF(LEN(Lista!AD91)&gt;3,LEFT(Lista!AD91,1),0),1),0)</f>
        <v>0</v>
      </c>
      <c r="AE91" s="61">
        <f>IF(UD_temp!AE91&gt;0,TRUNC(IF(LEN(Lista!AE91)&gt;3,LEFT(Lista!AE91,1),0),1),0)</f>
        <v>0</v>
      </c>
      <c r="AF91" s="61">
        <f>IF(UD_temp!AF91&gt;0,TRUNC(IF(LEN(Lista!AF91)&gt;3,LEFT(Lista!AF91,1),0),1),0)</f>
        <v>0</v>
      </c>
      <c r="AG91" s="61">
        <f>IF(UD_temp!AG91&gt;0,TRUNC(IF(LEN(Lista!AG91)&gt;3,LEFT(Lista!AG91,1),0),1),0)</f>
        <v>0</v>
      </c>
      <c r="AH91" s="61">
        <f>IF(UD_temp!AH91&gt;0,TRUNC(IF(LEN(Lista!AH91)&gt;3,LEFT(Lista!AH91,1),0),1),0)</f>
        <v>0</v>
      </c>
      <c r="AI91" s="61">
        <f>IF(UD_temp!AI91&gt;0,TRUNC(IF(LEN(Lista!AI91)&gt;3,LEFT(Lista!AI91,1),0),1),0)</f>
        <v>0</v>
      </c>
      <c r="AJ91" s="145"/>
    </row>
    <row r="92" spans="1:36" ht="13.5" thickBot="1" x14ac:dyDescent="0.25">
      <c r="A92" s="142"/>
      <c r="B92" s="142"/>
      <c r="C92" s="142"/>
      <c r="D92" s="19">
        <v>3</v>
      </c>
      <c r="E92" s="61">
        <f>IF(UD_temp!E92&gt;0,TRUNC(IF(LEN(Lista!E92)&gt;3,LEFT(Lista!E92,1),0),1),0)</f>
        <v>0</v>
      </c>
      <c r="F92" s="61">
        <f>IF(UD_temp!F92&gt;0,TRUNC(IF(LEN(Lista!F92)&gt;3,LEFT(Lista!F92,1),0),1),0)</f>
        <v>0</v>
      </c>
      <c r="G92" s="61">
        <f>IF(UD_temp!G92&gt;0,TRUNC(IF(LEN(Lista!G92)&gt;3,LEFT(Lista!G92,1),0),1),0)</f>
        <v>0</v>
      </c>
      <c r="H92" s="61">
        <f>IF(UD_temp!H92&gt;0,TRUNC(IF(LEN(Lista!H92)&gt;3,LEFT(Lista!H92,1),0),1),0)</f>
        <v>0</v>
      </c>
      <c r="I92" s="61">
        <f>IF(UD_temp!I92&gt;0,TRUNC(IF(LEN(Lista!I92)&gt;3,LEFT(Lista!I92,1),0),1),0)</f>
        <v>0</v>
      </c>
      <c r="J92" s="61">
        <f>IF(UD_temp!J92&gt;0,TRUNC(IF(LEN(Lista!J92)&gt;3,LEFT(Lista!J92,1),0),1),0)</f>
        <v>0</v>
      </c>
      <c r="K92" s="61">
        <f>IF(UD_temp!K92&gt;0,TRUNC(IF(LEN(Lista!K92)&gt;3,LEFT(Lista!K92,1),0),1),0)</f>
        <v>0</v>
      </c>
      <c r="L92" s="61">
        <f>IF(UD_temp!L92&gt;0,TRUNC(IF(LEN(Lista!L92)&gt;3,LEFT(Lista!L92,1),0),1),0)</f>
        <v>0</v>
      </c>
      <c r="M92" s="61">
        <f>IF(UD_temp!M92&gt;0,TRUNC(IF(LEN(Lista!M92)&gt;3,LEFT(Lista!M92,1),0),1),0)</f>
        <v>0</v>
      </c>
      <c r="N92" s="61">
        <f>IF(UD_temp!N92&gt;0,TRUNC(IF(LEN(Lista!N92)&gt;3,LEFT(Lista!N92,1),0),1),0)</f>
        <v>0</v>
      </c>
      <c r="O92" s="61">
        <f>IF(UD_temp!O92&gt;0,TRUNC(IF(LEN(Lista!O92)&gt;3,LEFT(Lista!O92,1),0),1),0)</f>
        <v>0</v>
      </c>
      <c r="P92" s="61">
        <f>IF(UD_temp!P92&gt;0,TRUNC(IF(LEN(Lista!P92)&gt;3,LEFT(Lista!P92,1),0),1),0)</f>
        <v>0</v>
      </c>
      <c r="Q92" s="61">
        <f>IF(UD_temp!Q92&gt;0,TRUNC(IF(LEN(Lista!Q92)&gt;3,LEFT(Lista!Q92,1),0),1),0)</f>
        <v>0</v>
      </c>
      <c r="R92" s="61">
        <f>IF(UD_temp!R92&gt;0,TRUNC(IF(LEN(Lista!R92)&gt;3,LEFT(Lista!R92,1),0),1),0)</f>
        <v>0</v>
      </c>
      <c r="S92" s="61">
        <f>IF(UD_temp!S92&gt;0,TRUNC(IF(LEN(Lista!S92)&gt;3,LEFT(Lista!S92,1),0),1),0)</f>
        <v>0</v>
      </c>
      <c r="T92" s="61">
        <f>IF(UD_temp!T92&gt;0,TRUNC(IF(LEN(Lista!T92)&gt;3,LEFT(Lista!T92,1),0),1),0)</f>
        <v>0</v>
      </c>
      <c r="U92" s="61">
        <f>IF(UD_temp!U92&gt;0,TRUNC(IF(LEN(Lista!U92)&gt;3,LEFT(Lista!U92,1),0),1),0)</f>
        <v>0</v>
      </c>
      <c r="V92" s="61">
        <f>IF(UD_temp!V92&gt;0,TRUNC(IF(LEN(Lista!V92)&gt;3,LEFT(Lista!V92,1),0),1),0)</f>
        <v>0</v>
      </c>
      <c r="W92" s="61">
        <f>IF(UD_temp!W92&gt;0,TRUNC(IF(LEN(Lista!W92)&gt;3,LEFT(Lista!W92,1),0),1),0)</f>
        <v>0</v>
      </c>
      <c r="X92" s="61">
        <f>IF(UD_temp!X92&gt;0,TRUNC(IF(LEN(Lista!X92)&gt;3,LEFT(Lista!X92,1),0),1),0)</f>
        <v>0</v>
      </c>
      <c r="Y92" s="61">
        <f>IF(UD_temp!Y92&gt;0,TRUNC(IF(LEN(Lista!Y92)&gt;3,LEFT(Lista!Y92,1),0),1),0)</f>
        <v>0</v>
      </c>
      <c r="Z92" s="61">
        <f>IF(UD_temp!Z92&gt;0,TRUNC(IF(LEN(Lista!Z92)&gt;3,LEFT(Lista!Z92,1),0),1),0)</f>
        <v>0</v>
      </c>
      <c r="AA92" s="61">
        <f>IF(UD_temp!AA92&gt;0,TRUNC(IF(LEN(Lista!AA92)&gt;3,LEFT(Lista!AA92,1),0),1),0)</f>
        <v>0</v>
      </c>
      <c r="AB92" s="61">
        <f>IF(UD_temp!AB92&gt;0,TRUNC(IF(LEN(Lista!AB92)&gt;3,LEFT(Lista!AB92,1),0),1),0)</f>
        <v>0</v>
      </c>
      <c r="AC92" s="61">
        <f>IF(UD_temp!AC92&gt;0,TRUNC(IF(LEN(Lista!AC92)&gt;3,LEFT(Lista!AC92,1),0),1),0)</f>
        <v>0</v>
      </c>
      <c r="AD92" s="61">
        <f>IF(UD_temp!AD92&gt;0,TRUNC(IF(LEN(Lista!AD92)&gt;3,LEFT(Lista!AD92,1),0),1),0)</f>
        <v>0</v>
      </c>
      <c r="AE92" s="61">
        <f>IF(UD_temp!AE92&gt;0,TRUNC(IF(LEN(Lista!AE92)&gt;3,LEFT(Lista!AE92,1),0),1),0)</f>
        <v>0</v>
      </c>
      <c r="AF92" s="61">
        <f>IF(UD_temp!AF92&gt;0,TRUNC(IF(LEN(Lista!AF92)&gt;3,LEFT(Lista!AF92,1),0),1),0)</f>
        <v>0</v>
      </c>
      <c r="AG92" s="61">
        <f>IF(UD_temp!AG92&gt;0,TRUNC(IF(LEN(Lista!AG92)&gt;3,LEFT(Lista!AG92,1),0),1),0)</f>
        <v>0</v>
      </c>
      <c r="AH92" s="61">
        <f>IF(UD_temp!AH92&gt;0,TRUNC(IF(LEN(Lista!AH92)&gt;3,LEFT(Lista!AH92,1),0),1),0)</f>
        <v>0</v>
      </c>
      <c r="AI92" s="61">
        <f>IF(UD_temp!AI92&gt;0,TRUNC(IF(LEN(Lista!AI92)&gt;3,LEFT(Lista!AI92,1),0),1),0)</f>
        <v>0</v>
      </c>
      <c r="AJ92" s="166"/>
    </row>
    <row r="93" spans="1:36" x14ac:dyDescent="0.2">
      <c r="A93" s="164">
        <f>Lista!A93</f>
        <v>3</v>
      </c>
      <c r="B93" s="164">
        <f>Lista!B93</f>
        <v>1223</v>
      </c>
      <c r="C93" s="164" t="str">
        <f>Lista!C93</f>
        <v>Wróbel Marcin</v>
      </c>
      <c r="D93" s="19">
        <v>1</v>
      </c>
      <c r="E93" s="61">
        <f>IF(UD_temp!E90&gt;0,TRUNC(IF(LEN(Lista!E93)&gt;3,LEFT(Lista!E93,1),0),1),0)</f>
        <v>0</v>
      </c>
      <c r="F93" s="61">
        <f>IF(UD_temp!F90&gt;0,TRUNC(IF(LEN(Lista!F93)&gt;3,LEFT(Lista!F93,1),0),1),0)</f>
        <v>0</v>
      </c>
      <c r="G93" s="61">
        <f>IF(UD_temp!G90&gt;0,TRUNC(IF(LEN(Lista!G93)&gt;3,LEFT(Lista!G93,1),0),1),0)</f>
        <v>0</v>
      </c>
      <c r="H93" s="61">
        <f>IF(UD_temp!H90&gt;0,TRUNC(IF(LEN(Lista!H93)&gt;3,LEFT(Lista!H93,1),0),1),0)</f>
        <v>0</v>
      </c>
      <c r="I93" s="61">
        <f>IF(UD_temp!I90&gt;0,TRUNC(IF(LEN(Lista!I93)&gt;3,LEFT(Lista!I93,1),0),1),0)</f>
        <v>0</v>
      </c>
      <c r="J93" s="61">
        <f>IF(UD_temp!J90&gt;0,TRUNC(IF(LEN(Lista!J93)&gt;3,LEFT(Lista!J93,1),0),1),0)</f>
        <v>0</v>
      </c>
      <c r="K93" s="61">
        <f>IF(UD_temp!K90&gt;0,TRUNC(IF(LEN(Lista!K93)&gt;3,LEFT(Lista!K93,1),0),1),0)</f>
        <v>0</v>
      </c>
      <c r="L93" s="61">
        <f>IF(UD_temp!L90&gt;0,TRUNC(IF(LEN(Lista!L93)&gt;3,LEFT(Lista!L93,1),0),1),0)</f>
        <v>0</v>
      </c>
      <c r="M93" s="61">
        <f>IF(UD_temp!M90&gt;0,TRUNC(IF(LEN(Lista!M93)&gt;3,LEFT(Lista!M93,1),0),1),0)</f>
        <v>0</v>
      </c>
      <c r="N93" s="61">
        <f>IF(UD_temp!N90&gt;0,TRUNC(IF(LEN(Lista!N93)&gt;3,LEFT(Lista!N93,1),0),1),0)</f>
        <v>0</v>
      </c>
      <c r="O93" s="61">
        <f>IF(UD_temp!O90&gt;0,TRUNC(IF(LEN(Lista!O93)&gt;3,LEFT(Lista!O93,1),0),1),0)</f>
        <v>0</v>
      </c>
      <c r="P93" s="61">
        <f>IF(UD_temp!P90&gt;0,TRUNC(IF(LEN(Lista!P93)&gt;3,LEFT(Lista!P93,1),0),1),0)</f>
        <v>0</v>
      </c>
      <c r="Q93" s="61">
        <f>IF(UD_temp!Q90&gt;0,TRUNC(IF(LEN(Lista!Q93)&gt;3,LEFT(Lista!Q93,1),0),1),0)</f>
        <v>0</v>
      </c>
      <c r="R93" s="61">
        <f>IF(UD_temp!R90&gt;0,TRUNC(IF(LEN(Lista!R93)&gt;3,LEFT(Lista!R93,1),0),1),0)</f>
        <v>0</v>
      </c>
      <c r="S93" s="61">
        <f>IF(UD_temp!S90&gt;0,TRUNC(IF(LEN(Lista!S93)&gt;3,LEFT(Lista!S93,1),0),1),0)</f>
        <v>0</v>
      </c>
      <c r="T93" s="61">
        <f>IF(UD_temp!T90&gt;0,TRUNC(IF(LEN(Lista!T93)&gt;3,LEFT(Lista!T93,1),0),1),0)</f>
        <v>0</v>
      </c>
      <c r="U93" s="61">
        <f>IF(UD_temp!U90&gt;0,TRUNC(IF(LEN(Lista!U93)&gt;3,LEFT(Lista!U93,1),0),1),0)</f>
        <v>0</v>
      </c>
      <c r="V93" s="61">
        <f>IF(UD_temp!V90&gt;0,TRUNC(IF(LEN(Lista!V93)&gt;3,LEFT(Lista!V93,1),0),1),0)</f>
        <v>0</v>
      </c>
      <c r="W93" s="61">
        <f>IF(UD_temp!W90&gt;0,TRUNC(IF(LEN(Lista!W93)&gt;3,LEFT(Lista!W93,1),0),1),0)</f>
        <v>0</v>
      </c>
      <c r="X93" s="61">
        <f>IF(UD_temp!X90&gt;0,TRUNC(IF(LEN(Lista!X93)&gt;3,LEFT(Lista!X93,1),0),1),0)</f>
        <v>0</v>
      </c>
      <c r="Y93" s="61">
        <f>IF(UD_temp!Y90&gt;0,TRUNC(IF(LEN(Lista!Y93)&gt;3,LEFT(Lista!Y93,1),0),1),0)</f>
        <v>0</v>
      </c>
      <c r="Z93" s="61">
        <f>IF(UD_temp!Z90&gt;0,TRUNC(IF(LEN(Lista!Z93)&gt;3,LEFT(Lista!Z93,1),0),1),0)</f>
        <v>0</v>
      </c>
      <c r="AA93" s="61">
        <f>IF(UD_temp!AA90&gt;0,TRUNC(IF(LEN(Lista!AA93)&gt;3,LEFT(Lista!AA93,1),0),1),0)</f>
        <v>0</v>
      </c>
      <c r="AB93" s="61">
        <f>IF(UD_temp!AB90&gt;0,TRUNC(IF(LEN(Lista!AB93)&gt;3,LEFT(Lista!AB93,1),0),1),0)</f>
        <v>0</v>
      </c>
      <c r="AC93" s="61">
        <f>IF(UD_temp!AC90&gt;0,TRUNC(IF(LEN(Lista!AC93)&gt;3,LEFT(Lista!AC93,1),0),1),0)</f>
        <v>0</v>
      </c>
      <c r="AD93" s="61">
        <f>IF(UD_temp!AD90&gt;0,TRUNC(IF(LEN(Lista!AD93)&gt;3,LEFT(Lista!AD93,1),0),1),0)</f>
        <v>0</v>
      </c>
      <c r="AE93" s="61">
        <f>IF(UD_temp!AE90&gt;0,TRUNC(IF(LEN(Lista!AE93)&gt;3,LEFT(Lista!AE93,1),0),1),0)</f>
        <v>0</v>
      </c>
      <c r="AF93" s="61">
        <f>IF(UD_temp!AF90&gt;0,TRUNC(IF(LEN(Lista!AF93)&gt;3,LEFT(Lista!AF93,1),0),1),0)</f>
        <v>0</v>
      </c>
      <c r="AG93" s="61">
        <f>IF(UD_temp!AG90&gt;0,TRUNC(IF(LEN(Lista!AG93)&gt;3,LEFT(Lista!AG93,1),0),1),0)</f>
        <v>0</v>
      </c>
      <c r="AH93" s="61">
        <f>IF(UD_temp!AH90&gt;0,TRUNC(IF(LEN(Lista!AH93)&gt;3,LEFT(Lista!AH93,1),0),1),0)</f>
        <v>0</v>
      </c>
      <c r="AI93" s="61">
        <f>IF(UD_temp!AI90&gt;0,TRUNC(IF(LEN(Lista!AI93)&gt;3,LEFT(Lista!AI93,1),0),1),0)</f>
        <v>0</v>
      </c>
      <c r="AJ93" s="165">
        <f t="shared" ref="AJ93" si="21">SUM(E93:AI95)</f>
        <v>0</v>
      </c>
    </row>
    <row r="94" spans="1:36" x14ac:dyDescent="0.2">
      <c r="A94" s="142"/>
      <c r="B94" s="142"/>
      <c r="C94" s="142"/>
      <c r="D94" s="19">
        <v>2</v>
      </c>
      <c r="E94" s="61">
        <f>IF(UD_temp!E91&gt;0,TRUNC(IF(LEN(Lista!E94)&gt;3,LEFT(Lista!E94,1),0),1),0)</f>
        <v>0</v>
      </c>
      <c r="F94" s="61">
        <f>IF(UD_temp!F91&gt;0,TRUNC(IF(LEN(Lista!F94)&gt;3,LEFT(Lista!F94,1),0),1),0)</f>
        <v>0</v>
      </c>
      <c r="G94" s="61">
        <f>IF(UD_temp!G91&gt;0,TRUNC(IF(LEN(Lista!G94)&gt;3,LEFT(Lista!G94,1),0),1),0)</f>
        <v>0</v>
      </c>
      <c r="H94" s="61">
        <f>IF(UD_temp!H91&gt;0,TRUNC(IF(LEN(Lista!H94)&gt;3,LEFT(Lista!H94,1),0),1),0)</f>
        <v>0</v>
      </c>
      <c r="I94" s="61">
        <f>IF(UD_temp!I91&gt;0,TRUNC(IF(LEN(Lista!I94)&gt;3,LEFT(Lista!I94,1),0),1),0)</f>
        <v>0</v>
      </c>
      <c r="J94" s="61">
        <f>IF(UD_temp!J91&gt;0,TRUNC(IF(LEN(Lista!J94)&gt;3,LEFT(Lista!J94,1),0),1),0)</f>
        <v>0</v>
      </c>
      <c r="K94" s="61">
        <f>IF(UD_temp!K91&gt;0,TRUNC(IF(LEN(Lista!K94)&gt;3,LEFT(Lista!K94,1),0),1),0)</f>
        <v>0</v>
      </c>
      <c r="L94" s="61">
        <f>IF(UD_temp!L91&gt;0,TRUNC(IF(LEN(Lista!L94)&gt;3,LEFT(Lista!L94,1),0),1),0)</f>
        <v>0</v>
      </c>
      <c r="M94" s="61">
        <f>IF(UD_temp!M91&gt;0,TRUNC(IF(LEN(Lista!M94)&gt;3,LEFT(Lista!M94,1),0),1),0)</f>
        <v>0</v>
      </c>
      <c r="N94" s="61">
        <f>IF(UD_temp!N91&gt;0,TRUNC(IF(LEN(Lista!N94)&gt;3,LEFT(Lista!N94,1),0),1),0)</f>
        <v>0</v>
      </c>
      <c r="O94" s="61">
        <f>IF(UD_temp!O91&gt;0,TRUNC(IF(LEN(Lista!O94)&gt;3,LEFT(Lista!O94,1),0),1),0)</f>
        <v>0</v>
      </c>
      <c r="P94" s="61">
        <f>IF(UD_temp!P91&gt;0,TRUNC(IF(LEN(Lista!P94)&gt;3,LEFT(Lista!P94,1),0),1),0)</f>
        <v>0</v>
      </c>
      <c r="Q94" s="61">
        <f>IF(UD_temp!Q91&gt;0,TRUNC(IF(LEN(Lista!Q94)&gt;3,LEFT(Lista!Q94,1),0),1),0)</f>
        <v>0</v>
      </c>
      <c r="R94" s="61">
        <f>IF(UD_temp!R91&gt;0,TRUNC(IF(LEN(Lista!R94)&gt;3,LEFT(Lista!R94,1),0),1),0)</f>
        <v>0</v>
      </c>
      <c r="S94" s="61">
        <f>IF(UD_temp!S91&gt;0,TRUNC(IF(LEN(Lista!S94)&gt;3,LEFT(Lista!S94,1),0),1),0)</f>
        <v>0</v>
      </c>
      <c r="T94" s="61">
        <f>IF(UD_temp!T91&gt;0,TRUNC(IF(LEN(Lista!T94)&gt;3,LEFT(Lista!T94,1),0),1),0)</f>
        <v>0</v>
      </c>
      <c r="U94" s="61">
        <f>IF(UD_temp!U91&gt;0,TRUNC(IF(LEN(Lista!U94)&gt;3,LEFT(Lista!U94,1),0),1),0)</f>
        <v>0</v>
      </c>
      <c r="V94" s="61">
        <f>IF(UD_temp!V91&gt;0,TRUNC(IF(LEN(Lista!V94)&gt;3,LEFT(Lista!V94,1),0),1),0)</f>
        <v>0</v>
      </c>
      <c r="W94" s="61">
        <f>IF(UD_temp!W91&gt;0,TRUNC(IF(LEN(Lista!W94)&gt;3,LEFT(Lista!W94,1),0),1),0)</f>
        <v>0</v>
      </c>
      <c r="X94" s="61">
        <f>IF(UD_temp!X91&gt;0,TRUNC(IF(LEN(Lista!X94)&gt;3,LEFT(Lista!X94,1),0),1),0)</f>
        <v>0</v>
      </c>
      <c r="Y94" s="61">
        <f>IF(UD_temp!Y91&gt;0,TRUNC(IF(LEN(Lista!Y94)&gt;3,LEFT(Lista!Y94,1),0),1),0)</f>
        <v>0</v>
      </c>
      <c r="Z94" s="61">
        <f>IF(UD_temp!Z91&gt;0,TRUNC(IF(LEN(Lista!Z94)&gt;3,LEFT(Lista!Z94,1),0),1),0)</f>
        <v>0</v>
      </c>
      <c r="AA94" s="61">
        <f>IF(UD_temp!AA91&gt;0,TRUNC(IF(LEN(Lista!AA94)&gt;3,LEFT(Lista!AA94,1),0),1),0)</f>
        <v>0</v>
      </c>
      <c r="AB94" s="61">
        <f>IF(UD_temp!AB91&gt;0,TRUNC(IF(LEN(Lista!AB94)&gt;3,LEFT(Lista!AB94,1),0),1),0)</f>
        <v>0</v>
      </c>
      <c r="AC94" s="61">
        <f>IF(UD_temp!AC91&gt;0,TRUNC(IF(LEN(Lista!AC94)&gt;3,LEFT(Lista!AC94,1),0),1),0)</f>
        <v>0</v>
      </c>
      <c r="AD94" s="61">
        <f>IF(UD_temp!AD91&gt;0,TRUNC(IF(LEN(Lista!AD94)&gt;3,LEFT(Lista!AD94,1),0),1),0)</f>
        <v>0</v>
      </c>
      <c r="AE94" s="61">
        <f>IF(UD_temp!AE91&gt;0,TRUNC(IF(LEN(Lista!AE94)&gt;3,LEFT(Lista!AE94,1),0),1),0)</f>
        <v>0</v>
      </c>
      <c r="AF94" s="61">
        <f>IF(UD_temp!AF91&gt;0,TRUNC(IF(LEN(Lista!AF94)&gt;3,LEFT(Lista!AF94,1),0),1),0)</f>
        <v>0</v>
      </c>
      <c r="AG94" s="61">
        <f>IF(UD_temp!AG91&gt;0,TRUNC(IF(LEN(Lista!AG94)&gt;3,LEFT(Lista!AG94,1),0),1),0)</f>
        <v>0</v>
      </c>
      <c r="AH94" s="61">
        <f>IF(UD_temp!AH91&gt;0,TRUNC(IF(LEN(Lista!AH94)&gt;3,LEFT(Lista!AH94,1),0),1),0)</f>
        <v>0</v>
      </c>
      <c r="AI94" s="61">
        <f>IF(UD_temp!AI91&gt;0,TRUNC(IF(LEN(Lista!AI94)&gt;3,LEFT(Lista!AI94,1),0),1),0)</f>
        <v>0</v>
      </c>
      <c r="AJ94" s="145"/>
    </row>
    <row r="95" spans="1:36" ht="13.5" thickBot="1" x14ac:dyDescent="0.25">
      <c r="A95" s="142"/>
      <c r="B95" s="142"/>
      <c r="C95" s="142"/>
      <c r="D95" s="19">
        <v>3</v>
      </c>
      <c r="E95" s="61">
        <f>IF(UD_temp!E92&gt;0,TRUNC(IF(LEN(Lista!E95)&gt;3,LEFT(Lista!E95,1),0),1),0)</f>
        <v>0</v>
      </c>
      <c r="F95" s="61">
        <f>IF(UD_temp!F92&gt;0,TRUNC(IF(LEN(Lista!F95)&gt;3,LEFT(Lista!F95,1),0),1),0)</f>
        <v>0</v>
      </c>
      <c r="G95" s="61">
        <f>IF(UD_temp!G92&gt;0,TRUNC(IF(LEN(Lista!G95)&gt;3,LEFT(Lista!G95,1),0),1),0)</f>
        <v>0</v>
      </c>
      <c r="H95" s="61">
        <f>IF(UD_temp!H92&gt;0,TRUNC(IF(LEN(Lista!H95)&gt;3,LEFT(Lista!H95,1),0),1),0)</f>
        <v>0</v>
      </c>
      <c r="I95" s="61">
        <f>IF(UD_temp!I92&gt;0,TRUNC(IF(LEN(Lista!I95)&gt;3,LEFT(Lista!I95,1),0),1),0)</f>
        <v>0</v>
      </c>
      <c r="J95" s="61">
        <f>IF(UD_temp!J92&gt;0,TRUNC(IF(LEN(Lista!J95)&gt;3,LEFT(Lista!J95,1),0),1),0)</f>
        <v>0</v>
      </c>
      <c r="K95" s="61">
        <f>IF(UD_temp!K92&gt;0,TRUNC(IF(LEN(Lista!K95)&gt;3,LEFT(Lista!K95,1),0),1),0)</f>
        <v>0</v>
      </c>
      <c r="L95" s="61">
        <f>IF(UD_temp!L92&gt;0,TRUNC(IF(LEN(Lista!L95)&gt;3,LEFT(Lista!L95,1),0),1),0)</f>
        <v>0</v>
      </c>
      <c r="M95" s="61">
        <f>IF(UD_temp!M92&gt;0,TRUNC(IF(LEN(Lista!M95)&gt;3,LEFT(Lista!M95,1),0),1),0)</f>
        <v>0</v>
      </c>
      <c r="N95" s="61">
        <f>IF(UD_temp!N92&gt;0,TRUNC(IF(LEN(Lista!N95)&gt;3,LEFT(Lista!N95,1),0),1),0)</f>
        <v>0</v>
      </c>
      <c r="O95" s="61">
        <f>IF(UD_temp!O92&gt;0,TRUNC(IF(LEN(Lista!O95)&gt;3,LEFT(Lista!O95,1),0),1),0)</f>
        <v>0</v>
      </c>
      <c r="P95" s="61">
        <f>IF(UD_temp!P92&gt;0,TRUNC(IF(LEN(Lista!P95)&gt;3,LEFT(Lista!P95,1),0),1),0)</f>
        <v>0</v>
      </c>
      <c r="Q95" s="61">
        <f>IF(UD_temp!Q92&gt;0,TRUNC(IF(LEN(Lista!Q95)&gt;3,LEFT(Lista!Q95,1),0),1),0)</f>
        <v>0</v>
      </c>
      <c r="R95" s="61">
        <f>IF(UD_temp!R92&gt;0,TRUNC(IF(LEN(Lista!R95)&gt;3,LEFT(Lista!R95,1),0),1),0)</f>
        <v>0</v>
      </c>
      <c r="S95" s="61">
        <f>IF(UD_temp!S92&gt;0,TRUNC(IF(LEN(Lista!S95)&gt;3,LEFT(Lista!S95,1),0),1),0)</f>
        <v>0</v>
      </c>
      <c r="T95" s="61">
        <f>IF(UD_temp!T92&gt;0,TRUNC(IF(LEN(Lista!T95)&gt;3,LEFT(Lista!T95,1),0),1),0)</f>
        <v>0</v>
      </c>
      <c r="U95" s="61">
        <f>IF(UD_temp!U92&gt;0,TRUNC(IF(LEN(Lista!U95)&gt;3,LEFT(Lista!U95,1),0),1),0)</f>
        <v>0</v>
      </c>
      <c r="V95" s="61">
        <f>IF(UD_temp!V92&gt;0,TRUNC(IF(LEN(Lista!V95)&gt;3,LEFT(Lista!V95,1),0),1),0)</f>
        <v>0</v>
      </c>
      <c r="W95" s="61">
        <f>IF(UD_temp!W92&gt;0,TRUNC(IF(LEN(Lista!W95)&gt;3,LEFT(Lista!W95,1),0),1),0)</f>
        <v>0</v>
      </c>
      <c r="X95" s="61">
        <f>IF(UD_temp!X92&gt;0,TRUNC(IF(LEN(Lista!X95)&gt;3,LEFT(Lista!X95,1),0),1),0)</f>
        <v>0</v>
      </c>
      <c r="Y95" s="61">
        <f>IF(UD_temp!Y92&gt;0,TRUNC(IF(LEN(Lista!Y95)&gt;3,LEFT(Lista!Y95,1),0),1),0)</f>
        <v>0</v>
      </c>
      <c r="Z95" s="61">
        <f>IF(UD_temp!Z92&gt;0,TRUNC(IF(LEN(Lista!Z95)&gt;3,LEFT(Lista!Z95,1),0),1),0)</f>
        <v>0</v>
      </c>
      <c r="AA95" s="61">
        <f>IF(UD_temp!AA92&gt;0,TRUNC(IF(LEN(Lista!AA95)&gt;3,LEFT(Lista!AA95,1),0),1),0)</f>
        <v>0</v>
      </c>
      <c r="AB95" s="61">
        <f>IF(UD_temp!AB92&gt;0,TRUNC(IF(LEN(Lista!AB95)&gt;3,LEFT(Lista!AB95,1),0),1),0)</f>
        <v>0</v>
      </c>
      <c r="AC95" s="61">
        <f>IF(UD_temp!AC92&gt;0,TRUNC(IF(LEN(Lista!AC95)&gt;3,LEFT(Lista!AC95,1),0),1),0)</f>
        <v>0</v>
      </c>
      <c r="AD95" s="61">
        <f>IF(UD_temp!AD92&gt;0,TRUNC(IF(LEN(Lista!AD95)&gt;3,LEFT(Lista!AD95,1),0),1),0)</f>
        <v>0</v>
      </c>
      <c r="AE95" s="61">
        <f>IF(UD_temp!AE92&gt;0,TRUNC(IF(LEN(Lista!AE95)&gt;3,LEFT(Lista!AE95,1),0),1),0)</f>
        <v>0</v>
      </c>
      <c r="AF95" s="61">
        <f>IF(UD_temp!AF92&gt;0,TRUNC(IF(LEN(Lista!AF95)&gt;3,LEFT(Lista!AF95,1),0),1),0)</f>
        <v>0</v>
      </c>
      <c r="AG95" s="61">
        <f>IF(UD_temp!AG92&gt;0,TRUNC(IF(LEN(Lista!AG95)&gt;3,LEFT(Lista!AG95,1),0),1),0)</f>
        <v>0</v>
      </c>
      <c r="AH95" s="61">
        <f>IF(UD_temp!AH92&gt;0,TRUNC(IF(LEN(Lista!AH95)&gt;3,LEFT(Lista!AH95,1),0),1),0)</f>
        <v>0</v>
      </c>
      <c r="AI95" s="61">
        <f>IF(UD_temp!AI92&gt;0,TRUNC(IF(LEN(Lista!AI95)&gt;3,LEFT(Lista!AI95,1),0),1),0)</f>
        <v>0</v>
      </c>
      <c r="AJ95" s="166"/>
    </row>
    <row r="96" spans="1:36" x14ac:dyDescent="0.2">
      <c r="A96" s="164">
        <f>Lista!A96</f>
        <v>4</v>
      </c>
      <c r="B96" s="164">
        <f>Lista!B96</f>
        <v>0</v>
      </c>
      <c r="C96" s="164">
        <f>Lista!C96</f>
        <v>0</v>
      </c>
      <c r="D96" s="19">
        <v>1</v>
      </c>
      <c r="E96" s="61">
        <f>IF(UD_temp!E96&gt;0,TRUNC(IF(LEN(Lista!E96)&gt;3,LEFT(Lista!E96,1),0),1),0)</f>
        <v>0</v>
      </c>
      <c r="F96" s="61">
        <f>IF(UD_temp!F96&gt;0,TRUNC(IF(LEN(Lista!F96)&gt;3,LEFT(Lista!F96,1),0),1),0)</f>
        <v>0</v>
      </c>
      <c r="G96" s="61">
        <f>IF(UD_temp!G96&gt;0,TRUNC(IF(LEN(Lista!G96)&gt;3,LEFT(Lista!G96,1),0),1),0)</f>
        <v>0</v>
      </c>
      <c r="H96" s="61">
        <f>IF(UD_temp!H96&gt;0,TRUNC(IF(LEN(Lista!H96)&gt;3,LEFT(Lista!H96,1),0),1),0)</f>
        <v>0</v>
      </c>
      <c r="I96" s="61">
        <f>IF(UD_temp!I96&gt;0,TRUNC(IF(LEN(Lista!I96)&gt;3,LEFT(Lista!I96,1),0),1),0)</f>
        <v>0</v>
      </c>
      <c r="J96" s="61">
        <f>IF(UD_temp!J96&gt;0,TRUNC(IF(LEN(Lista!J96)&gt;3,LEFT(Lista!J96,1),0),1),0)</f>
        <v>0</v>
      </c>
      <c r="K96" s="61">
        <f>IF(UD_temp!K96&gt;0,TRUNC(IF(LEN(Lista!K96)&gt;3,LEFT(Lista!K96,1),0),1),0)</f>
        <v>0</v>
      </c>
      <c r="L96" s="61">
        <f>IF(UD_temp!L96&gt;0,TRUNC(IF(LEN(Lista!L96)&gt;3,LEFT(Lista!L96,1),0),1),0)</f>
        <v>0</v>
      </c>
      <c r="M96" s="61">
        <f>IF(UD_temp!M96&gt;0,TRUNC(IF(LEN(Lista!M96)&gt;3,LEFT(Lista!M96,1),0),1),0)</f>
        <v>0</v>
      </c>
      <c r="N96" s="61">
        <f>IF(UD_temp!N96&gt;0,TRUNC(IF(LEN(Lista!N96)&gt;3,LEFT(Lista!N96,1),0),1),0)</f>
        <v>0</v>
      </c>
      <c r="O96" s="61">
        <f>IF(UD_temp!O96&gt;0,TRUNC(IF(LEN(Lista!O96)&gt;3,LEFT(Lista!O96,1),0),1),0)</f>
        <v>0</v>
      </c>
      <c r="P96" s="61">
        <f>IF(UD_temp!P96&gt;0,TRUNC(IF(LEN(Lista!P96)&gt;3,LEFT(Lista!P96,1),0),1),0)</f>
        <v>0</v>
      </c>
      <c r="Q96" s="61">
        <f>IF(UD_temp!Q96&gt;0,TRUNC(IF(LEN(Lista!Q96)&gt;3,LEFT(Lista!Q96,1),0),1),0)</f>
        <v>0</v>
      </c>
      <c r="R96" s="61">
        <f>IF(UD_temp!R96&gt;0,TRUNC(IF(LEN(Lista!R96)&gt;3,LEFT(Lista!R96,1),0),1),0)</f>
        <v>0</v>
      </c>
      <c r="S96" s="61">
        <f>IF(UD_temp!S96&gt;0,TRUNC(IF(LEN(Lista!S96)&gt;3,LEFT(Lista!S96,1),0),1),0)</f>
        <v>0</v>
      </c>
      <c r="T96" s="61">
        <f>IF(UD_temp!T96&gt;0,TRUNC(IF(LEN(Lista!T96)&gt;3,LEFT(Lista!T96,1),0),1),0)</f>
        <v>0</v>
      </c>
      <c r="U96" s="61">
        <f>IF(UD_temp!U96&gt;0,TRUNC(IF(LEN(Lista!U96)&gt;3,LEFT(Lista!U96,1),0),1),0)</f>
        <v>0</v>
      </c>
      <c r="V96" s="61">
        <f>IF(UD_temp!V96&gt;0,TRUNC(IF(LEN(Lista!V96)&gt;3,LEFT(Lista!V96,1),0),1),0)</f>
        <v>0</v>
      </c>
      <c r="W96" s="61">
        <f>IF(UD_temp!W96&gt;0,TRUNC(IF(LEN(Lista!W96)&gt;3,LEFT(Lista!W96,1),0),1),0)</f>
        <v>0</v>
      </c>
      <c r="X96" s="61">
        <f>IF(UD_temp!X96&gt;0,TRUNC(IF(LEN(Lista!X96)&gt;3,LEFT(Lista!X96,1),0),1),0)</f>
        <v>0</v>
      </c>
      <c r="Y96" s="61">
        <f>IF(UD_temp!Y96&gt;0,TRUNC(IF(LEN(Lista!Y96)&gt;3,LEFT(Lista!Y96,1),0),1),0)</f>
        <v>0</v>
      </c>
      <c r="Z96" s="61">
        <f>IF(UD_temp!Z96&gt;0,TRUNC(IF(LEN(Lista!Z96)&gt;3,LEFT(Lista!Z96,1),0),1),0)</f>
        <v>0</v>
      </c>
      <c r="AA96" s="61">
        <f>IF(UD_temp!AA96&gt;0,TRUNC(IF(LEN(Lista!AA96)&gt;3,LEFT(Lista!AA96,1),0),1),0)</f>
        <v>0</v>
      </c>
      <c r="AB96" s="61">
        <f>IF(UD_temp!AB96&gt;0,TRUNC(IF(LEN(Lista!AB96)&gt;3,LEFT(Lista!AB96,1),0),1),0)</f>
        <v>0</v>
      </c>
      <c r="AC96" s="61">
        <f>IF(UD_temp!AC96&gt;0,TRUNC(IF(LEN(Lista!AC96)&gt;3,LEFT(Lista!AC96,1),0),1),0)</f>
        <v>0</v>
      </c>
      <c r="AD96" s="61">
        <f>IF(UD_temp!AD96&gt;0,TRUNC(IF(LEN(Lista!AD96)&gt;3,LEFT(Lista!AD96,1),0),1),0)</f>
        <v>0</v>
      </c>
      <c r="AE96" s="61">
        <f>IF(UD_temp!AE96&gt;0,TRUNC(IF(LEN(Lista!AE96)&gt;3,LEFT(Lista!AE96,1),0),1),0)</f>
        <v>0</v>
      </c>
      <c r="AF96" s="61">
        <f>IF(UD_temp!AF96&gt;0,TRUNC(IF(LEN(Lista!AF96)&gt;3,LEFT(Lista!AF96,1),0),1),0)</f>
        <v>0</v>
      </c>
      <c r="AG96" s="61">
        <f>IF(UD_temp!AG96&gt;0,TRUNC(IF(LEN(Lista!AG96)&gt;3,LEFT(Lista!AG96,1),0),1),0)</f>
        <v>0</v>
      </c>
      <c r="AH96" s="61">
        <f>IF(UD_temp!AH96&gt;0,TRUNC(IF(LEN(Lista!AH96)&gt;3,LEFT(Lista!AH96,1),0),1),0)</f>
        <v>0</v>
      </c>
      <c r="AI96" s="61">
        <f>IF(UD_temp!AI96&gt;0,TRUNC(IF(LEN(Lista!AI96)&gt;3,LEFT(Lista!AI96,1),0),1),0)</f>
        <v>0</v>
      </c>
      <c r="AJ96" s="165">
        <f t="shared" ref="AJ96" si="22">SUM(E96:AI98)</f>
        <v>0</v>
      </c>
    </row>
    <row r="97" spans="1:36" x14ac:dyDescent="0.2">
      <c r="A97" s="142"/>
      <c r="B97" s="142"/>
      <c r="C97" s="142"/>
      <c r="D97" s="19">
        <v>2</v>
      </c>
      <c r="E97" s="61">
        <f>IF(UD_temp!E97&gt;0,TRUNC(IF(LEN(Lista!E97)&gt;3,LEFT(Lista!E97,1),0),1),0)</f>
        <v>0</v>
      </c>
      <c r="F97" s="61">
        <f>IF(UD_temp!F97&gt;0,TRUNC(IF(LEN(Lista!F97)&gt;3,LEFT(Lista!F97,1),0),1),0)</f>
        <v>0</v>
      </c>
      <c r="G97" s="61">
        <f>IF(UD_temp!G97&gt;0,TRUNC(IF(LEN(Lista!G97)&gt;3,LEFT(Lista!G97,1),0),1),0)</f>
        <v>0</v>
      </c>
      <c r="H97" s="61">
        <f>IF(UD_temp!H97&gt;0,TRUNC(IF(LEN(Lista!H97)&gt;3,LEFT(Lista!H97,1),0),1),0)</f>
        <v>0</v>
      </c>
      <c r="I97" s="61">
        <f>IF(UD_temp!I97&gt;0,TRUNC(IF(LEN(Lista!I97)&gt;3,LEFT(Lista!I97,1),0),1),0)</f>
        <v>0</v>
      </c>
      <c r="J97" s="61">
        <f>IF(UD_temp!J97&gt;0,TRUNC(IF(LEN(Lista!J97)&gt;3,LEFT(Lista!J97,1),0),1),0)</f>
        <v>0</v>
      </c>
      <c r="K97" s="61">
        <f>IF(UD_temp!K97&gt;0,TRUNC(IF(LEN(Lista!K97)&gt;3,LEFT(Lista!K97,1),0),1),0)</f>
        <v>0</v>
      </c>
      <c r="L97" s="61">
        <f>IF(UD_temp!L97&gt;0,TRUNC(IF(LEN(Lista!L97)&gt;3,LEFT(Lista!L97,1),0),1),0)</f>
        <v>0</v>
      </c>
      <c r="M97" s="61">
        <f>IF(UD_temp!M97&gt;0,TRUNC(IF(LEN(Lista!M97)&gt;3,LEFT(Lista!M97,1),0),1),0)</f>
        <v>0</v>
      </c>
      <c r="N97" s="61">
        <f>IF(UD_temp!N97&gt;0,TRUNC(IF(LEN(Lista!N97)&gt;3,LEFT(Lista!N97,1),0),1),0)</f>
        <v>0</v>
      </c>
      <c r="O97" s="61">
        <f>IF(UD_temp!O97&gt;0,TRUNC(IF(LEN(Lista!O97)&gt;3,LEFT(Lista!O97,1),0),1),0)</f>
        <v>0</v>
      </c>
      <c r="P97" s="61">
        <f>IF(UD_temp!P97&gt;0,TRUNC(IF(LEN(Lista!P97)&gt;3,LEFT(Lista!P97,1),0),1),0)</f>
        <v>0</v>
      </c>
      <c r="Q97" s="61">
        <f>IF(UD_temp!Q97&gt;0,TRUNC(IF(LEN(Lista!Q97)&gt;3,LEFT(Lista!Q97,1),0),1),0)</f>
        <v>0</v>
      </c>
      <c r="R97" s="61">
        <f>IF(UD_temp!R97&gt;0,TRUNC(IF(LEN(Lista!R97)&gt;3,LEFT(Lista!R97,1),0),1),0)</f>
        <v>0</v>
      </c>
      <c r="S97" s="61">
        <f>IF(UD_temp!S97&gt;0,TRUNC(IF(LEN(Lista!S97)&gt;3,LEFT(Lista!S97,1),0),1),0)</f>
        <v>0</v>
      </c>
      <c r="T97" s="61">
        <f>IF(UD_temp!T97&gt;0,TRUNC(IF(LEN(Lista!T97)&gt;3,LEFT(Lista!T97,1),0),1),0)</f>
        <v>0</v>
      </c>
      <c r="U97" s="61">
        <f>IF(UD_temp!U97&gt;0,TRUNC(IF(LEN(Lista!U97)&gt;3,LEFT(Lista!U97,1),0),1),0)</f>
        <v>0</v>
      </c>
      <c r="V97" s="61">
        <f>IF(UD_temp!V97&gt;0,TRUNC(IF(LEN(Lista!V97)&gt;3,LEFT(Lista!V97,1),0),1),0)</f>
        <v>0</v>
      </c>
      <c r="W97" s="61">
        <f>IF(UD_temp!W97&gt;0,TRUNC(IF(LEN(Lista!W97)&gt;3,LEFT(Lista!W97,1),0),1),0)</f>
        <v>0</v>
      </c>
      <c r="X97" s="61">
        <f>IF(UD_temp!X97&gt;0,TRUNC(IF(LEN(Lista!X97)&gt;3,LEFT(Lista!X97,1),0),1),0)</f>
        <v>0</v>
      </c>
      <c r="Y97" s="61">
        <f>IF(UD_temp!Y97&gt;0,TRUNC(IF(LEN(Lista!Y97)&gt;3,LEFT(Lista!Y97,1),0),1),0)</f>
        <v>0</v>
      </c>
      <c r="Z97" s="61">
        <f>IF(UD_temp!Z97&gt;0,TRUNC(IF(LEN(Lista!Z97)&gt;3,LEFT(Lista!Z97,1),0),1),0)</f>
        <v>0</v>
      </c>
      <c r="AA97" s="61">
        <f>IF(UD_temp!AA97&gt;0,TRUNC(IF(LEN(Lista!AA97)&gt;3,LEFT(Lista!AA97,1),0),1),0)</f>
        <v>0</v>
      </c>
      <c r="AB97" s="61">
        <f>IF(UD_temp!AB97&gt;0,TRUNC(IF(LEN(Lista!AB97)&gt;3,LEFT(Lista!AB97,1),0),1),0)</f>
        <v>0</v>
      </c>
      <c r="AC97" s="61">
        <f>IF(UD_temp!AC97&gt;0,TRUNC(IF(LEN(Lista!AC97)&gt;3,LEFT(Lista!AC97,1),0),1),0)</f>
        <v>0</v>
      </c>
      <c r="AD97" s="61">
        <f>IF(UD_temp!AD97&gt;0,TRUNC(IF(LEN(Lista!AD97)&gt;3,LEFT(Lista!AD97,1),0),1),0)</f>
        <v>0</v>
      </c>
      <c r="AE97" s="61">
        <f>IF(UD_temp!AE97&gt;0,TRUNC(IF(LEN(Lista!AE97)&gt;3,LEFT(Lista!AE97,1),0),1),0)</f>
        <v>0</v>
      </c>
      <c r="AF97" s="61">
        <f>IF(UD_temp!AF97&gt;0,TRUNC(IF(LEN(Lista!AF97)&gt;3,LEFT(Lista!AF97,1),0),1),0)</f>
        <v>0</v>
      </c>
      <c r="AG97" s="61">
        <f>IF(UD_temp!AG97&gt;0,TRUNC(IF(LEN(Lista!AG97)&gt;3,LEFT(Lista!AG97,1),0),1),0)</f>
        <v>0</v>
      </c>
      <c r="AH97" s="61">
        <f>IF(UD_temp!AH97&gt;0,TRUNC(IF(LEN(Lista!AH97)&gt;3,LEFT(Lista!AH97,1),0),1),0)</f>
        <v>0</v>
      </c>
      <c r="AI97" s="61">
        <f>IF(UD_temp!AI97&gt;0,TRUNC(IF(LEN(Lista!AI97)&gt;3,LEFT(Lista!AI97,1),0),1),0)</f>
        <v>0</v>
      </c>
      <c r="AJ97" s="145"/>
    </row>
    <row r="98" spans="1:36" ht="13.5" thickBot="1" x14ac:dyDescent="0.25">
      <c r="A98" s="142"/>
      <c r="B98" s="142"/>
      <c r="C98" s="142"/>
      <c r="D98" s="19">
        <v>3</v>
      </c>
      <c r="E98" s="61">
        <f>IF(UD_temp!E98&gt;0,TRUNC(IF(LEN(Lista!E98)&gt;3,LEFT(Lista!E98,1),0),1),0)</f>
        <v>0</v>
      </c>
      <c r="F98" s="61">
        <f>IF(UD_temp!F98&gt;0,TRUNC(IF(LEN(Lista!F98)&gt;3,LEFT(Lista!F98,1),0),1),0)</f>
        <v>0</v>
      </c>
      <c r="G98" s="61">
        <f>IF(UD_temp!G98&gt;0,TRUNC(IF(LEN(Lista!G98)&gt;3,LEFT(Lista!G98,1),0),1),0)</f>
        <v>0</v>
      </c>
      <c r="H98" s="61">
        <f>IF(UD_temp!H98&gt;0,TRUNC(IF(LEN(Lista!H98)&gt;3,LEFT(Lista!H98,1),0),1),0)</f>
        <v>0</v>
      </c>
      <c r="I98" s="61">
        <f>IF(UD_temp!I98&gt;0,TRUNC(IF(LEN(Lista!I98)&gt;3,LEFT(Lista!I98,1),0),1),0)</f>
        <v>0</v>
      </c>
      <c r="J98" s="61">
        <f>IF(UD_temp!J98&gt;0,TRUNC(IF(LEN(Lista!J98)&gt;3,LEFT(Lista!J98,1),0),1),0)</f>
        <v>0</v>
      </c>
      <c r="K98" s="61">
        <f>IF(UD_temp!K98&gt;0,TRUNC(IF(LEN(Lista!K98)&gt;3,LEFT(Lista!K98,1),0),1),0)</f>
        <v>0</v>
      </c>
      <c r="L98" s="61">
        <f>IF(UD_temp!L98&gt;0,TRUNC(IF(LEN(Lista!L98)&gt;3,LEFT(Lista!L98,1),0),1),0)</f>
        <v>0</v>
      </c>
      <c r="M98" s="61">
        <f>IF(UD_temp!M98&gt;0,TRUNC(IF(LEN(Lista!M98)&gt;3,LEFT(Lista!M98,1),0),1),0)</f>
        <v>0</v>
      </c>
      <c r="N98" s="61">
        <f>IF(UD_temp!N98&gt;0,TRUNC(IF(LEN(Lista!N98)&gt;3,LEFT(Lista!N98,1),0),1),0)</f>
        <v>0</v>
      </c>
      <c r="O98" s="61">
        <f>IF(UD_temp!O98&gt;0,TRUNC(IF(LEN(Lista!O98)&gt;3,LEFT(Lista!O98,1),0),1),0)</f>
        <v>0</v>
      </c>
      <c r="P98" s="61">
        <f>IF(UD_temp!P98&gt;0,TRUNC(IF(LEN(Lista!P98)&gt;3,LEFT(Lista!P98,1),0),1),0)</f>
        <v>0</v>
      </c>
      <c r="Q98" s="61">
        <f>IF(UD_temp!Q98&gt;0,TRUNC(IF(LEN(Lista!Q98)&gt;3,LEFT(Lista!Q98,1),0),1),0)</f>
        <v>0</v>
      </c>
      <c r="R98" s="61">
        <f>IF(UD_temp!R98&gt;0,TRUNC(IF(LEN(Lista!R98)&gt;3,LEFT(Lista!R98,1),0),1),0)</f>
        <v>0</v>
      </c>
      <c r="S98" s="61">
        <f>IF(UD_temp!S98&gt;0,TRUNC(IF(LEN(Lista!S98)&gt;3,LEFT(Lista!S98,1),0),1),0)</f>
        <v>0</v>
      </c>
      <c r="T98" s="61">
        <f>IF(UD_temp!T98&gt;0,TRUNC(IF(LEN(Lista!T98)&gt;3,LEFT(Lista!T98,1),0),1),0)</f>
        <v>0</v>
      </c>
      <c r="U98" s="61">
        <f>IF(UD_temp!U98&gt;0,TRUNC(IF(LEN(Lista!U98)&gt;3,LEFT(Lista!U98,1),0),1),0)</f>
        <v>0</v>
      </c>
      <c r="V98" s="61">
        <f>IF(UD_temp!V98&gt;0,TRUNC(IF(LEN(Lista!V98)&gt;3,LEFT(Lista!V98,1),0),1),0)</f>
        <v>0</v>
      </c>
      <c r="W98" s="61">
        <f>IF(UD_temp!W98&gt;0,TRUNC(IF(LEN(Lista!W98)&gt;3,LEFT(Lista!W98,1),0),1),0)</f>
        <v>0</v>
      </c>
      <c r="X98" s="61">
        <f>IF(UD_temp!X98&gt;0,TRUNC(IF(LEN(Lista!X98)&gt;3,LEFT(Lista!X98,1),0),1),0)</f>
        <v>0</v>
      </c>
      <c r="Y98" s="61">
        <f>IF(UD_temp!Y98&gt;0,TRUNC(IF(LEN(Lista!Y98)&gt;3,LEFT(Lista!Y98,1),0),1),0)</f>
        <v>0</v>
      </c>
      <c r="Z98" s="61">
        <f>IF(UD_temp!Z98&gt;0,TRUNC(IF(LEN(Lista!Z98)&gt;3,LEFT(Lista!Z98,1),0),1),0)</f>
        <v>0</v>
      </c>
      <c r="AA98" s="61">
        <f>IF(UD_temp!AA98&gt;0,TRUNC(IF(LEN(Lista!AA98)&gt;3,LEFT(Lista!AA98,1),0),1),0)</f>
        <v>0</v>
      </c>
      <c r="AB98" s="61">
        <f>IF(UD_temp!AB98&gt;0,TRUNC(IF(LEN(Lista!AB98)&gt;3,LEFT(Lista!AB98,1),0),1),0)</f>
        <v>0</v>
      </c>
      <c r="AC98" s="61">
        <f>IF(UD_temp!AC98&gt;0,TRUNC(IF(LEN(Lista!AC98)&gt;3,LEFT(Lista!AC98,1),0),1),0)</f>
        <v>0</v>
      </c>
      <c r="AD98" s="61">
        <f>IF(UD_temp!AD98&gt;0,TRUNC(IF(LEN(Lista!AD98)&gt;3,LEFT(Lista!AD98,1),0),1),0)</f>
        <v>0</v>
      </c>
      <c r="AE98" s="61">
        <f>IF(UD_temp!AE98&gt;0,TRUNC(IF(LEN(Lista!AE98)&gt;3,LEFT(Lista!AE98,1),0),1),0)</f>
        <v>0</v>
      </c>
      <c r="AF98" s="61">
        <f>IF(UD_temp!AF98&gt;0,TRUNC(IF(LEN(Lista!AF98)&gt;3,LEFT(Lista!AF98,1),0),1),0)</f>
        <v>0</v>
      </c>
      <c r="AG98" s="61">
        <f>IF(UD_temp!AG98&gt;0,TRUNC(IF(LEN(Lista!AG98)&gt;3,LEFT(Lista!AG98,1),0),1),0)</f>
        <v>0</v>
      </c>
      <c r="AH98" s="61">
        <f>IF(UD_temp!AH98&gt;0,TRUNC(IF(LEN(Lista!AH98)&gt;3,LEFT(Lista!AH98,1),0),1),0)</f>
        <v>0</v>
      </c>
      <c r="AI98" s="61">
        <f>IF(UD_temp!AI98&gt;0,TRUNC(IF(LEN(Lista!AI98)&gt;3,LEFT(Lista!AI98,1),0),1),0)</f>
        <v>0</v>
      </c>
      <c r="AJ98" s="166"/>
    </row>
    <row r="99" spans="1:36" ht="13.5" thickBot="1" x14ac:dyDescent="0.25">
      <c r="A99" s="152"/>
      <c r="B99" s="160"/>
      <c r="C99" s="160"/>
      <c r="D99" s="16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35">
        <v>0</v>
      </c>
    </row>
    <row r="100" spans="1:36" ht="13.5" thickBot="1" x14ac:dyDescent="0.25">
      <c r="A100" s="171" t="str">
        <f>Lista!A100</f>
        <v>Tokarka karuzelowa manualna</v>
      </c>
      <c r="B100" s="172"/>
      <c r="C100" s="172"/>
      <c r="D100" s="29"/>
      <c r="E100" s="64">
        <f>Lista!E100</f>
        <v>1</v>
      </c>
      <c r="F100" s="64">
        <f>Lista!F100</f>
        <v>2</v>
      </c>
      <c r="G100" s="64">
        <f>Lista!G100</f>
        <v>3</v>
      </c>
      <c r="H100" s="64">
        <f>Lista!H100</f>
        <v>4</v>
      </c>
      <c r="I100" s="64">
        <f>Lista!I100</f>
        <v>5</v>
      </c>
      <c r="J100" s="64">
        <f>Lista!J100</f>
        <v>6</v>
      </c>
      <c r="K100" s="64">
        <f>Lista!K100</f>
        <v>7</v>
      </c>
      <c r="L100" s="64">
        <f>Lista!L100</f>
        <v>8</v>
      </c>
      <c r="M100" s="64">
        <f>Lista!M100</f>
        <v>9</v>
      </c>
      <c r="N100" s="64">
        <f>Lista!N100</f>
        <v>10</v>
      </c>
      <c r="O100" s="64">
        <f>Lista!O100</f>
        <v>11</v>
      </c>
      <c r="P100" s="64">
        <f>Lista!P100</f>
        <v>12</v>
      </c>
      <c r="Q100" s="64">
        <f>Lista!Q100</f>
        <v>13</v>
      </c>
      <c r="R100" s="64">
        <f>Lista!R100</f>
        <v>14</v>
      </c>
      <c r="S100" s="64">
        <f>Lista!S100</f>
        <v>15</v>
      </c>
      <c r="T100" s="64">
        <f>Lista!T100</f>
        <v>16</v>
      </c>
      <c r="U100" s="64">
        <f>Lista!U100</f>
        <v>17</v>
      </c>
      <c r="V100" s="64">
        <f>Lista!V100</f>
        <v>18</v>
      </c>
      <c r="W100" s="64">
        <f>Lista!W100</f>
        <v>19</v>
      </c>
      <c r="X100" s="64">
        <f>Lista!X100</f>
        <v>20</v>
      </c>
      <c r="Y100" s="64">
        <f>Lista!Y100</f>
        <v>21</v>
      </c>
      <c r="Z100" s="64">
        <f>Lista!Z100</f>
        <v>22</v>
      </c>
      <c r="AA100" s="64">
        <f>Lista!AA100</f>
        <v>23</v>
      </c>
      <c r="AB100" s="64">
        <f>Lista!AB100</f>
        <v>24</v>
      </c>
      <c r="AC100" s="64">
        <f>Lista!AC100</f>
        <v>25</v>
      </c>
      <c r="AD100" s="64">
        <f>Lista!AD100</f>
        <v>26</v>
      </c>
      <c r="AE100" s="64">
        <f>Lista!AE100</f>
        <v>27</v>
      </c>
      <c r="AF100" s="64">
        <f>Lista!AF100</f>
        <v>28</v>
      </c>
      <c r="AG100" s="64">
        <f>Lista!AG100</f>
        <v>29</v>
      </c>
      <c r="AH100" s="64">
        <f>Lista!AH100</f>
        <v>30</v>
      </c>
      <c r="AI100" s="64">
        <f>Lista!AI100</f>
        <v>31</v>
      </c>
      <c r="AJ100" s="31" t="s">
        <v>76</v>
      </c>
    </row>
    <row r="101" spans="1:36" x14ac:dyDescent="0.2">
      <c r="A101" s="164">
        <f>Lista!A101</f>
        <v>1</v>
      </c>
      <c r="B101" s="164">
        <f>Lista!B101</f>
        <v>1023</v>
      </c>
      <c r="C101" s="164" t="str">
        <f>Lista!C101</f>
        <v>Bułka Stanisław</v>
      </c>
      <c r="D101" s="14">
        <v>1</v>
      </c>
      <c r="E101" s="64">
        <f>IF(UD_temp!E101&gt;0,TRUNC(IF(LEN(Lista!E101)&gt;3,LEFT(Lista!E101,1),0),1),0)</f>
        <v>0</v>
      </c>
      <c r="F101" s="64">
        <f>IF(UD_temp!F101&gt;0,TRUNC(IF(LEN(Lista!F101)&gt;3,LEFT(Lista!F101,1),0),1),0)</f>
        <v>0</v>
      </c>
      <c r="G101" s="64">
        <f>IF(UD_temp!G101&gt;0,TRUNC(IF(LEN(Lista!G101)&gt;3,LEFT(Lista!G101,1),0),1),0)</f>
        <v>0</v>
      </c>
      <c r="H101" s="64">
        <f>IF(UD_temp!H101&gt;0,TRUNC(IF(LEN(Lista!H101)&gt;3,LEFT(Lista!H101,1),0),1),0)</f>
        <v>0</v>
      </c>
      <c r="I101" s="64">
        <f>IF(UD_temp!I101&gt;0,TRUNC(IF(LEN(Lista!I101)&gt;3,LEFT(Lista!I101,1),0),1),0)</f>
        <v>0</v>
      </c>
      <c r="J101" s="64">
        <f>IF(UD_temp!J101&gt;0,TRUNC(IF(LEN(Lista!J101)&gt;3,LEFT(Lista!J101,1),0),1),0)</f>
        <v>0</v>
      </c>
      <c r="K101" s="64">
        <f>IF(UD_temp!K101&gt;0,TRUNC(IF(LEN(Lista!K101)&gt;3,LEFT(Lista!K101,1),0),1),0)</f>
        <v>0</v>
      </c>
      <c r="L101" s="64">
        <f>IF(UD_temp!L101&gt;0,TRUNC(IF(LEN(Lista!L101)&gt;3,LEFT(Lista!L101,1),0),1),0)</f>
        <v>0</v>
      </c>
      <c r="M101" s="64">
        <f>IF(UD_temp!M101&gt;0,TRUNC(IF(LEN(Lista!M101)&gt;3,LEFT(Lista!M101,1),0),1),0)</f>
        <v>0</v>
      </c>
      <c r="N101" s="64">
        <f>IF(UD_temp!N101&gt;0,TRUNC(IF(LEN(Lista!N101)&gt;3,LEFT(Lista!N101,1),0),1),0)</f>
        <v>0</v>
      </c>
      <c r="O101" s="64">
        <f>IF(UD_temp!O101&gt;0,TRUNC(IF(LEN(Lista!O101)&gt;3,LEFT(Lista!O101,1),0),1),0)</f>
        <v>0</v>
      </c>
      <c r="P101" s="64">
        <f>IF(UD_temp!P101&gt;0,TRUNC(IF(LEN(Lista!P101)&gt;3,LEFT(Lista!P101,1),0),1),0)</f>
        <v>0</v>
      </c>
      <c r="Q101" s="64">
        <f>IF(UD_temp!Q101&gt;0,TRUNC(IF(LEN(Lista!Q101)&gt;3,LEFT(Lista!Q101,1),0),1),0)</f>
        <v>0</v>
      </c>
      <c r="R101" s="64">
        <f>IF(UD_temp!R101&gt;0,TRUNC(IF(LEN(Lista!R101)&gt;3,LEFT(Lista!R101,1),0),1),0)</f>
        <v>0</v>
      </c>
      <c r="S101" s="64">
        <f>IF(UD_temp!S101&gt;0,TRUNC(IF(LEN(Lista!S101)&gt;3,LEFT(Lista!S101,1),0),1),0)</f>
        <v>0</v>
      </c>
      <c r="T101" s="64">
        <f>IF(UD_temp!T101&gt;0,TRUNC(IF(LEN(Lista!T101)&gt;3,LEFT(Lista!T101,1),0),1),0)</f>
        <v>0</v>
      </c>
      <c r="U101" s="64">
        <f>IF(UD_temp!U101&gt;0,TRUNC(IF(LEN(Lista!U101)&gt;3,LEFT(Lista!U101,1),0),1),0)</f>
        <v>0</v>
      </c>
      <c r="V101" s="64">
        <f>IF(UD_temp!V101&gt;0,TRUNC(IF(LEN(Lista!V101)&gt;3,LEFT(Lista!V101,1),0),1),0)</f>
        <v>0</v>
      </c>
      <c r="W101" s="64">
        <f>IF(UD_temp!W101&gt;0,TRUNC(IF(LEN(Lista!W101)&gt;3,LEFT(Lista!W101,1),0),1),0)</f>
        <v>0</v>
      </c>
      <c r="X101" s="64">
        <f>IF(UD_temp!X101&gt;0,TRUNC(IF(LEN(Lista!X101)&gt;3,LEFT(Lista!X101,1),0),1),0)</f>
        <v>0</v>
      </c>
      <c r="Y101" s="64">
        <f>IF(UD_temp!Y101&gt;0,TRUNC(IF(LEN(Lista!Y101)&gt;3,LEFT(Lista!Y101,1),0),1),0)</f>
        <v>0</v>
      </c>
      <c r="Z101" s="64">
        <f>IF(UD_temp!Z101&gt;0,TRUNC(IF(LEN(Lista!Z101)&gt;3,LEFT(Lista!Z101,1),0),1),0)</f>
        <v>0</v>
      </c>
      <c r="AA101" s="64">
        <f>IF(UD_temp!AA101&gt;0,TRUNC(IF(LEN(Lista!AA101)&gt;3,LEFT(Lista!AA101,1),0),1),0)</f>
        <v>0</v>
      </c>
      <c r="AB101" s="64">
        <f>IF(UD_temp!AB101&gt;0,TRUNC(IF(LEN(Lista!AB101)&gt;3,LEFT(Lista!AB101,1),0),1),0)</f>
        <v>0</v>
      </c>
      <c r="AC101" s="64">
        <f>IF(UD_temp!AC101&gt;0,TRUNC(IF(LEN(Lista!AC101)&gt;3,LEFT(Lista!AC101,1),0),1),0)</f>
        <v>0</v>
      </c>
      <c r="AD101" s="64">
        <f>IF(UD_temp!AD101&gt;0,TRUNC(IF(LEN(Lista!AD101)&gt;3,LEFT(Lista!AD101,1),0),1),0)</f>
        <v>0</v>
      </c>
      <c r="AE101" s="64">
        <f>IF(UD_temp!AE101&gt;0,TRUNC(IF(LEN(Lista!AE101)&gt;3,LEFT(Lista!AE101,1),0),1),0)</f>
        <v>0</v>
      </c>
      <c r="AF101" s="64">
        <f>IF(UD_temp!AF101&gt;0,TRUNC(IF(LEN(Lista!AF101)&gt;3,LEFT(Lista!AF101,1),0),1),0)</f>
        <v>0</v>
      </c>
      <c r="AG101" s="64">
        <f>IF(UD_temp!AG101&gt;0,TRUNC(IF(LEN(Lista!AG101)&gt;3,LEFT(Lista!AG101,1),0),1),0)</f>
        <v>0</v>
      </c>
      <c r="AH101" s="64">
        <f>IF(UD_temp!AH101&gt;0,TRUNC(IF(LEN(Lista!AH101)&gt;3,LEFT(Lista!AH101,1),0),1),0)</f>
        <v>0</v>
      </c>
      <c r="AI101" s="64">
        <f>IF(UD_temp!AI101&gt;0,TRUNC(IF(LEN(Lista!AI101)&gt;3,LEFT(Lista!AI101,1),0),1),0)</f>
        <v>0</v>
      </c>
      <c r="AJ101" s="165">
        <f>SUM(E101:AI103)</f>
        <v>0</v>
      </c>
    </row>
    <row r="102" spans="1:36" x14ac:dyDescent="0.2">
      <c r="A102" s="142"/>
      <c r="B102" s="142"/>
      <c r="C102" s="142"/>
      <c r="D102" s="15">
        <v>2</v>
      </c>
      <c r="E102" s="64">
        <f>IF(UD_temp!E102&gt;0,TRUNC(IF(LEN(Lista!E102)&gt;3,LEFT(Lista!E102,1),0),1),0)</f>
        <v>0</v>
      </c>
      <c r="F102" s="64">
        <f>IF(UD_temp!F102&gt;0,TRUNC(IF(LEN(Lista!F102)&gt;3,LEFT(Lista!F102,1),0),1),0)</f>
        <v>0</v>
      </c>
      <c r="G102" s="64">
        <f>IF(UD_temp!G102&gt;0,TRUNC(IF(LEN(Lista!G102)&gt;3,LEFT(Lista!G102,1),0),1),0)</f>
        <v>0</v>
      </c>
      <c r="H102" s="64">
        <f>IF(UD_temp!H102&gt;0,TRUNC(IF(LEN(Lista!H102)&gt;3,LEFT(Lista!H102,1),0),1),0)</f>
        <v>0</v>
      </c>
      <c r="I102" s="64">
        <f>IF(UD_temp!I102&gt;0,TRUNC(IF(LEN(Lista!I102)&gt;3,LEFT(Lista!I102,1),0),1),0)</f>
        <v>0</v>
      </c>
      <c r="J102" s="64">
        <f>IF(UD_temp!J102&gt;0,TRUNC(IF(LEN(Lista!J102)&gt;3,LEFT(Lista!J102,1),0),1),0)</f>
        <v>0</v>
      </c>
      <c r="K102" s="64">
        <f>IF(UD_temp!K102&gt;0,TRUNC(IF(LEN(Lista!K102)&gt;3,LEFT(Lista!K102,1),0),1),0)</f>
        <v>0</v>
      </c>
      <c r="L102" s="64">
        <f>IF(UD_temp!L102&gt;0,TRUNC(IF(LEN(Lista!L102)&gt;3,LEFT(Lista!L102,1),0),1),0)</f>
        <v>0</v>
      </c>
      <c r="M102" s="64">
        <f>IF(UD_temp!M102&gt;0,TRUNC(IF(LEN(Lista!M102)&gt;3,LEFT(Lista!M102,1),0),1),0)</f>
        <v>0</v>
      </c>
      <c r="N102" s="64">
        <f>IF(UD_temp!N102&gt;0,TRUNC(IF(LEN(Lista!N102)&gt;3,LEFT(Lista!N102,1),0),1),0)</f>
        <v>0</v>
      </c>
      <c r="O102" s="64">
        <f>IF(UD_temp!O102&gt;0,TRUNC(IF(LEN(Lista!O102)&gt;3,LEFT(Lista!O102,1),0),1),0)</f>
        <v>0</v>
      </c>
      <c r="P102" s="64">
        <f>IF(UD_temp!P102&gt;0,TRUNC(IF(LEN(Lista!P102)&gt;3,LEFT(Lista!P102,1),0),1),0)</f>
        <v>0</v>
      </c>
      <c r="Q102" s="64">
        <f>IF(UD_temp!Q102&gt;0,TRUNC(IF(LEN(Lista!Q102)&gt;3,LEFT(Lista!Q102,1),0),1),0)</f>
        <v>0</v>
      </c>
      <c r="R102" s="64">
        <f>IF(UD_temp!R102&gt;0,TRUNC(IF(LEN(Lista!R102)&gt;3,LEFT(Lista!R102,1),0),1),0)</f>
        <v>0</v>
      </c>
      <c r="S102" s="64">
        <f>IF(UD_temp!S102&gt;0,TRUNC(IF(LEN(Lista!S102)&gt;3,LEFT(Lista!S102,1),0),1),0)</f>
        <v>0</v>
      </c>
      <c r="T102" s="64">
        <f>IF(UD_temp!T102&gt;0,TRUNC(IF(LEN(Lista!T102)&gt;3,LEFT(Lista!T102,1),0),1),0)</f>
        <v>0</v>
      </c>
      <c r="U102" s="64">
        <f>IF(UD_temp!U102&gt;0,TRUNC(IF(LEN(Lista!U102)&gt;3,LEFT(Lista!U102,1),0),1),0)</f>
        <v>0</v>
      </c>
      <c r="V102" s="64">
        <f>IF(UD_temp!V102&gt;0,TRUNC(IF(LEN(Lista!V102)&gt;3,LEFT(Lista!V102,1),0),1),0)</f>
        <v>0</v>
      </c>
      <c r="W102" s="64">
        <f>IF(UD_temp!W102&gt;0,TRUNC(IF(LEN(Lista!W102)&gt;3,LEFT(Lista!W102,1),0),1),0)</f>
        <v>0</v>
      </c>
      <c r="X102" s="64">
        <f>IF(UD_temp!X102&gt;0,TRUNC(IF(LEN(Lista!X102)&gt;3,LEFT(Lista!X102,1),0),1),0)</f>
        <v>0</v>
      </c>
      <c r="Y102" s="64">
        <f>IF(UD_temp!Y102&gt;0,TRUNC(IF(LEN(Lista!Y102)&gt;3,LEFT(Lista!Y102,1),0),1),0)</f>
        <v>0</v>
      </c>
      <c r="Z102" s="64">
        <f>IF(UD_temp!Z102&gt;0,TRUNC(IF(LEN(Lista!Z102)&gt;3,LEFT(Lista!Z102,1),0),1),0)</f>
        <v>0</v>
      </c>
      <c r="AA102" s="64">
        <f>IF(UD_temp!AA102&gt;0,TRUNC(IF(LEN(Lista!AA102)&gt;3,LEFT(Lista!AA102,1),0),1),0)</f>
        <v>0</v>
      </c>
      <c r="AB102" s="64">
        <f>IF(UD_temp!AB102&gt;0,TRUNC(IF(LEN(Lista!AB102)&gt;3,LEFT(Lista!AB102,1),0),1),0)</f>
        <v>0</v>
      </c>
      <c r="AC102" s="64">
        <f>IF(UD_temp!AC102&gt;0,TRUNC(IF(LEN(Lista!AC102)&gt;3,LEFT(Lista!AC102,1),0),1),0)</f>
        <v>0</v>
      </c>
      <c r="AD102" s="64">
        <f>IF(UD_temp!AD102&gt;0,TRUNC(IF(LEN(Lista!AD102)&gt;3,LEFT(Lista!AD102,1),0),1),0)</f>
        <v>0</v>
      </c>
      <c r="AE102" s="64">
        <f>IF(UD_temp!AE102&gt;0,TRUNC(IF(LEN(Lista!AE102)&gt;3,LEFT(Lista!AE102,1),0),1),0)</f>
        <v>0</v>
      </c>
      <c r="AF102" s="64">
        <f>IF(UD_temp!AF102&gt;0,TRUNC(IF(LEN(Lista!AF102)&gt;3,LEFT(Lista!AF102,1),0),1),0)</f>
        <v>0</v>
      </c>
      <c r="AG102" s="64">
        <f>IF(UD_temp!AG102&gt;0,TRUNC(IF(LEN(Lista!AG102)&gt;3,LEFT(Lista!AG102,1),0),1),0)</f>
        <v>0</v>
      </c>
      <c r="AH102" s="64">
        <f>IF(UD_temp!AH102&gt;0,TRUNC(IF(LEN(Lista!AH102)&gt;3,LEFT(Lista!AH102,1),0),1),0)</f>
        <v>0</v>
      </c>
      <c r="AI102" s="64">
        <f>IF(UD_temp!AI102&gt;0,TRUNC(IF(LEN(Lista!AI102)&gt;3,LEFT(Lista!AI102,1),0),1),0)</f>
        <v>0</v>
      </c>
      <c r="AJ102" s="145"/>
    </row>
    <row r="103" spans="1:36" ht="13.5" thickBot="1" x14ac:dyDescent="0.25">
      <c r="A103" s="142"/>
      <c r="B103" s="142"/>
      <c r="C103" s="142"/>
      <c r="D103" s="15">
        <v>3</v>
      </c>
      <c r="E103" s="64">
        <f>IF(UD_temp!E103&gt;0,TRUNC(IF(LEN(Lista!E103)&gt;3,LEFT(Lista!E103,1),0),1),0)</f>
        <v>0</v>
      </c>
      <c r="F103" s="64">
        <f>IF(UD_temp!F103&gt;0,TRUNC(IF(LEN(Lista!F103)&gt;3,LEFT(Lista!F103,1),0),1),0)</f>
        <v>0</v>
      </c>
      <c r="G103" s="64">
        <f>IF(UD_temp!G103&gt;0,TRUNC(IF(LEN(Lista!G103)&gt;3,LEFT(Lista!G103,1),0),1),0)</f>
        <v>0</v>
      </c>
      <c r="H103" s="64">
        <f>IF(UD_temp!H103&gt;0,TRUNC(IF(LEN(Lista!H103)&gt;3,LEFT(Lista!H103,1),0),1),0)</f>
        <v>0</v>
      </c>
      <c r="I103" s="64">
        <f>IF(UD_temp!I103&gt;0,TRUNC(IF(LEN(Lista!I103)&gt;3,LEFT(Lista!I103,1),0),1),0)</f>
        <v>0</v>
      </c>
      <c r="J103" s="64">
        <f>IF(UD_temp!J103&gt;0,TRUNC(IF(LEN(Lista!J103)&gt;3,LEFT(Lista!J103,1),0),1),0)</f>
        <v>0</v>
      </c>
      <c r="K103" s="64">
        <f>IF(UD_temp!K103&gt;0,TRUNC(IF(LEN(Lista!K103)&gt;3,LEFT(Lista!K103,1),0),1),0)</f>
        <v>0</v>
      </c>
      <c r="L103" s="64">
        <f>IF(UD_temp!L103&gt;0,TRUNC(IF(LEN(Lista!L103)&gt;3,LEFT(Lista!L103,1),0),1),0)</f>
        <v>0</v>
      </c>
      <c r="M103" s="64">
        <f>IF(UD_temp!M103&gt;0,TRUNC(IF(LEN(Lista!M103)&gt;3,LEFT(Lista!M103,1),0),1),0)</f>
        <v>0</v>
      </c>
      <c r="N103" s="64">
        <f>IF(UD_temp!N103&gt;0,TRUNC(IF(LEN(Lista!N103)&gt;3,LEFT(Lista!N103,1),0),1),0)</f>
        <v>0</v>
      </c>
      <c r="O103" s="64">
        <f>IF(UD_temp!O103&gt;0,TRUNC(IF(LEN(Lista!O103)&gt;3,LEFT(Lista!O103,1),0),1),0)</f>
        <v>0</v>
      </c>
      <c r="P103" s="64">
        <f>IF(UD_temp!P103&gt;0,TRUNC(IF(LEN(Lista!P103)&gt;3,LEFT(Lista!P103,1),0),1),0)</f>
        <v>0</v>
      </c>
      <c r="Q103" s="64">
        <f>IF(UD_temp!Q103&gt;0,TRUNC(IF(LEN(Lista!Q103)&gt;3,LEFT(Lista!Q103,1),0),1),0)</f>
        <v>0</v>
      </c>
      <c r="R103" s="64">
        <f>IF(UD_temp!R103&gt;0,TRUNC(IF(LEN(Lista!R103)&gt;3,LEFT(Lista!R103,1),0),1),0)</f>
        <v>0</v>
      </c>
      <c r="S103" s="64">
        <f>IF(UD_temp!S103&gt;0,TRUNC(IF(LEN(Lista!S103)&gt;3,LEFT(Lista!S103,1),0),1),0)</f>
        <v>0</v>
      </c>
      <c r="T103" s="64">
        <f>IF(UD_temp!T103&gt;0,TRUNC(IF(LEN(Lista!T103)&gt;3,LEFT(Lista!T103,1),0),1),0)</f>
        <v>0</v>
      </c>
      <c r="U103" s="64">
        <f>IF(UD_temp!U103&gt;0,TRUNC(IF(LEN(Lista!U103)&gt;3,LEFT(Lista!U103,1),0),1),0)</f>
        <v>0</v>
      </c>
      <c r="V103" s="64">
        <f>IF(UD_temp!V103&gt;0,TRUNC(IF(LEN(Lista!V103)&gt;3,LEFT(Lista!V103,1),0),1),0)</f>
        <v>0</v>
      </c>
      <c r="W103" s="64">
        <f>IF(UD_temp!W103&gt;0,TRUNC(IF(LEN(Lista!W103)&gt;3,LEFT(Lista!W103,1),0),1),0)</f>
        <v>0</v>
      </c>
      <c r="X103" s="64">
        <f>IF(UD_temp!X103&gt;0,TRUNC(IF(LEN(Lista!X103)&gt;3,LEFT(Lista!X103,1),0),1),0)</f>
        <v>0</v>
      </c>
      <c r="Y103" s="64">
        <f>IF(UD_temp!Y103&gt;0,TRUNC(IF(LEN(Lista!Y103)&gt;3,LEFT(Lista!Y103,1),0),1),0)</f>
        <v>0</v>
      </c>
      <c r="Z103" s="64">
        <f>IF(UD_temp!Z103&gt;0,TRUNC(IF(LEN(Lista!Z103)&gt;3,LEFT(Lista!Z103,1),0),1),0)</f>
        <v>0</v>
      </c>
      <c r="AA103" s="64">
        <f>IF(UD_temp!AA103&gt;0,TRUNC(IF(LEN(Lista!AA103)&gt;3,LEFT(Lista!AA103,1),0),1),0)</f>
        <v>0</v>
      </c>
      <c r="AB103" s="64">
        <f>IF(UD_temp!AB103&gt;0,TRUNC(IF(LEN(Lista!AB103)&gt;3,LEFT(Lista!AB103,1),0),1),0)</f>
        <v>0</v>
      </c>
      <c r="AC103" s="64">
        <f>IF(UD_temp!AC103&gt;0,TRUNC(IF(LEN(Lista!AC103)&gt;3,LEFT(Lista!AC103,1),0),1),0)</f>
        <v>0</v>
      </c>
      <c r="AD103" s="64">
        <f>IF(UD_temp!AD103&gt;0,TRUNC(IF(LEN(Lista!AD103)&gt;3,LEFT(Lista!AD103,1),0),1),0)</f>
        <v>0</v>
      </c>
      <c r="AE103" s="64">
        <f>IF(UD_temp!AE103&gt;0,TRUNC(IF(LEN(Lista!AE103)&gt;3,LEFT(Lista!AE103,1),0),1),0)</f>
        <v>0</v>
      </c>
      <c r="AF103" s="64">
        <f>IF(UD_temp!AF103&gt;0,TRUNC(IF(LEN(Lista!AF103)&gt;3,LEFT(Lista!AF103,1),0),1),0)</f>
        <v>0</v>
      </c>
      <c r="AG103" s="64">
        <f>IF(UD_temp!AG103&gt;0,TRUNC(IF(LEN(Lista!AG103)&gt;3,LEFT(Lista!AG103,1),0),1),0)</f>
        <v>0</v>
      </c>
      <c r="AH103" s="64">
        <f>IF(UD_temp!AH103&gt;0,TRUNC(IF(LEN(Lista!AH103)&gt;3,LEFT(Lista!AH103,1),0),1),0)</f>
        <v>0</v>
      </c>
      <c r="AI103" s="64">
        <f>IF(UD_temp!AI103&gt;0,TRUNC(IF(LEN(Lista!AI103)&gt;3,LEFT(Lista!AI103,1),0),1),0)</f>
        <v>0</v>
      </c>
      <c r="AJ103" s="166"/>
    </row>
    <row r="104" spans="1:36" x14ac:dyDescent="0.2">
      <c r="A104" s="164">
        <f>Lista!A104</f>
        <v>2</v>
      </c>
      <c r="B104" s="164">
        <f>Lista!B104</f>
        <v>1433</v>
      </c>
      <c r="C104" s="164" t="str">
        <f>Lista!C104</f>
        <v>Białoń Sylwester</v>
      </c>
      <c r="D104" s="15">
        <v>1</v>
      </c>
      <c r="E104" s="64">
        <f>IF(UD_temp!E104&gt;0,TRUNC(IF(LEN(Lista!E104)&gt;3,LEFT(Lista!E104,1),0),1),0)</f>
        <v>0</v>
      </c>
      <c r="F104" s="64">
        <f>IF(UD_temp!F104&gt;0,TRUNC(IF(LEN(Lista!F104)&gt;3,LEFT(Lista!F104,1),0),1),0)</f>
        <v>0</v>
      </c>
      <c r="G104" s="64">
        <f>IF(UD_temp!G104&gt;0,TRUNC(IF(LEN(Lista!G104)&gt;3,LEFT(Lista!G104,1),0),1),0)</f>
        <v>0</v>
      </c>
      <c r="H104" s="64">
        <f>IF(UD_temp!H104&gt;0,TRUNC(IF(LEN(Lista!H104)&gt;3,LEFT(Lista!H104,1),0),1),0)</f>
        <v>0</v>
      </c>
      <c r="I104" s="64">
        <f>IF(UD_temp!I104&gt;0,TRUNC(IF(LEN(Lista!I104)&gt;3,LEFT(Lista!I104,1),0),1),0)</f>
        <v>0</v>
      </c>
      <c r="J104" s="64">
        <f>IF(UD_temp!J104&gt;0,TRUNC(IF(LEN(Lista!J104)&gt;3,LEFT(Lista!J104,1),0),1),0)</f>
        <v>0</v>
      </c>
      <c r="K104" s="64">
        <f>IF(UD_temp!K104&gt;0,TRUNC(IF(LEN(Lista!K104)&gt;3,LEFT(Lista!K104,1),0),1),0)</f>
        <v>0</v>
      </c>
      <c r="L104" s="64">
        <f>IF(UD_temp!L104&gt;0,TRUNC(IF(LEN(Lista!L104)&gt;3,LEFT(Lista!L104,1),0),1),0)</f>
        <v>0</v>
      </c>
      <c r="M104" s="64">
        <f>IF(UD_temp!M104&gt;0,TRUNC(IF(LEN(Lista!M104)&gt;3,LEFT(Lista!M104,1),0),1),0)</f>
        <v>0</v>
      </c>
      <c r="N104" s="64">
        <f>IF(UD_temp!N104&gt;0,TRUNC(IF(LEN(Lista!N104)&gt;3,LEFT(Lista!N104,1),0),1),0)</f>
        <v>0</v>
      </c>
      <c r="O104" s="64">
        <f>IF(UD_temp!O104&gt;0,TRUNC(IF(LEN(Lista!O104)&gt;3,LEFT(Lista!O104,1),0),1),0)</f>
        <v>0</v>
      </c>
      <c r="P104" s="64">
        <f>IF(UD_temp!P104&gt;0,TRUNC(IF(LEN(Lista!P104)&gt;3,LEFT(Lista!P104,1),0),1),0)</f>
        <v>0</v>
      </c>
      <c r="Q104" s="64">
        <f>IF(UD_temp!Q104&gt;0,TRUNC(IF(LEN(Lista!Q104)&gt;3,LEFT(Lista!Q104,1),0),1),0)</f>
        <v>0</v>
      </c>
      <c r="R104" s="64">
        <f>IF(UD_temp!R104&gt;0,TRUNC(IF(LEN(Lista!R104)&gt;3,LEFT(Lista!R104,1),0),1),0)</f>
        <v>0</v>
      </c>
      <c r="S104" s="64">
        <f>IF(UD_temp!S104&gt;0,TRUNC(IF(LEN(Lista!S104)&gt;3,LEFT(Lista!S104,1),0),1),0)</f>
        <v>0</v>
      </c>
      <c r="T104" s="64">
        <f>IF(UD_temp!T104&gt;0,TRUNC(IF(LEN(Lista!T104)&gt;3,LEFT(Lista!T104,1),0),1),0)</f>
        <v>0</v>
      </c>
      <c r="U104" s="64">
        <f>IF(UD_temp!U104&gt;0,TRUNC(IF(LEN(Lista!U104)&gt;3,LEFT(Lista!U104,1),0),1),0)</f>
        <v>0</v>
      </c>
      <c r="V104" s="64">
        <f>IF(UD_temp!V104&gt;0,TRUNC(IF(LEN(Lista!V104)&gt;3,LEFT(Lista!V104,1),0),1),0)</f>
        <v>0</v>
      </c>
      <c r="W104" s="64">
        <f>IF(UD_temp!W104&gt;0,TRUNC(IF(LEN(Lista!W104)&gt;3,LEFT(Lista!W104,1),0),1),0)</f>
        <v>0</v>
      </c>
      <c r="X104" s="64">
        <f>IF(UD_temp!X104&gt;0,TRUNC(IF(LEN(Lista!X104)&gt;3,LEFT(Lista!X104,1),0),1),0)</f>
        <v>0</v>
      </c>
      <c r="Y104" s="64">
        <f>IF(UD_temp!Y104&gt;0,TRUNC(IF(LEN(Lista!Y104)&gt;3,LEFT(Lista!Y104,1),0),1),0)</f>
        <v>0</v>
      </c>
      <c r="Z104" s="64">
        <f>IF(UD_temp!Z104&gt;0,TRUNC(IF(LEN(Lista!Z104)&gt;3,LEFT(Lista!Z104,1),0),1),0)</f>
        <v>0</v>
      </c>
      <c r="AA104" s="64">
        <f>IF(UD_temp!AA104&gt;0,TRUNC(IF(LEN(Lista!AA104)&gt;3,LEFT(Lista!AA104,1),0),1),0)</f>
        <v>0</v>
      </c>
      <c r="AB104" s="64">
        <f>IF(UD_temp!AB104&gt;0,TRUNC(IF(LEN(Lista!AB104)&gt;3,LEFT(Lista!AB104,1),0),1),0)</f>
        <v>0</v>
      </c>
      <c r="AC104" s="64">
        <f>IF(UD_temp!AC104&gt;0,TRUNC(IF(LEN(Lista!AC104)&gt;3,LEFT(Lista!AC104,1),0),1),0)</f>
        <v>0</v>
      </c>
      <c r="AD104" s="64">
        <f>IF(UD_temp!AD104&gt;0,TRUNC(IF(LEN(Lista!AD104)&gt;3,LEFT(Lista!AD104,1),0),1),0)</f>
        <v>0</v>
      </c>
      <c r="AE104" s="64">
        <f>IF(UD_temp!AE104&gt;0,TRUNC(IF(LEN(Lista!AE104)&gt;3,LEFT(Lista!AE104,1),0),1),0)</f>
        <v>0</v>
      </c>
      <c r="AF104" s="64">
        <f>IF(UD_temp!AF104&gt;0,TRUNC(IF(LEN(Lista!AF104)&gt;3,LEFT(Lista!AF104,1),0),1),0)</f>
        <v>0</v>
      </c>
      <c r="AG104" s="64">
        <f>IF(UD_temp!AG104&gt;0,TRUNC(IF(LEN(Lista!AG104)&gt;3,LEFT(Lista!AG104,1),0),1),0)</f>
        <v>0</v>
      </c>
      <c r="AH104" s="64">
        <f>IF(UD_temp!AH104&gt;0,TRUNC(IF(LEN(Lista!AH104)&gt;3,LEFT(Lista!AH104,1),0),1),0)</f>
        <v>0</v>
      </c>
      <c r="AI104" s="64">
        <f>IF(UD_temp!AI104&gt;0,TRUNC(IF(LEN(Lista!AI104)&gt;3,LEFT(Lista!AI104,1),0),1),0)</f>
        <v>0</v>
      </c>
      <c r="AJ104" s="165">
        <f t="shared" ref="AJ104" si="23">SUM(E104:AI106)</f>
        <v>0</v>
      </c>
    </row>
    <row r="105" spans="1:36" x14ac:dyDescent="0.2">
      <c r="A105" s="142"/>
      <c r="B105" s="142"/>
      <c r="C105" s="142"/>
      <c r="D105" s="15">
        <v>2</v>
      </c>
      <c r="E105" s="64">
        <f>IF(UD_temp!E105&gt;0,TRUNC(IF(LEN(Lista!E105)&gt;3,LEFT(Lista!E105,1),0),1),0)</f>
        <v>0</v>
      </c>
      <c r="F105" s="64">
        <f>IF(UD_temp!F105&gt;0,TRUNC(IF(LEN(Lista!F105)&gt;3,LEFT(Lista!F105,1),0),1),0)</f>
        <v>0</v>
      </c>
      <c r="G105" s="64">
        <f>IF(UD_temp!G105&gt;0,TRUNC(IF(LEN(Lista!G105)&gt;3,LEFT(Lista!G105,1),0),1),0)</f>
        <v>0</v>
      </c>
      <c r="H105" s="64">
        <f>IF(UD_temp!H105&gt;0,TRUNC(IF(LEN(Lista!H105)&gt;3,LEFT(Lista!H105,1),0),1),0)</f>
        <v>0</v>
      </c>
      <c r="I105" s="64">
        <f>IF(UD_temp!I105&gt;0,TRUNC(IF(LEN(Lista!I105)&gt;3,LEFT(Lista!I105,1),0),1),0)</f>
        <v>0</v>
      </c>
      <c r="J105" s="64">
        <f>IF(UD_temp!J105&gt;0,TRUNC(IF(LEN(Lista!J105)&gt;3,LEFT(Lista!J105,1),0),1),0)</f>
        <v>0</v>
      </c>
      <c r="K105" s="64">
        <f>IF(UD_temp!K105&gt;0,TRUNC(IF(LEN(Lista!K105)&gt;3,LEFT(Lista!K105,1),0),1),0)</f>
        <v>0</v>
      </c>
      <c r="L105" s="64">
        <f>IF(UD_temp!L105&gt;0,TRUNC(IF(LEN(Lista!L105)&gt;3,LEFT(Lista!L105,1),0),1),0)</f>
        <v>0</v>
      </c>
      <c r="M105" s="64">
        <f>IF(UD_temp!M105&gt;0,TRUNC(IF(LEN(Lista!M105)&gt;3,LEFT(Lista!M105,1),0),1),0)</f>
        <v>0</v>
      </c>
      <c r="N105" s="64">
        <f>IF(UD_temp!N105&gt;0,TRUNC(IF(LEN(Lista!N105)&gt;3,LEFT(Lista!N105,1),0),1),0)</f>
        <v>0</v>
      </c>
      <c r="O105" s="64">
        <f>IF(UD_temp!O105&gt;0,TRUNC(IF(LEN(Lista!O105)&gt;3,LEFT(Lista!O105,1),0),1),0)</f>
        <v>0</v>
      </c>
      <c r="P105" s="64">
        <f>IF(UD_temp!P105&gt;0,TRUNC(IF(LEN(Lista!P105)&gt;3,LEFT(Lista!P105,1),0),1),0)</f>
        <v>0</v>
      </c>
      <c r="Q105" s="64">
        <f>IF(UD_temp!Q105&gt;0,TRUNC(IF(LEN(Lista!Q105)&gt;3,LEFT(Lista!Q105,1),0),1),0)</f>
        <v>0</v>
      </c>
      <c r="R105" s="64">
        <f>IF(UD_temp!R105&gt;0,TRUNC(IF(LEN(Lista!R105)&gt;3,LEFT(Lista!R105,1),0),1),0)</f>
        <v>0</v>
      </c>
      <c r="S105" s="64">
        <f>IF(UD_temp!S105&gt;0,TRUNC(IF(LEN(Lista!S105)&gt;3,LEFT(Lista!S105,1),0),1),0)</f>
        <v>0</v>
      </c>
      <c r="T105" s="64">
        <f>IF(UD_temp!T105&gt;0,TRUNC(IF(LEN(Lista!T105)&gt;3,LEFT(Lista!T105,1),0),1),0)</f>
        <v>0</v>
      </c>
      <c r="U105" s="64">
        <f>IF(UD_temp!U105&gt;0,TRUNC(IF(LEN(Lista!U105)&gt;3,LEFT(Lista!U105,1),0),1),0)</f>
        <v>0</v>
      </c>
      <c r="V105" s="64">
        <f>IF(UD_temp!V105&gt;0,TRUNC(IF(LEN(Lista!V105)&gt;3,LEFT(Lista!V105,1),0),1),0)</f>
        <v>0</v>
      </c>
      <c r="W105" s="64">
        <f>IF(UD_temp!W105&gt;0,TRUNC(IF(LEN(Lista!W105)&gt;3,LEFT(Lista!W105,1),0),1),0)</f>
        <v>0</v>
      </c>
      <c r="X105" s="64">
        <f>IF(UD_temp!X105&gt;0,TRUNC(IF(LEN(Lista!X105)&gt;3,LEFT(Lista!X105,1),0),1),0)</f>
        <v>0</v>
      </c>
      <c r="Y105" s="64">
        <f>IF(UD_temp!Y105&gt;0,TRUNC(IF(LEN(Lista!Y105)&gt;3,LEFT(Lista!Y105,1),0),1),0)</f>
        <v>0</v>
      </c>
      <c r="Z105" s="64">
        <f>IF(UD_temp!Z105&gt;0,TRUNC(IF(LEN(Lista!Z105)&gt;3,LEFT(Lista!Z105,1),0),1),0)</f>
        <v>0</v>
      </c>
      <c r="AA105" s="64">
        <f>IF(UD_temp!AA105&gt;0,TRUNC(IF(LEN(Lista!AA105)&gt;3,LEFT(Lista!AA105,1),0),1),0)</f>
        <v>0</v>
      </c>
      <c r="AB105" s="64">
        <f>IF(UD_temp!AB105&gt;0,TRUNC(IF(LEN(Lista!AB105)&gt;3,LEFT(Lista!AB105,1),0),1),0)</f>
        <v>0</v>
      </c>
      <c r="AC105" s="64">
        <f>IF(UD_temp!AC105&gt;0,TRUNC(IF(LEN(Lista!AC105)&gt;3,LEFT(Lista!AC105,1),0),1),0)</f>
        <v>0</v>
      </c>
      <c r="AD105" s="64">
        <f>IF(UD_temp!AD105&gt;0,TRUNC(IF(LEN(Lista!AD105)&gt;3,LEFT(Lista!AD105,1),0),1),0)</f>
        <v>0</v>
      </c>
      <c r="AE105" s="64">
        <f>IF(UD_temp!AE105&gt;0,TRUNC(IF(LEN(Lista!AE105)&gt;3,LEFT(Lista!AE105,1),0),1),0)</f>
        <v>0</v>
      </c>
      <c r="AF105" s="64">
        <f>IF(UD_temp!AF105&gt;0,TRUNC(IF(LEN(Lista!AF105)&gt;3,LEFT(Lista!AF105,1),0),1),0)</f>
        <v>0</v>
      </c>
      <c r="AG105" s="64">
        <f>IF(UD_temp!AG105&gt;0,TRUNC(IF(LEN(Lista!AG105)&gt;3,LEFT(Lista!AG105,1),0),1),0)</f>
        <v>0</v>
      </c>
      <c r="AH105" s="64">
        <f>IF(UD_temp!AH105&gt;0,TRUNC(IF(LEN(Lista!AH105)&gt;3,LEFT(Lista!AH105,1),0),1),0)</f>
        <v>0</v>
      </c>
      <c r="AI105" s="64">
        <f>IF(UD_temp!AI105&gt;0,TRUNC(IF(LEN(Lista!AI105)&gt;3,LEFT(Lista!AI105,1),0),1),0)</f>
        <v>0</v>
      </c>
      <c r="AJ105" s="145"/>
    </row>
    <row r="106" spans="1:36" ht="13.5" thickBot="1" x14ac:dyDescent="0.25">
      <c r="A106" s="142"/>
      <c r="B106" s="142"/>
      <c r="C106" s="142"/>
      <c r="D106" s="15">
        <v>3</v>
      </c>
      <c r="E106" s="64">
        <f>IF(UD_temp!E106&gt;0,TRUNC(IF(LEN(Lista!E106)&gt;3,LEFT(Lista!E106,1),0),1),0)</f>
        <v>0</v>
      </c>
      <c r="F106" s="64">
        <f>IF(UD_temp!F106&gt;0,TRUNC(IF(LEN(Lista!F106)&gt;3,LEFT(Lista!F106,1),0),1),0)</f>
        <v>0</v>
      </c>
      <c r="G106" s="64">
        <f>IF(UD_temp!G106&gt;0,TRUNC(IF(LEN(Lista!G106)&gt;3,LEFT(Lista!G106,1),0),1),0)</f>
        <v>0</v>
      </c>
      <c r="H106" s="64">
        <f>IF(UD_temp!H106&gt;0,TRUNC(IF(LEN(Lista!H106)&gt;3,LEFT(Lista!H106,1),0),1),0)</f>
        <v>0</v>
      </c>
      <c r="I106" s="64">
        <f>IF(UD_temp!I106&gt;0,TRUNC(IF(LEN(Lista!I106)&gt;3,LEFT(Lista!I106,1),0),1),0)</f>
        <v>0</v>
      </c>
      <c r="J106" s="64">
        <f>IF(UD_temp!J106&gt;0,TRUNC(IF(LEN(Lista!J106)&gt;3,LEFT(Lista!J106,1),0),1),0)</f>
        <v>0</v>
      </c>
      <c r="K106" s="64">
        <f>IF(UD_temp!K106&gt;0,TRUNC(IF(LEN(Lista!K106)&gt;3,LEFT(Lista!K106,1),0),1),0)</f>
        <v>0</v>
      </c>
      <c r="L106" s="64">
        <f>IF(UD_temp!L106&gt;0,TRUNC(IF(LEN(Lista!L106)&gt;3,LEFT(Lista!L106,1),0),1),0)</f>
        <v>0</v>
      </c>
      <c r="M106" s="64">
        <f>IF(UD_temp!M106&gt;0,TRUNC(IF(LEN(Lista!M106)&gt;3,LEFT(Lista!M106,1),0),1),0)</f>
        <v>0</v>
      </c>
      <c r="N106" s="64">
        <f>IF(UD_temp!N106&gt;0,TRUNC(IF(LEN(Lista!N106)&gt;3,LEFT(Lista!N106,1),0),1),0)</f>
        <v>0</v>
      </c>
      <c r="O106" s="64">
        <f>IF(UD_temp!O106&gt;0,TRUNC(IF(LEN(Lista!O106)&gt;3,LEFT(Lista!O106,1),0),1),0)</f>
        <v>0</v>
      </c>
      <c r="P106" s="64">
        <f>IF(UD_temp!P106&gt;0,TRUNC(IF(LEN(Lista!P106)&gt;3,LEFT(Lista!P106,1),0),1),0)</f>
        <v>0</v>
      </c>
      <c r="Q106" s="64">
        <f>IF(UD_temp!Q106&gt;0,TRUNC(IF(LEN(Lista!Q106)&gt;3,LEFT(Lista!Q106,1),0),1),0)</f>
        <v>0</v>
      </c>
      <c r="R106" s="64">
        <f>IF(UD_temp!R106&gt;0,TRUNC(IF(LEN(Lista!R106)&gt;3,LEFT(Lista!R106,1),0),1),0)</f>
        <v>0</v>
      </c>
      <c r="S106" s="64">
        <f>IF(UD_temp!S106&gt;0,TRUNC(IF(LEN(Lista!S106)&gt;3,LEFT(Lista!S106,1),0),1),0)</f>
        <v>0</v>
      </c>
      <c r="T106" s="64">
        <f>IF(UD_temp!T106&gt;0,TRUNC(IF(LEN(Lista!T106)&gt;3,LEFT(Lista!T106,1),0),1),0)</f>
        <v>0</v>
      </c>
      <c r="U106" s="64">
        <f>IF(UD_temp!U106&gt;0,TRUNC(IF(LEN(Lista!U106)&gt;3,LEFT(Lista!U106,1),0),1),0)</f>
        <v>0</v>
      </c>
      <c r="V106" s="64">
        <f>IF(UD_temp!V106&gt;0,TRUNC(IF(LEN(Lista!V106)&gt;3,LEFT(Lista!V106,1),0),1),0)</f>
        <v>0</v>
      </c>
      <c r="W106" s="64">
        <f>IF(UD_temp!W106&gt;0,TRUNC(IF(LEN(Lista!W106)&gt;3,LEFT(Lista!W106,1),0),1),0)</f>
        <v>0</v>
      </c>
      <c r="X106" s="64">
        <f>IF(UD_temp!X106&gt;0,TRUNC(IF(LEN(Lista!X106)&gt;3,LEFT(Lista!X106,1),0),1),0)</f>
        <v>0</v>
      </c>
      <c r="Y106" s="64">
        <f>IF(UD_temp!Y106&gt;0,TRUNC(IF(LEN(Lista!Y106)&gt;3,LEFT(Lista!Y106,1),0),1),0)</f>
        <v>0</v>
      </c>
      <c r="Z106" s="64">
        <f>IF(UD_temp!Z106&gt;0,TRUNC(IF(LEN(Lista!Z106)&gt;3,LEFT(Lista!Z106,1),0),1),0)</f>
        <v>0</v>
      </c>
      <c r="AA106" s="64">
        <f>IF(UD_temp!AA106&gt;0,TRUNC(IF(LEN(Lista!AA106)&gt;3,LEFT(Lista!AA106,1),0),1),0)</f>
        <v>0</v>
      </c>
      <c r="AB106" s="64">
        <f>IF(UD_temp!AB106&gt;0,TRUNC(IF(LEN(Lista!AB106)&gt;3,LEFT(Lista!AB106,1),0),1),0)</f>
        <v>0</v>
      </c>
      <c r="AC106" s="64">
        <f>IF(UD_temp!AC106&gt;0,TRUNC(IF(LEN(Lista!AC106)&gt;3,LEFT(Lista!AC106,1),0),1),0)</f>
        <v>0</v>
      </c>
      <c r="AD106" s="64">
        <f>IF(UD_temp!AD106&gt;0,TRUNC(IF(LEN(Lista!AD106)&gt;3,LEFT(Lista!AD106,1),0),1),0)</f>
        <v>0</v>
      </c>
      <c r="AE106" s="64">
        <f>IF(UD_temp!AE106&gt;0,TRUNC(IF(LEN(Lista!AE106)&gt;3,LEFT(Lista!AE106,1),0),1),0)</f>
        <v>0</v>
      </c>
      <c r="AF106" s="64">
        <f>IF(UD_temp!AF106&gt;0,TRUNC(IF(LEN(Lista!AF106)&gt;3,LEFT(Lista!AF106,1),0),1),0)</f>
        <v>0</v>
      </c>
      <c r="AG106" s="64">
        <f>IF(UD_temp!AG106&gt;0,TRUNC(IF(LEN(Lista!AG106)&gt;3,LEFT(Lista!AG106,1),0),1),0)</f>
        <v>0</v>
      </c>
      <c r="AH106" s="64">
        <f>IF(UD_temp!AH106&gt;0,TRUNC(IF(LEN(Lista!AH106)&gt;3,LEFT(Lista!AH106,1),0),1),0)</f>
        <v>0</v>
      </c>
      <c r="AI106" s="64">
        <f>IF(UD_temp!AI106&gt;0,TRUNC(IF(LEN(Lista!AI106)&gt;3,LEFT(Lista!AI106,1),0),1),0)</f>
        <v>0</v>
      </c>
      <c r="AJ106" s="166"/>
    </row>
    <row r="107" spans="1:36" x14ac:dyDescent="0.2">
      <c r="A107" s="164">
        <f>Lista!A107</f>
        <v>3</v>
      </c>
      <c r="B107" s="164">
        <f>Lista!B107</f>
        <v>0</v>
      </c>
      <c r="C107" s="164">
        <f>Lista!C107</f>
        <v>0</v>
      </c>
      <c r="D107" s="15">
        <v>1</v>
      </c>
      <c r="E107" s="64">
        <f>IF(UD_temp!E104&gt;0,TRUNC(IF(LEN(Lista!E107)&gt;3,LEFT(Lista!E107,1),0),1),0)</f>
        <v>0</v>
      </c>
      <c r="F107" s="64">
        <f>IF(UD_temp!F104&gt;0,TRUNC(IF(LEN(Lista!F107)&gt;3,LEFT(Lista!F107,1),0),1),0)</f>
        <v>0</v>
      </c>
      <c r="G107" s="64">
        <f>IF(UD_temp!G104&gt;0,TRUNC(IF(LEN(Lista!G107)&gt;3,LEFT(Lista!G107,1),0),1),0)</f>
        <v>0</v>
      </c>
      <c r="H107" s="64">
        <f>IF(UD_temp!H104&gt;0,TRUNC(IF(LEN(Lista!H107)&gt;3,LEFT(Lista!H107,1),0),1),0)</f>
        <v>0</v>
      </c>
      <c r="I107" s="64">
        <f>IF(UD_temp!I104&gt;0,TRUNC(IF(LEN(Lista!I107)&gt;3,LEFT(Lista!I107,1),0),1),0)</f>
        <v>0</v>
      </c>
      <c r="J107" s="64">
        <f>IF(UD_temp!J104&gt;0,TRUNC(IF(LEN(Lista!J107)&gt;3,LEFT(Lista!J107,1),0),1),0)</f>
        <v>0</v>
      </c>
      <c r="K107" s="64">
        <f>IF(UD_temp!K104&gt;0,TRUNC(IF(LEN(Lista!K107)&gt;3,LEFT(Lista!K107,1),0),1),0)</f>
        <v>0</v>
      </c>
      <c r="L107" s="64">
        <f>IF(UD_temp!L104&gt;0,TRUNC(IF(LEN(Lista!L107)&gt;3,LEFT(Lista!L107,1),0),1),0)</f>
        <v>0</v>
      </c>
      <c r="M107" s="64">
        <f>IF(UD_temp!M104&gt;0,TRUNC(IF(LEN(Lista!M107)&gt;3,LEFT(Lista!M107,1),0),1),0)</f>
        <v>0</v>
      </c>
      <c r="N107" s="64">
        <f>IF(UD_temp!N104&gt;0,TRUNC(IF(LEN(Lista!N107)&gt;3,LEFT(Lista!N107,1),0),1),0)</f>
        <v>0</v>
      </c>
      <c r="O107" s="64">
        <f>IF(UD_temp!O104&gt;0,TRUNC(IF(LEN(Lista!O107)&gt;3,LEFT(Lista!O107,1),0),1),0)</f>
        <v>0</v>
      </c>
      <c r="P107" s="64">
        <f>IF(UD_temp!P104&gt;0,TRUNC(IF(LEN(Lista!P107)&gt;3,LEFT(Lista!P107,1),0),1),0)</f>
        <v>0</v>
      </c>
      <c r="Q107" s="64">
        <f>IF(UD_temp!Q104&gt;0,TRUNC(IF(LEN(Lista!Q107)&gt;3,LEFT(Lista!Q107,1),0),1),0)</f>
        <v>0</v>
      </c>
      <c r="R107" s="64">
        <f>IF(UD_temp!R104&gt;0,TRUNC(IF(LEN(Lista!R107)&gt;3,LEFT(Lista!R107,1),0),1),0)</f>
        <v>0</v>
      </c>
      <c r="S107" s="64">
        <f>IF(UD_temp!S104&gt;0,TRUNC(IF(LEN(Lista!S107)&gt;3,LEFT(Lista!S107,1),0),1),0)</f>
        <v>0</v>
      </c>
      <c r="T107" s="64">
        <f>IF(UD_temp!T104&gt;0,TRUNC(IF(LEN(Lista!T107)&gt;3,LEFT(Lista!T107,1),0),1),0)</f>
        <v>0</v>
      </c>
      <c r="U107" s="64">
        <f>IF(UD_temp!U104&gt;0,TRUNC(IF(LEN(Lista!U107)&gt;3,LEFT(Lista!U107,1),0),1),0)</f>
        <v>0</v>
      </c>
      <c r="V107" s="64">
        <f>IF(UD_temp!V104&gt;0,TRUNC(IF(LEN(Lista!V107)&gt;3,LEFT(Lista!V107,1),0),1),0)</f>
        <v>0</v>
      </c>
      <c r="W107" s="64">
        <f>IF(UD_temp!W104&gt;0,TRUNC(IF(LEN(Lista!W107)&gt;3,LEFT(Lista!W107,1),0),1),0)</f>
        <v>0</v>
      </c>
      <c r="X107" s="64">
        <f>IF(UD_temp!X104&gt;0,TRUNC(IF(LEN(Lista!X107)&gt;3,LEFT(Lista!X107,1),0),1),0)</f>
        <v>0</v>
      </c>
      <c r="Y107" s="64">
        <f>IF(UD_temp!Y104&gt;0,TRUNC(IF(LEN(Lista!Y107)&gt;3,LEFT(Lista!Y107,1),0),1),0)</f>
        <v>0</v>
      </c>
      <c r="Z107" s="64">
        <f>IF(UD_temp!Z104&gt;0,TRUNC(IF(LEN(Lista!Z107)&gt;3,LEFT(Lista!Z107,1),0),1),0)</f>
        <v>0</v>
      </c>
      <c r="AA107" s="64">
        <f>IF(UD_temp!AA104&gt;0,TRUNC(IF(LEN(Lista!AA107)&gt;3,LEFT(Lista!AA107,1),0),1),0)</f>
        <v>0</v>
      </c>
      <c r="AB107" s="64">
        <f>IF(UD_temp!AB104&gt;0,TRUNC(IF(LEN(Lista!AB107)&gt;3,LEFT(Lista!AB107,1),0),1),0)</f>
        <v>0</v>
      </c>
      <c r="AC107" s="64">
        <f>IF(UD_temp!AC104&gt;0,TRUNC(IF(LEN(Lista!AC107)&gt;3,LEFT(Lista!AC107,1),0),1),0)</f>
        <v>0</v>
      </c>
      <c r="AD107" s="64">
        <f>IF(UD_temp!AD104&gt;0,TRUNC(IF(LEN(Lista!AD107)&gt;3,LEFT(Lista!AD107,1),0),1),0)</f>
        <v>0</v>
      </c>
      <c r="AE107" s="64">
        <f>IF(UD_temp!AE104&gt;0,TRUNC(IF(LEN(Lista!AE107)&gt;3,LEFT(Lista!AE107,1),0),1),0)</f>
        <v>0</v>
      </c>
      <c r="AF107" s="64">
        <f>IF(UD_temp!AF104&gt;0,TRUNC(IF(LEN(Lista!AF107)&gt;3,LEFT(Lista!AF107,1),0),1),0)</f>
        <v>0</v>
      </c>
      <c r="AG107" s="64">
        <f>IF(UD_temp!AG104&gt;0,TRUNC(IF(LEN(Lista!AG107)&gt;3,LEFT(Lista!AG107,1),0),1),0)</f>
        <v>0</v>
      </c>
      <c r="AH107" s="64">
        <f>IF(UD_temp!AH104&gt;0,TRUNC(IF(LEN(Lista!AH107)&gt;3,LEFT(Lista!AH107,1),0),1),0)</f>
        <v>0</v>
      </c>
      <c r="AI107" s="64">
        <f>IF(UD_temp!AI104&gt;0,TRUNC(IF(LEN(Lista!AI107)&gt;3,LEFT(Lista!AI107,1),0),1),0)</f>
        <v>0</v>
      </c>
      <c r="AJ107" s="165">
        <f t="shared" ref="AJ107" si="24">SUM(E107:AI109)</f>
        <v>0</v>
      </c>
    </row>
    <row r="108" spans="1:36" x14ac:dyDescent="0.2">
      <c r="A108" s="142"/>
      <c r="B108" s="142"/>
      <c r="C108" s="142"/>
      <c r="D108" s="15">
        <v>2</v>
      </c>
      <c r="E108" s="64">
        <f>IF(UD_temp!E105&gt;0,TRUNC(IF(LEN(Lista!E108)&gt;3,LEFT(Lista!E108,1),0),1),0)</f>
        <v>0</v>
      </c>
      <c r="F108" s="64">
        <f>IF(UD_temp!F105&gt;0,TRUNC(IF(LEN(Lista!F108)&gt;3,LEFT(Lista!F108,1),0),1),0)</f>
        <v>0</v>
      </c>
      <c r="G108" s="64">
        <f>IF(UD_temp!G105&gt;0,TRUNC(IF(LEN(Lista!G108)&gt;3,LEFT(Lista!G108,1),0),1),0)</f>
        <v>0</v>
      </c>
      <c r="H108" s="64">
        <f>IF(UD_temp!H105&gt;0,TRUNC(IF(LEN(Lista!H108)&gt;3,LEFT(Lista!H108,1),0),1),0)</f>
        <v>0</v>
      </c>
      <c r="I108" s="64">
        <f>IF(UD_temp!I105&gt;0,TRUNC(IF(LEN(Lista!I108)&gt;3,LEFT(Lista!I108,1),0),1),0)</f>
        <v>0</v>
      </c>
      <c r="J108" s="64">
        <f>IF(UD_temp!J105&gt;0,TRUNC(IF(LEN(Lista!J108)&gt;3,LEFT(Lista!J108,1),0),1),0)</f>
        <v>0</v>
      </c>
      <c r="K108" s="64">
        <f>IF(UD_temp!K105&gt;0,TRUNC(IF(LEN(Lista!K108)&gt;3,LEFT(Lista!K108,1),0),1),0)</f>
        <v>0</v>
      </c>
      <c r="L108" s="64">
        <f>IF(UD_temp!L105&gt;0,TRUNC(IF(LEN(Lista!L108)&gt;3,LEFT(Lista!L108,1),0),1),0)</f>
        <v>0</v>
      </c>
      <c r="M108" s="64">
        <f>IF(UD_temp!M105&gt;0,TRUNC(IF(LEN(Lista!M108)&gt;3,LEFT(Lista!M108,1),0),1),0)</f>
        <v>0</v>
      </c>
      <c r="N108" s="64">
        <f>IF(UD_temp!N105&gt;0,TRUNC(IF(LEN(Lista!N108)&gt;3,LEFT(Lista!N108,1),0),1),0)</f>
        <v>0</v>
      </c>
      <c r="O108" s="64">
        <f>IF(UD_temp!O105&gt;0,TRUNC(IF(LEN(Lista!O108)&gt;3,LEFT(Lista!O108,1),0),1),0)</f>
        <v>0</v>
      </c>
      <c r="P108" s="64">
        <f>IF(UD_temp!P105&gt;0,TRUNC(IF(LEN(Lista!P108)&gt;3,LEFT(Lista!P108,1),0),1),0)</f>
        <v>0</v>
      </c>
      <c r="Q108" s="64">
        <f>IF(UD_temp!Q105&gt;0,TRUNC(IF(LEN(Lista!Q108)&gt;3,LEFT(Lista!Q108,1),0),1),0)</f>
        <v>0</v>
      </c>
      <c r="R108" s="64">
        <f>IF(UD_temp!R105&gt;0,TRUNC(IF(LEN(Lista!R108)&gt;3,LEFT(Lista!R108,1),0),1),0)</f>
        <v>0</v>
      </c>
      <c r="S108" s="64">
        <f>IF(UD_temp!S105&gt;0,TRUNC(IF(LEN(Lista!S108)&gt;3,LEFT(Lista!S108,1),0),1),0)</f>
        <v>0</v>
      </c>
      <c r="T108" s="64">
        <f>IF(UD_temp!T105&gt;0,TRUNC(IF(LEN(Lista!T108)&gt;3,LEFT(Lista!T108,1),0),1),0)</f>
        <v>0</v>
      </c>
      <c r="U108" s="64">
        <f>IF(UD_temp!U105&gt;0,TRUNC(IF(LEN(Lista!U108)&gt;3,LEFT(Lista!U108,1),0),1),0)</f>
        <v>0</v>
      </c>
      <c r="V108" s="64">
        <f>IF(UD_temp!V105&gt;0,TRUNC(IF(LEN(Lista!V108)&gt;3,LEFT(Lista!V108,1),0),1),0)</f>
        <v>0</v>
      </c>
      <c r="W108" s="64">
        <f>IF(UD_temp!W105&gt;0,TRUNC(IF(LEN(Lista!W108)&gt;3,LEFT(Lista!W108,1),0),1),0)</f>
        <v>0</v>
      </c>
      <c r="X108" s="64">
        <f>IF(UD_temp!X105&gt;0,TRUNC(IF(LEN(Lista!X108)&gt;3,LEFT(Lista!X108,1),0),1),0)</f>
        <v>0</v>
      </c>
      <c r="Y108" s="64">
        <f>IF(UD_temp!Y105&gt;0,TRUNC(IF(LEN(Lista!Y108)&gt;3,LEFT(Lista!Y108,1),0),1),0)</f>
        <v>0</v>
      </c>
      <c r="Z108" s="64">
        <f>IF(UD_temp!Z105&gt;0,TRUNC(IF(LEN(Lista!Z108)&gt;3,LEFT(Lista!Z108,1),0),1),0)</f>
        <v>0</v>
      </c>
      <c r="AA108" s="64">
        <f>IF(UD_temp!AA105&gt;0,TRUNC(IF(LEN(Lista!AA108)&gt;3,LEFT(Lista!AA108,1),0),1),0)</f>
        <v>0</v>
      </c>
      <c r="AB108" s="64">
        <f>IF(UD_temp!AB105&gt;0,TRUNC(IF(LEN(Lista!AB108)&gt;3,LEFT(Lista!AB108,1),0),1),0)</f>
        <v>0</v>
      </c>
      <c r="AC108" s="64">
        <f>IF(UD_temp!AC105&gt;0,TRUNC(IF(LEN(Lista!AC108)&gt;3,LEFT(Lista!AC108,1),0),1),0)</f>
        <v>0</v>
      </c>
      <c r="AD108" s="64">
        <f>IF(UD_temp!AD105&gt;0,TRUNC(IF(LEN(Lista!AD108)&gt;3,LEFT(Lista!AD108,1),0),1),0)</f>
        <v>0</v>
      </c>
      <c r="AE108" s="64">
        <f>IF(UD_temp!AE105&gt;0,TRUNC(IF(LEN(Lista!AE108)&gt;3,LEFT(Lista!AE108,1),0),1),0)</f>
        <v>0</v>
      </c>
      <c r="AF108" s="64">
        <f>IF(UD_temp!AF105&gt;0,TRUNC(IF(LEN(Lista!AF108)&gt;3,LEFT(Lista!AF108,1),0),1),0)</f>
        <v>0</v>
      </c>
      <c r="AG108" s="64">
        <f>IF(UD_temp!AG105&gt;0,TRUNC(IF(LEN(Lista!AG108)&gt;3,LEFT(Lista!AG108,1),0),1),0)</f>
        <v>0</v>
      </c>
      <c r="AH108" s="64">
        <f>IF(UD_temp!AH105&gt;0,TRUNC(IF(LEN(Lista!AH108)&gt;3,LEFT(Lista!AH108,1),0),1),0)</f>
        <v>0</v>
      </c>
      <c r="AI108" s="64">
        <f>IF(UD_temp!AI105&gt;0,TRUNC(IF(LEN(Lista!AI108)&gt;3,LEFT(Lista!AI108,1),0),1),0)</f>
        <v>0</v>
      </c>
      <c r="AJ108" s="145"/>
    </row>
    <row r="109" spans="1:36" ht="13.5" thickBot="1" x14ac:dyDescent="0.25">
      <c r="A109" s="142"/>
      <c r="B109" s="142"/>
      <c r="C109" s="142"/>
      <c r="D109" s="33">
        <v>3</v>
      </c>
      <c r="E109" s="64">
        <f>IF(UD_temp!E106&gt;0,TRUNC(IF(LEN(Lista!E109)&gt;3,LEFT(Lista!E109,1),0),1),0)</f>
        <v>0</v>
      </c>
      <c r="F109" s="64">
        <f>IF(UD_temp!F106&gt;0,TRUNC(IF(LEN(Lista!F109)&gt;3,LEFT(Lista!F109,1),0),1),0)</f>
        <v>0</v>
      </c>
      <c r="G109" s="64">
        <f>IF(UD_temp!G106&gt;0,TRUNC(IF(LEN(Lista!G109)&gt;3,LEFT(Lista!G109,1),0),1),0)</f>
        <v>0</v>
      </c>
      <c r="H109" s="64">
        <f>IF(UD_temp!H106&gt;0,TRUNC(IF(LEN(Lista!H109)&gt;3,LEFT(Lista!H109,1),0),1),0)</f>
        <v>0</v>
      </c>
      <c r="I109" s="64">
        <f>IF(UD_temp!I106&gt;0,TRUNC(IF(LEN(Lista!I109)&gt;3,LEFT(Lista!I109,1),0),1),0)</f>
        <v>0</v>
      </c>
      <c r="J109" s="64">
        <f>IF(UD_temp!J106&gt;0,TRUNC(IF(LEN(Lista!J109)&gt;3,LEFT(Lista!J109,1),0),1),0)</f>
        <v>0</v>
      </c>
      <c r="K109" s="64">
        <f>IF(UD_temp!K106&gt;0,TRUNC(IF(LEN(Lista!K109)&gt;3,LEFT(Lista!K109,1),0),1),0)</f>
        <v>0</v>
      </c>
      <c r="L109" s="64">
        <f>IF(UD_temp!L106&gt;0,TRUNC(IF(LEN(Lista!L109)&gt;3,LEFT(Lista!L109,1),0),1),0)</f>
        <v>0</v>
      </c>
      <c r="M109" s="64">
        <f>IF(UD_temp!M106&gt;0,TRUNC(IF(LEN(Lista!M109)&gt;3,LEFT(Lista!M109,1),0),1),0)</f>
        <v>0</v>
      </c>
      <c r="N109" s="64">
        <f>IF(UD_temp!N106&gt;0,TRUNC(IF(LEN(Lista!N109)&gt;3,LEFT(Lista!N109,1),0),1),0)</f>
        <v>0</v>
      </c>
      <c r="O109" s="64">
        <f>IF(UD_temp!O106&gt;0,TRUNC(IF(LEN(Lista!O109)&gt;3,LEFT(Lista!O109,1),0),1),0)</f>
        <v>0</v>
      </c>
      <c r="P109" s="64">
        <f>IF(UD_temp!P106&gt;0,TRUNC(IF(LEN(Lista!P109)&gt;3,LEFT(Lista!P109,1),0),1),0)</f>
        <v>0</v>
      </c>
      <c r="Q109" s="64">
        <f>IF(UD_temp!Q106&gt;0,TRUNC(IF(LEN(Lista!Q109)&gt;3,LEFT(Lista!Q109,1),0),1),0)</f>
        <v>0</v>
      </c>
      <c r="R109" s="64">
        <f>IF(UD_temp!R106&gt;0,TRUNC(IF(LEN(Lista!R109)&gt;3,LEFT(Lista!R109,1),0),1),0)</f>
        <v>0</v>
      </c>
      <c r="S109" s="64">
        <f>IF(UD_temp!S106&gt;0,TRUNC(IF(LEN(Lista!S109)&gt;3,LEFT(Lista!S109,1),0),1),0)</f>
        <v>0</v>
      </c>
      <c r="T109" s="64">
        <f>IF(UD_temp!T106&gt;0,TRUNC(IF(LEN(Lista!T109)&gt;3,LEFT(Lista!T109,1),0),1),0)</f>
        <v>0</v>
      </c>
      <c r="U109" s="64">
        <f>IF(UD_temp!U106&gt;0,TRUNC(IF(LEN(Lista!U109)&gt;3,LEFT(Lista!U109,1),0),1),0)</f>
        <v>0</v>
      </c>
      <c r="V109" s="64">
        <f>IF(UD_temp!V106&gt;0,TRUNC(IF(LEN(Lista!V109)&gt;3,LEFT(Lista!V109,1),0),1),0)</f>
        <v>0</v>
      </c>
      <c r="W109" s="64">
        <f>IF(UD_temp!W106&gt;0,TRUNC(IF(LEN(Lista!W109)&gt;3,LEFT(Lista!W109,1),0),1),0)</f>
        <v>0</v>
      </c>
      <c r="X109" s="64">
        <f>IF(UD_temp!X106&gt;0,TRUNC(IF(LEN(Lista!X109)&gt;3,LEFT(Lista!X109,1),0),1),0)</f>
        <v>0</v>
      </c>
      <c r="Y109" s="64">
        <f>IF(UD_temp!Y106&gt;0,TRUNC(IF(LEN(Lista!Y109)&gt;3,LEFT(Lista!Y109,1),0),1),0)</f>
        <v>0</v>
      </c>
      <c r="Z109" s="64">
        <f>IF(UD_temp!Z106&gt;0,TRUNC(IF(LEN(Lista!Z109)&gt;3,LEFT(Lista!Z109,1),0),1),0)</f>
        <v>0</v>
      </c>
      <c r="AA109" s="64">
        <f>IF(UD_temp!AA106&gt;0,TRUNC(IF(LEN(Lista!AA109)&gt;3,LEFT(Lista!AA109,1),0),1),0)</f>
        <v>0</v>
      </c>
      <c r="AB109" s="64">
        <f>IF(UD_temp!AB106&gt;0,TRUNC(IF(LEN(Lista!AB109)&gt;3,LEFT(Lista!AB109,1),0),1),0)</f>
        <v>0</v>
      </c>
      <c r="AC109" s="64">
        <f>IF(UD_temp!AC106&gt;0,TRUNC(IF(LEN(Lista!AC109)&gt;3,LEFT(Lista!AC109,1),0),1),0)</f>
        <v>0</v>
      </c>
      <c r="AD109" s="64">
        <f>IF(UD_temp!AD106&gt;0,TRUNC(IF(LEN(Lista!AD109)&gt;3,LEFT(Lista!AD109,1),0),1),0)</f>
        <v>0</v>
      </c>
      <c r="AE109" s="64">
        <f>IF(UD_temp!AE106&gt;0,TRUNC(IF(LEN(Lista!AE109)&gt;3,LEFT(Lista!AE109,1),0),1),0)</f>
        <v>0</v>
      </c>
      <c r="AF109" s="64">
        <f>IF(UD_temp!AF106&gt;0,TRUNC(IF(LEN(Lista!AF109)&gt;3,LEFT(Lista!AF109,1),0),1),0)</f>
        <v>0</v>
      </c>
      <c r="AG109" s="64">
        <f>IF(UD_temp!AG106&gt;0,TRUNC(IF(LEN(Lista!AG109)&gt;3,LEFT(Lista!AG109,1),0),1),0)</f>
        <v>0</v>
      </c>
      <c r="AH109" s="64">
        <f>IF(UD_temp!AH106&gt;0,TRUNC(IF(LEN(Lista!AH109)&gt;3,LEFT(Lista!AH109,1),0),1),0)</f>
        <v>0</v>
      </c>
      <c r="AI109" s="64">
        <f>IF(UD_temp!AI106&gt;0,TRUNC(IF(LEN(Lista!AI109)&gt;3,LEFT(Lista!AI109,1),0),1),0)</f>
        <v>0</v>
      </c>
      <c r="AJ109" s="166"/>
    </row>
    <row r="110" spans="1:36" x14ac:dyDescent="0.2">
      <c r="A110" s="164">
        <f>Lista!A110</f>
        <v>4</v>
      </c>
      <c r="B110" s="164">
        <f>Lista!B110</f>
        <v>0</v>
      </c>
      <c r="C110" s="164">
        <f>Lista!C110</f>
        <v>0</v>
      </c>
      <c r="D110" s="15">
        <v>1</v>
      </c>
      <c r="E110" s="64">
        <f>IF(UD_temp!E110&gt;0,TRUNC(IF(LEN(Lista!E110)&gt;3,LEFT(Lista!E110,1),0),1),0)</f>
        <v>0</v>
      </c>
      <c r="F110" s="64">
        <f>IF(UD_temp!F110&gt;0,TRUNC(IF(LEN(Lista!F110)&gt;3,LEFT(Lista!F110,1),0),1),0)</f>
        <v>0</v>
      </c>
      <c r="G110" s="64">
        <f>IF(UD_temp!G110&gt;0,TRUNC(IF(LEN(Lista!G110)&gt;3,LEFT(Lista!G110,1),0),1),0)</f>
        <v>0</v>
      </c>
      <c r="H110" s="64">
        <f>IF(UD_temp!H110&gt;0,TRUNC(IF(LEN(Lista!H110)&gt;3,LEFT(Lista!H110,1),0),1),0)</f>
        <v>0</v>
      </c>
      <c r="I110" s="64">
        <f>IF(UD_temp!I110&gt;0,TRUNC(IF(LEN(Lista!I110)&gt;3,LEFT(Lista!I110,1),0),1),0)</f>
        <v>0</v>
      </c>
      <c r="J110" s="64">
        <f>IF(UD_temp!J110&gt;0,TRUNC(IF(LEN(Lista!J110)&gt;3,LEFT(Lista!J110,1),0),1),0)</f>
        <v>0</v>
      </c>
      <c r="K110" s="64">
        <f>IF(UD_temp!K110&gt;0,TRUNC(IF(LEN(Lista!K110)&gt;3,LEFT(Lista!K110,1),0),1),0)</f>
        <v>0</v>
      </c>
      <c r="L110" s="64">
        <f>IF(UD_temp!L110&gt;0,TRUNC(IF(LEN(Lista!L110)&gt;3,LEFT(Lista!L110,1),0),1),0)</f>
        <v>0</v>
      </c>
      <c r="M110" s="64">
        <f>IF(UD_temp!M110&gt;0,TRUNC(IF(LEN(Lista!M110)&gt;3,LEFT(Lista!M110,1),0),1),0)</f>
        <v>0</v>
      </c>
      <c r="N110" s="64">
        <f>IF(UD_temp!N110&gt;0,TRUNC(IF(LEN(Lista!N110)&gt;3,LEFT(Lista!N110,1),0),1),0)</f>
        <v>0</v>
      </c>
      <c r="O110" s="64">
        <f>IF(UD_temp!O110&gt;0,TRUNC(IF(LEN(Lista!O110)&gt;3,LEFT(Lista!O110,1),0),1),0)</f>
        <v>0</v>
      </c>
      <c r="P110" s="64">
        <f>IF(UD_temp!P110&gt;0,TRUNC(IF(LEN(Lista!P110)&gt;3,LEFT(Lista!P110,1),0),1),0)</f>
        <v>0</v>
      </c>
      <c r="Q110" s="64">
        <f>IF(UD_temp!Q110&gt;0,TRUNC(IF(LEN(Lista!Q110)&gt;3,LEFT(Lista!Q110,1),0),1),0)</f>
        <v>0</v>
      </c>
      <c r="R110" s="64">
        <f>IF(UD_temp!R110&gt;0,TRUNC(IF(LEN(Lista!R110)&gt;3,LEFT(Lista!R110,1),0),1),0)</f>
        <v>0</v>
      </c>
      <c r="S110" s="64">
        <f>IF(UD_temp!S110&gt;0,TRUNC(IF(LEN(Lista!S110)&gt;3,LEFT(Lista!S110,1),0),1),0)</f>
        <v>0</v>
      </c>
      <c r="T110" s="64">
        <f>IF(UD_temp!T110&gt;0,TRUNC(IF(LEN(Lista!T110)&gt;3,LEFT(Lista!T110,1),0),1),0)</f>
        <v>0</v>
      </c>
      <c r="U110" s="64">
        <f>IF(UD_temp!U110&gt;0,TRUNC(IF(LEN(Lista!U110)&gt;3,LEFT(Lista!U110,1),0),1),0)</f>
        <v>0</v>
      </c>
      <c r="V110" s="64">
        <f>IF(UD_temp!V110&gt;0,TRUNC(IF(LEN(Lista!V110)&gt;3,LEFT(Lista!V110,1),0),1),0)</f>
        <v>0</v>
      </c>
      <c r="W110" s="64">
        <f>IF(UD_temp!W110&gt;0,TRUNC(IF(LEN(Lista!W110)&gt;3,LEFT(Lista!W110,1),0),1),0)</f>
        <v>0</v>
      </c>
      <c r="X110" s="64">
        <f>IF(UD_temp!X110&gt;0,TRUNC(IF(LEN(Lista!X110)&gt;3,LEFT(Lista!X110,1),0),1),0)</f>
        <v>0</v>
      </c>
      <c r="Y110" s="64">
        <f>IF(UD_temp!Y110&gt;0,TRUNC(IF(LEN(Lista!Y110)&gt;3,LEFT(Lista!Y110,1),0),1),0)</f>
        <v>0</v>
      </c>
      <c r="Z110" s="64">
        <f>IF(UD_temp!Z110&gt;0,TRUNC(IF(LEN(Lista!Z110)&gt;3,LEFT(Lista!Z110,1),0),1),0)</f>
        <v>0</v>
      </c>
      <c r="AA110" s="64">
        <f>IF(UD_temp!AA110&gt;0,TRUNC(IF(LEN(Lista!AA110)&gt;3,LEFT(Lista!AA110,1),0),1),0)</f>
        <v>0</v>
      </c>
      <c r="AB110" s="64">
        <f>IF(UD_temp!AB110&gt;0,TRUNC(IF(LEN(Lista!AB110)&gt;3,LEFT(Lista!AB110,1),0),1),0)</f>
        <v>0</v>
      </c>
      <c r="AC110" s="64">
        <f>IF(UD_temp!AC110&gt;0,TRUNC(IF(LEN(Lista!AC110)&gt;3,LEFT(Lista!AC110,1),0),1),0)</f>
        <v>0</v>
      </c>
      <c r="AD110" s="64">
        <f>IF(UD_temp!AD110&gt;0,TRUNC(IF(LEN(Lista!AD110)&gt;3,LEFT(Lista!AD110,1),0),1),0)</f>
        <v>0</v>
      </c>
      <c r="AE110" s="64">
        <f>IF(UD_temp!AE110&gt;0,TRUNC(IF(LEN(Lista!AE110)&gt;3,LEFT(Lista!AE110,1),0),1),0)</f>
        <v>0</v>
      </c>
      <c r="AF110" s="64">
        <f>IF(UD_temp!AF110&gt;0,TRUNC(IF(LEN(Lista!AF110)&gt;3,LEFT(Lista!AF110,1),0),1),0)</f>
        <v>0</v>
      </c>
      <c r="AG110" s="64">
        <f>IF(UD_temp!AG110&gt;0,TRUNC(IF(LEN(Lista!AG110)&gt;3,LEFT(Lista!AG110,1),0),1),0)</f>
        <v>0</v>
      </c>
      <c r="AH110" s="64">
        <f>IF(UD_temp!AH110&gt;0,TRUNC(IF(LEN(Lista!AH110)&gt;3,LEFT(Lista!AH110,1),0),1),0)</f>
        <v>0</v>
      </c>
      <c r="AI110" s="64">
        <f>IF(UD_temp!AI110&gt;0,TRUNC(IF(LEN(Lista!AI110)&gt;3,LEFT(Lista!AI110,1),0),1),0)</f>
        <v>0</v>
      </c>
      <c r="AJ110" s="165">
        <f t="shared" ref="AJ110" si="25">SUM(E110:AI112)</f>
        <v>0</v>
      </c>
    </row>
    <row r="111" spans="1:36" x14ac:dyDescent="0.2">
      <c r="A111" s="142"/>
      <c r="B111" s="142"/>
      <c r="C111" s="142"/>
      <c r="D111" s="15">
        <v>2</v>
      </c>
      <c r="E111" s="64">
        <f>IF(UD_temp!E111&gt;0,TRUNC(IF(LEN(Lista!E111)&gt;3,LEFT(Lista!E111,1),0),1),0)</f>
        <v>0</v>
      </c>
      <c r="F111" s="64">
        <f>IF(UD_temp!F111&gt;0,TRUNC(IF(LEN(Lista!F111)&gt;3,LEFT(Lista!F111,1),0),1),0)</f>
        <v>0</v>
      </c>
      <c r="G111" s="64">
        <f>IF(UD_temp!G111&gt;0,TRUNC(IF(LEN(Lista!G111)&gt;3,LEFT(Lista!G111,1),0),1),0)</f>
        <v>0</v>
      </c>
      <c r="H111" s="64">
        <f>IF(UD_temp!H111&gt;0,TRUNC(IF(LEN(Lista!H111)&gt;3,LEFT(Lista!H111,1),0),1),0)</f>
        <v>0</v>
      </c>
      <c r="I111" s="64">
        <f>IF(UD_temp!I111&gt;0,TRUNC(IF(LEN(Lista!I111)&gt;3,LEFT(Lista!I111,1),0),1),0)</f>
        <v>0</v>
      </c>
      <c r="J111" s="64">
        <f>IF(UD_temp!J111&gt;0,TRUNC(IF(LEN(Lista!J111)&gt;3,LEFT(Lista!J111,1),0),1),0)</f>
        <v>0</v>
      </c>
      <c r="K111" s="64">
        <f>IF(UD_temp!K111&gt;0,TRUNC(IF(LEN(Lista!K111)&gt;3,LEFT(Lista!K111,1),0),1),0)</f>
        <v>0</v>
      </c>
      <c r="L111" s="64">
        <f>IF(UD_temp!L111&gt;0,TRUNC(IF(LEN(Lista!L111)&gt;3,LEFT(Lista!L111,1),0),1),0)</f>
        <v>0</v>
      </c>
      <c r="M111" s="64">
        <f>IF(UD_temp!M111&gt;0,TRUNC(IF(LEN(Lista!M111)&gt;3,LEFT(Lista!M111,1),0),1),0)</f>
        <v>0</v>
      </c>
      <c r="N111" s="64">
        <f>IF(UD_temp!N111&gt;0,TRUNC(IF(LEN(Lista!N111)&gt;3,LEFT(Lista!N111,1),0),1),0)</f>
        <v>0</v>
      </c>
      <c r="O111" s="64">
        <f>IF(UD_temp!O111&gt;0,TRUNC(IF(LEN(Lista!O111)&gt;3,LEFT(Lista!O111,1),0),1),0)</f>
        <v>0</v>
      </c>
      <c r="P111" s="64">
        <f>IF(UD_temp!P111&gt;0,TRUNC(IF(LEN(Lista!P111)&gt;3,LEFT(Lista!P111,1),0),1),0)</f>
        <v>0</v>
      </c>
      <c r="Q111" s="64">
        <f>IF(UD_temp!Q111&gt;0,TRUNC(IF(LEN(Lista!Q111)&gt;3,LEFT(Lista!Q111,1),0),1),0)</f>
        <v>0</v>
      </c>
      <c r="R111" s="64">
        <f>IF(UD_temp!R111&gt;0,TRUNC(IF(LEN(Lista!R111)&gt;3,LEFT(Lista!R111,1),0),1),0)</f>
        <v>0</v>
      </c>
      <c r="S111" s="64">
        <f>IF(UD_temp!S111&gt;0,TRUNC(IF(LEN(Lista!S111)&gt;3,LEFT(Lista!S111,1),0),1),0)</f>
        <v>0</v>
      </c>
      <c r="T111" s="64">
        <f>IF(UD_temp!T111&gt;0,TRUNC(IF(LEN(Lista!T111)&gt;3,LEFT(Lista!T111,1),0),1),0)</f>
        <v>0</v>
      </c>
      <c r="U111" s="64">
        <f>IF(UD_temp!U111&gt;0,TRUNC(IF(LEN(Lista!U111)&gt;3,LEFT(Lista!U111,1),0),1),0)</f>
        <v>0</v>
      </c>
      <c r="V111" s="64">
        <f>IF(UD_temp!V111&gt;0,TRUNC(IF(LEN(Lista!V111)&gt;3,LEFT(Lista!V111,1),0),1),0)</f>
        <v>0</v>
      </c>
      <c r="W111" s="64">
        <f>IF(UD_temp!W111&gt;0,TRUNC(IF(LEN(Lista!W111)&gt;3,LEFT(Lista!W111,1),0),1),0)</f>
        <v>0</v>
      </c>
      <c r="X111" s="64">
        <f>IF(UD_temp!X111&gt;0,TRUNC(IF(LEN(Lista!X111)&gt;3,LEFT(Lista!X111,1),0),1),0)</f>
        <v>0</v>
      </c>
      <c r="Y111" s="64">
        <f>IF(UD_temp!Y111&gt;0,TRUNC(IF(LEN(Lista!Y111)&gt;3,LEFT(Lista!Y111,1),0),1),0)</f>
        <v>0</v>
      </c>
      <c r="Z111" s="64">
        <f>IF(UD_temp!Z111&gt;0,TRUNC(IF(LEN(Lista!Z111)&gt;3,LEFT(Lista!Z111,1),0),1),0)</f>
        <v>0</v>
      </c>
      <c r="AA111" s="64">
        <f>IF(UD_temp!AA111&gt;0,TRUNC(IF(LEN(Lista!AA111)&gt;3,LEFT(Lista!AA111,1),0),1),0)</f>
        <v>0</v>
      </c>
      <c r="AB111" s="64">
        <f>IF(UD_temp!AB111&gt;0,TRUNC(IF(LEN(Lista!AB111)&gt;3,LEFT(Lista!AB111,1),0),1),0)</f>
        <v>0</v>
      </c>
      <c r="AC111" s="64">
        <f>IF(UD_temp!AC111&gt;0,TRUNC(IF(LEN(Lista!AC111)&gt;3,LEFT(Lista!AC111,1),0),1),0)</f>
        <v>0</v>
      </c>
      <c r="AD111" s="64">
        <f>IF(UD_temp!AD111&gt;0,TRUNC(IF(LEN(Lista!AD111)&gt;3,LEFT(Lista!AD111,1),0),1),0)</f>
        <v>0</v>
      </c>
      <c r="AE111" s="64">
        <f>IF(UD_temp!AE111&gt;0,TRUNC(IF(LEN(Lista!AE111)&gt;3,LEFT(Lista!AE111,1),0),1),0)</f>
        <v>0</v>
      </c>
      <c r="AF111" s="64">
        <f>IF(UD_temp!AF111&gt;0,TRUNC(IF(LEN(Lista!AF111)&gt;3,LEFT(Lista!AF111,1),0),1),0)</f>
        <v>0</v>
      </c>
      <c r="AG111" s="64">
        <f>IF(UD_temp!AG111&gt;0,TRUNC(IF(LEN(Lista!AG111)&gt;3,LEFT(Lista!AG111,1),0),1),0)</f>
        <v>0</v>
      </c>
      <c r="AH111" s="64">
        <f>IF(UD_temp!AH111&gt;0,TRUNC(IF(LEN(Lista!AH111)&gt;3,LEFT(Lista!AH111,1),0),1),0)</f>
        <v>0</v>
      </c>
      <c r="AI111" s="64">
        <f>IF(UD_temp!AI111&gt;0,TRUNC(IF(LEN(Lista!AI111)&gt;3,LEFT(Lista!AI111,1),0),1),0)</f>
        <v>0</v>
      </c>
      <c r="AJ111" s="145"/>
    </row>
    <row r="112" spans="1:36" ht="13.5" thickBot="1" x14ac:dyDescent="0.25">
      <c r="A112" s="142"/>
      <c r="B112" s="142"/>
      <c r="C112" s="142"/>
      <c r="D112" s="33">
        <v>3</v>
      </c>
      <c r="E112" s="64">
        <f>IF(UD_temp!E112&gt;0,TRUNC(IF(LEN(Lista!E112)&gt;3,LEFT(Lista!E112,1),0),1),0)</f>
        <v>0</v>
      </c>
      <c r="F112" s="64">
        <f>IF(UD_temp!F112&gt;0,TRUNC(IF(LEN(Lista!F112)&gt;3,LEFT(Lista!F112,1),0),1),0)</f>
        <v>0</v>
      </c>
      <c r="G112" s="64">
        <f>IF(UD_temp!G112&gt;0,TRUNC(IF(LEN(Lista!G112)&gt;3,LEFT(Lista!G112,1),0),1),0)</f>
        <v>0</v>
      </c>
      <c r="H112" s="64">
        <f>IF(UD_temp!H112&gt;0,TRUNC(IF(LEN(Lista!H112)&gt;3,LEFT(Lista!H112,1),0),1),0)</f>
        <v>0</v>
      </c>
      <c r="I112" s="64">
        <f>IF(UD_temp!I112&gt;0,TRUNC(IF(LEN(Lista!I112)&gt;3,LEFT(Lista!I112,1),0),1),0)</f>
        <v>0</v>
      </c>
      <c r="J112" s="64">
        <f>IF(UD_temp!J112&gt;0,TRUNC(IF(LEN(Lista!J112)&gt;3,LEFT(Lista!J112,1),0),1),0)</f>
        <v>0</v>
      </c>
      <c r="K112" s="64">
        <f>IF(UD_temp!K112&gt;0,TRUNC(IF(LEN(Lista!K112)&gt;3,LEFT(Lista!K112,1),0),1),0)</f>
        <v>0</v>
      </c>
      <c r="L112" s="64">
        <f>IF(UD_temp!L112&gt;0,TRUNC(IF(LEN(Lista!L112)&gt;3,LEFT(Lista!L112,1),0),1),0)</f>
        <v>0</v>
      </c>
      <c r="M112" s="64">
        <f>IF(UD_temp!M112&gt;0,TRUNC(IF(LEN(Lista!M112)&gt;3,LEFT(Lista!M112,1),0),1),0)</f>
        <v>0</v>
      </c>
      <c r="N112" s="64">
        <f>IF(UD_temp!N112&gt;0,TRUNC(IF(LEN(Lista!N112)&gt;3,LEFT(Lista!N112,1),0),1),0)</f>
        <v>0</v>
      </c>
      <c r="O112" s="64">
        <f>IF(UD_temp!O112&gt;0,TRUNC(IF(LEN(Lista!O112)&gt;3,LEFT(Lista!O112,1),0),1),0)</f>
        <v>0</v>
      </c>
      <c r="P112" s="64">
        <f>IF(UD_temp!P112&gt;0,TRUNC(IF(LEN(Lista!P112)&gt;3,LEFT(Lista!P112,1),0),1),0)</f>
        <v>0</v>
      </c>
      <c r="Q112" s="64">
        <f>IF(UD_temp!Q112&gt;0,TRUNC(IF(LEN(Lista!Q112)&gt;3,LEFT(Lista!Q112,1),0),1),0)</f>
        <v>0</v>
      </c>
      <c r="R112" s="64">
        <f>IF(UD_temp!R112&gt;0,TRUNC(IF(LEN(Lista!R112)&gt;3,LEFT(Lista!R112,1),0),1),0)</f>
        <v>0</v>
      </c>
      <c r="S112" s="64">
        <f>IF(UD_temp!S112&gt;0,TRUNC(IF(LEN(Lista!S112)&gt;3,LEFT(Lista!S112,1),0),1),0)</f>
        <v>0</v>
      </c>
      <c r="T112" s="64">
        <f>IF(UD_temp!T112&gt;0,TRUNC(IF(LEN(Lista!T112)&gt;3,LEFT(Lista!T112,1),0),1),0)</f>
        <v>0</v>
      </c>
      <c r="U112" s="64">
        <f>IF(UD_temp!U112&gt;0,TRUNC(IF(LEN(Lista!U112)&gt;3,LEFT(Lista!U112,1),0),1),0)</f>
        <v>0</v>
      </c>
      <c r="V112" s="64">
        <f>IF(UD_temp!V112&gt;0,TRUNC(IF(LEN(Lista!V112)&gt;3,LEFT(Lista!V112,1),0),1),0)</f>
        <v>0</v>
      </c>
      <c r="W112" s="64">
        <f>IF(UD_temp!W112&gt;0,TRUNC(IF(LEN(Lista!W112)&gt;3,LEFT(Lista!W112,1),0),1),0)</f>
        <v>0</v>
      </c>
      <c r="X112" s="64">
        <f>IF(UD_temp!X112&gt;0,TRUNC(IF(LEN(Lista!X112)&gt;3,LEFT(Lista!X112,1),0),1),0)</f>
        <v>0</v>
      </c>
      <c r="Y112" s="64">
        <f>IF(UD_temp!Y112&gt;0,TRUNC(IF(LEN(Lista!Y112)&gt;3,LEFT(Lista!Y112,1),0),1),0)</f>
        <v>0</v>
      </c>
      <c r="Z112" s="64">
        <f>IF(UD_temp!Z112&gt;0,TRUNC(IF(LEN(Lista!Z112)&gt;3,LEFT(Lista!Z112,1),0),1),0)</f>
        <v>0</v>
      </c>
      <c r="AA112" s="64">
        <f>IF(UD_temp!AA112&gt;0,TRUNC(IF(LEN(Lista!AA112)&gt;3,LEFT(Lista!AA112,1),0),1),0)</f>
        <v>0</v>
      </c>
      <c r="AB112" s="64">
        <f>IF(UD_temp!AB112&gt;0,TRUNC(IF(LEN(Lista!AB112)&gt;3,LEFT(Lista!AB112,1),0),1),0)</f>
        <v>0</v>
      </c>
      <c r="AC112" s="64">
        <f>IF(UD_temp!AC112&gt;0,TRUNC(IF(LEN(Lista!AC112)&gt;3,LEFT(Lista!AC112,1),0),1),0)</f>
        <v>0</v>
      </c>
      <c r="AD112" s="64">
        <f>IF(UD_temp!AD112&gt;0,TRUNC(IF(LEN(Lista!AD112)&gt;3,LEFT(Lista!AD112,1),0),1),0)</f>
        <v>0</v>
      </c>
      <c r="AE112" s="64">
        <f>IF(UD_temp!AE112&gt;0,TRUNC(IF(LEN(Lista!AE112)&gt;3,LEFT(Lista!AE112,1),0),1),0)</f>
        <v>0</v>
      </c>
      <c r="AF112" s="64">
        <f>IF(UD_temp!AF112&gt;0,TRUNC(IF(LEN(Lista!AF112)&gt;3,LEFT(Lista!AF112,1),0),1),0)</f>
        <v>0</v>
      </c>
      <c r="AG112" s="64">
        <f>IF(UD_temp!AG112&gt;0,TRUNC(IF(LEN(Lista!AG112)&gt;3,LEFT(Lista!AG112,1),0),1),0)</f>
        <v>0</v>
      </c>
      <c r="AH112" s="64">
        <f>IF(UD_temp!AH112&gt;0,TRUNC(IF(LEN(Lista!AH112)&gt;3,LEFT(Lista!AH112,1),0),1),0)</f>
        <v>0</v>
      </c>
      <c r="AI112" s="64">
        <f>IF(UD_temp!AI112&gt;0,TRUNC(IF(LEN(Lista!AI112)&gt;3,LEFT(Lista!AI112,1),0),1),0)</f>
        <v>0</v>
      </c>
      <c r="AJ112" s="166"/>
    </row>
    <row r="113" spans="1:36" ht="13.5" thickBot="1" x14ac:dyDescent="0.25">
      <c r="A113" s="152" t="s">
        <v>88</v>
      </c>
      <c r="B113" s="160"/>
      <c r="C113" s="160"/>
      <c r="D113" s="16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35">
        <v>0</v>
      </c>
    </row>
    <row r="114" spans="1:36" ht="13.5" thickBot="1" x14ac:dyDescent="0.25">
      <c r="A114" s="171" t="str">
        <f>Lista!A114</f>
        <v>Tokarka TCF 160</v>
      </c>
      <c r="B114" s="172"/>
      <c r="C114" s="172"/>
      <c r="D114" s="29"/>
      <c r="E114" s="65">
        <f>Lista!E114</f>
        <v>1</v>
      </c>
      <c r="F114" s="65">
        <f>Lista!F114</f>
        <v>2</v>
      </c>
      <c r="G114" s="65">
        <f>Lista!G114</f>
        <v>3</v>
      </c>
      <c r="H114" s="65">
        <f>Lista!H114</f>
        <v>4</v>
      </c>
      <c r="I114" s="65">
        <f>Lista!I114</f>
        <v>5</v>
      </c>
      <c r="J114" s="65">
        <f>Lista!J114</f>
        <v>6</v>
      </c>
      <c r="K114" s="65">
        <f>Lista!K114</f>
        <v>7</v>
      </c>
      <c r="L114" s="65">
        <f>Lista!L114</f>
        <v>8</v>
      </c>
      <c r="M114" s="65">
        <f>Lista!M114</f>
        <v>9</v>
      </c>
      <c r="N114" s="65">
        <f>Lista!N114</f>
        <v>10</v>
      </c>
      <c r="O114" s="65">
        <f>Lista!O114</f>
        <v>11</v>
      </c>
      <c r="P114" s="65">
        <f>Lista!P114</f>
        <v>12</v>
      </c>
      <c r="Q114" s="65">
        <f>Lista!Q114</f>
        <v>13</v>
      </c>
      <c r="R114" s="65">
        <f>Lista!R114</f>
        <v>14</v>
      </c>
      <c r="S114" s="65">
        <f>Lista!S114</f>
        <v>15</v>
      </c>
      <c r="T114" s="65">
        <f>Lista!T114</f>
        <v>16</v>
      </c>
      <c r="U114" s="65">
        <f>Lista!U114</f>
        <v>17</v>
      </c>
      <c r="V114" s="65">
        <f>Lista!V114</f>
        <v>18</v>
      </c>
      <c r="W114" s="65">
        <f>Lista!W114</f>
        <v>19</v>
      </c>
      <c r="X114" s="65">
        <f>Lista!X114</f>
        <v>20</v>
      </c>
      <c r="Y114" s="65">
        <f>Lista!Y114</f>
        <v>21</v>
      </c>
      <c r="Z114" s="65">
        <f>Lista!Z114</f>
        <v>22</v>
      </c>
      <c r="AA114" s="65">
        <f>Lista!AA114</f>
        <v>23</v>
      </c>
      <c r="AB114" s="65">
        <f>Lista!AB114</f>
        <v>24</v>
      </c>
      <c r="AC114" s="65">
        <f>Lista!AC114</f>
        <v>25</v>
      </c>
      <c r="AD114" s="65">
        <f>Lista!AD114</f>
        <v>26</v>
      </c>
      <c r="AE114" s="65">
        <f>Lista!AE114</f>
        <v>27</v>
      </c>
      <c r="AF114" s="65">
        <f>Lista!AF114</f>
        <v>28</v>
      </c>
      <c r="AG114" s="65">
        <f>Lista!AG114</f>
        <v>29</v>
      </c>
      <c r="AH114" s="65">
        <f>Lista!AH114</f>
        <v>30</v>
      </c>
      <c r="AI114" s="65">
        <f>Lista!AI114</f>
        <v>31</v>
      </c>
      <c r="AJ114" s="31" t="s">
        <v>76</v>
      </c>
    </row>
    <row r="115" spans="1:36" x14ac:dyDescent="0.2">
      <c r="A115" s="164">
        <f>Lista!A115</f>
        <v>1</v>
      </c>
      <c r="B115" s="164">
        <f>Lista!B115</f>
        <v>1453</v>
      </c>
      <c r="C115" s="164" t="str">
        <f>Lista!C115</f>
        <v>Kupczak Wiesław</v>
      </c>
      <c r="D115" s="14">
        <v>1</v>
      </c>
      <c r="E115" s="65">
        <f>IF(UD_temp!E115&gt;0,TRUNC(IF(LEN(Lista!E115)&gt;3,LEFT(Lista!E115,1),0),1),0)</f>
        <v>0</v>
      </c>
      <c r="F115" s="65">
        <f>IF(UD_temp!F115&gt;0,TRUNC(IF(LEN(Lista!F115)&gt;3,LEFT(Lista!F115,1),0),1),0)</f>
        <v>0</v>
      </c>
      <c r="G115" s="65">
        <f>IF(UD_temp!G115&gt;0,TRUNC(IF(LEN(Lista!G115)&gt;3,LEFT(Lista!G115,1),0),1),0)</f>
        <v>0</v>
      </c>
      <c r="H115" s="65">
        <f>IF(UD_temp!H115&gt;0,TRUNC(IF(LEN(Lista!H115)&gt;3,LEFT(Lista!H115,1),0),1),0)</f>
        <v>0</v>
      </c>
      <c r="I115" s="65">
        <f>IF(UD_temp!I115&gt;0,TRUNC(IF(LEN(Lista!I115)&gt;3,LEFT(Lista!I115,1),0),1),0)</f>
        <v>0</v>
      </c>
      <c r="J115" s="65">
        <f>IF(UD_temp!J115&gt;0,TRUNC(IF(LEN(Lista!J115)&gt;3,LEFT(Lista!J115,1),0),1),0)</f>
        <v>0</v>
      </c>
      <c r="K115" s="65">
        <f>IF(UD_temp!K115&gt;0,TRUNC(IF(LEN(Lista!K115)&gt;3,LEFT(Lista!K115,1),0),1),0)</f>
        <v>0</v>
      </c>
      <c r="L115" s="65">
        <f>IF(UD_temp!L115&gt;0,TRUNC(IF(LEN(Lista!L115)&gt;3,LEFT(Lista!L115,1),0),1),0)</f>
        <v>0</v>
      </c>
      <c r="M115" s="65">
        <f>IF(UD_temp!M115&gt;0,TRUNC(IF(LEN(Lista!M115)&gt;3,LEFT(Lista!M115,1),0),1),0)</f>
        <v>0</v>
      </c>
      <c r="N115" s="65">
        <f>IF(UD_temp!N115&gt;0,TRUNC(IF(LEN(Lista!N115)&gt;3,LEFT(Lista!N115,1),0),1),0)</f>
        <v>0</v>
      </c>
      <c r="O115" s="65">
        <f>IF(UD_temp!O115&gt;0,TRUNC(IF(LEN(Lista!O115)&gt;3,LEFT(Lista!O115,1),0),1),0)</f>
        <v>0</v>
      </c>
      <c r="P115" s="65">
        <f>IF(UD_temp!P115&gt;0,TRUNC(IF(LEN(Lista!P115)&gt;3,LEFT(Lista!P115,1),0),1),0)</f>
        <v>0</v>
      </c>
      <c r="Q115" s="65">
        <f>IF(UD_temp!Q115&gt;0,TRUNC(IF(LEN(Lista!Q115)&gt;3,LEFT(Lista!Q115,1),0),1),0)</f>
        <v>0</v>
      </c>
      <c r="R115" s="65">
        <f>IF(UD_temp!R115&gt;0,TRUNC(IF(LEN(Lista!R115)&gt;3,LEFT(Lista!R115,1),0),1),0)</f>
        <v>0</v>
      </c>
      <c r="S115" s="65">
        <f>IF(UD_temp!S115&gt;0,TRUNC(IF(LEN(Lista!S115)&gt;3,LEFT(Lista!S115,1),0),1),0)</f>
        <v>0</v>
      </c>
      <c r="T115" s="65">
        <f>IF(UD_temp!T115&gt;0,TRUNC(IF(LEN(Lista!T115)&gt;3,LEFT(Lista!T115,1),0),1),0)</f>
        <v>0</v>
      </c>
      <c r="U115" s="65">
        <f>IF(UD_temp!U115&gt;0,TRUNC(IF(LEN(Lista!U115)&gt;3,LEFT(Lista!U115,1),0),1),0)</f>
        <v>0</v>
      </c>
      <c r="V115" s="65">
        <f>IF(UD_temp!V115&gt;0,TRUNC(IF(LEN(Lista!V115)&gt;3,LEFT(Lista!V115,1),0),1),0)</f>
        <v>0</v>
      </c>
      <c r="W115" s="65">
        <f>IF(UD_temp!W115&gt;0,TRUNC(IF(LEN(Lista!W115)&gt;3,LEFT(Lista!W115,1),0),1),0)</f>
        <v>0</v>
      </c>
      <c r="X115" s="65">
        <f>IF(UD_temp!X115&gt;0,TRUNC(IF(LEN(Lista!X115)&gt;3,LEFT(Lista!X115,1),0),1),0)</f>
        <v>0</v>
      </c>
      <c r="Y115" s="65">
        <f>IF(UD_temp!Y115&gt;0,TRUNC(IF(LEN(Lista!Y115)&gt;3,LEFT(Lista!Y115,1),0),1),0)</f>
        <v>0</v>
      </c>
      <c r="Z115" s="65">
        <f>IF(UD_temp!Z115&gt;0,TRUNC(IF(LEN(Lista!Z115)&gt;3,LEFT(Lista!Z115,1),0),1),0)</f>
        <v>0</v>
      </c>
      <c r="AA115" s="65">
        <f>IF(UD_temp!AA115&gt;0,TRUNC(IF(LEN(Lista!AA115)&gt;3,LEFT(Lista!AA115,1),0),1),0)</f>
        <v>0</v>
      </c>
      <c r="AB115" s="65">
        <f>IF(UD_temp!AB115&gt;0,TRUNC(IF(LEN(Lista!AB115)&gt;3,LEFT(Lista!AB115,1),0),1),0)</f>
        <v>0</v>
      </c>
      <c r="AC115" s="65">
        <f>IF(UD_temp!AC115&gt;0,TRUNC(IF(LEN(Lista!AC115)&gt;3,LEFT(Lista!AC115,1),0),1),0)</f>
        <v>0</v>
      </c>
      <c r="AD115" s="65">
        <f>IF(UD_temp!AD115&gt;0,TRUNC(IF(LEN(Lista!AD115)&gt;3,LEFT(Lista!AD115,1),0),1),0)</f>
        <v>0</v>
      </c>
      <c r="AE115" s="65">
        <f>IF(UD_temp!AE115&gt;0,TRUNC(IF(LEN(Lista!AE115)&gt;3,LEFT(Lista!AE115,1),0),1),0)</f>
        <v>0</v>
      </c>
      <c r="AF115" s="65">
        <f>IF(UD_temp!AF115&gt;0,TRUNC(IF(LEN(Lista!AF115)&gt;3,LEFT(Lista!AF115,1),0),1),0)</f>
        <v>0</v>
      </c>
      <c r="AG115" s="65">
        <f>IF(UD_temp!AG115&gt;0,TRUNC(IF(LEN(Lista!AG115)&gt;3,LEFT(Lista!AG115,1),0),1),0)</f>
        <v>0</v>
      </c>
      <c r="AH115" s="65">
        <f>IF(UD_temp!AH115&gt;0,TRUNC(IF(LEN(Lista!AH115)&gt;3,LEFT(Lista!AH115,1),0),1),0)</f>
        <v>0</v>
      </c>
      <c r="AI115" s="65">
        <f>IF(UD_temp!AI115&gt;0,TRUNC(IF(LEN(Lista!AI115)&gt;3,LEFT(Lista!AI115,1),0),1),0)</f>
        <v>0</v>
      </c>
      <c r="AJ115" s="165">
        <f>SUM(E115:AI117)</f>
        <v>0</v>
      </c>
    </row>
    <row r="116" spans="1:36" x14ac:dyDescent="0.2">
      <c r="A116" s="142"/>
      <c r="B116" s="142"/>
      <c r="C116" s="142"/>
      <c r="D116" s="15">
        <v>2</v>
      </c>
      <c r="E116" s="65">
        <f>IF(UD_temp!E116&gt;0,TRUNC(IF(LEN(Lista!E116)&gt;3,LEFT(Lista!E116,1),0),1),0)</f>
        <v>0</v>
      </c>
      <c r="F116" s="65">
        <f>IF(UD_temp!F116&gt;0,TRUNC(IF(LEN(Lista!F116)&gt;3,LEFT(Lista!F116,1),0),1),0)</f>
        <v>0</v>
      </c>
      <c r="G116" s="65">
        <f>IF(UD_temp!G116&gt;0,TRUNC(IF(LEN(Lista!G116)&gt;3,LEFT(Lista!G116,1),0),1),0)</f>
        <v>0</v>
      </c>
      <c r="H116" s="65">
        <f>IF(UD_temp!H116&gt;0,TRUNC(IF(LEN(Lista!H116)&gt;3,LEFT(Lista!H116,1),0),1),0)</f>
        <v>0</v>
      </c>
      <c r="I116" s="65">
        <f>IF(UD_temp!I116&gt;0,TRUNC(IF(LEN(Lista!I116)&gt;3,LEFT(Lista!I116,1),0),1),0)</f>
        <v>0</v>
      </c>
      <c r="J116" s="65">
        <f>IF(UD_temp!J116&gt;0,TRUNC(IF(LEN(Lista!J116)&gt;3,LEFT(Lista!J116,1),0),1),0)</f>
        <v>0</v>
      </c>
      <c r="K116" s="65">
        <f>IF(UD_temp!K116&gt;0,TRUNC(IF(LEN(Lista!K116)&gt;3,LEFT(Lista!K116,1),0),1),0)</f>
        <v>0</v>
      </c>
      <c r="L116" s="65">
        <f>IF(UD_temp!L116&gt;0,TRUNC(IF(LEN(Lista!L116)&gt;3,LEFT(Lista!L116,1),0),1),0)</f>
        <v>0</v>
      </c>
      <c r="M116" s="65">
        <f>IF(UD_temp!M116&gt;0,TRUNC(IF(LEN(Lista!M116)&gt;3,LEFT(Lista!M116,1),0),1),0)</f>
        <v>0</v>
      </c>
      <c r="N116" s="65">
        <f>IF(UD_temp!N116&gt;0,TRUNC(IF(LEN(Lista!N116)&gt;3,LEFT(Lista!N116,1),0),1),0)</f>
        <v>0</v>
      </c>
      <c r="O116" s="65">
        <f>IF(UD_temp!O116&gt;0,TRUNC(IF(LEN(Lista!O116)&gt;3,LEFT(Lista!O116,1),0),1),0)</f>
        <v>0</v>
      </c>
      <c r="P116" s="65">
        <f>IF(UD_temp!P116&gt;0,TRUNC(IF(LEN(Lista!P116)&gt;3,LEFT(Lista!P116,1),0),1),0)</f>
        <v>0</v>
      </c>
      <c r="Q116" s="65">
        <f>IF(UD_temp!Q116&gt;0,TRUNC(IF(LEN(Lista!Q116)&gt;3,LEFT(Lista!Q116,1),0),1),0)</f>
        <v>0</v>
      </c>
      <c r="R116" s="65">
        <f>IF(UD_temp!R116&gt;0,TRUNC(IF(LEN(Lista!R116)&gt;3,LEFT(Lista!R116,1),0),1),0)</f>
        <v>0</v>
      </c>
      <c r="S116" s="65">
        <f>IF(UD_temp!S116&gt;0,TRUNC(IF(LEN(Lista!S116)&gt;3,LEFT(Lista!S116,1),0),1),0)</f>
        <v>0</v>
      </c>
      <c r="T116" s="65">
        <f>IF(UD_temp!T116&gt;0,TRUNC(IF(LEN(Lista!T116)&gt;3,LEFT(Lista!T116,1),0),1),0)</f>
        <v>0</v>
      </c>
      <c r="U116" s="65">
        <f>IF(UD_temp!U116&gt;0,TRUNC(IF(LEN(Lista!U116)&gt;3,LEFT(Lista!U116,1),0),1),0)</f>
        <v>0</v>
      </c>
      <c r="V116" s="65">
        <f>IF(UD_temp!V116&gt;0,TRUNC(IF(LEN(Lista!V116)&gt;3,LEFT(Lista!V116,1),0),1),0)</f>
        <v>0</v>
      </c>
      <c r="W116" s="65">
        <f>IF(UD_temp!W116&gt;0,TRUNC(IF(LEN(Lista!W116)&gt;3,LEFT(Lista!W116,1),0),1),0)</f>
        <v>0</v>
      </c>
      <c r="X116" s="65">
        <f>IF(UD_temp!X116&gt;0,TRUNC(IF(LEN(Lista!X116)&gt;3,LEFT(Lista!X116,1),0),1),0)</f>
        <v>0</v>
      </c>
      <c r="Y116" s="65">
        <f>IF(UD_temp!Y116&gt;0,TRUNC(IF(LEN(Lista!Y116)&gt;3,LEFT(Lista!Y116,1),0),1),0)</f>
        <v>0</v>
      </c>
      <c r="Z116" s="65">
        <f>IF(UD_temp!Z116&gt;0,TRUNC(IF(LEN(Lista!Z116)&gt;3,LEFT(Lista!Z116,1),0),1),0)</f>
        <v>0</v>
      </c>
      <c r="AA116" s="65">
        <f>IF(UD_temp!AA116&gt;0,TRUNC(IF(LEN(Lista!AA116)&gt;3,LEFT(Lista!AA116,1),0),1),0)</f>
        <v>0</v>
      </c>
      <c r="AB116" s="65">
        <f>IF(UD_temp!AB116&gt;0,TRUNC(IF(LEN(Lista!AB116)&gt;3,LEFT(Lista!AB116,1),0),1),0)</f>
        <v>0</v>
      </c>
      <c r="AC116" s="65">
        <f>IF(UD_temp!AC116&gt;0,TRUNC(IF(LEN(Lista!AC116)&gt;3,LEFT(Lista!AC116,1),0),1),0)</f>
        <v>0</v>
      </c>
      <c r="AD116" s="65">
        <f>IF(UD_temp!AD116&gt;0,TRUNC(IF(LEN(Lista!AD116)&gt;3,LEFT(Lista!AD116,1),0),1),0)</f>
        <v>0</v>
      </c>
      <c r="AE116" s="65">
        <f>IF(UD_temp!AE116&gt;0,TRUNC(IF(LEN(Lista!AE116)&gt;3,LEFT(Lista!AE116,1),0),1),0)</f>
        <v>0</v>
      </c>
      <c r="AF116" s="65">
        <f>IF(UD_temp!AF116&gt;0,TRUNC(IF(LEN(Lista!AF116)&gt;3,LEFT(Lista!AF116,1),0),1),0)</f>
        <v>0</v>
      </c>
      <c r="AG116" s="65">
        <f>IF(UD_temp!AG116&gt;0,TRUNC(IF(LEN(Lista!AG116)&gt;3,LEFT(Lista!AG116,1),0),1),0)</f>
        <v>0</v>
      </c>
      <c r="AH116" s="65">
        <f>IF(UD_temp!AH116&gt;0,TRUNC(IF(LEN(Lista!AH116)&gt;3,LEFT(Lista!AH116,1),0),1),0)</f>
        <v>0</v>
      </c>
      <c r="AI116" s="65">
        <f>IF(UD_temp!AI116&gt;0,TRUNC(IF(LEN(Lista!AI116)&gt;3,LEFT(Lista!AI116,1),0),1),0)</f>
        <v>0</v>
      </c>
      <c r="AJ116" s="145"/>
    </row>
    <row r="117" spans="1:36" ht="13.5" thickBot="1" x14ac:dyDescent="0.25">
      <c r="A117" s="142"/>
      <c r="B117" s="142"/>
      <c r="C117" s="142"/>
      <c r="D117" s="15">
        <v>3</v>
      </c>
      <c r="E117" s="65">
        <f>IF(UD_temp!E117&gt;0,TRUNC(IF(LEN(Lista!E117)&gt;3,LEFT(Lista!E117,1),0),1),0)</f>
        <v>0</v>
      </c>
      <c r="F117" s="65">
        <f>IF(UD_temp!F117&gt;0,TRUNC(IF(LEN(Lista!F117)&gt;3,LEFT(Lista!F117,1),0),1),0)</f>
        <v>0</v>
      </c>
      <c r="G117" s="65">
        <f>IF(UD_temp!G117&gt;0,TRUNC(IF(LEN(Lista!G117)&gt;3,LEFT(Lista!G117,1),0),1),0)</f>
        <v>0</v>
      </c>
      <c r="H117" s="65">
        <f>IF(UD_temp!H117&gt;0,TRUNC(IF(LEN(Lista!H117)&gt;3,LEFT(Lista!H117,1),0),1),0)</f>
        <v>0</v>
      </c>
      <c r="I117" s="65">
        <f>IF(UD_temp!I117&gt;0,TRUNC(IF(LEN(Lista!I117)&gt;3,LEFT(Lista!I117,1),0),1),0)</f>
        <v>0</v>
      </c>
      <c r="J117" s="65">
        <f>IF(UD_temp!J117&gt;0,TRUNC(IF(LEN(Lista!J117)&gt;3,LEFT(Lista!J117,1),0),1),0)</f>
        <v>0</v>
      </c>
      <c r="K117" s="65">
        <f>IF(UD_temp!K117&gt;0,TRUNC(IF(LEN(Lista!K117)&gt;3,LEFT(Lista!K117,1),0),1),0)</f>
        <v>0</v>
      </c>
      <c r="L117" s="65">
        <f>IF(UD_temp!L117&gt;0,TRUNC(IF(LEN(Lista!L117)&gt;3,LEFT(Lista!L117,1),0),1),0)</f>
        <v>0</v>
      </c>
      <c r="M117" s="65">
        <f>IF(UD_temp!M117&gt;0,TRUNC(IF(LEN(Lista!M117)&gt;3,LEFT(Lista!M117,1),0),1),0)</f>
        <v>0</v>
      </c>
      <c r="N117" s="65">
        <f>IF(UD_temp!N117&gt;0,TRUNC(IF(LEN(Lista!N117)&gt;3,LEFT(Lista!N117,1),0),1),0)</f>
        <v>0</v>
      </c>
      <c r="O117" s="65">
        <f>IF(UD_temp!O117&gt;0,TRUNC(IF(LEN(Lista!O117)&gt;3,LEFT(Lista!O117,1),0),1),0)</f>
        <v>0</v>
      </c>
      <c r="P117" s="65">
        <f>IF(UD_temp!P117&gt;0,TRUNC(IF(LEN(Lista!P117)&gt;3,LEFT(Lista!P117,1),0),1),0)</f>
        <v>0</v>
      </c>
      <c r="Q117" s="65">
        <f>IF(UD_temp!Q117&gt;0,TRUNC(IF(LEN(Lista!Q117)&gt;3,LEFT(Lista!Q117,1),0),1),0)</f>
        <v>0</v>
      </c>
      <c r="R117" s="65">
        <f>IF(UD_temp!R117&gt;0,TRUNC(IF(LEN(Lista!R117)&gt;3,LEFT(Lista!R117,1),0),1),0)</f>
        <v>0</v>
      </c>
      <c r="S117" s="65">
        <f>IF(UD_temp!S117&gt;0,TRUNC(IF(LEN(Lista!S117)&gt;3,LEFT(Lista!S117,1),0),1),0)</f>
        <v>0</v>
      </c>
      <c r="T117" s="65">
        <f>IF(UD_temp!T117&gt;0,TRUNC(IF(LEN(Lista!T117)&gt;3,LEFT(Lista!T117,1),0),1),0)</f>
        <v>0</v>
      </c>
      <c r="U117" s="65">
        <f>IF(UD_temp!U117&gt;0,TRUNC(IF(LEN(Lista!U117)&gt;3,LEFT(Lista!U117,1),0),1),0)</f>
        <v>0</v>
      </c>
      <c r="V117" s="65">
        <f>IF(UD_temp!V117&gt;0,TRUNC(IF(LEN(Lista!V117)&gt;3,LEFT(Lista!V117,1),0),1),0)</f>
        <v>0</v>
      </c>
      <c r="W117" s="65">
        <f>IF(UD_temp!W117&gt;0,TRUNC(IF(LEN(Lista!W117)&gt;3,LEFT(Lista!W117,1),0),1),0)</f>
        <v>0</v>
      </c>
      <c r="X117" s="65">
        <f>IF(UD_temp!X117&gt;0,TRUNC(IF(LEN(Lista!X117)&gt;3,LEFT(Lista!X117,1),0),1),0)</f>
        <v>0</v>
      </c>
      <c r="Y117" s="65">
        <f>IF(UD_temp!Y117&gt;0,TRUNC(IF(LEN(Lista!Y117)&gt;3,LEFT(Lista!Y117,1),0),1),0)</f>
        <v>0</v>
      </c>
      <c r="Z117" s="65">
        <f>IF(UD_temp!Z117&gt;0,TRUNC(IF(LEN(Lista!Z117)&gt;3,LEFT(Lista!Z117,1),0),1),0)</f>
        <v>0</v>
      </c>
      <c r="AA117" s="65">
        <f>IF(UD_temp!AA117&gt;0,TRUNC(IF(LEN(Lista!AA117)&gt;3,LEFT(Lista!AA117,1),0),1),0)</f>
        <v>0</v>
      </c>
      <c r="AB117" s="65">
        <f>IF(UD_temp!AB117&gt;0,TRUNC(IF(LEN(Lista!AB117)&gt;3,LEFT(Lista!AB117,1),0),1),0)</f>
        <v>0</v>
      </c>
      <c r="AC117" s="65">
        <f>IF(UD_temp!AC117&gt;0,TRUNC(IF(LEN(Lista!AC117)&gt;3,LEFT(Lista!AC117,1),0),1),0)</f>
        <v>0</v>
      </c>
      <c r="AD117" s="65">
        <f>IF(UD_temp!AD117&gt;0,TRUNC(IF(LEN(Lista!AD117)&gt;3,LEFT(Lista!AD117,1),0),1),0)</f>
        <v>0</v>
      </c>
      <c r="AE117" s="65">
        <f>IF(UD_temp!AE117&gt;0,TRUNC(IF(LEN(Lista!AE117)&gt;3,LEFT(Lista!AE117,1),0),1),0)</f>
        <v>0</v>
      </c>
      <c r="AF117" s="65">
        <f>IF(UD_temp!AF117&gt;0,TRUNC(IF(LEN(Lista!AF117)&gt;3,LEFT(Lista!AF117,1),0),1),0)</f>
        <v>0</v>
      </c>
      <c r="AG117" s="65">
        <f>IF(UD_temp!AG117&gt;0,TRUNC(IF(LEN(Lista!AG117)&gt;3,LEFT(Lista!AG117,1),0),1),0)</f>
        <v>0</v>
      </c>
      <c r="AH117" s="65">
        <f>IF(UD_temp!AH117&gt;0,TRUNC(IF(LEN(Lista!AH117)&gt;3,LEFT(Lista!AH117,1),0),1),0)</f>
        <v>0</v>
      </c>
      <c r="AI117" s="65">
        <f>IF(UD_temp!AI117&gt;0,TRUNC(IF(LEN(Lista!AI117)&gt;3,LEFT(Lista!AI117,1),0),1),0)</f>
        <v>0</v>
      </c>
      <c r="AJ117" s="166"/>
    </row>
    <row r="118" spans="1:36" x14ac:dyDescent="0.2">
      <c r="A118" s="164">
        <f>Lista!A118</f>
        <v>2</v>
      </c>
      <c r="B118" s="164">
        <f>Lista!B118</f>
        <v>0</v>
      </c>
      <c r="C118" s="164">
        <f>Lista!C118</f>
        <v>0</v>
      </c>
      <c r="D118" s="15">
        <v>1</v>
      </c>
      <c r="E118" s="65">
        <f>IF(UD_temp!E118&gt;0,TRUNC(IF(LEN(Lista!E118)&gt;3,LEFT(Lista!E118,1),0),1),0)</f>
        <v>0</v>
      </c>
      <c r="F118" s="65">
        <f>IF(UD_temp!F118&gt;0,TRUNC(IF(LEN(Lista!F118)&gt;3,LEFT(Lista!F118,1),0),1),0)</f>
        <v>0</v>
      </c>
      <c r="G118" s="65">
        <f>IF(UD_temp!G118&gt;0,TRUNC(IF(LEN(Lista!G118)&gt;3,LEFT(Lista!G118,1),0),1),0)</f>
        <v>0</v>
      </c>
      <c r="H118" s="65">
        <f>IF(UD_temp!H118&gt;0,TRUNC(IF(LEN(Lista!H118)&gt;3,LEFT(Lista!H118,1),0),1),0)</f>
        <v>0</v>
      </c>
      <c r="I118" s="65">
        <f>IF(UD_temp!I118&gt;0,TRUNC(IF(LEN(Lista!I118)&gt;3,LEFT(Lista!I118,1),0),1),0)</f>
        <v>0</v>
      </c>
      <c r="J118" s="65">
        <f>IF(UD_temp!J118&gt;0,TRUNC(IF(LEN(Lista!J118)&gt;3,LEFT(Lista!J118,1),0),1),0)</f>
        <v>0</v>
      </c>
      <c r="K118" s="65">
        <f>IF(UD_temp!K118&gt;0,TRUNC(IF(LEN(Lista!K118)&gt;3,LEFT(Lista!K118,1),0),1),0)</f>
        <v>0</v>
      </c>
      <c r="L118" s="65">
        <f>IF(UD_temp!L118&gt;0,TRUNC(IF(LEN(Lista!L118)&gt;3,LEFT(Lista!L118,1),0),1),0)</f>
        <v>0</v>
      </c>
      <c r="M118" s="65">
        <f>IF(UD_temp!M118&gt;0,TRUNC(IF(LEN(Lista!M118)&gt;3,LEFT(Lista!M118,1),0),1),0)</f>
        <v>0</v>
      </c>
      <c r="N118" s="65">
        <f>IF(UD_temp!N118&gt;0,TRUNC(IF(LEN(Lista!N118)&gt;3,LEFT(Lista!N118,1),0),1),0)</f>
        <v>0</v>
      </c>
      <c r="O118" s="65">
        <f>IF(UD_temp!O118&gt;0,TRUNC(IF(LEN(Lista!O118)&gt;3,LEFT(Lista!O118,1),0),1),0)</f>
        <v>0</v>
      </c>
      <c r="P118" s="65">
        <f>IF(UD_temp!P118&gt;0,TRUNC(IF(LEN(Lista!P118)&gt;3,LEFT(Lista!P118,1),0),1),0)</f>
        <v>0</v>
      </c>
      <c r="Q118" s="65">
        <f>IF(UD_temp!Q118&gt;0,TRUNC(IF(LEN(Lista!Q118)&gt;3,LEFT(Lista!Q118,1),0),1),0)</f>
        <v>0</v>
      </c>
      <c r="R118" s="65">
        <f>IF(UD_temp!R118&gt;0,TRUNC(IF(LEN(Lista!R118)&gt;3,LEFT(Lista!R118,1),0),1),0)</f>
        <v>0</v>
      </c>
      <c r="S118" s="65">
        <f>IF(UD_temp!S118&gt;0,TRUNC(IF(LEN(Lista!S118)&gt;3,LEFT(Lista!S118,1),0),1),0)</f>
        <v>0</v>
      </c>
      <c r="T118" s="65">
        <f>IF(UD_temp!T118&gt;0,TRUNC(IF(LEN(Lista!T118)&gt;3,LEFT(Lista!T118,1),0),1),0)</f>
        <v>0</v>
      </c>
      <c r="U118" s="65">
        <f>IF(UD_temp!U118&gt;0,TRUNC(IF(LEN(Lista!U118)&gt;3,LEFT(Lista!U118,1),0),1),0)</f>
        <v>0</v>
      </c>
      <c r="V118" s="65">
        <f>IF(UD_temp!V118&gt;0,TRUNC(IF(LEN(Lista!V118)&gt;3,LEFT(Lista!V118,1),0),1),0)</f>
        <v>0</v>
      </c>
      <c r="W118" s="65">
        <f>IF(UD_temp!W118&gt;0,TRUNC(IF(LEN(Lista!W118)&gt;3,LEFT(Lista!W118,1),0),1),0)</f>
        <v>0</v>
      </c>
      <c r="X118" s="65">
        <f>IF(UD_temp!X118&gt;0,TRUNC(IF(LEN(Lista!X118)&gt;3,LEFT(Lista!X118,1),0),1),0)</f>
        <v>0</v>
      </c>
      <c r="Y118" s="65">
        <f>IF(UD_temp!Y118&gt;0,TRUNC(IF(LEN(Lista!Y118)&gt;3,LEFT(Lista!Y118,1),0),1),0)</f>
        <v>0</v>
      </c>
      <c r="Z118" s="65">
        <f>IF(UD_temp!Z118&gt;0,TRUNC(IF(LEN(Lista!Z118)&gt;3,LEFT(Lista!Z118,1),0),1),0)</f>
        <v>0</v>
      </c>
      <c r="AA118" s="65">
        <f>IF(UD_temp!AA118&gt;0,TRUNC(IF(LEN(Lista!AA118)&gt;3,LEFT(Lista!AA118,1),0),1),0)</f>
        <v>0</v>
      </c>
      <c r="AB118" s="65">
        <f>IF(UD_temp!AB118&gt;0,TRUNC(IF(LEN(Lista!AB118)&gt;3,LEFT(Lista!AB118,1),0),1),0)</f>
        <v>0</v>
      </c>
      <c r="AC118" s="65">
        <f>IF(UD_temp!AC118&gt;0,TRUNC(IF(LEN(Lista!AC118)&gt;3,LEFT(Lista!AC118,1),0),1),0)</f>
        <v>0</v>
      </c>
      <c r="AD118" s="65">
        <f>IF(UD_temp!AD118&gt;0,TRUNC(IF(LEN(Lista!AD118)&gt;3,LEFT(Lista!AD118,1),0),1),0)</f>
        <v>0</v>
      </c>
      <c r="AE118" s="65">
        <f>IF(UD_temp!AE118&gt;0,TRUNC(IF(LEN(Lista!AE118)&gt;3,LEFT(Lista!AE118,1),0),1),0)</f>
        <v>0</v>
      </c>
      <c r="AF118" s="65">
        <f>IF(UD_temp!AF118&gt;0,TRUNC(IF(LEN(Lista!AF118)&gt;3,LEFT(Lista!AF118,1),0),1),0)</f>
        <v>0</v>
      </c>
      <c r="AG118" s="65">
        <f>IF(UD_temp!AG118&gt;0,TRUNC(IF(LEN(Lista!AG118)&gt;3,LEFT(Lista!AG118,1),0),1),0)</f>
        <v>0</v>
      </c>
      <c r="AH118" s="65">
        <f>IF(UD_temp!AH118&gt;0,TRUNC(IF(LEN(Lista!AH118)&gt;3,LEFT(Lista!AH118,1),0),1),0)</f>
        <v>0</v>
      </c>
      <c r="AI118" s="65">
        <f>IF(UD_temp!AI118&gt;0,TRUNC(IF(LEN(Lista!AI118)&gt;3,LEFT(Lista!AI118,1),0),1),0)</f>
        <v>0</v>
      </c>
      <c r="AJ118" s="165">
        <f t="shared" ref="AJ118" si="26">SUM(E118:AI120)</f>
        <v>0</v>
      </c>
    </row>
    <row r="119" spans="1:36" x14ac:dyDescent="0.2">
      <c r="A119" s="142"/>
      <c r="B119" s="142"/>
      <c r="C119" s="142"/>
      <c r="D119" s="15">
        <v>2</v>
      </c>
      <c r="E119" s="65">
        <f>IF(UD_temp!E119&gt;0,TRUNC(IF(LEN(Lista!E119)&gt;3,LEFT(Lista!E119,1),0),1),0)</f>
        <v>0</v>
      </c>
      <c r="F119" s="65">
        <f>IF(UD_temp!F119&gt;0,TRUNC(IF(LEN(Lista!F119)&gt;3,LEFT(Lista!F119,1),0),1),0)</f>
        <v>0</v>
      </c>
      <c r="G119" s="65">
        <f>IF(UD_temp!G119&gt;0,TRUNC(IF(LEN(Lista!G119)&gt;3,LEFT(Lista!G119,1),0),1),0)</f>
        <v>0</v>
      </c>
      <c r="H119" s="65">
        <f>IF(UD_temp!H119&gt;0,TRUNC(IF(LEN(Lista!H119)&gt;3,LEFT(Lista!H119,1),0),1),0)</f>
        <v>0</v>
      </c>
      <c r="I119" s="65">
        <f>IF(UD_temp!I119&gt;0,TRUNC(IF(LEN(Lista!I119)&gt;3,LEFT(Lista!I119,1),0),1),0)</f>
        <v>0</v>
      </c>
      <c r="J119" s="65">
        <f>IF(UD_temp!J119&gt;0,TRUNC(IF(LEN(Lista!J119)&gt;3,LEFT(Lista!J119,1),0),1),0)</f>
        <v>0</v>
      </c>
      <c r="K119" s="65">
        <f>IF(UD_temp!K119&gt;0,TRUNC(IF(LEN(Lista!K119)&gt;3,LEFT(Lista!K119,1),0),1),0)</f>
        <v>0</v>
      </c>
      <c r="L119" s="65">
        <f>IF(UD_temp!L119&gt;0,TRUNC(IF(LEN(Lista!L119)&gt;3,LEFT(Lista!L119,1),0),1),0)</f>
        <v>0</v>
      </c>
      <c r="M119" s="65">
        <f>IF(UD_temp!M119&gt;0,TRUNC(IF(LEN(Lista!M119)&gt;3,LEFT(Lista!M119,1),0),1),0)</f>
        <v>0</v>
      </c>
      <c r="N119" s="65">
        <f>IF(UD_temp!N119&gt;0,TRUNC(IF(LEN(Lista!N119)&gt;3,LEFT(Lista!N119,1),0),1),0)</f>
        <v>0</v>
      </c>
      <c r="O119" s="65">
        <f>IF(UD_temp!O119&gt;0,TRUNC(IF(LEN(Lista!O119)&gt;3,LEFT(Lista!O119,1),0),1),0)</f>
        <v>0</v>
      </c>
      <c r="P119" s="65">
        <f>IF(UD_temp!P119&gt;0,TRUNC(IF(LEN(Lista!P119)&gt;3,LEFT(Lista!P119,1),0),1),0)</f>
        <v>0</v>
      </c>
      <c r="Q119" s="65">
        <f>IF(UD_temp!Q119&gt;0,TRUNC(IF(LEN(Lista!Q119)&gt;3,LEFT(Lista!Q119,1),0),1),0)</f>
        <v>0</v>
      </c>
      <c r="R119" s="65">
        <f>IF(UD_temp!R119&gt;0,TRUNC(IF(LEN(Lista!R119)&gt;3,LEFT(Lista!R119,1),0),1),0)</f>
        <v>0</v>
      </c>
      <c r="S119" s="65">
        <f>IF(UD_temp!S119&gt;0,TRUNC(IF(LEN(Lista!S119)&gt;3,LEFT(Lista!S119,1),0),1),0)</f>
        <v>0</v>
      </c>
      <c r="T119" s="65">
        <f>IF(UD_temp!T119&gt;0,TRUNC(IF(LEN(Lista!T119)&gt;3,LEFT(Lista!T119,1),0),1),0)</f>
        <v>0</v>
      </c>
      <c r="U119" s="65">
        <f>IF(UD_temp!U119&gt;0,TRUNC(IF(LEN(Lista!U119)&gt;3,LEFT(Lista!U119,1),0),1),0)</f>
        <v>0</v>
      </c>
      <c r="V119" s="65">
        <f>IF(UD_temp!V119&gt;0,TRUNC(IF(LEN(Lista!V119)&gt;3,LEFT(Lista!V119,1),0),1),0)</f>
        <v>0</v>
      </c>
      <c r="W119" s="65">
        <f>IF(UD_temp!W119&gt;0,TRUNC(IF(LEN(Lista!W119)&gt;3,LEFT(Lista!W119,1),0),1),0)</f>
        <v>0</v>
      </c>
      <c r="X119" s="65">
        <f>IF(UD_temp!X119&gt;0,TRUNC(IF(LEN(Lista!X119)&gt;3,LEFT(Lista!X119,1),0),1),0)</f>
        <v>0</v>
      </c>
      <c r="Y119" s="65">
        <f>IF(UD_temp!Y119&gt;0,TRUNC(IF(LEN(Lista!Y119)&gt;3,LEFT(Lista!Y119,1),0),1),0)</f>
        <v>0</v>
      </c>
      <c r="Z119" s="65">
        <f>IF(UD_temp!Z119&gt;0,TRUNC(IF(LEN(Lista!Z119)&gt;3,LEFT(Lista!Z119,1),0),1),0)</f>
        <v>0</v>
      </c>
      <c r="AA119" s="65">
        <f>IF(UD_temp!AA119&gt;0,TRUNC(IF(LEN(Lista!AA119)&gt;3,LEFT(Lista!AA119,1),0),1),0)</f>
        <v>0</v>
      </c>
      <c r="AB119" s="65">
        <f>IF(UD_temp!AB119&gt;0,TRUNC(IF(LEN(Lista!AB119)&gt;3,LEFT(Lista!AB119,1),0),1),0)</f>
        <v>0</v>
      </c>
      <c r="AC119" s="65">
        <f>IF(UD_temp!AC119&gt;0,TRUNC(IF(LEN(Lista!AC119)&gt;3,LEFT(Lista!AC119,1),0),1),0)</f>
        <v>0</v>
      </c>
      <c r="AD119" s="65">
        <f>IF(UD_temp!AD119&gt;0,TRUNC(IF(LEN(Lista!AD119)&gt;3,LEFT(Lista!AD119,1),0),1),0)</f>
        <v>0</v>
      </c>
      <c r="AE119" s="65">
        <f>IF(UD_temp!AE119&gt;0,TRUNC(IF(LEN(Lista!AE119)&gt;3,LEFT(Lista!AE119,1),0),1),0)</f>
        <v>0</v>
      </c>
      <c r="AF119" s="65">
        <f>IF(UD_temp!AF119&gt;0,TRUNC(IF(LEN(Lista!AF119)&gt;3,LEFT(Lista!AF119,1),0),1),0)</f>
        <v>0</v>
      </c>
      <c r="AG119" s="65">
        <f>IF(UD_temp!AG119&gt;0,TRUNC(IF(LEN(Lista!AG119)&gt;3,LEFT(Lista!AG119,1),0),1),0)</f>
        <v>0</v>
      </c>
      <c r="AH119" s="65">
        <f>IF(UD_temp!AH119&gt;0,TRUNC(IF(LEN(Lista!AH119)&gt;3,LEFT(Lista!AH119,1),0),1),0)</f>
        <v>0</v>
      </c>
      <c r="AI119" s="65">
        <f>IF(UD_temp!AI119&gt;0,TRUNC(IF(LEN(Lista!AI119)&gt;3,LEFT(Lista!AI119,1),0),1),0)</f>
        <v>0</v>
      </c>
      <c r="AJ119" s="145"/>
    </row>
    <row r="120" spans="1:36" ht="13.5" thickBot="1" x14ac:dyDescent="0.25">
      <c r="A120" s="142"/>
      <c r="B120" s="142"/>
      <c r="C120" s="142"/>
      <c r="D120" s="15">
        <v>3</v>
      </c>
      <c r="E120" s="65">
        <f>IF(UD_temp!E120&gt;0,TRUNC(IF(LEN(Lista!E120)&gt;3,LEFT(Lista!E120,1),0),1),0)</f>
        <v>0</v>
      </c>
      <c r="F120" s="65">
        <f>IF(UD_temp!F120&gt;0,TRUNC(IF(LEN(Lista!F120)&gt;3,LEFT(Lista!F120,1),0),1),0)</f>
        <v>0</v>
      </c>
      <c r="G120" s="65">
        <f>IF(UD_temp!G120&gt;0,TRUNC(IF(LEN(Lista!G120)&gt;3,LEFT(Lista!G120,1),0),1),0)</f>
        <v>0</v>
      </c>
      <c r="H120" s="65">
        <f>IF(UD_temp!H120&gt;0,TRUNC(IF(LEN(Lista!H120)&gt;3,LEFT(Lista!H120,1),0),1),0)</f>
        <v>0</v>
      </c>
      <c r="I120" s="65">
        <f>IF(UD_temp!I120&gt;0,TRUNC(IF(LEN(Lista!I120)&gt;3,LEFT(Lista!I120,1),0),1),0)</f>
        <v>0</v>
      </c>
      <c r="J120" s="65">
        <f>IF(UD_temp!J120&gt;0,TRUNC(IF(LEN(Lista!J120)&gt;3,LEFT(Lista!J120,1),0),1),0)</f>
        <v>0</v>
      </c>
      <c r="K120" s="65">
        <f>IF(UD_temp!K120&gt;0,TRUNC(IF(LEN(Lista!K120)&gt;3,LEFT(Lista!K120,1),0),1),0)</f>
        <v>0</v>
      </c>
      <c r="L120" s="65">
        <f>IF(UD_temp!L120&gt;0,TRUNC(IF(LEN(Lista!L120)&gt;3,LEFT(Lista!L120,1),0),1),0)</f>
        <v>0</v>
      </c>
      <c r="M120" s="65">
        <f>IF(UD_temp!M120&gt;0,TRUNC(IF(LEN(Lista!M120)&gt;3,LEFT(Lista!M120,1),0),1),0)</f>
        <v>0</v>
      </c>
      <c r="N120" s="65">
        <f>IF(UD_temp!N120&gt;0,TRUNC(IF(LEN(Lista!N120)&gt;3,LEFT(Lista!N120,1),0),1),0)</f>
        <v>0</v>
      </c>
      <c r="O120" s="65">
        <f>IF(UD_temp!O120&gt;0,TRUNC(IF(LEN(Lista!O120)&gt;3,LEFT(Lista!O120,1),0),1),0)</f>
        <v>0</v>
      </c>
      <c r="P120" s="65">
        <f>IF(UD_temp!P120&gt;0,TRUNC(IF(LEN(Lista!P120)&gt;3,LEFT(Lista!P120,1),0),1),0)</f>
        <v>0</v>
      </c>
      <c r="Q120" s="65">
        <f>IF(UD_temp!Q120&gt;0,TRUNC(IF(LEN(Lista!Q120)&gt;3,LEFT(Lista!Q120,1),0),1),0)</f>
        <v>0</v>
      </c>
      <c r="R120" s="65">
        <f>IF(UD_temp!R120&gt;0,TRUNC(IF(LEN(Lista!R120)&gt;3,LEFT(Lista!R120,1),0),1),0)</f>
        <v>0</v>
      </c>
      <c r="S120" s="65">
        <f>IF(UD_temp!S120&gt;0,TRUNC(IF(LEN(Lista!S120)&gt;3,LEFT(Lista!S120,1),0),1),0)</f>
        <v>0</v>
      </c>
      <c r="T120" s="65">
        <f>IF(UD_temp!T120&gt;0,TRUNC(IF(LEN(Lista!T120)&gt;3,LEFT(Lista!T120,1),0),1),0)</f>
        <v>0</v>
      </c>
      <c r="U120" s="65">
        <f>IF(UD_temp!U120&gt;0,TRUNC(IF(LEN(Lista!U120)&gt;3,LEFT(Lista!U120,1),0),1),0)</f>
        <v>0</v>
      </c>
      <c r="V120" s="65">
        <f>IF(UD_temp!V120&gt;0,TRUNC(IF(LEN(Lista!V120)&gt;3,LEFT(Lista!V120,1),0),1),0)</f>
        <v>0</v>
      </c>
      <c r="W120" s="65">
        <f>IF(UD_temp!W120&gt;0,TRUNC(IF(LEN(Lista!W120)&gt;3,LEFT(Lista!W120,1),0),1),0)</f>
        <v>0</v>
      </c>
      <c r="X120" s="65">
        <f>IF(UD_temp!X120&gt;0,TRUNC(IF(LEN(Lista!X120)&gt;3,LEFT(Lista!X120,1),0),1),0)</f>
        <v>0</v>
      </c>
      <c r="Y120" s="65">
        <f>IF(UD_temp!Y120&gt;0,TRUNC(IF(LEN(Lista!Y120)&gt;3,LEFT(Lista!Y120,1),0),1),0)</f>
        <v>0</v>
      </c>
      <c r="Z120" s="65">
        <f>IF(UD_temp!Z120&gt;0,TRUNC(IF(LEN(Lista!Z120)&gt;3,LEFT(Lista!Z120,1),0),1),0)</f>
        <v>0</v>
      </c>
      <c r="AA120" s="65">
        <f>IF(UD_temp!AA120&gt;0,TRUNC(IF(LEN(Lista!AA120)&gt;3,LEFT(Lista!AA120,1),0),1),0)</f>
        <v>0</v>
      </c>
      <c r="AB120" s="65">
        <f>IF(UD_temp!AB120&gt;0,TRUNC(IF(LEN(Lista!AB120)&gt;3,LEFT(Lista!AB120,1),0),1),0)</f>
        <v>0</v>
      </c>
      <c r="AC120" s="65">
        <f>IF(UD_temp!AC120&gt;0,TRUNC(IF(LEN(Lista!AC120)&gt;3,LEFT(Lista!AC120,1),0),1),0)</f>
        <v>0</v>
      </c>
      <c r="AD120" s="65">
        <f>IF(UD_temp!AD120&gt;0,TRUNC(IF(LEN(Lista!AD120)&gt;3,LEFT(Lista!AD120,1),0),1),0)</f>
        <v>0</v>
      </c>
      <c r="AE120" s="65">
        <f>IF(UD_temp!AE120&gt;0,TRUNC(IF(LEN(Lista!AE120)&gt;3,LEFT(Lista!AE120,1),0),1),0)</f>
        <v>0</v>
      </c>
      <c r="AF120" s="65">
        <f>IF(UD_temp!AF120&gt;0,TRUNC(IF(LEN(Lista!AF120)&gt;3,LEFT(Lista!AF120,1),0),1),0)</f>
        <v>0</v>
      </c>
      <c r="AG120" s="65">
        <f>IF(UD_temp!AG120&gt;0,TRUNC(IF(LEN(Lista!AG120)&gt;3,LEFT(Lista!AG120,1),0),1),0)</f>
        <v>0</v>
      </c>
      <c r="AH120" s="65">
        <f>IF(UD_temp!AH120&gt;0,TRUNC(IF(LEN(Lista!AH120)&gt;3,LEFT(Lista!AH120,1),0),1),0)</f>
        <v>0</v>
      </c>
      <c r="AI120" s="65">
        <f>IF(UD_temp!AI120&gt;0,TRUNC(IF(LEN(Lista!AI120)&gt;3,LEFT(Lista!AI120,1),0),1),0)</f>
        <v>0</v>
      </c>
      <c r="AJ120" s="166"/>
    </row>
    <row r="121" spans="1:36" x14ac:dyDescent="0.2">
      <c r="A121" s="164">
        <f>Lista!A121</f>
        <v>3</v>
      </c>
      <c r="B121" s="164">
        <f>Lista!B121</f>
        <v>0</v>
      </c>
      <c r="C121" s="164">
        <f>Lista!C121</f>
        <v>0</v>
      </c>
      <c r="D121" s="15">
        <v>1</v>
      </c>
      <c r="E121" s="65">
        <f>IF(UD_temp!E118&gt;0,TRUNC(IF(LEN(Lista!E121)&gt;3,LEFT(Lista!E121,1),0),1),0)</f>
        <v>0</v>
      </c>
      <c r="F121" s="65">
        <f>IF(UD_temp!F118&gt;0,TRUNC(IF(LEN(Lista!F121)&gt;3,LEFT(Lista!F121,1),0),1),0)</f>
        <v>0</v>
      </c>
      <c r="G121" s="65">
        <f>IF(UD_temp!G118&gt;0,TRUNC(IF(LEN(Lista!G121)&gt;3,LEFT(Lista!G121,1),0),1),0)</f>
        <v>0</v>
      </c>
      <c r="H121" s="65">
        <f>IF(UD_temp!H118&gt;0,TRUNC(IF(LEN(Lista!H121)&gt;3,LEFT(Lista!H121,1),0),1),0)</f>
        <v>0</v>
      </c>
      <c r="I121" s="65">
        <f>IF(UD_temp!I118&gt;0,TRUNC(IF(LEN(Lista!I121)&gt;3,LEFT(Lista!I121,1),0),1),0)</f>
        <v>0</v>
      </c>
      <c r="J121" s="65">
        <f>IF(UD_temp!J118&gt;0,TRUNC(IF(LEN(Lista!J121)&gt;3,LEFT(Lista!J121,1),0),1),0)</f>
        <v>0</v>
      </c>
      <c r="K121" s="65">
        <f>IF(UD_temp!K118&gt;0,TRUNC(IF(LEN(Lista!K121)&gt;3,LEFT(Lista!K121,1),0),1),0)</f>
        <v>0</v>
      </c>
      <c r="L121" s="65">
        <f>IF(UD_temp!L118&gt;0,TRUNC(IF(LEN(Lista!L121)&gt;3,LEFT(Lista!L121,1),0),1),0)</f>
        <v>0</v>
      </c>
      <c r="M121" s="65">
        <f>IF(UD_temp!M118&gt;0,TRUNC(IF(LEN(Lista!M121)&gt;3,LEFT(Lista!M121,1),0),1),0)</f>
        <v>0</v>
      </c>
      <c r="N121" s="65">
        <f>IF(UD_temp!N118&gt;0,TRUNC(IF(LEN(Lista!N121)&gt;3,LEFT(Lista!N121,1),0),1),0)</f>
        <v>0</v>
      </c>
      <c r="O121" s="65">
        <f>IF(UD_temp!O118&gt;0,TRUNC(IF(LEN(Lista!O121)&gt;3,LEFT(Lista!O121,1),0),1),0)</f>
        <v>0</v>
      </c>
      <c r="P121" s="65">
        <f>IF(UD_temp!P118&gt;0,TRUNC(IF(LEN(Lista!P121)&gt;3,LEFT(Lista!P121,1),0),1),0)</f>
        <v>0</v>
      </c>
      <c r="Q121" s="65">
        <f>IF(UD_temp!Q118&gt;0,TRUNC(IF(LEN(Lista!Q121)&gt;3,LEFT(Lista!Q121,1),0),1),0)</f>
        <v>0</v>
      </c>
      <c r="R121" s="65">
        <f>IF(UD_temp!R118&gt;0,TRUNC(IF(LEN(Lista!R121)&gt;3,LEFT(Lista!R121,1),0),1),0)</f>
        <v>0</v>
      </c>
      <c r="S121" s="65">
        <f>IF(UD_temp!S118&gt;0,TRUNC(IF(LEN(Lista!S121)&gt;3,LEFT(Lista!S121,1),0),1),0)</f>
        <v>0</v>
      </c>
      <c r="T121" s="65">
        <f>IF(UD_temp!T118&gt;0,TRUNC(IF(LEN(Lista!T121)&gt;3,LEFT(Lista!T121,1),0),1),0)</f>
        <v>0</v>
      </c>
      <c r="U121" s="65">
        <f>IF(UD_temp!U118&gt;0,TRUNC(IF(LEN(Lista!U121)&gt;3,LEFT(Lista!U121,1),0),1),0)</f>
        <v>0</v>
      </c>
      <c r="V121" s="65">
        <f>IF(UD_temp!V118&gt;0,TRUNC(IF(LEN(Lista!V121)&gt;3,LEFT(Lista!V121,1),0),1),0)</f>
        <v>0</v>
      </c>
      <c r="W121" s="65">
        <f>IF(UD_temp!W118&gt;0,TRUNC(IF(LEN(Lista!W121)&gt;3,LEFT(Lista!W121,1),0),1),0)</f>
        <v>0</v>
      </c>
      <c r="X121" s="65">
        <f>IF(UD_temp!X118&gt;0,TRUNC(IF(LEN(Lista!X121)&gt;3,LEFT(Lista!X121,1),0),1),0)</f>
        <v>0</v>
      </c>
      <c r="Y121" s="65">
        <f>IF(UD_temp!Y118&gt;0,TRUNC(IF(LEN(Lista!Y121)&gt;3,LEFT(Lista!Y121,1),0),1),0)</f>
        <v>0</v>
      </c>
      <c r="Z121" s="65">
        <f>IF(UD_temp!Z118&gt;0,TRUNC(IF(LEN(Lista!Z121)&gt;3,LEFT(Lista!Z121,1),0),1),0)</f>
        <v>0</v>
      </c>
      <c r="AA121" s="65">
        <f>IF(UD_temp!AA118&gt;0,TRUNC(IF(LEN(Lista!AA121)&gt;3,LEFT(Lista!AA121,1),0),1),0)</f>
        <v>0</v>
      </c>
      <c r="AB121" s="65">
        <f>IF(UD_temp!AB118&gt;0,TRUNC(IF(LEN(Lista!AB121)&gt;3,LEFT(Lista!AB121,1),0),1),0)</f>
        <v>0</v>
      </c>
      <c r="AC121" s="65">
        <f>IF(UD_temp!AC118&gt;0,TRUNC(IF(LEN(Lista!AC121)&gt;3,LEFT(Lista!AC121,1),0),1),0)</f>
        <v>0</v>
      </c>
      <c r="AD121" s="65">
        <f>IF(UD_temp!AD118&gt;0,TRUNC(IF(LEN(Lista!AD121)&gt;3,LEFT(Lista!AD121,1),0),1),0)</f>
        <v>0</v>
      </c>
      <c r="AE121" s="65">
        <f>IF(UD_temp!AE118&gt;0,TRUNC(IF(LEN(Lista!AE121)&gt;3,LEFT(Lista!AE121,1),0),1),0)</f>
        <v>0</v>
      </c>
      <c r="AF121" s="65">
        <f>IF(UD_temp!AF118&gt;0,TRUNC(IF(LEN(Lista!AF121)&gt;3,LEFT(Lista!AF121,1),0),1),0)</f>
        <v>0</v>
      </c>
      <c r="AG121" s="65">
        <f>IF(UD_temp!AG118&gt;0,TRUNC(IF(LEN(Lista!AG121)&gt;3,LEFT(Lista!AG121,1),0),1),0)</f>
        <v>0</v>
      </c>
      <c r="AH121" s="65">
        <f>IF(UD_temp!AH118&gt;0,TRUNC(IF(LEN(Lista!AH121)&gt;3,LEFT(Lista!AH121,1),0),1),0)</f>
        <v>0</v>
      </c>
      <c r="AI121" s="65">
        <f>IF(UD_temp!AI118&gt;0,TRUNC(IF(LEN(Lista!AI121)&gt;3,LEFT(Lista!AI121,1),0),1),0)</f>
        <v>0</v>
      </c>
      <c r="AJ121" s="165">
        <f t="shared" ref="AJ121" si="27">SUM(E121:AI123)</f>
        <v>0</v>
      </c>
    </row>
    <row r="122" spans="1:36" x14ac:dyDescent="0.2">
      <c r="A122" s="142"/>
      <c r="B122" s="142"/>
      <c r="C122" s="142"/>
      <c r="D122" s="15">
        <v>2</v>
      </c>
      <c r="E122" s="65">
        <f>IF(UD_temp!E119&gt;0,TRUNC(IF(LEN(Lista!E122)&gt;3,LEFT(Lista!E122,1),0),1),0)</f>
        <v>0</v>
      </c>
      <c r="F122" s="65">
        <f>IF(UD_temp!F119&gt;0,TRUNC(IF(LEN(Lista!F122)&gt;3,LEFT(Lista!F122,1),0),1),0)</f>
        <v>0</v>
      </c>
      <c r="G122" s="65">
        <f>IF(UD_temp!G119&gt;0,TRUNC(IF(LEN(Lista!G122)&gt;3,LEFT(Lista!G122,1),0),1),0)</f>
        <v>0</v>
      </c>
      <c r="H122" s="65">
        <f>IF(UD_temp!H119&gt;0,TRUNC(IF(LEN(Lista!H122)&gt;3,LEFT(Lista!H122,1),0),1),0)</f>
        <v>0</v>
      </c>
      <c r="I122" s="65">
        <f>IF(UD_temp!I119&gt;0,TRUNC(IF(LEN(Lista!I122)&gt;3,LEFT(Lista!I122,1),0),1),0)</f>
        <v>0</v>
      </c>
      <c r="J122" s="65">
        <f>IF(UD_temp!J119&gt;0,TRUNC(IF(LEN(Lista!J122)&gt;3,LEFT(Lista!J122,1),0),1),0)</f>
        <v>0</v>
      </c>
      <c r="K122" s="65">
        <f>IF(UD_temp!K119&gt;0,TRUNC(IF(LEN(Lista!K122)&gt;3,LEFT(Lista!K122,1),0),1),0)</f>
        <v>0</v>
      </c>
      <c r="L122" s="65">
        <f>IF(UD_temp!L119&gt;0,TRUNC(IF(LEN(Lista!L122)&gt;3,LEFT(Lista!L122,1),0),1),0)</f>
        <v>0</v>
      </c>
      <c r="M122" s="65">
        <f>IF(UD_temp!M119&gt;0,TRUNC(IF(LEN(Lista!M122)&gt;3,LEFT(Lista!M122,1),0),1),0)</f>
        <v>0</v>
      </c>
      <c r="N122" s="65">
        <f>IF(UD_temp!N119&gt;0,TRUNC(IF(LEN(Lista!N122)&gt;3,LEFT(Lista!N122,1),0),1),0)</f>
        <v>0</v>
      </c>
      <c r="O122" s="65">
        <f>IF(UD_temp!O119&gt;0,TRUNC(IF(LEN(Lista!O122)&gt;3,LEFT(Lista!O122,1),0),1),0)</f>
        <v>0</v>
      </c>
      <c r="P122" s="65">
        <f>IF(UD_temp!P119&gt;0,TRUNC(IF(LEN(Lista!P122)&gt;3,LEFT(Lista!P122,1),0),1),0)</f>
        <v>0</v>
      </c>
      <c r="Q122" s="65">
        <f>IF(UD_temp!Q119&gt;0,TRUNC(IF(LEN(Lista!Q122)&gt;3,LEFT(Lista!Q122,1),0),1),0)</f>
        <v>0</v>
      </c>
      <c r="R122" s="65">
        <f>IF(UD_temp!R119&gt;0,TRUNC(IF(LEN(Lista!R122)&gt;3,LEFT(Lista!R122,1),0),1),0)</f>
        <v>0</v>
      </c>
      <c r="S122" s="65">
        <f>IF(UD_temp!S119&gt;0,TRUNC(IF(LEN(Lista!S122)&gt;3,LEFT(Lista!S122,1),0),1),0)</f>
        <v>0</v>
      </c>
      <c r="T122" s="65">
        <f>IF(UD_temp!T119&gt;0,TRUNC(IF(LEN(Lista!T122)&gt;3,LEFT(Lista!T122,1),0),1),0)</f>
        <v>0</v>
      </c>
      <c r="U122" s="65">
        <f>IF(UD_temp!U119&gt;0,TRUNC(IF(LEN(Lista!U122)&gt;3,LEFT(Lista!U122,1),0),1),0)</f>
        <v>0</v>
      </c>
      <c r="V122" s="65">
        <f>IF(UD_temp!V119&gt;0,TRUNC(IF(LEN(Lista!V122)&gt;3,LEFT(Lista!V122,1),0),1),0)</f>
        <v>0</v>
      </c>
      <c r="W122" s="65">
        <f>IF(UD_temp!W119&gt;0,TRUNC(IF(LEN(Lista!W122)&gt;3,LEFT(Lista!W122,1),0),1),0)</f>
        <v>0</v>
      </c>
      <c r="X122" s="65">
        <f>IF(UD_temp!X119&gt;0,TRUNC(IF(LEN(Lista!X122)&gt;3,LEFT(Lista!X122,1),0),1),0)</f>
        <v>0</v>
      </c>
      <c r="Y122" s="65">
        <f>IF(UD_temp!Y119&gt;0,TRUNC(IF(LEN(Lista!Y122)&gt;3,LEFT(Lista!Y122,1),0),1),0)</f>
        <v>0</v>
      </c>
      <c r="Z122" s="65">
        <f>IF(UD_temp!Z119&gt;0,TRUNC(IF(LEN(Lista!Z122)&gt;3,LEFT(Lista!Z122,1),0),1),0)</f>
        <v>0</v>
      </c>
      <c r="AA122" s="65">
        <f>IF(UD_temp!AA119&gt;0,TRUNC(IF(LEN(Lista!AA122)&gt;3,LEFT(Lista!AA122,1),0),1),0)</f>
        <v>0</v>
      </c>
      <c r="AB122" s="65">
        <f>IF(UD_temp!AB119&gt;0,TRUNC(IF(LEN(Lista!AB122)&gt;3,LEFT(Lista!AB122,1),0),1),0)</f>
        <v>0</v>
      </c>
      <c r="AC122" s="65">
        <f>IF(UD_temp!AC119&gt;0,TRUNC(IF(LEN(Lista!AC122)&gt;3,LEFT(Lista!AC122,1),0),1),0)</f>
        <v>0</v>
      </c>
      <c r="AD122" s="65">
        <f>IF(UD_temp!AD119&gt;0,TRUNC(IF(LEN(Lista!AD122)&gt;3,LEFT(Lista!AD122,1),0),1),0)</f>
        <v>0</v>
      </c>
      <c r="AE122" s="65">
        <f>IF(UD_temp!AE119&gt;0,TRUNC(IF(LEN(Lista!AE122)&gt;3,LEFT(Lista!AE122,1),0),1),0)</f>
        <v>0</v>
      </c>
      <c r="AF122" s="65">
        <f>IF(UD_temp!AF119&gt;0,TRUNC(IF(LEN(Lista!AF122)&gt;3,LEFT(Lista!AF122,1),0),1),0)</f>
        <v>0</v>
      </c>
      <c r="AG122" s="65">
        <f>IF(UD_temp!AG119&gt;0,TRUNC(IF(LEN(Lista!AG122)&gt;3,LEFT(Lista!AG122,1),0),1),0)</f>
        <v>0</v>
      </c>
      <c r="AH122" s="65">
        <f>IF(UD_temp!AH119&gt;0,TRUNC(IF(LEN(Lista!AH122)&gt;3,LEFT(Lista!AH122,1),0),1),0)</f>
        <v>0</v>
      </c>
      <c r="AI122" s="65">
        <f>IF(UD_temp!AI119&gt;0,TRUNC(IF(LEN(Lista!AI122)&gt;3,LEFT(Lista!AI122,1),0),1),0)</f>
        <v>0</v>
      </c>
      <c r="AJ122" s="145"/>
    </row>
    <row r="123" spans="1:36" ht="13.5" thickBot="1" x14ac:dyDescent="0.25">
      <c r="A123" s="142"/>
      <c r="B123" s="142"/>
      <c r="C123" s="142"/>
      <c r="D123" s="15">
        <v>3</v>
      </c>
      <c r="E123" s="65">
        <f>IF(UD_temp!E120&gt;0,TRUNC(IF(LEN(Lista!E123)&gt;3,LEFT(Lista!E123,1),0),1),0)</f>
        <v>0</v>
      </c>
      <c r="F123" s="65">
        <f>IF(UD_temp!F120&gt;0,TRUNC(IF(LEN(Lista!F123)&gt;3,LEFT(Lista!F123,1),0),1),0)</f>
        <v>0</v>
      </c>
      <c r="G123" s="65">
        <f>IF(UD_temp!G120&gt;0,TRUNC(IF(LEN(Lista!G123)&gt;3,LEFT(Lista!G123,1),0),1),0)</f>
        <v>0</v>
      </c>
      <c r="H123" s="65">
        <f>IF(UD_temp!H120&gt;0,TRUNC(IF(LEN(Lista!H123)&gt;3,LEFT(Lista!H123,1),0),1),0)</f>
        <v>0</v>
      </c>
      <c r="I123" s="65">
        <f>IF(UD_temp!I120&gt;0,TRUNC(IF(LEN(Lista!I123)&gt;3,LEFT(Lista!I123,1),0),1),0)</f>
        <v>0</v>
      </c>
      <c r="J123" s="65">
        <f>IF(UD_temp!J120&gt;0,TRUNC(IF(LEN(Lista!J123)&gt;3,LEFT(Lista!J123,1),0),1),0)</f>
        <v>0</v>
      </c>
      <c r="K123" s="65">
        <f>IF(UD_temp!K120&gt;0,TRUNC(IF(LEN(Lista!K123)&gt;3,LEFT(Lista!K123,1),0),1),0)</f>
        <v>0</v>
      </c>
      <c r="L123" s="65">
        <f>IF(UD_temp!L120&gt;0,TRUNC(IF(LEN(Lista!L123)&gt;3,LEFT(Lista!L123,1),0),1),0)</f>
        <v>0</v>
      </c>
      <c r="M123" s="65">
        <f>IF(UD_temp!M120&gt;0,TRUNC(IF(LEN(Lista!M123)&gt;3,LEFT(Lista!M123,1),0),1),0)</f>
        <v>0</v>
      </c>
      <c r="N123" s="65">
        <f>IF(UD_temp!N120&gt;0,TRUNC(IF(LEN(Lista!N123)&gt;3,LEFT(Lista!N123,1),0),1),0)</f>
        <v>0</v>
      </c>
      <c r="O123" s="65">
        <f>IF(UD_temp!O120&gt;0,TRUNC(IF(LEN(Lista!O123)&gt;3,LEFT(Lista!O123,1),0),1),0)</f>
        <v>0</v>
      </c>
      <c r="P123" s="65">
        <f>IF(UD_temp!P120&gt;0,TRUNC(IF(LEN(Lista!P123)&gt;3,LEFT(Lista!P123,1),0),1),0)</f>
        <v>0</v>
      </c>
      <c r="Q123" s="65">
        <f>IF(UD_temp!Q120&gt;0,TRUNC(IF(LEN(Lista!Q123)&gt;3,LEFT(Lista!Q123,1),0),1),0)</f>
        <v>0</v>
      </c>
      <c r="R123" s="65">
        <f>IF(UD_temp!R120&gt;0,TRUNC(IF(LEN(Lista!R123)&gt;3,LEFT(Lista!R123,1),0),1),0)</f>
        <v>0</v>
      </c>
      <c r="S123" s="65">
        <f>IF(UD_temp!S120&gt;0,TRUNC(IF(LEN(Lista!S123)&gt;3,LEFT(Lista!S123,1),0),1),0)</f>
        <v>0</v>
      </c>
      <c r="T123" s="65">
        <f>IF(UD_temp!T120&gt;0,TRUNC(IF(LEN(Lista!T123)&gt;3,LEFT(Lista!T123,1),0),1),0)</f>
        <v>0</v>
      </c>
      <c r="U123" s="65">
        <f>IF(UD_temp!U120&gt;0,TRUNC(IF(LEN(Lista!U123)&gt;3,LEFT(Lista!U123,1),0),1),0)</f>
        <v>0</v>
      </c>
      <c r="V123" s="65">
        <f>IF(UD_temp!V120&gt;0,TRUNC(IF(LEN(Lista!V123)&gt;3,LEFT(Lista!V123,1),0),1),0)</f>
        <v>0</v>
      </c>
      <c r="W123" s="65">
        <f>IF(UD_temp!W120&gt;0,TRUNC(IF(LEN(Lista!W123)&gt;3,LEFT(Lista!W123,1),0),1),0)</f>
        <v>0</v>
      </c>
      <c r="X123" s="65">
        <f>IF(UD_temp!X120&gt;0,TRUNC(IF(LEN(Lista!X123)&gt;3,LEFT(Lista!X123,1),0),1),0)</f>
        <v>0</v>
      </c>
      <c r="Y123" s="65">
        <f>IF(UD_temp!Y120&gt;0,TRUNC(IF(LEN(Lista!Y123)&gt;3,LEFT(Lista!Y123,1),0),1),0)</f>
        <v>0</v>
      </c>
      <c r="Z123" s="65">
        <f>IF(UD_temp!Z120&gt;0,TRUNC(IF(LEN(Lista!Z123)&gt;3,LEFT(Lista!Z123,1),0),1),0)</f>
        <v>0</v>
      </c>
      <c r="AA123" s="65">
        <f>IF(UD_temp!AA120&gt;0,TRUNC(IF(LEN(Lista!AA123)&gt;3,LEFT(Lista!AA123,1),0),1),0)</f>
        <v>0</v>
      </c>
      <c r="AB123" s="65">
        <f>IF(UD_temp!AB120&gt;0,TRUNC(IF(LEN(Lista!AB123)&gt;3,LEFT(Lista!AB123,1),0),1),0)</f>
        <v>0</v>
      </c>
      <c r="AC123" s="65">
        <f>IF(UD_temp!AC120&gt;0,TRUNC(IF(LEN(Lista!AC123)&gt;3,LEFT(Lista!AC123,1),0),1),0)</f>
        <v>0</v>
      </c>
      <c r="AD123" s="65">
        <f>IF(UD_temp!AD120&gt;0,TRUNC(IF(LEN(Lista!AD123)&gt;3,LEFT(Lista!AD123,1),0),1),0)</f>
        <v>0</v>
      </c>
      <c r="AE123" s="65">
        <f>IF(UD_temp!AE120&gt;0,TRUNC(IF(LEN(Lista!AE123)&gt;3,LEFT(Lista!AE123,1),0),1),0)</f>
        <v>0</v>
      </c>
      <c r="AF123" s="65">
        <f>IF(UD_temp!AF120&gt;0,TRUNC(IF(LEN(Lista!AF123)&gt;3,LEFT(Lista!AF123,1),0),1),0)</f>
        <v>0</v>
      </c>
      <c r="AG123" s="65">
        <f>IF(UD_temp!AG120&gt;0,TRUNC(IF(LEN(Lista!AG123)&gt;3,LEFT(Lista!AG123,1),0),1),0)</f>
        <v>0</v>
      </c>
      <c r="AH123" s="65">
        <f>IF(UD_temp!AH120&gt;0,TRUNC(IF(LEN(Lista!AH123)&gt;3,LEFT(Lista!AH123,1),0),1),0)</f>
        <v>0</v>
      </c>
      <c r="AI123" s="65">
        <f>IF(UD_temp!AI120&gt;0,TRUNC(IF(LEN(Lista!AI123)&gt;3,LEFT(Lista!AI123,1),0),1),0)</f>
        <v>0</v>
      </c>
      <c r="AJ123" s="166"/>
    </row>
    <row r="124" spans="1:36" x14ac:dyDescent="0.2">
      <c r="A124" s="164">
        <f>Lista!A124</f>
        <v>4</v>
      </c>
      <c r="B124" s="164">
        <f>Lista!B124</f>
        <v>0</v>
      </c>
      <c r="C124" s="164">
        <f>Lista!C124</f>
        <v>0</v>
      </c>
      <c r="D124" s="15">
        <v>1</v>
      </c>
      <c r="E124" s="65">
        <f>IF(UD_temp!E124&gt;0,TRUNC(IF(LEN(Lista!E124)&gt;3,LEFT(Lista!E124,1),0),1),0)</f>
        <v>0</v>
      </c>
      <c r="F124" s="65">
        <f>IF(UD_temp!F124&gt;0,TRUNC(IF(LEN(Lista!F124)&gt;3,LEFT(Lista!F124,1),0),1),0)</f>
        <v>0</v>
      </c>
      <c r="G124" s="65">
        <f>IF(UD_temp!G124&gt;0,TRUNC(IF(LEN(Lista!G124)&gt;3,LEFT(Lista!G124,1),0),1),0)</f>
        <v>0</v>
      </c>
      <c r="H124" s="65">
        <f>IF(UD_temp!H124&gt;0,TRUNC(IF(LEN(Lista!H124)&gt;3,LEFT(Lista!H124,1),0),1),0)</f>
        <v>0</v>
      </c>
      <c r="I124" s="65">
        <f>IF(UD_temp!I124&gt;0,TRUNC(IF(LEN(Lista!I124)&gt;3,LEFT(Lista!I124,1),0),1),0)</f>
        <v>0</v>
      </c>
      <c r="J124" s="65">
        <f>IF(UD_temp!J124&gt;0,TRUNC(IF(LEN(Lista!J124)&gt;3,LEFT(Lista!J124,1),0),1),0)</f>
        <v>0</v>
      </c>
      <c r="K124" s="65">
        <f>IF(UD_temp!K124&gt;0,TRUNC(IF(LEN(Lista!K124)&gt;3,LEFT(Lista!K124,1),0),1),0)</f>
        <v>0</v>
      </c>
      <c r="L124" s="65">
        <f>IF(UD_temp!L124&gt;0,TRUNC(IF(LEN(Lista!L124)&gt;3,LEFT(Lista!L124,1),0),1),0)</f>
        <v>0</v>
      </c>
      <c r="M124" s="65">
        <f>IF(UD_temp!M124&gt;0,TRUNC(IF(LEN(Lista!M124)&gt;3,LEFT(Lista!M124,1),0),1),0)</f>
        <v>0</v>
      </c>
      <c r="N124" s="65">
        <f>IF(UD_temp!N124&gt;0,TRUNC(IF(LEN(Lista!N124)&gt;3,LEFT(Lista!N124,1),0),1),0)</f>
        <v>0</v>
      </c>
      <c r="O124" s="65">
        <f>IF(UD_temp!O124&gt;0,TRUNC(IF(LEN(Lista!O124)&gt;3,LEFT(Lista!O124,1),0),1),0)</f>
        <v>0</v>
      </c>
      <c r="P124" s="65">
        <f>IF(UD_temp!P124&gt;0,TRUNC(IF(LEN(Lista!P124)&gt;3,LEFT(Lista!P124,1),0),1),0)</f>
        <v>0</v>
      </c>
      <c r="Q124" s="65">
        <f>IF(UD_temp!Q124&gt;0,TRUNC(IF(LEN(Lista!Q124)&gt;3,LEFT(Lista!Q124,1),0),1),0)</f>
        <v>0</v>
      </c>
      <c r="R124" s="65">
        <f>IF(UD_temp!R124&gt;0,TRUNC(IF(LEN(Lista!R124)&gt;3,LEFT(Lista!R124,1),0),1),0)</f>
        <v>0</v>
      </c>
      <c r="S124" s="65">
        <f>IF(UD_temp!S124&gt;0,TRUNC(IF(LEN(Lista!S124)&gt;3,LEFT(Lista!S124,1),0),1),0)</f>
        <v>0</v>
      </c>
      <c r="T124" s="65">
        <f>IF(UD_temp!T124&gt;0,TRUNC(IF(LEN(Lista!T124)&gt;3,LEFT(Lista!T124,1),0),1),0)</f>
        <v>0</v>
      </c>
      <c r="U124" s="65">
        <f>IF(UD_temp!U124&gt;0,TRUNC(IF(LEN(Lista!U124)&gt;3,LEFT(Lista!U124,1),0),1),0)</f>
        <v>0</v>
      </c>
      <c r="V124" s="65">
        <f>IF(UD_temp!V124&gt;0,TRUNC(IF(LEN(Lista!V124)&gt;3,LEFT(Lista!V124,1),0),1),0)</f>
        <v>0</v>
      </c>
      <c r="W124" s="65">
        <f>IF(UD_temp!W124&gt;0,TRUNC(IF(LEN(Lista!W124)&gt;3,LEFT(Lista!W124,1),0),1),0)</f>
        <v>0</v>
      </c>
      <c r="X124" s="65">
        <f>IF(UD_temp!X124&gt;0,TRUNC(IF(LEN(Lista!X124)&gt;3,LEFT(Lista!X124,1),0),1),0)</f>
        <v>0</v>
      </c>
      <c r="Y124" s="65">
        <f>IF(UD_temp!Y124&gt;0,TRUNC(IF(LEN(Lista!Y124)&gt;3,LEFT(Lista!Y124,1),0),1),0)</f>
        <v>0</v>
      </c>
      <c r="Z124" s="65">
        <f>IF(UD_temp!Z124&gt;0,TRUNC(IF(LEN(Lista!Z124)&gt;3,LEFT(Lista!Z124,1),0),1),0)</f>
        <v>0</v>
      </c>
      <c r="AA124" s="65">
        <f>IF(UD_temp!AA124&gt;0,TRUNC(IF(LEN(Lista!AA124)&gt;3,LEFT(Lista!AA124,1),0),1),0)</f>
        <v>0</v>
      </c>
      <c r="AB124" s="65">
        <f>IF(UD_temp!AB124&gt;0,TRUNC(IF(LEN(Lista!AB124)&gt;3,LEFT(Lista!AB124,1),0),1),0)</f>
        <v>0</v>
      </c>
      <c r="AC124" s="65">
        <f>IF(UD_temp!AC124&gt;0,TRUNC(IF(LEN(Lista!AC124)&gt;3,LEFT(Lista!AC124,1),0),1),0)</f>
        <v>0</v>
      </c>
      <c r="AD124" s="65">
        <f>IF(UD_temp!AD124&gt;0,TRUNC(IF(LEN(Lista!AD124)&gt;3,LEFT(Lista!AD124,1),0),1),0)</f>
        <v>0</v>
      </c>
      <c r="AE124" s="65">
        <f>IF(UD_temp!AE124&gt;0,TRUNC(IF(LEN(Lista!AE124)&gt;3,LEFT(Lista!AE124,1),0),1),0)</f>
        <v>0</v>
      </c>
      <c r="AF124" s="65">
        <f>IF(UD_temp!AF124&gt;0,TRUNC(IF(LEN(Lista!AF124)&gt;3,LEFT(Lista!AF124,1),0),1),0)</f>
        <v>0</v>
      </c>
      <c r="AG124" s="65">
        <f>IF(UD_temp!AG124&gt;0,TRUNC(IF(LEN(Lista!AG124)&gt;3,LEFT(Lista!AG124,1),0),1),0)</f>
        <v>0</v>
      </c>
      <c r="AH124" s="65">
        <f>IF(UD_temp!AH124&gt;0,TRUNC(IF(LEN(Lista!AH124)&gt;3,LEFT(Lista!AH124,1),0),1),0)</f>
        <v>0</v>
      </c>
      <c r="AI124" s="65">
        <f>IF(UD_temp!AI124&gt;0,TRUNC(IF(LEN(Lista!AI124)&gt;3,LEFT(Lista!AI124,1),0),1),0)</f>
        <v>0</v>
      </c>
      <c r="AJ124" s="165">
        <f t="shared" ref="AJ124" si="28">SUM(E124:AI126)</f>
        <v>0</v>
      </c>
    </row>
    <row r="125" spans="1:36" x14ac:dyDescent="0.2">
      <c r="A125" s="142"/>
      <c r="B125" s="142"/>
      <c r="C125" s="142"/>
      <c r="D125" s="15">
        <v>2</v>
      </c>
      <c r="E125" s="65">
        <f>IF(UD_temp!E125&gt;0,TRUNC(IF(LEN(Lista!E125)&gt;3,LEFT(Lista!E125,1),0),1),0)</f>
        <v>0</v>
      </c>
      <c r="F125" s="65">
        <f>IF(UD_temp!F125&gt;0,TRUNC(IF(LEN(Lista!F125)&gt;3,LEFT(Lista!F125,1),0),1),0)</f>
        <v>0</v>
      </c>
      <c r="G125" s="65">
        <f>IF(UD_temp!G125&gt;0,TRUNC(IF(LEN(Lista!G125)&gt;3,LEFT(Lista!G125,1),0),1),0)</f>
        <v>0</v>
      </c>
      <c r="H125" s="65">
        <f>IF(UD_temp!H125&gt;0,TRUNC(IF(LEN(Lista!H125)&gt;3,LEFT(Lista!H125,1),0),1),0)</f>
        <v>0</v>
      </c>
      <c r="I125" s="65">
        <f>IF(UD_temp!I125&gt;0,TRUNC(IF(LEN(Lista!I125)&gt;3,LEFT(Lista!I125,1),0),1),0)</f>
        <v>0</v>
      </c>
      <c r="J125" s="65">
        <f>IF(UD_temp!J125&gt;0,TRUNC(IF(LEN(Lista!J125)&gt;3,LEFT(Lista!J125,1),0),1),0)</f>
        <v>0</v>
      </c>
      <c r="K125" s="65">
        <f>IF(UD_temp!K125&gt;0,TRUNC(IF(LEN(Lista!K125)&gt;3,LEFT(Lista!K125,1),0),1),0)</f>
        <v>0</v>
      </c>
      <c r="L125" s="65">
        <f>IF(UD_temp!L125&gt;0,TRUNC(IF(LEN(Lista!L125)&gt;3,LEFT(Lista!L125,1),0),1),0)</f>
        <v>0</v>
      </c>
      <c r="M125" s="65">
        <f>IF(UD_temp!M125&gt;0,TRUNC(IF(LEN(Lista!M125)&gt;3,LEFT(Lista!M125,1),0),1),0)</f>
        <v>0</v>
      </c>
      <c r="N125" s="65">
        <f>IF(UD_temp!N125&gt;0,TRUNC(IF(LEN(Lista!N125)&gt;3,LEFT(Lista!N125,1),0),1),0)</f>
        <v>0</v>
      </c>
      <c r="O125" s="65">
        <f>IF(UD_temp!O125&gt;0,TRUNC(IF(LEN(Lista!O125)&gt;3,LEFT(Lista!O125,1),0),1),0)</f>
        <v>0</v>
      </c>
      <c r="P125" s="65">
        <f>IF(UD_temp!P125&gt;0,TRUNC(IF(LEN(Lista!P125)&gt;3,LEFT(Lista!P125,1),0),1),0)</f>
        <v>0</v>
      </c>
      <c r="Q125" s="65">
        <f>IF(UD_temp!Q125&gt;0,TRUNC(IF(LEN(Lista!Q125)&gt;3,LEFT(Lista!Q125,1),0),1),0)</f>
        <v>0</v>
      </c>
      <c r="R125" s="65">
        <f>IF(UD_temp!R125&gt;0,TRUNC(IF(LEN(Lista!R125)&gt;3,LEFT(Lista!R125,1),0),1),0)</f>
        <v>0</v>
      </c>
      <c r="S125" s="65">
        <f>IF(UD_temp!S125&gt;0,TRUNC(IF(LEN(Lista!S125)&gt;3,LEFT(Lista!S125,1),0),1),0)</f>
        <v>0</v>
      </c>
      <c r="T125" s="65">
        <f>IF(UD_temp!T125&gt;0,TRUNC(IF(LEN(Lista!T125)&gt;3,LEFT(Lista!T125,1),0),1),0)</f>
        <v>0</v>
      </c>
      <c r="U125" s="65">
        <f>IF(UD_temp!U125&gt;0,TRUNC(IF(LEN(Lista!U125)&gt;3,LEFT(Lista!U125,1),0),1),0)</f>
        <v>0</v>
      </c>
      <c r="V125" s="65">
        <f>IF(UD_temp!V125&gt;0,TRUNC(IF(LEN(Lista!V125)&gt;3,LEFT(Lista!V125,1),0),1),0)</f>
        <v>0</v>
      </c>
      <c r="W125" s="65">
        <f>IF(UD_temp!W125&gt;0,TRUNC(IF(LEN(Lista!W125)&gt;3,LEFT(Lista!W125,1),0),1),0)</f>
        <v>0</v>
      </c>
      <c r="X125" s="65">
        <f>IF(UD_temp!X125&gt;0,TRUNC(IF(LEN(Lista!X125)&gt;3,LEFT(Lista!X125,1),0),1),0)</f>
        <v>0</v>
      </c>
      <c r="Y125" s="65">
        <f>IF(UD_temp!Y125&gt;0,TRUNC(IF(LEN(Lista!Y125)&gt;3,LEFT(Lista!Y125,1),0),1),0)</f>
        <v>0</v>
      </c>
      <c r="Z125" s="65">
        <f>IF(UD_temp!Z125&gt;0,TRUNC(IF(LEN(Lista!Z125)&gt;3,LEFT(Lista!Z125,1),0),1),0)</f>
        <v>0</v>
      </c>
      <c r="AA125" s="65">
        <f>IF(UD_temp!AA125&gt;0,TRUNC(IF(LEN(Lista!AA125)&gt;3,LEFT(Lista!AA125,1),0),1),0)</f>
        <v>0</v>
      </c>
      <c r="AB125" s="65">
        <f>IF(UD_temp!AB125&gt;0,TRUNC(IF(LEN(Lista!AB125)&gt;3,LEFT(Lista!AB125,1),0),1),0)</f>
        <v>0</v>
      </c>
      <c r="AC125" s="65">
        <f>IF(UD_temp!AC125&gt;0,TRUNC(IF(LEN(Lista!AC125)&gt;3,LEFT(Lista!AC125,1),0),1),0)</f>
        <v>0</v>
      </c>
      <c r="AD125" s="65">
        <f>IF(UD_temp!AD125&gt;0,TRUNC(IF(LEN(Lista!AD125)&gt;3,LEFT(Lista!AD125,1),0),1),0)</f>
        <v>0</v>
      </c>
      <c r="AE125" s="65">
        <f>IF(UD_temp!AE125&gt;0,TRUNC(IF(LEN(Lista!AE125)&gt;3,LEFT(Lista!AE125,1),0),1),0)</f>
        <v>0</v>
      </c>
      <c r="AF125" s="65">
        <f>IF(UD_temp!AF125&gt;0,TRUNC(IF(LEN(Lista!AF125)&gt;3,LEFT(Lista!AF125,1),0),1),0)</f>
        <v>0</v>
      </c>
      <c r="AG125" s="65">
        <f>IF(UD_temp!AG125&gt;0,TRUNC(IF(LEN(Lista!AG125)&gt;3,LEFT(Lista!AG125,1),0),1),0)</f>
        <v>0</v>
      </c>
      <c r="AH125" s="65">
        <f>IF(UD_temp!AH125&gt;0,TRUNC(IF(LEN(Lista!AH125)&gt;3,LEFT(Lista!AH125,1),0),1),0)</f>
        <v>0</v>
      </c>
      <c r="AI125" s="65">
        <f>IF(UD_temp!AI125&gt;0,TRUNC(IF(LEN(Lista!AI125)&gt;3,LEFT(Lista!AI125,1),0),1),0)</f>
        <v>0</v>
      </c>
      <c r="AJ125" s="145"/>
    </row>
    <row r="126" spans="1:36" ht="13.5" thickBot="1" x14ac:dyDescent="0.25">
      <c r="A126" s="142"/>
      <c r="B126" s="142"/>
      <c r="C126" s="142"/>
      <c r="D126" s="15">
        <v>3</v>
      </c>
      <c r="E126" s="65">
        <f>IF(UD_temp!E126&gt;0,TRUNC(IF(LEN(Lista!E126)&gt;3,LEFT(Lista!E126,1),0),1),0)</f>
        <v>0</v>
      </c>
      <c r="F126" s="65">
        <f>IF(UD_temp!F126&gt;0,TRUNC(IF(LEN(Lista!F126)&gt;3,LEFT(Lista!F126,1),0),1),0)</f>
        <v>0</v>
      </c>
      <c r="G126" s="65">
        <f>IF(UD_temp!G126&gt;0,TRUNC(IF(LEN(Lista!G126)&gt;3,LEFT(Lista!G126,1),0),1),0)</f>
        <v>0</v>
      </c>
      <c r="H126" s="65">
        <f>IF(UD_temp!H126&gt;0,TRUNC(IF(LEN(Lista!H126)&gt;3,LEFT(Lista!H126,1),0),1),0)</f>
        <v>0</v>
      </c>
      <c r="I126" s="65">
        <f>IF(UD_temp!I126&gt;0,TRUNC(IF(LEN(Lista!I126)&gt;3,LEFT(Lista!I126,1),0),1),0)</f>
        <v>0</v>
      </c>
      <c r="J126" s="65">
        <f>IF(UD_temp!J126&gt;0,TRUNC(IF(LEN(Lista!J126)&gt;3,LEFT(Lista!J126,1),0),1),0)</f>
        <v>0</v>
      </c>
      <c r="K126" s="65">
        <f>IF(UD_temp!K126&gt;0,TRUNC(IF(LEN(Lista!K126)&gt;3,LEFT(Lista!K126,1),0),1),0)</f>
        <v>0</v>
      </c>
      <c r="L126" s="65">
        <f>IF(UD_temp!L126&gt;0,TRUNC(IF(LEN(Lista!L126)&gt;3,LEFT(Lista!L126,1),0),1),0)</f>
        <v>0</v>
      </c>
      <c r="M126" s="65">
        <f>IF(UD_temp!M126&gt;0,TRUNC(IF(LEN(Lista!M126)&gt;3,LEFT(Lista!M126,1),0),1),0)</f>
        <v>0</v>
      </c>
      <c r="N126" s="65">
        <f>IF(UD_temp!N126&gt;0,TRUNC(IF(LEN(Lista!N126)&gt;3,LEFT(Lista!N126,1),0),1),0)</f>
        <v>0</v>
      </c>
      <c r="O126" s="65">
        <f>IF(UD_temp!O126&gt;0,TRUNC(IF(LEN(Lista!O126)&gt;3,LEFT(Lista!O126,1),0),1),0)</f>
        <v>0</v>
      </c>
      <c r="P126" s="65">
        <f>IF(UD_temp!P126&gt;0,TRUNC(IF(LEN(Lista!P126)&gt;3,LEFT(Lista!P126,1),0),1),0)</f>
        <v>0</v>
      </c>
      <c r="Q126" s="65">
        <f>IF(UD_temp!Q126&gt;0,TRUNC(IF(LEN(Lista!Q126)&gt;3,LEFT(Lista!Q126,1),0),1),0)</f>
        <v>0</v>
      </c>
      <c r="R126" s="65">
        <f>IF(UD_temp!R126&gt;0,TRUNC(IF(LEN(Lista!R126)&gt;3,LEFT(Lista!R126,1),0),1),0)</f>
        <v>0</v>
      </c>
      <c r="S126" s="65">
        <f>IF(UD_temp!S126&gt;0,TRUNC(IF(LEN(Lista!S126)&gt;3,LEFT(Lista!S126,1),0),1),0)</f>
        <v>0</v>
      </c>
      <c r="T126" s="65">
        <f>IF(UD_temp!T126&gt;0,TRUNC(IF(LEN(Lista!T126)&gt;3,LEFT(Lista!T126,1),0),1),0)</f>
        <v>0</v>
      </c>
      <c r="U126" s="65">
        <f>IF(UD_temp!U126&gt;0,TRUNC(IF(LEN(Lista!U126)&gt;3,LEFT(Lista!U126,1),0),1),0)</f>
        <v>0</v>
      </c>
      <c r="V126" s="65">
        <f>IF(UD_temp!V126&gt;0,TRUNC(IF(LEN(Lista!V126)&gt;3,LEFT(Lista!V126,1),0),1),0)</f>
        <v>0</v>
      </c>
      <c r="W126" s="65">
        <f>IF(UD_temp!W126&gt;0,TRUNC(IF(LEN(Lista!W126)&gt;3,LEFT(Lista!W126,1),0),1),0)</f>
        <v>0</v>
      </c>
      <c r="X126" s="65">
        <f>IF(UD_temp!X126&gt;0,TRUNC(IF(LEN(Lista!X126)&gt;3,LEFT(Lista!X126,1),0),1),0)</f>
        <v>0</v>
      </c>
      <c r="Y126" s="65">
        <f>IF(UD_temp!Y126&gt;0,TRUNC(IF(LEN(Lista!Y126)&gt;3,LEFT(Lista!Y126,1),0),1),0)</f>
        <v>0</v>
      </c>
      <c r="Z126" s="65">
        <f>IF(UD_temp!Z126&gt;0,TRUNC(IF(LEN(Lista!Z126)&gt;3,LEFT(Lista!Z126,1),0),1),0)</f>
        <v>0</v>
      </c>
      <c r="AA126" s="65">
        <f>IF(UD_temp!AA126&gt;0,TRUNC(IF(LEN(Lista!AA126)&gt;3,LEFT(Lista!AA126,1),0),1),0)</f>
        <v>0</v>
      </c>
      <c r="AB126" s="65">
        <f>IF(UD_temp!AB126&gt;0,TRUNC(IF(LEN(Lista!AB126)&gt;3,LEFT(Lista!AB126,1),0),1),0)</f>
        <v>0</v>
      </c>
      <c r="AC126" s="65">
        <f>IF(UD_temp!AC126&gt;0,TRUNC(IF(LEN(Lista!AC126)&gt;3,LEFT(Lista!AC126,1),0),1),0)</f>
        <v>0</v>
      </c>
      <c r="AD126" s="65">
        <f>IF(UD_temp!AD126&gt;0,TRUNC(IF(LEN(Lista!AD126)&gt;3,LEFT(Lista!AD126,1),0),1),0)</f>
        <v>0</v>
      </c>
      <c r="AE126" s="65">
        <f>IF(UD_temp!AE126&gt;0,TRUNC(IF(LEN(Lista!AE126)&gt;3,LEFT(Lista!AE126,1),0),1),0)</f>
        <v>0</v>
      </c>
      <c r="AF126" s="65">
        <f>IF(UD_temp!AF126&gt;0,TRUNC(IF(LEN(Lista!AF126)&gt;3,LEFT(Lista!AF126,1),0),1),0)</f>
        <v>0</v>
      </c>
      <c r="AG126" s="65">
        <f>IF(UD_temp!AG126&gt;0,TRUNC(IF(LEN(Lista!AG126)&gt;3,LEFT(Lista!AG126,1),0),1),0)</f>
        <v>0</v>
      </c>
      <c r="AH126" s="65">
        <f>IF(UD_temp!AH126&gt;0,TRUNC(IF(LEN(Lista!AH126)&gt;3,LEFT(Lista!AH126,1),0),1),0)</f>
        <v>0</v>
      </c>
      <c r="AI126" s="65">
        <f>IF(UD_temp!AI126&gt;0,TRUNC(IF(LEN(Lista!AI126)&gt;3,LEFT(Lista!AI126,1),0),1),0)</f>
        <v>0</v>
      </c>
      <c r="AJ126" s="166"/>
    </row>
    <row r="127" spans="1:36" ht="13.5" thickBot="1" x14ac:dyDescent="0.25">
      <c r="A127" s="152" t="s">
        <v>88</v>
      </c>
      <c r="B127" s="160"/>
      <c r="C127" s="160"/>
      <c r="D127" s="16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35">
        <v>0</v>
      </c>
    </row>
    <row r="128" spans="1:36" ht="13.5" thickBot="1" x14ac:dyDescent="0.25">
      <c r="A128" s="171" t="str">
        <f>Lista!A128</f>
        <v>Tokarka Fat 710</v>
      </c>
      <c r="B128" s="172"/>
      <c r="C128" s="172"/>
      <c r="D128" s="29"/>
      <c r="E128" s="65">
        <f>Lista!E128</f>
        <v>1</v>
      </c>
      <c r="F128" s="65">
        <f>Lista!F128</f>
        <v>2</v>
      </c>
      <c r="G128" s="65">
        <f>Lista!G128</f>
        <v>3</v>
      </c>
      <c r="H128" s="65">
        <f>Lista!H128</f>
        <v>4</v>
      </c>
      <c r="I128" s="65">
        <f>Lista!I128</f>
        <v>5</v>
      </c>
      <c r="J128" s="65">
        <f>Lista!J128</f>
        <v>6</v>
      </c>
      <c r="K128" s="65">
        <f>Lista!K128</f>
        <v>7</v>
      </c>
      <c r="L128" s="65">
        <f>Lista!L128</f>
        <v>8</v>
      </c>
      <c r="M128" s="65">
        <f>Lista!M128</f>
        <v>9</v>
      </c>
      <c r="N128" s="65">
        <f>Lista!N128</f>
        <v>10</v>
      </c>
      <c r="O128" s="65">
        <f>Lista!O128</f>
        <v>11</v>
      </c>
      <c r="P128" s="65">
        <f>Lista!P128</f>
        <v>12</v>
      </c>
      <c r="Q128" s="65">
        <f>Lista!Q128</f>
        <v>13</v>
      </c>
      <c r="R128" s="65">
        <f>Lista!R128</f>
        <v>14</v>
      </c>
      <c r="S128" s="65">
        <f>Lista!S128</f>
        <v>15</v>
      </c>
      <c r="T128" s="65">
        <f>Lista!T128</f>
        <v>16</v>
      </c>
      <c r="U128" s="65">
        <f>Lista!U128</f>
        <v>17</v>
      </c>
      <c r="V128" s="65">
        <f>Lista!V128</f>
        <v>18</v>
      </c>
      <c r="W128" s="65">
        <f>Lista!W128</f>
        <v>19</v>
      </c>
      <c r="X128" s="65">
        <f>Lista!X128</f>
        <v>20</v>
      </c>
      <c r="Y128" s="65">
        <f>Lista!Y128</f>
        <v>21</v>
      </c>
      <c r="Z128" s="65">
        <f>Lista!Z128</f>
        <v>22</v>
      </c>
      <c r="AA128" s="65">
        <f>Lista!AA128</f>
        <v>23</v>
      </c>
      <c r="AB128" s="65">
        <f>Lista!AB128</f>
        <v>24</v>
      </c>
      <c r="AC128" s="65">
        <f>Lista!AC128</f>
        <v>25</v>
      </c>
      <c r="AD128" s="65">
        <f>Lista!AD128</f>
        <v>26</v>
      </c>
      <c r="AE128" s="65">
        <f>Lista!AE128</f>
        <v>27</v>
      </c>
      <c r="AF128" s="65">
        <f>Lista!AF128</f>
        <v>28</v>
      </c>
      <c r="AG128" s="65">
        <f>Lista!AG128</f>
        <v>29</v>
      </c>
      <c r="AH128" s="65">
        <f>Lista!AH128</f>
        <v>30</v>
      </c>
      <c r="AI128" s="65">
        <f>Lista!AI128</f>
        <v>31</v>
      </c>
      <c r="AJ128" s="31" t="s">
        <v>76</v>
      </c>
    </row>
    <row r="129" spans="1:36" x14ac:dyDescent="0.2">
      <c r="A129" s="164">
        <f>Lista!A129</f>
        <v>1</v>
      </c>
      <c r="B129" s="164">
        <f>Lista!B129</f>
        <v>1027</v>
      </c>
      <c r="C129" s="164" t="str">
        <f>Lista!C129</f>
        <v>Chowaniec Krzysztof</v>
      </c>
      <c r="D129" s="14">
        <v>1</v>
      </c>
      <c r="E129" s="65">
        <f>IF(UD_temp!E129&gt;0,TRUNC(IF(LEN(Lista!E129)&gt;3,LEFT(Lista!E129,1),0),1),0)</f>
        <v>0</v>
      </c>
      <c r="F129" s="65">
        <f>IF(UD_temp!F129&gt;0,TRUNC(IF(LEN(Lista!F129)&gt;3,LEFT(Lista!F129,1),0),1),0)</f>
        <v>0</v>
      </c>
      <c r="G129" s="65">
        <f>IF(UD_temp!G129&gt;0,TRUNC(IF(LEN(Lista!G129)&gt;3,LEFT(Lista!G129,1),0),1),0)</f>
        <v>0</v>
      </c>
      <c r="H129" s="65">
        <f>IF(UD_temp!H129&gt;0,TRUNC(IF(LEN(Lista!H129)&gt;3,LEFT(Lista!H129,1),0),1),0)</f>
        <v>0</v>
      </c>
      <c r="I129" s="65">
        <f>IF(UD_temp!I129&gt;0,TRUNC(IF(LEN(Lista!I129)&gt;3,LEFT(Lista!I129,1),0),1),0)</f>
        <v>0</v>
      </c>
      <c r="J129" s="65">
        <f>IF(UD_temp!J129&gt;0,TRUNC(IF(LEN(Lista!J129)&gt;3,LEFT(Lista!J129,1),0),1),0)</f>
        <v>0</v>
      </c>
      <c r="K129" s="65">
        <f>IF(UD_temp!K129&gt;0,TRUNC(IF(LEN(Lista!K129)&gt;3,LEFT(Lista!K129,1),0),1),0)</f>
        <v>0</v>
      </c>
      <c r="L129" s="65">
        <f>IF(UD_temp!L129&gt;0,TRUNC(IF(LEN(Lista!L129)&gt;3,LEFT(Lista!L129,1),0),1),0)</f>
        <v>0</v>
      </c>
      <c r="M129" s="65">
        <f>IF(UD_temp!M129&gt;0,TRUNC(IF(LEN(Lista!M129)&gt;3,LEFT(Lista!M129,1),0),1),0)</f>
        <v>0</v>
      </c>
      <c r="N129" s="65">
        <f>IF(UD_temp!N129&gt;0,TRUNC(IF(LEN(Lista!N129)&gt;3,LEFT(Lista!N129,1),0),1),0)</f>
        <v>0</v>
      </c>
      <c r="O129" s="65">
        <f>IF(UD_temp!O129&gt;0,TRUNC(IF(LEN(Lista!O129)&gt;3,LEFT(Lista!O129,1),0),1),0)</f>
        <v>0</v>
      </c>
      <c r="P129" s="65">
        <f>IF(UD_temp!P129&gt;0,TRUNC(IF(LEN(Lista!P129)&gt;3,LEFT(Lista!P129,1),0),1),0)</f>
        <v>0</v>
      </c>
      <c r="Q129" s="65">
        <f>IF(UD_temp!Q129&gt;0,TRUNC(IF(LEN(Lista!Q129)&gt;3,LEFT(Lista!Q129,1),0),1),0)</f>
        <v>0</v>
      </c>
      <c r="R129" s="65">
        <f>IF(UD_temp!R129&gt;0,TRUNC(IF(LEN(Lista!R129)&gt;3,LEFT(Lista!R129,1),0),1),0)</f>
        <v>0</v>
      </c>
      <c r="S129" s="65">
        <f>IF(UD_temp!S129&gt;0,TRUNC(IF(LEN(Lista!S129)&gt;3,LEFT(Lista!S129,1),0),1),0)</f>
        <v>0</v>
      </c>
      <c r="T129" s="65">
        <f>IF(UD_temp!T129&gt;0,TRUNC(IF(LEN(Lista!T129)&gt;3,LEFT(Lista!T129,1),0),1),0)</f>
        <v>0</v>
      </c>
      <c r="U129" s="65">
        <f>IF(UD_temp!U129&gt;0,TRUNC(IF(LEN(Lista!U129)&gt;3,LEFT(Lista!U129,1),0),1),0)</f>
        <v>0</v>
      </c>
      <c r="V129" s="65">
        <f>IF(UD_temp!V129&gt;0,TRUNC(IF(LEN(Lista!V129)&gt;3,LEFT(Lista!V129,1),0),1),0)</f>
        <v>0</v>
      </c>
      <c r="W129" s="65">
        <f>IF(UD_temp!W129&gt;0,TRUNC(IF(LEN(Lista!W129)&gt;3,LEFT(Lista!W129,1),0),1),0)</f>
        <v>0</v>
      </c>
      <c r="X129" s="65">
        <f>IF(UD_temp!X129&gt;0,TRUNC(IF(LEN(Lista!X129)&gt;3,LEFT(Lista!X129,1),0),1),0)</f>
        <v>0</v>
      </c>
      <c r="Y129" s="65">
        <f>IF(UD_temp!Y129&gt;0,TRUNC(IF(LEN(Lista!Y129)&gt;3,LEFT(Lista!Y129,1),0),1),0)</f>
        <v>0</v>
      </c>
      <c r="Z129" s="65">
        <f>IF(UD_temp!Z129&gt;0,TRUNC(IF(LEN(Lista!Z129)&gt;3,LEFT(Lista!Z129,1),0),1),0)</f>
        <v>0</v>
      </c>
      <c r="AA129" s="65">
        <f>IF(UD_temp!AA129&gt;0,TRUNC(IF(LEN(Lista!AA129)&gt;3,LEFT(Lista!AA129,1),0),1),0)</f>
        <v>0</v>
      </c>
      <c r="AB129" s="65">
        <f>IF(UD_temp!AB129&gt;0,TRUNC(IF(LEN(Lista!AB129)&gt;3,LEFT(Lista!AB129,1),0),1),0)</f>
        <v>0</v>
      </c>
      <c r="AC129" s="65">
        <f>IF(UD_temp!AC129&gt;0,TRUNC(IF(LEN(Lista!AC129)&gt;3,LEFT(Lista!AC129,1),0),1),0)</f>
        <v>0</v>
      </c>
      <c r="AD129" s="65">
        <f>IF(UD_temp!AD129&gt;0,TRUNC(IF(LEN(Lista!AD129)&gt;3,LEFT(Lista!AD129,1),0),1),0)</f>
        <v>0</v>
      </c>
      <c r="AE129" s="65">
        <f>IF(UD_temp!AE129&gt;0,TRUNC(IF(LEN(Lista!AE129)&gt;3,LEFT(Lista!AE129,1),0),1),0)</f>
        <v>0</v>
      </c>
      <c r="AF129" s="65">
        <f>IF(UD_temp!AF129&gt;0,TRUNC(IF(LEN(Lista!AF129)&gt;3,LEFT(Lista!AF129,1),0),1),0)</f>
        <v>0</v>
      </c>
      <c r="AG129" s="65">
        <f>IF(UD_temp!AG129&gt;0,TRUNC(IF(LEN(Lista!AG129)&gt;3,LEFT(Lista!AG129,1),0),1),0)</f>
        <v>0</v>
      </c>
      <c r="AH129" s="65">
        <f>IF(UD_temp!AH129&gt;0,TRUNC(IF(LEN(Lista!AH129)&gt;3,LEFT(Lista!AH129,1),0),1),0)</f>
        <v>0</v>
      </c>
      <c r="AI129" s="65">
        <f>IF(UD_temp!AI129&gt;0,TRUNC(IF(LEN(Lista!AI129)&gt;3,LEFT(Lista!AI129,1),0),1),0)</f>
        <v>0</v>
      </c>
      <c r="AJ129" s="165">
        <f>SUM(E129:AI131)</f>
        <v>0</v>
      </c>
    </row>
    <row r="130" spans="1:36" x14ac:dyDescent="0.2">
      <c r="A130" s="142"/>
      <c r="B130" s="142"/>
      <c r="C130" s="142"/>
      <c r="D130" s="15">
        <v>2</v>
      </c>
      <c r="E130" s="65">
        <f>IF(UD_temp!E130&gt;0,TRUNC(IF(LEN(Lista!E130)&gt;3,LEFT(Lista!E130,1),0),1),0)</f>
        <v>0</v>
      </c>
      <c r="F130" s="65">
        <f>IF(UD_temp!F130&gt;0,TRUNC(IF(LEN(Lista!F130)&gt;3,LEFT(Lista!F130,1),0),1),0)</f>
        <v>0</v>
      </c>
      <c r="G130" s="65">
        <f>IF(UD_temp!G130&gt;0,TRUNC(IF(LEN(Lista!G130)&gt;3,LEFT(Lista!G130,1),0),1),0)</f>
        <v>0</v>
      </c>
      <c r="H130" s="65">
        <f>IF(UD_temp!H130&gt;0,TRUNC(IF(LEN(Lista!H130)&gt;3,LEFT(Lista!H130,1),0),1),0)</f>
        <v>0</v>
      </c>
      <c r="I130" s="65">
        <f>IF(UD_temp!I130&gt;0,TRUNC(IF(LEN(Lista!I130)&gt;3,LEFT(Lista!I130,1),0),1),0)</f>
        <v>0</v>
      </c>
      <c r="J130" s="65">
        <f>IF(UD_temp!J130&gt;0,TRUNC(IF(LEN(Lista!J130)&gt;3,LEFT(Lista!J130,1),0),1),0)</f>
        <v>0</v>
      </c>
      <c r="K130" s="65">
        <f>IF(UD_temp!K130&gt;0,TRUNC(IF(LEN(Lista!K130)&gt;3,LEFT(Lista!K130,1),0),1),0)</f>
        <v>0</v>
      </c>
      <c r="L130" s="65">
        <f>IF(UD_temp!L130&gt;0,TRUNC(IF(LEN(Lista!L130)&gt;3,LEFT(Lista!L130,1),0),1),0)</f>
        <v>0</v>
      </c>
      <c r="M130" s="65">
        <f>IF(UD_temp!M130&gt;0,TRUNC(IF(LEN(Lista!M130)&gt;3,LEFT(Lista!M130,1),0),1),0)</f>
        <v>0</v>
      </c>
      <c r="N130" s="65">
        <f>IF(UD_temp!N130&gt;0,TRUNC(IF(LEN(Lista!N130)&gt;3,LEFT(Lista!N130,1),0),1),0)</f>
        <v>0</v>
      </c>
      <c r="O130" s="65">
        <f>IF(UD_temp!O130&gt;0,TRUNC(IF(LEN(Lista!O130)&gt;3,LEFT(Lista!O130,1),0),1),0)</f>
        <v>0</v>
      </c>
      <c r="P130" s="65">
        <f>IF(UD_temp!P130&gt;0,TRUNC(IF(LEN(Lista!P130)&gt;3,LEFT(Lista!P130,1),0),1),0)</f>
        <v>0</v>
      </c>
      <c r="Q130" s="65">
        <f>IF(UD_temp!Q130&gt;0,TRUNC(IF(LEN(Lista!Q130)&gt;3,LEFT(Lista!Q130,1),0),1),0)</f>
        <v>0</v>
      </c>
      <c r="R130" s="65">
        <f>IF(UD_temp!R130&gt;0,TRUNC(IF(LEN(Lista!R130)&gt;3,LEFT(Lista!R130,1),0),1),0)</f>
        <v>0</v>
      </c>
      <c r="S130" s="65">
        <f>IF(UD_temp!S130&gt;0,TRUNC(IF(LEN(Lista!S130)&gt;3,LEFT(Lista!S130,1),0),1),0)</f>
        <v>0</v>
      </c>
      <c r="T130" s="65">
        <f>IF(UD_temp!T130&gt;0,TRUNC(IF(LEN(Lista!T130)&gt;3,LEFT(Lista!T130,1),0),1),0)</f>
        <v>0</v>
      </c>
      <c r="U130" s="65">
        <f>IF(UD_temp!U130&gt;0,TRUNC(IF(LEN(Lista!U130)&gt;3,LEFT(Lista!U130,1),0),1),0)</f>
        <v>0</v>
      </c>
      <c r="V130" s="65">
        <f>IF(UD_temp!V130&gt;0,TRUNC(IF(LEN(Lista!V130)&gt;3,LEFT(Lista!V130,1),0),1),0)</f>
        <v>0</v>
      </c>
      <c r="W130" s="65">
        <f>IF(UD_temp!W130&gt;0,TRUNC(IF(LEN(Lista!W130)&gt;3,LEFT(Lista!W130,1),0),1),0)</f>
        <v>0</v>
      </c>
      <c r="X130" s="65">
        <f>IF(UD_temp!X130&gt;0,TRUNC(IF(LEN(Lista!X130)&gt;3,LEFT(Lista!X130,1),0),1),0)</f>
        <v>0</v>
      </c>
      <c r="Y130" s="65">
        <f>IF(UD_temp!Y130&gt;0,TRUNC(IF(LEN(Lista!Y130)&gt;3,LEFT(Lista!Y130,1),0),1),0)</f>
        <v>0</v>
      </c>
      <c r="Z130" s="65">
        <f>IF(UD_temp!Z130&gt;0,TRUNC(IF(LEN(Lista!Z130)&gt;3,LEFT(Lista!Z130,1),0),1),0)</f>
        <v>0</v>
      </c>
      <c r="AA130" s="65">
        <f>IF(UD_temp!AA130&gt;0,TRUNC(IF(LEN(Lista!AA130)&gt;3,LEFT(Lista!AA130,1),0),1),0)</f>
        <v>0</v>
      </c>
      <c r="AB130" s="65">
        <f>IF(UD_temp!AB130&gt;0,TRUNC(IF(LEN(Lista!AB130)&gt;3,LEFT(Lista!AB130,1),0),1),0)</f>
        <v>0</v>
      </c>
      <c r="AC130" s="65">
        <f>IF(UD_temp!AC130&gt;0,TRUNC(IF(LEN(Lista!AC130)&gt;3,LEFT(Lista!AC130,1),0),1),0)</f>
        <v>0</v>
      </c>
      <c r="AD130" s="65">
        <f>IF(UD_temp!AD130&gt;0,TRUNC(IF(LEN(Lista!AD130)&gt;3,LEFT(Lista!AD130,1),0),1),0)</f>
        <v>0</v>
      </c>
      <c r="AE130" s="65">
        <f>IF(UD_temp!AE130&gt;0,TRUNC(IF(LEN(Lista!AE130)&gt;3,LEFT(Lista!AE130,1),0),1),0)</f>
        <v>0</v>
      </c>
      <c r="AF130" s="65">
        <f>IF(UD_temp!AF130&gt;0,TRUNC(IF(LEN(Lista!AF130)&gt;3,LEFT(Lista!AF130,1),0),1),0)</f>
        <v>0</v>
      </c>
      <c r="AG130" s="65">
        <f>IF(UD_temp!AG130&gt;0,TRUNC(IF(LEN(Lista!AG130)&gt;3,LEFT(Lista!AG130,1),0),1),0)</f>
        <v>0</v>
      </c>
      <c r="AH130" s="65">
        <f>IF(UD_temp!AH130&gt;0,TRUNC(IF(LEN(Lista!AH130)&gt;3,LEFT(Lista!AH130,1),0),1),0)</f>
        <v>0</v>
      </c>
      <c r="AI130" s="65">
        <f>IF(UD_temp!AI130&gt;0,TRUNC(IF(LEN(Lista!AI130)&gt;3,LEFT(Lista!AI130,1),0),1),0)</f>
        <v>0</v>
      </c>
      <c r="AJ130" s="145"/>
    </row>
    <row r="131" spans="1:36" ht="13.5" thickBot="1" x14ac:dyDescent="0.25">
      <c r="A131" s="142"/>
      <c r="B131" s="142"/>
      <c r="C131" s="142"/>
      <c r="D131" s="15">
        <v>3</v>
      </c>
      <c r="E131" s="65">
        <f>IF(UD_temp!E131&gt;0,TRUNC(IF(LEN(Lista!E131)&gt;3,LEFT(Lista!E131,1),0),1),0)</f>
        <v>0</v>
      </c>
      <c r="F131" s="65">
        <f>IF(UD_temp!F131&gt;0,TRUNC(IF(LEN(Lista!F131)&gt;3,LEFT(Lista!F131,1),0),1),0)</f>
        <v>0</v>
      </c>
      <c r="G131" s="65">
        <f>IF(UD_temp!G131&gt;0,TRUNC(IF(LEN(Lista!G131)&gt;3,LEFT(Lista!G131,1),0),1),0)</f>
        <v>0</v>
      </c>
      <c r="H131" s="65">
        <f>IF(UD_temp!H131&gt;0,TRUNC(IF(LEN(Lista!H131)&gt;3,LEFT(Lista!H131,1),0),1),0)</f>
        <v>0</v>
      </c>
      <c r="I131" s="65">
        <f>IF(UD_temp!I131&gt;0,TRUNC(IF(LEN(Lista!I131)&gt;3,LEFT(Lista!I131,1),0),1),0)</f>
        <v>0</v>
      </c>
      <c r="J131" s="65">
        <f>IF(UD_temp!J131&gt;0,TRUNC(IF(LEN(Lista!J131)&gt;3,LEFT(Lista!J131,1),0),1),0)</f>
        <v>0</v>
      </c>
      <c r="K131" s="65">
        <f>IF(UD_temp!K131&gt;0,TRUNC(IF(LEN(Lista!K131)&gt;3,LEFT(Lista!K131,1),0),1),0)</f>
        <v>0</v>
      </c>
      <c r="L131" s="65">
        <f>IF(UD_temp!L131&gt;0,TRUNC(IF(LEN(Lista!L131)&gt;3,LEFT(Lista!L131,1),0),1),0)</f>
        <v>0</v>
      </c>
      <c r="M131" s="65">
        <f>IF(UD_temp!M131&gt;0,TRUNC(IF(LEN(Lista!M131)&gt;3,LEFT(Lista!M131,1),0),1),0)</f>
        <v>0</v>
      </c>
      <c r="N131" s="65">
        <f>IF(UD_temp!N131&gt;0,TRUNC(IF(LEN(Lista!N131)&gt;3,LEFT(Lista!N131,1),0),1),0)</f>
        <v>0</v>
      </c>
      <c r="O131" s="65">
        <f>IF(UD_temp!O131&gt;0,TRUNC(IF(LEN(Lista!O131)&gt;3,LEFT(Lista!O131,1),0),1),0)</f>
        <v>0</v>
      </c>
      <c r="P131" s="65">
        <f>IF(UD_temp!P131&gt;0,TRUNC(IF(LEN(Lista!P131)&gt;3,LEFT(Lista!P131,1),0),1),0)</f>
        <v>0</v>
      </c>
      <c r="Q131" s="65">
        <f>IF(UD_temp!Q131&gt;0,TRUNC(IF(LEN(Lista!Q131)&gt;3,LEFT(Lista!Q131,1),0),1),0)</f>
        <v>0</v>
      </c>
      <c r="R131" s="65">
        <f>IF(UD_temp!R131&gt;0,TRUNC(IF(LEN(Lista!R131)&gt;3,LEFT(Lista!R131,1),0),1),0)</f>
        <v>0</v>
      </c>
      <c r="S131" s="65">
        <f>IF(UD_temp!S131&gt;0,TRUNC(IF(LEN(Lista!S131)&gt;3,LEFT(Lista!S131,1),0),1),0)</f>
        <v>0</v>
      </c>
      <c r="T131" s="65">
        <f>IF(UD_temp!T131&gt;0,TRUNC(IF(LEN(Lista!T131)&gt;3,LEFT(Lista!T131,1),0),1),0)</f>
        <v>0</v>
      </c>
      <c r="U131" s="65">
        <f>IF(UD_temp!U131&gt;0,TRUNC(IF(LEN(Lista!U131)&gt;3,LEFT(Lista!U131,1),0),1),0)</f>
        <v>0</v>
      </c>
      <c r="V131" s="65">
        <f>IF(UD_temp!V131&gt;0,TRUNC(IF(LEN(Lista!V131)&gt;3,LEFT(Lista!V131,1),0),1),0)</f>
        <v>0</v>
      </c>
      <c r="W131" s="65">
        <f>IF(UD_temp!W131&gt;0,TRUNC(IF(LEN(Lista!W131)&gt;3,LEFT(Lista!W131,1),0),1),0)</f>
        <v>0</v>
      </c>
      <c r="X131" s="65">
        <f>IF(UD_temp!X131&gt;0,TRUNC(IF(LEN(Lista!X131)&gt;3,LEFT(Lista!X131,1),0),1),0)</f>
        <v>0</v>
      </c>
      <c r="Y131" s="65">
        <f>IF(UD_temp!Y131&gt;0,TRUNC(IF(LEN(Lista!Y131)&gt;3,LEFT(Lista!Y131,1),0),1),0)</f>
        <v>0</v>
      </c>
      <c r="Z131" s="65">
        <f>IF(UD_temp!Z131&gt;0,TRUNC(IF(LEN(Lista!Z131)&gt;3,LEFT(Lista!Z131,1),0),1),0)</f>
        <v>0</v>
      </c>
      <c r="AA131" s="65">
        <f>IF(UD_temp!AA131&gt;0,TRUNC(IF(LEN(Lista!AA131)&gt;3,LEFT(Lista!AA131,1),0),1),0)</f>
        <v>0</v>
      </c>
      <c r="AB131" s="65">
        <f>IF(UD_temp!AB131&gt;0,TRUNC(IF(LEN(Lista!AB131)&gt;3,LEFT(Lista!AB131,1),0),1),0)</f>
        <v>0</v>
      </c>
      <c r="AC131" s="65">
        <f>IF(UD_temp!AC131&gt;0,TRUNC(IF(LEN(Lista!AC131)&gt;3,LEFT(Lista!AC131,1),0),1),0)</f>
        <v>0</v>
      </c>
      <c r="AD131" s="65">
        <f>IF(UD_temp!AD131&gt;0,TRUNC(IF(LEN(Lista!AD131)&gt;3,LEFT(Lista!AD131,1),0),1),0)</f>
        <v>0</v>
      </c>
      <c r="AE131" s="65">
        <f>IF(UD_temp!AE131&gt;0,TRUNC(IF(LEN(Lista!AE131)&gt;3,LEFT(Lista!AE131,1),0),1),0)</f>
        <v>0</v>
      </c>
      <c r="AF131" s="65">
        <f>IF(UD_temp!AF131&gt;0,TRUNC(IF(LEN(Lista!AF131)&gt;3,LEFT(Lista!AF131,1),0),1),0)</f>
        <v>0</v>
      </c>
      <c r="AG131" s="65">
        <f>IF(UD_temp!AG131&gt;0,TRUNC(IF(LEN(Lista!AG131)&gt;3,LEFT(Lista!AG131,1),0),1),0)</f>
        <v>0</v>
      </c>
      <c r="AH131" s="65">
        <f>IF(UD_temp!AH131&gt;0,TRUNC(IF(LEN(Lista!AH131)&gt;3,LEFT(Lista!AH131,1),0),1),0)</f>
        <v>0</v>
      </c>
      <c r="AI131" s="65">
        <f>IF(UD_temp!AI131&gt;0,TRUNC(IF(LEN(Lista!AI131)&gt;3,LEFT(Lista!AI131,1),0),1),0)</f>
        <v>0</v>
      </c>
      <c r="AJ131" s="166"/>
    </row>
    <row r="132" spans="1:36" x14ac:dyDescent="0.2">
      <c r="A132" s="164">
        <f>Lista!A132</f>
        <v>2</v>
      </c>
      <c r="B132" s="164">
        <f>Lista!B132</f>
        <v>1137</v>
      </c>
      <c r="C132" s="164" t="str">
        <f>Lista!C132</f>
        <v>Matuszczak Dariusz</v>
      </c>
      <c r="D132" s="15">
        <v>1</v>
      </c>
      <c r="E132" s="65">
        <f>IF(UD_temp!E132&gt;0,TRUNC(IF(LEN(Lista!E132)&gt;3,LEFT(Lista!E132,1),0),1),0)</f>
        <v>0</v>
      </c>
      <c r="F132" s="65">
        <f>IF(UD_temp!F132&gt;0,TRUNC(IF(LEN(Lista!F132)&gt;3,LEFT(Lista!F132,1),0),1),0)</f>
        <v>0</v>
      </c>
      <c r="G132" s="65">
        <f>IF(UD_temp!G132&gt;0,TRUNC(IF(LEN(Lista!G132)&gt;3,LEFT(Lista!G132,1),0),1),0)</f>
        <v>0</v>
      </c>
      <c r="H132" s="65">
        <f>IF(UD_temp!H132&gt;0,TRUNC(IF(LEN(Lista!H132)&gt;3,LEFT(Lista!H132,1),0),1),0)</f>
        <v>0</v>
      </c>
      <c r="I132" s="65">
        <f>IF(UD_temp!I132&gt;0,TRUNC(IF(LEN(Lista!I132)&gt;3,LEFT(Lista!I132,1),0),1),0)</f>
        <v>0</v>
      </c>
      <c r="J132" s="65">
        <f>IF(UD_temp!J132&gt;0,TRUNC(IF(LEN(Lista!J132)&gt;3,LEFT(Lista!J132,1),0),1),0)</f>
        <v>0</v>
      </c>
      <c r="K132" s="65">
        <f>IF(UD_temp!K132&gt;0,TRUNC(IF(LEN(Lista!K132)&gt;3,LEFT(Lista!K132,1),0),1),0)</f>
        <v>0</v>
      </c>
      <c r="L132" s="65">
        <f>IF(UD_temp!L132&gt;0,TRUNC(IF(LEN(Lista!L132)&gt;3,LEFT(Lista!L132,1),0),1),0)</f>
        <v>0</v>
      </c>
      <c r="M132" s="65">
        <f>IF(UD_temp!M132&gt;0,TRUNC(IF(LEN(Lista!M132)&gt;3,LEFT(Lista!M132,1),0),1),0)</f>
        <v>0</v>
      </c>
      <c r="N132" s="65">
        <f>IF(UD_temp!N132&gt;0,TRUNC(IF(LEN(Lista!N132)&gt;3,LEFT(Lista!N132,1),0),1),0)</f>
        <v>0</v>
      </c>
      <c r="O132" s="65">
        <f>IF(UD_temp!O132&gt;0,TRUNC(IF(LEN(Lista!O132)&gt;3,LEFT(Lista!O132,1),0),1),0)</f>
        <v>0</v>
      </c>
      <c r="P132" s="65">
        <f>IF(UD_temp!P132&gt;0,TRUNC(IF(LEN(Lista!P132)&gt;3,LEFT(Lista!P132,1),0),1),0)</f>
        <v>0</v>
      </c>
      <c r="Q132" s="65">
        <f>IF(UD_temp!Q132&gt;0,TRUNC(IF(LEN(Lista!Q132)&gt;3,LEFT(Lista!Q132,1),0),1),0)</f>
        <v>0</v>
      </c>
      <c r="R132" s="65">
        <f>IF(UD_temp!R132&gt;0,TRUNC(IF(LEN(Lista!R132)&gt;3,LEFT(Lista!R132,1),0),1),0)</f>
        <v>0</v>
      </c>
      <c r="S132" s="65">
        <f>IF(UD_temp!S132&gt;0,TRUNC(IF(LEN(Lista!S132)&gt;3,LEFT(Lista!S132,1),0),1),0)</f>
        <v>0</v>
      </c>
      <c r="T132" s="65">
        <f>IF(UD_temp!T132&gt;0,TRUNC(IF(LEN(Lista!T132)&gt;3,LEFT(Lista!T132,1),0),1),0)</f>
        <v>0</v>
      </c>
      <c r="U132" s="65">
        <f>IF(UD_temp!U132&gt;0,TRUNC(IF(LEN(Lista!U132)&gt;3,LEFT(Lista!U132,1),0),1),0)</f>
        <v>0</v>
      </c>
      <c r="V132" s="65">
        <f>IF(UD_temp!V132&gt;0,TRUNC(IF(LEN(Lista!V132)&gt;3,LEFT(Lista!V132,1),0),1),0)</f>
        <v>0</v>
      </c>
      <c r="W132" s="65">
        <f>IF(UD_temp!W132&gt;0,TRUNC(IF(LEN(Lista!W132)&gt;3,LEFT(Lista!W132,1),0),1),0)</f>
        <v>0</v>
      </c>
      <c r="X132" s="65">
        <f>IF(UD_temp!X132&gt;0,TRUNC(IF(LEN(Lista!X132)&gt;3,LEFT(Lista!X132,1),0),1),0)</f>
        <v>0</v>
      </c>
      <c r="Y132" s="65">
        <f>IF(UD_temp!Y132&gt;0,TRUNC(IF(LEN(Lista!Y132)&gt;3,LEFT(Lista!Y132,1),0),1),0)</f>
        <v>0</v>
      </c>
      <c r="Z132" s="65">
        <f>IF(UD_temp!Z132&gt;0,TRUNC(IF(LEN(Lista!Z132)&gt;3,LEFT(Lista!Z132,1),0),1),0)</f>
        <v>0</v>
      </c>
      <c r="AA132" s="65">
        <f>IF(UD_temp!AA132&gt;0,TRUNC(IF(LEN(Lista!AA132)&gt;3,LEFT(Lista!AA132,1),0),1),0)</f>
        <v>0</v>
      </c>
      <c r="AB132" s="65">
        <f>IF(UD_temp!AB132&gt;0,TRUNC(IF(LEN(Lista!AB132)&gt;3,LEFT(Lista!AB132,1),0),1),0)</f>
        <v>0</v>
      </c>
      <c r="AC132" s="65">
        <f>IF(UD_temp!AC132&gt;0,TRUNC(IF(LEN(Lista!AC132)&gt;3,LEFT(Lista!AC132,1),0),1),0)</f>
        <v>0</v>
      </c>
      <c r="AD132" s="65">
        <f>IF(UD_temp!AD132&gt;0,TRUNC(IF(LEN(Lista!AD132)&gt;3,LEFT(Lista!AD132,1),0),1),0)</f>
        <v>0</v>
      </c>
      <c r="AE132" s="65">
        <f>IF(UD_temp!AE132&gt;0,TRUNC(IF(LEN(Lista!AE132)&gt;3,LEFT(Lista!AE132,1),0),1),0)</f>
        <v>0</v>
      </c>
      <c r="AF132" s="65">
        <f>IF(UD_temp!AF132&gt;0,TRUNC(IF(LEN(Lista!AF132)&gt;3,LEFT(Lista!AF132,1),0),1),0)</f>
        <v>0</v>
      </c>
      <c r="AG132" s="65">
        <f>IF(UD_temp!AG132&gt;0,TRUNC(IF(LEN(Lista!AG132)&gt;3,LEFT(Lista!AG132,1),0),1),0)</f>
        <v>0</v>
      </c>
      <c r="AH132" s="65">
        <f>IF(UD_temp!AH132&gt;0,TRUNC(IF(LEN(Lista!AH132)&gt;3,LEFT(Lista!AH132,1),0),1),0)</f>
        <v>0</v>
      </c>
      <c r="AI132" s="65">
        <f>IF(UD_temp!AI132&gt;0,TRUNC(IF(LEN(Lista!AI132)&gt;3,LEFT(Lista!AI132,1),0),1),0)</f>
        <v>0</v>
      </c>
      <c r="AJ132" s="165">
        <f t="shared" ref="AJ132" si="29">SUM(E132:AI134)</f>
        <v>0</v>
      </c>
    </row>
    <row r="133" spans="1:36" x14ac:dyDescent="0.2">
      <c r="A133" s="142"/>
      <c r="B133" s="142"/>
      <c r="C133" s="142"/>
      <c r="D133" s="15">
        <v>2</v>
      </c>
      <c r="E133" s="65">
        <f>IF(UD_temp!E133&gt;0,TRUNC(IF(LEN(Lista!E133)&gt;3,LEFT(Lista!E133,1),0),1),0)</f>
        <v>0</v>
      </c>
      <c r="F133" s="65">
        <f>IF(UD_temp!F133&gt;0,TRUNC(IF(LEN(Lista!F133)&gt;3,LEFT(Lista!F133,1),0),1),0)</f>
        <v>0</v>
      </c>
      <c r="G133" s="65">
        <f>IF(UD_temp!G133&gt;0,TRUNC(IF(LEN(Lista!G133)&gt;3,LEFT(Lista!G133,1),0),1),0)</f>
        <v>0</v>
      </c>
      <c r="H133" s="65">
        <f>IF(UD_temp!H133&gt;0,TRUNC(IF(LEN(Lista!H133)&gt;3,LEFT(Lista!H133,1),0),1),0)</f>
        <v>0</v>
      </c>
      <c r="I133" s="65">
        <f>IF(UD_temp!I133&gt;0,TRUNC(IF(LEN(Lista!I133)&gt;3,LEFT(Lista!I133,1),0),1),0)</f>
        <v>0</v>
      </c>
      <c r="J133" s="65">
        <f>IF(UD_temp!J133&gt;0,TRUNC(IF(LEN(Lista!J133)&gt;3,LEFT(Lista!J133,1),0),1),0)</f>
        <v>0</v>
      </c>
      <c r="K133" s="65">
        <f>IF(UD_temp!K133&gt;0,TRUNC(IF(LEN(Lista!K133)&gt;3,LEFT(Lista!K133,1),0),1),0)</f>
        <v>0</v>
      </c>
      <c r="L133" s="65">
        <f>IF(UD_temp!L133&gt;0,TRUNC(IF(LEN(Lista!L133)&gt;3,LEFT(Lista!L133,1),0),1),0)</f>
        <v>0</v>
      </c>
      <c r="M133" s="65">
        <f>IF(UD_temp!M133&gt;0,TRUNC(IF(LEN(Lista!M133)&gt;3,LEFT(Lista!M133,1),0),1),0)</f>
        <v>0</v>
      </c>
      <c r="N133" s="65">
        <f>IF(UD_temp!N133&gt;0,TRUNC(IF(LEN(Lista!N133)&gt;3,LEFT(Lista!N133,1),0),1),0)</f>
        <v>0</v>
      </c>
      <c r="O133" s="65">
        <f>IF(UD_temp!O133&gt;0,TRUNC(IF(LEN(Lista!O133)&gt;3,LEFT(Lista!O133,1),0),1),0)</f>
        <v>0</v>
      </c>
      <c r="P133" s="65">
        <f>IF(UD_temp!P133&gt;0,TRUNC(IF(LEN(Lista!P133)&gt;3,LEFT(Lista!P133,1),0),1),0)</f>
        <v>0</v>
      </c>
      <c r="Q133" s="65">
        <f>IF(UD_temp!Q133&gt;0,TRUNC(IF(LEN(Lista!Q133)&gt;3,LEFT(Lista!Q133,1),0),1),0)</f>
        <v>0</v>
      </c>
      <c r="R133" s="65">
        <f>IF(UD_temp!R133&gt;0,TRUNC(IF(LEN(Lista!R133)&gt;3,LEFT(Lista!R133,1),0),1),0)</f>
        <v>0</v>
      </c>
      <c r="S133" s="65">
        <f>IF(UD_temp!S133&gt;0,TRUNC(IF(LEN(Lista!S133)&gt;3,LEFT(Lista!S133,1),0),1),0)</f>
        <v>0</v>
      </c>
      <c r="T133" s="65">
        <f>IF(UD_temp!T133&gt;0,TRUNC(IF(LEN(Lista!T133)&gt;3,LEFT(Lista!T133,1),0),1),0)</f>
        <v>0</v>
      </c>
      <c r="U133" s="65">
        <f>IF(UD_temp!U133&gt;0,TRUNC(IF(LEN(Lista!U133)&gt;3,LEFT(Lista!U133,1),0),1),0)</f>
        <v>0</v>
      </c>
      <c r="V133" s="65">
        <f>IF(UD_temp!V133&gt;0,TRUNC(IF(LEN(Lista!V133)&gt;3,LEFT(Lista!V133,1),0),1),0)</f>
        <v>0</v>
      </c>
      <c r="W133" s="65">
        <f>IF(UD_temp!W133&gt;0,TRUNC(IF(LEN(Lista!W133)&gt;3,LEFT(Lista!W133,1),0),1),0)</f>
        <v>0</v>
      </c>
      <c r="X133" s="65">
        <f>IF(UD_temp!X133&gt;0,TRUNC(IF(LEN(Lista!X133)&gt;3,LEFT(Lista!X133,1),0),1),0)</f>
        <v>0</v>
      </c>
      <c r="Y133" s="65">
        <f>IF(UD_temp!Y133&gt;0,TRUNC(IF(LEN(Lista!Y133)&gt;3,LEFT(Lista!Y133,1),0),1),0)</f>
        <v>0</v>
      </c>
      <c r="Z133" s="65">
        <f>IF(UD_temp!Z133&gt;0,TRUNC(IF(LEN(Lista!Z133)&gt;3,LEFT(Lista!Z133,1),0),1),0)</f>
        <v>0</v>
      </c>
      <c r="AA133" s="65">
        <f>IF(UD_temp!AA133&gt;0,TRUNC(IF(LEN(Lista!AA133)&gt;3,LEFT(Lista!AA133,1),0),1),0)</f>
        <v>0</v>
      </c>
      <c r="AB133" s="65">
        <f>IF(UD_temp!AB133&gt;0,TRUNC(IF(LEN(Lista!AB133)&gt;3,LEFT(Lista!AB133,1),0),1),0)</f>
        <v>0</v>
      </c>
      <c r="AC133" s="65">
        <f>IF(UD_temp!AC133&gt;0,TRUNC(IF(LEN(Lista!AC133)&gt;3,LEFT(Lista!AC133,1),0),1),0)</f>
        <v>0</v>
      </c>
      <c r="AD133" s="65">
        <f>IF(UD_temp!AD133&gt;0,TRUNC(IF(LEN(Lista!AD133)&gt;3,LEFT(Lista!AD133,1),0),1),0)</f>
        <v>0</v>
      </c>
      <c r="AE133" s="65">
        <f>IF(UD_temp!AE133&gt;0,TRUNC(IF(LEN(Lista!AE133)&gt;3,LEFT(Lista!AE133,1),0),1),0)</f>
        <v>0</v>
      </c>
      <c r="AF133" s="65">
        <f>IF(UD_temp!AF133&gt;0,TRUNC(IF(LEN(Lista!AF133)&gt;3,LEFT(Lista!AF133,1),0),1),0)</f>
        <v>0</v>
      </c>
      <c r="AG133" s="65">
        <f>IF(UD_temp!AG133&gt;0,TRUNC(IF(LEN(Lista!AG133)&gt;3,LEFT(Lista!AG133,1),0),1),0)</f>
        <v>0</v>
      </c>
      <c r="AH133" s="65">
        <f>IF(UD_temp!AH133&gt;0,TRUNC(IF(LEN(Lista!AH133)&gt;3,LEFT(Lista!AH133,1),0),1),0)</f>
        <v>0</v>
      </c>
      <c r="AI133" s="65">
        <f>IF(UD_temp!AI133&gt;0,TRUNC(IF(LEN(Lista!AI133)&gt;3,LEFT(Lista!AI133,1),0),1),0)</f>
        <v>0</v>
      </c>
      <c r="AJ133" s="145"/>
    </row>
    <row r="134" spans="1:36" ht="13.5" thickBot="1" x14ac:dyDescent="0.25">
      <c r="A134" s="142"/>
      <c r="B134" s="142"/>
      <c r="C134" s="142"/>
      <c r="D134" s="16">
        <v>3</v>
      </c>
      <c r="E134" s="65">
        <f>IF(UD_temp!E134&gt;0,TRUNC(IF(LEN(Lista!E134)&gt;3,LEFT(Lista!E134,1),0),1),0)</f>
        <v>0</v>
      </c>
      <c r="F134" s="65">
        <f>IF(UD_temp!F134&gt;0,TRUNC(IF(LEN(Lista!F134)&gt;3,LEFT(Lista!F134,1),0),1),0)</f>
        <v>0</v>
      </c>
      <c r="G134" s="65">
        <f>IF(UD_temp!G134&gt;0,TRUNC(IF(LEN(Lista!G134)&gt;3,LEFT(Lista!G134,1),0),1),0)</f>
        <v>0</v>
      </c>
      <c r="H134" s="65">
        <f>IF(UD_temp!H134&gt;0,TRUNC(IF(LEN(Lista!H134)&gt;3,LEFT(Lista!H134,1),0),1),0)</f>
        <v>0</v>
      </c>
      <c r="I134" s="65">
        <f>IF(UD_temp!I134&gt;0,TRUNC(IF(LEN(Lista!I134)&gt;3,LEFT(Lista!I134,1),0),1),0)</f>
        <v>0</v>
      </c>
      <c r="J134" s="65">
        <f>IF(UD_temp!J134&gt;0,TRUNC(IF(LEN(Lista!J134)&gt;3,LEFT(Lista!J134,1),0),1),0)</f>
        <v>0</v>
      </c>
      <c r="K134" s="65">
        <f>IF(UD_temp!K134&gt;0,TRUNC(IF(LEN(Lista!K134)&gt;3,LEFT(Lista!K134,1),0),1),0)</f>
        <v>0</v>
      </c>
      <c r="L134" s="65">
        <f>IF(UD_temp!L134&gt;0,TRUNC(IF(LEN(Lista!L134)&gt;3,LEFT(Lista!L134,1),0),1),0)</f>
        <v>0</v>
      </c>
      <c r="M134" s="65">
        <f>IF(UD_temp!M134&gt;0,TRUNC(IF(LEN(Lista!M134)&gt;3,LEFT(Lista!M134,1),0),1),0)</f>
        <v>0</v>
      </c>
      <c r="N134" s="65">
        <f>IF(UD_temp!N134&gt;0,TRUNC(IF(LEN(Lista!N134)&gt;3,LEFT(Lista!N134,1),0),1),0)</f>
        <v>0</v>
      </c>
      <c r="O134" s="65">
        <f>IF(UD_temp!O134&gt;0,TRUNC(IF(LEN(Lista!O134)&gt;3,LEFT(Lista!O134,1),0),1),0)</f>
        <v>0</v>
      </c>
      <c r="P134" s="65">
        <f>IF(UD_temp!P134&gt;0,TRUNC(IF(LEN(Lista!P134)&gt;3,LEFT(Lista!P134,1),0),1),0)</f>
        <v>0</v>
      </c>
      <c r="Q134" s="65">
        <f>IF(UD_temp!Q134&gt;0,TRUNC(IF(LEN(Lista!Q134)&gt;3,LEFT(Lista!Q134,1),0),1),0)</f>
        <v>0</v>
      </c>
      <c r="R134" s="65">
        <f>IF(UD_temp!R134&gt;0,TRUNC(IF(LEN(Lista!R134)&gt;3,LEFT(Lista!R134,1),0),1),0)</f>
        <v>0</v>
      </c>
      <c r="S134" s="65">
        <f>IF(UD_temp!S134&gt;0,TRUNC(IF(LEN(Lista!S134)&gt;3,LEFT(Lista!S134,1),0),1),0)</f>
        <v>0</v>
      </c>
      <c r="T134" s="65">
        <f>IF(UD_temp!T134&gt;0,TRUNC(IF(LEN(Lista!T134)&gt;3,LEFT(Lista!T134,1),0),1),0)</f>
        <v>0</v>
      </c>
      <c r="U134" s="65">
        <f>IF(UD_temp!U134&gt;0,TRUNC(IF(LEN(Lista!U134)&gt;3,LEFT(Lista!U134,1),0),1),0)</f>
        <v>0</v>
      </c>
      <c r="V134" s="65">
        <f>IF(UD_temp!V134&gt;0,TRUNC(IF(LEN(Lista!V134)&gt;3,LEFT(Lista!V134,1),0),1),0)</f>
        <v>0</v>
      </c>
      <c r="W134" s="65">
        <f>IF(UD_temp!W134&gt;0,TRUNC(IF(LEN(Lista!W134)&gt;3,LEFT(Lista!W134,1),0),1),0)</f>
        <v>0</v>
      </c>
      <c r="X134" s="65">
        <f>IF(UD_temp!X134&gt;0,TRUNC(IF(LEN(Lista!X134)&gt;3,LEFT(Lista!X134,1),0),1),0)</f>
        <v>0</v>
      </c>
      <c r="Y134" s="65">
        <f>IF(UD_temp!Y134&gt;0,TRUNC(IF(LEN(Lista!Y134)&gt;3,LEFT(Lista!Y134,1),0),1),0)</f>
        <v>0</v>
      </c>
      <c r="Z134" s="65">
        <f>IF(UD_temp!Z134&gt;0,TRUNC(IF(LEN(Lista!Z134)&gt;3,LEFT(Lista!Z134,1),0),1),0)</f>
        <v>0</v>
      </c>
      <c r="AA134" s="65">
        <f>IF(UD_temp!AA134&gt;0,TRUNC(IF(LEN(Lista!AA134)&gt;3,LEFT(Lista!AA134,1),0),1),0)</f>
        <v>0</v>
      </c>
      <c r="AB134" s="65">
        <f>IF(UD_temp!AB134&gt;0,TRUNC(IF(LEN(Lista!AB134)&gt;3,LEFT(Lista!AB134,1),0),1),0)</f>
        <v>0</v>
      </c>
      <c r="AC134" s="65">
        <f>IF(UD_temp!AC134&gt;0,TRUNC(IF(LEN(Lista!AC134)&gt;3,LEFT(Lista!AC134,1),0),1),0)</f>
        <v>0</v>
      </c>
      <c r="AD134" s="65">
        <f>IF(UD_temp!AD134&gt;0,TRUNC(IF(LEN(Lista!AD134)&gt;3,LEFT(Lista!AD134,1),0),1),0)</f>
        <v>0</v>
      </c>
      <c r="AE134" s="65">
        <f>IF(UD_temp!AE134&gt;0,TRUNC(IF(LEN(Lista!AE134)&gt;3,LEFT(Lista!AE134,1),0),1),0)</f>
        <v>0</v>
      </c>
      <c r="AF134" s="65">
        <f>IF(UD_temp!AF134&gt;0,TRUNC(IF(LEN(Lista!AF134)&gt;3,LEFT(Lista!AF134,1),0),1),0)</f>
        <v>0</v>
      </c>
      <c r="AG134" s="65">
        <f>IF(UD_temp!AG134&gt;0,TRUNC(IF(LEN(Lista!AG134)&gt;3,LEFT(Lista!AG134,1),0),1),0)</f>
        <v>0</v>
      </c>
      <c r="AH134" s="65">
        <f>IF(UD_temp!AH134&gt;0,TRUNC(IF(LEN(Lista!AH134)&gt;3,LEFT(Lista!AH134,1),0),1),0)</f>
        <v>0</v>
      </c>
      <c r="AI134" s="65">
        <f>IF(UD_temp!AI134&gt;0,TRUNC(IF(LEN(Lista!AI134)&gt;3,LEFT(Lista!AI134,1),0),1),0)</f>
        <v>0</v>
      </c>
      <c r="AJ134" s="166"/>
    </row>
    <row r="135" spans="1:36" x14ac:dyDescent="0.2">
      <c r="A135" s="164">
        <f>Lista!A135</f>
        <v>3</v>
      </c>
      <c r="B135" s="164">
        <f>Lista!B135</f>
        <v>1679</v>
      </c>
      <c r="C135" s="164" t="str">
        <f>Lista!C135</f>
        <v>Dudek Karol</v>
      </c>
      <c r="D135" s="15">
        <v>1</v>
      </c>
      <c r="E135" s="65">
        <f>IF(UD_temp!E132&gt;0,TRUNC(IF(LEN(Lista!E135)&gt;3,LEFT(Lista!E135,1),0),1),0)</f>
        <v>0</v>
      </c>
      <c r="F135" s="65">
        <f>IF(UD_temp!F132&gt;0,TRUNC(IF(LEN(Lista!F135)&gt;3,LEFT(Lista!F135,1),0),1),0)</f>
        <v>0</v>
      </c>
      <c r="G135" s="65">
        <f>IF(UD_temp!G132&gt;0,TRUNC(IF(LEN(Lista!G135)&gt;3,LEFT(Lista!G135,1),0),1),0)</f>
        <v>0</v>
      </c>
      <c r="H135" s="65">
        <f>IF(UD_temp!H132&gt;0,TRUNC(IF(LEN(Lista!H135)&gt;3,LEFT(Lista!H135,1),0),1),0)</f>
        <v>0</v>
      </c>
      <c r="I135" s="65">
        <f>IF(UD_temp!I132&gt;0,TRUNC(IF(LEN(Lista!I135)&gt;3,LEFT(Lista!I135,1),0),1),0)</f>
        <v>0</v>
      </c>
      <c r="J135" s="65">
        <f>IF(UD_temp!J132&gt;0,TRUNC(IF(LEN(Lista!J135)&gt;3,LEFT(Lista!J135,1),0),1),0)</f>
        <v>0</v>
      </c>
      <c r="K135" s="65">
        <f>IF(UD_temp!K132&gt;0,TRUNC(IF(LEN(Lista!K135)&gt;3,LEFT(Lista!K135,1),0),1),0)</f>
        <v>0</v>
      </c>
      <c r="L135" s="65">
        <f>IF(UD_temp!L132&gt;0,TRUNC(IF(LEN(Lista!L135)&gt;3,LEFT(Lista!L135,1),0),1),0)</f>
        <v>0</v>
      </c>
      <c r="M135" s="65">
        <f>IF(UD_temp!M132&gt;0,TRUNC(IF(LEN(Lista!M135)&gt;3,LEFT(Lista!M135,1),0),1),0)</f>
        <v>0</v>
      </c>
      <c r="N135" s="65">
        <f>IF(UD_temp!N132&gt;0,TRUNC(IF(LEN(Lista!N135)&gt;3,LEFT(Lista!N135,1),0),1),0)</f>
        <v>0</v>
      </c>
      <c r="O135" s="65">
        <f>IF(UD_temp!O132&gt;0,TRUNC(IF(LEN(Lista!O135)&gt;3,LEFT(Lista!O135,1),0),1),0)</f>
        <v>0</v>
      </c>
      <c r="P135" s="65">
        <f>IF(UD_temp!P132&gt;0,TRUNC(IF(LEN(Lista!P135)&gt;3,LEFT(Lista!P135,1),0),1),0)</f>
        <v>0</v>
      </c>
      <c r="Q135" s="65">
        <f>IF(UD_temp!Q132&gt;0,TRUNC(IF(LEN(Lista!Q135)&gt;3,LEFT(Lista!Q135,1),0),1),0)</f>
        <v>0</v>
      </c>
      <c r="R135" s="65">
        <f>IF(UD_temp!R132&gt;0,TRUNC(IF(LEN(Lista!R135)&gt;3,LEFT(Lista!R135,1),0),1),0)</f>
        <v>0</v>
      </c>
      <c r="S135" s="65">
        <f>IF(UD_temp!S132&gt;0,TRUNC(IF(LEN(Lista!S135)&gt;3,LEFT(Lista!S135,1),0),1),0)</f>
        <v>0</v>
      </c>
      <c r="T135" s="65">
        <f>IF(UD_temp!T132&gt;0,TRUNC(IF(LEN(Lista!T135)&gt;3,LEFT(Lista!T135,1),0),1),0)</f>
        <v>0</v>
      </c>
      <c r="U135" s="65">
        <f>IF(UD_temp!U132&gt;0,TRUNC(IF(LEN(Lista!U135)&gt;3,LEFT(Lista!U135,1),0),1),0)</f>
        <v>0</v>
      </c>
      <c r="V135" s="65">
        <f>IF(UD_temp!V132&gt;0,TRUNC(IF(LEN(Lista!V135)&gt;3,LEFT(Lista!V135,1),0),1),0)</f>
        <v>0</v>
      </c>
      <c r="W135" s="65">
        <f>IF(UD_temp!W132&gt;0,TRUNC(IF(LEN(Lista!W135)&gt;3,LEFT(Lista!W135,1),0),1),0)</f>
        <v>0</v>
      </c>
      <c r="X135" s="65">
        <f>IF(UD_temp!X132&gt;0,TRUNC(IF(LEN(Lista!X135)&gt;3,LEFT(Lista!X135,1),0),1),0)</f>
        <v>0</v>
      </c>
      <c r="Y135" s="65">
        <f>IF(UD_temp!Y132&gt;0,TRUNC(IF(LEN(Lista!Y135)&gt;3,LEFT(Lista!Y135,1),0),1),0)</f>
        <v>0</v>
      </c>
      <c r="Z135" s="65">
        <f>IF(UD_temp!Z132&gt;0,TRUNC(IF(LEN(Lista!Z135)&gt;3,LEFT(Lista!Z135,1),0),1),0)</f>
        <v>0</v>
      </c>
      <c r="AA135" s="65">
        <f>IF(UD_temp!AA132&gt;0,TRUNC(IF(LEN(Lista!AA135)&gt;3,LEFT(Lista!AA135,1),0),1),0)</f>
        <v>0</v>
      </c>
      <c r="AB135" s="65">
        <f>IF(UD_temp!AB132&gt;0,TRUNC(IF(LEN(Lista!AB135)&gt;3,LEFT(Lista!AB135,1),0),1),0)</f>
        <v>0</v>
      </c>
      <c r="AC135" s="65">
        <f>IF(UD_temp!AC132&gt;0,TRUNC(IF(LEN(Lista!AC135)&gt;3,LEFT(Lista!AC135,1),0),1),0)</f>
        <v>0</v>
      </c>
      <c r="AD135" s="65">
        <f>IF(UD_temp!AD132&gt;0,TRUNC(IF(LEN(Lista!AD135)&gt;3,LEFT(Lista!AD135,1),0),1),0)</f>
        <v>0</v>
      </c>
      <c r="AE135" s="65">
        <f>IF(UD_temp!AE132&gt;0,TRUNC(IF(LEN(Lista!AE135)&gt;3,LEFT(Lista!AE135,1),0),1),0)</f>
        <v>0</v>
      </c>
      <c r="AF135" s="65">
        <f>IF(UD_temp!AF132&gt;0,TRUNC(IF(LEN(Lista!AF135)&gt;3,LEFT(Lista!AF135,1),0),1),0)</f>
        <v>0</v>
      </c>
      <c r="AG135" s="65">
        <f>IF(UD_temp!AG132&gt;0,TRUNC(IF(LEN(Lista!AG135)&gt;3,LEFT(Lista!AG135,1),0),1),0)</f>
        <v>0</v>
      </c>
      <c r="AH135" s="65">
        <f>IF(UD_temp!AH132&gt;0,TRUNC(IF(LEN(Lista!AH135)&gt;3,LEFT(Lista!AH135,1),0),1),0)</f>
        <v>0</v>
      </c>
      <c r="AI135" s="65">
        <f>IF(UD_temp!AI132&gt;0,TRUNC(IF(LEN(Lista!AI135)&gt;3,LEFT(Lista!AI135,1),0),1),0)</f>
        <v>0</v>
      </c>
      <c r="AJ135" s="165">
        <f t="shared" ref="AJ135" si="30">SUM(E135:AI137)</f>
        <v>0</v>
      </c>
    </row>
    <row r="136" spans="1:36" x14ac:dyDescent="0.2">
      <c r="A136" s="142"/>
      <c r="B136" s="142"/>
      <c r="C136" s="142"/>
      <c r="D136" s="15">
        <v>2</v>
      </c>
      <c r="E136" s="65">
        <f>IF(UD_temp!E133&gt;0,TRUNC(IF(LEN(Lista!E136)&gt;3,LEFT(Lista!E136,1),0),1),0)</f>
        <v>0</v>
      </c>
      <c r="F136" s="65">
        <f>IF(UD_temp!F133&gt;0,TRUNC(IF(LEN(Lista!F136)&gt;3,LEFT(Lista!F136,1),0),1),0)</f>
        <v>0</v>
      </c>
      <c r="G136" s="65">
        <f>IF(UD_temp!G133&gt;0,TRUNC(IF(LEN(Lista!G136)&gt;3,LEFT(Lista!G136,1),0),1),0)</f>
        <v>0</v>
      </c>
      <c r="H136" s="65">
        <f>IF(UD_temp!H133&gt;0,TRUNC(IF(LEN(Lista!H136)&gt;3,LEFT(Lista!H136,1),0),1),0)</f>
        <v>0</v>
      </c>
      <c r="I136" s="65">
        <f>IF(UD_temp!I133&gt;0,TRUNC(IF(LEN(Lista!I136)&gt;3,LEFT(Lista!I136,1),0),1),0)</f>
        <v>0</v>
      </c>
      <c r="J136" s="65">
        <f>IF(UD_temp!J133&gt;0,TRUNC(IF(LEN(Lista!J136)&gt;3,LEFT(Lista!J136,1),0),1),0)</f>
        <v>0</v>
      </c>
      <c r="K136" s="65">
        <f>IF(UD_temp!K133&gt;0,TRUNC(IF(LEN(Lista!K136)&gt;3,LEFT(Lista!K136,1),0),1),0)</f>
        <v>0</v>
      </c>
      <c r="L136" s="65">
        <f>IF(UD_temp!L133&gt;0,TRUNC(IF(LEN(Lista!L136)&gt;3,LEFT(Lista!L136,1),0),1),0)</f>
        <v>0</v>
      </c>
      <c r="M136" s="65">
        <f>IF(UD_temp!M133&gt;0,TRUNC(IF(LEN(Lista!M136)&gt;3,LEFT(Lista!M136,1),0),1),0)</f>
        <v>0</v>
      </c>
      <c r="N136" s="65">
        <f>IF(UD_temp!N133&gt;0,TRUNC(IF(LEN(Lista!N136)&gt;3,LEFT(Lista!N136,1),0),1),0)</f>
        <v>0</v>
      </c>
      <c r="O136" s="65">
        <f>IF(UD_temp!O133&gt;0,TRUNC(IF(LEN(Lista!O136)&gt;3,LEFT(Lista!O136,1),0),1),0)</f>
        <v>0</v>
      </c>
      <c r="P136" s="65">
        <f>IF(UD_temp!P133&gt;0,TRUNC(IF(LEN(Lista!P136)&gt;3,LEFT(Lista!P136,1),0),1),0)</f>
        <v>0</v>
      </c>
      <c r="Q136" s="65">
        <f>IF(UD_temp!Q133&gt;0,TRUNC(IF(LEN(Lista!Q136)&gt;3,LEFT(Lista!Q136,1),0),1),0)</f>
        <v>0</v>
      </c>
      <c r="R136" s="65">
        <f>IF(UD_temp!R133&gt;0,TRUNC(IF(LEN(Lista!R136)&gt;3,LEFT(Lista!R136,1),0),1),0)</f>
        <v>0</v>
      </c>
      <c r="S136" s="65">
        <f>IF(UD_temp!S133&gt;0,TRUNC(IF(LEN(Lista!S136)&gt;3,LEFT(Lista!S136,1),0),1),0)</f>
        <v>0</v>
      </c>
      <c r="T136" s="65">
        <f>IF(UD_temp!T133&gt;0,TRUNC(IF(LEN(Lista!T136)&gt;3,LEFT(Lista!T136,1),0),1),0)</f>
        <v>0</v>
      </c>
      <c r="U136" s="65">
        <f>IF(UD_temp!U133&gt;0,TRUNC(IF(LEN(Lista!U136)&gt;3,LEFT(Lista!U136,1),0),1),0)</f>
        <v>0</v>
      </c>
      <c r="V136" s="65">
        <f>IF(UD_temp!V133&gt;0,TRUNC(IF(LEN(Lista!V136)&gt;3,LEFT(Lista!V136,1),0),1),0)</f>
        <v>0</v>
      </c>
      <c r="W136" s="65">
        <f>IF(UD_temp!W133&gt;0,TRUNC(IF(LEN(Lista!W136)&gt;3,LEFT(Lista!W136,1),0),1),0)</f>
        <v>0</v>
      </c>
      <c r="X136" s="65">
        <f>IF(UD_temp!X133&gt;0,TRUNC(IF(LEN(Lista!X136)&gt;3,LEFT(Lista!X136,1),0),1),0)</f>
        <v>0</v>
      </c>
      <c r="Y136" s="65">
        <f>IF(UD_temp!Y133&gt;0,TRUNC(IF(LEN(Lista!Y136)&gt;3,LEFT(Lista!Y136,1),0),1),0)</f>
        <v>0</v>
      </c>
      <c r="Z136" s="65">
        <f>IF(UD_temp!Z133&gt;0,TRUNC(IF(LEN(Lista!Z136)&gt;3,LEFT(Lista!Z136,1),0),1),0)</f>
        <v>0</v>
      </c>
      <c r="AA136" s="65">
        <f>IF(UD_temp!AA133&gt;0,TRUNC(IF(LEN(Lista!AA136)&gt;3,LEFT(Lista!AA136,1),0),1),0)</f>
        <v>0</v>
      </c>
      <c r="AB136" s="65">
        <f>IF(UD_temp!AB133&gt;0,TRUNC(IF(LEN(Lista!AB136)&gt;3,LEFT(Lista!AB136,1),0),1),0)</f>
        <v>0</v>
      </c>
      <c r="AC136" s="65">
        <f>IF(UD_temp!AC133&gt;0,TRUNC(IF(LEN(Lista!AC136)&gt;3,LEFT(Lista!AC136,1),0),1),0)</f>
        <v>0</v>
      </c>
      <c r="AD136" s="65">
        <f>IF(UD_temp!AD133&gt;0,TRUNC(IF(LEN(Lista!AD136)&gt;3,LEFT(Lista!AD136,1),0),1),0)</f>
        <v>0</v>
      </c>
      <c r="AE136" s="65">
        <f>IF(UD_temp!AE133&gt;0,TRUNC(IF(LEN(Lista!AE136)&gt;3,LEFT(Lista!AE136,1),0),1),0)</f>
        <v>0</v>
      </c>
      <c r="AF136" s="65">
        <f>IF(UD_temp!AF133&gt;0,TRUNC(IF(LEN(Lista!AF136)&gt;3,LEFT(Lista!AF136,1),0),1),0)</f>
        <v>0</v>
      </c>
      <c r="AG136" s="65">
        <f>IF(UD_temp!AG133&gt;0,TRUNC(IF(LEN(Lista!AG136)&gt;3,LEFT(Lista!AG136,1),0),1),0)</f>
        <v>0</v>
      </c>
      <c r="AH136" s="65">
        <f>IF(UD_temp!AH133&gt;0,TRUNC(IF(LEN(Lista!AH136)&gt;3,LEFT(Lista!AH136,1),0),1),0)</f>
        <v>0</v>
      </c>
      <c r="AI136" s="65">
        <f>IF(UD_temp!AI133&gt;0,TRUNC(IF(LEN(Lista!AI136)&gt;3,LEFT(Lista!AI136,1),0),1),0)</f>
        <v>0</v>
      </c>
      <c r="AJ136" s="145"/>
    </row>
    <row r="137" spans="1:36" ht="13.5" thickBot="1" x14ac:dyDescent="0.25">
      <c r="A137" s="142"/>
      <c r="B137" s="142"/>
      <c r="C137" s="142"/>
      <c r="D137" s="15">
        <v>3</v>
      </c>
      <c r="E137" s="65">
        <f>IF(UD_temp!E134&gt;0,TRUNC(IF(LEN(Lista!E137)&gt;3,LEFT(Lista!E137,1),0),1),0)</f>
        <v>0</v>
      </c>
      <c r="F137" s="65">
        <f>IF(UD_temp!F134&gt;0,TRUNC(IF(LEN(Lista!F137)&gt;3,LEFT(Lista!F137,1),0),1),0)</f>
        <v>0</v>
      </c>
      <c r="G137" s="65">
        <f>IF(UD_temp!G134&gt;0,TRUNC(IF(LEN(Lista!G137)&gt;3,LEFT(Lista!G137,1),0),1),0)</f>
        <v>0</v>
      </c>
      <c r="H137" s="65">
        <f>IF(UD_temp!H134&gt;0,TRUNC(IF(LEN(Lista!H137)&gt;3,LEFT(Lista!H137,1),0),1),0)</f>
        <v>0</v>
      </c>
      <c r="I137" s="65">
        <f>IF(UD_temp!I134&gt;0,TRUNC(IF(LEN(Lista!I137)&gt;3,LEFT(Lista!I137,1),0),1),0)</f>
        <v>0</v>
      </c>
      <c r="J137" s="65">
        <f>IF(UD_temp!J134&gt;0,TRUNC(IF(LEN(Lista!J137)&gt;3,LEFT(Lista!J137,1),0),1),0)</f>
        <v>0</v>
      </c>
      <c r="K137" s="65">
        <f>IF(UD_temp!K134&gt;0,TRUNC(IF(LEN(Lista!K137)&gt;3,LEFT(Lista!K137,1),0),1),0)</f>
        <v>0</v>
      </c>
      <c r="L137" s="65">
        <f>IF(UD_temp!L134&gt;0,TRUNC(IF(LEN(Lista!L137)&gt;3,LEFT(Lista!L137,1),0),1),0)</f>
        <v>0</v>
      </c>
      <c r="M137" s="65">
        <f>IF(UD_temp!M134&gt;0,TRUNC(IF(LEN(Lista!M137)&gt;3,LEFT(Lista!M137,1),0),1),0)</f>
        <v>0</v>
      </c>
      <c r="N137" s="65">
        <f>IF(UD_temp!N134&gt;0,TRUNC(IF(LEN(Lista!N137)&gt;3,LEFT(Lista!N137,1),0),1),0)</f>
        <v>0</v>
      </c>
      <c r="O137" s="65">
        <f>IF(UD_temp!O134&gt;0,TRUNC(IF(LEN(Lista!O137)&gt;3,LEFT(Lista!O137,1),0),1),0)</f>
        <v>0</v>
      </c>
      <c r="P137" s="65">
        <f>IF(UD_temp!P134&gt;0,TRUNC(IF(LEN(Lista!P137)&gt;3,LEFT(Lista!P137,1),0),1),0)</f>
        <v>0</v>
      </c>
      <c r="Q137" s="65">
        <f>IF(UD_temp!Q134&gt;0,TRUNC(IF(LEN(Lista!Q137)&gt;3,LEFT(Lista!Q137,1),0),1),0)</f>
        <v>0</v>
      </c>
      <c r="R137" s="65">
        <f>IF(UD_temp!R134&gt;0,TRUNC(IF(LEN(Lista!R137)&gt;3,LEFT(Lista!R137,1),0),1),0)</f>
        <v>0</v>
      </c>
      <c r="S137" s="65">
        <f>IF(UD_temp!S134&gt;0,TRUNC(IF(LEN(Lista!S137)&gt;3,LEFT(Lista!S137,1),0),1),0)</f>
        <v>0</v>
      </c>
      <c r="T137" s="65">
        <f>IF(UD_temp!T134&gt;0,TRUNC(IF(LEN(Lista!T137)&gt;3,LEFT(Lista!T137,1),0),1),0)</f>
        <v>0</v>
      </c>
      <c r="U137" s="65">
        <f>IF(UD_temp!U134&gt;0,TRUNC(IF(LEN(Lista!U137)&gt;3,LEFT(Lista!U137,1),0),1),0)</f>
        <v>0</v>
      </c>
      <c r="V137" s="65">
        <f>IF(UD_temp!V134&gt;0,TRUNC(IF(LEN(Lista!V137)&gt;3,LEFT(Lista!V137,1),0),1),0)</f>
        <v>0</v>
      </c>
      <c r="W137" s="65">
        <f>IF(UD_temp!W134&gt;0,TRUNC(IF(LEN(Lista!W137)&gt;3,LEFT(Lista!W137,1),0),1),0)</f>
        <v>0</v>
      </c>
      <c r="X137" s="65">
        <f>IF(UD_temp!X134&gt;0,TRUNC(IF(LEN(Lista!X137)&gt;3,LEFT(Lista!X137,1),0),1),0)</f>
        <v>0</v>
      </c>
      <c r="Y137" s="65">
        <f>IF(UD_temp!Y134&gt;0,TRUNC(IF(LEN(Lista!Y137)&gt;3,LEFT(Lista!Y137,1),0),1),0)</f>
        <v>0</v>
      </c>
      <c r="Z137" s="65">
        <f>IF(UD_temp!Z134&gt;0,TRUNC(IF(LEN(Lista!Z137)&gt;3,LEFT(Lista!Z137,1),0),1),0)</f>
        <v>0</v>
      </c>
      <c r="AA137" s="65">
        <f>IF(UD_temp!AA134&gt;0,TRUNC(IF(LEN(Lista!AA137)&gt;3,LEFT(Lista!AA137,1),0),1),0)</f>
        <v>0</v>
      </c>
      <c r="AB137" s="65">
        <f>IF(UD_temp!AB134&gt;0,TRUNC(IF(LEN(Lista!AB137)&gt;3,LEFT(Lista!AB137,1),0),1),0)</f>
        <v>0</v>
      </c>
      <c r="AC137" s="65">
        <f>IF(UD_temp!AC134&gt;0,TRUNC(IF(LEN(Lista!AC137)&gt;3,LEFT(Lista!AC137,1),0),1),0)</f>
        <v>0</v>
      </c>
      <c r="AD137" s="65">
        <f>IF(UD_temp!AD134&gt;0,TRUNC(IF(LEN(Lista!AD137)&gt;3,LEFT(Lista!AD137,1),0),1),0)</f>
        <v>0</v>
      </c>
      <c r="AE137" s="65">
        <f>IF(UD_temp!AE134&gt;0,TRUNC(IF(LEN(Lista!AE137)&gt;3,LEFT(Lista!AE137,1),0),1),0)</f>
        <v>0</v>
      </c>
      <c r="AF137" s="65">
        <f>IF(UD_temp!AF134&gt;0,TRUNC(IF(LEN(Lista!AF137)&gt;3,LEFT(Lista!AF137,1),0),1),0)</f>
        <v>0</v>
      </c>
      <c r="AG137" s="65">
        <f>IF(UD_temp!AG134&gt;0,TRUNC(IF(LEN(Lista!AG137)&gt;3,LEFT(Lista!AG137,1),0),1),0)</f>
        <v>0</v>
      </c>
      <c r="AH137" s="65">
        <f>IF(UD_temp!AH134&gt;0,TRUNC(IF(LEN(Lista!AH137)&gt;3,LEFT(Lista!AH137,1),0),1),0)</f>
        <v>0</v>
      </c>
      <c r="AI137" s="65">
        <f>IF(UD_temp!AI134&gt;0,TRUNC(IF(LEN(Lista!AI137)&gt;3,LEFT(Lista!AI137,1),0),1),0)</f>
        <v>0</v>
      </c>
      <c r="AJ137" s="166"/>
    </row>
    <row r="138" spans="1:36" x14ac:dyDescent="0.2">
      <c r="A138" s="164">
        <f>Lista!A138</f>
        <v>4</v>
      </c>
      <c r="B138" s="164">
        <f>Lista!B138</f>
        <v>0</v>
      </c>
      <c r="C138" s="164">
        <f>Lista!C138</f>
        <v>0</v>
      </c>
      <c r="D138" s="15">
        <v>1</v>
      </c>
      <c r="E138" s="65">
        <f>IF(UD_temp!E138&gt;0,TRUNC(IF(LEN(Lista!E138)&gt;3,LEFT(Lista!E138,1),0),1),0)</f>
        <v>0</v>
      </c>
      <c r="F138" s="65">
        <f>IF(UD_temp!F138&gt;0,TRUNC(IF(LEN(Lista!F138)&gt;3,LEFT(Lista!F138,1),0),1),0)</f>
        <v>0</v>
      </c>
      <c r="G138" s="65">
        <f>IF(UD_temp!G138&gt;0,TRUNC(IF(LEN(Lista!G138)&gt;3,LEFT(Lista!G138,1),0),1),0)</f>
        <v>0</v>
      </c>
      <c r="H138" s="65">
        <f>IF(UD_temp!H138&gt;0,TRUNC(IF(LEN(Lista!H138)&gt;3,LEFT(Lista!H138,1),0),1),0)</f>
        <v>0</v>
      </c>
      <c r="I138" s="65">
        <f>IF(UD_temp!I138&gt;0,TRUNC(IF(LEN(Lista!I138)&gt;3,LEFT(Lista!I138,1),0),1),0)</f>
        <v>0</v>
      </c>
      <c r="J138" s="65">
        <f>IF(UD_temp!J138&gt;0,TRUNC(IF(LEN(Lista!J138)&gt;3,LEFT(Lista!J138,1),0),1),0)</f>
        <v>0</v>
      </c>
      <c r="K138" s="65">
        <f>IF(UD_temp!K138&gt;0,TRUNC(IF(LEN(Lista!K138)&gt;3,LEFT(Lista!K138,1),0),1),0)</f>
        <v>0</v>
      </c>
      <c r="L138" s="65">
        <f>IF(UD_temp!L138&gt;0,TRUNC(IF(LEN(Lista!L138)&gt;3,LEFT(Lista!L138,1),0),1),0)</f>
        <v>0</v>
      </c>
      <c r="M138" s="65">
        <f>IF(UD_temp!M138&gt;0,TRUNC(IF(LEN(Lista!M138)&gt;3,LEFT(Lista!M138,1),0),1),0)</f>
        <v>0</v>
      </c>
      <c r="N138" s="65">
        <f>IF(UD_temp!N138&gt;0,TRUNC(IF(LEN(Lista!N138)&gt;3,LEFT(Lista!N138,1),0),1),0)</f>
        <v>0</v>
      </c>
      <c r="O138" s="65">
        <f>IF(UD_temp!O138&gt;0,TRUNC(IF(LEN(Lista!O138)&gt;3,LEFT(Lista!O138,1),0),1),0)</f>
        <v>0</v>
      </c>
      <c r="P138" s="65">
        <f>IF(UD_temp!P138&gt;0,TRUNC(IF(LEN(Lista!P138)&gt;3,LEFT(Lista!P138,1),0),1),0)</f>
        <v>0</v>
      </c>
      <c r="Q138" s="65">
        <f>IF(UD_temp!Q138&gt;0,TRUNC(IF(LEN(Lista!Q138)&gt;3,LEFT(Lista!Q138,1),0),1),0)</f>
        <v>0</v>
      </c>
      <c r="R138" s="65">
        <f>IF(UD_temp!R138&gt;0,TRUNC(IF(LEN(Lista!R138)&gt;3,LEFT(Lista!R138,1),0),1),0)</f>
        <v>0</v>
      </c>
      <c r="S138" s="65">
        <f>IF(UD_temp!S138&gt;0,TRUNC(IF(LEN(Lista!S138)&gt;3,LEFT(Lista!S138,1),0),1),0)</f>
        <v>0</v>
      </c>
      <c r="T138" s="65">
        <f>IF(UD_temp!T138&gt;0,TRUNC(IF(LEN(Lista!T138)&gt;3,LEFT(Lista!T138,1),0),1),0)</f>
        <v>0</v>
      </c>
      <c r="U138" s="65">
        <f>IF(UD_temp!U138&gt;0,TRUNC(IF(LEN(Lista!U138)&gt;3,LEFT(Lista!U138,1),0),1),0)</f>
        <v>0</v>
      </c>
      <c r="V138" s="65">
        <f>IF(UD_temp!V138&gt;0,TRUNC(IF(LEN(Lista!V138)&gt;3,LEFT(Lista!V138,1),0),1),0)</f>
        <v>0</v>
      </c>
      <c r="W138" s="65">
        <f>IF(UD_temp!W138&gt;0,TRUNC(IF(LEN(Lista!W138)&gt;3,LEFT(Lista!W138,1),0),1),0)</f>
        <v>0</v>
      </c>
      <c r="X138" s="65">
        <f>IF(UD_temp!X138&gt;0,TRUNC(IF(LEN(Lista!X138)&gt;3,LEFT(Lista!X138,1),0),1),0)</f>
        <v>0</v>
      </c>
      <c r="Y138" s="65">
        <f>IF(UD_temp!Y138&gt;0,TRUNC(IF(LEN(Lista!Y138)&gt;3,LEFT(Lista!Y138,1),0),1),0)</f>
        <v>0</v>
      </c>
      <c r="Z138" s="65">
        <f>IF(UD_temp!Z138&gt;0,TRUNC(IF(LEN(Lista!Z138)&gt;3,LEFT(Lista!Z138,1),0),1),0)</f>
        <v>0</v>
      </c>
      <c r="AA138" s="65">
        <f>IF(UD_temp!AA138&gt;0,TRUNC(IF(LEN(Lista!AA138)&gt;3,LEFT(Lista!AA138,1),0),1),0)</f>
        <v>0</v>
      </c>
      <c r="AB138" s="65">
        <f>IF(UD_temp!AB138&gt;0,TRUNC(IF(LEN(Lista!AB138)&gt;3,LEFT(Lista!AB138,1),0),1),0)</f>
        <v>0</v>
      </c>
      <c r="AC138" s="65">
        <f>IF(UD_temp!AC138&gt;0,TRUNC(IF(LEN(Lista!AC138)&gt;3,LEFT(Lista!AC138,1),0),1),0)</f>
        <v>0</v>
      </c>
      <c r="AD138" s="65">
        <f>IF(UD_temp!AD138&gt;0,TRUNC(IF(LEN(Lista!AD138)&gt;3,LEFT(Lista!AD138,1),0),1),0)</f>
        <v>0</v>
      </c>
      <c r="AE138" s="65">
        <f>IF(UD_temp!AE138&gt;0,TRUNC(IF(LEN(Lista!AE138)&gt;3,LEFT(Lista!AE138,1),0),1),0)</f>
        <v>0</v>
      </c>
      <c r="AF138" s="65">
        <f>IF(UD_temp!AF138&gt;0,TRUNC(IF(LEN(Lista!AF138)&gt;3,LEFT(Lista!AF138,1),0),1),0)</f>
        <v>0</v>
      </c>
      <c r="AG138" s="65">
        <f>IF(UD_temp!AG138&gt;0,TRUNC(IF(LEN(Lista!AG138)&gt;3,LEFT(Lista!AG138,1),0),1),0)</f>
        <v>0</v>
      </c>
      <c r="AH138" s="65">
        <f>IF(UD_temp!AH138&gt;0,TRUNC(IF(LEN(Lista!AH138)&gt;3,LEFT(Lista!AH138,1),0),1),0)</f>
        <v>0</v>
      </c>
      <c r="AI138" s="65">
        <f>IF(UD_temp!AI138&gt;0,TRUNC(IF(LEN(Lista!AI138)&gt;3,LEFT(Lista!AI138,1),0),1),0)</f>
        <v>0</v>
      </c>
      <c r="AJ138" s="165">
        <f t="shared" ref="AJ138" si="31">SUM(E138:AI140)</f>
        <v>0</v>
      </c>
    </row>
    <row r="139" spans="1:36" x14ac:dyDescent="0.2">
      <c r="A139" s="142"/>
      <c r="B139" s="142"/>
      <c r="C139" s="142"/>
      <c r="D139" s="15">
        <v>2</v>
      </c>
      <c r="E139" s="65">
        <f>IF(UD_temp!E139&gt;0,TRUNC(IF(LEN(Lista!E139)&gt;3,LEFT(Lista!E139,1),0),1),0)</f>
        <v>0</v>
      </c>
      <c r="F139" s="65">
        <f>IF(UD_temp!F139&gt;0,TRUNC(IF(LEN(Lista!F139)&gt;3,LEFT(Lista!F139,1),0),1),0)</f>
        <v>0</v>
      </c>
      <c r="G139" s="65">
        <f>IF(UD_temp!G139&gt;0,TRUNC(IF(LEN(Lista!G139)&gt;3,LEFT(Lista!G139,1),0),1),0)</f>
        <v>0</v>
      </c>
      <c r="H139" s="65">
        <f>IF(UD_temp!H139&gt;0,TRUNC(IF(LEN(Lista!H139)&gt;3,LEFT(Lista!H139,1),0),1),0)</f>
        <v>0</v>
      </c>
      <c r="I139" s="65">
        <f>IF(UD_temp!I139&gt;0,TRUNC(IF(LEN(Lista!I139)&gt;3,LEFT(Lista!I139,1),0),1),0)</f>
        <v>0</v>
      </c>
      <c r="J139" s="65">
        <f>IF(UD_temp!J139&gt;0,TRUNC(IF(LEN(Lista!J139)&gt;3,LEFT(Lista!J139,1),0),1),0)</f>
        <v>0</v>
      </c>
      <c r="K139" s="65">
        <f>IF(UD_temp!K139&gt;0,TRUNC(IF(LEN(Lista!K139)&gt;3,LEFT(Lista!K139,1),0),1),0)</f>
        <v>0</v>
      </c>
      <c r="L139" s="65">
        <f>IF(UD_temp!L139&gt;0,TRUNC(IF(LEN(Lista!L139)&gt;3,LEFT(Lista!L139,1),0),1),0)</f>
        <v>0</v>
      </c>
      <c r="M139" s="65">
        <f>IF(UD_temp!M139&gt;0,TRUNC(IF(LEN(Lista!M139)&gt;3,LEFT(Lista!M139,1),0),1),0)</f>
        <v>0</v>
      </c>
      <c r="N139" s="65">
        <f>IF(UD_temp!N139&gt;0,TRUNC(IF(LEN(Lista!N139)&gt;3,LEFT(Lista!N139,1),0),1),0)</f>
        <v>0</v>
      </c>
      <c r="O139" s="65">
        <f>IF(UD_temp!O139&gt;0,TRUNC(IF(LEN(Lista!O139)&gt;3,LEFT(Lista!O139,1),0),1),0)</f>
        <v>0</v>
      </c>
      <c r="P139" s="65">
        <f>IF(UD_temp!P139&gt;0,TRUNC(IF(LEN(Lista!P139)&gt;3,LEFT(Lista!P139,1),0),1),0)</f>
        <v>0</v>
      </c>
      <c r="Q139" s="65">
        <f>IF(UD_temp!Q139&gt;0,TRUNC(IF(LEN(Lista!Q139)&gt;3,LEFT(Lista!Q139,1),0),1),0)</f>
        <v>0</v>
      </c>
      <c r="R139" s="65">
        <f>IF(UD_temp!R139&gt;0,TRUNC(IF(LEN(Lista!R139)&gt;3,LEFT(Lista!R139,1),0),1),0)</f>
        <v>0</v>
      </c>
      <c r="S139" s="65">
        <f>IF(UD_temp!S139&gt;0,TRUNC(IF(LEN(Lista!S139)&gt;3,LEFT(Lista!S139,1),0),1),0)</f>
        <v>0</v>
      </c>
      <c r="T139" s="65">
        <f>IF(UD_temp!T139&gt;0,TRUNC(IF(LEN(Lista!T139)&gt;3,LEFT(Lista!T139,1),0),1),0)</f>
        <v>0</v>
      </c>
      <c r="U139" s="65">
        <f>IF(UD_temp!U139&gt;0,TRUNC(IF(LEN(Lista!U139)&gt;3,LEFT(Lista!U139,1),0),1),0)</f>
        <v>0</v>
      </c>
      <c r="V139" s="65">
        <f>IF(UD_temp!V139&gt;0,TRUNC(IF(LEN(Lista!V139)&gt;3,LEFT(Lista!V139,1),0),1),0)</f>
        <v>0</v>
      </c>
      <c r="W139" s="65">
        <f>IF(UD_temp!W139&gt;0,TRUNC(IF(LEN(Lista!W139)&gt;3,LEFT(Lista!W139,1),0),1),0)</f>
        <v>0</v>
      </c>
      <c r="X139" s="65">
        <f>IF(UD_temp!X139&gt;0,TRUNC(IF(LEN(Lista!X139)&gt;3,LEFT(Lista!X139,1),0),1),0)</f>
        <v>0</v>
      </c>
      <c r="Y139" s="65">
        <f>IF(UD_temp!Y139&gt;0,TRUNC(IF(LEN(Lista!Y139)&gt;3,LEFT(Lista!Y139,1),0),1),0)</f>
        <v>0</v>
      </c>
      <c r="Z139" s="65">
        <f>IF(UD_temp!Z139&gt;0,TRUNC(IF(LEN(Lista!Z139)&gt;3,LEFT(Lista!Z139,1),0),1),0)</f>
        <v>0</v>
      </c>
      <c r="AA139" s="65">
        <f>IF(UD_temp!AA139&gt;0,TRUNC(IF(LEN(Lista!AA139)&gt;3,LEFT(Lista!AA139,1),0),1),0)</f>
        <v>0</v>
      </c>
      <c r="AB139" s="65">
        <f>IF(UD_temp!AB139&gt;0,TRUNC(IF(LEN(Lista!AB139)&gt;3,LEFT(Lista!AB139,1),0),1),0)</f>
        <v>0</v>
      </c>
      <c r="AC139" s="65">
        <f>IF(UD_temp!AC139&gt;0,TRUNC(IF(LEN(Lista!AC139)&gt;3,LEFT(Lista!AC139,1),0),1),0)</f>
        <v>0</v>
      </c>
      <c r="AD139" s="65">
        <f>IF(UD_temp!AD139&gt;0,TRUNC(IF(LEN(Lista!AD139)&gt;3,LEFT(Lista!AD139,1),0),1),0)</f>
        <v>0</v>
      </c>
      <c r="AE139" s="65">
        <f>IF(UD_temp!AE139&gt;0,TRUNC(IF(LEN(Lista!AE139)&gt;3,LEFT(Lista!AE139,1),0),1),0)</f>
        <v>0</v>
      </c>
      <c r="AF139" s="65">
        <f>IF(UD_temp!AF139&gt;0,TRUNC(IF(LEN(Lista!AF139)&gt;3,LEFT(Lista!AF139,1),0),1),0)</f>
        <v>0</v>
      </c>
      <c r="AG139" s="65">
        <f>IF(UD_temp!AG139&gt;0,TRUNC(IF(LEN(Lista!AG139)&gt;3,LEFT(Lista!AG139,1),0),1),0)</f>
        <v>0</v>
      </c>
      <c r="AH139" s="65">
        <f>IF(UD_temp!AH139&gt;0,TRUNC(IF(LEN(Lista!AH139)&gt;3,LEFT(Lista!AH139,1),0),1),0)</f>
        <v>0</v>
      </c>
      <c r="AI139" s="65">
        <f>IF(UD_temp!AI139&gt;0,TRUNC(IF(LEN(Lista!AI139)&gt;3,LEFT(Lista!AI139,1),0),1),0)</f>
        <v>0</v>
      </c>
      <c r="AJ139" s="145"/>
    </row>
    <row r="140" spans="1:36" ht="13.5" thickBot="1" x14ac:dyDescent="0.25">
      <c r="A140" s="142"/>
      <c r="B140" s="142"/>
      <c r="C140" s="142"/>
      <c r="D140" s="15">
        <v>3</v>
      </c>
      <c r="E140" s="65">
        <f>IF(UD_temp!E140&gt;0,TRUNC(IF(LEN(Lista!E140)&gt;3,LEFT(Lista!E140,1),0),1),0)</f>
        <v>0</v>
      </c>
      <c r="F140" s="65">
        <f>IF(UD_temp!F140&gt;0,TRUNC(IF(LEN(Lista!F140)&gt;3,LEFT(Lista!F140,1),0),1),0)</f>
        <v>0</v>
      </c>
      <c r="G140" s="65">
        <f>IF(UD_temp!G140&gt;0,TRUNC(IF(LEN(Lista!G140)&gt;3,LEFT(Lista!G140,1),0),1),0)</f>
        <v>0</v>
      </c>
      <c r="H140" s="65">
        <f>IF(UD_temp!H140&gt;0,TRUNC(IF(LEN(Lista!H140)&gt;3,LEFT(Lista!H140,1),0),1),0)</f>
        <v>0</v>
      </c>
      <c r="I140" s="65">
        <f>IF(UD_temp!I140&gt;0,TRUNC(IF(LEN(Lista!I140)&gt;3,LEFT(Lista!I140,1),0),1),0)</f>
        <v>0</v>
      </c>
      <c r="J140" s="65">
        <f>IF(UD_temp!J140&gt;0,TRUNC(IF(LEN(Lista!J140)&gt;3,LEFT(Lista!J140,1),0),1),0)</f>
        <v>0</v>
      </c>
      <c r="K140" s="65">
        <f>IF(UD_temp!K140&gt;0,TRUNC(IF(LEN(Lista!K140)&gt;3,LEFT(Lista!K140,1),0),1),0)</f>
        <v>0</v>
      </c>
      <c r="L140" s="65">
        <f>IF(UD_temp!L140&gt;0,TRUNC(IF(LEN(Lista!L140)&gt;3,LEFT(Lista!L140,1),0),1),0)</f>
        <v>0</v>
      </c>
      <c r="M140" s="65">
        <f>IF(UD_temp!M140&gt;0,TRUNC(IF(LEN(Lista!M140)&gt;3,LEFT(Lista!M140,1),0),1),0)</f>
        <v>0</v>
      </c>
      <c r="N140" s="65">
        <f>IF(UD_temp!N140&gt;0,TRUNC(IF(LEN(Lista!N140)&gt;3,LEFT(Lista!N140,1),0),1),0)</f>
        <v>0</v>
      </c>
      <c r="O140" s="65">
        <f>IF(UD_temp!O140&gt;0,TRUNC(IF(LEN(Lista!O140)&gt;3,LEFT(Lista!O140,1),0),1),0)</f>
        <v>0</v>
      </c>
      <c r="P140" s="65">
        <f>IF(UD_temp!P140&gt;0,TRUNC(IF(LEN(Lista!P140)&gt;3,LEFT(Lista!P140,1),0),1),0)</f>
        <v>0</v>
      </c>
      <c r="Q140" s="65">
        <f>IF(UD_temp!Q140&gt;0,TRUNC(IF(LEN(Lista!Q140)&gt;3,LEFT(Lista!Q140,1),0),1),0)</f>
        <v>0</v>
      </c>
      <c r="R140" s="65">
        <f>IF(UD_temp!R140&gt;0,TRUNC(IF(LEN(Lista!R140)&gt;3,LEFT(Lista!R140,1),0),1),0)</f>
        <v>0</v>
      </c>
      <c r="S140" s="65">
        <f>IF(UD_temp!S140&gt;0,TRUNC(IF(LEN(Lista!S140)&gt;3,LEFT(Lista!S140,1),0),1),0)</f>
        <v>0</v>
      </c>
      <c r="T140" s="65">
        <f>IF(UD_temp!T140&gt;0,TRUNC(IF(LEN(Lista!T140)&gt;3,LEFT(Lista!T140,1),0),1),0)</f>
        <v>0</v>
      </c>
      <c r="U140" s="65">
        <f>IF(UD_temp!U140&gt;0,TRUNC(IF(LEN(Lista!U140)&gt;3,LEFT(Lista!U140,1),0),1),0)</f>
        <v>0</v>
      </c>
      <c r="V140" s="65">
        <f>IF(UD_temp!V140&gt;0,TRUNC(IF(LEN(Lista!V140)&gt;3,LEFT(Lista!V140,1),0),1),0)</f>
        <v>0</v>
      </c>
      <c r="W140" s="65">
        <f>IF(UD_temp!W140&gt;0,TRUNC(IF(LEN(Lista!W140)&gt;3,LEFT(Lista!W140,1),0),1),0)</f>
        <v>0</v>
      </c>
      <c r="X140" s="65">
        <f>IF(UD_temp!X140&gt;0,TRUNC(IF(LEN(Lista!X140)&gt;3,LEFT(Lista!X140,1),0),1),0)</f>
        <v>0</v>
      </c>
      <c r="Y140" s="65">
        <f>IF(UD_temp!Y140&gt;0,TRUNC(IF(LEN(Lista!Y140)&gt;3,LEFT(Lista!Y140,1),0),1),0)</f>
        <v>0</v>
      </c>
      <c r="Z140" s="65">
        <f>IF(UD_temp!Z140&gt;0,TRUNC(IF(LEN(Lista!Z140)&gt;3,LEFT(Lista!Z140,1),0),1),0)</f>
        <v>0</v>
      </c>
      <c r="AA140" s="65">
        <f>IF(UD_temp!AA140&gt;0,TRUNC(IF(LEN(Lista!AA140)&gt;3,LEFT(Lista!AA140,1),0),1),0)</f>
        <v>0</v>
      </c>
      <c r="AB140" s="65">
        <f>IF(UD_temp!AB140&gt;0,TRUNC(IF(LEN(Lista!AB140)&gt;3,LEFT(Lista!AB140,1),0),1),0)</f>
        <v>0</v>
      </c>
      <c r="AC140" s="65">
        <f>IF(UD_temp!AC140&gt;0,TRUNC(IF(LEN(Lista!AC140)&gt;3,LEFT(Lista!AC140,1),0),1),0)</f>
        <v>0</v>
      </c>
      <c r="AD140" s="65">
        <f>IF(UD_temp!AD140&gt;0,TRUNC(IF(LEN(Lista!AD140)&gt;3,LEFT(Lista!AD140,1),0),1),0)</f>
        <v>0</v>
      </c>
      <c r="AE140" s="65">
        <f>IF(UD_temp!AE140&gt;0,TRUNC(IF(LEN(Lista!AE140)&gt;3,LEFT(Lista!AE140,1),0),1),0)</f>
        <v>0</v>
      </c>
      <c r="AF140" s="65">
        <f>IF(UD_temp!AF140&gt;0,TRUNC(IF(LEN(Lista!AF140)&gt;3,LEFT(Lista!AF140,1),0),1),0)</f>
        <v>0</v>
      </c>
      <c r="AG140" s="65">
        <f>IF(UD_temp!AG140&gt;0,TRUNC(IF(LEN(Lista!AG140)&gt;3,LEFT(Lista!AG140,1),0),1),0)</f>
        <v>0</v>
      </c>
      <c r="AH140" s="65">
        <f>IF(UD_temp!AH140&gt;0,TRUNC(IF(LEN(Lista!AH140)&gt;3,LEFT(Lista!AH140,1),0),1),0)</f>
        <v>0</v>
      </c>
      <c r="AI140" s="65">
        <f>IF(UD_temp!AI140&gt;0,TRUNC(IF(LEN(Lista!AI140)&gt;3,LEFT(Lista!AI140,1),0),1),0)</f>
        <v>0</v>
      </c>
      <c r="AJ140" s="166"/>
    </row>
    <row r="141" spans="1:36" ht="13.5" thickBot="1" x14ac:dyDescent="0.25">
      <c r="A141" s="152" t="s">
        <v>88</v>
      </c>
      <c r="B141" s="160"/>
      <c r="C141" s="160"/>
      <c r="D141" s="16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35">
        <v>0</v>
      </c>
    </row>
    <row r="142" spans="1:36" ht="13.5" thickBot="1" x14ac:dyDescent="0.25">
      <c r="A142" s="171" t="str">
        <f>Lista!A142</f>
        <v>Uniport 6</v>
      </c>
      <c r="B142" s="172"/>
      <c r="C142" s="173"/>
      <c r="D142" s="29"/>
      <c r="E142" s="65">
        <f>Lista!E142</f>
        <v>1</v>
      </c>
      <c r="F142" s="65">
        <f>Lista!F142</f>
        <v>2</v>
      </c>
      <c r="G142" s="65">
        <f>Lista!G142</f>
        <v>3</v>
      </c>
      <c r="H142" s="65">
        <f>Lista!H142</f>
        <v>4</v>
      </c>
      <c r="I142" s="65">
        <f>Lista!I142</f>
        <v>5</v>
      </c>
      <c r="J142" s="65">
        <f>Lista!J142</f>
        <v>6</v>
      </c>
      <c r="K142" s="65">
        <f>Lista!K142</f>
        <v>7</v>
      </c>
      <c r="L142" s="65">
        <f>Lista!L142</f>
        <v>8</v>
      </c>
      <c r="M142" s="65">
        <f>Lista!M142</f>
        <v>9</v>
      </c>
      <c r="N142" s="65">
        <f>Lista!N142</f>
        <v>10</v>
      </c>
      <c r="O142" s="65">
        <f>Lista!O142</f>
        <v>11</v>
      </c>
      <c r="P142" s="65">
        <f>Lista!P142</f>
        <v>12</v>
      </c>
      <c r="Q142" s="65">
        <f>Lista!Q142</f>
        <v>13</v>
      </c>
      <c r="R142" s="65">
        <f>Lista!R142</f>
        <v>14</v>
      </c>
      <c r="S142" s="65">
        <f>Lista!S142</f>
        <v>15</v>
      </c>
      <c r="T142" s="65">
        <f>Lista!T142</f>
        <v>16</v>
      </c>
      <c r="U142" s="65">
        <f>Lista!U142</f>
        <v>17</v>
      </c>
      <c r="V142" s="65">
        <f>Lista!V142</f>
        <v>18</v>
      </c>
      <c r="W142" s="65">
        <f>Lista!W142</f>
        <v>19</v>
      </c>
      <c r="X142" s="65">
        <f>Lista!X142</f>
        <v>20</v>
      </c>
      <c r="Y142" s="65">
        <f>Lista!Y142</f>
        <v>21</v>
      </c>
      <c r="Z142" s="65">
        <f>Lista!Z142</f>
        <v>22</v>
      </c>
      <c r="AA142" s="65">
        <f>Lista!AA142</f>
        <v>23</v>
      </c>
      <c r="AB142" s="65">
        <f>Lista!AB142</f>
        <v>24</v>
      </c>
      <c r="AC142" s="65">
        <f>Lista!AC142</f>
        <v>25</v>
      </c>
      <c r="AD142" s="65">
        <f>Lista!AD142</f>
        <v>26</v>
      </c>
      <c r="AE142" s="65">
        <f>Lista!AE142</f>
        <v>27</v>
      </c>
      <c r="AF142" s="65">
        <f>Lista!AF142</f>
        <v>28</v>
      </c>
      <c r="AG142" s="65">
        <f>Lista!AG142</f>
        <v>29</v>
      </c>
      <c r="AH142" s="65">
        <f>Lista!AH142</f>
        <v>30</v>
      </c>
      <c r="AI142" s="65">
        <f>Lista!AI142</f>
        <v>31</v>
      </c>
      <c r="AJ142" s="31" t="s">
        <v>76</v>
      </c>
    </row>
    <row r="143" spans="1:36" x14ac:dyDescent="0.2">
      <c r="A143" s="164">
        <f>Lista!A143</f>
        <v>1</v>
      </c>
      <c r="B143" s="164">
        <f>Lista!B143</f>
        <v>1124</v>
      </c>
      <c r="C143" s="164" t="str">
        <f>Lista!C143</f>
        <v>Lorenc Michał</v>
      </c>
      <c r="D143" s="14">
        <v>1</v>
      </c>
      <c r="E143" s="65">
        <f>IF(UD_temp!E143&gt;0,TRUNC(IF(LEN(Lista!E143)&gt;3,LEFT(Lista!E143,1),0),1),0)</f>
        <v>0</v>
      </c>
      <c r="F143" s="65">
        <f>IF(UD_temp!F143&gt;0,TRUNC(IF(LEN(Lista!F143)&gt;3,LEFT(Lista!F143,1),0),1),0)</f>
        <v>0</v>
      </c>
      <c r="G143" s="65">
        <f>IF(UD_temp!G143&gt;0,TRUNC(IF(LEN(Lista!G143)&gt;3,LEFT(Lista!G143,1),0),1),0)</f>
        <v>0</v>
      </c>
      <c r="H143" s="65">
        <f>IF(UD_temp!H143&gt;0,TRUNC(IF(LEN(Lista!H143)&gt;3,LEFT(Lista!H143,1),0),1),0)</f>
        <v>0</v>
      </c>
      <c r="I143" s="65">
        <f>IF(UD_temp!I143&gt;0,TRUNC(IF(LEN(Lista!I143)&gt;3,LEFT(Lista!I143,1),0),1),0)</f>
        <v>0</v>
      </c>
      <c r="J143" s="65">
        <f>IF(UD_temp!J143&gt;0,TRUNC(IF(LEN(Lista!J143)&gt;3,LEFT(Lista!J143,1),0),1),0)</f>
        <v>0</v>
      </c>
      <c r="K143" s="65">
        <f>IF(UD_temp!K143&gt;0,TRUNC(IF(LEN(Lista!K143)&gt;3,LEFT(Lista!K143,1),0),1),0)</f>
        <v>0</v>
      </c>
      <c r="L143" s="65">
        <f>IF(UD_temp!L143&gt;0,TRUNC(IF(LEN(Lista!L143)&gt;3,LEFT(Lista!L143,1),0),1),0)</f>
        <v>0</v>
      </c>
      <c r="M143" s="65">
        <f>IF(UD_temp!M143&gt;0,TRUNC(IF(LEN(Lista!M143)&gt;3,LEFT(Lista!M143,1),0),1),0)</f>
        <v>0</v>
      </c>
      <c r="N143" s="65">
        <f>IF(UD_temp!N143&gt;0,TRUNC(IF(LEN(Lista!N143)&gt;3,LEFT(Lista!N143,1),0),1),0)</f>
        <v>0</v>
      </c>
      <c r="O143" s="65">
        <f>IF(UD_temp!O143&gt;0,TRUNC(IF(LEN(Lista!O143)&gt;3,LEFT(Lista!O143,1),0),1),0)</f>
        <v>0</v>
      </c>
      <c r="P143" s="65">
        <f>IF(UD_temp!P143&gt;0,TRUNC(IF(LEN(Lista!P143)&gt;3,LEFT(Lista!P143,1),0),1),0)</f>
        <v>0</v>
      </c>
      <c r="Q143" s="65">
        <f>IF(UD_temp!Q143&gt;0,TRUNC(IF(LEN(Lista!Q143)&gt;3,LEFT(Lista!Q143,1),0),1),0)</f>
        <v>0</v>
      </c>
      <c r="R143" s="65">
        <f>IF(UD_temp!R143&gt;0,TRUNC(IF(LEN(Lista!R143)&gt;3,LEFT(Lista!R143,1),0),1),0)</f>
        <v>0</v>
      </c>
      <c r="S143" s="65">
        <f>IF(UD_temp!S143&gt;0,TRUNC(IF(LEN(Lista!S143)&gt;3,LEFT(Lista!S143,1),0),1),0)</f>
        <v>0</v>
      </c>
      <c r="T143" s="65">
        <f>IF(UD_temp!T143&gt;0,TRUNC(IF(LEN(Lista!T143)&gt;3,LEFT(Lista!T143,1),0),1),0)</f>
        <v>0</v>
      </c>
      <c r="U143" s="65">
        <f>IF(UD_temp!U143&gt;0,TRUNC(IF(LEN(Lista!U143)&gt;3,LEFT(Lista!U143,1),0),1),0)</f>
        <v>0</v>
      </c>
      <c r="V143" s="65">
        <f>IF(UD_temp!V143&gt;0,TRUNC(IF(LEN(Lista!V143)&gt;3,LEFT(Lista!V143,1),0),1),0)</f>
        <v>0</v>
      </c>
      <c r="W143" s="65">
        <f>IF(UD_temp!W143&gt;0,TRUNC(IF(LEN(Lista!W143)&gt;3,LEFT(Lista!W143,1),0),1),0)</f>
        <v>0</v>
      </c>
      <c r="X143" s="65">
        <f>IF(UD_temp!X143&gt;0,TRUNC(IF(LEN(Lista!X143)&gt;3,LEFT(Lista!X143,1),0),1),0)</f>
        <v>0</v>
      </c>
      <c r="Y143" s="65">
        <f>IF(UD_temp!Y143&gt;0,TRUNC(IF(LEN(Lista!Y143)&gt;3,LEFT(Lista!Y143,1),0),1),0)</f>
        <v>0</v>
      </c>
      <c r="Z143" s="65">
        <f>IF(UD_temp!Z143&gt;0,TRUNC(IF(LEN(Lista!Z143)&gt;3,LEFT(Lista!Z143,1),0),1),0)</f>
        <v>0</v>
      </c>
      <c r="AA143" s="65">
        <f>IF(UD_temp!AA143&gt;0,TRUNC(IF(LEN(Lista!AA143)&gt;3,LEFT(Lista!AA143,1),0),1),0)</f>
        <v>0</v>
      </c>
      <c r="AB143" s="65">
        <f>IF(UD_temp!AB143&gt;0,TRUNC(IF(LEN(Lista!AB143)&gt;3,LEFT(Lista!AB143,1),0),1),0)</f>
        <v>0</v>
      </c>
      <c r="AC143" s="65">
        <f>IF(UD_temp!AC143&gt;0,TRUNC(IF(LEN(Lista!AC143)&gt;3,LEFT(Lista!AC143,1),0),1),0)</f>
        <v>0</v>
      </c>
      <c r="AD143" s="65">
        <f>IF(UD_temp!AD143&gt;0,TRUNC(IF(LEN(Lista!AD143)&gt;3,LEFT(Lista!AD143,1),0),1),0)</f>
        <v>0</v>
      </c>
      <c r="AE143" s="65">
        <f>IF(UD_temp!AE143&gt;0,TRUNC(IF(LEN(Lista!AE143)&gt;3,LEFT(Lista!AE143,1),0),1),0)</f>
        <v>0</v>
      </c>
      <c r="AF143" s="65">
        <f>IF(UD_temp!AF143&gt;0,TRUNC(IF(LEN(Lista!AF143)&gt;3,LEFT(Lista!AF143,1),0),1),0)</f>
        <v>0</v>
      </c>
      <c r="AG143" s="65">
        <f>IF(UD_temp!AG143&gt;0,TRUNC(IF(LEN(Lista!AG143)&gt;3,LEFT(Lista!AG143,1),0),1),0)</f>
        <v>0</v>
      </c>
      <c r="AH143" s="65">
        <f>IF(UD_temp!AH143&gt;0,TRUNC(IF(LEN(Lista!AH143)&gt;3,LEFT(Lista!AH143,1),0),1),0)</f>
        <v>0</v>
      </c>
      <c r="AI143" s="65">
        <f>IF(UD_temp!AI143&gt;0,TRUNC(IF(LEN(Lista!AI143)&gt;3,LEFT(Lista!AI143,1),0),1),0)</f>
        <v>0</v>
      </c>
      <c r="AJ143" s="149">
        <f>SUM(E143:AI145)</f>
        <v>0</v>
      </c>
    </row>
    <row r="144" spans="1:36" x14ac:dyDescent="0.2">
      <c r="A144" s="142"/>
      <c r="B144" s="142"/>
      <c r="C144" s="142"/>
      <c r="D144" s="15">
        <v>2</v>
      </c>
      <c r="E144" s="65">
        <f>IF(UD_temp!E144&gt;0,TRUNC(IF(LEN(Lista!E144)&gt;3,LEFT(Lista!E144,1),0),1),0)</f>
        <v>0</v>
      </c>
      <c r="F144" s="65">
        <f>IF(UD_temp!F144&gt;0,TRUNC(IF(LEN(Lista!F144)&gt;3,LEFT(Lista!F144,1),0),1),0)</f>
        <v>0</v>
      </c>
      <c r="G144" s="65">
        <f>IF(UD_temp!G144&gt;0,TRUNC(IF(LEN(Lista!G144)&gt;3,LEFT(Lista!G144,1),0),1),0)</f>
        <v>0</v>
      </c>
      <c r="H144" s="65">
        <f>IF(UD_temp!H144&gt;0,TRUNC(IF(LEN(Lista!H144)&gt;3,LEFT(Lista!H144,1),0),1),0)</f>
        <v>0</v>
      </c>
      <c r="I144" s="65">
        <f>IF(UD_temp!I144&gt;0,TRUNC(IF(LEN(Lista!I144)&gt;3,LEFT(Lista!I144,1),0),1),0)</f>
        <v>0</v>
      </c>
      <c r="J144" s="65">
        <f>IF(UD_temp!J144&gt;0,TRUNC(IF(LEN(Lista!J144)&gt;3,LEFT(Lista!J144,1),0),1),0)</f>
        <v>0</v>
      </c>
      <c r="K144" s="65">
        <f>IF(UD_temp!K144&gt;0,TRUNC(IF(LEN(Lista!K144)&gt;3,LEFT(Lista!K144,1),0),1),0)</f>
        <v>0</v>
      </c>
      <c r="L144" s="65">
        <f>IF(UD_temp!L144&gt;0,TRUNC(IF(LEN(Lista!L144)&gt;3,LEFT(Lista!L144,1),0),1),0)</f>
        <v>0</v>
      </c>
      <c r="M144" s="65">
        <f>IF(UD_temp!M144&gt;0,TRUNC(IF(LEN(Lista!M144)&gt;3,LEFT(Lista!M144,1),0),1),0)</f>
        <v>0</v>
      </c>
      <c r="N144" s="65">
        <f>IF(UD_temp!N144&gt;0,TRUNC(IF(LEN(Lista!N144)&gt;3,LEFT(Lista!N144,1),0),1),0)</f>
        <v>0</v>
      </c>
      <c r="O144" s="65">
        <f>IF(UD_temp!O144&gt;0,TRUNC(IF(LEN(Lista!O144)&gt;3,LEFT(Lista!O144,1),0),1),0)</f>
        <v>0</v>
      </c>
      <c r="P144" s="65">
        <f>IF(UD_temp!P144&gt;0,TRUNC(IF(LEN(Lista!P144)&gt;3,LEFT(Lista!P144,1),0),1),0)</f>
        <v>0</v>
      </c>
      <c r="Q144" s="65">
        <f>IF(UD_temp!Q144&gt;0,TRUNC(IF(LEN(Lista!Q144)&gt;3,LEFT(Lista!Q144,1),0),1),0)</f>
        <v>0</v>
      </c>
      <c r="R144" s="65">
        <f>IF(UD_temp!R144&gt;0,TRUNC(IF(LEN(Lista!R144)&gt;3,LEFT(Lista!R144,1),0),1),0)</f>
        <v>0</v>
      </c>
      <c r="S144" s="65">
        <f>IF(UD_temp!S144&gt;0,TRUNC(IF(LEN(Lista!S144)&gt;3,LEFT(Lista!S144,1),0),1),0)</f>
        <v>0</v>
      </c>
      <c r="T144" s="65">
        <f>IF(UD_temp!T144&gt;0,TRUNC(IF(LEN(Lista!T144)&gt;3,LEFT(Lista!T144,1),0),1),0)</f>
        <v>0</v>
      </c>
      <c r="U144" s="65">
        <f>IF(UD_temp!U144&gt;0,TRUNC(IF(LEN(Lista!U144)&gt;3,LEFT(Lista!U144,1),0),1),0)</f>
        <v>0</v>
      </c>
      <c r="V144" s="65">
        <f>IF(UD_temp!V144&gt;0,TRUNC(IF(LEN(Lista!V144)&gt;3,LEFT(Lista!V144,1),0),1),0)</f>
        <v>0</v>
      </c>
      <c r="W144" s="65">
        <f>IF(UD_temp!W144&gt;0,TRUNC(IF(LEN(Lista!W144)&gt;3,LEFT(Lista!W144,1),0),1),0)</f>
        <v>0</v>
      </c>
      <c r="X144" s="65">
        <f>IF(UD_temp!X144&gt;0,TRUNC(IF(LEN(Lista!X144)&gt;3,LEFT(Lista!X144,1),0),1),0)</f>
        <v>0</v>
      </c>
      <c r="Y144" s="65">
        <f>IF(UD_temp!Y144&gt;0,TRUNC(IF(LEN(Lista!Y144)&gt;3,LEFT(Lista!Y144,1),0),1),0)</f>
        <v>0</v>
      </c>
      <c r="Z144" s="65">
        <f>IF(UD_temp!Z144&gt;0,TRUNC(IF(LEN(Lista!Z144)&gt;3,LEFT(Lista!Z144,1),0),1),0)</f>
        <v>0</v>
      </c>
      <c r="AA144" s="65">
        <f>IF(UD_temp!AA144&gt;0,TRUNC(IF(LEN(Lista!AA144)&gt;3,LEFT(Lista!AA144,1),0),1),0)</f>
        <v>0</v>
      </c>
      <c r="AB144" s="65">
        <f>IF(UD_temp!AB144&gt;0,TRUNC(IF(LEN(Lista!AB144)&gt;3,LEFT(Lista!AB144,1),0),1),0)</f>
        <v>0</v>
      </c>
      <c r="AC144" s="65">
        <f>IF(UD_temp!AC144&gt;0,TRUNC(IF(LEN(Lista!AC144)&gt;3,LEFT(Lista!AC144,1),0),1),0)</f>
        <v>0</v>
      </c>
      <c r="AD144" s="65">
        <f>IF(UD_temp!AD144&gt;0,TRUNC(IF(LEN(Lista!AD144)&gt;3,LEFT(Lista!AD144,1),0),1),0)</f>
        <v>0</v>
      </c>
      <c r="AE144" s="65">
        <f>IF(UD_temp!AE144&gt;0,TRUNC(IF(LEN(Lista!AE144)&gt;3,LEFT(Lista!AE144,1),0),1),0)</f>
        <v>0</v>
      </c>
      <c r="AF144" s="65">
        <f>IF(UD_temp!AF144&gt;0,TRUNC(IF(LEN(Lista!AF144)&gt;3,LEFT(Lista!AF144,1),0),1),0)</f>
        <v>0</v>
      </c>
      <c r="AG144" s="65">
        <f>IF(UD_temp!AG144&gt;0,TRUNC(IF(LEN(Lista!AG144)&gt;3,LEFT(Lista!AG144,1),0),1),0)</f>
        <v>0</v>
      </c>
      <c r="AH144" s="65">
        <f>IF(UD_temp!AH144&gt;0,TRUNC(IF(LEN(Lista!AH144)&gt;3,LEFT(Lista!AH144,1),0),1),0)</f>
        <v>0</v>
      </c>
      <c r="AI144" s="65">
        <f>IF(UD_temp!AI144&gt;0,TRUNC(IF(LEN(Lista!AI144)&gt;3,LEFT(Lista!AI144,1),0),1),0)</f>
        <v>0</v>
      </c>
      <c r="AJ144" s="150"/>
    </row>
    <row r="145" spans="1:36" ht="13.5" thickBot="1" x14ac:dyDescent="0.25">
      <c r="A145" s="142"/>
      <c r="B145" s="142"/>
      <c r="C145" s="142"/>
      <c r="D145" s="15">
        <v>3</v>
      </c>
      <c r="E145" s="65">
        <f>IF(UD_temp!E145&gt;0,TRUNC(IF(LEN(Lista!E145)&gt;3,LEFT(Lista!E145,1),0),1),0)</f>
        <v>0</v>
      </c>
      <c r="F145" s="65">
        <f>IF(UD_temp!F145&gt;0,TRUNC(IF(LEN(Lista!F145)&gt;3,LEFT(Lista!F145,1),0),1),0)</f>
        <v>0</v>
      </c>
      <c r="G145" s="65">
        <f>IF(UD_temp!G145&gt;0,TRUNC(IF(LEN(Lista!G145)&gt;3,LEFT(Lista!G145,1),0),1),0)</f>
        <v>0</v>
      </c>
      <c r="H145" s="65">
        <f>IF(UD_temp!H145&gt;0,TRUNC(IF(LEN(Lista!H145)&gt;3,LEFT(Lista!H145,1),0),1),0)</f>
        <v>0</v>
      </c>
      <c r="I145" s="65">
        <f>IF(UD_temp!I145&gt;0,TRUNC(IF(LEN(Lista!I145)&gt;3,LEFT(Lista!I145,1),0),1),0)</f>
        <v>0</v>
      </c>
      <c r="J145" s="65">
        <f>IF(UD_temp!J145&gt;0,TRUNC(IF(LEN(Lista!J145)&gt;3,LEFT(Lista!J145,1),0),1),0)</f>
        <v>0</v>
      </c>
      <c r="K145" s="65">
        <f>IF(UD_temp!K145&gt;0,TRUNC(IF(LEN(Lista!K145)&gt;3,LEFT(Lista!K145,1),0),1),0)</f>
        <v>0</v>
      </c>
      <c r="L145" s="65">
        <f>IF(UD_temp!L145&gt;0,TRUNC(IF(LEN(Lista!L145)&gt;3,LEFT(Lista!L145,1),0),1),0)</f>
        <v>0</v>
      </c>
      <c r="M145" s="65">
        <f>IF(UD_temp!M145&gt;0,TRUNC(IF(LEN(Lista!M145)&gt;3,LEFT(Lista!M145,1),0),1),0)</f>
        <v>0</v>
      </c>
      <c r="N145" s="65">
        <f>IF(UD_temp!N145&gt;0,TRUNC(IF(LEN(Lista!N145)&gt;3,LEFT(Lista!N145,1),0),1),0)</f>
        <v>0</v>
      </c>
      <c r="O145" s="65">
        <f>IF(UD_temp!O145&gt;0,TRUNC(IF(LEN(Lista!O145)&gt;3,LEFT(Lista!O145,1),0),1),0)</f>
        <v>0</v>
      </c>
      <c r="P145" s="65">
        <f>IF(UD_temp!P145&gt;0,TRUNC(IF(LEN(Lista!P145)&gt;3,LEFT(Lista!P145,1),0),1),0)</f>
        <v>0</v>
      </c>
      <c r="Q145" s="65">
        <f>IF(UD_temp!Q145&gt;0,TRUNC(IF(LEN(Lista!Q145)&gt;3,LEFT(Lista!Q145,1),0),1),0)</f>
        <v>0</v>
      </c>
      <c r="R145" s="65">
        <f>IF(UD_temp!R145&gt;0,TRUNC(IF(LEN(Lista!R145)&gt;3,LEFT(Lista!R145,1),0),1),0)</f>
        <v>0</v>
      </c>
      <c r="S145" s="65">
        <f>IF(UD_temp!S145&gt;0,TRUNC(IF(LEN(Lista!S145)&gt;3,LEFT(Lista!S145,1),0),1),0)</f>
        <v>0</v>
      </c>
      <c r="T145" s="65">
        <f>IF(UD_temp!T145&gt;0,TRUNC(IF(LEN(Lista!T145)&gt;3,LEFT(Lista!T145,1),0),1),0)</f>
        <v>0</v>
      </c>
      <c r="U145" s="65">
        <f>IF(UD_temp!U145&gt;0,TRUNC(IF(LEN(Lista!U145)&gt;3,LEFT(Lista!U145,1),0),1),0)</f>
        <v>0</v>
      </c>
      <c r="V145" s="65">
        <f>IF(UD_temp!V145&gt;0,TRUNC(IF(LEN(Lista!V145)&gt;3,LEFT(Lista!V145,1),0),1),0)</f>
        <v>0</v>
      </c>
      <c r="W145" s="65">
        <f>IF(UD_temp!W145&gt;0,TRUNC(IF(LEN(Lista!W145)&gt;3,LEFT(Lista!W145,1),0),1),0)</f>
        <v>0</v>
      </c>
      <c r="X145" s="65">
        <f>IF(UD_temp!X145&gt;0,TRUNC(IF(LEN(Lista!X145)&gt;3,LEFT(Lista!X145,1),0),1),0)</f>
        <v>0</v>
      </c>
      <c r="Y145" s="65">
        <f>IF(UD_temp!Y145&gt;0,TRUNC(IF(LEN(Lista!Y145)&gt;3,LEFT(Lista!Y145,1),0),1),0)</f>
        <v>0</v>
      </c>
      <c r="Z145" s="65">
        <f>IF(UD_temp!Z145&gt;0,TRUNC(IF(LEN(Lista!Z145)&gt;3,LEFT(Lista!Z145,1),0),1),0)</f>
        <v>0</v>
      </c>
      <c r="AA145" s="65">
        <f>IF(UD_temp!AA145&gt;0,TRUNC(IF(LEN(Lista!AA145)&gt;3,LEFT(Lista!AA145,1),0),1),0)</f>
        <v>0</v>
      </c>
      <c r="AB145" s="65">
        <f>IF(UD_temp!AB145&gt;0,TRUNC(IF(LEN(Lista!AB145)&gt;3,LEFT(Lista!AB145,1),0),1),0)</f>
        <v>0</v>
      </c>
      <c r="AC145" s="65">
        <f>IF(UD_temp!AC145&gt;0,TRUNC(IF(LEN(Lista!AC145)&gt;3,LEFT(Lista!AC145,1),0),1),0)</f>
        <v>0</v>
      </c>
      <c r="AD145" s="65">
        <f>IF(UD_temp!AD145&gt;0,TRUNC(IF(LEN(Lista!AD145)&gt;3,LEFT(Lista!AD145,1),0),1),0)</f>
        <v>0</v>
      </c>
      <c r="AE145" s="65">
        <f>IF(UD_temp!AE145&gt;0,TRUNC(IF(LEN(Lista!AE145)&gt;3,LEFT(Lista!AE145,1),0),1),0)</f>
        <v>0</v>
      </c>
      <c r="AF145" s="65">
        <f>IF(UD_temp!AF145&gt;0,TRUNC(IF(LEN(Lista!AF145)&gt;3,LEFT(Lista!AF145,1),0),1),0)</f>
        <v>0</v>
      </c>
      <c r="AG145" s="65">
        <f>IF(UD_temp!AG145&gt;0,TRUNC(IF(LEN(Lista!AG145)&gt;3,LEFT(Lista!AG145,1),0),1),0)</f>
        <v>0</v>
      </c>
      <c r="AH145" s="65">
        <f>IF(UD_temp!AH145&gt;0,TRUNC(IF(LEN(Lista!AH145)&gt;3,LEFT(Lista!AH145,1),0),1),0)</f>
        <v>0</v>
      </c>
      <c r="AI145" s="65">
        <f>IF(UD_temp!AI145&gt;0,TRUNC(IF(LEN(Lista!AI145)&gt;3,LEFT(Lista!AI145,1),0),1),0)</f>
        <v>0</v>
      </c>
      <c r="AJ145" s="151"/>
    </row>
    <row r="146" spans="1:36" x14ac:dyDescent="0.2">
      <c r="A146" s="164">
        <f>Lista!A146</f>
        <v>2</v>
      </c>
      <c r="B146" s="164">
        <f>Lista!B146</f>
        <v>1194</v>
      </c>
      <c r="C146" s="164" t="str">
        <f>Lista!C146</f>
        <v>Stasica Jakub</v>
      </c>
      <c r="D146" s="15">
        <v>1</v>
      </c>
      <c r="E146" s="65">
        <f>IF(UD_temp!E146&gt;0,TRUNC(IF(LEN(Lista!E146)&gt;3,LEFT(Lista!E146,1),0),1),0)</f>
        <v>0</v>
      </c>
      <c r="F146" s="65">
        <f>IF(UD_temp!F146&gt;0,TRUNC(IF(LEN(Lista!F146)&gt;3,LEFT(Lista!F146,1),0),1),0)</f>
        <v>0</v>
      </c>
      <c r="G146" s="65">
        <f>IF(UD_temp!G146&gt;0,TRUNC(IF(LEN(Lista!G146)&gt;3,LEFT(Lista!G146,1),0),1),0)</f>
        <v>0</v>
      </c>
      <c r="H146" s="65">
        <f>IF(UD_temp!H146&gt;0,TRUNC(IF(LEN(Lista!H146)&gt;3,LEFT(Lista!H146,1),0),1),0)</f>
        <v>0</v>
      </c>
      <c r="I146" s="65">
        <f>IF(UD_temp!I146&gt;0,TRUNC(IF(LEN(Lista!I146)&gt;3,LEFT(Lista!I146,1),0),1),0)</f>
        <v>0</v>
      </c>
      <c r="J146" s="65">
        <f>IF(UD_temp!J146&gt;0,TRUNC(IF(LEN(Lista!J146)&gt;3,LEFT(Lista!J146,1),0),1),0)</f>
        <v>0</v>
      </c>
      <c r="K146" s="65">
        <f>IF(UD_temp!K146&gt;0,TRUNC(IF(LEN(Lista!K146)&gt;3,LEFT(Lista!K146,1),0),1),0)</f>
        <v>0</v>
      </c>
      <c r="L146" s="65">
        <f>IF(UD_temp!L146&gt;0,TRUNC(IF(LEN(Lista!L146)&gt;3,LEFT(Lista!L146,1),0),1),0)</f>
        <v>0</v>
      </c>
      <c r="M146" s="65">
        <f>IF(UD_temp!M146&gt;0,TRUNC(IF(LEN(Lista!M146)&gt;3,LEFT(Lista!M146,1),0),1),0)</f>
        <v>0</v>
      </c>
      <c r="N146" s="65">
        <f>IF(UD_temp!N146&gt;0,TRUNC(IF(LEN(Lista!N146)&gt;3,LEFT(Lista!N146,1),0),1),0)</f>
        <v>0</v>
      </c>
      <c r="O146" s="65">
        <f>IF(UD_temp!O146&gt;0,TRUNC(IF(LEN(Lista!O146)&gt;3,LEFT(Lista!O146,1),0),1),0)</f>
        <v>0</v>
      </c>
      <c r="P146" s="65">
        <f>IF(UD_temp!P146&gt;0,TRUNC(IF(LEN(Lista!P146)&gt;3,LEFT(Lista!P146,1),0),1),0)</f>
        <v>0</v>
      </c>
      <c r="Q146" s="65">
        <f>IF(UD_temp!Q146&gt;0,TRUNC(IF(LEN(Lista!Q146)&gt;3,LEFT(Lista!Q146,1),0),1),0)</f>
        <v>0</v>
      </c>
      <c r="R146" s="65">
        <f>IF(UD_temp!R146&gt;0,TRUNC(IF(LEN(Lista!R146)&gt;3,LEFT(Lista!R146,1),0),1),0)</f>
        <v>0</v>
      </c>
      <c r="S146" s="65">
        <f>IF(UD_temp!S146&gt;0,TRUNC(IF(LEN(Lista!S146)&gt;3,LEFT(Lista!S146,1),0),1),0)</f>
        <v>0</v>
      </c>
      <c r="T146" s="65">
        <f>IF(UD_temp!T146&gt;0,TRUNC(IF(LEN(Lista!T146)&gt;3,LEFT(Lista!T146,1),0),1),0)</f>
        <v>0</v>
      </c>
      <c r="U146" s="65">
        <f>IF(UD_temp!U146&gt;0,TRUNC(IF(LEN(Lista!U146)&gt;3,LEFT(Lista!U146,1),0),1),0)</f>
        <v>0</v>
      </c>
      <c r="V146" s="65">
        <f>IF(UD_temp!V146&gt;0,TRUNC(IF(LEN(Lista!V146)&gt;3,LEFT(Lista!V146,1),0),1),0)</f>
        <v>0</v>
      </c>
      <c r="W146" s="65">
        <f>IF(UD_temp!W146&gt;0,TRUNC(IF(LEN(Lista!W146)&gt;3,LEFT(Lista!W146,1),0),1),0)</f>
        <v>0</v>
      </c>
      <c r="X146" s="65">
        <f>IF(UD_temp!X146&gt;0,TRUNC(IF(LEN(Lista!X146)&gt;3,LEFT(Lista!X146,1),0),1),0)</f>
        <v>0</v>
      </c>
      <c r="Y146" s="65">
        <f>IF(UD_temp!Y146&gt;0,TRUNC(IF(LEN(Lista!Y146)&gt;3,LEFT(Lista!Y146,1),0),1),0)</f>
        <v>0</v>
      </c>
      <c r="Z146" s="65">
        <f>IF(UD_temp!Z146&gt;0,TRUNC(IF(LEN(Lista!Z146)&gt;3,LEFT(Lista!Z146,1),0),1),0)</f>
        <v>0</v>
      </c>
      <c r="AA146" s="65">
        <f>IF(UD_temp!AA146&gt;0,TRUNC(IF(LEN(Lista!AA146)&gt;3,LEFT(Lista!AA146,1),0),1),0)</f>
        <v>0</v>
      </c>
      <c r="AB146" s="65">
        <f>IF(UD_temp!AB146&gt;0,TRUNC(IF(LEN(Lista!AB146)&gt;3,LEFT(Lista!AB146,1),0),1),0)</f>
        <v>0</v>
      </c>
      <c r="AC146" s="65">
        <f>IF(UD_temp!AC146&gt;0,TRUNC(IF(LEN(Lista!AC146)&gt;3,LEFT(Lista!AC146,1),0),1),0)</f>
        <v>0</v>
      </c>
      <c r="AD146" s="65">
        <f>IF(UD_temp!AD146&gt;0,TRUNC(IF(LEN(Lista!AD146)&gt;3,LEFT(Lista!AD146,1),0),1),0)</f>
        <v>0</v>
      </c>
      <c r="AE146" s="65">
        <f>IF(UD_temp!AE146&gt;0,TRUNC(IF(LEN(Lista!AE146)&gt;3,LEFT(Lista!AE146,1),0),1),0)</f>
        <v>0</v>
      </c>
      <c r="AF146" s="65">
        <f>IF(UD_temp!AF146&gt;0,TRUNC(IF(LEN(Lista!AF146)&gt;3,LEFT(Lista!AF146,1),0),1),0)</f>
        <v>0</v>
      </c>
      <c r="AG146" s="65">
        <f>IF(UD_temp!AG146&gt;0,TRUNC(IF(LEN(Lista!AG146)&gt;3,LEFT(Lista!AG146,1),0),1),0)</f>
        <v>0</v>
      </c>
      <c r="AH146" s="65">
        <f>IF(UD_temp!AH146&gt;0,TRUNC(IF(LEN(Lista!AH146)&gt;3,LEFT(Lista!AH146,1),0),1),0)</f>
        <v>0</v>
      </c>
      <c r="AI146" s="65">
        <f>IF(UD_temp!AI146&gt;0,TRUNC(IF(LEN(Lista!AI146)&gt;3,LEFT(Lista!AI146,1),0),1),0)</f>
        <v>0</v>
      </c>
      <c r="AJ146" s="149">
        <f t="shared" ref="AJ146" si="32">SUM(E146:AI148)</f>
        <v>0</v>
      </c>
    </row>
    <row r="147" spans="1:36" x14ac:dyDescent="0.2">
      <c r="A147" s="142"/>
      <c r="B147" s="142"/>
      <c r="C147" s="142"/>
      <c r="D147" s="15">
        <v>2</v>
      </c>
      <c r="E147" s="65">
        <f>IF(UD_temp!E147&gt;0,TRUNC(IF(LEN(Lista!E147)&gt;3,LEFT(Lista!E147,1),0),1),0)</f>
        <v>0</v>
      </c>
      <c r="F147" s="65">
        <f>IF(UD_temp!F147&gt;0,TRUNC(IF(LEN(Lista!F147)&gt;3,LEFT(Lista!F147,1),0),1),0)</f>
        <v>0</v>
      </c>
      <c r="G147" s="65">
        <f>IF(UD_temp!G147&gt;0,TRUNC(IF(LEN(Lista!G147)&gt;3,LEFT(Lista!G147,1),0),1),0)</f>
        <v>0</v>
      </c>
      <c r="H147" s="65">
        <f>IF(UD_temp!H147&gt;0,TRUNC(IF(LEN(Lista!H147)&gt;3,LEFT(Lista!H147,1),0),1),0)</f>
        <v>0</v>
      </c>
      <c r="I147" s="65">
        <f>IF(UD_temp!I147&gt;0,TRUNC(IF(LEN(Lista!I147)&gt;3,LEFT(Lista!I147,1),0),1),0)</f>
        <v>0</v>
      </c>
      <c r="J147" s="65">
        <f>IF(UD_temp!J147&gt;0,TRUNC(IF(LEN(Lista!J147)&gt;3,LEFT(Lista!J147,1),0),1),0)</f>
        <v>0</v>
      </c>
      <c r="K147" s="65">
        <f>IF(UD_temp!K147&gt;0,TRUNC(IF(LEN(Lista!K147)&gt;3,LEFT(Lista!K147,1),0),1),0)</f>
        <v>0</v>
      </c>
      <c r="L147" s="65">
        <f>IF(UD_temp!L147&gt;0,TRUNC(IF(LEN(Lista!L147)&gt;3,LEFT(Lista!L147,1),0),1),0)</f>
        <v>0</v>
      </c>
      <c r="M147" s="65">
        <f>IF(UD_temp!M147&gt;0,TRUNC(IF(LEN(Lista!M147)&gt;3,LEFT(Lista!M147,1),0),1),0)</f>
        <v>0</v>
      </c>
      <c r="N147" s="65">
        <f>IF(UD_temp!N147&gt;0,TRUNC(IF(LEN(Lista!N147)&gt;3,LEFT(Lista!N147,1),0),1),0)</f>
        <v>0</v>
      </c>
      <c r="O147" s="65">
        <f>IF(UD_temp!O147&gt;0,TRUNC(IF(LEN(Lista!O147)&gt;3,LEFT(Lista!O147,1),0),1),0)</f>
        <v>0</v>
      </c>
      <c r="P147" s="65">
        <f>IF(UD_temp!P147&gt;0,TRUNC(IF(LEN(Lista!P147)&gt;3,LEFT(Lista!P147,1),0),1),0)</f>
        <v>0</v>
      </c>
      <c r="Q147" s="65">
        <f>IF(UD_temp!Q147&gt;0,TRUNC(IF(LEN(Lista!Q147)&gt;3,LEFT(Lista!Q147,1),0),1),0)</f>
        <v>0</v>
      </c>
      <c r="R147" s="65">
        <f>IF(UD_temp!R147&gt;0,TRUNC(IF(LEN(Lista!R147)&gt;3,LEFT(Lista!R147,1),0),1),0)</f>
        <v>0</v>
      </c>
      <c r="S147" s="65">
        <f>IF(UD_temp!S147&gt;0,TRUNC(IF(LEN(Lista!S147)&gt;3,LEFT(Lista!S147,1),0),1),0)</f>
        <v>0</v>
      </c>
      <c r="T147" s="65">
        <f>IF(UD_temp!T147&gt;0,TRUNC(IF(LEN(Lista!T147)&gt;3,LEFT(Lista!T147,1),0),1),0)</f>
        <v>0</v>
      </c>
      <c r="U147" s="65">
        <f>IF(UD_temp!U147&gt;0,TRUNC(IF(LEN(Lista!U147)&gt;3,LEFT(Lista!U147,1),0),1),0)</f>
        <v>0</v>
      </c>
      <c r="V147" s="65">
        <f>IF(UD_temp!V147&gt;0,TRUNC(IF(LEN(Lista!V147)&gt;3,LEFT(Lista!V147,1),0),1),0)</f>
        <v>0</v>
      </c>
      <c r="W147" s="65">
        <f>IF(UD_temp!W147&gt;0,TRUNC(IF(LEN(Lista!W147)&gt;3,LEFT(Lista!W147,1),0),1),0)</f>
        <v>0</v>
      </c>
      <c r="X147" s="65">
        <f>IF(UD_temp!X147&gt;0,TRUNC(IF(LEN(Lista!X147)&gt;3,LEFT(Lista!X147,1),0),1),0)</f>
        <v>0</v>
      </c>
      <c r="Y147" s="65">
        <f>IF(UD_temp!Y147&gt;0,TRUNC(IF(LEN(Lista!Y147)&gt;3,LEFT(Lista!Y147,1),0),1),0)</f>
        <v>0</v>
      </c>
      <c r="Z147" s="65">
        <f>IF(UD_temp!Z147&gt;0,TRUNC(IF(LEN(Lista!Z147)&gt;3,LEFT(Lista!Z147,1),0),1),0)</f>
        <v>0</v>
      </c>
      <c r="AA147" s="65">
        <f>IF(UD_temp!AA147&gt;0,TRUNC(IF(LEN(Lista!AA147)&gt;3,LEFT(Lista!AA147,1),0),1),0)</f>
        <v>0</v>
      </c>
      <c r="AB147" s="65">
        <f>IF(UD_temp!AB147&gt;0,TRUNC(IF(LEN(Lista!AB147)&gt;3,LEFT(Lista!AB147,1),0),1),0)</f>
        <v>0</v>
      </c>
      <c r="AC147" s="65">
        <f>IF(UD_temp!AC147&gt;0,TRUNC(IF(LEN(Lista!AC147)&gt;3,LEFT(Lista!AC147,1),0),1),0)</f>
        <v>0</v>
      </c>
      <c r="AD147" s="65">
        <f>IF(UD_temp!AD147&gt;0,TRUNC(IF(LEN(Lista!AD147)&gt;3,LEFT(Lista!AD147,1),0),1),0)</f>
        <v>0</v>
      </c>
      <c r="AE147" s="65">
        <f>IF(UD_temp!AE147&gt;0,TRUNC(IF(LEN(Lista!AE147)&gt;3,LEFT(Lista!AE147,1),0),1),0)</f>
        <v>0</v>
      </c>
      <c r="AF147" s="65">
        <f>IF(UD_temp!AF147&gt;0,TRUNC(IF(LEN(Lista!AF147)&gt;3,LEFT(Lista!AF147,1),0),1),0)</f>
        <v>0</v>
      </c>
      <c r="AG147" s="65">
        <f>IF(UD_temp!AG147&gt;0,TRUNC(IF(LEN(Lista!AG147)&gt;3,LEFT(Lista!AG147,1),0),1),0)</f>
        <v>0</v>
      </c>
      <c r="AH147" s="65">
        <f>IF(UD_temp!AH147&gt;0,TRUNC(IF(LEN(Lista!AH147)&gt;3,LEFT(Lista!AH147,1),0),1),0)</f>
        <v>0</v>
      </c>
      <c r="AI147" s="65">
        <f>IF(UD_temp!AI147&gt;0,TRUNC(IF(LEN(Lista!AI147)&gt;3,LEFT(Lista!AI147,1),0),1),0)</f>
        <v>0</v>
      </c>
      <c r="AJ147" s="150"/>
    </row>
    <row r="148" spans="1:36" ht="13.5" thickBot="1" x14ac:dyDescent="0.25">
      <c r="A148" s="142"/>
      <c r="B148" s="142"/>
      <c r="C148" s="142"/>
      <c r="D148" s="15">
        <v>3</v>
      </c>
      <c r="E148" s="65">
        <f>IF(UD_temp!E148&gt;0,TRUNC(IF(LEN(Lista!E148)&gt;3,LEFT(Lista!E148,1),0),1),0)</f>
        <v>0</v>
      </c>
      <c r="F148" s="65">
        <f>IF(UD_temp!F148&gt;0,TRUNC(IF(LEN(Lista!F148)&gt;3,LEFT(Lista!F148,1),0),1),0)</f>
        <v>0</v>
      </c>
      <c r="G148" s="65">
        <f>IF(UD_temp!G148&gt;0,TRUNC(IF(LEN(Lista!G148)&gt;3,LEFT(Lista!G148,1),0),1),0)</f>
        <v>0</v>
      </c>
      <c r="H148" s="65">
        <f>IF(UD_temp!H148&gt;0,TRUNC(IF(LEN(Lista!H148)&gt;3,LEFT(Lista!H148,1),0),1),0)</f>
        <v>0</v>
      </c>
      <c r="I148" s="65">
        <f>IF(UD_temp!I148&gt;0,TRUNC(IF(LEN(Lista!I148)&gt;3,LEFT(Lista!I148,1),0),1),0)</f>
        <v>0</v>
      </c>
      <c r="J148" s="65">
        <f>IF(UD_temp!J148&gt;0,TRUNC(IF(LEN(Lista!J148)&gt;3,LEFT(Lista!J148,1),0),1),0)</f>
        <v>0</v>
      </c>
      <c r="K148" s="65">
        <f>IF(UD_temp!K148&gt;0,TRUNC(IF(LEN(Lista!K148)&gt;3,LEFT(Lista!K148,1),0),1),0)</f>
        <v>0</v>
      </c>
      <c r="L148" s="65">
        <f>IF(UD_temp!L148&gt;0,TRUNC(IF(LEN(Lista!L148)&gt;3,LEFT(Lista!L148,1),0),1),0)</f>
        <v>0</v>
      </c>
      <c r="M148" s="65">
        <f>IF(UD_temp!M148&gt;0,TRUNC(IF(LEN(Lista!M148)&gt;3,LEFT(Lista!M148,1),0),1),0)</f>
        <v>0</v>
      </c>
      <c r="N148" s="65">
        <f>IF(UD_temp!N148&gt;0,TRUNC(IF(LEN(Lista!N148)&gt;3,LEFT(Lista!N148,1),0),1),0)</f>
        <v>0</v>
      </c>
      <c r="O148" s="65">
        <f>IF(UD_temp!O148&gt;0,TRUNC(IF(LEN(Lista!O148)&gt;3,LEFT(Lista!O148,1),0),1),0)</f>
        <v>0</v>
      </c>
      <c r="P148" s="65">
        <f>IF(UD_temp!P148&gt;0,TRUNC(IF(LEN(Lista!P148)&gt;3,LEFT(Lista!P148,1),0),1),0)</f>
        <v>0</v>
      </c>
      <c r="Q148" s="65">
        <f>IF(UD_temp!Q148&gt;0,TRUNC(IF(LEN(Lista!Q148)&gt;3,LEFT(Lista!Q148,1),0),1),0)</f>
        <v>0</v>
      </c>
      <c r="R148" s="65">
        <f>IF(UD_temp!R148&gt;0,TRUNC(IF(LEN(Lista!R148)&gt;3,LEFT(Lista!R148,1),0),1),0)</f>
        <v>0</v>
      </c>
      <c r="S148" s="65">
        <f>IF(UD_temp!S148&gt;0,TRUNC(IF(LEN(Lista!S148)&gt;3,LEFT(Lista!S148,1),0),1),0)</f>
        <v>0</v>
      </c>
      <c r="T148" s="65">
        <f>IF(UD_temp!T148&gt;0,TRUNC(IF(LEN(Lista!T148)&gt;3,LEFT(Lista!T148,1),0),1),0)</f>
        <v>0</v>
      </c>
      <c r="U148" s="65">
        <f>IF(UD_temp!U148&gt;0,TRUNC(IF(LEN(Lista!U148)&gt;3,LEFT(Lista!U148,1),0),1),0)</f>
        <v>0</v>
      </c>
      <c r="V148" s="65">
        <f>IF(UD_temp!V148&gt;0,TRUNC(IF(LEN(Lista!V148)&gt;3,LEFT(Lista!V148,1),0),1),0)</f>
        <v>0</v>
      </c>
      <c r="W148" s="65">
        <f>IF(UD_temp!W148&gt;0,TRUNC(IF(LEN(Lista!W148)&gt;3,LEFT(Lista!W148,1),0),1),0)</f>
        <v>0</v>
      </c>
      <c r="X148" s="65">
        <f>IF(UD_temp!X148&gt;0,TRUNC(IF(LEN(Lista!X148)&gt;3,LEFT(Lista!X148,1),0),1),0)</f>
        <v>0</v>
      </c>
      <c r="Y148" s="65">
        <f>IF(UD_temp!Y148&gt;0,TRUNC(IF(LEN(Lista!Y148)&gt;3,LEFT(Lista!Y148,1),0),1),0)</f>
        <v>0</v>
      </c>
      <c r="Z148" s="65">
        <f>IF(UD_temp!Z148&gt;0,TRUNC(IF(LEN(Lista!Z148)&gt;3,LEFT(Lista!Z148,1),0),1),0)</f>
        <v>0</v>
      </c>
      <c r="AA148" s="65">
        <f>IF(UD_temp!AA148&gt;0,TRUNC(IF(LEN(Lista!AA148)&gt;3,LEFT(Lista!AA148,1),0),1),0)</f>
        <v>0</v>
      </c>
      <c r="AB148" s="65">
        <f>IF(UD_temp!AB148&gt;0,TRUNC(IF(LEN(Lista!AB148)&gt;3,LEFT(Lista!AB148,1),0),1),0)</f>
        <v>0</v>
      </c>
      <c r="AC148" s="65">
        <f>IF(UD_temp!AC148&gt;0,TRUNC(IF(LEN(Lista!AC148)&gt;3,LEFT(Lista!AC148,1),0),1),0)</f>
        <v>0</v>
      </c>
      <c r="AD148" s="65">
        <f>IF(UD_temp!AD148&gt;0,TRUNC(IF(LEN(Lista!AD148)&gt;3,LEFT(Lista!AD148,1),0),1),0)</f>
        <v>0</v>
      </c>
      <c r="AE148" s="65">
        <f>IF(UD_temp!AE148&gt;0,TRUNC(IF(LEN(Lista!AE148)&gt;3,LEFT(Lista!AE148,1),0),1),0)</f>
        <v>0</v>
      </c>
      <c r="AF148" s="65">
        <f>IF(UD_temp!AF148&gt;0,TRUNC(IF(LEN(Lista!AF148)&gt;3,LEFT(Lista!AF148,1),0),1),0)</f>
        <v>0</v>
      </c>
      <c r="AG148" s="65">
        <f>IF(UD_temp!AG148&gt;0,TRUNC(IF(LEN(Lista!AG148)&gt;3,LEFT(Lista!AG148,1),0),1),0)</f>
        <v>0</v>
      </c>
      <c r="AH148" s="65">
        <f>IF(UD_temp!AH148&gt;0,TRUNC(IF(LEN(Lista!AH148)&gt;3,LEFT(Lista!AH148,1),0),1),0)</f>
        <v>0</v>
      </c>
      <c r="AI148" s="65">
        <f>IF(UD_temp!AI148&gt;0,TRUNC(IF(LEN(Lista!AI148)&gt;3,LEFT(Lista!AI148,1),0),1),0)</f>
        <v>0</v>
      </c>
      <c r="AJ148" s="151"/>
    </row>
    <row r="149" spans="1:36" x14ac:dyDescent="0.2">
      <c r="A149" s="164">
        <f>Lista!A149</f>
        <v>3</v>
      </c>
      <c r="B149" s="164">
        <f>Lista!B149</f>
        <v>1195</v>
      </c>
      <c r="C149" s="164" t="str">
        <f>Lista!C149</f>
        <v>Stasica Witold</v>
      </c>
      <c r="D149" s="15">
        <v>1</v>
      </c>
      <c r="E149" s="65">
        <f>IF(UD_temp!E149&gt;0,TRUNC(IF(LEN(Lista!E149)&gt;3,LEFT(Lista!E149,1),0),1),0)</f>
        <v>0</v>
      </c>
      <c r="F149" s="65">
        <f>IF(UD_temp!F149&gt;0,TRUNC(IF(LEN(Lista!F149)&gt;3,LEFT(Lista!F149,1),0),1),0)</f>
        <v>0</v>
      </c>
      <c r="G149" s="65">
        <f>IF(UD_temp!G149&gt;0,TRUNC(IF(LEN(Lista!G149)&gt;3,LEFT(Lista!G149,1),0),1),0)</f>
        <v>0</v>
      </c>
      <c r="H149" s="65">
        <f>IF(UD_temp!H149&gt;0,TRUNC(IF(LEN(Lista!H149)&gt;3,LEFT(Lista!H149,1),0),1),0)</f>
        <v>0</v>
      </c>
      <c r="I149" s="65">
        <f>IF(UD_temp!I149&gt;0,TRUNC(IF(LEN(Lista!I149)&gt;3,LEFT(Lista!I149,1),0),1),0)</f>
        <v>0</v>
      </c>
      <c r="J149" s="65">
        <f>IF(UD_temp!J149&gt;0,TRUNC(IF(LEN(Lista!J149)&gt;3,LEFT(Lista!J149,1),0),1),0)</f>
        <v>0</v>
      </c>
      <c r="K149" s="65">
        <f>IF(UD_temp!K149&gt;0,TRUNC(IF(LEN(Lista!K149)&gt;3,LEFT(Lista!K149,1),0),1),0)</f>
        <v>0</v>
      </c>
      <c r="L149" s="65">
        <f>IF(UD_temp!L149&gt;0,TRUNC(IF(LEN(Lista!L149)&gt;3,LEFT(Lista!L149,1),0),1),0)</f>
        <v>0</v>
      </c>
      <c r="M149" s="65">
        <f>IF(UD_temp!M149&gt;0,TRUNC(IF(LEN(Lista!M149)&gt;3,LEFT(Lista!M149,1),0),1),0)</f>
        <v>0</v>
      </c>
      <c r="N149" s="65">
        <f>IF(UD_temp!N149&gt;0,TRUNC(IF(LEN(Lista!N149)&gt;3,LEFT(Lista!N149,1),0),1),0)</f>
        <v>0</v>
      </c>
      <c r="O149" s="65">
        <f>IF(UD_temp!O149&gt;0,TRUNC(IF(LEN(Lista!O149)&gt;3,LEFT(Lista!O149,1),0),1),0)</f>
        <v>0</v>
      </c>
      <c r="P149" s="65">
        <f>IF(UD_temp!P149&gt;0,TRUNC(IF(LEN(Lista!P149)&gt;3,LEFT(Lista!P149,1),0),1),0)</f>
        <v>0</v>
      </c>
      <c r="Q149" s="65">
        <f>IF(UD_temp!Q149&gt;0,TRUNC(IF(LEN(Lista!Q149)&gt;3,LEFT(Lista!Q149,1),0),1),0)</f>
        <v>0</v>
      </c>
      <c r="R149" s="65">
        <f>IF(UD_temp!R149&gt;0,TRUNC(IF(LEN(Lista!R149)&gt;3,LEFT(Lista!R149,1),0),1),0)</f>
        <v>0</v>
      </c>
      <c r="S149" s="65">
        <f>IF(UD_temp!S149&gt;0,TRUNC(IF(LEN(Lista!S149)&gt;3,LEFT(Lista!S149,1),0),1),0)</f>
        <v>0</v>
      </c>
      <c r="T149" s="65">
        <f>IF(UD_temp!T149&gt;0,TRUNC(IF(LEN(Lista!T149)&gt;3,LEFT(Lista!T149,1),0),1),0)</f>
        <v>0</v>
      </c>
      <c r="U149" s="65">
        <f>IF(UD_temp!U149&gt;0,TRUNC(IF(LEN(Lista!U149)&gt;3,LEFT(Lista!U149,1),0),1),0)</f>
        <v>0</v>
      </c>
      <c r="V149" s="65">
        <f>IF(UD_temp!V149&gt;0,TRUNC(IF(LEN(Lista!V149)&gt;3,LEFT(Lista!V149,1),0),1),0)</f>
        <v>0</v>
      </c>
      <c r="W149" s="65">
        <f>IF(UD_temp!W149&gt;0,TRUNC(IF(LEN(Lista!W149)&gt;3,LEFT(Lista!W149,1),0),1),0)</f>
        <v>0</v>
      </c>
      <c r="X149" s="65">
        <f>IF(UD_temp!X149&gt;0,TRUNC(IF(LEN(Lista!X149)&gt;3,LEFT(Lista!X149,1),0),1),0)</f>
        <v>0</v>
      </c>
      <c r="Y149" s="65">
        <f>IF(UD_temp!Y149&gt;0,TRUNC(IF(LEN(Lista!Y149)&gt;3,LEFT(Lista!Y149,1),0),1),0)</f>
        <v>0</v>
      </c>
      <c r="Z149" s="65">
        <f>IF(UD_temp!Z149&gt;0,TRUNC(IF(LEN(Lista!Z149)&gt;3,LEFT(Lista!Z149,1),0),1),0)</f>
        <v>0</v>
      </c>
      <c r="AA149" s="65">
        <f>IF(UD_temp!AA149&gt;0,TRUNC(IF(LEN(Lista!AA149)&gt;3,LEFT(Lista!AA149,1),0),1),0)</f>
        <v>0</v>
      </c>
      <c r="AB149" s="65">
        <f>IF(UD_temp!AB149&gt;0,TRUNC(IF(LEN(Lista!AB149)&gt;3,LEFT(Lista!AB149,1),0),1),0)</f>
        <v>0</v>
      </c>
      <c r="AC149" s="65">
        <f>IF(UD_temp!AC149&gt;0,TRUNC(IF(LEN(Lista!AC149)&gt;3,LEFT(Lista!AC149,1),0),1),0)</f>
        <v>0</v>
      </c>
      <c r="AD149" s="65">
        <f>IF(UD_temp!AD149&gt;0,TRUNC(IF(LEN(Lista!AD149)&gt;3,LEFT(Lista!AD149,1),0),1),0)</f>
        <v>0</v>
      </c>
      <c r="AE149" s="65">
        <f>IF(UD_temp!AE149&gt;0,TRUNC(IF(LEN(Lista!AE149)&gt;3,LEFT(Lista!AE149,1),0),1),0)</f>
        <v>0</v>
      </c>
      <c r="AF149" s="65">
        <f>IF(UD_temp!AF149&gt;0,TRUNC(IF(LEN(Lista!AF149)&gt;3,LEFT(Lista!AF149,1),0),1),0)</f>
        <v>0</v>
      </c>
      <c r="AG149" s="65">
        <f>IF(UD_temp!AG149&gt;0,TRUNC(IF(LEN(Lista!AG149)&gt;3,LEFT(Lista!AG149,1),0),1),0)</f>
        <v>0</v>
      </c>
      <c r="AH149" s="65">
        <f>IF(UD_temp!AH149&gt;0,TRUNC(IF(LEN(Lista!AH149)&gt;3,LEFT(Lista!AH149,1),0),1),0)</f>
        <v>0</v>
      </c>
      <c r="AI149" s="65">
        <f>IF(UD_temp!AI149&gt;0,TRUNC(IF(LEN(Lista!AI149)&gt;3,LEFT(Lista!AI149,1),0),1),0)</f>
        <v>0</v>
      </c>
      <c r="AJ149" s="149">
        <f t="shared" ref="AJ149" si="33">SUM(E149:AI151)</f>
        <v>0</v>
      </c>
    </row>
    <row r="150" spans="1:36" x14ac:dyDescent="0.2">
      <c r="A150" s="142"/>
      <c r="B150" s="142"/>
      <c r="C150" s="142"/>
      <c r="D150" s="15">
        <v>2</v>
      </c>
      <c r="E150" s="65">
        <f>IF(UD_temp!E150&gt;0,TRUNC(IF(LEN(Lista!E150)&gt;3,LEFT(Lista!E150,1),0),1),0)</f>
        <v>0</v>
      </c>
      <c r="F150" s="65">
        <f>IF(UD_temp!F150&gt;0,TRUNC(IF(LEN(Lista!F150)&gt;3,LEFT(Lista!F150,1),0),1),0)</f>
        <v>0</v>
      </c>
      <c r="G150" s="65">
        <f>IF(UD_temp!G150&gt;0,TRUNC(IF(LEN(Lista!G150)&gt;3,LEFT(Lista!G150,1),0),1),0)</f>
        <v>0</v>
      </c>
      <c r="H150" s="65">
        <f>IF(UD_temp!H150&gt;0,TRUNC(IF(LEN(Lista!H150)&gt;3,LEFT(Lista!H150,1),0),1),0)</f>
        <v>0</v>
      </c>
      <c r="I150" s="65">
        <f>IF(UD_temp!I150&gt;0,TRUNC(IF(LEN(Lista!I150)&gt;3,LEFT(Lista!I150,1),0),1),0)</f>
        <v>0</v>
      </c>
      <c r="J150" s="65">
        <f>IF(UD_temp!J150&gt;0,TRUNC(IF(LEN(Lista!J150)&gt;3,LEFT(Lista!J150,1),0),1),0)</f>
        <v>0</v>
      </c>
      <c r="K150" s="65">
        <f>IF(UD_temp!K150&gt;0,TRUNC(IF(LEN(Lista!K150)&gt;3,LEFT(Lista!K150,1),0),1),0)</f>
        <v>0</v>
      </c>
      <c r="L150" s="65">
        <f>IF(UD_temp!L150&gt;0,TRUNC(IF(LEN(Lista!L150)&gt;3,LEFT(Lista!L150,1),0),1),0)</f>
        <v>0</v>
      </c>
      <c r="M150" s="65">
        <f>IF(UD_temp!M150&gt;0,TRUNC(IF(LEN(Lista!M150)&gt;3,LEFT(Lista!M150,1),0),1),0)</f>
        <v>0</v>
      </c>
      <c r="N150" s="65">
        <f>IF(UD_temp!N150&gt;0,TRUNC(IF(LEN(Lista!N150)&gt;3,LEFT(Lista!N150,1),0),1),0)</f>
        <v>0</v>
      </c>
      <c r="O150" s="65">
        <f>IF(UD_temp!O150&gt;0,TRUNC(IF(LEN(Lista!O150)&gt;3,LEFT(Lista!O150,1),0),1),0)</f>
        <v>0</v>
      </c>
      <c r="P150" s="65">
        <f>IF(UD_temp!P150&gt;0,TRUNC(IF(LEN(Lista!P150)&gt;3,LEFT(Lista!P150,1),0),1),0)</f>
        <v>0</v>
      </c>
      <c r="Q150" s="65">
        <f>IF(UD_temp!Q150&gt;0,TRUNC(IF(LEN(Lista!Q150)&gt;3,LEFT(Lista!Q150,1),0),1),0)</f>
        <v>0</v>
      </c>
      <c r="R150" s="65">
        <f>IF(UD_temp!R150&gt;0,TRUNC(IF(LEN(Lista!R150)&gt;3,LEFT(Lista!R150,1),0),1),0)</f>
        <v>0</v>
      </c>
      <c r="S150" s="65">
        <f>IF(UD_temp!S150&gt;0,TRUNC(IF(LEN(Lista!S150)&gt;3,LEFT(Lista!S150,1),0),1),0)</f>
        <v>0</v>
      </c>
      <c r="T150" s="65">
        <f>IF(UD_temp!T150&gt;0,TRUNC(IF(LEN(Lista!T150)&gt;3,LEFT(Lista!T150,1),0),1),0)</f>
        <v>0</v>
      </c>
      <c r="U150" s="65">
        <f>IF(UD_temp!U150&gt;0,TRUNC(IF(LEN(Lista!U150)&gt;3,LEFT(Lista!U150,1),0),1),0)</f>
        <v>0</v>
      </c>
      <c r="V150" s="65">
        <f>IF(UD_temp!V150&gt;0,TRUNC(IF(LEN(Lista!V150)&gt;3,LEFT(Lista!V150,1),0),1),0)</f>
        <v>0</v>
      </c>
      <c r="W150" s="65">
        <f>IF(UD_temp!W150&gt;0,TRUNC(IF(LEN(Lista!W150)&gt;3,LEFT(Lista!W150,1),0),1),0)</f>
        <v>0</v>
      </c>
      <c r="X150" s="65">
        <f>IF(UD_temp!X150&gt;0,TRUNC(IF(LEN(Lista!X150)&gt;3,LEFT(Lista!X150,1),0),1),0)</f>
        <v>0</v>
      </c>
      <c r="Y150" s="65">
        <f>IF(UD_temp!Y150&gt;0,TRUNC(IF(LEN(Lista!Y150)&gt;3,LEFT(Lista!Y150,1),0),1),0)</f>
        <v>0</v>
      </c>
      <c r="Z150" s="65">
        <f>IF(UD_temp!Z150&gt;0,TRUNC(IF(LEN(Lista!Z150)&gt;3,LEFT(Lista!Z150,1),0),1),0)</f>
        <v>0</v>
      </c>
      <c r="AA150" s="65">
        <f>IF(UD_temp!AA150&gt;0,TRUNC(IF(LEN(Lista!AA150)&gt;3,LEFT(Lista!AA150,1),0),1),0)</f>
        <v>0</v>
      </c>
      <c r="AB150" s="65">
        <f>IF(UD_temp!AB150&gt;0,TRUNC(IF(LEN(Lista!AB150)&gt;3,LEFT(Lista!AB150,1),0),1),0)</f>
        <v>0</v>
      </c>
      <c r="AC150" s="65">
        <f>IF(UD_temp!AC150&gt;0,TRUNC(IF(LEN(Lista!AC150)&gt;3,LEFT(Lista!AC150,1),0),1),0)</f>
        <v>0</v>
      </c>
      <c r="AD150" s="65">
        <f>IF(UD_temp!AD150&gt;0,TRUNC(IF(LEN(Lista!AD150)&gt;3,LEFT(Lista!AD150,1),0),1),0)</f>
        <v>0</v>
      </c>
      <c r="AE150" s="65">
        <f>IF(UD_temp!AE150&gt;0,TRUNC(IF(LEN(Lista!AE150)&gt;3,LEFT(Lista!AE150,1),0),1),0)</f>
        <v>0</v>
      </c>
      <c r="AF150" s="65">
        <f>IF(UD_temp!AF150&gt;0,TRUNC(IF(LEN(Lista!AF150)&gt;3,LEFT(Lista!AF150,1),0),1),0)</f>
        <v>0</v>
      </c>
      <c r="AG150" s="65">
        <f>IF(UD_temp!AG150&gt;0,TRUNC(IF(LEN(Lista!AG150)&gt;3,LEFT(Lista!AG150,1),0),1),0)</f>
        <v>0</v>
      </c>
      <c r="AH150" s="65">
        <f>IF(UD_temp!AH150&gt;0,TRUNC(IF(LEN(Lista!AH150)&gt;3,LEFT(Lista!AH150,1),0),1),0)</f>
        <v>0</v>
      </c>
      <c r="AI150" s="65">
        <f>IF(UD_temp!AI150&gt;0,TRUNC(IF(LEN(Lista!AI150)&gt;3,LEFT(Lista!AI150,1),0),1),0)</f>
        <v>0</v>
      </c>
      <c r="AJ150" s="150"/>
    </row>
    <row r="151" spans="1:36" ht="13.5" thickBot="1" x14ac:dyDescent="0.25">
      <c r="A151" s="142"/>
      <c r="B151" s="142"/>
      <c r="C151" s="142"/>
      <c r="D151" s="15">
        <v>3</v>
      </c>
      <c r="E151" s="65">
        <f>IF(UD_temp!E151&gt;0,TRUNC(IF(LEN(Lista!E151)&gt;3,LEFT(Lista!E151,1),0),1),0)</f>
        <v>0</v>
      </c>
      <c r="F151" s="65">
        <f>IF(UD_temp!F151&gt;0,TRUNC(IF(LEN(Lista!F151)&gt;3,LEFT(Lista!F151,1),0),1),0)</f>
        <v>0</v>
      </c>
      <c r="G151" s="65">
        <f>IF(UD_temp!G151&gt;0,TRUNC(IF(LEN(Lista!G151)&gt;3,LEFT(Lista!G151,1),0),1),0)</f>
        <v>0</v>
      </c>
      <c r="H151" s="65">
        <f>IF(UD_temp!H151&gt;0,TRUNC(IF(LEN(Lista!H151)&gt;3,LEFT(Lista!H151,1),0),1),0)</f>
        <v>0</v>
      </c>
      <c r="I151" s="65">
        <f>IF(UD_temp!I151&gt;0,TRUNC(IF(LEN(Lista!I151)&gt;3,LEFT(Lista!I151,1),0),1),0)</f>
        <v>0</v>
      </c>
      <c r="J151" s="65">
        <f>IF(UD_temp!J151&gt;0,TRUNC(IF(LEN(Lista!J151)&gt;3,LEFT(Lista!J151,1),0),1),0)</f>
        <v>0</v>
      </c>
      <c r="K151" s="65">
        <f>IF(UD_temp!K151&gt;0,TRUNC(IF(LEN(Lista!K151)&gt;3,LEFT(Lista!K151,1),0),1),0)</f>
        <v>0</v>
      </c>
      <c r="L151" s="65">
        <f>IF(UD_temp!L151&gt;0,TRUNC(IF(LEN(Lista!L151)&gt;3,LEFT(Lista!L151,1),0),1),0)</f>
        <v>0</v>
      </c>
      <c r="M151" s="65">
        <f>IF(UD_temp!M151&gt;0,TRUNC(IF(LEN(Lista!M151)&gt;3,LEFT(Lista!M151,1),0),1),0)</f>
        <v>0</v>
      </c>
      <c r="N151" s="65">
        <f>IF(UD_temp!N151&gt;0,TRUNC(IF(LEN(Lista!N151)&gt;3,LEFT(Lista!N151,1),0),1),0)</f>
        <v>0</v>
      </c>
      <c r="O151" s="65">
        <f>IF(UD_temp!O151&gt;0,TRUNC(IF(LEN(Lista!O151)&gt;3,LEFT(Lista!O151,1),0),1),0)</f>
        <v>0</v>
      </c>
      <c r="P151" s="65">
        <f>IF(UD_temp!P151&gt;0,TRUNC(IF(LEN(Lista!P151)&gt;3,LEFT(Lista!P151,1),0),1),0)</f>
        <v>0</v>
      </c>
      <c r="Q151" s="65">
        <f>IF(UD_temp!Q151&gt;0,TRUNC(IF(LEN(Lista!Q151)&gt;3,LEFT(Lista!Q151,1),0),1),0)</f>
        <v>0</v>
      </c>
      <c r="R151" s="65">
        <f>IF(UD_temp!R151&gt;0,TRUNC(IF(LEN(Lista!R151)&gt;3,LEFT(Lista!R151,1),0),1),0)</f>
        <v>0</v>
      </c>
      <c r="S151" s="65">
        <f>IF(UD_temp!S151&gt;0,TRUNC(IF(LEN(Lista!S151)&gt;3,LEFT(Lista!S151,1),0),1),0)</f>
        <v>0</v>
      </c>
      <c r="T151" s="65">
        <f>IF(UD_temp!T151&gt;0,TRUNC(IF(LEN(Lista!T151)&gt;3,LEFT(Lista!T151,1),0),1),0)</f>
        <v>0</v>
      </c>
      <c r="U151" s="65">
        <f>IF(UD_temp!U151&gt;0,TRUNC(IF(LEN(Lista!U151)&gt;3,LEFT(Lista!U151,1),0),1),0)</f>
        <v>0</v>
      </c>
      <c r="V151" s="65">
        <f>IF(UD_temp!V151&gt;0,TRUNC(IF(LEN(Lista!V151)&gt;3,LEFT(Lista!V151,1),0),1),0)</f>
        <v>0</v>
      </c>
      <c r="W151" s="65">
        <f>IF(UD_temp!W151&gt;0,TRUNC(IF(LEN(Lista!W151)&gt;3,LEFT(Lista!W151,1),0),1),0)</f>
        <v>0</v>
      </c>
      <c r="X151" s="65">
        <f>IF(UD_temp!X151&gt;0,TRUNC(IF(LEN(Lista!X151)&gt;3,LEFT(Lista!X151,1),0),1),0)</f>
        <v>0</v>
      </c>
      <c r="Y151" s="65">
        <f>IF(UD_temp!Y151&gt;0,TRUNC(IF(LEN(Lista!Y151)&gt;3,LEFT(Lista!Y151,1),0),1),0)</f>
        <v>0</v>
      </c>
      <c r="Z151" s="65">
        <f>IF(UD_temp!Z151&gt;0,TRUNC(IF(LEN(Lista!Z151)&gt;3,LEFT(Lista!Z151,1),0),1),0)</f>
        <v>0</v>
      </c>
      <c r="AA151" s="65">
        <f>IF(UD_temp!AA151&gt;0,TRUNC(IF(LEN(Lista!AA151)&gt;3,LEFT(Lista!AA151,1),0),1),0)</f>
        <v>0</v>
      </c>
      <c r="AB151" s="65">
        <f>IF(UD_temp!AB151&gt;0,TRUNC(IF(LEN(Lista!AB151)&gt;3,LEFT(Lista!AB151,1),0),1),0)</f>
        <v>0</v>
      </c>
      <c r="AC151" s="65">
        <f>IF(UD_temp!AC151&gt;0,TRUNC(IF(LEN(Lista!AC151)&gt;3,LEFT(Lista!AC151,1),0),1),0)</f>
        <v>0</v>
      </c>
      <c r="AD151" s="65">
        <f>IF(UD_temp!AD151&gt;0,TRUNC(IF(LEN(Lista!AD151)&gt;3,LEFT(Lista!AD151,1),0),1),0)</f>
        <v>0</v>
      </c>
      <c r="AE151" s="65">
        <f>IF(UD_temp!AE151&gt;0,TRUNC(IF(LEN(Lista!AE151)&gt;3,LEFT(Lista!AE151,1),0),1),0)</f>
        <v>0</v>
      </c>
      <c r="AF151" s="65">
        <f>IF(UD_temp!AF151&gt;0,TRUNC(IF(LEN(Lista!AF151)&gt;3,LEFT(Lista!AF151,1),0),1),0)</f>
        <v>0</v>
      </c>
      <c r="AG151" s="65">
        <f>IF(UD_temp!AG151&gt;0,TRUNC(IF(LEN(Lista!AG151)&gt;3,LEFT(Lista!AG151,1),0),1),0)</f>
        <v>0</v>
      </c>
      <c r="AH151" s="65">
        <f>IF(UD_temp!AH151&gt;0,TRUNC(IF(LEN(Lista!AH151)&gt;3,LEFT(Lista!AH151,1),0),1),0)</f>
        <v>0</v>
      </c>
      <c r="AI151" s="65">
        <f>IF(UD_temp!AI151&gt;0,TRUNC(IF(LEN(Lista!AI151)&gt;3,LEFT(Lista!AI151,1),0),1),0)</f>
        <v>0</v>
      </c>
      <c r="AJ151" s="151"/>
    </row>
    <row r="152" spans="1:36" x14ac:dyDescent="0.2">
      <c r="A152" s="164">
        <f>Lista!A152</f>
        <v>4</v>
      </c>
      <c r="B152" s="164">
        <f>Lista!B152</f>
        <v>0</v>
      </c>
      <c r="C152" s="164">
        <f>Lista!C152</f>
        <v>0</v>
      </c>
      <c r="D152" s="15">
        <v>1</v>
      </c>
      <c r="E152" s="65">
        <f>IF(UD_temp!E152&gt;0,TRUNC(IF(LEN(Lista!E152)&gt;3,LEFT(Lista!E152,1),0),1),0)</f>
        <v>0</v>
      </c>
      <c r="F152" s="65">
        <f>IF(UD_temp!F152&gt;0,TRUNC(IF(LEN(Lista!F152)&gt;3,LEFT(Lista!F152,1),0),1),0)</f>
        <v>0</v>
      </c>
      <c r="G152" s="65">
        <f>IF(UD_temp!G152&gt;0,TRUNC(IF(LEN(Lista!G152)&gt;3,LEFT(Lista!G152,1),0),1),0)</f>
        <v>0</v>
      </c>
      <c r="H152" s="65">
        <f>IF(UD_temp!H152&gt;0,TRUNC(IF(LEN(Lista!H152)&gt;3,LEFT(Lista!H152,1),0),1),0)</f>
        <v>0</v>
      </c>
      <c r="I152" s="65">
        <f>IF(UD_temp!I152&gt;0,TRUNC(IF(LEN(Lista!I152)&gt;3,LEFT(Lista!I152,1),0),1),0)</f>
        <v>0</v>
      </c>
      <c r="J152" s="65">
        <f>IF(UD_temp!J152&gt;0,TRUNC(IF(LEN(Lista!J152)&gt;3,LEFT(Lista!J152,1),0),1),0)</f>
        <v>0</v>
      </c>
      <c r="K152" s="65">
        <f>IF(UD_temp!K152&gt;0,TRUNC(IF(LEN(Lista!K152)&gt;3,LEFT(Lista!K152,1),0),1),0)</f>
        <v>0</v>
      </c>
      <c r="L152" s="65">
        <f>IF(UD_temp!L152&gt;0,TRUNC(IF(LEN(Lista!L152)&gt;3,LEFT(Lista!L152,1),0),1),0)</f>
        <v>0</v>
      </c>
      <c r="M152" s="65">
        <f>IF(UD_temp!M152&gt;0,TRUNC(IF(LEN(Lista!M152)&gt;3,LEFT(Lista!M152,1),0),1),0)</f>
        <v>0</v>
      </c>
      <c r="N152" s="65">
        <f>IF(UD_temp!N152&gt;0,TRUNC(IF(LEN(Lista!N152)&gt;3,LEFT(Lista!N152,1),0),1),0)</f>
        <v>0</v>
      </c>
      <c r="O152" s="65">
        <f>IF(UD_temp!O152&gt;0,TRUNC(IF(LEN(Lista!O152)&gt;3,LEFT(Lista!O152,1),0),1),0)</f>
        <v>0</v>
      </c>
      <c r="P152" s="65">
        <f>IF(UD_temp!P152&gt;0,TRUNC(IF(LEN(Lista!P152)&gt;3,LEFT(Lista!P152,1),0),1),0)</f>
        <v>0</v>
      </c>
      <c r="Q152" s="65">
        <f>IF(UD_temp!Q152&gt;0,TRUNC(IF(LEN(Lista!Q152)&gt;3,LEFT(Lista!Q152,1),0),1),0)</f>
        <v>0</v>
      </c>
      <c r="R152" s="65">
        <f>IF(UD_temp!R152&gt;0,TRUNC(IF(LEN(Lista!R152)&gt;3,LEFT(Lista!R152,1),0),1),0)</f>
        <v>0</v>
      </c>
      <c r="S152" s="65">
        <f>IF(UD_temp!S152&gt;0,TRUNC(IF(LEN(Lista!S152)&gt;3,LEFT(Lista!S152,1),0),1),0)</f>
        <v>0</v>
      </c>
      <c r="T152" s="65">
        <f>IF(UD_temp!T152&gt;0,TRUNC(IF(LEN(Lista!T152)&gt;3,LEFT(Lista!T152,1),0),1),0)</f>
        <v>0</v>
      </c>
      <c r="U152" s="65">
        <f>IF(UD_temp!U152&gt;0,TRUNC(IF(LEN(Lista!U152)&gt;3,LEFT(Lista!U152,1),0),1),0)</f>
        <v>0</v>
      </c>
      <c r="V152" s="65">
        <f>IF(UD_temp!V152&gt;0,TRUNC(IF(LEN(Lista!V152)&gt;3,LEFT(Lista!V152,1),0),1),0)</f>
        <v>0</v>
      </c>
      <c r="W152" s="65">
        <f>IF(UD_temp!W152&gt;0,TRUNC(IF(LEN(Lista!W152)&gt;3,LEFT(Lista!W152,1),0),1),0)</f>
        <v>0</v>
      </c>
      <c r="X152" s="65">
        <f>IF(UD_temp!X152&gt;0,TRUNC(IF(LEN(Lista!X152)&gt;3,LEFT(Lista!X152,1),0),1),0)</f>
        <v>0</v>
      </c>
      <c r="Y152" s="65">
        <f>IF(UD_temp!Y152&gt;0,TRUNC(IF(LEN(Lista!Y152)&gt;3,LEFT(Lista!Y152,1),0),1),0)</f>
        <v>0</v>
      </c>
      <c r="Z152" s="65">
        <f>IF(UD_temp!Z152&gt;0,TRUNC(IF(LEN(Lista!Z152)&gt;3,LEFT(Lista!Z152,1),0),1),0)</f>
        <v>0</v>
      </c>
      <c r="AA152" s="65">
        <f>IF(UD_temp!AA152&gt;0,TRUNC(IF(LEN(Lista!AA152)&gt;3,LEFT(Lista!AA152,1),0),1),0)</f>
        <v>0</v>
      </c>
      <c r="AB152" s="65">
        <f>IF(UD_temp!AB152&gt;0,TRUNC(IF(LEN(Lista!AB152)&gt;3,LEFT(Lista!AB152,1),0),1),0)</f>
        <v>0</v>
      </c>
      <c r="AC152" s="65">
        <f>IF(UD_temp!AC152&gt;0,TRUNC(IF(LEN(Lista!AC152)&gt;3,LEFT(Lista!AC152,1),0),1),0)</f>
        <v>0</v>
      </c>
      <c r="AD152" s="65">
        <f>IF(UD_temp!AD152&gt;0,TRUNC(IF(LEN(Lista!AD152)&gt;3,LEFT(Lista!AD152,1),0),1),0)</f>
        <v>0</v>
      </c>
      <c r="AE152" s="65">
        <f>IF(UD_temp!AE152&gt;0,TRUNC(IF(LEN(Lista!AE152)&gt;3,LEFT(Lista!AE152,1),0),1),0)</f>
        <v>0</v>
      </c>
      <c r="AF152" s="65">
        <f>IF(UD_temp!AF152&gt;0,TRUNC(IF(LEN(Lista!AF152)&gt;3,LEFT(Lista!AF152,1),0),1),0)</f>
        <v>0</v>
      </c>
      <c r="AG152" s="65">
        <f>IF(UD_temp!AG152&gt;0,TRUNC(IF(LEN(Lista!AG152)&gt;3,LEFT(Lista!AG152,1),0),1),0)</f>
        <v>0</v>
      </c>
      <c r="AH152" s="65">
        <f>IF(UD_temp!AH152&gt;0,TRUNC(IF(LEN(Lista!AH152)&gt;3,LEFT(Lista!AH152,1),0),1),0)</f>
        <v>0</v>
      </c>
      <c r="AI152" s="65">
        <f>IF(UD_temp!AI152&gt;0,TRUNC(IF(LEN(Lista!AI152)&gt;3,LEFT(Lista!AI152,1),0),1),0)</f>
        <v>0</v>
      </c>
      <c r="AJ152" s="149">
        <f t="shared" ref="AJ152" si="34">SUM(E152:AI154)</f>
        <v>0</v>
      </c>
    </row>
    <row r="153" spans="1:36" x14ac:dyDescent="0.2">
      <c r="A153" s="142"/>
      <c r="B153" s="142"/>
      <c r="C153" s="142"/>
      <c r="D153" s="15">
        <v>2</v>
      </c>
      <c r="E153" s="65">
        <f>IF(UD_temp!E153&gt;0,TRUNC(IF(LEN(Lista!E153)&gt;3,LEFT(Lista!E153,1),0),1),0)</f>
        <v>0</v>
      </c>
      <c r="F153" s="65">
        <f>IF(UD_temp!F153&gt;0,TRUNC(IF(LEN(Lista!F153)&gt;3,LEFT(Lista!F153,1),0),1),0)</f>
        <v>0</v>
      </c>
      <c r="G153" s="65">
        <f>IF(UD_temp!G153&gt;0,TRUNC(IF(LEN(Lista!G153)&gt;3,LEFT(Lista!G153,1),0),1),0)</f>
        <v>0</v>
      </c>
      <c r="H153" s="65">
        <f>IF(UD_temp!H153&gt;0,TRUNC(IF(LEN(Lista!H153)&gt;3,LEFT(Lista!H153,1),0),1),0)</f>
        <v>0</v>
      </c>
      <c r="I153" s="65">
        <f>IF(UD_temp!I153&gt;0,TRUNC(IF(LEN(Lista!I153)&gt;3,LEFT(Lista!I153,1),0),1),0)</f>
        <v>0</v>
      </c>
      <c r="J153" s="65">
        <f>IF(UD_temp!J153&gt;0,TRUNC(IF(LEN(Lista!J153)&gt;3,LEFT(Lista!J153,1),0),1),0)</f>
        <v>0</v>
      </c>
      <c r="K153" s="65">
        <f>IF(UD_temp!K153&gt;0,TRUNC(IF(LEN(Lista!K153)&gt;3,LEFT(Lista!K153,1),0),1),0)</f>
        <v>0</v>
      </c>
      <c r="L153" s="65">
        <f>IF(UD_temp!L153&gt;0,TRUNC(IF(LEN(Lista!L153)&gt;3,LEFT(Lista!L153,1),0),1),0)</f>
        <v>0</v>
      </c>
      <c r="M153" s="65">
        <f>IF(UD_temp!M153&gt;0,TRUNC(IF(LEN(Lista!M153)&gt;3,LEFT(Lista!M153,1),0),1),0)</f>
        <v>0</v>
      </c>
      <c r="N153" s="65">
        <f>IF(UD_temp!N153&gt;0,TRUNC(IF(LEN(Lista!N153)&gt;3,LEFT(Lista!N153,1),0),1),0)</f>
        <v>0</v>
      </c>
      <c r="O153" s="65">
        <f>IF(UD_temp!O153&gt;0,TRUNC(IF(LEN(Lista!O153)&gt;3,LEFT(Lista!O153,1),0),1),0)</f>
        <v>0</v>
      </c>
      <c r="P153" s="65">
        <f>IF(UD_temp!P153&gt;0,TRUNC(IF(LEN(Lista!P153)&gt;3,LEFT(Lista!P153,1),0),1),0)</f>
        <v>0</v>
      </c>
      <c r="Q153" s="65">
        <f>IF(UD_temp!Q153&gt;0,TRUNC(IF(LEN(Lista!Q153)&gt;3,LEFT(Lista!Q153,1),0),1),0)</f>
        <v>0</v>
      </c>
      <c r="R153" s="65">
        <f>IF(UD_temp!R153&gt;0,TRUNC(IF(LEN(Lista!R153)&gt;3,LEFT(Lista!R153,1),0),1),0)</f>
        <v>0</v>
      </c>
      <c r="S153" s="65">
        <f>IF(UD_temp!S153&gt;0,TRUNC(IF(LEN(Lista!S153)&gt;3,LEFT(Lista!S153,1),0),1),0)</f>
        <v>0</v>
      </c>
      <c r="T153" s="65">
        <f>IF(UD_temp!T153&gt;0,TRUNC(IF(LEN(Lista!T153)&gt;3,LEFT(Lista!T153,1),0),1),0)</f>
        <v>0</v>
      </c>
      <c r="U153" s="65">
        <f>IF(UD_temp!U153&gt;0,TRUNC(IF(LEN(Lista!U153)&gt;3,LEFT(Lista!U153,1),0),1),0)</f>
        <v>0</v>
      </c>
      <c r="V153" s="65">
        <f>IF(UD_temp!V153&gt;0,TRUNC(IF(LEN(Lista!V153)&gt;3,LEFT(Lista!V153,1),0),1),0)</f>
        <v>0</v>
      </c>
      <c r="W153" s="65">
        <f>IF(UD_temp!W153&gt;0,TRUNC(IF(LEN(Lista!W153)&gt;3,LEFT(Lista!W153,1),0),1),0)</f>
        <v>0</v>
      </c>
      <c r="X153" s="65">
        <f>IF(UD_temp!X153&gt;0,TRUNC(IF(LEN(Lista!X153)&gt;3,LEFT(Lista!X153,1),0),1),0)</f>
        <v>0</v>
      </c>
      <c r="Y153" s="65">
        <f>IF(UD_temp!Y153&gt;0,TRUNC(IF(LEN(Lista!Y153)&gt;3,LEFT(Lista!Y153,1),0),1),0)</f>
        <v>0</v>
      </c>
      <c r="Z153" s="65">
        <f>IF(UD_temp!Z153&gt;0,TRUNC(IF(LEN(Lista!Z153)&gt;3,LEFT(Lista!Z153,1),0),1),0)</f>
        <v>0</v>
      </c>
      <c r="AA153" s="65">
        <f>IF(UD_temp!AA153&gt;0,TRUNC(IF(LEN(Lista!AA153)&gt;3,LEFT(Lista!AA153,1),0),1),0)</f>
        <v>0</v>
      </c>
      <c r="AB153" s="65">
        <f>IF(UD_temp!AB153&gt;0,TRUNC(IF(LEN(Lista!AB153)&gt;3,LEFT(Lista!AB153,1),0),1),0)</f>
        <v>0</v>
      </c>
      <c r="AC153" s="65">
        <f>IF(UD_temp!AC153&gt;0,TRUNC(IF(LEN(Lista!AC153)&gt;3,LEFT(Lista!AC153,1),0),1),0)</f>
        <v>0</v>
      </c>
      <c r="AD153" s="65">
        <f>IF(UD_temp!AD153&gt;0,TRUNC(IF(LEN(Lista!AD153)&gt;3,LEFT(Lista!AD153,1),0),1),0)</f>
        <v>0</v>
      </c>
      <c r="AE153" s="65">
        <f>IF(UD_temp!AE153&gt;0,TRUNC(IF(LEN(Lista!AE153)&gt;3,LEFT(Lista!AE153,1),0),1),0)</f>
        <v>0</v>
      </c>
      <c r="AF153" s="65">
        <f>IF(UD_temp!AF153&gt;0,TRUNC(IF(LEN(Lista!AF153)&gt;3,LEFT(Lista!AF153,1),0),1),0)</f>
        <v>0</v>
      </c>
      <c r="AG153" s="65">
        <f>IF(UD_temp!AG153&gt;0,TRUNC(IF(LEN(Lista!AG153)&gt;3,LEFT(Lista!AG153,1),0),1),0)</f>
        <v>0</v>
      </c>
      <c r="AH153" s="65">
        <f>IF(UD_temp!AH153&gt;0,TRUNC(IF(LEN(Lista!AH153)&gt;3,LEFT(Lista!AH153,1),0),1),0)</f>
        <v>0</v>
      </c>
      <c r="AI153" s="65">
        <f>IF(UD_temp!AI153&gt;0,TRUNC(IF(LEN(Lista!AI153)&gt;3,LEFT(Lista!AI153,1),0),1),0)</f>
        <v>0</v>
      </c>
      <c r="AJ153" s="150"/>
    </row>
    <row r="154" spans="1:36" ht="13.5" thickBot="1" x14ac:dyDescent="0.25">
      <c r="A154" s="142"/>
      <c r="B154" s="142"/>
      <c r="C154" s="142"/>
      <c r="D154" s="33">
        <v>3</v>
      </c>
      <c r="E154" s="65">
        <f>IF(UD_temp!E154&gt;0,TRUNC(IF(LEN(Lista!E154)&gt;3,LEFT(Lista!E154,1),0),1),0)</f>
        <v>0</v>
      </c>
      <c r="F154" s="65">
        <f>IF(UD_temp!F154&gt;0,TRUNC(IF(LEN(Lista!F154)&gt;3,LEFT(Lista!F154,1),0),1),0)</f>
        <v>0</v>
      </c>
      <c r="G154" s="65">
        <f>IF(UD_temp!G154&gt;0,TRUNC(IF(LEN(Lista!G154)&gt;3,LEFT(Lista!G154,1),0),1),0)</f>
        <v>0</v>
      </c>
      <c r="H154" s="65">
        <f>IF(UD_temp!H154&gt;0,TRUNC(IF(LEN(Lista!H154)&gt;3,LEFT(Lista!H154,1),0),1),0)</f>
        <v>0</v>
      </c>
      <c r="I154" s="65">
        <f>IF(UD_temp!I154&gt;0,TRUNC(IF(LEN(Lista!I154)&gt;3,LEFT(Lista!I154,1),0),1),0)</f>
        <v>0</v>
      </c>
      <c r="J154" s="65">
        <f>IF(UD_temp!J154&gt;0,TRUNC(IF(LEN(Lista!J154)&gt;3,LEFT(Lista!J154,1),0),1),0)</f>
        <v>0</v>
      </c>
      <c r="K154" s="65">
        <f>IF(UD_temp!K154&gt;0,TRUNC(IF(LEN(Lista!K154)&gt;3,LEFT(Lista!K154,1),0),1),0)</f>
        <v>0</v>
      </c>
      <c r="L154" s="65">
        <f>IF(UD_temp!L154&gt;0,TRUNC(IF(LEN(Lista!L154)&gt;3,LEFT(Lista!L154,1),0),1),0)</f>
        <v>0</v>
      </c>
      <c r="M154" s="65">
        <f>IF(UD_temp!M154&gt;0,TRUNC(IF(LEN(Lista!M154)&gt;3,LEFT(Lista!M154,1),0),1),0)</f>
        <v>0</v>
      </c>
      <c r="N154" s="65">
        <f>IF(UD_temp!N154&gt;0,TRUNC(IF(LEN(Lista!N154)&gt;3,LEFT(Lista!N154,1),0),1),0)</f>
        <v>0</v>
      </c>
      <c r="O154" s="65">
        <f>IF(UD_temp!O154&gt;0,TRUNC(IF(LEN(Lista!O154)&gt;3,LEFT(Lista!O154,1),0),1),0)</f>
        <v>0</v>
      </c>
      <c r="P154" s="65">
        <f>IF(UD_temp!P154&gt;0,TRUNC(IF(LEN(Lista!P154)&gt;3,LEFT(Lista!P154,1),0),1),0)</f>
        <v>0</v>
      </c>
      <c r="Q154" s="65">
        <f>IF(UD_temp!Q154&gt;0,TRUNC(IF(LEN(Lista!Q154)&gt;3,LEFT(Lista!Q154,1),0),1),0)</f>
        <v>0</v>
      </c>
      <c r="R154" s="65">
        <f>IF(UD_temp!R154&gt;0,TRUNC(IF(LEN(Lista!R154)&gt;3,LEFT(Lista!R154,1),0),1),0)</f>
        <v>0</v>
      </c>
      <c r="S154" s="65">
        <f>IF(UD_temp!S154&gt;0,TRUNC(IF(LEN(Lista!S154)&gt;3,LEFT(Lista!S154,1),0),1),0)</f>
        <v>0</v>
      </c>
      <c r="T154" s="65">
        <f>IF(UD_temp!T154&gt;0,TRUNC(IF(LEN(Lista!T154)&gt;3,LEFT(Lista!T154,1),0),1),0)</f>
        <v>0</v>
      </c>
      <c r="U154" s="65">
        <f>IF(UD_temp!U154&gt;0,TRUNC(IF(LEN(Lista!U154)&gt;3,LEFT(Lista!U154,1),0),1),0)</f>
        <v>0</v>
      </c>
      <c r="V154" s="65">
        <f>IF(UD_temp!V154&gt;0,TRUNC(IF(LEN(Lista!V154)&gt;3,LEFT(Lista!V154,1),0),1),0)</f>
        <v>0</v>
      </c>
      <c r="W154" s="65">
        <f>IF(UD_temp!W154&gt;0,TRUNC(IF(LEN(Lista!W154)&gt;3,LEFT(Lista!W154,1),0),1),0)</f>
        <v>0</v>
      </c>
      <c r="X154" s="65">
        <f>IF(UD_temp!X154&gt;0,TRUNC(IF(LEN(Lista!X154)&gt;3,LEFT(Lista!X154,1),0),1),0)</f>
        <v>0</v>
      </c>
      <c r="Y154" s="65">
        <f>IF(UD_temp!Y154&gt;0,TRUNC(IF(LEN(Lista!Y154)&gt;3,LEFT(Lista!Y154,1),0),1),0)</f>
        <v>0</v>
      </c>
      <c r="Z154" s="65">
        <f>IF(UD_temp!Z154&gt;0,TRUNC(IF(LEN(Lista!Z154)&gt;3,LEFT(Lista!Z154,1),0),1),0)</f>
        <v>0</v>
      </c>
      <c r="AA154" s="65">
        <f>IF(UD_temp!AA154&gt;0,TRUNC(IF(LEN(Lista!AA154)&gt;3,LEFT(Lista!AA154,1),0),1),0)</f>
        <v>0</v>
      </c>
      <c r="AB154" s="65">
        <f>IF(UD_temp!AB154&gt;0,TRUNC(IF(LEN(Lista!AB154)&gt;3,LEFT(Lista!AB154,1),0),1),0)</f>
        <v>0</v>
      </c>
      <c r="AC154" s="65">
        <f>IF(UD_temp!AC154&gt;0,TRUNC(IF(LEN(Lista!AC154)&gt;3,LEFT(Lista!AC154,1),0),1),0)</f>
        <v>0</v>
      </c>
      <c r="AD154" s="65">
        <f>IF(UD_temp!AD154&gt;0,TRUNC(IF(LEN(Lista!AD154)&gt;3,LEFT(Lista!AD154,1),0),1),0)</f>
        <v>0</v>
      </c>
      <c r="AE154" s="65">
        <f>IF(UD_temp!AE154&gt;0,TRUNC(IF(LEN(Lista!AE154)&gt;3,LEFT(Lista!AE154,1),0),1),0)</f>
        <v>0</v>
      </c>
      <c r="AF154" s="65">
        <f>IF(UD_temp!AF154&gt;0,TRUNC(IF(LEN(Lista!AF154)&gt;3,LEFT(Lista!AF154,1),0),1),0)</f>
        <v>0</v>
      </c>
      <c r="AG154" s="65">
        <f>IF(UD_temp!AG154&gt;0,TRUNC(IF(LEN(Lista!AG154)&gt;3,LEFT(Lista!AG154,1),0),1),0)</f>
        <v>0</v>
      </c>
      <c r="AH154" s="65">
        <f>IF(UD_temp!AH154&gt;0,TRUNC(IF(LEN(Lista!AH154)&gt;3,LEFT(Lista!AH154,1),0),1),0)</f>
        <v>0</v>
      </c>
      <c r="AI154" s="65">
        <f>IF(UD_temp!AI154&gt;0,TRUNC(IF(LEN(Lista!AI154)&gt;3,LEFT(Lista!AI154,1),0),1),0)</f>
        <v>0</v>
      </c>
      <c r="AJ154" s="151"/>
    </row>
    <row r="155" spans="1:36" ht="13.5" thickBot="1" x14ac:dyDescent="0.25">
      <c r="A155" s="152" t="s">
        <v>88</v>
      </c>
      <c r="B155" s="160"/>
      <c r="C155" s="160"/>
      <c r="D155" s="16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35">
        <v>0</v>
      </c>
    </row>
    <row r="156" spans="1:36" ht="13.5" thickBot="1" x14ac:dyDescent="0.25">
      <c r="A156" s="174" t="str">
        <f>Lista!A156</f>
        <v>Uniport 7</v>
      </c>
      <c r="B156" s="175"/>
      <c r="C156" s="176"/>
      <c r="D156" s="29"/>
      <c r="E156" s="64">
        <f>Lista!E156</f>
        <v>1</v>
      </c>
      <c r="F156" s="64">
        <f>Lista!F156</f>
        <v>2</v>
      </c>
      <c r="G156" s="64">
        <f>Lista!G156</f>
        <v>3</v>
      </c>
      <c r="H156" s="64">
        <f>Lista!H156</f>
        <v>4</v>
      </c>
      <c r="I156" s="64">
        <f>Lista!I156</f>
        <v>5</v>
      </c>
      <c r="J156" s="64">
        <f>Lista!J156</f>
        <v>6</v>
      </c>
      <c r="K156" s="64">
        <f>Lista!K156</f>
        <v>7</v>
      </c>
      <c r="L156" s="64">
        <f>Lista!L156</f>
        <v>8</v>
      </c>
      <c r="M156" s="64">
        <f>Lista!M156</f>
        <v>9</v>
      </c>
      <c r="N156" s="64">
        <f>Lista!N156</f>
        <v>10</v>
      </c>
      <c r="O156" s="64">
        <f>Lista!O156</f>
        <v>11</v>
      </c>
      <c r="P156" s="64">
        <f>Lista!P156</f>
        <v>12</v>
      </c>
      <c r="Q156" s="64">
        <f>Lista!Q156</f>
        <v>13</v>
      </c>
      <c r="R156" s="64">
        <f>Lista!R156</f>
        <v>14</v>
      </c>
      <c r="S156" s="64">
        <f>Lista!S156</f>
        <v>15</v>
      </c>
      <c r="T156" s="64">
        <f>Lista!T156</f>
        <v>16</v>
      </c>
      <c r="U156" s="64">
        <f>Lista!U156</f>
        <v>17</v>
      </c>
      <c r="V156" s="64">
        <f>Lista!V156</f>
        <v>18</v>
      </c>
      <c r="W156" s="64">
        <f>Lista!W156</f>
        <v>19</v>
      </c>
      <c r="X156" s="64">
        <f>Lista!X156</f>
        <v>20</v>
      </c>
      <c r="Y156" s="64">
        <f>Lista!Y156</f>
        <v>21</v>
      </c>
      <c r="Z156" s="64">
        <f>Lista!Z156</f>
        <v>22</v>
      </c>
      <c r="AA156" s="64">
        <f>Lista!AA156</f>
        <v>23</v>
      </c>
      <c r="AB156" s="64">
        <f>Lista!AB156</f>
        <v>24</v>
      </c>
      <c r="AC156" s="64">
        <f>Lista!AC156</f>
        <v>25</v>
      </c>
      <c r="AD156" s="64">
        <f>Lista!AD156</f>
        <v>26</v>
      </c>
      <c r="AE156" s="64">
        <f>Lista!AE156</f>
        <v>27</v>
      </c>
      <c r="AF156" s="64">
        <f>Lista!AF156</f>
        <v>28</v>
      </c>
      <c r="AG156" s="64">
        <f>Lista!AG156</f>
        <v>29</v>
      </c>
      <c r="AH156" s="64">
        <f>Lista!AH156</f>
        <v>30</v>
      </c>
      <c r="AI156" s="64">
        <f>Lista!AI156</f>
        <v>31</v>
      </c>
      <c r="AJ156" s="31" t="s">
        <v>76</v>
      </c>
    </row>
    <row r="157" spans="1:36" x14ac:dyDescent="0.2">
      <c r="A157" s="164">
        <f>Lista!A157</f>
        <v>1</v>
      </c>
      <c r="B157" s="164">
        <f>Lista!B157</f>
        <v>1136</v>
      </c>
      <c r="C157" s="164" t="str">
        <f>Lista!C157</f>
        <v>Matlak Krzysztof</v>
      </c>
      <c r="D157" s="14">
        <v>1</v>
      </c>
      <c r="E157" s="64">
        <f>IF(UD_temp!E157&gt;0,TRUNC(IF(LEN(Lista!E157)&gt;3,LEFT(Lista!E157,1),0),1),0)</f>
        <v>0</v>
      </c>
      <c r="F157" s="64">
        <f>IF(UD_temp!F157&gt;0,TRUNC(IF(LEN(Lista!F157)&gt;3,LEFT(Lista!F157,1),0),1),0)</f>
        <v>0</v>
      </c>
      <c r="G157" s="64">
        <f>IF(UD_temp!G157&gt;0,TRUNC(IF(LEN(Lista!G157)&gt;3,LEFT(Lista!G157,1),0),1),0)</f>
        <v>0</v>
      </c>
      <c r="H157" s="64">
        <f>IF(UD_temp!H157&gt;0,TRUNC(IF(LEN(Lista!H157)&gt;3,LEFT(Lista!H157,1),0),1),0)</f>
        <v>0</v>
      </c>
      <c r="I157" s="64">
        <f>IF(UD_temp!I157&gt;0,TRUNC(IF(LEN(Lista!I157)&gt;3,LEFT(Lista!I157,1),0),1),0)</f>
        <v>0</v>
      </c>
      <c r="J157" s="64">
        <f>IF(UD_temp!J157&gt;0,TRUNC(IF(LEN(Lista!J157)&gt;3,LEFT(Lista!J157,1),0),1),0)</f>
        <v>0</v>
      </c>
      <c r="K157" s="64">
        <f>IF(UD_temp!K157&gt;0,TRUNC(IF(LEN(Lista!K157)&gt;3,LEFT(Lista!K157,1),0),1),0)</f>
        <v>0</v>
      </c>
      <c r="L157" s="64">
        <f>IF(UD_temp!L157&gt;0,TRUNC(IF(LEN(Lista!L157)&gt;3,LEFT(Lista!L157,1),0),1),0)</f>
        <v>0</v>
      </c>
      <c r="M157" s="64">
        <f>IF(UD_temp!M157&gt;0,TRUNC(IF(LEN(Lista!M157)&gt;3,LEFT(Lista!M157,1),0),1),0)</f>
        <v>0</v>
      </c>
      <c r="N157" s="64">
        <f>IF(UD_temp!N157&gt;0,TRUNC(IF(LEN(Lista!N157)&gt;3,LEFT(Lista!N157,1),0),1),0)</f>
        <v>0</v>
      </c>
      <c r="O157" s="64">
        <f>IF(UD_temp!O157&gt;0,TRUNC(IF(LEN(Lista!O157)&gt;3,LEFT(Lista!O157,1),0),1),0)</f>
        <v>0</v>
      </c>
      <c r="P157" s="64">
        <f>IF(UD_temp!P157&gt;0,TRUNC(IF(LEN(Lista!P157)&gt;3,LEFT(Lista!P157,1),0),1),0)</f>
        <v>0</v>
      </c>
      <c r="Q157" s="64">
        <f>IF(UD_temp!Q157&gt;0,TRUNC(IF(LEN(Lista!Q157)&gt;3,LEFT(Lista!Q157,1),0),1),0)</f>
        <v>0</v>
      </c>
      <c r="R157" s="64">
        <f>IF(UD_temp!R157&gt;0,TRUNC(IF(LEN(Lista!R157)&gt;3,LEFT(Lista!R157,1),0),1),0)</f>
        <v>0</v>
      </c>
      <c r="S157" s="64">
        <f>IF(UD_temp!S157&gt;0,TRUNC(IF(LEN(Lista!S157)&gt;3,LEFT(Lista!S157,1),0),1),0)</f>
        <v>0</v>
      </c>
      <c r="T157" s="64">
        <f>IF(UD_temp!T157&gt;0,TRUNC(IF(LEN(Lista!T157)&gt;3,LEFT(Lista!T157,1),0),1),0)</f>
        <v>0</v>
      </c>
      <c r="U157" s="64">
        <f>IF(UD_temp!U157&gt;0,TRUNC(IF(LEN(Lista!U157)&gt;3,LEFT(Lista!U157,1),0),1),0)</f>
        <v>0</v>
      </c>
      <c r="V157" s="64">
        <f>IF(UD_temp!V157&gt;0,TRUNC(IF(LEN(Lista!V157)&gt;3,LEFT(Lista!V157,1),0),1),0)</f>
        <v>0</v>
      </c>
      <c r="W157" s="64">
        <f>IF(UD_temp!W157&gt;0,TRUNC(IF(LEN(Lista!W157)&gt;3,LEFT(Lista!W157,1),0),1),0)</f>
        <v>0</v>
      </c>
      <c r="X157" s="64">
        <f>IF(UD_temp!X157&gt;0,TRUNC(IF(LEN(Lista!X157)&gt;3,LEFT(Lista!X157,1),0),1),0)</f>
        <v>0</v>
      </c>
      <c r="Y157" s="64">
        <f>IF(UD_temp!Y157&gt;0,TRUNC(IF(LEN(Lista!Y157)&gt;3,LEFT(Lista!Y157,1),0),1),0)</f>
        <v>0</v>
      </c>
      <c r="Z157" s="64">
        <f>IF(UD_temp!Z157&gt;0,TRUNC(IF(LEN(Lista!Z157)&gt;3,LEFT(Lista!Z157,1),0),1),0)</f>
        <v>0</v>
      </c>
      <c r="AA157" s="64">
        <f>IF(UD_temp!AA157&gt;0,TRUNC(IF(LEN(Lista!AA157)&gt;3,LEFT(Lista!AA157,1),0),1),0)</f>
        <v>0</v>
      </c>
      <c r="AB157" s="64">
        <f>IF(UD_temp!AB157&gt;0,TRUNC(IF(LEN(Lista!AB157)&gt;3,LEFT(Lista!AB157,1),0),1),0)</f>
        <v>0</v>
      </c>
      <c r="AC157" s="64">
        <f>IF(UD_temp!AC157&gt;0,TRUNC(IF(LEN(Lista!AC157)&gt;3,LEFT(Lista!AC157,1),0),1),0)</f>
        <v>0</v>
      </c>
      <c r="AD157" s="64">
        <f>IF(UD_temp!AD157&gt;0,TRUNC(IF(LEN(Lista!AD157)&gt;3,LEFT(Lista!AD157,1),0),1),0)</f>
        <v>0</v>
      </c>
      <c r="AE157" s="64">
        <f>IF(UD_temp!AE157&gt;0,TRUNC(IF(LEN(Lista!AE157)&gt;3,LEFT(Lista!AE157,1),0),1),0)</f>
        <v>0</v>
      </c>
      <c r="AF157" s="64">
        <f>IF(UD_temp!AF157&gt;0,TRUNC(IF(LEN(Lista!AF157)&gt;3,LEFT(Lista!AF157,1),0),1),0)</f>
        <v>0</v>
      </c>
      <c r="AG157" s="64">
        <f>IF(UD_temp!AG157&gt;0,TRUNC(IF(LEN(Lista!AG157)&gt;3,LEFT(Lista!AG157,1),0),1),0)</f>
        <v>0</v>
      </c>
      <c r="AH157" s="64">
        <f>IF(UD_temp!AH157&gt;0,TRUNC(IF(LEN(Lista!AH157)&gt;3,LEFT(Lista!AH157,1),0),1),0)</f>
        <v>0</v>
      </c>
      <c r="AI157" s="64">
        <f>IF(UD_temp!AI157&gt;0,TRUNC(IF(LEN(Lista!AI157)&gt;3,LEFT(Lista!AI157,1),0),1),0)</f>
        <v>0</v>
      </c>
      <c r="AJ157" s="165">
        <f>SUM(E157:AI159)</f>
        <v>0</v>
      </c>
    </row>
    <row r="158" spans="1:36" x14ac:dyDescent="0.2">
      <c r="A158" s="142"/>
      <c r="B158" s="142"/>
      <c r="C158" s="142"/>
      <c r="D158" s="15">
        <v>2</v>
      </c>
      <c r="E158" s="64">
        <f>IF(UD_temp!E158&gt;0,TRUNC(IF(LEN(Lista!E158)&gt;3,LEFT(Lista!E158,1),0),1),0)</f>
        <v>0</v>
      </c>
      <c r="F158" s="64">
        <f>IF(UD_temp!F158&gt;0,TRUNC(IF(LEN(Lista!F158)&gt;3,LEFT(Lista!F158,1),0),1),0)</f>
        <v>0</v>
      </c>
      <c r="G158" s="64">
        <f>IF(UD_temp!G158&gt;0,TRUNC(IF(LEN(Lista!G158)&gt;3,LEFT(Lista!G158,1),0),1),0)</f>
        <v>0</v>
      </c>
      <c r="H158" s="64">
        <f>IF(UD_temp!H158&gt;0,TRUNC(IF(LEN(Lista!H158)&gt;3,LEFT(Lista!H158,1),0),1),0)</f>
        <v>0</v>
      </c>
      <c r="I158" s="64">
        <f>IF(UD_temp!I158&gt;0,TRUNC(IF(LEN(Lista!I158)&gt;3,LEFT(Lista!I158,1),0),1),0)</f>
        <v>0</v>
      </c>
      <c r="J158" s="64">
        <f>IF(UD_temp!J158&gt;0,TRUNC(IF(LEN(Lista!J158)&gt;3,LEFT(Lista!J158,1),0),1),0)</f>
        <v>0</v>
      </c>
      <c r="K158" s="64">
        <f>IF(UD_temp!K158&gt;0,TRUNC(IF(LEN(Lista!K158)&gt;3,LEFT(Lista!K158,1),0),1),0)</f>
        <v>0</v>
      </c>
      <c r="L158" s="64">
        <f>IF(UD_temp!L158&gt;0,TRUNC(IF(LEN(Lista!L158)&gt;3,LEFT(Lista!L158,1),0),1),0)</f>
        <v>0</v>
      </c>
      <c r="M158" s="64">
        <f>IF(UD_temp!M158&gt;0,TRUNC(IF(LEN(Lista!M158)&gt;3,LEFT(Lista!M158,1),0),1),0)</f>
        <v>0</v>
      </c>
      <c r="N158" s="64">
        <f>IF(UD_temp!N158&gt;0,TRUNC(IF(LEN(Lista!N158)&gt;3,LEFT(Lista!N158,1),0),1),0)</f>
        <v>0</v>
      </c>
      <c r="O158" s="64">
        <f>IF(UD_temp!O158&gt;0,TRUNC(IF(LEN(Lista!O158)&gt;3,LEFT(Lista!O158,1),0),1),0)</f>
        <v>0</v>
      </c>
      <c r="P158" s="64">
        <f>IF(UD_temp!P158&gt;0,TRUNC(IF(LEN(Lista!P158)&gt;3,LEFT(Lista!P158,1),0),1),0)</f>
        <v>0</v>
      </c>
      <c r="Q158" s="64">
        <f>IF(UD_temp!Q158&gt;0,TRUNC(IF(LEN(Lista!Q158)&gt;3,LEFT(Lista!Q158,1),0),1),0)</f>
        <v>0</v>
      </c>
      <c r="R158" s="64">
        <f>IF(UD_temp!R158&gt;0,TRUNC(IF(LEN(Lista!R158)&gt;3,LEFT(Lista!R158,1),0),1),0)</f>
        <v>0</v>
      </c>
      <c r="S158" s="64">
        <f>IF(UD_temp!S158&gt;0,TRUNC(IF(LEN(Lista!S158)&gt;3,LEFT(Lista!S158,1),0),1),0)</f>
        <v>0</v>
      </c>
      <c r="T158" s="64">
        <f>IF(UD_temp!T158&gt;0,TRUNC(IF(LEN(Lista!T158)&gt;3,LEFT(Lista!T158,1),0),1),0)</f>
        <v>0</v>
      </c>
      <c r="U158" s="64">
        <f>IF(UD_temp!U158&gt;0,TRUNC(IF(LEN(Lista!U158)&gt;3,LEFT(Lista!U158,1),0),1),0)</f>
        <v>0</v>
      </c>
      <c r="V158" s="64">
        <f>IF(UD_temp!V158&gt;0,TRUNC(IF(LEN(Lista!V158)&gt;3,LEFT(Lista!V158,1),0),1),0)</f>
        <v>0</v>
      </c>
      <c r="W158" s="64">
        <f>IF(UD_temp!W158&gt;0,TRUNC(IF(LEN(Lista!W158)&gt;3,LEFT(Lista!W158,1),0),1),0)</f>
        <v>0</v>
      </c>
      <c r="X158" s="64">
        <f>IF(UD_temp!X158&gt;0,TRUNC(IF(LEN(Lista!X158)&gt;3,LEFT(Lista!X158,1),0),1),0)</f>
        <v>0</v>
      </c>
      <c r="Y158" s="64">
        <f>IF(UD_temp!Y158&gt;0,TRUNC(IF(LEN(Lista!Y158)&gt;3,LEFT(Lista!Y158,1),0),1),0)</f>
        <v>0</v>
      </c>
      <c r="Z158" s="64">
        <f>IF(UD_temp!Z158&gt;0,TRUNC(IF(LEN(Lista!Z158)&gt;3,LEFT(Lista!Z158,1),0),1),0)</f>
        <v>0</v>
      </c>
      <c r="AA158" s="64">
        <f>IF(UD_temp!AA158&gt;0,TRUNC(IF(LEN(Lista!AA158)&gt;3,LEFT(Lista!AA158,1),0),1),0)</f>
        <v>0</v>
      </c>
      <c r="AB158" s="64">
        <f>IF(UD_temp!AB158&gt;0,TRUNC(IF(LEN(Lista!AB158)&gt;3,LEFT(Lista!AB158,1),0),1),0)</f>
        <v>0</v>
      </c>
      <c r="AC158" s="64">
        <f>IF(UD_temp!AC158&gt;0,TRUNC(IF(LEN(Lista!AC158)&gt;3,LEFT(Lista!AC158,1),0),1),0)</f>
        <v>0</v>
      </c>
      <c r="AD158" s="64">
        <f>IF(UD_temp!AD158&gt;0,TRUNC(IF(LEN(Lista!AD158)&gt;3,LEFT(Lista!AD158,1),0),1),0)</f>
        <v>0</v>
      </c>
      <c r="AE158" s="64">
        <f>IF(UD_temp!AE158&gt;0,TRUNC(IF(LEN(Lista!AE158)&gt;3,LEFT(Lista!AE158,1),0),1),0)</f>
        <v>0</v>
      </c>
      <c r="AF158" s="64">
        <f>IF(UD_temp!AF158&gt;0,TRUNC(IF(LEN(Lista!AF158)&gt;3,LEFT(Lista!AF158,1),0),1),0)</f>
        <v>0</v>
      </c>
      <c r="AG158" s="64">
        <f>IF(UD_temp!AG158&gt;0,TRUNC(IF(LEN(Lista!AG158)&gt;3,LEFT(Lista!AG158,1),0),1),0)</f>
        <v>0</v>
      </c>
      <c r="AH158" s="64">
        <f>IF(UD_temp!AH158&gt;0,TRUNC(IF(LEN(Lista!AH158)&gt;3,LEFT(Lista!AH158,1),0),1),0)</f>
        <v>0</v>
      </c>
      <c r="AI158" s="64">
        <f>IF(UD_temp!AI158&gt;0,TRUNC(IF(LEN(Lista!AI158)&gt;3,LEFT(Lista!AI158,1),0),1),0)</f>
        <v>0</v>
      </c>
      <c r="AJ158" s="145"/>
    </row>
    <row r="159" spans="1:36" ht="13.5" thickBot="1" x14ac:dyDescent="0.25">
      <c r="A159" s="142"/>
      <c r="B159" s="142"/>
      <c r="C159" s="142"/>
      <c r="D159" s="15">
        <v>3</v>
      </c>
      <c r="E159" s="64">
        <f>IF(UD_temp!E159&gt;0,TRUNC(IF(LEN(Lista!E159)&gt;3,LEFT(Lista!E159,1),0),1),0)</f>
        <v>0</v>
      </c>
      <c r="F159" s="64">
        <f>IF(UD_temp!F159&gt;0,TRUNC(IF(LEN(Lista!F159)&gt;3,LEFT(Lista!F159,1),0),1),0)</f>
        <v>0</v>
      </c>
      <c r="G159" s="64">
        <f>IF(UD_temp!G159&gt;0,TRUNC(IF(LEN(Lista!G159)&gt;3,LEFT(Lista!G159,1),0),1),0)</f>
        <v>0</v>
      </c>
      <c r="H159" s="64">
        <f>IF(UD_temp!H159&gt;0,TRUNC(IF(LEN(Lista!H159)&gt;3,LEFT(Lista!H159,1),0),1),0)</f>
        <v>0</v>
      </c>
      <c r="I159" s="64">
        <f>IF(UD_temp!I159&gt;0,TRUNC(IF(LEN(Lista!I159)&gt;3,LEFT(Lista!I159,1),0),1),0)</f>
        <v>0</v>
      </c>
      <c r="J159" s="64">
        <f>IF(UD_temp!J159&gt;0,TRUNC(IF(LEN(Lista!J159)&gt;3,LEFT(Lista!J159,1),0),1),0)</f>
        <v>0</v>
      </c>
      <c r="K159" s="64">
        <f>IF(UD_temp!K159&gt;0,TRUNC(IF(LEN(Lista!K159)&gt;3,LEFT(Lista!K159,1),0),1),0)</f>
        <v>0</v>
      </c>
      <c r="L159" s="64">
        <f>IF(UD_temp!L159&gt;0,TRUNC(IF(LEN(Lista!L159)&gt;3,LEFT(Lista!L159,1),0),1),0)</f>
        <v>0</v>
      </c>
      <c r="M159" s="64">
        <f>IF(UD_temp!M159&gt;0,TRUNC(IF(LEN(Lista!M159)&gt;3,LEFT(Lista!M159,1),0),1),0)</f>
        <v>0</v>
      </c>
      <c r="N159" s="64">
        <f>IF(UD_temp!N159&gt;0,TRUNC(IF(LEN(Lista!N159)&gt;3,LEFT(Lista!N159,1),0),1),0)</f>
        <v>0</v>
      </c>
      <c r="O159" s="64">
        <f>IF(UD_temp!O159&gt;0,TRUNC(IF(LEN(Lista!O159)&gt;3,LEFT(Lista!O159,1),0),1),0)</f>
        <v>0</v>
      </c>
      <c r="P159" s="64">
        <f>IF(UD_temp!P159&gt;0,TRUNC(IF(LEN(Lista!P159)&gt;3,LEFT(Lista!P159,1),0),1),0)</f>
        <v>0</v>
      </c>
      <c r="Q159" s="64">
        <f>IF(UD_temp!Q159&gt;0,TRUNC(IF(LEN(Lista!Q159)&gt;3,LEFT(Lista!Q159,1),0),1),0)</f>
        <v>0</v>
      </c>
      <c r="R159" s="64">
        <f>IF(UD_temp!R159&gt;0,TRUNC(IF(LEN(Lista!R159)&gt;3,LEFT(Lista!R159,1),0),1),0)</f>
        <v>0</v>
      </c>
      <c r="S159" s="64">
        <f>IF(UD_temp!S159&gt;0,TRUNC(IF(LEN(Lista!S159)&gt;3,LEFT(Lista!S159,1),0),1),0)</f>
        <v>0</v>
      </c>
      <c r="T159" s="64">
        <f>IF(UD_temp!T159&gt;0,TRUNC(IF(LEN(Lista!T159)&gt;3,LEFT(Lista!T159,1),0),1),0)</f>
        <v>0</v>
      </c>
      <c r="U159" s="64">
        <f>IF(UD_temp!U159&gt;0,TRUNC(IF(LEN(Lista!U159)&gt;3,LEFT(Lista!U159,1),0),1),0)</f>
        <v>0</v>
      </c>
      <c r="V159" s="64">
        <f>IF(UD_temp!V159&gt;0,TRUNC(IF(LEN(Lista!V159)&gt;3,LEFT(Lista!V159,1),0),1),0)</f>
        <v>0</v>
      </c>
      <c r="W159" s="64">
        <f>IF(UD_temp!W159&gt;0,TRUNC(IF(LEN(Lista!W159)&gt;3,LEFT(Lista!W159,1),0),1),0)</f>
        <v>0</v>
      </c>
      <c r="X159" s="64">
        <f>IF(UD_temp!X159&gt;0,TRUNC(IF(LEN(Lista!X159)&gt;3,LEFT(Lista!X159,1),0),1),0)</f>
        <v>0</v>
      </c>
      <c r="Y159" s="64">
        <f>IF(UD_temp!Y159&gt;0,TRUNC(IF(LEN(Lista!Y159)&gt;3,LEFT(Lista!Y159,1),0),1),0)</f>
        <v>0</v>
      </c>
      <c r="Z159" s="64">
        <f>IF(UD_temp!Z159&gt;0,TRUNC(IF(LEN(Lista!Z159)&gt;3,LEFT(Lista!Z159,1),0),1),0)</f>
        <v>0</v>
      </c>
      <c r="AA159" s="64">
        <f>IF(UD_temp!AA159&gt;0,TRUNC(IF(LEN(Lista!AA159)&gt;3,LEFT(Lista!AA159,1),0),1),0)</f>
        <v>0</v>
      </c>
      <c r="AB159" s="64">
        <f>IF(UD_temp!AB159&gt;0,TRUNC(IF(LEN(Lista!AB159)&gt;3,LEFT(Lista!AB159,1),0),1),0)</f>
        <v>0</v>
      </c>
      <c r="AC159" s="64">
        <f>IF(UD_temp!AC159&gt;0,TRUNC(IF(LEN(Lista!AC159)&gt;3,LEFT(Lista!AC159,1),0),1),0)</f>
        <v>0</v>
      </c>
      <c r="AD159" s="64">
        <f>IF(UD_temp!AD159&gt;0,TRUNC(IF(LEN(Lista!AD159)&gt;3,LEFT(Lista!AD159,1),0),1),0)</f>
        <v>0</v>
      </c>
      <c r="AE159" s="64">
        <f>IF(UD_temp!AE159&gt;0,TRUNC(IF(LEN(Lista!AE159)&gt;3,LEFT(Lista!AE159,1),0),1),0)</f>
        <v>0</v>
      </c>
      <c r="AF159" s="64">
        <f>IF(UD_temp!AF159&gt;0,TRUNC(IF(LEN(Lista!AF159)&gt;3,LEFT(Lista!AF159,1),0),1),0)</f>
        <v>0</v>
      </c>
      <c r="AG159" s="64">
        <f>IF(UD_temp!AG159&gt;0,TRUNC(IF(LEN(Lista!AG159)&gt;3,LEFT(Lista!AG159,1),0),1),0)</f>
        <v>0</v>
      </c>
      <c r="AH159" s="64">
        <f>IF(UD_temp!AH159&gt;0,TRUNC(IF(LEN(Lista!AH159)&gt;3,LEFT(Lista!AH159,1),0),1),0)</f>
        <v>0</v>
      </c>
      <c r="AI159" s="64">
        <f>IF(UD_temp!AI159&gt;0,TRUNC(IF(LEN(Lista!AI159)&gt;3,LEFT(Lista!AI159,1),0),1),0)</f>
        <v>0</v>
      </c>
      <c r="AJ159" s="166"/>
    </row>
    <row r="160" spans="1:36" x14ac:dyDescent="0.2">
      <c r="A160" s="164">
        <f>Lista!A160</f>
        <v>2</v>
      </c>
      <c r="B160" s="164">
        <f>Lista!B160</f>
        <v>1597</v>
      </c>
      <c r="C160" s="164" t="str">
        <f>Lista!C160</f>
        <v>Kantyka Tomasz</v>
      </c>
      <c r="D160" s="15">
        <v>1</v>
      </c>
      <c r="E160" s="64">
        <f>IF(UD_temp!E160&gt;0,TRUNC(IF(LEN(Lista!E160)&gt;3,LEFT(Lista!E160,1),0),1),0)</f>
        <v>0</v>
      </c>
      <c r="F160" s="64">
        <f>IF(UD_temp!F160&gt;0,TRUNC(IF(LEN(Lista!F160)&gt;3,LEFT(Lista!F160,1),0),1),0)</f>
        <v>0</v>
      </c>
      <c r="G160" s="64">
        <f>IF(UD_temp!G160&gt;0,TRUNC(IF(LEN(Lista!G160)&gt;3,LEFT(Lista!G160,1),0),1),0)</f>
        <v>0</v>
      </c>
      <c r="H160" s="64">
        <f>IF(UD_temp!H160&gt;0,TRUNC(IF(LEN(Lista!H160)&gt;3,LEFT(Lista!H160,1),0),1),0)</f>
        <v>0</v>
      </c>
      <c r="I160" s="64">
        <f>IF(UD_temp!I160&gt;0,TRUNC(IF(LEN(Lista!I160)&gt;3,LEFT(Lista!I160,1),0),1),0)</f>
        <v>0</v>
      </c>
      <c r="J160" s="64">
        <f>IF(UD_temp!J160&gt;0,TRUNC(IF(LEN(Lista!J160)&gt;3,LEFT(Lista!J160,1),0),1),0)</f>
        <v>0</v>
      </c>
      <c r="K160" s="64">
        <f>IF(UD_temp!K160&gt;0,TRUNC(IF(LEN(Lista!K160)&gt;3,LEFT(Lista!K160,1),0),1),0)</f>
        <v>0</v>
      </c>
      <c r="L160" s="64">
        <f>IF(UD_temp!L160&gt;0,TRUNC(IF(LEN(Lista!L160)&gt;3,LEFT(Lista!L160,1),0),1),0)</f>
        <v>0</v>
      </c>
      <c r="M160" s="64">
        <f>IF(UD_temp!M160&gt;0,TRUNC(IF(LEN(Lista!M160)&gt;3,LEFT(Lista!M160,1),0),1),0)</f>
        <v>0</v>
      </c>
      <c r="N160" s="64">
        <f>IF(UD_temp!N160&gt;0,TRUNC(IF(LEN(Lista!N160)&gt;3,LEFT(Lista!N160,1),0),1),0)</f>
        <v>0</v>
      </c>
      <c r="O160" s="64">
        <f>IF(UD_temp!O160&gt;0,TRUNC(IF(LEN(Lista!O160)&gt;3,LEFT(Lista!O160,1),0),1),0)</f>
        <v>0</v>
      </c>
      <c r="P160" s="64">
        <f>IF(UD_temp!P160&gt;0,TRUNC(IF(LEN(Lista!P160)&gt;3,LEFT(Lista!P160,1),0),1),0)</f>
        <v>0</v>
      </c>
      <c r="Q160" s="64">
        <f>IF(UD_temp!Q160&gt;0,TRUNC(IF(LEN(Lista!Q160)&gt;3,LEFT(Lista!Q160,1),0),1),0)</f>
        <v>0</v>
      </c>
      <c r="R160" s="64">
        <f>IF(UD_temp!R160&gt;0,TRUNC(IF(LEN(Lista!R160)&gt;3,LEFT(Lista!R160,1),0),1),0)</f>
        <v>0</v>
      </c>
      <c r="S160" s="64">
        <f>IF(UD_temp!S160&gt;0,TRUNC(IF(LEN(Lista!S160)&gt;3,LEFT(Lista!S160,1),0),1),0)</f>
        <v>0</v>
      </c>
      <c r="T160" s="64">
        <f>IF(UD_temp!T160&gt;0,TRUNC(IF(LEN(Lista!T160)&gt;3,LEFT(Lista!T160,1),0),1),0)</f>
        <v>0</v>
      </c>
      <c r="U160" s="64">
        <f>IF(UD_temp!U160&gt;0,TRUNC(IF(LEN(Lista!U160)&gt;3,LEFT(Lista!U160,1),0),1),0)</f>
        <v>0</v>
      </c>
      <c r="V160" s="64">
        <f>IF(UD_temp!V160&gt;0,TRUNC(IF(LEN(Lista!V160)&gt;3,LEFT(Lista!V160,1),0),1),0)</f>
        <v>0</v>
      </c>
      <c r="W160" s="64">
        <f>IF(UD_temp!W160&gt;0,TRUNC(IF(LEN(Lista!W160)&gt;3,LEFT(Lista!W160,1),0),1),0)</f>
        <v>0</v>
      </c>
      <c r="X160" s="64">
        <f>IF(UD_temp!X160&gt;0,TRUNC(IF(LEN(Lista!X160)&gt;3,LEFT(Lista!X160,1),0),1),0)</f>
        <v>0</v>
      </c>
      <c r="Y160" s="64">
        <f>IF(UD_temp!Y160&gt;0,TRUNC(IF(LEN(Lista!Y160)&gt;3,LEFT(Lista!Y160,1),0),1),0)</f>
        <v>0</v>
      </c>
      <c r="Z160" s="64">
        <f>IF(UD_temp!Z160&gt;0,TRUNC(IF(LEN(Lista!Z160)&gt;3,LEFT(Lista!Z160,1),0),1),0)</f>
        <v>0</v>
      </c>
      <c r="AA160" s="64">
        <f>IF(UD_temp!AA160&gt;0,TRUNC(IF(LEN(Lista!AA160)&gt;3,LEFT(Lista!AA160,1),0),1),0)</f>
        <v>0</v>
      </c>
      <c r="AB160" s="64">
        <f>IF(UD_temp!AB160&gt;0,TRUNC(IF(LEN(Lista!AB160)&gt;3,LEFT(Lista!AB160,1),0),1),0)</f>
        <v>0</v>
      </c>
      <c r="AC160" s="64">
        <f>IF(UD_temp!AC160&gt;0,TRUNC(IF(LEN(Lista!AC160)&gt;3,LEFT(Lista!AC160,1),0),1),0)</f>
        <v>0</v>
      </c>
      <c r="AD160" s="64">
        <f>IF(UD_temp!AD160&gt;0,TRUNC(IF(LEN(Lista!AD160)&gt;3,LEFT(Lista!AD160,1),0),1),0)</f>
        <v>0</v>
      </c>
      <c r="AE160" s="64">
        <f>IF(UD_temp!AE160&gt;0,TRUNC(IF(LEN(Lista!AE160)&gt;3,LEFT(Lista!AE160,1),0),1),0)</f>
        <v>0</v>
      </c>
      <c r="AF160" s="64">
        <f>IF(UD_temp!AF160&gt;0,TRUNC(IF(LEN(Lista!AF160)&gt;3,LEFT(Lista!AF160,1),0),1),0)</f>
        <v>0</v>
      </c>
      <c r="AG160" s="64">
        <f>IF(UD_temp!AG160&gt;0,TRUNC(IF(LEN(Lista!AG160)&gt;3,LEFT(Lista!AG160,1),0),1),0)</f>
        <v>0</v>
      </c>
      <c r="AH160" s="64">
        <f>IF(UD_temp!AH160&gt;0,TRUNC(IF(LEN(Lista!AH160)&gt;3,LEFT(Lista!AH160,1),0),1),0)</f>
        <v>0</v>
      </c>
      <c r="AI160" s="64">
        <f>IF(UD_temp!AI160&gt;0,TRUNC(IF(LEN(Lista!AI160)&gt;3,LEFT(Lista!AI160,1),0),1),0)</f>
        <v>0</v>
      </c>
      <c r="AJ160" s="165">
        <f t="shared" ref="AJ160" si="35">SUM(E160:AI162)</f>
        <v>0</v>
      </c>
    </row>
    <row r="161" spans="1:36" x14ac:dyDescent="0.2">
      <c r="A161" s="142"/>
      <c r="B161" s="142"/>
      <c r="C161" s="142"/>
      <c r="D161" s="15">
        <v>2</v>
      </c>
      <c r="E161" s="64">
        <f>IF(UD_temp!E161&gt;0,TRUNC(IF(LEN(Lista!E161)&gt;3,LEFT(Lista!E161,1),0),1),0)</f>
        <v>0</v>
      </c>
      <c r="F161" s="64">
        <f>IF(UD_temp!F161&gt;0,TRUNC(IF(LEN(Lista!F161)&gt;3,LEFT(Lista!F161,1),0),1),0)</f>
        <v>0</v>
      </c>
      <c r="G161" s="64">
        <f>IF(UD_temp!G161&gt;0,TRUNC(IF(LEN(Lista!#REF!)&gt;3,LEFT(Lista!#REF!,1),0),1),0)</f>
        <v>0</v>
      </c>
      <c r="H161" s="64">
        <f>IF(UD_temp!H161&gt;0,TRUNC(IF(LEN(Lista!G161)&gt;3,LEFT(Lista!G161,1),0),1),0)</f>
        <v>0</v>
      </c>
      <c r="I161" s="64">
        <f>IF(UD_temp!I161&gt;0,TRUNC(IF(LEN(Lista!I161)&gt;3,LEFT(Lista!I161,1),0),1),0)</f>
        <v>0</v>
      </c>
      <c r="J161" s="64">
        <f>IF(UD_temp!J161&gt;0,TRUNC(IF(LEN(Lista!J161)&gt;3,LEFT(Lista!J161,1),0),1),0)</f>
        <v>0</v>
      </c>
      <c r="K161" s="64">
        <f>IF(UD_temp!K161&gt;0,TRUNC(IF(LEN(Lista!K161)&gt;3,LEFT(Lista!K161,1),0),1),0)</f>
        <v>0</v>
      </c>
      <c r="L161" s="64">
        <f>IF(UD_temp!L161&gt;0,TRUNC(IF(LEN(Lista!L161)&gt;3,LEFT(Lista!L161,1),0),1),0)</f>
        <v>0</v>
      </c>
      <c r="M161" s="64">
        <f>IF(UD_temp!M161&gt;0,TRUNC(IF(LEN(Lista!M161)&gt;3,LEFT(Lista!M161,1),0),1),0)</f>
        <v>0</v>
      </c>
      <c r="N161" s="64">
        <f>IF(UD_temp!N161&gt;0,TRUNC(IF(LEN(Lista!N161)&gt;3,LEFT(Lista!N161,1),0),1),0)</f>
        <v>0</v>
      </c>
      <c r="O161" s="64">
        <f>IF(UD_temp!O161&gt;0,TRUNC(IF(LEN(Lista!O161)&gt;3,LEFT(Lista!O161,1),0),1),0)</f>
        <v>0</v>
      </c>
      <c r="P161" s="64">
        <f>IF(UD_temp!P161&gt;0,TRUNC(IF(LEN(Lista!P161)&gt;3,LEFT(Lista!P161,1),0),1),0)</f>
        <v>0</v>
      </c>
      <c r="Q161" s="64">
        <f>IF(UD_temp!Q161&gt;0,TRUNC(IF(LEN(Lista!Q161)&gt;3,LEFT(Lista!Q161,1),0),1),0)</f>
        <v>0</v>
      </c>
      <c r="R161" s="64">
        <f>IF(UD_temp!R161&gt;0,TRUNC(IF(LEN(Lista!R161)&gt;3,LEFT(Lista!R161,1),0),1),0)</f>
        <v>0</v>
      </c>
      <c r="S161" s="64">
        <f>IF(UD_temp!S161&gt;0,TRUNC(IF(LEN(Lista!S161)&gt;3,LEFT(Lista!S161,1),0),1),0)</f>
        <v>0</v>
      </c>
      <c r="T161" s="64">
        <f>IF(UD_temp!T161&gt;0,TRUNC(IF(LEN(Lista!T161)&gt;3,LEFT(Lista!T161,1),0),1),0)</f>
        <v>0</v>
      </c>
      <c r="U161" s="64">
        <f>IF(UD_temp!U161&gt;0,TRUNC(IF(LEN(Lista!U161)&gt;3,LEFT(Lista!U161,1),0),1),0)</f>
        <v>0</v>
      </c>
      <c r="V161" s="64">
        <f>IF(UD_temp!V161&gt;0,TRUNC(IF(LEN(Lista!V161)&gt;3,LEFT(Lista!V161,1),0),1),0)</f>
        <v>0</v>
      </c>
      <c r="W161" s="64">
        <f>IF(UD_temp!W161&gt;0,TRUNC(IF(LEN(Lista!W161)&gt;3,LEFT(Lista!W161,1),0),1),0)</f>
        <v>0</v>
      </c>
      <c r="X161" s="64">
        <f>IF(UD_temp!X161&gt;0,TRUNC(IF(LEN(Lista!X161)&gt;3,LEFT(Lista!X161,1),0),1),0)</f>
        <v>0</v>
      </c>
      <c r="Y161" s="64">
        <f>IF(UD_temp!Y161&gt;0,TRUNC(IF(LEN(Lista!Y161)&gt;3,LEFT(Lista!Y161,1),0),1),0)</f>
        <v>0</v>
      </c>
      <c r="Z161" s="64">
        <f>IF(UD_temp!Z161&gt;0,TRUNC(IF(LEN(Lista!Z161)&gt;3,LEFT(Lista!Z161,1),0),1),0)</f>
        <v>0</v>
      </c>
      <c r="AA161" s="64">
        <f>IF(UD_temp!AA161&gt;0,TRUNC(IF(LEN(Lista!AA161)&gt;3,LEFT(Lista!AA161,1),0),1),0)</f>
        <v>0</v>
      </c>
      <c r="AB161" s="64">
        <f>IF(UD_temp!AB161&gt;0,TRUNC(IF(LEN(Lista!AB161)&gt;3,LEFT(Lista!AB161,1),0),1),0)</f>
        <v>0</v>
      </c>
      <c r="AC161" s="64">
        <f>IF(UD_temp!AC161&gt;0,TRUNC(IF(LEN(Lista!AC161)&gt;3,LEFT(Lista!AC161,1),0),1),0)</f>
        <v>0</v>
      </c>
      <c r="AD161" s="64">
        <f>IF(UD_temp!AD161&gt;0,TRUNC(IF(LEN(Lista!AD161)&gt;3,LEFT(Lista!AD161,1),0),1),0)</f>
        <v>0</v>
      </c>
      <c r="AE161" s="64">
        <f>IF(UD_temp!AE161&gt;0,TRUNC(IF(LEN(Lista!AE161)&gt;3,LEFT(Lista!AE161,1),0),1),0)</f>
        <v>0</v>
      </c>
      <c r="AF161" s="64">
        <f>IF(UD_temp!AF161&gt;0,TRUNC(IF(LEN(Lista!AF161)&gt;3,LEFT(Lista!AF161,1),0),1),0)</f>
        <v>0</v>
      </c>
      <c r="AG161" s="64">
        <f>IF(UD_temp!AG161&gt;0,TRUNC(IF(LEN(Lista!AG161)&gt;3,LEFT(Lista!AG161,1),0),1),0)</f>
        <v>0</v>
      </c>
      <c r="AH161" s="64">
        <f>IF(UD_temp!AH161&gt;0,TRUNC(IF(LEN(Lista!AH161)&gt;3,LEFT(Lista!AH161,1),0),1),0)</f>
        <v>0</v>
      </c>
      <c r="AI161" s="64">
        <f>IF(UD_temp!AI161&gt;0,TRUNC(IF(LEN(Lista!AI161)&gt;3,LEFT(Lista!AI161,1),0),1),0)</f>
        <v>0</v>
      </c>
      <c r="AJ161" s="145"/>
    </row>
    <row r="162" spans="1:36" ht="13.5" thickBot="1" x14ac:dyDescent="0.25">
      <c r="A162" s="142"/>
      <c r="B162" s="142"/>
      <c r="C162" s="142"/>
      <c r="D162" s="15">
        <v>3</v>
      </c>
      <c r="E162" s="64">
        <f>IF(UD_temp!E162&gt;0,TRUNC(IF(LEN(Lista!E162)&gt;3,LEFT(Lista!E162,1),0),1),0)</f>
        <v>0</v>
      </c>
      <c r="F162" s="64">
        <f>IF(UD_temp!F162&gt;0,TRUNC(IF(LEN(Lista!F162)&gt;3,LEFT(Lista!F162,1),0),1),0)</f>
        <v>0</v>
      </c>
      <c r="G162" s="64">
        <f>IF(UD_temp!G162&gt;0,TRUNC(IF(LEN(Lista!G162)&gt;3,LEFT(Lista!G162,1),0),1),0)</f>
        <v>0</v>
      </c>
      <c r="H162" s="64">
        <f>IF(UD_temp!H162&gt;0,TRUNC(IF(LEN(Lista!H162)&gt;3,LEFT(Lista!H162,1),0),1),0)</f>
        <v>0</v>
      </c>
      <c r="I162" s="64">
        <f>IF(UD_temp!I162&gt;0,TRUNC(IF(LEN(Lista!I162)&gt;3,LEFT(Lista!I162,1),0),1),0)</f>
        <v>0</v>
      </c>
      <c r="J162" s="64">
        <f>IF(UD_temp!J162&gt;0,TRUNC(IF(LEN(Lista!J162)&gt;3,LEFT(Lista!J162,1),0),1),0)</f>
        <v>0</v>
      </c>
      <c r="K162" s="64">
        <f>IF(UD_temp!K162&gt;0,TRUNC(IF(LEN(Lista!K162)&gt;3,LEFT(Lista!K162,1),0),1),0)</f>
        <v>0</v>
      </c>
      <c r="L162" s="64">
        <f>IF(UD_temp!L162&gt;0,TRUNC(IF(LEN(Lista!L162)&gt;3,LEFT(Lista!L162,1),0),1),0)</f>
        <v>0</v>
      </c>
      <c r="M162" s="64">
        <f>IF(UD_temp!M162&gt;0,TRUNC(IF(LEN(Lista!M162)&gt;3,LEFT(Lista!M162,1),0),1),0)</f>
        <v>0</v>
      </c>
      <c r="N162" s="64">
        <f>IF(UD_temp!N162&gt;0,TRUNC(IF(LEN(Lista!N162)&gt;3,LEFT(Lista!N162,1),0),1),0)</f>
        <v>0</v>
      </c>
      <c r="O162" s="64">
        <f>IF(UD_temp!O162&gt;0,TRUNC(IF(LEN(Lista!O162)&gt;3,LEFT(Lista!O162,1),0),1),0)</f>
        <v>0</v>
      </c>
      <c r="P162" s="64">
        <f>IF(UD_temp!P162&gt;0,TRUNC(IF(LEN(Lista!P162)&gt;3,LEFT(Lista!P162,1),0),1),0)</f>
        <v>0</v>
      </c>
      <c r="Q162" s="64">
        <f>IF(UD_temp!Q162&gt;0,TRUNC(IF(LEN(Lista!Q162)&gt;3,LEFT(Lista!Q162,1),0),1),0)</f>
        <v>0</v>
      </c>
      <c r="R162" s="64">
        <f>IF(UD_temp!R162&gt;0,TRUNC(IF(LEN(Lista!R162)&gt;3,LEFT(Lista!R162,1),0),1),0)</f>
        <v>0</v>
      </c>
      <c r="S162" s="64">
        <f>IF(UD_temp!S162&gt;0,TRUNC(IF(LEN(Lista!S162)&gt;3,LEFT(Lista!S162,1),0),1),0)</f>
        <v>0</v>
      </c>
      <c r="T162" s="64">
        <f>IF(UD_temp!T162&gt;0,TRUNC(IF(LEN(Lista!T162)&gt;3,LEFT(Lista!T162,1),0),1),0)</f>
        <v>0</v>
      </c>
      <c r="U162" s="64">
        <f>IF(UD_temp!U162&gt;0,TRUNC(IF(LEN(Lista!U162)&gt;3,LEFT(Lista!U162,1),0),1),0)</f>
        <v>0</v>
      </c>
      <c r="V162" s="64">
        <f>IF(UD_temp!V162&gt;0,TRUNC(IF(LEN(Lista!V162)&gt;3,LEFT(Lista!V162,1),0),1),0)</f>
        <v>0</v>
      </c>
      <c r="W162" s="64">
        <f>IF(UD_temp!W162&gt;0,TRUNC(IF(LEN(Lista!W162)&gt;3,LEFT(Lista!W162,1),0),1),0)</f>
        <v>0</v>
      </c>
      <c r="X162" s="64">
        <f>IF(UD_temp!X162&gt;0,TRUNC(IF(LEN(Lista!X162)&gt;3,LEFT(Lista!X162,1),0),1),0)</f>
        <v>0</v>
      </c>
      <c r="Y162" s="64">
        <f>IF(UD_temp!Y162&gt;0,TRUNC(IF(LEN(Lista!Y162)&gt;3,LEFT(Lista!Y162,1),0),1),0)</f>
        <v>0</v>
      </c>
      <c r="Z162" s="64">
        <f>IF(UD_temp!Z162&gt;0,TRUNC(IF(LEN(Lista!Z162)&gt;3,LEFT(Lista!Z162,1),0),1),0)</f>
        <v>0</v>
      </c>
      <c r="AA162" s="64">
        <f>IF(UD_temp!AA162&gt;0,TRUNC(IF(LEN(Lista!AA162)&gt;3,LEFT(Lista!AA162,1),0),1),0)</f>
        <v>0</v>
      </c>
      <c r="AB162" s="64">
        <f>IF(UD_temp!AB162&gt;0,TRUNC(IF(LEN(Lista!AB162)&gt;3,LEFT(Lista!AB162,1),0),1),0)</f>
        <v>0</v>
      </c>
      <c r="AC162" s="64">
        <f>IF(UD_temp!AC162&gt;0,TRUNC(IF(LEN(Lista!AC162)&gt;3,LEFT(Lista!AC162,1),0),1),0)</f>
        <v>0</v>
      </c>
      <c r="AD162" s="64">
        <f>IF(UD_temp!AD162&gt;0,TRUNC(IF(LEN(Lista!AD162)&gt;3,LEFT(Lista!AD162,1),0),1),0)</f>
        <v>0</v>
      </c>
      <c r="AE162" s="64">
        <f>IF(UD_temp!AE162&gt;0,TRUNC(IF(LEN(Lista!AE162)&gt;3,LEFT(Lista!AE162,1),0),1),0)</f>
        <v>0</v>
      </c>
      <c r="AF162" s="64">
        <f>IF(UD_temp!AF162&gt;0,TRUNC(IF(LEN(Lista!AF162)&gt;3,LEFT(Lista!AF162,1),0),1),0)</f>
        <v>0</v>
      </c>
      <c r="AG162" s="64">
        <f>IF(UD_temp!AG162&gt;0,TRUNC(IF(LEN(Lista!AG162)&gt;3,LEFT(Lista!AG162,1),0),1),0)</f>
        <v>0</v>
      </c>
      <c r="AH162" s="64">
        <f>IF(UD_temp!AH162&gt;0,TRUNC(IF(LEN(Lista!AH162)&gt;3,LEFT(Lista!AH162,1),0),1),0)</f>
        <v>0</v>
      </c>
      <c r="AI162" s="64">
        <f>IF(UD_temp!AI162&gt;0,TRUNC(IF(LEN(Lista!AI162)&gt;3,LEFT(Lista!AI162,1),0),1),0)</f>
        <v>0</v>
      </c>
      <c r="AJ162" s="166"/>
    </row>
    <row r="163" spans="1:36" x14ac:dyDescent="0.2">
      <c r="A163" s="164">
        <f>Lista!A163</f>
        <v>3</v>
      </c>
      <c r="B163" s="164">
        <f>Lista!B163</f>
        <v>1227</v>
      </c>
      <c r="C163" s="164" t="str">
        <f>Lista!C163</f>
        <v>Zeman Wojciech</v>
      </c>
      <c r="D163" s="19">
        <v>1</v>
      </c>
      <c r="E163" s="64">
        <f>IF(UD_temp!E163&gt;0,TRUNC(IF(LEN(Lista!E163)&gt;3,LEFT(Lista!E163,1),0),1),0)</f>
        <v>0</v>
      </c>
      <c r="F163" s="64">
        <f>IF(UD_temp!F163&gt;0,TRUNC(IF(LEN(Lista!F163)&gt;3,LEFT(Lista!F163,1),0),1),0)</f>
        <v>0</v>
      </c>
      <c r="G163" s="64">
        <f>IF(UD_temp!G163&gt;0,TRUNC(IF(LEN(Lista!G163)&gt;3,LEFT(Lista!G163,1),0),1),0)</f>
        <v>0</v>
      </c>
      <c r="H163" s="64">
        <f>IF(UD_temp!H163&gt;0,TRUNC(IF(LEN(Lista!H163)&gt;3,LEFT(Lista!H163,1),0),1),0)</f>
        <v>0</v>
      </c>
      <c r="I163" s="64">
        <f>IF(UD_temp!I163&gt;0,TRUNC(IF(LEN(Lista!I163)&gt;3,LEFT(Lista!I163,1),0),1),0)</f>
        <v>0</v>
      </c>
      <c r="J163" s="64">
        <f>IF(UD_temp!J163&gt;0,TRUNC(IF(LEN(Lista!J163)&gt;3,LEFT(Lista!J163,1),0),1),0)</f>
        <v>0</v>
      </c>
      <c r="K163" s="64">
        <f>IF(UD_temp!K163&gt;0,TRUNC(IF(LEN(Lista!K163)&gt;3,LEFT(Lista!K163,1),0),1),0)</f>
        <v>0</v>
      </c>
      <c r="L163" s="64">
        <f>IF(UD_temp!L163&gt;0,TRUNC(IF(LEN(Lista!L163)&gt;3,LEFT(Lista!L163,1),0),1),0)</f>
        <v>0</v>
      </c>
      <c r="M163" s="64">
        <f>IF(UD_temp!M163&gt;0,TRUNC(IF(LEN(Lista!M163)&gt;3,LEFT(Lista!M163,1),0),1),0)</f>
        <v>0</v>
      </c>
      <c r="N163" s="64">
        <f>IF(UD_temp!N163&gt;0,TRUNC(IF(LEN(Lista!N163)&gt;3,LEFT(Lista!N163,1),0),1),0)</f>
        <v>0</v>
      </c>
      <c r="O163" s="64">
        <f>IF(UD_temp!O163&gt;0,TRUNC(IF(LEN(Lista!O163)&gt;3,LEFT(Lista!O163,1),0),1),0)</f>
        <v>0</v>
      </c>
      <c r="P163" s="64">
        <f>IF(UD_temp!P163&gt;0,TRUNC(IF(LEN(Lista!P163)&gt;3,LEFT(Lista!P163,1),0),1),0)</f>
        <v>0</v>
      </c>
      <c r="Q163" s="64">
        <f>IF(UD_temp!Q163&gt;0,TRUNC(IF(LEN(Lista!Q163)&gt;3,LEFT(Lista!Q163,1),0),1),0)</f>
        <v>0</v>
      </c>
      <c r="R163" s="64">
        <f>IF(UD_temp!R163&gt;0,TRUNC(IF(LEN(Lista!R163)&gt;3,LEFT(Lista!R163,1),0),1),0)</f>
        <v>0</v>
      </c>
      <c r="S163" s="64">
        <f>IF(UD_temp!S163&gt;0,TRUNC(IF(LEN(Lista!S163)&gt;3,LEFT(Lista!S163,1),0),1),0)</f>
        <v>0</v>
      </c>
      <c r="T163" s="64">
        <f>IF(UD_temp!T163&gt;0,TRUNC(IF(LEN(Lista!T163)&gt;3,LEFT(Lista!T163,1),0),1),0)</f>
        <v>0</v>
      </c>
      <c r="U163" s="64">
        <f>IF(UD_temp!U163&gt;0,TRUNC(IF(LEN(Lista!U163)&gt;3,LEFT(Lista!U163,1),0),1),0)</f>
        <v>0</v>
      </c>
      <c r="V163" s="64">
        <f>IF(UD_temp!V163&gt;0,TRUNC(IF(LEN(Lista!V163)&gt;3,LEFT(Lista!V163,1),0),1),0)</f>
        <v>0</v>
      </c>
      <c r="W163" s="64">
        <f>IF(UD_temp!W163&gt;0,TRUNC(IF(LEN(Lista!W163)&gt;3,LEFT(Lista!W163,1),0),1),0)</f>
        <v>0</v>
      </c>
      <c r="X163" s="64">
        <f>IF(UD_temp!X163&gt;0,TRUNC(IF(LEN(Lista!X163)&gt;3,LEFT(Lista!X163,1),0),1),0)</f>
        <v>0</v>
      </c>
      <c r="Y163" s="64">
        <f>IF(UD_temp!Y163&gt;0,TRUNC(IF(LEN(Lista!Y163)&gt;3,LEFT(Lista!Y163,1),0),1),0)</f>
        <v>0</v>
      </c>
      <c r="Z163" s="64">
        <f>IF(UD_temp!Z163&gt;0,TRUNC(IF(LEN(Lista!Z163)&gt;3,LEFT(Lista!Z163,1),0),1),0)</f>
        <v>0</v>
      </c>
      <c r="AA163" s="64">
        <f>IF(UD_temp!AA163&gt;0,TRUNC(IF(LEN(Lista!AA163)&gt;3,LEFT(Lista!AA163,1),0),1),0)</f>
        <v>0</v>
      </c>
      <c r="AB163" s="64">
        <f>IF(UD_temp!AB163&gt;0,TRUNC(IF(LEN(Lista!AB163)&gt;3,LEFT(Lista!AB163,1),0),1),0)</f>
        <v>0</v>
      </c>
      <c r="AC163" s="64">
        <f>IF(UD_temp!AC163&gt;0,TRUNC(IF(LEN(Lista!AC163)&gt;3,LEFT(Lista!AC163,1),0),1),0)</f>
        <v>0</v>
      </c>
      <c r="AD163" s="64">
        <f>IF(UD_temp!AD163&gt;0,TRUNC(IF(LEN(Lista!AD163)&gt;3,LEFT(Lista!AD163,1),0),1),0)</f>
        <v>0</v>
      </c>
      <c r="AE163" s="64">
        <f>IF(UD_temp!AE163&gt;0,TRUNC(IF(LEN(Lista!AE163)&gt;3,LEFT(Lista!AE163,1),0),1),0)</f>
        <v>0</v>
      </c>
      <c r="AF163" s="64">
        <f>IF(UD_temp!AF163&gt;0,TRUNC(IF(LEN(Lista!AF163)&gt;3,LEFT(Lista!AF163,1),0),1),0)</f>
        <v>0</v>
      </c>
      <c r="AG163" s="64">
        <f>IF(UD_temp!AG163&gt;0,TRUNC(IF(LEN(Lista!AG163)&gt;3,LEFT(Lista!AG163,1),0),1),0)</f>
        <v>0</v>
      </c>
      <c r="AH163" s="64">
        <f>IF(UD_temp!AH163&gt;0,TRUNC(IF(LEN(Lista!AH163)&gt;3,LEFT(Lista!AH163,1),0),1),0)</f>
        <v>0</v>
      </c>
      <c r="AI163" s="64">
        <f>IF(UD_temp!AI163&gt;0,TRUNC(IF(LEN(Lista!AI163)&gt;3,LEFT(Lista!AI163,1),0),1),0)</f>
        <v>0</v>
      </c>
      <c r="AJ163" s="165">
        <f t="shared" ref="AJ163" si="36">SUM(E163:AI165)</f>
        <v>0</v>
      </c>
    </row>
    <row r="164" spans="1:36" x14ac:dyDescent="0.2">
      <c r="A164" s="142"/>
      <c r="B164" s="142"/>
      <c r="C164" s="142"/>
      <c r="D164" s="19">
        <v>2</v>
      </c>
      <c r="E164" s="64">
        <f>IF(UD_temp!E164&gt;0,TRUNC(IF(LEN(Lista!E164)&gt;3,LEFT(Lista!E164,1),0),1),0)</f>
        <v>0</v>
      </c>
      <c r="F164" s="64">
        <f>IF(UD_temp!F164&gt;0,TRUNC(IF(LEN(Lista!F164)&gt;3,LEFT(Lista!F164,1),0),1),0)</f>
        <v>0</v>
      </c>
      <c r="G164" s="64">
        <f>IF(UD_temp!G164&gt;0,TRUNC(IF(LEN(Lista!G164)&gt;3,LEFT(Lista!G164,1),0),1),0)</f>
        <v>0</v>
      </c>
      <c r="H164" s="64">
        <f>IF(UD_temp!H164&gt;0,TRUNC(IF(LEN(Lista!H164)&gt;3,LEFT(Lista!H164,1),0),1),0)</f>
        <v>0</v>
      </c>
      <c r="I164" s="64">
        <f>IF(UD_temp!I164&gt;0,TRUNC(IF(LEN(Lista!I164)&gt;3,LEFT(Lista!I164,1),0),1),0)</f>
        <v>0</v>
      </c>
      <c r="J164" s="64">
        <f>IF(UD_temp!J164&gt;0,TRUNC(IF(LEN(Lista!J164)&gt;3,LEFT(Lista!J164,1),0),1),0)</f>
        <v>0</v>
      </c>
      <c r="K164" s="64">
        <f>IF(UD_temp!K164&gt;0,TRUNC(IF(LEN(Lista!K164)&gt;3,LEFT(Lista!K164,1),0),1),0)</f>
        <v>0</v>
      </c>
      <c r="L164" s="64">
        <f>IF(UD_temp!L164&gt;0,TRUNC(IF(LEN(Lista!L164)&gt;3,LEFT(Lista!L164,1),0),1),0)</f>
        <v>0</v>
      </c>
      <c r="M164" s="64">
        <f>IF(UD_temp!M164&gt;0,TRUNC(IF(LEN(Lista!M164)&gt;3,LEFT(Lista!M164,1),0),1),0)</f>
        <v>0</v>
      </c>
      <c r="N164" s="64">
        <f>IF(UD_temp!N164&gt;0,TRUNC(IF(LEN(Lista!N164)&gt;3,LEFT(Lista!N164,1),0),1),0)</f>
        <v>0</v>
      </c>
      <c r="O164" s="64">
        <f>IF(UD_temp!O164&gt;0,TRUNC(IF(LEN(Lista!O164)&gt;3,LEFT(Lista!O164,1),0),1),0)</f>
        <v>0</v>
      </c>
      <c r="P164" s="64">
        <f>IF(UD_temp!P164&gt;0,TRUNC(IF(LEN(Lista!P164)&gt;3,LEFT(Lista!P164,1),0),1),0)</f>
        <v>0</v>
      </c>
      <c r="Q164" s="64">
        <f>IF(UD_temp!Q164&gt;0,TRUNC(IF(LEN(Lista!Q164)&gt;3,LEFT(Lista!Q164,1),0),1),0)</f>
        <v>0</v>
      </c>
      <c r="R164" s="64">
        <f>IF(UD_temp!R164&gt;0,TRUNC(IF(LEN(Lista!R164)&gt;3,LEFT(Lista!R164,1),0),1),0)</f>
        <v>0</v>
      </c>
      <c r="S164" s="64">
        <f>IF(UD_temp!S164&gt;0,TRUNC(IF(LEN(Lista!S164)&gt;3,LEFT(Lista!S164,1),0),1),0)</f>
        <v>0</v>
      </c>
      <c r="T164" s="64">
        <f>IF(UD_temp!T164&gt;0,TRUNC(IF(LEN(Lista!T164)&gt;3,LEFT(Lista!T164,1),0),1),0)</f>
        <v>0</v>
      </c>
      <c r="U164" s="64">
        <f>IF(UD_temp!U164&gt;0,TRUNC(IF(LEN(Lista!U164)&gt;3,LEFT(Lista!U164,1),0),1),0)</f>
        <v>0</v>
      </c>
      <c r="V164" s="64">
        <f>IF(UD_temp!V164&gt;0,TRUNC(IF(LEN(Lista!V164)&gt;3,LEFT(Lista!V164,1),0),1),0)</f>
        <v>0</v>
      </c>
      <c r="W164" s="64">
        <f>IF(UD_temp!W164&gt;0,TRUNC(IF(LEN(Lista!W164)&gt;3,LEFT(Lista!W164,1),0),1),0)</f>
        <v>0</v>
      </c>
      <c r="X164" s="64">
        <f>IF(UD_temp!X164&gt;0,TRUNC(IF(LEN(Lista!X164)&gt;3,LEFT(Lista!X164,1),0),1),0)</f>
        <v>0</v>
      </c>
      <c r="Y164" s="64">
        <f>IF(UD_temp!Y164&gt;0,TRUNC(IF(LEN(Lista!Y164)&gt;3,LEFT(Lista!Y164,1),0),1),0)</f>
        <v>0</v>
      </c>
      <c r="Z164" s="64">
        <f>IF(UD_temp!Z164&gt;0,TRUNC(IF(LEN(Lista!Z164)&gt;3,LEFT(Lista!Z164,1),0),1),0)</f>
        <v>0</v>
      </c>
      <c r="AA164" s="64">
        <f>IF(UD_temp!AA164&gt;0,TRUNC(IF(LEN(Lista!AA164)&gt;3,LEFT(Lista!AA164,1),0),1),0)</f>
        <v>0</v>
      </c>
      <c r="AB164" s="64">
        <f>IF(UD_temp!AB164&gt;0,TRUNC(IF(LEN(Lista!AB164)&gt;3,LEFT(Lista!AB164,1),0),1),0)</f>
        <v>0</v>
      </c>
      <c r="AC164" s="64">
        <f>IF(UD_temp!AC164&gt;0,TRUNC(IF(LEN(Lista!AC164)&gt;3,LEFT(Lista!AC164,1),0),1),0)</f>
        <v>0</v>
      </c>
      <c r="AD164" s="64">
        <f>IF(UD_temp!AD164&gt;0,TRUNC(IF(LEN(Lista!AD164)&gt;3,LEFT(Lista!AD164,1),0),1),0)</f>
        <v>0</v>
      </c>
      <c r="AE164" s="64">
        <f>IF(UD_temp!AE164&gt;0,TRUNC(IF(LEN(Lista!AE164)&gt;3,LEFT(Lista!AE164,1),0),1),0)</f>
        <v>0</v>
      </c>
      <c r="AF164" s="64">
        <f>IF(UD_temp!AF164&gt;0,TRUNC(IF(LEN(Lista!AF164)&gt;3,LEFT(Lista!AF164,1),0),1),0)</f>
        <v>0</v>
      </c>
      <c r="AG164" s="64">
        <f>IF(UD_temp!AG164&gt;0,TRUNC(IF(LEN(Lista!AG164)&gt;3,LEFT(Lista!AG164,1),0),1),0)</f>
        <v>0</v>
      </c>
      <c r="AH164" s="64">
        <f>IF(UD_temp!AH164&gt;0,TRUNC(IF(LEN(Lista!AH164)&gt;3,LEFT(Lista!AH164,1),0),1),0)</f>
        <v>0</v>
      </c>
      <c r="AI164" s="64">
        <f>IF(UD_temp!AI164&gt;0,TRUNC(IF(LEN(Lista!AI164)&gt;3,LEFT(Lista!AI164,1),0),1),0)</f>
        <v>0</v>
      </c>
      <c r="AJ164" s="145"/>
    </row>
    <row r="165" spans="1:36" ht="13.5" thickBot="1" x14ac:dyDescent="0.25">
      <c r="A165" s="142"/>
      <c r="B165" s="142"/>
      <c r="C165" s="142"/>
      <c r="D165" s="19">
        <v>3</v>
      </c>
      <c r="E165" s="64">
        <f>IF(UD_temp!E165&gt;0,TRUNC(IF(LEN(Lista!E165)&gt;3,LEFT(Lista!E165,1),0),1),0)</f>
        <v>0</v>
      </c>
      <c r="F165" s="64">
        <f>IF(UD_temp!F165&gt;0,TRUNC(IF(LEN(Lista!F165)&gt;3,LEFT(Lista!F165,1),0),1),0)</f>
        <v>0</v>
      </c>
      <c r="G165" s="64">
        <f>IF(UD_temp!G165&gt;0,TRUNC(IF(LEN(Lista!G165)&gt;3,LEFT(Lista!G165,1),0),1),0)</f>
        <v>0</v>
      </c>
      <c r="H165" s="64">
        <f>IF(UD_temp!H165&gt;0,TRUNC(IF(LEN(Lista!H165)&gt;3,LEFT(Lista!H165,1),0),1),0)</f>
        <v>0</v>
      </c>
      <c r="I165" s="64">
        <f>IF(UD_temp!I165&gt;0,TRUNC(IF(LEN(Lista!I165)&gt;3,LEFT(Lista!I165,1),0),1),0)</f>
        <v>0</v>
      </c>
      <c r="J165" s="64">
        <f>IF(UD_temp!J165&gt;0,TRUNC(IF(LEN(Lista!J165)&gt;3,LEFT(Lista!J165,1),0),1),0)</f>
        <v>0</v>
      </c>
      <c r="K165" s="64">
        <f>IF(UD_temp!K165&gt;0,TRUNC(IF(LEN(Lista!K165)&gt;3,LEFT(Lista!K165,1),0),1),0)</f>
        <v>0</v>
      </c>
      <c r="L165" s="64">
        <f>IF(UD_temp!L165&gt;0,TRUNC(IF(LEN(Lista!L165)&gt;3,LEFT(Lista!L165,1),0),1),0)</f>
        <v>0</v>
      </c>
      <c r="M165" s="64">
        <f>IF(UD_temp!M165&gt;0,TRUNC(IF(LEN(Lista!M165)&gt;3,LEFT(Lista!M165,1),0),1),0)</f>
        <v>0</v>
      </c>
      <c r="N165" s="64">
        <f>IF(UD_temp!N165&gt;0,TRUNC(IF(LEN(Lista!N165)&gt;3,LEFT(Lista!N165,1),0),1),0)</f>
        <v>0</v>
      </c>
      <c r="O165" s="64">
        <f>IF(UD_temp!O165&gt;0,TRUNC(IF(LEN(Lista!O165)&gt;3,LEFT(Lista!O165,1),0),1),0)</f>
        <v>0</v>
      </c>
      <c r="P165" s="64">
        <f>IF(UD_temp!P165&gt;0,TRUNC(IF(LEN(Lista!P165)&gt;3,LEFT(Lista!P165,1),0),1),0)</f>
        <v>0</v>
      </c>
      <c r="Q165" s="64">
        <f>IF(UD_temp!Q165&gt;0,TRUNC(IF(LEN(Lista!Q165)&gt;3,LEFT(Lista!Q165,1),0),1),0)</f>
        <v>0</v>
      </c>
      <c r="R165" s="64">
        <f>IF(UD_temp!R165&gt;0,TRUNC(IF(LEN(Lista!R165)&gt;3,LEFT(Lista!R165,1),0),1),0)</f>
        <v>0</v>
      </c>
      <c r="S165" s="64">
        <f>IF(UD_temp!S165&gt;0,TRUNC(IF(LEN(Lista!S165)&gt;3,LEFT(Lista!S165,1),0),1),0)</f>
        <v>0</v>
      </c>
      <c r="T165" s="64">
        <f>IF(UD_temp!T165&gt;0,TRUNC(IF(LEN(Lista!T165)&gt;3,LEFT(Lista!T165,1),0),1),0)</f>
        <v>0</v>
      </c>
      <c r="U165" s="64">
        <f>IF(UD_temp!U165&gt;0,TRUNC(IF(LEN(Lista!U165)&gt;3,LEFT(Lista!U165,1),0),1),0)</f>
        <v>0</v>
      </c>
      <c r="V165" s="64">
        <f>IF(UD_temp!V165&gt;0,TRUNC(IF(LEN(Lista!V165)&gt;3,LEFT(Lista!V165,1),0),1),0)</f>
        <v>0</v>
      </c>
      <c r="W165" s="64">
        <f>IF(UD_temp!W165&gt;0,TRUNC(IF(LEN(Lista!W165)&gt;3,LEFT(Lista!W165,1),0),1),0)</f>
        <v>0</v>
      </c>
      <c r="X165" s="64">
        <f>IF(UD_temp!X165&gt;0,TRUNC(IF(LEN(Lista!X165)&gt;3,LEFT(Lista!X165,1),0),1),0)</f>
        <v>0</v>
      </c>
      <c r="Y165" s="64">
        <f>IF(UD_temp!Y165&gt;0,TRUNC(IF(LEN(Lista!Y165)&gt;3,LEFT(Lista!Y165,1),0),1),0)</f>
        <v>0</v>
      </c>
      <c r="Z165" s="64">
        <f>IF(UD_temp!Z165&gt;0,TRUNC(IF(LEN(Lista!Z165)&gt;3,LEFT(Lista!Z165,1),0),1),0)</f>
        <v>0</v>
      </c>
      <c r="AA165" s="64">
        <f>IF(UD_temp!AA165&gt;0,TRUNC(IF(LEN(Lista!AA165)&gt;3,LEFT(Lista!AA165,1),0),1),0)</f>
        <v>0</v>
      </c>
      <c r="AB165" s="64">
        <f>IF(UD_temp!AB165&gt;0,TRUNC(IF(LEN(Lista!AB165)&gt;3,LEFT(Lista!AB165,1),0),1),0)</f>
        <v>0</v>
      </c>
      <c r="AC165" s="64">
        <f>IF(UD_temp!AC165&gt;0,TRUNC(IF(LEN(Lista!AC165)&gt;3,LEFT(Lista!AC165,1),0),1),0)</f>
        <v>0</v>
      </c>
      <c r="AD165" s="64">
        <f>IF(UD_temp!AD165&gt;0,TRUNC(IF(LEN(Lista!AD165)&gt;3,LEFT(Lista!AD165,1),0),1),0)</f>
        <v>0</v>
      </c>
      <c r="AE165" s="64">
        <f>IF(UD_temp!AE165&gt;0,TRUNC(IF(LEN(Lista!AE165)&gt;3,LEFT(Lista!AE165,1),0),1),0)</f>
        <v>0</v>
      </c>
      <c r="AF165" s="64">
        <f>IF(UD_temp!AF165&gt;0,TRUNC(IF(LEN(Lista!AF165)&gt;3,LEFT(Lista!AF165,1),0),1),0)</f>
        <v>0</v>
      </c>
      <c r="AG165" s="64">
        <f>IF(UD_temp!AG165&gt;0,TRUNC(IF(LEN(Lista!AG165)&gt;3,LEFT(Lista!AG165,1),0),1),0)</f>
        <v>0</v>
      </c>
      <c r="AH165" s="64">
        <f>IF(UD_temp!AH165&gt;0,TRUNC(IF(LEN(Lista!AH165)&gt;3,LEFT(Lista!AH165,1),0),1),0)</f>
        <v>0</v>
      </c>
      <c r="AI165" s="64">
        <f>IF(UD_temp!AI165&gt;0,TRUNC(IF(LEN(Lista!AI165)&gt;3,LEFT(Lista!AI165,1),0),1),0)</f>
        <v>0</v>
      </c>
      <c r="AJ165" s="166"/>
    </row>
    <row r="166" spans="1:36" x14ac:dyDescent="0.2">
      <c r="A166" s="164">
        <f>Lista!A166</f>
        <v>4</v>
      </c>
      <c r="B166" s="164">
        <f>Lista!B166</f>
        <v>0</v>
      </c>
      <c r="C166" s="164">
        <f>Lista!C166</f>
        <v>0</v>
      </c>
      <c r="D166" s="15">
        <v>1</v>
      </c>
      <c r="E166" s="64">
        <f>IF(UD_temp!E166&gt;0,TRUNC(IF(LEN(Lista!E166)&gt;3,LEFT(Lista!E166,1),0),1),0)</f>
        <v>0</v>
      </c>
      <c r="F166" s="64">
        <f>IF(UD_temp!F166&gt;0,TRUNC(IF(LEN(Lista!F166)&gt;3,LEFT(Lista!F166,1),0),1),0)</f>
        <v>0</v>
      </c>
      <c r="G166" s="64">
        <f>IF(UD_temp!G166&gt;0,TRUNC(IF(LEN(Lista!G166)&gt;3,LEFT(Lista!G166,1),0),1),0)</f>
        <v>0</v>
      </c>
      <c r="H166" s="64">
        <f>IF(UD_temp!H166&gt;0,TRUNC(IF(LEN(Lista!H166)&gt;3,LEFT(Lista!H166,1),0),1),0)</f>
        <v>0</v>
      </c>
      <c r="I166" s="64">
        <f>IF(UD_temp!I166&gt;0,TRUNC(IF(LEN(Lista!I166)&gt;3,LEFT(Lista!I166,1),0),1),0)</f>
        <v>0</v>
      </c>
      <c r="J166" s="64">
        <f>IF(UD_temp!J166&gt;0,TRUNC(IF(LEN(Lista!J166)&gt;3,LEFT(Lista!J166,1),0),1),0)</f>
        <v>0</v>
      </c>
      <c r="K166" s="64">
        <f>IF(UD_temp!K166&gt;0,TRUNC(IF(LEN(Lista!K166)&gt;3,LEFT(Lista!K166,1),0),1),0)</f>
        <v>0</v>
      </c>
      <c r="L166" s="64">
        <f>IF(UD_temp!L166&gt;0,TRUNC(IF(LEN(Lista!L166)&gt;3,LEFT(Lista!L166,1),0),1),0)</f>
        <v>0</v>
      </c>
      <c r="M166" s="64">
        <f>IF(UD_temp!M166&gt;0,TRUNC(IF(LEN(Lista!M166)&gt;3,LEFT(Lista!M166,1),0),1),0)</f>
        <v>0</v>
      </c>
      <c r="N166" s="64">
        <f>IF(UD_temp!N166&gt;0,TRUNC(IF(LEN(Lista!N166)&gt;3,LEFT(Lista!N166,1),0),1),0)</f>
        <v>0</v>
      </c>
      <c r="O166" s="64">
        <f>IF(UD_temp!O166&gt;0,TRUNC(IF(LEN(Lista!O166)&gt;3,LEFT(Lista!O166,1),0),1),0)</f>
        <v>0</v>
      </c>
      <c r="P166" s="64">
        <f>IF(UD_temp!P166&gt;0,TRUNC(IF(LEN(Lista!P166)&gt;3,LEFT(Lista!P166,1),0),1),0)</f>
        <v>0</v>
      </c>
      <c r="Q166" s="64">
        <f>IF(UD_temp!Q166&gt;0,TRUNC(IF(LEN(Lista!Q166)&gt;3,LEFT(Lista!Q166,1),0),1),0)</f>
        <v>0</v>
      </c>
      <c r="R166" s="64">
        <f>IF(UD_temp!R166&gt;0,TRUNC(IF(LEN(Lista!R166)&gt;3,LEFT(Lista!R166,1),0),1),0)</f>
        <v>0</v>
      </c>
      <c r="S166" s="64">
        <f>IF(UD_temp!S166&gt;0,TRUNC(IF(LEN(Lista!S166)&gt;3,LEFT(Lista!S166,1),0),1),0)</f>
        <v>0</v>
      </c>
      <c r="T166" s="64">
        <f>IF(UD_temp!T166&gt;0,TRUNC(IF(LEN(Lista!T166)&gt;3,LEFT(Lista!T166,1),0),1),0)</f>
        <v>0</v>
      </c>
      <c r="U166" s="64">
        <f>IF(UD_temp!U166&gt;0,TRUNC(IF(LEN(Lista!U166)&gt;3,LEFT(Lista!U166,1),0),1),0)</f>
        <v>0</v>
      </c>
      <c r="V166" s="64">
        <f>IF(UD_temp!V166&gt;0,TRUNC(IF(LEN(Lista!V166)&gt;3,LEFT(Lista!V166,1),0),1),0)</f>
        <v>0</v>
      </c>
      <c r="W166" s="64">
        <f>IF(UD_temp!W166&gt;0,TRUNC(IF(LEN(Lista!W166)&gt;3,LEFT(Lista!W166,1),0),1),0)</f>
        <v>0</v>
      </c>
      <c r="X166" s="64">
        <f>IF(UD_temp!X166&gt;0,TRUNC(IF(LEN(Lista!X166)&gt;3,LEFT(Lista!X166,1),0),1),0)</f>
        <v>0</v>
      </c>
      <c r="Y166" s="64">
        <f>IF(UD_temp!Y166&gt;0,TRUNC(IF(LEN(Lista!Y166)&gt;3,LEFT(Lista!Y166,1),0),1),0)</f>
        <v>0</v>
      </c>
      <c r="Z166" s="64">
        <f>IF(UD_temp!Z166&gt;0,TRUNC(IF(LEN(Lista!Z166)&gt;3,LEFT(Lista!Z166,1),0),1),0)</f>
        <v>0</v>
      </c>
      <c r="AA166" s="64">
        <f>IF(UD_temp!AA166&gt;0,TRUNC(IF(LEN(Lista!AA166)&gt;3,LEFT(Lista!AA166,1),0),1),0)</f>
        <v>0</v>
      </c>
      <c r="AB166" s="64">
        <f>IF(UD_temp!AB166&gt;0,TRUNC(IF(LEN(Lista!AB166)&gt;3,LEFT(Lista!AB166,1),0),1),0)</f>
        <v>0</v>
      </c>
      <c r="AC166" s="64">
        <f>IF(UD_temp!AC166&gt;0,TRUNC(IF(LEN(Lista!AC166)&gt;3,LEFT(Lista!AC166,1),0),1),0)</f>
        <v>0</v>
      </c>
      <c r="AD166" s="64">
        <f>IF(UD_temp!AD166&gt;0,TRUNC(IF(LEN(Lista!AD166)&gt;3,LEFT(Lista!AD166,1),0),1),0)</f>
        <v>0</v>
      </c>
      <c r="AE166" s="64">
        <f>IF(UD_temp!AE166&gt;0,TRUNC(IF(LEN(Lista!AE166)&gt;3,LEFT(Lista!AE166,1),0),1),0)</f>
        <v>0</v>
      </c>
      <c r="AF166" s="64">
        <f>IF(UD_temp!AF166&gt;0,TRUNC(IF(LEN(Lista!AF166)&gt;3,LEFT(Lista!AF166,1),0),1),0)</f>
        <v>0</v>
      </c>
      <c r="AG166" s="64">
        <f>IF(UD_temp!AG166&gt;0,TRUNC(IF(LEN(Lista!AG166)&gt;3,LEFT(Lista!AG166,1),0),1),0)</f>
        <v>0</v>
      </c>
      <c r="AH166" s="64">
        <f>IF(UD_temp!AH166&gt;0,TRUNC(IF(LEN(Lista!AH166)&gt;3,LEFT(Lista!AH166,1),0),1),0)</f>
        <v>0</v>
      </c>
      <c r="AI166" s="64">
        <f>IF(UD_temp!AI166&gt;0,TRUNC(IF(LEN(Lista!AI166)&gt;3,LEFT(Lista!AI166,1),0),1),0)</f>
        <v>0</v>
      </c>
      <c r="AJ166" s="165">
        <f t="shared" ref="AJ166" si="37">SUM(E166:AI168)</f>
        <v>0</v>
      </c>
    </row>
    <row r="167" spans="1:36" x14ac:dyDescent="0.2">
      <c r="A167" s="142"/>
      <c r="B167" s="142"/>
      <c r="C167" s="142"/>
      <c r="D167" s="15">
        <v>2</v>
      </c>
      <c r="E167" s="64">
        <f>IF(UD_temp!E167&gt;0,TRUNC(IF(LEN(Lista!E167)&gt;3,LEFT(Lista!E167,1),0),1),0)</f>
        <v>0</v>
      </c>
      <c r="F167" s="64">
        <f>IF(UD_temp!F167&gt;0,TRUNC(IF(LEN(Lista!F167)&gt;3,LEFT(Lista!F167,1),0),1),0)</f>
        <v>0</v>
      </c>
      <c r="G167" s="64">
        <f>IF(UD_temp!G167&gt;0,TRUNC(IF(LEN(Lista!G167)&gt;3,LEFT(Lista!G167,1),0),1),0)</f>
        <v>0</v>
      </c>
      <c r="H167" s="64">
        <f>IF(UD_temp!H167&gt;0,TRUNC(IF(LEN(Lista!H167)&gt;3,LEFT(Lista!H167,1),0),1),0)</f>
        <v>0</v>
      </c>
      <c r="I167" s="64">
        <f>IF(UD_temp!I167&gt;0,TRUNC(IF(LEN(Lista!I167)&gt;3,LEFT(Lista!I167,1),0),1),0)</f>
        <v>0</v>
      </c>
      <c r="J167" s="64">
        <f>IF(UD_temp!J167&gt;0,TRUNC(IF(LEN(Lista!J167)&gt;3,LEFT(Lista!J167,1),0),1),0)</f>
        <v>0</v>
      </c>
      <c r="K167" s="64">
        <f>IF(UD_temp!K167&gt;0,TRUNC(IF(LEN(Lista!K167)&gt;3,LEFT(Lista!K167,1),0),1),0)</f>
        <v>0</v>
      </c>
      <c r="L167" s="64">
        <f>IF(UD_temp!L167&gt;0,TRUNC(IF(LEN(Lista!L167)&gt;3,LEFT(Lista!L167,1),0),1),0)</f>
        <v>0</v>
      </c>
      <c r="M167" s="64">
        <f>IF(UD_temp!M167&gt;0,TRUNC(IF(LEN(Lista!M167)&gt;3,LEFT(Lista!M167,1),0),1),0)</f>
        <v>0</v>
      </c>
      <c r="N167" s="64">
        <f>IF(UD_temp!N167&gt;0,TRUNC(IF(LEN(Lista!N167)&gt;3,LEFT(Lista!N167,1),0),1),0)</f>
        <v>0</v>
      </c>
      <c r="O167" s="64">
        <f>IF(UD_temp!O167&gt;0,TRUNC(IF(LEN(Lista!O167)&gt;3,LEFT(Lista!O167,1),0),1),0)</f>
        <v>0</v>
      </c>
      <c r="P167" s="64">
        <f>IF(UD_temp!P167&gt;0,TRUNC(IF(LEN(Lista!P167)&gt;3,LEFT(Lista!P167,1),0),1),0)</f>
        <v>0</v>
      </c>
      <c r="Q167" s="64">
        <f>IF(UD_temp!Q167&gt;0,TRUNC(IF(LEN(Lista!Q167)&gt;3,LEFT(Lista!Q167,1),0),1),0)</f>
        <v>0</v>
      </c>
      <c r="R167" s="64">
        <f>IF(UD_temp!R167&gt;0,TRUNC(IF(LEN(Lista!R167)&gt;3,LEFT(Lista!R167,1),0),1),0)</f>
        <v>0</v>
      </c>
      <c r="S167" s="64">
        <f>IF(UD_temp!S167&gt;0,TRUNC(IF(LEN(Lista!S167)&gt;3,LEFT(Lista!S167,1),0),1),0)</f>
        <v>0</v>
      </c>
      <c r="T167" s="64">
        <f>IF(UD_temp!T167&gt;0,TRUNC(IF(LEN(Lista!T167)&gt;3,LEFT(Lista!T167,1),0),1),0)</f>
        <v>0</v>
      </c>
      <c r="U167" s="64">
        <f>IF(UD_temp!U167&gt;0,TRUNC(IF(LEN(Lista!U167)&gt;3,LEFT(Lista!U167,1),0),1),0)</f>
        <v>0</v>
      </c>
      <c r="V167" s="64">
        <f>IF(UD_temp!V167&gt;0,TRUNC(IF(LEN(Lista!V167)&gt;3,LEFT(Lista!V167,1),0),1),0)</f>
        <v>0</v>
      </c>
      <c r="W167" s="64">
        <f>IF(UD_temp!W167&gt;0,TRUNC(IF(LEN(Lista!W167)&gt;3,LEFT(Lista!W167,1),0),1),0)</f>
        <v>0</v>
      </c>
      <c r="X167" s="64">
        <f>IF(UD_temp!X167&gt;0,TRUNC(IF(LEN(Lista!X167)&gt;3,LEFT(Lista!X167,1),0),1),0)</f>
        <v>0</v>
      </c>
      <c r="Y167" s="64">
        <f>IF(UD_temp!Y167&gt;0,TRUNC(IF(LEN(Lista!Y167)&gt;3,LEFT(Lista!Y167,1),0),1),0)</f>
        <v>0</v>
      </c>
      <c r="Z167" s="64">
        <f>IF(UD_temp!Z167&gt;0,TRUNC(IF(LEN(Lista!Z167)&gt;3,LEFT(Lista!Z167,1),0),1),0)</f>
        <v>0</v>
      </c>
      <c r="AA167" s="64">
        <f>IF(UD_temp!AA167&gt;0,TRUNC(IF(LEN(Lista!AA167)&gt;3,LEFT(Lista!AA167,1),0),1),0)</f>
        <v>0</v>
      </c>
      <c r="AB167" s="64">
        <f>IF(UD_temp!AB167&gt;0,TRUNC(IF(LEN(Lista!AB167)&gt;3,LEFT(Lista!AB167,1),0),1),0)</f>
        <v>0</v>
      </c>
      <c r="AC167" s="64">
        <f>IF(UD_temp!AC167&gt;0,TRUNC(IF(LEN(Lista!AC167)&gt;3,LEFT(Lista!AC167,1),0),1),0)</f>
        <v>0</v>
      </c>
      <c r="AD167" s="64">
        <f>IF(UD_temp!AD167&gt;0,TRUNC(IF(LEN(Lista!AD167)&gt;3,LEFT(Lista!AD167,1),0),1),0)</f>
        <v>0</v>
      </c>
      <c r="AE167" s="64">
        <f>IF(UD_temp!AE167&gt;0,TRUNC(IF(LEN(Lista!AE167)&gt;3,LEFT(Lista!AE167,1),0),1),0)</f>
        <v>0</v>
      </c>
      <c r="AF167" s="64">
        <f>IF(UD_temp!AF167&gt;0,TRUNC(IF(LEN(Lista!AF167)&gt;3,LEFT(Lista!AF167,1),0),1),0)</f>
        <v>0</v>
      </c>
      <c r="AG167" s="64">
        <f>IF(UD_temp!AG167&gt;0,TRUNC(IF(LEN(Lista!AG167)&gt;3,LEFT(Lista!AG167,1),0),1),0)</f>
        <v>0</v>
      </c>
      <c r="AH167" s="64">
        <f>IF(UD_temp!AH167&gt;0,TRUNC(IF(LEN(Lista!AH167)&gt;3,LEFT(Lista!AH167,1),0),1),0)</f>
        <v>0</v>
      </c>
      <c r="AI167" s="64">
        <f>IF(UD_temp!AI167&gt;0,TRUNC(IF(LEN(Lista!AI167)&gt;3,LEFT(Lista!AI167,1),0),1),0)</f>
        <v>0</v>
      </c>
      <c r="AJ167" s="145"/>
    </row>
    <row r="168" spans="1:36" ht="13.5" thickBot="1" x14ac:dyDescent="0.25">
      <c r="A168" s="142"/>
      <c r="B168" s="142"/>
      <c r="C168" s="142"/>
      <c r="D168" s="15">
        <v>3</v>
      </c>
      <c r="E168" s="64">
        <f>IF(UD_temp!E168&gt;0,TRUNC(IF(LEN(Lista!E168)&gt;3,LEFT(Lista!E168,1),0),1),0)</f>
        <v>0</v>
      </c>
      <c r="F168" s="64">
        <f>IF(UD_temp!F168&gt;0,TRUNC(IF(LEN(Lista!F168)&gt;3,LEFT(Lista!F168,1),0),1),0)</f>
        <v>0</v>
      </c>
      <c r="G168" s="64">
        <f>IF(UD_temp!G168&gt;0,TRUNC(IF(LEN(Lista!G168)&gt;3,LEFT(Lista!G168,1),0),1),0)</f>
        <v>0</v>
      </c>
      <c r="H168" s="64">
        <f>IF(UD_temp!H168&gt;0,TRUNC(IF(LEN(Lista!H168)&gt;3,LEFT(Lista!H168,1),0),1),0)</f>
        <v>0</v>
      </c>
      <c r="I168" s="64">
        <f>IF(UD_temp!I168&gt;0,TRUNC(IF(LEN(Lista!I168)&gt;3,LEFT(Lista!I168,1),0),1),0)</f>
        <v>0</v>
      </c>
      <c r="J168" s="64">
        <f>IF(UD_temp!J168&gt;0,TRUNC(IF(LEN(Lista!J168)&gt;3,LEFT(Lista!J168,1),0),1),0)</f>
        <v>0</v>
      </c>
      <c r="K168" s="64">
        <f>IF(UD_temp!K168&gt;0,TRUNC(IF(LEN(Lista!K168)&gt;3,LEFT(Lista!K168,1),0),1),0)</f>
        <v>0</v>
      </c>
      <c r="L168" s="64">
        <f>IF(UD_temp!L168&gt;0,TRUNC(IF(LEN(Lista!L168)&gt;3,LEFT(Lista!L168,1),0),1),0)</f>
        <v>0</v>
      </c>
      <c r="M168" s="64">
        <f>IF(UD_temp!M168&gt;0,TRUNC(IF(LEN(Lista!M168)&gt;3,LEFT(Lista!M168,1),0),1),0)</f>
        <v>0</v>
      </c>
      <c r="N168" s="64">
        <f>IF(UD_temp!N168&gt;0,TRUNC(IF(LEN(Lista!N168)&gt;3,LEFT(Lista!N168,1),0),1),0)</f>
        <v>0</v>
      </c>
      <c r="O168" s="64">
        <f>IF(UD_temp!O168&gt;0,TRUNC(IF(LEN(Lista!O168)&gt;3,LEFT(Lista!O168,1),0),1),0)</f>
        <v>0</v>
      </c>
      <c r="P168" s="64">
        <f>IF(UD_temp!P168&gt;0,TRUNC(IF(LEN(Lista!P168)&gt;3,LEFT(Lista!P168,1),0),1),0)</f>
        <v>0</v>
      </c>
      <c r="Q168" s="64">
        <f>IF(UD_temp!Q168&gt;0,TRUNC(IF(LEN(Lista!Q168)&gt;3,LEFT(Lista!Q168,1),0),1),0)</f>
        <v>0</v>
      </c>
      <c r="R168" s="64">
        <f>IF(UD_temp!R168&gt;0,TRUNC(IF(LEN(Lista!R168)&gt;3,LEFT(Lista!R168,1),0),1),0)</f>
        <v>0</v>
      </c>
      <c r="S168" s="64">
        <f>IF(UD_temp!S168&gt;0,TRUNC(IF(LEN(Lista!S168)&gt;3,LEFT(Lista!S168,1),0),1),0)</f>
        <v>0</v>
      </c>
      <c r="T168" s="64">
        <f>IF(UD_temp!T168&gt;0,TRUNC(IF(LEN(Lista!T168)&gt;3,LEFT(Lista!T168,1),0),1),0)</f>
        <v>0</v>
      </c>
      <c r="U168" s="64">
        <f>IF(UD_temp!U168&gt;0,TRUNC(IF(LEN(Lista!U168)&gt;3,LEFT(Lista!U168,1),0),1),0)</f>
        <v>0</v>
      </c>
      <c r="V168" s="64">
        <f>IF(UD_temp!V168&gt;0,TRUNC(IF(LEN(Lista!V168)&gt;3,LEFT(Lista!V168,1),0),1),0)</f>
        <v>0</v>
      </c>
      <c r="W168" s="64">
        <f>IF(UD_temp!W168&gt;0,TRUNC(IF(LEN(Lista!W168)&gt;3,LEFT(Lista!W168,1),0),1),0)</f>
        <v>0</v>
      </c>
      <c r="X168" s="64">
        <f>IF(UD_temp!X168&gt;0,TRUNC(IF(LEN(Lista!X168)&gt;3,LEFT(Lista!X168,1),0),1),0)</f>
        <v>0</v>
      </c>
      <c r="Y168" s="64">
        <f>IF(UD_temp!Y168&gt;0,TRUNC(IF(LEN(Lista!Y168)&gt;3,LEFT(Lista!Y168,1),0),1),0)</f>
        <v>0</v>
      </c>
      <c r="Z168" s="64">
        <f>IF(UD_temp!Z168&gt;0,TRUNC(IF(LEN(Lista!Z168)&gt;3,LEFT(Lista!Z168,1),0),1),0)</f>
        <v>0</v>
      </c>
      <c r="AA168" s="64">
        <f>IF(UD_temp!AA168&gt;0,TRUNC(IF(LEN(Lista!AA168)&gt;3,LEFT(Lista!AA168,1),0),1),0)</f>
        <v>0</v>
      </c>
      <c r="AB168" s="64">
        <f>IF(UD_temp!AB168&gt;0,TRUNC(IF(LEN(Lista!AB168)&gt;3,LEFT(Lista!AB168,1),0),1),0)</f>
        <v>0</v>
      </c>
      <c r="AC168" s="64">
        <f>IF(UD_temp!AC168&gt;0,TRUNC(IF(LEN(Lista!AC168)&gt;3,LEFT(Lista!AC168,1),0),1),0)</f>
        <v>0</v>
      </c>
      <c r="AD168" s="64">
        <f>IF(UD_temp!AD168&gt;0,TRUNC(IF(LEN(Lista!AD168)&gt;3,LEFT(Lista!AD168,1),0),1),0)</f>
        <v>0</v>
      </c>
      <c r="AE168" s="64">
        <f>IF(UD_temp!AE168&gt;0,TRUNC(IF(LEN(Lista!AE168)&gt;3,LEFT(Lista!AE168,1),0),1),0)</f>
        <v>0</v>
      </c>
      <c r="AF168" s="64">
        <f>IF(UD_temp!AF168&gt;0,TRUNC(IF(LEN(Lista!AF168)&gt;3,LEFT(Lista!AF168,1),0),1),0)</f>
        <v>0</v>
      </c>
      <c r="AG168" s="64">
        <f>IF(UD_temp!AG168&gt;0,TRUNC(IF(LEN(Lista!AG168)&gt;3,LEFT(Lista!AG168,1),0),1),0)</f>
        <v>0</v>
      </c>
      <c r="AH168" s="64">
        <f>IF(UD_temp!AH168&gt;0,TRUNC(IF(LEN(Lista!AH168)&gt;3,LEFT(Lista!AH168,1),0),1),0)</f>
        <v>0</v>
      </c>
      <c r="AI168" s="64">
        <f>IF(UD_temp!AI168&gt;0,TRUNC(IF(LEN(Lista!AI168)&gt;3,LEFT(Lista!AI168,1),0),1),0)</f>
        <v>0</v>
      </c>
      <c r="AJ168" s="166"/>
    </row>
    <row r="169" spans="1:36" ht="13.5" thickBot="1" x14ac:dyDescent="0.25">
      <c r="A169" s="152" t="s">
        <v>88</v>
      </c>
      <c r="B169" s="160"/>
      <c r="C169" s="160"/>
      <c r="D169" s="16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35">
        <v>0</v>
      </c>
    </row>
    <row r="170" spans="1:36" ht="13.5" thickBot="1" x14ac:dyDescent="0.25">
      <c r="A170" s="171" t="str">
        <f>Lista!A170</f>
        <v>Uniport 10</v>
      </c>
      <c r="B170" s="172"/>
      <c r="C170" s="173"/>
      <c r="D170" s="29"/>
      <c r="E170" s="64">
        <f>Lista!E170</f>
        <v>1</v>
      </c>
      <c r="F170" s="64">
        <f>Lista!F170</f>
        <v>2</v>
      </c>
      <c r="G170" s="64">
        <f>Lista!G170</f>
        <v>3</v>
      </c>
      <c r="H170" s="64">
        <f>Lista!H170</f>
        <v>4</v>
      </c>
      <c r="I170" s="64">
        <f>Lista!I170</f>
        <v>5</v>
      </c>
      <c r="J170" s="64">
        <f>Lista!J170</f>
        <v>6</v>
      </c>
      <c r="K170" s="64">
        <f>Lista!K170</f>
        <v>7</v>
      </c>
      <c r="L170" s="64">
        <f>Lista!L170</f>
        <v>8</v>
      </c>
      <c r="M170" s="64">
        <f>Lista!M170</f>
        <v>9</v>
      </c>
      <c r="N170" s="64">
        <f>Lista!N170</f>
        <v>10</v>
      </c>
      <c r="O170" s="64">
        <f>Lista!O170</f>
        <v>11</v>
      </c>
      <c r="P170" s="64">
        <f>Lista!P170</f>
        <v>12</v>
      </c>
      <c r="Q170" s="64">
        <f>Lista!Q170</f>
        <v>13</v>
      </c>
      <c r="R170" s="64">
        <f>Lista!R170</f>
        <v>14</v>
      </c>
      <c r="S170" s="64">
        <f>Lista!S170</f>
        <v>15</v>
      </c>
      <c r="T170" s="64">
        <f>Lista!T170</f>
        <v>16</v>
      </c>
      <c r="U170" s="64">
        <f>Lista!U170</f>
        <v>17</v>
      </c>
      <c r="V170" s="64">
        <f>Lista!V170</f>
        <v>18</v>
      </c>
      <c r="W170" s="64">
        <f>Lista!W170</f>
        <v>19</v>
      </c>
      <c r="X170" s="64">
        <f>Lista!X170</f>
        <v>20</v>
      </c>
      <c r="Y170" s="64">
        <f>Lista!Y170</f>
        <v>21</v>
      </c>
      <c r="Z170" s="64">
        <f>Lista!Z170</f>
        <v>22</v>
      </c>
      <c r="AA170" s="64">
        <f>Lista!AA170</f>
        <v>23</v>
      </c>
      <c r="AB170" s="64">
        <f>Lista!AB170</f>
        <v>24</v>
      </c>
      <c r="AC170" s="64">
        <f>Lista!AC170</f>
        <v>25</v>
      </c>
      <c r="AD170" s="64">
        <f>Lista!AD170</f>
        <v>26</v>
      </c>
      <c r="AE170" s="64">
        <f>Lista!AE170</f>
        <v>27</v>
      </c>
      <c r="AF170" s="64">
        <f>Lista!AF170</f>
        <v>28</v>
      </c>
      <c r="AG170" s="64">
        <f>Lista!AG170</f>
        <v>29</v>
      </c>
      <c r="AH170" s="64">
        <f>Lista!AH170</f>
        <v>30</v>
      </c>
      <c r="AI170" s="64">
        <f>Lista!AI170</f>
        <v>31</v>
      </c>
      <c r="AJ170" s="31" t="s">
        <v>76</v>
      </c>
    </row>
    <row r="171" spans="1:36" x14ac:dyDescent="0.2">
      <c r="A171" s="164">
        <f>Lista!A171</f>
        <v>1</v>
      </c>
      <c r="B171" s="164">
        <f>Lista!B171</f>
        <v>1582</v>
      </c>
      <c r="C171" s="164" t="str">
        <f>Lista!C171</f>
        <v>Śleziak Grzegorz</v>
      </c>
      <c r="D171" s="14">
        <v>1</v>
      </c>
      <c r="E171" s="64">
        <f>IF(UD_temp!E171&gt;0,TRUNC(IF(LEN(Lista!E171)&gt;3,LEFT(Lista!E171,1),0),1),0)</f>
        <v>0</v>
      </c>
      <c r="F171" s="64">
        <f>IF(UD_temp!F171&gt;0,TRUNC(IF(LEN(Lista!F171)&gt;3,LEFT(Lista!F171,1),0),1),0)</f>
        <v>0</v>
      </c>
      <c r="G171" s="64">
        <f>IF(UD_temp!G171&gt;0,TRUNC(IF(LEN(Lista!G171)&gt;3,LEFT(Lista!G171,1),0),1),0)</f>
        <v>0</v>
      </c>
      <c r="H171" s="64">
        <f>IF(UD_temp!H171&gt;0,TRUNC(IF(LEN(Lista!H171)&gt;3,LEFT(Lista!H171,1),0),1),0)</f>
        <v>0</v>
      </c>
      <c r="I171" s="64">
        <f>IF(UD_temp!I171&gt;0,TRUNC(IF(LEN(Lista!I171)&gt;3,LEFT(Lista!I171,1),0),1),0)</f>
        <v>0</v>
      </c>
      <c r="J171" s="64">
        <f>IF(UD_temp!J171&gt;0,TRUNC(IF(LEN(Lista!J171)&gt;3,LEFT(Lista!J171,1),0),1),0)</f>
        <v>0</v>
      </c>
      <c r="K171" s="64">
        <f>IF(UD_temp!K171&gt;0,TRUNC(IF(LEN(Lista!K171)&gt;3,LEFT(Lista!K171,1),0),1),0)</f>
        <v>0</v>
      </c>
      <c r="L171" s="64">
        <f>IF(UD_temp!L171&gt;0,TRUNC(IF(LEN(Lista!L171)&gt;3,LEFT(Lista!L171,1),0),1),0)</f>
        <v>0</v>
      </c>
      <c r="M171" s="64">
        <f>IF(UD_temp!M171&gt;0,TRUNC(IF(LEN(Lista!M171)&gt;3,LEFT(Lista!M171,1),0),1),0)</f>
        <v>0</v>
      </c>
      <c r="N171" s="64">
        <f>IF(UD_temp!N171&gt;0,TRUNC(IF(LEN(Lista!N171)&gt;3,LEFT(Lista!N171,1),0),1),0)</f>
        <v>0</v>
      </c>
      <c r="O171" s="64">
        <f>IF(UD_temp!O171&gt;0,TRUNC(IF(LEN(Lista!O171)&gt;3,LEFT(Lista!O171,1),0),1),0)</f>
        <v>0</v>
      </c>
      <c r="P171" s="64">
        <f>IF(UD_temp!P171&gt;0,TRUNC(IF(LEN(Lista!P171)&gt;3,LEFT(Lista!P171,1),0),1),0)</f>
        <v>0</v>
      </c>
      <c r="Q171" s="64">
        <f>IF(UD_temp!Q171&gt;0,TRUNC(IF(LEN(Lista!Q171)&gt;3,LEFT(Lista!Q171,1),0),1),0)</f>
        <v>0</v>
      </c>
      <c r="R171" s="64">
        <f>IF(UD_temp!R171&gt;0,TRUNC(IF(LEN(Lista!R171)&gt;3,LEFT(Lista!R171,1),0),1),0)</f>
        <v>0</v>
      </c>
      <c r="S171" s="64">
        <f>IF(UD_temp!S171&gt;0,TRUNC(IF(LEN(Lista!S171)&gt;3,LEFT(Lista!S171,1),0),1),0)</f>
        <v>0</v>
      </c>
      <c r="T171" s="64">
        <f>IF(UD_temp!T171&gt;0,TRUNC(IF(LEN(Lista!T171)&gt;3,LEFT(Lista!T171,1),0),1),0)</f>
        <v>0</v>
      </c>
      <c r="U171" s="64">
        <f>IF(UD_temp!U171&gt;0,TRUNC(IF(LEN(Lista!U171)&gt;3,LEFT(Lista!U171,1),0),1),0)</f>
        <v>0</v>
      </c>
      <c r="V171" s="64">
        <f>IF(UD_temp!V171&gt;0,TRUNC(IF(LEN(Lista!V171)&gt;3,LEFT(Lista!V171,1),0),1),0)</f>
        <v>0</v>
      </c>
      <c r="W171" s="64">
        <f>IF(UD_temp!W171&gt;0,TRUNC(IF(LEN(Lista!W171)&gt;3,LEFT(Lista!W171,1),0),1),0)</f>
        <v>0</v>
      </c>
      <c r="X171" s="64">
        <f>IF(UD_temp!X171&gt;0,TRUNC(IF(LEN(Lista!X171)&gt;3,LEFT(Lista!X171,1),0),1),0)</f>
        <v>0</v>
      </c>
      <c r="Y171" s="64">
        <f>IF(UD_temp!Y171&gt;0,TRUNC(IF(LEN(Lista!Y171)&gt;3,LEFT(Lista!Y171,1),0),1),0)</f>
        <v>0</v>
      </c>
      <c r="Z171" s="64">
        <f>IF(UD_temp!Z171&gt;0,TRUNC(IF(LEN(Lista!Z171)&gt;3,LEFT(Lista!Z171,1),0),1),0)</f>
        <v>0</v>
      </c>
      <c r="AA171" s="64">
        <f>IF(UD_temp!AA171&gt;0,TRUNC(IF(LEN(Lista!AA171)&gt;3,LEFT(Lista!AA171,1),0),1),0)</f>
        <v>0</v>
      </c>
      <c r="AB171" s="64">
        <f>IF(UD_temp!AB171&gt;0,TRUNC(IF(LEN(Lista!AB171)&gt;3,LEFT(Lista!AB171,1),0),1),0)</f>
        <v>0</v>
      </c>
      <c r="AC171" s="64">
        <f>IF(UD_temp!AC171&gt;0,TRUNC(IF(LEN(Lista!AC171)&gt;3,LEFT(Lista!AC171,1),0),1),0)</f>
        <v>0</v>
      </c>
      <c r="AD171" s="64">
        <f>IF(UD_temp!AD171&gt;0,TRUNC(IF(LEN(Lista!AD171)&gt;3,LEFT(Lista!AD171,1),0),1),0)</f>
        <v>0</v>
      </c>
      <c r="AE171" s="64">
        <f>IF(UD_temp!AE171&gt;0,TRUNC(IF(LEN(Lista!AE171)&gt;3,LEFT(Lista!AE171,1),0),1),0)</f>
        <v>0</v>
      </c>
      <c r="AF171" s="64">
        <f>IF(UD_temp!AF171&gt;0,TRUNC(IF(LEN(Lista!AF171)&gt;3,LEFT(Lista!AF171,1),0),1),0)</f>
        <v>0</v>
      </c>
      <c r="AG171" s="64">
        <f>IF(UD_temp!AG171&gt;0,TRUNC(IF(LEN(Lista!AG171)&gt;3,LEFT(Lista!AG171,1),0),1),0)</f>
        <v>0</v>
      </c>
      <c r="AH171" s="64">
        <f>IF(UD_temp!AH171&gt;0,TRUNC(IF(LEN(Lista!AH171)&gt;3,LEFT(Lista!AH171,1),0),1),0)</f>
        <v>0</v>
      </c>
      <c r="AI171" s="64">
        <f>IF(UD_temp!AI171&gt;0,TRUNC(IF(LEN(Lista!AI171)&gt;3,LEFT(Lista!AI171,1),0),1),0)</f>
        <v>0</v>
      </c>
      <c r="AJ171" s="165">
        <f>SUM(E171:AI173)</f>
        <v>0</v>
      </c>
    </row>
    <row r="172" spans="1:36" x14ac:dyDescent="0.2">
      <c r="A172" s="142"/>
      <c r="B172" s="142"/>
      <c r="C172" s="142"/>
      <c r="D172" s="15">
        <v>2</v>
      </c>
      <c r="E172" s="64">
        <f>IF(UD_temp!E172&gt;0,TRUNC(IF(LEN(Lista!E172)&gt;3,LEFT(Lista!E172,1),0),1),0)</f>
        <v>0</v>
      </c>
      <c r="F172" s="64">
        <f>IF(UD_temp!F172&gt;0,TRUNC(IF(LEN(Lista!F172)&gt;3,LEFT(Lista!F172,1),0),1),0)</f>
        <v>0</v>
      </c>
      <c r="G172" s="64">
        <f>IF(UD_temp!G172&gt;0,TRUNC(IF(LEN(Lista!G172)&gt;3,LEFT(Lista!G172,1),0),1),0)</f>
        <v>0</v>
      </c>
      <c r="H172" s="64">
        <f>IF(UD_temp!H172&gt;0,TRUNC(IF(LEN(Lista!H172)&gt;3,LEFT(Lista!H172,1),0),1),0)</f>
        <v>0</v>
      </c>
      <c r="I172" s="64">
        <f>IF(UD_temp!I172&gt;0,TRUNC(IF(LEN(Lista!I172)&gt;3,LEFT(Lista!I172,1),0),1),0)</f>
        <v>0</v>
      </c>
      <c r="J172" s="64">
        <f>IF(UD_temp!J172&gt;0,TRUNC(IF(LEN(Lista!J172)&gt;3,LEFT(Lista!J172,1),0),1),0)</f>
        <v>0</v>
      </c>
      <c r="K172" s="64">
        <f>IF(UD_temp!K172&gt;0,TRUNC(IF(LEN(Lista!K172)&gt;3,LEFT(Lista!K172,1),0),1),0)</f>
        <v>0</v>
      </c>
      <c r="L172" s="64">
        <f>IF(UD_temp!L172&gt;0,TRUNC(IF(LEN(Lista!L172)&gt;3,LEFT(Lista!L172,1),0),1),0)</f>
        <v>0</v>
      </c>
      <c r="M172" s="64">
        <f>IF(UD_temp!M172&gt;0,TRUNC(IF(LEN(Lista!M172)&gt;3,LEFT(Lista!M172,1),0),1),0)</f>
        <v>0</v>
      </c>
      <c r="N172" s="64">
        <f>IF(UD_temp!N172&gt;0,TRUNC(IF(LEN(Lista!N172)&gt;3,LEFT(Lista!N172,1),0),1),0)</f>
        <v>0</v>
      </c>
      <c r="O172" s="64">
        <f>IF(UD_temp!O172&gt;0,TRUNC(IF(LEN(Lista!O172)&gt;3,LEFT(Lista!O172,1),0),1),0)</f>
        <v>0</v>
      </c>
      <c r="P172" s="64">
        <f>IF(UD_temp!P172&gt;0,TRUNC(IF(LEN(Lista!P172)&gt;3,LEFT(Lista!P172,1),0),1),0)</f>
        <v>0</v>
      </c>
      <c r="Q172" s="64">
        <f>IF(UD_temp!Q172&gt;0,TRUNC(IF(LEN(Lista!Q172)&gt;3,LEFT(Lista!Q172,1),0),1),0)</f>
        <v>0</v>
      </c>
      <c r="R172" s="64">
        <f>IF(UD_temp!R172&gt;0,TRUNC(IF(LEN(Lista!R172)&gt;3,LEFT(Lista!R172,1),0),1),0)</f>
        <v>0</v>
      </c>
      <c r="S172" s="64">
        <f>IF(UD_temp!S172&gt;0,TRUNC(IF(LEN(Lista!S172)&gt;3,LEFT(Lista!S172,1),0),1),0)</f>
        <v>0</v>
      </c>
      <c r="T172" s="64">
        <f>IF(UD_temp!T172&gt;0,TRUNC(IF(LEN(Lista!T172)&gt;3,LEFT(Lista!T172,1),0),1),0)</f>
        <v>0</v>
      </c>
      <c r="U172" s="64">
        <f>IF(UD_temp!U172&gt;0,TRUNC(IF(LEN(Lista!U172)&gt;3,LEFT(Lista!U172,1),0),1),0)</f>
        <v>0</v>
      </c>
      <c r="V172" s="64">
        <f>IF(UD_temp!V172&gt;0,TRUNC(IF(LEN(Lista!V172)&gt;3,LEFT(Lista!V172,1),0),1),0)</f>
        <v>0</v>
      </c>
      <c r="W172" s="64">
        <f>IF(UD_temp!W172&gt;0,TRUNC(IF(LEN(Lista!W172)&gt;3,LEFT(Lista!W172,1),0),1),0)</f>
        <v>0</v>
      </c>
      <c r="X172" s="64">
        <f>IF(UD_temp!X172&gt;0,TRUNC(IF(LEN(Lista!X172)&gt;3,LEFT(Lista!X172,1),0),1),0)</f>
        <v>0</v>
      </c>
      <c r="Y172" s="64">
        <f>IF(UD_temp!Y172&gt;0,TRUNC(IF(LEN(Lista!Y172)&gt;3,LEFT(Lista!Y172,1),0),1),0)</f>
        <v>0</v>
      </c>
      <c r="Z172" s="64">
        <f>IF(UD_temp!Z172&gt;0,TRUNC(IF(LEN(Lista!Z172)&gt;3,LEFT(Lista!Z172,1),0),1),0)</f>
        <v>0</v>
      </c>
      <c r="AA172" s="64">
        <f>IF(UD_temp!AA172&gt;0,TRUNC(IF(LEN(Lista!AA172)&gt;3,LEFT(Lista!AA172,1),0),1),0)</f>
        <v>0</v>
      </c>
      <c r="AB172" s="64">
        <f>IF(UD_temp!AB172&gt;0,TRUNC(IF(LEN(Lista!AB172)&gt;3,LEFT(Lista!AB172,1),0),1),0)</f>
        <v>0</v>
      </c>
      <c r="AC172" s="64">
        <f>IF(UD_temp!AC172&gt;0,TRUNC(IF(LEN(Lista!AC172)&gt;3,LEFT(Lista!AC172,1),0),1),0)</f>
        <v>0</v>
      </c>
      <c r="AD172" s="64">
        <f>IF(UD_temp!AD172&gt;0,TRUNC(IF(LEN(Lista!AD172)&gt;3,LEFT(Lista!AD172,1),0),1),0)</f>
        <v>0</v>
      </c>
      <c r="AE172" s="64">
        <f>IF(UD_temp!AE172&gt;0,TRUNC(IF(LEN(Lista!AE172)&gt;3,LEFT(Lista!AE172,1),0),1),0)</f>
        <v>0</v>
      </c>
      <c r="AF172" s="64">
        <f>IF(UD_temp!AF172&gt;0,TRUNC(IF(LEN(Lista!AF172)&gt;3,LEFT(Lista!AF172,1),0),1),0)</f>
        <v>0</v>
      </c>
      <c r="AG172" s="64">
        <f>IF(UD_temp!AG172&gt;0,TRUNC(IF(LEN(Lista!AG172)&gt;3,LEFT(Lista!AG172,1),0),1),0)</f>
        <v>0</v>
      </c>
      <c r="AH172" s="64">
        <f>IF(UD_temp!AH172&gt;0,TRUNC(IF(LEN(Lista!AH172)&gt;3,LEFT(Lista!AH172,1),0),1),0)</f>
        <v>0</v>
      </c>
      <c r="AI172" s="64">
        <f>IF(UD_temp!AI172&gt;0,TRUNC(IF(LEN(Lista!AI172)&gt;3,LEFT(Lista!AI172,1),0),1),0)</f>
        <v>0</v>
      </c>
      <c r="AJ172" s="145"/>
    </row>
    <row r="173" spans="1:36" ht="13.5" thickBot="1" x14ac:dyDescent="0.25">
      <c r="A173" s="142"/>
      <c r="B173" s="142"/>
      <c r="C173" s="142"/>
      <c r="D173" s="15">
        <v>3</v>
      </c>
      <c r="E173" s="64">
        <f>IF(UD_temp!E173&gt;0,TRUNC(IF(LEN(Lista!E173)&gt;3,LEFT(Lista!E173,1),0),1),0)</f>
        <v>0</v>
      </c>
      <c r="F173" s="64">
        <f>IF(UD_temp!F173&gt;0,TRUNC(IF(LEN(Lista!F173)&gt;3,LEFT(Lista!F173,1),0),1),0)</f>
        <v>0</v>
      </c>
      <c r="G173" s="64">
        <f>IF(UD_temp!G173&gt;0,TRUNC(IF(LEN(Lista!G173)&gt;3,LEFT(Lista!G173,1),0),1),0)</f>
        <v>0</v>
      </c>
      <c r="H173" s="64">
        <f>IF(UD_temp!H173&gt;0,TRUNC(IF(LEN(Lista!H173)&gt;3,LEFT(Lista!H173,1),0),1),0)</f>
        <v>0</v>
      </c>
      <c r="I173" s="64">
        <f>IF(UD_temp!I173&gt;0,TRUNC(IF(LEN(Lista!I173)&gt;3,LEFT(Lista!I173,1),0),1),0)</f>
        <v>0</v>
      </c>
      <c r="J173" s="64">
        <f>IF(UD_temp!J173&gt;0,TRUNC(IF(LEN(Lista!J173)&gt;3,LEFT(Lista!J173,1),0),1),0)</f>
        <v>0</v>
      </c>
      <c r="K173" s="64">
        <f>IF(UD_temp!K173&gt;0,TRUNC(IF(LEN(Lista!K173)&gt;3,LEFT(Lista!K173,1),0),1),0)</f>
        <v>0</v>
      </c>
      <c r="L173" s="64">
        <f>IF(UD_temp!L173&gt;0,TRUNC(IF(LEN(Lista!L173)&gt;3,LEFT(Lista!L173,1),0),1),0)</f>
        <v>0</v>
      </c>
      <c r="M173" s="64">
        <f>IF(UD_temp!M173&gt;0,TRUNC(IF(LEN(Lista!M173)&gt;3,LEFT(Lista!M173,1),0),1),0)</f>
        <v>0</v>
      </c>
      <c r="N173" s="64">
        <f>IF(UD_temp!N173&gt;0,TRUNC(IF(LEN(Lista!N173)&gt;3,LEFT(Lista!N173,1),0),1),0)</f>
        <v>0</v>
      </c>
      <c r="O173" s="64">
        <f>IF(UD_temp!O173&gt;0,TRUNC(IF(LEN(Lista!O173)&gt;3,LEFT(Lista!O173,1),0),1),0)</f>
        <v>0</v>
      </c>
      <c r="P173" s="64">
        <f>IF(UD_temp!P173&gt;0,TRUNC(IF(LEN(Lista!P173)&gt;3,LEFT(Lista!P173,1),0),1),0)</f>
        <v>0</v>
      </c>
      <c r="Q173" s="64">
        <f>IF(UD_temp!Q173&gt;0,TRUNC(IF(LEN(Lista!Q173)&gt;3,LEFT(Lista!Q173,1),0),1),0)</f>
        <v>0</v>
      </c>
      <c r="R173" s="64">
        <f>IF(UD_temp!R173&gt;0,TRUNC(IF(LEN(Lista!R173)&gt;3,LEFT(Lista!R173,1),0),1),0)</f>
        <v>0</v>
      </c>
      <c r="S173" s="64">
        <f>IF(UD_temp!S173&gt;0,TRUNC(IF(LEN(Lista!S173)&gt;3,LEFT(Lista!S173,1),0),1),0)</f>
        <v>0</v>
      </c>
      <c r="T173" s="64">
        <f>IF(UD_temp!T173&gt;0,TRUNC(IF(LEN(Lista!T173)&gt;3,LEFT(Lista!T173,1),0),1),0)</f>
        <v>0</v>
      </c>
      <c r="U173" s="64">
        <f>IF(UD_temp!U173&gt;0,TRUNC(IF(LEN(Lista!U173)&gt;3,LEFT(Lista!U173,1),0),1),0)</f>
        <v>0</v>
      </c>
      <c r="V173" s="64">
        <f>IF(UD_temp!V173&gt;0,TRUNC(IF(LEN(Lista!V173)&gt;3,LEFT(Lista!V173,1),0),1),0)</f>
        <v>0</v>
      </c>
      <c r="W173" s="64">
        <f>IF(UD_temp!W173&gt;0,TRUNC(IF(LEN(Lista!W173)&gt;3,LEFT(Lista!W173,1),0),1),0)</f>
        <v>0</v>
      </c>
      <c r="X173" s="64">
        <f>IF(UD_temp!X173&gt;0,TRUNC(IF(LEN(Lista!X173)&gt;3,LEFT(Lista!X173,1),0),1),0)</f>
        <v>0</v>
      </c>
      <c r="Y173" s="64">
        <f>IF(UD_temp!Y173&gt;0,TRUNC(IF(LEN(Lista!Y173)&gt;3,LEFT(Lista!Y173,1),0),1),0)</f>
        <v>0</v>
      </c>
      <c r="Z173" s="64">
        <f>IF(UD_temp!Z173&gt;0,TRUNC(IF(LEN(Lista!Z173)&gt;3,LEFT(Lista!Z173,1),0),1),0)</f>
        <v>0</v>
      </c>
      <c r="AA173" s="64">
        <f>IF(UD_temp!AA173&gt;0,TRUNC(IF(LEN(Lista!AA173)&gt;3,LEFT(Lista!AA173,1),0),1),0)</f>
        <v>0</v>
      </c>
      <c r="AB173" s="64">
        <f>IF(UD_temp!AB173&gt;0,TRUNC(IF(LEN(Lista!AB173)&gt;3,LEFT(Lista!AB173,1),0),1),0)</f>
        <v>0</v>
      </c>
      <c r="AC173" s="64">
        <f>IF(UD_temp!AC173&gt;0,TRUNC(IF(LEN(Lista!AC173)&gt;3,LEFT(Lista!AC173,1),0),1),0)</f>
        <v>0</v>
      </c>
      <c r="AD173" s="64">
        <f>IF(UD_temp!AD173&gt;0,TRUNC(IF(LEN(Lista!AD173)&gt;3,LEFT(Lista!AD173,1),0),1),0)</f>
        <v>0</v>
      </c>
      <c r="AE173" s="64">
        <f>IF(UD_temp!AE173&gt;0,TRUNC(IF(LEN(Lista!AE173)&gt;3,LEFT(Lista!AE173,1),0),1),0)</f>
        <v>0</v>
      </c>
      <c r="AF173" s="64">
        <f>IF(UD_temp!AF173&gt;0,TRUNC(IF(LEN(Lista!AF173)&gt;3,LEFT(Lista!AF173,1),0),1),0)</f>
        <v>0</v>
      </c>
      <c r="AG173" s="64">
        <f>IF(UD_temp!AG173&gt;0,TRUNC(IF(LEN(Lista!AG173)&gt;3,LEFT(Lista!AG173,1),0),1),0)</f>
        <v>0</v>
      </c>
      <c r="AH173" s="64">
        <f>IF(UD_temp!AH173&gt;0,TRUNC(IF(LEN(Lista!AH173)&gt;3,LEFT(Lista!AH173,1),0),1),0)</f>
        <v>0</v>
      </c>
      <c r="AI173" s="64">
        <f>IF(UD_temp!AI173&gt;0,TRUNC(IF(LEN(Lista!AI173)&gt;3,LEFT(Lista!AI173,1),0),1),0)</f>
        <v>0</v>
      </c>
      <c r="AJ173" s="166"/>
    </row>
    <row r="174" spans="1:36" x14ac:dyDescent="0.2">
      <c r="A174" s="164">
        <f>Lista!A174</f>
        <v>2</v>
      </c>
      <c r="B174" s="164">
        <f>Lista!B174</f>
        <v>1057</v>
      </c>
      <c r="C174" s="164" t="str">
        <f>Lista!C174</f>
        <v>Godziński Bartłomiej</v>
      </c>
      <c r="D174" s="15">
        <v>1</v>
      </c>
      <c r="E174" s="64">
        <f>IF(UD_temp!E174&gt;0,TRUNC(IF(LEN(Lista!E174)&gt;3,LEFT(Lista!E174,1),0),1),0)</f>
        <v>0</v>
      </c>
      <c r="F174" s="64">
        <f>IF(UD_temp!F174&gt;0,TRUNC(IF(LEN(Lista!F174)&gt;3,LEFT(Lista!F174,1),0),1),0)</f>
        <v>0</v>
      </c>
      <c r="G174" s="64">
        <f>IF(UD_temp!G174&gt;0,TRUNC(IF(LEN(Lista!G174)&gt;3,LEFT(Lista!G174,1),0),1),0)</f>
        <v>0</v>
      </c>
      <c r="H174" s="64">
        <f>IF(UD_temp!H174&gt;0,TRUNC(IF(LEN(Lista!H174)&gt;3,LEFT(Lista!H174,1),0),1),0)</f>
        <v>0</v>
      </c>
      <c r="I174" s="64">
        <f>IF(UD_temp!I174&gt;0,TRUNC(IF(LEN(Lista!I174)&gt;3,LEFT(Lista!I174,1),0),1),0)</f>
        <v>0</v>
      </c>
      <c r="J174" s="64">
        <f>IF(UD_temp!J174&gt;0,TRUNC(IF(LEN(Lista!J174)&gt;3,LEFT(Lista!J174,1),0),1),0)</f>
        <v>0</v>
      </c>
      <c r="K174" s="64">
        <f>IF(UD_temp!K174&gt;0,TRUNC(IF(LEN(Lista!K174)&gt;3,LEFT(Lista!K174,1),0),1),0)</f>
        <v>0</v>
      </c>
      <c r="L174" s="64">
        <f>IF(UD_temp!L174&gt;0,TRUNC(IF(LEN(Lista!L174)&gt;3,LEFT(Lista!L174,1),0),1),0)</f>
        <v>0</v>
      </c>
      <c r="M174" s="64">
        <f>IF(UD_temp!M174&gt;0,TRUNC(IF(LEN(Lista!M174)&gt;3,LEFT(Lista!M174,1),0),1),0)</f>
        <v>0</v>
      </c>
      <c r="N174" s="64">
        <f>IF(UD_temp!N174&gt;0,TRUNC(IF(LEN(Lista!N174)&gt;3,LEFT(Lista!N174,1),0),1),0)</f>
        <v>0</v>
      </c>
      <c r="O174" s="64">
        <f>IF(UD_temp!O174&gt;0,TRUNC(IF(LEN(Lista!O174)&gt;3,LEFT(Lista!O174,1),0),1),0)</f>
        <v>0</v>
      </c>
      <c r="P174" s="64">
        <f>IF(UD_temp!P174&gt;0,TRUNC(IF(LEN(Lista!P174)&gt;3,LEFT(Lista!P174,1),0),1),0)</f>
        <v>0</v>
      </c>
      <c r="Q174" s="64">
        <f>IF(UD_temp!Q174&gt;0,TRUNC(IF(LEN(Lista!Q174)&gt;3,LEFT(Lista!Q174,1),0),1),0)</f>
        <v>0</v>
      </c>
      <c r="R174" s="64">
        <f>IF(UD_temp!R174&gt;0,TRUNC(IF(LEN(Lista!R174)&gt;3,LEFT(Lista!R174,1),0),1),0)</f>
        <v>0</v>
      </c>
      <c r="S174" s="64">
        <f>IF(UD_temp!S174&gt;0,TRUNC(IF(LEN(Lista!S174)&gt;3,LEFT(Lista!S174,1),0),1),0)</f>
        <v>0</v>
      </c>
      <c r="T174" s="64">
        <f>IF(UD_temp!T174&gt;0,TRUNC(IF(LEN(Lista!T174)&gt;3,LEFT(Lista!T174,1),0),1),0)</f>
        <v>0</v>
      </c>
      <c r="U174" s="64">
        <f>IF(UD_temp!U174&gt;0,TRUNC(IF(LEN(Lista!U174)&gt;3,LEFT(Lista!U174,1),0),1),0)</f>
        <v>0</v>
      </c>
      <c r="V174" s="64">
        <f>IF(UD_temp!V174&gt;0,TRUNC(IF(LEN(Lista!V174)&gt;3,LEFT(Lista!V174,1),0),1),0)</f>
        <v>0</v>
      </c>
      <c r="W174" s="64">
        <f>IF(UD_temp!W174&gt;0,TRUNC(IF(LEN(Lista!W174)&gt;3,LEFT(Lista!W174,1),0),1),0)</f>
        <v>0</v>
      </c>
      <c r="X174" s="64">
        <f>IF(UD_temp!X174&gt;0,TRUNC(IF(LEN(Lista!X174)&gt;3,LEFT(Lista!X174,1),0),1),0)</f>
        <v>0</v>
      </c>
      <c r="Y174" s="64">
        <f>IF(UD_temp!Y174&gt;0,TRUNC(IF(LEN(Lista!Y174)&gt;3,LEFT(Lista!Y174,1),0),1),0)</f>
        <v>0</v>
      </c>
      <c r="Z174" s="64">
        <f>IF(UD_temp!Z174&gt;0,TRUNC(IF(LEN(Lista!Z174)&gt;3,LEFT(Lista!Z174,1),0),1),0)</f>
        <v>0</v>
      </c>
      <c r="AA174" s="64">
        <f>IF(UD_temp!AA174&gt;0,TRUNC(IF(LEN(Lista!AA174)&gt;3,LEFT(Lista!AA174,1),0),1),0)</f>
        <v>0</v>
      </c>
      <c r="AB174" s="64">
        <f>IF(UD_temp!AB174&gt;0,TRUNC(IF(LEN(Lista!AB174)&gt;3,LEFT(Lista!AB174,1),0),1),0)</f>
        <v>0</v>
      </c>
      <c r="AC174" s="64">
        <f>IF(UD_temp!AC174&gt;0,TRUNC(IF(LEN(Lista!AC174)&gt;3,LEFT(Lista!AC174,1),0),1),0)</f>
        <v>0</v>
      </c>
      <c r="AD174" s="64">
        <f>IF(UD_temp!AD174&gt;0,TRUNC(IF(LEN(Lista!AD174)&gt;3,LEFT(Lista!AD174,1),0),1),0)</f>
        <v>0</v>
      </c>
      <c r="AE174" s="64">
        <f>IF(UD_temp!AE174&gt;0,TRUNC(IF(LEN(Lista!AE174)&gt;3,LEFT(Lista!AE174,1),0),1),0)</f>
        <v>0</v>
      </c>
      <c r="AF174" s="64">
        <f>IF(UD_temp!AF174&gt;0,TRUNC(IF(LEN(Lista!AF174)&gt;3,LEFT(Lista!AF174,1),0),1),0)</f>
        <v>0</v>
      </c>
      <c r="AG174" s="64">
        <f>IF(UD_temp!AG174&gt;0,TRUNC(IF(LEN(Lista!AG174)&gt;3,LEFT(Lista!AG174,1),0),1),0)</f>
        <v>0</v>
      </c>
      <c r="AH174" s="64">
        <f>IF(UD_temp!AH174&gt;0,TRUNC(IF(LEN(Lista!AH174)&gt;3,LEFT(Lista!AH174,1),0),1),0)</f>
        <v>0</v>
      </c>
      <c r="AI174" s="64">
        <f>IF(UD_temp!AI174&gt;0,TRUNC(IF(LEN(Lista!AI174)&gt;3,LEFT(Lista!AI174,1),0),1),0)</f>
        <v>0</v>
      </c>
      <c r="AJ174" s="165">
        <f t="shared" ref="AJ174" si="38">SUM(E174:AI176)</f>
        <v>0</v>
      </c>
    </row>
    <row r="175" spans="1:36" x14ac:dyDescent="0.2">
      <c r="A175" s="142"/>
      <c r="B175" s="142"/>
      <c r="C175" s="142"/>
      <c r="D175" s="15">
        <v>2</v>
      </c>
      <c r="E175" s="64">
        <f>IF(UD_temp!E175&gt;0,TRUNC(IF(LEN(Lista!E175)&gt;3,LEFT(Lista!E175,1),0),1),0)</f>
        <v>0</v>
      </c>
      <c r="F175" s="64">
        <f>IF(UD_temp!F175&gt;0,TRUNC(IF(LEN(Lista!F175)&gt;3,LEFT(Lista!F175,1),0),1),0)</f>
        <v>0</v>
      </c>
      <c r="G175" s="64">
        <f>IF(UD_temp!G175&gt;0,TRUNC(IF(LEN(Lista!G175)&gt;3,LEFT(Lista!G175,1),0),1),0)</f>
        <v>0</v>
      </c>
      <c r="H175" s="64">
        <f>IF(UD_temp!H175&gt;0,TRUNC(IF(LEN(Lista!H175)&gt;3,LEFT(Lista!H175,1),0),1),0)</f>
        <v>0</v>
      </c>
      <c r="I175" s="64">
        <f>IF(UD_temp!I175&gt;0,TRUNC(IF(LEN(Lista!I175)&gt;3,LEFT(Lista!I175,1),0),1),0)</f>
        <v>0</v>
      </c>
      <c r="J175" s="64">
        <f>IF(UD_temp!J175&gt;0,TRUNC(IF(LEN(Lista!J175)&gt;3,LEFT(Lista!J175,1),0),1),0)</f>
        <v>0</v>
      </c>
      <c r="K175" s="64">
        <f>IF(UD_temp!K175&gt;0,TRUNC(IF(LEN(Lista!K175)&gt;3,LEFT(Lista!K175,1),0),1),0)</f>
        <v>0</v>
      </c>
      <c r="L175" s="64">
        <f>IF(UD_temp!L175&gt;0,TRUNC(IF(LEN(Lista!L175)&gt;3,LEFT(Lista!L175,1),0),1),0)</f>
        <v>0</v>
      </c>
      <c r="M175" s="64">
        <f>IF(UD_temp!M175&gt;0,TRUNC(IF(LEN(Lista!M175)&gt;3,LEFT(Lista!M175,1),0),1),0)</f>
        <v>0</v>
      </c>
      <c r="N175" s="64">
        <f>IF(UD_temp!N175&gt;0,TRUNC(IF(LEN(Lista!N175)&gt;3,LEFT(Lista!N175,1),0),1),0)</f>
        <v>0</v>
      </c>
      <c r="O175" s="64">
        <f>IF(UD_temp!O175&gt;0,TRUNC(IF(LEN(Lista!O175)&gt;3,LEFT(Lista!O175,1),0),1),0)</f>
        <v>0</v>
      </c>
      <c r="P175" s="64">
        <f>IF(UD_temp!P175&gt;0,TRUNC(IF(LEN(Lista!P175)&gt;3,LEFT(Lista!P175,1),0),1),0)</f>
        <v>0</v>
      </c>
      <c r="Q175" s="64">
        <f>IF(UD_temp!Q175&gt;0,TRUNC(IF(LEN(Lista!Q175)&gt;3,LEFT(Lista!Q175,1),0),1),0)</f>
        <v>0</v>
      </c>
      <c r="R175" s="64">
        <f>IF(UD_temp!R175&gt;0,TRUNC(IF(LEN(Lista!R175)&gt;3,LEFT(Lista!R175,1),0),1),0)</f>
        <v>0</v>
      </c>
      <c r="S175" s="64">
        <f>IF(UD_temp!S175&gt;0,TRUNC(IF(LEN(Lista!S175)&gt;3,LEFT(Lista!S175,1),0),1),0)</f>
        <v>0</v>
      </c>
      <c r="T175" s="64">
        <f>IF(UD_temp!T175&gt;0,TRUNC(IF(LEN(Lista!T175)&gt;3,LEFT(Lista!T175,1),0),1),0)</f>
        <v>0</v>
      </c>
      <c r="U175" s="64">
        <f>IF(UD_temp!U175&gt;0,TRUNC(IF(LEN(Lista!U175)&gt;3,LEFT(Lista!U175,1),0),1),0)</f>
        <v>0</v>
      </c>
      <c r="V175" s="64">
        <f>IF(UD_temp!V175&gt;0,TRUNC(IF(LEN(Lista!V175)&gt;3,LEFT(Lista!V175,1),0),1),0)</f>
        <v>0</v>
      </c>
      <c r="W175" s="64">
        <f>IF(UD_temp!W175&gt;0,TRUNC(IF(LEN(Lista!W175)&gt;3,LEFT(Lista!W175,1),0),1),0)</f>
        <v>0</v>
      </c>
      <c r="X175" s="64">
        <f>IF(UD_temp!X175&gt;0,TRUNC(IF(LEN(Lista!X175)&gt;3,LEFT(Lista!X175,1),0),1),0)</f>
        <v>0</v>
      </c>
      <c r="Y175" s="64">
        <f>IF(UD_temp!Y175&gt;0,TRUNC(IF(LEN(Lista!Y175)&gt;3,LEFT(Lista!Y175,1),0),1),0)</f>
        <v>0</v>
      </c>
      <c r="Z175" s="64">
        <f>IF(UD_temp!Z175&gt;0,TRUNC(IF(LEN(Lista!Z175)&gt;3,LEFT(Lista!Z175,1),0),1),0)</f>
        <v>0</v>
      </c>
      <c r="AA175" s="64">
        <f>IF(UD_temp!AA175&gt;0,TRUNC(IF(LEN(Lista!AA175)&gt;3,LEFT(Lista!AA175,1),0),1),0)</f>
        <v>0</v>
      </c>
      <c r="AB175" s="64">
        <f>IF(UD_temp!AB175&gt;0,TRUNC(IF(LEN(Lista!AB175)&gt;3,LEFT(Lista!AB175,1),0),1),0)</f>
        <v>0</v>
      </c>
      <c r="AC175" s="64">
        <f>IF(UD_temp!AC175&gt;0,TRUNC(IF(LEN(Lista!AC175)&gt;3,LEFT(Lista!AC175,1),0),1),0)</f>
        <v>0</v>
      </c>
      <c r="AD175" s="64">
        <f>IF(UD_temp!AD175&gt;0,TRUNC(IF(LEN(Lista!AD175)&gt;3,LEFT(Lista!AD175,1),0),1),0)</f>
        <v>0</v>
      </c>
      <c r="AE175" s="64">
        <f>IF(UD_temp!AE175&gt;0,TRUNC(IF(LEN(Lista!AE175)&gt;3,LEFT(Lista!AE175,1),0),1),0)</f>
        <v>0</v>
      </c>
      <c r="AF175" s="64">
        <f>IF(UD_temp!AF175&gt;0,TRUNC(IF(LEN(Lista!AF175)&gt;3,LEFT(Lista!AF175,1),0),1),0)</f>
        <v>0</v>
      </c>
      <c r="AG175" s="64">
        <f>IF(UD_temp!AG175&gt;0,TRUNC(IF(LEN(Lista!AG175)&gt;3,LEFT(Lista!AG175,1),0),1),0)</f>
        <v>0</v>
      </c>
      <c r="AH175" s="64">
        <f>IF(UD_temp!AH175&gt;0,TRUNC(IF(LEN(Lista!AH175)&gt;3,LEFT(Lista!AH175,1),0),1),0)</f>
        <v>0</v>
      </c>
      <c r="AI175" s="64">
        <f>IF(UD_temp!AI175&gt;0,TRUNC(IF(LEN(Lista!AI175)&gt;3,LEFT(Lista!AI175,1),0),1),0)</f>
        <v>0</v>
      </c>
      <c r="AJ175" s="145"/>
    </row>
    <row r="176" spans="1:36" ht="13.5" thickBot="1" x14ac:dyDescent="0.25">
      <c r="A176" s="142"/>
      <c r="B176" s="142"/>
      <c r="C176" s="142"/>
      <c r="D176" s="15">
        <v>3</v>
      </c>
      <c r="E176" s="64">
        <f>IF(UD_temp!E176&gt;0,TRUNC(IF(LEN(Lista!E176)&gt;3,LEFT(Lista!E176,1),0),1),0)</f>
        <v>0</v>
      </c>
      <c r="F176" s="64">
        <f>IF(UD_temp!F176&gt;0,TRUNC(IF(LEN(Lista!F176)&gt;3,LEFT(Lista!F176,1),0),1),0)</f>
        <v>0</v>
      </c>
      <c r="G176" s="64">
        <f>IF(UD_temp!G176&gt;0,TRUNC(IF(LEN(Lista!G176)&gt;3,LEFT(Lista!G176,1),0),1),0)</f>
        <v>0</v>
      </c>
      <c r="H176" s="64">
        <f>IF(UD_temp!H176&gt;0,TRUNC(IF(LEN(Lista!H176)&gt;3,LEFT(Lista!H176,1),0),1),0)</f>
        <v>0</v>
      </c>
      <c r="I176" s="64">
        <f>IF(UD_temp!I176&gt;0,TRUNC(IF(LEN(Lista!I176)&gt;3,LEFT(Lista!I176,1),0),1),0)</f>
        <v>0</v>
      </c>
      <c r="J176" s="64">
        <f>IF(UD_temp!J176&gt;0,TRUNC(IF(LEN(Lista!J176)&gt;3,LEFT(Lista!J176,1),0),1),0)</f>
        <v>0</v>
      </c>
      <c r="K176" s="64">
        <f>IF(UD_temp!K176&gt;0,TRUNC(IF(LEN(Lista!K176)&gt;3,LEFT(Lista!K176,1),0),1),0)</f>
        <v>0</v>
      </c>
      <c r="L176" s="64">
        <f>IF(UD_temp!L176&gt;0,TRUNC(IF(LEN(Lista!L176)&gt;3,LEFT(Lista!L176,1),0),1),0)</f>
        <v>0</v>
      </c>
      <c r="M176" s="64">
        <f>IF(UD_temp!M176&gt;0,TRUNC(IF(LEN(Lista!M176)&gt;3,LEFT(Lista!M176,1),0),1),0)</f>
        <v>0</v>
      </c>
      <c r="N176" s="64">
        <f>IF(UD_temp!N176&gt;0,TRUNC(IF(LEN(Lista!N176)&gt;3,LEFT(Lista!N176,1),0),1),0)</f>
        <v>0</v>
      </c>
      <c r="O176" s="64">
        <f>IF(UD_temp!O176&gt;0,TRUNC(IF(LEN(Lista!O176)&gt;3,LEFT(Lista!O176,1),0),1),0)</f>
        <v>0</v>
      </c>
      <c r="P176" s="64">
        <f>IF(UD_temp!P176&gt;0,TRUNC(IF(LEN(Lista!P176)&gt;3,LEFT(Lista!P176,1),0),1),0)</f>
        <v>0</v>
      </c>
      <c r="Q176" s="64">
        <f>IF(UD_temp!Q176&gt;0,TRUNC(IF(LEN(Lista!Q176)&gt;3,LEFT(Lista!Q176,1),0),1),0)</f>
        <v>0</v>
      </c>
      <c r="R176" s="64">
        <f>IF(UD_temp!R176&gt;0,TRUNC(IF(LEN(Lista!R176)&gt;3,LEFT(Lista!R176,1),0),1),0)</f>
        <v>0</v>
      </c>
      <c r="S176" s="64">
        <f>IF(UD_temp!S176&gt;0,TRUNC(IF(LEN(Lista!S176)&gt;3,LEFT(Lista!S176,1),0),1),0)</f>
        <v>0</v>
      </c>
      <c r="T176" s="64">
        <f>IF(UD_temp!T176&gt;0,TRUNC(IF(LEN(Lista!T176)&gt;3,LEFT(Lista!T176,1),0),1),0)</f>
        <v>0</v>
      </c>
      <c r="U176" s="64">
        <f>IF(UD_temp!U176&gt;0,TRUNC(IF(LEN(Lista!U176)&gt;3,LEFT(Lista!U176,1),0),1),0)</f>
        <v>0</v>
      </c>
      <c r="V176" s="64">
        <f>IF(UD_temp!V176&gt;0,TRUNC(IF(LEN(Lista!V176)&gt;3,LEFT(Lista!V176,1),0),1),0)</f>
        <v>0</v>
      </c>
      <c r="W176" s="64">
        <f>IF(UD_temp!W176&gt;0,TRUNC(IF(LEN(Lista!W176)&gt;3,LEFT(Lista!W176,1),0),1),0)</f>
        <v>0</v>
      </c>
      <c r="X176" s="64">
        <f>IF(UD_temp!X176&gt;0,TRUNC(IF(LEN(Lista!X176)&gt;3,LEFT(Lista!X176,1),0),1),0)</f>
        <v>0</v>
      </c>
      <c r="Y176" s="64">
        <f>IF(UD_temp!Y176&gt;0,TRUNC(IF(LEN(Lista!Y176)&gt;3,LEFT(Lista!Y176,1),0),1),0)</f>
        <v>0</v>
      </c>
      <c r="Z176" s="64">
        <f>IF(UD_temp!Z176&gt;0,TRUNC(IF(LEN(Lista!Z176)&gt;3,LEFT(Lista!Z176,1),0),1),0)</f>
        <v>0</v>
      </c>
      <c r="AA176" s="64">
        <f>IF(UD_temp!AA176&gt;0,TRUNC(IF(LEN(Lista!AA176)&gt;3,LEFT(Lista!AA176,1),0),1),0)</f>
        <v>0</v>
      </c>
      <c r="AB176" s="64">
        <f>IF(UD_temp!AB176&gt;0,TRUNC(IF(LEN(Lista!AB176)&gt;3,LEFT(Lista!AB176,1),0),1),0)</f>
        <v>0</v>
      </c>
      <c r="AC176" s="64">
        <f>IF(UD_temp!AC176&gt;0,TRUNC(IF(LEN(Lista!AC176)&gt;3,LEFT(Lista!AC176,1),0),1),0)</f>
        <v>0</v>
      </c>
      <c r="AD176" s="64">
        <f>IF(UD_temp!AD176&gt;0,TRUNC(IF(LEN(Lista!AD176)&gt;3,LEFT(Lista!AD176,1),0),1),0)</f>
        <v>0</v>
      </c>
      <c r="AE176" s="64">
        <f>IF(UD_temp!AE176&gt;0,TRUNC(IF(LEN(Lista!AE176)&gt;3,LEFT(Lista!AE176,1),0),1),0)</f>
        <v>0</v>
      </c>
      <c r="AF176" s="64">
        <f>IF(UD_temp!AF176&gt;0,TRUNC(IF(LEN(Lista!AF176)&gt;3,LEFT(Lista!AF176,1),0),1),0)</f>
        <v>0</v>
      </c>
      <c r="AG176" s="64">
        <f>IF(UD_temp!AG176&gt;0,TRUNC(IF(LEN(Lista!AG176)&gt;3,LEFT(Lista!AG176,1),0),1),0)</f>
        <v>0</v>
      </c>
      <c r="AH176" s="64">
        <f>IF(UD_temp!AH176&gt;0,TRUNC(IF(LEN(Lista!AH176)&gt;3,LEFT(Lista!AH176,1),0),1),0)</f>
        <v>0</v>
      </c>
      <c r="AI176" s="64">
        <f>IF(UD_temp!AI176&gt;0,TRUNC(IF(LEN(Lista!AI176)&gt;3,LEFT(Lista!AI176,1),0),1),0)</f>
        <v>0</v>
      </c>
      <c r="AJ176" s="166"/>
    </row>
    <row r="177" spans="1:36" x14ac:dyDescent="0.2">
      <c r="A177" s="164">
        <f>Lista!A177</f>
        <v>3</v>
      </c>
      <c r="B177" s="164">
        <f>Lista!B177</f>
        <v>1487</v>
      </c>
      <c r="C177" s="164" t="str">
        <f>Lista!C177</f>
        <v>Dudys Łukasz</v>
      </c>
      <c r="D177" s="15">
        <v>1</v>
      </c>
      <c r="E177" s="64">
        <f>IF(UD_temp!E177&gt;0,TRUNC(IF(LEN(Lista!E177)&gt;3,LEFT(Lista!E177,1),0),1),0)</f>
        <v>0</v>
      </c>
      <c r="F177" s="64">
        <f>IF(UD_temp!F177&gt;0,TRUNC(IF(LEN(Lista!F177)&gt;3,LEFT(Lista!F177,1),0),1),0)</f>
        <v>0</v>
      </c>
      <c r="G177" s="64">
        <f>IF(UD_temp!G177&gt;0,TRUNC(IF(LEN(Lista!G177)&gt;3,LEFT(Lista!G177,1),0),1),0)</f>
        <v>0</v>
      </c>
      <c r="H177" s="64">
        <f>IF(UD_temp!H177&gt;0,TRUNC(IF(LEN(Lista!H177)&gt;3,LEFT(Lista!H177,1),0),1),0)</f>
        <v>0</v>
      </c>
      <c r="I177" s="64">
        <f>IF(UD_temp!I177&gt;0,TRUNC(IF(LEN(Lista!I177)&gt;3,LEFT(Lista!I177,1),0),1),0)</f>
        <v>0</v>
      </c>
      <c r="J177" s="64">
        <f>IF(UD_temp!J177&gt;0,TRUNC(IF(LEN(Lista!J177)&gt;3,LEFT(Lista!J177,1),0),1),0)</f>
        <v>0</v>
      </c>
      <c r="K177" s="64">
        <f>IF(UD_temp!K177&gt;0,TRUNC(IF(LEN(Lista!K177)&gt;3,LEFT(Lista!K177,1),0),1),0)</f>
        <v>0</v>
      </c>
      <c r="L177" s="64">
        <f>IF(UD_temp!L177&gt;0,TRUNC(IF(LEN(Lista!L177)&gt;3,LEFT(Lista!L177,1),0),1),0)</f>
        <v>0</v>
      </c>
      <c r="M177" s="64">
        <f>IF(UD_temp!M177&gt;0,TRUNC(IF(LEN(Lista!M177)&gt;3,LEFT(Lista!M177,1),0),1),0)</f>
        <v>0</v>
      </c>
      <c r="N177" s="64">
        <f>IF(UD_temp!N177&gt;0,TRUNC(IF(LEN(Lista!N177)&gt;3,LEFT(Lista!N177,1),0),1),0)</f>
        <v>0</v>
      </c>
      <c r="O177" s="64">
        <f>IF(UD_temp!O177&gt;0,TRUNC(IF(LEN(Lista!O177)&gt;3,LEFT(Lista!O177,1),0),1),0)</f>
        <v>0</v>
      </c>
      <c r="P177" s="64">
        <f>IF(UD_temp!P177&gt;0,TRUNC(IF(LEN(Lista!P177)&gt;3,LEFT(Lista!P177,1),0),1),0)</f>
        <v>0</v>
      </c>
      <c r="Q177" s="64">
        <f>IF(UD_temp!Q177&gt;0,TRUNC(IF(LEN(Lista!Q177)&gt;3,LEFT(Lista!Q177,1),0),1),0)</f>
        <v>0</v>
      </c>
      <c r="R177" s="64">
        <f>IF(UD_temp!R177&gt;0,TRUNC(IF(LEN(Lista!R177)&gt;3,LEFT(Lista!R177,1),0),1),0)</f>
        <v>0</v>
      </c>
      <c r="S177" s="64">
        <f>IF(UD_temp!S177&gt;0,TRUNC(IF(LEN(Lista!S177)&gt;3,LEFT(Lista!S177,1),0),1),0)</f>
        <v>0</v>
      </c>
      <c r="T177" s="64">
        <f>IF(UD_temp!T177&gt;0,TRUNC(IF(LEN(Lista!T177)&gt;3,LEFT(Lista!T177,1),0),1),0)</f>
        <v>0</v>
      </c>
      <c r="U177" s="64">
        <f>IF(UD_temp!U177&gt;0,TRUNC(IF(LEN(Lista!U177)&gt;3,LEFT(Lista!U177,1),0),1),0)</f>
        <v>0</v>
      </c>
      <c r="V177" s="64">
        <f>IF(UD_temp!V177&gt;0,TRUNC(IF(LEN(Lista!V177)&gt;3,LEFT(Lista!V177,1),0),1),0)</f>
        <v>0</v>
      </c>
      <c r="W177" s="64">
        <f>IF(UD_temp!W177&gt;0,TRUNC(IF(LEN(Lista!W177)&gt;3,LEFT(Lista!W177,1),0),1),0)</f>
        <v>0</v>
      </c>
      <c r="X177" s="64">
        <f>IF(UD_temp!X177&gt;0,TRUNC(IF(LEN(Lista!X177)&gt;3,LEFT(Lista!X177,1),0),1),0)</f>
        <v>0</v>
      </c>
      <c r="Y177" s="64">
        <f>IF(UD_temp!Y177&gt;0,TRUNC(IF(LEN(Lista!Y177)&gt;3,LEFT(Lista!Y177,1),0),1),0)</f>
        <v>0</v>
      </c>
      <c r="Z177" s="64">
        <f>IF(UD_temp!Z177&gt;0,TRUNC(IF(LEN(Lista!Z177)&gt;3,LEFT(Lista!Z177,1),0),1),0)</f>
        <v>0</v>
      </c>
      <c r="AA177" s="64">
        <f>IF(UD_temp!AA177&gt;0,TRUNC(IF(LEN(Lista!AA177)&gt;3,LEFT(Lista!AA177,1),0),1),0)</f>
        <v>0</v>
      </c>
      <c r="AB177" s="64">
        <f>IF(UD_temp!AB177&gt;0,TRUNC(IF(LEN(Lista!AB177)&gt;3,LEFT(Lista!AB177,1),0),1),0)</f>
        <v>0</v>
      </c>
      <c r="AC177" s="64">
        <f>IF(UD_temp!AC177&gt;0,TRUNC(IF(LEN(Lista!AC177)&gt;3,LEFT(Lista!AC177,1),0),1),0)</f>
        <v>0</v>
      </c>
      <c r="AD177" s="64">
        <f>IF(UD_temp!AD177&gt;0,TRUNC(IF(LEN(Lista!AD177)&gt;3,LEFT(Lista!AD177,1),0),1),0)</f>
        <v>0</v>
      </c>
      <c r="AE177" s="64">
        <f>IF(UD_temp!AE177&gt;0,TRUNC(IF(LEN(Lista!AE177)&gt;3,LEFT(Lista!AE177,1),0),1),0)</f>
        <v>0</v>
      </c>
      <c r="AF177" s="64">
        <f>IF(UD_temp!AF177&gt;0,TRUNC(IF(LEN(Lista!AF177)&gt;3,LEFT(Lista!AF177,1),0),1),0)</f>
        <v>0</v>
      </c>
      <c r="AG177" s="64">
        <f>IF(UD_temp!AG177&gt;0,TRUNC(IF(LEN(Lista!AG177)&gt;3,LEFT(Lista!AG177,1),0),1),0)</f>
        <v>0</v>
      </c>
      <c r="AH177" s="64">
        <f>IF(UD_temp!AH177&gt;0,TRUNC(IF(LEN(Lista!AH177)&gt;3,LEFT(Lista!AH177,1),0),1),0)</f>
        <v>0</v>
      </c>
      <c r="AI177" s="64">
        <f>IF(UD_temp!AI177&gt;0,TRUNC(IF(LEN(Lista!AI177)&gt;3,LEFT(Lista!AI177,1),0),1),0)</f>
        <v>0</v>
      </c>
      <c r="AJ177" s="165">
        <f t="shared" ref="AJ177" si="39">SUM(E177:AI179)</f>
        <v>0</v>
      </c>
    </row>
    <row r="178" spans="1:36" x14ac:dyDescent="0.2">
      <c r="A178" s="142"/>
      <c r="B178" s="142"/>
      <c r="C178" s="142"/>
      <c r="D178" s="15">
        <v>2</v>
      </c>
      <c r="E178" s="64">
        <f>IF(UD_temp!E178&gt;0,TRUNC(IF(LEN(Lista!E178)&gt;3,LEFT(Lista!E178,1),0),1),0)</f>
        <v>0</v>
      </c>
      <c r="F178" s="64">
        <f>IF(UD_temp!F178&gt;0,TRUNC(IF(LEN(Lista!F178)&gt;3,LEFT(Lista!F178,1),0),1),0)</f>
        <v>0</v>
      </c>
      <c r="G178" s="64">
        <f>IF(UD_temp!G178&gt;0,TRUNC(IF(LEN(Lista!G178)&gt;3,LEFT(Lista!G178,1),0),1),0)</f>
        <v>0</v>
      </c>
      <c r="H178" s="64">
        <f>IF(UD_temp!H178&gt;0,TRUNC(IF(LEN(Lista!H178)&gt;3,LEFT(Lista!H178,1),0),1),0)</f>
        <v>0</v>
      </c>
      <c r="I178" s="64">
        <f>IF(UD_temp!I178&gt;0,TRUNC(IF(LEN(Lista!I178)&gt;3,LEFT(Lista!I178,1),0),1),0)</f>
        <v>0</v>
      </c>
      <c r="J178" s="64">
        <f>IF(UD_temp!J178&gt;0,TRUNC(IF(LEN(Lista!J178)&gt;3,LEFT(Lista!J178,1),0),1),0)</f>
        <v>0</v>
      </c>
      <c r="K178" s="64">
        <f>IF(UD_temp!K178&gt;0,TRUNC(IF(LEN(Lista!K178)&gt;3,LEFT(Lista!K178,1),0),1),0)</f>
        <v>0</v>
      </c>
      <c r="L178" s="64">
        <f>IF(UD_temp!L178&gt;0,TRUNC(IF(LEN(Lista!L178)&gt;3,LEFT(Lista!L178,1),0),1),0)</f>
        <v>0</v>
      </c>
      <c r="M178" s="64">
        <f>IF(UD_temp!M178&gt;0,TRUNC(IF(LEN(Lista!M178)&gt;3,LEFT(Lista!M178,1),0),1),0)</f>
        <v>0</v>
      </c>
      <c r="N178" s="64">
        <f>IF(UD_temp!N178&gt;0,TRUNC(IF(LEN(Lista!N178)&gt;3,LEFT(Lista!N178,1),0),1),0)</f>
        <v>0</v>
      </c>
      <c r="O178" s="64">
        <f>IF(UD_temp!O178&gt;0,TRUNC(IF(LEN(Lista!O178)&gt;3,LEFT(Lista!O178,1),0),1),0)</f>
        <v>0</v>
      </c>
      <c r="P178" s="64">
        <f>IF(UD_temp!P178&gt;0,TRUNC(IF(LEN(Lista!P178)&gt;3,LEFT(Lista!P178,1),0),1),0)</f>
        <v>0</v>
      </c>
      <c r="Q178" s="64">
        <f>IF(UD_temp!Q178&gt;0,TRUNC(IF(LEN(Lista!Q178)&gt;3,LEFT(Lista!Q178,1),0),1),0)</f>
        <v>0</v>
      </c>
      <c r="R178" s="64">
        <f>IF(UD_temp!R178&gt;0,TRUNC(IF(LEN(Lista!R178)&gt;3,LEFT(Lista!R178,1),0),1),0)</f>
        <v>0</v>
      </c>
      <c r="S178" s="64">
        <f>IF(UD_temp!S178&gt;0,TRUNC(IF(LEN(Lista!S178)&gt;3,LEFT(Lista!S178,1),0),1),0)</f>
        <v>0</v>
      </c>
      <c r="T178" s="64">
        <f>IF(UD_temp!T178&gt;0,TRUNC(IF(LEN(Lista!T178)&gt;3,LEFT(Lista!T178,1),0),1),0)</f>
        <v>0</v>
      </c>
      <c r="U178" s="64">
        <f>IF(UD_temp!U178&gt;0,TRUNC(IF(LEN(Lista!U178)&gt;3,LEFT(Lista!U178,1),0),1),0)</f>
        <v>0</v>
      </c>
      <c r="V178" s="64">
        <f>IF(UD_temp!V178&gt;0,TRUNC(IF(LEN(Lista!V178)&gt;3,LEFT(Lista!V178,1),0),1),0)</f>
        <v>0</v>
      </c>
      <c r="W178" s="64">
        <f>IF(UD_temp!W178&gt;0,TRUNC(IF(LEN(Lista!W178)&gt;3,LEFT(Lista!W178,1),0),1),0)</f>
        <v>0</v>
      </c>
      <c r="X178" s="64">
        <f>IF(UD_temp!X178&gt;0,TRUNC(IF(LEN(Lista!X178)&gt;3,LEFT(Lista!X178,1),0),1),0)</f>
        <v>0</v>
      </c>
      <c r="Y178" s="64">
        <f>IF(UD_temp!Y178&gt;0,TRUNC(IF(LEN(Lista!Y178)&gt;3,LEFT(Lista!Y178,1),0),1),0)</f>
        <v>0</v>
      </c>
      <c r="Z178" s="64">
        <f>IF(UD_temp!Z178&gt;0,TRUNC(IF(LEN(Lista!Z178)&gt;3,LEFT(Lista!Z178,1),0),1),0)</f>
        <v>0</v>
      </c>
      <c r="AA178" s="64">
        <f>IF(UD_temp!AA178&gt;0,TRUNC(IF(LEN(Lista!AA178)&gt;3,LEFT(Lista!AA178,1),0),1),0)</f>
        <v>0</v>
      </c>
      <c r="AB178" s="64">
        <f>IF(UD_temp!AB178&gt;0,TRUNC(IF(LEN(Lista!AB178)&gt;3,LEFT(Lista!AB178,1),0),1),0)</f>
        <v>0</v>
      </c>
      <c r="AC178" s="64">
        <f>IF(UD_temp!AC178&gt;0,TRUNC(IF(LEN(Lista!AC178)&gt;3,LEFT(Lista!AC178,1),0),1),0)</f>
        <v>0</v>
      </c>
      <c r="AD178" s="64">
        <f>IF(UD_temp!AD178&gt;0,TRUNC(IF(LEN(Lista!AD178)&gt;3,LEFT(Lista!AD178,1),0),1),0)</f>
        <v>0</v>
      </c>
      <c r="AE178" s="64">
        <f>IF(UD_temp!AE178&gt;0,TRUNC(IF(LEN(Lista!AE178)&gt;3,LEFT(Lista!AE178,1),0),1),0)</f>
        <v>0</v>
      </c>
      <c r="AF178" s="64">
        <f>IF(UD_temp!AF178&gt;0,TRUNC(IF(LEN(Lista!AF178)&gt;3,LEFT(Lista!AF178,1),0),1),0)</f>
        <v>0</v>
      </c>
      <c r="AG178" s="64">
        <f>IF(UD_temp!AG178&gt;0,TRUNC(IF(LEN(Lista!AG178)&gt;3,LEFT(Lista!AG178,1),0),1),0)</f>
        <v>0</v>
      </c>
      <c r="AH178" s="64">
        <f>IF(UD_temp!AH178&gt;0,TRUNC(IF(LEN(Lista!AH178)&gt;3,LEFT(Lista!AH178,1),0),1),0)</f>
        <v>0</v>
      </c>
      <c r="AI178" s="64">
        <f>IF(UD_temp!AI178&gt;0,TRUNC(IF(LEN(Lista!AI178)&gt;3,LEFT(Lista!AI178,1),0),1),0)</f>
        <v>0</v>
      </c>
      <c r="AJ178" s="145"/>
    </row>
    <row r="179" spans="1:36" ht="13.5" thickBot="1" x14ac:dyDescent="0.25">
      <c r="A179" s="142"/>
      <c r="B179" s="142"/>
      <c r="C179" s="142"/>
      <c r="D179" s="15">
        <v>3</v>
      </c>
      <c r="E179" s="64">
        <f>IF(UD_temp!E179&gt;0,TRUNC(IF(LEN(Lista!E179)&gt;3,LEFT(Lista!E179,1),0),1),0)</f>
        <v>0</v>
      </c>
      <c r="F179" s="64">
        <f>IF(UD_temp!F179&gt;0,TRUNC(IF(LEN(Lista!F179)&gt;3,LEFT(Lista!F179,1),0),1),0)</f>
        <v>0</v>
      </c>
      <c r="G179" s="64">
        <f>IF(UD_temp!G179&gt;0,TRUNC(IF(LEN(Lista!G179)&gt;3,LEFT(Lista!G179,1),0),1),0)</f>
        <v>0</v>
      </c>
      <c r="H179" s="64">
        <f>IF(UD_temp!H179&gt;0,TRUNC(IF(LEN(Lista!H179)&gt;3,LEFT(Lista!H179,1),0),1),0)</f>
        <v>0</v>
      </c>
      <c r="I179" s="64">
        <f>IF(UD_temp!I179&gt;0,TRUNC(IF(LEN(Lista!I179)&gt;3,LEFT(Lista!I179,1),0),1),0)</f>
        <v>0</v>
      </c>
      <c r="J179" s="64">
        <f>IF(UD_temp!J179&gt;0,TRUNC(IF(LEN(Lista!J179)&gt;3,LEFT(Lista!J179,1),0),1),0)</f>
        <v>0</v>
      </c>
      <c r="K179" s="64">
        <f>IF(UD_temp!K179&gt;0,TRUNC(IF(LEN(Lista!K179)&gt;3,LEFT(Lista!K179,1),0),1),0)</f>
        <v>0</v>
      </c>
      <c r="L179" s="64">
        <f>IF(UD_temp!L179&gt;0,TRUNC(IF(LEN(Lista!L179)&gt;3,LEFT(Lista!L179,1),0),1),0)</f>
        <v>0</v>
      </c>
      <c r="M179" s="64">
        <f>IF(UD_temp!M179&gt;0,TRUNC(IF(LEN(Lista!M179)&gt;3,LEFT(Lista!M179,1),0),1),0)</f>
        <v>0</v>
      </c>
      <c r="N179" s="64">
        <f>IF(UD_temp!N179&gt;0,TRUNC(IF(LEN(Lista!N179)&gt;3,LEFT(Lista!N179,1),0),1),0)</f>
        <v>0</v>
      </c>
      <c r="O179" s="64">
        <f>IF(UD_temp!O179&gt;0,TRUNC(IF(LEN(Lista!O179)&gt;3,LEFT(Lista!O179,1),0),1),0)</f>
        <v>0</v>
      </c>
      <c r="P179" s="64">
        <f>IF(UD_temp!P179&gt;0,TRUNC(IF(LEN(Lista!P179)&gt;3,LEFT(Lista!P179,1),0),1),0)</f>
        <v>0</v>
      </c>
      <c r="Q179" s="64">
        <f>IF(UD_temp!Q179&gt;0,TRUNC(IF(LEN(Lista!Q179)&gt;3,LEFT(Lista!Q179,1),0),1),0)</f>
        <v>0</v>
      </c>
      <c r="R179" s="64">
        <f>IF(UD_temp!R179&gt;0,TRUNC(IF(LEN(Lista!R179)&gt;3,LEFT(Lista!R179,1),0),1),0)</f>
        <v>0</v>
      </c>
      <c r="S179" s="64">
        <f>IF(UD_temp!S179&gt;0,TRUNC(IF(LEN(Lista!S179)&gt;3,LEFT(Lista!S179,1),0),1),0)</f>
        <v>0</v>
      </c>
      <c r="T179" s="64">
        <f>IF(UD_temp!T179&gt;0,TRUNC(IF(LEN(Lista!T179)&gt;3,LEFT(Lista!T179,1),0),1),0)</f>
        <v>0</v>
      </c>
      <c r="U179" s="64">
        <f>IF(UD_temp!U179&gt;0,TRUNC(IF(LEN(Lista!U179)&gt;3,LEFT(Lista!U179,1),0),1),0)</f>
        <v>0</v>
      </c>
      <c r="V179" s="64">
        <f>IF(UD_temp!V179&gt;0,TRUNC(IF(LEN(Lista!V179)&gt;3,LEFT(Lista!V179,1),0),1),0)</f>
        <v>0</v>
      </c>
      <c r="W179" s="64">
        <f>IF(UD_temp!W179&gt;0,TRUNC(IF(LEN(Lista!W179)&gt;3,LEFT(Lista!W179,1),0),1),0)</f>
        <v>0</v>
      </c>
      <c r="X179" s="64">
        <f>IF(UD_temp!X179&gt;0,TRUNC(IF(LEN(Lista!X179)&gt;3,LEFT(Lista!X179,1),0),1),0)</f>
        <v>0</v>
      </c>
      <c r="Y179" s="64">
        <f>IF(UD_temp!Y179&gt;0,TRUNC(IF(LEN(Lista!Y179)&gt;3,LEFT(Lista!Y179,1),0),1),0)</f>
        <v>0</v>
      </c>
      <c r="Z179" s="64">
        <f>IF(UD_temp!Z179&gt;0,TRUNC(IF(LEN(Lista!Z179)&gt;3,LEFT(Lista!Z179,1),0),1),0)</f>
        <v>0</v>
      </c>
      <c r="AA179" s="64">
        <f>IF(UD_temp!AA179&gt;0,TRUNC(IF(LEN(Lista!AA179)&gt;3,LEFT(Lista!AA179,1),0),1),0)</f>
        <v>0</v>
      </c>
      <c r="AB179" s="64">
        <f>IF(UD_temp!AB179&gt;0,TRUNC(IF(LEN(Lista!AB179)&gt;3,LEFT(Lista!AB179,1),0),1),0)</f>
        <v>0</v>
      </c>
      <c r="AC179" s="64">
        <f>IF(UD_temp!AC179&gt;0,TRUNC(IF(LEN(Lista!AC179)&gt;3,LEFT(Lista!AC179,1),0),1),0)</f>
        <v>0</v>
      </c>
      <c r="AD179" s="64">
        <f>IF(UD_temp!AD179&gt;0,TRUNC(IF(LEN(Lista!AD179)&gt;3,LEFT(Lista!AD179,1),0),1),0)</f>
        <v>0</v>
      </c>
      <c r="AE179" s="64">
        <f>IF(UD_temp!AE179&gt;0,TRUNC(IF(LEN(Lista!AE179)&gt;3,LEFT(Lista!AE179,1),0),1),0)</f>
        <v>0</v>
      </c>
      <c r="AF179" s="64">
        <f>IF(UD_temp!AF179&gt;0,TRUNC(IF(LEN(Lista!AF179)&gt;3,LEFT(Lista!AF179,1),0),1),0)</f>
        <v>0</v>
      </c>
      <c r="AG179" s="64">
        <f>IF(UD_temp!AG179&gt;0,TRUNC(IF(LEN(Lista!AG179)&gt;3,LEFT(Lista!AG179,1),0),1),0)</f>
        <v>0</v>
      </c>
      <c r="AH179" s="64">
        <f>IF(UD_temp!AH179&gt;0,TRUNC(IF(LEN(Lista!AH179)&gt;3,LEFT(Lista!AH179,1),0),1),0)</f>
        <v>0</v>
      </c>
      <c r="AI179" s="64">
        <f>IF(UD_temp!AI179&gt;0,TRUNC(IF(LEN(Lista!AI179)&gt;3,LEFT(Lista!AI179,1),0),1),0)</f>
        <v>0</v>
      </c>
      <c r="AJ179" s="166"/>
    </row>
    <row r="180" spans="1:36" x14ac:dyDescent="0.2">
      <c r="A180" s="164">
        <f>Lista!A180</f>
        <v>4</v>
      </c>
      <c r="B180" s="164">
        <f>Lista!B180</f>
        <v>0</v>
      </c>
      <c r="C180" s="164">
        <f>Lista!C180</f>
        <v>0</v>
      </c>
      <c r="D180" s="19">
        <v>1</v>
      </c>
      <c r="E180" s="64">
        <f>IF(UD_temp!E180&gt;0,TRUNC(IF(LEN(Lista!E180)&gt;3,LEFT(Lista!E180,1),0),1),0)</f>
        <v>0</v>
      </c>
      <c r="F180" s="64">
        <f>IF(UD_temp!F180&gt;0,TRUNC(IF(LEN(Lista!F180)&gt;3,LEFT(Lista!F180,1),0),1),0)</f>
        <v>0</v>
      </c>
      <c r="G180" s="64">
        <f>IF(UD_temp!G180&gt;0,TRUNC(IF(LEN(Lista!G180)&gt;3,LEFT(Lista!G180,1),0),1),0)</f>
        <v>0</v>
      </c>
      <c r="H180" s="64">
        <f>IF(UD_temp!H180&gt;0,TRUNC(IF(LEN(Lista!H180)&gt;3,LEFT(Lista!H180,1),0),1),0)</f>
        <v>0</v>
      </c>
      <c r="I180" s="64">
        <f>IF(UD_temp!I180&gt;0,TRUNC(IF(LEN(Lista!I180)&gt;3,LEFT(Lista!I180,1),0),1),0)</f>
        <v>0</v>
      </c>
      <c r="J180" s="64">
        <f>IF(UD_temp!J180&gt;0,TRUNC(IF(LEN(Lista!J180)&gt;3,LEFT(Lista!J180,1),0),1),0)</f>
        <v>0</v>
      </c>
      <c r="K180" s="64">
        <f>IF(UD_temp!K180&gt;0,TRUNC(IF(LEN(Lista!K180)&gt;3,LEFT(Lista!K180,1),0),1),0)</f>
        <v>0</v>
      </c>
      <c r="L180" s="64">
        <f>IF(UD_temp!L180&gt;0,TRUNC(IF(LEN(Lista!L180)&gt;3,LEFT(Lista!L180,1),0),1),0)</f>
        <v>0</v>
      </c>
      <c r="M180" s="64">
        <f>IF(UD_temp!M180&gt;0,TRUNC(IF(LEN(Lista!M180)&gt;3,LEFT(Lista!M180,1),0),1),0)</f>
        <v>0</v>
      </c>
      <c r="N180" s="64">
        <f>IF(UD_temp!N180&gt;0,TRUNC(IF(LEN(Lista!N180)&gt;3,LEFT(Lista!N180,1),0),1),0)</f>
        <v>0</v>
      </c>
      <c r="O180" s="64">
        <f>IF(UD_temp!O180&gt;0,TRUNC(IF(LEN(Lista!O180)&gt;3,LEFT(Lista!O180,1),0),1),0)</f>
        <v>0</v>
      </c>
      <c r="P180" s="64">
        <f>IF(UD_temp!P180&gt;0,TRUNC(IF(LEN(Lista!P180)&gt;3,LEFT(Lista!P180,1),0),1),0)</f>
        <v>0</v>
      </c>
      <c r="Q180" s="64">
        <f>IF(UD_temp!Q180&gt;0,TRUNC(IF(LEN(Lista!Q180)&gt;3,LEFT(Lista!Q180,1),0),1),0)</f>
        <v>0</v>
      </c>
      <c r="R180" s="64">
        <f>IF(UD_temp!R180&gt;0,TRUNC(IF(LEN(Lista!R180)&gt;3,LEFT(Lista!R180,1),0),1),0)</f>
        <v>0</v>
      </c>
      <c r="S180" s="64">
        <f>IF(UD_temp!S180&gt;0,TRUNC(IF(LEN(Lista!S180)&gt;3,LEFT(Lista!S180,1),0),1),0)</f>
        <v>0</v>
      </c>
      <c r="T180" s="64">
        <f>IF(UD_temp!T180&gt;0,TRUNC(IF(LEN(Lista!T180)&gt;3,LEFT(Lista!T180,1),0),1),0)</f>
        <v>0</v>
      </c>
      <c r="U180" s="64">
        <f>IF(UD_temp!U180&gt;0,TRUNC(IF(LEN(Lista!U180)&gt;3,LEFT(Lista!U180,1),0),1),0)</f>
        <v>0</v>
      </c>
      <c r="V180" s="64">
        <f>IF(UD_temp!V180&gt;0,TRUNC(IF(LEN(Lista!V180)&gt;3,LEFT(Lista!V180,1),0),1),0)</f>
        <v>0</v>
      </c>
      <c r="W180" s="64">
        <f>IF(UD_temp!W180&gt;0,TRUNC(IF(LEN(Lista!W180)&gt;3,LEFT(Lista!W180,1),0),1),0)</f>
        <v>0</v>
      </c>
      <c r="X180" s="64">
        <f>IF(UD_temp!X180&gt;0,TRUNC(IF(LEN(Lista!X180)&gt;3,LEFT(Lista!X180,1),0),1),0)</f>
        <v>0</v>
      </c>
      <c r="Y180" s="64">
        <f>IF(UD_temp!Y180&gt;0,TRUNC(IF(LEN(Lista!Y180)&gt;3,LEFT(Lista!Y180,1),0),1),0)</f>
        <v>0</v>
      </c>
      <c r="Z180" s="64">
        <f>IF(UD_temp!Z180&gt;0,TRUNC(IF(LEN(Lista!Z180)&gt;3,LEFT(Lista!Z180,1),0),1),0)</f>
        <v>0</v>
      </c>
      <c r="AA180" s="64">
        <f>IF(UD_temp!AA180&gt;0,TRUNC(IF(LEN(Lista!AA180)&gt;3,LEFT(Lista!AA180,1),0),1),0)</f>
        <v>0</v>
      </c>
      <c r="AB180" s="64">
        <f>IF(UD_temp!AB180&gt;0,TRUNC(IF(LEN(Lista!AB180)&gt;3,LEFT(Lista!AB180,1),0),1),0)</f>
        <v>0</v>
      </c>
      <c r="AC180" s="64">
        <f>IF(UD_temp!AC180&gt;0,TRUNC(IF(LEN(Lista!AC180)&gt;3,LEFT(Lista!AC180,1),0),1),0)</f>
        <v>0</v>
      </c>
      <c r="AD180" s="64">
        <f>IF(UD_temp!AD180&gt;0,TRUNC(IF(LEN(Lista!AD180)&gt;3,LEFT(Lista!AD180,1),0),1),0)</f>
        <v>0</v>
      </c>
      <c r="AE180" s="64">
        <f>IF(UD_temp!AE180&gt;0,TRUNC(IF(LEN(Lista!AE180)&gt;3,LEFT(Lista!AE180,1),0),1),0)</f>
        <v>0</v>
      </c>
      <c r="AF180" s="64">
        <f>IF(UD_temp!AF180&gt;0,TRUNC(IF(LEN(Lista!AF180)&gt;3,LEFT(Lista!AF180,1),0),1),0)</f>
        <v>0</v>
      </c>
      <c r="AG180" s="64">
        <f>IF(UD_temp!AG180&gt;0,TRUNC(IF(LEN(Lista!AG180)&gt;3,LEFT(Lista!AG180,1),0),1),0)</f>
        <v>0</v>
      </c>
      <c r="AH180" s="64">
        <f>IF(UD_temp!AH180&gt;0,TRUNC(IF(LEN(Lista!AH180)&gt;3,LEFT(Lista!AH180,1),0),1),0)</f>
        <v>0</v>
      </c>
      <c r="AI180" s="64">
        <f>IF(UD_temp!AI180&gt;0,TRUNC(IF(LEN(Lista!AI180)&gt;3,LEFT(Lista!AI180,1),0),1),0)</f>
        <v>0</v>
      </c>
      <c r="AJ180" s="165">
        <f t="shared" ref="AJ180" si="40">SUM(E180:AI182)</f>
        <v>0</v>
      </c>
    </row>
    <row r="181" spans="1:36" x14ac:dyDescent="0.2">
      <c r="A181" s="142"/>
      <c r="B181" s="142"/>
      <c r="C181" s="142"/>
      <c r="D181" s="19">
        <v>2</v>
      </c>
      <c r="E181" s="64">
        <f>IF(UD_temp!E181&gt;0,TRUNC(IF(LEN(Lista!E181)&gt;3,LEFT(Lista!E181,1),0),1),0)</f>
        <v>0</v>
      </c>
      <c r="F181" s="64">
        <f>IF(UD_temp!F181&gt;0,TRUNC(IF(LEN(Lista!F181)&gt;3,LEFT(Lista!F181,1),0),1),0)</f>
        <v>0</v>
      </c>
      <c r="G181" s="64">
        <f>IF(UD_temp!G181&gt;0,TRUNC(IF(LEN(Lista!G181)&gt;3,LEFT(Lista!G181,1),0),1),0)</f>
        <v>0</v>
      </c>
      <c r="H181" s="64">
        <f>IF(UD_temp!H181&gt;0,TRUNC(IF(LEN(Lista!H181)&gt;3,LEFT(Lista!H181,1),0),1),0)</f>
        <v>0</v>
      </c>
      <c r="I181" s="64">
        <f>IF(UD_temp!I181&gt;0,TRUNC(IF(LEN(Lista!I181)&gt;3,LEFT(Lista!I181,1),0),1),0)</f>
        <v>0</v>
      </c>
      <c r="J181" s="64">
        <f>IF(UD_temp!J181&gt;0,TRUNC(IF(LEN(Lista!J181)&gt;3,LEFT(Lista!J181,1),0),1),0)</f>
        <v>0</v>
      </c>
      <c r="K181" s="64">
        <f>IF(UD_temp!K181&gt;0,TRUNC(IF(LEN(Lista!K181)&gt;3,LEFT(Lista!K181,1),0),1),0)</f>
        <v>0</v>
      </c>
      <c r="L181" s="64">
        <f>IF(UD_temp!L181&gt;0,TRUNC(IF(LEN(Lista!L181)&gt;3,LEFT(Lista!L181,1),0),1),0)</f>
        <v>0</v>
      </c>
      <c r="M181" s="64">
        <f>IF(UD_temp!M181&gt;0,TRUNC(IF(LEN(Lista!M181)&gt;3,LEFT(Lista!M181,1),0),1),0)</f>
        <v>0</v>
      </c>
      <c r="N181" s="64">
        <f>IF(UD_temp!N181&gt;0,TRUNC(IF(LEN(Lista!N181)&gt;3,LEFT(Lista!N181,1),0),1),0)</f>
        <v>0</v>
      </c>
      <c r="O181" s="64">
        <f>IF(UD_temp!O181&gt;0,TRUNC(IF(LEN(Lista!O181)&gt;3,LEFT(Lista!O181,1),0),1),0)</f>
        <v>0</v>
      </c>
      <c r="P181" s="64">
        <f>IF(UD_temp!P181&gt;0,TRUNC(IF(LEN(Lista!P181)&gt;3,LEFT(Lista!P181,1),0),1),0)</f>
        <v>0</v>
      </c>
      <c r="Q181" s="64">
        <f>IF(UD_temp!Q181&gt;0,TRUNC(IF(LEN(Lista!Q181)&gt;3,LEFT(Lista!Q181,1),0),1),0)</f>
        <v>0</v>
      </c>
      <c r="R181" s="64">
        <f>IF(UD_temp!R181&gt;0,TRUNC(IF(LEN(Lista!R181)&gt;3,LEFT(Lista!R181,1),0),1),0)</f>
        <v>0</v>
      </c>
      <c r="S181" s="64">
        <f>IF(UD_temp!S181&gt;0,TRUNC(IF(LEN(Lista!S181)&gt;3,LEFT(Lista!S181,1),0),1),0)</f>
        <v>0</v>
      </c>
      <c r="T181" s="64">
        <f>IF(UD_temp!T181&gt;0,TRUNC(IF(LEN(Lista!T181)&gt;3,LEFT(Lista!T181,1),0),1),0)</f>
        <v>0</v>
      </c>
      <c r="U181" s="64">
        <f>IF(UD_temp!U181&gt;0,TRUNC(IF(LEN(Lista!U181)&gt;3,LEFT(Lista!U181,1),0),1),0)</f>
        <v>0</v>
      </c>
      <c r="V181" s="64">
        <f>IF(UD_temp!V181&gt;0,TRUNC(IF(LEN(Lista!V181)&gt;3,LEFT(Lista!V181,1),0),1),0)</f>
        <v>0</v>
      </c>
      <c r="W181" s="64">
        <f>IF(UD_temp!W181&gt;0,TRUNC(IF(LEN(Lista!W181)&gt;3,LEFT(Lista!W181,1),0),1),0)</f>
        <v>0</v>
      </c>
      <c r="X181" s="64">
        <f>IF(UD_temp!X181&gt;0,TRUNC(IF(LEN(Lista!X181)&gt;3,LEFT(Lista!X181,1),0),1),0)</f>
        <v>0</v>
      </c>
      <c r="Y181" s="64">
        <f>IF(UD_temp!Y181&gt;0,TRUNC(IF(LEN(Lista!Y181)&gt;3,LEFT(Lista!Y181,1),0),1),0)</f>
        <v>0</v>
      </c>
      <c r="Z181" s="64">
        <f>IF(UD_temp!Z181&gt;0,TRUNC(IF(LEN(Lista!Z181)&gt;3,LEFT(Lista!Z181,1),0),1),0)</f>
        <v>0</v>
      </c>
      <c r="AA181" s="64">
        <f>IF(UD_temp!AA181&gt;0,TRUNC(IF(LEN(Lista!AA181)&gt;3,LEFT(Lista!AA181,1),0),1),0)</f>
        <v>0</v>
      </c>
      <c r="AB181" s="64">
        <f>IF(UD_temp!AB181&gt;0,TRUNC(IF(LEN(Lista!AB181)&gt;3,LEFT(Lista!AB181,1),0),1),0)</f>
        <v>0</v>
      </c>
      <c r="AC181" s="64">
        <f>IF(UD_temp!AC181&gt;0,TRUNC(IF(LEN(Lista!AC181)&gt;3,LEFT(Lista!AC181,1),0),1),0)</f>
        <v>0</v>
      </c>
      <c r="AD181" s="64">
        <f>IF(UD_temp!AD181&gt;0,TRUNC(IF(LEN(Lista!AD181)&gt;3,LEFT(Lista!AD181,1),0),1),0)</f>
        <v>0</v>
      </c>
      <c r="AE181" s="64">
        <f>IF(UD_temp!AE181&gt;0,TRUNC(IF(LEN(Lista!AE181)&gt;3,LEFT(Lista!AE181,1),0),1),0)</f>
        <v>0</v>
      </c>
      <c r="AF181" s="64">
        <f>IF(UD_temp!AF181&gt;0,TRUNC(IF(LEN(Lista!AF181)&gt;3,LEFT(Lista!AF181,1),0),1),0)</f>
        <v>0</v>
      </c>
      <c r="AG181" s="64">
        <f>IF(UD_temp!AG181&gt;0,TRUNC(IF(LEN(Lista!AG181)&gt;3,LEFT(Lista!AG181,1),0),1),0)</f>
        <v>0</v>
      </c>
      <c r="AH181" s="64">
        <f>IF(UD_temp!AH181&gt;0,TRUNC(IF(LEN(Lista!AH181)&gt;3,LEFT(Lista!AH181,1),0),1),0)</f>
        <v>0</v>
      </c>
      <c r="AI181" s="64">
        <f>IF(UD_temp!AI181&gt;0,TRUNC(IF(LEN(Lista!AI181)&gt;3,LEFT(Lista!AI181,1),0),1),0)</f>
        <v>0</v>
      </c>
      <c r="AJ181" s="145"/>
    </row>
    <row r="182" spans="1:36" ht="13.5" thickBot="1" x14ac:dyDescent="0.25">
      <c r="A182" s="142"/>
      <c r="B182" s="142"/>
      <c r="C182" s="142"/>
      <c r="D182" s="19">
        <v>3</v>
      </c>
      <c r="E182" s="64">
        <f>IF(UD_temp!E182&gt;0,TRUNC(IF(LEN(Lista!E182)&gt;3,LEFT(Lista!E182,1),0),1),0)</f>
        <v>0</v>
      </c>
      <c r="F182" s="64">
        <f>IF(UD_temp!F182&gt;0,TRUNC(IF(LEN(Lista!F182)&gt;3,LEFT(Lista!F182,1),0),1),0)</f>
        <v>0</v>
      </c>
      <c r="G182" s="64">
        <f>IF(UD_temp!G182&gt;0,TRUNC(IF(LEN(Lista!G182)&gt;3,LEFT(Lista!G182,1),0),1),0)</f>
        <v>0</v>
      </c>
      <c r="H182" s="64">
        <f>IF(UD_temp!H182&gt;0,TRUNC(IF(LEN(Lista!H182)&gt;3,LEFT(Lista!H182,1),0),1),0)</f>
        <v>0</v>
      </c>
      <c r="I182" s="64">
        <f>IF(UD_temp!I182&gt;0,TRUNC(IF(LEN(Lista!I182)&gt;3,LEFT(Lista!I182,1),0),1),0)</f>
        <v>0</v>
      </c>
      <c r="J182" s="64">
        <f>IF(UD_temp!J182&gt;0,TRUNC(IF(LEN(Lista!J182)&gt;3,LEFT(Lista!J182,1),0),1),0)</f>
        <v>0</v>
      </c>
      <c r="K182" s="64">
        <f>IF(UD_temp!K182&gt;0,TRUNC(IF(LEN(Lista!K182)&gt;3,LEFT(Lista!K182,1),0),1),0)</f>
        <v>0</v>
      </c>
      <c r="L182" s="64">
        <f>IF(UD_temp!L182&gt;0,TRUNC(IF(LEN(Lista!L182)&gt;3,LEFT(Lista!L182,1),0),1),0)</f>
        <v>0</v>
      </c>
      <c r="M182" s="64">
        <f>IF(UD_temp!M182&gt;0,TRUNC(IF(LEN(Lista!M182)&gt;3,LEFT(Lista!M182,1),0),1),0)</f>
        <v>0</v>
      </c>
      <c r="N182" s="64">
        <f>IF(UD_temp!N182&gt;0,TRUNC(IF(LEN(Lista!N182)&gt;3,LEFT(Lista!N182,1),0),1),0)</f>
        <v>0</v>
      </c>
      <c r="O182" s="64">
        <f>IF(UD_temp!O182&gt;0,TRUNC(IF(LEN(Lista!O182)&gt;3,LEFT(Lista!O182,1),0),1),0)</f>
        <v>0</v>
      </c>
      <c r="P182" s="64">
        <f>IF(UD_temp!P182&gt;0,TRUNC(IF(LEN(Lista!P182)&gt;3,LEFT(Lista!P182,1),0),1),0)</f>
        <v>0</v>
      </c>
      <c r="Q182" s="64">
        <f>IF(UD_temp!Q182&gt;0,TRUNC(IF(LEN(Lista!Q182)&gt;3,LEFT(Lista!Q182,1),0),1),0)</f>
        <v>0</v>
      </c>
      <c r="R182" s="64">
        <f>IF(UD_temp!R182&gt;0,TRUNC(IF(LEN(Lista!R182)&gt;3,LEFT(Lista!R182,1),0),1),0)</f>
        <v>0</v>
      </c>
      <c r="S182" s="64">
        <f>IF(UD_temp!S182&gt;0,TRUNC(IF(LEN(Lista!S182)&gt;3,LEFT(Lista!S182,1),0),1),0)</f>
        <v>0</v>
      </c>
      <c r="T182" s="64">
        <f>IF(UD_temp!T182&gt;0,TRUNC(IF(LEN(Lista!T182)&gt;3,LEFT(Lista!T182,1),0),1),0)</f>
        <v>0</v>
      </c>
      <c r="U182" s="64">
        <f>IF(UD_temp!U182&gt;0,TRUNC(IF(LEN(Lista!U182)&gt;3,LEFT(Lista!U182,1),0),1),0)</f>
        <v>0</v>
      </c>
      <c r="V182" s="64">
        <f>IF(UD_temp!V182&gt;0,TRUNC(IF(LEN(Lista!V182)&gt;3,LEFT(Lista!V182,1),0),1),0)</f>
        <v>0</v>
      </c>
      <c r="W182" s="64">
        <f>IF(UD_temp!W182&gt;0,TRUNC(IF(LEN(Lista!W182)&gt;3,LEFT(Lista!W182,1),0),1),0)</f>
        <v>0</v>
      </c>
      <c r="X182" s="64">
        <f>IF(UD_temp!X182&gt;0,TRUNC(IF(LEN(Lista!X182)&gt;3,LEFT(Lista!X182,1),0),1),0)</f>
        <v>0</v>
      </c>
      <c r="Y182" s="64">
        <f>IF(UD_temp!Y182&gt;0,TRUNC(IF(LEN(Lista!Y182)&gt;3,LEFT(Lista!Y182,1),0),1),0)</f>
        <v>0</v>
      </c>
      <c r="Z182" s="64">
        <f>IF(UD_temp!Z182&gt;0,TRUNC(IF(LEN(Lista!Z182)&gt;3,LEFT(Lista!Z182,1),0),1),0)</f>
        <v>0</v>
      </c>
      <c r="AA182" s="64">
        <f>IF(UD_temp!AA182&gt;0,TRUNC(IF(LEN(Lista!AA182)&gt;3,LEFT(Lista!AA182,1),0),1),0)</f>
        <v>0</v>
      </c>
      <c r="AB182" s="64">
        <f>IF(UD_temp!AB182&gt;0,TRUNC(IF(LEN(Lista!AB182)&gt;3,LEFT(Lista!AB182,1),0),1),0)</f>
        <v>0</v>
      </c>
      <c r="AC182" s="64">
        <f>IF(UD_temp!AC182&gt;0,TRUNC(IF(LEN(Lista!AC182)&gt;3,LEFT(Lista!AC182,1),0),1),0)</f>
        <v>0</v>
      </c>
      <c r="AD182" s="64">
        <f>IF(UD_temp!AD182&gt;0,TRUNC(IF(LEN(Lista!AD182)&gt;3,LEFT(Lista!AD182,1),0),1),0)</f>
        <v>0</v>
      </c>
      <c r="AE182" s="64">
        <f>IF(UD_temp!AE182&gt;0,TRUNC(IF(LEN(Lista!AE182)&gt;3,LEFT(Lista!AE182,1),0),1),0)</f>
        <v>0</v>
      </c>
      <c r="AF182" s="64">
        <f>IF(UD_temp!AF182&gt;0,TRUNC(IF(LEN(Lista!AF182)&gt;3,LEFT(Lista!AF182,1),0),1),0)</f>
        <v>0</v>
      </c>
      <c r="AG182" s="64">
        <f>IF(UD_temp!AG182&gt;0,TRUNC(IF(LEN(Lista!AG182)&gt;3,LEFT(Lista!AG182,1),0),1),0)</f>
        <v>0</v>
      </c>
      <c r="AH182" s="64">
        <f>IF(UD_temp!AH182&gt;0,TRUNC(IF(LEN(Lista!AH182)&gt;3,LEFT(Lista!AH182,1),0),1),0)</f>
        <v>0</v>
      </c>
      <c r="AI182" s="64">
        <f>IF(UD_temp!AI182&gt;0,TRUNC(IF(LEN(Lista!AI182)&gt;3,LEFT(Lista!AI182,1),0),1),0)</f>
        <v>0</v>
      </c>
      <c r="AJ182" s="166"/>
    </row>
    <row r="183" spans="1:36" ht="13.5" thickBot="1" x14ac:dyDescent="0.25">
      <c r="A183" s="152" t="s">
        <v>88</v>
      </c>
      <c r="B183" s="160"/>
      <c r="C183" s="160"/>
      <c r="D183" s="16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35">
        <v>0</v>
      </c>
    </row>
    <row r="184" spans="1:36" ht="13.5" thickBot="1" x14ac:dyDescent="0.25">
      <c r="A184" s="177" t="str">
        <f>Lista!A184</f>
        <v>Uniport 7/13</v>
      </c>
      <c r="B184" s="178"/>
      <c r="C184" s="179"/>
      <c r="D184" s="29"/>
      <c r="E184" s="62">
        <f>Lista!E184</f>
        <v>1</v>
      </c>
      <c r="F184" s="62">
        <f>Lista!F184</f>
        <v>2</v>
      </c>
      <c r="G184" s="62">
        <f>Lista!G184</f>
        <v>3</v>
      </c>
      <c r="H184" s="62">
        <f>Lista!H184</f>
        <v>4</v>
      </c>
      <c r="I184" s="62">
        <f>Lista!I184</f>
        <v>5</v>
      </c>
      <c r="J184" s="62">
        <f>Lista!J184</f>
        <v>6</v>
      </c>
      <c r="K184" s="62">
        <f>Lista!K184</f>
        <v>7</v>
      </c>
      <c r="L184" s="62">
        <f>Lista!L184</f>
        <v>8</v>
      </c>
      <c r="M184" s="62">
        <f>Lista!M184</f>
        <v>9</v>
      </c>
      <c r="N184" s="62">
        <f>Lista!N184</f>
        <v>10</v>
      </c>
      <c r="O184" s="62">
        <f>Lista!O184</f>
        <v>11</v>
      </c>
      <c r="P184" s="62">
        <f>Lista!P184</f>
        <v>12</v>
      </c>
      <c r="Q184" s="62">
        <f>Lista!Q184</f>
        <v>13</v>
      </c>
      <c r="R184" s="62">
        <f>Lista!R184</f>
        <v>14</v>
      </c>
      <c r="S184" s="62">
        <f>Lista!S184</f>
        <v>15</v>
      </c>
      <c r="T184" s="62">
        <f>Lista!T184</f>
        <v>16</v>
      </c>
      <c r="U184" s="62">
        <f>Lista!U184</f>
        <v>17</v>
      </c>
      <c r="V184" s="62">
        <f>Lista!V184</f>
        <v>18</v>
      </c>
      <c r="W184" s="62">
        <f>Lista!W184</f>
        <v>19</v>
      </c>
      <c r="X184" s="62">
        <f>Lista!X184</f>
        <v>20</v>
      </c>
      <c r="Y184" s="62">
        <f>Lista!Y184</f>
        <v>21</v>
      </c>
      <c r="Z184" s="62">
        <f>Lista!Z184</f>
        <v>22</v>
      </c>
      <c r="AA184" s="62">
        <f>Lista!AA184</f>
        <v>23</v>
      </c>
      <c r="AB184" s="62">
        <f>Lista!AB184</f>
        <v>24</v>
      </c>
      <c r="AC184" s="62">
        <f>Lista!AC184</f>
        <v>25</v>
      </c>
      <c r="AD184" s="62">
        <f>Lista!AD184</f>
        <v>26</v>
      </c>
      <c r="AE184" s="62">
        <f>Lista!AE184</f>
        <v>27</v>
      </c>
      <c r="AF184" s="62">
        <f>Lista!AF184</f>
        <v>28</v>
      </c>
      <c r="AG184" s="62">
        <f>Lista!AG184</f>
        <v>29</v>
      </c>
      <c r="AH184" s="62">
        <f>Lista!AH184</f>
        <v>30</v>
      </c>
      <c r="AI184" s="62">
        <f>Lista!AI184</f>
        <v>31</v>
      </c>
      <c r="AJ184" s="31" t="s">
        <v>76</v>
      </c>
    </row>
    <row r="185" spans="1:36" ht="13.5" thickBot="1" x14ac:dyDescent="0.25">
      <c r="A185" s="164">
        <f>Lista!A185</f>
        <v>1</v>
      </c>
      <c r="B185" s="164">
        <f>Lista!B185</f>
        <v>1448</v>
      </c>
      <c r="C185" s="164" t="str">
        <f>Lista!C185</f>
        <v>Tekieli Marcin</v>
      </c>
      <c r="D185" s="14">
        <v>1</v>
      </c>
      <c r="E185" s="62">
        <f>IF(UD_temp!E185&gt;0,TRUNC(IF(LEN(Lista!E185)&gt;3,LEFT(Lista!E185,1),0),1),0)</f>
        <v>0</v>
      </c>
      <c r="F185" s="62">
        <f>IF(UD_temp!F185&gt;0,TRUNC(IF(LEN(Lista!F185)&gt;3,LEFT(Lista!F185,1),0),1),0)</f>
        <v>0</v>
      </c>
      <c r="G185" s="62">
        <f>IF(UD_temp!G185&gt;0,TRUNC(IF(LEN(Lista!G185)&gt;3,LEFT(Lista!G185,1),0),1),0)</f>
        <v>0</v>
      </c>
      <c r="H185" s="62">
        <f>IF(UD_temp!H185&gt;0,TRUNC(IF(LEN(Lista!H185)&gt;3,LEFT(Lista!H185,1),0),1),0)</f>
        <v>0</v>
      </c>
      <c r="I185" s="62">
        <f>IF(UD_temp!I185&gt;0,TRUNC(IF(LEN(Lista!I185)&gt;3,LEFT(Lista!I185,1),0),1),0)</f>
        <v>0</v>
      </c>
      <c r="J185" s="62">
        <f>IF(UD_temp!J185&gt;0,TRUNC(IF(LEN(Lista!J185)&gt;3,LEFT(Lista!J185,1),0),1),0)</f>
        <v>0</v>
      </c>
      <c r="K185" s="62">
        <f>IF(UD_temp!K185&gt;0,TRUNC(IF(LEN(Lista!K185)&gt;3,LEFT(Lista!K185,1),0),1),0)</f>
        <v>0</v>
      </c>
      <c r="L185" s="62">
        <f>IF(UD_temp!L185&gt;0,TRUNC(IF(LEN(Lista!L185)&gt;3,LEFT(Lista!L185,1),0),1),0)</f>
        <v>0</v>
      </c>
      <c r="M185" s="62">
        <f>IF(UD_temp!M185&gt;0,TRUNC(IF(LEN(Lista!M185)&gt;3,LEFT(Lista!M185,1),0),1),0)</f>
        <v>0</v>
      </c>
      <c r="N185" s="62">
        <f>IF(UD_temp!N185&gt;0,TRUNC(IF(LEN(Lista!N185)&gt;3,LEFT(Lista!N185,1),0),1),0)</f>
        <v>0</v>
      </c>
      <c r="O185" s="62">
        <f>IF(UD_temp!O185&gt;0,TRUNC(IF(LEN(Lista!O185)&gt;3,LEFT(Lista!O185,1),0),1),0)</f>
        <v>0</v>
      </c>
      <c r="P185" s="62">
        <f>IF(UD_temp!P185&gt;0,TRUNC(IF(LEN(Lista!P185)&gt;3,LEFT(Lista!P185,1),0),1),0)</f>
        <v>0</v>
      </c>
      <c r="Q185" s="62">
        <f>IF(UD_temp!Q185&gt;0,TRUNC(IF(LEN(Lista!Q185)&gt;3,LEFT(Lista!Q185,1),0),1),0)</f>
        <v>0</v>
      </c>
      <c r="R185" s="62">
        <f>IF(UD_temp!R185&gt;0,TRUNC(IF(LEN(Lista!R185)&gt;3,LEFT(Lista!R185,1),0),1),0)</f>
        <v>0</v>
      </c>
      <c r="S185" s="62">
        <f>IF(UD_temp!S185&gt;0,TRUNC(IF(LEN(Lista!S185)&gt;3,LEFT(Lista!S185,1),0),1),0)</f>
        <v>0</v>
      </c>
      <c r="T185" s="62">
        <f>IF(UD_temp!T185&gt;0,TRUNC(IF(LEN(Lista!T185)&gt;3,LEFT(Lista!T185,1),0),1),0)</f>
        <v>0</v>
      </c>
      <c r="U185" s="62">
        <f>IF(UD_temp!U185&gt;0,TRUNC(IF(LEN(Lista!U185)&gt;3,LEFT(Lista!U185,1),0),1),0)</f>
        <v>0</v>
      </c>
      <c r="V185" s="62">
        <f>IF(UD_temp!V185&gt;0,TRUNC(IF(LEN(Lista!V185)&gt;3,LEFT(Lista!V185,1),0),1),0)</f>
        <v>0</v>
      </c>
      <c r="W185" s="62">
        <f>IF(UD_temp!W185&gt;0,TRUNC(IF(LEN(Lista!W185)&gt;3,LEFT(Lista!W185,1),0),1),0)</f>
        <v>0</v>
      </c>
      <c r="X185" s="62">
        <f>IF(UD_temp!X185&gt;0,TRUNC(IF(LEN(Lista!X185)&gt;3,LEFT(Lista!X185,1),0),1),0)</f>
        <v>0</v>
      </c>
      <c r="Y185" s="62">
        <f>IF(UD_temp!Y185&gt;0,TRUNC(IF(LEN(Lista!Y185)&gt;3,LEFT(Lista!Y185,1),0),1),0)</f>
        <v>0</v>
      </c>
      <c r="Z185" s="62">
        <f>IF(UD_temp!Z185&gt;0,TRUNC(IF(LEN(Lista!Z185)&gt;3,LEFT(Lista!Z185,1),0),1),0)</f>
        <v>0</v>
      </c>
      <c r="AA185" s="62">
        <f>IF(UD_temp!AA185&gt;0,TRUNC(IF(LEN(Lista!AA185)&gt;3,LEFT(Lista!AA185,1),0),1),0)</f>
        <v>0</v>
      </c>
      <c r="AB185" s="62">
        <f>IF(UD_temp!AB185&gt;0,TRUNC(IF(LEN(Lista!AB185)&gt;3,LEFT(Lista!AB185,1),0),1),0)</f>
        <v>0</v>
      </c>
      <c r="AC185" s="62">
        <f>IF(UD_temp!AC185&gt;0,TRUNC(IF(LEN(Lista!AC185)&gt;3,LEFT(Lista!AC185,1),0),1),0)</f>
        <v>0</v>
      </c>
      <c r="AD185" s="62">
        <f>IF(UD_temp!AD185&gt;0,TRUNC(IF(LEN(Lista!AD185)&gt;3,LEFT(Lista!AD185,1),0),1),0)</f>
        <v>0</v>
      </c>
      <c r="AE185" s="62">
        <f>IF(UD_temp!AE185&gt;0,TRUNC(IF(LEN(Lista!AE185)&gt;3,LEFT(Lista!AE185,1),0),1),0)</f>
        <v>0</v>
      </c>
      <c r="AF185" s="62">
        <f>IF(UD_temp!AF185&gt;0,TRUNC(IF(LEN(Lista!AF185)&gt;3,LEFT(Lista!AF185,1),0),1),0)</f>
        <v>0</v>
      </c>
      <c r="AG185" s="62">
        <f>IF(UD_temp!AG185&gt;0,TRUNC(IF(LEN(Lista!AG185)&gt;3,LEFT(Lista!AG185,1),0),1),0)</f>
        <v>0</v>
      </c>
      <c r="AH185" s="62">
        <f>IF(UD_temp!AH185&gt;0,TRUNC(IF(LEN(Lista!AH185)&gt;3,LEFT(Lista!AH185,1),0),1),0)</f>
        <v>0</v>
      </c>
      <c r="AI185" s="62">
        <f>IF(UD_temp!AI185&gt;0,TRUNC(IF(LEN(Lista!AI185)&gt;3,LEFT(Lista!AI185,1),0),1),0)</f>
        <v>0</v>
      </c>
      <c r="AJ185" s="165">
        <f>SUM(E185:AI187)</f>
        <v>0</v>
      </c>
    </row>
    <row r="186" spans="1:36" ht="13.5" thickBot="1" x14ac:dyDescent="0.25">
      <c r="A186" s="142"/>
      <c r="B186" s="142"/>
      <c r="C186" s="142"/>
      <c r="D186" s="15">
        <v>2</v>
      </c>
      <c r="E186" s="62">
        <f>IF(UD_temp!E186&gt;0,TRUNC(IF(LEN(Lista!E186)&gt;3,LEFT(Lista!E186,1),0),1),0)</f>
        <v>0</v>
      </c>
      <c r="F186" s="62">
        <f>IF(UD_temp!F186&gt;0,TRUNC(IF(LEN(Lista!F186)&gt;3,LEFT(Lista!F186,1),0),1),0)</f>
        <v>0</v>
      </c>
      <c r="G186" s="62">
        <f>IF(UD_temp!G186&gt;0,TRUNC(IF(LEN(Lista!G186)&gt;3,LEFT(Lista!G186,1),0),1),0)</f>
        <v>0</v>
      </c>
      <c r="H186" s="62">
        <f>IF(UD_temp!H186&gt;0,TRUNC(IF(LEN(Lista!H186)&gt;3,LEFT(Lista!H186,1),0),1),0)</f>
        <v>0</v>
      </c>
      <c r="I186" s="62">
        <f>IF(UD_temp!I186&gt;0,TRUNC(IF(LEN(Lista!I186)&gt;3,LEFT(Lista!I186,1),0),1),0)</f>
        <v>0</v>
      </c>
      <c r="J186" s="62">
        <f>IF(UD_temp!J186&gt;0,TRUNC(IF(LEN(Lista!J186)&gt;3,LEFT(Lista!J186,1),0),1),0)</f>
        <v>0</v>
      </c>
      <c r="K186" s="62">
        <f>IF(UD_temp!K186&gt;0,TRUNC(IF(LEN(Lista!K186)&gt;3,LEFT(Lista!K186,1),0),1),0)</f>
        <v>0</v>
      </c>
      <c r="L186" s="62">
        <f>IF(UD_temp!L186&gt;0,TRUNC(IF(LEN(Lista!L186)&gt;3,LEFT(Lista!L186,1),0),1),0)</f>
        <v>0</v>
      </c>
      <c r="M186" s="62">
        <f>IF(UD_temp!M186&gt;0,TRUNC(IF(LEN(Lista!M186)&gt;3,LEFT(Lista!M186,1),0),1),0)</f>
        <v>0</v>
      </c>
      <c r="N186" s="62">
        <f>IF(UD_temp!N186&gt;0,TRUNC(IF(LEN(Lista!N186)&gt;3,LEFT(Lista!N186,1),0),1),0)</f>
        <v>0</v>
      </c>
      <c r="O186" s="62">
        <f>IF(UD_temp!O186&gt;0,TRUNC(IF(LEN(Lista!O186)&gt;3,LEFT(Lista!O186,1),0),1),0)</f>
        <v>0</v>
      </c>
      <c r="P186" s="62">
        <f>IF(UD_temp!P186&gt;0,TRUNC(IF(LEN(Lista!P186)&gt;3,LEFT(Lista!P186,1),0),1),0)</f>
        <v>0</v>
      </c>
      <c r="Q186" s="62">
        <f>IF(UD_temp!Q186&gt;0,TRUNC(IF(LEN(Lista!Q186)&gt;3,LEFT(Lista!Q186,1),0),1),0)</f>
        <v>0</v>
      </c>
      <c r="R186" s="62">
        <f>IF(UD_temp!R186&gt;0,TRUNC(IF(LEN(Lista!R186)&gt;3,LEFT(Lista!R186,1),0),1),0)</f>
        <v>0</v>
      </c>
      <c r="S186" s="62">
        <f>IF(UD_temp!S186&gt;0,TRUNC(IF(LEN(Lista!S186)&gt;3,LEFT(Lista!S186,1),0),1),0)</f>
        <v>0</v>
      </c>
      <c r="T186" s="62">
        <f>IF(UD_temp!T186&gt;0,TRUNC(IF(LEN(Lista!T186)&gt;3,LEFT(Lista!T186,1),0),1),0)</f>
        <v>0</v>
      </c>
      <c r="U186" s="62">
        <f>IF(UD_temp!U186&gt;0,TRUNC(IF(LEN(Lista!U186)&gt;3,LEFT(Lista!U186,1),0),1),0)</f>
        <v>0</v>
      </c>
      <c r="V186" s="62">
        <f>IF(UD_temp!V186&gt;0,TRUNC(IF(LEN(Lista!V186)&gt;3,LEFT(Lista!V186,1),0),1),0)</f>
        <v>0</v>
      </c>
      <c r="W186" s="62">
        <f>IF(UD_temp!W186&gt;0,TRUNC(IF(LEN(Lista!W186)&gt;3,LEFT(Lista!W186,1),0),1),0)</f>
        <v>0</v>
      </c>
      <c r="X186" s="62">
        <f>IF(UD_temp!X186&gt;0,TRUNC(IF(LEN(Lista!X186)&gt;3,LEFT(Lista!X186,1),0),1),0)</f>
        <v>0</v>
      </c>
      <c r="Y186" s="62">
        <f>IF(UD_temp!Y186&gt;0,TRUNC(IF(LEN(Lista!Y186)&gt;3,LEFT(Lista!Y186,1),0),1),0)</f>
        <v>0</v>
      </c>
      <c r="Z186" s="62">
        <f>IF(UD_temp!Z186&gt;0,TRUNC(IF(LEN(Lista!Z186)&gt;3,LEFT(Lista!Z186,1),0),1),0)</f>
        <v>0</v>
      </c>
      <c r="AA186" s="62">
        <f>IF(UD_temp!AA186&gt;0,TRUNC(IF(LEN(Lista!AA186)&gt;3,LEFT(Lista!AA186,1),0),1),0)</f>
        <v>0</v>
      </c>
      <c r="AB186" s="62">
        <f>IF(UD_temp!AB186&gt;0,TRUNC(IF(LEN(Lista!AB186)&gt;3,LEFT(Lista!AB186,1),0),1),0)</f>
        <v>0</v>
      </c>
      <c r="AC186" s="62">
        <f>IF(UD_temp!AC186&gt;0,TRUNC(IF(LEN(Lista!AC186)&gt;3,LEFT(Lista!AC186,1),0),1),0)</f>
        <v>0</v>
      </c>
      <c r="AD186" s="62">
        <f>IF(UD_temp!AD186&gt;0,TRUNC(IF(LEN(Lista!AD186)&gt;3,LEFT(Lista!AD186,1),0),1),0)</f>
        <v>0</v>
      </c>
      <c r="AE186" s="62">
        <f>IF(UD_temp!AE186&gt;0,TRUNC(IF(LEN(Lista!AE186)&gt;3,LEFT(Lista!AE186,1),0),1),0)</f>
        <v>0</v>
      </c>
      <c r="AF186" s="62">
        <f>IF(UD_temp!AF186&gt;0,TRUNC(IF(LEN(Lista!AF186)&gt;3,LEFT(Lista!AF186,1),0),1),0)</f>
        <v>0</v>
      </c>
      <c r="AG186" s="62">
        <f>IF(UD_temp!AG186&gt;0,TRUNC(IF(LEN(Lista!AG186)&gt;3,LEFT(Lista!AG186,1),0),1),0)</f>
        <v>0</v>
      </c>
      <c r="AH186" s="62">
        <f>IF(UD_temp!AH186&gt;0,TRUNC(IF(LEN(Lista!AH186)&gt;3,LEFT(Lista!AH186,1),0),1),0)</f>
        <v>0</v>
      </c>
      <c r="AI186" s="62">
        <f>IF(UD_temp!AI186&gt;0,TRUNC(IF(LEN(Lista!AI186)&gt;3,LEFT(Lista!AI186,1),0),1),0)</f>
        <v>0</v>
      </c>
      <c r="AJ186" s="145"/>
    </row>
    <row r="187" spans="1:36" ht="13.5" thickBot="1" x14ac:dyDescent="0.25">
      <c r="A187" s="142"/>
      <c r="B187" s="142"/>
      <c r="C187" s="142"/>
      <c r="D187" s="15">
        <v>3</v>
      </c>
      <c r="E187" s="62">
        <f>IF(UD_temp!E187&gt;0,TRUNC(IF(LEN(Lista!E187)&gt;3,LEFT(Lista!E187,1),0),1),0)</f>
        <v>0</v>
      </c>
      <c r="F187" s="62">
        <f>IF(UD_temp!F187&gt;0,TRUNC(IF(LEN(Lista!F187)&gt;3,LEFT(Lista!F187,1),0),1),0)</f>
        <v>0</v>
      </c>
      <c r="G187" s="62">
        <f>IF(UD_temp!G187&gt;0,TRUNC(IF(LEN(Lista!G187)&gt;3,LEFT(Lista!G187,1),0),1),0)</f>
        <v>0</v>
      </c>
      <c r="H187" s="62">
        <f>IF(UD_temp!H187&gt;0,TRUNC(IF(LEN(Lista!H187)&gt;3,LEFT(Lista!H187,1),0),1),0)</f>
        <v>0</v>
      </c>
      <c r="I187" s="62">
        <f>IF(UD_temp!I187&gt;0,TRUNC(IF(LEN(Lista!I187)&gt;3,LEFT(Lista!I187,1),0),1),0)</f>
        <v>0</v>
      </c>
      <c r="J187" s="62">
        <f>IF(UD_temp!J187&gt;0,TRUNC(IF(LEN(Lista!J187)&gt;3,LEFT(Lista!J187,1),0),1),0)</f>
        <v>0</v>
      </c>
      <c r="K187" s="62">
        <f>IF(UD_temp!K187&gt;0,TRUNC(IF(LEN(Lista!K187)&gt;3,LEFT(Lista!K187,1),0),1),0)</f>
        <v>0</v>
      </c>
      <c r="L187" s="62">
        <f>IF(UD_temp!L187&gt;0,TRUNC(IF(LEN(Lista!L187)&gt;3,LEFT(Lista!L187,1),0),1),0)</f>
        <v>0</v>
      </c>
      <c r="M187" s="62">
        <f>IF(UD_temp!M187&gt;0,TRUNC(IF(LEN(Lista!M187)&gt;3,LEFT(Lista!M187,1),0),1),0)</f>
        <v>0</v>
      </c>
      <c r="N187" s="62">
        <f>IF(UD_temp!N187&gt;0,TRUNC(IF(LEN(Lista!N187)&gt;3,LEFT(Lista!N187,1),0),1),0)</f>
        <v>0</v>
      </c>
      <c r="O187" s="62">
        <f>IF(UD_temp!O187&gt;0,TRUNC(IF(LEN(Lista!O187)&gt;3,LEFT(Lista!O187,1),0),1),0)</f>
        <v>0</v>
      </c>
      <c r="P187" s="62">
        <f>IF(UD_temp!P187&gt;0,TRUNC(IF(LEN(Lista!P187)&gt;3,LEFT(Lista!P187,1),0),1),0)</f>
        <v>0</v>
      </c>
      <c r="Q187" s="62">
        <f>IF(UD_temp!Q187&gt;0,TRUNC(IF(LEN(Lista!Q187)&gt;3,LEFT(Lista!Q187,1),0),1),0)</f>
        <v>0</v>
      </c>
      <c r="R187" s="62">
        <f>IF(UD_temp!R187&gt;0,TRUNC(IF(LEN(Lista!R187)&gt;3,LEFT(Lista!R187,1),0),1),0)</f>
        <v>0</v>
      </c>
      <c r="S187" s="62">
        <f>IF(UD_temp!S187&gt;0,TRUNC(IF(LEN(Lista!S187)&gt;3,LEFT(Lista!S187,1),0),1),0)</f>
        <v>0</v>
      </c>
      <c r="T187" s="62">
        <f>IF(UD_temp!T187&gt;0,TRUNC(IF(LEN(Lista!T187)&gt;3,LEFT(Lista!T187,1),0),1),0)</f>
        <v>0</v>
      </c>
      <c r="U187" s="62">
        <f>IF(UD_temp!U187&gt;0,TRUNC(IF(LEN(Lista!U187)&gt;3,LEFT(Lista!U187,1),0),1),0)</f>
        <v>0</v>
      </c>
      <c r="V187" s="62">
        <f>IF(UD_temp!V187&gt;0,TRUNC(IF(LEN(Lista!V187)&gt;3,LEFT(Lista!V187,1),0),1),0)</f>
        <v>0</v>
      </c>
      <c r="W187" s="62">
        <f>IF(UD_temp!W187&gt;0,TRUNC(IF(LEN(Lista!W187)&gt;3,LEFT(Lista!W187,1),0),1),0)</f>
        <v>0</v>
      </c>
      <c r="X187" s="62">
        <f>IF(UD_temp!X187&gt;0,TRUNC(IF(LEN(Lista!X187)&gt;3,LEFT(Lista!X187,1),0),1),0)</f>
        <v>0</v>
      </c>
      <c r="Y187" s="62">
        <f>IF(UD_temp!Y187&gt;0,TRUNC(IF(LEN(Lista!Y187)&gt;3,LEFT(Lista!Y187,1),0),1),0)</f>
        <v>0</v>
      </c>
      <c r="Z187" s="62">
        <f>IF(UD_temp!Z187&gt;0,TRUNC(IF(LEN(Lista!Z187)&gt;3,LEFT(Lista!Z187,1),0),1),0)</f>
        <v>0</v>
      </c>
      <c r="AA187" s="62">
        <f>IF(UD_temp!AA187&gt;0,TRUNC(IF(LEN(Lista!AA187)&gt;3,LEFT(Lista!AA187,1),0),1),0)</f>
        <v>0</v>
      </c>
      <c r="AB187" s="62">
        <f>IF(UD_temp!AB187&gt;0,TRUNC(IF(LEN(Lista!AB187)&gt;3,LEFT(Lista!AB187,1),0),1),0)</f>
        <v>0</v>
      </c>
      <c r="AC187" s="62">
        <f>IF(UD_temp!AC187&gt;0,TRUNC(IF(LEN(Lista!AC187)&gt;3,LEFT(Lista!AC187,1),0),1),0)</f>
        <v>0</v>
      </c>
      <c r="AD187" s="62">
        <f>IF(UD_temp!AD187&gt;0,TRUNC(IF(LEN(Lista!AD187)&gt;3,LEFT(Lista!AD187,1),0),1),0)</f>
        <v>0</v>
      </c>
      <c r="AE187" s="62">
        <f>IF(UD_temp!AE187&gt;0,TRUNC(IF(LEN(Lista!AE187)&gt;3,LEFT(Lista!AE187,1),0),1),0)</f>
        <v>0</v>
      </c>
      <c r="AF187" s="62">
        <f>IF(UD_temp!AF187&gt;0,TRUNC(IF(LEN(Lista!AF187)&gt;3,LEFT(Lista!AF187,1),0),1),0)</f>
        <v>0</v>
      </c>
      <c r="AG187" s="62">
        <f>IF(UD_temp!AG187&gt;0,TRUNC(IF(LEN(Lista!AG187)&gt;3,LEFT(Lista!AG187,1),0),1),0)</f>
        <v>0</v>
      </c>
      <c r="AH187" s="62">
        <f>IF(UD_temp!AH187&gt;0,TRUNC(IF(LEN(Lista!AH187)&gt;3,LEFT(Lista!AH187,1),0),1),0)</f>
        <v>0</v>
      </c>
      <c r="AI187" s="62">
        <f>IF(UD_temp!AI187&gt;0,TRUNC(IF(LEN(Lista!AI187)&gt;3,LEFT(Lista!AI187,1),0),1),0)</f>
        <v>0</v>
      </c>
      <c r="AJ187" s="166"/>
    </row>
    <row r="188" spans="1:36" ht="13.5" thickBot="1" x14ac:dyDescent="0.25">
      <c r="A188" s="164">
        <f>Lista!A188</f>
        <v>2</v>
      </c>
      <c r="B188" s="164">
        <f>Lista!B188</f>
        <v>1322</v>
      </c>
      <c r="C188" s="164" t="str">
        <f>Lista!C188</f>
        <v>Juraszek Adrian</v>
      </c>
      <c r="D188" s="15">
        <v>1</v>
      </c>
      <c r="E188" s="62">
        <f>IF(UD_temp!E188&gt;0,TRUNC(IF(LEN(Lista!E188)&gt;3,LEFT(Lista!E188,1),0),1),0)</f>
        <v>0</v>
      </c>
      <c r="F188" s="62">
        <f>IF(UD_temp!F188&gt;0,TRUNC(IF(LEN(Lista!F188)&gt;3,LEFT(Lista!F188,1),0),1),0)</f>
        <v>0</v>
      </c>
      <c r="G188" s="62">
        <f>IF(UD_temp!G188&gt;0,TRUNC(IF(LEN(Lista!G188)&gt;3,LEFT(Lista!G188,1),0),1),0)</f>
        <v>0</v>
      </c>
      <c r="H188" s="62">
        <f>IF(UD_temp!H188&gt;0,TRUNC(IF(LEN(Lista!H188)&gt;3,LEFT(Lista!H188,1),0),1),0)</f>
        <v>0</v>
      </c>
      <c r="I188" s="62">
        <f>IF(UD_temp!I188&gt;0,TRUNC(IF(LEN(Lista!I188)&gt;3,LEFT(Lista!I188,1),0),1),0)</f>
        <v>0</v>
      </c>
      <c r="J188" s="62">
        <f>IF(UD_temp!J188&gt;0,TRUNC(IF(LEN(Lista!J188)&gt;3,LEFT(Lista!J188,1),0),1),0)</f>
        <v>0</v>
      </c>
      <c r="K188" s="62">
        <f>IF(UD_temp!K188&gt;0,TRUNC(IF(LEN(Lista!K188)&gt;3,LEFT(Lista!K188,1),0),1),0)</f>
        <v>0</v>
      </c>
      <c r="L188" s="62">
        <f>IF(UD_temp!L188&gt;0,TRUNC(IF(LEN(Lista!L188)&gt;3,LEFT(Lista!L188,1),0),1),0)</f>
        <v>0</v>
      </c>
      <c r="M188" s="62">
        <f>IF(UD_temp!M188&gt;0,TRUNC(IF(LEN(Lista!M188)&gt;3,LEFT(Lista!M188,1),0),1),0)</f>
        <v>0</v>
      </c>
      <c r="N188" s="62">
        <f>IF(UD_temp!N188&gt;0,TRUNC(IF(LEN(Lista!N188)&gt;3,LEFT(Lista!N188,1),0),1),0)</f>
        <v>0</v>
      </c>
      <c r="O188" s="62">
        <f>IF(UD_temp!O188&gt;0,TRUNC(IF(LEN(Lista!O188)&gt;3,LEFT(Lista!O188,1),0),1),0)</f>
        <v>0</v>
      </c>
      <c r="P188" s="62">
        <f>IF(UD_temp!P188&gt;0,TRUNC(IF(LEN(Lista!P188)&gt;3,LEFT(Lista!P188,1),0),1),0)</f>
        <v>0</v>
      </c>
      <c r="Q188" s="62">
        <f>IF(UD_temp!Q188&gt;0,TRUNC(IF(LEN(Lista!Q188)&gt;3,LEFT(Lista!Q188,1),0),1),0)</f>
        <v>0</v>
      </c>
      <c r="R188" s="62">
        <f>IF(UD_temp!R188&gt;0,TRUNC(IF(LEN(Lista!R188)&gt;3,LEFT(Lista!R188,1),0),1),0)</f>
        <v>0</v>
      </c>
      <c r="S188" s="62">
        <f>IF(UD_temp!S188&gt;0,TRUNC(IF(LEN(Lista!S188)&gt;3,LEFT(Lista!S188,1),0),1),0)</f>
        <v>0</v>
      </c>
      <c r="T188" s="62">
        <f>IF(UD_temp!T188&gt;0,TRUNC(IF(LEN(Lista!T188)&gt;3,LEFT(Lista!T188,1),0),1),0)</f>
        <v>0</v>
      </c>
      <c r="U188" s="62">
        <f>IF(UD_temp!U188&gt;0,TRUNC(IF(LEN(Lista!U188)&gt;3,LEFT(Lista!U188,1),0),1),0)</f>
        <v>0</v>
      </c>
      <c r="V188" s="62">
        <f>IF(UD_temp!V188&gt;0,TRUNC(IF(LEN(Lista!V188)&gt;3,LEFT(Lista!V188,1),0),1),0)</f>
        <v>0</v>
      </c>
      <c r="W188" s="62">
        <f>IF(UD_temp!W188&gt;0,TRUNC(IF(LEN(Lista!W188)&gt;3,LEFT(Lista!W188,1),0),1),0)</f>
        <v>0</v>
      </c>
      <c r="X188" s="62">
        <f>IF(UD_temp!X188&gt;0,TRUNC(IF(LEN(Lista!X188)&gt;3,LEFT(Lista!X188,1),0),1),0)</f>
        <v>0</v>
      </c>
      <c r="Y188" s="62">
        <f>IF(UD_temp!Y188&gt;0,TRUNC(IF(LEN(Lista!Y188)&gt;3,LEFT(Lista!Y188,1),0),1),0)</f>
        <v>0</v>
      </c>
      <c r="Z188" s="62">
        <f>IF(UD_temp!Z188&gt;0,TRUNC(IF(LEN(Lista!Z188)&gt;3,LEFT(Lista!Z188,1),0),1),0)</f>
        <v>0</v>
      </c>
      <c r="AA188" s="62">
        <f>IF(UD_temp!AA188&gt;0,TRUNC(IF(LEN(Lista!AA188)&gt;3,LEFT(Lista!AA188,1),0),1),0)</f>
        <v>0</v>
      </c>
      <c r="AB188" s="62">
        <f>IF(UD_temp!AB188&gt;0,TRUNC(IF(LEN(Lista!AB188)&gt;3,LEFT(Lista!AB188,1),0),1),0)</f>
        <v>0</v>
      </c>
      <c r="AC188" s="62">
        <f>IF(UD_temp!AC188&gt;0,TRUNC(IF(LEN(Lista!AC188)&gt;3,LEFT(Lista!AC188,1),0),1),0)</f>
        <v>0</v>
      </c>
      <c r="AD188" s="62">
        <f>IF(UD_temp!AD188&gt;0,TRUNC(IF(LEN(Lista!AD188)&gt;3,LEFT(Lista!AD188,1),0),1),0)</f>
        <v>0</v>
      </c>
      <c r="AE188" s="62">
        <f>IF(UD_temp!AE188&gt;0,TRUNC(IF(LEN(Lista!AE188)&gt;3,LEFT(Lista!AE188,1),0),1),0)</f>
        <v>0</v>
      </c>
      <c r="AF188" s="62">
        <f>IF(UD_temp!AF188&gt;0,TRUNC(IF(LEN(Lista!AF188)&gt;3,LEFT(Lista!AF188,1),0),1),0)</f>
        <v>0</v>
      </c>
      <c r="AG188" s="62">
        <f>IF(UD_temp!AG188&gt;0,TRUNC(IF(LEN(Lista!AG188)&gt;3,LEFT(Lista!AG188,1),0),1),0)</f>
        <v>0</v>
      </c>
      <c r="AH188" s="62">
        <f>IF(UD_temp!AH188&gt;0,TRUNC(IF(LEN(Lista!AH188)&gt;3,LEFT(Lista!AH188,1),0),1),0)</f>
        <v>0</v>
      </c>
      <c r="AI188" s="62">
        <f>IF(UD_temp!AI188&gt;0,TRUNC(IF(LEN(Lista!AI188)&gt;3,LEFT(Lista!AI188,1),0),1),0)</f>
        <v>0</v>
      </c>
      <c r="AJ188" s="165">
        <f t="shared" ref="AJ188" si="41">SUM(E188:AI190)</f>
        <v>0</v>
      </c>
    </row>
    <row r="189" spans="1:36" ht="13.5" thickBot="1" x14ac:dyDescent="0.25">
      <c r="A189" s="142"/>
      <c r="B189" s="142"/>
      <c r="C189" s="142"/>
      <c r="D189" s="15">
        <v>2</v>
      </c>
      <c r="E189" s="62">
        <f>IF(UD_temp!E189&gt;0,TRUNC(IF(LEN(Lista!E189)&gt;3,LEFT(Lista!E189,1),0),1),0)</f>
        <v>0</v>
      </c>
      <c r="F189" s="62">
        <f>IF(UD_temp!F189&gt;0,TRUNC(IF(LEN(Lista!F189)&gt;3,LEFT(Lista!F189,1),0),1),0)</f>
        <v>0</v>
      </c>
      <c r="G189" s="62">
        <f>IF(UD_temp!G189&gt;0,TRUNC(IF(LEN(Lista!G189)&gt;3,LEFT(Lista!G189,1),0),1),0)</f>
        <v>0</v>
      </c>
      <c r="H189" s="62">
        <f>IF(UD_temp!H189&gt;0,TRUNC(IF(LEN(Lista!H189)&gt;3,LEFT(Lista!H189,1),0),1),0)</f>
        <v>0</v>
      </c>
      <c r="I189" s="62">
        <f>IF(UD_temp!I189&gt;0,TRUNC(IF(LEN(Lista!I189)&gt;3,LEFT(Lista!I189,1),0),1),0)</f>
        <v>0</v>
      </c>
      <c r="J189" s="62">
        <f>IF(UD_temp!J189&gt;0,TRUNC(IF(LEN(Lista!J189)&gt;3,LEFT(Lista!J189,1),0),1),0)</f>
        <v>0</v>
      </c>
      <c r="K189" s="62">
        <f>IF(UD_temp!K189&gt;0,TRUNC(IF(LEN(Lista!K189)&gt;3,LEFT(Lista!K189,1),0),1),0)</f>
        <v>0</v>
      </c>
      <c r="L189" s="62">
        <f>IF(UD_temp!L189&gt;0,TRUNC(IF(LEN(Lista!L189)&gt;3,LEFT(Lista!L189,1),0),1),0)</f>
        <v>0</v>
      </c>
      <c r="M189" s="62">
        <f>IF(UD_temp!M189&gt;0,TRUNC(IF(LEN(Lista!M189)&gt;3,LEFT(Lista!M189,1),0),1),0)</f>
        <v>0</v>
      </c>
      <c r="N189" s="62">
        <f>IF(UD_temp!N189&gt;0,TRUNC(IF(LEN(Lista!N189)&gt;3,LEFT(Lista!N189,1),0),1),0)</f>
        <v>0</v>
      </c>
      <c r="O189" s="62">
        <f>IF(UD_temp!O189&gt;0,TRUNC(IF(LEN(Lista!O189)&gt;3,LEFT(Lista!O189,1),0),1),0)</f>
        <v>0</v>
      </c>
      <c r="P189" s="62">
        <f>IF(UD_temp!P189&gt;0,TRUNC(IF(LEN(Lista!P189)&gt;3,LEFT(Lista!P189,1),0),1),0)</f>
        <v>0</v>
      </c>
      <c r="Q189" s="62">
        <f>IF(UD_temp!Q189&gt;0,TRUNC(IF(LEN(Lista!Q189)&gt;3,LEFT(Lista!Q189,1),0),1),0)</f>
        <v>0</v>
      </c>
      <c r="R189" s="62">
        <f>IF(UD_temp!R189&gt;0,TRUNC(IF(LEN(Lista!R189)&gt;3,LEFT(Lista!R189,1),0),1),0)</f>
        <v>0</v>
      </c>
      <c r="S189" s="62">
        <f>IF(UD_temp!S189&gt;0,TRUNC(IF(LEN(Lista!S189)&gt;3,LEFT(Lista!S189,1),0),1),0)</f>
        <v>0</v>
      </c>
      <c r="T189" s="62">
        <f>IF(UD_temp!T189&gt;0,TRUNC(IF(LEN(Lista!T189)&gt;3,LEFT(Lista!T189,1),0),1),0)</f>
        <v>0</v>
      </c>
      <c r="U189" s="62">
        <f>IF(UD_temp!U189&gt;0,TRUNC(IF(LEN(Lista!U189)&gt;3,LEFT(Lista!U189,1),0),1),0)</f>
        <v>0</v>
      </c>
      <c r="V189" s="62">
        <f>IF(UD_temp!V189&gt;0,TRUNC(IF(LEN(Lista!V189)&gt;3,LEFT(Lista!V189,1),0),1),0)</f>
        <v>0</v>
      </c>
      <c r="W189" s="62">
        <f>IF(UD_temp!W189&gt;0,TRUNC(IF(LEN(Lista!W189)&gt;3,LEFT(Lista!W189,1),0),1),0)</f>
        <v>0</v>
      </c>
      <c r="X189" s="62">
        <f>IF(UD_temp!X189&gt;0,TRUNC(IF(LEN(Lista!X189)&gt;3,LEFT(Lista!X189,1),0),1),0)</f>
        <v>0</v>
      </c>
      <c r="Y189" s="62">
        <f>IF(UD_temp!Y189&gt;0,TRUNC(IF(LEN(Lista!Y189)&gt;3,LEFT(Lista!Y189,1),0),1),0)</f>
        <v>0</v>
      </c>
      <c r="Z189" s="62">
        <f>IF(UD_temp!Z189&gt;0,TRUNC(IF(LEN(Lista!Z189)&gt;3,LEFT(Lista!Z189,1),0),1),0)</f>
        <v>0</v>
      </c>
      <c r="AA189" s="62">
        <f>IF(UD_temp!AA189&gt;0,TRUNC(IF(LEN(Lista!AA189)&gt;3,LEFT(Lista!AA189,1),0),1),0)</f>
        <v>0</v>
      </c>
      <c r="AB189" s="62">
        <f>IF(UD_temp!AB189&gt;0,TRUNC(IF(LEN(Lista!AB189)&gt;3,LEFT(Lista!AB189,1),0),1),0)</f>
        <v>0</v>
      </c>
      <c r="AC189" s="62">
        <f>IF(UD_temp!AC189&gt;0,TRUNC(IF(LEN(Lista!AC189)&gt;3,LEFT(Lista!AC189,1),0),1),0)</f>
        <v>0</v>
      </c>
      <c r="AD189" s="62">
        <f>IF(UD_temp!AD189&gt;0,TRUNC(IF(LEN(Lista!AD189)&gt;3,LEFT(Lista!AD189,1),0),1),0)</f>
        <v>0</v>
      </c>
      <c r="AE189" s="62">
        <f>IF(UD_temp!AE189&gt;0,TRUNC(IF(LEN(Lista!AE189)&gt;3,LEFT(Lista!AE189,1),0),1),0)</f>
        <v>0</v>
      </c>
      <c r="AF189" s="62">
        <f>IF(UD_temp!AF189&gt;0,TRUNC(IF(LEN(Lista!AF189)&gt;3,LEFT(Lista!AF189,1),0),1),0)</f>
        <v>0</v>
      </c>
      <c r="AG189" s="62">
        <f>IF(UD_temp!AG189&gt;0,TRUNC(IF(LEN(Lista!AG189)&gt;3,LEFT(Lista!AG189,1),0),1),0)</f>
        <v>0</v>
      </c>
      <c r="AH189" s="62">
        <f>IF(UD_temp!AH189&gt;0,TRUNC(IF(LEN(Lista!AH189)&gt;3,LEFT(Lista!AH189,1),0),1),0)</f>
        <v>0</v>
      </c>
      <c r="AI189" s="62">
        <f>IF(UD_temp!AI189&gt;0,TRUNC(IF(LEN(Lista!AI189)&gt;3,LEFT(Lista!AI189,1),0),1),0)</f>
        <v>0</v>
      </c>
      <c r="AJ189" s="145"/>
    </row>
    <row r="190" spans="1:36" ht="13.5" thickBot="1" x14ac:dyDescent="0.25">
      <c r="A190" s="142"/>
      <c r="B190" s="142"/>
      <c r="C190" s="142"/>
      <c r="D190" s="15">
        <v>3</v>
      </c>
      <c r="E190" s="62">
        <f>IF(UD_temp!E190&gt;0,TRUNC(IF(LEN(Lista!E190)&gt;3,LEFT(Lista!E190,1),0),1),0)</f>
        <v>0</v>
      </c>
      <c r="F190" s="62">
        <f>IF(UD_temp!F190&gt;0,TRUNC(IF(LEN(Lista!F190)&gt;3,LEFT(Lista!F190,1),0),1),0)</f>
        <v>0</v>
      </c>
      <c r="G190" s="62">
        <f>IF(UD_temp!G190&gt;0,TRUNC(IF(LEN(Lista!G190)&gt;3,LEFT(Lista!G190,1),0),1),0)</f>
        <v>0</v>
      </c>
      <c r="H190" s="62">
        <f>IF(UD_temp!H190&gt;0,TRUNC(IF(LEN(Lista!H190)&gt;3,LEFT(Lista!H190,1),0),1),0)</f>
        <v>0</v>
      </c>
      <c r="I190" s="62">
        <f>IF(UD_temp!I190&gt;0,TRUNC(IF(LEN(Lista!I190)&gt;3,LEFT(Lista!I190,1),0),1),0)</f>
        <v>0</v>
      </c>
      <c r="J190" s="62">
        <f>IF(UD_temp!J190&gt;0,TRUNC(IF(LEN(Lista!J190)&gt;3,LEFT(Lista!J190,1),0),1),0)</f>
        <v>0</v>
      </c>
      <c r="K190" s="62">
        <f>IF(UD_temp!K190&gt;0,TRUNC(IF(LEN(Lista!K190)&gt;3,LEFT(Lista!K190,1),0),1),0)</f>
        <v>0</v>
      </c>
      <c r="L190" s="62">
        <f>IF(UD_temp!L190&gt;0,TRUNC(IF(LEN(Lista!L190)&gt;3,LEFT(Lista!L190,1),0),1),0)</f>
        <v>0</v>
      </c>
      <c r="M190" s="62">
        <f>IF(UD_temp!M190&gt;0,TRUNC(IF(LEN(Lista!M190)&gt;3,LEFT(Lista!M190,1),0),1),0)</f>
        <v>0</v>
      </c>
      <c r="N190" s="62">
        <f>IF(UD_temp!N190&gt;0,TRUNC(IF(LEN(Lista!N190)&gt;3,LEFT(Lista!N190,1),0),1),0)</f>
        <v>0</v>
      </c>
      <c r="O190" s="62">
        <f>IF(UD_temp!O190&gt;0,TRUNC(IF(LEN(Lista!O190)&gt;3,LEFT(Lista!O190,1),0),1),0)</f>
        <v>0</v>
      </c>
      <c r="P190" s="62">
        <f>IF(UD_temp!P190&gt;0,TRUNC(IF(LEN(Lista!P190)&gt;3,LEFT(Lista!P190,1),0),1),0)</f>
        <v>0</v>
      </c>
      <c r="Q190" s="62">
        <f>IF(UD_temp!Q190&gt;0,TRUNC(IF(LEN(Lista!Q190)&gt;3,LEFT(Lista!Q190,1),0),1),0)</f>
        <v>0</v>
      </c>
      <c r="R190" s="62">
        <f>IF(UD_temp!R190&gt;0,TRUNC(IF(LEN(Lista!R190)&gt;3,LEFT(Lista!R190,1),0),1),0)</f>
        <v>0</v>
      </c>
      <c r="S190" s="62">
        <f>IF(UD_temp!S190&gt;0,TRUNC(IF(LEN(Lista!S190)&gt;3,LEFT(Lista!S190,1),0),1),0)</f>
        <v>0</v>
      </c>
      <c r="T190" s="62">
        <f>IF(UD_temp!T190&gt;0,TRUNC(IF(LEN(Lista!T190)&gt;3,LEFT(Lista!T190,1),0),1),0)</f>
        <v>0</v>
      </c>
      <c r="U190" s="62">
        <f>IF(UD_temp!U190&gt;0,TRUNC(IF(LEN(Lista!U190)&gt;3,LEFT(Lista!U190,1),0),1),0)</f>
        <v>0</v>
      </c>
      <c r="V190" s="62">
        <f>IF(UD_temp!V190&gt;0,TRUNC(IF(LEN(Lista!V190)&gt;3,LEFT(Lista!V190,1),0),1),0)</f>
        <v>0</v>
      </c>
      <c r="W190" s="62">
        <f>IF(UD_temp!W190&gt;0,TRUNC(IF(LEN(Lista!W190)&gt;3,LEFT(Lista!W190,1),0),1),0)</f>
        <v>0</v>
      </c>
      <c r="X190" s="62">
        <f>IF(UD_temp!X190&gt;0,TRUNC(IF(LEN(Lista!X190)&gt;3,LEFT(Lista!X190,1),0),1),0)</f>
        <v>0</v>
      </c>
      <c r="Y190" s="62">
        <f>IF(UD_temp!Y190&gt;0,TRUNC(IF(LEN(Lista!Y190)&gt;3,LEFT(Lista!Y190,1),0),1),0)</f>
        <v>0</v>
      </c>
      <c r="Z190" s="62">
        <f>IF(UD_temp!Z190&gt;0,TRUNC(IF(LEN(Lista!Z190)&gt;3,LEFT(Lista!Z190,1),0),1),0)</f>
        <v>0</v>
      </c>
      <c r="AA190" s="62">
        <f>IF(UD_temp!AA190&gt;0,TRUNC(IF(LEN(Lista!AA190)&gt;3,LEFT(Lista!AA190,1),0),1),0)</f>
        <v>0</v>
      </c>
      <c r="AB190" s="62">
        <f>IF(UD_temp!AB190&gt;0,TRUNC(IF(LEN(Lista!AB190)&gt;3,LEFT(Lista!AB190,1),0),1),0)</f>
        <v>0</v>
      </c>
      <c r="AC190" s="62">
        <f>IF(UD_temp!AC190&gt;0,TRUNC(IF(LEN(Lista!AC190)&gt;3,LEFT(Lista!AC190,1),0),1),0)</f>
        <v>0</v>
      </c>
      <c r="AD190" s="62">
        <f>IF(UD_temp!AD190&gt;0,TRUNC(IF(LEN(Lista!AD190)&gt;3,LEFT(Lista!AD190,1),0),1),0)</f>
        <v>0</v>
      </c>
      <c r="AE190" s="62">
        <f>IF(UD_temp!AE190&gt;0,TRUNC(IF(LEN(Lista!AE190)&gt;3,LEFT(Lista!AE190,1),0),1),0)</f>
        <v>0</v>
      </c>
      <c r="AF190" s="62">
        <f>IF(UD_temp!AF190&gt;0,TRUNC(IF(LEN(Lista!AF190)&gt;3,LEFT(Lista!AF190,1),0),1),0)</f>
        <v>0</v>
      </c>
      <c r="AG190" s="62">
        <f>IF(UD_temp!AG190&gt;0,TRUNC(IF(LEN(Lista!AG190)&gt;3,LEFT(Lista!AG190,1),0),1),0)</f>
        <v>0</v>
      </c>
      <c r="AH190" s="62">
        <f>IF(UD_temp!AH190&gt;0,TRUNC(IF(LEN(Lista!AH190)&gt;3,LEFT(Lista!AH190,1),0),1),0)</f>
        <v>0</v>
      </c>
      <c r="AI190" s="62">
        <f>IF(UD_temp!AI190&gt;0,TRUNC(IF(LEN(Lista!AI190)&gt;3,LEFT(Lista!AI190,1),0),1),0)</f>
        <v>0</v>
      </c>
      <c r="AJ190" s="166"/>
    </row>
    <row r="191" spans="1:36" ht="13.5" thickBot="1" x14ac:dyDescent="0.25">
      <c r="A191" s="164">
        <f>Lista!A191</f>
        <v>3</v>
      </c>
      <c r="B191" s="164">
        <f>Lista!B191</f>
        <v>1022</v>
      </c>
      <c r="C191" s="164" t="str">
        <f>Lista!C191</f>
        <v>Buława Marcin</v>
      </c>
      <c r="D191" s="15">
        <v>1</v>
      </c>
      <c r="E191" s="62">
        <f>IF(UD_temp!E191&gt;0,TRUNC(IF(LEN(Lista!E191)&gt;3,LEFT(Lista!E191,1),0),1),0)</f>
        <v>0</v>
      </c>
      <c r="F191" s="62">
        <f>IF(UD_temp!F191&gt;0,TRUNC(IF(LEN(Lista!F191)&gt;3,LEFT(Lista!F191,1),0),1),0)</f>
        <v>0</v>
      </c>
      <c r="G191" s="62">
        <f>IF(UD_temp!G191&gt;0,TRUNC(IF(LEN(Lista!G191)&gt;3,LEFT(Lista!G191,1),0),1),0)</f>
        <v>0</v>
      </c>
      <c r="H191" s="62">
        <f>IF(UD_temp!H191&gt;0,TRUNC(IF(LEN(Lista!H191)&gt;3,LEFT(Lista!H191,1),0),1),0)</f>
        <v>0</v>
      </c>
      <c r="I191" s="62">
        <f>IF(UD_temp!I191&gt;0,TRUNC(IF(LEN(Lista!I191)&gt;3,LEFT(Lista!I191,1),0),1),0)</f>
        <v>0</v>
      </c>
      <c r="J191" s="62">
        <f>IF(UD_temp!J191&gt;0,TRUNC(IF(LEN(Lista!J191)&gt;3,LEFT(Lista!J191,1),0),1),0)</f>
        <v>0</v>
      </c>
      <c r="K191" s="62">
        <f>IF(UD_temp!K191&gt;0,TRUNC(IF(LEN(Lista!K191)&gt;3,LEFT(Lista!K191,1),0),1),0)</f>
        <v>0</v>
      </c>
      <c r="L191" s="62">
        <f>IF(UD_temp!L191&gt;0,TRUNC(IF(LEN(Lista!L191)&gt;3,LEFT(Lista!L191,1),0),1),0)</f>
        <v>0</v>
      </c>
      <c r="M191" s="62">
        <f>IF(UD_temp!M191&gt;0,TRUNC(IF(LEN(Lista!M191)&gt;3,LEFT(Lista!M191,1),0),1),0)</f>
        <v>0</v>
      </c>
      <c r="N191" s="62">
        <f>IF(UD_temp!N191&gt;0,TRUNC(IF(LEN(Lista!N191)&gt;3,LEFT(Lista!N191,1),0),1),0)</f>
        <v>0</v>
      </c>
      <c r="O191" s="62">
        <f>IF(UD_temp!O191&gt;0,TRUNC(IF(LEN(Lista!O191)&gt;3,LEFT(Lista!O191,1),0),1),0)</f>
        <v>0</v>
      </c>
      <c r="P191" s="62">
        <f>IF(UD_temp!P191&gt;0,TRUNC(IF(LEN(Lista!P191)&gt;3,LEFT(Lista!P191,1),0),1),0)</f>
        <v>0</v>
      </c>
      <c r="Q191" s="62">
        <f>IF(UD_temp!Q191&gt;0,TRUNC(IF(LEN(Lista!Q191)&gt;3,LEFT(Lista!Q191,1),0),1),0)</f>
        <v>0</v>
      </c>
      <c r="R191" s="62">
        <f>IF(UD_temp!R191&gt;0,TRUNC(IF(LEN(Lista!R191)&gt;3,LEFT(Lista!R191,1),0),1),0)</f>
        <v>0</v>
      </c>
      <c r="S191" s="62">
        <f>IF(UD_temp!S191&gt;0,TRUNC(IF(LEN(Lista!S191)&gt;3,LEFT(Lista!S191,1),0),1),0)</f>
        <v>0</v>
      </c>
      <c r="T191" s="62">
        <f>IF(UD_temp!T191&gt;0,TRUNC(IF(LEN(Lista!T191)&gt;3,LEFT(Lista!T191,1),0),1),0)</f>
        <v>0</v>
      </c>
      <c r="U191" s="62">
        <f>IF(UD_temp!U191&gt;0,TRUNC(IF(LEN(Lista!U191)&gt;3,LEFT(Lista!U191,1),0),1),0)</f>
        <v>0</v>
      </c>
      <c r="V191" s="62">
        <f>IF(UD_temp!V191&gt;0,TRUNC(IF(LEN(Lista!V191)&gt;3,LEFT(Lista!V191,1),0),1),0)</f>
        <v>0</v>
      </c>
      <c r="W191" s="62">
        <f>IF(UD_temp!W191&gt;0,TRUNC(IF(LEN(Lista!W191)&gt;3,LEFT(Lista!W191,1),0),1),0)</f>
        <v>0</v>
      </c>
      <c r="X191" s="62">
        <f>IF(UD_temp!X191&gt;0,TRUNC(IF(LEN(Lista!X191)&gt;3,LEFT(Lista!X191,1),0),1),0)</f>
        <v>0</v>
      </c>
      <c r="Y191" s="62">
        <f>IF(UD_temp!Y191&gt;0,TRUNC(IF(LEN(Lista!Y191)&gt;3,LEFT(Lista!Y191,1),0),1),0)</f>
        <v>0</v>
      </c>
      <c r="Z191" s="62">
        <f>IF(UD_temp!Z191&gt;0,TRUNC(IF(LEN(Lista!Z191)&gt;3,LEFT(Lista!Z191,1),0),1),0)</f>
        <v>0</v>
      </c>
      <c r="AA191" s="62">
        <f>IF(UD_temp!AA191&gt;0,TRUNC(IF(LEN(Lista!AA191)&gt;3,LEFT(Lista!AA191,1),0),1),0)</f>
        <v>0</v>
      </c>
      <c r="AB191" s="62">
        <f>IF(UD_temp!AB191&gt;0,TRUNC(IF(LEN(Lista!AB191)&gt;3,LEFT(Lista!AB191,1),0),1),0)</f>
        <v>0</v>
      </c>
      <c r="AC191" s="62">
        <f>IF(UD_temp!AC191&gt;0,TRUNC(IF(LEN(Lista!AC191)&gt;3,LEFT(Lista!AC191,1),0),1),0)</f>
        <v>0</v>
      </c>
      <c r="AD191" s="62">
        <f>IF(UD_temp!AD191&gt;0,TRUNC(IF(LEN(Lista!AD191)&gt;3,LEFT(Lista!AD191,1),0),1),0)</f>
        <v>0</v>
      </c>
      <c r="AE191" s="62">
        <f>IF(UD_temp!AE191&gt;0,TRUNC(IF(LEN(Lista!AE191)&gt;3,LEFT(Lista!AE191,1),0),1),0)</f>
        <v>0</v>
      </c>
      <c r="AF191" s="62">
        <f>IF(UD_temp!AF191&gt;0,TRUNC(IF(LEN(Lista!AF191)&gt;3,LEFT(Lista!AF191,1),0),1),0)</f>
        <v>0</v>
      </c>
      <c r="AG191" s="62">
        <f>IF(UD_temp!AG191&gt;0,TRUNC(IF(LEN(Lista!AG191)&gt;3,LEFT(Lista!AG191,1),0),1),0)</f>
        <v>0</v>
      </c>
      <c r="AH191" s="62">
        <f>IF(UD_temp!AH191&gt;0,TRUNC(IF(LEN(Lista!AH191)&gt;3,LEFT(Lista!AH191,1),0),1),0)</f>
        <v>0</v>
      </c>
      <c r="AI191" s="62">
        <f>IF(UD_temp!AI191&gt;0,TRUNC(IF(LEN(Lista!AI191)&gt;3,LEFT(Lista!AI191,1),0),1),0)</f>
        <v>0</v>
      </c>
      <c r="AJ191" s="165">
        <f t="shared" ref="AJ191" si="42">SUM(E191:AI193)</f>
        <v>0</v>
      </c>
    </row>
    <row r="192" spans="1:36" ht="13.5" thickBot="1" x14ac:dyDescent="0.25">
      <c r="A192" s="142"/>
      <c r="B192" s="142"/>
      <c r="C192" s="142"/>
      <c r="D192" s="15">
        <v>2</v>
      </c>
      <c r="E192" s="62">
        <f>IF(UD_temp!E192&gt;0,TRUNC(IF(LEN(Lista!E192)&gt;3,LEFT(Lista!E192,1),0),1),0)</f>
        <v>0</v>
      </c>
      <c r="F192" s="62">
        <f>IF(UD_temp!F192&gt;0,TRUNC(IF(LEN(Lista!F192)&gt;3,LEFT(Lista!F192,1),0),1),0)</f>
        <v>0</v>
      </c>
      <c r="G192" s="62">
        <f>IF(UD_temp!G192&gt;0,TRUNC(IF(LEN(Lista!G192)&gt;3,LEFT(Lista!G192,1),0),1),0)</f>
        <v>0</v>
      </c>
      <c r="H192" s="62">
        <f>IF(UD_temp!H192&gt;0,TRUNC(IF(LEN(Lista!H192)&gt;3,LEFT(Lista!H192,1),0),1),0)</f>
        <v>0</v>
      </c>
      <c r="I192" s="62">
        <f>IF(UD_temp!I192&gt;0,TRUNC(IF(LEN(Lista!I192)&gt;3,LEFT(Lista!I192,1),0),1),0)</f>
        <v>0</v>
      </c>
      <c r="J192" s="62">
        <f>IF(UD_temp!J192&gt;0,TRUNC(IF(LEN(Lista!J192)&gt;3,LEFT(Lista!J192,1),0),1),0)</f>
        <v>0</v>
      </c>
      <c r="K192" s="62">
        <f>IF(UD_temp!K192&gt;0,TRUNC(IF(LEN(Lista!K192)&gt;3,LEFT(Lista!K192,1),0),1),0)</f>
        <v>0</v>
      </c>
      <c r="L192" s="62">
        <f>IF(UD_temp!L192&gt;0,TRUNC(IF(LEN(Lista!L192)&gt;3,LEFT(Lista!L192,1),0),1),0)</f>
        <v>0</v>
      </c>
      <c r="M192" s="62">
        <f>IF(UD_temp!M192&gt;0,TRUNC(IF(LEN(Lista!M192)&gt;3,LEFT(Lista!M192,1),0),1),0)</f>
        <v>0</v>
      </c>
      <c r="N192" s="62">
        <f>IF(UD_temp!N192&gt;0,TRUNC(IF(LEN(Lista!N192)&gt;3,LEFT(Lista!N192,1),0),1),0)</f>
        <v>0</v>
      </c>
      <c r="O192" s="62">
        <f>IF(UD_temp!O192&gt;0,TRUNC(IF(LEN(Lista!O192)&gt;3,LEFT(Lista!O192,1),0),1),0)</f>
        <v>0</v>
      </c>
      <c r="P192" s="62">
        <f>IF(UD_temp!P192&gt;0,TRUNC(IF(LEN(Lista!P192)&gt;3,LEFT(Lista!P192,1),0),1),0)</f>
        <v>0</v>
      </c>
      <c r="Q192" s="62">
        <f>IF(UD_temp!Q192&gt;0,TRUNC(IF(LEN(Lista!Q192)&gt;3,LEFT(Lista!Q192,1),0),1),0)</f>
        <v>0</v>
      </c>
      <c r="R192" s="62">
        <f>IF(UD_temp!R192&gt;0,TRUNC(IF(LEN(Lista!R192)&gt;3,LEFT(Lista!R192,1),0),1),0)</f>
        <v>0</v>
      </c>
      <c r="S192" s="62">
        <f>IF(UD_temp!S192&gt;0,TRUNC(IF(LEN(Lista!S192)&gt;3,LEFT(Lista!S192,1),0),1),0)</f>
        <v>0</v>
      </c>
      <c r="T192" s="62">
        <f>IF(UD_temp!T192&gt;0,TRUNC(IF(LEN(Lista!T192)&gt;3,LEFT(Lista!T192,1),0),1),0)</f>
        <v>0</v>
      </c>
      <c r="U192" s="62">
        <f>IF(UD_temp!U192&gt;0,TRUNC(IF(LEN(Lista!U192)&gt;3,LEFT(Lista!U192,1),0),1),0)</f>
        <v>0</v>
      </c>
      <c r="V192" s="62">
        <f>IF(UD_temp!V192&gt;0,TRUNC(IF(LEN(Lista!V192)&gt;3,LEFT(Lista!V192,1),0),1),0)</f>
        <v>0</v>
      </c>
      <c r="W192" s="62">
        <f>IF(UD_temp!W192&gt;0,TRUNC(IF(LEN(Lista!W192)&gt;3,LEFT(Lista!W192,1),0),1),0)</f>
        <v>0</v>
      </c>
      <c r="X192" s="62">
        <f>IF(UD_temp!X192&gt;0,TRUNC(IF(LEN(Lista!X192)&gt;3,LEFT(Lista!X192,1),0),1),0)</f>
        <v>0</v>
      </c>
      <c r="Y192" s="62">
        <f>IF(UD_temp!Y192&gt;0,TRUNC(IF(LEN(Lista!Y192)&gt;3,LEFT(Lista!Y192,1),0),1),0)</f>
        <v>0</v>
      </c>
      <c r="Z192" s="62">
        <f>IF(UD_temp!Z192&gt;0,TRUNC(IF(LEN(Lista!Z192)&gt;3,LEFT(Lista!Z192,1),0),1),0)</f>
        <v>0</v>
      </c>
      <c r="AA192" s="62">
        <f>IF(UD_temp!AA192&gt;0,TRUNC(IF(LEN(Lista!AA192)&gt;3,LEFT(Lista!AA192,1),0),1),0)</f>
        <v>0</v>
      </c>
      <c r="AB192" s="62">
        <f>IF(UD_temp!AB192&gt;0,TRUNC(IF(LEN(Lista!AB192)&gt;3,LEFT(Lista!AB192,1),0),1),0)</f>
        <v>0</v>
      </c>
      <c r="AC192" s="62">
        <f>IF(UD_temp!AC192&gt;0,TRUNC(IF(LEN(Lista!AC192)&gt;3,LEFT(Lista!AC192,1),0),1),0)</f>
        <v>0</v>
      </c>
      <c r="AD192" s="62">
        <f>IF(UD_temp!AD192&gt;0,TRUNC(IF(LEN(Lista!AD192)&gt;3,LEFT(Lista!AD192,1),0),1),0)</f>
        <v>0</v>
      </c>
      <c r="AE192" s="62">
        <f>IF(UD_temp!AE192&gt;0,TRUNC(IF(LEN(Lista!AE192)&gt;3,LEFT(Lista!AE192,1),0),1),0)</f>
        <v>0</v>
      </c>
      <c r="AF192" s="62">
        <f>IF(UD_temp!AF192&gt;0,TRUNC(IF(LEN(Lista!AF192)&gt;3,LEFT(Lista!AF192,1),0),1),0)</f>
        <v>0</v>
      </c>
      <c r="AG192" s="62">
        <f>IF(UD_temp!AG192&gt;0,TRUNC(IF(LEN(Lista!AG192)&gt;3,LEFT(Lista!AG192,1),0),1),0)</f>
        <v>0</v>
      </c>
      <c r="AH192" s="62">
        <f>IF(UD_temp!AH192&gt;0,TRUNC(IF(LEN(Lista!AH192)&gt;3,LEFT(Lista!AH192,1),0),1),0)</f>
        <v>0</v>
      </c>
      <c r="AI192" s="62">
        <f>IF(UD_temp!AI192&gt;0,TRUNC(IF(LEN(Lista!AI192)&gt;3,LEFT(Lista!AI192,1),0),1),0)</f>
        <v>0</v>
      </c>
      <c r="AJ192" s="145"/>
    </row>
    <row r="193" spans="1:36" ht="13.5" thickBot="1" x14ac:dyDescent="0.25">
      <c r="A193" s="142"/>
      <c r="B193" s="142"/>
      <c r="C193" s="142"/>
      <c r="D193" s="15">
        <v>3</v>
      </c>
      <c r="E193" s="62">
        <f>IF(UD_temp!E193&gt;0,TRUNC(IF(LEN(Lista!E193)&gt;3,LEFT(Lista!E193,1),0),1),0)</f>
        <v>0</v>
      </c>
      <c r="F193" s="62">
        <f>IF(UD_temp!F193&gt;0,TRUNC(IF(LEN(Lista!F193)&gt;3,LEFT(Lista!F193,1),0),1),0)</f>
        <v>0</v>
      </c>
      <c r="G193" s="62">
        <f>IF(UD_temp!G193&gt;0,TRUNC(IF(LEN(Lista!G193)&gt;3,LEFT(Lista!G193,1),0),1),0)</f>
        <v>0</v>
      </c>
      <c r="H193" s="62">
        <f>IF(UD_temp!H193&gt;0,TRUNC(IF(LEN(Lista!H193)&gt;3,LEFT(Lista!H193,1),0),1),0)</f>
        <v>0</v>
      </c>
      <c r="I193" s="62">
        <f>IF(UD_temp!I193&gt;0,TRUNC(IF(LEN(Lista!I193)&gt;3,LEFT(Lista!I193,1),0),1),0)</f>
        <v>0</v>
      </c>
      <c r="J193" s="62">
        <f>IF(UD_temp!J193&gt;0,TRUNC(IF(LEN(Lista!J193)&gt;3,LEFT(Lista!J193,1),0),1),0)</f>
        <v>0</v>
      </c>
      <c r="K193" s="62">
        <f>IF(UD_temp!K193&gt;0,TRUNC(IF(LEN(Lista!K193)&gt;3,LEFT(Lista!K193,1),0),1),0)</f>
        <v>0</v>
      </c>
      <c r="L193" s="62">
        <f>IF(UD_temp!L193&gt;0,TRUNC(IF(LEN(Lista!L193)&gt;3,LEFT(Lista!L193,1),0),1),0)</f>
        <v>0</v>
      </c>
      <c r="M193" s="62">
        <f>IF(UD_temp!M193&gt;0,TRUNC(IF(LEN(Lista!M193)&gt;3,LEFT(Lista!M193,1),0),1),0)</f>
        <v>0</v>
      </c>
      <c r="N193" s="62">
        <f>IF(UD_temp!N193&gt;0,TRUNC(IF(LEN(Lista!N193)&gt;3,LEFT(Lista!N193,1),0),1),0)</f>
        <v>0</v>
      </c>
      <c r="O193" s="62">
        <f>IF(UD_temp!O193&gt;0,TRUNC(IF(LEN(Lista!O193)&gt;3,LEFT(Lista!O193,1),0),1),0)</f>
        <v>0</v>
      </c>
      <c r="P193" s="62">
        <f>IF(UD_temp!P193&gt;0,TRUNC(IF(LEN(Lista!P193)&gt;3,LEFT(Lista!P193,1),0),1),0)</f>
        <v>0</v>
      </c>
      <c r="Q193" s="62">
        <f>IF(UD_temp!Q193&gt;0,TRUNC(IF(LEN(Lista!Q193)&gt;3,LEFT(Lista!Q193,1),0),1),0)</f>
        <v>0</v>
      </c>
      <c r="R193" s="62">
        <f>IF(UD_temp!R193&gt;0,TRUNC(IF(LEN(Lista!R193)&gt;3,LEFT(Lista!R193,1),0),1),0)</f>
        <v>0</v>
      </c>
      <c r="S193" s="62">
        <f>IF(UD_temp!S193&gt;0,TRUNC(IF(LEN(Lista!S193)&gt;3,LEFT(Lista!S193,1),0),1),0)</f>
        <v>0</v>
      </c>
      <c r="T193" s="62">
        <f>IF(UD_temp!T193&gt;0,TRUNC(IF(LEN(Lista!T193)&gt;3,LEFT(Lista!T193,1),0),1),0)</f>
        <v>0</v>
      </c>
      <c r="U193" s="62">
        <f>IF(UD_temp!U193&gt;0,TRUNC(IF(LEN(Lista!U193)&gt;3,LEFT(Lista!U193,1),0),1),0)</f>
        <v>0</v>
      </c>
      <c r="V193" s="62">
        <f>IF(UD_temp!V193&gt;0,TRUNC(IF(LEN(Lista!V193)&gt;3,LEFT(Lista!V193,1),0),1),0)</f>
        <v>0</v>
      </c>
      <c r="W193" s="62">
        <f>IF(UD_temp!W193&gt;0,TRUNC(IF(LEN(Lista!W193)&gt;3,LEFT(Lista!W193,1),0),1),0)</f>
        <v>0</v>
      </c>
      <c r="X193" s="62">
        <f>IF(UD_temp!X193&gt;0,TRUNC(IF(LEN(Lista!X193)&gt;3,LEFT(Lista!X193,1),0),1),0)</f>
        <v>0</v>
      </c>
      <c r="Y193" s="62">
        <f>IF(UD_temp!Y193&gt;0,TRUNC(IF(LEN(Lista!Y193)&gt;3,LEFT(Lista!Y193,1),0),1),0)</f>
        <v>0</v>
      </c>
      <c r="Z193" s="62">
        <f>IF(UD_temp!Z193&gt;0,TRUNC(IF(LEN(Lista!Z193)&gt;3,LEFT(Lista!Z193,1),0),1),0)</f>
        <v>0</v>
      </c>
      <c r="AA193" s="62">
        <f>IF(UD_temp!AA193&gt;0,TRUNC(IF(LEN(Lista!AA193)&gt;3,LEFT(Lista!AA193,1),0),1),0)</f>
        <v>0</v>
      </c>
      <c r="AB193" s="62">
        <f>IF(UD_temp!AB193&gt;0,TRUNC(IF(LEN(Lista!AB193)&gt;3,LEFT(Lista!AB193,1),0),1),0)</f>
        <v>0</v>
      </c>
      <c r="AC193" s="62">
        <f>IF(UD_temp!AC193&gt;0,TRUNC(IF(LEN(Lista!AC193)&gt;3,LEFT(Lista!AC193,1),0),1),0)</f>
        <v>0</v>
      </c>
      <c r="AD193" s="62">
        <f>IF(UD_temp!AD193&gt;0,TRUNC(IF(LEN(Lista!AD193)&gt;3,LEFT(Lista!AD193,1),0),1),0)</f>
        <v>0</v>
      </c>
      <c r="AE193" s="62">
        <f>IF(UD_temp!AE193&gt;0,TRUNC(IF(LEN(Lista!AE193)&gt;3,LEFT(Lista!AE193,1),0),1),0)</f>
        <v>0</v>
      </c>
      <c r="AF193" s="62">
        <f>IF(UD_temp!AF193&gt;0,TRUNC(IF(LEN(Lista!AF193)&gt;3,LEFT(Lista!AF193,1),0),1),0)</f>
        <v>0</v>
      </c>
      <c r="AG193" s="62">
        <f>IF(UD_temp!AG193&gt;0,TRUNC(IF(LEN(Lista!AG193)&gt;3,LEFT(Lista!AG193,1),0),1),0)</f>
        <v>0</v>
      </c>
      <c r="AH193" s="62">
        <f>IF(UD_temp!AH193&gt;0,TRUNC(IF(LEN(Lista!AH193)&gt;3,LEFT(Lista!AH193,1),0),1),0)</f>
        <v>0</v>
      </c>
      <c r="AI193" s="62">
        <f>IF(UD_temp!AI193&gt;0,TRUNC(IF(LEN(Lista!AI193)&gt;3,LEFT(Lista!AI193,1),0),1),0)</f>
        <v>0</v>
      </c>
      <c r="AJ193" s="166"/>
    </row>
    <row r="194" spans="1:36" ht="13.5" thickBot="1" x14ac:dyDescent="0.25">
      <c r="A194" s="164">
        <f>Lista!A194</f>
        <v>4</v>
      </c>
      <c r="B194" s="164">
        <f>Lista!B194</f>
        <v>0</v>
      </c>
      <c r="C194" s="164">
        <f>Lista!C194</f>
        <v>0</v>
      </c>
      <c r="D194" s="15">
        <v>1</v>
      </c>
      <c r="E194" s="62">
        <f>IF(UD_temp!E194&gt;0,TRUNC(IF(LEN(Lista!E194)&gt;3,LEFT(Lista!E194,1),0),1),0)</f>
        <v>0</v>
      </c>
      <c r="F194" s="62">
        <f>IF(UD_temp!F194&gt;0,TRUNC(IF(LEN(Lista!F194)&gt;3,LEFT(Lista!F194,1),0),1),0)</f>
        <v>0</v>
      </c>
      <c r="G194" s="62">
        <f>IF(UD_temp!G194&gt;0,TRUNC(IF(LEN(Lista!G194)&gt;3,LEFT(Lista!G194,1),0),1),0)</f>
        <v>0</v>
      </c>
      <c r="H194" s="62">
        <f>IF(UD_temp!H194&gt;0,TRUNC(IF(LEN(Lista!H194)&gt;3,LEFT(Lista!H194,1),0),1),0)</f>
        <v>0</v>
      </c>
      <c r="I194" s="62">
        <f>IF(UD_temp!I194&gt;0,TRUNC(IF(LEN(Lista!I194)&gt;3,LEFT(Lista!I194,1),0),1),0)</f>
        <v>0</v>
      </c>
      <c r="J194" s="62">
        <f>IF(UD_temp!J194&gt;0,TRUNC(IF(LEN(Lista!J194)&gt;3,LEFT(Lista!J194,1),0),1),0)</f>
        <v>0</v>
      </c>
      <c r="K194" s="62">
        <f>IF(UD_temp!K194&gt;0,TRUNC(IF(LEN(Lista!K194)&gt;3,LEFT(Lista!K194,1),0),1),0)</f>
        <v>0</v>
      </c>
      <c r="L194" s="62">
        <f>IF(UD_temp!L194&gt;0,TRUNC(IF(LEN(Lista!L194)&gt;3,LEFT(Lista!L194,1),0),1),0)</f>
        <v>0</v>
      </c>
      <c r="M194" s="62">
        <f>IF(UD_temp!M194&gt;0,TRUNC(IF(LEN(Lista!M194)&gt;3,LEFT(Lista!M194,1),0),1),0)</f>
        <v>0</v>
      </c>
      <c r="N194" s="62">
        <f>IF(UD_temp!N194&gt;0,TRUNC(IF(LEN(Lista!N194)&gt;3,LEFT(Lista!N194,1),0),1),0)</f>
        <v>0</v>
      </c>
      <c r="O194" s="62">
        <f>IF(UD_temp!O194&gt;0,TRUNC(IF(LEN(Lista!O194)&gt;3,LEFT(Lista!O194,1),0),1),0)</f>
        <v>0</v>
      </c>
      <c r="P194" s="62">
        <f>IF(UD_temp!P194&gt;0,TRUNC(IF(LEN(Lista!P194)&gt;3,LEFT(Lista!P194,1),0),1),0)</f>
        <v>0</v>
      </c>
      <c r="Q194" s="62">
        <f>IF(UD_temp!Q194&gt;0,TRUNC(IF(LEN(Lista!Q194)&gt;3,LEFT(Lista!Q194,1),0),1),0)</f>
        <v>0</v>
      </c>
      <c r="R194" s="62">
        <f>IF(UD_temp!R194&gt;0,TRUNC(IF(LEN(Lista!R194)&gt;3,LEFT(Lista!R194,1),0),1),0)</f>
        <v>0</v>
      </c>
      <c r="S194" s="62">
        <f>IF(UD_temp!S194&gt;0,TRUNC(IF(LEN(Lista!S194)&gt;3,LEFT(Lista!S194,1),0),1),0)</f>
        <v>0</v>
      </c>
      <c r="T194" s="62">
        <f>IF(UD_temp!T194&gt;0,TRUNC(IF(LEN(Lista!T194)&gt;3,LEFT(Lista!T194,1),0),1),0)</f>
        <v>0</v>
      </c>
      <c r="U194" s="62">
        <f>IF(UD_temp!U194&gt;0,TRUNC(IF(LEN(Lista!U194)&gt;3,LEFT(Lista!U194,1),0),1),0)</f>
        <v>0</v>
      </c>
      <c r="V194" s="62">
        <f>IF(UD_temp!V194&gt;0,TRUNC(IF(LEN(Lista!V194)&gt;3,LEFT(Lista!V194,1),0),1),0)</f>
        <v>0</v>
      </c>
      <c r="W194" s="62">
        <f>IF(UD_temp!W194&gt;0,TRUNC(IF(LEN(Lista!W194)&gt;3,LEFT(Lista!W194,1),0),1),0)</f>
        <v>0</v>
      </c>
      <c r="X194" s="62">
        <f>IF(UD_temp!X194&gt;0,TRUNC(IF(LEN(Lista!X194)&gt;3,LEFT(Lista!X194,1),0),1),0)</f>
        <v>0</v>
      </c>
      <c r="Y194" s="62">
        <f>IF(UD_temp!Y194&gt;0,TRUNC(IF(LEN(Lista!Y194)&gt;3,LEFT(Lista!Y194,1),0),1),0)</f>
        <v>0</v>
      </c>
      <c r="Z194" s="62">
        <f>IF(UD_temp!Z194&gt;0,TRUNC(IF(LEN(Lista!Z194)&gt;3,LEFT(Lista!Z194,1),0),1),0)</f>
        <v>0</v>
      </c>
      <c r="AA194" s="62">
        <f>IF(UD_temp!AA194&gt;0,TRUNC(IF(LEN(Lista!AA194)&gt;3,LEFT(Lista!AA194,1),0),1),0)</f>
        <v>0</v>
      </c>
      <c r="AB194" s="62">
        <f>IF(UD_temp!AB194&gt;0,TRUNC(IF(LEN(Lista!AB194)&gt;3,LEFT(Lista!AB194,1),0),1),0)</f>
        <v>0</v>
      </c>
      <c r="AC194" s="62">
        <f>IF(UD_temp!AC194&gt;0,TRUNC(IF(LEN(Lista!AC194)&gt;3,LEFT(Lista!AC194,1),0),1),0)</f>
        <v>0</v>
      </c>
      <c r="AD194" s="62">
        <f>IF(UD_temp!AD194&gt;0,TRUNC(IF(LEN(Lista!AD194)&gt;3,LEFT(Lista!AD194,1),0),1),0)</f>
        <v>0</v>
      </c>
      <c r="AE194" s="62">
        <f>IF(UD_temp!AE194&gt;0,TRUNC(IF(LEN(Lista!AE194)&gt;3,LEFT(Lista!AE194,1),0),1),0)</f>
        <v>0</v>
      </c>
      <c r="AF194" s="62">
        <f>IF(UD_temp!AF194&gt;0,TRUNC(IF(LEN(Lista!AF194)&gt;3,LEFT(Lista!AF194,1),0),1),0)</f>
        <v>0</v>
      </c>
      <c r="AG194" s="62">
        <f>IF(UD_temp!AG194&gt;0,TRUNC(IF(LEN(Lista!AG194)&gt;3,LEFT(Lista!AG194,1),0),1),0)</f>
        <v>0</v>
      </c>
      <c r="AH194" s="62">
        <f>IF(UD_temp!AH194&gt;0,TRUNC(IF(LEN(Lista!AH194)&gt;3,LEFT(Lista!AH194,1),0),1),0)</f>
        <v>0</v>
      </c>
      <c r="AI194" s="62">
        <f>IF(UD_temp!AI194&gt;0,TRUNC(IF(LEN(Lista!AI194)&gt;3,LEFT(Lista!AI194,1),0),1),0)</f>
        <v>0</v>
      </c>
      <c r="AJ194" s="165">
        <f t="shared" ref="AJ194" si="43">SUM(E194:AI196)</f>
        <v>0</v>
      </c>
    </row>
    <row r="195" spans="1:36" ht="13.5" thickBot="1" x14ac:dyDescent="0.25">
      <c r="A195" s="142"/>
      <c r="B195" s="142"/>
      <c r="C195" s="142"/>
      <c r="D195" s="15">
        <v>2</v>
      </c>
      <c r="E195" s="62">
        <f>IF(UD_temp!E195&gt;0,TRUNC(IF(LEN(Lista!E195)&gt;3,LEFT(Lista!E195,1),0),1),0)</f>
        <v>0</v>
      </c>
      <c r="F195" s="62">
        <f>IF(UD_temp!F195&gt;0,TRUNC(IF(LEN(Lista!F195)&gt;3,LEFT(Lista!F195,1),0),1),0)</f>
        <v>0</v>
      </c>
      <c r="G195" s="62">
        <f>IF(UD_temp!G195&gt;0,TRUNC(IF(LEN(Lista!G195)&gt;3,LEFT(Lista!G195,1),0),1),0)</f>
        <v>0</v>
      </c>
      <c r="H195" s="62">
        <f>IF(UD_temp!H195&gt;0,TRUNC(IF(LEN(Lista!H195)&gt;3,LEFT(Lista!H195,1),0),1),0)</f>
        <v>0</v>
      </c>
      <c r="I195" s="62">
        <f>IF(UD_temp!I195&gt;0,TRUNC(IF(LEN(Lista!I195)&gt;3,LEFT(Lista!I195,1),0),1),0)</f>
        <v>0</v>
      </c>
      <c r="J195" s="62">
        <f>IF(UD_temp!J195&gt;0,TRUNC(IF(LEN(Lista!J195)&gt;3,LEFT(Lista!J195,1),0),1),0)</f>
        <v>0</v>
      </c>
      <c r="K195" s="62">
        <f>IF(UD_temp!K195&gt;0,TRUNC(IF(LEN(Lista!K195)&gt;3,LEFT(Lista!K195,1),0),1),0)</f>
        <v>0</v>
      </c>
      <c r="L195" s="62">
        <f>IF(UD_temp!L195&gt;0,TRUNC(IF(LEN(Lista!L195)&gt;3,LEFT(Lista!L195,1),0),1),0)</f>
        <v>0</v>
      </c>
      <c r="M195" s="62">
        <f>IF(UD_temp!M195&gt;0,TRUNC(IF(LEN(Lista!M195)&gt;3,LEFT(Lista!M195,1),0),1),0)</f>
        <v>0</v>
      </c>
      <c r="N195" s="62">
        <f>IF(UD_temp!N195&gt;0,TRUNC(IF(LEN(Lista!N195)&gt;3,LEFT(Lista!N195,1),0),1),0)</f>
        <v>0</v>
      </c>
      <c r="O195" s="62">
        <f>IF(UD_temp!O195&gt;0,TRUNC(IF(LEN(Lista!O195)&gt;3,LEFT(Lista!O195,1),0),1),0)</f>
        <v>0</v>
      </c>
      <c r="P195" s="62">
        <f>IF(UD_temp!P195&gt;0,TRUNC(IF(LEN(Lista!P195)&gt;3,LEFT(Lista!P195,1),0),1),0)</f>
        <v>0</v>
      </c>
      <c r="Q195" s="62">
        <f>IF(UD_temp!Q195&gt;0,TRUNC(IF(LEN(Lista!Q195)&gt;3,LEFT(Lista!Q195,1),0),1),0)</f>
        <v>0</v>
      </c>
      <c r="R195" s="62">
        <f>IF(UD_temp!R195&gt;0,TRUNC(IF(LEN(Lista!R195)&gt;3,LEFT(Lista!R195,1),0),1),0)</f>
        <v>0</v>
      </c>
      <c r="S195" s="62">
        <f>IF(UD_temp!S195&gt;0,TRUNC(IF(LEN(Lista!S195)&gt;3,LEFT(Lista!S195,1),0),1),0)</f>
        <v>0</v>
      </c>
      <c r="T195" s="62">
        <f>IF(UD_temp!T195&gt;0,TRUNC(IF(LEN(Lista!T195)&gt;3,LEFT(Lista!T195,1),0),1),0)</f>
        <v>0</v>
      </c>
      <c r="U195" s="62">
        <f>IF(UD_temp!U195&gt;0,TRUNC(IF(LEN(Lista!U195)&gt;3,LEFT(Lista!U195,1),0),1),0)</f>
        <v>0</v>
      </c>
      <c r="V195" s="62">
        <f>IF(UD_temp!V195&gt;0,TRUNC(IF(LEN(Lista!V195)&gt;3,LEFT(Lista!V195,1),0),1),0)</f>
        <v>0</v>
      </c>
      <c r="W195" s="62">
        <f>IF(UD_temp!W195&gt;0,TRUNC(IF(LEN(Lista!W195)&gt;3,LEFT(Lista!W195,1),0),1),0)</f>
        <v>0</v>
      </c>
      <c r="X195" s="62">
        <f>IF(UD_temp!X195&gt;0,TRUNC(IF(LEN(Lista!X195)&gt;3,LEFT(Lista!X195,1),0),1),0)</f>
        <v>0</v>
      </c>
      <c r="Y195" s="62">
        <f>IF(UD_temp!Y195&gt;0,TRUNC(IF(LEN(Lista!Y195)&gt;3,LEFT(Lista!Y195,1),0),1),0)</f>
        <v>0</v>
      </c>
      <c r="Z195" s="62">
        <f>IF(UD_temp!Z195&gt;0,TRUNC(IF(LEN(Lista!Z195)&gt;3,LEFT(Lista!Z195,1),0),1),0)</f>
        <v>0</v>
      </c>
      <c r="AA195" s="62">
        <f>IF(UD_temp!AA195&gt;0,TRUNC(IF(LEN(Lista!AA195)&gt;3,LEFT(Lista!AA195,1),0),1),0)</f>
        <v>0</v>
      </c>
      <c r="AB195" s="62">
        <f>IF(UD_temp!AB195&gt;0,TRUNC(IF(LEN(Lista!AB195)&gt;3,LEFT(Lista!AB195,1),0),1),0)</f>
        <v>0</v>
      </c>
      <c r="AC195" s="62">
        <f>IF(UD_temp!AC195&gt;0,TRUNC(IF(LEN(Lista!AC195)&gt;3,LEFT(Lista!AC195,1),0),1),0)</f>
        <v>0</v>
      </c>
      <c r="AD195" s="62">
        <f>IF(UD_temp!AD195&gt;0,TRUNC(IF(LEN(Lista!AD195)&gt;3,LEFT(Lista!AD195,1),0),1),0)</f>
        <v>0</v>
      </c>
      <c r="AE195" s="62">
        <f>IF(UD_temp!AE195&gt;0,TRUNC(IF(LEN(Lista!AE195)&gt;3,LEFT(Lista!AE195,1),0),1),0)</f>
        <v>0</v>
      </c>
      <c r="AF195" s="62">
        <f>IF(UD_temp!AF195&gt;0,TRUNC(IF(LEN(Lista!AF195)&gt;3,LEFT(Lista!AF195,1),0),1),0)</f>
        <v>0</v>
      </c>
      <c r="AG195" s="62">
        <f>IF(UD_temp!AG195&gt;0,TRUNC(IF(LEN(Lista!AG195)&gt;3,LEFT(Lista!AG195,1),0),1),0)</f>
        <v>0</v>
      </c>
      <c r="AH195" s="62">
        <f>IF(UD_temp!AH195&gt;0,TRUNC(IF(LEN(Lista!AH195)&gt;3,LEFT(Lista!AH195,1),0),1),0)</f>
        <v>0</v>
      </c>
      <c r="AI195" s="62">
        <f>IF(UD_temp!AI195&gt;0,TRUNC(IF(LEN(Lista!AI195)&gt;3,LEFT(Lista!AI195,1),0),1),0)</f>
        <v>0</v>
      </c>
      <c r="AJ195" s="145"/>
    </row>
    <row r="196" spans="1:36" ht="13.5" thickBot="1" x14ac:dyDescent="0.25">
      <c r="A196" s="142"/>
      <c r="B196" s="142"/>
      <c r="C196" s="142"/>
      <c r="D196" s="15">
        <v>3</v>
      </c>
      <c r="E196" s="62">
        <f>IF(UD_temp!E196&gt;0,TRUNC(IF(LEN(Lista!E196)&gt;3,LEFT(Lista!E196,1),0),1),0)</f>
        <v>0</v>
      </c>
      <c r="F196" s="62">
        <f>IF(UD_temp!F196&gt;0,TRUNC(IF(LEN(Lista!F196)&gt;3,LEFT(Lista!F196,1),0),1),0)</f>
        <v>0</v>
      </c>
      <c r="G196" s="62">
        <f>IF(UD_temp!G196&gt;0,TRUNC(IF(LEN(Lista!G196)&gt;3,LEFT(Lista!G196,1),0),1),0)</f>
        <v>0</v>
      </c>
      <c r="H196" s="62">
        <f>IF(UD_temp!H196&gt;0,TRUNC(IF(LEN(Lista!H196)&gt;3,LEFT(Lista!H196,1),0),1),0)</f>
        <v>0</v>
      </c>
      <c r="I196" s="62">
        <f>IF(UD_temp!I196&gt;0,TRUNC(IF(LEN(Lista!I196)&gt;3,LEFT(Lista!I196,1),0),1),0)</f>
        <v>0</v>
      </c>
      <c r="J196" s="62">
        <f>IF(UD_temp!J196&gt;0,TRUNC(IF(LEN(Lista!J196)&gt;3,LEFT(Lista!J196,1),0),1),0)</f>
        <v>0</v>
      </c>
      <c r="K196" s="62">
        <f>IF(UD_temp!K196&gt;0,TRUNC(IF(LEN(Lista!K196)&gt;3,LEFT(Lista!K196,1),0),1),0)</f>
        <v>0</v>
      </c>
      <c r="L196" s="62">
        <f>IF(UD_temp!L196&gt;0,TRUNC(IF(LEN(Lista!L196)&gt;3,LEFT(Lista!L196,1),0),1),0)</f>
        <v>0</v>
      </c>
      <c r="M196" s="62">
        <f>IF(UD_temp!M196&gt;0,TRUNC(IF(LEN(Lista!M196)&gt;3,LEFT(Lista!M196,1),0),1),0)</f>
        <v>0</v>
      </c>
      <c r="N196" s="62">
        <f>IF(UD_temp!N196&gt;0,TRUNC(IF(LEN(Lista!N196)&gt;3,LEFT(Lista!N196,1),0),1),0)</f>
        <v>0</v>
      </c>
      <c r="O196" s="62">
        <f>IF(UD_temp!O196&gt;0,TRUNC(IF(LEN(Lista!O196)&gt;3,LEFT(Lista!O196,1),0),1),0)</f>
        <v>0</v>
      </c>
      <c r="P196" s="62">
        <f>IF(UD_temp!P196&gt;0,TRUNC(IF(LEN(Lista!P196)&gt;3,LEFT(Lista!P196,1),0),1),0)</f>
        <v>0</v>
      </c>
      <c r="Q196" s="62">
        <f>IF(UD_temp!Q196&gt;0,TRUNC(IF(LEN(Lista!Q196)&gt;3,LEFT(Lista!Q196,1),0),1),0)</f>
        <v>0</v>
      </c>
      <c r="R196" s="62">
        <f>IF(UD_temp!R196&gt;0,TRUNC(IF(LEN(Lista!R196)&gt;3,LEFT(Lista!R196,1),0),1),0)</f>
        <v>0</v>
      </c>
      <c r="S196" s="62">
        <f>IF(UD_temp!S196&gt;0,TRUNC(IF(LEN(Lista!S196)&gt;3,LEFT(Lista!S196,1),0),1),0)</f>
        <v>0</v>
      </c>
      <c r="T196" s="62">
        <f>IF(UD_temp!T196&gt;0,TRUNC(IF(LEN(Lista!T196)&gt;3,LEFT(Lista!T196,1),0),1),0)</f>
        <v>0</v>
      </c>
      <c r="U196" s="62">
        <f>IF(UD_temp!U196&gt;0,TRUNC(IF(LEN(Lista!U196)&gt;3,LEFT(Lista!U196,1),0),1),0)</f>
        <v>0</v>
      </c>
      <c r="V196" s="62">
        <f>IF(UD_temp!V196&gt;0,TRUNC(IF(LEN(Lista!V196)&gt;3,LEFT(Lista!V196,1),0),1),0)</f>
        <v>0</v>
      </c>
      <c r="W196" s="62">
        <f>IF(UD_temp!W196&gt;0,TRUNC(IF(LEN(Lista!W196)&gt;3,LEFT(Lista!W196,1),0),1),0)</f>
        <v>0</v>
      </c>
      <c r="X196" s="62">
        <f>IF(UD_temp!X196&gt;0,TRUNC(IF(LEN(Lista!X196)&gt;3,LEFT(Lista!X196,1),0),1),0)</f>
        <v>0</v>
      </c>
      <c r="Y196" s="62">
        <f>IF(UD_temp!Y196&gt;0,TRUNC(IF(LEN(Lista!Y196)&gt;3,LEFT(Lista!Y196,1),0),1),0)</f>
        <v>0</v>
      </c>
      <c r="Z196" s="62">
        <f>IF(UD_temp!Z196&gt;0,TRUNC(IF(LEN(Lista!Z196)&gt;3,LEFT(Lista!Z196,1),0),1),0)</f>
        <v>0</v>
      </c>
      <c r="AA196" s="62">
        <f>IF(UD_temp!AA196&gt;0,TRUNC(IF(LEN(Lista!AA196)&gt;3,LEFT(Lista!AA196,1),0),1),0)</f>
        <v>0</v>
      </c>
      <c r="AB196" s="62">
        <f>IF(UD_temp!AB196&gt;0,TRUNC(IF(LEN(Lista!AB196)&gt;3,LEFT(Lista!AB196,1),0),1),0)</f>
        <v>0</v>
      </c>
      <c r="AC196" s="62">
        <f>IF(UD_temp!AC196&gt;0,TRUNC(IF(LEN(Lista!AC196)&gt;3,LEFT(Lista!AC196,1),0),1),0)</f>
        <v>0</v>
      </c>
      <c r="AD196" s="62">
        <f>IF(UD_temp!AD196&gt;0,TRUNC(IF(LEN(Lista!AD196)&gt;3,LEFT(Lista!AD196,1),0),1),0)</f>
        <v>0</v>
      </c>
      <c r="AE196" s="62">
        <f>IF(UD_temp!AE196&gt;0,TRUNC(IF(LEN(Lista!AE196)&gt;3,LEFT(Lista!AE196,1),0),1),0)</f>
        <v>0</v>
      </c>
      <c r="AF196" s="62">
        <f>IF(UD_temp!AF196&gt;0,TRUNC(IF(LEN(Lista!AF196)&gt;3,LEFT(Lista!AF196,1),0),1),0)</f>
        <v>0</v>
      </c>
      <c r="AG196" s="62">
        <f>IF(UD_temp!AG196&gt;0,TRUNC(IF(LEN(Lista!AG196)&gt;3,LEFT(Lista!AG196,1),0),1),0)</f>
        <v>0</v>
      </c>
      <c r="AH196" s="62">
        <f>IF(UD_temp!AH196&gt;0,TRUNC(IF(LEN(Lista!AH196)&gt;3,LEFT(Lista!AH196,1),0),1),0)</f>
        <v>0</v>
      </c>
      <c r="AI196" s="62">
        <f>IF(UD_temp!AI196&gt;0,TRUNC(IF(LEN(Lista!AI196)&gt;3,LEFT(Lista!AI196,1),0),1),0)</f>
        <v>0</v>
      </c>
      <c r="AJ196" s="166"/>
    </row>
    <row r="197" spans="1:36" ht="13.5" thickBot="1" x14ac:dyDescent="0.25">
      <c r="A197" s="152" t="s">
        <v>88</v>
      </c>
      <c r="B197" s="160"/>
      <c r="C197" s="160"/>
      <c r="D197" s="16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170"/>
      <c r="AJ197" s="35">
        <v>0</v>
      </c>
    </row>
    <row r="198" spans="1:36" ht="13.5" thickBot="1" x14ac:dyDescent="0.25">
      <c r="A198" s="171" t="str">
        <f>Lista!A198</f>
        <v>Scharman Dorris III</v>
      </c>
      <c r="B198" s="172"/>
      <c r="C198" s="173"/>
      <c r="D198" s="29"/>
      <c r="E198" s="62">
        <f>Lista!E198</f>
        <v>1</v>
      </c>
      <c r="F198" s="62">
        <f>Lista!F198</f>
        <v>2</v>
      </c>
      <c r="G198" s="62">
        <f>Lista!G198</f>
        <v>3</v>
      </c>
      <c r="H198" s="62">
        <f>Lista!H198</f>
        <v>4</v>
      </c>
      <c r="I198" s="62">
        <f>Lista!I198</f>
        <v>5</v>
      </c>
      <c r="J198" s="62">
        <f>Lista!J198</f>
        <v>6</v>
      </c>
      <c r="K198" s="62">
        <f>Lista!K198</f>
        <v>7</v>
      </c>
      <c r="L198" s="62">
        <f>Lista!L198</f>
        <v>8</v>
      </c>
      <c r="M198" s="62">
        <f>Lista!M198</f>
        <v>9</v>
      </c>
      <c r="N198" s="62">
        <f>Lista!N198</f>
        <v>10</v>
      </c>
      <c r="O198" s="62">
        <f>Lista!O198</f>
        <v>11</v>
      </c>
      <c r="P198" s="62">
        <f>Lista!P198</f>
        <v>12</v>
      </c>
      <c r="Q198" s="62">
        <f>Lista!Q198</f>
        <v>13</v>
      </c>
      <c r="R198" s="62">
        <f>Lista!R198</f>
        <v>14</v>
      </c>
      <c r="S198" s="62">
        <f>Lista!S198</f>
        <v>15</v>
      </c>
      <c r="T198" s="62">
        <f>Lista!T198</f>
        <v>16</v>
      </c>
      <c r="U198" s="62">
        <f>Lista!U198</f>
        <v>17</v>
      </c>
      <c r="V198" s="62">
        <f>Lista!V198</f>
        <v>18</v>
      </c>
      <c r="W198" s="62">
        <f>Lista!W198</f>
        <v>19</v>
      </c>
      <c r="X198" s="62">
        <f>Lista!X198</f>
        <v>20</v>
      </c>
      <c r="Y198" s="62">
        <f>Lista!Y198</f>
        <v>21</v>
      </c>
      <c r="Z198" s="62">
        <f>Lista!Z198</f>
        <v>22</v>
      </c>
      <c r="AA198" s="62">
        <f>Lista!AA198</f>
        <v>23</v>
      </c>
      <c r="AB198" s="62">
        <f>Lista!AB198</f>
        <v>24</v>
      </c>
      <c r="AC198" s="62">
        <f>Lista!AC198</f>
        <v>25</v>
      </c>
      <c r="AD198" s="62">
        <f>Lista!AD198</f>
        <v>26</v>
      </c>
      <c r="AE198" s="62">
        <f>Lista!AE198</f>
        <v>27</v>
      </c>
      <c r="AF198" s="62">
        <f>Lista!AF198</f>
        <v>28</v>
      </c>
      <c r="AG198" s="62">
        <f>Lista!AG198</f>
        <v>29</v>
      </c>
      <c r="AH198" s="62">
        <f>Lista!AH198</f>
        <v>30</v>
      </c>
      <c r="AI198" s="62">
        <f>Lista!AI198</f>
        <v>31</v>
      </c>
      <c r="AJ198" s="31" t="s">
        <v>76</v>
      </c>
    </row>
    <row r="199" spans="1:36" ht="13.5" thickBot="1" x14ac:dyDescent="0.25">
      <c r="A199" s="164">
        <f>Lista!A199</f>
        <v>1</v>
      </c>
      <c r="B199" s="164">
        <f>Lista!B199</f>
        <v>1211</v>
      </c>
      <c r="C199" s="164" t="str">
        <f>Lista!C199</f>
        <v>Wąs Krzysztof</v>
      </c>
      <c r="D199" s="14">
        <v>1</v>
      </c>
      <c r="E199" s="62">
        <f>IF(UD_temp!E199&gt;0,TRUNC(IF(LEN(Lista!E199)&gt;3,LEFT(Lista!E199,1),0),1),0)</f>
        <v>0</v>
      </c>
      <c r="F199" s="62">
        <f>IF(UD_temp!F199&gt;0,TRUNC(IF(LEN(Lista!F199)&gt;3,LEFT(Lista!F199,1),0),1),0)</f>
        <v>0</v>
      </c>
      <c r="G199" s="62">
        <f>IF(UD_temp!G199&gt;0,TRUNC(IF(LEN(Lista!G199)&gt;3,LEFT(Lista!G199,1),0),1),0)</f>
        <v>0</v>
      </c>
      <c r="H199" s="62">
        <f>IF(UD_temp!H199&gt;0,TRUNC(IF(LEN(Lista!H199)&gt;3,LEFT(Lista!H199,1),0),1),0)</f>
        <v>0</v>
      </c>
      <c r="I199" s="62">
        <f>IF(UD_temp!I199&gt;0,TRUNC(IF(LEN(Lista!I199)&gt;3,LEFT(Lista!I199,1),0),1),0)</f>
        <v>0</v>
      </c>
      <c r="J199" s="62">
        <f>IF(UD_temp!J199&gt;0,TRUNC(IF(LEN(Lista!J199)&gt;3,LEFT(Lista!J199,1),0),1),0)</f>
        <v>0</v>
      </c>
      <c r="K199" s="62">
        <f>IF(UD_temp!K199&gt;0,TRUNC(IF(LEN(Lista!K199)&gt;3,LEFT(Lista!K199,1),0),1),0)</f>
        <v>0</v>
      </c>
      <c r="L199" s="62">
        <f>IF(UD_temp!L199&gt;0,TRUNC(IF(LEN(Lista!L199)&gt;3,LEFT(Lista!L199,1),0),1),0)</f>
        <v>0</v>
      </c>
      <c r="M199" s="62">
        <f>IF(UD_temp!M199&gt;0,TRUNC(IF(LEN(Lista!M199)&gt;3,LEFT(Lista!M199,1),0),1),0)</f>
        <v>0</v>
      </c>
      <c r="N199" s="62">
        <f>IF(UD_temp!N199&gt;0,TRUNC(IF(LEN(Lista!N199)&gt;3,LEFT(Lista!N199,1),0),1),0)</f>
        <v>0</v>
      </c>
      <c r="O199" s="62">
        <f>IF(UD_temp!O199&gt;0,TRUNC(IF(LEN(Lista!O199)&gt;3,LEFT(Lista!O199,1),0),1),0)</f>
        <v>0</v>
      </c>
      <c r="P199" s="62">
        <f>IF(UD_temp!P199&gt;0,TRUNC(IF(LEN(Lista!P199)&gt;3,LEFT(Lista!P199,1),0),1),0)</f>
        <v>0</v>
      </c>
      <c r="Q199" s="62">
        <f>IF(UD_temp!Q199&gt;0,TRUNC(IF(LEN(Lista!Q199)&gt;3,LEFT(Lista!Q199,1),0),1),0)</f>
        <v>0</v>
      </c>
      <c r="R199" s="62">
        <f>IF(UD_temp!R199&gt;0,TRUNC(IF(LEN(Lista!R199)&gt;3,LEFT(Lista!R199,1),0),1),0)</f>
        <v>0</v>
      </c>
      <c r="S199" s="62">
        <f>IF(UD_temp!S199&gt;0,TRUNC(IF(LEN(Lista!S199)&gt;3,LEFT(Lista!S199,1),0),1),0)</f>
        <v>0</v>
      </c>
      <c r="T199" s="62">
        <f>IF(UD_temp!T199&gt;0,TRUNC(IF(LEN(Lista!T199)&gt;3,LEFT(Lista!T199,1),0),1),0)</f>
        <v>0</v>
      </c>
      <c r="U199" s="62">
        <f>IF(UD_temp!U199&gt;0,TRUNC(IF(LEN(Lista!U199)&gt;3,LEFT(Lista!U199,1),0),1),0)</f>
        <v>0</v>
      </c>
      <c r="V199" s="62">
        <f>IF(UD_temp!V199&gt;0,TRUNC(IF(LEN(Lista!V199)&gt;3,LEFT(Lista!V199,1),0),1),0)</f>
        <v>0</v>
      </c>
      <c r="W199" s="62">
        <f>IF(UD_temp!W199&gt;0,TRUNC(IF(LEN(Lista!W199)&gt;3,LEFT(Lista!W199,1),0),1),0)</f>
        <v>0</v>
      </c>
      <c r="X199" s="62">
        <f>IF(UD_temp!X199&gt;0,TRUNC(IF(LEN(Lista!X199)&gt;3,LEFT(Lista!X199,1),0),1),0)</f>
        <v>0</v>
      </c>
      <c r="Y199" s="62">
        <f>IF(UD_temp!Y199&gt;0,TRUNC(IF(LEN(Lista!Y199)&gt;3,LEFT(Lista!Y199,1),0),1),0)</f>
        <v>0</v>
      </c>
      <c r="Z199" s="62">
        <f>IF(UD_temp!Z199&gt;0,TRUNC(IF(LEN(Lista!Z199)&gt;3,LEFT(Lista!Z199,1),0),1),0)</f>
        <v>0</v>
      </c>
      <c r="AA199" s="62">
        <f>IF(UD_temp!AA199&gt;0,TRUNC(IF(LEN(Lista!AA199)&gt;3,LEFT(Lista!AA199,1),0),1),0)</f>
        <v>0</v>
      </c>
      <c r="AB199" s="62">
        <f>IF(UD_temp!AB199&gt;0,TRUNC(IF(LEN(Lista!AB199)&gt;3,LEFT(Lista!AB199,1),0),1),0)</f>
        <v>0</v>
      </c>
      <c r="AC199" s="62">
        <f>IF(UD_temp!AC199&gt;0,TRUNC(IF(LEN(Lista!AC199)&gt;3,LEFT(Lista!AC199,1),0),1),0)</f>
        <v>0</v>
      </c>
      <c r="AD199" s="62">
        <f>IF(UD_temp!AD199&gt;0,TRUNC(IF(LEN(Lista!AD199)&gt;3,LEFT(Lista!AD199,1),0),1),0)</f>
        <v>0</v>
      </c>
      <c r="AE199" s="62">
        <f>IF(UD_temp!AE199&gt;0,TRUNC(IF(LEN(Lista!AE199)&gt;3,LEFT(Lista!AE199,1),0),1),0)</f>
        <v>0</v>
      </c>
      <c r="AF199" s="62">
        <f>IF(UD_temp!AF199&gt;0,TRUNC(IF(LEN(Lista!AF199)&gt;3,LEFT(Lista!AF199,1),0),1),0)</f>
        <v>0</v>
      </c>
      <c r="AG199" s="62">
        <f>IF(UD_temp!AG199&gt;0,TRUNC(IF(LEN(Lista!AG199)&gt;3,LEFT(Lista!AG199,1),0),1),0)</f>
        <v>0</v>
      </c>
      <c r="AH199" s="62">
        <f>IF(UD_temp!AH199&gt;0,TRUNC(IF(LEN(Lista!AH199)&gt;3,LEFT(Lista!AH199,1),0),1),0)</f>
        <v>0</v>
      </c>
      <c r="AI199" s="62">
        <f>IF(UD_temp!AI199&gt;0,TRUNC(IF(LEN(Lista!AI199)&gt;3,LEFT(Lista!AI199,1),0),1),0)</f>
        <v>0</v>
      </c>
      <c r="AJ199" s="165">
        <f>SUM(E199:AI201)</f>
        <v>0</v>
      </c>
    </row>
    <row r="200" spans="1:36" ht="13.5" thickBot="1" x14ac:dyDescent="0.25">
      <c r="A200" s="142"/>
      <c r="B200" s="142"/>
      <c r="C200" s="142"/>
      <c r="D200" s="15">
        <v>2</v>
      </c>
      <c r="E200" s="62">
        <f>IF(UD_temp!E200&gt;0,TRUNC(IF(LEN(Lista!E200)&gt;3,LEFT(Lista!E200,1),0),1),0)</f>
        <v>0</v>
      </c>
      <c r="F200" s="62">
        <f>IF(UD_temp!F200&gt;0,TRUNC(IF(LEN(Lista!F200)&gt;3,LEFT(Lista!F200,1),0),1),0)</f>
        <v>0</v>
      </c>
      <c r="G200" s="62">
        <f>IF(UD_temp!G200&gt;0,TRUNC(IF(LEN(Lista!G200)&gt;3,LEFT(Lista!G200,1),0),1),0)</f>
        <v>0</v>
      </c>
      <c r="H200" s="62">
        <f>IF(UD_temp!H200&gt;0,TRUNC(IF(LEN(Lista!H200)&gt;3,LEFT(Lista!H200,1),0),1),0)</f>
        <v>0</v>
      </c>
      <c r="I200" s="62">
        <f>IF(UD_temp!I200&gt;0,TRUNC(IF(LEN(Lista!I200)&gt;3,LEFT(Lista!I200,1),0),1),0)</f>
        <v>0</v>
      </c>
      <c r="J200" s="62">
        <f>IF(UD_temp!J200&gt;0,TRUNC(IF(LEN(Lista!J200)&gt;3,LEFT(Lista!J200,1),0),1),0)</f>
        <v>0</v>
      </c>
      <c r="K200" s="62">
        <f>IF(UD_temp!K200&gt;0,TRUNC(IF(LEN(Lista!K200)&gt;3,LEFT(Lista!K200,1),0),1),0)</f>
        <v>0</v>
      </c>
      <c r="L200" s="62">
        <f>IF(UD_temp!L200&gt;0,TRUNC(IF(LEN(Lista!L200)&gt;3,LEFT(Lista!L200,1),0),1),0)</f>
        <v>0</v>
      </c>
      <c r="M200" s="62">
        <f>IF(UD_temp!M200&gt;0,TRUNC(IF(LEN(Lista!M200)&gt;3,LEFT(Lista!M200,1),0),1),0)</f>
        <v>0</v>
      </c>
      <c r="N200" s="62">
        <f>IF(UD_temp!N200&gt;0,TRUNC(IF(LEN(Lista!N200)&gt;3,LEFT(Lista!N200,1),0),1),0)</f>
        <v>0</v>
      </c>
      <c r="O200" s="62">
        <f>IF(UD_temp!O200&gt;0,TRUNC(IF(LEN(Lista!O200)&gt;3,LEFT(Lista!O200,1),0),1),0)</f>
        <v>0</v>
      </c>
      <c r="P200" s="62">
        <f>IF(UD_temp!P200&gt;0,TRUNC(IF(LEN(Lista!P200)&gt;3,LEFT(Lista!P200,1),0),1),0)</f>
        <v>0</v>
      </c>
      <c r="Q200" s="62">
        <f>IF(UD_temp!Q200&gt;0,TRUNC(IF(LEN(Lista!Q200)&gt;3,LEFT(Lista!Q200,1),0),1),0)</f>
        <v>0</v>
      </c>
      <c r="R200" s="62">
        <f>IF(UD_temp!R200&gt;0,TRUNC(IF(LEN(Lista!R200)&gt;3,LEFT(Lista!R200,1),0),1),0)</f>
        <v>0</v>
      </c>
      <c r="S200" s="62">
        <f>IF(UD_temp!S200&gt;0,TRUNC(IF(LEN(Lista!S200)&gt;3,LEFT(Lista!S200,1),0),1),0)</f>
        <v>0</v>
      </c>
      <c r="T200" s="62">
        <f>IF(UD_temp!T200&gt;0,TRUNC(IF(LEN(Lista!T200)&gt;3,LEFT(Lista!T200,1),0),1),0)</f>
        <v>0</v>
      </c>
      <c r="U200" s="62">
        <f>IF(UD_temp!U200&gt;0,TRUNC(IF(LEN(Lista!U200)&gt;3,LEFT(Lista!U200,1),0),1),0)</f>
        <v>0</v>
      </c>
      <c r="V200" s="62">
        <f>IF(UD_temp!V200&gt;0,TRUNC(IF(LEN(Lista!V200)&gt;3,LEFT(Lista!V200,1),0),1),0)</f>
        <v>0</v>
      </c>
      <c r="W200" s="62">
        <f>IF(UD_temp!W200&gt;0,TRUNC(IF(LEN(Lista!W200)&gt;3,LEFT(Lista!W200,1),0),1),0)</f>
        <v>0</v>
      </c>
      <c r="X200" s="62">
        <f>IF(UD_temp!X200&gt;0,TRUNC(IF(LEN(Lista!X200)&gt;3,LEFT(Lista!X200,1),0),1),0)</f>
        <v>0</v>
      </c>
      <c r="Y200" s="62">
        <f>IF(UD_temp!Y200&gt;0,TRUNC(IF(LEN(Lista!Y200)&gt;3,LEFT(Lista!Y200,1),0),1),0)</f>
        <v>0</v>
      </c>
      <c r="Z200" s="62">
        <f>IF(UD_temp!Z200&gt;0,TRUNC(IF(LEN(Lista!Z200)&gt;3,LEFT(Lista!Z200,1),0),1),0)</f>
        <v>0</v>
      </c>
      <c r="AA200" s="62">
        <f>IF(UD_temp!AA200&gt;0,TRUNC(IF(LEN(Lista!AA200)&gt;3,LEFT(Lista!AA200,1),0),1),0)</f>
        <v>0</v>
      </c>
      <c r="AB200" s="62">
        <f>IF(UD_temp!AB200&gt;0,TRUNC(IF(LEN(Lista!AB200)&gt;3,LEFT(Lista!AB200,1),0),1),0)</f>
        <v>0</v>
      </c>
      <c r="AC200" s="62">
        <f>IF(UD_temp!AC200&gt;0,TRUNC(IF(LEN(Lista!AC200)&gt;3,LEFT(Lista!AC200,1),0),1),0)</f>
        <v>0</v>
      </c>
      <c r="AD200" s="62">
        <f>IF(UD_temp!AD200&gt;0,TRUNC(IF(LEN(Lista!AD200)&gt;3,LEFT(Lista!AD200,1),0),1),0)</f>
        <v>0</v>
      </c>
      <c r="AE200" s="62">
        <f>IF(UD_temp!AE200&gt;0,TRUNC(IF(LEN(Lista!AE200)&gt;3,LEFT(Lista!AE200,1),0),1),0)</f>
        <v>0</v>
      </c>
      <c r="AF200" s="62">
        <f>IF(UD_temp!AF200&gt;0,TRUNC(IF(LEN(Lista!AF200)&gt;3,LEFT(Lista!AF200,1),0),1),0)</f>
        <v>0</v>
      </c>
      <c r="AG200" s="62">
        <f>IF(UD_temp!AG200&gt;0,TRUNC(IF(LEN(Lista!AG200)&gt;3,LEFT(Lista!AG200,1),0),1),0)</f>
        <v>0</v>
      </c>
      <c r="AH200" s="62">
        <f>IF(UD_temp!AH200&gt;0,TRUNC(IF(LEN(Lista!AH200)&gt;3,LEFT(Lista!AH200,1),0),1),0)</f>
        <v>0</v>
      </c>
      <c r="AI200" s="62">
        <f>IF(UD_temp!AI200&gt;0,TRUNC(IF(LEN(Lista!AI200)&gt;3,LEFT(Lista!AI200,1),0),1),0)</f>
        <v>0</v>
      </c>
      <c r="AJ200" s="145"/>
    </row>
    <row r="201" spans="1:36" ht="13.5" thickBot="1" x14ac:dyDescent="0.25">
      <c r="A201" s="142"/>
      <c r="B201" s="142"/>
      <c r="C201" s="142"/>
      <c r="D201" s="15">
        <v>3</v>
      </c>
      <c r="E201" s="62">
        <f>IF(UD_temp!E201&gt;0,TRUNC(IF(LEN(Lista!E201)&gt;3,LEFT(Lista!E201,1),0),1),0)</f>
        <v>0</v>
      </c>
      <c r="F201" s="62">
        <f>IF(UD_temp!F201&gt;0,TRUNC(IF(LEN(Lista!F201)&gt;3,LEFT(Lista!F201,1),0),1),0)</f>
        <v>0</v>
      </c>
      <c r="G201" s="62">
        <f>IF(UD_temp!G201&gt;0,TRUNC(IF(LEN(Lista!G201)&gt;3,LEFT(Lista!G201,1),0),1),0)</f>
        <v>0</v>
      </c>
      <c r="H201" s="62">
        <f>IF(UD_temp!H201&gt;0,TRUNC(IF(LEN(Lista!H201)&gt;3,LEFT(Lista!H201,1),0),1),0)</f>
        <v>0</v>
      </c>
      <c r="I201" s="62">
        <f>IF(UD_temp!I201&gt;0,TRUNC(IF(LEN(Lista!I201)&gt;3,LEFT(Lista!I201,1),0),1),0)</f>
        <v>0</v>
      </c>
      <c r="J201" s="62">
        <f>IF(UD_temp!J201&gt;0,TRUNC(IF(LEN(Lista!J201)&gt;3,LEFT(Lista!J201,1),0),1),0)</f>
        <v>0</v>
      </c>
      <c r="K201" s="62">
        <f>IF(UD_temp!K201&gt;0,TRUNC(IF(LEN(Lista!K201)&gt;3,LEFT(Lista!K201,1),0),1),0)</f>
        <v>0</v>
      </c>
      <c r="L201" s="62">
        <f>IF(UD_temp!L201&gt;0,TRUNC(IF(LEN(Lista!L201)&gt;3,LEFT(Lista!L201,1),0),1),0)</f>
        <v>0</v>
      </c>
      <c r="M201" s="62">
        <f>IF(UD_temp!M201&gt;0,TRUNC(IF(LEN(Lista!M201)&gt;3,LEFT(Lista!M201,1),0),1),0)</f>
        <v>0</v>
      </c>
      <c r="N201" s="62">
        <f>IF(UD_temp!N201&gt;0,TRUNC(IF(LEN(Lista!N201)&gt;3,LEFT(Lista!N201,1),0),1),0)</f>
        <v>0</v>
      </c>
      <c r="O201" s="62">
        <f>IF(UD_temp!O201&gt;0,TRUNC(IF(LEN(Lista!O201)&gt;3,LEFT(Lista!O201,1),0),1),0)</f>
        <v>0</v>
      </c>
      <c r="P201" s="62">
        <f>IF(UD_temp!P201&gt;0,TRUNC(IF(LEN(Lista!P201)&gt;3,LEFT(Lista!P201,1),0),1),0)</f>
        <v>0</v>
      </c>
      <c r="Q201" s="62">
        <f>IF(UD_temp!Q201&gt;0,TRUNC(IF(LEN(Lista!Q201)&gt;3,LEFT(Lista!Q201,1),0),1),0)</f>
        <v>0</v>
      </c>
      <c r="R201" s="62">
        <f>IF(UD_temp!R201&gt;0,TRUNC(IF(LEN(Lista!R201)&gt;3,LEFT(Lista!R201,1),0),1),0)</f>
        <v>0</v>
      </c>
      <c r="S201" s="62">
        <f>IF(UD_temp!S201&gt;0,TRUNC(IF(LEN(Lista!S201)&gt;3,LEFT(Lista!S201,1),0),1),0)</f>
        <v>0</v>
      </c>
      <c r="T201" s="62">
        <f>IF(UD_temp!T201&gt;0,TRUNC(IF(LEN(Lista!T201)&gt;3,LEFT(Lista!T201,1),0),1),0)</f>
        <v>0</v>
      </c>
      <c r="U201" s="62">
        <f>IF(UD_temp!U201&gt;0,TRUNC(IF(LEN(Lista!U201)&gt;3,LEFT(Lista!U201,1),0),1),0)</f>
        <v>0</v>
      </c>
      <c r="V201" s="62">
        <f>IF(UD_temp!V201&gt;0,TRUNC(IF(LEN(Lista!V201)&gt;3,LEFT(Lista!V201,1),0),1),0)</f>
        <v>0</v>
      </c>
      <c r="W201" s="62">
        <f>IF(UD_temp!W201&gt;0,TRUNC(IF(LEN(Lista!W201)&gt;3,LEFT(Lista!W201,1),0),1),0)</f>
        <v>0</v>
      </c>
      <c r="X201" s="62">
        <f>IF(UD_temp!X201&gt;0,TRUNC(IF(LEN(Lista!X201)&gt;3,LEFT(Lista!X201,1),0),1),0)</f>
        <v>0</v>
      </c>
      <c r="Y201" s="62">
        <f>IF(UD_temp!Y201&gt;0,TRUNC(IF(LEN(Lista!Y201)&gt;3,LEFT(Lista!Y201,1),0),1),0)</f>
        <v>0</v>
      </c>
      <c r="Z201" s="62">
        <f>IF(UD_temp!Z201&gt;0,TRUNC(IF(LEN(Lista!Z201)&gt;3,LEFT(Lista!Z201,1),0),1),0)</f>
        <v>0</v>
      </c>
      <c r="AA201" s="62">
        <f>IF(UD_temp!AA201&gt;0,TRUNC(IF(LEN(Lista!AA201)&gt;3,LEFT(Lista!AA201,1),0),1),0)</f>
        <v>0</v>
      </c>
      <c r="AB201" s="62">
        <f>IF(UD_temp!AB201&gt;0,TRUNC(IF(LEN(Lista!AB201)&gt;3,LEFT(Lista!AB201,1),0),1),0)</f>
        <v>0</v>
      </c>
      <c r="AC201" s="62">
        <f>IF(UD_temp!AC201&gt;0,TRUNC(IF(LEN(Lista!AC201)&gt;3,LEFT(Lista!AC201,1),0),1),0)</f>
        <v>0</v>
      </c>
      <c r="AD201" s="62">
        <f>IF(UD_temp!AD201&gt;0,TRUNC(IF(LEN(Lista!AD201)&gt;3,LEFT(Lista!AD201,1),0),1),0)</f>
        <v>0</v>
      </c>
      <c r="AE201" s="62">
        <f>IF(UD_temp!AE201&gt;0,TRUNC(IF(LEN(Lista!AE201)&gt;3,LEFT(Lista!AE201,1),0),1),0)</f>
        <v>0</v>
      </c>
      <c r="AF201" s="62">
        <f>IF(UD_temp!AF201&gt;0,TRUNC(IF(LEN(Lista!AF201)&gt;3,LEFT(Lista!AF201,1),0),1),0)</f>
        <v>0</v>
      </c>
      <c r="AG201" s="62">
        <f>IF(UD_temp!AG201&gt;0,TRUNC(IF(LEN(Lista!AG201)&gt;3,LEFT(Lista!AG201,1),0),1),0)</f>
        <v>0</v>
      </c>
      <c r="AH201" s="62">
        <f>IF(UD_temp!AH201&gt;0,TRUNC(IF(LEN(Lista!AH201)&gt;3,LEFT(Lista!AH201,1),0),1),0)</f>
        <v>0</v>
      </c>
      <c r="AI201" s="62">
        <f>IF(UD_temp!AI201&gt;0,TRUNC(IF(LEN(Lista!AI201)&gt;3,LEFT(Lista!AI201,1),0),1),0)</f>
        <v>0</v>
      </c>
      <c r="AJ201" s="166"/>
    </row>
    <row r="202" spans="1:36" ht="13.5" thickBot="1" x14ac:dyDescent="0.25">
      <c r="A202" s="164">
        <f>Lista!A202</f>
        <v>2</v>
      </c>
      <c r="B202" s="164">
        <f>Lista!B202</f>
        <v>1174</v>
      </c>
      <c r="C202" s="164" t="str">
        <f>Lista!C202</f>
        <v>Pokusa Maciej</v>
      </c>
      <c r="D202" s="15">
        <v>1</v>
      </c>
      <c r="E202" s="62">
        <f>IF(UD_temp!E202&gt;0,TRUNC(IF(LEN(Lista!E202)&gt;3,LEFT(Lista!E202,1),0),1),0)</f>
        <v>0</v>
      </c>
      <c r="F202" s="62">
        <f>IF(UD_temp!F202&gt;0,TRUNC(IF(LEN(Lista!F202)&gt;3,LEFT(Lista!F202,1),0),1),0)</f>
        <v>0</v>
      </c>
      <c r="G202" s="62">
        <f>IF(UD_temp!G202&gt;0,TRUNC(IF(LEN(Lista!G202)&gt;3,LEFT(Lista!G202,1),0),1),0)</f>
        <v>0</v>
      </c>
      <c r="H202" s="62">
        <f>IF(UD_temp!H202&gt;0,TRUNC(IF(LEN(Lista!H202)&gt;3,LEFT(Lista!H202,1),0),1),0)</f>
        <v>0</v>
      </c>
      <c r="I202" s="62">
        <f>IF(UD_temp!I202&gt;0,TRUNC(IF(LEN(Lista!I202)&gt;3,LEFT(Lista!I202,1),0),1),0)</f>
        <v>0</v>
      </c>
      <c r="J202" s="62">
        <f>IF(UD_temp!J202&gt;0,TRUNC(IF(LEN(Lista!J202)&gt;3,LEFT(Lista!J202,1),0),1),0)</f>
        <v>0</v>
      </c>
      <c r="K202" s="62">
        <f>IF(UD_temp!K202&gt;0,TRUNC(IF(LEN(Lista!K202)&gt;3,LEFT(Lista!K202,1),0),1),0)</f>
        <v>0</v>
      </c>
      <c r="L202" s="62">
        <f>IF(UD_temp!L202&gt;0,TRUNC(IF(LEN(Lista!L202)&gt;3,LEFT(Lista!L202,1),0),1),0)</f>
        <v>0</v>
      </c>
      <c r="M202" s="62">
        <f>IF(UD_temp!M202&gt;0,TRUNC(IF(LEN(Lista!M202)&gt;3,LEFT(Lista!M202,1),0),1),0)</f>
        <v>0</v>
      </c>
      <c r="N202" s="62">
        <f>IF(UD_temp!N202&gt;0,TRUNC(IF(LEN(Lista!N202)&gt;3,LEFT(Lista!N202,1),0),1),0)</f>
        <v>0</v>
      </c>
      <c r="O202" s="62">
        <f>IF(UD_temp!O202&gt;0,TRUNC(IF(LEN(Lista!O202)&gt;3,LEFT(Lista!O202,1),0),1),0)</f>
        <v>0</v>
      </c>
      <c r="P202" s="62">
        <f>IF(UD_temp!P202&gt;0,TRUNC(IF(LEN(Lista!P202)&gt;3,LEFT(Lista!P202,1),0),1),0)</f>
        <v>0</v>
      </c>
      <c r="Q202" s="62">
        <f>IF(UD_temp!Q202&gt;0,TRUNC(IF(LEN(Lista!Q202)&gt;3,LEFT(Lista!Q202,1),0),1),0)</f>
        <v>0</v>
      </c>
      <c r="R202" s="62">
        <f>IF(UD_temp!R202&gt;0,TRUNC(IF(LEN(Lista!R202)&gt;3,LEFT(Lista!R202,1),0),1),0)</f>
        <v>0</v>
      </c>
      <c r="S202" s="62">
        <f>IF(UD_temp!S202&gt;0,TRUNC(IF(LEN(Lista!S202)&gt;3,LEFT(Lista!S202,1),0),1),0)</f>
        <v>0</v>
      </c>
      <c r="T202" s="62">
        <f>IF(UD_temp!T202&gt;0,TRUNC(IF(LEN(Lista!T202)&gt;3,LEFT(Lista!T202,1),0),1),0)</f>
        <v>0</v>
      </c>
      <c r="U202" s="62">
        <f>IF(UD_temp!U202&gt;0,TRUNC(IF(LEN(Lista!U202)&gt;3,LEFT(Lista!U202,1),0),1),0)</f>
        <v>0</v>
      </c>
      <c r="V202" s="62">
        <f>IF(UD_temp!V202&gt;0,TRUNC(IF(LEN(Lista!V202)&gt;3,LEFT(Lista!V202,1),0),1),0)</f>
        <v>0</v>
      </c>
      <c r="W202" s="62">
        <f>IF(UD_temp!W202&gt;0,TRUNC(IF(LEN(Lista!W202)&gt;3,LEFT(Lista!W202,1),0),1),0)</f>
        <v>0</v>
      </c>
      <c r="X202" s="62">
        <f>IF(UD_temp!X202&gt;0,TRUNC(IF(LEN(Lista!X202)&gt;3,LEFT(Lista!X202,1),0),1),0)</f>
        <v>0</v>
      </c>
      <c r="Y202" s="62">
        <f>IF(UD_temp!Y202&gt;0,TRUNC(IF(LEN(Lista!Y202)&gt;3,LEFT(Lista!Y202,1),0),1),0)</f>
        <v>0</v>
      </c>
      <c r="Z202" s="62">
        <f>IF(UD_temp!Z202&gt;0,TRUNC(IF(LEN(Lista!Z202)&gt;3,LEFT(Lista!Z202,1),0),1),0)</f>
        <v>0</v>
      </c>
      <c r="AA202" s="62">
        <f>IF(UD_temp!AA202&gt;0,TRUNC(IF(LEN(Lista!AA202)&gt;3,LEFT(Lista!AA202,1),0),1),0)</f>
        <v>0</v>
      </c>
      <c r="AB202" s="62">
        <f>IF(UD_temp!AB202&gt;0,TRUNC(IF(LEN(Lista!AB202)&gt;3,LEFT(Lista!AB202,1),0),1),0)</f>
        <v>0</v>
      </c>
      <c r="AC202" s="62">
        <f>IF(UD_temp!AC202&gt;0,TRUNC(IF(LEN(Lista!AC202)&gt;3,LEFT(Lista!AC202,1),0),1),0)</f>
        <v>0</v>
      </c>
      <c r="AD202" s="62">
        <f>IF(UD_temp!AD202&gt;0,TRUNC(IF(LEN(Lista!AD202)&gt;3,LEFT(Lista!AD202,1),0),1),0)</f>
        <v>0</v>
      </c>
      <c r="AE202" s="62">
        <f>IF(UD_temp!AE202&gt;0,TRUNC(IF(LEN(Lista!AE202)&gt;3,LEFT(Lista!AE202,1),0),1),0)</f>
        <v>0</v>
      </c>
      <c r="AF202" s="62">
        <f>IF(UD_temp!AF202&gt;0,TRUNC(IF(LEN(Lista!AF202)&gt;3,LEFT(Lista!AF202,1),0),1),0)</f>
        <v>0</v>
      </c>
      <c r="AG202" s="62">
        <f>IF(UD_temp!AG202&gt;0,TRUNC(IF(LEN(Lista!AG202)&gt;3,LEFT(Lista!AG202,1),0),1),0)</f>
        <v>0</v>
      </c>
      <c r="AH202" s="62">
        <f>IF(UD_temp!AH202&gt;0,TRUNC(IF(LEN(Lista!AH202)&gt;3,LEFT(Lista!AH202,1),0),1),0)</f>
        <v>0</v>
      </c>
      <c r="AI202" s="62">
        <f>IF(UD_temp!AI202&gt;0,TRUNC(IF(LEN(Lista!AI202)&gt;3,LEFT(Lista!AI202,1),0),1),0)</f>
        <v>0</v>
      </c>
      <c r="AJ202" s="165">
        <f t="shared" ref="AJ202" si="44">SUM(E202:AI204)</f>
        <v>0</v>
      </c>
    </row>
    <row r="203" spans="1:36" ht="13.5" thickBot="1" x14ac:dyDescent="0.25">
      <c r="A203" s="142"/>
      <c r="B203" s="142"/>
      <c r="C203" s="142"/>
      <c r="D203" s="15">
        <v>2</v>
      </c>
      <c r="E203" s="62">
        <f>IF(UD_temp!E203&gt;0,TRUNC(IF(LEN(Lista!E203)&gt;3,LEFT(Lista!E203,1),0),1),0)</f>
        <v>0</v>
      </c>
      <c r="F203" s="62">
        <f>IF(UD_temp!F203&gt;0,TRUNC(IF(LEN(Lista!F203)&gt;3,LEFT(Lista!F203,1),0),1),0)</f>
        <v>0</v>
      </c>
      <c r="G203" s="62">
        <f>IF(UD_temp!G203&gt;0,TRUNC(IF(LEN(Lista!G203)&gt;3,LEFT(Lista!G203,1),0),1),0)</f>
        <v>0</v>
      </c>
      <c r="H203" s="62">
        <f>IF(UD_temp!H203&gt;0,TRUNC(IF(LEN(Lista!H203)&gt;3,LEFT(Lista!H203,1),0),1),0)</f>
        <v>0</v>
      </c>
      <c r="I203" s="62">
        <f>IF(UD_temp!I203&gt;0,TRUNC(IF(LEN(Lista!I203)&gt;3,LEFT(Lista!I203,1),0),1),0)</f>
        <v>0</v>
      </c>
      <c r="J203" s="62">
        <f>IF(UD_temp!J203&gt;0,TRUNC(IF(LEN(Lista!J203)&gt;3,LEFT(Lista!J203,1),0),1),0)</f>
        <v>0</v>
      </c>
      <c r="K203" s="62">
        <f>IF(UD_temp!K203&gt;0,TRUNC(IF(LEN(Lista!K203)&gt;3,LEFT(Lista!K203,1),0),1),0)</f>
        <v>0</v>
      </c>
      <c r="L203" s="62">
        <f>IF(UD_temp!L203&gt;0,TRUNC(IF(LEN(Lista!L203)&gt;3,LEFT(Lista!L203,1),0),1),0)</f>
        <v>0</v>
      </c>
      <c r="M203" s="62">
        <f>IF(UD_temp!M203&gt;0,TRUNC(IF(LEN(Lista!M203)&gt;3,LEFT(Lista!M203,1),0),1),0)</f>
        <v>0</v>
      </c>
      <c r="N203" s="62">
        <f>IF(UD_temp!N203&gt;0,TRUNC(IF(LEN(Lista!N203)&gt;3,LEFT(Lista!N203,1),0),1),0)</f>
        <v>0</v>
      </c>
      <c r="O203" s="62">
        <f>IF(UD_temp!O203&gt;0,TRUNC(IF(LEN(Lista!O203)&gt;3,LEFT(Lista!O203,1),0),1),0)</f>
        <v>0</v>
      </c>
      <c r="P203" s="62">
        <f>IF(UD_temp!P203&gt;0,TRUNC(IF(LEN(Lista!P203)&gt;3,LEFT(Lista!P203,1),0),1),0)</f>
        <v>0</v>
      </c>
      <c r="Q203" s="62">
        <f>IF(UD_temp!Q203&gt;0,TRUNC(IF(LEN(Lista!Q203)&gt;3,LEFT(Lista!Q203,1),0),1),0)</f>
        <v>0</v>
      </c>
      <c r="R203" s="62">
        <f>IF(UD_temp!R203&gt;0,TRUNC(IF(LEN(Lista!R203)&gt;3,LEFT(Lista!R203,1),0),1),0)</f>
        <v>0</v>
      </c>
      <c r="S203" s="62">
        <f>IF(UD_temp!S203&gt;0,TRUNC(IF(LEN(Lista!S203)&gt;3,LEFT(Lista!S203,1),0),1),0)</f>
        <v>0</v>
      </c>
      <c r="T203" s="62">
        <f>IF(UD_temp!T203&gt;0,TRUNC(IF(LEN(Lista!T203)&gt;3,LEFT(Lista!T203,1),0),1),0)</f>
        <v>0</v>
      </c>
      <c r="U203" s="62">
        <f>IF(UD_temp!U203&gt;0,TRUNC(IF(LEN(Lista!U203)&gt;3,LEFT(Lista!U203,1),0),1),0)</f>
        <v>0</v>
      </c>
      <c r="V203" s="62">
        <f>IF(UD_temp!V203&gt;0,TRUNC(IF(LEN(Lista!V203)&gt;3,LEFT(Lista!V203,1),0),1),0)</f>
        <v>0</v>
      </c>
      <c r="W203" s="62">
        <f>IF(UD_temp!W203&gt;0,TRUNC(IF(LEN(Lista!W203)&gt;3,LEFT(Lista!W203,1),0),1),0)</f>
        <v>0</v>
      </c>
      <c r="X203" s="62">
        <f>IF(UD_temp!X203&gt;0,TRUNC(IF(LEN(Lista!X203)&gt;3,LEFT(Lista!X203,1),0),1),0)</f>
        <v>0</v>
      </c>
      <c r="Y203" s="62">
        <f>IF(UD_temp!Y203&gt;0,TRUNC(IF(LEN(Lista!Y203)&gt;3,LEFT(Lista!Y203,1),0),1),0)</f>
        <v>0</v>
      </c>
      <c r="Z203" s="62">
        <f>IF(UD_temp!Z203&gt;0,TRUNC(IF(LEN(Lista!Z203)&gt;3,LEFT(Lista!Z203,1),0),1),0)</f>
        <v>0</v>
      </c>
      <c r="AA203" s="62">
        <f>IF(UD_temp!AA203&gt;0,TRUNC(IF(LEN(Lista!AA203)&gt;3,LEFT(Lista!AA203,1),0),1),0)</f>
        <v>0</v>
      </c>
      <c r="AB203" s="62">
        <f>IF(UD_temp!AB203&gt;0,TRUNC(IF(LEN(Lista!AB203)&gt;3,LEFT(Lista!AB203,1),0),1),0)</f>
        <v>0</v>
      </c>
      <c r="AC203" s="62">
        <f>IF(UD_temp!AC203&gt;0,TRUNC(IF(LEN(Lista!AC203)&gt;3,LEFT(Lista!AC203,1),0),1),0)</f>
        <v>0</v>
      </c>
      <c r="AD203" s="62">
        <f>IF(UD_temp!AD203&gt;0,TRUNC(IF(LEN(Lista!AD203)&gt;3,LEFT(Lista!AD203,1),0),1),0)</f>
        <v>0</v>
      </c>
      <c r="AE203" s="62">
        <f>IF(UD_temp!AE203&gt;0,TRUNC(IF(LEN(Lista!AE203)&gt;3,LEFT(Lista!AE203,1),0),1),0)</f>
        <v>0</v>
      </c>
      <c r="AF203" s="62">
        <f>IF(UD_temp!AF203&gt;0,TRUNC(IF(LEN(Lista!AF203)&gt;3,LEFT(Lista!AF203,1),0),1),0)</f>
        <v>0</v>
      </c>
      <c r="AG203" s="62">
        <f>IF(UD_temp!AG203&gt;0,TRUNC(IF(LEN(Lista!AG203)&gt;3,LEFT(Lista!AG203,1),0),1),0)</f>
        <v>0</v>
      </c>
      <c r="AH203" s="62">
        <f>IF(UD_temp!AH203&gt;0,TRUNC(IF(LEN(Lista!AH203)&gt;3,LEFT(Lista!AH203,1),0),1),0)</f>
        <v>0</v>
      </c>
      <c r="AI203" s="62">
        <f>IF(UD_temp!AI203&gt;0,TRUNC(IF(LEN(Lista!AI203)&gt;3,LEFT(Lista!AI203,1),0),1),0)</f>
        <v>0</v>
      </c>
      <c r="AJ203" s="145"/>
    </row>
    <row r="204" spans="1:36" ht="13.5" thickBot="1" x14ac:dyDescent="0.25">
      <c r="A204" s="142"/>
      <c r="B204" s="142"/>
      <c r="C204" s="142"/>
      <c r="D204" s="15">
        <v>3</v>
      </c>
      <c r="E204" s="62">
        <f>IF(UD_temp!E204&gt;0,TRUNC(IF(LEN(Lista!E204)&gt;3,LEFT(Lista!E204,1),0),1),0)</f>
        <v>0</v>
      </c>
      <c r="F204" s="62">
        <f>IF(UD_temp!F204&gt;0,TRUNC(IF(LEN(Lista!F204)&gt;3,LEFT(Lista!F204,1),0),1),0)</f>
        <v>0</v>
      </c>
      <c r="G204" s="62">
        <f>IF(UD_temp!G204&gt;0,TRUNC(IF(LEN(Lista!G204)&gt;3,LEFT(Lista!G204,1),0),1),0)</f>
        <v>0</v>
      </c>
      <c r="H204" s="62">
        <f>IF(UD_temp!H204&gt;0,TRUNC(IF(LEN(Lista!H204)&gt;3,LEFT(Lista!H204,1),0),1),0)</f>
        <v>0</v>
      </c>
      <c r="I204" s="62">
        <f>IF(UD_temp!I204&gt;0,TRUNC(IF(LEN(Lista!I204)&gt;3,LEFT(Lista!I204,1),0),1),0)</f>
        <v>0</v>
      </c>
      <c r="J204" s="62">
        <f>IF(UD_temp!J204&gt;0,TRUNC(IF(LEN(Lista!J204)&gt;3,LEFT(Lista!J204,1),0),1),0)</f>
        <v>0</v>
      </c>
      <c r="K204" s="62">
        <f>IF(UD_temp!K204&gt;0,TRUNC(IF(LEN(Lista!K204)&gt;3,LEFT(Lista!K204,1),0),1),0)</f>
        <v>0</v>
      </c>
      <c r="L204" s="62">
        <f>IF(UD_temp!L204&gt;0,TRUNC(IF(LEN(Lista!L204)&gt;3,LEFT(Lista!L204,1),0),1),0)</f>
        <v>0</v>
      </c>
      <c r="M204" s="62">
        <f>IF(UD_temp!M204&gt;0,TRUNC(IF(LEN(Lista!M204)&gt;3,LEFT(Lista!M204,1),0),1),0)</f>
        <v>0</v>
      </c>
      <c r="N204" s="62">
        <f>IF(UD_temp!N204&gt;0,TRUNC(IF(LEN(Lista!N204)&gt;3,LEFT(Lista!N204,1),0),1),0)</f>
        <v>0</v>
      </c>
      <c r="O204" s="62">
        <f>IF(UD_temp!O204&gt;0,TRUNC(IF(LEN(Lista!O204)&gt;3,LEFT(Lista!O204,1),0),1),0)</f>
        <v>0</v>
      </c>
      <c r="P204" s="62">
        <f>IF(UD_temp!P204&gt;0,TRUNC(IF(LEN(Lista!P204)&gt;3,LEFT(Lista!P204,1),0),1),0)</f>
        <v>0</v>
      </c>
      <c r="Q204" s="62">
        <f>IF(UD_temp!Q204&gt;0,TRUNC(IF(LEN(Lista!Q204)&gt;3,LEFT(Lista!Q204,1),0),1),0)</f>
        <v>0</v>
      </c>
      <c r="R204" s="62">
        <f>IF(UD_temp!R204&gt;0,TRUNC(IF(LEN(Lista!R204)&gt;3,LEFT(Lista!R204,1),0),1),0)</f>
        <v>0</v>
      </c>
      <c r="S204" s="62">
        <f>IF(UD_temp!S204&gt;0,TRUNC(IF(LEN(Lista!S204)&gt;3,LEFT(Lista!S204,1),0),1),0)</f>
        <v>0</v>
      </c>
      <c r="T204" s="62">
        <f>IF(UD_temp!T204&gt;0,TRUNC(IF(LEN(Lista!T204)&gt;3,LEFT(Lista!T204,1),0),1),0)</f>
        <v>0</v>
      </c>
      <c r="U204" s="62">
        <f>IF(UD_temp!U204&gt;0,TRUNC(IF(LEN(Lista!U204)&gt;3,LEFT(Lista!U204,1),0),1),0)</f>
        <v>0</v>
      </c>
      <c r="V204" s="62">
        <f>IF(UD_temp!V204&gt;0,TRUNC(IF(LEN(Lista!V204)&gt;3,LEFT(Lista!V204,1),0),1),0)</f>
        <v>0</v>
      </c>
      <c r="W204" s="62">
        <f>IF(UD_temp!W204&gt;0,TRUNC(IF(LEN(Lista!W204)&gt;3,LEFT(Lista!W204,1),0),1),0)</f>
        <v>0</v>
      </c>
      <c r="X204" s="62">
        <f>IF(UD_temp!X204&gt;0,TRUNC(IF(LEN(Lista!X204)&gt;3,LEFT(Lista!X204,1),0),1),0)</f>
        <v>0</v>
      </c>
      <c r="Y204" s="62">
        <f>IF(UD_temp!Y204&gt;0,TRUNC(IF(LEN(Lista!Y204)&gt;3,LEFT(Lista!Y204,1),0),1),0)</f>
        <v>0</v>
      </c>
      <c r="Z204" s="62">
        <f>IF(UD_temp!Z204&gt;0,TRUNC(IF(LEN(Lista!Z204)&gt;3,LEFT(Lista!Z204,1),0),1),0)</f>
        <v>0</v>
      </c>
      <c r="AA204" s="62">
        <f>IF(UD_temp!AA204&gt;0,TRUNC(IF(LEN(Lista!AA204)&gt;3,LEFT(Lista!AA204,1),0),1),0)</f>
        <v>0</v>
      </c>
      <c r="AB204" s="62">
        <f>IF(UD_temp!AB204&gt;0,TRUNC(IF(LEN(Lista!AB204)&gt;3,LEFT(Lista!AB204,1),0),1),0)</f>
        <v>0</v>
      </c>
      <c r="AC204" s="62">
        <f>IF(UD_temp!AC204&gt;0,TRUNC(IF(LEN(Lista!AC204)&gt;3,LEFT(Lista!AC204,1),0),1),0)</f>
        <v>0</v>
      </c>
      <c r="AD204" s="62">
        <f>IF(UD_temp!AD204&gt;0,TRUNC(IF(LEN(Lista!AD204)&gt;3,LEFT(Lista!AD204,1),0),1),0)</f>
        <v>0</v>
      </c>
      <c r="AE204" s="62">
        <f>IF(UD_temp!AE204&gt;0,TRUNC(IF(LEN(Lista!AE204)&gt;3,LEFT(Lista!AE204,1),0),1),0)</f>
        <v>0</v>
      </c>
      <c r="AF204" s="62">
        <f>IF(UD_temp!AF204&gt;0,TRUNC(IF(LEN(Lista!AF204)&gt;3,LEFT(Lista!AF204,1),0),1),0)</f>
        <v>0</v>
      </c>
      <c r="AG204" s="62">
        <f>IF(UD_temp!AG204&gt;0,TRUNC(IF(LEN(Lista!AG204)&gt;3,LEFT(Lista!AG204,1),0),1),0)</f>
        <v>0</v>
      </c>
      <c r="AH204" s="62">
        <f>IF(UD_temp!AH204&gt;0,TRUNC(IF(LEN(Lista!AH204)&gt;3,LEFT(Lista!AH204,1),0),1),0)</f>
        <v>0</v>
      </c>
      <c r="AI204" s="62">
        <f>IF(UD_temp!AI204&gt;0,TRUNC(IF(LEN(Lista!AI204)&gt;3,LEFT(Lista!AI204,1),0),1),0)</f>
        <v>0</v>
      </c>
      <c r="AJ204" s="166"/>
    </row>
    <row r="205" spans="1:36" ht="13.5" thickBot="1" x14ac:dyDescent="0.25">
      <c r="A205" s="164">
        <f>Lista!A205</f>
        <v>3</v>
      </c>
      <c r="B205" s="164">
        <f>Lista!B205</f>
        <v>0</v>
      </c>
      <c r="C205" s="164">
        <f>Lista!C205</f>
        <v>0</v>
      </c>
      <c r="D205" s="15">
        <v>1</v>
      </c>
      <c r="E205" s="62">
        <f>IF(UD_temp!E208&gt;0,TRUNC(IF(LEN(Lista!E205)&gt;3,LEFT(Lista!E205,1),0),1),0)</f>
        <v>0</v>
      </c>
      <c r="F205" s="62">
        <f>IF(UD_temp!F208&gt;0,TRUNC(IF(LEN(Lista!F205)&gt;3,LEFT(Lista!F205,1),0),1),0)</f>
        <v>0</v>
      </c>
      <c r="G205" s="62">
        <f>IF(UD_temp!G208&gt;0,TRUNC(IF(LEN(Lista!G205)&gt;3,LEFT(Lista!G205,1),0),1),0)</f>
        <v>0</v>
      </c>
      <c r="H205" s="62">
        <f>IF(UD_temp!H208&gt;0,TRUNC(IF(LEN(Lista!H205)&gt;3,LEFT(Lista!H205,1),0),1),0)</f>
        <v>0</v>
      </c>
      <c r="I205" s="62">
        <f>IF(UD_temp!I208&gt;0,TRUNC(IF(LEN(Lista!I205)&gt;3,LEFT(Lista!I205,1),0),1),0)</f>
        <v>0</v>
      </c>
      <c r="J205" s="62">
        <f>IF(UD_temp!J208&gt;0,TRUNC(IF(LEN(Lista!J205)&gt;3,LEFT(Lista!J205,1),0),1),0)</f>
        <v>0</v>
      </c>
      <c r="K205" s="62">
        <f>IF(UD_temp!K208&gt;0,TRUNC(IF(LEN(Lista!K205)&gt;3,LEFT(Lista!K205,1),0),1),0)</f>
        <v>0</v>
      </c>
      <c r="L205" s="62">
        <f>IF(UD_temp!L208&gt;0,TRUNC(IF(LEN(Lista!L205)&gt;3,LEFT(Lista!L205,1),0),1),0)</f>
        <v>0</v>
      </c>
      <c r="M205" s="62">
        <f>IF(UD_temp!M208&gt;0,TRUNC(IF(LEN(Lista!M205)&gt;3,LEFT(Lista!M205,1),0),1),0)</f>
        <v>0</v>
      </c>
      <c r="N205" s="62">
        <f>IF(UD_temp!N208&gt;0,TRUNC(IF(LEN(Lista!N205)&gt;3,LEFT(Lista!N205,1),0),1),0)</f>
        <v>0</v>
      </c>
      <c r="O205" s="62">
        <f>IF(UD_temp!O208&gt;0,TRUNC(IF(LEN(Lista!O205)&gt;3,LEFT(Lista!O205,1),0),1),0)</f>
        <v>0</v>
      </c>
      <c r="P205" s="62">
        <f>IF(UD_temp!P208&gt;0,TRUNC(IF(LEN(Lista!P205)&gt;3,LEFT(Lista!P205,1),0),1),0)</f>
        <v>0</v>
      </c>
      <c r="Q205" s="62">
        <f>IF(UD_temp!Q208&gt;0,TRUNC(IF(LEN(Lista!Q205)&gt;3,LEFT(Lista!Q205,1),0),1),0)</f>
        <v>0</v>
      </c>
      <c r="R205" s="62">
        <f>IF(UD_temp!R208&gt;0,TRUNC(IF(LEN(Lista!R205)&gt;3,LEFT(Lista!R205,1),0),1),0)</f>
        <v>0</v>
      </c>
      <c r="S205" s="62">
        <f>IF(UD_temp!S208&gt;0,TRUNC(IF(LEN(Lista!S205)&gt;3,LEFT(Lista!S205,1),0),1),0)</f>
        <v>0</v>
      </c>
      <c r="T205" s="62">
        <f>IF(UD_temp!T208&gt;0,TRUNC(IF(LEN(Lista!T205)&gt;3,LEFT(Lista!T205,1),0),1),0)</f>
        <v>0</v>
      </c>
      <c r="U205" s="62">
        <f>IF(UD_temp!U208&gt;0,TRUNC(IF(LEN(Lista!U205)&gt;3,LEFT(Lista!U205,1),0),1),0)</f>
        <v>0</v>
      </c>
      <c r="V205" s="62">
        <f>IF(UD_temp!V208&gt;0,TRUNC(IF(LEN(Lista!V205)&gt;3,LEFT(Lista!V205,1),0),1),0)</f>
        <v>0</v>
      </c>
      <c r="W205" s="62">
        <f>IF(UD_temp!W208&gt;0,TRUNC(IF(LEN(Lista!W205)&gt;3,LEFT(Lista!W205,1),0),1),0)</f>
        <v>0</v>
      </c>
      <c r="X205" s="62">
        <f>IF(UD_temp!X208&gt;0,TRUNC(IF(LEN(Lista!X205)&gt;3,LEFT(Lista!X205,1),0),1),0)</f>
        <v>0</v>
      </c>
      <c r="Y205" s="62">
        <f>IF(UD_temp!Y208&gt;0,TRUNC(IF(LEN(Lista!Y205)&gt;3,LEFT(Lista!Y205,1),0),1),0)</f>
        <v>0</v>
      </c>
      <c r="Z205" s="62">
        <f>IF(UD_temp!Z208&gt;0,TRUNC(IF(LEN(Lista!Z205)&gt;3,LEFT(Lista!Z205,1),0),1),0)</f>
        <v>0</v>
      </c>
      <c r="AA205" s="62">
        <f>IF(UD_temp!AA208&gt;0,TRUNC(IF(LEN(Lista!AA205)&gt;3,LEFT(Lista!AA205,1),0),1),0)</f>
        <v>0</v>
      </c>
      <c r="AB205" s="62">
        <f>IF(UD_temp!AB208&gt;0,TRUNC(IF(LEN(Lista!AB205)&gt;3,LEFT(Lista!AB205,1),0),1),0)</f>
        <v>0</v>
      </c>
      <c r="AC205" s="62">
        <f>IF(UD_temp!AC208&gt;0,TRUNC(IF(LEN(Lista!AC205)&gt;3,LEFT(Lista!AC205,1),0),1),0)</f>
        <v>0</v>
      </c>
      <c r="AD205" s="62">
        <f>IF(UD_temp!AD208&gt;0,TRUNC(IF(LEN(Lista!AD205)&gt;3,LEFT(Lista!AD205,1),0),1),0)</f>
        <v>0</v>
      </c>
      <c r="AE205" s="62">
        <f>IF(UD_temp!AE208&gt;0,TRUNC(IF(LEN(Lista!AE205)&gt;3,LEFT(Lista!AE205,1),0),1),0)</f>
        <v>0</v>
      </c>
      <c r="AF205" s="62">
        <f>IF(UD_temp!AF208&gt;0,TRUNC(IF(LEN(Lista!AF205)&gt;3,LEFT(Lista!AF205,1),0),1),0)</f>
        <v>0</v>
      </c>
      <c r="AG205" s="62">
        <f>IF(UD_temp!AG208&gt;0,TRUNC(IF(LEN(Lista!AG205)&gt;3,LEFT(Lista!AG205,1),0),1),0)</f>
        <v>0</v>
      </c>
      <c r="AH205" s="62">
        <f>IF(UD_temp!AH208&gt;0,TRUNC(IF(LEN(Lista!AH205)&gt;3,LEFT(Lista!AH205,1),0),1),0)</f>
        <v>0</v>
      </c>
      <c r="AI205" s="62">
        <f>IF(UD_temp!AI208&gt;0,TRUNC(IF(LEN(Lista!AI205)&gt;3,LEFT(Lista!AI205,1),0),1),0)</f>
        <v>0</v>
      </c>
      <c r="AJ205" s="165">
        <f t="shared" ref="AJ205" si="45">SUM(E205:AI207)</f>
        <v>0</v>
      </c>
    </row>
    <row r="206" spans="1:36" ht="13.5" thickBot="1" x14ac:dyDescent="0.25">
      <c r="A206" s="142"/>
      <c r="B206" s="142"/>
      <c r="C206" s="142"/>
      <c r="D206" s="15">
        <v>2</v>
      </c>
      <c r="E206" s="62">
        <f>IF(UD_temp!E209&gt;0,TRUNC(IF(LEN(Lista!E206)&gt;3,LEFT(Lista!E206,1),0),1),0)</f>
        <v>0</v>
      </c>
      <c r="F206" s="62">
        <f>IF(UD_temp!F209&gt;0,TRUNC(IF(LEN(Lista!F206)&gt;3,LEFT(Lista!F206,1),0),1),0)</f>
        <v>0</v>
      </c>
      <c r="G206" s="62">
        <f>IF(UD_temp!G209&gt;0,TRUNC(IF(LEN(Lista!G206)&gt;3,LEFT(Lista!G206,1),0),1),0)</f>
        <v>0</v>
      </c>
      <c r="H206" s="62">
        <f>IF(UD_temp!H209&gt;0,TRUNC(IF(LEN(Lista!H206)&gt;3,LEFT(Lista!H206,1),0),1),0)</f>
        <v>0</v>
      </c>
      <c r="I206" s="62">
        <f>IF(UD_temp!I209&gt;0,TRUNC(IF(LEN(Lista!I206)&gt;3,LEFT(Lista!I206,1),0),1),0)</f>
        <v>0</v>
      </c>
      <c r="J206" s="62">
        <f>IF(UD_temp!J209&gt;0,TRUNC(IF(LEN(Lista!J206)&gt;3,LEFT(Lista!J206,1),0),1),0)</f>
        <v>0</v>
      </c>
      <c r="K206" s="62">
        <f>IF(UD_temp!K209&gt;0,TRUNC(IF(LEN(Lista!K206)&gt;3,LEFT(Lista!K206,1),0),1),0)</f>
        <v>0</v>
      </c>
      <c r="L206" s="62">
        <f>IF(UD_temp!L209&gt;0,TRUNC(IF(LEN(Lista!L206)&gt;3,LEFT(Lista!L206,1),0),1),0)</f>
        <v>0</v>
      </c>
      <c r="M206" s="62">
        <f>IF(UD_temp!M209&gt;0,TRUNC(IF(LEN(Lista!M206)&gt;3,LEFT(Lista!M206,1),0),1),0)</f>
        <v>0</v>
      </c>
      <c r="N206" s="62">
        <f>IF(UD_temp!N209&gt;0,TRUNC(IF(LEN(Lista!N206)&gt;3,LEFT(Lista!N206,1),0),1),0)</f>
        <v>0</v>
      </c>
      <c r="O206" s="62">
        <f>IF(UD_temp!O209&gt;0,TRUNC(IF(LEN(Lista!O206)&gt;3,LEFT(Lista!O206,1),0),1),0)</f>
        <v>0</v>
      </c>
      <c r="P206" s="62">
        <f>IF(UD_temp!P209&gt;0,TRUNC(IF(LEN(Lista!P206)&gt;3,LEFT(Lista!P206,1),0),1),0)</f>
        <v>0</v>
      </c>
      <c r="Q206" s="62">
        <f>IF(UD_temp!Q209&gt;0,TRUNC(IF(LEN(Lista!Q206)&gt;3,LEFT(Lista!Q206,1),0),1),0)</f>
        <v>0</v>
      </c>
      <c r="R206" s="62">
        <f>IF(UD_temp!R209&gt;0,TRUNC(IF(LEN(Lista!R206)&gt;3,LEFT(Lista!R206,1),0),1),0)</f>
        <v>0</v>
      </c>
      <c r="S206" s="62">
        <f>IF(UD_temp!S209&gt;0,TRUNC(IF(LEN(Lista!S206)&gt;3,LEFT(Lista!S206,1),0),1),0)</f>
        <v>0</v>
      </c>
      <c r="T206" s="62">
        <f>IF(UD_temp!T209&gt;0,TRUNC(IF(LEN(Lista!T206)&gt;3,LEFT(Lista!T206,1),0),1),0)</f>
        <v>0</v>
      </c>
      <c r="U206" s="62">
        <f>IF(UD_temp!U209&gt;0,TRUNC(IF(LEN(Lista!U206)&gt;3,LEFT(Lista!U206,1),0),1),0)</f>
        <v>0</v>
      </c>
      <c r="V206" s="62">
        <f>IF(UD_temp!V209&gt;0,TRUNC(IF(LEN(Lista!V206)&gt;3,LEFT(Lista!V206,1),0),1),0)</f>
        <v>0</v>
      </c>
      <c r="W206" s="62">
        <f>IF(UD_temp!W209&gt;0,TRUNC(IF(LEN(Lista!W206)&gt;3,LEFT(Lista!W206,1),0),1),0)</f>
        <v>0</v>
      </c>
      <c r="X206" s="62">
        <f>IF(UD_temp!X209&gt;0,TRUNC(IF(LEN(Lista!X206)&gt;3,LEFT(Lista!X206,1),0),1),0)</f>
        <v>0</v>
      </c>
      <c r="Y206" s="62">
        <f>IF(UD_temp!Y209&gt;0,TRUNC(IF(LEN(Lista!Y206)&gt;3,LEFT(Lista!Y206,1),0),1),0)</f>
        <v>0</v>
      </c>
      <c r="Z206" s="62">
        <f>IF(UD_temp!Z209&gt;0,TRUNC(IF(LEN(Lista!Z206)&gt;3,LEFT(Lista!Z206,1),0),1),0)</f>
        <v>0</v>
      </c>
      <c r="AA206" s="62">
        <f>IF(UD_temp!AA209&gt;0,TRUNC(IF(LEN(Lista!AA206)&gt;3,LEFT(Lista!AA206,1),0),1),0)</f>
        <v>0</v>
      </c>
      <c r="AB206" s="62">
        <f>IF(UD_temp!AB209&gt;0,TRUNC(IF(LEN(Lista!AB206)&gt;3,LEFT(Lista!AB206,1),0),1),0)</f>
        <v>0</v>
      </c>
      <c r="AC206" s="62">
        <f>IF(UD_temp!AC209&gt;0,TRUNC(IF(LEN(Lista!AC206)&gt;3,LEFT(Lista!AC206,1),0),1),0)</f>
        <v>0</v>
      </c>
      <c r="AD206" s="62">
        <f>IF(UD_temp!AD209&gt;0,TRUNC(IF(LEN(Lista!AD206)&gt;3,LEFT(Lista!AD206,1),0),1),0)</f>
        <v>0</v>
      </c>
      <c r="AE206" s="62">
        <f>IF(UD_temp!AE209&gt;0,TRUNC(IF(LEN(Lista!AE206)&gt;3,LEFT(Lista!AE206,1),0),1),0)</f>
        <v>0</v>
      </c>
      <c r="AF206" s="62">
        <f>IF(UD_temp!AF209&gt;0,TRUNC(IF(LEN(Lista!AF206)&gt;3,LEFT(Lista!AF206,1),0),1),0)</f>
        <v>0</v>
      </c>
      <c r="AG206" s="62">
        <f>IF(UD_temp!AG209&gt;0,TRUNC(IF(LEN(Lista!AG206)&gt;3,LEFT(Lista!AG206,1),0),1),0)</f>
        <v>0</v>
      </c>
      <c r="AH206" s="62">
        <f>IF(UD_temp!AH209&gt;0,TRUNC(IF(LEN(Lista!AH206)&gt;3,LEFT(Lista!AH206,1),0),1),0)</f>
        <v>0</v>
      </c>
      <c r="AI206" s="62">
        <f>IF(UD_temp!AI209&gt;0,TRUNC(IF(LEN(Lista!AI206)&gt;3,LEFT(Lista!AI206,1),0),1),0)</f>
        <v>0</v>
      </c>
      <c r="AJ206" s="145"/>
    </row>
    <row r="207" spans="1:36" ht="13.5" thickBot="1" x14ac:dyDescent="0.25">
      <c r="A207" s="142"/>
      <c r="B207" s="142"/>
      <c r="C207" s="142"/>
      <c r="D207" s="15">
        <v>3</v>
      </c>
      <c r="E207" s="62">
        <f>IF(UD_temp!E210&gt;0,TRUNC(IF(LEN(Lista!E207)&gt;3,LEFT(Lista!E207,1),0),1),0)</f>
        <v>0</v>
      </c>
      <c r="F207" s="62">
        <f>IF(UD_temp!F210&gt;0,TRUNC(IF(LEN(Lista!F207)&gt;3,LEFT(Lista!F207,1),0),1),0)</f>
        <v>0</v>
      </c>
      <c r="G207" s="62">
        <f>IF(UD_temp!G210&gt;0,TRUNC(IF(LEN(Lista!G207)&gt;3,LEFT(Lista!G207,1),0),1),0)</f>
        <v>0</v>
      </c>
      <c r="H207" s="62">
        <f>IF(UD_temp!H210&gt;0,TRUNC(IF(LEN(Lista!H207)&gt;3,LEFT(Lista!H207,1),0),1),0)</f>
        <v>0</v>
      </c>
      <c r="I207" s="62">
        <f>IF(UD_temp!I210&gt;0,TRUNC(IF(LEN(Lista!I207)&gt;3,LEFT(Lista!I207,1),0),1),0)</f>
        <v>0</v>
      </c>
      <c r="J207" s="62">
        <f>IF(UD_temp!J210&gt;0,TRUNC(IF(LEN(Lista!J207)&gt;3,LEFT(Lista!J207,1),0),1),0)</f>
        <v>0</v>
      </c>
      <c r="K207" s="62">
        <f>IF(UD_temp!K210&gt;0,TRUNC(IF(LEN(Lista!K207)&gt;3,LEFT(Lista!K207,1),0),1),0)</f>
        <v>0</v>
      </c>
      <c r="L207" s="62">
        <f>IF(UD_temp!L210&gt;0,TRUNC(IF(LEN(Lista!L207)&gt;3,LEFT(Lista!L207,1),0),1),0)</f>
        <v>0</v>
      </c>
      <c r="M207" s="62">
        <f>IF(UD_temp!M210&gt;0,TRUNC(IF(LEN(Lista!M207)&gt;3,LEFT(Lista!M207,1),0),1),0)</f>
        <v>0</v>
      </c>
      <c r="N207" s="62">
        <f>IF(UD_temp!N210&gt;0,TRUNC(IF(LEN(Lista!N207)&gt;3,LEFT(Lista!N207,1),0),1),0)</f>
        <v>0</v>
      </c>
      <c r="O207" s="62">
        <f>IF(UD_temp!O210&gt;0,TRUNC(IF(LEN(Lista!O207)&gt;3,LEFT(Lista!O207,1),0),1),0)</f>
        <v>0</v>
      </c>
      <c r="P207" s="62">
        <f>IF(UD_temp!P210&gt;0,TRUNC(IF(LEN(Lista!P207)&gt;3,LEFT(Lista!P207,1),0),1),0)</f>
        <v>0</v>
      </c>
      <c r="Q207" s="62">
        <f>IF(UD_temp!Q210&gt;0,TRUNC(IF(LEN(Lista!Q207)&gt;3,LEFT(Lista!Q207,1),0),1),0)</f>
        <v>0</v>
      </c>
      <c r="R207" s="62">
        <f>IF(UD_temp!R210&gt;0,TRUNC(IF(LEN(Lista!R207)&gt;3,LEFT(Lista!R207,1),0),1),0)</f>
        <v>0</v>
      </c>
      <c r="S207" s="62">
        <f>IF(UD_temp!S210&gt;0,TRUNC(IF(LEN(Lista!S207)&gt;3,LEFT(Lista!S207,1),0),1),0)</f>
        <v>0</v>
      </c>
      <c r="T207" s="62">
        <f>IF(UD_temp!T210&gt;0,TRUNC(IF(LEN(Lista!T207)&gt;3,LEFT(Lista!T207,1),0),1),0)</f>
        <v>0</v>
      </c>
      <c r="U207" s="62">
        <f>IF(UD_temp!U210&gt;0,TRUNC(IF(LEN(Lista!U207)&gt;3,LEFT(Lista!U207,1),0),1),0)</f>
        <v>0</v>
      </c>
      <c r="V207" s="62">
        <f>IF(UD_temp!V210&gt;0,TRUNC(IF(LEN(Lista!V207)&gt;3,LEFT(Lista!V207,1),0),1),0)</f>
        <v>0</v>
      </c>
      <c r="W207" s="62">
        <f>IF(UD_temp!W210&gt;0,TRUNC(IF(LEN(Lista!W207)&gt;3,LEFT(Lista!W207,1),0),1),0)</f>
        <v>0</v>
      </c>
      <c r="X207" s="62">
        <f>IF(UD_temp!X210&gt;0,TRUNC(IF(LEN(Lista!X207)&gt;3,LEFT(Lista!X207,1),0),1),0)</f>
        <v>0</v>
      </c>
      <c r="Y207" s="62">
        <f>IF(UD_temp!Y210&gt;0,TRUNC(IF(LEN(Lista!Y207)&gt;3,LEFT(Lista!Y207,1),0),1),0)</f>
        <v>0</v>
      </c>
      <c r="Z207" s="62">
        <f>IF(UD_temp!Z210&gt;0,TRUNC(IF(LEN(Lista!Z207)&gt;3,LEFT(Lista!Z207,1),0),1),0)</f>
        <v>0</v>
      </c>
      <c r="AA207" s="62">
        <f>IF(UD_temp!AA210&gt;0,TRUNC(IF(LEN(Lista!AA207)&gt;3,LEFT(Lista!AA207,1),0),1),0)</f>
        <v>0</v>
      </c>
      <c r="AB207" s="62">
        <f>IF(UD_temp!AB210&gt;0,TRUNC(IF(LEN(Lista!AB207)&gt;3,LEFT(Lista!AB207,1),0),1),0)</f>
        <v>0</v>
      </c>
      <c r="AC207" s="62">
        <f>IF(UD_temp!AC210&gt;0,TRUNC(IF(LEN(Lista!AC207)&gt;3,LEFT(Lista!AC207,1),0),1),0)</f>
        <v>0</v>
      </c>
      <c r="AD207" s="62">
        <f>IF(UD_temp!AD210&gt;0,TRUNC(IF(LEN(Lista!AD207)&gt;3,LEFT(Lista!AD207,1),0),1),0)</f>
        <v>0</v>
      </c>
      <c r="AE207" s="62">
        <f>IF(UD_temp!AE210&gt;0,TRUNC(IF(LEN(Lista!AE207)&gt;3,LEFT(Lista!AE207,1),0),1),0)</f>
        <v>0</v>
      </c>
      <c r="AF207" s="62">
        <f>IF(UD_temp!AF210&gt;0,TRUNC(IF(LEN(Lista!AF207)&gt;3,LEFT(Lista!AF207,1),0),1),0)</f>
        <v>0</v>
      </c>
      <c r="AG207" s="62">
        <f>IF(UD_temp!AG210&gt;0,TRUNC(IF(LEN(Lista!AG207)&gt;3,LEFT(Lista!AG207,1),0),1),0)</f>
        <v>0</v>
      </c>
      <c r="AH207" s="62">
        <f>IF(UD_temp!AH210&gt;0,TRUNC(IF(LEN(Lista!AH207)&gt;3,LEFT(Lista!AH207,1),0),1),0)</f>
        <v>0</v>
      </c>
      <c r="AI207" s="62">
        <f>IF(UD_temp!AI210&gt;0,TRUNC(IF(LEN(Lista!AI207)&gt;3,LEFT(Lista!AI207,1),0),1),0)</f>
        <v>0</v>
      </c>
      <c r="AJ207" s="166"/>
    </row>
    <row r="208" spans="1:36" ht="13.5" thickBot="1" x14ac:dyDescent="0.25">
      <c r="A208" s="164">
        <f>Lista!A208</f>
        <v>4</v>
      </c>
      <c r="B208" s="164">
        <f>Lista!B208</f>
        <v>0</v>
      </c>
      <c r="C208" s="164">
        <f>Lista!C208</f>
        <v>0</v>
      </c>
      <c r="D208" s="15">
        <v>1</v>
      </c>
      <c r="E208" s="62">
        <f>IF(UD_temp!E208&gt;0,TRUNC(IF(LEN(Lista!E208)&gt;3,LEFT(Lista!E208,1),0),1),0)</f>
        <v>0</v>
      </c>
      <c r="F208" s="62">
        <f>IF(UD_temp!F208&gt;0,TRUNC(IF(LEN(Lista!F208)&gt;3,LEFT(Lista!F208,1),0),1),0)</f>
        <v>0</v>
      </c>
      <c r="G208" s="62">
        <f>IF(UD_temp!G208&gt;0,TRUNC(IF(LEN(Lista!G208)&gt;3,LEFT(Lista!G208,1),0),1),0)</f>
        <v>0</v>
      </c>
      <c r="H208" s="62">
        <f>IF(UD_temp!H208&gt;0,TRUNC(IF(LEN(Lista!H208)&gt;3,LEFT(Lista!H208,1),0),1),0)</f>
        <v>0</v>
      </c>
      <c r="I208" s="62">
        <f>IF(UD_temp!I208&gt;0,TRUNC(IF(LEN(Lista!I208)&gt;3,LEFT(Lista!I208,1),0),1),0)</f>
        <v>0</v>
      </c>
      <c r="J208" s="62">
        <f>IF(UD_temp!J208&gt;0,TRUNC(IF(LEN(Lista!J208)&gt;3,LEFT(Lista!J208,1),0),1),0)</f>
        <v>0</v>
      </c>
      <c r="K208" s="62">
        <f>IF(UD_temp!K208&gt;0,TRUNC(IF(LEN(Lista!K208)&gt;3,LEFT(Lista!K208,1),0),1),0)</f>
        <v>0</v>
      </c>
      <c r="L208" s="62">
        <f>IF(UD_temp!L208&gt;0,TRUNC(IF(LEN(Lista!L208)&gt;3,LEFT(Lista!L208,1),0),1),0)</f>
        <v>0</v>
      </c>
      <c r="M208" s="62">
        <f>IF(UD_temp!M208&gt;0,TRUNC(IF(LEN(Lista!M208)&gt;3,LEFT(Lista!M208,1),0),1),0)</f>
        <v>0</v>
      </c>
      <c r="N208" s="62">
        <f>IF(UD_temp!N208&gt;0,TRUNC(IF(LEN(Lista!N208)&gt;3,LEFT(Lista!N208,1),0),1),0)</f>
        <v>0</v>
      </c>
      <c r="O208" s="62">
        <f>IF(UD_temp!O208&gt;0,TRUNC(IF(LEN(Lista!O208)&gt;3,LEFT(Lista!O208,1),0),1),0)</f>
        <v>0</v>
      </c>
      <c r="P208" s="62">
        <f>IF(UD_temp!P208&gt;0,TRUNC(IF(LEN(Lista!P208)&gt;3,LEFT(Lista!P208,1),0),1),0)</f>
        <v>0</v>
      </c>
      <c r="Q208" s="62">
        <f>IF(UD_temp!Q208&gt;0,TRUNC(IF(LEN(Lista!Q208)&gt;3,LEFT(Lista!Q208,1),0),1),0)</f>
        <v>0</v>
      </c>
      <c r="R208" s="62">
        <f>IF(UD_temp!R208&gt;0,TRUNC(IF(LEN(Lista!R208)&gt;3,LEFT(Lista!R208,1),0),1),0)</f>
        <v>0</v>
      </c>
      <c r="S208" s="62">
        <f>IF(UD_temp!S208&gt;0,TRUNC(IF(LEN(Lista!S208)&gt;3,LEFT(Lista!S208,1),0),1),0)</f>
        <v>0</v>
      </c>
      <c r="T208" s="62">
        <f>IF(UD_temp!T208&gt;0,TRUNC(IF(LEN(Lista!T208)&gt;3,LEFT(Lista!T208,1),0),1),0)</f>
        <v>0</v>
      </c>
      <c r="U208" s="62">
        <f>IF(UD_temp!U208&gt;0,TRUNC(IF(LEN(Lista!U208)&gt;3,LEFT(Lista!U208,1),0),1),0)</f>
        <v>0</v>
      </c>
      <c r="V208" s="62">
        <f>IF(UD_temp!V208&gt;0,TRUNC(IF(LEN(Lista!V208)&gt;3,LEFT(Lista!V208,1),0),1),0)</f>
        <v>0</v>
      </c>
      <c r="W208" s="62">
        <f>IF(UD_temp!W208&gt;0,TRUNC(IF(LEN(Lista!W208)&gt;3,LEFT(Lista!W208,1),0),1),0)</f>
        <v>0</v>
      </c>
      <c r="X208" s="62">
        <f>IF(UD_temp!X208&gt;0,TRUNC(IF(LEN(Lista!X208)&gt;3,LEFT(Lista!X208,1),0),1),0)</f>
        <v>0</v>
      </c>
      <c r="Y208" s="62">
        <f>IF(UD_temp!Y208&gt;0,TRUNC(IF(LEN(Lista!Y208)&gt;3,LEFT(Lista!Y208,1),0),1),0)</f>
        <v>0</v>
      </c>
      <c r="Z208" s="62">
        <f>IF(UD_temp!Z208&gt;0,TRUNC(IF(LEN(Lista!Z208)&gt;3,LEFT(Lista!Z208,1),0),1),0)</f>
        <v>0</v>
      </c>
      <c r="AA208" s="62">
        <f>IF(UD_temp!AA208&gt;0,TRUNC(IF(LEN(Lista!AA208)&gt;3,LEFT(Lista!AA208,1),0),1),0)</f>
        <v>0</v>
      </c>
      <c r="AB208" s="62">
        <f>IF(UD_temp!AB208&gt;0,TRUNC(IF(LEN(Lista!AB208)&gt;3,LEFT(Lista!AB208,1),0),1),0)</f>
        <v>0</v>
      </c>
      <c r="AC208" s="62">
        <f>IF(UD_temp!AC208&gt;0,TRUNC(IF(LEN(Lista!AC208)&gt;3,LEFT(Lista!AC208,1),0),1),0)</f>
        <v>0</v>
      </c>
      <c r="AD208" s="62">
        <f>IF(UD_temp!AD208&gt;0,TRUNC(IF(LEN(Lista!AD208)&gt;3,LEFT(Lista!AD208,1),0),1),0)</f>
        <v>0</v>
      </c>
      <c r="AE208" s="62">
        <f>IF(UD_temp!AE208&gt;0,TRUNC(IF(LEN(Lista!AE208)&gt;3,LEFT(Lista!AE208,1),0),1),0)</f>
        <v>0</v>
      </c>
      <c r="AF208" s="62">
        <f>IF(UD_temp!AF208&gt;0,TRUNC(IF(LEN(Lista!AF208)&gt;3,LEFT(Lista!AF208,1),0),1),0)</f>
        <v>0</v>
      </c>
      <c r="AG208" s="62">
        <f>IF(UD_temp!AG208&gt;0,TRUNC(IF(LEN(Lista!AG208)&gt;3,LEFT(Lista!AG208,1),0),1),0)</f>
        <v>0</v>
      </c>
      <c r="AH208" s="62">
        <f>IF(UD_temp!AH208&gt;0,TRUNC(IF(LEN(Lista!AH208)&gt;3,LEFT(Lista!AH208,1),0),1),0)</f>
        <v>0</v>
      </c>
      <c r="AI208" s="62">
        <f>IF(UD_temp!AI208&gt;0,TRUNC(IF(LEN(Lista!AI208)&gt;3,LEFT(Lista!AI208,1),0),1),0)</f>
        <v>0</v>
      </c>
      <c r="AJ208" s="165">
        <f t="shared" ref="AJ208" si="46">SUM(E208:AI210)</f>
        <v>0</v>
      </c>
    </row>
    <row r="209" spans="1:36" ht="13.5" thickBot="1" x14ac:dyDescent="0.25">
      <c r="A209" s="142"/>
      <c r="B209" s="142"/>
      <c r="C209" s="142"/>
      <c r="D209" s="15">
        <v>2</v>
      </c>
      <c r="E209" s="62">
        <f>IF(UD_temp!E209&gt;0,TRUNC(IF(LEN(Lista!E209)&gt;3,LEFT(Lista!E209,1),0),1),0)</f>
        <v>0</v>
      </c>
      <c r="F209" s="62">
        <f>IF(UD_temp!F209&gt;0,TRUNC(IF(LEN(Lista!F209)&gt;3,LEFT(Lista!F209,1),0),1),0)</f>
        <v>0</v>
      </c>
      <c r="G209" s="62">
        <f>IF(UD_temp!G209&gt;0,TRUNC(IF(LEN(Lista!G209)&gt;3,LEFT(Lista!G209,1),0),1),0)</f>
        <v>0</v>
      </c>
      <c r="H209" s="62">
        <f>IF(UD_temp!H209&gt;0,TRUNC(IF(LEN(Lista!H209)&gt;3,LEFT(Lista!H209,1),0),1),0)</f>
        <v>0</v>
      </c>
      <c r="I209" s="62">
        <f>IF(UD_temp!I209&gt;0,TRUNC(IF(LEN(Lista!I209)&gt;3,LEFT(Lista!I209,1),0),1),0)</f>
        <v>0</v>
      </c>
      <c r="J209" s="62">
        <f>IF(UD_temp!J209&gt;0,TRUNC(IF(LEN(Lista!J209)&gt;3,LEFT(Lista!J209,1),0),1),0)</f>
        <v>0</v>
      </c>
      <c r="K209" s="62">
        <f>IF(UD_temp!K209&gt;0,TRUNC(IF(LEN(Lista!K209)&gt;3,LEFT(Lista!K209,1),0),1),0)</f>
        <v>0</v>
      </c>
      <c r="L209" s="62">
        <f>IF(UD_temp!L209&gt;0,TRUNC(IF(LEN(Lista!L209)&gt;3,LEFT(Lista!L209,1),0),1),0)</f>
        <v>0</v>
      </c>
      <c r="M209" s="62">
        <f>IF(UD_temp!M209&gt;0,TRUNC(IF(LEN(Lista!M209)&gt;3,LEFT(Lista!M209,1),0),1),0)</f>
        <v>0</v>
      </c>
      <c r="N209" s="62">
        <f>IF(UD_temp!N209&gt;0,TRUNC(IF(LEN(Lista!N209)&gt;3,LEFT(Lista!N209,1),0),1),0)</f>
        <v>0</v>
      </c>
      <c r="O209" s="62">
        <f>IF(UD_temp!O209&gt;0,TRUNC(IF(LEN(Lista!O209)&gt;3,LEFT(Lista!O209,1),0),1),0)</f>
        <v>0</v>
      </c>
      <c r="P209" s="62">
        <f>IF(UD_temp!P209&gt;0,TRUNC(IF(LEN(Lista!P209)&gt;3,LEFT(Lista!P209,1),0),1),0)</f>
        <v>0</v>
      </c>
      <c r="Q209" s="62">
        <f>IF(UD_temp!Q209&gt;0,TRUNC(IF(LEN(Lista!Q209)&gt;3,LEFT(Lista!Q209,1),0),1),0)</f>
        <v>0</v>
      </c>
      <c r="R209" s="62">
        <f>IF(UD_temp!R209&gt;0,TRUNC(IF(LEN(Lista!R209)&gt;3,LEFT(Lista!R209,1),0),1),0)</f>
        <v>0</v>
      </c>
      <c r="S209" s="62">
        <f>IF(UD_temp!S209&gt;0,TRUNC(IF(LEN(Lista!S209)&gt;3,LEFT(Lista!S209,1),0),1),0)</f>
        <v>0</v>
      </c>
      <c r="T209" s="62">
        <f>IF(UD_temp!T209&gt;0,TRUNC(IF(LEN(Lista!T209)&gt;3,LEFT(Lista!T209,1),0),1),0)</f>
        <v>0</v>
      </c>
      <c r="U209" s="62">
        <f>IF(UD_temp!U209&gt;0,TRUNC(IF(LEN(Lista!U209)&gt;3,LEFT(Lista!U209,1),0),1),0)</f>
        <v>0</v>
      </c>
      <c r="V209" s="62">
        <f>IF(UD_temp!V209&gt;0,TRUNC(IF(LEN(Lista!V209)&gt;3,LEFT(Lista!V209,1),0),1),0)</f>
        <v>0</v>
      </c>
      <c r="W209" s="62">
        <f>IF(UD_temp!W209&gt;0,TRUNC(IF(LEN(Lista!W209)&gt;3,LEFT(Lista!W209,1),0),1),0)</f>
        <v>0</v>
      </c>
      <c r="X209" s="62">
        <f>IF(UD_temp!X209&gt;0,TRUNC(IF(LEN(Lista!X209)&gt;3,LEFT(Lista!X209,1),0),1),0)</f>
        <v>0</v>
      </c>
      <c r="Y209" s="62">
        <f>IF(UD_temp!Y209&gt;0,TRUNC(IF(LEN(Lista!Y209)&gt;3,LEFT(Lista!Y209,1),0),1),0)</f>
        <v>0</v>
      </c>
      <c r="Z209" s="62">
        <f>IF(UD_temp!Z209&gt;0,TRUNC(IF(LEN(Lista!Z209)&gt;3,LEFT(Lista!Z209,1),0),1),0)</f>
        <v>0</v>
      </c>
      <c r="AA209" s="62">
        <f>IF(UD_temp!AA209&gt;0,TRUNC(IF(LEN(Lista!AA209)&gt;3,LEFT(Lista!AA209,1),0),1),0)</f>
        <v>0</v>
      </c>
      <c r="AB209" s="62">
        <f>IF(UD_temp!AB209&gt;0,TRUNC(IF(LEN(Lista!AB209)&gt;3,LEFT(Lista!AB209,1),0),1),0)</f>
        <v>0</v>
      </c>
      <c r="AC209" s="62">
        <f>IF(UD_temp!AC209&gt;0,TRUNC(IF(LEN(Lista!AC209)&gt;3,LEFT(Lista!AC209,1),0),1),0)</f>
        <v>0</v>
      </c>
      <c r="AD209" s="62">
        <f>IF(UD_temp!AD209&gt;0,TRUNC(IF(LEN(Lista!AD209)&gt;3,LEFT(Lista!AD209,1),0),1),0)</f>
        <v>0</v>
      </c>
      <c r="AE209" s="62">
        <f>IF(UD_temp!AE209&gt;0,TRUNC(IF(LEN(Lista!AE209)&gt;3,LEFT(Lista!AE209,1),0),1),0)</f>
        <v>0</v>
      </c>
      <c r="AF209" s="62">
        <f>IF(UD_temp!AF209&gt;0,TRUNC(IF(LEN(Lista!AF209)&gt;3,LEFT(Lista!AF209,1),0),1),0)</f>
        <v>0</v>
      </c>
      <c r="AG209" s="62">
        <f>IF(UD_temp!AG209&gt;0,TRUNC(IF(LEN(Lista!AG209)&gt;3,LEFT(Lista!AG209,1),0),1),0)</f>
        <v>0</v>
      </c>
      <c r="AH209" s="62">
        <f>IF(UD_temp!AH209&gt;0,TRUNC(IF(LEN(Lista!AH209)&gt;3,LEFT(Lista!AH209,1),0),1),0)</f>
        <v>0</v>
      </c>
      <c r="AI209" s="62">
        <f>IF(UD_temp!AI209&gt;0,TRUNC(IF(LEN(Lista!AI209)&gt;3,LEFT(Lista!AI209,1),0),1),0)</f>
        <v>0</v>
      </c>
      <c r="AJ209" s="145"/>
    </row>
    <row r="210" spans="1:36" ht="13.5" thickBot="1" x14ac:dyDescent="0.25">
      <c r="A210" s="142"/>
      <c r="B210" s="142"/>
      <c r="C210" s="142"/>
      <c r="D210" s="15">
        <v>3</v>
      </c>
      <c r="E210" s="62">
        <f>IF(UD_temp!E210&gt;0,TRUNC(IF(LEN(Lista!E210)&gt;3,LEFT(Lista!E210,1),0),1),0)</f>
        <v>0</v>
      </c>
      <c r="F210" s="62">
        <f>IF(UD_temp!F210&gt;0,TRUNC(IF(LEN(Lista!F210)&gt;3,LEFT(Lista!F210,1),0),1),0)</f>
        <v>0</v>
      </c>
      <c r="G210" s="62">
        <f>IF(UD_temp!G210&gt;0,TRUNC(IF(LEN(Lista!G210)&gt;3,LEFT(Lista!G210,1),0),1),0)</f>
        <v>0</v>
      </c>
      <c r="H210" s="62">
        <f>IF(UD_temp!H210&gt;0,TRUNC(IF(LEN(Lista!H210)&gt;3,LEFT(Lista!H210,1),0),1),0)</f>
        <v>0</v>
      </c>
      <c r="I210" s="62">
        <f>IF(UD_temp!I210&gt;0,TRUNC(IF(LEN(Lista!I210)&gt;3,LEFT(Lista!I210,1),0),1),0)</f>
        <v>0</v>
      </c>
      <c r="J210" s="62">
        <f>IF(UD_temp!J210&gt;0,TRUNC(IF(LEN(Lista!J210)&gt;3,LEFT(Lista!J210,1),0),1),0)</f>
        <v>0</v>
      </c>
      <c r="K210" s="62">
        <f>IF(UD_temp!K210&gt;0,TRUNC(IF(LEN(Lista!K210)&gt;3,LEFT(Lista!K210,1),0),1),0)</f>
        <v>0</v>
      </c>
      <c r="L210" s="62">
        <f>IF(UD_temp!L210&gt;0,TRUNC(IF(LEN(Lista!L210)&gt;3,LEFT(Lista!L210,1),0),1),0)</f>
        <v>0</v>
      </c>
      <c r="M210" s="62">
        <f>IF(UD_temp!M210&gt;0,TRUNC(IF(LEN(Lista!M210)&gt;3,LEFT(Lista!M210,1),0),1),0)</f>
        <v>0</v>
      </c>
      <c r="N210" s="62">
        <f>IF(UD_temp!N210&gt;0,TRUNC(IF(LEN(Lista!N210)&gt;3,LEFT(Lista!N210,1),0),1),0)</f>
        <v>0</v>
      </c>
      <c r="O210" s="62">
        <f>IF(UD_temp!O210&gt;0,TRUNC(IF(LEN(Lista!O210)&gt;3,LEFT(Lista!O210,1),0),1),0)</f>
        <v>0</v>
      </c>
      <c r="P210" s="62">
        <f>IF(UD_temp!P210&gt;0,TRUNC(IF(LEN(Lista!P210)&gt;3,LEFT(Lista!P210,1),0),1),0)</f>
        <v>0</v>
      </c>
      <c r="Q210" s="62">
        <f>IF(UD_temp!Q210&gt;0,TRUNC(IF(LEN(Lista!Q210)&gt;3,LEFT(Lista!Q210,1),0),1),0)</f>
        <v>0</v>
      </c>
      <c r="R210" s="62">
        <f>IF(UD_temp!R210&gt;0,TRUNC(IF(LEN(Lista!R210)&gt;3,LEFT(Lista!R210,1),0),1),0)</f>
        <v>0</v>
      </c>
      <c r="S210" s="62">
        <f>IF(UD_temp!S210&gt;0,TRUNC(IF(LEN(Lista!S210)&gt;3,LEFT(Lista!S210,1),0),1),0)</f>
        <v>0</v>
      </c>
      <c r="T210" s="62">
        <f>IF(UD_temp!T210&gt;0,TRUNC(IF(LEN(Lista!T210)&gt;3,LEFT(Lista!T210,1),0),1),0)</f>
        <v>0</v>
      </c>
      <c r="U210" s="62">
        <f>IF(UD_temp!U210&gt;0,TRUNC(IF(LEN(Lista!U210)&gt;3,LEFT(Lista!U210,1),0),1),0)</f>
        <v>0</v>
      </c>
      <c r="V210" s="62">
        <f>IF(UD_temp!V210&gt;0,TRUNC(IF(LEN(Lista!V210)&gt;3,LEFT(Lista!V210,1),0),1),0)</f>
        <v>0</v>
      </c>
      <c r="W210" s="62">
        <f>IF(UD_temp!W210&gt;0,TRUNC(IF(LEN(Lista!W210)&gt;3,LEFT(Lista!W210,1),0),1),0)</f>
        <v>0</v>
      </c>
      <c r="X210" s="62">
        <f>IF(UD_temp!X210&gt;0,TRUNC(IF(LEN(Lista!X210)&gt;3,LEFT(Lista!X210,1),0),1),0)</f>
        <v>0</v>
      </c>
      <c r="Y210" s="62">
        <f>IF(UD_temp!Y210&gt;0,TRUNC(IF(LEN(Lista!Y210)&gt;3,LEFT(Lista!Y210,1),0),1),0)</f>
        <v>0</v>
      </c>
      <c r="Z210" s="62">
        <f>IF(UD_temp!Z210&gt;0,TRUNC(IF(LEN(Lista!Z210)&gt;3,LEFT(Lista!Z210,1),0),1),0)</f>
        <v>0</v>
      </c>
      <c r="AA210" s="62">
        <f>IF(UD_temp!AA210&gt;0,TRUNC(IF(LEN(Lista!AA210)&gt;3,LEFT(Lista!AA210,1),0),1),0)</f>
        <v>0</v>
      </c>
      <c r="AB210" s="62">
        <f>IF(UD_temp!AB210&gt;0,TRUNC(IF(LEN(Lista!AB210)&gt;3,LEFT(Lista!AB210,1),0),1),0)</f>
        <v>0</v>
      </c>
      <c r="AC210" s="62">
        <f>IF(UD_temp!AC210&gt;0,TRUNC(IF(LEN(Lista!AC210)&gt;3,LEFT(Lista!AC210,1),0),1),0)</f>
        <v>0</v>
      </c>
      <c r="AD210" s="62">
        <f>IF(UD_temp!AD210&gt;0,TRUNC(IF(LEN(Lista!AD210)&gt;3,LEFT(Lista!AD210,1),0),1),0)</f>
        <v>0</v>
      </c>
      <c r="AE210" s="62">
        <f>IF(UD_temp!AE210&gt;0,TRUNC(IF(LEN(Lista!AE210)&gt;3,LEFT(Lista!AE210,1),0),1),0)</f>
        <v>0</v>
      </c>
      <c r="AF210" s="62">
        <f>IF(UD_temp!AF210&gt;0,TRUNC(IF(LEN(Lista!AF210)&gt;3,LEFT(Lista!AF210,1),0),1),0)</f>
        <v>0</v>
      </c>
      <c r="AG210" s="62">
        <f>IF(UD_temp!AG210&gt;0,TRUNC(IF(LEN(Lista!AG210)&gt;3,LEFT(Lista!AG210,1),0),1),0)</f>
        <v>0</v>
      </c>
      <c r="AH210" s="62">
        <f>IF(UD_temp!AH210&gt;0,TRUNC(IF(LEN(Lista!AH210)&gt;3,LEFT(Lista!AH210,1),0),1),0)</f>
        <v>0</v>
      </c>
      <c r="AI210" s="62">
        <f>IF(UD_temp!AI210&gt;0,TRUNC(IF(LEN(Lista!AI210)&gt;3,LEFT(Lista!AI210,1),0),1),0)</f>
        <v>0</v>
      </c>
      <c r="AJ210" s="166"/>
    </row>
    <row r="211" spans="1:36" ht="13.5" thickBot="1" x14ac:dyDescent="0.25">
      <c r="A211" s="152"/>
      <c r="B211" s="160"/>
      <c r="C211" s="160"/>
      <c r="D211" s="16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35">
        <v>0</v>
      </c>
    </row>
    <row r="212" spans="1:36" ht="13.5" thickBot="1" x14ac:dyDescent="0.25">
      <c r="A212" s="171" t="str">
        <f>Lista!A212</f>
        <v>Scharman Dorris I</v>
      </c>
      <c r="B212" s="172"/>
      <c r="C212" s="173"/>
      <c r="D212" s="29"/>
      <c r="E212" s="63">
        <f>Lista!E212</f>
        <v>1</v>
      </c>
      <c r="F212" s="63">
        <f>Lista!F212</f>
        <v>2</v>
      </c>
      <c r="G212" s="63">
        <f>Lista!G212</f>
        <v>3</v>
      </c>
      <c r="H212" s="63">
        <f>Lista!H212</f>
        <v>4</v>
      </c>
      <c r="I212" s="63">
        <f>Lista!I212</f>
        <v>5</v>
      </c>
      <c r="J212" s="63">
        <f>Lista!J212</f>
        <v>6</v>
      </c>
      <c r="K212" s="63">
        <f>Lista!K212</f>
        <v>7</v>
      </c>
      <c r="L212" s="63">
        <f>Lista!L212</f>
        <v>8</v>
      </c>
      <c r="M212" s="63">
        <f>Lista!M212</f>
        <v>9</v>
      </c>
      <c r="N212" s="63">
        <f>Lista!N212</f>
        <v>10</v>
      </c>
      <c r="O212" s="63">
        <f>Lista!O212</f>
        <v>11</v>
      </c>
      <c r="P212" s="63">
        <f>Lista!P212</f>
        <v>12</v>
      </c>
      <c r="Q212" s="63">
        <f>Lista!Q212</f>
        <v>13</v>
      </c>
      <c r="R212" s="63">
        <f>Lista!R212</f>
        <v>14</v>
      </c>
      <c r="S212" s="63">
        <f>Lista!S212</f>
        <v>15</v>
      </c>
      <c r="T212" s="63">
        <f>Lista!T212</f>
        <v>16</v>
      </c>
      <c r="U212" s="63">
        <f>Lista!U212</f>
        <v>17</v>
      </c>
      <c r="V212" s="63">
        <f>Lista!V212</f>
        <v>18</v>
      </c>
      <c r="W212" s="63">
        <f>Lista!W212</f>
        <v>19</v>
      </c>
      <c r="X212" s="63">
        <f>Lista!X212</f>
        <v>20</v>
      </c>
      <c r="Y212" s="63">
        <f>Lista!Y212</f>
        <v>21</v>
      </c>
      <c r="Z212" s="63">
        <f>Lista!Z212</f>
        <v>22</v>
      </c>
      <c r="AA212" s="63">
        <f>Lista!AA212</f>
        <v>23</v>
      </c>
      <c r="AB212" s="63">
        <f>Lista!AB212</f>
        <v>24</v>
      </c>
      <c r="AC212" s="63">
        <f>Lista!AC212</f>
        <v>25</v>
      </c>
      <c r="AD212" s="63">
        <f>Lista!AD212</f>
        <v>26</v>
      </c>
      <c r="AE212" s="63">
        <f>Lista!AE212</f>
        <v>27</v>
      </c>
      <c r="AF212" s="63">
        <f>Lista!AF212</f>
        <v>28</v>
      </c>
      <c r="AG212" s="63">
        <f>Lista!AG212</f>
        <v>29</v>
      </c>
      <c r="AH212" s="63">
        <f>Lista!AH212</f>
        <v>30</v>
      </c>
      <c r="AI212" s="63">
        <f>Lista!AI212</f>
        <v>31</v>
      </c>
      <c r="AJ212" s="31" t="s">
        <v>76</v>
      </c>
    </row>
    <row r="213" spans="1:36" ht="13.5" thickBot="1" x14ac:dyDescent="0.25">
      <c r="A213" s="164">
        <f>Lista!A213</f>
        <v>1</v>
      </c>
      <c r="B213" s="164">
        <f>Lista!B213</f>
        <v>1620</v>
      </c>
      <c r="C213" s="164" t="str">
        <f>Lista!C213</f>
        <v>Patri Marcin</v>
      </c>
      <c r="D213" s="14">
        <v>1</v>
      </c>
      <c r="E213" s="63">
        <f>IF(UD_temp!E213&gt;0,TRUNC(IF(LEN(Lista!E213)&gt;3,LEFT(Lista!E213,1),0),1),0)</f>
        <v>0</v>
      </c>
      <c r="F213" s="63">
        <f>IF(UD_temp!F213&gt;0,TRUNC(IF(LEN(Lista!F213)&gt;3,LEFT(Lista!F213,1),0),1),0)</f>
        <v>0</v>
      </c>
      <c r="G213" s="63">
        <f>IF(UD_temp!G213&gt;0,TRUNC(IF(LEN(Lista!G213)&gt;3,LEFT(Lista!G213,1),0),1),0)</f>
        <v>0</v>
      </c>
      <c r="H213" s="63">
        <f>IF(UD_temp!H213&gt;0,TRUNC(IF(LEN(Lista!H213)&gt;3,LEFT(Lista!H213,1),0),1),0)</f>
        <v>0</v>
      </c>
      <c r="I213" s="63">
        <f>IF(UD_temp!I213&gt;0,TRUNC(IF(LEN(Lista!I213)&gt;3,LEFT(Lista!I213,1),0),1),0)</f>
        <v>0</v>
      </c>
      <c r="J213" s="63">
        <f>IF(UD_temp!J213&gt;0,TRUNC(IF(LEN(Lista!J213)&gt;3,LEFT(Lista!J213,1),0),1),0)</f>
        <v>0</v>
      </c>
      <c r="K213" s="63">
        <f>IF(UD_temp!K213&gt;0,TRUNC(IF(LEN(Lista!K213)&gt;3,LEFT(Lista!K213,1),0),1),0)</f>
        <v>0</v>
      </c>
      <c r="L213" s="63">
        <f>IF(UD_temp!L213&gt;0,TRUNC(IF(LEN(Lista!L213)&gt;3,LEFT(Lista!L213,1),0),1),0)</f>
        <v>0</v>
      </c>
      <c r="M213" s="63">
        <f>IF(UD_temp!M213&gt;0,TRUNC(IF(LEN(Lista!M213)&gt;3,LEFT(Lista!M213,1),0),1),0)</f>
        <v>0</v>
      </c>
      <c r="N213" s="63">
        <f>IF(UD_temp!N213&gt;0,TRUNC(IF(LEN(Lista!N213)&gt;3,LEFT(Lista!N213,1),0),1),0)</f>
        <v>0</v>
      </c>
      <c r="O213" s="63">
        <f>IF(UD_temp!O213&gt;0,TRUNC(IF(LEN(Lista!O213)&gt;3,LEFT(Lista!O213,1),0),1),0)</f>
        <v>0</v>
      </c>
      <c r="P213" s="63">
        <f>IF(UD_temp!P213&gt;0,TRUNC(IF(LEN(Lista!P213)&gt;3,LEFT(Lista!P213,1),0),1),0)</f>
        <v>0</v>
      </c>
      <c r="Q213" s="63">
        <f>IF(UD_temp!Q213&gt;0,TRUNC(IF(LEN(Lista!Q213)&gt;3,LEFT(Lista!Q213,1),0),1),0)</f>
        <v>0</v>
      </c>
      <c r="R213" s="63">
        <f>IF(UD_temp!R213&gt;0,TRUNC(IF(LEN(Lista!R213)&gt;3,LEFT(Lista!R213,1),0),1),0)</f>
        <v>0</v>
      </c>
      <c r="S213" s="63">
        <f>IF(UD_temp!S213&gt;0,TRUNC(IF(LEN(Lista!S213)&gt;3,LEFT(Lista!S213,1),0),1),0)</f>
        <v>0</v>
      </c>
      <c r="T213" s="63">
        <f>IF(UD_temp!T213&gt;0,TRUNC(IF(LEN(Lista!T213)&gt;3,LEFT(Lista!T213,1),0),1),0)</f>
        <v>0</v>
      </c>
      <c r="U213" s="63">
        <f>IF(UD_temp!U213&gt;0,TRUNC(IF(LEN(Lista!U213)&gt;3,LEFT(Lista!U213,1),0),1),0)</f>
        <v>0</v>
      </c>
      <c r="V213" s="63">
        <f>IF(UD_temp!V213&gt;0,TRUNC(IF(LEN(Lista!V213)&gt;3,LEFT(Lista!V213,1),0),1),0)</f>
        <v>0</v>
      </c>
      <c r="W213" s="63">
        <f>IF(UD_temp!W213&gt;0,TRUNC(IF(LEN(Lista!W213)&gt;3,LEFT(Lista!W213,1),0),1),0)</f>
        <v>0</v>
      </c>
      <c r="X213" s="63">
        <f>IF(UD_temp!X213&gt;0,TRUNC(IF(LEN(Lista!X213)&gt;3,LEFT(Lista!X213,1),0),1),0)</f>
        <v>0</v>
      </c>
      <c r="Y213" s="63">
        <f>IF(UD_temp!Y213&gt;0,TRUNC(IF(LEN(Lista!Y213)&gt;3,LEFT(Lista!Y213,1),0),1),0)</f>
        <v>0</v>
      </c>
      <c r="Z213" s="63">
        <f>IF(UD_temp!Z213&gt;0,TRUNC(IF(LEN(Lista!Z213)&gt;3,LEFT(Lista!Z213,1),0),1),0)</f>
        <v>0</v>
      </c>
      <c r="AA213" s="63">
        <f>IF(UD_temp!AA213&gt;0,TRUNC(IF(LEN(Lista!AA213)&gt;3,LEFT(Lista!AA213,1),0),1),0)</f>
        <v>0</v>
      </c>
      <c r="AB213" s="63">
        <f>IF(UD_temp!AB213&gt;0,TRUNC(IF(LEN(Lista!AB213)&gt;3,LEFT(Lista!AB213,1),0),1),0)</f>
        <v>0</v>
      </c>
      <c r="AC213" s="63">
        <f>IF(UD_temp!AC213&gt;0,TRUNC(IF(LEN(Lista!AC213)&gt;3,LEFT(Lista!AC213,1),0),1),0)</f>
        <v>0</v>
      </c>
      <c r="AD213" s="63">
        <f>IF(UD_temp!AD213&gt;0,TRUNC(IF(LEN(Lista!AD213)&gt;3,LEFT(Lista!AD213,1),0),1),0)</f>
        <v>0</v>
      </c>
      <c r="AE213" s="63">
        <f>IF(UD_temp!AE213&gt;0,TRUNC(IF(LEN(Lista!AE213)&gt;3,LEFT(Lista!AE213,1),0),1),0)</f>
        <v>0</v>
      </c>
      <c r="AF213" s="63">
        <f>IF(UD_temp!AF213&gt;0,TRUNC(IF(LEN(Lista!AF213)&gt;3,LEFT(Lista!AF213,1),0),1),0)</f>
        <v>0</v>
      </c>
      <c r="AG213" s="63">
        <f>IF(UD_temp!AG213&gt;0,TRUNC(IF(LEN(Lista!AG213)&gt;3,LEFT(Lista!AG213,1),0),1),0)</f>
        <v>0</v>
      </c>
      <c r="AH213" s="63">
        <f>IF(UD_temp!AH213&gt;0,TRUNC(IF(LEN(Lista!AH213)&gt;3,LEFT(Lista!AH213,1),0),1),0)</f>
        <v>0</v>
      </c>
      <c r="AI213" s="63">
        <f>IF(UD_temp!AI213&gt;0,TRUNC(IF(LEN(Lista!AI213)&gt;3,LEFT(Lista!AI213,1),0),1),0)</f>
        <v>0</v>
      </c>
      <c r="AJ213" s="165">
        <f>SUM(E213:AI215)</f>
        <v>0</v>
      </c>
    </row>
    <row r="214" spans="1:36" ht="13.5" thickBot="1" x14ac:dyDescent="0.25">
      <c r="A214" s="142"/>
      <c r="B214" s="142"/>
      <c r="C214" s="142"/>
      <c r="D214" s="15">
        <v>2</v>
      </c>
      <c r="E214" s="63">
        <f>IF(UD_temp!E214&gt;0,TRUNC(IF(LEN(Lista!E214)&gt;3,LEFT(Lista!E214,1),0),1),0)</f>
        <v>0</v>
      </c>
      <c r="F214" s="63">
        <f>IF(UD_temp!F214&gt;0,TRUNC(IF(LEN(Lista!F214)&gt;3,LEFT(Lista!F214,1),0),1),0)</f>
        <v>0</v>
      </c>
      <c r="G214" s="63">
        <f>IF(UD_temp!G214&gt;0,TRUNC(IF(LEN(Lista!G214)&gt;3,LEFT(Lista!G214,1),0),1),0)</f>
        <v>0</v>
      </c>
      <c r="H214" s="63">
        <f>IF(UD_temp!H214&gt;0,TRUNC(IF(LEN(Lista!H214)&gt;3,LEFT(Lista!H214,1),0),1),0)</f>
        <v>0</v>
      </c>
      <c r="I214" s="63">
        <f>IF(UD_temp!I214&gt;0,TRUNC(IF(LEN(Lista!I214)&gt;3,LEFT(Lista!I214,1),0),1),0)</f>
        <v>0</v>
      </c>
      <c r="J214" s="63">
        <f>IF(UD_temp!J214&gt;0,TRUNC(IF(LEN(Lista!J214)&gt;3,LEFT(Lista!J214,1),0),1),0)</f>
        <v>0</v>
      </c>
      <c r="K214" s="63">
        <f>IF(UD_temp!K214&gt;0,TRUNC(IF(LEN(Lista!K214)&gt;3,LEFT(Lista!K214,1),0),1),0)</f>
        <v>0</v>
      </c>
      <c r="L214" s="63">
        <f>IF(UD_temp!L214&gt;0,TRUNC(IF(LEN(Lista!L214)&gt;3,LEFT(Lista!L214,1),0),1),0)</f>
        <v>0</v>
      </c>
      <c r="M214" s="63">
        <f>IF(UD_temp!M214&gt;0,TRUNC(IF(LEN(Lista!M214)&gt;3,LEFT(Lista!M214,1),0),1),0)</f>
        <v>0</v>
      </c>
      <c r="N214" s="63">
        <f>IF(UD_temp!N214&gt;0,TRUNC(IF(LEN(Lista!N214)&gt;3,LEFT(Lista!N214,1),0),1),0)</f>
        <v>0</v>
      </c>
      <c r="O214" s="63">
        <f>IF(UD_temp!O214&gt;0,TRUNC(IF(LEN(Lista!O214)&gt;3,LEFT(Lista!O214,1),0),1),0)</f>
        <v>0</v>
      </c>
      <c r="P214" s="63">
        <f>IF(UD_temp!P214&gt;0,TRUNC(IF(LEN(Lista!P214)&gt;3,LEFT(Lista!P214,1),0),1),0)</f>
        <v>0</v>
      </c>
      <c r="Q214" s="63">
        <f>IF(UD_temp!Q214&gt;0,TRUNC(IF(LEN(Lista!Q214)&gt;3,LEFT(Lista!Q214,1),0),1),0)</f>
        <v>0</v>
      </c>
      <c r="R214" s="63">
        <f>IF(UD_temp!R214&gt;0,TRUNC(IF(LEN(Lista!R214)&gt;3,LEFT(Lista!R214,1),0),1),0)</f>
        <v>0</v>
      </c>
      <c r="S214" s="63">
        <f>IF(UD_temp!S214&gt;0,TRUNC(IF(LEN(Lista!S214)&gt;3,LEFT(Lista!S214,1),0),1),0)</f>
        <v>0</v>
      </c>
      <c r="T214" s="63">
        <f>IF(UD_temp!T214&gt;0,TRUNC(IF(LEN(Lista!T214)&gt;3,LEFT(Lista!T214,1),0),1),0)</f>
        <v>0</v>
      </c>
      <c r="U214" s="63">
        <f>IF(UD_temp!U214&gt;0,TRUNC(IF(LEN(Lista!U214)&gt;3,LEFT(Lista!U214,1),0),1),0)</f>
        <v>0</v>
      </c>
      <c r="V214" s="63">
        <f>IF(UD_temp!V214&gt;0,TRUNC(IF(LEN(Lista!V214)&gt;3,LEFT(Lista!V214,1),0),1),0)</f>
        <v>0</v>
      </c>
      <c r="W214" s="63">
        <f>IF(UD_temp!W214&gt;0,TRUNC(IF(LEN(Lista!W214)&gt;3,LEFT(Lista!W214,1),0),1),0)</f>
        <v>0</v>
      </c>
      <c r="X214" s="63">
        <f>IF(UD_temp!X214&gt;0,TRUNC(IF(LEN(Lista!X214)&gt;3,LEFT(Lista!X214,1),0),1),0)</f>
        <v>0</v>
      </c>
      <c r="Y214" s="63">
        <f>IF(UD_temp!Y214&gt;0,TRUNC(IF(LEN(Lista!Y214)&gt;3,LEFT(Lista!Y214,1),0),1),0)</f>
        <v>0</v>
      </c>
      <c r="Z214" s="63">
        <f>IF(UD_temp!Z214&gt;0,TRUNC(IF(LEN(Lista!Z214)&gt;3,LEFT(Lista!Z214,1),0),1),0)</f>
        <v>0</v>
      </c>
      <c r="AA214" s="63">
        <f>IF(UD_temp!AA214&gt;0,TRUNC(IF(LEN(Lista!AA214)&gt;3,LEFT(Lista!AA214,1),0),1),0)</f>
        <v>0</v>
      </c>
      <c r="AB214" s="63">
        <f>IF(UD_temp!AB214&gt;0,TRUNC(IF(LEN(Lista!AB214)&gt;3,LEFT(Lista!AB214,1),0),1),0)</f>
        <v>0</v>
      </c>
      <c r="AC214" s="63">
        <f>IF(UD_temp!AC214&gt;0,TRUNC(IF(LEN(Lista!AC214)&gt;3,LEFT(Lista!AC214,1),0),1),0)</f>
        <v>0</v>
      </c>
      <c r="AD214" s="63">
        <f>IF(UD_temp!AD214&gt;0,TRUNC(IF(LEN(Lista!AD214)&gt;3,LEFT(Lista!AD214,1),0),1),0)</f>
        <v>0</v>
      </c>
      <c r="AE214" s="63">
        <f>IF(UD_temp!AE214&gt;0,TRUNC(IF(LEN(Lista!AE214)&gt;3,LEFT(Lista!AE214,1),0),1),0)</f>
        <v>0</v>
      </c>
      <c r="AF214" s="63">
        <f>IF(UD_temp!AF214&gt;0,TRUNC(IF(LEN(Lista!AF214)&gt;3,LEFT(Lista!AF214,1),0),1),0)</f>
        <v>0</v>
      </c>
      <c r="AG214" s="63">
        <f>IF(UD_temp!AG214&gt;0,TRUNC(IF(LEN(Lista!AG214)&gt;3,LEFT(Lista!AG214,1),0),1),0)</f>
        <v>0</v>
      </c>
      <c r="AH214" s="63">
        <f>IF(UD_temp!AH214&gt;0,TRUNC(IF(LEN(Lista!AH214)&gt;3,LEFT(Lista!AH214,1),0),1),0)</f>
        <v>0</v>
      </c>
      <c r="AI214" s="63">
        <f>IF(UD_temp!AI214&gt;0,TRUNC(IF(LEN(Lista!AI214)&gt;3,LEFT(Lista!AI214,1),0),1),0)</f>
        <v>0</v>
      </c>
      <c r="AJ214" s="145"/>
    </row>
    <row r="215" spans="1:36" ht="13.5" thickBot="1" x14ac:dyDescent="0.25">
      <c r="A215" s="142"/>
      <c r="B215" s="142"/>
      <c r="C215" s="142"/>
      <c r="D215" s="15">
        <v>3</v>
      </c>
      <c r="E215" s="63">
        <f>IF(UD_temp!E215&gt;0,TRUNC(IF(LEN(Lista!E215)&gt;3,LEFT(Lista!E215,1),0),1),0)</f>
        <v>0</v>
      </c>
      <c r="F215" s="63">
        <f>IF(UD_temp!F215&gt;0,TRUNC(IF(LEN(Lista!F215)&gt;3,LEFT(Lista!F215,1),0),1),0)</f>
        <v>0</v>
      </c>
      <c r="G215" s="63">
        <f>IF(UD_temp!G215&gt;0,TRUNC(IF(LEN(Lista!G215)&gt;3,LEFT(Lista!G215,1),0),1),0)</f>
        <v>0</v>
      </c>
      <c r="H215" s="63">
        <f>IF(UD_temp!H215&gt;0,TRUNC(IF(LEN(Lista!H215)&gt;3,LEFT(Lista!H215,1),0),1),0)</f>
        <v>0</v>
      </c>
      <c r="I215" s="63">
        <f>IF(UD_temp!I215&gt;0,TRUNC(IF(LEN(Lista!I215)&gt;3,LEFT(Lista!I215,1),0),1),0)</f>
        <v>0</v>
      </c>
      <c r="J215" s="63">
        <f>IF(UD_temp!J215&gt;0,TRUNC(IF(LEN(Lista!J215)&gt;3,LEFT(Lista!J215,1),0),1),0)</f>
        <v>0</v>
      </c>
      <c r="K215" s="63">
        <f>IF(UD_temp!K215&gt;0,TRUNC(IF(LEN(Lista!K215)&gt;3,LEFT(Lista!K215,1),0),1),0)</f>
        <v>0</v>
      </c>
      <c r="L215" s="63">
        <f>IF(UD_temp!L215&gt;0,TRUNC(IF(LEN(Lista!L215)&gt;3,LEFT(Lista!L215,1),0),1),0)</f>
        <v>0</v>
      </c>
      <c r="M215" s="63">
        <f>IF(UD_temp!M215&gt;0,TRUNC(IF(LEN(Lista!M215)&gt;3,LEFT(Lista!M215,1),0),1),0)</f>
        <v>0</v>
      </c>
      <c r="N215" s="63">
        <f>IF(UD_temp!N215&gt;0,TRUNC(IF(LEN(Lista!N215)&gt;3,LEFT(Lista!N215,1),0),1),0)</f>
        <v>0</v>
      </c>
      <c r="O215" s="63">
        <f>IF(UD_temp!O215&gt;0,TRUNC(IF(LEN(Lista!O215)&gt;3,LEFT(Lista!O215,1),0),1),0)</f>
        <v>0</v>
      </c>
      <c r="P215" s="63">
        <f>IF(UD_temp!P215&gt;0,TRUNC(IF(LEN(Lista!P215)&gt;3,LEFT(Lista!P215,1),0),1),0)</f>
        <v>0</v>
      </c>
      <c r="Q215" s="63">
        <f>IF(UD_temp!Q215&gt;0,TRUNC(IF(LEN(Lista!Q215)&gt;3,LEFT(Lista!Q215,1),0),1),0)</f>
        <v>0</v>
      </c>
      <c r="R215" s="63">
        <f>IF(UD_temp!R215&gt;0,TRUNC(IF(LEN(Lista!R215)&gt;3,LEFT(Lista!R215,1),0),1),0)</f>
        <v>0</v>
      </c>
      <c r="S215" s="63">
        <f>IF(UD_temp!S215&gt;0,TRUNC(IF(LEN(Lista!S215)&gt;3,LEFT(Lista!S215,1),0),1),0)</f>
        <v>0</v>
      </c>
      <c r="T215" s="63">
        <f>IF(UD_temp!T215&gt;0,TRUNC(IF(LEN(Lista!T215)&gt;3,LEFT(Lista!T215,1),0),1),0)</f>
        <v>0</v>
      </c>
      <c r="U215" s="63">
        <f>IF(UD_temp!U215&gt;0,TRUNC(IF(LEN(Lista!U215)&gt;3,LEFT(Lista!U215,1),0),1),0)</f>
        <v>0</v>
      </c>
      <c r="V215" s="63">
        <f>IF(UD_temp!V215&gt;0,TRUNC(IF(LEN(Lista!V215)&gt;3,LEFT(Lista!V215,1),0),1),0)</f>
        <v>0</v>
      </c>
      <c r="W215" s="63">
        <f>IF(UD_temp!W215&gt;0,TRUNC(IF(LEN(Lista!W215)&gt;3,LEFT(Lista!W215,1),0),1),0)</f>
        <v>0</v>
      </c>
      <c r="X215" s="63">
        <f>IF(UD_temp!X215&gt;0,TRUNC(IF(LEN(Lista!X215)&gt;3,LEFT(Lista!X215,1),0),1),0)</f>
        <v>0</v>
      </c>
      <c r="Y215" s="63">
        <f>IF(UD_temp!Y215&gt;0,TRUNC(IF(LEN(Lista!Y215)&gt;3,LEFT(Lista!Y215,1),0),1),0)</f>
        <v>0</v>
      </c>
      <c r="Z215" s="63">
        <f>IF(UD_temp!Z215&gt;0,TRUNC(IF(LEN(Lista!Z215)&gt;3,LEFT(Lista!Z215,1),0),1),0)</f>
        <v>0</v>
      </c>
      <c r="AA215" s="63">
        <f>IF(UD_temp!AA215&gt;0,TRUNC(IF(LEN(Lista!AA215)&gt;3,LEFT(Lista!AA215,1),0),1),0)</f>
        <v>0</v>
      </c>
      <c r="AB215" s="63">
        <f>IF(UD_temp!AB215&gt;0,TRUNC(IF(LEN(Lista!AB215)&gt;3,LEFT(Lista!AB215,1),0),1),0)</f>
        <v>0</v>
      </c>
      <c r="AC215" s="63">
        <f>IF(UD_temp!AC215&gt;0,TRUNC(IF(LEN(Lista!AC215)&gt;3,LEFT(Lista!AC215,1),0),1),0)</f>
        <v>0</v>
      </c>
      <c r="AD215" s="63">
        <f>IF(UD_temp!AD215&gt;0,TRUNC(IF(LEN(Lista!AD215)&gt;3,LEFT(Lista!AD215,1),0),1),0)</f>
        <v>0</v>
      </c>
      <c r="AE215" s="63">
        <f>IF(UD_temp!AE215&gt;0,TRUNC(IF(LEN(Lista!AE215)&gt;3,LEFT(Lista!AE215,1),0),1),0)</f>
        <v>0</v>
      </c>
      <c r="AF215" s="63">
        <f>IF(UD_temp!AF215&gt;0,TRUNC(IF(LEN(Lista!AF215)&gt;3,LEFT(Lista!AF215,1),0),1),0)</f>
        <v>0</v>
      </c>
      <c r="AG215" s="63">
        <f>IF(UD_temp!AG215&gt;0,TRUNC(IF(LEN(Lista!AG215)&gt;3,LEFT(Lista!AG215,1),0),1),0)</f>
        <v>0</v>
      </c>
      <c r="AH215" s="63">
        <f>IF(UD_temp!AH215&gt;0,TRUNC(IF(LEN(Lista!AH215)&gt;3,LEFT(Lista!AH215,1),0),1),0)</f>
        <v>0</v>
      </c>
      <c r="AI215" s="63">
        <f>IF(UD_temp!AI215&gt;0,TRUNC(IF(LEN(Lista!AI215)&gt;3,LEFT(Lista!AI215,1),0),1),0)</f>
        <v>0</v>
      </c>
      <c r="AJ215" s="166"/>
    </row>
    <row r="216" spans="1:36" ht="13.5" thickBot="1" x14ac:dyDescent="0.25">
      <c r="A216" s="164">
        <f>Lista!A216</f>
        <v>2</v>
      </c>
      <c r="B216" s="164">
        <f>Lista!B216</f>
        <v>1567</v>
      </c>
      <c r="C216" s="164" t="str">
        <f>Lista!C216</f>
        <v>Mizia Michał</v>
      </c>
      <c r="D216" s="15">
        <v>1</v>
      </c>
      <c r="E216" s="63">
        <f>IF(UD_temp!E216&gt;0,TRUNC(IF(LEN(Lista!E216)&gt;3,LEFT(Lista!E216,1),0),1),0)</f>
        <v>0</v>
      </c>
      <c r="F216" s="63">
        <f>IF(UD_temp!F216&gt;0,TRUNC(IF(LEN(Lista!F216)&gt;3,LEFT(Lista!F216,1),0),1),0)</f>
        <v>0</v>
      </c>
      <c r="G216" s="63">
        <f>IF(UD_temp!G216&gt;0,TRUNC(IF(LEN(Lista!G216)&gt;3,LEFT(Lista!G216,1),0),1),0)</f>
        <v>0</v>
      </c>
      <c r="H216" s="63">
        <f>IF(UD_temp!H216&gt;0,TRUNC(IF(LEN(Lista!H216)&gt;3,LEFT(Lista!H216,1),0),1),0)</f>
        <v>0</v>
      </c>
      <c r="I216" s="63">
        <f>IF(UD_temp!I216&gt;0,TRUNC(IF(LEN(Lista!I216)&gt;3,LEFT(Lista!I216,1),0),1),0)</f>
        <v>0</v>
      </c>
      <c r="J216" s="63">
        <f>IF(UD_temp!J216&gt;0,TRUNC(IF(LEN(Lista!J216)&gt;3,LEFT(Lista!J216,1),0),1),0)</f>
        <v>0</v>
      </c>
      <c r="K216" s="63">
        <f>IF(UD_temp!K216&gt;0,TRUNC(IF(LEN(Lista!K216)&gt;3,LEFT(Lista!K216,1),0),1),0)</f>
        <v>0</v>
      </c>
      <c r="L216" s="63">
        <f>IF(UD_temp!L216&gt;0,TRUNC(IF(LEN(Lista!L216)&gt;3,LEFT(Lista!L216,1),0),1),0)</f>
        <v>0</v>
      </c>
      <c r="M216" s="63">
        <f>IF(UD_temp!M216&gt;0,TRUNC(IF(LEN(Lista!M216)&gt;3,LEFT(Lista!M216,1),0),1),0)</f>
        <v>0</v>
      </c>
      <c r="N216" s="63">
        <f>IF(UD_temp!N216&gt;0,TRUNC(IF(LEN(Lista!N216)&gt;3,LEFT(Lista!N216,1),0),1),0)</f>
        <v>0</v>
      </c>
      <c r="O216" s="63">
        <f>IF(UD_temp!O216&gt;0,TRUNC(IF(LEN(Lista!O216)&gt;3,LEFT(Lista!O216,1),0),1),0)</f>
        <v>0</v>
      </c>
      <c r="P216" s="63">
        <f>IF(UD_temp!P216&gt;0,TRUNC(IF(LEN(Lista!P216)&gt;3,LEFT(Lista!P216,1),0),1),0)</f>
        <v>0</v>
      </c>
      <c r="Q216" s="63">
        <f>IF(UD_temp!Q216&gt;0,TRUNC(IF(LEN(Lista!Q216)&gt;3,LEFT(Lista!Q216,1),0),1),0)</f>
        <v>0</v>
      </c>
      <c r="R216" s="63">
        <f>IF(UD_temp!R216&gt;0,TRUNC(IF(LEN(Lista!R216)&gt;3,LEFT(Lista!R216,1),0),1),0)</f>
        <v>0</v>
      </c>
      <c r="S216" s="63">
        <f>IF(UD_temp!S216&gt;0,TRUNC(IF(LEN(Lista!S216)&gt;3,LEFT(Lista!S216,1),0),1),0)</f>
        <v>0</v>
      </c>
      <c r="T216" s="63">
        <f>IF(UD_temp!T216&gt;0,TRUNC(IF(LEN(Lista!T216)&gt;3,LEFT(Lista!T216,1),0),1),0)</f>
        <v>0</v>
      </c>
      <c r="U216" s="63">
        <f>IF(UD_temp!U216&gt;0,TRUNC(IF(LEN(Lista!U216)&gt;3,LEFT(Lista!U216,1),0),1),0)</f>
        <v>0</v>
      </c>
      <c r="V216" s="63">
        <f>IF(UD_temp!V216&gt;0,TRUNC(IF(LEN(Lista!V216)&gt;3,LEFT(Lista!V216,1),0),1),0)</f>
        <v>0</v>
      </c>
      <c r="W216" s="63">
        <f>IF(UD_temp!W216&gt;0,TRUNC(IF(LEN(Lista!W216)&gt;3,LEFT(Lista!W216,1),0),1),0)</f>
        <v>0</v>
      </c>
      <c r="X216" s="63">
        <f>IF(UD_temp!X216&gt;0,TRUNC(IF(LEN(Lista!X216)&gt;3,LEFT(Lista!X216,1),0),1),0)</f>
        <v>0</v>
      </c>
      <c r="Y216" s="63">
        <f>IF(UD_temp!Y216&gt;0,TRUNC(IF(LEN(Lista!Y216)&gt;3,LEFT(Lista!Y216,1),0),1),0)</f>
        <v>0</v>
      </c>
      <c r="Z216" s="63">
        <f>IF(UD_temp!Z216&gt;0,TRUNC(IF(LEN(Lista!Z216)&gt;3,LEFT(Lista!Z216,1),0),1),0)</f>
        <v>0</v>
      </c>
      <c r="AA216" s="63">
        <f>IF(UD_temp!AA216&gt;0,TRUNC(IF(LEN(Lista!AA216)&gt;3,LEFT(Lista!AA216,1),0),1),0)</f>
        <v>0</v>
      </c>
      <c r="AB216" s="63">
        <f>IF(UD_temp!AB216&gt;0,TRUNC(IF(LEN(Lista!AB216)&gt;3,LEFT(Lista!AB216,1),0),1),0)</f>
        <v>0</v>
      </c>
      <c r="AC216" s="63">
        <f>IF(UD_temp!AC216&gt;0,TRUNC(IF(LEN(Lista!AC216)&gt;3,LEFT(Lista!AC216,1),0),1),0)</f>
        <v>0</v>
      </c>
      <c r="AD216" s="63">
        <f>IF(UD_temp!AD216&gt;0,TRUNC(IF(LEN(Lista!AD216)&gt;3,LEFT(Lista!AD216,1),0),1),0)</f>
        <v>0</v>
      </c>
      <c r="AE216" s="63">
        <f>IF(UD_temp!AE216&gt;0,TRUNC(IF(LEN(Lista!AE216)&gt;3,LEFT(Lista!AE216,1),0),1),0)</f>
        <v>0</v>
      </c>
      <c r="AF216" s="63">
        <f>IF(UD_temp!AF216&gt;0,TRUNC(IF(LEN(Lista!AF216)&gt;3,LEFT(Lista!AF216,1),0),1),0)</f>
        <v>0</v>
      </c>
      <c r="AG216" s="63">
        <f>IF(UD_temp!AG216&gt;0,TRUNC(IF(LEN(Lista!AG216)&gt;3,LEFT(Lista!AG216,1),0),1),0)</f>
        <v>0</v>
      </c>
      <c r="AH216" s="63">
        <f>IF(UD_temp!AH216&gt;0,TRUNC(IF(LEN(Lista!AH216)&gt;3,LEFT(Lista!AH216,1),0),1),0)</f>
        <v>0</v>
      </c>
      <c r="AI216" s="63">
        <f>IF(UD_temp!AI216&gt;0,TRUNC(IF(LEN(Lista!AI216)&gt;3,LEFT(Lista!AI216,1),0),1),0)</f>
        <v>0</v>
      </c>
      <c r="AJ216" s="165">
        <f t="shared" ref="AJ216" si="47">SUM(E216:AI218)</f>
        <v>0</v>
      </c>
    </row>
    <row r="217" spans="1:36" ht="13.5" thickBot="1" x14ac:dyDescent="0.25">
      <c r="A217" s="142"/>
      <c r="B217" s="142"/>
      <c r="C217" s="142"/>
      <c r="D217" s="15">
        <v>2</v>
      </c>
      <c r="E217" s="63">
        <f>IF(UD_temp!E217&gt;0,TRUNC(IF(LEN(Lista!E217)&gt;3,LEFT(Lista!E217,1),0),1),0)</f>
        <v>0</v>
      </c>
      <c r="F217" s="63">
        <f>IF(UD_temp!F217&gt;0,TRUNC(IF(LEN(Lista!F217)&gt;3,LEFT(Lista!F217,1),0),1),0)</f>
        <v>0</v>
      </c>
      <c r="G217" s="63">
        <f>IF(UD_temp!G217&gt;0,TRUNC(IF(LEN(Lista!G217)&gt;3,LEFT(Lista!G217,1),0),1),0)</f>
        <v>0</v>
      </c>
      <c r="H217" s="63">
        <f>IF(UD_temp!H217&gt;0,TRUNC(IF(LEN(Lista!H217)&gt;3,LEFT(Lista!H217,1),0),1),0)</f>
        <v>0</v>
      </c>
      <c r="I217" s="63">
        <f>IF(UD_temp!I217&gt;0,TRUNC(IF(LEN(Lista!I217)&gt;3,LEFT(Lista!I217,1),0),1),0)</f>
        <v>0</v>
      </c>
      <c r="J217" s="63">
        <f>IF(UD_temp!J217&gt;0,TRUNC(IF(LEN(Lista!J217)&gt;3,LEFT(Lista!J217,1),0),1),0)</f>
        <v>0</v>
      </c>
      <c r="K217" s="63">
        <f>IF(UD_temp!K217&gt;0,TRUNC(IF(LEN(Lista!K217)&gt;3,LEFT(Lista!K217,1),0),1),0)</f>
        <v>0</v>
      </c>
      <c r="L217" s="63">
        <f>IF(UD_temp!L217&gt;0,TRUNC(IF(LEN(Lista!L217)&gt;3,LEFT(Lista!L217,1),0),1),0)</f>
        <v>0</v>
      </c>
      <c r="M217" s="63">
        <f>IF(UD_temp!M217&gt;0,TRUNC(IF(LEN(Lista!M217)&gt;3,LEFT(Lista!M217,1),0),1),0)</f>
        <v>0</v>
      </c>
      <c r="N217" s="63">
        <f>IF(UD_temp!N217&gt;0,TRUNC(IF(LEN(Lista!N217)&gt;3,LEFT(Lista!N217,1),0),1),0)</f>
        <v>0</v>
      </c>
      <c r="O217" s="63">
        <f>IF(UD_temp!O217&gt;0,TRUNC(IF(LEN(Lista!O217)&gt;3,LEFT(Lista!O217,1),0),1),0)</f>
        <v>0</v>
      </c>
      <c r="P217" s="63">
        <f>IF(UD_temp!P217&gt;0,TRUNC(IF(LEN(Lista!P217)&gt;3,LEFT(Lista!P217,1),0),1),0)</f>
        <v>0</v>
      </c>
      <c r="Q217" s="63">
        <f>IF(UD_temp!Q217&gt;0,TRUNC(IF(LEN(Lista!Q217)&gt;3,LEFT(Lista!Q217,1),0),1),0)</f>
        <v>0</v>
      </c>
      <c r="R217" s="63">
        <f>IF(UD_temp!R217&gt;0,TRUNC(IF(LEN(Lista!R217)&gt;3,LEFT(Lista!R217,1),0),1),0)</f>
        <v>0</v>
      </c>
      <c r="S217" s="63">
        <f>IF(UD_temp!S217&gt;0,TRUNC(IF(LEN(Lista!S217)&gt;3,LEFT(Lista!S217,1),0),1),0)</f>
        <v>0</v>
      </c>
      <c r="T217" s="63">
        <f>IF(UD_temp!T217&gt;0,TRUNC(IF(LEN(Lista!T217)&gt;3,LEFT(Lista!T217,1),0),1),0)</f>
        <v>0</v>
      </c>
      <c r="U217" s="63">
        <f>IF(UD_temp!U217&gt;0,TRUNC(IF(LEN(Lista!U217)&gt;3,LEFT(Lista!U217,1),0),1),0)</f>
        <v>0</v>
      </c>
      <c r="V217" s="63">
        <f>IF(UD_temp!V217&gt;0,TRUNC(IF(LEN(Lista!V217)&gt;3,LEFT(Lista!V217,1),0),1),0)</f>
        <v>0</v>
      </c>
      <c r="W217" s="63">
        <f>IF(UD_temp!W217&gt;0,TRUNC(IF(LEN(Lista!W217)&gt;3,LEFT(Lista!W217,1),0),1),0)</f>
        <v>0</v>
      </c>
      <c r="X217" s="63">
        <f>IF(UD_temp!X217&gt;0,TRUNC(IF(LEN(Lista!X217)&gt;3,LEFT(Lista!X217,1),0),1),0)</f>
        <v>0</v>
      </c>
      <c r="Y217" s="63">
        <f>IF(UD_temp!Y217&gt;0,TRUNC(IF(LEN(Lista!Y217)&gt;3,LEFT(Lista!Y217,1),0),1),0)</f>
        <v>0</v>
      </c>
      <c r="Z217" s="63">
        <f>IF(UD_temp!Z217&gt;0,TRUNC(IF(LEN(Lista!Z217)&gt;3,LEFT(Lista!Z217,1),0),1),0)</f>
        <v>0</v>
      </c>
      <c r="AA217" s="63">
        <f>IF(UD_temp!AA217&gt;0,TRUNC(IF(LEN(Lista!AA217)&gt;3,LEFT(Lista!AA217,1),0),1),0)</f>
        <v>0</v>
      </c>
      <c r="AB217" s="63">
        <f>IF(UD_temp!AB217&gt;0,TRUNC(IF(LEN(Lista!AB217)&gt;3,LEFT(Lista!AB217,1),0),1),0)</f>
        <v>0</v>
      </c>
      <c r="AC217" s="63">
        <f>IF(UD_temp!AC217&gt;0,TRUNC(IF(LEN(Lista!AC217)&gt;3,LEFT(Lista!AC217,1),0),1),0)</f>
        <v>0</v>
      </c>
      <c r="AD217" s="63">
        <f>IF(UD_temp!AD217&gt;0,TRUNC(IF(LEN(Lista!AD217)&gt;3,LEFT(Lista!AD217,1),0),1),0)</f>
        <v>0</v>
      </c>
      <c r="AE217" s="63">
        <f>IF(UD_temp!AE217&gt;0,TRUNC(IF(LEN(Lista!AE217)&gt;3,LEFT(Lista!AE217,1),0),1),0)</f>
        <v>0</v>
      </c>
      <c r="AF217" s="63">
        <f>IF(UD_temp!AF217&gt;0,TRUNC(IF(LEN(Lista!AF217)&gt;3,LEFT(Lista!AF217,1),0),1),0)</f>
        <v>0</v>
      </c>
      <c r="AG217" s="63">
        <f>IF(UD_temp!AG217&gt;0,TRUNC(IF(LEN(Lista!AG217)&gt;3,LEFT(Lista!AG217,1),0),1),0)</f>
        <v>0</v>
      </c>
      <c r="AH217" s="63">
        <f>IF(UD_temp!AH217&gt;0,TRUNC(IF(LEN(Lista!AH217)&gt;3,LEFT(Lista!AH217,1),0),1),0)</f>
        <v>0</v>
      </c>
      <c r="AI217" s="63">
        <f>IF(UD_temp!AI217&gt;0,TRUNC(IF(LEN(Lista!AI217)&gt;3,LEFT(Lista!AI217,1),0),1),0)</f>
        <v>0</v>
      </c>
      <c r="AJ217" s="145"/>
    </row>
    <row r="218" spans="1:36" ht="13.5" thickBot="1" x14ac:dyDescent="0.25">
      <c r="A218" s="142"/>
      <c r="B218" s="142"/>
      <c r="C218" s="142"/>
      <c r="D218" s="15">
        <v>3</v>
      </c>
      <c r="E218" s="63">
        <f>IF(UD_temp!E218&gt;0,TRUNC(IF(LEN(Lista!E218)&gt;3,LEFT(Lista!E218,1),0),1),0)</f>
        <v>0</v>
      </c>
      <c r="F218" s="63">
        <f>IF(UD_temp!F218&gt;0,TRUNC(IF(LEN(Lista!F218)&gt;3,LEFT(Lista!F218,1),0),1),0)</f>
        <v>0</v>
      </c>
      <c r="G218" s="63">
        <f>IF(UD_temp!G218&gt;0,TRUNC(IF(LEN(Lista!G218)&gt;3,LEFT(Lista!G218,1),0),1),0)</f>
        <v>0</v>
      </c>
      <c r="H218" s="63">
        <f>IF(UD_temp!H218&gt;0,TRUNC(IF(LEN(Lista!H218)&gt;3,LEFT(Lista!H218,1),0),1),0)</f>
        <v>0</v>
      </c>
      <c r="I218" s="63">
        <f>IF(UD_temp!I218&gt;0,TRUNC(IF(LEN(Lista!I218)&gt;3,LEFT(Lista!I218,1),0),1),0)</f>
        <v>0</v>
      </c>
      <c r="J218" s="63">
        <f>IF(UD_temp!J218&gt;0,TRUNC(IF(LEN(Lista!J218)&gt;3,LEFT(Lista!J218,1),0),1),0)</f>
        <v>0</v>
      </c>
      <c r="K218" s="63">
        <f>IF(UD_temp!K218&gt;0,TRUNC(IF(LEN(Lista!K218)&gt;3,LEFT(Lista!K218,1),0),1),0)</f>
        <v>0</v>
      </c>
      <c r="L218" s="63">
        <f>IF(UD_temp!L218&gt;0,TRUNC(IF(LEN(Lista!L218)&gt;3,LEFT(Lista!L218,1),0),1),0)</f>
        <v>0</v>
      </c>
      <c r="M218" s="63">
        <f>IF(UD_temp!M218&gt;0,TRUNC(IF(LEN(Lista!M218)&gt;3,LEFT(Lista!M218,1),0),1),0)</f>
        <v>0</v>
      </c>
      <c r="N218" s="63">
        <f>IF(UD_temp!N218&gt;0,TRUNC(IF(LEN(Lista!N218)&gt;3,LEFT(Lista!N218,1),0),1),0)</f>
        <v>0</v>
      </c>
      <c r="O218" s="63">
        <f>IF(UD_temp!O218&gt;0,TRUNC(IF(LEN(Lista!O218)&gt;3,LEFT(Lista!O218,1),0),1),0)</f>
        <v>0</v>
      </c>
      <c r="P218" s="63">
        <f>IF(UD_temp!P218&gt;0,TRUNC(IF(LEN(Lista!P218)&gt;3,LEFT(Lista!P218,1),0),1),0)</f>
        <v>0</v>
      </c>
      <c r="Q218" s="63">
        <f>IF(UD_temp!Q218&gt;0,TRUNC(IF(LEN(Lista!Q218)&gt;3,LEFT(Lista!Q218,1),0),1),0)</f>
        <v>0</v>
      </c>
      <c r="R218" s="63">
        <f>IF(UD_temp!R218&gt;0,TRUNC(IF(LEN(Lista!R218)&gt;3,LEFT(Lista!R218,1),0),1),0)</f>
        <v>0</v>
      </c>
      <c r="S218" s="63">
        <f>IF(UD_temp!S218&gt;0,TRUNC(IF(LEN(Lista!S218)&gt;3,LEFT(Lista!S218,1),0),1),0)</f>
        <v>0</v>
      </c>
      <c r="T218" s="63">
        <f>IF(UD_temp!T218&gt;0,TRUNC(IF(LEN(Lista!T218)&gt;3,LEFT(Lista!T218,1),0),1),0)</f>
        <v>0</v>
      </c>
      <c r="U218" s="63">
        <f>IF(UD_temp!U218&gt;0,TRUNC(IF(LEN(Lista!U218)&gt;3,LEFT(Lista!U218,1),0),1),0)</f>
        <v>0</v>
      </c>
      <c r="V218" s="63">
        <f>IF(UD_temp!V218&gt;0,TRUNC(IF(LEN(Lista!V218)&gt;3,LEFT(Lista!V218,1),0),1),0)</f>
        <v>0</v>
      </c>
      <c r="W218" s="63">
        <f>IF(UD_temp!W218&gt;0,TRUNC(IF(LEN(Lista!W218)&gt;3,LEFT(Lista!W218,1),0),1),0)</f>
        <v>0</v>
      </c>
      <c r="X218" s="63">
        <f>IF(UD_temp!X218&gt;0,TRUNC(IF(LEN(Lista!X218)&gt;3,LEFT(Lista!X218,1),0),1),0)</f>
        <v>0</v>
      </c>
      <c r="Y218" s="63">
        <f>IF(UD_temp!Y218&gt;0,TRUNC(IF(LEN(Lista!Y218)&gt;3,LEFT(Lista!Y218,1),0),1),0)</f>
        <v>0</v>
      </c>
      <c r="Z218" s="63">
        <f>IF(UD_temp!Z218&gt;0,TRUNC(IF(LEN(Lista!Z218)&gt;3,LEFT(Lista!Z218,1),0),1),0)</f>
        <v>0</v>
      </c>
      <c r="AA218" s="63">
        <f>IF(UD_temp!AA218&gt;0,TRUNC(IF(LEN(Lista!AA218)&gt;3,LEFT(Lista!AA218,1),0),1),0)</f>
        <v>0</v>
      </c>
      <c r="AB218" s="63">
        <f>IF(UD_temp!AB218&gt;0,TRUNC(IF(LEN(Lista!AB218)&gt;3,LEFT(Lista!AB218,1),0),1),0)</f>
        <v>0</v>
      </c>
      <c r="AC218" s="63">
        <f>IF(UD_temp!AC218&gt;0,TRUNC(IF(LEN(Lista!AC218)&gt;3,LEFT(Lista!AC218,1),0),1),0)</f>
        <v>0</v>
      </c>
      <c r="AD218" s="63">
        <f>IF(UD_temp!AD218&gt;0,TRUNC(IF(LEN(Lista!AD218)&gt;3,LEFT(Lista!AD218,1),0),1),0)</f>
        <v>0</v>
      </c>
      <c r="AE218" s="63">
        <f>IF(UD_temp!AE218&gt;0,TRUNC(IF(LEN(Lista!AE218)&gt;3,LEFT(Lista!AE218,1),0),1),0)</f>
        <v>0</v>
      </c>
      <c r="AF218" s="63">
        <f>IF(UD_temp!AF218&gt;0,TRUNC(IF(LEN(Lista!AF218)&gt;3,LEFT(Lista!AF218,1),0),1),0)</f>
        <v>0</v>
      </c>
      <c r="AG218" s="63">
        <f>IF(UD_temp!AG218&gt;0,TRUNC(IF(LEN(Lista!AG218)&gt;3,LEFT(Lista!AG218,1),0),1),0)</f>
        <v>0</v>
      </c>
      <c r="AH218" s="63">
        <f>IF(UD_temp!AH218&gt;0,TRUNC(IF(LEN(Lista!AH218)&gt;3,LEFT(Lista!AH218,1),0),1),0)</f>
        <v>0</v>
      </c>
      <c r="AI218" s="63">
        <f>IF(UD_temp!AI218&gt;0,TRUNC(IF(LEN(Lista!AI218)&gt;3,LEFT(Lista!AI218,1),0),1),0)</f>
        <v>0</v>
      </c>
      <c r="AJ218" s="166"/>
    </row>
    <row r="219" spans="1:36" ht="13.5" thickBot="1" x14ac:dyDescent="0.25">
      <c r="A219" s="164">
        <f>Lista!A219</f>
        <v>3</v>
      </c>
      <c r="B219" s="164">
        <f>Lista!B219</f>
        <v>1601</v>
      </c>
      <c r="C219" s="164" t="str">
        <f>Lista!C219</f>
        <v>Noga Krzysztof</v>
      </c>
      <c r="D219" s="15">
        <v>1</v>
      </c>
      <c r="E219" s="63">
        <f>IF(UD_temp!E222&gt;0,TRUNC(IF(LEN(Lista!E219)&gt;3,LEFT(Lista!E219,1),0),1),0)</f>
        <v>0</v>
      </c>
      <c r="F219" s="63">
        <f>IF(UD_temp!F222&gt;0,TRUNC(IF(LEN(Lista!F219)&gt;3,LEFT(Lista!F219,1),0),1),0)</f>
        <v>0</v>
      </c>
      <c r="G219" s="63">
        <f>IF(UD_temp!G222&gt;0,TRUNC(IF(LEN(Lista!G219)&gt;3,LEFT(Lista!G219,1),0),1),0)</f>
        <v>0</v>
      </c>
      <c r="H219" s="63">
        <f>IF(UD_temp!H222&gt;0,TRUNC(IF(LEN(Lista!H219)&gt;3,LEFT(Lista!H219,1),0),1),0)</f>
        <v>0</v>
      </c>
      <c r="I219" s="63">
        <f>IF(UD_temp!I222&gt;0,TRUNC(IF(LEN(Lista!I219)&gt;3,LEFT(Lista!I219,1),0),1),0)</f>
        <v>0</v>
      </c>
      <c r="J219" s="63">
        <f>IF(UD_temp!J222&gt;0,TRUNC(IF(LEN(Lista!J219)&gt;3,LEFT(Lista!J219,1),0),1),0)</f>
        <v>0</v>
      </c>
      <c r="K219" s="63">
        <f>IF(UD_temp!K222&gt;0,TRUNC(IF(LEN(Lista!K219)&gt;3,LEFT(Lista!K219,1),0),1),0)</f>
        <v>0</v>
      </c>
      <c r="L219" s="63">
        <f>IF(UD_temp!L222&gt;0,TRUNC(IF(LEN(Lista!L219)&gt;3,LEFT(Lista!L219,1),0),1),0)</f>
        <v>0</v>
      </c>
      <c r="M219" s="63">
        <f>IF(UD_temp!M222&gt;0,TRUNC(IF(LEN(Lista!M219)&gt;3,LEFT(Lista!M219,1),0),1),0)</f>
        <v>0</v>
      </c>
      <c r="N219" s="63">
        <f>IF(UD_temp!N222&gt;0,TRUNC(IF(LEN(Lista!N219)&gt;3,LEFT(Lista!N219,1),0),1),0)</f>
        <v>0</v>
      </c>
      <c r="O219" s="63">
        <f>IF(UD_temp!O222&gt;0,TRUNC(IF(LEN(Lista!O219)&gt;3,LEFT(Lista!O219,1),0),1),0)</f>
        <v>0</v>
      </c>
      <c r="P219" s="63">
        <f>IF(UD_temp!P222&gt;0,TRUNC(IF(LEN(Lista!P219)&gt;3,LEFT(Lista!P219,1),0),1),0)</f>
        <v>0</v>
      </c>
      <c r="Q219" s="63">
        <f>IF(UD_temp!Q222&gt;0,TRUNC(IF(LEN(Lista!Q219)&gt;3,LEFT(Lista!Q219,1),0),1),0)</f>
        <v>0</v>
      </c>
      <c r="R219" s="63">
        <f>IF(UD_temp!R222&gt;0,TRUNC(IF(LEN(Lista!R219)&gt;3,LEFT(Lista!R219,1),0),1),0)</f>
        <v>0</v>
      </c>
      <c r="S219" s="63">
        <f>IF(UD_temp!S222&gt;0,TRUNC(IF(LEN(Lista!S219)&gt;3,LEFT(Lista!S219,1),0),1),0)</f>
        <v>0</v>
      </c>
      <c r="T219" s="63">
        <f>IF(UD_temp!T222&gt;0,TRUNC(IF(LEN(Lista!T219)&gt;3,LEFT(Lista!T219,1),0),1),0)</f>
        <v>0</v>
      </c>
      <c r="U219" s="63">
        <f>IF(UD_temp!U222&gt;0,TRUNC(IF(LEN(Lista!U219)&gt;3,LEFT(Lista!U219,1),0),1),0)</f>
        <v>0</v>
      </c>
      <c r="V219" s="63">
        <f>IF(UD_temp!V222&gt;0,TRUNC(IF(LEN(Lista!V219)&gt;3,LEFT(Lista!V219,1),0),1),0)</f>
        <v>0</v>
      </c>
      <c r="W219" s="63">
        <f>IF(UD_temp!W222&gt;0,TRUNC(IF(LEN(Lista!W219)&gt;3,LEFT(Lista!W219,1),0),1),0)</f>
        <v>0</v>
      </c>
      <c r="X219" s="63">
        <f>IF(UD_temp!X222&gt;0,TRUNC(IF(LEN(Lista!X219)&gt;3,LEFT(Lista!X219,1),0),1),0)</f>
        <v>0</v>
      </c>
      <c r="Y219" s="63">
        <f>IF(UD_temp!Y222&gt;0,TRUNC(IF(LEN(Lista!Y219)&gt;3,LEFT(Lista!Y219,1),0),1),0)</f>
        <v>0</v>
      </c>
      <c r="Z219" s="63">
        <f>IF(UD_temp!Z222&gt;0,TRUNC(IF(LEN(Lista!Z219)&gt;3,LEFT(Lista!Z219,1),0),1),0)</f>
        <v>0</v>
      </c>
      <c r="AA219" s="63">
        <f>IF(UD_temp!AA222&gt;0,TRUNC(IF(LEN(Lista!AA219)&gt;3,LEFT(Lista!AA219,1),0),1),0)</f>
        <v>0</v>
      </c>
      <c r="AB219" s="63">
        <f>IF(UD_temp!AB222&gt;0,TRUNC(IF(LEN(Lista!AB219)&gt;3,LEFT(Lista!AB219,1),0),1),0)</f>
        <v>0</v>
      </c>
      <c r="AC219" s="63">
        <f>IF(UD_temp!AC222&gt;0,TRUNC(IF(LEN(Lista!AC219)&gt;3,LEFT(Lista!AC219,1),0),1),0)</f>
        <v>0</v>
      </c>
      <c r="AD219" s="63">
        <f>IF(UD_temp!AD222&gt;0,TRUNC(IF(LEN(Lista!AD219)&gt;3,LEFT(Lista!AD219,1),0),1),0)</f>
        <v>0</v>
      </c>
      <c r="AE219" s="63">
        <f>IF(UD_temp!AE222&gt;0,TRUNC(IF(LEN(Lista!AE219)&gt;3,LEFT(Lista!AE219,1),0),1),0)</f>
        <v>0</v>
      </c>
      <c r="AF219" s="63">
        <f>IF(UD_temp!AF222&gt;0,TRUNC(IF(LEN(Lista!AF219)&gt;3,LEFT(Lista!AF219,1),0),1),0)</f>
        <v>0</v>
      </c>
      <c r="AG219" s="63">
        <f>IF(UD_temp!AG222&gt;0,TRUNC(IF(LEN(Lista!AG219)&gt;3,LEFT(Lista!AG219,1),0),1),0)</f>
        <v>0</v>
      </c>
      <c r="AH219" s="63">
        <f>IF(UD_temp!AH222&gt;0,TRUNC(IF(LEN(Lista!AH219)&gt;3,LEFT(Lista!AH219,1),0),1),0)</f>
        <v>0</v>
      </c>
      <c r="AI219" s="63">
        <f>IF(UD_temp!AI222&gt;0,TRUNC(IF(LEN(Lista!AI219)&gt;3,LEFT(Lista!AI219,1),0),1),0)</f>
        <v>0</v>
      </c>
      <c r="AJ219" s="165">
        <f t="shared" ref="AJ219" si="48">SUM(E219:AI221)</f>
        <v>0</v>
      </c>
    </row>
    <row r="220" spans="1:36" ht="13.5" thickBot="1" x14ac:dyDescent="0.25">
      <c r="A220" s="142"/>
      <c r="B220" s="142"/>
      <c r="C220" s="142"/>
      <c r="D220" s="15">
        <v>2</v>
      </c>
      <c r="E220" s="63">
        <f>IF(UD_temp!E223&gt;0,TRUNC(IF(LEN(Lista!E220)&gt;3,LEFT(Lista!E220,1),0),1),0)</f>
        <v>0</v>
      </c>
      <c r="F220" s="63">
        <f>IF(UD_temp!F223&gt;0,TRUNC(IF(LEN(Lista!F220)&gt;3,LEFT(Lista!F220,1),0),1),0)</f>
        <v>0</v>
      </c>
      <c r="G220" s="63">
        <f>IF(UD_temp!G223&gt;0,TRUNC(IF(LEN(Lista!G220)&gt;3,LEFT(Lista!G220,1),0),1),0)</f>
        <v>0</v>
      </c>
      <c r="H220" s="63">
        <f>IF(UD_temp!H223&gt;0,TRUNC(IF(LEN(Lista!H220)&gt;3,LEFT(Lista!H220,1),0),1),0)</f>
        <v>0</v>
      </c>
      <c r="I220" s="63">
        <f>IF(UD_temp!I223&gt;0,TRUNC(IF(LEN(Lista!I220)&gt;3,LEFT(Lista!I220,1),0),1),0)</f>
        <v>0</v>
      </c>
      <c r="J220" s="63">
        <f>IF(UD_temp!J223&gt;0,TRUNC(IF(LEN(Lista!J220)&gt;3,LEFT(Lista!J220,1),0),1),0)</f>
        <v>0</v>
      </c>
      <c r="K220" s="63">
        <f>IF(UD_temp!K223&gt;0,TRUNC(IF(LEN(Lista!K220)&gt;3,LEFT(Lista!K220,1),0),1),0)</f>
        <v>0</v>
      </c>
      <c r="L220" s="63">
        <f>IF(UD_temp!L223&gt;0,TRUNC(IF(LEN(Lista!L220)&gt;3,LEFT(Lista!L220,1),0),1),0)</f>
        <v>0</v>
      </c>
      <c r="M220" s="63">
        <f>IF(UD_temp!M223&gt;0,TRUNC(IF(LEN(Lista!M220)&gt;3,LEFT(Lista!M220,1),0),1),0)</f>
        <v>0</v>
      </c>
      <c r="N220" s="63">
        <f>IF(UD_temp!N223&gt;0,TRUNC(IF(LEN(Lista!N220)&gt;3,LEFT(Lista!N220,1),0),1),0)</f>
        <v>0</v>
      </c>
      <c r="O220" s="63">
        <f>IF(UD_temp!O223&gt;0,TRUNC(IF(LEN(Lista!O220)&gt;3,LEFT(Lista!O220,1),0),1),0)</f>
        <v>0</v>
      </c>
      <c r="P220" s="63">
        <f>IF(UD_temp!P223&gt;0,TRUNC(IF(LEN(Lista!P220)&gt;3,LEFT(Lista!P220,1),0),1),0)</f>
        <v>0</v>
      </c>
      <c r="Q220" s="63">
        <f>IF(UD_temp!Q223&gt;0,TRUNC(IF(LEN(Lista!Q220)&gt;3,LEFT(Lista!Q220,1),0),1),0)</f>
        <v>0</v>
      </c>
      <c r="R220" s="63">
        <f>IF(UD_temp!R223&gt;0,TRUNC(IF(LEN(Lista!R220)&gt;3,LEFT(Lista!R220,1),0),1),0)</f>
        <v>0</v>
      </c>
      <c r="S220" s="63">
        <f>IF(UD_temp!S223&gt;0,TRUNC(IF(LEN(Lista!S220)&gt;3,LEFT(Lista!S220,1),0),1),0)</f>
        <v>0</v>
      </c>
      <c r="T220" s="63">
        <f>IF(UD_temp!T223&gt;0,TRUNC(IF(LEN(Lista!T220)&gt;3,LEFT(Lista!T220,1),0),1),0)</f>
        <v>0</v>
      </c>
      <c r="U220" s="63">
        <f>IF(UD_temp!U223&gt;0,TRUNC(IF(LEN(Lista!U220)&gt;3,LEFT(Lista!U220,1),0),1),0)</f>
        <v>0</v>
      </c>
      <c r="V220" s="63">
        <f>IF(UD_temp!V223&gt;0,TRUNC(IF(LEN(Lista!V220)&gt;3,LEFT(Lista!V220,1),0),1),0)</f>
        <v>0</v>
      </c>
      <c r="W220" s="63">
        <f>IF(UD_temp!W223&gt;0,TRUNC(IF(LEN(Lista!W220)&gt;3,LEFT(Lista!W220,1),0),1),0)</f>
        <v>0</v>
      </c>
      <c r="X220" s="63">
        <f>IF(UD_temp!X223&gt;0,TRUNC(IF(LEN(Lista!X220)&gt;3,LEFT(Lista!X220,1),0),1),0)</f>
        <v>0</v>
      </c>
      <c r="Y220" s="63">
        <f>IF(UD_temp!Y223&gt;0,TRUNC(IF(LEN(Lista!Y220)&gt;3,LEFT(Lista!Y220,1),0),1),0)</f>
        <v>0</v>
      </c>
      <c r="Z220" s="63">
        <f>IF(UD_temp!Z223&gt;0,TRUNC(IF(LEN(Lista!Z220)&gt;3,LEFT(Lista!Z220,1),0),1),0)</f>
        <v>0</v>
      </c>
      <c r="AA220" s="63">
        <f>IF(UD_temp!AA223&gt;0,TRUNC(IF(LEN(Lista!AA220)&gt;3,LEFT(Lista!AA220,1),0),1),0)</f>
        <v>0</v>
      </c>
      <c r="AB220" s="63">
        <f>IF(UD_temp!AB223&gt;0,TRUNC(IF(LEN(Lista!AB220)&gt;3,LEFT(Lista!AB220,1),0),1),0)</f>
        <v>0</v>
      </c>
      <c r="AC220" s="63">
        <f>IF(UD_temp!AC223&gt;0,TRUNC(IF(LEN(Lista!AC220)&gt;3,LEFT(Lista!AC220,1),0),1),0)</f>
        <v>0</v>
      </c>
      <c r="AD220" s="63">
        <f>IF(UD_temp!AD223&gt;0,TRUNC(IF(LEN(Lista!AD220)&gt;3,LEFT(Lista!AD220,1),0),1),0)</f>
        <v>0</v>
      </c>
      <c r="AE220" s="63">
        <f>IF(UD_temp!AE223&gt;0,TRUNC(IF(LEN(Lista!AE220)&gt;3,LEFT(Lista!AE220,1),0),1),0)</f>
        <v>0</v>
      </c>
      <c r="AF220" s="63">
        <f>IF(UD_temp!AF223&gt;0,TRUNC(IF(LEN(Lista!AF220)&gt;3,LEFT(Lista!AF220,1),0),1),0)</f>
        <v>0</v>
      </c>
      <c r="AG220" s="63">
        <f>IF(UD_temp!AG223&gt;0,TRUNC(IF(LEN(Lista!AG220)&gt;3,LEFT(Lista!AG220,1),0),1),0)</f>
        <v>0</v>
      </c>
      <c r="AH220" s="63">
        <f>IF(UD_temp!AH223&gt;0,TRUNC(IF(LEN(Lista!AH220)&gt;3,LEFT(Lista!AH220,1),0),1),0)</f>
        <v>0</v>
      </c>
      <c r="AI220" s="63">
        <f>IF(UD_temp!AI223&gt;0,TRUNC(IF(LEN(Lista!AI220)&gt;3,LEFT(Lista!AI220,1),0),1),0)</f>
        <v>0</v>
      </c>
      <c r="AJ220" s="145"/>
    </row>
    <row r="221" spans="1:36" ht="13.5" thickBot="1" x14ac:dyDescent="0.25">
      <c r="A221" s="142"/>
      <c r="B221" s="142"/>
      <c r="C221" s="142"/>
      <c r="D221" s="15">
        <v>3</v>
      </c>
      <c r="E221" s="63">
        <f>IF(UD_temp!E224&gt;0,TRUNC(IF(LEN(Lista!E221)&gt;3,LEFT(Lista!E221,1),0),1),0)</f>
        <v>0</v>
      </c>
      <c r="F221" s="63">
        <f>IF(UD_temp!F224&gt;0,TRUNC(IF(LEN(Lista!F221)&gt;3,LEFT(Lista!F221,1),0),1),0)</f>
        <v>0</v>
      </c>
      <c r="G221" s="63">
        <f>IF(UD_temp!G224&gt;0,TRUNC(IF(LEN(Lista!G221)&gt;3,LEFT(Lista!G221,1),0),1),0)</f>
        <v>0</v>
      </c>
      <c r="H221" s="63">
        <f>IF(UD_temp!H224&gt;0,TRUNC(IF(LEN(Lista!H221)&gt;3,LEFT(Lista!H221,1),0),1),0)</f>
        <v>0</v>
      </c>
      <c r="I221" s="63">
        <f>IF(UD_temp!I224&gt;0,TRUNC(IF(LEN(Lista!I221)&gt;3,LEFT(Lista!I221,1),0),1),0)</f>
        <v>0</v>
      </c>
      <c r="J221" s="63">
        <f>IF(UD_temp!J224&gt;0,TRUNC(IF(LEN(Lista!J221)&gt;3,LEFT(Lista!J221,1),0),1),0)</f>
        <v>0</v>
      </c>
      <c r="K221" s="63">
        <f>IF(UD_temp!K224&gt;0,TRUNC(IF(LEN(Lista!K221)&gt;3,LEFT(Lista!K221,1),0),1),0)</f>
        <v>0</v>
      </c>
      <c r="L221" s="63">
        <f>IF(UD_temp!L224&gt;0,TRUNC(IF(LEN(Lista!L221)&gt;3,LEFT(Lista!L221,1),0),1),0)</f>
        <v>0</v>
      </c>
      <c r="M221" s="63">
        <f>IF(UD_temp!M224&gt;0,TRUNC(IF(LEN(Lista!M221)&gt;3,LEFT(Lista!M221,1),0),1),0)</f>
        <v>0</v>
      </c>
      <c r="N221" s="63">
        <f>IF(UD_temp!N224&gt;0,TRUNC(IF(LEN(Lista!N221)&gt;3,LEFT(Lista!N221,1),0),1),0)</f>
        <v>0</v>
      </c>
      <c r="O221" s="63">
        <f>IF(UD_temp!O224&gt;0,TRUNC(IF(LEN(Lista!O221)&gt;3,LEFT(Lista!O221,1),0),1),0)</f>
        <v>0</v>
      </c>
      <c r="P221" s="63">
        <f>IF(UD_temp!P224&gt;0,TRUNC(IF(LEN(Lista!P221)&gt;3,LEFT(Lista!P221,1),0),1),0)</f>
        <v>0</v>
      </c>
      <c r="Q221" s="63">
        <f>IF(UD_temp!Q224&gt;0,TRUNC(IF(LEN(Lista!Q221)&gt;3,LEFT(Lista!Q221,1),0),1),0)</f>
        <v>0</v>
      </c>
      <c r="R221" s="63">
        <f>IF(UD_temp!R224&gt;0,TRUNC(IF(LEN(Lista!R221)&gt;3,LEFT(Lista!R221,1),0),1),0)</f>
        <v>0</v>
      </c>
      <c r="S221" s="63">
        <f>IF(UD_temp!S224&gt;0,TRUNC(IF(LEN(Lista!S221)&gt;3,LEFT(Lista!S221,1),0),1),0)</f>
        <v>0</v>
      </c>
      <c r="T221" s="63">
        <f>IF(UD_temp!T224&gt;0,TRUNC(IF(LEN(Lista!T221)&gt;3,LEFT(Lista!T221,1),0),1),0)</f>
        <v>0</v>
      </c>
      <c r="U221" s="63">
        <f>IF(UD_temp!U224&gt;0,TRUNC(IF(LEN(Lista!U221)&gt;3,LEFT(Lista!U221,1),0),1),0)</f>
        <v>0</v>
      </c>
      <c r="V221" s="63">
        <f>IF(UD_temp!V224&gt;0,TRUNC(IF(LEN(Lista!V221)&gt;3,LEFT(Lista!V221,1),0),1),0)</f>
        <v>0</v>
      </c>
      <c r="W221" s="63">
        <f>IF(UD_temp!W224&gt;0,TRUNC(IF(LEN(Lista!W221)&gt;3,LEFT(Lista!W221,1),0),1),0)</f>
        <v>0</v>
      </c>
      <c r="X221" s="63">
        <f>IF(UD_temp!X224&gt;0,TRUNC(IF(LEN(Lista!X221)&gt;3,LEFT(Lista!X221,1),0),1),0)</f>
        <v>0</v>
      </c>
      <c r="Y221" s="63">
        <f>IF(UD_temp!Y224&gt;0,TRUNC(IF(LEN(Lista!Y221)&gt;3,LEFT(Lista!Y221,1),0),1),0)</f>
        <v>0</v>
      </c>
      <c r="Z221" s="63">
        <f>IF(UD_temp!Z224&gt;0,TRUNC(IF(LEN(Lista!Z221)&gt;3,LEFT(Lista!Z221,1),0),1),0)</f>
        <v>0</v>
      </c>
      <c r="AA221" s="63">
        <f>IF(UD_temp!AA224&gt;0,TRUNC(IF(LEN(Lista!AA221)&gt;3,LEFT(Lista!AA221,1),0),1),0)</f>
        <v>0</v>
      </c>
      <c r="AB221" s="63">
        <f>IF(UD_temp!AB224&gt;0,TRUNC(IF(LEN(Lista!AB221)&gt;3,LEFT(Lista!AB221,1),0),1),0)</f>
        <v>0</v>
      </c>
      <c r="AC221" s="63">
        <f>IF(UD_temp!AC224&gt;0,TRUNC(IF(LEN(Lista!AC221)&gt;3,LEFT(Lista!AC221,1),0),1),0)</f>
        <v>0</v>
      </c>
      <c r="AD221" s="63">
        <f>IF(UD_temp!AD224&gt;0,TRUNC(IF(LEN(Lista!AD221)&gt;3,LEFT(Lista!AD221,1),0),1),0)</f>
        <v>0</v>
      </c>
      <c r="AE221" s="63">
        <f>IF(UD_temp!AE224&gt;0,TRUNC(IF(LEN(Lista!AE221)&gt;3,LEFT(Lista!AE221,1),0),1),0)</f>
        <v>0</v>
      </c>
      <c r="AF221" s="63">
        <f>IF(UD_temp!AF224&gt;0,TRUNC(IF(LEN(Lista!AF221)&gt;3,LEFT(Lista!AF221,1),0),1),0)</f>
        <v>0</v>
      </c>
      <c r="AG221" s="63">
        <f>IF(UD_temp!AG224&gt;0,TRUNC(IF(LEN(Lista!AG221)&gt;3,LEFT(Lista!AG221,1),0),1),0)</f>
        <v>0</v>
      </c>
      <c r="AH221" s="63">
        <f>IF(UD_temp!AH224&gt;0,TRUNC(IF(LEN(Lista!AH221)&gt;3,LEFT(Lista!AH221,1),0),1),0)</f>
        <v>0</v>
      </c>
      <c r="AI221" s="63">
        <f>IF(UD_temp!AI224&gt;0,TRUNC(IF(LEN(Lista!AI221)&gt;3,LEFT(Lista!AI221,1),0),1),0)</f>
        <v>0</v>
      </c>
      <c r="AJ221" s="166"/>
    </row>
    <row r="222" spans="1:36" ht="13.5" thickBot="1" x14ac:dyDescent="0.25">
      <c r="A222" s="164">
        <f>Lista!A222</f>
        <v>4</v>
      </c>
      <c r="B222" s="164">
        <f>Lista!B222</f>
        <v>0</v>
      </c>
      <c r="C222" s="164">
        <f>Lista!C222</f>
        <v>0</v>
      </c>
      <c r="D222" s="15">
        <v>1</v>
      </c>
      <c r="E222" s="63">
        <f>IF(UD_temp!E222&gt;0,TRUNC(IF(LEN(Lista!E222)&gt;3,LEFT(Lista!E222,1),0),1),0)</f>
        <v>0</v>
      </c>
      <c r="F222" s="63">
        <f>IF(UD_temp!F222&gt;0,TRUNC(IF(LEN(Lista!F222)&gt;3,LEFT(Lista!F222,1),0),1),0)</f>
        <v>0</v>
      </c>
      <c r="G222" s="63">
        <f>IF(UD_temp!G222&gt;0,TRUNC(IF(LEN(Lista!G222)&gt;3,LEFT(Lista!G222,1),0),1),0)</f>
        <v>0</v>
      </c>
      <c r="H222" s="63">
        <f>IF(UD_temp!H222&gt;0,TRUNC(IF(LEN(Lista!H222)&gt;3,LEFT(Lista!H222,1),0),1),0)</f>
        <v>0</v>
      </c>
      <c r="I222" s="63">
        <f>IF(UD_temp!I222&gt;0,TRUNC(IF(LEN(Lista!I222)&gt;3,LEFT(Lista!I222,1),0),1),0)</f>
        <v>0</v>
      </c>
      <c r="J222" s="63">
        <f>IF(UD_temp!J222&gt;0,TRUNC(IF(LEN(Lista!J222)&gt;3,LEFT(Lista!J222,1),0),1),0)</f>
        <v>0</v>
      </c>
      <c r="K222" s="63">
        <f>IF(UD_temp!K222&gt;0,TRUNC(IF(LEN(Lista!K222)&gt;3,LEFT(Lista!K222,1),0),1),0)</f>
        <v>0</v>
      </c>
      <c r="L222" s="63">
        <f>IF(UD_temp!L222&gt;0,TRUNC(IF(LEN(Lista!L222)&gt;3,LEFT(Lista!L222,1),0),1),0)</f>
        <v>0</v>
      </c>
      <c r="M222" s="63">
        <f>IF(UD_temp!M222&gt;0,TRUNC(IF(LEN(Lista!M222)&gt;3,LEFT(Lista!M222,1),0),1),0)</f>
        <v>0</v>
      </c>
      <c r="N222" s="63">
        <f>IF(UD_temp!N222&gt;0,TRUNC(IF(LEN(Lista!N222)&gt;3,LEFT(Lista!N222,1),0),1),0)</f>
        <v>0</v>
      </c>
      <c r="O222" s="63">
        <f>IF(UD_temp!O222&gt;0,TRUNC(IF(LEN(Lista!O222)&gt;3,LEFT(Lista!O222,1),0),1),0)</f>
        <v>0</v>
      </c>
      <c r="P222" s="63">
        <f>IF(UD_temp!P222&gt;0,TRUNC(IF(LEN(Lista!P222)&gt;3,LEFT(Lista!P222,1),0),1),0)</f>
        <v>0</v>
      </c>
      <c r="Q222" s="63">
        <f>IF(UD_temp!Q222&gt;0,TRUNC(IF(LEN(Lista!Q222)&gt;3,LEFT(Lista!Q222,1),0),1),0)</f>
        <v>0</v>
      </c>
      <c r="R222" s="63">
        <f>IF(UD_temp!R222&gt;0,TRUNC(IF(LEN(Lista!R222)&gt;3,LEFT(Lista!R222,1),0),1),0)</f>
        <v>0</v>
      </c>
      <c r="S222" s="63">
        <f>IF(UD_temp!S222&gt;0,TRUNC(IF(LEN(Lista!S222)&gt;3,LEFT(Lista!S222,1),0),1),0)</f>
        <v>0</v>
      </c>
      <c r="T222" s="63">
        <f>IF(UD_temp!T222&gt;0,TRUNC(IF(LEN(Lista!T222)&gt;3,LEFT(Lista!T222,1),0),1),0)</f>
        <v>0</v>
      </c>
      <c r="U222" s="63">
        <f>IF(UD_temp!U222&gt;0,TRUNC(IF(LEN(Lista!U222)&gt;3,LEFT(Lista!U222,1),0),1),0)</f>
        <v>0</v>
      </c>
      <c r="V222" s="63">
        <f>IF(UD_temp!V222&gt;0,TRUNC(IF(LEN(Lista!V222)&gt;3,LEFT(Lista!V222,1),0),1),0)</f>
        <v>0</v>
      </c>
      <c r="W222" s="63">
        <f>IF(UD_temp!W222&gt;0,TRUNC(IF(LEN(Lista!W222)&gt;3,LEFT(Lista!W222,1),0),1),0)</f>
        <v>0</v>
      </c>
      <c r="X222" s="63">
        <f>IF(UD_temp!X222&gt;0,TRUNC(IF(LEN(Lista!X222)&gt;3,LEFT(Lista!X222,1),0),1),0)</f>
        <v>0</v>
      </c>
      <c r="Y222" s="63">
        <f>IF(UD_temp!Y222&gt;0,TRUNC(IF(LEN(Lista!Y222)&gt;3,LEFT(Lista!Y222,1),0),1),0)</f>
        <v>0</v>
      </c>
      <c r="Z222" s="63">
        <f>IF(UD_temp!Z222&gt;0,TRUNC(IF(LEN(Lista!Z222)&gt;3,LEFT(Lista!Z222,1),0),1),0)</f>
        <v>0</v>
      </c>
      <c r="AA222" s="63">
        <f>IF(UD_temp!AA222&gt;0,TRUNC(IF(LEN(Lista!AA222)&gt;3,LEFT(Lista!AA222,1),0),1),0)</f>
        <v>0</v>
      </c>
      <c r="AB222" s="63">
        <f>IF(UD_temp!AB222&gt;0,TRUNC(IF(LEN(Lista!AB222)&gt;3,LEFT(Lista!AB222,1),0),1),0)</f>
        <v>0</v>
      </c>
      <c r="AC222" s="63">
        <f>IF(UD_temp!AC222&gt;0,TRUNC(IF(LEN(Lista!AC222)&gt;3,LEFT(Lista!AC222,1),0),1),0)</f>
        <v>0</v>
      </c>
      <c r="AD222" s="63">
        <f>IF(UD_temp!AD222&gt;0,TRUNC(IF(LEN(Lista!AD222)&gt;3,LEFT(Lista!AD222,1),0),1),0)</f>
        <v>0</v>
      </c>
      <c r="AE222" s="63">
        <f>IF(UD_temp!AE222&gt;0,TRUNC(IF(LEN(Lista!AE222)&gt;3,LEFT(Lista!AE222,1),0),1),0)</f>
        <v>0</v>
      </c>
      <c r="AF222" s="63">
        <f>IF(UD_temp!AF222&gt;0,TRUNC(IF(LEN(Lista!AF222)&gt;3,LEFT(Lista!AF222,1),0),1),0)</f>
        <v>0</v>
      </c>
      <c r="AG222" s="63">
        <f>IF(UD_temp!AG222&gt;0,TRUNC(IF(LEN(Lista!AG222)&gt;3,LEFT(Lista!AG222,1),0),1),0)</f>
        <v>0</v>
      </c>
      <c r="AH222" s="63">
        <f>IF(UD_temp!AH222&gt;0,TRUNC(IF(LEN(Lista!AH222)&gt;3,LEFT(Lista!AH222,1),0),1),0)</f>
        <v>0</v>
      </c>
      <c r="AI222" s="63">
        <f>IF(UD_temp!AI222&gt;0,TRUNC(IF(LEN(Lista!AI222)&gt;3,LEFT(Lista!AI222,1),0),1),0)</f>
        <v>0</v>
      </c>
      <c r="AJ222" s="165">
        <f t="shared" ref="AJ222" si="49">SUM(E222:AI224)</f>
        <v>0</v>
      </c>
    </row>
    <row r="223" spans="1:36" ht="13.5" thickBot="1" x14ac:dyDescent="0.25">
      <c r="A223" s="142"/>
      <c r="B223" s="142"/>
      <c r="C223" s="142"/>
      <c r="D223" s="15">
        <v>2</v>
      </c>
      <c r="E223" s="63">
        <f>IF(UD_temp!E223&gt;0,TRUNC(IF(LEN(Lista!E223)&gt;3,LEFT(Lista!E223,1),0),1),0)</f>
        <v>0</v>
      </c>
      <c r="F223" s="63">
        <f>IF(UD_temp!F223&gt;0,TRUNC(IF(LEN(Lista!F223)&gt;3,LEFT(Lista!F223,1),0),1),0)</f>
        <v>0</v>
      </c>
      <c r="G223" s="63">
        <f>IF(UD_temp!G223&gt;0,TRUNC(IF(LEN(Lista!G223)&gt;3,LEFT(Lista!G223,1),0),1),0)</f>
        <v>0</v>
      </c>
      <c r="H223" s="63">
        <f>IF(UD_temp!H223&gt;0,TRUNC(IF(LEN(Lista!H223)&gt;3,LEFT(Lista!H223,1),0),1),0)</f>
        <v>0</v>
      </c>
      <c r="I223" s="63">
        <f>IF(UD_temp!I223&gt;0,TRUNC(IF(LEN(Lista!I223)&gt;3,LEFT(Lista!I223,1),0),1),0)</f>
        <v>0</v>
      </c>
      <c r="J223" s="63">
        <f>IF(UD_temp!J223&gt;0,TRUNC(IF(LEN(Lista!J223)&gt;3,LEFT(Lista!J223,1),0),1),0)</f>
        <v>0</v>
      </c>
      <c r="K223" s="63">
        <f>IF(UD_temp!K223&gt;0,TRUNC(IF(LEN(Lista!K223)&gt;3,LEFT(Lista!K223,1),0),1),0)</f>
        <v>0</v>
      </c>
      <c r="L223" s="63">
        <f>IF(UD_temp!L223&gt;0,TRUNC(IF(LEN(Lista!L223)&gt;3,LEFT(Lista!L223,1),0),1),0)</f>
        <v>0</v>
      </c>
      <c r="M223" s="63">
        <f>IF(UD_temp!M223&gt;0,TRUNC(IF(LEN(Lista!M223)&gt;3,LEFT(Lista!M223,1),0),1),0)</f>
        <v>0</v>
      </c>
      <c r="N223" s="63">
        <f>IF(UD_temp!N223&gt;0,TRUNC(IF(LEN(Lista!N223)&gt;3,LEFT(Lista!N223,1),0),1),0)</f>
        <v>0</v>
      </c>
      <c r="O223" s="63">
        <f>IF(UD_temp!O223&gt;0,TRUNC(IF(LEN(Lista!O223)&gt;3,LEFT(Lista!O223,1),0),1),0)</f>
        <v>0</v>
      </c>
      <c r="P223" s="63">
        <f>IF(UD_temp!P223&gt;0,TRUNC(IF(LEN(Lista!P223)&gt;3,LEFT(Lista!P223,1),0),1),0)</f>
        <v>0</v>
      </c>
      <c r="Q223" s="63">
        <f>IF(UD_temp!Q223&gt;0,TRUNC(IF(LEN(Lista!Q223)&gt;3,LEFT(Lista!Q223,1),0),1),0)</f>
        <v>0</v>
      </c>
      <c r="R223" s="63">
        <f>IF(UD_temp!R223&gt;0,TRUNC(IF(LEN(Lista!R223)&gt;3,LEFT(Lista!R223,1),0),1),0)</f>
        <v>0</v>
      </c>
      <c r="S223" s="63">
        <f>IF(UD_temp!S223&gt;0,TRUNC(IF(LEN(Lista!S223)&gt;3,LEFT(Lista!S223,1),0),1),0)</f>
        <v>0</v>
      </c>
      <c r="T223" s="63">
        <f>IF(UD_temp!T223&gt;0,TRUNC(IF(LEN(Lista!T223)&gt;3,LEFT(Lista!T223,1),0),1),0)</f>
        <v>0</v>
      </c>
      <c r="U223" s="63">
        <f>IF(UD_temp!U223&gt;0,TRUNC(IF(LEN(Lista!U223)&gt;3,LEFT(Lista!U223,1),0),1),0)</f>
        <v>0</v>
      </c>
      <c r="V223" s="63">
        <f>IF(UD_temp!V223&gt;0,TRUNC(IF(LEN(Lista!V223)&gt;3,LEFT(Lista!V223,1),0),1),0)</f>
        <v>0</v>
      </c>
      <c r="W223" s="63">
        <f>IF(UD_temp!W223&gt;0,TRUNC(IF(LEN(Lista!W223)&gt;3,LEFT(Lista!W223,1),0),1),0)</f>
        <v>0</v>
      </c>
      <c r="X223" s="63">
        <f>IF(UD_temp!X223&gt;0,TRUNC(IF(LEN(Lista!X223)&gt;3,LEFT(Lista!X223,1),0),1),0)</f>
        <v>0</v>
      </c>
      <c r="Y223" s="63">
        <f>IF(UD_temp!Y223&gt;0,TRUNC(IF(LEN(Lista!Y223)&gt;3,LEFT(Lista!Y223,1),0),1),0)</f>
        <v>0</v>
      </c>
      <c r="Z223" s="63">
        <f>IF(UD_temp!Z223&gt;0,TRUNC(IF(LEN(Lista!Z223)&gt;3,LEFT(Lista!Z223,1),0),1),0)</f>
        <v>0</v>
      </c>
      <c r="AA223" s="63">
        <f>IF(UD_temp!AA223&gt;0,TRUNC(IF(LEN(Lista!AA223)&gt;3,LEFT(Lista!AA223,1),0),1),0)</f>
        <v>0</v>
      </c>
      <c r="AB223" s="63">
        <f>IF(UD_temp!AB223&gt;0,TRUNC(IF(LEN(Lista!AB223)&gt;3,LEFT(Lista!AB223,1),0),1),0)</f>
        <v>0</v>
      </c>
      <c r="AC223" s="63">
        <f>IF(UD_temp!AC223&gt;0,TRUNC(IF(LEN(Lista!AC223)&gt;3,LEFT(Lista!AC223,1),0),1),0)</f>
        <v>0</v>
      </c>
      <c r="AD223" s="63">
        <f>IF(UD_temp!AD223&gt;0,TRUNC(IF(LEN(Lista!AD223)&gt;3,LEFT(Lista!AD223,1),0),1),0)</f>
        <v>0</v>
      </c>
      <c r="AE223" s="63">
        <f>IF(UD_temp!AE223&gt;0,TRUNC(IF(LEN(Lista!AE223)&gt;3,LEFT(Lista!AE223,1),0),1),0)</f>
        <v>0</v>
      </c>
      <c r="AF223" s="63">
        <f>IF(UD_temp!AF223&gt;0,TRUNC(IF(LEN(Lista!AF223)&gt;3,LEFT(Lista!AF223,1),0),1),0)</f>
        <v>0</v>
      </c>
      <c r="AG223" s="63">
        <f>IF(UD_temp!AG223&gt;0,TRUNC(IF(LEN(Lista!AG223)&gt;3,LEFT(Lista!AG223,1),0),1),0)</f>
        <v>0</v>
      </c>
      <c r="AH223" s="63">
        <f>IF(UD_temp!AH223&gt;0,TRUNC(IF(LEN(Lista!AH223)&gt;3,LEFT(Lista!AH223,1),0),1),0)</f>
        <v>0</v>
      </c>
      <c r="AI223" s="63">
        <f>IF(UD_temp!AI223&gt;0,TRUNC(IF(LEN(Lista!AI223)&gt;3,LEFT(Lista!AI223,1),0),1),0)</f>
        <v>0</v>
      </c>
      <c r="AJ223" s="145"/>
    </row>
    <row r="224" spans="1:36" ht="13.5" thickBot="1" x14ac:dyDescent="0.25">
      <c r="A224" s="142"/>
      <c r="B224" s="142"/>
      <c r="C224" s="142"/>
      <c r="D224" s="15">
        <v>3</v>
      </c>
      <c r="E224" s="63">
        <f>IF(UD_temp!E224&gt;0,TRUNC(IF(LEN(Lista!E224)&gt;3,LEFT(Lista!E224,1),0),1),0)</f>
        <v>0</v>
      </c>
      <c r="F224" s="63">
        <f>IF(UD_temp!F224&gt;0,TRUNC(IF(LEN(Lista!F224)&gt;3,LEFT(Lista!F224,1),0),1),0)</f>
        <v>0</v>
      </c>
      <c r="G224" s="63">
        <f>IF(UD_temp!G224&gt;0,TRUNC(IF(LEN(Lista!G224)&gt;3,LEFT(Lista!G224,1),0),1),0)</f>
        <v>0</v>
      </c>
      <c r="H224" s="63">
        <f>IF(UD_temp!H224&gt;0,TRUNC(IF(LEN(Lista!H224)&gt;3,LEFT(Lista!H224,1),0),1),0)</f>
        <v>0</v>
      </c>
      <c r="I224" s="63">
        <f>IF(UD_temp!I224&gt;0,TRUNC(IF(LEN(Lista!I224)&gt;3,LEFT(Lista!I224,1),0),1),0)</f>
        <v>0</v>
      </c>
      <c r="J224" s="63">
        <f>IF(UD_temp!J224&gt;0,TRUNC(IF(LEN(Lista!J224)&gt;3,LEFT(Lista!J224,1),0),1),0)</f>
        <v>0</v>
      </c>
      <c r="K224" s="63">
        <f>IF(UD_temp!K224&gt;0,TRUNC(IF(LEN(Lista!K224)&gt;3,LEFT(Lista!K224,1),0),1),0)</f>
        <v>0</v>
      </c>
      <c r="L224" s="63">
        <f>IF(UD_temp!L224&gt;0,TRUNC(IF(LEN(Lista!L224)&gt;3,LEFT(Lista!L224,1),0),1),0)</f>
        <v>0</v>
      </c>
      <c r="M224" s="63">
        <f>IF(UD_temp!M224&gt;0,TRUNC(IF(LEN(Lista!M224)&gt;3,LEFT(Lista!M224,1),0),1),0)</f>
        <v>0</v>
      </c>
      <c r="N224" s="63">
        <f>IF(UD_temp!N224&gt;0,TRUNC(IF(LEN(Lista!N224)&gt;3,LEFT(Lista!N224,1),0),1),0)</f>
        <v>0</v>
      </c>
      <c r="O224" s="63">
        <f>IF(UD_temp!O224&gt;0,TRUNC(IF(LEN(Lista!O224)&gt;3,LEFT(Lista!O224,1),0),1),0)</f>
        <v>0</v>
      </c>
      <c r="P224" s="63">
        <f>IF(UD_temp!P224&gt;0,TRUNC(IF(LEN(Lista!P224)&gt;3,LEFT(Lista!P224,1),0),1),0)</f>
        <v>0</v>
      </c>
      <c r="Q224" s="63">
        <f>IF(UD_temp!Q224&gt;0,TRUNC(IF(LEN(Lista!Q224)&gt;3,LEFT(Lista!Q224,1),0),1),0)</f>
        <v>0</v>
      </c>
      <c r="R224" s="63">
        <f>IF(UD_temp!R224&gt;0,TRUNC(IF(LEN(Lista!R224)&gt;3,LEFT(Lista!R224,1),0),1),0)</f>
        <v>0</v>
      </c>
      <c r="S224" s="63">
        <f>IF(UD_temp!S224&gt;0,TRUNC(IF(LEN(Lista!S224)&gt;3,LEFT(Lista!S224,1),0),1),0)</f>
        <v>0</v>
      </c>
      <c r="T224" s="63">
        <f>IF(UD_temp!T224&gt;0,TRUNC(IF(LEN(Lista!T224)&gt;3,LEFT(Lista!T224,1),0),1),0)</f>
        <v>0</v>
      </c>
      <c r="U224" s="63">
        <f>IF(UD_temp!U224&gt;0,TRUNC(IF(LEN(Lista!U224)&gt;3,LEFT(Lista!U224,1),0),1),0)</f>
        <v>0</v>
      </c>
      <c r="V224" s="63">
        <f>IF(UD_temp!V224&gt;0,TRUNC(IF(LEN(Lista!V224)&gt;3,LEFT(Lista!V224,1),0),1),0)</f>
        <v>0</v>
      </c>
      <c r="W224" s="63">
        <f>IF(UD_temp!W224&gt;0,TRUNC(IF(LEN(Lista!W224)&gt;3,LEFT(Lista!W224,1),0),1),0)</f>
        <v>0</v>
      </c>
      <c r="X224" s="63">
        <f>IF(UD_temp!X224&gt;0,TRUNC(IF(LEN(Lista!X224)&gt;3,LEFT(Lista!X224,1),0),1),0)</f>
        <v>0</v>
      </c>
      <c r="Y224" s="63">
        <f>IF(UD_temp!Y224&gt;0,TRUNC(IF(LEN(Lista!Y224)&gt;3,LEFT(Lista!Y224,1),0),1),0)</f>
        <v>0</v>
      </c>
      <c r="Z224" s="63">
        <f>IF(UD_temp!Z224&gt;0,TRUNC(IF(LEN(Lista!Z224)&gt;3,LEFT(Lista!Z224,1),0),1),0)</f>
        <v>0</v>
      </c>
      <c r="AA224" s="63">
        <f>IF(UD_temp!AA224&gt;0,TRUNC(IF(LEN(Lista!AA224)&gt;3,LEFT(Lista!AA224,1),0),1),0)</f>
        <v>0</v>
      </c>
      <c r="AB224" s="63">
        <f>IF(UD_temp!AB224&gt;0,TRUNC(IF(LEN(Lista!AB224)&gt;3,LEFT(Lista!AB224,1),0),1),0)</f>
        <v>0</v>
      </c>
      <c r="AC224" s="63">
        <f>IF(UD_temp!AC224&gt;0,TRUNC(IF(LEN(Lista!AC224)&gt;3,LEFT(Lista!AC224,1),0),1),0)</f>
        <v>0</v>
      </c>
      <c r="AD224" s="63">
        <f>IF(UD_temp!AD224&gt;0,TRUNC(IF(LEN(Lista!AD224)&gt;3,LEFT(Lista!AD224,1),0),1),0)</f>
        <v>0</v>
      </c>
      <c r="AE224" s="63">
        <f>IF(UD_temp!AE224&gt;0,TRUNC(IF(LEN(Lista!AE224)&gt;3,LEFT(Lista!AE224,1),0),1),0)</f>
        <v>0</v>
      </c>
      <c r="AF224" s="63">
        <f>IF(UD_temp!AF224&gt;0,TRUNC(IF(LEN(Lista!AF224)&gt;3,LEFT(Lista!AF224,1),0),1),0)</f>
        <v>0</v>
      </c>
      <c r="AG224" s="63">
        <f>IF(UD_temp!AG224&gt;0,TRUNC(IF(LEN(Lista!AG224)&gt;3,LEFT(Lista!AG224,1),0),1),0)</f>
        <v>0</v>
      </c>
      <c r="AH224" s="63">
        <f>IF(UD_temp!AH224&gt;0,TRUNC(IF(LEN(Lista!AH224)&gt;3,LEFT(Lista!AH224,1),0),1),0)</f>
        <v>0</v>
      </c>
      <c r="AI224" s="63">
        <f>IF(UD_temp!AI224&gt;0,TRUNC(IF(LEN(Lista!AI224)&gt;3,LEFT(Lista!AI224,1),0),1),0)</f>
        <v>0</v>
      </c>
      <c r="AJ224" s="166"/>
    </row>
    <row r="225" spans="1:36" ht="13.5" thickBot="1" x14ac:dyDescent="0.25">
      <c r="A225" s="152">
        <v>8</v>
      </c>
      <c r="B225" s="160"/>
      <c r="C225" s="160"/>
      <c r="D225" s="16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35">
        <v>0</v>
      </c>
    </row>
    <row r="226" spans="1:36" ht="13.5" thickBot="1" x14ac:dyDescent="0.25">
      <c r="A226" s="171" t="str">
        <f>Lista!A226</f>
        <v>Scharman Dorris - Solon</v>
      </c>
      <c r="B226" s="172"/>
      <c r="C226" s="173"/>
      <c r="D226" s="29"/>
      <c r="E226" s="63">
        <f>Lista!E226</f>
        <v>1</v>
      </c>
      <c r="F226" s="63">
        <f>Lista!F226</f>
        <v>2</v>
      </c>
      <c r="G226" s="63">
        <f>Lista!G226</f>
        <v>3</v>
      </c>
      <c r="H226" s="63">
        <f>Lista!H226</f>
        <v>4</v>
      </c>
      <c r="I226" s="63">
        <f>Lista!I226</f>
        <v>5</v>
      </c>
      <c r="J226" s="63">
        <f>Lista!J226</f>
        <v>6</v>
      </c>
      <c r="K226" s="63">
        <f>Lista!K226</f>
        <v>7</v>
      </c>
      <c r="L226" s="63">
        <f>Lista!L226</f>
        <v>8</v>
      </c>
      <c r="M226" s="63">
        <f>Lista!M226</f>
        <v>9</v>
      </c>
      <c r="N226" s="63">
        <f>Lista!N226</f>
        <v>10</v>
      </c>
      <c r="O226" s="63">
        <f>Lista!O226</f>
        <v>11</v>
      </c>
      <c r="P226" s="63">
        <f>Lista!P226</f>
        <v>12</v>
      </c>
      <c r="Q226" s="63">
        <f>Lista!Q226</f>
        <v>13</v>
      </c>
      <c r="R226" s="63">
        <f>Lista!R226</f>
        <v>14</v>
      </c>
      <c r="S226" s="63">
        <f>Lista!S226</f>
        <v>15</v>
      </c>
      <c r="T226" s="63">
        <f>Lista!T226</f>
        <v>16</v>
      </c>
      <c r="U226" s="63">
        <f>Lista!U226</f>
        <v>17</v>
      </c>
      <c r="V226" s="63">
        <f>Lista!V226</f>
        <v>18</v>
      </c>
      <c r="W226" s="63">
        <f>Lista!W226</f>
        <v>19</v>
      </c>
      <c r="X226" s="63">
        <f>Lista!X226</f>
        <v>20</v>
      </c>
      <c r="Y226" s="63">
        <f>Lista!Y226</f>
        <v>21</v>
      </c>
      <c r="Z226" s="63">
        <f>Lista!Z226</f>
        <v>22</v>
      </c>
      <c r="AA226" s="63">
        <f>Lista!AA226</f>
        <v>23</v>
      </c>
      <c r="AB226" s="63">
        <f>Lista!AB226</f>
        <v>24</v>
      </c>
      <c r="AC226" s="63">
        <f>Lista!AC226</f>
        <v>25</v>
      </c>
      <c r="AD226" s="63">
        <f>Lista!AD226</f>
        <v>26</v>
      </c>
      <c r="AE226" s="63">
        <f>Lista!AE226</f>
        <v>27</v>
      </c>
      <c r="AF226" s="63">
        <f>Lista!AF226</f>
        <v>28</v>
      </c>
      <c r="AG226" s="63">
        <f>Lista!AG226</f>
        <v>29</v>
      </c>
      <c r="AH226" s="63">
        <f>Lista!AH226</f>
        <v>30</v>
      </c>
      <c r="AI226" s="63">
        <f>Lista!AI226</f>
        <v>31</v>
      </c>
      <c r="AJ226" s="31" t="s">
        <v>76</v>
      </c>
    </row>
    <row r="227" spans="1:36" ht="13.5" thickBot="1" x14ac:dyDescent="0.25">
      <c r="A227" s="164">
        <f>Lista!A227</f>
        <v>1</v>
      </c>
      <c r="B227" s="164">
        <f>Lista!B227</f>
        <v>0</v>
      </c>
      <c r="C227" s="164">
        <f>Lista!C227</f>
        <v>0</v>
      </c>
      <c r="D227" s="14">
        <v>1</v>
      </c>
      <c r="E227" s="63">
        <f>IF(UD_temp!E227&gt;0,TRUNC(IF(LEN(Lista!E227)&gt;3,LEFT(Lista!E227,1),0),1),0)</f>
        <v>0</v>
      </c>
      <c r="F227" s="63">
        <f>IF(UD_temp!F227&gt;0,TRUNC(IF(LEN(Lista!F227)&gt;3,LEFT(Lista!F227,1),0),1),0)</f>
        <v>0</v>
      </c>
      <c r="G227" s="63">
        <f>IF(UD_temp!G227&gt;0,TRUNC(IF(LEN(Lista!G227)&gt;3,LEFT(Lista!G227,1),0),1),0)</f>
        <v>0</v>
      </c>
      <c r="H227" s="63">
        <f>IF(UD_temp!H227&gt;0,TRUNC(IF(LEN(Lista!H227)&gt;3,LEFT(Lista!H227,1),0),1),0)</f>
        <v>0</v>
      </c>
      <c r="I227" s="63">
        <f>IF(UD_temp!I227&gt;0,TRUNC(IF(LEN(Lista!I227)&gt;3,LEFT(Lista!I227,1),0),1),0)</f>
        <v>0</v>
      </c>
      <c r="J227" s="63">
        <f>IF(UD_temp!J227&gt;0,TRUNC(IF(LEN(Lista!J227)&gt;3,LEFT(Lista!J227,1),0),1),0)</f>
        <v>0</v>
      </c>
      <c r="K227" s="63">
        <f>IF(UD_temp!K227&gt;0,TRUNC(IF(LEN(Lista!K227)&gt;3,LEFT(Lista!K227,1),0),1),0)</f>
        <v>0</v>
      </c>
      <c r="L227" s="63">
        <f>IF(UD_temp!L227&gt;0,TRUNC(IF(LEN(Lista!L227)&gt;3,LEFT(Lista!L227,1),0),1),0)</f>
        <v>0</v>
      </c>
      <c r="M227" s="63">
        <f>IF(UD_temp!M227&gt;0,TRUNC(IF(LEN(Lista!M227)&gt;3,LEFT(Lista!M227,1),0),1),0)</f>
        <v>0</v>
      </c>
      <c r="N227" s="63">
        <f>IF(UD_temp!N227&gt;0,TRUNC(IF(LEN(Lista!N227)&gt;3,LEFT(Lista!N227,1),0),1),0)</f>
        <v>0</v>
      </c>
      <c r="O227" s="63">
        <f>IF(UD_temp!O227&gt;0,TRUNC(IF(LEN(Lista!O227)&gt;3,LEFT(Lista!O227,1),0),1),0)</f>
        <v>0</v>
      </c>
      <c r="P227" s="63">
        <f>IF(UD_temp!P227&gt;0,TRUNC(IF(LEN(Lista!P227)&gt;3,LEFT(Lista!P227,1),0),1),0)</f>
        <v>0</v>
      </c>
      <c r="Q227" s="63">
        <f>IF(UD_temp!Q227&gt;0,TRUNC(IF(LEN(Lista!Q227)&gt;3,LEFT(Lista!Q227,1),0),1),0)</f>
        <v>0</v>
      </c>
      <c r="R227" s="63">
        <f>IF(UD_temp!R227&gt;0,TRUNC(IF(LEN(Lista!R227)&gt;3,LEFT(Lista!R227,1),0),1),0)</f>
        <v>0</v>
      </c>
      <c r="S227" s="63">
        <f>IF(UD_temp!S227&gt;0,TRUNC(IF(LEN(Lista!S227)&gt;3,LEFT(Lista!S227,1),0),1),0)</f>
        <v>0</v>
      </c>
      <c r="T227" s="63">
        <f>IF(UD_temp!T227&gt;0,TRUNC(IF(LEN(Lista!T227)&gt;3,LEFT(Lista!T227,1),0),1),0)</f>
        <v>0</v>
      </c>
      <c r="U227" s="63">
        <f>IF(UD_temp!U227&gt;0,TRUNC(IF(LEN(Lista!U227)&gt;3,LEFT(Lista!U227,1),0),1),0)</f>
        <v>0</v>
      </c>
      <c r="V227" s="63">
        <f>IF(UD_temp!V227&gt;0,TRUNC(IF(LEN(Lista!V227)&gt;3,LEFT(Lista!V227,1),0),1),0)</f>
        <v>0</v>
      </c>
      <c r="W227" s="63">
        <f>IF(UD_temp!W227&gt;0,TRUNC(IF(LEN(Lista!W227)&gt;3,LEFT(Lista!W227,1),0),1),0)</f>
        <v>0</v>
      </c>
      <c r="X227" s="63">
        <f>IF(UD_temp!X227&gt;0,TRUNC(IF(LEN(Lista!X227)&gt;3,LEFT(Lista!X227,1),0),1),0)</f>
        <v>0</v>
      </c>
      <c r="Y227" s="63">
        <f>IF(UD_temp!Y227&gt;0,TRUNC(IF(LEN(Lista!Y227)&gt;3,LEFT(Lista!Y227,1),0),1),0)</f>
        <v>0</v>
      </c>
      <c r="Z227" s="63">
        <f>IF(UD_temp!Z227&gt;0,TRUNC(IF(LEN(Lista!Z227)&gt;3,LEFT(Lista!Z227,1),0),1),0)</f>
        <v>0</v>
      </c>
      <c r="AA227" s="63">
        <f>IF(UD_temp!AA227&gt;0,TRUNC(IF(LEN(Lista!AA227)&gt;3,LEFT(Lista!AA227,1),0),1),0)</f>
        <v>0</v>
      </c>
      <c r="AB227" s="63">
        <f>IF(UD_temp!AB227&gt;0,TRUNC(IF(LEN(Lista!AB227)&gt;3,LEFT(Lista!AB227,1),0),1),0)</f>
        <v>0</v>
      </c>
      <c r="AC227" s="63">
        <f>IF(UD_temp!AC227&gt;0,TRUNC(IF(LEN(Lista!AC227)&gt;3,LEFT(Lista!AC227,1),0),1),0)</f>
        <v>0</v>
      </c>
      <c r="AD227" s="63">
        <f>IF(UD_temp!AD227&gt;0,TRUNC(IF(LEN(Lista!AD227)&gt;3,LEFT(Lista!AD227,1),0),1),0)</f>
        <v>0</v>
      </c>
      <c r="AE227" s="63">
        <f>IF(UD_temp!AE227&gt;0,TRUNC(IF(LEN(Lista!AE227)&gt;3,LEFT(Lista!AE227,1),0),1),0)</f>
        <v>0</v>
      </c>
      <c r="AF227" s="63">
        <f>IF(UD_temp!AF227&gt;0,TRUNC(IF(LEN(Lista!AF227)&gt;3,LEFT(Lista!AF227,1),0),1),0)</f>
        <v>0</v>
      </c>
      <c r="AG227" s="63">
        <f>IF(UD_temp!AG227&gt;0,TRUNC(IF(LEN(Lista!AG227)&gt;3,LEFT(Lista!AG227,1),0),1),0)</f>
        <v>0</v>
      </c>
      <c r="AH227" s="63">
        <f>IF(UD_temp!AH227&gt;0,TRUNC(IF(LEN(Lista!AH227)&gt;3,LEFT(Lista!AH227,1),0),1),0)</f>
        <v>0</v>
      </c>
      <c r="AI227" s="63">
        <f>IF(UD_temp!AI227&gt;0,TRUNC(IF(LEN(Lista!AI227)&gt;3,LEFT(Lista!AI227,1),0),1),0)</f>
        <v>0</v>
      </c>
      <c r="AJ227" s="165">
        <f>SUM(E227:AI229)</f>
        <v>0</v>
      </c>
    </row>
    <row r="228" spans="1:36" ht="13.5" thickBot="1" x14ac:dyDescent="0.25">
      <c r="A228" s="142"/>
      <c r="B228" s="142"/>
      <c r="C228" s="142"/>
      <c r="D228" s="15">
        <v>2</v>
      </c>
      <c r="E228" s="63">
        <f>IF(UD_temp!E228&gt;0,TRUNC(IF(LEN(Lista!E228)&gt;3,LEFT(Lista!E228,1),0),1),0)</f>
        <v>0</v>
      </c>
      <c r="F228" s="63">
        <f>IF(UD_temp!F228&gt;0,TRUNC(IF(LEN(Lista!F228)&gt;3,LEFT(Lista!F228,1),0),1),0)</f>
        <v>0</v>
      </c>
      <c r="G228" s="63">
        <f>IF(UD_temp!G228&gt;0,TRUNC(IF(LEN(Lista!G228)&gt;3,LEFT(Lista!G228,1),0),1),0)</f>
        <v>0</v>
      </c>
      <c r="H228" s="63">
        <f>IF(UD_temp!H228&gt;0,TRUNC(IF(LEN(Lista!H228)&gt;3,LEFT(Lista!H228,1),0),1),0)</f>
        <v>0</v>
      </c>
      <c r="I228" s="63">
        <f>IF(UD_temp!I228&gt;0,TRUNC(IF(LEN(Lista!I228)&gt;3,LEFT(Lista!I228,1),0),1),0)</f>
        <v>0</v>
      </c>
      <c r="J228" s="63">
        <f>IF(UD_temp!J228&gt;0,TRUNC(IF(LEN(Lista!J228)&gt;3,LEFT(Lista!J228,1),0),1),0)</f>
        <v>0</v>
      </c>
      <c r="K228" s="63">
        <f>IF(UD_temp!K228&gt;0,TRUNC(IF(LEN(Lista!K228)&gt;3,LEFT(Lista!K228,1),0),1),0)</f>
        <v>0</v>
      </c>
      <c r="L228" s="63">
        <f>IF(UD_temp!L228&gt;0,TRUNC(IF(LEN(Lista!L228)&gt;3,LEFT(Lista!L228,1),0),1),0)</f>
        <v>0</v>
      </c>
      <c r="M228" s="63">
        <f>IF(UD_temp!M228&gt;0,TRUNC(IF(LEN(Lista!M228)&gt;3,LEFT(Lista!M228,1),0),1),0)</f>
        <v>0</v>
      </c>
      <c r="N228" s="63">
        <f>IF(UD_temp!N228&gt;0,TRUNC(IF(LEN(Lista!N228)&gt;3,LEFT(Lista!N228,1),0),1),0)</f>
        <v>0</v>
      </c>
      <c r="O228" s="63">
        <f>IF(UD_temp!O228&gt;0,TRUNC(IF(LEN(Lista!O228)&gt;3,LEFT(Lista!O228,1),0),1),0)</f>
        <v>0</v>
      </c>
      <c r="P228" s="63">
        <f>IF(UD_temp!P228&gt;0,TRUNC(IF(LEN(Lista!P228)&gt;3,LEFT(Lista!P228,1),0),1),0)</f>
        <v>0</v>
      </c>
      <c r="Q228" s="63">
        <f>IF(UD_temp!Q228&gt;0,TRUNC(IF(LEN(Lista!Q228)&gt;3,LEFT(Lista!Q228,1),0),1),0)</f>
        <v>0</v>
      </c>
      <c r="R228" s="63">
        <f>IF(UD_temp!R228&gt;0,TRUNC(IF(LEN(Lista!R228)&gt;3,LEFT(Lista!R228,1),0),1),0)</f>
        <v>0</v>
      </c>
      <c r="S228" s="63">
        <f>IF(UD_temp!S228&gt;0,TRUNC(IF(LEN(Lista!S228)&gt;3,LEFT(Lista!S228,1),0),1),0)</f>
        <v>0</v>
      </c>
      <c r="T228" s="63">
        <f>IF(UD_temp!T228&gt;0,TRUNC(IF(LEN(Lista!T228)&gt;3,LEFT(Lista!T228,1),0),1),0)</f>
        <v>0</v>
      </c>
      <c r="U228" s="63">
        <f>IF(UD_temp!U228&gt;0,TRUNC(IF(LEN(Lista!U228)&gt;3,LEFT(Lista!U228,1),0),1),0)</f>
        <v>0</v>
      </c>
      <c r="V228" s="63">
        <f>IF(UD_temp!V228&gt;0,TRUNC(IF(LEN(Lista!V228)&gt;3,LEFT(Lista!V228,1),0),1),0)</f>
        <v>0</v>
      </c>
      <c r="W228" s="63">
        <f>IF(UD_temp!W228&gt;0,TRUNC(IF(LEN(Lista!W228)&gt;3,LEFT(Lista!W228,1),0),1),0)</f>
        <v>0</v>
      </c>
      <c r="X228" s="63">
        <f>IF(UD_temp!X228&gt;0,TRUNC(IF(LEN(Lista!X228)&gt;3,LEFT(Lista!X228,1),0),1),0)</f>
        <v>0</v>
      </c>
      <c r="Y228" s="63">
        <f>IF(UD_temp!Y228&gt;0,TRUNC(IF(LEN(Lista!Y228)&gt;3,LEFT(Lista!Y228,1),0),1),0)</f>
        <v>0</v>
      </c>
      <c r="Z228" s="63">
        <f>IF(UD_temp!Z228&gt;0,TRUNC(IF(LEN(Lista!Z228)&gt;3,LEFT(Lista!Z228,1),0),1),0)</f>
        <v>0</v>
      </c>
      <c r="AA228" s="63">
        <f>IF(UD_temp!AA228&gt;0,TRUNC(IF(LEN(Lista!AA228)&gt;3,LEFT(Lista!AA228,1),0),1),0)</f>
        <v>0</v>
      </c>
      <c r="AB228" s="63">
        <f>IF(UD_temp!AB228&gt;0,TRUNC(IF(LEN(Lista!AB228)&gt;3,LEFT(Lista!AB228,1),0),1),0)</f>
        <v>0</v>
      </c>
      <c r="AC228" s="63">
        <f>IF(UD_temp!AC228&gt;0,TRUNC(IF(LEN(Lista!AC228)&gt;3,LEFT(Lista!AC228,1),0),1),0)</f>
        <v>0</v>
      </c>
      <c r="AD228" s="63">
        <f>IF(UD_temp!AD228&gt;0,TRUNC(IF(LEN(Lista!AD228)&gt;3,LEFT(Lista!AD228,1),0),1),0)</f>
        <v>0</v>
      </c>
      <c r="AE228" s="63">
        <f>IF(UD_temp!AE228&gt;0,TRUNC(IF(LEN(Lista!AE228)&gt;3,LEFT(Lista!AE228,1),0),1),0)</f>
        <v>0</v>
      </c>
      <c r="AF228" s="63">
        <f>IF(UD_temp!AF228&gt;0,TRUNC(IF(LEN(Lista!AF228)&gt;3,LEFT(Lista!AF228,1),0),1),0)</f>
        <v>0</v>
      </c>
      <c r="AG228" s="63">
        <f>IF(UD_temp!AG228&gt;0,TRUNC(IF(LEN(Lista!AG228)&gt;3,LEFT(Lista!AG228,1),0),1),0)</f>
        <v>0</v>
      </c>
      <c r="AH228" s="63">
        <f>IF(UD_temp!AH228&gt;0,TRUNC(IF(LEN(Lista!AH228)&gt;3,LEFT(Lista!AH228,1),0),1),0)</f>
        <v>0</v>
      </c>
      <c r="AI228" s="63">
        <f>IF(UD_temp!AI228&gt;0,TRUNC(IF(LEN(Lista!AI228)&gt;3,LEFT(Lista!AI228,1),0),1),0)</f>
        <v>0</v>
      </c>
      <c r="AJ228" s="145"/>
    </row>
    <row r="229" spans="1:36" ht="13.5" thickBot="1" x14ac:dyDescent="0.25">
      <c r="A229" s="142"/>
      <c r="B229" s="142"/>
      <c r="C229" s="142"/>
      <c r="D229" s="15">
        <v>3</v>
      </c>
      <c r="E229" s="63">
        <f>IF(UD_temp!E229&gt;0,TRUNC(IF(LEN(Lista!E229)&gt;3,LEFT(Lista!E229,1),0),1),0)</f>
        <v>0</v>
      </c>
      <c r="F229" s="63">
        <f>IF(UD_temp!F229&gt;0,TRUNC(IF(LEN(Lista!F229)&gt;3,LEFT(Lista!F229,1),0),1),0)</f>
        <v>0</v>
      </c>
      <c r="G229" s="63">
        <f>IF(UD_temp!G229&gt;0,TRUNC(IF(LEN(Lista!G229)&gt;3,LEFT(Lista!G229,1),0),1),0)</f>
        <v>0</v>
      </c>
      <c r="H229" s="63">
        <f>IF(UD_temp!H229&gt;0,TRUNC(IF(LEN(Lista!H229)&gt;3,LEFT(Lista!H229,1),0),1),0)</f>
        <v>0</v>
      </c>
      <c r="I229" s="63">
        <f>IF(UD_temp!I229&gt;0,TRUNC(IF(LEN(Lista!I229)&gt;3,LEFT(Lista!I229,1),0),1),0)</f>
        <v>0</v>
      </c>
      <c r="J229" s="63">
        <f>IF(UD_temp!J229&gt;0,TRUNC(IF(LEN(Lista!J229)&gt;3,LEFT(Lista!J229,1),0),1),0)</f>
        <v>0</v>
      </c>
      <c r="K229" s="63">
        <f>IF(UD_temp!K229&gt;0,TRUNC(IF(LEN(Lista!K229)&gt;3,LEFT(Lista!K229,1),0),1),0)</f>
        <v>0</v>
      </c>
      <c r="L229" s="63">
        <f>IF(UD_temp!L229&gt;0,TRUNC(IF(LEN(Lista!L229)&gt;3,LEFT(Lista!L229,1),0),1),0)</f>
        <v>0</v>
      </c>
      <c r="M229" s="63">
        <f>IF(UD_temp!M229&gt;0,TRUNC(IF(LEN(Lista!M229)&gt;3,LEFT(Lista!M229,1),0),1),0)</f>
        <v>0</v>
      </c>
      <c r="N229" s="63">
        <f>IF(UD_temp!N229&gt;0,TRUNC(IF(LEN(Lista!N229)&gt;3,LEFT(Lista!N229,1),0),1),0)</f>
        <v>0</v>
      </c>
      <c r="O229" s="63">
        <f>IF(UD_temp!O229&gt;0,TRUNC(IF(LEN(Lista!O229)&gt;3,LEFT(Lista!O229,1),0),1),0)</f>
        <v>0</v>
      </c>
      <c r="P229" s="63">
        <f>IF(UD_temp!P229&gt;0,TRUNC(IF(LEN(Lista!P229)&gt;3,LEFT(Lista!P229,1),0),1),0)</f>
        <v>0</v>
      </c>
      <c r="Q229" s="63">
        <f>IF(UD_temp!Q229&gt;0,TRUNC(IF(LEN(Lista!Q229)&gt;3,LEFT(Lista!Q229,1),0),1),0)</f>
        <v>0</v>
      </c>
      <c r="R229" s="63">
        <f>IF(UD_temp!R229&gt;0,TRUNC(IF(LEN(Lista!R229)&gt;3,LEFT(Lista!R229,1),0),1),0)</f>
        <v>0</v>
      </c>
      <c r="S229" s="63">
        <f>IF(UD_temp!S229&gt;0,TRUNC(IF(LEN(Lista!S229)&gt;3,LEFT(Lista!S229,1),0),1),0)</f>
        <v>0</v>
      </c>
      <c r="T229" s="63">
        <f>IF(UD_temp!T229&gt;0,TRUNC(IF(LEN(Lista!T229)&gt;3,LEFT(Lista!T229,1),0),1),0)</f>
        <v>0</v>
      </c>
      <c r="U229" s="63">
        <f>IF(UD_temp!U229&gt;0,TRUNC(IF(LEN(Lista!U229)&gt;3,LEFT(Lista!U229,1),0),1),0)</f>
        <v>0</v>
      </c>
      <c r="V229" s="63">
        <f>IF(UD_temp!V229&gt;0,TRUNC(IF(LEN(Lista!V229)&gt;3,LEFT(Lista!V229,1),0),1),0)</f>
        <v>0</v>
      </c>
      <c r="W229" s="63">
        <f>IF(UD_temp!W229&gt;0,TRUNC(IF(LEN(Lista!W229)&gt;3,LEFT(Lista!W229,1),0),1),0)</f>
        <v>0</v>
      </c>
      <c r="X229" s="63">
        <f>IF(UD_temp!X229&gt;0,TRUNC(IF(LEN(Lista!X229)&gt;3,LEFT(Lista!X229,1),0),1),0)</f>
        <v>0</v>
      </c>
      <c r="Y229" s="63">
        <f>IF(UD_temp!Y229&gt;0,TRUNC(IF(LEN(Lista!Y229)&gt;3,LEFT(Lista!Y229,1),0),1),0)</f>
        <v>0</v>
      </c>
      <c r="Z229" s="63">
        <f>IF(UD_temp!Z229&gt;0,TRUNC(IF(LEN(Lista!Z229)&gt;3,LEFT(Lista!Z229,1),0),1),0)</f>
        <v>0</v>
      </c>
      <c r="AA229" s="63">
        <f>IF(UD_temp!AA229&gt;0,TRUNC(IF(LEN(Lista!AA229)&gt;3,LEFT(Lista!AA229,1),0),1),0)</f>
        <v>0</v>
      </c>
      <c r="AB229" s="63">
        <f>IF(UD_temp!AB229&gt;0,TRUNC(IF(LEN(Lista!AB229)&gt;3,LEFT(Lista!AB229,1),0),1),0)</f>
        <v>0</v>
      </c>
      <c r="AC229" s="63">
        <f>IF(UD_temp!AC229&gt;0,TRUNC(IF(LEN(Lista!AC229)&gt;3,LEFT(Lista!AC229,1),0),1),0)</f>
        <v>0</v>
      </c>
      <c r="AD229" s="63">
        <f>IF(UD_temp!AD229&gt;0,TRUNC(IF(LEN(Lista!AD229)&gt;3,LEFT(Lista!AD229,1),0),1),0)</f>
        <v>0</v>
      </c>
      <c r="AE229" s="63">
        <f>IF(UD_temp!AE229&gt;0,TRUNC(IF(LEN(Lista!AE229)&gt;3,LEFT(Lista!AE229,1),0),1),0)</f>
        <v>0</v>
      </c>
      <c r="AF229" s="63">
        <f>IF(UD_temp!AF229&gt;0,TRUNC(IF(LEN(Lista!AF229)&gt;3,LEFT(Lista!AF229,1),0),1),0)</f>
        <v>0</v>
      </c>
      <c r="AG229" s="63">
        <f>IF(UD_temp!AG229&gt;0,TRUNC(IF(LEN(Lista!AG229)&gt;3,LEFT(Lista!AG229,1),0),1),0)</f>
        <v>0</v>
      </c>
      <c r="AH229" s="63">
        <f>IF(UD_temp!AH229&gt;0,TRUNC(IF(LEN(Lista!AH229)&gt;3,LEFT(Lista!AH229,1),0),1),0)</f>
        <v>0</v>
      </c>
      <c r="AI229" s="63">
        <f>IF(UD_temp!AI229&gt;0,TRUNC(IF(LEN(Lista!AI229)&gt;3,LEFT(Lista!AI229,1),0),1),0)</f>
        <v>0</v>
      </c>
      <c r="AJ229" s="166"/>
    </row>
    <row r="230" spans="1:36" ht="13.5" thickBot="1" x14ac:dyDescent="0.25">
      <c r="A230" s="164">
        <f>Lista!A230</f>
        <v>2</v>
      </c>
      <c r="B230" s="164">
        <f>Lista!B230</f>
        <v>0</v>
      </c>
      <c r="C230" s="164">
        <f>Lista!C230</f>
        <v>0</v>
      </c>
      <c r="D230" s="15">
        <v>1</v>
      </c>
      <c r="E230" s="63">
        <f>IF(UD_temp!E230&gt;0,TRUNC(IF(LEN(Lista!E230)&gt;3,LEFT(Lista!E230,1),0),1),0)</f>
        <v>0</v>
      </c>
      <c r="F230" s="63">
        <f>IF(UD_temp!F230&gt;0,TRUNC(IF(LEN(Lista!F230)&gt;3,LEFT(Lista!F230,1),0),1),0)</f>
        <v>0</v>
      </c>
      <c r="G230" s="63">
        <f>IF(UD_temp!G230&gt;0,TRUNC(IF(LEN(Lista!G230)&gt;3,LEFT(Lista!G230,1),0),1),0)</f>
        <v>0</v>
      </c>
      <c r="H230" s="63">
        <f>IF(UD_temp!H230&gt;0,TRUNC(IF(LEN(Lista!H230)&gt;3,LEFT(Lista!H230,1),0),1),0)</f>
        <v>0</v>
      </c>
      <c r="I230" s="63">
        <f>IF(UD_temp!I230&gt;0,TRUNC(IF(LEN(Lista!I230)&gt;3,LEFT(Lista!I230,1),0),1),0)</f>
        <v>0</v>
      </c>
      <c r="J230" s="63">
        <f>IF(UD_temp!J230&gt;0,TRUNC(IF(LEN(Lista!J230)&gt;3,LEFT(Lista!J230,1),0),1),0)</f>
        <v>0</v>
      </c>
      <c r="K230" s="63">
        <f>IF(UD_temp!K230&gt;0,TRUNC(IF(LEN(Lista!K230)&gt;3,LEFT(Lista!K230,1),0),1),0)</f>
        <v>0</v>
      </c>
      <c r="L230" s="63">
        <f>IF(UD_temp!L230&gt;0,TRUNC(IF(LEN(Lista!L230)&gt;3,LEFT(Lista!L230,1),0),1),0)</f>
        <v>0</v>
      </c>
      <c r="M230" s="63">
        <f>IF(UD_temp!M230&gt;0,TRUNC(IF(LEN(Lista!M230)&gt;3,LEFT(Lista!M230,1),0),1),0)</f>
        <v>0</v>
      </c>
      <c r="N230" s="63">
        <f>IF(UD_temp!N230&gt;0,TRUNC(IF(LEN(Lista!N230)&gt;3,LEFT(Lista!N230,1),0),1),0)</f>
        <v>0</v>
      </c>
      <c r="O230" s="63">
        <f>IF(UD_temp!O230&gt;0,TRUNC(IF(LEN(Lista!O230)&gt;3,LEFT(Lista!O230,1),0),1),0)</f>
        <v>0</v>
      </c>
      <c r="P230" s="63">
        <f>IF(UD_temp!P230&gt;0,TRUNC(IF(LEN(Lista!P230)&gt;3,LEFT(Lista!P230,1),0),1),0)</f>
        <v>0</v>
      </c>
      <c r="Q230" s="63">
        <f>IF(UD_temp!Q230&gt;0,TRUNC(IF(LEN(Lista!Q230)&gt;3,LEFT(Lista!Q230,1),0),1),0)</f>
        <v>0</v>
      </c>
      <c r="R230" s="63">
        <f>IF(UD_temp!R230&gt;0,TRUNC(IF(LEN(Lista!R230)&gt;3,LEFT(Lista!R230,1),0),1),0)</f>
        <v>0</v>
      </c>
      <c r="S230" s="63">
        <f>IF(UD_temp!S230&gt;0,TRUNC(IF(LEN(Lista!S230)&gt;3,LEFT(Lista!S230,1),0),1),0)</f>
        <v>0</v>
      </c>
      <c r="T230" s="63">
        <f>IF(UD_temp!T230&gt;0,TRUNC(IF(LEN(Lista!T230)&gt;3,LEFT(Lista!T230,1),0),1),0)</f>
        <v>0</v>
      </c>
      <c r="U230" s="63">
        <f>IF(UD_temp!U230&gt;0,TRUNC(IF(LEN(Lista!U230)&gt;3,LEFT(Lista!U230,1),0),1),0)</f>
        <v>0</v>
      </c>
      <c r="V230" s="63">
        <f>IF(UD_temp!V230&gt;0,TRUNC(IF(LEN(Lista!V230)&gt;3,LEFT(Lista!V230,1),0),1),0)</f>
        <v>0</v>
      </c>
      <c r="W230" s="63">
        <f>IF(UD_temp!W230&gt;0,TRUNC(IF(LEN(Lista!W230)&gt;3,LEFT(Lista!W230,1),0),1),0)</f>
        <v>0</v>
      </c>
      <c r="X230" s="63">
        <f>IF(UD_temp!X230&gt;0,TRUNC(IF(LEN(Lista!X230)&gt;3,LEFT(Lista!X230,1),0),1),0)</f>
        <v>0</v>
      </c>
      <c r="Y230" s="63">
        <f>IF(UD_temp!Y230&gt;0,TRUNC(IF(LEN(Lista!Y230)&gt;3,LEFT(Lista!Y230,1),0),1),0)</f>
        <v>0</v>
      </c>
      <c r="Z230" s="63">
        <f>IF(UD_temp!Z230&gt;0,TRUNC(IF(LEN(Lista!Z230)&gt;3,LEFT(Lista!Z230,1),0),1),0)</f>
        <v>0</v>
      </c>
      <c r="AA230" s="63">
        <f>IF(UD_temp!AA230&gt;0,TRUNC(IF(LEN(Lista!AA230)&gt;3,LEFT(Lista!AA230,1),0),1),0)</f>
        <v>0</v>
      </c>
      <c r="AB230" s="63">
        <f>IF(UD_temp!AB230&gt;0,TRUNC(IF(LEN(Lista!AB230)&gt;3,LEFT(Lista!AB230,1),0),1),0)</f>
        <v>0</v>
      </c>
      <c r="AC230" s="63">
        <f>IF(UD_temp!AC230&gt;0,TRUNC(IF(LEN(Lista!AC230)&gt;3,LEFT(Lista!AC230,1),0),1),0)</f>
        <v>0</v>
      </c>
      <c r="AD230" s="63">
        <f>IF(UD_temp!AD230&gt;0,TRUNC(IF(LEN(Lista!AD230)&gt;3,LEFT(Lista!AD230,1),0),1),0)</f>
        <v>0</v>
      </c>
      <c r="AE230" s="63">
        <f>IF(UD_temp!AE230&gt;0,TRUNC(IF(LEN(Lista!AE230)&gt;3,LEFT(Lista!AE230,1),0),1),0)</f>
        <v>0</v>
      </c>
      <c r="AF230" s="63">
        <f>IF(UD_temp!AF230&gt;0,TRUNC(IF(LEN(Lista!AF230)&gt;3,LEFT(Lista!AF230,1),0),1),0)</f>
        <v>0</v>
      </c>
      <c r="AG230" s="63">
        <f>IF(UD_temp!AG230&gt;0,TRUNC(IF(LEN(Lista!AG230)&gt;3,LEFT(Lista!AG230,1),0),1),0)</f>
        <v>0</v>
      </c>
      <c r="AH230" s="63">
        <f>IF(UD_temp!AH230&gt;0,TRUNC(IF(LEN(Lista!AH230)&gt;3,LEFT(Lista!AH230,1),0),1),0)</f>
        <v>0</v>
      </c>
      <c r="AI230" s="63">
        <f>IF(UD_temp!AI230&gt;0,TRUNC(IF(LEN(Lista!AI230)&gt;3,LEFT(Lista!AI230,1),0),1),0)</f>
        <v>0</v>
      </c>
      <c r="AJ230" s="165">
        <f t="shared" ref="AJ230" si="50">SUM(E230:AI232)</f>
        <v>0</v>
      </c>
    </row>
    <row r="231" spans="1:36" ht="13.5" thickBot="1" x14ac:dyDescent="0.25">
      <c r="A231" s="142"/>
      <c r="B231" s="142"/>
      <c r="C231" s="142"/>
      <c r="D231" s="15">
        <v>2</v>
      </c>
      <c r="E231" s="63">
        <f>IF(UD_temp!E231&gt;0,TRUNC(IF(LEN(Lista!E231)&gt;3,LEFT(Lista!E231,1),0),1),0)</f>
        <v>0</v>
      </c>
      <c r="F231" s="63">
        <f>IF(UD_temp!F231&gt;0,TRUNC(IF(LEN(Lista!F231)&gt;3,LEFT(Lista!F231,1),0),1),0)</f>
        <v>0</v>
      </c>
      <c r="G231" s="63">
        <f>IF(UD_temp!G231&gt;0,TRUNC(IF(LEN(Lista!G231)&gt;3,LEFT(Lista!G231,1),0),1),0)</f>
        <v>0</v>
      </c>
      <c r="H231" s="63">
        <f>IF(UD_temp!H231&gt;0,TRUNC(IF(LEN(Lista!H231)&gt;3,LEFT(Lista!H231,1),0),1),0)</f>
        <v>0</v>
      </c>
      <c r="I231" s="63">
        <f>IF(UD_temp!I231&gt;0,TRUNC(IF(LEN(Lista!I231)&gt;3,LEFT(Lista!I231,1),0),1),0)</f>
        <v>0</v>
      </c>
      <c r="J231" s="63">
        <f>IF(UD_temp!J231&gt;0,TRUNC(IF(LEN(Lista!J231)&gt;3,LEFT(Lista!J231,1),0),1),0)</f>
        <v>0</v>
      </c>
      <c r="K231" s="63">
        <f>IF(UD_temp!K231&gt;0,TRUNC(IF(LEN(Lista!K231)&gt;3,LEFT(Lista!K231,1),0),1),0)</f>
        <v>0</v>
      </c>
      <c r="L231" s="63">
        <f>IF(UD_temp!L231&gt;0,TRUNC(IF(LEN(Lista!L231)&gt;3,LEFT(Lista!L231,1),0),1),0)</f>
        <v>0</v>
      </c>
      <c r="M231" s="63">
        <f>IF(UD_temp!M231&gt;0,TRUNC(IF(LEN(Lista!M231)&gt;3,LEFT(Lista!M231,1),0),1),0)</f>
        <v>0</v>
      </c>
      <c r="N231" s="63">
        <f>IF(UD_temp!N231&gt;0,TRUNC(IF(LEN(Lista!N231)&gt;3,LEFT(Lista!N231,1),0),1),0)</f>
        <v>0</v>
      </c>
      <c r="O231" s="63">
        <f>IF(UD_temp!O231&gt;0,TRUNC(IF(LEN(Lista!O231)&gt;3,LEFT(Lista!O231,1),0),1),0)</f>
        <v>0</v>
      </c>
      <c r="P231" s="63">
        <f>IF(UD_temp!P231&gt;0,TRUNC(IF(LEN(Lista!P231)&gt;3,LEFT(Lista!P231,1),0),1),0)</f>
        <v>0</v>
      </c>
      <c r="Q231" s="63">
        <f>IF(UD_temp!Q231&gt;0,TRUNC(IF(LEN(Lista!Q231)&gt;3,LEFT(Lista!Q231,1),0),1),0)</f>
        <v>0</v>
      </c>
      <c r="R231" s="63">
        <f>IF(UD_temp!R231&gt;0,TRUNC(IF(LEN(Lista!R231)&gt;3,LEFT(Lista!R231,1),0),1),0)</f>
        <v>0</v>
      </c>
      <c r="S231" s="63">
        <f>IF(UD_temp!S231&gt;0,TRUNC(IF(LEN(Lista!S231)&gt;3,LEFT(Lista!S231,1),0),1),0)</f>
        <v>0</v>
      </c>
      <c r="T231" s="63">
        <f>IF(UD_temp!T231&gt;0,TRUNC(IF(LEN(Lista!T231)&gt;3,LEFT(Lista!T231,1),0),1),0)</f>
        <v>0</v>
      </c>
      <c r="U231" s="63">
        <f>IF(UD_temp!U231&gt;0,TRUNC(IF(LEN(Lista!U231)&gt;3,LEFT(Lista!U231,1),0),1),0)</f>
        <v>0</v>
      </c>
      <c r="V231" s="63">
        <f>IF(UD_temp!V231&gt;0,TRUNC(IF(LEN(Lista!V231)&gt;3,LEFT(Lista!V231,1),0),1),0)</f>
        <v>0</v>
      </c>
      <c r="W231" s="63">
        <f>IF(UD_temp!W231&gt;0,TRUNC(IF(LEN(Lista!W231)&gt;3,LEFT(Lista!W231,1),0),1),0)</f>
        <v>0</v>
      </c>
      <c r="X231" s="63">
        <f>IF(UD_temp!X231&gt;0,TRUNC(IF(LEN(Lista!X231)&gt;3,LEFT(Lista!X231,1),0),1),0)</f>
        <v>0</v>
      </c>
      <c r="Y231" s="63">
        <f>IF(UD_temp!Y231&gt;0,TRUNC(IF(LEN(Lista!Y231)&gt;3,LEFT(Lista!Y231,1),0),1),0)</f>
        <v>0</v>
      </c>
      <c r="Z231" s="63">
        <f>IF(UD_temp!Z231&gt;0,TRUNC(IF(LEN(Lista!Z231)&gt;3,LEFT(Lista!Z231,1),0),1),0)</f>
        <v>0</v>
      </c>
      <c r="AA231" s="63">
        <f>IF(UD_temp!AA231&gt;0,TRUNC(IF(LEN(Lista!AA231)&gt;3,LEFT(Lista!AA231,1),0),1),0)</f>
        <v>0</v>
      </c>
      <c r="AB231" s="63">
        <f>IF(UD_temp!AB231&gt;0,TRUNC(IF(LEN(Lista!AB231)&gt;3,LEFT(Lista!AB231,1),0),1),0)</f>
        <v>0</v>
      </c>
      <c r="AC231" s="63">
        <f>IF(UD_temp!AC231&gt;0,TRUNC(IF(LEN(Lista!AC231)&gt;3,LEFT(Lista!AC231,1),0),1),0)</f>
        <v>0</v>
      </c>
      <c r="AD231" s="63">
        <f>IF(UD_temp!AD231&gt;0,TRUNC(IF(LEN(Lista!AD231)&gt;3,LEFT(Lista!AD231,1),0),1),0)</f>
        <v>0</v>
      </c>
      <c r="AE231" s="63">
        <f>IF(UD_temp!AE231&gt;0,TRUNC(IF(LEN(Lista!AE231)&gt;3,LEFT(Lista!AE231,1),0),1),0)</f>
        <v>0</v>
      </c>
      <c r="AF231" s="63">
        <f>IF(UD_temp!AF231&gt;0,TRUNC(IF(LEN(Lista!AF231)&gt;3,LEFT(Lista!AF231,1),0),1),0)</f>
        <v>0</v>
      </c>
      <c r="AG231" s="63">
        <f>IF(UD_temp!AG231&gt;0,TRUNC(IF(LEN(Lista!AG231)&gt;3,LEFT(Lista!AG231,1),0),1),0)</f>
        <v>0</v>
      </c>
      <c r="AH231" s="63">
        <f>IF(UD_temp!AH231&gt;0,TRUNC(IF(LEN(Lista!AH231)&gt;3,LEFT(Lista!AH231,1),0),1),0)</f>
        <v>0</v>
      </c>
      <c r="AI231" s="63">
        <f>IF(UD_temp!AI231&gt;0,TRUNC(IF(LEN(Lista!AI231)&gt;3,LEFT(Lista!AI231,1),0),1),0)</f>
        <v>0</v>
      </c>
      <c r="AJ231" s="145"/>
    </row>
    <row r="232" spans="1:36" ht="13.5" thickBot="1" x14ac:dyDescent="0.25">
      <c r="A232" s="142"/>
      <c r="B232" s="142"/>
      <c r="C232" s="142"/>
      <c r="D232" s="15">
        <v>3</v>
      </c>
      <c r="E232" s="63">
        <f>IF(UD_temp!E232&gt;0,TRUNC(IF(LEN(Lista!E232)&gt;3,LEFT(Lista!E232,1),0),1),0)</f>
        <v>0</v>
      </c>
      <c r="F232" s="63">
        <f>IF(UD_temp!F232&gt;0,TRUNC(IF(LEN(Lista!F232)&gt;3,LEFT(Lista!F232,1),0),1),0)</f>
        <v>0</v>
      </c>
      <c r="G232" s="63">
        <f>IF(UD_temp!G232&gt;0,TRUNC(IF(LEN(Lista!G232)&gt;3,LEFT(Lista!G232,1),0),1),0)</f>
        <v>0</v>
      </c>
      <c r="H232" s="63">
        <f>IF(UD_temp!H232&gt;0,TRUNC(IF(LEN(Lista!H232)&gt;3,LEFT(Lista!H232,1),0),1),0)</f>
        <v>0</v>
      </c>
      <c r="I232" s="63">
        <f>IF(UD_temp!I232&gt;0,TRUNC(IF(LEN(Lista!I232)&gt;3,LEFT(Lista!I232,1),0),1),0)</f>
        <v>0</v>
      </c>
      <c r="J232" s="63">
        <f>IF(UD_temp!J232&gt;0,TRUNC(IF(LEN(Lista!J232)&gt;3,LEFT(Lista!J232,1),0),1),0)</f>
        <v>0</v>
      </c>
      <c r="K232" s="63">
        <f>IF(UD_temp!K232&gt;0,TRUNC(IF(LEN(Lista!K232)&gt;3,LEFT(Lista!K232,1),0),1),0)</f>
        <v>0</v>
      </c>
      <c r="L232" s="63">
        <f>IF(UD_temp!L232&gt;0,TRUNC(IF(LEN(Lista!L232)&gt;3,LEFT(Lista!L232,1),0),1),0)</f>
        <v>0</v>
      </c>
      <c r="M232" s="63">
        <f>IF(UD_temp!M232&gt;0,TRUNC(IF(LEN(Lista!M232)&gt;3,LEFT(Lista!M232,1),0),1),0)</f>
        <v>0</v>
      </c>
      <c r="N232" s="63">
        <f>IF(UD_temp!N232&gt;0,TRUNC(IF(LEN(Lista!N232)&gt;3,LEFT(Lista!N232,1),0),1),0)</f>
        <v>0</v>
      </c>
      <c r="O232" s="63">
        <f>IF(UD_temp!O232&gt;0,TRUNC(IF(LEN(Lista!O232)&gt;3,LEFT(Lista!O232,1),0),1),0)</f>
        <v>0</v>
      </c>
      <c r="P232" s="63">
        <f>IF(UD_temp!P232&gt;0,TRUNC(IF(LEN(Lista!P232)&gt;3,LEFT(Lista!P232,1),0),1),0)</f>
        <v>0</v>
      </c>
      <c r="Q232" s="63">
        <f>IF(UD_temp!Q232&gt;0,TRUNC(IF(LEN(Lista!Q232)&gt;3,LEFT(Lista!Q232,1),0),1),0)</f>
        <v>0</v>
      </c>
      <c r="R232" s="63">
        <f>IF(UD_temp!R232&gt;0,TRUNC(IF(LEN(Lista!R232)&gt;3,LEFT(Lista!R232,1),0),1),0)</f>
        <v>0</v>
      </c>
      <c r="S232" s="63">
        <f>IF(UD_temp!S232&gt;0,TRUNC(IF(LEN(Lista!S232)&gt;3,LEFT(Lista!S232,1),0),1),0)</f>
        <v>0</v>
      </c>
      <c r="T232" s="63">
        <f>IF(UD_temp!T232&gt;0,TRUNC(IF(LEN(Lista!T232)&gt;3,LEFT(Lista!T232,1),0),1),0)</f>
        <v>0</v>
      </c>
      <c r="U232" s="63">
        <f>IF(UD_temp!U232&gt;0,TRUNC(IF(LEN(Lista!U232)&gt;3,LEFT(Lista!U232,1),0),1),0)</f>
        <v>0</v>
      </c>
      <c r="V232" s="63">
        <f>IF(UD_temp!V232&gt;0,TRUNC(IF(LEN(Lista!V232)&gt;3,LEFT(Lista!V232,1),0),1),0)</f>
        <v>0</v>
      </c>
      <c r="W232" s="63">
        <f>IF(UD_temp!W232&gt;0,TRUNC(IF(LEN(Lista!W232)&gt;3,LEFT(Lista!W232,1),0),1),0)</f>
        <v>0</v>
      </c>
      <c r="X232" s="63">
        <f>IF(UD_temp!X232&gt;0,TRUNC(IF(LEN(Lista!X232)&gt;3,LEFT(Lista!X232,1),0),1),0)</f>
        <v>0</v>
      </c>
      <c r="Y232" s="63">
        <f>IF(UD_temp!Y232&gt;0,TRUNC(IF(LEN(Lista!Y232)&gt;3,LEFT(Lista!Y232,1),0),1),0)</f>
        <v>0</v>
      </c>
      <c r="Z232" s="63">
        <f>IF(UD_temp!Z232&gt;0,TRUNC(IF(LEN(Lista!Z232)&gt;3,LEFT(Lista!Z232,1),0),1),0)</f>
        <v>0</v>
      </c>
      <c r="AA232" s="63">
        <f>IF(UD_temp!AA232&gt;0,TRUNC(IF(LEN(Lista!AA232)&gt;3,LEFT(Lista!AA232,1),0),1),0)</f>
        <v>0</v>
      </c>
      <c r="AB232" s="63">
        <f>IF(UD_temp!AB232&gt;0,TRUNC(IF(LEN(Lista!AB232)&gt;3,LEFT(Lista!AB232,1),0),1),0)</f>
        <v>0</v>
      </c>
      <c r="AC232" s="63">
        <f>IF(UD_temp!AC232&gt;0,TRUNC(IF(LEN(Lista!AC232)&gt;3,LEFT(Lista!AC232,1),0),1),0)</f>
        <v>0</v>
      </c>
      <c r="AD232" s="63">
        <f>IF(UD_temp!AD232&gt;0,TRUNC(IF(LEN(Lista!AD232)&gt;3,LEFT(Lista!AD232,1),0),1),0)</f>
        <v>0</v>
      </c>
      <c r="AE232" s="63">
        <f>IF(UD_temp!AE232&gt;0,TRUNC(IF(LEN(Lista!AE232)&gt;3,LEFT(Lista!AE232,1),0),1),0)</f>
        <v>0</v>
      </c>
      <c r="AF232" s="63">
        <f>IF(UD_temp!AF232&gt;0,TRUNC(IF(LEN(Lista!AF232)&gt;3,LEFT(Lista!AF232,1),0),1),0)</f>
        <v>0</v>
      </c>
      <c r="AG232" s="63">
        <f>IF(UD_temp!AG232&gt;0,TRUNC(IF(LEN(Lista!AG232)&gt;3,LEFT(Lista!AG232,1),0),1),0)</f>
        <v>0</v>
      </c>
      <c r="AH232" s="63">
        <f>IF(UD_temp!AH232&gt;0,TRUNC(IF(LEN(Lista!AH232)&gt;3,LEFT(Lista!AH232,1),0),1),0)</f>
        <v>0</v>
      </c>
      <c r="AI232" s="63">
        <f>IF(UD_temp!AI232&gt;0,TRUNC(IF(LEN(Lista!AI232)&gt;3,LEFT(Lista!AI232,1),0),1),0)</f>
        <v>0</v>
      </c>
      <c r="AJ232" s="166"/>
    </row>
    <row r="233" spans="1:36" ht="13.5" thickBot="1" x14ac:dyDescent="0.25">
      <c r="A233" s="164">
        <f>Lista!A233</f>
        <v>3</v>
      </c>
      <c r="B233" s="164">
        <f>Lista!B233</f>
        <v>0</v>
      </c>
      <c r="C233" s="164">
        <f>Lista!C233</f>
        <v>0</v>
      </c>
      <c r="D233" s="15">
        <v>1</v>
      </c>
      <c r="E233" s="63">
        <f>IF(UD_temp!E236&gt;0,TRUNC(IF(LEN(Lista!E233)&gt;3,LEFT(Lista!E233,1),0),1),0)</f>
        <v>0</v>
      </c>
      <c r="F233" s="63">
        <f>IF(UD_temp!F236&gt;0,TRUNC(IF(LEN(Lista!F233)&gt;3,LEFT(Lista!F233,1),0),1),0)</f>
        <v>0</v>
      </c>
      <c r="G233" s="63">
        <f>IF(UD_temp!G236&gt;0,TRUNC(IF(LEN(Lista!G233)&gt;3,LEFT(Lista!G233,1),0),1),0)</f>
        <v>0</v>
      </c>
      <c r="H233" s="63">
        <f>IF(UD_temp!H236&gt;0,TRUNC(IF(LEN(Lista!H233)&gt;3,LEFT(Lista!H233,1),0),1),0)</f>
        <v>0</v>
      </c>
      <c r="I233" s="63">
        <f>IF(UD_temp!I236&gt;0,TRUNC(IF(LEN(Lista!I233)&gt;3,LEFT(Lista!I233,1),0),1),0)</f>
        <v>0</v>
      </c>
      <c r="J233" s="63">
        <f>IF(UD_temp!J236&gt;0,TRUNC(IF(LEN(Lista!J233)&gt;3,LEFT(Lista!J233,1),0),1),0)</f>
        <v>0</v>
      </c>
      <c r="K233" s="63">
        <f>IF(UD_temp!K236&gt;0,TRUNC(IF(LEN(Lista!K233)&gt;3,LEFT(Lista!K233,1),0),1),0)</f>
        <v>0</v>
      </c>
      <c r="L233" s="63">
        <f>IF(UD_temp!L236&gt;0,TRUNC(IF(LEN(Lista!L233)&gt;3,LEFT(Lista!L233,1),0),1),0)</f>
        <v>0</v>
      </c>
      <c r="M233" s="63">
        <f>IF(UD_temp!M236&gt;0,TRUNC(IF(LEN(Lista!M233)&gt;3,LEFT(Lista!M233,1),0),1),0)</f>
        <v>0</v>
      </c>
      <c r="N233" s="63">
        <f>IF(UD_temp!N236&gt;0,TRUNC(IF(LEN(Lista!N233)&gt;3,LEFT(Lista!N233,1),0),1),0)</f>
        <v>0</v>
      </c>
      <c r="O233" s="63">
        <f>IF(UD_temp!O236&gt;0,TRUNC(IF(LEN(Lista!O233)&gt;3,LEFT(Lista!O233,1),0),1),0)</f>
        <v>0</v>
      </c>
      <c r="P233" s="63">
        <f>IF(UD_temp!P236&gt;0,TRUNC(IF(LEN(Lista!P233)&gt;3,LEFT(Lista!P233,1),0),1),0)</f>
        <v>0</v>
      </c>
      <c r="Q233" s="63">
        <f>IF(UD_temp!Q236&gt;0,TRUNC(IF(LEN(Lista!Q233)&gt;3,LEFT(Lista!Q233,1),0),1),0)</f>
        <v>0</v>
      </c>
      <c r="R233" s="63">
        <f>IF(UD_temp!R236&gt;0,TRUNC(IF(LEN(Lista!R233)&gt;3,LEFT(Lista!R233,1),0),1),0)</f>
        <v>0</v>
      </c>
      <c r="S233" s="63">
        <f>IF(UD_temp!S236&gt;0,TRUNC(IF(LEN(Lista!S233)&gt;3,LEFT(Lista!S233,1),0),1),0)</f>
        <v>0</v>
      </c>
      <c r="T233" s="63">
        <f>IF(UD_temp!T236&gt;0,TRUNC(IF(LEN(Lista!T233)&gt;3,LEFT(Lista!T233,1),0),1),0)</f>
        <v>0</v>
      </c>
      <c r="U233" s="63">
        <f>IF(UD_temp!U236&gt;0,TRUNC(IF(LEN(Lista!U233)&gt;3,LEFT(Lista!U233,1),0),1),0)</f>
        <v>0</v>
      </c>
      <c r="V233" s="63">
        <f>IF(UD_temp!V236&gt;0,TRUNC(IF(LEN(Lista!V233)&gt;3,LEFT(Lista!V233,1),0),1),0)</f>
        <v>0</v>
      </c>
      <c r="W233" s="63">
        <f>IF(UD_temp!W236&gt;0,TRUNC(IF(LEN(Lista!W233)&gt;3,LEFT(Lista!W233,1),0),1),0)</f>
        <v>0</v>
      </c>
      <c r="X233" s="63">
        <f>IF(UD_temp!X236&gt;0,TRUNC(IF(LEN(Lista!X233)&gt;3,LEFT(Lista!X233,1),0),1),0)</f>
        <v>0</v>
      </c>
      <c r="Y233" s="63">
        <f>IF(UD_temp!Y236&gt;0,TRUNC(IF(LEN(Lista!Y233)&gt;3,LEFT(Lista!Y233,1),0),1),0)</f>
        <v>0</v>
      </c>
      <c r="Z233" s="63">
        <f>IF(UD_temp!Z236&gt;0,TRUNC(IF(LEN(Lista!Z233)&gt;3,LEFT(Lista!Z233,1),0),1),0)</f>
        <v>0</v>
      </c>
      <c r="AA233" s="63">
        <f>IF(UD_temp!AA236&gt;0,TRUNC(IF(LEN(Lista!AA233)&gt;3,LEFT(Lista!AA233,1),0),1),0)</f>
        <v>0</v>
      </c>
      <c r="AB233" s="63">
        <f>IF(UD_temp!AB236&gt;0,TRUNC(IF(LEN(Lista!AB233)&gt;3,LEFT(Lista!AB233,1),0),1),0)</f>
        <v>0</v>
      </c>
      <c r="AC233" s="63">
        <f>IF(UD_temp!AC236&gt;0,TRUNC(IF(LEN(Lista!AC233)&gt;3,LEFT(Lista!AC233,1),0),1),0)</f>
        <v>0</v>
      </c>
      <c r="AD233" s="63">
        <f>IF(UD_temp!AD236&gt;0,TRUNC(IF(LEN(Lista!AD233)&gt;3,LEFT(Lista!AD233,1),0),1),0)</f>
        <v>0</v>
      </c>
      <c r="AE233" s="63">
        <f>IF(UD_temp!AE236&gt;0,TRUNC(IF(LEN(Lista!AE233)&gt;3,LEFT(Lista!AE233,1),0),1),0)</f>
        <v>0</v>
      </c>
      <c r="AF233" s="63">
        <f>IF(UD_temp!AF236&gt;0,TRUNC(IF(LEN(Lista!AF233)&gt;3,LEFT(Lista!AF233,1),0),1),0)</f>
        <v>0</v>
      </c>
      <c r="AG233" s="63">
        <f>IF(UD_temp!AG236&gt;0,TRUNC(IF(LEN(Lista!AG233)&gt;3,LEFT(Lista!AG233,1),0),1),0)</f>
        <v>0</v>
      </c>
      <c r="AH233" s="63">
        <f>IF(UD_temp!AH236&gt;0,TRUNC(IF(LEN(Lista!AH233)&gt;3,LEFT(Lista!AH233,1),0),1),0)</f>
        <v>0</v>
      </c>
      <c r="AI233" s="63">
        <f>IF(UD_temp!AI236&gt;0,TRUNC(IF(LEN(Lista!AI233)&gt;3,LEFT(Lista!AI233,1),0),1),0)</f>
        <v>0</v>
      </c>
      <c r="AJ233" s="165">
        <f t="shared" ref="AJ233" si="51">SUM(E233:AI235)</f>
        <v>0</v>
      </c>
    </row>
    <row r="234" spans="1:36" ht="13.5" thickBot="1" x14ac:dyDescent="0.25">
      <c r="A234" s="142"/>
      <c r="B234" s="142"/>
      <c r="C234" s="142"/>
      <c r="D234" s="15">
        <v>2</v>
      </c>
      <c r="E234" s="63">
        <f>IF(UD_temp!E237&gt;0,TRUNC(IF(LEN(Lista!E234)&gt;3,LEFT(Lista!E234,1),0),1),0)</f>
        <v>0</v>
      </c>
      <c r="F234" s="63">
        <f>IF(UD_temp!F237&gt;0,TRUNC(IF(LEN(Lista!F234)&gt;3,LEFT(Lista!F234,1),0),1),0)</f>
        <v>0</v>
      </c>
      <c r="G234" s="63">
        <f>IF(UD_temp!G237&gt;0,TRUNC(IF(LEN(Lista!G234)&gt;3,LEFT(Lista!G234,1),0),1),0)</f>
        <v>0</v>
      </c>
      <c r="H234" s="63">
        <f>IF(UD_temp!H237&gt;0,TRUNC(IF(LEN(Lista!H234)&gt;3,LEFT(Lista!H234,1),0),1),0)</f>
        <v>0</v>
      </c>
      <c r="I234" s="63">
        <f>IF(UD_temp!I237&gt;0,TRUNC(IF(LEN(Lista!I234)&gt;3,LEFT(Lista!I234,1),0),1),0)</f>
        <v>0</v>
      </c>
      <c r="J234" s="63">
        <f>IF(UD_temp!J237&gt;0,TRUNC(IF(LEN(Lista!J234)&gt;3,LEFT(Lista!J234,1),0),1),0)</f>
        <v>0</v>
      </c>
      <c r="K234" s="63">
        <f>IF(UD_temp!K237&gt;0,TRUNC(IF(LEN(Lista!K234)&gt;3,LEFT(Lista!K234,1),0),1),0)</f>
        <v>0</v>
      </c>
      <c r="L234" s="63">
        <f>IF(UD_temp!L237&gt;0,TRUNC(IF(LEN(Lista!L234)&gt;3,LEFT(Lista!L234,1),0),1),0)</f>
        <v>0</v>
      </c>
      <c r="M234" s="63">
        <f>IF(UD_temp!M237&gt;0,TRUNC(IF(LEN(Lista!M234)&gt;3,LEFT(Lista!M234,1),0),1),0)</f>
        <v>0</v>
      </c>
      <c r="N234" s="63">
        <f>IF(UD_temp!N237&gt;0,TRUNC(IF(LEN(Lista!N234)&gt;3,LEFT(Lista!N234,1),0),1),0)</f>
        <v>0</v>
      </c>
      <c r="O234" s="63">
        <f>IF(UD_temp!O237&gt;0,TRUNC(IF(LEN(Lista!O234)&gt;3,LEFT(Lista!O234,1),0),1),0)</f>
        <v>0</v>
      </c>
      <c r="P234" s="63">
        <f>IF(UD_temp!P237&gt;0,TRUNC(IF(LEN(Lista!P234)&gt;3,LEFT(Lista!P234,1),0),1),0)</f>
        <v>0</v>
      </c>
      <c r="Q234" s="63">
        <f>IF(UD_temp!Q237&gt;0,TRUNC(IF(LEN(Lista!Q234)&gt;3,LEFT(Lista!Q234,1),0),1),0)</f>
        <v>0</v>
      </c>
      <c r="R234" s="63">
        <f>IF(UD_temp!R237&gt;0,TRUNC(IF(LEN(Lista!R234)&gt;3,LEFT(Lista!R234,1),0),1),0)</f>
        <v>0</v>
      </c>
      <c r="S234" s="63">
        <f>IF(UD_temp!S237&gt;0,TRUNC(IF(LEN(Lista!S234)&gt;3,LEFT(Lista!S234,1),0),1),0)</f>
        <v>0</v>
      </c>
      <c r="T234" s="63">
        <f>IF(UD_temp!T237&gt;0,TRUNC(IF(LEN(Lista!T234)&gt;3,LEFT(Lista!T234,1),0),1),0)</f>
        <v>0</v>
      </c>
      <c r="U234" s="63">
        <f>IF(UD_temp!U237&gt;0,TRUNC(IF(LEN(Lista!U234)&gt;3,LEFT(Lista!U234,1),0),1),0)</f>
        <v>0</v>
      </c>
      <c r="V234" s="63">
        <f>IF(UD_temp!V237&gt;0,TRUNC(IF(LEN(Lista!V234)&gt;3,LEFT(Lista!V234,1),0),1),0)</f>
        <v>0</v>
      </c>
      <c r="W234" s="63">
        <f>IF(UD_temp!W237&gt;0,TRUNC(IF(LEN(Lista!W234)&gt;3,LEFT(Lista!W234,1),0),1),0)</f>
        <v>0</v>
      </c>
      <c r="X234" s="63">
        <f>IF(UD_temp!X237&gt;0,TRUNC(IF(LEN(Lista!X234)&gt;3,LEFT(Lista!X234,1),0),1),0)</f>
        <v>0</v>
      </c>
      <c r="Y234" s="63">
        <f>IF(UD_temp!Y237&gt;0,TRUNC(IF(LEN(Lista!Y234)&gt;3,LEFT(Lista!Y234,1),0),1),0)</f>
        <v>0</v>
      </c>
      <c r="Z234" s="63">
        <f>IF(UD_temp!Z237&gt;0,TRUNC(IF(LEN(Lista!Z234)&gt;3,LEFT(Lista!Z234,1),0),1),0)</f>
        <v>0</v>
      </c>
      <c r="AA234" s="63">
        <f>IF(UD_temp!AA237&gt;0,TRUNC(IF(LEN(Lista!AA234)&gt;3,LEFT(Lista!AA234,1),0),1),0)</f>
        <v>0</v>
      </c>
      <c r="AB234" s="63">
        <f>IF(UD_temp!AB237&gt;0,TRUNC(IF(LEN(Lista!AB234)&gt;3,LEFT(Lista!AB234,1),0),1),0)</f>
        <v>0</v>
      </c>
      <c r="AC234" s="63">
        <f>IF(UD_temp!AC237&gt;0,TRUNC(IF(LEN(Lista!AC234)&gt;3,LEFT(Lista!AC234,1),0),1),0)</f>
        <v>0</v>
      </c>
      <c r="AD234" s="63">
        <f>IF(UD_temp!AD237&gt;0,TRUNC(IF(LEN(Lista!AD234)&gt;3,LEFT(Lista!AD234,1),0),1),0)</f>
        <v>0</v>
      </c>
      <c r="AE234" s="63">
        <f>IF(UD_temp!AE237&gt;0,TRUNC(IF(LEN(Lista!AE234)&gt;3,LEFT(Lista!AE234,1),0),1),0)</f>
        <v>0</v>
      </c>
      <c r="AF234" s="63">
        <f>IF(UD_temp!AF237&gt;0,TRUNC(IF(LEN(Lista!AF234)&gt;3,LEFT(Lista!AF234,1),0),1),0)</f>
        <v>0</v>
      </c>
      <c r="AG234" s="63">
        <f>IF(UD_temp!AG237&gt;0,TRUNC(IF(LEN(Lista!AG234)&gt;3,LEFT(Lista!AG234,1),0),1),0)</f>
        <v>0</v>
      </c>
      <c r="AH234" s="63">
        <f>IF(UD_temp!AH237&gt;0,TRUNC(IF(LEN(Lista!AH234)&gt;3,LEFT(Lista!AH234,1),0),1),0)</f>
        <v>0</v>
      </c>
      <c r="AI234" s="63">
        <f>IF(UD_temp!AI237&gt;0,TRUNC(IF(LEN(Lista!AI234)&gt;3,LEFT(Lista!AI234,1),0),1),0)</f>
        <v>0</v>
      </c>
      <c r="AJ234" s="145"/>
    </row>
    <row r="235" spans="1:36" ht="13.5" thickBot="1" x14ac:dyDescent="0.25">
      <c r="A235" s="142"/>
      <c r="B235" s="142"/>
      <c r="C235" s="142"/>
      <c r="D235" s="15">
        <v>3</v>
      </c>
      <c r="E235" s="63">
        <f>IF(UD_temp!E238&gt;0,TRUNC(IF(LEN(Lista!E235)&gt;3,LEFT(Lista!E235,1),0),1),0)</f>
        <v>0</v>
      </c>
      <c r="F235" s="63">
        <f>IF(UD_temp!F238&gt;0,TRUNC(IF(LEN(Lista!F235)&gt;3,LEFT(Lista!F235,1),0),1),0)</f>
        <v>0</v>
      </c>
      <c r="G235" s="63">
        <f>IF(UD_temp!G238&gt;0,TRUNC(IF(LEN(Lista!G235)&gt;3,LEFT(Lista!G235,1),0),1),0)</f>
        <v>0</v>
      </c>
      <c r="H235" s="63">
        <f>IF(UD_temp!H238&gt;0,TRUNC(IF(LEN(Lista!H235)&gt;3,LEFT(Lista!H235,1),0),1),0)</f>
        <v>0</v>
      </c>
      <c r="I235" s="63">
        <f>IF(UD_temp!I238&gt;0,TRUNC(IF(LEN(Lista!I235)&gt;3,LEFT(Lista!I235,1),0),1),0)</f>
        <v>0</v>
      </c>
      <c r="J235" s="63">
        <f>IF(UD_temp!J238&gt;0,TRUNC(IF(LEN(Lista!J235)&gt;3,LEFT(Lista!J235,1),0),1),0)</f>
        <v>0</v>
      </c>
      <c r="K235" s="63">
        <f>IF(UD_temp!K238&gt;0,TRUNC(IF(LEN(Lista!K235)&gt;3,LEFT(Lista!K235,1),0),1),0)</f>
        <v>0</v>
      </c>
      <c r="L235" s="63">
        <f>IF(UD_temp!L238&gt;0,TRUNC(IF(LEN(Lista!L235)&gt;3,LEFT(Lista!L235,1),0),1),0)</f>
        <v>0</v>
      </c>
      <c r="M235" s="63">
        <f>IF(UD_temp!M238&gt;0,TRUNC(IF(LEN(Lista!M235)&gt;3,LEFT(Lista!M235,1),0),1),0)</f>
        <v>0</v>
      </c>
      <c r="N235" s="63">
        <f>IF(UD_temp!N238&gt;0,TRUNC(IF(LEN(Lista!N235)&gt;3,LEFT(Lista!N235,1),0),1),0)</f>
        <v>0</v>
      </c>
      <c r="O235" s="63">
        <f>IF(UD_temp!O238&gt;0,TRUNC(IF(LEN(Lista!O235)&gt;3,LEFT(Lista!O235,1),0),1),0)</f>
        <v>0</v>
      </c>
      <c r="P235" s="63">
        <f>IF(UD_temp!P238&gt;0,TRUNC(IF(LEN(Lista!P235)&gt;3,LEFT(Lista!P235,1),0),1),0)</f>
        <v>0</v>
      </c>
      <c r="Q235" s="63">
        <f>IF(UD_temp!Q238&gt;0,TRUNC(IF(LEN(Lista!Q235)&gt;3,LEFT(Lista!Q235,1),0),1),0)</f>
        <v>0</v>
      </c>
      <c r="R235" s="63">
        <f>IF(UD_temp!R238&gt;0,TRUNC(IF(LEN(Lista!R235)&gt;3,LEFT(Lista!R235,1),0),1),0)</f>
        <v>0</v>
      </c>
      <c r="S235" s="63">
        <f>IF(UD_temp!S238&gt;0,TRUNC(IF(LEN(Lista!S235)&gt;3,LEFT(Lista!S235,1),0),1),0)</f>
        <v>0</v>
      </c>
      <c r="T235" s="63">
        <f>IF(UD_temp!T238&gt;0,TRUNC(IF(LEN(Lista!T235)&gt;3,LEFT(Lista!T235,1),0),1),0)</f>
        <v>0</v>
      </c>
      <c r="U235" s="63">
        <f>IF(UD_temp!U238&gt;0,TRUNC(IF(LEN(Lista!U235)&gt;3,LEFT(Lista!U235,1),0),1),0)</f>
        <v>0</v>
      </c>
      <c r="V235" s="63">
        <f>IF(UD_temp!V238&gt;0,TRUNC(IF(LEN(Lista!V235)&gt;3,LEFT(Lista!V235,1),0),1),0)</f>
        <v>0</v>
      </c>
      <c r="W235" s="63">
        <f>IF(UD_temp!W238&gt;0,TRUNC(IF(LEN(Lista!W235)&gt;3,LEFT(Lista!W235,1),0),1),0)</f>
        <v>0</v>
      </c>
      <c r="X235" s="63">
        <f>IF(UD_temp!X238&gt;0,TRUNC(IF(LEN(Lista!X235)&gt;3,LEFT(Lista!X235,1),0),1),0)</f>
        <v>0</v>
      </c>
      <c r="Y235" s="63">
        <f>IF(UD_temp!Y238&gt;0,TRUNC(IF(LEN(Lista!Y235)&gt;3,LEFT(Lista!Y235,1),0),1),0)</f>
        <v>0</v>
      </c>
      <c r="Z235" s="63">
        <f>IF(UD_temp!Z238&gt;0,TRUNC(IF(LEN(Lista!Z235)&gt;3,LEFT(Lista!Z235,1),0),1),0)</f>
        <v>0</v>
      </c>
      <c r="AA235" s="63">
        <f>IF(UD_temp!AA238&gt;0,TRUNC(IF(LEN(Lista!AA235)&gt;3,LEFT(Lista!AA235,1),0),1),0)</f>
        <v>0</v>
      </c>
      <c r="AB235" s="63">
        <f>IF(UD_temp!AB238&gt;0,TRUNC(IF(LEN(Lista!AB235)&gt;3,LEFT(Lista!AB235,1),0),1),0)</f>
        <v>0</v>
      </c>
      <c r="AC235" s="63">
        <f>IF(UD_temp!AC238&gt;0,TRUNC(IF(LEN(Lista!AC235)&gt;3,LEFT(Lista!AC235,1),0),1),0)</f>
        <v>0</v>
      </c>
      <c r="AD235" s="63">
        <f>IF(UD_temp!AD238&gt;0,TRUNC(IF(LEN(Lista!AD235)&gt;3,LEFT(Lista!AD235,1),0),1),0)</f>
        <v>0</v>
      </c>
      <c r="AE235" s="63">
        <f>IF(UD_temp!AE238&gt;0,TRUNC(IF(LEN(Lista!AE235)&gt;3,LEFT(Lista!AE235,1),0),1),0)</f>
        <v>0</v>
      </c>
      <c r="AF235" s="63">
        <f>IF(UD_temp!AF238&gt;0,TRUNC(IF(LEN(Lista!AF235)&gt;3,LEFT(Lista!AF235,1),0),1),0)</f>
        <v>0</v>
      </c>
      <c r="AG235" s="63">
        <f>IF(UD_temp!AG238&gt;0,TRUNC(IF(LEN(Lista!AG235)&gt;3,LEFT(Lista!AG235,1),0),1),0)</f>
        <v>0</v>
      </c>
      <c r="AH235" s="63">
        <f>IF(UD_temp!AH238&gt;0,TRUNC(IF(LEN(Lista!AH235)&gt;3,LEFT(Lista!AH235,1),0),1),0)</f>
        <v>0</v>
      </c>
      <c r="AI235" s="63">
        <f>IF(UD_temp!AI238&gt;0,TRUNC(IF(LEN(Lista!AI235)&gt;3,LEFT(Lista!AI235,1),0),1),0)</f>
        <v>0</v>
      </c>
      <c r="AJ235" s="166"/>
    </row>
    <row r="236" spans="1:36" ht="13.5" thickBot="1" x14ac:dyDescent="0.25">
      <c r="A236" s="164">
        <f>Lista!A236</f>
        <v>4</v>
      </c>
      <c r="B236" s="164">
        <f>Lista!B236</f>
        <v>0</v>
      </c>
      <c r="C236" s="164">
        <f>Lista!C236</f>
        <v>0</v>
      </c>
      <c r="D236" s="15">
        <v>1</v>
      </c>
      <c r="E236" s="63">
        <f>IF(UD_temp!E236&gt;0,TRUNC(IF(LEN(Lista!E236)&gt;3,LEFT(Lista!E236,1),0),1),0)</f>
        <v>0</v>
      </c>
      <c r="F236" s="63">
        <f>IF(UD_temp!F236&gt;0,TRUNC(IF(LEN(Lista!F236)&gt;3,LEFT(Lista!F236,1),0),1),0)</f>
        <v>0</v>
      </c>
      <c r="G236" s="63">
        <f>IF(UD_temp!G236&gt;0,TRUNC(IF(LEN(Lista!G236)&gt;3,LEFT(Lista!G236,1),0),1),0)</f>
        <v>0</v>
      </c>
      <c r="H236" s="63">
        <f>IF(UD_temp!H236&gt;0,TRUNC(IF(LEN(Lista!H236)&gt;3,LEFT(Lista!H236,1),0),1),0)</f>
        <v>0</v>
      </c>
      <c r="I236" s="63">
        <f>IF(UD_temp!I236&gt;0,TRUNC(IF(LEN(Lista!I236)&gt;3,LEFT(Lista!I236,1),0),1),0)</f>
        <v>0</v>
      </c>
      <c r="J236" s="63">
        <f>IF(UD_temp!J236&gt;0,TRUNC(IF(LEN(Lista!J236)&gt;3,LEFT(Lista!J236,1),0),1),0)</f>
        <v>0</v>
      </c>
      <c r="K236" s="63">
        <f>IF(UD_temp!K236&gt;0,TRUNC(IF(LEN(Lista!K236)&gt;3,LEFT(Lista!K236,1),0),1),0)</f>
        <v>0</v>
      </c>
      <c r="L236" s="63">
        <f>IF(UD_temp!L236&gt;0,TRUNC(IF(LEN(Lista!L236)&gt;3,LEFT(Lista!L236,1),0),1),0)</f>
        <v>0</v>
      </c>
      <c r="M236" s="63">
        <f>IF(UD_temp!M236&gt;0,TRUNC(IF(LEN(Lista!M236)&gt;3,LEFT(Lista!M236,1),0),1),0)</f>
        <v>0</v>
      </c>
      <c r="N236" s="63">
        <f>IF(UD_temp!N236&gt;0,TRUNC(IF(LEN(Lista!N236)&gt;3,LEFT(Lista!N236,1),0),1),0)</f>
        <v>0</v>
      </c>
      <c r="O236" s="63">
        <f>IF(UD_temp!O236&gt;0,TRUNC(IF(LEN(Lista!O236)&gt;3,LEFT(Lista!O236,1),0),1),0)</f>
        <v>0</v>
      </c>
      <c r="P236" s="63">
        <f>IF(UD_temp!P236&gt;0,TRUNC(IF(LEN(Lista!P236)&gt;3,LEFT(Lista!P236,1),0),1),0)</f>
        <v>0</v>
      </c>
      <c r="Q236" s="63">
        <f>IF(UD_temp!Q236&gt;0,TRUNC(IF(LEN(Lista!Q236)&gt;3,LEFT(Lista!Q236,1),0),1),0)</f>
        <v>0</v>
      </c>
      <c r="R236" s="63">
        <f>IF(UD_temp!R236&gt;0,TRUNC(IF(LEN(Lista!R236)&gt;3,LEFT(Lista!R236,1),0),1),0)</f>
        <v>0</v>
      </c>
      <c r="S236" s="63">
        <f>IF(UD_temp!S236&gt;0,TRUNC(IF(LEN(Lista!S236)&gt;3,LEFT(Lista!S236,1),0),1),0)</f>
        <v>0</v>
      </c>
      <c r="T236" s="63">
        <f>IF(UD_temp!T236&gt;0,TRUNC(IF(LEN(Lista!T236)&gt;3,LEFT(Lista!T236,1),0),1),0)</f>
        <v>0</v>
      </c>
      <c r="U236" s="63">
        <f>IF(UD_temp!U236&gt;0,TRUNC(IF(LEN(Lista!U236)&gt;3,LEFT(Lista!U236,1),0),1),0)</f>
        <v>0</v>
      </c>
      <c r="V236" s="63">
        <f>IF(UD_temp!V236&gt;0,TRUNC(IF(LEN(Lista!V236)&gt;3,LEFT(Lista!V236,1),0),1),0)</f>
        <v>0</v>
      </c>
      <c r="W236" s="63">
        <f>IF(UD_temp!W236&gt;0,TRUNC(IF(LEN(Lista!W236)&gt;3,LEFT(Lista!W236,1),0),1),0)</f>
        <v>0</v>
      </c>
      <c r="X236" s="63">
        <f>IF(UD_temp!X236&gt;0,TRUNC(IF(LEN(Lista!X236)&gt;3,LEFT(Lista!X236,1),0),1),0)</f>
        <v>0</v>
      </c>
      <c r="Y236" s="63">
        <f>IF(UD_temp!Y236&gt;0,TRUNC(IF(LEN(Lista!Y236)&gt;3,LEFT(Lista!Y236,1),0),1),0)</f>
        <v>0</v>
      </c>
      <c r="Z236" s="63">
        <f>IF(UD_temp!Z236&gt;0,TRUNC(IF(LEN(Lista!Z236)&gt;3,LEFT(Lista!Z236,1),0),1),0)</f>
        <v>0</v>
      </c>
      <c r="AA236" s="63">
        <f>IF(UD_temp!AA236&gt;0,TRUNC(IF(LEN(Lista!AA236)&gt;3,LEFT(Lista!AA236,1),0),1),0)</f>
        <v>0</v>
      </c>
      <c r="AB236" s="63">
        <f>IF(UD_temp!AB236&gt;0,TRUNC(IF(LEN(Lista!AB236)&gt;3,LEFT(Lista!AB236,1),0),1),0)</f>
        <v>0</v>
      </c>
      <c r="AC236" s="63">
        <f>IF(UD_temp!AC236&gt;0,TRUNC(IF(LEN(Lista!AC236)&gt;3,LEFT(Lista!AC236,1),0),1),0)</f>
        <v>0</v>
      </c>
      <c r="AD236" s="63">
        <f>IF(UD_temp!AD236&gt;0,TRUNC(IF(LEN(Lista!AD236)&gt;3,LEFT(Lista!AD236,1),0),1),0)</f>
        <v>0</v>
      </c>
      <c r="AE236" s="63">
        <f>IF(UD_temp!AE236&gt;0,TRUNC(IF(LEN(Lista!AE236)&gt;3,LEFT(Lista!AE236,1),0),1),0)</f>
        <v>0</v>
      </c>
      <c r="AF236" s="63">
        <f>IF(UD_temp!AF236&gt;0,TRUNC(IF(LEN(Lista!AF236)&gt;3,LEFT(Lista!AF236,1),0),1),0)</f>
        <v>0</v>
      </c>
      <c r="AG236" s="63">
        <f>IF(UD_temp!AG236&gt;0,TRUNC(IF(LEN(Lista!AG236)&gt;3,LEFT(Lista!AG236,1),0),1),0)</f>
        <v>0</v>
      </c>
      <c r="AH236" s="63">
        <f>IF(UD_temp!AH236&gt;0,TRUNC(IF(LEN(Lista!AH236)&gt;3,LEFT(Lista!AH236,1),0),1),0)</f>
        <v>0</v>
      </c>
      <c r="AI236" s="63">
        <f>IF(UD_temp!AI236&gt;0,TRUNC(IF(LEN(Lista!AI236)&gt;3,LEFT(Lista!AI236,1),0),1),0)</f>
        <v>0</v>
      </c>
      <c r="AJ236" s="165">
        <f t="shared" ref="AJ236" si="52">SUM(E236:AI238)</f>
        <v>0</v>
      </c>
    </row>
    <row r="237" spans="1:36" ht="13.5" thickBot="1" x14ac:dyDescent="0.25">
      <c r="A237" s="142"/>
      <c r="B237" s="142"/>
      <c r="C237" s="142"/>
      <c r="D237" s="15">
        <v>2</v>
      </c>
      <c r="E237" s="63">
        <f>IF(UD_temp!E237&gt;0,TRUNC(IF(LEN(Lista!E237)&gt;3,LEFT(Lista!E237,1),0),1),0)</f>
        <v>0</v>
      </c>
      <c r="F237" s="63">
        <f>IF(UD_temp!F237&gt;0,TRUNC(IF(LEN(Lista!F237)&gt;3,LEFT(Lista!F237,1),0),1),0)</f>
        <v>0</v>
      </c>
      <c r="G237" s="63">
        <f>IF(UD_temp!G237&gt;0,TRUNC(IF(LEN(Lista!G237)&gt;3,LEFT(Lista!G237,1),0),1),0)</f>
        <v>0</v>
      </c>
      <c r="H237" s="63">
        <f>IF(UD_temp!H237&gt;0,TRUNC(IF(LEN(Lista!H237)&gt;3,LEFT(Lista!H237,1),0),1),0)</f>
        <v>0</v>
      </c>
      <c r="I237" s="63">
        <f>IF(UD_temp!I237&gt;0,TRUNC(IF(LEN(Lista!I237)&gt;3,LEFT(Lista!I237,1),0),1),0)</f>
        <v>0</v>
      </c>
      <c r="J237" s="63">
        <f>IF(UD_temp!J237&gt;0,TRUNC(IF(LEN(Lista!J237)&gt;3,LEFT(Lista!J237,1),0),1),0)</f>
        <v>0</v>
      </c>
      <c r="K237" s="63">
        <f>IF(UD_temp!K237&gt;0,TRUNC(IF(LEN(Lista!K237)&gt;3,LEFT(Lista!K237,1),0),1),0)</f>
        <v>0</v>
      </c>
      <c r="L237" s="63">
        <f>IF(UD_temp!L237&gt;0,TRUNC(IF(LEN(Lista!L237)&gt;3,LEFT(Lista!L237,1),0),1),0)</f>
        <v>0</v>
      </c>
      <c r="M237" s="63">
        <f>IF(UD_temp!M237&gt;0,TRUNC(IF(LEN(Lista!M237)&gt;3,LEFT(Lista!M237,1),0),1),0)</f>
        <v>0</v>
      </c>
      <c r="N237" s="63">
        <f>IF(UD_temp!N237&gt;0,TRUNC(IF(LEN(Lista!N237)&gt;3,LEFT(Lista!N237,1),0),1),0)</f>
        <v>0</v>
      </c>
      <c r="O237" s="63">
        <f>IF(UD_temp!O237&gt;0,TRUNC(IF(LEN(Lista!O237)&gt;3,LEFT(Lista!O237,1),0),1),0)</f>
        <v>0</v>
      </c>
      <c r="P237" s="63">
        <f>IF(UD_temp!P237&gt;0,TRUNC(IF(LEN(Lista!P237)&gt;3,LEFT(Lista!P237,1),0),1),0)</f>
        <v>0</v>
      </c>
      <c r="Q237" s="63">
        <f>IF(UD_temp!Q237&gt;0,TRUNC(IF(LEN(Lista!Q237)&gt;3,LEFT(Lista!Q237,1),0),1),0)</f>
        <v>0</v>
      </c>
      <c r="R237" s="63">
        <f>IF(UD_temp!R237&gt;0,TRUNC(IF(LEN(Lista!R237)&gt;3,LEFT(Lista!R237,1),0),1),0)</f>
        <v>0</v>
      </c>
      <c r="S237" s="63">
        <f>IF(UD_temp!S237&gt;0,TRUNC(IF(LEN(Lista!S237)&gt;3,LEFT(Lista!S237,1),0),1),0)</f>
        <v>0</v>
      </c>
      <c r="T237" s="63">
        <f>IF(UD_temp!T237&gt;0,TRUNC(IF(LEN(Lista!T237)&gt;3,LEFT(Lista!T237,1),0),1),0)</f>
        <v>0</v>
      </c>
      <c r="U237" s="63">
        <f>IF(UD_temp!U237&gt;0,TRUNC(IF(LEN(Lista!U237)&gt;3,LEFT(Lista!U237,1),0),1),0)</f>
        <v>0</v>
      </c>
      <c r="V237" s="63">
        <f>IF(UD_temp!V237&gt;0,TRUNC(IF(LEN(Lista!V237)&gt;3,LEFT(Lista!V237,1),0),1),0)</f>
        <v>0</v>
      </c>
      <c r="W237" s="63">
        <f>IF(UD_temp!W237&gt;0,TRUNC(IF(LEN(Lista!W237)&gt;3,LEFT(Lista!W237,1),0),1),0)</f>
        <v>0</v>
      </c>
      <c r="X237" s="63">
        <f>IF(UD_temp!X237&gt;0,TRUNC(IF(LEN(Lista!X237)&gt;3,LEFT(Lista!X237,1),0),1),0)</f>
        <v>0</v>
      </c>
      <c r="Y237" s="63">
        <f>IF(UD_temp!Y237&gt;0,TRUNC(IF(LEN(Lista!Y237)&gt;3,LEFT(Lista!Y237,1),0),1),0)</f>
        <v>0</v>
      </c>
      <c r="Z237" s="63">
        <f>IF(UD_temp!Z237&gt;0,TRUNC(IF(LEN(Lista!Z237)&gt;3,LEFT(Lista!Z237,1),0),1),0)</f>
        <v>0</v>
      </c>
      <c r="AA237" s="63">
        <f>IF(UD_temp!AA237&gt;0,TRUNC(IF(LEN(Lista!AA237)&gt;3,LEFT(Lista!AA237,1),0),1),0)</f>
        <v>0</v>
      </c>
      <c r="AB237" s="63">
        <f>IF(UD_temp!AB237&gt;0,TRUNC(IF(LEN(Lista!AB237)&gt;3,LEFT(Lista!AB237,1),0),1),0)</f>
        <v>0</v>
      </c>
      <c r="AC237" s="63">
        <f>IF(UD_temp!AC237&gt;0,TRUNC(IF(LEN(Lista!AC237)&gt;3,LEFT(Lista!AC237,1),0),1),0)</f>
        <v>0</v>
      </c>
      <c r="AD237" s="63">
        <f>IF(UD_temp!AD237&gt;0,TRUNC(IF(LEN(Lista!AD237)&gt;3,LEFT(Lista!AD237,1),0),1),0)</f>
        <v>0</v>
      </c>
      <c r="AE237" s="63">
        <f>IF(UD_temp!AE237&gt;0,TRUNC(IF(LEN(Lista!AE237)&gt;3,LEFT(Lista!AE237,1),0),1),0)</f>
        <v>0</v>
      </c>
      <c r="AF237" s="63">
        <f>IF(UD_temp!AF237&gt;0,TRUNC(IF(LEN(Lista!AF237)&gt;3,LEFT(Lista!AF237,1),0),1),0)</f>
        <v>0</v>
      </c>
      <c r="AG237" s="63">
        <f>IF(UD_temp!AG237&gt;0,TRUNC(IF(LEN(Lista!AG237)&gt;3,LEFT(Lista!AG237,1),0),1),0)</f>
        <v>0</v>
      </c>
      <c r="AH237" s="63">
        <f>IF(UD_temp!AH237&gt;0,TRUNC(IF(LEN(Lista!AH237)&gt;3,LEFT(Lista!AH237,1),0),1),0)</f>
        <v>0</v>
      </c>
      <c r="AI237" s="63">
        <f>IF(UD_temp!AI237&gt;0,TRUNC(IF(LEN(Lista!AI237)&gt;3,LEFT(Lista!AI237,1),0),1),0)</f>
        <v>0</v>
      </c>
      <c r="AJ237" s="145"/>
    </row>
    <row r="238" spans="1:36" ht="13.5" thickBot="1" x14ac:dyDescent="0.25">
      <c r="A238" s="142"/>
      <c r="B238" s="142"/>
      <c r="C238" s="142"/>
      <c r="D238" s="15">
        <v>3</v>
      </c>
      <c r="E238" s="63">
        <f>IF(UD_temp!E238&gt;0,TRUNC(IF(LEN(Lista!E238)&gt;3,LEFT(Lista!E238,1),0),1),0)</f>
        <v>0</v>
      </c>
      <c r="F238" s="63">
        <f>IF(UD_temp!F238&gt;0,TRUNC(IF(LEN(Lista!F238)&gt;3,LEFT(Lista!F238,1),0),1),0)</f>
        <v>0</v>
      </c>
      <c r="G238" s="63">
        <f>IF(UD_temp!G238&gt;0,TRUNC(IF(LEN(Lista!G238)&gt;3,LEFT(Lista!G238,1),0),1),0)</f>
        <v>0</v>
      </c>
      <c r="H238" s="63">
        <f>IF(UD_temp!H238&gt;0,TRUNC(IF(LEN(Lista!H238)&gt;3,LEFT(Lista!H238,1),0),1),0)</f>
        <v>0</v>
      </c>
      <c r="I238" s="63">
        <f>IF(UD_temp!I238&gt;0,TRUNC(IF(LEN(Lista!I238)&gt;3,LEFT(Lista!I238,1),0),1),0)</f>
        <v>0</v>
      </c>
      <c r="J238" s="63">
        <f>IF(UD_temp!J238&gt;0,TRUNC(IF(LEN(Lista!J238)&gt;3,LEFT(Lista!J238,1),0),1),0)</f>
        <v>0</v>
      </c>
      <c r="K238" s="63">
        <f>IF(UD_temp!K238&gt;0,TRUNC(IF(LEN(Lista!K238)&gt;3,LEFT(Lista!K238,1),0),1),0)</f>
        <v>0</v>
      </c>
      <c r="L238" s="63">
        <f>IF(UD_temp!L238&gt;0,TRUNC(IF(LEN(Lista!L238)&gt;3,LEFT(Lista!L238,1),0),1),0)</f>
        <v>0</v>
      </c>
      <c r="M238" s="63">
        <f>IF(UD_temp!M238&gt;0,TRUNC(IF(LEN(Lista!M238)&gt;3,LEFT(Lista!M238,1),0),1),0)</f>
        <v>0</v>
      </c>
      <c r="N238" s="63">
        <f>IF(UD_temp!N238&gt;0,TRUNC(IF(LEN(Lista!N238)&gt;3,LEFT(Lista!N238,1),0),1),0)</f>
        <v>0</v>
      </c>
      <c r="O238" s="63">
        <f>IF(UD_temp!O238&gt;0,TRUNC(IF(LEN(Lista!O238)&gt;3,LEFT(Lista!O238,1),0),1),0)</f>
        <v>0</v>
      </c>
      <c r="P238" s="63">
        <f>IF(UD_temp!P238&gt;0,TRUNC(IF(LEN(Lista!P238)&gt;3,LEFT(Lista!P238,1),0),1),0)</f>
        <v>0</v>
      </c>
      <c r="Q238" s="63">
        <f>IF(UD_temp!Q238&gt;0,TRUNC(IF(LEN(Lista!Q238)&gt;3,LEFT(Lista!Q238,1),0),1),0)</f>
        <v>0</v>
      </c>
      <c r="R238" s="63">
        <f>IF(UD_temp!R238&gt;0,TRUNC(IF(LEN(Lista!R238)&gt;3,LEFT(Lista!R238,1),0),1),0)</f>
        <v>0</v>
      </c>
      <c r="S238" s="63">
        <f>IF(UD_temp!S238&gt;0,TRUNC(IF(LEN(Lista!S238)&gt;3,LEFT(Lista!S238,1),0),1),0)</f>
        <v>0</v>
      </c>
      <c r="T238" s="63">
        <f>IF(UD_temp!T238&gt;0,TRUNC(IF(LEN(Lista!T238)&gt;3,LEFT(Lista!T238,1),0),1),0)</f>
        <v>0</v>
      </c>
      <c r="U238" s="63">
        <f>IF(UD_temp!U238&gt;0,TRUNC(IF(LEN(Lista!U238)&gt;3,LEFT(Lista!U238,1),0),1),0)</f>
        <v>0</v>
      </c>
      <c r="V238" s="63">
        <f>IF(UD_temp!V238&gt;0,TRUNC(IF(LEN(Lista!V238)&gt;3,LEFT(Lista!V238,1),0),1),0)</f>
        <v>0</v>
      </c>
      <c r="W238" s="63">
        <f>IF(UD_temp!W238&gt;0,TRUNC(IF(LEN(Lista!W238)&gt;3,LEFT(Lista!W238,1),0),1),0)</f>
        <v>0</v>
      </c>
      <c r="X238" s="63">
        <f>IF(UD_temp!X238&gt;0,TRUNC(IF(LEN(Lista!X238)&gt;3,LEFT(Lista!X238,1),0),1),0)</f>
        <v>0</v>
      </c>
      <c r="Y238" s="63">
        <f>IF(UD_temp!Y238&gt;0,TRUNC(IF(LEN(Lista!Y238)&gt;3,LEFT(Lista!Y238,1),0),1),0)</f>
        <v>0</v>
      </c>
      <c r="Z238" s="63">
        <f>IF(UD_temp!Z238&gt;0,TRUNC(IF(LEN(Lista!Z238)&gt;3,LEFT(Lista!Z238,1),0),1),0)</f>
        <v>0</v>
      </c>
      <c r="AA238" s="63">
        <f>IF(UD_temp!AA238&gt;0,TRUNC(IF(LEN(Lista!AA238)&gt;3,LEFT(Lista!AA238,1),0),1),0)</f>
        <v>0</v>
      </c>
      <c r="AB238" s="63">
        <f>IF(UD_temp!AB238&gt;0,TRUNC(IF(LEN(Lista!AB238)&gt;3,LEFT(Lista!AB238,1),0),1),0)</f>
        <v>0</v>
      </c>
      <c r="AC238" s="63">
        <f>IF(UD_temp!AC238&gt;0,TRUNC(IF(LEN(Lista!AC238)&gt;3,LEFT(Lista!AC238,1),0),1),0)</f>
        <v>0</v>
      </c>
      <c r="AD238" s="63">
        <f>IF(UD_temp!AD238&gt;0,TRUNC(IF(LEN(Lista!AD238)&gt;3,LEFT(Lista!AD238,1),0),1),0)</f>
        <v>0</v>
      </c>
      <c r="AE238" s="63">
        <f>IF(UD_temp!AE238&gt;0,TRUNC(IF(LEN(Lista!AE238)&gt;3,LEFT(Lista!AE238,1),0),1),0)</f>
        <v>0</v>
      </c>
      <c r="AF238" s="63">
        <f>IF(UD_temp!AF238&gt;0,TRUNC(IF(LEN(Lista!AF238)&gt;3,LEFT(Lista!AF238,1),0),1),0)</f>
        <v>0</v>
      </c>
      <c r="AG238" s="63">
        <f>IF(UD_temp!AG238&gt;0,TRUNC(IF(LEN(Lista!AG238)&gt;3,LEFT(Lista!AG238,1),0),1),0)</f>
        <v>0</v>
      </c>
      <c r="AH238" s="63">
        <f>IF(UD_temp!AH238&gt;0,TRUNC(IF(LEN(Lista!AH238)&gt;3,LEFT(Lista!AH238,1),0),1),0)</f>
        <v>0</v>
      </c>
      <c r="AI238" s="63">
        <f>IF(UD_temp!AI238&gt;0,TRUNC(IF(LEN(Lista!AI238)&gt;3,LEFT(Lista!AI238,1),0),1),0)</f>
        <v>0</v>
      </c>
      <c r="AJ238" s="166"/>
    </row>
    <row r="239" spans="1:36" ht="13.5" thickBot="1" x14ac:dyDescent="0.25">
      <c r="A239" s="152" t="s">
        <v>88</v>
      </c>
      <c r="B239" s="160"/>
      <c r="C239" s="160"/>
      <c r="D239" s="16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35">
        <v>0</v>
      </c>
    </row>
    <row r="240" spans="1:36" ht="13.5" thickBot="1" x14ac:dyDescent="0.25">
      <c r="A240" s="171" t="str">
        <f>Lista!A240</f>
        <v>Scharman Alpha</v>
      </c>
      <c r="B240" s="172"/>
      <c r="C240" s="173"/>
      <c r="D240" s="29"/>
      <c r="E240" s="63">
        <f>Lista!E240</f>
        <v>1</v>
      </c>
      <c r="F240" s="63">
        <f>Lista!F240</f>
        <v>2</v>
      </c>
      <c r="G240" s="63">
        <f>Lista!G240</f>
        <v>3</v>
      </c>
      <c r="H240" s="63">
        <f>Lista!H240</f>
        <v>4</v>
      </c>
      <c r="I240" s="63">
        <f>Lista!I240</f>
        <v>5</v>
      </c>
      <c r="J240" s="63">
        <f>Lista!J240</f>
        <v>6</v>
      </c>
      <c r="K240" s="63">
        <f>Lista!K240</f>
        <v>7</v>
      </c>
      <c r="L240" s="63">
        <f>Lista!L240</f>
        <v>8</v>
      </c>
      <c r="M240" s="63">
        <f>Lista!M240</f>
        <v>9</v>
      </c>
      <c r="N240" s="63">
        <f>Lista!N240</f>
        <v>10</v>
      </c>
      <c r="O240" s="63">
        <f>Lista!O240</f>
        <v>11</v>
      </c>
      <c r="P240" s="63">
        <f>Lista!P240</f>
        <v>12</v>
      </c>
      <c r="Q240" s="63">
        <f>Lista!Q240</f>
        <v>13</v>
      </c>
      <c r="R240" s="63">
        <f>Lista!R240</f>
        <v>14</v>
      </c>
      <c r="S240" s="63">
        <f>Lista!S240</f>
        <v>15</v>
      </c>
      <c r="T240" s="63">
        <f>Lista!T240</f>
        <v>16</v>
      </c>
      <c r="U240" s="63">
        <f>Lista!U240</f>
        <v>17</v>
      </c>
      <c r="V240" s="63">
        <f>Lista!V240</f>
        <v>18</v>
      </c>
      <c r="W240" s="63">
        <f>Lista!W240</f>
        <v>19</v>
      </c>
      <c r="X240" s="63">
        <f>Lista!X240</f>
        <v>20</v>
      </c>
      <c r="Y240" s="63">
        <f>Lista!Y240</f>
        <v>21</v>
      </c>
      <c r="Z240" s="63">
        <f>Lista!Z240</f>
        <v>22</v>
      </c>
      <c r="AA240" s="63">
        <f>Lista!AA240</f>
        <v>23</v>
      </c>
      <c r="AB240" s="63">
        <f>Lista!AB240</f>
        <v>24</v>
      </c>
      <c r="AC240" s="63">
        <f>Lista!AC240</f>
        <v>25</v>
      </c>
      <c r="AD240" s="63">
        <f>Lista!AD240</f>
        <v>26</v>
      </c>
      <c r="AE240" s="63">
        <f>Lista!AE240</f>
        <v>27</v>
      </c>
      <c r="AF240" s="63">
        <f>Lista!AF240</f>
        <v>28</v>
      </c>
      <c r="AG240" s="63">
        <f>Lista!AG240</f>
        <v>29</v>
      </c>
      <c r="AH240" s="63">
        <f>Lista!AH240</f>
        <v>30</v>
      </c>
      <c r="AI240" s="63">
        <f>Lista!AI240</f>
        <v>31</v>
      </c>
      <c r="AJ240" s="31" t="s">
        <v>76</v>
      </c>
    </row>
    <row r="241" spans="1:36" ht="13.5" thickBot="1" x14ac:dyDescent="0.25">
      <c r="A241" s="164">
        <f>Lista!A241</f>
        <v>1</v>
      </c>
      <c r="B241" s="164">
        <f>Lista!B241</f>
        <v>1014</v>
      </c>
      <c r="C241" s="164" t="str">
        <f>Lista!C241</f>
        <v>Biernat Paweł</v>
      </c>
      <c r="D241" s="14">
        <v>1</v>
      </c>
      <c r="E241" s="63">
        <f>IF(UD_temp!E241&gt;0,TRUNC(IF(LEN(Lista!E241)&gt;3,LEFT(Lista!E241,1),0),1),0)</f>
        <v>0</v>
      </c>
      <c r="F241" s="63">
        <f>IF(UD_temp!F241&gt;0,TRUNC(IF(LEN(Lista!F241)&gt;3,LEFT(Lista!F241,1),0),1),0)</f>
        <v>0</v>
      </c>
      <c r="G241" s="63">
        <f>IF(UD_temp!G241&gt;0,TRUNC(IF(LEN(Lista!G241)&gt;3,LEFT(Lista!G241,1),0),1),0)</f>
        <v>0</v>
      </c>
      <c r="H241" s="63">
        <f>IF(UD_temp!H241&gt;0,TRUNC(IF(LEN(Lista!H241)&gt;3,LEFT(Lista!H241,1),0),1),0)</f>
        <v>0</v>
      </c>
      <c r="I241" s="63">
        <f>IF(UD_temp!I241&gt;0,TRUNC(IF(LEN(Lista!I241)&gt;3,LEFT(Lista!I241,1),0),1),0)</f>
        <v>0</v>
      </c>
      <c r="J241" s="63">
        <f>IF(UD_temp!J241&gt;0,TRUNC(IF(LEN(Lista!J241)&gt;3,LEFT(Lista!J241,1),0),1),0)</f>
        <v>0</v>
      </c>
      <c r="K241" s="63">
        <f>IF(UD_temp!K241&gt;0,TRUNC(IF(LEN(Lista!K241)&gt;3,LEFT(Lista!K241,1),0),1),0)</f>
        <v>0</v>
      </c>
      <c r="L241" s="63">
        <f>IF(UD_temp!L241&gt;0,TRUNC(IF(LEN(Lista!L241)&gt;3,LEFT(Lista!L241,1),0),1),0)</f>
        <v>0</v>
      </c>
      <c r="M241" s="63">
        <f>IF(UD_temp!M241&gt;0,TRUNC(IF(LEN(Lista!M241)&gt;3,LEFT(Lista!M241,1),0),1),0)</f>
        <v>0</v>
      </c>
      <c r="N241" s="63">
        <f>IF(UD_temp!N241&gt;0,TRUNC(IF(LEN(Lista!N241)&gt;3,LEFT(Lista!N241,1),0),1),0)</f>
        <v>0</v>
      </c>
      <c r="O241" s="63">
        <f>IF(UD_temp!O241&gt;0,TRUNC(IF(LEN(Lista!O241)&gt;3,LEFT(Lista!O241,1),0),1),0)</f>
        <v>0</v>
      </c>
      <c r="P241" s="63">
        <f>IF(UD_temp!P241&gt;0,TRUNC(IF(LEN(Lista!P241)&gt;3,LEFT(Lista!P241,1),0),1),0)</f>
        <v>0</v>
      </c>
      <c r="Q241" s="63">
        <f>IF(UD_temp!Q241&gt;0,TRUNC(IF(LEN(Lista!Q241)&gt;3,LEFT(Lista!Q241,1),0),1),0)</f>
        <v>0</v>
      </c>
      <c r="R241" s="63">
        <f>IF(UD_temp!R241&gt;0,TRUNC(IF(LEN(Lista!R241)&gt;3,LEFT(Lista!R241,1),0),1),0)</f>
        <v>0</v>
      </c>
      <c r="S241" s="63">
        <f>IF(UD_temp!S241&gt;0,TRUNC(IF(LEN(Lista!S241)&gt;3,LEFT(Lista!S241,1),0),1),0)</f>
        <v>0</v>
      </c>
      <c r="T241" s="63">
        <f>IF(UD_temp!T241&gt;0,TRUNC(IF(LEN(Lista!T241)&gt;3,LEFT(Lista!T241,1),0),1),0)</f>
        <v>0</v>
      </c>
      <c r="U241" s="63">
        <f>IF(UD_temp!U241&gt;0,TRUNC(IF(LEN(Lista!U241)&gt;3,LEFT(Lista!U241,1),0),1),0)</f>
        <v>0</v>
      </c>
      <c r="V241" s="63">
        <f>IF(UD_temp!V241&gt;0,TRUNC(IF(LEN(Lista!V241)&gt;3,LEFT(Lista!V241,1),0),1),0)</f>
        <v>0</v>
      </c>
      <c r="W241" s="63">
        <f>IF(UD_temp!W241&gt;0,TRUNC(IF(LEN(Lista!W241)&gt;3,LEFT(Lista!W241,1),0),1),0)</f>
        <v>0</v>
      </c>
      <c r="X241" s="63">
        <f>IF(UD_temp!X241&gt;0,TRUNC(IF(LEN(Lista!X241)&gt;3,LEFT(Lista!X241,1),0),1),0)</f>
        <v>0</v>
      </c>
      <c r="Y241" s="63">
        <f>IF(UD_temp!Y241&gt;0,TRUNC(IF(LEN(Lista!Y241)&gt;3,LEFT(Lista!Y241,1),0),1),0)</f>
        <v>0</v>
      </c>
      <c r="Z241" s="63">
        <f>IF(UD_temp!Z241&gt;0,TRUNC(IF(LEN(Lista!Z241)&gt;3,LEFT(Lista!Z241,1),0),1),0)</f>
        <v>0</v>
      </c>
      <c r="AA241" s="63">
        <f>IF(UD_temp!AA241&gt;0,TRUNC(IF(LEN(Lista!AA241)&gt;3,LEFT(Lista!AA241,1),0),1),0)</f>
        <v>0</v>
      </c>
      <c r="AB241" s="63">
        <f>IF(UD_temp!AB241&gt;0,TRUNC(IF(LEN(Lista!AB241)&gt;3,LEFT(Lista!AB241,1),0),1),0)</f>
        <v>0</v>
      </c>
      <c r="AC241" s="63">
        <f>IF(UD_temp!AC241&gt;0,TRUNC(IF(LEN(Lista!AC241)&gt;3,LEFT(Lista!AC241,1),0),1),0)</f>
        <v>0</v>
      </c>
      <c r="AD241" s="63">
        <f>IF(UD_temp!AD241&gt;0,TRUNC(IF(LEN(Lista!AD241)&gt;3,LEFT(Lista!AD241,1),0),1),0)</f>
        <v>0</v>
      </c>
      <c r="AE241" s="63">
        <f>IF(UD_temp!AE241&gt;0,TRUNC(IF(LEN(Lista!AE241)&gt;3,LEFT(Lista!AE241,1),0),1),0)</f>
        <v>0</v>
      </c>
      <c r="AF241" s="63">
        <f>IF(UD_temp!AF241&gt;0,TRUNC(IF(LEN(Lista!AF241)&gt;3,LEFT(Lista!AF241,1),0),1),0)</f>
        <v>0</v>
      </c>
      <c r="AG241" s="63">
        <f>IF(UD_temp!AG241&gt;0,TRUNC(IF(LEN(Lista!AG241)&gt;3,LEFT(Lista!AG241,1),0),1),0)</f>
        <v>0</v>
      </c>
      <c r="AH241" s="63">
        <f>IF(UD_temp!AH241&gt;0,TRUNC(IF(LEN(Lista!AH241)&gt;3,LEFT(Lista!AH241,1),0),1),0)</f>
        <v>0</v>
      </c>
      <c r="AI241" s="63">
        <f>IF(UD_temp!AI241&gt;0,TRUNC(IF(LEN(Lista!AI241)&gt;3,LEFT(Lista!AI241,1),0),1),0)</f>
        <v>0</v>
      </c>
      <c r="AJ241" s="165">
        <f>SUM(E241:AI243)</f>
        <v>0</v>
      </c>
    </row>
    <row r="242" spans="1:36" ht="13.5" thickBot="1" x14ac:dyDescent="0.25">
      <c r="A242" s="142"/>
      <c r="B242" s="142"/>
      <c r="C242" s="142"/>
      <c r="D242" s="15">
        <v>2</v>
      </c>
      <c r="E242" s="63">
        <f>IF(UD_temp!E242&gt;0,TRUNC(IF(LEN(Lista!E242)&gt;3,LEFT(Lista!E242,1),0),1),0)</f>
        <v>0</v>
      </c>
      <c r="F242" s="63">
        <f>IF(UD_temp!F242&gt;0,TRUNC(IF(LEN(Lista!F242)&gt;3,LEFT(Lista!F242,1),0),1),0)</f>
        <v>0</v>
      </c>
      <c r="G242" s="63">
        <f>IF(UD_temp!G242&gt;0,TRUNC(IF(LEN(Lista!G242)&gt;3,LEFT(Lista!G242,1),0),1),0)</f>
        <v>0</v>
      </c>
      <c r="H242" s="63">
        <f>IF(UD_temp!H242&gt;0,TRUNC(IF(LEN(Lista!H242)&gt;3,LEFT(Lista!H242,1),0),1),0)</f>
        <v>0</v>
      </c>
      <c r="I242" s="63">
        <f>IF(UD_temp!I242&gt;0,TRUNC(IF(LEN(Lista!I242)&gt;3,LEFT(Lista!I242,1),0),1),0)</f>
        <v>0</v>
      </c>
      <c r="J242" s="63">
        <f>IF(UD_temp!J242&gt;0,TRUNC(IF(LEN(Lista!J242)&gt;3,LEFT(Lista!J242,1),0),1),0)</f>
        <v>0</v>
      </c>
      <c r="K242" s="63">
        <f>IF(UD_temp!K242&gt;0,TRUNC(IF(LEN(Lista!K242)&gt;3,LEFT(Lista!K242,1),0),1),0)</f>
        <v>0</v>
      </c>
      <c r="L242" s="63">
        <f>IF(UD_temp!L242&gt;0,TRUNC(IF(LEN(Lista!L242)&gt;3,LEFT(Lista!L242,1),0),1),0)</f>
        <v>0</v>
      </c>
      <c r="M242" s="63">
        <f>IF(UD_temp!M242&gt;0,TRUNC(IF(LEN(Lista!M242)&gt;3,LEFT(Lista!M242,1),0),1),0)</f>
        <v>0</v>
      </c>
      <c r="N242" s="63">
        <f>IF(UD_temp!N242&gt;0,TRUNC(IF(LEN(Lista!N242)&gt;3,LEFT(Lista!N242,1),0),1),0)</f>
        <v>0</v>
      </c>
      <c r="O242" s="63">
        <f>IF(UD_temp!O242&gt;0,TRUNC(IF(LEN(Lista!O242)&gt;3,LEFT(Lista!O242,1),0),1),0)</f>
        <v>0</v>
      </c>
      <c r="P242" s="63">
        <f>IF(UD_temp!P242&gt;0,TRUNC(IF(LEN(Lista!P242)&gt;3,LEFT(Lista!P242,1),0),1),0)</f>
        <v>0</v>
      </c>
      <c r="Q242" s="63">
        <f>IF(UD_temp!Q242&gt;0,TRUNC(IF(LEN(Lista!Q242)&gt;3,LEFT(Lista!Q242,1),0),1),0)</f>
        <v>0</v>
      </c>
      <c r="R242" s="63">
        <f>IF(UD_temp!R242&gt;0,TRUNC(IF(LEN(Lista!R242)&gt;3,LEFT(Lista!R242,1),0),1),0)</f>
        <v>0</v>
      </c>
      <c r="S242" s="63">
        <f>IF(UD_temp!S242&gt;0,TRUNC(IF(LEN(Lista!S242)&gt;3,LEFT(Lista!S242,1),0),1),0)</f>
        <v>0</v>
      </c>
      <c r="T242" s="63">
        <f>IF(UD_temp!T242&gt;0,TRUNC(IF(LEN(Lista!T242)&gt;3,LEFT(Lista!T242,1),0),1),0)</f>
        <v>0</v>
      </c>
      <c r="U242" s="63">
        <f>IF(UD_temp!U242&gt;0,TRUNC(IF(LEN(Lista!U242)&gt;3,LEFT(Lista!U242,1),0),1),0)</f>
        <v>0</v>
      </c>
      <c r="V242" s="63">
        <f>IF(UD_temp!V242&gt;0,TRUNC(IF(LEN(Lista!V242)&gt;3,LEFT(Lista!V242,1),0),1),0)</f>
        <v>0</v>
      </c>
      <c r="W242" s="63">
        <f>IF(UD_temp!W242&gt;0,TRUNC(IF(LEN(Lista!W242)&gt;3,LEFT(Lista!W242,1),0),1),0)</f>
        <v>0</v>
      </c>
      <c r="X242" s="63">
        <f>IF(UD_temp!X242&gt;0,TRUNC(IF(LEN(Lista!X242)&gt;3,LEFT(Lista!X242,1),0),1),0)</f>
        <v>0</v>
      </c>
      <c r="Y242" s="63">
        <f>IF(UD_temp!Y242&gt;0,TRUNC(IF(LEN(Lista!Y242)&gt;3,LEFT(Lista!Y242,1),0),1),0)</f>
        <v>0</v>
      </c>
      <c r="Z242" s="63">
        <f>IF(UD_temp!Z242&gt;0,TRUNC(IF(LEN(Lista!Z242)&gt;3,LEFT(Lista!Z242,1),0),1),0)</f>
        <v>0</v>
      </c>
      <c r="AA242" s="63">
        <f>IF(UD_temp!AA242&gt;0,TRUNC(IF(LEN(Lista!AA242)&gt;3,LEFT(Lista!AA242,1),0),1),0)</f>
        <v>0</v>
      </c>
      <c r="AB242" s="63">
        <f>IF(UD_temp!AB242&gt;0,TRUNC(IF(LEN(Lista!AB242)&gt;3,LEFT(Lista!AB242,1),0),1),0)</f>
        <v>0</v>
      </c>
      <c r="AC242" s="63">
        <f>IF(UD_temp!AC242&gt;0,TRUNC(IF(LEN(Lista!AC242)&gt;3,LEFT(Lista!AC242,1),0),1),0)</f>
        <v>0</v>
      </c>
      <c r="AD242" s="63">
        <f>IF(UD_temp!AD242&gt;0,TRUNC(IF(LEN(Lista!AD242)&gt;3,LEFT(Lista!AD242,1),0),1),0)</f>
        <v>0</v>
      </c>
      <c r="AE242" s="63">
        <f>IF(UD_temp!AE242&gt;0,TRUNC(IF(LEN(Lista!AE242)&gt;3,LEFT(Lista!AE242,1),0),1),0)</f>
        <v>0</v>
      </c>
      <c r="AF242" s="63">
        <f>IF(UD_temp!AF242&gt;0,TRUNC(IF(LEN(Lista!AF242)&gt;3,LEFT(Lista!AF242,1),0),1),0)</f>
        <v>0</v>
      </c>
      <c r="AG242" s="63">
        <f>IF(UD_temp!AG242&gt;0,TRUNC(IF(LEN(Lista!AG242)&gt;3,LEFT(Lista!AG242,1),0),1),0)</f>
        <v>0</v>
      </c>
      <c r="AH242" s="63">
        <f>IF(UD_temp!AH242&gt;0,TRUNC(IF(LEN(Lista!AH242)&gt;3,LEFT(Lista!AH242,1),0),1),0)</f>
        <v>0</v>
      </c>
      <c r="AI242" s="63">
        <f>IF(UD_temp!AI242&gt;0,TRUNC(IF(LEN(Lista!AI242)&gt;3,LEFT(Lista!AI242,1),0),1),0)</f>
        <v>0</v>
      </c>
      <c r="AJ242" s="145"/>
    </row>
    <row r="243" spans="1:36" ht="13.5" thickBot="1" x14ac:dyDescent="0.25">
      <c r="A243" s="142"/>
      <c r="B243" s="142"/>
      <c r="C243" s="142"/>
      <c r="D243" s="15">
        <v>3</v>
      </c>
      <c r="E243" s="63">
        <f>IF(UD_temp!E243&gt;0,TRUNC(IF(LEN(Lista!E243)&gt;3,LEFT(Lista!E243,1),0),1),0)</f>
        <v>0</v>
      </c>
      <c r="F243" s="63">
        <f>IF(UD_temp!F243&gt;0,TRUNC(IF(LEN(Lista!F243)&gt;3,LEFT(Lista!F243,1),0),1),0)</f>
        <v>0</v>
      </c>
      <c r="G243" s="63">
        <f>IF(UD_temp!G243&gt;0,TRUNC(IF(LEN(Lista!G243)&gt;3,LEFT(Lista!G243,1),0),1),0)</f>
        <v>0</v>
      </c>
      <c r="H243" s="63">
        <f>IF(UD_temp!H243&gt;0,TRUNC(IF(LEN(Lista!H243)&gt;3,LEFT(Lista!H243,1),0),1),0)</f>
        <v>0</v>
      </c>
      <c r="I243" s="63">
        <f>IF(UD_temp!I243&gt;0,TRUNC(IF(LEN(Lista!I243)&gt;3,LEFT(Lista!I243,1),0),1),0)</f>
        <v>0</v>
      </c>
      <c r="J243" s="63">
        <f>IF(UD_temp!J243&gt;0,TRUNC(IF(LEN(Lista!J243)&gt;3,LEFT(Lista!J243,1),0),1),0)</f>
        <v>0</v>
      </c>
      <c r="K243" s="63">
        <f>IF(UD_temp!K243&gt;0,TRUNC(IF(LEN(Lista!K243)&gt;3,LEFT(Lista!K243,1),0),1),0)</f>
        <v>0</v>
      </c>
      <c r="L243" s="63">
        <f>IF(UD_temp!L243&gt;0,TRUNC(IF(LEN(Lista!L243)&gt;3,LEFT(Lista!L243,1),0),1),0)</f>
        <v>0</v>
      </c>
      <c r="M243" s="63">
        <f>IF(UD_temp!M243&gt;0,TRUNC(IF(LEN(Lista!M243)&gt;3,LEFT(Lista!M243,1),0),1),0)</f>
        <v>0</v>
      </c>
      <c r="N243" s="63">
        <f>IF(UD_temp!N243&gt;0,TRUNC(IF(LEN(Lista!N243)&gt;3,LEFT(Lista!N243,1),0),1),0)</f>
        <v>0</v>
      </c>
      <c r="O243" s="63">
        <f>IF(UD_temp!O243&gt;0,TRUNC(IF(LEN(Lista!O243)&gt;3,LEFT(Lista!O243,1),0),1),0)</f>
        <v>0</v>
      </c>
      <c r="P243" s="63">
        <f>IF(UD_temp!P243&gt;0,TRUNC(IF(LEN(Lista!P243)&gt;3,LEFT(Lista!P243,1),0),1),0)</f>
        <v>0</v>
      </c>
      <c r="Q243" s="63">
        <f>IF(UD_temp!Q243&gt;0,TRUNC(IF(LEN(Lista!Q243)&gt;3,LEFT(Lista!Q243,1),0),1),0)</f>
        <v>0</v>
      </c>
      <c r="R243" s="63">
        <f>IF(UD_temp!R243&gt;0,TRUNC(IF(LEN(Lista!R243)&gt;3,LEFT(Lista!R243,1),0),1),0)</f>
        <v>0</v>
      </c>
      <c r="S243" s="63">
        <f>IF(UD_temp!S243&gt;0,TRUNC(IF(LEN(Lista!S243)&gt;3,LEFT(Lista!S243,1),0),1),0)</f>
        <v>0</v>
      </c>
      <c r="T243" s="63">
        <f>IF(UD_temp!T243&gt;0,TRUNC(IF(LEN(Lista!T243)&gt;3,LEFT(Lista!T243,1),0),1),0)</f>
        <v>0</v>
      </c>
      <c r="U243" s="63">
        <f>IF(UD_temp!U243&gt;0,TRUNC(IF(LEN(Lista!U243)&gt;3,LEFT(Lista!U243,1),0),1),0)</f>
        <v>0</v>
      </c>
      <c r="V243" s="63">
        <f>IF(UD_temp!V243&gt;0,TRUNC(IF(LEN(Lista!V243)&gt;3,LEFT(Lista!V243,1),0),1),0)</f>
        <v>0</v>
      </c>
      <c r="W243" s="63">
        <f>IF(UD_temp!W243&gt;0,TRUNC(IF(LEN(Lista!W243)&gt;3,LEFT(Lista!W243,1),0),1),0)</f>
        <v>0</v>
      </c>
      <c r="X243" s="63">
        <f>IF(UD_temp!X243&gt;0,TRUNC(IF(LEN(Lista!X243)&gt;3,LEFT(Lista!X243,1),0),1),0)</f>
        <v>0</v>
      </c>
      <c r="Y243" s="63">
        <f>IF(UD_temp!Y243&gt;0,TRUNC(IF(LEN(Lista!Y243)&gt;3,LEFT(Lista!Y243,1),0),1),0)</f>
        <v>0</v>
      </c>
      <c r="Z243" s="63">
        <f>IF(UD_temp!Z243&gt;0,TRUNC(IF(LEN(Lista!Z243)&gt;3,LEFT(Lista!Z243,1),0),1),0)</f>
        <v>0</v>
      </c>
      <c r="AA243" s="63">
        <f>IF(UD_temp!AA243&gt;0,TRUNC(IF(LEN(Lista!AA243)&gt;3,LEFT(Lista!AA243,1),0),1),0)</f>
        <v>0</v>
      </c>
      <c r="AB243" s="63">
        <f>IF(UD_temp!AB243&gt;0,TRUNC(IF(LEN(Lista!AB243)&gt;3,LEFT(Lista!AB243,1),0),1),0)</f>
        <v>0</v>
      </c>
      <c r="AC243" s="63">
        <f>IF(UD_temp!AC243&gt;0,TRUNC(IF(LEN(Lista!AC243)&gt;3,LEFT(Lista!AC243,1),0),1),0)</f>
        <v>0</v>
      </c>
      <c r="AD243" s="63">
        <f>IF(UD_temp!AD243&gt;0,TRUNC(IF(LEN(Lista!AD243)&gt;3,LEFT(Lista!AD243,1),0),1),0)</f>
        <v>0</v>
      </c>
      <c r="AE243" s="63">
        <f>IF(UD_temp!AE243&gt;0,TRUNC(IF(LEN(Lista!AE243)&gt;3,LEFT(Lista!AE243,1),0),1),0)</f>
        <v>0</v>
      </c>
      <c r="AF243" s="63">
        <f>IF(UD_temp!AF243&gt;0,TRUNC(IF(LEN(Lista!AF243)&gt;3,LEFT(Lista!AF243,1),0),1),0)</f>
        <v>0</v>
      </c>
      <c r="AG243" s="63">
        <f>IF(UD_temp!AG243&gt;0,TRUNC(IF(LEN(Lista!AG243)&gt;3,LEFT(Lista!AG243,1),0),1),0)</f>
        <v>0</v>
      </c>
      <c r="AH243" s="63">
        <f>IF(UD_temp!AH243&gt;0,TRUNC(IF(LEN(Lista!AH243)&gt;3,LEFT(Lista!AH243,1),0),1),0)</f>
        <v>0</v>
      </c>
      <c r="AI243" s="63">
        <f>IF(UD_temp!AI243&gt;0,TRUNC(IF(LEN(Lista!AI243)&gt;3,LEFT(Lista!AI243,1),0),1),0)</f>
        <v>0</v>
      </c>
      <c r="AJ243" s="166"/>
    </row>
    <row r="244" spans="1:36" ht="13.5" thickBot="1" x14ac:dyDescent="0.25">
      <c r="A244" s="164">
        <f>Lista!A244</f>
        <v>2</v>
      </c>
      <c r="B244" s="164">
        <f>Lista!B244</f>
        <v>1038</v>
      </c>
      <c r="C244" s="164" t="str">
        <f>Lista!C244</f>
        <v>Dowsilas Damian</v>
      </c>
      <c r="D244" s="15">
        <v>1</v>
      </c>
      <c r="E244" s="63">
        <f>IF(UD_temp!E244&gt;0,TRUNC(IF(LEN(Lista!E244)&gt;3,LEFT(Lista!E244,1),0),1),0)</f>
        <v>0</v>
      </c>
      <c r="F244" s="63">
        <f>IF(UD_temp!F244&gt;0,TRUNC(IF(LEN(Lista!F244)&gt;3,LEFT(Lista!F244,1),0),1),0)</f>
        <v>0</v>
      </c>
      <c r="G244" s="63">
        <f>IF(UD_temp!G244&gt;0,TRUNC(IF(LEN(Lista!G244)&gt;3,LEFT(Lista!G244,1),0),1),0)</f>
        <v>0</v>
      </c>
      <c r="H244" s="63">
        <f>IF(UD_temp!H244&gt;0,TRUNC(IF(LEN(Lista!H244)&gt;3,LEFT(Lista!H244,1),0),1),0)</f>
        <v>0</v>
      </c>
      <c r="I244" s="63">
        <f>IF(UD_temp!I244&gt;0,TRUNC(IF(LEN(Lista!I244)&gt;3,LEFT(Lista!I244,1),0),1),0)</f>
        <v>0</v>
      </c>
      <c r="J244" s="63">
        <f>IF(UD_temp!J244&gt;0,TRUNC(IF(LEN(Lista!J244)&gt;3,LEFT(Lista!J244,1),0),1),0)</f>
        <v>0</v>
      </c>
      <c r="K244" s="63">
        <f>IF(UD_temp!K244&gt;0,TRUNC(IF(LEN(Lista!K244)&gt;3,LEFT(Lista!K244,1),0),1),0)</f>
        <v>0</v>
      </c>
      <c r="L244" s="63">
        <f>IF(UD_temp!L244&gt;0,TRUNC(IF(LEN(Lista!L244)&gt;3,LEFT(Lista!L244,1),0),1),0)</f>
        <v>0</v>
      </c>
      <c r="M244" s="63">
        <f>IF(UD_temp!M244&gt;0,TRUNC(IF(LEN(Lista!M244)&gt;3,LEFT(Lista!M244,1),0),1),0)</f>
        <v>0</v>
      </c>
      <c r="N244" s="63">
        <f>IF(UD_temp!N244&gt;0,TRUNC(IF(LEN(Lista!N244)&gt;3,LEFT(Lista!N244,1),0),1),0)</f>
        <v>0</v>
      </c>
      <c r="O244" s="63">
        <f>IF(UD_temp!O244&gt;0,TRUNC(IF(LEN(Lista!O244)&gt;3,LEFT(Lista!O244,1),0),1),0)</f>
        <v>0</v>
      </c>
      <c r="P244" s="63">
        <f>IF(UD_temp!P244&gt;0,TRUNC(IF(LEN(Lista!P244)&gt;3,LEFT(Lista!P244,1),0),1),0)</f>
        <v>0</v>
      </c>
      <c r="Q244" s="63">
        <f>IF(UD_temp!Q244&gt;0,TRUNC(IF(LEN(Lista!Q244)&gt;3,LEFT(Lista!Q244,1),0),1),0)</f>
        <v>0</v>
      </c>
      <c r="R244" s="63">
        <f>IF(UD_temp!R244&gt;0,TRUNC(IF(LEN(Lista!R244)&gt;3,LEFT(Lista!R244,1),0),1),0)</f>
        <v>0</v>
      </c>
      <c r="S244" s="63">
        <f>IF(UD_temp!S244&gt;0,TRUNC(IF(LEN(Lista!S244)&gt;3,LEFT(Lista!S244,1),0),1),0)</f>
        <v>0</v>
      </c>
      <c r="T244" s="63">
        <f>IF(UD_temp!T244&gt;0,TRUNC(IF(LEN(Lista!T244)&gt;3,LEFT(Lista!T244,1),0),1),0)</f>
        <v>0</v>
      </c>
      <c r="U244" s="63">
        <f>IF(UD_temp!U244&gt;0,TRUNC(IF(LEN(Lista!U244)&gt;3,LEFT(Lista!U244,1),0),1),0)</f>
        <v>0</v>
      </c>
      <c r="V244" s="63">
        <f>IF(UD_temp!V244&gt;0,TRUNC(IF(LEN(Lista!V244)&gt;3,LEFT(Lista!V244,1),0),1),0)</f>
        <v>0</v>
      </c>
      <c r="W244" s="63">
        <f>IF(UD_temp!W244&gt;0,TRUNC(IF(LEN(Lista!W244)&gt;3,LEFT(Lista!W244,1),0),1),0)</f>
        <v>0</v>
      </c>
      <c r="X244" s="63">
        <f>IF(UD_temp!X244&gt;0,TRUNC(IF(LEN(Lista!X244)&gt;3,LEFT(Lista!X244,1),0),1),0)</f>
        <v>0</v>
      </c>
      <c r="Y244" s="63">
        <f>IF(UD_temp!Y244&gt;0,TRUNC(IF(LEN(Lista!Y244)&gt;3,LEFT(Lista!Y244,1),0),1),0)</f>
        <v>0</v>
      </c>
      <c r="Z244" s="63">
        <f>IF(UD_temp!Z244&gt;0,TRUNC(IF(LEN(Lista!Z244)&gt;3,LEFT(Lista!Z244,1),0),1),0)</f>
        <v>0</v>
      </c>
      <c r="AA244" s="63">
        <f>IF(UD_temp!AA244&gt;0,TRUNC(IF(LEN(Lista!AA244)&gt;3,LEFT(Lista!AA244,1),0),1),0)</f>
        <v>0</v>
      </c>
      <c r="AB244" s="63">
        <f>IF(UD_temp!AB244&gt;0,TRUNC(IF(LEN(Lista!AB244)&gt;3,LEFT(Lista!AB244,1),0),1),0)</f>
        <v>0</v>
      </c>
      <c r="AC244" s="63">
        <f>IF(UD_temp!AC244&gt;0,TRUNC(IF(LEN(Lista!AC244)&gt;3,LEFT(Lista!AC244,1),0),1),0)</f>
        <v>0</v>
      </c>
      <c r="AD244" s="63">
        <f>IF(UD_temp!AD244&gt;0,TRUNC(IF(LEN(Lista!AD244)&gt;3,LEFT(Lista!AD244,1),0),1),0)</f>
        <v>0</v>
      </c>
      <c r="AE244" s="63">
        <f>IF(UD_temp!AE244&gt;0,TRUNC(IF(LEN(Lista!AE244)&gt;3,LEFT(Lista!AE244,1),0),1),0)</f>
        <v>0</v>
      </c>
      <c r="AF244" s="63">
        <f>IF(UD_temp!AF244&gt;0,TRUNC(IF(LEN(Lista!AF244)&gt;3,LEFT(Lista!AF244,1),0),1),0)</f>
        <v>0</v>
      </c>
      <c r="AG244" s="63">
        <f>IF(UD_temp!AG244&gt;0,TRUNC(IF(LEN(Lista!AG244)&gt;3,LEFT(Lista!AG244,1),0),1),0)</f>
        <v>0</v>
      </c>
      <c r="AH244" s="63">
        <f>IF(UD_temp!AH244&gt;0,TRUNC(IF(LEN(Lista!AH244)&gt;3,LEFT(Lista!AH244,1),0),1),0)</f>
        <v>0</v>
      </c>
      <c r="AI244" s="63">
        <f>IF(UD_temp!AI244&gt;0,TRUNC(IF(LEN(Lista!AI244)&gt;3,LEFT(Lista!AI244,1),0),1),0)</f>
        <v>0</v>
      </c>
      <c r="AJ244" s="165">
        <f t="shared" ref="AJ244" si="53">SUM(E244:AI246)</f>
        <v>0</v>
      </c>
    </row>
    <row r="245" spans="1:36" ht="13.5" thickBot="1" x14ac:dyDescent="0.25">
      <c r="A245" s="142"/>
      <c r="B245" s="142"/>
      <c r="C245" s="142"/>
      <c r="D245" s="15">
        <v>2</v>
      </c>
      <c r="E245" s="63">
        <f>IF(UD_temp!E245&gt;0,TRUNC(IF(LEN(Lista!E245)&gt;3,LEFT(Lista!E245,1),0),1),0)</f>
        <v>0</v>
      </c>
      <c r="F245" s="63">
        <f>IF(UD_temp!F245&gt;0,TRUNC(IF(LEN(Lista!F245)&gt;3,LEFT(Lista!F245,1),0),1),0)</f>
        <v>0</v>
      </c>
      <c r="G245" s="63">
        <f>IF(UD_temp!G245&gt;0,TRUNC(IF(LEN(Lista!G245)&gt;3,LEFT(Lista!G245,1),0),1),0)</f>
        <v>0</v>
      </c>
      <c r="H245" s="63">
        <f>IF(UD_temp!H245&gt;0,TRUNC(IF(LEN(Lista!H245)&gt;3,LEFT(Lista!H245,1),0),1),0)</f>
        <v>0</v>
      </c>
      <c r="I245" s="63">
        <f>IF(UD_temp!I245&gt;0,TRUNC(IF(LEN(Lista!I245)&gt;3,LEFT(Lista!I245,1),0),1),0)</f>
        <v>0</v>
      </c>
      <c r="J245" s="63">
        <f>IF(UD_temp!J245&gt;0,TRUNC(IF(LEN(Lista!J245)&gt;3,LEFT(Lista!J245,1),0),1),0)</f>
        <v>0</v>
      </c>
      <c r="K245" s="63">
        <f>IF(UD_temp!K245&gt;0,TRUNC(IF(LEN(Lista!K245)&gt;3,LEFT(Lista!K245,1),0),1),0)</f>
        <v>0</v>
      </c>
      <c r="L245" s="63">
        <f>IF(UD_temp!L245&gt;0,TRUNC(IF(LEN(Lista!L245)&gt;3,LEFT(Lista!L245,1),0),1),0)</f>
        <v>0</v>
      </c>
      <c r="M245" s="63">
        <f>IF(UD_temp!M245&gt;0,TRUNC(IF(LEN(Lista!M245)&gt;3,LEFT(Lista!M245,1),0),1),0)</f>
        <v>0</v>
      </c>
      <c r="N245" s="63">
        <f>IF(UD_temp!N245&gt;0,TRUNC(IF(LEN(Lista!N245)&gt;3,LEFT(Lista!N245,1),0),1),0)</f>
        <v>0</v>
      </c>
      <c r="O245" s="63">
        <f>IF(UD_temp!O245&gt;0,TRUNC(IF(LEN(Lista!O245)&gt;3,LEFT(Lista!O245,1),0),1),0)</f>
        <v>0</v>
      </c>
      <c r="P245" s="63">
        <f>IF(UD_temp!P245&gt;0,TRUNC(IF(LEN(Lista!P245)&gt;3,LEFT(Lista!P245,1),0),1),0)</f>
        <v>0</v>
      </c>
      <c r="Q245" s="63">
        <f>IF(UD_temp!Q245&gt;0,TRUNC(IF(LEN(Lista!Q245)&gt;3,LEFT(Lista!Q245,1),0),1),0)</f>
        <v>0</v>
      </c>
      <c r="R245" s="63">
        <f>IF(UD_temp!R245&gt;0,TRUNC(IF(LEN(Lista!R245)&gt;3,LEFT(Lista!R245,1),0),1),0)</f>
        <v>0</v>
      </c>
      <c r="S245" s="63">
        <f>IF(UD_temp!S245&gt;0,TRUNC(IF(LEN(Lista!S245)&gt;3,LEFT(Lista!S245,1),0),1),0)</f>
        <v>0</v>
      </c>
      <c r="T245" s="63">
        <f>IF(UD_temp!T245&gt;0,TRUNC(IF(LEN(Lista!T245)&gt;3,LEFT(Lista!T245,1),0),1),0)</f>
        <v>0</v>
      </c>
      <c r="U245" s="63">
        <f>IF(UD_temp!U245&gt;0,TRUNC(IF(LEN(Lista!U245)&gt;3,LEFT(Lista!U245,1),0),1),0)</f>
        <v>0</v>
      </c>
      <c r="V245" s="63">
        <f>IF(UD_temp!V245&gt;0,TRUNC(IF(LEN(Lista!V245)&gt;3,LEFT(Lista!V245,1),0),1),0)</f>
        <v>0</v>
      </c>
      <c r="W245" s="63">
        <f>IF(UD_temp!W245&gt;0,TRUNC(IF(LEN(Lista!W245)&gt;3,LEFT(Lista!W245,1),0),1),0)</f>
        <v>0</v>
      </c>
      <c r="X245" s="63">
        <f>IF(UD_temp!X245&gt;0,TRUNC(IF(LEN(Lista!X245)&gt;3,LEFT(Lista!X245,1),0),1),0)</f>
        <v>0</v>
      </c>
      <c r="Y245" s="63">
        <f>IF(UD_temp!Y245&gt;0,TRUNC(IF(LEN(Lista!Y245)&gt;3,LEFT(Lista!Y245,1),0),1),0)</f>
        <v>0</v>
      </c>
      <c r="Z245" s="63">
        <f>IF(UD_temp!Z245&gt;0,TRUNC(IF(LEN(Lista!Z245)&gt;3,LEFT(Lista!Z245,1),0),1),0)</f>
        <v>0</v>
      </c>
      <c r="AA245" s="63">
        <f>IF(UD_temp!AA245&gt;0,TRUNC(IF(LEN(Lista!AA245)&gt;3,LEFT(Lista!AA245,1),0),1),0)</f>
        <v>0</v>
      </c>
      <c r="AB245" s="63">
        <f>IF(UD_temp!AB245&gt;0,TRUNC(IF(LEN(Lista!AB245)&gt;3,LEFT(Lista!AB245,1),0),1),0)</f>
        <v>0</v>
      </c>
      <c r="AC245" s="63">
        <f>IF(UD_temp!AC245&gt;0,TRUNC(IF(LEN(Lista!AC245)&gt;3,LEFT(Lista!AC245,1),0),1),0)</f>
        <v>0</v>
      </c>
      <c r="AD245" s="63">
        <f>IF(UD_temp!AD245&gt;0,TRUNC(IF(LEN(Lista!AD245)&gt;3,LEFT(Lista!AD245,1),0),1),0)</f>
        <v>0</v>
      </c>
      <c r="AE245" s="63">
        <f>IF(UD_temp!AE245&gt;0,TRUNC(IF(LEN(Lista!AE245)&gt;3,LEFT(Lista!AE245,1),0),1),0)</f>
        <v>0</v>
      </c>
      <c r="AF245" s="63">
        <f>IF(UD_temp!AF245&gt;0,TRUNC(IF(LEN(Lista!AF245)&gt;3,LEFT(Lista!AF245,1),0),1),0)</f>
        <v>0</v>
      </c>
      <c r="AG245" s="63">
        <f>IF(UD_temp!AG245&gt;0,TRUNC(IF(LEN(Lista!AG245)&gt;3,LEFT(Lista!AG245,1),0),1),0)</f>
        <v>0</v>
      </c>
      <c r="AH245" s="63">
        <f>IF(UD_temp!AH245&gt;0,TRUNC(IF(LEN(Lista!AH245)&gt;3,LEFT(Lista!AH245,1),0),1),0)</f>
        <v>0</v>
      </c>
      <c r="AI245" s="63">
        <f>IF(UD_temp!AI245&gt;0,TRUNC(IF(LEN(Lista!AI245)&gt;3,LEFT(Lista!AI245,1),0),1),0)</f>
        <v>0</v>
      </c>
      <c r="AJ245" s="145"/>
    </row>
    <row r="246" spans="1:36" ht="13.5" thickBot="1" x14ac:dyDescent="0.25">
      <c r="A246" s="142"/>
      <c r="B246" s="142"/>
      <c r="C246" s="142"/>
      <c r="D246" s="15">
        <v>3</v>
      </c>
      <c r="E246" s="63">
        <f>IF(UD_temp!E246&gt;0,TRUNC(IF(LEN(Lista!E246)&gt;3,LEFT(Lista!E246,1),0),1),0)</f>
        <v>0</v>
      </c>
      <c r="F246" s="63">
        <f>IF(UD_temp!F246&gt;0,TRUNC(IF(LEN(Lista!F246)&gt;3,LEFT(Lista!F246,1),0),1),0)</f>
        <v>0</v>
      </c>
      <c r="G246" s="63">
        <f>IF(UD_temp!G246&gt;0,TRUNC(IF(LEN(Lista!G246)&gt;3,LEFT(Lista!G246,1),0),1),0)</f>
        <v>0</v>
      </c>
      <c r="H246" s="63">
        <f>IF(UD_temp!H246&gt;0,TRUNC(IF(LEN(Lista!H246)&gt;3,LEFT(Lista!H246,1),0),1),0)</f>
        <v>0</v>
      </c>
      <c r="I246" s="63">
        <f>IF(UD_temp!I246&gt;0,TRUNC(IF(LEN(Lista!I246)&gt;3,LEFT(Lista!I246,1),0),1),0)</f>
        <v>0</v>
      </c>
      <c r="J246" s="63">
        <f>IF(UD_temp!J246&gt;0,TRUNC(IF(LEN(Lista!J246)&gt;3,LEFT(Lista!J246,1),0),1),0)</f>
        <v>0</v>
      </c>
      <c r="K246" s="63">
        <f>IF(UD_temp!K246&gt;0,TRUNC(IF(LEN(Lista!K246)&gt;3,LEFT(Lista!K246,1),0),1),0)</f>
        <v>0</v>
      </c>
      <c r="L246" s="63">
        <f>IF(UD_temp!L246&gt;0,TRUNC(IF(LEN(Lista!L246)&gt;3,LEFT(Lista!L246,1),0),1),0)</f>
        <v>0</v>
      </c>
      <c r="M246" s="63">
        <f>IF(UD_temp!M246&gt;0,TRUNC(IF(LEN(Lista!M246)&gt;3,LEFT(Lista!M246,1),0),1),0)</f>
        <v>0</v>
      </c>
      <c r="N246" s="63">
        <f>IF(UD_temp!N246&gt;0,TRUNC(IF(LEN(Lista!N246)&gt;3,LEFT(Lista!N246,1),0),1),0)</f>
        <v>0</v>
      </c>
      <c r="O246" s="63">
        <f>IF(UD_temp!O246&gt;0,TRUNC(IF(LEN(Lista!O246)&gt;3,LEFT(Lista!O246,1),0),1),0)</f>
        <v>0</v>
      </c>
      <c r="P246" s="63">
        <f>IF(UD_temp!P246&gt;0,TRUNC(IF(LEN(Lista!P246)&gt;3,LEFT(Lista!P246,1),0),1),0)</f>
        <v>0</v>
      </c>
      <c r="Q246" s="63">
        <f>IF(UD_temp!Q246&gt;0,TRUNC(IF(LEN(Lista!Q246)&gt;3,LEFT(Lista!Q246,1),0),1),0)</f>
        <v>0</v>
      </c>
      <c r="R246" s="63">
        <f>IF(UD_temp!R246&gt;0,TRUNC(IF(LEN(Lista!R246)&gt;3,LEFT(Lista!R246,1),0),1),0)</f>
        <v>0</v>
      </c>
      <c r="S246" s="63">
        <f>IF(UD_temp!S246&gt;0,TRUNC(IF(LEN(Lista!S246)&gt;3,LEFT(Lista!S246,1),0),1),0)</f>
        <v>0</v>
      </c>
      <c r="T246" s="63">
        <f>IF(UD_temp!T246&gt;0,TRUNC(IF(LEN(Lista!T246)&gt;3,LEFT(Lista!T246,1),0),1),0)</f>
        <v>0</v>
      </c>
      <c r="U246" s="63">
        <f>IF(UD_temp!U246&gt;0,TRUNC(IF(LEN(Lista!U246)&gt;3,LEFT(Lista!U246,1),0),1),0)</f>
        <v>0</v>
      </c>
      <c r="V246" s="63">
        <f>IF(UD_temp!V246&gt;0,TRUNC(IF(LEN(Lista!V246)&gt;3,LEFT(Lista!V246,1),0),1),0)</f>
        <v>0</v>
      </c>
      <c r="W246" s="63">
        <f>IF(UD_temp!W246&gt;0,TRUNC(IF(LEN(Lista!W246)&gt;3,LEFT(Lista!W246,1),0),1),0)</f>
        <v>0</v>
      </c>
      <c r="X246" s="63">
        <f>IF(UD_temp!X246&gt;0,TRUNC(IF(LEN(Lista!X246)&gt;3,LEFT(Lista!X246,1),0),1),0)</f>
        <v>0</v>
      </c>
      <c r="Y246" s="63">
        <f>IF(UD_temp!Y246&gt;0,TRUNC(IF(LEN(Lista!Y246)&gt;3,LEFT(Lista!Y246,1),0),1),0)</f>
        <v>0</v>
      </c>
      <c r="Z246" s="63">
        <f>IF(UD_temp!Z246&gt;0,TRUNC(IF(LEN(Lista!Z246)&gt;3,LEFT(Lista!Z246,1),0),1),0)</f>
        <v>0</v>
      </c>
      <c r="AA246" s="63">
        <f>IF(UD_temp!AA246&gt;0,TRUNC(IF(LEN(Lista!AA246)&gt;3,LEFT(Lista!AA246,1),0),1),0)</f>
        <v>0</v>
      </c>
      <c r="AB246" s="63">
        <f>IF(UD_temp!AB246&gt;0,TRUNC(IF(LEN(Lista!AB246)&gt;3,LEFT(Lista!AB246,1),0),1),0)</f>
        <v>0</v>
      </c>
      <c r="AC246" s="63">
        <f>IF(UD_temp!AC246&gt;0,TRUNC(IF(LEN(Lista!AC246)&gt;3,LEFT(Lista!AC246,1),0),1),0)</f>
        <v>0</v>
      </c>
      <c r="AD246" s="63">
        <f>IF(UD_temp!AD246&gt;0,TRUNC(IF(LEN(Lista!AD246)&gt;3,LEFT(Lista!AD246,1),0),1),0)</f>
        <v>0</v>
      </c>
      <c r="AE246" s="63">
        <f>IF(UD_temp!AE246&gt;0,TRUNC(IF(LEN(Lista!AE246)&gt;3,LEFT(Lista!AE246,1),0),1),0)</f>
        <v>0</v>
      </c>
      <c r="AF246" s="63">
        <f>IF(UD_temp!AF246&gt;0,TRUNC(IF(LEN(Lista!AF246)&gt;3,LEFT(Lista!AF246,1),0),1),0)</f>
        <v>0</v>
      </c>
      <c r="AG246" s="63">
        <f>IF(UD_temp!AG246&gt;0,TRUNC(IF(LEN(Lista!AG246)&gt;3,LEFT(Lista!AG246,1),0),1),0)</f>
        <v>0</v>
      </c>
      <c r="AH246" s="63">
        <f>IF(UD_temp!AH246&gt;0,TRUNC(IF(LEN(Lista!AH246)&gt;3,LEFT(Lista!AH246,1),0),1),0)</f>
        <v>0</v>
      </c>
      <c r="AI246" s="63">
        <f>IF(UD_temp!AI246&gt;0,TRUNC(IF(LEN(Lista!AI246)&gt;3,LEFT(Lista!AI246,1),0),1),0)</f>
        <v>0</v>
      </c>
      <c r="AJ246" s="166"/>
    </row>
    <row r="247" spans="1:36" ht="13.5" thickBot="1" x14ac:dyDescent="0.25">
      <c r="A247" s="164">
        <f>Lista!A247</f>
        <v>3</v>
      </c>
      <c r="B247" s="164">
        <f>Lista!B247</f>
        <v>0</v>
      </c>
      <c r="C247" s="164">
        <f>Lista!C247</f>
        <v>0</v>
      </c>
      <c r="D247" s="15">
        <v>1</v>
      </c>
      <c r="E247" s="63">
        <f>IF(UD_temp!E250&gt;0,TRUNC(IF(LEN(Lista!E247)&gt;3,LEFT(Lista!E247,1),0),1),0)</f>
        <v>0</v>
      </c>
      <c r="F247" s="63">
        <f>IF(UD_temp!F250&gt;0,TRUNC(IF(LEN(Lista!F247)&gt;3,LEFT(Lista!F247,1),0),1),0)</f>
        <v>0</v>
      </c>
      <c r="G247" s="63">
        <f>IF(UD_temp!G250&gt;0,TRUNC(IF(LEN(Lista!G247)&gt;3,LEFT(Lista!G247,1),0),1),0)</f>
        <v>0</v>
      </c>
      <c r="H247" s="63">
        <f>IF(UD_temp!H250&gt;0,TRUNC(IF(LEN(Lista!H247)&gt;3,LEFT(Lista!H247,1),0),1),0)</f>
        <v>0</v>
      </c>
      <c r="I247" s="63">
        <f>IF(UD_temp!I250&gt;0,TRUNC(IF(LEN(Lista!I247)&gt;3,LEFT(Lista!I247,1),0),1),0)</f>
        <v>0</v>
      </c>
      <c r="J247" s="63">
        <f>IF(UD_temp!J250&gt;0,TRUNC(IF(LEN(Lista!J247)&gt;3,LEFT(Lista!J247,1),0),1),0)</f>
        <v>0</v>
      </c>
      <c r="K247" s="63">
        <f>IF(UD_temp!K250&gt;0,TRUNC(IF(LEN(Lista!K247)&gt;3,LEFT(Lista!K247,1),0),1),0)</f>
        <v>0</v>
      </c>
      <c r="L247" s="63">
        <f>IF(UD_temp!L250&gt;0,TRUNC(IF(LEN(Lista!L247)&gt;3,LEFT(Lista!L247,1),0),1),0)</f>
        <v>0</v>
      </c>
      <c r="M247" s="63">
        <f>IF(UD_temp!M250&gt;0,TRUNC(IF(LEN(Lista!M247)&gt;3,LEFT(Lista!M247,1),0),1),0)</f>
        <v>0</v>
      </c>
      <c r="N247" s="63">
        <f>IF(UD_temp!N250&gt;0,TRUNC(IF(LEN(Lista!N247)&gt;3,LEFT(Lista!N247,1),0),1),0)</f>
        <v>0</v>
      </c>
      <c r="O247" s="63">
        <f>IF(UD_temp!O250&gt;0,TRUNC(IF(LEN(Lista!O247)&gt;3,LEFT(Lista!O247,1),0),1),0)</f>
        <v>0</v>
      </c>
      <c r="P247" s="63">
        <f>IF(UD_temp!P250&gt;0,TRUNC(IF(LEN(Lista!P247)&gt;3,LEFT(Lista!P247,1),0),1),0)</f>
        <v>0</v>
      </c>
      <c r="Q247" s="63">
        <f>IF(UD_temp!Q250&gt;0,TRUNC(IF(LEN(Lista!Q247)&gt;3,LEFT(Lista!Q247,1),0),1),0)</f>
        <v>0</v>
      </c>
      <c r="R247" s="63">
        <f>IF(UD_temp!R250&gt;0,TRUNC(IF(LEN(Lista!R247)&gt;3,LEFT(Lista!R247,1),0),1),0)</f>
        <v>0</v>
      </c>
      <c r="S247" s="63">
        <f>IF(UD_temp!S250&gt;0,TRUNC(IF(LEN(Lista!S247)&gt;3,LEFT(Lista!S247,1),0),1),0)</f>
        <v>0</v>
      </c>
      <c r="T247" s="63">
        <f>IF(UD_temp!T250&gt;0,TRUNC(IF(LEN(Lista!T247)&gt;3,LEFT(Lista!T247,1),0),1),0)</f>
        <v>0</v>
      </c>
      <c r="U247" s="63">
        <f>IF(UD_temp!U250&gt;0,TRUNC(IF(LEN(Lista!U247)&gt;3,LEFT(Lista!U247,1),0),1),0)</f>
        <v>0</v>
      </c>
      <c r="V247" s="63">
        <f>IF(UD_temp!V250&gt;0,TRUNC(IF(LEN(Lista!V247)&gt;3,LEFT(Lista!V247,1),0),1),0)</f>
        <v>0</v>
      </c>
      <c r="W247" s="63">
        <f>IF(UD_temp!W250&gt;0,TRUNC(IF(LEN(Lista!W247)&gt;3,LEFT(Lista!W247,1),0),1),0)</f>
        <v>0</v>
      </c>
      <c r="X247" s="63">
        <f>IF(UD_temp!X250&gt;0,TRUNC(IF(LEN(Lista!X247)&gt;3,LEFT(Lista!X247,1),0),1),0)</f>
        <v>0</v>
      </c>
      <c r="Y247" s="63">
        <f>IF(UD_temp!Y250&gt;0,TRUNC(IF(LEN(Lista!Y247)&gt;3,LEFT(Lista!Y247,1),0),1),0)</f>
        <v>0</v>
      </c>
      <c r="Z247" s="63">
        <f>IF(UD_temp!Z250&gt;0,TRUNC(IF(LEN(Lista!Z247)&gt;3,LEFT(Lista!Z247,1),0),1),0)</f>
        <v>0</v>
      </c>
      <c r="AA247" s="63">
        <f>IF(UD_temp!AA250&gt;0,TRUNC(IF(LEN(Lista!AA247)&gt;3,LEFT(Lista!AA247,1),0),1),0)</f>
        <v>0</v>
      </c>
      <c r="AB247" s="63">
        <f>IF(UD_temp!AB250&gt;0,TRUNC(IF(LEN(Lista!AB247)&gt;3,LEFT(Lista!AB247,1),0),1),0)</f>
        <v>0</v>
      </c>
      <c r="AC247" s="63">
        <f>IF(UD_temp!AC250&gt;0,TRUNC(IF(LEN(Lista!AC247)&gt;3,LEFT(Lista!AC247,1),0),1),0)</f>
        <v>0</v>
      </c>
      <c r="AD247" s="63">
        <f>IF(UD_temp!AD250&gt;0,TRUNC(IF(LEN(Lista!AD247)&gt;3,LEFT(Lista!AD247,1),0),1),0)</f>
        <v>0</v>
      </c>
      <c r="AE247" s="63">
        <f>IF(UD_temp!AE250&gt;0,TRUNC(IF(LEN(Lista!AE247)&gt;3,LEFT(Lista!AE247,1),0),1),0)</f>
        <v>0</v>
      </c>
      <c r="AF247" s="63">
        <f>IF(UD_temp!AF250&gt;0,TRUNC(IF(LEN(Lista!AF247)&gt;3,LEFT(Lista!AF247,1),0),1),0)</f>
        <v>0</v>
      </c>
      <c r="AG247" s="63">
        <f>IF(UD_temp!AG250&gt;0,TRUNC(IF(LEN(Lista!AG247)&gt;3,LEFT(Lista!AG247,1),0),1),0)</f>
        <v>0</v>
      </c>
      <c r="AH247" s="63">
        <f>IF(UD_temp!AH250&gt;0,TRUNC(IF(LEN(Lista!AH247)&gt;3,LEFT(Lista!AH247,1),0),1),0)</f>
        <v>0</v>
      </c>
      <c r="AI247" s="63">
        <f>IF(UD_temp!AI250&gt;0,TRUNC(IF(LEN(Lista!AI247)&gt;3,LEFT(Lista!AI247,1),0),1),0)</f>
        <v>0</v>
      </c>
      <c r="AJ247" s="165">
        <f t="shared" ref="AJ247:AJ250" si="54">SUM(E247:AI249)</f>
        <v>0</v>
      </c>
    </row>
    <row r="248" spans="1:36" ht="13.5" thickBot="1" x14ac:dyDescent="0.25">
      <c r="A248" s="142"/>
      <c r="B248" s="142"/>
      <c r="C248" s="142"/>
      <c r="D248" s="15">
        <v>2</v>
      </c>
      <c r="E248" s="63">
        <f>IF(UD_temp!E251&gt;0,TRUNC(IF(LEN(Lista!E248)&gt;3,LEFT(Lista!E248,1),0),1),0)</f>
        <v>0</v>
      </c>
      <c r="F248" s="63">
        <f>IF(UD_temp!F251&gt;0,TRUNC(IF(LEN(Lista!F248)&gt;3,LEFT(Lista!F248,1),0),1),0)</f>
        <v>0</v>
      </c>
      <c r="G248" s="63">
        <f>IF(UD_temp!G251&gt;0,TRUNC(IF(LEN(Lista!G248)&gt;3,LEFT(Lista!G248,1),0),1),0)</f>
        <v>0</v>
      </c>
      <c r="H248" s="63">
        <f>IF(UD_temp!H251&gt;0,TRUNC(IF(LEN(Lista!H248)&gt;3,LEFT(Lista!H248,1),0),1),0)</f>
        <v>0</v>
      </c>
      <c r="I248" s="63">
        <f>IF(UD_temp!I251&gt;0,TRUNC(IF(LEN(Lista!I248)&gt;3,LEFT(Lista!I248,1),0),1),0)</f>
        <v>0</v>
      </c>
      <c r="J248" s="63">
        <f>IF(UD_temp!J251&gt;0,TRUNC(IF(LEN(Lista!J248)&gt;3,LEFT(Lista!J248,1),0),1),0)</f>
        <v>0</v>
      </c>
      <c r="K248" s="63">
        <f>IF(UD_temp!K251&gt;0,TRUNC(IF(LEN(Lista!K248)&gt;3,LEFT(Lista!K248,1),0),1),0)</f>
        <v>0</v>
      </c>
      <c r="L248" s="63">
        <f>IF(UD_temp!L251&gt;0,TRUNC(IF(LEN(Lista!L248)&gt;3,LEFT(Lista!L248,1),0),1),0)</f>
        <v>0</v>
      </c>
      <c r="M248" s="63">
        <f>IF(UD_temp!M251&gt;0,TRUNC(IF(LEN(Lista!M248)&gt;3,LEFT(Lista!M248,1),0),1),0)</f>
        <v>0</v>
      </c>
      <c r="N248" s="63">
        <f>IF(UD_temp!N251&gt;0,TRUNC(IF(LEN(Lista!N248)&gt;3,LEFT(Lista!N248,1),0),1),0)</f>
        <v>0</v>
      </c>
      <c r="O248" s="63">
        <f>IF(UD_temp!O251&gt;0,TRUNC(IF(LEN(Lista!O248)&gt;3,LEFT(Lista!O248,1),0),1),0)</f>
        <v>0</v>
      </c>
      <c r="P248" s="63">
        <f>IF(UD_temp!P251&gt;0,TRUNC(IF(LEN(Lista!P248)&gt;3,LEFT(Lista!P248,1),0),1),0)</f>
        <v>0</v>
      </c>
      <c r="Q248" s="63">
        <f>IF(UD_temp!Q251&gt;0,TRUNC(IF(LEN(Lista!Q248)&gt;3,LEFT(Lista!Q248,1),0),1),0)</f>
        <v>0</v>
      </c>
      <c r="R248" s="63">
        <f>IF(UD_temp!R251&gt;0,TRUNC(IF(LEN(Lista!R248)&gt;3,LEFT(Lista!R248,1),0),1),0)</f>
        <v>0</v>
      </c>
      <c r="S248" s="63">
        <f>IF(UD_temp!S251&gt;0,TRUNC(IF(LEN(Lista!S248)&gt;3,LEFT(Lista!S248,1),0),1),0)</f>
        <v>0</v>
      </c>
      <c r="T248" s="63">
        <f>IF(UD_temp!T251&gt;0,TRUNC(IF(LEN(Lista!T248)&gt;3,LEFT(Lista!T248,1),0),1),0)</f>
        <v>0</v>
      </c>
      <c r="U248" s="63">
        <f>IF(UD_temp!U251&gt;0,TRUNC(IF(LEN(Lista!U248)&gt;3,LEFT(Lista!U248,1),0),1),0)</f>
        <v>0</v>
      </c>
      <c r="V248" s="63">
        <f>IF(UD_temp!V251&gt;0,TRUNC(IF(LEN(Lista!V248)&gt;3,LEFT(Lista!V248,1),0),1),0)</f>
        <v>0</v>
      </c>
      <c r="W248" s="63">
        <f>IF(UD_temp!W251&gt;0,TRUNC(IF(LEN(Lista!W248)&gt;3,LEFT(Lista!W248,1),0),1),0)</f>
        <v>0</v>
      </c>
      <c r="X248" s="63">
        <f>IF(UD_temp!X251&gt;0,TRUNC(IF(LEN(Lista!X248)&gt;3,LEFT(Lista!X248,1),0),1),0)</f>
        <v>0</v>
      </c>
      <c r="Y248" s="63">
        <f>IF(UD_temp!Y251&gt;0,TRUNC(IF(LEN(Lista!Y248)&gt;3,LEFT(Lista!Y248,1),0),1),0)</f>
        <v>0</v>
      </c>
      <c r="Z248" s="63">
        <f>IF(UD_temp!Z251&gt;0,TRUNC(IF(LEN(Lista!Z248)&gt;3,LEFT(Lista!Z248,1),0),1),0)</f>
        <v>0</v>
      </c>
      <c r="AA248" s="63">
        <f>IF(UD_temp!AA251&gt;0,TRUNC(IF(LEN(Lista!AA248)&gt;3,LEFT(Lista!AA248,1),0),1),0)</f>
        <v>0</v>
      </c>
      <c r="AB248" s="63">
        <f>IF(UD_temp!AB251&gt;0,TRUNC(IF(LEN(Lista!AB248)&gt;3,LEFT(Lista!AB248,1),0),1),0)</f>
        <v>0</v>
      </c>
      <c r="AC248" s="63">
        <f>IF(UD_temp!AC251&gt;0,TRUNC(IF(LEN(Lista!AC248)&gt;3,LEFT(Lista!AC248,1),0),1),0)</f>
        <v>0</v>
      </c>
      <c r="AD248" s="63">
        <f>IF(UD_temp!AD251&gt;0,TRUNC(IF(LEN(Lista!AD248)&gt;3,LEFT(Lista!AD248,1),0),1),0)</f>
        <v>0</v>
      </c>
      <c r="AE248" s="63">
        <f>IF(UD_temp!AE251&gt;0,TRUNC(IF(LEN(Lista!AE248)&gt;3,LEFT(Lista!AE248,1),0),1),0)</f>
        <v>0</v>
      </c>
      <c r="AF248" s="63">
        <f>IF(UD_temp!AF251&gt;0,TRUNC(IF(LEN(Lista!AF248)&gt;3,LEFT(Lista!AF248,1),0),1),0)</f>
        <v>0</v>
      </c>
      <c r="AG248" s="63">
        <f>IF(UD_temp!AG251&gt;0,TRUNC(IF(LEN(Lista!AG248)&gt;3,LEFT(Lista!AG248,1),0),1),0)</f>
        <v>0</v>
      </c>
      <c r="AH248" s="63">
        <f>IF(UD_temp!AH251&gt;0,TRUNC(IF(LEN(Lista!AH248)&gt;3,LEFT(Lista!AH248,1),0),1),0)</f>
        <v>0</v>
      </c>
      <c r="AI248" s="63">
        <f>IF(UD_temp!AI251&gt;0,TRUNC(IF(LEN(Lista!AI248)&gt;3,LEFT(Lista!AI248,1),0),1),0)</f>
        <v>0</v>
      </c>
      <c r="AJ248" s="145"/>
    </row>
    <row r="249" spans="1:36" ht="13.5" thickBot="1" x14ac:dyDescent="0.25">
      <c r="A249" s="142"/>
      <c r="B249" s="142"/>
      <c r="C249" s="142"/>
      <c r="D249" s="15">
        <v>3</v>
      </c>
      <c r="E249" s="63">
        <f>IF(UD_temp!E252&gt;0,TRUNC(IF(LEN(Lista!E249)&gt;3,LEFT(Lista!E249,1),0),1),0)</f>
        <v>0</v>
      </c>
      <c r="F249" s="63">
        <f>IF(UD_temp!F252&gt;0,TRUNC(IF(LEN(Lista!F249)&gt;3,LEFT(Lista!F249,1),0),1),0)</f>
        <v>0</v>
      </c>
      <c r="G249" s="63">
        <f>IF(UD_temp!G252&gt;0,TRUNC(IF(LEN(Lista!G249)&gt;3,LEFT(Lista!G249,1),0),1),0)</f>
        <v>0</v>
      </c>
      <c r="H249" s="63">
        <f>IF(UD_temp!H252&gt;0,TRUNC(IF(LEN(Lista!H249)&gt;3,LEFT(Lista!H249,1),0),1),0)</f>
        <v>0</v>
      </c>
      <c r="I249" s="63">
        <f>IF(UD_temp!I252&gt;0,TRUNC(IF(LEN(Lista!I249)&gt;3,LEFT(Lista!I249,1),0),1),0)</f>
        <v>0</v>
      </c>
      <c r="J249" s="63">
        <f>IF(UD_temp!J252&gt;0,TRUNC(IF(LEN(Lista!J249)&gt;3,LEFT(Lista!J249,1),0),1),0)</f>
        <v>0</v>
      </c>
      <c r="K249" s="63">
        <f>IF(UD_temp!K252&gt;0,TRUNC(IF(LEN(Lista!K249)&gt;3,LEFT(Lista!K249,1),0),1),0)</f>
        <v>0</v>
      </c>
      <c r="L249" s="63">
        <f>IF(UD_temp!L252&gt;0,TRUNC(IF(LEN(Lista!L249)&gt;3,LEFT(Lista!L249,1),0),1),0)</f>
        <v>0</v>
      </c>
      <c r="M249" s="63">
        <f>IF(UD_temp!M252&gt;0,TRUNC(IF(LEN(Lista!M249)&gt;3,LEFT(Lista!M249,1),0),1),0)</f>
        <v>0</v>
      </c>
      <c r="N249" s="63">
        <f>IF(UD_temp!N252&gt;0,TRUNC(IF(LEN(Lista!N249)&gt;3,LEFT(Lista!N249,1),0),1),0)</f>
        <v>0</v>
      </c>
      <c r="O249" s="63">
        <f>IF(UD_temp!O252&gt;0,TRUNC(IF(LEN(Lista!O249)&gt;3,LEFT(Lista!O249,1),0),1),0)</f>
        <v>0</v>
      </c>
      <c r="P249" s="63">
        <f>IF(UD_temp!P252&gt;0,TRUNC(IF(LEN(Lista!P249)&gt;3,LEFT(Lista!P249,1),0),1),0)</f>
        <v>0</v>
      </c>
      <c r="Q249" s="63">
        <f>IF(UD_temp!Q252&gt;0,TRUNC(IF(LEN(Lista!Q249)&gt;3,LEFT(Lista!Q249,1),0),1),0)</f>
        <v>0</v>
      </c>
      <c r="R249" s="63">
        <f>IF(UD_temp!R252&gt;0,TRUNC(IF(LEN(Lista!R249)&gt;3,LEFT(Lista!R249,1),0),1),0)</f>
        <v>0</v>
      </c>
      <c r="S249" s="63">
        <f>IF(UD_temp!S252&gt;0,TRUNC(IF(LEN(Lista!S249)&gt;3,LEFT(Lista!S249,1),0),1),0)</f>
        <v>0</v>
      </c>
      <c r="T249" s="63">
        <f>IF(UD_temp!T252&gt;0,TRUNC(IF(LEN(Lista!T249)&gt;3,LEFT(Lista!T249,1),0),1),0)</f>
        <v>0</v>
      </c>
      <c r="U249" s="63">
        <f>IF(UD_temp!U252&gt;0,TRUNC(IF(LEN(Lista!U249)&gt;3,LEFT(Lista!U249,1),0),1),0)</f>
        <v>0</v>
      </c>
      <c r="V249" s="63">
        <f>IF(UD_temp!V252&gt;0,TRUNC(IF(LEN(Lista!V249)&gt;3,LEFT(Lista!V249,1),0),1),0)</f>
        <v>0</v>
      </c>
      <c r="W249" s="63">
        <f>IF(UD_temp!W252&gt;0,TRUNC(IF(LEN(Lista!W249)&gt;3,LEFT(Lista!W249,1),0),1),0)</f>
        <v>0</v>
      </c>
      <c r="X249" s="63">
        <f>IF(UD_temp!X252&gt;0,TRUNC(IF(LEN(Lista!X249)&gt;3,LEFT(Lista!X249,1),0),1),0)</f>
        <v>0</v>
      </c>
      <c r="Y249" s="63">
        <f>IF(UD_temp!Y252&gt;0,TRUNC(IF(LEN(Lista!Y249)&gt;3,LEFT(Lista!Y249,1),0),1),0)</f>
        <v>0</v>
      </c>
      <c r="Z249" s="63">
        <f>IF(UD_temp!Z252&gt;0,TRUNC(IF(LEN(Lista!Z249)&gt;3,LEFT(Lista!Z249,1),0),1),0)</f>
        <v>0</v>
      </c>
      <c r="AA249" s="63">
        <f>IF(UD_temp!AA252&gt;0,TRUNC(IF(LEN(Lista!AA249)&gt;3,LEFT(Lista!AA249,1),0),1),0)</f>
        <v>0</v>
      </c>
      <c r="AB249" s="63">
        <f>IF(UD_temp!AB252&gt;0,TRUNC(IF(LEN(Lista!AB249)&gt;3,LEFT(Lista!AB249,1),0),1),0)</f>
        <v>0</v>
      </c>
      <c r="AC249" s="63">
        <f>IF(UD_temp!AC252&gt;0,TRUNC(IF(LEN(Lista!AC249)&gt;3,LEFT(Lista!AC249,1),0),1),0)</f>
        <v>0</v>
      </c>
      <c r="AD249" s="63">
        <f>IF(UD_temp!AD252&gt;0,TRUNC(IF(LEN(Lista!AD249)&gt;3,LEFT(Lista!AD249,1),0),1),0)</f>
        <v>0</v>
      </c>
      <c r="AE249" s="63">
        <f>IF(UD_temp!AE252&gt;0,TRUNC(IF(LEN(Lista!AE249)&gt;3,LEFT(Lista!AE249,1),0),1),0)</f>
        <v>0</v>
      </c>
      <c r="AF249" s="63">
        <f>IF(UD_temp!AF252&gt;0,TRUNC(IF(LEN(Lista!AF249)&gt;3,LEFT(Lista!AF249,1),0),1),0)</f>
        <v>0</v>
      </c>
      <c r="AG249" s="63">
        <f>IF(UD_temp!AG252&gt;0,TRUNC(IF(LEN(Lista!AG249)&gt;3,LEFT(Lista!AG249,1),0),1),0)</f>
        <v>0</v>
      </c>
      <c r="AH249" s="63">
        <f>IF(UD_temp!AH252&gt;0,TRUNC(IF(LEN(Lista!AH249)&gt;3,LEFT(Lista!AH249,1),0),1),0)</f>
        <v>0</v>
      </c>
      <c r="AI249" s="63">
        <f>IF(UD_temp!AI252&gt;0,TRUNC(IF(LEN(Lista!AI249)&gt;3,LEFT(Lista!AI249,1),0),1),0)</f>
        <v>0</v>
      </c>
      <c r="AJ249" s="166"/>
    </row>
    <row r="250" spans="1:36" ht="13.5" thickBot="1" x14ac:dyDescent="0.25">
      <c r="A250" s="164">
        <f>Lista!A250</f>
        <v>4</v>
      </c>
      <c r="B250" s="164">
        <f>Lista!B250</f>
        <v>0</v>
      </c>
      <c r="C250" s="164">
        <f>Lista!C250</f>
        <v>0</v>
      </c>
      <c r="D250" s="15">
        <v>1</v>
      </c>
      <c r="E250" s="63">
        <f>IF(UD_temp!E250&gt;0,TRUNC(IF(LEN(Lista!E250)&gt;3,LEFT(Lista!E250,1),0),1),0)</f>
        <v>0</v>
      </c>
      <c r="F250" s="63">
        <f>IF(UD_temp!F250&gt;0,TRUNC(IF(LEN(Lista!F250)&gt;3,LEFT(Lista!F250,1),0),1),0)</f>
        <v>0</v>
      </c>
      <c r="G250" s="63">
        <f>IF(UD_temp!G250&gt;0,TRUNC(IF(LEN(Lista!G250)&gt;3,LEFT(Lista!G250,1),0),1),0)</f>
        <v>0</v>
      </c>
      <c r="H250" s="63">
        <f>IF(UD_temp!H250&gt;0,TRUNC(IF(LEN(Lista!H250)&gt;3,LEFT(Lista!H250,1),0),1),0)</f>
        <v>0</v>
      </c>
      <c r="I250" s="63">
        <f>IF(UD_temp!I250&gt;0,TRUNC(IF(LEN(Lista!I250)&gt;3,LEFT(Lista!I250,1),0),1),0)</f>
        <v>0</v>
      </c>
      <c r="J250" s="63">
        <f>IF(UD_temp!J250&gt;0,TRUNC(IF(LEN(Lista!J250)&gt;3,LEFT(Lista!J250,1),0),1),0)</f>
        <v>0</v>
      </c>
      <c r="K250" s="63">
        <f>IF(UD_temp!K250&gt;0,TRUNC(IF(LEN(Lista!K250)&gt;3,LEFT(Lista!K250,1),0),1),0)</f>
        <v>0</v>
      </c>
      <c r="L250" s="63">
        <f>IF(UD_temp!L250&gt;0,TRUNC(IF(LEN(Lista!L250)&gt;3,LEFT(Lista!L250,1),0),1),0)</f>
        <v>0</v>
      </c>
      <c r="M250" s="63">
        <f>IF(UD_temp!M250&gt;0,TRUNC(IF(LEN(Lista!M250)&gt;3,LEFT(Lista!M250,1),0),1),0)</f>
        <v>0</v>
      </c>
      <c r="N250" s="63">
        <f>IF(UD_temp!N250&gt;0,TRUNC(IF(LEN(Lista!N250)&gt;3,LEFT(Lista!N250,1),0),1),0)</f>
        <v>0</v>
      </c>
      <c r="O250" s="63">
        <f>IF(UD_temp!O250&gt;0,TRUNC(IF(LEN(Lista!O250)&gt;3,LEFT(Lista!O250,1),0),1),0)</f>
        <v>0</v>
      </c>
      <c r="P250" s="63">
        <f>IF(UD_temp!P250&gt;0,TRUNC(IF(LEN(Lista!P250)&gt;3,LEFT(Lista!P250,1),0),1),0)</f>
        <v>0</v>
      </c>
      <c r="Q250" s="63">
        <f>IF(UD_temp!Q250&gt;0,TRUNC(IF(LEN(Lista!Q250)&gt;3,LEFT(Lista!Q250,1),0),1),0)</f>
        <v>0</v>
      </c>
      <c r="R250" s="63">
        <f>IF(UD_temp!R250&gt;0,TRUNC(IF(LEN(Lista!R250)&gt;3,LEFT(Lista!R250,1),0),1),0)</f>
        <v>0</v>
      </c>
      <c r="S250" s="63">
        <f>IF(UD_temp!S250&gt;0,TRUNC(IF(LEN(Lista!S250)&gt;3,LEFT(Lista!S250,1),0),1),0)</f>
        <v>0</v>
      </c>
      <c r="T250" s="63">
        <f>IF(UD_temp!T250&gt;0,TRUNC(IF(LEN(Lista!T250)&gt;3,LEFT(Lista!T250,1),0),1),0)</f>
        <v>0</v>
      </c>
      <c r="U250" s="63">
        <f>IF(UD_temp!U250&gt;0,TRUNC(IF(LEN(Lista!U250)&gt;3,LEFT(Lista!U250,1),0),1),0)</f>
        <v>0</v>
      </c>
      <c r="V250" s="63">
        <f>IF(UD_temp!V250&gt;0,TRUNC(IF(LEN(Lista!V250)&gt;3,LEFT(Lista!V250,1),0),1),0)</f>
        <v>0</v>
      </c>
      <c r="W250" s="63">
        <f>IF(UD_temp!W250&gt;0,TRUNC(IF(LEN(Lista!W250)&gt;3,LEFT(Lista!W250,1),0),1),0)</f>
        <v>0</v>
      </c>
      <c r="X250" s="63">
        <f>IF(UD_temp!X250&gt;0,TRUNC(IF(LEN(Lista!X250)&gt;3,LEFT(Lista!X250,1),0),1),0)</f>
        <v>0</v>
      </c>
      <c r="Y250" s="63">
        <f>IF(UD_temp!Y250&gt;0,TRUNC(IF(LEN(Lista!Y250)&gt;3,LEFT(Lista!Y250,1),0),1),0)</f>
        <v>0</v>
      </c>
      <c r="Z250" s="63">
        <f>IF(UD_temp!Z250&gt;0,TRUNC(IF(LEN(Lista!Z250)&gt;3,LEFT(Lista!Z250,1),0),1),0)</f>
        <v>0</v>
      </c>
      <c r="AA250" s="63">
        <f>IF(UD_temp!AA250&gt;0,TRUNC(IF(LEN(Lista!AA250)&gt;3,LEFT(Lista!AA250,1),0),1),0)</f>
        <v>0</v>
      </c>
      <c r="AB250" s="63">
        <f>IF(UD_temp!AB250&gt;0,TRUNC(IF(LEN(Lista!AB250)&gt;3,LEFT(Lista!AB250,1),0),1),0)</f>
        <v>0</v>
      </c>
      <c r="AC250" s="63">
        <f>IF(UD_temp!AC250&gt;0,TRUNC(IF(LEN(Lista!AC250)&gt;3,LEFT(Lista!AC250,1),0),1),0)</f>
        <v>0</v>
      </c>
      <c r="AD250" s="63">
        <f>IF(UD_temp!AD250&gt;0,TRUNC(IF(LEN(Lista!AD250)&gt;3,LEFT(Lista!AD250,1),0),1),0)</f>
        <v>0</v>
      </c>
      <c r="AE250" s="63">
        <f>IF(UD_temp!AE250&gt;0,TRUNC(IF(LEN(Lista!AE250)&gt;3,LEFT(Lista!AE250,1),0),1),0)</f>
        <v>0</v>
      </c>
      <c r="AF250" s="63">
        <f>IF(UD_temp!AF250&gt;0,TRUNC(IF(LEN(Lista!AF250)&gt;3,LEFT(Lista!AF250,1),0),1),0)</f>
        <v>0</v>
      </c>
      <c r="AG250" s="63">
        <f>IF(UD_temp!AG250&gt;0,TRUNC(IF(LEN(Lista!AG250)&gt;3,LEFT(Lista!AG250,1),0),1),0)</f>
        <v>0</v>
      </c>
      <c r="AH250" s="63">
        <f>IF(UD_temp!AH250&gt;0,TRUNC(IF(LEN(Lista!AH250)&gt;3,LEFT(Lista!AH250,1),0),1),0)</f>
        <v>0</v>
      </c>
      <c r="AI250" s="63">
        <f>IF(UD_temp!AI250&gt;0,TRUNC(IF(LEN(Lista!AI250)&gt;3,LEFT(Lista!AI250,1),0),1),0)</f>
        <v>0</v>
      </c>
      <c r="AJ250" s="165">
        <f t="shared" si="54"/>
        <v>0</v>
      </c>
    </row>
    <row r="251" spans="1:36" ht="13.5" thickBot="1" x14ac:dyDescent="0.25">
      <c r="A251" s="142"/>
      <c r="B251" s="142"/>
      <c r="C251" s="142"/>
      <c r="D251" s="15">
        <v>2</v>
      </c>
      <c r="E251" s="63">
        <f>IF(UD_temp!E251&gt;0,TRUNC(IF(LEN(Lista!E251)&gt;3,LEFT(Lista!E251,1),0),1),0)</f>
        <v>0</v>
      </c>
      <c r="F251" s="63">
        <f>IF(UD_temp!F251&gt;0,TRUNC(IF(LEN(Lista!F251)&gt;3,LEFT(Lista!F251,1),0),1),0)</f>
        <v>0</v>
      </c>
      <c r="G251" s="63">
        <f>IF(UD_temp!G251&gt;0,TRUNC(IF(LEN(Lista!G251)&gt;3,LEFT(Lista!G251,1),0),1),0)</f>
        <v>0</v>
      </c>
      <c r="H251" s="63">
        <f>IF(UD_temp!H251&gt;0,TRUNC(IF(LEN(Lista!H251)&gt;3,LEFT(Lista!H251,1),0),1),0)</f>
        <v>0</v>
      </c>
      <c r="I251" s="63">
        <f>IF(UD_temp!I251&gt;0,TRUNC(IF(LEN(Lista!I251)&gt;3,LEFT(Lista!I251,1),0),1),0)</f>
        <v>0</v>
      </c>
      <c r="J251" s="63">
        <f>IF(UD_temp!J251&gt;0,TRUNC(IF(LEN(Lista!J251)&gt;3,LEFT(Lista!J251,1),0),1),0)</f>
        <v>0</v>
      </c>
      <c r="K251" s="63">
        <f>IF(UD_temp!K251&gt;0,TRUNC(IF(LEN(Lista!K251)&gt;3,LEFT(Lista!K251,1),0),1),0)</f>
        <v>0</v>
      </c>
      <c r="L251" s="63">
        <f>IF(UD_temp!L251&gt;0,TRUNC(IF(LEN(Lista!L251)&gt;3,LEFT(Lista!L251,1),0),1),0)</f>
        <v>0</v>
      </c>
      <c r="M251" s="63">
        <f>IF(UD_temp!M251&gt;0,TRUNC(IF(LEN(Lista!M251)&gt;3,LEFT(Lista!M251,1),0),1),0)</f>
        <v>0</v>
      </c>
      <c r="N251" s="63">
        <f>IF(UD_temp!N251&gt;0,TRUNC(IF(LEN(Lista!N251)&gt;3,LEFT(Lista!N251,1),0),1),0)</f>
        <v>0</v>
      </c>
      <c r="O251" s="63">
        <f>IF(UD_temp!O251&gt;0,TRUNC(IF(LEN(Lista!O251)&gt;3,LEFT(Lista!O251,1),0),1),0)</f>
        <v>0</v>
      </c>
      <c r="P251" s="63">
        <f>IF(UD_temp!P251&gt;0,TRUNC(IF(LEN(Lista!P251)&gt;3,LEFT(Lista!P251,1),0),1),0)</f>
        <v>0</v>
      </c>
      <c r="Q251" s="63">
        <f>IF(UD_temp!Q251&gt;0,TRUNC(IF(LEN(Lista!Q251)&gt;3,LEFT(Lista!Q251,1),0),1),0)</f>
        <v>0</v>
      </c>
      <c r="R251" s="63">
        <f>IF(UD_temp!R251&gt;0,TRUNC(IF(LEN(Lista!R251)&gt;3,LEFT(Lista!R251,1),0),1),0)</f>
        <v>0</v>
      </c>
      <c r="S251" s="63">
        <f>IF(UD_temp!S251&gt;0,TRUNC(IF(LEN(Lista!S251)&gt;3,LEFT(Lista!S251,1),0),1),0)</f>
        <v>0</v>
      </c>
      <c r="T251" s="63">
        <f>IF(UD_temp!T251&gt;0,TRUNC(IF(LEN(Lista!T251)&gt;3,LEFT(Lista!T251,1),0),1),0)</f>
        <v>0</v>
      </c>
      <c r="U251" s="63">
        <f>IF(UD_temp!U251&gt;0,TRUNC(IF(LEN(Lista!U251)&gt;3,LEFT(Lista!U251,1),0),1),0)</f>
        <v>0</v>
      </c>
      <c r="V251" s="63">
        <f>IF(UD_temp!V251&gt;0,TRUNC(IF(LEN(Lista!V251)&gt;3,LEFT(Lista!V251,1),0),1),0)</f>
        <v>0</v>
      </c>
      <c r="W251" s="63">
        <f>IF(UD_temp!W251&gt;0,TRUNC(IF(LEN(Lista!W251)&gt;3,LEFT(Lista!W251,1),0),1),0)</f>
        <v>0</v>
      </c>
      <c r="X251" s="63">
        <f>IF(UD_temp!X251&gt;0,TRUNC(IF(LEN(Lista!X251)&gt;3,LEFT(Lista!X251,1),0),1),0)</f>
        <v>0</v>
      </c>
      <c r="Y251" s="63">
        <f>IF(UD_temp!Y251&gt;0,TRUNC(IF(LEN(Lista!Y251)&gt;3,LEFT(Lista!Y251,1),0),1),0)</f>
        <v>0</v>
      </c>
      <c r="Z251" s="63">
        <f>IF(UD_temp!Z251&gt;0,TRUNC(IF(LEN(Lista!Z251)&gt;3,LEFT(Lista!Z251,1),0),1),0)</f>
        <v>0</v>
      </c>
      <c r="AA251" s="63">
        <f>IF(UD_temp!AA251&gt;0,TRUNC(IF(LEN(Lista!AA251)&gt;3,LEFT(Lista!AA251,1),0),1),0)</f>
        <v>0</v>
      </c>
      <c r="AB251" s="63">
        <f>IF(UD_temp!AB251&gt;0,TRUNC(IF(LEN(Lista!AB251)&gt;3,LEFT(Lista!AB251,1),0),1),0)</f>
        <v>0</v>
      </c>
      <c r="AC251" s="63">
        <f>IF(UD_temp!AC251&gt;0,TRUNC(IF(LEN(Lista!AC251)&gt;3,LEFT(Lista!AC251,1),0),1),0)</f>
        <v>0</v>
      </c>
      <c r="AD251" s="63">
        <f>IF(UD_temp!AD251&gt;0,TRUNC(IF(LEN(Lista!AD251)&gt;3,LEFT(Lista!AD251,1),0),1),0)</f>
        <v>0</v>
      </c>
      <c r="AE251" s="63">
        <f>IF(UD_temp!AE251&gt;0,TRUNC(IF(LEN(Lista!AE251)&gt;3,LEFT(Lista!AE251,1),0),1),0)</f>
        <v>0</v>
      </c>
      <c r="AF251" s="63">
        <f>IF(UD_temp!AF251&gt;0,TRUNC(IF(LEN(Lista!AF251)&gt;3,LEFT(Lista!AF251,1),0),1),0)</f>
        <v>0</v>
      </c>
      <c r="AG251" s="63">
        <f>IF(UD_temp!AG251&gt;0,TRUNC(IF(LEN(Lista!AG251)&gt;3,LEFT(Lista!AG251,1),0),1),0)</f>
        <v>0</v>
      </c>
      <c r="AH251" s="63">
        <f>IF(UD_temp!AH251&gt;0,TRUNC(IF(LEN(Lista!AH251)&gt;3,LEFT(Lista!AH251,1),0),1),0)</f>
        <v>0</v>
      </c>
      <c r="AI251" s="63">
        <f>IF(UD_temp!AI251&gt;0,TRUNC(IF(LEN(Lista!AI251)&gt;3,LEFT(Lista!AI251,1),0),1),0)</f>
        <v>0</v>
      </c>
      <c r="AJ251" s="145"/>
    </row>
    <row r="252" spans="1:36" ht="13.5" thickBot="1" x14ac:dyDescent="0.25">
      <c r="A252" s="142"/>
      <c r="B252" s="142"/>
      <c r="C252" s="142"/>
      <c r="D252" s="15">
        <v>3</v>
      </c>
      <c r="E252" s="63">
        <f>IF(UD_temp!E252&gt;0,TRUNC(IF(LEN(Lista!E252)&gt;3,LEFT(Lista!E252,1),0),1),0)</f>
        <v>0</v>
      </c>
      <c r="F252" s="63">
        <f>IF(UD_temp!F252&gt;0,TRUNC(IF(LEN(Lista!F252)&gt;3,LEFT(Lista!F252,1),0),1),0)</f>
        <v>0</v>
      </c>
      <c r="G252" s="63">
        <f>IF(UD_temp!G252&gt;0,TRUNC(IF(LEN(Lista!G252)&gt;3,LEFT(Lista!G252,1),0),1),0)</f>
        <v>0</v>
      </c>
      <c r="H252" s="63">
        <f>IF(UD_temp!H252&gt;0,TRUNC(IF(LEN(Lista!H252)&gt;3,LEFT(Lista!H252,1),0),1),0)</f>
        <v>0</v>
      </c>
      <c r="I252" s="63">
        <f>IF(UD_temp!I252&gt;0,TRUNC(IF(LEN(Lista!I252)&gt;3,LEFT(Lista!I252,1),0),1),0)</f>
        <v>0</v>
      </c>
      <c r="J252" s="63">
        <f>IF(UD_temp!J252&gt;0,TRUNC(IF(LEN(Lista!J252)&gt;3,LEFT(Lista!J252,1),0),1),0)</f>
        <v>0</v>
      </c>
      <c r="K252" s="63">
        <f>IF(UD_temp!K252&gt;0,TRUNC(IF(LEN(Lista!K252)&gt;3,LEFT(Lista!K252,1),0),1),0)</f>
        <v>0</v>
      </c>
      <c r="L252" s="63">
        <f>IF(UD_temp!L252&gt;0,TRUNC(IF(LEN(Lista!L252)&gt;3,LEFT(Lista!L252,1),0),1),0)</f>
        <v>0</v>
      </c>
      <c r="M252" s="63">
        <f>IF(UD_temp!M252&gt;0,TRUNC(IF(LEN(Lista!M252)&gt;3,LEFT(Lista!M252,1),0),1),0)</f>
        <v>0</v>
      </c>
      <c r="N252" s="63">
        <f>IF(UD_temp!N252&gt;0,TRUNC(IF(LEN(Lista!N252)&gt;3,LEFT(Lista!N252,1),0),1),0)</f>
        <v>0</v>
      </c>
      <c r="O252" s="63">
        <f>IF(UD_temp!O252&gt;0,TRUNC(IF(LEN(Lista!O252)&gt;3,LEFT(Lista!O252,1),0),1),0)</f>
        <v>0</v>
      </c>
      <c r="P252" s="63">
        <f>IF(UD_temp!P252&gt;0,TRUNC(IF(LEN(Lista!P252)&gt;3,LEFT(Lista!P252,1),0),1),0)</f>
        <v>0</v>
      </c>
      <c r="Q252" s="63">
        <f>IF(UD_temp!Q252&gt;0,TRUNC(IF(LEN(Lista!Q252)&gt;3,LEFT(Lista!Q252,1),0),1),0)</f>
        <v>0</v>
      </c>
      <c r="R252" s="63">
        <f>IF(UD_temp!R252&gt;0,TRUNC(IF(LEN(Lista!R252)&gt;3,LEFT(Lista!R252,1),0),1),0)</f>
        <v>0</v>
      </c>
      <c r="S252" s="63">
        <f>IF(UD_temp!S252&gt;0,TRUNC(IF(LEN(Lista!S252)&gt;3,LEFT(Lista!S252,1),0),1),0)</f>
        <v>0</v>
      </c>
      <c r="T252" s="63">
        <f>IF(UD_temp!T252&gt;0,TRUNC(IF(LEN(Lista!T252)&gt;3,LEFT(Lista!T252,1),0),1),0)</f>
        <v>0</v>
      </c>
      <c r="U252" s="63">
        <f>IF(UD_temp!U252&gt;0,TRUNC(IF(LEN(Lista!U252)&gt;3,LEFT(Lista!U252,1),0),1),0)</f>
        <v>0</v>
      </c>
      <c r="V252" s="63">
        <f>IF(UD_temp!V252&gt;0,TRUNC(IF(LEN(Lista!V252)&gt;3,LEFT(Lista!V252,1),0),1),0)</f>
        <v>0</v>
      </c>
      <c r="W252" s="63">
        <f>IF(UD_temp!W252&gt;0,TRUNC(IF(LEN(Lista!W252)&gt;3,LEFT(Lista!W252,1),0),1),0)</f>
        <v>0</v>
      </c>
      <c r="X252" s="63">
        <f>IF(UD_temp!X252&gt;0,TRUNC(IF(LEN(Lista!X252)&gt;3,LEFT(Lista!X252,1),0),1),0)</f>
        <v>0</v>
      </c>
      <c r="Y252" s="63">
        <f>IF(UD_temp!Y252&gt;0,TRUNC(IF(LEN(Lista!Y252)&gt;3,LEFT(Lista!Y252,1),0),1),0)</f>
        <v>0</v>
      </c>
      <c r="Z252" s="63">
        <f>IF(UD_temp!Z252&gt;0,TRUNC(IF(LEN(Lista!Z252)&gt;3,LEFT(Lista!Z252,1),0),1),0)</f>
        <v>0</v>
      </c>
      <c r="AA252" s="63">
        <f>IF(UD_temp!AA252&gt;0,TRUNC(IF(LEN(Lista!AA252)&gt;3,LEFT(Lista!AA252,1),0),1),0)</f>
        <v>0</v>
      </c>
      <c r="AB252" s="63">
        <f>IF(UD_temp!AB252&gt;0,TRUNC(IF(LEN(Lista!AB252)&gt;3,LEFT(Lista!AB252,1),0),1),0)</f>
        <v>0</v>
      </c>
      <c r="AC252" s="63">
        <f>IF(UD_temp!AC252&gt;0,TRUNC(IF(LEN(Lista!AC252)&gt;3,LEFT(Lista!AC252,1),0),1),0)</f>
        <v>0</v>
      </c>
      <c r="AD252" s="63">
        <f>IF(UD_temp!AD252&gt;0,TRUNC(IF(LEN(Lista!AD252)&gt;3,LEFT(Lista!AD252,1),0),1),0)</f>
        <v>0</v>
      </c>
      <c r="AE252" s="63">
        <f>IF(UD_temp!AE252&gt;0,TRUNC(IF(LEN(Lista!AE252)&gt;3,LEFT(Lista!AE252,1),0),1),0)</f>
        <v>0</v>
      </c>
      <c r="AF252" s="63">
        <f>IF(UD_temp!AF252&gt;0,TRUNC(IF(LEN(Lista!AF252)&gt;3,LEFT(Lista!AF252,1),0),1),0)</f>
        <v>0</v>
      </c>
      <c r="AG252" s="63">
        <f>IF(UD_temp!AG252&gt;0,TRUNC(IF(LEN(Lista!AG252)&gt;3,LEFT(Lista!AG252,1),0),1),0)</f>
        <v>0</v>
      </c>
      <c r="AH252" s="63">
        <f>IF(UD_temp!AH252&gt;0,TRUNC(IF(LEN(Lista!AH252)&gt;3,LEFT(Lista!AH252,1),0),1),0)</f>
        <v>0</v>
      </c>
      <c r="AI252" s="63">
        <f>IF(UD_temp!AI252&gt;0,TRUNC(IF(LEN(Lista!AI252)&gt;3,LEFT(Lista!AI252,1),0),1),0)</f>
        <v>0</v>
      </c>
      <c r="AJ252" s="166"/>
    </row>
    <row r="253" spans="1:36" ht="13.5" thickBot="1" x14ac:dyDescent="0.25">
      <c r="A253" s="152" t="s">
        <v>88</v>
      </c>
      <c r="B253" s="160"/>
      <c r="C253" s="160"/>
      <c r="D253" s="16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35">
        <v>0</v>
      </c>
    </row>
    <row r="254" spans="1:36" ht="13.5" thickBot="1" x14ac:dyDescent="0.25">
      <c r="A254" s="171" t="str">
        <f>Lista!A254</f>
        <v>Scharman 140</v>
      </c>
      <c r="B254" s="172"/>
      <c r="C254" s="173"/>
      <c r="D254" s="29"/>
      <c r="E254" s="63">
        <f>Lista!E254</f>
        <v>1</v>
      </c>
      <c r="F254" s="63">
        <f>Lista!F254</f>
        <v>2</v>
      </c>
      <c r="G254" s="63">
        <f>Lista!G254</f>
        <v>3</v>
      </c>
      <c r="H254" s="63">
        <f>Lista!H254</f>
        <v>4</v>
      </c>
      <c r="I254" s="63">
        <f>Lista!I254</f>
        <v>5</v>
      </c>
      <c r="J254" s="63">
        <f>Lista!J254</f>
        <v>6</v>
      </c>
      <c r="K254" s="63">
        <f>Lista!K254</f>
        <v>7</v>
      </c>
      <c r="L254" s="63">
        <f>Lista!L254</f>
        <v>8</v>
      </c>
      <c r="M254" s="63">
        <f>Lista!M254</f>
        <v>9</v>
      </c>
      <c r="N254" s="63">
        <f>Lista!N254</f>
        <v>10</v>
      </c>
      <c r="O254" s="63">
        <f>Lista!O254</f>
        <v>11</v>
      </c>
      <c r="P254" s="63">
        <f>Lista!P254</f>
        <v>12</v>
      </c>
      <c r="Q254" s="63">
        <f>Lista!Q254</f>
        <v>13</v>
      </c>
      <c r="R254" s="63">
        <f>Lista!R254</f>
        <v>14</v>
      </c>
      <c r="S254" s="63">
        <f>Lista!S254</f>
        <v>15</v>
      </c>
      <c r="T254" s="63">
        <f>Lista!T254</f>
        <v>16</v>
      </c>
      <c r="U254" s="63">
        <f>Lista!U254</f>
        <v>17</v>
      </c>
      <c r="V254" s="63">
        <f>Lista!V254</f>
        <v>18</v>
      </c>
      <c r="W254" s="63">
        <f>Lista!W254</f>
        <v>19</v>
      </c>
      <c r="X254" s="63">
        <f>Lista!X254</f>
        <v>20</v>
      </c>
      <c r="Y254" s="63">
        <f>Lista!Y254</f>
        <v>21</v>
      </c>
      <c r="Z254" s="63">
        <f>Lista!Z254</f>
        <v>22</v>
      </c>
      <c r="AA254" s="63">
        <f>Lista!AA254</f>
        <v>23</v>
      </c>
      <c r="AB254" s="63">
        <f>Lista!AB254</f>
        <v>24</v>
      </c>
      <c r="AC254" s="63">
        <f>Lista!AC254</f>
        <v>25</v>
      </c>
      <c r="AD254" s="63">
        <f>Lista!AD254</f>
        <v>26</v>
      </c>
      <c r="AE254" s="63">
        <f>Lista!AE254</f>
        <v>27</v>
      </c>
      <c r="AF254" s="63">
        <f>Lista!AF254</f>
        <v>28</v>
      </c>
      <c r="AG254" s="63">
        <f>Lista!AG254</f>
        <v>29</v>
      </c>
      <c r="AH254" s="63">
        <f>Lista!AH254</f>
        <v>30</v>
      </c>
      <c r="AI254" s="63">
        <f>Lista!AI254</f>
        <v>31</v>
      </c>
      <c r="AJ254" s="31" t="s">
        <v>76</v>
      </c>
    </row>
    <row r="255" spans="1:36" ht="13.5" thickBot="1" x14ac:dyDescent="0.25">
      <c r="A255" s="164">
        <f>Lista!A255</f>
        <v>1</v>
      </c>
      <c r="B255" s="164">
        <f>Lista!B255</f>
        <v>1053</v>
      </c>
      <c r="C255" s="164" t="str">
        <f>Lista!C255</f>
        <v>Gąsiorek Artur</v>
      </c>
      <c r="D255" s="14">
        <v>1</v>
      </c>
      <c r="E255" s="63">
        <f>IF(UD_temp!E255&gt;0,TRUNC(IF(LEN(Lista!E255)&gt;3,LEFT(Lista!E255,1),0),1),0)</f>
        <v>0</v>
      </c>
      <c r="F255" s="63">
        <f>IF(UD_temp!F255&gt;0,TRUNC(IF(LEN(Lista!F255)&gt;3,LEFT(Lista!F255,1),0),1),0)</f>
        <v>0</v>
      </c>
      <c r="G255" s="63">
        <f>IF(UD_temp!G255&gt;0,TRUNC(IF(LEN(Lista!G255)&gt;3,LEFT(Lista!G255,1),0),1),0)</f>
        <v>0</v>
      </c>
      <c r="H255" s="63">
        <f>IF(UD_temp!H255&gt;0,TRUNC(IF(LEN(Lista!H255)&gt;3,LEFT(Lista!H255,1),0),1),0)</f>
        <v>0</v>
      </c>
      <c r="I255" s="63">
        <f>IF(UD_temp!I255&gt;0,TRUNC(IF(LEN(Lista!I255)&gt;3,LEFT(Lista!I255,1),0),1),0)</f>
        <v>0</v>
      </c>
      <c r="J255" s="63">
        <f>IF(UD_temp!J255&gt;0,TRUNC(IF(LEN(Lista!J255)&gt;3,LEFT(Lista!J255,1),0),1),0)</f>
        <v>0</v>
      </c>
      <c r="K255" s="63">
        <f>IF(UD_temp!K255&gt;0,TRUNC(IF(LEN(Lista!K255)&gt;3,LEFT(Lista!K255,1),0),1),0)</f>
        <v>0</v>
      </c>
      <c r="L255" s="63">
        <f>IF(UD_temp!L255&gt;0,TRUNC(IF(LEN(Lista!L255)&gt;3,LEFT(Lista!L255,1),0),1),0)</f>
        <v>0</v>
      </c>
      <c r="M255" s="63">
        <f>IF(UD_temp!M255&gt;0,TRUNC(IF(LEN(Lista!M255)&gt;3,LEFT(Lista!M255,1),0),1),0)</f>
        <v>0</v>
      </c>
      <c r="N255" s="63">
        <f>IF(UD_temp!N255&gt;0,TRUNC(IF(LEN(Lista!N255)&gt;3,LEFT(Lista!N255,1),0),1),0)</f>
        <v>0</v>
      </c>
      <c r="O255" s="63">
        <f>IF(UD_temp!O255&gt;0,TRUNC(IF(LEN(Lista!O255)&gt;3,LEFT(Lista!O255,1),0),1),0)</f>
        <v>0</v>
      </c>
      <c r="P255" s="63">
        <f>IF(UD_temp!P255&gt;0,TRUNC(IF(LEN(Lista!P255)&gt;3,LEFT(Lista!P255,1),0),1),0)</f>
        <v>0</v>
      </c>
      <c r="Q255" s="63">
        <f>IF(UD_temp!Q255&gt;0,TRUNC(IF(LEN(Lista!Q255)&gt;3,LEFT(Lista!Q255,1),0),1),0)</f>
        <v>0</v>
      </c>
      <c r="R255" s="63">
        <f>IF(UD_temp!R255&gt;0,TRUNC(IF(LEN(Lista!R255)&gt;3,LEFT(Lista!R255,1),0),1),0)</f>
        <v>0</v>
      </c>
      <c r="S255" s="63">
        <f>IF(UD_temp!S255&gt;0,TRUNC(IF(LEN(Lista!S255)&gt;3,LEFT(Lista!S255,1),0),1),0)</f>
        <v>0</v>
      </c>
      <c r="T255" s="63">
        <f>IF(UD_temp!T255&gt;0,TRUNC(IF(LEN(Lista!T255)&gt;3,LEFT(Lista!T255,1),0),1),0)</f>
        <v>0</v>
      </c>
      <c r="U255" s="63">
        <f>IF(UD_temp!U255&gt;0,TRUNC(IF(LEN(Lista!U255)&gt;3,LEFT(Lista!U255,1),0),1),0)</f>
        <v>0</v>
      </c>
      <c r="V255" s="63">
        <f>IF(UD_temp!V255&gt;0,TRUNC(IF(LEN(Lista!V255)&gt;3,LEFT(Lista!V255,1),0),1),0)</f>
        <v>0</v>
      </c>
      <c r="W255" s="63">
        <f>IF(UD_temp!W255&gt;0,TRUNC(IF(LEN(Lista!W255)&gt;3,LEFT(Lista!W255,1),0),1),0)</f>
        <v>0</v>
      </c>
      <c r="X255" s="63">
        <f>IF(UD_temp!X255&gt;0,TRUNC(IF(LEN(Lista!X255)&gt;3,LEFT(Lista!X255,1),0),1),0)</f>
        <v>0</v>
      </c>
      <c r="Y255" s="63">
        <f>IF(UD_temp!Y255&gt;0,TRUNC(IF(LEN(Lista!Y255)&gt;3,LEFT(Lista!Y255,1),0),1),0)</f>
        <v>0</v>
      </c>
      <c r="Z255" s="63">
        <f>IF(UD_temp!Z255&gt;0,TRUNC(IF(LEN(Lista!Z255)&gt;3,LEFT(Lista!Z255,1),0),1),0)</f>
        <v>0</v>
      </c>
      <c r="AA255" s="63">
        <f>IF(UD_temp!AA255&gt;0,TRUNC(IF(LEN(Lista!AA255)&gt;3,LEFT(Lista!AA255,1),0),1),0)</f>
        <v>0</v>
      </c>
      <c r="AB255" s="63">
        <f>IF(UD_temp!AB255&gt;0,TRUNC(IF(LEN(Lista!AB255)&gt;3,LEFT(Lista!AB255,1),0),1),0)</f>
        <v>0</v>
      </c>
      <c r="AC255" s="63">
        <f>IF(UD_temp!AC255&gt;0,TRUNC(IF(LEN(Lista!AC255)&gt;3,LEFT(Lista!AC255,1),0),1),0)</f>
        <v>0</v>
      </c>
      <c r="AD255" s="63">
        <f>IF(UD_temp!AD255&gt;0,TRUNC(IF(LEN(Lista!AD255)&gt;3,LEFT(Lista!AD255,1),0),1),0)</f>
        <v>0</v>
      </c>
      <c r="AE255" s="63">
        <f>IF(UD_temp!AE255&gt;0,TRUNC(IF(LEN(Lista!AE255)&gt;3,LEFT(Lista!AE255,1),0),1),0)</f>
        <v>0</v>
      </c>
      <c r="AF255" s="63">
        <f>IF(UD_temp!AF255&gt;0,TRUNC(IF(LEN(Lista!AF255)&gt;3,LEFT(Lista!AF255,1),0),1),0)</f>
        <v>0</v>
      </c>
      <c r="AG255" s="63">
        <f>IF(UD_temp!AG255&gt;0,TRUNC(IF(LEN(Lista!AG255)&gt;3,LEFT(Lista!AG255,1),0),1),0)</f>
        <v>0</v>
      </c>
      <c r="AH255" s="63">
        <f>IF(UD_temp!AH255&gt;0,TRUNC(IF(LEN(Lista!AH255)&gt;3,LEFT(Lista!AH255,1),0),1),0)</f>
        <v>0</v>
      </c>
      <c r="AI255" s="63">
        <f>IF(UD_temp!AI255&gt;0,TRUNC(IF(LEN(Lista!AI255)&gt;3,LEFT(Lista!AI255,1),0),1),0)</f>
        <v>0</v>
      </c>
      <c r="AJ255" s="165">
        <f>SUM(E255:AI257)</f>
        <v>0</v>
      </c>
    </row>
    <row r="256" spans="1:36" ht="13.5" thickBot="1" x14ac:dyDescent="0.25">
      <c r="A256" s="142"/>
      <c r="B256" s="142"/>
      <c r="C256" s="142"/>
      <c r="D256" s="15">
        <v>2</v>
      </c>
      <c r="E256" s="63">
        <f>IF(UD_temp!E256&gt;0,TRUNC(IF(LEN(Lista!E256)&gt;3,LEFT(Lista!E256,1),0),1),0)</f>
        <v>0</v>
      </c>
      <c r="F256" s="63">
        <f>IF(UD_temp!F256&gt;0,TRUNC(IF(LEN(Lista!F256)&gt;3,LEFT(Lista!F256,1),0),1),0)</f>
        <v>0</v>
      </c>
      <c r="G256" s="63">
        <f>IF(UD_temp!G256&gt;0,TRUNC(IF(LEN(Lista!G256)&gt;3,LEFT(Lista!G256,1),0),1),0)</f>
        <v>0</v>
      </c>
      <c r="H256" s="63">
        <f>IF(UD_temp!H256&gt;0,TRUNC(IF(LEN(Lista!H256)&gt;3,LEFT(Lista!H256,1),0),1),0)</f>
        <v>0</v>
      </c>
      <c r="I256" s="63">
        <f>IF(UD_temp!I256&gt;0,TRUNC(IF(LEN(Lista!I256)&gt;3,LEFT(Lista!I256,1),0),1),0)</f>
        <v>0</v>
      </c>
      <c r="J256" s="63">
        <f>IF(UD_temp!J256&gt;0,TRUNC(IF(LEN(Lista!J256)&gt;3,LEFT(Lista!J256,1),0),1),0)</f>
        <v>0</v>
      </c>
      <c r="K256" s="63">
        <f>IF(UD_temp!K256&gt;0,TRUNC(IF(LEN(Lista!K256)&gt;3,LEFT(Lista!K256,1),0),1),0)</f>
        <v>0</v>
      </c>
      <c r="L256" s="63">
        <f>IF(UD_temp!L256&gt;0,TRUNC(IF(LEN(Lista!L256)&gt;3,LEFT(Lista!L256,1),0),1),0)</f>
        <v>0</v>
      </c>
      <c r="M256" s="63">
        <f>IF(UD_temp!M256&gt;0,TRUNC(IF(LEN(Lista!M256)&gt;3,LEFT(Lista!M256,1),0),1),0)</f>
        <v>0</v>
      </c>
      <c r="N256" s="63">
        <f>IF(UD_temp!N256&gt;0,TRUNC(IF(LEN(Lista!N256)&gt;3,LEFT(Lista!N256,1),0),1),0)</f>
        <v>0</v>
      </c>
      <c r="O256" s="63">
        <f>IF(UD_temp!O256&gt;0,TRUNC(IF(LEN(Lista!O256)&gt;3,LEFT(Lista!O256,1),0),1),0)</f>
        <v>0</v>
      </c>
      <c r="P256" s="63">
        <f>IF(UD_temp!P256&gt;0,TRUNC(IF(LEN(Lista!P256)&gt;3,LEFT(Lista!P256,1),0),1),0)</f>
        <v>0</v>
      </c>
      <c r="Q256" s="63">
        <f>IF(UD_temp!Q256&gt;0,TRUNC(IF(LEN(Lista!Q256)&gt;3,LEFT(Lista!Q256,1),0),1),0)</f>
        <v>0</v>
      </c>
      <c r="R256" s="63">
        <f>IF(UD_temp!R256&gt;0,TRUNC(IF(LEN(Lista!R256)&gt;3,LEFT(Lista!R256,1),0),1),0)</f>
        <v>0</v>
      </c>
      <c r="S256" s="63">
        <f>IF(UD_temp!S256&gt;0,TRUNC(IF(LEN(Lista!S256)&gt;3,LEFT(Lista!S256,1),0),1),0)</f>
        <v>0</v>
      </c>
      <c r="T256" s="63">
        <f>IF(UD_temp!T256&gt;0,TRUNC(IF(LEN(Lista!T256)&gt;3,LEFT(Lista!T256,1),0),1),0)</f>
        <v>0</v>
      </c>
      <c r="U256" s="63">
        <f>IF(UD_temp!U256&gt;0,TRUNC(IF(LEN(Lista!U256)&gt;3,LEFT(Lista!U256,1),0),1),0)</f>
        <v>0</v>
      </c>
      <c r="V256" s="63">
        <f>IF(UD_temp!V256&gt;0,TRUNC(IF(LEN(Lista!V256)&gt;3,LEFT(Lista!V256,1),0),1),0)</f>
        <v>0</v>
      </c>
      <c r="W256" s="63">
        <f>IF(UD_temp!W256&gt;0,TRUNC(IF(LEN(Lista!W256)&gt;3,LEFT(Lista!W256,1),0),1),0)</f>
        <v>0</v>
      </c>
      <c r="X256" s="63">
        <f>IF(UD_temp!X256&gt;0,TRUNC(IF(LEN(Lista!X256)&gt;3,LEFT(Lista!X256,1),0),1),0)</f>
        <v>0</v>
      </c>
      <c r="Y256" s="63">
        <f>IF(UD_temp!Y256&gt;0,TRUNC(IF(LEN(Lista!Y256)&gt;3,LEFT(Lista!Y256,1),0),1),0)</f>
        <v>0</v>
      </c>
      <c r="Z256" s="63">
        <f>IF(UD_temp!Z256&gt;0,TRUNC(IF(LEN(Lista!Z256)&gt;3,LEFT(Lista!Z256,1),0),1),0)</f>
        <v>0</v>
      </c>
      <c r="AA256" s="63">
        <f>IF(UD_temp!AA256&gt;0,TRUNC(IF(LEN(Lista!AA256)&gt;3,LEFT(Lista!AA256,1),0),1),0)</f>
        <v>0</v>
      </c>
      <c r="AB256" s="63">
        <f>IF(UD_temp!AB256&gt;0,TRUNC(IF(LEN(Lista!AB256)&gt;3,LEFT(Lista!AB256,1),0),1),0)</f>
        <v>0</v>
      </c>
      <c r="AC256" s="63">
        <f>IF(UD_temp!AC256&gt;0,TRUNC(IF(LEN(Lista!AC256)&gt;3,LEFT(Lista!AC256,1),0),1),0)</f>
        <v>0</v>
      </c>
      <c r="AD256" s="63">
        <f>IF(UD_temp!AD256&gt;0,TRUNC(IF(LEN(Lista!AD256)&gt;3,LEFT(Lista!AD256,1),0),1),0)</f>
        <v>0</v>
      </c>
      <c r="AE256" s="63">
        <f>IF(UD_temp!AE256&gt;0,TRUNC(IF(LEN(Lista!AE256)&gt;3,LEFT(Lista!AE256,1),0),1),0)</f>
        <v>0</v>
      </c>
      <c r="AF256" s="63">
        <f>IF(UD_temp!AF256&gt;0,TRUNC(IF(LEN(Lista!AF256)&gt;3,LEFT(Lista!AF256,1),0),1),0)</f>
        <v>0</v>
      </c>
      <c r="AG256" s="63">
        <f>IF(UD_temp!AG256&gt;0,TRUNC(IF(LEN(Lista!AG256)&gt;3,LEFT(Lista!AG256,1),0),1),0)</f>
        <v>0</v>
      </c>
      <c r="AH256" s="63">
        <f>IF(UD_temp!AH256&gt;0,TRUNC(IF(LEN(Lista!AH256)&gt;3,LEFT(Lista!AH256,1),0),1),0)</f>
        <v>0</v>
      </c>
      <c r="AI256" s="63">
        <f>IF(UD_temp!AI256&gt;0,TRUNC(IF(LEN(Lista!AI256)&gt;3,LEFT(Lista!AI256,1),0),1),0)</f>
        <v>0</v>
      </c>
      <c r="AJ256" s="145"/>
    </row>
    <row r="257" spans="1:36" ht="13.5" thickBot="1" x14ac:dyDescent="0.25">
      <c r="A257" s="142"/>
      <c r="B257" s="142"/>
      <c r="C257" s="142"/>
      <c r="D257" s="15">
        <v>3</v>
      </c>
      <c r="E257" s="63">
        <f>IF(UD_temp!E257&gt;0,TRUNC(IF(LEN(Lista!E257)&gt;3,LEFT(Lista!E257,1),0),1),0)</f>
        <v>0</v>
      </c>
      <c r="F257" s="63">
        <f>IF(UD_temp!F257&gt;0,TRUNC(IF(LEN(Lista!F257)&gt;3,LEFT(Lista!F257,1),0),1),0)</f>
        <v>0</v>
      </c>
      <c r="G257" s="63">
        <f>IF(UD_temp!G257&gt;0,TRUNC(IF(LEN(Lista!G257)&gt;3,LEFT(Lista!G257,1),0),1),0)</f>
        <v>0</v>
      </c>
      <c r="H257" s="63">
        <f>IF(UD_temp!H257&gt;0,TRUNC(IF(LEN(Lista!H257)&gt;3,LEFT(Lista!H257,1),0),1),0)</f>
        <v>0</v>
      </c>
      <c r="I257" s="63">
        <f>IF(UD_temp!I257&gt;0,TRUNC(IF(LEN(Lista!I257)&gt;3,LEFT(Lista!I257,1),0),1),0)</f>
        <v>0</v>
      </c>
      <c r="J257" s="63">
        <f>IF(UD_temp!J257&gt;0,TRUNC(IF(LEN(Lista!J257)&gt;3,LEFT(Lista!J257,1),0),1),0)</f>
        <v>0</v>
      </c>
      <c r="K257" s="63">
        <f>IF(UD_temp!K257&gt;0,TRUNC(IF(LEN(Lista!K257)&gt;3,LEFT(Lista!K257,1),0),1),0)</f>
        <v>0</v>
      </c>
      <c r="L257" s="63">
        <f>IF(UD_temp!L257&gt;0,TRUNC(IF(LEN(Lista!L257)&gt;3,LEFT(Lista!L257,1),0),1),0)</f>
        <v>0</v>
      </c>
      <c r="M257" s="63">
        <f>IF(UD_temp!M257&gt;0,TRUNC(IF(LEN(Lista!M257)&gt;3,LEFT(Lista!M257,1),0),1),0)</f>
        <v>0</v>
      </c>
      <c r="N257" s="63">
        <f>IF(UD_temp!N257&gt;0,TRUNC(IF(LEN(Lista!N257)&gt;3,LEFT(Lista!N257,1),0),1),0)</f>
        <v>0</v>
      </c>
      <c r="O257" s="63">
        <f>IF(UD_temp!O257&gt;0,TRUNC(IF(LEN(Lista!O257)&gt;3,LEFT(Lista!O257,1),0),1),0)</f>
        <v>0</v>
      </c>
      <c r="P257" s="63">
        <f>IF(UD_temp!P257&gt;0,TRUNC(IF(LEN(Lista!P257)&gt;3,LEFT(Lista!P257,1),0),1),0)</f>
        <v>0</v>
      </c>
      <c r="Q257" s="63">
        <f>IF(UD_temp!Q257&gt;0,TRUNC(IF(LEN(Lista!Q257)&gt;3,LEFT(Lista!Q257,1),0),1),0)</f>
        <v>0</v>
      </c>
      <c r="R257" s="63">
        <f>IF(UD_temp!R257&gt;0,TRUNC(IF(LEN(Lista!R257)&gt;3,LEFT(Lista!R257,1),0),1),0)</f>
        <v>0</v>
      </c>
      <c r="S257" s="63">
        <f>IF(UD_temp!S257&gt;0,TRUNC(IF(LEN(Lista!S257)&gt;3,LEFT(Lista!S257,1),0),1),0)</f>
        <v>0</v>
      </c>
      <c r="T257" s="63">
        <f>IF(UD_temp!T257&gt;0,TRUNC(IF(LEN(Lista!T257)&gt;3,LEFT(Lista!T257,1),0),1),0)</f>
        <v>0</v>
      </c>
      <c r="U257" s="63">
        <f>IF(UD_temp!U257&gt;0,TRUNC(IF(LEN(Lista!U257)&gt;3,LEFT(Lista!U257,1),0),1),0)</f>
        <v>0</v>
      </c>
      <c r="V257" s="63">
        <f>IF(UD_temp!V257&gt;0,TRUNC(IF(LEN(Lista!V257)&gt;3,LEFT(Lista!V257,1),0),1),0)</f>
        <v>0</v>
      </c>
      <c r="W257" s="63">
        <f>IF(UD_temp!W257&gt;0,TRUNC(IF(LEN(Lista!W257)&gt;3,LEFT(Lista!W257,1),0),1),0)</f>
        <v>0</v>
      </c>
      <c r="X257" s="63">
        <f>IF(UD_temp!X257&gt;0,TRUNC(IF(LEN(Lista!X257)&gt;3,LEFT(Lista!X257,1),0),1),0)</f>
        <v>0</v>
      </c>
      <c r="Y257" s="63">
        <f>IF(UD_temp!Y257&gt;0,TRUNC(IF(LEN(Lista!Y257)&gt;3,LEFT(Lista!Y257,1),0),1),0)</f>
        <v>0</v>
      </c>
      <c r="Z257" s="63">
        <f>IF(UD_temp!Z257&gt;0,TRUNC(IF(LEN(Lista!Z257)&gt;3,LEFT(Lista!Z257,1),0),1),0)</f>
        <v>0</v>
      </c>
      <c r="AA257" s="63">
        <f>IF(UD_temp!AA257&gt;0,TRUNC(IF(LEN(Lista!AA257)&gt;3,LEFT(Lista!AA257,1),0),1),0)</f>
        <v>0</v>
      </c>
      <c r="AB257" s="63">
        <f>IF(UD_temp!AB257&gt;0,TRUNC(IF(LEN(Lista!AB257)&gt;3,LEFT(Lista!AB257,1),0),1),0)</f>
        <v>0</v>
      </c>
      <c r="AC257" s="63">
        <f>IF(UD_temp!AC257&gt;0,TRUNC(IF(LEN(Lista!AC257)&gt;3,LEFT(Lista!AC257,1),0),1),0)</f>
        <v>0</v>
      </c>
      <c r="AD257" s="63">
        <f>IF(UD_temp!AD257&gt;0,TRUNC(IF(LEN(Lista!AD257)&gt;3,LEFT(Lista!AD257,1),0),1),0)</f>
        <v>0</v>
      </c>
      <c r="AE257" s="63">
        <f>IF(UD_temp!AE257&gt;0,TRUNC(IF(LEN(Lista!AE257)&gt;3,LEFT(Lista!AE257,1),0),1),0)</f>
        <v>0</v>
      </c>
      <c r="AF257" s="63">
        <f>IF(UD_temp!AF257&gt;0,TRUNC(IF(LEN(Lista!AF257)&gt;3,LEFT(Lista!AF257,1),0),1),0)</f>
        <v>0</v>
      </c>
      <c r="AG257" s="63">
        <f>IF(UD_temp!AG257&gt;0,TRUNC(IF(LEN(Lista!AG257)&gt;3,LEFT(Lista!AG257,1),0),1),0)</f>
        <v>0</v>
      </c>
      <c r="AH257" s="63">
        <f>IF(UD_temp!AH257&gt;0,TRUNC(IF(LEN(Lista!AH257)&gt;3,LEFT(Lista!AH257,1),0),1),0)</f>
        <v>0</v>
      </c>
      <c r="AI257" s="63">
        <f>IF(UD_temp!AI257&gt;0,TRUNC(IF(LEN(Lista!AI257)&gt;3,LEFT(Lista!AI257,1),0),1),0)</f>
        <v>0</v>
      </c>
      <c r="AJ257" s="166"/>
    </row>
    <row r="258" spans="1:36" ht="13.5" thickBot="1" x14ac:dyDescent="0.25">
      <c r="A258" s="164">
        <f>Lista!A258</f>
        <v>2</v>
      </c>
      <c r="B258" s="164">
        <f>Lista!B258</f>
        <v>1130</v>
      </c>
      <c r="C258" s="164" t="str">
        <f>Lista!C258</f>
        <v>Łukańko Zenon</v>
      </c>
      <c r="D258" s="15">
        <v>1</v>
      </c>
      <c r="E258" s="63">
        <f>IF(UD_temp!E258&gt;0,TRUNC(IF(LEN(Lista!E258)&gt;3,LEFT(Lista!E258,1),0),1),0)</f>
        <v>0</v>
      </c>
      <c r="F258" s="63">
        <f>IF(UD_temp!F258&gt;0,TRUNC(IF(LEN(Lista!F258)&gt;3,LEFT(Lista!F258,1),0),1),0)</f>
        <v>0</v>
      </c>
      <c r="G258" s="63">
        <f>IF(UD_temp!G258&gt;0,TRUNC(IF(LEN(Lista!G258)&gt;3,LEFT(Lista!G258,1),0),1),0)</f>
        <v>0</v>
      </c>
      <c r="H258" s="63">
        <f>IF(UD_temp!H258&gt;0,TRUNC(IF(LEN(Lista!H258)&gt;3,LEFT(Lista!H258,1),0),1),0)</f>
        <v>0</v>
      </c>
      <c r="I258" s="63">
        <f>IF(UD_temp!I258&gt;0,TRUNC(IF(LEN(Lista!I258)&gt;3,LEFT(Lista!I258,1),0),1),0)</f>
        <v>0</v>
      </c>
      <c r="J258" s="63">
        <f>IF(UD_temp!J258&gt;0,TRUNC(IF(LEN(Lista!J258)&gt;3,LEFT(Lista!J258,1),0),1),0)</f>
        <v>0</v>
      </c>
      <c r="K258" s="63">
        <f>IF(UD_temp!K258&gt;0,TRUNC(IF(LEN(Lista!K258)&gt;3,LEFT(Lista!K258,1),0),1),0)</f>
        <v>0</v>
      </c>
      <c r="L258" s="63">
        <f>IF(UD_temp!L258&gt;0,TRUNC(IF(LEN(Lista!L258)&gt;3,LEFT(Lista!L258,1),0),1),0)</f>
        <v>0</v>
      </c>
      <c r="M258" s="63">
        <f>IF(UD_temp!M258&gt;0,TRUNC(IF(LEN(Lista!M258)&gt;3,LEFT(Lista!M258,1),0),1),0)</f>
        <v>0</v>
      </c>
      <c r="N258" s="63">
        <f>IF(UD_temp!N258&gt;0,TRUNC(IF(LEN(Lista!N258)&gt;3,LEFT(Lista!N258,1),0),1),0)</f>
        <v>0</v>
      </c>
      <c r="O258" s="63">
        <f>IF(UD_temp!O258&gt;0,TRUNC(IF(LEN(Lista!O258)&gt;3,LEFT(Lista!O258,1),0),1),0)</f>
        <v>0</v>
      </c>
      <c r="P258" s="63">
        <f>IF(UD_temp!P258&gt;0,TRUNC(IF(LEN(Lista!P258)&gt;3,LEFT(Lista!P258,1),0),1),0)</f>
        <v>0</v>
      </c>
      <c r="Q258" s="63">
        <f>IF(UD_temp!Q258&gt;0,TRUNC(IF(LEN(Lista!Q258)&gt;3,LEFT(Lista!Q258,1),0),1),0)</f>
        <v>0</v>
      </c>
      <c r="R258" s="63">
        <f>IF(UD_temp!R258&gt;0,TRUNC(IF(LEN(Lista!R258)&gt;3,LEFT(Lista!R258,1),0),1),0)</f>
        <v>0</v>
      </c>
      <c r="S258" s="63">
        <f>IF(UD_temp!S258&gt;0,TRUNC(IF(LEN(Lista!S258)&gt;3,LEFT(Lista!S258,1),0),1),0)</f>
        <v>0</v>
      </c>
      <c r="T258" s="63">
        <f>IF(UD_temp!T258&gt;0,TRUNC(IF(LEN(Lista!T258)&gt;3,LEFT(Lista!T258,1),0),1),0)</f>
        <v>0</v>
      </c>
      <c r="U258" s="63">
        <f>IF(UD_temp!U258&gt;0,TRUNC(IF(LEN(Lista!U258)&gt;3,LEFT(Lista!U258,1),0),1),0)</f>
        <v>0</v>
      </c>
      <c r="V258" s="63">
        <f>IF(UD_temp!V258&gt;0,TRUNC(IF(LEN(Lista!V258)&gt;3,LEFT(Lista!V258,1),0),1),0)</f>
        <v>0</v>
      </c>
      <c r="W258" s="63">
        <f>IF(UD_temp!W258&gt;0,TRUNC(IF(LEN(Lista!W258)&gt;3,LEFT(Lista!W258,1),0),1),0)</f>
        <v>0</v>
      </c>
      <c r="X258" s="63">
        <f>IF(UD_temp!X258&gt;0,TRUNC(IF(LEN(Lista!X258)&gt;3,LEFT(Lista!X258,1),0),1),0)</f>
        <v>0</v>
      </c>
      <c r="Y258" s="63">
        <f>IF(UD_temp!Y258&gt;0,TRUNC(IF(LEN(Lista!Y258)&gt;3,LEFT(Lista!Y258,1),0),1),0)</f>
        <v>0</v>
      </c>
      <c r="Z258" s="63">
        <f>IF(UD_temp!Z258&gt;0,TRUNC(IF(LEN(Lista!Z258)&gt;3,LEFT(Lista!Z258,1),0),1),0)</f>
        <v>0</v>
      </c>
      <c r="AA258" s="63">
        <f>IF(UD_temp!AA258&gt;0,TRUNC(IF(LEN(Lista!AA258)&gt;3,LEFT(Lista!AA258,1),0),1),0)</f>
        <v>0</v>
      </c>
      <c r="AB258" s="63">
        <f>IF(UD_temp!AB258&gt;0,TRUNC(IF(LEN(Lista!AB258)&gt;3,LEFT(Lista!AB258,1),0),1),0)</f>
        <v>0</v>
      </c>
      <c r="AC258" s="63">
        <f>IF(UD_temp!AC258&gt;0,TRUNC(IF(LEN(Lista!AC258)&gt;3,LEFT(Lista!AC258,1),0),1),0)</f>
        <v>0</v>
      </c>
      <c r="AD258" s="63">
        <f>IF(UD_temp!AD258&gt;0,TRUNC(IF(LEN(Lista!AD258)&gt;3,LEFT(Lista!AD258,1),0),1),0)</f>
        <v>0</v>
      </c>
      <c r="AE258" s="63">
        <f>IF(UD_temp!AE258&gt;0,TRUNC(IF(LEN(Lista!AE258)&gt;3,LEFT(Lista!AE258,1),0),1),0)</f>
        <v>0</v>
      </c>
      <c r="AF258" s="63">
        <f>IF(UD_temp!AF258&gt;0,TRUNC(IF(LEN(Lista!AF258)&gt;3,LEFT(Lista!AF258,1),0),1),0)</f>
        <v>0</v>
      </c>
      <c r="AG258" s="63">
        <f>IF(UD_temp!AG258&gt;0,TRUNC(IF(LEN(Lista!AG258)&gt;3,LEFT(Lista!AG258,1),0),1),0)</f>
        <v>0</v>
      </c>
      <c r="AH258" s="63">
        <f>IF(UD_temp!AH258&gt;0,TRUNC(IF(LEN(Lista!AH258)&gt;3,LEFT(Lista!AH258,1),0),1),0)</f>
        <v>0</v>
      </c>
      <c r="AI258" s="63">
        <f>IF(UD_temp!AI258&gt;0,TRUNC(IF(LEN(Lista!AI258)&gt;3,LEFT(Lista!AI258,1),0),1),0)</f>
        <v>0</v>
      </c>
      <c r="AJ258" s="165">
        <f t="shared" ref="AJ258" si="55">SUM(E258:AI260)</f>
        <v>0</v>
      </c>
    </row>
    <row r="259" spans="1:36" ht="13.5" thickBot="1" x14ac:dyDescent="0.25">
      <c r="A259" s="142"/>
      <c r="B259" s="142"/>
      <c r="C259" s="142"/>
      <c r="D259" s="15">
        <v>2</v>
      </c>
      <c r="E259" s="63">
        <f>IF(UD_temp!E259&gt;0,TRUNC(IF(LEN(Lista!E259)&gt;3,LEFT(Lista!E259,1),0),1),0)</f>
        <v>0</v>
      </c>
      <c r="F259" s="63">
        <f>IF(UD_temp!F259&gt;0,TRUNC(IF(LEN(Lista!F259)&gt;3,LEFT(Lista!F259,1),0),1),0)</f>
        <v>0</v>
      </c>
      <c r="G259" s="63">
        <f>IF(UD_temp!G259&gt;0,TRUNC(IF(LEN(Lista!G259)&gt;3,LEFT(Lista!G259,1),0),1),0)</f>
        <v>0</v>
      </c>
      <c r="H259" s="63">
        <f>IF(UD_temp!H259&gt;0,TRUNC(IF(LEN(Lista!H259)&gt;3,LEFT(Lista!H259,1),0),1),0)</f>
        <v>0</v>
      </c>
      <c r="I259" s="63">
        <f>IF(UD_temp!I259&gt;0,TRUNC(IF(LEN(Lista!I259)&gt;3,LEFT(Lista!I259,1),0),1),0)</f>
        <v>0</v>
      </c>
      <c r="J259" s="63">
        <f>IF(UD_temp!J259&gt;0,TRUNC(IF(LEN(Lista!J259)&gt;3,LEFT(Lista!J259,1),0),1),0)</f>
        <v>0</v>
      </c>
      <c r="K259" s="63">
        <f>IF(UD_temp!K259&gt;0,TRUNC(IF(LEN(Lista!K259)&gt;3,LEFT(Lista!K259,1),0),1),0)</f>
        <v>0</v>
      </c>
      <c r="L259" s="63">
        <f>IF(UD_temp!L259&gt;0,TRUNC(IF(LEN(Lista!L259)&gt;3,LEFT(Lista!L259,1),0),1),0)</f>
        <v>0</v>
      </c>
      <c r="M259" s="63">
        <f>IF(UD_temp!M259&gt;0,TRUNC(IF(LEN(Lista!M259)&gt;3,LEFT(Lista!M259,1),0),1),0)</f>
        <v>0</v>
      </c>
      <c r="N259" s="63">
        <f>IF(UD_temp!N259&gt;0,TRUNC(IF(LEN(Lista!N259)&gt;3,LEFT(Lista!N259,1),0),1),0)</f>
        <v>0</v>
      </c>
      <c r="O259" s="63">
        <f>IF(UD_temp!O259&gt;0,TRUNC(IF(LEN(Lista!O259)&gt;3,LEFT(Lista!O259,1),0),1),0)</f>
        <v>0</v>
      </c>
      <c r="P259" s="63">
        <f>IF(UD_temp!P259&gt;0,TRUNC(IF(LEN(Lista!P259)&gt;3,LEFT(Lista!P259,1),0),1),0)</f>
        <v>0</v>
      </c>
      <c r="Q259" s="63">
        <f>IF(UD_temp!Q259&gt;0,TRUNC(IF(LEN(Lista!Q259)&gt;3,LEFT(Lista!Q259,1),0),1),0)</f>
        <v>0</v>
      </c>
      <c r="R259" s="63">
        <f>IF(UD_temp!R259&gt;0,TRUNC(IF(LEN(Lista!R259)&gt;3,LEFT(Lista!R259,1),0),1),0)</f>
        <v>0</v>
      </c>
      <c r="S259" s="63">
        <f>IF(UD_temp!S259&gt;0,TRUNC(IF(LEN(Lista!S259)&gt;3,LEFT(Lista!S259,1),0),1),0)</f>
        <v>0</v>
      </c>
      <c r="T259" s="63">
        <f>IF(UD_temp!T259&gt;0,TRUNC(IF(LEN(Lista!T259)&gt;3,LEFT(Lista!T259,1),0),1),0)</f>
        <v>0</v>
      </c>
      <c r="U259" s="63">
        <f>IF(UD_temp!U259&gt;0,TRUNC(IF(LEN(Lista!U259)&gt;3,LEFT(Lista!U259,1),0),1),0)</f>
        <v>0</v>
      </c>
      <c r="V259" s="63">
        <f>IF(UD_temp!V259&gt;0,TRUNC(IF(LEN(Lista!V259)&gt;3,LEFT(Lista!V259,1),0),1),0)</f>
        <v>0</v>
      </c>
      <c r="W259" s="63">
        <f>IF(UD_temp!W259&gt;0,TRUNC(IF(LEN(Lista!W259)&gt;3,LEFT(Lista!W259,1),0),1),0)</f>
        <v>0</v>
      </c>
      <c r="X259" s="63">
        <f>IF(UD_temp!X259&gt;0,TRUNC(IF(LEN(Lista!X259)&gt;3,LEFT(Lista!X259,1),0),1),0)</f>
        <v>0</v>
      </c>
      <c r="Y259" s="63">
        <f>IF(UD_temp!Y259&gt;0,TRUNC(IF(LEN(Lista!Y259)&gt;3,LEFT(Lista!Y259,1),0),1),0)</f>
        <v>0</v>
      </c>
      <c r="Z259" s="63">
        <f>IF(UD_temp!Z259&gt;0,TRUNC(IF(LEN(Lista!Z259)&gt;3,LEFT(Lista!Z259,1),0),1),0)</f>
        <v>0</v>
      </c>
      <c r="AA259" s="63">
        <f>IF(UD_temp!AA259&gt;0,TRUNC(IF(LEN(Lista!AA259)&gt;3,LEFT(Lista!AA259,1),0),1),0)</f>
        <v>0</v>
      </c>
      <c r="AB259" s="63">
        <f>IF(UD_temp!AB259&gt;0,TRUNC(IF(LEN(Lista!AB259)&gt;3,LEFT(Lista!AB259,1),0),1),0)</f>
        <v>0</v>
      </c>
      <c r="AC259" s="63">
        <f>IF(UD_temp!AC259&gt;0,TRUNC(IF(LEN(Lista!AC259)&gt;3,LEFT(Lista!AC259,1),0),1),0)</f>
        <v>0</v>
      </c>
      <c r="AD259" s="63">
        <f>IF(UD_temp!AD259&gt;0,TRUNC(IF(LEN(Lista!AD259)&gt;3,LEFT(Lista!AD259,1),0),1),0)</f>
        <v>0</v>
      </c>
      <c r="AE259" s="63">
        <f>IF(UD_temp!AE259&gt;0,TRUNC(IF(LEN(Lista!AE259)&gt;3,LEFT(Lista!AE259,1),0),1),0)</f>
        <v>0</v>
      </c>
      <c r="AF259" s="63">
        <f>IF(UD_temp!AF259&gt;0,TRUNC(IF(LEN(Lista!AF259)&gt;3,LEFT(Lista!AF259,1),0),1),0)</f>
        <v>0</v>
      </c>
      <c r="AG259" s="63">
        <f>IF(UD_temp!AG259&gt;0,TRUNC(IF(LEN(Lista!AG259)&gt;3,LEFT(Lista!AG259,1),0),1),0)</f>
        <v>0</v>
      </c>
      <c r="AH259" s="63">
        <f>IF(UD_temp!AH259&gt;0,TRUNC(IF(LEN(Lista!AH259)&gt;3,LEFT(Lista!AH259,1),0),1),0)</f>
        <v>0</v>
      </c>
      <c r="AI259" s="63">
        <f>IF(UD_temp!AI259&gt;0,TRUNC(IF(LEN(Lista!AI259)&gt;3,LEFT(Lista!AI259,1),0),1),0)</f>
        <v>0</v>
      </c>
      <c r="AJ259" s="145"/>
    </row>
    <row r="260" spans="1:36" ht="13.5" thickBot="1" x14ac:dyDescent="0.25">
      <c r="A260" s="142"/>
      <c r="B260" s="142"/>
      <c r="C260" s="142"/>
      <c r="D260" s="15">
        <v>3</v>
      </c>
      <c r="E260" s="63">
        <f>IF(UD_temp!E260&gt;0,TRUNC(IF(LEN(Lista!E260)&gt;3,LEFT(Lista!E260,1),0),1),0)</f>
        <v>0</v>
      </c>
      <c r="F260" s="63">
        <f>IF(UD_temp!F260&gt;0,TRUNC(IF(LEN(Lista!F260)&gt;3,LEFT(Lista!F260,1),0),1),0)</f>
        <v>0</v>
      </c>
      <c r="G260" s="63">
        <f>IF(UD_temp!G260&gt;0,TRUNC(IF(LEN(Lista!G260)&gt;3,LEFT(Lista!G260,1),0),1),0)</f>
        <v>0</v>
      </c>
      <c r="H260" s="63">
        <f>IF(UD_temp!H260&gt;0,TRUNC(IF(LEN(Lista!H260)&gt;3,LEFT(Lista!H260,1),0),1),0)</f>
        <v>0</v>
      </c>
      <c r="I260" s="63">
        <f>IF(UD_temp!I260&gt;0,TRUNC(IF(LEN(Lista!I260)&gt;3,LEFT(Lista!I260,1),0),1),0)</f>
        <v>0</v>
      </c>
      <c r="J260" s="63">
        <f>IF(UD_temp!J260&gt;0,TRUNC(IF(LEN(Lista!J260)&gt;3,LEFT(Lista!J260,1),0),1),0)</f>
        <v>0</v>
      </c>
      <c r="K260" s="63">
        <f>IF(UD_temp!K260&gt;0,TRUNC(IF(LEN(Lista!K260)&gt;3,LEFT(Lista!K260,1),0),1),0)</f>
        <v>0</v>
      </c>
      <c r="L260" s="63">
        <f>IF(UD_temp!L260&gt;0,TRUNC(IF(LEN(Lista!L260)&gt;3,LEFT(Lista!L260,1),0),1),0)</f>
        <v>0</v>
      </c>
      <c r="M260" s="63">
        <f>IF(UD_temp!M260&gt;0,TRUNC(IF(LEN(Lista!M260)&gt;3,LEFT(Lista!M260,1),0),1),0)</f>
        <v>0</v>
      </c>
      <c r="N260" s="63">
        <f>IF(UD_temp!N260&gt;0,TRUNC(IF(LEN(Lista!N260)&gt;3,LEFT(Lista!N260,1),0),1),0)</f>
        <v>0</v>
      </c>
      <c r="O260" s="63">
        <f>IF(UD_temp!O260&gt;0,TRUNC(IF(LEN(Lista!O260)&gt;3,LEFT(Lista!O260,1),0),1),0)</f>
        <v>0</v>
      </c>
      <c r="P260" s="63">
        <f>IF(UD_temp!P260&gt;0,TRUNC(IF(LEN(Lista!P260)&gt;3,LEFT(Lista!P260,1),0),1),0)</f>
        <v>0</v>
      </c>
      <c r="Q260" s="63">
        <f>IF(UD_temp!Q260&gt;0,TRUNC(IF(LEN(Lista!Q260)&gt;3,LEFT(Lista!Q260,1),0),1),0)</f>
        <v>0</v>
      </c>
      <c r="R260" s="63">
        <f>IF(UD_temp!R260&gt;0,TRUNC(IF(LEN(Lista!R260)&gt;3,LEFT(Lista!R260,1),0),1),0)</f>
        <v>0</v>
      </c>
      <c r="S260" s="63">
        <f>IF(UD_temp!S260&gt;0,TRUNC(IF(LEN(Lista!S260)&gt;3,LEFT(Lista!S260,1),0),1),0)</f>
        <v>0</v>
      </c>
      <c r="T260" s="63">
        <f>IF(UD_temp!T260&gt;0,TRUNC(IF(LEN(Lista!T260)&gt;3,LEFT(Lista!T260,1),0),1),0)</f>
        <v>0</v>
      </c>
      <c r="U260" s="63">
        <f>IF(UD_temp!U260&gt;0,TRUNC(IF(LEN(Lista!U260)&gt;3,LEFT(Lista!U260,1),0),1),0)</f>
        <v>0</v>
      </c>
      <c r="V260" s="63">
        <f>IF(UD_temp!V260&gt;0,TRUNC(IF(LEN(Lista!V260)&gt;3,LEFT(Lista!V260,1),0),1),0)</f>
        <v>0</v>
      </c>
      <c r="W260" s="63">
        <f>IF(UD_temp!W260&gt;0,TRUNC(IF(LEN(Lista!W260)&gt;3,LEFT(Lista!W260,1),0),1),0)</f>
        <v>0</v>
      </c>
      <c r="X260" s="63">
        <f>IF(UD_temp!X260&gt;0,TRUNC(IF(LEN(Lista!X260)&gt;3,LEFT(Lista!X260,1),0),1),0)</f>
        <v>0</v>
      </c>
      <c r="Y260" s="63">
        <f>IF(UD_temp!Y260&gt;0,TRUNC(IF(LEN(Lista!Y260)&gt;3,LEFT(Lista!Y260,1),0),1),0)</f>
        <v>0</v>
      </c>
      <c r="Z260" s="63">
        <f>IF(UD_temp!Z260&gt;0,TRUNC(IF(LEN(Lista!Z260)&gt;3,LEFT(Lista!Z260,1),0),1),0)</f>
        <v>0</v>
      </c>
      <c r="AA260" s="63">
        <f>IF(UD_temp!AA260&gt;0,TRUNC(IF(LEN(Lista!AA260)&gt;3,LEFT(Lista!AA260,1),0),1),0)</f>
        <v>0</v>
      </c>
      <c r="AB260" s="63">
        <f>IF(UD_temp!AB260&gt;0,TRUNC(IF(LEN(Lista!AB260)&gt;3,LEFT(Lista!AB260,1),0),1),0)</f>
        <v>0</v>
      </c>
      <c r="AC260" s="63">
        <f>IF(UD_temp!AC260&gt;0,TRUNC(IF(LEN(Lista!AC260)&gt;3,LEFT(Lista!AC260,1),0),1),0)</f>
        <v>0</v>
      </c>
      <c r="AD260" s="63">
        <f>IF(UD_temp!AD260&gt;0,TRUNC(IF(LEN(Lista!AD260)&gt;3,LEFT(Lista!AD260,1),0),1),0)</f>
        <v>0</v>
      </c>
      <c r="AE260" s="63">
        <f>IF(UD_temp!AE260&gt;0,TRUNC(IF(LEN(Lista!AE260)&gt;3,LEFT(Lista!AE260,1),0),1),0)</f>
        <v>0</v>
      </c>
      <c r="AF260" s="63">
        <f>IF(UD_temp!AF260&gt;0,TRUNC(IF(LEN(Lista!AF260)&gt;3,LEFT(Lista!AF260,1),0),1),0)</f>
        <v>0</v>
      </c>
      <c r="AG260" s="63">
        <f>IF(UD_temp!AG260&gt;0,TRUNC(IF(LEN(Lista!AG260)&gt;3,LEFT(Lista!AG260,1),0),1),0)</f>
        <v>0</v>
      </c>
      <c r="AH260" s="63">
        <f>IF(UD_temp!AH260&gt;0,TRUNC(IF(LEN(Lista!AH260)&gt;3,LEFT(Lista!AH260,1),0),1),0)</f>
        <v>0</v>
      </c>
      <c r="AI260" s="63">
        <f>IF(UD_temp!AI260&gt;0,TRUNC(IF(LEN(Lista!AI260)&gt;3,LEFT(Lista!AI260,1),0),1),0)</f>
        <v>0</v>
      </c>
      <c r="AJ260" s="166"/>
    </row>
    <row r="261" spans="1:36" ht="13.5" thickBot="1" x14ac:dyDescent="0.25">
      <c r="A261" s="164">
        <f>Lista!A261</f>
        <v>3</v>
      </c>
      <c r="B261" s="164">
        <f>Lista!B261</f>
        <v>1142</v>
      </c>
      <c r="C261" s="164" t="str">
        <f>Lista!C261</f>
        <v>Midor Andrzej</v>
      </c>
      <c r="D261" s="15">
        <v>1</v>
      </c>
      <c r="E261" s="63">
        <f>IF(UD_temp!E264&gt;0,TRUNC(IF(LEN(Lista!E261)&gt;3,LEFT(Lista!E261,1),0),1),0)</f>
        <v>0</v>
      </c>
      <c r="F261" s="63">
        <f>IF(UD_temp!F264&gt;0,TRUNC(IF(LEN(Lista!F261)&gt;3,LEFT(Lista!F261,1),0),1),0)</f>
        <v>0</v>
      </c>
      <c r="G261" s="63">
        <f>IF(UD_temp!G264&gt;0,TRUNC(IF(LEN(Lista!G261)&gt;3,LEFT(Lista!G261,1),0),1),0)</f>
        <v>0</v>
      </c>
      <c r="H261" s="63">
        <f>IF(UD_temp!H264&gt;0,TRUNC(IF(LEN(Lista!H261)&gt;3,LEFT(Lista!H261,1),0),1),0)</f>
        <v>0</v>
      </c>
      <c r="I261" s="63">
        <f>IF(UD_temp!I264&gt;0,TRUNC(IF(LEN(Lista!I261)&gt;3,LEFT(Lista!I261,1),0),1),0)</f>
        <v>0</v>
      </c>
      <c r="J261" s="63">
        <f>IF(UD_temp!J264&gt;0,TRUNC(IF(LEN(Lista!J261)&gt;3,LEFT(Lista!J261,1),0),1),0)</f>
        <v>0</v>
      </c>
      <c r="K261" s="63">
        <f>IF(UD_temp!K264&gt;0,TRUNC(IF(LEN(Lista!K261)&gt;3,LEFT(Lista!K261,1),0),1),0)</f>
        <v>0</v>
      </c>
      <c r="L261" s="63">
        <f>IF(UD_temp!L264&gt;0,TRUNC(IF(LEN(Lista!L261)&gt;3,LEFT(Lista!L261,1),0),1),0)</f>
        <v>0</v>
      </c>
      <c r="M261" s="63">
        <f>IF(UD_temp!M264&gt;0,TRUNC(IF(LEN(Lista!M261)&gt;3,LEFT(Lista!M261,1),0),1),0)</f>
        <v>0</v>
      </c>
      <c r="N261" s="63">
        <f>IF(UD_temp!N264&gt;0,TRUNC(IF(LEN(Lista!N261)&gt;3,LEFT(Lista!N261,1),0),1),0)</f>
        <v>0</v>
      </c>
      <c r="O261" s="63">
        <f>IF(UD_temp!O264&gt;0,TRUNC(IF(LEN(Lista!O261)&gt;3,LEFT(Lista!O261,1),0),1),0)</f>
        <v>0</v>
      </c>
      <c r="P261" s="63">
        <f>IF(UD_temp!P264&gt;0,TRUNC(IF(LEN(Lista!P261)&gt;3,LEFT(Lista!P261,1),0),1),0)</f>
        <v>0</v>
      </c>
      <c r="Q261" s="63">
        <f>IF(UD_temp!Q264&gt;0,TRUNC(IF(LEN(Lista!Q261)&gt;3,LEFT(Lista!Q261,1),0),1),0)</f>
        <v>0</v>
      </c>
      <c r="R261" s="63">
        <f>IF(UD_temp!R264&gt;0,TRUNC(IF(LEN(Lista!R261)&gt;3,LEFT(Lista!R261,1),0),1),0)</f>
        <v>0</v>
      </c>
      <c r="S261" s="63">
        <f>IF(UD_temp!S264&gt;0,TRUNC(IF(LEN(Lista!S261)&gt;3,LEFT(Lista!S261,1),0),1),0)</f>
        <v>0</v>
      </c>
      <c r="T261" s="63">
        <f>IF(UD_temp!T264&gt;0,TRUNC(IF(LEN(Lista!T261)&gt;3,LEFT(Lista!T261,1),0),1),0)</f>
        <v>0</v>
      </c>
      <c r="U261" s="63">
        <f>IF(UD_temp!U264&gt;0,TRUNC(IF(LEN(Lista!U261)&gt;3,LEFT(Lista!U261,1),0),1),0)</f>
        <v>0</v>
      </c>
      <c r="V261" s="63">
        <f>IF(UD_temp!V264&gt;0,TRUNC(IF(LEN(Lista!V261)&gt;3,LEFT(Lista!V261,1),0),1),0)</f>
        <v>0</v>
      </c>
      <c r="W261" s="63">
        <f>IF(UD_temp!W264&gt;0,TRUNC(IF(LEN(Lista!W261)&gt;3,LEFT(Lista!W261,1),0),1),0)</f>
        <v>0</v>
      </c>
      <c r="X261" s="63">
        <f>IF(UD_temp!X264&gt;0,TRUNC(IF(LEN(Lista!X261)&gt;3,LEFT(Lista!X261,1),0),1),0)</f>
        <v>0</v>
      </c>
      <c r="Y261" s="63">
        <f>IF(UD_temp!Y264&gt;0,TRUNC(IF(LEN(Lista!Y261)&gt;3,LEFT(Lista!Y261,1),0),1),0)</f>
        <v>0</v>
      </c>
      <c r="Z261" s="63">
        <f>IF(UD_temp!Z264&gt;0,TRUNC(IF(LEN(Lista!Z261)&gt;3,LEFT(Lista!Z261,1),0),1),0)</f>
        <v>0</v>
      </c>
      <c r="AA261" s="63">
        <f>IF(UD_temp!AA264&gt;0,TRUNC(IF(LEN(Lista!AA261)&gt;3,LEFT(Lista!AA261,1),0),1),0)</f>
        <v>0</v>
      </c>
      <c r="AB261" s="63">
        <f>IF(UD_temp!AB264&gt;0,TRUNC(IF(LEN(Lista!AB261)&gt;3,LEFT(Lista!AB261,1),0),1),0)</f>
        <v>0</v>
      </c>
      <c r="AC261" s="63">
        <f>IF(UD_temp!AC264&gt;0,TRUNC(IF(LEN(Lista!AC261)&gt;3,LEFT(Lista!AC261,1),0),1),0)</f>
        <v>0</v>
      </c>
      <c r="AD261" s="63">
        <f>IF(UD_temp!AD264&gt;0,TRUNC(IF(LEN(Lista!AD261)&gt;3,LEFT(Lista!AD261,1),0),1),0)</f>
        <v>0</v>
      </c>
      <c r="AE261" s="63">
        <f>IF(UD_temp!AE264&gt;0,TRUNC(IF(LEN(Lista!AE261)&gt;3,LEFT(Lista!AE261,1),0),1),0)</f>
        <v>0</v>
      </c>
      <c r="AF261" s="63">
        <f>IF(UD_temp!AF264&gt;0,TRUNC(IF(LEN(Lista!AF261)&gt;3,LEFT(Lista!AF261,1),0),1),0)</f>
        <v>0</v>
      </c>
      <c r="AG261" s="63">
        <f>IF(UD_temp!AG264&gt;0,TRUNC(IF(LEN(Lista!AG261)&gt;3,LEFT(Lista!AG261,1),0),1),0)</f>
        <v>0</v>
      </c>
      <c r="AH261" s="63">
        <f>IF(UD_temp!AH264&gt;0,TRUNC(IF(LEN(Lista!AH261)&gt;3,LEFT(Lista!AH261,1),0),1),0)</f>
        <v>0</v>
      </c>
      <c r="AI261" s="63">
        <f>IF(UD_temp!AI264&gt;0,TRUNC(IF(LEN(Lista!AI261)&gt;3,LEFT(Lista!AI261,1),0),1),0)</f>
        <v>0</v>
      </c>
      <c r="AJ261" s="165">
        <f t="shared" ref="AJ261:AJ264" si="56">SUM(E261:AI263)</f>
        <v>0</v>
      </c>
    </row>
    <row r="262" spans="1:36" ht="13.5" thickBot="1" x14ac:dyDescent="0.25">
      <c r="A262" s="142"/>
      <c r="B262" s="142"/>
      <c r="C262" s="142"/>
      <c r="D262" s="15">
        <v>2</v>
      </c>
      <c r="E262" s="63">
        <f>IF(UD_temp!E265&gt;0,TRUNC(IF(LEN(Lista!E262)&gt;3,LEFT(Lista!E262,1),0),1),0)</f>
        <v>0</v>
      </c>
      <c r="F262" s="63">
        <f>IF(UD_temp!F265&gt;0,TRUNC(IF(LEN(Lista!F262)&gt;3,LEFT(Lista!F262,1),0),1),0)</f>
        <v>0</v>
      </c>
      <c r="G262" s="63">
        <f>IF(UD_temp!G265&gt;0,TRUNC(IF(LEN(Lista!G262)&gt;3,LEFT(Lista!G262,1),0),1),0)</f>
        <v>0</v>
      </c>
      <c r="H262" s="63">
        <f>IF(UD_temp!H265&gt;0,TRUNC(IF(LEN(Lista!H262)&gt;3,LEFT(Lista!H262,1),0),1),0)</f>
        <v>0</v>
      </c>
      <c r="I262" s="63">
        <f>IF(UD_temp!I265&gt;0,TRUNC(IF(LEN(Lista!I262)&gt;3,LEFT(Lista!I262,1),0),1),0)</f>
        <v>0</v>
      </c>
      <c r="J262" s="63">
        <f>IF(UD_temp!J265&gt;0,TRUNC(IF(LEN(Lista!J262)&gt;3,LEFT(Lista!J262,1),0),1),0)</f>
        <v>0</v>
      </c>
      <c r="K262" s="63">
        <f>IF(UD_temp!K265&gt;0,TRUNC(IF(LEN(Lista!K262)&gt;3,LEFT(Lista!K262,1),0),1),0)</f>
        <v>0</v>
      </c>
      <c r="L262" s="63">
        <f>IF(UD_temp!L265&gt;0,TRUNC(IF(LEN(Lista!L262)&gt;3,LEFT(Lista!L262,1),0),1),0)</f>
        <v>0</v>
      </c>
      <c r="M262" s="63">
        <f>IF(UD_temp!M265&gt;0,TRUNC(IF(LEN(Lista!M262)&gt;3,LEFT(Lista!M262,1),0),1),0)</f>
        <v>0</v>
      </c>
      <c r="N262" s="63">
        <f>IF(UD_temp!N265&gt;0,TRUNC(IF(LEN(Lista!N262)&gt;3,LEFT(Lista!N262,1),0),1),0)</f>
        <v>0</v>
      </c>
      <c r="O262" s="63">
        <f>IF(UD_temp!O265&gt;0,TRUNC(IF(LEN(Lista!O262)&gt;3,LEFT(Lista!O262,1),0),1),0)</f>
        <v>0</v>
      </c>
      <c r="P262" s="63">
        <f>IF(UD_temp!P265&gt;0,TRUNC(IF(LEN(Lista!P262)&gt;3,LEFT(Lista!P262,1),0),1),0)</f>
        <v>0</v>
      </c>
      <c r="Q262" s="63">
        <f>IF(UD_temp!Q265&gt;0,TRUNC(IF(LEN(Lista!Q262)&gt;3,LEFT(Lista!Q262,1),0),1),0)</f>
        <v>0</v>
      </c>
      <c r="R262" s="63">
        <f>IF(UD_temp!R265&gt;0,TRUNC(IF(LEN(Lista!R262)&gt;3,LEFT(Lista!R262,1),0),1),0)</f>
        <v>0</v>
      </c>
      <c r="S262" s="63">
        <f>IF(UD_temp!S265&gt;0,TRUNC(IF(LEN(Lista!S262)&gt;3,LEFT(Lista!S262,1),0),1),0)</f>
        <v>0</v>
      </c>
      <c r="T262" s="63">
        <f>IF(UD_temp!T265&gt;0,TRUNC(IF(LEN(Lista!T262)&gt;3,LEFT(Lista!T262,1),0),1),0)</f>
        <v>0</v>
      </c>
      <c r="U262" s="63">
        <f>IF(UD_temp!U265&gt;0,TRUNC(IF(LEN(Lista!U262)&gt;3,LEFT(Lista!U262,1),0),1),0)</f>
        <v>0</v>
      </c>
      <c r="V262" s="63">
        <f>IF(UD_temp!V265&gt;0,TRUNC(IF(LEN(Lista!V262)&gt;3,LEFT(Lista!V262,1),0),1),0)</f>
        <v>0</v>
      </c>
      <c r="W262" s="63">
        <f>IF(UD_temp!W265&gt;0,TRUNC(IF(LEN(Lista!W262)&gt;3,LEFT(Lista!W262,1),0),1),0)</f>
        <v>0</v>
      </c>
      <c r="X262" s="63">
        <f>IF(UD_temp!X265&gt;0,TRUNC(IF(LEN(Lista!X262)&gt;3,LEFT(Lista!X262,1),0),1),0)</f>
        <v>0</v>
      </c>
      <c r="Y262" s="63">
        <f>IF(UD_temp!Y265&gt;0,TRUNC(IF(LEN(Lista!Y262)&gt;3,LEFT(Lista!Y262,1),0),1),0)</f>
        <v>0</v>
      </c>
      <c r="Z262" s="63">
        <f>IF(UD_temp!Z265&gt;0,TRUNC(IF(LEN(Lista!Z262)&gt;3,LEFT(Lista!Z262,1),0),1),0)</f>
        <v>0</v>
      </c>
      <c r="AA262" s="63">
        <f>IF(UD_temp!AA265&gt;0,TRUNC(IF(LEN(Lista!AA262)&gt;3,LEFT(Lista!AA262,1),0),1),0)</f>
        <v>0</v>
      </c>
      <c r="AB262" s="63">
        <f>IF(UD_temp!AB265&gt;0,TRUNC(IF(LEN(Lista!AB262)&gt;3,LEFT(Lista!AB262,1),0),1),0)</f>
        <v>0</v>
      </c>
      <c r="AC262" s="63">
        <f>IF(UD_temp!AC265&gt;0,TRUNC(IF(LEN(Lista!AC262)&gt;3,LEFT(Lista!AC262,1),0),1),0)</f>
        <v>0</v>
      </c>
      <c r="AD262" s="63">
        <f>IF(UD_temp!AD265&gt;0,TRUNC(IF(LEN(Lista!AD262)&gt;3,LEFT(Lista!AD262,1),0),1),0)</f>
        <v>0</v>
      </c>
      <c r="AE262" s="63">
        <f>IF(UD_temp!AE265&gt;0,TRUNC(IF(LEN(Lista!AE262)&gt;3,LEFT(Lista!AE262,1),0),1),0)</f>
        <v>0</v>
      </c>
      <c r="AF262" s="63">
        <f>IF(UD_temp!AF265&gt;0,TRUNC(IF(LEN(Lista!AF262)&gt;3,LEFT(Lista!AF262,1),0),1),0)</f>
        <v>0</v>
      </c>
      <c r="AG262" s="63">
        <f>IF(UD_temp!AG265&gt;0,TRUNC(IF(LEN(Lista!AG262)&gt;3,LEFT(Lista!AG262,1),0),1),0)</f>
        <v>0</v>
      </c>
      <c r="AH262" s="63">
        <f>IF(UD_temp!AH265&gt;0,TRUNC(IF(LEN(Lista!AH262)&gt;3,LEFT(Lista!AH262,1),0),1),0)</f>
        <v>0</v>
      </c>
      <c r="AI262" s="63">
        <f>IF(UD_temp!AI265&gt;0,TRUNC(IF(LEN(Lista!AI262)&gt;3,LEFT(Lista!AI262,1),0),1),0)</f>
        <v>0</v>
      </c>
      <c r="AJ262" s="145"/>
    </row>
    <row r="263" spans="1:36" ht="13.5" thickBot="1" x14ac:dyDescent="0.25">
      <c r="A263" s="142"/>
      <c r="B263" s="142"/>
      <c r="C263" s="142"/>
      <c r="D263" s="15">
        <v>3</v>
      </c>
      <c r="E263" s="63">
        <f>IF(UD_temp!E266&gt;0,TRUNC(IF(LEN(Lista!E263)&gt;3,LEFT(Lista!E263,1),0),1),0)</f>
        <v>0</v>
      </c>
      <c r="F263" s="63">
        <f>IF(UD_temp!F266&gt;0,TRUNC(IF(LEN(Lista!F263)&gt;3,LEFT(Lista!F263,1),0),1),0)</f>
        <v>0</v>
      </c>
      <c r="G263" s="63">
        <f>IF(UD_temp!G266&gt;0,TRUNC(IF(LEN(Lista!G263)&gt;3,LEFT(Lista!G263,1),0),1),0)</f>
        <v>0</v>
      </c>
      <c r="H263" s="63">
        <f>IF(UD_temp!H266&gt;0,TRUNC(IF(LEN(Lista!H263)&gt;3,LEFT(Lista!H263,1),0),1),0)</f>
        <v>0</v>
      </c>
      <c r="I263" s="63">
        <f>IF(UD_temp!I266&gt;0,TRUNC(IF(LEN(Lista!I263)&gt;3,LEFT(Lista!I263,1),0),1),0)</f>
        <v>0</v>
      </c>
      <c r="J263" s="63">
        <f>IF(UD_temp!J266&gt;0,TRUNC(IF(LEN(Lista!J263)&gt;3,LEFT(Lista!J263,1),0),1),0)</f>
        <v>0</v>
      </c>
      <c r="K263" s="63">
        <f>IF(UD_temp!K266&gt;0,TRUNC(IF(LEN(Lista!K263)&gt;3,LEFT(Lista!K263,1),0),1),0)</f>
        <v>0</v>
      </c>
      <c r="L263" s="63">
        <f>IF(UD_temp!L266&gt;0,TRUNC(IF(LEN(Lista!L263)&gt;3,LEFT(Lista!L263,1),0),1),0)</f>
        <v>0</v>
      </c>
      <c r="M263" s="63">
        <f>IF(UD_temp!M266&gt;0,TRUNC(IF(LEN(Lista!M263)&gt;3,LEFT(Lista!M263,1),0),1),0)</f>
        <v>0</v>
      </c>
      <c r="N263" s="63">
        <f>IF(UD_temp!N266&gt;0,TRUNC(IF(LEN(Lista!N263)&gt;3,LEFT(Lista!N263,1),0),1),0)</f>
        <v>0</v>
      </c>
      <c r="O263" s="63">
        <f>IF(UD_temp!O266&gt;0,TRUNC(IF(LEN(Lista!O263)&gt;3,LEFT(Lista!O263,1),0),1),0)</f>
        <v>0</v>
      </c>
      <c r="P263" s="63">
        <f>IF(UD_temp!P266&gt;0,TRUNC(IF(LEN(Lista!P263)&gt;3,LEFT(Lista!P263,1),0),1),0)</f>
        <v>0</v>
      </c>
      <c r="Q263" s="63">
        <f>IF(UD_temp!Q266&gt;0,TRUNC(IF(LEN(Lista!Q263)&gt;3,LEFT(Lista!Q263,1),0),1),0)</f>
        <v>0</v>
      </c>
      <c r="R263" s="63">
        <f>IF(UD_temp!R266&gt;0,TRUNC(IF(LEN(Lista!R263)&gt;3,LEFT(Lista!R263,1),0),1),0)</f>
        <v>0</v>
      </c>
      <c r="S263" s="63">
        <f>IF(UD_temp!S266&gt;0,TRUNC(IF(LEN(Lista!S263)&gt;3,LEFT(Lista!S263,1),0),1),0)</f>
        <v>0</v>
      </c>
      <c r="T263" s="63">
        <f>IF(UD_temp!T266&gt;0,TRUNC(IF(LEN(Lista!T263)&gt;3,LEFT(Lista!T263,1),0),1),0)</f>
        <v>0</v>
      </c>
      <c r="U263" s="63">
        <f>IF(UD_temp!U266&gt;0,TRUNC(IF(LEN(Lista!U263)&gt;3,LEFT(Lista!U263,1),0),1),0)</f>
        <v>0</v>
      </c>
      <c r="V263" s="63">
        <f>IF(UD_temp!V266&gt;0,TRUNC(IF(LEN(Lista!V263)&gt;3,LEFT(Lista!V263,1),0),1),0)</f>
        <v>0</v>
      </c>
      <c r="W263" s="63">
        <f>IF(UD_temp!W266&gt;0,TRUNC(IF(LEN(Lista!W263)&gt;3,LEFT(Lista!W263,1),0),1),0)</f>
        <v>0</v>
      </c>
      <c r="X263" s="63">
        <f>IF(UD_temp!X266&gt;0,TRUNC(IF(LEN(Lista!X263)&gt;3,LEFT(Lista!X263,1),0),1),0)</f>
        <v>0</v>
      </c>
      <c r="Y263" s="63">
        <f>IF(UD_temp!Y266&gt;0,TRUNC(IF(LEN(Lista!Y263)&gt;3,LEFT(Lista!Y263,1),0),1),0)</f>
        <v>0</v>
      </c>
      <c r="Z263" s="63">
        <f>IF(UD_temp!Z266&gt;0,TRUNC(IF(LEN(Lista!Z263)&gt;3,LEFT(Lista!Z263,1),0),1),0)</f>
        <v>0</v>
      </c>
      <c r="AA263" s="63">
        <f>IF(UD_temp!AA266&gt;0,TRUNC(IF(LEN(Lista!AA263)&gt;3,LEFT(Lista!AA263,1),0),1),0)</f>
        <v>0</v>
      </c>
      <c r="AB263" s="63">
        <f>IF(UD_temp!AB266&gt;0,TRUNC(IF(LEN(Lista!AB263)&gt;3,LEFT(Lista!AB263,1),0),1),0)</f>
        <v>0</v>
      </c>
      <c r="AC263" s="63">
        <f>IF(UD_temp!AC266&gt;0,TRUNC(IF(LEN(Lista!AC263)&gt;3,LEFT(Lista!AC263,1),0),1),0)</f>
        <v>0</v>
      </c>
      <c r="AD263" s="63">
        <f>IF(UD_temp!AD266&gt;0,TRUNC(IF(LEN(Lista!AD263)&gt;3,LEFT(Lista!AD263,1),0),1),0)</f>
        <v>0</v>
      </c>
      <c r="AE263" s="63">
        <f>IF(UD_temp!AE266&gt;0,TRUNC(IF(LEN(Lista!AE263)&gt;3,LEFT(Lista!AE263,1),0),1),0)</f>
        <v>0</v>
      </c>
      <c r="AF263" s="63">
        <f>IF(UD_temp!AF266&gt;0,TRUNC(IF(LEN(Lista!AF263)&gt;3,LEFT(Lista!AF263,1),0),1),0)</f>
        <v>0</v>
      </c>
      <c r="AG263" s="63">
        <f>IF(UD_temp!AG266&gt;0,TRUNC(IF(LEN(Lista!AG263)&gt;3,LEFT(Lista!AG263,1),0),1),0)</f>
        <v>0</v>
      </c>
      <c r="AH263" s="63">
        <f>IF(UD_temp!AH266&gt;0,TRUNC(IF(LEN(Lista!AH263)&gt;3,LEFT(Lista!AH263,1),0),1),0)</f>
        <v>0</v>
      </c>
      <c r="AI263" s="63">
        <f>IF(UD_temp!AI266&gt;0,TRUNC(IF(LEN(Lista!AI263)&gt;3,LEFT(Lista!AI263,1),0),1),0)</f>
        <v>0</v>
      </c>
      <c r="AJ263" s="166"/>
    </row>
    <row r="264" spans="1:36" ht="13.5" thickBot="1" x14ac:dyDescent="0.25">
      <c r="A264" s="164">
        <f>Lista!A264</f>
        <v>4</v>
      </c>
      <c r="B264" s="164">
        <f>Lista!B264</f>
        <v>0</v>
      </c>
      <c r="C264" s="164">
        <f>Lista!C264</f>
        <v>0</v>
      </c>
      <c r="D264" s="15">
        <v>1</v>
      </c>
      <c r="E264" s="63">
        <f>IF(UD_temp!E264&gt;0,TRUNC(IF(LEN(Lista!E264)&gt;3,LEFT(Lista!E264,1),0),1),0)</f>
        <v>0</v>
      </c>
      <c r="F264" s="63">
        <f>IF(UD_temp!F264&gt;0,TRUNC(IF(LEN(Lista!F264)&gt;3,LEFT(Lista!F264,1),0),1),0)</f>
        <v>0</v>
      </c>
      <c r="G264" s="63">
        <f>IF(UD_temp!G264&gt;0,TRUNC(IF(LEN(Lista!G264)&gt;3,LEFT(Lista!G264,1),0),1),0)</f>
        <v>0</v>
      </c>
      <c r="H264" s="63">
        <f>IF(UD_temp!H264&gt;0,TRUNC(IF(LEN(Lista!H264)&gt;3,LEFT(Lista!H264,1),0),1),0)</f>
        <v>0</v>
      </c>
      <c r="I264" s="63">
        <f>IF(UD_temp!I264&gt;0,TRUNC(IF(LEN(Lista!I264)&gt;3,LEFT(Lista!I264,1),0),1),0)</f>
        <v>0</v>
      </c>
      <c r="J264" s="63">
        <f>IF(UD_temp!J264&gt;0,TRUNC(IF(LEN(Lista!J264)&gt;3,LEFT(Lista!J264,1),0),1),0)</f>
        <v>0</v>
      </c>
      <c r="K264" s="63">
        <f>IF(UD_temp!K264&gt;0,TRUNC(IF(LEN(Lista!K264)&gt;3,LEFT(Lista!K264,1),0),1),0)</f>
        <v>0</v>
      </c>
      <c r="L264" s="63">
        <f>IF(UD_temp!L264&gt;0,TRUNC(IF(LEN(Lista!L264)&gt;3,LEFT(Lista!L264,1),0),1),0)</f>
        <v>0</v>
      </c>
      <c r="M264" s="63">
        <f>IF(UD_temp!M264&gt;0,TRUNC(IF(LEN(Lista!M264)&gt;3,LEFT(Lista!M264,1),0),1),0)</f>
        <v>0</v>
      </c>
      <c r="N264" s="63">
        <f>IF(UD_temp!N264&gt;0,TRUNC(IF(LEN(Lista!N264)&gt;3,LEFT(Lista!N264,1),0),1),0)</f>
        <v>0</v>
      </c>
      <c r="O264" s="63">
        <f>IF(UD_temp!O264&gt;0,TRUNC(IF(LEN(Lista!O264)&gt;3,LEFT(Lista!O264,1),0),1),0)</f>
        <v>0</v>
      </c>
      <c r="P264" s="63">
        <f>IF(UD_temp!P264&gt;0,TRUNC(IF(LEN(Lista!P264)&gt;3,LEFT(Lista!P264,1),0),1),0)</f>
        <v>0</v>
      </c>
      <c r="Q264" s="63">
        <f>IF(UD_temp!Q264&gt;0,TRUNC(IF(LEN(Lista!Q264)&gt;3,LEFT(Lista!Q264,1),0),1),0)</f>
        <v>0</v>
      </c>
      <c r="R264" s="63">
        <f>IF(UD_temp!R264&gt;0,TRUNC(IF(LEN(Lista!R264)&gt;3,LEFT(Lista!R264,1),0),1),0)</f>
        <v>0</v>
      </c>
      <c r="S264" s="63">
        <f>IF(UD_temp!S264&gt;0,TRUNC(IF(LEN(Lista!S264)&gt;3,LEFT(Lista!S264,1),0),1),0)</f>
        <v>0</v>
      </c>
      <c r="T264" s="63">
        <f>IF(UD_temp!T264&gt;0,TRUNC(IF(LEN(Lista!T264)&gt;3,LEFT(Lista!T264,1),0),1),0)</f>
        <v>0</v>
      </c>
      <c r="U264" s="63">
        <f>IF(UD_temp!U264&gt;0,TRUNC(IF(LEN(Lista!U264)&gt;3,LEFT(Lista!U264,1),0),1),0)</f>
        <v>0</v>
      </c>
      <c r="V264" s="63">
        <f>IF(UD_temp!V264&gt;0,TRUNC(IF(LEN(Lista!V264)&gt;3,LEFT(Lista!V264,1),0),1),0)</f>
        <v>0</v>
      </c>
      <c r="W264" s="63">
        <f>IF(UD_temp!W264&gt;0,TRUNC(IF(LEN(Lista!W264)&gt;3,LEFT(Lista!W264,1),0),1),0)</f>
        <v>0</v>
      </c>
      <c r="X264" s="63">
        <f>IF(UD_temp!X264&gt;0,TRUNC(IF(LEN(Lista!X264)&gt;3,LEFT(Lista!X264,1),0),1),0)</f>
        <v>0</v>
      </c>
      <c r="Y264" s="63">
        <f>IF(UD_temp!Y264&gt;0,TRUNC(IF(LEN(Lista!Y264)&gt;3,LEFT(Lista!Y264,1),0),1),0)</f>
        <v>0</v>
      </c>
      <c r="Z264" s="63">
        <f>IF(UD_temp!Z264&gt;0,TRUNC(IF(LEN(Lista!Z264)&gt;3,LEFT(Lista!Z264,1),0),1),0)</f>
        <v>0</v>
      </c>
      <c r="AA264" s="63">
        <f>IF(UD_temp!AA264&gt;0,TRUNC(IF(LEN(Lista!AA264)&gt;3,LEFT(Lista!AA264,1),0),1),0)</f>
        <v>0</v>
      </c>
      <c r="AB264" s="63">
        <f>IF(UD_temp!AB264&gt;0,TRUNC(IF(LEN(Lista!AB264)&gt;3,LEFT(Lista!AB264,1),0),1),0)</f>
        <v>0</v>
      </c>
      <c r="AC264" s="63">
        <f>IF(UD_temp!AC264&gt;0,TRUNC(IF(LEN(Lista!AC264)&gt;3,LEFT(Lista!AC264,1),0),1),0)</f>
        <v>0</v>
      </c>
      <c r="AD264" s="63">
        <f>IF(UD_temp!AD264&gt;0,TRUNC(IF(LEN(Lista!AD264)&gt;3,LEFT(Lista!AD264,1),0),1),0)</f>
        <v>0</v>
      </c>
      <c r="AE264" s="63">
        <f>IF(UD_temp!AE264&gt;0,TRUNC(IF(LEN(Lista!AE264)&gt;3,LEFT(Lista!AE264,1),0),1),0)</f>
        <v>0</v>
      </c>
      <c r="AF264" s="63">
        <f>IF(UD_temp!AF264&gt;0,TRUNC(IF(LEN(Lista!AF264)&gt;3,LEFT(Lista!AF264,1),0),1),0)</f>
        <v>0</v>
      </c>
      <c r="AG264" s="63">
        <f>IF(UD_temp!AG264&gt;0,TRUNC(IF(LEN(Lista!AG264)&gt;3,LEFT(Lista!AG264,1),0),1),0)</f>
        <v>0</v>
      </c>
      <c r="AH264" s="63">
        <f>IF(UD_temp!AH264&gt;0,TRUNC(IF(LEN(Lista!AH264)&gt;3,LEFT(Lista!AH264,1),0),1),0)</f>
        <v>0</v>
      </c>
      <c r="AI264" s="63">
        <f>IF(UD_temp!AI264&gt;0,TRUNC(IF(LEN(Lista!AI264)&gt;3,LEFT(Lista!AI264,1),0),1),0)</f>
        <v>0</v>
      </c>
      <c r="AJ264" s="165">
        <f t="shared" si="56"/>
        <v>0</v>
      </c>
    </row>
    <row r="265" spans="1:36" ht="13.5" thickBot="1" x14ac:dyDescent="0.25">
      <c r="A265" s="142"/>
      <c r="B265" s="142"/>
      <c r="C265" s="142"/>
      <c r="D265" s="15">
        <v>2</v>
      </c>
      <c r="E265" s="63">
        <f>IF(UD_temp!E265&gt;0,TRUNC(IF(LEN(Lista!E265)&gt;3,LEFT(Lista!E265,1),0),1),0)</f>
        <v>0</v>
      </c>
      <c r="F265" s="63">
        <f>IF(UD_temp!F265&gt;0,TRUNC(IF(LEN(Lista!F265)&gt;3,LEFT(Lista!F265,1),0),1),0)</f>
        <v>0</v>
      </c>
      <c r="G265" s="63">
        <f>IF(UD_temp!G265&gt;0,TRUNC(IF(LEN(Lista!G265)&gt;3,LEFT(Lista!G265,1),0),1),0)</f>
        <v>0</v>
      </c>
      <c r="H265" s="63">
        <f>IF(UD_temp!H265&gt;0,TRUNC(IF(LEN(Lista!H265)&gt;3,LEFT(Lista!H265,1),0),1),0)</f>
        <v>0</v>
      </c>
      <c r="I265" s="63">
        <f>IF(UD_temp!I265&gt;0,TRUNC(IF(LEN(Lista!I265)&gt;3,LEFT(Lista!I265,1),0),1),0)</f>
        <v>0</v>
      </c>
      <c r="J265" s="63">
        <f>IF(UD_temp!J265&gt;0,TRUNC(IF(LEN(Lista!J265)&gt;3,LEFT(Lista!J265,1),0),1),0)</f>
        <v>0</v>
      </c>
      <c r="K265" s="63">
        <f>IF(UD_temp!K265&gt;0,TRUNC(IF(LEN(Lista!K265)&gt;3,LEFT(Lista!K265,1),0),1),0)</f>
        <v>0</v>
      </c>
      <c r="L265" s="63">
        <f>IF(UD_temp!L265&gt;0,TRUNC(IF(LEN(Lista!L265)&gt;3,LEFT(Lista!L265,1),0),1),0)</f>
        <v>0</v>
      </c>
      <c r="M265" s="63">
        <f>IF(UD_temp!M265&gt;0,TRUNC(IF(LEN(Lista!M265)&gt;3,LEFT(Lista!M265,1),0),1),0)</f>
        <v>0</v>
      </c>
      <c r="N265" s="63">
        <f>IF(UD_temp!N265&gt;0,TRUNC(IF(LEN(Lista!N265)&gt;3,LEFT(Lista!N265,1),0),1),0)</f>
        <v>0</v>
      </c>
      <c r="O265" s="63">
        <f>IF(UD_temp!O265&gt;0,TRUNC(IF(LEN(Lista!O265)&gt;3,LEFT(Lista!O265,1),0),1),0)</f>
        <v>0</v>
      </c>
      <c r="P265" s="63">
        <f>IF(UD_temp!P265&gt;0,TRUNC(IF(LEN(Lista!P265)&gt;3,LEFT(Lista!P265,1),0),1),0)</f>
        <v>0</v>
      </c>
      <c r="Q265" s="63">
        <f>IF(UD_temp!Q265&gt;0,TRUNC(IF(LEN(Lista!Q265)&gt;3,LEFT(Lista!Q265,1),0),1),0)</f>
        <v>0</v>
      </c>
      <c r="R265" s="63">
        <f>IF(UD_temp!R265&gt;0,TRUNC(IF(LEN(Lista!R265)&gt;3,LEFT(Lista!R265,1),0),1),0)</f>
        <v>0</v>
      </c>
      <c r="S265" s="63">
        <f>IF(UD_temp!S265&gt;0,TRUNC(IF(LEN(Lista!S265)&gt;3,LEFT(Lista!S265,1),0),1),0)</f>
        <v>0</v>
      </c>
      <c r="T265" s="63">
        <f>IF(UD_temp!T265&gt;0,TRUNC(IF(LEN(Lista!T265)&gt;3,LEFT(Lista!T265,1),0),1),0)</f>
        <v>0</v>
      </c>
      <c r="U265" s="63">
        <f>IF(UD_temp!U265&gt;0,TRUNC(IF(LEN(Lista!U265)&gt;3,LEFT(Lista!U265,1),0),1),0)</f>
        <v>0</v>
      </c>
      <c r="V265" s="63">
        <f>IF(UD_temp!V265&gt;0,TRUNC(IF(LEN(Lista!V265)&gt;3,LEFT(Lista!V265,1),0),1),0)</f>
        <v>0</v>
      </c>
      <c r="W265" s="63">
        <f>IF(UD_temp!W265&gt;0,TRUNC(IF(LEN(Lista!W265)&gt;3,LEFT(Lista!W265,1),0),1),0)</f>
        <v>0</v>
      </c>
      <c r="X265" s="63">
        <f>IF(UD_temp!X265&gt;0,TRUNC(IF(LEN(Lista!X265)&gt;3,LEFT(Lista!X265,1),0),1),0)</f>
        <v>0</v>
      </c>
      <c r="Y265" s="63">
        <f>IF(UD_temp!Y265&gt;0,TRUNC(IF(LEN(Lista!Y265)&gt;3,LEFT(Lista!Y265,1),0),1),0)</f>
        <v>0</v>
      </c>
      <c r="Z265" s="63">
        <f>IF(UD_temp!Z265&gt;0,TRUNC(IF(LEN(Lista!Z265)&gt;3,LEFT(Lista!Z265,1),0),1),0)</f>
        <v>0</v>
      </c>
      <c r="AA265" s="63">
        <f>IF(UD_temp!AA265&gt;0,TRUNC(IF(LEN(Lista!AA265)&gt;3,LEFT(Lista!AA265,1),0),1),0)</f>
        <v>0</v>
      </c>
      <c r="AB265" s="63">
        <f>IF(UD_temp!AB265&gt;0,TRUNC(IF(LEN(Lista!AB265)&gt;3,LEFT(Lista!AB265,1),0),1),0)</f>
        <v>0</v>
      </c>
      <c r="AC265" s="63">
        <f>IF(UD_temp!AC265&gt;0,TRUNC(IF(LEN(Lista!AC265)&gt;3,LEFT(Lista!AC265,1),0),1),0)</f>
        <v>0</v>
      </c>
      <c r="AD265" s="63">
        <f>IF(UD_temp!AD265&gt;0,TRUNC(IF(LEN(Lista!AD265)&gt;3,LEFT(Lista!AD265,1),0),1),0)</f>
        <v>0</v>
      </c>
      <c r="AE265" s="63">
        <f>IF(UD_temp!AE265&gt;0,TRUNC(IF(LEN(Lista!AE265)&gt;3,LEFT(Lista!AE265,1),0),1),0)</f>
        <v>0</v>
      </c>
      <c r="AF265" s="63">
        <f>IF(UD_temp!AF265&gt;0,TRUNC(IF(LEN(Lista!AF265)&gt;3,LEFT(Lista!AF265,1),0),1),0)</f>
        <v>0</v>
      </c>
      <c r="AG265" s="63">
        <f>IF(UD_temp!AG265&gt;0,TRUNC(IF(LEN(Lista!AG265)&gt;3,LEFT(Lista!AG265,1),0),1),0)</f>
        <v>0</v>
      </c>
      <c r="AH265" s="63">
        <f>IF(UD_temp!AH265&gt;0,TRUNC(IF(LEN(Lista!AH265)&gt;3,LEFT(Lista!AH265,1),0),1),0)</f>
        <v>0</v>
      </c>
      <c r="AI265" s="63">
        <f>IF(UD_temp!AI265&gt;0,TRUNC(IF(LEN(Lista!AI265)&gt;3,LEFT(Lista!AI265,1),0),1),0)</f>
        <v>0</v>
      </c>
      <c r="AJ265" s="145"/>
    </row>
    <row r="266" spans="1:36" ht="13.5" thickBot="1" x14ac:dyDescent="0.25">
      <c r="A266" s="142"/>
      <c r="B266" s="142"/>
      <c r="C266" s="142"/>
      <c r="D266" s="15">
        <v>3</v>
      </c>
      <c r="E266" s="63">
        <f>IF(UD_temp!E266&gt;0,TRUNC(IF(LEN(Lista!E266)&gt;3,LEFT(Lista!E266,1),0),1),0)</f>
        <v>0</v>
      </c>
      <c r="F266" s="63">
        <f>IF(UD_temp!F266&gt;0,TRUNC(IF(LEN(Lista!F266)&gt;3,LEFT(Lista!F266,1),0),1),0)</f>
        <v>0</v>
      </c>
      <c r="G266" s="63">
        <f>IF(UD_temp!G266&gt;0,TRUNC(IF(LEN(Lista!G266)&gt;3,LEFT(Lista!G266,1),0),1),0)</f>
        <v>0</v>
      </c>
      <c r="H266" s="63">
        <f>IF(UD_temp!H266&gt;0,TRUNC(IF(LEN(Lista!H266)&gt;3,LEFT(Lista!H266,1),0),1),0)</f>
        <v>0</v>
      </c>
      <c r="I266" s="63">
        <f>IF(UD_temp!I266&gt;0,TRUNC(IF(LEN(Lista!I266)&gt;3,LEFT(Lista!I266,1),0),1),0)</f>
        <v>0</v>
      </c>
      <c r="J266" s="63">
        <f>IF(UD_temp!J266&gt;0,TRUNC(IF(LEN(Lista!J266)&gt;3,LEFT(Lista!J266,1),0),1),0)</f>
        <v>0</v>
      </c>
      <c r="K266" s="63">
        <f>IF(UD_temp!K266&gt;0,TRUNC(IF(LEN(Lista!K266)&gt;3,LEFT(Lista!K266,1),0),1),0)</f>
        <v>0</v>
      </c>
      <c r="L266" s="63">
        <f>IF(UD_temp!L266&gt;0,TRUNC(IF(LEN(Lista!L266)&gt;3,LEFT(Lista!L266,1),0),1),0)</f>
        <v>0</v>
      </c>
      <c r="M266" s="63">
        <f>IF(UD_temp!M266&gt;0,TRUNC(IF(LEN(Lista!M266)&gt;3,LEFT(Lista!M266,1),0),1),0)</f>
        <v>0</v>
      </c>
      <c r="N266" s="63">
        <f>IF(UD_temp!N266&gt;0,TRUNC(IF(LEN(Lista!N266)&gt;3,LEFT(Lista!N266,1),0),1),0)</f>
        <v>0</v>
      </c>
      <c r="O266" s="63">
        <f>IF(UD_temp!O266&gt;0,TRUNC(IF(LEN(Lista!O266)&gt;3,LEFT(Lista!O266,1),0),1),0)</f>
        <v>0</v>
      </c>
      <c r="P266" s="63">
        <f>IF(UD_temp!P266&gt;0,TRUNC(IF(LEN(Lista!P266)&gt;3,LEFT(Lista!P266,1),0),1),0)</f>
        <v>0</v>
      </c>
      <c r="Q266" s="63">
        <f>IF(UD_temp!Q266&gt;0,TRUNC(IF(LEN(Lista!Q266)&gt;3,LEFT(Lista!Q266,1),0),1),0)</f>
        <v>0</v>
      </c>
      <c r="R266" s="63">
        <f>IF(UD_temp!R266&gt;0,TRUNC(IF(LEN(Lista!R266)&gt;3,LEFT(Lista!R266,1),0),1),0)</f>
        <v>0</v>
      </c>
      <c r="S266" s="63">
        <f>IF(UD_temp!S266&gt;0,TRUNC(IF(LEN(Lista!S266)&gt;3,LEFT(Lista!S266,1),0),1),0)</f>
        <v>0</v>
      </c>
      <c r="T266" s="63">
        <f>IF(UD_temp!T266&gt;0,TRUNC(IF(LEN(Lista!T266)&gt;3,LEFT(Lista!T266,1),0),1),0)</f>
        <v>0</v>
      </c>
      <c r="U266" s="63">
        <f>IF(UD_temp!U266&gt;0,TRUNC(IF(LEN(Lista!U266)&gt;3,LEFT(Lista!U266,1),0),1),0)</f>
        <v>0</v>
      </c>
      <c r="V266" s="63">
        <f>IF(UD_temp!V266&gt;0,TRUNC(IF(LEN(Lista!V266)&gt;3,LEFT(Lista!V266,1),0),1),0)</f>
        <v>0</v>
      </c>
      <c r="W266" s="63">
        <f>IF(UD_temp!W266&gt;0,TRUNC(IF(LEN(Lista!W266)&gt;3,LEFT(Lista!W266,1),0),1),0)</f>
        <v>0</v>
      </c>
      <c r="X266" s="63">
        <f>IF(UD_temp!X266&gt;0,TRUNC(IF(LEN(Lista!X266)&gt;3,LEFT(Lista!X266,1),0),1),0)</f>
        <v>0</v>
      </c>
      <c r="Y266" s="63">
        <f>IF(UD_temp!Y266&gt;0,TRUNC(IF(LEN(Lista!Y266)&gt;3,LEFT(Lista!Y266,1),0),1),0)</f>
        <v>0</v>
      </c>
      <c r="Z266" s="63">
        <f>IF(UD_temp!Z266&gt;0,TRUNC(IF(LEN(Lista!Z266)&gt;3,LEFT(Lista!Z266,1),0),1),0)</f>
        <v>0</v>
      </c>
      <c r="AA266" s="63">
        <f>IF(UD_temp!AA266&gt;0,TRUNC(IF(LEN(Lista!AA266)&gt;3,LEFT(Lista!AA266,1),0),1),0)</f>
        <v>0</v>
      </c>
      <c r="AB266" s="63">
        <f>IF(UD_temp!AB266&gt;0,TRUNC(IF(LEN(Lista!AB266)&gt;3,LEFT(Lista!AB266,1),0),1),0)</f>
        <v>0</v>
      </c>
      <c r="AC266" s="63">
        <f>IF(UD_temp!AC266&gt;0,TRUNC(IF(LEN(Lista!AC266)&gt;3,LEFT(Lista!AC266,1),0),1),0)</f>
        <v>0</v>
      </c>
      <c r="AD266" s="63">
        <f>IF(UD_temp!AD266&gt;0,TRUNC(IF(LEN(Lista!AD266)&gt;3,LEFT(Lista!AD266,1),0),1),0)</f>
        <v>0</v>
      </c>
      <c r="AE266" s="63">
        <f>IF(UD_temp!AE266&gt;0,TRUNC(IF(LEN(Lista!AE266)&gt;3,LEFT(Lista!AE266,1),0),1),0)</f>
        <v>0</v>
      </c>
      <c r="AF266" s="63">
        <f>IF(UD_temp!AF266&gt;0,TRUNC(IF(LEN(Lista!AF266)&gt;3,LEFT(Lista!AF266,1),0),1),0)</f>
        <v>0</v>
      </c>
      <c r="AG266" s="63">
        <f>IF(UD_temp!AG266&gt;0,TRUNC(IF(LEN(Lista!AG266)&gt;3,LEFT(Lista!AG266,1),0),1),0)</f>
        <v>0</v>
      </c>
      <c r="AH266" s="63">
        <f>IF(UD_temp!AH266&gt;0,TRUNC(IF(LEN(Lista!AH266)&gt;3,LEFT(Lista!AH266,1),0),1),0)</f>
        <v>0</v>
      </c>
      <c r="AI266" s="63">
        <f>IF(UD_temp!AI266&gt;0,TRUNC(IF(LEN(Lista!AI266)&gt;3,LEFT(Lista!AI266,1),0),1),0)</f>
        <v>0</v>
      </c>
      <c r="AJ266" s="166"/>
    </row>
    <row r="267" spans="1:36" ht="13.5" thickBot="1" x14ac:dyDescent="0.25">
      <c r="A267" s="152" t="s">
        <v>88</v>
      </c>
      <c r="B267" s="160"/>
      <c r="C267" s="160"/>
      <c r="D267" s="16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35">
        <v>0</v>
      </c>
    </row>
    <row r="268" spans="1:36" ht="13.5" thickBot="1" x14ac:dyDescent="0.25">
      <c r="A268" s="171" t="str">
        <f>Lista!A268</f>
        <v>Scharman 150</v>
      </c>
      <c r="B268" s="172"/>
      <c r="C268" s="173"/>
      <c r="D268" s="29"/>
      <c r="E268" s="63">
        <f>Lista!E268</f>
        <v>1</v>
      </c>
      <c r="F268" s="63">
        <f>Lista!F268</f>
        <v>2</v>
      </c>
      <c r="G268" s="63">
        <f>Lista!G268</f>
        <v>3</v>
      </c>
      <c r="H268" s="63">
        <f>Lista!H268</f>
        <v>4</v>
      </c>
      <c r="I268" s="63">
        <f>Lista!I268</f>
        <v>5</v>
      </c>
      <c r="J268" s="63">
        <f>Lista!J268</f>
        <v>6</v>
      </c>
      <c r="K268" s="63">
        <f>Lista!K268</f>
        <v>7</v>
      </c>
      <c r="L268" s="63">
        <f>Lista!L268</f>
        <v>8</v>
      </c>
      <c r="M268" s="63">
        <f>Lista!M268</f>
        <v>9</v>
      </c>
      <c r="N268" s="63">
        <f>Lista!N268</f>
        <v>10</v>
      </c>
      <c r="O268" s="63">
        <f>Lista!O268</f>
        <v>11</v>
      </c>
      <c r="P268" s="63">
        <f>Lista!P268</f>
        <v>12</v>
      </c>
      <c r="Q268" s="63">
        <f>Lista!Q268</f>
        <v>13</v>
      </c>
      <c r="R268" s="63">
        <f>Lista!R268</f>
        <v>14</v>
      </c>
      <c r="S268" s="63">
        <f>Lista!S268</f>
        <v>15</v>
      </c>
      <c r="T268" s="63">
        <f>Lista!T268</f>
        <v>16</v>
      </c>
      <c r="U268" s="63">
        <f>Lista!U268</f>
        <v>17</v>
      </c>
      <c r="V268" s="63">
        <f>Lista!V268</f>
        <v>18</v>
      </c>
      <c r="W268" s="63">
        <f>Lista!W268</f>
        <v>19</v>
      </c>
      <c r="X268" s="63">
        <f>Lista!X268</f>
        <v>20</v>
      </c>
      <c r="Y268" s="63">
        <f>Lista!Y268</f>
        <v>21</v>
      </c>
      <c r="Z268" s="63">
        <f>Lista!Z268</f>
        <v>22</v>
      </c>
      <c r="AA268" s="63">
        <f>Lista!AA268</f>
        <v>23</v>
      </c>
      <c r="AB268" s="63">
        <f>Lista!AB268</f>
        <v>24</v>
      </c>
      <c r="AC268" s="63">
        <f>Lista!AC268</f>
        <v>25</v>
      </c>
      <c r="AD268" s="63">
        <f>Lista!AD268</f>
        <v>26</v>
      </c>
      <c r="AE268" s="63">
        <f>Lista!AE268</f>
        <v>27</v>
      </c>
      <c r="AF268" s="63">
        <f>Lista!AF268</f>
        <v>28</v>
      </c>
      <c r="AG268" s="63">
        <f>Lista!AG268</f>
        <v>29</v>
      </c>
      <c r="AH268" s="63">
        <f>Lista!AH268</f>
        <v>30</v>
      </c>
      <c r="AI268" s="63">
        <f>Lista!AI268</f>
        <v>31</v>
      </c>
      <c r="AJ268" s="31" t="s">
        <v>76</v>
      </c>
    </row>
    <row r="269" spans="1:36" ht="13.5" thickBot="1" x14ac:dyDescent="0.25">
      <c r="A269" s="142">
        <f>Lista!A269</f>
        <v>1</v>
      </c>
      <c r="B269" s="142">
        <f>Lista!B269</f>
        <v>1215</v>
      </c>
      <c r="C269" s="142" t="str">
        <f>Lista!C269</f>
        <v>Widzyk Wiesław</v>
      </c>
      <c r="D269" s="15">
        <v>1</v>
      </c>
      <c r="E269" s="63">
        <f>IF(UD_temp!E269&gt;0,TRUNC(IF(LEN(Lista!E269)&gt;3,LEFT(Lista!E269,1),0),1),0)</f>
        <v>0</v>
      </c>
      <c r="F269" s="63">
        <f>IF(UD_temp!F269&gt;0,TRUNC(IF(LEN(Lista!F269)&gt;3,LEFT(Lista!F269,1),0),1),0)</f>
        <v>0</v>
      </c>
      <c r="G269" s="63">
        <f>IF(UD_temp!G269&gt;0,TRUNC(IF(LEN(Lista!G269)&gt;3,LEFT(Lista!G269,1),0),1),0)</f>
        <v>0</v>
      </c>
      <c r="H269" s="63">
        <f>IF(UD_temp!H269&gt;0,TRUNC(IF(LEN(Lista!H269)&gt;3,LEFT(Lista!H269,1),0),1),0)</f>
        <v>0</v>
      </c>
      <c r="I269" s="63">
        <f>IF(UD_temp!I269&gt;0,TRUNC(IF(LEN(Lista!I269)&gt;3,LEFT(Lista!I269,1),0),1),0)</f>
        <v>0</v>
      </c>
      <c r="J269" s="63">
        <f>IF(UD_temp!J269&gt;0,TRUNC(IF(LEN(Lista!J269)&gt;3,LEFT(Lista!J269,1),0),1),0)</f>
        <v>0</v>
      </c>
      <c r="K269" s="63">
        <f>IF(UD_temp!K269&gt;0,TRUNC(IF(LEN(Lista!K269)&gt;3,LEFT(Lista!K269,1),0),1),0)</f>
        <v>0</v>
      </c>
      <c r="L269" s="63">
        <f>IF(UD_temp!L269&gt;0,TRUNC(IF(LEN(Lista!L269)&gt;3,LEFT(Lista!L269,1),0),1),0)</f>
        <v>0</v>
      </c>
      <c r="M269" s="63">
        <f>IF(UD_temp!M269&gt;0,TRUNC(IF(LEN(Lista!M269)&gt;3,LEFT(Lista!M269,1),0),1),0)</f>
        <v>0</v>
      </c>
      <c r="N269" s="63">
        <f>IF(UD_temp!N269&gt;0,TRUNC(IF(LEN(Lista!N269)&gt;3,LEFT(Lista!N269,1),0),1),0)</f>
        <v>0</v>
      </c>
      <c r="O269" s="63">
        <f>IF(UD_temp!O269&gt;0,TRUNC(IF(LEN(Lista!O269)&gt;3,LEFT(Lista!O269,1),0),1),0)</f>
        <v>0</v>
      </c>
      <c r="P269" s="63">
        <f>IF(UD_temp!P269&gt;0,TRUNC(IF(LEN(Lista!P269)&gt;3,LEFT(Lista!P269,1),0),1),0)</f>
        <v>0</v>
      </c>
      <c r="Q269" s="63">
        <f>IF(UD_temp!Q269&gt;0,TRUNC(IF(LEN(Lista!Q269)&gt;3,LEFT(Lista!Q269,1),0),1),0)</f>
        <v>0</v>
      </c>
      <c r="R269" s="63">
        <f>IF(UD_temp!R269&gt;0,TRUNC(IF(LEN(Lista!R269)&gt;3,LEFT(Lista!R269,1),0),1),0)</f>
        <v>0</v>
      </c>
      <c r="S269" s="63">
        <f>IF(UD_temp!S269&gt;0,TRUNC(IF(LEN(Lista!S269)&gt;3,LEFT(Lista!S269,1),0),1),0)</f>
        <v>0</v>
      </c>
      <c r="T269" s="63">
        <f>IF(UD_temp!T269&gt;0,TRUNC(IF(LEN(Lista!T269)&gt;3,LEFT(Lista!T269,1),0),1),0)</f>
        <v>0</v>
      </c>
      <c r="U269" s="63">
        <f>IF(UD_temp!U269&gt;0,TRUNC(IF(LEN(Lista!U269)&gt;3,LEFT(Lista!U269,1),0),1),0)</f>
        <v>0</v>
      </c>
      <c r="V269" s="63">
        <f>IF(UD_temp!V269&gt;0,TRUNC(IF(LEN(Lista!V269)&gt;3,LEFT(Lista!V269,1),0),1),0)</f>
        <v>0</v>
      </c>
      <c r="W269" s="63">
        <f>IF(UD_temp!W269&gt;0,TRUNC(IF(LEN(Lista!W269)&gt;3,LEFT(Lista!W269,1),0),1),0)</f>
        <v>0</v>
      </c>
      <c r="X269" s="63">
        <f>IF(UD_temp!X269&gt;0,TRUNC(IF(LEN(Lista!X269)&gt;3,LEFT(Lista!X269,1),0),1),0)</f>
        <v>0</v>
      </c>
      <c r="Y269" s="63">
        <f>IF(UD_temp!Y269&gt;0,TRUNC(IF(LEN(Lista!Y269)&gt;3,LEFT(Lista!Y269,1),0),1),0)</f>
        <v>0</v>
      </c>
      <c r="Z269" s="63">
        <f>IF(UD_temp!Z269&gt;0,TRUNC(IF(LEN(Lista!Z269)&gt;3,LEFT(Lista!Z269,1),0),1),0)</f>
        <v>0</v>
      </c>
      <c r="AA269" s="63">
        <f>IF(UD_temp!AA269&gt;0,TRUNC(IF(LEN(Lista!AA269)&gt;3,LEFT(Lista!AA269,1),0),1),0)</f>
        <v>0</v>
      </c>
      <c r="AB269" s="63">
        <f>IF(UD_temp!AB269&gt;0,TRUNC(IF(LEN(Lista!AB269)&gt;3,LEFT(Lista!AB269,1),0),1),0)</f>
        <v>0</v>
      </c>
      <c r="AC269" s="63">
        <f>IF(UD_temp!AC269&gt;0,TRUNC(IF(LEN(Lista!AC269)&gt;3,LEFT(Lista!AC269,1),0),1),0)</f>
        <v>0</v>
      </c>
      <c r="AD269" s="63">
        <f>IF(UD_temp!AD269&gt;0,TRUNC(IF(LEN(Lista!AD269)&gt;3,LEFT(Lista!AD269,1),0),1),0)</f>
        <v>0</v>
      </c>
      <c r="AE269" s="63">
        <f>IF(UD_temp!AE269&gt;0,TRUNC(IF(LEN(Lista!AE269)&gt;3,LEFT(Lista!AE269,1),0),1),0)</f>
        <v>0</v>
      </c>
      <c r="AF269" s="63">
        <f>IF(UD_temp!AF269&gt;0,TRUNC(IF(LEN(Lista!AF269)&gt;3,LEFT(Lista!AF269,1),0),1),0)</f>
        <v>0</v>
      </c>
      <c r="AG269" s="63">
        <f>IF(UD_temp!AG269&gt;0,TRUNC(IF(LEN(Lista!AG269)&gt;3,LEFT(Lista!AG269,1),0),1),0)</f>
        <v>0</v>
      </c>
      <c r="AH269" s="63">
        <f>IF(UD_temp!AH269&gt;0,TRUNC(IF(LEN(Lista!AH269)&gt;3,LEFT(Lista!AH269,1),0),1),0)</f>
        <v>0</v>
      </c>
      <c r="AI269" s="63">
        <f>IF(UD_temp!AI269&gt;0,TRUNC(IF(LEN(Lista!AI269)&gt;3,LEFT(Lista!AI269,1),0),1),0)</f>
        <v>0</v>
      </c>
      <c r="AJ269" s="145">
        <f>SUM(E269:AI271)</f>
        <v>0</v>
      </c>
    </row>
    <row r="270" spans="1:36" ht="13.5" thickBot="1" x14ac:dyDescent="0.25">
      <c r="A270" s="142"/>
      <c r="B270" s="142"/>
      <c r="C270" s="142"/>
      <c r="D270" s="15">
        <v>2</v>
      </c>
      <c r="E270" s="63">
        <f>IF(UD_temp!E270&gt;0,TRUNC(IF(LEN(Lista!E270)&gt;3,LEFT(Lista!E270,1),0),1),0)</f>
        <v>0</v>
      </c>
      <c r="F270" s="63">
        <f>IF(UD_temp!F270&gt;0,TRUNC(IF(LEN(Lista!F270)&gt;3,LEFT(Lista!F270,1),0),1),0)</f>
        <v>0</v>
      </c>
      <c r="G270" s="63">
        <f>IF(UD_temp!G270&gt;0,TRUNC(IF(LEN(Lista!G270)&gt;3,LEFT(Lista!G270,1),0),1),0)</f>
        <v>0</v>
      </c>
      <c r="H270" s="63">
        <f>IF(UD_temp!H270&gt;0,TRUNC(IF(LEN(Lista!H270)&gt;3,LEFT(Lista!H270,1),0),1),0)</f>
        <v>0</v>
      </c>
      <c r="I270" s="63">
        <f>IF(UD_temp!I270&gt;0,TRUNC(IF(LEN(Lista!I270)&gt;3,LEFT(Lista!I270,1),0),1),0)</f>
        <v>0</v>
      </c>
      <c r="J270" s="63">
        <f>IF(UD_temp!J270&gt;0,TRUNC(IF(LEN(Lista!J270)&gt;3,LEFT(Lista!J270,1),0),1),0)</f>
        <v>0</v>
      </c>
      <c r="K270" s="63">
        <f>IF(UD_temp!K270&gt;0,TRUNC(IF(LEN(Lista!K270)&gt;3,LEFT(Lista!K270,1),0),1),0)</f>
        <v>0</v>
      </c>
      <c r="L270" s="63">
        <f>IF(UD_temp!L270&gt;0,TRUNC(IF(LEN(Lista!L270)&gt;3,LEFT(Lista!L270,1),0),1),0)</f>
        <v>0</v>
      </c>
      <c r="M270" s="63">
        <f>IF(UD_temp!M270&gt;0,TRUNC(IF(LEN(Lista!M270)&gt;3,LEFT(Lista!M270,1),0),1),0)</f>
        <v>0</v>
      </c>
      <c r="N270" s="63">
        <f>IF(UD_temp!N270&gt;0,TRUNC(IF(LEN(Lista!N270)&gt;3,LEFT(Lista!N270,1),0),1),0)</f>
        <v>0</v>
      </c>
      <c r="O270" s="63">
        <f>IF(UD_temp!O270&gt;0,TRUNC(IF(LEN(Lista!O270)&gt;3,LEFT(Lista!O270,1),0),1),0)</f>
        <v>0</v>
      </c>
      <c r="P270" s="63">
        <f>IF(UD_temp!P270&gt;0,TRUNC(IF(LEN(Lista!P270)&gt;3,LEFT(Lista!P270,1),0),1),0)</f>
        <v>0</v>
      </c>
      <c r="Q270" s="63">
        <f>IF(UD_temp!Q270&gt;0,TRUNC(IF(LEN(Lista!Q270)&gt;3,LEFT(Lista!Q270,1),0),1),0)</f>
        <v>0</v>
      </c>
      <c r="R270" s="63">
        <f>IF(UD_temp!R270&gt;0,TRUNC(IF(LEN(Lista!R270)&gt;3,LEFT(Lista!R270,1),0),1),0)</f>
        <v>0</v>
      </c>
      <c r="S270" s="63">
        <f>IF(UD_temp!S270&gt;0,TRUNC(IF(LEN(Lista!S270)&gt;3,LEFT(Lista!S270,1),0),1),0)</f>
        <v>0</v>
      </c>
      <c r="T270" s="63">
        <f>IF(UD_temp!T270&gt;0,TRUNC(IF(LEN(Lista!T270)&gt;3,LEFT(Lista!T270,1),0),1),0)</f>
        <v>0</v>
      </c>
      <c r="U270" s="63">
        <f>IF(UD_temp!U270&gt;0,TRUNC(IF(LEN(Lista!U270)&gt;3,LEFT(Lista!U270,1),0),1),0)</f>
        <v>0</v>
      </c>
      <c r="V270" s="63">
        <f>IF(UD_temp!V270&gt;0,TRUNC(IF(LEN(Lista!V270)&gt;3,LEFT(Lista!V270,1),0),1),0)</f>
        <v>0</v>
      </c>
      <c r="W270" s="63">
        <f>IF(UD_temp!W270&gt;0,TRUNC(IF(LEN(Lista!W270)&gt;3,LEFT(Lista!W270,1),0),1),0)</f>
        <v>0</v>
      </c>
      <c r="X270" s="63">
        <f>IF(UD_temp!X270&gt;0,TRUNC(IF(LEN(Lista!X270)&gt;3,LEFT(Lista!X270,1),0),1),0)</f>
        <v>0</v>
      </c>
      <c r="Y270" s="63">
        <f>IF(UD_temp!Y270&gt;0,TRUNC(IF(LEN(Lista!Y270)&gt;3,LEFT(Lista!Y270,1),0),1),0)</f>
        <v>0</v>
      </c>
      <c r="Z270" s="63">
        <f>IF(UD_temp!Z270&gt;0,TRUNC(IF(LEN(Lista!Z270)&gt;3,LEFT(Lista!Z270,1),0),1),0)</f>
        <v>0</v>
      </c>
      <c r="AA270" s="63">
        <f>IF(UD_temp!AA270&gt;0,TRUNC(IF(LEN(Lista!AA270)&gt;3,LEFT(Lista!AA270,1),0),1),0)</f>
        <v>0</v>
      </c>
      <c r="AB270" s="63">
        <f>IF(UD_temp!AB270&gt;0,TRUNC(IF(LEN(Lista!AB270)&gt;3,LEFT(Lista!AB270,1),0),1),0)</f>
        <v>0</v>
      </c>
      <c r="AC270" s="63">
        <f>IF(UD_temp!AC270&gt;0,TRUNC(IF(LEN(Lista!AC270)&gt;3,LEFT(Lista!AC270,1),0),1),0)</f>
        <v>0</v>
      </c>
      <c r="AD270" s="63">
        <f>IF(UD_temp!AD270&gt;0,TRUNC(IF(LEN(Lista!AD270)&gt;3,LEFT(Lista!AD270,1),0),1),0)</f>
        <v>0</v>
      </c>
      <c r="AE270" s="63">
        <f>IF(UD_temp!AE270&gt;0,TRUNC(IF(LEN(Lista!AE270)&gt;3,LEFT(Lista!AE270,1),0),1),0)</f>
        <v>0</v>
      </c>
      <c r="AF270" s="63">
        <f>IF(UD_temp!AF270&gt;0,TRUNC(IF(LEN(Lista!AF270)&gt;3,LEFT(Lista!AF270,1),0),1),0)</f>
        <v>0</v>
      </c>
      <c r="AG270" s="63">
        <f>IF(UD_temp!AG270&gt;0,TRUNC(IF(LEN(Lista!AG270)&gt;3,LEFT(Lista!AG270,1),0),1),0)</f>
        <v>0</v>
      </c>
      <c r="AH270" s="63">
        <f>IF(UD_temp!AH270&gt;0,TRUNC(IF(LEN(Lista!AH270)&gt;3,LEFT(Lista!AH270,1),0),1),0)</f>
        <v>0</v>
      </c>
      <c r="AI270" s="63">
        <f>IF(UD_temp!AI270&gt;0,TRUNC(IF(LEN(Lista!AI270)&gt;3,LEFT(Lista!AI270,1),0),1),0)</f>
        <v>0</v>
      </c>
      <c r="AJ270" s="145"/>
    </row>
    <row r="271" spans="1:36" ht="13.5" thickBot="1" x14ac:dyDescent="0.25">
      <c r="A271" s="142"/>
      <c r="B271" s="142"/>
      <c r="C271" s="142"/>
      <c r="D271" s="15">
        <v>3</v>
      </c>
      <c r="E271" s="63">
        <f>IF(UD_temp!E271&gt;0,TRUNC(IF(LEN(Lista!E271)&gt;3,LEFT(Lista!E271,1),0),1),0)</f>
        <v>0</v>
      </c>
      <c r="F271" s="63">
        <f>IF(UD_temp!F271&gt;0,TRUNC(IF(LEN(Lista!F271)&gt;3,LEFT(Lista!F271,1),0),1),0)</f>
        <v>0</v>
      </c>
      <c r="G271" s="63">
        <f>IF(UD_temp!G271&gt;0,TRUNC(IF(LEN(Lista!G271)&gt;3,LEFT(Lista!G271,1),0),1),0)</f>
        <v>0</v>
      </c>
      <c r="H271" s="63">
        <f>IF(UD_temp!H271&gt;0,TRUNC(IF(LEN(Lista!H271)&gt;3,LEFT(Lista!H271,1),0),1),0)</f>
        <v>0</v>
      </c>
      <c r="I271" s="63">
        <f>IF(UD_temp!I271&gt;0,TRUNC(IF(LEN(Lista!I271)&gt;3,LEFT(Lista!I271,1),0),1),0)</f>
        <v>0</v>
      </c>
      <c r="J271" s="63">
        <f>IF(UD_temp!J271&gt;0,TRUNC(IF(LEN(Lista!J271)&gt;3,LEFT(Lista!J271,1),0),1),0)</f>
        <v>0</v>
      </c>
      <c r="K271" s="63">
        <f>IF(UD_temp!K271&gt;0,TRUNC(IF(LEN(Lista!K271)&gt;3,LEFT(Lista!K271,1),0),1),0)</f>
        <v>0</v>
      </c>
      <c r="L271" s="63">
        <f>IF(UD_temp!L271&gt;0,TRUNC(IF(LEN(Lista!L271)&gt;3,LEFT(Lista!L271,1),0),1),0)</f>
        <v>0</v>
      </c>
      <c r="M271" s="63">
        <f>IF(UD_temp!M271&gt;0,TRUNC(IF(LEN(Lista!M271)&gt;3,LEFT(Lista!M271,1),0),1),0)</f>
        <v>0</v>
      </c>
      <c r="N271" s="63">
        <f>IF(UD_temp!N271&gt;0,TRUNC(IF(LEN(Lista!N271)&gt;3,LEFT(Lista!N271,1),0),1),0)</f>
        <v>0</v>
      </c>
      <c r="O271" s="63">
        <f>IF(UD_temp!O271&gt;0,TRUNC(IF(LEN(Lista!O271)&gt;3,LEFT(Lista!O271,1),0),1),0)</f>
        <v>0</v>
      </c>
      <c r="P271" s="63">
        <f>IF(UD_temp!P271&gt;0,TRUNC(IF(LEN(Lista!P271)&gt;3,LEFT(Lista!P271,1),0),1),0)</f>
        <v>0</v>
      </c>
      <c r="Q271" s="63">
        <f>IF(UD_temp!Q271&gt;0,TRUNC(IF(LEN(Lista!Q271)&gt;3,LEFT(Lista!Q271,1),0),1),0)</f>
        <v>0</v>
      </c>
      <c r="R271" s="63">
        <f>IF(UD_temp!R271&gt;0,TRUNC(IF(LEN(Lista!R271)&gt;3,LEFT(Lista!R271,1),0),1),0)</f>
        <v>0</v>
      </c>
      <c r="S271" s="63">
        <f>IF(UD_temp!S271&gt;0,TRUNC(IF(LEN(Lista!S271)&gt;3,LEFT(Lista!S271,1),0),1),0)</f>
        <v>0</v>
      </c>
      <c r="T271" s="63">
        <f>IF(UD_temp!T271&gt;0,TRUNC(IF(LEN(Lista!T271)&gt;3,LEFT(Lista!T271,1),0),1),0)</f>
        <v>0</v>
      </c>
      <c r="U271" s="63">
        <f>IF(UD_temp!U271&gt;0,TRUNC(IF(LEN(Lista!U271)&gt;3,LEFT(Lista!U271,1),0),1),0)</f>
        <v>0</v>
      </c>
      <c r="V271" s="63">
        <f>IF(UD_temp!V271&gt;0,TRUNC(IF(LEN(Lista!V271)&gt;3,LEFT(Lista!V271,1),0),1),0)</f>
        <v>0</v>
      </c>
      <c r="W271" s="63">
        <f>IF(UD_temp!W271&gt;0,TRUNC(IF(LEN(Lista!W271)&gt;3,LEFT(Lista!W271,1),0),1),0)</f>
        <v>0</v>
      </c>
      <c r="X271" s="63">
        <f>IF(UD_temp!X271&gt;0,TRUNC(IF(LEN(Lista!X271)&gt;3,LEFT(Lista!X271,1),0),1),0)</f>
        <v>0</v>
      </c>
      <c r="Y271" s="63">
        <f>IF(UD_temp!Y271&gt;0,TRUNC(IF(LEN(Lista!Y271)&gt;3,LEFT(Lista!Y271,1),0),1),0)</f>
        <v>0</v>
      </c>
      <c r="Z271" s="63">
        <f>IF(UD_temp!Z271&gt;0,TRUNC(IF(LEN(Lista!Z271)&gt;3,LEFT(Lista!Z271,1),0),1),0)</f>
        <v>0</v>
      </c>
      <c r="AA271" s="63">
        <f>IF(UD_temp!AA271&gt;0,TRUNC(IF(LEN(Lista!AA271)&gt;3,LEFT(Lista!AA271,1),0),1),0)</f>
        <v>0</v>
      </c>
      <c r="AB271" s="63">
        <f>IF(UD_temp!AB271&gt;0,TRUNC(IF(LEN(Lista!AB271)&gt;3,LEFT(Lista!AB271,1),0),1),0)</f>
        <v>0</v>
      </c>
      <c r="AC271" s="63">
        <f>IF(UD_temp!AC271&gt;0,TRUNC(IF(LEN(Lista!AC271)&gt;3,LEFT(Lista!AC271,1),0),1),0)</f>
        <v>0</v>
      </c>
      <c r="AD271" s="63">
        <f>IF(UD_temp!AD271&gt;0,TRUNC(IF(LEN(Lista!AD271)&gt;3,LEFT(Lista!AD271,1),0),1),0)</f>
        <v>0</v>
      </c>
      <c r="AE271" s="63">
        <f>IF(UD_temp!AE271&gt;0,TRUNC(IF(LEN(Lista!AE271)&gt;3,LEFT(Lista!AE271,1),0),1),0)</f>
        <v>0</v>
      </c>
      <c r="AF271" s="63">
        <f>IF(UD_temp!AF271&gt;0,TRUNC(IF(LEN(Lista!AF271)&gt;3,LEFT(Lista!AF271,1),0),1),0)</f>
        <v>0</v>
      </c>
      <c r="AG271" s="63">
        <f>IF(UD_temp!AG271&gt;0,TRUNC(IF(LEN(Lista!AG271)&gt;3,LEFT(Lista!AG271,1),0),1),0)</f>
        <v>0</v>
      </c>
      <c r="AH271" s="63">
        <f>IF(UD_temp!AH271&gt;0,TRUNC(IF(LEN(Lista!AH271)&gt;3,LEFT(Lista!AH271,1),0),1),0)</f>
        <v>0</v>
      </c>
      <c r="AI271" s="63">
        <f>IF(UD_temp!AI271&gt;0,TRUNC(IF(LEN(Lista!AI271)&gt;3,LEFT(Lista!AI271,1),0),1),0)</f>
        <v>0</v>
      </c>
      <c r="AJ271" s="166"/>
    </row>
    <row r="272" spans="1:36" ht="13.5" thickBot="1" x14ac:dyDescent="0.25">
      <c r="A272" s="142">
        <f>Lista!A272</f>
        <v>2</v>
      </c>
      <c r="B272" s="142">
        <f>Lista!B272</f>
        <v>1224</v>
      </c>
      <c r="C272" s="142" t="str">
        <f>Lista!C272</f>
        <v>Wyleciał Jan</v>
      </c>
      <c r="D272" s="15">
        <v>1</v>
      </c>
      <c r="E272" s="63">
        <f>IF(UD_temp!E272&gt;0,TRUNC(IF(LEN(Lista!E272)&gt;3,LEFT(Lista!E272,1),0),1),0)</f>
        <v>0</v>
      </c>
      <c r="F272" s="63">
        <f>IF(UD_temp!F272&gt;0,TRUNC(IF(LEN(Lista!F272)&gt;3,LEFT(Lista!F272,1),0),1),0)</f>
        <v>0</v>
      </c>
      <c r="G272" s="63">
        <f>IF(UD_temp!G272&gt;0,TRUNC(IF(LEN(Lista!G272)&gt;3,LEFT(Lista!G272,1),0),1),0)</f>
        <v>0</v>
      </c>
      <c r="H272" s="63">
        <f>IF(UD_temp!H272&gt;0,TRUNC(IF(LEN(Lista!H272)&gt;3,LEFT(Lista!H272,1),0),1),0)</f>
        <v>0</v>
      </c>
      <c r="I272" s="63">
        <f>IF(UD_temp!I272&gt;0,TRUNC(IF(LEN(Lista!I272)&gt;3,LEFT(Lista!I272,1),0),1),0)</f>
        <v>0</v>
      </c>
      <c r="J272" s="63">
        <f>IF(UD_temp!J272&gt;0,TRUNC(IF(LEN(Lista!J272)&gt;3,LEFT(Lista!J272,1),0),1),0)</f>
        <v>0</v>
      </c>
      <c r="K272" s="63">
        <f>IF(UD_temp!K272&gt;0,TRUNC(IF(LEN(Lista!K272)&gt;3,LEFT(Lista!K272,1),0),1),0)</f>
        <v>0</v>
      </c>
      <c r="L272" s="63">
        <f>IF(UD_temp!L272&gt;0,TRUNC(IF(LEN(Lista!L272)&gt;3,LEFT(Lista!L272,1),0),1),0)</f>
        <v>0</v>
      </c>
      <c r="M272" s="63">
        <f>IF(UD_temp!M272&gt;0,TRUNC(IF(LEN(Lista!M272)&gt;3,LEFT(Lista!M272,1),0),1),0)</f>
        <v>0</v>
      </c>
      <c r="N272" s="63">
        <f>IF(UD_temp!N272&gt;0,TRUNC(IF(LEN(Lista!N272)&gt;3,LEFT(Lista!N272,1),0),1),0)</f>
        <v>0</v>
      </c>
      <c r="O272" s="63">
        <f>IF(UD_temp!O272&gt;0,TRUNC(IF(LEN(Lista!O272)&gt;3,LEFT(Lista!O272,1),0),1),0)</f>
        <v>0</v>
      </c>
      <c r="P272" s="63">
        <f>IF(UD_temp!P272&gt;0,TRUNC(IF(LEN(Lista!P272)&gt;3,LEFT(Lista!P272,1),0),1),0)</f>
        <v>0</v>
      </c>
      <c r="Q272" s="63">
        <f>IF(UD_temp!Q272&gt;0,TRUNC(IF(LEN(Lista!Q272)&gt;3,LEFT(Lista!Q272,1),0),1),0)</f>
        <v>0</v>
      </c>
      <c r="R272" s="63">
        <f>IF(UD_temp!R272&gt;0,TRUNC(IF(LEN(Lista!R272)&gt;3,LEFT(Lista!R272,1),0),1),0)</f>
        <v>0</v>
      </c>
      <c r="S272" s="63">
        <f>IF(UD_temp!S272&gt;0,TRUNC(IF(LEN(Lista!S272)&gt;3,LEFT(Lista!S272,1),0),1),0)</f>
        <v>0</v>
      </c>
      <c r="T272" s="63">
        <f>IF(UD_temp!T272&gt;0,TRUNC(IF(LEN(Lista!T272)&gt;3,LEFT(Lista!T272,1),0),1),0)</f>
        <v>0</v>
      </c>
      <c r="U272" s="63">
        <f>IF(UD_temp!U272&gt;0,TRUNC(IF(LEN(Lista!U272)&gt;3,LEFT(Lista!U272,1),0),1),0)</f>
        <v>0</v>
      </c>
      <c r="V272" s="63">
        <f>IF(UD_temp!V272&gt;0,TRUNC(IF(LEN(Lista!V272)&gt;3,LEFT(Lista!V272,1),0),1),0)</f>
        <v>0</v>
      </c>
      <c r="W272" s="63">
        <f>IF(UD_temp!W272&gt;0,TRUNC(IF(LEN(Lista!W272)&gt;3,LEFT(Lista!W272,1),0),1),0)</f>
        <v>0</v>
      </c>
      <c r="X272" s="63">
        <f>IF(UD_temp!X272&gt;0,TRUNC(IF(LEN(Lista!X272)&gt;3,LEFT(Lista!X272,1),0),1),0)</f>
        <v>0</v>
      </c>
      <c r="Y272" s="63">
        <f>IF(UD_temp!Y272&gt;0,TRUNC(IF(LEN(Lista!Y272)&gt;3,LEFT(Lista!Y272,1),0),1),0)</f>
        <v>0</v>
      </c>
      <c r="Z272" s="63">
        <f>IF(UD_temp!Z272&gt;0,TRUNC(IF(LEN(Lista!Z272)&gt;3,LEFT(Lista!Z272,1),0),1),0)</f>
        <v>0</v>
      </c>
      <c r="AA272" s="63">
        <f>IF(UD_temp!AA272&gt;0,TRUNC(IF(LEN(Lista!AA272)&gt;3,LEFT(Lista!AA272,1),0),1),0)</f>
        <v>0</v>
      </c>
      <c r="AB272" s="63">
        <f>IF(UD_temp!AB272&gt;0,TRUNC(IF(LEN(Lista!AB272)&gt;3,LEFT(Lista!AB272,1),0),1),0)</f>
        <v>0</v>
      </c>
      <c r="AC272" s="63">
        <f>IF(UD_temp!AC272&gt;0,TRUNC(IF(LEN(Lista!AC272)&gt;3,LEFT(Lista!AC272,1),0),1),0)</f>
        <v>0</v>
      </c>
      <c r="AD272" s="63">
        <f>IF(UD_temp!AD272&gt;0,TRUNC(IF(LEN(Lista!AD272)&gt;3,LEFT(Lista!AD272,1),0),1),0)</f>
        <v>0</v>
      </c>
      <c r="AE272" s="63">
        <f>IF(UD_temp!AE272&gt;0,TRUNC(IF(LEN(Lista!AE272)&gt;3,LEFT(Lista!AE272,1),0),1),0)</f>
        <v>0</v>
      </c>
      <c r="AF272" s="63">
        <f>IF(UD_temp!AF272&gt;0,TRUNC(IF(LEN(Lista!AF272)&gt;3,LEFT(Lista!AF272,1),0),1),0)</f>
        <v>0</v>
      </c>
      <c r="AG272" s="63">
        <f>IF(UD_temp!AG272&gt;0,TRUNC(IF(LEN(Lista!AG272)&gt;3,LEFT(Lista!AG272,1),0),1),0)</f>
        <v>0</v>
      </c>
      <c r="AH272" s="63">
        <f>IF(UD_temp!AH272&gt;0,TRUNC(IF(LEN(Lista!AH272)&gt;3,LEFT(Lista!AH272,1),0),1),0)</f>
        <v>0</v>
      </c>
      <c r="AI272" s="63">
        <f>IF(UD_temp!AI272&gt;0,TRUNC(IF(LEN(Lista!AI272)&gt;3,LEFT(Lista!AI272,1),0),1),0)</f>
        <v>0</v>
      </c>
      <c r="AJ272" s="145">
        <f t="shared" ref="AJ272" si="57">SUM(E272:AI274)</f>
        <v>0</v>
      </c>
    </row>
    <row r="273" spans="1:36" ht="13.5" thickBot="1" x14ac:dyDescent="0.25">
      <c r="A273" s="142"/>
      <c r="B273" s="142"/>
      <c r="C273" s="142"/>
      <c r="D273" s="15">
        <v>2</v>
      </c>
      <c r="E273" s="63">
        <f>IF(UD_temp!E273&gt;0,TRUNC(IF(LEN(Lista!E273)&gt;3,LEFT(Lista!E273,1),0),1),0)</f>
        <v>0</v>
      </c>
      <c r="F273" s="63">
        <f>IF(UD_temp!F273&gt;0,TRUNC(IF(LEN(Lista!F273)&gt;3,LEFT(Lista!F273,1),0),1),0)</f>
        <v>0</v>
      </c>
      <c r="G273" s="63">
        <f>IF(UD_temp!G273&gt;0,TRUNC(IF(LEN(Lista!G273)&gt;3,LEFT(Lista!G273,1),0),1),0)</f>
        <v>0</v>
      </c>
      <c r="H273" s="63">
        <f>IF(UD_temp!H273&gt;0,TRUNC(IF(LEN(Lista!H273)&gt;3,LEFT(Lista!H273,1),0),1),0)</f>
        <v>0</v>
      </c>
      <c r="I273" s="63">
        <f>IF(UD_temp!I273&gt;0,TRUNC(IF(LEN(Lista!I273)&gt;3,LEFT(Lista!I273,1),0),1),0)</f>
        <v>0</v>
      </c>
      <c r="J273" s="63">
        <f>IF(UD_temp!J273&gt;0,TRUNC(IF(LEN(Lista!J273)&gt;3,LEFT(Lista!J273,1),0),1),0)</f>
        <v>0</v>
      </c>
      <c r="K273" s="63">
        <f>IF(UD_temp!K273&gt;0,TRUNC(IF(LEN(Lista!K273)&gt;3,LEFT(Lista!K273,1),0),1),0)</f>
        <v>0</v>
      </c>
      <c r="L273" s="63">
        <f>IF(UD_temp!L273&gt;0,TRUNC(IF(LEN(Lista!L273)&gt;3,LEFT(Lista!L273,1),0),1),0)</f>
        <v>0</v>
      </c>
      <c r="M273" s="63">
        <f>IF(UD_temp!M273&gt;0,TRUNC(IF(LEN(Lista!M273)&gt;3,LEFT(Lista!M273,1),0),1),0)</f>
        <v>0</v>
      </c>
      <c r="N273" s="63">
        <f>IF(UD_temp!N273&gt;0,TRUNC(IF(LEN(Lista!N273)&gt;3,LEFT(Lista!N273,1),0),1),0)</f>
        <v>0</v>
      </c>
      <c r="O273" s="63">
        <f>IF(UD_temp!O273&gt;0,TRUNC(IF(LEN(Lista!O273)&gt;3,LEFT(Lista!O273,1),0),1),0)</f>
        <v>0</v>
      </c>
      <c r="P273" s="63">
        <f>IF(UD_temp!P273&gt;0,TRUNC(IF(LEN(Lista!P273)&gt;3,LEFT(Lista!P273,1),0),1),0)</f>
        <v>0</v>
      </c>
      <c r="Q273" s="63">
        <f>IF(UD_temp!Q273&gt;0,TRUNC(IF(LEN(Lista!Q273)&gt;3,LEFT(Lista!Q273,1),0),1),0)</f>
        <v>0</v>
      </c>
      <c r="R273" s="63">
        <f>IF(UD_temp!R273&gt;0,TRUNC(IF(LEN(Lista!R273)&gt;3,LEFT(Lista!R273,1),0),1),0)</f>
        <v>0</v>
      </c>
      <c r="S273" s="63">
        <f>IF(UD_temp!S273&gt;0,TRUNC(IF(LEN(Lista!S273)&gt;3,LEFT(Lista!S273,1),0),1),0)</f>
        <v>0</v>
      </c>
      <c r="T273" s="63">
        <f>IF(UD_temp!T273&gt;0,TRUNC(IF(LEN(Lista!T273)&gt;3,LEFT(Lista!T273,1),0),1),0)</f>
        <v>0</v>
      </c>
      <c r="U273" s="63">
        <f>IF(UD_temp!U273&gt;0,TRUNC(IF(LEN(Lista!U273)&gt;3,LEFT(Lista!U273,1),0),1),0)</f>
        <v>0</v>
      </c>
      <c r="V273" s="63">
        <f>IF(UD_temp!V273&gt;0,TRUNC(IF(LEN(Lista!V273)&gt;3,LEFT(Lista!V273,1),0),1),0)</f>
        <v>0</v>
      </c>
      <c r="W273" s="63">
        <f>IF(UD_temp!W273&gt;0,TRUNC(IF(LEN(Lista!W273)&gt;3,LEFT(Lista!W273,1),0),1),0)</f>
        <v>0</v>
      </c>
      <c r="X273" s="63">
        <f>IF(UD_temp!X273&gt;0,TRUNC(IF(LEN(Lista!X273)&gt;3,LEFT(Lista!X273,1),0),1),0)</f>
        <v>0</v>
      </c>
      <c r="Y273" s="63">
        <f>IF(UD_temp!Y273&gt;0,TRUNC(IF(LEN(Lista!Y273)&gt;3,LEFT(Lista!Y273,1),0),1),0)</f>
        <v>0</v>
      </c>
      <c r="Z273" s="63">
        <f>IF(UD_temp!Z273&gt;0,TRUNC(IF(LEN(Lista!Z273)&gt;3,LEFT(Lista!Z273,1),0),1),0)</f>
        <v>0</v>
      </c>
      <c r="AA273" s="63">
        <f>IF(UD_temp!AA273&gt;0,TRUNC(IF(LEN(Lista!AA273)&gt;3,LEFT(Lista!AA273,1),0),1),0)</f>
        <v>0</v>
      </c>
      <c r="AB273" s="63">
        <f>IF(UD_temp!AB273&gt;0,TRUNC(IF(LEN(Lista!AB273)&gt;3,LEFT(Lista!AB273,1),0),1),0)</f>
        <v>0</v>
      </c>
      <c r="AC273" s="63">
        <f>IF(UD_temp!AC273&gt;0,TRUNC(IF(LEN(Lista!AC273)&gt;3,LEFT(Lista!AC273,1),0),1),0)</f>
        <v>0</v>
      </c>
      <c r="AD273" s="63">
        <f>IF(UD_temp!AD273&gt;0,TRUNC(IF(LEN(Lista!AD273)&gt;3,LEFT(Lista!AD273,1),0),1),0)</f>
        <v>0</v>
      </c>
      <c r="AE273" s="63">
        <f>IF(UD_temp!AE273&gt;0,TRUNC(IF(LEN(Lista!AE273)&gt;3,LEFT(Lista!AE273,1),0),1),0)</f>
        <v>0</v>
      </c>
      <c r="AF273" s="63">
        <f>IF(UD_temp!AF273&gt;0,TRUNC(IF(LEN(Lista!AF273)&gt;3,LEFT(Lista!AF273,1),0),1),0)</f>
        <v>0</v>
      </c>
      <c r="AG273" s="63">
        <f>IF(UD_temp!AG273&gt;0,TRUNC(IF(LEN(Lista!AG273)&gt;3,LEFT(Lista!AG273,1),0),1),0)</f>
        <v>0</v>
      </c>
      <c r="AH273" s="63">
        <f>IF(UD_temp!AH273&gt;0,TRUNC(IF(LEN(Lista!AH273)&gt;3,LEFT(Lista!AH273,1),0),1),0)</f>
        <v>0</v>
      </c>
      <c r="AI273" s="63">
        <f>IF(UD_temp!AI273&gt;0,TRUNC(IF(LEN(Lista!AI273)&gt;3,LEFT(Lista!AI273,1),0),1),0)</f>
        <v>0</v>
      </c>
      <c r="AJ273" s="145"/>
    </row>
    <row r="274" spans="1:36" ht="13.5" thickBot="1" x14ac:dyDescent="0.25">
      <c r="A274" s="142"/>
      <c r="B274" s="142"/>
      <c r="C274" s="142"/>
      <c r="D274" s="15">
        <v>3</v>
      </c>
      <c r="E274" s="63">
        <f>IF(UD_temp!E274&gt;0,TRUNC(IF(LEN(Lista!E274)&gt;3,LEFT(Lista!E274,1),0),1),0)</f>
        <v>0</v>
      </c>
      <c r="F274" s="63">
        <f>IF(UD_temp!F274&gt;0,TRUNC(IF(LEN(Lista!F274)&gt;3,LEFT(Lista!F274,1),0),1),0)</f>
        <v>0</v>
      </c>
      <c r="G274" s="63">
        <f>IF(UD_temp!G274&gt;0,TRUNC(IF(LEN(Lista!G274)&gt;3,LEFT(Lista!G274,1),0),1),0)</f>
        <v>0</v>
      </c>
      <c r="H274" s="63">
        <f>IF(UD_temp!H274&gt;0,TRUNC(IF(LEN(Lista!H274)&gt;3,LEFT(Lista!H274,1),0),1),0)</f>
        <v>0</v>
      </c>
      <c r="I274" s="63">
        <f>IF(UD_temp!I274&gt;0,TRUNC(IF(LEN(Lista!I274)&gt;3,LEFT(Lista!I274,1),0),1),0)</f>
        <v>0</v>
      </c>
      <c r="J274" s="63">
        <f>IF(UD_temp!J274&gt;0,TRUNC(IF(LEN(Lista!J274)&gt;3,LEFT(Lista!J274,1),0),1),0)</f>
        <v>0</v>
      </c>
      <c r="K274" s="63">
        <f>IF(UD_temp!K274&gt;0,TRUNC(IF(LEN(Lista!K274)&gt;3,LEFT(Lista!K274,1),0),1),0)</f>
        <v>0</v>
      </c>
      <c r="L274" s="63">
        <f>IF(UD_temp!L274&gt;0,TRUNC(IF(LEN(Lista!L274)&gt;3,LEFT(Lista!L274,1),0),1),0)</f>
        <v>0</v>
      </c>
      <c r="M274" s="63">
        <f>IF(UD_temp!M274&gt;0,TRUNC(IF(LEN(Lista!M274)&gt;3,LEFT(Lista!M274,1),0),1),0)</f>
        <v>0</v>
      </c>
      <c r="N274" s="63">
        <f>IF(UD_temp!N274&gt;0,TRUNC(IF(LEN(Lista!N274)&gt;3,LEFT(Lista!N274,1),0),1),0)</f>
        <v>0</v>
      </c>
      <c r="O274" s="63">
        <f>IF(UD_temp!O274&gt;0,TRUNC(IF(LEN(Lista!O274)&gt;3,LEFT(Lista!O274,1),0),1),0)</f>
        <v>0</v>
      </c>
      <c r="P274" s="63">
        <f>IF(UD_temp!P274&gt;0,TRUNC(IF(LEN(Lista!P274)&gt;3,LEFT(Lista!P274,1),0),1),0)</f>
        <v>0</v>
      </c>
      <c r="Q274" s="63">
        <f>IF(UD_temp!Q274&gt;0,TRUNC(IF(LEN(Lista!Q274)&gt;3,LEFT(Lista!Q274,1),0),1),0)</f>
        <v>0</v>
      </c>
      <c r="R274" s="63">
        <f>IF(UD_temp!R274&gt;0,TRUNC(IF(LEN(Lista!R274)&gt;3,LEFT(Lista!R274,1),0),1),0)</f>
        <v>0</v>
      </c>
      <c r="S274" s="63">
        <f>IF(UD_temp!S274&gt;0,TRUNC(IF(LEN(Lista!S274)&gt;3,LEFT(Lista!S274,1),0),1),0)</f>
        <v>0</v>
      </c>
      <c r="T274" s="63">
        <f>IF(UD_temp!T274&gt;0,TRUNC(IF(LEN(Lista!T274)&gt;3,LEFT(Lista!T274,1),0),1),0)</f>
        <v>0</v>
      </c>
      <c r="U274" s="63">
        <f>IF(UD_temp!U274&gt;0,TRUNC(IF(LEN(Lista!U274)&gt;3,LEFT(Lista!U274,1),0),1),0)</f>
        <v>0</v>
      </c>
      <c r="V274" s="63">
        <f>IF(UD_temp!V274&gt;0,TRUNC(IF(LEN(Lista!V274)&gt;3,LEFT(Lista!V274,1),0),1),0)</f>
        <v>0</v>
      </c>
      <c r="W274" s="63">
        <f>IF(UD_temp!W274&gt;0,TRUNC(IF(LEN(Lista!W274)&gt;3,LEFT(Lista!W274,1),0),1),0)</f>
        <v>0</v>
      </c>
      <c r="X274" s="63">
        <f>IF(UD_temp!X274&gt;0,TRUNC(IF(LEN(Lista!X274)&gt;3,LEFT(Lista!X274,1),0),1),0)</f>
        <v>0</v>
      </c>
      <c r="Y274" s="63">
        <f>IF(UD_temp!Y274&gt;0,TRUNC(IF(LEN(Lista!Y274)&gt;3,LEFT(Lista!Y274,1),0),1),0)</f>
        <v>0</v>
      </c>
      <c r="Z274" s="63">
        <f>IF(UD_temp!Z274&gt;0,TRUNC(IF(LEN(Lista!Z274)&gt;3,LEFT(Lista!Z274,1),0),1),0)</f>
        <v>0</v>
      </c>
      <c r="AA274" s="63">
        <f>IF(UD_temp!AA274&gt;0,TRUNC(IF(LEN(Lista!AA274)&gt;3,LEFT(Lista!AA274,1),0),1),0)</f>
        <v>0</v>
      </c>
      <c r="AB274" s="63">
        <f>IF(UD_temp!AB274&gt;0,TRUNC(IF(LEN(Lista!AB274)&gt;3,LEFT(Lista!AB274,1),0),1),0)</f>
        <v>0</v>
      </c>
      <c r="AC274" s="63">
        <f>IF(UD_temp!AC274&gt;0,TRUNC(IF(LEN(Lista!AC274)&gt;3,LEFT(Lista!AC274,1),0),1),0)</f>
        <v>0</v>
      </c>
      <c r="AD274" s="63">
        <f>IF(UD_temp!AD274&gt;0,TRUNC(IF(LEN(Lista!AD274)&gt;3,LEFT(Lista!AD274,1),0),1),0)</f>
        <v>0</v>
      </c>
      <c r="AE274" s="63">
        <f>IF(UD_temp!AE274&gt;0,TRUNC(IF(LEN(Lista!AE274)&gt;3,LEFT(Lista!AE274,1),0),1),0)</f>
        <v>0</v>
      </c>
      <c r="AF274" s="63">
        <f>IF(UD_temp!AF274&gt;0,TRUNC(IF(LEN(Lista!AF274)&gt;3,LEFT(Lista!AF274,1),0),1),0)</f>
        <v>0</v>
      </c>
      <c r="AG274" s="63">
        <f>IF(UD_temp!AG274&gt;0,TRUNC(IF(LEN(Lista!AG274)&gt;3,LEFT(Lista!AG274,1),0),1),0)</f>
        <v>0</v>
      </c>
      <c r="AH274" s="63">
        <f>IF(UD_temp!AH274&gt;0,TRUNC(IF(LEN(Lista!AH274)&gt;3,LEFT(Lista!AH274,1),0),1),0)</f>
        <v>0</v>
      </c>
      <c r="AI274" s="63">
        <f>IF(UD_temp!AI274&gt;0,TRUNC(IF(LEN(Lista!AI274)&gt;3,LEFT(Lista!AI274,1),0),1),0)</f>
        <v>0</v>
      </c>
      <c r="AJ274" s="166"/>
    </row>
    <row r="275" spans="1:36" ht="13.5" thickBot="1" x14ac:dyDescent="0.25">
      <c r="A275" s="142">
        <f>Lista!A275</f>
        <v>3</v>
      </c>
      <c r="B275" s="142">
        <f>Lista!B275</f>
        <v>0</v>
      </c>
      <c r="C275" s="142">
        <f>Lista!C275</f>
        <v>0</v>
      </c>
      <c r="D275" s="15">
        <v>1</v>
      </c>
      <c r="E275" s="63">
        <f>IF(UD_temp!E275&gt;0,TRUNC(IF(LEN(Lista!E275)&gt;3,LEFT(Lista!E275,1),0),1),0)</f>
        <v>0</v>
      </c>
      <c r="F275" s="63">
        <f>IF(UD_temp!F275&gt;0,TRUNC(IF(LEN(Lista!F275)&gt;3,LEFT(Lista!F275,1),0),1),0)</f>
        <v>0</v>
      </c>
      <c r="G275" s="63">
        <f>IF(UD_temp!G275&gt;0,TRUNC(IF(LEN(Lista!G275)&gt;3,LEFT(Lista!G275,1),0),1),0)</f>
        <v>0</v>
      </c>
      <c r="H275" s="63">
        <f>IF(UD_temp!H275&gt;0,TRUNC(IF(LEN(Lista!H275)&gt;3,LEFT(Lista!H275,1),0),1),0)</f>
        <v>0</v>
      </c>
      <c r="I275" s="63">
        <f>IF(UD_temp!I275&gt;0,TRUNC(IF(LEN(Lista!I275)&gt;3,LEFT(Lista!I275,1),0),1),0)</f>
        <v>0</v>
      </c>
      <c r="J275" s="63">
        <f>IF(UD_temp!J275&gt;0,TRUNC(IF(LEN(Lista!J275)&gt;3,LEFT(Lista!J275,1),0),1),0)</f>
        <v>0</v>
      </c>
      <c r="K275" s="63">
        <f>IF(UD_temp!K275&gt;0,TRUNC(IF(LEN(Lista!K275)&gt;3,LEFT(Lista!K275,1),0),1),0)</f>
        <v>0</v>
      </c>
      <c r="L275" s="63">
        <f>IF(UD_temp!L275&gt;0,TRUNC(IF(LEN(Lista!L275)&gt;3,LEFT(Lista!L275,1),0),1),0)</f>
        <v>0</v>
      </c>
      <c r="M275" s="63">
        <f>IF(UD_temp!M275&gt;0,TRUNC(IF(LEN(Lista!M275)&gt;3,LEFT(Lista!M275,1),0),1),0)</f>
        <v>0</v>
      </c>
      <c r="N275" s="63">
        <f>IF(UD_temp!N275&gt;0,TRUNC(IF(LEN(Lista!N275)&gt;3,LEFT(Lista!N275,1),0),1),0)</f>
        <v>0</v>
      </c>
      <c r="O275" s="63">
        <f>IF(UD_temp!O275&gt;0,TRUNC(IF(LEN(Lista!O275)&gt;3,LEFT(Lista!O275,1),0),1),0)</f>
        <v>0</v>
      </c>
      <c r="P275" s="63">
        <f>IF(UD_temp!P275&gt;0,TRUNC(IF(LEN(Lista!P275)&gt;3,LEFT(Lista!P275,1),0),1),0)</f>
        <v>0</v>
      </c>
      <c r="Q275" s="63">
        <f>IF(UD_temp!Q275&gt;0,TRUNC(IF(LEN(Lista!Q275)&gt;3,LEFT(Lista!Q275,1),0),1),0)</f>
        <v>0</v>
      </c>
      <c r="R275" s="63">
        <f>IF(UD_temp!R275&gt;0,TRUNC(IF(LEN(Lista!R275)&gt;3,LEFT(Lista!R275,1),0),1),0)</f>
        <v>0</v>
      </c>
      <c r="S275" s="63">
        <f>IF(UD_temp!S275&gt;0,TRUNC(IF(LEN(Lista!S275)&gt;3,LEFT(Lista!S275,1),0),1),0)</f>
        <v>0</v>
      </c>
      <c r="T275" s="63">
        <f>IF(UD_temp!T275&gt;0,TRUNC(IF(LEN(Lista!T275)&gt;3,LEFT(Lista!T275,1),0),1),0)</f>
        <v>0</v>
      </c>
      <c r="U275" s="63">
        <f>IF(UD_temp!U275&gt;0,TRUNC(IF(LEN(Lista!U275)&gt;3,LEFT(Lista!U275,1),0),1),0)</f>
        <v>0</v>
      </c>
      <c r="V275" s="63">
        <f>IF(UD_temp!V275&gt;0,TRUNC(IF(LEN(Lista!V275)&gt;3,LEFT(Lista!V275,1),0),1),0)</f>
        <v>0</v>
      </c>
      <c r="W275" s="63">
        <f>IF(UD_temp!W275&gt;0,TRUNC(IF(LEN(Lista!W275)&gt;3,LEFT(Lista!W275,1),0),1),0)</f>
        <v>0</v>
      </c>
      <c r="X275" s="63">
        <f>IF(UD_temp!X275&gt;0,TRUNC(IF(LEN(Lista!X275)&gt;3,LEFT(Lista!X275,1),0),1),0)</f>
        <v>0</v>
      </c>
      <c r="Y275" s="63">
        <f>IF(UD_temp!Y275&gt;0,TRUNC(IF(LEN(Lista!Y275)&gt;3,LEFT(Lista!Y275,1),0),1),0)</f>
        <v>0</v>
      </c>
      <c r="Z275" s="63">
        <f>IF(UD_temp!Z275&gt;0,TRUNC(IF(LEN(Lista!Z275)&gt;3,LEFT(Lista!Z275,1),0),1),0)</f>
        <v>0</v>
      </c>
      <c r="AA275" s="63">
        <f>IF(UD_temp!AA275&gt;0,TRUNC(IF(LEN(Lista!AA275)&gt;3,LEFT(Lista!AA275,1),0),1),0)</f>
        <v>0</v>
      </c>
      <c r="AB275" s="63">
        <f>IF(UD_temp!AB275&gt;0,TRUNC(IF(LEN(Lista!AB275)&gt;3,LEFT(Lista!AB275,1),0),1),0)</f>
        <v>0</v>
      </c>
      <c r="AC275" s="63">
        <f>IF(UD_temp!AC275&gt;0,TRUNC(IF(LEN(Lista!AC275)&gt;3,LEFT(Lista!AC275,1),0),1),0)</f>
        <v>0</v>
      </c>
      <c r="AD275" s="63">
        <f>IF(UD_temp!AD275&gt;0,TRUNC(IF(LEN(Lista!AD275)&gt;3,LEFT(Lista!AD275,1),0),1),0)</f>
        <v>0</v>
      </c>
      <c r="AE275" s="63">
        <f>IF(UD_temp!AE275&gt;0,TRUNC(IF(LEN(Lista!AE275)&gt;3,LEFT(Lista!AE275,1),0),1),0)</f>
        <v>0</v>
      </c>
      <c r="AF275" s="63">
        <f>IF(UD_temp!AF275&gt;0,TRUNC(IF(LEN(Lista!AF275)&gt;3,LEFT(Lista!AF275,1),0),1),0)</f>
        <v>0</v>
      </c>
      <c r="AG275" s="63">
        <f>IF(UD_temp!AG275&gt;0,TRUNC(IF(LEN(Lista!AG275)&gt;3,LEFT(Lista!AG275,1),0),1),0)</f>
        <v>0</v>
      </c>
      <c r="AH275" s="63">
        <f>IF(UD_temp!AH275&gt;0,TRUNC(IF(LEN(Lista!AH275)&gt;3,LEFT(Lista!AH275,1),0),1),0)</f>
        <v>0</v>
      </c>
      <c r="AI275" s="63">
        <f>IF(UD_temp!AI275&gt;0,TRUNC(IF(LEN(Lista!AI275)&gt;3,LEFT(Lista!AI275,1),0),1),0)</f>
        <v>0</v>
      </c>
      <c r="AJ275" s="145">
        <f t="shared" ref="AJ275:AJ278" si="58">SUM(E275:AI277)</f>
        <v>0</v>
      </c>
    </row>
    <row r="276" spans="1:36" ht="13.5" thickBot="1" x14ac:dyDescent="0.25">
      <c r="A276" s="142"/>
      <c r="B276" s="142"/>
      <c r="C276" s="142"/>
      <c r="D276" s="15">
        <v>2</v>
      </c>
      <c r="E276" s="63">
        <f>IF(UD_temp!E276&gt;0,TRUNC(IF(LEN(Lista!E276)&gt;3,LEFT(Lista!E276,1),0),1),0)</f>
        <v>0</v>
      </c>
      <c r="F276" s="63">
        <f>IF(UD_temp!F276&gt;0,TRUNC(IF(LEN(Lista!F276)&gt;3,LEFT(Lista!F276,1),0),1),0)</f>
        <v>0</v>
      </c>
      <c r="G276" s="63">
        <f>IF(UD_temp!G276&gt;0,TRUNC(IF(LEN(Lista!G276)&gt;3,LEFT(Lista!G276,1),0),1),0)</f>
        <v>0</v>
      </c>
      <c r="H276" s="63">
        <f>IF(UD_temp!H276&gt;0,TRUNC(IF(LEN(Lista!H276)&gt;3,LEFT(Lista!H276,1),0),1),0)</f>
        <v>0</v>
      </c>
      <c r="I276" s="63">
        <f>IF(UD_temp!I276&gt;0,TRUNC(IF(LEN(Lista!I276)&gt;3,LEFT(Lista!I276,1),0),1),0)</f>
        <v>0</v>
      </c>
      <c r="J276" s="63">
        <f>IF(UD_temp!J276&gt;0,TRUNC(IF(LEN(Lista!J276)&gt;3,LEFT(Lista!J276,1),0),1),0)</f>
        <v>0</v>
      </c>
      <c r="K276" s="63">
        <f>IF(UD_temp!K276&gt;0,TRUNC(IF(LEN(Lista!K276)&gt;3,LEFT(Lista!K276,1),0),1),0)</f>
        <v>0</v>
      </c>
      <c r="L276" s="63">
        <f>IF(UD_temp!L276&gt;0,TRUNC(IF(LEN(Lista!L276)&gt;3,LEFT(Lista!L276,1),0),1),0)</f>
        <v>0</v>
      </c>
      <c r="M276" s="63">
        <f>IF(UD_temp!M276&gt;0,TRUNC(IF(LEN(Lista!M276)&gt;3,LEFT(Lista!M276,1),0),1),0)</f>
        <v>0</v>
      </c>
      <c r="N276" s="63">
        <f>IF(UD_temp!N276&gt;0,TRUNC(IF(LEN(Lista!N276)&gt;3,LEFT(Lista!N276,1),0),1),0)</f>
        <v>0</v>
      </c>
      <c r="O276" s="63">
        <f>IF(UD_temp!O276&gt;0,TRUNC(IF(LEN(Lista!O276)&gt;3,LEFT(Lista!O276,1),0),1),0)</f>
        <v>0</v>
      </c>
      <c r="P276" s="63">
        <f>IF(UD_temp!P276&gt;0,TRUNC(IF(LEN(Lista!P276)&gt;3,LEFT(Lista!P276,1),0),1),0)</f>
        <v>0</v>
      </c>
      <c r="Q276" s="63">
        <f>IF(UD_temp!Q276&gt;0,TRUNC(IF(LEN(Lista!Q276)&gt;3,LEFT(Lista!Q276,1),0),1),0)</f>
        <v>0</v>
      </c>
      <c r="R276" s="63">
        <f>IF(UD_temp!R276&gt;0,TRUNC(IF(LEN(Lista!R276)&gt;3,LEFT(Lista!R276,1),0),1),0)</f>
        <v>0</v>
      </c>
      <c r="S276" s="63">
        <f>IF(UD_temp!S276&gt;0,TRUNC(IF(LEN(Lista!S276)&gt;3,LEFT(Lista!S276,1),0),1),0)</f>
        <v>0</v>
      </c>
      <c r="T276" s="63">
        <f>IF(UD_temp!T276&gt;0,TRUNC(IF(LEN(Lista!T276)&gt;3,LEFT(Lista!T276,1),0),1),0)</f>
        <v>0</v>
      </c>
      <c r="U276" s="63">
        <f>IF(UD_temp!U276&gt;0,TRUNC(IF(LEN(Lista!U276)&gt;3,LEFT(Lista!U276,1),0),1),0)</f>
        <v>0</v>
      </c>
      <c r="V276" s="63">
        <f>IF(UD_temp!V276&gt;0,TRUNC(IF(LEN(Lista!V276)&gt;3,LEFT(Lista!V276,1),0),1),0)</f>
        <v>0</v>
      </c>
      <c r="W276" s="63">
        <f>IF(UD_temp!W276&gt;0,TRUNC(IF(LEN(Lista!W276)&gt;3,LEFT(Lista!W276,1),0),1),0)</f>
        <v>0</v>
      </c>
      <c r="X276" s="63">
        <f>IF(UD_temp!X276&gt;0,TRUNC(IF(LEN(Lista!X276)&gt;3,LEFT(Lista!X276,1),0),1),0)</f>
        <v>0</v>
      </c>
      <c r="Y276" s="63">
        <f>IF(UD_temp!Y276&gt;0,TRUNC(IF(LEN(Lista!Y276)&gt;3,LEFT(Lista!Y276,1),0),1),0)</f>
        <v>0</v>
      </c>
      <c r="Z276" s="63">
        <f>IF(UD_temp!Z276&gt;0,TRUNC(IF(LEN(Lista!Z276)&gt;3,LEFT(Lista!Z276,1),0),1),0)</f>
        <v>0</v>
      </c>
      <c r="AA276" s="63">
        <f>IF(UD_temp!AA276&gt;0,TRUNC(IF(LEN(Lista!AA276)&gt;3,LEFT(Lista!AA276,1),0),1),0)</f>
        <v>0</v>
      </c>
      <c r="AB276" s="63">
        <f>IF(UD_temp!AB276&gt;0,TRUNC(IF(LEN(Lista!AB276)&gt;3,LEFT(Lista!AB276,1),0),1),0)</f>
        <v>0</v>
      </c>
      <c r="AC276" s="63">
        <f>IF(UD_temp!AC276&gt;0,TRUNC(IF(LEN(Lista!AC276)&gt;3,LEFT(Lista!AC276,1),0),1),0)</f>
        <v>0</v>
      </c>
      <c r="AD276" s="63">
        <f>IF(UD_temp!AD276&gt;0,TRUNC(IF(LEN(Lista!AD276)&gt;3,LEFT(Lista!AD276,1),0),1),0)</f>
        <v>0</v>
      </c>
      <c r="AE276" s="63">
        <f>IF(UD_temp!AE276&gt;0,TRUNC(IF(LEN(Lista!AE276)&gt;3,LEFT(Lista!AE276,1),0),1),0)</f>
        <v>0</v>
      </c>
      <c r="AF276" s="63">
        <f>IF(UD_temp!AF276&gt;0,TRUNC(IF(LEN(Lista!AF276)&gt;3,LEFT(Lista!AF276,1),0),1),0)</f>
        <v>0</v>
      </c>
      <c r="AG276" s="63">
        <f>IF(UD_temp!AG276&gt;0,TRUNC(IF(LEN(Lista!AG276)&gt;3,LEFT(Lista!AG276,1),0),1),0)</f>
        <v>0</v>
      </c>
      <c r="AH276" s="63">
        <f>IF(UD_temp!AH276&gt;0,TRUNC(IF(LEN(Lista!AH276)&gt;3,LEFT(Lista!AH276,1),0),1),0)</f>
        <v>0</v>
      </c>
      <c r="AI276" s="63">
        <f>IF(UD_temp!AI276&gt;0,TRUNC(IF(LEN(Lista!AI276)&gt;3,LEFT(Lista!AI276,1),0),1),0)</f>
        <v>0</v>
      </c>
      <c r="AJ276" s="145"/>
    </row>
    <row r="277" spans="1:36" ht="13.5" thickBot="1" x14ac:dyDescent="0.25">
      <c r="A277" s="142"/>
      <c r="B277" s="142"/>
      <c r="C277" s="142"/>
      <c r="D277" s="15">
        <v>3</v>
      </c>
      <c r="E277" s="63">
        <f>IF(UD_temp!E277&gt;0,TRUNC(IF(LEN(Lista!E277)&gt;3,LEFT(Lista!E277,1),0),1),0)</f>
        <v>0</v>
      </c>
      <c r="F277" s="63">
        <f>IF(UD_temp!F277&gt;0,TRUNC(IF(LEN(Lista!F277)&gt;3,LEFT(Lista!F277,1),0),1),0)</f>
        <v>0</v>
      </c>
      <c r="G277" s="63">
        <f>IF(UD_temp!G277&gt;0,TRUNC(IF(LEN(Lista!G277)&gt;3,LEFT(Lista!G277,1),0),1),0)</f>
        <v>0</v>
      </c>
      <c r="H277" s="63">
        <f>IF(UD_temp!H277&gt;0,TRUNC(IF(LEN(Lista!H277)&gt;3,LEFT(Lista!H277,1),0),1),0)</f>
        <v>0</v>
      </c>
      <c r="I277" s="63">
        <f>IF(UD_temp!I277&gt;0,TRUNC(IF(LEN(Lista!I277)&gt;3,LEFT(Lista!I277,1),0),1),0)</f>
        <v>0</v>
      </c>
      <c r="J277" s="63">
        <f>IF(UD_temp!J277&gt;0,TRUNC(IF(LEN(Lista!J277)&gt;3,LEFT(Lista!J277,1),0),1),0)</f>
        <v>0</v>
      </c>
      <c r="K277" s="63">
        <f>IF(UD_temp!K277&gt;0,TRUNC(IF(LEN(Lista!K277)&gt;3,LEFT(Lista!K277,1),0),1),0)</f>
        <v>0</v>
      </c>
      <c r="L277" s="63">
        <f>IF(UD_temp!L277&gt;0,TRUNC(IF(LEN(Lista!L277)&gt;3,LEFT(Lista!L277,1),0),1),0)</f>
        <v>0</v>
      </c>
      <c r="M277" s="63">
        <f>IF(UD_temp!M277&gt;0,TRUNC(IF(LEN(Lista!M277)&gt;3,LEFT(Lista!M277,1),0),1),0)</f>
        <v>0</v>
      </c>
      <c r="N277" s="63">
        <f>IF(UD_temp!N277&gt;0,TRUNC(IF(LEN(Lista!N277)&gt;3,LEFT(Lista!N277,1),0),1),0)</f>
        <v>0</v>
      </c>
      <c r="O277" s="63">
        <f>IF(UD_temp!O277&gt;0,TRUNC(IF(LEN(Lista!O277)&gt;3,LEFT(Lista!O277,1),0),1),0)</f>
        <v>0</v>
      </c>
      <c r="P277" s="63">
        <f>IF(UD_temp!P277&gt;0,TRUNC(IF(LEN(Lista!P277)&gt;3,LEFT(Lista!P277,1),0),1),0)</f>
        <v>0</v>
      </c>
      <c r="Q277" s="63">
        <f>IF(UD_temp!Q277&gt;0,TRUNC(IF(LEN(Lista!Q277)&gt;3,LEFT(Lista!Q277,1),0),1),0)</f>
        <v>0</v>
      </c>
      <c r="R277" s="63">
        <f>IF(UD_temp!R277&gt;0,TRUNC(IF(LEN(Lista!R277)&gt;3,LEFT(Lista!R277,1),0),1),0)</f>
        <v>0</v>
      </c>
      <c r="S277" s="63">
        <f>IF(UD_temp!S277&gt;0,TRUNC(IF(LEN(Lista!S277)&gt;3,LEFT(Lista!S277,1),0),1),0)</f>
        <v>0</v>
      </c>
      <c r="T277" s="63">
        <f>IF(UD_temp!T277&gt;0,TRUNC(IF(LEN(Lista!T277)&gt;3,LEFT(Lista!T277,1),0),1),0)</f>
        <v>0</v>
      </c>
      <c r="U277" s="63">
        <f>IF(UD_temp!U277&gt;0,TRUNC(IF(LEN(Lista!U277)&gt;3,LEFT(Lista!U277,1),0),1),0)</f>
        <v>0</v>
      </c>
      <c r="V277" s="63">
        <f>IF(UD_temp!V277&gt;0,TRUNC(IF(LEN(Lista!V277)&gt;3,LEFT(Lista!V277,1),0),1),0)</f>
        <v>0</v>
      </c>
      <c r="W277" s="63">
        <f>IF(UD_temp!W277&gt;0,TRUNC(IF(LEN(Lista!W277)&gt;3,LEFT(Lista!W277,1),0),1),0)</f>
        <v>0</v>
      </c>
      <c r="X277" s="63">
        <f>IF(UD_temp!X277&gt;0,TRUNC(IF(LEN(Lista!X277)&gt;3,LEFT(Lista!X277,1),0),1),0)</f>
        <v>0</v>
      </c>
      <c r="Y277" s="63">
        <f>IF(UD_temp!Y277&gt;0,TRUNC(IF(LEN(Lista!Y277)&gt;3,LEFT(Lista!Y277,1),0),1),0)</f>
        <v>0</v>
      </c>
      <c r="Z277" s="63">
        <f>IF(UD_temp!Z277&gt;0,TRUNC(IF(LEN(Lista!Z277)&gt;3,LEFT(Lista!Z277,1),0),1),0)</f>
        <v>0</v>
      </c>
      <c r="AA277" s="63">
        <f>IF(UD_temp!AA277&gt;0,TRUNC(IF(LEN(Lista!AA277)&gt;3,LEFT(Lista!AA277,1),0),1),0)</f>
        <v>0</v>
      </c>
      <c r="AB277" s="63">
        <f>IF(UD_temp!AB277&gt;0,TRUNC(IF(LEN(Lista!AB277)&gt;3,LEFT(Lista!AB277,1),0),1),0)</f>
        <v>0</v>
      </c>
      <c r="AC277" s="63">
        <f>IF(UD_temp!AC277&gt;0,TRUNC(IF(LEN(Lista!AC277)&gt;3,LEFT(Lista!AC277,1),0),1),0)</f>
        <v>0</v>
      </c>
      <c r="AD277" s="63">
        <f>IF(UD_temp!AD277&gt;0,TRUNC(IF(LEN(Lista!AD277)&gt;3,LEFT(Lista!AD277,1),0),1),0)</f>
        <v>0</v>
      </c>
      <c r="AE277" s="63">
        <f>IF(UD_temp!AE277&gt;0,TRUNC(IF(LEN(Lista!AE277)&gt;3,LEFT(Lista!AE277,1),0),1),0)</f>
        <v>0</v>
      </c>
      <c r="AF277" s="63">
        <f>IF(UD_temp!AF277&gt;0,TRUNC(IF(LEN(Lista!AF277)&gt;3,LEFT(Lista!AF277,1),0),1),0)</f>
        <v>0</v>
      </c>
      <c r="AG277" s="63">
        <f>IF(UD_temp!AG277&gt;0,TRUNC(IF(LEN(Lista!AG277)&gt;3,LEFT(Lista!AG277,1),0),1),0)</f>
        <v>0</v>
      </c>
      <c r="AH277" s="63">
        <f>IF(UD_temp!AH277&gt;0,TRUNC(IF(LEN(Lista!AH277)&gt;3,LEFT(Lista!AH277,1),0),1),0)</f>
        <v>0</v>
      </c>
      <c r="AI277" s="63">
        <f>IF(UD_temp!AI277&gt;0,TRUNC(IF(LEN(Lista!AI277)&gt;3,LEFT(Lista!AI277,1),0),1),0)</f>
        <v>0</v>
      </c>
      <c r="AJ277" s="166"/>
    </row>
    <row r="278" spans="1:36" ht="13.5" thickBot="1" x14ac:dyDescent="0.25">
      <c r="A278" s="142">
        <f>Lista!A278</f>
        <v>4</v>
      </c>
      <c r="B278" s="142">
        <f>Lista!B278</f>
        <v>0</v>
      </c>
      <c r="C278" s="142">
        <f>Lista!C278</f>
        <v>0</v>
      </c>
      <c r="D278" s="15">
        <v>1</v>
      </c>
      <c r="E278" s="63">
        <f>IF(UD_temp!E278&gt;0,TRUNC(IF(LEN(Lista!E278)&gt;3,LEFT(Lista!E278,1),0),1),0)</f>
        <v>0</v>
      </c>
      <c r="F278" s="63">
        <f>IF(UD_temp!F278&gt;0,TRUNC(IF(LEN(Lista!F278)&gt;3,LEFT(Lista!F278,1),0),1),0)</f>
        <v>0</v>
      </c>
      <c r="G278" s="63">
        <f>IF(UD_temp!G278&gt;0,TRUNC(IF(LEN(Lista!G278)&gt;3,LEFT(Lista!G278,1),0),1),0)</f>
        <v>0</v>
      </c>
      <c r="H278" s="63">
        <f>IF(UD_temp!H278&gt;0,TRUNC(IF(LEN(Lista!H278)&gt;3,LEFT(Lista!H278,1),0),1),0)</f>
        <v>0</v>
      </c>
      <c r="I278" s="63">
        <f>IF(UD_temp!I278&gt;0,TRUNC(IF(LEN(Lista!I278)&gt;3,LEFT(Lista!I278,1),0),1),0)</f>
        <v>0</v>
      </c>
      <c r="J278" s="63">
        <f>IF(UD_temp!J278&gt;0,TRUNC(IF(LEN(Lista!J278)&gt;3,LEFT(Lista!J278,1),0),1),0)</f>
        <v>0</v>
      </c>
      <c r="K278" s="63">
        <f>IF(UD_temp!K278&gt;0,TRUNC(IF(LEN(Lista!K278)&gt;3,LEFT(Lista!K278,1),0),1),0)</f>
        <v>0</v>
      </c>
      <c r="L278" s="63">
        <f>IF(UD_temp!L278&gt;0,TRUNC(IF(LEN(Lista!L278)&gt;3,LEFT(Lista!L278,1),0),1),0)</f>
        <v>0</v>
      </c>
      <c r="M278" s="63">
        <f>IF(UD_temp!M278&gt;0,TRUNC(IF(LEN(Lista!M278)&gt;3,LEFT(Lista!M278,1),0),1),0)</f>
        <v>0</v>
      </c>
      <c r="N278" s="63">
        <f>IF(UD_temp!N278&gt;0,TRUNC(IF(LEN(Lista!N278)&gt;3,LEFT(Lista!N278,1),0),1),0)</f>
        <v>0</v>
      </c>
      <c r="O278" s="63">
        <f>IF(UD_temp!O278&gt;0,TRUNC(IF(LEN(Lista!O278)&gt;3,LEFT(Lista!O278,1),0),1),0)</f>
        <v>0</v>
      </c>
      <c r="P278" s="63">
        <f>IF(UD_temp!P278&gt;0,TRUNC(IF(LEN(Lista!P278)&gt;3,LEFT(Lista!P278,1),0),1),0)</f>
        <v>0</v>
      </c>
      <c r="Q278" s="63">
        <f>IF(UD_temp!Q278&gt;0,TRUNC(IF(LEN(Lista!Q278)&gt;3,LEFT(Lista!Q278,1),0),1),0)</f>
        <v>0</v>
      </c>
      <c r="R278" s="63">
        <f>IF(UD_temp!R278&gt;0,TRUNC(IF(LEN(Lista!R278)&gt;3,LEFT(Lista!R278,1),0),1),0)</f>
        <v>0</v>
      </c>
      <c r="S278" s="63">
        <f>IF(UD_temp!S278&gt;0,TRUNC(IF(LEN(Lista!S278)&gt;3,LEFT(Lista!S278,1),0),1),0)</f>
        <v>0</v>
      </c>
      <c r="T278" s="63">
        <f>IF(UD_temp!T278&gt;0,TRUNC(IF(LEN(Lista!T278)&gt;3,LEFT(Lista!T278,1),0),1),0)</f>
        <v>0</v>
      </c>
      <c r="U278" s="63">
        <f>IF(UD_temp!U278&gt;0,TRUNC(IF(LEN(Lista!U278)&gt;3,LEFT(Lista!U278,1),0),1),0)</f>
        <v>0</v>
      </c>
      <c r="V278" s="63">
        <f>IF(UD_temp!V278&gt;0,TRUNC(IF(LEN(Lista!V278)&gt;3,LEFT(Lista!V278,1),0),1),0)</f>
        <v>0</v>
      </c>
      <c r="W278" s="63">
        <f>IF(UD_temp!W278&gt;0,TRUNC(IF(LEN(Lista!W278)&gt;3,LEFT(Lista!W278,1),0),1),0)</f>
        <v>0</v>
      </c>
      <c r="X278" s="63">
        <f>IF(UD_temp!X278&gt;0,TRUNC(IF(LEN(Lista!X278)&gt;3,LEFT(Lista!X278,1),0),1),0)</f>
        <v>0</v>
      </c>
      <c r="Y278" s="63">
        <f>IF(UD_temp!Y278&gt;0,TRUNC(IF(LEN(Lista!Y278)&gt;3,LEFT(Lista!Y278,1),0),1),0)</f>
        <v>0</v>
      </c>
      <c r="Z278" s="63">
        <f>IF(UD_temp!Z278&gt;0,TRUNC(IF(LEN(Lista!Z278)&gt;3,LEFT(Lista!Z278,1),0),1),0)</f>
        <v>0</v>
      </c>
      <c r="AA278" s="63">
        <f>IF(UD_temp!AA278&gt;0,TRUNC(IF(LEN(Lista!AA278)&gt;3,LEFT(Lista!AA278,1),0),1),0)</f>
        <v>0</v>
      </c>
      <c r="AB278" s="63">
        <f>IF(UD_temp!AB278&gt;0,TRUNC(IF(LEN(Lista!AB278)&gt;3,LEFT(Lista!AB278,1),0),1),0)</f>
        <v>0</v>
      </c>
      <c r="AC278" s="63">
        <f>IF(UD_temp!AC278&gt;0,TRUNC(IF(LEN(Lista!AC278)&gt;3,LEFT(Lista!AC278,1),0),1),0)</f>
        <v>0</v>
      </c>
      <c r="AD278" s="63">
        <f>IF(UD_temp!AD278&gt;0,TRUNC(IF(LEN(Lista!AD278)&gt;3,LEFT(Lista!AD278,1),0),1),0)</f>
        <v>0</v>
      </c>
      <c r="AE278" s="63">
        <f>IF(UD_temp!AE278&gt;0,TRUNC(IF(LEN(Lista!AE278)&gt;3,LEFT(Lista!AE278,1),0),1),0)</f>
        <v>0</v>
      </c>
      <c r="AF278" s="63">
        <f>IF(UD_temp!AF278&gt;0,TRUNC(IF(LEN(Lista!AF278)&gt;3,LEFT(Lista!AF278,1),0),1),0)</f>
        <v>0</v>
      </c>
      <c r="AG278" s="63">
        <f>IF(UD_temp!AG278&gt;0,TRUNC(IF(LEN(Lista!AG278)&gt;3,LEFT(Lista!AG278,1),0),1),0)</f>
        <v>0</v>
      </c>
      <c r="AH278" s="63">
        <f>IF(UD_temp!AH278&gt;0,TRUNC(IF(LEN(Lista!AH278)&gt;3,LEFT(Lista!AH278,1),0),1),0)</f>
        <v>0</v>
      </c>
      <c r="AI278" s="63">
        <f>IF(UD_temp!AI278&gt;0,TRUNC(IF(LEN(Lista!AI278)&gt;3,LEFT(Lista!AI278,1),0),1),0)</f>
        <v>0</v>
      </c>
      <c r="AJ278" s="145">
        <f t="shared" si="58"/>
        <v>0</v>
      </c>
    </row>
    <row r="279" spans="1:36" ht="13.5" thickBot="1" x14ac:dyDescent="0.25">
      <c r="A279" s="142"/>
      <c r="B279" s="142"/>
      <c r="C279" s="142"/>
      <c r="D279" s="15">
        <v>2</v>
      </c>
      <c r="E279" s="63">
        <f>IF(UD_temp!E279&gt;0,TRUNC(IF(LEN(Lista!E279)&gt;3,LEFT(Lista!E279,1),0),1),0)</f>
        <v>0</v>
      </c>
      <c r="F279" s="63">
        <f>IF(UD_temp!F279&gt;0,TRUNC(IF(LEN(Lista!F279)&gt;3,LEFT(Lista!F279,1),0),1),0)</f>
        <v>0</v>
      </c>
      <c r="G279" s="63">
        <f>IF(UD_temp!G279&gt;0,TRUNC(IF(LEN(Lista!G279)&gt;3,LEFT(Lista!G279,1),0),1),0)</f>
        <v>0</v>
      </c>
      <c r="H279" s="63">
        <f>IF(UD_temp!H279&gt;0,TRUNC(IF(LEN(Lista!H279)&gt;3,LEFT(Lista!H279,1),0),1),0)</f>
        <v>0</v>
      </c>
      <c r="I279" s="63">
        <f>IF(UD_temp!I279&gt;0,TRUNC(IF(LEN(Lista!I279)&gt;3,LEFT(Lista!I279,1),0),1),0)</f>
        <v>0</v>
      </c>
      <c r="J279" s="63">
        <f>IF(UD_temp!J279&gt;0,TRUNC(IF(LEN(Lista!J279)&gt;3,LEFT(Lista!J279,1),0),1),0)</f>
        <v>0</v>
      </c>
      <c r="K279" s="63">
        <f>IF(UD_temp!K279&gt;0,TRUNC(IF(LEN(Lista!K279)&gt;3,LEFT(Lista!K279,1),0),1),0)</f>
        <v>0</v>
      </c>
      <c r="L279" s="63">
        <f>IF(UD_temp!L279&gt;0,TRUNC(IF(LEN(Lista!L279)&gt;3,LEFT(Lista!L279,1),0),1),0)</f>
        <v>0</v>
      </c>
      <c r="M279" s="63">
        <f>IF(UD_temp!M279&gt;0,TRUNC(IF(LEN(Lista!M279)&gt;3,LEFT(Lista!M279,1),0),1),0)</f>
        <v>0</v>
      </c>
      <c r="N279" s="63">
        <f>IF(UD_temp!N279&gt;0,TRUNC(IF(LEN(Lista!N279)&gt;3,LEFT(Lista!N279,1),0),1),0)</f>
        <v>0</v>
      </c>
      <c r="O279" s="63">
        <f>IF(UD_temp!O279&gt;0,TRUNC(IF(LEN(Lista!O279)&gt;3,LEFT(Lista!O279,1),0),1),0)</f>
        <v>0</v>
      </c>
      <c r="P279" s="63">
        <f>IF(UD_temp!P279&gt;0,TRUNC(IF(LEN(Lista!P279)&gt;3,LEFT(Lista!P279,1),0),1),0)</f>
        <v>0</v>
      </c>
      <c r="Q279" s="63">
        <f>IF(UD_temp!Q279&gt;0,TRUNC(IF(LEN(Lista!Q279)&gt;3,LEFT(Lista!Q279,1),0),1),0)</f>
        <v>0</v>
      </c>
      <c r="R279" s="63">
        <f>IF(UD_temp!R279&gt;0,TRUNC(IF(LEN(Lista!R279)&gt;3,LEFT(Lista!R279,1),0),1),0)</f>
        <v>0</v>
      </c>
      <c r="S279" s="63">
        <f>IF(UD_temp!S279&gt;0,TRUNC(IF(LEN(Lista!S279)&gt;3,LEFT(Lista!S279,1),0),1),0)</f>
        <v>0</v>
      </c>
      <c r="T279" s="63">
        <f>IF(UD_temp!T279&gt;0,TRUNC(IF(LEN(Lista!T279)&gt;3,LEFT(Lista!T279,1),0),1),0)</f>
        <v>0</v>
      </c>
      <c r="U279" s="63">
        <f>IF(UD_temp!U279&gt;0,TRUNC(IF(LEN(Lista!U279)&gt;3,LEFT(Lista!U279,1),0),1),0)</f>
        <v>0</v>
      </c>
      <c r="V279" s="63">
        <f>IF(UD_temp!V279&gt;0,TRUNC(IF(LEN(Lista!V279)&gt;3,LEFT(Lista!V279,1),0),1),0)</f>
        <v>0</v>
      </c>
      <c r="W279" s="63">
        <f>IF(UD_temp!W279&gt;0,TRUNC(IF(LEN(Lista!W279)&gt;3,LEFT(Lista!W279,1),0),1),0)</f>
        <v>0</v>
      </c>
      <c r="X279" s="63">
        <f>IF(UD_temp!X279&gt;0,TRUNC(IF(LEN(Lista!X279)&gt;3,LEFT(Lista!X279,1),0),1),0)</f>
        <v>0</v>
      </c>
      <c r="Y279" s="63">
        <f>IF(UD_temp!Y279&gt;0,TRUNC(IF(LEN(Lista!Y279)&gt;3,LEFT(Lista!Y279,1),0),1),0)</f>
        <v>0</v>
      </c>
      <c r="Z279" s="63">
        <f>IF(UD_temp!Z279&gt;0,TRUNC(IF(LEN(Lista!Z279)&gt;3,LEFT(Lista!Z279,1),0),1),0)</f>
        <v>0</v>
      </c>
      <c r="AA279" s="63">
        <f>IF(UD_temp!AA279&gt;0,TRUNC(IF(LEN(Lista!AA279)&gt;3,LEFT(Lista!AA279,1),0),1),0)</f>
        <v>0</v>
      </c>
      <c r="AB279" s="63">
        <f>IF(UD_temp!AB279&gt;0,TRUNC(IF(LEN(Lista!AB279)&gt;3,LEFT(Lista!AB279,1),0),1),0)</f>
        <v>0</v>
      </c>
      <c r="AC279" s="63">
        <f>IF(UD_temp!AC279&gt;0,TRUNC(IF(LEN(Lista!AC279)&gt;3,LEFT(Lista!AC279,1),0),1),0)</f>
        <v>0</v>
      </c>
      <c r="AD279" s="63">
        <f>IF(UD_temp!AD279&gt;0,TRUNC(IF(LEN(Lista!AD279)&gt;3,LEFT(Lista!AD279,1),0),1),0)</f>
        <v>0</v>
      </c>
      <c r="AE279" s="63">
        <f>IF(UD_temp!AE279&gt;0,TRUNC(IF(LEN(Lista!AE279)&gt;3,LEFT(Lista!AE279,1),0),1),0)</f>
        <v>0</v>
      </c>
      <c r="AF279" s="63">
        <f>IF(UD_temp!AF279&gt;0,TRUNC(IF(LEN(Lista!AF279)&gt;3,LEFT(Lista!AF279,1),0),1),0)</f>
        <v>0</v>
      </c>
      <c r="AG279" s="63">
        <f>IF(UD_temp!AG279&gt;0,TRUNC(IF(LEN(Lista!AG279)&gt;3,LEFT(Lista!AG279,1),0),1),0)</f>
        <v>0</v>
      </c>
      <c r="AH279" s="63">
        <f>IF(UD_temp!AH279&gt;0,TRUNC(IF(LEN(Lista!AH279)&gt;3,LEFT(Lista!AH279,1),0),1),0)</f>
        <v>0</v>
      </c>
      <c r="AI279" s="63">
        <f>IF(UD_temp!AI279&gt;0,TRUNC(IF(LEN(Lista!AI279)&gt;3,LEFT(Lista!AI279,1),0),1),0)</f>
        <v>0</v>
      </c>
      <c r="AJ279" s="145"/>
    </row>
    <row r="280" spans="1:36" ht="13.5" thickBot="1" x14ac:dyDescent="0.25">
      <c r="A280" s="142"/>
      <c r="B280" s="142"/>
      <c r="C280" s="142"/>
      <c r="D280" s="33">
        <v>3</v>
      </c>
      <c r="E280" s="63">
        <f>IF(UD_temp!E280&gt;0,TRUNC(IF(LEN(Lista!E280)&gt;3,LEFT(Lista!E280,1),0),1),0)</f>
        <v>0</v>
      </c>
      <c r="F280" s="63">
        <f>IF(UD_temp!F280&gt;0,TRUNC(IF(LEN(Lista!F280)&gt;3,LEFT(Lista!F280,1),0),1),0)</f>
        <v>0</v>
      </c>
      <c r="G280" s="63">
        <f>IF(UD_temp!G280&gt;0,TRUNC(IF(LEN(Lista!G280)&gt;3,LEFT(Lista!G280,1),0),1),0)</f>
        <v>0</v>
      </c>
      <c r="H280" s="63">
        <f>IF(UD_temp!H280&gt;0,TRUNC(IF(LEN(Lista!H280)&gt;3,LEFT(Lista!H280,1),0),1),0)</f>
        <v>0</v>
      </c>
      <c r="I280" s="63">
        <f>IF(UD_temp!I280&gt;0,TRUNC(IF(LEN(Lista!I280)&gt;3,LEFT(Lista!I280,1),0),1),0)</f>
        <v>0</v>
      </c>
      <c r="J280" s="63">
        <f>IF(UD_temp!J280&gt;0,TRUNC(IF(LEN(Lista!J280)&gt;3,LEFT(Lista!J280,1),0),1),0)</f>
        <v>0</v>
      </c>
      <c r="K280" s="63">
        <f>IF(UD_temp!K280&gt;0,TRUNC(IF(LEN(Lista!K280)&gt;3,LEFT(Lista!K280,1),0),1),0)</f>
        <v>0</v>
      </c>
      <c r="L280" s="63">
        <f>IF(UD_temp!L280&gt;0,TRUNC(IF(LEN(Lista!L280)&gt;3,LEFT(Lista!L280,1),0),1),0)</f>
        <v>0</v>
      </c>
      <c r="M280" s="63">
        <f>IF(UD_temp!M280&gt;0,TRUNC(IF(LEN(Lista!M280)&gt;3,LEFT(Lista!M280,1),0),1),0)</f>
        <v>0</v>
      </c>
      <c r="N280" s="63">
        <f>IF(UD_temp!N280&gt;0,TRUNC(IF(LEN(Lista!N280)&gt;3,LEFT(Lista!N280,1),0),1),0)</f>
        <v>0</v>
      </c>
      <c r="O280" s="63">
        <f>IF(UD_temp!O280&gt;0,TRUNC(IF(LEN(Lista!O280)&gt;3,LEFT(Lista!O280,1),0),1),0)</f>
        <v>0</v>
      </c>
      <c r="P280" s="63">
        <f>IF(UD_temp!P280&gt;0,TRUNC(IF(LEN(Lista!P280)&gt;3,LEFT(Lista!P280,1),0),1),0)</f>
        <v>0</v>
      </c>
      <c r="Q280" s="63">
        <f>IF(UD_temp!Q280&gt;0,TRUNC(IF(LEN(Lista!Q280)&gt;3,LEFT(Lista!Q280,1),0),1),0)</f>
        <v>0</v>
      </c>
      <c r="R280" s="63">
        <f>IF(UD_temp!R280&gt;0,TRUNC(IF(LEN(Lista!R280)&gt;3,LEFT(Lista!R280,1),0),1),0)</f>
        <v>0</v>
      </c>
      <c r="S280" s="63">
        <f>IF(UD_temp!S280&gt;0,TRUNC(IF(LEN(Lista!S280)&gt;3,LEFT(Lista!S280,1),0),1),0)</f>
        <v>0</v>
      </c>
      <c r="T280" s="63">
        <f>IF(UD_temp!T280&gt;0,TRUNC(IF(LEN(Lista!T280)&gt;3,LEFT(Lista!T280,1),0),1),0)</f>
        <v>0</v>
      </c>
      <c r="U280" s="63">
        <f>IF(UD_temp!U280&gt;0,TRUNC(IF(LEN(Lista!U280)&gt;3,LEFT(Lista!U280,1),0),1),0)</f>
        <v>0</v>
      </c>
      <c r="V280" s="63">
        <f>IF(UD_temp!V280&gt;0,TRUNC(IF(LEN(Lista!V280)&gt;3,LEFT(Lista!V280,1),0),1),0)</f>
        <v>0</v>
      </c>
      <c r="W280" s="63">
        <f>IF(UD_temp!W280&gt;0,TRUNC(IF(LEN(Lista!W280)&gt;3,LEFT(Lista!W280,1),0),1),0)</f>
        <v>0</v>
      </c>
      <c r="X280" s="63">
        <f>IF(UD_temp!X280&gt;0,TRUNC(IF(LEN(Lista!X280)&gt;3,LEFT(Lista!X280,1),0),1),0)</f>
        <v>0</v>
      </c>
      <c r="Y280" s="63">
        <f>IF(UD_temp!Y280&gt;0,TRUNC(IF(LEN(Lista!Y280)&gt;3,LEFT(Lista!Y280,1),0),1),0)</f>
        <v>0</v>
      </c>
      <c r="Z280" s="63">
        <f>IF(UD_temp!Z280&gt;0,TRUNC(IF(LEN(Lista!Z280)&gt;3,LEFT(Lista!Z280,1),0),1),0)</f>
        <v>0</v>
      </c>
      <c r="AA280" s="63">
        <f>IF(UD_temp!AA280&gt;0,TRUNC(IF(LEN(Lista!AA280)&gt;3,LEFT(Lista!AA280,1),0),1),0)</f>
        <v>0</v>
      </c>
      <c r="AB280" s="63">
        <f>IF(UD_temp!AB280&gt;0,TRUNC(IF(LEN(Lista!AB280)&gt;3,LEFT(Lista!AB280,1),0),1),0)</f>
        <v>0</v>
      </c>
      <c r="AC280" s="63">
        <f>IF(UD_temp!AC280&gt;0,TRUNC(IF(LEN(Lista!AC280)&gt;3,LEFT(Lista!AC280,1),0),1),0)</f>
        <v>0</v>
      </c>
      <c r="AD280" s="63">
        <f>IF(UD_temp!AD280&gt;0,TRUNC(IF(LEN(Lista!AD280)&gt;3,LEFT(Lista!AD280,1),0),1),0)</f>
        <v>0</v>
      </c>
      <c r="AE280" s="63">
        <f>IF(UD_temp!AE280&gt;0,TRUNC(IF(LEN(Lista!AE280)&gt;3,LEFT(Lista!AE280,1),0),1),0)</f>
        <v>0</v>
      </c>
      <c r="AF280" s="63">
        <f>IF(UD_temp!AF280&gt;0,TRUNC(IF(LEN(Lista!AF280)&gt;3,LEFT(Lista!AF280,1),0),1),0)</f>
        <v>0</v>
      </c>
      <c r="AG280" s="63">
        <f>IF(UD_temp!AG280&gt;0,TRUNC(IF(LEN(Lista!AG280)&gt;3,LEFT(Lista!AG280,1),0),1),0)</f>
        <v>0</v>
      </c>
      <c r="AH280" s="63">
        <f>IF(UD_temp!AH280&gt;0,TRUNC(IF(LEN(Lista!AH280)&gt;3,LEFT(Lista!AH280,1),0),1),0)</f>
        <v>0</v>
      </c>
      <c r="AI280" s="63">
        <f>IF(UD_temp!AI280&gt;0,TRUNC(IF(LEN(Lista!AI280)&gt;3,LEFT(Lista!AI280,1),0),1),0)</f>
        <v>0</v>
      </c>
      <c r="AJ280" s="166"/>
    </row>
    <row r="281" spans="1:36" ht="13.5" thickBot="1" x14ac:dyDescent="0.25">
      <c r="A281" s="152" t="s">
        <v>123</v>
      </c>
      <c r="B281" s="160"/>
      <c r="C281" s="160"/>
      <c r="D281" s="16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170"/>
      <c r="AJ281" s="35">
        <v>0</v>
      </c>
    </row>
    <row r="282" spans="1:36" ht="13.5" thickBot="1" x14ac:dyDescent="0.25">
      <c r="A282" s="171" t="str">
        <f>Lista!A282</f>
        <v>Wytaczarka Kolb I</v>
      </c>
      <c r="B282" s="172"/>
      <c r="C282" s="173"/>
      <c r="D282" s="29"/>
      <c r="E282" s="63">
        <f>Lista!E282</f>
        <v>1</v>
      </c>
      <c r="F282" s="63">
        <f>Lista!F282</f>
        <v>2</v>
      </c>
      <c r="G282" s="63">
        <f>Lista!G282</f>
        <v>3</v>
      </c>
      <c r="H282" s="63">
        <f>Lista!H282</f>
        <v>4</v>
      </c>
      <c r="I282" s="63">
        <f>Lista!I282</f>
        <v>5</v>
      </c>
      <c r="J282" s="63">
        <f>Lista!J282</f>
        <v>6</v>
      </c>
      <c r="K282" s="63">
        <f>Lista!K282</f>
        <v>7</v>
      </c>
      <c r="L282" s="63">
        <f>Lista!L282</f>
        <v>8</v>
      </c>
      <c r="M282" s="63">
        <f>Lista!M282</f>
        <v>9</v>
      </c>
      <c r="N282" s="63">
        <f>Lista!N282</f>
        <v>10</v>
      </c>
      <c r="O282" s="63">
        <f>Lista!O282</f>
        <v>11</v>
      </c>
      <c r="P282" s="63">
        <f>Lista!P282</f>
        <v>12</v>
      </c>
      <c r="Q282" s="63">
        <f>Lista!Q282</f>
        <v>13</v>
      </c>
      <c r="R282" s="63">
        <f>Lista!R282</f>
        <v>14</v>
      </c>
      <c r="S282" s="63">
        <f>Lista!S282</f>
        <v>15</v>
      </c>
      <c r="T282" s="63">
        <f>Lista!T282</f>
        <v>16</v>
      </c>
      <c r="U282" s="63">
        <f>Lista!U282</f>
        <v>17</v>
      </c>
      <c r="V282" s="63">
        <f>Lista!V282</f>
        <v>18</v>
      </c>
      <c r="W282" s="63">
        <f>Lista!W282</f>
        <v>19</v>
      </c>
      <c r="X282" s="63">
        <f>Lista!X282</f>
        <v>20</v>
      </c>
      <c r="Y282" s="63">
        <f>Lista!Y282</f>
        <v>21</v>
      </c>
      <c r="Z282" s="63">
        <f>Lista!Z282</f>
        <v>22</v>
      </c>
      <c r="AA282" s="63">
        <f>Lista!AA282</f>
        <v>23</v>
      </c>
      <c r="AB282" s="63">
        <f>Lista!AB282</f>
        <v>24</v>
      </c>
      <c r="AC282" s="63">
        <f>Lista!AC282</f>
        <v>25</v>
      </c>
      <c r="AD282" s="63">
        <f>Lista!AD282</f>
        <v>26</v>
      </c>
      <c r="AE282" s="63">
        <f>Lista!AE282</f>
        <v>27</v>
      </c>
      <c r="AF282" s="63">
        <f>Lista!AF282</f>
        <v>28</v>
      </c>
      <c r="AG282" s="63">
        <f>Lista!AG282</f>
        <v>29</v>
      </c>
      <c r="AH282" s="63">
        <f>Lista!AH282</f>
        <v>30</v>
      </c>
      <c r="AI282" s="63">
        <f>Lista!AI282</f>
        <v>31</v>
      </c>
      <c r="AJ282" s="31" t="s">
        <v>76</v>
      </c>
    </row>
    <row r="283" spans="1:36" ht="13.5" thickBot="1" x14ac:dyDescent="0.25">
      <c r="A283" s="164">
        <f>Lista!A283</f>
        <v>1</v>
      </c>
      <c r="B283" s="164">
        <f>Lista!B283</f>
        <v>0</v>
      </c>
      <c r="C283" s="164">
        <f>Lista!C283</f>
        <v>0</v>
      </c>
      <c r="D283" s="14">
        <v>1</v>
      </c>
      <c r="E283" s="63">
        <f>IF(UD_temp!E283&gt;0,TRUNC(IF(LEN(Lista!E283)&gt;3,LEFT(Lista!E283,1),0),1),0)</f>
        <v>0</v>
      </c>
      <c r="F283" s="63">
        <f>IF(UD_temp!F283&gt;0,TRUNC(IF(LEN(Lista!F283)&gt;3,LEFT(Lista!F283,1),0),1),0)</f>
        <v>0</v>
      </c>
      <c r="G283" s="63">
        <f>IF(UD_temp!G283&gt;0,TRUNC(IF(LEN(Lista!G283)&gt;3,LEFT(Lista!G283,1),0),1),0)</f>
        <v>0</v>
      </c>
      <c r="H283" s="63">
        <f>IF(UD_temp!H283&gt;0,TRUNC(IF(LEN(Lista!H283)&gt;3,LEFT(Lista!H283,1),0),1),0)</f>
        <v>0</v>
      </c>
      <c r="I283" s="63">
        <f>IF(UD_temp!I283&gt;0,TRUNC(IF(LEN(Lista!I283)&gt;3,LEFT(Lista!I283,1),0),1),0)</f>
        <v>0</v>
      </c>
      <c r="J283" s="63">
        <f>IF(UD_temp!J283&gt;0,TRUNC(IF(LEN(Lista!J283)&gt;3,LEFT(Lista!J283,1),0),1),0)</f>
        <v>0</v>
      </c>
      <c r="K283" s="63">
        <f>IF(UD_temp!K283&gt;0,TRUNC(IF(LEN(Lista!K283)&gt;3,LEFT(Lista!K283,1),0),1),0)</f>
        <v>0</v>
      </c>
      <c r="L283" s="63">
        <f>IF(UD_temp!L283&gt;0,TRUNC(IF(LEN(Lista!L283)&gt;3,LEFT(Lista!L283,1),0),1),0)</f>
        <v>0</v>
      </c>
      <c r="M283" s="63">
        <f>IF(UD_temp!M283&gt;0,TRUNC(IF(LEN(Lista!M283)&gt;3,LEFT(Lista!M283,1),0),1),0)</f>
        <v>0</v>
      </c>
      <c r="N283" s="63">
        <f>IF(UD_temp!N283&gt;0,TRUNC(IF(LEN(Lista!N283)&gt;3,LEFT(Lista!N283,1),0),1),0)</f>
        <v>0</v>
      </c>
      <c r="O283" s="63">
        <f>IF(UD_temp!O283&gt;0,TRUNC(IF(LEN(Lista!O283)&gt;3,LEFT(Lista!O283,1),0),1),0)</f>
        <v>0</v>
      </c>
      <c r="P283" s="63">
        <f>IF(UD_temp!P283&gt;0,TRUNC(IF(LEN(Lista!P283)&gt;3,LEFT(Lista!P283,1),0),1),0)</f>
        <v>0</v>
      </c>
      <c r="Q283" s="63">
        <f>IF(UD_temp!Q283&gt;0,TRUNC(IF(LEN(Lista!Q283)&gt;3,LEFT(Lista!Q283,1),0),1),0)</f>
        <v>0</v>
      </c>
      <c r="R283" s="63">
        <f>IF(UD_temp!R283&gt;0,TRUNC(IF(LEN(Lista!R283)&gt;3,LEFT(Lista!R283,1),0),1),0)</f>
        <v>0</v>
      </c>
      <c r="S283" s="63">
        <f>IF(UD_temp!S283&gt;0,TRUNC(IF(LEN(Lista!S283)&gt;3,LEFT(Lista!S283,1),0),1),0)</f>
        <v>0</v>
      </c>
      <c r="T283" s="63">
        <f>IF(UD_temp!T283&gt;0,TRUNC(IF(LEN(Lista!T283)&gt;3,LEFT(Lista!T283,1),0),1),0)</f>
        <v>0</v>
      </c>
      <c r="U283" s="63">
        <f>IF(UD_temp!U283&gt;0,TRUNC(IF(LEN(Lista!U283)&gt;3,LEFT(Lista!U283,1),0),1),0)</f>
        <v>0</v>
      </c>
      <c r="V283" s="63">
        <f>IF(UD_temp!V283&gt;0,TRUNC(IF(LEN(Lista!V283)&gt;3,LEFT(Lista!V283,1),0),1),0)</f>
        <v>0</v>
      </c>
      <c r="W283" s="63">
        <f>IF(UD_temp!W283&gt;0,TRUNC(IF(LEN(Lista!W283)&gt;3,LEFT(Lista!W283,1),0),1),0)</f>
        <v>0</v>
      </c>
      <c r="X283" s="63">
        <f>IF(UD_temp!X283&gt;0,TRUNC(IF(LEN(Lista!X283)&gt;3,LEFT(Lista!X283,1),0),1),0)</f>
        <v>0</v>
      </c>
      <c r="Y283" s="63">
        <f>IF(UD_temp!Y283&gt;0,TRUNC(IF(LEN(Lista!Y283)&gt;3,LEFT(Lista!Y283,1),0),1),0)</f>
        <v>0</v>
      </c>
      <c r="Z283" s="63">
        <f>IF(UD_temp!Z283&gt;0,TRUNC(IF(LEN(Lista!Z283)&gt;3,LEFT(Lista!Z283,1),0),1),0)</f>
        <v>0</v>
      </c>
      <c r="AA283" s="63">
        <f>IF(UD_temp!AA283&gt;0,TRUNC(IF(LEN(Lista!AA283)&gt;3,LEFT(Lista!AA283,1),0),1),0)</f>
        <v>0</v>
      </c>
      <c r="AB283" s="63">
        <f>IF(UD_temp!AB283&gt;0,TRUNC(IF(LEN(Lista!AB283)&gt;3,LEFT(Lista!AB283,1),0),1),0)</f>
        <v>0</v>
      </c>
      <c r="AC283" s="63">
        <f>IF(UD_temp!AC283&gt;0,TRUNC(IF(LEN(Lista!AC283)&gt;3,LEFT(Lista!AC283,1),0),1),0)</f>
        <v>0</v>
      </c>
      <c r="AD283" s="63">
        <f>IF(UD_temp!AD283&gt;0,TRUNC(IF(LEN(Lista!AD283)&gt;3,LEFT(Lista!AD283,1),0),1),0)</f>
        <v>0</v>
      </c>
      <c r="AE283" s="63">
        <f>IF(UD_temp!AE283&gt;0,TRUNC(IF(LEN(Lista!AE283)&gt;3,LEFT(Lista!AE283,1),0),1),0)</f>
        <v>0</v>
      </c>
      <c r="AF283" s="63">
        <f>IF(UD_temp!AF283&gt;0,TRUNC(IF(LEN(Lista!AF283)&gt;3,LEFT(Lista!AF283,1),0),1),0)</f>
        <v>0</v>
      </c>
      <c r="AG283" s="63">
        <f>IF(UD_temp!AG283&gt;0,TRUNC(IF(LEN(Lista!AG283)&gt;3,LEFT(Lista!AG283,1),0),1),0)</f>
        <v>0</v>
      </c>
      <c r="AH283" s="63">
        <f>IF(UD_temp!AH283&gt;0,TRUNC(IF(LEN(Lista!AH283)&gt;3,LEFT(Lista!AH283,1),0),1),0)</f>
        <v>0</v>
      </c>
      <c r="AI283" s="63">
        <f>IF(UD_temp!AI283&gt;0,TRUNC(IF(LEN(Lista!AI283)&gt;3,LEFT(Lista!AI283,1),0),1),0)</f>
        <v>0</v>
      </c>
      <c r="AJ283" s="165">
        <f>SUM(E283:AI285)</f>
        <v>0</v>
      </c>
    </row>
    <row r="284" spans="1:36" ht="13.5" thickBot="1" x14ac:dyDescent="0.25">
      <c r="A284" s="142"/>
      <c r="B284" s="142"/>
      <c r="C284" s="142"/>
      <c r="D284" s="15">
        <v>2</v>
      </c>
      <c r="E284" s="63">
        <f>IF(UD_temp!E284&gt;0,TRUNC(IF(LEN(Lista!E284)&gt;3,LEFT(Lista!E284,1),0),1),0)</f>
        <v>0</v>
      </c>
      <c r="F284" s="63">
        <f>IF(UD_temp!F284&gt;0,TRUNC(IF(LEN(Lista!F284)&gt;3,LEFT(Lista!F284,1),0),1),0)</f>
        <v>0</v>
      </c>
      <c r="G284" s="63">
        <f>IF(UD_temp!G284&gt;0,TRUNC(IF(LEN(Lista!G284)&gt;3,LEFT(Lista!G284,1),0),1),0)</f>
        <v>0</v>
      </c>
      <c r="H284" s="63">
        <f>IF(UD_temp!H284&gt;0,TRUNC(IF(LEN(Lista!H284)&gt;3,LEFT(Lista!H284,1),0),1),0)</f>
        <v>0</v>
      </c>
      <c r="I284" s="63">
        <f>IF(UD_temp!I284&gt;0,TRUNC(IF(LEN(Lista!I284)&gt;3,LEFT(Lista!I284,1),0),1),0)</f>
        <v>0</v>
      </c>
      <c r="J284" s="63">
        <f>IF(UD_temp!J284&gt;0,TRUNC(IF(LEN(Lista!J284)&gt;3,LEFT(Lista!J284,1),0),1),0)</f>
        <v>0</v>
      </c>
      <c r="K284" s="63">
        <f>IF(UD_temp!K284&gt;0,TRUNC(IF(LEN(Lista!K284)&gt;3,LEFT(Lista!K284,1),0),1),0)</f>
        <v>0</v>
      </c>
      <c r="L284" s="63">
        <f>IF(UD_temp!L284&gt;0,TRUNC(IF(LEN(Lista!L284)&gt;3,LEFT(Lista!L284,1),0),1),0)</f>
        <v>0</v>
      </c>
      <c r="M284" s="63">
        <f>IF(UD_temp!M284&gt;0,TRUNC(IF(LEN(Lista!M284)&gt;3,LEFT(Lista!M284,1),0),1),0)</f>
        <v>0</v>
      </c>
      <c r="N284" s="63">
        <f>IF(UD_temp!N284&gt;0,TRUNC(IF(LEN(Lista!N284)&gt;3,LEFT(Lista!N284,1),0),1),0)</f>
        <v>0</v>
      </c>
      <c r="O284" s="63">
        <f>IF(UD_temp!O284&gt;0,TRUNC(IF(LEN(Lista!O284)&gt;3,LEFT(Lista!O284,1),0),1),0)</f>
        <v>0</v>
      </c>
      <c r="P284" s="63">
        <f>IF(UD_temp!P284&gt;0,TRUNC(IF(LEN(Lista!P284)&gt;3,LEFT(Lista!P284,1),0),1),0)</f>
        <v>0</v>
      </c>
      <c r="Q284" s="63">
        <f>IF(UD_temp!Q284&gt;0,TRUNC(IF(LEN(Lista!Q284)&gt;3,LEFT(Lista!Q284,1),0),1),0)</f>
        <v>0</v>
      </c>
      <c r="R284" s="63">
        <f>IF(UD_temp!R284&gt;0,TRUNC(IF(LEN(Lista!R284)&gt;3,LEFT(Lista!R284,1),0),1),0)</f>
        <v>0</v>
      </c>
      <c r="S284" s="63">
        <f>IF(UD_temp!S284&gt;0,TRUNC(IF(LEN(Lista!S284)&gt;3,LEFT(Lista!S284,1),0),1),0)</f>
        <v>0</v>
      </c>
      <c r="T284" s="63">
        <f>IF(UD_temp!T284&gt;0,TRUNC(IF(LEN(Lista!T284)&gt;3,LEFT(Lista!T284,1),0),1),0)</f>
        <v>0</v>
      </c>
      <c r="U284" s="63">
        <f>IF(UD_temp!U284&gt;0,TRUNC(IF(LEN(Lista!U284)&gt;3,LEFT(Lista!U284,1),0),1),0)</f>
        <v>0</v>
      </c>
      <c r="V284" s="63">
        <f>IF(UD_temp!V284&gt;0,TRUNC(IF(LEN(Lista!V284)&gt;3,LEFT(Lista!V284,1),0),1),0)</f>
        <v>0</v>
      </c>
      <c r="W284" s="63">
        <f>IF(UD_temp!W284&gt;0,TRUNC(IF(LEN(Lista!W284)&gt;3,LEFT(Lista!W284,1),0),1),0)</f>
        <v>0</v>
      </c>
      <c r="X284" s="63">
        <f>IF(UD_temp!X284&gt;0,TRUNC(IF(LEN(Lista!X284)&gt;3,LEFT(Lista!X284,1),0),1),0)</f>
        <v>0</v>
      </c>
      <c r="Y284" s="63">
        <f>IF(UD_temp!Y284&gt;0,TRUNC(IF(LEN(Lista!Y284)&gt;3,LEFT(Lista!Y284,1),0),1),0)</f>
        <v>0</v>
      </c>
      <c r="Z284" s="63">
        <f>IF(UD_temp!Z284&gt;0,TRUNC(IF(LEN(Lista!Z284)&gt;3,LEFT(Lista!Z284,1),0),1),0)</f>
        <v>0</v>
      </c>
      <c r="AA284" s="63">
        <f>IF(UD_temp!AA284&gt;0,TRUNC(IF(LEN(Lista!AA284)&gt;3,LEFT(Lista!AA284,1),0),1),0)</f>
        <v>0</v>
      </c>
      <c r="AB284" s="63">
        <f>IF(UD_temp!AB284&gt;0,TRUNC(IF(LEN(Lista!AB284)&gt;3,LEFT(Lista!AB284,1),0),1),0)</f>
        <v>0</v>
      </c>
      <c r="AC284" s="63">
        <f>IF(UD_temp!AC284&gt;0,TRUNC(IF(LEN(Lista!AC284)&gt;3,LEFT(Lista!AC284,1),0),1),0)</f>
        <v>0</v>
      </c>
      <c r="AD284" s="63">
        <f>IF(UD_temp!AD284&gt;0,TRUNC(IF(LEN(Lista!AD284)&gt;3,LEFT(Lista!AD284,1),0),1),0)</f>
        <v>0</v>
      </c>
      <c r="AE284" s="63">
        <f>IF(UD_temp!AE284&gt;0,TRUNC(IF(LEN(Lista!AE284)&gt;3,LEFT(Lista!AE284,1),0),1),0)</f>
        <v>0</v>
      </c>
      <c r="AF284" s="63">
        <f>IF(UD_temp!AF284&gt;0,TRUNC(IF(LEN(Lista!AF284)&gt;3,LEFT(Lista!AF284,1),0),1),0)</f>
        <v>0</v>
      </c>
      <c r="AG284" s="63">
        <f>IF(UD_temp!AG284&gt;0,TRUNC(IF(LEN(Lista!AG284)&gt;3,LEFT(Lista!AG284,1),0),1),0)</f>
        <v>0</v>
      </c>
      <c r="AH284" s="63">
        <f>IF(UD_temp!AH284&gt;0,TRUNC(IF(LEN(Lista!AH284)&gt;3,LEFT(Lista!AH284,1),0),1),0)</f>
        <v>0</v>
      </c>
      <c r="AI284" s="63">
        <f>IF(UD_temp!AI284&gt;0,TRUNC(IF(LEN(Lista!AI284)&gt;3,LEFT(Lista!AI284,1),0),1),0)</f>
        <v>0</v>
      </c>
      <c r="AJ284" s="145"/>
    </row>
    <row r="285" spans="1:36" ht="13.5" thickBot="1" x14ac:dyDescent="0.25">
      <c r="A285" s="142"/>
      <c r="B285" s="142"/>
      <c r="C285" s="142"/>
      <c r="D285" s="15">
        <v>3</v>
      </c>
      <c r="E285" s="63">
        <f>IF(UD_temp!E285&gt;0,TRUNC(IF(LEN(Lista!E285)&gt;3,LEFT(Lista!E285,1),0),1),0)</f>
        <v>0</v>
      </c>
      <c r="F285" s="63">
        <f>IF(UD_temp!F285&gt;0,TRUNC(IF(LEN(Lista!F285)&gt;3,LEFT(Lista!F285,1),0),1),0)</f>
        <v>0</v>
      </c>
      <c r="G285" s="63">
        <f>IF(UD_temp!G285&gt;0,TRUNC(IF(LEN(Lista!G285)&gt;3,LEFT(Lista!G285,1),0),1),0)</f>
        <v>0</v>
      </c>
      <c r="H285" s="63">
        <f>IF(UD_temp!H285&gt;0,TRUNC(IF(LEN(Lista!H285)&gt;3,LEFT(Lista!H285,1),0),1),0)</f>
        <v>0</v>
      </c>
      <c r="I285" s="63">
        <f>IF(UD_temp!I285&gt;0,TRUNC(IF(LEN(Lista!I285)&gt;3,LEFT(Lista!I285,1),0),1),0)</f>
        <v>0</v>
      </c>
      <c r="J285" s="63">
        <f>IF(UD_temp!J285&gt;0,TRUNC(IF(LEN(Lista!J285)&gt;3,LEFT(Lista!J285,1),0),1),0)</f>
        <v>0</v>
      </c>
      <c r="K285" s="63">
        <f>IF(UD_temp!K285&gt;0,TRUNC(IF(LEN(Lista!K285)&gt;3,LEFT(Lista!K285,1),0),1),0)</f>
        <v>0</v>
      </c>
      <c r="L285" s="63">
        <f>IF(UD_temp!L285&gt;0,TRUNC(IF(LEN(Lista!L285)&gt;3,LEFT(Lista!L285,1),0),1),0)</f>
        <v>0</v>
      </c>
      <c r="M285" s="63">
        <f>IF(UD_temp!M285&gt;0,TRUNC(IF(LEN(Lista!M285)&gt;3,LEFT(Lista!M285,1),0),1),0)</f>
        <v>0</v>
      </c>
      <c r="N285" s="63">
        <f>IF(UD_temp!N285&gt;0,TRUNC(IF(LEN(Lista!N285)&gt;3,LEFT(Lista!N285,1),0),1),0)</f>
        <v>0</v>
      </c>
      <c r="O285" s="63">
        <f>IF(UD_temp!O285&gt;0,TRUNC(IF(LEN(Lista!O285)&gt;3,LEFT(Lista!O285,1),0),1),0)</f>
        <v>0</v>
      </c>
      <c r="P285" s="63">
        <f>IF(UD_temp!P285&gt;0,TRUNC(IF(LEN(Lista!P285)&gt;3,LEFT(Lista!P285,1),0),1),0)</f>
        <v>0</v>
      </c>
      <c r="Q285" s="63">
        <f>IF(UD_temp!Q285&gt;0,TRUNC(IF(LEN(Lista!Q285)&gt;3,LEFT(Lista!Q285,1),0),1),0)</f>
        <v>0</v>
      </c>
      <c r="R285" s="63">
        <f>IF(UD_temp!R285&gt;0,TRUNC(IF(LEN(Lista!R285)&gt;3,LEFT(Lista!R285,1),0),1),0)</f>
        <v>0</v>
      </c>
      <c r="S285" s="63">
        <f>IF(UD_temp!S285&gt;0,TRUNC(IF(LEN(Lista!S285)&gt;3,LEFT(Lista!S285,1),0),1),0)</f>
        <v>0</v>
      </c>
      <c r="T285" s="63">
        <f>IF(UD_temp!T285&gt;0,TRUNC(IF(LEN(Lista!T285)&gt;3,LEFT(Lista!T285,1),0),1),0)</f>
        <v>0</v>
      </c>
      <c r="U285" s="63">
        <f>IF(UD_temp!U285&gt;0,TRUNC(IF(LEN(Lista!U285)&gt;3,LEFT(Lista!U285,1),0),1),0)</f>
        <v>0</v>
      </c>
      <c r="V285" s="63">
        <f>IF(UD_temp!V285&gt;0,TRUNC(IF(LEN(Lista!V285)&gt;3,LEFT(Lista!V285,1),0),1),0)</f>
        <v>0</v>
      </c>
      <c r="W285" s="63">
        <f>IF(UD_temp!W285&gt;0,TRUNC(IF(LEN(Lista!W285)&gt;3,LEFT(Lista!W285,1),0),1),0)</f>
        <v>0</v>
      </c>
      <c r="X285" s="63">
        <f>IF(UD_temp!X285&gt;0,TRUNC(IF(LEN(Lista!X285)&gt;3,LEFT(Lista!X285,1),0),1),0)</f>
        <v>0</v>
      </c>
      <c r="Y285" s="63">
        <f>IF(UD_temp!Y285&gt;0,TRUNC(IF(LEN(Lista!Y285)&gt;3,LEFT(Lista!Y285,1),0),1),0)</f>
        <v>0</v>
      </c>
      <c r="Z285" s="63">
        <f>IF(UD_temp!Z285&gt;0,TRUNC(IF(LEN(Lista!Z285)&gt;3,LEFT(Lista!Z285,1),0),1),0)</f>
        <v>0</v>
      </c>
      <c r="AA285" s="63">
        <f>IF(UD_temp!AA285&gt;0,TRUNC(IF(LEN(Lista!AA285)&gt;3,LEFT(Lista!AA285,1),0),1),0)</f>
        <v>0</v>
      </c>
      <c r="AB285" s="63">
        <f>IF(UD_temp!AB285&gt;0,TRUNC(IF(LEN(Lista!AB285)&gt;3,LEFT(Lista!AB285,1),0),1),0)</f>
        <v>0</v>
      </c>
      <c r="AC285" s="63">
        <f>IF(UD_temp!AC285&gt;0,TRUNC(IF(LEN(Lista!AC285)&gt;3,LEFT(Lista!AC285,1),0),1),0)</f>
        <v>0</v>
      </c>
      <c r="AD285" s="63">
        <f>IF(UD_temp!AD285&gt;0,TRUNC(IF(LEN(Lista!AD285)&gt;3,LEFT(Lista!AD285,1),0),1),0)</f>
        <v>0</v>
      </c>
      <c r="AE285" s="63">
        <f>IF(UD_temp!AE285&gt;0,TRUNC(IF(LEN(Lista!AE285)&gt;3,LEFT(Lista!AE285,1),0),1),0)</f>
        <v>0</v>
      </c>
      <c r="AF285" s="63">
        <f>IF(UD_temp!AF285&gt;0,TRUNC(IF(LEN(Lista!AF285)&gt;3,LEFT(Lista!AF285,1),0),1),0)</f>
        <v>0</v>
      </c>
      <c r="AG285" s="63">
        <f>IF(UD_temp!AG285&gt;0,TRUNC(IF(LEN(Lista!AG285)&gt;3,LEFT(Lista!AG285,1),0),1),0)</f>
        <v>0</v>
      </c>
      <c r="AH285" s="63">
        <f>IF(UD_temp!AH285&gt;0,TRUNC(IF(LEN(Lista!AH285)&gt;3,LEFT(Lista!AH285,1),0),1),0)</f>
        <v>0</v>
      </c>
      <c r="AI285" s="63">
        <f>IF(UD_temp!AI285&gt;0,TRUNC(IF(LEN(Lista!AI285)&gt;3,LEFT(Lista!AI285,1),0),1),0)</f>
        <v>0</v>
      </c>
      <c r="AJ285" s="166"/>
    </row>
    <row r="286" spans="1:36" ht="13.5" thickBot="1" x14ac:dyDescent="0.25">
      <c r="A286" s="164">
        <f>Lista!A286</f>
        <v>2</v>
      </c>
      <c r="B286" s="164">
        <f>Lista!B286</f>
        <v>1110</v>
      </c>
      <c r="C286" s="164" t="str">
        <f>Lista!C286</f>
        <v>Kubańda Daniel</v>
      </c>
      <c r="D286" s="15">
        <v>1</v>
      </c>
      <c r="E286" s="63">
        <f>IF(UD_temp!E286&gt;0,TRUNC(IF(LEN(Lista!E286)&gt;3,LEFT(Lista!E286,1),0),1),0)</f>
        <v>0</v>
      </c>
      <c r="F286" s="63">
        <f>IF(UD_temp!F286&gt;0,TRUNC(IF(LEN(Lista!F286)&gt;3,LEFT(Lista!F286,1),0),1),0)</f>
        <v>0</v>
      </c>
      <c r="G286" s="63">
        <f>IF(UD_temp!G286&gt;0,TRUNC(IF(LEN(Lista!G286)&gt;3,LEFT(Lista!G286,1),0),1),0)</f>
        <v>0</v>
      </c>
      <c r="H286" s="63">
        <f>IF(UD_temp!H286&gt;0,TRUNC(IF(LEN(Lista!H286)&gt;3,LEFT(Lista!H286,1),0),1),0)</f>
        <v>0</v>
      </c>
      <c r="I286" s="63">
        <f>IF(UD_temp!I286&gt;0,TRUNC(IF(LEN(Lista!I286)&gt;3,LEFT(Lista!I286,1),0),1),0)</f>
        <v>0</v>
      </c>
      <c r="J286" s="63">
        <f>IF(UD_temp!J286&gt;0,TRUNC(IF(LEN(Lista!J286)&gt;3,LEFT(Lista!J286,1),0),1),0)</f>
        <v>0</v>
      </c>
      <c r="K286" s="63">
        <f>IF(UD_temp!K286&gt;0,TRUNC(IF(LEN(Lista!K286)&gt;3,LEFT(Lista!K286,1),0),1),0)</f>
        <v>0</v>
      </c>
      <c r="L286" s="63">
        <f>IF(UD_temp!L286&gt;0,TRUNC(IF(LEN(Lista!L286)&gt;3,LEFT(Lista!L286,1),0),1),0)</f>
        <v>0</v>
      </c>
      <c r="M286" s="63">
        <f>IF(UD_temp!M286&gt;0,TRUNC(IF(LEN(Lista!M286)&gt;3,LEFT(Lista!M286,1),0),1),0)</f>
        <v>0</v>
      </c>
      <c r="N286" s="63">
        <f>IF(UD_temp!N286&gt;0,TRUNC(IF(LEN(Lista!N286)&gt;3,LEFT(Lista!N286,1),0),1),0)</f>
        <v>0</v>
      </c>
      <c r="O286" s="63">
        <f>IF(UD_temp!O286&gt;0,TRUNC(IF(LEN(Lista!O286)&gt;3,LEFT(Lista!O286,1),0),1),0)</f>
        <v>0</v>
      </c>
      <c r="P286" s="63">
        <f>IF(UD_temp!P286&gt;0,TRUNC(IF(LEN(Lista!P286)&gt;3,LEFT(Lista!P286,1),0),1),0)</f>
        <v>0</v>
      </c>
      <c r="Q286" s="63">
        <f>IF(UD_temp!Q286&gt;0,TRUNC(IF(LEN(Lista!Q286)&gt;3,LEFT(Lista!Q286,1),0),1),0)</f>
        <v>0</v>
      </c>
      <c r="R286" s="63">
        <f>IF(UD_temp!R286&gt;0,TRUNC(IF(LEN(Lista!R286)&gt;3,LEFT(Lista!R286,1),0),1),0)</f>
        <v>0</v>
      </c>
      <c r="S286" s="63">
        <f>IF(UD_temp!S286&gt;0,TRUNC(IF(LEN(Lista!S286)&gt;3,LEFT(Lista!S286,1),0),1),0)</f>
        <v>0</v>
      </c>
      <c r="T286" s="63">
        <f>IF(UD_temp!T286&gt;0,TRUNC(IF(LEN(Lista!T286)&gt;3,LEFT(Lista!T286,1),0),1),0)</f>
        <v>0</v>
      </c>
      <c r="U286" s="63">
        <f>IF(UD_temp!U286&gt;0,TRUNC(IF(LEN(Lista!U286)&gt;3,LEFT(Lista!U286,1),0),1),0)</f>
        <v>0</v>
      </c>
      <c r="V286" s="63">
        <f>IF(UD_temp!V286&gt;0,TRUNC(IF(LEN(Lista!V286)&gt;3,LEFT(Lista!V286,1),0),1),0)</f>
        <v>0</v>
      </c>
      <c r="W286" s="63">
        <f>IF(UD_temp!W286&gt;0,TRUNC(IF(LEN(Lista!W286)&gt;3,LEFT(Lista!W286,1),0),1),0)</f>
        <v>0</v>
      </c>
      <c r="X286" s="63">
        <f>IF(UD_temp!X286&gt;0,TRUNC(IF(LEN(Lista!X286)&gt;3,LEFT(Lista!X286,1),0),1),0)</f>
        <v>0</v>
      </c>
      <c r="Y286" s="63">
        <f>IF(UD_temp!Y286&gt;0,TRUNC(IF(LEN(Lista!Y286)&gt;3,LEFT(Lista!Y286,1),0),1),0)</f>
        <v>0</v>
      </c>
      <c r="Z286" s="63">
        <f>IF(UD_temp!Z286&gt;0,TRUNC(IF(LEN(Lista!Z286)&gt;3,LEFT(Lista!Z286,1),0),1),0)</f>
        <v>0</v>
      </c>
      <c r="AA286" s="63">
        <f>IF(UD_temp!AA286&gt;0,TRUNC(IF(LEN(Lista!AA286)&gt;3,LEFT(Lista!AA286,1),0),1),0)</f>
        <v>0</v>
      </c>
      <c r="AB286" s="63">
        <f>IF(UD_temp!AB286&gt;0,TRUNC(IF(LEN(Lista!AB286)&gt;3,LEFT(Lista!AB286,1),0),1),0)</f>
        <v>0</v>
      </c>
      <c r="AC286" s="63">
        <f>IF(UD_temp!AC286&gt;0,TRUNC(IF(LEN(Lista!AC286)&gt;3,LEFT(Lista!AC286,1),0),1),0)</f>
        <v>0</v>
      </c>
      <c r="AD286" s="63">
        <f>IF(UD_temp!AD286&gt;0,TRUNC(IF(LEN(Lista!AD286)&gt;3,LEFT(Lista!AD286,1),0),1),0)</f>
        <v>0</v>
      </c>
      <c r="AE286" s="63">
        <f>IF(UD_temp!AE286&gt;0,TRUNC(IF(LEN(Lista!AE286)&gt;3,LEFT(Lista!AE286,1),0),1),0)</f>
        <v>0</v>
      </c>
      <c r="AF286" s="63">
        <f>IF(UD_temp!AF286&gt;0,TRUNC(IF(LEN(Lista!AF286)&gt;3,LEFT(Lista!AF286,1),0),1),0)</f>
        <v>0</v>
      </c>
      <c r="AG286" s="63">
        <f>IF(UD_temp!AG286&gt;0,TRUNC(IF(LEN(Lista!AG286)&gt;3,LEFT(Lista!AG286,1),0),1),0)</f>
        <v>0</v>
      </c>
      <c r="AH286" s="63">
        <f>IF(UD_temp!AH286&gt;0,TRUNC(IF(LEN(Lista!AH286)&gt;3,LEFT(Lista!AH286,1),0),1),0)</f>
        <v>0</v>
      </c>
      <c r="AI286" s="63">
        <f>IF(UD_temp!AI286&gt;0,TRUNC(IF(LEN(Lista!AI286)&gt;3,LEFT(Lista!AI286,1),0),1),0)</f>
        <v>0</v>
      </c>
      <c r="AJ286" s="165">
        <f t="shared" ref="AJ286" si="59">SUM(E286:AI288)</f>
        <v>0</v>
      </c>
    </row>
    <row r="287" spans="1:36" ht="13.5" thickBot="1" x14ac:dyDescent="0.25">
      <c r="A287" s="142"/>
      <c r="B287" s="142"/>
      <c r="C287" s="142"/>
      <c r="D287" s="15">
        <v>2</v>
      </c>
      <c r="E287" s="63">
        <f>IF(UD_temp!E287&gt;0,TRUNC(IF(LEN(Lista!E287)&gt;3,LEFT(Lista!E287,1),0),1),0)</f>
        <v>0</v>
      </c>
      <c r="F287" s="63">
        <f>IF(UD_temp!F287&gt;0,TRUNC(IF(LEN(Lista!F287)&gt;3,LEFT(Lista!F287,1),0),1),0)</f>
        <v>0</v>
      </c>
      <c r="G287" s="63">
        <f>IF(UD_temp!G287&gt;0,TRUNC(IF(LEN(Lista!G287)&gt;3,LEFT(Lista!G287,1),0),1),0)</f>
        <v>0</v>
      </c>
      <c r="H287" s="63">
        <f>IF(UD_temp!H287&gt;0,TRUNC(IF(LEN(Lista!H287)&gt;3,LEFT(Lista!H287,1),0),1),0)</f>
        <v>0</v>
      </c>
      <c r="I287" s="63">
        <f>IF(UD_temp!I287&gt;0,TRUNC(IF(LEN(Lista!I287)&gt;3,LEFT(Lista!I287,1),0),1),0)</f>
        <v>0</v>
      </c>
      <c r="J287" s="63">
        <f>IF(UD_temp!J287&gt;0,TRUNC(IF(LEN(Lista!J287)&gt;3,LEFT(Lista!J287,1),0),1),0)</f>
        <v>0</v>
      </c>
      <c r="K287" s="63">
        <f>IF(UD_temp!K287&gt;0,TRUNC(IF(LEN(Lista!K287)&gt;3,LEFT(Lista!K287,1),0),1),0)</f>
        <v>0</v>
      </c>
      <c r="L287" s="63">
        <f>IF(UD_temp!L287&gt;0,TRUNC(IF(LEN(Lista!L287)&gt;3,LEFT(Lista!L287,1),0),1),0)</f>
        <v>0</v>
      </c>
      <c r="M287" s="63">
        <f>IF(UD_temp!M287&gt;0,TRUNC(IF(LEN(Lista!M287)&gt;3,LEFT(Lista!M287,1),0),1),0)</f>
        <v>0</v>
      </c>
      <c r="N287" s="63">
        <f>IF(UD_temp!N287&gt;0,TRUNC(IF(LEN(Lista!N287)&gt;3,LEFT(Lista!N287,1),0),1),0)</f>
        <v>0</v>
      </c>
      <c r="O287" s="63">
        <f>IF(UD_temp!O287&gt;0,TRUNC(IF(LEN(Lista!O287)&gt;3,LEFT(Lista!O287,1),0),1),0)</f>
        <v>0</v>
      </c>
      <c r="P287" s="63">
        <f>IF(UD_temp!P287&gt;0,TRUNC(IF(LEN(Lista!P287)&gt;3,LEFT(Lista!P287,1),0),1),0)</f>
        <v>0</v>
      </c>
      <c r="Q287" s="63">
        <f>IF(UD_temp!Q287&gt;0,TRUNC(IF(LEN(Lista!Q287)&gt;3,LEFT(Lista!Q287,1),0),1),0)</f>
        <v>0</v>
      </c>
      <c r="R287" s="63">
        <f>IF(UD_temp!R287&gt;0,TRUNC(IF(LEN(Lista!R287)&gt;3,LEFT(Lista!R287,1),0),1),0)</f>
        <v>0</v>
      </c>
      <c r="S287" s="63">
        <f>IF(UD_temp!S287&gt;0,TRUNC(IF(LEN(Lista!S287)&gt;3,LEFT(Lista!S287,1),0),1),0)</f>
        <v>0</v>
      </c>
      <c r="T287" s="63">
        <f>IF(UD_temp!T287&gt;0,TRUNC(IF(LEN(Lista!T287)&gt;3,LEFT(Lista!T287,1),0),1),0)</f>
        <v>0</v>
      </c>
      <c r="U287" s="63">
        <f>IF(UD_temp!U287&gt;0,TRUNC(IF(LEN(Lista!U287)&gt;3,LEFT(Lista!U287,1),0),1),0)</f>
        <v>0</v>
      </c>
      <c r="V287" s="63">
        <f>IF(UD_temp!V287&gt;0,TRUNC(IF(LEN(Lista!V287)&gt;3,LEFT(Lista!V287,1),0),1),0)</f>
        <v>0</v>
      </c>
      <c r="W287" s="63">
        <f>IF(UD_temp!W287&gt;0,TRUNC(IF(LEN(Lista!W287)&gt;3,LEFT(Lista!W287,1),0),1),0)</f>
        <v>0</v>
      </c>
      <c r="X287" s="63">
        <f>IF(UD_temp!X287&gt;0,TRUNC(IF(LEN(Lista!X287)&gt;3,LEFT(Lista!X287,1),0),1),0)</f>
        <v>0</v>
      </c>
      <c r="Y287" s="63">
        <f>IF(UD_temp!Y287&gt;0,TRUNC(IF(LEN(Lista!Y287)&gt;3,LEFT(Lista!Y287,1),0),1),0)</f>
        <v>0</v>
      </c>
      <c r="Z287" s="63">
        <f>IF(UD_temp!Z287&gt;0,TRUNC(IF(LEN(Lista!Z287)&gt;3,LEFT(Lista!Z287,1),0),1),0)</f>
        <v>0</v>
      </c>
      <c r="AA287" s="63">
        <f>IF(UD_temp!AA287&gt;0,TRUNC(IF(LEN(Lista!AA287)&gt;3,LEFT(Lista!AA287,1),0),1),0)</f>
        <v>0</v>
      </c>
      <c r="AB287" s="63">
        <f>IF(UD_temp!AB287&gt;0,TRUNC(IF(LEN(Lista!AB287)&gt;3,LEFT(Lista!AB287,1),0),1),0)</f>
        <v>0</v>
      </c>
      <c r="AC287" s="63">
        <f>IF(UD_temp!AC287&gt;0,TRUNC(IF(LEN(Lista!AC287)&gt;3,LEFT(Lista!AC287,1),0),1),0)</f>
        <v>0</v>
      </c>
      <c r="AD287" s="63">
        <f>IF(UD_temp!AD287&gt;0,TRUNC(IF(LEN(Lista!AD287)&gt;3,LEFT(Lista!AD287,1),0),1),0)</f>
        <v>0</v>
      </c>
      <c r="AE287" s="63">
        <f>IF(UD_temp!AE287&gt;0,TRUNC(IF(LEN(Lista!AE287)&gt;3,LEFT(Lista!AE287,1),0),1),0)</f>
        <v>0</v>
      </c>
      <c r="AF287" s="63">
        <f>IF(UD_temp!AF287&gt;0,TRUNC(IF(LEN(Lista!AF287)&gt;3,LEFT(Lista!AF287,1),0),1),0)</f>
        <v>0</v>
      </c>
      <c r="AG287" s="63">
        <f>IF(UD_temp!AG287&gt;0,TRUNC(IF(LEN(Lista!AG287)&gt;3,LEFT(Lista!AG287,1),0),1),0)</f>
        <v>0</v>
      </c>
      <c r="AH287" s="63">
        <f>IF(UD_temp!AH287&gt;0,TRUNC(IF(LEN(Lista!AH287)&gt;3,LEFT(Lista!AH287,1),0),1),0)</f>
        <v>0</v>
      </c>
      <c r="AI287" s="63">
        <f>IF(UD_temp!AI287&gt;0,TRUNC(IF(LEN(Lista!AI287)&gt;3,LEFT(Lista!AI287,1),0),1),0)</f>
        <v>0</v>
      </c>
      <c r="AJ287" s="145"/>
    </row>
    <row r="288" spans="1:36" ht="13.5" thickBot="1" x14ac:dyDescent="0.25">
      <c r="A288" s="142"/>
      <c r="B288" s="142"/>
      <c r="C288" s="142"/>
      <c r="D288" s="15">
        <v>3</v>
      </c>
      <c r="E288" s="63">
        <f>IF(UD_temp!E288&gt;0,TRUNC(IF(LEN(Lista!E288)&gt;3,LEFT(Lista!E288,1),0),1),0)</f>
        <v>0</v>
      </c>
      <c r="F288" s="63">
        <f>IF(UD_temp!F288&gt;0,TRUNC(IF(LEN(Lista!F288)&gt;3,LEFT(Lista!F288,1),0),1),0)</f>
        <v>0</v>
      </c>
      <c r="G288" s="63">
        <f>IF(UD_temp!G288&gt;0,TRUNC(IF(LEN(Lista!G288)&gt;3,LEFT(Lista!G288,1),0),1),0)</f>
        <v>0</v>
      </c>
      <c r="H288" s="63">
        <f>IF(UD_temp!H288&gt;0,TRUNC(IF(LEN(Lista!H288)&gt;3,LEFT(Lista!H288,1),0),1),0)</f>
        <v>0</v>
      </c>
      <c r="I288" s="63">
        <f>IF(UD_temp!I288&gt;0,TRUNC(IF(LEN(Lista!I288)&gt;3,LEFT(Lista!I288,1),0),1),0)</f>
        <v>0</v>
      </c>
      <c r="J288" s="63">
        <f>IF(UD_temp!J288&gt;0,TRUNC(IF(LEN(Lista!J288)&gt;3,LEFT(Lista!J288,1),0),1),0)</f>
        <v>0</v>
      </c>
      <c r="K288" s="63">
        <f>IF(UD_temp!K288&gt;0,TRUNC(IF(LEN(Lista!K288)&gt;3,LEFT(Lista!K288,1),0),1),0)</f>
        <v>0</v>
      </c>
      <c r="L288" s="63">
        <f>IF(UD_temp!L288&gt;0,TRUNC(IF(LEN(Lista!L288)&gt;3,LEFT(Lista!L288,1),0),1),0)</f>
        <v>0</v>
      </c>
      <c r="M288" s="63">
        <f>IF(UD_temp!M288&gt;0,TRUNC(IF(LEN(Lista!M288)&gt;3,LEFT(Lista!M288,1),0),1),0)</f>
        <v>0</v>
      </c>
      <c r="N288" s="63">
        <f>IF(UD_temp!N288&gt;0,TRUNC(IF(LEN(Lista!N288)&gt;3,LEFT(Lista!N288,1),0),1),0)</f>
        <v>0</v>
      </c>
      <c r="O288" s="63">
        <f>IF(UD_temp!O288&gt;0,TRUNC(IF(LEN(Lista!O288)&gt;3,LEFT(Lista!O288,1),0),1),0)</f>
        <v>0</v>
      </c>
      <c r="P288" s="63">
        <f>IF(UD_temp!P288&gt;0,TRUNC(IF(LEN(Lista!P288)&gt;3,LEFT(Lista!P288,1),0),1),0)</f>
        <v>0</v>
      </c>
      <c r="Q288" s="63">
        <f>IF(UD_temp!Q288&gt;0,TRUNC(IF(LEN(Lista!Q288)&gt;3,LEFT(Lista!Q288,1),0),1),0)</f>
        <v>0</v>
      </c>
      <c r="R288" s="63">
        <f>IF(UD_temp!R288&gt;0,TRUNC(IF(LEN(Lista!R288)&gt;3,LEFT(Lista!R288,1),0),1),0)</f>
        <v>0</v>
      </c>
      <c r="S288" s="63">
        <f>IF(UD_temp!S288&gt;0,TRUNC(IF(LEN(Lista!S288)&gt;3,LEFT(Lista!S288,1),0),1),0)</f>
        <v>0</v>
      </c>
      <c r="T288" s="63">
        <f>IF(UD_temp!T288&gt;0,TRUNC(IF(LEN(Lista!T288)&gt;3,LEFT(Lista!T288,1),0),1),0)</f>
        <v>0</v>
      </c>
      <c r="U288" s="63">
        <f>IF(UD_temp!U288&gt;0,TRUNC(IF(LEN(Lista!U288)&gt;3,LEFT(Lista!U288,1),0),1),0)</f>
        <v>0</v>
      </c>
      <c r="V288" s="63">
        <f>IF(UD_temp!V288&gt;0,TRUNC(IF(LEN(Lista!V288)&gt;3,LEFT(Lista!V288,1),0),1),0)</f>
        <v>0</v>
      </c>
      <c r="W288" s="63">
        <f>IF(UD_temp!W288&gt;0,TRUNC(IF(LEN(Lista!W288)&gt;3,LEFT(Lista!W288,1),0),1),0)</f>
        <v>0</v>
      </c>
      <c r="X288" s="63">
        <f>IF(UD_temp!X288&gt;0,TRUNC(IF(LEN(Lista!X288)&gt;3,LEFT(Lista!X288,1),0),1),0)</f>
        <v>0</v>
      </c>
      <c r="Y288" s="63">
        <f>IF(UD_temp!Y288&gt;0,TRUNC(IF(LEN(Lista!Y288)&gt;3,LEFT(Lista!Y288,1),0),1),0)</f>
        <v>0</v>
      </c>
      <c r="Z288" s="63">
        <f>IF(UD_temp!Z288&gt;0,TRUNC(IF(LEN(Lista!Z288)&gt;3,LEFT(Lista!Z288,1),0),1),0)</f>
        <v>0</v>
      </c>
      <c r="AA288" s="63">
        <f>IF(UD_temp!AA288&gt;0,TRUNC(IF(LEN(Lista!AA288)&gt;3,LEFT(Lista!AA288,1),0),1),0)</f>
        <v>0</v>
      </c>
      <c r="AB288" s="63">
        <f>IF(UD_temp!AB288&gt;0,TRUNC(IF(LEN(Lista!AB288)&gt;3,LEFT(Lista!AB288,1),0),1),0)</f>
        <v>0</v>
      </c>
      <c r="AC288" s="63">
        <f>IF(UD_temp!AC288&gt;0,TRUNC(IF(LEN(Lista!AC288)&gt;3,LEFT(Lista!AC288,1),0),1),0)</f>
        <v>0</v>
      </c>
      <c r="AD288" s="63">
        <f>IF(UD_temp!AD288&gt;0,TRUNC(IF(LEN(Lista!AD288)&gt;3,LEFT(Lista!AD288,1),0),1),0)</f>
        <v>0</v>
      </c>
      <c r="AE288" s="63">
        <f>IF(UD_temp!AE288&gt;0,TRUNC(IF(LEN(Lista!AE288)&gt;3,LEFT(Lista!AE288,1),0),1),0)</f>
        <v>0</v>
      </c>
      <c r="AF288" s="63">
        <f>IF(UD_temp!AF288&gt;0,TRUNC(IF(LEN(Lista!AF288)&gt;3,LEFT(Lista!AF288,1),0),1),0)</f>
        <v>0</v>
      </c>
      <c r="AG288" s="63">
        <f>IF(UD_temp!AG288&gt;0,TRUNC(IF(LEN(Lista!AG288)&gt;3,LEFT(Lista!AG288,1),0),1),0)</f>
        <v>0</v>
      </c>
      <c r="AH288" s="63">
        <f>IF(UD_temp!AH288&gt;0,TRUNC(IF(LEN(Lista!AH288)&gt;3,LEFT(Lista!AH288,1),0),1),0)</f>
        <v>0</v>
      </c>
      <c r="AI288" s="63">
        <f>IF(UD_temp!AI288&gt;0,TRUNC(IF(LEN(Lista!AI288)&gt;3,LEFT(Lista!AI288,1),0),1),0)</f>
        <v>0</v>
      </c>
      <c r="AJ288" s="166"/>
    </row>
    <row r="289" spans="1:36" ht="13.5" thickBot="1" x14ac:dyDescent="0.25">
      <c r="A289" s="164">
        <f>Lista!A289</f>
        <v>3</v>
      </c>
      <c r="B289" s="164">
        <f>Lista!B289</f>
        <v>1206</v>
      </c>
      <c r="C289" s="164" t="str">
        <f>Lista!C289</f>
        <v>Tomaszek Piotr</v>
      </c>
      <c r="D289" s="15">
        <v>1</v>
      </c>
      <c r="E289" s="63">
        <f>IF(UD_temp!E292&gt;0,TRUNC(IF(LEN(Lista!E289)&gt;3,LEFT(Lista!E289,1),0),1),0)</f>
        <v>0</v>
      </c>
      <c r="F289" s="63">
        <f>IF(UD_temp!F292&gt;0,TRUNC(IF(LEN(Lista!F289)&gt;3,LEFT(Lista!F289,1),0),1),0)</f>
        <v>0</v>
      </c>
      <c r="G289" s="63">
        <f>IF(UD_temp!G292&gt;0,TRUNC(IF(LEN(Lista!G289)&gt;3,LEFT(Lista!G289,1),0),1),0)</f>
        <v>0</v>
      </c>
      <c r="H289" s="63">
        <f>IF(UD_temp!H292&gt;0,TRUNC(IF(LEN(Lista!H289)&gt;3,LEFT(Lista!H289,1),0),1),0)</f>
        <v>0</v>
      </c>
      <c r="I289" s="63">
        <f>IF(UD_temp!I292&gt;0,TRUNC(IF(LEN(Lista!I289)&gt;3,LEFT(Lista!I289,1),0),1),0)</f>
        <v>0</v>
      </c>
      <c r="J289" s="63">
        <f>IF(UD_temp!J292&gt;0,TRUNC(IF(LEN(Lista!J289)&gt;3,LEFT(Lista!J289,1),0),1),0)</f>
        <v>0</v>
      </c>
      <c r="K289" s="63">
        <f>IF(UD_temp!K292&gt;0,TRUNC(IF(LEN(Lista!K289)&gt;3,LEFT(Lista!K289,1),0),1),0)</f>
        <v>0</v>
      </c>
      <c r="L289" s="63">
        <f>IF(UD_temp!L292&gt;0,TRUNC(IF(LEN(Lista!L289)&gt;3,LEFT(Lista!L289,1),0),1),0)</f>
        <v>0</v>
      </c>
      <c r="M289" s="63">
        <f>IF(UD_temp!M292&gt;0,TRUNC(IF(LEN(Lista!M289)&gt;3,LEFT(Lista!M289,1),0),1),0)</f>
        <v>0</v>
      </c>
      <c r="N289" s="63">
        <f>IF(UD_temp!N292&gt;0,TRUNC(IF(LEN(Lista!N289)&gt;3,LEFT(Lista!N289,1),0),1),0)</f>
        <v>0</v>
      </c>
      <c r="O289" s="63">
        <f>IF(UD_temp!O292&gt;0,TRUNC(IF(LEN(Lista!O289)&gt;3,LEFT(Lista!O289,1),0),1),0)</f>
        <v>0</v>
      </c>
      <c r="P289" s="63">
        <f>IF(UD_temp!P292&gt;0,TRUNC(IF(LEN(Lista!P289)&gt;3,LEFT(Lista!P289,1),0),1),0)</f>
        <v>0</v>
      </c>
      <c r="Q289" s="63">
        <f>IF(UD_temp!Q292&gt;0,TRUNC(IF(LEN(Lista!Q289)&gt;3,LEFT(Lista!Q289,1),0),1),0)</f>
        <v>0</v>
      </c>
      <c r="R289" s="63">
        <f>IF(UD_temp!R292&gt;0,TRUNC(IF(LEN(Lista!R289)&gt;3,LEFT(Lista!R289,1),0),1),0)</f>
        <v>0</v>
      </c>
      <c r="S289" s="63">
        <f>IF(UD_temp!S292&gt;0,TRUNC(IF(LEN(Lista!S289)&gt;3,LEFT(Lista!S289,1),0),1),0)</f>
        <v>0</v>
      </c>
      <c r="T289" s="63">
        <f>IF(UD_temp!T292&gt;0,TRUNC(IF(LEN(Lista!T289)&gt;3,LEFT(Lista!T289,1),0),1),0)</f>
        <v>0</v>
      </c>
      <c r="U289" s="63">
        <f>IF(UD_temp!U292&gt;0,TRUNC(IF(LEN(Lista!U289)&gt;3,LEFT(Lista!U289,1),0),1),0)</f>
        <v>0</v>
      </c>
      <c r="V289" s="63">
        <f>IF(UD_temp!V292&gt;0,TRUNC(IF(LEN(Lista!V289)&gt;3,LEFT(Lista!V289,1),0),1),0)</f>
        <v>0</v>
      </c>
      <c r="W289" s="63">
        <f>IF(UD_temp!W292&gt;0,TRUNC(IF(LEN(Lista!W289)&gt;3,LEFT(Lista!W289,1),0),1),0)</f>
        <v>0</v>
      </c>
      <c r="X289" s="63">
        <f>IF(UD_temp!X292&gt;0,TRUNC(IF(LEN(Lista!X289)&gt;3,LEFT(Lista!X289,1),0),1),0)</f>
        <v>0</v>
      </c>
      <c r="Y289" s="63">
        <f>IF(UD_temp!Y292&gt;0,TRUNC(IF(LEN(Lista!Y289)&gt;3,LEFT(Lista!Y289,1),0),1),0)</f>
        <v>0</v>
      </c>
      <c r="Z289" s="63">
        <f>IF(UD_temp!Z292&gt;0,TRUNC(IF(LEN(Lista!Z289)&gt;3,LEFT(Lista!Z289,1),0),1),0)</f>
        <v>0</v>
      </c>
      <c r="AA289" s="63">
        <f>IF(UD_temp!AA292&gt;0,TRUNC(IF(LEN(Lista!AA289)&gt;3,LEFT(Lista!AA289,1),0),1),0)</f>
        <v>0</v>
      </c>
      <c r="AB289" s="63">
        <f>IF(UD_temp!AB292&gt;0,TRUNC(IF(LEN(Lista!AB289)&gt;3,LEFT(Lista!AB289,1),0),1),0)</f>
        <v>0</v>
      </c>
      <c r="AC289" s="63">
        <f>IF(UD_temp!AC292&gt;0,TRUNC(IF(LEN(Lista!AC289)&gt;3,LEFT(Lista!AC289,1),0),1),0)</f>
        <v>0</v>
      </c>
      <c r="AD289" s="63">
        <f>IF(UD_temp!AD292&gt;0,TRUNC(IF(LEN(Lista!AD289)&gt;3,LEFT(Lista!AD289,1),0),1),0)</f>
        <v>0</v>
      </c>
      <c r="AE289" s="63">
        <f>IF(UD_temp!AE292&gt;0,TRUNC(IF(LEN(Lista!AE289)&gt;3,LEFT(Lista!AE289,1),0),1),0)</f>
        <v>0</v>
      </c>
      <c r="AF289" s="63">
        <f>IF(UD_temp!AF292&gt;0,TRUNC(IF(LEN(Lista!AF289)&gt;3,LEFT(Lista!AF289,1),0),1),0)</f>
        <v>0</v>
      </c>
      <c r="AG289" s="63">
        <f>IF(UD_temp!AG292&gt;0,TRUNC(IF(LEN(Lista!AG289)&gt;3,LEFT(Lista!AG289,1),0),1),0)</f>
        <v>0</v>
      </c>
      <c r="AH289" s="63">
        <f>IF(UD_temp!AH292&gt;0,TRUNC(IF(LEN(Lista!AH289)&gt;3,LEFT(Lista!AH289,1),0),1),0)</f>
        <v>0</v>
      </c>
      <c r="AI289" s="63">
        <f>IF(UD_temp!AI292&gt;0,TRUNC(IF(LEN(Lista!AI289)&gt;3,LEFT(Lista!AI289,1),0),1),0)</f>
        <v>0</v>
      </c>
      <c r="AJ289" s="165">
        <f t="shared" ref="AJ289:AJ292" si="60">SUM(E289:AI291)</f>
        <v>0</v>
      </c>
    </row>
    <row r="290" spans="1:36" ht="13.5" thickBot="1" x14ac:dyDescent="0.25">
      <c r="A290" s="142"/>
      <c r="B290" s="142"/>
      <c r="C290" s="142"/>
      <c r="D290" s="15">
        <v>2</v>
      </c>
      <c r="E290" s="63">
        <f>IF(UD_temp!E293&gt;0,TRUNC(IF(LEN(Lista!E290)&gt;3,LEFT(Lista!E290,1),0),1),0)</f>
        <v>0</v>
      </c>
      <c r="F290" s="63">
        <f>IF(UD_temp!F293&gt;0,TRUNC(IF(LEN(Lista!F290)&gt;3,LEFT(Lista!F290,1),0),1),0)</f>
        <v>0</v>
      </c>
      <c r="G290" s="63">
        <f>IF(UD_temp!G293&gt;0,TRUNC(IF(LEN(Lista!G290)&gt;3,LEFT(Lista!G290,1),0),1),0)</f>
        <v>0</v>
      </c>
      <c r="H290" s="63">
        <f>IF(UD_temp!H293&gt;0,TRUNC(IF(LEN(Lista!H290)&gt;3,LEFT(Lista!H290,1),0),1),0)</f>
        <v>0</v>
      </c>
      <c r="I290" s="63">
        <f>IF(UD_temp!I293&gt;0,TRUNC(IF(LEN(Lista!I290)&gt;3,LEFT(Lista!I290,1),0),1),0)</f>
        <v>0</v>
      </c>
      <c r="J290" s="63">
        <f>IF(UD_temp!J293&gt;0,TRUNC(IF(LEN(Lista!J290)&gt;3,LEFT(Lista!J290,1),0),1),0)</f>
        <v>0</v>
      </c>
      <c r="K290" s="63">
        <f>IF(UD_temp!K293&gt;0,TRUNC(IF(LEN(Lista!K290)&gt;3,LEFT(Lista!K290,1),0),1),0)</f>
        <v>0</v>
      </c>
      <c r="L290" s="63">
        <f>IF(UD_temp!L293&gt;0,TRUNC(IF(LEN(Lista!L290)&gt;3,LEFT(Lista!L290,1),0),1),0)</f>
        <v>0</v>
      </c>
      <c r="M290" s="63">
        <f>IF(UD_temp!M293&gt;0,TRUNC(IF(LEN(Lista!M290)&gt;3,LEFT(Lista!M290,1),0),1),0)</f>
        <v>0</v>
      </c>
      <c r="N290" s="63">
        <f>IF(UD_temp!N293&gt;0,TRUNC(IF(LEN(Lista!N290)&gt;3,LEFT(Lista!N290,1),0),1),0)</f>
        <v>0</v>
      </c>
      <c r="O290" s="63">
        <f>IF(UD_temp!O293&gt;0,TRUNC(IF(LEN(Lista!O290)&gt;3,LEFT(Lista!O290,1),0),1),0)</f>
        <v>0</v>
      </c>
      <c r="P290" s="63">
        <f>IF(UD_temp!P293&gt;0,TRUNC(IF(LEN(Lista!P290)&gt;3,LEFT(Lista!P290,1),0),1),0)</f>
        <v>0</v>
      </c>
      <c r="Q290" s="63">
        <f>IF(UD_temp!Q293&gt;0,TRUNC(IF(LEN(Lista!Q290)&gt;3,LEFT(Lista!Q290,1),0),1),0)</f>
        <v>0</v>
      </c>
      <c r="R290" s="63">
        <f>IF(UD_temp!R293&gt;0,TRUNC(IF(LEN(Lista!R290)&gt;3,LEFT(Lista!R290,1),0),1),0)</f>
        <v>0</v>
      </c>
      <c r="S290" s="63">
        <f>IF(UD_temp!S293&gt;0,TRUNC(IF(LEN(Lista!S290)&gt;3,LEFT(Lista!S290,1),0),1),0)</f>
        <v>0</v>
      </c>
      <c r="T290" s="63">
        <f>IF(UD_temp!T293&gt;0,TRUNC(IF(LEN(Lista!T290)&gt;3,LEFT(Lista!T290,1),0),1),0)</f>
        <v>0</v>
      </c>
      <c r="U290" s="63">
        <f>IF(UD_temp!U293&gt;0,TRUNC(IF(LEN(Lista!U290)&gt;3,LEFT(Lista!U290,1),0),1),0)</f>
        <v>0</v>
      </c>
      <c r="V290" s="63">
        <f>IF(UD_temp!V293&gt;0,TRUNC(IF(LEN(Lista!V290)&gt;3,LEFT(Lista!V290,1),0),1),0)</f>
        <v>0</v>
      </c>
      <c r="W290" s="63">
        <f>IF(UD_temp!W293&gt;0,TRUNC(IF(LEN(Lista!W290)&gt;3,LEFT(Lista!W290,1),0),1),0)</f>
        <v>0</v>
      </c>
      <c r="X290" s="63">
        <f>IF(UD_temp!X293&gt;0,TRUNC(IF(LEN(Lista!X290)&gt;3,LEFT(Lista!X290,1),0),1),0)</f>
        <v>0</v>
      </c>
      <c r="Y290" s="63">
        <f>IF(UD_temp!Y293&gt;0,TRUNC(IF(LEN(Lista!Y290)&gt;3,LEFT(Lista!Y290,1),0),1),0)</f>
        <v>0</v>
      </c>
      <c r="Z290" s="63">
        <f>IF(UD_temp!Z293&gt;0,TRUNC(IF(LEN(Lista!Z290)&gt;3,LEFT(Lista!Z290,1),0),1),0)</f>
        <v>0</v>
      </c>
      <c r="AA290" s="63">
        <f>IF(UD_temp!AA293&gt;0,TRUNC(IF(LEN(Lista!AA290)&gt;3,LEFT(Lista!AA290,1),0),1),0)</f>
        <v>0</v>
      </c>
      <c r="AB290" s="63">
        <f>IF(UD_temp!AB293&gt;0,TRUNC(IF(LEN(Lista!AB290)&gt;3,LEFT(Lista!AB290,1),0),1),0)</f>
        <v>0</v>
      </c>
      <c r="AC290" s="63">
        <f>IF(UD_temp!AC293&gt;0,TRUNC(IF(LEN(Lista!AC290)&gt;3,LEFT(Lista!AC290,1),0),1),0)</f>
        <v>0</v>
      </c>
      <c r="AD290" s="63">
        <f>IF(UD_temp!AD293&gt;0,TRUNC(IF(LEN(Lista!AD290)&gt;3,LEFT(Lista!AD290,1),0),1),0)</f>
        <v>0</v>
      </c>
      <c r="AE290" s="63">
        <f>IF(UD_temp!AE293&gt;0,TRUNC(IF(LEN(Lista!AE290)&gt;3,LEFT(Lista!AE290,1),0),1),0)</f>
        <v>0</v>
      </c>
      <c r="AF290" s="63">
        <f>IF(UD_temp!AF293&gt;0,TRUNC(IF(LEN(Lista!AF290)&gt;3,LEFT(Lista!AF290,1),0),1),0)</f>
        <v>0</v>
      </c>
      <c r="AG290" s="63">
        <f>IF(UD_temp!AG293&gt;0,TRUNC(IF(LEN(Lista!AG290)&gt;3,LEFT(Lista!AG290,1),0),1),0)</f>
        <v>0</v>
      </c>
      <c r="AH290" s="63">
        <f>IF(UD_temp!AH293&gt;0,TRUNC(IF(LEN(Lista!AH290)&gt;3,LEFT(Lista!AH290,1),0),1),0)</f>
        <v>0</v>
      </c>
      <c r="AI290" s="63">
        <f>IF(UD_temp!AI293&gt;0,TRUNC(IF(LEN(Lista!AI290)&gt;3,LEFT(Lista!AI290,1),0),1),0)</f>
        <v>0</v>
      </c>
      <c r="AJ290" s="145"/>
    </row>
    <row r="291" spans="1:36" ht="13.5" thickBot="1" x14ac:dyDescent="0.25">
      <c r="A291" s="142"/>
      <c r="B291" s="142"/>
      <c r="C291" s="142"/>
      <c r="D291" s="15">
        <v>3</v>
      </c>
      <c r="E291" s="63">
        <f>IF(UD_temp!E294&gt;0,TRUNC(IF(LEN(Lista!E291)&gt;3,LEFT(Lista!E291,1),0),1),0)</f>
        <v>0</v>
      </c>
      <c r="F291" s="63">
        <f>IF(UD_temp!F294&gt;0,TRUNC(IF(LEN(Lista!F291)&gt;3,LEFT(Lista!F291,1),0),1),0)</f>
        <v>0</v>
      </c>
      <c r="G291" s="63">
        <f>IF(UD_temp!G294&gt;0,TRUNC(IF(LEN(Lista!G291)&gt;3,LEFT(Lista!G291,1),0),1),0)</f>
        <v>0</v>
      </c>
      <c r="H291" s="63">
        <f>IF(UD_temp!H294&gt;0,TRUNC(IF(LEN(Lista!H291)&gt;3,LEFT(Lista!H291,1),0),1),0)</f>
        <v>0</v>
      </c>
      <c r="I291" s="63">
        <f>IF(UD_temp!I294&gt;0,TRUNC(IF(LEN(Lista!I291)&gt;3,LEFT(Lista!I291,1),0),1),0)</f>
        <v>0</v>
      </c>
      <c r="J291" s="63">
        <f>IF(UD_temp!J294&gt;0,TRUNC(IF(LEN(Lista!J291)&gt;3,LEFT(Lista!J291,1),0),1),0)</f>
        <v>0</v>
      </c>
      <c r="K291" s="63">
        <f>IF(UD_temp!K294&gt;0,TRUNC(IF(LEN(Lista!K291)&gt;3,LEFT(Lista!K291,1),0),1),0)</f>
        <v>0</v>
      </c>
      <c r="L291" s="63">
        <f>IF(UD_temp!L294&gt;0,TRUNC(IF(LEN(Lista!L291)&gt;3,LEFT(Lista!L291,1),0),1),0)</f>
        <v>0</v>
      </c>
      <c r="M291" s="63">
        <f>IF(UD_temp!M294&gt;0,TRUNC(IF(LEN(Lista!M291)&gt;3,LEFT(Lista!M291,1),0),1),0)</f>
        <v>0</v>
      </c>
      <c r="N291" s="63">
        <f>IF(UD_temp!N294&gt;0,TRUNC(IF(LEN(Lista!N291)&gt;3,LEFT(Lista!N291,1),0),1),0)</f>
        <v>0</v>
      </c>
      <c r="O291" s="63">
        <f>IF(UD_temp!O294&gt;0,TRUNC(IF(LEN(Lista!O291)&gt;3,LEFT(Lista!O291,1),0),1),0)</f>
        <v>0</v>
      </c>
      <c r="P291" s="63">
        <f>IF(UD_temp!P294&gt;0,TRUNC(IF(LEN(Lista!P291)&gt;3,LEFT(Lista!P291,1),0),1),0)</f>
        <v>0</v>
      </c>
      <c r="Q291" s="63">
        <f>IF(UD_temp!Q294&gt;0,TRUNC(IF(LEN(Lista!Q291)&gt;3,LEFT(Lista!Q291,1),0),1),0)</f>
        <v>0</v>
      </c>
      <c r="R291" s="63">
        <f>IF(UD_temp!R294&gt;0,TRUNC(IF(LEN(Lista!R291)&gt;3,LEFT(Lista!R291,1),0),1),0)</f>
        <v>0</v>
      </c>
      <c r="S291" s="63">
        <f>IF(UD_temp!S294&gt;0,TRUNC(IF(LEN(Lista!S291)&gt;3,LEFT(Lista!S291,1),0),1),0)</f>
        <v>0</v>
      </c>
      <c r="T291" s="63">
        <f>IF(UD_temp!T294&gt;0,TRUNC(IF(LEN(Lista!T291)&gt;3,LEFT(Lista!T291,1),0),1),0)</f>
        <v>0</v>
      </c>
      <c r="U291" s="63">
        <f>IF(UD_temp!U294&gt;0,TRUNC(IF(LEN(Lista!U291)&gt;3,LEFT(Lista!U291,1),0),1),0)</f>
        <v>0</v>
      </c>
      <c r="V291" s="63">
        <f>IF(UD_temp!V294&gt;0,TRUNC(IF(LEN(Lista!V291)&gt;3,LEFT(Lista!V291,1),0),1),0)</f>
        <v>0</v>
      </c>
      <c r="W291" s="63">
        <f>IF(UD_temp!W294&gt;0,TRUNC(IF(LEN(Lista!W291)&gt;3,LEFT(Lista!W291,1),0),1),0)</f>
        <v>0</v>
      </c>
      <c r="X291" s="63">
        <f>IF(UD_temp!X294&gt;0,TRUNC(IF(LEN(Lista!X291)&gt;3,LEFT(Lista!X291,1),0),1),0)</f>
        <v>0</v>
      </c>
      <c r="Y291" s="63">
        <f>IF(UD_temp!Y294&gt;0,TRUNC(IF(LEN(Lista!Y291)&gt;3,LEFT(Lista!Y291,1),0),1),0)</f>
        <v>0</v>
      </c>
      <c r="Z291" s="63">
        <f>IF(UD_temp!Z294&gt;0,TRUNC(IF(LEN(Lista!Z291)&gt;3,LEFT(Lista!Z291,1),0),1),0)</f>
        <v>0</v>
      </c>
      <c r="AA291" s="63">
        <f>IF(UD_temp!AA294&gt;0,TRUNC(IF(LEN(Lista!AA291)&gt;3,LEFT(Lista!AA291,1),0),1),0)</f>
        <v>0</v>
      </c>
      <c r="AB291" s="63">
        <f>IF(UD_temp!AB294&gt;0,TRUNC(IF(LEN(Lista!AB291)&gt;3,LEFT(Lista!AB291,1),0),1),0)</f>
        <v>0</v>
      </c>
      <c r="AC291" s="63">
        <f>IF(UD_temp!AC294&gt;0,TRUNC(IF(LEN(Lista!AC291)&gt;3,LEFT(Lista!AC291,1),0),1),0)</f>
        <v>0</v>
      </c>
      <c r="AD291" s="63">
        <f>IF(UD_temp!AD294&gt;0,TRUNC(IF(LEN(Lista!AD291)&gt;3,LEFT(Lista!AD291,1),0),1),0)</f>
        <v>0</v>
      </c>
      <c r="AE291" s="63">
        <f>IF(UD_temp!AE294&gt;0,TRUNC(IF(LEN(Lista!AE291)&gt;3,LEFT(Lista!AE291,1),0),1),0)</f>
        <v>0</v>
      </c>
      <c r="AF291" s="63">
        <f>IF(UD_temp!AF294&gt;0,TRUNC(IF(LEN(Lista!AF291)&gt;3,LEFT(Lista!AF291,1),0),1),0)</f>
        <v>0</v>
      </c>
      <c r="AG291" s="63">
        <f>IF(UD_temp!AG294&gt;0,TRUNC(IF(LEN(Lista!AG291)&gt;3,LEFT(Lista!AG291,1),0),1),0)</f>
        <v>0</v>
      </c>
      <c r="AH291" s="63">
        <f>IF(UD_temp!AH294&gt;0,TRUNC(IF(LEN(Lista!AH291)&gt;3,LEFT(Lista!AH291,1),0),1),0)</f>
        <v>0</v>
      </c>
      <c r="AI291" s="63">
        <f>IF(UD_temp!AI294&gt;0,TRUNC(IF(LEN(Lista!AI291)&gt;3,LEFT(Lista!AI291,1),0),1),0)</f>
        <v>0</v>
      </c>
      <c r="AJ291" s="166"/>
    </row>
    <row r="292" spans="1:36" ht="13.5" thickBot="1" x14ac:dyDescent="0.25">
      <c r="A292" s="164">
        <f>Lista!A292</f>
        <v>4</v>
      </c>
      <c r="B292" s="164">
        <f>Lista!B292</f>
        <v>0</v>
      </c>
      <c r="C292" s="164">
        <f>Lista!C292</f>
        <v>0</v>
      </c>
      <c r="D292" s="15">
        <v>1</v>
      </c>
      <c r="E292" s="63">
        <f>IF(UD_temp!E292&gt;0,TRUNC(IF(LEN(Lista!E292)&gt;3,LEFT(Lista!E292,1),0),1),0)</f>
        <v>0</v>
      </c>
      <c r="F292" s="63">
        <f>IF(UD_temp!F292&gt;0,TRUNC(IF(LEN(Lista!F292)&gt;3,LEFT(Lista!F292,1),0),1),0)</f>
        <v>0</v>
      </c>
      <c r="G292" s="63">
        <f>IF(UD_temp!G292&gt;0,TRUNC(IF(LEN(Lista!G292)&gt;3,LEFT(Lista!G292,1),0),1),0)</f>
        <v>0</v>
      </c>
      <c r="H292" s="63">
        <f>IF(UD_temp!H292&gt;0,TRUNC(IF(LEN(Lista!H292)&gt;3,LEFT(Lista!H292,1),0),1),0)</f>
        <v>0</v>
      </c>
      <c r="I292" s="63">
        <f>IF(UD_temp!I292&gt;0,TRUNC(IF(LEN(Lista!I292)&gt;3,LEFT(Lista!I292,1),0),1),0)</f>
        <v>0</v>
      </c>
      <c r="J292" s="63">
        <f>IF(UD_temp!J292&gt;0,TRUNC(IF(LEN(Lista!J292)&gt;3,LEFT(Lista!J292,1),0),1),0)</f>
        <v>0</v>
      </c>
      <c r="K292" s="63">
        <f>IF(UD_temp!K292&gt;0,TRUNC(IF(LEN(Lista!K292)&gt;3,LEFT(Lista!K292,1),0),1),0)</f>
        <v>0</v>
      </c>
      <c r="L292" s="63">
        <f>IF(UD_temp!L292&gt;0,TRUNC(IF(LEN(Lista!L292)&gt;3,LEFT(Lista!L292,1),0),1),0)</f>
        <v>0</v>
      </c>
      <c r="M292" s="63">
        <f>IF(UD_temp!M292&gt;0,TRUNC(IF(LEN(Lista!M292)&gt;3,LEFT(Lista!M292,1),0),1),0)</f>
        <v>0</v>
      </c>
      <c r="N292" s="63">
        <f>IF(UD_temp!N292&gt;0,TRUNC(IF(LEN(Lista!N292)&gt;3,LEFT(Lista!N292,1),0),1),0)</f>
        <v>0</v>
      </c>
      <c r="O292" s="63">
        <f>IF(UD_temp!O292&gt;0,TRUNC(IF(LEN(Lista!O292)&gt;3,LEFT(Lista!O292,1),0),1),0)</f>
        <v>0</v>
      </c>
      <c r="P292" s="63">
        <f>IF(UD_temp!P292&gt;0,TRUNC(IF(LEN(Lista!P292)&gt;3,LEFT(Lista!P292,1),0),1),0)</f>
        <v>0</v>
      </c>
      <c r="Q292" s="63">
        <f>IF(UD_temp!Q292&gt;0,TRUNC(IF(LEN(Lista!Q292)&gt;3,LEFT(Lista!Q292,1),0),1),0)</f>
        <v>0</v>
      </c>
      <c r="R292" s="63">
        <f>IF(UD_temp!R292&gt;0,TRUNC(IF(LEN(Lista!R292)&gt;3,LEFT(Lista!R292,1),0),1),0)</f>
        <v>0</v>
      </c>
      <c r="S292" s="63">
        <f>IF(UD_temp!S292&gt;0,TRUNC(IF(LEN(Lista!S292)&gt;3,LEFT(Lista!S292,1),0),1),0)</f>
        <v>0</v>
      </c>
      <c r="T292" s="63">
        <f>IF(UD_temp!T292&gt;0,TRUNC(IF(LEN(Lista!T292)&gt;3,LEFT(Lista!T292,1),0),1),0)</f>
        <v>0</v>
      </c>
      <c r="U292" s="63">
        <f>IF(UD_temp!U292&gt;0,TRUNC(IF(LEN(Lista!U292)&gt;3,LEFT(Lista!U292,1),0),1),0)</f>
        <v>0</v>
      </c>
      <c r="V292" s="63">
        <f>IF(UD_temp!V292&gt;0,TRUNC(IF(LEN(Lista!V292)&gt;3,LEFT(Lista!V292,1),0),1),0)</f>
        <v>0</v>
      </c>
      <c r="W292" s="63">
        <f>IF(UD_temp!W292&gt;0,TRUNC(IF(LEN(Lista!W292)&gt;3,LEFT(Lista!W292,1),0),1),0)</f>
        <v>0</v>
      </c>
      <c r="X292" s="63">
        <f>IF(UD_temp!X292&gt;0,TRUNC(IF(LEN(Lista!X292)&gt;3,LEFT(Lista!X292,1),0),1),0)</f>
        <v>0</v>
      </c>
      <c r="Y292" s="63">
        <f>IF(UD_temp!Y292&gt;0,TRUNC(IF(LEN(Lista!Y292)&gt;3,LEFT(Lista!Y292,1),0),1),0)</f>
        <v>0</v>
      </c>
      <c r="Z292" s="63">
        <f>IF(UD_temp!Z292&gt;0,TRUNC(IF(LEN(Lista!Z292)&gt;3,LEFT(Lista!Z292,1),0),1),0)</f>
        <v>0</v>
      </c>
      <c r="AA292" s="63">
        <f>IF(UD_temp!AA292&gt;0,TRUNC(IF(LEN(Lista!AA292)&gt;3,LEFT(Lista!AA292,1),0),1),0)</f>
        <v>0</v>
      </c>
      <c r="AB292" s="63">
        <f>IF(UD_temp!AB292&gt;0,TRUNC(IF(LEN(Lista!AB292)&gt;3,LEFT(Lista!AB292,1),0),1),0)</f>
        <v>0</v>
      </c>
      <c r="AC292" s="63">
        <f>IF(UD_temp!AC292&gt;0,TRUNC(IF(LEN(Lista!AC292)&gt;3,LEFT(Lista!AC292,1),0),1),0)</f>
        <v>0</v>
      </c>
      <c r="AD292" s="63">
        <f>IF(UD_temp!AD292&gt;0,TRUNC(IF(LEN(Lista!AD292)&gt;3,LEFT(Lista!AD292,1),0),1),0)</f>
        <v>0</v>
      </c>
      <c r="AE292" s="63">
        <f>IF(UD_temp!AE292&gt;0,TRUNC(IF(LEN(Lista!AE292)&gt;3,LEFT(Lista!AE292,1),0),1),0)</f>
        <v>0</v>
      </c>
      <c r="AF292" s="63">
        <f>IF(UD_temp!AF292&gt;0,TRUNC(IF(LEN(Lista!AF292)&gt;3,LEFT(Lista!AF292,1),0),1),0)</f>
        <v>0</v>
      </c>
      <c r="AG292" s="63">
        <f>IF(UD_temp!AG292&gt;0,TRUNC(IF(LEN(Lista!AG292)&gt;3,LEFT(Lista!AG292,1),0),1),0)</f>
        <v>0</v>
      </c>
      <c r="AH292" s="63">
        <f>IF(UD_temp!AH292&gt;0,TRUNC(IF(LEN(Lista!AH292)&gt;3,LEFT(Lista!AH292,1),0),1),0)</f>
        <v>0</v>
      </c>
      <c r="AI292" s="63">
        <f>IF(UD_temp!AI292&gt;0,TRUNC(IF(LEN(Lista!AI292)&gt;3,LEFT(Lista!AI292,1),0),1),0)</f>
        <v>0</v>
      </c>
      <c r="AJ292" s="165">
        <f t="shared" si="60"/>
        <v>0</v>
      </c>
    </row>
    <row r="293" spans="1:36" ht="13.5" thickBot="1" x14ac:dyDescent="0.25">
      <c r="A293" s="142"/>
      <c r="B293" s="142"/>
      <c r="C293" s="142"/>
      <c r="D293" s="15">
        <v>2</v>
      </c>
      <c r="E293" s="63">
        <f>IF(UD_temp!E293&gt;0,TRUNC(IF(LEN(Lista!E293)&gt;3,LEFT(Lista!E293,1),0),1),0)</f>
        <v>0</v>
      </c>
      <c r="F293" s="63">
        <f>IF(UD_temp!F293&gt;0,TRUNC(IF(LEN(Lista!F293)&gt;3,LEFT(Lista!F293,1),0),1),0)</f>
        <v>0</v>
      </c>
      <c r="G293" s="63">
        <f>IF(UD_temp!G293&gt;0,TRUNC(IF(LEN(Lista!G293)&gt;3,LEFT(Lista!G293,1),0),1),0)</f>
        <v>0</v>
      </c>
      <c r="H293" s="63">
        <f>IF(UD_temp!H293&gt;0,TRUNC(IF(LEN(Lista!H293)&gt;3,LEFT(Lista!H293,1),0),1),0)</f>
        <v>0</v>
      </c>
      <c r="I293" s="63">
        <f>IF(UD_temp!I293&gt;0,TRUNC(IF(LEN(Lista!I293)&gt;3,LEFT(Lista!I293,1),0),1),0)</f>
        <v>0</v>
      </c>
      <c r="J293" s="63">
        <f>IF(UD_temp!J293&gt;0,TRUNC(IF(LEN(Lista!J293)&gt;3,LEFT(Lista!J293,1),0),1),0)</f>
        <v>0</v>
      </c>
      <c r="K293" s="63">
        <f>IF(UD_temp!K293&gt;0,TRUNC(IF(LEN(Lista!K293)&gt;3,LEFT(Lista!K293,1),0),1),0)</f>
        <v>0</v>
      </c>
      <c r="L293" s="63">
        <f>IF(UD_temp!L293&gt;0,TRUNC(IF(LEN(Lista!L293)&gt;3,LEFT(Lista!L293,1),0),1),0)</f>
        <v>0</v>
      </c>
      <c r="M293" s="63">
        <f>IF(UD_temp!M293&gt;0,TRUNC(IF(LEN(Lista!M293)&gt;3,LEFT(Lista!M293,1),0),1),0)</f>
        <v>0</v>
      </c>
      <c r="N293" s="63">
        <f>IF(UD_temp!N293&gt;0,TRUNC(IF(LEN(Lista!N293)&gt;3,LEFT(Lista!N293,1),0),1),0)</f>
        <v>0</v>
      </c>
      <c r="O293" s="63">
        <f>IF(UD_temp!O293&gt;0,TRUNC(IF(LEN(Lista!O293)&gt;3,LEFT(Lista!O293,1),0),1),0)</f>
        <v>0</v>
      </c>
      <c r="P293" s="63">
        <f>IF(UD_temp!P293&gt;0,TRUNC(IF(LEN(Lista!P293)&gt;3,LEFT(Lista!P293,1),0),1),0)</f>
        <v>0</v>
      </c>
      <c r="Q293" s="63">
        <f>IF(UD_temp!Q293&gt;0,TRUNC(IF(LEN(Lista!Q293)&gt;3,LEFT(Lista!Q293,1),0),1),0)</f>
        <v>0</v>
      </c>
      <c r="R293" s="63">
        <f>IF(UD_temp!R293&gt;0,TRUNC(IF(LEN(Lista!R293)&gt;3,LEFT(Lista!R293,1),0),1),0)</f>
        <v>0</v>
      </c>
      <c r="S293" s="63">
        <f>IF(UD_temp!S293&gt;0,TRUNC(IF(LEN(Lista!S293)&gt;3,LEFT(Lista!S293,1),0),1),0)</f>
        <v>0</v>
      </c>
      <c r="T293" s="63">
        <f>IF(UD_temp!T293&gt;0,TRUNC(IF(LEN(Lista!T293)&gt;3,LEFT(Lista!T293,1),0),1),0)</f>
        <v>0</v>
      </c>
      <c r="U293" s="63">
        <f>IF(UD_temp!U293&gt;0,TRUNC(IF(LEN(Lista!U293)&gt;3,LEFT(Lista!U293,1),0),1),0)</f>
        <v>0</v>
      </c>
      <c r="V293" s="63">
        <f>IF(UD_temp!V293&gt;0,TRUNC(IF(LEN(Lista!V293)&gt;3,LEFT(Lista!V293,1),0),1),0)</f>
        <v>0</v>
      </c>
      <c r="W293" s="63">
        <f>IF(UD_temp!W293&gt;0,TRUNC(IF(LEN(Lista!W293)&gt;3,LEFT(Lista!W293,1),0),1),0)</f>
        <v>0</v>
      </c>
      <c r="X293" s="63">
        <f>IF(UD_temp!X293&gt;0,TRUNC(IF(LEN(Lista!X293)&gt;3,LEFT(Lista!X293,1),0),1),0)</f>
        <v>0</v>
      </c>
      <c r="Y293" s="63">
        <f>IF(UD_temp!Y293&gt;0,TRUNC(IF(LEN(Lista!Y293)&gt;3,LEFT(Lista!Y293,1),0),1),0)</f>
        <v>0</v>
      </c>
      <c r="Z293" s="63">
        <f>IF(UD_temp!Z293&gt;0,TRUNC(IF(LEN(Lista!Z293)&gt;3,LEFT(Lista!Z293,1),0),1),0)</f>
        <v>0</v>
      </c>
      <c r="AA293" s="63">
        <f>IF(UD_temp!AA293&gt;0,TRUNC(IF(LEN(Lista!AA293)&gt;3,LEFT(Lista!AA293,1),0),1),0)</f>
        <v>0</v>
      </c>
      <c r="AB293" s="63">
        <f>IF(UD_temp!AB293&gt;0,TRUNC(IF(LEN(Lista!AB293)&gt;3,LEFT(Lista!AB293,1),0),1),0)</f>
        <v>0</v>
      </c>
      <c r="AC293" s="63">
        <f>IF(UD_temp!AC293&gt;0,TRUNC(IF(LEN(Lista!AC293)&gt;3,LEFT(Lista!AC293,1),0),1),0)</f>
        <v>0</v>
      </c>
      <c r="AD293" s="63">
        <f>IF(UD_temp!AD293&gt;0,TRUNC(IF(LEN(Lista!AD293)&gt;3,LEFT(Lista!AD293,1),0),1),0)</f>
        <v>0</v>
      </c>
      <c r="AE293" s="63">
        <f>IF(UD_temp!AE293&gt;0,TRUNC(IF(LEN(Lista!AE293)&gt;3,LEFT(Lista!AE293,1),0),1),0)</f>
        <v>0</v>
      </c>
      <c r="AF293" s="63">
        <f>IF(UD_temp!AF293&gt;0,TRUNC(IF(LEN(Lista!AF293)&gt;3,LEFT(Lista!AF293,1),0),1),0)</f>
        <v>0</v>
      </c>
      <c r="AG293" s="63">
        <f>IF(UD_temp!AG293&gt;0,TRUNC(IF(LEN(Lista!AG293)&gt;3,LEFT(Lista!AG293,1),0),1),0)</f>
        <v>0</v>
      </c>
      <c r="AH293" s="63">
        <f>IF(UD_temp!AH293&gt;0,TRUNC(IF(LEN(Lista!AH293)&gt;3,LEFT(Lista!AH293,1),0),1),0)</f>
        <v>0</v>
      </c>
      <c r="AI293" s="63">
        <f>IF(UD_temp!AI293&gt;0,TRUNC(IF(LEN(Lista!AI293)&gt;3,LEFT(Lista!AI293,1),0),1),0)</f>
        <v>0</v>
      </c>
      <c r="AJ293" s="145"/>
    </row>
    <row r="294" spans="1:36" ht="13.5" thickBot="1" x14ac:dyDescent="0.25">
      <c r="A294" s="142"/>
      <c r="B294" s="142"/>
      <c r="C294" s="142"/>
      <c r="D294" s="15">
        <v>3</v>
      </c>
      <c r="E294" s="63">
        <f>IF(UD_temp!E294&gt;0,TRUNC(IF(LEN(Lista!E294)&gt;3,LEFT(Lista!E294,1),0),1),0)</f>
        <v>0</v>
      </c>
      <c r="F294" s="63">
        <f>IF(UD_temp!F294&gt;0,TRUNC(IF(LEN(Lista!F294)&gt;3,LEFT(Lista!F294,1),0),1),0)</f>
        <v>0</v>
      </c>
      <c r="G294" s="63">
        <f>IF(UD_temp!G294&gt;0,TRUNC(IF(LEN(Lista!G294)&gt;3,LEFT(Lista!G294,1),0),1),0)</f>
        <v>0</v>
      </c>
      <c r="H294" s="63">
        <f>IF(UD_temp!H294&gt;0,TRUNC(IF(LEN(Lista!H294)&gt;3,LEFT(Lista!H294,1),0),1),0)</f>
        <v>0</v>
      </c>
      <c r="I294" s="63">
        <f>IF(UD_temp!I294&gt;0,TRUNC(IF(LEN(Lista!I294)&gt;3,LEFT(Lista!I294,1),0),1),0)</f>
        <v>0</v>
      </c>
      <c r="J294" s="63">
        <f>IF(UD_temp!J294&gt;0,TRUNC(IF(LEN(Lista!J294)&gt;3,LEFT(Lista!J294,1),0),1),0)</f>
        <v>0</v>
      </c>
      <c r="K294" s="63">
        <f>IF(UD_temp!K294&gt;0,TRUNC(IF(LEN(Lista!K294)&gt;3,LEFT(Lista!K294,1),0),1),0)</f>
        <v>0</v>
      </c>
      <c r="L294" s="63">
        <f>IF(UD_temp!L294&gt;0,TRUNC(IF(LEN(Lista!L294)&gt;3,LEFT(Lista!L294,1),0),1),0)</f>
        <v>0</v>
      </c>
      <c r="M294" s="63">
        <f>IF(UD_temp!M294&gt;0,TRUNC(IF(LEN(Lista!M294)&gt;3,LEFT(Lista!M294,1),0),1),0)</f>
        <v>0</v>
      </c>
      <c r="N294" s="63">
        <f>IF(UD_temp!N294&gt;0,TRUNC(IF(LEN(Lista!N294)&gt;3,LEFT(Lista!N294,1),0),1),0)</f>
        <v>0</v>
      </c>
      <c r="O294" s="63">
        <f>IF(UD_temp!O294&gt;0,TRUNC(IF(LEN(Lista!O294)&gt;3,LEFT(Lista!O294,1),0),1),0)</f>
        <v>0</v>
      </c>
      <c r="P294" s="63">
        <f>IF(UD_temp!P294&gt;0,TRUNC(IF(LEN(Lista!P294)&gt;3,LEFT(Lista!P294,1),0),1),0)</f>
        <v>0</v>
      </c>
      <c r="Q294" s="63">
        <f>IF(UD_temp!Q294&gt;0,TRUNC(IF(LEN(Lista!Q294)&gt;3,LEFT(Lista!Q294,1),0),1),0)</f>
        <v>0</v>
      </c>
      <c r="R294" s="63">
        <f>IF(UD_temp!R294&gt;0,TRUNC(IF(LEN(Lista!R294)&gt;3,LEFT(Lista!R294,1),0),1),0)</f>
        <v>0</v>
      </c>
      <c r="S294" s="63">
        <f>IF(UD_temp!S294&gt;0,TRUNC(IF(LEN(Lista!S294)&gt;3,LEFT(Lista!S294,1),0),1),0)</f>
        <v>0</v>
      </c>
      <c r="T294" s="63">
        <f>IF(UD_temp!T294&gt;0,TRUNC(IF(LEN(Lista!T294)&gt;3,LEFT(Lista!T294,1),0),1),0)</f>
        <v>0</v>
      </c>
      <c r="U294" s="63">
        <f>IF(UD_temp!U294&gt;0,TRUNC(IF(LEN(Lista!U294)&gt;3,LEFT(Lista!U294,1),0),1),0)</f>
        <v>0</v>
      </c>
      <c r="V294" s="63">
        <f>IF(UD_temp!V294&gt;0,TRUNC(IF(LEN(Lista!V294)&gt;3,LEFT(Lista!V294,1),0),1),0)</f>
        <v>0</v>
      </c>
      <c r="W294" s="63">
        <f>IF(UD_temp!W294&gt;0,TRUNC(IF(LEN(Lista!W294)&gt;3,LEFT(Lista!W294,1),0),1),0)</f>
        <v>0</v>
      </c>
      <c r="X294" s="63">
        <f>IF(UD_temp!X294&gt;0,TRUNC(IF(LEN(Lista!X294)&gt;3,LEFT(Lista!X294,1),0),1),0)</f>
        <v>0</v>
      </c>
      <c r="Y294" s="63">
        <f>IF(UD_temp!Y294&gt;0,TRUNC(IF(LEN(Lista!Y294)&gt;3,LEFT(Lista!Y294,1),0),1),0)</f>
        <v>0</v>
      </c>
      <c r="Z294" s="63">
        <f>IF(UD_temp!Z294&gt;0,TRUNC(IF(LEN(Lista!Z294)&gt;3,LEFT(Lista!Z294,1),0),1),0)</f>
        <v>0</v>
      </c>
      <c r="AA294" s="63">
        <f>IF(UD_temp!AA294&gt;0,TRUNC(IF(LEN(Lista!AA294)&gt;3,LEFT(Lista!AA294,1),0),1),0)</f>
        <v>0</v>
      </c>
      <c r="AB294" s="63">
        <f>IF(UD_temp!AB294&gt;0,TRUNC(IF(LEN(Lista!AB294)&gt;3,LEFT(Lista!AB294,1),0),1),0)</f>
        <v>0</v>
      </c>
      <c r="AC294" s="63">
        <f>IF(UD_temp!AC294&gt;0,TRUNC(IF(LEN(Lista!AC294)&gt;3,LEFT(Lista!AC294,1),0),1),0)</f>
        <v>0</v>
      </c>
      <c r="AD294" s="63">
        <f>IF(UD_temp!AD294&gt;0,TRUNC(IF(LEN(Lista!AD294)&gt;3,LEFT(Lista!AD294,1),0),1),0)</f>
        <v>0</v>
      </c>
      <c r="AE294" s="63">
        <f>IF(UD_temp!AE294&gt;0,TRUNC(IF(LEN(Lista!AE294)&gt;3,LEFT(Lista!AE294,1),0),1),0)</f>
        <v>0</v>
      </c>
      <c r="AF294" s="63">
        <f>IF(UD_temp!AF294&gt;0,TRUNC(IF(LEN(Lista!AF294)&gt;3,LEFT(Lista!AF294,1),0),1),0)</f>
        <v>0</v>
      </c>
      <c r="AG294" s="63">
        <f>IF(UD_temp!AG294&gt;0,TRUNC(IF(LEN(Lista!AG294)&gt;3,LEFT(Lista!AG294,1),0),1),0)</f>
        <v>0</v>
      </c>
      <c r="AH294" s="63">
        <f>IF(UD_temp!AH294&gt;0,TRUNC(IF(LEN(Lista!AH294)&gt;3,LEFT(Lista!AH294,1),0),1),0)</f>
        <v>0</v>
      </c>
      <c r="AI294" s="63">
        <f>IF(UD_temp!AI294&gt;0,TRUNC(IF(LEN(Lista!AI294)&gt;3,LEFT(Lista!AI294,1),0),1),0)</f>
        <v>0</v>
      </c>
      <c r="AJ294" s="166"/>
    </row>
    <row r="295" spans="1:36" ht="13.5" thickBot="1" x14ac:dyDescent="0.25">
      <c r="A295" s="152"/>
      <c r="B295" s="160"/>
      <c r="C295" s="160"/>
      <c r="D295" s="16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70"/>
      <c r="T295" s="170"/>
      <c r="U295" s="170"/>
      <c r="V295" s="170"/>
      <c r="W295" s="170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170"/>
      <c r="AJ295" s="35">
        <v>0</v>
      </c>
    </row>
    <row r="296" spans="1:36" ht="13.5" thickBot="1" x14ac:dyDescent="0.25">
      <c r="A296" s="171" t="str">
        <f>Lista!A296</f>
        <v>Przyuczenie Uniporty</v>
      </c>
      <c r="B296" s="172"/>
      <c r="C296" s="173"/>
      <c r="D296" s="29"/>
      <c r="E296" s="63">
        <f>Lista!E296</f>
        <v>1</v>
      </c>
      <c r="F296" s="63">
        <f>Lista!F296</f>
        <v>2</v>
      </c>
      <c r="G296" s="63">
        <f>Lista!G296</f>
        <v>3</v>
      </c>
      <c r="H296" s="63">
        <f>Lista!H296</f>
        <v>4</v>
      </c>
      <c r="I296" s="63">
        <f>Lista!I296</f>
        <v>5</v>
      </c>
      <c r="J296" s="63">
        <f>Lista!J296</f>
        <v>6</v>
      </c>
      <c r="K296" s="63">
        <f>Lista!K296</f>
        <v>7</v>
      </c>
      <c r="L296" s="63">
        <f>Lista!L296</f>
        <v>8</v>
      </c>
      <c r="M296" s="63">
        <f>Lista!M296</f>
        <v>9</v>
      </c>
      <c r="N296" s="63">
        <f>Lista!N296</f>
        <v>10</v>
      </c>
      <c r="O296" s="63">
        <f>Lista!O296</f>
        <v>11</v>
      </c>
      <c r="P296" s="63">
        <f>Lista!P296</f>
        <v>12</v>
      </c>
      <c r="Q296" s="63">
        <f>Lista!Q296</f>
        <v>13</v>
      </c>
      <c r="R296" s="63">
        <f>Lista!R296</f>
        <v>14</v>
      </c>
      <c r="S296" s="63">
        <f>Lista!S296</f>
        <v>15</v>
      </c>
      <c r="T296" s="63">
        <f>Lista!T296</f>
        <v>16</v>
      </c>
      <c r="U296" s="63">
        <f>Lista!U296</f>
        <v>17</v>
      </c>
      <c r="V296" s="63">
        <f>Lista!V296</f>
        <v>18</v>
      </c>
      <c r="W296" s="63">
        <f>Lista!W296</f>
        <v>19</v>
      </c>
      <c r="X296" s="63">
        <f>Lista!X296</f>
        <v>20</v>
      </c>
      <c r="Y296" s="63">
        <f>Lista!Y296</f>
        <v>21</v>
      </c>
      <c r="Z296" s="63">
        <f>Lista!Z296</f>
        <v>22</v>
      </c>
      <c r="AA296" s="63">
        <f>Lista!AA296</f>
        <v>23</v>
      </c>
      <c r="AB296" s="63">
        <f>Lista!AB296</f>
        <v>24</v>
      </c>
      <c r="AC296" s="63">
        <f>Lista!AC296</f>
        <v>25</v>
      </c>
      <c r="AD296" s="63">
        <f>Lista!AD296</f>
        <v>26</v>
      </c>
      <c r="AE296" s="63">
        <f>Lista!AE296</f>
        <v>27</v>
      </c>
      <c r="AF296" s="63">
        <f>Lista!AF296</f>
        <v>28</v>
      </c>
      <c r="AG296" s="63">
        <f>Lista!AG296</f>
        <v>23</v>
      </c>
      <c r="AH296" s="63">
        <f>Lista!AH296</f>
        <v>30</v>
      </c>
      <c r="AI296" s="63">
        <f>Lista!AI296</f>
        <v>31</v>
      </c>
      <c r="AJ296" s="31" t="s">
        <v>76</v>
      </c>
    </row>
    <row r="297" spans="1:36" ht="13.5" thickBot="1" x14ac:dyDescent="0.25">
      <c r="A297" s="164">
        <f>Lista!A297</f>
        <v>1</v>
      </c>
      <c r="B297" s="164">
        <f>Lista!B297</f>
        <v>1004</v>
      </c>
      <c r="C297" s="164" t="str">
        <f>Lista!C297</f>
        <v>Bąk Grzegorz</v>
      </c>
      <c r="D297" s="14">
        <v>1</v>
      </c>
      <c r="E297" s="63">
        <f>IF(UD_temp!E297&gt;0,TRUNC(IF(LEN(Lista!E297)&gt;3,LEFT(Lista!E297,1),0),1),0)</f>
        <v>0</v>
      </c>
      <c r="F297" s="63">
        <f>IF(UD_temp!F297&gt;0,TRUNC(IF(LEN(Lista!F297)&gt;3,LEFT(Lista!F297,1),0),1),0)</f>
        <v>0</v>
      </c>
      <c r="G297" s="63">
        <f>IF(UD_temp!G297&gt;0,TRUNC(IF(LEN(Lista!G297)&gt;3,LEFT(Lista!G297,1),0),1),0)</f>
        <v>0</v>
      </c>
      <c r="H297" s="63">
        <f>IF(UD_temp!H297&gt;0,TRUNC(IF(LEN(Lista!H297)&gt;3,LEFT(Lista!H297,1),0),1),0)</f>
        <v>0</v>
      </c>
      <c r="I297" s="63">
        <f>IF(UD_temp!I297&gt;0,TRUNC(IF(LEN(Lista!I297)&gt;3,LEFT(Lista!I297,1),0),1),0)</f>
        <v>0</v>
      </c>
      <c r="J297" s="63">
        <f>IF(UD_temp!J297&gt;0,TRUNC(IF(LEN(Lista!J297)&gt;3,LEFT(Lista!J297,1),0),1),0)</f>
        <v>0</v>
      </c>
      <c r="K297" s="63">
        <f>IF(UD_temp!K297&gt;0,TRUNC(IF(LEN(Lista!K297)&gt;3,LEFT(Lista!K297,1),0),1),0)</f>
        <v>0</v>
      </c>
      <c r="L297" s="63">
        <f>IF(UD_temp!L297&gt;0,TRUNC(IF(LEN(Lista!L297)&gt;3,LEFT(Lista!L297,1),0),1),0)</f>
        <v>0</v>
      </c>
      <c r="M297" s="63">
        <f>IF(UD_temp!M297&gt;0,TRUNC(IF(LEN(Lista!M297)&gt;3,LEFT(Lista!M297,1),0),1),0)</f>
        <v>0</v>
      </c>
      <c r="N297" s="63">
        <f>IF(UD_temp!N297&gt;0,TRUNC(IF(LEN(Lista!N297)&gt;3,LEFT(Lista!N297,1),0),1),0)</f>
        <v>0</v>
      </c>
      <c r="O297" s="63">
        <f>IF(UD_temp!O297&gt;0,TRUNC(IF(LEN(Lista!O297)&gt;3,LEFT(Lista!O297,1),0),1),0)</f>
        <v>0</v>
      </c>
      <c r="P297" s="63">
        <f>IF(UD_temp!P297&gt;0,TRUNC(IF(LEN(Lista!P297)&gt;3,LEFT(Lista!P297,1),0),1),0)</f>
        <v>0</v>
      </c>
      <c r="Q297" s="63">
        <f>IF(UD_temp!Q297&gt;0,TRUNC(IF(LEN(Lista!Q297)&gt;3,LEFT(Lista!Q297,1),0),1),0)</f>
        <v>0</v>
      </c>
      <c r="R297" s="63">
        <f>IF(UD_temp!R297&gt;0,TRUNC(IF(LEN(Lista!R297)&gt;3,LEFT(Lista!R297,1),0),1),0)</f>
        <v>0</v>
      </c>
      <c r="S297" s="63">
        <f>IF(UD_temp!S297&gt;0,TRUNC(IF(LEN(Lista!S297)&gt;3,LEFT(Lista!S297,1),0),1),0)</f>
        <v>0</v>
      </c>
      <c r="T297" s="63">
        <f>IF(UD_temp!T297&gt;0,TRUNC(IF(LEN(Lista!T297)&gt;3,LEFT(Lista!T297,1),0),1),0)</f>
        <v>0</v>
      </c>
      <c r="U297" s="63">
        <f>IF(UD_temp!U297&gt;0,TRUNC(IF(LEN(Lista!U297)&gt;3,LEFT(Lista!U297,1),0),1),0)</f>
        <v>0</v>
      </c>
      <c r="V297" s="63">
        <f>IF(UD_temp!V297&gt;0,TRUNC(IF(LEN(Lista!V297)&gt;3,LEFT(Lista!V297,1),0),1),0)</f>
        <v>0</v>
      </c>
      <c r="W297" s="63">
        <f>IF(UD_temp!W297&gt;0,TRUNC(IF(LEN(Lista!W297)&gt;3,LEFT(Lista!W297,1),0),1),0)</f>
        <v>0</v>
      </c>
      <c r="X297" s="63">
        <f>IF(UD_temp!X297&gt;0,TRUNC(IF(LEN(Lista!X297)&gt;3,LEFT(Lista!X297,1),0),1),0)</f>
        <v>0</v>
      </c>
      <c r="Y297" s="63">
        <f>IF(UD_temp!Y297&gt;0,TRUNC(IF(LEN(Lista!Y297)&gt;3,LEFT(Lista!Y297,1),0),1),0)</f>
        <v>0</v>
      </c>
      <c r="Z297" s="63">
        <f>IF(UD_temp!Z297&gt;0,TRUNC(IF(LEN(Lista!Z297)&gt;3,LEFT(Lista!Z297,1),0),1),0)</f>
        <v>0</v>
      </c>
      <c r="AA297" s="63">
        <f>IF(UD_temp!AA297&gt;0,TRUNC(IF(LEN(Lista!AA297)&gt;3,LEFT(Lista!AA297,1),0),1),0)</f>
        <v>0</v>
      </c>
      <c r="AB297" s="63">
        <f>IF(UD_temp!AB297&gt;0,TRUNC(IF(LEN(Lista!AB297)&gt;3,LEFT(Lista!AB297,1),0),1),0)</f>
        <v>0</v>
      </c>
      <c r="AC297" s="63">
        <f>IF(UD_temp!AC297&gt;0,TRUNC(IF(LEN(Lista!AC297)&gt;3,LEFT(Lista!AC297,1),0),1),0)</f>
        <v>0</v>
      </c>
      <c r="AD297" s="63">
        <f>IF(UD_temp!AD297&gt;0,TRUNC(IF(LEN(Lista!AD297)&gt;3,LEFT(Lista!AD297,1),0),1),0)</f>
        <v>0</v>
      </c>
      <c r="AE297" s="63">
        <f>IF(UD_temp!AE297&gt;0,TRUNC(IF(LEN(Lista!AE297)&gt;3,LEFT(Lista!AE297,1),0),1),0)</f>
        <v>0</v>
      </c>
      <c r="AF297" s="63">
        <f>IF(UD_temp!AF297&gt;0,TRUNC(IF(LEN(Lista!AF297)&gt;3,LEFT(Lista!AF297,1),0),1),0)</f>
        <v>0</v>
      </c>
      <c r="AG297" s="63">
        <f>IF(UD_temp!AG297&gt;0,TRUNC(IF(LEN(Lista!AG297)&gt;3,LEFT(Lista!AG297,1),0),1),0)</f>
        <v>0</v>
      </c>
      <c r="AH297" s="63">
        <f>IF(UD_temp!AH297&gt;0,TRUNC(IF(LEN(Lista!AH297)&gt;3,LEFT(Lista!AH297,1),0),1),0)</f>
        <v>0</v>
      </c>
      <c r="AI297" s="63">
        <f>IF(UD_temp!AI297&gt;0,TRUNC(IF(LEN(Lista!AI297)&gt;3,LEFT(Lista!AI297,1),0),1),0)</f>
        <v>0</v>
      </c>
      <c r="AJ297" s="165">
        <f>SUM(E297:AI299)</f>
        <v>0</v>
      </c>
    </row>
    <row r="298" spans="1:36" ht="13.5" thickBot="1" x14ac:dyDescent="0.25">
      <c r="A298" s="142"/>
      <c r="B298" s="142"/>
      <c r="C298" s="142"/>
      <c r="D298" s="15">
        <v>2</v>
      </c>
      <c r="E298" s="63">
        <f>IF(UD_temp!E298&gt;0,TRUNC(IF(LEN(Lista!E298)&gt;3,LEFT(Lista!E298,1),0),1),0)</f>
        <v>0</v>
      </c>
      <c r="F298" s="63">
        <f>IF(UD_temp!F298&gt;0,TRUNC(IF(LEN(Lista!F298)&gt;3,LEFT(Lista!F298,1),0),1),0)</f>
        <v>0</v>
      </c>
      <c r="G298" s="63">
        <f>IF(UD_temp!G298&gt;0,TRUNC(IF(LEN(Lista!G298)&gt;3,LEFT(Lista!G298,1),0),1),0)</f>
        <v>0</v>
      </c>
      <c r="H298" s="63">
        <f>IF(UD_temp!H298&gt;0,TRUNC(IF(LEN(Lista!H298)&gt;3,LEFT(Lista!H298,1),0),1),0)</f>
        <v>0</v>
      </c>
      <c r="I298" s="63">
        <f>IF(UD_temp!I298&gt;0,TRUNC(IF(LEN(Lista!I298)&gt;3,LEFT(Lista!I298,1),0),1),0)</f>
        <v>0</v>
      </c>
      <c r="J298" s="63">
        <f>IF(UD_temp!J298&gt;0,TRUNC(IF(LEN(Lista!J298)&gt;3,LEFT(Lista!J298,1),0),1),0)</f>
        <v>0</v>
      </c>
      <c r="K298" s="63">
        <f>IF(UD_temp!K298&gt;0,TRUNC(IF(LEN(Lista!K298)&gt;3,LEFT(Lista!K298,1),0),1),0)</f>
        <v>0</v>
      </c>
      <c r="L298" s="63">
        <f>IF(UD_temp!L298&gt;0,TRUNC(IF(LEN(Lista!L298)&gt;3,LEFT(Lista!L298,1),0),1),0)</f>
        <v>0</v>
      </c>
      <c r="M298" s="63">
        <f>IF(UD_temp!M298&gt;0,TRUNC(IF(LEN(Lista!M298)&gt;3,LEFT(Lista!M298,1),0),1),0)</f>
        <v>0</v>
      </c>
      <c r="N298" s="63">
        <f>IF(UD_temp!N298&gt;0,TRUNC(IF(LEN(Lista!N298)&gt;3,LEFT(Lista!N298,1),0),1),0)</f>
        <v>0</v>
      </c>
      <c r="O298" s="63">
        <f>IF(UD_temp!O298&gt;0,TRUNC(IF(LEN(Lista!O298)&gt;3,LEFT(Lista!O298,1),0),1),0)</f>
        <v>0</v>
      </c>
      <c r="P298" s="63">
        <f>IF(UD_temp!P298&gt;0,TRUNC(IF(LEN(Lista!P298)&gt;3,LEFT(Lista!P298,1),0),1),0)</f>
        <v>0</v>
      </c>
      <c r="Q298" s="63">
        <f>IF(UD_temp!Q298&gt;0,TRUNC(IF(LEN(Lista!Q298)&gt;3,LEFT(Lista!Q298,1),0),1),0)</f>
        <v>0</v>
      </c>
      <c r="R298" s="63">
        <f>IF(UD_temp!R298&gt;0,TRUNC(IF(LEN(Lista!R298)&gt;3,LEFT(Lista!R298,1),0),1),0)</f>
        <v>0</v>
      </c>
      <c r="S298" s="63">
        <f>IF(UD_temp!S298&gt;0,TRUNC(IF(LEN(Lista!S298)&gt;3,LEFT(Lista!S298,1),0),1),0)</f>
        <v>0</v>
      </c>
      <c r="T298" s="63">
        <f>IF(UD_temp!T298&gt;0,TRUNC(IF(LEN(Lista!T298)&gt;3,LEFT(Lista!T298,1),0),1),0)</f>
        <v>0</v>
      </c>
      <c r="U298" s="63">
        <f>IF(UD_temp!U298&gt;0,TRUNC(IF(LEN(Lista!U298)&gt;3,LEFT(Lista!U298,1),0),1),0)</f>
        <v>0</v>
      </c>
      <c r="V298" s="63">
        <f>IF(UD_temp!V298&gt;0,TRUNC(IF(LEN(Lista!V298)&gt;3,LEFT(Lista!V298,1),0),1),0)</f>
        <v>0</v>
      </c>
      <c r="W298" s="63">
        <f>IF(UD_temp!W298&gt;0,TRUNC(IF(LEN(Lista!W298)&gt;3,LEFT(Lista!W298,1),0),1),0)</f>
        <v>0</v>
      </c>
      <c r="X298" s="63">
        <f>IF(UD_temp!X298&gt;0,TRUNC(IF(LEN(Lista!X298)&gt;3,LEFT(Lista!X298,1),0),1),0)</f>
        <v>0</v>
      </c>
      <c r="Y298" s="63">
        <f>IF(UD_temp!Y298&gt;0,TRUNC(IF(LEN(Lista!Y298)&gt;3,LEFT(Lista!Y298,1),0),1),0)</f>
        <v>0</v>
      </c>
      <c r="Z298" s="63">
        <f>IF(UD_temp!Z298&gt;0,TRUNC(IF(LEN(Lista!Z298)&gt;3,LEFT(Lista!Z298,1),0),1),0)</f>
        <v>0</v>
      </c>
      <c r="AA298" s="63">
        <f>IF(UD_temp!AA298&gt;0,TRUNC(IF(LEN(Lista!AA298)&gt;3,LEFT(Lista!AA298,1),0),1),0)</f>
        <v>0</v>
      </c>
      <c r="AB298" s="63">
        <f>IF(UD_temp!AB298&gt;0,TRUNC(IF(LEN(Lista!AB298)&gt;3,LEFT(Lista!AB298,1),0),1),0)</f>
        <v>0</v>
      </c>
      <c r="AC298" s="63">
        <f>IF(UD_temp!AC298&gt;0,TRUNC(IF(LEN(Lista!AC298)&gt;3,LEFT(Lista!AC298,1),0),1),0)</f>
        <v>0</v>
      </c>
      <c r="AD298" s="63">
        <f>IF(UD_temp!AD298&gt;0,TRUNC(IF(LEN(Lista!AD298)&gt;3,LEFT(Lista!AD298,1),0),1),0)</f>
        <v>0</v>
      </c>
      <c r="AE298" s="63">
        <f>IF(UD_temp!AE298&gt;0,TRUNC(IF(LEN(Lista!AE298)&gt;3,LEFT(Lista!AE298,1),0),1),0)</f>
        <v>0</v>
      </c>
      <c r="AF298" s="63">
        <f>IF(UD_temp!AF298&gt;0,TRUNC(IF(LEN(Lista!AF298)&gt;3,LEFT(Lista!AF298,1),0),1),0)</f>
        <v>0</v>
      </c>
      <c r="AG298" s="63">
        <f>IF(UD_temp!AG298&gt;0,TRUNC(IF(LEN(Lista!AG298)&gt;3,LEFT(Lista!AG298,1),0),1),0)</f>
        <v>0</v>
      </c>
      <c r="AH298" s="63">
        <f>IF(UD_temp!AH298&gt;0,TRUNC(IF(LEN(Lista!AH298)&gt;3,LEFT(Lista!AH298,1),0),1),0)</f>
        <v>0</v>
      </c>
      <c r="AI298" s="63">
        <f>IF(UD_temp!AI298&gt;0,TRUNC(IF(LEN(Lista!AI298)&gt;3,LEFT(Lista!AI298,1),0),1),0)</f>
        <v>0</v>
      </c>
      <c r="AJ298" s="145"/>
    </row>
    <row r="299" spans="1:36" ht="13.5" thickBot="1" x14ac:dyDescent="0.25">
      <c r="A299" s="142"/>
      <c r="B299" s="142"/>
      <c r="C299" s="142"/>
      <c r="D299" s="15">
        <v>3</v>
      </c>
      <c r="E299" s="63">
        <f>IF(UD_temp!E299&gt;0,TRUNC(IF(LEN(Lista!E299)&gt;3,LEFT(Lista!E299,1),0),1),0)</f>
        <v>0</v>
      </c>
      <c r="F299" s="63">
        <f>IF(UD_temp!F299&gt;0,TRUNC(IF(LEN(Lista!F299)&gt;3,LEFT(Lista!F299,1),0),1),0)</f>
        <v>0</v>
      </c>
      <c r="G299" s="63">
        <f>IF(UD_temp!G299&gt;0,TRUNC(IF(LEN(Lista!G299)&gt;3,LEFT(Lista!G299,1),0),1),0)</f>
        <v>0</v>
      </c>
      <c r="H299" s="63">
        <f>IF(UD_temp!H299&gt;0,TRUNC(IF(LEN(Lista!H299)&gt;3,LEFT(Lista!H299,1),0),1),0)</f>
        <v>0</v>
      </c>
      <c r="I299" s="63">
        <f>IF(UD_temp!I299&gt;0,TRUNC(IF(LEN(Lista!I299)&gt;3,LEFT(Lista!I299,1),0),1),0)</f>
        <v>0</v>
      </c>
      <c r="J299" s="63">
        <f>IF(UD_temp!J299&gt;0,TRUNC(IF(LEN(Lista!J299)&gt;3,LEFT(Lista!J299,1),0),1),0)</f>
        <v>0</v>
      </c>
      <c r="K299" s="63">
        <f>IF(UD_temp!K299&gt;0,TRUNC(IF(LEN(Lista!K299)&gt;3,LEFT(Lista!K299,1),0),1),0)</f>
        <v>0</v>
      </c>
      <c r="L299" s="63">
        <f>IF(UD_temp!L299&gt;0,TRUNC(IF(LEN(Lista!L299)&gt;3,LEFT(Lista!L299,1),0),1),0)</f>
        <v>0</v>
      </c>
      <c r="M299" s="63">
        <f>IF(UD_temp!M299&gt;0,TRUNC(IF(LEN(Lista!M299)&gt;3,LEFT(Lista!M299,1),0),1),0)</f>
        <v>0</v>
      </c>
      <c r="N299" s="63">
        <f>IF(UD_temp!N299&gt;0,TRUNC(IF(LEN(Lista!N299)&gt;3,LEFT(Lista!N299,1),0),1),0)</f>
        <v>0</v>
      </c>
      <c r="O299" s="63">
        <f>IF(UD_temp!O299&gt;0,TRUNC(IF(LEN(Lista!O299)&gt;3,LEFT(Lista!O299,1),0),1),0)</f>
        <v>0</v>
      </c>
      <c r="P299" s="63">
        <f>IF(UD_temp!P299&gt;0,TRUNC(IF(LEN(Lista!P299)&gt;3,LEFT(Lista!P299,1),0),1),0)</f>
        <v>0</v>
      </c>
      <c r="Q299" s="63">
        <f>IF(UD_temp!Q299&gt;0,TRUNC(IF(LEN(Lista!Q299)&gt;3,LEFT(Lista!Q299,1),0),1),0)</f>
        <v>0</v>
      </c>
      <c r="R299" s="63">
        <f>IF(UD_temp!R299&gt;0,TRUNC(IF(LEN(Lista!R299)&gt;3,LEFT(Lista!R299,1),0),1),0)</f>
        <v>0</v>
      </c>
      <c r="S299" s="63">
        <f>IF(UD_temp!S299&gt;0,TRUNC(IF(LEN(Lista!S299)&gt;3,LEFT(Lista!S299,1),0),1),0)</f>
        <v>0</v>
      </c>
      <c r="T299" s="63">
        <f>IF(UD_temp!T299&gt;0,TRUNC(IF(LEN(Lista!T299)&gt;3,LEFT(Lista!T299,1),0),1),0)</f>
        <v>0</v>
      </c>
      <c r="U299" s="63">
        <f>IF(UD_temp!U299&gt;0,TRUNC(IF(LEN(Lista!U299)&gt;3,LEFT(Lista!U299,1),0),1),0)</f>
        <v>0</v>
      </c>
      <c r="V299" s="63">
        <f>IF(UD_temp!V299&gt;0,TRUNC(IF(LEN(Lista!V299)&gt;3,LEFT(Lista!V299,1),0),1),0)</f>
        <v>0</v>
      </c>
      <c r="W299" s="63">
        <f>IF(UD_temp!W299&gt;0,TRUNC(IF(LEN(Lista!W299)&gt;3,LEFT(Lista!W299,1),0),1),0)</f>
        <v>0</v>
      </c>
      <c r="X299" s="63">
        <f>IF(UD_temp!X299&gt;0,TRUNC(IF(LEN(Lista!X299)&gt;3,LEFT(Lista!X299,1),0),1),0)</f>
        <v>0</v>
      </c>
      <c r="Y299" s="63">
        <f>IF(UD_temp!Y299&gt;0,TRUNC(IF(LEN(Lista!Y299)&gt;3,LEFT(Lista!Y299,1),0),1),0)</f>
        <v>0</v>
      </c>
      <c r="Z299" s="63">
        <f>IF(UD_temp!Z299&gt;0,TRUNC(IF(LEN(Lista!Z299)&gt;3,LEFT(Lista!Z299,1),0),1),0)</f>
        <v>0</v>
      </c>
      <c r="AA299" s="63">
        <f>IF(UD_temp!AA299&gt;0,TRUNC(IF(LEN(Lista!AA299)&gt;3,LEFT(Lista!AA299,1),0),1),0)</f>
        <v>0</v>
      </c>
      <c r="AB299" s="63">
        <f>IF(UD_temp!AB299&gt;0,TRUNC(IF(LEN(Lista!AB299)&gt;3,LEFT(Lista!AB299,1),0),1),0)</f>
        <v>0</v>
      </c>
      <c r="AC299" s="63">
        <f>IF(UD_temp!AC299&gt;0,TRUNC(IF(LEN(Lista!AC299)&gt;3,LEFT(Lista!AC299,1),0),1),0)</f>
        <v>0</v>
      </c>
      <c r="AD299" s="63">
        <f>IF(UD_temp!AD299&gt;0,TRUNC(IF(LEN(Lista!AD299)&gt;3,LEFT(Lista!AD299,1),0),1),0)</f>
        <v>0</v>
      </c>
      <c r="AE299" s="63">
        <f>IF(UD_temp!AE299&gt;0,TRUNC(IF(LEN(Lista!AE299)&gt;3,LEFT(Lista!AE299,1),0),1),0)</f>
        <v>0</v>
      </c>
      <c r="AF299" s="63">
        <f>IF(UD_temp!AF299&gt;0,TRUNC(IF(LEN(Lista!AF299)&gt;3,LEFT(Lista!AF299,1),0),1),0)</f>
        <v>0</v>
      </c>
      <c r="AG299" s="63">
        <f>IF(UD_temp!AG299&gt;0,TRUNC(IF(LEN(Lista!AG299)&gt;3,LEFT(Lista!AG299,1),0),1),0)</f>
        <v>0</v>
      </c>
      <c r="AH299" s="63">
        <f>IF(UD_temp!AH299&gt;0,TRUNC(IF(LEN(Lista!AH299)&gt;3,LEFT(Lista!AH299,1),0),1),0)</f>
        <v>0</v>
      </c>
      <c r="AI299" s="63">
        <f>IF(UD_temp!AI299&gt;0,TRUNC(IF(LEN(Lista!AI299)&gt;3,LEFT(Lista!AI299,1),0),1),0)</f>
        <v>0</v>
      </c>
      <c r="AJ299" s="166"/>
    </row>
    <row r="300" spans="1:36" ht="13.5" thickBot="1" x14ac:dyDescent="0.25">
      <c r="A300" s="164">
        <f>Lista!A300</f>
        <v>2</v>
      </c>
      <c r="B300" s="164">
        <f>Lista!B300</f>
        <v>1155</v>
      </c>
      <c r="C300" s="164" t="str">
        <f>Lista!C300</f>
        <v>Nowak Paweł</v>
      </c>
      <c r="D300" s="15">
        <v>1</v>
      </c>
      <c r="E300" s="63">
        <f>IF(UD_temp!E300&gt;0,TRUNC(IF(LEN(Lista!E300)&gt;3,LEFT(Lista!E300,1),0),1),0)</f>
        <v>0</v>
      </c>
      <c r="F300" s="63">
        <f>IF(UD_temp!F300&gt;0,TRUNC(IF(LEN(Lista!F300)&gt;3,LEFT(Lista!F300,1),0),1),0)</f>
        <v>0</v>
      </c>
      <c r="G300" s="63">
        <f>IF(UD_temp!G300&gt;0,TRUNC(IF(LEN(Lista!G300)&gt;3,LEFT(Lista!G300,1),0),1),0)</f>
        <v>0</v>
      </c>
      <c r="H300" s="63">
        <f>IF(UD_temp!H300&gt;0,TRUNC(IF(LEN(Lista!H300)&gt;3,LEFT(Lista!H300,1),0),1),0)</f>
        <v>0</v>
      </c>
      <c r="I300" s="63">
        <f>IF(UD_temp!I300&gt;0,TRUNC(IF(LEN(Lista!I300)&gt;3,LEFT(Lista!I300,1),0),1),0)</f>
        <v>0</v>
      </c>
      <c r="J300" s="63">
        <f>IF(UD_temp!J300&gt;0,TRUNC(IF(LEN(Lista!J300)&gt;3,LEFT(Lista!J300,1),0),1),0)</f>
        <v>0</v>
      </c>
      <c r="K300" s="63">
        <f>IF(UD_temp!K300&gt;0,TRUNC(IF(LEN(Lista!K300)&gt;3,LEFT(Lista!K300,1),0),1),0)</f>
        <v>0</v>
      </c>
      <c r="L300" s="63">
        <f>IF(UD_temp!L300&gt;0,TRUNC(IF(LEN(Lista!L300)&gt;3,LEFT(Lista!L300,1),0),1),0)</f>
        <v>0</v>
      </c>
      <c r="M300" s="63">
        <f>IF(UD_temp!M300&gt;0,TRUNC(IF(LEN(Lista!M300)&gt;3,LEFT(Lista!M300,1),0),1),0)</f>
        <v>0</v>
      </c>
      <c r="N300" s="63">
        <f>IF(UD_temp!N300&gt;0,TRUNC(IF(LEN(Lista!N300)&gt;3,LEFT(Lista!N300,1),0),1),0)</f>
        <v>0</v>
      </c>
      <c r="O300" s="63">
        <f>IF(UD_temp!O300&gt;0,TRUNC(IF(LEN(Lista!O300)&gt;3,LEFT(Lista!O300,1),0),1),0)</f>
        <v>0</v>
      </c>
      <c r="P300" s="63">
        <f>IF(UD_temp!P300&gt;0,TRUNC(IF(LEN(Lista!P300)&gt;3,LEFT(Lista!P300,1),0),1),0)</f>
        <v>0</v>
      </c>
      <c r="Q300" s="63">
        <f>IF(UD_temp!Q300&gt;0,TRUNC(IF(LEN(Lista!Q300)&gt;3,LEFT(Lista!Q300,1),0),1),0)</f>
        <v>0</v>
      </c>
      <c r="R300" s="63">
        <f>IF(UD_temp!R300&gt;0,TRUNC(IF(LEN(Lista!R300)&gt;3,LEFT(Lista!R300,1),0),1),0)</f>
        <v>0</v>
      </c>
      <c r="S300" s="63">
        <f>IF(UD_temp!S300&gt;0,TRUNC(IF(LEN(Lista!S300)&gt;3,LEFT(Lista!S300,1),0),1),0)</f>
        <v>0</v>
      </c>
      <c r="T300" s="63">
        <f>IF(UD_temp!T300&gt;0,TRUNC(IF(LEN(Lista!T300)&gt;3,LEFT(Lista!T300,1),0),1),0)</f>
        <v>0</v>
      </c>
      <c r="U300" s="63">
        <f>IF(UD_temp!U300&gt;0,TRUNC(IF(LEN(Lista!U300)&gt;3,LEFT(Lista!U300,1),0),1),0)</f>
        <v>0</v>
      </c>
      <c r="V300" s="63">
        <f>IF(UD_temp!V300&gt;0,TRUNC(IF(LEN(Lista!V300)&gt;3,LEFT(Lista!V300,1),0),1),0)</f>
        <v>0</v>
      </c>
      <c r="W300" s="63">
        <f>IF(UD_temp!W300&gt;0,TRUNC(IF(LEN(Lista!W300)&gt;3,LEFT(Lista!W300,1),0),1),0)</f>
        <v>0</v>
      </c>
      <c r="X300" s="63">
        <f>IF(UD_temp!X300&gt;0,TRUNC(IF(LEN(Lista!X300)&gt;3,LEFT(Lista!X300,1),0),1),0)</f>
        <v>0</v>
      </c>
      <c r="Y300" s="63">
        <f>IF(UD_temp!Y300&gt;0,TRUNC(IF(LEN(Lista!Y300)&gt;3,LEFT(Lista!Y300,1),0),1),0)</f>
        <v>0</v>
      </c>
      <c r="Z300" s="63">
        <f>IF(UD_temp!Z300&gt;0,TRUNC(IF(LEN(Lista!Z300)&gt;3,LEFT(Lista!Z300,1),0),1),0)</f>
        <v>0</v>
      </c>
      <c r="AA300" s="63">
        <f>IF(UD_temp!AA300&gt;0,TRUNC(IF(LEN(Lista!AA300)&gt;3,LEFT(Lista!AA300,1),0),1),0)</f>
        <v>0</v>
      </c>
      <c r="AB300" s="63">
        <f>IF(UD_temp!AB300&gt;0,TRUNC(IF(LEN(Lista!AB300)&gt;3,LEFT(Lista!AB300,1),0),1),0)</f>
        <v>0</v>
      </c>
      <c r="AC300" s="63">
        <f>IF(UD_temp!AC300&gt;0,TRUNC(IF(LEN(Lista!AC300)&gt;3,LEFT(Lista!AC300,1),0),1),0)</f>
        <v>0</v>
      </c>
      <c r="AD300" s="63">
        <f>IF(UD_temp!AD300&gt;0,TRUNC(IF(LEN(Lista!AD300)&gt;3,LEFT(Lista!AD300,1),0),1),0)</f>
        <v>0</v>
      </c>
      <c r="AE300" s="63">
        <f>IF(UD_temp!AE300&gt;0,TRUNC(IF(LEN(Lista!AE300)&gt;3,LEFT(Lista!AE300,1),0),1),0)</f>
        <v>0</v>
      </c>
      <c r="AF300" s="63">
        <f>IF(UD_temp!AF300&gt;0,TRUNC(IF(LEN(Lista!AF300)&gt;3,LEFT(Lista!AF300,1),0),1),0)</f>
        <v>0</v>
      </c>
      <c r="AG300" s="63">
        <f>IF(UD_temp!AG300&gt;0,TRUNC(IF(LEN(Lista!AG300)&gt;3,LEFT(Lista!AG300,1),0),1),0)</f>
        <v>0</v>
      </c>
      <c r="AH300" s="63">
        <f>IF(UD_temp!AH300&gt;0,TRUNC(IF(LEN(Lista!AH300)&gt;3,LEFT(Lista!AH300,1),0),1),0)</f>
        <v>0</v>
      </c>
      <c r="AI300" s="63">
        <f>IF(UD_temp!AI300&gt;0,TRUNC(IF(LEN(Lista!AI300)&gt;3,LEFT(Lista!AI300,1),0),1),0)</f>
        <v>0</v>
      </c>
      <c r="AJ300" s="165">
        <f t="shared" ref="AJ300" si="61">SUM(E300:AI302)</f>
        <v>0</v>
      </c>
    </row>
    <row r="301" spans="1:36" ht="13.5" thickBot="1" x14ac:dyDescent="0.25">
      <c r="A301" s="142"/>
      <c r="B301" s="142"/>
      <c r="C301" s="142"/>
      <c r="D301" s="15">
        <v>2</v>
      </c>
      <c r="E301" s="63">
        <f>IF(UD_temp!E301&gt;0,TRUNC(IF(LEN(Lista!E301)&gt;3,LEFT(Lista!E301,1),0),1),0)</f>
        <v>0</v>
      </c>
      <c r="F301" s="63">
        <f>IF(UD_temp!F301&gt;0,TRUNC(IF(LEN(Lista!F301)&gt;3,LEFT(Lista!F301,1),0),1),0)</f>
        <v>0</v>
      </c>
      <c r="G301" s="63">
        <f>IF(UD_temp!G301&gt;0,TRUNC(IF(LEN(Lista!G301)&gt;3,LEFT(Lista!G301,1),0),1),0)</f>
        <v>0</v>
      </c>
      <c r="H301" s="63">
        <f>IF(UD_temp!H301&gt;0,TRUNC(IF(LEN(Lista!H301)&gt;3,LEFT(Lista!H301,1),0),1),0)</f>
        <v>0</v>
      </c>
      <c r="I301" s="63">
        <f>IF(UD_temp!I301&gt;0,TRUNC(IF(LEN(Lista!I301)&gt;3,LEFT(Lista!I301,1),0),1),0)</f>
        <v>0</v>
      </c>
      <c r="J301" s="63">
        <f>IF(UD_temp!J301&gt;0,TRUNC(IF(LEN(Lista!J301)&gt;3,LEFT(Lista!J301,1),0),1),0)</f>
        <v>0</v>
      </c>
      <c r="K301" s="63">
        <f>IF(UD_temp!K301&gt;0,TRUNC(IF(LEN(Lista!K301)&gt;3,LEFT(Lista!K301,1),0),1),0)</f>
        <v>0</v>
      </c>
      <c r="L301" s="63">
        <f>IF(UD_temp!L301&gt;0,TRUNC(IF(LEN(Lista!L301)&gt;3,LEFT(Lista!L301,1),0),1),0)</f>
        <v>0</v>
      </c>
      <c r="M301" s="63">
        <f>IF(UD_temp!M301&gt;0,TRUNC(IF(LEN(Lista!M301)&gt;3,LEFT(Lista!M301,1),0),1),0)</f>
        <v>0</v>
      </c>
      <c r="N301" s="63">
        <f>IF(UD_temp!N301&gt;0,TRUNC(IF(LEN(Lista!N301)&gt;3,LEFT(Lista!N301,1),0),1),0)</f>
        <v>0</v>
      </c>
      <c r="O301" s="63">
        <f>IF(UD_temp!O301&gt;0,TRUNC(IF(LEN(Lista!O301)&gt;3,LEFT(Lista!O301,1),0),1),0)</f>
        <v>0</v>
      </c>
      <c r="P301" s="63">
        <f>IF(UD_temp!P301&gt;0,TRUNC(IF(LEN(Lista!P301)&gt;3,LEFT(Lista!P301,1),0),1),0)</f>
        <v>0</v>
      </c>
      <c r="Q301" s="63">
        <f>IF(UD_temp!Q301&gt;0,TRUNC(IF(LEN(Lista!Q301)&gt;3,LEFT(Lista!Q301,1),0),1),0)</f>
        <v>0</v>
      </c>
      <c r="R301" s="63">
        <f>IF(UD_temp!R301&gt;0,TRUNC(IF(LEN(Lista!R301)&gt;3,LEFT(Lista!R301,1),0),1),0)</f>
        <v>0</v>
      </c>
      <c r="S301" s="63">
        <f>IF(UD_temp!S301&gt;0,TRUNC(IF(LEN(Lista!S301)&gt;3,LEFT(Lista!S301,1),0),1),0)</f>
        <v>0</v>
      </c>
      <c r="T301" s="63">
        <f>IF(UD_temp!T301&gt;0,TRUNC(IF(LEN(Lista!T301)&gt;3,LEFT(Lista!T301,1),0),1),0)</f>
        <v>0</v>
      </c>
      <c r="U301" s="63">
        <f>IF(UD_temp!U301&gt;0,TRUNC(IF(LEN(Lista!U301)&gt;3,LEFT(Lista!U301,1),0),1),0)</f>
        <v>0</v>
      </c>
      <c r="V301" s="63">
        <f>IF(UD_temp!V301&gt;0,TRUNC(IF(LEN(Lista!V301)&gt;3,LEFT(Lista!V301,1),0),1),0)</f>
        <v>0</v>
      </c>
      <c r="W301" s="63">
        <f>IF(UD_temp!W301&gt;0,TRUNC(IF(LEN(Lista!W301)&gt;3,LEFT(Lista!W301,1),0),1),0)</f>
        <v>0</v>
      </c>
      <c r="X301" s="63">
        <f>IF(UD_temp!X301&gt;0,TRUNC(IF(LEN(Lista!X301)&gt;3,LEFT(Lista!X301,1),0),1),0)</f>
        <v>0</v>
      </c>
      <c r="Y301" s="63">
        <f>IF(UD_temp!Y301&gt;0,TRUNC(IF(LEN(Lista!Y301)&gt;3,LEFT(Lista!Y301,1),0),1),0)</f>
        <v>0</v>
      </c>
      <c r="Z301" s="63">
        <f>IF(UD_temp!Z301&gt;0,TRUNC(IF(LEN(Lista!Z301)&gt;3,LEFT(Lista!Z301,1),0),1),0)</f>
        <v>0</v>
      </c>
      <c r="AA301" s="63">
        <f>IF(UD_temp!AA301&gt;0,TRUNC(IF(LEN(Lista!AA301)&gt;3,LEFT(Lista!AA301,1),0),1),0)</f>
        <v>0</v>
      </c>
      <c r="AB301" s="63">
        <f>IF(UD_temp!AB301&gt;0,TRUNC(IF(LEN(Lista!AB301)&gt;3,LEFT(Lista!AB301,1),0),1),0)</f>
        <v>0</v>
      </c>
      <c r="AC301" s="63">
        <f>IF(UD_temp!AC301&gt;0,TRUNC(IF(LEN(Lista!AC301)&gt;3,LEFT(Lista!AC301,1),0),1),0)</f>
        <v>0</v>
      </c>
      <c r="AD301" s="63">
        <f>IF(UD_temp!AD301&gt;0,TRUNC(IF(LEN(Lista!AD301)&gt;3,LEFT(Lista!AD301,1),0),1),0)</f>
        <v>0</v>
      </c>
      <c r="AE301" s="63">
        <f>IF(UD_temp!AE301&gt;0,TRUNC(IF(LEN(Lista!AE301)&gt;3,LEFT(Lista!AE301,1),0),1),0)</f>
        <v>0</v>
      </c>
      <c r="AF301" s="63">
        <f>IF(UD_temp!AF301&gt;0,TRUNC(IF(LEN(Lista!AF301)&gt;3,LEFT(Lista!AF301,1),0),1),0)</f>
        <v>0</v>
      </c>
      <c r="AG301" s="63">
        <f>IF(UD_temp!AG301&gt;0,TRUNC(IF(LEN(Lista!AG301)&gt;3,LEFT(Lista!AG301,1),0),1),0)</f>
        <v>0</v>
      </c>
      <c r="AH301" s="63">
        <f>IF(UD_temp!AH301&gt;0,TRUNC(IF(LEN(Lista!AH301)&gt;3,LEFT(Lista!AH301,1),0),1),0)</f>
        <v>0</v>
      </c>
      <c r="AI301" s="63">
        <f>IF(UD_temp!AI301&gt;0,TRUNC(IF(LEN(Lista!AI301)&gt;3,LEFT(Lista!AI301,1),0),1),0)</f>
        <v>0</v>
      </c>
      <c r="AJ301" s="145"/>
    </row>
    <row r="302" spans="1:36" ht="13.5" thickBot="1" x14ac:dyDescent="0.25">
      <c r="A302" s="142"/>
      <c r="B302" s="142"/>
      <c r="C302" s="142"/>
      <c r="D302" s="15">
        <v>3</v>
      </c>
      <c r="E302" s="63">
        <f>IF(UD_temp!E302&gt;0,TRUNC(IF(LEN(Lista!E302)&gt;3,LEFT(Lista!E302,1),0),1),0)</f>
        <v>0</v>
      </c>
      <c r="F302" s="63">
        <f>IF(UD_temp!F302&gt;0,TRUNC(IF(LEN(Lista!F302)&gt;3,LEFT(Lista!F302,1),0),1),0)</f>
        <v>0</v>
      </c>
      <c r="G302" s="63">
        <f>IF(UD_temp!G302&gt;0,TRUNC(IF(LEN(Lista!G302)&gt;3,LEFT(Lista!G302,1),0),1),0)</f>
        <v>0</v>
      </c>
      <c r="H302" s="63">
        <f>IF(UD_temp!H302&gt;0,TRUNC(IF(LEN(Lista!H302)&gt;3,LEFT(Lista!H302,1),0),1),0)</f>
        <v>0</v>
      </c>
      <c r="I302" s="63">
        <f>IF(UD_temp!I302&gt;0,TRUNC(IF(LEN(Lista!I302)&gt;3,LEFT(Lista!I302,1),0),1),0)</f>
        <v>0</v>
      </c>
      <c r="J302" s="63">
        <f>IF(UD_temp!J302&gt;0,TRUNC(IF(LEN(Lista!J302)&gt;3,LEFT(Lista!J302,1),0),1),0)</f>
        <v>0</v>
      </c>
      <c r="K302" s="63">
        <f>IF(UD_temp!K302&gt;0,TRUNC(IF(LEN(Lista!K302)&gt;3,LEFT(Lista!K302,1),0),1),0)</f>
        <v>0</v>
      </c>
      <c r="L302" s="63">
        <f>IF(UD_temp!L302&gt;0,TRUNC(IF(LEN(Lista!L302)&gt;3,LEFT(Lista!L302,1),0),1),0)</f>
        <v>0</v>
      </c>
      <c r="M302" s="63">
        <f>IF(UD_temp!M302&gt;0,TRUNC(IF(LEN(Lista!M302)&gt;3,LEFT(Lista!M302,1),0),1),0)</f>
        <v>0</v>
      </c>
      <c r="N302" s="63">
        <f>IF(UD_temp!N302&gt;0,TRUNC(IF(LEN(Lista!N302)&gt;3,LEFT(Lista!N302,1),0),1),0)</f>
        <v>0</v>
      </c>
      <c r="O302" s="63">
        <f>IF(UD_temp!O302&gt;0,TRUNC(IF(LEN(Lista!O302)&gt;3,LEFT(Lista!O302,1),0),1),0)</f>
        <v>0</v>
      </c>
      <c r="P302" s="63">
        <f>IF(UD_temp!P302&gt;0,TRUNC(IF(LEN(Lista!P302)&gt;3,LEFT(Lista!P302,1),0),1),0)</f>
        <v>0</v>
      </c>
      <c r="Q302" s="63">
        <f>IF(UD_temp!Q302&gt;0,TRUNC(IF(LEN(Lista!Q302)&gt;3,LEFT(Lista!Q302,1),0),1),0)</f>
        <v>0</v>
      </c>
      <c r="R302" s="63">
        <f>IF(UD_temp!R302&gt;0,TRUNC(IF(LEN(Lista!R302)&gt;3,LEFT(Lista!R302,1),0),1),0)</f>
        <v>0</v>
      </c>
      <c r="S302" s="63">
        <f>IF(UD_temp!S302&gt;0,TRUNC(IF(LEN(Lista!S302)&gt;3,LEFT(Lista!S302,1),0),1),0)</f>
        <v>0</v>
      </c>
      <c r="T302" s="63">
        <f>IF(UD_temp!T302&gt;0,TRUNC(IF(LEN(Lista!T302)&gt;3,LEFT(Lista!T302,1),0),1),0)</f>
        <v>0</v>
      </c>
      <c r="U302" s="63">
        <f>IF(UD_temp!U302&gt;0,TRUNC(IF(LEN(Lista!U302)&gt;3,LEFT(Lista!U302,1),0),1),0)</f>
        <v>0</v>
      </c>
      <c r="V302" s="63">
        <f>IF(UD_temp!V302&gt;0,TRUNC(IF(LEN(Lista!V302)&gt;3,LEFT(Lista!V302,1),0),1),0)</f>
        <v>0</v>
      </c>
      <c r="W302" s="63">
        <f>IF(UD_temp!W302&gt;0,TRUNC(IF(LEN(Lista!W302)&gt;3,LEFT(Lista!W302,1),0),1),0)</f>
        <v>0</v>
      </c>
      <c r="X302" s="63">
        <f>IF(UD_temp!X302&gt;0,TRUNC(IF(LEN(Lista!X302)&gt;3,LEFT(Lista!X302,1),0),1),0)</f>
        <v>0</v>
      </c>
      <c r="Y302" s="63">
        <f>IF(UD_temp!Y302&gt;0,TRUNC(IF(LEN(Lista!Y302)&gt;3,LEFT(Lista!Y302,1),0),1),0)</f>
        <v>0</v>
      </c>
      <c r="Z302" s="63">
        <f>IF(UD_temp!Z302&gt;0,TRUNC(IF(LEN(Lista!Z302)&gt;3,LEFT(Lista!Z302,1),0),1),0)</f>
        <v>0</v>
      </c>
      <c r="AA302" s="63">
        <f>IF(UD_temp!AA302&gt;0,TRUNC(IF(LEN(Lista!AA302)&gt;3,LEFT(Lista!AA302,1),0),1),0)</f>
        <v>0</v>
      </c>
      <c r="AB302" s="63">
        <f>IF(UD_temp!AB302&gt;0,TRUNC(IF(LEN(Lista!AB302)&gt;3,LEFT(Lista!AB302,1),0),1),0)</f>
        <v>0</v>
      </c>
      <c r="AC302" s="63">
        <f>IF(UD_temp!AC302&gt;0,TRUNC(IF(LEN(Lista!AC302)&gt;3,LEFT(Lista!AC302,1),0),1),0)</f>
        <v>0</v>
      </c>
      <c r="AD302" s="63">
        <f>IF(UD_temp!AD302&gt;0,TRUNC(IF(LEN(Lista!AD302)&gt;3,LEFT(Lista!AD302,1),0),1),0)</f>
        <v>0</v>
      </c>
      <c r="AE302" s="63">
        <f>IF(UD_temp!AE302&gt;0,TRUNC(IF(LEN(Lista!AE302)&gt;3,LEFT(Lista!AE302,1),0),1),0)</f>
        <v>0</v>
      </c>
      <c r="AF302" s="63">
        <f>IF(UD_temp!AF302&gt;0,TRUNC(IF(LEN(Lista!AF302)&gt;3,LEFT(Lista!AF302,1),0),1),0)</f>
        <v>0</v>
      </c>
      <c r="AG302" s="63">
        <f>IF(UD_temp!AG302&gt;0,TRUNC(IF(LEN(Lista!AG302)&gt;3,LEFT(Lista!AG302,1),0),1),0)</f>
        <v>0</v>
      </c>
      <c r="AH302" s="63">
        <f>IF(UD_temp!AH302&gt;0,TRUNC(IF(LEN(Lista!AH302)&gt;3,LEFT(Lista!AH302,1),0),1),0)</f>
        <v>0</v>
      </c>
      <c r="AI302" s="63">
        <f>IF(UD_temp!AI302&gt;0,TRUNC(IF(LEN(Lista!AI302)&gt;3,LEFT(Lista!AI302,1),0),1),0)</f>
        <v>0</v>
      </c>
      <c r="AJ302" s="166"/>
    </row>
    <row r="303" spans="1:36" ht="13.5" thickBot="1" x14ac:dyDescent="0.25">
      <c r="A303" s="164">
        <f>Lista!A303</f>
        <v>3</v>
      </c>
      <c r="B303" s="164">
        <f>Lista!B303</f>
        <v>0</v>
      </c>
      <c r="C303" s="164">
        <f>Lista!C303</f>
        <v>0</v>
      </c>
      <c r="D303" s="15"/>
      <c r="E303" s="63">
        <f>IF(UD_temp!E303&gt;0,TRUNC(IF(LEN(Lista!E303)&gt;3,LEFT(Lista!E303,1),0),1),0)</f>
        <v>0</v>
      </c>
      <c r="F303" s="63">
        <f>IF(UD_temp!F303&gt;0,TRUNC(IF(LEN(Lista!F303)&gt;3,LEFT(Lista!F303,1),0),1),0)</f>
        <v>0</v>
      </c>
      <c r="G303" s="63">
        <f>IF(UD_temp!G303&gt;0,TRUNC(IF(LEN(Lista!G303)&gt;3,LEFT(Lista!G303,1),0),1),0)</f>
        <v>0</v>
      </c>
      <c r="H303" s="63">
        <f>IF(UD_temp!H303&gt;0,TRUNC(IF(LEN(Lista!H303)&gt;3,LEFT(Lista!H303,1),0),1),0)</f>
        <v>0</v>
      </c>
      <c r="I303" s="63">
        <f>IF(UD_temp!I303&gt;0,TRUNC(IF(LEN(Lista!I303)&gt;3,LEFT(Lista!I303,1),0),1),0)</f>
        <v>0</v>
      </c>
      <c r="J303" s="63">
        <f>IF(UD_temp!J303&gt;0,TRUNC(IF(LEN(Lista!J303)&gt;3,LEFT(Lista!J303,1),0),1),0)</f>
        <v>0</v>
      </c>
      <c r="K303" s="63">
        <f>IF(UD_temp!K303&gt;0,TRUNC(IF(LEN(Lista!K303)&gt;3,LEFT(Lista!K303,1),0),1),0)</f>
        <v>0</v>
      </c>
      <c r="L303" s="63">
        <f>IF(UD_temp!L303&gt;0,TRUNC(IF(LEN(Lista!L303)&gt;3,LEFT(Lista!L303,1),0),1),0)</f>
        <v>0</v>
      </c>
      <c r="M303" s="63">
        <f>IF(UD_temp!M303&gt;0,TRUNC(IF(LEN(Lista!M303)&gt;3,LEFT(Lista!M303,1),0),1),0)</f>
        <v>0</v>
      </c>
      <c r="N303" s="63">
        <f>IF(UD_temp!N303&gt;0,TRUNC(IF(LEN(Lista!N303)&gt;3,LEFT(Lista!N303,1),0),1),0)</f>
        <v>0</v>
      </c>
      <c r="O303" s="63">
        <f>IF(UD_temp!O303&gt;0,TRUNC(IF(LEN(Lista!O303)&gt;3,LEFT(Lista!O303,1),0),1),0)</f>
        <v>0</v>
      </c>
      <c r="P303" s="63">
        <f>IF(UD_temp!P303&gt;0,TRUNC(IF(LEN(Lista!P303)&gt;3,LEFT(Lista!P303,1),0),1),0)</f>
        <v>0</v>
      </c>
      <c r="Q303" s="63">
        <f>IF(UD_temp!Q303&gt;0,TRUNC(IF(LEN(Lista!Q303)&gt;3,LEFT(Lista!Q303,1),0),1),0)</f>
        <v>0</v>
      </c>
      <c r="R303" s="63">
        <f>IF(UD_temp!R303&gt;0,TRUNC(IF(LEN(Lista!R303)&gt;3,LEFT(Lista!R303,1),0),1),0)</f>
        <v>0</v>
      </c>
      <c r="S303" s="63">
        <f>IF(UD_temp!S303&gt;0,TRUNC(IF(LEN(Lista!S303)&gt;3,LEFT(Lista!S303,1),0),1),0)</f>
        <v>0</v>
      </c>
      <c r="T303" s="63">
        <f>IF(UD_temp!T303&gt;0,TRUNC(IF(LEN(Lista!T303)&gt;3,LEFT(Lista!T303,1),0),1),0)</f>
        <v>0</v>
      </c>
      <c r="U303" s="63">
        <f>IF(UD_temp!U303&gt;0,TRUNC(IF(LEN(Lista!U303)&gt;3,LEFT(Lista!U303,1),0),1),0)</f>
        <v>0</v>
      </c>
      <c r="V303" s="63">
        <f>IF(UD_temp!V303&gt;0,TRUNC(IF(LEN(Lista!V303)&gt;3,LEFT(Lista!V303,1),0),1),0)</f>
        <v>0</v>
      </c>
      <c r="W303" s="63">
        <f>IF(UD_temp!W303&gt;0,TRUNC(IF(LEN(Lista!W303)&gt;3,LEFT(Lista!W303,1),0),1),0)</f>
        <v>0</v>
      </c>
      <c r="X303" s="63">
        <f>IF(UD_temp!X303&gt;0,TRUNC(IF(LEN(Lista!X303)&gt;3,LEFT(Lista!X303,1),0),1),0)</f>
        <v>0</v>
      </c>
      <c r="Y303" s="63">
        <f>IF(UD_temp!Y303&gt;0,TRUNC(IF(LEN(Lista!Y303)&gt;3,LEFT(Lista!Y303,1),0),1),0)</f>
        <v>0</v>
      </c>
      <c r="Z303" s="63">
        <f>IF(UD_temp!Z303&gt;0,TRUNC(IF(LEN(Lista!Z303)&gt;3,LEFT(Lista!Z303,1),0),1),0)</f>
        <v>0</v>
      </c>
      <c r="AA303" s="63">
        <f>IF(UD_temp!AA303&gt;0,TRUNC(IF(LEN(Lista!AA303)&gt;3,LEFT(Lista!AA303,1),0),1),0)</f>
        <v>0</v>
      </c>
      <c r="AB303" s="63">
        <f>IF(UD_temp!AB303&gt;0,TRUNC(IF(LEN(Lista!AB303)&gt;3,LEFT(Lista!AB303,1),0),1),0)</f>
        <v>0</v>
      </c>
      <c r="AC303" s="63">
        <f>IF(UD_temp!AC303&gt;0,TRUNC(IF(LEN(Lista!AC303)&gt;3,LEFT(Lista!AC303,1),0),1),0)</f>
        <v>0</v>
      </c>
      <c r="AD303" s="63">
        <f>IF(UD_temp!AD303&gt;0,TRUNC(IF(LEN(Lista!AD303)&gt;3,LEFT(Lista!AD303,1),0),1),0)</f>
        <v>0</v>
      </c>
      <c r="AE303" s="63">
        <f>IF(UD_temp!AE303&gt;0,TRUNC(IF(LEN(Lista!AE303)&gt;3,LEFT(Lista!AE303,1),0),1),0)</f>
        <v>0</v>
      </c>
      <c r="AF303" s="63">
        <f>IF(UD_temp!AF303&gt;0,TRUNC(IF(LEN(Lista!AF303)&gt;3,LEFT(Lista!AF303,1),0),1),0)</f>
        <v>0</v>
      </c>
      <c r="AG303" s="63">
        <f>IF(UD_temp!AG303&gt;0,TRUNC(IF(LEN(Lista!AG303)&gt;3,LEFT(Lista!AG303,1),0),1),0)</f>
        <v>0</v>
      </c>
      <c r="AH303" s="63">
        <f>IF(UD_temp!AH303&gt;0,TRUNC(IF(LEN(Lista!AH303)&gt;3,LEFT(Lista!AH303,1),0),1),0)</f>
        <v>0</v>
      </c>
      <c r="AI303" s="63">
        <f>IF(UD_temp!AI303&gt;0,TRUNC(IF(LEN(Lista!AI303)&gt;3,LEFT(Lista!AI303,1),0),1),0)</f>
        <v>0</v>
      </c>
      <c r="AJ303" s="165">
        <f t="shared" ref="AJ303:AJ306" si="62">SUM(E303:AI305)</f>
        <v>0</v>
      </c>
    </row>
    <row r="304" spans="1:36" ht="13.5" thickBot="1" x14ac:dyDescent="0.25">
      <c r="A304" s="142"/>
      <c r="B304" s="142"/>
      <c r="C304" s="142"/>
      <c r="D304" s="15"/>
      <c r="E304" s="63">
        <f>IF(UD_temp!E304&gt;0,TRUNC(IF(LEN(Lista!E304)&gt;3,LEFT(Lista!E304,1),0),1),0)</f>
        <v>0</v>
      </c>
      <c r="F304" s="63">
        <f>IF(UD_temp!F304&gt;0,TRUNC(IF(LEN(Lista!F304)&gt;3,LEFT(Lista!F304,1),0),1),0)</f>
        <v>0</v>
      </c>
      <c r="G304" s="63">
        <f>IF(UD_temp!G304&gt;0,TRUNC(IF(LEN(Lista!G304)&gt;3,LEFT(Lista!G304,1),0),1),0)</f>
        <v>0</v>
      </c>
      <c r="H304" s="63">
        <f>IF(UD_temp!H304&gt;0,TRUNC(IF(LEN(Lista!H304)&gt;3,LEFT(Lista!H304,1),0),1),0)</f>
        <v>0</v>
      </c>
      <c r="I304" s="63">
        <f>IF(UD_temp!I304&gt;0,TRUNC(IF(LEN(Lista!I304)&gt;3,LEFT(Lista!I304,1),0),1),0)</f>
        <v>0</v>
      </c>
      <c r="J304" s="63">
        <f>IF(UD_temp!J304&gt;0,TRUNC(IF(LEN(Lista!J304)&gt;3,LEFT(Lista!J304,1),0),1),0)</f>
        <v>0</v>
      </c>
      <c r="K304" s="63">
        <f>IF(UD_temp!K304&gt;0,TRUNC(IF(LEN(Lista!K304)&gt;3,LEFT(Lista!K304,1),0),1),0)</f>
        <v>0</v>
      </c>
      <c r="L304" s="63">
        <f>IF(UD_temp!L304&gt;0,TRUNC(IF(LEN(Lista!L304)&gt;3,LEFT(Lista!L304,1),0),1),0)</f>
        <v>0</v>
      </c>
      <c r="M304" s="63">
        <f>IF(UD_temp!M304&gt;0,TRUNC(IF(LEN(Lista!M304)&gt;3,LEFT(Lista!M304,1),0),1),0)</f>
        <v>0</v>
      </c>
      <c r="N304" s="63">
        <f>IF(UD_temp!N304&gt;0,TRUNC(IF(LEN(Lista!N304)&gt;3,LEFT(Lista!N304,1),0),1),0)</f>
        <v>0</v>
      </c>
      <c r="O304" s="63">
        <f>IF(UD_temp!O304&gt;0,TRUNC(IF(LEN(Lista!O304)&gt;3,LEFT(Lista!O304,1),0),1),0)</f>
        <v>0</v>
      </c>
      <c r="P304" s="63">
        <f>IF(UD_temp!P304&gt;0,TRUNC(IF(LEN(Lista!P304)&gt;3,LEFT(Lista!P304,1),0),1),0)</f>
        <v>0</v>
      </c>
      <c r="Q304" s="63">
        <f>IF(UD_temp!Q304&gt;0,TRUNC(IF(LEN(Lista!Q304)&gt;3,LEFT(Lista!Q304,1),0),1),0)</f>
        <v>0</v>
      </c>
      <c r="R304" s="63">
        <f>IF(UD_temp!R304&gt;0,TRUNC(IF(LEN(Lista!R304)&gt;3,LEFT(Lista!R304,1),0),1),0)</f>
        <v>0</v>
      </c>
      <c r="S304" s="63">
        <f>IF(UD_temp!S304&gt;0,TRUNC(IF(LEN(Lista!S304)&gt;3,LEFT(Lista!S304,1),0),1),0)</f>
        <v>0</v>
      </c>
      <c r="T304" s="63">
        <f>IF(UD_temp!T304&gt;0,TRUNC(IF(LEN(Lista!T304)&gt;3,LEFT(Lista!T304,1),0),1),0)</f>
        <v>0</v>
      </c>
      <c r="U304" s="63">
        <f>IF(UD_temp!U304&gt;0,TRUNC(IF(LEN(Lista!U304)&gt;3,LEFT(Lista!U304,1),0),1),0)</f>
        <v>0</v>
      </c>
      <c r="V304" s="63">
        <f>IF(UD_temp!V304&gt;0,TRUNC(IF(LEN(Lista!V304)&gt;3,LEFT(Lista!V304,1),0),1),0)</f>
        <v>0</v>
      </c>
      <c r="W304" s="63">
        <f>IF(UD_temp!W304&gt;0,TRUNC(IF(LEN(Lista!W304)&gt;3,LEFT(Lista!W304,1),0),1),0)</f>
        <v>0</v>
      </c>
      <c r="X304" s="63">
        <f>IF(UD_temp!X304&gt;0,TRUNC(IF(LEN(Lista!X304)&gt;3,LEFT(Lista!X304,1),0),1),0)</f>
        <v>0</v>
      </c>
      <c r="Y304" s="63">
        <f>IF(UD_temp!Y304&gt;0,TRUNC(IF(LEN(Lista!Y304)&gt;3,LEFT(Lista!Y304,1),0),1),0)</f>
        <v>0</v>
      </c>
      <c r="Z304" s="63">
        <f>IF(UD_temp!Z304&gt;0,TRUNC(IF(LEN(Lista!Z304)&gt;3,LEFT(Lista!Z304,1),0),1),0)</f>
        <v>0</v>
      </c>
      <c r="AA304" s="63">
        <f>IF(UD_temp!AA304&gt;0,TRUNC(IF(LEN(Lista!AA304)&gt;3,LEFT(Lista!AA304,1),0),1),0)</f>
        <v>0</v>
      </c>
      <c r="AB304" s="63">
        <f>IF(UD_temp!AB304&gt;0,TRUNC(IF(LEN(Lista!AB304)&gt;3,LEFT(Lista!AB304,1),0),1),0)</f>
        <v>0</v>
      </c>
      <c r="AC304" s="63">
        <f>IF(UD_temp!AC304&gt;0,TRUNC(IF(LEN(Lista!AC304)&gt;3,LEFT(Lista!AC304,1),0),1),0)</f>
        <v>0</v>
      </c>
      <c r="AD304" s="63">
        <f>IF(UD_temp!AD304&gt;0,TRUNC(IF(LEN(Lista!AD304)&gt;3,LEFT(Lista!AD304,1),0),1),0)</f>
        <v>0</v>
      </c>
      <c r="AE304" s="63">
        <f>IF(UD_temp!AE304&gt;0,TRUNC(IF(LEN(Lista!AE304)&gt;3,LEFT(Lista!AE304,1),0),1),0)</f>
        <v>0</v>
      </c>
      <c r="AF304" s="63">
        <f>IF(UD_temp!AF304&gt;0,TRUNC(IF(LEN(Lista!AF304)&gt;3,LEFT(Lista!AF304,1),0),1),0)</f>
        <v>0</v>
      </c>
      <c r="AG304" s="63">
        <f>IF(UD_temp!AG304&gt;0,TRUNC(IF(LEN(Lista!AG304)&gt;3,LEFT(Lista!AG304,1),0),1),0)</f>
        <v>0</v>
      </c>
      <c r="AH304" s="63">
        <f>IF(UD_temp!AH304&gt;0,TRUNC(IF(LEN(Lista!AH304)&gt;3,LEFT(Lista!AH304,1),0),1),0)</f>
        <v>0</v>
      </c>
      <c r="AI304" s="63">
        <f>IF(UD_temp!AI304&gt;0,TRUNC(IF(LEN(Lista!AI304)&gt;3,LEFT(Lista!AI304,1),0),1),0)</f>
        <v>0</v>
      </c>
      <c r="AJ304" s="145"/>
    </row>
    <row r="305" spans="1:36" ht="13.5" thickBot="1" x14ac:dyDescent="0.25">
      <c r="A305" s="142"/>
      <c r="B305" s="142"/>
      <c r="C305" s="142"/>
      <c r="D305" s="15"/>
      <c r="E305" s="63">
        <f>IF(UD_temp!E305&gt;0,TRUNC(IF(LEN(Lista!E305)&gt;3,LEFT(Lista!E305,1),0),1),0)</f>
        <v>0</v>
      </c>
      <c r="F305" s="63">
        <f>IF(UD_temp!F305&gt;0,TRUNC(IF(LEN(Lista!F305)&gt;3,LEFT(Lista!F305,1),0),1),0)</f>
        <v>0</v>
      </c>
      <c r="G305" s="63">
        <f>IF(UD_temp!G305&gt;0,TRUNC(IF(LEN(Lista!G305)&gt;3,LEFT(Lista!G305,1),0),1),0)</f>
        <v>0</v>
      </c>
      <c r="H305" s="63">
        <f>IF(UD_temp!H305&gt;0,TRUNC(IF(LEN(Lista!H305)&gt;3,LEFT(Lista!H305,1),0),1),0)</f>
        <v>0</v>
      </c>
      <c r="I305" s="63">
        <f>IF(UD_temp!I305&gt;0,TRUNC(IF(LEN(Lista!I305)&gt;3,LEFT(Lista!I305,1),0),1),0)</f>
        <v>0</v>
      </c>
      <c r="J305" s="63">
        <f>IF(UD_temp!J305&gt;0,TRUNC(IF(LEN(Lista!J305)&gt;3,LEFT(Lista!J305,1),0),1),0)</f>
        <v>0</v>
      </c>
      <c r="K305" s="63">
        <f>IF(UD_temp!K305&gt;0,TRUNC(IF(LEN(Lista!K305)&gt;3,LEFT(Lista!K305,1),0),1),0)</f>
        <v>0</v>
      </c>
      <c r="L305" s="63">
        <f>IF(UD_temp!L305&gt;0,TRUNC(IF(LEN(Lista!L305)&gt;3,LEFT(Lista!L305,1),0),1),0)</f>
        <v>0</v>
      </c>
      <c r="M305" s="63">
        <f>IF(UD_temp!M305&gt;0,TRUNC(IF(LEN(Lista!M305)&gt;3,LEFT(Lista!M305,1),0),1),0)</f>
        <v>0</v>
      </c>
      <c r="N305" s="63">
        <f>IF(UD_temp!N305&gt;0,TRUNC(IF(LEN(Lista!N305)&gt;3,LEFT(Lista!N305,1),0),1),0)</f>
        <v>0</v>
      </c>
      <c r="O305" s="63">
        <f>IF(UD_temp!O305&gt;0,TRUNC(IF(LEN(Lista!O305)&gt;3,LEFT(Lista!O305,1),0),1),0)</f>
        <v>0</v>
      </c>
      <c r="P305" s="63">
        <f>IF(UD_temp!P305&gt;0,TRUNC(IF(LEN(Lista!P305)&gt;3,LEFT(Lista!P305,1),0),1),0)</f>
        <v>0</v>
      </c>
      <c r="Q305" s="63">
        <f>IF(UD_temp!Q305&gt;0,TRUNC(IF(LEN(Lista!Q305)&gt;3,LEFT(Lista!Q305,1),0),1),0)</f>
        <v>0</v>
      </c>
      <c r="R305" s="63">
        <f>IF(UD_temp!R305&gt;0,TRUNC(IF(LEN(Lista!R305)&gt;3,LEFT(Lista!R305,1),0),1),0)</f>
        <v>0</v>
      </c>
      <c r="S305" s="63">
        <f>IF(UD_temp!S305&gt;0,TRUNC(IF(LEN(Lista!S305)&gt;3,LEFT(Lista!S305,1),0),1),0)</f>
        <v>0</v>
      </c>
      <c r="T305" s="63">
        <f>IF(UD_temp!T305&gt;0,TRUNC(IF(LEN(Lista!T305)&gt;3,LEFT(Lista!T305,1),0),1),0)</f>
        <v>0</v>
      </c>
      <c r="U305" s="63">
        <f>IF(UD_temp!U305&gt;0,TRUNC(IF(LEN(Lista!U305)&gt;3,LEFT(Lista!U305,1),0),1),0)</f>
        <v>0</v>
      </c>
      <c r="V305" s="63">
        <f>IF(UD_temp!V305&gt;0,TRUNC(IF(LEN(Lista!V305)&gt;3,LEFT(Lista!V305,1),0),1),0)</f>
        <v>0</v>
      </c>
      <c r="W305" s="63">
        <f>IF(UD_temp!W305&gt;0,TRUNC(IF(LEN(Lista!W305)&gt;3,LEFT(Lista!W305,1),0),1),0)</f>
        <v>0</v>
      </c>
      <c r="X305" s="63">
        <f>IF(UD_temp!X305&gt;0,TRUNC(IF(LEN(Lista!X305)&gt;3,LEFT(Lista!X305,1),0),1),0)</f>
        <v>0</v>
      </c>
      <c r="Y305" s="63">
        <f>IF(UD_temp!Y305&gt;0,TRUNC(IF(LEN(Lista!Y305)&gt;3,LEFT(Lista!Y305,1),0),1),0)</f>
        <v>0</v>
      </c>
      <c r="Z305" s="63">
        <f>IF(UD_temp!Z305&gt;0,TRUNC(IF(LEN(Lista!Z305)&gt;3,LEFT(Lista!Z305,1),0),1),0)</f>
        <v>0</v>
      </c>
      <c r="AA305" s="63">
        <f>IF(UD_temp!AA305&gt;0,TRUNC(IF(LEN(Lista!AA305)&gt;3,LEFT(Lista!AA305,1),0),1),0)</f>
        <v>0</v>
      </c>
      <c r="AB305" s="63">
        <f>IF(UD_temp!AB305&gt;0,TRUNC(IF(LEN(Lista!AB305)&gt;3,LEFT(Lista!AB305,1),0),1),0)</f>
        <v>0</v>
      </c>
      <c r="AC305" s="63">
        <f>IF(UD_temp!AC305&gt;0,TRUNC(IF(LEN(Lista!AC305)&gt;3,LEFT(Lista!AC305,1),0),1),0)</f>
        <v>0</v>
      </c>
      <c r="AD305" s="63">
        <f>IF(UD_temp!AD305&gt;0,TRUNC(IF(LEN(Lista!AD305)&gt;3,LEFT(Lista!AD305,1),0),1),0)</f>
        <v>0</v>
      </c>
      <c r="AE305" s="63">
        <f>IF(UD_temp!AE305&gt;0,TRUNC(IF(LEN(Lista!AE305)&gt;3,LEFT(Lista!AE305,1),0),1),0)</f>
        <v>0</v>
      </c>
      <c r="AF305" s="63">
        <f>IF(UD_temp!AF305&gt;0,TRUNC(IF(LEN(Lista!AF305)&gt;3,LEFT(Lista!AF305,1),0),1),0)</f>
        <v>0</v>
      </c>
      <c r="AG305" s="63">
        <f>IF(UD_temp!AG305&gt;0,TRUNC(IF(LEN(Lista!AG305)&gt;3,LEFT(Lista!AG305,1),0),1),0)</f>
        <v>0</v>
      </c>
      <c r="AH305" s="63">
        <f>IF(UD_temp!AH305&gt;0,TRUNC(IF(LEN(Lista!AH305)&gt;3,LEFT(Lista!AH305,1),0),1),0)</f>
        <v>0</v>
      </c>
      <c r="AI305" s="63">
        <f>IF(UD_temp!AI305&gt;0,TRUNC(IF(LEN(Lista!AI305)&gt;3,LEFT(Lista!AI305,1),0),1),0)</f>
        <v>0</v>
      </c>
      <c r="AJ305" s="166"/>
    </row>
    <row r="306" spans="1:36" ht="13.5" thickBot="1" x14ac:dyDescent="0.25">
      <c r="A306" s="164">
        <f>Lista!A306</f>
        <v>4</v>
      </c>
      <c r="B306" s="164">
        <f>Lista!B306</f>
        <v>0</v>
      </c>
      <c r="C306" s="164">
        <f>Lista!C306</f>
        <v>0</v>
      </c>
      <c r="D306" s="15">
        <v>1</v>
      </c>
      <c r="E306" s="63">
        <f>IF(UD_temp!E306&gt;0,TRUNC(IF(LEN(Lista!E306)&gt;3,LEFT(Lista!E306,1),0),1),0)</f>
        <v>0</v>
      </c>
      <c r="F306" s="63">
        <f>IF(UD_temp!F306&gt;0,TRUNC(IF(LEN(Lista!F306)&gt;3,LEFT(Lista!F306,1),0),1),0)</f>
        <v>0</v>
      </c>
      <c r="G306" s="63">
        <f>IF(UD_temp!G306&gt;0,TRUNC(IF(LEN(Lista!G306)&gt;3,LEFT(Lista!G306,1),0),1),0)</f>
        <v>0</v>
      </c>
      <c r="H306" s="63">
        <f>IF(UD_temp!H306&gt;0,TRUNC(IF(LEN(Lista!H306)&gt;3,LEFT(Lista!H306,1),0),1),0)</f>
        <v>0</v>
      </c>
      <c r="I306" s="63">
        <f>IF(UD_temp!I306&gt;0,TRUNC(IF(LEN(Lista!I306)&gt;3,LEFT(Lista!I306,1),0),1),0)</f>
        <v>0</v>
      </c>
      <c r="J306" s="63">
        <f>IF(UD_temp!J306&gt;0,TRUNC(IF(LEN(Lista!J306)&gt;3,LEFT(Lista!J306,1),0),1),0)</f>
        <v>0</v>
      </c>
      <c r="K306" s="63">
        <f>IF(UD_temp!K306&gt;0,TRUNC(IF(LEN(Lista!K306)&gt;3,LEFT(Lista!K306,1),0),1),0)</f>
        <v>0</v>
      </c>
      <c r="L306" s="63">
        <f>IF(UD_temp!L306&gt;0,TRUNC(IF(LEN(Lista!L306)&gt;3,LEFT(Lista!L306,1),0),1),0)</f>
        <v>0</v>
      </c>
      <c r="M306" s="63">
        <f>IF(UD_temp!M306&gt;0,TRUNC(IF(LEN(Lista!M306)&gt;3,LEFT(Lista!M306,1),0),1),0)</f>
        <v>0</v>
      </c>
      <c r="N306" s="63">
        <f>IF(UD_temp!N306&gt;0,TRUNC(IF(LEN(Lista!N306)&gt;3,LEFT(Lista!N306,1),0),1),0)</f>
        <v>0</v>
      </c>
      <c r="O306" s="63">
        <f>IF(UD_temp!O306&gt;0,TRUNC(IF(LEN(Lista!O306)&gt;3,LEFT(Lista!O306,1),0),1),0)</f>
        <v>0</v>
      </c>
      <c r="P306" s="63">
        <f>IF(UD_temp!P306&gt;0,TRUNC(IF(LEN(Lista!P306)&gt;3,LEFT(Lista!P306,1),0),1),0)</f>
        <v>0</v>
      </c>
      <c r="Q306" s="63">
        <f>IF(UD_temp!Q306&gt;0,TRUNC(IF(LEN(Lista!Q306)&gt;3,LEFT(Lista!Q306,1),0),1),0)</f>
        <v>0</v>
      </c>
      <c r="R306" s="63">
        <f>IF(UD_temp!R306&gt;0,TRUNC(IF(LEN(Lista!R306)&gt;3,LEFT(Lista!R306,1),0),1),0)</f>
        <v>0</v>
      </c>
      <c r="S306" s="63">
        <f>IF(UD_temp!S306&gt;0,TRUNC(IF(LEN(Lista!S306)&gt;3,LEFT(Lista!S306,1),0),1),0)</f>
        <v>0</v>
      </c>
      <c r="T306" s="63">
        <f>IF(UD_temp!T306&gt;0,TRUNC(IF(LEN(Lista!T306)&gt;3,LEFT(Lista!T306,1),0),1),0)</f>
        <v>0</v>
      </c>
      <c r="U306" s="63">
        <f>IF(UD_temp!U306&gt;0,TRUNC(IF(LEN(Lista!U306)&gt;3,LEFT(Lista!U306,1),0),1),0)</f>
        <v>0</v>
      </c>
      <c r="V306" s="63">
        <f>IF(UD_temp!V306&gt;0,TRUNC(IF(LEN(Lista!V306)&gt;3,LEFT(Lista!V306,1),0),1),0)</f>
        <v>0</v>
      </c>
      <c r="W306" s="63">
        <f>IF(UD_temp!W306&gt;0,TRUNC(IF(LEN(Lista!W306)&gt;3,LEFT(Lista!W306,1),0),1),0)</f>
        <v>0</v>
      </c>
      <c r="X306" s="63">
        <f>IF(UD_temp!X306&gt;0,TRUNC(IF(LEN(Lista!X306)&gt;3,LEFT(Lista!X306,1),0),1),0)</f>
        <v>0</v>
      </c>
      <c r="Y306" s="63">
        <f>IF(UD_temp!Y306&gt;0,TRUNC(IF(LEN(Lista!Y306)&gt;3,LEFT(Lista!Y306,1),0),1),0)</f>
        <v>0</v>
      </c>
      <c r="Z306" s="63">
        <f>IF(UD_temp!Z306&gt;0,TRUNC(IF(LEN(Lista!Z306)&gt;3,LEFT(Lista!Z306,1),0),1),0)</f>
        <v>0</v>
      </c>
      <c r="AA306" s="63">
        <f>IF(UD_temp!AA306&gt;0,TRUNC(IF(LEN(Lista!AA306)&gt;3,LEFT(Lista!AA306,1),0),1),0)</f>
        <v>0</v>
      </c>
      <c r="AB306" s="63">
        <f>IF(UD_temp!AB306&gt;0,TRUNC(IF(LEN(Lista!AB306)&gt;3,LEFT(Lista!AB306,1),0),1),0)</f>
        <v>0</v>
      </c>
      <c r="AC306" s="63">
        <f>IF(UD_temp!AC306&gt;0,TRUNC(IF(LEN(Lista!AC306)&gt;3,LEFT(Lista!AC306,1),0),1),0)</f>
        <v>0</v>
      </c>
      <c r="AD306" s="63">
        <f>IF(UD_temp!AD306&gt;0,TRUNC(IF(LEN(Lista!AD306)&gt;3,LEFT(Lista!AD306,1),0),1),0)</f>
        <v>0</v>
      </c>
      <c r="AE306" s="63">
        <f>IF(UD_temp!AE306&gt;0,TRUNC(IF(LEN(Lista!AE306)&gt;3,LEFT(Lista!AE306,1),0),1),0)</f>
        <v>0</v>
      </c>
      <c r="AF306" s="63">
        <f>IF(UD_temp!AF306&gt;0,TRUNC(IF(LEN(Lista!AF306)&gt;3,LEFT(Lista!AF306,1),0),1),0)</f>
        <v>0</v>
      </c>
      <c r="AG306" s="63">
        <f>IF(UD_temp!AG306&gt;0,TRUNC(IF(LEN(Lista!AG306)&gt;3,LEFT(Lista!AG306,1),0),1),0)</f>
        <v>0</v>
      </c>
      <c r="AH306" s="63">
        <f>IF(UD_temp!AH306&gt;0,TRUNC(IF(LEN(Lista!AH306)&gt;3,LEFT(Lista!AH306,1),0),1),0)</f>
        <v>0</v>
      </c>
      <c r="AI306" s="63">
        <f>IF(UD_temp!AI306&gt;0,TRUNC(IF(LEN(Lista!AI306)&gt;3,LEFT(Lista!AI306,1),0),1),0)</f>
        <v>0</v>
      </c>
      <c r="AJ306" s="165">
        <f t="shared" si="62"/>
        <v>0</v>
      </c>
    </row>
    <row r="307" spans="1:36" ht="13.5" thickBot="1" x14ac:dyDescent="0.25">
      <c r="A307" s="142"/>
      <c r="B307" s="142"/>
      <c r="C307" s="142"/>
      <c r="D307" s="15">
        <v>2</v>
      </c>
      <c r="E307" s="63">
        <f>IF(UD_temp!E307&gt;0,TRUNC(IF(LEN(Lista!E307)&gt;3,LEFT(Lista!E307,1),0),1),0)</f>
        <v>0</v>
      </c>
      <c r="F307" s="63">
        <f>IF(UD_temp!F307&gt;0,TRUNC(IF(LEN(Lista!F307)&gt;3,LEFT(Lista!F307,1),0),1),0)</f>
        <v>0</v>
      </c>
      <c r="G307" s="63">
        <f>IF(UD_temp!G307&gt;0,TRUNC(IF(LEN(Lista!G307)&gt;3,LEFT(Lista!G307,1),0),1),0)</f>
        <v>0</v>
      </c>
      <c r="H307" s="63">
        <f>IF(UD_temp!H307&gt;0,TRUNC(IF(LEN(Lista!H307)&gt;3,LEFT(Lista!H307,1),0),1),0)</f>
        <v>0</v>
      </c>
      <c r="I307" s="63">
        <f>IF(UD_temp!I307&gt;0,TRUNC(IF(LEN(Lista!I307)&gt;3,LEFT(Lista!I307,1),0),1),0)</f>
        <v>0</v>
      </c>
      <c r="J307" s="63">
        <f>IF(UD_temp!J307&gt;0,TRUNC(IF(LEN(Lista!J307)&gt;3,LEFT(Lista!J307,1),0),1),0)</f>
        <v>0</v>
      </c>
      <c r="K307" s="63">
        <f>IF(UD_temp!K307&gt;0,TRUNC(IF(LEN(Lista!K307)&gt;3,LEFT(Lista!K307,1),0),1),0)</f>
        <v>0</v>
      </c>
      <c r="L307" s="63">
        <f>IF(UD_temp!L307&gt;0,TRUNC(IF(LEN(Lista!L307)&gt;3,LEFT(Lista!L307,1),0),1),0)</f>
        <v>0</v>
      </c>
      <c r="M307" s="63">
        <f>IF(UD_temp!M307&gt;0,TRUNC(IF(LEN(Lista!M307)&gt;3,LEFT(Lista!M307,1),0),1),0)</f>
        <v>0</v>
      </c>
      <c r="N307" s="63">
        <f>IF(UD_temp!N307&gt;0,TRUNC(IF(LEN(Lista!N307)&gt;3,LEFT(Lista!N307,1),0),1),0)</f>
        <v>0</v>
      </c>
      <c r="O307" s="63">
        <f>IF(UD_temp!O307&gt;0,TRUNC(IF(LEN(Lista!O307)&gt;3,LEFT(Lista!O307,1),0),1),0)</f>
        <v>0</v>
      </c>
      <c r="P307" s="63">
        <f>IF(UD_temp!P307&gt;0,TRUNC(IF(LEN(Lista!P307)&gt;3,LEFT(Lista!P307,1),0),1),0)</f>
        <v>0</v>
      </c>
      <c r="Q307" s="63">
        <f>IF(UD_temp!Q307&gt;0,TRUNC(IF(LEN(Lista!Q307)&gt;3,LEFT(Lista!Q307,1),0),1),0)</f>
        <v>0</v>
      </c>
      <c r="R307" s="63">
        <f>IF(UD_temp!R307&gt;0,TRUNC(IF(LEN(Lista!R307)&gt;3,LEFT(Lista!R307,1),0),1),0)</f>
        <v>0</v>
      </c>
      <c r="S307" s="63">
        <f>IF(UD_temp!S307&gt;0,TRUNC(IF(LEN(Lista!S307)&gt;3,LEFT(Lista!S307,1),0),1),0)</f>
        <v>0</v>
      </c>
      <c r="T307" s="63">
        <f>IF(UD_temp!T307&gt;0,TRUNC(IF(LEN(Lista!T307)&gt;3,LEFT(Lista!T307,1),0),1),0)</f>
        <v>0</v>
      </c>
      <c r="U307" s="63">
        <f>IF(UD_temp!U307&gt;0,TRUNC(IF(LEN(Lista!U307)&gt;3,LEFT(Lista!U307,1),0),1),0)</f>
        <v>0</v>
      </c>
      <c r="V307" s="63">
        <f>IF(UD_temp!V307&gt;0,TRUNC(IF(LEN(Lista!V307)&gt;3,LEFT(Lista!V307,1),0),1),0)</f>
        <v>0</v>
      </c>
      <c r="W307" s="63">
        <f>IF(UD_temp!W307&gt;0,TRUNC(IF(LEN(Lista!W307)&gt;3,LEFT(Lista!W307,1),0),1),0)</f>
        <v>0</v>
      </c>
      <c r="X307" s="63">
        <f>IF(UD_temp!X307&gt;0,TRUNC(IF(LEN(Lista!X307)&gt;3,LEFT(Lista!X307,1),0),1),0)</f>
        <v>0</v>
      </c>
      <c r="Y307" s="63">
        <f>IF(UD_temp!Y307&gt;0,TRUNC(IF(LEN(Lista!Y307)&gt;3,LEFT(Lista!Y307,1),0),1),0)</f>
        <v>0</v>
      </c>
      <c r="Z307" s="63">
        <f>IF(UD_temp!Z307&gt;0,TRUNC(IF(LEN(Lista!Z307)&gt;3,LEFT(Lista!Z307,1),0),1),0)</f>
        <v>0</v>
      </c>
      <c r="AA307" s="63">
        <f>IF(UD_temp!AA307&gt;0,TRUNC(IF(LEN(Lista!AA307)&gt;3,LEFT(Lista!AA307,1),0),1),0)</f>
        <v>0</v>
      </c>
      <c r="AB307" s="63">
        <f>IF(UD_temp!AB307&gt;0,TRUNC(IF(LEN(Lista!AB307)&gt;3,LEFT(Lista!AB307,1),0),1),0)</f>
        <v>0</v>
      </c>
      <c r="AC307" s="63">
        <f>IF(UD_temp!AC307&gt;0,TRUNC(IF(LEN(Lista!AC307)&gt;3,LEFT(Lista!AC307,1),0),1),0)</f>
        <v>0</v>
      </c>
      <c r="AD307" s="63">
        <f>IF(UD_temp!AD307&gt;0,TRUNC(IF(LEN(Lista!AD307)&gt;3,LEFT(Lista!AD307,1),0),1),0)</f>
        <v>0</v>
      </c>
      <c r="AE307" s="63">
        <f>IF(UD_temp!AE307&gt;0,TRUNC(IF(LEN(Lista!AE307)&gt;3,LEFT(Lista!AE307,1),0),1),0)</f>
        <v>0</v>
      </c>
      <c r="AF307" s="63">
        <f>IF(UD_temp!AF307&gt;0,TRUNC(IF(LEN(Lista!AF307)&gt;3,LEFT(Lista!AF307,1),0),1),0)</f>
        <v>0</v>
      </c>
      <c r="AG307" s="63">
        <f>IF(UD_temp!AG307&gt;0,TRUNC(IF(LEN(Lista!AG307)&gt;3,LEFT(Lista!AG307,1),0),1),0)</f>
        <v>0</v>
      </c>
      <c r="AH307" s="63">
        <f>IF(UD_temp!AH307&gt;0,TRUNC(IF(LEN(Lista!AH307)&gt;3,LEFT(Lista!AH307,1),0),1),0)</f>
        <v>0</v>
      </c>
      <c r="AI307" s="63">
        <f>IF(UD_temp!AI307&gt;0,TRUNC(IF(LEN(Lista!AI307)&gt;3,LEFT(Lista!AI307,1),0),1),0)</f>
        <v>0</v>
      </c>
      <c r="AJ307" s="145"/>
    </row>
    <row r="308" spans="1:36" ht="13.5" thickBot="1" x14ac:dyDescent="0.25">
      <c r="A308" s="142"/>
      <c r="B308" s="142"/>
      <c r="C308" s="142"/>
      <c r="D308" s="33">
        <v>3</v>
      </c>
      <c r="E308" s="63">
        <f>IF(UD_temp!E308&gt;0,TRUNC(IF(LEN(Lista!E308)&gt;3,LEFT(Lista!E308,1),0),1),0)</f>
        <v>0</v>
      </c>
      <c r="F308" s="63">
        <f>IF(UD_temp!F308&gt;0,TRUNC(IF(LEN(Lista!F308)&gt;3,LEFT(Lista!F308,1),0),1),0)</f>
        <v>0</v>
      </c>
      <c r="G308" s="63">
        <f>IF(UD_temp!G308&gt;0,TRUNC(IF(LEN(Lista!G308)&gt;3,LEFT(Lista!G308,1),0),1),0)</f>
        <v>0</v>
      </c>
      <c r="H308" s="63">
        <f>IF(UD_temp!H308&gt;0,TRUNC(IF(LEN(Lista!H308)&gt;3,LEFT(Lista!H308,1),0),1),0)</f>
        <v>0</v>
      </c>
      <c r="I308" s="63">
        <f>IF(UD_temp!I308&gt;0,TRUNC(IF(LEN(Lista!I308)&gt;3,LEFT(Lista!I308,1),0),1),0)</f>
        <v>0</v>
      </c>
      <c r="J308" s="63">
        <f>IF(UD_temp!J308&gt;0,TRUNC(IF(LEN(Lista!J308)&gt;3,LEFT(Lista!J308,1),0),1),0)</f>
        <v>0</v>
      </c>
      <c r="K308" s="63">
        <f>IF(UD_temp!K308&gt;0,TRUNC(IF(LEN(Lista!K308)&gt;3,LEFT(Lista!K308,1),0),1),0)</f>
        <v>0</v>
      </c>
      <c r="L308" s="63">
        <f>IF(UD_temp!L308&gt;0,TRUNC(IF(LEN(Lista!L308)&gt;3,LEFT(Lista!L308,1),0),1),0)</f>
        <v>0</v>
      </c>
      <c r="M308" s="63">
        <f>IF(UD_temp!M308&gt;0,TRUNC(IF(LEN(Lista!M308)&gt;3,LEFT(Lista!M308,1),0),1),0)</f>
        <v>0</v>
      </c>
      <c r="N308" s="63">
        <f>IF(UD_temp!N308&gt;0,TRUNC(IF(LEN(Lista!N308)&gt;3,LEFT(Lista!N308,1),0),1),0)</f>
        <v>0</v>
      </c>
      <c r="O308" s="63">
        <f>IF(UD_temp!O308&gt;0,TRUNC(IF(LEN(Lista!O308)&gt;3,LEFT(Lista!O308,1),0),1),0)</f>
        <v>0</v>
      </c>
      <c r="P308" s="63">
        <f>IF(UD_temp!P308&gt;0,TRUNC(IF(LEN(Lista!P308)&gt;3,LEFT(Lista!P308,1),0),1),0)</f>
        <v>0</v>
      </c>
      <c r="Q308" s="63">
        <f>IF(UD_temp!Q308&gt;0,TRUNC(IF(LEN(Lista!Q308)&gt;3,LEFT(Lista!Q308,1),0),1),0)</f>
        <v>0</v>
      </c>
      <c r="R308" s="63">
        <f>IF(UD_temp!R308&gt;0,TRUNC(IF(LEN(Lista!R308)&gt;3,LEFT(Lista!R308,1),0),1),0)</f>
        <v>0</v>
      </c>
      <c r="S308" s="63">
        <f>IF(UD_temp!S308&gt;0,TRUNC(IF(LEN(Lista!S308)&gt;3,LEFT(Lista!S308,1),0),1),0)</f>
        <v>0</v>
      </c>
      <c r="T308" s="63">
        <f>IF(UD_temp!T308&gt;0,TRUNC(IF(LEN(Lista!T308)&gt;3,LEFT(Lista!T308,1),0),1),0)</f>
        <v>0</v>
      </c>
      <c r="U308" s="63">
        <f>IF(UD_temp!U308&gt;0,TRUNC(IF(LEN(Lista!U308)&gt;3,LEFT(Lista!U308,1),0),1),0)</f>
        <v>0</v>
      </c>
      <c r="V308" s="63">
        <f>IF(UD_temp!V308&gt;0,TRUNC(IF(LEN(Lista!V308)&gt;3,LEFT(Lista!V308,1),0),1),0)</f>
        <v>0</v>
      </c>
      <c r="W308" s="63">
        <f>IF(UD_temp!W308&gt;0,TRUNC(IF(LEN(Lista!W308)&gt;3,LEFT(Lista!W308,1),0),1),0)</f>
        <v>0</v>
      </c>
      <c r="X308" s="63">
        <f>IF(UD_temp!X308&gt;0,TRUNC(IF(LEN(Lista!X308)&gt;3,LEFT(Lista!X308,1),0),1),0)</f>
        <v>0</v>
      </c>
      <c r="Y308" s="63">
        <f>IF(UD_temp!Y308&gt;0,TRUNC(IF(LEN(Lista!Y308)&gt;3,LEFT(Lista!Y308,1),0),1),0)</f>
        <v>0</v>
      </c>
      <c r="Z308" s="63">
        <f>IF(UD_temp!Z308&gt;0,TRUNC(IF(LEN(Lista!Z308)&gt;3,LEFT(Lista!Z308,1),0),1),0)</f>
        <v>0</v>
      </c>
      <c r="AA308" s="63">
        <f>IF(UD_temp!AA308&gt;0,TRUNC(IF(LEN(Lista!AA308)&gt;3,LEFT(Lista!AA308,1),0),1),0)</f>
        <v>0</v>
      </c>
      <c r="AB308" s="63">
        <f>IF(UD_temp!AB308&gt;0,TRUNC(IF(LEN(Lista!AB308)&gt;3,LEFT(Lista!AB308,1),0),1),0)</f>
        <v>0</v>
      </c>
      <c r="AC308" s="63">
        <f>IF(UD_temp!AC308&gt;0,TRUNC(IF(LEN(Lista!AC308)&gt;3,LEFT(Lista!AC308,1),0),1),0)</f>
        <v>0</v>
      </c>
      <c r="AD308" s="63">
        <f>IF(UD_temp!AD308&gt;0,TRUNC(IF(LEN(Lista!AD308)&gt;3,LEFT(Lista!AD308,1),0),1),0)</f>
        <v>0</v>
      </c>
      <c r="AE308" s="63">
        <f>IF(UD_temp!AE308&gt;0,TRUNC(IF(LEN(Lista!AE308)&gt;3,LEFT(Lista!AE308,1),0),1),0)</f>
        <v>0</v>
      </c>
      <c r="AF308" s="63">
        <f>IF(UD_temp!AF308&gt;0,TRUNC(IF(LEN(Lista!AF308)&gt;3,LEFT(Lista!AF308,1),0),1),0)</f>
        <v>0</v>
      </c>
      <c r="AG308" s="63">
        <f>IF(UD_temp!AG308&gt;0,TRUNC(IF(LEN(Lista!AG308)&gt;3,LEFT(Lista!AG308,1),0),1),0)</f>
        <v>0</v>
      </c>
      <c r="AH308" s="63">
        <f>IF(UD_temp!AH308&gt;0,TRUNC(IF(LEN(Lista!AH308)&gt;3,LEFT(Lista!AH308,1),0),1),0)</f>
        <v>0</v>
      </c>
      <c r="AI308" s="63">
        <f>IF(UD_temp!AI308&gt;0,TRUNC(IF(LEN(Lista!AI308)&gt;3,LEFT(Lista!AI308,1),0),1),0)</f>
        <v>0</v>
      </c>
      <c r="AJ308" s="166"/>
    </row>
    <row r="309" spans="1:36" ht="13.5" thickBot="1" x14ac:dyDescent="0.25">
      <c r="A309" s="152" t="s">
        <v>88</v>
      </c>
      <c r="B309" s="160"/>
      <c r="C309" s="160"/>
      <c r="D309" s="16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170"/>
      <c r="AJ309" s="35">
        <v>0</v>
      </c>
    </row>
    <row r="310" spans="1:36" ht="13.5" thickBot="1" x14ac:dyDescent="0.25">
      <c r="A310" s="171" t="str">
        <f>Lista!A310</f>
        <v>Scharman 120</v>
      </c>
      <c r="B310" s="172"/>
      <c r="C310" s="173"/>
      <c r="D310" s="29"/>
      <c r="E310" s="63">
        <f>Lista!E310</f>
        <v>1</v>
      </c>
      <c r="F310" s="63">
        <f>Lista!F310</f>
        <v>2</v>
      </c>
      <c r="G310" s="63">
        <f>Lista!G310</f>
        <v>3</v>
      </c>
      <c r="H310" s="63">
        <f>Lista!H310</f>
        <v>4</v>
      </c>
      <c r="I310" s="63">
        <f>Lista!I310</f>
        <v>5</v>
      </c>
      <c r="J310" s="63">
        <f>Lista!J310</f>
        <v>6</v>
      </c>
      <c r="K310" s="63">
        <f>Lista!K310</f>
        <v>7</v>
      </c>
      <c r="L310" s="63">
        <f>Lista!L310</f>
        <v>8</v>
      </c>
      <c r="M310" s="63">
        <f>Lista!M310</f>
        <v>9</v>
      </c>
      <c r="N310" s="63">
        <f>Lista!N310</f>
        <v>10</v>
      </c>
      <c r="O310" s="63">
        <f>Lista!O310</f>
        <v>11</v>
      </c>
      <c r="P310" s="63">
        <f>Lista!P310</f>
        <v>12</v>
      </c>
      <c r="Q310" s="63">
        <f>Lista!Q310</f>
        <v>13</v>
      </c>
      <c r="R310" s="63">
        <f>Lista!R310</f>
        <v>14</v>
      </c>
      <c r="S310" s="63">
        <f>Lista!S310</f>
        <v>15</v>
      </c>
      <c r="T310" s="63">
        <f>Lista!T310</f>
        <v>16</v>
      </c>
      <c r="U310" s="63">
        <f>Lista!U310</f>
        <v>17</v>
      </c>
      <c r="V310" s="63">
        <f>Lista!V310</f>
        <v>18</v>
      </c>
      <c r="W310" s="63">
        <f>Lista!W310</f>
        <v>19</v>
      </c>
      <c r="X310" s="63">
        <f>Lista!X310</f>
        <v>20</v>
      </c>
      <c r="Y310" s="63">
        <f>Lista!Y310</f>
        <v>21</v>
      </c>
      <c r="Z310" s="63">
        <f>Lista!Z310</f>
        <v>22</v>
      </c>
      <c r="AA310" s="63">
        <f>Lista!AA310</f>
        <v>23</v>
      </c>
      <c r="AB310" s="63">
        <f>Lista!AB310</f>
        <v>24</v>
      </c>
      <c r="AC310" s="63">
        <f>Lista!AC310</f>
        <v>25</v>
      </c>
      <c r="AD310" s="63">
        <f>Lista!AD310</f>
        <v>26</v>
      </c>
      <c r="AE310" s="63">
        <f>Lista!AE310</f>
        <v>27</v>
      </c>
      <c r="AF310" s="63">
        <f>Lista!AF310</f>
        <v>28</v>
      </c>
      <c r="AG310" s="63">
        <f>Lista!AG310</f>
        <v>29</v>
      </c>
      <c r="AH310" s="63">
        <f>Lista!AH310</f>
        <v>30</v>
      </c>
      <c r="AI310" s="63">
        <f>Lista!AI310</f>
        <v>31</v>
      </c>
      <c r="AJ310" s="31" t="s">
        <v>76</v>
      </c>
    </row>
    <row r="311" spans="1:36" ht="13.5" thickBot="1" x14ac:dyDescent="0.25">
      <c r="A311" s="180">
        <f>Lista!A311</f>
        <v>1</v>
      </c>
      <c r="B311" s="180">
        <f>Lista!B311</f>
        <v>1152</v>
      </c>
      <c r="C311" s="180" t="str">
        <f>Lista!C311</f>
        <v>Nowak Adam</v>
      </c>
      <c r="D311" s="14">
        <v>1</v>
      </c>
      <c r="E311" s="63">
        <f>IF(UD_temp!E311&gt;0,TRUNC(IF(LEN(Lista!E311)&gt;3,LEFT(Lista!E311,1),0),1),0)</f>
        <v>0</v>
      </c>
      <c r="F311" s="63">
        <f>IF(UD_temp!F311&gt;0,TRUNC(IF(LEN(Lista!F311)&gt;3,LEFT(Lista!F311,1),0),1),0)</f>
        <v>0</v>
      </c>
      <c r="G311" s="63">
        <f>IF(UD_temp!G311&gt;0,TRUNC(IF(LEN(Lista!G311)&gt;3,LEFT(Lista!G311,1),0),1),0)</f>
        <v>0</v>
      </c>
      <c r="H311" s="63">
        <f>IF(UD_temp!H311&gt;0,TRUNC(IF(LEN(Lista!H311)&gt;3,LEFT(Lista!H311,1),0),1),0)</f>
        <v>0</v>
      </c>
      <c r="I311" s="63">
        <f>IF(UD_temp!I311&gt;0,TRUNC(IF(LEN(Lista!I311)&gt;3,LEFT(Lista!I311,1),0),1),0)</f>
        <v>0</v>
      </c>
      <c r="J311" s="63">
        <f>IF(UD_temp!J311&gt;0,TRUNC(IF(LEN(Lista!J311)&gt;3,LEFT(Lista!J311,1),0),1),0)</f>
        <v>0</v>
      </c>
      <c r="K311" s="63">
        <f>IF(UD_temp!K311&gt;0,TRUNC(IF(LEN(Lista!K311)&gt;3,LEFT(Lista!K311,1),0),1),0)</f>
        <v>0</v>
      </c>
      <c r="L311" s="63">
        <f>IF(UD_temp!L311&gt;0,TRUNC(IF(LEN(Lista!L311)&gt;3,LEFT(Lista!L311,1),0),1),0)</f>
        <v>0</v>
      </c>
      <c r="M311" s="63">
        <f>IF(UD_temp!M311&gt;0,TRUNC(IF(LEN(Lista!M311)&gt;3,LEFT(Lista!M311,1),0),1),0)</f>
        <v>0</v>
      </c>
      <c r="N311" s="63">
        <f>IF(UD_temp!N311&gt;0,TRUNC(IF(LEN(Lista!N311)&gt;3,LEFT(Lista!N311,1),0),1),0)</f>
        <v>0</v>
      </c>
      <c r="O311" s="63">
        <f>IF(UD_temp!O311&gt;0,TRUNC(IF(LEN(Lista!O311)&gt;3,LEFT(Lista!O311,1),0),1),0)</f>
        <v>0</v>
      </c>
      <c r="P311" s="63">
        <f>IF(UD_temp!P311&gt;0,TRUNC(IF(LEN(Lista!P311)&gt;3,LEFT(Lista!P311,1),0),1),0)</f>
        <v>0</v>
      </c>
      <c r="Q311" s="63">
        <f>IF(UD_temp!Q311&gt;0,TRUNC(IF(LEN(Lista!Q311)&gt;3,LEFT(Lista!Q311,1),0),1),0)</f>
        <v>0</v>
      </c>
      <c r="R311" s="63">
        <f>IF(UD_temp!R311&gt;0,TRUNC(IF(LEN(Lista!R311)&gt;3,LEFT(Lista!R311,1),0),1),0)</f>
        <v>0</v>
      </c>
      <c r="S311" s="63">
        <f>IF(UD_temp!S311&gt;0,TRUNC(IF(LEN(Lista!S311)&gt;3,LEFT(Lista!S311,1),0),1),0)</f>
        <v>0</v>
      </c>
      <c r="T311" s="63">
        <f>IF(UD_temp!T311&gt;0,TRUNC(IF(LEN(Lista!T311)&gt;3,LEFT(Lista!T311,1),0),1),0)</f>
        <v>0</v>
      </c>
      <c r="U311" s="63">
        <f>IF(UD_temp!U311&gt;0,TRUNC(IF(LEN(Lista!U311)&gt;3,LEFT(Lista!U311,1),0),1),0)</f>
        <v>0</v>
      </c>
      <c r="V311" s="63">
        <f>IF(UD_temp!V311&gt;0,TRUNC(IF(LEN(Lista!V311)&gt;3,LEFT(Lista!V311,1),0),1),0)</f>
        <v>0</v>
      </c>
      <c r="W311" s="63">
        <f>IF(UD_temp!W311&gt;0,TRUNC(IF(LEN(Lista!W311)&gt;3,LEFT(Lista!W311,1),0),1),0)</f>
        <v>0</v>
      </c>
      <c r="X311" s="63">
        <f>IF(UD_temp!X311&gt;0,TRUNC(IF(LEN(Lista!X311)&gt;3,LEFT(Lista!X311,1),0),1),0)</f>
        <v>0</v>
      </c>
      <c r="Y311" s="63">
        <f>IF(UD_temp!Y311&gt;0,TRUNC(IF(LEN(Lista!Y311)&gt;3,LEFT(Lista!Y311,1),0),1),0)</f>
        <v>0</v>
      </c>
      <c r="Z311" s="63">
        <f>IF(UD_temp!Z311&gt;0,TRUNC(IF(LEN(Lista!Z311)&gt;3,LEFT(Lista!Z311,1),0),1),0)</f>
        <v>0</v>
      </c>
      <c r="AA311" s="63">
        <f>IF(UD_temp!AA311&gt;0,TRUNC(IF(LEN(Lista!AA311)&gt;3,LEFT(Lista!AA311,1),0),1),0)</f>
        <v>0</v>
      </c>
      <c r="AB311" s="63">
        <f>IF(UD_temp!AB311&gt;0,TRUNC(IF(LEN(Lista!AB311)&gt;3,LEFT(Lista!AB311,1),0),1),0)</f>
        <v>0</v>
      </c>
      <c r="AC311" s="63">
        <f>IF(UD_temp!AC311&gt;0,TRUNC(IF(LEN(Lista!AC311)&gt;3,LEFT(Lista!AC311,1),0),1),0)</f>
        <v>0</v>
      </c>
      <c r="AD311" s="63">
        <f>IF(UD_temp!AD311&gt;0,TRUNC(IF(LEN(Lista!AD311)&gt;3,LEFT(Lista!AD311,1),0),1),0)</f>
        <v>0</v>
      </c>
      <c r="AE311" s="63">
        <f>IF(UD_temp!AE311&gt;0,TRUNC(IF(LEN(Lista!AE311)&gt;3,LEFT(Lista!AE311,1),0),1),0)</f>
        <v>0</v>
      </c>
      <c r="AF311" s="63">
        <f>IF(UD_temp!AF311&gt;0,TRUNC(IF(LEN(Lista!AF311)&gt;3,LEFT(Lista!AF311,1),0),1),0)</f>
        <v>0</v>
      </c>
      <c r="AG311" s="63">
        <f>IF(UD_temp!AG311&gt;0,TRUNC(IF(LEN(Lista!AG311)&gt;3,LEFT(Lista!AG311,1),0),1),0)</f>
        <v>0</v>
      </c>
      <c r="AH311" s="63">
        <f>IF(UD_temp!AH311&gt;0,TRUNC(IF(LEN(Lista!AH311)&gt;3,LEFT(Lista!AH311,1),0),1),0)</f>
        <v>0</v>
      </c>
      <c r="AI311" s="63">
        <f>IF(UD_temp!AI311&gt;0,TRUNC(IF(LEN(Lista!AI311)&gt;3,LEFT(Lista!AI311,1),0),1),0)</f>
        <v>0</v>
      </c>
      <c r="AJ311" s="149">
        <f>SUM(E311:AI313)</f>
        <v>0</v>
      </c>
    </row>
    <row r="312" spans="1:36" ht="13.5" thickBot="1" x14ac:dyDescent="0.25">
      <c r="A312" s="147"/>
      <c r="B312" s="147"/>
      <c r="C312" s="147"/>
      <c r="D312" s="15">
        <v>2</v>
      </c>
      <c r="E312" s="63">
        <f>IF(UD_temp!E312&gt;0,TRUNC(IF(LEN(Lista!E312)&gt;3,LEFT(Lista!E312,1),0),1),0)</f>
        <v>0</v>
      </c>
      <c r="F312" s="63">
        <f>IF(UD_temp!F312&gt;0,TRUNC(IF(LEN(Lista!F312)&gt;3,LEFT(Lista!F312,1),0),1),0)</f>
        <v>0</v>
      </c>
      <c r="G312" s="63">
        <f>IF(UD_temp!G312&gt;0,TRUNC(IF(LEN(Lista!G312)&gt;3,LEFT(Lista!G312,1),0),1),0)</f>
        <v>0</v>
      </c>
      <c r="H312" s="63">
        <f>IF(UD_temp!H312&gt;0,TRUNC(IF(LEN(Lista!H312)&gt;3,LEFT(Lista!H312,1),0),1),0)</f>
        <v>0</v>
      </c>
      <c r="I312" s="63">
        <f>IF(UD_temp!I312&gt;0,TRUNC(IF(LEN(Lista!I312)&gt;3,LEFT(Lista!I312,1),0),1),0)</f>
        <v>0</v>
      </c>
      <c r="J312" s="63">
        <f>IF(UD_temp!J312&gt;0,TRUNC(IF(LEN(Lista!J312)&gt;3,LEFT(Lista!J312,1),0),1),0)</f>
        <v>0</v>
      </c>
      <c r="K312" s="63">
        <f>IF(UD_temp!K312&gt;0,TRUNC(IF(LEN(Lista!K312)&gt;3,LEFT(Lista!K312,1),0),1),0)</f>
        <v>0</v>
      </c>
      <c r="L312" s="63">
        <f>IF(UD_temp!L312&gt;0,TRUNC(IF(LEN(Lista!L312)&gt;3,LEFT(Lista!L312,1),0),1),0)</f>
        <v>0</v>
      </c>
      <c r="M312" s="63">
        <f>IF(UD_temp!M312&gt;0,TRUNC(IF(LEN(Lista!M312)&gt;3,LEFT(Lista!M312,1),0),1),0)</f>
        <v>0</v>
      </c>
      <c r="N312" s="63">
        <f>IF(UD_temp!N312&gt;0,TRUNC(IF(LEN(Lista!N312)&gt;3,LEFT(Lista!N312,1),0),1),0)</f>
        <v>0</v>
      </c>
      <c r="O312" s="63">
        <f>IF(UD_temp!O312&gt;0,TRUNC(IF(LEN(Lista!O312)&gt;3,LEFT(Lista!O312,1),0),1),0)</f>
        <v>0</v>
      </c>
      <c r="P312" s="63">
        <f>IF(UD_temp!P312&gt;0,TRUNC(IF(LEN(Lista!P312)&gt;3,LEFT(Lista!P312,1),0),1),0)</f>
        <v>0</v>
      </c>
      <c r="Q312" s="63">
        <f>IF(UD_temp!Q312&gt;0,TRUNC(IF(LEN(Lista!Q312)&gt;3,LEFT(Lista!Q312,1),0),1),0)</f>
        <v>0</v>
      </c>
      <c r="R312" s="63">
        <f>IF(UD_temp!R312&gt;0,TRUNC(IF(LEN(Lista!R312)&gt;3,LEFT(Lista!R312,1),0),1),0)</f>
        <v>0</v>
      </c>
      <c r="S312" s="63">
        <f>IF(UD_temp!S312&gt;0,TRUNC(IF(LEN(Lista!S312)&gt;3,LEFT(Lista!S312,1),0),1),0)</f>
        <v>0</v>
      </c>
      <c r="T312" s="63">
        <f>IF(UD_temp!T312&gt;0,TRUNC(IF(LEN(Lista!T312)&gt;3,LEFT(Lista!T312,1),0),1),0)</f>
        <v>0</v>
      </c>
      <c r="U312" s="63">
        <f>IF(UD_temp!U312&gt;0,TRUNC(IF(LEN(Lista!U312)&gt;3,LEFT(Lista!U312,1),0),1),0)</f>
        <v>0</v>
      </c>
      <c r="V312" s="63">
        <f>IF(UD_temp!V312&gt;0,TRUNC(IF(LEN(Lista!V312)&gt;3,LEFT(Lista!V312,1),0),1),0)</f>
        <v>0</v>
      </c>
      <c r="W312" s="63">
        <f>IF(UD_temp!W312&gt;0,TRUNC(IF(LEN(Lista!W312)&gt;3,LEFT(Lista!W312,1),0),1),0)</f>
        <v>0</v>
      </c>
      <c r="X312" s="63">
        <f>IF(UD_temp!X312&gt;0,TRUNC(IF(LEN(Lista!X312)&gt;3,LEFT(Lista!X312,1),0),1),0)</f>
        <v>0</v>
      </c>
      <c r="Y312" s="63">
        <f>IF(UD_temp!Y312&gt;0,TRUNC(IF(LEN(Lista!Y312)&gt;3,LEFT(Lista!Y312,1),0),1),0)</f>
        <v>0</v>
      </c>
      <c r="Z312" s="63">
        <f>IF(UD_temp!Z312&gt;0,TRUNC(IF(LEN(Lista!Z312)&gt;3,LEFT(Lista!Z312,1),0),1),0)</f>
        <v>0</v>
      </c>
      <c r="AA312" s="63">
        <f>IF(UD_temp!AA312&gt;0,TRUNC(IF(LEN(Lista!AA312)&gt;3,LEFT(Lista!AA312,1),0),1),0)</f>
        <v>0</v>
      </c>
      <c r="AB312" s="63">
        <f>IF(UD_temp!AB312&gt;0,TRUNC(IF(LEN(Lista!AB312)&gt;3,LEFT(Lista!AB312,1),0),1),0)</f>
        <v>0</v>
      </c>
      <c r="AC312" s="63">
        <f>IF(UD_temp!AC312&gt;0,TRUNC(IF(LEN(Lista!AC312)&gt;3,LEFT(Lista!AC312,1),0),1),0)</f>
        <v>0</v>
      </c>
      <c r="AD312" s="63">
        <f>IF(UD_temp!AD312&gt;0,TRUNC(IF(LEN(Lista!AD312)&gt;3,LEFT(Lista!AD312,1),0),1),0)</f>
        <v>0</v>
      </c>
      <c r="AE312" s="63">
        <f>IF(UD_temp!AE312&gt;0,TRUNC(IF(LEN(Lista!AE312)&gt;3,LEFT(Lista!AE312,1),0),1),0)</f>
        <v>0</v>
      </c>
      <c r="AF312" s="63">
        <f>IF(UD_temp!AF312&gt;0,TRUNC(IF(LEN(Lista!AF312)&gt;3,LEFT(Lista!AF312,1),0),1),0)</f>
        <v>0</v>
      </c>
      <c r="AG312" s="63">
        <f>IF(UD_temp!AG312&gt;0,TRUNC(IF(LEN(Lista!AG312)&gt;3,LEFT(Lista!AG312,1),0),1),0)</f>
        <v>0</v>
      </c>
      <c r="AH312" s="63">
        <f>IF(UD_temp!AH312&gt;0,TRUNC(IF(LEN(Lista!AH312)&gt;3,LEFT(Lista!AH312,1),0),1),0)</f>
        <v>0</v>
      </c>
      <c r="AI312" s="63">
        <f>IF(UD_temp!AI312&gt;0,TRUNC(IF(LEN(Lista!AI312)&gt;3,LEFT(Lista!AI312,1),0),1),0)</f>
        <v>0</v>
      </c>
      <c r="AJ312" s="150"/>
    </row>
    <row r="313" spans="1:36" ht="13.5" thickBot="1" x14ac:dyDescent="0.25">
      <c r="A313" s="148"/>
      <c r="B313" s="148"/>
      <c r="C313" s="148"/>
      <c r="D313" s="15">
        <v>3</v>
      </c>
      <c r="E313" s="63">
        <f>IF(UD_temp!E313&gt;0,TRUNC(IF(LEN(Lista!E313)&gt;3,LEFT(Lista!E313,1),0),1),0)</f>
        <v>0</v>
      </c>
      <c r="F313" s="63">
        <f>IF(UD_temp!F313&gt;0,TRUNC(IF(LEN(Lista!F313)&gt;3,LEFT(Lista!F313,1),0),1),0)</f>
        <v>0</v>
      </c>
      <c r="G313" s="63">
        <f>IF(UD_temp!G313&gt;0,TRUNC(IF(LEN(Lista!G313)&gt;3,LEFT(Lista!G313,1),0),1),0)</f>
        <v>0</v>
      </c>
      <c r="H313" s="63">
        <f>IF(UD_temp!H313&gt;0,TRUNC(IF(LEN(Lista!H313)&gt;3,LEFT(Lista!H313,1),0),1),0)</f>
        <v>0</v>
      </c>
      <c r="I313" s="63">
        <f>IF(UD_temp!I313&gt;0,TRUNC(IF(LEN(Lista!I313)&gt;3,LEFT(Lista!I313,1),0),1),0)</f>
        <v>0</v>
      </c>
      <c r="J313" s="63">
        <f>IF(UD_temp!J313&gt;0,TRUNC(IF(LEN(Lista!J313)&gt;3,LEFT(Lista!J313,1),0),1),0)</f>
        <v>0</v>
      </c>
      <c r="K313" s="63">
        <f>IF(UD_temp!K313&gt;0,TRUNC(IF(LEN(Lista!K313)&gt;3,LEFT(Lista!K313,1),0),1),0)</f>
        <v>0</v>
      </c>
      <c r="L313" s="63">
        <f>IF(UD_temp!L313&gt;0,TRUNC(IF(LEN(Lista!L313)&gt;3,LEFT(Lista!L313,1),0),1),0)</f>
        <v>0</v>
      </c>
      <c r="M313" s="63">
        <f>IF(UD_temp!M313&gt;0,TRUNC(IF(LEN(Lista!M313)&gt;3,LEFT(Lista!M313,1),0),1),0)</f>
        <v>0</v>
      </c>
      <c r="N313" s="63">
        <f>IF(UD_temp!N313&gt;0,TRUNC(IF(LEN(Lista!N313)&gt;3,LEFT(Lista!N313,1),0),1),0)</f>
        <v>0</v>
      </c>
      <c r="O313" s="63">
        <f>IF(UD_temp!O313&gt;0,TRUNC(IF(LEN(Lista!O313)&gt;3,LEFT(Lista!O313,1),0),1),0)</f>
        <v>0</v>
      </c>
      <c r="P313" s="63">
        <f>IF(UD_temp!P313&gt;0,TRUNC(IF(LEN(Lista!P313)&gt;3,LEFT(Lista!P313,1),0),1),0)</f>
        <v>0</v>
      </c>
      <c r="Q313" s="63">
        <f>IF(UD_temp!Q313&gt;0,TRUNC(IF(LEN(Lista!Q313)&gt;3,LEFT(Lista!Q313,1),0),1),0)</f>
        <v>0</v>
      </c>
      <c r="R313" s="63">
        <f>IF(UD_temp!R313&gt;0,TRUNC(IF(LEN(Lista!R313)&gt;3,LEFT(Lista!R313,1),0),1),0)</f>
        <v>0</v>
      </c>
      <c r="S313" s="63">
        <f>IF(UD_temp!S313&gt;0,TRUNC(IF(LEN(Lista!S313)&gt;3,LEFT(Lista!S313,1),0),1),0)</f>
        <v>0</v>
      </c>
      <c r="T313" s="63">
        <f>IF(UD_temp!T313&gt;0,TRUNC(IF(LEN(Lista!T313)&gt;3,LEFT(Lista!T313,1),0),1),0)</f>
        <v>0</v>
      </c>
      <c r="U313" s="63">
        <f>IF(UD_temp!U313&gt;0,TRUNC(IF(LEN(Lista!U313)&gt;3,LEFT(Lista!U313,1),0),1),0)</f>
        <v>0</v>
      </c>
      <c r="V313" s="63">
        <f>IF(UD_temp!V313&gt;0,TRUNC(IF(LEN(Lista!V313)&gt;3,LEFT(Lista!V313,1),0),1),0)</f>
        <v>0</v>
      </c>
      <c r="W313" s="63">
        <f>IF(UD_temp!W313&gt;0,TRUNC(IF(LEN(Lista!W313)&gt;3,LEFT(Lista!W313,1),0),1),0)</f>
        <v>0</v>
      </c>
      <c r="X313" s="63">
        <f>IF(UD_temp!X313&gt;0,TRUNC(IF(LEN(Lista!X313)&gt;3,LEFT(Lista!X313,1),0),1),0)</f>
        <v>0</v>
      </c>
      <c r="Y313" s="63">
        <f>IF(UD_temp!Y313&gt;0,TRUNC(IF(LEN(Lista!Y313)&gt;3,LEFT(Lista!Y313,1),0),1),0)</f>
        <v>0</v>
      </c>
      <c r="Z313" s="63">
        <f>IF(UD_temp!Z313&gt;0,TRUNC(IF(LEN(Lista!Z313)&gt;3,LEFT(Lista!Z313,1),0),1),0)</f>
        <v>0</v>
      </c>
      <c r="AA313" s="63">
        <f>IF(UD_temp!AA313&gt;0,TRUNC(IF(LEN(Lista!AA313)&gt;3,LEFT(Lista!AA313,1),0),1),0)</f>
        <v>0</v>
      </c>
      <c r="AB313" s="63">
        <f>IF(UD_temp!AB313&gt;0,TRUNC(IF(LEN(Lista!AB313)&gt;3,LEFT(Lista!AB313,1),0),1),0)</f>
        <v>0</v>
      </c>
      <c r="AC313" s="63">
        <f>IF(UD_temp!AC313&gt;0,TRUNC(IF(LEN(Lista!AC313)&gt;3,LEFT(Lista!AC313,1),0),1),0)</f>
        <v>0</v>
      </c>
      <c r="AD313" s="63">
        <f>IF(UD_temp!AD313&gt;0,TRUNC(IF(LEN(Lista!AD313)&gt;3,LEFT(Lista!AD313,1),0),1),0)</f>
        <v>0</v>
      </c>
      <c r="AE313" s="63">
        <f>IF(UD_temp!AE313&gt;0,TRUNC(IF(LEN(Lista!AE313)&gt;3,LEFT(Lista!AE313,1),0),1),0)</f>
        <v>0</v>
      </c>
      <c r="AF313" s="63">
        <f>IF(UD_temp!AF313&gt;0,TRUNC(IF(LEN(Lista!AF313)&gt;3,LEFT(Lista!AF313,1),0),1),0)</f>
        <v>0</v>
      </c>
      <c r="AG313" s="63">
        <f>IF(UD_temp!AG313&gt;0,TRUNC(IF(LEN(Lista!AG313)&gt;3,LEFT(Lista!AG313,1),0),1),0)</f>
        <v>0</v>
      </c>
      <c r="AH313" s="63">
        <f>IF(UD_temp!AH313&gt;0,TRUNC(IF(LEN(Lista!AH313)&gt;3,LEFT(Lista!AH313,1),0),1),0)</f>
        <v>0</v>
      </c>
      <c r="AI313" s="63">
        <f>IF(UD_temp!AI313&gt;0,TRUNC(IF(LEN(Lista!AI313)&gt;3,LEFT(Lista!AI313,1),0),1),0)</f>
        <v>0</v>
      </c>
      <c r="AJ313" s="151"/>
    </row>
    <row r="314" spans="1:36" ht="13.5" thickBot="1" x14ac:dyDescent="0.25">
      <c r="A314" s="180">
        <f>Lista!A314</f>
        <v>2</v>
      </c>
      <c r="B314" s="180">
        <f>Lista!B314</f>
        <v>1132</v>
      </c>
      <c r="C314" s="180" t="str">
        <f>Lista!C314</f>
        <v>Majcher Sławomir</v>
      </c>
      <c r="D314" s="15">
        <v>1</v>
      </c>
      <c r="E314" s="63">
        <f>IF(UD_temp!E314&gt;0,TRUNC(IF(LEN(Lista!E314)&gt;3,LEFT(Lista!E314,1),0),1),0)</f>
        <v>0</v>
      </c>
      <c r="F314" s="63">
        <f>IF(UD_temp!F314&gt;0,TRUNC(IF(LEN(Lista!F314)&gt;3,LEFT(Lista!F314,1),0),1),0)</f>
        <v>0</v>
      </c>
      <c r="G314" s="63">
        <f>IF(UD_temp!G314&gt;0,TRUNC(IF(LEN(Lista!G314)&gt;3,LEFT(Lista!G314,1),0),1),0)</f>
        <v>0</v>
      </c>
      <c r="H314" s="63">
        <f>IF(UD_temp!H314&gt;0,TRUNC(IF(LEN(Lista!H314)&gt;3,LEFT(Lista!H314,1),0),1),0)</f>
        <v>0</v>
      </c>
      <c r="I314" s="63">
        <f>IF(UD_temp!I314&gt;0,TRUNC(IF(LEN(Lista!I314)&gt;3,LEFT(Lista!I314,1),0),1),0)</f>
        <v>0</v>
      </c>
      <c r="J314" s="63">
        <f>IF(UD_temp!J314&gt;0,TRUNC(IF(LEN(Lista!J314)&gt;3,LEFT(Lista!J314,1),0),1),0)</f>
        <v>0</v>
      </c>
      <c r="K314" s="63">
        <f>IF(UD_temp!K314&gt;0,TRUNC(IF(LEN(Lista!K314)&gt;3,LEFT(Lista!K314,1),0),1),0)</f>
        <v>0</v>
      </c>
      <c r="L314" s="63">
        <f>IF(UD_temp!L314&gt;0,TRUNC(IF(LEN(Lista!L314)&gt;3,LEFT(Lista!L314,1),0),1),0)</f>
        <v>0</v>
      </c>
      <c r="M314" s="63">
        <f>IF(UD_temp!M314&gt;0,TRUNC(IF(LEN(Lista!M314)&gt;3,LEFT(Lista!M314,1),0),1),0)</f>
        <v>0</v>
      </c>
      <c r="N314" s="63">
        <f>IF(UD_temp!N314&gt;0,TRUNC(IF(LEN(Lista!N314)&gt;3,LEFT(Lista!N314,1),0),1),0)</f>
        <v>0</v>
      </c>
      <c r="O314" s="63">
        <f>IF(UD_temp!O314&gt;0,TRUNC(IF(LEN(Lista!O314)&gt;3,LEFT(Lista!O314,1),0),1),0)</f>
        <v>0</v>
      </c>
      <c r="P314" s="63">
        <f>IF(UD_temp!P314&gt;0,TRUNC(IF(LEN(Lista!P314)&gt;3,LEFT(Lista!P314,1),0),1),0)</f>
        <v>0</v>
      </c>
      <c r="Q314" s="63">
        <f>IF(UD_temp!Q314&gt;0,TRUNC(IF(LEN(Lista!Q314)&gt;3,LEFT(Lista!Q314,1),0),1),0)</f>
        <v>0</v>
      </c>
      <c r="R314" s="63">
        <f>IF(UD_temp!R314&gt;0,TRUNC(IF(LEN(Lista!R314)&gt;3,LEFT(Lista!R314,1),0),1),0)</f>
        <v>0</v>
      </c>
      <c r="S314" s="63">
        <f>IF(UD_temp!S314&gt;0,TRUNC(IF(LEN(Lista!S314)&gt;3,LEFT(Lista!S314,1),0),1),0)</f>
        <v>0</v>
      </c>
      <c r="T314" s="63">
        <f>IF(UD_temp!T314&gt;0,TRUNC(IF(LEN(Lista!T314)&gt;3,LEFT(Lista!T314,1),0),1),0)</f>
        <v>0</v>
      </c>
      <c r="U314" s="63">
        <f>IF(UD_temp!U314&gt;0,TRUNC(IF(LEN(Lista!U314)&gt;3,LEFT(Lista!U314,1),0),1),0)</f>
        <v>0</v>
      </c>
      <c r="V314" s="63">
        <f>IF(UD_temp!V314&gt;0,TRUNC(IF(LEN(Lista!V314)&gt;3,LEFT(Lista!V314,1),0),1),0)</f>
        <v>0</v>
      </c>
      <c r="W314" s="63">
        <f>IF(UD_temp!W314&gt;0,TRUNC(IF(LEN(Lista!W314)&gt;3,LEFT(Lista!W314,1),0),1),0)</f>
        <v>0</v>
      </c>
      <c r="X314" s="63">
        <f>IF(UD_temp!X314&gt;0,TRUNC(IF(LEN(Lista!X314)&gt;3,LEFT(Lista!X314,1),0),1),0)</f>
        <v>0</v>
      </c>
      <c r="Y314" s="63">
        <f>IF(UD_temp!Y314&gt;0,TRUNC(IF(LEN(Lista!Y314)&gt;3,LEFT(Lista!Y314,1),0),1),0)</f>
        <v>0</v>
      </c>
      <c r="Z314" s="63">
        <f>IF(UD_temp!Z314&gt;0,TRUNC(IF(LEN(Lista!Z314)&gt;3,LEFT(Lista!Z314,1),0),1),0)</f>
        <v>0</v>
      </c>
      <c r="AA314" s="63">
        <f>IF(UD_temp!AA314&gt;0,TRUNC(IF(LEN(Lista!AA314)&gt;3,LEFT(Lista!AA314,1),0),1),0)</f>
        <v>0</v>
      </c>
      <c r="AB314" s="63">
        <f>IF(UD_temp!AB314&gt;0,TRUNC(IF(LEN(Lista!AB314)&gt;3,LEFT(Lista!AB314,1),0),1),0)</f>
        <v>0</v>
      </c>
      <c r="AC314" s="63">
        <f>IF(UD_temp!AC314&gt;0,TRUNC(IF(LEN(Lista!AC314)&gt;3,LEFT(Lista!AC314,1),0),1),0)</f>
        <v>0</v>
      </c>
      <c r="AD314" s="63">
        <f>IF(UD_temp!AD314&gt;0,TRUNC(IF(LEN(Lista!AD314)&gt;3,LEFT(Lista!AD314,1),0),1),0)</f>
        <v>0</v>
      </c>
      <c r="AE314" s="63">
        <f>IF(UD_temp!AE314&gt;0,TRUNC(IF(LEN(Lista!AE314)&gt;3,LEFT(Lista!AE314,1),0),1),0)</f>
        <v>0</v>
      </c>
      <c r="AF314" s="63">
        <f>IF(UD_temp!AF314&gt;0,TRUNC(IF(LEN(Lista!AF314)&gt;3,LEFT(Lista!AF314,1),0),1),0)</f>
        <v>0</v>
      </c>
      <c r="AG314" s="63">
        <f>IF(UD_temp!AG314&gt;0,TRUNC(IF(LEN(Lista!AG314)&gt;3,LEFT(Lista!AG314,1),0),1),0)</f>
        <v>0</v>
      </c>
      <c r="AH314" s="63">
        <f>IF(UD_temp!AH314&gt;0,TRUNC(IF(LEN(Lista!AH314)&gt;3,LEFT(Lista!AH314,1),0),1),0)</f>
        <v>0</v>
      </c>
      <c r="AI314" s="63">
        <f>IF(UD_temp!AI314&gt;0,TRUNC(IF(LEN(Lista!AI314)&gt;3,LEFT(Lista!AI314,1),0),1),0)</f>
        <v>0</v>
      </c>
      <c r="AJ314" s="149">
        <f t="shared" ref="AJ314" si="63">SUM(E314:AI316)</f>
        <v>0</v>
      </c>
    </row>
    <row r="315" spans="1:36" ht="13.5" thickBot="1" x14ac:dyDescent="0.25">
      <c r="A315" s="147"/>
      <c r="B315" s="147"/>
      <c r="C315" s="147"/>
      <c r="D315" s="15">
        <v>2</v>
      </c>
      <c r="E315" s="63">
        <f>IF(UD_temp!E315&gt;0,TRUNC(IF(LEN(Lista!E315)&gt;3,LEFT(Lista!E315,1),0),1),0)</f>
        <v>0</v>
      </c>
      <c r="F315" s="63">
        <f>IF(UD_temp!F315&gt;0,TRUNC(IF(LEN(Lista!F315)&gt;3,LEFT(Lista!F315,1),0),1),0)</f>
        <v>0</v>
      </c>
      <c r="G315" s="63">
        <f>IF(UD_temp!G315&gt;0,TRUNC(IF(LEN(Lista!G315)&gt;3,LEFT(Lista!G315,1),0),1),0)</f>
        <v>0</v>
      </c>
      <c r="H315" s="63">
        <f>IF(UD_temp!H315&gt;0,TRUNC(IF(LEN(Lista!H315)&gt;3,LEFT(Lista!H315,1),0),1),0)</f>
        <v>0</v>
      </c>
      <c r="I315" s="63">
        <f>IF(UD_temp!I315&gt;0,TRUNC(IF(LEN(Lista!I315)&gt;3,LEFT(Lista!I315,1),0),1),0)</f>
        <v>0</v>
      </c>
      <c r="J315" s="63">
        <f>IF(UD_temp!J315&gt;0,TRUNC(IF(LEN(Lista!J315)&gt;3,LEFT(Lista!J315,1),0),1),0)</f>
        <v>0</v>
      </c>
      <c r="K315" s="63">
        <f>IF(UD_temp!K315&gt;0,TRUNC(IF(LEN(Lista!K315)&gt;3,LEFT(Lista!K315,1),0),1),0)</f>
        <v>0</v>
      </c>
      <c r="L315" s="63">
        <f>IF(UD_temp!L315&gt;0,TRUNC(IF(LEN(Lista!L315)&gt;3,LEFT(Lista!L315,1),0),1),0)</f>
        <v>0</v>
      </c>
      <c r="M315" s="63">
        <f>IF(UD_temp!M315&gt;0,TRUNC(IF(LEN(Lista!M315)&gt;3,LEFT(Lista!M315,1),0),1),0)</f>
        <v>0</v>
      </c>
      <c r="N315" s="63">
        <f>IF(UD_temp!N315&gt;0,TRUNC(IF(LEN(Lista!N315)&gt;3,LEFT(Lista!N315,1),0),1),0)</f>
        <v>0</v>
      </c>
      <c r="O315" s="63">
        <f>IF(UD_temp!O315&gt;0,TRUNC(IF(LEN(Lista!O315)&gt;3,LEFT(Lista!O315,1),0),1),0)</f>
        <v>0</v>
      </c>
      <c r="P315" s="63">
        <f>IF(UD_temp!P315&gt;0,TRUNC(IF(LEN(Lista!P315)&gt;3,LEFT(Lista!P315,1),0),1),0)</f>
        <v>0</v>
      </c>
      <c r="Q315" s="63">
        <f>IF(UD_temp!Q315&gt;0,TRUNC(IF(LEN(Lista!Q315)&gt;3,LEFT(Lista!Q315,1),0),1),0)</f>
        <v>0</v>
      </c>
      <c r="R315" s="63">
        <f>IF(UD_temp!R315&gt;0,TRUNC(IF(LEN(Lista!R315)&gt;3,LEFT(Lista!R315,1),0),1),0)</f>
        <v>0</v>
      </c>
      <c r="S315" s="63">
        <f>IF(UD_temp!S315&gt;0,TRUNC(IF(LEN(Lista!S315)&gt;3,LEFT(Lista!S315,1),0),1),0)</f>
        <v>0</v>
      </c>
      <c r="T315" s="63">
        <f>IF(UD_temp!T315&gt;0,TRUNC(IF(LEN(Lista!T315)&gt;3,LEFT(Lista!T315,1),0),1),0)</f>
        <v>0</v>
      </c>
      <c r="U315" s="63">
        <f>IF(UD_temp!U315&gt;0,TRUNC(IF(LEN(Lista!U315)&gt;3,LEFT(Lista!U315,1),0),1),0)</f>
        <v>0</v>
      </c>
      <c r="V315" s="63">
        <f>IF(UD_temp!V315&gt;0,TRUNC(IF(LEN(Lista!V315)&gt;3,LEFT(Lista!V315,1),0),1),0)</f>
        <v>0</v>
      </c>
      <c r="W315" s="63">
        <f>IF(UD_temp!W315&gt;0,TRUNC(IF(LEN(Lista!W315)&gt;3,LEFT(Lista!W315,1),0),1),0)</f>
        <v>0</v>
      </c>
      <c r="X315" s="63">
        <f>IF(UD_temp!X315&gt;0,TRUNC(IF(LEN(Lista!X315)&gt;3,LEFT(Lista!X315,1),0),1),0)</f>
        <v>0</v>
      </c>
      <c r="Y315" s="63">
        <f>IF(UD_temp!Y315&gt;0,TRUNC(IF(LEN(Lista!Y315)&gt;3,LEFT(Lista!Y315,1),0),1),0)</f>
        <v>0</v>
      </c>
      <c r="Z315" s="63">
        <f>IF(UD_temp!Z315&gt;0,TRUNC(IF(LEN(Lista!Z315)&gt;3,LEFT(Lista!Z315,1),0),1),0)</f>
        <v>0</v>
      </c>
      <c r="AA315" s="63">
        <f>IF(UD_temp!AA315&gt;0,TRUNC(IF(LEN(Lista!AA315)&gt;3,LEFT(Lista!AA315,1),0),1),0)</f>
        <v>0</v>
      </c>
      <c r="AB315" s="63">
        <f>IF(UD_temp!AB315&gt;0,TRUNC(IF(LEN(Lista!AB315)&gt;3,LEFT(Lista!AB315,1),0),1),0)</f>
        <v>0</v>
      </c>
      <c r="AC315" s="63">
        <f>IF(UD_temp!AC315&gt;0,TRUNC(IF(LEN(Lista!AC315)&gt;3,LEFT(Lista!AC315,1),0),1),0)</f>
        <v>0</v>
      </c>
      <c r="AD315" s="63">
        <f>IF(UD_temp!AD315&gt;0,TRUNC(IF(LEN(Lista!AD315)&gt;3,LEFT(Lista!AD315,1),0),1),0)</f>
        <v>0</v>
      </c>
      <c r="AE315" s="63">
        <f>IF(UD_temp!AE315&gt;0,TRUNC(IF(LEN(Lista!AE315)&gt;3,LEFT(Lista!AE315,1),0),1),0)</f>
        <v>0</v>
      </c>
      <c r="AF315" s="63">
        <f>IF(UD_temp!AF315&gt;0,TRUNC(IF(LEN(Lista!AF315)&gt;3,LEFT(Lista!AF315,1),0),1),0)</f>
        <v>0</v>
      </c>
      <c r="AG315" s="63">
        <f>IF(UD_temp!AG315&gt;0,TRUNC(IF(LEN(Lista!AG315)&gt;3,LEFT(Lista!AG315,1),0),1),0)</f>
        <v>0</v>
      </c>
      <c r="AH315" s="63">
        <f>IF(UD_temp!AH315&gt;0,TRUNC(IF(LEN(Lista!AH315)&gt;3,LEFT(Lista!AH315,1),0),1),0)</f>
        <v>0</v>
      </c>
      <c r="AI315" s="63">
        <f>IF(UD_temp!AI315&gt;0,TRUNC(IF(LEN(Lista!AI315)&gt;3,LEFT(Lista!AI315,1),0),1),0)</f>
        <v>0</v>
      </c>
      <c r="AJ315" s="150"/>
    </row>
    <row r="316" spans="1:36" ht="13.5" thickBot="1" x14ac:dyDescent="0.25">
      <c r="A316" s="148"/>
      <c r="B316" s="148"/>
      <c r="C316" s="148"/>
      <c r="D316" s="15">
        <v>3</v>
      </c>
      <c r="E316" s="63">
        <f>IF(UD_temp!E316&gt;0,TRUNC(IF(LEN(Lista!E316)&gt;3,LEFT(Lista!E316,1),0),1),0)</f>
        <v>0</v>
      </c>
      <c r="F316" s="63">
        <f>IF(UD_temp!F316&gt;0,TRUNC(IF(LEN(Lista!F316)&gt;3,LEFT(Lista!F316,1),0),1),0)</f>
        <v>0</v>
      </c>
      <c r="G316" s="63">
        <f>IF(UD_temp!G316&gt;0,TRUNC(IF(LEN(Lista!G316)&gt;3,LEFT(Lista!G316,1),0),1),0)</f>
        <v>0</v>
      </c>
      <c r="H316" s="63">
        <f>IF(UD_temp!H316&gt;0,TRUNC(IF(LEN(Lista!H316)&gt;3,LEFT(Lista!H316,1),0),1),0)</f>
        <v>0</v>
      </c>
      <c r="I316" s="63">
        <f>IF(UD_temp!I316&gt;0,TRUNC(IF(LEN(Lista!I316)&gt;3,LEFT(Lista!I316,1),0),1),0)</f>
        <v>0</v>
      </c>
      <c r="J316" s="63">
        <f>IF(UD_temp!J316&gt;0,TRUNC(IF(LEN(Lista!J316)&gt;3,LEFT(Lista!J316,1),0),1),0)</f>
        <v>0</v>
      </c>
      <c r="K316" s="63">
        <f>IF(UD_temp!K316&gt;0,TRUNC(IF(LEN(Lista!K316)&gt;3,LEFT(Lista!K316,1),0),1),0)</f>
        <v>0</v>
      </c>
      <c r="L316" s="63">
        <f>IF(UD_temp!L316&gt;0,TRUNC(IF(LEN(Lista!L316)&gt;3,LEFT(Lista!L316,1),0),1),0)</f>
        <v>0</v>
      </c>
      <c r="M316" s="63">
        <f>IF(UD_temp!M316&gt;0,TRUNC(IF(LEN(Lista!M316)&gt;3,LEFT(Lista!M316,1),0),1),0)</f>
        <v>0</v>
      </c>
      <c r="N316" s="63">
        <f>IF(UD_temp!N316&gt;0,TRUNC(IF(LEN(Lista!N316)&gt;3,LEFT(Lista!N316,1),0),1),0)</f>
        <v>0</v>
      </c>
      <c r="O316" s="63">
        <f>IF(UD_temp!O316&gt;0,TRUNC(IF(LEN(Lista!O316)&gt;3,LEFT(Lista!O316,1),0),1),0)</f>
        <v>0</v>
      </c>
      <c r="P316" s="63">
        <f>IF(UD_temp!P316&gt;0,TRUNC(IF(LEN(Lista!P316)&gt;3,LEFT(Lista!P316,1),0),1),0)</f>
        <v>0</v>
      </c>
      <c r="Q316" s="63">
        <f>IF(UD_temp!Q316&gt;0,TRUNC(IF(LEN(Lista!Q316)&gt;3,LEFT(Lista!Q316,1),0),1),0)</f>
        <v>0</v>
      </c>
      <c r="R316" s="63">
        <f>IF(UD_temp!R316&gt;0,TRUNC(IF(LEN(Lista!R316)&gt;3,LEFT(Lista!R316,1),0),1),0)</f>
        <v>0</v>
      </c>
      <c r="S316" s="63">
        <f>IF(UD_temp!S316&gt;0,TRUNC(IF(LEN(Lista!S316)&gt;3,LEFT(Lista!S316,1),0),1),0)</f>
        <v>0</v>
      </c>
      <c r="T316" s="63">
        <f>IF(UD_temp!T316&gt;0,TRUNC(IF(LEN(Lista!T316)&gt;3,LEFT(Lista!T316,1),0),1),0)</f>
        <v>0</v>
      </c>
      <c r="U316" s="63">
        <f>IF(UD_temp!U316&gt;0,TRUNC(IF(LEN(Lista!U316)&gt;3,LEFT(Lista!U316,1),0),1),0)</f>
        <v>0</v>
      </c>
      <c r="V316" s="63">
        <f>IF(UD_temp!V316&gt;0,TRUNC(IF(LEN(Lista!V316)&gt;3,LEFT(Lista!V316,1),0),1),0)</f>
        <v>0</v>
      </c>
      <c r="W316" s="63">
        <f>IF(UD_temp!W316&gt;0,TRUNC(IF(LEN(Lista!W316)&gt;3,LEFT(Lista!W316,1),0),1),0)</f>
        <v>0</v>
      </c>
      <c r="X316" s="63">
        <f>IF(UD_temp!X316&gt;0,TRUNC(IF(LEN(Lista!X316)&gt;3,LEFT(Lista!X316,1),0),1),0)</f>
        <v>0</v>
      </c>
      <c r="Y316" s="63">
        <f>IF(UD_temp!Y316&gt;0,TRUNC(IF(LEN(Lista!Y316)&gt;3,LEFT(Lista!Y316,1),0),1),0)</f>
        <v>0</v>
      </c>
      <c r="Z316" s="63">
        <f>IF(UD_temp!Z316&gt;0,TRUNC(IF(LEN(Lista!Z316)&gt;3,LEFT(Lista!Z316,1),0),1),0)</f>
        <v>0</v>
      </c>
      <c r="AA316" s="63">
        <f>IF(UD_temp!AA316&gt;0,TRUNC(IF(LEN(Lista!AA316)&gt;3,LEFT(Lista!AA316,1),0),1),0)</f>
        <v>0</v>
      </c>
      <c r="AB316" s="63">
        <f>IF(UD_temp!AB316&gt;0,TRUNC(IF(LEN(Lista!AB316)&gt;3,LEFT(Lista!AB316,1),0),1),0)</f>
        <v>0</v>
      </c>
      <c r="AC316" s="63">
        <f>IF(UD_temp!AC316&gt;0,TRUNC(IF(LEN(Lista!AC316)&gt;3,LEFT(Lista!AC316,1),0),1),0)</f>
        <v>0</v>
      </c>
      <c r="AD316" s="63">
        <f>IF(UD_temp!AD316&gt;0,TRUNC(IF(LEN(Lista!AD316)&gt;3,LEFT(Lista!AD316,1),0),1),0)</f>
        <v>0</v>
      </c>
      <c r="AE316" s="63">
        <f>IF(UD_temp!AE316&gt;0,TRUNC(IF(LEN(Lista!AE316)&gt;3,LEFT(Lista!AE316,1),0),1),0)</f>
        <v>0</v>
      </c>
      <c r="AF316" s="63">
        <f>IF(UD_temp!AF316&gt;0,TRUNC(IF(LEN(Lista!AF316)&gt;3,LEFT(Lista!AF316,1),0),1),0)</f>
        <v>0</v>
      </c>
      <c r="AG316" s="63">
        <f>IF(UD_temp!AG316&gt;0,TRUNC(IF(LEN(Lista!AG316)&gt;3,LEFT(Lista!AG316,1),0),1),0)</f>
        <v>0</v>
      </c>
      <c r="AH316" s="63">
        <f>IF(UD_temp!AH316&gt;0,TRUNC(IF(LEN(Lista!AH316)&gt;3,LEFT(Lista!AH316,1),0),1),0)</f>
        <v>0</v>
      </c>
      <c r="AI316" s="63">
        <f>IF(UD_temp!AI316&gt;0,TRUNC(IF(LEN(Lista!AI316)&gt;3,LEFT(Lista!AI316,1),0),1),0)</f>
        <v>0</v>
      </c>
      <c r="AJ316" s="151"/>
    </row>
    <row r="317" spans="1:36" ht="13.5" thickBot="1" x14ac:dyDescent="0.25">
      <c r="A317" s="180">
        <f>Lista!A317</f>
        <v>3</v>
      </c>
      <c r="B317" s="180">
        <f>Lista!B317</f>
        <v>0</v>
      </c>
      <c r="C317" s="180">
        <f>Lista!C317</f>
        <v>0</v>
      </c>
      <c r="D317" s="15"/>
      <c r="E317" s="63">
        <f>IF(UD_temp!E317&gt;0,TRUNC(IF(LEN(Lista!E317)&gt;3,LEFT(Lista!E317,1),0),1),0)</f>
        <v>0</v>
      </c>
      <c r="F317" s="63">
        <f>IF(UD_temp!F317&gt;0,TRUNC(IF(LEN(Lista!F317)&gt;3,LEFT(Lista!F317,1),0),1),0)</f>
        <v>0</v>
      </c>
      <c r="G317" s="63">
        <f>IF(UD_temp!G317&gt;0,TRUNC(IF(LEN(Lista!G317)&gt;3,LEFT(Lista!G317,1),0),1),0)</f>
        <v>0</v>
      </c>
      <c r="H317" s="63">
        <f>IF(UD_temp!H317&gt;0,TRUNC(IF(LEN(Lista!H317)&gt;3,LEFT(Lista!H317,1),0),1),0)</f>
        <v>0</v>
      </c>
      <c r="I317" s="63">
        <f>IF(UD_temp!I317&gt;0,TRUNC(IF(LEN(Lista!I317)&gt;3,LEFT(Lista!I317,1),0),1),0)</f>
        <v>0</v>
      </c>
      <c r="J317" s="63">
        <f>IF(UD_temp!J317&gt;0,TRUNC(IF(LEN(Lista!J317)&gt;3,LEFT(Lista!J317,1),0),1),0)</f>
        <v>0</v>
      </c>
      <c r="K317" s="63">
        <f>IF(UD_temp!K317&gt;0,TRUNC(IF(LEN(Lista!K317)&gt;3,LEFT(Lista!K317,1),0),1),0)</f>
        <v>0</v>
      </c>
      <c r="L317" s="63">
        <f>IF(UD_temp!L317&gt;0,TRUNC(IF(LEN(Lista!L317)&gt;3,LEFT(Lista!L317,1),0),1),0)</f>
        <v>0</v>
      </c>
      <c r="M317" s="63">
        <f>IF(UD_temp!M317&gt;0,TRUNC(IF(LEN(Lista!M317)&gt;3,LEFT(Lista!M317,1),0),1),0)</f>
        <v>0</v>
      </c>
      <c r="N317" s="63">
        <f>IF(UD_temp!N317&gt;0,TRUNC(IF(LEN(Lista!N317)&gt;3,LEFT(Lista!N317,1),0),1),0)</f>
        <v>0</v>
      </c>
      <c r="O317" s="63">
        <f>IF(UD_temp!O317&gt;0,TRUNC(IF(LEN(Lista!O317)&gt;3,LEFT(Lista!O317,1),0),1),0)</f>
        <v>0</v>
      </c>
      <c r="P317" s="63">
        <f>IF(UD_temp!P317&gt;0,TRUNC(IF(LEN(Lista!P317)&gt;3,LEFT(Lista!P317,1),0),1),0)</f>
        <v>0</v>
      </c>
      <c r="Q317" s="63">
        <f>IF(UD_temp!Q317&gt;0,TRUNC(IF(LEN(Lista!Q317)&gt;3,LEFT(Lista!Q317,1),0),1),0)</f>
        <v>0</v>
      </c>
      <c r="R317" s="63">
        <f>IF(UD_temp!R317&gt;0,TRUNC(IF(LEN(Lista!R317)&gt;3,LEFT(Lista!R317,1),0),1),0)</f>
        <v>0</v>
      </c>
      <c r="S317" s="63">
        <f>IF(UD_temp!S317&gt;0,TRUNC(IF(LEN(Lista!S317)&gt;3,LEFT(Lista!S317,1),0),1),0)</f>
        <v>0</v>
      </c>
      <c r="T317" s="63">
        <f>IF(UD_temp!T317&gt;0,TRUNC(IF(LEN(Lista!T317)&gt;3,LEFT(Lista!T317,1),0),1),0)</f>
        <v>0</v>
      </c>
      <c r="U317" s="63">
        <f>IF(UD_temp!U317&gt;0,TRUNC(IF(LEN(Lista!U317)&gt;3,LEFT(Lista!U317,1),0),1),0)</f>
        <v>0</v>
      </c>
      <c r="V317" s="63">
        <f>IF(UD_temp!V317&gt;0,TRUNC(IF(LEN(Lista!V317)&gt;3,LEFT(Lista!V317,1),0),1),0)</f>
        <v>0</v>
      </c>
      <c r="W317" s="63">
        <f>IF(UD_temp!W317&gt;0,TRUNC(IF(LEN(Lista!W317)&gt;3,LEFT(Lista!W317,1),0),1),0)</f>
        <v>0</v>
      </c>
      <c r="X317" s="63">
        <f>IF(UD_temp!X317&gt;0,TRUNC(IF(LEN(Lista!X317)&gt;3,LEFT(Lista!X317,1),0),1),0)</f>
        <v>0</v>
      </c>
      <c r="Y317" s="63">
        <f>IF(UD_temp!Y317&gt;0,TRUNC(IF(LEN(Lista!Y317)&gt;3,LEFT(Lista!Y317,1),0),1),0)</f>
        <v>0</v>
      </c>
      <c r="Z317" s="63">
        <f>IF(UD_temp!Z317&gt;0,TRUNC(IF(LEN(Lista!Z317)&gt;3,LEFT(Lista!Z317,1),0),1),0)</f>
        <v>0</v>
      </c>
      <c r="AA317" s="63">
        <f>IF(UD_temp!AA317&gt;0,TRUNC(IF(LEN(Lista!AA317)&gt;3,LEFT(Lista!AA317,1),0),1),0)</f>
        <v>0</v>
      </c>
      <c r="AB317" s="63">
        <f>IF(UD_temp!AB317&gt;0,TRUNC(IF(LEN(Lista!AB317)&gt;3,LEFT(Lista!AB317,1),0),1),0)</f>
        <v>0</v>
      </c>
      <c r="AC317" s="63">
        <f>IF(UD_temp!AC317&gt;0,TRUNC(IF(LEN(Lista!AC317)&gt;3,LEFT(Lista!AC317,1),0),1),0)</f>
        <v>0</v>
      </c>
      <c r="AD317" s="63">
        <f>IF(UD_temp!AD317&gt;0,TRUNC(IF(LEN(Lista!AD317)&gt;3,LEFT(Lista!AD317,1),0),1),0)</f>
        <v>0</v>
      </c>
      <c r="AE317" s="63">
        <f>IF(UD_temp!AE317&gt;0,TRUNC(IF(LEN(Lista!AE317)&gt;3,LEFT(Lista!AE317,1),0),1),0)</f>
        <v>0</v>
      </c>
      <c r="AF317" s="63">
        <f>IF(UD_temp!AF317&gt;0,TRUNC(IF(LEN(Lista!AF317)&gt;3,LEFT(Lista!AF317,1),0),1),0)</f>
        <v>0</v>
      </c>
      <c r="AG317" s="63">
        <f>IF(UD_temp!AG317&gt;0,TRUNC(IF(LEN(Lista!AG317)&gt;3,LEFT(Lista!AG317,1),0),1),0)</f>
        <v>0</v>
      </c>
      <c r="AH317" s="63">
        <f>IF(UD_temp!AH317&gt;0,TRUNC(IF(LEN(Lista!AH317)&gt;3,LEFT(Lista!AH317,1),0),1),0)</f>
        <v>0</v>
      </c>
      <c r="AI317" s="63">
        <f>IF(UD_temp!AI317&gt;0,TRUNC(IF(LEN(Lista!AI317)&gt;3,LEFT(Lista!AI317,1),0),1),0)</f>
        <v>0</v>
      </c>
      <c r="AJ317" s="149">
        <f t="shared" ref="AJ317:AJ320" si="64">SUM(E317:AI319)</f>
        <v>0</v>
      </c>
    </row>
    <row r="318" spans="1:36" ht="13.5" thickBot="1" x14ac:dyDescent="0.25">
      <c r="A318" s="147"/>
      <c r="B318" s="147"/>
      <c r="C318" s="147"/>
      <c r="D318" s="15"/>
      <c r="E318" s="63">
        <f>IF(UD_temp!E318&gt;0,TRUNC(IF(LEN(Lista!E318)&gt;3,LEFT(Lista!E318,1),0),1),0)</f>
        <v>0</v>
      </c>
      <c r="F318" s="63">
        <f>IF(UD_temp!F318&gt;0,TRUNC(IF(LEN(Lista!F318)&gt;3,LEFT(Lista!F318,1),0),1),0)</f>
        <v>0</v>
      </c>
      <c r="G318" s="63">
        <f>IF(UD_temp!G318&gt;0,TRUNC(IF(LEN(Lista!G318)&gt;3,LEFT(Lista!G318,1),0),1),0)</f>
        <v>0</v>
      </c>
      <c r="H318" s="63">
        <f>IF(UD_temp!H318&gt;0,TRUNC(IF(LEN(Lista!H318)&gt;3,LEFT(Lista!H318,1),0),1),0)</f>
        <v>0</v>
      </c>
      <c r="I318" s="63">
        <f>IF(UD_temp!I318&gt;0,TRUNC(IF(LEN(Lista!I318)&gt;3,LEFT(Lista!I318,1),0),1),0)</f>
        <v>0</v>
      </c>
      <c r="J318" s="63">
        <f>IF(UD_temp!J318&gt;0,TRUNC(IF(LEN(Lista!J318)&gt;3,LEFT(Lista!J318,1),0),1),0)</f>
        <v>0</v>
      </c>
      <c r="K318" s="63">
        <f>IF(UD_temp!K318&gt;0,TRUNC(IF(LEN(Lista!K318)&gt;3,LEFT(Lista!K318,1),0),1),0)</f>
        <v>0</v>
      </c>
      <c r="L318" s="63">
        <f>IF(UD_temp!L318&gt;0,TRUNC(IF(LEN(Lista!L318)&gt;3,LEFT(Lista!L318,1),0),1),0)</f>
        <v>0</v>
      </c>
      <c r="M318" s="63">
        <f>IF(UD_temp!M318&gt;0,TRUNC(IF(LEN(Lista!M318)&gt;3,LEFT(Lista!M318,1),0),1),0)</f>
        <v>0</v>
      </c>
      <c r="N318" s="63">
        <f>IF(UD_temp!N318&gt;0,TRUNC(IF(LEN(Lista!N318)&gt;3,LEFT(Lista!N318,1),0),1),0)</f>
        <v>0</v>
      </c>
      <c r="O318" s="63">
        <f>IF(UD_temp!O318&gt;0,TRUNC(IF(LEN(Lista!O318)&gt;3,LEFT(Lista!O318,1),0),1),0)</f>
        <v>0</v>
      </c>
      <c r="P318" s="63">
        <f>IF(UD_temp!P318&gt;0,TRUNC(IF(LEN(Lista!P318)&gt;3,LEFT(Lista!P318,1),0),1),0)</f>
        <v>0</v>
      </c>
      <c r="Q318" s="63">
        <f>IF(UD_temp!Q318&gt;0,TRUNC(IF(LEN(Lista!Q318)&gt;3,LEFT(Lista!Q318,1),0),1),0)</f>
        <v>0</v>
      </c>
      <c r="R318" s="63">
        <f>IF(UD_temp!R318&gt;0,TRUNC(IF(LEN(Lista!R318)&gt;3,LEFT(Lista!R318,1),0),1),0)</f>
        <v>0</v>
      </c>
      <c r="S318" s="63">
        <f>IF(UD_temp!S318&gt;0,TRUNC(IF(LEN(Lista!S318)&gt;3,LEFT(Lista!S318,1),0),1),0)</f>
        <v>0</v>
      </c>
      <c r="T318" s="63">
        <f>IF(UD_temp!T318&gt;0,TRUNC(IF(LEN(Lista!T318)&gt;3,LEFT(Lista!T318,1),0),1),0)</f>
        <v>0</v>
      </c>
      <c r="U318" s="63">
        <f>IF(UD_temp!U318&gt;0,TRUNC(IF(LEN(Lista!U318)&gt;3,LEFT(Lista!U318,1),0),1),0)</f>
        <v>0</v>
      </c>
      <c r="V318" s="63">
        <f>IF(UD_temp!V318&gt;0,TRUNC(IF(LEN(Lista!V318)&gt;3,LEFT(Lista!V318,1),0),1),0)</f>
        <v>0</v>
      </c>
      <c r="W318" s="63">
        <f>IF(UD_temp!W318&gt;0,TRUNC(IF(LEN(Lista!W318)&gt;3,LEFT(Lista!W318,1),0),1),0)</f>
        <v>0</v>
      </c>
      <c r="X318" s="63">
        <f>IF(UD_temp!X318&gt;0,TRUNC(IF(LEN(Lista!X318)&gt;3,LEFT(Lista!X318,1),0),1),0)</f>
        <v>0</v>
      </c>
      <c r="Y318" s="63">
        <f>IF(UD_temp!Y318&gt;0,TRUNC(IF(LEN(Lista!Y318)&gt;3,LEFT(Lista!Y318,1),0),1),0)</f>
        <v>0</v>
      </c>
      <c r="Z318" s="63">
        <f>IF(UD_temp!Z318&gt;0,TRUNC(IF(LEN(Lista!Z318)&gt;3,LEFT(Lista!Z318,1),0),1),0)</f>
        <v>0</v>
      </c>
      <c r="AA318" s="63">
        <f>IF(UD_temp!AA318&gt;0,TRUNC(IF(LEN(Lista!AA318)&gt;3,LEFT(Lista!AA318,1),0),1),0)</f>
        <v>0</v>
      </c>
      <c r="AB318" s="63">
        <f>IF(UD_temp!AB318&gt;0,TRUNC(IF(LEN(Lista!AB318)&gt;3,LEFT(Lista!AB318,1),0),1),0)</f>
        <v>0</v>
      </c>
      <c r="AC318" s="63">
        <f>IF(UD_temp!AC318&gt;0,TRUNC(IF(LEN(Lista!AC318)&gt;3,LEFT(Lista!AC318,1),0),1),0)</f>
        <v>0</v>
      </c>
      <c r="AD318" s="63">
        <f>IF(UD_temp!AD318&gt;0,TRUNC(IF(LEN(Lista!AD318)&gt;3,LEFT(Lista!AD318,1),0),1),0)</f>
        <v>0</v>
      </c>
      <c r="AE318" s="63">
        <f>IF(UD_temp!AE318&gt;0,TRUNC(IF(LEN(Lista!AE318)&gt;3,LEFT(Lista!AE318,1),0),1),0)</f>
        <v>0</v>
      </c>
      <c r="AF318" s="63">
        <f>IF(UD_temp!AF318&gt;0,TRUNC(IF(LEN(Lista!AF318)&gt;3,LEFT(Lista!AF318,1),0),1),0)</f>
        <v>0</v>
      </c>
      <c r="AG318" s="63">
        <f>IF(UD_temp!AG318&gt;0,TRUNC(IF(LEN(Lista!AG318)&gt;3,LEFT(Lista!AG318,1),0),1),0)</f>
        <v>0</v>
      </c>
      <c r="AH318" s="63">
        <f>IF(UD_temp!AH318&gt;0,TRUNC(IF(LEN(Lista!AH318)&gt;3,LEFT(Lista!AH318,1),0),1),0)</f>
        <v>0</v>
      </c>
      <c r="AI318" s="63">
        <f>IF(UD_temp!AI318&gt;0,TRUNC(IF(LEN(Lista!AI318)&gt;3,LEFT(Lista!AI318,1),0),1),0)</f>
        <v>0</v>
      </c>
      <c r="AJ318" s="150"/>
    </row>
    <row r="319" spans="1:36" ht="13.5" thickBot="1" x14ac:dyDescent="0.25">
      <c r="A319" s="148"/>
      <c r="B319" s="148"/>
      <c r="C319" s="148"/>
      <c r="D319" s="15"/>
      <c r="E319" s="63">
        <f>IF(UD_temp!E319&gt;0,TRUNC(IF(LEN(Lista!E319)&gt;3,LEFT(Lista!E319,1),0),1),0)</f>
        <v>0</v>
      </c>
      <c r="F319" s="63">
        <f>IF(UD_temp!F319&gt;0,TRUNC(IF(LEN(Lista!F319)&gt;3,LEFT(Lista!F319,1),0),1),0)</f>
        <v>0</v>
      </c>
      <c r="G319" s="63">
        <f>IF(UD_temp!G319&gt;0,TRUNC(IF(LEN(Lista!G319)&gt;3,LEFT(Lista!G319,1),0),1),0)</f>
        <v>0</v>
      </c>
      <c r="H319" s="63">
        <f>IF(UD_temp!H319&gt;0,TRUNC(IF(LEN(Lista!H319)&gt;3,LEFT(Lista!H319,1),0),1),0)</f>
        <v>0</v>
      </c>
      <c r="I319" s="63">
        <f>IF(UD_temp!I319&gt;0,TRUNC(IF(LEN(Lista!I319)&gt;3,LEFT(Lista!I319,1),0),1),0)</f>
        <v>0</v>
      </c>
      <c r="J319" s="63">
        <f>IF(UD_temp!J319&gt;0,TRUNC(IF(LEN(Lista!J319)&gt;3,LEFT(Lista!J319,1),0),1),0)</f>
        <v>0</v>
      </c>
      <c r="K319" s="63">
        <f>IF(UD_temp!K319&gt;0,TRUNC(IF(LEN(Lista!K319)&gt;3,LEFT(Lista!K319,1),0),1),0)</f>
        <v>0</v>
      </c>
      <c r="L319" s="63">
        <f>IF(UD_temp!L319&gt;0,TRUNC(IF(LEN(Lista!L319)&gt;3,LEFT(Lista!L319,1),0),1),0)</f>
        <v>0</v>
      </c>
      <c r="M319" s="63">
        <f>IF(UD_temp!M319&gt;0,TRUNC(IF(LEN(Lista!M319)&gt;3,LEFT(Lista!M319,1),0),1),0)</f>
        <v>0</v>
      </c>
      <c r="N319" s="63">
        <f>IF(UD_temp!N319&gt;0,TRUNC(IF(LEN(Lista!N319)&gt;3,LEFT(Lista!N319,1),0),1),0)</f>
        <v>0</v>
      </c>
      <c r="O319" s="63">
        <f>IF(UD_temp!O319&gt;0,TRUNC(IF(LEN(Lista!O319)&gt;3,LEFT(Lista!O319,1),0),1),0)</f>
        <v>0</v>
      </c>
      <c r="P319" s="63">
        <f>IF(UD_temp!P319&gt;0,TRUNC(IF(LEN(Lista!P319)&gt;3,LEFT(Lista!P319,1),0),1),0)</f>
        <v>0</v>
      </c>
      <c r="Q319" s="63">
        <f>IF(UD_temp!Q319&gt;0,TRUNC(IF(LEN(Lista!Q319)&gt;3,LEFT(Lista!Q319,1),0),1),0)</f>
        <v>0</v>
      </c>
      <c r="R319" s="63">
        <f>IF(UD_temp!R319&gt;0,TRUNC(IF(LEN(Lista!R319)&gt;3,LEFT(Lista!R319,1),0),1),0)</f>
        <v>0</v>
      </c>
      <c r="S319" s="63">
        <f>IF(UD_temp!S319&gt;0,TRUNC(IF(LEN(Lista!S319)&gt;3,LEFT(Lista!S319,1),0),1),0)</f>
        <v>0</v>
      </c>
      <c r="T319" s="63">
        <f>IF(UD_temp!T319&gt;0,TRUNC(IF(LEN(Lista!T319)&gt;3,LEFT(Lista!T319,1),0),1),0)</f>
        <v>0</v>
      </c>
      <c r="U319" s="63">
        <f>IF(UD_temp!U319&gt;0,TRUNC(IF(LEN(Lista!U319)&gt;3,LEFT(Lista!U319,1),0),1),0)</f>
        <v>0</v>
      </c>
      <c r="V319" s="63">
        <f>IF(UD_temp!V319&gt;0,TRUNC(IF(LEN(Lista!V319)&gt;3,LEFT(Lista!V319,1),0),1),0)</f>
        <v>0</v>
      </c>
      <c r="W319" s="63">
        <f>IF(UD_temp!W319&gt;0,TRUNC(IF(LEN(Lista!W319)&gt;3,LEFT(Lista!W319,1),0),1),0)</f>
        <v>0</v>
      </c>
      <c r="X319" s="63">
        <f>IF(UD_temp!X319&gt;0,TRUNC(IF(LEN(Lista!X319)&gt;3,LEFT(Lista!X319,1),0),1),0)</f>
        <v>0</v>
      </c>
      <c r="Y319" s="63">
        <f>IF(UD_temp!Y319&gt;0,TRUNC(IF(LEN(Lista!Y319)&gt;3,LEFT(Lista!Y319,1),0),1),0)</f>
        <v>0</v>
      </c>
      <c r="Z319" s="63">
        <f>IF(UD_temp!Z319&gt;0,TRUNC(IF(LEN(Lista!Z319)&gt;3,LEFT(Lista!Z319,1),0),1),0)</f>
        <v>0</v>
      </c>
      <c r="AA319" s="63">
        <f>IF(UD_temp!AA319&gt;0,TRUNC(IF(LEN(Lista!AA319)&gt;3,LEFT(Lista!AA319,1),0),1),0)</f>
        <v>0</v>
      </c>
      <c r="AB319" s="63">
        <f>IF(UD_temp!AB319&gt;0,TRUNC(IF(LEN(Lista!AB319)&gt;3,LEFT(Lista!AB319,1),0),1),0)</f>
        <v>0</v>
      </c>
      <c r="AC319" s="63">
        <f>IF(UD_temp!AC319&gt;0,TRUNC(IF(LEN(Lista!AC319)&gt;3,LEFT(Lista!AC319,1),0),1),0)</f>
        <v>0</v>
      </c>
      <c r="AD319" s="63">
        <f>IF(UD_temp!AD319&gt;0,TRUNC(IF(LEN(Lista!AD319)&gt;3,LEFT(Lista!AD319,1),0),1),0)</f>
        <v>0</v>
      </c>
      <c r="AE319" s="63">
        <f>IF(UD_temp!AE319&gt;0,TRUNC(IF(LEN(Lista!AE319)&gt;3,LEFT(Lista!AE319,1),0),1),0)</f>
        <v>0</v>
      </c>
      <c r="AF319" s="63">
        <f>IF(UD_temp!AF319&gt;0,TRUNC(IF(LEN(Lista!AF319)&gt;3,LEFT(Lista!AF319,1),0),1),0)</f>
        <v>0</v>
      </c>
      <c r="AG319" s="63">
        <f>IF(UD_temp!AG319&gt;0,TRUNC(IF(LEN(Lista!AG319)&gt;3,LEFT(Lista!AG319,1),0),1),0)</f>
        <v>0</v>
      </c>
      <c r="AH319" s="63">
        <f>IF(UD_temp!AH319&gt;0,TRUNC(IF(LEN(Lista!AH319)&gt;3,LEFT(Lista!AH319,1),0),1),0)</f>
        <v>0</v>
      </c>
      <c r="AI319" s="63">
        <f>IF(UD_temp!AI319&gt;0,TRUNC(IF(LEN(Lista!AI319)&gt;3,LEFT(Lista!AI319,1),0),1),0)</f>
        <v>0</v>
      </c>
      <c r="AJ319" s="151"/>
    </row>
    <row r="320" spans="1:36" ht="13.5" thickBot="1" x14ac:dyDescent="0.25">
      <c r="A320" s="180">
        <f>Lista!A320</f>
        <v>4</v>
      </c>
      <c r="B320" s="180">
        <f>Lista!B320</f>
        <v>0</v>
      </c>
      <c r="C320" s="180">
        <f>Lista!C320</f>
        <v>0</v>
      </c>
      <c r="D320" s="15">
        <v>1</v>
      </c>
      <c r="E320" s="63">
        <f>IF(UD_temp!E320&gt;0,TRUNC(IF(LEN(Lista!E320)&gt;3,LEFT(Lista!E320,1),0),1),0)</f>
        <v>0</v>
      </c>
      <c r="F320" s="63">
        <f>IF(UD_temp!F320&gt;0,TRUNC(IF(LEN(Lista!F320)&gt;3,LEFT(Lista!F320,1),0),1),0)</f>
        <v>0</v>
      </c>
      <c r="G320" s="63">
        <f>IF(UD_temp!G320&gt;0,TRUNC(IF(LEN(Lista!G320)&gt;3,LEFT(Lista!G320,1),0),1),0)</f>
        <v>0</v>
      </c>
      <c r="H320" s="63">
        <f>IF(UD_temp!H320&gt;0,TRUNC(IF(LEN(Lista!H320)&gt;3,LEFT(Lista!H320,1),0),1),0)</f>
        <v>0</v>
      </c>
      <c r="I320" s="63">
        <f>IF(UD_temp!I320&gt;0,TRUNC(IF(LEN(Lista!I320)&gt;3,LEFT(Lista!I320,1),0),1),0)</f>
        <v>0</v>
      </c>
      <c r="J320" s="63">
        <f>IF(UD_temp!J320&gt;0,TRUNC(IF(LEN(Lista!J320)&gt;3,LEFT(Lista!J320,1),0),1),0)</f>
        <v>0</v>
      </c>
      <c r="K320" s="63">
        <f>IF(UD_temp!K320&gt;0,TRUNC(IF(LEN(Lista!K320)&gt;3,LEFT(Lista!K320,1),0),1),0)</f>
        <v>0</v>
      </c>
      <c r="L320" s="63">
        <f>IF(UD_temp!L320&gt;0,TRUNC(IF(LEN(Lista!L320)&gt;3,LEFT(Lista!L320,1),0),1),0)</f>
        <v>0</v>
      </c>
      <c r="M320" s="63">
        <f>IF(UD_temp!M320&gt;0,TRUNC(IF(LEN(Lista!M320)&gt;3,LEFT(Lista!M320,1),0),1),0)</f>
        <v>0</v>
      </c>
      <c r="N320" s="63">
        <f>IF(UD_temp!N320&gt;0,TRUNC(IF(LEN(Lista!N320)&gt;3,LEFT(Lista!N320,1),0),1),0)</f>
        <v>0</v>
      </c>
      <c r="O320" s="63">
        <f>IF(UD_temp!O320&gt;0,TRUNC(IF(LEN(Lista!O320)&gt;3,LEFT(Lista!O320,1),0),1),0)</f>
        <v>0</v>
      </c>
      <c r="P320" s="63">
        <f>IF(UD_temp!P320&gt;0,TRUNC(IF(LEN(Lista!P320)&gt;3,LEFT(Lista!P320,1),0),1),0)</f>
        <v>0</v>
      </c>
      <c r="Q320" s="63">
        <f>IF(UD_temp!Q320&gt;0,TRUNC(IF(LEN(Lista!Q320)&gt;3,LEFT(Lista!Q320,1),0),1),0)</f>
        <v>0</v>
      </c>
      <c r="R320" s="63">
        <f>IF(UD_temp!R320&gt;0,TRUNC(IF(LEN(Lista!R320)&gt;3,LEFT(Lista!R320,1),0),1),0)</f>
        <v>0</v>
      </c>
      <c r="S320" s="63">
        <f>IF(UD_temp!S320&gt;0,TRUNC(IF(LEN(Lista!S320)&gt;3,LEFT(Lista!S320,1),0),1),0)</f>
        <v>0</v>
      </c>
      <c r="T320" s="63">
        <f>IF(UD_temp!T320&gt;0,TRUNC(IF(LEN(Lista!T320)&gt;3,LEFT(Lista!T320,1),0),1),0)</f>
        <v>0</v>
      </c>
      <c r="U320" s="63">
        <f>IF(UD_temp!U320&gt;0,TRUNC(IF(LEN(Lista!U320)&gt;3,LEFT(Lista!U320,1),0),1),0)</f>
        <v>0</v>
      </c>
      <c r="V320" s="63">
        <f>IF(UD_temp!V320&gt;0,TRUNC(IF(LEN(Lista!V320)&gt;3,LEFT(Lista!V320,1),0),1),0)</f>
        <v>0</v>
      </c>
      <c r="W320" s="63">
        <f>IF(UD_temp!W320&gt;0,TRUNC(IF(LEN(Lista!W320)&gt;3,LEFT(Lista!W320,1),0),1),0)</f>
        <v>0</v>
      </c>
      <c r="X320" s="63">
        <f>IF(UD_temp!X320&gt;0,TRUNC(IF(LEN(Lista!X320)&gt;3,LEFT(Lista!X320,1),0),1),0)</f>
        <v>0</v>
      </c>
      <c r="Y320" s="63">
        <f>IF(UD_temp!Y320&gt;0,TRUNC(IF(LEN(Lista!Y320)&gt;3,LEFT(Lista!Y320,1),0),1),0)</f>
        <v>0</v>
      </c>
      <c r="Z320" s="63">
        <f>IF(UD_temp!Z320&gt;0,TRUNC(IF(LEN(Lista!Z320)&gt;3,LEFT(Lista!Z320,1),0),1),0)</f>
        <v>0</v>
      </c>
      <c r="AA320" s="63">
        <f>IF(UD_temp!AA320&gt;0,TRUNC(IF(LEN(Lista!AA320)&gt;3,LEFT(Lista!AA320,1),0),1),0)</f>
        <v>0</v>
      </c>
      <c r="AB320" s="63">
        <f>IF(UD_temp!AB320&gt;0,TRUNC(IF(LEN(Lista!AB320)&gt;3,LEFT(Lista!AB320,1),0),1),0)</f>
        <v>0</v>
      </c>
      <c r="AC320" s="63">
        <f>IF(UD_temp!AC320&gt;0,TRUNC(IF(LEN(Lista!AC320)&gt;3,LEFT(Lista!AC320,1),0),1),0)</f>
        <v>0</v>
      </c>
      <c r="AD320" s="63">
        <f>IF(UD_temp!AD320&gt;0,TRUNC(IF(LEN(Lista!AD320)&gt;3,LEFT(Lista!AD320,1),0),1),0)</f>
        <v>0</v>
      </c>
      <c r="AE320" s="63">
        <f>IF(UD_temp!AE320&gt;0,TRUNC(IF(LEN(Lista!AE320)&gt;3,LEFT(Lista!AE320,1),0),1),0)</f>
        <v>0</v>
      </c>
      <c r="AF320" s="63">
        <f>IF(UD_temp!AF320&gt;0,TRUNC(IF(LEN(Lista!AF320)&gt;3,LEFT(Lista!AF320,1),0),1),0)</f>
        <v>0</v>
      </c>
      <c r="AG320" s="63">
        <f>IF(UD_temp!AG320&gt;0,TRUNC(IF(LEN(Lista!AG320)&gt;3,LEFT(Lista!AG320,1),0),1),0)</f>
        <v>0</v>
      </c>
      <c r="AH320" s="63">
        <f>IF(UD_temp!AH320&gt;0,TRUNC(IF(LEN(Lista!AH320)&gt;3,LEFT(Lista!AH320,1),0),1),0)</f>
        <v>0</v>
      </c>
      <c r="AI320" s="63">
        <f>IF(UD_temp!AI320&gt;0,TRUNC(IF(LEN(Lista!AI320)&gt;3,LEFT(Lista!AI320,1),0),1),0)</f>
        <v>0</v>
      </c>
      <c r="AJ320" s="149">
        <f t="shared" si="64"/>
        <v>0</v>
      </c>
    </row>
    <row r="321" spans="1:36" ht="13.5" thickBot="1" x14ac:dyDescent="0.25">
      <c r="A321" s="147"/>
      <c r="B321" s="147"/>
      <c r="C321" s="147"/>
      <c r="D321" s="15">
        <v>2</v>
      </c>
      <c r="E321" s="63">
        <f>IF(UD_temp!E321&gt;0,TRUNC(IF(LEN(Lista!E321)&gt;3,LEFT(Lista!E321,1),0),1),0)</f>
        <v>0</v>
      </c>
      <c r="F321" s="63">
        <f>IF(UD_temp!F321&gt;0,TRUNC(IF(LEN(Lista!F321)&gt;3,LEFT(Lista!F321,1),0),1),0)</f>
        <v>0</v>
      </c>
      <c r="G321" s="63">
        <f>IF(UD_temp!G321&gt;0,TRUNC(IF(LEN(Lista!G321)&gt;3,LEFT(Lista!G321,1),0),1),0)</f>
        <v>0</v>
      </c>
      <c r="H321" s="63">
        <f>IF(UD_temp!H321&gt;0,TRUNC(IF(LEN(Lista!H321)&gt;3,LEFT(Lista!H321,1),0),1),0)</f>
        <v>0</v>
      </c>
      <c r="I321" s="63">
        <f>IF(UD_temp!I321&gt;0,TRUNC(IF(LEN(Lista!I321)&gt;3,LEFT(Lista!I321,1),0),1),0)</f>
        <v>0</v>
      </c>
      <c r="J321" s="63">
        <f>IF(UD_temp!J321&gt;0,TRUNC(IF(LEN(Lista!J321)&gt;3,LEFT(Lista!J321,1),0),1),0)</f>
        <v>0</v>
      </c>
      <c r="K321" s="63">
        <f>IF(UD_temp!K321&gt;0,TRUNC(IF(LEN(Lista!K321)&gt;3,LEFT(Lista!K321,1),0),1),0)</f>
        <v>0</v>
      </c>
      <c r="L321" s="63">
        <f>IF(UD_temp!L321&gt;0,TRUNC(IF(LEN(Lista!L321)&gt;3,LEFT(Lista!L321,1),0),1),0)</f>
        <v>0</v>
      </c>
      <c r="M321" s="63">
        <f>IF(UD_temp!M321&gt;0,TRUNC(IF(LEN(Lista!M321)&gt;3,LEFT(Lista!M321,1),0),1),0)</f>
        <v>0</v>
      </c>
      <c r="N321" s="63">
        <f>IF(UD_temp!N321&gt;0,TRUNC(IF(LEN(Lista!N321)&gt;3,LEFT(Lista!N321,1),0),1),0)</f>
        <v>0</v>
      </c>
      <c r="O321" s="63">
        <f>IF(UD_temp!O321&gt;0,TRUNC(IF(LEN(Lista!O321)&gt;3,LEFT(Lista!O321,1),0),1),0)</f>
        <v>0</v>
      </c>
      <c r="P321" s="63">
        <f>IF(UD_temp!P321&gt;0,TRUNC(IF(LEN(Lista!P321)&gt;3,LEFT(Lista!P321,1),0),1),0)</f>
        <v>0</v>
      </c>
      <c r="Q321" s="63">
        <f>IF(UD_temp!Q321&gt;0,TRUNC(IF(LEN(Lista!Q321)&gt;3,LEFT(Lista!Q321,1),0),1),0)</f>
        <v>0</v>
      </c>
      <c r="R321" s="63">
        <f>IF(UD_temp!R321&gt;0,TRUNC(IF(LEN(Lista!R321)&gt;3,LEFT(Lista!R321,1),0),1),0)</f>
        <v>0</v>
      </c>
      <c r="S321" s="63">
        <f>IF(UD_temp!S321&gt;0,TRUNC(IF(LEN(Lista!S321)&gt;3,LEFT(Lista!S321,1),0),1),0)</f>
        <v>0</v>
      </c>
      <c r="T321" s="63">
        <f>IF(UD_temp!T321&gt;0,TRUNC(IF(LEN(Lista!T321)&gt;3,LEFT(Lista!T321,1),0),1),0)</f>
        <v>0</v>
      </c>
      <c r="U321" s="63">
        <f>IF(UD_temp!U321&gt;0,TRUNC(IF(LEN(Lista!U321)&gt;3,LEFT(Lista!U321,1),0),1),0)</f>
        <v>0</v>
      </c>
      <c r="V321" s="63">
        <f>IF(UD_temp!V321&gt;0,TRUNC(IF(LEN(Lista!V321)&gt;3,LEFT(Lista!V321,1),0),1),0)</f>
        <v>0</v>
      </c>
      <c r="W321" s="63">
        <f>IF(UD_temp!W321&gt;0,TRUNC(IF(LEN(Lista!W321)&gt;3,LEFT(Lista!W321,1),0),1),0)</f>
        <v>0</v>
      </c>
      <c r="X321" s="63">
        <f>IF(UD_temp!X321&gt;0,TRUNC(IF(LEN(Lista!X321)&gt;3,LEFT(Lista!X321,1),0),1),0)</f>
        <v>0</v>
      </c>
      <c r="Y321" s="63">
        <f>IF(UD_temp!Y321&gt;0,TRUNC(IF(LEN(Lista!Y321)&gt;3,LEFT(Lista!Y321,1),0),1),0)</f>
        <v>0</v>
      </c>
      <c r="Z321" s="63">
        <f>IF(UD_temp!Z321&gt;0,TRUNC(IF(LEN(Lista!Z321)&gt;3,LEFT(Lista!Z321,1),0),1),0)</f>
        <v>0</v>
      </c>
      <c r="AA321" s="63">
        <f>IF(UD_temp!AA321&gt;0,TRUNC(IF(LEN(Lista!AA321)&gt;3,LEFT(Lista!AA321,1),0),1),0)</f>
        <v>0</v>
      </c>
      <c r="AB321" s="63">
        <f>IF(UD_temp!AB321&gt;0,TRUNC(IF(LEN(Lista!AB321)&gt;3,LEFT(Lista!AB321,1),0),1),0)</f>
        <v>0</v>
      </c>
      <c r="AC321" s="63">
        <f>IF(UD_temp!AC321&gt;0,TRUNC(IF(LEN(Lista!AC321)&gt;3,LEFT(Lista!AC321,1),0),1),0)</f>
        <v>0</v>
      </c>
      <c r="AD321" s="63">
        <f>IF(UD_temp!AD321&gt;0,TRUNC(IF(LEN(Lista!AD321)&gt;3,LEFT(Lista!AD321,1),0),1),0)</f>
        <v>0</v>
      </c>
      <c r="AE321" s="63">
        <f>IF(UD_temp!AE321&gt;0,TRUNC(IF(LEN(Lista!AE321)&gt;3,LEFT(Lista!AE321,1),0),1),0)</f>
        <v>0</v>
      </c>
      <c r="AF321" s="63">
        <f>IF(UD_temp!AF321&gt;0,TRUNC(IF(LEN(Lista!AF321)&gt;3,LEFT(Lista!AF321,1),0),1),0)</f>
        <v>0</v>
      </c>
      <c r="AG321" s="63">
        <f>IF(UD_temp!AG321&gt;0,TRUNC(IF(LEN(Lista!AG321)&gt;3,LEFT(Lista!AG321,1),0),1),0)</f>
        <v>0</v>
      </c>
      <c r="AH321" s="63">
        <f>IF(UD_temp!AH321&gt;0,TRUNC(IF(LEN(Lista!AH321)&gt;3,LEFT(Lista!AH321,1),0),1),0)</f>
        <v>0</v>
      </c>
      <c r="AI321" s="63">
        <f>IF(UD_temp!AI321&gt;0,TRUNC(IF(LEN(Lista!AI321)&gt;3,LEFT(Lista!AI321,1),0),1),0)</f>
        <v>0</v>
      </c>
      <c r="AJ321" s="150"/>
    </row>
    <row r="322" spans="1:36" ht="13.5" thickBot="1" x14ac:dyDescent="0.25">
      <c r="A322" s="148"/>
      <c r="B322" s="148"/>
      <c r="C322" s="148"/>
      <c r="D322" s="33">
        <v>3</v>
      </c>
      <c r="E322" s="63">
        <f>IF(UD_temp!E322&gt;0,TRUNC(IF(LEN(Lista!E322)&gt;3,LEFT(Lista!E322,1),0),1),0)</f>
        <v>0</v>
      </c>
      <c r="F322" s="63">
        <f>IF(UD_temp!F322&gt;0,TRUNC(IF(LEN(Lista!F322)&gt;3,LEFT(Lista!F322,1),0),1),0)</f>
        <v>0</v>
      </c>
      <c r="G322" s="63">
        <f>IF(UD_temp!G322&gt;0,TRUNC(IF(LEN(Lista!G322)&gt;3,LEFT(Lista!G322,1),0),1),0)</f>
        <v>0</v>
      </c>
      <c r="H322" s="63">
        <f>IF(UD_temp!H322&gt;0,TRUNC(IF(LEN(Lista!H322)&gt;3,LEFT(Lista!H322,1),0),1),0)</f>
        <v>0</v>
      </c>
      <c r="I322" s="63">
        <f>IF(UD_temp!I322&gt;0,TRUNC(IF(LEN(Lista!I322)&gt;3,LEFT(Lista!I322,1),0),1),0)</f>
        <v>0</v>
      </c>
      <c r="J322" s="63">
        <f>IF(UD_temp!J322&gt;0,TRUNC(IF(LEN(Lista!J322)&gt;3,LEFT(Lista!J322,1),0),1),0)</f>
        <v>0</v>
      </c>
      <c r="K322" s="63">
        <f>IF(UD_temp!K322&gt;0,TRUNC(IF(LEN(Lista!K322)&gt;3,LEFT(Lista!K322,1),0),1),0)</f>
        <v>0</v>
      </c>
      <c r="L322" s="63">
        <f>IF(UD_temp!L322&gt;0,TRUNC(IF(LEN(Lista!L322)&gt;3,LEFT(Lista!L322,1),0),1),0)</f>
        <v>0</v>
      </c>
      <c r="M322" s="63">
        <f>IF(UD_temp!M322&gt;0,TRUNC(IF(LEN(Lista!M322)&gt;3,LEFT(Lista!M322,1),0),1),0)</f>
        <v>0</v>
      </c>
      <c r="N322" s="63">
        <f>IF(UD_temp!N322&gt;0,TRUNC(IF(LEN(Lista!N322)&gt;3,LEFT(Lista!N322,1),0),1),0)</f>
        <v>0</v>
      </c>
      <c r="O322" s="63">
        <f>IF(UD_temp!O322&gt;0,TRUNC(IF(LEN(Lista!O322)&gt;3,LEFT(Lista!O322,1),0),1),0)</f>
        <v>0</v>
      </c>
      <c r="P322" s="63">
        <f>IF(UD_temp!P322&gt;0,TRUNC(IF(LEN(Lista!P322)&gt;3,LEFT(Lista!P322,1),0),1),0)</f>
        <v>0</v>
      </c>
      <c r="Q322" s="63">
        <f>IF(UD_temp!Q322&gt;0,TRUNC(IF(LEN(Lista!Q322)&gt;3,LEFT(Lista!Q322,1),0),1),0)</f>
        <v>0</v>
      </c>
      <c r="R322" s="63">
        <f>IF(UD_temp!R322&gt;0,TRUNC(IF(LEN(Lista!R322)&gt;3,LEFT(Lista!R322,1),0),1),0)</f>
        <v>0</v>
      </c>
      <c r="S322" s="63">
        <f>IF(UD_temp!S322&gt;0,TRUNC(IF(LEN(Lista!S322)&gt;3,LEFT(Lista!S322,1),0),1),0)</f>
        <v>0</v>
      </c>
      <c r="T322" s="63">
        <f>IF(UD_temp!T322&gt;0,TRUNC(IF(LEN(Lista!T322)&gt;3,LEFT(Lista!T322,1),0),1),0)</f>
        <v>0</v>
      </c>
      <c r="U322" s="63">
        <f>IF(UD_temp!U322&gt;0,TRUNC(IF(LEN(Lista!U322)&gt;3,LEFT(Lista!U322,1),0),1),0)</f>
        <v>0</v>
      </c>
      <c r="V322" s="63">
        <f>IF(UD_temp!V322&gt;0,TRUNC(IF(LEN(Lista!V322)&gt;3,LEFT(Lista!V322,1),0),1),0)</f>
        <v>0</v>
      </c>
      <c r="W322" s="63">
        <f>IF(UD_temp!W322&gt;0,TRUNC(IF(LEN(Lista!W322)&gt;3,LEFT(Lista!W322,1),0),1),0)</f>
        <v>0</v>
      </c>
      <c r="X322" s="63">
        <f>IF(UD_temp!X322&gt;0,TRUNC(IF(LEN(Lista!X322)&gt;3,LEFT(Lista!X322,1),0),1),0)</f>
        <v>0</v>
      </c>
      <c r="Y322" s="63">
        <f>IF(UD_temp!Y322&gt;0,TRUNC(IF(LEN(Lista!Y322)&gt;3,LEFT(Lista!Y322,1),0),1),0)</f>
        <v>0</v>
      </c>
      <c r="Z322" s="63">
        <f>IF(UD_temp!Z322&gt;0,TRUNC(IF(LEN(Lista!Z322)&gt;3,LEFT(Lista!Z322,1),0),1),0)</f>
        <v>0</v>
      </c>
      <c r="AA322" s="63">
        <f>IF(UD_temp!AA322&gt;0,TRUNC(IF(LEN(Lista!AA322)&gt;3,LEFT(Lista!AA322,1),0),1),0)</f>
        <v>0</v>
      </c>
      <c r="AB322" s="63">
        <f>IF(UD_temp!AB322&gt;0,TRUNC(IF(LEN(Lista!AB322)&gt;3,LEFT(Lista!AB322,1),0),1),0)</f>
        <v>0</v>
      </c>
      <c r="AC322" s="63">
        <f>IF(UD_temp!AC322&gt;0,TRUNC(IF(LEN(Lista!AC322)&gt;3,LEFT(Lista!AC322,1),0),1),0)</f>
        <v>0</v>
      </c>
      <c r="AD322" s="63">
        <f>IF(UD_temp!AD322&gt;0,TRUNC(IF(LEN(Lista!AD322)&gt;3,LEFT(Lista!AD322,1),0),1),0)</f>
        <v>0</v>
      </c>
      <c r="AE322" s="63">
        <f>IF(UD_temp!AE322&gt;0,TRUNC(IF(LEN(Lista!AE322)&gt;3,LEFT(Lista!AE322,1),0),1),0)</f>
        <v>0</v>
      </c>
      <c r="AF322" s="63">
        <f>IF(UD_temp!AF322&gt;0,TRUNC(IF(LEN(Lista!AF322)&gt;3,LEFT(Lista!AF322,1),0),1),0)</f>
        <v>0</v>
      </c>
      <c r="AG322" s="63">
        <f>IF(UD_temp!AG322&gt;0,TRUNC(IF(LEN(Lista!AG322)&gt;3,LEFT(Lista!AG322,1),0),1),0)</f>
        <v>0</v>
      </c>
      <c r="AH322" s="63">
        <f>IF(UD_temp!AH322&gt;0,TRUNC(IF(LEN(Lista!AH322)&gt;3,LEFT(Lista!AH322,1),0),1),0)</f>
        <v>0</v>
      </c>
      <c r="AI322" s="63">
        <f>IF(UD_temp!AI322&gt;0,TRUNC(IF(LEN(Lista!AI322)&gt;3,LEFT(Lista!AI322,1),0),1),0)</f>
        <v>0</v>
      </c>
      <c r="AJ322" s="151"/>
    </row>
    <row r="323" spans="1:36" ht="13.5" thickBot="1" x14ac:dyDescent="0.25">
      <c r="A323" s="152" t="s">
        <v>88</v>
      </c>
      <c r="B323" s="160"/>
      <c r="C323" s="160"/>
      <c r="D323" s="16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70"/>
      <c r="T323" s="170"/>
      <c r="U323" s="170"/>
      <c r="V323" s="170"/>
      <c r="W323" s="170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170"/>
      <c r="AJ323" s="35">
        <v>0</v>
      </c>
    </row>
    <row r="324" spans="1:36" ht="13.5" thickBot="1" x14ac:dyDescent="0.25">
      <c r="A324" s="171" t="str">
        <f>Lista!A324</f>
        <v>Gratowanie</v>
      </c>
      <c r="B324" s="172"/>
      <c r="C324" s="173"/>
      <c r="D324" s="29"/>
      <c r="E324" s="63">
        <f>Lista!E324</f>
        <v>1</v>
      </c>
      <c r="F324" s="63">
        <f>Lista!F324</f>
        <v>2</v>
      </c>
      <c r="G324" s="63">
        <f>Lista!G324</f>
        <v>3</v>
      </c>
      <c r="H324" s="63">
        <f>Lista!H324</f>
        <v>4</v>
      </c>
      <c r="I324" s="63">
        <f>Lista!I324</f>
        <v>5</v>
      </c>
      <c r="J324" s="63">
        <f>Lista!J324</f>
        <v>6</v>
      </c>
      <c r="K324" s="63">
        <f>Lista!K324</f>
        <v>7</v>
      </c>
      <c r="L324" s="63">
        <f>Lista!L324</f>
        <v>8</v>
      </c>
      <c r="M324" s="63">
        <f>Lista!M324</f>
        <v>9</v>
      </c>
      <c r="N324" s="63">
        <f>Lista!N324</f>
        <v>10</v>
      </c>
      <c r="O324" s="63">
        <f>Lista!O324</f>
        <v>11</v>
      </c>
      <c r="P324" s="63">
        <f>Lista!P324</f>
        <v>12</v>
      </c>
      <c r="Q324" s="63">
        <f>Lista!Q324</f>
        <v>13</v>
      </c>
      <c r="R324" s="63">
        <f>Lista!R324</f>
        <v>14</v>
      </c>
      <c r="S324" s="63">
        <f>Lista!S324</f>
        <v>15</v>
      </c>
      <c r="T324" s="63">
        <f>Lista!T324</f>
        <v>16</v>
      </c>
      <c r="U324" s="63">
        <f>Lista!U324</f>
        <v>17</v>
      </c>
      <c r="V324" s="63">
        <f>Lista!V324</f>
        <v>18</v>
      </c>
      <c r="W324" s="63">
        <f>Lista!W324</f>
        <v>19</v>
      </c>
      <c r="X324" s="63">
        <f>Lista!X324</f>
        <v>20</v>
      </c>
      <c r="Y324" s="63">
        <f>Lista!Y324</f>
        <v>21</v>
      </c>
      <c r="Z324" s="63">
        <f>Lista!Z324</f>
        <v>22</v>
      </c>
      <c r="AA324" s="63">
        <f>Lista!AA324</f>
        <v>23</v>
      </c>
      <c r="AB324" s="63">
        <f>Lista!AB324</f>
        <v>24</v>
      </c>
      <c r="AC324" s="63">
        <f>Lista!AC324</f>
        <v>25</v>
      </c>
      <c r="AD324" s="63">
        <f>Lista!AD324</f>
        <v>26</v>
      </c>
      <c r="AE324" s="63">
        <f>Lista!AE324</f>
        <v>27</v>
      </c>
      <c r="AF324" s="63">
        <f>Lista!AF324</f>
        <v>28</v>
      </c>
      <c r="AG324" s="63">
        <f>Lista!AG324</f>
        <v>29</v>
      </c>
      <c r="AH324" s="63">
        <f>Lista!AH324</f>
        <v>30</v>
      </c>
      <c r="AI324" s="63">
        <f>Lista!AI324</f>
        <v>31</v>
      </c>
      <c r="AJ324" s="31" t="s">
        <v>76</v>
      </c>
    </row>
    <row r="325" spans="1:36" ht="13.5" thickBot="1" x14ac:dyDescent="0.25">
      <c r="A325" s="142">
        <f>Lista!A325</f>
        <v>1</v>
      </c>
      <c r="B325" s="142">
        <f>Lista!B325</f>
        <v>1552</v>
      </c>
      <c r="C325" s="142" t="str">
        <f>Lista!C325</f>
        <v>Majerz Mirosław</v>
      </c>
      <c r="D325" s="15">
        <v>1</v>
      </c>
      <c r="E325" s="63">
        <f>IF(UD_temp!E325&gt;0,TRUNC(IF(LEN(Lista!E325)&gt;3,LEFT(Lista!E325,1),0),1),0)</f>
        <v>0</v>
      </c>
      <c r="F325" s="63">
        <f>IF(UD_temp!F325&gt;0,TRUNC(IF(LEN(Lista!F325)&gt;3,LEFT(Lista!F325,1),0),1),0)</f>
        <v>0</v>
      </c>
      <c r="G325" s="63">
        <f>IF(UD_temp!G325&gt;0,TRUNC(IF(LEN(Lista!G325)&gt;3,LEFT(Lista!G325,1),0),1),0)</f>
        <v>0</v>
      </c>
      <c r="H325" s="63">
        <f>IF(UD_temp!H325&gt;0,TRUNC(IF(LEN(Lista!H325)&gt;3,LEFT(Lista!H325,1),0),1),0)</f>
        <v>0</v>
      </c>
      <c r="I325" s="63">
        <f>IF(UD_temp!I325&gt;0,TRUNC(IF(LEN(Lista!I325)&gt;3,LEFT(Lista!I325,1),0),1),0)</f>
        <v>0</v>
      </c>
      <c r="J325" s="63">
        <f>IF(UD_temp!J325&gt;0,TRUNC(IF(LEN(Lista!J325)&gt;3,LEFT(Lista!J325,1),0),1),0)</f>
        <v>0</v>
      </c>
      <c r="K325" s="63">
        <f>IF(UD_temp!K325&gt;0,TRUNC(IF(LEN(Lista!K325)&gt;3,LEFT(Lista!K325,1),0),1),0)</f>
        <v>0</v>
      </c>
      <c r="L325" s="63">
        <f>IF(UD_temp!L325&gt;0,TRUNC(IF(LEN(Lista!L325)&gt;3,LEFT(Lista!L325,1),0),1),0)</f>
        <v>0</v>
      </c>
      <c r="M325" s="63">
        <f>IF(UD_temp!M325&gt;0,TRUNC(IF(LEN(Lista!M325)&gt;3,LEFT(Lista!M325,1),0),1),0)</f>
        <v>0</v>
      </c>
      <c r="N325" s="63">
        <f>IF(UD_temp!N325&gt;0,TRUNC(IF(LEN(Lista!N325)&gt;3,LEFT(Lista!N325,1),0),1),0)</f>
        <v>0</v>
      </c>
      <c r="O325" s="63">
        <f>IF(UD_temp!O325&gt;0,TRUNC(IF(LEN(Lista!O325)&gt;3,LEFT(Lista!O325,1),0),1),0)</f>
        <v>0</v>
      </c>
      <c r="P325" s="63">
        <f>IF(UD_temp!P325&gt;0,TRUNC(IF(LEN(Lista!P325)&gt;3,LEFT(Lista!P325,1),0),1),0)</f>
        <v>0</v>
      </c>
      <c r="Q325" s="63">
        <f>IF(UD_temp!Q325&gt;0,TRUNC(IF(LEN(Lista!Q325)&gt;3,LEFT(Lista!Q325,1),0),1),0)</f>
        <v>0</v>
      </c>
      <c r="R325" s="63">
        <f>IF(UD_temp!R325&gt;0,TRUNC(IF(LEN(Lista!R325)&gt;3,LEFT(Lista!R325,1),0),1),0)</f>
        <v>0</v>
      </c>
      <c r="S325" s="63">
        <f>IF(UD_temp!S325&gt;0,TRUNC(IF(LEN(Lista!S325)&gt;3,LEFT(Lista!S325,1),0),1),0)</f>
        <v>0</v>
      </c>
      <c r="T325" s="63">
        <f>IF(UD_temp!T325&gt;0,TRUNC(IF(LEN(Lista!T325)&gt;3,LEFT(Lista!T325,1),0),1),0)</f>
        <v>0</v>
      </c>
      <c r="U325" s="63">
        <f>IF(UD_temp!U325&gt;0,TRUNC(IF(LEN(Lista!U325)&gt;3,LEFT(Lista!U325,1),0),1),0)</f>
        <v>0</v>
      </c>
      <c r="V325" s="63">
        <f>IF(UD_temp!V325&gt;0,TRUNC(IF(LEN(Lista!V325)&gt;3,LEFT(Lista!V325,1),0),1),0)</f>
        <v>0</v>
      </c>
      <c r="W325" s="63">
        <f>IF(UD_temp!W325&gt;0,TRUNC(IF(LEN(Lista!W325)&gt;3,LEFT(Lista!W325,1),0),1),0)</f>
        <v>0</v>
      </c>
      <c r="X325" s="63">
        <f>IF(UD_temp!X325&gt;0,TRUNC(IF(LEN(Lista!X325)&gt;3,LEFT(Lista!X325,1),0),1),0)</f>
        <v>0</v>
      </c>
      <c r="Y325" s="63">
        <f>IF(UD_temp!Y325&gt;0,TRUNC(IF(LEN(Lista!Y325)&gt;3,LEFT(Lista!Y325,1),0),1),0)</f>
        <v>0</v>
      </c>
      <c r="Z325" s="63">
        <f>IF(UD_temp!Z325&gt;0,TRUNC(IF(LEN(Lista!Z325)&gt;3,LEFT(Lista!Z325,1),0),1),0)</f>
        <v>0</v>
      </c>
      <c r="AA325" s="63">
        <f>IF(UD_temp!AA325&gt;0,TRUNC(IF(LEN(Lista!AA325)&gt;3,LEFT(Lista!AA325,1),0),1),0)</f>
        <v>0</v>
      </c>
      <c r="AB325" s="63">
        <f>IF(UD_temp!AB325&gt;0,TRUNC(IF(LEN(Lista!AB325)&gt;3,LEFT(Lista!AB325,1),0),1),0)</f>
        <v>0</v>
      </c>
      <c r="AC325" s="63">
        <f>IF(UD_temp!AC325&gt;0,TRUNC(IF(LEN(Lista!AC325)&gt;3,LEFT(Lista!AC325,1),0),1),0)</f>
        <v>0</v>
      </c>
      <c r="AD325" s="63">
        <f>IF(UD_temp!AD325&gt;0,TRUNC(IF(LEN(Lista!AD325)&gt;3,LEFT(Lista!AD325,1),0),1),0)</f>
        <v>0</v>
      </c>
      <c r="AE325" s="63">
        <f>IF(UD_temp!AE325&gt;0,TRUNC(IF(LEN(Lista!AE325)&gt;3,LEFT(Lista!AE325,1),0),1),0)</f>
        <v>0</v>
      </c>
      <c r="AF325" s="63">
        <f>IF(UD_temp!AF325&gt;0,TRUNC(IF(LEN(Lista!AF325)&gt;3,LEFT(Lista!AF325,1),0),1),0)</f>
        <v>0</v>
      </c>
      <c r="AG325" s="63">
        <f>IF(UD_temp!AG325&gt;0,TRUNC(IF(LEN(Lista!AG325)&gt;3,LEFT(Lista!AG325,1),0),1),0)</f>
        <v>0</v>
      </c>
      <c r="AH325" s="63">
        <f>IF(UD_temp!AH325&gt;0,TRUNC(IF(LEN(Lista!AH325)&gt;3,LEFT(Lista!AH325,1),0),1),0)</f>
        <v>0</v>
      </c>
      <c r="AI325" s="63">
        <f>IF(UD_temp!AI325&gt;0,TRUNC(IF(LEN(Lista!AI325)&gt;3,LEFT(Lista!AI325,1),0),1),0)</f>
        <v>0</v>
      </c>
      <c r="AJ325" s="145">
        <f>SUM(E325:AI327)</f>
        <v>0</v>
      </c>
    </row>
    <row r="326" spans="1:36" ht="13.5" thickBot="1" x14ac:dyDescent="0.25">
      <c r="A326" s="142"/>
      <c r="B326" s="142"/>
      <c r="C326" s="142"/>
      <c r="D326" s="15">
        <v>2</v>
      </c>
      <c r="E326" s="63">
        <f>IF(UD_temp!E326&gt;0,TRUNC(IF(LEN(Lista!E326)&gt;3,LEFT(Lista!E326,1),0),1),0)</f>
        <v>0</v>
      </c>
      <c r="F326" s="63">
        <f>IF(UD_temp!F326&gt;0,TRUNC(IF(LEN(Lista!F326)&gt;3,LEFT(Lista!F326,1),0),1),0)</f>
        <v>0</v>
      </c>
      <c r="G326" s="63">
        <f>IF(UD_temp!G326&gt;0,TRUNC(IF(LEN(Lista!G326)&gt;3,LEFT(Lista!G326,1),0),1),0)</f>
        <v>0</v>
      </c>
      <c r="H326" s="63">
        <f>IF(UD_temp!H326&gt;0,TRUNC(IF(LEN(Lista!H326)&gt;3,LEFT(Lista!H326,1),0),1),0)</f>
        <v>0</v>
      </c>
      <c r="I326" s="63">
        <f>IF(UD_temp!I326&gt;0,TRUNC(IF(LEN(Lista!I326)&gt;3,LEFT(Lista!I326,1),0),1),0)</f>
        <v>0</v>
      </c>
      <c r="J326" s="63">
        <f>IF(UD_temp!J326&gt;0,TRUNC(IF(LEN(Lista!J326)&gt;3,LEFT(Lista!J326,1),0),1),0)</f>
        <v>0</v>
      </c>
      <c r="K326" s="63">
        <f>IF(UD_temp!K326&gt;0,TRUNC(IF(LEN(Lista!K326)&gt;3,LEFT(Lista!K326,1),0),1),0)</f>
        <v>0</v>
      </c>
      <c r="L326" s="63">
        <f>IF(UD_temp!L326&gt;0,TRUNC(IF(LEN(Lista!L326)&gt;3,LEFT(Lista!L326,1),0),1),0)</f>
        <v>0</v>
      </c>
      <c r="M326" s="63">
        <f>IF(UD_temp!M326&gt;0,TRUNC(IF(LEN(Lista!M326)&gt;3,LEFT(Lista!M326,1),0),1),0)</f>
        <v>0</v>
      </c>
      <c r="N326" s="63">
        <f>IF(UD_temp!N326&gt;0,TRUNC(IF(LEN(Lista!N326)&gt;3,LEFT(Lista!N326,1),0),1),0)</f>
        <v>0</v>
      </c>
      <c r="O326" s="63">
        <f>IF(UD_temp!O326&gt;0,TRUNC(IF(LEN(Lista!O326)&gt;3,LEFT(Lista!O326,1),0),1),0)</f>
        <v>0</v>
      </c>
      <c r="P326" s="63">
        <f>IF(UD_temp!P326&gt;0,TRUNC(IF(LEN(Lista!P326)&gt;3,LEFT(Lista!P326,1),0),1),0)</f>
        <v>0</v>
      </c>
      <c r="Q326" s="63">
        <f>IF(UD_temp!Q326&gt;0,TRUNC(IF(LEN(Lista!Q326)&gt;3,LEFT(Lista!Q326,1),0),1),0)</f>
        <v>0</v>
      </c>
      <c r="R326" s="63">
        <f>IF(UD_temp!R326&gt;0,TRUNC(IF(LEN(Lista!R326)&gt;3,LEFT(Lista!R326,1),0),1),0)</f>
        <v>0</v>
      </c>
      <c r="S326" s="63">
        <f>IF(UD_temp!S326&gt;0,TRUNC(IF(LEN(Lista!S326)&gt;3,LEFT(Lista!S326,1),0),1),0)</f>
        <v>0</v>
      </c>
      <c r="T326" s="63">
        <f>IF(UD_temp!T326&gt;0,TRUNC(IF(LEN(Lista!T326)&gt;3,LEFT(Lista!T326,1),0),1),0)</f>
        <v>0</v>
      </c>
      <c r="U326" s="63">
        <f>IF(UD_temp!U326&gt;0,TRUNC(IF(LEN(Lista!U326)&gt;3,LEFT(Lista!U326,1),0),1),0)</f>
        <v>0</v>
      </c>
      <c r="V326" s="63">
        <f>IF(UD_temp!V326&gt;0,TRUNC(IF(LEN(Lista!V326)&gt;3,LEFT(Lista!V326,1),0),1),0)</f>
        <v>0</v>
      </c>
      <c r="W326" s="63">
        <f>IF(UD_temp!W326&gt;0,TRUNC(IF(LEN(Lista!W326)&gt;3,LEFT(Lista!W326,1),0),1),0)</f>
        <v>0</v>
      </c>
      <c r="X326" s="63">
        <f>IF(UD_temp!X326&gt;0,TRUNC(IF(LEN(Lista!X326)&gt;3,LEFT(Lista!X326,1),0),1),0)</f>
        <v>0</v>
      </c>
      <c r="Y326" s="63">
        <f>IF(UD_temp!Y326&gt;0,TRUNC(IF(LEN(Lista!Y326)&gt;3,LEFT(Lista!Y326,1),0),1),0)</f>
        <v>0</v>
      </c>
      <c r="Z326" s="63">
        <f>IF(UD_temp!Z326&gt;0,TRUNC(IF(LEN(Lista!Z326)&gt;3,LEFT(Lista!Z326,1),0),1),0)</f>
        <v>0</v>
      </c>
      <c r="AA326" s="63">
        <f>IF(UD_temp!AA326&gt;0,TRUNC(IF(LEN(Lista!AA326)&gt;3,LEFT(Lista!AA326,1),0),1),0)</f>
        <v>0</v>
      </c>
      <c r="AB326" s="63">
        <f>IF(UD_temp!AB326&gt;0,TRUNC(IF(LEN(Lista!AB326)&gt;3,LEFT(Lista!AB326,1),0),1),0)</f>
        <v>0</v>
      </c>
      <c r="AC326" s="63">
        <f>IF(UD_temp!AC326&gt;0,TRUNC(IF(LEN(Lista!AC326)&gt;3,LEFT(Lista!AC326,1),0),1),0)</f>
        <v>0</v>
      </c>
      <c r="AD326" s="63">
        <f>IF(UD_temp!AD326&gt;0,TRUNC(IF(LEN(Lista!AD326)&gt;3,LEFT(Lista!AD326,1),0),1),0)</f>
        <v>0</v>
      </c>
      <c r="AE326" s="63">
        <f>IF(UD_temp!AE326&gt;0,TRUNC(IF(LEN(Lista!AE326)&gt;3,LEFT(Lista!AE326,1),0),1),0)</f>
        <v>0</v>
      </c>
      <c r="AF326" s="63">
        <f>IF(UD_temp!AF326&gt;0,TRUNC(IF(LEN(Lista!AF326)&gt;3,LEFT(Lista!AF326,1),0),1),0)</f>
        <v>0</v>
      </c>
      <c r="AG326" s="63">
        <f>IF(UD_temp!AG326&gt;0,TRUNC(IF(LEN(Lista!AG326)&gt;3,LEFT(Lista!AG326,1),0),1),0)</f>
        <v>0</v>
      </c>
      <c r="AH326" s="63">
        <f>IF(UD_temp!AH326&gt;0,TRUNC(IF(LEN(Lista!AH326)&gt;3,LEFT(Lista!AH326,1),0),1),0)</f>
        <v>0</v>
      </c>
      <c r="AI326" s="63">
        <f>IF(UD_temp!AI326&gt;0,TRUNC(IF(LEN(Lista!AI326)&gt;3,LEFT(Lista!AI326,1),0),1),0)</f>
        <v>0</v>
      </c>
      <c r="AJ326" s="145"/>
    </row>
    <row r="327" spans="1:36" ht="13.5" thickBot="1" x14ac:dyDescent="0.25">
      <c r="A327" s="142"/>
      <c r="B327" s="142"/>
      <c r="C327" s="142"/>
      <c r="D327" s="15">
        <v>3</v>
      </c>
      <c r="E327" s="63">
        <f>IF(UD_temp!E327&gt;0,TRUNC(IF(LEN(Lista!E327)&gt;3,LEFT(Lista!E327,1),0),1),0)</f>
        <v>0</v>
      </c>
      <c r="F327" s="63">
        <f>IF(UD_temp!F327&gt;0,TRUNC(IF(LEN(Lista!F327)&gt;3,LEFT(Lista!F327,1),0),1),0)</f>
        <v>0</v>
      </c>
      <c r="G327" s="63">
        <f>IF(UD_temp!G327&gt;0,TRUNC(IF(LEN(Lista!G327)&gt;3,LEFT(Lista!G327,1),0),1),0)</f>
        <v>0</v>
      </c>
      <c r="H327" s="63">
        <f>IF(UD_temp!H327&gt;0,TRUNC(IF(LEN(Lista!H327)&gt;3,LEFT(Lista!H327,1),0),1),0)</f>
        <v>0</v>
      </c>
      <c r="I327" s="63">
        <f>IF(UD_temp!I327&gt;0,TRUNC(IF(LEN(Lista!I327)&gt;3,LEFT(Lista!I327,1),0),1),0)</f>
        <v>0</v>
      </c>
      <c r="J327" s="63">
        <f>IF(UD_temp!J327&gt;0,TRUNC(IF(LEN(Lista!J327)&gt;3,LEFT(Lista!J327,1),0),1),0)</f>
        <v>0</v>
      </c>
      <c r="K327" s="63">
        <f>IF(UD_temp!K327&gt;0,TRUNC(IF(LEN(Lista!K327)&gt;3,LEFT(Lista!K327,1),0),1),0)</f>
        <v>0</v>
      </c>
      <c r="L327" s="63">
        <f>IF(UD_temp!L327&gt;0,TRUNC(IF(LEN(Lista!L327)&gt;3,LEFT(Lista!L327,1),0),1),0)</f>
        <v>0</v>
      </c>
      <c r="M327" s="63">
        <f>IF(UD_temp!M327&gt;0,TRUNC(IF(LEN(Lista!M327)&gt;3,LEFT(Lista!M327,1),0),1),0)</f>
        <v>0</v>
      </c>
      <c r="N327" s="63">
        <f>IF(UD_temp!N327&gt;0,TRUNC(IF(LEN(Lista!N327)&gt;3,LEFT(Lista!N327,1),0),1),0)</f>
        <v>0</v>
      </c>
      <c r="O327" s="63">
        <f>IF(UD_temp!O327&gt;0,TRUNC(IF(LEN(Lista!O327)&gt;3,LEFT(Lista!O327,1),0),1),0)</f>
        <v>0</v>
      </c>
      <c r="P327" s="63">
        <f>IF(UD_temp!P327&gt;0,TRUNC(IF(LEN(Lista!P327)&gt;3,LEFT(Lista!P327,1),0),1),0)</f>
        <v>0</v>
      </c>
      <c r="Q327" s="63">
        <f>IF(UD_temp!Q327&gt;0,TRUNC(IF(LEN(Lista!Q327)&gt;3,LEFT(Lista!Q327,1),0),1),0)</f>
        <v>0</v>
      </c>
      <c r="R327" s="63">
        <f>IF(UD_temp!R327&gt;0,TRUNC(IF(LEN(Lista!R327)&gt;3,LEFT(Lista!R327,1),0),1),0)</f>
        <v>0</v>
      </c>
      <c r="S327" s="63">
        <f>IF(UD_temp!S327&gt;0,TRUNC(IF(LEN(Lista!S327)&gt;3,LEFT(Lista!S327,1),0),1),0)</f>
        <v>0</v>
      </c>
      <c r="T327" s="63">
        <f>IF(UD_temp!T327&gt;0,TRUNC(IF(LEN(Lista!T327)&gt;3,LEFT(Lista!T327,1),0),1),0)</f>
        <v>0</v>
      </c>
      <c r="U327" s="63">
        <f>IF(UD_temp!U327&gt;0,TRUNC(IF(LEN(Lista!U327)&gt;3,LEFT(Lista!U327,1),0),1),0)</f>
        <v>0</v>
      </c>
      <c r="V327" s="63">
        <f>IF(UD_temp!V327&gt;0,TRUNC(IF(LEN(Lista!V327)&gt;3,LEFT(Lista!V327,1),0),1),0)</f>
        <v>0</v>
      </c>
      <c r="W327" s="63">
        <f>IF(UD_temp!W327&gt;0,TRUNC(IF(LEN(Lista!W327)&gt;3,LEFT(Lista!W327,1),0),1),0)</f>
        <v>0</v>
      </c>
      <c r="X327" s="63">
        <f>IF(UD_temp!X327&gt;0,TRUNC(IF(LEN(Lista!X327)&gt;3,LEFT(Lista!X327,1),0),1),0)</f>
        <v>0</v>
      </c>
      <c r="Y327" s="63">
        <f>IF(UD_temp!Y327&gt;0,TRUNC(IF(LEN(Lista!Y327)&gt;3,LEFT(Lista!Y327,1),0),1),0)</f>
        <v>0</v>
      </c>
      <c r="Z327" s="63">
        <f>IF(UD_temp!Z327&gt;0,TRUNC(IF(LEN(Lista!Z327)&gt;3,LEFT(Lista!Z327,1),0),1),0)</f>
        <v>0</v>
      </c>
      <c r="AA327" s="63">
        <f>IF(UD_temp!AA327&gt;0,TRUNC(IF(LEN(Lista!AA327)&gt;3,LEFT(Lista!AA327,1),0),1),0)</f>
        <v>0</v>
      </c>
      <c r="AB327" s="63">
        <f>IF(UD_temp!AB327&gt;0,TRUNC(IF(LEN(Lista!AB327)&gt;3,LEFT(Lista!AB327,1),0),1),0)</f>
        <v>0</v>
      </c>
      <c r="AC327" s="63">
        <f>IF(UD_temp!AC327&gt;0,TRUNC(IF(LEN(Lista!AC327)&gt;3,LEFT(Lista!AC327,1),0),1),0)</f>
        <v>0</v>
      </c>
      <c r="AD327" s="63">
        <f>IF(UD_temp!AD327&gt;0,TRUNC(IF(LEN(Lista!AD327)&gt;3,LEFT(Lista!AD327,1),0),1),0)</f>
        <v>0</v>
      </c>
      <c r="AE327" s="63">
        <f>IF(UD_temp!AE327&gt;0,TRUNC(IF(LEN(Lista!AE327)&gt;3,LEFT(Lista!AE327,1),0),1),0)</f>
        <v>0</v>
      </c>
      <c r="AF327" s="63">
        <f>IF(UD_temp!AF327&gt;0,TRUNC(IF(LEN(Lista!AF327)&gt;3,LEFT(Lista!AF327,1),0),1),0)</f>
        <v>0</v>
      </c>
      <c r="AG327" s="63">
        <f>IF(UD_temp!AG327&gt;0,TRUNC(IF(LEN(Lista!AG327)&gt;3,LEFT(Lista!AG327,1),0),1),0)</f>
        <v>0</v>
      </c>
      <c r="AH327" s="63">
        <f>IF(UD_temp!AH327&gt;0,TRUNC(IF(LEN(Lista!AH327)&gt;3,LEFT(Lista!AH327,1),0),1),0)</f>
        <v>0</v>
      </c>
      <c r="AI327" s="63">
        <f>IF(UD_temp!AI327&gt;0,TRUNC(IF(LEN(Lista!AI327)&gt;3,LEFT(Lista!AI327,1),0),1),0)</f>
        <v>0</v>
      </c>
      <c r="AJ327" s="166"/>
    </row>
    <row r="328" spans="1:36" ht="13.5" thickBot="1" x14ac:dyDescent="0.25">
      <c r="A328" s="142">
        <f>Lista!A328</f>
        <v>2</v>
      </c>
      <c r="B328" s="142">
        <f>Lista!B328</f>
        <v>1172</v>
      </c>
      <c r="C328" s="142" t="str">
        <f>Lista!C328</f>
        <v>Płonka Stanisław</v>
      </c>
      <c r="D328" s="15">
        <v>1</v>
      </c>
      <c r="E328" s="63">
        <f>IF(UD_temp!E328&gt;0,TRUNC(IF(LEN(Lista!E328)&gt;3,LEFT(Lista!E328,1),0),1),0)</f>
        <v>0</v>
      </c>
      <c r="F328" s="63">
        <f>IF(UD_temp!F328&gt;0,TRUNC(IF(LEN(Lista!F328)&gt;3,LEFT(Lista!F328,1),0),1),0)</f>
        <v>0</v>
      </c>
      <c r="G328" s="63">
        <f>IF(UD_temp!G328&gt;0,TRUNC(IF(LEN(Lista!G328)&gt;3,LEFT(Lista!G328,1),0),1),0)</f>
        <v>0</v>
      </c>
      <c r="H328" s="63">
        <f>IF(UD_temp!H328&gt;0,TRUNC(IF(LEN(Lista!H328)&gt;3,LEFT(Lista!H328,1),0),1),0)</f>
        <v>0</v>
      </c>
      <c r="I328" s="63">
        <f>IF(UD_temp!I328&gt;0,TRUNC(IF(LEN(Lista!I328)&gt;3,LEFT(Lista!I328,1),0),1),0)</f>
        <v>0</v>
      </c>
      <c r="J328" s="63">
        <f>IF(UD_temp!J328&gt;0,TRUNC(IF(LEN(Lista!J328)&gt;3,LEFT(Lista!J328,1),0),1),0)</f>
        <v>0</v>
      </c>
      <c r="K328" s="63">
        <f>IF(UD_temp!K328&gt;0,TRUNC(IF(LEN(Lista!K328)&gt;3,LEFT(Lista!K328,1),0),1),0)</f>
        <v>0</v>
      </c>
      <c r="L328" s="63">
        <f>IF(UD_temp!L328&gt;0,TRUNC(IF(LEN(Lista!L328)&gt;3,LEFT(Lista!L328,1),0),1),0)</f>
        <v>0</v>
      </c>
      <c r="M328" s="63">
        <f>IF(UD_temp!M328&gt;0,TRUNC(IF(LEN(Lista!M328)&gt;3,LEFT(Lista!M328,1),0),1),0)</f>
        <v>0</v>
      </c>
      <c r="N328" s="63">
        <f>IF(UD_temp!N328&gt;0,TRUNC(IF(LEN(Lista!N328)&gt;3,LEFT(Lista!N328,1),0),1),0)</f>
        <v>0</v>
      </c>
      <c r="O328" s="63">
        <f>IF(UD_temp!O328&gt;0,TRUNC(IF(LEN(Lista!O328)&gt;3,LEFT(Lista!O328,1),0),1),0)</f>
        <v>0</v>
      </c>
      <c r="P328" s="63">
        <f>IF(UD_temp!P328&gt;0,TRUNC(IF(LEN(Lista!P328)&gt;3,LEFT(Lista!P328,1),0),1),0)</f>
        <v>0</v>
      </c>
      <c r="Q328" s="63">
        <f>IF(UD_temp!Q328&gt;0,TRUNC(IF(LEN(Lista!Q328)&gt;3,LEFT(Lista!Q328,1),0),1),0)</f>
        <v>0</v>
      </c>
      <c r="R328" s="63">
        <f>IF(UD_temp!R328&gt;0,TRUNC(IF(LEN(Lista!R328)&gt;3,LEFT(Lista!R328,1),0),1),0)</f>
        <v>0</v>
      </c>
      <c r="S328" s="63">
        <f>IF(UD_temp!S328&gt;0,TRUNC(IF(LEN(Lista!S328)&gt;3,LEFT(Lista!S328,1),0),1),0)</f>
        <v>0</v>
      </c>
      <c r="T328" s="63">
        <f>IF(UD_temp!T328&gt;0,TRUNC(IF(LEN(Lista!T328)&gt;3,LEFT(Lista!T328,1),0),1),0)</f>
        <v>0</v>
      </c>
      <c r="U328" s="63">
        <f>IF(UD_temp!U328&gt;0,TRUNC(IF(LEN(Lista!U328)&gt;3,LEFT(Lista!U328,1),0),1),0)</f>
        <v>0</v>
      </c>
      <c r="V328" s="63">
        <f>IF(UD_temp!V328&gt;0,TRUNC(IF(LEN(Lista!V328)&gt;3,LEFT(Lista!V328,1),0),1),0)</f>
        <v>0</v>
      </c>
      <c r="W328" s="63">
        <f>IF(UD_temp!W328&gt;0,TRUNC(IF(LEN(Lista!W328)&gt;3,LEFT(Lista!W328,1),0),1),0)</f>
        <v>0</v>
      </c>
      <c r="X328" s="63">
        <f>IF(UD_temp!X328&gt;0,TRUNC(IF(LEN(Lista!X328)&gt;3,LEFT(Lista!X328,1),0),1),0)</f>
        <v>0</v>
      </c>
      <c r="Y328" s="63">
        <f>IF(UD_temp!Y328&gt;0,TRUNC(IF(LEN(Lista!Y328)&gt;3,LEFT(Lista!Y328,1),0),1),0)</f>
        <v>0</v>
      </c>
      <c r="Z328" s="63">
        <f>IF(UD_temp!Z328&gt;0,TRUNC(IF(LEN(Lista!Z328)&gt;3,LEFT(Lista!Z328,1),0),1),0)</f>
        <v>0</v>
      </c>
      <c r="AA328" s="63">
        <f>IF(UD_temp!AA328&gt;0,TRUNC(IF(LEN(Lista!AA328)&gt;3,LEFT(Lista!AA328,1),0),1),0)</f>
        <v>0</v>
      </c>
      <c r="AB328" s="63">
        <f>IF(UD_temp!AB328&gt;0,TRUNC(IF(LEN(Lista!AB328)&gt;3,LEFT(Lista!AB328,1),0),1),0)</f>
        <v>0</v>
      </c>
      <c r="AC328" s="63">
        <f>IF(UD_temp!AC328&gt;0,TRUNC(IF(LEN(Lista!AC328)&gt;3,LEFT(Lista!AC328,1),0),1),0)</f>
        <v>0</v>
      </c>
      <c r="AD328" s="63">
        <f>IF(UD_temp!AD328&gt;0,TRUNC(IF(LEN(Lista!AD328)&gt;3,LEFT(Lista!AD328,1),0),1),0)</f>
        <v>0</v>
      </c>
      <c r="AE328" s="63">
        <f>IF(UD_temp!AE328&gt;0,TRUNC(IF(LEN(Lista!AE328)&gt;3,LEFT(Lista!AE328,1),0),1),0)</f>
        <v>0</v>
      </c>
      <c r="AF328" s="63">
        <f>IF(UD_temp!AF328&gt;0,TRUNC(IF(LEN(Lista!AF328)&gt;3,LEFT(Lista!AF328,1),0),1),0)</f>
        <v>0</v>
      </c>
      <c r="AG328" s="63">
        <f>IF(UD_temp!AG328&gt;0,TRUNC(IF(LEN(Lista!AG328)&gt;3,LEFT(Lista!AG328,1),0),1),0)</f>
        <v>0</v>
      </c>
      <c r="AH328" s="63">
        <f>IF(UD_temp!AH328&gt;0,TRUNC(IF(LEN(Lista!AH328)&gt;3,LEFT(Lista!AH328,1),0),1),0)</f>
        <v>0</v>
      </c>
      <c r="AI328" s="63">
        <f>IF(UD_temp!AI328&gt;0,TRUNC(IF(LEN(Lista!AI328)&gt;3,LEFT(Lista!AI328,1),0),1),0)</f>
        <v>0</v>
      </c>
      <c r="AJ328" s="145">
        <f t="shared" ref="AJ328" si="65">SUM(E328:AI330)</f>
        <v>0</v>
      </c>
    </row>
    <row r="329" spans="1:36" ht="13.5" thickBot="1" x14ac:dyDescent="0.25">
      <c r="A329" s="142"/>
      <c r="B329" s="142"/>
      <c r="C329" s="142"/>
      <c r="D329" s="15">
        <v>2</v>
      </c>
      <c r="E329" s="63">
        <f>IF(UD_temp!E329&gt;0,TRUNC(IF(LEN(Lista!E329)&gt;3,LEFT(Lista!E329,1),0),1),0)</f>
        <v>0</v>
      </c>
      <c r="F329" s="63">
        <f>IF(UD_temp!F329&gt;0,TRUNC(IF(LEN(Lista!F329)&gt;3,LEFT(Lista!F329,1),0),1),0)</f>
        <v>0</v>
      </c>
      <c r="G329" s="63">
        <f>IF(UD_temp!G329&gt;0,TRUNC(IF(LEN(Lista!G329)&gt;3,LEFT(Lista!G329,1),0),1),0)</f>
        <v>0</v>
      </c>
      <c r="H329" s="63">
        <f>IF(UD_temp!H329&gt;0,TRUNC(IF(LEN(Lista!H329)&gt;3,LEFT(Lista!H329,1),0),1),0)</f>
        <v>0</v>
      </c>
      <c r="I329" s="63">
        <f>IF(UD_temp!I329&gt;0,TRUNC(IF(LEN(Lista!I329)&gt;3,LEFT(Lista!I329,1),0),1),0)</f>
        <v>0</v>
      </c>
      <c r="J329" s="63">
        <f>IF(UD_temp!J329&gt;0,TRUNC(IF(LEN(Lista!J329)&gt;3,LEFT(Lista!J329,1),0),1),0)</f>
        <v>0</v>
      </c>
      <c r="K329" s="63">
        <f>IF(UD_temp!K329&gt;0,TRUNC(IF(LEN(Lista!K329)&gt;3,LEFT(Lista!K329,1),0),1),0)</f>
        <v>0</v>
      </c>
      <c r="L329" s="63">
        <f>IF(UD_temp!L329&gt;0,TRUNC(IF(LEN(Lista!L329)&gt;3,LEFT(Lista!L329,1),0),1),0)</f>
        <v>0</v>
      </c>
      <c r="M329" s="63">
        <f>IF(UD_temp!M329&gt;0,TRUNC(IF(LEN(Lista!M329)&gt;3,LEFT(Lista!M329,1),0),1),0)</f>
        <v>0</v>
      </c>
      <c r="N329" s="63">
        <f>IF(UD_temp!N329&gt;0,TRUNC(IF(LEN(Lista!N329)&gt;3,LEFT(Lista!N329,1),0),1),0)</f>
        <v>0</v>
      </c>
      <c r="O329" s="63">
        <f>IF(UD_temp!O329&gt;0,TRUNC(IF(LEN(Lista!O329)&gt;3,LEFT(Lista!O329,1),0),1),0)</f>
        <v>0</v>
      </c>
      <c r="P329" s="63">
        <f>IF(UD_temp!P329&gt;0,TRUNC(IF(LEN(Lista!P329)&gt;3,LEFT(Lista!P329,1),0),1),0)</f>
        <v>0</v>
      </c>
      <c r="Q329" s="63">
        <f>IF(UD_temp!Q329&gt;0,TRUNC(IF(LEN(Lista!Q329)&gt;3,LEFT(Lista!Q329,1),0),1),0)</f>
        <v>0</v>
      </c>
      <c r="R329" s="63">
        <f>IF(UD_temp!R329&gt;0,TRUNC(IF(LEN(Lista!R329)&gt;3,LEFT(Lista!R329,1),0),1),0)</f>
        <v>0</v>
      </c>
      <c r="S329" s="63">
        <f>IF(UD_temp!S329&gt;0,TRUNC(IF(LEN(Lista!S329)&gt;3,LEFT(Lista!S329,1),0),1),0)</f>
        <v>0</v>
      </c>
      <c r="T329" s="63">
        <f>IF(UD_temp!T329&gt;0,TRUNC(IF(LEN(Lista!T329)&gt;3,LEFT(Lista!T329,1),0),1),0)</f>
        <v>0</v>
      </c>
      <c r="U329" s="63">
        <f>IF(UD_temp!U329&gt;0,TRUNC(IF(LEN(Lista!U329)&gt;3,LEFT(Lista!U329,1),0),1),0)</f>
        <v>0</v>
      </c>
      <c r="V329" s="63">
        <f>IF(UD_temp!V329&gt;0,TRUNC(IF(LEN(Lista!V329)&gt;3,LEFT(Lista!V329,1),0),1),0)</f>
        <v>0</v>
      </c>
      <c r="W329" s="63">
        <f>IF(UD_temp!W329&gt;0,TRUNC(IF(LEN(Lista!W329)&gt;3,LEFT(Lista!W329,1),0),1),0)</f>
        <v>0</v>
      </c>
      <c r="X329" s="63">
        <f>IF(UD_temp!X329&gt;0,TRUNC(IF(LEN(Lista!X329)&gt;3,LEFT(Lista!X329,1),0),1),0)</f>
        <v>0</v>
      </c>
      <c r="Y329" s="63">
        <f>IF(UD_temp!Y329&gt;0,TRUNC(IF(LEN(Lista!Y329)&gt;3,LEFT(Lista!Y329,1),0),1),0)</f>
        <v>0</v>
      </c>
      <c r="Z329" s="63">
        <f>IF(UD_temp!Z329&gt;0,TRUNC(IF(LEN(Lista!Z329)&gt;3,LEFT(Lista!Z329,1),0),1),0)</f>
        <v>0</v>
      </c>
      <c r="AA329" s="63">
        <f>IF(UD_temp!AA329&gt;0,TRUNC(IF(LEN(Lista!AA329)&gt;3,LEFT(Lista!AA329,1),0),1),0)</f>
        <v>0</v>
      </c>
      <c r="AB329" s="63">
        <f>IF(UD_temp!AB329&gt;0,TRUNC(IF(LEN(Lista!AB329)&gt;3,LEFT(Lista!AB329,1),0),1),0)</f>
        <v>0</v>
      </c>
      <c r="AC329" s="63">
        <f>IF(UD_temp!AC329&gt;0,TRUNC(IF(LEN(Lista!AC329)&gt;3,LEFT(Lista!AC329,1),0),1),0)</f>
        <v>0</v>
      </c>
      <c r="AD329" s="63">
        <f>IF(UD_temp!AD329&gt;0,TRUNC(IF(LEN(Lista!AD329)&gt;3,LEFT(Lista!AD329,1),0),1),0)</f>
        <v>0</v>
      </c>
      <c r="AE329" s="63">
        <f>IF(UD_temp!AE329&gt;0,TRUNC(IF(LEN(Lista!AE329)&gt;3,LEFT(Lista!AE329,1),0),1),0)</f>
        <v>0</v>
      </c>
      <c r="AF329" s="63">
        <f>IF(UD_temp!AF329&gt;0,TRUNC(IF(LEN(Lista!AF329)&gt;3,LEFT(Lista!AF329,1),0),1),0)</f>
        <v>0</v>
      </c>
      <c r="AG329" s="63">
        <f>IF(UD_temp!AG329&gt;0,TRUNC(IF(LEN(Lista!AG329)&gt;3,LEFT(Lista!AG329,1),0),1),0)</f>
        <v>0</v>
      </c>
      <c r="AH329" s="63">
        <f>IF(UD_temp!AH329&gt;0,TRUNC(IF(LEN(Lista!AH329)&gt;3,LEFT(Lista!AH329,1),0),1),0)</f>
        <v>0</v>
      </c>
      <c r="AI329" s="63">
        <f>IF(UD_temp!AI329&gt;0,TRUNC(IF(LEN(Lista!AI329)&gt;3,LEFT(Lista!AI329,1),0),1),0)</f>
        <v>0</v>
      </c>
      <c r="AJ329" s="145"/>
    </row>
    <row r="330" spans="1:36" ht="13.5" thickBot="1" x14ac:dyDescent="0.25">
      <c r="A330" s="142"/>
      <c r="B330" s="142"/>
      <c r="C330" s="142"/>
      <c r="D330" s="15">
        <v>3</v>
      </c>
      <c r="E330" s="63">
        <f>IF(UD_temp!E330&gt;0,TRUNC(IF(LEN(Lista!E330)&gt;3,LEFT(Lista!E330,1),0),1),0)</f>
        <v>0</v>
      </c>
      <c r="F330" s="63">
        <f>IF(UD_temp!F330&gt;0,TRUNC(IF(LEN(Lista!F330)&gt;3,LEFT(Lista!F330,1),0),1),0)</f>
        <v>0</v>
      </c>
      <c r="G330" s="63">
        <f>IF(UD_temp!G330&gt;0,TRUNC(IF(LEN(Lista!G330)&gt;3,LEFT(Lista!G330,1),0),1),0)</f>
        <v>0</v>
      </c>
      <c r="H330" s="63">
        <f>IF(UD_temp!H330&gt;0,TRUNC(IF(LEN(Lista!H330)&gt;3,LEFT(Lista!H330,1),0),1),0)</f>
        <v>0</v>
      </c>
      <c r="I330" s="63">
        <f>IF(UD_temp!I330&gt;0,TRUNC(IF(LEN(Lista!I330)&gt;3,LEFT(Lista!I330,1),0),1),0)</f>
        <v>0</v>
      </c>
      <c r="J330" s="63">
        <f>IF(UD_temp!J330&gt;0,TRUNC(IF(LEN(Lista!J330)&gt;3,LEFT(Lista!J330,1),0),1),0)</f>
        <v>0</v>
      </c>
      <c r="K330" s="63">
        <f>IF(UD_temp!K330&gt;0,TRUNC(IF(LEN(Lista!K330)&gt;3,LEFT(Lista!K330,1),0),1),0)</f>
        <v>0</v>
      </c>
      <c r="L330" s="63">
        <f>IF(UD_temp!L330&gt;0,TRUNC(IF(LEN(Lista!L330)&gt;3,LEFT(Lista!L330,1),0),1),0)</f>
        <v>0</v>
      </c>
      <c r="M330" s="63">
        <f>IF(UD_temp!M330&gt;0,TRUNC(IF(LEN(Lista!M330)&gt;3,LEFT(Lista!M330,1),0),1),0)</f>
        <v>0</v>
      </c>
      <c r="N330" s="63">
        <f>IF(UD_temp!N330&gt;0,TRUNC(IF(LEN(Lista!N330)&gt;3,LEFT(Lista!N330,1),0),1),0)</f>
        <v>0</v>
      </c>
      <c r="O330" s="63">
        <f>IF(UD_temp!O330&gt;0,TRUNC(IF(LEN(Lista!O330)&gt;3,LEFT(Lista!O330,1),0),1),0)</f>
        <v>0</v>
      </c>
      <c r="P330" s="63">
        <f>IF(UD_temp!P330&gt;0,TRUNC(IF(LEN(Lista!P330)&gt;3,LEFT(Lista!P330,1),0),1),0)</f>
        <v>0</v>
      </c>
      <c r="Q330" s="63">
        <f>IF(UD_temp!Q330&gt;0,TRUNC(IF(LEN(Lista!Q330)&gt;3,LEFT(Lista!Q330,1),0),1),0)</f>
        <v>0</v>
      </c>
      <c r="R330" s="63">
        <f>IF(UD_temp!R330&gt;0,TRUNC(IF(LEN(Lista!R330)&gt;3,LEFT(Lista!R330,1),0),1),0)</f>
        <v>0</v>
      </c>
      <c r="S330" s="63">
        <f>IF(UD_temp!S330&gt;0,TRUNC(IF(LEN(Lista!S330)&gt;3,LEFT(Lista!S330,1),0),1),0)</f>
        <v>0</v>
      </c>
      <c r="T330" s="63">
        <f>IF(UD_temp!T330&gt;0,TRUNC(IF(LEN(Lista!T330)&gt;3,LEFT(Lista!T330,1),0),1),0)</f>
        <v>0</v>
      </c>
      <c r="U330" s="63">
        <f>IF(UD_temp!U330&gt;0,TRUNC(IF(LEN(Lista!U330)&gt;3,LEFT(Lista!U330,1),0),1),0)</f>
        <v>0</v>
      </c>
      <c r="V330" s="63">
        <f>IF(UD_temp!V330&gt;0,TRUNC(IF(LEN(Lista!V330)&gt;3,LEFT(Lista!V330,1),0),1),0)</f>
        <v>0</v>
      </c>
      <c r="W330" s="63">
        <f>IF(UD_temp!W330&gt;0,TRUNC(IF(LEN(Lista!W330)&gt;3,LEFT(Lista!W330,1),0),1),0)</f>
        <v>0</v>
      </c>
      <c r="X330" s="63">
        <f>IF(UD_temp!X330&gt;0,TRUNC(IF(LEN(Lista!X330)&gt;3,LEFT(Lista!X330,1),0),1),0)</f>
        <v>0</v>
      </c>
      <c r="Y330" s="63">
        <f>IF(UD_temp!Y330&gt;0,TRUNC(IF(LEN(Lista!Y330)&gt;3,LEFT(Lista!Y330,1),0),1),0)</f>
        <v>0</v>
      </c>
      <c r="Z330" s="63">
        <f>IF(UD_temp!Z330&gt;0,TRUNC(IF(LEN(Lista!Z330)&gt;3,LEFT(Lista!Z330,1),0),1),0)</f>
        <v>0</v>
      </c>
      <c r="AA330" s="63">
        <f>IF(UD_temp!AA330&gt;0,TRUNC(IF(LEN(Lista!AA330)&gt;3,LEFT(Lista!AA330,1),0),1),0)</f>
        <v>0</v>
      </c>
      <c r="AB330" s="63">
        <f>IF(UD_temp!AB330&gt;0,TRUNC(IF(LEN(Lista!AB330)&gt;3,LEFT(Lista!AB330,1),0),1),0)</f>
        <v>0</v>
      </c>
      <c r="AC330" s="63">
        <f>IF(UD_temp!AC330&gt;0,TRUNC(IF(LEN(Lista!AC330)&gt;3,LEFT(Lista!AC330,1),0),1),0)</f>
        <v>0</v>
      </c>
      <c r="AD330" s="63">
        <f>IF(UD_temp!AD330&gt;0,TRUNC(IF(LEN(Lista!AD330)&gt;3,LEFT(Lista!AD330,1),0),1),0)</f>
        <v>0</v>
      </c>
      <c r="AE330" s="63">
        <f>IF(UD_temp!AE330&gt;0,TRUNC(IF(LEN(Lista!AE330)&gt;3,LEFT(Lista!AE330,1),0),1),0)</f>
        <v>0</v>
      </c>
      <c r="AF330" s="63">
        <f>IF(UD_temp!AF330&gt;0,TRUNC(IF(LEN(Lista!AF330)&gt;3,LEFT(Lista!AF330,1),0),1),0)</f>
        <v>0</v>
      </c>
      <c r="AG330" s="63">
        <f>IF(UD_temp!AG330&gt;0,TRUNC(IF(LEN(Lista!AG330)&gt;3,LEFT(Lista!AG330,1),0),1),0)</f>
        <v>0</v>
      </c>
      <c r="AH330" s="63">
        <f>IF(UD_temp!AH330&gt;0,TRUNC(IF(LEN(Lista!AH330)&gt;3,LEFT(Lista!AH330,1),0),1),0)</f>
        <v>0</v>
      </c>
      <c r="AI330" s="63">
        <f>IF(UD_temp!AI330&gt;0,TRUNC(IF(LEN(Lista!AI330)&gt;3,LEFT(Lista!AI330,1),0),1),0)</f>
        <v>0</v>
      </c>
      <c r="AJ330" s="166"/>
    </row>
    <row r="331" spans="1:36" ht="13.5" thickBot="1" x14ac:dyDescent="0.25">
      <c r="A331" s="142">
        <f>Lista!A331</f>
        <v>3</v>
      </c>
      <c r="B331" s="142">
        <f>Lista!B331</f>
        <v>1177</v>
      </c>
      <c r="C331" s="142" t="str">
        <f>Lista!C331</f>
        <v>Ponikwia Dariusz</v>
      </c>
      <c r="D331" s="15">
        <v>1</v>
      </c>
      <c r="E331" s="63">
        <f>IF(UD_temp!E331&gt;0,TRUNC(IF(LEN(Lista!E331)&gt;3,LEFT(Lista!E331,1),0),1),0)</f>
        <v>0</v>
      </c>
      <c r="F331" s="63">
        <f>IF(UD_temp!F331&gt;0,TRUNC(IF(LEN(Lista!F331)&gt;3,LEFT(Lista!F331,1),0),1),0)</f>
        <v>0</v>
      </c>
      <c r="G331" s="63">
        <f>IF(UD_temp!G331&gt;0,TRUNC(IF(LEN(Lista!G331)&gt;3,LEFT(Lista!G331,1),0),1),0)</f>
        <v>0</v>
      </c>
      <c r="H331" s="63">
        <f>IF(UD_temp!H331&gt;0,TRUNC(IF(LEN(Lista!H331)&gt;3,LEFT(Lista!H331,1),0),1),0)</f>
        <v>0</v>
      </c>
      <c r="I331" s="63">
        <f>IF(UD_temp!I331&gt;0,TRUNC(IF(LEN(Lista!I331)&gt;3,LEFT(Lista!I331,1),0),1),0)</f>
        <v>0</v>
      </c>
      <c r="J331" s="63">
        <f>IF(UD_temp!J331&gt;0,TRUNC(IF(LEN(Lista!J331)&gt;3,LEFT(Lista!J331,1),0),1),0)</f>
        <v>0</v>
      </c>
      <c r="K331" s="63">
        <f>IF(UD_temp!K331&gt;0,TRUNC(IF(LEN(Lista!K331)&gt;3,LEFT(Lista!K331,1),0),1),0)</f>
        <v>0</v>
      </c>
      <c r="L331" s="63">
        <f>IF(UD_temp!L331&gt;0,TRUNC(IF(LEN(Lista!L331)&gt;3,LEFT(Lista!L331,1),0),1),0)</f>
        <v>0</v>
      </c>
      <c r="M331" s="63">
        <f>IF(UD_temp!M331&gt;0,TRUNC(IF(LEN(Lista!M331)&gt;3,LEFT(Lista!M331,1),0),1),0)</f>
        <v>0</v>
      </c>
      <c r="N331" s="63">
        <f>IF(UD_temp!N331&gt;0,TRUNC(IF(LEN(Lista!N331)&gt;3,LEFT(Lista!N331,1),0),1),0)</f>
        <v>0</v>
      </c>
      <c r="O331" s="63">
        <f>IF(UD_temp!O331&gt;0,TRUNC(IF(LEN(Lista!O331)&gt;3,LEFT(Lista!O331,1),0),1),0)</f>
        <v>0</v>
      </c>
      <c r="P331" s="63">
        <f>IF(UD_temp!P331&gt;0,TRUNC(IF(LEN(Lista!P331)&gt;3,LEFT(Lista!P331,1),0),1),0)</f>
        <v>0</v>
      </c>
      <c r="Q331" s="63">
        <f>IF(UD_temp!Q331&gt;0,TRUNC(IF(LEN(Lista!Q331)&gt;3,LEFT(Lista!Q331,1),0),1),0)</f>
        <v>0</v>
      </c>
      <c r="R331" s="63">
        <f>IF(UD_temp!R331&gt;0,TRUNC(IF(LEN(Lista!R331)&gt;3,LEFT(Lista!R331,1),0),1),0)</f>
        <v>0</v>
      </c>
      <c r="S331" s="63">
        <f>IF(UD_temp!S331&gt;0,TRUNC(IF(LEN(Lista!S331)&gt;3,LEFT(Lista!S331,1),0),1),0)</f>
        <v>0</v>
      </c>
      <c r="T331" s="63">
        <f>IF(UD_temp!T331&gt;0,TRUNC(IF(LEN(Lista!T331)&gt;3,LEFT(Lista!T331,1),0),1),0)</f>
        <v>0</v>
      </c>
      <c r="U331" s="63">
        <f>IF(UD_temp!U331&gt;0,TRUNC(IF(LEN(Lista!U331)&gt;3,LEFT(Lista!U331,1),0),1),0)</f>
        <v>0</v>
      </c>
      <c r="V331" s="63">
        <f>IF(UD_temp!V331&gt;0,TRUNC(IF(LEN(Lista!V331)&gt;3,LEFT(Lista!V331,1),0),1),0)</f>
        <v>0</v>
      </c>
      <c r="W331" s="63">
        <f>IF(UD_temp!W331&gt;0,TRUNC(IF(LEN(Lista!W331)&gt;3,LEFT(Lista!W331,1),0),1),0)</f>
        <v>0</v>
      </c>
      <c r="X331" s="63">
        <f>IF(UD_temp!X331&gt;0,TRUNC(IF(LEN(Lista!X331)&gt;3,LEFT(Lista!X331,1),0),1),0)</f>
        <v>0</v>
      </c>
      <c r="Y331" s="63">
        <f>IF(UD_temp!Y331&gt;0,TRUNC(IF(LEN(Lista!Y331)&gt;3,LEFT(Lista!Y331,1),0),1),0)</f>
        <v>0</v>
      </c>
      <c r="Z331" s="63">
        <f>IF(UD_temp!Z331&gt;0,TRUNC(IF(LEN(Lista!Z331)&gt;3,LEFT(Lista!Z331,1),0),1),0)</f>
        <v>0</v>
      </c>
      <c r="AA331" s="63">
        <f>IF(UD_temp!AA331&gt;0,TRUNC(IF(LEN(Lista!AA331)&gt;3,LEFT(Lista!AA331,1),0),1),0)</f>
        <v>0</v>
      </c>
      <c r="AB331" s="63">
        <f>IF(UD_temp!AB331&gt;0,TRUNC(IF(LEN(Lista!AB331)&gt;3,LEFT(Lista!AB331,1),0),1),0)</f>
        <v>0</v>
      </c>
      <c r="AC331" s="63">
        <f>IF(UD_temp!AC331&gt;0,TRUNC(IF(LEN(Lista!AC331)&gt;3,LEFT(Lista!AC331,1),0),1),0)</f>
        <v>0</v>
      </c>
      <c r="AD331" s="63">
        <f>IF(UD_temp!AD331&gt;0,TRUNC(IF(LEN(Lista!AD331)&gt;3,LEFT(Lista!AD331,1),0),1),0)</f>
        <v>0</v>
      </c>
      <c r="AE331" s="63">
        <f>IF(UD_temp!AE331&gt;0,TRUNC(IF(LEN(Lista!AE331)&gt;3,LEFT(Lista!AE331,1),0),1),0)</f>
        <v>0</v>
      </c>
      <c r="AF331" s="63">
        <f>IF(UD_temp!AF331&gt;0,TRUNC(IF(LEN(Lista!AF331)&gt;3,LEFT(Lista!AF331,1),0),1),0)</f>
        <v>0</v>
      </c>
      <c r="AG331" s="63">
        <f>IF(UD_temp!AG331&gt;0,TRUNC(IF(LEN(Lista!AG331)&gt;3,LEFT(Lista!AG331,1),0),1),0)</f>
        <v>0</v>
      </c>
      <c r="AH331" s="63">
        <f>IF(UD_temp!AH331&gt;0,TRUNC(IF(LEN(Lista!AH331)&gt;3,LEFT(Lista!AH331,1),0),1),0)</f>
        <v>0</v>
      </c>
      <c r="AI331" s="63">
        <f>IF(UD_temp!AI331&gt;0,TRUNC(IF(LEN(Lista!AI331)&gt;3,LEFT(Lista!AI331,1),0),1),0)</f>
        <v>0</v>
      </c>
      <c r="AJ331" s="145">
        <f t="shared" ref="AJ331" si="66">SUM(E331:AI333)</f>
        <v>0</v>
      </c>
    </row>
    <row r="332" spans="1:36" ht="13.5" thickBot="1" x14ac:dyDescent="0.25">
      <c r="A332" s="142"/>
      <c r="B332" s="142"/>
      <c r="C332" s="142"/>
      <c r="D332" s="15">
        <v>2</v>
      </c>
      <c r="E332" s="63">
        <f>IF(UD_temp!E332&gt;0,TRUNC(IF(LEN(Lista!E332)&gt;3,LEFT(Lista!E332,1),0),1),0)</f>
        <v>0</v>
      </c>
      <c r="F332" s="63">
        <f>IF(UD_temp!F332&gt;0,TRUNC(IF(LEN(Lista!F332)&gt;3,LEFT(Lista!F332,1),0),1),0)</f>
        <v>0</v>
      </c>
      <c r="G332" s="63">
        <f>IF(UD_temp!G332&gt;0,TRUNC(IF(LEN(Lista!G332)&gt;3,LEFT(Lista!G332,1),0),1),0)</f>
        <v>0</v>
      </c>
      <c r="H332" s="63">
        <f>IF(UD_temp!H332&gt;0,TRUNC(IF(LEN(Lista!H332)&gt;3,LEFT(Lista!H332,1),0),1),0)</f>
        <v>0</v>
      </c>
      <c r="I332" s="63">
        <f>IF(UD_temp!I332&gt;0,TRUNC(IF(LEN(Lista!I332)&gt;3,LEFT(Lista!I332,1),0),1),0)</f>
        <v>0</v>
      </c>
      <c r="J332" s="63">
        <f>IF(UD_temp!J332&gt;0,TRUNC(IF(LEN(Lista!J332)&gt;3,LEFT(Lista!J332,1),0),1),0)</f>
        <v>0</v>
      </c>
      <c r="K332" s="63">
        <f>IF(UD_temp!K332&gt;0,TRUNC(IF(LEN(Lista!K332)&gt;3,LEFT(Lista!K332,1),0),1),0)</f>
        <v>0</v>
      </c>
      <c r="L332" s="63">
        <f>IF(UD_temp!L332&gt;0,TRUNC(IF(LEN(Lista!L332)&gt;3,LEFT(Lista!L332,1),0),1),0)</f>
        <v>0</v>
      </c>
      <c r="M332" s="63">
        <f>IF(UD_temp!M332&gt;0,TRUNC(IF(LEN(Lista!M332)&gt;3,LEFT(Lista!M332,1),0),1),0)</f>
        <v>0</v>
      </c>
      <c r="N332" s="63">
        <f>IF(UD_temp!N332&gt;0,TRUNC(IF(LEN(Lista!N332)&gt;3,LEFT(Lista!N332,1),0),1),0)</f>
        <v>0</v>
      </c>
      <c r="O332" s="63">
        <f>IF(UD_temp!O332&gt;0,TRUNC(IF(LEN(Lista!O332)&gt;3,LEFT(Lista!O332,1),0),1),0)</f>
        <v>0</v>
      </c>
      <c r="P332" s="63">
        <f>IF(UD_temp!P332&gt;0,TRUNC(IF(LEN(Lista!P332)&gt;3,LEFT(Lista!P332,1),0),1),0)</f>
        <v>0</v>
      </c>
      <c r="Q332" s="63">
        <f>IF(UD_temp!Q332&gt;0,TRUNC(IF(LEN(Lista!Q332)&gt;3,LEFT(Lista!Q332,1),0),1),0)</f>
        <v>0</v>
      </c>
      <c r="R332" s="63">
        <f>IF(UD_temp!R332&gt;0,TRUNC(IF(LEN(Lista!R332)&gt;3,LEFT(Lista!R332,1),0),1),0)</f>
        <v>0</v>
      </c>
      <c r="S332" s="63">
        <f>IF(UD_temp!S332&gt;0,TRUNC(IF(LEN(Lista!S332)&gt;3,LEFT(Lista!S332,1),0),1),0)</f>
        <v>0</v>
      </c>
      <c r="T332" s="63">
        <f>IF(UD_temp!T332&gt;0,TRUNC(IF(LEN(Lista!T332)&gt;3,LEFT(Lista!T332,1),0),1),0)</f>
        <v>0</v>
      </c>
      <c r="U332" s="63">
        <f>IF(UD_temp!U332&gt;0,TRUNC(IF(LEN(Lista!U332)&gt;3,LEFT(Lista!U332,1),0),1),0)</f>
        <v>0</v>
      </c>
      <c r="V332" s="63">
        <f>IF(UD_temp!V332&gt;0,TRUNC(IF(LEN(Lista!V332)&gt;3,LEFT(Lista!V332,1),0),1),0)</f>
        <v>0</v>
      </c>
      <c r="W332" s="63">
        <f>IF(UD_temp!W332&gt;0,TRUNC(IF(LEN(Lista!W332)&gt;3,LEFT(Lista!W332,1),0),1),0)</f>
        <v>0</v>
      </c>
      <c r="X332" s="63">
        <f>IF(UD_temp!X332&gt;0,TRUNC(IF(LEN(Lista!X332)&gt;3,LEFT(Lista!X332,1),0),1),0)</f>
        <v>0</v>
      </c>
      <c r="Y332" s="63">
        <f>IF(UD_temp!Y332&gt;0,TRUNC(IF(LEN(Lista!Y332)&gt;3,LEFT(Lista!Y332,1),0),1),0)</f>
        <v>0</v>
      </c>
      <c r="Z332" s="63">
        <f>IF(UD_temp!Z332&gt;0,TRUNC(IF(LEN(Lista!Z332)&gt;3,LEFT(Lista!Z332,1),0),1),0)</f>
        <v>0</v>
      </c>
      <c r="AA332" s="63">
        <f>IF(UD_temp!AA332&gt;0,TRUNC(IF(LEN(Lista!AA332)&gt;3,LEFT(Lista!AA332,1),0),1),0)</f>
        <v>0</v>
      </c>
      <c r="AB332" s="63">
        <f>IF(UD_temp!AB332&gt;0,TRUNC(IF(LEN(Lista!AB332)&gt;3,LEFT(Lista!AB332,1),0),1),0)</f>
        <v>0</v>
      </c>
      <c r="AC332" s="63">
        <f>IF(UD_temp!AC332&gt;0,TRUNC(IF(LEN(Lista!AC332)&gt;3,LEFT(Lista!AC332,1),0),1),0)</f>
        <v>0</v>
      </c>
      <c r="AD332" s="63">
        <f>IF(UD_temp!AD332&gt;0,TRUNC(IF(LEN(Lista!AD332)&gt;3,LEFT(Lista!AD332,1),0),1),0)</f>
        <v>0</v>
      </c>
      <c r="AE332" s="63">
        <f>IF(UD_temp!AE332&gt;0,TRUNC(IF(LEN(Lista!AE332)&gt;3,LEFT(Lista!AE332,1),0),1),0)</f>
        <v>0</v>
      </c>
      <c r="AF332" s="63">
        <f>IF(UD_temp!AF332&gt;0,TRUNC(IF(LEN(Lista!AF332)&gt;3,LEFT(Lista!AF332,1),0),1),0)</f>
        <v>0</v>
      </c>
      <c r="AG332" s="63">
        <f>IF(UD_temp!AG332&gt;0,TRUNC(IF(LEN(Lista!AG332)&gt;3,LEFT(Lista!AG332,1),0),1),0)</f>
        <v>0</v>
      </c>
      <c r="AH332" s="63">
        <f>IF(UD_temp!AH332&gt;0,TRUNC(IF(LEN(Lista!AH332)&gt;3,LEFT(Lista!AH332,1),0),1),0)</f>
        <v>0</v>
      </c>
      <c r="AI332" s="63">
        <f>IF(UD_temp!AI332&gt;0,TRUNC(IF(LEN(Lista!AI332)&gt;3,LEFT(Lista!AI332,1),0),1),0)</f>
        <v>0</v>
      </c>
      <c r="AJ332" s="145"/>
    </row>
    <row r="333" spans="1:36" ht="13.5" thickBot="1" x14ac:dyDescent="0.25">
      <c r="A333" s="142"/>
      <c r="B333" s="142"/>
      <c r="C333" s="142"/>
      <c r="D333" s="15">
        <v>3</v>
      </c>
      <c r="E333" s="63">
        <f>IF(UD_temp!E333&gt;0,TRUNC(IF(LEN(Lista!E333)&gt;3,LEFT(Lista!E333,1),0),1),0)</f>
        <v>0</v>
      </c>
      <c r="F333" s="63">
        <f>IF(UD_temp!F333&gt;0,TRUNC(IF(LEN(Lista!F333)&gt;3,LEFT(Lista!F333,1),0),1),0)</f>
        <v>0</v>
      </c>
      <c r="G333" s="63">
        <f>IF(UD_temp!G333&gt;0,TRUNC(IF(LEN(Lista!G333)&gt;3,LEFT(Lista!G333,1),0),1),0)</f>
        <v>0</v>
      </c>
      <c r="H333" s="63">
        <f>IF(UD_temp!H333&gt;0,TRUNC(IF(LEN(Lista!H333)&gt;3,LEFT(Lista!H333,1),0),1),0)</f>
        <v>0</v>
      </c>
      <c r="I333" s="63">
        <f>IF(UD_temp!I333&gt;0,TRUNC(IF(LEN(Lista!I333)&gt;3,LEFT(Lista!I333,1),0),1),0)</f>
        <v>0</v>
      </c>
      <c r="J333" s="63">
        <f>IF(UD_temp!J333&gt;0,TRUNC(IF(LEN(Lista!J333)&gt;3,LEFT(Lista!J333,1),0),1),0)</f>
        <v>0</v>
      </c>
      <c r="K333" s="63">
        <f>IF(UD_temp!K333&gt;0,TRUNC(IF(LEN(Lista!K333)&gt;3,LEFT(Lista!K333,1),0),1),0)</f>
        <v>0</v>
      </c>
      <c r="L333" s="63">
        <f>IF(UD_temp!L333&gt;0,TRUNC(IF(LEN(Lista!L333)&gt;3,LEFT(Lista!L333,1),0),1),0)</f>
        <v>0</v>
      </c>
      <c r="M333" s="63">
        <f>IF(UD_temp!M333&gt;0,TRUNC(IF(LEN(Lista!M333)&gt;3,LEFT(Lista!M333,1),0),1),0)</f>
        <v>0</v>
      </c>
      <c r="N333" s="63">
        <f>IF(UD_temp!N333&gt;0,TRUNC(IF(LEN(Lista!N333)&gt;3,LEFT(Lista!N333,1),0),1),0)</f>
        <v>0</v>
      </c>
      <c r="O333" s="63">
        <f>IF(UD_temp!O333&gt;0,TRUNC(IF(LEN(Lista!O333)&gt;3,LEFT(Lista!O333,1),0),1),0)</f>
        <v>0</v>
      </c>
      <c r="P333" s="63">
        <f>IF(UD_temp!P333&gt;0,TRUNC(IF(LEN(Lista!P333)&gt;3,LEFT(Lista!P333,1),0),1),0)</f>
        <v>0</v>
      </c>
      <c r="Q333" s="63">
        <f>IF(UD_temp!Q333&gt;0,TRUNC(IF(LEN(Lista!Q333)&gt;3,LEFT(Lista!Q333,1),0),1),0)</f>
        <v>0</v>
      </c>
      <c r="R333" s="63">
        <f>IF(UD_temp!R333&gt;0,TRUNC(IF(LEN(Lista!R333)&gt;3,LEFT(Lista!R333,1),0),1),0)</f>
        <v>0</v>
      </c>
      <c r="S333" s="63">
        <f>IF(UD_temp!S333&gt;0,TRUNC(IF(LEN(Lista!S333)&gt;3,LEFT(Lista!S333,1),0),1),0)</f>
        <v>0</v>
      </c>
      <c r="T333" s="63">
        <f>IF(UD_temp!T333&gt;0,TRUNC(IF(LEN(Lista!T333)&gt;3,LEFT(Lista!T333,1),0),1),0)</f>
        <v>0</v>
      </c>
      <c r="U333" s="63">
        <f>IF(UD_temp!U333&gt;0,TRUNC(IF(LEN(Lista!U333)&gt;3,LEFT(Lista!U333,1),0),1),0)</f>
        <v>0</v>
      </c>
      <c r="V333" s="63">
        <f>IF(UD_temp!V333&gt;0,TRUNC(IF(LEN(Lista!V333)&gt;3,LEFT(Lista!V333,1),0),1),0)</f>
        <v>0</v>
      </c>
      <c r="W333" s="63">
        <f>IF(UD_temp!W333&gt;0,TRUNC(IF(LEN(Lista!W333)&gt;3,LEFT(Lista!W333,1),0),1),0)</f>
        <v>0</v>
      </c>
      <c r="X333" s="63">
        <f>IF(UD_temp!X333&gt;0,TRUNC(IF(LEN(Lista!X333)&gt;3,LEFT(Lista!X333,1),0),1),0)</f>
        <v>0</v>
      </c>
      <c r="Y333" s="63">
        <f>IF(UD_temp!Y333&gt;0,TRUNC(IF(LEN(Lista!Y333)&gt;3,LEFT(Lista!Y333,1),0),1),0)</f>
        <v>0</v>
      </c>
      <c r="Z333" s="63">
        <f>IF(UD_temp!Z333&gt;0,TRUNC(IF(LEN(Lista!Z333)&gt;3,LEFT(Lista!Z333,1),0),1),0)</f>
        <v>0</v>
      </c>
      <c r="AA333" s="63">
        <f>IF(UD_temp!AA333&gt;0,TRUNC(IF(LEN(Lista!AA333)&gt;3,LEFT(Lista!AA333,1),0),1),0)</f>
        <v>0</v>
      </c>
      <c r="AB333" s="63">
        <f>IF(UD_temp!AB333&gt;0,TRUNC(IF(LEN(Lista!AB333)&gt;3,LEFT(Lista!AB333,1),0),1),0)</f>
        <v>0</v>
      </c>
      <c r="AC333" s="63">
        <f>IF(UD_temp!AC333&gt;0,TRUNC(IF(LEN(Lista!AC333)&gt;3,LEFT(Lista!AC333,1),0),1),0)</f>
        <v>0</v>
      </c>
      <c r="AD333" s="63">
        <f>IF(UD_temp!AD333&gt;0,TRUNC(IF(LEN(Lista!AD333)&gt;3,LEFT(Lista!AD333,1),0),1),0)</f>
        <v>0</v>
      </c>
      <c r="AE333" s="63">
        <f>IF(UD_temp!AE333&gt;0,TRUNC(IF(LEN(Lista!AE333)&gt;3,LEFT(Lista!AE333,1),0),1),0)</f>
        <v>0</v>
      </c>
      <c r="AF333" s="63">
        <f>IF(UD_temp!AF333&gt;0,TRUNC(IF(LEN(Lista!AF333)&gt;3,LEFT(Lista!AF333,1),0),1),0)</f>
        <v>0</v>
      </c>
      <c r="AG333" s="63">
        <f>IF(UD_temp!AG333&gt;0,TRUNC(IF(LEN(Lista!AG333)&gt;3,LEFT(Lista!AG333,1),0),1),0)</f>
        <v>0</v>
      </c>
      <c r="AH333" s="63">
        <f>IF(UD_temp!AH333&gt;0,TRUNC(IF(LEN(Lista!AH333)&gt;3,LEFT(Lista!AH333,1),0),1),0)</f>
        <v>0</v>
      </c>
      <c r="AI333" s="63">
        <f>IF(UD_temp!AI333&gt;0,TRUNC(IF(LEN(Lista!AI333)&gt;3,LEFT(Lista!AI333,1),0),1),0)</f>
        <v>0</v>
      </c>
      <c r="AJ333" s="166"/>
    </row>
    <row r="334" spans="1:36" ht="13.5" thickBot="1" x14ac:dyDescent="0.25">
      <c r="A334" s="142">
        <f>Lista!A334</f>
        <v>4</v>
      </c>
      <c r="B334" s="142">
        <f>Lista!B334</f>
        <v>1441</v>
      </c>
      <c r="C334" s="142" t="str">
        <f>Lista!C334</f>
        <v>Belczyk Janusz</v>
      </c>
      <c r="D334" s="15">
        <v>1</v>
      </c>
      <c r="E334" s="63">
        <f>IF(UD_temp!E334&gt;0,TRUNC(IF(LEN(Lista!E334)&gt;3,LEFT(Lista!E334,1),0),1),0)</f>
        <v>0</v>
      </c>
      <c r="F334" s="63">
        <f>IF(UD_temp!F334&gt;0,TRUNC(IF(LEN(Lista!F334)&gt;3,LEFT(Lista!F334,1),0),1),0)</f>
        <v>0</v>
      </c>
      <c r="G334" s="63">
        <f>IF(UD_temp!G334&gt;0,TRUNC(IF(LEN(Lista!G334)&gt;3,LEFT(Lista!G334,1),0),1),0)</f>
        <v>0</v>
      </c>
      <c r="H334" s="63">
        <f>IF(UD_temp!H334&gt;0,TRUNC(IF(LEN(Lista!H334)&gt;3,LEFT(Lista!H334,1),0),1),0)</f>
        <v>0</v>
      </c>
      <c r="I334" s="63">
        <f>IF(UD_temp!I334&gt;0,TRUNC(IF(LEN(Lista!I334)&gt;3,LEFT(Lista!I334,1),0),1),0)</f>
        <v>0</v>
      </c>
      <c r="J334" s="63">
        <f>IF(UD_temp!J334&gt;0,TRUNC(IF(LEN(Lista!J334)&gt;3,LEFT(Lista!J334,1),0),1),0)</f>
        <v>0</v>
      </c>
      <c r="K334" s="63">
        <f>IF(UD_temp!K334&gt;0,TRUNC(IF(LEN(Lista!K334)&gt;3,LEFT(Lista!K334,1),0),1),0)</f>
        <v>0</v>
      </c>
      <c r="L334" s="63">
        <f>IF(UD_temp!L334&gt;0,TRUNC(IF(LEN(Lista!L334)&gt;3,LEFT(Lista!L334,1),0),1),0)</f>
        <v>0</v>
      </c>
      <c r="M334" s="63">
        <f>IF(UD_temp!M334&gt;0,TRUNC(IF(LEN(Lista!M334)&gt;3,LEFT(Lista!M334,1),0),1),0)</f>
        <v>0</v>
      </c>
      <c r="N334" s="63">
        <f>IF(UD_temp!N334&gt;0,TRUNC(IF(LEN(Lista!N334)&gt;3,LEFT(Lista!N334,1),0),1),0)</f>
        <v>0</v>
      </c>
      <c r="O334" s="63">
        <f>IF(UD_temp!O334&gt;0,TRUNC(IF(LEN(Lista!O334)&gt;3,LEFT(Lista!O334,1),0),1),0)</f>
        <v>0</v>
      </c>
      <c r="P334" s="63">
        <f>IF(UD_temp!P334&gt;0,TRUNC(IF(LEN(Lista!P334)&gt;3,LEFT(Lista!P334,1),0),1),0)</f>
        <v>0</v>
      </c>
      <c r="Q334" s="63">
        <f>IF(UD_temp!Q334&gt;0,TRUNC(IF(LEN(Lista!Q334)&gt;3,LEFT(Lista!Q334,1),0),1),0)</f>
        <v>0</v>
      </c>
      <c r="R334" s="63">
        <f>IF(UD_temp!R334&gt;0,TRUNC(IF(LEN(Lista!R334)&gt;3,LEFT(Lista!R334,1),0),1),0)</f>
        <v>0</v>
      </c>
      <c r="S334" s="63">
        <f>IF(UD_temp!S334&gt;0,TRUNC(IF(LEN(Lista!S334)&gt;3,LEFT(Lista!S334,1),0),1),0)</f>
        <v>0</v>
      </c>
      <c r="T334" s="63">
        <f>IF(UD_temp!T334&gt;0,TRUNC(IF(LEN(Lista!T334)&gt;3,LEFT(Lista!T334,1),0),1),0)</f>
        <v>0</v>
      </c>
      <c r="U334" s="63">
        <f>IF(UD_temp!U334&gt;0,TRUNC(IF(LEN(Lista!U334)&gt;3,LEFT(Lista!U334,1),0),1),0)</f>
        <v>0</v>
      </c>
      <c r="V334" s="63">
        <f>IF(UD_temp!V334&gt;0,TRUNC(IF(LEN(Lista!V334)&gt;3,LEFT(Lista!V334,1),0),1),0)</f>
        <v>0</v>
      </c>
      <c r="W334" s="63">
        <f>IF(UD_temp!W334&gt;0,TRUNC(IF(LEN(Lista!W334)&gt;3,LEFT(Lista!W334,1),0),1),0)</f>
        <v>0</v>
      </c>
      <c r="X334" s="63">
        <f>IF(UD_temp!X334&gt;0,TRUNC(IF(LEN(Lista!X334)&gt;3,LEFT(Lista!X334,1),0),1),0)</f>
        <v>0</v>
      </c>
      <c r="Y334" s="63">
        <f>IF(UD_temp!Y334&gt;0,TRUNC(IF(LEN(Lista!Y334)&gt;3,LEFT(Lista!Y334,1),0),1),0)</f>
        <v>0</v>
      </c>
      <c r="Z334" s="63">
        <f>IF(UD_temp!Z334&gt;0,TRUNC(IF(LEN(Lista!Z334)&gt;3,LEFT(Lista!Z334,1),0),1),0)</f>
        <v>0</v>
      </c>
      <c r="AA334" s="63">
        <f>IF(UD_temp!AA334&gt;0,TRUNC(IF(LEN(Lista!AA334)&gt;3,LEFT(Lista!AA334,1),0),1),0)</f>
        <v>0</v>
      </c>
      <c r="AB334" s="63">
        <f>IF(UD_temp!AB334&gt;0,TRUNC(IF(LEN(Lista!AB334)&gt;3,LEFT(Lista!AB334,1),0),1),0)</f>
        <v>0</v>
      </c>
      <c r="AC334" s="63">
        <f>IF(UD_temp!AC334&gt;0,TRUNC(IF(LEN(Lista!AC334)&gt;3,LEFT(Lista!AC334,1),0),1),0)</f>
        <v>0</v>
      </c>
      <c r="AD334" s="63">
        <f>IF(UD_temp!AD334&gt;0,TRUNC(IF(LEN(Lista!AD334)&gt;3,LEFT(Lista!AD334,1),0),1),0)</f>
        <v>0</v>
      </c>
      <c r="AE334" s="63">
        <f>IF(UD_temp!AE334&gt;0,TRUNC(IF(LEN(Lista!AE334)&gt;3,LEFT(Lista!AE334,1),0),1),0)</f>
        <v>0</v>
      </c>
      <c r="AF334" s="63">
        <f>IF(UD_temp!AF334&gt;0,TRUNC(IF(LEN(Lista!AF334)&gt;3,LEFT(Lista!AF334,1),0),1),0)</f>
        <v>0</v>
      </c>
      <c r="AG334" s="63">
        <f>IF(UD_temp!AG334&gt;0,TRUNC(IF(LEN(Lista!AG334)&gt;3,LEFT(Lista!AG334,1),0),1),0)</f>
        <v>0</v>
      </c>
      <c r="AH334" s="63">
        <f>IF(UD_temp!AH334&gt;0,TRUNC(IF(LEN(Lista!AH334)&gt;3,LEFT(Lista!AH334,1),0),1),0)</f>
        <v>0</v>
      </c>
      <c r="AI334" s="63">
        <f>IF(UD_temp!AI334&gt;0,TRUNC(IF(LEN(Lista!AI334)&gt;3,LEFT(Lista!AI334,1),0),1),0)</f>
        <v>0</v>
      </c>
      <c r="AJ334" s="145">
        <f t="shared" ref="AJ334" si="67">SUM(E334:AI336)</f>
        <v>0</v>
      </c>
    </row>
    <row r="335" spans="1:36" ht="13.5" thickBot="1" x14ac:dyDescent="0.25">
      <c r="A335" s="142"/>
      <c r="B335" s="142"/>
      <c r="C335" s="142"/>
      <c r="D335" s="15">
        <v>2</v>
      </c>
      <c r="E335" s="63">
        <f>IF(UD_temp!E335&gt;0,TRUNC(IF(LEN(Lista!E335)&gt;3,LEFT(Lista!E335,1),0),1),0)</f>
        <v>0</v>
      </c>
      <c r="F335" s="63">
        <f>IF(UD_temp!F335&gt;0,TRUNC(IF(LEN(Lista!F335)&gt;3,LEFT(Lista!F335,1),0),1),0)</f>
        <v>0</v>
      </c>
      <c r="G335" s="63">
        <f>IF(UD_temp!G335&gt;0,TRUNC(IF(LEN(Lista!G335)&gt;3,LEFT(Lista!G335,1),0),1),0)</f>
        <v>0</v>
      </c>
      <c r="H335" s="63">
        <f>IF(UD_temp!H335&gt;0,TRUNC(IF(LEN(Lista!H335)&gt;3,LEFT(Lista!H335,1),0),1),0)</f>
        <v>0</v>
      </c>
      <c r="I335" s="63">
        <f>IF(UD_temp!I335&gt;0,TRUNC(IF(LEN(Lista!I335)&gt;3,LEFT(Lista!I335,1),0),1),0)</f>
        <v>0</v>
      </c>
      <c r="J335" s="63">
        <f>IF(UD_temp!J335&gt;0,TRUNC(IF(LEN(Lista!J335)&gt;3,LEFT(Lista!J335,1),0),1),0)</f>
        <v>0</v>
      </c>
      <c r="K335" s="63">
        <f>IF(UD_temp!K335&gt;0,TRUNC(IF(LEN(Lista!K335)&gt;3,LEFT(Lista!K335,1),0),1),0)</f>
        <v>0</v>
      </c>
      <c r="L335" s="63">
        <f>IF(UD_temp!L335&gt;0,TRUNC(IF(LEN(Lista!L335)&gt;3,LEFT(Lista!L335,1),0),1),0)</f>
        <v>0</v>
      </c>
      <c r="M335" s="63">
        <f>IF(UD_temp!M335&gt;0,TRUNC(IF(LEN(Lista!M335)&gt;3,LEFT(Lista!M335,1),0),1),0)</f>
        <v>0</v>
      </c>
      <c r="N335" s="63">
        <f>IF(UD_temp!N335&gt;0,TRUNC(IF(LEN(Lista!N335)&gt;3,LEFT(Lista!N335,1),0),1),0)</f>
        <v>0</v>
      </c>
      <c r="O335" s="63">
        <f>IF(UD_temp!O335&gt;0,TRUNC(IF(LEN(Lista!O335)&gt;3,LEFT(Lista!O335,1),0),1),0)</f>
        <v>0</v>
      </c>
      <c r="P335" s="63">
        <f>IF(UD_temp!P335&gt;0,TRUNC(IF(LEN(Lista!P335)&gt;3,LEFT(Lista!P335,1),0),1),0)</f>
        <v>0</v>
      </c>
      <c r="Q335" s="63">
        <f>IF(UD_temp!Q335&gt;0,TRUNC(IF(LEN(Lista!Q335)&gt;3,LEFT(Lista!Q335,1),0),1),0)</f>
        <v>0</v>
      </c>
      <c r="R335" s="63">
        <f>IF(UD_temp!R335&gt;0,TRUNC(IF(LEN(Lista!R335)&gt;3,LEFT(Lista!R335,1),0),1),0)</f>
        <v>0</v>
      </c>
      <c r="S335" s="63">
        <f>IF(UD_temp!S335&gt;0,TRUNC(IF(LEN(Lista!S335)&gt;3,LEFT(Lista!S335,1),0),1),0)</f>
        <v>0</v>
      </c>
      <c r="T335" s="63">
        <f>IF(UD_temp!T335&gt;0,TRUNC(IF(LEN(Lista!T335)&gt;3,LEFT(Lista!T335,1),0),1),0)</f>
        <v>0</v>
      </c>
      <c r="U335" s="63">
        <f>IF(UD_temp!U335&gt;0,TRUNC(IF(LEN(Lista!U335)&gt;3,LEFT(Lista!U335,1),0),1),0)</f>
        <v>0</v>
      </c>
      <c r="V335" s="63">
        <f>IF(UD_temp!V335&gt;0,TRUNC(IF(LEN(Lista!V335)&gt;3,LEFT(Lista!V335,1),0),1),0)</f>
        <v>0</v>
      </c>
      <c r="W335" s="63">
        <f>IF(UD_temp!W335&gt;0,TRUNC(IF(LEN(Lista!W335)&gt;3,LEFT(Lista!W335,1),0),1),0)</f>
        <v>0</v>
      </c>
      <c r="X335" s="63">
        <f>IF(UD_temp!X335&gt;0,TRUNC(IF(LEN(Lista!X335)&gt;3,LEFT(Lista!X335,1),0),1),0)</f>
        <v>0</v>
      </c>
      <c r="Y335" s="63">
        <f>IF(UD_temp!Y335&gt;0,TRUNC(IF(LEN(Lista!Y335)&gt;3,LEFT(Lista!Y335,1),0),1),0)</f>
        <v>0</v>
      </c>
      <c r="Z335" s="63">
        <f>IF(UD_temp!Z335&gt;0,TRUNC(IF(LEN(Lista!Z335)&gt;3,LEFT(Lista!Z335,1),0),1),0)</f>
        <v>0</v>
      </c>
      <c r="AA335" s="63">
        <f>IF(UD_temp!AA335&gt;0,TRUNC(IF(LEN(Lista!AA335)&gt;3,LEFT(Lista!AA335,1),0),1),0)</f>
        <v>0</v>
      </c>
      <c r="AB335" s="63">
        <f>IF(UD_temp!AB335&gt;0,TRUNC(IF(LEN(Lista!AB335)&gt;3,LEFT(Lista!AB335,1),0),1),0)</f>
        <v>0</v>
      </c>
      <c r="AC335" s="63">
        <f>IF(UD_temp!AC335&gt;0,TRUNC(IF(LEN(Lista!AC335)&gt;3,LEFT(Lista!AC335,1),0),1),0)</f>
        <v>0</v>
      </c>
      <c r="AD335" s="63">
        <f>IF(UD_temp!AD335&gt;0,TRUNC(IF(LEN(Lista!AD335)&gt;3,LEFT(Lista!AD335,1),0),1),0)</f>
        <v>0</v>
      </c>
      <c r="AE335" s="63">
        <f>IF(UD_temp!AE335&gt;0,TRUNC(IF(LEN(Lista!AE335)&gt;3,LEFT(Lista!AE335,1),0),1),0)</f>
        <v>0</v>
      </c>
      <c r="AF335" s="63">
        <f>IF(UD_temp!AF335&gt;0,TRUNC(IF(LEN(Lista!AF335)&gt;3,LEFT(Lista!AF335,1),0),1),0)</f>
        <v>0</v>
      </c>
      <c r="AG335" s="63">
        <f>IF(UD_temp!AG335&gt;0,TRUNC(IF(LEN(Lista!AG335)&gt;3,LEFT(Lista!AG335,1),0),1),0)</f>
        <v>0</v>
      </c>
      <c r="AH335" s="63">
        <f>IF(UD_temp!AH335&gt;0,TRUNC(IF(LEN(Lista!AH335)&gt;3,LEFT(Lista!AH335,1),0),1),0)</f>
        <v>0</v>
      </c>
      <c r="AI335" s="63">
        <f>IF(UD_temp!AI335&gt;0,TRUNC(IF(LEN(Lista!AI335)&gt;3,LEFT(Lista!AI335,1),0),1),0)</f>
        <v>0</v>
      </c>
      <c r="AJ335" s="145"/>
    </row>
    <row r="336" spans="1:36" ht="13.5" thickBot="1" x14ac:dyDescent="0.25">
      <c r="A336" s="142"/>
      <c r="B336" s="142"/>
      <c r="C336" s="142"/>
      <c r="D336" s="15">
        <v>3</v>
      </c>
      <c r="E336" s="63">
        <f>IF(UD_temp!E336&gt;0,TRUNC(IF(LEN(Lista!E336)&gt;3,LEFT(Lista!E336,1),0),1),0)</f>
        <v>0</v>
      </c>
      <c r="F336" s="63">
        <f>IF(UD_temp!F336&gt;0,TRUNC(IF(LEN(Lista!F336)&gt;3,LEFT(Lista!F336,1),0),1),0)</f>
        <v>0</v>
      </c>
      <c r="G336" s="63">
        <f>IF(UD_temp!G336&gt;0,TRUNC(IF(LEN(Lista!G336)&gt;3,LEFT(Lista!G336,1),0),1),0)</f>
        <v>0</v>
      </c>
      <c r="H336" s="63">
        <f>IF(UD_temp!H336&gt;0,TRUNC(IF(LEN(Lista!H336)&gt;3,LEFT(Lista!H336,1),0),1),0)</f>
        <v>0</v>
      </c>
      <c r="I336" s="63">
        <f>IF(UD_temp!I336&gt;0,TRUNC(IF(LEN(Lista!I336)&gt;3,LEFT(Lista!I336,1),0),1),0)</f>
        <v>0</v>
      </c>
      <c r="J336" s="63">
        <f>IF(UD_temp!J336&gt;0,TRUNC(IF(LEN(Lista!J336)&gt;3,LEFT(Lista!J336,1),0),1),0)</f>
        <v>0</v>
      </c>
      <c r="K336" s="63">
        <f>IF(UD_temp!K336&gt;0,TRUNC(IF(LEN(Lista!K336)&gt;3,LEFT(Lista!K336,1),0),1),0)</f>
        <v>0</v>
      </c>
      <c r="L336" s="63">
        <f>IF(UD_temp!L336&gt;0,TRUNC(IF(LEN(Lista!L336)&gt;3,LEFT(Lista!L336,1),0),1),0)</f>
        <v>0</v>
      </c>
      <c r="M336" s="63">
        <f>IF(UD_temp!M336&gt;0,TRUNC(IF(LEN(Lista!M336)&gt;3,LEFT(Lista!M336,1),0),1),0)</f>
        <v>0</v>
      </c>
      <c r="N336" s="63">
        <f>IF(UD_temp!N336&gt;0,TRUNC(IF(LEN(Lista!N336)&gt;3,LEFT(Lista!N336,1),0),1),0)</f>
        <v>0</v>
      </c>
      <c r="O336" s="63">
        <f>IF(UD_temp!O336&gt;0,TRUNC(IF(LEN(Lista!O336)&gt;3,LEFT(Lista!O336,1),0),1),0)</f>
        <v>0</v>
      </c>
      <c r="P336" s="63">
        <f>IF(UD_temp!P336&gt;0,TRUNC(IF(LEN(Lista!P336)&gt;3,LEFT(Lista!P336,1),0),1),0)</f>
        <v>0</v>
      </c>
      <c r="Q336" s="63">
        <f>IF(UD_temp!Q336&gt;0,TRUNC(IF(LEN(Lista!Q336)&gt;3,LEFT(Lista!Q336,1),0),1),0)</f>
        <v>0</v>
      </c>
      <c r="R336" s="63">
        <f>IF(UD_temp!R336&gt;0,TRUNC(IF(LEN(Lista!R336)&gt;3,LEFT(Lista!R336,1),0),1),0)</f>
        <v>0</v>
      </c>
      <c r="S336" s="63">
        <f>IF(UD_temp!S336&gt;0,TRUNC(IF(LEN(Lista!S336)&gt;3,LEFT(Lista!S336,1),0),1),0)</f>
        <v>0</v>
      </c>
      <c r="T336" s="63">
        <f>IF(UD_temp!T336&gt;0,TRUNC(IF(LEN(Lista!T336)&gt;3,LEFT(Lista!T336,1),0),1),0)</f>
        <v>0</v>
      </c>
      <c r="U336" s="63">
        <f>IF(UD_temp!U336&gt;0,TRUNC(IF(LEN(Lista!U336)&gt;3,LEFT(Lista!U336,1),0),1),0)</f>
        <v>0</v>
      </c>
      <c r="V336" s="63">
        <f>IF(UD_temp!V336&gt;0,TRUNC(IF(LEN(Lista!V336)&gt;3,LEFT(Lista!V336,1),0),1),0)</f>
        <v>0</v>
      </c>
      <c r="W336" s="63">
        <f>IF(UD_temp!W336&gt;0,TRUNC(IF(LEN(Lista!W336)&gt;3,LEFT(Lista!W336,1),0),1),0)</f>
        <v>0</v>
      </c>
      <c r="X336" s="63">
        <f>IF(UD_temp!X336&gt;0,TRUNC(IF(LEN(Lista!X336)&gt;3,LEFT(Lista!X336,1),0),1),0)</f>
        <v>0</v>
      </c>
      <c r="Y336" s="63">
        <f>IF(UD_temp!Y336&gt;0,TRUNC(IF(LEN(Lista!Y336)&gt;3,LEFT(Lista!Y336,1),0),1),0)</f>
        <v>0</v>
      </c>
      <c r="Z336" s="63">
        <f>IF(UD_temp!Z336&gt;0,TRUNC(IF(LEN(Lista!Z336)&gt;3,LEFT(Lista!Z336,1),0),1),0)</f>
        <v>0</v>
      </c>
      <c r="AA336" s="63">
        <f>IF(UD_temp!AA336&gt;0,TRUNC(IF(LEN(Lista!AA336)&gt;3,LEFT(Lista!AA336,1),0),1),0)</f>
        <v>0</v>
      </c>
      <c r="AB336" s="63">
        <f>IF(UD_temp!AB336&gt;0,TRUNC(IF(LEN(Lista!AB336)&gt;3,LEFT(Lista!AB336,1),0),1),0)</f>
        <v>0</v>
      </c>
      <c r="AC336" s="63">
        <f>IF(UD_temp!AC336&gt;0,TRUNC(IF(LEN(Lista!AC336)&gt;3,LEFT(Lista!AC336,1),0),1),0)</f>
        <v>0</v>
      </c>
      <c r="AD336" s="63">
        <f>IF(UD_temp!AD336&gt;0,TRUNC(IF(LEN(Lista!AD336)&gt;3,LEFT(Lista!AD336,1),0),1),0)</f>
        <v>0</v>
      </c>
      <c r="AE336" s="63">
        <f>IF(UD_temp!AE336&gt;0,TRUNC(IF(LEN(Lista!AE336)&gt;3,LEFT(Lista!AE336,1),0),1),0)</f>
        <v>0</v>
      </c>
      <c r="AF336" s="63">
        <f>IF(UD_temp!AF336&gt;0,TRUNC(IF(LEN(Lista!AF336)&gt;3,LEFT(Lista!AF336,1),0),1),0)</f>
        <v>0</v>
      </c>
      <c r="AG336" s="63">
        <f>IF(UD_temp!AG336&gt;0,TRUNC(IF(LEN(Lista!AG336)&gt;3,LEFT(Lista!AG336,1),0),1),0)</f>
        <v>0</v>
      </c>
      <c r="AH336" s="63">
        <f>IF(UD_temp!AH336&gt;0,TRUNC(IF(LEN(Lista!AH336)&gt;3,LEFT(Lista!AH336,1),0),1),0)</f>
        <v>0</v>
      </c>
      <c r="AI336" s="63">
        <f>IF(UD_temp!AI336&gt;0,TRUNC(IF(LEN(Lista!AI336)&gt;3,LEFT(Lista!AI336,1),0),1),0)</f>
        <v>0</v>
      </c>
      <c r="AJ336" s="166"/>
    </row>
    <row r="337" spans="1:36" ht="13.5" thickBot="1" x14ac:dyDescent="0.25">
      <c r="A337" s="142">
        <f>Lista!A337</f>
        <v>5</v>
      </c>
      <c r="B337" s="142">
        <f>Lista!B337</f>
        <v>1430</v>
      </c>
      <c r="C337" s="142" t="str">
        <f>Lista!C337</f>
        <v>Wach Kamil</v>
      </c>
      <c r="D337" s="15">
        <v>1</v>
      </c>
      <c r="E337" s="63">
        <f>IF(UD_temp!E337&gt;0,TRUNC(IF(LEN(Lista!E337)&gt;3,LEFT(Lista!E337,1),0),1),0)</f>
        <v>0</v>
      </c>
      <c r="F337" s="63">
        <f>IF(UD_temp!F337&gt;0,TRUNC(IF(LEN(Lista!F337)&gt;3,LEFT(Lista!F337,1),0),1),0)</f>
        <v>0</v>
      </c>
      <c r="G337" s="63">
        <f>IF(UD_temp!G337&gt;0,TRUNC(IF(LEN(Lista!G337)&gt;3,LEFT(Lista!G337,1),0),1),0)</f>
        <v>0</v>
      </c>
      <c r="H337" s="63">
        <f>IF(UD_temp!H337&gt;0,TRUNC(IF(LEN(Lista!H337)&gt;3,LEFT(Lista!H337,1),0),1),0)</f>
        <v>0</v>
      </c>
      <c r="I337" s="63">
        <f>IF(UD_temp!I337&gt;0,TRUNC(IF(LEN(Lista!I337)&gt;3,LEFT(Lista!I337,1),0),1),0)</f>
        <v>0</v>
      </c>
      <c r="J337" s="63">
        <f>IF(UD_temp!J337&gt;0,TRUNC(IF(LEN(Lista!J337)&gt;3,LEFT(Lista!J337,1),0),1),0)</f>
        <v>0</v>
      </c>
      <c r="K337" s="63">
        <f>IF(UD_temp!K337&gt;0,TRUNC(IF(LEN(Lista!K337)&gt;3,LEFT(Lista!K337,1),0),1),0)</f>
        <v>0</v>
      </c>
      <c r="L337" s="63">
        <f>IF(UD_temp!L337&gt;0,TRUNC(IF(LEN(Lista!L337)&gt;3,LEFT(Lista!L337,1),0),1),0)</f>
        <v>0</v>
      </c>
      <c r="M337" s="63">
        <f>IF(UD_temp!M337&gt;0,TRUNC(IF(LEN(Lista!M337)&gt;3,LEFT(Lista!M337,1),0),1),0)</f>
        <v>0</v>
      </c>
      <c r="N337" s="63">
        <f>IF(UD_temp!N337&gt;0,TRUNC(IF(LEN(Lista!N337)&gt;3,LEFT(Lista!N337,1),0),1),0)</f>
        <v>0</v>
      </c>
      <c r="O337" s="63">
        <f>IF(UD_temp!O337&gt;0,TRUNC(IF(LEN(Lista!O337)&gt;3,LEFT(Lista!O337,1),0),1),0)</f>
        <v>0</v>
      </c>
      <c r="P337" s="63">
        <f>IF(UD_temp!P337&gt;0,TRUNC(IF(LEN(Lista!P337)&gt;3,LEFT(Lista!P337,1),0),1),0)</f>
        <v>0</v>
      </c>
      <c r="Q337" s="63">
        <f>IF(UD_temp!Q337&gt;0,TRUNC(IF(LEN(Lista!Q337)&gt;3,LEFT(Lista!Q337,1),0),1),0)</f>
        <v>0</v>
      </c>
      <c r="R337" s="63">
        <f>IF(UD_temp!R337&gt;0,TRUNC(IF(LEN(Lista!R337)&gt;3,LEFT(Lista!R337,1),0),1),0)</f>
        <v>0</v>
      </c>
      <c r="S337" s="63">
        <f>IF(UD_temp!S337&gt;0,TRUNC(IF(LEN(Lista!S337)&gt;3,LEFT(Lista!S337,1),0),1),0)</f>
        <v>0</v>
      </c>
      <c r="T337" s="63">
        <f>IF(UD_temp!T337&gt;0,TRUNC(IF(LEN(Lista!T337)&gt;3,LEFT(Lista!T337,1),0),1),0)</f>
        <v>0</v>
      </c>
      <c r="U337" s="63">
        <f>IF(UD_temp!U337&gt;0,TRUNC(IF(LEN(Lista!U337)&gt;3,LEFT(Lista!U337,1),0),1),0)</f>
        <v>0</v>
      </c>
      <c r="V337" s="63">
        <f>IF(UD_temp!V337&gt;0,TRUNC(IF(LEN(Lista!V337)&gt;3,LEFT(Lista!V337,1),0),1),0)</f>
        <v>0</v>
      </c>
      <c r="W337" s="63">
        <f>IF(UD_temp!W337&gt;0,TRUNC(IF(LEN(Lista!W337)&gt;3,LEFT(Lista!W337,1),0),1),0)</f>
        <v>0</v>
      </c>
      <c r="X337" s="63">
        <f>IF(UD_temp!X337&gt;0,TRUNC(IF(LEN(Lista!X337)&gt;3,LEFT(Lista!X337,1),0),1),0)</f>
        <v>0</v>
      </c>
      <c r="Y337" s="63">
        <f>IF(UD_temp!Y337&gt;0,TRUNC(IF(LEN(Lista!Y337)&gt;3,LEFT(Lista!Y337,1),0),1),0)</f>
        <v>0</v>
      </c>
      <c r="Z337" s="63">
        <f>IF(UD_temp!Z337&gt;0,TRUNC(IF(LEN(Lista!Z337)&gt;3,LEFT(Lista!Z337,1),0),1),0)</f>
        <v>0</v>
      </c>
      <c r="AA337" s="63">
        <f>IF(UD_temp!AA337&gt;0,TRUNC(IF(LEN(Lista!AA337)&gt;3,LEFT(Lista!AA337,1),0),1),0)</f>
        <v>0</v>
      </c>
      <c r="AB337" s="63">
        <f>IF(UD_temp!AB337&gt;0,TRUNC(IF(LEN(Lista!AB337)&gt;3,LEFT(Lista!AB337,1),0),1),0)</f>
        <v>0</v>
      </c>
      <c r="AC337" s="63">
        <f>IF(UD_temp!AC337&gt;0,TRUNC(IF(LEN(Lista!AC337)&gt;3,LEFT(Lista!AC337,1),0),1),0)</f>
        <v>0</v>
      </c>
      <c r="AD337" s="63">
        <f>IF(UD_temp!AD337&gt;0,TRUNC(IF(LEN(Lista!AD337)&gt;3,LEFT(Lista!AD337,1),0),1),0)</f>
        <v>0</v>
      </c>
      <c r="AE337" s="63">
        <f>IF(UD_temp!AE337&gt;0,TRUNC(IF(LEN(Lista!AE337)&gt;3,LEFT(Lista!AE337,1),0),1),0)</f>
        <v>0</v>
      </c>
      <c r="AF337" s="63">
        <f>IF(UD_temp!AF337&gt;0,TRUNC(IF(LEN(Lista!AF337)&gt;3,LEFT(Lista!AF337,1),0),1),0)</f>
        <v>0</v>
      </c>
      <c r="AG337" s="63">
        <f>IF(UD_temp!AG337&gt;0,TRUNC(IF(LEN(Lista!AG337)&gt;3,LEFT(Lista!AG337,1),0),1),0)</f>
        <v>0</v>
      </c>
      <c r="AH337" s="63">
        <f>IF(UD_temp!AH337&gt;0,TRUNC(IF(LEN(Lista!AH337)&gt;3,LEFT(Lista!AH337,1),0),1),0)</f>
        <v>0</v>
      </c>
      <c r="AI337" s="63">
        <f>IF(UD_temp!AI337&gt;0,TRUNC(IF(LEN(Lista!AI337)&gt;3,LEFT(Lista!AI337,1),0),1),0)</f>
        <v>0</v>
      </c>
      <c r="AJ337" s="145">
        <f t="shared" ref="AJ337" si="68">SUM(E337:AI339)</f>
        <v>0</v>
      </c>
    </row>
    <row r="338" spans="1:36" ht="13.5" thickBot="1" x14ac:dyDescent="0.25">
      <c r="A338" s="142"/>
      <c r="B338" s="142"/>
      <c r="C338" s="142"/>
      <c r="D338" s="15">
        <v>2</v>
      </c>
      <c r="E338" s="63">
        <f>IF(UD_temp!E338&gt;0,TRUNC(IF(LEN(Lista!E338)&gt;3,LEFT(Lista!E338,1),0),1),0)</f>
        <v>0</v>
      </c>
      <c r="F338" s="63">
        <f>IF(UD_temp!F338&gt;0,TRUNC(IF(LEN(Lista!F338)&gt;3,LEFT(Lista!F338,1),0),1),0)</f>
        <v>0</v>
      </c>
      <c r="G338" s="63">
        <f>IF(UD_temp!G338&gt;0,TRUNC(IF(LEN(Lista!G338)&gt;3,LEFT(Lista!G338,1),0),1),0)</f>
        <v>0</v>
      </c>
      <c r="H338" s="63">
        <f>IF(UD_temp!H338&gt;0,TRUNC(IF(LEN(Lista!H338)&gt;3,LEFT(Lista!H338,1),0),1),0)</f>
        <v>0</v>
      </c>
      <c r="I338" s="63">
        <f>IF(UD_temp!I338&gt;0,TRUNC(IF(LEN(Lista!I338)&gt;3,LEFT(Lista!I338,1),0),1),0)</f>
        <v>0</v>
      </c>
      <c r="J338" s="63">
        <f>IF(UD_temp!J338&gt;0,TRUNC(IF(LEN(Lista!J338)&gt;3,LEFT(Lista!J338,1),0),1),0)</f>
        <v>0</v>
      </c>
      <c r="K338" s="63">
        <f>IF(UD_temp!K338&gt;0,TRUNC(IF(LEN(Lista!K338)&gt;3,LEFT(Lista!K338,1),0),1),0)</f>
        <v>0</v>
      </c>
      <c r="L338" s="63">
        <f>IF(UD_temp!L338&gt;0,TRUNC(IF(LEN(Lista!L338)&gt;3,LEFT(Lista!L338,1),0),1),0)</f>
        <v>0</v>
      </c>
      <c r="M338" s="63">
        <f>IF(UD_temp!M338&gt;0,TRUNC(IF(LEN(Lista!M338)&gt;3,LEFT(Lista!M338,1),0),1),0)</f>
        <v>0</v>
      </c>
      <c r="N338" s="63">
        <f>IF(UD_temp!N338&gt;0,TRUNC(IF(LEN(Lista!N338)&gt;3,LEFT(Lista!N338,1),0),1),0)</f>
        <v>0</v>
      </c>
      <c r="O338" s="63">
        <f>IF(UD_temp!O338&gt;0,TRUNC(IF(LEN(Lista!O338)&gt;3,LEFT(Lista!O338,1),0),1),0)</f>
        <v>0</v>
      </c>
      <c r="P338" s="63">
        <f>IF(UD_temp!P338&gt;0,TRUNC(IF(LEN(Lista!P338)&gt;3,LEFT(Lista!P338,1),0),1),0)</f>
        <v>0</v>
      </c>
      <c r="Q338" s="63">
        <f>IF(UD_temp!Q338&gt;0,TRUNC(IF(LEN(Lista!Q338)&gt;3,LEFT(Lista!Q338,1),0),1),0)</f>
        <v>0</v>
      </c>
      <c r="R338" s="63">
        <f>IF(UD_temp!R338&gt;0,TRUNC(IF(LEN(Lista!R338)&gt;3,LEFT(Lista!R338,1),0),1),0)</f>
        <v>0</v>
      </c>
      <c r="S338" s="63">
        <f>IF(UD_temp!S338&gt;0,TRUNC(IF(LEN(Lista!S338)&gt;3,LEFT(Lista!S338,1),0),1),0)</f>
        <v>0</v>
      </c>
      <c r="T338" s="63">
        <f>IF(UD_temp!T338&gt;0,TRUNC(IF(LEN(Lista!T338)&gt;3,LEFT(Lista!T338,1),0),1),0)</f>
        <v>0</v>
      </c>
      <c r="U338" s="63">
        <f>IF(UD_temp!U338&gt;0,TRUNC(IF(LEN(Lista!U338)&gt;3,LEFT(Lista!U338,1),0),1),0)</f>
        <v>0</v>
      </c>
      <c r="V338" s="63">
        <f>IF(UD_temp!V338&gt;0,TRUNC(IF(LEN(Lista!V338)&gt;3,LEFT(Lista!V338,1),0),1),0)</f>
        <v>0</v>
      </c>
      <c r="W338" s="63">
        <f>IF(UD_temp!W338&gt;0,TRUNC(IF(LEN(Lista!W338)&gt;3,LEFT(Lista!W338,1),0),1),0)</f>
        <v>0</v>
      </c>
      <c r="X338" s="63">
        <f>IF(UD_temp!X338&gt;0,TRUNC(IF(LEN(Lista!X338)&gt;3,LEFT(Lista!X338,1),0),1),0)</f>
        <v>0</v>
      </c>
      <c r="Y338" s="63">
        <f>IF(UD_temp!Y338&gt;0,TRUNC(IF(LEN(Lista!Y338)&gt;3,LEFT(Lista!Y338,1),0),1),0)</f>
        <v>0</v>
      </c>
      <c r="Z338" s="63">
        <f>IF(UD_temp!Z338&gt;0,TRUNC(IF(LEN(Lista!Z338)&gt;3,LEFT(Lista!Z338,1),0),1),0)</f>
        <v>0</v>
      </c>
      <c r="AA338" s="63">
        <f>IF(UD_temp!AA338&gt;0,TRUNC(IF(LEN(Lista!AA338)&gt;3,LEFT(Lista!AA338,1),0),1),0)</f>
        <v>0</v>
      </c>
      <c r="AB338" s="63">
        <f>IF(UD_temp!AB338&gt;0,TRUNC(IF(LEN(Lista!AB338)&gt;3,LEFT(Lista!AB338,1),0),1),0)</f>
        <v>0</v>
      </c>
      <c r="AC338" s="63">
        <f>IF(UD_temp!AC338&gt;0,TRUNC(IF(LEN(Lista!AC338)&gt;3,LEFT(Lista!AC338,1),0),1),0)</f>
        <v>0</v>
      </c>
      <c r="AD338" s="63">
        <f>IF(UD_temp!AD338&gt;0,TRUNC(IF(LEN(Lista!AD338)&gt;3,LEFT(Lista!AD338,1),0),1),0)</f>
        <v>0</v>
      </c>
      <c r="AE338" s="63">
        <f>IF(UD_temp!AE338&gt;0,TRUNC(IF(LEN(Lista!AE338)&gt;3,LEFT(Lista!AE338,1),0),1),0)</f>
        <v>0</v>
      </c>
      <c r="AF338" s="63">
        <f>IF(UD_temp!AF338&gt;0,TRUNC(IF(LEN(Lista!AF338)&gt;3,LEFT(Lista!AF338,1),0),1),0)</f>
        <v>0</v>
      </c>
      <c r="AG338" s="63">
        <f>IF(UD_temp!AG338&gt;0,TRUNC(IF(LEN(Lista!AG338)&gt;3,LEFT(Lista!AG338,1),0),1),0)</f>
        <v>0</v>
      </c>
      <c r="AH338" s="63">
        <f>IF(UD_temp!AH338&gt;0,TRUNC(IF(LEN(Lista!AH338)&gt;3,LEFT(Lista!AH338,1),0),1),0)</f>
        <v>0</v>
      </c>
      <c r="AI338" s="63">
        <f>IF(UD_temp!AI338&gt;0,TRUNC(IF(LEN(Lista!AI338)&gt;3,LEFT(Lista!AI338,1),0),1),0)</f>
        <v>0</v>
      </c>
      <c r="AJ338" s="145"/>
    </row>
    <row r="339" spans="1:36" ht="13.5" thickBot="1" x14ac:dyDescent="0.25">
      <c r="A339" s="142"/>
      <c r="B339" s="142"/>
      <c r="C339" s="142"/>
      <c r="D339" s="15">
        <v>3</v>
      </c>
      <c r="E339" s="63">
        <f>IF(UD_temp!E339&gt;0,TRUNC(IF(LEN(Lista!E339)&gt;3,LEFT(Lista!E339,1),0),1),0)</f>
        <v>0</v>
      </c>
      <c r="F339" s="63">
        <f>IF(UD_temp!F339&gt;0,TRUNC(IF(LEN(Lista!F339)&gt;3,LEFT(Lista!F339,1),0),1),0)</f>
        <v>0</v>
      </c>
      <c r="G339" s="63">
        <f>IF(UD_temp!G339&gt;0,TRUNC(IF(LEN(Lista!G339)&gt;3,LEFT(Lista!G339,1),0),1),0)</f>
        <v>0</v>
      </c>
      <c r="H339" s="63">
        <f>IF(UD_temp!H339&gt;0,TRUNC(IF(LEN(Lista!H339)&gt;3,LEFT(Lista!H339,1),0),1),0)</f>
        <v>0</v>
      </c>
      <c r="I339" s="63">
        <f>IF(UD_temp!I339&gt;0,TRUNC(IF(LEN(Lista!I339)&gt;3,LEFT(Lista!I339,1),0),1),0)</f>
        <v>0</v>
      </c>
      <c r="J339" s="63">
        <f>IF(UD_temp!J339&gt;0,TRUNC(IF(LEN(Lista!J339)&gt;3,LEFT(Lista!J339,1),0),1),0)</f>
        <v>0</v>
      </c>
      <c r="K339" s="63">
        <f>IF(UD_temp!K339&gt;0,TRUNC(IF(LEN(Lista!K339)&gt;3,LEFT(Lista!K339,1),0),1),0)</f>
        <v>0</v>
      </c>
      <c r="L339" s="63">
        <f>IF(UD_temp!L339&gt;0,TRUNC(IF(LEN(Lista!L339)&gt;3,LEFT(Lista!L339,1),0),1),0)</f>
        <v>0</v>
      </c>
      <c r="M339" s="63">
        <f>IF(UD_temp!M339&gt;0,TRUNC(IF(LEN(Lista!M339)&gt;3,LEFT(Lista!M339,1),0),1),0)</f>
        <v>0</v>
      </c>
      <c r="N339" s="63">
        <f>IF(UD_temp!N339&gt;0,TRUNC(IF(LEN(Lista!N339)&gt;3,LEFT(Lista!N339,1),0),1),0)</f>
        <v>0</v>
      </c>
      <c r="O339" s="63">
        <f>IF(UD_temp!O339&gt;0,TRUNC(IF(LEN(Lista!O339)&gt;3,LEFT(Lista!O339,1),0),1),0)</f>
        <v>0</v>
      </c>
      <c r="P339" s="63">
        <f>IF(UD_temp!P339&gt;0,TRUNC(IF(LEN(Lista!P339)&gt;3,LEFT(Lista!P339,1),0),1),0)</f>
        <v>0</v>
      </c>
      <c r="Q339" s="63">
        <f>IF(UD_temp!Q339&gt;0,TRUNC(IF(LEN(Lista!Q339)&gt;3,LEFT(Lista!Q339,1),0),1),0)</f>
        <v>0</v>
      </c>
      <c r="R339" s="63">
        <f>IF(UD_temp!R339&gt;0,TRUNC(IF(LEN(Lista!R339)&gt;3,LEFT(Lista!R339,1),0),1),0)</f>
        <v>0</v>
      </c>
      <c r="S339" s="63">
        <f>IF(UD_temp!S339&gt;0,TRUNC(IF(LEN(Lista!S339)&gt;3,LEFT(Lista!S339,1),0),1),0)</f>
        <v>0</v>
      </c>
      <c r="T339" s="63">
        <f>IF(UD_temp!T339&gt;0,TRUNC(IF(LEN(Lista!T339)&gt;3,LEFT(Lista!T339,1),0),1),0)</f>
        <v>0</v>
      </c>
      <c r="U339" s="63">
        <f>IF(UD_temp!U339&gt;0,TRUNC(IF(LEN(Lista!U339)&gt;3,LEFT(Lista!U339,1),0),1),0)</f>
        <v>0</v>
      </c>
      <c r="V339" s="63">
        <f>IF(UD_temp!V339&gt;0,TRUNC(IF(LEN(Lista!V339)&gt;3,LEFT(Lista!V339,1),0),1),0)</f>
        <v>0</v>
      </c>
      <c r="W339" s="63">
        <f>IF(UD_temp!W339&gt;0,TRUNC(IF(LEN(Lista!W339)&gt;3,LEFT(Lista!W339,1),0),1),0)</f>
        <v>0</v>
      </c>
      <c r="X339" s="63">
        <f>IF(UD_temp!X339&gt;0,TRUNC(IF(LEN(Lista!X339)&gt;3,LEFT(Lista!X339,1),0),1),0)</f>
        <v>0</v>
      </c>
      <c r="Y339" s="63">
        <f>IF(UD_temp!Y339&gt;0,TRUNC(IF(LEN(Lista!Y339)&gt;3,LEFT(Lista!Y339,1),0),1),0)</f>
        <v>0</v>
      </c>
      <c r="Z339" s="63">
        <f>IF(UD_temp!Z339&gt;0,TRUNC(IF(LEN(Lista!Z339)&gt;3,LEFT(Lista!Z339,1),0),1),0)</f>
        <v>0</v>
      </c>
      <c r="AA339" s="63">
        <f>IF(UD_temp!AA339&gt;0,TRUNC(IF(LEN(Lista!AA339)&gt;3,LEFT(Lista!AA339,1),0),1),0)</f>
        <v>0</v>
      </c>
      <c r="AB339" s="63">
        <f>IF(UD_temp!AB339&gt;0,TRUNC(IF(LEN(Lista!AB339)&gt;3,LEFT(Lista!AB339,1),0),1),0)</f>
        <v>0</v>
      </c>
      <c r="AC339" s="63">
        <f>IF(UD_temp!AC339&gt;0,TRUNC(IF(LEN(Lista!AC339)&gt;3,LEFT(Lista!AC339,1),0),1),0)</f>
        <v>0</v>
      </c>
      <c r="AD339" s="63">
        <f>IF(UD_temp!AD339&gt;0,TRUNC(IF(LEN(Lista!AD339)&gt;3,LEFT(Lista!AD339,1),0),1),0)</f>
        <v>0</v>
      </c>
      <c r="AE339" s="63">
        <f>IF(UD_temp!AE339&gt;0,TRUNC(IF(LEN(Lista!AE339)&gt;3,LEFT(Lista!AE339,1),0),1),0)</f>
        <v>0</v>
      </c>
      <c r="AF339" s="63">
        <f>IF(UD_temp!AF339&gt;0,TRUNC(IF(LEN(Lista!AF339)&gt;3,LEFT(Lista!AF339,1),0),1),0)</f>
        <v>0</v>
      </c>
      <c r="AG339" s="63">
        <f>IF(UD_temp!AG339&gt;0,TRUNC(IF(LEN(Lista!AG339)&gt;3,LEFT(Lista!AG339,1),0),1),0)</f>
        <v>0</v>
      </c>
      <c r="AH339" s="63">
        <f>IF(UD_temp!AH339&gt;0,TRUNC(IF(LEN(Lista!AH339)&gt;3,LEFT(Lista!AH339,1),0),1),0)</f>
        <v>0</v>
      </c>
      <c r="AI339" s="63">
        <f>IF(UD_temp!AI339&gt;0,TRUNC(IF(LEN(Lista!AI339)&gt;3,LEFT(Lista!AI339,1),0),1),0)</f>
        <v>0</v>
      </c>
      <c r="AJ339" s="166"/>
    </row>
    <row r="340" spans="1:36" ht="13.5" thickBot="1" x14ac:dyDescent="0.25">
      <c r="A340" s="142">
        <f>Lista!A340</f>
        <v>6</v>
      </c>
      <c r="B340" s="142">
        <f>Lista!B340</f>
        <v>0</v>
      </c>
      <c r="C340" s="142">
        <f>Lista!C340</f>
        <v>0</v>
      </c>
      <c r="D340" s="15"/>
      <c r="E340" s="63">
        <f>IF(UD_temp!E340&gt;0,TRUNC(IF(LEN(Lista!E340)&gt;3,LEFT(Lista!E340,1),0),1),0)</f>
        <v>0</v>
      </c>
      <c r="F340" s="63">
        <f>IF(UD_temp!F340&gt;0,TRUNC(IF(LEN(Lista!F340)&gt;3,LEFT(Lista!F340,1),0),1),0)</f>
        <v>0</v>
      </c>
      <c r="G340" s="63">
        <f>IF(UD_temp!G340&gt;0,TRUNC(IF(LEN(Lista!G340)&gt;3,LEFT(Lista!G340,1),0),1),0)</f>
        <v>0</v>
      </c>
      <c r="H340" s="63">
        <f>IF(UD_temp!H340&gt;0,TRUNC(IF(LEN(Lista!H340)&gt;3,LEFT(Lista!H340,1),0),1),0)</f>
        <v>0</v>
      </c>
      <c r="I340" s="63">
        <f>IF(UD_temp!I340&gt;0,TRUNC(IF(LEN(Lista!I340)&gt;3,LEFT(Lista!I340,1),0),1),0)</f>
        <v>0</v>
      </c>
      <c r="J340" s="63">
        <f>IF(UD_temp!J340&gt;0,TRUNC(IF(LEN(Lista!J340)&gt;3,LEFT(Lista!J340,1),0),1),0)</f>
        <v>0</v>
      </c>
      <c r="K340" s="63">
        <f>IF(UD_temp!K340&gt;0,TRUNC(IF(LEN(Lista!K340)&gt;3,LEFT(Lista!K340,1),0),1),0)</f>
        <v>0</v>
      </c>
      <c r="L340" s="63">
        <f>IF(UD_temp!L340&gt;0,TRUNC(IF(LEN(Lista!L340)&gt;3,LEFT(Lista!L340,1),0),1),0)</f>
        <v>0</v>
      </c>
      <c r="M340" s="63">
        <f>IF(UD_temp!M340&gt;0,TRUNC(IF(LEN(Lista!M340)&gt;3,LEFT(Lista!M340,1),0),1),0)</f>
        <v>0</v>
      </c>
      <c r="N340" s="63">
        <f>IF(UD_temp!N340&gt;0,TRUNC(IF(LEN(Lista!N340)&gt;3,LEFT(Lista!N340,1),0),1),0)</f>
        <v>0</v>
      </c>
      <c r="O340" s="63">
        <f>IF(UD_temp!O340&gt;0,TRUNC(IF(LEN(Lista!O340)&gt;3,LEFT(Lista!O340,1),0),1),0)</f>
        <v>0</v>
      </c>
      <c r="P340" s="63">
        <f>IF(UD_temp!P340&gt;0,TRUNC(IF(LEN(Lista!P340)&gt;3,LEFT(Lista!P340,1),0),1),0)</f>
        <v>0</v>
      </c>
      <c r="Q340" s="63">
        <f>IF(UD_temp!Q340&gt;0,TRUNC(IF(LEN(Lista!Q340)&gt;3,LEFT(Lista!Q340,1),0),1),0)</f>
        <v>0</v>
      </c>
      <c r="R340" s="63">
        <f>IF(UD_temp!R340&gt;0,TRUNC(IF(LEN(Lista!R340)&gt;3,LEFT(Lista!R340,1),0),1),0)</f>
        <v>0</v>
      </c>
      <c r="S340" s="63">
        <f>IF(UD_temp!S340&gt;0,TRUNC(IF(LEN(Lista!S340)&gt;3,LEFT(Lista!S340,1),0),1),0)</f>
        <v>0</v>
      </c>
      <c r="T340" s="63">
        <f>IF(UD_temp!T340&gt;0,TRUNC(IF(LEN(Lista!T340)&gt;3,LEFT(Lista!T340,1),0),1),0)</f>
        <v>0</v>
      </c>
      <c r="U340" s="63">
        <f>IF(UD_temp!U340&gt;0,TRUNC(IF(LEN(Lista!U340)&gt;3,LEFT(Lista!U340,1),0),1),0)</f>
        <v>0</v>
      </c>
      <c r="V340" s="63">
        <f>IF(UD_temp!V340&gt;0,TRUNC(IF(LEN(Lista!V340)&gt;3,LEFT(Lista!V340,1),0),1),0)</f>
        <v>0</v>
      </c>
      <c r="W340" s="63">
        <f>IF(UD_temp!W340&gt;0,TRUNC(IF(LEN(Lista!W340)&gt;3,LEFT(Lista!W340,1),0),1),0)</f>
        <v>0</v>
      </c>
      <c r="X340" s="63">
        <f>IF(UD_temp!X340&gt;0,TRUNC(IF(LEN(Lista!X340)&gt;3,LEFT(Lista!X340,1),0),1),0)</f>
        <v>0</v>
      </c>
      <c r="Y340" s="63">
        <f>IF(UD_temp!Y340&gt;0,TRUNC(IF(LEN(Lista!Y340)&gt;3,LEFT(Lista!Y340,1),0),1),0)</f>
        <v>0</v>
      </c>
      <c r="Z340" s="63">
        <f>IF(UD_temp!Z340&gt;0,TRUNC(IF(LEN(Lista!Z340)&gt;3,LEFT(Lista!Z340,1),0),1),0)</f>
        <v>0</v>
      </c>
      <c r="AA340" s="63">
        <f>IF(UD_temp!AA340&gt;0,TRUNC(IF(LEN(Lista!AA340)&gt;3,LEFT(Lista!AA340,1),0),1),0)</f>
        <v>0</v>
      </c>
      <c r="AB340" s="63">
        <f>IF(UD_temp!AB340&gt;0,TRUNC(IF(LEN(Lista!AB340)&gt;3,LEFT(Lista!AB340,1),0),1),0)</f>
        <v>0</v>
      </c>
      <c r="AC340" s="63">
        <f>IF(UD_temp!AC340&gt;0,TRUNC(IF(LEN(Lista!AC340)&gt;3,LEFT(Lista!AC340,1),0),1),0)</f>
        <v>0</v>
      </c>
      <c r="AD340" s="63">
        <f>IF(UD_temp!AD340&gt;0,TRUNC(IF(LEN(Lista!AD340)&gt;3,LEFT(Lista!AD340,1),0),1),0)</f>
        <v>0</v>
      </c>
      <c r="AE340" s="63">
        <f>IF(UD_temp!AE340&gt;0,TRUNC(IF(LEN(Lista!AE340)&gt;3,LEFT(Lista!AE340,1),0),1),0)</f>
        <v>0</v>
      </c>
      <c r="AF340" s="63">
        <f>IF(UD_temp!AF340&gt;0,TRUNC(IF(LEN(Lista!AF340)&gt;3,LEFT(Lista!AF340,1),0),1),0)</f>
        <v>0</v>
      </c>
      <c r="AG340" s="63">
        <f>IF(UD_temp!AG340&gt;0,TRUNC(IF(LEN(Lista!AG340)&gt;3,LEFT(Lista!AG340,1),0),1),0)</f>
        <v>0</v>
      </c>
      <c r="AH340" s="63">
        <f>IF(UD_temp!AH340&gt;0,TRUNC(IF(LEN(Lista!AH340)&gt;3,LEFT(Lista!AH340,1),0),1),0)</f>
        <v>0</v>
      </c>
      <c r="AI340" s="63">
        <f>IF(UD_temp!AI340&gt;0,TRUNC(IF(LEN(Lista!AI340)&gt;3,LEFT(Lista!AI340,1),0),1),0)</f>
        <v>0</v>
      </c>
      <c r="AJ340" s="145">
        <f t="shared" ref="AJ340:AJ343" si="69">SUM(E340:AI342)</f>
        <v>0</v>
      </c>
    </row>
    <row r="341" spans="1:36" ht="13.5" thickBot="1" x14ac:dyDescent="0.25">
      <c r="A341" s="142"/>
      <c r="B341" s="142"/>
      <c r="C341" s="142"/>
      <c r="D341" s="15"/>
      <c r="E341" s="63">
        <f>IF(UD_temp!E341&gt;0,TRUNC(IF(LEN(Lista!E341)&gt;3,LEFT(Lista!E341,1),0),1),0)</f>
        <v>0</v>
      </c>
      <c r="F341" s="63">
        <f>IF(UD_temp!F341&gt;0,TRUNC(IF(LEN(Lista!F341)&gt;3,LEFT(Lista!F341,1),0),1),0)</f>
        <v>0</v>
      </c>
      <c r="G341" s="63">
        <f>IF(UD_temp!G341&gt;0,TRUNC(IF(LEN(Lista!G341)&gt;3,LEFT(Lista!G341,1),0),1),0)</f>
        <v>0</v>
      </c>
      <c r="H341" s="63">
        <f>IF(UD_temp!H341&gt;0,TRUNC(IF(LEN(Lista!H341)&gt;3,LEFT(Lista!H341,1),0),1),0)</f>
        <v>0</v>
      </c>
      <c r="I341" s="63">
        <f>IF(UD_temp!I341&gt;0,TRUNC(IF(LEN(Lista!I341)&gt;3,LEFT(Lista!I341,1),0),1),0)</f>
        <v>0</v>
      </c>
      <c r="J341" s="63">
        <f>IF(UD_temp!J341&gt;0,TRUNC(IF(LEN(Lista!J341)&gt;3,LEFT(Lista!J341,1),0),1),0)</f>
        <v>0</v>
      </c>
      <c r="K341" s="63">
        <f>IF(UD_temp!K341&gt;0,TRUNC(IF(LEN(Lista!K341)&gt;3,LEFT(Lista!K341,1),0),1),0)</f>
        <v>0</v>
      </c>
      <c r="L341" s="63">
        <f>IF(UD_temp!L341&gt;0,TRUNC(IF(LEN(Lista!L341)&gt;3,LEFT(Lista!L341,1),0),1),0)</f>
        <v>0</v>
      </c>
      <c r="M341" s="63">
        <f>IF(UD_temp!M341&gt;0,TRUNC(IF(LEN(Lista!M341)&gt;3,LEFT(Lista!M341,1),0),1),0)</f>
        <v>0</v>
      </c>
      <c r="N341" s="63">
        <f>IF(UD_temp!N341&gt;0,TRUNC(IF(LEN(Lista!N341)&gt;3,LEFT(Lista!N341,1),0),1),0)</f>
        <v>0</v>
      </c>
      <c r="O341" s="63">
        <f>IF(UD_temp!O341&gt;0,TRUNC(IF(LEN(Lista!O341)&gt;3,LEFT(Lista!O341,1),0),1),0)</f>
        <v>0</v>
      </c>
      <c r="P341" s="63">
        <f>IF(UD_temp!P341&gt;0,TRUNC(IF(LEN(Lista!P341)&gt;3,LEFT(Lista!P341,1),0),1),0)</f>
        <v>0</v>
      </c>
      <c r="Q341" s="63">
        <f>IF(UD_temp!Q341&gt;0,TRUNC(IF(LEN(Lista!Q341)&gt;3,LEFT(Lista!Q341,1),0),1),0)</f>
        <v>0</v>
      </c>
      <c r="R341" s="63">
        <f>IF(UD_temp!R341&gt;0,TRUNC(IF(LEN(Lista!R341)&gt;3,LEFT(Lista!R341,1),0),1),0)</f>
        <v>0</v>
      </c>
      <c r="S341" s="63">
        <f>IF(UD_temp!S341&gt;0,TRUNC(IF(LEN(Lista!S341)&gt;3,LEFT(Lista!S341,1),0),1),0)</f>
        <v>0</v>
      </c>
      <c r="T341" s="63">
        <f>IF(UD_temp!T341&gt;0,TRUNC(IF(LEN(Lista!T341)&gt;3,LEFT(Lista!T341,1),0),1),0)</f>
        <v>0</v>
      </c>
      <c r="U341" s="63">
        <f>IF(UD_temp!U341&gt;0,TRUNC(IF(LEN(Lista!U341)&gt;3,LEFT(Lista!U341,1),0),1),0)</f>
        <v>0</v>
      </c>
      <c r="V341" s="63">
        <f>IF(UD_temp!V341&gt;0,TRUNC(IF(LEN(Lista!V341)&gt;3,LEFT(Lista!V341,1),0),1),0)</f>
        <v>0</v>
      </c>
      <c r="W341" s="63">
        <f>IF(UD_temp!W341&gt;0,TRUNC(IF(LEN(Lista!W341)&gt;3,LEFT(Lista!W341,1),0),1),0)</f>
        <v>0</v>
      </c>
      <c r="X341" s="63">
        <f>IF(UD_temp!X341&gt;0,TRUNC(IF(LEN(Lista!X341)&gt;3,LEFT(Lista!X341,1),0),1),0)</f>
        <v>0</v>
      </c>
      <c r="Y341" s="63">
        <f>IF(UD_temp!Y341&gt;0,TRUNC(IF(LEN(Lista!Y341)&gt;3,LEFT(Lista!Y341,1),0),1),0)</f>
        <v>0</v>
      </c>
      <c r="Z341" s="63">
        <f>IF(UD_temp!Z341&gt;0,TRUNC(IF(LEN(Lista!Z341)&gt;3,LEFT(Lista!Z341,1),0),1),0)</f>
        <v>0</v>
      </c>
      <c r="AA341" s="63">
        <f>IF(UD_temp!AA341&gt;0,TRUNC(IF(LEN(Lista!AA341)&gt;3,LEFT(Lista!AA341,1),0),1),0)</f>
        <v>0</v>
      </c>
      <c r="AB341" s="63">
        <f>IF(UD_temp!AB341&gt;0,TRUNC(IF(LEN(Lista!AB341)&gt;3,LEFT(Lista!AB341,1),0),1),0)</f>
        <v>0</v>
      </c>
      <c r="AC341" s="63">
        <f>IF(UD_temp!AC341&gt;0,TRUNC(IF(LEN(Lista!AC341)&gt;3,LEFT(Lista!AC341,1),0),1),0)</f>
        <v>0</v>
      </c>
      <c r="AD341" s="63">
        <f>IF(UD_temp!AD341&gt;0,TRUNC(IF(LEN(Lista!AD341)&gt;3,LEFT(Lista!AD341,1),0),1),0)</f>
        <v>0</v>
      </c>
      <c r="AE341" s="63">
        <f>IF(UD_temp!AE341&gt;0,TRUNC(IF(LEN(Lista!AE341)&gt;3,LEFT(Lista!AE341,1),0),1),0)</f>
        <v>0</v>
      </c>
      <c r="AF341" s="63">
        <f>IF(UD_temp!AF341&gt;0,TRUNC(IF(LEN(Lista!AF341)&gt;3,LEFT(Lista!AF341,1),0),1),0)</f>
        <v>0</v>
      </c>
      <c r="AG341" s="63">
        <f>IF(UD_temp!AG341&gt;0,TRUNC(IF(LEN(Lista!AG341)&gt;3,LEFT(Lista!AG341,1),0),1),0)</f>
        <v>0</v>
      </c>
      <c r="AH341" s="63">
        <f>IF(UD_temp!AH341&gt;0,TRUNC(IF(LEN(Lista!AH341)&gt;3,LEFT(Lista!AH341,1),0),1),0)</f>
        <v>0</v>
      </c>
      <c r="AI341" s="63">
        <f>IF(UD_temp!AI341&gt;0,TRUNC(IF(LEN(Lista!AI341)&gt;3,LEFT(Lista!AI341,1),0),1),0)</f>
        <v>0</v>
      </c>
      <c r="AJ341" s="145"/>
    </row>
    <row r="342" spans="1:36" ht="13.5" thickBot="1" x14ac:dyDescent="0.25">
      <c r="A342" s="142"/>
      <c r="B342" s="142"/>
      <c r="C342" s="142"/>
      <c r="D342" s="15"/>
      <c r="E342" s="63">
        <f>IF(UD_temp!E342&gt;0,TRUNC(IF(LEN(Lista!E342)&gt;3,LEFT(Lista!E342,1),0),1),0)</f>
        <v>0</v>
      </c>
      <c r="F342" s="63">
        <f>IF(UD_temp!F342&gt;0,TRUNC(IF(LEN(Lista!F342)&gt;3,LEFT(Lista!F342,1),0),1),0)</f>
        <v>0</v>
      </c>
      <c r="G342" s="63">
        <f>IF(UD_temp!G342&gt;0,TRUNC(IF(LEN(Lista!G342)&gt;3,LEFT(Lista!G342,1),0),1),0)</f>
        <v>0</v>
      </c>
      <c r="H342" s="63">
        <f>IF(UD_temp!H342&gt;0,TRUNC(IF(LEN(Lista!H342)&gt;3,LEFT(Lista!H342,1),0),1),0)</f>
        <v>0</v>
      </c>
      <c r="I342" s="63">
        <f>IF(UD_temp!I342&gt;0,TRUNC(IF(LEN(Lista!I342)&gt;3,LEFT(Lista!I342,1),0),1),0)</f>
        <v>0</v>
      </c>
      <c r="J342" s="63">
        <f>IF(UD_temp!J342&gt;0,TRUNC(IF(LEN(Lista!J342)&gt;3,LEFT(Lista!J342,1),0),1),0)</f>
        <v>0</v>
      </c>
      <c r="K342" s="63">
        <f>IF(UD_temp!K342&gt;0,TRUNC(IF(LEN(Lista!K342)&gt;3,LEFT(Lista!K342,1),0),1),0)</f>
        <v>0</v>
      </c>
      <c r="L342" s="63">
        <f>IF(UD_temp!L342&gt;0,TRUNC(IF(LEN(Lista!L342)&gt;3,LEFT(Lista!L342,1),0),1),0)</f>
        <v>0</v>
      </c>
      <c r="M342" s="63">
        <f>IF(UD_temp!M342&gt;0,TRUNC(IF(LEN(Lista!M342)&gt;3,LEFT(Lista!M342,1),0),1),0)</f>
        <v>0</v>
      </c>
      <c r="N342" s="63">
        <f>IF(UD_temp!N342&gt;0,TRUNC(IF(LEN(Lista!N342)&gt;3,LEFT(Lista!N342,1),0),1),0)</f>
        <v>0</v>
      </c>
      <c r="O342" s="63">
        <f>IF(UD_temp!O342&gt;0,TRUNC(IF(LEN(Lista!O342)&gt;3,LEFT(Lista!O342,1),0),1),0)</f>
        <v>0</v>
      </c>
      <c r="P342" s="63">
        <f>IF(UD_temp!P342&gt;0,TRUNC(IF(LEN(Lista!P342)&gt;3,LEFT(Lista!P342,1),0),1),0)</f>
        <v>0</v>
      </c>
      <c r="Q342" s="63">
        <f>IF(UD_temp!Q342&gt;0,TRUNC(IF(LEN(Lista!Q342)&gt;3,LEFT(Lista!Q342,1),0),1),0)</f>
        <v>0</v>
      </c>
      <c r="R342" s="63">
        <f>IF(UD_temp!R342&gt;0,TRUNC(IF(LEN(Lista!R342)&gt;3,LEFT(Lista!R342,1),0),1),0)</f>
        <v>0</v>
      </c>
      <c r="S342" s="63">
        <f>IF(UD_temp!S342&gt;0,TRUNC(IF(LEN(Lista!S342)&gt;3,LEFT(Lista!S342,1),0),1),0)</f>
        <v>0</v>
      </c>
      <c r="T342" s="63">
        <f>IF(UD_temp!T342&gt;0,TRUNC(IF(LEN(Lista!T342)&gt;3,LEFT(Lista!T342,1),0),1),0)</f>
        <v>0</v>
      </c>
      <c r="U342" s="63">
        <f>IF(UD_temp!U342&gt;0,TRUNC(IF(LEN(Lista!U342)&gt;3,LEFT(Lista!U342,1),0),1),0)</f>
        <v>0</v>
      </c>
      <c r="V342" s="63">
        <f>IF(UD_temp!V342&gt;0,TRUNC(IF(LEN(Lista!V342)&gt;3,LEFT(Lista!V342,1),0),1),0)</f>
        <v>0</v>
      </c>
      <c r="W342" s="63">
        <f>IF(UD_temp!W342&gt;0,TRUNC(IF(LEN(Lista!W342)&gt;3,LEFT(Lista!W342,1),0),1),0)</f>
        <v>0</v>
      </c>
      <c r="X342" s="63">
        <f>IF(UD_temp!X342&gt;0,TRUNC(IF(LEN(Lista!X342)&gt;3,LEFT(Lista!X342,1),0),1),0)</f>
        <v>0</v>
      </c>
      <c r="Y342" s="63">
        <f>IF(UD_temp!Y342&gt;0,TRUNC(IF(LEN(Lista!Y342)&gt;3,LEFT(Lista!Y342,1),0),1),0)</f>
        <v>0</v>
      </c>
      <c r="Z342" s="63">
        <f>IF(UD_temp!Z342&gt;0,TRUNC(IF(LEN(Lista!Z342)&gt;3,LEFT(Lista!Z342,1),0),1),0)</f>
        <v>0</v>
      </c>
      <c r="AA342" s="63">
        <f>IF(UD_temp!AA342&gt;0,TRUNC(IF(LEN(Lista!AA342)&gt;3,LEFT(Lista!AA342,1),0),1),0)</f>
        <v>0</v>
      </c>
      <c r="AB342" s="63">
        <f>IF(UD_temp!AB342&gt;0,TRUNC(IF(LEN(Lista!AB342)&gt;3,LEFT(Lista!AB342,1),0),1),0)</f>
        <v>0</v>
      </c>
      <c r="AC342" s="63">
        <f>IF(UD_temp!AC342&gt;0,TRUNC(IF(LEN(Lista!AC342)&gt;3,LEFT(Lista!AC342,1),0),1),0)</f>
        <v>0</v>
      </c>
      <c r="AD342" s="63">
        <f>IF(UD_temp!AD342&gt;0,TRUNC(IF(LEN(Lista!AD342)&gt;3,LEFT(Lista!AD342,1),0),1),0)</f>
        <v>0</v>
      </c>
      <c r="AE342" s="63">
        <f>IF(UD_temp!AE342&gt;0,TRUNC(IF(LEN(Lista!AE342)&gt;3,LEFT(Lista!AE342,1),0),1),0)</f>
        <v>0</v>
      </c>
      <c r="AF342" s="63">
        <f>IF(UD_temp!AF342&gt;0,TRUNC(IF(LEN(Lista!AF342)&gt;3,LEFT(Lista!AF342,1),0),1),0)</f>
        <v>0</v>
      </c>
      <c r="AG342" s="63">
        <f>IF(UD_temp!AG342&gt;0,TRUNC(IF(LEN(Lista!AG342)&gt;3,LEFT(Lista!AG342,1),0),1),0)</f>
        <v>0</v>
      </c>
      <c r="AH342" s="63">
        <f>IF(UD_temp!AH342&gt;0,TRUNC(IF(LEN(Lista!AH342)&gt;3,LEFT(Lista!AH342,1),0),1),0)</f>
        <v>0</v>
      </c>
      <c r="AI342" s="63">
        <f>IF(UD_temp!AI342&gt;0,TRUNC(IF(LEN(Lista!AI342)&gt;3,LEFT(Lista!AI342,1),0),1),0)</f>
        <v>0</v>
      </c>
      <c r="AJ342" s="166"/>
    </row>
    <row r="343" spans="1:36" ht="13.5" thickBot="1" x14ac:dyDescent="0.25">
      <c r="A343" s="142">
        <f>Lista!A343</f>
        <v>7</v>
      </c>
      <c r="B343" s="142">
        <f>Lista!B343</f>
        <v>0</v>
      </c>
      <c r="C343" s="142">
        <f>Lista!C343</f>
        <v>0</v>
      </c>
      <c r="D343" s="15"/>
      <c r="E343" s="63">
        <f>IF(UD_temp!E343&gt;0,TRUNC(IF(LEN(Lista!E343)&gt;3,LEFT(Lista!E343,1),0),1),0)</f>
        <v>0</v>
      </c>
      <c r="F343" s="63">
        <f>IF(UD_temp!F343&gt;0,TRUNC(IF(LEN(Lista!F343)&gt;3,LEFT(Lista!F343,1),0),1),0)</f>
        <v>0</v>
      </c>
      <c r="G343" s="63">
        <f>IF(UD_temp!G343&gt;0,TRUNC(IF(LEN(Lista!G343)&gt;3,LEFT(Lista!G343,1),0),1),0)</f>
        <v>0</v>
      </c>
      <c r="H343" s="63">
        <f>IF(UD_temp!H343&gt;0,TRUNC(IF(LEN(Lista!H343)&gt;3,LEFT(Lista!H343,1),0),1),0)</f>
        <v>0</v>
      </c>
      <c r="I343" s="63">
        <f>IF(UD_temp!I343&gt;0,TRUNC(IF(LEN(Lista!I343)&gt;3,LEFT(Lista!I343,1),0),1),0)</f>
        <v>0</v>
      </c>
      <c r="J343" s="63">
        <f>IF(UD_temp!J343&gt;0,TRUNC(IF(LEN(Lista!J343)&gt;3,LEFT(Lista!J343,1),0),1),0)</f>
        <v>0</v>
      </c>
      <c r="K343" s="63">
        <f>IF(UD_temp!K343&gt;0,TRUNC(IF(LEN(Lista!K343)&gt;3,LEFT(Lista!K343,1),0),1),0)</f>
        <v>0</v>
      </c>
      <c r="L343" s="63">
        <f>IF(UD_temp!L343&gt;0,TRUNC(IF(LEN(Lista!L343)&gt;3,LEFT(Lista!L343,1),0),1),0)</f>
        <v>0</v>
      </c>
      <c r="M343" s="63">
        <f>IF(UD_temp!M343&gt;0,TRUNC(IF(LEN(Lista!M343)&gt;3,LEFT(Lista!M343,1),0),1),0)</f>
        <v>0</v>
      </c>
      <c r="N343" s="63">
        <f>IF(UD_temp!N343&gt;0,TRUNC(IF(LEN(Lista!N343)&gt;3,LEFT(Lista!N343,1),0),1),0)</f>
        <v>0</v>
      </c>
      <c r="O343" s="63">
        <f>IF(UD_temp!O343&gt;0,TRUNC(IF(LEN(Lista!O343)&gt;3,LEFT(Lista!O343,1),0),1),0)</f>
        <v>0</v>
      </c>
      <c r="P343" s="63">
        <f>IF(UD_temp!P343&gt;0,TRUNC(IF(LEN(Lista!P343)&gt;3,LEFT(Lista!P343,1),0),1),0)</f>
        <v>0</v>
      </c>
      <c r="Q343" s="63">
        <f>IF(UD_temp!Q343&gt;0,TRUNC(IF(LEN(Lista!Q343)&gt;3,LEFT(Lista!Q343,1),0),1),0)</f>
        <v>0</v>
      </c>
      <c r="R343" s="63">
        <f>IF(UD_temp!R343&gt;0,TRUNC(IF(LEN(Lista!R343)&gt;3,LEFT(Lista!R343,1),0),1),0)</f>
        <v>0</v>
      </c>
      <c r="S343" s="63">
        <f>IF(UD_temp!S343&gt;0,TRUNC(IF(LEN(Lista!S343)&gt;3,LEFT(Lista!S343,1),0),1),0)</f>
        <v>0</v>
      </c>
      <c r="T343" s="63">
        <f>IF(UD_temp!T343&gt;0,TRUNC(IF(LEN(Lista!T343)&gt;3,LEFT(Lista!T343,1),0),1),0)</f>
        <v>0</v>
      </c>
      <c r="U343" s="63">
        <f>IF(UD_temp!U343&gt;0,TRUNC(IF(LEN(Lista!U343)&gt;3,LEFT(Lista!U343,1),0),1),0)</f>
        <v>0</v>
      </c>
      <c r="V343" s="63">
        <f>IF(UD_temp!V343&gt;0,TRUNC(IF(LEN(Lista!V343)&gt;3,LEFT(Lista!V343,1),0),1),0)</f>
        <v>0</v>
      </c>
      <c r="W343" s="63">
        <f>IF(UD_temp!W343&gt;0,TRUNC(IF(LEN(Lista!W343)&gt;3,LEFT(Lista!W343,1),0),1),0)</f>
        <v>0</v>
      </c>
      <c r="X343" s="63">
        <f>IF(UD_temp!X343&gt;0,TRUNC(IF(LEN(Lista!X343)&gt;3,LEFT(Lista!X343,1),0),1),0)</f>
        <v>0</v>
      </c>
      <c r="Y343" s="63">
        <f>IF(UD_temp!Y343&gt;0,TRUNC(IF(LEN(Lista!Y343)&gt;3,LEFT(Lista!Y343,1),0),1),0)</f>
        <v>0</v>
      </c>
      <c r="Z343" s="63">
        <f>IF(UD_temp!Z343&gt;0,TRUNC(IF(LEN(Lista!Z343)&gt;3,LEFT(Lista!Z343,1),0),1),0)</f>
        <v>0</v>
      </c>
      <c r="AA343" s="63">
        <f>IF(UD_temp!AA343&gt;0,TRUNC(IF(LEN(Lista!AA343)&gt;3,LEFT(Lista!AA343,1),0),1),0)</f>
        <v>0</v>
      </c>
      <c r="AB343" s="63">
        <f>IF(UD_temp!AB343&gt;0,TRUNC(IF(LEN(Lista!AB343)&gt;3,LEFT(Lista!AB343,1),0),1),0)</f>
        <v>0</v>
      </c>
      <c r="AC343" s="63">
        <f>IF(UD_temp!AC343&gt;0,TRUNC(IF(LEN(Lista!AC343)&gt;3,LEFT(Lista!AC343,1),0),1),0)</f>
        <v>0</v>
      </c>
      <c r="AD343" s="63">
        <f>IF(UD_temp!AD343&gt;0,TRUNC(IF(LEN(Lista!AD343)&gt;3,LEFT(Lista!AD343,1),0),1),0)</f>
        <v>0</v>
      </c>
      <c r="AE343" s="63">
        <f>IF(UD_temp!AE343&gt;0,TRUNC(IF(LEN(Lista!AE343)&gt;3,LEFT(Lista!AE343,1),0),1),0)</f>
        <v>0</v>
      </c>
      <c r="AF343" s="63">
        <f>IF(UD_temp!AF343&gt;0,TRUNC(IF(LEN(Lista!AF343)&gt;3,LEFT(Lista!AF343,1),0),1),0)</f>
        <v>0</v>
      </c>
      <c r="AG343" s="63">
        <f>IF(UD_temp!AG343&gt;0,TRUNC(IF(LEN(Lista!AG343)&gt;3,LEFT(Lista!AG343,1),0),1),0)</f>
        <v>0</v>
      </c>
      <c r="AH343" s="63">
        <f>IF(UD_temp!AH343&gt;0,TRUNC(IF(LEN(Lista!AH343)&gt;3,LEFT(Lista!AH343,1),0),1),0)</f>
        <v>0</v>
      </c>
      <c r="AI343" s="63">
        <f>IF(UD_temp!AI343&gt;0,TRUNC(IF(LEN(Lista!AI343)&gt;3,LEFT(Lista!AI343,1),0),1),0)</f>
        <v>0</v>
      </c>
      <c r="AJ343" s="145">
        <f t="shared" si="69"/>
        <v>0</v>
      </c>
    </row>
    <row r="344" spans="1:36" ht="13.5" thickBot="1" x14ac:dyDescent="0.25">
      <c r="A344" s="142"/>
      <c r="B344" s="142"/>
      <c r="C344" s="142"/>
      <c r="D344" s="15"/>
      <c r="E344" s="63">
        <f>IF(UD_temp!E344&gt;0,TRUNC(IF(LEN(Lista!E344)&gt;3,LEFT(Lista!E344,1),0),1),0)</f>
        <v>0</v>
      </c>
      <c r="F344" s="63">
        <f>IF(UD_temp!F344&gt;0,TRUNC(IF(LEN(Lista!F344)&gt;3,LEFT(Lista!F344,1),0),1),0)</f>
        <v>0</v>
      </c>
      <c r="G344" s="63">
        <f>IF(UD_temp!G344&gt;0,TRUNC(IF(LEN(Lista!G344)&gt;3,LEFT(Lista!G344,1),0),1),0)</f>
        <v>0</v>
      </c>
      <c r="H344" s="63">
        <f>IF(UD_temp!H344&gt;0,TRUNC(IF(LEN(Lista!H344)&gt;3,LEFT(Lista!H344,1),0),1),0)</f>
        <v>0</v>
      </c>
      <c r="I344" s="63">
        <f>IF(UD_temp!I344&gt;0,TRUNC(IF(LEN(Lista!I344)&gt;3,LEFT(Lista!I344,1),0),1),0)</f>
        <v>0</v>
      </c>
      <c r="J344" s="63">
        <f>IF(UD_temp!J344&gt;0,TRUNC(IF(LEN(Lista!J344)&gt;3,LEFT(Lista!J344,1),0),1),0)</f>
        <v>0</v>
      </c>
      <c r="K344" s="63">
        <f>IF(UD_temp!K344&gt;0,TRUNC(IF(LEN(Lista!K344)&gt;3,LEFT(Lista!K344,1),0),1),0)</f>
        <v>0</v>
      </c>
      <c r="L344" s="63">
        <f>IF(UD_temp!L344&gt;0,TRUNC(IF(LEN(Lista!L344)&gt;3,LEFT(Lista!L344,1),0),1),0)</f>
        <v>0</v>
      </c>
      <c r="M344" s="63">
        <f>IF(UD_temp!M344&gt;0,TRUNC(IF(LEN(Lista!M344)&gt;3,LEFT(Lista!M344,1),0),1),0)</f>
        <v>0</v>
      </c>
      <c r="N344" s="63">
        <f>IF(UD_temp!N344&gt;0,TRUNC(IF(LEN(Lista!N344)&gt;3,LEFT(Lista!N344,1),0),1),0)</f>
        <v>0</v>
      </c>
      <c r="O344" s="63">
        <f>IF(UD_temp!O344&gt;0,TRUNC(IF(LEN(Lista!O344)&gt;3,LEFT(Lista!O344,1),0),1),0)</f>
        <v>0</v>
      </c>
      <c r="P344" s="63">
        <f>IF(UD_temp!P344&gt;0,TRUNC(IF(LEN(Lista!P344)&gt;3,LEFT(Lista!P344,1),0),1),0)</f>
        <v>0</v>
      </c>
      <c r="Q344" s="63">
        <f>IF(UD_temp!Q344&gt;0,TRUNC(IF(LEN(Lista!Q344)&gt;3,LEFT(Lista!Q344,1),0),1),0)</f>
        <v>0</v>
      </c>
      <c r="R344" s="63">
        <f>IF(UD_temp!R344&gt;0,TRUNC(IF(LEN(Lista!R344)&gt;3,LEFT(Lista!R344,1),0),1),0)</f>
        <v>0</v>
      </c>
      <c r="S344" s="63">
        <f>IF(UD_temp!S344&gt;0,TRUNC(IF(LEN(Lista!S344)&gt;3,LEFT(Lista!S344,1),0),1),0)</f>
        <v>0</v>
      </c>
      <c r="T344" s="63">
        <f>IF(UD_temp!T344&gt;0,TRUNC(IF(LEN(Lista!T344)&gt;3,LEFT(Lista!T344,1),0),1),0)</f>
        <v>0</v>
      </c>
      <c r="U344" s="63">
        <f>IF(UD_temp!U344&gt;0,TRUNC(IF(LEN(Lista!U344)&gt;3,LEFT(Lista!U344,1),0),1),0)</f>
        <v>0</v>
      </c>
      <c r="V344" s="63">
        <f>IF(UD_temp!V344&gt;0,TRUNC(IF(LEN(Lista!V344)&gt;3,LEFT(Lista!V344,1),0),1),0)</f>
        <v>0</v>
      </c>
      <c r="W344" s="63">
        <f>IF(UD_temp!W344&gt;0,TRUNC(IF(LEN(Lista!W344)&gt;3,LEFT(Lista!W344,1),0),1),0)</f>
        <v>0</v>
      </c>
      <c r="X344" s="63">
        <f>IF(UD_temp!X344&gt;0,TRUNC(IF(LEN(Lista!X344)&gt;3,LEFT(Lista!X344,1),0),1),0)</f>
        <v>0</v>
      </c>
      <c r="Y344" s="63">
        <f>IF(UD_temp!Y344&gt;0,TRUNC(IF(LEN(Lista!Y344)&gt;3,LEFT(Lista!Y344,1),0),1),0)</f>
        <v>0</v>
      </c>
      <c r="Z344" s="63">
        <f>IF(UD_temp!Z344&gt;0,TRUNC(IF(LEN(Lista!Z344)&gt;3,LEFT(Lista!Z344,1),0),1),0)</f>
        <v>0</v>
      </c>
      <c r="AA344" s="63">
        <f>IF(UD_temp!AA344&gt;0,TRUNC(IF(LEN(Lista!AA344)&gt;3,LEFT(Lista!AA344,1),0),1),0)</f>
        <v>0</v>
      </c>
      <c r="AB344" s="63">
        <f>IF(UD_temp!AB344&gt;0,TRUNC(IF(LEN(Lista!AB344)&gt;3,LEFT(Lista!AB344,1),0),1),0)</f>
        <v>0</v>
      </c>
      <c r="AC344" s="63">
        <f>IF(UD_temp!AC344&gt;0,TRUNC(IF(LEN(Lista!AC344)&gt;3,LEFT(Lista!AC344,1),0),1),0)</f>
        <v>0</v>
      </c>
      <c r="AD344" s="63">
        <f>IF(UD_temp!AD344&gt;0,TRUNC(IF(LEN(Lista!AD344)&gt;3,LEFT(Lista!AD344,1),0),1),0)</f>
        <v>0</v>
      </c>
      <c r="AE344" s="63">
        <f>IF(UD_temp!AE344&gt;0,TRUNC(IF(LEN(Lista!AE344)&gt;3,LEFT(Lista!AE344,1),0),1),0)</f>
        <v>0</v>
      </c>
      <c r="AF344" s="63">
        <f>IF(UD_temp!AF344&gt;0,TRUNC(IF(LEN(Lista!AF344)&gt;3,LEFT(Lista!AF344,1),0),1),0)</f>
        <v>0</v>
      </c>
      <c r="AG344" s="63">
        <f>IF(UD_temp!AG344&gt;0,TRUNC(IF(LEN(Lista!AG344)&gt;3,LEFT(Lista!AG344,1),0),1),0)</f>
        <v>0</v>
      </c>
      <c r="AH344" s="63">
        <f>IF(UD_temp!AH344&gt;0,TRUNC(IF(LEN(Lista!AH344)&gt;3,LEFT(Lista!AH344,1),0),1),0)</f>
        <v>0</v>
      </c>
      <c r="AI344" s="63">
        <f>IF(UD_temp!AI344&gt;0,TRUNC(IF(LEN(Lista!AI344)&gt;3,LEFT(Lista!AI344,1),0),1),0)</f>
        <v>0</v>
      </c>
      <c r="AJ344" s="145"/>
    </row>
    <row r="345" spans="1:36" ht="13.5" thickBot="1" x14ac:dyDescent="0.25">
      <c r="A345" s="142"/>
      <c r="B345" s="142"/>
      <c r="C345" s="142"/>
      <c r="D345" s="15"/>
      <c r="E345" s="63">
        <f>IF(UD_temp!E345&gt;0,TRUNC(IF(LEN(Lista!E345)&gt;3,LEFT(Lista!E345,1),0),1),0)</f>
        <v>0</v>
      </c>
      <c r="F345" s="63">
        <f>IF(UD_temp!F345&gt;0,TRUNC(IF(LEN(Lista!F345)&gt;3,LEFT(Lista!F345,1),0),1),0)</f>
        <v>0</v>
      </c>
      <c r="G345" s="63">
        <f>IF(UD_temp!G345&gt;0,TRUNC(IF(LEN(Lista!G345)&gt;3,LEFT(Lista!G345,1),0),1),0)</f>
        <v>0</v>
      </c>
      <c r="H345" s="63">
        <f>IF(UD_temp!H345&gt;0,TRUNC(IF(LEN(Lista!H345)&gt;3,LEFT(Lista!H345,1),0),1),0)</f>
        <v>0</v>
      </c>
      <c r="I345" s="63">
        <f>IF(UD_temp!I345&gt;0,TRUNC(IF(LEN(Lista!I345)&gt;3,LEFT(Lista!I345,1),0),1),0)</f>
        <v>0</v>
      </c>
      <c r="J345" s="63">
        <f>IF(UD_temp!J345&gt;0,TRUNC(IF(LEN(Lista!J345)&gt;3,LEFT(Lista!J345,1),0),1),0)</f>
        <v>0</v>
      </c>
      <c r="K345" s="63">
        <f>IF(UD_temp!K345&gt;0,TRUNC(IF(LEN(Lista!K345)&gt;3,LEFT(Lista!K345,1),0),1),0)</f>
        <v>0</v>
      </c>
      <c r="L345" s="63">
        <f>IF(UD_temp!L345&gt;0,TRUNC(IF(LEN(Lista!L345)&gt;3,LEFT(Lista!L345,1),0),1),0)</f>
        <v>0</v>
      </c>
      <c r="M345" s="63">
        <f>IF(UD_temp!M345&gt;0,TRUNC(IF(LEN(Lista!M345)&gt;3,LEFT(Lista!M345,1),0),1),0)</f>
        <v>0</v>
      </c>
      <c r="N345" s="63">
        <f>IF(UD_temp!N345&gt;0,TRUNC(IF(LEN(Lista!N345)&gt;3,LEFT(Lista!N345,1),0),1),0)</f>
        <v>0</v>
      </c>
      <c r="O345" s="63">
        <f>IF(UD_temp!O345&gt;0,TRUNC(IF(LEN(Lista!O345)&gt;3,LEFT(Lista!O345,1),0),1),0)</f>
        <v>0</v>
      </c>
      <c r="P345" s="63">
        <f>IF(UD_temp!P345&gt;0,TRUNC(IF(LEN(Lista!P345)&gt;3,LEFT(Lista!P345,1),0),1),0)</f>
        <v>0</v>
      </c>
      <c r="Q345" s="63">
        <f>IF(UD_temp!Q345&gt;0,TRUNC(IF(LEN(Lista!Q345)&gt;3,LEFT(Lista!Q345,1),0),1),0)</f>
        <v>0</v>
      </c>
      <c r="R345" s="63">
        <f>IF(UD_temp!R345&gt;0,TRUNC(IF(LEN(Lista!R345)&gt;3,LEFT(Lista!R345,1),0),1),0)</f>
        <v>0</v>
      </c>
      <c r="S345" s="63">
        <f>IF(UD_temp!S345&gt;0,TRUNC(IF(LEN(Lista!S345)&gt;3,LEFT(Lista!S345,1),0),1),0)</f>
        <v>0</v>
      </c>
      <c r="T345" s="63">
        <f>IF(UD_temp!T345&gt;0,TRUNC(IF(LEN(Lista!T345)&gt;3,LEFT(Lista!T345,1),0),1),0)</f>
        <v>0</v>
      </c>
      <c r="U345" s="63">
        <f>IF(UD_temp!U345&gt;0,TRUNC(IF(LEN(Lista!U345)&gt;3,LEFT(Lista!U345,1),0),1),0)</f>
        <v>0</v>
      </c>
      <c r="V345" s="63">
        <f>IF(UD_temp!V345&gt;0,TRUNC(IF(LEN(Lista!V345)&gt;3,LEFT(Lista!V345,1),0),1),0)</f>
        <v>0</v>
      </c>
      <c r="W345" s="63">
        <f>IF(UD_temp!W345&gt;0,TRUNC(IF(LEN(Lista!W345)&gt;3,LEFT(Lista!W345,1),0),1),0)</f>
        <v>0</v>
      </c>
      <c r="X345" s="63">
        <f>IF(UD_temp!X345&gt;0,TRUNC(IF(LEN(Lista!X345)&gt;3,LEFT(Lista!X345,1),0),1),0)</f>
        <v>0</v>
      </c>
      <c r="Y345" s="63">
        <f>IF(UD_temp!Y345&gt;0,TRUNC(IF(LEN(Lista!Y345)&gt;3,LEFT(Lista!Y345,1),0),1),0)</f>
        <v>0</v>
      </c>
      <c r="Z345" s="63">
        <f>IF(UD_temp!Z345&gt;0,TRUNC(IF(LEN(Lista!Z345)&gt;3,LEFT(Lista!Z345,1),0),1),0)</f>
        <v>0</v>
      </c>
      <c r="AA345" s="63">
        <f>IF(UD_temp!AA345&gt;0,TRUNC(IF(LEN(Lista!AA345)&gt;3,LEFT(Lista!AA345,1),0),1),0)</f>
        <v>0</v>
      </c>
      <c r="AB345" s="63">
        <f>IF(UD_temp!AB345&gt;0,TRUNC(IF(LEN(Lista!AB345)&gt;3,LEFT(Lista!AB345,1),0),1),0)</f>
        <v>0</v>
      </c>
      <c r="AC345" s="63">
        <f>IF(UD_temp!AC345&gt;0,TRUNC(IF(LEN(Lista!AC345)&gt;3,LEFT(Lista!AC345,1),0),1),0)</f>
        <v>0</v>
      </c>
      <c r="AD345" s="63">
        <f>IF(UD_temp!AD345&gt;0,TRUNC(IF(LEN(Lista!AD345)&gt;3,LEFT(Lista!AD345,1),0),1),0)</f>
        <v>0</v>
      </c>
      <c r="AE345" s="63">
        <f>IF(UD_temp!AE345&gt;0,TRUNC(IF(LEN(Lista!AE345)&gt;3,LEFT(Lista!AE345,1),0),1),0)</f>
        <v>0</v>
      </c>
      <c r="AF345" s="63">
        <f>IF(UD_temp!AF345&gt;0,TRUNC(IF(LEN(Lista!AF345)&gt;3,LEFT(Lista!AF345,1),0),1),0)</f>
        <v>0</v>
      </c>
      <c r="AG345" s="63">
        <f>IF(UD_temp!AG345&gt;0,TRUNC(IF(LEN(Lista!AG345)&gt;3,LEFT(Lista!AG345,1),0),1),0)</f>
        <v>0</v>
      </c>
      <c r="AH345" s="63">
        <f>IF(UD_temp!AH345&gt;0,TRUNC(IF(LEN(Lista!AH345)&gt;3,LEFT(Lista!AH345,1),0),1),0)</f>
        <v>0</v>
      </c>
      <c r="AI345" s="63">
        <f>IF(UD_temp!AI345&gt;0,TRUNC(IF(LEN(Lista!AI345)&gt;3,LEFT(Lista!AI345,1),0),1),0)</f>
        <v>0</v>
      </c>
      <c r="AJ345" s="166"/>
    </row>
    <row r="346" spans="1:36" ht="13.5" thickBot="1" x14ac:dyDescent="0.25">
      <c r="A346" s="142">
        <f>Lista!A346</f>
        <v>8</v>
      </c>
      <c r="B346" s="142">
        <f>Lista!B346</f>
        <v>0</v>
      </c>
      <c r="C346" s="142">
        <f>Lista!C346</f>
        <v>0</v>
      </c>
      <c r="D346" s="15">
        <v>1</v>
      </c>
      <c r="E346" s="63">
        <f>IF(UD_temp!E346&gt;0,TRUNC(IF(LEN(Lista!E346)&gt;3,LEFT(Lista!E346,1),0),1),0)</f>
        <v>0</v>
      </c>
      <c r="F346" s="63">
        <f>IF(UD_temp!F346&gt;0,TRUNC(IF(LEN(Lista!F346)&gt;3,LEFT(Lista!F346,1),0),1),0)</f>
        <v>0</v>
      </c>
      <c r="G346" s="63">
        <f>IF(UD_temp!G346&gt;0,TRUNC(IF(LEN(Lista!G346)&gt;3,LEFT(Lista!G346,1),0),1),0)</f>
        <v>0</v>
      </c>
      <c r="H346" s="63">
        <f>IF(UD_temp!H346&gt;0,TRUNC(IF(LEN(Lista!H346)&gt;3,LEFT(Lista!H346,1),0),1),0)</f>
        <v>0</v>
      </c>
      <c r="I346" s="63">
        <f>IF(UD_temp!I346&gt;0,TRUNC(IF(LEN(Lista!I346)&gt;3,LEFT(Lista!I346,1),0),1),0)</f>
        <v>0</v>
      </c>
      <c r="J346" s="63">
        <f>IF(UD_temp!J346&gt;0,TRUNC(IF(LEN(Lista!J346)&gt;3,LEFT(Lista!J346,1),0),1),0)</f>
        <v>0</v>
      </c>
      <c r="K346" s="63">
        <f>IF(UD_temp!K346&gt;0,TRUNC(IF(LEN(Lista!K346)&gt;3,LEFT(Lista!K346,1),0),1),0)</f>
        <v>0</v>
      </c>
      <c r="L346" s="63">
        <f>IF(UD_temp!L346&gt;0,TRUNC(IF(LEN(Lista!L346)&gt;3,LEFT(Lista!L346,1),0),1),0)</f>
        <v>0</v>
      </c>
      <c r="M346" s="63">
        <f>IF(UD_temp!M346&gt;0,TRUNC(IF(LEN(Lista!M346)&gt;3,LEFT(Lista!M346,1),0),1),0)</f>
        <v>0</v>
      </c>
      <c r="N346" s="63">
        <f>IF(UD_temp!N346&gt;0,TRUNC(IF(LEN(Lista!N346)&gt;3,LEFT(Lista!N346,1),0),1),0)</f>
        <v>0</v>
      </c>
      <c r="O346" s="63">
        <f>IF(UD_temp!O346&gt;0,TRUNC(IF(LEN(Lista!O346)&gt;3,LEFT(Lista!O346,1),0),1),0)</f>
        <v>0</v>
      </c>
      <c r="P346" s="63">
        <f>IF(UD_temp!P346&gt;0,TRUNC(IF(LEN(Lista!P346)&gt;3,LEFT(Lista!P346,1),0),1),0)</f>
        <v>0</v>
      </c>
      <c r="Q346" s="63">
        <f>IF(UD_temp!Q346&gt;0,TRUNC(IF(LEN(Lista!Q346)&gt;3,LEFT(Lista!Q346,1),0),1),0)</f>
        <v>0</v>
      </c>
      <c r="R346" s="63">
        <f>IF(UD_temp!R346&gt;0,TRUNC(IF(LEN(Lista!R346)&gt;3,LEFT(Lista!R346,1),0),1),0)</f>
        <v>0</v>
      </c>
      <c r="S346" s="63">
        <f>IF(UD_temp!S346&gt;0,TRUNC(IF(LEN(Lista!S346)&gt;3,LEFT(Lista!S346,1),0),1),0)</f>
        <v>0</v>
      </c>
      <c r="T346" s="63">
        <f>IF(UD_temp!T346&gt;0,TRUNC(IF(LEN(Lista!T346)&gt;3,LEFT(Lista!T346,1),0),1),0)</f>
        <v>0</v>
      </c>
      <c r="U346" s="63">
        <f>IF(UD_temp!U346&gt;0,TRUNC(IF(LEN(Lista!U346)&gt;3,LEFT(Lista!U346,1),0),1),0)</f>
        <v>0</v>
      </c>
      <c r="V346" s="63">
        <f>IF(UD_temp!V346&gt;0,TRUNC(IF(LEN(Lista!V346)&gt;3,LEFT(Lista!V346,1),0),1),0)</f>
        <v>0</v>
      </c>
      <c r="W346" s="63">
        <f>IF(UD_temp!W346&gt;0,TRUNC(IF(LEN(Lista!W346)&gt;3,LEFT(Lista!W346,1),0),1),0)</f>
        <v>0</v>
      </c>
      <c r="X346" s="63">
        <f>IF(UD_temp!X346&gt;0,TRUNC(IF(LEN(Lista!X346)&gt;3,LEFT(Lista!X346,1),0),1),0)</f>
        <v>0</v>
      </c>
      <c r="Y346" s="63">
        <f>IF(UD_temp!Y346&gt;0,TRUNC(IF(LEN(Lista!Y346)&gt;3,LEFT(Lista!Y346,1),0),1),0)</f>
        <v>0</v>
      </c>
      <c r="Z346" s="63">
        <f>IF(UD_temp!Z346&gt;0,TRUNC(IF(LEN(Lista!Z346)&gt;3,LEFT(Lista!Z346,1),0),1),0)</f>
        <v>0</v>
      </c>
      <c r="AA346" s="63">
        <f>IF(UD_temp!AA346&gt;0,TRUNC(IF(LEN(Lista!AA346)&gt;3,LEFT(Lista!AA346,1),0),1),0)</f>
        <v>0</v>
      </c>
      <c r="AB346" s="63">
        <f>IF(UD_temp!AB346&gt;0,TRUNC(IF(LEN(Lista!AB346)&gt;3,LEFT(Lista!AB346,1),0),1),0)</f>
        <v>0</v>
      </c>
      <c r="AC346" s="63">
        <f>IF(UD_temp!AC346&gt;0,TRUNC(IF(LEN(Lista!AC346)&gt;3,LEFT(Lista!AC346,1),0),1),0)</f>
        <v>0</v>
      </c>
      <c r="AD346" s="63">
        <f>IF(UD_temp!AD346&gt;0,TRUNC(IF(LEN(Lista!AD346)&gt;3,LEFT(Lista!AD346,1),0),1),0)</f>
        <v>0</v>
      </c>
      <c r="AE346" s="63">
        <f>IF(UD_temp!AE346&gt;0,TRUNC(IF(LEN(Lista!AE346)&gt;3,LEFT(Lista!AE346,1),0),1),0)</f>
        <v>0</v>
      </c>
      <c r="AF346" s="63">
        <f>IF(UD_temp!AF346&gt;0,TRUNC(IF(LEN(Lista!AF346)&gt;3,LEFT(Lista!AF346,1),0),1),0)</f>
        <v>0</v>
      </c>
      <c r="AG346" s="63">
        <f>IF(UD_temp!AG346&gt;0,TRUNC(IF(LEN(Lista!AG346)&gt;3,LEFT(Lista!AG346,1),0),1),0)</f>
        <v>0</v>
      </c>
      <c r="AH346" s="63">
        <f>IF(UD_temp!AH346&gt;0,TRUNC(IF(LEN(Lista!AH346)&gt;3,LEFT(Lista!AH346,1),0),1),0)</f>
        <v>0</v>
      </c>
      <c r="AI346" s="63">
        <f>IF(UD_temp!AI346&gt;0,TRUNC(IF(LEN(Lista!AI346)&gt;3,LEFT(Lista!AI346,1),0),1),0)</f>
        <v>0</v>
      </c>
      <c r="AJ346" s="145">
        <f t="shared" ref="AJ346" si="70">SUM(E346:AI348)</f>
        <v>0</v>
      </c>
    </row>
    <row r="347" spans="1:36" ht="13.5" thickBot="1" x14ac:dyDescent="0.25">
      <c r="A347" s="142"/>
      <c r="B347" s="142"/>
      <c r="C347" s="142"/>
      <c r="D347" s="15">
        <v>2</v>
      </c>
      <c r="E347" s="63">
        <f>IF(UD_temp!E347&gt;0,TRUNC(IF(LEN(Lista!E347)&gt;3,LEFT(Lista!E347,1),0),1),0)</f>
        <v>0</v>
      </c>
      <c r="F347" s="63">
        <f>IF(UD_temp!F347&gt;0,TRUNC(IF(LEN(Lista!F347)&gt;3,LEFT(Lista!F347,1),0),1),0)</f>
        <v>0</v>
      </c>
      <c r="G347" s="63">
        <f>IF(UD_temp!G347&gt;0,TRUNC(IF(LEN(Lista!G347)&gt;3,LEFT(Lista!G347,1),0),1),0)</f>
        <v>0</v>
      </c>
      <c r="H347" s="63">
        <f>IF(UD_temp!H347&gt;0,TRUNC(IF(LEN(Lista!H347)&gt;3,LEFT(Lista!H347,1),0),1),0)</f>
        <v>0</v>
      </c>
      <c r="I347" s="63">
        <f>IF(UD_temp!I347&gt;0,TRUNC(IF(LEN(Lista!I347)&gt;3,LEFT(Lista!I347,1),0),1),0)</f>
        <v>0</v>
      </c>
      <c r="J347" s="63">
        <f>IF(UD_temp!J347&gt;0,TRUNC(IF(LEN(Lista!J347)&gt;3,LEFT(Lista!J347,1),0),1),0)</f>
        <v>0</v>
      </c>
      <c r="K347" s="63">
        <f>IF(UD_temp!K347&gt;0,TRUNC(IF(LEN(Lista!K347)&gt;3,LEFT(Lista!K347,1),0),1),0)</f>
        <v>0</v>
      </c>
      <c r="L347" s="63">
        <f>IF(UD_temp!L347&gt;0,TRUNC(IF(LEN(Lista!L347)&gt;3,LEFT(Lista!L347,1),0),1),0)</f>
        <v>0</v>
      </c>
      <c r="M347" s="63">
        <f>IF(UD_temp!M347&gt;0,TRUNC(IF(LEN(Lista!M347)&gt;3,LEFT(Lista!M347,1),0),1),0)</f>
        <v>0</v>
      </c>
      <c r="N347" s="63">
        <f>IF(UD_temp!N347&gt;0,TRUNC(IF(LEN(Lista!N347)&gt;3,LEFT(Lista!N347,1),0),1),0)</f>
        <v>0</v>
      </c>
      <c r="O347" s="63">
        <f>IF(UD_temp!O347&gt;0,TRUNC(IF(LEN(Lista!O347)&gt;3,LEFT(Lista!O347,1),0),1),0)</f>
        <v>0</v>
      </c>
      <c r="P347" s="63">
        <f>IF(UD_temp!P347&gt;0,TRUNC(IF(LEN(Lista!P347)&gt;3,LEFT(Lista!P347,1),0),1),0)</f>
        <v>0</v>
      </c>
      <c r="Q347" s="63">
        <f>IF(UD_temp!Q347&gt;0,TRUNC(IF(LEN(Lista!Q347)&gt;3,LEFT(Lista!Q347,1),0),1),0)</f>
        <v>0</v>
      </c>
      <c r="R347" s="63">
        <f>IF(UD_temp!R347&gt;0,TRUNC(IF(LEN(Lista!R347)&gt;3,LEFT(Lista!R347,1),0),1),0)</f>
        <v>0</v>
      </c>
      <c r="S347" s="63">
        <f>IF(UD_temp!S347&gt;0,TRUNC(IF(LEN(Lista!S347)&gt;3,LEFT(Lista!S347,1),0),1),0)</f>
        <v>0</v>
      </c>
      <c r="T347" s="63">
        <f>IF(UD_temp!T347&gt;0,TRUNC(IF(LEN(Lista!T347)&gt;3,LEFT(Lista!T347,1),0),1),0)</f>
        <v>0</v>
      </c>
      <c r="U347" s="63">
        <f>IF(UD_temp!U347&gt;0,TRUNC(IF(LEN(Lista!U347)&gt;3,LEFT(Lista!U347,1),0),1),0)</f>
        <v>0</v>
      </c>
      <c r="V347" s="63">
        <f>IF(UD_temp!V347&gt;0,TRUNC(IF(LEN(Lista!V347)&gt;3,LEFT(Lista!V347,1),0),1),0)</f>
        <v>0</v>
      </c>
      <c r="W347" s="63">
        <f>IF(UD_temp!W347&gt;0,TRUNC(IF(LEN(Lista!W347)&gt;3,LEFT(Lista!W347,1),0),1),0)</f>
        <v>0</v>
      </c>
      <c r="X347" s="63">
        <f>IF(UD_temp!X347&gt;0,TRUNC(IF(LEN(Lista!X347)&gt;3,LEFT(Lista!X347,1),0),1),0)</f>
        <v>0</v>
      </c>
      <c r="Y347" s="63">
        <f>IF(UD_temp!Y347&gt;0,TRUNC(IF(LEN(Lista!Y347)&gt;3,LEFT(Lista!Y347,1),0),1),0)</f>
        <v>0</v>
      </c>
      <c r="Z347" s="63">
        <f>IF(UD_temp!Z347&gt;0,TRUNC(IF(LEN(Lista!Z347)&gt;3,LEFT(Lista!Z347,1),0),1),0)</f>
        <v>0</v>
      </c>
      <c r="AA347" s="63">
        <f>IF(UD_temp!AA347&gt;0,TRUNC(IF(LEN(Lista!AA347)&gt;3,LEFT(Lista!AA347,1),0),1),0)</f>
        <v>0</v>
      </c>
      <c r="AB347" s="63">
        <f>IF(UD_temp!AB347&gt;0,TRUNC(IF(LEN(Lista!AB347)&gt;3,LEFT(Lista!AB347,1),0),1),0)</f>
        <v>0</v>
      </c>
      <c r="AC347" s="63">
        <f>IF(UD_temp!AC347&gt;0,TRUNC(IF(LEN(Lista!AC347)&gt;3,LEFT(Lista!AC347,1),0),1),0)</f>
        <v>0</v>
      </c>
      <c r="AD347" s="63">
        <f>IF(UD_temp!AD347&gt;0,TRUNC(IF(LEN(Lista!AD347)&gt;3,LEFT(Lista!AD347,1),0),1),0)</f>
        <v>0</v>
      </c>
      <c r="AE347" s="63">
        <f>IF(UD_temp!AE347&gt;0,TRUNC(IF(LEN(Lista!AE347)&gt;3,LEFT(Lista!AE347,1),0),1),0)</f>
        <v>0</v>
      </c>
      <c r="AF347" s="63">
        <f>IF(UD_temp!AF347&gt;0,TRUNC(IF(LEN(Lista!AF347)&gt;3,LEFT(Lista!AF347,1),0),1),0)</f>
        <v>0</v>
      </c>
      <c r="AG347" s="63">
        <f>IF(UD_temp!AG347&gt;0,TRUNC(IF(LEN(Lista!AG347)&gt;3,LEFT(Lista!AG347,1),0),1),0)</f>
        <v>0</v>
      </c>
      <c r="AH347" s="63">
        <f>IF(UD_temp!AH347&gt;0,TRUNC(IF(LEN(Lista!AH347)&gt;3,LEFT(Lista!AH347,1),0),1),0)</f>
        <v>0</v>
      </c>
      <c r="AI347" s="63">
        <f>IF(UD_temp!AI347&gt;0,TRUNC(IF(LEN(Lista!AI347)&gt;3,LEFT(Lista!AI347,1),0),1),0)</f>
        <v>0</v>
      </c>
      <c r="AJ347" s="145"/>
    </row>
    <row r="348" spans="1:36" ht="13.5" thickBot="1" x14ac:dyDescent="0.25">
      <c r="A348" s="142"/>
      <c r="B348" s="142"/>
      <c r="C348" s="142"/>
      <c r="D348" s="33">
        <v>3</v>
      </c>
      <c r="E348" s="63">
        <f>IF(UD_temp!E348&gt;0,TRUNC(IF(LEN(Lista!E348)&gt;3,LEFT(Lista!E348,1),0),1),0)</f>
        <v>0</v>
      </c>
      <c r="F348" s="63">
        <f>IF(UD_temp!F348&gt;0,TRUNC(IF(LEN(Lista!F348)&gt;3,LEFT(Lista!F348,1),0),1),0)</f>
        <v>0</v>
      </c>
      <c r="G348" s="63">
        <f>IF(UD_temp!G348&gt;0,TRUNC(IF(LEN(Lista!G348)&gt;3,LEFT(Lista!G348,1),0),1),0)</f>
        <v>0</v>
      </c>
      <c r="H348" s="63">
        <f>IF(UD_temp!H348&gt;0,TRUNC(IF(LEN(Lista!H348)&gt;3,LEFT(Lista!H348,1),0),1),0)</f>
        <v>0</v>
      </c>
      <c r="I348" s="63">
        <f>IF(UD_temp!I348&gt;0,TRUNC(IF(LEN(Lista!I348)&gt;3,LEFT(Lista!I348,1),0),1),0)</f>
        <v>0</v>
      </c>
      <c r="J348" s="63">
        <f>IF(UD_temp!J348&gt;0,TRUNC(IF(LEN(Lista!J348)&gt;3,LEFT(Lista!J348,1),0),1),0)</f>
        <v>0</v>
      </c>
      <c r="K348" s="63">
        <f>IF(UD_temp!K348&gt;0,TRUNC(IF(LEN(Lista!K348)&gt;3,LEFT(Lista!K348,1),0),1),0)</f>
        <v>0</v>
      </c>
      <c r="L348" s="63">
        <f>IF(UD_temp!L348&gt;0,TRUNC(IF(LEN(Lista!L348)&gt;3,LEFT(Lista!L348,1),0),1),0)</f>
        <v>0</v>
      </c>
      <c r="M348" s="63">
        <f>IF(UD_temp!M348&gt;0,TRUNC(IF(LEN(Lista!M348)&gt;3,LEFT(Lista!M348,1),0),1),0)</f>
        <v>0</v>
      </c>
      <c r="N348" s="63">
        <f>IF(UD_temp!N348&gt;0,TRUNC(IF(LEN(Lista!N348)&gt;3,LEFT(Lista!N348,1),0),1),0)</f>
        <v>0</v>
      </c>
      <c r="O348" s="63">
        <f>IF(UD_temp!O348&gt;0,TRUNC(IF(LEN(Lista!O348)&gt;3,LEFT(Lista!O348,1),0),1),0)</f>
        <v>0</v>
      </c>
      <c r="P348" s="63">
        <f>IF(UD_temp!P348&gt;0,TRUNC(IF(LEN(Lista!P348)&gt;3,LEFT(Lista!P348,1),0),1),0)</f>
        <v>0</v>
      </c>
      <c r="Q348" s="63">
        <f>IF(UD_temp!Q348&gt;0,TRUNC(IF(LEN(Lista!Q348)&gt;3,LEFT(Lista!Q348,1),0),1),0)</f>
        <v>0</v>
      </c>
      <c r="R348" s="63">
        <f>IF(UD_temp!R348&gt;0,TRUNC(IF(LEN(Lista!R348)&gt;3,LEFT(Lista!R348,1),0),1),0)</f>
        <v>0</v>
      </c>
      <c r="S348" s="63">
        <f>IF(UD_temp!S348&gt;0,TRUNC(IF(LEN(Lista!S348)&gt;3,LEFT(Lista!S348,1),0),1),0)</f>
        <v>0</v>
      </c>
      <c r="T348" s="63">
        <f>IF(UD_temp!T348&gt;0,TRUNC(IF(LEN(Lista!T348)&gt;3,LEFT(Lista!T348,1),0),1),0)</f>
        <v>0</v>
      </c>
      <c r="U348" s="63">
        <f>IF(UD_temp!U348&gt;0,TRUNC(IF(LEN(Lista!U348)&gt;3,LEFT(Lista!U348,1),0),1),0)</f>
        <v>0</v>
      </c>
      <c r="V348" s="63">
        <f>IF(UD_temp!V348&gt;0,TRUNC(IF(LEN(Lista!V348)&gt;3,LEFT(Lista!V348,1),0),1),0)</f>
        <v>0</v>
      </c>
      <c r="W348" s="63">
        <f>IF(UD_temp!W348&gt;0,TRUNC(IF(LEN(Lista!W348)&gt;3,LEFT(Lista!W348,1),0),1),0)</f>
        <v>0</v>
      </c>
      <c r="X348" s="63">
        <f>IF(UD_temp!X348&gt;0,TRUNC(IF(LEN(Lista!X348)&gt;3,LEFT(Lista!X348,1),0),1),0)</f>
        <v>0</v>
      </c>
      <c r="Y348" s="63">
        <f>IF(UD_temp!Y348&gt;0,TRUNC(IF(LEN(Lista!Y348)&gt;3,LEFT(Lista!Y348,1),0),1),0)</f>
        <v>0</v>
      </c>
      <c r="Z348" s="63">
        <f>IF(UD_temp!Z348&gt;0,TRUNC(IF(LEN(Lista!Z348)&gt;3,LEFT(Lista!Z348,1),0),1),0)</f>
        <v>0</v>
      </c>
      <c r="AA348" s="63">
        <f>IF(UD_temp!AA348&gt;0,TRUNC(IF(LEN(Lista!AA348)&gt;3,LEFT(Lista!AA348,1),0),1),0)</f>
        <v>0</v>
      </c>
      <c r="AB348" s="63">
        <f>IF(UD_temp!AB348&gt;0,TRUNC(IF(LEN(Lista!AB348)&gt;3,LEFT(Lista!AB348,1),0),1),0)</f>
        <v>0</v>
      </c>
      <c r="AC348" s="63">
        <f>IF(UD_temp!AC348&gt;0,TRUNC(IF(LEN(Lista!AC348)&gt;3,LEFT(Lista!AC348,1),0),1),0)</f>
        <v>0</v>
      </c>
      <c r="AD348" s="63">
        <f>IF(UD_temp!AD348&gt;0,TRUNC(IF(LEN(Lista!AD348)&gt;3,LEFT(Lista!AD348,1),0),1),0)</f>
        <v>0</v>
      </c>
      <c r="AE348" s="63">
        <f>IF(UD_temp!AE348&gt;0,TRUNC(IF(LEN(Lista!AE348)&gt;3,LEFT(Lista!AE348,1),0),1),0)</f>
        <v>0</v>
      </c>
      <c r="AF348" s="63">
        <f>IF(UD_temp!AF348&gt;0,TRUNC(IF(LEN(Lista!AF348)&gt;3,LEFT(Lista!AF348,1),0),1),0)</f>
        <v>0</v>
      </c>
      <c r="AG348" s="63">
        <f>IF(UD_temp!AG348&gt;0,TRUNC(IF(LEN(Lista!AG348)&gt;3,LEFT(Lista!AG348,1),0),1),0)</f>
        <v>0</v>
      </c>
      <c r="AH348" s="63">
        <f>IF(UD_temp!AH348&gt;0,TRUNC(IF(LEN(Lista!AH348)&gt;3,LEFT(Lista!AH348,1),0),1),0)</f>
        <v>0</v>
      </c>
      <c r="AI348" s="63">
        <f>IF(UD_temp!AI348&gt;0,TRUNC(IF(LEN(Lista!AI348)&gt;3,LEFT(Lista!AI348,1),0),1),0)</f>
        <v>0</v>
      </c>
      <c r="AJ348" s="166"/>
    </row>
    <row r="349" spans="1:36" ht="13.5" thickBot="1" x14ac:dyDescent="0.25">
      <c r="A349" s="152" t="s">
        <v>88</v>
      </c>
      <c r="B349" s="160"/>
      <c r="C349" s="160"/>
      <c r="D349" s="16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70"/>
      <c r="T349" s="170"/>
      <c r="U349" s="170"/>
      <c r="V349" s="170"/>
      <c r="W349" s="170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170"/>
      <c r="AJ349" s="35">
        <v>0</v>
      </c>
    </row>
    <row r="350" spans="1:36" ht="13.5" thickBot="1" x14ac:dyDescent="0.25">
      <c r="A350" s="171" t="str">
        <f>Lista!A350</f>
        <v>Narzędziownia</v>
      </c>
      <c r="B350" s="172"/>
      <c r="C350" s="173"/>
      <c r="D350" s="29"/>
      <c r="E350" s="63">
        <f>Lista!E350</f>
        <v>1</v>
      </c>
      <c r="F350" s="63">
        <f>Lista!F350</f>
        <v>2</v>
      </c>
      <c r="G350" s="63">
        <f>Lista!G350</f>
        <v>3</v>
      </c>
      <c r="H350" s="63">
        <f>Lista!H350</f>
        <v>4</v>
      </c>
      <c r="I350" s="63">
        <f>Lista!I350</f>
        <v>5</v>
      </c>
      <c r="J350" s="63">
        <f>Lista!J350</f>
        <v>6</v>
      </c>
      <c r="K350" s="63">
        <f>Lista!K350</f>
        <v>7</v>
      </c>
      <c r="L350" s="63">
        <f>Lista!L350</f>
        <v>8</v>
      </c>
      <c r="M350" s="63">
        <f>Lista!M350</f>
        <v>9</v>
      </c>
      <c r="N350" s="63">
        <f>Lista!N350</f>
        <v>10</v>
      </c>
      <c r="O350" s="63">
        <f>Lista!O350</f>
        <v>11</v>
      </c>
      <c r="P350" s="63">
        <f>Lista!P350</f>
        <v>12</v>
      </c>
      <c r="Q350" s="63">
        <f>Lista!Q350</f>
        <v>13</v>
      </c>
      <c r="R350" s="63">
        <f>Lista!R350</f>
        <v>14</v>
      </c>
      <c r="S350" s="63">
        <f>Lista!S350</f>
        <v>15</v>
      </c>
      <c r="T350" s="63">
        <f>Lista!T350</f>
        <v>16</v>
      </c>
      <c r="U350" s="63">
        <f>Lista!U350</f>
        <v>17</v>
      </c>
      <c r="V350" s="63">
        <f>Lista!V350</f>
        <v>18</v>
      </c>
      <c r="W350" s="63">
        <f>Lista!W350</f>
        <v>19</v>
      </c>
      <c r="X350" s="63">
        <f>Lista!X350</f>
        <v>20</v>
      </c>
      <c r="Y350" s="63">
        <f>Lista!Y350</f>
        <v>21</v>
      </c>
      <c r="Z350" s="63">
        <f>Lista!Z350</f>
        <v>22</v>
      </c>
      <c r="AA350" s="63">
        <f>Lista!AA350</f>
        <v>23</v>
      </c>
      <c r="AB350" s="63">
        <f>Lista!AB350</f>
        <v>24</v>
      </c>
      <c r="AC350" s="63">
        <f>Lista!AC350</f>
        <v>25</v>
      </c>
      <c r="AD350" s="63">
        <f>Lista!AD350</f>
        <v>26</v>
      </c>
      <c r="AE350" s="63">
        <f>Lista!AE350</f>
        <v>27</v>
      </c>
      <c r="AF350" s="63">
        <f>Lista!AF350</f>
        <v>28</v>
      </c>
      <c r="AG350" s="63">
        <f>Lista!AG350</f>
        <v>29</v>
      </c>
      <c r="AH350" s="63">
        <f>Lista!AH350</f>
        <v>30</v>
      </c>
      <c r="AI350" s="63">
        <f>Lista!AI350</f>
        <v>31</v>
      </c>
      <c r="AJ350" s="31" t="s">
        <v>76</v>
      </c>
    </row>
    <row r="351" spans="1:36" ht="13.5" thickBot="1" x14ac:dyDescent="0.25">
      <c r="A351" s="164">
        <f>Lista!A351</f>
        <v>1</v>
      </c>
      <c r="B351" s="164">
        <f>Lista!B351</f>
        <v>1147</v>
      </c>
      <c r="C351" s="164" t="str">
        <f>Lista!C351</f>
        <v xml:space="preserve"> Mrowiec Andrzej</v>
      </c>
      <c r="D351" s="14">
        <v>1</v>
      </c>
      <c r="E351" s="63">
        <f>IF(UD_temp!E351&gt;0,TRUNC(IF(LEN(Lista!E351)&gt;3,LEFT(Lista!E351,1),0),1),0)</f>
        <v>0</v>
      </c>
      <c r="F351" s="63">
        <f>IF(UD_temp!F351&gt;0,TRUNC(IF(LEN(Lista!F351)&gt;3,LEFT(Lista!F351,1),0),1),0)</f>
        <v>0</v>
      </c>
      <c r="G351" s="63">
        <f>IF(UD_temp!G351&gt;0,TRUNC(IF(LEN(Lista!G351)&gt;3,LEFT(Lista!G351,1),0),1),0)</f>
        <v>0</v>
      </c>
      <c r="H351" s="63">
        <f>IF(UD_temp!H351&gt;0,TRUNC(IF(LEN(Lista!H351)&gt;3,LEFT(Lista!H351,1),0),1),0)</f>
        <v>0</v>
      </c>
      <c r="I351" s="63">
        <f>IF(UD_temp!I351&gt;0,TRUNC(IF(LEN(Lista!I351)&gt;3,LEFT(Lista!I351,1),0),1),0)</f>
        <v>0</v>
      </c>
      <c r="J351" s="63">
        <f>IF(UD_temp!J351&gt;0,TRUNC(IF(LEN(Lista!J351)&gt;3,LEFT(Lista!J351,1),0),1),0)</f>
        <v>0</v>
      </c>
      <c r="K351" s="63">
        <f>IF(UD_temp!K351&gt;0,TRUNC(IF(LEN(Lista!K351)&gt;3,LEFT(Lista!K351,1),0),1),0)</f>
        <v>0</v>
      </c>
      <c r="L351" s="63">
        <f>IF(UD_temp!L351&gt;0,TRUNC(IF(LEN(Lista!L351)&gt;3,LEFT(Lista!L351,1),0),1),0)</f>
        <v>0</v>
      </c>
      <c r="M351" s="63">
        <f>IF(UD_temp!M351&gt;0,TRUNC(IF(LEN(Lista!M351)&gt;3,LEFT(Lista!M351,1),0),1),0)</f>
        <v>0</v>
      </c>
      <c r="N351" s="63">
        <f>IF(UD_temp!N351&gt;0,TRUNC(IF(LEN(Lista!N351)&gt;3,LEFT(Lista!N351,1),0),1),0)</f>
        <v>0</v>
      </c>
      <c r="O351" s="63">
        <f>IF(UD_temp!O351&gt;0,TRUNC(IF(LEN(Lista!O351)&gt;3,LEFT(Lista!O351,1),0),1),0)</f>
        <v>0</v>
      </c>
      <c r="P351" s="63">
        <f>IF(UD_temp!P351&gt;0,TRUNC(IF(LEN(Lista!P351)&gt;3,LEFT(Lista!P351,1),0),1),0)</f>
        <v>0</v>
      </c>
      <c r="Q351" s="63">
        <f>IF(UD_temp!Q351&gt;0,TRUNC(IF(LEN(Lista!Q351)&gt;3,LEFT(Lista!Q351,1),0),1),0)</f>
        <v>0</v>
      </c>
      <c r="R351" s="63">
        <f>IF(UD_temp!R351&gt;0,TRUNC(IF(LEN(Lista!R351)&gt;3,LEFT(Lista!R351,1),0),1),0)</f>
        <v>0</v>
      </c>
      <c r="S351" s="63">
        <f>IF(UD_temp!S351&gt;0,TRUNC(IF(LEN(Lista!S351)&gt;3,LEFT(Lista!S351,1),0),1),0)</f>
        <v>0</v>
      </c>
      <c r="T351" s="63">
        <f>IF(UD_temp!T351&gt;0,TRUNC(IF(LEN(Lista!T351)&gt;3,LEFT(Lista!T351,1),0),1),0)</f>
        <v>0</v>
      </c>
      <c r="U351" s="63">
        <f>IF(UD_temp!U351&gt;0,TRUNC(IF(LEN(Lista!U351)&gt;3,LEFT(Lista!U351,1),0),1),0)</f>
        <v>0</v>
      </c>
      <c r="V351" s="63">
        <f>IF(UD_temp!V351&gt;0,TRUNC(IF(LEN(Lista!V351)&gt;3,LEFT(Lista!V351,1),0),1),0)</f>
        <v>0</v>
      </c>
      <c r="W351" s="63">
        <f>IF(UD_temp!W351&gt;0,TRUNC(IF(LEN(Lista!W351)&gt;3,LEFT(Lista!W351,1),0),1),0)</f>
        <v>0</v>
      </c>
      <c r="X351" s="63">
        <f>IF(UD_temp!X351&gt;0,TRUNC(IF(LEN(Lista!X351)&gt;3,LEFT(Lista!X351,1),0),1),0)</f>
        <v>0</v>
      </c>
      <c r="Y351" s="63">
        <f>IF(UD_temp!Y351&gt;0,TRUNC(IF(LEN(Lista!Y351)&gt;3,LEFT(Lista!Y351,1),0),1),0)</f>
        <v>0</v>
      </c>
      <c r="Z351" s="63">
        <f>IF(UD_temp!Z351&gt;0,TRUNC(IF(LEN(Lista!Z351)&gt;3,LEFT(Lista!Z351,1),0),1),0)</f>
        <v>0</v>
      </c>
      <c r="AA351" s="63">
        <f>IF(UD_temp!AA351&gt;0,TRUNC(IF(LEN(Lista!AA351)&gt;3,LEFT(Lista!AA351,1),0),1),0)</f>
        <v>0</v>
      </c>
      <c r="AB351" s="63">
        <f>IF(UD_temp!AB351&gt;0,TRUNC(IF(LEN(Lista!AB351)&gt;3,LEFT(Lista!AB351,1),0),1),0)</f>
        <v>0</v>
      </c>
      <c r="AC351" s="63">
        <f>IF(UD_temp!AC351&gt;0,TRUNC(IF(LEN(Lista!AC351)&gt;3,LEFT(Lista!AC351,1),0),1),0)</f>
        <v>0</v>
      </c>
      <c r="AD351" s="63">
        <f>IF(UD_temp!AD351&gt;0,TRUNC(IF(LEN(Lista!AD351)&gt;3,LEFT(Lista!AD351,1),0),1),0)</f>
        <v>0</v>
      </c>
      <c r="AE351" s="63">
        <f>IF(UD_temp!AE351&gt;0,TRUNC(IF(LEN(Lista!AE351)&gt;3,LEFT(Lista!AE351,1),0),1),0)</f>
        <v>0</v>
      </c>
      <c r="AF351" s="63">
        <f>IF(UD_temp!AF351&gt;0,TRUNC(IF(LEN(Lista!AF351)&gt;3,LEFT(Lista!AF351,1),0),1),0)</f>
        <v>0</v>
      </c>
      <c r="AG351" s="63">
        <f>IF(UD_temp!AG351&gt;0,TRUNC(IF(LEN(Lista!AG351)&gt;3,LEFT(Lista!AG351,1),0),1),0)</f>
        <v>0</v>
      </c>
      <c r="AH351" s="63">
        <f>IF(UD_temp!AH351&gt;0,TRUNC(IF(LEN(Lista!AH351)&gt;3,LEFT(Lista!AH351,1),0),1),0)</f>
        <v>0</v>
      </c>
      <c r="AI351" s="63">
        <f>IF(UD_temp!AI351&gt;0,TRUNC(IF(LEN(Lista!AI351)&gt;3,LEFT(Lista!AI351,1),0),1),0)</f>
        <v>0</v>
      </c>
      <c r="AJ351" s="165">
        <f>SUM(E351:AI353)</f>
        <v>0</v>
      </c>
    </row>
    <row r="352" spans="1:36" ht="13.5" thickBot="1" x14ac:dyDescent="0.25">
      <c r="A352" s="142"/>
      <c r="B352" s="142"/>
      <c r="C352" s="142"/>
      <c r="D352" s="15">
        <v>2</v>
      </c>
      <c r="E352" s="63">
        <f>IF(UD_temp!E352&gt;0,TRUNC(IF(LEN(Lista!E352)&gt;3,LEFT(Lista!E352,1),0),1),0)</f>
        <v>0</v>
      </c>
      <c r="F352" s="63">
        <f>IF(UD_temp!F352&gt;0,TRUNC(IF(LEN(Lista!F352)&gt;3,LEFT(Lista!F352,1),0),1),0)</f>
        <v>0</v>
      </c>
      <c r="G352" s="63">
        <f>IF(UD_temp!G352&gt;0,TRUNC(IF(LEN(Lista!G352)&gt;3,LEFT(Lista!G352,1),0),1),0)</f>
        <v>0</v>
      </c>
      <c r="H352" s="63">
        <f>IF(UD_temp!H352&gt;0,TRUNC(IF(LEN(Lista!H352)&gt;3,LEFT(Lista!H352,1),0),1),0)</f>
        <v>0</v>
      </c>
      <c r="I352" s="63">
        <f>IF(UD_temp!I352&gt;0,TRUNC(IF(LEN(Lista!I352)&gt;3,LEFT(Lista!I352,1),0),1),0)</f>
        <v>0</v>
      </c>
      <c r="J352" s="63">
        <f>IF(UD_temp!J352&gt;0,TRUNC(IF(LEN(Lista!J352)&gt;3,LEFT(Lista!J352,1),0),1),0)</f>
        <v>0</v>
      </c>
      <c r="K352" s="63">
        <f>IF(UD_temp!K352&gt;0,TRUNC(IF(LEN(Lista!K352)&gt;3,LEFT(Lista!K352,1),0),1),0)</f>
        <v>0</v>
      </c>
      <c r="L352" s="63">
        <f>IF(UD_temp!L352&gt;0,TRUNC(IF(LEN(Lista!L352)&gt;3,LEFT(Lista!L352,1),0),1),0)</f>
        <v>0</v>
      </c>
      <c r="M352" s="63">
        <f>IF(UD_temp!M352&gt;0,TRUNC(IF(LEN(Lista!M352)&gt;3,LEFT(Lista!M352,1),0),1),0)</f>
        <v>0</v>
      </c>
      <c r="N352" s="63">
        <f>IF(UD_temp!N352&gt;0,TRUNC(IF(LEN(Lista!N352)&gt;3,LEFT(Lista!N352,1),0),1),0)</f>
        <v>0</v>
      </c>
      <c r="O352" s="63">
        <f>IF(UD_temp!O352&gt;0,TRUNC(IF(LEN(Lista!O352)&gt;3,LEFT(Lista!O352,1),0),1),0)</f>
        <v>0</v>
      </c>
      <c r="P352" s="63">
        <f>IF(UD_temp!P352&gt;0,TRUNC(IF(LEN(Lista!P352)&gt;3,LEFT(Lista!P352,1),0),1),0)</f>
        <v>0</v>
      </c>
      <c r="Q352" s="63">
        <f>IF(UD_temp!Q352&gt;0,TRUNC(IF(LEN(Lista!Q352)&gt;3,LEFT(Lista!Q352,1),0),1),0)</f>
        <v>0</v>
      </c>
      <c r="R352" s="63">
        <f>IF(UD_temp!R352&gt;0,TRUNC(IF(LEN(Lista!R352)&gt;3,LEFT(Lista!R352,1),0),1),0)</f>
        <v>0</v>
      </c>
      <c r="S352" s="63">
        <f>IF(UD_temp!S352&gt;0,TRUNC(IF(LEN(Lista!S352)&gt;3,LEFT(Lista!S352,1),0),1),0)</f>
        <v>0</v>
      </c>
      <c r="T352" s="63">
        <f>IF(UD_temp!T352&gt;0,TRUNC(IF(LEN(Lista!T352)&gt;3,LEFT(Lista!T352,1),0),1),0)</f>
        <v>0</v>
      </c>
      <c r="U352" s="63">
        <f>IF(UD_temp!U352&gt;0,TRUNC(IF(LEN(Lista!U352)&gt;3,LEFT(Lista!U352,1),0),1),0)</f>
        <v>0</v>
      </c>
      <c r="V352" s="63">
        <f>IF(UD_temp!V352&gt;0,TRUNC(IF(LEN(Lista!V352)&gt;3,LEFT(Lista!V352,1),0),1),0)</f>
        <v>0</v>
      </c>
      <c r="W352" s="63">
        <f>IF(UD_temp!W352&gt;0,TRUNC(IF(LEN(Lista!W352)&gt;3,LEFT(Lista!W352,1),0),1),0)</f>
        <v>0</v>
      </c>
      <c r="X352" s="63">
        <f>IF(UD_temp!X352&gt;0,TRUNC(IF(LEN(Lista!X352)&gt;3,LEFT(Lista!X352,1),0),1),0)</f>
        <v>0</v>
      </c>
      <c r="Y352" s="63">
        <f>IF(UD_temp!Y352&gt;0,TRUNC(IF(LEN(Lista!Y352)&gt;3,LEFT(Lista!Y352,1),0),1),0)</f>
        <v>0</v>
      </c>
      <c r="Z352" s="63">
        <f>IF(UD_temp!Z352&gt;0,TRUNC(IF(LEN(Lista!Z352)&gt;3,LEFT(Lista!Z352,1),0),1),0)</f>
        <v>0</v>
      </c>
      <c r="AA352" s="63">
        <f>IF(UD_temp!AA352&gt;0,TRUNC(IF(LEN(Lista!AA352)&gt;3,LEFT(Lista!AA352,1),0),1),0)</f>
        <v>0</v>
      </c>
      <c r="AB352" s="63">
        <f>IF(UD_temp!AB352&gt;0,TRUNC(IF(LEN(Lista!AB352)&gt;3,LEFT(Lista!AB352,1),0),1),0)</f>
        <v>0</v>
      </c>
      <c r="AC352" s="63">
        <f>IF(UD_temp!AC352&gt;0,TRUNC(IF(LEN(Lista!AC352)&gt;3,LEFT(Lista!AC352,1),0),1),0)</f>
        <v>0</v>
      </c>
      <c r="AD352" s="63">
        <f>IF(UD_temp!AD352&gt;0,TRUNC(IF(LEN(Lista!AD352)&gt;3,LEFT(Lista!AD352,1),0),1),0)</f>
        <v>0</v>
      </c>
      <c r="AE352" s="63">
        <f>IF(UD_temp!AE352&gt;0,TRUNC(IF(LEN(Lista!AE352)&gt;3,LEFT(Lista!AE352,1),0),1),0)</f>
        <v>0</v>
      </c>
      <c r="AF352" s="63">
        <f>IF(UD_temp!AF352&gt;0,TRUNC(IF(LEN(Lista!AF352)&gt;3,LEFT(Lista!AF352,1),0),1),0)</f>
        <v>0</v>
      </c>
      <c r="AG352" s="63">
        <f>IF(UD_temp!AG352&gt;0,TRUNC(IF(LEN(Lista!AG352)&gt;3,LEFT(Lista!AG352,1),0),1),0)</f>
        <v>0</v>
      </c>
      <c r="AH352" s="63">
        <f>IF(UD_temp!AH352&gt;0,TRUNC(IF(LEN(Lista!AH352)&gt;3,LEFT(Lista!AH352,1),0),1),0)</f>
        <v>0</v>
      </c>
      <c r="AI352" s="63">
        <f>IF(UD_temp!AI352&gt;0,TRUNC(IF(LEN(Lista!AI352)&gt;3,LEFT(Lista!AI352,1),0),1),0)</f>
        <v>0</v>
      </c>
      <c r="AJ352" s="145"/>
    </row>
    <row r="353" spans="1:36" ht="13.5" thickBot="1" x14ac:dyDescent="0.25">
      <c r="A353" s="142"/>
      <c r="B353" s="142"/>
      <c r="C353" s="142"/>
      <c r="D353" s="15">
        <v>3</v>
      </c>
      <c r="E353" s="63">
        <f>IF(UD_temp!E353&gt;0,TRUNC(IF(LEN(Lista!E353)&gt;3,LEFT(Lista!E353,1),0),1),0)</f>
        <v>0</v>
      </c>
      <c r="F353" s="63">
        <f>IF(UD_temp!F353&gt;0,TRUNC(IF(LEN(Lista!F353)&gt;3,LEFT(Lista!F353,1),0),1),0)</f>
        <v>0</v>
      </c>
      <c r="G353" s="63">
        <f>IF(UD_temp!G353&gt;0,TRUNC(IF(LEN(Lista!G353)&gt;3,LEFT(Lista!G353,1),0),1),0)</f>
        <v>0</v>
      </c>
      <c r="H353" s="63">
        <f>IF(UD_temp!H353&gt;0,TRUNC(IF(LEN(Lista!H353)&gt;3,LEFT(Lista!H353,1),0),1),0)</f>
        <v>0</v>
      </c>
      <c r="I353" s="63">
        <f>IF(UD_temp!I353&gt;0,TRUNC(IF(LEN(Lista!I353)&gt;3,LEFT(Lista!I353,1),0),1),0)</f>
        <v>0</v>
      </c>
      <c r="J353" s="63">
        <f>IF(UD_temp!J353&gt;0,TRUNC(IF(LEN(Lista!J353)&gt;3,LEFT(Lista!J353,1),0),1),0)</f>
        <v>0</v>
      </c>
      <c r="K353" s="63">
        <f>IF(UD_temp!K353&gt;0,TRUNC(IF(LEN(Lista!K353)&gt;3,LEFT(Lista!K353,1),0),1),0)</f>
        <v>0</v>
      </c>
      <c r="L353" s="63">
        <f>IF(UD_temp!L353&gt;0,TRUNC(IF(LEN(Lista!L353)&gt;3,LEFT(Lista!L353,1),0),1),0)</f>
        <v>0</v>
      </c>
      <c r="M353" s="63">
        <f>IF(UD_temp!M353&gt;0,TRUNC(IF(LEN(Lista!M353)&gt;3,LEFT(Lista!M353,1),0),1),0)</f>
        <v>0</v>
      </c>
      <c r="N353" s="63">
        <f>IF(UD_temp!N353&gt;0,TRUNC(IF(LEN(Lista!N353)&gt;3,LEFT(Lista!N353,1),0),1),0)</f>
        <v>0</v>
      </c>
      <c r="O353" s="63">
        <f>IF(UD_temp!O353&gt;0,TRUNC(IF(LEN(Lista!O353)&gt;3,LEFT(Lista!O353,1),0),1),0)</f>
        <v>0</v>
      </c>
      <c r="P353" s="63">
        <f>IF(UD_temp!P353&gt;0,TRUNC(IF(LEN(Lista!P353)&gt;3,LEFT(Lista!P353,1),0),1),0)</f>
        <v>0</v>
      </c>
      <c r="Q353" s="63">
        <f>IF(UD_temp!Q353&gt;0,TRUNC(IF(LEN(Lista!Q353)&gt;3,LEFT(Lista!Q353,1),0),1),0)</f>
        <v>0</v>
      </c>
      <c r="R353" s="63">
        <f>IF(UD_temp!R353&gt;0,TRUNC(IF(LEN(Lista!R353)&gt;3,LEFT(Lista!R353,1),0),1),0)</f>
        <v>0</v>
      </c>
      <c r="S353" s="63">
        <f>IF(UD_temp!S353&gt;0,TRUNC(IF(LEN(Lista!S353)&gt;3,LEFT(Lista!S353,1),0),1),0)</f>
        <v>0</v>
      </c>
      <c r="T353" s="63">
        <f>IF(UD_temp!T353&gt;0,TRUNC(IF(LEN(Lista!T353)&gt;3,LEFT(Lista!T353,1),0),1),0)</f>
        <v>0</v>
      </c>
      <c r="U353" s="63">
        <f>IF(UD_temp!U353&gt;0,TRUNC(IF(LEN(Lista!U353)&gt;3,LEFT(Lista!U353,1),0),1),0)</f>
        <v>0</v>
      </c>
      <c r="V353" s="63">
        <f>IF(UD_temp!V353&gt;0,TRUNC(IF(LEN(Lista!V353)&gt;3,LEFT(Lista!V353,1),0),1),0)</f>
        <v>0</v>
      </c>
      <c r="W353" s="63">
        <f>IF(UD_temp!W353&gt;0,TRUNC(IF(LEN(Lista!W353)&gt;3,LEFT(Lista!W353,1),0),1),0)</f>
        <v>0</v>
      </c>
      <c r="X353" s="63">
        <f>IF(UD_temp!X353&gt;0,TRUNC(IF(LEN(Lista!X353)&gt;3,LEFT(Lista!X353,1),0),1),0)</f>
        <v>0</v>
      </c>
      <c r="Y353" s="63">
        <f>IF(UD_temp!Y353&gt;0,TRUNC(IF(LEN(Lista!Y353)&gt;3,LEFT(Lista!Y353,1),0),1),0)</f>
        <v>0</v>
      </c>
      <c r="Z353" s="63">
        <f>IF(UD_temp!Z353&gt;0,TRUNC(IF(LEN(Lista!Z353)&gt;3,LEFT(Lista!Z353,1),0),1),0)</f>
        <v>0</v>
      </c>
      <c r="AA353" s="63">
        <f>IF(UD_temp!AA353&gt;0,TRUNC(IF(LEN(Lista!AA353)&gt;3,LEFT(Lista!AA353,1),0),1),0)</f>
        <v>0</v>
      </c>
      <c r="AB353" s="63">
        <f>IF(UD_temp!AB353&gt;0,TRUNC(IF(LEN(Lista!AB353)&gt;3,LEFT(Lista!AB353,1),0),1),0)</f>
        <v>0</v>
      </c>
      <c r="AC353" s="63">
        <f>IF(UD_temp!AC353&gt;0,TRUNC(IF(LEN(Lista!AC353)&gt;3,LEFT(Lista!AC353,1),0),1),0)</f>
        <v>0</v>
      </c>
      <c r="AD353" s="63">
        <f>IF(UD_temp!AD353&gt;0,TRUNC(IF(LEN(Lista!AD353)&gt;3,LEFT(Lista!AD353,1),0),1),0)</f>
        <v>0</v>
      </c>
      <c r="AE353" s="63">
        <f>IF(UD_temp!AE353&gt;0,TRUNC(IF(LEN(Lista!AE353)&gt;3,LEFT(Lista!AE353,1),0),1),0)</f>
        <v>0</v>
      </c>
      <c r="AF353" s="63">
        <f>IF(UD_temp!AF353&gt;0,TRUNC(IF(LEN(Lista!AF353)&gt;3,LEFT(Lista!AF353,1),0),1),0)</f>
        <v>0</v>
      </c>
      <c r="AG353" s="63">
        <f>IF(UD_temp!AG353&gt;0,TRUNC(IF(LEN(Lista!AG353)&gt;3,LEFT(Lista!AG353,1),0),1),0)</f>
        <v>0</v>
      </c>
      <c r="AH353" s="63">
        <f>IF(UD_temp!AH353&gt;0,TRUNC(IF(LEN(Lista!AH353)&gt;3,LEFT(Lista!AH353,1),0),1),0)</f>
        <v>0</v>
      </c>
      <c r="AI353" s="63">
        <f>IF(UD_temp!AI353&gt;0,TRUNC(IF(LEN(Lista!AI353)&gt;3,LEFT(Lista!AI353,1),0),1),0)</f>
        <v>0</v>
      </c>
      <c r="AJ353" s="166"/>
    </row>
    <row r="354" spans="1:36" ht="13.5" thickBot="1" x14ac:dyDescent="0.25">
      <c r="A354" s="164">
        <f>Lista!A354</f>
        <v>2</v>
      </c>
      <c r="B354" s="164">
        <f>Lista!B354</f>
        <v>1189</v>
      </c>
      <c r="C354" s="164" t="str">
        <f>Lista!C354</f>
        <v xml:space="preserve"> Słowik Marek</v>
      </c>
      <c r="D354" s="15">
        <v>1</v>
      </c>
      <c r="E354" s="63">
        <f>IF(UD_temp!E354&gt;0,TRUNC(IF(LEN(Lista!E354)&gt;3,LEFT(Lista!E354,1),0),1),0)</f>
        <v>0</v>
      </c>
      <c r="F354" s="63">
        <f>IF(UD_temp!F354&gt;0,TRUNC(IF(LEN(Lista!F354)&gt;3,LEFT(Lista!F354,1),0),1),0)</f>
        <v>0</v>
      </c>
      <c r="G354" s="63">
        <f>IF(UD_temp!G354&gt;0,TRUNC(IF(LEN(Lista!G354)&gt;3,LEFT(Lista!G354,1),0),1),0)</f>
        <v>0</v>
      </c>
      <c r="H354" s="63">
        <f>IF(UD_temp!H354&gt;0,TRUNC(IF(LEN(Lista!H354)&gt;3,LEFT(Lista!H354,1),0),1),0)</f>
        <v>0</v>
      </c>
      <c r="I354" s="63">
        <f>IF(UD_temp!I354&gt;0,TRUNC(IF(LEN(Lista!I354)&gt;3,LEFT(Lista!I354,1),0),1),0)</f>
        <v>0</v>
      </c>
      <c r="J354" s="63">
        <f>IF(UD_temp!J354&gt;0,TRUNC(IF(LEN(Lista!J354)&gt;3,LEFT(Lista!J354,1),0),1),0)</f>
        <v>0</v>
      </c>
      <c r="K354" s="63">
        <f>IF(UD_temp!K354&gt;0,TRUNC(IF(LEN(Lista!K354)&gt;3,LEFT(Lista!K354,1),0),1),0)</f>
        <v>0</v>
      </c>
      <c r="L354" s="63">
        <f>IF(UD_temp!L354&gt;0,TRUNC(IF(LEN(Lista!L354)&gt;3,LEFT(Lista!L354,1),0),1),0)</f>
        <v>0</v>
      </c>
      <c r="M354" s="63">
        <f>IF(UD_temp!M354&gt;0,TRUNC(IF(LEN(Lista!M354)&gt;3,LEFT(Lista!M354,1),0),1),0)</f>
        <v>0</v>
      </c>
      <c r="N354" s="63">
        <f>IF(UD_temp!N354&gt;0,TRUNC(IF(LEN(Lista!N354)&gt;3,LEFT(Lista!N354,1),0),1),0)</f>
        <v>0</v>
      </c>
      <c r="O354" s="63">
        <f>IF(UD_temp!O354&gt;0,TRUNC(IF(LEN(Lista!O354)&gt;3,LEFT(Lista!O354,1),0),1),0)</f>
        <v>0</v>
      </c>
      <c r="P354" s="63">
        <f>IF(UD_temp!P354&gt;0,TRUNC(IF(LEN(Lista!P354)&gt;3,LEFT(Lista!P354,1),0),1),0)</f>
        <v>0</v>
      </c>
      <c r="Q354" s="63">
        <f>IF(UD_temp!Q354&gt;0,TRUNC(IF(LEN(Lista!Q354)&gt;3,LEFT(Lista!Q354,1),0),1),0)</f>
        <v>0</v>
      </c>
      <c r="R354" s="63">
        <f>IF(UD_temp!R354&gt;0,TRUNC(IF(LEN(Lista!R354)&gt;3,LEFT(Lista!R354,1),0),1),0)</f>
        <v>0</v>
      </c>
      <c r="S354" s="63">
        <f>IF(UD_temp!S354&gt;0,TRUNC(IF(LEN(Lista!S354)&gt;3,LEFT(Lista!S354,1),0),1),0)</f>
        <v>0</v>
      </c>
      <c r="T354" s="63">
        <f>IF(UD_temp!T354&gt;0,TRUNC(IF(LEN(Lista!T354)&gt;3,LEFT(Lista!T354,1),0),1),0)</f>
        <v>0</v>
      </c>
      <c r="U354" s="63">
        <f>IF(UD_temp!U354&gt;0,TRUNC(IF(LEN(Lista!U354)&gt;3,LEFT(Lista!U354,1),0),1),0)</f>
        <v>0</v>
      </c>
      <c r="V354" s="63">
        <f>IF(UD_temp!V354&gt;0,TRUNC(IF(LEN(Lista!V354)&gt;3,LEFT(Lista!V354,1),0),1),0)</f>
        <v>0</v>
      </c>
      <c r="W354" s="63">
        <f>IF(UD_temp!W354&gt;0,TRUNC(IF(LEN(Lista!W354)&gt;3,LEFT(Lista!W354,1),0),1),0)</f>
        <v>0</v>
      </c>
      <c r="X354" s="63">
        <f>IF(UD_temp!X354&gt;0,TRUNC(IF(LEN(Lista!X354)&gt;3,LEFT(Lista!X354,1),0),1),0)</f>
        <v>0</v>
      </c>
      <c r="Y354" s="63">
        <f>IF(UD_temp!Y354&gt;0,TRUNC(IF(LEN(Lista!Y354)&gt;3,LEFT(Lista!Y354,1),0),1),0)</f>
        <v>0</v>
      </c>
      <c r="Z354" s="63">
        <f>IF(UD_temp!Z354&gt;0,TRUNC(IF(LEN(Lista!Z354)&gt;3,LEFT(Lista!Z354,1),0),1),0)</f>
        <v>0</v>
      </c>
      <c r="AA354" s="63">
        <f>IF(UD_temp!AA354&gt;0,TRUNC(IF(LEN(Lista!AA354)&gt;3,LEFT(Lista!AA354,1),0),1),0)</f>
        <v>0</v>
      </c>
      <c r="AB354" s="63">
        <f>IF(UD_temp!AB354&gt;0,TRUNC(IF(LEN(Lista!AB354)&gt;3,LEFT(Lista!AB354,1),0),1),0)</f>
        <v>0</v>
      </c>
      <c r="AC354" s="63">
        <f>IF(UD_temp!AC354&gt;0,TRUNC(IF(LEN(Lista!AC354)&gt;3,LEFT(Lista!AC354,1),0),1),0)</f>
        <v>0</v>
      </c>
      <c r="AD354" s="63">
        <f>IF(UD_temp!AD354&gt;0,TRUNC(IF(LEN(Lista!AD354)&gt;3,LEFT(Lista!AD354,1),0),1),0)</f>
        <v>0</v>
      </c>
      <c r="AE354" s="63">
        <f>IF(UD_temp!AE354&gt;0,TRUNC(IF(LEN(Lista!AE354)&gt;3,LEFT(Lista!AE354,1),0),1),0)</f>
        <v>0</v>
      </c>
      <c r="AF354" s="63">
        <f>IF(UD_temp!AF354&gt;0,TRUNC(IF(LEN(Lista!AF354)&gt;3,LEFT(Lista!AF354,1),0),1),0)</f>
        <v>0</v>
      </c>
      <c r="AG354" s="63">
        <f>IF(UD_temp!AG354&gt;0,TRUNC(IF(LEN(Lista!AG354)&gt;3,LEFT(Lista!AG354,1),0),1),0)</f>
        <v>0</v>
      </c>
      <c r="AH354" s="63">
        <f>IF(UD_temp!AH354&gt;0,TRUNC(IF(LEN(Lista!AH354)&gt;3,LEFT(Lista!AH354,1),0),1),0)</f>
        <v>0</v>
      </c>
      <c r="AI354" s="63">
        <f>IF(UD_temp!AI354&gt;0,TRUNC(IF(LEN(Lista!AI354)&gt;3,LEFT(Lista!AI354,1),0),1),0)</f>
        <v>0</v>
      </c>
      <c r="AJ354" s="165">
        <f t="shared" ref="AJ354" si="71">SUM(E354:AI356)</f>
        <v>0</v>
      </c>
    </row>
    <row r="355" spans="1:36" ht="13.5" thickBot="1" x14ac:dyDescent="0.25">
      <c r="A355" s="142"/>
      <c r="B355" s="142"/>
      <c r="C355" s="142"/>
      <c r="D355" s="15">
        <v>2</v>
      </c>
      <c r="E355" s="63">
        <f>IF(UD_temp!E355&gt;0,TRUNC(IF(LEN(Lista!E355)&gt;3,LEFT(Lista!E355,1),0),1),0)</f>
        <v>0</v>
      </c>
      <c r="F355" s="63">
        <f>IF(UD_temp!F355&gt;0,TRUNC(IF(LEN(Lista!F355)&gt;3,LEFT(Lista!F355,1),0),1),0)</f>
        <v>0</v>
      </c>
      <c r="G355" s="63">
        <f>IF(UD_temp!G355&gt;0,TRUNC(IF(LEN(Lista!G355)&gt;3,LEFT(Lista!G355,1),0),1),0)</f>
        <v>0</v>
      </c>
      <c r="H355" s="63">
        <f>IF(UD_temp!H355&gt;0,TRUNC(IF(LEN(Lista!H355)&gt;3,LEFT(Lista!H355,1),0),1),0)</f>
        <v>0</v>
      </c>
      <c r="I355" s="63">
        <f>IF(UD_temp!I355&gt;0,TRUNC(IF(LEN(Lista!I355)&gt;3,LEFT(Lista!I355,1),0),1),0)</f>
        <v>0</v>
      </c>
      <c r="J355" s="63">
        <f>IF(UD_temp!J355&gt;0,TRUNC(IF(LEN(Lista!J355)&gt;3,LEFT(Lista!J355,1),0),1),0)</f>
        <v>0</v>
      </c>
      <c r="K355" s="63">
        <f>IF(UD_temp!K355&gt;0,TRUNC(IF(LEN(Lista!K355)&gt;3,LEFT(Lista!K355,1),0),1),0)</f>
        <v>0</v>
      </c>
      <c r="L355" s="63">
        <f>IF(UD_temp!L355&gt;0,TRUNC(IF(LEN(Lista!L355)&gt;3,LEFT(Lista!L355,1),0),1),0)</f>
        <v>0</v>
      </c>
      <c r="M355" s="63">
        <f>IF(UD_temp!M355&gt;0,TRUNC(IF(LEN(Lista!M355)&gt;3,LEFT(Lista!M355,1),0),1),0)</f>
        <v>0</v>
      </c>
      <c r="N355" s="63">
        <f>IF(UD_temp!N355&gt;0,TRUNC(IF(LEN(Lista!N355)&gt;3,LEFT(Lista!N355,1),0),1),0)</f>
        <v>0</v>
      </c>
      <c r="O355" s="63">
        <f>IF(UD_temp!O355&gt;0,TRUNC(IF(LEN(Lista!O355)&gt;3,LEFT(Lista!O355,1),0),1),0)</f>
        <v>0</v>
      </c>
      <c r="P355" s="63">
        <f>IF(UD_temp!P355&gt;0,TRUNC(IF(LEN(Lista!P355)&gt;3,LEFT(Lista!P355,1),0),1),0)</f>
        <v>0</v>
      </c>
      <c r="Q355" s="63">
        <f>IF(UD_temp!Q355&gt;0,TRUNC(IF(LEN(Lista!Q355)&gt;3,LEFT(Lista!Q355,1),0),1),0)</f>
        <v>0</v>
      </c>
      <c r="R355" s="63">
        <f>IF(UD_temp!R355&gt;0,TRUNC(IF(LEN(Lista!R355)&gt;3,LEFT(Lista!R355,1),0),1),0)</f>
        <v>0</v>
      </c>
      <c r="S355" s="63">
        <f>IF(UD_temp!S355&gt;0,TRUNC(IF(LEN(Lista!S355)&gt;3,LEFT(Lista!S355,1),0),1),0)</f>
        <v>0</v>
      </c>
      <c r="T355" s="63">
        <f>IF(UD_temp!T355&gt;0,TRUNC(IF(LEN(Lista!T355)&gt;3,LEFT(Lista!T355,1),0),1),0)</f>
        <v>0</v>
      </c>
      <c r="U355" s="63">
        <f>IF(UD_temp!U355&gt;0,TRUNC(IF(LEN(Lista!U355)&gt;3,LEFT(Lista!U355,1),0),1),0)</f>
        <v>0</v>
      </c>
      <c r="V355" s="63">
        <f>IF(UD_temp!V355&gt;0,TRUNC(IF(LEN(Lista!V355)&gt;3,LEFT(Lista!V355,1),0),1),0)</f>
        <v>0</v>
      </c>
      <c r="W355" s="63">
        <f>IF(UD_temp!W355&gt;0,TRUNC(IF(LEN(Lista!W355)&gt;3,LEFT(Lista!W355,1),0),1),0)</f>
        <v>0</v>
      </c>
      <c r="X355" s="63">
        <f>IF(UD_temp!X355&gt;0,TRUNC(IF(LEN(Lista!X355)&gt;3,LEFT(Lista!X355,1),0),1),0)</f>
        <v>0</v>
      </c>
      <c r="Y355" s="63">
        <f>IF(UD_temp!Y355&gt;0,TRUNC(IF(LEN(Lista!Y355)&gt;3,LEFT(Lista!Y355,1),0),1),0)</f>
        <v>0</v>
      </c>
      <c r="Z355" s="63">
        <f>IF(UD_temp!Z355&gt;0,TRUNC(IF(LEN(Lista!Z355)&gt;3,LEFT(Lista!Z355,1),0),1),0)</f>
        <v>0</v>
      </c>
      <c r="AA355" s="63">
        <f>IF(UD_temp!AA355&gt;0,TRUNC(IF(LEN(Lista!AA355)&gt;3,LEFT(Lista!AA355,1),0),1),0)</f>
        <v>0</v>
      </c>
      <c r="AB355" s="63">
        <f>IF(UD_temp!AB355&gt;0,TRUNC(IF(LEN(Lista!AB355)&gt;3,LEFT(Lista!AB355,1),0),1),0)</f>
        <v>0</v>
      </c>
      <c r="AC355" s="63">
        <f>IF(UD_temp!AC355&gt;0,TRUNC(IF(LEN(Lista!AC355)&gt;3,LEFT(Lista!AC355,1),0),1),0)</f>
        <v>0</v>
      </c>
      <c r="AD355" s="63">
        <f>IF(UD_temp!AD355&gt;0,TRUNC(IF(LEN(Lista!AD355)&gt;3,LEFT(Lista!AD355,1),0),1),0)</f>
        <v>0</v>
      </c>
      <c r="AE355" s="63">
        <f>IF(UD_temp!AE355&gt;0,TRUNC(IF(LEN(Lista!AE355)&gt;3,LEFT(Lista!AE355,1),0),1),0)</f>
        <v>0</v>
      </c>
      <c r="AF355" s="63">
        <f>IF(UD_temp!AF355&gt;0,TRUNC(IF(LEN(Lista!AF355)&gt;3,LEFT(Lista!AF355,1),0),1),0)</f>
        <v>0</v>
      </c>
      <c r="AG355" s="63">
        <f>IF(UD_temp!AG355&gt;0,TRUNC(IF(LEN(Lista!AG355)&gt;3,LEFT(Lista!AG355,1),0),1),0)</f>
        <v>0</v>
      </c>
      <c r="AH355" s="63">
        <f>IF(UD_temp!AH355&gt;0,TRUNC(IF(LEN(Lista!AH355)&gt;3,LEFT(Lista!AH355,1),0),1),0)</f>
        <v>0</v>
      </c>
      <c r="AI355" s="63">
        <f>IF(UD_temp!AI355&gt;0,TRUNC(IF(LEN(Lista!AI355)&gt;3,LEFT(Lista!AI355,1),0),1),0)</f>
        <v>0</v>
      </c>
      <c r="AJ355" s="145"/>
    </row>
    <row r="356" spans="1:36" ht="13.5" thickBot="1" x14ac:dyDescent="0.25">
      <c r="A356" s="142"/>
      <c r="B356" s="142"/>
      <c r="C356" s="142"/>
      <c r="D356" s="15">
        <v>3</v>
      </c>
      <c r="E356" s="63">
        <f>IF(UD_temp!E356&gt;0,TRUNC(IF(LEN(Lista!E356)&gt;3,LEFT(Lista!E356,1),0),1),0)</f>
        <v>0</v>
      </c>
      <c r="F356" s="63">
        <f>IF(UD_temp!F356&gt;0,TRUNC(IF(LEN(Lista!F356)&gt;3,LEFT(Lista!F356,1),0),1),0)</f>
        <v>0</v>
      </c>
      <c r="G356" s="63">
        <f>IF(UD_temp!G356&gt;0,TRUNC(IF(LEN(Lista!G356)&gt;3,LEFT(Lista!G356,1),0),1),0)</f>
        <v>0</v>
      </c>
      <c r="H356" s="63">
        <f>IF(UD_temp!H356&gt;0,TRUNC(IF(LEN(Lista!H356)&gt;3,LEFT(Lista!H356,1),0),1),0)</f>
        <v>0</v>
      </c>
      <c r="I356" s="63">
        <f>IF(UD_temp!I356&gt;0,TRUNC(IF(LEN(Lista!I356)&gt;3,LEFT(Lista!I356,1),0),1),0)</f>
        <v>0</v>
      </c>
      <c r="J356" s="63">
        <f>IF(UD_temp!J356&gt;0,TRUNC(IF(LEN(Lista!J356)&gt;3,LEFT(Lista!J356,1),0),1),0)</f>
        <v>0</v>
      </c>
      <c r="K356" s="63">
        <f>IF(UD_temp!K356&gt;0,TRUNC(IF(LEN(Lista!K356)&gt;3,LEFT(Lista!K356,1),0),1),0)</f>
        <v>0</v>
      </c>
      <c r="L356" s="63">
        <f>IF(UD_temp!L356&gt;0,TRUNC(IF(LEN(Lista!L356)&gt;3,LEFT(Lista!L356,1),0),1),0)</f>
        <v>0</v>
      </c>
      <c r="M356" s="63">
        <f>IF(UD_temp!M356&gt;0,TRUNC(IF(LEN(Lista!M356)&gt;3,LEFT(Lista!M356,1),0),1),0)</f>
        <v>0</v>
      </c>
      <c r="N356" s="63">
        <f>IF(UD_temp!N356&gt;0,TRUNC(IF(LEN(Lista!N356)&gt;3,LEFT(Lista!N356,1),0),1),0)</f>
        <v>0</v>
      </c>
      <c r="O356" s="63">
        <f>IF(UD_temp!O356&gt;0,TRUNC(IF(LEN(Lista!O356)&gt;3,LEFT(Lista!O356,1),0),1),0)</f>
        <v>0</v>
      </c>
      <c r="P356" s="63">
        <f>IF(UD_temp!P356&gt;0,TRUNC(IF(LEN(Lista!P356)&gt;3,LEFT(Lista!P356,1),0),1),0)</f>
        <v>0</v>
      </c>
      <c r="Q356" s="63">
        <f>IF(UD_temp!Q356&gt;0,TRUNC(IF(LEN(Lista!Q356)&gt;3,LEFT(Lista!Q356,1),0),1),0)</f>
        <v>0</v>
      </c>
      <c r="R356" s="63">
        <f>IF(UD_temp!R356&gt;0,TRUNC(IF(LEN(Lista!R356)&gt;3,LEFT(Lista!R356,1),0),1),0)</f>
        <v>0</v>
      </c>
      <c r="S356" s="63">
        <f>IF(UD_temp!S356&gt;0,TRUNC(IF(LEN(Lista!S356)&gt;3,LEFT(Lista!S356,1),0),1),0)</f>
        <v>0</v>
      </c>
      <c r="T356" s="63">
        <f>IF(UD_temp!T356&gt;0,TRUNC(IF(LEN(Lista!T356)&gt;3,LEFT(Lista!T356,1),0),1),0)</f>
        <v>0</v>
      </c>
      <c r="U356" s="63">
        <f>IF(UD_temp!U356&gt;0,TRUNC(IF(LEN(Lista!U356)&gt;3,LEFT(Lista!U356,1),0),1),0)</f>
        <v>0</v>
      </c>
      <c r="V356" s="63">
        <f>IF(UD_temp!V356&gt;0,TRUNC(IF(LEN(Lista!V356)&gt;3,LEFT(Lista!V356,1),0),1),0)</f>
        <v>0</v>
      </c>
      <c r="W356" s="63">
        <f>IF(UD_temp!W356&gt;0,TRUNC(IF(LEN(Lista!W356)&gt;3,LEFT(Lista!W356,1),0),1),0)</f>
        <v>0</v>
      </c>
      <c r="X356" s="63">
        <f>IF(UD_temp!X356&gt;0,TRUNC(IF(LEN(Lista!X356)&gt;3,LEFT(Lista!X356,1),0),1),0)</f>
        <v>0</v>
      </c>
      <c r="Y356" s="63">
        <f>IF(UD_temp!Y356&gt;0,TRUNC(IF(LEN(Lista!Y356)&gt;3,LEFT(Lista!Y356,1),0),1),0)</f>
        <v>0</v>
      </c>
      <c r="Z356" s="63">
        <f>IF(UD_temp!Z356&gt;0,TRUNC(IF(LEN(Lista!Z356)&gt;3,LEFT(Lista!Z356,1),0),1),0)</f>
        <v>0</v>
      </c>
      <c r="AA356" s="63">
        <f>IF(UD_temp!AA356&gt;0,TRUNC(IF(LEN(Lista!AA356)&gt;3,LEFT(Lista!AA356,1),0),1),0)</f>
        <v>0</v>
      </c>
      <c r="AB356" s="63">
        <f>IF(UD_temp!AB356&gt;0,TRUNC(IF(LEN(Lista!AB356)&gt;3,LEFT(Lista!AB356,1),0),1),0)</f>
        <v>0</v>
      </c>
      <c r="AC356" s="63">
        <f>IF(UD_temp!AC356&gt;0,TRUNC(IF(LEN(Lista!AC356)&gt;3,LEFT(Lista!AC356,1),0),1),0)</f>
        <v>0</v>
      </c>
      <c r="AD356" s="63">
        <f>IF(UD_temp!AD356&gt;0,TRUNC(IF(LEN(Lista!AD356)&gt;3,LEFT(Lista!AD356,1),0),1),0)</f>
        <v>0</v>
      </c>
      <c r="AE356" s="63">
        <f>IF(UD_temp!AE356&gt;0,TRUNC(IF(LEN(Lista!AE356)&gt;3,LEFT(Lista!AE356,1),0),1),0)</f>
        <v>0</v>
      </c>
      <c r="AF356" s="63">
        <f>IF(UD_temp!AF356&gt;0,TRUNC(IF(LEN(Lista!AF356)&gt;3,LEFT(Lista!AF356,1),0),1),0)</f>
        <v>0</v>
      </c>
      <c r="AG356" s="63">
        <f>IF(UD_temp!AG356&gt;0,TRUNC(IF(LEN(Lista!AG356)&gt;3,LEFT(Lista!AG356,1),0),1),0)</f>
        <v>0</v>
      </c>
      <c r="AH356" s="63">
        <f>IF(UD_temp!AH356&gt;0,TRUNC(IF(LEN(Lista!AH356)&gt;3,LEFT(Lista!AH356,1),0),1),0)</f>
        <v>0</v>
      </c>
      <c r="AI356" s="63">
        <f>IF(UD_temp!AI356&gt;0,TRUNC(IF(LEN(Lista!AI356)&gt;3,LEFT(Lista!AI356,1),0),1),0)</f>
        <v>0</v>
      </c>
      <c r="AJ356" s="166"/>
    </row>
    <row r="357" spans="1:36" ht="13.5" thickBot="1" x14ac:dyDescent="0.25">
      <c r="A357" s="164">
        <f>Lista!A357</f>
        <v>3</v>
      </c>
      <c r="B357" s="164">
        <f>Lista!B357</f>
        <v>0</v>
      </c>
      <c r="C357" s="164">
        <f>Lista!C357</f>
        <v>0</v>
      </c>
      <c r="D357" s="15">
        <v>1</v>
      </c>
      <c r="E357" s="63">
        <f>IF(UD_temp!E357&gt;0,TRUNC(IF(LEN(Lista!E357)&gt;3,LEFT(Lista!E357,1),0),1),0)</f>
        <v>0</v>
      </c>
      <c r="F357" s="63">
        <f>IF(UD_temp!F357&gt;0,TRUNC(IF(LEN(Lista!F357)&gt;3,LEFT(Lista!F357,1),0),1),0)</f>
        <v>0</v>
      </c>
      <c r="G357" s="63">
        <f>IF(UD_temp!G357&gt;0,TRUNC(IF(LEN(Lista!G357)&gt;3,LEFT(Lista!G357,1),0),1),0)</f>
        <v>0</v>
      </c>
      <c r="H357" s="63">
        <f>IF(UD_temp!H357&gt;0,TRUNC(IF(LEN(Lista!H357)&gt;3,LEFT(Lista!H357,1),0),1),0)</f>
        <v>0</v>
      </c>
      <c r="I357" s="63">
        <f>IF(UD_temp!I357&gt;0,TRUNC(IF(LEN(Lista!I357)&gt;3,LEFT(Lista!I357,1),0),1),0)</f>
        <v>0</v>
      </c>
      <c r="J357" s="63">
        <f>IF(UD_temp!J357&gt;0,TRUNC(IF(LEN(Lista!J357)&gt;3,LEFT(Lista!J357,1),0),1),0)</f>
        <v>0</v>
      </c>
      <c r="K357" s="63">
        <f>IF(UD_temp!K357&gt;0,TRUNC(IF(LEN(Lista!K357)&gt;3,LEFT(Lista!K357,1),0),1),0)</f>
        <v>0</v>
      </c>
      <c r="L357" s="63">
        <f>IF(UD_temp!L357&gt;0,TRUNC(IF(LEN(Lista!L357)&gt;3,LEFT(Lista!L357,1),0),1),0)</f>
        <v>0</v>
      </c>
      <c r="M357" s="63">
        <f>IF(UD_temp!M357&gt;0,TRUNC(IF(LEN(Lista!M357)&gt;3,LEFT(Lista!M357,1),0),1),0)</f>
        <v>0</v>
      </c>
      <c r="N357" s="63">
        <f>IF(UD_temp!N357&gt;0,TRUNC(IF(LEN(Lista!N357)&gt;3,LEFT(Lista!N357,1),0),1),0)</f>
        <v>0</v>
      </c>
      <c r="O357" s="63">
        <f>IF(UD_temp!O357&gt;0,TRUNC(IF(LEN(Lista!O357)&gt;3,LEFT(Lista!O357,1),0),1),0)</f>
        <v>0</v>
      </c>
      <c r="P357" s="63">
        <f>IF(UD_temp!P357&gt;0,TRUNC(IF(LEN(Lista!P357)&gt;3,LEFT(Lista!P357,1),0),1),0)</f>
        <v>0</v>
      </c>
      <c r="Q357" s="63">
        <f>IF(UD_temp!Q357&gt;0,TRUNC(IF(LEN(Lista!Q357)&gt;3,LEFT(Lista!Q357,1),0),1),0)</f>
        <v>0</v>
      </c>
      <c r="R357" s="63">
        <f>IF(UD_temp!R357&gt;0,TRUNC(IF(LEN(Lista!R357)&gt;3,LEFT(Lista!R357,1),0),1),0)</f>
        <v>0</v>
      </c>
      <c r="S357" s="63">
        <f>IF(UD_temp!S357&gt;0,TRUNC(IF(LEN(Lista!S357)&gt;3,LEFT(Lista!S357,1),0),1),0)</f>
        <v>0</v>
      </c>
      <c r="T357" s="63">
        <f>IF(UD_temp!T357&gt;0,TRUNC(IF(LEN(Lista!T357)&gt;3,LEFT(Lista!T357,1),0),1),0)</f>
        <v>0</v>
      </c>
      <c r="U357" s="63">
        <f>IF(UD_temp!U357&gt;0,TRUNC(IF(LEN(Lista!U357)&gt;3,LEFT(Lista!U357,1),0),1),0)</f>
        <v>0</v>
      </c>
      <c r="V357" s="63">
        <f>IF(UD_temp!V357&gt;0,TRUNC(IF(LEN(Lista!V357)&gt;3,LEFT(Lista!V357,1),0),1),0)</f>
        <v>0</v>
      </c>
      <c r="W357" s="63">
        <f>IF(UD_temp!W357&gt;0,TRUNC(IF(LEN(Lista!W357)&gt;3,LEFT(Lista!W357,1),0),1),0)</f>
        <v>0</v>
      </c>
      <c r="X357" s="63">
        <f>IF(UD_temp!X357&gt;0,TRUNC(IF(LEN(Lista!X357)&gt;3,LEFT(Lista!X357,1),0),1),0)</f>
        <v>0</v>
      </c>
      <c r="Y357" s="63">
        <f>IF(UD_temp!Y357&gt;0,TRUNC(IF(LEN(Lista!Y357)&gt;3,LEFT(Lista!Y357,1),0),1),0)</f>
        <v>0</v>
      </c>
      <c r="Z357" s="63">
        <f>IF(UD_temp!Z357&gt;0,TRUNC(IF(LEN(Lista!Z357)&gt;3,LEFT(Lista!Z357,1),0),1),0)</f>
        <v>0</v>
      </c>
      <c r="AA357" s="63">
        <f>IF(UD_temp!AA357&gt;0,TRUNC(IF(LEN(Lista!AA357)&gt;3,LEFT(Lista!AA357,1),0),1),0)</f>
        <v>0</v>
      </c>
      <c r="AB357" s="63">
        <f>IF(UD_temp!AB357&gt;0,TRUNC(IF(LEN(Lista!AB357)&gt;3,LEFT(Lista!AB357,1),0),1),0)</f>
        <v>0</v>
      </c>
      <c r="AC357" s="63">
        <f>IF(UD_temp!AC357&gt;0,TRUNC(IF(LEN(Lista!AC357)&gt;3,LEFT(Lista!AC357,1),0),1),0)</f>
        <v>0</v>
      </c>
      <c r="AD357" s="63">
        <f>IF(UD_temp!AD357&gt;0,TRUNC(IF(LEN(Lista!AD357)&gt;3,LEFT(Lista!AD357,1),0),1),0)</f>
        <v>0</v>
      </c>
      <c r="AE357" s="63">
        <f>IF(UD_temp!AE357&gt;0,TRUNC(IF(LEN(Lista!AE357)&gt;3,LEFT(Lista!AE357,1),0),1),0)</f>
        <v>0</v>
      </c>
      <c r="AF357" s="63">
        <f>IF(UD_temp!AF357&gt;0,TRUNC(IF(LEN(Lista!AF357)&gt;3,LEFT(Lista!AF357,1),0),1),0)</f>
        <v>0</v>
      </c>
      <c r="AG357" s="63">
        <f>IF(UD_temp!AG357&gt;0,TRUNC(IF(LEN(Lista!AG357)&gt;3,LEFT(Lista!AG357,1),0),1),0)</f>
        <v>0</v>
      </c>
      <c r="AH357" s="63">
        <f>IF(UD_temp!AH357&gt;0,TRUNC(IF(LEN(Lista!AH357)&gt;3,LEFT(Lista!AH357,1),0),1),0)</f>
        <v>0</v>
      </c>
      <c r="AI357" s="63">
        <f>IF(UD_temp!AI357&gt;0,TRUNC(IF(LEN(Lista!AI357)&gt;3,LEFT(Lista!AI357,1),0),1),0)</f>
        <v>0</v>
      </c>
      <c r="AJ357" s="165">
        <f t="shared" ref="AJ357:AJ360" si="72">SUM(E357:AI359)</f>
        <v>0</v>
      </c>
    </row>
    <row r="358" spans="1:36" ht="13.5" thickBot="1" x14ac:dyDescent="0.25">
      <c r="A358" s="142"/>
      <c r="B358" s="142"/>
      <c r="C358" s="142"/>
      <c r="D358" s="15">
        <v>2</v>
      </c>
      <c r="E358" s="63">
        <f>IF(UD_temp!E358&gt;0,TRUNC(IF(LEN(Lista!E358)&gt;3,LEFT(Lista!E358,1),0),1),0)</f>
        <v>0</v>
      </c>
      <c r="F358" s="63">
        <f>IF(UD_temp!F358&gt;0,TRUNC(IF(LEN(Lista!F358)&gt;3,LEFT(Lista!F358,1),0),1),0)</f>
        <v>0</v>
      </c>
      <c r="G358" s="63">
        <f>IF(UD_temp!G358&gt;0,TRUNC(IF(LEN(Lista!G358)&gt;3,LEFT(Lista!G358,1),0),1),0)</f>
        <v>0</v>
      </c>
      <c r="H358" s="63">
        <f>IF(UD_temp!H358&gt;0,TRUNC(IF(LEN(Lista!H358)&gt;3,LEFT(Lista!H358,1),0),1),0)</f>
        <v>0</v>
      </c>
      <c r="I358" s="63">
        <f>IF(UD_temp!I358&gt;0,TRUNC(IF(LEN(Lista!I358)&gt;3,LEFT(Lista!I358,1),0),1),0)</f>
        <v>0</v>
      </c>
      <c r="J358" s="63">
        <f>IF(UD_temp!J358&gt;0,TRUNC(IF(LEN(Lista!J358)&gt;3,LEFT(Lista!J358,1),0),1),0)</f>
        <v>0</v>
      </c>
      <c r="K358" s="63">
        <f>IF(UD_temp!K358&gt;0,TRUNC(IF(LEN(Lista!K358)&gt;3,LEFT(Lista!K358,1),0),1),0)</f>
        <v>0</v>
      </c>
      <c r="L358" s="63">
        <f>IF(UD_temp!L358&gt;0,TRUNC(IF(LEN(Lista!L358)&gt;3,LEFT(Lista!L358,1),0),1),0)</f>
        <v>0</v>
      </c>
      <c r="M358" s="63">
        <f>IF(UD_temp!M358&gt;0,TRUNC(IF(LEN(Lista!M358)&gt;3,LEFT(Lista!M358,1),0),1),0)</f>
        <v>0</v>
      </c>
      <c r="N358" s="63">
        <f>IF(UD_temp!N358&gt;0,TRUNC(IF(LEN(Lista!N358)&gt;3,LEFT(Lista!N358,1),0),1),0)</f>
        <v>0</v>
      </c>
      <c r="O358" s="63">
        <f>IF(UD_temp!O358&gt;0,TRUNC(IF(LEN(Lista!O358)&gt;3,LEFT(Lista!O358,1),0),1),0)</f>
        <v>0</v>
      </c>
      <c r="P358" s="63">
        <f>IF(UD_temp!P358&gt;0,TRUNC(IF(LEN(Lista!P358)&gt;3,LEFT(Lista!P358,1),0),1),0)</f>
        <v>0</v>
      </c>
      <c r="Q358" s="63">
        <f>IF(UD_temp!Q358&gt;0,TRUNC(IF(LEN(Lista!Q358)&gt;3,LEFT(Lista!Q358,1),0),1),0)</f>
        <v>0</v>
      </c>
      <c r="R358" s="63">
        <f>IF(UD_temp!R358&gt;0,TRUNC(IF(LEN(Lista!R358)&gt;3,LEFT(Lista!R358,1),0),1),0)</f>
        <v>0</v>
      </c>
      <c r="S358" s="63">
        <f>IF(UD_temp!S358&gt;0,TRUNC(IF(LEN(Lista!S358)&gt;3,LEFT(Lista!S358,1),0),1),0)</f>
        <v>0</v>
      </c>
      <c r="T358" s="63">
        <f>IF(UD_temp!T358&gt;0,TRUNC(IF(LEN(Lista!T358)&gt;3,LEFT(Lista!T358,1),0),1),0)</f>
        <v>0</v>
      </c>
      <c r="U358" s="63">
        <f>IF(UD_temp!U358&gt;0,TRUNC(IF(LEN(Lista!U358)&gt;3,LEFT(Lista!U358,1),0),1),0)</f>
        <v>0</v>
      </c>
      <c r="V358" s="63">
        <f>IF(UD_temp!V358&gt;0,TRUNC(IF(LEN(Lista!V358)&gt;3,LEFT(Lista!V358,1),0),1),0)</f>
        <v>0</v>
      </c>
      <c r="W358" s="63">
        <f>IF(UD_temp!W358&gt;0,TRUNC(IF(LEN(Lista!W358)&gt;3,LEFT(Lista!W358,1),0),1),0)</f>
        <v>0</v>
      </c>
      <c r="X358" s="63">
        <f>IF(UD_temp!X358&gt;0,TRUNC(IF(LEN(Lista!X358)&gt;3,LEFT(Lista!X358,1),0),1),0)</f>
        <v>0</v>
      </c>
      <c r="Y358" s="63">
        <f>IF(UD_temp!Y358&gt;0,TRUNC(IF(LEN(Lista!Y358)&gt;3,LEFT(Lista!Y358,1),0),1),0)</f>
        <v>0</v>
      </c>
      <c r="Z358" s="63">
        <f>IF(UD_temp!Z358&gt;0,TRUNC(IF(LEN(Lista!Z358)&gt;3,LEFT(Lista!Z358,1),0),1),0)</f>
        <v>0</v>
      </c>
      <c r="AA358" s="63">
        <f>IF(UD_temp!AA358&gt;0,TRUNC(IF(LEN(Lista!AA358)&gt;3,LEFT(Lista!AA358,1),0),1),0)</f>
        <v>0</v>
      </c>
      <c r="AB358" s="63">
        <f>IF(UD_temp!AB358&gt;0,TRUNC(IF(LEN(Lista!AB358)&gt;3,LEFT(Lista!AB358,1),0),1),0)</f>
        <v>0</v>
      </c>
      <c r="AC358" s="63">
        <f>IF(UD_temp!AC358&gt;0,TRUNC(IF(LEN(Lista!AC358)&gt;3,LEFT(Lista!AC358,1),0),1),0)</f>
        <v>0</v>
      </c>
      <c r="AD358" s="63">
        <f>IF(UD_temp!AD358&gt;0,TRUNC(IF(LEN(Lista!AD358)&gt;3,LEFT(Lista!AD358,1),0),1),0)</f>
        <v>0</v>
      </c>
      <c r="AE358" s="63">
        <f>IF(UD_temp!AE358&gt;0,TRUNC(IF(LEN(Lista!AE358)&gt;3,LEFT(Lista!AE358,1),0),1),0)</f>
        <v>0</v>
      </c>
      <c r="AF358" s="63">
        <f>IF(UD_temp!AF358&gt;0,TRUNC(IF(LEN(Lista!AF358)&gt;3,LEFT(Lista!AF358,1),0),1),0)</f>
        <v>0</v>
      </c>
      <c r="AG358" s="63">
        <f>IF(UD_temp!AG358&gt;0,TRUNC(IF(LEN(Lista!AG358)&gt;3,LEFT(Lista!AG358,1),0),1),0)</f>
        <v>0</v>
      </c>
      <c r="AH358" s="63">
        <f>IF(UD_temp!AH358&gt;0,TRUNC(IF(LEN(Lista!AH358)&gt;3,LEFT(Lista!AH358,1),0),1),0)</f>
        <v>0</v>
      </c>
      <c r="AI358" s="63">
        <f>IF(UD_temp!AI358&gt;0,TRUNC(IF(LEN(Lista!AI358)&gt;3,LEFT(Lista!AI358,1),0),1),0)</f>
        <v>0</v>
      </c>
      <c r="AJ358" s="145"/>
    </row>
    <row r="359" spans="1:36" ht="13.5" thickBot="1" x14ac:dyDescent="0.25">
      <c r="A359" s="142"/>
      <c r="B359" s="142"/>
      <c r="C359" s="142"/>
      <c r="D359" s="15">
        <v>3</v>
      </c>
      <c r="E359" s="63">
        <f>IF(UD_temp!E359&gt;0,TRUNC(IF(LEN(Lista!E359)&gt;3,LEFT(Lista!E359,1),0),1),0)</f>
        <v>0</v>
      </c>
      <c r="F359" s="63">
        <f>IF(UD_temp!F359&gt;0,TRUNC(IF(LEN(Lista!F359)&gt;3,LEFT(Lista!F359,1),0),1),0)</f>
        <v>0</v>
      </c>
      <c r="G359" s="63">
        <f>IF(UD_temp!G359&gt;0,TRUNC(IF(LEN(Lista!G359)&gt;3,LEFT(Lista!G359,1),0),1),0)</f>
        <v>0</v>
      </c>
      <c r="H359" s="63">
        <f>IF(UD_temp!H359&gt;0,TRUNC(IF(LEN(Lista!H359)&gt;3,LEFT(Lista!H359,1),0),1),0)</f>
        <v>0</v>
      </c>
      <c r="I359" s="63">
        <f>IF(UD_temp!I359&gt;0,TRUNC(IF(LEN(Lista!I359)&gt;3,LEFT(Lista!I359,1),0),1),0)</f>
        <v>0</v>
      </c>
      <c r="J359" s="63">
        <f>IF(UD_temp!J359&gt;0,TRUNC(IF(LEN(Lista!J359)&gt;3,LEFT(Lista!J359,1),0),1),0)</f>
        <v>0</v>
      </c>
      <c r="K359" s="63">
        <f>IF(UD_temp!K359&gt;0,TRUNC(IF(LEN(Lista!K359)&gt;3,LEFT(Lista!K359,1),0),1),0)</f>
        <v>0</v>
      </c>
      <c r="L359" s="63">
        <f>IF(UD_temp!L359&gt;0,TRUNC(IF(LEN(Lista!L359)&gt;3,LEFT(Lista!L359,1),0),1),0)</f>
        <v>0</v>
      </c>
      <c r="M359" s="63">
        <f>IF(UD_temp!M359&gt;0,TRUNC(IF(LEN(Lista!M359)&gt;3,LEFT(Lista!M359,1),0),1),0)</f>
        <v>0</v>
      </c>
      <c r="N359" s="63">
        <f>IF(UD_temp!N359&gt;0,TRUNC(IF(LEN(Lista!N359)&gt;3,LEFT(Lista!N359,1),0),1),0)</f>
        <v>0</v>
      </c>
      <c r="O359" s="63">
        <f>IF(UD_temp!O359&gt;0,TRUNC(IF(LEN(Lista!O359)&gt;3,LEFT(Lista!O359,1),0),1),0)</f>
        <v>0</v>
      </c>
      <c r="P359" s="63">
        <f>IF(UD_temp!P359&gt;0,TRUNC(IF(LEN(Lista!P359)&gt;3,LEFT(Lista!P359,1),0),1),0)</f>
        <v>0</v>
      </c>
      <c r="Q359" s="63">
        <f>IF(UD_temp!Q359&gt;0,TRUNC(IF(LEN(Lista!Q359)&gt;3,LEFT(Lista!Q359,1),0),1),0)</f>
        <v>0</v>
      </c>
      <c r="R359" s="63">
        <f>IF(UD_temp!R359&gt;0,TRUNC(IF(LEN(Lista!R359)&gt;3,LEFT(Lista!R359,1),0),1),0)</f>
        <v>0</v>
      </c>
      <c r="S359" s="63">
        <f>IF(UD_temp!S359&gt;0,TRUNC(IF(LEN(Lista!S359)&gt;3,LEFT(Lista!S359,1),0),1),0)</f>
        <v>0</v>
      </c>
      <c r="T359" s="63">
        <f>IF(UD_temp!T359&gt;0,TRUNC(IF(LEN(Lista!T359)&gt;3,LEFT(Lista!T359,1),0),1),0)</f>
        <v>0</v>
      </c>
      <c r="U359" s="63">
        <f>IF(UD_temp!U359&gt;0,TRUNC(IF(LEN(Lista!U359)&gt;3,LEFT(Lista!U359,1),0),1),0)</f>
        <v>0</v>
      </c>
      <c r="V359" s="63">
        <f>IF(UD_temp!V359&gt;0,TRUNC(IF(LEN(Lista!V359)&gt;3,LEFT(Lista!V359,1),0),1),0)</f>
        <v>0</v>
      </c>
      <c r="W359" s="63">
        <f>IF(UD_temp!W359&gt;0,TRUNC(IF(LEN(Lista!W359)&gt;3,LEFT(Lista!W359,1),0),1),0)</f>
        <v>0</v>
      </c>
      <c r="X359" s="63">
        <f>IF(UD_temp!X359&gt;0,TRUNC(IF(LEN(Lista!X359)&gt;3,LEFT(Lista!X359,1),0),1),0)</f>
        <v>0</v>
      </c>
      <c r="Y359" s="63">
        <f>IF(UD_temp!Y359&gt;0,TRUNC(IF(LEN(Lista!Y359)&gt;3,LEFT(Lista!Y359,1),0),1),0)</f>
        <v>0</v>
      </c>
      <c r="Z359" s="63">
        <f>IF(UD_temp!Z359&gt;0,TRUNC(IF(LEN(Lista!Z359)&gt;3,LEFT(Lista!Z359,1),0),1),0)</f>
        <v>0</v>
      </c>
      <c r="AA359" s="63">
        <f>IF(UD_temp!AA359&gt;0,TRUNC(IF(LEN(Lista!AA359)&gt;3,LEFT(Lista!AA359,1),0),1),0)</f>
        <v>0</v>
      </c>
      <c r="AB359" s="63">
        <f>IF(UD_temp!AB359&gt;0,TRUNC(IF(LEN(Lista!AB359)&gt;3,LEFT(Lista!AB359,1),0),1),0)</f>
        <v>0</v>
      </c>
      <c r="AC359" s="63">
        <f>IF(UD_temp!AC359&gt;0,TRUNC(IF(LEN(Lista!AC359)&gt;3,LEFT(Lista!AC359,1),0),1),0)</f>
        <v>0</v>
      </c>
      <c r="AD359" s="63">
        <f>IF(UD_temp!AD359&gt;0,TRUNC(IF(LEN(Lista!AD359)&gt;3,LEFT(Lista!AD359,1),0),1),0)</f>
        <v>0</v>
      </c>
      <c r="AE359" s="63">
        <f>IF(UD_temp!AE359&gt;0,TRUNC(IF(LEN(Lista!AE359)&gt;3,LEFT(Lista!AE359,1),0),1),0)</f>
        <v>0</v>
      </c>
      <c r="AF359" s="63">
        <f>IF(UD_temp!AF359&gt;0,TRUNC(IF(LEN(Lista!AF359)&gt;3,LEFT(Lista!AF359,1),0),1),0)</f>
        <v>0</v>
      </c>
      <c r="AG359" s="63">
        <f>IF(UD_temp!AG359&gt;0,TRUNC(IF(LEN(Lista!AG359)&gt;3,LEFT(Lista!AG359,1),0),1),0)</f>
        <v>0</v>
      </c>
      <c r="AH359" s="63">
        <f>IF(UD_temp!AH359&gt;0,TRUNC(IF(LEN(Lista!AH359)&gt;3,LEFT(Lista!AH359,1),0),1),0)</f>
        <v>0</v>
      </c>
      <c r="AI359" s="63">
        <f>IF(UD_temp!AI359&gt;0,TRUNC(IF(LEN(Lista!AI359)&gt;3,LEFT(Lista!AI359,1),0),1),0)</f>
        <v>0</v>
      </c>
      <c r="AJ359" s="166"/>
    </row>
    <row r="360" spans="1:36" ht="13.5" thickBot="1" x14ac:dyDescent="0.25">
      <c r="A360" s="164">
        <f>Lista!A360</f>
        <v>4</v>
      </c>
      <c r="B360" s="164">
        <f>Lista!B360</f>
        <v>0</v>
      </c>
      <c r="C360" s="164">
        <f>Lista!C360</f>
        <v>0</v>
      </c>
      <c r="D360" s="15">
        <v>1</v>
      </c>
      <c r="E360" s="63">
        <f>IF(UD_temp!E360&gt;0,TRUNC(IF(LEN(Lista!E360)&gt;3,LEFT(Lista!E360,1),0),1),0)</f>
        <v>0</v>
      </c>
      <c r="F360" s="63">
        <f>IF(UD_temp!F360&gt;0,TRUNC(IF(LEN(Lista!F360)&gt;3,LEFT(Lista!F360,1),0),1),0)</f>
        <v>0</v>
      </c>
      <c r="G360" s="63">
        <f>IF(UD_temp!G360&gt;0,TRUNC(IF(LEN(Lista!G360)&gt;3,LEFT(Lista!G360,1),0),1),0)</f>
        <v>0</v>
      </c>
      <c r="H360" s="63">
        <f>IF(UD_temp!H360&gt;0,TRUNC(IF(LEN(Lista!H360)&gt;3,LEFT(Lista!H360,1),0),1),0)</f>
        <v>0</v>
      </c>
      <c r="I360" s="63">
        <f>IF(UD_temp!I360&gt;0,TRUNC(IF(LEN(Lista!I360)&gt;3,LEFT(Lista!I360,1),0),1),0)</f>
        <v>0</v>
      </c>
      <c r="J360" s="63">
        <f>IF(UD_temp!J360&gt;0,TRUNC(IF(LEN(Lista!J360)&gt;3,LEFT(Lista!J360,1),0),1),0)</f>
        <v>0</v>
      </c>
      <c r="K360" s="63">
        <f>IF(UD_temp!K360&gt;0,TRUNC(IF(LEN(Lista!K360)&gt;3,LEFT(Lista!K360,1),0),1),0)</f>
        <v>0</v>
      </c>
      <c r="L360" s="63">
        <f>IF(UD_temp!L360&gt;0,TRUNC(IF(LEN(Lista!L360)&gt;3,LEFT(Lista!L360,1),0),1),0)</f>
        <v>0</v>
      </c>
      <c r="M360" s="63">
        <f>IF(UD_temp!M360&gt;0,TRUNC(IF(LEN(Lista!M360)&gt;3,LEFT(Lista!M360,1),0),1),0)</f>
        <v>0</v>
      </c>
      <c r="N360" s="63">
        <f>IF(UD_temp!N360&gt;0,TRUNC(IF(LEN(Lista!N360)&gt;3,LEFT(Lista!N360,1),0),1),0)</f>
        <v>0</v>
      </c>
      <c r="O360" s="63">
        <f>IF(UD_temp!O360&gt;0,TRUNC(IF(LEN(Lista!O360)&gt;3,LEFT(Lista!O360,1),0),1),0)</f>
        <v>0</v>
      </c>
      <c r="P360" s="63">
        <f>IF(UD_temp!P360&gt;0,TRUNC(IF(LEN(Lista!P360)&gt;3,LEFT(Lista!P360,1),0),1),0)</f>
        <v>0</v>
      </c>
      <c r="Q360" s="63">
        <f>IF(UD_temp!Q360&gt;0,TRUNC(IF(LEN(Lista!Q360)&gt;3,LEFT(Lista!Q360,1),0),1),0)</f>
        <v>0</v>
      </c>
      <c r="R360" s="63">
        <f>IF(UD_temp!R360&gt;0,TRUNC(IF(LEN(Lista!R360)&gt;3,LEFT(Lista!R360,1),0),1),0)</f>
        <v>0</v>
      </c>
      <c r="S360" s="63">
        <f>IF(UD_temp!S360&gt;0,TRUNC(IF(LEN(Lista!S360)&gt;3,LEFT(Lista!S360,1),0),1),0)</f>
        <v>0</v>
      </c>
      <c r="T360" s="63">
        <f>IF(UD_temp!T360&gt;0,TRUNC(IF(LEN(Lista!T360)&gt;3,LEFT(Lista!T360,1),0),1),0)</f>
        <v>0</v>
      </c>
      <c r="U360" s="63">
        <f>IF(UD_temp!U360&gt;0,TRUNC(IF(LEN(Lista!U360)&gt;3,LEFT(Lista!U360,1),0),1),0)</f>
        <v>0</v>
      </c>
      <c r="V360" s="63">
        <f>IF(UD_temp!V360&gt;0,TRUNC(IF(LEN(Lista!V360)&gt;3,LEFT(Lista!V360,1),0),1),0)</f>
        <v>0</v>
      </c>
      <c r="W360" s="63">
        <f>IF(UD_temp!W360&gt;0,TRUNC(IF(LEN(Lista!W360)&gt;3,LEFT(Lista!W360,1),0),1),0)</f>
        <v>0</v>
      </c>
      <c r="X360" s="63">
        <f>IF(UD_temp!X360&gt;0,TRUNC(IF(LEN(Lista!X360)&gt;3,LEFT(Lista!X360,1),0),1),0)</f>
        <v>0</v>
      </c>
      <c r="Y360" s="63">
        <f>IF(UD_temp!Y360&gt;0,TRUNC(IF(LEN(Lista!Y360)&gt;3,LEFT(Lista!Y360,1),0),1),0)</f>
        <v>0</v>
      </c>
      <c r="Z360" s="63">
        <f>IF(UD_temp!Z360&gt;0,TRUNC(IF(LEN(Lista!Z360)&gt;3,LEFT(Lista!Z360,1),0),1),0)</f>
        <v>0</v>
      </c>
      <c r="AA360" s="63">
        <f>IF(UD_temp!AA360&gt;0,TRUNC(IF(LEN(Lista!AA360)&gt;3,LEFT(Lista!AA360,1),0),1),0)</f>
        <v>0</v>
      </c>
      <c r="AB360" s="63">
        <f>IF(UD_temp!AB360&gt;0,TRUNC(IF(LEN(Lista!AB360)&gt;3,LEFT(Lista!AB360,1),0),1),0)</f>
        <v>0</v>
      </c>
      <c r="AC360" s="63">
        <f>IF(UD_temp!AC360&gt;0,TRUNC(IF(LEN(Lista!AC360)&gt;3,LEFT(Lista!AC360,1),0),1),0)</f>
        <v>0</v>
      </c>
      <c r="AD360" s="63">
        <f>IF(UD_temp!AD360&gt;0,TRUNC(IF(LEN(Lista!AD360)&gt;3,LEFT(Lista!AD360,1),0),1),0)</f>
        <v>0</v>
      </c>
      <c r="AE360" s="63">
        <f>IF(UD_temp!AE360&gt;0,TRUNC(IF(LEN(Lista!AE360)&gt;3,LEFT(Lista!AE360,1),0),1),0)</f>
        <v>0</v>
      </c>
      <c r="AF360" s="63">
        <f>IF(UD_temp!AF360&gt;0,TRUNC(IF(LEN(Lista!AF360)&gt;3,LEFT(Lista!AF360,1),0),1),0)</f>
        <v>0</v>
      </c>
      <c r="AG360" s="63">
        <f>IF(UD_temp!AG360&gt;0,TRUNC(IF(LEN(Lista!AG360)&gt;3,LEFT(Lista!AG360,1),0),1),0)</f>
        <v>0</v>
      </c>
      <c r="AH360" s="63">
        <f>IF(UD_temp!AH360&gt;0,TRUNC(IF(LEN(Lista!AH360)&gt;3,LEFT(Lista!AH360,1),0),1),0)</f>
        <v>0</v>
      </c>
      <c r="AI360" s="63">
        <f>IF(UD_temp!AI360&gt;0,TRUNC(IF(LEN(Lista!AI360)&gt;3,LEFT(Lista!AI360,1),0),1),0)</f>
        <v>0</v>
      </c>
      <c r="AJ360" s="165">
        <f t="shared" si="72"/>
        <v>0</v>
      </c>
    </row>
    <row r="361" spans="1:36" ht="13.5" thickBot="1" x14ac:dyDescent="0.25">
      <c r="A361" s="142"/>
      <c r="B361" s="142"/>
      <c r="C361" s="142"/>
      <c r="D361" s="15">
        <v>2</v>
      </c>
      <c r="E361" s="63">
        <f>IF(UD_temp!E361&gt;0,TRUNC(IF(LEN(Lista!E361)&gt;3,LEFT(Lista!E361,1),0),1),0)</f>
        <v>0</v>
      </c>
      <c r="F361" s="63">
        <f>IF(UD_temp!F361&gt;0,TRUNC(IF(LEN(Lista!F361)&gt;3,LEFT(Lista!F361,1),0),1),0)</f>
        <v>0</v>
      </c>
      <c r="G361" s="63">
        <f>IF(UD_temp!G361&gt;0,TRUNC(IF(LEN(Lista!G361)&gt;3,LEFT(Lista!G361,1),0),1),0)</f>
        <v>0</v>
      </c>
      <c r="H361" s="63">
        <f>IF(UD_temp!H361&gt;0,TRUNC(IF(LEN(Lista!H361)&gt;3,LEFT(Lista!H361,1),0),1),0)</f>
        <v>0</v>
      </c>
      <c r="I361" s="63">
        <f>IF(UD_temp!I361&gt;0,TRUNC(IF(LEN(Lista!I361)&gt;3,LEFT(Lista!I361,1),0),1),0)</f>
        <v>0</v>
      </c>
      <c r="J361" s="63">
        <f>IF(UD_temp!J361&gt;0,TRUNC(IF(LEN(Lista!J361)&gt;3,LEFT(Lista!J361,1),0),1),0)</f>
        <v>0</v>
      </c>
      <c r="K361" s="63">
        <f>IF(UD_temp!K361&gt;0,TRUNC(IF(LEN(Lista!K361)&gt;3,LEFT(Lista!K361,1),0),1),0)</f>
        <v>0</v>
      </c>
      <c r="L361" s="63">
        <f>IF(UD_temp!L361&gt;0,TRUNC(IF(LEN(Lista!L361)&gt;3,LEFT(Lista!L361,1),0),1),0)</f>
        <v>0</v>
      </c>
      <c r="M361" s="63">
        <f>IF(UD_temp!M361&gt;0,TRUNC(IF(LEN(Lista!M361)&gt;3,LEFT(Lista!M361,1),0),1),0)</f>
        <v>0</v>
      </c>
      <c r="N361" s="63">
        <f>IF(UD_temp!N361&gt;0,TRUNC(IF(LEN(Lista!N361)&gt;3,LEFT(Lista!N361,1),0),1),0)</f>
        <v>0</v>
      </c>
      <c r="O361" s="63">
        <f>IF(UD_temp!O361&gt;0,TRUNC(IF(LEN(Lista!O361)&gt;3,LEFT(Lista!O361,1),0),1),0)</f>
        <v>0</v>
      </c>
      <c r="P361" s="63">
        <f>IF(UD_temp!P361&gt;0,TRUNC(IF(LEN(Lista!P361)&gt;3,LEFT(Lista!P361,1),0),1),0)</f>
        <v>0</v>
      </c>
      <c r="Q361" s="63">
        <f>IF(UD_temp!Q361&gt;0,TRUNC(IF(LEN(Lista!Q361)&gt;3,LEFT(Lista!Q361,1),0),1),0)</f>
        <v>0</v>
      </c>
      <c r="R361" s="63">
        <f>IF(UD_temp!R361&gt;0,TRUNC(IF(LEN(Lista!R361)&gt;3,LEFT(Lista!R361,1),0),1),0)</f>
        <v>0</v>
      </c>
      <c r="S361" s="63">
        <f>IF(UD_temp!S361&gt;0,TRUNC(IF(LEN(Lista!S361)&gt;3,LEFT(Lista!S361,1),0),1),0)</f>
        <v>0</v>
      </c>
      <c r="T361" s="63">
        <f>IF(UD_temp!T361&gt;0,TRUNC(IF(LEN(Lista!T361)&gt;3,LEFT(Lista!T361,1),0),1),0)</f>
        <v>0</v>
      </c>
      <c r="U361" s="63">
        <f>IF(UD_temp!U361&gt;0,TRUNC(IF(LEN(Lista!U361)&gt;3,LEFT(Lista!U361,1),0),1),0)</f>
        <v>0</v>
      </c>
      <c r="V361" s="63">
        <f>IF(UD_temp!V361&gt;0,TRUNC(IF(LEN(Lista!V361)&gt;3,LEFT(Lista!V361,1),0),1),0)</f>
        <v>0</v>
      </c>
      <c r="W361" s="63">
        <f>IF(UD_temp!W361&gt;0,TRUNC(IF(LEN(Lista!W361)&gt;3,LEFT(Lista!W361,1),0),1),0)</f>
        <v>0</v>
      </c>
      <c r="X361" s="63">
        <f>IF(UD_temp!X361&gt;0,TRUNC(IF(LEN(Lista!X361)&gt;3,LEFT(Lista!X361,1),0),1),0)</f>
        <v>0</v>
      </c>
      <c r="Y361" s="63">
        <f>IF(UD_temp!Y361&gt;0,TRUNC(IF(LEN(Lista!Y361)&gt;3,LEFT(Lista!Y361,1),0),1),0)</f>
        <v>0</v>
      </c>
      <c r="Z361" s="63">
        <f>IF(UD_temp!Z361&gt;0,TRUNC(IF(LEN(Lista!Z361)&gt;3,LEFT(Lista!Z361,1),0),1),0)</f>
        <v>0</v>
      </c>
      <c r="AA361" s="63">
        <f>IF(UD_temp!AA361&gt;0,TRUNC(IF(LEN(Lista!AA361)&gt;3,LEFT(Lista!AA361,1),0),1),0)</f>
        <v>0</v>
      </c>
      <c r="AB361" s="63">
        <f>IF(UD_temp!AB361&gt;0,TRUNC(IF(LEN(Lista!AB361)&gt;3,LEFT(Lista!AB361,1),0),1),0)</f>
        <v>0</v>
      </c>
      <c r="AC361" s="63">
        <f>IF(UD_temp!AC361&gt;0,TRUNC(IF(LEN(Lista!AC361)&gt;3,LEFT(Lista!AC361,1),0),1),0)</f>
        <v>0</v>
      </c>
      <c r="AD361" s="63">
        <f>IF(UD_temp!AD361&gt;0,TRUNC(IF(LEN(Lista!AD361)&gt;3,LEFT(Lista!AD361,1),0),1),0)</f>
        <v>0</v>
      </c>
      <c r="AE361" s="63">
        <f>IF(UD_temp!AE361&gt;0,TRUNC(IF(LEN(Lista!AE361)&gt;3,LEFT(Lista!AE361,1),0),1),0)</f>
        <v>0</v>
      </c>
      <c r="AF361" s="63">
        <f>IF(UD_temp!AF361&gt;0,TRUNC(IF(LEN(Lista!AF361)&gt;3,LEFT(Lista!AF361,1),0),1),0)</f>
        <v>0</v>
      </c>
      <c r="AG361" s="63">
        <f>IF(UD_temp!AG361&gt;0,TRUNC(IF(LEN(Lista!AG361)&gt;3,LEFT(Lista!AG361,1),0),1),0)</f>
        <v>0</v>
      </c>
      <c r="AH361" s="63">
        <f>IF(UD_temp!AH361&gt;0,TRUNC(IF(LEN(Lista!AH361)&gt;3,LEFT(Lista!AH361,1),0),1),0)</f>
        <v>0</v>
      </c>
      <c r="AI361" s="63">
        <f>IF(UD_temp!AI361&gt;0,TRUNC(IF(LEN(Lista!AI361)&gt;3,LEFT(Lista!AI361,1),0),1),0)</f>
        <v>0</v>
      </c>
      <c r="AJ361" s="145"/>
    </row>
    <row r="362" spans="1:36" ht="13.5" thickBot="1" x14ac:dyDescent="0.25">
      <c r="A362" s="142"/>
      <c r="B362" s="142"/>
      <c r="C362" s="142"/>
      <c r="D362" s="15">
        <v>3</v>
      </c>
      <c r="E362" s="63">
        <f>IF(UD_temp!E362&gt;0,TRUNC(IF(LEN(Lista!E362)&gt;3,LEFT(Lista!E362,1),0),1),0)</f>
        <v>0</v>
      </c>
      <c r="F362" s="63">
        <f>IF(UD_temp!F362&gt;0,TRUNC(IF(LEN(Lista!F362)&gt;3,LEFT(Lista!F362,1),0),1),0)</f>
        <v>0</v>
      </c>
      <c r="G362" s="63">
        <f>IF(UD_temp!G362&gt;0,TRUNC(IF(LEN(Lista!G362)&gt;3,LEFT(Lista!G362,1),0),1),0)</f>
        <v>0</v>
      </c>
      <c r="H362" s="63">
        <f>IF(UD_temp!H362&gt;0,TRUNC(IF(LEN(Lista!H362)&gt;3,LEFT(Lista!H362,1),0),1),0)</f>
        <v>0</v>
      </c>
      <c r="I362" s="63">
        <f>IF(UD_temp!I362&gt;0,TRUNC(IF(LEN(Lista!I362)&gt;3,LEFT(Lista!I362,1),0),1),0)</f>
        <v>0</v>
      </c>
      <c r="J362" s="63">
        <f>IF(UD_temp!J362&gt;0,TRUNC(IF(LEN(Lista!J362)&gt;3,LEFT(Lista!J362,1),0),1),0)</f>
        <v>0</v>
      </c>
      <c r="K362" s="63">
        <f>IF(UD_temp!K362&gt;0,TRUNC(IF(LEN(Lista!K362)&gt;3,LEFT(Lista!K362,1),0),1),0)</f>
        <v>0</v>
      </c>
      <c r="L362" s="63">
        <f>IF(UD_temp!L362&gt;0,TRUNC(IF(LEN(Lista!L362)&gt;3,LEFT(Lista!L362,1),0),1),0)</f>
        <v>0</v>
      </c>
      <c r="M362" s="63">
        <f>IF(UD_temp!M362&gt;0,TRUNC(IF(LEN(Lista!M362)&gt;3,LEFT(Lista!M362,1),0),1),0)</f>
        <v>0</v>
      </c>
      <c r="N362" s="63">
        <f>IF(UD_temp!N362&gt;0,TRUNC(IF(LEN(Lista!N362)&gt;3,LEFT(Lista!N362,1),0),1),0)</f>
        <v>0</v>
      </c>
      <c r="O362" s="63">
        <f>IF(UD_temp!O362&gt;0,TRUNC(IF(LEN(Lista!O362)&gt;3,LEFT(Lista!O362,1),0),1),0)</f>
        <v>0</v>
      </c>
      <c r="P362" s="63">
        <f>IF(UD_temp!P362&gt;0,TRUNC(IF(LEN(Lista!P362)&gt;3,LEFT(Lista!P362,1),0),1),0)</f>
        <v>0</v>
      </c>
      <c r="Q362" s="63">
        <f>IF(UD_temp!Q362&gt;0,TRUNC(IF(LEN(Lista!Q362)&gt;3,LEFT(Lista!Q362,1),0),1),0)</f>
        <v>0</v>
      </c>
      <c r="R362" s="63">
        <f>IF(UD_temp!R362&gt;0,TRUNC(IF(LEN(Lista!R362)&gt;3,LEFT(Lista!R362,1),0),1),0)</f>
        <v>0</v>
      </c>
      <c r="S362" s="63">
        <f>IF(UD_temp!S362&gt;0,TRUNC(IF(LEN(Lista!S362)&gt;3,LEFT(Lista!S362,1),0),1),0)</f>
        <v>0</v>
      </c>
      <c r="T362" s="63">
        <f>IF(UD_temp!T362&gt;0,TRUNC(IF(LEN(Lista!T362)&gt;3,LEFT(Lista!T362,1),0),1),0)</f>
        <v>0</v>
      </c>
      <c r="U362" s="63">
        <f>IF(UD_temp!U362&gt;0,TRUNC(IF(LEN(Lista!U362)&gt;3,LEFT(Lista!U362,1),0),1),0)</f>
        <v>0</v>
      </c>
      <c r="V362" s="63">
        <f>IF(UD_temp!V362&gt;0,TRUNC(IF(LEN(Lista!V362)&gt;3,LEFT(Lista!V362,1),0),1),0)</f>
        <v>0</v>
      </c>
      <c r="W362" s="63">
        <f>IF(UD_temp!W362&gt;0,TRUNC(IF(LEN(Lista!W362)&gt;3,LEFT(Lista!W362,1),0),1),0)</f>
        <v>0</v>
      </c>
      <c r="X362" s="63">
        <f>IF(UD_temp!X362&gt;0,TRUNC(IF(LEN(Lista!X362)&gt;3,LEFT(Lista!X362,1),0),1),0)</f>
        <v>0</v>
      </c>
      <c r="Y362" s="63">
        <f>IF(UD_temp!Y362&gt;0,TRUNC(IF(LEN(Lista!Y362)&gt;3,LEFT(Lista!Y362,1),0),1),0)</f>
        <v>0</v>
      </c>
      <c r="Z362" s="63">
        <f>IF(UD_temp!Z362&gt;0,TRUNC(IF(LEN(Lista!Z362)&gt;3,LEFT(Lista!Z362,1),0),1),0)</f>
        <v>0</v>
      </c>
      <c r="AA362" s="63">
        <f>IF(UD_temp!AA362&gt;0,TRUNC(IF(LEN(Lista!AA362)&gt;3,LEFT(Lista!AA362,1),0),1),0)</f>
        <v>0</v>
      </c>
      <c r="AB362" s="63">
        <f>IF(UD_temp!AB362&gt;0,TRUNC(IF(LEN(Lista!AB362)&gt;3,LEFT(Lista!AB362,1),0),1),0)</f>
        <v>0</v>
      </c>
      <c r="AC362" s="63">
        <f>IF(UD_temp!AC362&gt;0,TRUNC(IF(LEN(Lista!AC362)&gt;3,LEFT(Lista!AC362,1),0),1),0)</f>
        <v>0</v>
      </c>
      <c r="AD362" s="63">
        <f>IF(UD_temp!AD362&gt;0,TRUNC(IF(LEN(Lista!AD362)&gt;3,LEFT(Lista!AD362,1),0),1),0)</f>
        <v>0</v>
      </c>
      <c r="AE362" s="63">
        <f>IF(UD_temp!AE362&gt;0,TRUNC(IF(LEN(Lista!AE362)&gt;3,LEFT(Lista!AE362,1),0),1),0)</f>
        <v>0</v>
      </c>
      <c r="AF362" s="63">
        <f>IF(UD_temp!AF362&gt;0,TRUNC(IF(LEN(Lista!AF362)&gt;3,LEFT(Lista!AF362,1),0),1),0)</f>
        <v>0</v>
      </c>
      <c r="AG362" s="63">
        <f>IF(UD_temp!AG362&gt;0,TRUNC(IF(LEN(Lista!AG362)&gt;3,LEFT(Lista!AG362,1),0),1),0)</f>
        <v>0</v>
      </c>
      <c r="AH362" s="63">
        <f>IF(UD_temp!AH362&gt;0,TRUNC(IF(LEN(Lista!AH362)&gt;3,LEFT(Lista!AH362,1),0),1),0)</f>
        <v>0</v>
      </c>
      <c r="AI362" s="63">
        <f>IF(UD_temp!AI362&gt;0,TRUNC(IF(LEN(Lista!AI362)&gt;3,LEFT(Lista!AI362,1),0),1),0)</f>
        <v>0</v>
      </c>
      <c r="AJ362" s="166"/>
    </row>
    <row r="363" spans="1:36" ht="13.5" thickBot="1" x14ac:dyDescent="0.25">
      <c r="A363" s="152" t="s">
        <v>88</v>
      </c>
      <c r="B363" s="160"/>
      <c r="C363" s="160"/>
      <c r="D363" s="16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70"/>
      <c r="T363" s="170"/>
      <c r="U363" s="170"/>
      <c r="V363" s="170"/>
      <c r="W363" s="170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170"/>
      <c r="AJ363" s="35">
        <v>0</v>
      </c>
    </row>
    <row r="364" spans="1:36" ht="13.5" thickBot="1" x14ac:dyDescent="0.25">
      <c r="A364" s="171" t="str">
        <f>Lista!A364</f>
        <v>Transport</v>
      </c>
      <c r="B364" s="172"/>
      <c r="C364" s="173"/>
      <c r="D364" s="29"/>
      <c r="E364" s="63">
        <f>Lista!E364</f>
        <v>1</v>
      </c>
      <c r="F364" s="63">
        <f>Lista!F364</f>
        <v>2</v>
      </c>
      <c r="G364" s="63">
        <f>Lista!G364</f>
        <v>3</v>
      </c>
      <c r="H364" s="63">
        <f>Lista!H364</f>
        <v>4</v>
      </c>
      <c r="I364" s="63">
        <f>Lista!I364</f>
        <v>5</v>
      </c>
      <c r="J364" s="63">
        <f>Lista!J364</f>
        <v>6</v>
      </c>
      <c r="K364" s="63">
        <f>Lista!K364</f>
        <v>7</v>
      </c>
      <c r="L364" s="63">
        <f>Lista!L364</f>
        <v>8</v>
      </c>
      <c r="M364" s="63">
        <f>Lista!M364</f>
        <v>9</v>
      </c>
      <c r="N364" s="63">
        <f>Lista!N364</f>
        <v>10</v>
      </c>
      <c r="O364" s="63">
        <f>Lista!O364</f>
        <v>11</v>
      </c>
      <c r="P364" s="63">
        <f>Lista!P364</f>
        <v>12</v>
      </c>
      <c r="Q364" s="63">
        <f>Lista!Q364</f>
        <v>13</v>
      </c>
      <c r="R364" s="63">
        <f>Lista!R364</f>
        <v>14</v>
      </c>
      <c r="S364" s="63">
        <f>Lista!S364</f>
        <v>15</v>
      </c>
      <c r="T364" s="63">
        <f>Lista!T364</f>
        <v>16</v>
      </c>
      <c r="U364" s="63">
        <f>Lista!U364</f>
        <v>17</v>
      </c>
      <c r="V364" s="63">
        <f>Lista!V364</f>
        <v>18</v>
      </c>
      <c r="W364" s="63">
        <f>Lista!W364</f>
        <v>19</v>
      </c>
      <c r="X364" s="63">
        <f>Lista!X364</f>
        <v>20</v>
      </c>
      <c r="Y364" s="63">
        <f>Lista!Y364</f>
        <v>21</v>
      </c>
      <c r="Z364" s="63">
        <f>Lista!Z364</f>
        <v>22</v>
      </c>
      <c r="AA364" s="63">
        <f>Lista!AA364</f>
        <v>23</v>
      </c>
      <c r="AB364" s="63">
        <f>Lista!AB364</f>
        <v>24</v>
      </c>
      <c r="AC364" s="63">
        <f>Lista!AC364</f>
        <v>25</v>
      </c>
      <c r="AD364" s="63">
        <f>Lista!AD364</f>
        <v>26</v>
      </c>
      <c r="AE364" s="63">
        <f>Lista!AE364</f>
        <v>27</v>
      </c>
      <c r="AF364" s="63">
        <f>Lista!AF364</f>
        <v>28</v>
      </c>
      <c r="AG364" s="63">
        <f>Lista!AG364</f>
        <v>29</v>
      </c>
      <c r="AH364" s="63">
        <f>Lista!AH364</f>
        <v>30</v>
      </c>
      <c r="AI364" s="63">
        <f>Lista!AI364</f>
        <v>31</v>
      </c>
      <c r="AJ364" s="31" t="s">
        <v>76</v>
      </c>
    </row>
    <row r="365" spans="1:36" ht="13.5" thickBot="1" x14ac:dyDescent="0.25">
      <c r="A365" s="164">
        <f>Lista!A365</f>
        <v>1</v>
      </c>
      <c r="B365" s="164">
        <f>Lista!B365</f>
        <v>1635</v>
      </c>
      <c r="C365" s="164" t="str">
        <f>Lista!C365</f>
        <v>Kastelik Łukasz</v>
      </c>
      <c r="D365" s="14">
        <v>1</v>
      </c>
      <c r="E365" s="63">
        <f>IF(UD_temp!E365&gt;0,TRUNC(IF(LEN(Lista!E365)&gt;3,LEFT(Lista!E365,1),0),1),0)</f>
        <v>0</v>
      </c>
      <c r="F365" s="63">
        <f>IF(UD_temp!F365&gt;0,TRUNC(IF(LEN(Lista!F365)&gt;3,LEFT(Lista!F365,1),0),1),0)</f>
        <v>0</v>
      </c>
      <c r="G365" s="63">
        <f>IF(UD_temp!G365&gt;0,TRUNC(IF(LEN(Lista!G365)&gt;3,LEFT(Lista!G365,1),0),1),0)</f>
        <v>0</v>
      </c>
      <c r="H365" s="63">
        <f>IF(UD_temp!H365&gt;0,TRUNC(IF(LEN(Lista!H365)&gt;3,LEFT(Lista!H365,1),0),1),0)</f>
        <v>0</v>
      </c>
      <c r="I365" s="63">
        <f>IF(UD_temp!I365&gt;0,TRUNC(IF(LEN(Lista!I365)&gt;3,LEFT(Lista!I365,1),0),1),0)</f>
        <v>0</v>
      </c>
      <c r="J365" s="63">
        <f>IF(UD_temp!J365&gt;0,TRUNC(IF(LEN(Lista!J365)&gt;3,LEFT(Lista!J365,1),0),1),0)</f>
        <v>0</v>
      </c>
      <c r="K365" s="63">
        <f>IF(UD_temp!K365&gt;0,TRUNC(IF(LEN(Lista!K365)&gt;3,LEFT(Lista!K365,1),0),1),0)</f>
        <v>0</v>
      </c>
      <c r="L365" s="63">
        <f>IF(UD_temp!L365&gt;0,TRUNC(IF(LEN(Lista!L365)&gt;3,LEFT(Lista!L365,1),0),1),0)</f>
        <v>0</v>
      </c>
      <c r="M365" s="63">
        <f>IF(UD_temp!M365&gt;0,TRUNC(IF(LEN(Lista!M365)&gt;3,LEFT(Lista!M365,1),0),1),0)</f>
        <v>0</v>
      </c>
      <c r="N365" s="63">
        <f>IF(UD_temp!N365&gt;0,TRUNC(IF(LEN(Lista!N365)&gt;3,LEFT(Lista!N365,1),0),1),0)</f>
        <v>0</v>
      </c>
      <c r="O365" s="63">
        <f>IF(UD_temp!O365&gt;0,TRUNC(IF(LEN(Lista!O365)&gt;3,LEFT(Lista!O365,1),0),1),0)</f>
        <v>0</v>
      </c>
      <c r="P365" s="63">
        <f>IF(UD_temp!P365&gt;0,TRUNC(IF(LEN(Lista!P365)&gt;3,LEFT(Lista!P365,1),0),1),0)</f>
        <v>0</v>
      </c>
      <c r="Q365" s="63">
        <f>IF(UD_temp!Q365&gt;0,TRUNC(IF(LEN(Lista!Q365)&gt;3,LEFT(Lista!Q365,1),0),1),0)</f>
        <v>0</v>
      </c>
      <c r="R365" s="63">
        <f>IF(UD_temp!R365&gt;0,TRUNC(IF(LEN(Lista!R365)&gt;3,LEFT(Lista!R365,1),0),1),0)</f>
        <v>0</v>
      </c>
      <c r="S365" s="63">
        <f>IF(UD_temp!S365&gt;0,TRUNC(IF(LEN(Lista!S365)&gt;3,LEFT(Lista!S365,1),0),1),0)</f>
        <v>0</v>
      </c>
      <c r="T365" s="63">
        <f>IF(UD_temp!T365&gt;0,TRUNC(IF(LEN(Lista!T365)&gt;3,LEFT(Lista!T365,1),0),1),0)</f>
        <v>0</v>
      </c>
      <c r="U365" s="63">
        <f>IF(UD_temp!U365&gt;0,TRUNC(IF(LEN(Lista!U365)&gt;3,LEFT(Lista!U365,1),0),1),0)</f>
        <v>0</v>
      </c>
      <c r="V365" s="63">
        <f>IF(UD_temp!V365&gt;0,TRUNC(IF(LEN(Lista!V365)&gt;3,LEFT(Lista!V365,1),0),1),0)</f>
        <v>0</v>
      </c>
      <c r="W365" s="63">
        <f>IF(UD_temp!W365&gt;0,TRUNC(IF(LEN(Lista!W365)&gt;3,LEFT(Lista!W365,1),0),1),0)</f>
        <v>0</v>
      </c>
      <c r="X365" s="63">
        <f>IF(UD_temp!X365&gt;0,TRUNC(IF(LEN(Lista!X365)&gt;3,LEFT(Lista!X365,1),0),1),0)</f>
        <v>0</v>
      </c>
      <c r="Y365" s="63">
        <f>IF(UD_temp!Y365&gt;0,TRUNC(IF(LEN(Lista!Y365)&gt;3,LEFT(Lista!Y365,1),0),1),0)</f>
        <v>0</v>
      </c>
      <c r="Z365" s="63">
        <f>IF(UD_temp!Z365&gt;0,TRUNC(IF(LEN(Lista!Z365)&gt;3,LEFT(Lista!Z365,1),0),1),0)</f>
        <v>0</v>
      </c>
      <c r="AA365" s="63">
        <f>IF(UD_temp!AA365&gt;0,TRUNC(IF(LEN(Lista!AA365)&gt;3,LEFT(Lista!AA365,1),0),1),0)</f>
        <v>0</v>
      </c>
      <c r="AB365" s="63">
        <f>IF(UD_temp!AB365&gt;0,TRUNC(IF(LEN(Lista!AB365)&gt;3,LEFT(Lista!AB365,1),0),1),0)</f>
        <v>0</v>
      </c>
      <c r="AC365" s="63">
        <f>IF(UD_temp!AC365&gt;0,TRUNC(IF(LEN(Lista!AC365)&gt;3,LEFT(Lista!AC365,1),0),1),0)</f>
        <v>0</v>
      </c>
      <c r="AD365" s="63">
        <f>IF(UD_temp!AD365&gt;0,TRUNC(IF(LEN(Lista!AD365)&gt;3,LEFT(Lista!AD365,1),0),1),0)</f>
        <v>0</v>
      </c>
      <c r="AE365" s="63">
        <f>IF(UD_temp!AE365&gt;0,TRUNC(IF(LEN(Lista!AE365)&gt;3,LEFT(Lista!AE365,1),0),1),0)</f>
        <v>0</v>
      </c>
      <c r="AF365" s="63">
        <f>IF(UD_temp!AF365&gt;0,TRUNC(IF(LEN(Lista!AF365)&gt;3,LEFT(Lista!AF365,1),0),1),0)</f>
        <v>0</v>
      </c>
      <c r="AG365" s="63">
        <f>IF(UD_temp!AG365&gt;0,TRUNC(IF(LEN(Lista!AG365)&gt;3,LEFT(Lista!AG365,1),0),1),0)</f>
        <v>0</v>
      </c>
      <c r="AH365" s="63">
        <f>IF(UD_temp!AH365&gt;0,TRUNC(IF(LEN(Lista!AH365)&gt;3,LEFT(Lista!AH365,1),0),1),0)</f>
        <v>0</v>
      </c>
      <c r="AI365" s="63">
        <f>IF(UD_temp!AI365&gt;0,TRUNC(IF(LEN(Lista!AI365)&gt;3,LEFT(Lista!AI365,1),0),1),0)</f>
        <v>0</v>
      </c>
      <c r="AJ365" s="165">
        <f>SUM(E365:AI367)</f>
        <v>0</v>
      </c>
    </row>
    <row r="366" spans="1:36" ht="13.5" thickBot="1" x14ac:dyDescent="0.25">
      <c r="A366" s="142"/>
      <c r="B366" s="142"/>
      <c r="C366" s="142"/>
      <c r="D366" s="15">
        <v>2</v>
      </c>
      <c r="E366" s="63">
        <f>IF(UD_temp!E366&gt;0,TRUNC(IF(LEN(Lista!E366)&gt;3,LEFT(Lista!E366,1),0),1),0)</f>
        <v>0</v>
      </c>
      <c r="F366" s="63">
        <f>IF(UD_temp!F366&gt;0,TRUNC(IF(LEN(Lista!F366)&gt;3,LEFT(Lista!F366,1),0),1),0)</f>
        <v>0</v>
      </c>
      <c r="G366" s="63">
        <f>IF(UD_temp!G366&gt;0,TRUNC(IF(LEN(Lista!G366)&gt;3,LEFT(Lista!G366,1),0),1),0)</f>
        <v>0</v>
      </c>
      <c r="H366" s="63">
        <f>IF(UD_temp!H366&gt;0,TRUNC(IF(LEN(Lista!H366)&gt;3,LEFT(Lista!H366,1),0),1),0)</f>
        <v>0</v>
      </c>
      <c r="I366" s="63">
        <f>IF(UD_temp!I366&gt;0,TRUNC(IF(LEN(Lista!I366)&gt;3,LEFT(Lista!I366,1),0),1),0)</f>
        <v>0</v>
      </c>
      <c r="J366" s="63">
        <f>IF(UD_temp!J366&gt;0,TRUNC(IF(LEN(Lista!J366)&gt;3,LEFT(Lista!J366,1),0),1),0)</f>
        <v>0</v>
      </c>
      <c r="K366" s="63">
        <f>IF(UD_temp!K366&gt;0,TRUNC(IF(LEN(Lista!K366)&gt;3,LEFT(Lista!K366,1),0),1),0)</f>
        <v>0</v>
      </c>
      <c r="L366" s="63">
        <f>IF(UD_temp!L366&gt;0,TRUNC(IF(LEN(Lista!L366)&gt;3,LEFT(Lista!L366,1),0),1),0)</f>
        <v>0</v>
      </c>
      <c r="M366" s="63">
        <f>IF(UD_temp!M366&gt;0,TRUNC(IF(LEN(Lista!M366)&gt;3,LEFT(Lista!M366,1),0),1),0)</f>
        <v>0</v>
      </c>
      <c r="N366" s="63">
        <f>IF(UD_temp!N366&gt;0,TRUNC(IF(LEN(Lista!N366)&gt;3,LEFT(Lista!N366,1),0),1),0)</f>
        <v>0</v>
      </c>
      <c r="O366" s="63">
        <f>IF(UD_temp!O366&gt;0,TRUNC(IF(LEN(Lista!O366)&gt;3,LEFT(Lista!O366,1),0),1),0)</f>
        <v>0</v>
      </c>
      <c r="P366" s="63">
        <f>IF(UD_temp!P366&gt;0,TRUNC(IF(LEN(Lista!P366)&gt;3,LEFT(Lista!P366,1),0),1),0)</f>
        <v>0</v>
      </c>
      <c r="Q366" s="63">
        <f>IF(UD_temp!Q366&gt;0,TRUNC(IF(LEN(Lista!Q366)&gt;3,LEFT(Lista!Q366,1),0),1),0)</f>
        <v>0</v>
      </c>
      <c r="R366" s="63">
        <f>IF(UD_temp!R366&gt;0,TRUNC(IF(LEN(Lista!R366)&gt;3,LEFT(Lista!R366,1),0),1),0)</f>
        <v>0</v>
      </c>
      <c r="S366" s="63">
        <f>IF(UD_temp!S366&gt;0,TRUNC(IF(LEN(Lista!S366)&gt;3,LEFT(Lista!S366,1),0),1),0)</f>
        <v>0</v>
      </c>
      <c r="T366" s="63">
        <f>IF(UD_temp!T366&gt;0,TRUNC(IF(LEN(Lista!T366)&gt;3,LEFT(Lista!T366,1),0),1),0)</f>
        <v>0</v>
      </c>
      <c r="U366" s="63">
        <f>IF(UD_temp!U366&gt;0,TRUNC(IF(LEN(Lista!U366)&gt;3,LEFT(Lista!U366,1),0),1),0)</f>
        <v>0</v>
      </c>
      <c r="V366" s="63">
        <f>IF(UD_temp!V366&gt;0,TRUNC(IF(LEN(Lista!V366)&gt;3,LEFT(Lista!V366,1),0),1),0)</f>
        <v>0</v>
      </c>
      <c r="W366" s="63">
        <f>IF(UD_temp!W366&gt;0,TRUNC(IF(LEN(Lista!W366)&gt;3,LEFT(Lista!W366,1),0),1),0)</f>
        <v>0</v>
      </c>
      <c r="X366" s="63">
        <f>IF(UD_temp!X366&gt;0,TRUNC(IF(LEN(Lista!X366)&gt;3,LEFT(Lista!X366,1),0),1),0)</f>
        <v>0</v>
      </c>
      <c r="Y366" s="63">
        <f>IF(UD_temp!Y366&gt;0,TRUNC(IF(LEN(Lista!Y366)&gt;3,LEFT(Lista!Y366,1),0),1),0)</f>
        <v>0</v>
      </c>
      <c r="Z366" s="63">
        <f>IF(UD_temp!Z366&gt;0,TRUNC(IF(LEN(Lista!Z366)&gt;3,LEFT(Lista!Z366,1),0),1),0)</f>
        <v>0</v>
      </c>
      <c r="AA366" s="63">
        <f>IF(UD_temp!AA366&gt;0,TRUNC(IF(LEN(Lista!AA366)&gt;3,LEFT(Lista!AA366,1),0),1),0)</f>
        <v>0</v>
      </c>
      <c r="AB366" s="63">
        <f>IF(UD_temp!AB366&gt;0,TRUNC(IF(LEN(Lista!AB366)&gt;3,LEFT(Lista!AB366,1),0),1),0)</f>
        <v>0</v>
      </c>
      <c r="AC366" s="63">
        <f>IF(UD_temp!AC366&gt;0,TRUNC(IF(LEN(Lista!AC366)&gt;3,LEFT(Lista!AC366,1),0),1),0)</f>
        <v>0</v>
      </c>
      <c r="AD366" s="63">
        <f>IF(UD_temp!AD366&gt;0,TRUNC(IF(LEN(Lista!AD366)&gt;3,LEFT(Lista!AD366,1),0),1),0)</f>
        <v>0</v>
      </c>
      <c r="AE366" s="63">
        <f>IF(UD_temp!AE366&gt;0,TRUNC(IF(LEN(Lista!AE366)&gt;3,LEFT(Lista!AE366,1),0),1),0)</f>
        <v>0</v>
      </c>
      <c r="AF366" s="63">
        <f>IF(UD_temp!AF366&gt;0,TRUNC(IF(LEN(Lista!AF366)&gt;3,LEFT(Lista!AF366,1),0),1),0)</f>
        <v>0</v>
      </c>
      <c r="AG366" s="63">
        <f>IF(UD_temp!AG366&gt;0,TRUNC(IF(LEN(Lista!AG366)&gt;3,LEFT(Lista!AG366,1),0),1),0)</f>
        <v>0</v>
      </c>
      <c r="AH366" s="63">
        <f>IF(UD_temp!AH366&gt;0,TRUNC(IF(LEN(Lista!AH366)&gt;3,LEFT(Lista!AH366,1),0),1),0)</f>
        <v>0</v>
      </c>
      <c r="AI366" s="63">
        <f>IF(UD_temp!AI366&gt;0,TRUNC(IF(LEN(Lista!AI366)&gt;3,LEFT(Lista!AI366,1),0),1),0)</f>
        <v>0</v>
      </c>
      <c r="AJ366" s="145"/>
    </row>
    <row r="367" spans="1:36" ht="13.5" thickBot="1" x14ac:dyDescent="0.25">
      <c r="A367" s="142"/>
      <c r="B367" s="142"/>
      <c r="C367" s="142"/>
      <c r="D367" s="15">
        <v>3</v>
      </c>
      <c r="E367" s="63">
        <f>IF(UD_temp!E367&gt;0,TRUNC(IF(LEN(Lista!E367)&gt;3,LEFT(Lista!E367,1),0),1),0)</f>
        <v>0</v>
      </c>
      <c r="F367" s="63">
        <f>IF(UD_temp!F367&gt;0,TRUNC(IF(LEN(Lista!F367)&gt;3,LEFT(Lista!F367,1),0),1),0)</f>
        <v>0</v>
      </c>
      <c r="G367" s="63">
        <f>IF(UD_temp!G367&gt;0,TRUNC(IF(LEN(Lista!G367)&gt;3,LEFT(Lista!G367,1),0),1),0)</f>
        <v>0</v>
      </c>
      <c r="H367" s="63">
        <f>IF(UD_temp!H367&gt;0,TRUNC(IF(LEN(Lista!H367)&gt;3,LEFT(Lista!H367,1),0),1),0)</f>
        <v>0</v>
      </c>
      <c r="I367" s="63">
        <f>IF(UD_temp!I367&gt;0,TRUNC(IF(LEN(Lista!I367)&gt;3,LEFT(Lista!I367,1),0),1),0)</f>
        <v>0</v>
      </c>
      <c r="J367" s="63">
        <f>IF(UD_temp!J367&gt;0,TRUNC(IF(LEN(Lista!J367)&gt;3,LEFT(Lista!J367,1),0),1),0)</f>
        <v>0</v>
      </c>
      <c r="K367" s="63">
        <f>IF(UD_temp!K367&gt;0,TRUNC(IF(LEN(Lista!K367)&gt;3,LEFT(Lista!K367,1),0),1),0)</f>
        <v>0</v>
      </c>
      <c r="L367" s="63">
        <f>IF(UD_temp!L367&gt;0,TRUNC(IF(LEN(Lista!L367)&gt;3,LEFT(Lista!L367,1),0),1),0)</f>
        <v>0</v>
      </c>
      <c r="M367" s="63">
        <f>IF(UD_temp!M367&gt;0,TRUNC(IF(LEN(Lista!M367)&gt;3,LEFT(Lista!M367,1),0),1),0)</f>
        <v>0</v>
      </c>
      <c r="N367" s="63">
        <f>IF(UD_temp!N367&gt;0,TRUNC(IF(LEN(Lista!N367)&gt;3,LEFT(Lista!N367,1),0),1),0)</f>
        <v>0</v>
      </c>
      <c r="O367" s="63">
        <f>IF(UD_temp!O367&gt;0,TRUNC(IF(LEN(Lista!O367)&gt;3,LEFT(Lista!O367,1),0),1),0)</f>
        <v>0</v>
      </c>
      <c r="P367" s="63">
        <f>IF(UD_temp!P367&gt;0,TRUNC(IF(LEN(Lista!P367)&gt;3,LEFT(Lista!P367,1),0),1),0)</f>
        <v>0</v>
      </c>
      <c r="Q367" s="63">
        <f>IF(UD_temp!Q367&gt;0,TRUNC(IF(LEN(Lista!Q367)&gt;3,LEFT(Lista!Q367,1),0),1),0)</f>
        <v>0</v>
      </c>
      <c r="R367" s="63">
        <f>IF(UD_temp!R367&gt;0,TRUNC(IF(LEN(Lista!R367)&gt;3,LEFT(Lista!R367,1),0),1),0)</f>
        <v>0</v>
      </c>
      <c r="S367" s="63">
        <f>IF(UD_temp!S367&gt;0,TRUNC(IF(LEN(Lista!S367)&gt;3,LEFT(Lista!S367,1),0),1),0)</f>
        <v>0</v>
      </c>
      <c r="T367" s="63">
        <f>IF(UD_temp!T367&gt;0,TRUNC(IF(LEN(Lista!T367)&gt;3,LEFT(Lista!T367,1),0),1),0)</f>
        <v>0</v>
      </c>
      <c r="U367" s="63">
        <f>IF(UD_temp!U367&gt;0,TRUNC(IF(LEN(Lista!U367)&gt;3,LEFT(Lista!U367,1),0),1),0)</f>
        <v>0</v>
      </c>
      <c r="V367" s="63">
        <f>IF(UD_temp!V367&gt;0,TRUNC(IF(LEN(Lista!V367)&gt;3,LEFT(Lista!V367,1),0),1),0)</f>
        <v>0</v>
      </c>
      <c r="W367" s="63">
        <f>IF(UD_temp!W367&gt;0,TRUNC(IF(LEN(Lista!W367)&gt;3,LEFT(Lista!W367,1),0),1),0)</f>
        <v>0</v>
      </c>
      <c r="X367" s="63">
        <f>IF(UD_temp!X367&gt;0,TRUNC(IF(LEN(Lista!X367)&gt;3,LEFT(Lista!X367,1),0),1),0)</f>
        <v>0</v>
      </c>
      <c r="Y367" s="63">
        <f>IF(UD_temp!Y367&gt;0,TRUNC(IF(LEN(Lista!Y367)&gt;3,LEFT(Lista!Y367,1),0),1),0)</f>
        <v>0</v>
      </c>
      <c r="Z367" s="63">
        <f>IF(UD_temp!Z367&gt;0,TRUNC(IF(LEN(Lista!Z367)&gt;3,LEFT(Lista!Z367,1),0),1),0)</f>
        <v>0</v>
      </c>
      <c r="AA367" s="63">
        <f>IF(UD_temp!AA367&gt;0,TRUNC(IF(LEN(Lista!AA367)&gt;3,LEFT(Lista!AA367,1),0),1),0)</f>
        <v>0</v>
      </c>
      <c r="AB367" s="63">
        <f>IF(UD_temp!AB367&gt;0,TRUNC(IF(LEN(Lista!AB367)&gt;3,LEFT(Lista!AB367,1),0),1),0)</f>
        <v>0</v>
      </c>
      <c r="AC367" s="63">
        <f>IF(UD_temp!AC367&gt;0,TRUNC(IF(LEN(Lista!AC367)&gt;3,LEFT(Lista!AC367,1),0),1),0)</f>
        <v>0</v>
      </c>
      <c r="AD367" s="63">
        <f>IF(UD_temp!AD367&gt;0,TRUNC(IF(LEN(Lista!AD367)&gt;3,LEFT(Lista!AD367,1),0),1),0)</f>
        <v>0</v>
      </c>
      <c r="AE367" s="63">
        <f>IF(UD_temp!AE367&gt;0,TRUNC(IF(LEN(Lista!AE367)&gt;3,LEFT(Lista!AE367,1),0),1),0)</f>
        <v>0</v>
      </c>
      <c r="AF367" s="63">
        <f>IF(UD_temp!AF367&gt;0,TRUNC(IF(LEN(Lista!AF367)&gt;3,LEFT(Lista!AF367,1),0),1),0)</f>
        <v>0</v>
      </c>
      <c r="AG367" s="63">
        <f>IF(UD_temp!AG367&gt;0,TRUNC(IF(LEN(Lista!AG367)&gt;3,LEFT(Lista!AG367,1),0),1),0)</f>
        <v>0</v>
      </c>
      <c r="AH367" s="63">
        <f>IF(UD_temp!AH367&gt;0,TRUNC(IF(LEN(Lista!AH367)&gt;3,LEFT(Lista!AH367,1),0),1),0)</f>
        <v>0</v>
      </c>
      <c r="AI367" s="63">
        <f>IF(UD_temp!AI367&gt;0,TRUNC(IF(LEN(Lista!AI367)&gt;3,LEFT(Lista!AI367,1),0),1),0)</f>
        <v>0</v>
      </c>
      <c r="AJ367" s="166"/>
    </row>
    <row r="368" spans="1:36" ht="13.5" thickBot="1" x14ac:dyDescent="0.25">
      <c r="A368" s="164">
        <f>Lista!A368</f>
        <v>2</v>
      </c>
      <c r="B368" s="164">
        <f>Lista!B368</f>
        <v>1465</v>
      </c>
      <c r="C368" s="164" t="str">
        <f>Lista!C368</f>
        <v>Zamarło Łukasz</v>
      </c>
      <c r="D368" s="15">
        <v>1</v>
      </c>
      <c r="E368" s="63">
        <f>IF(UD_temp!E368&gt;0,TRUNC(IF(LEN(Lista!E368)&gt;3,LEFT(Lista!E368,1),0),1),0)</f>
        <v>0</v>
      </c>
      <c r="F368" s="63">
        <f>IF(UD_temp!F368&gt;0,TRUNC(IF(LEN(Lista!F368)&gt;3,LEFT(Lista!F368,1),0),1),0)</f>
        <v>0</v>
      </c>
      <c r="G368" s="63">
        <f>IF(UD_temp!G368&gt;0,TRUNC(IF(LEN(Lista!G368)&gt;3,LEFT(Lista!G368,1),0),1),0)</f>
        <v>0</v>
      </c>
      <c r="H368" s="63">
        <f>IF(UD_temp!H368&gt;0,TRUNC(IF(LEN(Lista!H368)&gt;3,LEFT(Lista!H368,1),0),1),0)</f>
        <v>0</v>
      </c>
      <c r="I368" s="63">
        <f>IF(UD_temp!I368&gt;0,TRUNC(IF(LEN(Lista!I368)&gt;3,LEFT(Lista!I368,1),0),1),0)</f>
        <v>0</v>
      </c>
      <c r="J368" s="63">
        <f>IF(UD_temp!J368&gt;0,TRUNC(IF(LEN(Lista!J368)&gt;3,LEFT(Lista!J368,1),0),1),0)</f>
        <v>0</v>
      </c>
      <c r="K368" s="63">
        <f>IF(UD_temp!K368&gt;0,TRUNC(IF(LEN(Lista!K368)&gt;3,LEFT(Lista!K368,1),0),1),0)</f>
        <v>0</v>
      </c>
      <c r="L368" s="63">
        <f>IF(UD_temp!L368&gt;0,TRUNC(IF(LEN(Lista!L368)&gt;3,LEFT(Lista!L368,1),0),1),0)</f>
        <v>0</v>
      </c>
      <c r="M368" s="63">
        <f>IF(UD_temp!M368&gt;0,TRUNC(IF(LEN(Lista!M368)&gt;3,LEFT(Lista!M368,1),0),1),0)</f>
        <v>0</v>
      </c>
      <c r="N368" s="63">
        <f>IF(UD_temp!N368&gt;0,TRUNC(IF(LEN(Lista!N368)&gt;3,LEFT(Lista!N368,1),0),1),0)</f>
        <v>0</v>
      </c>
      <c r="O368" s="63">
        <f>IF(UD_temp!O368&gt;0,TRUNC(IF(LEN(Lista!O368)&gt;3,LEFT(Lista!O368,1),0),1),0)</f>
        <v>0</v>
      </c>
      <c r="P368" s="63">
        <f>IF(UD_temp!P368&gt;0,TRUNC(IF(LEN(Lista!P368)&gt;3,LEFT(Lista!P368,1),0),1),0)</f>
        <v>0</v>
      </c>
      <c r="Q368" s="63">
        <f>IF(UD_temp!Q368&gt;0,TRUNC(IF(LEN(Lista!Q368)&gt;3,LEFT(Lista!Q368,1),0),1),0)</f>
        <v>0</v>
      </c>
      <c r="R368" s="63">
        <f>IF(UD_temp!R368&gt;0,TRUNC(IF(LEN(Lista!R368)&gt;3,LEFT(Lista!R368,1),0),1),0)</f>
        <v>0</v>
      </c>
      <c r="S368" s="63">
        <f>IF(UD_temp!S368&gt;0,TRUNC(IF(LEN(Lista!S368)&gt;3,LEFT(Lista!S368,1),0),1),0)</f>
        <v>0</v>
      </c>
      <c r="T368" s="63">
        <f>IF(UD_temp!T368&gt;0,TRUNC(IF(LEN(Lista!T368)&gt;3,LEFT(Lista!T368,1),0),1),0)</f>
        <v>0</v>
      </c>
      <c r="U368" s="63">
        <f>IF(UD_temp!U368&gt;0,TRUNC(IF(LEN(Lista!U368)&gt;3,LEFT(Lista!U368,1),0),1),0)</f>
        <v>0</v>
      </c>
      <c r="V368" s="63">
        <f>IF(UD_temp!V368&gt;0,TRUNC(IF(LEN(Lista!V368)&gt;3,LEFT(Lista!V368,1),0),1),0)</f>
        <v>0</v>
      </c>
      <c r="W368" s="63">
        <f>IF(UD_temp!W368&gt;0,TRUNC(IF(LEN(Lista!W368)&gt;3,LEFT(Lista!W368,1),0),1),0)</f>
        <v>0</v>
      </c>
      <c r="X368" s="63">
        <f>IF(UD_temp!X368&gt;0,TRUNC(IF(LEN(Lista!X368)&gt;3,LEFT(Lista!X368,1),0),1),0)</f>
        <v>0</v>
      </c>
      <c r="Y368" s="63">
        <f>IF(UD_temp!Y368&gt;0,TRUNC(IF(LEN(Lista!Y368)&gt;3,LEFT(Lista!Y368,1),0),1),0)</f>
        <v>0</v>
      </c>
      <c r="Z368" s="63">
        <f>IF(UD_temp!Z368&gt;0,TRUNC(IF(LEN(Lista!Z368)&gt;3,LEFT(Lista!Z368,1),0),1),0)</f>
        <v>0</v>
      </c>
      <c r="AA368" s="63">
        <f>IF(UD_temp!AA368&gt;0,TRUNC(IF(LEN(Lista!AA368)&gt;3,LEFT(Lista!AA368,1),0),1),0)</f>
        <v>0</v>
      </c>
      <c r="AB368" s="63">
        <f>IF(UD_temp!AB368&gt;0,TRUNC(IF(LEN(Lista!AB368)&gt;3,LEFT(Lista!AB368,1),0),1),0)</f>
        <v>0</v>
      </c>
      <c r="AC368" s="63">
        <f>IF(UD_temp!AC368&gt;0,TRUNC(IF(LEN(Lista!AC368)&gt;3,LEFT(Lista!AC368,1),0),1),0)</f>
        <v>0</v>
      </c>
      <c r="AD368" s="63">
        <f>IF(UD_temp!AD368&gt;0,TRUNC(IF(LEN(Lista!AD368)&gt;3,LEFT(Lista!AD368,1),0),1),0)</f>
        <v>0</v>
      </c>
      <c r="AE368" s="63">
        <f>IF(UD_temp!AE368&gt;0,TRUNC(IF(LEN(Lista!AE368)&gt;3,LEFT(Lista!AE368,1),0),1),0)</f>
        <v>0</v>
      </c>
      <c r="AF368" s="63">
        <f>IF(UD_temp!AF368&gt;0,TRUNC(IF(LEN(Lista!AF368)&gt;3,LEFT(Lista!AF368,1),0),1),0)</f>
        <v>0</v>
      </c>
      <c r="AG368" s="63">
        <f>IF(UD_temp!AG368&gt;0,TRUNC(IF(LEN(Lista!AG368)&gt;3,LEFT(Lista!AG368,1),0),1),0)</f>
        <v>0</v>
      </c>
      <c r="AH368" s="63">
        <f>IF(UD_temp!AH368&gt;0,TRUNC(IF(LEN(Lista!AH368)&gt;3,LEFT(Lista!AH368,1),0),1),0)</f>
        <v>0</v>
      </c>
      <c r="AI368" s="63">
        <f>IF(UD_temp!AI368&gt;0,TRUNC(IF(LEN(Lista!AI368)&gt;3,LEFT(Lista!AI368,1),0),1),0)</f>
        <v>0</v>
      </c>
      <c r="AJ368" s="165">
        <f t="shared" ref="AJ368" si="73">SUM(E368:AI370)</f>
        <v>0</v>
      </c>
    </row>
    <row r="369" spans="1:36" ht="13.5" thickBot="1" x14ac:dyDescent="0.25">
      <c r="A369" s="142"/>
      <c r="B369" s="142"/>
      <c r="C369" s="142"/>
      <c r="D369" s="15">
        <v>2</v>
      </c>
      <c r="E369" s="63">
        <f>IF(UD_temp!E369&gt;0,TRUNC(IF(LEN(Lista!E369)&gt;3,LEFT(Lista!E369,1),0),1),0)</f>
        <v>0</v>
      </c>
      <c r="F369" s="63">
        <f>IF(UD_temp!F369&gt;0,TRUNC(IF(LEN(Lista!F369)&gt;3,LEFT(Lista!F369,1),0),1),0)</f>
        <v>0</v>
      </c>
      <c r="G369" s="63">
        <f>IF(UD_temp!G369&gt;0,TRUNC(IF(LEN(Lista!G369)&gt;3,LEFT(Lista!G369,1),0),1),0)</f>
        <v>0</v>
      </c>
      <c r="H369" s="63">
        <f>IF(UD_temp!H369&gt;0,TRUNC(IF(LEN(Lista!H369)&gt;3,LEFT(Lista!H369,1),0),1),0)</f>
        <v>0</v>
      </c>
      <c r="I369" s="63">
        <f>IF(UD_temp!I369&gt;0,TRUNC(IF(LEN(Lista!I369)&gt;3,LEFT(Lista!I369,1),0),1),0)</f>
        <v>0</v>
      </c>
      <c r="J369" s="63">
        <f>IF(UD_temp!J369&gt;0,TRUNC(IF(LEN(Lista!J369)&gt;3,LEFT(Lista!J369,1),0),1),0)</f>
        <v>0</v>
      </c>
      <c r="K369" s="63">
        <f>IF(UD_temp!K369&gt;0,TRUNC(IF(LEN(Lista!K369)&gt;3,LEFT(Lista!K369,1),0),1),0)</f>
        <v>0</v>
      </c>
      <c r="L369" s="63">
        <f>IF(UD_temp!L369&gt;0,TRUNC(IF(LEN(Lista!L369)&gt;3,LEFT(Lista!L369,1),0),1),0)</f>
        <v>0</v>
      </c>
      <c r="M369" s="63">
        <f>IF(UD_temp!M369&gt;0,TRUNC(IF(LEN(Lista!M369)&gt;3,LEFT(Lista!M369,1),0),1),0)</f>
        <v>0</v>
      </c>
      <c r="N369" s="63">
        <f>IF(UD_temp!N369&gt;0,TRUNC(IF(LEN(Lista!N369)&gt;3,LEFT(Lista!N369,1),0),1),0)</f>
        <v>0</v>
      </c>
      <c r="O369" s="63">
        <f>IF(UD_temp!O369&gt;0,TRUNC(IF(LEN(Lista!O369)&gt;3,LEFT(Lista!O369,1),0),1),0)</f>
        <v>0</v>
      </c>
      <c r="P369" s="63">
        <f>IF(UD_temp!P369&gt;0,TRUNC(IF(LEN(Lista!P369)&gt;3,LEFT(Lista!P369,1),0),1),0)</f>
        <v>0</v>
      </c>
      <c r="Q369" s="63">
        <f>IF(UD_temp!Q369&gt;0,TRUNC(IF(LEN(Lista!Q369)&gt;3,LEFT(Lista!Q369,1),0),1),0)</f>
        <v>0</v>
      </c>
      <c r="R369" s="63">
        <f>IF(UD_temp!R369&gt;0,TRUNC(IF(LEN(Lista!R369)&gt;3,LEFT(Lista!R369,1),0),1),0)</f>
        <v>0</v>
      </c>
      <c r="S369" s="63">
        <f>IF(UD_temp!S369&gt;0,TRUNC(IF(LEN(Lista!S369)&gt;3,LEFT(Lista!S369,1),0),1),0)</f>
        <v>0</v>
      </c>
      <c r="T369" s="63">
        <f>IF(UD_temp!T369&gt;0,TRUNC(IF(LEN(Lista!T369)&gt;3,LEFT(Lista!T369,1),0),1),0)</f>
        <v>0</v>
      </c>
      <c r="U369" s="63">
        <f>IF(UD_temp!U369&gt;0,TRUNC(IF(LEN(Lista!U369)&gt;3,LEFT(Lista!U369,1),0),1),0)</f>
        <v>0</v>
      </c>
      <c r="V369" s="63">
        <f>IF(UD_temp!V369&gt;0,TRUNC(IF(LEN(Lista!V369)&gt;3,LEFT(Lista!V369,1),0),1),0)</f>
        <v>0</v>
      </c>
      <c r="W369" s="63">
        <f>IF(UD_temp!W369&gt;0,TRUNC(IF(LEN(Lista!W369)&gt;3,LEFT(Lista!W369,1),0),1),0)</f>
        <v>0</v>
      </c>
      <c r="X369" s="63">
        <f>IF(UD_temp!X369&gt;0,TRUNC(IF(LEN(Lista!X369)&gt;3,LEFT(Lista!X369,1),0),1),0)</f>
        <v>0</v>
      </c>
      <c r="Y369" s="63">
        <f>IF(UD_temp!Y369&gt;0,TRUNC(IF(LEN(Lista!Y369)&gt;3,LEFT(Lista!Y369,1),0),1),0)</f>
        <v>0</v>
      </c>
      <c r="Z369" s="63">
        <f>IF(UD_temp!Z369&gt;0,TRUNC(IF(LEN(Lista!Z369)&gt;3,LEFT(Lista!Z369,1),0),1),0)</f>
        <v>0</v>
      </c>
      <c r="AA369" s="63">
        <f>IF(UD_temp!AA369&gt;0,TRUNC(IF(LEN(Lista!AA369)&gt;3,LEFT(Lista!AA369,1),0),1),0)</f>
        <v>0</v>
      </c>
      <c r="AB369" s="63">
        <f>IF(UD_temp!AB369&gt;0,TRUNC(IF(LEN(Lista!AB369)&gt;3,LEFT(Lista!AB369,1),0),1),0)</f>
        <v>0</v>
      </c>
      <c r="AC369" s="63">
        <f>IF(UD_temp!AC369&gt;0,TRUNC(IF(LEN(Lista!AC369)&gt;3,LEFT(Lista!AC369,1),0),1),0)</f>
        <v>0</v>
      </c>
      <c r="AD369" s="63">
        <f>IF(UD_temp!AD369&gt;0,TRUNC(IF(LEN(Lista!AD369)&gt;3,LEFT(Lista!AD369,1),0),1),0)</f>
        <v>0</v>
      </c>
      <c r="AE369" s="63">
        <f>IF(UD_temp!AE369&gt;0,TRUNC(IF(LEN(Lista!AE369)&gt;3,LEFT(Lista!AE369,1),0),1),0)</f>
        <v>0</v>
      </c>
      <c r="AF369" s="63">
        <f>IF(UD_temp!AF369&gt;0,TRUNC(IF(LEN(Lista!AF369)&gt;3,LEFT(Lista!AF369,1),0),1),0)</f>
        <v>0</v>
      </c>
      <c r="AG369" s="63">
        <f>IF(UD_temp!AG369&gt;0,TRUNC(IF(LEN(Lista!AG369)&gt;3,LEFT(Lista!AG369,1),0),1),0)</f>
        <v>0</v>
      </c>
      <c r="AH369" s="63">
        <f>IF(UD_temp!AH369&gt;0,TRUNC(IF(LEN(Lista!AH369)&gt;3,LEFT(Lista!AH369,1),0),1),0)</f>
        <v>0</v>
      </c>
      <c r="AI369" s="63">
        <f>IF(UD_temp!AI369&gt;0,TRUNC(IF(LEN(Lista!AI369)&gt;3,LEFT(Lista!AI369,1),0),1),0)</f>
        <v>0</v>
      </c>
      <c r="AJ369" s="145"/>
    </row>
    <row r="370" spans="1:36" ht="13.5" thickBot="1" x14ac:dyDescent="0.25">
      <c r="A370" s="142"/>
      <c r="B370" s="142"/>
      <c r="C370" s="142"/>
      <c r="D370" s="15">
        <v>3</v>
      </c>
      <c r="E370" s="63">
        <f>IF(UD_temp!E370&gt;0,TRUNC(IF(LEN(Lista!E370)&gt;3,LEFT(Lista!E370,1),0),1),0)</f>
        <v>0</v>
      </c>
      <c r="F370" s="63">
        <f>IF(UD_temp!F370&gt;0,TRUNC(IF(LEN(Lista!F370)&gt;3,LEFT(Lista!F370,1),0),1),0)</f>
        <v>0</v>
      </c>
      <c r="G370" s="63">
        <f>IF(UD_temp!G370&gt;0,TRUNC(IF(LEN(Lista!G370)&gt;3,LEFT(Lista!G370,1),0),1),0)</f>
        <v>0</v>
      </c>
      <c r="H370" s="63">
        <f>IF(UD_temp!H370&gt;0,TRUNC(IF(LEN(Lista!H370)&gt;3,LEFT(Lista!H370,1),0),1),0)</f>
        <v>0</v>
      </c>
      <c r="I370" s="63">
        <f>IF(UD_temp!I370&gt;0,TRUNC(IF(LEN(Lista!I370)&gt;3,LEFT(Lista!I370,1),0),1),0)</f>
        <v>0</v>
      </c>
      <c r="J370" s="63">
        <f>IF(UD_temp!J370&gt;0,TRUNC(IF(LEN(Lista!J370)&gt;3,LEFT(Lista!J370,1),0),1),0)</f>
        <v>0</v>
      </c>
      <c r="K370" s="63">
        <f>IF(UD_temp!K370&gt;0,TRUNC(IF(LEN(Lista!K370)&gt;3,LEFT(Lista!K370,1),0),1),0)</f>
        <v>0</v>
      </c>
      <c r="L370" s="63">
        <f>IF(UD_temp!L370&gt;0,TRUNC(IF(LEN(Lista!L370)&gt;3,LEFT(Lista!L370,1),0),1),0)</f>
        <v>0</v>
      </c>
      <c r="M370" s="63">
        <f>IF(UD_temp!M370&gt;0,TRUNC(IF(LEN(Lista!M370)&gt;3,LEFT(Lista!M370,1),0),1),0)</f>
        <v>0</v>
      </c>
      <c r="N370" s="63">
        <f>IF(UD_temp!N370&gt;0,TRUNC(IF(LEN(Lista!N370)&gt;3,LEFT(Lista!N370,1),0),1),0)</f>
        <v>0</v>
      </c>
      <c r="O370" s="63">
        <f>IF(UD_temp!O370&gt;0,TRUNC(IF(LEN(Lista!O370)&gt;3,LEFT(Lista!O370,1),0),1),0)</f>
        <v>0</v>
      </c>
      <c r="P370" s="63">
        <f>IF(UD_temp!P370&gt;0,TRUNC(IF(LEN(Lista!P370)&gt;3,LEFT(Lista!P370,1),0),1),0)</f>
        <v>0</v>
      </c>
      <c r="Q370" s="63">
        <f>IF(UD_temp!Q370&gt;0,TRUNC(IF(LEN(Lista!Q370)&gt;3,LEFT(Lista!Q370,1),0),1),0)</f>
        <v>0</v>
      </c>
      <c r="R370" s="63">
        <f>IF(UD_temp!R370&gt;0,TRUNC(IF(LEN(Lista!R370)&gt;3,LEFT(Lista!R370,1),0),1),0)</f>
        <v>0</v>
      </c>
      <c r="S370" s="63">
        <f>IF(UD_temp!S370&gt;0,TRUNC(IF(LEN(Lista!S370)&gt;3,LEFT(Lista!S370,1),0),1),0)</f>
        <v>0</v>
      </c>
      <c r="T370" s="63">
        <f>IF(UD_temp!T370&gt;0,TRUNC(IF(LEN(Lista!T370)&gt;3,LEFT(Lista!T370,1),0),1),0)</f>
        <v>0</v>
      </c>
      <c r="U370" s="63">
        <f>IF(UD_temp!U370&gt;0,TRUNC(IF(LEN(Lista!U370)&gt;3,LEFT(Lista!U370,1),0),1),0)</f>
        <v>0</v>
      </c>
      <c r="V370" s="63">
        <f>IF(UD_temp!V370&gt;0,TRUNC(IF(LEN(Lista!V370)&gt;3,LEFT(Lista!V370,1),0),1),0)</f>
        <v>0</v>
      </c>
      <c r="W370" s="63">
        <f>IF(UD_temp!W370&gt;0,TRUNC(IF(LEN(Lista!W370)&gt;3,LEFT(Lista!W370,1),0),1),0)</f>
        <v>0</v>
      </c>
      <c r="X370" s="63">
        <f>IF(UD_temp!X370&gt;0,TRUNC(IF(LEN(Lista!X370)&gt;3,LEFT(Lista!X370,1),0),1),0)</f>
        <v>0</v>
      </c>
      <c r="Y370" s="63">
        <f>IF(UD_temp!Y370&gt;0,TRUNC(IF(LEN(Lista!Y370)&gt;3,LEFT(Lista!Y370,1),0),1),0)</f>
        <v>0</v>
      </c>
      <c r="Z370" s="63">
        <f>IF(UD_temp!Z370&gt;0,TRUNC(IF(LEN(Lista!Z370)&gt;3,LEFT(Lista!Z370,1),0),1),0)</f>
        <v>0</v>
      </c>
      <c r="AA370" s="63">
        <f>IF(UD_temp!AA370&gt;0,TRUNC(IF(LEN(Lista!AA370)&gt;3,LEFT(Lista!AA370,1),0),1),0)</f>
        <v>0</v>
      </c>
      <c r="AB370" s="63">
        <f>IF(UD_temp!AB370&gt;0,TRUNC(IF(LEN(Lista!AB370)&gt;3,LEFT(Lista!AB370,1),0),1),0)</f>
        <v>0</v>
      </c>
      <c r="AC370" s="63">
        <f>IF(UD_temp!AC370&gt;0,TRUNC(IF(LEN(Lista!AC370)&gt;3,LEFT(Lista!AC370,1),0),1),0)</f>
        <v>0</v>
      </c>
      <c r="AD370" s="63">
        <f>IF(UD_temp!AD370&gt;0,TRUNC(IF(LEN(Lista!AD370)&gt;3,LEFT(Lista!AD370,1),0),1),0)</f>
        <v>0</v>
      </c>
      <c r="AE370" s="63">
        <f>IF(UD_temp!AE370&gt;0,TRUNC(IF(LEN(Lista!AE370)&gt;3,LEFT(Lista!AE370,1),0),1),0)</f>
        <v>0</v>
      </c>
      <c r="AF370" s="63">
        <f>IF(UD_temp!AF370&gt;0,TRUNC(IF(LEN(Lista!AF370)&gt;3,LEFT(Lista!AF370,1),0),1),0)</f>
        <v>0</v>
      </c>
      <c r="AG370" s="63">
        <f>IF(UD_temp!AG370&gt;0,TRUNC(IF(LEN(Lista!AG370)&gt;3,LEFT(Lista!AG370,1),0),1),0)</f>
        <v>0</v>
      </c>
      <c r="AH370" s="63">
        <f>IF(UD_temp!AH370&gt;0,TRUNC(IF(LEN(Lista!AH370)&gt;3,LEFT(Lista!AH370,1),0),1),0)</f>
        <v>0</v>
      </c>
      <c r="AI370" s="63">
        <f>IF(UD_temp!AI370&gt;0,TRUNC(IF(LEN(Lista!AI370)&gt;3,LEFT(Lista!AI370,1),0),1),0)</f>
        <v>0</v>
      </c>
      <c r="AJ370" s="166"/>
    </row>
    <row r="371" spans="1:36" ht="13.5" thickBot="1" x14ac:dyDescent="0.25">
      <c r="A371" s="164">
        <f>Lista!A371</f>
        <v>3</v>
      </c>
      <c r="B371" s="164">
        <f>Lista!B371</f>
        <v>1644</v>
      </c>
      <c r="C371" s="164" t="str">
        <f>Lista!C371</f>
        <v>Syc Dominik</v>
      </c>
      <c r="D371" s="15">
        <v>1</v>
      </c>
      <c r="E371" s="63">
        <f>IF(UD_temp!E371&gt;0,TRUNC(IF(LEN(Lista!E371)&gt;3,LEFT(Lista!E371,1),0),1),0)</f>
        <v>0</v>
      </c>
      <c r="F371" s="63">
        <f>IF(UD_temp!F371&gt;0,TRUNC(IF(LEN(Lista!F371)&gt;3,LEFT(Lista!F371,1),0),1),0)</f>
        <v>0</v>
      </c>
      <c r="G371" s="63">
        <f>IF(UD_temp!G371&gt;0,TRUNC(IF(LEN(Lista!G371)&gt;3,LEFT(Lista!G371,1),0),1),0)</f>
        <v>0</v>
      </c>
      <c r="H371" s="63">
        <f>IF(UD_temp!H371&gt;0,TRUNC(IF(LEN(Lista!H371)&gt;3,LEFT(Lista!H371,1),0),1),0)</f>
        <v>0</v>
      </c>
      <c r="I371" s="63">
        <f>IF(UD_temp!I371&gt;0,TRUNC(IF(LEN(Lista!I371)&gt;3,LEFT(Lista!I371,1),0),1),0)</f>
        <v>0</v>
      </c>
      <c r="J371" s="63">
        <f>IF(UD_temp!J371&gt;0,TRUNC(IF(LEN(Lista!J371)&gt;3,LEFT(Lista!J371,1),0),1),0)</f>
        <v>0</v>
      </c>
      <c r="K371" s="63">
        <f>IF(UD_temp!K371&gt;0,TRUNC(IF(LEN(Lista!K371)&gt;3,LEFT(Lista!K371,1),0),1),0)</f>
        <v>0</v>
      </c>
      <c r="L371" s="63">
        <f>IF(UD_temp!L371&gt;0,TRUNC(IF(LEN(Lista!L371)&gt;3,LEFT(Lista!L371,1),0),1),0)</f>
        <v>0</v>
      </c>
      <c r="M371" s="63">
        <f>IF(UD_temp!M371&gt;0,TRUNC(IF(LEN(Lista!M371)&gt;3,LEFT(Lista!M371,1),0),1),0)</f>
        <v>0</v>
      </c>
      <c r="N371" s="63">
        <f>IF(UD_temp!N371&gt;0,TRUNC(IF(LEN(Lista!N371)&gt;3,LEFT(Lista!N371,1),0),1),0)</f>
        <v>0</v>
      </c>
      <c r="O371" s="63">
        <f>IF(UD_temp!O371&gt;0,TRUNC(IF(LEN(Lista!O371)&gt;3,LEFT(Lista!O371,1),0),1),0)</f>
        <v>0</v>
      </c>
      <c r="P371" s="63">
        <f>IF(UD_temp!P371&gt;0,TRUNC(IF(LEN(Lista!P371)&gt;3,LEFT(Lista!P371,1),0),1),0)</f>
        <v>0</v>
      </c>
      <c r="Q371" s="63">
        <f>IF(UD_temp!Q371&gt;0,TRUNC(IF(LEN(Lista!Q371)&gt;3,LEFT(Lista!Q371,1),0),1),0)</f>
        <v>0</v>
      </c>
      <c r="R371" s="63">
        <f>IF(UD_temp!R371&gt;0,TRUNC(IF(LEN(Lista!R371)&gt;3,LEFT(Lista!R371,1),0),1),0)</f>
        <v>0</v>
      </c>
      <c r="S371" s="63">
        <f>IF(UD_temp!S371&gt;0,TRUNC(IF(LEN(Lista!S371)&gt;3,LEFT(Lista!S371,1),0),1),0)</f>
        <v>0</v>
      </c>
      <c r="T371" s="63">
        <f>IF(UD_temp!T371&gt;0,TRUNC(IF(LEN(Lista!T371)&gt;3,LEFT(Lista!T371,1),0),1),0)</f>
        <v>0</v>
      </c>
      <c r="U371" s="63">
        <f>IF(UD_temp!U371&gt;0,TRUNC(IF(LEN(Lista!U371)&gt;3,LEFT(Lista!U371,1),0),1),0)</f>
        <v>0</v>
      </c>
      <c r="V371" s="63">
        <f>IF(UD_temp!V371&gt;0,TRUNC(IF(LEN(Lista!V371)&gt;3,LEFT(Lista!V371,1),0),1),0)</f>
        <v>0</v>
      </c>
      <c r="W371" s="63">
        <f>IF(UD_temp!W371&gt;0,TRUNC(IF(LEN(Lista!W371)&gt;3,LEFT(Lista!W371,1),0),1),0)</f>
        <v>0</v>
      </c>
      <c r="X371" s="63">
        <f>IF(UD_temp!X371&gt;0,TRUNC(IF(LEN(Lista!X371)&gt;3,LEFT(Lista!X371,1),0),1),0)</f>
        <v>0</v>
      </c>
      <c r="Y371" s="63">
        <f>IF(UD_temp!Y371&gt;0,TRUNC(IF(LEN(Lista!Y371)&gt;3,LEFT(Lista!Y371,1),0),1),0)</f>
        <v>0</v>
      </c>
      <c r="Z371" s="63">
        <f>IF(UD_temp!Z371&gt;0,TRUNC(IF(LEN(Lista!Z371)&gt;3,LEFT(Lista!Z371,1),0),1),0)</f>
        <v>0</v>
      </c>
      <c r="AA371" s="63">
        <f>IF(UD_temp!AA371&gt;0,TRUNC(IF(LEN(Lista!AA371)&gt;3,LEFT(Lista!AA371,1),0),1),0)</f>
        <v>0</v>
      </c>
      <c r="AB371" s="63">
        <f>IF(UD_temp!AB371&gt;0,TRUNC(IF(LEN(Lista!AB371)&gt;3,LEFT(Lista!AB371,1),0),1),0)</f>
        <v>0</v>
      </c>
      <c r="AC371" s="63">
        <f>IF(UD_temp!AC371&gt;0,TRUNC(IF(LEN(Lista!AC371)&gt;3,LEFT(Lista!AC371,1),0),1),0)</f>
        <v>0</v>
      </c>
      <c r="AD371" s="63">
        <f>IF(UD_temp!AD371&gt;0,TRUNC(IF(LEN(Lista!AD371)&gt;3,LEFT(Lista!AD371,1),0),1),0)</f>
        <v>0</v>
      </c>
      <c r="AE371" s="63">
        <f>IF(UD_temp!AE371&gt;0,TRUNC(IF(LEN(Lista!AE371)&gt;3,LEFT(Lista!AE371,1),0),1),0)</f>
        <v>0</v>
      </c>
      <c r="AF371" s="63">
        <f>IF(UD_temp!AF371&gt;0,TRUNC(IF(LEN(Lista!AF371)&gt;3,LEFT(Lista!AF371,1),0),1),0)</f>
        <v>0</v>
      </c>
      <c r="AG371" s="63">
        <f>IF(UD_temp!AG371&gt;0,TRUNC(IF(LEN(Lista!AG371)&gt;3,LEFT(Lista!AG371,1),0),1),0)</f>
        <v>0</v>
      </c>
      <c r="AH371" s="63">
        <f>IF(UD_temp!AH371&gt;0,TRUNC(IF(LEN(Lista!AH371)&gt;3,LEFT(Lista!AH371,1),0),1),0)</f>
        <v>0</v>
      </c>
      <c r="AI371" s="63">
        <f>IF(UD_temp!AI371&gt;0,TRUNC(IF(LEN(Lista!AI371)&gt;3,LEFT(Lista!AI371,1),0),1),0)</f>
        <v>0</v>
      </c>
      <c r="AJ371" s="165">
        <f t="shared" ref="AJ371:AJ377" si="74">SUM(E371:AI373)</f>
        <v>0</v>
      </c>
    </row>
    <row r="372" spans="1:36" ht="13.5" thickBot="1" x14ac:dyDescent="0.25">
      <c r="A372" s="142"/>
      <c r="B372" s="142"/>
      <c r="C372" s="142"/>
      <c r="D372" s="15">
        <v>2</v>
      </c>
      <c r="E372" s="63">
        <f>IF(UD_temp!E372&gt;0,TRUNC(IF(LEN(Lista!E372)&gt;3,LEFT(Lista!E372,1),0),1),0)</f>
        <v>0</v>
      </c>
      <c r="F372" s="63">
        <f>IF(UD_temp!F372&gt;0,TRUNC(IF(LEN(Lista!F372)&gt;3,LEFT(Lista!F372,1),0),1),0)</f>
        <v>0</v>
      </c>
      <c r="G372" s="63">
        <f>IF(UD_temp!G372&gt;0,TRUNC(IF(LEN(Lista!G372)&gt;3,LEFT(Lista!G372,1),0),1),0)</f>
        <v>0</v>
      </c>
      <c r="H372" s="63">
        <f>IF(UD_temp!H372&gt;0,TRUNC(IF(LEN(Lista!H372)&gt;3,LEFT(Lista!H372,1),0),1),0)</f>
        <v>0</v>
      </c>
      <c r="I372" s="63">
        <f>IF(UD_temp!I372&gt;0,TRUNC(IF(LEN(Lista!I372)&gt;3,LEFT(Lista!I372,1),0),1),0)</f>
        <v>0</v>
      </c>
      <c r="J372" s="63">
        <f>IF(UD_temp!J372&gt;0,TRUNC(IF(LEN(Lista!J372)&gt;3,LEFT(Lista!J372,1),0),1),0)</f>
        <v>0</v>
      </c>
      <c r="K372" s="63">
        <f>IF(UD_temp!K372&gt;0,TRUNC(IF(LEN(Lista!K372)&gt;3,LEFT(Lista!K372,1),0),1),0)</f>
        <v>0</v>
      </c>
      <c r="L372" s="63">
        <f>IF(UD_temp!L372&gt;0,TRUNC(IF(LEN(Lista!L372)&gt;3,LEFT(Lista!L372,1),0),1),0)</f>
        <v>0</v>
      </c>
      <c r="M372" s="63">
        <f>IF(UD_temp!M372&gt;0,TRUNC(IF(LEN(Lista!M372)&gt;3,LEFT(Lista!M372,1),0),1),0)</f>
        <v>0</v>
      </c>
      <c r="N372" s="63">
        <f>IF(UD_temp!N372&gt;0,TRUNC(IF(LEN(Lista!N372)&gt;3,LEFT(Lista!N372,1),0),1),0)</f>
        <v>0</v>
      </c>
      <c r="O372" s="63">
        <f>IF(UD_temp!O372&gt;0,TRUNC(IF(LEN(Lista!O372)&gt;3,LEFT(Lista!O372,1),0),1),0)</f>
        <v>0</v>
      </c>
      <c r="P372" s="63">
        <f>IF(UD_temp!P372&gt;0,TRUNC(IF(LEN(Lista!P372)&gt;3,LEFT(Lista!P372,1),0),1),0)</f>
        <v>0</v>
      </c>
      <c r="Q372" s="63">
        <f>IF(UD_temp!Q372&gt;0,TRUNC(IF(LEN(Lista!Q372)&gt;3,LEFT(Lista!Q372,1),0),1),0)</f>
        <v>0</v>
      </c>
      <c r="R372" s="63">
        <f>IF(UD_temp!R372&gt;0,TRUNC(IF(LEN(Lista!R372)&gt;3,LEFT(Lista!R372,1),0),1),0)</f>
        <v>0</v>
      </c>
      <c r="S372" s="63">
        <f>IF(UD_temp!S372&gt;0,TRUNC(IF(LEN(Lista!S372)&gt;3,LEFT(Lista!S372,1),0),1),0)</f>
        <v>0</v>
      </c>
      <c r="T372" s="63">
        <f>IF(UD_temp!T372&gt;0,TRUNC(IF(LEN(Lista!T372)&gt;3,LEFT(Lista!T372,1),0),1),0)</f>
        <v>0</v>
      </c>
      <c r="U372" s="63">
        <f>IF(UD_temp!U372&gt;0,TRUNC(IF(LEN(Lista!U372)&gt;3,LEFT(Lista!U372,1),0),1),0)</f>
        <v>0</v>
      </c>
      <c r="V372" s="63">
        <f>IF(UD_temp!V372&gt;0,TRUNC(IF(LEN(Lista!V372)&gt;3,LEFT(Lista!V372,1),0),1),0)</f>
        <v>0</v>
      </c>
      <c r="W372" s="63">
        <f>IF(UD_temp!W372&gt;0,TRUNC(IF(LEN(Lista!W372)&gt;3,LEFT(Lista!W372,1),0),1),0)</f>
        <v>0</v>
      </c>
      <c r="X372" s="63">
        <f>IF(UD_temp!X372&gt;0,TRUNC(IF(LEN(Lista!X372)&gt;3,LEFT(Lista!X372,1),0),1),0)</f>
        <v>0</v>
      </c>
      <c r="Y372" s="63">
        <f>IF(UD_temp!Y372&gt;0,TRUNC(IF(LEN(Lista!Y372)&gt;3,LEFT(Lista!Y372,1),0),1),0)</f>
        <v>0</v>
      </c>
      <c r="Z372" s="63">
        <f>IF(UD_temp!Z372&gt;0,TRUNC(IF(LEN(Lista!Z372)&gt;3,LEFT(Lista!Z372,1),0),1),0)</f>
        <v>0</v>
      </c>
      <c r="AA372" s="63">
        <f>IF(UD_temp!AA372&gt;0,TRUNC(IF(LEN(Lista!AA372)&gt;3,LEFT(Lista!AA372,1),0),1),0)</f>
        <v>0</v>
      </c>
      <c r="AB372" s="63">
        <f>IF(UD_temp!AB372&gt;0,TRUNC(IF(LEN(Lista!AB372)&gt;3,LEFT(Lista!AB372,1),0),1),0)</f>
        <v>0</v>
      </c>
      <c r="AC372" s="63">
        <f>IF(UD_temp!AC372&gt;0,TRUNC(IF(LEN(Lista!AC372)&gt;3,LEFT(Lista!AC372,1),0),1),0)</f>
        <v>0</v>
      </c>
      <c r="AD372" s="63">
        <f>IF(UD_temp!AD372&gt;0,TRUNC(IF(LEN(Lista!AD372)&gt;3,LEFT(Lista!AD372,1),0),1),0)</f>
        <v>0</v>
      </c>
      <c r="AE372" s="63">
        <f>IF(UD_temp!AE372&gt;0,TRUNC(IF(LEN(Lista!AE372)&gt;3,LEFT(Lista!AE372,1),0),1),0)</f>
        <v>0</v>
      </c>
      <c r="AF372" s="63">
        <f>IF(UD_temp!AF372&gt;0,TRUNC(IF(LEN(Lista!AF372)&gt;3,LEFT(Lista!AF372,1),0),1),0)</f>
        <v>0</v>
      </c>
      <c r="AG372" s="63">
        <f>IF(UD_temp!AG372&gt;0,TRUNC(IF(LEN(Lista!AG372)&gt;3,LEFT(Lista!AG372,1),0),1),0)</f>
        <v>0</v>
      </c>
      <c r="AH372" s="63">
        <f>IF(UD_temp!AH372&gt;0,TRUNC(IF(LEN(Lista!AH372)&gt;3,LEFT(Lista!AH372,1),0),1),0)</f>
        <v>0</v>
      </c>
      <c r="AI372" s="63">
        <f>IF(UD_temp!AI372&gt;0,TRUNC(IF(LEN(Lista!AI372)&gt;3,LEFT(Lista!AI372,1),0),1),0)</f>
        <v>0</v>
      </c>
      <c r="AJ372" s="145"/>
    </row>
    <row r="373" spans="1:36" ht="13.5" thickBot="1" x14ac:dyDescent="0.25">
      <c r="A373" s="142"/>
      <c r="B373" s="142"/>
      <c r="C373" s="142"/>
      <c r="D373" s="15">
        <v>3</v>
      </c>
      <c r="E373" s="63">
        <f>IF(UD_temp!E373&gt;0,TRUNC(IF(LEN(Lista!E373)&gt;3,LEFT(Lista!E373,1),0),1),0)</f>
        <v>0</v>
      </c>
      <c r="F373" s="63">
        <f>IF(UD_temp!F373&gt;0,TRUNC(IF(LEN(Lista!F373)&gt;3,LEFT(Lista!F373,1),0),1),0)</f>
        <v>0</v>
      </c>
      <c r="G373" s="63">
        <f>IF(UD_temp!G373&gt;0,TRUNC(IF(LEN(Lista!G373)&gt;3,LEFT(Lista!G373,1),0),1),0)</f>
        <v>0</v>
      </c>
      <c r="H373" s="63">
        <f>IF(UD_temp!H373&gt;0,TRUNC(IF(LEN(Lista!H373)&gt;3,LEFT(Lista!H373,1),0),1),0)</f>
        <v>0</v>
      </c>
      <c r="I373" s="63">
        <f>IF(UD_temp!I373&gt;0,TRUNC(IF(LEN(Lista!I373)&gt;3,LEFT(Lista!I373,1),0),1),0)</f>
        <v>0</v>
      </c>
      <c r="J373" s="63">
        <f>IF(UD_temp!J373&gt;0,TRUNC(IF(LEN(Lista!J373)&gt;3,LEFT(Lista!J373,1),0),1),0)</f>
        <v>0</v>
      </c>
      <c r="K373" s="63">
        <f>IF(UD_temp!K373&gt;0,TRUNC(IF(LEN(Lista!K373)&gt;3,LEFT(Lista!K373,1),0),1),0)</f>
        <v>0</v>
      </c>
      <c r="L373" s="63">
        <f>IF(UD_temp!L373&gt;0,TRUNC(IF(LEN(Lista!L373)&gt;3,LEFT(Lista!L373,1),0),1),0)</f>
        <v>0</v>
      </c>
      <c r="M373" s="63">
        <f>IF(UD_temp!M373&gt;0,TRUNC(IF(LEN(Lista!M373)&gt;3,LEFT(Lista!M373,1),0),1),0)</f>
        <v>0</v>
      </c>
      <c r="N373" s="63">
        <f>IF(UD_temp!N373&gt;0,TRUNC(IF(LEN(Lista!N373)&gt;3,LEFT(Lista!N373,1),0),1),0)</f>
        <v>0</v>
      </c>
      <c r="O373" s="63">
        <f>IF(UD_temp!O373&gt;0,TRUNC(IF(LEN(Lista!O373)&gt;3,LEFT(Lista!O373,1),0),1),0)</f>
        <v>0</v>
      </c>
      <c r="P373" s="63">
        <f>IF(UD_temp!P373&gt;0,TRUNC(IF(LEN(Lista!P373)&gt;3,LEFT(Lista!P373,1),0),1),0)</f>
        <v>0</v>
      </c>
      <c r="Q373" s="63">
        <f>IF(UD_temp!Q373&gt;0,TRUNC(IF(LEN(Lista!Q373)&gt;3,LEFT(Lista!Q373,1),0),1),0)</f>
        <v>0</v>
      </c>
      <c r="R373" s="63">
        <f>IF(UD_temp!R373&gt;0,TRUNC(IF(LEN(Lista!R373)&gt;3,LEFT(Lista!R373,1),0),1),0)</f>
        <v>0</v>
      </c>
      <c r="S373" s="63">
        <f>IF(UD_temp!S373&gt;0,TRUNC(IF(LEN(Lista!S373)&gt;3,LEFT(Lista!S373,1),0),1),0)</f>
        <v>0</v>
      </c>
      <c r="T373" s="63">
        <f>IF(UD_temp!T373&gt;0,TRUNC(IF(LEN(Lista!T373)&gt;3,LEFT(Lista!T373,1),0),1),0)</f>
        <v>0</v>
      </c>
      <c r="U373" s="63">
        <f>IF(UD_temp!U373&gt;0,TRUNC(IF(LEN(Lista!U373)&gt;3,LEFT(Lista!U373,1),0),1),0)</f>
        <v>0</v>
      </c>
      <c r="V373" s="63">
        <f>IF(UD_temp!V373&gt;0,TRUNC(IF(LEN(Lista!V373)&gt;3,LEFT(Lista!V373,1),0),1),0)</f>
        <v>0</v>
      </c>
      <c r="W373" s="63">
        <f>IF(UD_temp!W373&gt;0,TRUNC(IF(LEN(Lista!W373)&gt;3,LEFT(Lista!W373,1),0),1),0)</f>
        <v>0</v>
      </c>
      <c r="X373" s="63">
        <f>IF(UD_temp!X373&gt;0,TRUNC(IF(LEN(Lista!X373)&gt;3,LEFT(Lista!X373,1),0),1),0)</f>
        <v>0</v>
      </c>
      <c r="Y373" s="63">
        <f>IF(UD_temp!Y373&gt;0,TRUNC(IF(LEN(Lista!Y373)&gt;3,LEFT(Lista!Y373,1),0),1),0)</f>
        <v>0</v>
      </c>
      <c r="Z373" s="63">
        <f>IF(UD_temp!Z373&gt;0,TRUNC(IF(LEN(Lista!Z373)&gt;3,LEFT(Lista!Z373,1),0),1),0)</f>
        <v>0</v>
      </c>
      <c r="AA373" s="63">
        <f>IF(UD_temp!AA373&gt;0,TRUNC(IF(LEN(Lista!AA373)&gt;3,LEFT(Lista!AA373,1),0),1),0)</f>
        <v>0</v>
      </c>
      <c r="AB373" s="63">
        <f>IF(UD_temp!AB373&gt;0,TRUNC(IF(LEN(Lista!AB373)&gt;3,LEFT(Lista!AB373,1),0),1),0)</f>
        <v>0</v>
      </c>
      <c r="AC373" s="63">
        <f>IF(UD_temp!AC373&gt;0,TRUNC(IF(LEN(Lista!AC373)&gt;3,LEFT(Lista!AC373,1),0),1),0)</f>
        <v>0</v>
      </c>
      <c r="AD373" s="63">
        <f>IF(UD_temp!AD373&gt;0,TRUNC(IF(LEN(Lista!AD373)&gt;3,LEFT(Lista!AD373,1),0),1),0)</f>
        <v>0</v>
      </c>
      <c r="AE373" s="63">
        <f>IF(UD_temp!AE373&gt;0,TRUNC(IF(LEN(Lista!AE373)&gt;3,LEFT(Lista!AE373,1),0),1),0)</f>
        <v>0</v>
      </c>
      <c r="AF373" s="63">
        <f>IF(UD_temp!AF373&gt;0,TRUNC(IF(LEN(Lista!AF373)&gt;3,LEFT(Lista!AF373,1),0),1),0)</f>
        <v>0</v>
      </c>
      <c r="AG373" s="63">
        <f>IF(UD_temp!AG373&gt;0,TRUNC(IF(LEN(Lista!AG373)&gt;3,LEFT(Lista!AG373,1),0),1),0)</f>
        <v>0</v>
      </c>
      <c r="AH373" s="63">
        <f>IF(UD_temp!AH373&gt;0,TRUNC(IF(LEN(Lista!AH373)&gt;3,LEFT(Lista!AH373,1),0),1),0)</f>
        <v>0</v>
      </c>
      <c r="AI373" s="63">
        <f>IF(UD_temp!AI373&gt;0,TRUNC(IF(LEN(Lista!AI373)&gt;3,LEFT(Lista!AI373,1),0),1),0)</f>
        <v>0</v>
      </c>
      <c r="AJ373" s="166"/>
    </row>
    <row r="374" spans="1:36" ht="13.5" thickBot="1" x14ac:dyDescent="0.25">
      <c r="A374" s="164">
        <f>Lista!A374</f>
        <v>4</v>
      </c>
      <c r="B374" s="164">
        <f>Lista!B374</f>
        <v>0</v>
      </c>
      <c r="C374" s="164">
        <f>Lista!C374</f>
        <v>0</v>
      </c>
      <c r="D374" s="15">
        <v>1</v>
      </c>
      <c r="E374" s="63">
        <f>IF(UD_temp!E374&gt;0,TRUNC(IF(LEN(Lista!E374)&gt;3,LEFT(Lista!E374,1),0),1),0)</f>
        <v>0</v>
      </c>
      <c r="F374" s="63">
        <f>IF(UD_temp!F374&gt;0,TRUNC(IF(LEN(Lista!F374)&gt;3,LEFT(Lista!F374,1),0),1),0)</f>
        <v>0</v>
      </c>
      <c r="G374" s="63">
        <f>IF(UD_temp!G374&gt;0,TRUNC(IF(LEN(Lista!G374)&gt;3,LEFT(Lista!G374,1),0),1),0)</f>
        <v>0</v>
      </c>
      <c r="H374" s="63">
        <f>IF(UD_temp!H374&gt;0,TRUNC(IF(LEN(Lista!H374)&gt;3,LEFT(Lista!H374,1),0),1),0)</f>
        <v>0</v>
      </c>
      <c r="I374" s="63">
        <f>IF(UD_temp!I374&gt;0,TRUNC(IF(LEN(Lista!I374)&gt;3,LEFT(Lista!I374,1),0),1),0)</f>
        <v>0</v>
      </c>
      <c r="J374" s="63">
        <f>IF(UD_temp!J374&gt;0,TRUNC(IF(LEN(Lista!J374)&gt;3,LEFT(Lista!J374,1),0),1),0)</f>
        <v>0</v>
      </c>
      <c r="K374" s="63">
        <f>IF(UD_temp!K374&gt;0,TRUNC(IF(LEN(Lista!K374)&gt;3,LEFT(Lista!K374,1),0),1),0)</f>
        <v>0</v>
      </c>
      <c r="L374" s="63">
        <f>IF(UD_temp!L374&gt;0,TRUNC(IF(LEN(Lista!L374)&gt;3,LEFT(Lista!L374,1),0),1),0)</f>
        <v>0</v>
      </c>
      <c r="M374" s="63">
        <f>IF(UD_temp!M374&gt;0,TRUNC(IF(LEN(Lista!M374)&gt;3,LEFT(Lista!M374,1),0),1),0)</f>
        <v>0</v>
      </c>
      <c r="N374" s="63">
        <f>IF(UD_temp!N374&gt;0,TRUNC(IF(LEN(Lista!N374)&gt;3,LEFT(Lista!N374,1),0),1),0)</f>
        <v>0</v>
      </c>
      <c r="O374" s="63">
        <f>IF(UD_temp!O374&gt;0,TRUNC(IF(LEN(Lista!O374)&gt;3,LEFT(Lista!O374,1),0),1),0)</f>
        <v>0</v>
      </c>
      <c r="P374" s="63">
        <f>IF(UD_temp!P374&gt;0,TRUNC(IF(LEN(Lista!P374)&gt;3,LEFT(Lista!P374,1),0),1),0)</f>
        <v>0</v>
      </c>
      <c r="Q374" s="63">
        <f>IF(UD_temp!Q374&gt;0,TRUNC(IF(LEN(Lista!Q374)&gt;3,LEFT(Lista!Q374,1),0),1),0)</f>
        <v>0</v>
      </c>
      <c r="R374" s="63">
        <f>IF(UD_temp!R374&gt;0,TRUNC(IF(LEN(Lista!R374)&gt;3,LEFT(Lista!R374,1),0),1),0)</f>
        <v>0</v>
      </c>
      <c r="S374" s="63">
        <f>IF(UD_temp!S374&gt;0,TRUNC(IF(LEN(Lista!S374)&gt;3,LEFT(Lista!S374,1),0),1),0)</f>
        <v>0</v>
      </c>
      <c r="T374" s="63">
        <f>IF(UD_temp!T374&gt;0,TRUNC(IF(LEN(Lista!T374)&gt;3,LEFT(Lista!T374,1),0),1),0)</f>
        <v>0</v>
      </c>
      <c r="U374" s="63">
        <f>IF(UD_temp!U374&gt;0,TRUNC(IF(LEN(Lista!U374)&gt;3,LEFT(Lista!U374,1),0),1),0)</f>
        <v>0</v>
      </c>
      <c r="V374" s="63">
        <f>IF(UD_temp!V374&gt;0,TRUNC(IF(LEN(Lista!V374)&gt;3,LEFT(Lista!V374,1),0),1),0)</f>
        <v>0</v>
      </c>
      <c r="W374" s="63">
        <f>IF(UD_temp!W374&gt;0,TRUNC(IF(LEN(Lista!W374)&gt;3,LEFT(Lista!W374,1),0),1),0)</f>
        <v>0</v>
      </c>
      <c r="X374" s="63">
        <f>IF(UD_temp!X374&gt;0,TRUNC(IF(LEN(Lista!X374)&gt;3,LEFT(Lista!X374,1),0),1),0)</f>
        <v>0</v>
      </c>
      <c r="Y374" s="63">
        <f>IF(UD_temp!Y374&gt;0,TRUNC(IF(LEN(Lista!Y374)&gt;3,LEFT(Lista!Y374,1),0),1),0)</f>
        <v>0</v>
      </c>
      <c r="Z374" s="63">
        <f>IF(UD_temp!Z374&gt;0,TRUNC(IF(LEN(Lista!Z374)&gt;3,LEFT(Lista!Z374,1),0),1),0)</f>
        <v>0</v>
      </c>
      <c r="AA374" s="63">
        <f>IF(UD_temp!AA374&gt;0,TRUNC(IF(LEN(Lista!AA374)&gt;3,LEFT(Lista!AA374,1),0),1),0)</f>
        <v>0</v>
      </c>
      <c r="AB374" s="63">
        <f>IF(UD_temp!AB374&gt;0,TRUNC(IF(LEN(Lista!AB374)&gt;3,LEFT(Lista!AB374,1),0),1),0)</f>
        <v>0</v>
      </c>
      <c r="AC374" s="63">
        <f>IF(UD_temp!AC374&gt;0,TRUNC(IF(LEN(Lista!AC374)&gt;3,LEFT(Lista!AC374,1),0),1),0)</f>
        <v>0</v>
      </c>
      <c r="AD374" s="63">
        <f>IF(UD_temp!AD374&gt;0,TRUNC(IF(LEN(Lista!AD374)&gt;3,LEFT(Lista!AD374,1),0),1),0)</f>
        <v>0</v>
      </c>
      <c r="AE374" s="63">
        <f>IF(UD_temp!AE374&gt;0,TRUNC(IF(LEN(Lista!AE374)&gt;3,LEFT(Lista!AE374,1),0),1),0)</f>
        <v>0</v>
      </c>
      <c r="AF374" s="63">
        <f>IF(UD_temp!AF374&gt;0,TRUNC(IF(LEN(Lista!AF374)&gt;3,LEFT(Lista!AF374,1),0),1),0)</f>
        <v>0</v>
      </c>
      <c r="AG374" s="63">
        <f>IF(UD_temp!AG374&gt;0,TRUNC(IF(LEN(Lista!AG374)&gt;3,LEFT(Lista!AG374,1),0),1),0)</f>
        <v>0</v>
      </c>
      <c r="AH374" s="63">
        <f>IF(UD_temp!AH374&gt;0,TRUNC(IF(LEN(Lista!AH374)&gt;3,LEFT(Lista!AH374,1),0),1),0)</f>
        <v>0</v>
      </c>
      <c r="AI374" s="63">
        <f>IF(UD_temp!AI374&gt;0,TRUNC(IF(LEN(Lista!AI374)&gt;3,LEFT(Lista!AI374,1),0),1),0)</f>
        <v>0</v>
      </c>
      <c r="AJ374" s="165">
        <f>SUM(E374:AI376)</f>
        <v>0</v>
      </c>
    </row>
    <row r="375" spans="1:36" ht="13.5" thickBot="1" x14ac:dyDescent="0.25">
      <c r="A375" s="142"/>
      <c r="B375" s="142"/>
      <c r="C375" s="142"/>
      <c r="D375" s="15">
        <v>2</v>
      </c>
      <c r="E375" s="63">
        <f>IF(UD_temp!E375&gt;0,TRUNC(IF(LEN(Lista!E375)&gt;3,LEFT(Lista!E375,1),0),1),0)</f>
        <v>0</v>
      </c>
      <c r="F375" s="63">
        <f>IF(UD_temp!F375&gt;0,TRUNC(IF(LEN(Lista!F375)&gt;3,LEFT(Lista!F375,1),0),1),0)</f>
        <v>0</v>
      </c>
      <c r="G375" s="63">
        <f>IF(UD_temp!G375&gt;0,TRUNC(IF(LEN(Lista!G375)&gt;3,LEFT(Lista!G375,1),0),1),0)</f>
        <v>0</v>
      </c>
      <c r="H375" s="63">
        <f>IF(UD_temp!H375&gt;0,TRUNC(IF(LEN(Lista!H375)&gt;3,LEFT(Lista!H375,1),0),1),0)</f>
        <v>0</v>
      </c>
      <c r="I375" s="63">
        <f>IF(UD_temp!I375&gt;0,TRUNC(IF(LEN(Lista!I375)&gt;3,LEFT(Lista!I375,1),0),1),0)</f>
        <v>0</v>
      </c>
      <c r="J375" s="63">
        <f>IF(UD_temp!J375&gt;0,TRUNC(IF(LEN(Lista!J375)&gt;3,LEFT(Lista!J375,1),0),1),0)</f>
        <v>0</v>
      </c>
      <c r="K375" s="63">
        <f>IF(UD_temp!K375&gt;0,TRUNC(IF(LEN(Lista!K375)&gt;3,LEFT(Lista!K375,1),0),1),0)</f>
        <v>0</v>
      </c>
      <c r="L375" s="63">
        <f>IF(UD_temp!L375&gt;0,TRUNC(IF(LEN(Lista!L375)&gt;3,LEFT(Lista!L375,1),0),1),0)</f>
        <v>0</v>
      </c>
      <c r="M375" s="63">
        <f>IF(UD_temp!M375&gt;0,TRUNC(IF(LEN(Lista!M375)&gt;3,LEFT(Lista!M375,1),0),1),0)</f>
        <v>0</v>
      </c>
      <c r="N375" s="63">
        <f>IF(UD_temp!N375&gt;0,TRUNC(IF(LEN(Lista!N375)&gt;3,LEFT(Lista!N375,1),0),1),0)</f>
        <v>0</v>
      </c>
      <c r="O375" s="63">
        <f>IF(UD_temp!O375&gt;0,TRUNC(IF(LEN(Lista!O375)&gt;3,LEFT(Lista!O375,1),0),1),0)</f>
        <v>0</v>
      </c>
      <c r="P375" s="63">
        <f>IF(UD_temp!P375&gt;0,TRUNC(IF(LEN(Lista!P375)&gt;3,LEFT(Lista!P375,1),0),1),0)</f>
        <v>0</v>
      </c>
      <c r="Q375" s="63">
        <f>IF(UD_temp!Q375&gt;0,TRUNC(IF(LEN(Lista!Q375)&gt;3,LEFT(Lista!Q375,1),0),1),0)</f>
        <v>0</v>
      </c>
      <c r="R375" s="63">
        <f>IF(UD_temp!R375&gt;0,TRUNC(IF(LEN(Lista!R375)&gt;3,LEFT(Lista!R375,1),0),1),0)</f>
        <v>0</v>
      </c>
      <c r="S375" s="63">
        <f>IF(UD_temp!S375&gt;0,TRUNC(IF(LEN(Lista!S375)&gt;3,LEFT(Lista!S375,1),0),1),0)</f>
        <v>0</v>
      </c>
      <c r="T375" s="63">
        <f>IF(UD_temp!T375&gt;0,TRUNC(IF(LEN(Lista!T375)&gt;3,LEFT(Lista!T375,1),0),1),0)</f>
        <v>0</v>
      </c>
      <c r="U375" s="63">
        <f>IF(UD_temp!U375&gt;0,TRUNC(IF(LEN(Lista!U375)&gt;3,LEFT(Lista!U375,1),0),1),0)</f>
        <v>0</v>
      </c>
      <c r="V375" s="63">
        <f>IF(UD_temp!V375&gt;0,TRUNC(IF(LEN(Lista!V375)&gt;3,LEFT(Lista!V375,1),0),1),0)</f>
        <v>0</v>
      </c>
      <c r="W375" s="63">
        <f>IF(UD_temp!W375&gt;0,TRUNC(IF(LEN(Lista!W375)&gt;3,LEFT(Lista!W375,1),0),1),0)</f>
        <v>0</v>
      </c>
      <c r="X375" s="63">
        <f>IF(UD_temp!X375&gt;0,TRUNC(IF(LEN(Lista!X375)&gt;3,LEFT(Lista!X375,1),0),1),0)</f>
        <v>0</v>
      </c>
      <c r="Y375" s="63">
        <f>IF(UD_temp!Y375&gt;0,TRUNC(IF(LEN(Lista!Y375)&gt;3,LEFT(Lista!Y375,1),0),1),0)</f>
        <v>0</v>
      </c>
      <c r="Z375" s="63">
        <f>IF(UD_temp!Z375&gt;0,TRUNC(IF(LEN(Lista!Z375)&gt;3,LEFT(Lista!Z375,1),0),1),0)</f>
        <v>0</v>
      </c>
      <c r="AA375" s="63">
        <f>IF(UD_temp!AA375&gt;0,TRUNC(IF(LEN(Lista!AA375)&gt;3,LEFT(Lista!AA375,1),0),1),0)</f>
        <v>0</v>
      </c>
      <c r="AB375" s="63">
        <f>IF(UD_temp!AB375&gt;0,TRUNC(IF(LEN(Lista!AB375)&gt;3,LEFT(Lista!AB375,1),0),1),0)</f>
        <v>0</v>
      </c>
      <c r="AC375" s="63">
        <f>IF(UD_temp!AC375&gt;0,TRUNC(IF(LEN(Lista!AC375)&gt;3,LEFT(Lista!AC375,1),0),1),0)</f>
        <v>0</v>
      </c>
      <c r="AD375" s="63">
        <f>IF(UD_temp!AD375&gt;0,TRUNC(IF(LEN(Lista!AD375)&gt;3,LEFT(Lista!AD375,1),0),1),0)</f>
        <v>0</v>
      </c>
      <c r="AE375" s="63">
        <f>IF(UD_temp!AE375&gt;0,TRUNC(IF(LEN(Lista!AE375)&gt;3,LEFT(Lista!AE375,1),0),1),0)</f>
        <v>0</v>
      </c>
      <c r="AF375" s="63">
        <f>IF(UD_temp!AF375&gt;0,TRUNC(IF(LEN(Lista!AF375)&gt;3,LEFT(Lista!AF375,1),0),1),0)</f>
        <v>0</v>
      </c>
      <c r="AG375" s="63">
        <f>IF(UD_temp!AG375&gt;0,TRUNC(IF(LEN(Lista!AG375)&gt;3,LEFT(Lista!AG375,1),0),1),0)</f>
        <v>0</v>
      </c>
      <c r="AH375" s="63">
        <f>IF(UD_temp!AH375&gt;0,TRUNC(IF(LEN(Lista!AH375)&gt;3,LEFT(Lista!AH375,1),0),1),0)</f>
        <v>0</v>
      </c>
      <c r="AI375" s="63">
        <f>IF(UD_temp!AI375&gt;0,TRUNC(IF(LEN(Lista!AI375)&gt;3,LEFT(Lista!AI375,1),0),1),0)</f>
        <v>0</v>
      </c>
      <c r="AJ375" s="145"/>
    </row>
    <row r="376" spans="1:36" ht="13.5" thickBot="1" x14ac:dyDescent="0.25">
      <c r="A376" s="142"/>
      <c r="B376" s="142"/>
      <c r="C376" s="142"/>
      <c r="D376" s="15">
        <v>3</v>
      </c>
      <c r="E376" s="63">
        <f>IF(UD_temp!E376&gt;0,TRUNC(IF(LEN(Lista!E376)&gt;3,LEFT(Lista!E376,1),0),1),0)</f>
        <v>0</v>
      </c>
      <c r="F376" s="63">
        <f>IF(UD_temp!F376&gt;0,TRUNC(IF(LEN(Lista!F376)&gt;3,LEFT(Lista!F376,1),0),1),0)</f>
        <v>0</v>
      </c>
      <c r="G376" s="63">
        <f>IF(UD_temp!G376&gt;0,TRUNC(IF(LEN(Lista!G376)&gt;3,LEFT(Lista!G376,1),0),1),0)</f>
        <v>0</v>
      </c>
      <c r="H376" s="63">
        <f>IF(UD_temp!H376&gt;0,TRUNC(IF(LEN(Lista!H376)&gt;3,LEFT(Lista!H376,1),0),1),0)</f>
        <v>0</v>
      </c>
      <c r="I376" s="63">
        <f>IF(UD_temp!I376&gt;0,TRUNC(IF(LEN(Lista!I376)&gt;3,LEFT(Lista!I376,1),0),1),0)</f>
        <v>0</v>
      </c>
      <c r="J376" s="63">
        <f>IF(UD_temp!J376&gt;0,TRUNC(IF(LEN(Lista!J376)&gt;3,LEFT(Lista!J376,1),0),1),0)</f>
        <v>0</v>
      </c>
      <c r="K376" s="63">
        <f>IF(UD_temp!K376&gt;0,TRUNC(IF(LEN(Lista!K376)&gt;3,LEFT(Lista!K376,1),0),1),0)</f>
        <v>0</v>
      </c>
      <c r="L376" s="63">
        <f>IF(UD_temp!L376&gt;0,TRUNC(IF(LEN(Lista!L376)&gt;3,LEFT(Lista!L376,1),0),1),0)</f>
        <v>0</v>
      </c>
      <c r="M376" s="63">
        <f>IF(UD_temp!M376&gt;0,TRUNC(IF(LEN(Lista!M376)&gt;3,LEFT(Lista!M376,1),0),1),0)</f>
        <v>0</v>
      </c>
      <c r="N376" s="63">
        <f>IF(UD_temp!N376&gt;0,TRUNC(IF(LEN(Lista!N376)&gt;3,LEFT(Lista!N376,1),0),1),0)</f>
        <v>0</v>
      </c>
      <c r="O376" s="63">
        <f>IF(UD_temp!O376&gt;0,TRUNC(IF(LEN(Lista!O376)&gt;3,LEFT(Lista!O376,1),0),1),0)</f>
        <v>0</v>
      </c>
      <c r="P376" s="63">
        <f>IF(UD_temp!P376&gt;0,TRUNC(IF(LEN(Lista!P376)&gt;3,LEFT(Lista!P376,1),0),1),0)</f>
        <v>0</v>
      </c>
      <c r="Q376" s="63">
        <f>IF(UD_temp!Q376&gt;0,TRUNC(IF(LEN(Lista!Q376)&gt;3,LEFT(Lista!Q376,1),0),1),0)</f>
        <v>0</v>
      </c>
      <c r="R376" s="63">
        <f>IF(UD_temp!R376&gt;0,TRUNC(IF(LEN(Lista!R376)&gt;3,LEFT(Lista!R376,1),0),1),0)</f>
        <v>0</v>
      </c>
      <c r="S376" s="63">
        <f>IF(UD_temp!S376&gt;0,TRUNC(IF(LEN(Lista!S376)&gt;3,LEFT(Lista!S376,1),0),1),0)</f>
        <v>0</v>
      </c>
      <c r="T376" s="63">
        <f>IF(UD_temp!T376&gt;0,TRUNC(IF(LEN(Lista!T376)&gt;3,LEFT(Lista!T376,1),0),1),0)</f>
        <v>0</v>
      </c>
      <c r="U376" s="63">
        <f>IF(UD_temp!U376&gt;0,TRUNC(IF(LEN(Lista!U376)&gt;3,LEFT(Lista!U376,1),0),1),0)</f>
        <v>0</v>
      </c>
      <c r="V376" s="63">
        <f>IF(UD_temp!V376&gt;0,TRUNC(IF(LEN(Lista!V376)&gt;3,LEFT(Lista!V376,1),0),1),0)</f>
        <v>0</v>
      </c>
      <c r="W376" s="63">
        <f>IF(UD_temp!W376&gt;0,TRUNC(IF(LEN(Lista!W376)&gt;3,LEFT(Lista!W376,1),0),1),0)</f>
        <v>0</v>
      </c>
      <c r="X376" s="63">
        <f>IF(UD_temp!X376&gt;0,TRUNC(IF(LEN(Lista!X376)&gt;3,LEFT(Lista!X376,1),0),1),0)</f>
        <v>0</v>
      </c>
      <c r="Y376" s="63">
        <f>IF(UD_temp!Y376&gt;0,TRUNC(IF(LEN(Lista!Y376)&gt;3,LEFT(Lista!Y376,1),0),1),0)</f>
        <v>0</v>
      </c>
      <c r="Z376" s="63">
        <f>IF(UD_temp!Z376&gt;0,TRUNC(IF(LEN(Lista!Z376)&gt;3,LEFT(Lista!Z376,1),0),1),0)</f>
        <v>0</v>
      </c>
      <c r="AA376" s="63">
        <f>IF(UD_temp!AA376&gt;0,TRUNC(IF(LEN(Lista!AA376)&gt;3,LEFT(Lista!AA376,1),0),1),0)</f>
        <v>0</v>
      </c>
      <c r="AB376" s="63">
        <f>IF(UD_temp!AB376&gt;0,TRUNC(IF(LEN(Lista!AB376)&gt;3,LEFT(Lista!AB376,1),0),1),0)</f>
        <v>0</v>
      </c>
      <c r="AC376" s="63">
        <f>IF(UD_temp!AC376&gt;0,TRUNC(IF(LEN(Lista!AC376)&gt;3,LEFT(Lista!AC376,1),0),1),0)</f>
        <v>0</v>
      </c>
      <c r="AD376" s="63">
        <f>IF(UD_temp!AD376&gt;0,TRUNC(IF(LEN(Lista!AD376)&gt;3,LEFT(Lista!AD376,1),0),1),0)</f>
        <v>0</v>
      </c>
      <c r="AE376" s="63">
        <f>IF(UD_temp!AE376&gt;0,TRUNC(IF(LEN(Lista!AE376)&gt;3,LEFT(Lista!AE376,1),0),1),0)</f>
        <v>0</v>
      </c>
      <c r="AF376" s="63">
        <f>IF(UD_temp!AF376&gt;0,TRUNC(IF(LEN(Lista!AF376)&gt;3,LEFT(Lista!AF376,1),0),1),0)</f>
        <v>0</v>
      </c>
      <c r="AG376" s="63">
        <f>IF(UD_temp!AG376&gt;0,TRUNC(IF(LEN(Lista!AG376)&gt;3,LEFT(Lista!AG376,1),0),1),0)</f>
        <v>0</v>
      </c>
      <c r="AH376" s="63">
        <f>IF(UD_temp!AH376&gt;0,TRUNC(IF(LEN(Lista!AH376)&gt;3,LEFT(Lista!AH376,1),0),1),0)</f>
        <v>0</v>
      </c>
      <c r="AI376" s="63">
        <f>IF(UD_temp!AI376&gt;0,TRUNC(IF(LEN(Lista!AI376)&gt;3,LEFT(Lista!AI376,1),0),1),0)</f>
        <v>0</v>
      </c>
      <c r="AJ376" s="166"/>
    </row>
    <row r="377" spans="1:36" ht="13.5" thickBot="1" x14ac:dyDescent="0.25">
      <c r="A377" s="164">
        <f>Lista!A377</f>
        <v>5</v>
      </c>
      <c r="B377" s="164">
        <f>Lista!B377</f>
        <v>0</v>
      </c>
      <c r="C377" s="164">
        <f>Lista!C377</f>
        <v>0</v>
      </c>
      <c r="D377" s="19">
        <v>1</v>
      </c>
      <c r="E377" s="63">
        <f>IF(UD_temp!E377&gt;0,TRUNC(IF(LEN(Lista!E377)&gt;3,LEFT(Lista!E377,1),0),1),0)</f>
        <v>0</v>
      </c>
      <c r="F377" s="63">
        <f>IF(UD_temp!F377&gt;0,TRUNC(IF(LEN(Lista!F377)&gt;3,LEFT(Lista!F377,1),0),1),0)</f>
        <v>0</v>
      </c>
      <c r="G377" s="63">
        <f>IF(UD_temp!G377&gt;0,TRUNC(IF(LEN(Lista!G377)&gt;3,LEFT(Lista!G377,1),0),1),0)</f>
        <v>0</v>
      </c>
      <c r="H377" s="63">
        <f>IF(UD_temp!H377&gt;0,TRUNC(IF(LEN(Lista!H377)&gt;3,LEFT(Lista!H377,1),0),1),0)</f>
        <v>0</v>
      </c>
      <c r="I377" s="63">
        <f>IF(UD_temp!I377&gt;0,TRUNC(IF(LEN(Lista!I377)&gt;3,LEFT(Lista!I377,1),0),1),0)</f>
        <v>0</v>
      </c>
      <c r="J377" s="63">
        <f>IF(UD_temp!J377&gt;0,TRUNC(IF(LEN(Lista!J377)&gt;3,LEFT(Lista!J377,1),0),1),0)</f>
        <v>0</v>
      </c>
      <c r="K377" s="63">
        <f>IF(UD_temp!K377&gt;0,TRUNC(IF(LEN(Lista!K377)&gt;3,LEFT(Lista!K377,1),0),1),0)</f>
        <v>0</v>
      </c>
      <c r="L377" s="63">
        <f>IF(UD_temp!L377&gt;0,TRUNC(IF(LEN(Lista!L377)&gt;3,LEFT(Lista!L377,1),0),1),0)</f>
        <v>0</v>
      </c>
      <c r="M377" s="63">
        <f>IF(UD_temp!M377&gt;0,TRUNC(IF(LEN(Lista!M377)&gt;3,LEFT(Lista!M377,1),0),1),0)</f>
        <v>0</v>
      </c>
      <c r="N377" s="63">
        <f>IF(UD_temp!N377&gt;0,TRUNC(IF(LEN(Lista!N377)&gt;3,LEFT(Lista!N377,1),0),1),0)</f>
        <v>0</v>
      </c>
      <c r="O377" s="63">
        <f>IF(UD_temp!O377&gt;0,TRUNC(IF(LEN(Lista!O377)&gt;3,LEFT(Lista!O377,1),0),1),0)</f>
        <v>0</v>
      </c>
      <c r="P377" s="63">
        <f>IF(UD_temp!P377&gt;0,TRUNC(IF(LEN(Lista!P377)&gt;3,LEFT(Lista!P377,1),0),1),0)</f>
        <v>0</v>
      </c>
      <c r="Q377" s="63">
        <f>IF(UD_temp!Q377&gt;0,TRUNC(IF(LEN(Lista!Q377)&gt;3,LEFT(Lista!Q377,1),0),1),0)</f>
        <v>0</v>
      </c>
      <c r="R377" s="63">
        <f>IF(UD_temp!R377&gt;0,TRUNC(IF(LEN(Lista!R377)&gt;3,LEFT(Lista!R377,1),0),1),0)</f>
        <v>0</v>
      </c>
      <c r="S377" s="63">
        <f>IF(UD_temp!S377&gt;0,TRUNC(IF(LEN(Lista!S377)&gt;3,LEFT(Lista!S377,1),0),1),0)</f>
        <v>0</v>
      </c>
      <c r="T377" s="63">
        <f>IF(UD_temp!T377&gt;0,TRUNC(IF(LEN(Lista!T377)&gt;3,LEFT(Lista!T377,1),0),1),0)</f>
        <v>0</v>
      </c>
      <c r="U377" s="63">
        <f>IF(UD_temp!U377&gt;0,TRUNC(IF(LEN(Lista!U377)&gt;3,LEFT(Lista!U377,1),0),1),0)</f>
        <v>0</v>
      </c>
      <c r="V377" s="63">
        <f>IF(UD_temp!V377&gt;0,TRUNC(IF(LEN(Lista!V377)&gt;3,LEFT(Lista!V377,1),0),1),0)</f>
        <v>0</v>
      </c>
      <c r="W377" s="63">
        <f>IF(UD_temp!W377&gt;0,TRUNC(IF(LEN(Lista!W377)&gt;3,LEFT(Lista!W377,1),0),1),0)</f>
        <v>0</v>
      </c>
      <c r="X377" s="63">
        <f>IF(UD_temp!X377&gt;0,TRUNC(IF(LEN(Lista!X377)&gt;3,LEFT(Lista!X377,1),0),1),0)</f>
        <v>0</v>
      </c>
      <c r="Y377" s="63">
        <f>IF(UD_temp!Y377&gt;0,TRUNC(IF(LEN(Lista!Y377)&gt;3,LEFT(Lista!Y377,1),0),1),0)</f>
        <v>0</v>
      </c>
      <c r="Z377" s="63">
        <f>IF(UD_temp!Z377&gt;0,TRUNC(IF(LEN(Lista!Z377)&gt;3,LEFT(Lista!Z377,1),0),1),0)</f>
        <v>0</v>
      </c>
      <c r="AA377" s="63">
        <f>IF(UD_temp!AA377&gt;0,TRUNC(IF(LEN(Lista!AA377)&gt;3,LEFT(Lista!AA377,1),0),1),0)</f>
        <v>0</v>
      </c>
      <c r="AB377" s="63">
        <f>IF(UD_temp!AB377&gt;0,TRUNC(IF(LEN(Lista!AB377)&gt;3,LEFT(Lista!AB377,1),0),1),0)</f>
        <v>0</v>
      </c>
      <c r="AC377" s="63">
        <f>IF(UD_temp!AC377&gt;0,TRUNC(IF(LEN(Lista!AC377)&gt;3,LEFT(Lista!AC377,1),0),1),0)</f>
        <v>0</v>
      </c>
      <c r="AD377" s="63">
        <f>IF(UD_temp!AD377&gt;0,TRUNC(IF(LEN(Lista!AD377)&gt;3,LEFT(Lista!AD377,1),0),1),0)</f>
        <v>0</v>
      </c>
      <c r="AE377" s="63">
        <f>IF(UD_temp!AE377&gt;0,TRUNC(IF(LEN(Lista!AE377)&gt;3,LEFT(Lista!AE377,1),0),1),0)</f>
        <v>0</v>
      </c>
      <c r="AF377" s="63">
        <f>IF(UD_temp!AF377&gt;0,TRUNC(IF(LEN(Lista!AF377)&gt;3,LEFT(Lista!AF377,1),0),1),0)</f>
        <v>0</v>
      </c>
      <c r="AG377" s="63">
        <f>IF(UD_temp!AG377&gt;0,TRUNC(IF(LEN(Lista!AG377)&gt;3,LEFT(Lista!AG377,1),0),1),0)</f>
        <v>0</v>
      </c>
      <c r="AH377" s="63">
        <f>IF(UD_temp!AH377&gt;0,TRUNC(IF(LEN(Lista!AH377)&gt;3,LEFT(Lista!AH377,1),0),1),0)</f>
        <v>0</v>
      </c>
      <c r="AI377" s="63">
        <f>IF(UD_temp!AI377&gt;0,TRUNC(IF(LEN(Lista!AI377)&gt;3,LEFT(Lista!AI377,1),0),1),0)</f>
        <v>0</v>
      </c>
      <c r="AJ377" s="165">
        <f t="shared" si="74"/>
        <v>0</v>
      </c>
    </row>
    <row r="378" spans="1:36" ht="13.5" thickBot="1" x14ac:dyDescent="0.25">
      <c r="A378" s="142"/>
      <c r="B378" s="142"/>
      <c r="C378" s="142"/>
      <c r="D378" s="19">
        <v>2</v>
      </c>
      <c r="E378" s="63">
        <f>IF(UD_temp!E378&gt;0,TRUNC(IF(LEN(Lista!E378)&gt;3,LEFT(Lista!E378,1),0),1),0)</f>
        <v>0</v>
      </c>
      <c r="F378" s="63">
        <f>IF(UD_temp!F378&gt;0,TRUNC(IF(LEN(Lista!F378)&gt;3,LEFT(Lista!F378,1),0),1),0)</f>
        <v>0</v>
      </c>
      <c r="G378" s="63">
        <f>IF(UD_temp!G378&gt;0,TRUNC(IF(LEN(Lista!G378)&gt;3,LEFT(Lista!G378,1),0),1),0)</f>
        <v>0</v>
      </c>
      <c r="H378" s="63">
        <f>IF(UD_temp!H378&gt;0,TRUNC(IF(LEN(Lista!H378)&gt;3,LEFT(Lista!H378,1),0),1),0)</f>
        <v>0</v>
      </c>
      <c r="I378" s="63">
        <f>IF(UD_temp!I378&gt;0,TRUNC(IF(LEN(Lista!I378)&gt;3,LEFT(Lista!I378,1),0),1),0)</f>
        <v>0</v>
      </c>
      <c r="J378" s="63">
        <f>IF(UD_temp!J378&gt;0,TRUNC(IF(LEN(Lista!J378)&gt;3,LEFT(Lista!J378,1),0),1),0)</f>
        <v>0</v>
      </c>
      <c r="K378" s="63">
        <f>IF(UD_temp!K378&gt;0,TRUNC(IF(LEN(Lista!K378)&gt;3,LEFT(Lista!K378,1),0),1),0)</f>
        <v>0</v>
      </c>
      <c r="L378" s="63">
        <f>IF(UD_temp!L378&gt;0,TRUNC(IF(LEN(Lista!L378)&gt;3,LEFT(Lista!L378,1),0),1),0)</f>
        <v>0</v>
      </c>
      <c r="M378" s="63">
        <f>IF(UD_temp!M378&gt;0,TRUNC(IF(LEN(Lista!M378)&gt;3,LEFT(Lista!M378,1),0),1),0)</f>
        <v>0</v>
      </c>
      <c r="N378" s="63">
        <f>IF(UD_temp!N378&gt;0,TRUNC(IF(LEN(Lista!N378)&gt;3,LEFT(Lista!N378,1),0),1),0)</f>
        <v>0</v>
      </c>
      <c r="O378" s="63">
        <f>IF(UD_temp!O378&gt;0,TRUNC(IF(LEN(Lista!O378)&gt;3,LEFT(Lista!O378,1),0),1),0)</f>
        <v>0</v>
      </c>
      <c r="P378" s="63">
        <f>IF(UD_temp!P378&gt;0,TRUNC(IF(LEN(Lista!P378)&gt;3,LEFT(Lista!P378,1),0),1),0)</f>
        <v>0</v>
      </c>
      <c r="Q378" s="63">
        <f>IF(UD_temp!Q378&gt;0,TRUNC(IF(LEN(Lista!Q378)&gt;3,LEFT(Lista!Q378,1),0),1),0)</f>
        <v>0</v>
      </c>
      <c r="R378" s="63">
        <f>IF(UD_temp!R378&gt;0,TRUNC(IF(LEN(Lista!R378)&gt;3,LEFT(Lista!R378,1),0),1),0)</f>
        <v>0</v>
      </c>
      <c r="S378" s="63">
        <f>IF(UD_temp!S378&gt;0,TRUNC(IF(LEN(Lista!S378)&gt;3,LEFT(Lista!S378,1),0),1),0)</f>
        <v>0</v>
      </c>
      <c r="T378" s="63">
        <f>IF(UD_temp!T378&gt;0,TRUNC(IF(LEN(Lista!T378)&gt;3,LEFT(Lista!T378,1),0),1),0)</f>
        <v>0</v>
      </c>
      <c r="U378" s="63">
        <f>IF(UD_temp!U378&gt;0,TRUNC(IF(LEN(Lista!U378)&gt;3,LEFT(Lista!U378,1),0),1),0)</f>
        <v>0</v>
      </c>
      <c r="V378" s="63">
        <f>IF(UD_temp!V378&gt;0,TRUNC(IF(LEN(Lista!V378)&gt;3,LEFT(Lista!V378,1),0),1),0)</f>
        <v>0</v>
      </c>
      <c r="W378" s="63">
        <f>IF(UD_temp!W378&gt;0,TRUNC(IF(LEN(Lista!W378)&gt;3,LEFT(Lista!W378,1),0),1),0)</f>
        <v>0</v>
      </c>
      <c r="X378" s="63">
        <f>IF(UD_temp!X378&gt;0,TRUNC(IF(LEN(Lista!X378)&gt;3,LEFT(Lista!X378,1),0),1),0)</f>
        <v>0</v>
      </c>
      <c r="Y378" s="63">
        <f>IF(UD_temp!Y378&gt;0,TRUNC(IF(LEN(Lista!Y378)&gt;3,LEFT(Lista!Y378,1),0),1),0)</f>
        <v>0</v>
      </c>
      <c r="Z378" s="63">
        <f>IF(UD_temp!Z378&gt;0,TRUNC(IF(LEN(Lista!Z378)&gt;3,LEFT(Lista!Z378,1),0),1),0)</f>
        <v>0</v>
      </c>
      <c r="AA378" s="63">
        <f>IF(UD_temp!AA378&gt;0,TRUNC(IF(LEN(Lista!AA378)&gt;3,LEFT(Lista!AA378,1),0),1),0)</f>
        <v>0</v>
      </c>
      <c r="AB378" s="63">
        <f>IF(UD_temp!AB378&gt;0,TRUNC(IF(LEN(Lista!AB378)&gt;3,LEFT(Lista!AB378,1),0),1),0)</f>
        <v>0</v>
      </c>
      <c r="AC378" s="63">
        <f>IF(UD_temp!AC378&gt;0,TRUNC(IF(LEN(Lista!AC378)&gt;3,LEFT(Lista!AC378,1),0),1),0)</f>
        <v>0</v>
      </c>
      <c r="AD378" s="63">
        <f>IF(UD_temp!AD378&gt;0,TRUNC(IF(LEN(Lista!AD378)&gt;3,LEFT(Lista!AD378,1),0),1),0)</f>
        <v>0</v>
      </c>
      <c r="AE378" s="63">
        <f>IF(UD_temp!AE378&gt;0,TRUNC(IF(LEN(Lista!AE378)&gt;3,LEFT(Lista!AE378,1),0),1),0)</f>
        <v>0</v>
      </c>
      <c r="AF378" s="63">
        <f>IF(UD_temp!AF378&gt;0,TRUNC(IF(LEN(Lista!AF378)&gt;3,LEFT(Lista!AF378,1),0),1),0)</f>
        <v>0</v>
      </c>
      <c r="AG378" s="63">
        <f>IF(UD_temp!AG378&gt;0,TRUNC(IF(LEN(Lista!AG378)&gt;3,LEFT(Lista!AG378,1),0),1),0)</f>
        <v>0</v>
      </c>
      <c r="AH378" s="63">
        <f>IF(UD_temp!AH378&gt;0,TRUNC(IF(LEN(Lista!AH378)&gt;3,LEFT(Lista!AH378,1),0),1),0)</f>
        <v>0</v>
      </c>
      <c r="AI378" s="63">
        <f>IF(UD_temp!AI378&gt;0,TRUNC(IF(LEN(Lista!AI378)&gt;3,LEFT(Lista!AI378,1),0),1),0)</f>
        <v>0</v>
      </c>
      <c r="AJ378" s="145"/>
    </row>
    <row r="379" spans="1:36" ht="13.5" thickBot="1" x14ac:dyDescent="0.25">
      <c r="A379" s="142"/>
      <c r="B379" s="142"/>
      <c r="C379" s="142"/>
      <c r="D379" s="19">
        <v>3</v>
      </c>
      <c r="E379" s="63">
        <f>IF(UD_temp!E379&gt;0,TRUNC(IF(LEN(Lista!E379)&gt;3,LEFT(Lista!E379,1),0),1),0)</f>
        <v>0</v>
      </c>
      <c r="F379" s="63">
        <f>IF(UD_temp!F379&gt;0,TRUNC(IF(LEN(Lista!F379)&gt;3,LEFT(Lista!F379,1),0),1),0)</f>
        <v>0</v>
      </c>
      <c r="G379" s="63">
        <f>IF(UD_temp!G379&gt;0,TRUNC(IF(LEN(Lista!G379)&gt;3,LEFT(Lista!G379,1),0),1),0)</f>
        <v>0</v>
      </c>
      <c r="H379" s="63">
        <f>IF(UD_temp!H379&gt;0,TRUNC(IF(LEN(Lista!H379)&gt;3,LEFT(Lista!H379,1),0),1),0)</f>
        <v>0</v>
      </c>
      <c r="I379" s="63">
        <f>IF(UD_temp!I379&gt;0,TRUNC(IF(LEN(Lista!I379)&gt;3,LEFT(Lista!I379,1),0),1),0)</f>
        <v>0</v>
      </c>
      <c r="J379" s="63">
        <f>IF(UD_temp!J379&gt;0,TRUNC(IF(LEN(Lista!J379)&gt;3,LEFT(Lista!J379,1),0),1),0)</f>
        <v>0</v>
      </c>
      <c r="K379" s="63">
        <f>IF(UD_temp!K379&gt;0,TRUNC(IF(LEN(Lista!K379)&gt;3,LEFT(Lista!K379,1),0),1),0)</f>
        <v>0</v>
      </c>
      <c r="L379" s="63">
        <f>IF(UD_temp!L379&gt;0,TRUNC(IF(LEN(Lista!L379)&gt;3,LEFT(Lista!L379,1),0),1),0)</f>
        <v>0</v>
      </c>
      <c r="M379" s="63">
        <f>IF(UD_temp!M379&gt;0,TRUNC(IF(LEN(Lista!M379)&gt;3,LEFT(Lista!M379,1),0),1),0)</f>
        <v>0</v>
      </c>
      <c r="N379" s="63">
        <f>IF(UD_temp!N379&gt;0,TRUNC(IF(LEN(Lista!N379)&gt;3,LEFT(Lista!N379,1),0),1),0)</f>
        <v>0</v>
      </c>
      <c r="O379" s="63">
        <f>IF(UD_temp!O379&gt;0,TRUNC(IF(LEN(Lista!O379)&gt;3,LEFT(Lista!O379,1),0),1),0)</f>
        <v>0</v>
      </c>
      <c r="P379" s="63">
        <f>IF(UD_temp!P379&gt;0,TRUNC(IF(LEN(Lista!P379)&gt;3,LEFT(Lista!P379,1),0),1),0)</f>
        <v>0</v>
      </c>
      <c r="Q379" s="63">
        <f>IF(UD_temp!Q379&gt;0,TRUNC(IF(LEN(Lista!Q379)&gt;3,LEFT(Lista!Q379,1),0),1),0)</f>
        <v>0</v>
      </c>
      <c r="R379" s="63">
        <f>IF(UD_temp!R379&gt;0,TRUNC(IF(LEN(Lista!R379)&gt;3,LEFT(Lista!R379,1),0),1),0)</f>
        <v>0</v>
      </c>
      <c r="S379" s="63">
        <f>IF(UD_temp!S379&gt;0,TRUNC(IF(LEN(Lista!S379)&gt;3,LEFT(Lista!S379,1),0),1),0)</f>
        <v>0</v>
      </c>
      <c r="T379" s="63">
        <f>IF(UD_temp!T379&gt;0,TRUNC(IF(LEN(Lista!T379)&gt;3,LEFT(Lista!T379,1),0),1),0)</f>
        <v>0</v>
      </c>
      <c r="U379" s="63">
        <f>IF(UD_temp!U379&gt;0,TRUNC(IF(LEN(Lista!U379)&gt;3,LEFT(Lista!U379,1),0),1),0)</f>
        <v>0</v>
      </c>
      <c r="V379" s="63">
        <f>IF(UD_temp!V379&gt;0,TRUNC(IF(LEN(Lista!V379)&gt;3,LEFT(Lista!V379,1),0),1),0)</f>
        <v>0</v>
      </c>
      <c r="W379" s="63">
        <f>IF(UD_temp!W379&gt;0,TRUNC(IF(LEN(Lista!W379)&gt;3,LEFT(Lista!W379,1),0),1),0)</f>
        <v>0</v>
      </c>
      <c r="X379" s="63">
        <f>IF(UD_temp!X379&gt;0,TRUNC(IF(LEN(Lista!X379)&gt;3,LEFT(Lista!X379,1),0),1),0)</f>
        <v>0</v>
      </c>
      <c r="Y379" s="63">
        <f>IF(UD_temp!Y379&gt;0,TRUNC(IF(LEN(Lista!Y379)&gt;3,LEFT(Lista!Y379,1),0),1),0)</f>
        <v>0</v>
      </c>
      <c r="Z379" s="63">
        <f>IF(UD_temp!Z379&gt;0,TRUNC(IF(LEN(Lista!Z379)&gt;3,LEFT(Lista!Z379,1),0),1),0)</f>
        <v>0</v>
      </c>
      <c r="AA379" s="63">
        <f>IF(UD_temp!AA379&gt;0,TRUNC(IF(LEN(Lista!AA379)&gt;3,LEFT(Lista!AA379,1),0),1),0)</f>
        <v>0</v>
      </c>
      <c r="AB379" s="63">
        <f>IF(UD_temp!AB379&gt;0,TRUNC(IF(LEN(Lista!AB379)&gt;3,LEFT(Lista!AB379,1),0),1),0)</f>
        <v>0</v>
      </c>
      <c r="AC379" s="63">
        <f>IF(UD_temp!AC379&gt;0,TRUNC(IF(LEN(Lista!AC379)&gt;3,LEFT(Lista!AC379,1),0),1),0)</f>
        <v>0</v>
      </c>
      <c r="AD379" s="63">
        <f>IF(UD_temp!AD379&gt;0,TRUNC(IF(LEN(Lista!AD379)&gt;3,LEFT(Lista!AD379,1),0),1),0)</f>
        <v>0</v>
      </c>
      <c r="AE379" s="63">
        <f>IF(UD_temp!AE379&gt;0,TRUNC(IF(LEN(Lista!AE379)&gt;3,LEFT(Lista!AE379,1),0),1),0)</f>
        <v>0</v>
      </c>
      <c r="AF379" s="63">
        <f>IF(UD_temp!AF379&gt;0,TRUNC(IF(LEN(Lista!AF379)&gt;3,LEFT(Lista!AF379,1),0),1),0)</f>
        <v>0</v>
      </c>
      <c r="AG379" s="63">
        <f>IF(UD_temp!AG379&gt;0,TRUNC(IF(LEN(Lista!AG379)&gt;3,LEFT(Lista!AG379,1),0),1),0)</f>
        <v>0</v>
      </c>
      <c r="AH379" s="63">
        <f>IF(UD_temp!AH379&gt;0,TRUNC(IF(LEN(Lista!AH379)&gt;3,LEFT(Lista!AH379,1),0),1),0)</f>
        <v>0</v>
      </c>
      <c r="AI379" s="63">
        <f>IF(UD_temp!AI379&gt;0,TRUNC(IF(LEN(Lista!AI379)&gt;3,LEFT(Lista!AI379,1),0),1),0)</f>
        <v>0</v>
      </c>
      <c r="AJ379" s="166"/>
    </row>
    <row r="380" spans="1:36" ht="13.5" thickBot="1" x14ac:dyDescent="0.25">
      <c r="A380" s="152" t="s">
        <v>165</v>
      </c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160"/>
      <c r="W380" s="160"/>
      <c r="X380" s="160"/>
      <c r="Y380" s="160"/>
      <c r="Z380" s="160"/>
      <c r="AA380" s="160"/>
      <c r="AB380" s="160"/>
      <c r="AC380" s="160"/>
      <c r="AD380" s="160"/>
      <c r="AE380" s="160"/>
      <c r="AF380" s="160"/>
      <c r="AG380" s="160"/>
      <c r="AH380" s="160"/>
      <c r="AI380" s="160"/>
      <c r="AJ380" s="35">
        <v>0</v>
      </c>
    </row>
    <row r="381" spans="1:36" ht="13.5" thickBot="1" x14ac:dyDescent="0.25">
      <c r="A381" s="132" t="str">
        <f>Lista!A381</f>
        <v>Suwnicowe</v>
      </c>
      <c r="B381" s="181"/>
      <c r="C381" s="182"/>
      <c r="D381" s="29"/>
      <c r="E381" s="63">
        <f>Lista!E381</f>
        <v>1</v>
      </c>
      <c r="F381" s="63">
        <f>Lista!F381</f>
        <v>2</v>
      </c>
      <c r="G381" s="63">
        <f>Lista!G381</f>
        <v>3</v>
      </c>
      <c r="H381" s="63">
        <f>Lista!H381</f>
        <v>4</v>
      </c>
      <c r="I381" s="63">
        <f>Lista!I381</f>
        <v>5</v>
      </c>
      <c r="J381" s="63">
        <f>Lista!J381</f>
        <v>6</v>
      </c>
      <c r="K381" s="63">
        <f>Lista!K381</f>
        <v>7</v>
      </c>
      <c r="L381" s="63">
        <f>Lista!L381</f>
        <v>8</v>
      </c>
      <c r="M381" s="63">
        <f>Lista!M381</f>
        <v>9</v>
      </c>
      <c r="N381" s="63">
        <f>Lista!N381</f>
        <v>10</v>
      </c>
      <c r="O381" s="63">
        <f>Lista!O381</f>
        <v>11</v>
      </c>
      <c r="P381" s="63">
        <f>Lista!P381</f>
        <v>12</v>
      </c>
      <c r="Q381" s="63">
        <f>Lista!Q381</f>
        <v>13</v>
      </c>
      <c r="R381" s="63">
        <f>Lista!R381</f>
        <v>14</v>
      </c>
      <c r="S381" s="63">
        <f>Lista!S381</f>
        <v>15</v>
      </c>
      <c r="T381" s="63">
        <f>Lista!T381</f>
        <v>16</v>
      </c>
      <c r="U381" s="63">
        <f>Lista!U381</f>
        <v>17</v>
      </c>
      <c r="V381" s="63">
        <f>Lista!V381</f>
        <v>18</v>
      </c>
      <c r="W381" s="63">
        <f>Lista!W381</f>
        <v>19</v>
      </c>
      <c r="X381" s="63">
        <f>Lista!X381</f>
        <v>20</v>
      </c>
      <c r="Y381" s="63">
        <f>Lista!Y381</f>
        <v>21</v>
      </c>
      <c r="Z381" s="63">
        <f>Lista!Z381</f>
        <v>22</v>
      </c>
      <c r="AA381" s="63">
        <f>Lista!AA381</f>
        <v>23</v>
      </c>
      <c r="AB381" s="63">
        <f>Lista!AB381</f>
        <v>24</v>
      </c>
      <c r="AC381" s="63">
        <f>Lista!AC381</f>
        <v>25</v>
      </c>
      <c r="AD381" s="63">
        <f>Lista!AD381</f>
        <v>26</v>
      </c>
      <c r="AE381" s="63">
        <f>Lista!AE381</f>
        <v>27</v>
      </c>
      <c r="AF381" s="63">
        <f>Lista!AF381</f>
        <v>28</v>
      </c>
      <c r="AG381" s="63">
        <f>Lista!AG381</f>
        <v>29</v>
      </c>
      <c r="AH381" s="63">
        <f>Lista!AH381</f>
        <v>30</v>
      </c>
      <c r="AI381" s="63">
        <f>Lista!AI381</f>
        <v>31</v>
      </c>
      <c r="AJ381" s="31" t="s">
        <v>76</v>
      </c>
    </row>
    <row r="382" spans="1:36" ht="13.5" thickBot="1" x14ac:dyDescent="0.25">
      <c r="A382" s="164">
        <f>Lista!A382</f>
        <v>1</v>
      </c>
      <c r="B382" s="164">
        <f>Lista!B382</f>
        <v>1481</v>
      </c>
      <c r="C382" s="164" t="str">
        <f>Lista!C382</f>
        <v>Gajer Ewa</v>
      </c>
      <c r="D382" s="14">
        <v>1</v>
      </c>
      <c r="E382" s="63">
        <f>IF(UD_temp!E382&gt;0,TRUNC(IF(LEN(Lista!E382)&gt;3,LEFT(Lista!E382,1),0),1),0)</f>
        <v>0</v>
      </c>
      <c r="F382" s="63">
        <f>IF(UD_temp!F382&gt;0,TRUNC(IF(LEN(Lista!F382)&gt;3,LEFT(Lista!F382,1),0),1),0)</f>
        <v>0</v>
      </c>
      <c r="G382" s="63">
        <f>IF(UD_temp!G382&gt;0,TRUNC(IF(LEN(Lista!G382)&gt;3,LEFT(Lista!G382,1),0),1),0)</f>
        <v>0</v>
      </c>
      <c r="H382" s="63">
        <f>IF(UD_temp!H382&gt;0,TRUNC(IF(LEN(Lista!H382)&gt;3,LEFT(Lista!H382,1),0),1),0)</f>
        <v>0</v>
      </c>
      <c r="I382" s="63">
        <f>IF(UD_temp!I382&gt;0,TRUNC(IF(LEN(Lista!I382)&gt;3,LEFT(Lista!I382,1),0),1),0)</f>
        <v>0</v>
      </c>
      <c r="J382" s="63">
        <f>IF(UD_temp!J382&gt;0,TRUNC(IF(LEN(Lista!J382)&gt;3,LEFT(Lista!J382,1),0),1),0)</f>
        <v>0</v>
      </c>
      <c r="K382" s="63">
        <f>IF(UD_temp!K382&gt;0,TRUNC(IF(LEN(Lista!K382)&gt;3,LEFT(Lista!K382,1),0),1),0)</f>
        <v>0</v>
      </c>
      <c r="L382" s="63">
        <f>IF(UD_temp!L382&gt;0,TRUNC(IF(LEN(Lista!L382)&gt;3,LEFT(Lista!L382,1),0),1),0)</f>
        <v>0</v>
      </c>
      <c r="M382" s="63">
        <f>IF(UD_temp!M382&gt;0,TRUNC(IF(LEN(Lista!M382)&gt;3,LEFT(Lista!M382,1),0),1),0)</f>
        <v>0</v>
      </c>
      <c r="N382" s="63">
        <f>IF(UD_temp!N382&gt;0,TRUNC(IF(LEN(Lista!N382)&gt;3,LEFT(Lista!N382,1),0),1),0)</f>
        <v>0</v>
      </c>
      <c r="O382" s="63">
        <f>IF(UD_temp!O382&gt;0,TRUNC(IF(LEN(Lista!O382)&gt;3,LEFT(Lista!O382,1),0),1),0)</f>
        <v>0</v>
      </c>
      <c r="P382" s="63">
        <f>IF(UD_temp!P382&gt;0,TRUNC(IF(LEN(Lista!P382)&gt;3,LEFT(Lista!P382,1),0),1),0)</f>
        <v>0</v>
      </c>
      <c r="Q382" s="63">
        <f>IF(UD_temp!Q382&gt;0,TRUNC(IF(LEN(Lista!Q382)&gt;3,LEFT(Lista!Q382,1),0),1),0)</f>
        <v>0</v>
      </c>
      <c r="R382" s="63">
        <f>IF(UD_temp!R382&gt;0,TRUNC(IF(LEN(Lista!R382)&gt;3,LEFT(Lista!R382,1),0),1),0)</f>
        <v>0</v>
      </c>
      <c r="S382" s="63">
        <f>IF(UD_temp!S382&gt;0,TRUNC(IF(LEN(Lista!S382)&gt;3,LEFT(Lista!S382,1),0),1),0)</f>
        <v>0</v>
      </c>
      <c r="T382" s="63">
        <f>IF(UD_temp!T382&gt;0,TRUNC(IF(LEN(Lista!T382)&gt;3,LEFT(Lista!T382,1),0),1),0)</f>
        <v>0</v>
      </c>
      <c r="U382" s="63">
        <f>IF(UD_temp!U382&gt;0,TRUNC(IF(LEN(Lista!U382)&gt;3,LEFT(Lista!U382,1),0),1),0)</f>
        <v>0</v>
      </c>
      <c r="V382" s="63">
        <f>IF(UD_temp!V382&gt;0,TRUNC(IF(LEN(Lista!V382)&gt;3,LEFT(Lista!V382,1),0),1),0)</f>
        <v>0</v>
      </c>
      <c r="W382" s="63">
        <f>IF(UD_temp!W382&gt;0,TRUNC(IF(LEN(Lista!W382)&gt;3,LEFT(Lista!W382,1),0),1),0)</f>
        <v>0</v>
      </c>
      <c r="X382" s="63">
        <f>IF(UD_temp!X382&gt;0,TRUNC(IF(LEN(Lista!X382)&gt;3,LEFT(Lista!X382,1),0),1),0)</f>
        <v>0</v>
      </c>
      <c r="Y382" s="63">
        <f>IF(UD_temp!Y382&gt;0,TRUNC(IF(LEN(Lista!Y382)&gt;3,LEFT(Lista!Y382,1),0),1),0)</f>
        <v>0</v>
      </c>
      <c r="Z382" s="63">
        <f>IF(UD_temp!Z382&gt;0,TRUNC(IF(LEN(Lista!Z382)&gt;3,LEFT(Lista!Z382,1),0),1),0)</f>
        <v>0</v>
      </c>
      <c r="AA382" s="63">
        <f>IF(UD_temp!AA382&gt;0,TRUNC(IF(LEN(Lista!AA382)&gt;3,LEFT(Lista!AA382,1),0),1),0)</f>
        <v>0</v>
      </c>
      <c r="AB382" s="63">
        <f>IF(UD_temp!AB382&gt;0,TRUNC(IF(LEN(Lista!AB382)&gt;3,LEFT(Lista!AB382,1),0),1),0)</f>
        <v>0</v>
      </c>
      <c r="AC382" s="63">
        <f>IF(UD_temp!AC382&gt;0,TRUNC(IF(LEN(Lista!AC382)&gt;3,LEFT(Lista!AC382,1),0),1),0)</f>
        <v>0</v>
      </c>
      <c r="AD382" s="63">
        <f>IF(UD_temp!AD382&gt;0,TRUNC(IF(LEN(Lista!AD382)&gt;3,LEFT(Lista!AD382,1),0),1),0)</f>
        <v>0</v>
      </c>
      <c r="AE382" s="63">
        <f>IF(UD_temp!AE382&gt;0,TRUNC(IF(LEN(Lista!AE382)&gt;3,LEFT(Lista!AE382,1),0),1),0)</f>
        <v>0</v>
      </c>
      <c r="AF382" s="63">
        <f>IF(UD_temp!AF382&gt;0,TRUNC(IF(LEN(Lista!AF382)&gt;3,LEFT(Lista!AF382,1),0),1),0)</f>
        <v>0</v>
      </c>
      <c r="AG382" s="63">
        <f>IF(UD_temp!AG382&gt;0,TRUNC(IF(LEN(Lista!AG382)&gt;3,LEFT(Lista!AG382,1),0),1),0)</f>
        <v>0</v>
      </c>
      <c r="AH382" s="63">
        <f>IF(UD_temp!AH382&gt;0,TRUNC(IF(LEN(Lista!AH382)&gt;3,LEFT(Lista!AH382,1),0),1),0)</f>
        <v>0</v>
      </c>
      <c r="AI382" s="63">
        <f>IF(UD_temp!AI382&gt;0,TRUNC(IF(LEN(Lista!AI382)&gt;3,LEFT(Lista!AI382,1),0),1),0)</f>
        <v>0</v>
      </c>
      <c r="AJ382" s="165">
        <f>SUM(E382:AI384)</f>
        <v>0</v>
      </c>
    </row>
    <row r="383" spans="1:36" ht="13.5" thickBot="1" x14ac:dyDescent="0.25">
      <c r="A383" s="142"/>
      <c r="B383" s="142"/>
      <c r="C383" s="142"/>
      <c r="D383" s="15">
        <v>2</v>
      </c>
      <c r="E383" s="63">
        <f>IF(UD_temp!E383&gt;0,TRUNC(IF(LEN(Lista!E383)&gt;3,LEFT(Lista!E383,1),0),1),0)</f>
        <v>0</v>
      </c>
      <c r="F383" s="63">
        <f>IF(UD_temp!F383&gt;0,TRUNC(IF(LEN(Lista!F383)&gt;3,LEFT(Lista!F383,1),0),1),0)</f>
        <v>0</v>
      </c>
      <c r="G383" s="63">
        <f>IF(UD_temp!G383&gt;0,TRUNC(IF(LEN(Lista!G383)&gt;3,LEFT(Lista!G383,1),0),1),0)</f>
        <v>0</v>
      </c>
      <c r="H383" s="63">
        <f>IF(UD_temp!H383&gt;0,TRUNC(IF(LEN(Lista!H383)&gt;3,LEFT(Lista!H383,1),0),1),0)</f>
        <v>0</v>
      </c>
      <c r="I383" s="63">
        <f>IF(UD_temp!I383&gt;0,TRUNC(IF(LEN(Lista!I383)&gt;3,LEFT(Lista!I383,1),0),1),0)</f>
        <v>0</v>
      </c>
      <c r="J383" s="63">
        <f>IF(UD_temp!J383&gt;0,TRUNC(IF(LEN(Lista!J383)&gt;3,LEFT(Lista!J383,1),0),1),0)</f>
        <v>0</v>
      </c>
      <c r="K383" s="63">
        <f>IF(UD_temp!K383&gt;0,TRUNC(IF(LEN(Lista!K383)&gt;3,LEFT(Lista!K383,1),0),1),0)</f>
        <v>0</v>
      </c>
      <c r="L383" s="63">
        <f>IF(UD_temp!L383&gt;0,TRUNC(IF(LEN(Lista!L383)&gt;3,LEFT(Lista!L383,1),0),1),0)</f>
        <v>0</v>
      </c>
      <c r="M383" s="63">
        <f>IF(UD_temp!M383&gt;0,TRUNC(IF(LEN(Lista!M383)&gt;3,LEFT(Lista!M383,1),0),1),0)</f>
        <v>0</v>
      </c>
      <c r="N383" s="63">
        <f>IF(UD_temp!N383&gt;0,TRUNC(IF(LEN(Lista!N383)&gt;3,LEFT(Lista!N383,1),0),1),0)</f>
        <v>0</v>
      </c>
      <c r="O383" s="63">
        <f>IF(UD_temp!O383&gt;0,TRUNC(IF(LEN(Lista!O383)&gt;3,LEFT(Lista!O383,1),0),1),0)</f>
        <v>0</v>
      </c>
      <c r="P383" s="63">
        <f>IF(UD_temp!P383&gt;0,TRUNC(IF(LEN(Lista!P383)&gt;3,LEFT(Lista!P383,1),0),1),0)</f>
        <v>0</v>
      </c>
      <c r="Q383" s="63">
        <f>IF(UD_temp!Q383&gt;0,TRUNC(IF(LEN(Lista!Q383)&gt;3,LEFT(Lista!Q383,1),0),1),0)</f>
        <v>0</v>
      </c>
      <c r="R383" s="63">
        <f>IF(UD_temp!R383&gt;0,TRUNC(IF(LEN(Lista!R383)&gt;3,LEFT(Lista!R383,1),0),1),0)</f>
        <v>0</v>
      </c>
      <c r="S383" s="63">
        <f>IF(UD_temp!S383&gt;0,TRUNC(IF(LEN(Lista!S383)&gt;3,LEFT(Lista!S383,1),0),1),0)</f>
        <v>0</v>
      </c>
      <c r="T383" s="63">
        <f>IF(UD_temp!T383&gt;0,TRUNC(IF(LEN(Lista!T383)&gt;3,LEFT(Lista!T383,1),0),1),0)</f>
        <v>0</v>
      </c>
      <c r="U383" s="63">
        <f>IF(UD_temp!U383&gt;0,TRUNC(IF(LEN(Lista!U383)&gt;3,LEFT(Lista!U383,1),0),1),0)</f>
        <v>0</v>
      </c>
      <c r="V383" s="63">
        <f>IF(UD_temp!V383&gt;0,TRUNC(IF(LEN(Lista!V383)&gt;3,LEFT(Lista!V383,1),0),1),0)</f>
        <v>0</v>
      </c>
      <c r="W383" s="63">
        <f>IF(UD_temp!W383&gt;0,TRUNC(IF(LEN(Lista!W383)&gt;3,LEFT(Lista!W383,1),0),1),0)</f>
        <v>0</v>
      </c>
      <c r="X383" s="63">
        <f>IF(UD_temp!X383&gt;0,TRUNC(IF(LEN(Lista!X383)&gt;3,LEFT(Lista!X383,1),0),1),0)</f>
        <v>0</v>
      </c>
      <c r="Y383" s="63">
        <f>IF(UD_temp!Y383&gt;0,TRUNC(IF(LEN(Lista!Y383)&gt;3,LEFT(Lista!Y383,1),0),1),0)</f>
        <v>0</v>
      </c>
      <c r="Z383" s="63">
        <f>IF(UD_temp!Z383&gt;0,TRUNC(IF(LEN(Lista!Z383)&gt;3,LEFT(Lista!Z383,1),0),1),0)</f>
        <v>0</v>
      </c>
      <c r="AA383" s="63">
        <f>IF(UD_temp!AA383&gt;0,TRUNC(IF(LEN(Lista!AA383)&gt;3,LEFT(Lista!AA383,1),0),1),0)</f>
        <v>0</v>
      </c>
      <c r="AB383" s="63">
        <f>IF(UD_temp!AB383&gt;0,TRUNC(IF(LEN(Lista!AB383)&gt;3,LEFT(Lista!AB383,1),0),1),0)</f>
        <v>0</v>
      </c>
      <c r="AC383" s="63">
        <f>IF(UD_temp!AC383&gt;0,TRUNC(IF(LEN(Lista!AC383)&gt;3,LEFT(Lista!AC383,1),0),1),0)</f>
        <v>0</v>
      </c>
      <c r="AD383" s="63">
        <f>IF(UD_temp!AD383&gt;0,TRUNC(IF(LEN(Lista!AD383)&gt;3,LEFT(Lista!AD383,1),0),1),0)</f>
        <v>0</v>
      </c>
      <c r="AE383" s="63">
        <f>IF(UD_temp!AE383&gt;0,TRUNC(IF(LEN(Lista!AE383)&gt;3,LEFT(Lista!AE383,1),0),1),0)</f>
        <v>0</v>
      </c>
      <c r="AF383" s="63">
        <f>IF(UD_temp!AF383&gt;0,TRUNC(IF(LEN(Lista!AF383)&gt;3,LEFT(Lista!AF383,1),0),1),0)</f>
        <v>0</v>
      </c>
      <c r="AG383" s="63">
        <f>IF(UD_temp!AG383&gt;0,TRUNC(IF(LEN(Lista!AG383)&gt;3,LEFT(Lista!AG383,1),0),1),0)</f>
        <v>0</v>
      </c>
      <c r="AH383" s="63">
        <f>IF(UD_temp!AH383&gt;0,TRUNC(IF(LEN(Lista!AH383)&gt;3,LEFT(Lista!AH383,1),0),1),0)</f>
        <v>0</v>
      </c>
      <c r="AI383" s="63">
        <f>IF(UD_temp!AI383&gt;0,TRUNC(IF(LEN(Lista!AI383)&gt;3,LEFT(Lista!AI383,1),0),1),0)</f>
        <v>0</v>
      </c>
      <c r="AJ383" s="145"/>
    </row>
    <row r="384" spans="1:36" ht="13.5" thickBot="1" x14ac:dyDescent="0.25">
      <c r="A384" s="142"/>
      <c r="B384" s="142"/>
      <c r="C384" s="142"/>
      <c r="D384" s="15">
        <v>3</v>
      </c>
      <c r="E384" s="63">
        <f>IF(UD_temp!E384&gt;0,TRUNC(IF(LEN(Lista!E384)&gt;3,LEFT(Lista!E384,1),0),1),0)</f>
        <v>0</v>
      </c>
      <c r="F384" s="63">
        <f>IF(UD_temp!F384&gt;0,TRUNC(IF(LEN(Lista!F384)&gt;3,LEFT(Lista!F384,1),0),1),0)</f>
        <v>0</v>
      </c>
      <c r="G384" s="63">
        <f>IF(UD_temp!G384&gt;0,TRUNC(IF(LEN(Lista!G384)&gt;3,LEFT(Lista!G384,1),0),1),0)</f>
        <v>0</v>
      </c>
      <c r="H384" s="63">
        <f>IF(UD_temp!H384&gt;0,TRUNC(IF(LEN(Lista!H384)&gt;3,LEFT(Lista!H384,1),0),1),0)</f>
        <v>0</v>
      </c>
      <c r="I384" s="63">
        <f>IF(UD_temp!I384&gt;0,TRUNC(IF(LEN(Lista!I384)&gt;3,LEFT(Lista!I384,1),0),1),0)</f>
        <v>0</v>
      </c>
      <c r="J384" s="63">
        <f>IF(UD_temp!J384&gt;0,TRUNC(IF(LEN(Lista!J384)&gt;3,LEFT(Lista!J384,1),0),1),0)</f>
        <v>0</v>
      </c>
      <c r="K384" s="63">
        <f>IF(UD_temp!K384&gt;0,TRUNC(IF(LEN(Lista!K384)&gt;3,LEFT(Lista!K384,1),0),1),0)</f>
        <v>0</v>
      </c>
      <c r="L384" s="63">
        <f>IF(UD_temp!L384&gt;0,TRUNC(IF(LEN(Lista!L384)&gt;3,LEFT(Lista!L384,1),0),1),0)</f>
        <v>0</v>
      </c>
      <c r="M384" s="63">
        <f>IF(UD_temp!M384&gt;0,TRUNC(IF(LEN(Lista!M384)&gt;3,LEFT(Lista!M384,1),0),1),0)</f>
        <v>0</v>
      </c>
      <c r="N384" s="63">
        <f>IF(UD_temp!N384&gt;0,TRUNC(IF(LEN(Lista!N384)&gt;3,LEFT(Lista!N384,1),0),1),0)</f>
        <v>0</v>
      </c>
      <c r="O384" s="63">
        <f>IF(UD_temp!O384&gt;0,TRUNC(IF(LEN(Lista!O384)&gt;3,LEFT(Lista!O384,1),0),1),0)</f>
        <v>0</v>
      </c>
      <c r="P384" s="63">
        <f>IF(UD_temp!P384&gt;0,TRUNC(IF(LEN(Lista!P384)&gt;3,LEFT(Lista!P384,1),0),1),0)</f>
        <v>0</v>
      </c>
      <c r="Q384" s="63">
        <f>IF(UD_temp!Q384&gt;0,TRUNC(IF(LEN(Lista!Q384)&gt;3,LEFT(Lista!Q384,1),0),1),0)</f>
        <v>0</v>
      </c>
      <c r="R384" s="63">
        <f>IF(UD_temp!R384&gt;0,TRUNC(IF(LEN(Lista!R384)&gt;3,LEFT(Lista!R384,1),0),1),0)</f>
        <v>0</v>
      </c>
      <c r="S384" s="63">
        <f>IF(UD_temp!S384&gt;0,TRUNC(IF(LEN(Lista!S384)&gt;3,LEFT(Lista!S384,1),0),1),0)</f>
        <v>0</v>
      </c>
      <c r="T384" s="63">
        <f>IF(UD_temp!T384&gt;0,TRUNC(IF(LEN(Lista!T384)&gt;3,LEFT(Lista!T384,1),0),1),0)</f>
        <v>0</v>
      </c>
      <c r="U384" s="63">
        <f>IF(UD_temp!U384&gt;0,TRUNC(IF(LEN(Lista!U384)&gt;3,LEFT(Lista!U384,1),0),1),0)</f>
        <v>0</v>
      </c>
      <c r="V384" s="63">
        <f>IF(UD_temp!V384&gt;0,TRUNC(IF(LEN(Lista!V384)&gt;3,LEFT(Lista!V384,1),0),1),0)</f>
        <v>0</v>
      </c>
      <c r="W384" s="63">
        <f>IF(UD_temp!W384&gt;0,TRUNC(IF(LEN(Lista!W384)&gt;3,LEFT(Lista!W384,1),0),1),0)</f>
        <v>0</v>
      </c>
      <c r="X384" s="63">
        <f>IF(UD_temp!X384&gt;0,TRUNC(IF(LEN(Lista!X384)&gt;3,LEFT(Lista!X384,1),0),1),0)</f>
        <v>0</v>
      </c>
      <c r="Y384" s="63">
        <f>IF(UD_temp!Y384&gt;0,TRUNC(IF(LEN(Lista!Y384)&gt;3,LEFT(Lista!Y384,1),0),1),0)</f>
        <v>0</v>
      </c>
      <c r="Z384" s="63">
        <f>IF(UD_temp!Z384&gt;0,TRUNC(IF(LEN(Lista!Z384)&gt;3,LEFT(Lista!Z384,1),0),1),0)</f>
        <v>0</v>
      </c>
      <c r="AA384" s="63">
        <f>IF(UD_temp!AA384&gt;0,TRUNC(IF(LEN(Lista!AA384)&gt;3,LEFT(Lista!AA384,1),0),1),0)</f>
        <v>0</v>
      </c>
      <c r="AB384" s="63">
        <f>IF(UD_temp!AB384&gt;0,TRUNC(IF(LEN(Lista!AB384)&gt;3,LEFT(Lista!AB384,1),0),1),0)</f>
        <v>0</v>
      </c>
      <c r="AC384" s="63">
        <f>IF(UD_temp!AC384&gt;0,TRUNC(IF(LEN(Lista!AC384)&gt;3,LEFT(Lista!AC384,1),0),1),0)</f>
        <v>0</v>
      </c>
      <c r="AD384" s="63">
        <f>IF(UD_temp!AD384&gt;0,TRUNC(IF(LEN(Lista!AD384)&gt;3,LEFT(Lista!AD384,1),0),1),0)</f>
        <v>0</v>
      </c>
      <c r="AE384" s="63">
        <f>IF(UD_temp!AE384&gt;0,TRUNC(IF(LEN(Lista!AE384)&gt;3,LEFT(Lista!AE384,1),0),1),0)</f>
        <v>0</v>
      </c>
      <c r="AF384" s="63">
        <f>IF(UD_temp!AF384&gt;0,TRUNC(IF(LEN(Lista!AF384)&gt;3,LEFT(Lista!AF384,1),0),1),0)</f>
        <v>0</v>
      </c>
      <c r="AG384" s="63">
        <f>IF(UD_temp!AG384&gt;0,TRUNC(IF(LEN(Lista!AG384)&gt;3,LEFT(Lista!AG384,1),0),1),0)</f>
        <v>0</v>
      </c>
      <c r="AH384" s="63">
        <f>IF(UD_temp!AH384&gt;0,TRUNC(IF(LEN(Lista!AH384)&gt;3,LEFT(Lista!AH384,1),0),1),0)</f>
        <v>0</v>
      </c>
      <c r="AI384" s="63">
        <f>IF(UD_temp!AI384&gt;0,TRUNC(IF(LEN(Lista!AI384)&gt;3,LEFT(Lista!AI384,1),0),1),0)</f>
        <v>0</v>
      </c>
      <c r="AJ384" s="166"/>
    </row>
    <row r="385" spans="1:36" ht="13.5" thickBot="1" x14ac:dyDescent="0.25">
      <c r="A385" s="164">
        <f>Lista!A385</f>
        <v>2</v>
      </c>
      <c r="B385" s="164">
        <f>Lista!B385</f>
        <v>1154</v>
      </c>
      <c r="C385" s="164" t="str">
        <f>Lista!C385</f>
        <v>Nowak Grażyna</v>
      </c>
      <c r="D385" s="15">
        <v>1</v>
      </c>
      <c r="E385" s="63">
        <f>IF(UD_temp!E385&gt;0,TRUNC(IF(LEN(Lista!E385)&gt;3,LEFT(Lista!E385,1),0),1),0)</f>
        <v>0</v>
      </c>
      <c r="F385" s="63">
        <f>IF(UD_temp!F385&gt;0,TRUNC(IF(LEN(Lista!F385)&gt;3,LEFT(Lista!F385,1),0),1),0)</f>
        <v>0</v>
      </c>
      <c r="G385" s="63">
        <f>IF(UD_temp!G385&gt;0,TRUNC(IF(LEN(Lista!G385)&gt;3,LEFT(Lista!G385,1),0),1),0)</f>
        <v>0</v>
      </c>
      <c r="H385" s="63">
        <f>IF(UD_temp!H385&gt;0,TRUNC(IF(LEN(Lista!H385)&gt;3,LEFT(Lista!H385,1),0),1),0)</f>
        <v>0</v>
      </c>
      <c r="I385" s="63">
        <f>IF(UD_temp!I385&gt;0,TRUNC(IF(LEN(Lista!I385)&gt;3,LEFT(Lista!I385,1),0),1),0)</f>
        <v>0</v>
      </c>
      <c r="J385" s="63">
        <f>IF(UD_temp!J385&gt;0,TRUNC(IF(LEN(Lista!J385)&gt;3,LEFT(Lista!J385,1),0),1),0)</f>
        <v>0</v>
      </c>
      <c r="K385" s="63">
        <f>IF(UD_temp!K385&gt;0,TRUNC(IF(LEN(Lista!K385)&gt;3,LEFT(Lista!K385,1),0),1),0)</f>
        <v>0</v>
      </c>
      <c r="L385" s="63">
        <f>IF(UD_temp!L385&gt;0,TRUNC(IF(LEN(Lista!L385)&gt;3,LEFT(Lista!L385,1),0),1),0)</f>
        <v>0</v>
      </c>
      <c r="M385" s="63">
        <f>IF(UD_temp!M385&gt;0,TRUNC(IF(LEN(Lista!M385)&gt;3,LEFT(Lista!M385,1),0),1),0)</f>
        <v>0</v>
      </c>
      <c r="N385" s="63">
        <f>IF(UD_temp!N385&gt;0,TRUNC(IF(LEN(Lista!N385)&gt;3,LEFT(Lista!N385,1),0),1),0)</f>
        <v>0</v>
      </c>
      <c r="O385" s="63">
        <f>IF(UD_temp!O385&gt;0,TRUNC(IF(LEN(Lista!O385)&gt;3,LEFT(Lista!O385,1),0),1),0)</f>
        <v>0</v>
      </c>
      <c r="P385" s="63">
        <f>IF(UD_temp!P385&gt;0,TRUNC(IF(LEN(Lista!P385)&gt;3,LEFT(Lista!P385,1),0),1),0)</f>
        <v>0</v>
      </c>
      <c r="Q385" s="63">
        <f>IF(UD_temp!Q385&gt;0,TRUNC(IF(LEN(Lista!Q385)&gt;3,LEFT(Lista!Q385,1),0),1),0)</f>
        <v>0</v>
      </c>
      <c r="R385" s="63">
        <f>IF(UD_temp!R385&gt;0,TRUNC(IF(LEN(Lista!R385)&gt;3,LEFT(Lista!R385,1),0),1),0)</f>
        <v>0</v>
      </c>
      <c r="S385" s="63">
        <f>IF(UD_temp!S385&gt;0,TRUNC(IF(LEN(Lista!S385)&gt;3,LEFT(Lista!S385,1),0),1),0)</f>
        <v>0</v>
      </c>
      <c r="T385" s="63">
        <f>IF(UD_temp!T385&gt;0,TRUNC(IF(LEN(Lista!T385)&gt;3,LEFT(Lista!T385,1),0),1),0)</f>
        <v>0</v>
      </c>
      <c r="U385" s="63">
        <f>IF(UD_temp!U385&gt;0,TRUNC(IF(LEN(Lista!U385)&gt;3,LEFT(Lista!U385,1),0),1),0)</f>
        <v>0</v>
      </c>
      <c r="V385" s="63">
        <f>IF(UD_temp!V385&gt;0,TRUNC(IF(LEN(Lista!V385)&gt;3,LEFT(Lista!V385,1),0),1),0)</f>
        <v>0</v>
      </c>
      <c r="W385" s="63">
        <f>IF(UD_temp!W385&gt;0,TRUNC(IF(LEN(Lista!W385)&gt;3,LEFT(Lista!W385,1),0),1),0)</f>
        <v>0</v>
      </c>
      <c r="X385" s="63">
        <f>IF(UD_temp!X385&gt;0,TRUNC(IF(LEN(Lista!X385)&gt;3,LEFT(Lista!X385,1),0),1),0)</f>
        <v>0</v>
      </c>
      <c r="Y385" s="63">
        <f>IF(UD_temp!Y385&gt;0,TRUNC(IF(LEN(Lista!Y385)&gt;3,LEFT(Lista!Y385,1),0),1),0)</f>
        <v>0</v>
      </c>
      <c r="Z385" s="63">
        <f>IF(UD_temp!Z385&gt;0,TRUNC(IF(LEN(Lista!Z385)&gt;3,LEFT(Lista!Z385,1),0),1),0)</f>
        <v>0</v>
      </c>
      <c r="AA385" s="63">
        <f>IF(UD_temp!AA385&gt;0,TRUNC(IF(LEN(Lista!AA385)&gt;3,LEFT(Lista!AA385,1),0),1),0)</f>
        <v>0</v>
      </c>
      <c r="AB385" s="63">
        <f>IF(UD_temp!AB385&gt;0,TRUNC(IF(LEN(Lista!AB385)&gt;3,LEFT(Lista!AB385,1),0),1),0)</f>
        <v>0</v>
      </c>
      <c r="AC385" s="63">
        <f>IF(UD_temp!AC385&gt;0,TRUNC(IF(LEN(Lista!AC385)&gt;3,LEFT(Lista!AC385,1),0),1),0)</f>
        <v>0</v>
      </c>
      <c r="AD385" s="63">
        <f>IF(UD_temp!AD385&gt;0,TRUNC(IF(LEN(Lista!AD385)&gt;3,LEFT(Lista!AD385,1),0),1),0)</f>
        <v>0</v>
      </c>
      <c r="AE385" s="63">
        <f>IF(UD_temp!AE385&gt;0,TRUNC(IF(LEN(Lista!AE385)&gt;3,LEFT(Lista!AE385,1),0),1),0)</f>
        <v>0</v>
      </c>
      <c r="AF385" s="63">
        <f>IF(UD_temp!AF385&gt;0,TRUNC(IF(LEN(Lista!AF385)&gt;3,LEFT(Lista!AF385,1),0),1),0)</f>
        <v>0</v>
      </c>
      <c r="AG385" s="63">
        <f>IF(UD_temp!AG385&gt;0,TRUNC(IF(LEN(Lista!AG385)&gt;3,LEFT(Lista!AG385,1),0),1),0)</f>
        <v>0</v>
      </c>
      <c r="AH385" s="63">
        <f>IF(UD_temp!AH385&gt;0,TRUNC(IF(LEN(Lista!AH385)&gt;3,LEFT(Lista!AH385,1),0),1),0)</f>
        <v>0</v>
      </c>
      <c r="AI385" s="63">
        <f>IF(UD_temp!AI385&gt;0,TRUNC(IF(LEN(Lista!AI385)&gt;3,LEFT(Lista!AI385,1),0),1),0)</f>
        <v>0</v>
      </c>
      <c r="AJ385" s="165">
        <f t="shared" ref="AJ385" si="75">SUM(E385:AI387)</f>
        <v>0</v>
      </c>
    </row>
    <row r="386" spans="1:36" ht="13.5" thickBot="1" x14ac:dyDescent="0.25">
      <c r="A386" s="142"/>
      <c r="B386" s="142"/>
      <c r="C386" s="142"/>
      <c r="D386" s="15">
        <v>2</v>
      </c>
      <c r="E386" s="63">
        <f>IF(UD_temp!E386&gt;0,TRUNC(IF(LEN(Lista!E386)&gt;3,LEFT(Lista!E386,1),0),1),0)</f>
        <v>0</v>
      </c>
      <c r="F386" s="63">
        <f>IF(UD_temp!F386&gt;0,TRUNC(IF(LEN(Lista!F386)&gt;3,LEFT(Lista!F386,1),0),1),0)</f>
        <v>0</v>
      </c>
      <c r="G386" s="63">
        <f>IF(UD_temp!G386&gt;0,TRUNC(IF(LEN(Lista!G386)&gt;3,LEFT(Lista!G386,1),0),1),0)</f>
        <v>0</v>
      </c>
      <c r="H386" s="63">
        <f>IF(UD_temp!H386&gt;0,TRUNC(IF(LEN(Lista!H386)&gt;3,LEFT(Lista!H386,1),0),1),0)</f>
        <v>0</v>
      </c>
      <c r="I386" s="63">
        <f>IF(UD_temp!I386&gt;0,TRUNC(IF(LEN(Lista!I386)&gt;3,LEFT(Lista!I386,1),0),1),0)</f>
        <v>0</v>
      </c>
      <c r="J386" s="63">
        <f>IF(UD_temp!J386&gt;0,TRUNC(IF(LEN(Lista!J386)&gt;3,LEFT(Lista!J386,1),0),1),0)</f>
        <v>0</v>
      </c>
      <c r="K386" s="63">
        <f>IF(UD_temp!K386&gt;0,TRUNC(IF(LEN(Lista!K386)&gt;3,LEFT(Lista!K386,1),0),1),0)</f>
        <v>0</v>
      </c>
      <c r="L386" s="63">
        <f>IF(UD_temp!L386&gt;0,TRUNC(IF(LEN(Lista!L386)&gt;3,LEFT(Lista!L386,1),0),1),0)</f>
        <v>0</v>
      </c>
      <c r="M386" s="63">
        <f>IF(UD_temp!M386&gt;0,TRUNC(IF(LEN(Lista!M386)&gt;3,LEFT(Lista!M386,1),0),1),0)</f>
        <v>0</v>
      </c>
      <c r="N386" s="63">
        <f>IF(UD_temp!N386&gt;0,TRUNC(IF(LEN(Lista!N386)&gt;3,LEFT(Lista!N386,1),0),1),0)</f>
        <v>0</v>
      </c>
      <c r="O386" s="63">
        <f>IF(UD_temp!O386&gt;0,TRUNC(IF(LEN(Lista!O386)&gt;3,LEFT(Lista!O386,1),0),1),0)</f>
        <v>0</v>
      </c>
      <c r="P386" s="63">
        <f>IF(UD_temp!P386&gt;0,TRUNC(IF(LEN(Lista!P386)&gt;3,LEFT(Lista!P386,1),0),1),0)</f>
        <v>0</v>
      </c>
      <c r="Q386" s="63">
        <f>IF(UD_temp!Q386&gt;0,TRUNC(IF(LEN(Lista!Q386)&gt;3,LEFT(Lista!Q386,1),0),1),0)</f>
        <v>0</v>
      </c>
      <c r="R386" s="63">
        <f>IF(UD_temp!R386&gt;0,TRUNC(IF(LEN(Lista!R386)&gt;3,LEFT(Lista!R386,1),0),1),0)</f>
        <v>0</v>
      </c>
      <c r="S386" s="63">
        <f>IF(UD_temp!S386&gt;0,TRUNC(IF(LEN(Lista!S386)&gt;3,LEFT(Lista!S386,1),0),1),0)</f>
        <v>0</v>
      </c>
      <c r="T386" s="63">
        <f>IF(UD_temp!T386&gt;0,TRUNC(IF(LEN(Lista!T386)&gt;3,LEFT(Lista!T386,1),0),1),0)</f>
        <v>0</v>
      </c>
      <c r="U386" s="63">
        <f>IF(UD_temp!U386&gt;0,TRUNC(IF(LEN(Lista!U386)&gt;3,LEFT(Lista!U386,1),0),1),0)</f>
        <v>0</v>
      </c>
      <c r="V386" s="63">
        <f>IF(UD_temp!V386&gt;0,TRUNC(IF(LEN(Lista!V386)&gt;3,LEFT(Lista!V386,1),0),1),0)</f>
        <v>0</v>
      </c>
      <c r="W386" s="63">
        <f>IF(UD_temp!W386&gt;0,TRUNC(IF(LEN(Lista!W386)&gt;3,LEFT(Lista!W386,1),0),1),0)</f>
        <v>0</v>
      </c>
      <c r="X386" s="63">
        <f>IF(UD_temp!X386&gt;0,TRUNC(IF(LEN(Lista!X386)&gt;3,LEFT(Lista!X386,1),0),1),0)</f>
        <v>0</v>
      </c>
      <c r="Y386" s="63">
        <f>IF(UD_temp!Y386&gt;0,TRUNC(IF(LEN(Lista!Y386)&gt;3,LEFT(Lista!Y386,1),0),1),0)</f>
        <v>0</v>
      </c>
      <c r="Z386" s="63">
        <f>IF(UD_temp!Z386&gt;0,TRUNC(IF(LEN(Lista!Z386)&gt;3,LEFT(Lista!Z386,1),0),1),0)</f>
        <v>0</v>
      </c>
      <c r="AA386" s="63">
        <f>IF(UD_temp!AA386&gt;0,TRUNC(IF(LEN(Lista!AA386)&gt;3,LEFT(Lista!AA386,1),0),1),0)</f>
        <v>0</v>
      </c>
      <c r="AB386" s="63">
        <f>IF(UD_temp!AB386&gt;0,TRUNC(IF(LEN(Lista!AB386)&gt;3,LEFT(Lista!AB386,1),0),1),0)</f>
        <v>0</v>
      </c>
      <c r="AC386" s="63">
        <f>IF(UD_temp!AC386&gt;0,TRUNC(IF(LEN(Lista!AC386)&gt;3,LEFT(Lista!AC386,1),0),1),0)</f>
        <v>0</v>
      </c>
      <c r="AD386" s="63">
        <f>IF(UD_temp!AD386&gt;0,TRUNC(IF(LEN(Lista!AD386)&gt;3,LEFT(Lista!AD386,1),0),1),0)</f>
        <v>0</v>
      </c>
      <c r="AE386" s="63">
        <f>IF(UD_temp!AE386&gt;0,TRUNC(IF(LEN(Lista!AE386)&gt;3,LEFT(Lista!AE386,1),0),1),0)</f>
        <v>0</v>
      </c>
      <c r="AF386" s="63">
        <f>IF(UD_temp!AF386&gt;0,TRUNC(IF(LEN(Lista!AF386)&gt;3,LEFT(Lista!AF386,1),0),1),0)</f>
        <v>0</v>
      </c>
      <c r="AG386" s="63">
        <f>IF(UD_temp!AG386&gt;0,TRUNC(IF(LEN(Lista!AG386)&gt;3,LEFT(Lista!AG386,1),0),1),0)</f>
        <v>0</v>
      </c>
      <c r="AH386" s="63">
        <f>IF(UD_temp!AH386&gt;0,TRUNC(IF(LEN(Lista!AH386)&gt;3,LEFT(Lista!AH386,1),0),1),0)</f>
        <v>0</v>
      </c>
      <c r="AI386" s="63">
        <f>IF(UD_temp!AI386&gt;0,TRUNC(IF(LEN(Lista!AI386)&gt;3,LEFT(Lista!AI386,1),0),1),0)</f>
        <v>0</v>
      </c>
      <c r="AJ386" s="145"/>
    </row>
    <row r="387" spans="1:36" ht="13.5" thickBot="1" x14ac:dyDescent="0.25">
      <c r="A387" s="142"/>
      <c r="B387" s="142"/>
      <c r="C387" s="142"/>
      <c r="D387" s="15">
        <v>3</v>
      </c>
      <c r="E387" s="63">
        <f>IF(UD_temp!E387&gt;0,TRUNC(IF(LEN(Lista!E387)&gt;3,LEFT(Lista!E387,1),0),1),0)</f>
        <v>0</v>
      </c>
      <c r="F387" s="63">
        <f>IF(UD_temp!F387&gt;0,TRUNC(IF(LEN(Lista!F387)&gt;3,LEFT(Lista!F387,1),0),1),0)</f>
        <v>0</v>
      </c>
      <c r="G387" s="63">
        <f>IF(UD_temp!G387&gt;0,TRUNC(IF(LEN(Lista!G387)&gt;3,LEFT(Lista!G387,1),0),1),0)</f>
        <v>0</v>
      </c>
      <c r="H387" s="63">
        <f>IF(UD_temp!H387&gt;0,TRUNC(IF(LEN(Lista!H387)&gt;3,LEFT(Lista!H387,1),0),1),0)</f>
        <v>0</v>
      </c>
      <c r="I387" s="63">
        <f>IF(UD_temp!I387&gt;0,TRUNC(IF(LEN(Lista!I387)&gt;3,LEFT(Lista!I387,1),0),1),0)</f>
        <v>0</v>
      </c>
      <c r="J387" s="63">
        <f>IF(UD_temp!J387&gt;0,TRUNC(IF(LEN(Lista!J387)&gt;3,LEFT(Lista!J387,1),0),1),0)</f>
        <v>0</v>
      </c>
      <c r="K387" s="63">
        <f>IF(UD_temp!K387&gt;0,TRUNC(IF(LEN(Lista!K387)&gt;3,LEFT(Lista!K387,1),0),1),0)</f>
        <v>0</v>
      </c>
      <c r="L387" s="63">
        <f>IF(UD_temp!L387&gt;0,TRUNC(IF(LEN(Lista!L387)&gt;3,LEFT(Lista!L387,1),0),1),0)</f>
        <v>0</v>
      </c>
      <c r="M387" s="63">
        <f>IF(UD_temp!M387&gt;0,TRUNC(IF(LEN(Lista!M387)&gt;3,LEFT(Lista!M387,1),0),1),0)</f>
        <v>0</v>
      </c>
      <c r="N387" s="63">
        <f>IF(UD_temp!N387&gt;0,TRUNC(IF(LEN(Lista!N387)&gt;3,LEFT(Lista!N387,1),0),1),0)</f>
        <v>0</v>
      </c>
      <c r="O387" s="63">
        <f>IF(UD_temp!O387&gt;0,TRUNC(IF(LEN(Lista!O387)&gt;3,LEFT(Lista!O387,1),0),1),0)</f>
        <v>0</v>
      </c>
      <c r="P387" s="63">
        <f>IF(UD_temp!P387&gt;0,TRUNC(IF(LEN(Lista!P387)&gt;3,LEFT(Lista!P387,1),0),1),0)</f>
        <v>0</v>
      </c>
      <c r="Q387" s="63">
        <f>IF(UD_temp!Q387&gt;0,TRUNC(IF(LEN(Lista!Q387)&gt;3,LEFT(Lista!Q387,1),0),1),0)</f>
        <v>0</v>
      </c>
      <c r="R387" s="63">
        <f>IF(UD_temp!R387&gt;0,TRUNC(IF(LEN(Lista!R387)&gt;3,LEFT(Lista!R387,1),0),1),0)</f>
        <v>0</v>
      </c>
      <c r="S387" s="63">
        <f>IF(UD_temp!S387&gt;0,TRUNC(IF(LEN(Lista!S387)&gt;3,LEFT(Lista!S387,1),0),1),0)</f>
        <v>0</v>
      </c>
      <c r="T387" s="63">
        <f>IF(UD_temp!T387&gt;0,TRUNC(IF(LEN(Lista!T387)&gt;3,LEFT(Lista!T387,1),0),1),0)</f>
        <v>0</v>
      </c>
      <c r="U387" s="63">
        <f>IF(UD_temp!U387&gt;0,TRUNC(IF(LEN(Lista!U387)&gt;3,LEFT(Lista!U387,1),0),1),0)</f>
        <v>0</v>
      </c>
      <c r="V387" s="63">
        <f>IF(UD_temp!V387&gt;0,TRUNC(IF(LEN(Lista!V387)&gt;3,LEFT(Lista!V387,1),0),1),0)</f>
        <v>0</v>
      </c>
      <c r="W387" s="63">
        <f>IF(UD_temp!W387&gt;0,TRUNC(IF(LEN(Lista!W387)&gt;3,LEFT(Lista!W387,1),0),1),0)</f>
        <v>0</v>
      </c>
      <c r="X387" s="63">
        <f>IF(UD_temp!X387&gt;0,TRUNC(IF(LEN(Lista!X387)&gt;3,LEFT(Lista!X387,1),0),1),0)</f>
        <v>0</v>
      </c>
      <c r="Y387" s="63">
        <f>IF(UD_temp!Y387&gt;0,TRUNC(IF(LEN(Lista!Y387)&gt;3,LEFT(Lista!Y387,1),0),1),0)</f>
        <v>0</v>
      </c>
      <c r="Z387" s="63">
        <f>IF(UD_temp!Z387&gt;0,TRUNC(IF(LEN(Lista!Z387)&gt;3,LEFT(Lista!Z387,1),0),1),0)</f>
        <v>0</v>
      </c>
      <c r="AA387" s="63">
        <f>IF(UD_temp!AA387&gt;0,TRUNC(IF(LEN(Lista!AA387)&gt;3,LEFT(Lista!AA387,1),0),1),0)</f>
        <v>0</v>
      </c>
      <c r="AB387" s="63">
        <f>IF(UD_temp!AB387&gt;0,TRUNC(IF(LEN(Lista!AB387)&gt;3,LEFT(Lista!AB387,1),0),1),0)</f>
        <v>0</v>
      </c>
      <c r="AC387" s="63">
        <f>IF(UD_temp!AC387&gt;0,TRUNC(IF(LEN(Lista!AC387)&gt;3,LEFT(Lista!AC387,1),0),1),0)</f>
        <v>0</v>
      </c>
      <c r="AD387" s="63">
        <f>IF(UD_temp!AD387&gt;0,TRUNC(IF(LEN(Lista!AD387)&gt;3,LEFT(Lista!AD387,1),0),1),0)</f>
        <v>0</v>
      </c>
      <c r="AE387" s="63">
        <f>IF(UD_temp!AE387&gt;0,TRUNC(IF(LEN(Lista!AE387)&gt;3,LEFT(Lista!AE387,1),0),1),0)</f>
        <v>0</v>
      </c>
      <c r="AF387" s="63">
        <f>IF(UD_temp!AF387&gt;0,TRUNC(IF(LEN(Lista!AF387)&gt;3,LEFT(Lista!AF387,1),0),1),0)</f>
        <v>0</v>
      </c>
      <c r="AG387" s="63">
        <f>IF(UD_temp!AG387&gt;0,TRUNC(IF(LEN(Lista!AG387)&gt;3,LEFT(Lista!AG387,1),0),1),0)</f>
        <v>0</v>
      </c>
      <c r="AH387" s="63">
        <f>IF(UD_temp!AH387&gt;0,TRUNC(IF(LEN(Lista!AH387)&gt;3,LEFT(Lista!AH387,1),0),1),0)</f>
        <v>0</v>
      </c>
      <c r="AI387" s="63">
        <f>IF(UD_temp!AI387&gt;0,TRUNC(IF(LEN(Lista!AI387)&gt;3,LEFT(Lista!AI387,1),0),1),0)</f>
        <v>0</v>
      </c>
      <c r="AJ387" s="166"/>
    </row>
    <row r="388" spans="1:36" ht="13.5" thickBot="1" x14ac:dyDescent="0.25">
      <c r="A388" s="164">
        <f>Lista!A388</f>
        <v>3</v>
      </c>
      <c r="B388" s="164">
        <f>Lista!B388</f>
        <v>1363</v>
      </c>
      <c r="C388" s="164" t="str">
        <f>Lista!C388</f>
        <v>Główczyk Halina</v>
      </c>
      <c r="D388" s="15">
        <v>1</v>
      </c>
      <c r="E388" s="63">
        <f>IF(UD_temp!E388&gt;0,TRUNC(IF(LEN(Lista!E388)&gt;3,LEFT(Lista!E388,1),0),1),0)</f>
        <v>0</v>
      </c>
      <c r="F388" s="63">
        <f>IF(UD_temp!F388&gt;0,TRUNC(IF(LEN(Lista!F388)&gt;3,LEFT(Lista!F388,1),0),1),0)</f>
        <v>0</v>
      </c>
      <c r="G388" s="63">
        <f>IF(UD_temp!G388&gt;0,TRUNC(IF(LEN(Lista!G388)&gt;3,LEFT(Lista!G388,1),0),1),0)</f>
        <v>0</v>
      </c>
      <c r="H388" s="63">
        <f>IF(UD_temp!H388&gt;0,TRUNC(IF(LEN(Lista!H388)&gt;3,LEFT(Lista!H388,1),0),1),0)</f>
        <v>0</v>
      </c>
      <c r="I388" s="63">
        <f>IF(UD_temp!I388&gt;0,TRUNC(IF(LEN(Lista!I388)&gt;3,LEFT(Lista!I388,1),0),1),0)</f>
        <v>0</v>
      </c>
      <c r="J388" s="63">
        <f>IF(UD_temp!J388&gt;0,TRUNC(IF(LEN(Lista!J388)&gt;3,LEFT(Lista!J388,1),0),1),0)</f>
        <v>0</v>
      </c>
      <c r="K388" s="63">
        <f>IF(UD_temp!K388&gt;0,TRUNC(IF(LEN(Lista!K388)&gt;3,LEFT(Lista!K388,1),0),1),0)</f>
        <v>0</v>
      </c>
      <c r="L388" s="63">
        <f>IF(UD_temp!L388&gt;0,TRUNC(IF(LEN(Lista!L388)&gt;3,LEFT(Lista!L388,1),0),1),0)</f>
        <v>0</v>
      </c>
      <c r="M388" s="63">
        <f>IF(UD_temp!M388&gt;0,TRUNC(IF(LEN(Lista!M388)&gt;3,LEFT(Lista!M388,1),0),1),0)</f>
        <v>0</v>
      </c>
      <c r="N388" s="63">
        <f>IF(UD_temp!N388&gt;0,TRUNC(IF(LEN(Lista!N388)&gt;3,LEFT(Lista!N388,1),0),1),0)</f>
        <v>0</v>
      </c>
      <c r="O388" s="63">
        <f>IF(UD_temp!O388&gt;0,TRUNC(IF(LEN(Lista!O388)&gt;3,LEFT(Lista!O388,1),0),1),0)</f>
        <v>0</v>
      </c>
      <c r="P388" s="63">
        <f>IF(UD_temp!P388&gt;0,TRUNC(IF(LEN(Lista!P388)&gt;3,LEFT(Lista!P388,1),0),1),0)</f>
        <v>0</v>
      </c>
      <c r="Q388" s="63">
        <f>IF(UD_temp!Q388&gt;0,TRUNC(IF(LEN(Lista!Q388)&gt;3,LEFT(Lista!Q388,1),0),1),0)</f>
        <v>0</v>
      </c>
      <c r="R388" s="63">
        <f>IF(UD_temp!R388&gt;0,TRUNC(IF(LEN(Lista!R388)&gt;3,LEFT(Lista!R388,1),0),1),0)</f>
        <v>0</v>
      </c>
      <c r="S388" s="63">
        <f>IF(UD_temp!S388&gt;0,TRUNC(IF(LEN(Lista!S388)&gt;3,LEFT(Lista!S388,1),0),1),0)</f>
        <v>0</v>
      </c>
      <c r="T388" s="63">
        <f>IF(UD_temp!T388&gt;0,TRUNC(IF(LEN(Lista!T388)&gt;3,LEFT(Lista!T388,1),0),1),0)</f>
        <v>0</v>
      </c>
      <c r="U388" s="63">
        <f>IF(UD_temp!U388&gt;0,TRUNC(IF(LEN(Lista!U388)&gt;3,LEFT(Lista!U388,1),0),1),0)</f>
        <v>0</v>
      </c>
      <c r="V388" s="63">
        <f>IF(UD_temp!V388&gt;0,TRUNC(IF(LEN(Lista!V388)&gt;3,LEFT(Lista!V388,1),0),1),0)</f>
        <v>0</v>
      </c>
      <c r="W388" s="63">
        <f>IF(UD_temp!W388&gt;0,TRUNC(IF(LEN(Lista!W388)&gt;3,LEFT(Lista!W388,1),0),1),0)</f>
        <v>0</v>
      </c>
      <c r="X388" s="63">
        <f>IF(UD_temp!X388&gt;0,TRUNC(IF(LEN(Lista!X388)&gt;3,LEFT(Lista!X388,1),0),1),0)</f>
        <v>0</v>
      </c>
      <c r="Y388" s="63">
        <f>IF(UD_temp!Y388&gt;0,TRUNC(IF(LEN(Lista!Y388)&gt;3,LEFT(Lista!Y388,1),0),1),0)</f>
        <v>0</v>
      </c>
      <c r="Z388" s="63">
        <f>IF(UD_temp!Z388&gt;0,TRUNC(IF(LEN(Lista!Z388)&gt;3,LEFT(Lista!Z388,1),0),1),0)</f>
        <v>0</v>
      </c>
      <c r="AA388" s="63">
        <f>IF(UD_temp!AA388&gt;0,TRUNC(IF(LEN(Lista!AA388)&gt;3,LEFT(Lista!AA388,1),0),1),0)</f>
        <v>0</v>
      </c>
      <c r="AB388" s="63">
        <f>IF(UD_temp!AB388&gt;0,TRUNC(IF(LEN(Lista!AB388)&gt;3,LEFT(Lista!AB388,1),0),1),0)</f>
        <v>0</v>
      </c>
      <c r="AC388" s="63">
        <f>IF(UD_temp!AC388&gt;0,TRUNC(IF(LEN(Lista!AC388)&gt;3,LEFT(Lista!AC388,1),0),1),0)</f>
        <v>0</v>
      </c>
      <c r="AD388" s="63">
        <f>IF(UD_temp!AD388&gt;0,TRUNC(IF(LEN(Lista!AD388)&gt;3,LEFT(Lista!AD388,1),0),1),0)</f>
        <v>0</v>
      </c>
      <c r="AE388" s="63">
        <f>IF(UD_temp!AE388&gt;0,TRUNC(IF(LEN(Lista!AE388)&gt;3,LEFT(Lista!AE388,1),0),1),0)</f>
        <v>0</v>
      </c>
      <c r="AF388" s="63">
        <f>IF(UD_temp!AF388&gt;0,TRUNC(IF(LEN(Lista!AF388)&gt;3,LEFT(Lista!AF388,1),0),1),0)</f>
        <v>0</v>
      </c>
      <c r="AG388" s="63">
        <f>IF(UD_temp!AG388&gt;0,TRUNC(IF(LEN(Lista!AG388)&gt;3,LEFT(Lista!AG388,1),0),1),0)</f>
        <v>0</v>
      </c>
      <c r="AH388" s="63">
        <f>IF(UD_temp!AH388&gt;0,TRUNC(IF(LEN(Lista!AH388)&gt;3,LEFT(Lista!AH388,1),0),1),0)</f>
        <v>0</v>
      </c>
      <c r="AI388" s="63">
        <f>IF(UD_temp!AI388&gt;0,TRUNC(IF(LEN(Lista!AI388)&gt;3,LEFT(Lista!AI388,1),0),1),0)</f>
        <v>0</v>
      </c>
      <c r="AJ388" s="165">
        <f t="shared" ref="AJ388" si="76">SUM(E388:AI390)</f>
        <v>0</v>
      </c>
    </row>
    <row r="389" spans="1:36" ht="13.5" thickBot="1" x14ac:dyDescent="0.25">
      <c r="A389" s="142"/>
      <c r="B389" s="142"/>
      <c r="C389" s="142"/>
      <c r="D389" s="15">
        <v>2</v>
      </c>
      <c r="E389" s="63">
        <f>IF(UD_temp!E389&gt;0,TRUNC(IF(LEN(Lista!E389)&gt;3,LEFT(Lista!E389,1),0),1),0)</f>
        <v>0</v>
      </c>
      <c r="F389" s="63">
        <f>IF(UD_temp!F389&gt;0,TRUNC(IF(LEN(Lista!F389)&gt;3,LEFT(Lista!F389,1),0),1),0)</f>
        <v>0</v>
      </c>
      <c r="G389" s="63">
        <f>IF(UD_temp!G389&gt;0,TRUNC(IF(LEN(Lista!G389)&gt;3,LEFT(Lista!G389,1),0),1),0)</f>
        <v>0</v>
      </c>
      <c r="H389" s="63">
        <f>IF(UD_temp!H389&gt;0,TRUNC(IF(LEN(Lista!H389)&gt;3,LEFT(Lista!H389,1),0),1),0)</f>
        <v>0</v>
      </c>
      <c r="I389" s="63">
        <f>IF(UD_temp!I389&gt;0,TRUNC(IF(LEN(Lista!I389)&gt;3,LEFT(Lista!I389,1),0),1),0)</f>
        <v>0</v>
      </c>
      <c r="J389" s="63">
        <f>IF(UD_temp!J389&gt;0,TRUNC(IF(LEN(Lista!J389)&gt;3,LEFT(Lista!J389,1),0),1),0)</f>
        <v>0</v>
      </c>
      <c r="K389" s="63">
        <f>IF(UD_temp!K389&gt;0,TRUNC(IF(LEN(Lista!K389)&gt;3,LEFT(Lista!K389,1),0),1),0)</f>
        <v>0</v>
      </c>
      <c r="L389" s="63">
        <f>IF(UD_temp!L389&gt;0,TRUNC(IF(LEN(Lista!L389)&gt;3,LEFT(Lista!L389,1),0),1),0)</f>
        <v>0</v>
      </c>
      <c r="M389" s="63">
        <f>IF(UD_temp!M389&gt;0,TRUNC(IF(LEN(Lista!M389)&gt;3,LEFT(Lista!M389,1),0),1),0)</f>
        <v>0</v>
      </c>
      <c r="N389" s="63">
        <f>IF(UD_temp!N389&gt;0,TRUNC(IF(LEN(Lista!N389)&gt;3,LEFT(Lista!N389,1),0),1),0)</f>
        <v>0</v>
      </c>
      <c r="O389" s="63">
        <f>IF(UD_temp!O389&gt;0,TRUNC(IF(LEN(Lista!O389)&gt;3,LEFT(Lista!O389,1),0),1),0)</f>
        <v>0</v>
      </c>
      <c r="P389" s="63">
        <f>IF(UD_temp!P389&gt;0,TRUNC(IF(LEN(Lista!P389)&gt;3,LEFT(Lista!P389,1),0),1),0)</f>
        <v>0</v>
      </c>
      <c r="Q389" s="63">
        <f>IF(UD_temp!Q389&gt;0,TRUNC(IF(LEN(Lista!Q389)&gt;3,LEFT(Lista!Q389,1),0),1),0)</f>
        <v>0</v>
      </c>
      <c r="R389" s="63">
        <f>IF(UD_temp!R389&gt;0,TRUNC(IF(LEN(Lista!R389)&gt;3,LEFT(Lista!R389,1),0),1),0)</f>
        <v>0</v>
      </c>
      <c r="S389" s="63">
        <f>IF(UD_temp!S389&gt;0,TRUNC(IF(LEN(Lista!S389)&gt;3,LEFT(Lista!S389,1),0),1),0)</f>
        <v>0</v>
      </c>
      <c r="T389" s="63">
        <f>IF(UD_temp!T389&gt;0,TRUNC(IF(LEN(Lista!T389)&gt;3,LEFT(Lista!T389,1),0),1),0)</f>
        <v>0</v>
      </c>
      <c r="U389" s="63">
        <f>IF(UD_temp!U389&gt;0,TRUNC(IF(LEN(Lista!U389)&gt;3,LEFT(Lista!U389,1),0),1),0)</f>
        <v>0</v>
      </c>
      <c r="V389" s="63">
        <f>IF(UD_temp!V389&gt;0,TRUNC(IF(LEN(Lista!V389)&gt;3,LEFT(Lista!V389,1),0),1),0)</f>
        <v>0</v>
      </c>
      <c r="W389" s="63">
        <f>IF(UD_temp!W389&gt;0,TRUNC(IF(LEN(Lista!W389)&gt;3,LEFT(Lista!W389,1),0),1),0)</f>
        <v>0</v>
      </c>
      <c r="X389" s="63">
        <f>IF(UD_temp!X389&gt;0,TRUNC(IF(LEN(Lista!X389)&gt;3,LEFT(Lista!X389,1),0),1),0)</f>
        <v>0</v>
      </c>
      <c r="Y389" s="63">
        <f>IF(UD_temp!Y389&gt;0,TRUNC(IF(LEN(Lista!Y389)&gt;3,LEFT(Lista!Y389,1),0),1),0)</f>
        <v>0</v>
      </c>
      <c r="Z389" s="63">
        <f>IF(UD_temp!Z389&gt;0,TRUNC(IF(LEN(Lista!Z389)&gt;3,LEFT(Lista!Z389,1),0),1),0)</f>
        <v>0</v>
      </c>
      <c r="AA389" s="63">
        <f>IF(UD_temp!AA389&gt;0,TRUNC(IF(LEN(Lista!AA389)&gt;3,LEFT(Lista!AA389,1),0),1),0)</f>
        <v>0</v>
      </c>
      <c r="AB389" s="63">
        <f>IF(UD_temp!AB389&gt;0,TRUNC(IF(LEN(Lista!AB389)&gt;3,LEFT(Lista!AB389,1),0),1),0)</f>
        <v>0</v>
      </c>
      <c r="AC389" s="63">
        <f>IF(UD_temp!AC389&gt;0,TRUNC(IF(LEN(Lista!AC389)&gt;3,LEFT(Lista!AC389,1),0),1),0)</f>
        <v>0</v>
      </c>
      <c r="AD389" s="63">
        <f>IF(UD_temp!AD389&gt;0,TRUNC(IF(LEN(Lista!AD389)&gt;3,LEFT(Lista!AD389,1),0),1),0)</f>
        <v>0</v>
      </c>
      <c r="AE389" s="63">
        <f>IF(UD_temp!AE389&gt;0,TRUNC(IF(LEN(Lista!AE389)&gt;3,LEFT(Lista!AE389,1),0),1),0)</f>
        <v>0</v>
      </c>
      <c r="AF389" s="63">
        <f>IF(UD_temp!AF389&gt;0,TRUNC(IF(LEN(Lista!AF389)&gt;3,LEFT(Lista!AF389,1),0),1),0)</f>
        <v>0</v>
      </c>
      <c r="AG389" s="63">
        <f>IF(UD_temp!AG389&gt;0,TRUNC(IF(LEN(Lista!AG389)&gt;3,LEFT(Lista!AG389,1),0),1),0)</f>
        <v>0</v>
      </c>
      <c r="AH389" s="63">
        <f>IF(UD_temp!AH389&gt;0,TRUNC(IF(LEN(Lista!AH389)&gt;3,LEFT(Lista!AH389,1),0),1),0)</f>
        <v>0</v>
      </c>
      <c r="AI389" s="63">
        <f>IF(UD_temp!AI389&gt;0,TRUNC(IF(LEN(Lista!AI389)&gt;3,LEFT(Lista!AI389,1),0),1),0)</f>
        <v>0</v>
      </c>
      <c r="AJ389" s="145"/>
    </row>
    <row r="390" spans="1:36" ht="13.5" thickBot="1" x14ac:dyDescent="0.25">
      <c r="A390" s="142"/>
      <c r="B390" s="142"/>
      <c r="C390" s="142"/>
      <c r="D390" s="15">
        <v>3</v>
      </c>
      <c r="E390" s="63">
        <f>IF(UD_temp!E390&gt;0,TRUNC(IF(LEN(Lista!E390)&gt;3,LEFT(Lista!E390,1),0),1),0)</f>
        <v>0</v>
      </c>
      <c r="F390" s="63">
        <f>IF(UD_temp!F390&gt;0,TRUNC(IF(LEN(Lista!F390)&gt;3,LEFT(Lista!F390,1),0),1),0)</f>
        <v>0</v>
      </c>
      <c r="G390" s="63">
        <f>IF(UD_temp!G390&gt;0,TRUNC(IF(LEN(Lista!G390)&gt;3,LEFT(Lista!G390,1),0),1),0)</f>
        <v>0</v>
      </c>
      <c r="H390" s="63">
        <f>IF(UD_temp!H390&gt;0,TRUNC(IF(LEN(Lista!H390)&gt;3,LEFT(Lista!H390,1),0),1),0)</f>
        <v>0</v>
      </c>
      <c r="I390" s="63">
        <f>IF(UD_temp!I390&gt;0,TRUNC(IF(LEN(Lista!I390)&gt;3,LEFT(Lista!I390,1),0),1),0)</f>
        <v>0</v>
      </c>
      <c r="J390" s="63">
        <f>IF(UD_temp!J390&gt;0,TRUNC(IF(LEN(Lista!J390)&gt;3,LEFT(Lista!J390,1),0),1),0)</f>
        <v>0</v>
      </c>
      <c r="K390" s="63">
        <f>IF(UD_temp!K390&gt;0,TRUNC(IF(LEN(Lista!K390)&gt;3,LEFT(Lista!K390,1),0),1),0)</f>
        <v>0</v>
      </c>
      <c r="L390" s="63">
        <f>IF(UD_temp!L390&gt;0,TRUNC(IF(LEN(Lista!L390)&gt;3,LEFT(Lista!L390,1),0),1),0)</f>
        <v>0</v>
      </c>
      <c r="M390" s="63">
        <f>IF(UD_temp!M390&gt;0,TRUNC(IF(LEN(Lista!M390)&gt;3,LEFT(Lista!M390,1),0),1),0)</f>
        <v>0</v>
      </c>
      <c r="N390" s="63">
        <f>IF(UD_temp!N390&gt;0,TRUNC(IF(LEN(Lista!N390)&gt;3,LEFT(Lista!N390,1),0),1),0)</f>
        <v>0</v>
      </c>
      <c r="O390" s="63">
        <f>IF(UD_temp!O390&gt;0,TRUNC(IF(LEN(Lista!O390)&gt;3,LEFT(Lista!O390,1),0),1),0)</f>
        <v>0</v>
      </c>
      <c r="P390" s="63">
        <f>IF(UD_temp!P390&gt;0,TRUNC(IF(LEN(Lista!P390)&gt;3,LEFT(Lista!P390,1),0),1),0)</f>
        <v>0</v>
      </c>
      <c r="Q390" s="63">
        <f>IF(UD_temp!Q390&gt;0,TRUNC(IF(LEN(Lista!Q390)&gt;3,LEFT(Lista!Q390,1),0),1),0)</f>
        <v>0</v>
      </c>
      <c r="R390" s="63">
        <f>IF(UD_temp!R390&gt;0,TRUNC(IF(LEN(Lista!R390)&gt;3,LEFT(Lista!R390,1),0),1),0)</f>
        <v>0</v>
      </c>
      <c r="S390" s="63">
        <f>IF(UD_temp!S390&gt;0,TRUNC(IF(LEN(Lista!S390)&gt;3,LEFT(Lista!S390,1),0),1),0)</f>
        <v>0</v>
      </c>
      <c r="T390" s="63">
        <f>IF(UD_temp!T390&gt;0,TRUNC(IF(LEN(Lista!T390)&gt;3,LEFT(Lista!T390,1),0),1),0)</f>
        <v>0</v>
      </c>
      <c r="U390" s="63">
        <f>IF(UD_temp!U390&gt;0,TRUNC(IF(LEN(Lista!U390)&gt;3,LEFT(Lista!U390,1),0),1),0)</f>
        <v>0</v>
      </c>
      <c r="V390" s="63">
        <f>IF(UD_temp!V390&gt;0,TRUNC(IF(LEN(Lista!V390)&gt;3,LEFT(Lista!V390,1),0),1),0)</f>
        <v>0</v>
      </c>
      <c r="W390" s="63">
        <f>IF(UD_temp!W390&gt;0,TRUNC(IF(LEN(Lista!W390)&gt;3,LEFT(Lista!W390,1),0),1),0)</f>
        <v>0</v>
      </c>
      <c r="X390" s="63">
        <f>IF(UD_temp!X390&gt;0,TRUNC(IF(LEN(Lista!X390)&gt;3,LEFT(Lista!X390,1),0),1),0)</f>
        <v>0</v>
      </c>
      <c r="Y390" s="63">
        <f>IF(UD_temp!Y390&gt;0,TRUNC(IF(LEN(Lista!Y390)&gt;3,LEFT(Lista!Y390,1),0),1),0)</f>
        <v>0</v>
      </c>
      <c r="Z390" s="63">
        <f>IF(UD_temp!Z390&gt;0,TRUNC(IF(LEN(Lista!Z390)&gt;3,LEFT(Lista!Z390,1),0),1),0)</f>
        <v>0</v>
      </c>
      <c r="AA390" s="63">
        <f>IF(UD_temp!AA390&gt;0,TRUNC(IF(LEN(Lista!AA390)&gt;3,LEFT(Lista!AA390,1),0),1),0)</f>
        <v>0</v>
      </c>
      <c r="AB390" s="63">
        <f>IF(UD_temp!AB390&gt;0,TRUNC(IF(LEN(Lista!AB390)&gt;3,LEFT(Lista!AB390,1),0),1),0)</f>
        <v>0</v>
      </c>
      <c r="AC390" s="63">
        <f>IF(UD_temp!AC390&gt;0,TRUNC(IF(LEN(Lista!AC390)&gt;3,LEFT(Lista!AC390,1),0),1),0)</f>
        <v>0</v>
      </c>
      <c r="AD390" s="63">
        <f>IF(UD_temp!AD390&gt;0,TRUNC(IF(LEN(Lista!AD390)&gt;3,LEFT(Lista!AD390,1),0),1),0)</f>
        <v>0</v>
      </c>
      <c r="AE390" s="63">
        <f>IF(UD_temp!AE390&gt;0,TRUNC(IF(LEN(Lista!AE390)&gt;3,LEFT(Lista!AE390,1),0),1),0)</f>
        <v>0</v>
      </c>
      <c r="AF390" s="63">
        <f>IF(UD_temp!AF390&gt;0,TRUNC(IF(LEN(Lista!AF390)&gt;3,LEFT(Lista!AF390,1),0),1),0)</f>
        <v>0</v>
      </c>
      <c r="AG390" s="63">
        <f>IF(UD_temp!AG390&gt;0,TRUNC(IF(LEN(Lista!AG390)&gt;3,LEFT(Lista!AG390,1),0),1),0)</f>
        <v>0</v>
      </c>
      <c r="AH390" s="63">
        <f>IF(UD_temp!AH390&gt;0,TRUNC(IF(LEN(Lista!AH390)&gt;3,LEFT(Lista!AH390,1),0),1),0)</f>
        <v>0</v>
      </c>
      <c r="AI390" s="63">
        <f>IF(UD_temp!AI390&gt;0,TRUNC(IF(LEN(Lista!AI390)&gt;3,LEFT(Lista!AI390,1),0),1),0)</f>
        <v>0</v>
      </c>
      <c r="AJ390" s="166"/>
    </row>
    <row r="391" spans="1:36" ht="13.5" thickBot="1" x14ac:dyDescent="0.25">
      <c r="A391" s="164">
        <f>Lista!A391</f>
        <v>4</v>
      </c>
      <c r="B391" s="164">
        <f>Lista!B391</f>
        <v>1251</v>
      </c>
      <c r="C391" s="164" t="str">
        <f>Lista!C391</f>
        <v>Kubańda Małgorzata</v>
      </c>
      <c r="D391" s="19">
        <v>1</v>
      </c>
      <c r="E391" s="63">
        <f>IF(UD_temp!E391&gt;0,TRUNC(IF(LEN(Lista!E391)&gt;3,LEFT(Lista!E391,1),0),1),0)</f>
        <v>0</v>
      </c>
      <c r="F391" s="63">
        <f>IF(UD_temp!F391&gt;0,TRUNC(IF(LEN(Lista!F391)&gt;3,LEFT(Lista!F391,1),0),1),0)</f>
        <v>0</v>
      </c>
      <c r="G391" s="63">
        <f>IF(UD_temp!G391&gt;0,TRUNC(IF(LEN(Lista!G391)&gt;3,LEFT(Lista!G391,1),0),1),0)</f>
        <v>0</v>
      </c>
      <c r="H391" s="63">
        <f>IF(UD_temp!H391&gt;0,TRUNC(IF(LEN(Lista!H391)&gt;3,LEFT(Lista!H391,1),0),1),0)</f>
        <v>0</v>
      </c>
      <c r="I391" s="63">
        <f>IF(UD_temp!I391&gt;0,TRUNC(IF(LEN(Lista!I391)&gt;3,LEFT(Lista!I391,1),0),1),0)</f>
        <v>0</v>
      </c>
      <c r="J391" s="63">
        <f>IF(UD_temp!J391&gt;0,TRUNC(IF(LEN(Lista!J391)&gt;3,LEFT(Lista!J391,1),0),1),0)</f>
        <v>0</v>
      </c>
      <c r="K391" s="63">
        <f>IF(UD_temp!K391&gt;0,TRUNC(IF(LEN(Lista!K391)&gt;3,LEFT(Lista!K391,1),0),1),0)</f>
        <v>0</v>
      </c>
      <c r="L391" s="63">
        <f>IF(UD_temp!L391&gt;0,TRUNC(IF(LEN(Lista!L391)&gt;3,LEFT(Lista!L391,1),0),1),0)</f>
        <v>0</v>
      </c>
      <c r="M391" s="63">
        <f>IF(UD_temp!M391&gt;0,TRUNC(IF(LEN(Lista!M391)&gt;3,LEFT(Lista!M391,1),0),1),0)</f>
        <v>0</v>
      </c>
      <c r="N391" s="63">
        <f>IF(UD_temp!N391&gt;0,TRUNC(IF(LEN(Lista!N391)&gt;3,LEFT(Lista!N391,1),0),1),0)</f>
        <v>0</v>
      </c>
      <c r="O391" s="63">
        <f>IF(UD_temp!O391&gt;0,TRUNC(IF(LEN(Lista!O391)&gt;3,LEFT(Lista!O391,1),0),1),0)</f>
        <v>0</v>
      </c>
      <c r="P391" s="63">
        <f>IF(UD_temp!P391&gt;0,TRUNC(IF(LEN(Lista!P391)&gt;3,LEFT(Lista!P391,1),0),1),0)</f>
        <v>0</v>
      </c>
      <c r="Q391" s="63">
        <f>IF(UD_temp!Q391&gt;0,TRUNC(IF(LEN(Lista!Q391)&gt;3,LEFT(Lista!Q391,1),0),1),0)</f>
        <v>0</v>
      </c>
      <c r="R391" s="63">
        <f>IF(UD_temp!R391&gt;0,TRUNC(IF(LEN(Lista!R391)&gt;3,LEFT(Lista!R391,1),0),1),0)</f>
        <v>0</v>
      </c>
      <c r="S391" s="63">
        <f>IF(UD_temp!S391&gt;0,TRUNC(IF(LEN(Lista!S391)&gt;3,LEFT(Lista!S391,1),0),1),0)</f>
        <v>0</v>
      </c>
      <c r="T391" s="63">
        <f>IF(UD_temp!T391&gt;0,TRUNC(IF(LEN(Lista!T391)&gt;3,LEFT(Lista!T391,1),0),1),0)</f>
        <v>0</v>
      </c>
      <c r="U391" s="63">
        <f>IF(UD_temp!U391&gt;0,TRUNC(IF(LEN(Lista!U391)&gt;3,LEFT(Lista!U391,1),0),1),0)</f>
        <v>0</v>
      </c>
      <c r="V391" s="63">
        <f>IF(UD_temp!V391&gt;0,TRUNC(IF(LEN(Lista!V391)&gt;3,LEFT(Lista!V391,1),0),1),0)</f>
        <v>0</v>
      </c>
      <c r="W391" s="63">
        <f>IF(UD_temp!W391&gt;0,TRUNC(IF(LEN(Lista!W391)&gt;3,LEFT(Lista!W391,1),0),1),0)</f>
        <v>0</v>
      </c>
      <c r="X391" s="63">
        <f>IF(UD_temp!X391&gt;0,TRUNC(IF(LEN(Lista!X391)&gt;3,LEFT(Lista!X391,1),0),1),0)</f>
        <v>0</v>
      </c>
      <c r="Y391" s="63">
        <f>IF(UD_temp!Y391&gt;0,TRUNC(IF(LEN(Lista!Y391)&gt;3,LEFT(Lista!Y391,1),0),1),0)</f>
        <v>0</v>
      </c>
      <c r="Z391" s="63">
        <f>IF(UD_temp!Z391&gt;0,TRUNC(IF(LEN(Lista!Z391)&gt;3,LEFT(Lista!Z391,1),0),1),0)</f>
        <v>0</v>
      </c>
      <c r="AA391" s="63">
        <f>IF(UD_temp!AA391&gt;0,TRUNC(IF(LEN(Lista!AA391)&gt;3,LEFT(Lista!AA391,1),0),1),0)</f>
        <v>0</v>
      </c>
      <c r="AB391" s="63">
        <f>IF(UD_temp!AB391&gt;0,TRUNC(IF(LEN(Lista!AB391)&gt;3,LEFT(Lista!AB391,1),0),1),0)</f>
        <v>0</v>
      </c>
      <c r="AC391" s="63">
        <f>IF(UD_temp!AC391&gt;0,TRUNC(IF(LEN(Lista!AC391)&gt;3,LEFT(Lista!AC391,1),0),1),0)</f>
        <v>0</v>
      </c>
      <c r="AD391" s="63">
        <f>IF(UD_temp!AD391&gt;0,TRUNC(IF(LEN(Lista!AD391)&gt;3,LEFT(Lista!AD391,1),0),1),0)</f>
        <v>0</v>
      </c>
      <c r="AE391" s="63">
        <f>IF(UD_temp!AE391&gt;0,TRUNC(IF(LEN(Lista!AE391)&gt;3,LEFT(Lista!AE391,1),0),1),0)</f>
        <v>0</v>
      </c>
      <c r="AF391" s="63">
        <f>IF(UD_temp!AF391&gt;0,TRUNC(IF(LEN(Lista!AF391)&gt;3,LEFT(Lista!AF391,1),0),1),0)</f>
        <v>0</v>
      </c>
      <c r="AG391" s="63">
        <f>IF(UD_temp!AG391&gt;0,TRUNC(IF(LEN(Lista!AG391)&gt;3,LEFT(Lista!AG391,1),0),1),0)</f>
        <v>0</v>
      </c>
      <c r="AH391" s="63">
        <f>IF(UD_temp!AH391&gt;0,TRUNC(IF(LEN(Lista!AH391)&gt;3,LEFT(Lista!AH391,1),0),1),0)</f>
        <v>0</v>
      </c>
      <c r="AI391" s="63">
        <f>IF(UD_temp!AI391&gt;0,TRUNC(IF(LEN(Lista!AI391)&gt;3,LEFT(Lista!AI391,1),0),1),0)</f>
        <v>0</v>
      </c>
      <c r="AJ391" s="165">
        <f t="shared" ref="AJ391" si="77">SUM(E391:AI393)</f>
        <v>0</v>
      </c>
    </row>
    <row r="392" spans="1:36" ht="13.5" thickBot="1" x14ac:dyDescent="0.25">
      <c r="A392" s="142"/>
      <c r="B392" s="142"/>
      <c r="C392" s="142"/>
      <c r="D392" s="19">
        <v>2</v>
      </c>
      <c r="E392" s="63">
        <f>IF(UD_temp!E392&gt;0,TRUNC(IF(LEN(Lista!E392)&gt;3,LEFT(Lista!E392,1),0),1),0)</f>
        <v>0</v>
      </c>
      <c r="F392" s="63">
        <f>IF(UD_temp!F392&gt;0,TRUNC(IF(LEN(Lista!F392)&gt;3,LEFT(Lista!F392,1),0),1),0)</f>
        <v>0</v>
      </c>
      <c r="G392" s="63">
        <f>IF(UD_temp!G392&gt;0,TRUNC(IF(LEN(Lista!G392)&gt;3,LEFT(Lista!G392,1),0),1),0)</f>
        <v>0</v>
      </c>
      <c r="H392" s="63">
        <f>IF(UD_temp!H392&gt;0,TRUNC(IF(LEN(Lista!H392)&gt;3,LEFT(Lista!H392,1),0),1),0)</f>
        <v>0</v>
      </c>
      <c r="I392" s="63">
        <f>IF(UD_temp!I392&gt;0,TRUNC(IF(LEN(Lista!I392)&gt;3,LEFT(Lista!I392,1),0),1),0)</f>
        <v>0</v>
      </c>
      <c r="J392" s="63">
        <f>IF(UD_temp!J392&gt;0,TRUNC(IF(LEN(Lista!J392)&gt;3,LEFT(Lista!J392,1),0),1),0)</f>
        <v>0</v>
      </c>
      <c r="K392" s="63">
        <f>IF(UD_temp!K392&gt;0,TRUNC(IF(LEN(Lista!K392)&gt;3,LEFT(Lista!K392,1),0),1),0)</f>
        <v>0</v>
      </c>
      <c r="L392" s="63">
        <f>IF(UD_temp!L392&gt;0,TRUNC(IF(LEN(Lista!L392)&gt;3,LEFT(Lista!L392,1),0),1),0)</f>
        <v>0</v>
      </c>
      <c r="M392" s="63">
        <f>IF(UD_temp!M392&gt;0,TRUNC(IF(LEN(Lista!M392)&gt;3,LEFT(Lista!M392,1),0),1),0)</f>
        <v>0</v>
      </c>
      <c r="N392" s="63">
        <f>IF(UD_temp!N392&gt;0,TRUNC(IF(LEN(Lista!N392)&gt;3,LEFT(Lista!N392,1),0),1),0)</f>
        <v>0</v>
      </c>
      <c r="O392" s="63">
        <f>IF(UD_temp!O392&gt;0,TRUNC(IF(LEN(Lista!O392)&gt;3,LEFT(Lista!O392,1),0),1),0)</f>
        <v>0</v>
      </c>
      <c r="P392" s="63">
        <f>IF(UD_temp!P392&gt;0,TRUNC(IF(LEN(Lista!P392)&gt;3,LEFT(Lista!P392,1),0),1),0)</f>
        <v>0</v>
      </c>
      <c r="Q392" s="63">
        <f>IF(UD_temp!Q392&gt;0,TRUNC(IF(LEN(Lista!Q392)&gt;3,LEFT(Lista!Q392,1),0),1),0)</f>
        <v>0</v>
      </c>
      <c r="R392" s="63">
        <f>IF(UD_temp!R392&gt;0,TRUNC(IF(LEN(Lista!R392)&gt;3,LEFT(Lista!R392,1),0),1),0)</f>
        <v>0</v>
      </c>
      <c r="S392" s="63">
        <f>IF(UD_temp!S392&gt;0,TRUNC(IF(LEN(Lista!S392)&gt;3,LEFT(Lista!S392,1),0),1),0)</f>
        <v>0</v>
      </c>
      <c r="T392" s="63">
        <f>IF(UD_temp!T392&gt;0,TRUNC(IF(LEN(Lista!T392)&gt;3,LEFT(Lista!T392,1),0),1),0)</f>
        <v>0</v>
      </c>
      <c r="U392" s="63">
        <f>IF(UD_temp!U392&gt;0,TRUNC(IF(LEN(Lista!U392)&gt;3,LEFT(Lista!U392,1),0),1),0)</f>
        <v>0</v>
      </c>
      <c r="V392" s="63">
        <f>IF(UD_temp!V392&gt;0,TRUNC(IF(LEN(Lista!V392)&gt;3,LEFT(Lista!V392,1),0),1),0)</f>
        <v>0</v>
      </c>
      <c r="W392" s="63">
        <f>IF(UD_temp!W392&gt;0,TRUNC(IF(LEN(Lista!W392)&gt;3,LEFT(Lista!W392,1),0),1),0)</f>
        <v>0</v>
      </c>
      <c r="X392" s="63">
        <f>IF(UD_temp!X392&gt;0,TRUNC(IF(LEN(Lista!X392)&gt;3,LEFT(Lista!X392,1),0),1),0)</f>
        <v>0</v>
      </c>
      <c r="Y392" s="63">
        <f>IF(UD_temp!Y392&gt;0,TRUNC(IF(LEN(Lista!Y392)&gt;3,LEFT(Lista!Y392,1),0),1),0)</f>
        <v>0</v>
      </c>
      <c r="Z392" s="63">
        <f>IF(UD_temp!Z392&gt;0,TRUNC(IF(LEN(Lista!Z392)&gt;3,LEFT(Lista!Z392,1),0),1),0)</f>
        <v>0</v>
      </c>
      <c r="AA392" s="63">
        <f>IF(UD_temp!AA392&gt;0,TRUNC(IF(LEN(Lista!AA392)&gt;3,LEFT(Lista!AA392,1),0),1),0)</f>
        <v>0</v>
      </c>
      <c r="AB392" s="63">
        <f>IF(UD_temp!AB392&gt;0,TRUNC(IF(LEN(Lista!AB392)&gt;3,LEFT(Lista!AB392,1),0),1),0)</f>
        <v>0</v>
      </c>
      <c r="AC392" s="63">
        <f>IF(UD_temp!AC392&gt;0,TRUNC(IF(LEN(Lista!AC392)&gt;3,LEFT(Lista!AC392,1),0),1),0)</f>
        <v>0</v>
      </c>
      <c r="AD392" s="63">
        <f>IF(UD_temp!AD392&gt;0,TRUNC(IF(LEN(Lista!AD392)&gt;3,LEFT(Lista!AD392,1),0),1),0)</f>
        <v>0</v>
      </c>
      <c r="AE392" s="63">
        <f>IF(UD_temp!AE392&gt;0,TRUNC(IF(LEN(Lista!AE392)&gt;3,LEFT(Lista!AE392,1),0),1),0)</f>
        <v>0</v>
      </c>
      <c r="AF392" s="63">
        <f>IF(UD_temp!AF392&gt;0,TRUNC(IF(LEN(Lista!AF392)&gt;3,LEFT(Lista!AF392,1),0),1),0)</f>
        <v>0</v>
      </c>
      <c r="AG392" s="63">
        <f>IF(UD_temp!AG392&gt;0,TRUNC(IF(LEN(Lista!AG392)&gt;3,LEFT(Lista!AG392,1),0),1),0)</f>
        <v>0</v>
      </c>
      <c r="AH392" s="63">
        <f>IF(UD_temp!AH392&gt;0,TRUNC(IF(LEN(Lista!AH392)&gt;3,LEFT(Lista!AH392,1),0),1),0)</f>
        <v>0</v>
      </c>
      <c r="AI392" s="63">
        <f>IF(UD_temp!AI392&gt;0,TRUNC(IF(LEN(Lista!AI392)&gt;3,LEFT(Lista!AI392,1),0),1),0)</f>
        <v>0</v>
      </c>
      <c r="AJ392" s="145"/>
    </row>
    <row r="393" spans="1:36" ht="13.5" thickBot="1" x14ac:dyDescent="0.25">
      <c r="A393" s="142"/>
      <c r="B393" s="142"/>
      <c r="C393" s="142"/>
      <c r="D393" s="19">
        <v>3</v>
      </c>
      <c r="E393" s="63">
        <f>IF(UD_temp!E393&gt;0,TRUNC(IF(LEN(Lista!E393)&gt;3,LEFT(Lista!E393,1),0),1),0)</f>
        <v>0</v>
      </c>
      <c r="F393" s="63">
        <f>IF(UD_temp!F393&gt;0,TRUNC(IF(LEN(Lista!F393)&gt;3,LEFT(Lista!F393,1),0),1),0)</f>
        <v>0</v>
      </c>
      <c r="G393" s="63">
        <f>IF(UD_temp!G393&gt;0,TRUNC(IF(LEN(Lista!G393)&gt;3,LEFT(Lista!G393,1),0),1),0)</f>
        <v>0</v>
      </c>
      <c r="H393" s="63">
        <f>IF(UD_temp!H393&gt;0,TRUNC(IF(LEN(Lista!H393)&gt;3,LEFT(Lista!H393,1),0),1),0)</f>
        <v>0</v>
      </c>
      <c r="I393" s="63">
        <f>IF(UD_temp!I393&gt;0,TRUNC(IF(LEN(Lista!I393)&gt;3,LEFT(Lista!I393,1),0),1),0)</f>
        <v>0</v>
      </c>
      <c r="J393" s="63">
        <f>IF(UD_temp!J393&gt;0,TRUNC(IF(LEN(Lista!J393)&gt;3,LEFT(Lista!J393,1),0),1),0)</f>
        <v>0</v>
      </c>
      <c r="K393" s="63">
        <f>IF(UD_temp!K393&gt;0,TRUNC(IF(LEN(Lista!K393)&gt;3,LEFT(Lista!K393,1),0),1),0)</f>
        <v>0</v>
      </c>
      <c r="L393" s="63">
        <f>IF(UD_temp!L393&gt;0,TRUNC(IF(LEN(Lista!L393)&gt;3,LEFT(Lista!L393,1),0),1),0)</f>
        <v>0</v>
      </c>
      <c r="M393" s="63">
        <f>IF(UD_temp!M393&gt;0,TRUNC(IF(LEN(Lista!M393)&gt;3,LEFT(Lista!M393,1),0),1),0)</f>
        <v>0</v>
      </c>
      <c r="N393" s="63">
        <f>IF(UD_temp!N393&gt;0,TRUNC(IF(LEN(Lista!N393)&gt;3,LEFT(Lista!N393,1),0),1),0)</f>
        <v>0</v>
      </c>
      <c r="O393" s="63">
        <f>IF(UD_temp!O393&gt;0,TRUNC(IF(LEN(Lista!O393)&gt;3,LEFT(Lista!O393,1),0),1),0)</f>
        <v>0</v>
      </c>
      <c r="P393" s="63">
        <f>IF(UD_temp!P393&gt;0,TRUNC(IF(LEN(Lista!P393)&gt;3,LEFT(Lista!P393,1),0),1),0)</f>
        <v>0</v>
      </c>
      <c r="Q393" s="63">
        <f>IF(UD_temp!Q393&gt;0,TRUNC(IF(LEN(Lista!Q393)&gt;3,LEFT(Lista!Q393,1),0),1),0)</f>
        <v>0</v>
      </c>
      <c r="R393" s="63">
        <f>IF(UD_temp!R393&gt;0,TRUNC(IF(LEN(Lista!R393)&gt;3,LEFT(Lista!R393,1),0),1),0)</f>
        <v>0</v>
      </c>
      <c r="S393" s="63">
        <f>IF(UD_temp!S393&gt;0,TRUNC(IF(LEN(Lista!S393)&gt;3,LEFT(Lista!S393,1),0),1),0)</f>
        <v>0</v>
      </c>
      <c r="T393" s="63">
        <f>IF(UD_temp!T393&gt;0,TRUNC(IF(LEN(Lista!T393)&gt;3,LEFT(Lista!T393,1),0),1),0)</f>
        <v>0</v>
      </c>
      <c r="U393" s="63">
        <f>IF(UD_temp!U393&gt;0,TRUNC(IF(LEN(Lista!U393)&gt;3,LEFT(Lista!U393,1),0),1),0)</f>
        <v>0</v>
      </c>
      <c r="V393" s="63">
        <f>IF(UD_temp!V393&gt;0,TRUNC(IF(LEN(Lista!V393)&gt;3,LEFT(Lista!V393,1),0),1),0)</f>
        <v>0</v>
      </c>
      <c r="W393" s="63">
        <f>IF(UD_temp!W393&gt;0,TRUNC(IF(LEN(Lista!W393)&gt;3,LEFT(Lista!W393,1),0),1),0)</f>
        <v>0</v>
      </c>
      <c r="X393" s="63">
        <f>IF(UD_temp!X393&gt;0,TRUNC(IF(LEN(Lista!X393)&gt;3,LEFT(Lista!X393,1),0),1),0)</f>
        <v>0</v>
      </c>
      <c r="Y393" s="63">
        <f>IF(UD_temp!Y393&gt;0,TRUNC(IF(LEN(Lista!Y393)&gt;3,LEFT(Lista!Y393,1),0),1),0)</f>
        <v>0</v>
      </c>
      <c r="Z393" s="63">
        <f>IF(UD_temp!Z393&gt;0,TRUNC(IF(LEN(Lista!Z393)&gt;3,LEFT(Lista!Z393,1),0),1),0)</f>
        <v>0</v>
      </c>
      <c r="AA393" s="63">
        <f>IF(UD_temp!AA393&gt;0,TRUNC(IF(LEN(Lista!AA393)&gt;3,LEFT(Lista!AA393,1),0),1),0)</f>
        <v>0</v>
      </c>
      <c r="AB393" s="63">
        <f>IF(UD_temp!AB393&gt;0,TRUNC(IF(LEN(Lista!AB393)&gt;3,LEFT(Lista!AB393,1),0),1),0)</f>
        <v>0</v>
      </c>
      <c r="AC393" s="63">
        <f>IF(UD_temp!AC393&gt;0,TRUNC(IF(LEN(Lista!AC393)&gt;3,LEFT(Lista!AC393,1),0),1),0)</f>
        <v>0</v>
      </c>
      <c r="AD393" s="63">
        <f>IF(UD_temp!AD393&gt;0,TRUNC(IF(LEN(Lista!AD393)&gt;3,LEFT(Lista!AD393,1),0),1),0)</f>
        <v>0</v>
      </c>
      <c r="AE393" s="63">
        <f>IF(UD_temp!AE393&gt;0,TRUNC(IF(LEN(Lista!AE393)&gt;3,LEFT(Lista!AE393,1),0),1),0)</f>
        <v>0</v>
      </c>
      <c r="AF393" s="63">
        <f>IF(UD_temp!AF393&gt;0,TRUNC(IF(LEN(Lista!AF393)&gt;3,LEFT(Lista!AF393,1),0),1),0)</f>
        <v>0</v>
      </c>
      <c r="AG393" s="63">
        <f>IF(UD_temp!AG393&gt;0,TRUNC(IF(LEN(Lista!AG393)&gt;3,LEFT(Lista!AG393,1),0),1),0)</f>
        <v>0</v>
      </c>
      <c r="AH393" s="63">
        <f>IF(UD_temp!AH393&gt;0,TRUNC(IF(LEN(Lista!AH393)&gt;3,LEFT(Lista!AH393,1),0),1),0)</f>
        <v>0</v>
      </c>
      <c r="AI393" s="63">
        <f>IF(UD_temp!AI393&gt;0,TRUNC(IF(LEN(Lista!AI393)&gt;3,LEFT(Lista!AI393,1),0),1),0)</f>
        <v>0</v>
      </c>
      <c r="AJ393" s="166"/>
    </row>
    <row r="394" spans="1:36" ht="13.5" thickBot="1" x14ac:dyDescent="0.25">
      <c r="A394" s="164">
        <f>Lista!A394</f>
        <v>5</v>
      </c>
      <c r="B394" s="164">
        <f>Lista!B394</f>
        <v>0</v>
      </c>
      <c r="C394" s="164">
        <f>Lista!C394</f>
        <v>0</v>
      </c>
      <c r="D394" s="19">
        <v>1</v>
      </c>
      <c r="E394" s="63">
        <f>IF(UD_temp!E394&gt;0,TRUNC(IF(LEN(Lista!E394)&gt;3,LEFT(Lista!E394,1),0),1),0)</f>
        <v>0</v>
      </c>
      <c r="F394" s="63">
        <f>IF(UD_temp!F394&gt;0,TRUNC(IF(LEN(Lista!F394)&gt;3,LEFT(Lista!F394,1),0),1),0)</f>
        <v>0</v>
      </c>
      <c r="G394" s="63">
        <f>IF(UD_temp!G394&gt;0,TRUNC(IF(LEN(Lista!G394)&gt;3,LEFT(Lista!G394,1),0),1),0)</f>
        <v>0</v>
      </c>
      <c r="H394" s="63">
        <f>IF(UD_temp!H394&gt;0,TRUNC(IF(LEN(Lista!H394)&gt;3,LEFT(Lista!H394,1),0),1),0)</f>
        <v>0</v>
      </c>
      <c r="I394" s="63">
        <f>IF(UD_temp!I394&gt;0,TRUNC(IF(LEN(Lista!I394)&gt;3,LEFT(Lista!I394,1),0),1),0)</f>
        <v>0</v>
      </c>
      <c r="J394" s="63">
        <f>IF(UD_temp!J394&gt;0,TRUNC(IF(LEN(Lista!J394)&gt;3,LEFT(Lista!J394,1),0),1),0)</f>
        <v>0</v>
      </c>
      <c r="K394" s="63">
        <f>IF(UD_temp!K394&gt;0,TRUNC(IF(LEN(Lista!K394)&gt;3,LEFT(Lista!K394,1),0),1),0)</f>
        <v>0</v>
      </c>
      <c r="L394" s="63">
        <f>IF(UD_temp!L394&gt;0,TRUNC(IF(LEN(Lista!L394)&gt;3,LEFT(Lista!L394,1),0),1),0)</f>
        <v>0</v>
      </c>
      <c r="M394" s="63">
        <f>IF(UD_temp!M394&gt;0,TRUNC(IF(LEN(Lista!M394)&gt;3,LEFT(Lista!M394,1),0),1),0)</f>
        <v>0</v>
      </c>
      <c r="N394" s="63">
        <f>IF(UD_temp!N394&gt;0,TRUNC(IF(LEN(Lista!N394)&gt;3,LEFT(Lista!N394,1),0),1),0)</f>
        <v>0</v>
      </c>
      <c r="O394" s="63">
        <f>IF(UD_temp!O394&gt;0,TRUNC(IF(LEN(Lista!O394)&gt;3,LEFT(Lista!O394,1),0),1),0)</f>
        <v>0</v>
      </c>
      <c r="P394" s="63">
        <f>IF(UD_temp!P394&gt;0,TRUNC(IF(LEN(Lista!P394)&gt;3,LEFT(Lista!P394,1),0),1),0)</f>
        <v>0</v>
      </c>
      <c r="Q394" s="63">
        <f>IF(UD_temp!Q394&gt;0,TRUNC(IF(LEN(Lista!Q394)&gt;3,LEFT(Lista!Q394,1),0),1),0)</f>
        <v>0</v>
      </c>
      <c r="R394" s="63">
        <f>IF(UD_temp!R394&gt;0,TRUNC(IF(LEN(Lista!R394)&gt;3,LEFT(Lista!R394,1),0),1),0)</f>
        <v>0</v>
      </c>
      <c r="S394" s="63">
        <f>IF(UD_temp!S394&gt;0,TRUNC(IF(LEN(Lista!S394)&gt;3,LEFT(Lista!S394,1),0),1),0)</f>
        <v>0</v>
      </c>
      <c r="T394" s="63">
        <f>IF(UD_temp!T394&gt;0,TRUNC(IF(LEN(Lista!T394)&gt;3,LEFT(Lista!T394,1),0),1),0)</f>
        <v>0</v>
      </c>
      <c r="U394" s="63">
        <f>IF(UD_temp!U394&gt;0,TRUNC(IF(LEN(Lista!U394)&gt;3,LEFT(Lista!U394,1),0),1),0)</f>
        <v>0</v>
      </c>
      <c r="V394" s="63">
        <f>IF(UD_temp!V394&gt;0,TRUNC(IF(LEN(Lista!V394)&gt;3,LEFT(Lista!V394,1),0),1),0)</f>
        <v>0</v>
      </c>
      <c r="W394" s="63">
        <f>IF(UD_temp!W394&gt;0,TRUNC(IF(LEN(Lista!W394)&gt;3,LEFT(Lista!W394,1),0),1),0)</f>
        <v>0</v>
      </c>
      <c r="X394" s="63">
        <f>IF(UD_temp!X394&gt;0,TRUNC(IF(LEN(Lista!X394)&gt;3,LEFT(Lista!X394,1),0),1),0)</f>
        <v>0</v>
      </c>
      <c r="Y394" s="63">
        <f>IF(UD_temp!Y394&gt;0,TRUNC(IF(LEN(Lista!Y394)&gt;3,LEFT(Lista!Y394,1),0),1),0)</f>
        <v>0</v>
      </c>
      <c r="Z394" s="63">
        <f>IF(UD_temp!Z394&gt;0,TRUNC(IF(LEN(Lista!Z394)&gt;3,LEFT(Lista!Z394,1),0),1),0)</f>
        <v>0</v>
      </c>
      <c r="AA394" s="63">
        <f>IF(UD_temp!AA394&gt;0,TRUNC(IF(LEN(Lista!AA394)&gt;3,LEFT(Lista!AA394,1),0),1),0)</f>
        <v>0</v>
      </c>
      <c r="AB394" s="63">
        <f>IF(UD_temp!AB394&gt;0,TRUNC(IF(LEN(Lista!AB394)&gt;3,LEFT(Lista!AB394,1),0),1),0)</f>
        <v>0</v>
      </c>
      <c r="AC394" s="63">
        <f>IF(UD_temp!AC394&gt;0,TRUNC(IF(LEN(Lista!AC394)&gt;3,LEFT(Lista!AC394,1),0),1),0)</f>
        <v>0</v>
      </c>
      <c r="AD394" s="63">
        <f>IF(UD_temp!AD394&gt;0,TRUNC(IF(LEN(Lista!AD394)&gt;3,LEFT(Lista!AD394,1),0),1),0)</f>
        <v>0</v>
      </c>
      <c r="AE394" s="63">
        <f>IF(UD_temp!AE394&gt;0,TRUNC(IF(LEN(Lista!AE394)&gt;3,LEFT(Lista!AE394,1),0),1),0)</f>
        <v>0</v>
      </c>
      <c r="AF394" s="63">
        <f>IF(UD_temp!AF394&gt;0,TRUNC(IF(LEN(Lista!AF394)&gt;3,LEFT(Lista!AF394,1),0),1),0)</f>
        <v>0</v>
      </c>
      <c r="AG394" s="63">
        <f>IF(UD_temp!AG394&gt;0,TRUNC(IF(LEN(Lista!AG394)&gt;3,LEFT(Lista!AG394,1),0),1),0)</f>
        <v>0</v>
      </c>
      <c r="AH394" s="63">
        <f>IF(UD_temp!AH394&gt;0,TRUNC(IF(LEN(Lista!AH394)&gt;3,LEFT(Lista!AH394,1),0),1),0)</f>
        <v>0</v>
      </c>
      <c r="AI394" s="63">
        <f>IF(UD_temp!AI394&gt;0,TRUNC(IF(LEN(Lista!AI394)&gt;3,LEFT(Lista!AI394,1),0),1),0)</f>
        <v>0</v>
      </c>
      <c r="AJ394" s="165">
        <f t="shared" ref="AJ394:AJ400" si="78">SUM(E394:AI396)</f>
        <v>0</v>
      </c>
    </row>
    <row r="395" spans="1:36" ht="13.5" thickBot="1" x14ac:dyDescent="0.25">
      <c r="A395" s="142"/>
      <c r="B395" s="142"/>
      <c r="C395" s="142"/>
      <c r="D395" s="19">
        <v>2</v>
      </c>
      <c r="E395" s="63">
        <f>IF(UD_temp!E395&gt;0,TRUNC(IF(LEN(Lista!E395)&gt;3,LEFT(Lista!E395,1),0),1),0)</f>
        <v>0</v>
      </c>
      <c r="F395" s="63">
        <f>IF(UD_temp!F395&gt;0,TRUNC(IF(LEN(Lista!F395)&gt;3,LEFT(Lista!F395,1),0),1),0)</f>
        <v>0</v>
      </c>
      <c r="G395" s="63">
        <f>IF(UD_temp!G395&gt;0,TRUNC(IF(LEN(Lista!G395)&gt;3,LEFT(Lista!G395,1),0),1),0)</f>
        <v>0</v>
      </c>
      <c r="H395" s="63">
        <f>IF(UD_temp!H395&gt;0,TRUNC(IF(LEN(Lista!H395)&gt;3,LEFT(Lista!H395,1),0),1),0)</f>
        <v>0</v>
      </c>
      <c r="I395" s="63">
        <f>IF(UD_temp!I395&gt;0,TRUNC(IF(LEN(Lista!I395)&gt;3,LEFT(Lista!I395,1),0),1),0)</f>
        <v>0</v>
      </c>
      <c r="J395" s="63">
        <f>IF(UD_temp!J395&gt;0,TRUNC(IF(LEN(Lista!J395)&gt;3,LEFT(Lista!J395,1),0),1),0)</f>
        <v>0</v>
      </c>
      <c r="K395" s="63">
        <f>IF(UD_temp!K395&gt;0,TRUNC(IF(LEN(Lista!K395)&gt;3,LEFT(Lista!K395,1),0),1),0)</f>
        <v>0</v>
      </c>
      <c r="L395" s="63">
        <f>IF(UD_temp!L395&gt;0,TRUNC(IF(LEN(Lista!L395)&gt;3,LEFT(Lista!L395,1),0),1),0)</f>
        <v>0</v>
      </c>
      <c r="M395" s="63">
        <f>IF(UD_temp!M395&gt;0,TRUNC(IF(LEN(Lista!M395)&gt;3,LEFT(Lista!M395,1),0),1),0)</f>
        <v>0</v>
      </c>
      <c r="N395" s="63">
        <f>IF(UD_temp!N395&gt;0,TRUNC(IF(LEN(Lista!N395)&gt;3,LEFT(Lista!N395,1),0),1),0)</f>
        <v>0</v>
      </c>
      <c r="O395" s="63">
        <f>IF(UD_temp!O395&gt;0,TRUNC(IF(LEN(Lista!O395)&gt;3,LEFT(Lista!O395,1),0),1),0)</f>
        <v>0</v>
      </c>
      <c r="P395" s="63">
        <f>IF(UD_temp!P395&gt;0,TRUNC(IF(LEN(Lista!P395)&gt;3,LEFT(Lista!P395,1),0),1),0)</f>
        <v>0</v>
      </c>
      <c r="Q395" s="63">
        <f>IF(UD_temp!Q395&gt;0,TRUNC(IF(LEN(Lista!Q395)&gt;3,LEFT(Lista!Q395,1),0),1),0)</f>
        <v>0</v>
      </c>
      <c r="R395" s="63">
        <f>IF(UD_temp!R395&gt;0,TRUNC(IF(LEN(Lista!R395)&gt;3,LEFT(Lista!R395,1),0),1),0)</f>
        <v>0</v>
      </c>
      <c r="S395" s="63">
        <f>IF(UD_temp!S395&gt;0,TRUNC(IF(LEN(Lista!S395)&gt;3,LEFT(Lista!S395,1),0),1),0)</f>
        <v>0</v>
      </c>
      <c r="T395" s="63">
        <f>IF(UD_temp!T395&gt;0,TRUNC(IF(LEN(Lista!T395)&gt;3,LEFT(Lista!T395,1),0),1),0)</f>
        <v>0</v>
      </c>
      <c r="U395" s="63">
        <f>IF(UD_temp!U395&gt;0,TRUNC(IF(LEN(Lista!U395)&gt;3,LEFT(Lista!U395,1),0),1),0)</f>
        <v>0</v>
      </c>
      <c r="V395" s="63">
        <f>IF(UD_temp!V395&gt;0,TRUNC(IF(LEN(Lista!V395)&gt;3,LEFT(Lista!V395,1),0),1),0)</f>
        <v>0</v>
      </c>
      <c r="W395" s="63">
        <f>IF(UD_temp!W395&gt;0,TRUNC(IF(LEN(Lista!W395)&gt;3,LEFT(Lista!W395,1),0),1),0)</f>
        <v>0</v>
      </c>
      <c r="X395" s="63">
        <f>IF(UD_temp!X395&gt;0,TRUNC(IF(LEN(Lista!X395)&gt;3,LEFT(Lista!X395,1),0),1),0)</f>
        <v>0</v>
      </c>
      <c r="Y395" s="63">
        <f>IF(UD_temp!Y395&gt;0,TRUNC(IF(LEN(Lista!Y395)&gt;3,LEFT(Lista!Y395,1),0),1),0)</f>
        <v>0</v>
      </c>
      <c r="Z395" s="63">
        <f>IF(UD_temp!Z395&gt;0,TRUNC(IF(LEN(Lista!Z395)&gt;3,LEFT(Lista!Z395,1),0),1),0)</f>
        <v>0</v>
      </c>
      <c r="AA395" s="63">
        <f>IF(UD_temp!AA395&gt;0,TRUNC(IF(LEN(Lista!AA395)&gt;3,LEFT(Lista!AA395,1),0),1),0)</f>
        <v>0</v>
      </c>
      <c r="AB395" s="63">
        <f>IF(UD_temp!AB395&gt;0,TRUNC(IF(LEN(Lista!AB395)&gt;3,LEFT(Lista!AB395,1),0),1),0)</f>
        <v>0</v>
      </c>
      <c r="AC395" s="63">
        <f>IF(UD_temp!AC395&gt;0,TRUNC(IF(LEN(Lista!AC395)&gt;3,LEFT(Lista!AC395,1),0),1),0)</f>
        <v>0</v>
      </c>
      <c r="AD395" s="63">
        <f>IF(UD_temp!AD395&gt;0,TRUNC(IF(LEN(Lista!AD395)&gt;3,LEFT(Lista!AD395,1),0),1),0)</f>
        <v>0</v>
      </c>
      <c r="AE395" s="63">
        <f>IF(UD_temp!AE395&gt;0,TRUNC(IF(LEN(Lista!AE395)&gt;3,LEFT(Lista!AE395,1),0),1),0)</f>
        <v>0</v>
      </c>
      <c r="AF395" s="63">
        <f>IF(UD_temp!AF395&gt;0,TRUNC(IF(LEN(Lista!AF395)&gt;3,LEFT(Lista!AF395,1),0),1),0)</f>
        <v>0</v>
      </c>
      <c r="AG395" s="63">
        <f>IF(UD_temp!AG395&gt;0,TRUNC(IF(LEN(Lista!AG395)&gt;3,LEFT(Lista!AG395,1),0),1),0)</f>
        <v>0</v>
      </c>
      <c r="AH395" s="63">
        <f>IF(UD_temp!AH395&gt;0,TRUNC(IF(LEN(Lista!AH395)&gt;3,LEFT(Lista!AH395,1),0),1),0)</f>
        <v>0</v>
      </c>
      <c r="AI395" s="63">
        <f>IF(UD_temp!AI395&gt;0,TRUNC(IF(LEN(Lista!AI395)&gt;3,LEFT(Lista!AI395,1),0),1),0)</f>
        <v>0</v>
      </c>
      <c r="AJ395" s="145"/>
    </row>
    <row r="396" spans="1:36" ht="13.5" thickBot="1" x14ac:dyDescent="0.25">
      <c r="A396" s="142"/>
      <c r="B396" s="142"/>
      <c r="C396" s="142"/>
      <c r="D396" s="19">
        <v>3</v>
      </c>
      <c r="E396" s="63">
        <f>IF(UD_temp!E396&gt;0,TRUNC(IF(LEN(Lista!E396)&gt;3,LEFT(Lista!E396,1),0),1),0)</f>
        <v>0</v>
      </c>
      <c r="F396" s="63">
        <f>IF(UD_temp!F396&gt;0,TRUNC(IF(LEN(Lista!F396)&gt;3,LEFT(Lista!F396,1),0),1),0)</f>
        <v>0</v>
      </c>
      <c r="G396" s="63">
        <f>IF(UD_temp!G396&gt;0,TRUNC(IF(LEN(Lista!G396)&gt;3,LEFT(Lista!G396,1),0),1),0)</f>
        <v>0</v>
      </c>
      <c r="H396" s="63">
        <f>IF(UD_temp!H396&gt;0,TRUNC(IF(LEN(Lista!H396)&gt;3,LEFT(Lista!H396,1),0),1),0)</f>
        <v>0</v>
      </c>
      <c r="I396" s="63">
        <f>IF(UD_temp!I396&gt;0,TRUNC(IF(LEN(Lista!I396)&gt;3,LEFT(Lista!I396,1),0),1),0)</f>
        <v>0</v>
      </c>
      <c r="J396" s="63">
        <f>IF(UD_temp!J396&gt;0,TRUNC(IF(LEN(Lista!J396)&gt;3,LEFT(Lista!J396,1),0),1),0)</f>
        <v>0</v>
      </c>
      <c r="K396" s="63">
        <f>IF(UD_temp!K396&gt;0,TRUNC(IF(LEN(Lista!K396)&gt;3,LEFT(Lista!K396,1),0),1),0)</f>
        <v>0</v>
      </c>
      <c r="L396" s="63">
        <f>IF(UD_temp!L396&gt;0,TRUNC(IF(LEN(Lista!L396)&gt;3,LEFT(Lista!L396,1),0),1),0)</f>
        <v>0</v>
      </c>
      <c r="M396" s="63">
        <f>IF(UD_temp!M396&gt;0,TRUNC(IF(LEN(Lista!M396)&gt;3,LEFT(Lista!M396,1),0),1),0)</f>
        <v>0</v>
      </c>
      <c r="N396" s="63">
        <f>IF(UD_temp!N396&gt;0,TRUNC(IF(LEN(Lista!N396)&gt;3,LEFT(Lista!N396,1),0),1),0)</f>
        <v>0</v>
      </c>
      <c r="O396" s="63">
        <f>IF(UD_temp!O396&gt;0,TRUNC(IF(LEN(Lista!O396)&gt;3,LEFT(Lista!O396,1),0),1),0)</f>
        <v>0</v>
      </c>
      <c r="P396" s="63">
        <f>IF(UD_temp!P396&gt;0,TRUNC(IF(LEN(Lista!P396)&gt;3,LEFT(Lista!P396,1),0),1),0)</f>
        <v>0</v>
      </c>
      <c r="Q396" s="63">
        <f>IF(UD_temp!Q396&gt;0,TRUNC(IF(LEN(Lista!Q396)&gt;3,LEFT(Lista!Q396,1),0),1),0)</f>
        <v>0</v>
      </c>
      <c r="R396" s="63">
        <f>IF(UD_temp!R396&gt;0,TRUNC(IF(LEN(Lista!R396)&gt;3,LEFT(Lista!R396,1),0),1),0)</f>
        <v>0</v>
      </c>
      <c r="S396" s="63">
        <f>IF(UD_temp!S396&gt;0,TRUNC(IF(LEN(Lista!S396)&gt;3,LEFT(Lista!S396,1),0),1),0)</f>
        <v>0</v>
      </c>
      <c r="T396" s="63">
        <f>IF(UD_temp!T396&gt;0,TRUNC(IF(LEN(Lista!T396)&gt;3,LEFT(Lista!T396,1),0),1),0)</f>
        <v>0</v>
      </c>
      <c r="U396" s="63">
        <f>IF(UD_temp!U396&gt;0,TRUNC(IF(LEN(Lista!U396)&gt;3,LEFT(Lista!U396,1),0),1),0)</f>
        <v>0</v>
      </c>
      <c r="V396" s="63">
        <f>IF(UD_temp!V396&gt;0,TRUNC(IF(LEN(Lista!V396)&gt;3,LEFT(Lista!V396,1),0),1),0)</f>
        <v>0</v>
      </c>
      <c r="W396" s="63">
        <f>IF(UD_temp!W396&gt;0,TRUNC(IF(LEN(Lista!W396)&gt;3,LEFT(Lista!W396,1),0),1),0)</f>
        <v>0</v>
      </c>
      <c r="X396" s="63">
        <f>IF(UD_temp!X396&gt;0,TRUNC(IF(LEN(Lista!X396)&gt;3,LEFT(Lista!X396,1),0),1),0)</f>
        <v>0</v>
      </c>
      <c r="Y396" s="63">
        <f>IF(UD_temp!Y396&gt;0,TRUNC(IF(LEN(Lista!Y396)&gt;3,LEFT(Lista!Y396,1),0),1),0)</f>
        <v>0</v>
      </c>
      <c r="Z396" s="63">
        <f>IF(UD_temp!Z396&gt;0,TRUNC(IF(LEN(Lista!Z396)&gt;3,LEFT(Lista!Z396,1),0),1),0)</f>
        <v>0</v>
      </c>
      <c r="AA396" s="63">
        <f>IF(UD_temp!AA396&gt;0,TRUNC(IF(LEN(Lista!AA396)&gt;3,LEFT(Lista!AA396,1),0),1),0)</f>
        <v>0</v>
      </c>
      <c r="AB396" s="63">
        <f>IF(UD_temp!AB396&gt;0,TRUNC(IF(LEN(Lista!AB396)&gt;3,LEFT(Lista!AB396,1),0),1),0)</f>
        <v>0</v>
      </c>
      <c r="AC396" s="63">
        <f>IF(UD_temp!AC396&gt;0,TRUNC(IF(LEN(Lista!AC396)&gt;3,LEFT(Lista!AC396,1),0),1),0)</f>
        <v>0</v>
      </c>
      <c r="AD396" s="63">
        <f>IF(UD_temp!AD396&gt;0,TRUNC(IF(LEN(Lista!AD396)&gt;3,LEFT(Lista!AD396,1),0),1),0)</f>
        <v>0</v>
      </c>
      <c r="AE396" s="63">
        <f>IF(UD_temp!AE396&gt;0,TRUNC(IF(LEN(Lista!AE396)&gt;3,LEFT(Lista!AE396,1),0),1),0)</f>
        <v>0</v>
      </c>
      <c r="AF396" s="63">
        <f>IF(UD_temp!AF396&gt;0,TRUNC(IF(LEN(Lista!AF396)&gt;3,LEFT(Lista!AF396,1),0),1),0)</f>
        <v>0</v>
      </c>
      <c r="AG396" s="63">
        <f>IF(UD_temp!AG396&gt;0,TRUNC(IF(LEN(Lista!AG396)&gt;3,LEFT(Lista!AG396,1),0),1),0)</f>
        <v>0</v>
      </c>
      <c r="AH396" s="63">
        <f>IF(UD_temp!AH396&gt;0,TRUNC(IF(LEN(Lista!AH396)&gt;3,LEFT(Lista!AH396,1),0),1),0)</f>
        <v>0</v>
      </c>
      <c r="AI396" s="63">
        <f>IF(UD_temp!AI396&gt;0,TRUNC(IF(LEN(Lista!AI396)&gt;3,LEFT(Lista!AI396,1),0),1),0)</f>
        <v>0</v>
      </c>
      <c r="AJ396" s="166"/>
    </row>
    <row r="397" spans="1:36" ht="13.5" thickBot="1" x14ac:dyDescent="0.25">
      <c r="A397" s="164">
        <f>Lista!A397</f>
        <v>6</v>
      </c>
      <c r="B397" s="164">
        <f>Lista!B397</f>
        <v>0</v>
      </c>
      <c r="C397" s="164">
        <f>Lista!C397</f>
        <v>0</v>
      </c>
      <c r="D397" s="15">
        <v>1</v>
      </c>
      <c r="E397" s="63">
        <f>IF(UD_temp!E397&gt;0,TRUNC(IF(LEN(Lista!E394)&gt;3,LEFT(Lista!E394,1),0),1),0)</f>
        <v>0</v>
      </c>
      <c r="F397" s="63">
        <f>IF(UD_temp!F397&gt;0,TRUNC(IF(LEN(Lista!F394)&gt;3,LEFT(Lista!F394,1),0),1),0)</f>
        <v>0</v>
      </c>
      <c r="G397" s="63">
        <f>IF(UD_temp!G397&gt;0,TRUNC(IF(LEN(Lista!G394)&gt;3,LEFT(Lista!G394,1),0),1),0)</f>
        <v>0</v>
      </c>
      <c r="H397" s="63">
        <f>IF(UD_temp!H397&gt;0,TRUNC(IF(LEN(Lista!H394)&gt;3,LEFT(Lista!H394,1),0),1),0)</f>
        <v>0</v>
      </c>
      <c r="I397" s="63">
        <f>IF(UD_temp!I397&gt;0,TRUNC(IF(LEN(Lista!I394)&gt;3,LEFT(Lista!I394,1),0),1),0)</f>
        <v>0</v>
      </c>
      <c r="J397" s="63">
        <f>IF(UD_temp!J397&gt;0,TRUNC(IF(LEN(Lista!J394)&gt;3,LEFT(Lista!J394,1),0),1),0)</f>
        <v>0</v>
      </c>
      <c r="K397" s="63">
        <f>IF(UD_temp!K397&gt;0,TRUNC(IF(LEN(Lista!K394)&gt;3,LEFT(Lista!K394,1),0),1),0)</f>
        <v>0</v>
      </c>
      <c r="L397" s="63">
        <f>IF(UD_temp!L397&gt;0,TRUNC(IF(LEN(Lista!L394)&gt;3,LEFT(Lista!L394,1),0),1),0)</f>
        <v>0</v>
      </c>
      <c r="M397" s="63">
        <f>IF(UD_temp!M397&gt;0,TRUNC(IF(LEN(Lista!M394)&gt;3,LEFT(Lista!M394,1),0),1),0)</f>
        <v>0</v>
      </c>
      <c r="N397" s="63">
        <f>IF(UD_temp!N397&gt;0,TRUNC(IF(LEN(Lista!N394)&gt;3,LEFT(Lista!N394,1),0),1),0)</f>
        <v>0</v>
      </c>
      <c r="O397" s="63">
        <f>IF(UD_temp!O397&gt;0,TRUNC(IF(LEN(Lista!O394)&gt;3,LEFT(Lista!O394,1),0),1),0)</f>
        <v>0</v>
      </c>
      <c r="P397" s="63">
        <f>IF(UD_temp!P397&gt;0,TRUNC(IF(LEN(Lista!P394)&gt;3,LEFT(Lista!P394,1),0),1),0)</f>
        <v>0</v>
      </c>
      <c r="Q397" s="63">
        <f>IF(UD_temp!Q397&gt;0,TRUNC(IF(LEN(Lista!Q394)&gt;3,LEFT(Lista!Q394,1),0),1),0)</f>
        <v>0</v>
      </c>
      <c r="R397" s="63">
        <f>IF(UD_temp!R397&gt;0,TRUNC(IF(LEN(Lista!R394)&gt;3,LEFT(Lista!R394,1),0),1),0)</f>
        <v>0</v>
      </c>
      <c r="S397" s="63">
        <f>IF(UD_temp!S397&gt;0,TRUNC(IF(LEN(Lista!S394)&gt;3,LEFT(Lista!S394,1),0),1),0)</f>
        <v>0</v>
      </c>
      <c r="T397" s="63">
        <f>IF(UD_temp!T397&gt;0,TRUNC(IF(LEN(Lista!T394)&gt;3,LEFT(Lista!T394,1),0),1),0)</f>
        <v>0</v>
      </c>
      <c r="U397" s="63">
        <f>IF(UD_temp!U397&gt;0,TRUNC(IF(LEN(Lista!U394)&gt;3,LEFT(Lista!U394,1),0),1),0)</f>
        <v>0</v>
      </c>
      <c r="V397" s="63">
        <f>IF(UD_temp!V397&gt;0,TRUNC(IF(LEN(Lista!V394)&gt;3,LEFT(Lista!V394,1),0),1),0)</f>
        <v>0</v>
      </c>
      <c r="W397" s="63">
        <f>IF(UD_temp!W397&gt;0,TRUNC(IF(LEN(Lista!W394)&gt;3,LEFT(Lista!W394,1),0),1),0)</f>
        <v>0</v>
      </c>
      <c r="X397" s="63">
        <f>IF(UD_temp!X397&gt;0,TRUNC(IF(LEN(Lista!X394)&gt;3,LEFT(Lista!X394,1),0),1),0)</f>
        <v>0</v>
      </c>
      <c r="Y397" s="63">
        <f>IF(UD_temp!Y397&gt;0,TRUNC(IF(LEN(Lista!Y394)&gt;3,LEFT(Lista!Y394,1),0),1),0)</f>
        <v>0</v>
      </c>
      <c r="Z397" s="63">
        <f>IF(UD_temp!Z397&gt;0,TRUNC(IF(LEN(Lista!Z394)&gt;3,LEFT(Lista!Z394,1),0),1),0)</f>
        <v>0</v>
      </c>
      <c r="AA397" s="63">
        <f>IF(UD_temp!AA397&gt;0,TRUNC(IF(LEN(Lista!AA394)&gt;3,LEFT(Lista!AA394,1),0),1),0)</f>
        <v>0</v>
      </c>
      <c r="AB397" s="63">
        <f>IF(UD_temp!AB397&gt;0,TRUNC(IF(LEN(Lista!AB394)&gt;3,LEFT(Lista!AB394,1),0),1),0)</f>
        <v>0</v>
      </c>
      <c r="AC397" s="63">
        <f>IF(UD_temp!AC397&gt;0,TRUNC(IF(LEN(Lista!AC394)&gt;3,LEFT(Lista!AC394,1),0),1),0)</f>
        <v>0</v>
      </c>
      <c r="AD397" s="63">
        <f>IF(UD_temp!AD397&gt;0,TRUNC(IF(LEN(Lista!AD394)&gt;3,LEFT(Lista!AD394,1),0),1),0)</f>
        <v>0</v>
      </c>
      <c r="AE397" s="63">
        <f>IF(UD_temp!AE397&gt;0,TRUNC(IF(LEN(Lista!AE394)&gt;3,LEFT(Lista!AE394,1),0),1),0)</f>
        <v>0</v>
      </c>
      <c r="AF397" s="63">
        <f>IF(UD_temp!AF397&gt;0,TRUNC(IF(LEN(Lista!AF394)&gt;3,LEFT(Lista!AF394,1),0),1),0)</f>
        <v>0</v>
      </c>
      <c r="AG397" s="63">
        <f>IF(UD_temp!AG397&gt;0,TRUNC(IF(LEN(Lista!AG394)&gt;3,LEFT(Lista!AG394,1),0),1),0)</f>
        <v>0</v>
      </c>
      <c r="AH397" s="63">
        <f>IF(UD_temp!AH397&gt;0,TRUNC(IF(LEN(Lista!AH394)&gt;3,LEFT(Lista!AH394,1),0),1),0)</f>
        <v>0</v>
      </c>
      <c r="AI397" s="63">
        <f>IF(UD_temp!AI397&gt;0,TRUNC(IF(LEN(Lista!AI394)&gt;3,LEFT(Lista!AI394,1),0),1),0)</f>
        <v>0</v>
      </c>
      <c r="AJ397" s="165">
        <f t="shared" si="78"/>
        <v>0</v>
      </c>
    </row>
    <row r="398" spans="1:36" ht="13.5" thickBot="1" x14ac:dyDescent="0.25">
      <c r="A398" s="142"/>
      <c r="B398" s="142"/>
      <c r="C398" s="142"/>
      <c r="D398" s="15">
        <v>2</v>
      </c>
      <c r="E398" s="63">
        <f>IF(UD_temp!E398&gt;0,TRUNC(IF(LEN(Lista!E395)&gt;3,LEFT(Lista!E395,1),0),1),0)</f>
        <v>0</v>
      </c>
      <c r="F398" s="63">
        <f>IF(UD_temp!F398&gt;0,TRUNC(IF(LEN(Lista!F395)&gt;3,LEFT(Lista!F395,1),0),1),0)</f>
        <v>0</v>
      </c>
      <c r="G398" s="63">
        <f>IF(UD_temp!G398&gt;0,TRUNC(IF(LEN(Lista!G395)&gt;3,LEFT(Lista!G395,1),0),1),0)</f>
        <v>0</v>
      </c>
      <c r="H398" s="63">
        <f>IF(UD_temp!H398&gt;0,TRUNC(IF(LEN(Lista!H395)&gt;3,LEFT(Lista!H395,1),0),1),0)</f>
        <v>0</v>
      </c>
      <c r="I398" s="63">
        <f>IF(UD_temp!I398&gt;0,TRUNC(IF(LEN(Lista!I395)&gt;3,LEFT(Lista!I395,1),0),1),0)</f>
        <v>0</v>
      </c>
      <c r="J398" s="63">
        <f>IF(UD_temp!J398&gt;0,TRUNC(IF(LEN(Lista!J395)&gt;3,LEFT(Lista!J395,1),0),1),0)</f>
        <v>0</v>
      </c>
      <c r="K398" s="63">
        <f>IF(UD_temp!K398&gt;0,TRUNC(IF(LEN(Lista!K395)&gt;3,LEFT(Lista!K395,1),0),1),0)</f>
        <v>0</v>
      </c>
      <c r="L398" s="63">
        <f>IF(UD_temp!L398&gt;0,TRUNC(IF(LEN(Lista!L395)&gt;3,LEFT(Lista!L395,1),0),1),0)</f>
        <v>0</v>
      </c>
      <c r="M398" s="63">
        <f>IF(UD_temp!M398&gt;0,TRUNC(IF(LEN(Lista!M395)&gt;3,LEFT(Lista!M395,1),0),1),0)</f>
        <v>0</v>
      </c>
      <c r="N398" s="63">
        <f>IF(UD_temp!N398&gt;0,TRUNC(IF(LEN(Lista!N395)&gt;3,LEFT(Lista!N395,1),0),1),0)</f>
        <v>0</v>
      </c>
      <c r="O398" s="63">
        <f>IF(UD_temp!O398&gt;0,TRUNC(IF(LEN(Lista!O395)&gt;3,LEFT(Lista!O395,1),0),1),0)</f>
        <v>0</v>
      </c>
      <c r="P398" s="63">
        <f>IF(UD_temp!P398&gt;0,TRUNC(IF(LEN(Lista!P395)&gt;3,LEFT(Lista!P395,1),0),1),0)</f>
        <v>0</v>
      </c>
      <c r="Q398" s="63">
        <f>IF(UD_temp!Q398&gt;0,TRUNC(IF(LEN(Lista!Q395)&gt;3,LEFT(Lista!Q395,1),0),1),0)</f>
        <v>0</v>
      </c>
      <c r="R398" s="63">
        <f>IF(UD_temp!R398&gt;0,TRUNC(IF(LEN(Lista!R395)&gt;3,LEFT(Lista!R395,1),0),1),0)</f>
        <v>0</v>
      </c>
      <c r="S398" s="63">
        <f>IF(UD_temp!S398&gt;0,TRUNC(IF(LEN(Lista!S395)&gt;3,LEFT(Lista!S395,1),0),1),0)</f>
        <v>0</v>
      </c>
      <c r="T398" s="63">
        <f>IF(UD_temp!T398&gt;0,TRUNC(IF(LEN(Lista!T395)&gt;3,LEFT(Lista!T395,1),0),1),0)</f>
        <v>0</v>
      </c>
      <c r="U398" s="63">
        <f>IF(UD_temp!U398&gt;0,TRUNC(IF(LEN(Lista!U395)&gt;3,LEFT(Lista!U395,1),0),1),0)</f>
        <v>0</v>
      </c>
      <c r="V398" s="63">
        <f>IF(UD_temp!V398&gt;0,TRUNC(IF(LEN(Lista!V395)&gt;3,LEFT(Lista!V395,1),0),1),0)</f>
        <v>0</v>
      </c>
      <c r="W398" s="63">
        <f>IF(UD_temp!W398&gt;0,TRUNC(IF(LEN(Lista!W395)&gt;3,LEFT(Lista!W395,1),0),1),0)</f>
        <v>0</v>
      </c>
      <c r="X398" s="63">
        <f>IF(UD_temp!X398&gt;0,TRUNC(IF(LEN(Lista!X395)&gt;3,LEFT(Lista!X395,1),0),1),0)</f>
        <v>0</v>
      </c>
      <c r="Y398" s="63">
        <f>IF(UD_temp!Y398&gt;0,TRUNC(IF(LEN(Lista!Y395)&gt;3,LEFT(Lista!Y395,1),0),1),0)</f>
        <v>0</v>
      </c>
      <c r="Z398" s="63">
        <f>IF(UD_temp!Z398&gt;0,TRUNC(IF(LEN(Lista!Z395)&gt;3,LEFT(Lista!Z395,1),0),1),0)</f>
        <v>0</v>
      </c>
      <c r="AA398" s="63">
        <f>IF(UD_temp!AA398&gt;0,TRUNC(IF(LEN(Lista!AA395)&gt;3,LEFT(Lista!AA395,1),0),1),0)</f>
        <v>0</v>
      </c>
      <c r="AB398" s="63">
        <f>IF(UD_temp!AB398&gt;0,TRUNC(IF(LEN(Lista!AB395)&gt;3,LEFT(Lista!AB395,1),0),1),0)</f>
        <v>0</v>
      </c>
      <c r="AC398" s="63">
        <f>IF(UD_temp!AC398&gt;0,TRUNC(IF(LEN(Lista!AC395)&gt;3,LEFT(Lista!AC395,1),0),1),0)</f>
        <v>0</v>
      </c>
      <c r="AD398" s="63">
        <f>IF(UD_temp!AD398&gt;0,TRUNC(IF(LEN(Lista!AD395)&gt;3,LEFT(Lista!AD395,1),0),1),0)</f>
        <v>0</v>
      </c>
      <c r="AE398" s="63">
        <f>IF(UD_temp!AE398&gt;0,TRUNC(IF(LEN(Lista!AE395)&gt;3,LEFT(Lista!AE395,1),0),1),0)</f>
        <v>0</v>
      </c>
      <c r="AF398" s="63">
        <f>IF(UD_temp!AF398&gt;0,TRUNC(IF(LEN(Lista!AF395)&gt;3,LEFT(Lista!AF395,1),0),1),0)</f>
        <v>0</v>
      </c>
      <c r="AG398" s="63">
        <f>IF(UD_temp!AG398&gt;0,TRUNC(IF(LEN(Lista!AG395)&gt;3,LEFT(Lista!AG395,1),0),1),0)</f>
        <v>0</v>
      </c>
      <c r="AH398" s="63">
        <f>IF(UD_temp!AH398&gt;0,TRUNC(IF(LEN(Lista!AH395)&gt;3,LEFT(Lista!AH395,1),0),1),0)</f>
        <v>0</v>
      </c>
      <c r="AI398" s="63">
        <f>IF(UD_temp!AI398&gt;0,TRUNC(IF(LEN(Lista!AI395)&gt;3,LEFT(Lista!AI395,1),0),1),0)</f>
        <v>0</v>
      </c>
      <c r="AJ398" s="145"/>
    </row>
    <row r="399" spans="1:36" ht="13.5" thickBot="1" x14ac:dyDescent="0.25">
      <c r="A399" s="142"/>
      <c r="B399" s="142"/>
      <c r="C399" s="142"/>
      <c r="D399" s="15">
        <v>3</v>
      </c>
      <c r="E399" s="63">
        <f>IF(UD_temp!E399&gt;0,TRUNC(IF(LEN(Lista!E396)&gt;3,LEFT(Lista!E396,1),0),1),0)</f>
        <v>0</v>
      </c>
      <c r="F399" s="63">
        <f>IF(UD_temp!F399&gt;0,TRUNC(IF(LEN(Lista!F396)&gt;3,LEFT(Lista!F396,1),0),1),0)</f>
        <v>0</v>
      </c>
      <c r="G399" s="63">
        <f>IF(UD_temp!G399&gt;0,TRUNC(IF(LEN(Lista!G396)&gt;3,LEFT(Lista!G396,1),0),1),0)</f>
        <v>0</v>
      </c>
      <c r="H399" s="63">
        <f>IF(UD_temp!H399&gt;0,TRUNC(IF(LEN(Lista!H396)&gt;3,LEFT(Lista!H396,1),0),1),0)</f>
        <v>0</v>
      </c>
      <c r="I399" s="63">
        <f>IF(UD_temp!I399&gt;0,TRUNC(IF(LEN(Lista!I396)&gt;3,LEFT(Lista!I396,1),0),1),0)</f>
        <v>0</v>
      </c>
      <c r="J399" s="63">
        <f>IF(UD_temp!J399&gt;0,TRUNC(IF(LEN(Lista!J396)&gt;3,LEFT(Lista!J396,1),0),1),0)</f>
        <v>0</v>
      </c>
      <c r="K399" s="63">
        <f>IF(UD_temp!K399&gt;0,TRUNC(IF(LEN(Lista!K396)&gt;3,LEFT(Lista!K396,1),0),1),0)</f>
        <v>0</v>
      </c>
      <c r="L399" s="63">
        <f>IF(UD_temp!L399&gt;0,TRUNC(IF(LEN(Lista!L396)&gt;3,LEFT(Lista!L396,1),0),1),0)</f>
        <v>0</v>
      </c>
      <c r="M399" s="63">
        <f>IF(UD_temp!M399&gt;0,TRUNC(IF(LEN(Lista!M396)&gt;3,LEFT(Lista!M396,1),0),1),0)</f>
        <v>0</v>
      </c>
      <c r="N399" s="63">
        <f>IF(UD_temp!N399&gt;0,TRUNC(IF(LEN(Lista!N396)&gt;3,LEFT(Lista!N396,1),0),1),0)</f>
        <v>0</v>
      </c>
      <c r="O399" s="63">
        <f>IF(UD_temp!O399&gt;0,TRUNC(IF(LEN(Lista!O396)&gt;3,LEFT(Lista!O396,1),0),1),0)</f>
        <v>0</v>
      </c>
      <c r="P399" s="63">
        <f>IF(UD_temp!P399&gt;0,TRUNC(IF(LEN(Lista!P396)&gt;3,LEFT(Lista!P396,1),0),1),0)</f>
        <v>0</v>
      </c>
      <c r="Q399" s="63">
        <f>IF(UD_temp!Q399&gt;0,TRUNC(IF(LEN(Lista!Q396)&gt;3,LEFT(Lista!Q396,1),0),1),0)</f>
        <v>0</v>
      </c>
      <c r="R399" s="63">
        <f>IF(UD_temp!R399&gt;0,TRUNC(IF(LEN(Lista!R396)&gt;3,LEFT(Lista!R396,1),0),1),0)</f>
        <v>0</v>
      </c>
      <c r="S399" s="63">
        <f>IF(UD_temp!S399&gt;0,TRUNC(IF(LEN(Lista!S396)&gt;3,LEFT(Lista!S396,1),0),1),0)</f>
        <v>0</v>
      </c>
      <c r="T399" s="63">
        <f>IF(UD_temp!T399&gt;0,TRUNC(IF(LEN(Lista!T396)&gt;3,LEFT(Lista!T396,1),0),1),0)</f>
        <v>0</v>
      </c>
      <c r="U399" s="63">
        <f>IF(UD_temp!U399&gt;0,TRUNC(IF(LEN(Lista!U396)&gt;3,LEFT(Lista!U396,1),0),1),0)</f>
        <v>0</v>
      </c>
      <c r="V399" s="63">
        <f>IF(UD_temp!V399&gt;0,TRUNC(IF(LEN(Lista!V396)&gt;3,LEFT(Lista!V396,1),0),1),0)</f>
        <v>0</v>
      </c>
      <c r="W399" s="63">
        <f>IF(UD_temp!W399&gt;0,TRUNC(IF(LEN(Lista!W396)&gt;3,LEFT(Lista!W396,1),0),1),0)</f>
        <v>0</v>
      </c>
      <c r="X399" s="63">
        <f>IF(UD_temp!X399&gt;0,TRUNC(IF(LEN(Lista!X396)&gt;3,LEFT(Lista!X396,1),0),1),0)</f>
        <v>0</v>
      </c>
      <c r="Y399" s="63">
        <f>IF(UD_temp!Y399&gt;0,TRUNC(IF(LEN(Lista!Y396)&gt;3,LEFT(Lista!Y396,1),0),1),0)</f>
        <v>0</v>
      </c>
      <c r="Z399" s="63">
        <f>IF(UD_temp!Z399&gt;0,TRUNC(IF(LEN(Lista!Z396)&gt;3,LEFT(Lista!Z396,1),0),1),0)</f>
        <v>0</v>
      </c>
      <c r="AA399" s="63">
        <f>IF(UD_temp!AA399&gt;0,TRUNC(IF(LEN(Lista!AA396)&gt;3,LEFT(Lista!AA396,1),0),1),0)</f>
        <v>0</v>
      </c>
      <c r="AB399" s="63">
        <f>IF(UD_temp!AB399&gt;0,TRUNC(IF(LEN(Lista!AB396)&gt;3,LEFT(Lista!AB396,1),0),1),0)</f>
        <v>0</v>
      </c>
      <c r="AC399" s="63">
        <f>IF(UD_temp!AC399&gt;0,TRUNC(IF(LEN(Lista!AC396)&gt;3,LEFT(Lista!AC396,1),0),1),0)</f>
        <v>0</v>
      </c>
      <c r="AD399" s="63">
        <f>IF(UD_temp!AD399&gt;0,TRUNC(IF(LEN(Lista!AD396)&gt;3,LEFT(Lista!AD396,1),0),1),0)</f>
        <v>0</v>
      </c>
      <c r="AE399" s="63">
        <f>IF(UD_temp!AE399&gt;0,TRUNC(IF(LEN(Lista!AE396)&gt;3,LEFT(Lista!AE396,1),0),1),0)</f>
        <v>0</v>
      </c>
      <c r="AF399" s="63">
        <f>IF(UD_temp!AF399&gt;0,TRUNC(IF(LEN(Lista!AF396)&gt;3,LEFT(Lista!AF396,1),0),1),0)</f>
        <v>0</v>
      </c>
      <c r="AG399" s="63">
        <f>IF(UD_temp!AG399&gt;0,TRUNC(IF(LEN(Lista!AG396)&gt;3,LEFT(Lista!AG396,1),0),1),0)</f>
        <v>0</v>
      </c>
      <c r="AH399" s="63">
        <f>IF(UD_temp!AH399&gt;0,TRUNC(IF(LEN(Lista!AH396)&gt;3,LEFT(Lista!AH396,1),0),1),0)</f>
        <v>0</v>
      </c>
      <c r="AI399" s="63">
        <f>IF(UD_temp!AI399&gt;0,TRUNC(IF(LEN(Lista!AI396)&gt;3,LEFT(Lista!AI396,1),0),1),0)</f>
        <v>0</v>
      </c>
      <c r="AJ399" s="166"/>
    </row>
    <row r="400" spans="1:36" ht="13.5" thickBot="1" x14ac:dyDescent="0.25">
      <c r="A400" s="164">
        <f>Lista!A400</f>
        <v>7</v>
      </c>
      <c r="B400" s="164">
        <f>Lista!B400</f>
        <v>0</v>
      </c>
      <c r="C400" s="164">
        <f>Lista!C400</f>
        <v>0</v>
      </c>
      <c r="D400" s="15">
        <v>1</v>
      </c>
      <c r="E400" s="63">
        <f>IF(UD_temp!E400&gt;0,TRUNC(IF(LEN(Lista!E400)&gt;3,LEFT(Lista!E400,1),0),1),0)</f>
        <v>0</v>
      </c>
      <c r="F400" s="63">
        <f>IF(UD_temp!F400&gt;0,TRUNC(IF(LEN(Lista!F400)&gt;3,LEFT(Lista!F400,1),0),1),0)</f>
        <v>0</v>
      </c>
      <c r="G400" s="63">
        <f>IF(UD_temp!G400&gt;0,TRUNC(IF(LEN(Lista!G400)&gt;3,LEFT(Lista!G400,1),0),1),0)</f>
        <v>0</v>
      </c>
      <c r="H400" s="63">
        <f>IF(UD_temp!H400&gt;0,TRUNC(IF(LEN(Lista!H400)&gt;3,LEFT(Lista!H400,1),0),1),0)</f>
        <v>0</v>
      </c>
      <c r="I400" s="63">
        <f>IF(UD_temp!I400&gt;0,TRUNC(IF(LEN(Lista!I400)&gt;3,LEFT(Lista!I400,1),0),1),0)</f>
        <v>0</v>
      </c>
      <c r="J400" s="63">
        <f>IF(UD_temp!J400&gt;0,TRUNC(IF(LEN(Lista!J400)&gt;3,LEFT(Lista!J400,1),0),1),0)</f>
        <v>0</v>
      </c>
      <c r="K400" s="63">
        <f>IF(UD_temp!K400&gt;0,TRUNC(IF(LEN(Lista!K400)&gt;3,LEFT(Lista!K400,1),0),1),0)</f>
        <v>0</v>
      </c>
      <c r="L400" s="63">
        <f>IF(UD_temp!L400&gt;0,TRUNC(IF(LEN(Lista!L400)&gt;3,LEFT(Lista!L400,1),0),1),0)</f>
        <v>0</v>
      </c>
      <c r="M400" s="63">
        <f>IF(UD_temp!M400&gt;0,TRUNC(IF(LEN(Lista!M400)&gt;3,LEFT(Lista!M400,1),0),1),0)</f>
        <v>0</v>
      </c>
      <c r="N400" s="63">
        <f>IF(UD_temp!N400&gt;0,TRUNC(IF(LEN(Lista!N400)&gt;3,LEFT(Lista!N400,1),0),1),0)</f>
        <v>0</v>
      </c>
      <c r="O400" s="63">
        <f>IF(UD_temp!O400&gt;0,TRUNC(IF(LEN(Lista!O400)&gt;3,LEFT(Lista!O400,1),0),1),0)</f>
        <v>0</v>
      </c>
      <c r="P400" s="63">
        <f>IF(UD_temp!P400&gt;0,TRUNC(IF(LEN(Lista!P400)&gt;3,LEFT(Lista!P400,1),0),1),0)</f>
        <v>0</v>
      </c>
      <c r="Q400" s="63">
        <f>IF(UD_temp!Q400&gt;0,TRUNC(IF(LEN(Lista!Q400)&gt;3,LEFT(Lista!Q400,1),0),1),0)</f>
        <v>0</v>
      </c>
      <c r="R400" s="63">
        <f>IF(UD_temp!R400&gt;0,TRUNC(IF(LEN(Lista!R400)&gt;3,LEFT(Lista!R400,1),0),1),0)</f>
        <v>0</v>
      </c>
      <c r="S400" s="63">
        <f>IF(UD_temp!S400&gt;0,TRUNC(IF(LEN(Lista!S400)&gt;3,LEFT(Lista!S400,1),0),1),0)</f>
        <v>0</v>
      </c>
      <c r="T400" s="63">
        <f>IF(UD_temp!T400&gt;0,TRUNC(IF(LEN(Lista!T400)&gt;3,LEFT(Lista!T400,1),0),1),0)</f>
        <v>0</v>
      </c>
      <c r="U400" s="63">
        <f>IF(UD_temp!U400&gt;0,TRUNC(IF(LEN(Lista!U400)&gt;3,LEFT(Lista!U400,1),0),1),0)</f>
        <v>0</v>
      </c>
      <c r="V400" s="63">
        <f>IF(UD_temp!V400&gt;0,TRUNC(IF(LEN(Lista!V400)&gt;3,LEFT(Lista!V400,1),0),1),0)</f>
        <v>0</v>
      </c>
      <c r="W400" s="63">
        <f>IF(UD_temp!W400&gt;0,TRUNC(IF(LEN(Lista!W400)&gt;3,LEFT(Lista!W400,1),0),1),0)</f>
        <v>0</v>
      </c>
      <c r="X400" s="63">
        <f>IF(UD_temp!X400&gt;0,TRUNC(IF(LEN(Lista!X400)&gt;3,LEFT(Lista!X400,1),0),1),0)</f>
        <v>0</v>
      </c>
      <c r="Y400" s="63">
        <f>IF(UD_temp!Y400&gt;0,TRUNC(IF(LEN(Lista!Y400)&gt;3,LEFT(Lista!Y400,1),0),1),0)</f>
        <v>0</v>
      </c>
      <c r="Z400" s="63">
        <f>IF(UD_temp!Z400&gt;0,TRUNC(IF(LEN(Lista!Z400)&gt;3,LEFT(Lista!Z400,1),0),1),0)</f>
        <v>0</v>
      </c>
      <c r="AA400" s="63">
        <f>IF(UD_temp!AA400&gt;0,TRUNC(IF(LEN(Lista!AA400)&gt;3,LEFT(Lista!AA400,1),0),1),0)</f>
        <v>0</v>
      </c>
      <c r="AB400" s="63">
        <f>IF(UD_temp!AB400&gt;0,TRUNC(IF(LEN(Lista!AB400)&gt;3,LEFT(Lista!AB400,1),0),1),0)</f>
        <v>0</v>
      </c>
      <c r="AC400" s="63">
        <f>IF(UD_temp!AC400&gt;0,TRUNC(IF(LEN(Lista!AC400)&gt;3,LEFT(Lista!AC400,1),0),1),0)</f>
        <v>0</v>
      </c>
      <c r="AD400" s="63">
        <f>IF(UD_temp!AD400&gt;0,TRUNC(IF(LEN(Lista!AD400)&gt;3,LEFT(Lista!AD400,1),0),1),0)</f>
        <v>0</v>
      </c>
      <c r="AE400" s="63">
        <f>IF(UD_temp!AE400&gt;0,TRUNC(IF(LEN(Lista!AE400)&gt;3,LEFT(Lista!AE400,1),0),1),0)</f>
        <v>0</v>
      </c>
      <c r="AF400" s="63">
        <f>IF(UD_temp!AF400&gt;0,TRUNC(IF(LEN(Lista!AF400)&gt;3,LEFT(Lista!AF400,1),0),1),0)</f>
        <v>0</v>
      </c>
      <c r="AG400" s="63">
        <f>IF(UD_temp!AG400&gt;0,TRUNC(IF(LEN(Lista!AG400)&gt;3,LEFT(Lista!AG400,1),0),1),0)</f>
        <v>0</v>
      </c>
      <c r="AH400" s="63">
        <f>IF(UD_temp!AH400&gt;0,TRUNC(IF(LEN(Lista!AH400)&gt;3,LEFT(Lista!AH400,1),0),1),0)</f>
        <v>0</v>
      </c>
      <c r="AI400" s="63">
        <f>IF(UD_temp!AI400&gt;0,TRUNC(IF(LEN(Lista!AI400)&gt;3,LEFT(Lista!AI400,1),0),1),0)</f>
        <v>0</v>
      </c>
      <c r="AJ400" s="165">
        <f t="shared" si="78"/>
        <v>0</v>
      </c>
    </row>
    <row r="401" spans="1:36" ht="13.5" thickBot="1" x14ac:dyDescent="0.25">
      <c r="A401" s="142"/>
      <c r="B401" s="142"/>
      <c r="C401" s="142"/>
      <c r="D401" s="15">
        <v>2</v>
      </c>
      <c r="E401" s="63">
        <f>IF(UD_temp!E401&gt;0,TRUNC(IF(LEN(Lista!E401)&gt;3,LEFT(Lista!E401,1),0),1),0)</f>
        <v>0</v>
      </c>
      <c r="F401" s="63">
        <f>IF(UD_temp!F401&gt;0,TRUNC(IF(LEN(Lista!F401)&gt;3,LEFT(Lista!F401,1),0),1),0)</f>
        <v>0</v>
      </c>
      <c r="G401" s="63">
        <f>IF(UD_temp!G401&gt;0,TRUNC(IF(LEN(Lista!G401)&gt;3,LEFT(Lista!G401,1),0),1),0)</f>
        <v>0</v>
      </c>
      <c r="H401" s="63">
        <f>IF(UD_temp!H401&gt;0,TRUNC(IF(LEN(Lista!H401)&gt;3,LEFT(Lista!H401,1),0),1),0)</f>
        <v>0</v>
      </c>
      <c r="I401" s="63">
        <f>IF(UD_temp!I401&gt;0,TRUNC(IF(LEN(Lista!I401)&gt;3,LEFT(Lista!I401,1),0),1),0)</f>
        <v>0</v>
      </c>
      <c r="J401" s="63">
        <f>IF(UD_temp!J401&gt;0,TRUNC(IF(LEN(Lista!J401)&gt;3,LEFT(Lista!J401,1),0),1),0)</f>
        <v>0</v>
      </c>
      <c r="K401" s="63">
        <f>IF(UD_temp!K401&gt;0,TRUNC(IF(LEN(Lista!K401)&gt;3,LEFT(Lista!K401,1),0),1),0)</f>
        <v>0</v>
      </c>
      <c r="L401" s="63">
        <f>IF(UD_temp!L401&gt;0,TRUNC(IF(LEN(Lista!L401)&gt;3,LEFT(Lista!L401,1),0),1),0)</f>
        <v>0</v>
      </c>
      <c r="M401" s="63">
        <f>IF(UD_temp!M401&gt;0,TRUNC(IF(LEN(Lista!M401)&gt;3,LEFT(Lista!M401,1),0),1),0)</f>
        <v>0</v>
      </c>
      <c r="N401" s="63">
        <f>IF(UD_temp!N401&gt;0,TRUNC(IF(LEN(Lista!N401)&gt;3,LEFT(Lista!N401,1),0),1),0)</f>
        <v>0</v>
      </c>
      <c r="O401" s="63">
        <f>IF(UD_temp!O401&gt;0,TRUNC(IF(LEN(Lista!O401)&gt;3,LEFT(Lista!O401,1),0),1),0)</f>
        <v>0</v>
      </c>
      <c r="P401" s="63">
        <f>IF(UD_temp!P401&gt;0,TRUNC(IF(LEN(Lista!P401)&gt;3,LEFT(Lista!P401,1),0),1),0)</f>
        <v>0</v>
      </c>
      <c r="Q401" s="63">
        <f>IF(UD_temp!Q401&gt;0,TRUNC(IF(LEN(Lista!Q401)&gt;3,LEFT(Lista!Q401,1),0),1),0)</f>
        <v>0</v>
      </c>
      <c r="R401" s="63">
        <f>IF(UD_temp!R401&gt;0,TRUNC(IF(LEN(Lista!R401)&gt;3,LEFT(Lista!R401,1),0),1),0)</f>
        <v>0</v>
      </c>
      <c r="S401" s="63">
        <f>IF(UD_temp!S401&gt;0,TRUNC(IF(LEN(Lista!S401)&gt;3,LEFT(Lista!S401,1),0),1),0)</f>
        <v>0</v>
      </c>
      <c r="T401" s="63">
        <f>IF(UD_temp!T401&gt;0,TRUNC(IF(LEN(Lista!T401)&gt;3,LEFT(Lista!T401,1),0),1),0)</f>
        <v>0</v>
      </c>
      <c r="U401" s="63">
        <f>IF(UD_temp!U401&gt;0,TRUNC(IF(LEN(Lista!U401)&gt;3,LEFT(Lista!U401,1),0),1),0)</f>
        <v>0</v>
      </c>
      <c r="V401" s="63">
        <f>IF(UD_temp!V401&gt;0,TRUNC(IF(LEN(Lista!V401)&gt;3,LEFT(Lista!V401,1),0),1),0)</f>
        <v>0</v>
      </c>
      <c r="W401" s="63">
        <f>IF(UD_temp!W401&gt;0,TRUNC(IF(LEN(Lista!W401)&gt;3,LEFT(Lista!W401,1),0),1),0)</f>
        <v>0</v>
      </c>
      <c r="X401" s="63">
        <f>IF(UD_temp!X401&gt;0,TRUNC(IF(LEN(Lista!X401)&gt;3,LEFT(Lista!X401,1),0),1),0)</f>
        <v>0</v>
      </c>
      <c r="Y401" s="63">
        <f>IF(UD_temp!Y401&gt;0,TRUNC(IF(LEN(Lista!Y401)&gt;3,LEFT(Lista!Y401,1),0),1),0)</f>
        <v>0</v>
      </c>
      <c r="Z401" s="63">
        <f>IF(UD_temp!Z401&gt;0,TRUNC(IF(LEN(Lista!Z401)&gt;3,LEFT(Lista!Z401,1),0),1),0)</f>
        <v>0</v>
      </c>
      <c r="AA401" s="63">
        <f>IF(UD_temp!AA401&gt;0,TRUNC(IF(LEN(Lista!AA401)&gt;3,LEFT(Lista!AA401,1),0),1),0)</f>
        <v>0</v>
      </c>
      <c r="AB401" s="63">
        <f>IF(UD_temp!AB401&gt;0,TRUNC(IF(LEN(Lista!AB401)&gt;3,LEFT(Lista!AB401,1),0),1),0)</f>
        <v>0</v>
      </c>
      <c r="AC401" s="63">
        <f>IF(UD_temp!AC401&gt;0,TRUNC(IF(LEN(Lista!AC401)&gt;3,LEFT(Lista!AC401,1),0),1),0)</f>
        <v>0</v>
      </c>
      <c r="AD401" s="63">
        <f>IF(UD_temp!AD401&gt;0,TRUNC(IF(LEN(Lista!AD401)&gt;3,LEFT(Lista!AD401,1),0),1),0)</f>
        <v>0</v>
      </c>
      <c r="AE401" s="63">
        <f>IF(UD_temp!AE401&gt;0,TRUNC(IF(LEN(Lista!AE401)&gt;3,LEFT(Lista!AE401,1),0),1),0)</f>
        <v>0</v>
      </c>
      <c r="AF401" s="63">
        <f>IF(UD_temp!AF401&gt;0,TRUNC(IF(LEN(Lista!AF401)&gt;3,LEFT(Lista!AF401,1),0),1),0)</f>
        <v>0</v>
      </c>
      <c r="AG401" s="63">
        <f>IF(UD_temp!AG401&gt;0,TRUNC(IF(LEN(Lista!AG401)&gt;3,LEFT(Lista!AG401,1),0),1),0)</f>
        <v>0</v>
      </c>
      <c r="AH401" s="63">
        <f>IF(UD_temp!AH401&gt;0,TRUNC(IF(LEN(Lista!AH401)&gt;3,LEFT(Lista!AH401,1),0),1),0)</f>
        <v>0</v>
      </c>
      <c r="AI401" s="63">
        <f>IF(UD_temp!AI401&gt;0,TRUNC(IF(LEN(Lista!AI401)&gt;3,LEFT(Lista!AI401,1),0),1),0)</f>
        <v>0</v>
      </c>
      <c r="AJ401" s="145"/>
    </row>
    <row r="402" spans="1:36" ht="13.5" thickBot="1" x14ac:dyDescent="0.25">
      <c r="A402" s="142"/>
      <c r="B402" s="142"/>
      <c r="C402" s="142"/>
      <c r="D402" s="15">
        <v>3</v>
      </c>
      <c r="E402" s="63">
        <f>IF(UD_temp!E402&gt;0,TRUNC(IF(LEN(Lista!E402)&gt;3,LEFT(Lista!E402,1),0),1),0)</f>
        <v>0</v>
      </c>
      <c r="F402" s="63">
        <f>IF(UD_temp!F402&gt;0,TRUNC(IF(LEN(Lista!F402)&gt;3,LEFT(Lista!F402,1),0),1),0)</f>
        <v>0</v>
      </c>
      <c r="G402" s="63">
        <f>IF(UD_temp!G402&gt;0,TRUNC(IF(LEN(Lista!G402)&gt;3,LEFT(Lista!G402,1),0),1),0)</f>
        <v>0</v>
      </c>
      <c r="H402" s="63">
        <f>IF(UD_temp!H402&gt;0,TRUNC(IF(LEN(Lista!H402)&gt;3,LEFT(Lista!H402,1),0),1),0)</f>
        <v>0</v>
      </c>
      <c r="I402" s="63">
        <f>IF(UD_temp!I402&gt;0,TRUNC(IF(LEN(Lista!I402)&gt;3,LEFT(Lista!I402,1),0),1),0)</f>
        <v>0</v>
      </c>
      <c r="J402" s="63">
        <f>IF(UD_temp!J402&gt;0,TRUNC(IF(LEN(Lista!J402)&gt;3,LEFT(Lista!J402,1),0),1),0)</f>
        <v>0</v>
      </c>
      <c r="K402" s="63">
        <f>IF(UD_temp!K402&gt;0,TRUNC(IF(LEN(Lista!K402)&gt;3,LEFT(Lista!K402,1),0),1),0)</f>
        <v>0</v>
      </c>
      <c r="L402" s="63">
        <f>IF(UD_temp!L402&gt;0,TRUNC(IF(LEN(Lista!L402)&gt;3,LEFT(Lista!L402,1),0),1),0)</f>
        <v>0</v>
      </c>
      <c r="M402" s="63">
        <f>IF(UD_temp!M402&gt;0,TRUNC(IF(LEN(Lista!M402)&gt;3,LEFT(Lista!M402,1),0),1),0)</f>
        <v>0</v>
      </c>
      <c r="N402" s="63">
        <f>IF(UD_temp!N402&gt;0,TRUNC(IF(LEN(Lista!N402)&gt;3,LEFT(Lista!N402,1),0),1),0)</f>
        <v>0</v>
      </c>
      <c r="O402" s="63">
        <f>IF(UD_temp!O402&gt;0,TRUNC(IF(LEN(Lista!O402)&gt;3,LEFT(Lista!O402,1),0),1),0)</f>
        <v>0</v>
      </c>
      <c r="P402" s="63">
        <f>IF(UD_temp!P402&gt;0,TRUNC(IF(LEN(Lista!P402)&gt;3,LEFT(Lista!P402,1),0),1),0)</f>
        <v>0</v>
      </c>
      <c r="Q402" s="63">
        <f>IF(UD_temp!Q402&gt;0,TRUNC(IF(LEN(Lista!Q402)&gt;3,LEFT(Lista!Q402,1),0),1),0)</f>
        <v>0</v>
      </c>
      <c r="R402" s="63">
        <f>IF(UD_temp!R402&gt;0,TRUNC(IF(LEN(Lista!R402)&gt;3,LEFT(Lista!R402,1),0),1),0)</f>
        <v>0</v>
      </c>
      <c r="S402" s="63">
        <f>IF(UD_temp!S402&gt;0,TRUNC(IF(LEN(Lista!S402)&gt;3,LEFT(Lista!S402,1),0),1),0)</f>
        <v>0</v>
      </c>
      <c r="T402" s="63">
        <f>IF(UD_temp!T402&gt;0,TRUNC(IF(LEN(Lista!T402)&gt;3,LEFT(Lista!T402,1),0),1),0)</f>
        <v>0</v>
      </c>
      <c r="U402" s="63">
        <f>IF(UD_temp!U402&gt;0,TRUNC(IF(LEN(Lista!U402)&gt;3,LEFT(Lista!U402,1),0),1),0)</f>
        <v>0</v>
      </c>
      <c r="V402" s="63">
        <f>IF(UD_temp!V402&gt;0,TRUNC(IF(LEN(Lista!V402)&gt;3,LEFT(Lista!V402,1),0),1),0)</f>
        <v>0</v>
      </c>
      <c r="W402" s="63">
        <f>IF(UD_temp!W402&gt;0,TRUNC(IF(LEN(Lista!W402)&gt;3,LEFT(Lista!W402,1),0),1),0)</f>
        <v>0</v>
      </c>
      <c r="X402" s="63">
        <f>IF(UD_temp!X402&gt;0,TRUNC(IF(LEN(Lista!X402)&gt;3,LEFT(Lista!X402,1),0),1),0)</f>
        <v>0</v>
      </c>
      <c r="Y402" s="63">
        <f>IF(UD_temp!Y402&gt;0,TRUNC(IF(LEN(Lista!Y402)&gt;3,LEFT(Lista!Y402,1),0),1),0)</f>
        <v>0</v>
      </c>
      <c r="Z402" s="63">
        <f>IF(UD_temp!Z402&gt;0,TRUNC(IF(LEN(Lista!Z402)&gt;3,LEFT(Lista!Z402,1),0),1),0)</f>
        <v>0</v>
      </c>
      <c r="AA402" s="63">
        <f>IF(UD_temp!AA402&gt;0,TRUNC(IF(LEN(Lista!AA402)&gt;3,LEFT(Lista!AA402,1),0),1),0)</f>
        <v>0</v>
      </c>
      <c r="AB402" s="63">
        <f>IF(UD_temp!AB402&gt;0,TRUNC(IF(LEN(Lista!AB402)&gt;3,LEFT(Lista!AB402,1),0),1),0)</f>
        <v>0</v>
      </c>
      <c r="AC402" s="63">
        <f>IF(UD_temp!AC402&gt;0,TRUNC(IF(LEN(Lista!AC402)&gt;3,LEFT(Lista!AC402,1),0),1),0)</f>
        <v>0</v>
      </c>
      <c r="AD402" s="63">
        <f>IF(UD_temp!AD402&gt;0,TRUNC(IF(LEN(Lista!AD402)&gt;3,LEFT(Lista!AD402,1),0),1),0)</f>
        <v>0</v>
      </c>
      <c r="AE402" s="63">
        <f>IF(UD_temp!AE402&gt;0,TRUNC(IF(LEN(Lista!AE402)&gt;3,LEFT(Lista!AE402,1),0),1),0)</f>
        <v>0</v>
      </c>
      <c r="AF402" s="63">
        <f>IF(UD_temp!AF402&gt;0,TRUNC(IF(LEN(Lista!AF402)&gt;3,LEFT(Lista!AF402,1),0),1),0)</f>
        <v>0</v>
      </c>
      <c r="AG402" s="63">
        <f>IF(UD_temp!AG402&gt;0,TRUNC(IF(LEN(Lista!AG402)&gt;3,LEFT(Lista!AG402,1),0),1),0)</f>
        <v>0</v>
      </c>
      <c r="AH402" s="63">
        <f>IF(UD_temp!AH402&gt;0,TRUNC(IF(LEN(Lista!AH402)&gt;3,LEFT(Lista!AH402,1),0),1),0)</f>
        <v>0</v>
      </c>
      <c r="AI402" s="63">
        <f>IF(UD_temp!AI402&gt;0,TRUNC(IF(LEN(Lista!AI402)&gt;3,LEFT(Lista!AI402,1),0),1),0)</f>
        <v>0</v>
      </c>
      <c r="AJ402" s="166"/>
    </row>
    <row r="403" spans="1:36" ht="13.5" thickBot="1" x14ac:dyDescent="0.25">
      <c r="A403" s="152" t="s">
        <v>88</v>
      </c>
      <c r="B403" s="160"/>
      <c r="C403" s="160"/>
      <c r="D403" s="16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70"/>
      <c r="T403" s="170"/>
      <c r="U403" s="170"/>
      <c r="V403" s="170"/>
      <c r="W403" s="170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170"/>
      <c r="AJ403" s="35">
        <v>0</v>
      </c>
    </row>
    <row r="404" spans="1:36" ht="13.5" thickBot="1" x14ac:dyDescent="0.25">
      <c r="A404" s="171" t="str">
        <f>Lista!A404</f>
        <v>Pracownicy umysłowi</v>
      </c>
      <c r="B404" s="172"/>
      <c r="C404" s="172"/>
      <c r="D404" s="29"/>
      <c r="E404" s="63">
        <f>Lista!E404</f>
        <v>1</v>
      </c>
      <c r="F404" s="63">
        <f>Lista!F404</f>
        <v>2</v>
      </c>
      <c r="G404" s="63">
        <f>Lista!G404</f>
        <v>3</v>
      </c>
      <c r="H404" s="63">
        <f>Lista!H404</f>
        <v>4</v>
      </c>
      <c r="I404" s="63">
        <f>Lista!I404</f>
        <v>5</v>
      </c>
      <c r="J404" s="63">
        <f>Lista!J404</f>
        <v>6</v>
      </c>
      <c r="K404" s="63">
        <f>Lista!K404</f>
        <v>7</v>
      </c>
      <c r="L404" s="63">
        <f>Lista!L404</f>
        <v>8</v>
      </c>
      <c r="M404" s="63">
        <f>Lista!M404</f>
        <v>9</v>
      </c>
      <c r="N404" s="63">
        <f>Lista!N404</f>
        <v>10</v>
      </c>
      <c r="O404" s="63">
        <f>Lista!O404</f>
        <v>11</v>
      </c>
      <c r="P404" s="63">
        <f>Lista!P404</f>
        <v>12</v>
      </c>
      <c r="Q404" s="63">
        <f>Lista!Q404</f>
        <v>13</v>
      </c>
      <c r="R404" s="63">
        <f>Lista!R404</f>
        <v>14</v>
      </c>
      <c r="S404" s="63">
        <f>Lista!S404</f>
        <v>15</v>
      </c>
      <c r="T404" s="63">
        <f>Lista!T404</f>
        <v>16</v>
      </c>
      <c r="U404" s="63">
        <f>Lista!U404</f>
        <v>17</v>
      </c>
      <c r="V404" s="63">
        <f>Lista!V404</f>
        <v>18</v>
      </c>
      <c r="W404" s="63">
        <f>Lista!W404</f>
        <v>19</v>
      </c>
      <c r="X404" s="63">
        <f>Lista!X404</f>
        <v>20</v>
      </c>
      <c r="Y404" s="63">
        <f>Lista!Y404</f>
        <v>21</v>
      </c>
      <c r="Z404" s="63">
        <f>Lista!Z404</f>
        <v>22</v>
      </c>
      <c r="AA404" s="63">
        <f>Lista!AA404</f>
        <v>23</v>
      </c>
      <c r="AB404" s="63">
        <f>Lista!AB404</f>
        <v>24</v>
      </c>
      <c r="AC404" s="63">
        <f>Lista!AC404</f>
        <v>25</v>
      </c>
      <c r="AD404" s="63">
        <f>Lista!AD404</f>
        <v>26</v>
      </c>
      <c r="AE404" s="63">
        <f>Lista!AE404</f>
        <v>27</v>
      </c>
      <c r="AF404" s="63">
        <f>Lista!AF404</f>
        <v>28</v>
      </c>
      <c r="AG404" s="63">
        <f>Lista!AG404</f>
        <v>29</v>
      </c>
      <c r="AH404" s="63">
        <f>Lista!AH404</f>
        <v>30</v>
      </c>
      <c r="AI404" s="63">
        <f>Lista!AI404</f>
        <v>31</v>
      </c>
      <c r="AJ404" s="31" t="s">
        <v>76</v>
      </c>
    </row>
    <row r="405" spans="1:36" ht="13.5" thickBot="1" x14ac:dyDescent="0.25">
      <c r="A405" s="164">
        <f>Lista!A405</f>
        <v>1</v>
      </c>
      <c r="B405" s="164">
        <f>Lista!B405</f>
        <v>1036</v>
      </c>
      <c r="C405" s="164" t="str">
        <f>Lista!C405</f>
        <v>Dędys Wojciech</v>
      </c>
      <c r="D405" s="14">
        <v>1</v>
      </c>
      <c r="E405" s="63">
        <f>IF(UD_temp!E405&gt;0,TRUNC(IF(LEN(Lista!E405)&gt;3,LEFT(Lista!E405,1),0),1),0)</f>
        <v>0</v>
      </c>
      <c r="F405" s="63">
        <f>IF(UD_temp!F405&gt;0,TRUNC(IF(LEN(Lista!F405)&gt;3,LEFT(Lista!F405,1),0),1),0)</f>
        <v>0</v>
      </c>
      <c r="G405" s="63">
        <f>IF(UD_temp!G405&gt;0,TRUNC(IF(LEN(Lista!G405)&gt;3,LEFT(Lista!G405,1),0),1),0)</f>
        <v>0</v>
      </c>
      <c r="H405" s="63">
        <f>IF(UD_temp!H405&gt;0,TRUNC(IF(LEN(Lista!H405)&gt;3,LEFT(Lista!H405,1),0),1),0)</f>
        <v>0</v>
      </c>
      <c r="I405" s="63">
        <f>IF(UD_temp!I405&gt;0,TRUNC(IF(LEN(Lista!I405)&gt;3,LEFT(Lista!I405,1),0),1),0)</f>
        <v>0</v>
      </c>
      <c r="J405" s="63">
        <f>IF(UD_temp!J405&gt;0,TRUNC(IF(LEN(Lista!J405)&gt;3,LEFT(Lista!J405,1),0),1),0)</f>
        <v>0</v>
      </c>
      <c r="K405" s="63">
        <f>IF(UD_temp!K405&gt;0,TRUNC(IF(LEN(Lista!K405)&gt;3,LEFT(Lista!K405,1),0),1),0)</f>
        <v>0</v>
      </c>
      <c r="L405" s="63">
        <f>IF(UD_temp!L405&gt;0,TRUNC(IF(LEN(Lista!L405)&gt;3,LEFT(Lista!L405,1),0),1),0)</f>
        <v>0</v>
      </c>
      <c r="M405" s="63">
        <f>IF(UD_temp!M405&gt;0,TRUNC(IF(LEN(Lista!M405)&gt;3,LEFT(Lista!M405,1),0),1),0)</f>
        <v>0</v>
      </c>
      <c r="N405" s="63">
        <f>IF(UD_temp!N405&gt;0,TRUNC(IF(LEN(Lista!N405)&gt;3,LEFT(Lista!N405,1),0),1),0)</f>
        <v>0</v>
      </c>
      <c r="O405" s="63">
        <f>IF(UD_temp!O405&gt;0,TRUNC(IF(LEN(Lista!O405)&gt;3,LEFT(Lista!O405,1),0),1),0)</f>
        <v>0</v>
      </c>
      <c r="P405" s="63">
        <f>IF(UD_temp!P405&gt;0,TRUNC(IF(LEN(Lista!P405)&gt;3,LEFT(Lista!P405,1),0),1),0)</f>
        <v>0</v>
      </c>
      <c r="Q405" s="63">
        <f>IF(UD_temp!Q405&gt;0,TRUNC(IF(LEN(Lista!Q405)&gt;3,LEFT(Lista!Q405,1),0),1),0)</f>
        <v>0</v>
      </c>
      <c r="R405" s="63">
        <f>IF(UD_temp!R405&gt;0,TRUNC(IF(LEN(Lista!R405)&gt;3,LEFT(Lista!R405,1),0),1),0)</f>
        <v>0</v>
      </c>
      <c r="S405" s="63">
        <f>IF(UD_temp!S405&gt;0,TRUNC(IF(LEN(Lista!S405)&gt;3,LEFT(Lista!S405,1),0),1),0)</f>
        <v>0</v>
      </c>
      <c r="T405" s="63">
        <f>IF(UD_temp!T405&gt;0,TRUNC(IF(LEN(Lista!T405)&gt;3,LEFT(Lista!T405,1),0),1),0)</f>
        <v>0</v>
      </c>
      <c r="U405" s="63">
        <f>IF(UD_temp!U405&gt;0,TRUNC(IF(LEN(Lista!U405)&gt;3,LEFT(Lista!U405,1),0),1),0)</f>
        <v>0</v>
      </c>
      <c r="V405" s="63">
        <f>IF(UD_temp!V405&gt;0,TRUNC(IF(LEN(Lista!V405)&gt;3,LEFT(Lista!V405,1),0),1),0)</f>
        <v>0</v>
      </c>
      <c r="W405" s="63">
        <f>IF(UD_temp!W405&gt;0,TRUNC(IF(LEN(Lista!W405)&gt;3,LEFT(Lista!W405,1),0),1),0)</f>
        <v>0</v>
      </c>
      <c r="X405" s="63">
        <f>IF(UD_temp!X405&gt;0,TRUNC(IF(LEN(Lista!X405)&gt;3,LEFT(Lista!X405,1),0),1),0)</f>
        <v>0</v>
      </c>
      <c r="Y405" s="63">
        <f>IF(UD_temp!Y405&gt;0,TRUNC(IF(LEN(Lista!Y405)&gt;3,LEFT(Lista!Y405,1),0),1),0)</f>
        <v>0</v>
      </c>
      <c r="Z405" s="63">
        <f>IF(UD_temp!Z405&gt;0,TRUNC(IF(LEN(Lista!Z405)&gt;3,LEFT(Lista!Z405,1),0),1),0)</f>
        <v>0</v>
      </c>
      <c r="AA405" s="63">
        <f>IF(UD_temp!AA405&gt;0,TRUNC(IF(LEN(Lista!AA405)&gt;3,LEFT(Lista!AA405,1),0),1),0)</f>
        <v>0</v>
      </c>
      <c r="AB405" s="63">
        <f>IF(UD_temp!AB405&gt;0,TRUNC(IF(LEN(Lista!AB405)&gt;3,LEFT(Lista!AB405,1),0),1),0)</f>
        <v>0</v>
      </c>
      <c r="AC405" s="63">
        <f>IF(UD_temp!AC405&gt;0,TRUNC(IF(LEN(Lista!AC405)&gt;3,LEFT(Lista!AC405,1),0),1),0)</f>
        <v>0</v>
      </c>
      <c r="AD405" s="63">
        <f>IF(UD_temp!AD405&gt;0,TRUNC(IF(LEN(Lista!AD405)&gt;3,LEFT(Lista!AD405,1),0),1),0)</f>
        <v>0</v>
      </c>
      <c r="AE405" s="63">
        <f>IF(UD_temp!AE405&gt;0,TRUNC(IF(LEN(Lista!AE405)&gt;3,LEFT(Lista!AE405,1),0),1),0)</f>
        <v>0</v>
      </c>
      <c r="AF405" s="63">
        <f>IF(UD_temp!AF405&gt;0,TRUNC(IF(LEN(Lista!AF405)&gt;3,LEFT(Lista!AF405,1),0),1),0)</f>
        <v>0</v>
      </c>
      <c r="AG405" s="63">
        <f>IF(UD_temp!AG405&gt;0,TRUNC(IF(LEN(Lista!AG405)&gt;3,LEFT(Lista!AG405,1),0),1),0)</f>
        <v>0</v>
      </c>
      <c r="AH405" s="63">
        <f>IF(UD_temp!AH405&gt;0,TRUNC(IF(LEN(Lista!AH405)&gt;3,LEFT(Lista!AH405,1),0),1),0)</f>
        <v>0</v>
      </c>
      <c r="AI405" s="63">
        <f>IF(UD_temp!AI405&gt;0,TRUNC(IF(LEN(Lista!AI405)&gt;3,LEFT(Lista!AI405,1),0),1),0)</f>
        <v>0</v>
      </c>
      <c r="AJ405" s="165">
        <f>SUM(E405:AI407)</f>
        <v>0</v>
      </c>
    </row>
    <row r="406" spans="1:36" ht="13.5" thickBot="1" x14ac:dyDescent="0.25">
      <c r="A406" s="142"/>
      <c r="B406" s="142"/>
      <c r="C406" s="142"/>
      <c r="D406" s="15">
        <v>2</v>
      </c>
      <c r="E406" s="63">
        <f>IF(UD_temp!E406&gt;0,TRUNC(IF(LEN(Lista!E406)&gt;3,LEFT(Lista!E406,1),0),1),0)</f>
        <v>0</v>
      </c>
      <c r="F406" s="63">
        <f>IF(UD_temp!F406&gt;0,TRUNC(IF(LEN(Lista!F406)&gt;3,LEFT(Lista!F406,1),0),1),0)</f>
        <v>0</v>
      </c>
      <c r="G406" s="63">
        <f>IF(UD_temp!G406&gt;0,TRUNC(IF(LEN(Lista!G406)&gt;3,LEFT(Lista!G406,1),0),1),0)</f>
        <v>0</v>
      </c>
      <c r="H406" s="63">
        <f>IF(UD_temp!H406&gt;0,TRUNC(IF(LEN(Lista!H406)&gt;3,LEFT(Lista!H406,1),0),1),0)</f>
        <v>0</v>
      </c>
      <c r="I406" s="63">
        <f>IF(UD_temp!I406&gt;0,TRUNC(IF(LEN(Lista!I406)&gt;3,LEFT(Lista!I406,1),0),1),0)</f>
        <v>0</v>
      </c>
      <c r="J406" s="63">
        <f>IF(UD_temp!J406&gt;0,TRUNC(IF(LEN(Lista!J406)&gt;3,LEFT(Lista!J406,1),0),1),0)</f>
        <v>0</v>
      </c>
      <c r="K406" s="63">
        <f>IF(UD_temp!K406&gt;0,TRUNC(IF(LEN(Lista!K406)&gt;3,LEFT(Lista!K406,1),0),1),0)</f>
        <v>0</v>
      </c>
      <c r="L406" s="63">
        <f>IF(UD_temp!L406&gt;0,TRUNC(IF(LEN(Lista!L406)&gt;3,LEFT(Lista!L406,1),0),1),0)</f>
        <v>0</v>
      </c>
      <c r="M406" s="63">
        <f>IF(UD_temp!M406&gt;0,TRUNC(IF(LEN(Lista!M406)&gt;3,LEFT(Lista!M406,1),0),1),0)</f>
        <v>0</v>
      </c>
      <c r="N406" s="63">
        <f>IF(UD_temp!N406&gt;0,TRUNC(IF(LEN(Lista!N406)&gt;3,LEFT(Lista!N406,1),0),1),0)</f>
        <v>0</v>
      </c>
      <c r="O406" s="63">
        <f>IF(UD_temp!O406&gt;0,TRUNC(IF(LEN(Lista!O406)&gt;3,LEFT(Lista!O406,1),0),1),0)</f>
        <v>0</v>
      </c>
      <c r="P406" s="63">
        <f>IF(UD_temp!P406&gt;0,TRUNC(IF(LEN(Lista!P406)&gt;3,LEFT(Lista!P406,1),0),1),0)</f>
        <v>0</v>
      </c>
      <c r="Q406" s="63">
        <f>IF(UD_temp!Q406&gt;0,TRUNC(IF(LEN(Lista!Q406)&gt;3,LEFT(Lista!Q406,1),0),1),0)</f>
        <v>0</v>
      </c>
      <c r="R406" s="63">
        <f>IF(UD_temp!R406&gt;0,TRUNC(IF(LEN(Lista!R406)&gt;3,LEFT(Lista!R406,1),0),1),0)</f>
        <v>0</v>
      </c>
      <c r="S406" s="63">
        <f>IF(UD_temp!S406&gt;0,TRUNC(IF(LEN(Lista!S406)&gt;3,LEFT(Lista!S406,1),0),1),0)</f>
        <v>0</v>
      </c>
      <c r="T406" s="63">
        <f>IF(UD_temp!T406&gt;0,TRUNC(IF(LEN(Lista!T406)&gt;3,LEFT(Lista!T406,1),0),1),0)</f>
        <v>0</v>
      </c>
      <c r="U406" s="63">
        <f>IF(UD_temp!U406&gt;0,TRUNC(IF(LEN(Lista!U406)&gt;3,LEFT(Lista!U406,1),0),1),0)</f>
        <v>0</v>
      </c>
      <c r="V406" s="63">
        <f>IF(UD_temp!V406&gt;0,TRUNC(IF(LEN(Lista!V406)&gt;3,LEFT(Lista!V406,1),0),1),0)</f>
        <v>0</v>
      </c>
      <c r="W406" s="63">
        <f>IF(UD_temp!W406&gt;0,TRUNC(IF(LEN(Lista!W406)&gt;3,LEFT(Lista!W406,1),0),1),0)</f>
        <v>0</v>
      </c>
      <c r="X406" s="63">
        <f>IF(UD_temp!X406&gt;0,TRUNC(IF(LEN(Lista!X406)&gt;3,LEFT(Lista!X406,1),0),1),0)</f>
        <v>0</v>
      </c>
      <c r="Y406" s="63">
        <f>IF(UD_temp!Y406&gt;0,TRUNC(IF(LEN(Lista!Y406)&gt;3,LEFT(Lista!Y406,1),0),1),0)</f>
        <v>0</v>
      </c>
      <c r="Z406" s="63">
        <f>IF(UD_temp!Z406&gt;0,TRUNC(IF(LEN(Lista!Z406)&gt;3,LEFT(Lista!Z406,1),0),1),0)</f>
        <v>0</v>
      </c>
      <c r="AA406" s="63">
        <f>IF(UD_temp!AA406&gt;0,TRUNC(IF(LEN(Lista!AA406)&gt;3,LEFT(Lista!AA406,1),0),1),0)</f>
        <v>0</v>
      </c>
      <c r="AB406" s="63">
        <f>IF(UD_temp!AB406&gt;0,TRUNC(IF(LEN(Lista!AB406)&gt;3,LEFT(Lista!AB406,1),0),1),0)</f>
        <v>0</v>
      </c>
      <c r="AC406" s="63">
        <f>IF(UD_temp!AC406&gt;0,TRUNC(IF(LEN(Lista!AC406)&gt;3,LEFT(Lista!AC406,1),0),1),0)</f>
        <v>0</v>
      </c>
      <c r="AD406" s="63">
        <f>IF(UD_temp!AD406&gt;0,TRUNC(IF(LEN(Lista!AD406)&gt;3,LEFT(Lista!AD406,1),0),1),0)</f>
        <v>0</v>
      </c>
      <c r="AE406" s="63">
        <f>IF(UD_temp!AE406&gt;0,TRUNC(IF(LEN(Lista!AE406)&gt;3,LEFT(Lista!AE406,1),0),1),0)</f>
        <v>0</v>
      </c>
      <c r="AF406" s="63">
        <f>IF(UD_temp!AF406&gt;0,TRUNC(IF(LEN(Lista!AF406)&gt;3,LEFT(Lista!AF406,1),0),1),0)</f>
        <v>0</v>
      </c>
      <c r="AG406" s="63">
        <f>IF(UD_temp!AG406&gt;0,TRUNC(IF(LEN(Lista!AG406)&gt;3,LEFT(Lista!AG406,1),0),1),0)</f>
        <v>0</v>
      </c>
      <c r="AH406" s="63">
        <f>IF(UD_temp!AH406&gt;0,TRUNC(IF(LEN(Lista!AH406)&gt;3,LEFT(Lista!AH406,1),0),1),0)</f>
        <v>0</v>
      </c>
      <c r="AI406" s="63">
        <f>IF(UD_temp!AI406&gt;0,TRUNC(IF(LEN(Lista!AI406)&gt;3,LEFT(Lista!AI406,1),0),1),0)</f>
        <v>0</v>
      </c>
      <c r="AJ406" s="145"/>
    </row>
    <row r="407" spans="1:36" ht="13.5" thickBot="1" x14ac:dyDescent="0.25">
      <c r="A407" s="158"/>
      <c r="B407" s="158"/>
      <c r="C407" s="158"/>
      <c r="D407" s="16">
        <v>3</v>
      </c>
      <c r="E407" s="63">
        <f>IF(UD_temp!E407&gt;0,TRUNC(IF(LEN(Lista!E407)&gt;3,LEFT(Lista!E407,1),0),1),0)</f>
        <v>0</v>
      </c>
      <c r="F407" s="63">
        <f>IF(UD_temp!F407&gt;0,TRUNC(IF(LEN(Lista!F407)&gt;3,LEFT(Lista!F407,1),0),1),0)</f>
        <v>0</v>
      </c>
      <c r="G407" s="63">
        <f>IF(UD_temp!G407&gt;0,TRUNC(IF(LEN(Lista!G407)&gt;3,LEFT(Lista!G407,1),0),1),0)</f>
        <v>0</v>
      </c>
      <c r="H407" s="63">
        <f>IF(UD_temp!H407&gt;0,TRUNC(IF(LEN(Lista!H407)&gt;3,LEFT(Lista!H407,1),0),1),0)</f>
        <v>0</v>
      </c>
      <c r="I407" s="63">
        <f>IF(UD_temp!I407&gt;0,TRUNC(IF(LEN(Lista!I407)&gt;3,LEFT(Lista!I407,1),0),1),0)</f>
        <v>0</v>
      </c>
      <c r="J407" s="63">
        <f>IF(UD_temp!J407&gt;0,TRUNC(IF(LEN(Lista!J407)&gt;3,LEFT(Lista!J407,1),0),1),0)</f>
        <v>0</v>
      </c>
      <c r="K407" s="63">
        <f>IF(UD_temp!K407&gt;0,TRUNC(IF(LEN(Lista!K407)&gt;3,LEFT(Lista!K407,1),0),1),0)</f>
        <v>0</v>
      </c>
      <c r="L407" s="63">
        <f>IF(UD_temp!L407&gt;0,TRUNC(IF(LEN(Lista!L407)&gt;3,LEFT(Lista!L407,1),0),1),0)</f>
        <v>0</v>
      </c>
      <c r="M407" s="63">
        <f>IF(UD_temp!M407&gt;0,TRUNC(IF(LEN(Lista!M407)&gt;3,LEFT(Lista!M407,1),0),1),0)</f>
        <v>0</v>
      </c>
      <c r="N407" s="63">
        <f>IF(UD_temp!N407&gt;0,TRUNC(IF(LEN(Lista!N407)&gt;3,LEFT(Lista!N407,1),0),1),0)</f>
        <v>0</v>
      </c>
      <c r="O407" s="63">
        <f>IF(UD_temp!O407&gt;0,TRUNC(IF(LEN(Lista!O407)&gt;3,LEFT(Lista!O407,1),0),1),0)</f>
        <v>0</v>
      </c>
      <c r="P407" s="63">
        <f>IF(UD_temp!P407&gt;0,TRUNC(IF(LEN(Lista!P407)&gt;3,LEFT(Lista!P407,1),0),1),0)</f>
        <v>0</v>
      </c>
      <c r="Q407" s="63">
        <f>IF(UD_temp!Q407&gt;0,TRUNC(IF(LEN(Lista!Q407)&gt;3,LEFT(Lista!Q407,1),0),1),0)</f>
        <v>0</v>
      </c>
      <c r="R407" s="63">
        <f>IF(UD_temp!R407&gt;0,TRUNC(IF(LEN(Lista!R407)&gt;3,LEFT(Lista!R407,1),0),1),0)</f>
        <v>0</v>
      </c>
      <c r="S407" s="63">
        <f>IF(UD_temp!S407&gt;0,TRUNC(IF(LEN(Lista!S407)&gt;3,LEFT(Lista!S407,1),0),1),0)</f>
        <v>0</v>
      </c>
      <c r="T407" s="63">
        <f>IF(UD_temp!T407&gt;0,TRUNC(IF(LEN(Lista!T407)&gt;3,LEFT(Lista!T407,1),0),1),0)</f>
        <v>0</v>
      </c>
      <c r="U407" s="63">
        <f>IF(UD_temp!U407&gt;0,TRUNC(IF(LEN(Lista!U407)&gt;3,LEFT(Lista!U407,1),0),1),0)</f>
        <v>0</v>
      </c>
      <c r="V407" s="63">
        <f>IF(UD_temp!V407&gt;0,TRUNC(IF(LEN(Lista!V407)&gt;3,LEFT(Lista!V407,1),0),1),0)</f>
        <v>0</v>
      </c>
      <c r="W407" s="63">
        <f>IF(UD_temp!W407&gt;0,TRUNC(IF(LEN(Lista!W407)&gt;3,LEFT(Lista!W407,1),0),1),0)</f>
        <v>0</v>
      </c>
      <c r="X407" s="63">
        <f>IF(UD_temp!X407&gt;0,TRUNC(IF(LEN(Lista!X407)&gt;3,LEFT(Lista!X407,1),0),1),0)</f>
        <v>0</v>
      </c>
      <c r="Y407" s="63">
        <f>IF(UD_temp!Y407&gt;0,TRUNC(IF(LEN(Lista!Y407)&gt;3,LEFT(Lista!Y407,1),0),1),0)</f>
        <v>0</v>
      </c>
      <c r="Z407" s="63">
        <f>IF(UD_temp!Z407&gt;0,TRUNC(IF(LEN(Lista!Z407)&gt;3,LEFT(Lista!Z407,1),0),1),0)</f>
        <v>0</v>
      </c>
      <c r="AA407" s="63">
        <f>IF(UD_temp!AA407&gt;0,TRUNC(IF(LEN(Lista!AA407)&gt;3,LEFT(Lista!AA407,1),0),1),0)</f>
        <v>0</v>
      </c>
      <c r="AB407" s="63">
        <f>IF(UD_temp!AB407&gt;0,TRUNC(IF(LEN(Lista!AB407)&gt;3,LEFT(Lista!AB407,1),0),1),0)</f>
        <v>0</v>
      </c>
      <c r="AC407" s="63">
        <f>IF(UD_temp!AC407&gt;0,TRUNC(IF(LEN(Lista!AC407)&gt;3,LEFT(Lista!AC407,1),0),1),0)</f>
        <v>0</v>
      </c>
      <c r="AD407" s="63">
        <f>IF(UD_temp!AD407&gt;0,TRUNC(IF(LEN(Lista!AD407)&gt;3,LEFT(Lista!AD407,1),0),1),0)</f>
        <v>0</v>
      </c>
      <c r="AE407" s="63">
        <f>IF(UD_temp!AE407&gt;0,TRUNC(IF(LEN(Lista!AE407)&gt;3,LEFT(Lista!AE407,1),0),1),0)</f>
        <v>0</v>
      </c>
      <c r="AF407" s="63">
        <f>IF(UD_temp!AF407&gt;0,TRUNC(IF(LEN(Lista!AF407)&gt;3,LEFT(Lista!AF407,1),0),1),0)</f>
        <v>0</v>
      </c>
      <c r="AG407" s="63">
        <f>IF(UD_temp!AG407&gt;0,TRUNC(IF(LEN(Lista!AG407)&gt;3,LEFT(Lista!AG407,1),0),1),0)</f>
        <v>0</v>
      </c>
      <c r="AH407" s="63">
        <f>IF(UD_temp!AH407&gt;0,TRUNC(IF(LEN(Lista!AH407)&gt;3,LEFT(Lista!AH407,1),0),1),0)</f>
        <v>0</v>
      </c>
      <c r="AI407" s="63">
        <f>IF(UD_temp!AI407&gt;0,TRUNC(IF(LEN(Lista!AI407)&gt;3,LEFT(Lista!AI407,1),0),1),0)</f>
        <v>0</v>
      </c>
      <c r="AJ407" s="166"/>
    </row>
    <row r="408" spans="1:36" ht="13.5" thickBot="1" x14ac:dyDescent="0.25">
      <c r="A408" s="164">
        <f>Lista!A408</f>
        <v>2</v>
      </c>
      <c r="B408" s="164">
        <f>Lista!B408</f>
        <v>1129</v>
      </c>
      <c r="C408" s="164" t="str">
        <f>Lista!C408</f>
        <v>Łopatka Marcin</v>
      </c>
      <c r="D408" s="14">
        <v>1</v>
      </c>
      <c r="E408" s="63">
        <f>IF(UD_temp!E408&gt;0,TRUNC(IF(LEN(Lista!E408)&gt;3,LEFT(Lista!E408,1),0),1),0)</f>
        <v>0</v>
      </c>
      <c r="F408" s="63">
        <f>IF(UD_temp!F408&gt;0,TRUNC(IF(LEN(Lista!F408)&gt;3,LEFT(Lista!F408,1),0),1),0)</f>
        <v>0</v>
      </c>
      <c r="G408" s="63">
        <f>IF(UD_temp!G408&gt;0,TRUNC(IF(LEN(Lista!G408)&gt;3,LEFT(Lista!G408,1),0),1),0)</f>
        <v>0</v>
      </c>
      <c r="H408" s="63">
        <f>IF(UD_temp!H408&gt;0,TRUNC(IF(LEN(Lista!H408)&gt;3,LEFT(Lista!H408,1),0),1),0)</f>
        <v>0</v>
      </c>
      <c r="I408" s="63">
        <f>IF(UD_temp!I408&gt;0,TRUNC(IF(LEN(Lista!I408)&gt;3,LEFT(Lista!I408,1),0),1),0)</f>
        <v>0</v>
      </c>
      <c r="J408" s="63">
        <f>IF(UD_temp!J408&gt;0,TRUNC(IF(LEN(Lista!J408)&gt;3,LEFT(Lista!J408,1),0),1),0)</f>
        <v>0</v>
      </c>
      <c r="K408" s="63">
        <f>IF(UD_temp!K408&gt;0,TRUNC(IF(LEN(Lista!K408)&gt;3,LEFT(Lista!K408,1),0),1),0)</f>
        <v>0</v>
      </c>
      <c r="L408" s="63">
        <f>IF(UD_temp!L408&gt;0,TRUNC(IF(LEN(Lista!L408)&gt;3,LEFT(Lista!L408,1),0),1),0)</f>
        <v>0</v>
      </c>
      <c r="M408" s="63">
        <f>IF(UD_temp!M408&gt;0,TRUNC(IF(LEN(Lista!M408)&gt;3,LEFT(Lista!M408,1),0),1),0)</f>
        <v>0</v>
      </c>
      <c r="N408" s="63">
        <f>IF(UD_temp!N408&gt;0,TRUNC(IF(LEN(Lista!N408)&gt;3,LEFT(Lista!N408,1),0),1),0)</f>
        <v>0</v>
      </c>
      <c r="O408" s="63">
        <f>IF(UD_temp!O408&gt;0,TRUNC(IF(LEN(Lista!O408)&gt;3,LEFT(Lista!O408,1),0),1),0)</f>
        <v>0</v>
      </c>
      <c r="P408" s="63">
        <f>IF(UD_temp!P408&gt;0,TRUNC(IF(LEN(Lista!P408)&gt;3,LEFT(Lista!P408,1),0),1),0)</f>
        <v>0</v>
      </c>
      <c r="Q408" s="63">
        <f>IF(UD_temp!Q408&gt;0,TRUNC(IF(LEN(Lista!Q408)&gt;3,LEFT(Lista!Q408,1),0),1),0)</f>
        <v>0</v>
      </c>
      <c r="R408" s="63">
        <f>IF(UD_temp!R408&gt;0,TRUNC(IF(LEN(Lista!R408)&gt;3,LEFT(Lista!R408,1),0),1),0)</f>
        <v>0</v>
      </c>
      <c r="S408" s="63">
        <f>IF(UD_temp!S408&gt;0,TRUNC(IF(LEN(Lista!S408)&gt;3,LEFT(Lista!S408,1),0),1),0)</f>
        <v>0</v>
      </c>
      <c r="T408" s="63">
        <f>IF(UD_temp!T408&gt;0,TRUNC(IF(LEN(Lista!T408)&gt;3,LEFT(Lista!T408,1),0),1),0)</f>
        <v>0</v>
      </c>
      <c r="U408" s="63">
        <f>IF(UD_temp!U408&gt;0,TRUNC(IF(LEN(Lista!U408)&gt;3,LEFT(Lista!U408,1),0),1),0)</f>
        <v>0</v>
      </c>
      <c r="V408" s="63">
        <f>IF(UD_temp!V408&gt;0,TRUNC(IF(LEN(Lista!V408)&gt;3,LEFT(Lista!V408,1),0),1),0)</f>
        <v>0</v>
      </c>
      <c r="W408" s="63">
        <f>IF(UD_temp!W408&gt;0,TRUNC(IF(LEN(Lista!W408)&gt;3,LEFT(Lista!W408,1),0),1),0)</f>
        <v>0</v>
      </c>
      <c r="X408" s="63">
        <f>IF(UD_temp!X408&gt;0,TRUNC(IF(LEN(Lista!X408)&gt;3,LEFT(Lista!X408,1),0),1),0)</f>
        <v>0</v>
      </c>
      <c r="Y408" s="63">
        <f>IF(UD_temp!Y408&gt;0,TRUNC(IF(LEN(Lista!Y408)&gt;3,LEFT(Lista!Y408,1),0),1),0)</f>
        <v>0</v>
      </c>
      <c r="Z408" s="63">
        <f>IF(UD_temp!Z408&gt;0,TRUNC(IF(LEN(Lista!Z408)&gt;3,LEFT(Lista!Z408,1),0),1),0)</f>
        <v>0</v>
      </c>
      <c r="AA408" s="63">
        <f>IF(UD_temp!AA408&gt;0,TRUNC(IF(LEN(Lista!AA408)&gt;3,LEFT(Lista!AA408,1),0),1),0)</f>
        <v>0</v>
      </c>
      <c r="AB408" s="63">
        <f>IF(UD_temp!AB408&gt;0,TRUNC(IF(LEN(Lista!AB408)&gt;3,LEFT(Lista!AB408,1),0),1),0)</f>
        <v>0</v>
      </c>
      <c r="AC408" s="63">
        <f>IF(UD_temp!AC408&gt;0,TRUNC(IF(LEN(Lista!AC408)&gt;3,LEFT(Lista!AC408,1),0),1),0)</f>
        <v>0</v>
      </c>
      <c r="AD408" s="63">
        <f>IF(UD_temp!AD408&gt;0,TRUNC(IF(LEN(Lista!AD408)&gt;3,LEFT(Lista!AD408,1),0),1),0)</f>
        <v>0</v>
      </c>
      <c r="AE408" s="63">
        <f>IF(UD_temp!AE408&gt;0,TRUNC(IF(LEN(Lista!AE408)&gt;3,LEFT(Lista!AE408,1),0),1),0)</f>
        <v>0</v>
      </c>
      <c r="AF408" s="63">
        <f>IF(UD_temp!AF408&gt;0,TRUNC(IF(LEN(Lista!AF408)&gt;3,LEFT(Lista!AF408,1),0),1),0)</f>
        <v>0</v>
      </c>
      <c r="AG408" s="63">
        <f>IF(UD_temp!AG408&gt;0,TRUNC(IF(LEN(Lista!AG408)&gt;3,LEFT(Lista!AG408,1),0),1),0)</f>
        <v>0</v>
      </c>
      <c r="AH408" s="63">
        <f>IF(UD_temp!AH408&gt;0,TRUNC(IF(LEN(Lista!AH408)&gt;3,LEFT(Lista!AH408,1),0),1),0)</f>
        <v>0</v>
      </c>
      <c r="AI408" s="63">
        <f>IF(UD_temp!AI408&gt;0,TRUNC(IF(LEN(Lista!AI408)&gt;3,LEFT(Lista!AI408,1),0),1),0)</f>
        <v>0</v>
      </c>
      <c r="AJ408" s="165">
        <f t="shared" ref="AJ408" si="79">SUM(E408:AI410)</f>
        <v>0</v>
      </c>
    </row>
    <row r="409" spans="1:36" ht="13.5" thickBot="1" x14ac:dyDescent="0.25">
      <c r="A409" s="142"/>
      <c r="B409" s="142"/>
      <c r="C409" s="142"/>
      <c r="D409" s="15">
        <v>2</v>
      </c>
      <c r="E409" s="63">
        <f>IF(UD_temp!E409&gt;0,TRUNC(IF(LEN(Lista!E409)&gt;3,LEFT(Lista!E409,1),0),1),0)</f>
        <v>0</v>
      </c>
      <c r="F409" s="63">
        <f>IF(UD_temp!F409&gt;0,TRUNC(IF(LEN(Lista!F409)&gt;3,LEFT(Lista!F409,1),0),1),0)</f>
        <v>0</v>
      </c>
      <c r="G409" s="63">
        <f>IF(UD_temp!G409&gt;0,TRUNC(IF(LEN(Lista!G409)&gt;3,LEFT(Lista!G409,1),0),1),0)</f>
        <v>0</v>
      </c>
      <c r="H409" s="63">
        <f>IF(UD_temp!H409&gt;0,TRUNC(IF(LEN(Lista!H409)&gt;3,LEFT(Lista!H409,1),0),1),0)</f>
        <v>0</v>
      </c>
      <c r="I409" s="63">
        <f>IF(UD_temp!I409&gt;0,TRUNC(IF(LEN(Lista!I409)&gt;3,LEFT(Lista!I409,1),0),1),0)</f>
        <v>0</v>
      </c>
      <c r="J409" s="63">
        <f>IF(UD_temp!J409&gt;0,TRUNC(IF(LEN(Lista!J409)&gt;3,LEFT(Lista!J409,1),0),1),0)</f>
        <v>0</v>
      </c>
      <c r="K409" s="63">
        <f>IF(UD_temp!K409&gt;0,TRUNC(IF(LEN(Lista!K409)&gt;3,LEFT(Lista!K409,1),0),1),0)</f>
        <v>0</v>
      </c>
      <c r="L409" s="63">
        <f>IF(UD_temp!L409&gt;0,TRUNC(IF(LEN(Lista!L409)&gt;3,LEFT(Lista!L409,1),0),1),0)</f>
        <v>0</v>
      </c>
      <c r="M409" s="63">
        <f>IF(UD_temp!M409&gt;0,TRUNC(IF(LEN(Lista!M409)&gt;3,LEFT(Lista!M409,1),0),1),0)</f>
        <v>0</v>
      </c>
      <c r="N409" s="63">
        <f>IF(UD_temp!N409&gt;0,TRUNC(IF(LEN(Lista!N409)&gt;3,LEFT(Lista!N409,1),0),1),0)</f>
        <v>0</v>
      </c>
      <c r="O409" s="63">
        <f>IF(UD_temp!O409&gt;0,TRUNC(IF(LEN(Lista!O409)&gt;3,LEFT(Lista!O409,1),0),1),0)</f>
        <v>0</v>
      </c>
      <c r="P409" s="63">
        <f>IF(UD_temp!P409&gt;0,TRUNC(IF(LEN(Lista!P409)&gt;3,LEFT(Lista!P409,1),0),1),0)</f>
        <v>0</v>
      </c>
      <c r="Q409" s="63">
        <f>IF(UD_temp!Q409&gt;0,TRUNC(IF(LEN(Lista!Q409)&gt;3,LEFT(Lista!Q409,1),0),1),0)</f>
        <v>0</v>
      </c>
      <c r="R409" s="63">
        <f>IF(UD_temp!R409&gt;0,TRUNC(IF(LEN(Lista!R409)&gt;3,LEFT(Lista!R409,1),0),1),0)</f>
        <v>0</v>
      </c>
      <c r="S409" s="63">
        <f>IF(UD_temp!S409&gt;0,TRUNC(IF(LEN(Lista!S409)&gt;3,LEFT(Lista!S409,1),0),1),0)</f>
        <v>0</v>
      </c>
      <c r="T409" s="63">
        <f>IF(UD_temp!T409&gt;0,TRUNC(IF(LEN(Lista!T409)&gt;3,LEFT(Lista!T409,1),0),1),0)</f>
        <v>0</v>
      </c>
      <c r="U409" s="63">
        <f>IF(UD_temp!U409&gt;0,TRUNC(IF(LEN(Lista!U409)&gt;3,LEFT(Lista!U409,1),0),1),0)</f>
        <v>0</v>
      </c>
      <c r="V409" s="63">
        <f>IF(UD_temp!V409&gt;0,TRUNC(IF(LEN(Lista!V409)&gt;3,LEFT(Lista!V409,1),0),1),0)</f>
        <v>0</v>
      </c>
      <c r="W409" s="63">
        <f>IF(UD_temp!W409&gt;0,TRUNC(IF(LEN(Lista!W409)&gt;3,LEFT(Lista!W409,1),0),1),0)</f>
        <v>0</v>
      </c>
      <c r="X409" s="63">
        <f>IF(UD_temp!X409&gt;0,TRUNC(IF(LEN(Lista!X409)&gt;3,LEFT(Lista!X409,1),0),1),0)</f>
        <v>0</v>
      </c>
      <c r="Y409" s="63">
        <f>IF(UD_temp!Y409&gt;0,TRUNC(IF(LEN(Lista!Y409)&gt;3,LEFT(Lista!Y409,1),0),1),0)</f>
        <v>0</v>
      </c>
      <c r="Z409" s="63">
        <f>IF(UD_temp!Z409&gt;0,TRUNC(IF(LEN(Lista!Z409)&gt;3,LEFT(Lista!Z409,1),0),1),0)</f>
        <v>0</v>
      </c>
      <c r="AA409" s="63">
        <f>IF(UD_temp!AA409&gt;0,TRUNC(IF(LEN(Lista!AA409)&gt;3,LEFT(Lista!AA409,1),0),1),0)</f>
        <v>0</v>
      </c>
      <c r="AB409" s="63">
        <f>IF(UD_temp!AB409&gt;0,TRUNC(IF(LEN(Lista!AB409)&gt;3,LEFT(Lista!AB409,1),0),1),0)</f>
        <v>0</v>
      </c>
      <c r="AC409" s="63">
        <f>IF(UD_temp!AC409&gt;0,TRUNC(IF(LEN(Lista!AC409)&gt;3,LEFT(Lista!AC409,1),0),1),0)</f>
        <v>0</v>
      </c>
      <c r="AD409" s="63">
        <f>IF(UD_temp!AD409&gt;0,TRUNC(IF(LEN(Lista!AD409)&gt;3,LEFT(Lista!AD409,1),0),1),0)</f>
        <v>0</v>
      </c>
      <c r="AE409" s="63">
        <f>IF(UD_temp!AE409&gt;0,TRUNC(IF(LEN(Lista!AE409)&gt;3,LEFT(Lista!AE409,1),0),1),0)</f>
        <v>0</v>
      </c>
      <c r="AF409" s="63">
        <f>IF(UD_temp!AF409&gt;0,TRUNC(IF(LEN(Lista!AF409)&gt;3,LEFT(Lista!AF409,1),0),1),0)</f>
        <v>0</v>
      </c>
      <c r="AG409" s="63">
        <f>IF(UD_temp!AG409&gt;0,TRUNC(IF(LEN(Lista!AG409)&gt;3,LEFT(Lista!AG409,1),0),1),0)</f>
        <v>0</v>
      </c>
      <c r="AH409" s="63">
        <f>IF(UD_temp!AH409&gt;0,TRUNC(IF(LEN(Lista!AH409)&gt;3,LEFT(Lista!AH409,1),0),1),0)</f>
        <v>0</v>
      </c>
      <c r="AI409" s="63">
        <f>IF(UD_temp!AI409&gt;0,TRUNC(IF(LEN(Lista!AI409)&gt;3,LEFT(Lista!AI409,1),0),1),0)</f>
        <v>0</v>
      </c>
      <c r="AJ409" s="145"/>
    </row>
    <row r="410" spans="1:36" ht="13.5" thickBot="1" x14ac:dyDescent="0.25">
      <c r="A410" s="158"/>
      <c r="B410" s="158"/>
      <c r="C410" s="158"/>
      <c r="D410" s="33">
        <v>3</v>
      </c>
      <c r="E410" s="63">
        <f>IF(UD_temp!E410&gt;0,TRUNC(IF(LEN(Lista!E410)&gt;3,LEFT(Lista!E410,1),0),1),0)</f>
        <v>0</v>
      </c>
      <c r="F410" s="63">
        <f>IF(UD_temp!F410&gt;0,TRUNC(IF(LEN(Lista!F410)&gt;3,LEFT(Lista!F410,1),0),1),0)</f>
        <v>0</v>
      </c>
      <c r="G410" s="63">
        <f>IF(UD_temp!G410&gt;0,TRUNC(IF(LEN(Lista!G410)&gt;3,LEFT(Lista!G410,1),0),1),0)</f>
        <v>0</v>
      </c>
      <c r="H410" s="63">
        <f>IF(UD_temp!H410&gt;0,TRUNC(IF(LEN(Lista!H410)&gt;3,LEFT(Lista!H410,1),0),1),0)</f>
        <v>0</v>
      </c>
      <c r="I410" s="63">
        <f>IF(UD_temp!I410&gt;0,TRUNC(IF(LEN(Lista!I410)&gt;3,LEFT(Lista!I410,1),0),1),0)</f>
        <v>0</v>
      </c>
      <c r="J410" s="63">
        <f>IF(UD_temp!J410&gt;0,TRUNC(IF(LEN(Lista!J410)&gt;3,LEFT(Lista!J410,1),0),1),0)</f>
        <v>0</v>
      </c>
      <c r="K410" s="63">
        <f>IF(UD_temp!K410&gt;0,TRUNC(IF(LEN(Lista!K410)&gt;3,LEFT(Lista!K410,1),0),1),0)</f>
        <v>0</v>
      </c>
      <c r="L410" s="63">
        <f>IF(UD_temp!L410&gt;0,TRUNC(IF(LEN(Lista!L410)&gt;3,LEFT(Lista!L410,1),0),1),0)</f>
        <v>0</v>
      </c>
      <c r="M410" s="63">
        <f>IF(UD_temp!M410&gt;0,TRUNC(IF(LEN(Lista!M410)&gt;3,LEFT(Lista!M410,1),0),1),0)</f>
        <v>0</v>
      </c>
      <c r="N410" s="63">
        <f>IF(UD_temp!N410&gt;0,TRUNC(IF(LEN(Lista!N410)&gt;3,LEFT(Lista!N410,1),0),1),0)</f>
        <v>0</v>
      </c>
      <c r="O410" s="63">
        <f>IF(UD_temp!O410&gt;0,TRUNC(IF(LEN(Lista!O410)&gt;3,LEFT(Lista!O410,1),0),1),0)</f>
        <v>0</v>
      </c>
      <c r="P410" s="63">
        <f>IF(UD_temp!P410&gt;0,TRUNC(IF(LEN(Lista!P410)&gt;3,LEFT(Lista!P410,1),0),1),0)</f>
        <v>0</v>
      </c>
      <c r="Q410" s="63">
        <f>IF(UD_temp!Q410&gt;0,TRUNC(IF(LEN(Lista!Q410)&gt;3,LEFT(Lista!Q410,1),0),1),0)</f>
        <v>0</v>
      </c>
      <c r="R410" s="63">
        <f>IF(UD_temp!R410&gt;0,TRUNC(IF(LEN(Lista!R410)&gt;3,LEFT(Lista!R410,1),0),1),0)</f>
        <v>0</v>
      </c>
      <c r="S410" s="63">
        <f>IF(UD_temp!S410&gt;0,TRUNC(IF(LEN(Lista!S410)&gt;3,LEFT(Lista!S410,1),0),1),0)</f>
        <v>0</v>
      </c>
      <c r="T410" s="63">
        <f>IF(UD_temp!T410&gt;0,TRUNC(IF(LEN(Lista!T410)&gt;3,LEFT(Lista!T410,1),0),1),0)</f>
        <v>0</v>
      </c>
      <c r="U410" s="63">
        <f>IF(UD_temp!U410&gt;0,TRUNC(IF(LEN(Lista!U410)&gt;3,LEFT(Lista!U410,1),0),1),0)</f>
        <v>0</v>
      </c>
      <c r="V410" s="63">
        <f>IF(UD_temp!V410&gt;0,TRUNC(IF(LEN(Lista!V410)&gt;3,LEFT(Lista!V410,1),0),1),0)</f>
        <v>0</v>
      </c>
      <c r="W410" s="63">
        <f>IF(UD_temp!W410&gt;0,TRUNC(IF(LEN(Lista!W410)&gt;3,LEFT(Lista!W410,1),0),1),0)</f>
        <v>0</v>
      </c>
      <c r="X410" s="63">
        <f>IF(UD_temp!X410&gt;0,TRUNC(IF(LEN(Lista!X410)&gt;3,LEFT(Lista!X410,1),0),1),0)</f>
        <v>0</v>
      </c>
      <c r="Y410" s="63">
        <f>IF(UD_temp!Y410&gt;0,TRUNC(IF(LEN(Lista!Y410)&gt;3,LEFT(Lista!Y410,1),0),1),0)</f>
        <v>0</v>
      </c>
      <c r="Z410" s="63">
        <f>IF(UD_temp!Z410&gt;0,TRUNC(IF(LEN(Lista!Z410)&gt;3,LEFT(Lista!Z410,1),0),1),0)</f>
        <v>0</v>
      </c>
      <c r="AA410" s="63">
        <f>IF(UD_temp!AA410&gt;0,TRUNC(IF(LEN(Lista!AA410)&gt;3,LEFT(Lista!AA410,1),0),1),0)</f>
        <v>0</v>
      </c>
      <c r="AB410" s="63">
        <f>IF(UD_temp!AB410&gt;0,TRUNC(IF(LEN(Lista!AB410)&gt;3,LEFT(Lista!AB410,1),0),1),0)</f>
        <v>0</v>
      </c>
      <c r="AC410" s="63">
        <f>IF(UD_temp!AC410&gt;0,TRUNC(IF(LEN(Lista!AC410)&gt;3,LEFT(Lista!AC410,1),0),1),0)</f>
        <v>0</v>
      </c>
      <c r="AD410" s="63">
        <f>IF(UD_temp!AD410&gt;0,TRUNC(IF(LEN(Lista!AD410)&gt;3,LEFT(Lista!AD410,1),0),1),0)</f>
        <v>0</v>
      </c>
      <c r="AE410" s="63">
        <f>IF(UD_temp!AE410&gt;0,TRUNC(IF(LEN(Lista!AE410)&gt;3,LEFT(Lista!AE410,1),0),1),0)</f>
        <v>0</v>
      </c>
      <c r="AF410" s="63">
        <f>IF(UD_temp!AF410&gt;0,TRUNC(IF(LEN(Lista!AF410)&gt;3,LEFT(Lista!AF410,1),0),1),0)</f>
        <v>0</v>
      </c>
      <c r="AG410" s="63">
        <f>IF(UD_temp!AG410&gt;0,TRUNC(IF(LEN(Lista!AG410)&gt;3,LEFT(Lista!AG410,1),0),1),0)</f>
        <v>0</v>
      </c>
      <c r="AH410" s="63">
        <f>IF(UD_temp!AH410&gt;0,TRUNC(IF(LEN(Lista!AH410)&gt;3,LEFT(Lista!AH410,1),0),1),0)</f>
        <v>0</v>
      </c>
      <c r="AI410" s="63">
        <f>IF(UD_temp!AI410&gt;0,TRUNC(IF(LEN(Lista!AI410)&gt;3,LEFT(Lista!AI410,1),0),1),0)</f>
        <v>0</v>
      </c>
      <c r="AJ410" s="166"/>
    </row>
    <row r="411" spans="1:36" ht="13.5" thickBot="1" x14ac:dyDescent="0.25">
      <c r="A411" s="164">
        <f>Lista!A411</f>
        <v>3</v>
      </c>
      <c r="B411" s="164">
        <f>Lista!B411</f>
        <v>1144</v>
      </c>
      <c r="C411" s="164" t="str">
        <f>Lista!C411</f>
        <v>Motyka Daniel</v>
      </c>
      <c r="D411" s="14">
        <v>1</v>
      </c>
      <c r="E411" s="63">
        <f>IF(UD_temp!E411&gt;0,TRUNC(IF(LEN(Lista!E411)&gt;3,LEFT(Lista!E411,1),0),1),0)</f>
        <v>0</v>
      </c>
      <c r="F411" s="63">
        <f>IF(UD_temp!F411&gt;0,TRUNC(IF(LEN(Lista!F411)&gt;3,LEFT(Lista!F411,1),0),1),0)</f>
        <v>0</v>
      </c>
      <c r="G411" s="63">
        <f>IF(UD_temp!G411&gt;0,TRUNC(IF(LEN(Lista!G411)&gt;3,LEFT(Lista!G411,1),0),1),0)</f>
        <v>0</v>
      </c>
      <c r="H411" s="63">
        <f>IF(UD_temp!H411&gt;0,TRUNC(IF(LEN(Lista!H411)&gt;3,LEFT(Lista!H411,1),0),1),0)</f>
        <v>0</v>
      </c>
      <c r="I411" s="63">
        <f>IF(UD_temp!I411&gt;0,TRUNC(IF(LEN(Lista!I411)&gt;3,LEFT(Lista!I411,1),0),1),0)</f>
        <v>0</v>
      </c>
      <c r="J411" s="63">
        <f>IF(UD_temp!J411&gt;0,TRUNC(IF(LEN(Lista!J411)&gt;3,LEFT(Lista!J411,1),0),1),0)</f>
        <v>0</v>
      </c>
      <c r="K411" s="63">
        <f>IF(UD_temp!K411&gt;0,TRUNC(IF(LEN(Lista!K411)&gt;3,LEFT(Lista!K411,1),0),1),0)</f>
        <v>0</v>
      </c>
      <c r="L411" s="63">
        <f>IF(UD_temp!L411&gt;0,TRUNC(IF(LEN(Lista!L411)&gt;3,LEFT(Lista!L411,1),0),1),0)</f>
        <v>0</v>
      </c>
      <c r="M411" s="63">
        <f>IF(UD_temp!M411&gt;0,TRUNC(IF(LEN(Lista!M411)&gt;3,LEFT(Lista!M411,1),0),1),0)</f>
        <v>0</v>
      </c>
      <c r="N411" s="63">
        <f>IF(UD_temp!N411&gt;0,TRUNC(IF(LEN(Lista!N411)&gt;3,LEFT(Lista!N411,1),0),1),0)</f>
        <v>0</v>
      </c>
      <c r="O411" s="63">
        <f>IF(UD_temp!O411&gt;0,TRUNC(IF(LEN(Lista!O411)&gt;3,LEFT(Lista!O411,1),0),1),0)</f>
        <v>0</v>
      </c>
      <c r="P411" s="63">
        <f>IF(UD_temp!P411&gt;0,TRUNC(IF(LEN(Lista!P411)&gt;3,LEFT(Lista!P411,1),0),1),0)</f>
        <v>0</v>
      </c>
      <c r="Q411" s="63">
        <f>IF(UD_temp!Q411&gt;0,TRUNC(IF(LEN(Lista!Q411)&gt;3,LEFT(Lista!Q411,1),0),1),0)</f>
        <v>0</v>
      </c>
      <c r="R411" s="63">
        <f>IF(UD_temp!R411&gt;0,TRUNC(IF(LEN(Lista!R411)&gt;3,LEFT(Lista!R411,1),0),1),0)</f>
        <v>0</v>
      </c>
      <c r="S411" s="63">
        <f>IF(UD_temp!S411&gt;0,TRUNC(IF(LEN(Lista!S411)&gt;3,LEFT(Lista!S411,1),0),1),0)</f>
        <v>0</v>
      </c>
      <c r="T411" s="63">
        <f>IF(UD_temp!T411&gt;0,TRUNC(IF(LEN(Lista!T411)&gt;3,LEFT(Lista!T411,1),0),1),0)</f>
        <v>0</v>
      </c>
      <c r="U411" s="63">
        <f>IF(UD_temp!U411&gt;0,TRUNC(IF(LEN(Lista!U411)&gt;3,LEFT(Lista!U411,1),0),1),0)</f>
        <v>0</v>
      </c>
      <c r="V411" s="63">
        <f>IF(UD_temp!V411&gt;0,TRUNC(IF(LEN(Lista!V411)&gt;3,LEFT(Lista!V411,1),0),1),0)</f>
        <v>0</v>
      </c>
      <c r="W411" s="63">
        <f>IF(UD_temp!W411&gt;0,TRUNC(IF(LEN(Lista!W411)&gt;3,LEFT(Lista!W411,1),0),1),0)</f>
        <v>0</v>
      </c>
      <c r="X411" s="63">
        <f>IF(UD_temp!X411&gt;0,TRUNC(IF(LEN(Lista!X411)&gt;3,LEFT(Lista!X411,1),0),1),0)</f>
        <v>0</v>
      </c>
      <c r="Y411" s="63">
        <f>IF(UD_temp!Y411&gt;0,TRUNC(IF(LEN(Lista!Y411)&gt;3,LEFT(Lista!Y411,1),0),1),0)</f>
        <v>0</v>
      </c>
      <c r="Z411" s="63">
        <f>IF(UD_temp!Z411&gt;0,TRUNC(IF(LEN(Lista!Z411)&gt;3,LEFT(Lista!Z411,1),0),1),0)</f>
        <v>0</v>
      </c>
      <c r="AA411" s="63">
        <f>IF(UD_temp!AA411&gt;0,TRUNC(IF(LEN(Lista!AA411)&gt;3,LEFT(Lista!AA411,1),0),1),0)</f>
        <v>0</v>
      </c>
      <c r="AB411" s="63">
        <f>IF(UD_temp!AB411&gt;0,TRUNC(IF(LEN(Lista!AB411)&gt;3,LEFT(Lista!AB411,1),0),1),0)</f>
        <v>0</v>
      </c>
      <c r="AC411" s="63">
        <f>IF(UD_temp!AC411&gt;0,TRUNC(IF(LEN(Lista!AC411)&gt;3,LEFT(Lista!AC411,1),0),1),0)</f>
        <v>0</v>
      </c>
      <c r="AD411" s="63">
        <f>IF(UD_temp!AD411&gt;0,TRUNC(IF(LEN(Lista!AD411)&gt;3,LEFT(Lista!AD411,1),0),1),0)</f>
        <v>0</v>
      </c>
      <c r="AE411" s="63">
        <f>IF(UD_temp!AE411&gt;0,TRUNC(IF(LEN(Lista!AE411)&gt;3,LEFT(Lista!AE411,1),0),1),0)</f>
        <v>0</v>
      </c>
      <c r="AF411" s="63">
        <f>IF(UD_temp!AF411&gt;0,TRUNC(IF(LEN(Lista!AF411)&gt;3,LEFT(Lista!AF411,1),0),1),0)</f>
        <v>0</v>
      </c>
      <c r="AG411" s="63">
        <f>IF(UD_temp!AG411&gt;0,TRUNC(IF(LEN(Lista!AG411)&gt;3,LEFT(Lista!AG411,1),0),1),0)</f>
        <v>0</v>
      </c>
      <c r="AH411" s="63">
        <f>IF(UD_temp!AH411&gt;0,TRUNC(IF(LEN(Lista!AH411)&gt;3,LEFT(Lista!AH411,1),0),1),0)</f>
        <v>0</v>
      </c>
      <c r="AI411" s="63">
        <f>IF(UD_temp!AI411&gt;0,TRUNC(IF(LEN(Lista!AI411)&gt;3,LEFT(Lista!AI411,1),0),1),0)</f>
        <v>0</v>
      </c>
      <c r="AJ411" s="165">
        <f t="shared" ref="AJ411" si="80">SUM(E411:AI413)</f>
        <v>0</v>
      </c>
    </row>
    <row r="412" spans="1:36" ht="13.5" thickBot="1" x14ac:dyDescent="0.25">
      <c r="A412" s="142"/>
      <c r="B412" s="142"/>
      <c r="C412" s="142"/>
      <c r="D412" s="15">
        <v>2</v>
      </c>
      <c r="E412" s="63">
        <f>IF(UD_temp!E412&gt;0,TRUNC(IF(LEN(Lista!E412)&gt;3,LEFT(Lista!E412,1),0),1),0)</f>
        <v>0</v>
      </c>
      <c r="F412" s="63">
        <f>IF(UD_temp!F412&gt;0,TRUNC(IF(LEN(Lista!F412)&gt;3,LEFT(Lista!F412,1),0),1),0)</f>
        <v>0</v>
      </c>
      <c r="G412" s="63">
        <f>IF(UD_temp!G412&gt;0,TRUNC(IF(LEN(Lista!G412)&gt;3,LEFT(Lista!G412,1),0),1),0)</f>
        <v>0</v>
      </c>
      <c r="H412" s="63">
        <f>IF(UD_temp!H412&gt;0,TRUNC(IF(LEN(Lista!H412)&gt;3,LEFT(Lista!H412,1),0),1),0)</f>
        <v>0</v>
      </c>
      <c r="I412" s="63">
        <f>IF(UD_temp!I412&gt;0,TRUNC(IF(LEN(Lista!I412)&gt;3,LEFT(Lista!I412,1),0),1),0)</f>
        <v>0</v>
      </c>
      <c r="J412" s="63">
        <f>IF(UD_temp!J412&gt;0,TRUNC(IF(LEN(Lista!J412)&gt;3,LEFT(Lista!J412,1),0),1),0)</f>
        <v>0</v>
      </c>
      <c r="K412" s="63">
        <f>IF(UD_temp!K412&gt;0,TRUNC(IF(LEN(Lista!K412)&gt;3,LEFT(Lista!K412,1),0),1),0)</f>
        <v>0</v>
      </c>
      <c r="L412" s="63">
        <f>IF(UD_temp!L412&gt;0,TRUNC(IF(LEN(Lista!L412)&gt;3,LEFT(Lista!L412,1),0),1),0)</f>
        <v>0</v>
      </c>
      <c r="M412" s="63">
        <f>IF(UD_temp!M412&gt;0,TRUNC(IF(LEN(Lista!M412)&gt;3,LEFT(Lista!M412,1),0),1),0)</f>
        <v>0</v>
      </c>
      <c r="N412" s="63">
        <f>IF(UD_temp!N412&gt;0,TRUNC(IF(LEN(Lista!N412)&gt;3,LEFT(Lista!N412,1),0),1),0)</f>
        <v>0</v>
      </c>
      <c r="O412" s="63">
        <f>IF(UD_temp!O412&gt;0,TRUNC(IF(LEN(Lista!O412)&gt;3,LEFT(Lista!O412,1),0),1),0)</f>
        <v>0</v>
      </c>
      <c r="P412" s="63">
        <f>IF(UD_temp!P412&gt;0,TRUNC(IF(LEN(Lista!P412)&gt;3,LEFT(Lista!P412,1),0),1),0)</f>
        <v>0</v>
      </c>
      <c r="Q412" s="63">
        <f>IF(UD_temp!Q412&gt;0,TRUNC(IF(LEN(Lista!Q412)&gt;3,LEFT(Lista!Q412,1),0),1),0)</f>
        <v>0</v>
      </c>
      <c r="R412" s="63">
        <f>IF(UD_temp!R412&gt;0,TRUNC(IF(LEN(Lista!R412)&gt;3,LEFT(Lista!R412,1),0),1),0)</f>
        <v>0</v>
      </c>
      <c r="S412" s="63">
        <f>IF(UD_temp!S412&gt;0,TRUNC(IF(LEN(Lista!S412)&gt;3,LEFT(Lista!S412,1),0),1),0)</f>
        <v>0</v>
      </c>
      <c r="T412" s="63">
        <f>IF(UD_temp!T412&gt;0,TRUNC(IF(LEN(Lista!T412)&gt;3,LEFT(Lista!T412,1),0),1),0)</f>
        <v>0</v>
      </c>
      <c r="U412" s="63">
        <f>IF(UD_temp!U412&gt;0,TRUNC(IF(LEN(Lista!U412)&gt;3,LEFT(Lista!U412,1),0),1),0)</f>
        <v>0</v>
      </c>
      <c r="V412" s="63">
        <f>IF(UD_temp!V412&gt;0,TRUNC(IF(LEN(Lista!V412)&gt;3,LEFT(Lista!V412,1),0),1),0)</f>
        <v>0</v>
      </c>
      <c r="W412" s="63">
        <f>IF(UD_temp!W412&gt;0,TRUNC(IF(LEN(Lista!W412)&gt;3,LEFT(Lista!W412,1),0),1),0)</f>
        <v>0</v>
      </c>
      <c r="X412" s="63">
        <f>IF(UD_temp!X412&gt;0,TRUNC(IF(LEN(Lista!X412)&gt;3,LEFT(Lista!X412,1),0),1),0)</f>
        <v>0</v>
      </c>
      <c r="Y412" s="63">
        <f>IF(UD_temp!Y412&gt;0,TRUNC(IF(LEN(Lista!Y412)&gt;3,LEFT(Lista!Y412,1),0),1),0)</f>
        <v>0</v>
      </c>
      <c r="Z412" s="63">
        <f>IF(UD_temp!Z412&gt;0,TRUNC(IF(LEN(Lista!Z412)&gt;3,LEFT(Lista!Z412,1),0),1),0)</f>
        <v>0</v>
      </c>
      <c r="AA412" s="63">
        <f>IF(UD_temp!AA412&gt;0,TRUNC(IF(LEN(Lista!AA412)&gt;3,LEFT(Lista!AA412,1),0),1),0)</f>
        <v>0</v>
      </c>
      <c r="AB412" s="63">
        <f>IF(UD_temp!AB412&gt;0,TRUNC(IF(LEN(Lista!AB412)&gt;3,LEFT(Lista!AB412,1),0),1),0)</f>
        <v>0</v>
      </c>
      <c r="AC412" s="63">
        <f>IF(UD_temp!AC412&gt;0,TRUNC(IF(LEN(Lista!AC412)&gt;3,LEFT(Lista!AC412,1),0),1),0)</f>
        <v>0</v>
      </c>
      <c r="AD412" s="63">
        <f>IF(UD_temp!AD412&gt;0,TRUNC(IF(LEN(Lista!AD412)&gt;3,LEFT(Lista!AD412,1),0),1),0)</f>
        <v>0</v>
      </c>
      <c r="AE412" s="63">
        <f>IF(UD_temp!AE412&gt;0,TRUNC(IF(LEN(Lista!AE412)&gt;3,LEFT(Lista!AE412,1),0),1),0)</f>
        <v>0</v>
      </c>
      <c r="AF412" s="63">
        <f>IF(UD_temp!AF412&gt;0,TRUNC(IF(LEN(Lista!AF412)&gt;3,LEFT(Lista!AF412,1),0),1),0)</f>
        <v>0</v>
      </c>
      <c r="AG412" s="63">
        <f>IF(UD_temp!AG412&gt;0,TRUNC(IF(LEN(Lista!AG412)&gt;3,LEFT(Lista!AG412,1),0),1),0)</f>
        <v>0</v>
      </c>
      <c r="AH412" s="63">
        <f>IF(UD_temp!AH412&gt;0,TRUNC(IF(LEN(Lista!AH412)&gt;3,LEFT(Lista!AH412,1),0),1),0)</f>
        <v>0</v>
      </c>
      <c r="AI412" s="63">
        <f>IF(UD_temp!AI412&gt;0,TRUNC(IF(LEN(Lista!AI412)&gt;3,LEFT(Lista!AI412,1),0),1),0)</f>
        <v>0</v>
      </c>
      <c r="AJ412" s="145"/>
    </row>
    <row r="413" spans="1:36" ht="13.5" thickBot="1" x14ac:dyDescent="0.25">
      <c r="A413" s="158"/>
      <c r="B413" s="158"/>
      <c r="C413" s="158"/>
      <c r="D413" s="33">
        <v>3</v>
      </c>
      <c r="E413" s="63">
        <f>IF(UD_temp!E413&gt;0,TRUNC(IF(LEN(Lista!E413)&gt;3,LEFT(Lista!E413,1),0),1),0)</f>
        <v>0</v>
      </c>
      <c r="F413" s="63">
        <f>IF(UD_temp!F413&gt;0,TRUNC(IF(LEN(Lista!F413)&gt;3,LEFT(Lista!F413,1),0),1),0)</f>
        <v>0</v>
      </c>
      <c r="G413" s="63">
        <f>IF(UD_temp!G413&gt;0,TRUNC(IF(LEN(Lista!G413)&gt;3,LEFT(Lista!G413,1),0),1),0)</f>
        <v>0</v>
      </c>
      <c r="H413" s="63">
        <f>IF(UD_temp!H413&gt;0,TRUNC(IF(LEN(Lista!H413)&gt;3,LEFT(Lista!H413,1),0),1),0)</f>
        <v>0</v>
      </c>
      <c r="I413" s="63">
        <f>IF(UD_temp!I413&gt;0,TRUNC(IF(LEN(Lista!I413)&gt;3,LEFT(Lista!I413,1),0),1),0)</f>
        <v>0</v>
      </c>
      <c r="J413" s="63">
        <f>IF(UD_temp!J413&gt;0,TRUNC(IF(LEN(Lista!J413)&gt;3,LEFT(Lista!J413,1),0),1),0)</f>
        <v>0</v>
      </c>
      <c r="K413" s="63">
        <f>IF(UD_temp!K413&gt;0,TRUNC(IF(LEN(Lista!K413)&gt;3,LEFT(Lista!K413,1),0),1),0)</f>
        <v>0</v>
      </c>
      <c r="L413" s="63">
        <f>IF(UD_temp!L413&gt;0,TRUNC(IF(LEN(Lista!L413)&gt;3,LEFT(Lista!L413,1),0),1),0)</f>
        <v>0</v>
      </c>
      <c r="M413" s="63">
        <f>IF(UD_temp!M413&gt;0,TRUNC(IF(LEN(Lista!M413)&gt;3,LEFT(Lista!M413,1),0),1),0)</f>
        <v>0</v>
      </c>
      <c r="N413" s="63">
        <f>IF(UD_temp!N413&gt;0,TRUNC(IF(LEN(Lista!N413)&gt;3,LEFT(Lista!N413,1),0),1),0)</f>
        <v>0</v>
      </c>
      <c r="O413" s="63">
        <f>IF(UD_temp!O413&gt;0,TRUNC(IF(LEN(Lista!O413)&gt;3,LEFT(Lista!O413,1),0),1),0)</f>
        <v>0</v>
      </c>
      <c r="P413" s="63">
        <f>IF(UD_temp!P413&gt;0,TRUNC(IF(LEN(Lista!P413)&gt;3,LEFT(Lista!P413,1),0),1),0)</f>
        <v>0</v>
      </c>
      <c r="Q413" s="63">
        <f>IF(UD_temp!Q413&gt;0,TRUNC(IF(LEN(Lista!Q413)&gt;3,LEFT(Lista!Q413,1),0),1),0)</f>
        <v>0</v>
      </c>
      <c r="R413" s="63">
        <f>IF(UD_temp!R413&gt;0,TRUNC(IF(LEN(Lista!R413)&gt;3,LEFT(Lista!R413,1),0),1),0)</f>
        <v>0</v>
      </c>
      <c r="S413" s="63">
        <f>IF(UD_temp!S413&gt;0,TRUNC(IF(LEN(Lista!S413)&gt;3,LEFT(Lista!S413,1),0),1),0)</f>
        <v>0</v>
      </c>
      <c r="T413" s="63">
        <f>IF(UD_temp!T413&gt;0,TRUNC(IF(LEN(Lista!T413)&gt;3,LEFT(Lista!T413,1),0),1),0)</f>
        <v>0</v>
      </c>
      <c r="U413" s="63">
        <f>IF(UD_temp!U413&gt;0,TRUNC(IF(LEN(Lista!U413)&gt;3,LEFT(Lista!U413,1),0),1),0)</f>
        <v>0</v>
      </c>
      <c r="V413" s="63">
        <f>IF(UD_temp!V413&gt;0,TRUNC(IF(LEN(Lista!V413)&gt;3,LEFT(Lista!V413,1),0),1),0)</f>
        <v>0</v>
      </c>
      <c r="W413" s="63">
        <f>IF(UD_temp!W413&gt;0,TRUNC(IF(LEN(Lista!W413)&gt;3,LEFT(Lista!W413,1),0),1),0)</f>
        <v>0</v>
      </c>
      <c r="X413" s="63">
        <f>IF(UD_temp!X413&gt;0,TRUNC(IF(LEN(Lista!X413)&gt;3,LEFT(Lista!X413,1),0),1),0)</f>
        <v>0</v>
      </c>
      <c r="Y413" s="63">
        <f>IF(UD_temp!Y413&gt;0,TRUNC(IF(LEN(Lista!Y413)&gt;3,LEFT(Lista!Y413,1),0),1),0)</f>
        <v>0</v>
      </c>
      <c r="Z413" s="63">
        <f>IF(UD_temp!Z413&gt;0,TRUNC(IF(LEN(Lista!Z413)&gt;3,LEFT(Lista!Z413,1),0),1),0)</f>
        <v>0</v>
      </c>
      <c r="AA413" s="63">
        <f>IF(UD_temp!AA413&gt;0,TRUNC(IF(LEN(Lista!AA413)&gt;3,LEFT(Lista!AA413,1),0),1),0)</f>
        <v>0</v>
      </c>
      <c r="AB413" s="63">
        <f>IF(UD_temp!AB413&gt;0,TRUNC(IF(LEN(Lista!AB413)&gt;3,LEFT(Lista!AB413,1),0),1),0)</f>
        <v>0</v>
      </c>
      <c r="AC413" s="63">
        <f>IF(UD_temp!AC413&gt;0,TRUNC(IF(LEN(Lista!AC413)&gt;3,LEFT(Lista!AC413,1),0),1),0)</f>
        <v>0</v>
      </c>
      <c r="AD413" s="63">
        <f>IF(UD_temp!AD413&gt;0,TRUNC(IF(LEN(Lista!AD413)&gt;3,LEFT(Lista!AD413,1),0),1),0)</f>
        <v>0</v>
      </c>
      <c r="AE413" s="63">
        <f>IF(UD_temp!AE413&gt;0,TRUNC(IF(LEN(Lista!AE413)&gt;3,LEFT(Lista!AE413,1),0),1),0)</f>
        <v>0</v>
      </c>
      <c r="AF413" s="63">
        <f>IF(UD_temp!AF413&gt;0,TRUNC(IF(LEN(Lista!AF413)&gt;3,LEFT(Lista!AF413,1),0),1),0)</f>
        <v>0</v>
      </c>
      <c r="AG413" s="63">
        <f>IF(UD_temp!AG413&gt;0,TRUNC(IF(LEN(Lista!AG413)&gt;3,LEFT(Lista!AG413,1),0),1),0)</f>
        <v>0</v>
      </c>
      <c r="AH413" s="63">
        <f>IF(UD_temp!AH413&gt;0,TRUNC(IF(LEN(Lista!AH413)&gt;3,LEFT(Lista!AH413,1),0),1),0)</f>
        <v>0</v>
      </c>
      <c r="AI413" s="63">
        <f>IF(UD_temp!AI413&gt;0,TRUNC(IF(LEN(Lista!AI413)&gt;3,LEFT(Lista!AI413,1),0),1),0)</f>
        <v>0</v>
      </c>
      <c r="AJ413" s="166"/>
    </row>
    <row r="414" spans="1:36" ht="13.5" thickBot="1" x14ac:dyDescent="0.25">
      <c r="A414" s="164">
        <f>Lista!A414</f>
        <v>4</v>
      </c>
      <c r="B414" s="164">
        <f>Lista!B414</f>
        <v>1145</v>
      </c>
      <c r="C414" s="164" t="str">
        <f>Lista!C414</f>
        <v>Motyka Grzegorz</v>
      </c>
      <c r="D414" s="17">
        <v>1</v>
      </c>
      <c r="E414" s="63">
        <f>IF(UD_temp!E414&gt;0,TRUNC(IF(LEN(Lista!E414)&gt;3,LEFT(Lista!E414,1),0),1),0)</f>
        <v>0</v>
      </c>
      <c r="F414" s="63">
        <f>IF(UD_temp!F414&gt;0,TRUNC(IF(LEN(Lista!F414)&gt;3,LEFT(Lista!F414,1),0),1),0)</f>
        <v>0</v>
      </c>
      <c r="G414" s="63">
        <f>IF(UD_temp!G414&gt;0,TRUNC(IF(LEN(Lista!G414)&gt;3,LEFT(Lista!G414,1),0),1),0)</f>
        <v>0</v>
      </c>
      <c r="H414" s="63">
        <f>IF(UD_temp!H414&gt;0,TRUNC(IF(LEN(Lista!H414)&gt;3,LEFT(Lista!H414,1),0),1),0)</f>
        <v>0</v>
      </c>
      <c r="I414" s="63">
        <f>IF(UD_temp!I414&gt;0,TRUNC(IF(LEN(Lista!I414)&gt;3,LEFT(Lista!I414,1),0),1),0)</f>
        <v>0</v>
      </c>
      <c r="J414" s="63">
        <f>IF(UD_temp!J414&gt;0,TRUNC(IF(LEN(Lista!J414)&gt;3,LEFT(Lista!J414,1),0),1),0)</f>
        <v>0</v>
      </c>
      <c r="K414" s="63">
        <f>IF(UD_temp!K414&gt;0,TRUNC(IF(LEN(Lista!K414)&gt;3,LEFT(Lista!K414,1),0),1),0)</f>
        <v>0</v>
      </c>
      <c r="L414" s="63">
        <f>IF(UD_temp!L414&gt;0,TRUNC(IF(LEN(Lista!L414)&gt;3,LEFT(Lista!L414,1),0),1),0)</f>
        <v>0</v>
      </c>
      <c r="M414" s="63">
        <f>IF(UD_temp!M414&gt;0,TRUNC(IF(LEN(Lista!M414)&gt;3,LEFT(Lista!M414,1),0),1),0)</f>
        <v>0</v>
      </c>
      <c r="N414" s="63">
        <f>IF(UD_temp!N414&gt;0,TRUNC(IF(LEN(Lista!N414)&gt;3,LEFT(Lista!N414,1),0),1),0)</f>
        <v>0</v>
      </c>
      <c r="O414" s="63">
        <f>IF(UD_temp!O414&gt;0,TRUNC(IF(LEN(Lista!O414)&gt;3,LEFT(Lista!O414,1),0),1),0)</f>
        <v>0</v>
      </c>
      <c r="P414" s="63">
        <f>IF(UD_temp!P414&gt;0,TRUNC(IF(LEN(Lista!P414)&gt;3,LEFT(Lista!P414,1),0),1),0)</f>
        <v>0</v>
      </c>
      <c r="Q414" s="63">
        <f>IF(UD_temp!Q414&gt;0,TRUNC(IF(LEN(Lista!Q414)&gt;3,LEFT(Lista!Q414,1),0),1),0)</f>
        <v>0</v>
      </c>
      <c r="R414" s="63">
        <f>IF(UD_temp!R414&gt;0,TRUNC(IF(LEN(Lista!R414)&gt;3,LEFT(Lista!R414,1),0),1),0)</f>
        <v>0</v>
      </c>
      <c r="S414" s="63">
        <f>IF(UD_temp!S414&gt;0,TRUNC(IF(LEN(Lista!S414)&gt;3,LEFT(Lista!S414,1),0),1),0)</f>
        <v>0</v>
      </c>
      <c r="T414" s="63">
        <f>IF(UD_temp!T414&gt;0,TRUNC(IF(LEN(Lista!T414)&gt;3,LEFT(Lista!T414,1),0),1),0)</f>
        <v>0</v>
      </c>
      <c r="U414" s="63">
        <f>IF(UD_temp!U414&gt;0,TRUNC(IF(LEN(Lista!U414)&gt;3,LEFT(Lista!U414,1),0),1),0)</f>
        <v>0</v>
      </c>
      <c r="V414" s="63">
        <f>IF(UD_temp!V414&gt;0,TRUNC(IF(LEN(Lista!V414)&gt;3,LEFT(Lista!V414,1),0),1),0)</f>
        <v>0</v>
      </c>
      <c r="W414" s="63">
        <f>IF(UD_temp!W414&gt;0,TRUNC(IF(LEN(Lista!W414)&gt;3,LEFT(Lista!W414,1),0),1),0)</f>
        <v>0</v>
      </c>
      <c r="X414" s="63">
        <f>IF(UD_temp!X414&gt;0,TRUNC(IF(LEN(Lista!X414)&gt;3,LEFT(Lista!X414,1),0),1),0)</f>
        <v>0</v>
      </c>
      <c r="Y414" s="63">
        <f>IF(UD_temp!Y414&gt;0,TRUNC(IF(LEN(Lista!Y414)&gt;3,LEFT(Lista!Y414,1),0),1),0)</f>
        <v>0</v>
      </c>
      <c r="Z414" s="63">
        <f>IF(UD_temp!Z414&gt;0,TRUNC(IF(LEN(Lista!Z414)&gt;3,LEFT(Lista!Z414,1),0),1),0)</f>
        <v>0</v>
      </c>
      <c r="AA414" s="63">
        <f>IF(UD_temp!AA414&gt;0,TRUNC(IF(LEN(Lista!AA414)&gt;3,LEFT(Lista!AA414,1),0),1),0)</f>
        <v>0</v>
      </c>
      <c r="AB414" s="63">
        <f>IF(UD_temp!AB414&gt;0,TRUNC(IF(LEN(Lista!AB414)&gt;3,LEFT(Lista!AB414,1),0),1),0)</f>
        <v>0</v>
      </c>
      <c r="AC414" s="63">
        <f>IF(UD_temp!AC414&gt;0,TRUNC(IF(LEN(Lista!AC414)&gt;3,LEFT(Lista!AC414,1),0),1),0)</f>
        <v>0</v>
      </c>
      <c r="AD414" s="63">
        <f>IF(UD_temp!AD414&gt;0,TRUNC(IF(LEN(Lista!AD414)&gt;3,LEFT(Lista!AD414,1),0),1),0)</f>
        <v>0</v>
      </c>
      <c r="AE414" s="63">
        <f>IF(UD_temp!AE414&gt;0,TRUNC(IF(LEN(Lista!AE414)&gt;3,LEFT(Lista!AE414,1),0),1),0)</f>
        <v>0</v>
      </c>
      <c r="AF414" s="63">
        <f>IF(UD_temp!AF414&gt;0,TRUNC(IF(LEN(Lista!AF414)&gt;3,LEFT(Lista!AF414,1),0),1),0)</f>
        <v>0</v>
      </c>
      <c r="AG414" s="63">
        <f>IF(UD_temp!AG414&gt;0,TRUNC(IF(LEN(Lista!AG414)&gt;3,LEFT(Lista!AG414,1),0),1),0)</f>
        <v>0</v>
      </c>
      <c r="AH414" s="63">
        <f>IF(UD_temp!AH414&gt;0,TRUNC(IF(LEN(Lista!AH414)&gt;3,LEFT(Lista!AH414,1),0),1),0)</f>
        <v>0</v>
      </c>
      <c r="AI414" s="63">
        <f>IF(UD_temp!AI414&gt;0,TRUNC(IF(LEN(Lista!AI414)&gt;3,LEFT(Lista!AI414,1),0),1),0)</f>
        <v>0</v>
      </c>
      <c r="AJ414" s="165">
        <f t="shared" ref="AJ414" si="81">SUM(E414:AI416)</f>
        <v>0</v>
      </c>
    </row>
    <row r="415" spans="1:36" ht="13.5" thickBot="1" x14ac:dyDescent="0.25">
      <c r="A415" s="142"/>
      <c r="B415" s="142"/>
      <c r="C415" s="142"/>
      <c r="D415" s="15">
        <v>2</v>
      </c>
      <c r="E415" s="63">
        <f>IF(UD_temp!E415&gt;0,TRUNC(IF(LEN(Lista!E415)&gt;3,LEFT(Lista!E415,1),0),1),0)</f>
        <v>0</v>
      </c>
      <c r="F415" s="63">
        <f>IF(UD_temp!F415&gt;0,TRUNC(IF(LEN(Lista!F415)&gt;3,LEFT(Lista!F415,1),0),1),0)</f>
        <v>0</v>
      </c>
      <c r="G415" s="63">
        <f>IF(UD_temp!G415&gt;0,TRUNC(IF(LEN(Lista!G415)&gt;3,LEFT(Lista!G415,1),0),1),0)</f>
        <v>0</v>
      </c>
      <c r="H415" s="63">
        <f>IF(UD_temp!H415&gt;0,TRUNC(IF(LEN(Lista!H415)&gt;3,LEFT(Lista!H415,1),0),1),0)</f>
        <v>0</v>
      </c>
      <c r="I415" s="63">
        <f>IF(UD_temp!I415&gt;0,TRUNC(IF(LEN(Lista!I415)&gt;3,LEFT(Lista!I415,1),0),1),0)</f>
        <v>0</v>
      </c>
      <c r="J415" s="63">
        <f>IF(UD_temp!J415&gt;0,TRUNC(IF(LEN(Lista!J415)&gt;3,LEFT(Lista!J415,1),0),1),0)</f>
        <v>0</v>
      </c>
      <c r="K415" s="63">
        <f>IF(UD_temp!K415&gt;0,TRUNC(IF(LEN(Lista!K415)&gt;3,LEFT(Lista!K415,1),0),1),0)</f>
        <v>0</v>
      </c>
      <c r="L415" s="63">
        <f>IF(UD_temp!L415&gt;0,TRUNC(IF(LEN(Lista!L415)&gt;3,LEFT(Lista!L415,1),0),1),0)</f>
        <v>0</v>
      </c>
      <c r="M415" s="63">
        <f>IF(UD_temp!M415&gt;0,TRUNC(IF(LEN(Lista!M415)&gt;3,LEFT(Lista!M415,1),0),1),0)</f>
        <v>0</v>
      </c>
      <c r="N415" s="63">
        <f>IF(UD_temp!N415&gt;0,TRUNC(IF(LEN(Lista!N415)&gt;3,LEFT(Lista!N415,1),0),1),0)</f>
        <v>0</v>
      </c>
      <c r="O415" s="63">
        <f>IF(UD_temp!O415&gt;0,TRUNC(IF(LEN(Lista!O415)&gt;3,LEFT(Lista!O415,1),0),1),0)</f>
        <v>0</v>
      </c>
      <c r="P415" s="63">
        <f>IF(UD_temp!P415&gt;0,TRUNC(IF(LEN(Lista!P415)&gt;3,LEFT(Lista!P415,1),0),1),0)</f>
        <v>0</v>
      </c>
      <c r="Q415" s="63">
        <f>IF(UD_temp!Q415&gt;0,TRUNC(IF(LEN(Lista!Q415)&gt;3,LEFT(Lista!Q415,1),0),1),0)</f>
        <v>0</v>
      </c>
      <c r="R415" s="63">
        <f>IF(UD_temp!R415&gt;0,TRUNC(IF(LEN(Lista!R415)&gt;3,LEFT(Lista!R415,1),0),1),0)</f>
        <v>0</v>
      </c>
      <c r="S415" s="63">
        <f>IF(UD_temp!S415&gt;0,TRUNC(IF(LEN(Lista!S415)&gt;3,LEFT(Lista!S415,1),0),1),0)</f>
        <v>0</v>
      </c>
      <c r="T415" s="63">
        <f>IF(UD_temp!T415&gt;0,TRUNC(IF(LEN(Lista!T415)&gt;3,LEFT(Lista!T415,1),0),1),0)</f>
        <v>0</v>
      </c>
      <c r="U415" s="63">
        <f>IF(UD_temp!U415&gt;0,TRUNC(IF(LEN(Lista!U415)&gt;3,LEFT(Lista!U415,1),0),1),0)</f>
        <v>0</v>
      </c>
      <c r="V415" s="63">
        <f>IF(UD_temp!V415&gt;0,TRUNC(IF(LEN(Lista!V415)&gt;3,LEFT(Lista!V415,1),0),1),0)</f>
        <v>0</v>
      </c>
      <c r="W415" s="63">
        <f>IF(UD_temp!W415&gt;0,TRUNC(IF(LEN(Lista!W415)&gt;3,LEFT(Lista!W415,1),0),1),0)</f>
        <v>0</v>
      </c>
      <c r="X415" s="63">
        <f>IF(UD_temp!X415&gt;0,TRUNC(IF(LEN(Lista!X415)&gt;3,LEFT(Lista!X415,1),0),1),0)</f>
        <v>0</v>
      </c>
      <c r="Y415" s="63">
        <f>IF(UD_temp!Y415&gt;0,TRUNC(IF(LEN(Lista!Y415)&gt;3,LEFT(Lista!Y415,1),0),1),0)</f>
        <v>0</v>
      </c>
      <c r="Z415" s="63">
        <f>IF(UD_temp!Z415&gt;0,TRUNC(IF(LEN(Lista!Z415)&gt;3,LEFT(Lista!Z415,1),0),1),0)</f>
        <v>0</v>
      </c>
      <c r="AA415" s="63">
        <f>IF(UD_temp!AA415&gt;0,TRUNC(IF(LEN(Lista!AA415)&gt;3,LEFT(Lista!AA415,1),0),1),0)</f>
        <v>0</v>
      </c>
      <c r="AB415" s="63">
        <f>IF(UD_temp!AB415&gt;0,TRUNC(IF(LEN(Lista!AB415)&gt;3,LEFT(Lista!AB415,1),0),1),0)</f>
        <v>0</v>
      </c>
      <c r="AC415" s="63">
        <f>IF(UD_temp!AC415&gt;0,TRUNC(IF(LEN(Lista!AC415)&gt;3,LEFT(Lista!AC415,1),0),1),0)</f>
        <v>0</v>
      </c>
      <c r="AD415" s="63">
        <f>IF(UD_temp!AD415&gt;0,TRUNC(IF(LEN(Lista!AD415)&gt;3,LEFT(Lista!AD415,1),0),1),0)</f>
        <v>0</v>
      </c>
      <c r="AE415" s="63">
        <f>IF(UD_temp!AE415&gt;0,TRUNC(IF(LEN(Lista!AE415)&gt;3,LEFT(Lista!AE415,1),0),1),0)</f>
        <v>0</v>
      </c>
      <c r="AF415" s="63">
        <f>IF(UD_temp!AF415&gt;0,TRUNC(IF(LEN(Lista!AF415)&gt;3,LEFT(Lista!AF415,1),0),1),0)</f>
        <v>0</v>
      </c>
      <c r="AG415" s="63">
        <f>IF(UD_temp!AG415&gt;0,TRUNC(IF(LEN(Lista!AG415)&gt;3,LEFT(Lista!AG415,1),0),1),0)</f>
        <v>0</v>
      </c>
      <c r="AH415" s="63">
        <f>IF(UD_temp!AH415&gt;0,TRUNC(IF(LEN(Lista!AH415)&gt;3,LEFT(Lista!AH415,1),0),1),0)</f>
        <v>0</v>
      </c>
      <c r="AI415" s="63">
        <f>IF(UD_temp!AI415&gt;0,TRUNC(IF(LEN(Lista!AI415)&gt;3,LEFT(Lista!AI415,1),0),1),0)</f>
        <v>0</v>
      </c>
      <c r="AJ415" s="145"/>
    </row>
    <row r="416" spans="1:36" ht="13.5" thickBot="1" x14ac:dyDescent="0.25">
      <c r="A416" s="158"/>
      <c r="B416" s="158"/>
      <c r="C416" s="158"/>
      <c r="D416" s="16">
        <v>3</v>
      </c>
      <c r="E416" s="63">
        <f>IF(UD_temp!E416&gt;0,TRUNC(IF(LEN(Lista!E416)&gt;3,LEFT(Lista!E416,1),0),1),0)</f>
        <v>0</v>
      </c>
      <c r="F416" s="63">
        <f>IF(UD_temp!F416&gt;0,TRUNC(IF(LEN(Lista!F416)&gt;3,LEFT(Lista!F416,1),0),1),0)</f>
        <v>0</v>
      </c>
      <c r="G416" s="63">
        <f>IF(UD_temp!G416&gt;0,TRUNC(IF(LEN(Lista!G416)&gt;3,LEFT(Lista!G416,1),0),1),0)</f>
        <v>0</v>
      </c>
      <c r="H416" s="63">
        <f>IF(UD_temp!H416&gt;0,TRUNC(IF(LEN(Lista!H416)&gt;3,LEFT(Lista!H416,1),0),1),0)</f>
        <v>0</v>
      </c>
      <c r="I416" s="63">
        <f>IF(UD_temp!I416&gt;0,TRUNC(IF(LEN(Lista!I416)&gt;3,LEFT(Lista!I416,1),0),1),0)</f>
        <v>0</v>
      </c>
      <c r="J416" s="63">
        <f>IF(UD_temp!J416&gt;0,TRUNC(IF(LEN(Lista!J416)&gt;3,LEFT(Lista!J416,1),0),1),0)</f>
        <v>0</v>
      </c>
      <c r="K416" s="63">
        <f>IF(UD_temp!K416&gt;0,TRUNC(IF(LEN(Lista!K416)&gt;3,LEFT(Lista!K416,1),0),1),0)</f>
        <v>0</v>
      </c>
      <c r="L416" s="63">
        <f>IF(UD_temp!L416&gt;0,TRUNC(IF(LEN(Lista!L416)&gt;3,LEFT(Lista!L416,1),0),1),0)</f>
        <v>0</v>
      </c>
      <c r="M416" s="63">
        <f>IF(UD_temp!M416&gt;0,TRUNC(IF(LEN(Lista!M416)&gt;3,LEFT(Lista!M416,1),0),1),0)</f>
        <v>0</v>
      </c>
      <c r="N416" s="63">
        <f>IF(UD_temp!N416&gt;0,TRUNC(IF(LEN(Lista!N416)&gt;3,LEFT(Lista!N416,1),0),1),0)</f>
        <v>0</v>
      </c>
      <c r="O416" s="63">
        <f>IF(UD_temp!O416&gt;0,TRUNC(IF(LEN(Lista!O416)&gt;3,LEFT(Lista!O416,1),0),1),0)</f>
        <v>0</v>
      </c>
      <c r="P416" s="63">
        <f>IF(UD_temp!P416&gt;0,TRUNC(IF(LEN(Lista!P416)&gt;3,LEFT(Lista!P416,1),0),1),0)</f>
        <v>0</v>
      </c>
      <c r="Q416" s="63">
        <f>IF(UD_temp!Q416&gt;0,TRUNC(IF(LEN(Lista!Q416)&gt;3,LEFT(Lista!Q416,1),0),1),0)</f>
        <v>0</v>
      </c>
      <c r="R416" s="63">
        <f>IF(UD_temp!R416&gt;0,TRUNC(IF(LEN(Lista!R416)&gt;3,LEFT(Lista!R416,1),0),1),0)</f>
        <v>0</v>
      </c>
      <c r="S416" s="63">
        <f>IF(UD_temp!S416&gt;0,TRUNC(IF(LEN(Lista!S416)&gt;3,LEFT(Lista!S416,1),0),1),0)</f>
        <v>0</v>
      </c>
      <c r="T416" s="63">
        <f>IF(UD_temp!T416&gt;0,TRUNC(IF(LEN(Lista!T416)&gt;3,LEFT(Lista!T416,1),0),1),0)</f>
        <v>0</v>
      </c>
      <c r="U416" s="63">
        <f>IF(UD_temp!U416&gt;0,TRUNC(IF(LEN(Lista!U416)&gt;3,LEFT(Lista!U416,1),0),1),0)</f>
        <v>0</v>
      </c>
      <c r="V416" s="63">
        <f>IF(UD_temp!V416&gt;0,TRUNC(IF(LEN(Lista!V416)&gt;3,LEFT(Lista!V416,1),0),1),0)</f>
        <v>0</v>
      </c>
      <c r="W416" s="63">
        <f>IF(UD_temp!W416&gt;0,TRUNC(IF(LEN(Lista!W416)&gt;3,LEFT(Lista!W416,1),0),1),0)</f>
        <v>0</v>
      </c>
      <c r="X416" s="63">
        <f>IF(UD_temp!X416&gt;0,TRUNC(IF(LEN(Lista!X416)&gt;3,LEFT(Lista!X416,1),0),1),0)</f>
        <v>0</v>
      </c>
      <c r="Y416" s="63">
        <f>IF(UD_temp!Y416&gt;0,TRUNC(IF(LEN(Lista!Y416)&gt;3,LEFT(Lista!Y416,1),0),1),0)</f>
        <v>0</v>
      </c>
      <c r="Z416" s="63">
        <f>IF(UD_temp!Z416&gt;0,TRUNC(IF(LEN(Lista!Z416)&gt;3,LEFT(Lista!Z416,1),0),1),0)</f>
        <v>0</v>
      </c>
      <c r="AA416" s="63">
        <f>IF(UD_temp!AA416&gt;0,TRUNC(IF(LEN(Lista!AA416)&gt;3,LEFT(Lista!AA416,1),0),1),0)</f>
        <v>0</v>
      </c>
      <c r="AB416" s="63">
        <f>IF(UD_temp!AB416&gt;0,TRUNC(IF(LEN(Lista!AB416)&gt;3,LEFT(Lista!AB416,1),0),1),0)</f>
        <v>0</v>
      </c>
      <c r="AC416" s="63">
        <f>IF(UD_temp!AC416&gt;0,TRUNC(IF(LEN(Lista!AC416)&gt;3,LEFT(Lista!AC416,1),0),1),0)</f>
        <v>0</v>
      </c>
      <c r="AD416" s="63">
        <f>IF(UD_temp!AD416&gt;0,TRUNC(IF(LEN(Lista!AD416)&gt;3,LEFT(Lista!AD416,1),0),1),0)</f>
        <v>0</v>
      </c>
      <c r="AE416" s="63">
        <f>IF(UD_temp!AE416&gt;0,TRUNC(IF(LEN(Lista!AE416)&gt;3,LEFT(Lista!AE416,1),0),1),0)</f>
        <v>0</v>
      </c>
      <c r="AF416" s="63">
        <f>IF(UD_temp!AF416&gt;0,TRUNC(IF(LEN(Lista!AF416)&gt;3,LEFT(Lista!AF416,1),0),1),0)</f>
        <v>0</v>
      </c>
      <c r="AG416" s="63">
        <f>IF(UD_temp!AG416&gt;0,TRUNC(IF(LEN(Lista!AG416)&gt;3,LEFT(Lista!AG416,1),0),1),0)</f>
        <v>0</v>
      </c>
      <c r="AH416" s="63">
        <f>IF(UD_temp!AH416&gt;0,TRUNC(IF(LEN(Lista!AH416)&gt;3,LEFT(Lista!AH416,1),0),1),0)</f>
        <v>0</v>
      </c>
      <c r="AI416" s="63">
        <f>IF(UD_temp!AI416&gt;0,TRUNC(IF(LEN(Lista!AI416)&gt;3,LEFT(Lista!AI416,1),0),1),0)</f>
        <v>0</v>
      </c>
      <c r="AJ416" s="166"/>
    </row>
    <row r="417" spans="1:36" ht="13.5" thickBot="1" x14ac:dyDescent="0.25">
      <c r="A417" s="164">
        <f>Lista!A417</f>
        <v>5</v>
      </c>
      <c r="B417" s="164">
        <f>Lista!B417</f>
        <v>1146</v>
      </c>
      <c r="C417" s="164" t="str">
        <f>Lista!C417</f>
        <v>Motyka Piotr</v>
      </c>
      <c r="D417" s="14">
        <v>1</v>
      </c>
      <c r="E417" s="63">
        <f>IF(UD_temp!E417&gt;0,TRUNC(IF(LEN(Lista!E417)&gt;3,LEFT(Lista!E417,1),0),1),0)</f>
        <v>0</v>
      </c>
      <c r="F417" s="63">
        <f>IF(UD_temp!F417&gt;0,TRUNC(IF(LEN(Lista!F417)&gt;3,LEFT(Lista!F417,1),0),1),0)</f>
        <v>0</v>
      </c>
      <c r="G417" s="63">
        <f>IF(UD_temp!G417&gt;0,TRUNC(IF(LEN(Lista!G417)&gt;3,LEFT(Lista!G417,1),0),1),0)</f>
        <v>0</v>
      </c>
      <c r="H417" s="63">
        <f>IF(UD_temp!H417&gt;0,TRUNC(IF(LEN(Lista!H417)&gt;3,LEFT(Lista!H417,1),0),1),0)</f>
        <v>0</v>
      </c>
      <c r="I417" s="63">
        <f>IF(UD_temp!I417&gt;0,TRUNC(IF(LEN(Lista!I417)&gt;3,LEFT(Lista!I417,1),0),1),0)</f>
        <v>0</v>
      </c>
      <c r="J417" s="63">
        <f>IF(UD_temp!J417&gt;0,TRUNC(IF(LEN(Lista!J417)&gt;3,LEFT(Lista!J417,1),0),1),0)</f>
        <v>0</v>
      </c>
      <c r="K417" s="63">
        <f>IF(UD_temp!K417&gt;0,TRUNC(IF(LEN(Lista!K417)&gt;3,LEFT(Lista!K417,1),0),1),0)</f>
        <v>0</v>
      </c>
      <c r="L417" s="63">
        <f>IF(UD_temp!L417&gt;0,TRUNC(IF(LEN(Lista!L417)&gt;3,LEFT(Lista!L417,1),0),1),0)</f>
        <v>0</v>
      </c>
      <c r="M417" s="63">
        <f>IF(UD_temp!M417&gt;0,TRUNC(IF(LEN(Lista!M417)&gt;3,LEFT(Lista!M417,1),0),1),0)</f>
        <v>0</v>
      </c>
      <c r="N417" s="63">
        <f>IF(UD_temp!N417&gt;0,TRUNC(IF(LEN(Lista!N417)&gt;3,LEFT(Lista!N417,1),0),1),0)</f>
        <v>0</v>
      </c>
      <c r="O417" s="63">
        <f>IF(UD_temp!O417&gt;0,TRUNC(IF(LEN(Lista!O417)&gt;3,LEFT(Lista!O417,1),0),1),0)</f>
        <v>0</v>
      </c>
      <c r="P417" s="63">
        <f>IF(UD_temp!P417&gt;0,TRUNC(IF(LEN(Lista!P417)&gt;3,LEFT(Lista!P417,1),0),1),0)</f>
        <v>0</v>
      </c>
      <c r="Q417" s="63">
        <f>IF(UD_temp!Q417&gt;0,TRUNC(IF(LEN(Lista!Q417)&gt;3,LEFT(Lista!Q417,1),0),1),0)</f>
        <v>0</v>
      </c>
      <c r="R417" s="63">
        <f>IF(UD_temp!R417&gt;0,TRUNC(IF(LEN(Lista!R417)&gt;3,LEFT(Lista!R417,1),0),1),0)</f>
        <v>0</v>
      </c>
      <c r="S417" s="63">
        <f>IF(UD_temp!S417&gt;0,TRUNC(IF(LEN(Lista!S417)&gt;3,LEFT(Lista!S417,1),0),1),0)</f>
        <v>0</v>
      </c>
      <c r="T417" s="63">
        <f>IF(UD_temp!T417&gt;0,TRUNC(IF(LEN(Lista!T417)&gt;3,LEFT(Lista!T417,1),0),1),0)</f>
        <v>0</v>
      </c>
      <c r="U417" s="63">
        <f>IF(UD_temp!U417&gt;0,TRUNC(IF(LEN(Lista!U417)&gt;3,LEFT(Lista!U417,1),0),1),0)</f>
        <v>0</v>
      </c>
      <c r="V417" s="63">
        <f>IF(UD_temp!V417&gt;0,TRUNC(IF(LEN(Lista!V417)&gt;3,LEFT(Lista!V417,1),0),1),0)</f>
        <v>0</v>
      </c>
      <c r="W417" s="63">
        <f>IF(UD_temp!W417&gt;0,TRUNC(IF(LEN(Lista!W417)&gt;3,LEFT(Lista!W417,1),0),1),0)</f>
        <v>0</v>
      </c>
      <c r="X417" s="63">
        <f>IF(UD_temp!X417&gt;0,TRUNC(IF(LEN(Lista!X417)&gt;3,LEFT(Lista!X417,1),0),1),0)</f>
        <v>0</v>
      </c>
      <c r="Y417" s="63">
        <f>IF(UD_temp!Y417&gt;0,TRUNC(IF(LEN(Lista!Y417)&gt;3,LEFT(Lista!Y417,1),0),1),0)</f>
        <v>0</v>
      </c>
      <c r="Z417" s="63">
        <f>IF(UD_temp!Z417&gt;0,TRUNC(IF(LEN(Lista!Z417)&gt;3,LEFT(Lista!Z417,1),0),1),0)</f>
        <v>0</v>
      </c>
      <c r="AA417" s="63">
        <f>IF(UD_temp!AA417&gt;0,TRUNC(IF(LEN(Lista!AA417)&gt;3,LEFT(Lista!AA417,1),0),1),0)</f>
        <v>0</v>
      </c>
      <c r="AB417" s="63">
        <f>IF(UD_temp!AB417&gt;0,TRUNC(IF(LEN(Lista!AB417)&gt;3,LEFT(Lista!AB417,1),0),1),0)</f>
        <v>0</v>
      </c>
      <c r="AC417" s="63">
        <f>IF(UD_temp!AC417&gt;0,TRUNC(IF(LEN(Lista!AC417)&gt;3,LEFT(Lista!AC417,1),0),1),0)</f>
        <v>0</v>
      </c>
      <c r="AD417" s="63">
        <f>IF(UD_temp!AD417&gt;0,TRUNC(IF(LEN(Lista!AD417)&gt;3,LEFT(Lista!AD417,1),0),1),0)</f>
        <v>0</v>
      </c>
      <c r="AE417" s="63">
        <f>IF(UD_temp!AE417&gt;0,TRUNC(IF(LEN(Lista!AE417)&gt;3,LEFT(Lista!AE417,1),0),1),0)</f>
        <v>0</v>
      </c>
      <c r="AF417" s="63">
        <f>IF(UD_temp!AF417&gt;0,TRUNC(IF(LEN(Lista!AF417)&gt;3,LEFT(Lista!AF417,1),0),1),0)</f>
        <v>0</v>
      </c>
      <c r="AG417" s="63">
        <f>IF(UD_temp!AG417&gt;0,TRUNC(IF(LEN(Lista!AG417)&gt;3,LEFT(Lista!AG417,1),0),1),0)</f>
        <v>0</v>
      </c>
      <c r="AH417" s="63">
        <f>IF(UD_temp!AH417&gt;0,TRUNC(IF(LEN(Lista!AH417)&gt;3,LEFT(Lista!AH417,1),0),1),0)</f>
        <v>0</v>
      </c>
      <c r="AI417" s="63">
        <f>IF(UD_temp!AI417&gt;0,TRUNC(IF(LEN(Lista!AI417)&gt;3,LEFT(Lista!AI417,1),0),1),0)</f>
        <v>0</v>
      </c>
      <c r="AJ417" s="165">
        <f t="shared" ref="AJ417" si="82">SUM(E417:AI419)</f>
        <v>0</v>
      </c>
    </row>
    <row r="418" spans="1:36" ht="13.5" thickBot="1" x14ac:dyDescent="0.25">
      <c r="A418" s="142"/>
      <c r="B418" s="142"/>
      <c r="C418" s="142"/>
      <c r="D418" s="15">
        <v>2</v>
      </c>
      <c r="E418" s="63">
        <f>IF(UD_temp!E418&gt;0,TRUNC(IF(LEN(Lista!E418)&gt;3,LEFT(Lista!E418,1),0),1),0)</f>
        <v>0</v>
      </c>
      <c r="F418" s="63">
        <f>IF(UD_temp!F418&gt;0,TRUNC(IF(LEN(Lista!F418)&gt;3,LEFT(Lista!F418,1),0),1),0)</f>
        <v>0</v>
      </c>
      <c r="G418" s="63">
        <f>IF(UD_temp!G418&gt;0,TRUNC(IF(LEN(Lista!G418)&gt;3,LEFT(Lista!G418,1),0),1),0)</f>
        <v>0</v>
      </c>
      <c r="H418" s="63">
        <f>IF(UD_temp!H418&gt;0,TRUNC(IF(LEN(Lista!H418)&gt;3,LEFT(Lista!H418,1),0),1),0)</f>
        <v>0</v>
      </c>
      <c r="I418" s="63">
        <f>IF(UD_temp!I418&gt;0,TRUNC(IF(LEN(Lista!I418)&gt;3,LEFT(Lista!I418,1),0),1),0)</f>
        <v>0</v>
      </c>
      <c r="J418" s="63">
        <f>IF(UD_temp!J418&gt;0,TRUNC(IF(LEN(Lista!J418)&gt;3,LEFT(Lista!J418,1),0),1),0)</f>
        <v>0</v>
      </c>
      <c r="K418" s="63">
        <f>IF(UD_temp!K418&gt;0,TRUNC(IF(LEN(Lista!K418)&gt;3,LEFT(Lista!K418,1),0),1),0)</f>
        <v>0</v>
      </c>
      <c r="L418" s="63">
        <f>IF(UD_temp!L418&gt;0,TRUNC(IF(LEN(Lista!L418)&gt;3,LEFT(Lista!L418,1),0),1),0)</f>
        <v>0</v>
      </c>
      <c r="M418" s="63">
        <f>IF(UD_temp!M418&gt;0,TRUNC(IF(LEN(Lista!M418)&gt;3,LEFT(Lista!M418,1),0),1),0)</f>
        <v>0</v>
      </c>
      <c r="N418" s="63">
        <f>IF(UD_temp!N418&gt;0,TRUNC(IF(LEN(Lista!N418)&gt;3,LEFT(Lista!N418,1),0),1),0)</f>
        <v>0</v>
      </c>
      <c r="O418" s="63">
        <f>IF(UD_temp!O418&gt;0,TRUNC(IF(LEN(Lista!O418)&gt;3,LEFT(Lista!O418,1),0),1),0)</f>
        <v>0</v>
      </c>
      <c r="P418" s="63">
        <f>IF(UD_temp!P418&gt;0,TRUNC(IF(LEN(Lista!P418)&gt;3,LEFT(Lista!P418,1),0),1),0)</f>
        <v>0</v>
      </c>
      <c r="Q418" s="63">
        <f>IF(UD_temp!Q418&gt;0,TRUNC(IF(LEN(Lista!Q418)&gt;3,LEFT(Lista!Q418,1),0),1),0)</f>
        <v>0</v>
      </c>
      <c r="R418" s="63">
        <f>IF(UD_temp!R418&gt;0,TRUNC(IF(LEN(Lista!R418)&gt;3,LEFT(Lista!R418,1),0),1),0)</f>
        <v>0</v>
      </c>
      <c r="S418" s="63">
        <f>IF(UD_temp!S418&gt;0,TRUNC(IF(LEN(Lista!S418)&gt;3,LEFT(Lista!S418,1),0),1),0)</f>
        <v>0</v>
      </c>
      <c r="T418" s="63">
        <f>IF(UD_temp!T418&gt;0,TRUNC(IF(LEN(Lista!T418)&gt;3,LEFT(Lista!T418,1),0),1),0)</f>
        <v>0</v>
      </c>
      <c r="U418" s="63">
        <f>IF(UD_temp!U418&gt;0,TRUNC(IF(LEN(Lista!U418)&gt;3,LEFT(Lista!U418,1),0),1),0)</f>
        <v>0</v>
      </c>
      <c r="V418" s="63">
        <f>IF(UD_temp!V418&gt;0,TRUNC(IF(LEN(Lista!V418)&gt;3,LEFT(Lista!V418,1),0),1),0)</f>
        <v>0</v>
      </c>
      <c r="W418" s="63">
        <f>IF(UD_temp!W418&gt;0,TRUNC(IF(LEN(Lista!W418)&gt;3,LEFT(Lista!W418,1),0),1),0)</f>
        <v>0</v>
      </c>
      <c r="X418" s="63">
        <f>IF(UD_temp!X418&gt;0,TRUNC(IF(LEN(Lista!X418)&gt;3,LEFT(Lista!X418,1),0),1),0)</f>
        <v>0</v>
      </c>
      <c r="Y418" s="63">
        <f>IF(UD_temp!Y418&gt;0,TRUNC(IF(LEN(Lista!Y418)&gt;3,LEFT(Lista!Y418,1),0),1),0)</f>
        <v>0</v>
      </c>
      <c r="Z418" s="63">
        <f>IF(UD_temp!Z418&gt;0,TRUNC(IF(LEN(Lista!Z418)&gt;3,LEFT(Lista!Z418,1),0),1),0)</f>
        <v>0</v>
      </c>
      <c r="AA418" s="63">
        <f>IF(UD_temp!AA418&gt;0,TRUNC(IF(LEN(Lista!AA418)&gt;3,LEFT(Lista!AA418,1),0),1),0)</f>
        <v>0</v>
      </c>
      <c r="AB418" s="63">
        <f>IF(UD_temp!AB418&gt;0,TRUNC(IF(LEN(Lista!AB418)&gt;3,LEFT(Lista!AB418,1),0),1),0)</f>
        <v>0</v>
      </c>
      <c r="AC418" s="63">
        <f>IF(UD_temp!AC418&gt;0,TRUNC(IF(LEN(Lista!AC418)&gt;3,LEFT(Lista!AC418,1),0),1),0)</f>
        <v>0</v>
      </c>
      <c r="AD418" s="63">
        <f>IF(UD_temp!AD418&gt;0,TRUNC(IF(LEN(Lista!AD418)&gt;3,LEFT(Lista!AD418,1),0),1),0)</f>
        <v>0</v>
      </c>
      <c r="AE418" s="63">
        <f>IF(UD_temp!AE418&gt;0,TRUNC(IF(LEN(Lista!AE418)&gt;3,LEFT(Lista!AE418,1),0),1),0)</f>
        <v>0</v>
      </c>
      <c r="AF418" s="63">
        <f>IF(UD_temp!AF418&gt;0,TRUNC(IF(LEN(Lista!AF418)&gt;3,LEFT(Lista!AF418,1),0),1),0)</f>
        <v>0</v>
      </c>
      <c r="AG418" s="63">
        <f>IF(UD_temp!AG418&gt;0,TRUNC(IF(LEN(Lista!AG418)&gt;3,LEFT(Lista!AG418,1),0),1),0)</f>
        <v>0</v>
      </c>
      <c r="AH418" s="63">
        <f>IF(UD_temp!AH418&gt;0,TRUNC(IF(LEN(Lista!AH418)&gt;3,LEFT(Lista!AH418,1),0),1),0)</f>
        <v>0</v>
      </c>
      <c r="AI418" s="63">
        <f>IF(UD_temp!AI418&gt;0,TRUNC(IF(LEN(Lista!AI418)&gt;3,LEFT(Lista!AI418,1),0),1),0)</f>
        <v>0</v>
      </c>
      <c r="AJ418" s="145"/>
    </row>
    <row r="419" spans="1:36" ht="13.5" thickBot="1" x14ac:dyDescent="0.25">
      <c r="A419" s="158"/>
      <c r="B419" s="158"/>
      <c r="C419" s="158"/>
      <c r="D419" s="33">
        <v>3</v>
      </c>
      <c r="E419" s="63">
        <f>IF(UD_temp!E419&gt;0,TRUNC(IF(LEN(Lista!E419)&gt;3,LEFT(Lista!E419,1),0),1),0)</f>
        <v>0</v>
      </c>
      <c r="F419" s="63">
        <f>IF(UD_temp!F419&gt;0,TRUNC(IF(LEN(Lista!F419)&gt;3,LEFT(Lista!F419,1),0),1),0)</f>
        <v>0</v>
      </c>
      <c r="G419" s="63">
        <f>IF(UD_temp!G419&gt;0,TRUNC(IF(LEN(Lista!G419)&gt;3,LEFT(Lista!G419,1),0),1),0)</f>
        <v>0</v>
      </c>
      <c r="H419" s="63">
        <f>IF(UD_temp!H419&gt;0,TRUNC(IF(LEN(Lista!H419)&gt;3,LEFT(Lista!H419,1),0),1),0)</f>
        <v>0</v>
      </c>
      <c r="I419" s="63">
        <f>IF(UD_temp!I419&gt;0,TRUNC(IF(LEN(Lista!I419)&gt;3,LEFT(Lista!I419,1),0),1),0)</f>
        <v>0</v>
      </c>
      <c r="J419" s="63">
        <f>IF(UD_temp!J419&gt;0,TRUNC(IF(LEN(Lista!J419)&gt;3,LEFT(Lista!J419,1),0),1),0)</f>
        <v>0</v>
      </c>
      <c r="K419" s="63">
        <f>IF(UD_temp!K419&gt;0,TRUNC(IF(LEN(Lista!K419)&gt;3,LEFT(Lista!K419,1),0),1),0)</f>
        <v>0</v>
      </c>
      <c r="L419" s="63">
        <f>IF(UD_temp!L419&gt;0,TRUNC(IF(LEN(Lista!L419)&gt;3,LEFT(Lista!L419,1),0),1),0)</f>
        <v>0</v>
      </c>
      <c r="M419" s="63">
        <f>IF(UD_temp!M419&gt;0,TRUNC(IF(LEN(Lista!M419)&gt;3,LEFT(Lista!M419,1),0),1),0)</f>
        <v>0</v>
      </c>
      <c r="N419" s="63">
        <f>IF(UD_temp!N419&gt;0,TRUNC(IF(LEN(Lista!N419)&gt;3,LEFT(Lista!N419,1),0),1),0)</f>
        <v>0</v>
      </c>
      <c r="O419" s="63">
        <f>IF(UD_temp!O419&gt;0,TRUNC(IF(LEN(Lista!O419)&gt;3,LEFT(Lista!O419,1),0),1),0)</f>
        <v>0</v>
      </c>
      <c r="P419" s="63">
        <f>IF(UD_temp!P419&gt;0,TRUNC(IF(LEN(Lista!P419)&gt;3,LEFT(Lista!P419,1),0),1),0)</f>
        <v>0</v>
      </c>
      <c r="Q419" s="63">
        <f>IF(UD_temp!Q419&gt;0,TRUNC(IF(LEN(Lista!Q419)&gt;3,LEFT(Lista!Q419,1),0),1),0)</f>
        <v>0</v>
      </c>
      <c r="R419" s="63">
        <f>IF(UD_temp!R419&gt;0,TRUNC(IF(LEN(Lista!R419)&gt;3,LEFT(Lista!R419,1),0),1),0)</f>
        <v>0</v>
      </c>
      <c r="S419" s="63">
        <f>IF(UD_temp!S419&gt;0,TRUNC(IF(LEN(Lista!S419)&gt;3,LEFT(Lista!S419,1),0),1),0)</f>
        <v>0</v>
      </c>
      <c r="T419" s="63">
        <f>IF(UD_temp!T419&gt;0,TRUNC(IF(LEN(Lista!T419)&gt;3,LEFT(Lista!T419,1),0),1),0)</f>
        <v>0</v>
      </c>
      <c r="U419" s="63">
        <f>IF(UD_temp!U419&gt;0,TRUNC(IF(LEN(Lista!U419)&gt;3,LEFT(Lista!U419,1),0),1),0)</f>
        <v>0</v>
      </c>
      <c r="V419" s="63">
        <f>IF(UD_temp!V419&gt;0,TRUNC(IF(LEN(Lista!V419)&gt;3,LEFT(Lista!V419,1),0),1),0)</f>
        <v>0</v>
      </c>
      <c r="W419" s="63">
        <f>IF(UD_temp!W419&gt;0,TRUNC(IF(LEN(Lista!W419)&gt;3,LEFT(Lista!W419,1),0),1),0)</f>
        <v>0</v>
      </c>
      <c r="X419" s="63">
        <f>IF(UD_temp!X419&gt;0,TRUNC(IF(LEN(Lista!X419)&gt;3,LEFT(Lista!X419,1),0),1),0)</f>
        <v>0</v>
      </c>
      <c r="Y419" s="63">
        <f>IF(UD_temp!Y419&gt;0,TRUNC(IF(LEN(Lista!Y419)&gt;3,LEFT(Lista!Y419,1),0),1),0)</f>
        <v>0</v>
      </c>
      <c r="Z419" s="63">
        <f>IF(UD_temp!Z419&gt;0,TRUNC(IF(LEN(Lista!Z419)&gt;3,LEFT(Lista!Z419,1),0),1),0)</f>
        <v>0</v>
      </c>
      <c r="AA419" s="63">
        <f>IF(UD_temp!AA419&gt;0,TRUNC(IF(LEN(Lista!AA419)&gt;3,LEFT(Lista!AA419,1),0),1),0)</f>
        <v>0</v>
      </c>
      <c r="AB419" s="63">
        <f>IF(UD_temp!AB419&gt;0,TRUNC(IF(LEN(Lista!AB419)&gt;3,LEFT(Lista!AB419,1),0),1),0)</f>
        <v>0</v>
      </c>
      <c r="AC419" s="63">
        <f>IF(UD_temp!AC419&gt;0,TRUNC(IF(LEN(Lista!AC419)&gt;3,LEFT(Lista!AC419,1),0),1),0)</f>
        <v>0</v>
      </c>
      <c r="AD419" s="63">
        <f>IF(UD_temp!AD419&gt;0,TRUNC(IF(LEN(Lista!AD419)&gt;3,LEFT(Lista!AD419,1),0),1),0)</f>
        <v>0</v>
      </c>
      <c r="AE419" s="63">
        <f>IF(UD_temp!AE419&gt;0,TRUNC(IF(LEN(Lista!AE419)&gt;3,LEFT(Lista!AE419,1),0),1),0)</f>
        <v>0</v>
      </c>
      <c r="AF419" s="63">
        <f>IF(UD_temp!AF419&gt;0,TRUNC(IF(LEN(Lista!AF419)&gt;3,LEFT(Lista!AF419,1),0),1),0)</f>
        <v>0</v>
      </c>
      <c r="AG419" s="63">
        <f>IF(UD_temp!AG419&gt;0,TRUNC(IF(LEN(Lista!AG419)&gt;3,LEFT(Lista!AG419,1),0),1),0)</f>
        <v>0</v>
      </c>
      <c r="AH419" s="63">
        <f>IF(UD_temp!AH419&gt;0,TRUNC(IF(LEN(Lista!AH419)&gt;3,LEFT(Lista!AH419,1),0),1),0)</f>
        <v>0</v>
      </c>
      <c r="AI419" s="63">
        <f>IF(UD_temp!AI419&gt;0,TRUNC(IF(LEN(Lista!AI419)&gt;3,LEFT(Lista!AI419,1),0),1),0)</f>
        <v>0</v>
      </c>
      <c r="AJ419" s="166"/>
    </row>
    <row r="420" spans="1:36" ht="13.5" thickBot="1" x14ac:dyDescent="0.25">
      <c r="A420" s="164">
        <f>Lista!A420</f>
        <v>6</v>
      </c>
      <c r="B420" s="164">
        <f>Lista!B420</f>
        <v>1083</v>
      </c>
      <c r="C420" s="164" t="str">
        <f>Lista!C420</f>
        <v>Puda Krzysztof</v>
      </c>
      <c r="D420" s="14">
        <v>1</v>
      </c>
      <c r="E420" s="63">
        <f>IF(UD_temp!E420&gt;0,TRUNC(IF(LEN(Lista!E420)&gt;3,LEFT(Lista!E420,1),0),1),0)</f>
        <v>0</v>
      </c>
      <c r="F420" s="63">
        <f>IF(UD_temp!F420&gt;0,TRUNC(IF(LEN(Lista!F420)&gt;3,LEFT(Lista!F420,1),0),1),0)</f>
        <v>0</v>
      </c>
      <c r="G420" s="63">
        <f>IF(UD_temp!G420&gt;0,TRUNC(IF(LEN(Lista!G420)&gt;3,LEFT(Lista!G420,1),0),1),0)</f>
        <v>0</v>
      </c>
      <c r="H420" s="63">
        <f>IF(UD_temp!H420&gt;0,TRUNC(IF(LEN(Lista!H420)&gt;3,LEFT(Lista!H420,1),0),1),0)</f>
        <v>0</v>
      </c>
      <c r="I420" s="63">
        <f>IF(UD_temp!I420&gt;0,TRUNC(IF(LEN(Lista!I420)&gt;3,LEFT(Lista!I420,1),0),1),0)</f>
        <v>0</v>
      </c>
      <c r="J420" s="63">
        <f>IF(UD_temp!J420&gt;0,TRUNC(IF(LEN(Lista!J420)&gt;3,LEFT(Lista!J420,1),0),1),0)</f>
        <v>0</v>
      </c>
      <c r="K420" s="63">
        <f>IF(UD_temp!K420&gt;0,TRUNC(IF(LEN(Lista!K420)&gt;3,LEFT(Lista!K420,1),0),1),0)</f>
        <v>0</v>
      </c>
      <c r="L420" s="63">
        <f>IF(UD_temp!L420&gt;0,TRUNC(IF(LEN(Lista!L420)&gt;3,LEFT(Lista!L420,1),0),1),0)</f>
        <v>0</v>
      </c>
      <c r="M420" s="63">
        <f>IF(UD_temp!M420&gt;0,TRUNC(IF(LEN(Lista!M420)&gt;3,LEFT(Lista!M420,1),0),1),0)</f>
        <v>0</v>
      </c>
      <c r="N420" s="63">
        <f>IF(UD_temp!N420&gt;0,TRUNC(IF(LEN(Lista!N420)&gt;3,LEFT(Lista!N420,1),0),1),0)</f>
        <v>0</v>
      </c>
      <c r="O420" s="63">
        <f>IF(UD_temp!O420&gt;0,TRUNC(IF(LEN(Lista!O420)&gt;3,LEFT(Lista!O420,1),0),1),0)</f>
        <v>0</v>
      </c>
      <c r="P420" s="63">
        <f>IF(UD_temp!P420&gt;0,TRUNC(IF(LEN(Lista!P420)&gt;3,LEFT(Lista!P420,1),0),1),0)</f>
        <v>0</v>
      </c>
      <c r="Q420" s="63">
        <f>IF(UD_temp!Q420&gt;0,TRUNC(IF(LEN(Lista!Q420)&gt;3,LEFT(Lista!Q420,1),0),1),0)</f>
        <v>0</v>
      </c>
      <c r="R420" s="63">
        <f>IF(UD_temp!R420&gt;0,TRUNC(IF(LEN(Lista!R420)&gt;3,LEFT(Lista!R420,1),0),1),0)</f>
        <v>0</v>
      </c>
      <c r="S420" s="63">
        <f>IF(UD_temp!S420&gt;0,TRUNC(IF(LEN(Lista!S420)&gt;3,LEFT(Lista!S420,1),0),1),0)</f>
        <v>0</v>
      </c>
      <c r="T420" s="63">
        <f>IF(UD_temp!T420&gt;0,TRUNC(IF(LEN(Lista!T420)&gt;3,LEFT(Lista!T420,1),0),1),0)</f>
        <v>0</v>
      </c>
      <c r="U420" s="63">
        <f>IF(UD_temp!U420&gt;0,TRUNC(IF(LEN(Lista!U420)&gt;3,LEFT(Lista!U420,1),0),1),0)</f>
        <v>0</v>
      </c>
      <c r="V420" s="63">
        <f>IF(UD_temp!V420&gt;0,TRUNC(IF(LEN(Lista!V420)&gt;3,LEFT(Lista!V420,1),0),1),0)</f>
        <v>0</v>
      </c>
      <c r="W420" s="63">
        <f>IF(UD_temp!W420&gt;0,TRUNC(IF(LEN(Lista!W420)&gt;3,LEFT(Lista!W420,1),0),1),0)</f>
        <v>0</v>
      </c>
      <c r="X420" s="63">
        <f>IF(UD_temp!X420&gt;0,TRUNC(IF(LEN(Lista!X420)&gt;3,LEFT(Lista!X420,1),0),1),0)</f>
        <v>0</v>
      </c>
      <c r="Y420" s="63">
        <f>IF(UD_temp!Y420&gt;0,TRUNC(IF(LEN(Lista!Y420)&gt;3,LEFT(Lista!Y420,1),0),1),0)</f>
        <v>0</v>
      </c>
      <c r="Z420" s="63">
        <f>IF(UD_temp!Z420&gt;0,TRUNC(IF(LEN(Lista!Z420)&gt;3,LEFT(Lista!Z420,1),0),1),0)</f>
        <v>0</v>
      </c>
      <c r="AA420" s="63">
        <f>IF(UD_temp!AA420&gt;0,TRUNC(IF(LEN(Lista!AA420)&gt;3,LEFT(Lista!AA420,1),0),1),0)</f>
        <v>0</v>
      </c>
      <c r="AB420" s="63">
        <f>IF(UD_temp!AB420&gt;0,TRUNC(IF(LEN(Lista!AB420)&gt;3,LEFT(Lista!AB420,1),0),1),0)</f>
        <v>0</v>
      </c>
      <c r="AC420" s="63">
        <f>IF(UD_temp!AC420&gt;0,TRUNC(IF(LEN(Lista!AC420)&gt;3,LEFT(Lista!AC420,1),0),1),0)</f>
        <v>0</v>
      </c>
      <c r="AD420" s="63">
        <f>IF(UD_temp!AD420&gt;0,TRUNC(IF(LEN(Lista!AD420)&gt;3,LEFT(Lista!AD420,1),0),1),0)</f>
        <v>0</v>
      </c>
      <c r="AE420" s="63">
        <f>IF(UD_temp!AE420&gt;0,TRUNC(IF(LEN(Lista!AE420)&gt;3,LEFT(Lista!AE420,1),0),1),0)</f>
        <v>0</v>
      </c>
      <c r="AF420" s="63">
        <f>IF(UD_temp!AF420&gt;0,TRUNC(IF(LEN(Lista!AF420)&gt;3,LEFT(Lista!AF420,1),0),1),0)</f>
        <v>0</v>
      </c>
      <c r="AG420" s="63">
        <f>IF(UD_temp!AG420&gt;0,TRUNC(IF(LEN(Lista!AG420)&gt;3,LEFT(Lista!AG420,1),0),1),0)</f>
        <v>0</v>
      </c>
      <c r="AH420" s="63">
        <f>IF(UD_temp!AH420&gt;0,TRUNC(IF(LEN(Lista!AH420)&gt;3,LEFT(Lista!AH420,1),0),1),0)</f>
        <v>0</v>
      </c>
      <c r="AI420" s="63">
        <f>IF(UD_temp!AI420&gt;0,TRUNC(IF(LEN(Lista!AI420)&gt;3,LEFT(Lista!AI420,1),0),1),0)</f>
        <v>0</v>
      </c>
      <c r="AJ420" s="165">
        <f t="shared" ref="AJ420" si="83">SUM(E420:AI422)</f>
        <v>0</v>
      </c>
    </row>
    <row r="421" spans="1:36" ht="13.5" thickBot="1" x14ac:dyDescent="0.25">
      <c r="A421" s="142"/>
      <c r="B421" s="142"/>
      <c r="C421" s="142"/>
      <c r="D421" s="15">
        <v>2</v>
      </c>
      <c r="E421" s="63">
        <f>IF(UD_temp!E421&gt;0,TRUNC(IF(LEN(Lista!E421)&gt;3,LEFT(Lista!E421,1),0),1),0)</f>
        <v>0</v>
      </c>
      <c r="F421" s="63">
        <f>IF(UD_temp!F421&gt;0,TRUNC(IF(LEN(Lista!F421)&gt;3,LEFT(Lista!F421,1),0),1),0)</f>
        <v>0</v>
      </c>
      <c r="G421" s="63">
        <f>IF(UD_temp!G421&gt;0,TRUNC(IF(LEN(Lista!G421)&gt;3,LEFT(Lista!G421,1),0),1),0)</f>
        <v>0</v>
      </c>
      <c r="H421" s="63">
        <f>IF(UD_temp!H421&gt;0,TRUNC(IF(LEN(Lista!H421)&gt;3,LEFT(Lista!H421,1),0),1),0)</f>
        <v>0</v>
      </c>
      <c r="I421" s="63">
        <f>IF(UD_temp!I421&gt;0,TRUNC(IF(LEN(Lista!I421)&gt;3,LEFT(Lista!I421,1),0),1),0)</f>
        <v>0</v>
      </c>
      <c r="J421" s="63">
        <f>IF(UD_temp!J421&gt;0,TRUNC(IF(LEN(Lista!J421)&gt;3,LEFT(Lista!J421,1),0),1),0)</f>
        <v>0</v>
      </c>
      <c r="K421" s="63">
        <f>IF(UD_temp!K421&gt;0,TRUNC(IF(LEN(Lista!K421)&gt;3,LEFT(Lista!K421,1),0),1),0)</f>
        <v>0</v>
      </c>
      <c r="L421" s="63">
        <f>IF(UD_temp!L421&gt;0,TRUNC(IF(LEN(Lista!L421)&gt;3,LEFT(Lista!L421,1),0),1),0)</f>
        <v>0</v>
      </c>
      <c r="M421" s="63">
        <f>IF(UD_temp!M421&gt;0,TRUNC(IF(LEN(Lista!M421)&gt;3,LEFT(Lista!M421,1),0),1),0)</f>
        <v>0</v>
      </c>
      <c r="N421" s="63">
        <f>IF(UD_temp!N421&gt;0,TRUNC(IF(LEN(Lista!N421)&gt;3,LEFT(Lista!N421,1),0),1),0)</f>
        <v>0</v>
      </c>
      <c r="O421" s="63">
        <f>IF(UD_temp!O421&gt;0,TRUNC(IF(LEN(Lista!O421)&gt;3,LEFT(Lista!O421,1),0),1),0)</f>
        <v>0</v>
      </c>
      <c r="P421" s="63">
        <f>IF(UD_temp!P421&gt;0,TRUNC(IF(LEN(Lista!P421)&gt;3,LEFT(Lista!P421,1),0),1),0)</f>
        <v>0</v>
      </c>
      <c r="Q421" s="63">
        <f>IF(UD_temp!Q421&gt;0,TRUNC(IF(LEN(Lista!Q421)&gt;3,LEFT(Lista!Q421,1),0),1),0)</f>
        <v>0</v>
      </c>
      <c r="R421" s="63">
        <f>IF(UD_temp!R421&gt;0,TRUNC(IF(LEN(Lista!R421)&gt;3,LEFT(Lista!R421,1),0),1),0)</f>
        <v>0</v>
      </c>
      <c r="S421" s="63">
        <f>IF(UD_temp!S421&gt;0,TRUNC(IF(LEN(Lista!S421)&gt;3,LEFT(Lista!S421,1),0),1),0)</f>
        <v>0</v>
      </c>
      <c r="T421" s="63">
        <f>IF(UD_temp!T421&gt;0,TRUNC(IF(LEN(Lista!T421)&gt;3,LEFT(Lista!T421,1),0),1),0)</f>
        <v>0</v>
      </c>
      <c r="U421" s="63">
        <f>IF(UD_temp!U421&gt;0,TRUNC(IF(LEN(Lista!U421)&gt;3,LEFT(Lista!U421,1),0),1),0)</f>
        <v>0</v>
      </c>
      <c r="V421" s="63">
        <f>IF(UD_temp!V421&gt;0,TRUNC(IF(LEN(Lista!V421)&gt;3,LEFT(Lista!V421,1),0),1),0)</f>
        <v>0</v>
      </c>
      <c r="W421" s="63">
        <f>IF(UD_temp!W421&gt;0,TRUNC(IF(LEN(Lista!W421)&gt;3,LEFT(Lista!W421,1),0),1),0)</f>
        <v>0</v>
      </c>
      <c r="X421" s="63">
        <f>IF(UD_temp!X421&gt;0,TRUNC(IF(LEN(Lista!X421)&gt;3,LEFT(Lista!X421,1),0),1),0)</f>
        <v>0</v>
      </c>
      <c r="Y421" s="63">
        <f>IF(UD_temp!Y421&gt;0,TRUNC(IF(LEN(Lista!Y421)&gt;3,LEFT(Lista!Y421,1),0),1),0)</f>
        <v>0</v>
      </c>
      <c r="Z421" s="63">
        <f>IF(UD_temp!Z421&gt;0,TRUNC(IF(LEN(Lista!Z421)&gt;3,LEFT(Lista!Z421,1),0),1),0)</f>
        <v>0</v>
      </c>
      <c r="AA421" s="63">
        <f>IF(UD_temp!AA421&gt;0,TRUNC(IF(LEN(Lista!AA421)&gt;3,LEFT(Lista!AA421,1),0),1),0)</f>
        <v>0</v>
      </c>
      <c r="AB421" s="63">
        <f>IF(UD_temp!AB421&gt;0,TRUNC(IF(LEN(Lista!AB421)&gt;3,LEFT(Lista!AB421,1),0),1),0)</f>
        <v>0</v>
      </c>
      <c r="AC421" s="63">
        <f>IF(UD_temp!AC421&gt;0,TRUNC(IF(LEN(Lista!AC421)&gt;3,LEFT(Lista!AC421,1),0),1),0)</f>
        <v>0</v>
      </c>
      <c r="AD421" s="63">
        <f>IF(UD_temp!AD421&gt;0,TRUNC(IF(LEN(Lista!AD421)&gt;3,LEFT(Lista!AD421,1),0),1),0)</f>
        <v>0</v>
      </c>
      <c r="AE421" s="63">
        <f>IF(UD_temp!AE421&gt;0,TRUNC(IF(LEN(Lista!AE421)&gt;3,LEFT(Lista!AE421,1),0),1),0)</f>
        <v>0</v>
      </c>
      <c r="AF421" s="63">
        <f>IF(UD_temp!AF421&gt;0,TRUNC(IF(LEN(Lista!AF421)&gt;3,LEFT(Lista!AF421,1),0),1),0)</f>
        <v>0</v>
      </c>
      <c r="AG421" s="63">
        <f>IF(UD_temp!AG421&gt;0,TRUNC(IF(LEN(Lista!AG421)&gt;3,LEFT(Lista!AG421,1),0),1),0)</f>
        <v>0</v>
      </c>
      <c r="AH421" s="63">
        <f>IF(UD_temp!AH421&gt;0,TRUNC(IF(LEN(Lista!AH421)&gt;3,LEFT(Lista!AH421,1),0),1),0)</f>
        <v>0</v>
      </c>
      <c r="AI421" s="63">
        <f>IF(UD_temp!AI421&gt;0,TRUNC(IF(LEN(Lista!AI421)&gt;3,LEFT(Lista!AI421,1),0),1),0)</f>
        <v>0</v>
      </c>
      <c r="AJ421" s="145"/>
    </row>
    <row r="422" spans="1:36" ht="13.5" thickBot="1" x14ac:dyDescent="0.25">
      <c r="A422" s="158"/>
      <c r="B422" s="158"/>
      <c r="C422" s="158"/>
      <c r="D422" s="33">
        <v>3</v>
      </c>
      <c r="E422" s="63">
        <f>IF(UD_temp!E422&gt;0,TRUNC(IF(LEN(Lista!E422)&gt;3,LEFT(Lista!E422,1),0),1),0)</f>
        <v>0</v>
      </c>
      <c r="F422" s="63">
        <f>IF(UD_temp!F422&gt;0,TRUNC(IF(LEN(Lista!F422)&gt;3,LEFT(Lista!F422,1),0),1),0)</f>
        <v>0</v>
      </c>
      <c r="G422" s="63">
        <f>IF(UD_temp!G422&gt;0,TRUNC(IF(LEN(Lista!G422)&gt;3,LEFT(Lista!G422,1),0),1),0)</f>
        <v>0</v>
      </c>
      <c r="H422" s="63">
        <f>IF(UD_temp!H422&gt;0,TRUNC(IF(LEN(Lista!H422)&gt;3,LEFT(Lista!H422,1),0),1),0)</f>
        <v>0</v>
      </c>
      <c r="I422" s="63">
        <f>IF(UD_temp!I422&gt;0,TRUNC(IF(LEN(Lista!I422)&gt;3,LEFT(Lista!I422,1),0),1),0)</f>
        <v>0</v>
      </c>
      <c r="J422" s="63">
        <f>IF(UD_temp!J422&gt;0,TRUNC(IF(LEN(Lista!J422)&gt;3,LEFT(Lista!J422,1),0),1),0)</f>
        <v>0</v>
      </c>
      <c r="K422" s="63">
        <f>IF(UD_temp!K422&gt;0,TRUNC(IF(LEN(Lista!K422)&gt;3,LEFT(Lista!K422,1),0),1),0)</f>
        <v>0</v>
      </c>
      <c r="L422" s="63">
        <f>IF(UD_temp!L422&gt;0,TRUNC(IF(LEN(Lista!L422)&gt;3,LEFT(Lista!L422,1),0),1),0)</f>
        <v>0</v>
      </c>
      <c r="M422" s="63">
        <f>IF(UD_temp!M422&gt;0,TRUNC(IF(LEN(Lista!M422)&gt;3,LEFT(Lista!M422,1),0),1),0)</f>
        <v>0</v>
      </c>
      <c r="N422" s="63">
        <f>IF(UD_temp!N422&gt;0,TRUNC(IF(LEN(Lista!N422)&gt;3,LEFT(Lista!N422,1),0),1),0)</f>
        <v>0</v>
      </c>
      <c r="O422" s="63">
        <f>IF(UD_temp!O422&gt;0,TRUNC(IF(LEN(Lista!O422)&gt;3,LEFT(Lista!O422,1),0),1),0)</f>
        <v>0</v>
      </c>
      <c r="P422" s="63">
        <f>IF(UD_temp!P422&gt;0,TRUNC(IF(LEN(Lista!P422)&gt;3,LEFT(Lista!P422,1),0),1),0)</f>
        <v>0</v>
      </c>
      <c r="Q422" s="63">
        <f>IF(UD_temp!Q422&gt;0,TRUNC(IF(LEN(Lista!Q422)&gt;3,LEFT(Lista!Q422,1),0),1),0)</f>
        <v>0</v>
      </c>
      <c r="R422" s="63">
        <f>IF(UD_temp!R422&gt;0,TRUNC(IF(LEN(Lista!R422)&gt;3,LEFT(Lista!R422,1),0),1),0)</f>
        <v>0</v>
      </c>
      <c r="S422" s="63">
        <f>IF(UD_temp!S422&gt;0,TRUNC(IF(LEN(Lista!S422)&gt;3,LEFT(Lista!S422,1),0),1),0)</f>
        <v>0</v>
      </c>
      <c r="T422" s="63">
        <f>IF(UD_temp!T422&gt;0,TRUNC(IF(LEN(Lista!T422)&gt;3,LEFT(Lista!T422,1),0),1),0)</f>
        <v>0</v>
      </c>
      <c r="U422" s="63">
        <f>IF(UD_temp!U422&gt;0,TRUNC(IF(LEN(Lista!U422)&gt;3,LEFT(Lista!U422,1),0),1),0)</f>
        <v>0</v>
      </c>
      <c r="V422" s="63">
        <f>IF(UD_temp!V422&gt;0,TRUNC(IF(LEN(Lista!V422)&gt;3,LEFT(Lista!V422,1),0),1),0)</f>
        <v>0</v>
      </c>
      <c r="W422" s="63">
        <f>IF(UD_temp!W422&gt;0,TRUNC(IF(LEN(Lista!W422)&gt;3,LEFT(Lista!W422,1),0),1),0)</f>
        <v>0</v>
      </c>
      <c r="X422" s="63">
        <f>IF(UD_temp!X422&gt;0,TRUNC(IF(LEN(Lista!X422)&gt;3,LEFT(Lista!X422,1),0),1),0)</f>
        <v>0</v>
      </c>
      <c r="Y422" s="63">
        <f>IF(UD_temp!Y422&gt;0,TRUNC(IF(LEN(Lista!Y422)&gt;3,LEFT(Lista!Y422,1),0),1),0)</f>
        <v>0</v>
      </c>
      <c r="Z422" s="63">
        <f>IF(UD_temp!Z422&gt;0,TRUNC(IF(LEN(Lista!Z422)&gt;3,LEFT(Lista!Z422,1),0),1),0)</f>
        <v>0</v>
      </c>
      <c r="AA422" s="63">
        <f>IF(UD_temp!AA422&gt;0,TRUNC(IF(LEN(Lista!AA422)&gt;3,LEFT(Lista!AA422,1),0),1),0)</f>
        <v>0</v>
      </c>
      <c r="AB422" s="63">
        <f>IF(UD_temp!AB422&gt;0,TRUNC(IF(LEN(Lista!AB422)&gt;3,LEFT(Lista!AB422,1),0),1),0)</f>
        <v>0</v>
      </c>
      <c r="AC422" s="63">
        <f>IF(UD_temp!AC422&gt;0,TRUNC(IF(LEN(Lista!AC422)&gt;3,LEFT(Lista!AC422,1),0),1),0)</f>
        <v>0</v>
      </c>
      <c r="AD422" s="63">
        <f>IF(UD_temp!AD422&gt;0,TRUNC(IF(LEN(Lista!AD422)&gt;3,LEFT(Lista!AD422,1),0),1),0)</f>
        <v>0</v>
      </c>
      <c r="AE422" s="63">
        <f>IF(UD_temp!AE422&gt;0,TRUNC(IF(LEN(Lista!AE422)&gt;3,LEFT(Lista!AE422,1),0),1),0)</f>
        <v>0</v>
      </c>
      <c r="AF422" s="63">
        <f>IF(UD_temp!AF422&gt;0,TRUNC(IF(LEN(Lista!AF422)&gt;3,LEFT(Lista!AF422,1),0),1),0)</f>
        <v>0</v>
      </c>
      <c r="AG422" s="63">
        <f>IF(UD_temp!AG422&gt;0,TRUNC(IF(LEN(Lista!AG422)&gt;3,LEFT(Lista!AG422,1),0),1),0)</f>
        <v>0</v>
      </c>
      <c r="AH422" s="63">
        <f>IF(UD_temp!AH422&gt;0,TRUNC(IF(LEN(Lista!AH422)&gt;3,LEFT(Lista!AH422,1),0),1),0)</f>
        <v>0</v>
      </c>
      <c r="AI422" s="63">
        <f>IF(UD_temp!AI422&gt;0,TRUNC(IF(LEN(Lista!AI422)&gt;3,LEFT(Lista!AI422,1),0),1),0)</f>
        <v>0</v>
      </c>
      <c r="AJ422" s="166"/>
    </row>
    <row r="423" spans="1:36" ht="13.5" thickBot="1" x14ac:dyDescent="0.25">
      <c r="A423" s="164">
        <f>Lista!A423</f>
        <v>7</v>
      </c>
      <c r="B423" s="164">
        <f>Lista!B423</f>
        <v>1221</v>
      </c>
      <c r="C423" s="164" t="str">
        <f>Lista!C423</f>
        <v>Wróbel Jerzy</v>
      </c>
      <c r="D423" s="14">
        <v>1</v>
      </c>
      <c r="E423" s="63">
        <f>IF(UD_temp!E423&gt;0,TRUNC(IF(LEN(Lista!E423)&gt;3,LEFT(Lista!E423,1),0),1),0)</f>
        <v>0</v>
      </c>
      <c r="F423" s="63">
        <f>IF(UD_temp!F423&gt;0,TRUNC(IF(LEN(Lista!F423)&gt;3,LEFT(Lista!F423,1),0),1),0)</f>
        <v>0</v>
      </c>
      <c r="G423" s="63">
        <f>IF(UD_temp!G423&gt;0,TRUNC(IF(LEN(Lista!G423)&gt;3,LEFT(Lista!G423,1),0),1),0)</f>
        <v>0</v>
      </c>
      <c r="H423" s="63">
        <f>IF(UD_temp!H423&gt;0,TRUNC(IF(LEN(Lista!H423)&gt;3,LEFT(Lista!H423,1),0),1),0)</f>
        <v>0</v>
      </c>
      <c r="I423" s="63">
        <f>IF(UD_temp!I423&gt;0,TRUNC(IF(LEN(Lista!I423)&gt;3,LEFT(Lista!I423,1),0),1),0)</f>
        <v>0</v>
      </c>
      <c r="J423" s="63">
        <f>IF(UD_temp!J423&gt;0,TRUNC(IF(LEN(Lista!J423)&gt;3,LEFT(Lista!J423,1),0),1),0)</f>
        <v>0</v>
      </c>
      <c r="K423" s="63">
        <f>IF(UD_temp!K423&gt;0,TRUNC(IF(LEN(Lista!K423)&gt;3,LEFT(Lista!K423,1),0),1),0)</f>
        <v>0</v>
      </c>
      <c r="L423" s="63">
        <f>IF(UD_temp!L423&gt;0,TRUNC(IF(LEN(Lista!L423)&gt;3,LEFT(Lista!L423,1),0),1),0)</f>
        <v>0</v>
      </c>
      <c r="M423" s="63">
        <f>IF(UD_temp!M423&gt;0,TRUNC(IF(LEN(Lista!M423)&gt;3,LEFT(Lista!M423,1),0),1),0)</f>
        <v>0</v>
      </c>
      <c r="N423" s="63">
        <f>IF(UD_temp!N423&gt;0,TRUNC(IF(LEN(Lista!N423)&gt;3,LEFT(Lista!N423,1),0),1),0)</f>
        <v>0</v>
      </c>
      <c r="O423" s="63">
        <f>IF(UD_temp!O423&gt;0,TRUNC(IF(LEN(Lista!O423)&gt;3,LEFT(Lista!O423,1),0),1),0)</f>
        <v>0</v>
      </c>
      <c r="P423" s="63">
        <f>IF(UD_temp!P423&gt;0,TRUNC(IF(LEN(Lista!P423)&gt;3,LEFT(Lista!P423,1),0),1),0)</f>
        <v>0</v>
      </c>
      <c r="Q423" s="63">
        <f>IF(UD_temp!Q423&gt;0,TRUNC(IF(LEN(Lista!Q423)&gt;3,LEFT(Lista!Q423,1),0),1),0)</f>
        <v>0</v>
      </c>
      <c r="R423" s="63">
        <f>IF(UD_temp!R423&gt;0,TRUNC(IF(LEN(Lista!R423)&gt;3,LEFT(Lista!R423,1),0),1),0)</f>
        <v>0</v>
      </c>
      <c r="S423" s="63">
        <f>IF(UD_temp!S423&gt;0,TRUNC(IF(LEN(Lista!S423)&gt;3,LEFT(Lista!S423,1),0),1),0)</f>
        <v>0</v>
      </c>
      <c r="T423" s="63">
        <f>IF(UD_temp!T423&gt;0,TRUNC(IF(LEN(Lista!T423)&gt;3,LEFT(Lista!T423,1),0),1),0)</f>
        <v>0</v>
      </c>
      <c r="U423" s="63">
        <f>IF(UD_temp!U423&gt;0,TRUNC(IF(LEN(Lista!U423)&gt;3,LEFT(Lista!U423,1),0),1),0)</f>
        <v>0</v>
      </c>
      <c r="V423" s="63">
        <f>IF(UD_temp!V423&gt;0,TRUNC(IF(LEN(Lista!V423)&gt;3,LEFT(Lista!V423,1),0),1),0)</f>
        <v>0</v>
      </c>
      <c r="W423" s="63">
        <f>IF(UD_temp!W423&gt;0,TRUNC(IF(LEN(Lista!W423)&gt;3,LEFT(Lista!W423,1),0),1),0)</f>
        <v>0</v>
      </c>
      <c r="X423" s="63">
        <f>IF(UD_temp!X423&gt;0,TRUNC(IF(LEN(Lista!X423)&gt;3,LEFT(Lista!X423,1),0),1),0)</f>
        <v>0</v>
      </c>
      <c r="Y423" s="63">
        <f>IF(UD_temp!Y423&gt;0,TRUNC(IF(LEN(Lista!Y423)&gt;3,LEFT(Lista!Y423,1),0),1),0)</f>
        <v>0</v>
      </c>
      <c r="Z423" s="63">
        <f>IF(UD_temp!Z423&gt;0,TRUNC(IF(LEN(Lista!Z423)&gt;3,LEFT(Lista!Z423,1),0),1),0)</f>
        <v>0</v>
      </c>
      <c r="AA423" s="63">
        <f>IF(UD_temp!AA423&gt;0,TRUNC(IF(LEN(Lista!AA423)&gt;3,LEFT(Lista!AA423,1),0),1),0)</f>
        <v>0</v>
      </c>
      <c r="AB423" s="63">
        <f>IF(UD_temp!AB423&gt;0,TRUNC(IF(LEN(Lista!AB423)&gt;3,LEFT(Lista!AB423,1),0),1),0)</f>
        <v>0</v>
      </c>
      <c r="AC423" s="63">
        <f>IF(UD_temp!AC423&gt;0,TRUNC(IF(LEN(Lista!AC423)&gt;3,LEFT(Lista!AC423,1),0),1),0)</f>
        <v>0</v>
      </c>
      <c r="AD423" s="63">
        <f>IF(UD_temp!AD423&gt;0,TRUNC(IF(LEN(Lista!AD423)&gt;3,LEFT(Lista!AD423,1),0),1),0)</f>
        <v>0</v>
      </c>
      <c r="AE423" s="63">
        <f>IF(UD_temp!AE423&gt;0,TRUNC(IF(LEN(Lista!AE423)&gt;3,LEFT(Lista!AE423,1),0),1),0)</f>
        <v>0</v>
      </c>
      <c r="AF423" s="63">
        <f>IF(UD_temp!AF423&gt;0,TRUNC(IF(LEN(Lista!AF423)&gt;3,LEFT(Lista!AF423,1),0),1),0)</f>
        <v>0</v>
      </c>
      <c r="AG423" s="63">
        <f>IF(UD_temp!AG423&gt;0,TRUNC(IF(LEN(Lista!AG423)&gt;3,LEFT(Lista!AG423,1),0),1),0)</f>
        <v>0</v>
      </c>
      <c r="AH423" s="63">
        <f>IF(UD_temp!AH423&gt;0,TRUNC(IF(LEN(Lista!AH423)&gt;3,LEFT(Lista!AH423,1),0),1),0)</f>
        <v>0</v>
      </c>
      <c r="AI423" s="63">
        <f>IF(UD_temp!AI423&gt;0,TRUNC(IF(LEN(Lista!AI423)&gt;3,LEFT(Lista!AI423,1),0),1),0)</f>
        <v>0</v>
      </c>
      <c r="AJ423" s="165">
        <f t="shared" ref="AJ423" si="84">SUM(E423:AI425)</f>
        <v>0</v>
      </c>
    </row>
    <row r="424" spans="1:36" ht="13.5" thickBot="1" x14ac:dyDescent="0.25">
      <c r="A424" s="142"/>
      <c r="B424" s="142"/>
      <c r="C424" s="142"/>
      <c r="D424" s="15">
        <v>2</v>
      </c>
      <c r="E424" s="63">
        <f>IF(UD_temp!E424&gt;0,TRUNC(IF(LEN(Lista!E424)&gt;3,LEFT(Lista!E424,1),0),1),0)</f>
        <v>0</v>
      </c>
      <c r="F424" s="63">
        <f>IF(UD_temp!F424&gt;0,TRUNC(IF(LEN(Lista!F424)&gt;3,LEFT(Lista!F424,1),0),1),0)</f>
        <v>0</v>
      </c>
      <c r="G424" s="63">
        <f>IF(UD_temp!G424&gt;0,TRUNC(IF(LEN(Lista!G424)&gt;3,LEFT(Lista!G424,1),0),1),0)</f>
        <v>0</v>
      </c>
      <c r="H424" s="63">
        <f>IF(UD_temp!H424&gt;0,TRUNC(IF(LEN(Lista!H424)&gt;3,LEFT(Lista!H424,1),0),1),0)</f>
        <v>0</v>
      </c>
      <c r="I424" s="63">
        <f>IF(UD_temp!I424&gt;0,TRUNC(IF(LEN(Lista!I424)&gt;3,LEFT(Lista!I424,1),0),1),0)</f>
        <v>0</v>
      </c>
      <c r="J424" s="63">
        <f>IF(UD_temp!J424&gt;0,TRUNC(IF(LEN(Lista!J424)&gt;3,LEFT(Lista!J424,1),0),1),0)</f>
        <v>0</v>
      </c>
      <c r="K424" s="63">
        <f>IF(UD_temp!K424&gt;0,TRUNC(IF(LEN(Lista!K424)&gt;3,LEFT(Lista!K424,1),0),1),0)</f>
        <v>0</v>
      </c>
      <c r="L424" s="63">
        <f>IF(UD_temp!L424&gt;0,TRUNC(IF(LEN(Lista!L424)&gt;3,LEFT(Lista!L424,1),0),1),0)</f>
        <v>0</v>
      </c>
      <c r="M424" s="63">
        <f>IF(UD_temp!M424&gt;0,TRUNC(IF(LEN(Lista!M424)&gt;3,LEFT(Lista!M424,1),0),1),0)</f>
        <v>0</v>
      </c>
      <c r="N424" s="63">
        <f>IF(UD_temp!N424&gt;0,TRUNC(IF(LEN(Lista!N424)&gt;3,LEFT(Lista!N424,1),0),1),0)</f>
        <v>0</v>
      </c>
      <c r="O424" s="63">
        <f>IF(UD_temp!O424&gt;0,TRUNC(IF(LEN(Lista!O424)&gt;3,LEFT(Lista!O424,1),0),1),0)</f>
        <v>0</v>
      </c>
      <c r="P424" s="63">
        <f>IF(UD_temp!P424&gt;0,TRUNC(IF(LEN(Lista!P424)&gt;3,LEFT(Lista!P424,1),0),1),0)</f>
        <v>0</v>
      </c>
      <c r="Q424" s="63">
        <f>IF(UD_temp!Q424&gt;0,TRUNC(IF(LEN(Lista!Q424)&gt;3,LEFT(Lista!Q424,1),0),1),0)</f>
        <v>0</v>
      </c>
      <c r="R424" s="63">
        <f>IF(UD_temp!R424&gt;0,TRUNC(IF(LEN(Lista!R424)&gt;3,LEFT(Lista!R424,1),0),1),0)</f>
        <v>0</v>
      </c>
      <c r="S424" s="63">
        <f>IF(UD_temp!S424&gt;0,TRUNC(IF(LEN(Lista!S424)&gt;3,LEFT(Lista!S424,1),0),1),0)</f>
        <v>0</v>
      </c>
      <c r="T424" s="63">
        <f>IF(UD_temp!T424&gt;0,TRUNC(IF(LEN(Lista!T424)&gt;3,LEFT(Lista!T424,1),0),1),0)</f>
        <v>0</v>
      </c>
      <c r="U424" s="63">
        <f>IF(UD_temp!U424&gt;0,TRUNC(IF(LEN(Lista!U424)&gt;3,LEFT(Lista!U424,1),0),1),0)</f>
        <v>0</v>
      </c>
      <c r="V424" s="63">
        <f>IF(UD_temp!V424&gt;0,TRUNC(IF(LEN(Lista!V424)&gt;3,LEFT(Lista!V424,1),0),1),0)</f>
        <v>0</v>
      </c>
      <c r="W424" s="63">
        <f>IF(UD_temp!W424&gt;0,TRUNC(IF(LEN(Lista!W424)&gt;3,LEFT(Lista!W424,1),0),1),0)</f>
        <v>0</v>
      </c>
      <c r="X424" s="63">
        <f>IF(UD_temp!X424&gt;0,TRUNC(IF(LEN(Lista!X424)&gt;3,LEFT(Lista!X424,1),0),1),0)</f>
        <v>0</v>
      </c>
      <c r="Y424" s="63">
        <f>IF(UD_temp!Y424&gt;0,TRUNC(IF(LEN(Lista!Y424)&gt;3,LEFT(Lista!Y424,1),0),1),0)</f>
        <v>0</v>
      </c>
      <c r="Z424" s="63">
        <f>IF(UD_temp!Z424&gt;0,TRUNC(IF(LEN(Lista!Z424)&gt;3,LEFT(Lista!Z424,1),0),1),0)</f>
        <v>0</v>
      </c>
      <c r="AA424" s="63">
        <f>IF(UD_temp!AA424&gt;0,TRUNC(IF(LEN(Lista!AA424)&gt;3,LEFT(Lista!AA424,1),0),1),0)</f>
        <v>0</v>
      </c>
      <c r="AB424" s="63">
        <f>IF(UD_temp!AB424&gt;0,TRUNC(IF(LEN(Lista!AB424)&gt;3,LEFT(Lista!AB424,1),0),1),0)</f>
        <v>0</v>
      </c>
      <c r="AC424" s="63">
        <f>IF(UD_temp!AC424&gt;0,TRUNC(IF(LEN(Lista!AC424)&gt;3,LEFT(Lista!AC424,1),0),1),0)</f>
        <v>0</v>
      </c>
      <c r="AD424" s="63">
        <f>IF(UD_temp!AD424&gt;0,TRUNC(IF(LEN(Lista!AD424)&gt;3,LEFT(Lista!AD424,1),0),1),0)</f>
        <v>0</v>
      </c>
      <c r="AE424" s="63">
        <f>IF(UD_temp!AE424&gt;0,TRUNC(IF(LEN(Lista!AE424)&gt;3,LEFT(Lista!AE424,1),0),1),0)</f>
        <v>0</v>
      </c>
      <c r="AF424" s="63">
        <f>IF(UD_temp!AF424&gt;0,TRUNC(IF(LEN(Lista!AF424)&gt;3,LEFT(Lista!AF424,1),0),1),0)</f>
        <v>0</v>
      </c>
      <c r="AG424" s="63">
        <f>IF(UD_temp!AG424&gt;0,TRUNC(IF(LEN(Lista!AG424)&gt;3,LEFT(Lista!AG424,1),0),1),0)</f>
        <v>0</v>
      </c>
      <c r="AH424" s="63">
        <f>IF(UD_temp!AH424&gt;0,TRUNC(IF(LEN(Lista!AH424)&gt;3,LEFT(Lista!AH424,1),0),1),0)</f>
        <v>0</v>
      </c>
      <c r="AI424" s="63">
        <f>IF(UD_temp!AI424&gt;0,TRUNC(IF(LEN(Lista!AI424)&gt;3,LEFT(Lista!AI424,1),0),1),0)</f>
        <v>0</v>
      </c>
      <c r="AJ424" s="145"/>
    </row>
    <row r="425" spans="1:36" ht="13.5" thickBot="1" x14ac:dyDescent="0.25">
      <c r="A425" s="158"/>
      <c r="B425" s="158"/>
      <c r="C425" s="158"/>
      <c r="D425" s="33">
        <v>3</v>
      </c>
      <c r="E425" s="63">
        <f>IF(UD_temp!E425&gt;0,TRUNC(IF(LEN(Lista!E425)&gt;3,LEFT(Lista!E425,1),0),1),0)</f>
        <v>0</v>
      </c>
      <c r="F425" s="63">
        <f>IF(UD_temp!F425&gt;0,TRUNC(IF(LEN(Lista!F425)&gt;3,LEFT(Lista!F425,1),0),1),0)</f>
        <v>0</v>
      </c>
      <c r="G425" s="63">
        <f>IF(UD_temp!G425&gt;0,TRUNC(IF(LEN(Lista!G425)&gt;3,LEFT(Lista!G425,1),0),1),0)</f>
        <v>0</v>
      </c>
      <c r="H425" s="63">
        <f>IF(UD_temp!H425&gt;0,TRUNC(IF(LEN(Lista!H425)&gt;3,LEFT(Lista!H425,1),0),1),0)</f>
        <v>0</v>
      </c>
      <c r="I425" s="63">
        <f>IF(UD_temp!I425&gt;0,TRUNC(IF(LEN(Lista!I425)&gt;3,LEFT(Lista!I425,1),0),1),0)</f>
        <v>0</v>
      </c>
      <c r="J425" s="63">
        <f>IF(UD_temp!J425&gt;0,TRUNC(IF(LEN(Lista!J425)&gt;3,LEFT(Lista!J425,1),0),1),0)</f>
        <v>0</v>
      </c>
      <c r="K425" s="63">
        <f>IF(UD_temp!K425&gt;0,TRUNC(IF(LEN(Lista!K425)&gt;3,LEFT(Lista!K425,1),0),1),0)</f>
        <v>0</v>
      </c>
      <c r="L425" s="63">
        <f>IF(UD_temp!L425&gt;0,TRUNC(IF(LEN(Lista!L425)&gt;3,LEFT(Lista!L425,1),0),1),0)</f>
        <v>0</v>
      </c>
      <c r="M425" s="63">
        <f>IF(UD_temp!M425&gt;0,TRUNC(IF(LEN(Lista!M425)&gt;3,LEFT(Lista!M425,1),0),1),0)</f>
        <v>0</v>
      </c>
      <c r="N425" s="63">
        <f>IF(UD_temp!N425&gt;0,TRUNC(IF(LEN(Lista!N425)&gt;3,LEFT(Lista!N425,1),0),1),0)</f>
        <v>0</v>
      </c>
      <c r="O425" s="63">
        <f>IF(UD_temp!O425&gt;0,TRUNC(IF(LEN(Lista!O425)&gt;3,LEFT(Lista!O425,1),0),1),0)</f>
        <v>0</v>
      </c>
      <c r="P425" s="63">
        <f>IF(UD_temp!P425&gt;0,TRUNC(IF(LEN(Lista!P425)&gt;3,LEFT(Lista!P425,1),0),1),0)</f>
        <v>0</v>
      </c>
      <c r="Q425" s="63">
        <f>IF(UD_temp!Q425&gt;0,TRUNC(IF(LEN(Lista!Q425)&gt;3,LEFT(Lista!Q425,1),0),1),0)</f>
        <v>0</v>
      </c>
      <c r="R425" s="63">
        <f>IF(UD_temp!R425&gt;0,TRUNC(IF(LEN(Lista!R425)&gt;3,LEFT(Lista!R425,1),0),1),0)</f>
        <v>0</v>
      </c>
      <c r="S425" s="63">
        <f>IF(UD_temp!S425&gt;0,TRUNC(IF(LEN(Lista!S425)&gt;3,LEFT(Lista!S425,1),0),1),0)</f>
        <v>0</v>
      </c>
      <c r="T425" s="63">
        <f>IF(UD_temp!T425&gt;0,TRUNC(IF(LEN(Lista!T425)&gt;3,LEFT(Lista!T425,1),0),1),0)</f>
        <v>0</v>
      </c>
      <c r="U425" s="63">
        <f>IF(UD_temp!U425&gt;0,TRUNC(IF(LEN(Lista!U425)&gt;3,LEFT(Lista!U425,1),0),1),0)</f>
        <v>0</v>
      </c>
      <c r="V425" s="63">
        <f>IF(UD_temp!V425&gt;0,TRUNC(IF(LEN(Lista!V425)&gt;3,LEFT(Lista!V425,1),0),1),0)</f>
        <v>0</v>
      </c>
      <c r="W425" s="63">
        <f>IF(UD_temp!W425&gt;0,TRUNC(IF(LEN(Lista!W425)&gt;3,LEFT(Lista!W425,1),0),1),0)</f>
        <v>0</v>
      </c>
      <c r="X425" s="63">
        <f>IF(UD_temp!X425&gt;0,TRUNC(IF(LEN(Lista!X425)&gt;3,LEFT(Lista!X425,1),0),1),0)</f>
        <v>0</v>
      </c>
      <c r="Y425" s="63">
        <f>IF(UD_temp!Y425&gt;0,TRUNC(IF(LEN(Lista!Y425)&gt;3,LEFT(Lista!Y425,1),0),1),0)</f>
        <v>0</v>
      </c>
      <c r="Z425" s="63">
        <f>IF(UD_temp!Z425&gt;0,TRUNC(IF(LEN(Lista!Z425)&gt;3,LEFT(Lista!Z425,1),0),1),0)</f>
        <v>0</v>
      </c>
      <c r="AA425" s="63">
        <f>IF(UD_temp!AA425&gt;0,TRUNC(IF(LEN(Lista!AA425)&gt;3,LEFT(Lista!AA425,1),0),1),0)</f>
        <v>0</v>
      </c>
      <c r="AB425" s="63">
        <f>IF(UD_temp!AB425&gt;0,TRUNC(IF(LEN(Lista!AB425)&gt;3,LEFT(Lista!AB425,1),0),1),0)</f>
        <v>0</v>
      </c>
      <c r="AC425" s="63">
        <f>IF(UD_temp!AC425&gt;0,TRUNC(IF(LEN(Lista!AC425)&gt;3,LEFT(Lista!AC425,1),0),1),0)</f>
        <v>0</v>
      </c>
      <c r="AD425" s="63">
        <f>IF(UD_temp!AD425&gt;0,TRUNC(IF(LEN(Lista!AD425)&gt;3,LEFT(Lista!AD425,1),0),1),0)</f>
        <v>0</v>
      </c>
      <c r="AE425" s="63">
        <f>IF(UD_temp!AE425&gt;0,TRUNC(IF(LEN(Lista!AE425)&gt;3,LEFT(Lista!AE425,1),0),1),0)</f>
        <v>0</v>
      </c>
      <c r="AF425" s="63">
        <f>IF(UD_temp!AF425&gt;0,TRUNC(IF(LEN(Lista!AF425)&gt;3,LEFT(Lista!AF425,1),0),1),0)</f>
        <v>0</v>
      </c>
      <c r="AG425" s="63">
        <f>IF(UD_temp!AG425&gt;0,TRUNC(IF(LEN(Lista!AG425)&gt;3,LEFT(Lista!AG425,1),0),1),0)</f>
        <v>0</v>
      </c>
      <c r="AH425" s="63">
        <f>IF(UD_temp!AH425&gt;0,TRUNC(IF(LEN(Lista!AH425)&gt;3,LEFT(Lista!AH425,1),0),1),0)</f>
        <v>0</v>
      </c>
      <c r="AI425" s="63">
        <f>IF(UD_temp!AI425&gt;0,TRUNC(IF(LEN(Lista!AI425)&gt;3,LEFT(Lista!AI425,1),0),1),0)</f>
        <v>0</v>
      </c>
      <c r="AJ425" s="166"/>
    </row>
    <row r="426" spans="1:36" ht="13.5" thickBot="1" x14ac:dyDescent="0.25">
      <c r="A426" s="164">
        <f>Lista!A426</f>
        <v>8</v>
      </c>
      <c r="B426" s="164">
        <f>Lista!B426</f>
        <v>1374</v>
      </c>
      <c r="C426" s="164" t="str">
        <f>Lista!C426</f>
        <v>Nytko Szymon</v>
      </c>
      <c r="D426" s="14">
        <v>1</v>
      </c>
      <c r="E426" s="63">
        <f>IF(UD_temp!E426&gt;0,TRUNC(IF(LEN(Lista!E426)&gt;3,LEFT(Lista!E426,1),0),1),0)</f>
        <v>0</v>
      </c>
      <c r="F426" s="63">
        <f>IF(UD_temp!F426&gt;0,TRUNC(IF(LEN(Lista!F426)&gt;3,LEFT(Lista!F426,1),0),1),0)</f>
        <v>0</v>
      </c>
      <c r="G426" s="63">
        <f>IF(UD_temp!G426&gt;0,TRUNC(IF(LEN(Lista!G426)&gt;3,LEFT(Lista!G426,1),0),1),0)</f>
        <v>0</v>
      </c>
      <c r="H426" s="63">
        <f>IF(UD_temp!H426&gt;0,TRUNC(IF(LEN(Lista!H426)&gt;3,LEFT(Lista!H426,1),0),1),0)</f>
        <v>0</v>
      </c>
      <c r="I426" s="63">
        <f>IF(UD_temp!I426&gt;0,TRUNC(IF(LEN(Lista!I426)&gt;3,LEFT(Lista!I426,1),0),1),0)</f>
        <v>0</v>
      </c>
      <c r="J426" s="63">
        <f>IF(UD_temp!J426&gt;0,TRUNC(IF(LEN(Lista!J426)&gt;3,LEFT(Lista!J426,1),0),1),0)</f>
        <v>0</v>
      </c>
      <c r="K426" s="63">
        <f>IF(UD_temp!K426&gt;0,TRUNC(IF(LEN(Lista!K426)&gt;3,LEFT(Lista!K426,1),0),1),0)</f>
        <v>0</v>
      </c>
      <c r="L426" s="63">
        <f>IF(UD_temp!L426&gt;0,TRUNC(IF(LEN(Lista!L426)&gt;3,LEFT(Lista!L426,1),0),1),0)</f>
        <v>0</v>
      </c>
      <c r="M426" s="63">
        <f>IF(UD_temp!M426&gt;0,TRUNC(IF(LEN(Lista!M426)&gt;3,LEFT(Lista!M426,1),0),1),0)</f>
        <v>0</v>
      </c>
      <c r="N426" s="63">
        <f>IF(UD_temp!N426&gt;0,TRUNC(IF(LEN(Lista!N426)&gt;3,LEFT(Lista!N426,1),0),1),0)</f>
        <v>0</v>
      </c>
      <c r="O426" s="63">
        <f>IF(UD_temp!O426&gt;0,TRUNC(IF(LEN(Lista!O426)&gt;3,LEFT(Lista!O426,1),0),1),0)</f>
        <v>0</v>
      </c>
      <c r="P426" s="63">
        <f>IF(UD_temp!P426&gt;0,TRUNC(IF(LEN(Lista!P426)&gt;3,LEFT(Lista!P426,1),0),1),0)</f>
        <v>0</v>
      </c>
      <c r="Q426" s="63">
        <f>IF(UD_temp!Q426&gt;0,TRUNC(IF(LEN(Lista!Q426)&gt;3,LEFT(Lista!Q426,1),0),1),0)</f>
        <v>0</v>
      </c>
      <c r="R426" s="63">
        <f>IF(UD_temp!R426&gt;0,TRUNC(IF(LEN(Lista!R426)&gt;3,LEFT(Lista!R426,1),0),1),0)</f>
        <v>0</v>
      </c>
      <c r="S426" s="63">
        <f>IF(UD_temp!S426&gt;0,TRUNC(IF(LEN(Lista!S426)&gt;3,LEFT(Lista!S426,1),0),1),0)</f>
        <v>0</v>
      </c>
      <c r="T426" s="63">
        <f>IF(UD_temp!T426&gt;0,TRUNC(IF(LEN(Lista!T426)&gt;3,LEFT(Lista!T426,1),0),1),0)</f>
        <v>0</v>
      </c>
      <c r="U426" s="63">
        <f>IF(UD_temp!U426&gt;0,TRUNC(IF(LEN(Lista!U426)&gt;3,LEFT(Lista!U426,1),0),1),0)</f>
        <v>0</v>
      </c>
      <c r="V426" s="63">
        <f>IF(UD_temp!V426&gt;0,TRUNC(IF(LEN(Lista!V426)&gt;3,LEFT(Lista!V426,1),0),1),0)</f>
        <v>0</v>
      </c>
      <c r="W426" s="63">
        <f>IF(UD_temp!W426&gt;0,TRUNC(IF(LEN(Lista!W426)&gt;3,LEFT(Lista!W426,1),0),1),0)</f>
        <v>0</v>
      </c>
      <c r="X426" s="63">
        <f>IF(UD_temp!X426&gt;0,TRUNC(IF(LEN(Lista!X426)&gt;3,LEFT(Lista!X426,1),0),1),0)</f>
        <v>0</v>
      </c>
      <c r="Y426" s="63">
        <f>IF(UD_temp!Y426&gt;0,TRUNC(IF(LEN(Lista!Y426)&gt;3,LEFT(Lista!Y426,1),0),1),0)</f>
        <v>0</v>
      </c>
      <c r="Z426" s="63">
        <f>IF(UD_temp!Z426&gt;0,TRUNC(IF(LEN(Lista!Z426)&gt;3,LEFT(Lista!Z426,1),0),1),0)</f>
        <v>0</v>
      </c>
      <c r="AA426" s="63">
        <f>IF(UD_temp!AA426&gt;0,TRUNC(IF(LEN(Lista!AA426)&gt;3,LEFT(Lista!AA426,1),0),1),0)</f>
        <v>0</v>
      </c>
      <c r="AB426" s="63">
        <f>IF(UD_temp!AB426&gt;0,TRUNC(IF(LEN(Lista!AB426)&gt;3,LEFT(Lista!AB426,1),0),1),0)</f>
        <v>0</v>
      </c>
      <c r="AC426" s="63">
        <f>IF(UD_temp!AC426&gt;0,TRUNC(IF(LEN(Lista!AC426)&gt;3,LEFT(Lista!AC426,1),0),1),0)</f>
        <v>0</v>
      </c>
      <c r="AD426" s="63">
        <f>IF(UD_temp!AD426&gt;0,TRUNC(IF(LEN(Lista!AD426)&gt;3,LEFT(Lista!AD426,1),0),1),0)</f>
        <v>0</v>
      </c>
      <c r="AE426" s="63">
        <f>IF(UD_temp!AE426&gt;0,TRUNC(IF(LEN(Lista!AE426)&gt;3,LEFT(Lista!AE426,1),0),1),0)</f>
        <v>0</v>
      </c>
      <c r="AF426" s="63">
        <f>IF(UD_temp!AF426&gt;0,TRUNC(IF(LEN(Lista!AF426)&gt;3,LEFT(Lista!AF426,1),0),1),0)</f>
        <v>0</v>
      </c>
      <c r="AG426" s="63">
        <f>IF(UD_temp!AG426&gt;0,TRUNC(IF(LEN(Lista!AG426)&gt;3,LEFT(Lista!AG426,1),0),1),0)</f>
        <v>0</v>
      </c>
      <c r="AH426" s="63">
        <f>IF(UD_temp!AH426&gt;0,TRUNC(IF(LEN(Lista!AH426)&gt;3,LEFT(Lista!AH426,1),0),1),0)</f>
        <v>0</v>
      </c>
      <c r="AI426" s="63">
        <f>IF(UD_temp!AI426&gt;0,TRUNC(IF(LEN(Lista!AI426)&gt;3,LEFT(Lista!AI426,1),0),1),0)</f>
        <v>0</v>
      </c>
      <c r="AJ426" s="165">
        <f t="shared" ref="AJ426:AJ438" si="85">SUM(E426:AI428)</f>
        <v>0</v>
      </c>
    </row>
    <row r="427" spans="1:36" ht="13.5" thickBot="1" x14ac:dyDescent="0.25">
      <c r="A427" s="142"/>
      <c r="B427" s="142"/>
      <c r="C427" s="142"/>
      <c r="D427" s="15">
        <v>2</v>
      </c>
      <c r="E427" s="63">
        <f>IF(UD_temp!E427&gt;0,TRUNC(IF(LEN(Lista!E427)&gt;3,LEFT(Lista!E427,1),0),1),0)</f>
        <v>0</v>
      </c>
      <c r="F427" s="63">
        <f>IF(UD_temp!F427&gt;0,TRUNC(IF(LEN(Lista!F427)&gt;3,LEFT(Lista!F427,1),0),1),0)</f>
        <v>0</v>
      </c>
      <c r="G427" s="63">
        <f>IF(UD_temp!G427&gt;0,TRUNC(IF(LEN(Lista!G427)&gt;3,LEFT(Lista!G427,1),0),1),0)</f>
        <v>0</v>
      </c>
      <c r="H427" s="63">
        <f>IF(UD_temp!H427&gt;0,TRUNC(IF(LEN(Lista!H427)&gt;3,LEFT(Lista!H427,1),0),1),0)</f>
        <v>0</v>
      </c>
      <c r="I427" s="63">
        <f>IF(UD_temp!I427&gt;0,TRUNC(IF(LEN(Lista!I427)&gt;3,LEFT(Lista!I427,1),0),1),0)</f>
        <v>0</v>
      </c>
      <c r="J427" s="63">
        <f>IF(UD_temp!J427&gt;0,TRUNC(IF(LEN(Lista!J427)&gt;3,LEFT(Lista!J427,1),0),1),0)</f>
        <v>0</v>
      </c>
      <c r="K427" s="63">
        <f>IF(UD_temp!K427&gt;0,TRUNC(IF(LEN(Lista!K427)&gt;3,LEFT(Lista!K427,1),0),1),0)</f>
        <v>0</v>
      </c>
      <c r="L427" s="63">
        <f>IF(UD_temp!L427&gt;0,TRUNC(IF(LEN(Lista!L427)&gt;3,LEFT(Lista!L427,1),0),1),0)</f>
        <v>0</v>
      </c>
      <c r="M427" s="63">
        <f>IF(UD_temp!M427&gt;0,TRUNC(IF(LEN(Lista!M427)&gt;3,LEFT(Lista!M427,1),0),1),0)</f>
        <v>0</v>
      </c>
      <c r="N427" s="63">
        <f>IF(UD_temp!N427&gt;0,TRUNC(IF(LEN(Lista!N427)&gt;3,LEFT(Lista!N427,1),0),1),0)</f>
        <v>0</v>
      </c>
      <c r="O427" s="63">
        <f>IF(UD_temp!O427&gt;0,TRUNC(IF(LEN(Lista!O427)&gt;3,LEFT(Lista!O427,1),0),1),0)</f>
        <v>0</v>
      </c>
      <c r="P427" s="63">
        <f>IF(UD_temp!P427&gt;0,TRUNC(IF(LEN(Lista!P427)&gt;3,LEFT(Lista!P427,1),0),1),0)</f>
        <v>0</v>
      </c>
      <c r="Q427" s="63">
        <f>IF(UD_temp!Q427&gt;0,TRUNC(IF(LEN(Lista!Q427)&gt;3,LEFT(Lista!Q427,1),0),1),0)</f>
        <v>0</v>
      </c>
      <c r="R427" s="63">
        <f>IF(UD_temp!R427&gt;0,TRUNC(IF(LEN(Lista!R427)&gt;3,LEFT(Lista!R427,1),0),1),0)</f>
        <v>0</v>
      </c>
      <c r="S427" s="63">
        <f>IF(UD_temp!S427&gt;0,TRUNC(IF(LEN(Lista!S427)&gt;3,LEFT(Lista!S427,1),0),1),0)</f>
        <v>0</v>
      </c>
      <c r="T427" s="63">
        <f>IF(UD_temp!T427&gt;0,TRUNC(IF(LEN(Lista!T427)&gt;3,LEFT(Lista!T427,1),0),1),0)</f>
        <v>0</v>
      </c>
      <c r="U427" s="63">
        <f>IF(UD_temp!U427&gt;0,TRUNC(IF(LEN(Lista!U427)&gt;3,LEFT(Lista!U427,1),0),1),0)</f>
        <v>0</v>
      </c>
      <c r="V427" s="63">
        <f>IF(UD_temp!V427&gt;0,TRUNC(IF(LEN(Lista!V427)&gt;3,LEFT(Lista!V427,1),0),1),0)</f>
        <v>0</v>
      </c>
      <c r="W427" s="63">
        <f>IF(UD_temp!W427&gt;0,TRUNC(IF(LEN(Lista!W427)&gt;3,LEFT(Lista!W427,1),0),1),0)</f>
        <v>0</v>
      </c>
      <c r="X427" s="63">
        <f>IF(UD_temp!X427&gt;0,TRUNC(IF(LEN(Lista!X427)&gt;3,LEFT(Lista!X427,1),0),1),0)</f>
        <v>0</v>
      </c>
      <c r="Y427" s="63">
        <f>IF(UD_temp!Y427&gt;0,TRUNC(IF(LEN(Lista!Y427)&gt;3,LEFT(Lista!Y427,1),0),1),0)</f>
        <v>0</v>
      </c>
      <c r="Z427" s="63">
        <f>IF(UD_temp!Z427&gt;0,TRUNC(IF(LEN(Lista!Z427)&gt;3,LEFT(Lista!Z427,1),0),1),0)</f>
        <v>0</v>
      </c>
      <c r="AA427" s="63">
        <f>IF(UD_temp!AA427&gt;0,TRUNC(IF(LEN(Lista!AA427)&gt;3,LEFT(Lista!AA427,1),0),1),0)</f>
        <v>0</v>
      </c>
      <c r="AB427" s="63">
        <f>IF(UD_temp!AB427&gt;0,TRUNC(IF(LEN(Lista!AB427)&gt;3,LEFT(Lista!AB427,1),0),1),0)</f>
        <v>0</v>
      </c>
      <c r="AC427" s="63">
        <f>IF(UD_temp!AC427&gt;0,TRUNC(IF(LEN(Lista!AC427)&gt;3,LEFT(Lista!AC427,1),0),1),0)</f>
        <v>0</v>
      </c>
      <c r="AD427" s="63">
        <f>IF(UD_temp!AD427&gt;0,TRUNC(IF(LEN(Lista!AD427)&gt;3,LEFT(Lista!AD427,1),0),1),0)</f>
        <v>0</v>
      </c>
      <c r="AE427" s="63">
        <f>IF(UD_temp!AE427&gt;0,TRUNC(IF(LEN(Lista!AE427)&gt;3,LEFT(Lista!AE427,1),0),1),0)</f>
        <v>0</v>
      </c>
      <c r="AF427" s="63">
        <f>IF(UD_temp!AF427&gt;0,TRUNC(IF(LEN(Lista!AF427)&gt;3,LEFT(Lista!AF427,1),0),1),0)</f>
        <v>0</v>
      </c>
      <c r="AG427" s="63">
        <f>IF(UD_temp!AG427&gt;0,TRUNC(IF(LEN(Lista!AG427)&gt;3,LEFT(Lista!AG427,1),0),1),0)</f>
        <v>0</v>
      </c>
      <c r="AH427" s="63">
        <f>IF(UD_temp!AH427&gt;0,TRUNC(IF(LEN(Lista!AH427)&gt;3,LEFT(Lista!AH427,1),0),1),0)</f>
        <v>0</v>
      </c>
      <c r="AI427" s="63">
        <f>IF(UD_temp!AI427&gt;0,TRUNC(IF(LEN(Lista!AI427)&gt;3,LEFT(Lista!AI427,1),0),1),0)</f>
        <v>0</v>
      </c>
      <c r="AJ427" s="145"/>
    </row>
    <row r="428" spans="1:36" ht="13.5" thickBot="1" x14ac:dyDescent="0.25">
      <c r="A428" s="158"/>
      <c r="B428" s="158"/>
      <c r="C428" s="158"/>
      <c r="D428" s="33">
        <v>3</v>
      </c>
      <c r="E428" s="63">
        <f>IF(UD_temp!E428&gt;0,TRUNC(IF(LEN(Lista!E428)&gt;3,LEFT(Lista!E428,1),0),1),0)</f>
        <v>0</v>
      </c>
      <c r="F428" s="63">
        <f>IF(UD_temp!F428&gt;0,TRUNC(IF(LEN(Lista!F428)&gt;3,LEFT(Lista!F428,1),0),1),0)</f>
        <v>0</v>
      </c>
      <c r="G428" s="63">
        <f>IF(UD_temp!G428&gt;0,TRUNC(IF(LEN(Lista!G428)&gt;3,LEFT(Lista!G428,1),0),1),0)</f>
        <v>0</v>
      </c>
      <c r="H428" s="63">
        <f>IF(UD_temp!H428&gt;0,TRUNC(IF(LEN(Lista!H428)&gt;3,LEFT(Lista!H428,1),0),1),0)</f>
        <v>0</v>
      </c>
      <c r="I428" s="63">
        <f>IF(UD_temp!I428&gt;0,TRUNC(IF(LEN(Lista!I428)&gt;3,LEFT(Lista!I428,1),0),1),0)</f>
        <v>0</v>
      </c>
      <c r="J428" s="63">
        <f>IF(UD_temp!J428&gt;0,TRUNC(IF(LEN(Lista!J428)&gt;3,LEFT(Lista!J428,1),0),1),0)</f>
        <v>0</v>
      </c>
      <c r="K428" s="63">
        <f>IF(UD_temp!K428&gt;0,TRUNC(IF(LEN(Lista!K428)&gt;3,LEFT(Lista!K428,1),0),1),0)</f>
        <v>0</v>
      </c>
      <c r="L428" s="63">
        <f>IF(UD_temp!L428&gt;0,TRUNC(IF(LEN(Lista!L428)&gt;3,LEFT(Lista!L428,1),0),1),0)</f>
        <v>0</v>
      </c>
      <c r="M428" s="63">
        <f>IF(UD_temp!M428&gt;0,TRUNC(IF(LEN(Lista!M428)&gt;3,LEFT(Lista!M428,1),0),1),0)</f>
        <v>0</v>
      </c>
      <c r="N428" s="63">
        <f>IF(UD_temp!N428&gt;0,TRUNC(IF(LEN(Lista!N428)&gt;3,LEFT(Lista!N428,1),0),1),0)</f>
        <v>0</v>
      </c>
      <c r="O428" s="63">
        <f>IF(UD_temp!O428&gt;0,TRUNC(IF(LEN(Lista!O428)&gt;3,LEFT(Lista!O428,1),0),1),0)</f>
        <v>0</v>
      </c>
      <c r="P428" s="63">
        <f>IF(UD_temp!P428&gt;0,TRUNC(IF(LEN(Lista!P428)&gt;3,LEFT(Lista!P428,1),0),1),0)</f>
        <v>0</v>
      </c>
      <c r="Q428" s="63">
        <f>IF(UD_temp!Q428&gt;0,TRUNC(IF(LEN(Lista!Q428)&gt;3,LEFT(Lista!Q428,1),0),1),0)</f>
        <v>0</v>
      </c>
      <c r="R428" s="63">
        <f>IF(UD_temp!R428&gt;0,TRUNC(IF(LEN(Lista!R428)&gt;3,LEFT(Lista!R428,1),0),1),0)</f>
        <v>0</v>
      </c>
      <c r="S428" s="63">
        <f>IF(UD_temp!S428&gt;0,TRUNC(IF(LEN(Lista!S428)&gt;3,LEFT(Lista!S428,1),0),1),0)</f>
        <v>0</v>
      </c>
      <c r="T428" s="63">
        <f>IF(UD_temp!T428&gt;0,TRUNC(IF(LEN(Lista!T428)&gt;3,LEFT(Lista!T428,1),0),1),0)</f>
        <v>0</v>
      </c>
      <c r="U428" s="63">
        <f>IF(UD_temp!U428&gt;0,TRUNC(IF(LEN(Lista!U428)&gt;3,LEFT(Lista!U428,1),0),1),0)</f>
        <v>0</v>
      </c>
      <c r="V428" s="63">
        <f>IF(UD_temp!V428&gt;0,TRUNC(IF(LEN(Lista!V428)&gt;3,LEFT(Lista!V428,1),0),1),0)</f>
        <v>0</v>
      </c>
      <c r="W428" s="63">
        <f>IF(UD_temp!W428&gt;0,TRUNC(IF(LEN(Lista!W428)&gt;3,LEFT(Lista!W428,1),0),1),0)</f>
        <v>0</v>
      </c>
      <c r="X428" s="63">
        <f>IF(UD_temp!X428&gt;0,TRUNC(IF(LEN(Lista!X428)&gt;3,LEFT(Lista!X428,1),0),1),0)</f>
        <v>0</v>
      </c>
      <c r="Y428" s="63">
        <f>IF(UD_temp!Y428&gt;0,TRUNC(IF(LEN(Lista!Y428)&gt;3,LEFT(Lista!Y428,1),0),1),0)</f>
        <v>0</v>
      </c>
      <c r="Z428" s="63">
        <f>IF(UD_temp!Z428&gt;0,TRUNC(IF(LEN(Lista!Z428)&gt;3,LEFT(Lista!Z428,1),0),1),0)</f>
        <v>0</v>
      </c>
      <c r="AA428" s="63">
        <f>IF(UD_temp!AA428&gt;0,TRUNC(IF(LEN(Lista!AA428)&gt;3,LEFT(Lista!AA428,1),0),1),0)</f>
        <v>0</v>
      </c>
      <c r="AB428" s="63">
        <f>IF(UD_temp!AB428&gt;0,TRUNC(IF(LEN(Lista!AB428)&gt;3,LEFT(Lista!AB428,1),0),1),0)</f>
        <v>0</v>
      </c>
      <c r="AC428" s="63">
        <f>IF(UD_temp!AC428&gt;0,TRUNC(IF(LEN(Lista!AC428)&gt;3,LEFT(Lista!AC428,1),0),1),0)</f>
        <v>0</v>
      </c>
      <c r="AD428" s="63">
        <f>IF(UD_temp!AD428&gt;0,TRUNC(IF(LEN(Lista!AD428)&gt;3,LEFT(Lista!AD428,1),0),1),0)</f>
        <v>0</v>
      </c>
      <c r="AE428" s="63">
        <f>IF(UD_temp!AE428&gt;0,TRUNC(IF(LEN(Lista!AE428)&gt;3,LEFT(Lista!AE428,1),0),1),0)</f>
        <v>0</v>
      </c>
      <c r="AF428" s="63">
        <f>IF(UD_temp!AF428&gt;0,TRUNC(IF(LEN(Lista!AF428)&gt;3,LEFT(Lista!AF428,1),0),1),0)</f>
        <v>0</v>
      </c>
      <c r="AG428" s="63">
        <f>IF(UD_temp!AG428&gt;0,TRUNC(IF(LEN(Lista!AG428)&gt;3,LEFT(Lista!AG428,1),0),1),0)</f>
        <v>0</v>
      </c>
      <c r="AH428" s="63">
        <f>IF(UD_temp!AH428&gt;0,TRUNC(IF(LEN(Lista!AH428)&gt;3,LEFT(Lista!AH428,1),0),1),0)</f>
        <v>0</v>
      </c>
      <c r="AI428" s="63">
        <f>IF(UD_temp!AI428&gt;0,TRUNC(IF(LEN(Lista!AI428)&gt;3,LEFT(Lista!AI428,1),0),1),0)</f>
        <v>0</v>
      </c>
      <c r="AJ428" s="166"/>
    </row>
    <row r="429" spans="1:36" ht="13.5" thickBot="1" x14ac:dyDescent="0.25">
      <c r="A429" s="164">
        <f>Lista!A429</f>
        <v>9</v>
      </c>
      <c r="B429" s="164">
        <f>Lista!B429</f>
        <v>0</v>
      </c>
      <c r="C429" s="164">
        <f>Lista!C429</f>
        <v>0</v>
      </c>
      <c r="D429" s="14">
        <v>1</v>
      </c>
      <c r="E429" s="63">
        <f>IF(UD_temp!E429&gt;0,TRUNC(IF(LEN(Lista!E429)&gt;3,LEFT(Lista!E429,1),0),1),0)</f>
        <v>0</v>
      </c>
      <c r="F429" s="63">
        <f>IF(UD_temp!F429&gt;0,TRUNC(IF(LEN(Lista!F429)&gt;3,LEFT(Lista!F429,1),0),1),0)</f>
        <v>0</v>
      </c>
      <c r="G429" s="63">
        <f>IF(UD_temp!G429&gt;0,TRUNC(IF(LEN(Lista!G429)&gt;3,LEFT(Lista!G429,1),0),1),0)</f>
        <v>0</v>
      </c>
      <c r="H429" s="63">
        <f>IF(UD_temp!H429&gt;0,TRUNC(IF(LEN(Lista!H429)&gt;3,LEFT(Lista!H429,1),0),1),0)</f>
        <v>0</v>
      </c>
      <c r="I429" s="63">
        <f>IF(UD_temp!I429&gt;0,TRUNC(IF(LEN(Lista!I429)&gt;3,LEFT(Lista!I429,1),0),1),0)</f>
        <v>0</v>
      </c>
      <c r="J429" s="63">
        <f>IF(UD_temp!J429&gt;0,TRUNC(IF(LEN(Lista!J429)&gt;3,LEFT(Lista!J429,1),0),1),0)</f>
        <v>0</v>
      </c>
      <c r="K429" s="63">
        <f>IF(UD_temp!K429&gt;0,TRUNC(IF(LEN(Lista!K429)&gt;3,LEFT(Lista!K429,1),0),1),0)</f>
        <v>0</v>
      </c>
      <c r="L429" s="63">
        <f>IF(UD_temp!L429&gt;0,TRUNC(IF(LEN(Lista!L429)&gt;3,LEFT(Lista!L429,1),0),1),0)</f>
        <v>0</v>
      </c>
      <c r="M429" s="63">
        <f>IF(UD_temp!M429&gt;0,TRUNC(IF(LEN(Lista!M429)&gt;3,LEFT(Lista!M429,1),0),1),0)</f>
        <v>0</v>
      </c>
      <c r="N429" s="63">
        <f>IF(UD_temp!N429&gt;0,TRUNC(IF(LEN(Lista!N429)&gt;3,LEFT(Lista!N429,1),0),1),0)</f>
        <v>0</v>
      </c>
      <c r="O429" s="63">
        <f>IF(UD_temp!O429&gt;0,TRUNC(IF(LEN(Lista!O429)&gt;3,LEFT(Lista!O429,1),0),1),0)</f>
        <v>0</v>
      </c>
      <c r="P429" s="63">
        <f>IF(UD_temp!P429&gt;0,TRUNC(IF(LEN(Lista!P429)&gt;3,LEFT(Lista!P429,1),0),1),0)</f>
        <v>0</v>
      </c>
      <c r="Q429" s="63">
        <f>IF(UD_temp!Q429&gt;0,TRUNC(IF(LEN(Lista!Q429)&gt;3,LEFT(Lista!Q429,1),0),1),0)</f>
        <v>0</v>
      </c>
      <c r="R429" s="63">
        <f>IF(UD_temp!R429&gt;0,TRUNC(IF(LEN(Lista!R429)&gt;3,LEFT(Lista!R429,1),0),1),0)</f>
        <v>0</v>
      </c>
      <c r="S429" s="63">
        <f>IF(UD_temp!S429&gt;0,TRUNC(IF(LEN(Lista!S429)&gt;3,LEFT(Lista!S429,1),0),1),0)</f>
        <v>0</v>
      </c>
      <c r="T429" s="63">
        <f>IF(UD_temp!T429&gt;0,TRUNC(IF(LEN(Lista!T429)&gt;3,LEFT(Lista!T429,1),0),1),0)</f>
        <v>0</v>
      </c>
      <c r="U429" s="63">
        <f>IF(UD_temp!U429&gt;0,TRUNC(IF(LEN(Lista!U429)&gt;3,LEFT(Lista!U429,1),0),1),0)</f>
        <v>0</v>
      </c>
      <c r="V429" s="63">
        <f>IF(UD_temp!V429&gt;0,TRUNC(IF(LEN(Lista!V429)&gt;3,LEFT(Lista!V429,1),0),1),0)</f>
        <v>0</v>
      </c>
      <c r="W429" s="63">
        <f>IF(UD_temp!W429&gt;0,TRUNC(IF(LEN(Lista!W429)&gt;3,LEFT(Lista!W429,1),0),1),0)</f>
        <v>0</v>
      </c>
      <c r="X429" s="63">
        <f>IF(UD_temp!X429&gt;0,TRUNC(IF(LEN(Lista!X429)&gt;3,LEFT(Lista!X429,1),0),1),0)</f>
        <v>0</v>
      </c>
      <c r="Y429" s="63">
        <f>IF(UD_temp!Y429&gt;0,TRUNC(IF(LEN(Lista!Y429)&gt;3,LEFT(Lista!Y429,1),0),1),0)</f>
        <v>0</v>
      </c>
      <c r="Z429" s="63">
        <f>IF(UD_temp!Z429&gt;0,TRUNC(IF(LEN(Lista!Z429)&gt;3,LEFT(Lista!Z429,1),0),1),0)</f>
        <v>0</v>
      </c>
      <c r="AA429" s="63">
        <f>IF(UD_temp!AA429&gt;0,TRUNC(IF(LEN(Lista!AA429)&gt;3,LEFT(Lista!AA429,1),0),1),0)</f>
        <v>0</v>
      </c>
      <c r="AB429" s="63">
        <f>IF(UD_temp!AB429&gt;0,TRUNC(IF(LEN(Lista!AB429)&gt;3,LEFT(Lista!AB429,1),0),1),0)</f>
        <v>0</v>
      </c>
      <c r="AC429" s="63">
        <f>IF(UD_temp!AC429&gt;0,TRUNC(IF(LEN(Lista!AC429)&gt;3,LEFT(Lista!AC429,1),0),1),0)</f>
        <v>0</v>
      </c>
      <c r="AD429" s="63">
        <f>IF(UD_temp!AD429&gt;0,TRUNC(IF(LEN(Lista!AD429)&gt;3,LEFT(Lista!AD429,1),0),1),0)</f>
        <v>0</v>
      </c>
      <c r="AE429" s="63">
        <f>IF(UD_temp!AE429&gt;0,TRUNC(IF(LEN(Lista!AE429)&gt;3,LEFT(Lista!AE429,1),0),1),0)</f>
        <v>0</v>
      </c>
      <c r="AF429" s="63">
        <f>IF(UD_temp!AF429&gt;0,TRUNC(IF(LEN(Lista!AF429)&gt;3,LEFT(Lista!AF429,1),0),1),0)</f>
        <v>0</v>
      </c>
      <c r="AG429" s="63">
        <f>IF(UD_temp!AG429&gt;0,TRUNC(IF(LEN(Lista!AG429)&gt;3,LEFT(Lista!AG429,1),0),1),0)</f>
        <v>0</v>
      </c>
      <c r="AH429" s="63">
        <f>IF(UD_temp!AH429&gt;0,TRUNC(IF(LEN(Lista!AH429)&gt;3,LEFT(Lista!AH429,1),0),1),0)</f>
        <v>0</v>
      </c>
      <c r="AI429" s="63">
        <f>IF(UD_temp!AI429&gt;0,TRUNC(IF(LEN(Lista!AI429)&gt;3,LEFT(Lista!AI429,1),0),1),0)</f>
        <v>0</v>
      </c>
      <c r="AJ429" s="165">
        <f t="shared" si="85"/>
        <v>0</v>
      </c>
    </row>
    <row r="430" spans="1:36" ht="13.5" thickBot="1" x14ac:dyDescent="0.25">
      <c r="A430" s="142"/>
      <c r="B430" s="142"/>
      <c r="C430" s="142"/>
      <c r="D430" s="15">
        <v>2</v>
      </c>
      <c r="E430" s="63">
        <f>IF(UD_temp!E430&gt;0,TRUNC(IF(LEN(Lista!E430)&gt;3,LEFT(Lista!E430,1),0),1),0)</f>
        <v>0</v>
      </c>
      <c r="F430" s="63">
        <f>IF(UD_temp!F430&gt;0,TRUNC(IF(LEN(Lista!F430)&gt;3,LEFT(Lista!F430,1),0),1),0)</f>
        <v>0</v>
      </c>
      <c r="G430" s="63">
        <f>IF(UD_temp!G430&gt;0,TRUNC(IF(LEN(Lista!G430)&gt;3,LEFT(Lista!G430,1),0),1),0)</f>
        <v>0</v>
      </c>
      <c r="H430" s="63">
        <f>IF(UD_temp!H430&gt;0,TRUNC(IF(LEN(Lista!H430)&gt;3,LEFT(Lista!H430,1),0),1),0)</f>
        <v>0</v>
      </c>
      <c r="I430" s="63">
        <f>IF(UD_temp!I430&gt;0,TRUNC(IF(LEN(Lista!I430)&gt;3,LEFT(Lista!I430,1),0),1),0)</f>
        <v>0</v>
      </c>
      <c r="J430" s="63">
        <f>IF(UD_temp!J430&gt;0,TRUNC(IF(LEN(Lista!J430)&gt;3,LEFT(Lista!J430,1),0),1),0)</f>
        <v>0</v>
      </c>
      <c r="K430" s="63">
        <f>IF(UD_temp!K430&gt;0,TRUNC(IF(LEN(Lista!K430)&gt;3,LEFT(Lista!K430,1),0),1),0)</f>
        <v>0</v>
      </c>
      <c r="L430" s="63">
        <f>IF(UD_temp!L430&gt;0,TRUNC(IF(LEN(Lista!L430)&gt;3,LEFT(Lista!L430,1),0),1),0)</f>
        <v>0</v>
      </c>
      <c r="M430" s="63">
        <f>IF(UD_temp!M430&gt;0,TRUNC(IF(LEN(Lista!M430)&gt;3,LEFT(Lista!M430,1),0),1),0)</f>
        <v>0</v>
      </c>
      <c r="N430" s="63">
        <f>IF(UD_temp!N430&gt;0,TRUNC(IF(LEN(Lista!N430)&gt;3,LEFT(Lista!N430,1),0),1),0)</f>
        <v>0</v>
      </c>
      <c r="O430" s="63">
        <f>IF(UD_temp!O430&gt;0,TRUNC(IF(LEN(Lista!O430)&gt;3,LEFT(Lista!O430,1),0),1),0)</f>
        <v>0</v>
      </c>
      <c r="P430" s="63">
        <f>IF(UD_temp!P430&gt;0,TRUNC(IF(LEN(Lista!P430)&gt;3,LEFT(Lista!P430,1),0),1),0)</f>
        <v>0</v>
      </c>
      <c r="Q430" s="63">
        <f>IF(UD_temp!Q430&gt;0,TRUNC(IF(LEN(Lista!Q430)&gt;3,LEFT(Lista!Q430,1),0),1),0)</f>
        <v>0</v>
      </c>
      <c r="R430" s="63">
        <f>IF(UD_temp!R430&gt;0,TRUNC(IF(LEN(Lista!R430)&gt;3,LEFT(Lista!R430,1),0),1),0)</f>
        <v>0</v>
      </c>
      <c r="S430" s="63">
        <f>IF(UD_temp!S430&gt;0,TRUNC(IF(LEN(Lista!S430)&gt;3,LEFT(Lista!S430,1),0),1),0)</f>
        <v>0</v>
      </c>
      <c r="T430" s="63">
        <f>IF(UD_temp!T430&gt;0,TRUNC(IF(LEN(Lista!T430)&gt;3,LEFT(Lista!T430,1),0),1),0)</f>
        <v>0</v>
      </c>
      <c r="U430" s="63">
        <f>IF(UD_temp!U430&gt;0,TRUNC(IF(LEN(Lista!U430)&gt;3,LEFT(Lista!U430,1),0),1),0)</f>
        <v>0</v>
      </c>
      <c r="V430" s="63">
        <f>IF(UD_temp!V430&gt;0,TRUNC(IF(LEN(Lista!V430)&gt;3,LEFT(Lista!V430,1),0),1),0)</f>
        <v>0</v>
      </c>
      <c r="W430" s="63">
        <f>IF(UD_temp!W430&gt;0,TRUNC(IF(LEN(Lista!W430)&gt;3,LEFT(Lista!W430,1),0),1),0)</f>
        <v>0</v>
      </c>
      <c r="X430" s="63">
        <f>IF(UD_temp!X430&gt;0,TRUNC(IF(LEN(Lista!X430)&gt;3,LEFT(Lista!X430,1),0),1),0)</f>
        <v>0</v>
      </c>
      <c r="Y430" s="63">
        <f>IF(UD_temp!Y430&gt;0,TRUNC(IF(LEN(Lista!Y430)&gt;3,LEFT(Lista!Y430,1),0),1),0)</f>
        <v>0</v>
      </c>
      <c r="Z430" s="63">
        <f>IF(UD_temp!Z430&gt;0,TRUNC(IF(LEN(Lista!Z430)&gt;3,LEFT(Lista!Z430,1),0),1),0)</f>
        <v>0</v>
      </c>
      <c r="AA430" s="63">
        <f>IF(UD_temp!AA430&gt;0,TRUNC(IF(LEN(Lista!AA430)&gt;3,LEFT(Lista!AA430,1),0),1),0)</f>
        <v>0</v>
      </c>
      <c r="AB430" s="63">
        <f>IF(UD_temp!AB430&gt;0,TRUNC(IF(LEN(Lista!AB430)&gt;3,LEFT(Lista!AB430,1),0),1),0)</f>
        <v>0</v>
      </c>
      <c r="AC430" s="63">
        <f>IF(UD_temp!AC430&gt;0,TRUNC(IF(LEN(Lista!AC430)&gt;3,LEFT(Lista!AC430,1),0),1),0)</f>
        <v>0</v>
      </c>
      <c r="AD430" s="63">
        <f>IF(UD_temp!AD430&gt;0,TRUNC(IF(LEN(Lista!AD430)&gt;3,LEFT(Lista!AD430,1),0),1),0)</f>
        <v>0</v>
      </c>
      <c r="AE430" s="63">
        <f>IF(UD_temp!AE430&gt;0,TRUNC(IF(LEN(Lista!AE430)&gt;3,LEFT(Lista!AE430,1),0),1),0)</f>
        <v>0</v>
      </c>
      <c r="AF430" s="63">
        <f>IF(UD_temp!AF430&gt;0,TRUNC(IF(LEN(Lista!AF430)&gt;3,LEFT(Lista!AF430,1),0),1),0)</f>
        <v>0</v>
      </c>
      <c r="AG430" s="63">
        <f>IF(UD_temp!AG430&gt;0,TRUNC(IF(LEN(Lista!AG430)&gt;3,LEFT(Lista!AG430,1),0),1),0)</f>
        <v>0</v>
      </c>
      <c r="AH430" s="63">
        <f>IF(UD_temp!AH430&gt;0,TRUNC(IF(LEN(Lista!AH430)&gt;3,LEFT(Lista!AH430,1),0),1),0)</f>
        <v>0</v>
      </c>
      <c r="AI430" s="63">
        <f>IF(UD_temp!AI430&gt;0,TRUNC(IF(LEN(Lista!AI430)&gt;3,LEFT(Lista!AI430,1),0),1),0)</f>
        <v>0</v>
      </c>
      <c r="AJ430" s="145"/>
    </row>
    <row r="431" spans="1:36" ht="13.5" thickBot="1" x14ac:dyDescent="0.25">
      <c r="A431" s="158"/>
      <c r="B431" s="158"/>
      <c r="C431" s="158"/>
      <c r="D431" s="33">
        <v>3</v>
      </c>
      <c r="E431" s="63">
        <f>IF(UD_temp!E431&gt;0,TRUNC(IF(LEN(Lista!E431)&gt;3,LEFT(Lista!E431,1),0),1),0)</f>
        <v>0</v>
      </c>
      <c r="F431" s="63">
        <f>IF(UD_temp!F431&gt;0,TRUNC(IF(LEN(Lista!F431)&gt;3,LEFT(Lista!F431,1),0),1),0)</f>
        <v>0</v>
      </c>
      <c r="G431" s="63">
        <f>IF(UD_temp!G431&gt;0,TRUNC(IF(LEN(Lista!G431)&gt;3,LEFT(Lista!G431,1),0),1),0)</f>
        <v>0</v>
      </c>
      <c r="H431" s="63">
        <f>IF(UD_temp!H431&gt;0,TRUNC(IF(LEN(Lista!H431)&gt;3,LEFT(Lista!H431,1),0),1),0)</f>
        <v>0</v>
      </c>
      <c r="I431" s="63">
        <f>IF(UD_temp!I431&gt;0,TRUNC(IF(LEN(Lista!I431)&gt;3,LEFT(Lista!I431,1),0),1),0)</f>
        <v>0</v>
      </c>
      <c r="J431" s="63">
        <f>IF(UD_temp!J431&gt;0,TRUNC(IF(LEN(Lista!J431)&gt;3,LEFT(Lista!J431,1),0),1),0)</f>
        <v>0</v>
      </c>
      <c r="K431" s="63">
        <f>IF(UD_temp!K431&gt;0,TRUNC(IF(LEN(Lista!K431)&gt;3,LEFT(Lista!K431,1),0),1),0)</f>
        <v>0</v>
      </c>
      <c r="L431" s="63">
        <f>IF(UD_temp!L431&gt;0,TRUNC(IF(LEN(Lista!L431)&gt;3,LEFT(Lista!L431,1),0),1),0)</f>
        <v>0</v>
      </c>
      <c r="M431" s="63">
        <f>IF(UD_temp!M431&gt;0,TRUNC(IF(LEN(Lista!M431)&gt;3,LEFT(Lista!M431,1),0),1),0)</f>
        <v>0</v>
      </c>
      <c r="N431" s="63">
        <f>IF(UD_temp!N431&gt;0,TRUNC(IF(LEN(Lista!N431)&gt;3,LEFT(Lista!N431,1),0),1),0)</f>
        <v>0</v>
      </c>
      <c r="O431" s="63">
        <f>IF(UD_temp!O431&gt;0,TRUNC(IF(LEN(Lista!O431)&gt;3,LEFT(Lista!O431,1),0),1),0)</f>
        <v>0</v>
      </c>
      <c r="P431" s="63">
        <f>IF(UD_temp!P431&gt;0,TRUNC(IF(LEN(Lista!P431)&gt;3,LEFT(Lista!P431,1),0),1),0)</f>
        <v>0</v>
      </c>
      <c r="Q431" s="63">
        <f>IF(UD_temp!Q431&gt;0,TRUNC(IF(LEN(Lista!Q431)&gt;3,LEFT(Lista!Q431,1),0),1),0)</f>
        <v>0</v>
      </c>
      <c r="R431" s="63">
        <f>IF(UD_temp!R431&gt;0,TRUNC(IF(LEN(Lista!R431)&gt;3,LEFT(Lista!R431,1),0),1),0)</f>
        <v>0</v>
      </c>
      <c r="S431" s="63">
        <f>IF(UD_temp!S431&gt;0,TRUNC(IF(LEN(Lista!S431)&gt;3,LEFT(Lista!S431,1),0),1),0)</f>
        <v>0</v>
      </c>
      <c r="T431" s="63">
        <f>IF(UD_temp!T431&gt;0,TRUNC(IF(LEN(Lista!T431)&gt;3,LEFT(Lista!T431,1),0),1),0)</f>
        <v>0</v>
      </c>
      <c r="U431" s="63">
        <f>IF(UD_temp!U431&gt;0,TRUNC(IF(LEN(Lista!U431)&gt;3,LEFT(Lista!U431,1),0),1),0)</f>
        <v>0</v>
      </c>
      <c r="V431" s="63">
        <f>IF(UD_temp!V431&gt;0,TRUNC(IF(LEN(Lista!V431)&gt;3,LEFT(Lista!V431,1),0),1),0)</f>
        <v>0</v>
      </c>
      <c r="W431" s="63">
        <f>IF(UD_temp!W431&gt;0,TRUNC(IF(LEN(Lista!W431)&gt;3,LEFT(Lista!W431,1),0),1),0)</f>
        <v>0</v>
      </c>
      <c r="X431" s="63">
        <f>IF(UD_temp!X431&gt;0,TRUNC(IF(LEN(Lista!X431)&gt;3,LEFT(Lista!X431,1),0),1),0)</f>
        <v>0</v>
      </c>
      <c r="Y431" s="63">
        <f>IF(UD_temp!Y431&gt;0,TRUNC(IF(LEN(Lista!Y431)&gt;3,LEFT(Lista!Y431,1),0),1),0)</f>
        <v>0</v>
      </c>
      <c r="Z431" s="63">
        <f>IF(UD_temp!Z431&gt;0,TRUNC(IF(LEN(Lista!Z431)&gt;3,LEFT(Lista!Z431,1),0),1),0)</f>
        <v>0</v>
      </c>
      <c r="AA431" s="63">
        <f>IF(UD_temp!AA431&gt;0,TRUNC(IF(LEN(Lista!AA431)&gt;3,LEFT(Lista!AA431,1),0),1),0)</f>
        <v>0</v>
      </c>
      <c r="AB431" s="63">
        <f>IF(UD_temp!AB431&gt;0,TRUNC(IF(LEN(Lista!AB431)&gt;3,LEFT(Lista!AB431,1),0),1),0)</f>
        <v>0</v>
      </c>
      <c r="AC431" s="63">
        <f>IF(UD_temp!AC431&gt;0,TRUNC(IF(LEN(Lista!AC431)&gt;3,LEFT(Lista!AC431,1),0),1),0)</f>
        <v>0</v>
      </c>
      <c r="AD431" s="63">
        <f>IF(UD_temp!AD431&gt;0,TRUNC(IF(LEN(Lista!AD431)&gt;3,LEFT(Lista!AD431,1),0),1),0)</f>
        <v>0</v>
      </c>
      <c r="AE431" s="63">
        <f>IF(UD_temp!AE431&gt;0,TRUNC(IF(LEN(Lista!AE431)&gt;3,LEFT(Lista!AE431,1),0),1),0)</f>
        <v>0</v>
      </c>
      <c r="AF431" s="63">
        <f>IF(UD_temp!AF431&gt;0,TRUNC(IF(LEN(Lista!AF431)&gt;3,LEFT(Lista!AF431,1),0),1),0)</f>
        <v>0</v>
      </c>
      <c r="AG431" s="63">
        <f>IF(UD_temp!AG431&gt;0,TRUNC(IF(LEN(Lista!AG431)&gt;3,LEFT(Lista!AG431,1),0),1),0)</f>
        <v>0</v>
      </c>
      <c r="AH431" s="63">
        <f>IF(UD_temp!AH431&gt;0,TRUNC(IF(LEN(Lista!AH431)&gt;3,LEFT(Lista!AH431,1),0),1),0)</f>
        <v>0</v>
      </c>
      <c r="AI431" s="63">
        <f>IF(UD_temp!AI431&gt;0,TRUNC(IF(LEN(Lista!AI431)&gt;3,LEFT(Lista!AI431,1),0),1),0)</f>
        <v>0</v>
      </c>
      <c r="AJ431" s="166"/>
    </row>
    <row r="432" spans="1:36" ht="13.5" thickBot="1" x14ac:dyDescent="0.25">
      <c r="A432" s="164">
        <f>Lista!A432</f>
        <v>10</v>
      </c>
      <c r="B432" s="164">
        <f>Lista!B432</f>
        <v>0</v>
      </c>
      <c r="C432" s="164">
        <f>Lista!C432</f>
        <v>0</v>
      </c>
      <c r="D432" s="14">
        <v>1</v>
      </c>
      <c r="E432" s="63">
        <f>IF(UD_temp!E432&gt;0,TRUNC(IF(LEN(Lista!E432)&gt;3,LEFT(Lista!E432,1),0),1),0)</f>
        <v>0</v>
      </c>
      <c r="F432" s="63">
        <f>IF(UD_temp!F432&gt;0,TRUNC(IF(LEN(Lista!F432)&gt;3,LEFT(Lista!F432,1),0),1),0)</f>
        <v>0</v>
      </c>
      <c r="G432" s="63">
        <f>IF(UD_temp!G432&gt;0,TRUNC(IF(LEN(Lista!G432)&gt;3,LEFT(Lista!G432,1),0),1),0)</f>
        <v>0</v>
      </c>
      <c r="H432" s="63">
        <f>IF(UD_temp!H432&gt;0,TRUNC(IF(LEN(Lista!H432)&gt;3,LEFT(Lista!H432,1),0),1),0)</f>
        <v>0</v>
      </c>
      <c r="I432" s="63">
        <f>IF(UD_temp!I432&gt;0,TRUNC(IF(LEN(Lista!I432)&gt;3,LEFT(Lista!I432,1),0),1),0)</f>
        <v>0</v>
      </c>
      <c r="J432" s="63">
        <f>IF(UD_temp!J432&gt;0,TRUNC(IF(LEN(Lista!J432)&gt;3,LEFT(Lista!J432,1),0),1),0)</f>
        <v>0</v>
      </c>
      <c r="K432" s="63">
        <f>IF(UD_temp!K432&gt;0,TRUNC(IF(LEN(Lista!K432)&gt;3,LEFT(Lista!K432,1),0),1),0)</f>
        <v>0</v>
      </c>
      <c r="L432" s="63">
        <f>IF(UD_temp!L432&gt;0,TRUNC(IF(LEN(Lista!L432)&gt;3,LEFT(Lista!L432,1),0),1),0)</f>
        <v>0</v>
      </c>
      <c r="M432" s="63">
        <f>IF(UD_temp!M432&gt;0,TRUNC(IF(LEN(Lista!M432)&gt;3,LEFT(Lista!M432,1),0),1),0)</f>
        <v>0</v>
      </c>
      <c r="N432" s="63">
        <f>IF(UD_temp!N432&gt;0,TRUNC(IF(LEN(Lista!N432)&gt;3,LEFT(Lista!N432,1),0),1),0)</f>
        <v>0</v>
      </c>
      <c r="O432" s="63">
        <f>IF(UD_temp!O432&gt;0,TRUNC(IF(LEN(Lista!O432)&gt;3,LEFT(Lista!O432,1),0),1),0)</f>
        <v>0</v>
      </c>
      <c r="P432" s="63">
        <f>IF(UD_temp!P432&gt;0,TRUNC(IF(LEN(Lista!P432)&gt;3,LEFT(Lista!P432,1),0),1),0)</f>
        <v>0</v>
      </c>
      <c r="Q432" s="63">
        <f>IF(UD_temp!Q432&gt;0,TRUNC(IF(LEN(Lista!Q432)&gt;3,LEFT(Lista!Q432,1),0),1),0)</f>
        <v>0</v>
      </c>
      <c r="R432" s="63">
        <f>IF(UD_temp!R432&gt;0,TRUNC(IF(LEN(Lista!R432)&gt;3,LEFT(Lista!R432,1),0),1),0)</f>
        <v>0</v>
      </c>
      <c r="S432" s="63">
        <f>IF(UD_temp!S432&gt;0,TRUNC(IF(LEN(Lista!S432)&gt;3,LEFT(Lista!S432,1),0),1),0)</f>
        <v>0</v>
      </c>
      <c r="T432" s="63">
        <f>IF(UD_temp!T432&gt;0,TRUNC(IF(LEN(Lista!T432)&gt;3,LEFT(Lista!T432,1),0),1),0)</f>
        <v>0</v>
      </c>
      <c r="U432" s="63">
        <f>IF(UD_temp!U432&gt;0,TRUNC(IF(LEN(Lista!U432)&gt;3,LEFT(Lista!U432,1),0),1),0)</f>
        <v>0</v>
      </c>
      <c r="V432" s="63">
        <f>IF(UD_temp!V432&gt;0,TRUNC(IF(LEN(Lista!V432)&gt;3,LEFT(Lista!V432,1),0),1),0)</f>
        <v>0</v>
      </c>
      <c r="W432" s="63">
        <f>IF(UD_temp!W432&gt;0,TRUNC(IF(LEN(Lista!W432)&gt;3,LEFT(Lista!W432,1),0),1),0)</f>
        <v>0</v>
      </c>
      <c r="X432" s="63">
        <f>IF(UD_temp!X432&gt;0,TRUNC(IF(LEN(Lista!X432)&gt;3,LEFT(Lista!X432,1),0),1),0)</f>
        <v>0</v>
      </c>
      <c r="Y432" s="63">
        <f>IF(UD_temp!Y432&gt;0,TRUNC(IF(LEN(Lista!Y432)&gt;3,LEFT(Lista!Y432,1),0),1),0)</f>
        <v>0</v>
      </c>
      <c r="Z432" s="63">
        <f>IF(UD_temp!Z432&gt;0,TRUNC(IF(LEN(Lista!Z432)&gt;3,LEFT(Lista!Z432,1),0),1),0)</f>
        <v>0</v>
      </c>
      <c r="AA432" s="63">
        <f>IF(UD_temp!AA432&gt;0,TRUNC(IF(LEN(Lista!AA432)&gt;3,LEFT(Lista!AA432,1),0),1),0)</f>
        <v>0</v>
      </c>
      <c r="AB432" s="63">
        <f>IF(UD_temp!AB432&gt;0,TRUNC(IF(LEN(Lista!AB432)&gt;3,LEFT(Lista!AB432,1),0),1),0)</f>
        <v>0</v>
      </c>
      <c r="AC432" s="63">
        <f>IF(UD_temp!AC432&gt;0,TRUNC(IF(LEN(Lista!AC432)&gt;3,LEFT(Lista!AC432,1),0),1),0)</f>
        <v>0</v>
      </c>
      <c r="AD432" s="63">
        <f>IF(UD_temp!AD432&gt;0,TRUNC(IF(LEN(Lista!AD432)&gt;3,LEFT(Lista!AD432,1),0),1),0)</f>
        <v>0</v>
      </c>
      <c r="AE432" s="63">
        <f>IF(UD_temp!AE432&gt;0,TRUNC(IF(LEN(Lista!AE432)&gt;3,LEFT(Lista!AE432,1),0),1),0)</f>
        <v>0</v>
      </c>
      <c r="AF432" s="63">
        <f>IF(UD_temp!AF432&gt;0,TRUNC(IF(LEN(Lista!AF432)&gt;3,LEFT(Lista!AF432,1),0),1),0)</f>
        <v>0</v>
      </c>
      <c r="AG432" s="63">
        <f>IF(UD_temp!AG432&gt;0,TRUNC(IF(LEN(Lista!AG432)&gt;3,LEFT(Lista!AG432,1),0),1),0)</f>
        <v>0</v>
      </c>
      <c r="AH432" s="63">
        <f>IF(UD_temp!AH432&gt;0,TRUNC(IF(LEN(Lista!AH432)&gt;3,LEFT(Lista!AH432,1),0),1),0)</f>
        <v>0</v>
      </c>
      <c r="AI432" s="63">
        <f>IF(UD_temp!AI432&gt;0,TRUNC(IF(LEN(Lista!AI432)&gt;3,LEFT(Lista!AI432,1),0),1),0)</f>
        <v>0</v>
      </c>
      <c r="AJ432" s="165">
        <f t="shared" si="85"/>
        <v>0</v>
      </c>
    </row>
    <row r="433" spans="1:36" ht="13.5" thickBot="1" x14ac:dyDescent="0.25">
      <c r="A433" s="142"/>
      <c r="B433" s="142"/>
      <c r="C433" s="142"/>
      <c r="D433" s="15">
        <v>2</v>
      </c>
      <c r="E433" s="63">
        <f>IF(UD_temp!E433&gt;0,TRUNC(IF(LEN(Lista!E433)&gt;3,LEFT(Lista!E433,1),0),1),0)</f>
        <v>0</v>
      </c>
      <c r="F433" s="63">
        <f>IF(UD_temp!F433&gt;0,TRUNC(IF(LEN(Lista!F433)&gt;3,LEFT(Lista!F433,1),0),1),0)</f>
        <v>0</v>
      </c>
      <c r="G433" s="63">
        <f>IF(UD_temp!G433&gt;0,TRUNC(IF(LEN(Lista!G433)&gt;3,LEFT(Lista!G433,1),0),1),0)</f>
        <v>0</v>
      </c>
      <c r="H433" s="63">
        <f>IF(UD_temp!H433&gt;0,TRUNC(IF(LEN(Lista!H433)&gt;3,LEFT(Lista!H433,1),0),1),0)</f>
        <v>0</v>
      </c>
      <c r="I433" s="63">
        <f>IF(UD_temp!I433&gt;0,TRUNC(IF(LEN(Lista!I433)&gt;3,LEFT(Lista!I433,1),0),1),0)</f>
        <v>0</v>
      </c>
      <c r="J433" s="63">
        <f>IF(UD_temp!J433&gt;0,TRUNC(IF(LEN(Lista!J433)&gt;3,LEFT(Lista!J433,1),0),1),0)</f>
        <v>0</v>
      </c>
      <c r="K433" s="63">
        <f>IF(UD_temp!K433&gt;0,TRUNC(IF(LEN(Lista!K433)&gt;3,LEFT(Lista!K433,1),0),1),0)</f>
        <v>0</v>
      </c>
      <c r="L433" s="63">
        <f>IF(UD_temp!L433&gt;0,TRUNC(IF(LEN(Lista!L433)&gt;3,LEFT(Lista!L433,1),0),1),0)</f>
        <v>0</v>
      </c>
      <c r="M433" s="63">
        <f>IF(UD_temp!M433&gt;0,TRUNC(IF(LEN(Lista!M433)&gt;3,LEFT(Lista!M433,1),0),1),0)</f>
        <v>0</v>
      </c>
      <c r="N433" s="63">
        <f>IF(UD_temp!N433&gt;0,TRUNC(IF(LEN(Lista!N433)&gt;3,LEFT(Lista!N433,1),0),1),0)</f>
        <v>0</v>
      </c>
      <c r="O433" s="63">
        <f>IF(UD_temp!O433&gt;0,TRUNC(IF(LEN(Lista!O433)&gt;3,LEFT(Lista!O433,1),0),1),0)</f>
        <v>0</v>
      </c>
      <c r="P433" s="63">
        <f>IF(UD_temp!P433&gt;0,TRUNC(IF(LEN(Lista!P433)&gt;3,LEFT(Lista!P433,1),0),1),0)</f>
        <v>0</v>
      </c>
      <c r="Q433" s="63">
        <f>IF(UD_temp!Q433&gt;0,TRUNC(IF(LEN(Lista!Q433)&gt;3,LEFT(Lista!Q433,1),0),1),0)</f>
        <v>0</v>
      </c>
      <c r="R433" s="63">
        <f>IF(UD_temp!R433&gt;0,TRUNC(IF(LEN(Lista!R433)&gt;3,LEFT(Lista!R433,1),0),1),0)</f>
        <v>0</v>
      </c>
      <c r="S433" s="63">
        <f>IF(UD_temp!S433&gt;0,TRUNC(IF(LEN(Lista!S433)&gt;3,LEFT(Lista!S433,1),0),1),0)</f>
        <v>0</v>
      </c>
      <c r="T433" s="63">
        <f>IF(UD_temp!T433&gt;0,TRUNC(IF(LEN(Lista!T433)&gt;3,LEFT(Lista!T433,1),0),1),0)</f>
        <v>0</v>
      </c>
      <c r="U433" s="63">
        <f>IF(UD_temp!U433&gt;0,TRUNC(IF(LEN(Lista!U433)&gt;3,LEFT(Lista!U433,1),0),1),0)</f>
        <v>0</v>
      </c>
      <c r="V433" s="63">
        <f>IF(UD_temp!V433&gt;0,TRUNC(IF(LEN(Lista!V433)&gt;3,LEFT(Lista!V433,1),0),1),0)</f>
        <v>0</v>
      </c>
      <c r="W433" s="63">
        <f>IF(UD_temp!W433&gt;0,TRUNC(IF(LEN(Lista!W433)&gt;3,LEFT(Lista!W433,1),0),1),0)</f>
        <v>0</v>
      </c>
      <c r="X433" s="63">
        <f>IF(UD_temp!X433&gt;0,TRUNC(IF(LEN(Lista!X433)&gt;3,LEFT(Lista!X433,1),0),1),0)</f>
        <v>0</v>
      </c>
      <c r="Y433" s="63">
        <f>IF(UD_temp!Y433&gt;0,TRUNC(IF(LEN(Lista!Y433)&gt;3,LEFT(Lista!Y433,1),0),1),0)</f>
        <v>0</v>
      </c>
      <c r="Z433" s="63">
        <f>IF(UD_temp!Z433&gt;0,TRUNC(IF(LEN(Lista!Z433)&gt;3,LEFT(Lista!Z433,1),0),1),0)</f>
        <v>0</v>
      </c>
      <c r="AA433" s="63">
        <f>IF(UD_temp!AA433&gt;0,TRUNC(IF(LEN(Lista!AA433)&gt;3,LEFT(Lista!AA433,1),0),1),0)</f>
        <v>0</v>
      </c>
      <c r="AB433" s="63">
        <f>IF(UD_temp!AB433&gt;0,TRUNC(IF(LEN(Lista!AB433)&gt;3,LEFT(Lista!AB433,1),0),1),0)</f>
        <v>0</v>
      </c>
      <c r="AC433" s="63">
        <f>IF(UD_temp!AC433&gt;0,TRUNC(IF(LEN(Lista!AC433)&gt;3,LEFT(Lista!AC433,1),0),1),0)</f>
        <v>0</v>
      </c>
      <c r="AD433" s="63">
        <f>IF(UD_temp!AD433&gt;0,TRUNC(IF(LEN(Lista!AD433)&gt;3,LEFT(Lista!AD433,1),0),1),0)</f>
        <v>0</v>
      </c>
      <c r="AE433" s="63">
        <f>IF(UD_temp!AE433&gt;0,TRUNC(IF(LEN(Lista!AE433)&gt;3,LEFT(Lista!AE433,1),0),1),0)</f>
        <v>0</v>
      </c>
      <c r="AF433" s="63">
        <f>IF(UD_temp!AF433&gt;0,TRUNC(IF(LEN(Lista!AF433)&gt;3,LEFT(Lista!AF433,1),0),1),0)</f>
        <v>0</v>
      </c>
      <c r="AG433" s="63">
        <f>IF(UD_temp!AG433&gt;0,TRUNC(IF(LEN(Lista!AG433)&gt;3,LEFT(Lista!AG433,1),0),1),0)</f>
        <v>0</v>
      </c>
      <c r="AH433" s="63">
        <f>IF(UD_temp!AH433&gt;0,TRUNC(IF(LEN(Lista!AH433)&gt;3,LEFT(Lista!AH433,1),0),1),0)</f>
        <v>0</v>
      </c>
      <c r="AI433" s="63">
        <f>IF(UD_temp!AI433&gt;0,TRUNC(IF(LEN(Lista!AI433)&gt;3,LEFT(Lista!AI433,1),0),1),0)</f>
        <v>0</v>
      </c>
      <c r="AJ433" s="145"/>
    </row>
    <row r="434" spans="1:36" ht="13.5" thickBot="1" x14ac:dyDescent="0.25">
      <c r="A434" s="158"/>
      <c r="B434" s="158"/>
      <c r="C434" s="158"/>
      <c r="D434" s="33">
        <v>3</v>
      </c>
      <c r="E434" s="63">
        <f>IF(UD_temp!E434&gt;0,TRUNC(IF(LEN(Lista!E434)&gt;3,LEFT(Lista!E434,1),0),1),0)</f>
        <v>0</v>
      </c>
      <c r="F434" s="63">
        <f>IF(UD_temp!F434&gt;0,TRUNC(IF(LEN(Lista!F434)&gt;3,LEFT(Lista!F434,1),0),1),0)</f>
        <v>0</v>
      </c>
      <c r="G434" s="63">
        <f>IF(UD_temp!G434&gt;0,TRUNC(IF(LEN(Lista!G434)&gt;3,LEFT(Lista!G434,1),0),1),0)</f>
        <v>0</v>
      </c>
      <c r="H434" s="63">
        <f>IF(UD_temp!H434&gt;0,TRUNC(IF(LEN(Lista!H434)&gt;3,LEFT(Lista!H434,1),0),1),0)</f>
        <v>0</v>
      </c>
      <c r="I434" s="63">
        <f>IF(UD_temp!I434&gt;0,TRUNC(IF(LEN(Lista!I434)&gt;3,LEFT(Lista!I434,1),0),1),0)</f>
        <v>0</v>
      </c>
      <c r="J434" s="63">
        <f>IF(UD_temp!J434&gt;0,TRUNC(IF(LEN(Lista!J434)&gt;3,LEFT(Lista!J434,1),0),1),0)</f>
        <v>0</v>
      </c>
      <c r="K434" s="63">
        <f>IF(UD_temp!K434&gt;0,TRUNC(IF(LEN(Lista!K434)&gt;3,LEFT(Lista!K434,1),0),1),0)</f>
        <v>0</v>
      </c>
      <c r="L434" s="63">
        <f>IF(UD_temp!L434&gt;0,TRUNC(IF(LEN(Lista!L434)&gt;3,LEFT(Lista!L434,1),0),1),0)</f>
        <v>0</v>
      </c>
      <c r="M434" s="63">
        <f>IF(UD_temp!M434&gt;0,TRUNC(IF(LEN(Lista!M434)&gt;3,LEFT(Lista!M434,1),0),1),0)</f>
        <v>0</v>
      </c>
      <c r="N434" s="63">
        <f>IF(UD_temp!N434&gt;0,TRUNC(IF(LEN(Lista!N434)&gt;3,LEFT(Lista!N434,1),0),1),0)</f>
        <v>0</v>
      </c>
      <c r="O434" s="63">
        <f>IF(UD_temp!O434&gt;0,TRUNC(IF(LEN(Lista!O434)&gt;3,LEFT(Lista!O434,1),0),1),0)</f>
        <v>0</v>
      </c>
      <c r="P434" s="63">
        <f>IF(UD_temp!P434&gt;0,TRUNC(IF(LEN(Lista!P434)&gt;3,LEFT(Lista!P434,1),0),1),0)</f>
        <v>0</v>
      </c>
      <c r="Q434" s="63">
        <f>IF(UD_temp!Q434&gt;0,TRUNC(IF(LEN(Lista!Q434)&gt;3,LEFT(Lista!Q434,1),0),1),0)</f>
        <v>0</v>
      </c>
      <c r="R434" s="63">
        <f>IF(UD_temp!R434&gt;0,TRUNC(IF(LEN(Lista!R434)&gt;3,LEFT(Lista!R434,1),0),1),0)</f>
        <v>0</v>
      </c>
      <c r="S434" s="63">
        <f>IF(UD_temp!S434&gt;0,TRUNC(IF(LEN(Lista!S434)&gt;3,LEFT(Lista!S434,1),0),1),0)</f>
        <v>0</v>
      </c>
      <c r="T434" s="63">
        <f>IF(UD_temp!T434&gt;0,TRUNC(IF(LEN(Lista!T434)&gt;3,LEFT(Lista!T434,1),0),1),0)</f>
        <v>0</v>
      </c>
      <c r="U434" s="63">
        <f>IF(UD_temp!U434&gt;0,TRUNC(IF(LEN(Lista!U434)&gt;3,LEFT(Lista!U434,1),0),1),0)</f>
        <v>0</v>
      </c>
      <c r="V434" s="63">
        <f>IF(UD_temp!V434&gt;0,TRUNC(IF(LEN(Lista!V434)&gt;3,LEFT(Lista!V434,1),0),1),0)</f>
        <v>0</v>
      </c>
      <c r="W434" s="63">
        <f>IF(UD_temp!W434&gt;0,TRUNC(IF(LEN(Lista!W434)&gt;3,LEFT(Lista!W434,1),0),1),0)</f>
        <v>0</v>
      </c>
      <c r="X434" s="63">
        <f>IF(UD_temp!X434&gt;0,TRUNC(IF(LEN(Lista!X434)&gt;3,LEFT(Lista!X434,1),0),1),0)</f>
        <v>0</v>
      </c>
      <c r="Y434" s="63">
        <f>IF(UD_temp!Y434&gt;0,TRUNC(IF(LEN(Lista!Y434)&gt;3,LEFT(Lista!Y434,1),0),1),0)</f>
        <v>0</v>
      </c>
      <c r="Z434" s="63">
        <f>IF(UD_temp!Z434&gt;0,TRUNC(IF(LEN(Lista!Z434)&gt;3,LEFT(Lista!Z434,1),0),1),0)</f>
        <v>0</v>
      </c>
      <c r="AA434" s="63">
        <f>IF(UD_temp!AA434&gt;0,TRUNC(IF(LEN(Lista!AA434)&gt;3,LEFT(Lista!AA434,1),0),1),0)</f>
        <v>0</v>
      </c>
      <c r="AB434" s="63">
        <f>IF(UD_temp!AB434&gt;0,TRUNC(IF(LEN(Lista!AB434)&gt;3,LEFT(Lista!AB434,1),0),1),0)</f>
        <v>0</v>
      </c>
      <c r="AC434" s="63">
        <f>IF(UD_temp!AC434&gt;0,TRUNC(IF(LEN(Lista!AC434)&gt;3,LEFT(Lista!AC434,1),0),1),0)</f>
        <v>0</v>
      </c>
      <c r="AD434" s="63">
        <f>IF(UD_temp!AD434&gt;0,TRUNC(IF(LEN(Lista!AD434)&gt;3,LEFT(Lista!AD434,1),0),1),0)</f>
        <v>0</v>
      </c>
      <c r="AE434" s="63">
        <f>IF(UD_temp!AE434&gt;0,TRUNC(IF(LEN(Lista!AE434)&gt;3,LEFT(Lista!AE434,1),0),1),0)</f>
        <v>0</v>
      </c>
      <c r="AF434" s="63">
        <f>IF(UD_temp!AF434&gt;0,TRUNC(IF(LEN(Lista!AF434)&gt;3,LEFT(Lista!AF434,1),0),1),0)</f>
        <v>0</v>
      </c>
      <c r="AG434" s="63">
        <f>IF(UD_temp!AG434&gt;0,TRUNC(IF(LEN(Lista!AG434)&gt;3,LEFT(Lista!AG434,1),0),1),0)</f>
        <v>0</v>
      </c>
      <c r="AH434" s="63">
        <f>IF(UD_temp!AH434&gt;0,TRUNC(IF(LEN(Lista!AH434)&gt;3,LEFT(Lista!AH434,1),0),1),0)</f>
        <v>0</v>
      </c>
      <c r="AI434" s="63">
        <f>IF(UD_temp!AI434&gt;0,TRUNC(IF(LEN(Lista!AI434)&gt;3,LEFT(Lista!AI434,1),0),1),0)</f>
        <v>0</v>
      </c>
      <c r="AJ434" s="166"/>
    </row>
    <row r="435" spans="1:36" ht="13.5" thickBot="1" x14ac:dyDescent="0.25">
      <c r="A435" s="164">
        <f>Lista!A435</f>
        <v>11</v>
      </c>
      <c r="B435" s="164">
        <f>Lista!B435</f>
        <v>0</v>
      </c>
      <c r="C435" s="164">
        <f>Lista!C435</f>
        <v>0</v>
      </c>
      <c r="D435" s="14">
        <v>1</v>
      </c>
      <c r="E435" s="63">
        <f>IF(UD_temp!E435&gt;0,TRUNC(IF(LEN(Lista!E435)&gt;3,LEFT(Lista!E435,1),0),1),0)</f>
        <v>0</v>
      </c>
      <c r="F435" s="63">
        <f>IF(UD_temp!F435&gt;0,TRUNC(IF(LEN(Lista!F435)&gt;3,LEFT(Lista!F435,1),0),1),0)</f>
        <v>0</v>
      </c>
      <c r="G435" s="63">
        <f>IF(UD_temp!G435&gt;0,TRUNC(IF(LEN(Lista!G435)&gt;3,LEFT(Lista!G435,1),0),1),0)</f>
        <v>0</v>
      </c>
      <c r="H435" s="63">
        <f>IF(UD_temp!H435&gt;0,TRUNC(IF(LEN(Lista!H435)&gt;3,LEFT(Lista!H435,1),0),1),0)</f>
        <v>0</v>
      </c>
      <c r="I435" s="63">
        <f>IF(UD_temp!I435&gt;0,TRUNC(IF(LEN(Lista!I435)&gt;3,LEFT(Lista!I435,1),0),1),0)</f>
        <v>0</v>
      </c>
      <c r="J435" s="63">
        <f>IF(UD_temp!J435&gt;0,TRUNC(IF(LEN(Lista!J435)&gt;3,LEFT(Lista!J435,1),0),1),0)</f>
        <v>0</v>
      </c>
      <c r="K435" s="63">
        <f>IF(UD_temp!K435&gt;0,TRUNC(IF(LEN(Lista!K435)&gt;3,LEFT(Lista!K435,1),0),1),0)</f>
        <v>0</v>
      </c>
      <c r="L435" s="63">
        <f>IF(UD_temp!L435&gt;0,TRUNC(IF(LEN(Lista!L435)&gt;3,LEFT(Lista!L435,1),0),1),0)</f>
        <v>0</v>
      </c>
      <c r="M435" s="63">
        <f>IF(UD_temp!M435&gt;0,TRUNC(IF(LEN(Lista!M435)&gt;3,LEFT(Lista!M435,1),0),1),0)</f>
        <v>0</v>
      </c>
      <c r="N435" s="63">
        <f>IF(UD_temp!N435&gt;0,TRUNC(IF(LEN(Lista!N435)&gt;3,LEFT(Lista!N435,1),0),1),0)</f>
        <v>0</v>
      </c>
      <c r="O435" s="63">
        <f>IF(UD_temp!O435&gt;0,TRUNC(IF(LEN(Lista!O435)&gt;3,LEFT(Lista!O435,1),0),1),0)</f>
        <v>0</v>
      </c>
      <c r="P435" s="63">
        <f>IF(UD_temp!P435&gt;0,TRUNC(IF(LEN(Lista!P435)&gt;3,LEFT(Lista!P435,1),0),1),0)</f>
        <v>0</v>
      </c>
      <c r="Q435" s="63">
        <f>IF(UD_temp!Q435&gt;0,TRUNC(IF(LEN(Lista!Q435)&gt;3,LEFT(Lista!Q435,1),0),1),0)</f>
        <v>0</v>
      </c>
      <c r="R435" s="63">
        <f>IF(UD_temp!R435&gt;0,TRUNC(IF(LEN(Lista!R435)&gt;3,LEFT(Lista!R435,1),0),1),0)</f>
        <v>0</v>
      </c>
      <c r="S435" s="63">
        <f>IF(UD_temp!S435&gt;0,TRUNC(IF(LEN(Lista!S435)&gt;3,LEFT(Lista!S435,1),0),1),0)</f>
        <v>0</v>
      </c>
      <c r="T435" s="63">
        <f>IF(UD_temp!T435&gt;0,TRUNC(IF(LEN(Lista!T435)&gt;3,LEFT(Lista!T435,1),0),1),0)</f>
        <v>0</v>
      </c>
      <c r="U435" s="63">
        <f>IF(UD_temp!U435&gt;0,TRUNC(IF(LEN(Lista!U435)&gt;3,LEFT(Lista!U435,1),0),1),0)</f>
        <v>0</v>
      </c>
      <c r="V435" s="63">
        <f>IF(UD_temp!V435&gt;0,TRUNC(IF(LEN(Lista!V435)&gt;3,LEFT(Lista!V435,1),0),1),0)</f>
        <v>0</v>
      </c>
      <c r="W435" s="63">
        <f>IF(UD_temp!W435&gt;0,TRUNC(IF(LEN(Lista!W435)&gt;3,LEFT(Lista!W435,1),0),1),0)</f>
        <v>0</v>
      </c>
      <c r="X435" s="63">
        <f>IF(UD_temp!X435&gt;0,TRUNC(IF(LEN(Lista!X435)&gt;3,LEFT(Lista!X435,1),0),1),0)</f>
        <v>0</v>
      </c>
      <c r="Y435" s="63">
        <f>IF(UD_temp!Y435&gt;0,TRUNC(IF(LEN(Lista!Y435)&gt;3,LEFT(Lista!Y435,1),0),1),0)</f>
        <v>0</v>
      </c>
      <c r="Z435" s="63">
        <f>IF(UD_temp!Z435&gt;0,TRUNC(IF(LEN(Lista!Z435)&gt;3,LEFT(Lista!Z435,1),0),1),0)</f>
        <v>0</v>
      </c>
      <c r="AA435" s="63">
        <f>IF(UD_temp!AA435&gt;0,TRUNC(IF(LEN(Lista!AA435)&gt;3,LEFT(Lista!AA435,1),0),1),0)</f>
        <v>0</v>
      </c>
      <c r="AB435" s="63">
        <f>IF(UD_temp!AB435&gt;0,TRUNC(IF(LEN(Lista!AB435)&gt;3,LEFT(Lista!AB435,1),0),1),0)</f>
        <v>0</v>
      </c>
      <c r="AC435" s="63">
        <f>IF(UD_temp!AC435&gt;0,TRUNC(IF(LEN(Lista!AC435)&gt;3,LEFT(Lista!AC435,1),0),1),0)</f>
        <v>0</v>
      </c>
      <c r="AD435" s="63">
        <f>IF(UD_temp!AD435&gt;0,TRUNC(IF(LEN(Lista!AD435)&gt;3,LEFT(Lista!AD435,1),0),1),0)</f>
        <v>0</v>
      </c>
      <c r="AE435" s="63">
        <f>IF(UD_temp!AE435&gt;0,TRUNC(IF(LEN(Lista!AE435)&gt;3,LEFT(Lista!AE435,1),0),1),0)</f>
        <v>0</v>
      </c>
      <c r="AF435" s="63">
        <f>IF(UD_temp!AF435&gt;0,TRUNC(IF(LEN(Lista!AF435)&gt;3,LEFT(Lista!AF435,1),0),1),0)</f>
        <v>0</v>
      </c>
      <c r="AG435" s="63">
        <f>IF(UD_temp!AG435&gt;0,TRUNC(IF(LEN(Lista!AG435)&gt;3,LEFT(Lista!AG435,1),0),1),0)</f>
        <v>0</v>
      </c>
      <c r="AH435" s="63">
        <f>IF(UD_temp!AH435&gt;0,TRUNC(IF(LEN(Lista!AH435)&gt;3,LEFT(Lista!AH435,1),0),1),0)</f>
        <v>0</v>
      </c>
      <c r="AI435" s="63">
        <f>IF(UD_temp!AI435&gt;0,TRUNC(IF(LEN(Lista!AI435)&gt;3,LEFT(Lista!AI435,1),0),1),0)</f>
        <v>0</v>
      </c>
      <c r="AJ435" s="165">
        <f t="shared" si="85"/>
        <v>0</v>
      </c>
    </row>
    <row r="436" spans="1:36" ht="13.5" thickBot="1" x14ac:dyDescent="0.25">
      <c r="A436" s="142"/>
      <c r="B436" s="142"/>
      <c r="C436" s="142"/>
      <c r="D436" s="15">
        <v>2</v>
      </c>
      <c r="E436" s="63">
        <f>IF(UD_temp!E436&gt;0,TRUNC(IF(LEN(Lista!E436)&gt;3,LEFT(Lista!E436,1),0),1),0)</f>
        <v>0</v>
      </c>
      <c r="F436" s="63">
        <f>IF(UD_temp!F436&gt;0,TRUNC(IF(LEN(Lista!F436)&gt;3,LEFT(Lista!F436,1),0),1),0)</f>
        <v>0</v>
      </c>
      <c r="G436" s="63">
        <f>IF(UD_temp!G436&gt;0,TRUNC(IF(LEN(Lista!G436)&gt;3,LEFT(Lista!G436,1),0),1),0)</f>
        <v>0</v>
      </c>
      <c r="H436" s="63">
        <f>IF(UD_temp!H436&gt;0,TRUNC(IF(LEN(Lista!H436)&gt;3,LEFT(Lista!H436,1),0),1),0)</f>
        <v>0</v>
      </c>
      <c r="I436" s="63">
        <f>IF(UD_temp!I436&gt;0,TRUNC(IF(LEN(Lista!I436)&gt;3,LEFT(Lista!I436,1),0),1),0)</f>
        <v>0</v>
      </c>
      <c r="J436" s="63">
        <f>IF(UD_temp!J436&gt;0,TRUNC(IF(LEN(Lista!J436)&gt;3,LEFT(Lista!J436,1),0),1),0)</f>
        <v>0</v>
      </c>
      <c r="K436" s="63">
        <f>IF(UD_temp!K436&gt;0,TRUNC(IF(LEN(Lista!K436)&gt;3,LEFT(Lista!K436,1),0),1),0)</f>
        <v>0</v>
      </c>
      <c r="L436" s="63">
        <f>IF(UD_temp!L436&gt;0,TRUNC(IF(LEN(Lista!L436)&gt;3,LEFT(Lista!L436,1),0),1),0)</f>
        <v>0</v>
      </c>
      <c r="M436" s="63">
        <f>IF(UD_temp!M436&gt;0,TRUNC(IF(LEN(Lista!M436)&gt;3,LEFT(Lista!M436,1),0),1),0)</f>
        <v>0</v>
      </c>
      <c r="N436" s="63">
        <f>IF(UD_temp!N436&gt;0,TRUNC(IF(LEN(Lista!N436)&gt;3,LEFT(Lista!N436,1),0),1),0)</f>
        <v>0</v>
      </c>
      <c r="O436" s="63">
        <f>IF(UD_temp!O436&gt;0,TRUNC(IF(LEN(Lista!O436)&gt;3,LEFT(Lista!O436,1),0),1),0)</f>
        <v>0</v>
      </c>
      <c r="P436" s="63">
        <f>IF(UD_temp!P436&gt;0,TRUNC(IF(LEN(Lista!P436)&gt;3,LEFT(Lista!P436,1),0),1),0)</f>
        <v>0</v>
      </c>
      <c r="Q436" s="63">
        <f>IF(UD_temp!Q436&gt;0,TRUNC(IF(LEN(Lista!Q436)&gt;3,LEFT(Lista!Q436,1),0),1),0)</f>
        <v>0</v>
      </c>
      <c r="R436" s="63">
        <f>IF(UD_temp!R436&gt;0,TRUNC(IF(LEN(Lista!R436)&gt;3,LEFT(Lista!R436,1),0),1),0)</f>
        <v>0</v>
      </c>
      <c r="S436" s="63">
        <f>IF(UD_temp!S436&gt;0,TRUNC(IF(LEN(Lista!S436)&gt;3,LEFT(Lista!S436,1),0),1),0)</f>
        <v>0</v>
      </c>
      <c r="T436" s="63">
        <f>IF(UD_temp!T436&gt;0,TRUNC(IF(LEN(Lista!T436)&gt;3,LEFT(Lista!T436,1),0),1),0)</f>
        <v>0</v>
      </c>
      <c r="U436" s="63">
        <f>IF(UD_temp!U436&gt;0,TRUNC(IF(LEN(Lista!U436)&gt;3,LEFT(Lista!U436,1),0),1),0)</f>
        <v>0</v>
      </c>
      <c r="V436" s="63">
        <f>IF(UD_temp!V436&gt;0,TRUNC(IF(LEN(Lista!V436)&gt;3,LEFT(Lista!V436,1),0),1),0)</f>
        <v>0</v>
      </c>
      <c r="W436" s="63">
        <f>IF(UD_temp!W436&gt;0,TRUNC(IF(LEN(Lista!W436)&gt;3,LEFT(Lista!W436,1),0),1),0)</f>
        <v>0</v>
      </c>
      <c r="X436" s="63">
        <f>IF(UD_temp!X436&gt;0,TRUNC(IF(LEN(Lista!X436)&gt;3,LEFT(Lista!X436,1),0),1),0)</f>
        <v>0</v>
      </c>
      <c r="Y436" s="63">
        <f>IF(UD_temp!Y436&gt;0,TRUNC(IF(LEN(Lista!Y436)&gt;3,LEFT(Lista!Y436,1),0),1),0)</f>
        <v>0</v>
      </c>
      <c r="Z436" s="63">
        <f>IF(UD_temp!Z436&gt;0,TRUNC(IF(LEN(Lista!Z436)&gt;3,LEFT(Lista!Z436,1),0),1),0)</f>
        <v>0</v>
      </c>
      <c r="AA436" s="63">
        <f>IF(UD_temp!AA436&gt;0,TRUNC(IF(LEN(Lista!AA436)&gt;3,LEFT(Lista!AA436,1),0),1),0)</f>
        <v>0</v>
      </c>
      <c r="AB436" s="63">
        <f>IF(UD_temp!AB436&gt;0,TRUNC(IF(LEN(Lista!AB436)&gt;3,LEFT(Lista!AB436,1),0),1),0)</f>
        <v>0</v>
      </c>
      <c r="AC436" s="63">
        <f>IF(UD_temp!AC436&gt;0,TRUNC(IF(LEN(Lista!AC436)&gt;3,LEFT(Lista!AC436,1),0),1),0)</f>
        <v>0</v>
      </c>
      <c r="AD436" s="63">
        <f>IF(UD_temp!AD436&gt;0,TRUNC(IF(LEN(Lista!AD436)&gt;3,LEFT(Lista!AD436,1),0),1),0)</f>
        <v>0</v>
      </c>
      <c r="AE436" s="63">
        <f>IF(UD_temp!AE436&gt;0,TRUNC(IF(LEN(Lista!AE436)&gt;3,LEFT(Lista!AE436,1),0),1),0)</f>
        <v>0</v>
      </c>
      <c r="AF436" s="63">
        <f>IF(UD_temp!AF436&gt;0,TRUNC(IF(LEN(Lista!AF436)&gt;3,LEFT(Lista!AF436,1),0),1),0)</f>
        <v>0</v>
      </c>
      <c r="AG436" s="63">
        <f>IF(UD_temp!AG436&gt;0,TRUNC(IF(LEN(Lista!AG436)&gt;3,LEFT(Lista!AG436,1),0),1),0)</f>
        <v>0</v>
      </c>
      <c r="AH436" s="63">
        <f>IF(UD_temp!AH436&gt;0,TRUNC(IF(LEN(Lista!AH436)&gt;3,LEFT(Lista!AH436,1),0),1),0)</f>
        <v>0</v>
      </c>
      <c r="AI436" s="63">
        <f>IF(UD_temp!AI436&gt;0,TRUNC(IF(LEN(Lista!AI436)&gt;3,LEFT(Lista!AI436,1),0),1),0)</f>
        <v>0</v>
      </c>
      <c r="AJ436" s="145"/>
    </row>
    <row r="437" spans="1:36" ht="13.5" thickBot="1" x14ac:dyDescent="0.25">
      <c r="A437" s="158"/>
      <c r="B437" s="158"/>
      <c r="C437" s="158"/>
      <c r="D437" s="33">
        <v>3</v>
      </c>
      <c r="E437" s="63">
        <f>IF(UD_temp!E437&gt;0,TRUNC(IF(LEN(Lista!E437)&gt;3,LEFT(Lista!E437,1),0),1),0)</f>
        <v>0</v>
      </c>
      <c r="F437" s="63">
        <f>IF(UD_temp!F437&gt;0,TRUNC(IF(LEN(Lista!F437)&gt;3,LEFT(Lista!F437,1),0),1),0)</f>
        <v>0</v>
      </c>
      <c r="G437" s="63">
        <f>IF(UD_temp!G437&gt;0,TRUNC(IF(LEN(Lista!G437)&gt;3,LEFT(Lista!G437,1),0),1),0)</f>
        <v>0</v>
      </c>
      <c r="H437" s="63">
        <f>IF(UD_temp!H437&gt;0,TRUNC(IF(LEN(Lista!H437)&gt;3,LEFT(Lista!H437,1),0),1),0)</f>
        <v>0</v>
      </c>
      <c r="I437" s="63">
        <f>IF(UD_temp!I437&gt;0,TRUNC(IF(LEN(Lista!I437)&gt;3,LEFT(Lista!I437,1),0),1),0)</f>
        <v>0</v>
      </c>
      <c r="J437" s="63">
        <f>IF(UD_temp!J437&gt;0,TRUNC(IF(LEN(Lista!J437)&gt;3,LEFT(Lista!J437,1),0),1),0)</f>
        <v>0</v>
      </c>
      <c r="K437" s="63">
        <f>IF(UD_temp!K437&gt;0,TRUNC(IF(LEN(Lista!K437)&gt;3,LEFT(Lista!K437,1),0),1),0)</f>
        <v>0</v>
      </c>
      <c r="L437" s="63">
        <f>IF(UD_temp!L437&gt;0,TRUNC(IF(LEN(Lista!L437)&gt;3,LEFT(Lista!L437,1),0),1),0)</f>
        <v>0</v>
      </c>
      <c r="M437" s="63">
        <f>IF(UD_temp!M437&gt;0,TRUNC(IF(LEN(Lista!M437)&gt;3,LEFT(Lista!M437,1),0),1),0)</f>
        <v>0</v>
      </c>
      <c r="N437" s="63">
        <f>IF(UD_temp!N437&gt;0,TRUNC(IF(LEN(Lista!N437)&gt;3,LEFT(Lista!N437,1),0),1),0)</f>
        <v>0</v>
      </c>
      <c r="O437" s="63">
        <f>IF(UD_temp!O437&gt;0,TRUNC(IF(LEN(Lista!O437)&gt;3,LEFT(Lista!O437,1),0),1),0)</f>
        <v>0</v>
      </c>
      <c r="P437" s="63">
        <f>IF(UD_temp!P437&gt;0,TRUNC(IF(LEN(Lista!P437)&gt;3,LEFT(Lista!P437,1),0),1),0)</f>
        <v>0</v>
      </c>
      <c r="Q437" s="63">
        <f>IF(UD_temp!Q437&gt;0,TRUNC(IF(LEN(Lista!Q437)&gt;3,LEFT(Lista!Q437,1),0),1),0)</f>
        <v>0</v>
      </c>
      <c r="R437" s="63">
        <f>IF(UD_temp!R437&gt;0,TRUNC(IF(LEN(Lista!R437)&gt;3,LEFT(Lista!R437,1),0),1),0)</f>
        <v>0</v>
      </c>
      <c r="S437" s="63">
        <f>IF(UD_temp!S437&gt;0,TRUNC(IF(LEN(Lista!S437)&gt;3,LEFT(Lista!S437,1),0),1),0)</f>
        <v>0</v>
      </c>
      <c r="T437" s="63">
        <f>IF(UD_temp!T437&gt;0,TRUNC(IF(LEN(Lista!T437)&gt;3,LEFT(Lista!T437,1),0),1),0)</f>
        <v>0</v>
      </c>
      <c r="U437" s="63">
        <f>IF(UD_temp!U437&gt;0,TRUNC(IF(LEN(Lista!U437)&gt;3,LEFT(Lista!U437,1),0),1),0)</f>
        <v>0</v>
      </c>
      <c r="V437" s="63">
        <f>IF(UD_temp!V437&gt;0,TRUNC(IF(LEN(Lista!V437)&gt;3,LEFT(Lista!V437,1),0),1),0)</f>
        <v>0</v>
      </c>
      <c r="W437" s="63">
        <f>IF(UD_temp!W437&gt;0,TRUNC(IF(LEN(Lista!W437)&gt;3,LEFT(Lista!W437,1),0),1),0)</f>
        <v>0</v>
      </c>
      <c r="X437" s="63">
        <f>IF(UD_temp!X437&gt;0,TRUNC(IF(LEN(Lista!X437)&gt;3,LEFT(Lista!X437,1),0),1),0)</f>
        <v>0</v>
      </c>
      <c r="Y437" s="63">
        <f>IF(UD_temp!Y437&gt;0,TRUNC(IF(LEN(Lista!Y437)&gt;3,LEFT(Lista!Y437,1),0),1),0)</f>
        <v>0</v>
      </c>
      <c r="Z437" s="63">
        <f>IF(UD_temp!Z437&gt;0,TRUNC(IF(LEN(Lista!Z437)&gt;3,LEFT(Lista!Z437,1),0),1),0)</f>
        <v>0</v>
      </c>
      <c r="AA437" s="63">
        <f>IF(UD_temp!AA437&gt;0,TRUNC(IF(LEN(Lista!AA437)&gt;3,LEFT(Lista!AA437,1),0),1),0)</f>
        <v>0</v>
      </c>
      <c r="AB437" s="63">
        <f>IF(UD_temp!AB437&gt;0,TRUNC(IF(LEN(Lista!AB437)&gt;3,LEFT(Lista!AB437,1),0),1),0)</f>
        <v>0</v>
      </c>
      <c r="AC437" s="63">
        <f>IF(UD_temp!AC437&gt;0,TRUNC(IF(LEN(Lista!AC437)&gt;3,LEFT(Lista!AC437,1),0),1),0)</f>
        <v>0</v>
      </c>
      <c r="AD437" s="63">
        <f>IF(UD_temp!AD437&gt;0,TRUNC(IF(LEN(Lista!AD437)&gt;3,LEFT(Lista!AD437,1),0),1),0)</f>
        <v>0</v>
      </c>
      <c r="AE437" s="63">
        <f>IF(UD_temp!AE437&gt;0,TRUNC(IF(LEN(Lista!AE437)&gt;3,LEFT(Lista!AE437,1),0),1),0)</f>
        <v>0</v>
      </c>
      <c r="AF437" s="63">
        <f>IF(UD_temp!AF437&gt;0,TRUNC(IF(LEN(Lista!AF437)&gt;3,LEFT(Lista!AF437,1),0),1),0)</f>
        <v>0</v>
      </c>
      <c r="AG437" s="63">
        <f>IF(UD_temp!AG437&gt;0,TRUNC(IF(LEN(Lista!AG437)&gt;3,LEFT(Lista!AG437,1),0),1),0)</f>
        <v>0</v>
      </c>
      <c r="AH437" s="63">
        <f>IF(UD_temp!AH437&gt;0,TRUNC(IF(LEN(Lista!AH437)&gt;3,LEFT(Lista!AH437,1),0),1),0)</f>
        <v>0</v>
      </c>
      <c r="AI437" s="63">
        <f>IF(UD_temp!AI437&gt;0,TRUNC(IF(LEN(Lista!AI437)&gt;3,LEFT(Lista!AI437,1),0),1),0)</f>
        <v>0</v>
      </c>
      <c r="AJ437" s="166"/>
    </row>
    <row r="438" spans="1:36" ht="13.5" thickBot="1" x14ac:dyDescent="0.25">
      <c r="A438" s="164">
        <f>Lista!A438</f>
        <v>12</v>
      </c>
      <c r="B438" s="164">
        <f>Lista!B438</f>
        <v>0</v>
      </c>
      <c r="C438" s="164">
        <f>Lista!C438</f>
        <v>0</v>
      </c>
      <c r="D438" s="14">
        <v>1</v>
      </c>
      <c r="E438" s="63">
        <f>IF(UD_temp!E438&gt;0,TRUNC(IF(LEN(Lista!E438)&gt;3,LEFT(Lista!E438,1),0),1),0)</f>
        <v>0</v>
      </c>
      <c r="F438" s="63">
        <f>IF(UD_temp!F438&gt;0,TRUNC(IF(LEN(Lista!F438)&gt;3,LEFT(Lista!F438,1),0),1),0)</f>
        <v>0</v>
      </c>
      <c r="G438" s="63">
        <f>IF(UD_temp!G438&gt;0,TRUNC(IF(LEN(Lista!G438)&gt;3,LEFT(Lista!G438,1),0),1),0)</f>
        <v>0</v>
      </c>
      <c r="H438" s="63">
        <f>IF(UD_temp!H438&gt;0,TRUNC(IF(LEN(Lista!H438)&gt;3,LEFT(Lista!H438,1),0),1),0)</f>
        <v>0</v>
      </c>
      <c r="I438" s="63">
        <f>IF(UD_temp!I438&gt;0,TRUNC(IF(LEN(Lista!I438)&gt;3,LEFT(Lista!I438,1),0),1),0)</f>
        <v>0</v>
      </c>
      <c r="J438" s="63">
        <f>IF(UD_temp!J438&gt;0,TRUNC(IF(LEN(Lista!J438)&gt;3,LEFT(Lista!J438,1),0),1),0)</f>
        <v>0</v>
      </c>
      <c r="K438" s="63">
        <f>IF(UD_temp!K438&gt;0,TRUNC(IF(LEN(Lista!K438)&gt;3,LEFT(Lista!K438,1),0),1),0)</f>
        <v>0</v>
      </c>
      <c r="L438" s="63">
        <f>IF(UD_temp!L438&gt;0,TRUNC(IF(LEN(Lista!L438)&gt;3,LEFT(Lista!L438,1),0),1),0)</f>
        <v>0</v>
      </c>
      <c r="M438" s="63">
        <f>IF(UD_temp!M438&gt;0,TRUNC(IF(LEN(Lista!M438)&gt;3,LEFT(Lista!M438,1),0),1),0)</f>
        <v>0</v>
      </c>
      <c r="N438" s="63">
        <f>IF(UD_temp!N438&gt;0,TRUNC(IF(LEN(Lista!N438)&gt;3,LEFT(Lista!N438,1),0),1),0)</f>
        <v>0</v>
      </c>
      <c r="O438" s="63">
        <f>IF(UD_temp!O438&gt;0,TRUNC(IF(LEN(Lista!O438)&gt;3,LEFT(Lista!O438,1),0),1),0)</f>
        <v>0</v>
      </c>
      <c r="P438" s="63">
        <f>IF(UD_temp!P438&gt;0,TRUNC(IF(LEN(Lista!P438)&gt;3,LEFT(Lista!P438,1),0),1),0)</f>
        <v>0</v>
      </c>
      <c r="Q438" s="63">
        <f>IF(UD_temp!Q438&gt;0,TRUNC(IF(LEN(Lista!Q438)&gt;3,LEFT(Lista!Q438,1),0),1),0)</f>
        <v>0</v>
      </c>
      <c r="R438" s="63">
        <f>IF(UD_temp!R438&gt;0,TRUNC(IF(LEN(Lista!R438)&gt;3,LEFT(Lista!R438,1),0),1),0)</f>
        <v>0</v>
      </c>
      <c r="S438" s="63">
        <f>IF(UD_temp!S438&gt;0,TRUNC(IF(LEN(Lista!S438)&gt;3,LEFT(Lista!S438,1),0),1),0)</f>
        <v>0</v>
      </c>
      <c r="T438" s="63">
        <f>IF(UD_temp!T438&gt;0,TRUNC(IF(LEN(Lista!T438)&gt;3,LEFT(Lista!T438,1),0),1),0)</f>
        <v>0</v>
      </c>
      <c r="U438" s="63">
        <f>IF(UD_temp!U438&gt;0,TRUNC(IF(LEN(Lista!U438)&gt;3,LEFT(Lista!U438,1),0),1),0)</f>
        <v>0</v>
      </c>
      <c r="V438" s="63">
        <f>IF(UD_temp!V438&gt;0,TRUNC(IF(LEN(Lista!V438)&gt;3,LEFT(Lista!V438,1),0),1),0)</f>
        <v>0</v>
      </c>
      <c r="W438" s="63">
        <f>IF(UD_temp!W438&gt;0,TRUNC(IF(LEN(Lista!W438)&gt;3,LEFT(Lista!W438,1),0),1),0)</f>
        <v>0</v>
      </c>
      <c r="X438" s="63">
        <f>IF(UD_temp!X438&gt;0,TRUNC(IF(LEN(Lista!X438)&gt;3,LEFT(Lista!X438,1),0),1),0)</f>
        <v>0</v>
      </c>
      <c r="Y438" s="63">
        <f>IF(UD_temp!Y438&gt;0,TRUNC(IF(LEN(Lista!Y438)&gt;3,LEFT(Lista!Y438,1),0),1),0)</f>
        <v>0</v>
      </c>
      <c r="Z438" s="63">
        <f>IF(UD_temp!Z438&gt;0,TRUNC(IF(LEN(Lista!Z438)&gt;3,LEFT(Lista!Z438,1),0),1),0)</f>
        <v>0</v>
      </c>
      <c r="AA438" s="63">
        <f>IF(UD_temp!AA438&gt;0,TRUNC(IF(LEN(Lista!AA438)&gt;3,LEFT(Lista!AA438,1),0),1),0)</f>
        <v>0</v>
      </c>
      <c r="AB438" s="63">
        <f>IF(UD_temp!AB438&gt;0,TRUNC(IF(LEN(Lista!AB438)&gt;3,LEFT(Lista!AB438,1),0),1),0)</f>
        <v>0</v>
      </c>
      <c r="AC438" s="63">
        <f>IF(UD_temp!AC438&gt;0,TRUNC(IF(LEN(Lista!AC438)&gt;3,LEFT(Lista!AC438,1),0),1),0)</f>
        <v>0</v>
      </c>
      <c r="AD438" s="63">
        <f>IF(UD_temp!AD438&gt;0,TRUNC(IF(LEN(Lista!AD438)&gt;3,LEFT(Lista!AD438,1),0),1),0)</f>
        <v>0</v>
      </c>
      <c r="AE438" s="63">
        <f>IF(UD_temp!AE438&gt;0,TRUNC(IF(LEN(Lista!AE438)&gt;3,LEFT(Lista!AE438,1),0),1),0)</f>
        <v>0</v>
      </c>
      <c r="AF438" s="63">
        <f>IF(UD_temp!AF438&gt;0,TRUNC(IF(LEN(Lista!AF438)&gt;3,LEFT(Lista!AF438,1),0),1),0)</f>
        <v>0</v>
      </c>
      <c r="AG438" s="63">
        <f>IF(UD_temp!AG438&gt;0,TRUNC(IF(LEN(Lista!AG438)&gt;3,LEFT(Lista!AG438,1),0),1),0)</f>
        <v>0</v>
      </c>
      <c r="AH438" s="63">
        <f>IF(UD_temp!AH438&gt;0,TRUNC(IF(LEN(Lista!AH438)&gt;3,LEFT(Lista!AH438,1),0),1),0)</f>
        <v>0</v>
      </c>
      <c r="AI438" s="63">
        <f>IF(UD_temp!AI438&gt;0,TRUNC(IF(LEN(Lista!AI438)&gt;3,LEFT(Lista!AI438,1),0),1),0)</f>
        <v>0</v>
      </c>
      <c r="AJ438" s="165">
        <f t="shared" si="85"/>
        <v>0</v>
      </c>
    </row>
    <row r="439" spans="1:36" ht="13.5" thickBot="1" x14ac:dyDescent="0.25">
      <c r="A439" s="142"/>
      <c r="B439" s="142"/>
      <c r="C439" s="142"/>
      <c r="D439" s="15">
        <v>2</v>
      </c>
      <c r="E439" s="63">
        <f>IF(UD_temp!E439&gt;0,TRUNC(IF(LEN(Lista!E439)&gt;3,LEFT(Lista!E439,1),0),1),0)</f>
        <v>0</v>
      </c>
      <c r="F439" s="63">
        <f>IF(UD_temp!F439&gt;0,TRUNC(IF(LEN(Lista!F439)&gt;3,LEFT(Lista!F439,1),0),1),0)</f>
        <v>0</v>
      </c>
      <c r="G439" s="63">
        <f>IF(UD_temp!G439&gt;0,TRUNC(IF(LEN(Lista!G439)&gt;3,LEFT(Lista!G439,1),0),1),0)</f>
        <v>0</v>
      </c>
      <c r="H439" s="63">
        <f>IF(UD_temp!H439&gt;0,TRUNC(IF(LEN(Lista!H439)&gt;3,LEFT(Lista!H439,1),0),1),0)</f>
        <v>0</v>
      </c>
      <c r="I439" s="63">
        <f>IF(UD_temp!I439&gt;0,TRUNC(IF(LEN(Lista!I439)&gt;3,LEFT(Lista!I439,1),0),1),0)</f>
        <v>0</v>
      </c>
      <c r="J439" s="63">
        <f>IF(UD_temp!J439&gt;0,TRUNC(IF(LEN(Lista!J439)&gt;3,LEFT(Lista!J439,1),0),1),0)</f>
        <v>0</v>
      </c>
      <c r="K439" s="63">
        <f>IF(UD_temp!K439&gt;0,TRUNC(IF(LEN(Lista!K439)&gt;3,LEFT(Lista!K439,1),0),1),0)</f>
        <v>0</v>
      </c>
      <c r="L439" s="63">
        <f>IF(UD_temp!L439&gt;0,TRUNC(IF(LEN(Lista!L439)&gt;3,LEFT(Lista!L439,1),0),1),0)</f>
        <v>0</v>
      </c>
      <c r="M439" s="63">
        <f>IF(UD_temp!M439&gt;0,TRUNC(IF(LEN(Lista!M439)&gt;3,LEFT(Lista!M439,1),0),1),0)</f>
        <v>0</v>
      </c>
      <c r="N439" s="63">
        <f>IF(UD_temp!N439&gt;0,TRUNC(IF(LEN(Lista!N439)&gt;3,LEFT(Lista!N439,1),0),1),0)</f>
        <v>0</v>
      </c>
      <c r="O439" s="63">
        <f>IF(UD_temp!O439&gt;0,TRUNC(IF(LEN(Lista!O439)&gt;3,LEFT(Lista!O439,1),0),1),0)</f>
        <v>0</v>
      </c>
      <c r="P439" s="63">
        <f>IF(UD_temp!P439&gt;0,TRUNC(IF(LEN(Lista!P439)&gt;3,LEFT(Lista!P439,1),0),1),0)</f>
        <v>0</v>
      </c>
      <c r="Q439" s="63">
        <f>IF(UD_temp!Q439&gt;0,TRUNC(IF(LEN(Lista!Q439)&gt;3,LEFT(Lista!Q439,1),0),1),0)</f>
        <v>0</v>
      </c>
      <c r="R439" s="63">
        <f>IF(UD_temp!R439&gt;0,TRUNC(IF(LEN(Lista!R439)&gt;3,LEFT(Lista!R439,1),0),1),0)</f>
        <v>0</v>
      </c>
      <c r="S439" s="63">
        <f>IF(UD_temp!S439&gt;0,TRUNC(IF(LEN(Lista!S439)&gt;3,LEFT(Lista!S439,1),0),1),0)</f>
        <v>0</v>
      </c>
      <c r="T439" s="63">
        <f>IF(UD_temp!T439&gt;0,TRUNC(IF(LEN(Lista!T439)&gt;3,LEFT(Lista!T439,1),0),1),0)</f>
        <v>0</v>
      </c>
      <c r="U439" s="63">
        <f>IF(UD_temp!U439&gt;0,TRUNC(IF(LEN(Lista!U439)&gt;3,LEFT(Lista!U439,1),0),1),0)</f>
        <v>0</v>
      </c>
      <c r="V439" s="63">
        <f>IF(UD_temp!V439&gt;0,TRUNC(IF(LEN(Lista!V439)&gt;3,LEFT(Lista!V439,1),0),1),0)</f>
        <v>0</v>
      </c>
      <c r="W439" s="63">
        <f>IF(UD_temp!W439&gt;0,TRUNC(IF(LEN(Lista!W439)&gt;3,LEFT(Lista!W439,1),0),1),0)</f>
        <v>0</v>
      </c>
      <c r="X439" s="63">
        <f>IF(UD_temp!X439&gt;0,TRUNC(IF(LEN(Lista!X439)&gt;3,LEFT(Lista!X439,1),0),1),0)</f>
        <v>0</v>
      </c>
      <c r="Y439" s="63">
        <f>IF(UD_temp!Y439&gt;0,TRUNC(IF(LEN(Lista!Y439)&gt;3,LEFT(Lista!Y439,1),0),1),0)</f>
        <v>0</v>
      </c>
      <c r="Z439" s="63">
        <f>IF(UD_temp!Z439&gt;0,TRUNC(IF(LEN(Lista!Z439)&gt;3,LEFT(Lista!Z439,1),0),1),0)</f>
        <v>0</v>
      </c>
      <c r="AA439" s="63">
        <f>IF(UD_temp!AA439&gt;0,TRUNC(IF(LEN(Lista!AA439)&gt;3,LEFT(Lista!AA439,1),0),1),0)</f>
        <v>0</v>
      </c>
      <c r="AB439" s="63">
        <f>IF(UD_temp!AB439&gt;0,TRUNC(IF(LEN(Lista!AB439)&gt;3,LEFT(Lista!AB439,1),0),1),0)</f>
        <v>0</v>
      </c>
      <c r="AC439" s="63">
        <f>IF(UD_temp!AC439&gt;0,TRUNC(IF(LEN(Lista!AC439)&gt;3,LEFT(Lista!AC439,1),0),1),0)</f>
        <v>0</v>
      </c>
      <c r="AD439" s="63">
        <f>IF(UD_temp!AD439&gt;0,TRUNC(IF(LEN(Lista!AD439)&gt;3,LEFT(Lista!AD439,1),0),1),0)</f>
        <v>0</v>
      </c>
      <c r="AE439" s="63">
        <f>IF(UD_temp!AE439&gt;0,TRUNC(IF(LEN(Lista!AE439)&gt;3,LEFT(Lista!AE439,1),0),1),0)</f>
        <v>0</v>
      </c>
      <c r="AF439" s="63">
        <f>IF(UD_temp!AF439&gt;0,TRUNC(IF(LEN(Lista!AF439)&gt;3,LEFT(Lista!AF439,1),0),1),0)</f>
        <v>0</v>
      </c>
      <c r="AG439" s="63">
        <f>IF(UD_temp!AG439&gt;0,TRUNC(IF(LEN(Lista!AG439)&gt;3,LEFT(Lista!AG439,1),0),1),0)</f>
        <v>0</v>
      </c>
      <c r="AH439" s="63">
        <f>IF(UD_temp!AH439&gt;0,TRUNC(IF(LEN(Lista!AH439)&gt;3,LEFT(Lista!AH439,1),0),1),0)</f>
        <v>0</v>
      </c>
      <c r="AI439" s="63">
        <f>IF(UD_temp!AI439&gt;0,TRUNC(IF(LEN(Lista!AI439)&gt;3,LEFT(Lista!AI439,1),0),1),0)</f>
        <v>0</v>
      </c>
      <c r="AJ439" s="145"/>
    </row>
    <row r="440" spans="1:36" ht="13.5" thickBot="1" x14ac:dyDescent="0.25">
      <c r="A440" s="158"/>
      <c r="B440" s="158"/>
      <c r="C440" s="158"/>
      <c r="D440" s="33">
        <v>3</v>
      </c>
      <c r="E440" s="63">
        <f>IF(UD_temp!E440&gt;0,TRUNC(IF(LEN(Lista!E440)&gt;3,LEFT(Lista!E440,1),0),1),0)</f>
        <v>0</v>
      </c>
      <c r="F440" s="63">
        <f>IF(UD_temp!F440&gt;0,TRUNC(IF(LEN(Lista!F440)&gt;3,LEFT(Lista!F440,1),0),1),0)</f>
        <v>0</v>
      </c>
      <c r="G440" s="63">
        <f>IF(UD_temp!G440&gt;0,TRUNC(IF(LEN(Lista!G440)&gt;3,LEFT(Lista!G440,1),0),1),0)</f>
        <v>0</v>
      </c>
      <c r="H440" s="63">
        <f>IF(UD_temp!H440&gt;0,TRUNC(IF(LEN(Lista!H440)&gt;3,LEFT(Lista!H440,1),0),1),0)</f>
        <v>0</v>
      </c>
      <c r="I440" s="63">
        <f>IF(UD_temp!I440&gt;0,TRUNC(IF(LEN(Lista!I440)&gt;3,LEFT(Lista!I440,1),0),1),0)</f>
        <v>0</v>
      </c>
      <c r="J440" s="63">
        <f>IF(UD_temp!J440&gt;0,TRUNC(IF(LEN(Lista!J440)&gt;3,LEFT(Lista!J440,1),0),1),0)</f>
        <v>0</v>
      </c>
      <c r="K440" s="63">
        <f>IF(UD_temp!K440&gt;0,TRUNC(IF(LEN(Lista!K440)&gt;3,LEFT(Lista!K440,1),0),1),0)</f>
        <v>0</v>
      </c>
      <c r="L440" s="63">
        <f>IF(UD_temp!L440&gt;0,TRUNC(IF(LEN(Lista!L440)&gt;3,LEFT(Lista!L440,1),0),1),0)</f>
        <v>0</v>
      </c>
      <c r="M440" s="63">
        <f>IF(UD_temp!M440&gt;0,TRUNC(IF(LEN(Lista!M440)&gt;3,LEFT(Lista!M440,1),0),1),0)</f>
        <v>0</v>
      </c>
      <c r="N440" s="63">
        <f>IF(UD_temp!N440&gt;0,TRUNC(IF(LEN(Lista!N440)&gt;3,LEFT(Lista!N440,1),0),1),0)</f>
        <v>0</v>
      </c>
      <c r="O440" s="63">
        <f>IF(UD_temp!O440&gt;0,TRUNC(IF(LEN(Lista!O440)&gt;3,LEFT(Lista!O440,1),0),1),0)</f>
        <v>0</v>
      </c>
      <c r="P440" s="63">
        <f>IF(UD_temp!P440&gt;0,TRUNC(IF(LEN(Lista!P440)&gt;3,LEFT(Lista!P440,1),0),1),0)</f>
        <v>0</v>
      </c>
      <c r="Q440" s="63">
        <f>IF(UD_temp!Q440&gt;0,TRUNC(IF(LEN(Lista!Q440)&gt;3,LEFT(Lista!Q440,1),0),1),0)</f>
        <v>0</v>
      </c>
      <c r="R440" s="63">
        <f>IF(UD_temp!R440&gt;0,TRUNC(IF(LEN(Lista!R440)&gt;3,LEFT(Lista!R440,1),0),1),0)</f>
        <v>0</v>
      </c>
      <c r="S440" s="63">
        <f>IF(UD_temp!S440&gt;0,TRUNC(IF(LEN(Lista!S440)&gt;3,LEFT(Lista!S440,1),0),1),0)</f>
        <v>0</v>
      </c>
      <c r="T440" s="63">
        <f>IF(UD_temp!T440&gt;0,TRUNC(IF(LEN(Lista!T440)&gt;3,LEFT(Lista!T440,1),0),1),0)</f>
        <v>0</v>
      </c>
      <c r="U440" s="63">
        <f>IF(UD_temp!U440&gt;0,TRUNC(IF(LEN(Lista!U440)&gt;3,LEFT(Lista!U440,1),0),1),0)</f>
        <v>0</v>
      </c>
      <c r="V440" s="63">
        <f>IF(UD_temp!V440&gt;0,TRUNC(IF(LEN(Lista!V440)&gt;3,LEFT(Lista!V440,1),0),1),0)</f>
        <v>0</v>
      </c>
      <c r="W440" s="63">
        <f>IF(UD_temp!W440&gt;0,TRUNC(IF(LEN(Lista!W440)&gt;3,LEFT(Lista!W440,1),0),1),0)</f>
        <v>0</v>
      </c>
      <c r="X440" s="63">
        <f>IF(UD_temp!X440&gt;0,TRUNC(IF(LEN(Lista!X440)&gt;3,LEFT(Lista!X440,1),0),1),0)</f>
        <v>0</v>
      </c>
      <c r="Y440" s="63">
        <f>IF(UD_temp!Y440&gt;0,TRUNC(IF(LEN(Lista!Y440)&gt;3,LEFT(Lista!Y440,1),0),1),0)</f>
        <v>0</v>
      </c>
      <c r="Z440" s="63">
        <f>IF(UD_temp!Z440&gt;0,TRUNC(IF(LEN(Lista!Z440)&gt;3,LEFT(Lista!Z440,1),0),1),0)</f>
        <v>0</v>
      </c>
      <c r="AA440" s="63">
        <f>IF(UD_temp!AA440&gt;0,TRUNC(IF(LEN(Lista!AA440)&gt;3,LEFT(Lista!AA440,1),0),1),0)</f>
        <v>0</v>
      </c>
      <c r="AB440" s="63">
        <f>IF(UD_temp!AB440&gt;0,TRUNC(IF(LEN(Lista!AB440)&gt;3,LEFT(Lista!AB440,1),0),1),0)</f>
        <v>0</v>
      </c>
      <c r="AC440" s="63">
        <f>IF(UD_temp!AC440&gt;0,TRUNC(IF(LEN(Lista!AC440)&gt;3,LEFT(Lista!AC440,1),0),1),0)</f>
        <v>0</v>
      </c>
      <c r="AD440" s="63">
        <f>IF(UD_temp!AD440&gt;0,TRUNC(IF(LEN(Lista!AD440)&gt;3,LEFT(Lista!AD440,1),0),1),0)</f>
        <v>0</v>
      </c>
      <c r="AE440" s="63">
        <f>IF(UD_temp!AE440&gt;0,TRUNC(IF(LEN(Lista!AE440)&gt;3,LEFT(Lista!AE440,1),0),1),0)</f>
        <v>0</v>
      </c>
      <c r="AF440" s="63">
        <f>IF(UD_temp!AF440&gt;0,TRUNC(IF(LEN(Lista!AF440)&gt;3,LEFT(Lista!AF440,1),0),1),0)</f>
        <v>0</v>
      </c>
      <c r="AG440" s="63">
        <f>IF(UD_temp!AG440&gt;0,TRUNC(IF(LEN(Lista!AG440)&gt;3,LEFT(Lista!AG440,1),0),1),0)</f>
        <v>0</v>
      </c>
      <c r="AH440" s="63">
        <f>IF(UD_temp!AH440&gt;0,TRUNC(IF(LEN(Lista!AH440)&gt;3,LEFT(Lista!AH440,1),0),1),0)</f>
        <v>0</v>
      </c>
      <c r="AI440" s="63">
        <f>IF(UD_temp!AI440&gt;0,TRUNC(IF(LEN(Lista!AI440)&gt;3,LEFT(Lista!AI440,1),0),1),0)</f>
        <v>0</v>
      </c>
      <c r="AJ440" s="166"/>
    </row>
    <row r="441" spans="1:36" ht="13.5" thickBot="1" x14ac:dyDescent="0.25">
      <c r="A441" s="164">
        <f>Lista!A441</f>
        <v>13</v>
      </c>
      <c r="B441" s="164">
        <f>Lista!B441</f>
        <v>0</v>
      </c>
      <c r="C441" s="164">
        <f>Lista!C441</f>
        <v>0</v>
      </c>
      <c r="D441" s="14">
        <v>1</v>
      </c>
      <c r="E441" s="63">
        <f>IF(UD_temp!E441&gt;0,TRUNC(IF(LEN(Lista!E441)&gt;3,LEFT(Lista!E441,1),0),1),0)</f>
        <v>0</v>
      </c>
      <c r="F441" s="63">
        <f>IF(UD_temp!F441&gt;0,TRUNC(IF(LEN(Lista!F441)&gt;3,LEFT(Lista!F441,1),0),1),0)</f>
        <v>0</v>
      </c>
      <c r="G441" s="63">
        <f>IF(UD_temp!G441&gt;0,TRUNC(IF(LEN(Lista!G441)&gt;3,LEFT(Lista!G441,1),0),1),0)</f>
        <v>0</v>
      </c>
      <c r="H441" s="63">
        <f>IF(UD_temp!H441&gt;0,TRUNC(IF(LEN(Lista!H441)&gt;3,LEFT(Lista!H441,1),0),1),0)</f>
        <v>0</v>
      </c>
      <c r="I441" s="63">
        <f>IF(UD_temp!I441&gt;0,TRUNC(IF(LEN(Lista!I441)&gt;3,LEFT(Lista!I441,1),0),1),0)</f>
        <v>0</v>
      </c>
      <c r="J441" s="63">
        <f>IF(UD_temp!J441&gt;0,TRUNC(IF(LEN(Lista!J441)&gt;3,LEFT(Lista!J441,1),0),1),0)</f>
        <v>0</v>
      </c>
      <c r="K441" s="63">
        <f>IF(UD_temp!K441&gt;0,TRUNC(IF(LEN(Lista!K441)&gt;3,LEFT(Lista!K441,1),0),1),0)</f>
        <v>0</v>
      </c>
      <c r="L441" s="63">
        <f>IF(UD_temp!L441&gt;0,TRUNC(IF(LEN(Lista!L441)&gt;3,LEFT(Lista!L441,1),0),1),0)</f>
        <v>0</v>
      </c>
      <c r="M441" s="63">
        <f>IF(UD_temp!M441&gt;0,TRUNC(IF(LEN(Lista!M441)&gt;3,LEFT(Lista!M441,1),0),1),0)</f>
        <v>0</v>
      </c>
      <c r="N441" s="63">
        <f>IF(UD_temp!N441&gt;0,TRUNC(IF(LEN(Lista!N441)&gt;3,LEFT(Lista!N441,1),0),1),0)</f>
        <v>0</v>
      </c>
      <c r="O441" s="63">
        <f>IF(UD_temp!O441&gt;0,TRUNC(IF(LEN(Lista!O441)&gt;3,LEFT(Lista!O441,1),0),1),0)</f>
        <v>0</v>
      </c>
      <c r="P441" s="63">
        <f>IF(UD_temp!P441&gt;0,TRUNC(IF(LEN(Lista!P441)&gt;3,LEFT(Lista!P441,1),0),1),0)</f>
        <v>0</v>
      </c>
      <c r="Q441" s="63">
        <f>IF(UD_temp!Q441&gt;0,TRUNC(IF(LEN(Lista!Q441)&gt;3,LEFT(Lista!Q441,1),0),1),0)</f>
        <v>0</v>
      </c>
      <c r="R441" s="63">
        <f>IF(UD_temp!R441&gt;0,TRUNC(IF(LEN(Lista!R441)&gt;3,LEFT(Lista!R441,1),0),1),0)</f>
        <v>0</v>
      </c>
      <c r="S441" s="63">
        <f>IF(UD_temp!S441&gt;0,TRUNC(IF(LEN(Lista!S441)&gt;3,LEFT(Lista!S441,1),0),1),0)</f>
        <v>0</v>
      </c>
      <c r="T441" s="63">
        <f>IF(UD_temp!T441&gt;0,TRUNC(IF(LEN(Lista!T441)&gt;3,LEFT(Lista!T441,1),0),1),0)</f>
        <v>0</v>
      </c>
      <c r="U441" s="63">
        <f>IF(UD_temp!U441&gt;0,TRUNC(IF(LEN(Lista!U441)&gt;3,LEFT(Lista!U441,1),0),1),0)</f>
        <v>0</v>
      </c>
      <c r="V441" s="63">
        <f>IF(UD_temp!V441&gt;0,TRUNC(IF(LEN(Lista!V441)&gt;3,LEFT(Lista!V441,1),0),1),0)</f>
        <v>0</v>
      </c>
      <c r="W441" s="63">
        <f>IF(UD_temp!W441&gt;0,TRUNC(IF(LEN(Lista!W441)&gt;3,LEFT(Lista!W441,1),0),1),0)</f>
        <v>0</v>
      </c>
      <c r="X441" s="63">
        <f>IF(UD_temp!X441&gt;0,TRUNC(IF(LEN(Lista!X441)&gt;3,LEFT(Lista!X441,1),0),1),0)</f>
        <v>0</v>
      </c>
      <c r="Y441" s="63">
        <f>IF(UD_temp!Y441&gt;0,TRUNC(IF(LEN(Lista!Y441)&gt;3,LEFT(Lista!Y441,1),0),1),0)</f>
        <v>0</v>
      </c>
      <c r="Z441" s="63">
        <f>IF(UD_temp!Z441&gt;0,TRUNC(IF(LEN(Lista!Z441)&gt;3,LEFT(Lista!Z441,1),0),1),0)</f>
        <v>0</v>
      </c>
      <c r="AA441" s="63">
        <f>IF(UD_temp!AA441&gt;0,TRUNC(IF(LEN(Lista!AA441)&gt;3,LEFT(Lista!AA441,1),0),1),0)</f>
        <v>0</v>
      </c>
      <c r="AB441" s="63">
        <f>IF(UD_temp!AB441&gt;0,TRUNC(IF(LEN(Lista!AB441)&gt;3,LEFT(Lista!AB441,1),0),1),0)</f>
        <v>0</v>
      </c>
      <c r="AC441" s="63">
        <f>IF(UD_temp!AC441&gt;0,TRUNC(IF(LEN(Lista!AC441)&gt;3,LEFT(Lista!AC441,1),0),1),0)</f>
        <v>0</v>
      </c>
      <c r="AD441" s="63">
        <f>IF(UD_temp!AD441&gt;0,TRUNC(IF(LEN(Lista!AD441)&gt;3,LEFT(Lista!AD441,1),0),1),0)</f>
        <v>0</v>
      </c>
      <c r="AE441" s="63">
        <f>IF(UD_temp!AE441&gt;0,TRUNC(IF(LEN(Lista!AE441)&gt;3,LEFT(Lista!AE441,1),0),1),0)</f>
        <v>0</v>
      </c>
      <c r="AF441" s="63">
        <f>IF(UD_temp!AF441&gt;0,TRUNC(IF(LEN(Lista!AF441)&gt;3,LEFT(Lista!AF441,1),0),1),0)</f>
        <v>0</v>
      </c>
      <c r="AG441" s="63">
        <f>IF(UD_temp!AG441&gt;0,TRUNC(IF(LEN(Lista!AG441)&gt;3,LEFT(Lista!AG441,1),0),1),0)</f>
        <v>0</v>
      </c>
      <c r="AH441" s="63">
        <f>IF(UD_temp!AH441&gt;0,TRUNC(IF(LEN(Lista!AH441)&gt;3,LEFT(Lista!AH441,1),0),1),0)</f>
        <v>0</v>
      </c>
      <c r="AI441" s="63">
        <f>IF(UD_temp!AI441&gt;0,TRUNC(IF(LEN(Lista!AI441)&gt;3,LEFT(Lista!AI441,1),0),1),0)</f>
        <v>0</v>
      </c>
      <c r="AJ441" s="165">
        <f t="shared" ref="AJ441" si="86">SUM(E441:AI443)</f>
        <v>0</v>
      </c>
    </row>
    <row r="442" spans="1:36" ht="13.5" thickBot="1" x14ac:dyDescent="0.25">
      <c r="A442" s="142"/>
      <c r="B442" s="142"/>
      <c r="C442" s="142"/>
      <c r="D442" s="16">
        <v>2</v>
      </c>
      <c r="E442" s="63">
        <f>IF(UD_temp!E442&gt;0,TRUNC(IF(LEN(Lista!E442)&gt;3,LEFT(Lista!E442,1),0),1),0)</f>
        <v>0</v>
      </c>
      <c r="F442" s="63">
        <f>IF(UD_temp!F442&gt;0,TRUNC(IF(LEN(Lista!F442)&gt;3,LEFT(Lista!F442,1),0),1),0)</f>
        <v>0</v>
      </c>
      <c r="G442" s="63">
        <f>IF(UD_temp!G442&gt;0,TRUNC(IF(LEN(Lista!G442)&gt;3,LEFT(Lista!G442,1),0),1),0)</f>
        <v>0</v>
      </c>
      <c r="H442" s="63">
        <f>IF(UD_temp!H442&gt;0,TRUNC(IF(LEN(Lista!H442)&gt;3,LEFT(Lista!H442,1),0),1),0)</f>
        <v>0</v>
      </c>
      <c r="I442" s="63">
        <f>IF(UD_temp!I442&gt;0,TRUNC(IF(LEN(Lista!I442)&gt;3,LEFT(Lista!I442,1),0),1),0)</f>
        <v>0</v>
      </c>
      <c r="J442" s="63">
        <f>IF(UD_temp!J442&gt;0,TRUNC(IF(LEN(Lista!J442)&gt;3,LEFT(Lista!J442,1),0),1),0)</f>
        <v>0</v>
      </c>
      <c r="K442" s="63">
        <f>IF(UD_temp!K442&gt;0,TRUNC(IF(LEN(Lista!K442)&gt;3,LEFT(Lista!K442,1),0),1),0)</f>
        <v>0</v>
      </c>
      <c r="L442" s="63">
        <f>IF(UD_temp!L442&gt;0,TRUNC(IF(LEN(Lista!L442)&gt;3,LEFT(Lista!L442,1),0),1),0)</f>
        <v>0</v>
      </c>
      <c r="M442" s="63">
        <f>IF(UD_temp!M442&gt;0,TRUNC(IF(LEN(Lista!M442)&gt;3,LEFT(Lista!M442,1),0),1),0)</f>
        <v>0</v>
      </c>
      <c r="N442" s="63">
        <f>IF(UD_temp!N442&gt;0,TRUNC(IF(LEN(Lista!N442)&gt;3,LEFT(Lista!N442,1),0),1),0)</f>
        <v>0</v>
      </c>
      <c r="O442" s="63">
        <f>IF(UD_temp!O442&gt;0,TRUNC(IF(LEN(Lista!O442)&gt;3,LEFT(Lista!O442,1),0),1),0)</f>
        <v>0</v>
      </c>
      <c r="P442" s="63">
        <f>IF(UD_temp!P442&gt;0,TRUNC(IF(LEN(Lista!P442)&gt;3,LEFT(Lista!P442,1),0),1),0)</f>
        <v>0</v>
      </c>
      <c r="Q442" s="63">
        <f>IF(UD_temp!Q442&gt;0,TRUNC(IF(LEN(Lista!Q442)&gt;3,LEFT(Lista!Q442,1),0),1),0)</f>
        <v>0</v>
      </c>
      <c r="R442" s="63">
        <f>IF(UD_temp!R442&gt;0,TRUNC(IF(LEN(Lista!R442)&gt;3,LEFT(Lista!R442,1),0),1),0)</f>
        <v>0</v>
      </c>
      <c r="S442" s="63">
        <f>IF(UD_temp!S442&gt;0,TRUNC(IF(LEN(Lista!S442)&gt;3,LEFT(Lista!S442,1),0),1),0)</f>
        <v>0</v>
      </c>
      <c r="T442" s="63">
        <f>IF(UD_temp!T442&gt;0,TRUNC(IF(LEN(Lista!T442)&gt;3,LEFT(Lista!T442,1),0),1),0)</f>
        <v>0</v>
      </c>
      <c r="U442" s="63">
        <f>IF(UD_temp!U442&gt;0,TRUNC(IF(LEN(Lista!U442)&gt;3,LEFT(Lista!U442,1),0),1),0)</f>
        <v>0</v>
      </c>
      <c r="V442" s="63">
        <f>IF(UD_temp!V442&gt;0,TRUNC(IF(LEN(Lista!V442)&gt;3,LEFT(Lista!V442,1),0),1),0)</f>
        <v>0</v>
      </c>
      <c r="W442" s="63">
        <f>IF(UD_temp!W442&gt;0,TRUNC(IF(LEN(Lista!W442)&gt;3,LEFT(Lista!W442,1),0),1),0)</f>
        <v>0</v>
      </c>
      <c r="X442" s="63">
        <f>IF(UD_temp!X442&gt;0,TRUNC(IF(LEN(Lista!X442)&gt;3,LEFT(Lista!X442,1),0),1),0)</f>
        <v>0</v>
      </c>
      <c r="Y442" s="63">
        <f>IF(UD_temp!Y442&gt;0,TRUNC(IF(LEN(Lista!Y442)&gt;3,LEFT(Lista!Y442,1),0),1),0)</f>
        <v>0</v>
      </c>
      <c r="Z442" s="63">
        <f>IF(UD_temp!Z442&gt;0,TRUNC(IF(LEN(Lista!Z442)&gt;3,LEFT(Lista!Z442,1),0),1),0)</f>
        <v>0</v>
      </c>
      <c r="AA442" s="63">
        <f>IF(UD_temp!AA442&gt;0,TRUNC(IF(LEN(Lista!AA442)&gt;3,LEFT(Lista!AA442,1),0),1),0)</f>
        <v>0</v>
      </c>
      <c r="AB442" s="63">
        <f>IF(UD_temp!AB442&gt;0,TRUNC(IF(LEN(Lista!AB442)&gt;3,LEFT(Lista!AB442,1),0),1),0)</f>
        <v>0</v>
      </c>
      <c r="AC442" s="63">
        <f>IF(UD_temp!AC442&gt;0,TRUNC(IF(LEN(Lista!AC442)&gt;3,LEFT(Lista!AC442,1),0),1),0)</f>
        <v>0</v>
      </c>
      <c r="AD442" s="63">
        <f>IF(UD_temp!AD442&gt;0,TRUNC(IF(LEN(Lista!AD442)&gt;3,LEFT(Lista!AD442,1),0),1),0)</f>
        <v>0</v>
      </c>
      <c r="AE442" s="63">
        <f>IF(UD_temp!AE442&gt;0,TRUNC(IF(LEN(Lista!AE442)&gt;3,LEFT(Lista!AE442,1),0),1),0)</f>
        <v>0</v>
      </c>
      <c r="AF442" s="63">
        <f>IF(UD_temp!AF442&gt;0,TRUNC(IF(LEN(Lista!AF442)&gt;3,LEFT(Lista!AF442,1),0),1),0)</f>
        <v>0</v>
      </c>
      <c r="AG442" s="63">
        <f>IF(UD_temp!AG442&gt;0,TRUNC(IF(LEN(Lista!AG442)&gt;3,LEFT(Lista!AG442,1),0),1),0)</f>
        <v>0</v>
      </c>
      <c r="AH442" s="63">
        <f>IF(UD_temp!AH442&gt;0,TRUNC(IF(LEN(Lista!AH442)&gt;3,LEFT(Lista!AH442,1),0),1),0)</f>
        <v>0</v>
      </c>
      <c r="AI442" s="63">
        <f>IF(UD_temp!AI442&gt;0,TRUNC(IF(LEN(Lista!AI442)&gt;3,LEFT(Lista!AI442,1),0),1),0)</f>
        <v>0</v>
      </c>
      <c r="AJ442" s="145"/>
    </row>
    <row r="443" spans="1:36" ht="13.5" thickBot="1" x14ac:dyDescent="0.25">
      <c r="A443" s="158"/>
      <c r="B443" s="158"/>
      <c r="C443" s="158"/>
      <c r="D443" s="45">
        <v>3</v>
      </c>
      <c r="E443" s="63">
        <f>IF(UD_temp!E443&gt;0,TRUNC(IF(LEN(Lista!E443)&gt;3,LEFT(Lista!E443,1),0),1),0)</f>
        <v>0</v>
      </c>
      <c r="F443" s="63">
        <f>IF(UD_temp!F443&gt;0,TRUNC(IF(LEN(Lista!F443)&gt;3,LEFT(Lista!F443,1),0),1),0)</f>
        <v>0</v>
      </c>
      <c r="G443" s="63">
        <f>IF(UD_temp!G443&gt;0,TRUNC(IF(LEN(Lista!G443)&gt;3,LEFT(Lista!G443,1),0),1),0)</f>
        <v>0</v>
      </c>
      <c r="H443" s="63">
        <f>IF(UD_temp!H443&gt;0,TRUNC(IF(LEN(Lista!H443)&gt;3,LEFT(Lista!H443,1),0),1),0)</f>
        <v>0</v>
      </c>
      <c r="I443" s="63">
        <f>IF(UD_temp!I443&gt;0,TRUNC(IF(LEN(Lista!I443)&gt;3,LEFT(Lista!I443,1),0),1),0)</f>
        <v>0</v>
      </c>
      <c r="J443" s="63">
        <f>IF(UD_temp!J443&gt;0,TRUNC(IF(LEN(Lista!J443)&gt;3,LEFT(Lista!J443,1),0),1),0)</f>
        <v>0</v>
      </c>
      <c r="K443" s="63">
        <f>IF(UD_temp!K443&gt;0,TRUNC(IF(LEN(Lista!K443)&gt;3,LEFT(Lista!K443,1),0),1),0)</f>
        <v>0</v>
      </c>
      <c r="L443" s="63">
        <f>IF(UD_temp!L443&gt;0,TRUNC(IF(LEN(Lista!L443)&gt;3,LEFT(Lista!L443,1),0),1),0)</f>
        <v>0</v>
      </c>
      <c r="M443" s="63">
        <f>IF(UD_temp!M443&gt;0,TRUNC(IF(LEN(Lista!M443)&gt;3,LEFT(Lista!M443,1),0),1),0)</f>
        <v>0</v>
      </c>
      <c r="N443" s="63">
        <f>IF(UD_temp!N443&gt;0,TRUNC(IF(LEN(Lista!N443)&gt;3,LEFT(Lista!N443,1),0),1),0)</f>
        <v>0</v>
      </c>
      <c r="O443" s="63">
        <f>IF(UD_temp!O443&gt;0,TRUNC(IF(LEN(Lista!O443)&gt;3,LEFT(Lista!O443,1),0),1),0)</f>
        <v>0</v>
      </c>
      <c r="P443" s="63">
        <f>IF(UD_temp!P443&gt;0,TRUNC(IF(LEN(Lista!P443)&gt;3,LEFT(Lista!P443,1),0),1),0)</f>
        <v>0</v>
      </c>
      <c r="Q443" s="63">
        <f>IF(UD_temp!Q443&gt;0,TRUNC(IF(LEN(Lista!Q443)&gt;3,LEFT(Lista!Q443,1),0),1),0)</f>
        <v>0</v>
      </c>
      <c r="R443" s="63">
        <f>IF(UD_temp!R443&gt;0,TRUNC(IF(LEN(Lista!R443)&gt;3,LEFT(Lista!R443,1),0),1),0)</f>
        <v>0</v>
      </c>
      <c r="S443" s="63">
        <f>IF(UD_temp!S443&gt;0,TRUNC(IF(LEN(Lista!S443)&gt;3,LEFT(Lista!S443,1),0),1),0)</f>
        <v>0</v>
      </c>
      <c r="T443" s="63">
        <f>IF(UD_temp!T443&gt;0,TRUNC(IF(LEN(Lista!T443)&gt;3,LEFT(Lista!T443,1),0),1),0)</f>
        <v>0</v>
      </c>
      <c r="U443" s="63">
        <f>IF(UD_temp!U443&gt;0,TRUNC(IF(LEN(Lista!U443)&gt;3,LEFT(Lista!U443,1),0),1),0)</f>
        <v>0</v>
      </c>
      <c r="V443" s="63">
        <f>IF(UD_temp!V443&gt;0,TRUNC(IF(LEN(Lista!V443)&gt;3,LEFT(Lista!V443,1),0),1),0)</f>
        <v>0</v>
      </c>
      <c r="W443" s="63">
        <f>IF(UD_temp!W443&gt;0,TRUNC(IF(LEN(Lista!W443)&gt;3,LEFT(Lista!W443,1),0),1),0)</f>
        <v>0</v>
      </c>
      <c r="X443" s="63">
        <f>IF(UD_temp!X443&gt;0,TRUNC(IF(LEN(Lista!X443)&gt;3,LEFT(Lista!X443,1),0),1),0)</f>
        <v>0</v>
      </c>
      <c r="Y443" s="63">
        <f>IF(UD_temp!Y443&gt;0,TRUNC(IF(LEN(Lista!Y443)&gt;3,LEFT(Lista!Y443,1),0),1),0)</f>
        <v>0</v>
      </c>
      <c r="Z443" s="63">
        <f>IF(UD_temp!Z443&gt;0,TRUNC(IF(LEN(Lista!Z443)&gt;3,LEFT(Lista!Z443,1),0),1),0)</f>
        <v>0</v>
      </c>
      <c r="AA443" s="63">
        <f>IF(UD_temp!AA443&gt;0,TRUNC(IF(LEN(Lista!AA443)&gt;3,LEFT(Lista!AA443,1),0),1),0)</f>
        <v>0</v>
      </c>
      <c r="AB443" s="63">
        <f>IF(UD_temp!AB443&gt;0,TRUNC(IF(LEN(Lista!AB443)&gt;3,LEFT(Lista!AB443,1),0),1),0)</f>
        <v>0</v>
      </c>
      <c r="AC443" s="63">
        <f>IF(UD_temp!AC443&gt;0,TRUNC(IF(LEN(Lista!AC443)&gt;3,LEFT(Lista!AC443,1),0),1),0)</f>
        <v>0</v>
      </c>
      <c r="AD443" s="63">
        <f>IF(UD_temp!AD443&gt;0,TRUNC(IF(LEN(Lista!AD443)&gt;3,LEFT(Lista!AD443,1),0),1),0)</f>
        <v>0</v>
      </c>
      <c r="AE443" s="63">
        <f>IF(UD_temp!AE443&gt;0,TRUNC(IF(LEN(Lista!AE443)&gt;3,LEFT(Lista!AE443,1),0),1),0)</f>
        <v>0</v>
      </c>
      <c r="AF443" s="63">
        <f>IF(UD_temp!AF443&gt;0,TRUNC(IF(LEN(Lista!AF443)&gt;3,LEFT(Lista!AF443,1),0),1),0)</f>
        <v>0</v>
      </c>
      <c r="AG443" s="63">
        <f>IF(UD_temp!AG443&gt;0,TRUNC(IF(LEN(Lista!AG443)&gt;3,LEFT(Lista!AG443,1),0),1),0)</f>
        <v>0</v>
      </c>
      <c r="AH443" s="63">
        <f>IF(UD_temp!AH443&gt;0,TRUNC(IF(LEN(Lista!AH443)&gt;3,LEFT(Lista!AH443,1),0),1),0)</f>
        <v>0</v>
      </c>
      <c r="AI443" s="63">
        <f>IF(UD_temp!AI443&gt;0,TRUNC(IF(LEN(Lista!AI443)&gt;3,LEFT(Lista!AI443,1),0),1),0)</f>
        <v>0</v>
      </c>
      <c r="AJ443" s="166"/>
    </row>
    <row r="444" spans="1:36" ht="13.5" thickBot="1" x14ac:dyDescent="0.25">
      <c r="A444" s="183"/>
      <c r="B444" s="170"/>
      <c r="C444" s="170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70"/>
      <c r="T444" s="170"/>
      <c r="U444" s="170"/>
      <c r="V444" s="170"/>
      <c r="W444" s="170"/>
      <c r="X444" s="170"/>
      <c r="Y444" s="170"/>
      <c r="Z444" s="170"/>
      <c r="AA444" s="170"/>
      <c r="AB444" s="170"/>
      <c r="AC444" s="170"/>
      <c r="AD444" s="170"/>
      <c r="AE444" s="170"/>
      <c r="AF444" s="170"/>
      <c r="AG444" s="170"/>
      <c r="AH444" s="170"/>
      <c r="AI444" s="170"/>
      <c r="AJ444" s="35">
        <v>0</v>
      </c>
    </row>
    <row r="445" spans="1:36" x14ac:dyDescent="0.2">
      <c r="A445" s="3"/>
      <c r="B445" s="3"/>
      <c r="C445" s="3"/>
      <c r="D445" s="2"/>
      <c r="E445" s="2"/>
      <c r="F445" s="2"/>
      <c r="G445" s="2"/>
      <c r="H445" s="2"/>
      <c r="I445" s="2"/>
      <c r="J445" s="50"/>
      <c r="K445" s="2"/>
      <c r="L445" s="2"/>
      <c r="M445" s="2"/>
      <c r="N445" s="2"/>
      <c r="O445" s="2"/>
      <c r="P445" s="2"/>
      <c r="Q445" s="2"/>
      <c r="R445" s="2" t="s">
        <v>114</v>
      </c>
      <c r="S445" s="2"/>
      <c r="T445" s="2"/>
      <c r="U445" s="2" t="s">
        <v>128</v>
      </c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</row>
    <row r="446" spans="1:36" x14ac:dyDescent="0.2">
      <c r="A446" s="3"/>
      <c r="B446" s="3"/>
      <c r="C446" s="3"/>
      <c r="D446" s="2"/>
      <c r="E446" s="2"/>
      <c r="F446" s="2"/>
      <c r="G446" s="2" t="s">
        <v>130</v>
      </c>
      <c r="H446" s="2"/>
      <c r="I446" s="2" t="s">
        <v>114</v>
      </c>
      <c r="J446" s="50"/>
      <c r="K446" s="2"/>
      <c r="L446" s="2"/>
      <c r="M446" s="2" t="s">
        <v>114</v>
      </c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184" t="s">
        <v>96</v>
      </c>
      <c r="AE446" s="184"/>
      <c r="AF446" s="184"/>
      <c r="AG446" s="184"/>
      <c r="AH446" s="184"/>
      <c r="AI446" s="184"/>
      <c r="AJ446" s="5">
        <v>0</v>
      </c>
    </row>
    <row r="448" spans="1:36" ht="15" x14ac:dyDescent="0.25">
      <c r="U448" s="56"/>
    </row>
    <row r="450" spans="9:19" x14ac:dyDescent="0.2">
      <c r="I450" s="6" t="s">
        <v>111</v>
      </c>
      <c r="S450" s="6" t="s">
        <v>106</v>
      </c>
    </row>
  </sheetData>
  <sheetProtection algorithmName="SHA-512" hashValue="XXWPlLJYI5uBlYgzBr81mpwJ7yrq2j8NMnsg6WdRftff6BbSoN0qxfPJz3a9l5KVO+wQoZkKayyWXCDvNzW/Tg==" saltValue="+LlzKJjl1RiYpO6roLn8UA==" spinCount="100000" sheet="1" objects="1" scenarios="1" selectLockedCells="1" selectUnlockedCells="1"/>
  <mergeCells count="580">
    <mergeCell ref="A435:A437"/>
    <mergeCell ref="B435:B437"/>
    <mergeCell ref="C435:C437"/>
    <mergeCell ref="AJ435:AJ437"/>
    <mergeCell ref="A394:A396"/>
    <mergeCell ref="B394:B396"/>
    <mergeCell ref="C394:C396"/>
    <mergeCell ref="AJ394:AJ396"/>
    <mergeCell ref="A426:A428"/>
    <mergeCell ref="B426:B428"/>
    <mergeCell ref="C426:C428"/>
    <mergeCell ref="AJ426:AJ428"/>
    <mergeCell ref="A429:A431"/>
    <mergeCell ref="B429:B431"/>
    <mergeCell ref="C429:C431"/>
    <mergeCell ref="AJ429:AJ431"/>
    <mergeCell ref="A432:A434"/>
    <mergeCell ref="B432:B434"/>
    <mergeCell ref="C432:C434"/>
    <mergeCell ref="AJ432:AJ434"/>
    <mergeCell ref="A400:A402"/>
    <mergeCell ref="B400:B402"/>
    <mergeCell ref="C400:C402"/>
    <mergeCell ref="AJ400:AJ402"/>
    <mergeCell ref="A317:A319"/>
    <mergeCell ref="B317:B319"/>
    <mergeCell ref="C317:C319"/>
    <mergeCell ref="AJ317:AJ319"/>
    <mergeCell ref="A340:A342"/>
    <mergeCell ref="B340:B342"/>
    <mergeCell ref="C340:C342"/>
    <mergeCell ref="AJ340:AJ342"/>
    <mergeCell ref="A343:A345"/>
    <mergeCell ref="B343:B345"/>
    <mergeCell ref="C343:C345"/>
    <mergeCell ref="AJ343:AJ345"/>
    <mergeCell ref="A324:C324"/>
    <mergeCell ref="A325:A327"/>
    <mergeCell ref="B325:B327"/>
    <mergeCell ref="C325:C327"/>
    <mergeCell ref="AJ325:AJ327"/>
    <mergeCell ref="A320:A322"/>
    <mergeCell ref="B320:B322"/>
    <mergeCell ref="C320:C322"/>
    <mergeCell ref="AJ320:AJ322"/>
    <mergeCell ref="A323:AI323"/>
    <mergeCell ref="A334:A336"/>
    <mergeCell ref="B334:B336"/>
    <mergeCell ref="A261:A263"/>
    <mergeCell ref="B261:B263"/>
    <mergeCell ref="C261:C263"/>
    <mergeCell ref="AJ261:AJ263"/>
    <mergeCell ref="A275:A277"/>
    <mergeCell ref="B275:B277"/>
    <mergeCell ref="C275:C277"/>
    <mergeCell ref="AJ275:AJ277"/>
    <mergeCell ref="A289:A291"/>
    <mergeCell ref="B289:B291"/>
    <mergeCell ref="C289:C291"/>
    <mergeCell ref="AJ289:AJ291"/>
    <mergeCell ref="A268:C268"/>
    <mergeCell ref="A269:A271"/>
    <mergeCell ref="B269:B271"/>
    <mergeCell ref="C269:C271"/>
    <mergeCell ref="AJ269:AJ271"/>
    <mergeCell ref="A264:A266"/>
    <mergeCell ref="B264:B266"/>
    <mergeCell ref="C264:C266"/>
    <mergeCell ref="AJ264:AJ266"/>
    <mergeCell ref="A267:AI267"/>
    <mergeCell ref="A281:AI281"/>
    <mergeCell ref="A282:C282"/>
    <mergeCell ref="A57:A59"/>
    <mergeCell ref="B57:B59"/>
    <mergeCell ref="C57:C59"/>
    <mergeCell ref="AJ57:AJ59"/>
    <mergeCell ref="A205:A207"/>
    <mergeCell ref="B205:B207"/>
    <mergeCell ref="C205:C207"/>
    <mergeCell ref="AJ205:AJ207"/>
    <mergeCell ref="A79:A81"/>
    <mergeCell ref="B79:B81"/>
    <mergeCell ref="C79:C81"/>
    <mergeCell ref="AJ79:AJ81"/>
    <mergeCell ref="A93:A95"/>
    <mergeCell ref="B93:B95"/>
    <mergeCell ref="C93:C95"/>
    <mergeCell ref="AJ93:AJ95"/>
    <mergeCell ref="A107:A109"/>
    <mergeCell ref="B107:B109"/>
    <mergeCell ref="C107:C109"/>
    <mergeCell ref="AJ107:AJ109"/>
    <mergeCell ref="A74:AI74"/>
    <mergeCell ref="A75:C75"/>
    <mergeCell ref="A82:A84"/>
    <mergeCell ref="B82:B84"/>
    <mergeCell ref="A3:A5"/>
    <mergeCell ref="B3:B5"/>
    <mergeCell ref="C3:C5"/>
    <mergeCell ref="AJ3:AJ5"/>
    <mergeCell ref="A1:A2"/>
    <mergeCell ref="B1:B2"/>
    <mergeCell ref="C1:C2"/>
    <mergeCell ref="D1:D2"/>
    <mergeCell ref="E1:AH1"/>
    <mergeCell ref="AJ1:AJ2"/>
    <mergeCell ref="A12:A14"/>
    <mergeCell ref="B12:B14"/>
    <mergeCell ref="C12:C14"/>
    <mergeCell ref="AJ12:AJ14"/>
    <mergeCell ref="A15:A17"/>
    <mergeCell ref="B15:B17"/>
    <mergeCell ref="C15:C17"/>
    <mergeCell ref="AJ15:AJ17"/>
    <mergeCell ref="A6:A8"/>
    <mergeCell ref="B6:B8"/>
    <mergeCell ref="C6:C8"/>
    <mergeCell ref="AJ6:AJ8"/>
    <mergeCell ref="A9:A11"/>
    <mergeCell ref="B9:B11"/>
    <mergeCell ref="C9:C11"/>
    <mergeCell ref="AJ9:AJ11"/>
    <mergeCell ref="A24:A26"/>
    <mergeCell ref="B24:B26"/>
    <mergeCell ref="C24:C26"/>
    <mergeCell ref="AJ24:AJ26"/>
    <mergeCell ref="A27:A29"/>
    <mergeCell ref="B27:B29"/>
    <mergeCell ref="C27:C29"/>
    <mergeCell ref="AJ27:AJ29"/>
    <mergeCell ref="A18:A20"/>
    <mergeCell ref="B18:B20"/>
    <mergeCell ref="C18:C20"/>
    <mergeCell ref="AJ18:AJ20"/>
    <mergeCell ref="A21:A23"/>
    <mergeCell ref="B21:B23"/>
    <mergeCell ref="C21:C23"/>
    <mergeCell ref="AJ21:AJ23"/>
    <mergeCell ref="A36:A38"/>
    <mergeCell ref="B36:B38"/>
    <mergeCell ref="C36:C38"/>
    <mergeCell ref="AJ36:AJ38"/>
    <mergeCell ref="A39:A41"/>
    <mergeCell ref="B39:B41"/>
    <mergeCell ref="C39:C41"/>
    <mergeCell ref="AJ39:AJ41"/>
    <mergeCell ref="A30:A32"/>
    <mergeCell ref="B30:B32"/>
    <mergeCell ref="C30:C32"/>
    <mergeCell ref="AJ30:AJ32"/>
    <mergeCell ref="A33:A35"/>
    <mergeCell ref="B33:B35"/>
    <mergeCell ref="C33:C35"/>
    <mergeCell ref="AJ33:AJ35"/>
    <mergeCell ref="A48:A50"/>
    <mergeCell ref="B48:B50"/>
    <mergeCell ref="C48:C50"/>
    <mergeCell ref="AJ48:AJ50"/>
    <mergeCell ref="A60:A62"/>
    <mergeCell ref="B60:B62"/>
    <mergeCell ref="C60:C62"/>
    <mergeCell ref="AJ60:AJ62"/>
    <mergeCell ref="A42:A44"/>
    <mergeCell ref="B42:B44"/>
    <mergeCell ref="C42:C44"/>
    <mergeCell ref="AJ42:AJ44"/>
    <mergeCell ref="A45:A47"/>
    <mergeCell ref="B45:B47"/>
    <mergeCell ref="C45:C47"/>
    <mergeCell ref="AJ45:AJ47"/>
    <mergeCell ref="A51:A53"/>
    <mergeCell ref="B51:B53"/>
    <mergeCell ref="C51:C53"/>
    <mergeCell ref="AJ51:AJ53"/>
    <mergeCell ref="A54:A56"/>
    <mergeCell ref="B54:B56"/>
    <mergeCell ref="C54:C56"/>
    <mergeCell ref="AJ54:AJ56"/>
    <mergeCell ref="C82:C84"/>
    <mergeCell ref="AJ82:AJ84"/>
    <mergeCell ref="A63:AI63"/>
    <mergeCell ref="A64:C64"/>
    <mergeCell ref="A71:A73"/>
    <mergeCell ref="B71:B73"/>
    <mergeCell ref="C71:C73"/>
    <mergeCell ref="AJ71:AJ73"/>
    <mergeCell ref="A65:A67"/>
    <mergeCell ref="B65:B67"/>
    <mergeCell ref="C65:C67"/>
    <mergeCell ref="AJ65:AJ67"/>
    <mergeCell ref="A68:A70"/>
    <mergeCell ref="B68:B70"/>
    <mergeCell ref="C68:C70"/>
    <mergeCell ref="AJ68:AJ70"/>
    <mergeCell ref="A76:A78"/>
    <mergeCell ref="B76:B78"/>
    <mergeCell ref="C76:C78"/>
    <mergeCell ref="AJ76:AJ78"/>
    <mergeCell ref="A90:A92"/>
    <mergeCell ref="B90:B92"/>
    <mergeCell ref="C90:C92"/>
    <mergeCell ref="AJ90:AJ92"/>
    <mergeCell ref="A85:AI85"/>
    <mergeCell ref="A86:C86"/>
    <mergeCell ref="A87:A89"/>
    <mergeCell ref="B87:B89"/>
    <mergeCell ref="C87:C89"/>
    <mergeCell ref="AJ87:AJ89"/>
    <mergeCell ref="A100:C100"/>
    <mergeCell ref="A101:A103"/>
    <mergeCell ref="B101:B103"/>
    <mergeCell ref="C101:C103"/>
    <mergeCell ref="AJ101:AJ103"/>
    <mergeCell ref="A96:A98"/>
    <mergeCell ref="B96:B98"/>
    <mergeCell ref="C96:C98"/>
    <mergeCell ref="AJ96:AJ98"/>
    <mergeCell ref="A99:AI99"/>
    <mergeCell ref="A113:AI113"/>
    <mergeCell ref="A114:C114"/>
    <mergeCell ref="A115:A117"/>
    <mergeCell ref="B115:B117"/>
    <mergeCell ref="C115:C117"/>
    <mergeCell ref="AJ115:AJ117"/>
    <mergeCell ref="A104:A106"/>
    <mergeCell ref="B104:B106"/>
    <mergeCell ref="C104:C106"/>
    <mergeCell ref="AJ104:AJ106"/>
    <mergeCell ref="A110:A112"/>
    <mergeCell ref="B110:B112"/>
    <mergeCell ref="C110:C112"/>
    <mergeCell ref="AJ110:AJ112"/>
    <mergeCell ref="A124:A126"/>
    <mergeCell ref="B124:B126"/>
    <mergeCell ref="C124:C126"/>
    <mergeCell ref="AJ124:AJ126"/>
    <mergeCell ref="A127:AI127"/>
    <mergeCell ref="A118:A120"/>
    <mergeCell ref="B118:B120"/>
    <mergeCell ref="C118:C120"/>
    <mergeCell ref="AJ118:AJ120"/>
    <mergeCell ref="A121:A123"/>
    <mergeCell ref="B121:B123"/>
    <mergeCell ref="C121:C123"/>
    <mergeCell ref="AJ121:AJ123"/>
    <mergeCell ref="A132:A134"/>
    <mergeCell ref="B132:B134"/>
    <mergeCell ref="C132:C134"/>
    <mergeCell ref="AJ132:AJ134"/>
    <mergeCell ref="A138:A140"/>
    <mergeCell ref="B138:B140"/>
    <mergeCell ref="C138:C140"/>
    <mergeCell ref="AJ138:AJ140"/>
    <mergeCell ref="A128:C128"/>
    <mergeCell ref="A129:A131"/>
    <mergeCell ref="B129:B131"/>
    <mergeCell ref="C129:C131"/>
    <mergeCell ref="AJ129:AJ131"/>
    <mergeCell ref="A135:A137"/>
    <mergeCell ref="B135:B137"/>
    <mergeCell ref="C135:C137"/>
    <mergeCell ref="AJ135:AJ137"/>
    <mergeCell ref="A146:A148"/>
    <mergeCell ref="B146:B148"/>
    <mergeCell ref="C146:C148"/>
    <mergeCell ref="AJ146:AJ148"/>
    <mergeCell ref="A141:AI141"/>
    <mergeCell ref="A142:C142"/>
    <mergeCell ref="A143:A145"/>
    <mergeCell ref="B143:B145"/>
    <mergeCell ref="C143:C145"/>
    <mergeCell ref="AJ143:AJ145"/>
    <mergeCell ref="A155:AI155"/>
    <mergeCell ref="A156:C156"/>
    <mergeCell ref="A157:A159"/>
    <mergeCell ref="B157:B159"/>
    <mergeCell ref="C157:C159"/>
    <mergeCell ref="AJ157:AJ159"/>
    <mergeCell ref="A149:A151"/>
    <mergeCell ref="B149:B151"/>
    <mergeCell ref="C149:C151"/>
    <mergeCell ref="AJ149:AJ151"/>
    <mergeCell ref="A152:A154"/>
    <mergeCell ref="B152:B154"/>
    <mergeCell ref="C152:C154"/>
    <mergeCell ref="AJ152:AJ154"/>
    <mergeCell ref="A163:A165"/>
    <mergeCell ref="B163:B165"/>
    <mergeCell ref="C163:C165"/>
    <mergeCell ref="AJ163:AJ165"/>
    <mergeCell ref="A166:A168"/>
    <mergeCell ref="B166:B168"/>
    <mergeCell ref="C166:C168"/>
    <mergeCell ref="AJ166:AJ168"/>
    <mergeCell ref="A160:A162"/>
    <mergeCell ref="B160:B162"/>
    <mergeCell ref="C160:C162"/>
    <mergeCell ref="AJ160:AJ162"/>
    <mergeCell ref="A174:A176"/>
    <mergeCell ref="B174:B176"/>
    <mergeCell ref="C174:C176"/>
    <mergeCell ref="AJ174:AJ176"/>
    <mergeCell ref="A169:AI169"/>
    <mergeCell ref="A170:C170"/>
    <mergeCell ref="A171:A173"/>
    <mergeCell ref="B171:B173"/>
    <mergeCell ref="C171:C173"/>
    <mergeCell ref="AJ171:AJ173"/>
    <mergeCell ref="A183:AI183"/>
    <mergeCell ref="A184:C184"/>
    <mergeCell ref="A185:A187"/>
    <mergeCell ref="B185:B187"/>
    <mergeCell ref="C185:C187"/>
    <mergeCell ref="AJ185:AJ187"/>
    <mergeCell ref="A177:A179"/>
    <mergeCell ref="B177:B179"/>
    <mergeCell ref="C177:C179"/>
    <mergeCell ref="AJ177:AJ179"/>
    <mergeCell ref="A180:A182"/>
    <mergeCell ref="B180:B182"/>
    <mergeCell ref="C180:C182"/>
    <mergeCell ref="AJ180:AJ182"/>
    <mergeCell ref="A191:A193"/>
    <mergeCell ref="B191:B193"/>
    <mergeCell ref="C191:C193"/>
    <mergeCell ref="AJ191:AJ193"/>
    <mergeCell ref="A194:A196"/>
    <mergeCell ref="B194:B196"/>
    <mergeCell ref="C194:C196"/>
    <mergeCell ref="AJ194:AJ196"/>
    <mergeCell ref="A188:A190"/>
    <mergeCell ref="B188:B190"/>
    <mergeCell ref="C188:C190"/>
    <mergeCell ref="AJ188:AJ190"/>
    <mergeCell ref="A202:A204"/>
    <mergeCell ref="B202:B204"/>
    <mergeCell ref="C202:C204"/>
    <mergeCell ref="AJ202:AJ204"/>
    <mergeCell ref="A197:AI197"/>
    <mergeCell ref="A198:C198"/>
    <mergeCell ref="A199:A201"/>
    <mergeCell ref="B199:B201"/>
    <mergeCell ref="C199:C201"/>
    <mergeCell ref="AJ199:AJ201"/>
    <mergeCell ref="A212:C212"/>
    <mergeCell ref="A213:A215"/>
    <mergeCell ref="B213:B215"/>
    <mergeCell ref="C213:C215"/>
    <mergeCell ref="AJ213:AJ215"/>
    <mergeCell ref="A208:A210"/>
    <mergeCell ref="B208:B210"/>
    <mergeCell ref="C208:C210"/>
    <mergeCell ref="AJ208:AJ210"/>
    <mergeCell ref="A211:AI211"/>
    <mergeCell ref="A225:AI225"/>
    <mergeCell ref="A226:C226"/>
    <mergeCell ref="A227:A229"/>
    <mergeCell ref="B227:B229"/>
    <mergeCell ref="C227:C229"/>
    <mergeCell ref="AJ227:AJ229"/>
    <mergeCell ref="A216:A218"/>
    <mergeCell ref="B216:B218"/>
    <mergeCell ref="C216:C218"/>
    <mergeCell ref="AJ216:AJ218"/>
    <mergeCell ref="A222:A224"/>
    <mergeCell ref="B222:B224"/>
    <mergeCell ref="C222:C224"/>
    <mergeCell ref="AJ222:AJ224"/>
    <mergeCell ref="A219:A221"/>
    <mergeCell ref="B219:B221"/>
    <mergeCell ref="C219:C221"/>
    <mergeCell ref="AJ219:AJ221"/>
    <mergeCell ref="A236:A238"/>
    <mergeCell ref="B236:B238"/>
    <mergeCell ref="C236:C238"/>
    <mergeCell ref="AJ236:AJ238"/>
    <mergeCell ref="A239:AI239"/>
    <mergeCell ref="A230:A232"/>
    <mergeCell ref="B230:B232"/>
    <mergeCell ref="C230:C232"/>
    <mergeCell ref="AJ230:AJ232"/>
    <mergeCell ref="A233:A235"/>
    <mergeCell ref="B233:B235"/>
    <mergeCell ref="C233:C235"/>
    <mergeCell ref="AJ233:AJ235"/>
    <mergeCell ref="A244:A246"/>
    <mergeCell ref="B244:B246"/>
    <mergeCell ref="C244:C246"/>
    <mergeCell ref="AJ244:AJ246"/>
    <mergeCell ref="A250:A252"/>
    <mergeCell ref="B250:B252"/>
    <mergeCell ref="C250:C252"/>
    <mergeCell ref="AJ250:AJ252"/>
    <mergeCell ref="A240:C240"/>
    <mergeCell ref="A241:A243"/>
    <mergeCell ref="B241:B243"/>
    <mergeCell ref="C241:C243"/>
    <mergeCell ref="AJ241:AJ243"/>
    <mergeCell ref="A247:A249"/>
    <mergeCell ref="B247:B249"/>
    <mergeCell ref="C247:C249"/>
    <mergeCell ref="AJ247:AJ249"/>
    <mergeCell ref="A258:A260"/>
    <mergeCell ref="B258:B260"/>
    <mergeCell ref="C258:C260"/>
    <mergeCell ref="AJ258:AJ260"/>
    <mergeCell ref="A253:AI253"/>
    <mergeCell ref="A254:C254"/>
    <mergeCell ref="A255:A257"/>
    <mergeCell ref="B255:B257"/>
    <mergeCell ref="C255:C257"/>
    <mergeCell ref="AJ255:AJ257"/>
    <mergeCell ref="A283:A285"/>
    <mergeCell ref="B283:B285"/>
    <mergeCell ref="C283:C285"/>
    <mergeCell ref="AJ283:AJ285"/>
    <mergeCell ref="A272:A274"/>
    <mergeCell ref="B272:B274"/>
    <mergeCell ref="C272:C274"/>
    <mergeCell ref="AJ272:AJ274"/>
    <mergeCell ref="A278:A280"/>
    <mergeCell ref="B278:B280"/>
    <mergeCell ref="C278:C280"/>
    <mergeCell ref="AJ278:AJ280"/>
    <mergeCell ref="A292:A294"/>
    <mergeCell ref="B292:B294"/>
    <mergeCell ref="C292:C294"/>
    <mergeCell ref="AJ292:AJ294"/>
    <mergeCell ref="A295:AI295"/>
    <mergeCell ref="A286:A288"/>
    <mergeCell ref="B286:B288"/>
    <mergeCell ref="C286:C288"/>
    <mergeCell ref="AJ286:AJ288"/>
    <mergeCell ref="A300:A302"/>
    <mergeCell ref="B300:B302"/>
    <mergeCell ref="C300:C302"/>
    <mergeCell ref="AJ300:AJ302"/>
    <mergeCell ref="A306:A308"/>
    <mergeCell ref="B306:B308"/>
    <mergeCell ref="C306:C308"/>
    <mergeCell ref="AJ306:AJ308"/>
    <mergeCell ref="A296:C296"/>
    <mergeCell ref="A297:A299"/>
    <mergeCell ref="B297:B299"/>
    <mergeCell ref="C297:C299"/>
    <mergeCell ref="AJ297:AJ299"/>
    <mergeCell ref="A303:A305"/>
    <mergeCell ref="B303:B305"/>
    <mergeCell ref="C303:C305"/>
    <mergeCell ref="AJ303:AJ305"/>
    <mergeCell ref="A314:A316"/>
    <mergeCell ref="B314:B316"/>
    <mergeCell ref="C314:C316"/>
    <mergeCell ref="AJ314:AJ316"/>
    <mergeCell ref="A309:AI309"/>
    <mergeCell ref="A310:C310"/>
    <mergeCell ref="A311:A313"/>
    <mergeCell ref="B311:B313"/>
    <mergeCell ref="C311:C313"/>
    <mergeCell ref="AJ311:AJ313"/>
    <mergeCell ref="C334:C336"/>
    <mergeCell ref="AJ334:AJ336"/>
    <mergeCell ref="A337:A339"/>
    <mergeCell ref="B337:B339"/>
    <mergeCell ref="C337:C339"/>
    <mergeCell ref="AJ337:AJ339"/>
    <mergeCell ref="A328:A330"/>
    <mergeCell ref="B328:B330"/>
    <mergeCell ref="C328:C330"/>
    <mergeCell ref="AJ328:AJ330"/>
    <mergeCell ref="A331:A333"/>
    <mergeCell ref="B331:B333"/>
    <mergeCell ref="C331:C333"/>
    <mergeCell ref="AJ331:AJ333"/>
    <mergeCell ref="A350:C350"/>
    <mergeCell ref="A351:A353"/>
    <mergeCell ref="B351:B353"/>
    <mergeCell ref="C351:C353"/>
    <mergeCell ref="AJ351:AJ353"/>
    <mergeCell ref="A346:A348"/>
    <mergeCell ref="B346:B348"/>
    <mergeCell ref="C346:C348"/>
    <mergeCell ref="AJ346:AJ348"/>
    <mergeCell ref="A349:AI349"/>
    <mergeCell ref="A363:AI363"/>
    <mergeCell ref="A364:C364"/>
    <mergeCell ref="A365:A367"/>
    <mergeCell ref="B365:B367"/>
    <mergeCell ref="C365:C367"/>
    <mergeCell ref="AJ365:AJ367"/>
    <mergeCell ref="A354:A356"/>
    <mergeCell ref="B354:B356"/>
    <mergeCell ref="C354:C356"/>
    <mergeCell ref="AJ354:AJ356"/>
    <mergeCell ref="A360:A362"/>
    <mergeCell ref="B360:B362"/>
    <mergeCell ref="C360:C362"/>
    <mergeCell ref="AJ360:AJ362"/>
    <mergeCell ref="A357:A359"/>
    <mergeCell ref="B357:B359"/>
    <mergeCell ref="C357:C359"/>
    <mergeCell ref="AJ357:AJ359"/>
    <mergeCell ref="A377:A379"/>
    <mergeCell ref="B377:B379"/>
    <mergeCell ref="C377:C379"/>
    <mergeCell ref="AJ377:AJ379"/>
    <mergeCell ref="A380:AI380"/>
    <mergeCell ref="A368:A370"/>
    <mergeCell ref="B368:B370"/>
    <mergeCell ref="C368:C370"/>
    <mergeCell ref="AJ368:AJ370"/>
    <mergeCell ref="A371:A373"/>
    <mergeCell ref="B371:B373"/>
    <mergeCell ref="C371:C373"/>
    <mergeCell ref="AJ371:AJ373"/>
    <mergeCell ref="A374:A376"/>
    <mergeCell ref="B374:B376"/>
    <mergeCell ref="C374:C376"/>
    <mergeCell ref="AJ374:AJ376"/>
    <mergeCell ref="A385:A387"/>
    <mergeCell ref="B385:B387"/>
    <mergeCell ref="C385:C387"/>
    <mergeCell ref="AJ385:AJ387"/>
    <mergeCell ref="A388:A390"/>
    <mergeCell ref="B388:B390"/>
    <mergeCell ref="C388:C390"/>
    <mergeCell ref="AJ388:AJ390"/>
    <mergeCell ref="A381:C381"/>
    <mergeCell ref="A382:A384"/>
    <mergeCell ref="B382:B384"/>
    <mergeCell ref="C382:C384"/>
    <mergeCell ref="AJ382:AJ384"/>
    <mergeCell ref="A403:AI403"/>
    <mergeCell ref="A391:A393"/>
    <mergeCell ref="B391:B393"/>
    <mergeCell ref="C391:C393"/>
    <mergeCell ref="AJ391:AJ393"/>
    <mergeCell ref="A397:A399"/>
    <mergeCell ref="B397:B399"/>
    <mergeCell ref="C397:C399"/>
    <mergeCell ref="AJ397:AJ399"/>
    <mergeCell ref="A408:A410"/>
    <mergeCell ref="B408:B410"/>
    <mergeCell ref="C408:C410"/>
    <mergeCell ref="AJ408:AJ410"/>
    <mergeCell ref="A411:A413"/>
    <mergeCell ref="B411:B413"/>
    <mergeCell ref="C411:C413"/>
    <mergeCell ref="AJ411:AJ413"/>
    <mergeCell ref="A404:C404"/>
    <mergeCell ref="A405:A407"/>
    <mergeCell ref="B405:B407"/>
    <mergeCell ref="C405:C407"/>
    <mergeCell ref="AJ405:AJ407"/>
    <mergeCell ref="A420:A422"/>
    <mergeCell ref="B420:B422"/>
    <mergeCell ref="C420:C422"/>
    <mergeCell ref="AJ420:AJ422"/>
    <mergeCell ref="A423:A425"/>
    <mergeCell ref="B423:B425"/>
    <mergeCell ref="C423:C425"/>
    <mergeCell ref="AJ423:AJ425"/>
    <mergeCell ref="A414:A416"/>
    <mergeCell ref="B414:B416"/>
    <mergeCell ref="C414:C416"/>
    <mergeCell ref="AJ414:AJ416"/>
    <mergeCell ref="A417:A419"/>
    <mergeCell ref="B417:B419"/>
    <mergeCell ref="C417:C419"/>
    <mergeCell ref="AJ417:AJ419"/>
    <mergeCell ref="A444:AI444"/>
    <mergeCell ref="AD446:AI446"/>
    <mergeCell ref="A438:A440"/>
    <mergeCell ref="B438:B440"/>
    <mergeCell ref="C438:C440"/>
    <mergeCell ref="AJ438:AJ440"/>
    <mergeCell ref="A441:A443"/>
    <mergeCell ref="B441:B443"/>
    <mergeCell ref="C441:C443"/>
    <mergeCell ref="AJ441:AJ443"/>
  </mergeCells>
  <conditionalFormatting sqref="E142:AI154 E156:AI168 E170:AI182 E184:AI196 E86:AI98 E100:AI112 E114:AI126 E128:AI140 E198:AI210 E212:AI224 E226:AI238 E240:AI252 E254:AI266 E282:AI294 E381:AI402 E75:AI84 E64:AI73 E404:AI443 E364:AI379 E350:AI362 E2:AI62 E268:AI280 E296:AI308 E310:AI322 E324:AI348">
    <cfRule type="expression" dxfId="8" priority="57" stopIfTrue="1">
      <formula>WEEKDAY(E$2,2)=6</formula>
    </cfRule>
    <cfRule type="expression" dxfId="7" priority="58" stopIfTrue="1">
      <formula>WEEKDAY(E$2,2)=7</formula>
    </cfRule>
    <cfRule type="expression" dxfId="6" priority="59" stopIfTrue="1">
      <formula>COUNTIF($BG$9:$BG$12,A$2)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7E1D6-B9B9-45A9-9E1A-8F149AC9E8E7}">
  <sheetPr codeName="Arkusz8"/>
  <dimension ref="A1:AZ450"/>
  <sheetViews>
    <sheetView workbookViewId="0">
      <selection activeCell="E325" sqref="A1:AJ446"/>
    </sheetView>
  </sheetViews>
  <sheetFormatPr defaultRowHeight="12.75" x14ac:dyDescent="0.2"/>
  <cols>
    <col min="1" max="1" width="4.140625" style="4" customWidth="1"/>
    <col min="2" max="2" width="5.28515625" style="4" customWidth="1"/>
    <col min="3" max="3" width="16.42578125" style="4" customWidth="1"/>
    <col min="4" max="4" width="2.140625" style="1" customWidth="1"/>
    <col min="5" max="5" width="3.140625" style="6" customWidth="1"/>
    <col min="6" max="6" width="2.85546875" style="6" customWidth="1"/>
    <col min="7" max="7" width="2.7109375" style="6" customWidth="1"/>
    <col min="8" max="8" width="2.85546875" style="6" customWidth="1"/>
    <col min="9" max="9" width="2.7109375" style="6" customWidth="1"/>
    <col min="10" max="10" width="2.85546875" style="51" customWidth="1"/>
    <col min="11" max="11" width="2.85546875" style="6" customWidth="1"/>
    <col min="12" max="12" width="3" style="6" customWidth="1"/>
    <col min="13" max="13" width="2.7109375" style="6" customWidth="1"/>
    <col min="14" max="17" width="2.85546875" style="6" customWidth="1"/>
    <col min="18" max="18" width="3.140625" style="6" customWidth="1"/>
    <col min="19" max="22" width="2.7109375" style="6" customWidth="1"/>
    <col min="23" max="23" width="2.85546875" style="6" customWidth="1"/>
    <col min="24" max="24" width="3.140625" style="6" customWidth="1"/>
    <col min="25" max="25" width="2.85546875" style="6" customWidth="1"/>
    <col min="26" max="26" width="3" style="6" customWidth="1"/>
    <col min="27" max="27" width="3.140625" style="6" customWidth="1"/>
    <col min="28" max="30" width="2.7109375" style="6" customWidth="1"/>
    <col min="31" max="32" width="2.85546875" style="6" customWidth="1"/>
    <col min="33" max="34" width="2.7109375" style="6" customWidth="1"/>
    <col min="35" max="35" width="3.28515625" style="6" customWidth="1"/>
    <col min="36" max="36" width="6" style="5" customWidth="1"/>
    <col min="40" max="52" width="6" customWidth="1"/>
  </cols>
  <sheetData>
    <row r="1" spans="1:52" ht="21" thickBot="1" x14ac:dyDescent="0.25">
      <c r="A1" s="130" t="s">
        <v>1</v>
      </c>
      <c r="B1" s="132" t="s">
        <v>72</v>
      </c>
      <c r="C1" s="134" t="s">
        <v>2</v>
      </c>
      <c r="D1" s="136" t="s">
        <v>84</v>
      </c>
      <c r="E1" s="138" t="str">
        <f>Lista!$E$1</f>
        <v>WYDZIAŁ MECHANICZNY STYCZEŃ 2024 R.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55"/>
      <c r="AJ1" s="140" t="s">
        <v>76</v>
      </c>
    </row>
    <row r="2" spans="1:52" ht="13.5" thickBot="1" x14ac:dyDescent="0.25">
      <c r="A2" s="131"/>
      <c r="B2" s="133"/>
      <c r="C2" s="135"/>
      <c r="D2" s="137"/>
      <c r="E2" s="60">
        <f>Lista!E2</f>
        <v>45292</v>
      </c>
      <c r="F2" s="60">
        <f>Lista!F2</f>
        <v>45293</v>
      </c>
      <c r="G2" s="60">
        <f>Lista!G2</f>
        <v>45294</v>
      </c>
      <c r="H2" s="60">
        <f>Lista!H2</f>
        <v>45295</v>
      </c>
      <c r="I2" s="60">
        <f>Lista!I2</f>
        <v>45296</v>
      </c>
      <c r="J2" s="60">
        <f>Lista!J2</f>
        <v>45297</v>
      </c>
      <c r="K2" s="60">
        <f>Lista!K2</f>
        <v>45298</v>
      </c>
      <c r="L2" s="60">
        <f>Lista!L2</f>
        <v>45299</v>
      </c>
      <c r="M2" s="60">
        <f>Lista!M2</f>
        <v>45300</v>
      </c>
      <c r="N2" s="60">
        <f>Lista!N2</f>
        <v>45301</v>
      </c>
      <c r="O2" s="60">
        <f>Lista!O2</f>
        <v>45302</v>
      </c>
      <c r="P2" s="60">
        <f>Lista!P2</f>
        <v>45303</v>
      </c>
      <c r="Q2" s="60">
        <f>Lista!Q2</f>
        <v>45304</v>
      </c>
      <c r="R2" s="60">
        <f>Lista!R2</f>
        <v>45305</v>
      </c>
      <c r="S2" s="60">
        <f>Lista!S2</f>
        <v>45306</v>
      </c>
      <c r="T2" s="60">
        <f>Lista!T2</f>
        <v>45307</v>
      </c>
      <c r="U2" s="60">
        <f>Lista!U2</f>
        <v>45308</v>
      </c>
      <c r="V2" s="60">
        <f>Lista!V2</f>
        <v>45309</v>
      </c>
      <c r="W2" s="60">
        <f>Lista!W2</f>
        <v>45310</v>
      </c>
      <c r="X2" s="60">
        <f>Lista!X2</f>
        <v>45311</v>
      </c>
      <c r="Y2" s="60">
        <f>Lista!Y2</f>
        <v>45312</v>
      </c>
      <c r="Z2" s="60">
        <f>Lista!Z2</f>
        <v>45313</v>
      </c>
      <c r="AA2" s="60">
        <f>Lista!AA2</f>
        <v>45314</v>
      </c>
      <c r="AB2" s="60">
        <f>Lista!AB2</f>
        <v>45315</v>
      </c>
      <c r="AC2" s="60">
        <f>Lista!AC2</f>
        <v>45316</v>
      </c>
      <c r="AD2" s="60">
        <f>Lista!AD2</f>
        <v>45317</v>
      </c>
      <c r="AE2" s="60">
        <f>Lista!AE2</f>
        <v>45318</v>
      </c>
      <c r="AF2" s="60">
        <f>Lista!AF2</f>
        <v>45319</v>
      </c>
      <c r="AG2" s="60">
        <f>Lista!AG2</f>
        <v>45320</v>
      </c>
      <c r="AH2" s="60">
        <f>Lista!AH2</f>
        <v>45321</v>
      </c>
      <c r="AI2" s="60">
        <f>Lista!AI2</f>
        <v>45322</v>
      </c>
      <c r="AJ2" s="141"/>
    </row>
    <row r="3" spans="1:52" ht="13.5" thickBot="1" x14ac:dyDescent="0.25">
      <c r="A3" s="142">
        <f>Lista!A3</f>
        <v>1</v>
      </c>
      <c r="B3" s="142">
        <f>Lista!B3</f>
        <v>1001</v>
      </c>
      <c r="C3" s="142" t="str">
        <f>Lista!C3</f>
        <v>Baczyński Piotr</v>
      </c>
      <c r="D3" s="15">
        <v>1</v>
      </c>
      <c r="E3" s="60">
        <f>IF(ISNUMBER(HLOOKUP(Lista!E3,$AN$5:$AZ$6,2,0)),HLOOKUP(Lista!E3,$AN$5:$AZ$6,2,0),0)</f>
        <v>0</v>
      </c>
      <c r="F3" s="60">
        <f>IF(ISNUMBER(HLOOKUP(Lista!F3,$AN$5:$AZ$6,2,0)),HLOOKUP(Lista!F3,$AN$5:$AZ$6,2,0),0)</f>
        <v>0</v>
      </c>
      <c r="G3" s="60">
        <f>IF(ISNUMBER(HLOOKUP(Lista!G3,$AN$5:$AZ$6,2,0)),HLOOKUP(Lista!G3,$AN$5:$AZ$6,2,0),0)</f>
        <v>0</v>
      </c>
      <c r="H3" s="60">
        <f>IF(ISNUMBER(HLOOKUP(Lista!H3,$AN$5:$AZ$6,2,0)),HLOOKUP(Lista!H3,$AN$5:$AZ$6,2,0),0)</f>
        <v>0</v>
      </c>
      <c r="I3" s="60">
        <f>IF(ISNUMBER(HLOOKUP(Lista!I3,$AN$5:$AZ$6,2,0)),HLOOKUP(Lista!I3,$AN$5:$AZ$6,2,0),0)</f>
        <v>0</v>
      </c>
      <c r="J3" s="60">
        <f>IF(ISNUMBER(HLOOKUP(Lista!J3,$AN$5:$AZ$6,2,0)),HLOOKUP(Lista!J3,$AN$5:$AZ$6,2,0),0)</f>
        <v>0</v>
      </c>
      <c r="K3" s="60">
        <f>IF(ISNUMBER(HLOOKUP(Lista!K3,$AN$5:$AZ$6,2,0)),HLOOKUP(Lista!K3,$AN$5:$AZ$6,2,0),0)</f>
        <v>0</v>
      </c>
      <c r="L3" s="60">
        <f>IF(ISNUMBER(HLOOKUP(Lista!L3,$AN$5:$AZ$6,2,0)),HLOOKUP(Lista!L3,$AN$5:$AZ$6,2,0),0)</f>
        <v>0</v>
      </c>
      <c r="M3" s="60">
        <f>IF(ISNUMBER(HLOOKUP(Lista!M3,$AN$5:$AZ$6,2,0)),HLOOKUP(Lista!M3,$AN$5:$AZ$6,2,0),0)</f>
        <v>0</v>
      </c>
      <c r="N3" s="60">
        <f>IF(ISNUMBER(HLOOKUP(Lista!N3,$AN$5:$AZ$6,2,0)),HLOOKUP(Lista!N3,$AN$5:$AZ$6,2,0),0)</f>
        <v>0</v>
      </c>
      <c r="O3" s="60">
        <f>IF(ISNUMBER(HLOOKUP(Lista!O3,$AN$5:$AZ$6,2,0)),HLOOKUP(Lista!O3,$AN$5:$AZ$6,2,0),0)</f>
        <v>0</v>
      </c>
      <c r="P3" s="60">
        <f>IF(ISNUMBER(HLOOKUP(Lista!P3,$AN$5:$AZ$6,2,0)),HLOOKUP(Lista!P3,$AN$5:$AZ$6,2,0),0)</f>
        <v>0</v>
      </c>
      <c r="Q3" s="60">
        <f>IF(ISNUMBER(HLOOKUP(Lista!Q3,$AN$5:$AZ$6,2,0)),HLOOKUP(Lista!Q3,$AN$5:$AZ$6,2,0),0)</f>
        <v>0</v>
      </c>
      <c r="R3" s="60">
        <f>IF(ISNUMBER(HLOOKUP(Lista!R3,$AN$5:$AZ$6,2,0)),HLOOKUP(Lista!R3,$AN$5:$AZ$6,2,0),0)</f>
        <v>0</v>
      </c>
      <c r="S3" s="60">
        <f>IF(ISNUMBER(HLOOKUP(Lista!S3,$AN$5:$AZ$6,2,0)),HLOOKUP(Lista!S3,$AN$5:$AZ$6,2,0),0)</f>
        <v>0</v>
      </c>
      <c r="T3" s="60">
        <f>IF(ISNUMBER(HLOOKUP(Lista!T3,$AN$5:$AZ$6,2,0)),HLOOKUP(Lista!T3,$AN$5:$AZ$6,2,0),0)</f>
        <v>0</v>
      </c>
      <c r="U3" s="60">
        <f>IF(ISNUMBER(HLOOKUP(Lista!U3,$AN$5:$AZ$6,2,0)),HLOOKUP(Lista!U3,$AN$5:$AZ$6,2,0),0)</f>
        <v>0</v>
      </c>
      <c r="V3" s="60">
        <f>IF(ISNUMBER(HLOOKUP(Lista!V3,$AN$5:$AZ$6,2,0)),HLOOKUP(Lista!V3,$AN$5:$AZ$6,2,0),0)</f>
        <v>0</v>
      </c>
      <c r="W3" s="60">
        <f>IF(ISNUMBER(HLOOKUP(Lista!W3,$AN$5:$AZ$6,2,0)),HLOOKUP(Lista!W3,$AN$5:$AZ$6,2,0),0)</f>
        <v>0</v>
      </c>
      <c r="X3" s="60">
        <f>IF(ISNUMBER(HLOOKUP(Lista!X3,$AN$5:$AZ$6,2,0)),HLOOKUP(Lista!X3,$AN$5:$AZ$6,2,0),0)</f>
        <v>0</v>
      </c>
      <c r="Y3" s="60">
        <f>IF(ISNUMBER(HLOOKUP(Lista!Y3,$AN$5:$AZ$6,2,0)),HLOOKUP(Lista!Y3,$AN$5:$AZ$6,2,0),0)</f>
        <v>0</v>
      </c>
      <c r="Z3" s="60">
        <f>IF(ISNUMBER(HLOOKUP(Lista!Z3,$AN$5:$AZ$6,2,0)),HLOOKUP(Lista!Z3,$AN$5:$AZ$6,2,0),0)</f>
        <v>0</v>
      </c>
      <c r="AA3" s="60">
        <f>IF(ISNUMBER(HLOOKUP(Lista!AA3,$AN$5:$AZ$6,2,0)),HLOOKUP(Lista!AA3,$AN$5:$AZ$6,2,0),0)</f>
        <v>0</v>
      </c>
      <c r="AB3" s="60">
        <f>IF(ISNUMBER(HLOOKUP(Lista!AB3,$AN$5:$AZ$6,2,0)),HLOOKUP(Lista!AB3,$AN$5:$AZ$6,2,0),0)</f>
        <v>0</v>
      </c>
      <c r="AC3" s="60">
        <f>IF(ISNUMBER(HLOOKUP(Lista!AC3,$AN$5:$AZ$6,2,0)),HLOOKUP(Lista!AC3,$AN$5:$AZ$6,2,0),0)</f>
        <v>0</v>
      </c>
      <c r="AD3" s="60">
        <f>IF(ISNUMBER(HLOOKUP(Lista!AD3,$AN$5:$AZ$6,2,0)),HLOOKUP(Lista!AD3,$AN$5:$AZ$6,2,0),0)</f>
        <v>0</v>
      </c>
      <c r="AE3" s="60">
        <f>IF(ISNUMBER(HLOOKUP(Lista!AE3,$AN$5:$AZ$6,2,0)),HLOOKUP(Lista!AE3,$AN$5:$AZ$6,2,0),0)</f>
        <v>0</v>
      </c>
      <c r="AF3" s="60">
        <f>IF(ISNUMBER(HLOOKUP(Lista!AF3,$AN$5:$AZ$6,2,0)),HLOOKUP(Lista!AF3,$AN$5:$AZ$6,2,0),0)</f>
        <v>0</v>
      </c>
      <c r="AG3" s="60">
        <f>IF(ISNUMBER(HLOOKUP(Lista!AG3,$AN$5:$AZ$6,2,0)),HLOOKUP(Lista!AG3,$AN$5:$AZ$6,2,0),0)</f>
        <v>0</v>
      </c>
      <c r="AH3" s="60">
        <f>IF(ISNUMBER(HLOOKUP(Lista!AH3,$AN$5:$AZ$6,2,0)),HLOOKUP(Lista!AH3,$AN$5:$AZ$6,2,0),0)</f>
        <v>0</v>
      </c>
      <c r="AI3" s="60">
        <f>IF(ISNUMBER(HLOOKUP(Lista!AI3,$AN$5:$AZ$6,2,0)),HLOOKUP(Lista!AI3,$AN$5:$AZ$6,2,0),0)</f>
        <v>0</v>
      </c>
      <c r="AJ3" s="165">
        <f>SUM(E5:AI5)+SUM(E3:AI3)+SUM(E4:AI4)</f>
        <v>0</v>
      </c>
    </row>
    <row r="4" spans="1:52" ht="13.5" thickBot="1" x14ac:dyDescent="0.25">
      <c r="A4" s="142"/>
      <c r="B4" s="142"/>
      <c r="C4" s="142"/>
      <c r="D4" s="15">
        <v>2</v>
      </c>
      <c r="E4" s="60">
        <f>IF(ISNUMBER(HLOOKUP(Lista!E4,$AN$5:$AZ$6,2,0)),HLOOKUP(Lista!E4,$AN$5:$AZ$6,2,0),0)</f>
        <v>0</v>
      </c>
      <c r="F4" s="60">
        <f>IF(ISNUMBER(HLOOKUP(Lista!F4,$AN$5:$AZ$6,2,0)),HLOOKUP(Lista!F4,$AN$5:$AZ$6,2,0),0)</f>
        <v>0</v>
      </c>
      <c r="G4" s="60">
        <f>IF(ISNUMBER(HLOOKUP(Lista!G4,$AN$5:$AZ$6,2,0)),HLOOKUP(Lista!G4,$AN$5:$AZ$6,2,0),0)</f>
        <v>0</v>
      </c>
      <c r="H4" s="60">
        <f>IF(ISNUMBER(HLOOKUP(Lista!H4,$AN$5:$AZ$6,2,0)),HLOOKUP(Lista!H4,$AN$5:$AZ$6,2,0),0)</f>
        <v>0</v>
      </c>
      <c r="I4" s="60">
        <f>IF(ISNUMBER(HLOOKUP(Lista!I4,$AN$5:$AZ$6,2,0)),HLOOKUP(Lista!I4,$AN$5:$AZ$6,2,0),0)</f>
        <v>0</v>
      </c>
      <c r="J4" s="60">
        <f>IF(ISNUMBER(HLOOKUP(Lista!J4,$AN$5:$AZ$6,2,0)),HLOOKUP(Lista!J4,$AN$5:$AZ$6,2,0),0)</f>
        <v>0</v>
      </c>
      <c r="K4" s="60">
        <f>IF(ISNUMBER(HLOOKUP(Lista!K4,$AN$5:$AZ$6,2,0)),HLOOKUP(Lista!K4,$AN$5:$AZ$6,2,0),0)</f>
        <v>0</v>
      </c>
      <c r="L4" s="60">
        <f>IF(ISNUMBER(HLOOKUP(Lista!L4,$AN$5:$AZ$6,2,0)),HLOOKUP(Lista!L4,$AN$5:$AZ$6,2,0),0)</f>
        <v>0</v>
      </c>
      <c r="M4" s="60">
        <f>IF(ISNUMBER(HLOOKUP(Lista!M4,$AN$5:$AZ$6,2,0)),HLOOKUP(Lista!M4,$AN$5:$AZ$6,2,0),0)</f>
        <v>0</v>
      </c>
      <c r="N4" s="60">
        <f>IF(ISNUMBER(HLOOKUP(Lista!N4,$AN$5:$AZ$6,2,0)),HLOOKUP(Lista!N4,$AN$5:$AZ$6,2,0),0)</f>
        <v>0</v>
      </c>
      <c r="O4" s="60">
        <f>IF(ISNUMBER(HLOOKUP(Lista!O4,$AN$5:$AZ$6,2,0)),HLOOKUP(Lista!O4,$AN$5:$AZ$6,2,0),0)</f>
        <v>0</v>
      </c>
      <c r="P4" s="60">
        <f>IF(ISNUMBER(HLOOKUP(Lista!P4,$AN$5:$AZ$6,2,0)),HLOOKUP(Lista!P4,$AN$5:$AZ$6,2,0),0)</f>
        <v>0</v>
      </c>
      <c r="Q4" s="60">
        <f>IF(ISNUMBER(HLOOKUP(Lista!Q4,$AN$5:$AZ$6,2,0)),HLOOKUP(Lista!Q4,$AN$5:$AZ$6,2,0),0)</f>
        <v>0</v>
      </c>
      <c r="R4" s="60">
        <f>IF(ISNUMBER(HLOOKUP(Lista!R4,$AN$5:$AZ$6,2,0)),HLOOKUP(Lista!R4,$AN$5:$AZ$6,2,0),0)</f>
        <v>0</v>
      </c>
      <c r="S4" s="60">
        <f>IF(ISNUMBER(HLOOKUP(Lista!S4,$AN$5:$AZ$6,2,0)),HLOOKUP(Lista!S4,$AN$5:$AZ$6,2,0),0)</f>
        <v>0</v>
      </c>
      <c r="T4" s="60">
        <f>IF(ISNUMBER(HLOOKUP(Lista!T4,$AN$5:$AZ$6,2,0)),HLOOKUP(Lista!T4,$AN$5:$AZ$6,2,0),0)</f>
        <v>0</v>
      </c>
      <c r="U4" s="60">
        <f>IF(ISNUMBER(HLOOKUP(Lista!U4,$AN$5:$AZ$6,2,0)),HLOOKUP(Lista!U4,$AN$5:$AZ$6,2,0),0)</f>
        <v>0</v>
      </c>
      <c r="V4" s="60">
        <f>IF(ISNUMBER(HLOOKUP(Lista!V4,$AN$5:$AZ$6,2,0)),HLOOKUP(Lista!V4,$AN$5:$AZ$6,2,0),0)</f>
        <v>0</v>
      </c>
      <c r="W4" s="60">
        <f>IF(ISNUMBER(HLOOKUP(Lista!W4,$AN$5:$AZ$6,2,0)),HLOOKUP(Lista!W4,$AN$5:$AZ$6,2,0),0)</f>
        <v>0</v>
      </c>
      <c r="X4" s="60">
        <f>IF(ISNUMBER(HLOOKUP(Lista!X4,$AN$5:$AZ$6,2,0)),HLOOKUP(Lista!X4,$AN$5:$AZ$6,2,0),0)</f>
        <v>0</v>
      </c>
      <c r="Y4" s="60">
        <f>IF(ISNUMBER(HLOOKUP(Lista!Y4,$AN$5:$AZ$6,2,0)),HLOOKUP(Lista!Y4,$AN$5:$AZ$6,2,0),0)</f>
        <v>0</v>
      </c>
      <c r="Z4" s="60">
        <f>IF(ISNUMBER(HLOOKUP(Lista!Z4,$AN$5:$AZ$6,2,0)),HLOOKUP(Lista!Z4,$AN$5:$AZ$6,2,0),0)</f>
        <v>0</v>
      </c>
      <c r="AA4" s="60">
        <f>IF(ISNUMBER(HLOOKUP(Lista!AA4,$AN$5:$AZ$6,2,0)),HLOOKUP(Lista!AA4,$AN$5:$AZ$6,2,0),0)</f>
        <v>0</v>
      </c>
      <c r="AB4" s="60">
        <f>IF(ISNUMBER(HLOOKUP(Lista!AB4,$AN$5:$AZ$6,2,0)),HLOOKUP(Lista!AB4,$AN$5:$AZ$6,2,0),0)</f>
        <v>0</v>
      </c>
      <c r="AC4" s="60">
        <f>IF(ISNUMBER(HLOOKUP(Lista!AC4,$AN$5:$AZ$6,2,0)),HLOOKUP(Lista!AC4,$AN$5:$AZ$6,2,0),0)</f>
        <v>0</v>
      </c>
      <c r="AD4" s="60">
        <f>IF(ISNUMBER(HLOOKUP(Lista!AD4,$AN$5:$AZ$6,2,0)),HLOOKUP(Lista!AD4,$AN$5:$AZ$6,2,0),0)</f>
        <v>0</v>
      </c>
      <c r="AE4" s="60">
        <f>IF(ISNUMBER(HLOOKUP(Lista!AE4,$AN$5:$AZ$6,2,0)),HLOOKUP(Lista!AE4,$AN$5:$AZ$6,2,0),0)</f>
        <v>0</v>
      </c>
      <c r="AF4" s="60">
        <f>IF(ISNUMBER(HLOOKUP(Lista!AF4,$AN$5:$AZ$6,2,0)),HLOOKUP(Lista!AF4,$AN$5:$AZ$6,2,0),0)</f>
        <v>0</v>
      </c>
      <c r="AG4" s="60">
        <f>IF(ISNUMBER(HLOOKUP(Lista!AG4,$AN$5:$AZ$6,2,0)),HLOOKUP(Lista!AG4,$AN$5:$AZ$6,2,0),0)</f>
        <v>0</v>
      </c>
      <c r="AH4" s="60">
        <f>IF(ISNUMBER(HLOOKUP(Lista!AH4,$AN$5:$AZ$6,2,0)),HLOOKUP(Lista!AH4,$AN$5:$AZ$6,2,0),0)</f>
        <v>0</v>
      </c>
      <c r="AI4" s="60">
        <f>IF(ISNUMBER(HLOOKUP(Lista!AI4,$AN$5:$AZ$6,2,0)),HLOOKUP(Lista!AI4,$AN$5:$AZ$6,2,0),0)</f>
        <v>0</v>
      </c>
      <c r="AJ4" s="145"/>
      <c r="AK4" s="69"/>
    </row>
    <row r="5" spans="1:52" ht="13.5" thickBot="1" x14ac:dyDescent="0.25">
      <c r="A5" s="143"/>
      <c r="B5" s="143"/>
      <c r="C5" s="143"/>
      <c r="D5" s="33">
        <v>3</v>
      </c>
      <c r="E5" s="60">
        <f>IF(ISNUMBER(HLOOKUP(Lista!E5,$AN$5:$AZ$6,2,0)),HLOOKUP(Lista!E5,$AN$5:$AZ$6,2,0),0)</f>
        <v>0</v>
      </c>
      <c r="F5" s="60">
        <f>IF(ISNUMBER(HLOOKUP(Lista!F5,$AN$5:$AZ$6,2,0)),HLOOKUP(Lista!F5,$AN$5:$AZ$6,2,0),0)</f>
        <v>0</v>
      </c>
      <c r="G5" s="60">
        <f>IF(ISNUMBER(HLOOKUP(Lista!G5,$AN$5:$AZ$6,2,0)),HLOOKUP(Lista!G5,$AN$5:$AZ$6,2,0),0)</f>
        <v>0</v>
      </c>
      <c r="H5" s="60">
        <f>IF(ISNUMBER(HLOOKUP(Lista!H5,$AN$5:$AZ$6,2,0)),HLOOKUP(Lista!H5,$AN$5:$AZ$6,2,0),0)</f>
        <v>0</v>
      </c>
      <c r="I5" s="60">
        <f>IF(ISNUMBER(HLOOKUP(Lista!I5,$AN$5:$AZ$6,2,0)),HLOOKUP(Lista!I5,$AN$5:$AZ$6,2,0),0)</f>
        <v>0</v>
      </c>
      <c r="J5" s="60">
        <f>IF(ISNUMBER(HLOOKUP(Lista!J5,$AN$5:$AZ$6,2,0)),HLOOKUP(Lista!J5,$AN$5:$AZ$6,2,0),0)</f>
        <v>0</v>
      </c>
      <c r="K5" s="60">
        <f>IF(ISNUMBER(HLOOKUP(Lista!K5,$AN$5:$AZ$6,2,0)),HLOOKUP(Lista!K5,$AN$5:$AZ$6,2,0),0)</f>
        <v>0</v>
      </c>
      <c r="L5" s="60">
        <f>IF(ISNUMBER(HLOOKUP(Lista!L5,$AN$5:$AZ$6,2,0)),HLOOKUP(Lista!L5,$AN$5:$AZ$6,2,0),0)</f>
        <v>0</v>
      </c>
      <c r="M5" s="60">
        <f>IF(ISNUMBER(HLOOKUP(Lista!M5,$AN$5:$AZ$6,2,0)),HLOOKUP(Lista!M5,$AN$5:$AZ$6,2,0),0)</f>
        <v>0</v>
      </c>
      <c r="N5" s="60">
        <f>IF(ISNUMBER(HLOOKUP(Lista!N5,$AN$5:$AZ$6,2,0)),HLOOKUP(Lista!N5,$AN$5:$AZ$6,2,0),0)</f>
        <v>0</v>
      </c>
      <c r="O5" s="60">
        <f>IF(ISNUMBER(HLOOKUP(Lista!O5,$AN$5:$AZ$6,2,0)),HLOOKUP(Lista!O5,$AN$5:$AZ$6,2,0),0)</f>
        <v>0</v>
      </c>
      <c r="P5" s="60">
        <f>IF(ISNUMBER(HLOOKUP(Lista!P5,$AN$5:$AZ$6,2,0)),HLOOKUP(Lista!P5,$AN$5:$AZ$6,2,0),0)</f>
        <v>0</v>
      </c>
      <c r="Q5" s="60">
        <f>IF(ISNUMBER(HLOOKUP(Lista!Q5,$AN$5:$AZ$6,2,0)),HLOOKUP(Lista!Q5,$AN$5:$AZ$6,2,0),0)</f>
        <v>0</v>
      </c>
      <c r="R5" s="60">
        <f>IF(ISNUMBER(HLOOKUP(Lista!R5,$AN$5:$AZ$6,2,0)),HLOOKUP(Lista!R5,$AN$5:$AZ$6,2,0),0)</f>
        <v>0</v>
      </c>
      <c r="S5" s="60">
        <f>IF(ISNUMBER(HLOOKUP(Lista!S5,$AN$5:$AZ$6,2,0)),HLOOKUP(Lista!S5,$AN$5:$AZ$6,2,0),0)</f>
        <v>0</v>
      </c>
      <c r="T5" s="60">
        <f>IF(ISNUMBER(HLOOKUP(Lista!T5,$AN$5:$AZ$6,2,0)),HLOOKUP(Lista!T5,$AN$5:$AZ$6,2,0),0)</f>
        <v>0</v>
      </c>
      <c r="U5" s="60">
        <f>IF(ISNUMBER(HLOOKUP(Lista!U5,$AN$5:$AZ$6,2,0)),HLOOKUP(Lista!U5,$AN$5:$AZ$6,2,0),0)</f>
        <v>0</v>
      </c>
      <c r="V5" s="60">
        <f>IF(ISNUMBER(HLOOKUP(Lista!V5,$AN$5:$AZ$6,2,0)),HLOOKUP(Lista!V5,$AN$5:$AZ$6,2,0),0)</f>
        <v>0</v>
      </c>
      <c r="W5" s="60">
        <f>IF(ISNUMBER(HLOOKUP(Lista!W5,$AN$5:$AZ$6,2,0)),HLOOKUP(Lista!W5,$AN$5:$AZ$6,2,0),0)</f>
        <v>0</v>
      </c>
      <c r="X5" s="60">
        <f>IF(ISNUMBER(HLOOKUP(Lista!X5,$AN$5:$AZ$6,2,0)),HLOOKUP(Lista!X5,$AN$5:$AZ$6,2,0),0)</f>
        <v>0</v>
      </c>
      <c r="Y5" s="60">
        <f>IF(ISNUMBER(HLOOKUP(Lista!Y5,$AN$5:$AZ$6,2,0)),HLOOKUP(Lista!Y5,$AN$5:$AZ$6,2,0),0)</f>
        <v>0</v>
      </c>
      <c r="Z5" s="60">
        <f>IF(ISNUMBER(HLOOKUP(Lista!Z5,$AN$5:$AZ$6,2,0)),HLOOKUP(Lista!Z5,$AN$5:$AZ$6,2,0),0)</f>
        <v>0</v>
      </c>
      <c r="AA5" s="60">
        <f>IF(ISNUMBER(HLOOKUP(Lista!AA5,$AN$5:$AZ$6,2,0)),HLOOKUP(Lista!AA5,$AN$5:$AZ$6,2,0),0)</f>
        <v>0</v>
      </c>
      <c r="AB5" s="60">
        <f>IF(ISNUMBER(HLOOKUP(Lista!AB5,$AN$5:$AZ$6,2,0)),HLOOKUP(Lista!AB5,$AN$5:$AZ$6,2,0),0)</f>
        <v>0</v>
      </c>
      <c r="AC5" s="60">
        <f>IF(ISNUMBER(HLOOKUP(Lista!AC5,$AN$5:$AZ$6,2,0)),HLOOKUP(Lista!AC5,$AN$5:$AZ$6,2,0),0)</f>
        <v>0</v>
      </c>
      <c r="AD5" s="60">
        <f>IF(ISNUMBER(HLOOKUP(Lista!AD5,$AN$5:$AZ$6,2,0)),HLOOKUP(Lista!AD5,$AN$5:$AZ$6,2,0),0)</f>
        <v>0</v>
      </c>
      <c r="AE5" s="60">
        <f>IF(ISNUMBER(HLOOKUP(Lista!AE5,$AN$5:$AZ$6,2,0)),HLOOKUP(Lista!AE5,$AN$5:$AZ$6,2,0),0)</f>
        <v>0</v>
      </c>
      <c r="AF5" s="60">
        <f>IF(ISNUMBER(HLOOKUP(Lista!AF5,$AN$5:$AZ$6,2,0)),HLOOKUP(Lista!AF5,$AN$5:$AZ$6,2,0),0)</f>
        <v>0</v>
      </c>
      <c r="AG5" s="60">
        <f>IF(ISNUMBER(HLOOKUP(Lista!AG5,$AN$5:$AZ$6,2,0)),HLOOKUP(Lista!AG5,$AN$5:$AZ$6,2,0),0)</f>
        <v>0</v>
      </c>
      <c r="AH5" s="60">
        <f>IF(ISNUMBER(HLOOKUP(Lista!AH5,$AN$5:$AZ$6,2,0)),HLOOKUP(Lista!AH5,$AN$5:$AZ$6,2,0),0)</f>
        <v>0</v>
      </c>
      <c r="AI5" s="60">
        <f>IF(ISNUMBER(HLOOKUP(Lista!AI5,$AN$5:$AZ$6,2,0)),HLOOKUP(Lista!AI5,$AN$5:$AZ$6,2,0),0)</f>
        <v>0</v>
      </c>
      <c r="AJ5" s="145"/>
      <c r="AN5" t="s">
        <v>145</v>
      </c>
      <c r="AO5" t="s">
        <v>144</v>
      </c>
      <c r="AP5" t="s">
        <v>143</v>
      </c>
      <c r="AQ5" t="s">
        <v>139</v>
      </c>
      <c r="AR5" t="s">
        <v>142</v>
      </c>
      <c r="AS5" t="s">
        <v>141</v>
      </c>
      <c r="AT5" t="s">
        <v>140</v>
      </c>
      <c r="AU5" t="s">
        <v>151</v>
      </c>
      <c r="AV5" t="s">
        <v>150</v>
      </c>
      <c r="AW5" t="s">
        <v>149</v>
      </c>
      <c r="AX5" t="s">
        <v>148</v>
      </c>
      <c r="AY5" t="s">
        <v>147</v>
      </c>
      <c r="AZ5" t="s">
        <v>146</v>
      </c>
    </row>
    <row r="6" spans="1:52" ht="13.5" thickBot="1" x14ac:dyDescent="0.25">
      <c r="A6" s="142">
        <f>Lista!A6</f>
        <v>2</v>
      </c>
      <c r="B6" s="142">
        <f>Lista!B6</f>
        <v>1537</v>
      </c>
      <c r="C6" s="142" t="str">
        <f>Lista!C6</f>
        <v>Biernat Adam</v>
      </c>
      <c r="D6" s="15">
        <v>1</v>
      </c>
      <c r="E6" s="60">
        <f>IF(ISNUMBER(HLOOKUP(Lista!E6,$AN$5:$AZ$6,2,0)),HLOOKUP(Lista!E6,$AN$5:$AZ$6,2,0),0)</f>
        <v>0</v>
      </c>
      <c r="F6" s="60">
        <f>IF(ISNUMBER(HLOOKUP(Lista!F6,$AN$5:$AZ$6,2,0)),HLOOKUP(Lista!F6,$AN$5:$AZ$6,2,0),0)</f>
        <v>0</v>
      </c>
      <c r="G6" s="60">
        <f>IF(ISNUMBER(HLOOKUP(Lista!G6,$AN$5:$AZ$6,2,0)),HLOOKUP(Lista!G6,$AN$5:$AZ$6,2,0),0)</f>
        <v>0</v>
      </c>
      <c r="H6" s="60">
        <f>IF(ISNUMBER(HLOOKUP(Lista!H6,$AN$5:$AZ$6,2,0)),HLOOKUP(Lista!H6,$AN$5:$AZ$6,2,0),0)</f>
        <v>0</v>
      </c>
      <c r="I6" s="60">
        <f>IF(ISNUMBER(HLOOKUP(Lista!I6,$AN$5:$AZ$6,2,0)),HLOOKUP(Lista!I6,$AN$5:$AZ$6,2,0),0)</f>
        <v>0</v>
      </c>
      <c r="J6" s="60">
        <f>IF(ISNUMBER(HLOOKUP(Lista!J6,$AN$5:$AZ$6,2,0)),HLOOKUP(Lista!J6,$AN$5:$AZ$6,2,0),0)</f>
        <v>0</v>
      </c>
      <c r="K6" s="60">
        <f>IF(ISNUMBER(HLOOKUP(Lista!K6,$AN$5:$AZ$6,2,0)),HLOOKUP(Lista!K6,$AN$5:$AZ$6,2,0),0)</f>
        <v>0</v>
      </c>
      <c r="L6" s="60">
        <f>IF(ISNUMBER(HLOOKUP(Lista!L6,$AN$5:$AZ$6,2,0)),HLOOKUP(Lista!L6,$AN$5:$AZ$6,2,0),0)</f>
        <v>0</v>
      </c>
      <c r="M6" s="60">
        <f>IF(ISNUMBER(HLOOKUP(Lista!M6,$AN$5:$AZ$6,2,0)),HLOOKUP(Lista!M6,$AN$5:$AZ$6,2,0),0)</f>
        <v>0</v>
      </c>
      <c r="N6" s="60">
        <f>IF(ISNUMBER(HLOOKUP(Lista!N6,$AN$5:$AZ$6,2,0)),HLOOKUP(Lista!N6,$AN$5:$AZ$6,2,0),0)</f>
        <v>0</v>
      </c>
      <c r="O6" s="60">
        <f>IF(ISNUMBER(HLOOKUP(Lista!O6,$AN$5:$AZ$6,2,0)),HLOOKUP(Lista!O6,$AN$5:$AZ$6,2,0),0)</f>
        <v>0</v>
      </c>
      <c r="P6" s="60">
        <f>IF(ISNUMBER(HLOOKUP(Lista!P6,$AN$5:$AZ$6,2,0)),HLOOKUP(Lista!P6,$AN$5:$AZ$6,2,0),0)</f>
        <v>0</v>
      </c>
      <c r="Q6" s="60">
        <f>IF(ISNUMBER(HLOOKUP(Lista!Q6,$AN$5:$AZ$6,2,0)),HLOOKUP(Lista!Q6,$AN$5:$AZ$6,2,0),0)</f>
        <v>0</v>
      </c>
      <c r="R6" s="60">
        <f>IF(ISNUMBER(HLOOKUP(Lista!R6,$AN$5:$AZ$6,2,0)),HLOOKUP(Lista!R6,$AN$5:$AZ$6,2,0),0)</f>
        <v>0</v>
      </c>
      <c r="S6" s="60">
        <f>IF(ISNUMBER(HLOOKUP(Lista!S6,$AN$5:$AZ$6,2,0)),HLOOKUP(Lista!S6,$AN$5:$AZ$6,2,0),0)</f>
        <v>0</v>
      </c>
      <c r="T6" s="60">
        <f>IF(ISNUMBER(HLOOKUP(Lista!T6,$AN$5:$AZ$6,2,0)),HLOOKUP(Lista!T6,$AN$5:$AZ$6,2,0),0)</f>
        <v>0</v>
      </c>
      <c r="U6" s="60">
        <f>IF(ISNUMBER(HLOOKUP(Lista!U6,$AN$5:$AZ$6,2,0)),HLOOKUP(Lista!U6,$AN$5:$AZ$6,2,0),0)</f>
        <v>0</v>
      </c>
      <c r="V6" s="60">
        <f>IF(ISNUMBER(HLOOKUP(Lista!V6,$AN$5:$AZ$6,2,0)),HLOOKUP(Lista!V6,$AN$5:$AZ$6,2,0),0)</f>
        <v>0</v>
      </c>
      <c r="W6" s="60">
        <f>IF(ISNUMBER(HLOOKUP(Lista!W6,$AN$5:$AZ$6,2,0)),HLOOKUP(Lista!W6,$AN$5:$AZ$6,2,0),0)</f>
        <v>0</v>
      </c>
      <c r="X6" s="60">
        <f>IF(ISNUMBER(HLOOKUP(Lista!X6,$AN$5:$AZ$6,2,0)),HLOOKUP(Lista!X6,$AN$5:$AZ$6,2,0),0)</f>
        <v>0</v>
      </c>
      <c r="Y6" s="60">
        <f>IF(ISNUMBER(HLOOKUP(Lista!Y6,$AN$5:$AZ$6,2,0)),HLOOKUP(Lista!Y6,$AN$5:$AZ$6,2,0),0)</f>
        <v>0</v>
      </c>
      <c r="Z6" s="60">
        <f>IF(ISNUMBER(HLOOKUP(Lista!Z6,$AN$5:$AZ$6,2,0)),HLOOKUP(Lista!Z6,$AN$5:$AZ$6,2,0),0)</f>
        <v>0</v>
      </c>
      <c r="AA6" s="60">
        <f>IF(ISNUMBER(HLOOKUP(Lista!AA6,$AN$5:$AZ$6,2,0)),HLOOKUP(Lista!AA6,$AN$5:$AZ$6,2,0),0)</f>
        <v>0</v>
      </c>
      <c r="AB6" s="60">
        <f>IF(ISNUMBER(HLOOKUP(Lista!AB6,$AN$5:$AZ$6,2,0)),HLOOKUP(Lista!AB6,$AN$5:$AZ$6,2,0),0)</f>
        <v>0</v>
      </c>
      <c r="AC6" s="60">
        <f>IF(ISNUMBER(HLOOKUP(Lista!AC6,$AN$5:$AZ$6,2,0)),HLOOKUP(Lista!AC6,$AN$5:$AZ$6,2,0),0)</f>
        <v>0</v>
      </c>
      <c r="AD6" s="60">
        <f>IF(ISNUMBER(HLOOKUP(Lista!AD6,$AN$5:$AZ$6,2,0)),HLOOKUP(Lista!AD6,$AN$5:$AZ$6,2,0),0)</f>
        <v>0</v>
      </c>
      <c r="AE6" s="60">
        <f>IF(ISNUMBER(HLOOKUP(Lista!AE6,$AN$5:$AZ$6,2,0)),HLOOKUP(Lista!AE6,$AN$5:$AZ$6,2,0),0)</f>
        <v>0</v>
      </c>
      <c r="AF6" s="60">
        <f>IF(ISNUMBER(HLOOKUP(Lista!AF6,$AN$5:$AZ$6,2,0)),HLOOKUP(Lista!AF6,$AN$5:$AZ$6,2,0),0)</f>
        <v>0</v>
      </c>
      <c r="AG6" s="60">
        <f>IF(ISNUMBER(HLOOKUP(Lista!AG6,$AN$5:$AZ$6,2,0)),HLOOKUP(Lista!AG6,$AN$5:$AZ$6,2,0),0)</f>
        <v>0</v>
      </c>
      <c r="AH6" s="60">
        <f>IF(ISNUMBER(HLOOKUP(Lista!AH6,$AN$5:$AZ$6,2,0)),HLOOKUP(Lista!AH6,$AN$5:$AZ$6,2,0),0)</f>
        <v>0</v>
      </c>
      <c r="AI6" s="60">
        <f>IF(ISNUMBER(HLOOKUP(Lista!AI6,$AN$5:$AZ$6,2,0)),HLOOKUP(Lista!AI6,$AN$5:$AZ$6,2,0),0)</f>
        <v>0</v>
      </c>
      <c r="AJ6" s="165">
        <f t="shared" ref="AJ6" si="0">SUM(E8:AI8)+SUM(E6:AI6)+SUM(E7:AI7)</f>
        <v>0</v>
      </c>
      <c r="AN6">
        <v>7</v>
      </c>
      <c r="AO6">
        <v>6</v>
      </c>
      <c r="AP6">
        <v>5</v>
      </c>
      <c r="AQ6">
        <v>4</v>
      </c>
      <c r="AR6">
        <v>3</v>
      </c>
      <c r="AS6">
        <v>2</v>
      </c>
      <c r="AT6">
        <v>1</v>
      </c>
      <c r="AU6">
        <v>6</v>
      </c>
      <c r="AV6">
        <v>5</v>
      </c>
      <c r="AW6">
        <v>4</v>
      </c>
      <c r="AX6">
        <v>3</v>
      </c>
      <c r="AY6">
        <v>2</v>
      </c>
      <c r="AZ6">
        <v>1</v>
      </c>
    </row>
    <row r="7" spans="1:52" ht="13.5" thickBot="1" x14ac:dyDescent="0.25">
      <c r="A7" s="142"/>
      <c r="B7" s="142"/>
      <c r="C7" s="142"/>
      <c r="D7" s="15">
        <v>2</v>
      </c>
      <c r="E7" s="60">
        <f>IF(ISNUMBER(HLOOKUP(Lista!E7,$AN$5:$AZ$6,2,0)),HLOOKUP(Lista!E7,$AN$5:$AZ$6,2,0),0)</f>
        <v>0</v>
      </c>
      <c r="F7" s="60">
        <f>IF(ISNUMBER(HLOOKUP(Lista!F7,$AN$5:$AZ$6,2,0)),HLOOKUP(Lista!F7,$AN$5:$AZ$6,2,0),0)</f>
        <v>0</v>
      </c>
      <c r="G7" s="60">
        <f>IF(ISNUMBER(HLOOKUP(Lista!G7,$AN$5:$AZ$6,2,0)),HLOOKUP(Lista!G7,$AN$5:$AZ$6,2,0),0)</f>
        <v>0</v>
      </c>
      <c r="H7" s="60">
        <f>IF(ISNUMBER(HLOOKUP(Lista!H7,$AN$5:$AZ$6,2,0)),HLOOKUP(Lista!H7,$AN$5:$AZ$6,2,0),0)</f>
        <v>0</v>
      </c>
      <c r="I7" s="60">
        <f>IF(ISNUMBER(HLOOKUP(Lista!I7,$AN$5:$AZ$6,2,0)),HLOOKUP(Lista!I7,$AN$5:$AZ$6,2,0),0)</f>
        <v>0</v>
      </c>
      <c r="J7" s="60">
        <f>IF(ISNUMBER(HLOOKUP(Lista!J7,$AN$5:$AZ$6,2,0)),HLOOKUP(Lista!J7,$AN$5:$AZ$6,2,0),0)</f>
        <v>0</v>
      </c>
      <c r="K7" s="60">
        <f>IF(ISNUMBER(HLOOKUP(Lista!K7,$AN$5:$AZ$6,2,0)),HLOOKUP(Lista!K7,$AN$5:$AZ$6,2,0),0)</f>
        <v>0</v>
      </c>
      <c r="L7" s="60">
        <f>IF(ISNUMBER(HLOOKUP(Lista!L7,$AN$5:$AZ$6,2,0)),HLOOKUP(Lista!L7,$AN$5:$AZ$6,2,0),0)</f>
        <v>0</v>
      </c>
      <c r="M7" s="60">
        <f>IF(ISNUMBER(HLOOKUP(Lista!M7,$AN$5:$AZ$6,2,0)),HLOOKUP(Lista!M7,$AN$5:$AZ$6,2,0),0)</f>
        <v>0</v>
      </c>
      <c r="N7" s="60">
        <f>IF(ISNUMBER(HLOOKUP(Lista!N7,$AN$5:$AZ$6,2,0)),HLOOKUP(Lista!N7,$AN$5:$AZ$6,2,0),0)</f>
        <v>0</v>
      </c>
      <c r="O7" s="60">
        <f>IF(ISNUMBER(HLOOKUP(Lista!O7,$AN$5:$AZ$6,2,0)),HLOOKUP(Lista!O7,$AN$5:$AZ$6,2,0),0)</f>
        <v>0</v>
      </c>
      <c r="P7" s="60">
        <f>IF(ISNUMBER(HLOOKUP(Lista!P7,$AN$5:$AZ$6,2,0)),HLOOKUP(Lista!P7,$AN$5:$AZ$6,2,0),0)</f>
        <v>0</v>
      </c>
      <c r="Q7" s="60">
        <f>IF(ISNUMBER(HLOOKUP(Lista!Q7,$AN$5:$AZ$6,2,0)),HLOOKUP(Lista!Q7,$AN$5:$AZ$6,2,0),0)</f>
        <v>0</v>
      </c>
      <c r="R7" s="60">
        <f>IF(ISNUMBER(HLOOKUP(Lista!R7,$AN$5:$AZ$6,2,0)),HLOOKUP(Lista!R7,$AN$5:$AZ$6,2,0),0)</f>
        <v>0</v>
      </c>
      <c r="S7" s="60">
        <f>IF(ISNUMBER(HLOOKUP(Lista!S7,$AN$5:$AZ$6,2,0)),HLOOKUP(Lista!S7,$AN$5:$AZ$6,2,0),0)</f>
        <v>0</v>
      </c>
      <c r="T7" s="60">
        <f>IF(ISNUMBER(HLOOKUP(Lista!T7,$AN$5:$AZ$6,2,0)),HLOOKUP(Lista!T7,$AN$5:$AZ$6,2,0),0)</f>
        <v>0</v>
      </c>
      <c r="U7" s="60">
        <f>IF(ISNUMBER(HLOOKUP(Lista!U7,$AN$5:$AZ$6,2,0)),HLOOKUP(Lista!U7,$AN$5:$AZ$6,2,0),0)</f>
        <v>0</v>
      </c>
      <c r="V7" s="60">
        <f>IF(ISNUMBER(HLOOKUP(Lista!V7,$AN$5:$AZ$6,2,0)),HLOOKUP(Lista!V7,$AN$5:$AZ$6,2,0),0)</f>
        <v>0</v>
      </c>
      <c r="W7" s="60">
        <f>IF(ISNUMBER(HLOOKUP(Lista!W7,$AN$5:$AZ$6,2,0)),HLOOKUP(Lista!W7,$AN$5:$AZ$6,2,0),0)</f>
        <v>0</v>
      </c>
      <c r="X7" s="60">
        <f>IF(ISNUMBER(HLOOKUP(Lista!X7,$AN$5:$AZ$6,2,0)),HLOOKUP(Lista!X7,$AN$5:$AZ$6,2,0),0)</f>
        <v>0</v>
      </c>
      <c r="Y7" s="60">
        <f>IF(ISNUMBER(HLOOKUP(Lista!Y7,$AN$5:$AZ$6,2,0)),HLOOKUP(Lista!Y7,$AN$5:$AZ$6,2,0),0)</f>
        <v>0</v>
      </c>
      <c r="Z7" s="60">
        <f>IF(ISNUMBER(HLOOKUP(Lista!Z7,$AN$5:$AZ$6,2,0)),HLOOKUP(Lista!Z7,$AN$5:$AZ$6,2,0),0)</f>
        <v>0</v>
      </c>
      <c r="AA7" s="60">
        <f>IF(ISNUMBER(HLOOKUP(Lista!AA7,$AN$5:$AZ$6,2,0)),HLOOKUP(Lista!AA7,$AN$5:$AZ$6,2,0),0)</f>
        <v>0</v>
      </c>
      <c r="AB7" s="60">
        <f>IF(ISNUMBER(HLOOKUP(Lista!AB7,$AN$5:$AZ$6,2,0)),HLOOKUP(Lista!AB7,$AN$5:$AZ$6,2,0),0)</f>
        <v>0</v>
      </c>
      <c r="AC7" s="60">
        <f>IF(ISNUMBER(HLOOKUP(Lista!AC7,$AN$5:$AZ$6,2,0)),HLOOKUP(Lista!AC7,$AN$5:$AZ$6,2,0),0)</f>
        <v>0</v>
      </c>
      <c r="AD7" s="60">
        <f>IF(ISNUMBER(HLOOKUP(Lista!AD7,$AN$5:$AZ$6,2,0)),HLOOKUP(Lista!AD7,$AN$5:$AZ$6,2,0),0)</f>
        <v>0</v>
      </c>
      <c r="AE7" s="60">
        <f>IF(ISNUMBER(HLOOKUP(Lista!AE7,$AN$5:$AZ$6,2,0)),HLOOKUP(Lista!AE7,$AN$5:$AZ$6,2,0),0)</f>
        <v>0</v>
      </c>
      <c r="AF7" s="60">
        <f>IF(ISNUMBER(HLOOKUP(Lista!AF7,$AN$5:$AZ$6,2,0)),HLOOKUP(Lista!AF7,$AN$5:$AZ$6,2,0),0)</f>
        <v>0</v>
      </c>
      <c r="AG7" s="60">
        <f>IF(ISNUMBER(HLOOKUP(Lista!AG7,$AN$5:$AZ$6,2,0)),HLOOKUP(Lista!AG7,$AN$5:$AZ$6,2,0),0)</f>
        <v>0</v>
      </c>
      <c r="AH7" s="60">
        <f>IF(ISNUMBER(HLOOKUP(Lista!AH7,$AN$5:$AZ$6,2,0)),HLOOKUP(Lista!AH7,$AN$5:$AZ$6,2,0),0)</f>
        <v>0</v>
      </c>
      <c r="AI7" s="60">
        <f>IF(ISNUMBER(HLOOKUP(Lista!AI7,$AN$5:$AZ$6,2,0)),HLOOKUP(Lista!AI7,$AN$5:$AZ$6,2,0),0)</f>
        <v>0</v>
      </c>
      <c r="AJ7" s="145"/>
    </row>
    <row r="8" spans="1:52" ht="13.5" thickBot="1" x14ac:dyDescent="0.25">
      <c r="A8" s="143"/>
      <c r="B8" s="143"/>
      <c r="C8" s="143"/>
      <c r="D8" s="33">
        <v>3</v>
      </c>
      <c r="E8" s="60">
        <f>IF(ISNUMBER(HLOOKUP(Lista!E8,$AN$5:$AZ$6,2,0)),HLOOKUP(Lista!E8,$AN$5:$AZ$6,2,0),0)</f>
        <v>0</v>
      </c>
      <c r="F8" s="60">
        <f>IF(ISNUMBER(HLOOKUP(Lista!F8,$AN$5:$AZ$6,2,0)),HLOOKUP(Lista!F8,$AN$5:$AZ$6,2,0),0)</f>
        <v>0</v>
      </c>
      <c r="G8" s="60">
        <f>IF(ISNUMBER(HLOOKUP(Lista!G8,$AN$5:$AZ$6,2,0)),HLOOKUP(Lista!G8,$AN$5:$AZ$6,2,0),0)</f>
        <v>0</v>
      </c>
      <c r="H8" s="60">
        <f>IF(ISNUMBER(HLOOKUP(Lista!H8,$AN$5:$AZ$6,2,0)),HLOOKUP(Lista!H8,$AN$5:$AZ$6,2,0),0)</f>
        <v>0</v>
      </c>
      <c r="I8" s="60">
        <f>IF(ISNUMBER(HLOOKUP(Lista!I8,$AN$5:$AZ$6,2,0)),HLOOKUP(Lista!I8,$AN$5:$AZ$6,2,0),0)</f>
        <v>0</v>
      </c>
      <c r="J8" s="60">
        <f>IF(ISNUMBER(HLOOKUP(Lista!J8,$AN$5:$AZ$6,2,0)),HLOOKUP(Lista!J8,$AN$5:$AZ$6,2,0),0)</f>
        <v>0</v>
      </c>
      <c r="K8" s="60">
        <f>IF(ISNUMBER(HLOOKUP(Lista!K8,$AN$5:$AZ$6,2,0)),HLOOKUP(Lista!K8,$AN$5:$AZ$6,2,0),0)</f>
        <v>0</v>
      </c>
      <c r="L8" s="60">
        <f>IF(ISNUMBER(HLOOKUP(Lista!L8,$AN$5:$AZ$6,2,0)),HLOOKUP(Lista!L8,$AN$5:$AZ$6,2,0),0)</f>
        <v>0</v>
      </c>
      <c r="M8" s="60">
        <f>IF(ISNUMBER(HLOOKUP(Lista!M8,$AN$5:$AZ$6,2,0)),HLOOKUP(Lista!M8,$AN$5:$AZ$6,2,0),0)</f>
        <v>0</v>
      </c>
      <c r="N8" s="60">
        <f>IF(ISNUMBER(HLOOKUP(Lista!N8,$AN$5:$AZ$6,2,0)),HLOOKUP(Lista!N8,$AN$5:$AZ$6,2,0),0)</f>
        <v>0</v>
      </c>
      <c r="O8" s="60">
        <f>IF(ISNUMBER(HLOOKUP(Lista!O8,$AN$5:$AZ$6,2,0)),HLOOKUP(Lista!O8,$AN$5:$AZ$6,2,0),0)</f>
        <v>0</v>
      </c>
      <c r="P8" s="60">
        <f>IF(ISNUMBER(HLOOKUP(Lista!P8,$AN$5:$AZ$6,2,0)),HLOOKUP(Lista!P8,$AN$5:$AZ$6,2,0),0)</f>
        <v>0</v>
      </c>
      <c r="Q8" s="60">
        <f>IF(ISNUMBER(HLOOKUP(Lista!Q8,$AN$5:$AZ$6,2,0)),HLOOKUP(Lista!Q8,$AN$5:$AZ$6,2,0),0)</f>
        <v>0</v>
      </c>
      <c r="R8" s="60">
        <f>IF(ISNUMBER(HLOOKUP(Lista!R8,$AN$5:$AZ$6,2,0)),HLOOKUP(Lista!R8,$AN$5:$AZ$6,2,0),0)</f>
        <v>0</v>
      </c>
      <c r="S8" s="60">
        <f>IF(ISNUMBER(HLOOKUP(Lista!S8,$AN$5:$AZ$6,2,0)),HLOOKUP(Lista!S8,$AN$5:$AZ$6,2,0),0)</f>
        <v>0</v>
      </c>
      <c r="T8" s="60">
        <f>IF(ISNUMBER(HLOOKUP(Lista!T8,$AN$5:$AZ$6,2,0)),HLOOKUP(Lista!T8,$AN$5:$AZ$6,2,0),0)</f>
        <v>0</v>
      </c>
      <c r="U8" s="60">
        <f>IF(ISNUMBER(HLOOKUP(Lista!U8,$AN$5:$AZ$6,2,0)),HLOOKUP(Lista!U8,$AN$5:$AZ$6,2,0),0)</f>
        <v>0</v>
      </c>
      <c r="V8" s="60">
        <f>IF(ISNUMBER(HLOOKUP(Lista!V8,$AN$5:$AZ$6,2,0)),HLOOKUP(Lista!V8,$AN$5:$AZ$6,2,0),0)</f>
        <v>0</v>
      </c>
      <c r="W8" s="60">
        <f>IF(ISNUMBER(HLOOKUP(Lista!W8,$AN$5:$AZ$6,2,0)),HLOOKUP(Lista!W8,$AN$5:$AZ$6,2,0),0)</f>
        <v>0</v>
      </c>
      <c r="X8" s="60">
        <f>IF(ISNUMBER(HLOOKUP(Lista!X8,$AN$5:$AZ$6,2,0)),HLOOKUP(Lista!X8,$AN$5:$AZ$6,2,0),0)</f>
        <v>0</v>
      </c>
      <c r="Y8" s="60">
        <f>IF(ISNUMBER(HLOOKUP(Lista!Y8,$AN$5:$AZ$6,2,0)),HLOOKUP(Lista!Y8,$AN$5:$AZ$6,2,0),0)</f>
        <v>0</v>
      </c>
      <c r="Z8" s="60">
        <f>IF(ISNUMBER(HLOOKUP(Lista!Z8,$AN$5:$AZ$6,2,0)),HLOOKUP(Lista!Z8,$AN$5:$AZ$6,2,0),0)</f>
        <v>0</v>
      </c>
      <c r="AA8" s="60">
        <f>IF(ISNUMBER(HLOOKUP(Lista!AA8,$AN$5:$AZ$6,2,0)),HLOOKUP(Lista!AA8,$AN$5:$AZ$6,2,0),0)</f>
        <v>0</v>
      </c>
      <c r="AB8" s="60">
        <f>IF(ISNUMBER(HLOOKUP(Lista!AB8,$AN$5:$AZ$6,2,0)),HLOOKUP(Lista!AB8,$AN$5:$AZ$6,2,0),0)</f>
        <v>0</v>
      </c>
      <c r="AC8" s="60">
        <f>IF(ISNUMBER(HLOOKUP(Lista!AC8,$AN$5:$AZ$6,2,0)),HLOOKUP(Lista!AC8,$AN$5:$AZ$6,2,0),0)</f>
        <v>0</v>
      </c>
      <c r="AD8" s="60">
        <f>IF(ISNUMBER(HLOOKUP(Lista!AD8,$AN$5:$AZ$6,2,0)),HLOOKUP(Lista!AD8,$AN$5:$AZ$6,2,0),0)</f>
        <v>0</v>
      </c>
      <c r="AE8" s="60">
        <f>IF(ISNUMBER(HLOOKUP(Lista!AE8,$AN$5:$AZ$6,2,0)),HLOOKUP(Lista!AE8,$AN$5:$AZ$6,2,0),0)</f>
        <v>0</v>
      </c>
      <c r="AF8" s="60">
        <f>IF(ISNUMBER(HLOOKUP(Lista!AF8,$AN$5:$AZ$6,2,0)),HLOOKUP(Lista!AF8,$AN$5:$AZ$6,2,0),0)</f>
        <v>0</v>
      </c>
      <c r="AG8" s="60">
        <f>IF(ISNUMBER(HLOOKUP(Lista!AG8,$AN$5:$AZ$6,2,0)),HLOOKUP(Lista!AG8,$AN$5:$AZ$6,2,0),0)</f>
        <v>0</v>
      </c>
      <c r="AH8" s="60">
        <f>IF(ISNUMBER(HLOOKUP(Lista!AH8,$AN$5:$AZ$6,2,0)),HLOOKUP(Lista!AH8,$AN$5:$AZ$6,2,0),0)</f>
        <v>0</v>
      </c>
      <c r="AI8" s="60">
        <f>IF(ISNUMBER(HLOOKUP(Lista!AI8,$AN$5:$AZ$6,2,0)),HLOOKUP(Lista!AI8,$AN$5:$AZ$6,2,0),0)</f>
        <v>0</v>
      </c>
      <c r="AJ8" s="145"/>
    </row>
    <row r="9" spans="1:52" ht="13.5" thickBot="1" x14ac:dyDescent="0.25">
      <c r="A9" s="142">
        <f>Lista!A9</f>
        <v>3</v>
      </c>
      <c r="B9" s="142">
        <f>Lista!B9</f>
        <v>1051</v>
      </c>
      <c r="C9" s="142" t="str">
        <f>Lista!C9</f>
        <v>Flisek Arkadiusz</v>
      </c>
      <c r="D9" s="15">
        <v>1</v>
      </c>
      <c r="E9" s="60">
        <f>IF(ISNUMBER(HLOOKUP(Lista!E9,$AN$5:$AZ$6,2,0)),HLOOKUP(Lista!E9,$AN$5:$AZ$6,2,0),0)</f>
        <v>0</v>
      </c>
      <c r="F9" s="60">
        <f>IF(ISNUMBER(HLOOKUP(Lista!F9,$AN$5:$AZ$6,2,0)),HLOOKUP(Lista!F9,$AN$5:$AZ$6,2,0),0)</f>
        <v>0</v>
      </c>
      <c r="G9" s="60">
        <f>IF(ISNUMBER(HLOOKUP(Lista!G9,$AN$5:$AZ$6,2,0)),HLOOKUP(Lista!G9,$AN$5:$AZ$6,2,0),0)</f>
        <v>0</v>
      </c>
      <c r="H9" s="60">
        <f>IF(ISNUMBER(HLOOKUP(Lista!H9,$AN$5:$AZ$6,2,0)),HLOOKUP(Lista!H9,$AN$5:$AZ$6,2,0),0)</f>
        <v>0</v>
      </c>
      <c r="I9" s="60">
        <f>IF(ISNUMBER(HLOOKUP(Lista!I9,$AN$5:$AZ$6,2,0)),HLOOKUP(Lista!I9,$AN$5:$AZ$6,2,0),0)</f>
        <v>0</v>
      </c>
      <c r="J9" s="60">
        <f>IF(ISNUMBER(HLOOKUP(Lista!J9,$AN$5:$AZ$6,2,0)),HLOOKUP(Lista!J9,$AN$5:$AZ$6,2,0),0)</f>
        <v>0</v>
      </c>
      <c r="K9" s="60">
        <f>IF(ISNUMBER(HLOOKUP(Lista!K9,$AN$5:$AZ$6,2,0)),HLOOKUP(Lista!K9,$AN$5:$AZ$6,2,0),0)</f>
        <v>0</v>
      </c>
      <c r="L9" s="60">
        <f>IF(ISNUMBER(HLOOKUP(Lista!L9,$AN$5:$AZ$6,2,0)),HLOOKUP(Lista!L9,$AN$5:$AZ$6,2,0),0)</f>
        <v>0</v>
      </c>
      <c r="M9" s="60">
        <f>IF(ISNUMBER(HLOOKUP(Lista!M9,$AN$5:$AZ$6,2,0)),HLOOKUP(Lista!M9,$AN$5:$AZ$6,2,0),0)</f>
        <v>0</v>
      </c>
      <c r="N9" s="60">
        <f>IF(ISNUMBER(HLOOKUP(Lista!N9,$AN$5:$AZ$6,2,0)),HLOOKUP(Lista!N9,$AN$5:$AZ$6,2,0),0)</f>
        <v>0</v>
      </c>
      <c r="O9" s="60">
        <f>IF(ISNUMBER(HLOOKUP(Lista!O9,$AN$5:$AZ$6,2,0)),HLOOKUP(Lista!O9,$AN$5:$AZ$6,2,0),0)</f>
        <v>0</v>
      </c>
      <c r="P9" s="60">
        <f>IF(ISNUMBER(HLOOKUP(Lista!P9,$AN$5:$AZ$6,2,0)),HLOOKUP(Lista!P9,$AN$5:$AZ$6,2,0),0)</f>
        <v>0</v>
      </c>
      <c r="Q9" s="60">
        <f>IF(ISNUMBER(HLOOKUP(Lista!Q9,$AN$5:$AZ$6,2,0)),HLOOKUP(Lista!Q9,$AN$5:$AZ$6,2,0),0)</f>
        <v>0</v>
      </c>
      <c r="R9" s="60">
        <f>IF(ISNUMBER(HLOOKUP(Lista!R9,$AN$5:$AZ$6,2,0)),HLOOKUP(Lista!R9,$AN$5:$AZ$6,2,0),0)</f>
        <v>0</v>
      </c>
      <c r="S9" s="60">
        <f>IF(ISNUMBER(HLOOKUP(Lista!S9,$AN$5:$AZ$6,2,0)),HLOOKUP(Lista!S9,$AN$5:$AZ$6,2,0),0)</f>
        <v>0</v>
      </c>
      <c r="T9" s="60">
        <f>IF(ISNUMBER(HLOOKUP(Lista!T9,$AN$5:$AZ$6,2,0)),HLOOKUP(Lista!T9,$AN$5:$AZ$6,2,0),0)</f>
        <v>0</v>
      </c>
      <c r="U9" s="60">
        <f>IF(ISNUMBER(HLOOKUP(Lista!U9,$AN$5:$AZ$6,2,0)),HLOOKUP(Lista!U9,$AN$5:$AZ$6,2,0),0)</f>
        <v>0</v>
      </c>
      <c r="V9" s="60">
        <f>IF(ISNUMBER(HLOOKUP(Lista!V9,$AN$5:$AZ$6,2,0)),HLOOKUP(Lista!V9,$AN$5:$AZ$6,2,0),0)</f>
        <v>0</v>
      </c>
      <c r="W9" s="60">
        <f>IF(ISNUMBER(HLOOKUP(Lista!W9,$AN$5:$AZ$6,2,0)),HLOOKUP(Lista!W9,$AN$5:$AZ$6,2,0),0)</f>
        <v>0</v>
      </c>
      <c r="X9" s="60">
        <f>IF(ISNUMBER(HLOOKUP(Lista!X9,$AN$5:$AZ$6,2,0)),HLOOKUP(Lista!X9,$AN$5:$AZ$6,2,0),0)</f>
        <v>0</v>
      </c>
      <c r="Y9" s="60">
        <f>IF(ISNUMBER(HLOOKUP(Lista!Y9,$AN$5:$AZ$6,2,0)),HLOOKUP(Lista!Y9,$AN$5:$AZ$6,2,0),0)</f>
        <v>0</v>
      </c>
      <c r="Z9" s="60">
        <f>IF(ISNUMBER(HLOOKUP(Lista!Z9,$AN$5:$AZ$6,2,0)),HLOOKUP(Lista!Z9,$AN$5:$AZ$6,2,0),0)</f>
        <v>0</v>
      </c>
      <c r="AA9" s="60">
        <f>IF(ISNUMBER(HLOOKUP(Lista!AA9,$AN$5:$AZ$6,2,0)),HLOOKUP(Lista!AA9,$AN$5:$AZ$6,2,0),0)</f>
        <v>0</v>
      </c>
      <c r="AB9" s="60">
        <f>IF(ISNUMBER(HLOOKUP(Lista!AB9,$AN$5:$AZ$6,2,0)),HLOOKUP(Lista!AB9,$AN$5:$AZ$6,2,0),0)</f>
        <v>0</v>
      </c>
      <c r="AC9" s="60">
        <f>IF(ISNUMBER(HLOOKUP(Lista!AC9,$AN$5:$AZ$6,2,0)),HLOOKUP(Lista!AC9,$AN$5:$AZ$6,2,0),0)</f>
        <v>0</v>
      </c>
      <c r="AD9" s="60">
        <f>IF(ISNUMBER(HLOOKUP(Lista!AD9,$AN$5:$AZ$6,2,0)),HLOOKUP(Lista!AD9,$AN$5:$AZ$6,2,0),0)</f>
        <v>0</v>
      </c>
      <c r="AE9" s="60">
        <f>IF(ISNUMBER(HLOOKUP(Lista!AE9,$AN$5:$AZ$6,2,0)),HLOOKUP(Lista!AE9,$AN$5:$AZ$6,2,0),0)</f>
        <v>0</v>
      </c>
      <c r="AF9" s="60">
        <f>IF(ISNUMBER(HLOOKUP(Lista!AF9,$AN$5:$AZ$6,2,0)),HLOOKUP(Lista!AF9,$AN$5:$AZ$6,2,0),0)</f>
        <v>0</v>
      </c>
      <c r="AG9" s="60">
        <f>IF(ISNUMBER(HLOOKUP(Lista!AG9,$AN$5:$AZ$6,2,0)),HLOOKUP(Lista!AG9,$AN$5:$AZ$6,2,0),0)</f>
        <v>0</v>
      </c>
      <c r="AH9" s="60">
        <f>IF(ISNUMBER(HLOOKUP(Lista!AH9,$AN$5:$AZ$6,2,0)),HLOOKUP(Lista!AH9,$AN$5:$AZ$6,2,0),0)</f>
        <v>0</v>
      </c>
      <c r="AI9" s="60">
        <f>IF(ISNUMBER(HLOOKUP(Lista!AI9,$AN$5:$AZ$6,2,0)),HLOOKUP(Lista!AI9,$AN$5:$AZ$6,2,0),0)</f>
        <v>0</v>
      </c>
      <c r="AJ9" s="165">
        <f t="shared" ref="AJ9" si="1">SUM(E11:AI11)+SUM(E9:AI9)+SUM(E10:AI10)</f>
        <v>0</v>
      </c>
      <c r="AN9" s="66"/>
    </row>
    <row r="10" spans="1:52" ht="13.5" thickBot="1" x14ac:dyDescent="0.25">
      <c r="A10" s="142"/>
      <c r="B10" s="142"/>
      <c r="C10" s="142"/>
      <c r="D10" s="15">
        <v>2</v>
      </c>
      <c r="E10" s="60">
        <f>IF(ISNUMBER(HLOOKUP(Lista!E10,$AN$5:$AZ$6,2,0)),HLOOKUP(Lista!E10,$AN$5:$AZ$6,2,0),0)</f>
        <v>0</v>
      </c>
      <c r="F10" s="60">
        <f>IF(ISNUMBER(HLOOKUP(Lista!F10,$AN$5:$AZ$6,2,0)),HLOOKUP(Lista!F10,$AN$5:$AZ$6,2,0),0)</f>
        <v>0</v>
      </c>
      <c r="G10" s="60">
        <f>IF(ISNUMBER(HLOOKUP(Lista!G10,$AN$5:$AZ$6,2,0)),HLOOKUP(Lista!G10,$AN$5:$AZ$6,2,0),0)</f>
        <v>0</v>
      </c>
      <c r="H10" s="60">
        <f>IF(ISNUMBER(HLOOKUP(Lista!H10,$AN$5:$AZ$6,2,0)),HLOOKUP(Lista!H10,$AN$5:$AZ$6,2,0),0)</f>
        <v>0</v>
      </c>
      <c r="I10" s="60">
        <f>IF(ISNUMBER(HLOOKUP(Lista!I10,$AN$5:$AZ$6,2,0)),HLOOKUP(Lista!I10,$AN$5:$AZ$6,2,0),0)</f>
        <v>0</v>
      </c>
      <c r="J10" s="60">
        <f>IF(ISNUMBER(HLOOKUP(Lista!J10,$AN$5:$AZ$6,2,0)),HLOOKUP(Lista!J10,$AN$5:$AZ$6,2,0),0)</f>
        <v>0</v>
      </c>
      <c r="K10" s="60">
        <f>IF(ISNUMBER(HLOOKUP(Lista!K10,$AN$5:$AZ$6,2,0)),HLOOKUP(Lista!K10,$AN$5:$AZ$6,2,0),0)</f>
        <v>0</v>
      </c>
      <c r="L10" s="60">
        <f>IF(ISNUMBER(HLOOKUP(Lista!L10,$AN$5:$AZ$6,2,0)),HLOOKUP(Lista!L10,$AN$5:$AZ$6,2,0),0)</f>
        <v>0</v>
      </c>
      <c r="M10" s="60">
        <f>IF(ISNUMBER(HLOOKUP(Lista!M10,$AN$5:$AZ$6,2,0)),HLOOKUP(Lista!M10,$AN$5:$AZ$6,2,0),0)</f>
        <v>0</v>
      </c>
      <c r="N10" s="60">
        <f>IF(ISNUMBER(HLOOKUP(Lista!N10,$AN$5:$AZ$6,2,0)),HLOOKUP(Lista!N10,$AN$5:$AZ$6,2,0),0)</f>
        <v>0</v>
      </c>
      <c r="O10" s="60">
        <f>IF(ISNUMBER(HLOOKUP(Lista!O10,$AN$5:$AZ$6,2,0)),HLOOKUP(Lista!O10,$AN$5:$AZ$6,2,0),0)</f>
        <v>0</v>
      </c>
      <c r="P10" s="60">
        <f>IF(ISNUMBER(HLOOKUP(Lista!P10,$AN$5:$AZ$6,2,0)),HLOOKUP(Lista!P10,$AN$5:$AZ$6,2,0),0)</f>
        <v>0</v>
      </c>
      <c r="Q10" s="60">
        <f>IF(ISNUMBER(HLOOKUP(Lista!Q10,$AN$5:$AZ$6,2,0)),HLOOKUP(Lista!Q10,$AN$5:$AZ$6,2,0),0)</f>
        <v>0</v>
      </c>
      <c r="R10" s="60">
        <f>IF(ISNUMBER(HLOOKUP(Lista!R10,$AN$5:$AZ$6,2,0)),HLOOKUP(Lista!R10,$AN$5:$AZ$6,2,0),0)</f>
        <v>0</v>
      </c>
      <c r="S10" s="60">
        <f>IF(ISNUMBER(HLOOKUP(Lista!S10,$AN$5:$AZ$6,2,0)),HLOOKUP(Lista!S10,$AN$5:$AZ$6,2,0),0)</f>
        <v>0</v>
      </c>
      <c r="T10" s="60">
        <f>IF(ISNUMBER(HLOOKUP(Lista!T10,$AN$5:$AZ$6,2,0)),HLOOKUP(Lista!T10,$AN$5:$AZ$6,2,0),0)</f>
        <v>0</v>
      </c>
      <c r="U10" s="60">
        <f>IF(ISNUMBER(HLOOKUP(Lista!U10,$AN$5:$AZ$6,2,0)),HLOOKUP(Lista!U10,$AN$5:$AZ$6,2,0),0)</f>
        <v>0</v>
      </c>
      <c r="V10" s="60">
        <f>IF(ISNUMBER(HLOOKUP(Lista!V10,$AN$5:$AZ$6,2,0)),HLOOKUP(Lista!V10,$AN$5:$AZ$6,2,0),0)</f>
        <v>0</v>
      </c>
      <c r="W10" s="60">
        <f>IF(ISNUMBER(HLOOKUP(Lista!W10,$AN$5:$AZ$6,2,0)),HLOOKUP(Lista!W10,$AN$5:$AZ$6,2,0),0)</f>
        <v>0</v>
      </c>
      <c r="X10" s="60">
        <f>IF(ISNUMBER(HLOOKUP(Lista!X10,$AN$5:$AZ$6,2,0)),HLOOKUP(Lista!X10,$AN$5:$AZ$6,2,0),0)</f>
        <v>0</v>
      </c>
      <c r="Y10" s="60">
        <f>IF(ISNUMBER(HLOOKUP(Lista!Y10,$AN$5:$AZ$6,2,0)),HLOOKUP(Lista!Y10,$AN$5:$AZ$6,2,0),0)</f>
        <v>0</v>
      </c>
      <c r="Z10" s="60">
        <f>IF(ISNUMBER(HLOOKUP(Lista!Z10,$AN$5:$AZ$6,2,0)),HLOOKUP(Lista!Z10,$AN$5:$AZ$6,2,0),0)</f>
        <v>0</v>
      </c>
      <c r="AA10" s="60">
        <f>IF(ISNUMBER(HLOOKUP(Lista!AA10,$AN$5:$AZ$6,2,0)),HLOOKUP(Lista!AA10,$AN$5:$AZ$6,2,0),0)</f>
        <v>0</v>
      </c>
      <c r="AB10" s="60">
        <f>IF(ISNUMBER(HLOOKUP(Lista!AB10,$AN$5:$AZ$6,2,0)),HLOOKUP(Lista!AB10,$AN$5:$AZ$6,2,0),0)</f>
        <v>0</v>
      </c>
      <c r="AC10" s="60">
        <f>IF(ISNUMBER(HLOOKUP(Lista!AC10,$AN$5:$AZ$6,2,0)),HLOOKUP(Lista!AC10,$AN$5:$AZ$6,2,0),0)</f>
        <v>0</v>
      </c>
      <c r="AD10" s="60">
        <f>IF(ISNUMBER(HLOOKUP(Lista!AD10,$AN$5:$AZ$6,2,0)),HLOOKUP(Lista!AD10,$AN$5:$AZ$6,2,0),0)</f>
        <v>0</v>
      </c>
      <c r="AE10" s="60">
        <f>IF(ISNUMBER(HLOOKUP(Lista!AE10,$AN$5:$AZ$6,2,0)),HLOOKUP(Lista!AE10,$AN$5:$AZ$6,2,0),0)</f>
        <v>0</v>
      </c>
      <c r="AF10" s="60">
        <f>IF(ISNUMBER(HLOOKUP(Lista!AF10,$AN$5:$AZ$6,2,0)),HLOOKUP(Lista!AF10,$AN$5:$AZ$6,2,0),0)</f>
        <v>0</v>
      </c>
      <c r="AG10" s="60">
        <f>IF(ISNUMBER(HLOOKUP(Lista!AG10,$AN$5:$AZ$6,2,0)),HLOOKUP(Lista!AG10,$AN$5:$AZ$6,2,0),0)</f>
        <v>0</v>
      </c>
      <c r="AH10" s="60">
        <f>IF(ISNUMBER(HLOOKUP(Lista!AH10,$AN$5:$AZ$6,2,0)),HLOOKUP(Lista!AH10,$AN$5:$AZ$6,2,0),0)</f>
        <v>0</v>
      </c>
      <c r="AI10" s="60">
        <f>IF(ISNUMBER(HLOOKUP(Lista!AI10,$AN$5:$AZ$6,2,0)),HLOOKUP(Lista!AI10,$AN$5:$AZ$6,2,0),0)</f>
        <v>0</v>
      </c>
      <c r="AJ10" s="145"/>
    </row>
    <row r="11" spans="1:52" ht="13.5" thickBot="1" x14ac:dyDescent="0.25">
      <c r="A11" s="143"/>
      <c r="B11" s="143"/>
      <c r="C11" s="143"/>
      <c r="D11" s="33">
        <v>3</v>
      </c>
      <c r="E11" s="60">
        <f>IF(ISNUMBER(HLOOKUP(Lista!E11,$AN$5:$AZ$6,2,0)),HLOOKUP(Lista!E11,$AN$5:$AZ$6,2,0),0)</f>
        <v>0</v>
      </c>
      <c r="F11" s="60">
        <f>IF(ISNUMBER(HLOOKUP(Lista!F11,$AN$5:$AZ$6,2,0)),HLOOKUP(Lista!F11,$AN$5:$AZ$6,2,0),0)</f>
        <v>0</v>
      </c>
      <c r="G11" s="60">
        <f>IF(ISNUMBER(HLOOKUP(Lista!G11,$AN$5:$AZ$6,2,0)),HLOOKUP(Lista!G11,$AN$5:$AZ$6,2,0),0)</f>
        <v>0</v>
      </c>
      <c r="H11" s="60">
        <f>IF(ISNUMBER(HLOOKUP(Lista!H11,$AN$5:$AZ$6,2,0)),HLOOKUP(Lista!H11,$AN$5:$AZ$6,2,0),0)</f>
        <v>0</v>
      </c>
      <c r="I11" s="60">
        <f>IF(ISNUMBER(HLOOKUP(Lista!I11,$AN$5:$AZ$6,2,0)),HLOOKUP(Lista!I11,$AN$5:$AZ$6,2,0),0)</f>
        <v>0</v>
      </c>
      <c r="J11" s="60">
        <f>IF(ISNUMBER(HLOOKUP(Lista!J11,$AN$5:$AZ$6,2,0)),HLOOKUP(Lista!J11,$AN$5:$AZ$6,2,0),0)</f>
        <v>0</v>
      </c>
      <c r="K11" s="60">
        <f>IF(ISNUMBER(HLOOKUP(Lista!K11,$AN$5:$AZ$6,2,0)),HLOOKUP(Lista!K11,$AN$5:$AZ$6,2,0),0)</f>
        <v>0</v>
      </c>
      <c r="L11" s="60">
        <f>IF(ISNUMBER(HLOOKUP(Lista!L11,$AN$5:$AZ$6,2,0)),HLOOKUP(Lista!L11,$AN$5:$AZ$6,2,0),0)</f>
        <v>0</v>
      </c>
      <c r="M11" s="60">
        <f>IF(ISNUMBER(HLOOKUP(Lista!M11,$AN$5:$AZ$6,2,0)),HLOOKUP(Lista!M11,$AN$5:$AZ$6,2,0),0)</f>
        <v>0</v>
      </c>
      <c r="N11" s="60">
        <f>IF(ISNUMBER(HLOOKUP(Lista!N11,$AN$5:$AZ$6,2,0)),HLOOKUP(Lista!N11,$AN$5:$AZ$6,2,0),0)</f>
        <v>0</v>
      </c>
      <c r="O11" s="60">
        <f>IF(ISNUMBER(HLOOKUP(Lista!O11,$AN$5:$AZ$6,2,0)),HLOOKUP(Lista!O11,$AN$5:$AZ$6,2,0),0)</f>
        <v>0</v>
      </c>
      <c r="P11" s="60">
        <f>IF(ISNUMBER(HLOOKUP(Lista!P11,$AN$5:$AZ$6,2,0)),HLOOKUP(Lista!P11,$AN$5:$AZ$6,2,0),0)</f>
        <v>0</v>
      </c>
      <c r="Q11" s="60">
        <f>IF(ISNUMBER(HLOOKUP(Lista!Q11,$AN$5:$AZ$6,2,0)),HLOOKUP(Lista!Q11,$AN$5:$AZ$6,2,0),0)</f>
        <v>0</v>
      </c>
      <c r="R11" s="60">
        <f>IF(ISNUMBER(HLOOKUP(Lista!R11,$AN$5:$AZ$6,2,0)),HLOOKUP(Lista!R11,$AN$5:$AZ$6,2,0),0)</f>
        <v>0</v>
      </c>
      <c r="S11" s="60">
        <f>IF(ISNUMBER(HLOOKUP(Lista!S11,$AN$5:$AZ$6,2,0)),HLOOKUP(Lista!S11,$AN$5:$AZ$6,2,0),0)</f>
        <v>0</v>
      </c>
      <c r="T11" s="60">
        <f>IF(ISNUMBER(HLOOKUP(Lista!T11,$AN$5:$AZ$6,2,0)),HLOOKUP(Lista!T11,$AN$5:$AZ$6,2,0),0)</f>
        <v>0</v>
      </c>
      <c r="U11" s="60">
        <f>IF(ISNUMBER(HLOOKUP(Lista!U11,$AN$5:$AZ$6,2,0)),HLOOKUP(Lista!U11,$AN$5:$AZ$6,2,0),0)</f>
        <v>0</v>
      </c>
      <c r="V11" s="60">
        <f>IF(ISNUMBER(HLOOKUP(Lista!V11,$AN$5:$AZ$6,2,0)),HLOOKUP(Lista!V11,$AN$5:$AZ$6,2,0),0)</f>
        <v>0</v>
      </c>
      <c r="W11" s="60">
        <f>IF(ISNUMBER(HLOOKUP(Lista!W11,$AN$5:$AZ$6,2,0)),HLOOKUP(Lista!W11,$AN$5:$AZ$6,2,0),0)</f>
        <v>0</v>
      </c>
      <c r="X11" s="60">
        <f>IF(ISNUMBER(HLOOKUP(Lista!X11,$AN$5:$AZ$6,2,0)),HLOOKUP(Lista!X11,$AN$5:$AZ$6,2,0),0)</f>
        <v>0</v>
      </c>
      <c r="Y11" s="60">
        <f>IF(ISNUMBER(HLOOKUP(Lista!Y11,$AN$5:$AZ$6,2,0)),HLOOKUP(Lista!Y11,$AN$5:$AZ$6,2,0),0)</f>
        <v>0</v>
      </c>
      <c r="Z11" s="60">
        <f>IF(ISNUMBER(HLOOKUP(Lista!Z11,$AN$5:$AZ$6,2,0)),HLOOKUP(Lista!Z11,$AN$5:$AZ$6,2,0),0)</f>
        <v>0</v>
      </c>
      <c r="AA11" s="60">
        <f>IF(ISNUMBER(HLOOKUP(Lista!AA11,$AN$5:$AZ$6,2,0)),HLOOKUP(Lista!AA11,$AN$5:$AZ$6,2,0),0)</f>
        <v>0</v>
      </c>
      <c r="AB11" s="60">
        <f>IF(ISNUMBER(HLOOKUP(Lista!AB11,$AN$5:$AZ$6,2,0)),HLOOKUP(Lista!AB11,$AN$5:$AZ$6,2,0),0)</f>
        <v>0</v>
      </c>
      <c r="AC11" s="60">
        <f>IF(ISNUMBER(HLOOKUP(Lista!AC11,$AN$5:$AZ$6,2,0)),HLOOKUP(Lista!AC11,$AN$5:$AZ$6,2,0),0)</f>
        <v>0</v>
      </c>
      <c r="AD11" s="60">
        <f>IF(ISNUMBER(HLOOKUP(Lista!AD11,$AN$5:$AZ$6,2,0)),HLOOKUP(Lista!AD11,$AN$5:$AZ$6,2,0),0)</f>
        <v>0</v>
      </c>
      <c r="AE11" s="60">
        <f>IF(ISNUMBER(HLOOKUP(Lista!AE11,$AN$5:$AZ$6,2,0)),HLOOKUP(Lista!AE11,$AN$5:$AZ$6,2,0),0)</f>
        <v>0</v>
      </c>
      <c r="AF11" s="60">
        <f>IF(ISNUMBER(HLOOKUP(Lista!AF11,$AN$5:$AZ$6,2,0)),HLOOKUP(Lista!AF11,$AN$5:$AZ$6,2,0),0)</f>
        <v>0</v>
      </c>
      <c r="AG11" s="60">
        <f>IF(ISNUMBER(HLOOKUP(Lista!AG11,$AN$5:$AZ$6,2,0)),HLOOKUP(Lista!AG11,$AN$5:$AZ$6,2,0),0)</f>
        <v>0</v>
      </c>
      <c r="AH11" s="60">
        <f>IF(ISNUMBER(HLOOKUP(Lista!AH11,$AN$5:$AZ$6,2,0)),HLOOKUP(Lista!AH11,$AN$5:$AZ$6,2,0),0)</f>
        <v>0</v>
      </c>
      <c r="AI11" s="60">
        <f>IF(ISNUMBER(HLOOKUP(Lista!AI11,$AN$5:$AZ$6,2,0)),HLOOKUP(Lista!AI11,$AN$5:$AZ$6,2,0),0)</f>
        <v>0</v>
      </c>
      <c r="AJ11" s="145"/>
    </row>
    <row r="12" spans="1:52" ht="13.5" thickBot="1" x14ac:dyDescent="0.25">
      <c r="A12" s="142">
        <f>Lista!A12</f>
        <v>4</v>
      </c>
      <c r="B12" s="142">
        <f>Lista!B12</f>
        <v>1111</v>
      </c>
      <c r="C12" s="142" t="str">
        <f>Lista!C12</f>
        <v>Kubica Grzegorz</v>
      </c>
      <c r="D12" s="15">
        <v>1</v>
      </c>
      <c r="E12" s="60">
        <f>IF(ISNUMBER(HLOOKUP(Lista!E12,$AN$5:$AZ$6,2,0)),HLOOKUP(Lista!E12,$AN$5:$AZ$6,2,0),0)</f>
        <v>0</v>
      </c>
      <c r="F12" s="60">
        <f>IF(ISNUMBER(HLOOKUP(Lista!F12,$AN$5:$AZ$6,2,0)),HLOOKUP(Lista!F12,$AN$5:$AZ$6,2,0),0)</f>
        <v>0</v>
      </c>
      <c r="G12" s="60">
        <f>IF(ISNUMBER(HLOOKUP(Lista!G12,$AN$5:$AZ$6,2,0)),HLOOKUP(Lista!G12,$AN$5:$AZ$6,2,0),0)</f>
        <v>0</v>
      </c>
      <c r="H12" s="60">
        <f>IF(ISNUMBER(HLOOKUP(Lista!H12,$AN$5:$AZ$6,2,0)),HLOOKUP(Lista!H12,$AN$5:$AZ$6,2,0),0)</f>
        <v>0</v>
      </c>
      <c r="I12" s="60">
        <f>IF(ISNUMBER(HLOOKUP(Lista!I12,$AN$5:$AZ$6,2,0)),HLOOKUP(Lista!I12,$AN$5:$AZ$6,2,0),0)</f>
        <v>0</v>
      </c>
      <c r="J12" s="60">
        <f>IF(ISNUMBER(HLOOKUP(Lista!J12,$AN$5:$AZ$6,2,0)),HLOOKUP(Lista!J12,$AN$5:$AZ$6,2,0),0)</f>
        <v>0</v>
      </c>
      <c r="K12" s="60">
        <f>IF(ISNUMBER(HLOOKUP(Lista!K12,$AN$5:$AZ$6,2,0)),HLOOKUP(Lista!K12,$AN$5:$AZ$6,2,0),0)</f>
        <v>0</v>
      </c>
      <c r="L12" s="60">
        <f>IF(ISNUMBER(HLOOKUP(Lista!L12,$AN$5:$AZ$6,2,0)),HLOOKUP(Lista!L12,$AN$5:$AZ$6,2,0),0)</f>
        <v>0</v>
      </c>
      <c r="M12" s="60">
        <f>IF(ISNUMBER(HLOOKUP(Lista!M12,$AN$5:$AZ$6,2,0)),HLOOKUP(Lista!M12,$AN$5:$AZ$6,2,0),0)</f>
        <v>0</v>
      </c>
      <c r="N12" s="60">
        <f>IF(ISNUMBER(HLOOKUP(Lista!N12,$AN$5:$AZ$6,2,0)),HLOOKUP(Lista!N12,$AN$5:$AZ$6,2,0),0)</f>
        <v>0</v>
      </c>
      <c r="O12" s="60">
        <f>IF(ISNUMBER(HLOOKUP(Lista!O12,$AN$5:$AZ$6,2,0)),HLOOKUP(Lista!O12,$AN$5:$AZ$6,2,0),0)</f>
        <v>0</v>
      </c>
      <c r="P12" s="60">
        <f>IF(ISNUMBER(HLOOKUP(Lista!P12,$AN$5:$AZ$6,2,0)),HLOOKUP(Lista!P12,$AN$5:$AZ$6,2,0),0)</f>
        <v>0</v>
      </c>
      <c r="Q12" s="60">
        <f>IF(ISNUMBER(HLOOKUP(Lista!Q12,$AN$5:$AZ$6,2,0)),HLOOKUP(Lista!Q12,$AN$5:$AZ$6,2,0),0)</f>
        <v>0</v>
      </c>
      <c r="R12" s="60">
        <f>IF(ISNUMBER(HLOOKUP(Lista!R12,$AN$5:$AZ$6,2,0)),HLOOKUP(Lista!R12,$AN$5:$AZ$6,2,0),0)</f>
        <v>0</v>
      </c>
      <c r="S12" s="60">
        <f>IF(ISNUMBER(HLOOKUP(Lista!S12,$AN$5:$AZ$6,2,0)),HLOOKUP(Lista!S12,$AN$5:$AZ$6,2,0),0)</f>
        <v>0</v>
      </c>
      <c r="T12" s="60">
        <f>IF(ISNUMBER(HLOOKUP(Lista!T12,$AN$5:$AZ$6,2,0)),HLOOKUP(Lista!T12,$AN$5:$AZ$6,2,0),0)</f>
        <v>0</v>
      </c>
      <c r="U12" s="60">
        <f>IF(ISNUMBER(HLOOKUP(Lista!U12,$AN$5:$AZ$6,2,0)),HLOOKUP(Lista!U12,$AN$5:$AZ$6,2,0),0)</f>
        <v>0</v>
      </c>
      <c r="V12" s="60">
        <f>IF(ISNUMBER(HLOOKUP(Lista!V12,$AN$5:$AZ$6,2,0)),HLOOKUP(Lista!V12,$AN$5:$AZ$6,2,0),0)</f>
        <v>0</v>
      </c>
      <c r="W12" s="60">
        <f>IF(ISNUMBER(HLOOKUP(Lista!W12,$AN$5:$AZ$6,2,0)),HLOOKUP(Lista!W12,$AN$5:$AZ$6,2,0),0)</f>
        <v>0</v>
      </c>
      <c r="X12" s="60">
        <f>IF(ISNUMBER(HLOOKUP(Lista!X12,$AN$5:$AZ$6,2,0)),HLOOKUP(Lista!X12,$AN$5:$AZ$6,2,0),0)</f>
        <v>0</v>
      </c>
      <c r="Y12" s="60">
        <f>IF(ISNUMBER(HLOOKUP(Lista!Y12,$AN$5:$AZ$6,2,0)),HLOOKUP(Lista!Y12,$AN$5:$AZ$6,2,0),0)</f>
        <v>0</v>
      </c>
      <c r="Z12" s="60">
        <f>IF(ISNUMBER(HLOOKUP(Lista!Z12,$AN$5:$AZ$6,2,0)),HLOOKUP(Lista!Z12,$AN$5:$AZ$6,2,0),0)</f>
        <v>0</v>
      </c>
      <c r="AA12" s="60">
        <f>IF(ISNUMBER(HLOOKUP(Lista!AA12,$AN$5:$AZ$6,2,0)),HLOOKUP(Lista!AA12,$AN$5:$AZ$6,2,0),0)</f>
        <v>0</v>
      </c>
      <c r="AB12" s="60">
        <f>IF(ISNUMBER(HLOOKUP(Lista!AB12,$AN$5:$AZ$6,2,0)),HLOOKUP(Lista!AB12,$AN$5:$AZ$6,2,0),0)</f>
        <v>0</v>
      </c>
      <c r="AC12" s="60">
        <f>IF(ISNUMBER(HLOOKUP(Lista!AC12,$AN$5:$AZ$6,2,0)),HLOOKUP(Lista!AC12,$AN$5:$AZ$6,2,0),0)</f>
        <v>0</v>
      </c>
      <c r="AD12" s="60">
        <f>IF(ISNUMBER(HLOOKUP(Lista!AD12,$AN$5:$AZ$6,2,0)),HLOOKUP(Lista!AD12,$AN$5:$AZ$6,2,0),0)</f>
        <v>0</v>
      </c>
      <c r="AE12" s="60">
        <f>IF(ISNUMBER(HLOOKUP(Lista!AE12,$AN$5:$AZ$6,2,0)),HLOOKUP(Lista!AE12,$AN$5:$AZ$6,2,0),0)</f>
        <v>0</v>
      </c>
      <c r="AF12" s="60">
        <f>IF(ISNUMBER(HLOOKUP(Lista!AF12,$AN$5:$AZ$6,2,0)),HLOOKUP(Lista!AF12,$AN$5:$AZ$6,2,0),0)</f>
        <v>0</v>
      </c>
      <c r="AG12" s="60">
        <f>IF(ISNUMBER(HLOOKUP(Lista!AG12,$AN$5:$AZ$6,2,0)),HLOOKUP(Lista!AG12,$AN$5:$AZ$6,2,0),0)</f>
        <v>0</v>
      </c>
      <c r="AH12" s="60">
        <f>IF(ISNUMBER(HLOOKUP(Lista!AH12,$AN$5:$AZ$6,2,0)),HLOOKUP(Lista!AH12,$AN$5:$AZ$6,2,0),0)</f>
        <v>0</v>
      </c>
      <c r="AI12" s="60">
        <f>IF(ISNUMBER(HLOOKUP(Lista!AI12,$AN$5:$AZ$6,2,0)),HLOOKUP(Lista!AI12,$AN$5:$AZ$6,2,0),0)</f>
        <v>0</v>
      </c>
      <c r="AJ12" s="165">
        <f t="shared" ref="AJ12" si="2">SUM(E14:AI14)+SUM(E12:AI12)+SUM(E13:AI13)</f>
        <v>0</v>
      </c>
    </row>
    <row r="13" spans="1:52" ht="13.5" thickBot="1" x14ac:dyDescent="0.25">
      <c r="A13" s="142"/>
      <c r="B13" s="142"/>
      <c r="C13" s="142"/>
      <c r="D13" s="15">
        <v>2</v>
      </c>
      <c r="E13" s="60">
        <f>IF(ISNUMBER(HLOOKUP(Lista!E13,$AN$5:$AZ$6,2,0)),HLOOKUP(Lista!E13,$AN$5:$AZ$6,2,0),0)</f>
        <v>0</v>
      </c>
      <c r="F13" s="60">
        <f>IF(ISNUMBER(HLOOKUP(Lista!F13,$AN$5:$AZ$6,2,0)),HLOOKUP(Lista!F13,$AN$5:$AZ$6,2,0),0)</f>
        <v>0</v>
      </c>
      <c r="G13" s="60">
        <f>IF(ISNUMBER(HLOOKUP(Lista!G13,$AN$5:$AZ$6,2,0)),HLOOKUP(Lista!G13,$AN$5:$AZ$6,2,0),0)</f>
        <v>0</v>
      </c>
      <c r="H13" s="60">
        <f>IF(ISNUMBER(HLOOKUP(Lista!H13,$AN$5:$AZ$6,2,0)),HLOOKUP(Lista!H13,$AN$5:$AZ$6,2,0),0)</f>
        <v>0</v>
      </c>
      <c r="I13" s="60">
        <f>IF(ISNUMBER(HLOOKUP(Lista!I13,$AN$5:$AZ$6,2,0)),HLOOKUP(Lista!I13,$AN$5:$AZ$6,2,0),0)</f>
        <v>0</v>
      </c>
      <c r="J13" s="60">
        <f>IF(ISNUMBER(HLOOKUP(Lista!J13,$AN$5:$AZ$6,2,0)),HLOOKUP(Lista!J13,$AN$5:$AZ$6,2,0),0)</f>
        <v>0</v>
      </c>
      <c r="K13" s="60">
        <f>IF(ISNUMBER(HLOOKUP(Lista!K13,$AN$5:$AZ$6,2,0)),HLOOKUP(Lista!K13,$AN$5:$AZ$6,2,0),0)</f>
        <v>0</v>
      </c>
      <c r="L13" s="60">
        <f>IF(ISNUMBER(HLOOKUP(Lista!L13,$AN$5:$AZ$6,2,0)),HLOOKUP(Lista!L13,$AN$5:$AZ$6,2,0),0)</f>
        <v>0</v>
      </c>
      <c r="M13" s="60">
        <f>IF(ISNUMBER(HLOOKUP(Lista!M13,$AN$5:$AZ$6,2,0)),HLOOKUP(Lista!M13,$AN$5:$AZ$6,2,0),0)</f>
        <v>0</v>
      </c>
      <c r="N13" s="60">
        <f>IF(ISNUMBER(HLOOKUP(Lista!N13,$AN$5:$AZ$6,2,0)),HLOOKUP(Lista!N13,$AN$5:$AZ$6,2,0),0)</f>
        <v>0</v>
      </c>
      <c r="O13" s="60">
        <f>IF(ISNUMBER(HLOOKUP(Lista!O13,$AN$5:$AZ$6,2,0)),HLOOKUP(Lista!O13,$AN$5:$AZ$6,2,0),0)</f>
        <v>0</v>
      </c>
      <c r="P13" s="60">
        <f>IF(ISNUMBER(HLOOKUP(Lista!P13,$AN$5:$AZ$6,2,0)),HLOOKUP(Lista!P13,$AN$5:$AZ$6,2,0),0)</f>
        <v>0</v>
      </c>
      <c r="Q13" s="60">
        <f>IF(ISNUMBER(HLOOKUP(Lista!Q13,$AN$5:$AZ$6,2,0)),HLOOKUP(Lista!Q13,$AN$5:$AZ$6,2,0),0)</f>
        <v>0</v>
      </c>
      <c r="R13" s="60">
        <f>IF(ISNUMBER(HLOOKUP(Lista!R13,$AN$5:$AZ$6,2,0)),HLOOKUP(Lista!R13,$AN$5:$AZ$6,2,0),0)</f>
        <v>0</v>
      </c>
      <c r="S13" s="60">
        <f>IF(ISNUMBER(HLOOKUP(Lista!S13,$AN$5:$AZ$6,2,0)),HLOOKUP(Lista!S13,$AN$5:$AZ$6,2,0),0)</f>
        <v>0</v>
      </c>
      <c r="T13" s="60">
        <f>IF(ISNUMBER(HLOOKUP(Lista!T13,$AN$5:$AZ$6,2,0)),HLOOKUP(Lista!T13,$AN$5:$AZ$6,2,0),0)</f>
        <v>0</v>
      </c>
      <c r="U13" s="60">
        <f>IF(ISNUMBER(HLOOKUP(Lista!U13,$AN$5:$AZ$6,2,0)),HLOOKUP(Lista!U13,$AN$5:$AZ$6,2,0),0)</f>
        <v>0</v>
      </c>
      <c r="V13" s="60">
        <f>IF(ISNUMBER(HLOOKUP(Lista!V13,$AN$5:$AZ$6,2,0)),HLOOKUP(Lista!V13,$AN$5:$AZ$6,2,0),0)</f>
        <v>0</v>
      </c>
      <c r="W13" s="60">
        <f>IF(ISNUMBER(HLOOKUP(Lista!W13,$AN$5:$AZ$6,2,0)),HLOOKUP(Lista!W13,$AN$5:$AZ$6,2,0),0)</f>
        <v>0</v>
      </c>
      <c r="X13" s="60">
        <f>IF(ISNUMBER(HLOOKUP(Lista!X13,$AN$5:$AZ$6,2,0)),HLOOKUP(Lista!X13,$AN$5:$AZ$6,2,0),0)</f>
        <v>0</v>
      </c>
      <c r="Y13" s="60">
        <f>IF(ISNUMBER(HLOOKUP(Lista!Y13,$AN$5:$AZ$6,2,0)),HLOOKUP(Lista!Y13,$AN$5:$AZ$6,2,0),0)</f>
        <v>0</v>
      </c>
      <c r="Z13" s="60">
        <f>IF(ISNUMBER(HLOOKUP(Lista!Z13,$AN$5:$AZ$6,2,0)),HLOOKUP(Lista!Z13,$AN$5:$AZ$6,2,0),0)</f>
        <v>0</v>
      </c>
      <c r="AA13" s="60">
        <f>IF(ISNUMBER(HLOOKUP(Lista!AA13,$AN$5:$AZ$6,2,0)),HLOOKUP(Lista!AA13,$AN$5:$AZ$6,2,0),0)</f>
        <v>0</v>
      </c>
      <c r="AB13" s="60">
        <f>IF(ISNUMBER(HLOOKUP(Lista!AB13,$AN$5:$AZ$6,2,0)),HLOOKUP(Lista!AB13,$AN$5:$AZ$6,2,0),0)</f>
        <v>0</v>
      </c>
      <c r="AC13" s="60">
        <f>IF(ISNUMBER(HLOOKUP(Lista!AC13,$AN$5:$AZ$6,2,0)),HLOOKUP(Lista!AC13,$AN$5:$AZ$6,2,0),0)</f>
        <v>0</v>
      </c>
      <c r="AD13" s="60">
        <f>IF(ISNUMBER(HLOOKUP(Lista!AD13,$AN$5:$AZ$6,2,0)),HLOOKUP(Lista!AD13,$AN$5:$AZ$6,2,0),0)</f>
        <v>0</v>
      </c>
      <c r="AE13" s="60">
        <f>IF(ISNUMBER(HLOOKUP(Lista!AE13,$AN$5:$AZ$6,2,0)),HLOOKUP(Lista!AE13,$AN$5:$AZ$6,2,0),0)</f>
        <v>0</v>
      </c>
      <c r="AF13" s="60">
        <f>IF(ISNUMBER(HLOOKUP(Lista!AF13,$AN$5:$AZ$6,2,0)),HLOOKUP(Lista!AF13,$AN$5:$AZ$6,2,0),0)</f>
        <v>0</v>
      </c>
      <c r="AG13" s="60">
        <f>IF(ISNUMBER(HLOOKUP(Lista!AG13,$AN$5:$AZ$6,2,0)),HLOOKUP(Lista!AG13,$AN$5:$AZ$6,2,0),0)</f>
        <v>0</v>
      </c>
      <c r="AH13" s="60">
        <f>IF(ISNUMBER(HLOOKUP(Lista!AH13,$AN$5:$AZ$6,2,0)),HLOOKUP(Lista!AH13,$AN$5:$AZ$6,2,0),0)</f>
        <v>0</v>
      </c>
      <c r="AI13" s="60">
        <f>IF(ISNUMBER(HLOOKUP(Lista!AI13,$AN$5:$AZ$6,2,0)),HLOOKUP(Lista!AI13,$AN$5:$AZ$6,2,0),0)</f>
        <v>0</v>
      </c>
      <c r="AJ13" s="145"/>
    </row>
    <row r="14" spans="1:52" ht="13.5" thickBot="1" x14ac:dyDescent="0.25">
      <c r="A14" s="143"/>
      <c r="B14" s="143"/>
      <c r="C14" s="143"/>
      <c r="D14" s="33">
        <v>3</v>
      </c>
      <c r="E14" s="60">
        <f>IF(ISNUMBER(HLOOKUP(Lista!E14,$AN$5:$AZ$6,2,0)),HLOOKUP(Lista!E14,$AN$5:$AZ$6,2,0),0)</f>
        <v>0</v>
      </c>
      <c r="F14" s="60">
        <f>IF(ISNUMBER(HLOOKUP(Lista!F14,$AN$5:$AZ$6,2,0)),HLOOKUP(Lista!F14,$AN$5:$AZ$6,2,0),0)</f>
        <v>0</v>
      </c>
      <c r="G14" s="60">
        <f>IF(ISNUMBER(HLOOKUP(Lista!G14,$AN$5:$AZ$6,2,0)),HLOOKUP(Lista!G14,$AN$5:$AZ$6,2,0),0)</f>
        <v>0</v>
      </c>
      <c r="H14" s="60">
        <f>IF(ISNUMBER(HLOOKUP(Lista!H14,$AN$5:$AZ$6,2,0)),HLOOKUP(Lista!H14,$AN$5:$AZ$6,2,0),0)</f>
        <v>0</v>
      </c>
      <c r="I14" s="60">
        <f>IF(ISNUMBER(HLOOKUP(Lista!I14,$AN$5:$AZ$6,2,0)),HLOOKUP(Lista!I14,$AN$5:$AZ$6,2,0),0)</f>
        <v>0</v>
      </c>
      <c r="J14" s="60">
        <f>IF(ISNUMBER(HLOOKUP(Lista!J14,$AN$5:$AZ$6,2,0)),HLOOKUP(Lista!J14,$AN$5:$AZ$6,2,0),0)</f>
        <v>0</v>
      </c>
      <c r="K14" s="60">
        <f>IF(ISNUMBER(HLOOKUP(Lista!K14,$AN$5:$AZ$6,2,0)),HLOOKUP(Lista!K14,$AN$5:$AZ$6,2,0),0)</f>
        <v>0</v>
      </c>
      <c r="L14" s="60">
        <f>IF(ISNUMBER(HLOOKUP(Lista!L14,$AN$5:$AZ$6,2,0)),HLOOKUP(Lista!L14,$AN$5:$AZ$6,2,0),0)</f>
        <v>0</v>
      </c>
      <c r="M14" s="60">
        <f>IF(ISNUMBER(HLOOKUP(Lista!M14,$AN$5:$AZ$6,2,0)),HLOOKUP(Lista!M14,$AN$5:$AZ$6,2,0),0)</f>
        <v>0</v>
      </c>
      <c r="N14" s="60">
        <f>IF(ISNUMBER(HLOOKUP(Lista!N14,$AN$5:$AZ$6,2,0)),HLOOKUP(Lista!N14,$AN$5:$AZ$6,2,0),0)</f>
        <v>0</v>
      </c>
      <c r="O14" s="60">
        <f>IF(ISNUMBER(HLOOKUP(Lista!O14,$AN$5:$AZ$6,2,0)),HLOOKUP(Lista!O14,$AN$5:$AZ$6,2,0),0)</f>
        <v>0</v>
      </c>
      <c r="P14" s="60">
        <f>IF(ISNUMBER(HLOOKUP(Lista!P14,$AN$5:$AZ$6,2,0)),HLOOKUP(Lista!P14,$AN$5:$AZ$6,2,0),0)</f>
        <v>0</v>
      </c>
      <c r="Q14" s="60">
        <f>IF(ISNUMBER(HLOOKUP(Lista!Q14,$AN$5:$AZ$6,2,0)),HLOOKUP(Lista!Q14,$AN$5:$AZ$6,2,0),0)</f>
        <v>0</v>
      </c>
      <c r="R14" s="60">
        <f>IF(ISNUMBER(HLOOKUP(Lista!R14,$AN$5:$AZ$6,2,0)),HLOOKUP(Lista!R14,$AN$5:$AZ$6,2,0),0)</f>
        <v>0</v>
      </c>
      <c r="S14" s="60">
        <f>IF(ISNUMBER(HLOOKUP(Lista!S14,$AN$5:$AZ$6,2,0)),HLOOKUP(Lista!S14,$AN$5:$AZ$6,2,0),0)</f>
        <v>0</v>
      </c>
      <c r="T14" s="60">
        <f>IF(ISNUMBER(HLOOKUP(Lista!T14,$AN$5:$AZ$6,2,0)),HLOOKUP(Lista!T14,$AN$5:$AZ$6,2,0),0)</f>
        <v>0</v>
      </c>
      <c r="U14" s="60">
        <f>IF(ISNUMBER(HLOOKUP(Lista!U14,$AN$5:$AZ$6,2,0)),HLOOKUP(Lista!U14,$AN$5:$AZ$6,2,0),0)</f>
        <v>0</v>
      </c>
      <c r="V14" s="60">
        <f>IF(ISNUMBER(HLOOKUP(Lista!V14,$AN$5:$AZ$6,2,0)),HLOOKUP(Lista!V14,$AN$5:$AZ$6,2,0),0)</f>
        <v>0</v>
      </c>
      <c r="W14" s="60">
        <f>IF(ISNUMBER(HLOOKUP(Lista!W14,$AN$5:$AZ$6,2,0)),HLOOKUP(Lista!W14,$AN$5:$AZ$6,2,0),0)</f>
        <v>0</v>
      </c>
      <c r="X14" s="60">
        <f>IF(ISNUMBER(HLOOKUP(Lista!X14,$AN$5:$AZ$6,2,0)),HLOOKUP(Lista!X14,$AN$5:$AZ$6,2,0),0)</f>
        <v>0</v>
      </c>
      <c r="Y14" s="60">
        <f>IF(ISNUMBER(HLOOKUP(Lista!Y14,$AN$5:$AZ$6,2,0)),HLOOKUP(Lista!Y14,$AN$5:$AZ$6,2,0),0)</f>
        <v>0</v>
      </c>
      <c r="Z14" s="60">
        <f>IF(ISNUMBER(HLOOKUP(Lista!Z14,$AN$5:$AZ$6,2,0)),HLOOKUP(Lista!Z14,$AN$5:$AZ$6,2,0),0)</f>
        <v>0</v>
      </c>
      <c r="AA14" s="60">
        <f>IF(ISNUMBER(HLOOKUP(Lista!AA14,$AN$5:$AZ$6,2,0)),HLOOKUP(Lista!AA14,$AN$5:$AZ$6,2,0),0)</f>
        <v>0</v>
      </c>
      <c r="AB14" s="60">
        <f>IF(ISNUMBER(HLOOKUP(Lista!AB14,$AN$5:$AZ$6,2,0)),HLOOKUP(Lista!AB14,$AN$5:$AZ$6,2,0),0)</f>
        <v>0</v>
      </c>
      <c r="AC14" s="60">
        <f>IF(ISNUMBER(HLOOKUP(Lista!AC14,$AN$5:$AZ$6,2,0)),HLOOKUP(Lista!AC14,$AN$5:$AZ$6,2,0),0)</f>
        <v>0</v>
      </c>
      <c r="AD14" s="60">
        <f>IF(ISNUMBER(HLOOKUP(Lista!AD14,$AN$5:$AZ$6,2,0)),HLOOKUP(Lista!AD14,$AN$5:$AZ$6,2,0),0)</f>
        <v>0</v>
      </c>
      <c r="AE14" s="60">
        <f>IF(ISNUMBER(HLOOKUP(Lista!AE14,$AN$5:$AZ$6,2,0)),HLOOKUP(Lista!AE14,$AN$5:$AZ$6,2,0),0)</f>
        <v>0</v>
      </c>
      <c r="AF14" s="60">
        <f>IF(ISNUMBER(HLOOKUP(Lista!AF14,$AN$5:$AZ$6,2,0)),HLOOKUP(Lista!AF14,$AN$5:$AZ$6,2,0),0)</f>
        <v>0</v>
      </c>
      <c r="AG14" s="60">
        <f>IF(ISNUMBER(HLOOKUP(Lista!AG14,$AN$5:$AZ$6,2,0)),HLOOKUP(Lista!AG14,$AN$5:$AZ$6,2,0),0)</f>
        <v>0</v>
      </c>
      <c r="AH14" s="60">
        <f>IF(ISNUMBER(HLOOKUP(Lista!AH14,$AN$5:$AZ$6,2,0)),HLOOKUP(Lista!AH14,$AN$5:$AZ$6,2,0),0)</f>
        <v>0</v>
      </c>
      <c r="AI14" s="60">
        <f>IF(ISNUMBER(HLOOKUP(Lista!AI14,$AN$5:$AZ$6,2,0)),HLOOKUP(Lista!AI14,$AN$5:$AZ$6,2,0),0)</f>
        <v>0</v>
      </c>
      <c r="AJ14" s="145"/>
    </row>
    <row r="15" spans="1:52" ht="13.5" thickBot="1" x14ac:dyDescent="0.25">
      <c r="A15" s="142">
        <f>Lista!A15</f>
        <v>5</v>
      </c>
      <c r="B15" s="142">
        <f>Lista!B15</f>
        <v>1112</v>
      </c>
      <c r="C15" s="142" t="str">
        <f>Lista!C15</f>
        <v>Kubica Jan</v>
      </c>
      <c r="D15" s="15">
        <v>1</v>
      </c>
      <c r="E15" s="60">
        <f>IF(ISNUMBER(HLOOKUP(Lista!E15,$AN$5:$AZ$6,2,0)),HLOOKUP(Lista!E15,$AN$5:$AZ$6,2,0),0)</f>
        <v>0</v>
      </c>
      <c r="F15" s="60">
        <f>IF(ISNUMBER(HLOOKUP(Lista!F15,$AN$5:$AZ$6,2,0)),HLOOKUP(Lista!F15,$AN$5:$AZ$6,2,0),0)</f>
        <v>0</v>
      </c>
      <c r="G15" s="60">
        <f>IF(ISNUMBER(HLOOKUP(Lista!G15,$AN$5:$AZ$6,2,0)),HLOOKUP(Lista!G15,$AN$5:$AZ$6,2,0),0)</f>
        <v>0</v>
      </c>
      <c r="H15" s="60">
        <f>IF(ISNUMBER(HLOOKUP(Lista!H15,$AN$5:$AZ$6,2,0)),HLOOKUP(Lista!H15,$AN$5:$AZ$6,2,0),0)</f>
        <v>0</v>
      </c>
      <c r="I15" s="60">
        <f>IF(ISNUMBER(HLOOKUP(Lista!I15,$AN$5:$AZ$6,2,0)),HLOOKUP(Lista!I15,$AN$5:$AZ$6,2,0),0)</f>
        <v>0</v>
      </c>
      <c r="J15" s="60">
        <f>IF(ISNUMBER(HLOOKUP(Lista!J15,$AN$5:$AZ$6,2,0)),HLOOKUP(Lista!J15,$AN$5:$AZ$6,2,0),0)</f>
        <v>0</v>
      </c>
      <c r="K15" s="60">
        <f>IF(ISNUMBER(HLOOKUP(Lista!K15,$AN$5:$AZ$6,2,0)),HLOOKUP(Lista!K15,$AN$5:$AZ$6,2,0),0)</f>
        <v>0</v>
      </c>
      <c r="L15" s="60">
        <f>IF(ISNUMBER(HLOOKUP(Lista!L15,$AN$5:$AZ$6,2,0)),HLOOKUP(Lista!L15,$AN$5:$AZ$6,2,0),0)</f>
        <v>0</v>
      </c>
      <c r="M15" s="60">
        <f>IF(ISNUMBER(HLOOKUP(Lista!M15,$AN$5:$AZ$6,2,0)),HLOOKUP(Lista!M15,$AN$5:$AZ$6,2,0),0)</f>
        <v>0</v>
      </c>
      <c r="N15" s="60">
        <f>IF(ISNUMBER(HLOOKUP(Lista!N15,$AN$5:$AZ$6,2,0)),HLOOKUP(Lista!N15,$AN$5:$AZ$6,2,0),0)</f>
        <v>0</v>
      </c>
      <c r="O15" s="60">
        <f>IF(ISNUMBER(HLOOKUP(Lista!O15,$AN$5:$AZ$6,2,0)),HLOOKUP(Lista!O15,$AN$5:$AZ$6,2,0),0)</f>
        <v>0</v>
      </c>
      <c r="P15" s="60">
        <f>IF(ISNUMBER(HLOOKUP(Lista!P15,$AN$5:$AZ$6,2,0)),HLOOKUP(Lista!P15,$AN$5:$AZ$6,2,0),0)</f>
        <v>0</v>
      </c>
      <c r="Q15" s="60">
        <f>IF(ISNUMBER(HLOOKUP(Lista!Q15,$AN$5:$AZ$6,2,0)),HLOOKUP(Lista!Q15,$AN$5:$AZ$6,2,0),0)</f>
        <v>0</v>
      </c>
      <c r="R15" s="60">
        <f>IF(ISNUMBER(HLOOKUP(Lista!R15,$AN$5:$AZ$6,2,0)),HLOOKUP(Lista!R15,$AN$5:$AZ$6,2,0),0)</f>
        <v>0</v>
      </c>
      <c r="S15" s="60">
        <f>IF(ISNUMBER(HLOOKUP(Lista!S15,$AN$5:$AZ$6,2,0)),HLOOKUP(Lista!S15,$AN$5:$AZ$6,2,0),0)</f>
        <v>0</v>
      </c>
      <c r="T15" s="60">
        <f>IF(ISNUMBER(HLOOKUP(Lista!T15,$AN$5:$AZ$6,2,0)),HLOOKUP(Lista!T15,$AN$5:$AZ$6,2,0),0)</f>
        <v>0</v>
      </c>
      <c r="U15" s="60">
        <f>IF(ISNUMBER(HLOOKUP(Lista!U15,$AN$5:$AZ$6,2,0)),HLOOKUP(Lista!U15,$AN$5:$AZ$6,2,0),0)</f>
        <v>0</v>
      </c>
      <c r="V15" s="60">
        <f>IF(ISNUMBER(HLOOKUP(Lista!V15,$AN$5:$AZ$6,2,0)),HLOOKUP(Lista!V15,$AN$5:$AZ$6,2,0),0)</f>
        <v>0</v>
      </c>
      <c r="W15" s="60">
        <f>IF(ISNUMBER(HLOOKUP(Lista!W15,$AN$5:$AZ$6,2,0)),HLOOKUP(Lista!W15,$AN$5:$AZ$6,2,0),0)</f>
        <v>0</v>
      </c>
      <c r="X15" s="60">
        <f>IF(ISNUMBER(HLOOKUP(Lista!X15,$AN$5:$AZ$6,2,0)),HLOOKUP(Lista!X15,$AN$5:$AZ$6,2,0),0)</f>
        <v>0</v>
      </c>
      <c r="Y15" s="60">
        <f>IF(ISNUMBER(HLOOKUP(Lista!Y15,$AN$5:$AZ$6,2,0)),HLOOKUP(Lista!Y15,$AN$5:$AZ$6,2,0),0)</f>
        <v>0</v>
      </c>
      <c r="Z15" s="60">
        <f>IF(ISNUMBER(HLOOKUP(Lista!Z15,$AN$5:$AZ$6,2,0)),HLOOKUP(Lista!Z15,$AN$5:$AZ$6,2,0),0)</f>
        <v>0</v>
      </c>
      <c r="AA15" s="60">
        <f>IF(ISNUMBER(HLOOKUP(Lista!AA15,$AN$5:$AZ$6,2,0)),HLOOKUP(Lista!AA15,$AN$5:$AZ$6,2,0),0)</f>
        <v>0</v>
      </c>
      <c r="AB15" s="60">
        <f>IF(ISNUMBER(HLOOKUP(Lista!AB15,$AN$5:$AZ$6,2,0)),HLOOKUP(Lista!AB15,$AN$5:$AZ$6,2,0),0)</f>
        <v>0</v>
      </c>
      <c r="AC15" s="60">
        <f>IF(ISNUMBER(HLOOKUP(Lista!AC15,$AN$5:$AZ$6,2,0)),HLOOKUP(Lista!AC15,$AN$5:$AZ$6,2,0),0)</f>
        <v>0</v>
      </c>
      <c r="AD15" s="60">
        <f>IF(ISNUMBER(HLOOKUP(Lista!AD15,$AN$5:$AZ$6,2,0)),HLOOKUP(Lista!AD15,$AN$5:$AZ$6,2,0),0)</f>
        <v>0</v>
      </c>
      <c r="AE15" s="60">
        <f>IF(ISNUMBER(HLOOKUP(Lista!AE15,$AN$5:$AZ$6,2,0)),HLOOKUP(Lista!AE15,$AN$5:$AZ$6,2,0),0)</f>
        <v>0</v>
      </c>
      <c r="AF15" s="60">
        <f>IF(ISNUMBER(HLOOKUP(Lista!AF15,$AN$5:$AZ$6,2,0)),HLOOKUP(Lista!AF15,$AN$5:$AZ$6,2,0),0)</f>
        <v>0</v>
      </c>
      <c r="AG15" s="60">
        <f>IF(ISNUMBER(HLOOKUP(Lista!AG15,$AN$5:$AZ$6,2,0)),HLOOKUP(Lista!AG15,$AN$5:$AZ$6,2,0),0)</f>
        <v>0</v>
      </c>
      <c r="AH15" s="60">
        <f>IF(ISNUMBER(HLOOKUP(Lista!AH15,$AN$5:$AZ$6,2,0)),HLOOKUP(Lista!AH15,$AN$5:$AZ$6,2,0),0)</f>
        <v>0</v>
      </c>
      <c r="AI15" s="60">
        <f>IF(ISNUMBER(HLOOKUP(Lista!AI15,$AN$5:$AZ$6,2,0)),HLOOKUP(Lista!AI15,$AN$5:$AZ$6,2,0),0)</f>
        <v>0</v>
      </c>
      <c r="AJ15" s="165">
        <f t="shared" ref="AJ15" si="3">SUM(E17:AI17)+SUM(E15:AI15)+SUM(E16:AI16)</f>
        <v>0</v>
      </c>
    </row>
    <row r="16" spans="1:52" ht="13.5" thickBot="1" x14ac:dyDescent="0.25">
      <c r="A16" s="142"/>
      <c r="B16" s="142"/>
      <c r="C16" s="142"/>
      <c r="D16" s="15">
        <v>2</v>
      </c>
      <c r="E16" s="60">
        <f>IF(ISNUMBER(HLOOKUP(Lista!E16,$AN$5:$AZ$6,2,0)),HLOOKUP(Lista!E16,$AN$5:$AZ$6,2,0),0)</f>
        <v>0</v>
      </c>
      <c r="F16" s="60">
        <f>IF(ISNUMBER(HLOOKUP(Lista!F16,$AN$5:$AZ$6,2,0)),HLOOKUP(Lista!F16,$AN$5:$AZ$6,2,0),0)</f>
        <v>0</v>
      </c>
      <c r="G16" s="60">
        <f>IF(ISNUMBER(HLOOKUP(Lista!G16,$AN$5:$AZ$6,2,0)),HLOOKUP(Lista!G16,$AN$5:$AZ$6,2,0),0)</f>
        <v>0</v>
      </c>
      <c r="H16" s="60">
        <f>IF(ISNUMBER(HLOOKUP(Lista!H16,$AN$5:$AZ$6,2,0)),HLOOKUP(Lista!H16,$AN$5:$AZ$6,2,0),0)</f>
        <v>0</v>
      </c>
      <c r="I16" s="60">
        <f>IF(ISNUMBER(HLOOKUP(Lista!I16,$AN$5:$AZ$6,2,0)),HLOOKUP(Lista!I16,$AN$5:$AZ$6,2,0),0)</f>
        <v>0</v>
      </c>
      <c r="J16" s="60">
        <f>IF(ISNUMBER(HLOOKUP(Lista!J16,$AN$5:$AZ$6,2,0)),HLOOKUP(Lista!J16,$AN$5:$AZ$6,2,0),0)</f>
        <v>0</v>
      </c>
      <c r="K16" s="60">
        <f>IF(ISNUMBER(HLOOKUP(Lista!K16,$AN$5:$AZ$6,2,0)),HLOOKUP(Lista!K16,$AN$5:$AZ$6,2,0),0)</f>
        <v>0</v>
      </c>
      <c r="L16" s="60">
        <f>IF(ISNUMBER(HLOOKUP(Lista!L16,$AN$5:$AZ$6,2,0)),HLOOKUP(Lista!L16,$AN$5:$AZ$6,2,0),0)</f>
        <v>0</v>
      </c>
      <c r="M16" s="60">
        <f>IF(ISNUMBER(HLOOKUP(Lista!M16,$AN$5:$AZ$6,2,0)),HLOOKUP(Lista!M16,$AN$5:$AZ$6,2,0),0)</f>
        <v>0</v>
      </c>
      <c r="N16" s="60">
        <f>IF(ISNUMBER(HLOOKUP(Lista!N16,$AN$5:$AZ$6,2,0)),HLOOKUP(Lista!N16,$AN$5:$AZ$6,2,0),0)</f>
        <v>0</v>
      </c>
      <c r="O16" s="60">
        <f>IF(ISNUMBER(HLOOKUP(Lista!O16,$AN$5:$AZ$6,2,0)),HLOOKUP(Lista!O16,$AN$5:$AZ$6,2,0),0)</f>
        <v>0</v>
      </c>
      <c r="P16" s="60">
        <f>IF(ISNUMBER(HLOOKUP(Lista!P16,$AN$5:$AZ$6,2,0)),HLOOKUP(Lista!P16,$AN$5:$AZ$6,2,0),0)</f>
        <v>0</v>
      </c>
      <c r="Q16" s="60">
        <f>IF(ISNUMBER(HLOOKUP(Lista!Q16,$AN$5:$AZ$6,2,0)),HLOOKUP(Lista!Q16,$AN$5:$AZ$6,2,0),0)</f>
        <v>0</v>
      </c>
      <c r="R16" s="60">
        <f>IF(ISNUMBER(HLOOKUP(Lista!R16,$AN$5:$AZ$6,2,0)),HLOOKUP(Lista!R16,$AN$5:$AZ$6,2,0),0)</f>
        <v>0</v>
      </c>
      <c r="S16" s="60">
        <f>IF(ISNUMBER(HLOOKUP(Lista!S16,$AN$5:$AZ$6,2,0)),HLOOKUP(Lista!S16,$AN$5:$AZ$6,2,0),0)</f>
        <v>0</v>
      </c>
      <c r="T16" s="60">
        <f>IF(ISNUMBER(HLOOKUP(Lista!T16,$AN$5:$AZ$6,2,0)),HLOOKUP(Lista!T16,$AN$5:$AZ$6,2,0),0)</f>
        <v>0</v>
      </c>
      <c r="U16" s="60">
        <f>IF(ISNUMBER(HLOOKUP(Lista!U16,$AN$5:$AZ$6,2,0)),HLOOKUP(Lista!U16,$AN$5:$AZ$6,2,0),0)</f>
        <v>0</v>
      </c>
      <c r="V16" s="60">
        <f>IF(ISNUMBER(HLOOKUP(Lista!V16,$AN$5:$AZ$6,2,0)),HLOOKUP(Lista!V16,$AN$5:$AZ$6,2,0),0)</f>
        <v>0</v>
      </c>
      <c r="W16" s="60">
        <f>IF(ISNUMBER(HLOOKUP(Lista!W16,$AN$5:$AZ$6,2,0)),HLOOKUP(Lista!W16,$AN$5:$AZ$6,2,0),0)</f>
        <v>0</v>
      </c>
      <c r="X16" s="60">
        <f>IF(ISNUMBER(HLOOKUP(Lista!X16,$AN$5:$AZ$6,2,0)),HLOOKUP(Lista!X16,$AN$5:$AZ$6,2,0),0)</f>
        <v>0</v>
      </c>
      <c r="Y16" s="60">
        <f>IF(ISNUMBER(HLOOKUP(Lista!Y16,$AN$5:$AZ$6,2,0)),HLOOKUP(Lista!Y16,$AN$5:$AZ$6,2,0),0)</f>
        <v>0</v>
      </c>
      <c r="Z16" s="60">
        <f>IF(ISNUMBER(HLOOKUP(Lista!Z16,$AN$5:$AZ$6,2,0)),HLOOKUP(Lista!Z16,$AN$5:$AZ$6,2,0),0)</f>
        <v>0</v>
      </c>
      <c r="AA16" s="60">
        <f>IF(ISNUMBER(HLOOKUP(Lista!AA16,$AN$5:$AZ$6,2,0)),HLOOKUP(Lista!AA16,$AN$5:$AZ$6,2,0),0)</f>
        <v>0</v>
      </c>
      <c r="AB16" s="60">
        <f>IF(ISNUMBER(HLOOKUP(Lista!AB16,$AN$5:$AZ$6,2,0)),HLOOKUP(Lista!AB16,$AN$5:$AZ$6,2,0),0)</f>
        <v>0</v>
      </c>
      <c r="AC16" s="60">
        <f>IF(ISNUMBER(HLOOKUP(Lista!AC16,$AN$5:$AZ$6,2,0)),HLOOKUP(Lista!AC16,$AN$5:$AZ$6,2,0),0)</f>
        <v>0</v>
      </c>
      <c r="AD16" s="60">
        <f>IF(ISNUMBER(HLOOKUP(Lista!AD16,$AN$5:$AZ$6,2,0)),HLOOKUP(Lista!AD16,$AN$5:$AZ$6,2,0),0)</f>
        <v>0</v>
      </c>
      <c r="AE16" s="60">
        <f>IF(ISNUMBER(HLOOKUP(Lista!AE16,$AN$5:$AZ$6,2,0)),HLOOKUP(Lista!AE16,$AN$5:$AZ$6,2,0),0)</f>
        <v>0</v>
      </c>
      <c r="AF16" s="60">
        <f>IF(ISNUMBER(HLOOKUP(Lista!AF16,$AN$5:$AZ$6,2,0)),HLOOKUP(Lista!AF16,$AN$5:$AZ$6,2,0),0)</f>
        <v>0</v>
      </c>
      <c r="AG16" s="60">
        <f>IF(ISNUMBER(HLOOKUP(Lista!AG16,$AN$5:$AZ$6,2,0)),HLOOKUP(Lista!AG16,$AN$5:$AZ$6,2,0),0)</f>
        <v>0</v>
      </c>
      <c r="AH16" s="60">
        <f>IF(ISNUMBER(HLOOKUP(Lista!AH16,$AN$5:$AZ$6,2,0)),HLOOKUP(Lista!AH16,$AN$5:$AZ$6,2,0),0)</f>
        <v>0</v>
      </c>
      <c r="AI16" s="60">
        <f>IF(ISNUMBER(HLOOKUP(Lista!AI16,$AN$5:$AZ$6,2,0)),HLOOKUP(Lista!AI16,$AN$5:$AZ$6,2,0),0)</f>
        <v>0</v>
      </c>
      <c r="AJ16" s="145"/>
    </row>
    <row r="17" spans="1:36" ht="13.5" thickBot="1" x14ac:dyDescent="0.25">
      <c r="A17" s="143"/>
      <c r="B17" s="143"/>
      <c r="C17" s="143"/>
      <c r="D17" s="33">
        <v>3</v>
      </c>
      <c r="E17" s="60">
        <f>IF(ISNUMBER(HLOOKUP(Lista!E17,$AN$5:$AZ$6,2,0)),HLOOKUP(Lista!E17,$AN$5:$AZ$6,2,0),0)</f>
        <v>0</v>
      </c>
      <c r="F17" s="60">
        <f>IF(ISNUMBER(HLOOKUP(Lista!F17,$AN$5:$AZ$6,2,0)),HLOOKUP(Lista!F17,$AN$5:$AZ$6,2,0),0)</f>
        <v>0</v>
      </c>
      <c r="G17" s="60">
        <f>IF(ISNUMBER(HLOOKUP(Lista!G17,$AN$5:$AZ$6,2,0)),HLOOKUP(Lista!G17,$AN$5:$AZ$6,2,0),0)</f>
        <v>0</v>
      </c>
      <c r="H17" s="60">
        <f>IF(ISNUMBER(HLOOKUP(Lista!H17,$AN$5:$AZ$6,2,0)),HLOOKUP(Lista!H17,$AN$5:$AZ$6,2,0),0)</f>
        <v>0</v>
      </c>
      <c r="I17" s="60">
        <f>IF(ISNUMBER(HLOOKUP(Lista!I17,$AN$5:$AZ$6,2,0)),HLOOKUP(Lista!I17,$AN$5:$AZ$6,2,0),0)</f>
        <v>0</v>
      </c>
      <c r="J17" s="60">
        <f>IF(ISNUMBER(HLOOKUP(Lista!J17,$AN$5:$AZ$6,2,0)),HLOOKUP(Lista!J17,$AN$5:$AZ$6,2,0),0)</f>
        <v>0</v>
      </c>
      <c r="K17" s="60">
        <f>IF(ISNUMBER(HLOOKUP(Lista!K17,$AN$5:$AZ$6,2,0)),HLOOKUP(Lista!K17,$AN$5:$AZ$6,2,0),0)</f>
        <v>0</v>
      </c>
      <c r="L17" s="60">
        <f>IF(ISNUMBER(HLOOKUP(Lista!L17,$AN$5:$AZ$6,2,0)),HLOOKUP(Lista!L17,$AN$5:$AZ$6,2,0),0)</f>
        <v>0</v>
      </c>
      <c r="M17" s="60">
        <f>IF(ISNUMBER(HLOOKUP(Lista!M17,$AN$5:$AZ$6,2,0)),HLOOKUP(Lista!M17,$AN$5:$AZ$6,2,0),0)</f>
        <v>0</v>
      </c>
      <c r="N17" s="60">
        <f>IF(ISNUMBER(HLOOKUP(Lista!N17,$AN$5:$AZ$6,2,0)),HLOOKUP(Lista!N17,$AN$5:$AZ$6,2,0),0)</f>
        <v>0</v>
      </c>
      <c r="O17" s="60">
        <f>IF(ISNUMBER(HLOOKUP(Lista!O17,$AN$5:$AZ$6,2,0)),HLOOKUP(Lista!O17,$AN$5:$AZ$6,2,0),0)</f>
        <v>0</v>
      </c>
      <c r="P17" s="60">
        <f>IF(ISNUMBER(HLOOKUP(Lista!P17,$AN$5:$AZ$6,2,0)),HLOOKUP(Lista!P17,$AN$5:$AZ$6,2,0),0)</f>
        <v>0</v>
      </c>
      <c r="Q17" s="60">
        <f>IF(ISNUMBER(HLOOKUP(Lista!Q17,$AN$5:$AZ$6,2,0)),HLOOKUP(Lista!Q17,$AN$5:$AZ$6,2,0),0)</f>
        <v>0</v>
      </c>
      <c r="R17" s="60">
        <f>IF(ISNUMBER(HLOOKUP(Lista!R17,$AN$5:$AZ$6,2,0)),HLOOKUP(Lista!R17,$AN$5:$AZ$6,2,0),0)</f>
        <v>0</v>
      </c>
      <c r="S17" s="60">
        <f>IF(ISNUMBER(HLOOKUP(Lista!S17,$AN$5:$AZ$6,2,0)),HLOOKUP(Lista!S17,$AN$5:$AZ$6,2,0),0)</f>
        <v>0</v>
      </c>
      <c r="T17" s="60">
        <f>IF(ISNUMBER(HLOOKUP(Lista!T17,$AN$5:$AZ$6,2,0)),HLOOKUP(Lista!T17,$AN$5:$AZ$6,2,0),0)</f>
        <v>0</v>
      </c>
      <c r="U17" s="60">
        <f>IF(ISNUMBER(HLOOKUP(Lista!U17,$AN$5:$AZ$6,2,0)),HLOOKUP(Lista!U17,$AN$5:$AZ$6,2,0),0)</f>
        <v>0</v>
      </c>
      <c r="V17" s="60">
        <f>IF(ISNUMBER(HLOOKUP(Lista!V17,$AN$5:$AZ$6,2,0)),HLOOKUP(Lista!V17,$AN$5:$AZ$6,2,0),0)</f>
        <v>0</v>
      </c>
      <c r="W17" s="60">
        <f>IF(ISNUMBER(HLOOKUP(Lista!W17,$AN$5:$AZ$6,2,0)),HLOOKUP(Lista!W17,$AN$5:$AZ$6,2,0),0)</f>
        <v>0</v>
      </c>
      <c r="X17" s="60">
        <f>IF(ISNUMBER(HLOOKUP(Lista!X17,$AN$5:$AZ$6,2,0)),HLOOKUP(Lista!X17,$AN$5:$AZ$6,2,0),0)</f>
        <v>0</v>
      </c>
      <c r="Y17" s="60">
        <f>IF(ISNUMBER(HLOOKUP(Lista!Y17,$AN$5:$AZ$6,2,0)),HLOOKUP(Lista!Y17,$AN$5:$AZ$6,2,0),0)</f>
        <v>0</v>
      </c>
      <c r="Z17" s="60">
        <f>IF(ISNUMBER(HLOOKUP(Lista!Z17,$AN$5:$AZ$6,2,0)),HLOOKUP(Lista!Z17,$AN$5:$AZ$6,2,0),0)</f>
        <v>0</v>
      </c>
      <c r="AA17" s="60">
        <f>IF(ISNUMBER(HLOOKUP(Lista!AA17,$AN$5:$AZ$6,2,0)),HLOOKUP(Lista!AA17,$AN$5:$AZ$6,2,0),0)</f>
        <v>0</v>
      </c>
      <c r="AB17" s="60">
        <f>IF(ISNUMBER(HLOOKUP(Lista!AB17,$AN$5:$AZ$6,2,0)),HLOOKUP(Lista!AB17,$AN$5:$AZ$6,2,0),0)</f>
        <v>0</v>
      </c>
      <c r="AC17" s="60">
        <f>IF(ISNUMBER(HLOOKUP(Lista!AC17,$AN$5:$AZ$6,2,0)),HLOOKUP(Lista!AC17,$AN$5:$AZ$6,2,0),0)</f>
        <v>0</v>
      </c>
      <c r="AD17" s="60">
        <f>IF(ISNUMBER(HLOOKUP(Lista!AD17,$AN$5:$AZ$6,2,0)),HLOOKUP(Lista!AD17,$AN$5:$AZ$6,2,0),0)</f>
        <v>0</v>
      </c>
      <c r="AE17" s="60">
        <f>IF(ISNUMBER(HLOOKUP(Lista!AE17,$AN$5:$AZ$6,2,0)),HLOOKUP(Lista!AE17,$AN$5:$AZ$6,2,0),0)</f>
        <v>0</v>
      </c>
      <c r="AF17" s="60">
        <f>IF(ISNUMBER(HLOOKUP(Lista!AF17,$AN$5:$AZ$6,2,0)),HLOOKUP(Lista!AF17,$AN$5:$AZ$6,2,0),0)</f>
        <v>0</v>
      </c>
      <c r="AG17" s="60">
        <f>IF(ISNUMBER(HLOOKUP(Lista!AG17,$AN$5:$AZ$6,2,0)),HLOOKUP(Lista!AG17,$AN$5:$AZ$6,2,0),0)</f>
        <v>0</v>
      </c>
      <c r="AH17" s="60">
        <f>IF(ISNUMBER(HLOOKUP(Lista!AH17,$AN$5:$AZ$6,2,0)),HLOOKUP(Lista!AH17,$AN$5:$AZ$6,2,0),0)</f>
        <v>0</v>
      </c>
      <c r="AI17" s="60">
        <f>IF(ISNUMBER(HLOOKUP(Lista!AI17,$AN$5:$AZ$6,2,0)),HLOOKUP(Lista!AI17,$AN$5:$AZ$6,2,0),0)</f>
        <v>0</v>
      </c>
      <c r="AJ17" s="145"/>
    </row>
    <row r="18" spans="1:36" ht="13.5" thickBot="1" x14ac:dyDescent="0.25">
      <c r="A18" s="142">
        <f>Lista!A18</f>
        <v>6</v>
      </c>
      <c r="B18" s="142">
        <f>Lista!B18</f>
        <v>1139</v>
      </c>
      <c r="C18" s="142" t="str">
        <f>Lista!C18</f>
        <v>Mędrala Krzysztof</v>
      </c>
      <c r="D18" s="15">
        <v>1</v>
      </c>
      <c r="E18" s="60">
        <f>IF(ISNUMBER(HLOOKUP(Lista!E18,$AN$5:$AZ$6,2,0)),HLOOKUP(Lista!E18,$AN$5:$AZ$6,2,0),0)</f>
        <v>0</v>
      </c>
      <c r="F18" s="60">
        <f>IF(ISNUMBER(HLOOKUP(Lista!F18,$AN$5:$AZ$6,2,0)),HLOOKUP(Lista!F18,$AN$5:$AZ$6,2,0),0)</f>
        <v>0</v>
      </c>
      <c r="G18" s="60">
        <f>IF(ISNUMBER(HLOOKUP(Lista!G18,$AN$5:$AZ$6,2,0)),HLOOKUP(Lista!G18,$AN$5:$AZ$6,2,0),0)</f>
        <v>0</v>
      </c>
      <c r="H18" s="60">
        <f>IF(ISNUMBER(HLOOKUP(Lista!H18,$AN$5:$AZ$6,2,0)),HLOOKUP(Lista!H18,$AN$5:$AZ$6,2,0),0)</f>
        <v>0</v>
      </c>
      <c r="I18" s="60">
        <f>IF(ISNUMBER(HLOOKUP(Lista!I18,$AN$5:$AZ$6,2,0)),HLOOKUP(Lista!I18,$AN$5:$AZ$6,2,0),0)</f>
        <v>0</v>
      </c>
      <c r="J18" s="60">
        <f>IF(ISNUMBER(HLOOKUP(Lista!J18,$AN$5:$AZ$6,2,0)),HLOOKUP(Lista!J18,$AN$5:$AZ$6,2,0),0)</f>
        <v>0</v>
      </c>
      <c r="K18" s="60">
        <f>IF(ISNUMBER(HLOOKUP(Lista!K18,$AN$5:$AZ$6,2,0)),HLOOKUP(Lista!K18,$AN$5:$AZ$6,2,0),0)</f>
        <v>0</v>
      </c>
      <c r="L18" s="60">
        <f>IF(ISNUMBER(HLOOKUP(Lista!L18,$AN$5:$AZ$6,2,0)),HLOOKUP(Lista!L18,$AN$5:$AZ$6,2,0),0)</f>
        <v>0</v>
      </c>
      <c r="M18" s="60">
        <f>IF(ISNUMBER(HLOOKUP(Lista!M18,$AN$5:$AZ$6,2,0)),HLOOKUP(Lista!M18,$AN$5:$AZ$6,2,0),0)</f>
        <v>0</v>
      </c>
      <c r="N18" s="60">
        <f>IF(ISNUMBER(HLOOKUP(Lista!N18,$AN$5:$AZ$6,2,0)),HLOOKUP(Lista!N18,$AN$5:$AZ$6,2,0),0)</f>
        <v>0</v>
      </c>
      <c r="O18" s="60">
        <f>IF(ISNUMBER(HLOOKUP(Lista!O18,$AN$5:$AZ$6,2,0)),HLOOKUP(Lista!O18,$AN$5:$AZ$6,2,0),0)</f>
        <v>0</v>
      </c>
      <c r="P18" s="60">
        <f>IF(ISNUMBER(HLOOKUP(Lista!P18,$AN$5:$AZ$6,2,0)),HLOOKUP(Lista!P18,$AN$5:$AZ$6,2,0),0)</f>
        <v>0</v>
      </c>
      <c r="Q18" s="60">
        <f>IF(ISNUMBER(HLOOKUP(Lista!Q18,$AN$5:$AZ$6,2,0)),HLOOKUP(Lista!Q18,$AN$5:$AZ$6,2,0),0)</f>
        <v>0</v>
      </c>
      <c r="R18" s="60">
        <f>IF(ISNUMBER(HLOOKUP(Lista!R18,$AN$5:$AZ$6,2,0)),HLOOKUP(Lista!R18,$AN$5:$AZ$6,2,0),0)</f>
        <v>0</v>
      </c>
      <c r="S18" s="60">
        <f>IF(ISNUMBER(HLOOKUP(Lista!S18,$AN$5:$AZ$6,2,0)),HLOOKUP(Lista!S18,$AN$5:$AZ$6,2,0),0)</f>
        <v>0</v>
      </c>
      <c r="T18" s="60">
        <f>IF(ISNUMBER(HLOOKUP(Lista!T18,$AN$5:$AZ$6,2,0)),HLOOKUP(Lista!T18,$AN$5:$AZ$6,2,0),0)</f>
        <v>0</v>
      </c>
      <c r="U18" s="60">
        <f>IF(ISNUMBER(HLOOKUP(Lista!U18,$AN$5:$AZ$6,2,0)),HLOOKUP(Lista!U18,$AN$5:$AZ$6,2,0),0)</f>
        <v>0</v>
      </c>
      <c r="V18" s="60">
        <f>IF(ISNUMBER(HLOOKUP(Lista!V18,$AN$5:$AZ$6,2,0)),HLOOKUP(Lista!V18,$AN$5:$AZ$6,2,0),0)</f>
        <v>0</v>
      </c>
      <c r="W18" s="60">
        <f>IF(ISNUMBER(HLOOKUP(Lista!W18,$AN$5:$AZ$6,2,0)),HLOOKUP(Lista!W18,$AN$5:$AZ$6,2,0),0)</f>
        <v>0</v>
      </c>
      <c r="X18" s="60">
        <f>IF(ISNUMBER(HLOOKUP(Lista!X18,$AN$5:$AZ$6,2,0)),HLOOKUP(Lista!X18,$AN$5:$AZ$6,2,0),0)</f>
        <v>0</v>
      </c>
      <c r="Y18" s="60">
        <f>IF(ISNUMBER(HLOOKUP(Lista!Y18,$AN$5:$AZ$6,2,0)),HLOOKUP(Lista!Y18,$AN$5:$AZ$6,2,0),0)</f>
        <v>0</v>
      </c>
      <c r="Z18" s="60">
        <f>IF(ISNUMBER(HLOOKUP(Lista!Z18,$AN$5:$AZ$6,2,0)),HLOOKUP(Lista!Z18,$AN$5:$AZ$6,2,0),0)</f>
        <v>0</v>
      </c>
      <c r="AA18" s="60">
        <f>IF(ISNUMBER(HLOOKUP(Lista!AA18,$AN$5:$AZ$6,2,0)),HLOOKUP(Lista!AA18,$AN$5:$AZ$6,2,0),0)</f>
        <v>0</v>
      </c>
      <c r="AB18" s="60">
        <f>IF(ISNUMBER(HLOOKUP(Lista!AB18,$AN$5:$AZ$6,2,0)),HLOOKUP(Lista!AB18,$AN$5:$AZ$6,2,0),0)</f>
        <v>0</v>
      </c>
      <c r="AC18" s="60">
        <f>IF(ISNUMBER(HLOOKUP(Lista!AC18,$AN$5:$AZ$6,2,0)),HLOOKUP(Lista!AC18,$AN$5:$AZ$6,2,0),0)</f>
        <v>0</v>
      </c>
      <c r="AD18" s="60">
        <f>IF(ISNUMBER(HLOOKUP(Lista!AD18,$AN$5:$AZ$6,2,0)),HLOOKUP(Lista!AD18,$AN$5:$AZ$6,2,0),0)</f>
        <v>0</v>
      </c>
      <c r="AE18" s="60">
        <f>IF(ISNUMBER(HLOOKUP(Lista!AE18,$AN$5:$AZ$6,2,0)),HLOOKUP(Lista!AE18,$AN$5:$AZ$6,2,0),0)</f>
        <v>0</v>
      </c>
      <c r="AF18" s="60">
        <f>IF(ISNUMBER(HLOOKUP(Lista!AF18,$AN$5:$AZ$6,2,0)),HLOOKUP(Lista!AF18,$AN$5:$AZ$6,2,0),0)</f>
        <v>0</v>
      </c>
      <c r="AG18" s="60">
        <f>IF(ISNUMBER(HLOOKUP(Lista!AG18,$AN$5:$AZ$6,2,0)),HLOOKUP(Lista!AG18,$AN$5:$AZ$6,2,0),0)</f>
        <v>0</v>
      </c>
      <c r="AH18" s="60">
        <f>IF(ISNUMBER(HLOOKUP(Lista!AH18,$AN$5:$AZ$6,2,0)),HLOOKUP(Lista!AH18,$AN$5:$AZ$6,2,0),0)</f>
        <v>0</v>
      </c>
      <c r="AI18" s="60">
        <f>IF(ISNUMBER(HLOOKUP(Lista!AI18,$AN$5:$AZ$6,2,0)),HLOOKUP(Lista!AI18,$AN$5:$AZ$6,2,0),0)</f>
        <v>0</v>
      </c>
      <c r="AJ18" s="165">
        <f t="shared" ref="AJ18" si="4">SUM(E20:AI20)+SUM(E18:AI18)+SUM(E19:AI19)</f>
        <v>0</v>
      </c>
    </row>
    <row r="19" spans="1:36" ht="13.5" thickBot="1" x14ac:dyDescent="0.25">
      <c r="A19" s="142"/>
      <c r="B19" s="142"/>
      <c r="C19" s="142"/>
      <c r="D19" s="15">
        <v>2</v>
      </c>
      <c r="E19" s="60">
        <f>IF(ISNUMBER(HLOOKUP(Lista!E19,$AN$5:$AZ$6,2,0)),HLOOKUP(Lista!E19,$AN$5:$AZ$6,2,0),0)</f>
        <v>0</v>
      </c>
      <c r="F19" s="60">
        <f>IF(ISNUMBER(HLOOKUP(Lista!F19,$AN$5:$AZ$6,2,0)),HLOOKUP(Lista!F19,$AN$5:$AZ$6,2,0),0)</f>
        <v>0</v>
      </c>
      <c r="G19" s="60">
        <f>IF(ISNUMBER(HLOOKUP(Lista!G19,$AN$5:$AZ$6,2,0)),HLOOKUP(Lista!G19,$AN$5:$AZ$6,2,0),0)</f>
        <v>0</v>
      </c>
      <c r="H19" s="60">
        <f>IF(ISNUMBER(HLOOKUP(Lista!H19,$AN$5:$AZ$6,2,0)),HLOOKUP(Lista!H19,$AN$5:$AZ$6,2,0),0)</f>
        <v>0</v>
      </c>
      <c r="I19" s="60">
        <f>IF(ISNUMBER(HLOOKUP(Lista!I19,$AN$5:$AZ$6,2,0)),HLOOKUP(Lista!I19,$AN$5:$AZ$6,2,0),0)</f>
        <v>0</v>
      </c>
      <c r="J19" s="60">
        <f>IF(ISNUMBER(HLOOKUP(Lista!J19,$AN$5:$AZ$6,2,0)),HLOOKUP(Lista!J19,$AN$5:$AZ$6,2,0),0)</f>
        <v>0</v>
      </c>
      <c r="K19" s="60">
        <f>IF(ISNUMBER(HLOOKUP(Lista!K19,$AN$5:$AZ$6,2,0)),HLOOKUP(Lista!K19,$AN$5:$AZ$6,2,0),0)</f>
        <v>0</v>
      </c>
      <c r="L19" s="60">
        <f>IF(ISNUMBER(HLOOKUP(Lista!L19,$AN$5:$AZ$6,2,0)),HLOOKUP(Lista!L19,$AN$5:$AZ$6,2,0),0)</f>
        <v>0</v>
      </c>
      <c r="M19" s="60">
        <f>IF(ISNUMBER(HLOOKUP(Lista!M19,$AN$5:$AZ$6,2,0)),HLOOKUP(Lista!M19,$AN$5:$AZ$6,2,0),0)</f>
        <v>0</v>
      </c>
      <c r="N19" s="60">
        <f>IF(ISNUMBER(HLOOKUP(Lista!N19,$AN$5:$AZ$6,2,0)),HLOOKUP(Lista!N19,$AN$5:$AZ$6,2,0),0)</f>
        <v>0</v>
      </c>
      <c r="O19" s="60">
        <f>IF(ISNUMBER(HLOOKUP(Lista!O19,$AN$5:$AZ$6,2,0)),HLOOKUP(Lista!O19,$AN$5:$AZ$6,2,0),0)</f>
        <v>0</v>
      </c>
      <c r="P19" s="60">
        <f>IF(ISNUMBER(HLOOKUP(Lista!P19,$AN$5:$AZ$6,2,0)),HLOOKUP(Lista!P19,$AN$5:$AZ$6,2,0),0)</f>
        <v>0</v>
      </c>
      <c r="Q19" s="60">
        <f>IF(ISNUMBER(HLOOKUP(Lista!Q19,$AN$5:$AZ$6,2,0)),HLOOKUP(Lista!Q19,$AN$5:$AZ$6,2,0),0)</f>
        <v>0</v>
      </c>
      <c r="R19" s="60">
        <f>IF(ISNUMBER(HLOOKUP(Lista!R19,$AN$5:$AZ$6,2,0)),HLOOKUP(Lista!R19,$AN$5:$AZ$6,2,0),0)</f>
        <v>0</v>
      </c>
      <c r="S19" s="60">
        <f>IF(ISNUMBER(HLOOKUP(Lista!S19,$AN$5:$AZ$6,2,0)),HLOOKUP(Lista!S19,$AN$5:$AZ$6,2,0),0)</f>
        <v>0</v>
      </c>
      <c r="T19" s="60">
        <f>IF(ISNUMBER(HLOOKUP(Lista!T19,$AN$5:$AZ$6,2,0)),HLOOKUP(Lista!T19,$AN$5:$AZ$6,2,0),0)</f>
        <v>0</v>
      </c>
      <c r="U19" s="60">
        <f>IF(ISNUMBER(HLOOKUP(Lista!U19,$AN$5:$AZ$6,2,0)),HLOOKUP(Lista!U19,$AN$5:$AZ$6,2,0),0)</f>
        <v>0</v>
      </c>
      <c r="V19" s="60">
        <f>IF(ISNUMBER(HLOOKUP(Lista!V19,$AN$5:$AZ$6,2,0)),HLOOKUP(Lista!V19,$AN$5:$AZ$6,2,0),0)</f>
        <v>0</v>
      </c>
      <c r="W19" s="60">
        <f>IF(ISNUMBER(HLOOKUP(Lista!W19,$AN$5:$AZ$6,2,0)),HLOOKUP(Lista!W19,$AN$5:$AZ$6,2,0),0)</f>
        <v>0</v>
      </c>
      <c r="X19" s="60">
        <f>IF(ISNUMBER(HLOOKUP(Lista!X19,$AN$5:$AZ$6,2,0)),HLOOKUP(Lista!X19,$AN$5:$AZ$6,2,0),0)</f>
        <v>0</v>
      </c>
      <c r="Y19" s="60">
        <f>IF(ISNUMBER(HLOOKUP(Lista!Y19,$AN$5:$AZ$6,2,0)),HLOOKUP(Lista!Y19,$AN$5:$AZ$6,2,0),0)</f>
        <v>0</v>
      </c>
      <c r="Z19" s="60">
        <f>IF(ISNUMBER(HLOOKUP(Lista!Z19,$AN$5:$AZ$6,2,0)),HLOOKUP(Lista!Z19,$AN$5:$AZ$6,2,0),0)</f>
        <v>0</v>
      </c>
      <c r="AA19" s="60">
        <f>IF(ISNUMBER(HLOOKUP(Lista!AA19,$AN$5:$AZ$6,2,0)),HLOOKUP(Lista!AA19,$AN$5:$AZ$6,2,0),0)</f>
        <v>0</v>
      </c>
      <c r="AB19" s="60">
        <f>IF(ISNUMBER(HLOOKUP(Lista!AB19,$AN$5:$AZ$6,2,0)),HLOOKUP(Lista!AB19,$AN$5:$AZ$6,2,0),0)</f>
        <v>0</v>
      </c>
      <c r="AC19" s="60">
        <f>IF(ISNUMBER(HLOOKUP(Lista!AC19,$AN$5:$AZ$6,2,0)),HLOOKUP(Lista!AC19,$AN$5:$AZ$6,2,0),0)</f>
        <v>0</v>
      </c>
      <c r="AD19" s="60">
        <f>IF(ISNUMBER(HLOOKUP(Lista!AD19,$AN$5:$AZ$6,2,0)),HLOOKUP(Lista!AD19,$AN$5:$AZ$6,2,0),0)</f>
        <v>0</v>
      </c>
      <c r="AE19" s="60">
        <f>IF(ISNUMBER(HLOOKUP(Lista!AE19,$AN$5:$AZ$6,2,0)),HLOOKUP(Lista!AE19,$AN$5:$AZ$6,2,0),0)</f>
        <v>0</v>
      </c>
      <c r="AF19" s="60">
        <f>IF(ISNUMBER(HLOOKUP(Lista!AF19,$AN$5:$AZ$6,2,0)),HLOOKUP(Lista!AF19,$AN$5:$AZ$6,2,0),0)</f>
        <v>0</v>
      </c>
      <c r="AG19" s="60">
        <f>IF(ISNUMBER(HLOOKUP(Lista!AG19,$AN$5:$AZ$6,2,0)),HLOOKUP(Lista!AG19,$AN$5:$AZ$6,2,0),0)</f>
        <v>0</v>
      </c>
      <c r="AH19" s="60">
        <f>IF(ISNUMBER(HLOOKUP(Lista!AH19,$AN$5:$AZ$6,2,0)),HLOOKUP(Lista!AH19,$AN$5:$AZ$6,2,0),0)</f>
        <v>0</v>
      </c>
      <c r="AI19" s="60">
        <f>IF(ISNUMBER(HLOOKUP(Lista!AI19,$AN$5:$AZ$6,2,0)),HLOOKUP(Lista!AI19,$AN$5:$AZ$6,2,0),0)</f>
        <v>0</v>
      </c>
      <c r="AJ19" s="145"/>
    </row>
    <row r="20" spans="1:36" ht="13.5" thickBot="1" x14ac:dyDescent="0.25">
      <c r="A20" s="143"/>
      <c r="B20" s="143"/>
      <c r="C20" s="143"/>
      <c r="D20" s="33">
        <v>3</v>
      </c>
      <c r="E20" s="60">
        <f>IF(ISNUMBER(HLOOKUP(Lista!E20,$AN$5:$AZ$6,2,0)),HLOOKUP(Lista!E20,$AN$5:$AZ$6,2,0),0)</f>
        <v>0</v>
      </c>
      <c r="F20" s="60">
        <f>IF(ISNUMBER(HLOOKUP(Lista!F20,$AN$5:$AZ$6,2,0)),HLOOKUP(Lista!F20,$AN$5:$AZ$6,2,0),0)</f>
        <v>0</v>
      </c>
      <c r="G20" s="60">
        <f>IF(ISNUMBER(HLOOKUP(Lista!G20,$AN$5:$AZ$6,2,0)),HLOOKUP(Lista!G20,$AN$5:$AZ$6,2,0),0)</f>
        <v>0</v>
      </c>
      <c r="H20" s="60">
        <f>IF(ISNUMBER(HLOOKUP(Lista!H20,$AN$5:$AZ$6,2,0)),HLOOKUP(Lista!H20,$AN$5:$AZ$6,2,0),0)</f>
        <v>0</v>
      </c>
      <c r="I20" s="60">
        <f>IF(ISNUMBER(HLOOKUP(Lista!I20,$AN$5:$AZ$6,2,0)),HLOOKUP(Lista!I20,$AN$5:$AZ$6,2,0),0)</f>
        <v>0</v>
      </c>
      <c r="J20" s="60">
        <f>IF(ISNUMBER(HLOOKUP(Lista!J20,$AN$5:$AZ$6,2,0)),HLOOKUP(Lista!J20,$AN$5:$AZ$6,2,0),0)</f>
        <v>0</v>
      </c>
      <c r="K20" s="60">
        <f>IF(ISNUMBER(HLOOKUP(Lista!K20,$AN$5:$AZ$6,2,0)),HLOOKUP(Lista!K20,$AN$5:$AZ$6,2,0),0)</f>
        <v>0</v>
      </c>
      <c r="L20" s="60">
        <f>IF(ISNUMBER(HLOOKUP(Lista!L20,$AN$5:$AZ$6,2,0)),HLOOKUP(Lista!L20,$AN$5:$AZ$6,2,0),0)</f>
        <v>0</v>
      </c>
      <c r="M20" s="60">
        <f>IF(ISNUMBER(HLOOKUP(Lista!M20,$AN$5:$AZ$6,2,0)),HLOOKUP(Lista!M20,$AN$5:$AZ$6,2,0),0)</f>
        <v>0</v>
      </c>
      <c r="N20" s="60">
        <f>IF(ISNUMBER(HLOOKUP(Lista!N20,$AN$5:$AZ$6,2,0)),HLOOKUP(Lista!N20,$AN$5:$AZ$6,2,0),0)</f>
        <v>0</v>
      </c>
      <c r="O20" s="60">
        <f>IF(ISNUMBER(HLOOKUP(Lista!O20,$AN$5:$AZ$6,2,0)),HLOOKUP(Lista!O20,$AN$5:$AZ$6,2,0),0)</f>
        <v>0</v>
      </c>
      <c r="P20" s="60">
        <f>IF(ISNUMBER(HLOOKUP(Lista!P20,$AN$5:$AZ$6,2,0)),HLOOKUP(Lista!P20,$AN$5:$AZ$6,2,0),0)</f>
        <v>0</v>
      </c>
      <c r="Q20" s="60">
        <f>IF(ISNUMBER(HLOOKUP(Lista!Q20,$AN$5:$AZ$6,2,0)),HLOOKUP(Lista!Q20,$AN$5:$AZ$6,2,0),0)</f>
        <v>0</v>
      </c>
      <c r="R20" s="60">
        <f>IF(ISNUMBER(HLOOKUP(Lista!R20,$AN$5:$AZ$6,2,0)),HLOOKUP(Lista!R20,$AN$5:$AZ$6,2,0),0)</f>
        <v>0</v>
      </c>
      <c r="S20" s="60">
        <f>IF(ISNUMBER(HLOOKUP(Lista!S20,$AN$5:$AZ$6,2,0)),HLOOKUP(Lista!S20,$AN$5:$AZ$6,2,0),0)</f>
        <v>0</v>
      </c>
      <c r="T20" s="60">
        <f>IF(ISNUMBER(HLOOKUP(Lista!T20,$AN$5:$AZ$6,2,0)),HLOOKUP(Lista!T20,$AN$5:$AZ$6,2,0),0)</f>
        <v>0</v>
      </c>
      <c r="U20" s="60">
        <f>IF(ISNUMBER(HLOOKUP(Lista!U20,$AN$5:$AZ$6,2,0)),HLOOKUP(Lista!U20,$AN$5:$AZ$6,2,0),0)</f>
        <v>0</v>
      </c>
      <c r="V20" s="60">
        <f>IF(ISNUMBER(HLOOKUP(Lista!V20,$AN$5:$AZ$6,2,0)),HLOOKUP(Lista!V20,$AN$5:$AZ$6,2,0),0)</f>
        <v>0</v>
      </c>
      <c r="W20" s="60">
        <f>IF(ISNUMBER(HLOOKUP(Lista!W20,$AN$5:$AZ$6,2,0)),HLOOKUP(Lista!W20,$AN$5:$AZ$6,2,0),0)</f>
        <v>0</v>
      </c>
      <c r="X20" s="60">
        <f>IF(ISNUMBER(HLOOKUP(Lista!X20,$AN$5:$AZ$6,2,0)),HLOOKUP(Lista!X20,$AN$5:$AZ$6,2,0),0)</f>
        <v>0</v>
      </c>
      <c r="Y20" s="60">
        <f>IF(ISNUMBER(HLOOKUP(Lista!Y20,$AN$5:$AZ$6,2,0)),HLOOKUP(Lista!Y20,$AN$5:$AZ$6,2,0),0)</f>
        <v>0</v>
      </c>
      <c r="Z20" s="60">
        <f>IF(ISNUMBER(HLOOKUP(Lista!Z20,$AN$5:$AZ$6,2,0)),HLOOKUP(Lista!Z20,$AN$5:$AZ$6,2,0),0)</f>
        <v>0</v>
      </c>
      <c r="AA20" s="60">
        <f>IF(ISNUMBER(HLOOKUP(Lista!AA20,$AN$5:$AZ$6,2,0)),HLOOKUP(Lista!AA20,$AN$5:$AZ$6,2,0),0)</f>
        <v>0</v>
      </c>
      <c r="AB20" s="60">
        <f>IF(ISNUMBER(HLOOKUP(Lista!AB20,$AN$5:$AZ$6,2,0)),HLOOKUP(Lista!AB20,$AN$5:$AZ$6,2,0),0)</f>
        <v>0</v>
      </c>
      <c r="AC20" s="60">
        <f>IF(ISNUMBER(HLOOKUP(Lista!AC20,$AN$5:$AZ$6,2,0)),HLOOKUP(Lista!AC20,$AN$5:$AZ$6,2,0),0)</f>
        <v>0</v>
      </c>
      <c r="AD20" s="60">
        <f>IF(ISNUMBER(HLOOKUP(Lista!AD20,$AN$5:$AZ$6,2,0)),HLOOKUP(Lista!AD20,$AN$5:$AZ$6,2,0),0)</f>
        <v>0</v>
      </c>
      <c r="AE20" s="60">
        <f>IF(ISNUMBER(HLOOKUP(Lista!AE20,$AN$5:$AZ$6,2,0)),HLOOKUP(Lista!AE20,$AN$5:$AZ$6,2,0),0)</f>
        <v>0</v>
      </c>
      <c r="AF20" s="60">
        <f>IF(ISNUMBER(HLOOKUP(Lista!AF20,$AN$5:$AZ$6,2,0)),HLOOKUP(Lista!AF20,$AN$5:$AZ$6,2,0),0)</f>
        <v>0</v>
      </c>
      <c r="AG20" s="60">
        <f>IF(ISNUMBER(HLOOKUP(Lista!AG20,$AN$5:$AZ$6,2,0)),HLOOKUP(Lista!AG20,$AN$5:$AZ$6,2,0),0)</f>
        <v>0</v>
      </c>
      <c r="AH20" s="60">
        <f>IF(ISNUMBER(HLOOKUP(Lista!AH20,$AN$5:$AZ$6,2,0)),HLOOKUP(Lista!AH20,$AN$5:$AZ$6,2,0),0)</f>
        <v>0</v>
      </c>
      <c r="AI20" s="60">
        <f>IF(ISNUMBER(HLOOKUP(Lista!AI20,$AN$5:$AZ$6,2,0)),HLOOKUP(Lista!AI20,$AN$5:$AZ$6,2,0),0)</f>
        <v>0</v>
      </c>
      <c r="AJ20" s="145"/>
    </row>
    <row r="21" spans="1:36" ht="13.5" thickBot="1" x14ac:dyDescent="0.25">
      <c r="A21" s="142">
        <f>Lista!A21</f>
        <v>7</v>
      </c>
      <c r="B21" s="142">
        <f>Lista!B21</f>
        <v>1169</v>
      </c>
      <c r="C21" s="142" t="str">
        <f>Lista!C21</f>
        <v>Piątek Jan</v>
      </c>
      <c r="D21" s="15">
        <v>1</v>
      </c>
      <c r="E21" s="60">
        <f>IF(ISNUMBER(HLOOKUP(Lista!E21,$AN$5:$AZ$6,2,0)),HLOOKUP(Lista!E21,$AN$5:$AZ$6,2,0),0)</f>
        <v>0</v>
      </c>
      <c r="F21" s="60">
        <f>IF(ISNUMBER(HLOOKUP(Lista!F21,$AN$5:$AZ$6,2,0)),HLOOKUP(Lista!F21,$AN$5:$AZ$6,2,0),0)</f>
        <v>0</v>
      </c>
      <c r="G21" s="60">
        <f>IF(ISNUMBER(HLOOKUP(Lista!G21,$AN$5:$AZ$6,2,0)),HLOOKUP(Lista!G21,$AN$5:$AZ$6,2,0),0)</f>
        <v>0</v>
      </c>
      <c r="H21" s="60">
        <f>IF(ISNUMBER(HLOOKUP(Lista!H21,$AN$5:$AZ$6,2,0)),HLOOKUP(Lista!H21,$AN$5:$AZ$6,2,0),0)</f>
        <v>0</v>
      </c>
      <c r="I21" s="60">
        <f>IF(ISNUMBER(HLOOKUP(Lista!I21,$AN$5:$AZ$6,2,0)),HLOOKUP(Lista!I21,$AN$5:$AZ$6,2,0),0)</f>
        <v>0</v>
      </c>
      <c r="J21" s="60">
        <f>IF(ISNUMBER(HLOOKUP(Lista!J21,$AN$5:$AZ$6,2,0)),HLOOKUP(Lista!J21,$AN$5:$AZ$6,2,0),0)</f>
        <v>0</v>
      </c>
      <c r="K21" s="60">
        <f>IF(ISNUMBER(HLOOKUP(Lista!K21,$AN$5:$AZ$6,2,0)),HLOOKUP(Lista!K21,$AN$5:$AZ$6,2,0),0)</f>
        <v>0</v>
      </c>
      <c r="L21" s="60">
        <f>IF(ISNUMBER(HLOOKUP(Lista!L21,$AN$5:$AZ$6,2,0)),HLOOKUP(Lista!L21,$AN$5:$AZ$6,2,0),0)</f>
        <v>0</v>
      </c>
      <c r="M21" s="60">
        <f>IF(ISNUMBER(HLOOKUP(Lista!M21,$AN$5:$AZ$6,2,0)),HLOOKUP(Lista!M21,$AN$5:$AZ$6,2,0),0)</f>
        <v>0</v>
      </c>
      <c r="N21" s="60">
        <f>IF(ISNUMBER(HLOOKUP(Lista!N21,$AN$5:$AZ$6,2,0)),HLOOKUP(Lista!N21,$AN$5:$AZ$6,2,0),0)</f>
        <v>0</v>
      </c>
      <c r="O21" s="60">
        <f>IF(ISNUMBER(HLOOKUP(Lista!O21,$AN$5:$AZ$6,2,0)),HLOOKUP(Lista!O21,$AN$5:$AZ$6,2,0),0)</f>
        <v>0</v>
      </c>
      <c r="P21" s="60">
        <f>IF(ISNUMBER(HLOOKUP(Lista!P21,$AN$5:$AZ$6,2,0)),HLOOKUP(Lista!P21,$AN$5:$AZ$6,2,0),0)</f>
        <v>0</v>
      </c>
      <c r="Q21" s="60">
        <f>IF(ISNUMBER(HLOOKUP(Lista!Q21,$AN$5:$AZ$6,2,0)),HLOOKUP(Lista!Q21,$AN$5:$AZ$6,2,0),0)</f>
        <v>0</v>
      </c>
      <c r="R21" s="60">
        <f>IF(ISNUMBER(HLOOKUP(Lista!R21,$AN$5:$AZ$6,2,0)),HLOOKUP(Lista!R21,$AN$5:$AZ$6,2,0),0)</f>
        <v>0</v>
      </c>
      <c r="S21" s="60">
        <f>IF(ISNUMBER(HLOOKUP(Lista!S21,$AN$5:$AZ$6,2,0)),HLOOKUP(Lista!S21,$AN$5:$AZ$6,2,0),0)</f>
        <v>0</v>
      </c>
      <c r="T21" s="60">
        <f>IF(ISNUMBER(HLOOKUP(Lista!T21,$AN$5:$AZ$6,2,0)),HLOOKUP(Lista!T21,$AN$5:$AZ$6,2,0),0)</f>
        <v>0</v>
      </c>
      <c r="U21" s="60">
        <f>IF(ISNUMBER(HLOOKUP(Lista!U21,$AN$5:$AZ$6,2,0)),HLOOKUP(Lista!U21,$AN$5:$AZ$6,2,0),0)</f>
        <v>0</v>
      </c>
      <c r="V21" s="60">
        <f>IF(ISNUMBER(HLOOKUP(Lista!V21,$AN$5:$AZ$6,2,0)),HLOOKUP(Lista!V21,$AN$5:$AZ$6,2,0),0)</f>
        <v>0</v>
      </c>
      <c r="W21" s="60">
        <f>IF(ISNUMBER(HLOOKUP(Lista!W21,$AN$5:$AZ$6,2,0)),HLOOKUP(Lista!W21,$AN$5:$AZ$6,2,0),0)</f>
        <v>0</v>
      </c>
      <c r="X21" s="60">
        <f>IF(ISNUMBER(HLOOKUP(Lista!X21,$AN$5:$AZ$6,2,0)),HLOOKUP(Lista!X21,$AN$5:$AZ$6,2,0),0)</f>
        <v>0</v>
      </c>
      <c r="Y21" s="60">
        <f>IF(ISNUMBER(HLOOKUP(Lista!Y21,$AN$5:$AZ$6,2,0)),HLOOKUP(Lista!Y21,$AN$5:$AZ$6,2,0),0)</f>
        <v>0</v>
      </c>
      <c r="Z21" s="60">
        <f>IF(ISNUMBER(HLOOKUP(Lista!Z21,$AN$5:$AZ$6,2,0)),HLOOKUP(Lista!Z21,$AN$5:$AZ$6,2,0),0)</f>
        <v>0</v>
      </c>
      <c r="AA21" s="60">
        <f>IF(ISNUMBER(HLOOKUP(Lista!AA21,$AN$5:$AZ$6,2,0)),HLOOKUP(Lista!AA21,$AN$5:$AZ$6,2,0),0)</f>
        <v>0</v>
      </c>
      <c r="AB21" s="60">
        <f>IF(ISNUMBER(HLOOKUP(Lista!AB21,$AN$5:$AZ$6,2,0)),HLOOKUP(Lista!AB21,$AN$5:$AZ$6,2,0),0)</f>
        <v>0</v>
      </c>
      <c r="AC21" s="60">
        <f>IF(ISNUMBER(HLOOKUP(Lista!AC21,$AN$5:$AZ$6,2,0)),HLOOKUP(Lista!AC21,$AN$5:$AZ$6,2,0),0)</f>
        <v>0</v>
      </c>
      <c r="AD21" s="60">
        <f>IF(ISNUMBER(HLOOKUP(Lista!AD21,$AN$5:$AZ$6,2,0)),HLOOKUP(Lista!AD21,$AN$5:$AZ$6,2,0),0)</f>
        <v>0</v>
      </c>
      <c r="AE21" s="60">
        <f>IF(ISNUMBER(HLOOKUP(Lista!AE21,$AN$5:$AZ$6,2,0)),HLOOKUP(Lista!AE21,$AN$5:$AZ$6,2,0),0)</f>
        <v>0</v>
      </c>
      <c r="AF21" s="60">
        <f>IF(ISNUMBER(HLOOKUP(Lista!AF21,$AN$5:$AZ$6,2,0)),HLOOKUP(Lista!AF21,$AN$5:$AZ$6,2,0),0)</f>
        <v>0</v>
      </c>
      <c r="AG21" s="60">
        <f>IF(ISNUMBER(HLOOKUP(Lista!AG21,$AN$5:$AZ$6,2,0)),HLOOKUP(Lista!AG21,$AN$5:$AZ$6,2,0),0)</f>
        <v>0</v>
      </c>
      <c r="AH21" s="60">
        <f>IF(ISNUMBER(HLOOKUP(Lista!AH21,$AN$5:$AZ$6,2,0)),HLOOKUP(Lista!AH21,$AN$5:$AZ$6,2,0),0)</f>
        <v>0</v>
      </c>
      <c r="AI21" s="60">
        <f>IF(ISNUMBER(HLOOKUP(Lista!AI21,$AN$5:$AZ$6,2,0)),HLOOKUP(Lista!AI21,$AN$5:$AZ$6,2,0),0)</f>
        <v>0</v>
      </c>
      <c r="AJ21" s="165">
        <f t="shared" ref="AJ21" si="5">SUM(E23:AI23)+SUM(E21:AI21)+SUM(E22:AI22)</f>
        <v>0</v>
      </c>
    </row>
    <row r="22" spans="1:36" ht="13.5" thickBot="1" x14ac:dyDescent="0.25">
      <c r="A22" s="142"/>
      <c r="B22" s="142"/>
      <c r="C22" s="142"/>
      <c r="D22" s="15">
        <v>2</v>
      </c>
      <c r="E22" s="60">
        <f>IF(ISNUMBER(HLOOKUP(Lista!E22,$AN$5:$AZ$6,2,0)),HLOOKUP(Lista!E22,$AN$5:$AZ$6,2,0),0)</f>
        <v>0</v>
      </c>
      <c r="F22" s="60">
        <f>IF(ISNUMBER(HLOOKUP(Lista!F22,$AN$5:$AZ$6,2,0)),HLOOKUP(Lista!F22,$AN$5:$AZ$6,2,0),0)</f>
        <v>0</v>
      </c>
      <c r="G22" s="60">
        <f>IF(ISNUMBER(HLOOKUP(Lista!G22,$AN$5:$AZ$6,2,0)),HLOOKUP(Lista!G22,$AN$5:$AZ$6,2,0),0)</f>
        <v>0</v>
      </c>
      <c r="H22" s="60">
        <f>IF(ISNUMBER(HLOOKUP(Lista!H22,$AN$5:$AZ$6,2,0)),HLOOKUP(Lista!H22,$AN$5:$AZ$6,2,0),0)</f>
        <v>0</v>
      </c>
      <c r="I22" s="60">
        <f>IF(ISNUMBER(HLOOKUP(Lista!I22,$AN$5:$AZ$6,2,0)),HLOOKUP(Lista!I22,$AN$5:$AZ$6,2,0),0)</f>
        <v>0</v>
      </c>
      <c r="J22" s="60">
        <f>IF(ISNUMBER(HLOOKUP(Lista!J22,$AN$5:$AZ$6,2,0)),HLOOKUP(Lista!J22,$AN$5:$AZ$6,2,0),0)</f>
        <v>0</v>
      </c>
      <c r="K22" s="60">
        <f>IF(ISNUMBER(HLOOKUP(Lista!K22,$AN$5:$AZ$6,2,0)),HLOOKUP(Lista!K22,$AN$5:$AZ$6,2,0),0)</f>
        <v>0</v>
      </c>
      <c r="L22" s="60">
        <f>IF(ISNUMBER(HLOOKUP(Lista!L22,$AN$5:$AZ$6,2,0)),HLOOKUP(Lista!L22,$AN$5:$AZ$6,2,0),0)</f>
        <v>0</v>
      </c>
      <c r="M22" s="60">
        <f>IF(ISNUMBER(HLOOKUP(Lista!M22,$AN$5:$AZ$6,2,0)),HLOOKUP(Lista!M22,$AN$5:$AZ$6,2,0),0)</f>
        <v>0</v>
      </c>
      <c r="N22" s="60">
        <f>IF(ISNUMBER(HLOOKUP(Lista!N22,$AN$5:$AZ$6,2,0)),HLOOKUP(Lista!N22,$AN$5:$AZ$6,2,0),0)</f>
        <v>0</v>
      </c>
      <c r="O22" s="60">
        <f>IF(ISNUMBER(HLOOKUP(Lista!O22,$AN$5:$AZ$6,2,0)),HLOOKUP(Lista!O22,$AN$5:$AZ$6,2,0),0)</f>
        <v>0</v>
      </c>
      <c r="P22" s="60">
        <f>IF(ISNUMBER(HLOOKUP(Lista!P22,$AN$5:$AZ$6,2,0)),HLOOKUP(Lista!P22,$AN$5:$AZ$6,2,0),0)</f>
        <v>0</v>
      </c>
      <c r="Q22" s="60">
        <f>IF(ISNUMBER(HLOOKUP(Lista!Q22,$AN$5:$AZ$6,2,0)),HLOOKUP(Lista!Q22,$AN$5:$AZ$6,2,0),0)</f>
        <v>0</v>
      </c>
      <c r="R22" s="60">
        <f>IF(ISNUMBER(HLOOKUP(Lista!R22,$AN$5:$AZ$6,2,0)),HLOOKUP(Lista!R22,$AN$5:$AZ$6,2,0),0)</f>
        <v>0</v>
      </c>
      <c r="S22" s="60">
        <f>IF(ISNUMBER(HLOOKUP(Lista!S22,$AN$5:$AZ$6,2,0)),HLOOKUP(Lista!S22,$AN$5:$AZ$6,2,0),0)</f>
        <v>0</v>
      </c>
      <c r="T22" s="60">
        <f>IF(ISNUMBER(HLOOKUP(Lista!T22,$AN$5:$AZ$6,2,0)),HLOOKUP(Lista!T22,$AN$5:$AZ$6,2,0),0)</f>
        <v>0</v>
      </c>
      <c r="U22" s="60">
        <f>IF(ISNUMBER(HLOOKUP(Lista!U22,$AN$5:$AZ$6,2,0)),HLOOKUP(Lista!U22,$AN$5:$AZ$6,2,0),0)</f>
        <v>0</v>
      </c>
      <c r="V22" s="60">
        <f>IF(ISNUMBER(HLOOKUP(Lista!V22,$AN$5:$AZ$6,2,0)),HLOOKUP(Lista!V22,$AN$5:$AZ$6,2,0),0)</f>
        <v>0</v>
      </c>
      <c r="W22" s="60">
        <f>IF(ISNUMBER(HLOOKUP(Lista!W22,$AN$5:$AZ$6,2,0)),HLOOKUP(Lista!W22,$AN$5:$AZ$6,2,0),0)</f>
        <v>0</v>
      </c>
      <c r="X22" s="60">
        <f>IF(ISNUMBER(HLOOKUP(Lista!X22,$AN$5:$AZ$6,2,0)),HLOOKUP(Lista!X22,$AN$5:$AZ$6,2,0),0)</f>
        <v>0</v>
      </c>
      <c r="Y22" s="60">
        <f>IF(ISNUMBER(HLOOKUP(Lista!Y22,$AN$5:$AZ$6,2,0)),HLOOKUP(Lista!Y22,$AN$5:$AZ$6,2,0),0)</f>
        <v>0</v>
      </c>
      <c r="Z22" s="60">
        <f>IF(ISNUMBER(HLOOKUP(Lista!Z22,$AN$5:$AZ$6,2,0)),HLOOKUP(Lista!Z22,$AN$5:$AZ$6,2,0),0)</f>
        <v>0</v>
      </c>
      <c r="AA22" s="60">
        <f>IF(ISNUMBER(HLOOKUP(Lista!AA22,$AN$5:$AZ$6,2,0)),HLOOKUP(Lista!AA22,$AN$5:$AZ$6,2,0),0)</f>
        <v>0</v>
      </c>
      <c r="AB22" s="60">
        <f>IF(ISNUMBER(HLOOKUP(Lista!AB22,$AN$5:$AZ$6,2,0)),HLOOKUP(Lista!AB22,$AN$5:$AZ$6,2,0),0)</f>
        <v>0</v>
      </c>
      <c r="AC22" s="60">
        <f>IF(ISNUMBER(HLOOKUP(Lista!AC22,$AN$5:$AZ$6,2,0)),HLOOKUP(Lista!AC22,$AN$5:$AZ$6,2,0),0)</f>
        <v>0</v>
      </c>
      <c r="AD22" s="60">
        <f>IF(ISNUMBER(HLOOKUP(Lista!AD22,$AN$5:$AZ$6,2,0)),HLOOKUP(Lista!AD22,$AN$5:$AZ$6,2,0),0)</f>
        <v>0</v>
      </c>
      <c r="AE22" s="60">
        <f>IF(ISNUMBER(HLOOKUP(Lista!AE22,$AN$5:$AZ$6,2,0)),HLOOKUP(Lista!AE22,$AN$5:$AZ$6,2,0),0)</f>
        <v>0</v>
      </c>
      <c r="AF22" s="60">
        <f>IF(ISNUMBER(HLOOKUP(Lista!AF22,$AN$5:$AZ$6,2,0)),HLOOKUP(Lista!AF22,$AN$5:$AZ$6,2,0),0)</f>
        <v>0</v>
      </c>
      <c r="AG22" s="60">
        <f>IF(ISNUMBER(HLOOKUP(Lista!AG22,$AN$5:$AZ$6,2,0)),HLOOKUP(Lista!AG22,$AN$5:$AZ$6,2,0),0)</f>
        <v>0</v>
      </c>
      <c r="AH22" s="60">
        <f>IF(ISNUMBER(HLOOKUP(Lista!AH22,$AN$5:$AZ$6,2,0)),HLOOKUP(Lista!AH22,$AN$5:$AZ$6,2,0),0)</f>
        <v>0</v>
      </c>
      <c r="AI22" s="60">
        <f>IF(ISNUMBER(HLOOKUP(Lista!AI22,$AN$5:$AZ$6,2,0)),HLOOKUP(Lista!AI22,$AN$5:$AZ$6,2,0),0)</f>
        <v>0</v>
      </c>
      <c r="AJ22" s="145"/>
    </row>
    <row r="23" spans="1:36" ht="13.5" thickBot="1" x14ac:dyDescent="0.25">
      <c r="A23" s="143"/>
      <c r="B23" s="143"/>
      <c r="C23" s="143"/>
      <c r="D23" s="33">
        <v>3</v>
      </c>
      <c r="E23" s="60">
        <f>IF(ISNUMBER(HLOOKUP(Lista!E23,$AN$5:$AZ$6,2,0)),HLOOKUP(Lista!E23,$AN$5:$AZ$6,2,0),0)</f>
        <v>0</v>
      </c>
      <c r="F23" s="60">
        <f>IF(ISNUMBER(HLOOKUP(Lista!F23,$AN$5:$AZ$6,2,0)),HLOOKUP(Lista!F23,$AN$5:$AZ$6,2,0),0)</f>
        <v>0</v>
      </c>
      <c r="G23" s="60">
        <f>IF(ISNUMBER(HLOOKUP(Lista!G23,$AN$5:$AZ$6,2,0)),HLOOKUP(Lista!G23,$AN$5:$AZ$6,2,0),0)</f>
        <v>0</v>
      </c>
      <c r="H23" s="60">
        <f>IF(ISNUMBER(HLOOKUP(Lista!H23,$AN$5:$AZ$6,2,0)),HLOOKUP(Lista!H23,$AN$5:$AZ$6,2,0),0)</f>
        <v>0</v>
      </c>
      <c r="I23" s="60">
        <f>IF(ISNUMBER(HLOOKUP(Lista!I23,$AN$5:$AZ$6,2,0)),HLOOKUP(Lista!I23,$AN$5:$AZ$6,2,0),0)</f>
        <v>0</v>
      </c>
      <c r="J23" s="60">
        <f>IF(ISNUMBER(HLOOKUP(Lista!J23,$AN$5:$AZ$6,2,0)),HLOOKUP(Lista!J23,$AN$5:$AZ$6,2,0),0)</f>
        <v>0</v>
      </c>
      <c r="K23" s="60">
        <f>IF(ISNUMBER(HLOOKUP(Lista!K23,$AN$5:$AZ$6,2,0)),HLOOKUP(Lista!K23,$AN$5:$AZ$6,2,0),0)</f>
        <v>0</v>
      </c>
      <c r="L23" s="60">
        <f>IF(ISNUMBER(HLOOKUP(Lista!L23,$AN$5:$AZ$6,2,0)),HLOOKUP(Lista!L23,$AN$5:$AZ$6,2,0),0)</f>
        <v>0</v>
      </c>
      <c r="M23" s="60">
        <f>IF(ISNUMBER(HLOOKUP(Lista!M23,$AN$5:$AZ$6,2,0)),HLOOKUP(Lista!M23,$AN$5:$AZ$6,2,0),0)</f>
        <v>0</v>
      </c>
      <c r="N23" s="60">
        <f>IF(ISNUMBER(HLOOKUP(Lista!N23,$AN$5:$AZ$6,2,0)),HLOOKUP(Lista!N23,$AN$5:$AZ$6,2,0),0)</f>
        <v>0</v>
      </c>
      <c r="O23" s="60">
        <f>IF(ISNUMBER(HLOOKUP(Lista!O23,$AN$5:$AZ$6,2,0)),HLOOKUP(Lista!O23,$AN$5:$AZ$6,2,0),0)</f>
        <v>0</v>
      </c>
      <c r="P23" s="60">
        <f>IF(ISNUMBER(HLOOKUP(Lista!P23,$AN$5:$AZ$6,2,0)),HLOOKUP(Lista!P23,$AN$5:$AZ$6,2,0),0)</f>
        <v>0</v>
      </c>
      <c r="Q23" s="60">
        <f>IF(ISNUMBER(HLOOKUP(Lista!Q23,$AN$5:$AZ$6,2,0)),HLOOKUP(Lista!Q23,$AN$5:$AZ$6,2,0),0)</f>
        <v>0</v>
      </c>
      <c r="R23" s="60">
        <f>IF(ISNUMBER(HLOOKUP(Lista!R23,$AN$5:$AZ$6,2,0)),HLOOKUP(Lista!R23,$AN$5:$AZ$6,2,0),0)</f>
        <v>0</v>
      </c>
      <c r="S23" s="60">
        <f>IF(ISNUMBER(HLOOKUP(Lista!S23,$AN$5:$AZ$6,2,0)),HLOOKUP(Lista!S23,$AN$5:$AZ$6,2,0),0)</f>
        <v>0</v>
      </c>
      <c r="T23" s="60">
        <f>IF(ISNUMBER(HLOOKUP(Lista!T23,$AN$5:$AZ$6,2,0)),HLOOKUP(Lista!T23,$AN$5:$AZ$6,2,0),0)</f>
        <v>0</v>
      </c>
      <c r="U23" s="60">
        <f>IF(ISNUMBER(HLOOKUP(Lista!U23,$AN$5:$AZ$6,2,0)),HLOOKUP(Lista!U23,$AN$5:$AZ$6,2,0),0)</f>
        <v>0</v>
      </c>
      <c r="V23" s="60">
        <f>IF(ISNUMBER(HLOOKUP(Lista!V23,$AN$5:$AZ$6,2,0)),HLOOKUP(Lista!V23,$AN$5:$AZ$6,2,0),0)</f>
        <v>0</v>
      </c>
      <c r="W23" s="60">
        <f>IF(ISNUMBER(HLOOKUP(Lista!W23,$AN$5:$AZ$6,2,0)),HLOOKUP(Lista!W23,$AN$5:$AZ$6,2,0),0)</f>
        <v>0</v>
      </c>
      <c r="X23" s="60">
        <f>IF(ISNUMBER(HLOOKUP(Lista!X23,$AN$5:$AZ$6,2,0)),HLOOKUP(Lista!X23,$AN$5:$AZ$6,2,0),0)</f>
        <v>0</v>
      </c>
      <c r="Y23" s="60">
        <f>IF(ISNUMBER(HLOOKUP(Lista!Y23,$AN$5:$AZ$6,2,0)),HLOOKUP(Lista!Y23,$AN$5:$AZ$6,2,0),0)</f>
        <v>0</v>
      </c>
      <c r="Z23" s="60">
        <f>IF(ISNUMBER(HLOOKUP(Lista!Z23,$AN$5:$AZ$6,2,0)),HLOOKUP(Lista!Z23,$AN$5:$AZ$6,2,0),0)</f>
        <v>0</v>
      </c>
      <c r="AA23" s="60">
        <f>IF(ISNUMBER(HLOOKUP(Lista!AA23,$AN$5:$AZ$6,2,0)),HLOOKUP(Lista!AA23,$AN$5:$AZ$6,2,0),0)</f>
        <v>0</v>
      </c>
      <c r="AB23" s="60">
        <f>IF(ISNUMBER(HLOOKUP(Lista!AB23,$AN$5:$AZ$6,2,0)),HLOOKUP(Lista!AB23,$AN$5:$AZ$6,2,0),0)</f>
        <v>0</v>
      </c>
      <c r="AC23" s="60">
        <f>IF(ISNUMBER(HLOOKUP(Lista!AC23,$AN$5:$AZ$6,2,0)),HLOOKUP(Lista!AC23,$AN$5:$AZ$6,2,0),0)</f>
        <v>0</v>
      </c>
      <c r="AD23" s="60">
        <f>IF(ISNUMBER(HLOOKUP(Lista!AD23,$AN$5:$AZ$6,2,0)),HLOOKUP(Lista!AD23,$AN$5:$AZ$6,2,0),0)</f>
        <v>0</v>
      </c>
      <c r="AE23" s="60">
        <f>IF(ISNUMBER(HLOOKUP(Lista!AE23,$AN$5:$AZ$6,2,0)),HLOOKUP(Lista!AE23,$AN$5:$AZ$6,2,0),0)</f>
        <v>0</v>
      </c>
      <c r="AF23" s="60">
        <f>IF(ISNUMBER(HLOOKUP(Lista!AF23,$AN$5:$AZ$6,2,0)),HLOOKUP(Lista!AF23,$AN$5:$AZ$6,2,0),0)</f>
        <v>0</v>
      </c>
      <c r="AG23" s="60">
        <f>IF(ISNUMBER(HLOOKUP(Lista!AG23,$AN$5:$AZ$6,2,0)),HLOOKUP(Lista!AG23,$AN$5:$AZ$6,2,0),0)</f>
        <v>0</v>
      </c>
      <c r="AH23" s="60">
        <f>IF(ISNUMBER(HLOOKUP(Lista!AH23,$AN$5:$AZ$6,2,0)),HLOOKUP(Lista!AH23,$AN$5:$AZ$6,2,0),0)</f>
        <v>0</v>
      </c>
      <c r="AI23" s="60">
        <f>IF(ISNUMBER(HLOOKUP(Lista!AI23,$AN$5:$AZ$6,2,0)),HLOOKUP(Lista!AI23,$AN$5:$AZ$6,2,0),0)</f>
        <v>0</v>
      </c>
      <c r="AJ23" s="145"/>
    </row>
    <row r="24" spans="1:36" ht="13.5" thickBot="1" x14ac:dyDescent="0.25">
      <c r="A24" s="142">
        <f>Lista!A24</f>
        <v>8</v>
      </c>
      <c r="B24" s="142">
        <f>Lista!B24</f>
        <v>1269</v>
      </c>
      <c r="C24" s="142" t="str">
        <f>Lista!C24</f>
        <v>Wątroba Andrzej</v>
      </c>
      <c r="D24" s="15">
        <v>1</v>
      </c>
      <c r="E24" s="60">
        <f>IF(ISNUMBER(HLOOKUP(Lista!E24,$AN$5:$AZ$6,2,0)),HLOOKUP(Lista!E24,$AN$5:$AZ$6,2,0),0)</f>
        <v>0</v>
      </c>
      <c r="F24" s="60">
        <f>IF(ISNUMBER(HLOOKUP(Lista!F24,$AN$5:$AZ$6,2,0)),HLOOKUP(Lista!F24,$AN$5:$AZ$6,2,0),0)</f>
        <v>0</v>
      </c>
      <c r="G24" s="60">
        <f>IF(ISNUMBER(HLOOKUP(Lista!G24,$AN$5:$AZ$6,2,0)),HLOOKUP(Lista!G24,$AN$5:$AZ$6,2,0),0)</f>
        <v>0</v>
      </c>
      <c r="H24" s="60">
        <f>IF(ISNUMBER(HLOOKUP(Lista!H24,$AN$5:$AZ$6,2,0)),HLOOKUP(Lista!H24,$AN$5:$AZ$6,2,0),0)</f>
        <v>0</v>
      </c>
      <c r="I24" s="60">
        <f>IF(ISNUMBER(HLOOKUP(Lista!I24,$AN$5:$AZ$6,2,0)),HLOOKUP(Lista!I24,$AN$5:$AZ$6,2,0),0)</f>
        <v>0</v>
      </c>
      <c r="J24" s="60">
        <f>IF(ISNUMBER(HLOOKUP(Lista!J24,$AN$5:$AZ$6,2,0)),HLOOKUP(Lista!J24,$AN$5:$AZ$6,2,0),0)</f>
        <v>0</v>
      </c>
      <c r="K24" s="60">
        <f>IF(ISNUMBER(HLOOKUP(Lista!K24,$AN$5:$AZ$6,2,0)),HLOOKUP(Lista!K24,$AN$5:$AZ$6,2,0),0)</f>
        <v>0</v>
      </c>
      <c r="L24" s="60">
        <f>IF(ISNUMBER(HLOOKUP(Lista!L24,$AN$5:$AZ$6,2,0)),HLOOKUP(Lista!L24,$AN$5:$AZ$6,2,0),0)</f>
        <v>0</v>
      </c>
      <c r="M24" s="60">
        <f>IF(ISNUMBER(HLOOKUP(Lista!M24,$AN$5:$AZ$6,2,0)),HLOOKUP(Lista!M24,$AN$5:$AZ$6,2,0),0)</f>
        <v>0</v>
      </c>
      <c r="N24" s="60">
        <f>IF(ISNUMBER(HLOOKUP(Lista!N24,$AN$5:$AZ$6,2,0)),HLOOKUP(Lista!N24,$AN$5:$AZ$6,2,0),0)</f>
        <v>0</v>
      </c>
      <c r="O24" s="60">
        <f>IF(ISNUMBER(HLOOKUP(Lista!O24,$AN$5:$AZ$6,2,0)),HLOOKUP(Lista!O24,$AN$5:$AZ$6,2,0),0)</f>
        <v>0</v>
      </c>
      <c r="P24" s="60">
        <f>IF(ISNUMBER(HLOOKUP(Lista!P24,$AN$5:$AZ$6,2,0)),HLOOKUP(Lista!P24,$AN$5:$AZ$6,2,0),0)</f>
        <v>0</v>
      </c>
      <c r="Q24" s="60">
        <f>IF(ISNUMBER(HLOOKUP(Lista!Q24,$AN$5:$AZ$6,2,0)),HLOOKUP(Lista!Q24,$AN$5:$AZ$6,2,0),0)</f>
        <v>0</v>
      </c>
      <c r="R24" s="60">
        <f>IF(ISNUMBER(HLOOKUP(Lista!R24,$AN$5:$AZ$6,2,0)),HLOOKUP(Lista!R24,$AN$5:$AZ$6,2,0),0)</f>
        <v>0</v>
      </c>
      <c r="S24" s="60">
        <f>IF(ISNUMBER(HLOOKUP(Lista!S24,$AN$5:$AZ$6,2,0)),HLOOKUP(Lista!S24,$AN$5:$AZ$6,2,0),0)</f>
        <v>0</v>
      </c>
      <c r="T24" s="60">
        <f>IF(ISNUMBER(HLOOKUP(Lista!T24,$AN$5:$AZ$6,2,0)),HLOOKUP(Lista!T24,$AN$5:$AZ$6,2,0),0)</f>
        <v>0</v>
      </c>
      <c r="U24" s="60">
        <f>IF(ISNUMBER(HLOOKUP(Lista!U24,$AN$5:$AZ$6,2,0)),HLOOKUP(Lista!U24,$AN$5:$AZ$6,2,0),0)</f>
        <v>0</v>
      </c>
      <c r="V24" s="60">
        <f>IF(ISNUMBER(HLOOKUP(Lista!V24,$AN$5:$AZ$6,2,0)),HLOOKUP(Lista!V24,$AN$5:$AZ$6,2,0),0)</f>
        <v>0</v>
      </c>
      <c r="W24" s="60">
        <f>IF(ISNUMBER(HLOOKUP(Lista!W24,$AN$5:$AZ$6,2,0)),HLOOKUP(Lista!W24,$AN$5:$AZ$6,2,0),0)</f>
        <v>0</v>
      </c>
      <c r="X24" s="60">
        <f>IF(ISNUMBER(HLOOKUP(Lista!X24,$AN$5:$AZ$6,2,0)),HLOOKUP(Lista!X24,$AN$5:$AZ$6,2,0),0)</f>
        <v>0</v>
      </c>
      <c r="Y24" s="60">
        <f>IF(ISNUMBER(HLOOKUP(Lista!Y24,$AN$5:$AZ$6,2,0)),HLOOKUP(Lista!Y24,$AN$5:$AZ$6,2,0),0)</f>
        <v>0</v>
      </c>
      <c r="Z24" s="60">
        <f>IF(ISNUMBER(HLOOKUP(Lista!Z24,$AN$5:$AZ$6,2,0)),HLOOKUP(Lista!Z24,$AN$5:$AZ$6,2,0),0)</f>
        <v>0</v>
      </c>
      <c r="AA24" s="60">
        <f>IF(ISNUMBER(HLOOKUP(Lista!AA24,$AN$5:$AZ$6,2,0)),HLOOKUP(Lista!AA24,$AN$5:$AZ$6,2,0),0)</f>
        <v>0</v>
      </c>
      <c r="AB24" s="60">
        <f>IF(ISNUMBER(HLOOKUP(Lista!AB24,$AN$5:$AZ$6,2,0)),HLOOKUP(Lista!AB24,$AN$5:$AZ$6,2,0),0)</f>
        <v>0</v>
      </c>
      <c r="AC24" s="60">
        <f>IF(ISNUMBER(HLOOKUP(Lista!AC24,$AN$5:$AZ$6,2,0)),HLOOKUP(Lista!AC24,$AN$5:$AZ$6,2,0),0)</f>
        <v>0</v>
      </c>
      <c r="AD24" s="60">
        <f>IF(ISNUMBER(HLOOKUP(Lista!AD24,$AN$5:$AZ$6,2,0)),HLOOKUP(Lista!AD24,$AN$5:$AZ$6,2,0),0)</f>
        <v>0</v>
      </c>
      <c r="AE24" s="60">
        <f>IF(ISNUMBER(HLOOKUP(Lista!AE24,$AN$5:$AZ$6,2,0)),HLOOKUP(Lista!AE24,$AN$5:$AZ$6,2,0),0)</f>
        <v>0</v>
      </c>
      <c r="AF24" s="60">
        <f>IF(ISNUMBER(HLOOKUP(Lista!AF24,$AN$5:$AZ$6,2,0)),HLOOKUP(Lista!AF24,$AN$5:$AZ$6,2,0),0)</f>
        <v>0</v>
      </c>
      <c r="AG24" s="60">
        <f>IF(ISNUMBER(HLOOKUP(Lista!AG24,$AN$5:$AZ$6,2,0)),HLOOKUP(Lista!AG24,$AN$5:$AZ$6,2,0),0)</f>
        <v>0</v>
      </c>
      <c r="AH24" s="60">
        <f>IF(ISNUMBER(HLOOKUP(Lista!AH24,$AN$5:$AZ$6,2,0)),HLOOKUP(Lista!AH24,$AN$5:$AZ$6,2,0),0)</f>
        <v>0</v>
      </c>
      <c r="AI24" s="60">
        <f>IF(ISNUMBER(HLOOKUP(Lista!AI24,$AN$5:$AZ$6,2,0)),HLOOKUP(Lista!AI24,$AN$5:$AZ$6,2,0),0)</f>
        <v>0</v>
      </c>
      <c r="AJ24" s="165">
        <f t="shared" ref="AJ24" si="6">SUM(E26:AI26)+SUM(E24:AI24)+SUM(E25:AI25)</f>
        <v>0</v>
      </c>
    </row>
    <row r="25" spans="1:36" ht="13.5" thickBot="1" x14ac:dyDescent="0.25">
      <c r="A25" s="142"/>
      <c r="B25" s="142"/>
      <c r="C25" s="142"/>
      <c r="D25" s="15">
        <v>2</v>
      </c>
      <c r="E25" s="60">
        <f>IF(ISNUMBER(HLOOKUP(Lista!E25,$AN$5:$AZ$6,2,0)),HLOOKUP(Lista!E25,$AN$5:$AZ$6,2,0),0)</f>
        <v>0</v>
      </c>
      <c r="F25" s="60">
        <f>IF(ISNUMBER(HLOOKUP(Lista!F25,$AN$5:$AZ$6,2,0)),HLOOKUP(Lista!F25,$AN$5:$AZ$6,2,0),0)</f>
        <v>0</v>
      </c>
      <c r="G25" s="60">
        <f>IF(ISNUMBER(HLOOKUP(Lista!G25,$AN$5:$AZ$6,2,0)),HLOOKUP(Lista!G25,$AN$5:$AZ$6,2,0),0)</f>
        <v>0</v>
      </c>
      <c r="H25" s="60">
        <f>IF(ISNUMBER(HLOOKUP(Lista!H25,$AN$5:$AZ$6,2,0)),HLOOKUP(Lista!H25,$AN$5:$AZ$6,2,0),0)</f>
        <v>0</v>
      </c>
      <c r="I25" s="60">
        <f>IF(ISNUMBER(HLOOKUP(Lista!I25,$AN$5:$AZ$6,2,0)),HLOOKUP(Lista!I25,$AN$5:$AZ$6,2,0),0)</f>
        <v>0</v>
      </c>
      <c r="J25" s="60">
        <f>IF(ISNUMBER(HLOOKUP(Lista!J25,$AN$5:$AZ$6,2,0)),HLOOKUP(Lista!J25,$AN$5:$AZ$6,2,0),0)</f>
        <v>0</v>
      </c>
      <c r="K25" s="60">
        <f>IF(ISNUMBER(HLOOKUP(Lista!K25,$AN$5:$AZ$6,2,0)),HLOOKUP(Lista!K25,$AN$5:$AZ$6,2,0),0)</f>
        <v>0</v>
      </c>
      <c r="L25" s="60">
        <f>IF(ISNUMBER(HLOOKUP(Lista!L25,$AN$5:$AZ$6,2,0)),HLOOKUP(Lista!L25,$AN$5:$AZ$6,2,0),0)</f>
        <v>0</v>
      </c>
      <c r="M25" s="60">
        <f>IF(ISNUMBER(HLOOKUP(Lista!M25,$AN$5:$AZ$6,2,0)),HLOOKUP(Lista!M25,$AN$5:$AZ$6,2,0),0)</f>
        <v>0</v>
      </c>
      <c r="N25" s="60">
        <f>IF(ISNUMBER(HLOOKUP(Lista!N25,$AN$5:$AZ$6,2,0)),HLOOKUP(Lista!N25,$AN$5:$AZ$6,2,0),0)</f>
        <v>0</v>
      </c>
      <c r="O25" s="60">
        <f>IF(ISNUMBER(HLOOKUP(Lista!O25,$AN$5:$AZ$6,2,0)),HLOOKUP(Lista!O25,$AN$5:$AZ$6,2,0),0)</f>
        <v>0</v>
      </c>
      <c r="P25" s="60">
        <f>IF(ISNUMBER(HLOOKUP(Lista!P25,$AN$5:$AZ$6,2,0)),HLOOKUP(Lista!P25,$AN$5:$AZ$6,2,0),0)</f>
        <v>0</v>
      </c>
      <c r="Q25" s="60">
        <f>IF(ISNUMBER(HLOOKUP(Lista!Q25,$AN$5:$AZ$6,2,0)),HLOOKUP(Lista!Q25,$AN$5:$AZ$6,2,0),0)</f>
        <v>0</v>
      </c>
      <c r="R25" s="60">
        <f>IF(ISNUMBER(HLOOKUP(Lista!R25,$AN$5:$AZ$6,2,0)),HLOOKUP(Lista!R25,$AN$5:$AZ$6,2,0),0)</f>
        <v>0</v>
      </c>
      <c r="S25" s="60">
        <f>IF(ISNUMBER(HLOOKUP(Lista!S25,$AN$5:$AZ$6,2,0)),HLOOKUP(Lista!S25,$AN$5:$AZ$6,2,0),0)</f>
        <v>0</v>
      </c>
      <c r="T25" s="60">
        <f>IF(ISNUMBER(HLOOKUP(Lista!T25,$AN$5:$AZ$6,2,0)),HLOOKUP(Lista!T25,$AN$5:$AZ$6,2,0),0)</f>
        <v>0</v>
      </c>
      <c r="U25" s="60">
        <f>IF(ISNUMBER(HLOOKUP(Lista!U25,$AN$5:$AZ$6,2,0)),HLOOKUP(Lista!U25,$AN$5:$AZ$6,2,0),0)</f>
        <v>0</v>
      </c>
      <c r="V25" s="60">
        <f>IF(ISNUMBER(HLOOKUP(Lista!V25,$AN$5:$AZ$6,2,0)),HLOOKUP(Lista!V25,$AN$5:$AZ$6,2,0),0)</f>
        <v>0</v>
      </c>
      <c r="W25" s="60">
        <f>IF(ISNUMBER(HLOOKUP(Lista!W25,$AN$5:$AZ$6,2,0)),HLOOKUP(Lista!W25,$AN$5:$AZ$6,2,0),0)</f>
        <v>0</v>
      </c>
      <c r="X25" s="60">
        <f>IF(ISNUMBER(HLOOKUP(Lista!X25,$AN$5:$AZ$6,2,0)),HLOOKUP(Lista!X25,$AN$5:$AZ$6,2,0),0)</f>
        <v>0</v>
      </c>
      <c r="Y25" s="60">
        <f>IF(ISNUMBER(HLOOKUP(Lista!Y25,$AN$5:$AZ$6,2,0)),HLOOKUP(Lista!Y25,$AN$5:$AZ$6,2,0),0)</f>
        <v>0</v>
      </c>
      <c r="Z25" s="60">
        <f>IF(ISNUMBER(HLOOKUP(Lista!Z25,$AN$5:$AZ$6,2,0)),HLOOKUP(Lista!Z25,$AN$5:$AZ$6,2,0),0)</f>
        <v>0</v>
      </c>
      <c r="AA25" s="60">
        <f>IF(ISNUMBER(HLOOKUP(Lista!AA25,$AN$5:$AZ$6,2,0)),HLOOKUP(Lista!AA25,$AN$5:$AZ$6,2,0),0)</f>
        <v>0</v>
      </c>
      <c r="AB25" s="60">
        <f>IF(ISNUMBER(HLOOKUP(Lista!AB25,$AN$5:$AZ$6,2,0)),HLOOKUP(Lista!AB25,$AN$5:$AZ$6,2,0),0)</f>
        <v>0</v>
      </c>
      <c r="AC25" s="60">
        <f>IF(ISNUMBER(HLOOKUP(Lista!AC25,$AN$5:$AZ$6,2,0)),HLOOKUP(Lista!AC25,$AN$5:$AZ$6,2,0),0)</f>
        <v>0</v>
      </c>
      <c r="AD25" s="60">
        <f>IF(ISNUMBER(HLOOKUP(Lista!AD25,$AN$5:$AZ$6,2,0)),HLOOKUP(Lista!AD25,$AN$5:$AZ$6,2,0),0)</f>
        <v>0</v>
      </c>
      <c r="AE25" s="60">
        <f>IF(ISNUMBER(HLOOKUP(Lista!AE25,$AN$5:$AZ$6,2,0)),HLOOKUP(Lista!AE25,$AN$5:$AZ$6,2,0),0)</f>
        <v>0</v>
      </c>
      <c r="AF25" s="60">
        <f>IF(ISNUMBER(HLOOKUP(Lista!AF25,$AN$5:$AZ$6,2,0)),HLOOKUP(Lista!AF25,$AN$5:$AZ$6,2,0),0)</f>
        <v>0</v>
      </c>
      <c r="AG25" s="60">
        <f>IF(ISNUMBER(HLOOKUP(Lista!AG25,$AN$5:$AZ$6,2,0)),HLOOKUP(Lista!AG25,$AN$5:$AZ$6,2,0),0)</f>
        <v>0</v>
      </c>
      <c r="AH25" s="60">
        <f>IF(ISNUMBER(HLOOKUP(Lista!AH25,$AN$5:$AZ$6,2,0)),HLOOKUP(Lista!AH25,$AN$5:$AZ$6,2,0),0)</f>
        <v>0</v>
      </c>
      <c r="AI25" s="60">
        <f>IF(ISNUMBER(HLOOKUP(Lista!AI25,$AN$5:$AZ$6,2,0)),HLOOKUP(Lista!AI25,$AN$5:$AZ$6,2,0),0)</f>
        <v>0</v>
      </c>
      <c r="AJ25" s="145"/>
    </row>
    <row r="26" spans="1:36" ht="13.5" thickBot="1" x14ac:dyDescent="0.25">
      <c r="A26" s="143"/>
      <c r="B26" s="143"/>
      <c r="C26" s="143"/>
      <c r="D26" s="33">
        <v>3</v>
      </c>
      <c r="E26" s="60">
        <f>IF(ISNUMBER(HLOOKUP(Lista!E26,$AN$5:$AZ$6,2,0)),HLOOKUP(Lista!E26,$AN$5:$AZ$6,2,0),0)</f>
        <v>0</v>
      </c>
      <c r="F26" s="60">
        <f>IF(ISNUMBER(HLOOKUP(Lista!F26,$AN$5:$AZ$6,2,0)),HLOOKUP(Lista!F26,$AN$5:$AZ$6,2,0),0)</f>
        <v>0</v>
      </c>
      <c r="G26" s="60">
        <f>IF(ISNUMBER(HLOOKUP(Lista!G26,$AN$5:$AZ$6,2,0)),HLOOKUP(Lista!G26,$AN$5:$AZ$6,2,0),0)</f>
        <v>0</v>
      </c>
      <c r="H26" s="60">
        <f>IF(ISNUMBER(HLOOKUP(Lista!H26,$AN$5:$AZ$6,2,0)),HLOOKUP(Lista!H26,$AN$5:$AZ$6,2,0),0)</f>
        <v>0</v>
      </c>
      <c r="I26" s="60">
        <f>IF(ISNUMBER(HLOOKUP(Lista!I26,$AN$5:$AZ$6,2,0)),HLOOKUP(Lista!I26,$AN$5:$AZ$6,2,0),0)</f>
        <v>0</v>
      </c>
      <c r="J26" s="60">
        <f>IF(ISNUMBER(HLOOKUP(Lista!J26,$AN$5:$AZ$6,2,0)),HLOOKUP(Lista!J26,$AN$5:$AZ$6,2,0),0)</f>
        <v>0</v>
      </c>
      <c r="K26" s="60">
        <f>IF(ISNUMBER(HLOOKUP(Lista!K26,$AN$5:$AZ$6,2,0)),HLOOKUP(Lista!K26,$AN$5:$AZ$6,2,0),0)</f>
        <v>0</v>
      </c>
      <c r="L26" s="60">
        <f>IF(ISNUMBER(HLOOKUP(Lista!L26,$AN$5:$AZ$6,2,0)),HLOOKUP(Lista!L26,$AN$5:$AZ$6,2,0),0)</f>
        <v>0</v>
      </c>
      <c r="M26" s="60">
        <f>IF(ISNUMBER(HLOOKUP(Lista!M26,$AN$5:$AZ$6,2,0)),HLOOKUP(Lista!M26,$AN$5:$AZ$6,2,0),0)</f>
        <v>0</v>
      </c>
      <c r="N26" s="60">
        <f>IF(ISNUMBER(HLOOKUP(Lista!N26,$AN$5:$AZ$6,2,0)),HLOOKUP(Lista!N26,$AN$5:$AZ$6,2,0),0)</f>
        <v>0</v>
      </c>
      <c r="O26" s="60">
        <f>IF(ISNUMBER(HLOOKUP(Lista!O26,$AN$5:$AZ$6,2,0)),HLOOKUP(Lista!O26,$AN$5:$AZ$6,2,0),0)</f>
        <v>0</v>
      </c>
      <c r="P26" s="60">
        <f>IF(ISNUMBER(HLOOKUP(Lista!P26,$AN$5:$AZ$6,2,0)),HLOOKUP(Lista!P26,$AN$5:$AZ$6,2,0),0)</f>
        <v>0</v>
      </c>
      <c r="Q26" s="60">
        <f>IF(ISNUMBER(HLOOKUP(Lista!Q26,$AN$5:$AZ$6,2,0)),HLOOKUP(Lista!Q26,$AN$5:$AZ$6,2,0),0)</f>
        <v>0</v>
      </c>
      <c r="R26" s="60">
        <f>IF(ISNUMBER(HLOOKUP(Lista!R26,$AN$5:$AZ$6,2,0)),HLOOKUP(Lista!R26,$AN$5:$AZ$6,2,0),0)</f>
        <v>0</v>
      </c>
      <c r="S26" s="60">
        <f>IF(ISNUMBER(HLOOKUP(Lista!S26,$AN$5:$AZ$6,2,0)),HLOOKUP(Lista!S26,$AN$5:$AZ$6,2,0),0)</f>
        <v>0</v>
      </c>
      <c r="T26" s="60">
        <f>IF(ISNUMBER(HLOOKUP(Lista!T26,$AN$5:$AZ$6,2,0)),HLOOKUP(Lista!T26,$AN$5:$AZ$6,2,0),0)</f>
        <v>0</v>
      </c>
      <c r="U26" s="60">
        <f>IF(ISNUMBER(HLOOKUP(Lista!U26,$AN$5:$AZ$6,2,0)),HLOOKUP(Lista!U26,$AN$5:$AZ$6,2,0),0)</f>
        <v>0</v>
      </c>
      <c r="V26" s="60">
        <f>IF(ISNUMBER(HLOOKUP(Lista!V26,$AN$5:$AZ$6,2,0)),HLOOKUP(Lista!V26,$AN$5:$AZ$6,2,0),0)</f>
        <v>0</v>
      </c>
      <c r="W26" s="60">
        <f>IF(ISNUMBER(HLOOKUP(Lista!W26,$AN$5:$AZ$6,2,0)),HLOOKUP(Lista!W26,$AN$5:$AZ$6,2,0),0)</f>
        <v>0</v>
      </c>
      <c r="X26" s="60">
        <f>IF(ISNUMBER(HLOOKUP(Lista!X26,$AN$5:$AZ$6,2,0)),HLOOKUP(Lista!X26,$AN$5:$AZ$6,2,0),0)</f>
        <v>0</v>
      </c>
      <c r="Y26" s="60">
        <f>IF(ISNUMBER(HLOOKUP(Lista!Y26,$AN$5:$AZ$6,2,0)),HLOOKUP(Lista!Y26,$AN$5:$AZ$6,2,0),0)</f>
        <v>0</v>
      </c>
      <c r="Z26" s="60">
        <f>IF(ISNUMBER(HLOOKUP(Lista!Z26,$AN$5:$AZ$6,2,0)),HLOOKUP(Lista!Z26,$AN$5:$AZ$6,2,0),0)</f>
        <v>0</v>
      </c>
      <c r="AA26" s="60">
        <f>IF(ISNUMBER(HLOOKUP(Lista!AA26,$AN$5:$AZ$6,2,0)),HLOOKUP(Lista!AA26,$AN$5:$AZ$6,2,0),0)</f>
        <v>0</v>
      </c>
      <c r="AB26" s="60">
        <f>IF(ISNUMBER(HLOOKUP(Lista!AB26,$AN$5:$AZ$6,2,0)),HLOOKUP(Lista!AB26,$AN$5:$AZ$6,2,0),0)</f>
        <v>0</v>
      </c>
      <c r="AC26" s="60">
        <f>IF(ISNUMBER(HLOOKUP(Lista!AC26,$AN$5:$AZ$6,2,0)),HLOOKUP(Lista!AC26,$AN$5:$AZ$6,2,0),0)</f>
        <v>0</v>
      </c>
      <c r="AD26" s="60">
        <f>IF(ISNUMBER(HLOOKUP(Lista!AD26,$AN$5:$AZ$6,2,0)),HLOOKUP(Lista!AD26,$AN$5:$AZ$6,2,0),0)</f>
        <v>0</v>
      </c>
      <c r="AE26" s="60">
        <f>IF(ISNUMBER(HLOOKUP(Lista!AE26,$AN$5:$AZ$6,2,0)),HLOOKUP(Lista!AE26,$AN$5:$AZ$6,2,0),0)</f>
        <v>0</v>
      </c>
      <c r="AF26" s="60">
        <f>IF(ISNUMBER(HLOOKUP(Lista!AF26,$AN$5:$AZ$6,2,0)),HLOOKUP(Lista!AF26,$AN$5:$AZ$6,2,0),0)</f>
        <v>0</v>
      </c>
      <c r="AG26" s="60">
        <f>IF(ISNUMBER(HLOOKUP(Lista!AG26,$AN$5:$AZ$6,2,0)),HLOOKUP(Lista!AG26,$AN$5:$AZ$6,2,0),0)</f>
        <v>0</v>
      </c>
      <c r="AH26" s="60">
        <f>IF(ISNUMBER(HLOOKUP(Lista!AH26,$AN$5:$AZ$6,2,0)),HLOOKUP(Lista!AH26,$AN$5:$AZ$6,2,0),0)</f>
        <v>0</v>
      </c>
      <c r="AI26" s="60">
        <f>IF(ISNUMBER(HLOOKUP(Lista!AI26,$AN$5:$AZ$6,2,0)),HLOOKUP(Lista!AI26,$AN$5:$AZ$6,2,0),0)</f>
        <v>0</v>
      </c>
      <c r="AJ26" s="145"/>
    </row>
    <row r="27" spans="1:36" ht="13.5" thickBot="1" x14ac:dyDescent="0.25">
      <c r="A27" s="142">
        <f>Lista!A27</f>
        <v>9</v>
      </c>
      <c r="B27" s="142">
        <f>Lista!B27</f>
        <v>1212</v>
      </c>
      <c r="C27" s="142" t="str">
        <f>Lista!C27</f>
        <v>Wątroba Jerzy</v>
      </c>
      <c r="D27" s="15">
        <v>1</v>
      </c>
      <c r="E27" s="60">
        <f>IF(ISNUMBER(HLOOKUP(Lista!E27,$AN$5:$AZ$6,2,0)),HLOOKUP(Lista!E27,$AN$5:$AZ$6,2,0),0)</f>
        <v>0</v>
      </c>
      <c r="F27" s="60">
        <f>IF(ISNUMBER(HLOOKUP(Lista!F27,$AN$5:$AZ$6,2,0)),HLOOKUP(Lista!F27,$AN$5:$AZ$6,2,0),0)</f>
        <v>0</v>
      </c>
      <c r="G27" s="60">
        <f>IF(ISNUMBER(HLOOKUP(Lista!G27,$AN$5:$AZ$6,2,0)),HLOOKUP(Lista!G27,$AN$5:$AZ$6,2,0),0)</f>
        <v>0</v>
      </c>
      <c r="H27" s="60">
        <f>IF(ISNUMBER(HLOOKUP(Lista!H27,$AN$5:$AZ$6,2,0)),HLOOKUP(Lista!H27,$AN$5:$AZ$6,2,0),0)</f>
        <v>0</v>
      </c>
      <c r="I27" s="60">
        <f>IF(ISNUMBER(HLOOKUP(Lista!I27,$AN$5:$AZ$6,2,0)),HLOOKUP(Lista!I27,$AN$5:$AZ$6,2,0),0)</f>
        <v>0</v>
      </c>
      <c r="J27" s="60">
        <f>IF(ISNUMBER(HLOOKUP(Lista!J27,$AN$5:$AZ$6,2,0)),HLOOKUP(Lista!J27,$AN$5:$AZ$6,2,0),0)</f>
        <v>0</v>
      </c>
      <c r="K27" s="60">
        <f>IF(ISNUMBER(HLOOKUP(Lista!K27,$AN$5:$AZ$6,2,0)),HLOOKUP(Lista!K27,$AN$5:$AZ$6,2,0),0)</f>
        <v>0</v>
      </c>
      <c r="L27" s="60">
        <f>IF(ISNUMBER(HLOOKUP(Lista!L27,$AN$5:$AZ$6,2,0)),HLOOKUP(Lista!L27,$AN$5:$AZ$6,2,0),0)</f>
        <v>0</v>
      </c>
      <c r="M27" s="60">
        <f>IF(ISNUMBER(HLOOKUP(Lista!M27,$AN$5:$AZ$6,2,0)),HLOOKUP(Lista!M27,$AN$5:$AZ$6,2,0),0)</f>
        <v>0</v>
      </c>
      <c r="N27" s="60">
        <f>IF(ISNUMBER(HLOOKUP(Lista!N27,$AN$5:$AZ$6,2,0)),HLOOKUP(Lista!N27,$AN$5:$AZ$6,2,0),0)</f>
        <v>0</v>
      </c>
      <c r="O27" s="60">
        <f>IF(ISNUMBER(HLOOKUP(Lista!O27,$AN$5:$AZ$6,2,0)),HLOOKUP(Lista!O27,$AN$5:$AZ$6,2,0),0)</f>
        <v>0</v>
      </c>
      <c r="P27" s="60">
        <f>IF(ISNUMBER(HLOOKUP(Lista!P27,$AN$5:$AZ$6,2,0)),HLOOKUP(Lista!P27,$AN$5:$AZ$6,2,0),0)</f>
        <v>0</v>
      </c>
      <c r="Q27" s="60">
        <f>IF(ISNUMBER(HLOOKUP(Lista!Q27,$AN$5:$AZ$6,2,0)),HLOOKUP(Lista!Q27,$AN$5:$AZ$6,2,0),0)</f>
        <v>0</v>
      </c>
      <c r="R27" s="60">
        <f>IF(ISNUMBER(HLOOKUP(Lista!R27,$AN$5:$AZ$6,2,0)),HLOOKUP(Lista!R27,$AN$5:$AZ$6,2,0),0)</f>
        <v>0</v>
      </c>
      <c r="S27" s="60">
        <f>IF(ISNUMBER(HLOOKUP(Lista!S27,$AN$5:$AZ$6,2,0)),HLOOKUP(Lista!S27,$AN$5:$AZ$6,2,0),0)</f>
        <v>0</v>
      </c>
      <c r="T27" s="60">
        <f>IF(ISNUMBER(HLOOKUP(Lista!T27,$AN$5:$AZ$6,2,0)),HLOOKUP(Lista!T27,$AN$5:$AZ$6,2,0),0)</f>
        <v>0</v>
      </c>
      <c r="U27" s="60">
        <f>IF(ISNUMBER(HLOOKUP(Lista!U27,$AN$5:$AZ$6,2,0)),HLOOKUP(Lista!U27,$AN$5:$AZ$6,2,0),0)</f>
        <v>0</v>
      </c>
      <c r="V27" s="60">
        <f>IF(ISNUMBER(HLOOKUP(Lista!V27,$AN$5:$AZ$6,2,0)),HLOOKUP(Lista!V27,$AN$5:$AZ$6,2,0),0)</f>
        <v>0</v>
      </c>
      <c r="W27" s="60">
        <f>IF(ISNUMBER(HLOOKUP(Lista!W27,$AN$5:$AZ$6,2,0)),HLOOKUP(Lista!W27,$AN$5:$AZ$6,2,0),0)</f>
        <v>0</v>
      </c>
      <c r="X27" s="60">
        <f>IF(ISNUMBER(HLOOKUP(Lista!X27,$AN$5:$AZ$6,2,0)),HLOOKUP(Lista!X27,$AN$5:$AZ$6,2,0),0)</f>
        <v>0</v>
      </c>
      <c r="Y27" s="60">
        <f>IF(ISNUMBER(HLOOKUP(Lista!Y27,$AN$5:$AZ$6,2,0)),HLOOKUP(Lista!Y27,$AN$5:$AZ$6,2,0),0)</f>
        <v>0</v>
      </c>
      <c r="Z27" s="60">
        <f>IF(ISNUMBER(HLOOKUP(Lista!Z27,$AN$5:$AZ$6,2,0)),HLOOKUP(Lista!Z27,$AN$5:$AZ$6,2,0),0)</f>
        <v>0</v>
      </c>
      <c r="AA27" s="60">
        <f>IF(ISNUMBER(HLOOKUP(Lista!AA27,$AN$5:$AZ$6,2,0)),HLOOKUP(Lista!AA27,$AN$5:$AZ$6,2,0),0)</f>
        <v>0</v>
      </c>
      <c r="AB27" s="60">
        <f>IF(ISNUMBER(HLOOKUP(Lista!AB27,$AN$5:$AZ$6,2,0)),HLOOKUP(Lista!AB27,$AN$5:$AZ$6,2,0),0)</f>
        <v>0</v>
      </c>
      <c r="AC27" s="60">
        <f>IF(ISNUMBER(HLOOKUP(Lista!AC27,$AN$5:$AZ$6,2,0)),HLOOKUP(Lista!AC27,$AN$5:$AZ$6,2,0),0)</f>
        <v>0</v>
      </c>
      <c r="AD27" s="60">
        <f>IF(ISNUMBER(HLOOKUP(Lista!AD27,$AN$5:$AZ$6,2,0)),HLOOKUP(Lista!AD27,$AN$5:$AZ$6,2,0),0)</f>
        <v>0</v>
      </c>
      <c r="AE27" s="60">
        <f>IF(ISNUMBER(HLOOKUP(Lista!AE27,$AN$5:$AZ$6,2,0)),HLOOKUP(Lista!AE27,$AN$5:$AZ$6,2,0),0)</f>
        <v>0</v>
      </c>
      <c r="AF27" s="60">
        <f>IF(ISNUMBER(HLOOKUP(Lista!AF27,$AN$5:$AZ$6,2,0)),HLOOKUP(Lista!AF27,$AN$5:$AZ$6,2,0),0)</f>
        <v>0</v>
      </c>
      <c r="AG27" s="60">
        <f>IF(ISNUMBER(HLOOKUP(Lista!AG27,$AN$5:$AZ$6,2,0)),HLOOKUP(Lista!AG27,$AN$5:$AZ$6,2,0),0)</f>
        <v>0</v>
      </c>
      <c r="AH27" s="60">
        <f>IF(ISNUMBER(HLOOKUP(Lista!AH27,$AN$5:$AZ$6,2,0)),HLOOKUP(Lista!AH27,$AN$5:$AZ$6,2,0),0)</f>
        <v>0</v>
      </c>
      <c r="AI27" s="60">
        <f>IF(ISNUMBER(HLOOKUP(Lista!AI27,$AN$5:$AZ$6,2,0)),HLOOKUP(Lista!AI27,$AN$5:$AZ$6,2,0),0)</f>
        <v>0</v>
      </c>
      <c r="AJ27" s="165">
        <f t="shared" ref="AJ27" si="7">SUM(E29:AI29)+SUM(E27:AI27)+SUM(E28:AI28)</f>
        <v>0</v>
      </c>
    </row>
    <row r="28" spans="1:36" ht="13.5" thickBot="1" x14ac:dyDescent="0.25">
      <c r="A28" s="142"/>
      <c r="B28" s="142"/>
      <c r="C28" s="142"/>
      <c r="D28" s="15">
        <v>2</v>
      </c>
      <c r="E28" s="60">
        <f>IF(ISNUMBER(HLOOKUP(Lista!E28,$AN$5:$AZ$6,2,0)),HLOOKUP(Lista!E28,$AN$5:$AZ$6,2,0),0)</f>
        <v>0</v>
      </c>
      <c r="F28" s="60">
        <f>IF(ISNUMBER(HLOOKUP(Lista!F28,$AN$5:$AZ$6,2,0)),HLOOKUP(Lista!F28,$AN$5:$AZ$6,2,0),0)</f>
        <v>0</v>
      </c>
      <c r="G28" s="60">
        <f>IF(ISNUMBER(HLOOKUP(Lista!G28,$AN$5:$AZ$6,2,0)),HLOOKUP(Lista!G28,$AN$5:$AZ$6,2,0),0)</f>
        <v>0</v>
      </c>
      <c r="H28" s="60">
        <f>IF(ISNUMBER(HLOOKUP(Lista!H28,$AN$5:$AZ$6,2,0)),HLOOKUP(Lista!H28,$AN$5:$AZ$6,2,0),0)</f>
        <v>0</v>
      </c>
      <c r="I28" s="60">
        <f>IF(ISNUMBER(HLOOKUP(Lista!I28,$AN$5:$AZ$6,2,0)),HLOOKUP(Lista!I28,$AN$5:$AZ$6,2,0),0)</f>
        <v>0</v>
      </c>
      <c r="J28" s="60">
        <f>IF(ISNUMBER(HLOOKUP(Lista!J28,$AN$5:$AZ$6,2,0)),HLOOKUP(Lista!J28,$AN$5:$AZ$6,2,0),0)</f>
        <v>0</v>
      </c>
      <c r="K28" s="60">
        <f>IF(ISNUMBER(HLOOKUP(Lista!K28,$AN$5:$AZ$6,2,0)),HLOOKUP(Lista!K28,$AN$5:$AZ$6,2,0),0)</f>
        <v>0</v>
      </c>
      <c r="L28" s="60">
        <f>IF(ISNUMBER(HLOOKUP(Lista!L28,$AN$5:$AZ$6,2,0)),HLOOKUP(Lista!L28,$AN$5:$AZ$6,2,0),0)</f>
        <v>0</v>
      </c>
      <c r="M28" s="60">
        <f>IF(ISNUMBER(HLOOKUP(Lista!M28,$AN$5:$AZ$6,2,0)),HLOOKUP(Lista!M28,$AN$5:$AZ$6,2,0),0)</f>
        <v>0</v>
      </c>
      <c r="N28" s="60">
        <f>IF(ISNUMBER(HLOOKUP(Lista!N28,$AN$5:$AZ$6,2,0)),HLOOKUP(Lista!N28,$AN$5:$AZ$6,2,0),0)</f>
        <v>0</v>
      </c>
      <c r="O28" s="60">
        <f>IF(ISNUMBER(HLOOKUP(Lista!O28,$AN$5:$AZ$6,2,0)),HLOOKUP(Lista!O28,$AN$5:$AZ$6,2,0),0)</f>
        <v>0</v>
      </c>
      <c r="P28" s="60">
        <f>IF(ISNUMBER(HLOOKUP(Lista!P28,$AN$5:$AZ$6,2,0)),HLOOKUP(Lista!P28,$AN$5:$AZ$6,2,0),0)</f>
        <v>0</v>
      </c>
      <c r="Q28" s="60">
        <f>IF(ISNUMBER(HLOOKUP(Lista!Q28,$AN$5:$AZ$6,2,0)),HLOOKUP(Lista!Q28,$AN$5:$AZ$6,2,0),0)</f>
        <v>0</v>
      </c>
      <c r="R28" s="60">
        <f>IF(ISNUMBER(HLOOKUP(Lista!R28,$AN$5:$AZ$6,2,0)),HLOOKUP(Lista!R28,$AN$5:$AZ$6,2,0),0)</f>
        <v>0</v>
      </c>
      <c r="S28" s="60">
        <f>IF(ISNUMBER(HLOOKUP(Lista!S28,$AN$5:$AZ$6,2,0)),HLOOKUP(Lista!S28,$AN$5:$AZ$6,2,0),0)</f>
        <v>0</v>
      </c>
      <c r="T28" s="60">
        <f>IF(ISNUMBER(HLOOKUP(Lista!T28,$AN$5:$AZ$6,2,0)),HLOOKUP(Lista!T28,$AN$5:$AZ$6,2,0),0)</f>
        <v>0</v>
      </c>
      <c r="U28" s="60">
        <f>IF(ISNUMBER(HLOOKUP(Lista!U28,$AN$5:$AZ$6,2,0)),HLOOKUP(Lista!U28,$AN$5:$AZ$6,2,0),0)</f>
        <v>0</v>
      </c>
      <c r="V28" s="60">
        <f>IF(ISNUMBER(HLOOKUP(Lista!V28,$AN$5:$AZ$6,2,0)),HLOOKUP(Lista!V28,$AN$5:$AZ$6,2,0),0)</f>
        <v>0</v>
      </c>
      <c r="W28" s="60">
        <f>IF(ISNUMBER(HLOOKUP(Lista!W28,$AN$5:$AZ$6,2,0)),HLOOKUP(Lista!W28,$AN$5:$AZ$6,2,0),0)</f>
        <v>0</v>
      </c>
      <c r="X28" s="60">
        <f>IF(ISNUMBER(HLOOKUP(Lista!X28,$AN$5:$AZ$6,2,0)),HLOOKUP(Lista!X28,$AN$5:$AZ$6,2,0),0)</f>
        <v>0</v>
      </c>
      <c r="Y28" s="60">
        <f>IF(ISNUMBER(HLOOKUP(Lista!Y28,$AN$5:$AZ$6,2,0)),HLOOKUP(Lista!Y28,$AN$5:$AZ$6,2,0),0)</f>
        <v>0</v>
      </c>
      <c r="Z28" s="60">
        <f>IF(ISNUMBER(HLOOKUP(Lista!Z28,$AN$5:$AZ$6,2,0)),HLOOKUP(Lista!Z28,$AN$5:$AZ$6,2,0),0)</f>
        <v>0</v>
      </c>
      <c r="AA28" s="60">
        <f>IF(ISNUMBER(HLOOKUP(Lista!AA28,$AN$5:$AZ$6,2,0)),HLOOKUP(Lista!AA28,$AN$5:$AZ$6,2,0),0)</f>
        <v>0</v>
      </c>
      <c r="AB28" s="60">
        <f>IF(ISNUMBER(HLOOKUP(Lista!AB28,$AN$5:$AZ$6,2,0)),HLOOKUP(Lista!AB28,$AN$5:$AZ$6,2,0),0)</f>
        <v>0</v>
      </c>
      <c r="AC28" s="60">
        <f>IF(ISNUMBER(HLOOKUP(Lista!AC28,$AN$5:$AZ$6,2,0)),HLOOKUP(Lista!AC28,$AN$5:$AZ$6,2,0),0)</f>
        <v>0</v>
      </c>
      <c r="AD28" s="60">
        <f>IF(ISNUMBER(HLOOKUP(Lista!AD28,$AN$5:$AZ$6,2,0)),HLOOKUP(Lista!AD28,$AN$5:$AZ$6,2,0),0)</f>
        <v>0</v>
      </c>
      <c r="AE28" s="60">
        <f>IF(ISNUMBER(HLOOKUP(Lista!AE28,$AN$5:$AZ$6,2,0)),HLOOKUP(Lista!AE28,$AN$5:$AZ$6,2,0),0)</f>
        <v>0</v>
      </c>
      <c r="AF28" s="60">
        <f>IF(ISNUMBER(HLOOKUP(Lista!AF28,$AN$5:$AZ$6,2,0)),HLOOKUP(Lista!AF28,$AN$5:$AZ$6,2,0),0)</f>
        <v>0</v>
      </c>
      <c r="AG28" s="60">
        <f>IF(ISNUMBER(HLOOKUP(Lista!AG28,$AN$5:$AZ$6,2,0)),HLOOKUP(Lista!AG28,$AN$5:$AZ$6,2,0),0)</f>
        <v>0</v>
      </c>
      <c r="AH28" s="60">
        <f>IF(ISNUMBER(HLOOKUP(Lista!AH28,$AN$5:$AZ$6,2,0)),HLOOKUP(Lista!AH28,$AN$5:$AZ$6,2,0),0)</f>
        <v>0</v>
      </c>
      <c r="AI28" s="60">
        <f>IF(ISNUMBER(HLOOKUP(Lista!AI28,$AN$5:$AZ$6,2,0)),HLOOKUP(Lista!AI28,$AN$5:$AZ$6,2,0),0)</f>
        <v>0</v>
      </c>
      <c r="AJ28" s="145"/>
    </row>
    <row r="29" spans="1:36" ht="13.5" thickBot="1" x14ac:dyDescent="0.25">
      <c r="A29" s="143"/>
      <c r="B29" s="143"/>
      <c r="C29" s="143"/>
      <c r="D29" s="33">
        <v>3</v>
      </c>
      <c r="E29" s="60">
        <f>IF(ISNUMBER(HLOOKUP(Lista!E29,$AN$5:$AZ$6,2,0)),HLOOKUP(Lista!E29,$AN$5:$AZ$6,2,0),0)</f>
        <v>0</v>
      </c>
      <c r="F29" s="60">
        <f>IF(ISNUMBER(HLOOKUP(Lista!F29,$AN$5:$AZ$6,2,0)),HLOOKUP(Lista!F29,$AN$5:$AZ$6,2,0),0)</f>
        <v>0</v>
      </c>
      <c r="G29" s="60">
        <f>IF(ISNUMBER(HLOOKUP(Lista!G29,$AN$5:$AZ$6,2,0)),HLOOKUP(Lista!G29,$AN$5:$AZ$6,2,0),0)</f>
        <v>0</v>
      </c>
      <c r="H29" s="60">
        <f>IF(ISNUMBER(HLOOKUP(Lista!H29,$AN$5:$AZ$6,2,0)),HLOOKUP(Lista!H29,$AN$5:$AZ$6,2,0),0)</f>
        <v>0</v>
      </c>
      <c r="I29" s="60">
        <f>IF(ISNUMBER(HLOOKUP(Lista!I29,$AN$5:$AZ$6,2,0)),HLOOKUP(Lista!I29,$AN$5:$AZ$6,2,0),0)</f>
        <v>0</v>
      </c>
      <c r="J29" s="60">
        <f>IF(ISNUMBER(HLOOKUP(Lista!J29,$AN$5:$AZ$6,2,0)),HLOOKUP(Lista!J29,$AN$5:$AZ$6,2,0),0)</f>
        <v>0</v>
      </c>
      <c r="K29" s="60">
        <f>IF(ISNUMBER(HLOOKUP(Lista!K29,$AN$5:$AZ$6,2,0)),HLOOKUP(Lista!K29,$AN$5:$AZ$6,2,0),0)</f>
        <v>0</v>
      </c>
      <c r="L29" s="60">
        <f>IF(ISNUMBER(HLOOKUP(Lista!L29,$AN$5:$AZ$6,2,0)),HLOOKUP(Lista!L29,$AN$5:$AZ$6,2,0),0)</f>
        <v>0</v>
      </c>
      <c r="M29" s="60">
        <f>IF(ISNUMBER(HLOOKUP(Lista!M29,$AN$5:$AZ$6,2,0)),HLOOKUP(Lista!M29,$AN$5:$AZ$6,2,0),0)</f>
        <v>0</v>
      </c>
      <c r="N29" s="60">
        <f>IF(ISNUMBER(HLOOKUP(Lista!N29,$AN$5:$AZ$6,2,0)),HLOOKUP(Lista!N29,$AN$5:$AZ$6,2,0),0)</f>
        <v>0</v>
      </c>
      <c r="O29" s="60">
        <f>IF(ISNUMBER(HLOOKUP(Lista!O29,$AN$5:$AZ$6,2,0)),HLOOKUP(Lista!O29,$AN$5:$AZ$6,2,0),0)</f>
        <v>0</v>
      </c>
      <c r="P29" s="60">
        <f>IF(ISNUMBER(HLOOKUP(Lista!P29,$AN$5:$AZ$6,2,0)),HLOOKUP(Lista!P29,$AN$5:$AZ$6,2,0),0)</f>
        <v>0</v>
      </c>
      <c r="Q29" s="60">
        <f>IF(ISNUMBER(HLOOKUP(Lista!Q29,$AN$5:$AZ$6,2,0)),HLOOKUP(Lista!Q29,$AN$5:$AZ$6,2,0),0)</f>
        <v>0</v>
      </c>
      <c r="R29" s="60">
        <f>IF(ISNUMBER(HLOOKUP(Lista!R29,$AN$5:$AZ$6,2,0)),HLOOKUP(Lista!R29,$AN$5:$AZ$6,2,0),0)</f>
        <v>0</v>
      </c>
      <c r="S29" s="60">
        <f>IF(ISNUMBER(HLOOKUP(Lista!S29,$AN$5:$AZ$6,2,0)),HLOOKUP(Lista!S29,$AN$5:$AZ$6,2,0),0)</f>
        <v>0</v>
      </c>
      <c r="T29" s="60">
        <f>IF(ISNUMBER(HLOOKUP(Lista!T29,$AN$5:$AZ$6,2,0)),HLOOKUP(Lista!T29,$AN$5:$AZ$6,2,0),0)</f>
        <v>0</v>
      </c>
      <c r="U29" s="60">
        <f>IF(ISNUMBER(HLOOKUP(Lista!U29,$AN$5:$AZ$6,2,0)),HLOOKUP(Lista!U29,$AN$5:$AZ$6,2,0),0)</f>
        <v>0</v>
      </c>
      <c r="V29" s="60">
        <f>IF(ISNUMBER(HLOOKUP(Lista!V29,$AN$5:$AZ$6,2,0)),HLOOKUP(Lista!V29,$AN$5:$AZ$6,2,0),0)</f>
        <v>0</v>
      </c>
      <c r="W29" s="60">
        <f>IF(ISNUMBER(HLOOKUP(Lista!W29,$AN$5:$AZ$6,2,0)),HLOOKUP(Lista!W29,$AN$5:$AZ$6,2,0),0)</f>
        <v>0</v>
      </c>
      <c r="X29" s="60">
        <f>IF(ISNUMBER(HLOOKUP(Lista!X29,$AN$5:$AZ$6,2,0)),HLOOKUP(Lista!X29,$AN$5:$AZ$6,2,0),0)</f>
        <v>0</v>
      </c>
      <c r="Y29" s="60">
        <f>IF(ISNUMBER(HLOOKUP(Lista!Y29,$AN$5:$AZ$6,2,0)),HLOOKUP(Lista!Y29,$AN$5:$AZ$6,2,0),0)</f>
        <v>0</v>
      </c>
      <c r="Z29" s="60">
        <f>IF(ISNUMBER(HLOOKUP(Lista!Z29,$AN$5:$AZ$6,2,0)),HLOOKUP(Lista!Z29,$AN$5:$AZ$6,2,0),0)</f>
        <v>0</v>
      </c>
      <c r="AA29" s="60">
        <f>IF(ISNUMBER(HLOOKUP(Lista!AA29,$AN$5:$AZ$6,2,0)),HLOOKUP(Lista!AA29,$AN$5:$AZ$6,2,0),0)</f>
        <v>0</v>
      </c>
      <c r="AB29" s="60">
        <f>IF(ISNUMBER(HLOOKUP(Lista!AB29,$AN$5:$AZ$6,2,0)),HLOOKUP(Lista!AB29,$AN$5:$AZ$6,2,0),0)</f>
        <v>0</v>
      </c>
      <c r="AC29" s="60">
        <f>IF(ISNUMBER(HLOOKUP(Lista!AC29,$AN$5:$AZ$6,2,0)),HLOOKUP(Lista!AC29,$AN$5:$AZ$6,2,0),0)</f>
        <v>0</v>
      </c>
      <c r="AD29" s="60">
        <f>IF(ISNUMBER(HLOOKUP(Lista!AD29,$AN$5:$AZ$6,2,0)),HLOOKUP(Lista!AD29,$AN$5:$AZ$6,2,0),0)</f>
        <v>0</v>
      </c>
      <c r="AE29" s="60">
        <f>IF(ISNUMBER(HLOOKUP(Lista!AE29,$AN$5:$AZ$6,2,0)),HLOOKUP(Lista!AE29,$AN$5:$AZ$6,2,0),0)</f>
        <v>0</v>
      </c>
      <c r="AF29" s="60">
        <f>IF(ISNUMBER(HLOOKUP(Lista!AF29,$AN$5:$AZ$6,2,0)),HLOOKUP(Lista!AF29,$AN$5:$AZ$6,2,0),0)</f>
        <v>0</v>
      </c>
      <c r="AG29" s="60">
        <f>IF(ISNUMBER(HLOOKUP(Lista!AG29,$AN$5:$AZ$6,2,0)),HLOOKUP(Lista!AG29,$AN$5:$AZ$6,2,0),0)</f>
        <v>0</v>
      </c>
      <c r="AH29" s="60">
        <f>IF(ISNUMBER(HLOOKUP(Lista!AH29,$AN$5:$AZ$6,2,0)),HLOOKUP(Lista!AH29,$AN$5:$AZ$6,2,0),0)</f>
        <v>0</v>
      </c>
      <c r="AI29" s="60">
        <f>IF(ISNUMBER(HLOOKUP(Lista!AI29,$AN$5:$AZ$6,2,0)),HLOOKUP(Lista!AI29,$AN$5:$AZ$6,2,0),0)</f>
        <v>0</v>
      </c>
      <c r="AJ29" s="145"/>
    </row>
    <row r="30" spans="1:36" ht="13.5" thickBot="1" x14ac:dyDescent="0.25">
      <c r="A30" s="142">
        <f>Lista!A30</f>
        <v>10</v>
      </c>
      <c r="B30" s="142">
        <f>Lista!B30</f>
        <v>1213</v>
      </c>
      <c r="C30" s="142" t="str">
        <f>Lista!C30</f>
        <v>Widzyk Piotr</v>
      </c>
      <c r="D30" s="15">
        <v>1</v>
      </c>
      <c r="E30" s="60">
        <f>IF(ISNUMBER(HLOOKUP(Lista!E30,$AN$5:$AZ$6,2,0)),HLOOKUP(Lista!E30,$AN$5:$AZ$6,2,0),0)</f>
        <v>0</v>
      </c>
      <c r="F30" s="60">
        <f>IF(ISNUMBER(HLOOKUP(Lista!F30,$AN$5:$AZ$6,2,0)),HLOOKUP(Lista!F30,$AN$5:$AZ$6,2,0),0)</f>
        <v>0</v>
      </c>
      <c r="G30" s="60">
        <f>IF(ISNUMBER(HLOOKUP(Lista!G30,$AN$5:$AZ$6,2,0)),HLOOKUP(Lista!G30,$AN$5:$AZ$6,2,0),0)</f>
        <v>0</v>
      </c>
      <c r="H30" s="60">
        <f>IF(ISNUMBER(HLOOKUP(Lista!H30,$AN$5:$AZ$6,2,0)),HLOOKUP(Lista!H30,$AN$5:$AZ$6,2,0),0)</f>
        <v>0</v>
      </c>
      <c r="I30" s="60">
        <f>IF(ISNUMBER(HLOOKUP(Lista!I30,$AN$5:$AZ$6,2,0)),HLOOKUP(Lista!I30,$AN$5:$AZ$6,2,0),0)</f>
        <v>0</v>
      </c>
      <c r="J30" s="60">
        <f>IF(ISNUMBER(HLOOKUP(Lista!J30,$AN$5:$AZ$6,2,0)),HLOOKUP(Lista!J30,$AN$5:$AZ$6,2,0),0)</f>
        <v>0</v>
      </c>
      <c r="K30" s="60">
        <f>IF(ISNUMBER(HLOOKUP(Lista!K30,$AN$5:$AZ$6,2,0)),HLOOKUP(Lista!K30,$AN$5:$AZ$6,2,0),0)</f>
        <v>0</v>
      </c>
      <c r="L30" s="60">
        <f>IF(ISNUMBER(HLOOKUP(Lista!L30,$AN$5:$AZ$6,2,0)),HLOOKUP(Lista!L30,$AN$5:$AZ$6,2,0),0)</f>
        <v>0</v>
      </c>
      <c r="M30" s="60">
        <f>IF(ISNUMBER(HLOOKUP(Lista!M30,$AN$5:$AZ$6,2,0)),HLOOKUP(Lista!M30,$AN$5:$AZ$6,2,0),0)</f>
        <v>0</v>
      </c>
      <c r="N30" s="60">
        <f>IF(ISNUMBER(HLOOKUP(Lista!N30,$AN$5:$AZ$6,2,0)),HLOOKUP(Lista!N30,$AN$5:$AZ$6,2,0),0)</f>
        <v>0</v>
      </c>
      <c r="O30" s="60">
        <f>IF(ISNUMBER(HLOOKUP(Lista!O30,$AN$5:$AZ$6,2,0)),HLOOKUP(Lista!O30,$AN$5:$AZ$6,2,0),0)</f>
        <v>0</v>
      </c>
      <c r="P30" s="60">
        <f>IF(ISNUMBER(HLOOKUP(Lista!P30,$AN$5:$AZ$6,2,0)),HLOOKUP(Lista!P30,$AN$5:$AZ$6,2,0),0)</f>
        <v>0</v>
      </c>
      <c r="Q30" s="60">
        <f>IF(ISNUMBER(HLOOKUP(Lista!Q30,$AN$5:$AZ$6,2,0)),HLOOKUP(Lista!Q30,$AN$5:$AZ$6,2,0),0)</f>
        <v>0</v>
      </c>
      <c r="R30" s="60">
        <f>IF(ISNUMBER(HLOOKUP(Lista!R30,$AN$5:$AZ$6,2,0)),HLOOKUP(Lista!R30,$AN$5:$AZ$6,2,0),0)</f>
        <v>0</v>
      </c>
      <c r="S30" s="60">
        <f>IF(ISNUMBER(HLOOKUP(Lista!S30,$AN$5:$AZ$6,2,0)),HLOOKUP(Lista!S30,$AN$5:$AZ$6,2,0),0)</f>
        <v>0</v>
      </c>
      <c r="T30" s="60">
        <f>IF(ISNUMBER(HLOOKUP(Lista!T30,$AN$5:$AZ$6,2,0)),HLOOKUP(Lista!T30,$AN$5:$AZ$6,2,0),0)</f>
        <v>0</v>
      </c>
      <c r="U30" s="60">
        <f>IF(ISNUMBER(HLOOKUP(Lista!U30,$AN$5:$AZ$6,2,0)),HLOOKUP(Lista!U30,$AN$5:$AZ$6,2,0),0)</f>
        <v>0</v>
      </c>
      <c r="V30" s="60">
        <f>IF(ISNUMBER(HLOOKUP(Lista!V30,$AN$5:$AZ$6,2,0)),HLOOKUP(Lista!V30,$AN$5:$AZ$6,2,0),0)</f>
        <v>0</v>
      </c>
      <c r="W30" s="60">
        <f>IF(ISNUMBER(HLOOKUP(Lista!W30,$AN$5:$AZ$6,2,0)),HLOOKUP(Lista!W30,$AN$5:$AZ$6,2,0),0)</f>
        <v>0</v>
      </c>
      <c r="X30" s="60">
        <f>IF(ISNUMBER(HLOOKUP(Lista!X30,$AN$5:$AZ$6,2,0)),HLOOKUP(Lista!X30,$AN$5:$AZ$6,2,0),0)</f>
        <v>0</v>
      </c>
      <c r="Y30" s="60">
        <f>IF(ISNUMBER(HLOOKUP(Lista!Y30,$AN$5:$AZ$6,2,0)),HLOOKUP(Lista!Y30,$AN$5:$AZ$6,2,0),0)</f>
        <v>0</v>
      </c>
      <c r="Z30" s="60">
        <f>IF(ISNUMBER(HLOOKUP(Lista!Z30,$AN$5:$AZ$6,2,0)),HLOOKUP(Lista!Z30,$AN$5:$AZ$6,2,0),0)</f>
        <v>0</v>
      </c>
      <c r="AA30" s="60">
        <f>IF(ISNUMBER(HLOOKUP(Lista!AA30,$AN$5:$AZ$6,2,0)),HLOOKUP(Lista!AA30,$AN$5:$AZ$6,2,0),0)</f>
        <v>0</v>
      </c>
      <c r="AB30" s="60">
        <f>IF(ISNUMBER(HLOOKUP(Lista!AB30,$AN$5:$AZ$6,2,0)),HLOOKUP(Lista!AB30,$AN$5:$AZ$6,2,0),0)</f>
        <v>0</v>
      </c>
      <c r="AC30" s="60">
        <f>IF(ISNUMBER(HLOOKUP(Lista!AC30,$AN$5:$AZ$6,2,0)),HLOOKUP(Lista!AC30,$AN$5:$AZ$6,2,0),0)</f>
        <v>0</v>
      </c>
      <c r="AD30" s="60">
        <f>IF(ISNUMBER(HLOOKUP(Lista!AD30,$AN$5:$AZ$6,2,0)),HLOOKUP(Lista!AD30,$AN$5:$AZ$6,2,0),0)</f>
        <v>0</v>
      </c>
      <c r="AE30" s="60">
        <f>IF(ISNUMBER(HLOOKUP(Lista!AE30,$AN$5:$AZ$6,2,0)),HLOOKUP(Lista!AE30,$AN$5:$AZ$6,2,0),0)</f>
        <v>0</v>
      </c>
      <c r="AF30" s="60">
        <f>IF(ISNUMBER(HLOOKUP(Lista!AF30,$AN$5:$AZ$6,2,0)),HLOOKUP(Lista!AF30,$AN$5:$AZ$6,2,0),0)</f>
        <v>0</v>
      </c>
      <c r="AG30" s="60">
        <f>IF(ISNUMBER(HLOOKUP(Lista!AG30,$AN$5:$AZ$6,2,0)),HLOOKUP(Lista!AG30,$AN$5:$AZ$6,2,0),0)</f>
        <v>0</v>
      </c>
      <c r="AH30" s="60">
        <f>IF(ISNUMBER(HLOOKUP(Lista!AH30,$AN$5:$AZ$6,2,0)),HLOOKUP(Lista!AH30,$AN$5:$AZ$6,2,0),0)</f>
        <v>0</v>
      </c>
      <c r="AI30" s="60">
        <f>IF(ISNUMBER(HLOOKUP(Lista!AI30,$AN$5:$AZ$6,2,0)),HLOOKUP(Lista!AI30,$AN$5:$AZ$6,2,0),0)</f>
        <v>0</v>
      </c>
      <c r="AJ30" s="165">
        <f t="shared" ref="AJ30" si="8">SUM(E32:AI32)+SUM(E30:AI30)+SUM(E31:AI31)</f>
        <v>0</v>
      </c>
    </row>
    <row r="31" spans="1:36" ht="13.5" thickBot="1" x14ac:dyDescent="0.25">
      <c r="A31" s="142"/>
      <c r="B31" s="142"/>
      <c r="C31" s="142"/>
      <c r="D31" s="15">
        <v>2</v>
      </c>
      <c r="E31" s="60">
        <f>IF(ISNUMBER(HLOOKUP(Lista!E31,$AN$5:$AZ$6,2,0)),HLOOKUP(Lista!E31,$AN$5:$AZ$6,2,0),0)</f>
        <v>0</v>
      </c>
      <c r="F31" s="60">
        <f>IF(ISNUMBER(HLOOKUP(Lista!F31,$AN$5:$AZ$6,2,0)),HLOOKUP(Lista!F31,$AN$5:$AZ$6,2,0),0)</f>
        <v>0</v>
      </c>
      <c r="G31" s="60">
        <f>IF(ISNUMBER(HLOOKUP(Lista!G31,$AN$5:$AZ$6,2,0)),HLOOKUP(Lista!G31,$AN$5:$AZ$6,2,0),0)</f>
        <v>0</v>
      </c>
      <c r="H31" s="60">
        <f>IF(ISNUMBER(HLOOKUP(Lista!H31,$AN$5:$AZ$6,2,0)),HLOOKUP(Lista!H31,$AN$5:$AZ$6,2,0),0)</f>
        <v>0</v>
      </c>
      <c r="I31" s="60">
        <f>IF(ISNUMBER(HLOOKUP(Lista!I31,$AN$5:$AZ$6,2,0)),HLOOKUP(Lista!I31,$AN$5:$AZ$6,2,0),0)</f>
        <v>0</v>
      </c>
      <c r="J31" s="60">
        <f>IF(ISNUMBER(HLOOKUP(Lista!J31,$AN$5:$AZ$6,2,0)),HLOOKUP(Lista!J31,$AN$5:$AZ$6,2,0),0)</f>
        <v>0</v>
      </c>
      <c r="K31" s="60">
        <f>IF(ISNUMBER(HLOOKUP(Lista!K31,$AN$5:$AZ$6,2,0)),HLOOKUP(Lista!K31,$AN$5:$AZ$6,2,0),0)</f>
        <v>0</v>
      </c>
      <c r="L31" s="60">
        <f>IF(ISNUMBER(HLOOKUP(Lista!L31,$AN$5:$AZ$6,2,0)),HLOOKUP(Lista!L31,$AN$5:$AZ$6,2,0),0)</f>
        <v>0</v>
      </c>
      <c r="M31" s="60">
        <f>IF(ISNUMBER(HLOOKUP(Lista!M31,$AN$5:$AZ$6,2,0)),HLOOKUP(Lista!M31,$AN$5:$AZ$6,2,0),0)</f>
        <v>0</v>
      </c>
      <c r="N31" s="60">
        <f>IF(ISNUMBER(HLOOKUP(Lista!N31,$AN$5:$AZ$6,2,0)),HLOOKUP(Lista!N31,$AN$5:$AZ$6,2,0),0)</f>
        <v>0</v>
      </c>
      <c r="O31" s="60">
        <f>IF(ISNUMBER(HLOOKUP(Lista!O31,$AN$5:$AZ$6,2,0)),HLOOKUP(Lista!O31,$AN$5:$AZ$6,2,0),0)</f>
        <v>0</v>
      </c>
      <c r="P31" s="60">
        <f>IF(ISNUMBER(HLOOKUP(Lista!P31,$AN$5:$AZ$6,2,0)),HLOOKUP(Lista!P31,$AN$5:$AZ$6,2,0),0)</f>
        <v>0</v>
      </c>
      <c r="Q31" s="60">
        <f>IF(ISNUMBER(HLOOKUP(Lista!Q31,$AN$5:$AZ$6,2,0)),HLOOKUP(Lista!Q31,$AN$5:$AZ$6,2,0),0)</f>
        <v>0</v>
      </c>
      <c r="R31" s="60">
        <f>IF(ISNUMBER(HLOOKUP(Lista!R31,$AN$5:$AZ$6,2,0)),HLOOKUP(Lista!R31,$AN$5:$AZ$6,2,0),0)</f>
        <v>0</v>
      </c>
      <c r="S31" s="60">
        <f>IF(ISNUMBER(HLOOKUP(Lista!S31,$AN$5:$AZ$6,2,0)),HLOOKUP(Lista!S31,$AN$5:$AZ$6,2,0),0)</f>
        <v>0</v>
      </c>
      <c r="T31" s="60">
        <f>IF(ISNUMBER(HLOOKUP(Lista!T31,$AN$5:$AZ$6,2,0)),HLOOKUP(Lista!T31,$AN$5:$AZ$6,2,0),0)</f>
        <v>0</v>
      </c>
      <c r="U31" s="60">
        <f>IF(ISNUMBER(HLOOKUP(Lista!U31,$AN$5:$AZ$6,2,0)),HLOOKUP(Lista!U31,$AN$5:$AZ$6,2,0),0)</f>
        <v>0</v>
      </c>
      <c r="V31" s="60">
        <f>IF(ISNUMBER(HLOOKUP(Lista!V31,$AN$5:$AZ$6,2,0)),HLOOKUP(Lista!V31,$AN$5:$AZ$6,2,0),0)</f>
        <v>0</v>
      </c>
      <c r="W31" s="60">
        <f>IF(ISNUMBER(HLOOKUP(Lista!W31,$AN$5:$AZ$6,2,0)),HLOOKUP(Lista!W31,$AN$5:$AZ$6,2,0),0)</f>
        <v>0</v>
      </c>
      <c r="X31" s="60">
        <f>IF(ISNUMBER(HLOOKUP(Lista!X31,$AN$5:$AZ$6,2,0)),HLOOKUP(Lista!X31,$AN$5:$AZ$6,2,0),0)</f>
        <v>0</v>
      </c>
      <c r="Y31" s="60">
        <f>IF(ISNUMBER(HLOOKUP(Lista!Y31,$AN$5:$AZ$6,2,0)),HLOOKUP(Lista!Y31,$AN$5:$AZ$6,2,0),0)</f>
        <v>0</v>
      </c>
      <c r="Z31" s="60">
        <f>IF(ISNUMBER(HLOOKUP(Lista!Z31,$AN$5:$AZ$6,2,0)),HLOOKUP(Lista!Z31,$AN$5:$AZ$6,2,0),0)</f>
        <v>0</v>
      </c>
      <c r="AA31" s="60">
        <f>IF(ISNUMBER(HLOOKUP(Lista!AA31,$AN$5:$AZ$6,2,0)),HLOOKUP(Lista!AA31,$AN$5:$AZ$6,2,0),0)</f>
        <v>0</v>
      </c>
      <c r="AB31" s="60">
        <f>IF(ISNUMBER(HLOOKUP(Lista!AB31,$AN$5:$AZ$6,2,0)),HLOOKUP(Lista!AB31,$AN$5:$AZ$6,2,0),0)</f>
        <v>0</v>
      </c>
      <c r="AC31" s="60">
        <f>IF(ISNUMBER(HLOOKUP(Lista!AC31,$AN$5:$AZ$6,2,0)),HLOOKUP(Lista!AC31,$AN$5:$AZ$6,2,0),0)</f>
        <v>0</v>
      </c>
      <c r="AD31" s="60">
        <f>IF(ISNUMBER(HLOOKUP(Lista!AD31,$AN$5:$AZ$6,2,0)),HLOOKUP(Lista!AD31,$AN$5:$AZ$6,2,0),0)</f>
        <v>0</v>
      </c>
      <c r="AE31" s="60">
        <f>IF(ISNUMBER(HLOOKUP(Lista!AE31,$AN$5:$AZ$6,2,0)),HLOOKUP(Lista!AE31,$AN$5:$AZ$6,2,0),0)</f>
        <v>0</v>
      </c>
      <c r="AF31" s="60">
        <f>IF(ISNUMBER(HLOOKUP(Lista!AF31,$AN$5:$AZ$6,2,0)),HLOOKUP(Lista!AF31,$AN$5:$AZ$6,2,0),0)</f>
        <v>0</v>
      </c>
      <c r="AG31" s="60">
        <f>IF(ISNUMBER(HLOOKUP(Lista!AG31,$AN$5:$AZ$6,2,0)),HLOOKUP(Lista!AG31,$AN$5:$AZ$6,2,0),0)</f>
        <v>0</v>
      </c>
      <c r="AH31" s="60">
        <f>IF(ISNUMBER(HLOOKUP(Lista!AH31,$AN$5:$AZ$6,2,0)),HLOOKUP(Lista!AH31,$AN$5:$AZ$6,2,0),0)</f>
        <v>0</v>
      </c>
      <c r="AI31" s="60">
        <f>IF(ISNUMBER(HLOOKUP(Lista!AI31,$AN$5:$AZ$6,2,0)),HLOOKUP(Lista!AI31,$AN$5:$AZ$6,2,0),0)</f>
        <v>0</v>
      </c>
      <c r="AJ31" s="145"/>
    </row>
    <row r="32" spans="1:36" ht="13.5" thickBot="1" x14ac:dyDescent="0.25">
      <c r="A32" s="143"/>
      <c r="B32" s="143"/>
      <c r="C32" s="143"/>
      <c r="D32" s="33">
        <v>3</v>
      </c>
      <c r="E32" s="60">
        <f>IF(ISNUMBER(HLOOKUP(Lista!E32,$AN$5:$AZ$6,2,0)),HLOOKUP(Lista!E32,$AN$5:$AZ$6,2,0),0)</f>
        <v>0</v>
      </c>
      <c r="F32" s="60">
        <f>IF(ISNUMBER(HLOOKUP(Lista!F32,$AN$5:$AZ$6,2,0)),HLOOKUP(Lista!F32,$AN$5:$AZ$6,2,0),0)</f>
        <v>0</v>
      </c>
      <c r="G32" s="60">
        <f>IF(ISNUMBER(HLOOKUP(Lista!G32,$AN$5:$AZ$6,2,0)),HLOOKUP(Lista!G32,$AN$5:$AZ$6,2,0),0)</f>
        <v>0</v>
      </c>
      <c r="H32" s="60">
        <f>IF(ISNUMBER(HLOOKUP(Lista!H32,$AN$5:$AZ$6,2,0)),HLOOKUP(Lista!H32,$AN$5:$AZ$6,2,0),0)</f>
        <v>0</v>
      </c>
      <c r="I32" s="60">
        <f>IF(ISNUMBER(HLOOKUP(Lista!I32,$AN$5:$AZ$6,2,0)),HLOOKUP(Lista!I32,$AN$5:$AZ$6,2,0),0)</f>
        <v>0</v>
      </c>
      <c r="J32" s="60">
        <f>IF(ISNUMBER(HLOOKUP(Lista!J32,$AN$5:$AZ$6,2,0)),HLOOKUP(Lista!J32,$AN$5:$AZ$6,2,0),0)</f>
        <v>0</v>
      </c>
      <c r="K32" s="60">
        <f>IF(ISNUMBER(HLOOKUP(Lista!K32,$AN$5:$AZ$6,2,0)),HLOOKUP(Lista!K32,$AN$5:$AZ$6,2,0),0)</f>
        <v>0</v>
      </c>
      <c r="L32" s="60">
        <f>IF(ISNUMBER(HLOOKUP(Lista!L32,$AN$5:$AZ$6,2,0)),HLOOKUP(Lista!L32,$AN$5:$AZ$6,2,0),0)</f>
        <v>0</v>
      </c>
      <c r="M32" s="60">
        <f>IF(ISNUMBER(HLOOKUP(Lista!M32,$AN$5:$AZ$6,2,0)),HLOOKUP(Lista!M32,$AN$5:$AZ$6,2,0),0)</f>
        <v>0</v>
      </c>
      <c r="N32" s="60">
        <f>IF(ISNUMBER(HLOOKUP(Lista!N32,$AN$5:$AZ$6,2,0)),HLOOKUP(Lista!N32,$AN$5:$AZ$6,2,0),0)</f>
        <v>0</v>
      </c>
      <c r="O32" s="60">
        <f>IF(ISNUMBER(HLOOKUP(Lista!O32,$AN$5:$AZ$6,2,0)),HLOOKUP(Lista!O32,$AN$5:$AZ$6,2,0),0)</f>
        <v>0</v>
      </c>
      <c r="P32" s="60">
        <f>IF(ISNUMBER(HLOOKUP(Lista!P32,$AN$5:$AZ$6,2,0)),HLOOKUP(Lista!P32,$AN$5:$AZ$6,2,0),0)</f>
        <v>0</v>
      </c>
      <c r="Q32" s="60">
        <f>IF(ISNUMBER(HLOOKUP(Lista!Q32,$AN$5:$AZ$6,2,0)),HLOOKUP(Lista!Q32,$AN$5:$AZ$6,2,0),0)</f>
        <v>0</v>
      </c>
      <c r="R32" s="60">
        <f>IF(ISNUMBER(HLOOKUP(Lista!R32,$AN$5:$AZ$6,2,0)),HLOOKUP(Lista!R32,$AN$5:$AZ$6,2,0),0)</f>
        <v>0</v>
      </c>
      <c r="S32" s="60">
        <f>IF(ISNUMBER(HLOOKUP(Lista!S32,$AN$5:$AZ$6,2,0)),HLOOKUP(Lista!S32,$AN$5:$AZ$6,2,0),0)</f>
        <v>0</v>
      </c>
      <c r="T32" s="60">
        <f>IF(ISNUMBER(HLOOKUP(Lista!T32,$AN$5:$AZ$6,2,0)),HLOOKUP(Lista!T32,$AN$5:$AZ$6,2,0),0)</f>
        <v>0</v>
      </c>
      <c r="U32" s="60">
        <f>IF(ISNUMBER(HLOOKUP(Lista!U32,$AN$5:$AZ$6,2,0)),HLOOKUP(Lista!U32,$AN$5:$AZ$6,2,0),0)</f>
        <v>0</v>
      </c>
      <c r="V32" s="60">
        <f>IF(ISNUMBER(HLOOKUP(Lista!V32,$AN$5:$AZ$6,2,0)),HLOOKUP(Lista!V32,$AN$5:$AZ$6,2,0),0)</f>
        <v>0</v>
      </c>
      <c r="W32" s="60">
        <f>IF(ISNUMBER(HLOOKUP(Lista!W32,$AN$5:$AZ$6,2,0)),HLOOKUP(Lista!W32,$AN$5:$AZ$6,2,0),0)</f>
        <v>0</v>
      </c>
      <c r="X32" s="60">
        <f>IF(ISNUMBER(HLOOKUP(Lista!X32,$AN$5:$AZ$6,2,0)),HLOOKUP(Lista!X32,$AN$5:$AZ$6,2,0),0)</f>
        <v>0</v>
      </c>
      <c r="Y32" s="60">
        <f>IF(ISNUMBER(HLOOKUP(Lista!Y32,$AN$5:$AZ$6,2,0)),HLOOKUP(Lista!Y32,$AN$5:$AZ$6,2,0),0)</f>
        <v>0</v>
      </c>
      <c r="Z32" s="60">
        <f>IF(ISNUMBER(HLOOKUP(Lista!Z32,$AN$5:$AZ$6,2,0)),HLOOKUP(Lista!Z32,$AN$5:$AZ$6,2,0),0)</f>
        <v>0</v>
      </c>
      <c r="AA32" s="60">
        <f>IF(ISNUMBER(HLOOKUP(Lista!AA32,$AN$5:$AZ$6,2,0)),HLOOKUP(Lista!AA32,$AN$5:$AZ$6,2,0),0)</f>
        <v>0</v>
      </c>
      <c r="AB32" s="60">
        <f>IF(ISNUMBER(HLOOKUP(Lista!AB32,$AN$5:$AZ$6,2,0)),HLOOKUP(Lista!AB32,$AN$5:$AZ$6,2,0),0)</f>
        <v>0</v>
      </c>
      <c r="AC32" s="60">
        <f>IF(ISNUMBER(HLOOKUP(Lista!AC32,$AN$5:$AZ$6,2,0)),HLOOKUP(Lista!AC32,$AN$5:$AZ$6,2,0),0)</f>
        <v>0</v>
      </c>
      <c r="AD32" s="60">
        <f>IF(ISNUMBER(HLOOKUP(Lista!AD32,$AN$5:$AZ$6,2,0)),HLOOKUP(Lista!AD32,$AN$5:$AZ$6,2,0),0)</f>
        <v>0</v>
      </c>
      <c r="AE32" s="60">
        <f>IF(ISNUMBER(HLOOKUP(Lista!AE32,$AN$5:$AZ$6,2,0)),HLOOKUP(Lista!AE32,$AN$5:$AZ$6,2,0),0)</f>
        <v>0</v>
      </c>
      <c r="AF32" s="60">
        <f>IF(ISNUMBER(HLOOKUP(Lista!AF32,$AN$5:$AZ$6,2,0)),HLOOKUP(Lista!AF32,$AN$5:$AZ$6,2,0),0)</f>
        <v>0</v>
      </c>
      <c r="AG32" s="60">
        <f>IF(ISNUMBER(HLOOKUP(Lista!AG32,$AN$5:$AZ$6,2,0)),HLOOKUP(Lista!AG32,$AN$5:$AZ$6,2,0),0)</f>
        <v>0</v>
      </c>
      <c r="AH32" s="60">
        <f>IF(ISNUMBER(HLOOKUP(Lista!AH32,$AN$5:$AZ$6,2,0)),HLOOKUP(Lista!AH32,$AN$5:$AZ$6,2,0),0)</f>
        <v>0</v>
      </c>
      <c r="AI32" s="60">
        <f>IF(ISNUMBER(HLOOKUP(Lista!AI32,$AN$5:$AZ$6,2,0)),HLOOKUP(Lista!AI32,$AN$5:$AZ$6,2,0),0)</f>
        <v>0</v>
      </c>
      <c r="AJ32" s="145"/>
    </row>
    <row r="33" spans="1:36" ht="13.5" thickBot="1" x14ac:dyDescent="0.25">
      <c r="A33" s="142">
        <f>Lista!A33</f>
        <v>11</v>
      </c>
      <c r="B33" s="142">
        <f>Lista!B33</f>
        <v>1312</v>
      </c>
      <c r="C33" s="142" t="str">
        <f>Lista!C33</f>
        <v>Sapeta Dawid</v>
      </c>
      <c r="D33" s="15">
        <v>1</v>
      </c>
      <c r="E33" s="60">
        <f>IF(ISNUMBER(HLOOKUP(Lista!E33,$AN$5:$AZ$6,2,0)),HLOOKUP(Lista!E33,$AN$5:$AZ$6,2,0),0)</f>
        <v>0</v>
      </c>
      <c r="F33" s="60">
        <f>IF(ISNUMBER(HLOOKUP(Lista!F33,$AN$5:$AZ$6,2,0)),HLOOKUP(Lista!F33,$AN$5:$AZ$6,2,0),0)</f>
        <v>0</v>
      </c>
      <c r="G33" s="60">
        <f>IF(ISNUMBER(HLOOKUP(Lista!G33,$AN$5:$AZ$6,2,0)),HLOOKUP(Lista!G33,$AN$5:$AZ$6,2,0),0)</f>
        <v>0</v>
      </c>
      <c r="H33" s="60">
        <f>IF(ISNUMBER(HLOOKUP(Lista!H33,$AN$5:$AZ$6,2,0)),HLOOKUP(Lista!H33,$AN$5:$AZ$6,2,0),0)</f>
        <v>0</v>
      </c>
      <c r="I33" s="60">
        <f>IF(ISNUMBER(HLOOKUP(Lista!I33,$AN$5:$AZ$6,2,0)),HLOOKUP(Lista!I33,$AN$5:$AZ$6,2,0),0)</f>
        <v>0</v>
      </c>
      <c r="J33" s="60">
        <f>IF(ISNUMBER(HLOOKUP(Lista!J33,$AN$5:$AZ$6,2,0)),HLOOKUP(Lista!J33,$AN$5:$AZ$6,2,0),0)</f>
        <v>0</v>
      </c>
      <c r="K33" s="60">
        <f>IF(ISNUMBER(HLOOKUP(Lista!K33,$AN$5:$AZ$6,2,0)),HLOOKUP(Lista!K33,$AN$5:$AZ$6,2,0),0)</f>
        <v>0</v>
      </c>
      <c r="L33" s="60">
        <f>IF(ISNUMBER(HLOOKUP(Lista!L33,$AN$5:$AZ$6,2,0)),HLOOKUP(Lista!L33,$AN$5:$AZ$6,2,0),0)</f>
        <v>0</v>
      </c>
      <c r="M33" s="60">
        <f>IF(ISNUMBER(HLOOKUP(Lista!M33,$AN$5:$AZ$6,2,0)),HLOOKUP(Lista!M33,$AN$5:$AZ$6,2,0),0)</f>
        <v>0</v>
      </c>
      <c r="N33" s="60">
        <f>IF(ISNUMBER(HLOOKUP(Lista!N33,$AN$5:$AZ$6,2,0)),HLOOKUP(Lista!N33,$AN$5:$AZ$6,2,0),0)</f>
        <v>0</v>
      </c>
      <c r="O33" s="60">
        <f>IF(ISNUMBER(HLOOKUP(Lista!O33,$AN$5:$AZ$6,2,0)),HLOOKUP(Lista!O33,$AN$5:$AZ$6,2,0),0)</f>
        <v>0</v>
      </c>
      <c r="P33" s="60">
        <f>IF(ISNUMBER(HLOOKUP(Lista!P33,$AN$5:$AZ$6,2,0)),HLOOKUP(Lista!P33,$AN$5:$AZ$6,2,0),0)</f>
        <v>0</v>
      </c>
      <c r="Q33" s="60">
        <f>IF(ISNUMBER(HLOOKUP(Lista!Q33,$AN$5:$AZ$6,2,0)),HLOOKUP(Lista!Q33,$AN$5:$AZ$6,2,0),0)</f>
        <v>0</v>
      </c>
      <c r="R33" s="60">
        <f>IF(ISNUMBER(HLOOKUP(Lista!R33,$AN$5:$AZ$6,2,0)),HLOOKUP(Lista!R33,$AN$5:$AZ$6,2,0),0)</f>
        <v>0</v>
      </c>
      <c r="S33" s="60">
        <f>IF(ISNUMBER(HLOOKUP(Lista!S33,$AN$5:$AZ$6,2,0)),HLOOKUP(Lista!S33,$AN$5:$AZ$6,2,0),0)</f>
        <v>0</v>
      </c>
      <c r="T33" s="60">
        <f>IF(ISNUMBER(HLOOKUP(Lista!T33,$AN$5:$AZ$6,2,0)),HLOOKUP(Lista!T33,$AN$5:$AZ$6,2,0),0)</f>
        <v>0</v>
      </c>
      <c r="U33" s="60">
        <f>IF(ISNUMBER(HLOOKUP(Lista!U33,$AN$5:$AZ$6,2,0)),HLOOKUP(Lista!U33,$AN$5:$AZ$6,2,0),0)</f>
        <v>0</v>
      </c>
      <c r="V33" s="60">
        <f>IF(ISNUMBER(HLOOKUP(Lista!V33,$AN$5:$AZ$6,2,0)),HLOOKUP(Lista!V33,$AN$5:$AZ$6,2,0),0)</f>
        <v>0</v>
      </c>
      <c r="W33" s="60">
        <f>IF(ISNUMBER(HLOOKUP(Lista!W33,$AN$5:$AZ$6,2,0)),HLOOKUP(Lista!W33,$AN$5:$AZ$6,2,0),0)</f>
        <v>0</v>
      </c>
      <c r="X33" s="60">
        <f>IF(ISNUMBER(HLOOKUP(Lista!X33,$AN$5:$AZ$6,2,0)),HLOOKUP(Lista!X33,$AN$5:$AZ$6,2,0),0)</f>
        <v>0</v>
      </c>
      <c r="Y33" s="60">
        <f>IF(ISNUMBER(HLOOKUP(Lista!Y33,$AN$5:$AZ$6,2,0)),HLOOKUP(Lista!Y33,$AN$5:$AZ$6,2,0),0)</f>
        <v>0</v>
      </c>
      <c r="Z33" s="60">
        <f>IF(ISNUMBER(HLOOKUP(Lista!Z33,$AN$5:$AZ$6,2,0)),HLOOKUP(Lista!Z33,$AN$5:$AZ$6,2,0),0)</f>
        <v>0</v>
      </c>
      <c r="AA33" s="60">
        <f>IF(ISNUMBER(HLOOKUP(Lista!AA33,$AN$5:$AZ$6,2,0)),HLOOKUP(Lista!AA33,$AN$5:$AZ$6,2,0),0)</f>
        <v>0</v>
      </c>
      <c r="AB33" s="60">
        <f>IF(ISNUMBER(HLOOKUP(Lista!AB33,$AN$5:$AZ$6,2,0)),HLOOKUP(Lista!AB33,$AN$5:$AZ$6,2,0),0)</f>
        <v>0</v>
      </c>
      <c r="AC33" s="60">
        <f>IF(ISNUMBER(HLOOKUP(Lista!AC33,$AN$5:$AZ$6,2,0)),HLOOKUP(Lista!AC33,$AN$5:$AZ$6,2,0),0)</f>
        <v>0</v>
      </c>
      <c r="AD33" s="60">
        <f>IF(ISNUMBER(HLOOKUP(Lista!AD33,$AN$5:$AZ$6,2,0)),HLOOKUP(Lista!AD33,$AN$5:$AZ$6,2,0),0)</f>
        <v>0</v>
      </c>
      <c r="AE33" s="60">
        <f>IF(ISNUMBER(HLOOKUP(Lista!AE33,$AN$5:$AZ$6,2,0)),HLOOKUP(Lista!AE33,$AN$5:$AZ$6,2,0),0)</f>
        <v>0</v>
      </c>
      <c r="AF33" s="60">
        <f>IF(ISNUMBER(HLOOKUP(Lista!AF33,$AN$5:$AZ$6,2,0)),HLOOKUP(Lista!AF33,$AN$5:$AZ$6,2,0),0)</f>
        <v>0</v>
      </c>
      <c r="AG33" s="60">
        <f>IF(ISNUMBER(HLOOKUP(Lista!AG33,$AN$5:$AZ$6,2,0)),HLOOKUP(Lista!AG33,$AN$5:$AZ$6,2,0),0)</f>
        <v>0</v>
      </c>
      <c r="AH33" s="60">
        <f>IF(ISNUMBER(HLOOKUP(Lista!AH33,$AN$5:$AZ$6,2,0)),HLOOKUP(Lista!AH33,$AN$5:$AZ$6,2,0),0)</f>
        <v>0</v>
      </c>
      <c r="AI33" s="60">
        <f>IF(ISNUMBER(HLOOKUP(Lista!AI33,$AN$5:$AZ$6,2,0)),HLOOKUP(Lista!AI33,$AN$5:$AZ$6,2,0),0)</f>
        <v>0</v>
      </c>
      <c r="AJ33" s="165">
        <f t="shared" ref="AJ33" si="9">SUM(E35:AI35)+SUM(E33:AI33)+SUM(E34:AI34)</f>
        <v>0</v>
      </c>
    </row>
    <row r="34" spans="1:36" ht="13.5" thickBot="1" x14ac:dyDescent="0.25">
      <c r="A34" s="142"/>
      <c r="B34" s="142"/>
      <c r="C34" s="142"/>
      <c r="D34" s="15">
        <v>2</v>
      </c>
      <c r="E34" s="60">
        <f>IF(ISNUMBER(HLOOKUP(Lista!E34,$AN$5:$AZ$6,2,0)),HLOOKUP(Lista!E34,$AN$5:$AZ$6,2,0),0)</f>
        <v>0</v>
      </c>
      <c r="F34" s="60">
        <f>IF(ISNUMBER(HLOOKUP(Lista!F34,$AN$5:$AZ$6,2,0)),HLOOKUP(Lista!F34,$AN$5:$AZ$6,2,0),0)</f>
        <v>0</v>
      </c>
      <c r="G34" s="60">
        <f>IF(ISNUMBER(HLOOKUP(Lista!G34,$AN$5:$AZ$6,2,0)),HLOOKUP(Lista!G34,$AN$5:$AZ$6,2,0),0)</f>
        <v>0</v>
      </c>
      <c r="H34" s="60">
        <f>IF(ISNUMBER(HLOOKUP(Lista!H34,$AN$5:$AZ$6,2,0)),HLOOKUP(Lista!H34,$AN$5:$AZ$6,2,0),0)</f>
        <v>0</v>
      </c>
      <c r="I34" s="60">
        <f>IF(ISNUMBER(HLOOKUP(Lista!I34,$AN$5:$AZ$6,2,0)),HLOOKUP(Lista!I34,$AN$5:$AZ$6,2,0),0)</f>
        <v>0</v>
      </c>
      <c r="J34" s="60">
        <f>IF(ISNUMBER(HLOOKUP(Lista!J34,$AN$5:$AZ$6,2,0)),HLOOKUP(Lista!J34,$AN$5:$AZ$6,2,0),0)</f>
        <v>0</v>
      </c>
      <c r="K34" s="60">
        <f>IF(ISNUMBER(HLOOKUP(Lista!K34,$AN$5:$AZ$6,2,0)),HLOOKUP(Lista!K34,$AN$5:$AZ$6,2,0),0)</f>
        <v>0</v>
      </c>
      <c r="L34" s="60">
        <f>IF(ISNUMBER(HLOOKUP(Lista!L34,$AN$5:$AZ$6,2,0)),HLOOKUP(Lista!L34,$AN$5:$AZ$6,2,0),0)</f>
        <v>0</v>
      </c>
      <c r="M34" s="60">
        <f>IF(ISNUMBER(HLOOKUP(Lista!M34,$AN$5:$AZ$6,2,0)),HLOOKUP(Lista!M34,$AN$5:$AZ$6,2,0),0)</f>
        <v>0</v>
      </c>
      <c r="N34" s="60">
        <f>IF(ISNUMBER(HLOOKUP(Lista!N34,$AN$5:$AZ$6,2,0)),HLOOKUP(Lista!N34,$AN$5:$AZ$6,2,0),0)</f>
        <v>0</v>
      </c>
      <c r="O34" s="60">
        <f>IF(ISNUMBER(HLOOKUP(Lista!O34,$AN$5:$AZ$6,2,0)),HLOOKUP(Lista!O34,$AN$5:$AZ$6,2,0),0)</f>
        <v>0</v>
      </c>
      <c r="P34" s="60">
        <f>IF(ISNUMBER(HLOOKUP(Lista!P34,$AN$5:$AZ$6,2,0)),HLOOKUP(Lista!P34,$AN$5:$AZ$6,2,0),0)</f>
        <v>0</v>
      </c>
      <c r="Q34" s="60">
        <f>IF(ISNUMBER(HLOOKUP(Lista!Q34,$AN$5:$AZ$6,2,0)),HLOOKUP(Lista!Q34,$AN$5:$AZ$6,2,0),0)</f>
        <v>0</v>
      </c>
      <c r="R34" s="60">
        <f>IF(ISNUMBER(HLOOKUP(Lista!R34,$AN$5:$AZ$6,2,0)),HLOOKUP(Lista!R34,$AN$5:$AZ$6,2,0),0)</f>
        <v>0</v>
      </c>
      <c r="S34" s="60">
        <f>IF(ISNUMBER(HLOOKUP(Lista!S34,$AN$5:$AZ$6,2,0)),HLOOKUP(Lista!S34,$AN$5:$AZ$6,2,0),0)</f>
        <v>0</v>
      </c>
      <c r="T34" s="60">
        <f>IF(ISNUMBER(HLOOKUP(Lista!T34,$AN$5:$AZ$6,2,0)),HLOOKUP(Lista!T34,$AN$5:$AZ$6,2,0),0)</f>
        <v>0</v>
      </c>
      <c r="U34" s="60">
        <f>IF(ISNUMBER(HLOOKUP(Lista!U34,$AN$5:$AZ$6,2,0)),HLOOKUP(Lista!U34,$AN$5:$AZ$6,2,0),0)</f>
        <v>0</v>
      </c>
      <c r="V34" s="60">
        <f>IF(ISNUMBER(HLOOKUP(Lista!V34,$AN$5:$AZ$6,2,0)),HLOOKUP(Lista!V34,$AN$5:$AZ$6,2,0),0)</f>
        <v>0</v>
      </c>
      <c r="W34" s="60">
        <f>IF(ISNUMBER(HLOOKUP(Lista!W34,$AN$5:$AZ$6,2,0)),HLOOKUP(Lista!W34,$AN$5:$AZ$6,2,0),0)</f>
        <v>0</v>
      </c>
      <c r="X34" s="60">
        <f>IF(ISNUMBER(HLOOKUP(Lista!X34,$AN$5:$AZ$6,2,0)),HLOOKUP(Lista!X34,$AN$5:$AZ$6,2,0),0)</f>
        <v>0</v>
      </c>
      <c r="Y34" s="60">
        <f>IF(ISNUMBER(HLOOKUP(Lista!Y34,$AN$5:$AZ$6,2,0)),HLOOKUP(Lista!Y34,$AN$5:$AZ$6,2,0),0)</f>
        <v>0</v>
      </c>
      <c r="Z34" s="60">
        <f>IF(ISNUMBER(HLOOKUP(Lista!Z34,$AN$5:$AZ$6,2,0)),HLOOKUP(Lista!Z34,$AN$5:$AZ$6,2,0),0)</f>
        <v>0</v>
      </c>
      <c r="AA34" s="60">
        <f>IF(ISNUMBER(HLOOKUP(Lista!AA34,$AN$5:$AZ$6,2,0)),HLOOKUP(Lista!AA34,$AN$5:$AZ$6,2,0),0)</f>
        <v>0</v>
      </c>
      <c r="AB34" s="60">
        <f>IF(ISNUMBER(HLOOKUP(Lista!AB34,$AN$5:$AZ$6,2,0)),HLOOKUP(Lista!AB34,$AN$5:$AZ$6,2,0),0)</f>
        <v>0</v>
      </c>
      <c r="AC34" s="60">
        <f>IF(ISNUMBER(HLOOKUP(Lista!AC34,$AN$5:$AZ$6,2,0)),HLOOKUP(Lista!AC34,$AN$5:$AZ$6,2,0),0)</f>
        <v>0</v>
      </c>
      <c r="AD34" s="60">
        <f>IF(ISNUMBER(HLOOKUP(Lista!AD34,$AN$5:$AZ$6,2,0)),HLOOKUP(Lista!AD34,$AN$5:$AZ$6,2,0),0)</f>
        <v>0</v>
      </c>
      <c r="AE34" s="60">
        <f>IF(ISNUMBER(HLOOKUP(Lista!AE34,$AN$5:$AZ$6,2,0)),HLOOKUP(Lista!AE34,$AN$5:$AZ$6,2,0),0)</f>
        <v>0</v>
      </c>
      <c r="AF34" s="60">
        <f>IF(ISNUMBER(HLOOKUP(Lista!AF34,$AN$5:$AZ$6,2,0)),HLOOKUP(Lista!AF34,$AN$5:$AZ$6,2,0),0)</f>
        <v>0</v>
      </c>
      <c r="AG34" s="60">
        <f>IF(ISNUMBER(HLOOKUP(Lista!AG34,$AN$5:$AZ$6,2,0)),HLOOKUP(Lista!AG34,$AN$5:$AZ$6,2,0),0)</f>
        <v>0</v>
      </c>
      <c r="AH34" s="60">
        <f>IF(ISNUMBER(HLOOKUP(Lista!AH34,$AN$5:$AZ$6,2,0)),HLOOKUP(Lista!AH34,$AN$5:$AZ$6,2,0),0)</f>
        <v>0</v>
      </c>
      <c r="AI34" s="60">
        <f>IF(ISNUMBER(HLOOKUP(Lista!AI34,$AN$5:$AZ$6,2,0)),HLOOKUP(Lista!AI34,$AN$5:$AZ$6,2,0),0)</f>
        <v>0</v>
      </c>
      <c r="AJ34" s="145"/>
    </row>
    <row r="35" spans="1:36" ht="13.5" thickBot="1" x14ac:dyDescent="0.25">
      <c r="A35" s="143"/>
      <c r="B35" s="143"/>
      <c r="C35" s="143"/>
      <c r="D35" s="33">
        <v>3</v>
      </c>
      <c r="E35" s="60">
        <f>IF(ISNUMBER(HLOOKUP(Lista!E35,$AN$5:$AZ$6,2,0)),HLOOKUP(Lista!E35,$AN$5:$AZ$6,2,0),0)</f>
        <v>0</v>
      </c>
      <c r="F35" s="60">
        <f>IF(ISNUMBER(HLOOKUP(Lista!F35,$AN$5:$AZ$6,2,0)),HLOOKUP(Lista!F35,$AN$5:$AZ$6,2,0),0)</f>
        <v>0</v>
      </c>
      <c r="G35" s="60">
        <f>IF(ISNUMBER(HLOOKUP(Lista!G35,$AN$5:$AZ$6,2,0)),HLOOKUP(Lista!G35,$AN$5:$AZ$6,2,0),0)</f>
        <v>0</v>
      </c>
      <c r="H35" s="60">
        <f>IF(ISNUMBER(HLOOKUP(Lista!H35,$AN$5:$AZ$6,2,0)),HLOOKUP(Lista!H35,$AN$5:$AZ$6,2,0),0)</f>
        <v>0</v>
      </c>
      <c r="I35" s="60">
        <f>IF(ISNUMBER(HLOOKUP(Lista!I35,$AN$5:$AZ$6,2,0)),HLOOKUP(Lista!I35,$AN$5:$AZ$6,2,0),0)</f>
        <v>0</v>
      </c>
      <c r="J35" s="60">
        <f>IF(ISNUMBER(HLOOKUP(Lista!J35,$AN$5:$AZ$6,2,0)),HLOOKUP(Lista!J35,$AN$5:$AZ$6,2,0),0)</f>
        <v>0</v>
      </c>
      <c r="K35" s="60">
        <f>IF(ISNUMBER(HLOOKUP(Lista!K35,$AN$5:$AZ$6,2,0)),HLOOKUP(Lista!K35,$AN$5:$AZ$6,2,0),0)</f>
        <v>0</v>
      </c>
      <c r="L35" s="60">
        <f>IF(ISNUMBER(HLOOKUP(Lista!L35,$AN$5:$AZ$6,2,0)),HLOOKUP(Lista!L35,$AN$5:$AZ$6,2,0),0)</f>
        <v>0</v>
      </c>
      <c r="M35" s="60">
        <f>IF(ISNUMBER(HLOOKUP(Lista!M35,$AN$5:$AZ$6,2,0)),HLOOKUP(Lista!M35,$AN$5:$AZ$6,2,0),0)</f>
        <v>0</v>
      </c>
      <c r="N35" s="60">
        <f>IF(ISNUMBER(HLOOKUP(Lista!N35,$AN$5:$AZ$6,2,0)),HLOOKUP(Lista!N35,$AN$5:$AZ$6,2,0),0)</f>
        <v>0</v>
      </c>
      <c r="O35" s="60">
        <f>IF(ISNUMBER(HLOOKUP(Lista!O35,$AN$5:$AZ$6,2,0)),HLOOKUP(Lista!O35,$AN$5:$AZ$6,2,0),0)</f>
        <v>0</v>
      </c>
      <c r="P35" s="60">
        <f>IF(ISNUMBER(HLOOKUP(Lista!P35,$AN$5:$AZ$6,2,0)),HLOOKUP(Lista!P35,$AN$5:$AZ$6,2,0),0)</f>
        <v>0</v>
      </c>
      <c r="Q35" s="60">
        <f>IF(ISNUMBER(HLOOKUP(Lista!Q35,$AN$5:$AZ$6,2,0)),HLOOKUP(Lista!Q35,$AN$5:$AZ$6,2,0),0)</f>
        <v>0</v>
      </c>
      <c r="R35" s="60">
        <f>IF(ISNUMBER(HLOOKUP(Lista!R35,$AN$5:$AZ$6,2,0)),HLOOKUP(Lista!R35,$AN$5:$AZ$6,2,0),0)</f>
        <v>0</v>
      </c>
      <c r="S35" s="60">
        <f>IF(ISNUMBER(HLOOKUP(Lista!S35,$AN$5:$AZ$6,2,0)),HLOOKUP(Lista!S35,$AN$5:$AZ$6,2,0),0)</f>
        <v>0</v>
      </c>
      <c r="T35" s="60">
        <f>IF(ISNUMBER(HLOOKUP(Lista!T35,$AN$5:$AZ$6,2,0)),HLOOKUP(Lista!T35,$AN$5:$AZ$6,2,0),0)</f>
        <v>0</v>
      </c>
      <c r="U35" s="60">
        <f>IF(ISNUMBER(HLOOKUP(Lista!U35,$AN$5:$AZ$6,2,0)),HLOOKUP(Lista!U35,$AN$5:$AZ$6,2,0),0)</f>
        <v>0</v>
      </c>
      <c r="V35" s="60">
        <f>IF(ISNUMBER(HLOOKUP(Lista!V35,$AN$5:$AZ$6,2,0)),HLOOKUP(Lista!V35,$AN$5:$AZ$6,2,0),0)</f>
        <v>0</v>
      </c>
      <c r="W35" s="60">
        <f>IF(ISNUMBER(HLOOKUP(Lista!W35,$AN$5:$AZ$6,2,0)),HLOOKUP(Lista!W35,$AN$5:$AZ$6,2,0),0)</f>
        <v>0</v>
      </c>
      <c r="X35" s="60">
        <f>IF(ISNUMBER(HLOOKUP(Lista!X35,$AN$5:$AZ$6,2,0)),HLOOKUP(Lista!X35,$AN$5:$AZ$6,2,0),0)</f>
        <v>0</v>
      </c>
      <c r="Y35" s="60">
        <f>IF(ISNUMBER(HLOOKUP(Lista!Y35,$AN$5:$AZ$6,2,0)),HLOOKUP(Lista!Y35,$AN$5:$AZ$6,2,0),0)</f>
        <v>0</v>
      </c>
      <c r="Z35" s="60">
        <f>IF(ISNUMBER(HLOOKUP(Lista!Z35,$AN$5:$AZ$6,2,0)),HLOOKUP(Lista!Z35,$AN$5:$AZ$6,2,0),0)</f>
        <v>0</v>
      </c>
      <c r="AA35" s="60">
        <f>IF(ISNUMBER(HLOOKUP(Lista!AA35,$AN$5:$AZ$6,2,0)),HLOOKUP(Lista!AA35,$AN$5:$AZ$6,2,0),0)</f>
        <v>0</v>
      </c>
      <c r="AB35" s="60">
        <f>IF(ISNUMBER(HLOOKUP(Lista!AB35,$AN$5:$AZ$6,2,0)),HLOOKUP(Lista!AB35,$AN$5:$AZ$6,2,0),0)</f>
        <v>0</v>
      </c>
      <c r="AC35" s="60">
        <f>IF(ISNUMBER(HLOOKUP(Lista!AC35,$AN$5:$AZ$6,2,0)),HLOOKUP(Lista!AC35,$AN$5:$AZ$6,2,0),0)</f>
        <v>0</v>
      </c>
      <c r="AD35" s="60">
        <f>IF(ISNUMBER(HLOOKUP(Lista!AD35,$AN$5:$AZ$6,2,0)),HLOOKUP(Lista!AD35,$AN$5:$AZ$6,2,0),0)</f>
        <v>0</v>
      </c>
      <c r="AE35" s="60">
        <f>IF(ISNUMBER(HLOOKUP(Lista!AE35,$AN$5:$AZ$6,2,0)),HLOOKUP(Lista!AE35,$AN$5:$AZ$6,2,0),0)</f>
        <v>0</v>
      </c>
      <c r="AF35" s="60">
        <f>IF(ISNUMBER(HLOOKUP(Lista!AF35,$AN$5:$AZ$6,2,0)),HLOOKUP(Lista!AF35,$AN$5:$AZ$6,2,0),0)</f>
        <v>0</v>
      </c>
      <c r="AG35" s="60">
        <f>IF(ISNUMBER(HLOOKUP(Lista!AG35,$AN$5:$AZ$6,2,0)),HLOOKUP(Lista!AG35,$AN$5:$AZ$6,2,0),0)</f>
        <v>0</v>
      </c>
      <c r="AH35" s="60">
        <f>IF(ISNUMBER(HLOOKUP(Lista!AH35,$AN$5:$AZ$6,2,0)),HLOOKUP(Lista!AH35,$AN$5:$AZ$6,2,0),0)</f>
        <v>0</v>
      </c>
      <c r="AI35" s="60">
        <f>IF(ISNUMBER(HLOOKUP(Lista!AI35,$AN$5:$AZ$6,2,0)),HLOOKUP(Lista!AI35,$AN$5:$AZ$6,2,0),0)</f>
        <v>0</v>
      </c>
      <c r="AJ35" s="145"/>
    </row>
    <row r="36" spans="1:36" ht="13.5" thickBot="1" x14ac:dyDescent="0.25">
      <c r="A36" s="142">
        <f>Lista!A36</f>
        <v>12</v>
      </c>
      <c r="B36" s="142">
        <f>Lista!B36</f>
        <v>1443</v>
      </c>
      <c r="C36" s="142" t="str">
        <f>Lista!C36</f>
        <v>Węglarz Jan</v>
      </c>
      <c r="D36" s="15">
        <v>1</v>
      </c>
      <c r="E36" s="60">
        <f>IF(ISNUMBER(HLOOKUP(Lista!E36,$AN$5:$AZ$6,2,0)),HLOOKUP(Lista!E36,$AN$5:$AZ$6,2,0),0)</f>
        <v>0</v>
      </c>
      <c r="F36" s="60">
        <f>IF(ISNUMBER(HLOOKUP(Lista!F36,$AN$5:$AZ$6,2,0)),HLOOKUP(Lista!F36,$AN$5:$AZ$6,2,0),0)</f>
        <v>0</v>
      </c>
      <c r="G36" s="60">
        <f>IF(ISNUMBER(HLOOKUP(Lista!G36,$AN$5:$AZ$6,2,0)),HLOOKUP(Lista!G36,$AN$5:$AZ$6,2,0),0)</f>
        <v>0</v>
      </c>
      <c r="H36" s="60">
        <f>IF(ISNUMBER(HLOOKUP(Lista!H36,$AN$5:$AZ$6,2,0)),HLOOKUP(Lista!H36,$AN$5:$AZ$6,2,0),0)</f>
        <v>0</v>
      </c>
      <c r="I36" s="60">
        <f>IF(ISNUMBER(HLOOKUP(Lista!I36,$AN$5:$AZ$6,2,0)),HLOOKUP(Lista!I36,$AN$5:$AZ$6,2,0),0)</f>
        <v>0</v>
      </c>
      <c r="J36" s="60">
        <f>IF(ISNUMBER(HLOOKUP(Lista!J36,$AN$5:$AZ$6,2,0)),HLOOKUP(Lista!J36,$AN$5:$AZ$6,2,0),0)</f>
        <v>0</v>
      </c>
      <c r="K36" s="60">
        <f>IF(ISNUMBER(HLOOKUP(Lista!K36,$AN$5:$AZ$6,2,0)),HLOOKUP(Lista!K36,$AN$5:$AZ$6,2,0),0)</f>
        <v>0</v>
      </c>
      <c r="L36" s="60">
        <f>IF(ISNUMBER(HLOOKUP(Lista!L36,$AN$5:$AZ$6,2,0)),HLOOKUP(Lista!L36,$AN$5:$AZ$6,2,0),0)</f>
        <v>0</v>
      </c>
      <c r="M36" s="60">
        <f>IF(ISNUMBER(HLOOKUP(Lista!M36,$AN$5:$AZ$6,2,0)),HLOOKUP(Lista!M36,$AN$5:$AZ$6,2,0),0)</f>
        <v>0</v>
      </c>
      <c r="N36" s="60">
        <f>IF(ISNUMBER(HLOOKUP(Lista!N36,$AN$5:$AZ$6,2,0)),HLOOKUP(Lista!N36,$AN$5:$AZ$6,2,0),0)</f>
        <v>0</v>
      </c>
      <c r="O36" s="60">
        <f>IF(ISNUMBER(HLOOKUP(Lista!O36,$AN$5:$AZ$6,2,0)),HLOOKUP(Lista!O36,$AN$5:$AZ$6,2,0),0)</f>
        <v>0</v>
      </c>
      <c r="P36" s="60">
        <f>IF(ISNUMBER(HLOOKUP(Lista!P36,$AN$5:$AZ$6,2,0)),HLOOKUP(Lista!P36,$AN$5:$AZ$6,2,0),0)</f>
        <v>0</v>
      </c>
      <c r="Q36" s="60">
        <f>IF(ISNUMBER(HLOOKUP(Lista!Q36,$AN$5:$AZ$6,2,0)),HLOOKUP(Lista!Q36,$AN$5:$AZ$6,2,0),0)</f>
        <v>0</v>
      </c>
      <c r="R36" s="60">
        <f>IF(ISNUMBER(HLOOKUP(Lista!R36,$AN$5:$AZ$6,2,0)),HLOOKUP(Lista!R36,$AN$5:$AZ$6,2,0),0)</f>
        <v>0</v>
      </c>
      <c r="S36" s="60">
        <f>IF(ISNUMBER(HLOOKUP(Lista!S36,$AN$5:$AZ$6,2,0)),HLOOKUP(Lista!S36,$AN$5:$AZ$6,2,0),0)</f>
        <v>0</v>
      </c>
      <c r="T36" s="60">
        <f>IF(ISNUMBER(HLOOKUP(Lista!T36,$AN$5:$AZ$6,2,0)),HLOOKUP(Lista!T36,$AN$5:$AZ$6,2,0),0)</f>
        <v>0</v>
      </c>
      <c r="U36" s="60">
        <f>IF(ISNUMBER(HLOOKUP(Lista!U36,$AN$5:$AZ$6,2,0)),HLOOKUP(Lista!U36,$AN$5:$AZ$6,2,0),0)</f>
        <v>0</v>
      </c>
      <c r="V36" s="60">
        <f>IF(ISNUMBER(HLOOKUP(Lista!V36,$AN$5:$AZ$6,2,0)),HLOOKUP(Lista!V36,$AN$5:$AZ$6,2,0),0)</f>
        <v>0</v>
      </c>
      <c r="W36" s="60">
        <f>IF(ISNUMBER(HLOOKUP(Lista!W36,$AN$5:$AZ$6,2,0)),HLOOKUP(Lista!W36,$AN$5:$AZ$6,2,0),0)</f>
        <v>0</v>
      </c>
      <c r="X36" s="60">
        <f>IF(ISNUMBER(HLOOKUP(Lista!X36,$AN$5:$AZ$6,2,0)),HLOOKUP(Lista!X36,$AN$5:$AZ$6,2,0),0)</f>
        <v>0</v>
      </c>
      <c r="Y36" s="60">
        <f>IF(ISNUMBER(HLOOKUP(Lista!Y36,$AN$5:$AZ$6,2,0)),HLOOKUP(Lista!Y36,$AN$5:$AZ$6,2,0),0)</f>
        <v>0</v>
      </c>
      <c r="Z36" s="60">
        <f>IF(ISNUMBER(HLOOKUP(Lista!Z36,$AN$5:$AZ$6,2,0)),HLOOKUP(Lista!Z36,$AN$5:$AZ$6,2,0),0)</f>
        <v>0</v>
      </c>
      <c r="AA36" s="60">
        <f>IF(ISNUMBER(HLOOKUP(Lista!AA36,$AN$5:$AZ$6,2,0)),HLOOKUP(Lista!AA36,$AN$5:$AZ$6,2,0),0)</f>
        <v>0</v>
      </c>
      <c r="AB36" s="60">
        <f>IF(ISNUMBER(HLOOKUP(Lista!AB36,$AN$5:$AZ$6,2,0)),HLOOKUP(Lista!AB36,$AN$5:$AZ$6,2,0),0)</f>
        <v>0</v>
      </c>
      <c r="AC36" s="60">
        <f>IF(ISNUMBER(HLOOKUP(Lista!AC36,$AN$5:$AZ$6,2,0)),HLOOKUP(Lista!AC36,$AN$5:$AZ$6,2,0),0)</f>
        <v>0</v>
      </c>
      <c r="AD36" s="60">
        <f>IF(ISNUMBER(HLOOKUP(Lista!AD36,$AN$5:$AZ$6,2,0)),HLOOKUP(Lista!AD36,$AN$5:$AZ$6,2,0),0)</f>
        <v>0</v>
      </c>
      <c r="AE36" s="60">
        <f>IF(ISNUMBER(HLOOKUP(Lista!AE36,$AN$5:$AZ$6,2,0)),HLOOKUP(Lista!AE36,$AN$5:$AZ$6,2,0),0)</f>
        <v>0</v>
      </c>
      <c r="AF36" s="60">
        <f>IF(ISNUMBER(HLOOKUP(Lista!AF36,$AN$5:$AZ$6,2,0)),HLOOKUP(Lista!AF36,$AN$5:$AZ$6,2,0),0)</f>
        <v>0</v>
      </c>
      <c r="AG36" s="60">
        <f>IF(ISNUMBER(HLOOKUP(Lista!AG36,$AN$5:$AZ$6,2,0)),HLOOKUP(Lista!AG36,$AN$5:$AZ$6,2,0),0)</f>
        <v>0</v>
      </c>
      <c r="AH36" s="60">
        <f>IF(ISNUMBER(HLOOKUP(Lista!AH36,$AN$5:$AZ$6,2,0)),HLOOKUP(Lista!AH36,$AN$5:$AZ$6,2,0),0)</f>
        <v>0</v>
      </c>
      <c r="AI36" s="60">
        <f>IF(ISNUMBER(HLOOKUP(Lista!AI36,$AN$5:$AZ$6,2,0)),HLOOKUP(Lista!AI36,$AN$5:$AZ$6,2,0),0)</f>
        <v>0</v>
      </c>
      <c r="AJ36" s="165">
        <f t="shared" ref="AJ36" si="10">SUM(E38:AI38)+SUM(E36:AI36)+SUM(E37:AI37)</f>
        <v>0</v>
      </c>
    </row>
    <row r="37" spans="1:36" ht="13.5" thickBot="1" x14ac:dyDescent="0.25">
      <c r="A37" s="142"/>
      <c r="B37" s="142"/>
      <c r="C37" s="142"/>
      <c r="D37" s="15">
        <v>2</v>
      </c>
      <c r="E37" s="60">
        <f>IF(ISNUMBER(HLOOKUP(Lista!E37,$AN$5:$AZ$6,2,0)),HLOOKUP(Lista!E37,$AN$5:$AZ$6,2,0),0)</f>
        <v>0</v>
      </c>
      <c r="F37" s="60">
        <f>IF(ISNUMBER(HLOOKUP(Lista!F37,$AN$5:$AZ$6,2,0)),HLOOKUP(Lista!F37,$AN$5:$AZ$6,2,0),0)</f>
        <v>0</v>
      </c>
      <c r="G37" s="60">
        <f>IF(ISNUMBER(HLOOKUP(Lista!G37,$AN$5:$AZ$6,2,0)),HLOOKUP(Lista!G37,$AN$5:$AZ$6,2,0),0)</f>
        <v>0</v>
      </c>
      <c r="H37" s="60">
        <f>IF(ISNUMBER(HLOOKUP(Lista!H37,$AN$5:$AZ$6,2,0)),HLOOKUP(Lista!H37,$AN$5:$AZ$6,2,0),0)</f>
        <v>0</v>
      </c>
      <c r="I37" s="60">
        <f>IF(ISNUMBER(HLOOKUP(Lista!I37,$AN$5:$AZ$6,2,0)),HLOOKUP(Lista!I37,$AN$5:$AZ$6,2,0),0)</f>
        <v>0</v>
      </c>
      <c r="J37" s="60">
        <f>IF(ISNUMBER(HLOOKUP(Lista!J37,$AN$5:$AZ$6,2,0)),HLOOKUP(Lista!J37,$AN$5:$AZ$6,2,0),0)</f>
        <v>0</v>
      </c>
      <c r="K37" s="60">
        <f>IF(ISNUMBER(HLOOKUP(Lista!K37,$AN$5:$AZ$6,2,0)),HLOOKUP(Lista!K37,$AN$5:$AZ$6,2,0),0)</f>
        <v>0</v>
      </c>
      <c r="L37" s="60">
        <f>IF(ISNUMBER(HLOOKUP(Lista!L37,$AN$5:$AZ$6,2,0)),HLOOKUP(Lista!L37,$AN$5:$AZ$6,2,0),0)</f>
        <v>0</v>
      </c>
      <c r="M37" s="60">
        <f>IF(ISNUMBER(HLOOKUP(Lista!M37,$AN$5:$AZ$6,2,0)),HLOOKUP(Lista!M37,$AN$5:$AZ$6,2,0),0)</f>
        <v>0</v>
      </c>
      <c r="N37" s="60">
        <f>IF(ISNUMBER(HLOOKUP(Lista!N37,$AN$5:$AZ$6,2,0)),HLOOKUP(Lista!N37,$AN$5:$AZ$6,2,0),0)</f>
        <v>0</v>
      </c>
      <c r="O37" s="60">
        <f>IF(ISNUMBER(HLOOKUP(Lista!O37,$AN$5:$AZ$6,2,0)),HLOOKUP(Lista!O37,$AN$5:$AZ$6,2,0),0)</f>
        <v>0</v>
      </c>
      <c r="P37" s="60">
        <f>IF(ISNUMBER(HLOOKUP(Lista!P37,$AN$5:$AZ$6,2,0)),HLOOKUP(Lista!P37,$AN$5:$AZ$6,2,0),0)</f>
        <v>0</v>
      </c>
      <c r="Q37" s="60">
        <f>IF(ISNUMBER(HLOOKUP(Lista!Q37,$AN$5:$AZ$6,2,0)),HLOOKUP(Lista!Q37,$AN$5:$AZ$6,2,0),0)</f>
        <v>0</v>
      </c>
      <c r="R37" s="60">
        <f>IF(ISNUMBER(HLOOKUP(Lista!R37,$AN$5:$AZ$6,2,0)),HLOOKUP(Lista!R37,$AN$5:$AZ$6,2,0),0)</f>
        <v>0</v>
      </c>
      <c r="S37" s="60">
        <f>IF(ISNUMBER(HLOOKUP(Lista!S37,$AN$5:$AZ$6,2,0)),HLOOKUP(Lista!S37,$AN$5:$AZ$6,2,0),0)</f>
        <v>0</v>
      </c>
      <c r="T37" s="60">
        <f>IF(ISNUMBER(HLOOKUP(Lista!T37,$AN$5:$AZ$6,2,0)),HLOOKUP(Lista!T37,$AN$5:$AZ$6,2,0),0)</f>
        <v>0</v>
      </c>
      <c r="U37" s="60">
        <f>IF(ISNUMBER(HLOOKUP(Lista!U37,$AN$5:$AZ$6,2,0)),HLOOKUP(Lista!U37,$AN$5:$AZ$6,2,0),0)</f>
        <v>0</v>
      </c>
      <c r="V37" s="60">
        <f>IF(ISNUMBER(HLOOKUP(Lista!V37,$AN$5:$AZ$6,2,0)),HLOOKUP(Lista!V37,$AN$5:$AZ$6,2,0),0)</f>
        <v>0</v>
      </c>
      <c r="W37" s="60">
        <f>IF(ISNUMBER(HLOOKUP(Lista!W37,$AN$5:$AZ$6,2,0)),HLOOKUP(Lista!W37,$AN$5:$AZ$6,2,0),0)</f>
        <v>0</v>
      </c>
      <c r="X37" s="60">
        <f>IF(ISNUMBER(HLOOKUP(Lista!X37,$AN$5:$AZ$6,2,0)),HLOOKUP(Lista!X37,$AN$5:$AZ$6,2,0),0)</f>
        <v>0</v>
      </c>
      <c r="Y37" s="60">
        <f>IF(ISNUMBER(HLOOKUP(Lista!Y37,$AN$5:$AZ$6,2,0)),HLOOKUP(Lista!Y37,$AN$5:$AZ$6,2,0),0)</f>
        <v>0</v>
      </c>
      <c r="Z37" s="60">
        <f>IF(ISNUMBER(HLOOKUP(Lista!Z37,$AN$5:$AZ$6,2,0)),HLOOKUP(Lista!Z37,$AN$5:$AZ$6,2,0),0)</f>
        <v>0</v>
      </c>
      <c r="AA37" s="60">
        <f>IF(ISNUMBER(HLOOKUP(Lista!AA37,$AN$5:$AZ$6,2,0)),HLOOKUP(Lista!AA37,$AN$5:$AZ$6,2,0),0)</f>
        <v>0</v>
      </c>
      <c r="AB37" s="60">
        <f>IF(ISNUMBER(HLOOKUP(Lista!AB37,$AN$5:$AZ$6,2,0)),HLOOKUP(Lista!AB37,$AN$5:$AZ$6,2,0),0)</f>
        <v>0</v>
      </c>
      <c r="AC37" s="60">
        <f>IF(ISNUMBER(HLOOKUP(Lista!AC37,$AN$5:$AZ$6,2,0)),HLOOKUP(Lista!AC37,$AN$5:$AZ$6,2,0),0)</f>
        <v>0</v>
      </c>
      <c r="AD37" s="60">
        <f>IF(ISNUMBER(HLOOKUP(Lista!AD37,$AN$5:$AZ$6,2,0)),HLOOKUP(Lista!AD37,$AN$5:$AZ$6,2,0),0)</f>
        <v>0</v>
      </c>
      <c r="AE37" s="60">
        <f>IF(ISNUMBER(HLOOKUP(Lista!AE37,$AN$5:$AZ$6,2,0)),HLOOKUP(Lista!AE37,$AN$5:$AZ$6,2,0),0)</f>
        <v>0</v>
      </c>
      <c r="AF37" s="60">
        <f>IF(ISNUMBER(HLOOKUP(Lista!AF37,$AN$5:$AZ$6,2,0)),HLOOKUP(Lista!AF37,$AN$5:$AZ$6,2,0),0)</f>
        <v>0</v>
      </c>
      <c r="AG37" s="60">
        <f>IF(ISNUMBER(HLOOKUP(Lista!AG37,$AN$5:$AZ$6,2,0)),HLOOKUP(Lista!AG37,$AN$5:$AZ$6,2,0),0)</f>
        <v>0</v>
      </c>
      <c r="AH37" s="60">
        <f>IF(ISNUMBER(HLOOKUP(Lista!AH37,$AN$5:$AZ$6,2,0)),HLOOKUP(Lista!AH37,$AN$5:$AZ$6,2,0),0)</f>
        <v>0</v>
      </c>
      <c r="AI37" s="60">
        <f>IF(ISNUMBER(HLOOKUP(Lista!AI37,$AN$5:$AZ$6,2,0)),HLOOKUP(Lista!AI37,$AN$5:$AZ$6,2,0),0)</f>
        <v>0</v>
      </c>
      <c r="AJ37" s="145"/>
    </row>
    <row r="38" spans="1:36" ht="13.5" thickBot="1" x14ac:dyDescent="0.25">
      <c r="A38" s="143"/>
      <c r="B38" s="143"/>
      <c r="C38" s="143"/>
      <c r="D38" s="33">
        <v>3</v>
      </c>
      <c r="E38" s="60">
        <f>IF(ISNUMBER(HLOOKUP(Lista!E38,$AN$5:$AZ$6,2,0)),HLOOKUP(Lista!E38,$AN$5:$AZ$6,2,0),0)</f>
        <v>0</v>
      </c>
      <c r="F38" s="60">
        <f>IF(ISNUMBER(HLOOKUP(Lista!F38,$AN$5:$AZ$6,2,0)),HLOOKUP(Lista!F38,$AN$5:$AZ$6,2,0),0)</f>
        <v>0</v>
      </c>
      <c r="G38" s="60">
        <f>IF(ISNUMBER(HLOOKUP(Lista!G38,$AN$5:$AZ$6,2,0)),HLOOKUP(Lista!G38,$AN$5:$AZ$6,2,0),0)</f>
        <v>0</v>
      </c>
      <c r="H38" s="60">
        <f>IF(ISNUMBER(HLOOKUP(Lista!H38,$AN$5:$AZ$6,2,0)),HLOOKUP(Lista!H38,$AN$5:$AZ$6,2,0),0)</f>
        <v>0</v>
      </c>
      <c r="I38" s="60">
        <f>IF(ISNUMBER(HLOOKUP(Lista!I38,$AN$5:$AZ$6,2,0)),HLOOKUP(Lista!I38,$AN$5:$AZ$6,2,0),0)</f>
        <v>0</v>
      </c>
      <c r="J38" s="60">
        <f>IF(ISNUMBER(HLOOKUP(Lista!J38,$AN$5:$AZ$6,2,0)),HLOOKUP(Lista!J38,$AN$5:$AZ$6,2,0),0)</f>
        <v>0</v>
      </c>
      <c r="K38" s="60">
        <f>IF(ISNUMBER(HLOOKUP(Lista!K38,$AN$5:$AZ$6,2,0)),HLOOKUP(Lista!K38,$AN$5:$AZ$6,2,0),0)</f>
        <v>0</v>
      </c>
      <c r="L38" s="60">
        <f>IF(ISNUMBER(HLOOKUP(Lista!L38,$AN$5:$AZ$6,2,0)),HLOOKUP(Lista!L38,$AN$5:$AZ$6,2,0),0)</f>
        <v>0</v>
      </c>
      <c r="M38" s="60">
        <f>IF(ISNUMBER(HLOOKUP(Lista!M38,$AN$5:$AZ$6,2,0)),HLOOKUP(Lista!M38,$AN$5:$AZ$6,2,0),0)</f>
        <v>0</v>
      </c>
      <c r="N38" s="60">
        <f>IF(ISNUMBER(HLOOKUP(Lista!N38,$AN$5:$AZ$6,2,0)),HLOOKUP(Lista!N38,$AN$5:$AZ$6,2,0),0)</f>
        <v>0</v>
      </c>
      <c r="O38" s="60">
        <f>IF(ISNUMBER(HLOOKUP(Lista!O38,$AN$5:$AZ$6,2,0)),HLOOKUP(Lista!O38,$AN$5:$AZ$6,2,0),0)</f>
        <v>0</v>
      </c>
      <c r="P38" s="60">
        <f>IF(ISNUMBER(HLOOKUP(Lista!P38,$AN$5:$AZ$6,2,0)),HLOOKUP(Lista!P38,$AN$5:$AZ$6,2,0),0)</f>
        <v>0</v>
      </c>
      <c r="Q38" s="60">
        <f>IF(ISNUMBER(HLOOKUP(Lista!Q38,$AN$5:$AZ$6,2,0)),HLOOKUP(Lista!Q38,$AN$5:$AZ$6,2,0),0)</f>
        <v>0</v>
      </c>
      <c r="R38" s="60">
        <f>IF(ISNUMBER(HLOOKUP(Lista!R38,$AN$5:$AZ$6,2,0)),HLOOKUP(Lista!R38,$AN$5:$AZ$6,2,0),0)</f>
        <v>0</v>
      </c>
      <c r="S38" s="60">
        <f>IF(ISNUMBER(HLOOKUP(Lista!S38,$AN$5:$AZ$6,2,0)),HLOOKUP(Lista!S38,$AN$5:$AZ$6,2,0),0)</f>
        <v>0</v>
      </c>
      <c r="T38" s="60">
        <f>IF(ISNUMBER(HLOOKUP(Lista!T38,$AN$5:$AZ$6,2,0)),HLOOKUP(Lista!T38,$AN$5:$AZ$6,2,0),0)</f>
        <v>0</v>
      </c>
      <c r="U38" s="60">
        <f>IF(ISNUMBER(HLOOKUP(Lista!U38,$AN$5:$AZ$6,2,0)),HLOOKUP(Lista!U38,$AN$5:$AZ$6,2,0),0)</f>
        <v>0</v>
      </c>
      <c r="V38" s="60">
        <f>IF(ISNUMBER(HLOOKUP(Lista!V38,$AN$5:$AZ$6,2,0)),HLOOKUP(Lista!V38,$AN$5:$AZ$6,2,0),0)</f>
        <v>0</v>
      </c>
      <c r="W38" s="60">
        <f>IF(ISNUMBER(HLOOKUP(Lista!W38,$AN$5:$AZ$6,2,0)),HLOOKUP(Lista!W38,$AN$5:$AZ$6,2,0),0)</f>
        <v>0</v>
      </c>
      <c r="X38" s="60">
        <f>IF(ISNUMBER(HLOOKUP(Lista!X38,$AN$5:$AZ$6,2,0)),HLOOKUP(Lista!X38,$AN$5:$AZ$6,2,0),0)</f>
        <v>0</v>
      </c>
      <c r="Y38" s="60">
        <f>IF(ISNUMBER(HLOOKUP(Lista!Y38,$AN$5:$AZ$6,2,0)),HLOOKUP(Lista!Y38,$AN$5:$AZ$6,2,0),0)</f>
        <v>0</v>
      </c>
      <c r="Z38" s="60">
        <f>IF(ISNUMBER(HLOOKUP(Lista!Z38,$AN$5:$AZ$6,2,0)),HLOOKUP(Lista!Z38,$AN$5:$AZ$6,2,0),0)</f>
        <v>0</v>
      </c>
      <c r="AA38" s="60">
        <f>IF(ISNUMBER(HLOOKUP(Lista!AA38,$AN$5:$AZ$6,2,0)),HLOOKUP(Lista!AA38,$AN$5:$AZ$6,2,0),0)</f>
        <v>0</v>
      </c>
      <c r="AB38" s="60">
        <f>IF(ISNUMBER(HLOOKUP(Lista!AB38,$AN$5:$AZ$6,2,0)),HLOOKUP(Lista!AB38,$AN$5:$AZ$6,2,0),0)</f>
        <v>0</v>
      </c>
      <c r="AC38" s="60">
        <f>IF(ISNUMBER(HLOOKUP(Lista!AC38,$AN$5:$AZ$6,2,0)),HLOOKUP(Lista!AC38,$AN$5:$AZ$6,2,0),0)</f>
        <v>0</v>
      </c>
      <c r="AD38" s="60">
        <f>IF(ISNUMBER(HLOOKUP(Lista!AD38,$AN$5:$AZ$6,2,0)),HLOOKUP(Lista!AD38,$AN$5:$AZ$6,2,0),0)</f>
        <v>0</v>
      </c>
      <c r="AE38" s="60">
        <f>IF(ISNUMBER(HLOOKUP(Lista!AE38,$AN$5:$AZ$6,2,0)),HLOOKUP(Lista!AE38,$AN$5:$AZ$6,2,0),0)</f>
        <v>0</v>
      </c>
      <c r="AF38" s="60">
        <f>IF(ISNUMBER(HLOOKUP(Lista!AF38,$AN$5:$AZ$6,2,0)),HLOOKUP(Lista!AF38,$AN$5:$AZ$6,2,0),0)</f>
        <v>0</v>
      </c>
      <c r="AG38" s="60">
        <f>IF(ISNUMBER(HLOOKUP(Lista!AG38,$AN$5:$AZ$6,2,0)),HLOOKUP(Lista!AG38,$AN$5:$AZ$6,2,0),0)</f>
        <v>0</v>
      </c>
      <c r="AH38" s="60">
        <f>IF(ISNUMBER(HLOOKUP(Lista!AH38,$AN$5:$AZ$6,2,0)),HLOOKUP(Lista!AH38,$AN$5:$AZ$6,2,0),0)</f>
        <v>0</v>
      </c>
      <c r="AI38" s="60">
        <f>IF(ISNUMBER(HLOOKUP(Lista!AI38,$AN$5:$AZ$6,2,0)),HLOOKUP(Lista!AI38,$AN$5:$AZ$6,2,0),0)</f>
        <v>0</v>
      </c>
      <c r="AJ38" s="145"/>
    </row>
    <row r="39" spans="1:36" ht="13.5" thickBot="1" x14ac:dyDescent="0.25">
      <c r="A39" s="142">
        <f>Lista!A39</f>
        <v>13</v>
      </c>
      <c r="B39" s="142">
        <f>Lista!B39</f>
        <v>1633</v>
      </c>
      <c r="C39" s="142" t="str">
        <f>Lista!C39</f>
        <v>Kupczak Błażej</v>
      </c>
      <c r="D39" s="14">
        <v>1</v>
      </c>
      <c r="E39" s="60">
        <f>IF(ISNUMBER(HLOOKUP(Lista!E39,$AN$5:$AZ$6,2,0)),HLOOKUP(Lista!E39,$AN$5:$AZ$6,2,0),0)</f>
        <v>0</v>
      </c>
      <c r="F39" s="60">
        <f>IF(ISNUMBER(HLOOKUP(Lista!F39,$AN$5:$AZ$6,2,0)),HLOOKUP(Lista!F39,$AN$5:$AZ$6,2,0),0)</f>
        <v>0</v>
      </c>
      <c r="G39" s="60">
        <f>IF(ISNUMBER(HLOOKUP(Lista!G39,$AN$5:$AZ$6,2,0)),HLOOKUP(Lista!G39,$AN$5:$AZ$6,2,0),0)</f>
        <v>0</v>
      </c>
      <c r="H39" s="60">
        <f>IF(ISNUMBER(HLOOKUP(Lista!H39,$AN$5:$AZ$6,2,0)),HLOOKUP(Lista!H39,$AN$5:$AZ$6,2,0),0)</f>
        <v>0</v>
      </c>
      <c r="I39" s="60">
        <f>IF(ISNUMBER(HLOOKUP(Lista!I39,$AN$5:$AZ$6,2,0)),HLOOKUP(Lista!I39,$AN$5:$AZ$6,2,0),0)</f>
        <v>0</v>
      </c>
      <c r="J39" s="60">
        <f>IF(ISNUMBER(HLOOKUP(Lista!J39,$AN$5:$AZ$6,2,0)),HLOOKUP(Lista!J39,$AN$5:$AZ$6,2,0),0)</f>
        <v>0</v>
      </c>
      <c r="K39" s="60">
        <f>IF(ISNUMBER(HLOOKUP(Lista!K39,$AN$5:$AZ$6,2,0)),HLOOKUP(Lista!K39,$AN$5:$AZ$6,2,0),0)</f>
        <v>0</v>
      </c>
      <c r="L39" s="60">
        <f>IF(ISNUMBER(HLOOKUP(Lista!L39,$AN$5:$AZ$6,2,0)),HLOOKUP(Lista!L39,$AN$5:$AZ$6,2,0),0)</f>
        <v>0</v>
      </c>
      <c r="M39" s="60">
        <f>IF(ISNUMBER(HLOOKUP(Lista!M39,$AN$5:$AZ$6,2,0)),HLOOKUP(Lista!M39,$AN$5:$AZ$6,2,0),0)</f>
        <v>0</v>
      </c>
      <c r="N39" s="60">
        <f>IF(ISNUMBER(HLOOKUP(Lista!N39,$AN$5:$AZ$6,2,0)),HLOOKUP(Lista!N39,$AN$5:$AZ$6,2,0),0)</f>
        <v>0</v>
      </c>
      <c r="O39" s="60">
        <f>IF(ISNUMBER(HLOOKUP(Lista!O39,$AN$5:$AZ$6,2,0)),HLOOKUP(Lista!O39,$AN$5:$AZ$6,2,0),0)</f>
        <v>0</v>
      </c>
      <c r="P39" s="60">
        <f>IF(ISNUMBER(HLOOKUP(Lista!P39,$AN$5:$AZ$6,2,0)),HLOOKUP(Lista!P39,$AN$5:$AZ$6,2,0),0)</f>
        <v>0</v>
      </c>
      <c r="Q39" s="60">
        <f>IF(ISNUMBER(HLOOKUP(Lista!Q39,$AN$5:$AZ$6,2,0)),HLOOKUP(Lista!Q39,$AN$5:$AZ$6,2,0),0)</f>
        <v>0</v>
      </c>
      <c r="R39" s="60">
        <f>IF(ISNUMBER(HLOOKUP(Lista!R39,$AN$5:$AZ$6,2,0)),HLOOKUP(Lista!R39,$AN$5:$AZ$6,2,0),0)</f>
        <v>0</v>
      </c>
      <c r="S39" s="60">
        <f>IF(ISNUMBER(HLOOKUP(Lista!S39,$AN$5:$AZ$6,2,0)),HLOOKUP(Lista!S39,$AN$5:$AZ$6,2,0),0)</f>
        <v>0</v>
      </c>
      <c r="T39" s="60">
        <f>IF(ISNUMBER(HLOOKUP(Lista!T39,$AN$5:$AZ$6,2,0)),HLOOKUP(Lista!T39,$AN$5:$AZ$6,2,0),0)</f>
        <v>0</v>
      </c>
      <c r="U39" s="60">
        <f>IF(ISNUMBER(HLOOKUP(Lista!U39,$AN$5:$AZ$6,2,0)),HLOOKUP(Lista!U39,$AN$5:$AZ$6,2,0),0)</f>
        <v>0</v>
      </c>
      <c r="V39" s="60">
        <f>IF(ISNUMBER(HLOOKUP(Lista!V39,$AN$5:$AZ$6,2,0)),HLOOKUP(Lista!V39,$AN$5:$AZ$6,2,0),0)</f>
        <v>0</v>
      </c>
      <c r="W39" s="60">
        <f>IF(ISNUMBER(HLOOKUP(Lista!W39,$AN$5:$AZ$6,2,0)),HLOOKUP(Lista!W39,$AN$5:$AZ$6,2,0),0)</f>
        <v>0</v>
      </c>
      <c r="X39" s="60">
        <f>IF(ISNUMBER(HLOOKUP(Lista!X39,$AN$5:$AZ$6,2,0)),HLOOKUP(Lista!X39,$AN$5:$AZ$6,2,0),0)</f>
        <v>0</v>
      </c>
      <c r="Y39" s="60">
        <f>IF(ISNUMBER(HLOOKUP(Lista!Y39,$AN$5:$AZ$6,2,0)),HLOOKUP(Lista!Y39,$AN$5:$AZ$6,2,0),0)</f>
        <v>0</v>
      </c>
      <c r="Z39" s="60">
        <f>IF(ISNUMBER(HLOOKUP(Lista!Z39,$AN$5:$AZ$6,2,0)),HLOOKUP(Lista!Z39,$AN$5:$AZ$6,2,0),0)</f>
        <v>0</v>
      </c>
      <c r="AA39" s="60">
        <f>IF(ISNUMBER(HLOOKUP(Lista!AA39,$AN$5:$AZ$6,2,0)),HLOOKUP(Lista!AA39,$AN$5:$AZ$6,2,0),0)</f>
        <v>0</v>
      </c>
      <c r="AB39" s="60">
        <f>IF(ISNUMBER(HLOOKUP(Lista!AB39,$AN$5:$AZ$6,2,0)),HLOOKUP(Lista!AB39,$AN$5:$AZ$6,2,0),0)</f>
        <v>0</v>
      </c>
      <c r="AC39" s="60">
        <f>IF(ISNUMBER(HLOOKUP(Lista!AC39,$AN$5:$AZ$6,2,0)),HLOOKUP(Lista!AC39,$AN$5:$AZ$6,2,0),0)</f>
        <v>0</v>
      </c>
      <c r="AD39" s="60">
        <f>IF(ISNUMBER(HLOOKUP(Lista!AD39,$AN$5:$AZ$6,2,0)),HLOOKUP(Lista!AD39,$AN$5:$AZ$6,2,0),0)</f>
        <v>0</v>
      </c>
      <c r="AE39" s="60">
        <f>IF(ISNUMBER(HLOOKUP(Lista!AE39,$AN$5:$AZ$6,2,0)),HLOOKUP(Lista!AE39,$AN$5:$AZ$6,2,0),0)</f>
        <v>0</v>
      </c>
      <c r="AF39" s="60">
        <f>IF(ISNUMBER(HLOOKUP(Lista!AF39,$AN$5:$AZ$6,2,0)),HLOOKUP(Lista!AF39,$AN$5:$AZ$6,2,0),0)</f>
        <v>0</v>
      </c>
      <c r="AG39" s="60">
        <f>IF(ISNUMBER(HLOOKUP(Lista!AG39,$AN$5:$AZ$6,2,0)),HLOOKUP(Lista!AG39,$AN$5:$AZ$6,2,0),0)</f>
        <v>0</v>
      </c>
      <c r="AH39" s="60">
        <f>IF(ISNUMBER(HLOOKUP(Lista!AH39,$AN$5:$AZ$6,2,0)),HLOOKUP(Lista!AH39,$AN$5:$AZ$6,2,0),0)</f>
        <v>0</v>
      </c>
      <c r="AI39" s="60">
        <f>IF(ISNUMBER(HLOOKUP(Lista!AI39,$AN$5:$AZ$6,2,0)),HLOOKUP(Lista!AI39,$AN$5:$AZ$6,2,0),0)</f>
        <v>0</v>
      </c>
      <c r="AJ39" s="165">
        <f t="shared" ref="AJ39" si="11">SUM(E41:AI41)+SUM(E39:AI39)+SUM(E40:AI40)</f>
        <v>0</v>
      </c>
    </row>
    <row r="40" spans="1:36" ht="13.5" thickBot="1" x14ac:dyDescent="0.25">
      <c r="A40" s="142"/>
      <c r="B40" s="142"/>
      <c r="C40" s="142"/>
      <c r="D40" s="15">
        <v>2</v>
      </c>
      <c r="E40" s="60">
        <f>IF(ISNUMBER(HLOOKUP(Lista!E40,$AN$5:$AZ$6,2,0)),HLOOKUP(Lista!E40,$AN$5:$AZ$6,2,0),0)</f>
        <v>0</v>
      </c>
      <c r="F40" s="60">
        <f>IF(ISNUMBER(HLOOKUP(Lista!F40,$AN$5:$AZ$6,2,0)),HLOOKUP(Lista!F40,$AN$5:$AZ$6,2,0),0)</f>
        <v>0</v>
      </c>
      <c r="G40" s="60">
        <f>IF(ISNUMBER(HLOOKUP(Lista!G40,$AN$5:$AZ$6,2,0)),HLOOKUP(Lista!G40,$AN$5:$AZ$6,2,0),0)</f>
        <v>0</v>
      </c>
      <c r="H40" s="60">
        <f>IF(ISNUMBER(HLOOKUP(Lista!H40,$AN$5:$AZ$6,2,0)),HLOOKUP(Lista!H40,$AN$5:$AZ$6,2,0),0)</f>
        <v>0</v>
      </c>
      <c r="I40" s="60">
        <f>IF(ISNUMBER(HLOOKUP(Lista!I40,$AN$5:$AZ$6,2,0)),HLOOKUP(Lista!I40,$AN$5:$AZ$6,2,0),0)</f>
        <v>0</v>
      </c>
      <c r="J40" s="60">
        <f>IF(ISNUMBER(HLOOKUP(Lista!J40,$AN$5:$AZ$6,2,0)),HLOOKUP(Lista!J40,$AN$5:$AZ$6,2,0),0)</f>
        <v>0</v>
      </c>
      <c r="K40" s="60">
        <f>IF(ISNUMBER(HLOOKUP(Lista!K40,$AN$5:$AZ$6,2,0)),HLOOKUP(Lista!K40,$AN$5:$AZ$6,2,0),0)</f>
        <v>0</v>
      </c>
      <c r="L40" s="60">
        <f>IF(ISNUMBER(HLOOKUP(Lista!L40,$AN$5:$AZ$6,2,0)),HLOOKUP(Lista!L40,$AN$5:$AZ$6,2,0),0)</f>
        <v>0</v>
      </c>
      <c r="M40" s="60">
        <f>IF(ISNUMBER(HLOOKUP(Lista!M40,$AN$5:$AZ$6,2,0)),HLOOKUP(Lista!M40,$AN$5:$AZ$6,2,0),0)</f>
        <v>0</v>
      </c>
      <c r="N40" s="60">
        <f>IF(ISNUMBER(HLOOKUP(Lista!N40,$AN$5:$AZ$6,2,0)),HLOOKUP(Lista!N40,$AN$5:$AZ$6,2,0),0)</f>
        <v>0</v>
      </c>
      <c r="O40" s="60">
        <f>IF(ISNUMBER(HLOOKUP(Lista!O40,$AN$5:$AZ$6,2,0)),HLOOKUP(Lista!O40,$AN$5:$AZ$6,2,0),0)</f>
        <v>0</v>
      </c>
      <c r="P40" s="60">
        <f>IF(ISNUMBER(HLOOKUP(Lista!P40,$AN$5:$AZ$6,2,0)),HLOOKUP(Lista!P40,$AN$5:$AZ$6,2,0),0)</f>
        <v>0</v>
      </c>
      <c r="Q40" s="60">
        <f>IF(ISNUMBER(HLOOKUP(Lista!Q40,$AN$5:$AZ$6,2,0)),HLOOKUP(Lista!Q40,$AN$5:$AZ$6,2,0),0)</f>
        <v>0</v>
      </c>
      <c r="R40" s="60">
        <f>IF(ISNUMBER(HLOOKUP(Lista!R40,$AN$5:$AZ$6,2,0)),HLOOKUP(Lista!R40,$AN$5:$AZ$6,2,0),0)</f>
        <v>0</v>
      </c>
      <c r="S40" s="60">
        <f>IF(ISNUMBER(HLOOKUP(Lista!S40,$AN$5:$AZ$6,2,0)),HLOOKUP(Lista!S40,$AN$5:$AZ$6,2,0),0)</f>
        <v>0</v>
      </c>
      <c r="T40" s="60">
        <f>IF(ISNUMBER(HLOOKUP(Lista!T40,$AN$5:$AZ$6,2,0)),HLOOKUP(Lista!T40,$AN$5:$AZ$6,2,0),0)</f>
        <v>0</v>
      </c>
      <c r="U40" s="60">
        <f>IF(ISNUMBER(HLOOKUP(Lista!U40,$AN$5:$AZ$6,2,0)),HLOOKUP(Lista!U40,$AN$5:$AZ$6,2,0),0)</f>
        <v>0</v>
      </c>
      <c r="V40" s="60">
        <f>IF(ISNUMBER(HLOOKUP(Lista!V40,$AN$5:$AZ$6,2,0)),HLOOKUP(Lista!V40,$AN$5:$AZ$6,2,0),0)</f>
        <v>0</v>
      </c>
      <c r="W40" s="60">
        <f>IF(ISNUMBER(HLOOKUP(Lista!W40,$AN$5:$AZ$6,2,0)),HLOOKUP(Lista!W40,$AN$5:$AZ$6,2,0),0)</f>
        <v>0</v>
      </c>
      <c r="X40" s="60">
        <f>IF(ISNUMBER(HLOOKUP(Lista!X40,$AN$5:$AZ$6,2,0)),HLOOKUP(Lista!X40,$AN$5:$AZ$6,2,0),0)</f>
        <v>0</v>
      </c>
      <c r="Y40" s="60">
        <f>IF(ISNUMBER(HLOOKUP(Lista!Y40,$AN$5:$AZ$6,2,0)),HLOOKUP(Lista!Y40,$AN$5:$AZ$6,2,0),0)</f>
        <v>0</v>
      </c>
      <c r="Z40" s="60">
        <f>IF(ISNUMBER(HLOOKUP(Lista!Z40,$AN$5:$AZ$6,2,0)),HLOOKUP(Lista!Z40,$AN$5:$AZ$6,2,0),0)</f>
        <v>0</v>
      </c>
      <c r="AA40" s="60">
        <f>IF(ISNUMBER(HLOOKUP(Lista!AA40,$AN$5:$AZ$6,2,0)),HLOOKUP(Lista!AA40,$AN$5:$AZ$6,2,0),0)</f>
        <v>0</v>
      </c>
      <c r="AB40" s="60">
        <f>IF(ISNUMBER(HLOOKUP(Lista!AB40,$AN$5:$AZ$6,2,0)),HLOOKUP(Lista!AB40,$AN$5:$AZ$6,2,0),0)</f>
        <v>0</v>
      </c>
      <c r="AC40" s="60">
        <f>IF(ISNUMBER(HLOOKUP(Lista!AC40,$AN$5:$AZ$6,2,0)),HLOOKUP(Lista!AC40,$AN$5:$AZ$6,2,0),0)</f>
        <v>0</v>
      </c>
      <c r="AD40" s="60">
        <f>IF(ISNUMBER(HLOOKUP(Lista!AD40,$AN$5:$AZ$6,2,0)),HLOOKUP(Lista!AD40,$AN$5:$AZ$6,2,0),0)</f>
        <v>0</v>
      </c>
      <c r="AE40" s="60">
        <f>IF(ISNUMBER(HLOOKUP(Lista!AE40,$AN$5:$AZ$6,2,0)),HLOOKUP(Lista!AE40,$AN$5:$AZ$6,2,0),0)</f>
        <v>0</v>
      </c>
      <c r="AF40" s="60">
        <f>IF(ISNUMBER(HLOOKUP(Lista!AF40,$AN$5:$AZ$6,2,0)),HLOOKUP(Lista!AF40,$AN$5:$AZ$6,2,0),0)</f>
        <v>0</v>
      </c>
      <c r="AG40" s="60">
        <f>IF(ISNUMBER(HLOOKUP(Lista!AG40,$AN$5:$AZ$6,2,0)),HLOOKUP(Lista!AG40,$AN$5:$AZ$6,2,0),0)</f>
        <v>0</v>
      </c>
      <c r="AH40" s="60">
        <f>IF(ISNUMBER(HLOOKUP(Lista!AH40,$AN$5:$AZ$6,2,0)),HLOOKUP(Lista!AH40,$AN$5:$AZ$6,2,0),0)</f>
        <v>0</v>
      </c>
      <c r="AI40" s="60">
        <f>IF(ISNUMBER(HLOOKUP(Lista!AI40,$AN$5:$AZ$6,2,0)),HLOOKUP(Lista!AI40,$AN$5:$AZ$6,2,0),0)</f>
        <v>0</v>
      </c>
      <c r="AJ40" s="145"/>
    </row>
    <row r="41" spans="1:36" ht="13.5" thickBot="1" x14ac:dyDescent="0.25">
      <c r="A41" s="143"/>
      <c r="B41" s="143"/>
      <c r="C41" s="143"/>
      <c r="D41" s="33">
        <v>3</v>
      </c>
      <c r="E41" s="60">
        <f>IF(ISNUMBER(HLOOKUP(Lista!E41,$AN$5:$AZ$6,2,0)),HLOOKUP(Lista!E41,$AN$5:$AZ$6,2,0),0)</f>
        <v>0</v>
      </c>
      <c r="F41" s="60">
        <f>IF(ISNUMBER(HLOOKUP(Lista!F41,$AN$5:$AZ$6,2,0)),HLOOKUP(Lista!F41,$AN$5:$AZ$6,2,0),0)</f>
        <v>0</v>
      </c>
      <c r="G41" s="60">
        <f>IF(ISNUMBER(HLOOKUP(Lista!G41,$AN$5:$AZ$6,2,0)),HLOOKUP(Lista!G41,$AN$5:$AZ$6,2,0),0)</f>
        <v>0</v>
      </c>
      <c r="H41" s="60">
        <f>IF(ISNUMBER(HLOOKUP(Lista!H41,$AN$5:$AZ$6,2,0)),HLOOKUP(Lista!H41,$AN$5:$AZ$6,2,0),0)</f>
        <v>0</v>
      </c>
      <c r="I41" s="60">
        <f>IF(ISNUMBER(HLOOKUP(Lista!I41,$AN$5:$AZ$6,2,0)),HLOOKUP(Lista!I41,$AN$5:$AZ$6,2,0),0)</f>
        <v>0</v>
      </c>
      <c r="J41" s="60">
        <f>IF(ISNUMBER(HLOOKUP(Lista!J41,$AN$5:$AZ$6,2,0)),HLOOKUP(Lista!J41,$AN$5:$AZ$6,2,0),0)</f>
        <v>0</v>
      </c>
      <c r="K41" s="60">
        <f>IF(ISNUMBER(HLOOKUP(Lista!K41,$AN$5:$AZ$6,2,0)),HLOOKUP(Lista!K41,$AN$5:$AZ$6,2,0),0)</f>
        <v>0</v>
      </c>
      <c r="L41" s="60">
        <f>IF(ISNUMBER(HLOOKUP(Lista!L41,$AN$5:$AZ$6,2,0)),HLOOKUP(Lista!L41,$AN$5:$AZ$6,2,0),0)</f>
        <v>0</v>
      </c>
      <c r="M41" s="60">
        <f>IF(ISNUMBER(HLOOKUP(Lista!M41,$AN$5:$AZ$6,2,0)),HLOOKUP(Lista!M41,$AN$5:$AZ$6,2,0),0)</f>
        <v>0</v>
      </c>
      <c r="N41" s="60">
        <f>IF(ISNUMBER(HLOOKUP(Lista!N41,$AN$5:$AZ$6,2,0)),HLOOKUP(Lista!N41,$AN$5:$AZ$6,2,0),0)</f>
        <v>0</v>
      </c>
      <c r="O41" s="60">
        <f>IF(ISNUMBER(HLOOKUP(Lista!O41,$AN$5:$AZ$6,2,0)),HLOOKUP(Lista!O41,$AN$5:$AZ$6,2,0),0)</f>
        <v>0</v>
      </c>
      <c r="P41" s="60">
        <f>IF(ISNUMBER(HLOOKUP(Lista!P41,$AN$5:$AZ$6,2,0)),HLOOKUP(Lista!P41,$AN$5:$AZ$6,2,0),0)</f>
        <v>0</v>
      </c>
      <c r="Q41" s="60">
        <f>IF(ISNUMBER(HLOOKUP(Lista!Q41,$AN$5:$AZ$6,2,0)),HLOOKUP(Lista!Q41,$AN$5:$AZ$6,2,0),0)</f>
        <v>0</v>
      </c>
      <c r="R41" s="60">
        <f>IF(ISNUMBER(HLOOKUP(Lista!R41,$AN$5:$AZ$6,2,0)),HLOOKUP(Lista!R41,$AN$5:$AZ$6,2,0),0)</f>
        <v>0</v>
      </c>
      <c r="S41" s="60">
        <f>IF(ISNUMBER(HLOOKUP(Lista!S41,$AN$5:$AZ$6,2,0)),HLOOKUP(Lista!S41,$AN$5:$AZ$6,2,0),0)</f>
        <v>0</v>
      </c>
      <c r="T41" s="60">
        <f>IF(ISNUMBER(HLOOKUP(Lista!T41,$AN$5:$AZ$6,2,0)),HLOOKUP(Lista!T41,$AN$5:$AZ$6,2,0),0)</f>
        <v>0</v>
      </c>
      <c r="U41" s="60">
        <f>IF(ISNUMBER(HLOOKUP(Lista!U41,$AN$5:$AZ$6,2,0)),HLOOKUP(Lista!U41,$AN$5:$AZ$6,2,0),0)</f>
        <v>0</v>
      </c>
      <c r="V41" s="60">
        <f>IF(ISNUMBER(HLOOKUP(Lista!V41,$AN$5:$AZ$6,2,0)),HLOOKUP(Lista!V41,$AN$5:$AZ$6,2,0),0)</f>
        <v>0</v>
      </c>
      <c r="W41" s="60">
        <f>IF(ISNUMBER(HLOOKUP(Lista!W41,$AN$5:$AZ$6,2,0)),HLOOKUP(Lista!W41,$AN$5:$AZ$6,2,0),0)</f>
        <v>0</v>
      </c>
      <c r="X41" s="60">
        <f>IF(ISNUMBER(HLOOKUP(Lista!X41,$AN$5:$AZ$6,2,0)),HLOOKUP(Lista!X41,$AN$5:$AZ$6,2,0),0)</f>
        <v>0</v>
      </c>
      <c r="Y41" s="60">
        <f>IF(ISNUMBER(HLOOKUP(Lista!Y41,$AN$5:$AZ$6,2,0)),HLOOKUP(Lista!Y41,$AN$5:$AZ$6,2,0),0)</f>
        <v>0</v>
      </c>
      <c r="Z41" s="60">
        <f>IF(ISNUMBER(HLOOKUP(Lista!Z41,$AN$5:$AZ$6,2,0)),HLOOKUP(Lista!Z41,$AN$5:$AZ$6,2,0),0)</f>
        <v>0</v>
      </c>
      <c r="AA41" s="60">
        <f>IF(ISNUMBER(HLOOKUP(Lista!AA41,$AN$5:$AZ$6,2,0)),HLOOKUP(Lista!AA41,$AN$5:$AZ$6,2,0),0)</f>
        <v>0</v>
      </c>
      <c r="AB41" s="60">
        <f>IF(ISNUMBER(HLOOKUP(Lista!AB41,$AN$5:$AZ$6,2,0)),HLOOKUP(Lista!AB41,$AN$5:$AZ$6,2,0),0)</f>
        <v>0</v>
      </c>
      <c r="AC41" s="60">
        <f>IF(ISNUMBER(HLOOKUP(Lista!AC41,$AN$5:$AZ$6,2,0)),HLOOKUP(Lista!AC41,$AN$5:$AZ$6,2,0),0)</f>
        <v>0</v>
      </c>
      <c r="AD41" s="60">
        <f>IF(ISNUMBER(HLOOKUP(Lista!AD41,$AN$5:$AZ$6,2,0)),HLOOKUP(Lista!AD41,$AN$5:$AZ$6,2,0),0)</f>
        <v>0</v>
      </c>
      <c r="AE41" s="60">
        <f>IF(ISNUMBER(HLOOKUP(Lista!AE41,$AN$5:$AZ$6,2,0)),HLOOKUP(Lista!AE41,$AN$5:$AZ$6,2,0),0)</f>
        <v>0</v>
      </c>
      <c r="AF41" s="60">
        <f>IF(ISNUMBER(HLOOKUP(Lista!AF41,$AN$5:$AZ$6,2,0)),HLOOKUP(Lista!AF41,$AN$5:$AZ$6,2,0),0)</f>
        <v>0</v>
      </c>
      <c r="AG41" s="60">
        <f>IF(ISNUMBER(HLOOKUP(Lista!AG41,$AN$5:$AZ$6,2,0)),HLOOKUP(Lista!AG41,$AN$5:$AZ$6,2,0),0)</f>
        <v>0</v>
      </c>
      <c r="AH41" s="60">
        <f>IF(ISNUMBER(HLOOKUP(Lista!AH41,$AN$5:$AZ$6,2,0)),HLOOKUP(Lista!AH41,$AN$5:$AZ$6,2,0),0)</f>
        <v>0</v>
      </c>
      <c r="AI41" s="60">
        <f>IF(ISNUMBER(HLOOKUP(Lista!AI41,$AN$5:$AZ$6,2,0)),HLOOKUP(Lista!AI41,$AN$5:$AZ$6,2,0),0)</f>
        <v>0</v>
      </c>
      <c r="AJ41" s="145"/>
    </row>
    <row r="42" spans="1:36" ht="13.5" thickBot="1" x14ac:dyDescent="0.25">
      <c r="A42" s="142">
        <f>Lista!A42</f>
        <v>14</v>
      </c>
      <c r="B42" s="142">
        <f>Lista!B42</f>
        <v>1184</v>
      </c>
      <c r="C42" s="142" t="str">
        <f>Lista!C42</f>
        <v>Sapeta Piotr</v>
      </c>
      <c r="D42" s="14">
        <v>1</v>
      </c>
      <c r="E42" s="60">
        <f>IF(ISNUMBER(HLOOKUP(Lista!E42,$AN$5:$AZ$6,2,0)),HLOOKUP(Lista!E42,$AN$5:$AZ$6,2,0),0)</f>
        <v>0</v>
      </c>
      <c r="F42" s="60">
        <f>IF(ISNUMBER(HLOOKUP(Lista!F42,$AN$5:$AZ$6,2,0)),HLOOKUP(Lista!F42,$AN$5:$AZ$6,2,0),0)</f>
        <v>0</v>
      </c>
      <c r="G42" s="60">
        <f>IF(ISNUMBER(HLOOKUP(Lista!G42,$AN$5:$AZ$6,2,0)),HLOOKUP(Lista!G42,$AN$5:$AZ$6,2,0),0)</f>
        <v>0</v>
      </c>
      <c r="H42" s="60">
        <f>IF(ISNUMBER(HLOOKUP(Lista!H42,$AN$5:$AZ$6,2,0)),HLOOKUP(Lista!H42,$AN$5:$AZ$6,2,0),0)</f>
        <v>0</v>
      </c>
      <c r="I42" s="60">
        <f>IF(ISNUMBER(HLOOKUP(Lista!I42,$AN$5:$AZ$6,2,0)),HLOOKUP(Lista!I42,$AN$5:$AZ$6,2,0),0)</f>
        <v>0</v>
      </c>
      <c r="J42" s="60">
        <f>IF(ISNUMBER(HLOOKUP(Lista!J42,$AN$5:$AZ$6,2,0)),HLOOKUP(Lista!J42,$AN$5:$AZ$6,2,0),0)</f>
        <v>0</v>
      </c>
      <c r="K42" s="60">
        <f>IF(ISNUMBER(HLOOKUP(Lista!K42,$AN$5:$AZ$6,2,0)),HLOOKUP(Lista!K42,$AN$5:$AZ$6,2,0),0)</f>
        <v>0</v>
      </c>
      <c r="L42" s="60">
        <f>IF(ISNUMBER(HLOOKUP(Lista!L42,$AN$5:$AZ$6,2,0)),HLOOKUP(Lista!L42,$AN$5:$AZ$6,2,0),0)</f>
        <v>0</v>
      </c>
      <c r="M42" s="60">
        <f>IF(ISNUMBER(HLOOKUP(Lista!M42,$AN$5:$AZ$6,2,0)),HLOOKUP(Lista!M42,$AN$5:$AZ$6,2,0),0)</f>
        <v>0</v>
      </c>
      <c r="N42" s="60">
        <f>IF(ISNUMBER(HLOOKUP(Lista!N42,$AN$5:$AZ$6,2,0)),HLOOKUP(Lista!N42,$AN$5:$AZ$6,2,0),0)</f>
        <v>0</v>
      </c>
      <c r="O42" s="60">
        <f>IF(ISNUMBER(HLOOKUP(Lista!O42,$AN$5:$AZ$6,2,0)),HLOOKUP(Lista!O42,$AN$5:$AZ$6,2,0),0)</f>
        <v>0</v>
      </c>
      <c r="P42" s="60">
        <f>IF(ISNUMBER(HLOOKUP(Lista!P42,$AN$5:$AZ$6,2,0)),HLOOKUP(Lista!P42,$AN$5:$AZ$6,2,0),0)</f>
        <v>0</v>
      </c>
      <c r="Q42" s="60">
        <f>IF(ISNUMBER(HLOOKUP(Lista!Q42,$AN$5:$AZ$6,2,0)),HLOOKUP(Lista!Q42,$AN$5:$AZ$6,2,0),0)</f>
        <v>0</v>
      </c>
      <c r="R42" s="60">
        <f>IF(ISNUMBER(HLOOKUP(Lista!R42,$AN$5:$AZ$6,2,0)),HLOOKUP(Lista!R42,$AN$5:$AZ$6,2,0),0)</f>
        <v>0</v>
      </c>
      <c r="S42" s="60">
        <f>IF(ISNUMBER(HLOOKUP(Lista!S42,$AN$5:$AZ$6,2,0)),HLOOKUP(Lista!S42,$AN$5:$AZ$6,2,0),0)</f>
        <v>0</v>
      </c>
      <c r="T42" s="60">
        <f>IF(ISNUMBER(HLOOKUP(Lista!T42,$AN$5:$AZ$6,2,0)),HLOOKUP(Lista!T42,$AN$5:$AZ$6,2,0),0)</f>
        <v>0</v>
      </c>
      <c r="U42" s="60">
        <f>IF(ISNUMBER(HLOOKUP(Lista!U42,$AN$5:$AZ$6,2,0)),HLOOKUP(Lista!U42,$AN$5:$AZ$6,2,0),0)</f>
        <v>0</v>
      </c>
      <c r="V42" s="60">
        <f>IF(ISNUMBER(HLOOKUP(Lista!V42,$AN$5:$AZ$6,2,0)),HLOOKUP(Lista!V42,$AN$5:$AZ$6,2,0),0)</f>
        <v>0</v>
      </c>
      <c r="W42" s="60">
        <f>IF(ISNUMBER(HLOOKUP(Lista!W42,$AN$5:$AZ$6,2,0)),HLOOKUP(Lista!W42,$AN$5:$AZ$6,2,0),0)</f>
        <v>0</v>
      </c>
      <c r="X42" s="60">
        <f>IF(ISNUMBER(HLOOKUP(Lista!X42,$AN$5:$AZ$6,2,0)),HLOOKUP(Lista!X42,$AN$5:$AZ$6,2,0),0)</f>
        <v>0</v>
      </c>
      <c r="Y42" s="60">
        <f>IF(ISNUMBER(HLOOKUP(Lista!Y42,$AN$5:$AZ$6,2,0)),HLOOKUP(Lista!Y42,$AN$5:$AZ$6,2,0),0)</f>
        <v>0</v>
      </c>
      <c r="Z42" s="60">
        <f>IF(ISNUMBER(HLOOKUP(Lista!Z42,$AN$5:$AZ$6,2,0)),HLOOKUP(Lista!Z42,$AN$5:$AZ$6,2,0),0)</f>
        <v>0</v>
      </c>
      <c r="AA42" s="60">
        <f>IF(ISNUMBER(HLOOKUP(Lista!AA42,$AN$5:$AZ$6,2,0)),HLOOKUP(Lista!AA42,$AN$5:$AZ$6,2,0),0)</f>
        <v>0</v>
      </c>
      <c r="AB42" s="60">
        <f>IF(ISNUMBER(HLOOKUP(Lista!AB42,$AN$5:$AZ$6,2,0)),HLOOKUP(Lista!AB42,$AN$5:$AZ$6,2,0),0)</f>
        <v>0</v>
      </c>
      <c r="AC42" s="60">
        <f>IF(ISNUMBER(HLOOKUP(Lista!AC42,$AN$5:$AZ$6,2,0)),HLOOKUP(Lista!AC42,$AN$5:$AZ$6,2,0),0)</f>
        <v>0</v>
      </c>
      <c r="AD42" s="60">
        <f>IF(ISNUMBER(HLOOKUP(Lista!AD42,$AN$5:$AZ$6,2,0)),HLOOKUP(Lista!AD42,$AN$5:$AZ$6,2,0),0)</f>
        <v>0</v>
      </c>
      <c r="AE42" s="60">
        <f>IF(ISNUMBER(HLOOKUP(Lista!AE42,$AN$5:$AZ$6,2,0)),HLOOKUP(Lista!AE42,$AN$5:$AZ$6,2,0),0)</f>
        <v>0</v>
      </c>
      <c r="AF42" s="60">
        <f>IF(ISNUMBER(HLOOKUP(Lista!AF42,$AN$5:$AZ$6,2,0)),HLOOKUP(Lista!AF42,$AN$5:$AZ$6,2,0),0)</f>
        <v>0</v>
      </c>
      <c r="AG42" s="60">
        <f>IF(ISNUMBER(HLOOKUP(Lista!AG42,$AN$5:$AZ$6,2,0)),HLOOKUP(Lista!AG42,$AN$5:$AZ$6,2,0),0)</f>
        <v>0</v>
      </c>
      <c r="AH42" s="60">
        <f>IF(ISNUMBER(HLOOKUP(Lista!AH42,$AN$5:$AZ$6,2,0)),HLOOKUP(Lista!AH42,$AN$5:$AZ$6,2,0),0)</f>
        <v>0</v>
      </c>
      <c r="AI42" s="60">
        <f>IF(ISNUMBER(HLOOKUP(Lista!AI42,$AN$5:$AZ$6,2,0)),HLOOKUP(Lista!AI42,$AN$5:$AZ$6,2,0),0)</f>
        <v>0</v>
      </c>
      <c r="AJ42" s="165">
        <f t="shared" ref="AJ42" si="12">SUM(E44:AI44)+SUM(E42:AI42)+SUM(E43:AI43)</f>
        <v>0</v>
      </c>
    </row>
    <row r="43" spans="1:36" ht="13.5" thickBot="1" x14ac:dyDescent="0.25">
      <c r="A43" s="142"/>
      <c r="B43" s="142"/>
      <c r="C43" s="142"/>
      <c r="D43" s="15">
        <v>2</v>
      </c>
      <c r="E43" s="60">
        <f>IF(ISNUMBER(HLOOKUP(Lista!E43,$AN$5:$AZ$6,2,0)),HLOOKUP(Lista!E43,$AN$5:$AZ$6,2,0),0)</f>
        <v>0</v>
      </c>
      <c r="F43" s="60">
        <f>IF(ISNUMBER(HLOOKUP(Lista!F43,$AN$5:$AZ$6,2,0)),HLOOKUP(Lista!F43,$AN$5:$AZ$6,2,0),0)</f>
        <v>0</v>
      </c>
      <c r="G43" s="60">
        <f>IF(ISNUMBER(HLOOKUP(Lista!G43,$AN$5:$AZ$6,2,0)),HLOOKUP(Lista!G43,$AN$5:$AZ$6,2,0),0)</f>
        <v>0</v>
      </c>
      <c r="H43" s="60">
        <f>IF(ISNUMBER(HLOOKUP(Lista!H43,$AN$5:$AZ$6,2,0)),HLOOKUP(Lista!H43,$AN$5:$AZ$6,2,0),0)</f>
        <v>0</v>
      </c>
      <c r="I43" s="60">
        <f>IF(ISNUMBER(HLOOKUP(Lista!I43,$AN$5:$AZ$6,2,0)),HLOOKUP(Lista!I43,$AN$5:$AZ$6,2,0),0)</f>
        <v>0</v>
      </c>
      <c r="J43" s="60">
        <f>IF(ISNUMBER(HLOOKUP(Lista!J43,$AN$5:$AZ$6,2,0)),HLOOKUP(Lista!J43,$AN$5:$AZ$6,2,0),0)</f>
        <v>0</v>
      </c>
      <c r="K43" s="60">
        <f>IF(ISNUMBER(HLOOKUP(Lista!K43,$AN$5:$AZ$6,2,0)),HLOOKUP(Lista!K43,$AN$5:$AZ$6,2,0),0)</f>
        <v>0</v>
      </c>
      <c r="L43" s="60">
        <f>IF(ISNUMBER(HLOOKUP(Lista!L43,$AN$5:$AZ$6,2,0)),HLOOKUP(Lista!L43,$AN$5:$AZ$6,2,0),0)</f>
        <v>0</v>
      </c>
      <c r="M43" s="60">
        <f>IF(ISNUMBER(HLOOKUP(Lista!M43,$AN$5:$AZ$6,2,0)),HLOOKUP(Lista!M43,$AN$5:$AZ$6,2,0),0)</f>
        <v>0</v>
      </c>
      <c r="N43" s="60">
        <f>IF(ISNUMBER(HLOOKUP(Lista!N43,$AN$5:$AZ$6,2,0)),HLOOKUP(Lista!N43,$AN$5:$AZ$6,2,0),0)</f>
        <v>0</v>
      </c>
      <c r="O43" s="60">
        <f>IF(ISNUMBER(HLOOKUP(Lista!O43,$AN$5:$AZ$6,2,0)),HLOOKUP(Lista!O43,$AN$5:$AZ$6,2,0),0)</f>
        <v>0</v>
      </c>
      <c r="P43" s="60">
        <f>IF(ISNUMBER(HLOOKUP(Lista!P43,$AN$5:$AZ$6,2,0)),HLOOKUP(Lista!P43,$AN$5:$AZ$6,2,0),0)</f>
        <v>0</v>
      </c>
      <c r="Q43" s="60">
        <f>IF(ISNUMBER(HLOOKUP(Lista!Q43,$AN$5:$AZ$6,2,0)),HLOOKUP(Lista!Q43,$AN$5:$AZ$6,2,0),0)</f>
        <v>0</v>
      </c>
      <c r="R43" s="60">
        <f>IF(ISNUMBER(HLOOKUP(Lista!R43,$AN$5:$AZ$6,2,0)),HLOOKUP(Lista!R43,$AN$5:$AZ$6,2,0),0)</f>
        <v>0</v>
      </c>
      <c r="S43" s="60">
        <f>IF(ISNUMBER(HLOOKUP(Lista!S43,$AN$5:$AZ$6,2,0)),HLOOKUP(Lista!S43,$AN$5:$AZ$6,2,0),0)</f>
        <v>0</v>
      </c>
      <c r="T43" s="60">
        <f>IF(ISNUMBER(HLOOKUP(Lista!T43,$AN$5:$AZ$6,2,0)),HLOOKUP(Lista!T43,$AN$5:$AZ$6,2,0),0)</f>
        <v>0</v>
      </c>
      <c r="U43" s="60">
        <f>IF(ISNUMBER(HLOOKUP(Lista!U43,$AN$5:$AZ$6,2,0)),HLOOKUP(Lista!U43,$AN$5:$AZ$6,2,0),0)</f>
        <v>0</v>
      </c>
      <c r="V43" s="60">
        <f>IF(ISNUMBER(HLOOKUP(Lista!V43,$AN$5:$AZ$6,2,0)),HLOOKUP(Lista!V43,$AN$5:$AZ$6,2,0),0)</f>
        <v>0</v>
      </c>
      <c r="W43" s="60">
        <f>IF(ISNUMBER(HLOOKUP(Lista!W43,$AN$5:$AZ$6,2,0)),HLOOKUP(Lista!W43,$AN$5:$AZ$6,2,0),0)</f>
        <v>0</v>
      </c>
      <c r="X43" s="60">
        <f>IF(ISNUMBER(HLOOKUP(Lista!X43,$AN$5:$AZ$6,2,0)),HLOOKUP(Lista!X43,$AN$5:$AZ$6,2,0),0)</f>
        <v>0</v>
      </c>
      <c r="Y43" s="60">
        <f>IF(ISNUMBER(HLOOKUP(Lista!Y43,$AN$5:$AZ$6,2,0)),HLOOKUP(Lista!Y43,$AN$5:$AZ$6,2,0),0)</f>
        <v>0</v>
      </c>
      <c r="Z43" s="60">
        <f>IF(ISNUMBER(HLOOKUP(Lista!Z43,$AN$5:$AZ$6,2,0)),HLOOKUP(Lista!Z43,$AN$5:$AZ$6,2,0),0)</f>
        <v>0</v>
      </c>
      <c r="AA43" s="60">
        <f>IF(ISNUMBER(HLOOKUP(Lista!AA43,$AN$5:$AZ$6,2,0)),HLOOKUP(Lista!AA43,$AN$5:$AZ$6,2,0),0)</f>
        <v>0</v>
      </c>
      <c r="AB43" s="60">
        <f>IF(ISNUMBER(HLOOKUP(Lista!AB43,$AN$5:$AZ$6,2,0)),HLOOKUP(Lista!AB43,$AN$5:$AZ$6,2,0),0)</f>
        <v>0</v>
      </c>
      <c r="AC43" s="60">
        <f>IF(ISNUMBER(HLOOKUP(Lista!AC43,$AN$5:$AZ$6,2,0)),HLOOKUP(Lista!AC43,$AN$5:$AZ$6,2,0),0)</f>
        <v>0</v>
      </c>
      <c r="AD43" s="60">
        <f>IF(ISNUMBER(HLOOKUP(Lista!AD43,$AN$5:$AZ$6,2,0)),HLOOKUP(Lista!AD43,$AN$5:$AZ$6,2,0),0)</f>
        <v>0</v>
      </c>
      <c r="AE43" s="60">
        <f>IF(ISNUMBER(HLOOKUP(Lista!AE43,$AN$5:$AZ$6,2,0)),HLOOKUP(Lista!AE43,$AN$5:$AZ$6,2,0),0)</f>
        <v>0</v>
      </c>
      <c r="AF43" s="60">
        <f>IF(ISNUMBER(HLOOKUP(Lista!AF43,$AN$5:$AZ$6,2,0)),HLOOKUP(Lista!AF43,$AN$5:$AZ$6,2,0),0)</f>
        <v>0</v>
      </c>
      <c r="AG43" s="60">
        <f>IF(ISNUMBER(HLOOKUP(Lista!AG43,$AN$5:$AZ$6,2,0)),HLOOKUP(Lista!AG43,$AN$5:$AZ$6,2,0),0)</f>
        <v>0</v>
      </c>
      <c r="AH43" s="60">
        <f>IF(ISNUMBER(HLOOKUP(Lista!AH43,$AN$5:$AZ$6,2,0)),HLOOKUP(Lista!AH43,$AN$5:$AZ$6,2,0),0)</f>
        <v>0</v>
      </c>
      <c r="AI43" s="60">
        <f>IF(ISNUMBER(HLOOKUP(Lista!AI43,$AN$5:$AZ$6,2,0)),HLOOKUP(Lista!AI43,$AN$5:$AZ$6,2,0),0)</f>
        <v>0</v>
      </c>
      <c r="AJ43" s="145"/>
    </row>
    <row r="44" spans="1:36" ht="13.5" thickBot="1" x14ac:dyDescent="0.25">
      <c r="A44" s="143"/>
      <c r="B44" s="143"/>
      <c r="C44" s="143"/>
      <c r="D44" s="33">
        <v>3</v>
      </c>
      <c r="E44" s="60">
        <f>IF(ISNUMBER(HLOOKUP(Lista!E44,$AN$5:$AZ$6,2,0)),HLOOKUP(Lista!E44,$AN$5:$AZ$6,2,0),0)</f>
        <v>0</v>
      </c>
      <c r="F44" s="60">
        <f>IF(ISNUMBER(HLOOKUP(Lista!F44,$AN$5:$AZ$6,2,0)),HLOOKUP(Lista!F44,$AN$5:$AZ$6,2,0),0)</f>
        <v>0</v>
      </c>
      <c r="G44" s="60">
        <f>IF(ISNUMBER(HLOOKUP(Lista!G44,$AN$5:$AZ$6,2,0)),HLOOKUP(Lista!G44,$AN$5:$AZ$6,2,0),0)</f>
        <v>0</v>
      </c>
      <c r="H44" s="60">
        <f>IF(ISNUMBER(HLOOKUP(Lista!H44,$AN$5:$AZ$6,2,0)),HLOOKUP(Lista!H44,$AN$5:$AZ$6,2,0),0)</f>
        <v>0</v>
      </c>
      <c r="I44" s="60">
        <f>IF(ISNUMBER(HLOOKUP(Lista!I44,$AN$5:$AZ$6,2,0)),HLOOKUP(Lista!I44,$AN$5:$AZ$6,2,0),0)</f>
        <v>0</v>
      </c>
      <c r="J44" s="60">
        <f>IF(ISNUMBER(HLOOKUP(Lista!J44,$AN$5:$AZ$6,2,0)),HLOOKUP(Lista!J44,$AN$5:$AZ$6,2,0),0)</f>
        <v>0</v>
      </c>
      <c r="K44" s="60">
        <f>IF(ISNUMBER(HLOOKUP(Lista!K44,$AN$5:$AZ$6,2,0)),HLOOKUP(Lista!K44,$AN$5:$AZ$6,2,0),0)</f>
        <v>0</v>
      </c>
      <c r="L44" s="60">
        <f>IF(ISNUMBER(HLOOKUP(Lista!L44,$AN$5:$AZ$6,2,0)),HLOOKUP(Lista!L44,$AN$5:$AZ$6,2,0),0)</f>
        <v>0</v>
      </c>
      <c r="M44" s="60">
        <f>IF(ISNUMBER(HLOOKUP(Lista!M44,$AN$5:$AZ$6,2,0)),HLOOKUP(Lista!M44,$AN$5:$AZ$6,2,0),0)</f>
        <v>0</v>
      </c>
      <c r="N44" s="60">
        <f>IF(ISNUMBER(HLOOKUP(Lista!N44,$AN$5:$AZ$6,2,0)),HLOOKUP(Lista!N44,$AN$5:$AZ$6,2,0),0)</f>
        <v>0</v>
      </c>
      <c r="O44" s="60">
        <f>IF(ISNUMBER(HLOOKUP(Lista!O44,$AN$5:$AZ$6,2,0)),HLOOKUP(Lista!O44,$AN$5:$AZ$6,2,0),0)</f>
        <v>0</v>
      </c>
      <c r="P44" s="60">
        <f>IF(ISNUMBER(HLOOKUP(Lista!P44,$AN$5:$AZ$6,2,0)),HLOOKUP(Lista!P44,$AN$5:$AZ$6,2,0),0)</f>
        <v>0</v>
      </c>
      <c r="Q44" s="60">
        <f>IF(ISNUMBER(HLOOKUP(Lista!Q44,$AN$5:$AZ$6,2,0)),HLOOKUP(Lista!Q44,$AN$5:$AZ$6,2,0),0)</f>
        <v>0</v>
      </c>
      <c r="R44" s="60">
        <f>IF(ISNUMBER(HLOOKUP(Lista!R44,$AN$5:$AZ$6,2,0)),HLOOKUP(Lista!R44,$AN$5:$AZ$6,2,0),0)</f>
        <v>0</v>
      </c>
      <c r="S44" s="60">
        <f>IF(ISNUMBER(HLOOKUP(Lista!S44,$AN$5:$AZ$6,2,0)),HLOOKUP(Lista!S44,$AN$5:$AZ$6,2,0),0)</f>
        <v>0</v>
      </c>
      <c r="T44" s="60">
        <f>IF(ISNUMBER(HLOOKUP(Lista!T44,$AN$5:$AZ$6,2,0)),HLOOKUP(Lista!T44,$AN$5:$AZ$6,2,0),0)</f>
        <v>0</v>
      </c>
      <c r="U44" s="60">
        <f>IF(ISNUMBER(HLOOKUP(Lista!U44,$AN$5:$AZ$6,2,0)),HLOOKUP(Lista!U44,$AN$5:$AZ$6,2,0),0)</f>
        <v>0</v>
      </c>
      <c r="V44" s="60">
        <f>IF(ISNUMBER(HLOOKUP(Lista!V44,$AN$5:$AZ$6,2,0)),HLOOKUP(Lista!V44,$AN$5:$AZ$6,2,0),0)</f>
        <v>0</v>
      </c>
      <c r="W44" s="60">
        <f>IF(ISNUMBER(HLOOKUP(Lista!W44,$AN$5:$AZ$6,2,0)),HLOOKUP(Lista!W44,$AN$5:$AZ$6,2,0),0)</f>
        <v>0</v>
      </c>
      <c r="X44" s="60">
        <f>IF(ISNUMBER(HLOOKUP(Lista!X44,$AN$5:$AZ$6,2,0)),HLOOKUP(Lista!X44,$AN$5:$AZ$6,2,0),0)</f>
        <v>0</v>
      </c>
      <c r="Y44" s="60">
        <f>IF(ISNUMBER(HLOOKUP(Lista!Y44,$AN$5:$AZ$6,2,0)),HLOOKUP(Lista!Y44,$AN$5:$AZ$6,2,0),0)</f>
        <v>0</v>
      </c>
      <c r="Z44" s="60">
        <f>IF(ISNUMBER(HLOOKUP(Lista!Z44,$AN$5:$AZ$6,2,0)),HLOOKUP(Lista!Z44,$AN$5:$AZ$6,2,0),0)</f>
        <v>0</v>
      </c>
      <c r="AA44" s="60">
        <f>IF(ISNUMBER(HLOOKUP(Lista!AA44,$AN$5:$AZ$6,2,0)),HLOOKUP(Lista!AA44,$AN$5:$AZ$6,2,0),0)</f>
        <v>0</v>
      </c>
      <c r="AB44" s="60">
        <f>IF(ISNUMBER(HLOOKUP(Lista!AB44,$AN$5:$AZ$6,2,0)),HLOOKUP(Lista!AB44,$AN$5:$AZ$6,2,0),0)</f>
        <v>0</v>
      </c>
      <c r="AC44" s="60">
        <f>IF(ISNUMBER(HLOOKUP(Lista!AC44,$AN$5:$AZ$6,2,0)),HLOOKUP(Lista!AC44,$AN$5:$AZ$6,2,0),0)</f>
        <v>0</v>
      </c>
      <c r="AD44" s="60">
        <f>IF(ISNUMBER(HLOOKUP(Lista!AD44,$AN$5:$AZ$6,2,0)),HLOOKUP(Lista!AD44,$AN$5:$AZ$6,2,0),0)</f>
        <v>0</v>
      </c>
      <c r="AE44" s="60">
        <f>IF(ISNUMBER(HLOOKUP(Lista!AE44,$AN$5:$AZ$6,2,0)),HLOOKUP(Lista!AE44,$AN$5:$AZ$6,2,0),0)</f>
        <v>0</v>
      </c>
      <c r="AF44" s="60">
        <f>IF(ISNUMBER(HLOOKUP(Lista!AF44,$AN$5:$AZ$6,2,0)),HLOOKUP(Lista!AF44,$AN$5:$AZ$6,2,0),0)</f>
        <v>0</v>
      </c>
      <c r="AG44" s="60">
        <f>IF(ISNUMBER(HLOOKUP(Lista!AG44,$AN$5:$AZ$6,2,0)),HLOOKUP(Lista!AG44,$AN$5:$AZ$6,2,0),0)</f>
        <v>0</v>
      </c>
      <c r="AH44" s="60">
        <f>IF(ISNUMBER(HLOOKUP(Lista!AH44,$AN$5:$AZ$6,2,0)),HLOOKUP(Lista!AH44,$AN$5:$AZ$6,2,0),0)</f>
        <v>0</v>
      </c>
      <c r="AI44" s="60">
        <f>IF(ISNUMBER(HLOOKUP(Lista!AI44,$AN$5:$AZ$6,2,0)),HLOOKUP(Lista!AI44,$AN$5:$AZ$6,2,0),0)</f>
        <v>0</v>
      </c>
      <c r="AJ44" s="145"/>
    </row>
    <row r="45" spans="1:36" ht="13.5" thickBot="1" x14ac:dyDescent="0.25">
      <c r="A45" s="142">
        <f>Lista!A45</f>
        <v>15</v>
      </c>
      <c r="B45" s="142">
        <f>Lista!B45</f>
        <v>0</v>
      </c>
      <c r="C45" s="142">
        <f>Lista!C45</f>
        <v>0</v>
      </c>
      <c r="D45" s="14">
        <v>1</v>
      </c>
      <c r="E45" s="60">
        <f>IF(ISNUMBER(HLOOKUP(Lista!E45,$AN$5:$AZ$6,2,0)),HLOOKUP(Lista!E45,$AN$5:$AZ$6,2,0),0)</f>
        <v>0</v>
      </c>
      <c r="F45" s="60">
        <f>IF(ISNUMBER(HLOOKUP(Lista!F45,$AN$5:$AZ$6,2,0)),HLOOKUP(Lista!F45,$AN$5:$AZ$6,2,0),0)</f>
        <v>0</v>
      </c>
      <c r="G45" s="60">
        <f>IF(ISNUMBER(HLOOKUP(Lista!G45,$AN$5:$AZ$6,2,0)),HLOOKUP(Lista!G45,$AN$5:$AZ$6,2,0),0)</f>
        <v>0</v>
      </c>
      <c r="H45" s="60">
        <f>IF(ISNUMBER(HLOOKUP(Lista!H45,$AN$5:$AZ$6,2,0)),HLOOKUP(Lista!H45,$AN$5:$AZ$6,2,0),0)</f>
        <v>0</v>
      </c>
      <c r="I45" s="60">
        <f>IF(ISNUMBER(HLOOKUP(Lista!I45,$AN$5:$AZ$6,2,0)),HLOOKUP(Lista!I45,$AN$5:$AZ$6,2,0),0)</f>
        <v>0</v>
      </c>
      <c r="J45" s="60">
        <f>IF(ISNUMBER(HLOOKUP(Lista!J45,$AN$5:$AZ$6,2,0)),HLOOKUP(Lista!J45,$AN$5:$AZ$6,2,0),0)</f>
        <v>0</v>
      </c>
      <c r="K45" s="60">
        <f>IF(ISNUMBER(HLOOKUP(Lista!K45,$AN$5:$AZ$6,2,0)),HLOOKUP(Lista!K45,$AN$5:$AZ$6,2,0),0)</f>
        <v>0</v>
      </c>
      <c r="L45" s="60">
        <f>IF(ISNUMBER(HLOOKUP(Lista!L45,$AN$5:$AZ$6,2,0)),HLOOKUP(Lista!L45,$AN$5:$AZ$6,2,0),0)</f>
        <v>0</v>
      </c>
      <c r="M45" s="60">
        <f>IF(ISNUMBER(HLOOKUP(Lista!M45,$AN$5:$AZ$6,2,0)),HLOOKUP(Lista!M45,$AN$5:$AZ$6,2,0),0)</f>
        <v>0</v>
      </c>
      <c r="N45" s="60">
        <f>IF(ISNUMBER(HLOOKUP(Lista!N45,$AN$5:$AZ$6,2,0)),HLOOKUP(Lista!N45,$AN$5:$AZ$6,2,0),0)</f>
        <v>0</v>
      </c>
      <c r="O45" s="60">
        <f>IF(ISNUMBER(HLOOKUP(Lista!O45,$AN$5:$AZ$6,2,0)),HLOOKUP(Lista!O45,$AN$5:$AZ$6,2,0),0)</f>
        <v>0</v>
      </c>
      <c r="P45" s="60">
        <f>IF(ISNUMBER(HLOOKUP(Lista!P45,$AN$5:$AZ$6,2,0)),HLOOKUP(Lista!P45,$AN$5:$AZ$6,2,0),0)</f>
        <v>0</v>
      </c>
      <c r="Q45" s="60">
        <f>IF(ISNUMBER(HLOOKUP(Lista!Q45,$AN$5:$AZ$6,2,0)),HLOOKUP(Lista!Q45,$AN$5:$AZ$6,2,0),0)</f>
        <v>0</v>
      </c>
      <c r="R45" s="60">
        <f>IF(ISNUMBER(HLOOKUP(Lista!R45,$AN$5:$AZ$6,2,0)),HLOOKUP(Lista!R45,$AN$5:$AZ$6,2,0),0)</f>
        <v>0</v>
      </c>
      <c r="S45" s="60">
        <f>IF(ISNUMBER(HLOOKUP(Lista!S45,$AN$5:$AZ$6,2,0)),HLOOKUP(Lista!S45,$AN$5:$AZ$6,2,0),0)</f>
        <v>0</v>
      </c>
      <c r="T45" s="60">
        <f>IF(ISNUMBER(HLOOKUP(Lista!T45,$AN$5:$AZ$6,2,0)),HLOOKUP(Lista!T45,$AN$5:$AZ$6,2,0),0)</f>
        <v>0</v>
      </c>
      <c r="U45" s="60">
        <f>IF(ISNUMBER(HLOOKUP(Lista!U45,$AN$5:$AZ$6,2,0)),HLOOKUP(Lista!U45,$AN$5:$AZ$6,2,0),0)</f>
        <v>0</v>
      </c>
      <c r="V45" s="60">
        <f>IF(ISNUMBER(HLOOKUP(Lista!V45,$AN$5:$AZ$6,2,0)),HLOOKUP(Lista!V45,$AN$5:$AZ$6,2,0),0)</f>
        <v>0</v>
      </c>
      <c r="W45" s="60">
        <f>IF(ISNUMBER(HLOOKUP(Lista!W45,$AN$5:$AZ$6,2,0)),HLOOKUP(Lista!W45,$AN$5:$AZ$6,2,0),0)</f>
        <v>0</v>
      </c>
      <c r="X45" s="60">
        <f>IF(ISNUMBER(HLOOKUP(Lista!X45,$AN$5:$AZ$6,2,0)),HLOOKUP(Lista!X45,$AN$5:$AZ$6,2,0),0)</f>
        <v>0</v>
      </c>
      <c r="Y45" s="60">
        <f>IF(ISNUMBER(HLOOKUP(Lista!Y45,$AN$5:$AZ$6,2,0)),HLOOKUP(Lista!Y45,$AN$5:$AZ$6,2,0),0)</f>
        <v>0</v>
      </c>
      <c r="Z45" s="60">
        <f>IF(ISNUMBER(HLOOKUP(Lista!Z45,$AN$5:$AZ$6,2,0)),HLOOKUP(Lista!Z45,$AN$5:$AZ$6,2,0),0)</f>
        <v>0</v>
      </c>
      <c r="AA45" s="60">
        <f>IF(ISNUMBER(HLOOKUP(Lista!AA45,$AN$5:$AZ$6,2,0)),HLOOKUP(Lista!AA45,$AN$5:$AZ$6,2,0),0)</f>
        <v>0</v>
      </c>
      <c r="AB45" s="60">
        <f>IF(ISNUMBER(HLOOKUP(Lista!AB45,$AN$5:$AZ$6,2,0)),HLOOKUP(Lista!AB45,$AN$5:$AZ$6,2,0),0)</f>
        <v>0</v>
      </c>
      <c r="AC45" s="60">
        <f>IF(ISNUMBER(HLOOKUP(Lista!AC45,$AN$5:$AZ$6,2,0)),HLOOKUP(Lista!AC45,$AN$5:$AZ$6,2,0),0)</f>
        <v>0</v>
      </c>
      <c r="AD45" s="60">
        <f>IF(ISNUMBER(HLOOKUP(Lista!AD45,$AN$5:$AZ$6,2,0)),HLOOKUP(Lista!AD45,$AN$5:$AZ$6,2,0),0)</f>
        <v>0</v>
      </c>
      <c r="AE45" s="60">
        <f>IF(ISNUMBER(HLOOKUP(Lista!AE45,$AN$5:$AZ$6,2,0)),HLOOKUP(Lista!AE45,$AN$5:$AZ$6,2,0),0)</f>
        <v>0</v>
      </c>
      <c r="AF45" s="60">
        <f>IF(ISNUMBER(HLOOKUP(Lista!AF45,$AN$5:$AZ$6,2,0)),HLOOKUP(Lista!AF45,$AN$5:$AZ$6,2,0),0)</f>
        <v>0</v>
      </c>
      <c r="AG45" s="60">
        <f>IF(ISNUMBER(HLOOKUP(Lista!AG45,$AN$5:$AZ$6,2,0)),HLOOKUP(Lista!AG45,$AN$5:$AZ$6,2,0),0)</f>
        <v>0</v>
      </c>
      <c r="AH45" s="60">
        <f>IF(ISNUMBER(HLOOKUP(Lista!AH45,$AN$5:$AZ$6,2,0)),HLOOKUP(Lista!AH45,$AN$5:$AZ$6,2,0),0)</f>
        <v>0</v>
      </c>
      <c r="AI45" s="60">
        <f>IF(ISNUMBER(HLOOKUP(Lista!AI45,$AN$5:$AZ$6,2,0)),HLOOKUP(Lista!AI45,$AN$5:$AZ$6,2,0),0)</f>
        <v>0</v>
      </c>
      <c r="AJ45" s="165">
        <f t="shared" ref="AJ45" si="13">SUM(E47:AI47)+SUM(E45:AI45)+SUM(E46:AI46)</f>
        <v>0</v>
      </c>
    </row>
    <row r="46" spans="1:36" ht="13.5" thickBot="1" x14ac:dyDescent="0.25">
      <c r="A46" s="142"/>
      <c r="B46" s="142"/>
      <c r="C46" s="142"/>
      <c r="D46" s="15">
        <v>2</v>
      </c>
      <c r="E46" s="60">
        <f>IF(ISNUMBER(HLOOKUP(Lista!E46,$AN$5:$AZ$6,2,0)),HLOOKUP(Lista!E46,$AN$5:$AZ$6,2,0),0)</f>
        <v>0</v>
      </c>
      <c r="F46" s="60">
        <f>IF(ISNUMBER(HLOOKUP(Lista!F46,$AN$5:$AZ$6,2,0)),HLOOKUP(Lista!F46,$AN$5:$AZ$6,2,0),0)</f>
        <v>0</v>
      </c>
      <c r="G46" s="60">
        <f>IF(ISNUMBER(HLOOKUP(Lista!G46,$AN$5:$AZ$6,2,0)),HLOOKUP(Lista!G46,$AN$5:$AZ$6,2,0),0)</f>
        <v>0</v>
      </c>
      <c r="H46" s="60">
        <f>IF(ISNUMBER(HLOOKUP(Lista!H46,$AN$5:$AZ$6,2,0)),HLOOKUP(Lista!H46,$AN$5:$AZ$6,2,0),0)</f>
        <v>0</v>
      </c>
      <c r="I46" s="60">
        <f>IF(ISNUMBER(HLOOKUP(Lista!I46,$AN$5:$AZ$6,2,0)),HLOOKUP(Lista!I46,$AN$5:$AZ$6,2,0),0)</f>
        <v>0</v>
      </c>
      <c r="J46" s="60">
        <f>IF(ISNUMBER(HLOOKUP(Lista!J46,$AN$5:$AZ$6,2,0)),HLOOKUP(Lista!J46,$AN$5:$AZ$6,2,0),0)</f>
        <v>0</v>
      </c>
      <c r="K46" s="60">
        <f>IF(ISNUMBER(HLOOKUP(Lista!K46,$AN$5:$AZ$6,2,0)),HLOOKUP(Lista!K46,$AN$5:$AZ$6,2,0),0)</f>
        <v>0</v>
      </c>
      <c r="L46" s="60">
        <f>IF(ISNUMBER(HLOOKUP(Lista!L46,$AN$5:$AZ$6,2,0)),HLOOKUP(Lista!L46,$AN$5:$AZ$6,2,0),0)</f>
        <v>0</v>
      </c>
      <c r="M46" s="60">
        <f>IF(ISNUMBER(HLOOKUP(Lista!M46,$AN$5:$AZ$6,2,0)),HLOOKUP(Lista!M46,$AN$5:$AZ$6,2,0),0)</f>
        <v>0</v>
      </c>
      <c r="N46" s="60">
        <f>IF(ISNUMBER(HLOOKUP(Lista!N46,$AN$5:$AZ$6,2,0)),HLOOKUP(Lista!N46,$AN$5:$AZ$6,2,0),0)</f>
        <v>0</v>
      </c>
      <c r="O46" s="60">
        <f>IF(ISNUMBER(HLOOKUP(Lista!O46,$AN$5:$AZ$6,2,0)),HLOOKUP(Lista!O46,$AN$5:$AZ$6,2,0),0)</f>
        <v>0</v>
      </c>
      <c r="P46" s="60">
        <f>IF(ISNUMBER(HLOOKUP(Lista!P46,$AN$5:$AZ$6,2,0)),HLOOKUP(Lista!P46,$AN$5:$AZ$6,2,0),0)</f>
        <v>0</v>
      </c>
      <c r="Q46" s="60">
        <f>IF(ISNUMBER(HLOOKUP(Lista!Q46,$AN$5:$AZ$6,2,0)),HLOOKUP(Lista!Q46,$AN$5:$AZ$6,2,0),0)</f>
        <v>0</v>
      </c>
      <c r="R46" s="60">
        <f>IF(ISNUMBER(HLOOKUP(Lista!R46,$AN$5:$AZ$6,2,0)),HLOOKUP(Lista!R46,$AN$5:$AZ$6,2,0),0)</f>
        <v>0</v>
      </c>
      <c r="S46" s="60">
        <f>IF(ISNUMBER(HLOOKUP(Lista!S46,$AN$5:$AZ$6,2,0)),HLOOKUP(Lista!S46,$AN$5:$AZ$6,2,0),0)</f>
        <v>0</v>
      </c>
      <c r="T46" s="60">
        <f>IF(ISNUMBER(HLOOKUP(Lista!T46,$AN$5:$AZ$6,2,0)),HLOOKUP(Lista!T46,$AN$5:$AZ$6,2,0),0)</f>
        <v>0</v>
      </c>
      <c r="U46" s="60">
        <f>IF(ISNUMBER(HLOOKUP(Lista!U46,$AN$5:$AZ$6,2,0)),HLOOKUP(Lista!U46,$AN$5:$AZ$6,2,0),0)</f>
        <v>0</v>
      </c>
      <c r="V46" s="60">
        <f>IF(ISNUMBER(HLOOKUP(Lista!V46,$AN$5:$AZ$6,2,0)),HLOOKUP(Lista!V46,$AN$5:$AZ$6,2,0),0)</f>
        <v>0</v>
      </c>
      <c r="W46" s="60">
        <f>IF(ISNUMBER(HLOOKUP(Lista!W46,$AN$5:$AZ$6,2,0)),HLOOKUP(Lista!W46,$AN$5:$AZ$6,2,0),0)</f>
        <v>0</v>
      </c>
      <c r="X46" s="60">
        <f>IF(ISNUMBER(HLOOKUP(Lista!X46,$AN$5:$AZ$6,2,0)),HLOOKUP(Lista!X46,$AN$5:$AZ$6,2,0),0)</f>
        <v>0</v>
      </c>
      <c r="Y46" s="60">
        <f>IF(ISNUMBER(HLOOKUP(Lista!Y46,$AN$5:$AZ$6,2,0)),HLOOKUP(Lista!Y46,$AN$5:$AZ$6,2,0),0)</f>
        <v>0</v>
      </c>
      <c r="Z46" s="60">
        <f>IF(ISNUMBER(HLOOKUP(Lista!Z46,$AN$5:$AZ$6,2,0)),HLOOKUP(Lista!Z46,$AN$5:$AZ$6,2,0),0)</f>
        <v>0</v>
      </c>
      <c r="AA46" s="60">
        <f>IF(ISNUMBER(HLOOKUP(Lista!AA46,$AN$5:$AZ$6,2,0)),HLOOKUP(Lista!AA46,$AN$5:$AZ$6,2,0),0)</f>
        <v>0</v>
      </c>
      <c r="AB46" s="60">
        <f>IF(ISNUMBER(HLOOKUP(Lista!AB46,$AN$5:$AZ$6,2,0)),HLOOKUP(Lista!AB46,$AN$5:$AZ$6,2,0),0)</f>
        <v>0</v>
      </c>
      <c r="AC46" s="60">
        <f>IF(ISNUMBER(HLOOKUP(Lista!AC46,$AN$5:$AZ$6,2,0)),HLOOKUP(Lista!AC46,$AN$5:$AZ$6,2,0),0)</f>
        <v>0</v>
      </c>
      <c r="AD46" s="60">
        <f>IF(ISNUMBER(HLOOKUP(Lista!AD46,$AN$5:$AZ$6,2,0)),HLOOKUP(Lista!AD46,$AN$5:$AZ$6,2,0),0)</f>
        <v>0</v>
      </c>
      <c r="AE46" s="60">
        <f>IF(ISNUMBER(HLOOKUP(Lista!AE46,$AN$5:$AZ$6,2,0)),HLOOKUP(Lista!AE46,$AN$5:$AZ$6,2,0),0)</f>
        <v>0</v>
      </c>
      <c r="AF46" s="60">
        <f>IF(ISNUMBER(HLOOKUP(Lista!AF46,$AN$5:$AZ$6,2,0)),HLOOKUP(Lista!AF46,$AN$5:$AZ$6,2,0),0)</f>
        <v>0</v>
      </c>
      <c r="AG46" s="60">
        <f>IF(ISNUMBER(HLOOKUP(Lista!AG46,$AN$5:$AZ$6,2,0)),HLOOKUP(Lista!AG46,$AN$5:$AZ$6,2,0),0)</f>
        <v>0</v>
      </c>
      <c r="AH46" s="60">
        <f>IF(ISNUMBER(HLOOKUP(Lista!AH46,$AN$5:$AZ$6,2,0)),HLOOKUP(Lista!AH46,$AN$5:$AZ$6,2,0),0)</f>
        <v>0</v>
      </c>
      <c r="AI46" s="60">
        <f>IF(ISNUMBER(HLOOKUP(Lista!AI46,$AN$5:$AZ$6,2,0)),HLOOKUP(Lista!AI46,$AN$5:$AZ$6,2,0),0)</f>
        <v>0</v>
      </c>
      <c r="AJ46" s="145"/>
    </row>
    <row r="47" spans="1:36" ht="13.5" thickBot="1" x14ac:dyDescent="0.25">
      <c r="A47" s="143"/>
      <c r="B47" s="143"/>
      <c r="C47" s="143"/>
      <c r="D47" s="33">
        <v>3</v>
      </c>
      <c r="E47" s="60">
        <f>IF(ISNUMBER(HLOOKUP(Lista!E47,$AN$5:$AZ$6,2,0)),HLOOKUP(Lista!E47,$AN$5:$AZ$6,2,0),0)</f>
        <v>0</v>
      </c>
      <c r="F47" s="60">
        <f>IF(ISNUMBER(HLOOKUP(Lista!F47,$AN$5:$AZ$6,2,0)),HLOOKUP(Lista!F47,$AN$5:$AZ$6,2,0),0)</f>
        <v>0</v>
      </c>
      <c r="G47" s="60">
        <f>IF(ISNUMBER(HLOOKUP(Lista!G47,$AN$5:$AZ$6,2,0)),HLOOKUP(Lista!G47,$AN$5:$AZ$6,2,0),0)</f>
        <v>0</v>
      </c>
      <c r="H47" s="60">
        <f>IF(ISNUMBER(HLOOKUP(Lista!H47,$AN$5:$AZ$6,2,0)),HLOOKUP(Lista!H47,$AN$5:$AZ$6,2,0),0)</f>
        <v>0</v>
      </c>
      <c r="I47" s="60">
        <f>IF(ISNUMBER(HLOOKUP(Lista!I47,$AN$5:$AZ$6,2,0)),HLOOKUP(Lista!I47,$AN$5:$AZ$6,2,0),0)</f>
        <v>0</v>
      </c>
      <c r="J47" s="60">
        <f>IF(ISNUMBER(HLOOKUP(Lista!J47,$AN$5:$AZ$6,2,0)),HLOOKUP(Lista!J47,$AN$5:$AZ$6,2,0),0)</f>
        <v>0</v>
      </c>
      <c r="K47" s="60">
        <f>IF(ISNUMBER(HLOOKUP(Lista!K47,$AN$5:$AZ$6,2,0)),HLOOKUP(Lista!K47,$AN$5:$AZ$6,2,0),0)</f>
        <v>0</v>
      </c>
      <c r="L47" s="60">
        <f>IF(ISNUMBER(HLOOKUP(Lista!L47,$AN$5:$AZ$6,2,0)),HLOOKUP(Lista!L47,$AN$5:$AZ$6,2,0),0)</f>
        <v>0</v>
      </c>
      <c r="M47" s="60">
        <f>IF(ISNUMBER(HLOOKUP(Lista!M47,$AN$5:$AZ$6,2,0)),HLOOKUP(Lista!M47,$AN$5:$AZ$6,2,0),0)</f>
        <v>0</v>
      </c>
      <c r="N47" s="60">
        <f>IF(ISNUMBER(HLOOKUP(Lista!N47,$AN$5:$AZ$6,2,0)),HLOOKUP(Lista!N47,$AN$5:$AZ$6,2,0),0)</f>
        <v>0</v>
      </c>
      <c r="O47" s="60">
        <f>IF(ISNUMBER(HLOOKUP(Lista!O47,$AN$5:$AZ$6,2,0)),HLOOKUP(Lista!O47,$AN$5:$AZ$6,2,0),0)</f>
        <v>0</v>
      </c>
      <c r="P47" s="60">
        <f>IF(ISNUMBER(HLOOKUP(Lista!P47,$AN$5:$AZ$6,2,0)),HLOOKUP(Lista!P47,$AN$5:$AZ$6,2,0),0)</f>
        <v>0</v>
      </c>
      <c r="Q47" s="60">
        <f>IF(ISNUMBER(HLOOKUP(Lista!Q47,$AN$5:$AZ$6,2,0)),HLOOKUP(Lista!Q47,$AN$5:$AZ$6,2,0),0)</f>
        <v>0</v>
      </c>
      <c r="R47" s="60">
        <f>IF(ISNUMBER(HLOOKUP(Lista!R47,$AN$5:$AZ$6,2,0)),HLOOKUP(Lista!R47,$AN$5:$AZ$6,2,0),0)</f>
        <v>0</v>
      </c>
      <c r="S47" s="60">
        <f>IF(ISNUMBER(HLOOKUP(Lista!S47,$AN$5:$AZ$6,2,0)),HLOOKUP(Lista!S47,$AN$5:$AZ$6,2,0),0)</f>
        <v>0</v>
      </c>
      <c r="T47" s="60">
        <f>IF(ISNUMBER(HLOOKUP(Lista!T47,$AN$5:$AZ$6,2,0)),HLOOKUP(Lista!T47,$AN$5:$AZ$6,2,0),0)</f>
        <v>0</v>
      </c>
      <c r="U47" s="60">
        <f>IF(ISNUMBER(HLOOKUP(Lista!U47,$AN$5:$AZ$6,2,0)),HLOOKUP(Lista!U47,$AN$5:$AZ$6,2,0),0)</f>
        <v>0</v>
      </c>
      <c r="V47" s="60">
        <f>IF(ISNUMBER(HLOOKUP(Lista!V47,$AN$5:$AZ$6,2,0)),HLOOKUP(Lista!V47,$AN$5:$AZ$6,2,0),0)</f>
        <v>0</v>
      </c>
      <c r="W47" s="60">
        <f>IF(ISNUMBER(HLOOKUP(Lista!W47,$AN$5:$AZ$6,2,0)),HLOOKUP(Lista!W47,$AN$5:$AZ$6,2,0),0)</f>
        <v>0</v>
      </c>
      <c r="X47" s="60">
        <f>IF(ISNUMBER(HLOOKUP(Lista!X47,$AN$5:$AZ$6,2,0)),HLOOKUP(Lista!X47,$AN$5:$AZ$6,2,0),0)</f>
        <v>0</v>
      </c>
      <c r="Y47" s="60">
        <f>IF(ISNUMBER(HLOOKUP(Lista!Y47,$AN$5:$AZ$6,2,0)),HLOOKUP(Lista!Y47,$AN$5:$AZ$6,2,0),0)</f>
        <v>0</v>
      </c>
      <c r="Z47" s="60">
        <f>IF(ISNUMBER(HLOOKUP(Lista!Z47,$AN$5:$AZ$6,2,0)),HLOOKUP(Lista!Z47,$AN$5:$AZ$6,2,0),0)</f>
        <v>0</v>
      </c>
      <c r="AA47" s="60">
        <f>IF(ISNUMBER(HLOOKUP(Lista!AA47,$AN$5:$AZ$6,2,0)),HLOOKUP(Lista!AA47,$AN$5:$AZ$6,2,0),0)</f>
        <v>0</v>
      </c>
      <c r="AB47" s="60">
        <f>IF(ISNUMBER(HLOOKUP(Lista!AB47,$AN$5:$AZ$6,2,0)),HLOOKUP(Lista!AB47,$AN$5:$AZ$6,2,0),0)</f>
        <v>0</v>
      </c>
      <c r="AC47" s="60">
        <f>IF(ISNUMBER(HLOOKUP(Lista!AC47,$AN$5:$AZ$6,2,0)),HLOOKUP(Lista!AC47,$AN$5:$AZ$6,2,0),0)</f>
        <v>0</v>
      </c>
      <c r="AD47" s="60">
        <f>IF(ISNUMBER(HLOOKUP(Lista!AD47,$AN$5:$AZ$6,2,0)),HLOOKUP(Lista!AD47,$AN$5:$AZ$6,2,0),0)</f>
        <v>0</v>
      </c>
      <c r="AE47" s="60">
        <f>IF(ISNUMBER(HLOOKUP(Lista!AE47,$AN$5:$AZ$6,2,0)),HLOOKUP(Lista!AE47,$AN$5:$AZ$6,2,0),0)</f>
        <v>0</v>
      </c>
      <c r="AF47" s="60">
        <f>IF(ISNUMBER(HLOOKUP(Lista!AF47,$AN$5:$AZ$6,2,0)),HLOOKUP(Lista!AF47,$AN$5:$AZ$6,2,0),0)</f>
        <v>0</v>
      </c>
      <c r="AG47" s="60">
        <f>IF(ISNUMBER(HLOOKUP(Lista!AG47,$AN$5:$AZ$6,2,0)),HLOOKUP(Lista!AG47,$AN$5:$AZ$6,2,0),0)</f>
        <v>0</v>
      </c>
      <c r="AH47" s="60">
        <f>IF(ISNUMBER(HLOOKUP(Lista!AH47,$AN$5:$AZ$6,2,0)),HLOOKUP(Lista!AH47,$AN$5:$AZ$6,2,0),0)</f>
        <v>0</v>
      </c>
      <c r="AI47" s="60">
        <f>IF(ISNUMBER(HLOOKUP(Lista!AI47,$AN$5:$AZ$6,2,0)),HLOOKUP(Lista!AI47,$AN$5:$AZ$6,2,0),0)</f>
        <v>0</v>
      </c>
      <c r="AJ47" s="145"/>
    </row>
    <row r="48" spans="1:36" ht="13.5" thickBot="1" x14ac:dyDescent="0.25">
      <c r="A48" s="142">
        <f>Lista!A48</f>
        <v>16</v>
      </c>
      <c r="B48" s="142">
        <f>Lista!B48</f>
        <v>0</v>
      </c>
      <c r="C48" s="142">
        <f>Lista!C48</f>
        <v>0</v>
      </c>
      <c r="D48" s="17">
        <v>1</v>
      </c>
      <c r="E48" s="60">
        <f>IF(ISNUMBER(HLOOKUP(Lista!E48,$AN$5:$AZ$6,2,0)),HLOOKUP(Lista!E48,$AN$5:$AZ$6,2,0),0)</f>
        <v>0</v>
      </c>
      <c r="F48" s="60">
        <f>IF(ISNUMBER(HLOOKUP(Lista!F48,$AN$5:$AZ$6,2,0)),HLOOKUP(Lista!F48,$AN$5:$AZ$6,2,0),0)</f>
        <v>0</v>
      </c>
      <c r="G48" s="60">
        <f>IF(ISNUMBER(HLOOKUP(Lista!G48,$AN$5:$AZ$6,2,0)),HLOOKUP(Lista!G48,$AN$5:$AZ$6,2,0),0)</f>
        <v>0</v>
      </c>
      <c r="H48" s="60">
        <f>IF(ISNUMBER(HLOOKUP(Lista!H48,$AN$5:$AZ$6,2,0)),HLOOKUP(Lista!H48,$AN$5:$AZ$6,2,0),0)</f>
        <v>0</v>
      </c>
      <c r="I48" s="60">
        <f>IF(ISNUMBER(HLOOKUP(Lista!I48,$AN$5:$AZ$6,2,0)),HLOOKUP(Lista!I48,$AN$5:$AZ$6,2,0),0)</f>
        <v>0</v>
      </c>
      <c r="J48" s="60">
        <f>IF(ISNUMBER(HLOOKUP(Lista!J48,$AN$5:$AZ$6,2,0)),HLOOKUP(Lista!J48,$AN$5:$AZ$6,2,0),0)</f>
        <v>0</v>
      </c>
      <c r="K48" s="60">
        <f>IF(ISNUMBER(HLOOKUP(Lista!K48,$AN$5:$AZ$6,2,0)),HLOOKUP(Lista!K48,$AN$5:$AZ$6,2,0),0)</f>
        <v>0</v>
      </c>
      <c r="L48" s="60">
        <f>IF(ISNUMBER(HLOOKUP(Lista!L48,$AN$5:$AZ$6,2,0)),HLOOKUP(Lista!L48,$AN$5:$AZ$6,2,0),0)</f>
        <v>0</v>
      </c>
      <c r="M48" s="60">
        <f>IF(ISNUMBER(HLOOKUP(Lista!M48,$AN$5:$AZ$6,2,0)),HLOOKUP(Lista!M48,$AN$5:$AZ$6,2,0),0)</f>
        <v>0</v>
      </c>
      <c r="N48" s="60">
        <f>IF(ISNUMBER(HLOOKUP(Lista!N48,$AN$5:$AZ$6,2,0)),HLOOKUP(Lista!N48,$AN$5:$AZ$6,2,0),0)</f>
        <v>0</v>
      </c>
      <c r="O48" s="60">
        <f>IF(ISNUMBER(HLOOKUP(Lista!O48,$AN$5:$AZ$6,2,0)),HLOOKUP(Lista!O48,$AN$5:$AZ$6,2,0),0)</f>
        <v>0</v>
      </c>
      <c r="P48" s="60">
        <f>IF(ISNUMBER(HLOOKUP(Lista!P48,$AN$5:$AZ$6,2,0)),HLOOKUP(Lista!P48,$AN$5:$AZ$6,2,0),0)</f>
        <v>0</v>
      </c>
      <c r="Q48" s="60">
        <f>IF(ISNUMBER(HLOOKUP(Lista!Q48,$AN$5:$AZ$6,2,0)),HLOOKUP(Lista!Q48,$AN$5:$AZ$6,2,0),0)</f>
        <v>0</v>
      </c>
      <c r="R48" s="60">
        <f>IF(ISNUMBER(HLOOKUP(Lista!R48,$AN$5:$AZ$6,2,0)),HLOOKUP(Lista!R48,$AN$5:$AZ$6,2,0),0)</f>
        <v>0</v>
      </c>
      <c r="S48" s="60">
        <f>IF(ISNUMBER(HLOOKUP(Lista!S48,$AN$5:$AZ$6,2,0)),HLOOKUP(Lista!S48,$AN$5:$AZ$6,2,0),0)</f>
        <v>0</v>
      </c>
      <c r="T48" s="60">
        <f>IF(ISNUMBER(HLOOKUP(Lista!T48,$AN$5:$AZ$6,2,0)),HLOOKUP(Lista!T48,$AN$5:$AZ$6,2,0),0)</f>
        <v>0</v>
      </c>
      <c r="U48" s="60">
        <f>IF(ISNUMBER(HLOOKUP(Lista!U48,$AN$5:$AZ$6,2,0)),HLOOKUP(Lista!U48,$AN$5:$AZ$6,2,0),0)</f>
        <v>0</v>
      </c>
      <c r="V48" s="60">
        <f>IF(ISNUMBER(HLOOKUP(Lista!V48,$AN$5:$AZ$6,2,0)),HLOOKUP(Lista!V48,$AN$5:$AZ$6,2,0),0)</f>
        <v>0</v>
      </c>
      <c r="W48" s="60">
        <f>IF(ISNUMBER(HLOOKUP(Lista!W48,$AN$5:$AZ$6,2,0)),HLOOKUP(Lista!W48,$AN$5:$AZ$6,2,0),0)</f>
        <v>0</v>
      </c>
      <c r="X48" s="60">
        <f>IF(ISNUMBER(HLOOKUP(Lista!X48,$AN$5:$AZ$6,2,0)),HLOOKUP(Lista!X48,$AN$5:$AZ$6,2,0),0)</f>
        <v>0</v>
      </c>
      <c r="Y48" s="60">
        <f>IF(ISNUMBER(HLOOKUP(Lista!Y48,$AN$5:$AZ$6,2,0)),HLOOKUP(Lista!Y48,$AN$5:$AZ$6,2,0),0)</f>
        <v>0</v>
      </c>
      <c r="Z48" s="60">
        <f>IF(ISNUMBER(HLOOKUP(Lista!Z48,$AN$5:$AZ$6,2,0)),HLOOKUP(Lista!Z48,$AN$5:$AZ$6,2,0),0)</f>
        <v>0</v>
      </c>
      <c r="AA48" s="60">
        <f>IF(ISNUMBER(HLOOKUP(Lista!AA48,$AN$5:$AZ$6,2,0)),HLOOKUP(Lista!AA48,$AN$5:$AZ$6,2,0),0)</f>
        <v>0</v>
      </c>
      <c r="AB48" s="60">
        <f>IF(ISNUMBER(HLOOKUP(Lista!AB48,$AN$5:$AZ$6,2,0)),HLOOKUP(Lista!AB48,$AN$5:$AZ$6,2,0),0)</f>
        <v>0</v>
      </c>
      <c r="AC48" s="60">
        <f>IF(ISNUMBER(HLOOKUP(Lista!AC48,$AN$5:$AZ$6,2,0)),HLOOKUP(Lista!AC48,$AN$5:$AZ$6,2,0),0)</f>
        <v>0</v>
      </c>
      <c r="AD48" s="60">
        <f>IF(ISNUMBER(HLOOKUP(Lista!AD48,$AN$5:$AZ$6,2,0)),HLOOKUP(Lista!AD48,$AN$5:$AZ$6,2,0),0)</f>
        <v>0</v>
      </c>
      <c r="AE48" s="60">
        <f>IF(ISNUMBER(HLOOKUP(Lista!AE48,$AN$5:$AZ$6,2,0)),HLOOKUP(Lista!AE48,$AN$5:$AZ$6,2,0),0)</f>
        <v>0</v>
      </c>
      <c r="AF48" s="60">
        <f>IF(ISNUMBER(HLOOKUP(Lista!AF48,$AN$5:$AZ$6,2,0)),HLOOKUP(Lista!AF48,$AN$5:$AZ$6,2,0),0)</f>
        <v>0</v>
      </c>
      <c r="AG48" s="60">
        <f>IF(ISNUMBER(HLOOKUP(Lista!AG48,$AN$5:$AZ$6,2,0)),HLOOKUP(Lista!AG48,$AN$5:$AZ$6,2,0),0)</f>
        <v>0</v>
      </c>
      <c r="AH48" s="60">
        <f>IF(ISNUMBER(HLOOKUP(Lista!AH48,$AN$5:$AZ$6,2,0)),HLOOKUP(Lista!AH48,$AN$5:$AZ$6,2,0),0)</f>
        <v>0</v>
      </c>
      <c r="AI48" s="60">
        <f>IF(ISNUMBER(HLOOKUP(Lista!AI48,$AN$5:$AZ$6,2,0)),HLOOKUP(Lista!AI48,$AN$5:$AZ$6,2,0),0)</f>
        <v>0</v>
      </c>
      <c r="AJ48" s="165">
        <f t="shared" ref="AJ48" si="14">SUM(E50:AI50)+SUM(E48:AI48)+SUM(E49:AI49)</f>
        <v>0</v>
      </c>
    </row>
    <row r="49" spans="1:36" ht="13.5" thickBot="1" x14ac:dyDescent="0.25">
      <c r="A49" s="142"/>
      <c r="B49" s="142"/>
      <c r="C49" s="142"/>
      <c r="D49" s="15">
        <v>2</v>
      </c>
      <c r="E49" s="60">
        <f>IF(ISNUMBER(HLOOKUP(Lista!E49,$AN$5:$AZ$6,2,0)),HLOOKUP(Lista!E49,$AN$5:$AZ$6,2,0),0)</f>
        <v>0</v>
      </c>
      <c r="F49" s="60">
        <f>IF(ISNUMBER(HLOOKUP(Lista!F49,$AN$5:$AZ$6,2,0)),HLOOKUP(Lista!F49,$AN$5:$AZ$6,2,0),0)</f>
        <v>0</v>
      </c>
      <c r="G49" s="60">
        <f>IF(ISNUMBER(HLOOKUP(Lista!G49,$AN$5:$AZ$6,2,0)),HLOOKUP(Lista!G49,$AN$5:$AZ$6,2,0),0)</f>
        <v>0</v>
      </c>
      <c r="H49" s="60">
        <f>IF(ISNUMBER(HLOOKUP(Lista!H49,$AN$5:$AZ$6,2,0)),HLOOKUP(Lista!H49,$AN$5:$AZ$6,2,0),0)</f>
        <v>0</v>
      </c>
      <c r="I49" s="60">
        <f>IF(ISNUMBER(HLOOKUP(Lista!I49,$AN$5:$AZ$6,2,0)),HLOOKUP(Lista!I49,$AN$5:$AZ$6,2,0),0)</f>
        <v>0</v>
      </c>
      <c r="J49" s="60">
        <f>IF(ISNUMBER(HLOOKUP(Lista!J49,$AN$5:$AZ$6,2,0)),HLOOKUP(Lista!J49,$AN$5:$AZ$6,2,0),0)</f>
        <v>0</v>
      </c>
      <c r="K49" s="60">
        <f>IF(ISNUMBER(HLOOKUP(Lista!K49,$AN$5:$AZ$6,2,0)),HLOOKUP(Lista!K49,$AN$5:$AZ$6,2,0),0)</f>
        <v>0</v>
      </c>
      <c r="L49" s="60">
        <f>IF(ISNUMBER(HLOOKUP(Lista!L49,$AN$5:$AZ$6,2,0)),HLOOKUP(Lista!L49,$AN$5:$AZ$6,2,0),0)</f>
        <v>0</v>
      </c>
      <c r="M49" s="60">
        <f>IF(ISNUMBER(HLOOKUP(Lista!M49,$AN$5:$AZ$6,2,0)),HLOOKUP(Lista!M49,$AN$5:$AZ$6,2,0),0)</f>
        <v>0</v>
      </c>
      <c r="N49" s="60">
        <f>IF(ISNUMBER(HLOOKUP(Lista!N49,$AN$5:$AZ$6,2,0)),HLOOKUP(Lista!N49,$AN$5:$AZ$6,2,0),0)</f>
        <v>0</v>
      </c>
      <c r="O49" s="60">
        <f>IF(ISNUMBER(HLOOKUP(Lista!O49,$AN$5:$AZ$6,2,0)),HLOOKUP(Lista!O49,$AN$5:$AZ$6,2,0),0)</f>
        <v>0</v>
      </c>
      <c r="P49" s="60">
        <f>IF(ISNUMBER(HLOOKUP(Lista!P49,$AN$5:$AZ$6,2,0)),HLOOKUP(Lista!P49,$AN$5:$AZ$6,2,0),0)</f>
        <v>0</v>
      </c>
      <c r="Q49" s="60">
        <f>IF(ISNUMBER(HLOOKUP(Lista!Q49,$AN$5:$AZ$6,2,0)),HLOOKUP(Lista!Q49,$AN$5:$AZ$6,2,0),0)</f>
        <v>0</v>
      </c>
      <c r="R49" s="60">
        <f>IF(ISNUMBER(HLOOKUP(Lista!R49,$AN$5:$AZ$6,2,0)),HLOOKUP(Lista!R49,$AN$5:$AZ$6,2,0),0)</f>
        <v>0</v>
      </c>
      <c r="S49" s="60">
        <f>IF(ISNUMBER(HLOOKUP(Lista!S49,$AN$5:$AZ$6,2,0)),HLOOKUP(Lista!S49,$AN$5:$AZ$6,2,0),0)</f>
        <v>0</v>
      </c>
      <c r="T49" s="60">
        <f>IF(ISNUMBER(HLOOKUP(Lista!T49,$AN$5:$AZ$6,2,0)),HLOOKUP(Lista!T49,$AN$5:$AZ$6,2,0),0)</f>
        <v>0</v>
      </c>
      <c r="U49" s="60">
        <f>IF(ISNUMBER(HLOOKUP(Lista!U49,$AN$5:$AZ$6,2,0)),HLOOKUP(Lista!U49,$AN$5:$AZ$6,2,0),0)</f>
        <v>0</v>
      </c>
      <c r="V49" s="60">
        <f>IF(ISNUMBER(HLOOKUP(Lista!V49,$AN$5:$AZ$6,2,0)),HLOOKUP(Lista!V49,$AN$5:$AZ$6,2,0),0)</f>
        <v>0</v>
      </c>
      <c r="W49" s="60">
        <f>IF(ISNUMBER(HLOOKUP(Lista!W49,$AN$5:$AZ$6,2,0)),HLOOKUP(Lista!W49,$AN$5:$AZ$6,2,0),0)</f>
        <v>0</v>
      </c>
      <c r="X49" s="60">
        <f>IF(ISNUMBER(HLOOKUP(Lista!X49,$AN$5:$AZ$6,2,0)),HLOOKUP(Lista!X49,$AN$5:$AZ$6,2,0),0)</f>
        <v>0</v>
      </c>
      <c r="Y49" s="60">
        <f>IF(ISNUMBER(HLOOKUP(Lista!Y49,$AN$5:$AZ$6,2,0)),HLOOKUP(Lista!Y49,$AN$5:$AZ$6,2,0),0)</f>
        <v>0</v>
      </c>
      <c r="Z49" s="60">
        <f>IF(ISNUMBER(HLOOKUP(Lista!Z49,$AN$5:$AZ$6,2,0)),HLOOKUP(Lista!Z49,$AN$5:$AZ$6,2,0),0)</f>
        <v>0</v>
      </c>
      <c r="AA49" s="60">
        <f>IF(ISNUMBER(HLOOKUP(Lista!AA49,$AN$5:$AZ$6,2,0)),HLOOKUP(Lista!AA49,$AN$5:$AZ$6,2,0),0)</f>
        <v>0</v>
      </c>
      <c r="AB49" s="60">
        <f>IF(ISNUMBER(HLOOKUP(Lista!AB49,$AN$5:$AZ$6,2,0)),HLOOKUP(Lista!AB49,$AN$5:$AZ$6,2,0),0)</f>
        <v>0</v>
      </c>
      <c r="AC49" s="60">
        <f>IF(ISNUMBER(HLOOKUP(Lista!AC49,$AN$5:$AZ$6,2,0)),HLOOKUP(Lista!AC49,$AN$5:$AZ$6,2,0),0)</f>
        <v>0</v>
      </c>
      <c r="AD49" s="60">
        <f>IF(ISNUMBER(HLOOKUP(Lista!AD49,$AN$5:$AZ$6,2,0)),HLOOKUP(Lista!AD49,$AN$5:$AZ$6,2,0),0)</f>
        <v>0</v>
      </c>
      <c r="AE49" s="60">
        <f>IF(ISNUMBER(HLOOKUP(Lista!AE49,$AN$5:$AZ$6,2,0)),HLOOKUP(Lista!AE49,$AN$5:$AZ$6,2,0),0)</f>
        <v>0</v>
      </c>
      <c r="AF49" s="60">
        <f>IF(ISNUMBER(HLOOKUP(Lista!AF49,$AN$5:$AZ$6,2,0)),HLOOKUP(Lista!AF49,$AN$5:$AZ$6,2,0),0)</f>
        <v>0</v>
      </c>
      <c r="AG49" s="60">
        <f>IF(ISNUMBER(HLOOKUP(Lista!AG49,$AN$5:$AZ$6,2,0)),HLOOKUP(Lista!AG49,$AN$5:$AZ$6,2,0),0)</f>
        <v>0</v>
      </c>
      <c r="AH49" s="60">
        <f>IF(ISNUMBER(HLOOKUP(Lista!AH49,$AN$5:$AZ$6,2,0)),HLOOKUP(Lista!AH49,$AN$5:$AZ$6,2,0),0)</f>
        <v>0</v>
      </c>
      <c r="AI49" s="60">
        <f>IF(ISNUMBER(HLOOKUP(Lista!AI49,$AN$5:$AZ$6,2,0)),HLOOKUP(Lista!AI49,$AN$5:$AZ$6,2,0),0)</f>
        <v>0</v>
      </c>
      <c r="AJ49" s="145"/>
    </row>
    <row r="50" spans="1:36" ht="13.5" thickBot="1" x14ac:dyDescent="0.25">
      <c r="A50" s="143"/>
      <c r="B50" s="143"/>
      <c r="C50" s="143"/>
      <c r="D50" s="33">
        <v>3</v>
      </c>
      <c r="E50" s="60">
        <f>IF(ISNUMBER(HLOOKUP(Lista!E50,$AN$5:$AZ$6,2,0)),HLOOKUP(Lista!E50,$AN$5:$AZ$6,2,0),0)</f>
        <v>0</v>
      </c>
      <c r="F50" s="60">
        <f>IF(ISNUMBER(HLOOKUP(Lista!F50,$AN$5:$AZ$6,2,0)),HLOOKUP(Lista!F50,$AN$5:$AZ$6,2,0),0)</f>
        <v>0</v>
      </c>
      <c r="G50" s="60">
        <f>IF(ISNUMBER(HLOOKUP(Lista!G50,$AN$5:$AZ$6,2,0)),HLOOKUP(Lista!G50,$AN$5:$AZ$6,2,0),0)</f>
        <v>0</v>
      </c>
      <c r="H50" s="60">
        <f>IF(ISNUMBER(HLOOKUP(Lista!H50,$AN$5:$AZ$6,2,0)),HLOOKUP(Lista!H50,$AN$5:$AZ$6,2,0),0)</f>
        <v>0</v>
      </c>
      <c r="I50" s="60">
        <f>IF(ISNUMBER(HLOOKUP(Lista!I50,$AN$5:$AZ$6,2,0)),HLOOKUP(Lista!I50,$AN$5:$AZ$6,2,0),0)</f>
        <v>0</v>
      </c>
      <c r="J50" s="60">
        <f>IF(ISNUMBER(HLOOKUP(Lista!J50,$AN$5:$AZ$6,2,0)),HLOOKUP(Lista!J50,$AN$5:$AZ$6,2,0),0)</f>
        <v>0</v>
      </c>
      <c r="K50" s="60">
        <f>IF(ISNUMBER(HLOOKUP(Lista!K50,$AN$5:$AZ$6,2,0)),HLOOKUP(Lista!K50,$AN$5:$AZ$6,2,0),0)</f>
        <v>0</v>
      </c>
      <c r="L50" s="60">
        <f>IF(ISNUMBER(HLOOKUP(Lista!L50,$AN$5:$AZ$6,2,0)),HLOOKUP(Lista!L50,$AN$5:$AZ$6,2,0),0)</f>
        <v>0</v>
      </c>
      <c r="M50" s="60">
        <f>IF(ISNUMBER(HLOOKUP(Lista!M50,$AN$5:$AZ$6,2,0)),HLOOKUP(Lista!M50,$AN$5:$AZ$6,2,0),0)</f>
        <v>0</v>
      </c>
      <c r="N50" s="60">
        <f>IF(ISNUMBER(HLOOKUP(Lista!N50,$AN$5:$AZ$6,2,0)),HLOOKUP(Lista!N50,$AN$5:$AZ$6,2,0),0)</f>
        <v>0</v>
      </c>
      <c r="O50" s="60">
        <f>IF(ISNUMBER(HLOOKUP(Lista!O50,$AN$5:$AZ$6,2,0)),HLOOKUP(Lista!O50,$AN$5:$AZ$6,2,0),0)</f>
        <v>0</v>
      </c>
      <c r="P50" s="60">
        <f>IF(ISNUMBER(HLOOKUP(Lista!P50,$AN$5:$AZ$6,2,0)),HLOOKUP(Lista!P50,$AN$5:$AZ$6,2,0),0)</f>
        <v>0</v>
      </c>
      <c r="Q50" s="60">
        <f>IF(ISNUMBER(HLOOKUP(Lista!Q50,$AN$5:$AZ$6,2,0)),HLOOKUP(Lista!Q50,$AN$5:$AZ$6,2,0),0)</f>
        <v>0</v>
      </c>
      <c r="R50" s="60">
        <f>IF(ISNUMBER(HLOOKUP(Lista!R50,$AN$5:$AZ$6,2,0)),HLOOKUP(Lista!R50,$AN$5:$AZ$6,2,0),0)</f>
        <v>0</v>
      </c>
      <c r="S50" s="60">
        <f>IF(ISNUMBER(HLOOKUP(Lista!S50,$AN$5:$AZ$6,2,0)),HLOOKUP(Lista!S50,$AN$5:$AZ$6,2,0),0)</f>
        <v>0</v>
      </c>
      <c r="T50" s="60">
        <f>IF(ISNUMBER(HLOOKUP(Lista!T50,$AN$5:$AZ$6,2,0)),HLOOKUP(Lista!T50,$AN$5:$AZ$6,2,0),0)</f>
        <v>0</v>
      </c>
      <c r="U50" s="60">
        <f>IF(ISNUMBER(HLOOKUP(Lista!U50,$AN$5:$AZ$6,2,0)),HLOOKUP(Lista!U50,$AN$5:$AZ$6,2,0),0)</f>
        <v>0</v>
      </c>
      <c r="V50" s="60">
        <f>IF(ISNUMBER(HLOOKUP(Lista!V50,$AN$5:$AZ$6,2,0)),HLOOKUP(Lista!V50,$AN$5:$AZ$6,2,0),0)</f>
        <v>0</v>
      </c>
      <c r="W50" s="60">
        <f>IF(ISNUMBER(HLOOKUP(Lista!W50,$AN$5:$AZ$6,2,0)),HLOOKUP(Lista!W50,$AN$5:$AZ$6,2,0),0)</f>
        <v>0</v>
      </c>
      <c r="X50" s="60">
        <f>IF(ISNUMBER(HLOOKUP(Lista!X50,$AN$5:$AZ$6,2,0)),HLOOKUP(Lista!X50,$AN$5:$AZ$6,2,0),0)</f>
        <v>0</v>
      </c>
      <c r="Y50" s="60">
        <f>IF(ISNUMBER(HLOOKUP(Lista!Y50,$AN$5:$AZ$6,2,0)),HLOOKUP(Lista!Y50,$AN$5:$AZ$6,2,0),0)</f>
        <v>0</v>
      </c>
      <c r="Z50" s="60">
        <f>IF(ISNUMBER(HLOOKUP(Lista!Z50,$AN$5:$AZ$6,2,0)),HLOOKUP(Lista!Z50,$AN$5:$AZ$6,2,0),0)</f>
        <v>0</v>
      </c>
      <c r="AA50" s="60">
        <f>IF(ISNUMBER(HLOOKUP(Lista!AA50,$AN$5:$AZ$6,2,0)),HLOOKUP(Lista!AA50,$AN$5:$AZ$6,2,0),0)</f>
        <v>0</v>
      </c>
      <c r="AB50" s="60">
        <f>IF(ISNUMBER(HLOOKUP(Lista!AB50,$AN$5:$AZ$6,2,0)),HLOOKUP(Lista!AB50,$AN$5:$AZ$6,2,0),0)</f>
        <v>0</v>
      </c>
      <c r="AC50" s="60">
        <f>IF(ISNUMBER(HLOOKUP(Lista!AC50,$AN$5:$AZ$6,2,0)),HLOOKUP(Lista!AC50,$AN$5:$AZ$6,2,0),0)</f>
        <v>0</v>
      </c>
      <c r="AD50" s="60">
        <f>IF(ISNUMBER(HLOOKUP(Lista!AD50,$AN$5:$AZ$6,2,0)),HLOOKUP(Lista!AD50,$AN$5:$AZ$6,2,0),0)</f>
        <v>0</v>
      </c>
      <c r="AE50" s="60">
        <f>IF(ISNUMBER(HLOOKUP(Lista!AE50,$AN$5:$AZ$6,2,0)),HLOOKUP(Lista!AE50,$AN$5:$AZ$6,2,0),0)</f>
        <v>0</v>
      </c>
      <c r="AF50" s="60">
        <f>IF(ISNUMBER(HLOOKUP(Lista!AF50,$AN$5:$AZ$6,2,0)),HLOOKUP(Lista!AF50,$AN$5:$AZ$6,2,0),0)</f>
        <v>0</v>
      </c>
      <c r="AG50" s="60">
        <f>IF(ISNUMBER(HLOOKUP(Lista!AG50,$AN$5:$AZ$6,2,0)),HLOOKUP(Lista!AG50,$AN$5:$AZ$6,2,0),0)</f>
        <v>0</v>
      </c>
      <c r="AH50" s="60">
        <f>IF(ISNUMBER(HLOOKUP(Lista!AH50,$AN$5:$AZ$6,2,0)),HLOOKUP(Lista!AH50,$AN$5:$AZ$6,2,0),0)</f>
        <v>0</v>
      </c>
      <c r="AI50" s="60">
        <f>IF(ISNUMBER(HLOOKUP(Lista!AI50,$AN$5:$AZ$6,2,0)),HLOOKUP(Lista!AI50,$AN$5:$AZ$6,2,0),0)</f>
        <v>0</v>
      </c>
      <c r="AJ50" s="145"/>
    </row>
    <row r="51" spans="1:36" ht="13.5" thickBot="1" x14ac:dyDescent="0.25">
      <c r="A51" s="142">
        <f>Lista!A51</f>
        <v>17</v>
      </c>
      <c r="B51" s="142">
        <f>Lista!B51</f>
        <v>0</v>
      </c>
      <c r="C51" s="142">
        <f>Lista!C51</f>
        <v>0</v>
      </c>
      <c r="D51" s="17">
        <v>1</v>
      </c>
      <c r="E51" s="60">
        <f>IF(ISNUMBER(HLOOKUP(Lista!E51,$AN$5:$AZ$6,2,0)),HLOOKUP(Lista!E51,$AN$5:$AZ$6,2,0),0)</f>
        <v>0</v>
      </c>
      <c r="F51" s="60">
        <f>IF(ISNUMBER(HLOOKUP(Lista!F51,$AN$5:$AZ$6,2,0)),HLOOKUP(Lista!F51,$AN$5:$AZ$6,2,0),0)</f>
        <v>0</v>
      </c>
      <c r="G51" s="60">
        <f>IF(ISNUMBER(HLOOKUP(Lista!G51,$AN$5:$AZ$6,2,0)),HLOOKUP(Lista!G51,$AN$5:$AZ$6,2,0),0)</f>
        <v>0</v>
      </c>
      <c r="H51" s="60">
        <f>IF(ISNUMBER(HLOOKUP(Lista!H51,$AN$5:$AZ$6,2,0)),HLOOKUP(Lista!H51,$AN$5:$AZ$6,2,0),0)</f>
        <v>0</v>
      </c>
      <c r="I51" s="60">
        <f>IF(ISNUMBER(HLOOKUP(Lista!I51,$AN$5:$AZ$6,2,0)),HLOOKUP(Lista!I51,$AN$5:$AZ$6,2,0),0)</f>
        <v>0</v>
      </c>
      <c r="J51" s="60">
        <f>IF(ISNUMBER(HLOOKUP(Lista!J51,$AN$5:$AZ$6,2,0)),HLOOKUP(Lista!J51,$AN$5:$AZ$6,2,0),0)</f>
        <v>0</v>
      </c>
      <c r="K51" s="60">
        <f>IF(ISNUMBER(HLOOKUP(Lista!K51,$AN$5:$AZ$6,2,0)),HLOOKUP(Lista!K51,$AN$5:$AZ$6,2,0),0)</f>
        <v>0</v>
      </c>
      <c r="L51" s="60">
        <f>IF(ISNUMBER(HLOOKUP(Lista!L51,$AN$5:$AZ$6,2,0)),HLOOKUP(Lista!L51,$AN$5:$AZ$6,2,0),0)</f>
        <v>0</v>
      </c>
      <c r="M51" s="60">
        <f>IF(ISNUMBER(HLOOKUP(Lista!M51,$AN$5:$AZ$6,2,0)),HLOOKUP(Lista!M51,$AN$5:$AZ$6,2,0),0)</f>
        <v>0</v>
      </c>
      <c r="N51" s="60">
        <f>IF(ISNUMBER(HLOOKUP(Lista!N51,$AN$5:$AZ$6,2,0)),HLOOKUP(Lista!N51,$AN$5:$AZ$6,2,0),0)</f>
        <v>0</v>
      </c>
      <c r="O51" s="60">
        <f>IF(ISNUMBER(HLOOKUP(Lista!O51,$AN$5:$AZ$6,2,0)),HLOOKUP(Lista!O51,$AN$5:$AZ$6,2,0),0)</f>
        <v>0</v>
      </c>
      <c r="P51" s="60">
        <f>IF(ISNUMBER(HLOOKUP(Lista!P51,$AN$5:$AZ$6,2,0)),HLOOKUP(Lista!P51,$AN$5:$AZ$6,2,0),0)</f>
        <v>0</v>
      </c>
      <c r="Q51" s="60">
        <f>IF(ISNUMBER(HLOOKUP(Lista!Q51,$AN$5:$AZ$6,2,0)),HLOOKUP(Lista!Q51,$AN$5:$AZ$6,2,0),0)</f>
        <v>0</v>
      </c>
      <c r="R51" s="60">
        <f>IF(ISNUMBER(HLOOKUP(Lista!R51,$AN$5:$AZ$6,2,0)),HLOOKUP(Lista!R51,$AN$5:$AZ$6,2,0),0)</f>
        <v>0</v>
      </c>
      <c r="S51" s="60">
        <f>IF(ISNUMBER(HLOOKUP(Lista!S51,$AN$5:$AZ$6,2,0)),HLOOKUP(Lista!S51,$AN$5:$AZ$6,2,0),0)</f>
        <v>0</v>
      </c>
      <c r="T51" s="60">
        <f>IF(ISNUMBER(HLOOKUP(Lista!T51,$AN$5:$AZ$6,2,0)),HLOOKUP(Lista!T51,$AN$5:$AZ$6,2,0),0)</f>
        <v>0</v>
      </c>
      <c r="U51" s="60">
        <f>IF(ISNUMBER(HLOOKUP(Lista!U51,$AN$5:$AZ$6,2,0)),HLOOKUP(Lista!U51,$AN$5:$AZ$6,2,0),0)</f>
        <v>0</v>
      </c>
      <c r="V51" s="60">
        <f>IF(ISNUMBER(HLOOKUP(Lista!V51,$AN$5:$AZ$6,2,0)),HLOOKUP(Lista!V51,$AN$5:$AZ$6,2,0),0)</f>
        <v>0</v>
      </c>
      <c r="W51" s="60">
        <f>IF(ISNUMBER(HLOOKUP(Lista!W51,$AN$5:$AZ$6,2,0)),HLOOKUP(Lista!W51,$AN$5:$AZ$6,2,0),0)</f>
        <v>0</v>
      </c>
      <c r="X51" s="60">
        <f>IF(ISNUMBER(HLOOKUP(Lista!X51,$AN$5:$AZ$6,2,0)),HLOOKUP(Lista!X51,$AN$5:$AZ$6,2,0),0)</f>
        <v>0</v>
      </c>
      <c r="Y51" s="60">
        <f>IF(ISNUMBER(HLOOKUP(Lista!Y51,$AN$5:$AZ$6,2,0)),HLOOKUP(Lista!Y51,$AN$5:$AZ$6,2,0),0)</f>
        <v>0</v>
      </c>
      <c r="Z51" s="60">
        <f>IF(ISNUMBER(HLOOKUP(Lista!Z51,$AN$5:$AZ$6,2,0)),HLOOKUP(Lista!Z51,$AN$5:$AZ$6,2,0),0)</f>
        <v>0</v>
      </c>
      <c r="AA51" s="60">
        <f>IF(ISNUMBER(HLOOKUP(Lista!AA51,$AN$5:$AZ$6,2,0)),HLOOKUP(Lista!AA51,$AN$5:$AZ$6,2,0),0)</f>
        <v>0</v>
      </c>
      <c r="AB51" s="60">
        <f>IF(ISNUMBER(HLOOKUP(Lista!AB51,$AN$5:$AZ$6,2,0)),HLOOKUP(Lista!AB51,$AN$5:$AZ$6,2,0),0)</f>
        <v>0</v>
      </c>
      <c r="AC51" s="60">
        <f>IF(ISNUMBER(HLOOKUP(Lista!AC51,$AN$5:$AZ$6,2,0)),HLOOKUP(Lista!AC51,$AN$5:$AZ$6,2,0),0)</f>
        <v>0</v>
      </c>
      <c r="AD51" s="60">
        <f>IF(ISNUMBER(HLOOKUP(Lista!AD51,$AN$5:$AZ$6,2,0)),HLOOKUP(Lista!AD51,$AN$5:$AZ$6,2,0),0)</f>
        <v>0</v>
      </c>
      <c r="AE51" s="60">
        <f>IF(ISNUMBER(HLOOKUP(Lista!AE51,$AN$5:$AZ$6,2,0)),HLOOKUP(Lista!AE51,$AN$5:$AZ$6,2,0),0)</f>
        <v>0</v>
      </c>
      <c r="AF51" s="60">
        <f>IF(ISNUMBER(HLOOKUP(Lista!AF51,$AN$5:$AZ$6,2,0)),HLOOKUP(Lista!AF51,$AN$5:$AZ$6,2,0),0)</f>
        <v>0</v>
      </c>
      <c r="AG51" s="60">
        <f>IF(ISNUMBER(HLOOKUP(Lista!AG51,$AN$5:$AZ$6,2,0)),HLOOKUP(Lista!AG51,$AN$5:$AZ$6,2,0),0)</f>
        <v>0</v>
      </c>
      <c r="AH51" s="60">
        <f>IF(ISNUMBER(HLOOKUP(Lista!AH51,$AN$5:$AZ$6,2,0)),HLOOKUP(Lista!AH51,$AN$5:$AZ$6,2,0),0)</f>
        <v>0</v>
      </c>
      <c r="AI51" s="60">
        <f>IF(ISNUMBER(HLOOKUP(Lista!AI51,$AN$5:$AZ$6,2,0)),HLOOKUP(Lista!AI51,$AN$5:$AZ$6,2,0),0)</f>
        <v>0</v>
      </c>
      <c r="AJ51" s="165">
        <f t="shared" ref="AJ51:AJ57" si="15">SUM(E53:AI53)+SUM(E51:AI51)+SUM(E52:AI52)</f>
        <v>0</v>
      </c>
    </row>
    <row r="52" spans="1:36" ht="13.5" thickBot="1" x14ac:dyDescent="0.25">
      <c r="A52" s="142"/>
      <c r="B52" s="142"/>
      <c r="C52" s="142"/>
      <c r="D52" s="15">
        <v>2</v>
      </c>
      <c r="E52" s="60">
        <f>IF(ISNUMBER(HLOOKUP(Lista!E52,$AN$5:$AZ$6,2,0)),HLOOKUP(Lista!E52,$AN$5:$AZ$6,2,0),0)</f>
        <v>0</v>
      </c>
      <c r="F52" s="60">
        <f>IF(ISNUMBER(HLOOKUP(Lista!F52,$AN$5:$AZ$6,2,0)),HLOOKUP(Lista!F52,$AN$5:$AZ$6,2,0),0)</f>
        <v>0</v>
      </c>
      <c r="G52" s="60">
        <f>IF(ISNUMBER(HLOOKUP(Lista!G52,$AN$5:$AZ$6,2,0)),HLOOKUP(Lista!G52,$AN$5:$AZ$6,2,0),0)</f>
        <v>0</v>
      </c>
      <c r="H52" s="60">
        <f>IF(ISNUMBER(HLOOKUP(Lista!H52,$AN$5:$AZ$6,2,0)),HLOOKUP(Lista!H52,$AN$5:$AZ$6,2,0),0)</f>
        <v>0</v>
      </c>
      <c r="I52" s="60">
        <f>IF(ISNUMBER(HLOOKUP(Lista!I52,$AN$5:$AZ$6,2,0)),HLOOKUP(Lista!I52,$AN$5:$AZ$6,2,0),0)</f>
        <v>0</v>
      </c>
      <c r="J52" s="60">
        <f>IF(ISNUMBER(HLOOKUP(Lista!J52,$AN$5:$AZ$6,2,0)),HLOOKUP(Lista!J52,$AN$5:$AZ$6,2,0),0)</f>
        <v>0</v>
      </c>
      <c r="K52" s="60">
        <f>IF(ISNUMBER(HLOOKUP(Lista!K52,$AN$5:$AZ$6,2,0)),HLOOKUP(Lista!K52,$AN$5:$AZ$6,2,0),0)</f>
        <v>0</v>
      </c>
      <c r="L52" s="60">
        <f>IF(ISNUMBER(HLOOKUP(Lista!L52,$AN$5:$AZ$6,2,0)),HLOOKUP(Lista!L52,$AN$5:$AZ$6,2,0),0)</f>
        <v>0</v>
      </c>
      <c r="M52" s="60">
        <f>IF(ISNUMBER(HLOOKUP(Lista!M52,$AN$5:$AZ$6,2,0)),HLOOKUP(Lista!M52,$AN$5:$AZ$6,2,0),0)</f>
        <v>0</v>
      </c>
      <c r="N52" s="60">
        <f>IF(ISNUMBER(HLOOKUP(Lista!N52,$AN$5:$AZ$6,2,0)),HLOOKUP(Lista!N52,$AN$5:$AZ$6,2,0),0)</f>
        <v>0</v>
      </c>
      <c r="O52" s="60">
        <f>IF(ISNUMBER(HLOOKUP(Lista!O52,$AN$5:$AZ$6,2,0)),HLOOKUP(Lista!O52,$AN$5:$AZ$6,2,0),0)</f>
        <v>0</v>
      </c>
      <c r="P52" s="60">
        <f>IF(ISNUMBER(HLOOKUP(Lista!P52,$AN$5:$AZ$6,2,0)),HLOOKUP(Lista!P52,$AN$5:$AZ$6,2,0),0)</f>
        <v>0</v>
      </c>
      <c r="Q52" s="60">
        <f>IF(ISNUMBER(HLOOKUP(Lista!Q52,$AN$5:$AZ$6,2,0)),HLOOKUP(Lista!Q52,$AN$5:$AZ$6,2,0),0)</f>
        <v>0</v>
      </c>
      <c r="R52" s="60">
        <f>IF(ISNUMBER(HLOOKUP(Lista!R52,$AN$5:$AZ$6,2,0)),HLOOKUP(Lista!R52,$AN$5:$AZ$6,2,0),0)</f>
        <v>0</v>
      </c>
      <c r="S52" s="60">
        <f>IF(ISNUMBER(HLOOKUP(Lista!S52,$AN$5:$AZ$6,2,0)),HLOOKUP(Lista!S52,$AN$5:$AZ$6,2,0),0)</f>
        <v>0</v>
      </c>
      <c r="T52" s="60">
        <f>IF(ISNUMBER(HLOOKUP(Lista!T52,$AN$5:$AZ$6,2,0)),HLOOKUP(Lista!T52,$AN$5:$AZ$6,2,0),0)</f>
        <v>0</v>
      </c>
      <c r="U52" s="60">
        <f>IF(ISNUMBER(HLOOKUP(Lista!U52,$AN$5:$AZ$6,2,0)),HLOOKUP(Lista!U52,$AN$5:$AZ$6,2,0),0)</f>
        <v>0</v>
      </c>
      <c r="V52" s="60">
        <f>IF(ISNUMBER(HLOOKUP(Lista!V52,$AN$5:$AZ$6,2,0)),HLOOKUP(Lista!V52,$AN$5:$AZ$6,2,0),0)</f>
        <v>0</v>
      </c>
      <c r="W52" s="60">
        <f>IF(ISNUMBER(HLOOKUP(Lista!W52,$AN$5:$AZ$6,2,0)),HLOOKUP(Lista!W52,$AN$5:$AZ$6,2,0),0)</f>
        <v>0</v>
      </c>
      <c r="X52" s="60">
        <f>IF(ISNUMBER(HLOOKUP(Lista!X52,$AN$5:$AZ$6,2,0)),HLOOKUP(Lista!X52,$AN$5:$AZ$6,2,0),0)</f>
        <v>0</v>
      </c>
      <c r="Y52" s="60">
        <f>IF(ISNUMBER(HLOOKUP(Lista!Y52,$AN$5:$AZ$6,2,0)),HLOOKUP(Lista!Y52,$AN$5:$AZ$6,2,0),0)</f>
        <v>0</v>
      </c>
      <c r="Z52" s="60">
        <f>IF(ISNUMBER(HLOOKUP(Lista!Z52,$AN$5:$AZ$6,2,0)),HLOOKUP(Lista!Z52,$AN$5:$AZ$6,2,0),0)</f>
        <v>0</v>
      </c>
      <c r="AA52" s="60">
        <f>IF(ISNUMBER(HLOOKUP(Lista!AA52,$AN$5:$AZ$6,2,0)),HLOOKUP(Lista!AA52,$AN$5:$AZ$6,2,0),0)</f>
        <v>0</v>
      </c>
      <c r="AB52" s="60">
        <f>IF(ISNUMBER(HLOOKUP(Lista!AB52,$AN$5:$AZ$6,2,0)),HLOOKUP(Lista!AB52,$AN$5:$AZ$6,2,0),0)</f>
        <v>0</v>
      </c>
      <c r="AC52" s="60">
        <f>IF(ISNUMBER(HLOOKUP(Lista!AC52,$AN$5:$AZ$6,2,0)),HLOOKUP(Lista!AC52,$AN$5:$AZ$6,2,0),0)</f>
        <v>0</v>
      </c>
      <c r="AD52" s="60">
        <f>IF(ISNUMBER(HLOOKUP(Lista!AD52,$AN$5:$AZ$6,2,0)),HLOOKUP(Lista!AD52,$AN$5:$AZ$6,2,0),0)</f>
        <v>0</v>
      </c>
      <c r="AE52" s="60">
        <f>IF(ISNUMBER(HLOOKUP(Lista!AE52,$AN$5:$AZ$6,2,0)),HLOOKUP(Lista!AE52,$AN$5:$AZ$6,2,0),0)</f>
        <v>0</v>
      </c>
      <c r="AF52" s="60">
        <f>IF(ISNUMBER(HLOOKUP(Lista!AF52,$AN$5:$AZ$6,2,0)),HLOOKUP(Lista!AF52,$AN$5:$AZ$6,2,0),0)</f>
        <v>0</v>
      </c>
      <c r="AG52" s="60">
        <f>IF(ISNUMBER(HLOOKUP(Lista!AG52,$AN$5:$AZ$6,2,0)),HLOOKUP(Lista!AG52,$AN$5:$AZ$6,2,0),0)</f>
        <v>0</v>
      </c>
      <c r="AH52" s="60">
        <f>IF(ISNUMBER(HLOOKUP(Lista!AH52,$AN$5:$AZ$6,2,0)),HLOOKUP(Lista!AH52,$AN$5:$AZ$6,2,0),0)</f>
        <v>0</v>
      </c>
      <c r="AI52" s="60">
        <f>IF(ISNUMBER(HLOOKUP(Lista!AI52,$AN$5:$AZ$6,2,0)),HLOOKUP(Lista!AI52,$AN$5:$AZ$6,2,0),0)</f>
        <v>0</v>
      </c>
      <c r="AJ52" s="145"/>
    </row>
    <row r="53" spans="1:36" ht="13.5" thickBot="1" x14ac:dyDescent="0.25">
      <c r="A53" s="143"/>
      <c r="B53" s="143"/>
      <c r="C53" s="143"/>
      <c r="D53" s="33">
        <v>3</v>
      </c>
      <c r="E53" s="60">
        <f>IF(ISNUMBER(HLOOKUP(Lista!E53,$AN$5:$AZ$6,2,0)),HLOOKUP(Lista!E53,$AN$5:$AZ$6,2,0),0)</f>
        <v>0</v>
      </c>
      <c r="F53" s="60">
        <f>IF(ISNUMBER(HLOOKUP(Lista!F53,$AN$5:$AZ$6,2,0)),HLOOKUP(Lista!F53,$AN$5:$AZ$6,2,0),0)</f>
        <v>0</v>
      </c>
      <c r="G53" s="60">
        <f>IF(ISNUMBER(HLOOKUP(Lista!G53,$AN$5:$AZ$6,2,0)),HLOOKUP(Lista!G53,$AN$5:$AZ$6,2,0),0)</f>
        <v>0</v>
      </c>
      <c r="H53" s="60">
        <f>IF(ISNUMBER(HLOOKUP(Lista!H53,$AN$5:$AZ$6,2,0)),HLOOKUP(Lista!H53,$AN$5:$AZ$6,2,0),0)</f>
        <v>0</v>
      </c>
      <c r="I53" s="60">
        <f>IF(ISNUMBER(HLOOKUP(Lista!I53,$AN$5:$AZ$6,2,0)),HLOOKUP(Lista!I53,$AN$5:$AZ$6,2,0),0)</f>
        <v>0</v>
      </c>
      <c r="J53" s="60">
        <f>IF(ISNUMBER(HLOOKUP(Lista!J53,$AN$5:$AZ$6,2,0)),HLOOKUP(Lista!J53,$AN$5:$AZ$6,2,0),0)</f>
        <v>0</v>
      </c>
      <c r="K53" s="60">
        <f>IF(ISNUMBER(HLOOKUP(Lista!K53,$AN$5:$AZ$6,2,0)),HLOOKUP(Lista!K53,$AN$5:$AZ$6,2,0),0)</f>
        <v>0</v>
      </c>
      <c r="L53" s="60">
        <f>IF(ISNUMBER(HLOOKUP(Lista!L53,$AN$5:$AZ$6,2,0)),HLOOKUP(Lista!L53,$AN$5:$AZ$6,2,0),0)</f>
        <v>0</v>
      </c>
      <c r="M53" s="60">
        <f>IF(ISNUMBER(HLOOKUP(Lista!M53,$AN$5:$AZ$6,2,0)),HLOOKUP(Lista!M53,$AN$5:$AZ$6,2,0),0)</f>
        <v>0</v>
      </c>
      <c r="N53" s="60">
        <f>IF(ISNUMBER(HLOOKUP(Lista!N53,$AN$5:$AZ$6,2,0)),HLOOKUP(Lista!N53,$AN$5:$AZ$6,2,0),0)</f>
        <v>0</v>
      </c>
      <c r="O53" s="60">
        <f>IF(ISNUMBER(HLOOKUP(Lista!O53,$AN$5:$AZ$6,2,0)),HLOOKUP(Lista!O53,$AN$5:$AZ$6,2,0),0)</f>
        <v>0</v>
      </c>
      <c r="P53" s="60">
        <f>IF(ISNUMBER(HLOOKUP(Lista!P53,$AN$5:$AZ$6,2,0)),HLOOKUP(Lista!P53,$AN$5:$AZ$6,2,0),0)</f>
        <v>0</v>
      </c>
      <c r="Q53" s="60">
        <f>IF(ISNUMBER(HLOOKUP(Lista!Q53,$AN$5:$AZ$6,2,0)),HLOOKUP(Lista!Q53,$AN$5:$AZ$6,2,0),0)</f>
        <v>0</v>
      </c>
      <c r="R53" s="60">
        <f>IF(ISNUMBER(HLOOKUP(Lista!R53,$AN$5:$AZ$6,2,0)),HLOOKUP(Lista!R53,$AN$5:$AZ$6,2,0),0)</f>
        <v>0</v>
      </c>
      <c r="S53" s="60">
        <f>IF(ISNUMBER(HLOOKUP(Lista!S53,$AN$5:$AZ$6,2,0)),HLOOKUP(Lista!S53,$AN$5:$AZ$6,2,0),0)</f>
        <v>0</v>
      </c>
      <c r="T53" s="60">
        <f>IF(ISNUMBER(HLOOKUP(Lista!T53,$AN$5:$AZ$6,2,0)),HLOOKUP(Lista!T53,$AN$5:$AZ$6,2,0),0)</f>
        <v>0</v>
      </c>
      <c r="U53" s="60">
        <f>IF(ISNUMBER(HLOOKUP(Lista!U53,$AN$5:$AZ$6,2,0)),HLOOKUP(Lista!U53,$AN$5:$AZ$6,2,0),0)</f>
        <v>0</v>
      </c>
      <c r="V53" s="60">
        <f>IF(ISNUMBER(HLOOKUP(Lista!V53,$AN$5:$AZ$6,2,0)),HLOOKUP(Lista!V53,$AN$5:$AZ$6,2,0),0)</f>
        <v>0</v>
      </c>
      <c r="W53" s="60">
        <f>IF(ISNUMBER(HLOOKUP(Lista!W53,$AN$5:$AZ$6,2,0)),HLOOKUP(Lista!W53,$AN$5:$AZ$6,2,0),0)</f>
        <v>0</v>
      </c>
      <c r="X53" s="60">
        <f>IF(ISNUMBER(HLOOKUP(Lista!X53,$AN$5:$AZ$6,2,0)),HLOOKUP(Lista!X53,$AN$5:$AZ$6,2,0),0)</f>
        <v>0</v>
      </c>
      <c r="Y53" s="60">
        <f>IF(ISNUMBER(HLOOKUP(Lista!Y53,$AN$5:$AZ$6,2,0)),HLOOKUP(Lista!Y53,$AN$5:$AZ$6,2,0),0)</f>
        <v>0</v>
      </c>
      <c r="Z53" s="60">
        <f>IF(ISNUMBER(HLOOKUP(Lista!Z53,$AN$5:$AZ$6,2,0)),HLOOKUP(Lista!Z53,$AN$5:$AZ$6,2,0),0)</f>
        <v>0</v>
      </c>
      <c r="AA53" s="60">
        <f>IF(ISNUMBER(HLOOKUP(Lista!AA53,$AN$5:$AZ$6,2,0)),HLOOKUP(Lista!AA53,$AN$5:$AZ$6,2,0),0)</f>
        <v>0</v>
      </c>
      <c r="AB53" s="60">
        <f>IF(ISNUMBER(HLOOKUP(Lista!AB53,$AN$5:$AZ$6,2,0)),HLOOKUP(Lista!AB53,$AN$5:$AZ$6,2,0),0)</f>
        <v>0</v>
      </c>
      <c r="AC53" s="60">
        <f>IF(ISNUMBER(HLOOKUP(Lista!AC53,$AN$5:$AZ$6,2,0)),HLOOKUP(Lista!AC53,$AN$5:$AZ$6,2,0),0)</f>
        <v>0</v>
      </c>
      <c r="AD53" s="60">
        <f>IF(ISNUMBER(HLOOKUP(Lista!AD53,$AN$5:$AZ$6,2,0)),HLOOKUP(Lista!AD53,$AN$5:$AZ$6,2,0),0)</f>
        <v>0</v>
      </c>
      <c r="AE53" s="60">
        <f>IF(ISNUMBER(HLOOKUP(Lista!AE53,$AN$5:$AZ$6,2,0)),HLOOKUP(Lista!AE53,$AN$5:$AZ$6,2,0),0)</f>
        <v>0</v>
      </c>
      <c r="AF53" s="60">
        <f>IF(ISNUMBER(HLOOKUP(Lista!AF53,$AN$5:$AZ$6,2,0)),HLOOKUP(Lista!AF53,$AN$5:$AZ$6,2,0),0)</f>
        <v>0</v>
      </c>
      <c r="AG53" s="60">
        <f>IF(ISNUMBER(HLOOKUP(Lista!AG53,$AN$5:$AZ$6,2,0)),HLOOKUP(Lista!AG53,$AN$5:$AZ$6,2,0),0)</f>
        <v>0</v>
      </c>
      <c r="AH53" s="60">
        <f>IF(ISNUMBER(HLOOKUP(Lista!AH53,$AN$5:$AZ$6,2,0)),HLOOKUP(Lista!AH53,$AN$5:$AZ$6,2,0),0)</f>
        <v>0</v>
      </c>
      <c r="AI53" s="60">
        <f>IF(ISNUMBER(HLOOKUP(Lista!AI53,$AN$5:$AZ$6,2,0)),HLOOKUP(Lista!AI53,$AN$5:$AZ$6,2,0),0)</f>
        <v>0</v>
      </c>
      <c r="AJ53" s="145"/>
    </row>
    <row r="54" spans="1:36" ht="13.5" thickBot="1" x14ac:dyDescent="0.25">
      <c r="A54" s="142">
        <f>Lista!A54</f>
        <v>18</v>
      </c>
      <c r="B54" s="142">
        <f>Lista!B54</f>
        <v>0</v>
      </c>
      <c r="C54" s="142">
        <f>Lista!C54</f>
        <v>0</v>
      </c>
      <c r="D54" s="17">
        <v>1</v>
      </c>
      <c r="E54" s="60">
        <f>IF(ISNUMBER(HLOOKUP(Lista!E54,$AN$5:$AZ$6,2,0)),HLOOKUP(Lista!E54,$AN$5:$AZ$6,2,0),0)</f>
        <v>0</v>
      </c>
      <c r="F54" s="60">
        <f>IF(ISNUMBER(HLOOKUP(Lista!F54,$AN$5:$AZ$6,2,0)),HLOOKUP(Lista!F54,$AN$5:$AZ$6,2,0),0)</f>
        <v>0</v>
      </c>
      <c r="G54" s="60">
        <f>IF(ISNUMBER(HLOOKUP(Lista!G54,$AN$5:$AZ$6,2,0)),HLOOKUP(Lista!G54,$AN$5:$AZ$6,2,0),0)</f>
        <v>0</v>
      </c>
      <c r="H54" s="60">
        <f>IF(ISNUMBER(HLOOKUP(Lista!H54,$AN$5:$AZ$6,2,0)),HLOOKUP(Lista!H54,$AN$5:$AZ$6,2,0),0)</f>
        <v>0</v>
      </c>
      <c r="I54" s="60">
        <f>IF(ISNUMBER(HLOOKUP(Lista!I54,$AN$5:$AZ$6,2,0)),HLOOKUP(Lista!I54,$AN$5:$AZ$6,2,0),0)</f>
        <v>0</v>
      </c>
      <c r="J54" s="60">
        <f>IF(ISNUMBER(HLOOKUP(Lista!J54,$AN$5:$AZ$6,2,0)),HLOOKUP(Lista!J54,$AN$5:$AZ$6,2,0),0)</f>
        <v>0</v>
      </c>
      <c r="K54" s="60">
        <f>IF(ISNUMBER(HLOOKUP(Lista!K54,$AN$5:$AZ$6,2,0)),HLOOKUP(Lista!K54,$AN$5:$AZ$6,2,0),0)</f>
        <v>0</v>
      </c>
      <c r="L54" s="60">
        <f>IF(ISNUMBER(HLOOKUP(Lista!L54,$AN$5:$AZ$6,2,0)),HLOOKUP(Lista!L54,$AN$5:$AZ$6,2,0),0)</f>
        <v>0</v>
      </c>
      <c r="M54" s="60">
        <f>IF(ISNUMBER(HLOOKUP(Lista!M54,$AN$5:$AZ$6,2,0)),HLOOKUP(Lista!M54,$AN$5:$AZ$6,2,0),0)</f>
        <v>0</v>
      </c>
      <c r="N54" s="60">
        <f>IF(ISNUMBER(HLOOKUP(Lista!N54,$AN$5:$AZ$6,2,0)),HLOOKUP(Lista!N54,$AN$5:$AZ$6,2,0),0)</f>
        <v>0</v>
      </c>
      <c r="O54" s="60">
        <f>IF(ISNUMBER(HLOOKUP(Lista!O54,$AN$5:$AZ$6,2,0)),HLOOKUP(Lista!O54,$AN$5:$AZ$6,2,0),0)</f>
        <v>0</v>
      </c>
      <c r="P54" s="60">
        <f>IF(ISNUMBER(HLOOKUP(Lista!P54,$AN$5:$AZ$6,2,0)),HLOOKUP(Lista!P54,$AN$5:$AZ$6,2,0),0)</f>
        <v>0</v>
      </c>
      <c r="Q54" s="60">
        <f>IF(ISNUMBER(HLOOKUP(Lista!Q54,$AN$5:$AZ$6,2,0)),HLOOKUP(Lista!Q54,$AN$5:$AZ$6,2,0),0)</f>
        <v>0</v>
      </c>
      <c r="R54" s="60">
        <f>IF(ISNUMBER(HLOOKUP(Lista!R54,$AN$5:$AZ$6,2,0)),HLOOKUP(Lista!R54,$AN$5:$AZ$6,2,0),0)</f>
        <v>0</v>
      </c>
      <c r="S54" s="60">
        <f>IF(ISNUMBER(HLOOKUP(Lista!S54,$AN$5:$AZ$6,2,0)),HLOOKUP(Lista!S54,$AN$5:$AZ$6,2,0),0)</f>
        <v>0</v>
      </c>
      <c r="T54" s="60">
        <f>IF(ISNUMBER(HLOOKUP(Lista!T54,$AN$5:$AZ$6,2,0)),HLOOKUP(Lista!T54,$AN$5:$AZ$6,2,0),0)</f>
        <v>0</v>
      </c>
      <c r="U54" s="60">
        <f>IF(ISNUMBER(HLOOKUP(Lista!U54,$AN$5:$AZ$6,2,0)),HLOOKUP(Lista!U54,$AN$5:$AZ$6,2,0),0)</f>
        <v>0</v>
      </c>
      <c r="V54" s="60">
        <f>IF(ISNUMBER(HLOOKUP(Lista!V54,$AN$5:$AZ$6,2,0)),HLOOKUP(Lista!V54,$AN$5:$AZ$6,2,0),0)</f>
        <v>0</v>
      </c>
      <c r="W54" s="60">
        <f>IF(ISNUMBER(HLOOKUP(Lista!W54,$AN$5:$AZ$6,2,0)),HLOOKUP(Lista!W54,$AN$5:$AZ$6,2,0),0)</f>
        <v>0</v>
      </c>
      <c r="X54" s="60">
        <f>IF(ISNUMBER(HLOOKUP(Lista!X54,$AN$5:$AZ$6,2,0)),HLOOKUP(Lista!X54,$AN$5:$AZ$6,2,0),0)</f>
        <v>0</v>
      </c>
      <c r="Y54" s="60">
        <f>IF(ISNUMBER(HLOOKUP(Lista!Y54,$AN$5:$AZ$6,2,0)),HLOOKUP(Lista!Y54,$AN$5:$AZ$6,2,0),0)</f>
        <v>0</v>
      </c>
      <c r="Z54" s="60">
        <f>IF(ISNUMBER(HLOOKUP(Lista!Z54,$AN$5:$AZ$6,2,0)),HLOOKUP(Lista!Z54,$AN$5:$AZ$6,2,0),0)</f>
        <v>0</v>
      </c>
      <c r="AA54" s="60">
        <f>IF(ISNUMBER(HLOOKUP(Lista!AA54,$AN$5:$AZ$6,2,0)),HLOOKUP(Lista!AA54,$AN$5:$AZ$6,2,0),0)</f>
        <v>0</v>
      </c>
      <c r="AB54" s="60">
        <f>IF(ISNUMBER(HLOOKUP(Lista!AB54,$AN$5:$AZ$6,2,0)),HLOOKUP(Lista!AB54,$AN$5:$AZ$6,2,0),0)</f>
        <v>0</v>
      </c>
      <c r="AC54" s="60">
        <f>IF(ISNUMBER(HLOOKUP(Lista!AC54,$AN$5:$AZ$6,2,0)),HLOOKUP(Lista!AC54,$AN$5:$AZ$6,2,0),0)</f>
        <v>0</v>
      </c>
      <c r="AD54" s="60">
        <f>IF(ISNUMBER(HLOOKUP(Lista!AD54,$AN$5:$AZ$6,2,0)),HLOOKUP(Lista!AD54,$AN$5:$AZ$6,2,0),0)</f>
        <v>0</v>
      </c>
      <c r="AE54" s="60">
        <f>IF(ISNUMBER(HLOOKUP(Lista!AE54,$AN$5:$AZ$6,2,0)),HLOOKUP(Lista!AE54,$AN$5:$AZ$6,2,0),0)</f>
        <v>0</v>
      </c>
      <c r="AF54" s="60">
        <f>IF(ISNUMBER(HLOOKUP(Lista!AF54,$AN$5:$AZ$6,2,0)),HLOOKUP(Lista!AF54,$AN$5:$AZ$6,2,0),0)</f>
        <v>0</v>
      </c>
      <c r="AG54" s="60">
        <f>IF(ISNUMBER(HLOOKUP(Lista!AG54,$AN$5:$AZ$6,2,0)),HLOOKUP(Lista!AG54,$AN$5:$AZ$6,2,0),0)</f>
        <v>0</v>
      </c>
      <c r="AH54" s="60">
        <f>IF(ISNUMBER(HLOOKUP(Lista!AH54,$AN$5:$AZ$6,2,0)),HLOOKUP(Lista!AH54,$AN$5:$AZ$6,2,0),0)</f>
        <v>0</v>
      </c>
      <c r="AI54" s="60">
        <f>IF(ISNUMBER(HLOOKUP(Lista!AI54,$AN$5:$AZ$6,2,0)),HLOOKUP(Lista!AI54,$AN$5:$AZ$6,2,0),0)</f>
        <v>0</v>
      </c>
      <c r="AJ54" s="165">
        <f t="shared" si="15"/>
        <v>0</v>
      </c>
    </row>
    <row r="55" spans="1:36" ht="13.5" thickBot="1" x14ac:dyDescent="0.25">
      <c r="A55" s="142"/>
      <c r="B55" s="142"/>
      <c r="C55" s="142"/>
      <c r="D55" s="15">
        <v>2</v>
      </c>
      <c r="E55" s="60">
        <f>IF(ISNUMBER(HLOOKUP(Lista!E55,$AN$5:$AZ$6,2,0)),HLOOKUP(Lista!E55,$AN$5:$AZ$6,2,0),0)</f>
        <v>0</v>
      </c>
      <c r="F55" s="60">
        <f>IF(ISNUMBER(HLOOKUP(Lista!F55,$AN$5:$AZ$6,2,0)),HLOOKUP(Lista!F55,$AN$5:$AZ$6,2,0),0)</f>
        <v>0</v>
      </c>
      <c r="G55" s="60">
        <f>IF(ISNUMBER(HLOOKUP(Lista!G55,$AN$5:$AZ$6,2,0)),HLOOKUP(Lista!G55,$AN$5:$AZ$6,2,0),0)</f>
        <v>0</v>
      </c>
      <c r="H55" s="60">
        <f>IF(ISNUMBER(HLOOKUP(Lista!H55,$AN$5:$AZ$6,2,0)),HLOOKUP(Lista!H55,$AN$5:$AZ$6,2,0),0)</f>
        <v>0</v>
      </c>
      <c r="I55" s="60">
        <f>IF(ISNUMBER(HLOOKUP(Lista!I55,$AN$5:$AZ$6,2,0)),HLOOKUP(Lista!I55,$AN$5:$AZ$6,2,0),0)</f>
        <v>0</v>
      </c>
      <c r="J55" s="60">
        <f>IF(ISNUMBER(HLOOKUP(Lista!J55,$AN$5:$AZ$6,2,0)),HLOOKUP(Lista!J55,$AN$5:$AZ$6,2,0),0)</f>
        <v>0</v>
      </c>
      <c r="K55" s="60">
        <f>IF(ISNUMBER(HLOOKUP(Lista!K55,$AN$5:$AZ$6,2,0)),HLOOKUP(Lista!K55,$AN$5:$AZ$6,2,0),0)</f>
        <v>0</v>
      </c>
      <c r="L55" s="60">
        <f>IF(ISNUMBER(HLOOKUP(Lista!L55,$AN$5:$AZ$6,2,0)),HLOOKUP(Lista!L55,$AN$5:$AZ$6,2,0),0)</f>
        <v>0</v>
      </c>
      <c r="M55" s="60">
        <f>IF(ISNUMBER(HLOOKUP(Lista!M55,$AN$5:$AZ$6,2,0)),HLOOKUP(Lista!M55,$AN$5:$AZ$6,2,0),0)</f>
        <v>0</v>
      </c>
      <c r="N55" s="60">
        <f>IF(ISNUMBER(HLOOKUP(Lista!N55,$AN$5:$AZ$6,2,0)),HLOOKUP(Lista!N55,$AN$5:$AZ$6,2,0),0)</f>
        <v>0</v>
      </c>
      <c r="O55" s="60">
        <f>IF(ISNUMBER(HLOOKUP(Lista!O55,$AN$5:$AZ$6,2,0)),HLOOKUP(Lista!O55,$AN$5:$AZ$6,2,0),0)</f>
        <v>0</v>
      </c>
      <c r="P55" s="60">
        <f>IF(ISNUMBER(HLOOKUP(Lista!P55,$AN$5:$AZ$6,2,0)),HLOOKUP(Lista!P55,$AN$5:$AZ$6,2,0),0)</f>
        <v>0</v>
      </c>
      <c r="Q55" s="60">
        <f>IF(ISNUMBER(HLOOKUP(Lista!Q55,$AN$5:$AZ$6,2,0)),HLOOKUP(Lista!Q55,$AN$5:$AZ$6,2,0),0)</f>
        <v>0</v>
      </c>
      <c r="R55" s="60">
        <f>IF(ISNUMBER(HLOOKUP(Lista!R55,$AN$5:$AZ$6,2,0)),HLOOKUP(Lista!R55,$AN$5:$AZ$6,2,0),0)</f>
        <v>0</v>
      </c>
      <c r="S55" s="60">
        <f>IF(ISNUMBER(HLOOKUP(Lista!S55,$AN$5:$AZ$6,2,0)),HLOOKUP(Lista!S55,$AN$5:$AZ$6,2,0),0)</f>
        <v>0</v>
      </c>
      <c r="T55" s="60">
        <f>IF(ISNUMBER(HLOOKUP(Lista!T55,$AN$5:$AZ$6,2,0)),HLOOKUP(Lista!T55,$AN$5:$AZ$6,2,0),0)</f>
        <v>0</v>
      </c>
      <c r="U55" s="60">
        <f>IF(ISNUMBER(HLOOKUP(Lista!U55,$AN$5:$AZ$6,2,0)),HLOOKUP(Lista!U55,$AN$5:$AZ$6,2,0),0)</f>
        <v>0</v>
      </c>
      <c r="V55" s="60">
        <f>IF(ISNUMBER(HLOOKUP(Lista!V55,$AN$5:$AZ$6,2,0)),HLOOKUP(Lista!V55,$AN$5:$AZ$6,2,0),0)</f>
        <v>0</v>
      </c>
      <c r="W55" s="60">
        <f>IF(ISNUMBER(HLOOKUP(Lista!W55,$AN$5:$AZ$6,2,0)),HLOOKUP(Lista!W55,$AN$5:$AZ$6,2,0),0)</f>
        <v>0</v>
      </c>
      <c r="X55" s="60">
        <f>IF(ISNUMBER(HLOOKUP(Lista!X55,$AN$5:$AZ$6,2,0)),HLOOKUP(Lista!X55,$AN$5:$AZ$6,2,0),0)</f>
        <v>0</v>
      </c>
      <c r="Y55" s="60">
        <f>IF(ISNUMBER(HLOOKUP(Lista!Y55,$AN$5:$AZ$6,2,0)),HLOOKUP(Lista!Y55,$AN$5:$AZ$6,2,0),0)</f>
        <v>0</v>
      </c>
      <c r="Z55" s="60">
        <f>IF(ISNUMBER(HLOOKUP(Lista!Z55,$AN$5:$AZ$6,2,0)),HLOOKUP(Lista!Z55,$AN$5:$AZ$6,2,0),0)</f>
        <v>0</v>
      </c>
      <c r="AA55" s="60">
        <f>IF(ISNUMBER(HLOOKUP(Lista!AA55,$AN$5:$AZ$6,2,0)),HLOOKUP(Lista!AA55,$AN$5:$AZ$6,2,0),0)</f>
        <v>0</v>
      </c>
      <c r="AB55" s="60">
        <f>IF(ISNUMBER(HLOOKUP(Lista!AB55,$AN$5:$AZ$6,2,0)),HLOOKUP(Lista!AB55,$AN$5:$AZ$6,2,0),0)</f>
        <v>0</v>
      </c>
      <c r="AC55" s="60">
        <f>IF(ISNUMBER(HLOOKUP(Lista!AC55,$AN$5:$AZ$6,2,0)),HLOOKUP(Lista!AC55,$AN$5:$AZ$6,2,0),0)</f>
        <v>0</v>
      </c>
      <c r="AD55" s="60">
        <f>IF(ISNUMBER(HLOOKUP(Lista!AD55,$AN$5:$AZ$6,2,0)),HLOOKUP(Lista!AD55,$AN$5:$AZ$6,2,0),0)</f>
        <v>0</v>
      </c>
      <c r="AE55" s="60">
        <f>IF(ISNUMBER(HLOOKUP(Lista!AE55,$AN$5:$AZ$6,2,0)),HLOOKUP(Lista!AE55,$AN$5:$AZ$6,2,0),0)</f>
        <v>0</v>
      </c>
      <c r="AF55" s="60">
        <f>IF(ISNUMBER(HLOOKUP(Lista!AF55,$AN$5:$AZ$6,2,0)),HLOOKUP(Lista!AF55,$AN$5:$AZ$6,2,0),0)</f>
        <v>0</v>
      </c>
      <c r="AG55" s="60">
        <f>IF(ISNUMBER(HLOOKUP(Lista!AG55,$AN$5:$AZ$6,2,0)),HLOOKUP(Lista!AG55,$AN$5:$AZ$6,2,0),0)</f>
        <v>0</v>
      </c>
      <c r="AH55" s="60">
        <f>IF(ISNUMBER(HLOOKUP(Lista!AH55,$AN$5:$AZ$6,2,0)),HLOOKUP(Lista!AH55,$AN$5:$AZ$6,2,0),0)</f>
        <v>0</v>
      </c>
      <c r="AI55" s="60">
        <f>IF(ISNUMBER(HLOOKUP(Lista!AI55,$AN$5:$AZ$6,2,0)),HLOOKUP(Lista!AI55,$AN$5:$AZ$6,2,0),0)</f>
        <v>0</v>
      </c>
      <c r="AJ55" s="145"/>
    </row>
    <row r="56" spans="1:36" ht="13.5" thickBot="1" x14ac:dyDescent="0.25">
      <c r="A56" s="143"/>
      <c r="B56" s="143"/>
      <c r="C56" s="143"/>
      <c r="D56" s="33">
        <v>3</v>
      </c>
      <c r="E56" s="60">
        <f>IF(ISNUMBER(HLOOKUP(Lista!E56,$AN$5:$AZ$6,2,0)),HLOOKUP(Lista!E56,$AN$5:$AZ$6,2,0),0)</f>
        <v>0</v>
      </c>
      <c r="F56" s="60">
        <f>IF(ISNUMBER(HLOOKUP(Lista!F56,$AN$5:$AZ$6,2,0)),HLOOKUP(Lista!F56,$AN$5:$AZ$6,2,0),0)</f>
        <v>0</v>
      </c>
      <c r="G56" s="60">
        <f>IF(ISNUMBER(HLOOKUP(Lista!G56,$AN$5:$AZ$6,2,0)),HLOOKUP(Lista!G56,$AN$5:$AZ$6,2,0),0)</f>
        <v>0</v>
      </c>
      <c r="H56" s="60">
        <f>IF(ISNUMBER(HLOOKUP(Lista!H56,$AN$5:$AZ$6,2,0)),HLOOKUP(Lista!H56,$AN$5:$AZ$6,2,0),0)</f>
        <v>0</v>
      </c>
      <c r="I56" s="60">
        <f>IF(ISNUMBER(HLOOKUP(Lista!I56,$AN$5:$AZ$6,2,0)),HLOOKUP(Lista!I56,$AN$5:$AZ$6,2,0),0)</f>
        <v>0</v>
      </c>
      <c r="J56" s="60">
        <f>IF(ISNUMBER(HLOOKUP(Lista!J56,$AN$5:$AZ$6,2,0)),HLOOKUP(Lista!J56,$AN$5:$AZ$6,2,0),0)</f>
        <v>0</v>
      </c>
      <c r="K56" s="60">
        <f>IF(ISNUMBER(HLOOKUP(Lista!K56,$AN$5:$AZ$6,2,0)),HLOOKUP(Lista!K56,$AN$5:$AZ$6,2,0),0)</f>
        <v>0</v>
      </c>
      <c r="L56" s="60">
        <f>IF(ISNUMBER(HLOOKUP(Lista!L56,$AN$5:$AZ$6,2,0)),HLOOKUP(Lista!L56,$AN$5:$AZ$6,2,0),0)</f>
        <v>0</v>
      </c>
      <c r="M56" s="60">
        <f>IF(ISNUMBER(HLOOKUP(Lista!M56,$AN$5:$AZ$6,2,0)),HLOOKUP(Lista!M56,$AN$5:$AZ$6,2,0),0)</f>
        <v>0</v>
      </c>
      <c r="N56" s="60">
        <f>IF(ISNUMBER(HLOOKUP(Lista!N56,$AN$5:$AZ$6,2,0)),HLOOKUP(Lista!N56,$AN$5:$AZ$6,2,0),0)</f>
        <v>0</v>
      </c>
      <c r="O56" s="60">
        <f>IF(ISNUMBER(HLOOKUP(Lista!O56,$AN$5:$AZ$6,2,0)),HLOOKUP(Lista!O56,$AN$5:$AZ$6,2,0),0)</f>
        <v>0</v>
      </c>
      <c r="P56" s="60">
        <f>IF(ISNUMBER(HLOOKUP(Lista!P56,$AN$5:$AZ$6,2,0)),HLOOKUP(Lista!P56,$AN$5:$AZ$6,2,0),0)</f>
        <v>0</v>
      </c>
      <c r="Q56" s="60">
        <f>IF(ISNUMBER(HLOOKUP(Lista!Q56,$AN$5:$AZ$6,2,0)),HLOOKUP(Lista!Q56,$AN$5:$AZ$6,2,0),0)</f>
        <v>0</v>
      </c>
      <c r="R56" s="60">
        <f>IF(ISNUMBER(HLOOKUP(Lista!R56,$AN$5:$AZ$6,2,0)),HLOOKUP(Lista!R56,$AN$5:$AZ$6,2,0),0)</f>
        <v>0</v>
      </c>
      <c r="S56" s="60">
        <f>IF(ISNUMBER(HLOOKUP(Lista!S56,$AN$5:$AZ$6,2,0)),HLOOKUP(Lista!S56,$AN$5:$AZ$6,2,0),0)</f>
        <v>0</v>
      </c>
      <c r="T56" s="60">
        <f>IF(ISNUMBER(HLOOKUP(Lista!T56,$AN$5:$AZ$6,2,0)),HLOOKUP(Lista!T56,$AN$5:$AZ$6,2,0),0)</f>
        <v>0</v>
      </c>
      <c r="U56" s="60">
        <f>IF(ISNUMBER(HLOOKUP(Lista!U56,$AN$5:$AZ$6,2,0)),HLOOKUP(Lista!U56,$AN$5:$AZ$6,2,0),0)</f>
        <v>0</v>
      </c>
      <c r="V56" s="60">
        <f>IF(ISNUMBER(HLOOKUP(Lista!V56,$AN$5:$AZ$6,2,0)),HLOOKUP(Lista!V56,$AN$5:$AZ$6,2,0),0)</f>
        <v>0</v>
      </c>
      <c r="W56" s="60">
        <f>IF(ISNUMBER(HLOOKUP(Lista!W56,$AN$5:$AZ$6,2,0)),HLOOKUP(Lista!W56,$AN$5:$AZ$6,2,0),0)</f>
        <v>0</v>
      </c>
      <c r="X56" s="60">
        <f>IF(ISNUMBER(HLOOKUP(Lista!X56,$AN$5:$AZ$6,2,0)),HLOOKUP(Lista!X56,$AN$5:$AZ$6,2,0),0)</f>
        <v>0</v>
      </c>
      <c r="Y56" s="60">
        <f>IF(ISNUMBER(HLOOKUP(Lista!Y56,$AN$5:$AZ$6,2,0)),HLOOKUP(Lista!Y56,$AN$5:$AZ$6,2,0),0)</f>
        <v>0</v>
      </c>
      <c r="Z56" s="60">
        <f>IF(ISNUMBER(HLOOKUP(Lista!Z56,$AN$5:$AZ$6,2,0)),HLOOKUP(Lista!Z56,$AN$5:$AZ$6,2,0),0)</f>
        <v>0</v>
      </c>
      <c r="AA56" s="60">
        <f>IF(ISNUMBER(HLOOKUP(Lista!AA56,$AN$5:$AZ$6,2,0)),HLOOKUP(Lista!AA56,$AN$5:$AZ$6,2,0),0)</f>
        <v>0</v>
      </c>
      <c r="AB56" s="60">
        <f>IF(ISNUMBER(HLOOKUP(Lista!AB56,$AN$5:$AZ$6,2,0)),HLOOKUP(Lista!AB56,$AN$5:$AZ$6,2,0),0)</f>
        <v>0</v>
      </c>
      <c r="AC56" s="60">
        <f>IF(ISNUMBER(HLOOKUP(Lista!AC56,$AN$5:$AZ$6,2,0)),HLOOKUP(Lista!AC56,$AN$5:$AZ$6,2,0),0)</f>
        <v>0</v>
      </c>
      <c r="AD56" s="60">
        <f>IF(ISNUMBER(HLOOKUP(Lista!AD56,$AN$5:$AZ$6,2,0)),HLOOKUP(Lista!AD56,$AN$5:$AZ$6,2,0),0)</f>
        <v>0</v>
      </c>
      <c r="AE56" s="60">
        <f>IF(ISNUMBER(HLOOKUP(Lista!AE56,$AN$5:$AZ$6,2,0)),HLOOKUP(Lista!AE56,$AN$5:$AZ$6,2,0),0)</f>
        <v>0</v>
      </c>
      <c r="AF56" s="60">
        <f>IF(ISNUMBER(HLOOKUP(Lista!AF56,$AN$5:$AZ$6,2,0)),HLOOKUP(Lista!AF56,$AN$5:$AZ$6,2,0),0)</f>
        <v>0</v>
      </c>
      <c r="AG56" s="60">
        <f>IF(ISNUMBER(HLOOKUP(Lista!AG56,$AN$5:$AZ$6,2,0)),HLOOKUP(Lista!AG56,$AN$5:$AZ$6,2,0),0)</f>
        <v>0</v>
      </c>
      <c r="AH56" s="60">
        <f>IF(ISNUMBER(HLOOKUP(Lista!AH56,$AN$5:$AZ$6,2,0)),HLOOKUP(Lista!AH56,$AN$5:$AZ$6,2,0),0)</f>
        <v>0</v>
      </c>
      <c r="AI56" s="60">
        <f>IF(ISNUMBER(HLOOKUP(Lista!AI56,$AN$5:$AZ$6,2,0)),HLOOKUP(Lista!AI56,$AN$5:$AZ$6,2,0),0)</f>
        <v>0</v>
      </c>
      <c r="AJ56" s="145"/>
    </row>
    <row r="57" spans="1:36" ht="13.5" thickBot="1" x14ac:dyDescent="0.25">
      <c r="A57" s="142">
        <f>Lista!A57</f>
        <v>19</v>
      </c>
      <c r="B57" s="142">
        <f>Lista!B57</f>
        <v>0</v>
      </c>
      <c r="C57" s="142">
        <f>Lista!C57</f>
        <v>0</v>
      </c>
      <c r="D57" s="17">
        <v>1</v>
      </c>
      <c r="E57" s="60">
        <f>IF(ISNUMBER(HLOOKUP(Lista!E57,$AN$5:$AZ$6,2,0)),HLOOKUP(Lista!E57,$AN$5:$AZ$6,2,0),0)</f>
        <v>0</v>
      </c>
      <c r="F57" s="60">
        <f>IF(ISNUMBER(HLOOKUP(Lista!F57,$AN$5:$AZ$6,2,0)),HLOOKUP(Lista!F57,$AN$5:$AZ$6,2,0),0)</f>
        <v>0</v>
      </c>
      <c r="G57" s="60">
        <f>IF(ISNUMBER(HLOOKUP(Lista!G57,$AN$5:$AZ$6,2,0)),HLOOKUP(Lista!G57,$AN$5:$AZ$6,2,0),0)</f>
        <v>0</v>
      </c>
      <c r="H57" s="60">
        <f>IF(ISNUMBER(HLOOKUP(Lista!H57,$AN$5:$AZ$6,2,0)),HLOOKUP(Lista!H57,$AN$5:$AZ$6,2,0),0)</f>
        <v>0</v>
      </c>
      <c r="I57" s="60">
        <f>IF(ISNUMBER(HLOOKUP(Lista!I57,$AN$5:$AZ$6,2,0)),HLOOKUP(Lista!I57,$AN$5:$AZ$6,2,0),0)</f>
        <v>0</v>
      </c>
      <c r="J57" s="60">
        <f>IF(ISNUMBER(HLOOKUP(Lista!J57,$AN$5:$AZ$6,2,0)),HLOOKUP(Lista!J57,$AN$5:$AZ$6,2,0),0)</f>
        <v>0</v>
      </c>
      <c r="K57" s="60">
        <f>IF(ISNUMBER(HLOOKUP(Lista!K57,$AN$5:$AZ$6,2,0)),HLOOKUP(Lista!K57,$AN$5:$AZ$6,2,0),0)</f>
        <v>0</v>
      </c>
      <c r="L57" s="60">
        <f>IF(ISNUMBER(HLOOKUP(Lista!L57,$AN$5:$AZ$6,2,0)),HLOOKUP(Lista!L57,$AN$5:$AZ$6,2,0),0)</f>
        <v>0</v>
      </c>
      <c r="M57" s="60">
        <f>IF(ISNUMBER(HLOOKUP(Lista!M57,$AN$5:$AZ$6,2,0)),HLOOKUP(Lista!M57,$AN$5:$AZ$6,2,0),0)</f>
        <v>0</v>
      </c>
      <c r="N57" s="60">
        <f>IF(ISNUMBER(HLOOKUP(Lista!N57,$AN$5:$AZ$6,2,0)),HLOOKUP(Lista!N57,$AN$5:$AZ$6,2,0),0)</f>
        <v>0</v>
      </c>
      <c r="O57" s="60">
        <f>IF(ISNUMBER(HLOOKUP(Lista!O57,$AN$5:$AZ$6,2,0)),HLOOKUP(Lista!O57,$AN$5:$AZ$6,2,0),0)</f>
        <v>0</v>
      </c>
      <c r="P57" s="60">
        <f>IF(ISNUMBER(HLOOKUP(Lista!P57,$AN$5:$AZ$6,2,0)),HLOOKUP(Lista!P57,$AN$5:$AZ$6,2,0),0)</f>
        <v>0</v>
      </c>
      <c r="Q57" s="60">
        <f>IF(ISNUMBER(HLOOKUP(Lista!Q57,$AN$5:$AZ$6,2,0)),HLOOKUP(Lista!Q57,$AN$5:$AZ$6,2,0),0)</f>
        <v>0</v>
      </c>
      <c r="R57" s="60">
        <f>IF(ISNUMBER(HLOOKUP(Lista!R57,$AN$5:$AZ$6,2,0)),HLOOKUP(Lista!R57,$AN$5:$AZ$6,2,0),0)</f>
        <v>0</v>
      </c>
      <c r="S57" s="60">
        <f>IF(ISNUMBER(HLOOKUP(Lista!S57,$AN$5:$AZ$6,2,0)),HLOOKUP(Lista!S57,$AN$5:$AZ$6,2,0),0)</f>
        <v>0</v>
      </c>
      <c r="T57" s="60">
        <f>IF(ISNUMBER(HLOOKUP(Lista!T57,$AN$5:$AZ$6,2,0)),HLOOKUP(Lista!T57,$AN$5:$AZ$6,2,0),0)</f>
        <v>0</v>
      </c>
      <c r="U57" s="60">
        <f>IF(ISNUMBER(HLOOKUP(Lista!U57,$AN$5:$AZ$6,2,0)),HLOOKUP(Lista!U57,$AN$5:$AZ$6,2,0),0)</f>
        <v>0</v>
      </c>
      <c r="V57" s="60">
        <f>IF(ISNUMBER(HLOOKUP(Lista!V57,$AN$5:$AZ$6,2,0)),HLOOKUP(Lista!V57,$AN$5:$AZ$6,2,0),0)</f>
        <v>0</v>
      </c>
      <c r="W57" s="60">
        <f>IF(ISNUMBER(HLOOKUP(Lista!W57,$AN$5:$AZ$6,2,0)),HLOOKUP(Lista!W57,$AN$5:$AZ$6,2,0),0)</f>
        <v>0</v>
      </c>
      <c r="X57" s="60">
        <f>IF(ISNUMBER(HLOOKUP(Lista!X57,$AN$5:$AZ$6,2,0)),HLOOKUP(Lista!X57,$AN$5:$AZ$6,2,0),0)</f>
        <v>0</v>
      </c>
      <c r="Y57" s="60">
        <f>IF(ISNUMBER(HLOOKUP(Lista!Y57,$AN$5:$AZ$6,2,0)),HLOOKUP(Lista!Y57,$AN$5:$AZ$6,2,0),0)</f>
        <v>0</v>
      </c>
      <c r="Z57" s="60">
        <f>IF(ISNUMBER(HLOOKUP(Lista!Z57,$AN$5:$AZ$6,2,0)),HLOOKUP(Lista!Z57,$AN$5:$AZ$6,2,0),0)</f>
        <v>0</v>
      </c>
      <c r="AA57" s="60">
        <f>IF(ISNUMBER(HLOOKUP(Lista!AA57,$AN$5:$AZ$6,2,0)),HLOOKUP(Lista!AA57,$AN$5:$AZ$6,2,0),0)</f>
        <v>0</v>
      </c>
      <c r="AB57" s="60">
        <f>IF(ISNUMBER(HLOOKUP(Lista!AB57,$AN$5:$AZ$6,2,0)),HLOOKUP(Lista!AB57,$AN$5:$AZ$6,2,0),0)</f>
        <v>0</v>
      </c>
      <c r="AC57" s="60">
        <f>IF(ISNUMBER(HLOOKUP(Lista!AC57,$AN$5:$AZ$6,2,0)),HLOOKUP(Lista!AC57,$AN$5:$AZ$6,2,0),0)</f>
        <v>0</v>
      </c>
      <c r="AD57" s="60">
        <f>IF(ISNUMBER(HLOOKUP(Lista!AD57,$AN$5:$AZ$6,2,0)),HLOOKUP(Lista!AD57,$AN$5:$AZ$6,2,0),0)</f>
        <v>0</v>
      </c>
      <c r="AE57" s="60">
        <f>IF(ISNUMBER(HLOOKUP(Lista!AE57,$AN$5:$AZ$6,2,0)),HLOOKUP(Lista!AE57,$AN$5:$AZ$6,2,0),0)</f>
        <v>0</v>
      </c>
      <c r="AF57" s="60">
        <f>IF(ISNUMBER(HLOOKUP(Lista!AF57,$AN$5:$AZ$6,2,0)),HLOOKUP(Lista!AF57,$AN$5:$AZ$6,2,0),0)</f>
        <v>0</v>
      </c>
      <c r="AG57" s="60">
        <f>IF(ISNUMBER(HLOOKUP(Lista!AG57,$AN$5:$AZ$6,2,0)),HLOOKUP(Lista!AG57,$AN$5:$AZ$6,2,0),0)</f>
        <v>0</v>
      </c>
      <c r="AH57" s="60">
        <f>IF(ISNUMBER(HLOOKUP(Lista!AH57,$AN$5:$AZ$6,2,0)),HLOOKUP(Lista!AH57,$AN$5:$AZ$6,2,0),0)</f>
        <v>0</v>
      </c>
      <c r="AI57" s="60">
        <f>IF(ISNUMBER(HLOOKUP(Lista!AI57,$AN$5:$AZ$6,2,0)),HLOOKUP(Lista!AI57,$AN$5:$AZ$6,2,0),0)</f>
        <v>0</v>
      </c>
      <c r="AJ57" s="165">
        <f t="shared" si="15"/>
        <v>0</v>
      </c>
    </row>
    <row r="58" spans="1:36" ht="13.5" thickBot="1" x14ac:dyDescent="0.25">
      <c r="A58" s="142"/>
      <c r="B58" s="142"/>
      <c r="C58" s="142"/>
      <c r="D58" s="15">
        <v>2</v>
      </c>
      <c r="E58" s="60">
        <f>IF(ISNUMBER(HLOOKUP(Lista!E58,$AN$5:$AZ$6,2,0)),HLOOKUP(Lista!E58,$AN$5:$AZ$6,2,0),0)</f>
        <v>0</v>
      </c>
      <c r="F58" s="60">
        <f>IF(ISNUMBER(HLOOKUP(Lista!F58,$AN$5:$AZ$6,2,0)),HLOOKUP(Lista!F58,$AN$5:$AZ$6,2,0),0)</f>
        <v>0</v>
      </c>
      <c r="G58" s="60">
        <f>IF(ISNUMBER(HLOOKUP(Lista!G58,$AN$5:$AZ$6,2,0)),HLOOKUP(Lista!G58,$AN$5:$AZ$6,2,0),0)</f>
        <v>0</v>
      </c>
      <c r="H58" s="60">
        <f>IF(ISNUMBER(HLOOKUP(Lista!H58,$AN$5:$AZ$6,2,0)),HLOOKUP(Lista!H58,$AN$5:$AZ$6,2,0),0)</f>
        <v>0</v>
      </c>
      <c r="I58" s="60">
        <f>IF(ISNUMBER(HLOOKUP(Lista!I58,$AN$5:$AZ$6,2,0)),HLOOKUP(Lista!I58,$AN$5:$AZ$6,2,0),0)</f>
        <v>0</v>
      </c>
      <c r="J58" s="60">
        <f>IF(ISNUMBER(HLOOKUP(Lista!J58,$AN$5:$AZ$6,2,0)),HLOOKUP(Lista!J58,$AN$5:$AZ$6,2,0),0)</f>
        <v>0</v>
      </c>
      <c r="K58" s="60">
        <f>IF(ISNUMBER(HLOOKUP(Lista!K58,$AN$5:$AZ$6,2,0)),HLOOKUP(Lista!K58,$AN$5:$AZ$6,2,0),0)</f>
        <v>0</v>
      </c>
      <c r="L58" s="60">
        <f>IF(ISNUMBER(HLOOKUP(Lista!L58,$AN$5:$AZ$6,2,0)),HLOOKUP(Lista!L58,$AN$5:$AZ$6,2,0),0)</f>
        <v>0</v>
      </c>
      <c r="M58" s="60">
        <f>IF(ISNUMBER(HLOOKUP(Lista!M58,$AN$5:$AZ$6,2,0)),HLOOKUP(Lista!M58,$AN$5:$AZ$6,2,0),0)</f>
        <v>0</v>
      </c>
      <c r="N58" s="60">
        <f>IF(ISNUMBER(HLOOKUP(Lista!N58,$AN$5:$AZ$6,2,0)),HLOOKUP(Lista!N58,$AN$5:$AZ$6,2,0),0)</f>
        <v>0</v>
      </c>
      <c r="O58" s="60">
        <f>IF(ISNUMBER(HLOOKUP(Lista!O58,$AN$5:$AZ$6,2,0)),HLOOKUP(Lista!O58,$AN$5:$AZ$6,2,0),0)</f>
        <v>0</v>
      </c>
      <c r="P58" s="60">
        <f>IF(ISNUMBER(HLOOKUP(Lista!P58,$AN$5:$AZ$6,2,0)),HLOOKUP(Lista!P58,$AN$5:$AZ$6,2,0),0)</f>
        <v>0</v>
      </c>
      <c r="Q58" s="60">
        <f>IF(ISNUMBER(HLOOKUP(Lista!Q58,$AN$5:$AZ$6,2,0)),HLOOKUP(Lista!Q58,$AN$5:$AZ$6,2,0),0)</f>
        <v>0</v>
      </c>
      <c r="R58" s="60">
        <f>IF(ISNUMBER(HLOOKUP(Lista!R58,$AN$5:$AZ$6,2,0)),HLOOKUP(Lista!R58,$AN$5:$AZ$6,2,0),0)</f>
        <v>0</v>
      </c>
      <c r="S58" s="60">
        <f>IF(ISNUMBER(HLOOKUP(Lista!S58,$AN$5:$AZ$6,2,0)),HLOOKUP(Lista!S58,$AN$5:$AZ$6,2,0),0)</f>
        <v>0</v>
      </c>
      <c r="T58" s="60">
        <f>IF(ISNUMBER(HLOOKUP(Lista!T58,$AN$5:$AZ$6,2,0)),HLOOKUP(Lista!T58,$AN$5:$AZ$6,2,0),0)</f>
        <v>0</v>
      </c>
      <c r="U58" s="60">
        <f>IF(ISNUMBER(HLOOKUP(Lista!U58,$AN$5:$AZ$6,2,0)),HLOOKUP(Lista!U58,$AN$5:$AZ$6,2,0),0)</f>
        <v>0</v>
      </c>
      <c r="V58" s="60">
        <f>IF(ISNUMBER(HLOOKUP(Lista!V58,$AN$5:$AZ$6,2,0)),HLOOKUP(Lista!V58,$AN$5:$AZ$6,2,0),0)</f>
        <v>0</v>
      </c>
      <c r="W58" s="60">
        <f>IF(ISNUMBER(HLOOKUP(Lista!W58,$AN$5:$AZ$6,2,0)),HLOOKUP(Lista!W58,$AN$5:$AZ$6,2,0),0)</f>
        <v>0</v>
      </c>
      <c r="X58" s="60">
        <f>IF(ISNUMBER(HLOOKUP(Lista!X58,$AN$5:$AZ$6,2,0)),HLOOKUP(Lista!X58,$AN$5:$AZ$6,2,0),0)</f>
        <v>0</v>
      </c>
      <c r="Y58" s="60">
        <f>IF(ISNUMBER(HLOOKUP(Lista!Y58,$AN$5:$AZ$6,2,0)),HLOOKUP(Lista!Y58,$AN$5:$AZ$6,2,0),0)</f>
        <v>0</v>
      </c>
      <c r="Z58" s="60">
        <f>IF(ISNUMBER(HLOOKUP(Lista!Z58,$AN$5:$AZ$6,2,0)),HLOOKUP(Lista!Z58,$AN$5:$AZ$6,2,0),0)</f>
        <v>0</v>
      </c>
      <c r="AA58" s="60">
        <f>IF(ISNUMBER(HLOOKUP(Lista!AA58,$AN$5:$AZ$6,2,0)),HLOOKUP(Lista!AA58,$AN$5:$AZ$6,2,0),0)</f>
        <v>0</v>
      </c>
      <c r="AB58" s="60">
        <f>IF(ISNUMBER(HLOOKUP(Lista!AB58,$AN$5:$AZ$6,2,0)),HLOOKUP(Lista!AB58,$AN$5:$AZ$6,2,0),0)</f>
        <v>0</v>
      </c>
      <c r="AC58" s="60">
        <f>IF(ISNUMBER(HLOOKUP(Lista!AC58,$AN$5:$AZ$6,2,0)),HLOOKUP(Lista!AC58,$AN$5:$AZ$6,2,0),0)</f>
        <v>0</v>
      </c>
      <c r="AD58" s="60">
        <f>IF(ISNUMBER(HLOOKUP(Lista!AD58,$AN$5:$AZ$6,2,0)),HLOOKUP(Lista!AD58,$AN$5:$AZ$6,2,0),0)</f>
        <v>0</v>
      </c>
      <c r="AE58" s="60">
        <f>IF(ISNUMBER(HLOOKUP(Lista!AE58,$AN$5:$AZ$6,2,0)),HLOOKUP(Lista!AE58,$AN$5:$AZ$6,2,0),0)</f>
        <v>0</v>
      </c>
      <c r="AF58" s="60">
        <f>IF(ISNUMBER(HLOOKUP(Lista!AF58,$AN$5:$AZ$6,2,0)),HLOOKUP(Lista!AF58,$AN$5:$AZ$6,2,0),0)</f>
        <v>0</v>
      </c>
      <c r="AG58" s="60">
        <f>IF(ISNUMBER(HLOOKUP(Lista!AG58,$AN$5:$AZ$6,2,0)),HLOOKUP(Lista!AG58,$AN$5:$AZ$6,2,0),0)</f>
        <v>0</v>
      </c>
      <c r="AH58" s="60">
        <f>IF(ISNUMBER(HLOOKUP(Lista!AH58,$AN$5:$AZ$6,2,0)),HLOOKUP(Lista!AH58,$AN$5:$AZ$6,2,0),0)</f>
        <v>0</v>
      </c>
      <c r="AI58" s="60">
        <f>IF(ISNUMBER(HLOOKUP(Lista!AI58,$AN$5:$AZ$6,2,0)),HLOOKUP(Lista!AI58,$AN$5:$AZ$6,2,0),0)</f>
        <v>0</v>
      </c>
      <c r="AJ58" s="145"/>
    </row>
    <row r="59" spans="1:36" ht="13.5" thickBot="1" x14ac:dyDescent="0.25">
      <c r="A59" s="143"/>
      <c r="B59" s="143"/>
      <c r="C59" s="143"/>
      <c r="D59" s="33">
        <v>3</v>
      </c>
      <c r="E59" s="60">
        <f>IF(ISNUMBER(HLOOKUP(Lista!E59,$AN$5:$AZ$6,2,0)),HLOOKUP(Lista!E59,$AN$5:$AZ$6,2,0),0)</f>
        <v>0</v>
      </c>
      <c r="F59" s="60">
        <f>IF(ISNUMBER(HLOOKUP(Lista!F59,$AN$5:$AZ$6,2,0)),HLOOKUP(Lista!F59,$AN$5:$AZ$6,2,0),0)</f>
        <v>0</v>
      </c>
      <c r="G59" s="60">
        <f>IF(ISNUMBER(HLOOKUP(Lista!G59,$AN$5:$AZ$6,2,0)),HLOOKUP(Lista!G59,$AN$5:$AZ$6,2,0),0)</f>
        <v>0</v>
      </c>
      <c r="H59" s="60">
        <f>IF(ISNUMBER(HLOOKUP(Lista!H59,$AN$5:$AZ$6,2,0)),HLOOKUP(Lista!H59,$AN$5:$AZ$6,2,0),0)</f>
        <v>0</v>
      </c>
      <c r="I59" s="60">
        <f>IF(ISNUMBER(HLOOKUP(Lista!I59,$AN$5:$AZ$6,2,0)),HLOOKUP(Lista!I59,$AN$5:$AZ$6,2,0),0)</f>
        <v>0</v>
      </c>
      <c r="J59" s="60">
        <f>IF(ISNUMBER(HLOOKUP(Lista!J59,$AN$5:$AZ$6,2,0)),HLOOKUP(Lista!J59,$AN$5:$AZ$6,2,0),0)</f>
        <v>0</v>
      </c>
      <c r="K59" s="60">
        <f>IF(ISNUMBER(HLOOKUP(Lista!K59,$AN$5:$AZ$6,2,0)),HLOOKUP(Lista!K59,$AN$5:$AZ$6,2,0),0)</f>
        <v>0</v>
      </c>
      <c r="L59" s="60">
        <f>IF(ISNUMBER(HLOOKUP(Lista!L59,$AN$5:$AZ$6,2,0)),HLOOKUP(Lista!L59,$AN$5:$AZ$6,2,0),0)</f>
        <v>0</v>
      </c>
      <c r="M59" s="60">
        <f>IF(ISNUMBER(HLOOKUP(Lista!M59,$AN$5:$AZ$6,2,0)),HLOOKUP(Lista!M59,$AN$5:$AZ$6,2,0),0)</f>
        <v>0</v>
      </c>
      <c r="N59" s="60">
        <f>IF(ISNUMBER(HLOOKUP(Lista!N59,$AN$5:$AZ$6,2,0)),HLOOKUP(Lista!N59,$AN$5:$AZ$6,2,0),0)</f>
        <v>0</v>
      </c>
      <c r="O59" s="60">
        <f>IF(ISNUMBER(HLOOKUP(Lista!O59,$AN$5:$AZ$6,2,0)),HLOOKUP(Lista!O59,$AN$5:$AZ$6,2,0),0)</f>
        <v>0</v>
      </c>
      <c r="P59" s="60">
        <f>IF(ISNUMBER(HLOOKUP(Lista!P59,$AN$5:$AZ$6,2,0)),HLOOKUP(Lista!P59,$AN$5:$AZ$6,2,0),0)</f>
        <v>0</v>
      </c>
      <c r="Q59" s="60">
        <f>IF(ISNUMBER(HLOOKUP(Lista!Q59,$AN$5:$AZ$6,2,0)),HLOOKUP(Lista!Q59,$AN$5:$AZ$6,2,0),0)</f>
        <v>0</v>
      </c>
      <c r="R59" s="60">
        <f>IF(ISNUMBER(HLOOKUP(Lista!R59,$AN$5:$AZ$6,2,0)),HLOOKUP(Lista!R59,$AN$5:$AZ$6,2,0),0)</f>
        <v>0</v>
      </c>
      <c r="S59" s="60">
        <f>IF(ISNUMBER(HLOOKUP(Lista!S59,$AN$5:$AZ$6,2,0)),HLOOKUP(Lista!S59,$AN$5:$AZ$6,2,0),0)</f>
        <v>0</v>
      </c>
      <c r="T59" s="60">
        <f>IF(ISNUMBER(HLOOKUP(Lista!T59,$AN$5:$AZ$6,2,0)),HLOOKUP(Lista!T59,$AN$5:$AZ$6,2,0),0)</f>
        <v>0</v>
      </c>
      <c r="U59" s="60">
        <f>IF(ISNUMBER(HLOOKUP(Lista!U59,$AN$5:$AZ$6,2,0)),HLOOKUP(Lista!U59,$AN$5:$AZ$6,2,0),0)</f>
        <v>0</v>
      </c>
      <c r="V59" s="60">
        <f>IF(ISNUMBER(HLOOKUP(Lista!V59,$AN$5:$AZ$6,2,0)),HLOOKUP(Lista!V59,$AN$5:$AZ$6,2,0),0)</f>
        <v>0</v>
      </c>
      <c r="W59" s="60">
        <f>IF(ISNUMBER(HLOOKUP(Lista!W59,$AN$5:$AZ$6,2,0)),HLOOKUP(Lista!W59,$AN$5:$AZ$6,2,0),0)</f>
        <v>0</v>
      </c>
      <c r="X59" s="60">
        <f>IF(ISNUMBER(HLOOKUP(Lista!X59,$AN$5:$AZ$6,2,0)),HLOOKUP(Lista!X59,$AN$5:$AZ$6,2,0),0)</f>
        <v>0</v>
      </c>
      <c r="Y59" s="60">
        <f>IF(ISNUMBER(HLOOKUP(Lista!Y59,$AN$5:$AZ$6,2,0)),HLOOKUP(Lista!Y59,$AN$5:$AZ$6,2,0),0)</f>
        <v>0</v>
      </c>
      <c r="Z59" s="60">
        <f>IF(ISNUMBER(HLOOKUP(Lista!Z59,$AN$5:$AZ$6,2,0)),HLOOKUP(Lista!Z59,$AN$5:$AZ$6,2,0),0)</f>
        <v>0</v>
      </c>
      <c r="AA59" s="60">
        <f>IF(ISNUMBER(HLOOKUP(Lista!AA59,$AN$5:$AZ$6,2,0)),HLOOKUP(Lista!AA59,$AN$5:$AZ$6,2,0),0)</f>
        <v>0</v>
      </c>
      <c r="AB59" s="60">
        <f>IF(ISNUMBER(HLOOKUP(Lista!AB59,$AN$5:$AZ$6,2,0)),HLOOKUP(Lista!AB59,$AN$5:$AZ$6,2,0),0)</f>
        <v>0</v>
      </c>
      <c r="AC59" s="60">
        <f>IF(ISNUMBER(HLOOKUP(Lista!AC59,$AN$5:$AZ$6,2,0)),HLOOKUP(Lista!AC59,$AN$5:$AZ$6,2,0),0)</f>
        <v>0</v>
      </c>
      <c r="AD59" s="60">
        <f>IF(ISNUMBER(HLOOKUP(Lista!AD59,$AN$5:$AZ$6,2,0)),HLOOKUP(Lista!AD59,$AN$5:$AZ$6,2,0),0)</f>
        <v>0</v>
      </c>
      <c r="AE59" s="60">
        <f>IF(ISNUMBER(HLOOKUP(Lista!AE59,$AN$5:$AZ$6,2,0)),HLOOKUP(Lista!AE59,$AN$5:$AZ$6,2,0),0)</f>
        <v>0</v>
      </c>
      <c r="AF59" s="60">
        <f>IF(ISNUMBER(HLOOKUP(Lista!AF59,$AN$5:$AZ$6,2,0)),HLOOKUP(Lista!AF59,$AN$5:$AZ$6,2,0),0)</f>
        <v>0</v>
      </c>
      <c r="AG59" s="60">
        <f>IF(ISNUMBER(HLOOKUP(Lista!AG59,$AN$5:$AZ$6,2,0)),HLOOKUP(Lista!AG59,$AN$5:$AZ$6,2,0),0)</f>
        <v>0</v>
      </c>
      <c r="AH59" s="60">
        <f>IF(ISNUMBER(HLOOKUP(Lista!AH59,$AN$5:$AZ$6,2,0)),HLOOKUP(Lista!AH59,$AN$5:$AZ$6,2,0),0)</f>
        <v>0</v>
      </c>
      <c r="AI59" s="60">
        <f>IF(ISNUMBER(HLOOKUP(Lista!AI59,$AN$5:$AZ$6,2,0)),HLOOKUP(Lista!AI59,$AN$5:$AZ$6,2,0),0)</f>
        <v>0</v>
      </c>
      <c r="AJ59" s="145"/>
    </row>
    <row r="60" spans="1:36" ht="13.5" thickBot="1" x14ac:dyDescent="0.25">
      <c r="A60" s="142">
        <f>Lista!A60</f>
        <v>20</v>
      </c>
      <c r="B60" s="142">
        <f>Lista!B60</f>
        <v>0</v>
      </c>
      <c r="C60" s="142">
        <f>Lista!C60</f>
        <v>0</v>
      </c>
      <c r="D60" s="15">
        <v>1</v>
      </c>
      <c r="E60" s="60">
        <f>IF(ISNUMBER(HLOOKUP(Lista!E60,$AN$5:$AZ$6,2,0)),HLOOKUP(Lista!E60,$AN$5:$AZ$6,2,0),0)</f>
        <v>0</v>
      </c>
      <c r="F60" s="60">
        <f>IF(ISNUMBER(HLOOKUP(Lista!F60,$AN$5:$AZ$6,2,0)),HLOOKUP(Lista!F60,$AN$5:$AZ$6,2,0),0)</f>
        <v>0</v>
      </c>
      <c r="G60" s="60">
        <f>IF(ISNUMBER(HLOOKUP(Lista!G60,$AN$5:$AZ$6,2,0)),HLOOKUP(Lista!G60,$AN$5:$AZ$6,2,0),0)</f>
        <v>0</v>
      </c>
      <c r="H60" s="60">
        <f>IF(ISNUMBER(HLOOKUP(Lista!H60,$AN$5:$AZ$6,2,0)),HLOOKUP(Lista!H60,$AN$5:$AZ$6,2,0),0)</f>
        <v>0</v>
      </c>
      <c r="I60" s="60">
        <f>IF(ISNUMBER(HLOOKUP(Lista!I60,$AN$5:$AZ$6,2,0)),HLOOKUP(Lista!I60,$AN$5:$AZ$6,2,0),0)</f>
        <v>0</v>
      </c>
      <c r="J60" s="60">
        <f>IF(ISNUMBER(HLOOKUP(Lista!J60,$AN$5:$AZ$6,2,0)),HLOOKUP(Lista!J60,$AN$5:$AZ$6,2,0),0)</f>
        <v>0</v>
      </c>
      <c r="K60" s="60">
        <f>IF(ISNUMBER(HLOOKUP(Lista!K60,$AN$5:$AZ$6,2,0)),HLOOKUP(Lista!K60,$AN$5:$AZ$6,2,0),0)</f>
        <v>0</v>
      </c>
      <c r="L60" s="60">
        <f>IF(ISNUMBER(HLOOKUP(Lista!L60,$AN$5:$AZ$6,2,0)),HLOOKUP(Lista!L60,$AN$5:$AZ$6,2,0),0)</f>
        <v>0</v>
      </c>
      <c r="M60" s="60">
        <f>IF(ISNUMBER(HLOOKUP(Lista!M60,$AN$5:$AZ$6,2,0)),HLOOKUP(Lista!M60,$AN$5:$AZ$6,2,0),0)</f>
        <v>0</v>
      </c>
      <c r="N60" s="60">
        <f>IF(ISNUMBER(HLOOKUP(Lista!N60,$AN$5:$AZ$6,2,0)),HLOOKUP(Lista!N60,$AN$5:$AZ$6,2,0),0)</f>
        <v>0</v>
      </c>
      <c r="O60" s="60">
        <f>IF(ISNUMBER(HLOOKUP(Lista!O60,$AN$5:$AZ$6,2,0)),HLOOKUP(Lista!O60,$AN$5:$AZ$6,2,0),0)</f>
        <v>0</v>
      </c>
      <c r="P60" s="60">
        <f>IF(ISNUMBER(HLOOKUP(Lista!P60,$AN$5:$AZ$6,2,0)),HLOOKUP(Lista!P60,$AN$5:$AZ$6,2,0),0)</f>
        <v>0</v>
      </c>
      <c r="Q60" s="60">
        <f>IF(ISNUMBER(HLOOKUP(Lista!Q60,$AN$5:$AZ$6,2,0)),HLOOKUP(Lista!Q60,$AN$5:$AZ$6,2,0),0)</f>
        <v>0</v>
      </c>
      <c r="R60" s="60">
        <f>IF(ISNUMBER(HLOOKUP(Lista!R60,$AN$5:$AZ$6,2,0)),HLOOKUP(Lista!R60,$AN$5:$AZ$6,2,0),0)</f>
        <v>0</v>
      </c>
      <c r="S60" s="60">
        <f>IF(ISNUMBER(HLOOKUP(Lista!S60,$AN$5:$AZ$6,2,0)),HLOOKUP(Lista!S60,$AN$5:$AZ$6,2,0),0)</f>
        <v>0</v>
      </c>
      <c r="T60" s="60">
        <f>IF(ISNUMBER(HLOOKUP(Lista!T60,$AN$5:$AZ$6,2,0)),HLOOKUP(Lista!T60,$AN$5:$AZ$6,2,0),0)</f>
        <v>0</v>
      </c>
      <c r="U60" s="60">
        <f>IF(ISNUMBER(HLOOKUP(Lista!U60,$AN$5:$AZ$6,2,0)),HLOOKUP(Lista!U60,$AN$5:$AZ$6,2,0),0)</f>
        <v>0</v>
      </c>
      <c r="V60" s="60">
        <f>IF(ISNUMBER(HLOOKUP(Lista!V60,$AN$5:$AZ$6,2,0)),HLOOKUP(Lista!V60,$AN$5:$AZ$6,2,0),0)</f>
        <v>0</v>
      </c>
      <c r="W60" s="60">
        <f>IF(ISNUMBER(HLOOKUP(Lista!W60,$AN$5:$AZ$6,2,0)),HLOOKUP(Lista!W60,$AN$5:$AZ$6,2,0),0)</f>
        <v>0</v>
      </c>
      <c r="X60" s="60">
        <f>IF(ISNUMBER(HLOOKUP(Lista!X60,$AN$5:$AZ$6,2,0)),HLOOKUP(Lista!X60,$AN$5:$AZ$6,2,0),0)</f>
        <v>0</v>
      </c>
      <c r="Y60" s="60">
        <f>IF(ISNUMBER(HLOOKUP(Lista!Y60,$AN$5:$AZ$6,2,0)),HLOOKUP(Lista!Y60,$AN$5:$AZ$6,2,0),0)</f>
        <v>0</v>
      </c>
      <c r="Z60" s="60">
        <f>IF(ISNUMBER(HLOOKUP(Lista!Z60,$AN$5:$AZ$6,2,0)),HLOOKUP(Lista!Z60,$AN$5:$AZ$6,2,0),0)</f>
        <v>0</v>
      </c>
      <c r="AA60" s="60">
        <f>IF(ISNUMBER(HLOOKUP(Lista!AA60,$AN$5:$AZ$6,2,0)),HLOOKUP(Lista!AA60,$AN$5:$AZ$6,2,0),0)</f>
        <v>0</v>
      </c>
      <c r="AB60" s="60">
        <f>IF(ISNUMBER(HLOOKUP(Lista!AB60,$AN$5:$AZ$6,2,0)),HLOOKUP(Lista!AB60,$AN$5:$AZ$6,2,0),0)</f>
        <v>0</v>
      </c>
      <c r="AC60" s="60">
        <f>IF(ISNUMBER(HLOOKUP(Lista!AC60,$AN$5:$AZ$6,2,0)),HLOOKUP(Lista!AC60,$AN$5:$AZ$6,2,0),0)</f>
        <v>0</v>
      </c>
      <c r="AD60" s="60">
        <f>IF(ISNUMBER(HLOOKUP(Lista!AD60,$AN$5:$AZ$6,2,0)),HLOOKUP(Lista!AD60,$AN$5:$AZ$6,2,0),0)</f>
        <v>0</v>
      </c>
      <c r="AE60" s="60">
        <f>IF(ISNUMBER(HLOOKUP(Lista!AE60,$AN$5:$AZ$6,2,0)),HLOOKUP(Lista!AE60,$AN$5:$AZ$6,2,0),0)</f>
        <v>0</v>
      </c>
      <c r="AF60" s="60">
        <f>IF(ISNUMBER(HLOOKUP(Lista!AF60,$AN$5:$AZ$6,2,0)),HLOOKUP(Lista!AF60,$AN$5:$AZ$6,2,0),0)</f>
        <v>0</v>
      </c>
      <c r="AG60" s="60">
        <f>IF(ISNUMBER(HLOOKUP(Lista!AG60,$AN$5:$AZ$6,2,0)),HLOOKUP(Lista!AG60,$AN$5:$AZ$6,2,0),0)</f>
        <v>0</v>
      </c>
      <c r="AH60" s="60">
        <f>IF(ISNUMBER(HLOOKUP(Lista!AH60,$AN$5:$AZ$6,2,0)),HLOOKUP(Lista!AH60,$AN$5:$AZ$6,2,0),0)</f>
        <v>0</v>
      </c>
      <c r="AI60" s="60">
        <f>IF(ISNUMBER(HLOOKUP(Lista!AI60,$AN$5:$AZ$6,2,0)),HLOOKUP(Lista!AI60,$AN$5:$AZ$6,2,0),0)</f>
        <v>0</v>
      </c>
      <c r="AJ60" s="165">
        <f t="shared" ref="AJ60" si="16">SUM(E62:AI62)+SUM(E60:AI60)+SUM(E61:AI61)</f>
        <v>0</v>
      </c>
    </row>
    <row r="61" spans="1:36" ht="13.5" thickBot="1" x14ac:dyDescent="0.25">
      <c r="A61" s="142"/>
      <c r="B61" s="142"/>
      <c r="C61" s="142"/>
      <c r="D61" s="15">
        <v>2</v>
      </c>
      <c r="E61" s="60">
        <f>IF(ISNUMBER(HLOOKUP(Lista!E61,$AN$5:$AZ$6,2,0)),HLOOKUP(Lista!E61,$AN$5:$AZ$6,2,0),0)</f>
        <v>0</v>
      </c>
      <c r="F61" s="60">
        <f>IF(ISNUMBER(HLOOKUP(Lista!F61,$AN$5:$AZ$6,2,0)),HLOOKUP(Lista!F61,$AN$5:$AZ$6,2,0),0)</f>
        <v>0</v>
      </c>
      <c r="G61" s="60">
        <f>IF(ISNUMBER(HLOOKUP(Lista!G61,$AN$5:$AZ$6,2,0)),HLOOKUP(Lista!G61,$AN$5:$AZ$6,2,0),0)</f>
        <v>0</v>
      </c>
      <c r="H61" s="60">
        <f>IF(ISNUMBER(HLOOKUP(Lista!H61,$AN$5:$AZ$6,2,0)),HLOOKUP(Lista!H61,$AN$5:$AZ$6,2,0),0)</f>
        <v>0</v>
      </c>
      <c r="I61" s="60">
        <f>IF(ISNUMBER(HLOOKUP(Lista!I61,$AN$5:$AZ$6,2,0)),HLOOKUP(Lista!I61,$AN$5:$AZ$6,2,0),0)</f>
        <v>0</v>
      </c>
      <c r="J61" s="60">
        <f>IF(ISNUMBER(HLOOKUP(Lista!J61,$AN$5:$AZ$6,2,0)),HLOOKUP(Lista!J61,$AN$5:$AZ$6,2,0),0)</f>
        <v>0</v>
      </c>
      <c r="K61" s="60">
        <f>IF(ISNUMBER(HLOOKUP(Lista!K61,$AN$5:$AZ$6,2,0)),HLOOKUP(Lista!K61,$AN$5:$AZ$6,2,0),0)</f>
        <v>0</v>
      </c>
      <c r="L61" s="60">
        <f>IF(ISNUMBER(HLOOKUP(Lista!L61,$AN$5:$AZ$6,2,0)),HLOOKUP(Lista!L61,$AN$5:$AZ$6,2,0),0)</f>
        <v>0</v>
      </c>
      <c r="M61" s="60">
        <f>IF(ISNUMBER(HLOOKUP(Lista!M61,$AN$5:$AZ$6,2,0)),HLOOKUP(Lista!M61,$AN$5:$AZ$6,2,0),0)</f>
        <v>0</v>
      </c>
      <c r="N61" s="60">
        <f>IF(ISNUMBER(HLOOKUP(Lista!N61,$AN$5:$AZ$6,2,0)),HLOOKUP(Lista!N61,$AN$5:$AZ$6,2,0),0)</f>
        <v>0</v>
      </c>
      <c r="O61" s="60">
        <f>IF(ISNUMBER(HLOOKUP(Lista!O61,$AN$5:$AZ$6,2,0)),HLOOKUP(Lista!O61,$AN$5:$AZ$6,2,0),0)</f>
        <v>0</v>
      </c>
      <c r="P61" s="60">
        <f>IF(ISNUMBER(HLOOKUP(Lista!P61,$AN$5:$AZ$6,2,0)),HLOOKUP(Lista!P61,$AN$5:$AZ$6,2,0),0)</f>
        <v>0</v>
      </c>
      <c r="Q61" s="60">
        <f>IF(ISNUMBER(HLOOKUP(Lista!Q61,$AN$5:$AZ$6,2,0)),HLOOKUP(Lista!Q61,$AN$5:$AZ$6,2,0),0)</f>
        <v>0</v>
      </c>
      <c r="R61" s="60">
        <f>IF(ISNUMBER(HLOOKUP(Lista!R61,$AN$5:$AZ$6,2,0)),HLOOKUP(Lista!R61,$AN$5:$AZ$6,2,0),0)</f>
        <v>0</v>
      </c>
      <c r="S61" s="60">
        <f>IF(ISNUMBER(HLOOKUP(Lista!S61,$AN$5:$AZ$6,2,0)),HLOOKUP(Lista!S61,$AN$5:$AZ$6,2,0),0)</f>
        <v>0</v>
      </c>
      <c r="T61" s="60">
        <f>IF(ISNUMBER(HLOOKUP(Lista!T61,$AN$5:$AZ$6,2,0)),HLOOKUP(Lista!T61,$AN$5:$AZ$6,2,0),0)</f>
        <v>0</v>
      </c>
      <c r="U61" s="60">
        <f>IF(ISNUMBER(HLOOKUP(Lista!U61,$AN$5:$AZ$6,2,0)),HLOOKUP(Lista!U61,$AN$5:$AZ$6,2,0),0)</f>
        <v>0</v>
      </c>
      <c r="V61" s="60">
        <f>IF(ISNUMBER(HLOOKUP(Lista!V61,$AN$5:$AZ$6,2,0)),HLOOKUP(Lista!V61,$AN$5:$AZ$6,2,0),0)</f>
        <v>0</v>
      </c>
      <c r="W61" s="60">
        <f>IF(ISNUMBER(HLOOKUP(Lista!W61,$AN$5:$AZ$6,2,0)),HLOOKUP(Lista!W61,$AN$5:$AZ$6,2,0),0)</f>
        <v>0</v>
      </c>
      <c r="X61" s="60">
        <f>IF(ISNUMBER(HLOOKUP(Lista!X61,$AN$5:$AZ$6,2,0)),HLOOKUP(Lista!X61,$AN$5:$AZ$6,2,0),0)</f>
        <v>0</v>
      </c>
      <c r="Y61" s="60">
        <f>IF(ISNUMBER(HLOOKUP(Lista!Y61,$AN$5:$AZ$6,2,0)),HLOOKUP(Lista!Y61,$AN$5:$AZ$6,2,0),0)</f>
        <v>0</v>
      </c>
      <c r="Z61" s="60">
        <f>IF(ISNUMBER(HLOOKUP(Lista!Z61,$AN$5:$AZ$6,2,0)),HLOOKUP(Lista!Z61,$AN$5:$AZ$6,2,0),0)</f>
        <v>0</v>
      </c>
      <c r="AA61" s="60">
        <f>IF(ISNUMBER(HLOOKUP(Lista!AA61,$AN$5:$AZ$6,2,0)),HLOOKUP(Lista!AA61,$AN$5:$AZ$6,2,0),0)</f>
        <v>0</v>
      </c>
      <c r="AB61" s="60">
        <f>IF(ISNUMBER(HLOOKUP(Lista!AB61,$AN$5:$AZ$6,2,0)),HLOOKUP(Lista!AB61,$AN$5:$AZ$6,2,0),0)</f>
        <v>0</v>
      </c>
      <c r="AC61" s="60">
        <f>IF(ISNUMBER(HLOOKUP(Lista!AC61,$AN$5:$AZ$6,2,0)),HLOOKUP(Lista!AC61,$AN$5:$AZ$6,2,0),0)</f>
        <v>0</v>
      </c>
      <c r="AD61" s="60">
        <f>IF(ISNUMBER(HLOOKUP(Lista!AD61,$AN$5:$AZ$6,2,0)),HLOOKUP(Lista!AD61,$AN$5:$AZ$6,2,0),0)</f>
        <v>0</v>
      </c>
      <c r="AE61" s="60">
        <f>IF(ISNUMBER(HLOOKUP(Lista!AE61,$AN$5:$AZ$6,2,0)),HLOOKUP(Lista!AE61,$AN$5:$AZ$6,2,0),0)</f>
        <v>0</v>
      </c>
      <c r="AF61" s="60">
        <f>IF(ISNUMBER(HLOOKUP(Lista!AF61,$AN$5:$AZ$6,2,0)),HLOOKUP(Lista!AF61,$AN$5:$AZ$6,2,0),0)</f>
        <v>0</v>
      </c>
      <c r="AG61" s="60">
        <f>IF(ISNUMBER(HLOOKUP(Lista!AG61,$AN$5:$AZ$6,2,0)),HLOOKUP(Lista!AG61,$AN$5:$AZ$6,2,0),0)</f>
        <v>0</v>
      </c>
      <c r="AH61" s="60">
        <f>IF(ISNUMBER(HLOOKUP(Lista!AH61,$AN$5:$AZ$6,2,0)),HLOOKUP(Lista!AH61,$AN$5:$AZ$6,2,0),0)</f>
        <v>0</v>
      </c>
      <c r="AI61" s="60">
        <f>IF(ISNUMBER(HLOOKUP(Lista!AI61,$AN$5:$AZ$6,2,0)),HLOOKUP(Lista!AI61,$AN$5:$AZ$6,2,0),0)</f>
        <v>0</v>
      </c>
      <c r="AJ61" s="145"/>
    </row>
    <row r="62" spans="1:36" ht="13.5" thickBot="1" x14ac:dyDescent="0.25">
      <c r="A62" s="143"/>
      <c r="B62" s="143"/>
      <c r="C62" s="143"/>
      <c r="D62" s="33">
        <v>3</v>
      </c>
      <c r="E62" s="60">
        <f>IF(ISNUMBER(HLOOKUP(Lista!E62,$AN$5:$AZ$6,2,0)),HLOOKUP(Lista!E62,$AN$5:$AZ$6,2,0),0)</f>
        <v>0</v>
      </c>
      <c r="F62" s="60">
        <f>IF(ISNUMBER(HLOOKUP(Lista!F62,$AN$5:$AZ$6,2,0)),HLOOKUP(Lista!F62,$AN$5:$AZ$6,2,0),0)</f>
        <v>0</v>
      </c>
      <c r="G62" s="60">
        <f>IF(ISNUMBER(HLOOKUP(Lista!G62,$AN$5:$AZ$6,2,0)),HLOOKUP(Lista!G62,$AN$5:$AZ$6,2,0),0)</f>
        <v>0</v>
      </c>
      <c r="H62" s="60">
        <f>IF(ISNUMBER(HLOOKUP(Lista!H62,$AN$5:$AZ$6,2,0)),HLOOKUP(Lista!H62,$AN$5:$AZ$6,2,0),0)</f>
        <v>0</v>
      </c>
      <c r="I62" s="60">
        <f>IF(ISNUMBER(HLOOKUP(Lista!I62,$AN$5:$AZ$6,2,0)),HLOOKUP(Lista!I62,$AN$5:$AZ$6,2,0),0)</f>
        <v>0</v>
      </c>
      <c r="J62" s="60">
        <f>IF(ISNUMBER(HLOOKUP(Lista!J62,$AN$5:$AZ$6,2,0)),HLOOKUP(Lista!J62,$AN$5:$AZ$6,2,0),0)</f>
        <v>0</v>
      </c>
      <c r="K62" s="60">
        <f>IF(ISNUMBER(HLOOKUP(Lista!K62,$AN$5:$AZ$6,2,0)),HLOOKUP(Lista!K62,$AN$5:$AZ$6,2,0),0)</f>
        <v>0</v>
      </c>
      <c r="L62" s="60">
        <f>IF(ISNUMBER(HLOOKUP(Lista!L62,$AN$5:$AZ$6,2,0)),HLOOKUP(Lista!L62,$AN$5:$AZ$6,2,0),0)</f>
        <v>0</v>
      </c>
      <c r="M62" s="60">
        <f>IF(ISNUMBER(HLOOKUP(Lista!M62,$AN$5:$AZ$6,2,0)),HLOOKUP(Lista!M62,$AN$5:$AZ$6,2,0),0)</f>
        <v>0</v>
      </c>
      <c r="N62" s="60">
        <f>IF(ISNUMBER(HLOOKUP(Lista!N62,$AN$5:$AZ$6,2,0)),HLOOKUP(Lista!N62,$AN$5:$AZ$6,2,0),0)</f>
        <v>0</v>
      </c>
      <c r="O62" s="60">
        <f>IF(ISNUMBER(HLOOKUP(Lista!O62,$AN$5:$AZ$6,2,0)),HLOOKUP(Lista!O62,$AN$5:$AZ$6,2,0),0)</f>
        <v>0</v>
      </c>
      <c r="P62" s="60">
        <f>IF(ISNUMBER(HLOOKUP(Lista!P62,$AN$5:$AZ$6,2,0)),HLOOKUP(Lista!P62,$AN$5:$AZ$6,2,0),0)</f>
        <v>0</v>
      </c>
      <c r="Q62" s="60">
        <f>IF(ISNUMBER(HLOOKUP(Lista!Q62,$AN$5:$AZ$6,2,0)),HLOOKUP(Lista!Q62,$AN$5:$AZ$6,2,0),0)</f>
        <v>0</v>
      </c>
      <c r="R62" s="60">
        <f>IF(ISNUMBER(HLOOKUP(Lista!R62,$AN$5:$AZ$6,2,0)),HLOOKUP(Lista!R62,$AN$5:$AZ$6,2,0),0)</f>
        <v>0</v>
      </c>
      <c r="S62" s="60">
        <f>IF(ISNUMBER(HLOOKUP(Lista!S62,$AN$5:$AZ$6,2,0)),HLOOKUP(Lista!S62,$AN$5:$AZ$6,2,0),0)</f>
        <v>0</v>
      </c>
      <c r="T62" s="60">
        <f>IF(ISNUMBER(HLOOKUP(Lista!T62,$AN$5:$AZ$6,2,0)),HLOOKUP(Lista!T62,$AN$5:$AZ$6,2,0),0)</f>
        <v>0</v>
      </c>
      <c r="U62" s="60">
        <f>IF(ISNUMBER(HLOOKUP(Lista!U62,$AN$5:$AZ$6,2,0)),HLOOKUP(Lista!U62,$AN$5:$AZ$6,2,0),0)</f>
        <v>0</v>
      </c>
      <c r="V62" s="60">
        <f>IF(ISNUMBER(HLOOKUP(Lista!V62,$AN$5:$AZ$6,2,0)),HLOOKUP(Lista!V62,$AN$5:$AZ$6,2,0),0)</f>
        <v>0</v>
      </c>
      <c r="W62" s="60">
        <f>IF(ISNUMBER(HLOOKUP(Lista!W62,$AN$5:$AZ$6,2,0)),HLOOKUP(Lista!W62,$AN$5:$AZ$6,2,0),0)</f>
        <v>0</v>
      </c>
      <c r="X62" s="60">
        <f>IF(ISNUMBER(HLOOKUP(Lista!X62,$AN$5:$AZ$6,2,0)),HLOOKUP(Lista!X62,$AN$5:$AZ$6,2,0),0)</f>
        <v>0</v>
      </c>
      <c r="Y62" s="60">
        <f>IF(ISNUMBER(HLOOKUP(Lista!Y62,$AN$5:$AZ$6,2,0)),HLOOKUP(Lista!Y62,$AN$5:$AZ$6,2,0),0)</f>
        <v>0</v>
      </c>
      <c r="Z62" s="60">
        <f>IF(ISNUMBER(HLOOKUP(Lista!Z62,$AN$5:$AZ$6,2,0)),HLOOKUP(Lista!Z62,$AN$5:$AZ$6,2,0),0)</f>
        <v>0</v>
      </c>
      <c r="AA62" s="60">
        <f>IF(ISNUMBER(HLOOKUP(Lista!AA62,$AN$5:$AZ$6,2,0)),HLOOKUP(Lista!AA62,$AN$5:$AZ$6,2,0),0)</f>
        <v>0</v>
      </c>
      <c r="AB62" s="60">
        <f>IF(ISNUMBER(HLOOKUP(Lista!AB62,$AN$5:$AZ$6,2,0)),HLOOKUP(Lista!AB62,$AN$5:$AZ$6,2,0),0)</f>
        <v>0</v>
      </c>
      <c r="AC62" s="60">
        <f>IF(ISNUMBER(HLOOKUP(Lista!AC62,$AN$5:$AZ$6,2,0)),HLOOKUP(Lista!AC62,$AN$5:$AZ$6,2,0),0)</f>
        <v>0</v>
      </c>
      <c r="AD62" s="60">
        <f>IF(ISNUMBER(HLOOKUP(Lista!AD62,$AN$5:$AZ$6,2,0)),HLOOKUP(Lista!AD62,$AN$5:$AZ$6,2,0),0)</f>
        <v>0</v>
      </c>
      <c r="AE62" s="60">
        <f>IF(ISNUMBER(HLOOKUP(Lista!AE62,$AN$5:$AZ$6,2,0)),HLOOKUP(Lista!AE62,$AN$5:$AZ$6,2,0),0)</f>
        <v>0</v>
      </c>
      <c r="AF62" s="60">
        <f>IF(ISNUMBER(HLOOKUP(Lista!AF62,$AN$5:$AZ$6,2,0)),HLOOKUP(Lista!AF62,$AN$5:$AZ$6,2,0),0)</f>
        <v>0</v>
      </c>
      <c r="AG62" s="60">
        <f>IF(ISNUMBER(HLOOKUP(Lista!AG62,$AN$5:$AZ$6,2,0)),HLOOKUP(Lista!AG62,$AN$5:$AZ$6,2,0),0)</f>
        <v>0</v>
      </c>
      <c r="AH62" s="60">
        <f>IF(ISNUMBER(HLOOKUP(Lista!AH62,$AN$5:$AZ$6,2,0)),HLOOKUP(Lista!AH62,$AN$5:$AZ$6,2,0),0)</f>
        <v>0</v>
      </c>
      <c r="AI62" s="60">
        <f>IF(ISNUMBER(HLOOKUP(Lista!AI62,$AN$5:$AZ$6,2,0)),HLOOKUP(Lista!AI62,$AN$5:$AZ$6,2,0),0)</f>
        <v>0</v>
      </c>
      <c r="AJ62" s="145"/>
    </row>
    <row r="63" spans="1:36" ht="13.5" thickBot="1" x14ac:dyDescent="0.25">
      <c r="A63" s="152" t="s">
        <v>88</v>
      </c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  <c r="AH63" s="153"/>
      <c r="AI63" s="154"/>
      <c r="AJ63" s="22">
        <v>0</v>
      </c>
    </row>
    <row r="64" spans="1:36" ht="13.5" thickBot="1" x14ac:dyDescent="0.25">
      <c r="A64" s="155" t="str">
        <f>Lista!A64</f>
        <v>Szlifierka Hofler</v>
      </c>
      <c r="B64" s="156"/>
      <c r="C64" s="157"/>
      <c r="D64" s="38"/>
      <c r="E64" s="61">
        <f>Lista!E64</f>
        <v>1</v>
      </c>
      <c r="F64" s="61">
        <f>Lista!F64</f>
        <v>2</v>
      </c>
      <c r="G64" s="61">
        <f>Lista!G64</f>
        <v>3</v>
      </c>
      <c r="H64" s="61">
        <f>Lista!H64</f>
        <v>4</v>
      </c>
      <c r="I64" s="61">
        <f>Lista!I64</f>
        <v>5</v>
      </c>
      <c r="J64" s="61">
        <f>Lista!J64</f>
        <v>6</v>
      </c>
      <c r="K64" s="61">
        <f>Lista!K64</f>
        <v>7</v>
      </c>
      <c r="L64" s="61">
        <f>Lista!L64</f>
        <v>8</v>
      </c>
      <c r="M64" s="61">
        <f>Lista!M64</f>
        <v>9</v>
      </c>
      <c r="N64" s="61">
        <f>Lista!N64</f>
        <v>10</v>
      </c>
      <c r="O64" s="61">
        <f>Lista!O64</f>
        <v>11</v>
      </c>
      <c r="P64" s="61">
        <f>Lista!P64</f>
        <v>12</v>
      </c>
      <c r="Q64" s="61">
        <f>Lista!Q64</f>
        <v>13</v>
      </c>
      <c r="R64" s="61">
        <f>Lista!R64</f>
        <v>14</v>
      </c>
      <c r="S64" s="61">
        <f>Lista!S64</f>
        <v>15</v>
      </c>
      <c r="T64" s="61">
        <f>Lista!T64</f>
        <v>16</v>
      </c>
      <c r="U64" s="61">
        <f>Lista!U64</f>
        <v>17</v>
      </c>
      <c r="V64" s="61">
        <f>Lista!V64</f>
        <v>18</v>
      </c>
      <c r="W64" s="61">
        <f>Lista!W64</f>
        <v>19</v>
      </c>
      <c r="X64" s="61">
        <f>Lista!X64</f>
        <v>20</v>
      </c>
      <c r="Y64" s="61">
        <f>Lista!Y64</f>
        <v>21</v>
      </c>
      <c r="Z64" s="61">
        <f>Lista!Z64</f>
        <v>22</v>
      </c>
      <c r="AA64" s="61">
        <f>Lista!AA64</f>
        <v>23</v>
      </c>
      <c r="AB64" s="61">
        <f>Lista!AB64</f>
        <v>24</v>
      </c>
      <c r="AC64" s="61">
        <f>Lista!AC64</f>
        <v>25</v>
      </c>
      <c r="AD64" s="61">
        <f>Lista!AD64</f>
        <v>26</v>
      </c>
      <c r="AE64" s="61">
        <f>Lista!AE64</f>
        <v>27</v>
      </c>
      <c r="AF64" s="61">
        <f>Lista!AF64</f>
        <v>28</v>
      </c>
      <c r="AG64" s="61">
        <f>Lista!AG64</f>
        <v>29</v>
      </c>
      <c r="AH64" s="61">
        <f>Lista!AH64</f>
        <v>30</v>
      </c>
      <c r="AI64" s="61">
        <f>Lista!AI64</f>
        <v>31</v>
      </c>
      <c r="AJ64" s="25" t="s">
        <v>76</v>
      </c>
    </row>
    <row r="65" spans="1:36" x14ac:dyDescent="0.2">
      <c r="A65" s="146">
        <f>Lista!A65</f>
        <v>1</v>
      </c>
      <c r="B65" s="146">
        <f>Lista!B65</f>
        <v>0</v>
      </c>
      <c r="C65" s="146">
        <f>Lista!C65</f>
        <v>0</v>
      </c>
      <c r="D65" s="14">
        <v>1</v>
      </c>
      <c r="E65" s="61">
        <f>IF(ISNUMBER(HLOOKUP(Lista!E65,$AN$5:$AZ$6,2,0)),HLOOKUP(Lista!E65,$AN$5:$AZ$6,2,0),0)</f>
        <v>0</v>
      </c>
      <c r="F65" s="61">
        <f>IF(ISNUMBER(HLOOKUP(Lista!F65,$AN$5:$AZ$6,2,0)),HLOOKUP(Lista!F65,$AN$5:$AZ$6,2,0),0)</f>
        <v>0</v>
      </c>
      <c r="G65" s="61">
        <f>IF(ISNUMBER(HLOOKUP(Lista!G65,$AN$5:$AZ$6,2,0)),HLOOKUP(Lista!G65,$AN$5:$AZ$6,2,0),0)</f>
        <v>0</v>
      </c>
      <c r="H65" s="61">
        <f>IF(ISNUMBER(HLOOKUP(Lista!H65,$AN$5:$AZ$6,2,0)),HLOOKUP(Lista!H65,$AN$5:$AZ$6,2,0),0)</f>
        <v>0</v>
      </c>
      <c r="I65" s="61">
        <f>IF(ISNUMBER(HLOOKUP(Lista!I65,$AN$5:$AZ$6,2,0)),HLOOKUP(Lista!I65,$AN$5:$AZ$6,2,0),0)</f>
        <v>0</v>
      </c>
      <c r="J65" s="61">
        <f>IF(ISNUMBER(HLOOKUP(Lista!J65,$AN$5:$AZ$6,2,0)),HLOOKUP(Lista!J65,$AN$5:$AZ$6,2,0),0)</f>
        <v>0</v>
      </c>
      <c r="K65" s="61">
        <f>IF(ISNUMBER(HLOOKUP(Lista!K65,$AN$5:$AZ$6,2,0)),HLOOKUP(Lista!K65,$AN$5:$AZ$6,2,0),0)</f>
        <v>0</v>
      </c>
      <c r="L65" s="61">
        <f>IF(ISNUMBER(HLOOKUP(Lista!L65,$AN$5:$AZ$6,2,0)),HLOOKUP(Lista!L65,$AN$5:$AZ$6,2,0),0)</f>
        <v>0</v>
      </c>
      <c r="M65" s="61">
        <f>IF(ISNUMBER(HLOOKUP(Lista!M65,$AN$5:$AZ$6,2,0)),HLOOKUP(Lista!M65,$AN$5:$AZ$6,2,0),0)</f>
        <v>0</v>
      </c>
      <c r="N65" s="61">
        <f>IF(ISNUMBER(HLOOKUP(Lista!N65,$AN$5:$AZ$6,2,0)),HLOOKUP(Lista!N65,$AN$5:$AZ$6,2,0),0)</f>
        <v>0</v>
      </c>
      <c r="O65" s="61">
        <f>IF(ISNUMBER(HLOOKUP(Lista!O65,$AN$5:$AZ$6,2,0)),HLOOKUP(Lista!O65,$AN$5:$AZ$6,2,0),0)</f>
        <v>0</v>
      </c>
      <c r="P65" s="61">
        <f>IF(ISNUMBER(HLOOKUP(Lista!P65,$AN$5:$AZ$6,2,0)),HLOOKUP(Lista!P65,$AN$5:$AZ$6,2,0),0)</f>
        <v>0</v>
      </c>
      <c r="Q65" s="61">
        <f>IF(ISNUMBER(HLOOKUP(Lista!Q65,$AN$5:$AZ$6,2,0)),HLOOKUP(Lista!Q65,$AN$5:$AZ$6,2,0),0)</f>
        <v>0</v>
      </c>
      <c r="R65" s="61">
        <f>IF(ISNUMBER(HLOOKUP(Lista!R65,$AN$5:$AZ$6,2,0)),HLOOKUP(Lista!R65,$AN$5:$AZ$6,2,0),0)</f>
        <v>0</v>
      </c>
      <c r="S65" s="61">
        <f>IF(ISNUMBER(HLOOKUP(Lista!S65,$AN$5:$AZ$6,2,0)),HLOOKUP(Lista!S65,$AN$5:$AZ$6,2,0),0)</f>
        <v>0</v>
      </c>
      <c r="T65" s="61">
        <f>IF(ISNUMBER(HLOOKUP(Lista!T65,$AN$5:$AZ$6,2,0)),HLOOKUP(Lista!T65,$AN$5:$AZ$6,2,0),0)</f>
        <v>0</v>
      </c>
      <c r="U65" s="61">
        <f>IF(ISNUMBER(HLOOKUP(Lista!U65,$AN$5:$AZ$6,2,0)),HLOOKUP(Lista!U65,$AN$5:$AZ$6,2,0),0)</f>
        <v>0</v>
      </c>
      <c r="V65" s="61">
        <f>IF(ISNUMBER(HLOOKUP(Lista!V65,$AN$5:$AZ$6,2,0)),HLOOKUP(Lista!V65,$AN$5:$AZ$6,2,0),0)</f>
        <v>0</v>
      </c>
      <c r="W65" s="61">
        <f>IF(ISNUMBER(HLOOKUP(Lista!W65,$AN$5:$AZ$6,2,0)),HLOOKUP(Lista!W65,$AN$5:$AZ$6,2,0),0)</f>
        <v>0</v>
      </c>
      <c r="X65" s="61">
        <f>IF(ISNUMBER(HLOOKUP(Lista!X65,$AN$5:$AZ$6,2,0)),HLOOKUP(Lista!X65,$AN$5:$AZ$6,2,0),0)</f>
        <v>0</v>
      </c>
      <c r="Y65" s="61">
        <f>IF(ISNUMBER(HLOOKUP(Lista!Y65,$AN$5:$AZ$6,2,0)),HLOOKUP(Lista!Y65,$AN$5:$AZ$6,2,0),0)</f>
        <v>0</v>
      </c>
      <c r="Z65" s="61">
        <f>IF(ISNUMBER(HLOOKUP(Lista!Z65,$AN$5:$AZ$6,2,0)),HLOOKUP(Lista!Z65,$AN$5:$AZ$6,2,0),0)</f>
        <v>0</v>
      </c>
      <c r="AA65" s="61">
        <f>IF(ISNUMBER(HLOOKUP(Lista!AA65,$AN$5:$AZ$6,2,0)),HLOOKUP(Lista!AA65,$AN$5:$AZ$6,2,0),0)</f>
        <v>0</v>
      </c>
      <c r="AB65" s="61">
        <f>IF(ISNUMBER(HLOOKUP(Lista!AB65,$AN$5:$AZ$6,2,0)),HLOOKUP(Lista!AB65,$AN$5:$AZ$6,2,0),0)</f>
        <v>0</v>
      </c>
      <c r="AC65" s="61">
        <f>IF(ISNUMBER(HLOOKUP(Lista!AC65,$AN$5:$AZ$6,2,0)),HLOOKUP(Lista!AC65,$AN$5:$AZ$6,2,0),0)</f>
        <v>0</v>
      </c>
      <c r="AD65" s="61">
        <f>IF(ISNUMBER(HLOOKUP(Lista!AD65,$AN$5:$AZ$6,2,0)),HLOOKUP(Lista!AD65,$AN$5:$AZ$6,2,0),0)</f>
        <v>0</v>
      </c>
      <c r="AE65" s="61">
        <f>IF(ISNUMBER(HLOOKUP(Lista!AE65,$AN$5:$AZ$6,2,0)),HLOOKUP(Lista!AE65,$AN$5:$AZ$6,2,0),0)</f>
        <v>0</v>
      </c>
      <c r="AF65" s="61">
        <f>IF(ISNUMBER(HLOOKUP(Lista!AF65,$AN$5:$AZ$6,2,0)),HLOOKUP(Lista!AF65,$AN$5:$AZ$6,2,0),0)</f>
        <v>0</v>
      </c>
      <c r="AG65" s="61">
        <f>IF(ISNUMBER(HLOOKUP(Lista!AG65,$AN$5:$AZ$6,2,0)),HLOOKUP(Lista!AG65,$AN$5:$AZ$6,2,0),0)</f>
        <v>0</v>
      </c>
      <c r="AH65" s="61">
        <f>IF(ISNUMBER(HLOOKUP(Lista!AH65,$AN$5:$AZ$6,2,0)),HLOOKUP(Lista!AH65,$AN$5:$AZ$6,2,0),0)</f>
        <v>0</v>
      </c>
      <c r="AI65" s="61">
        <f>IF(ISNUMBER(HLOOKUP(Lista!AI65,$AN$5:$AZ$6,2,0)),HLOOKUP(Lista!AI65,$AN$5:$AZ$6,2,0),0)</f>
        <v>0</v>
      </c>
      <c r="AJ65" s="149">
        <f t="shared" ref="AJ65" si="17">SUM(E65:AI67)</f>
        <v>0</v>
      </c>
    </row>
    <row r="66" spans="1:36" x14ac:dyDescent="0.2">
      <c r="A66" s="147"/>
      <c r="B66" s="147"/>
      <c r="C66" s="147"/>
      <c r="D66" s="15">
        <v>2</v>
      </c>
      <c r="E66" s="61">
        <f>IF(ISNUMBER(HLOOKUP(Lista!E66,$AN$5:$AZ$6,2,0)),HLOOKUP(Lista!E66,$AN$5:$AZ$6,2,0),0)</f>
        <v>0</v>
      </c>
      <c r="F66" s="61">
        <f>IF(ISNUMBER(HLOOKUP(Lista!F66,$AN$5:$AZ$6,2,0)),HLOOKUP(Lista!F66,$AN$5:$AZ$6,2,0),0)</f>
        <v>0</v>
      </c>
      <c r="G66" s="61">
        <f>IF(ISNUMBER(HLOOKUP(Lista!G66,$AN$5:$AZ$6,2,0)),HLOOKUP(Lista!G66,$AN$5:$AZ$6,2,0),0)</f>
        <v>0</v>
      </c>
      <c r="H66" s="61">
        <f>IF(ISNUMBER(HLOOKUP(Lista!H66,$AN$5:$AZ$6,2,0)),HLOOKUP(Lista!H66,$AN$5:$AZ$6,2,0),0)</f>
        <v>0</v>
      </c>
      <c r="I66" s="61">
        <f>IF(ISNUMBER(HLOOKUP(Lista!I66,$AN$5:$AZ$6,2,0)),HLOOKUP(Lista!I66,$AN$5:$AZ$6,2,0),0)</f>
        <v>0</v>
      </c>
      <c r="J66" s="61">
        <f>IF(ISNUMBER(HLOOKUP(Lista!J66,$AN$5:$AZ$6,2,0)),HLOOKUP(Lista!J66,$AN$5:$AZ$6,2,0),0)</f>
        <v>0</v>
      </c>
      <c r="K66" s="61">
        <f>IF(ISNUMBER(HLOOKUP(Lista!K66,$AN$5:$AZ$6,2,0)),HLOOKUP(Lista!K66,$AN$5:$AZ$6,2,0),0)</f>
        <v>0</v>
      </c>
      <c r="L66" s="61">
        <f>IF(ISNUMBER(HLOOKUP(Lista!L66,$AN$5:$AZ$6,2,0)),HLOOKUP(Lista!L66,$AN$5:$AZ$6,2,0),0)</f>
        <v>0</v>
      </c>
      <c r="M66" s="61">
        <f>IF(ISNUMBER(HLOOKUP(Lista!M66,$AN$5:$AZ$6,2,0)),HLOOKUP(Lista!M66,$AN$5:$AZ$6,2,0),0)</f>
        <v>0</v>
      </c>
      <c r="N66" s="61">
        <f>IF(ISNUMBER(HLOOKUP(Lista!N66,$AN$5:$AZ$6,2,0)),HLOOKUP(Lista!N66,$AN$5:$AZ$6,2,0),0)</f>
        <v>0</v>
      </c>
      <c r="O66" s="61">
        <f>IF(ISNUMBER(HLOOKUP(Lista!O66,$AN$5:$AZ$6,2,0)),HLOOKUP(Lista!O66,$AN$5:$AZ$6,2,0),0)</f>
        <v>0</v>
      </c>
      <c r="P66" s="61">
        <f>IF(ISNUMBER(HLOOKUP(Lista!P66,$AN$5:$AZ$6,2,0)),HLOOKUP(Lista!P66,$AN$5:$AZ$6,2,0),0)</f>
        <v>0</v>
      </c>
      <c r="Q66" s="61">
        <f>IF(ISNUMBER(HLOOKUP(Lista!Q66,$AN$5:$AZ$6,2,0)),HLOOKUP(Lista!Q66,$AN$5:$AZ$6,2,0),0)</f>
        <v>0</v>
      </c>
      <c r="R66" s="61">
        <f>IF(ISNUMBER(HLOOKUP(Lista!R66,$AN$5:$AZ$6,2,0)),HLOOKUP(Lista!R66,$AN$5:$AZ$6,2,0),0)</f>
        <v>0</v>
      </c>
      <c r="S66" s="61">
        <f>IF(ISNUMBER(HLOOKUP(Lista!S66,$AN$5:$AZ$6,2,0)),HLOOKUP(Lista!S66,$AN$5:$AZ$6,2,0),0)</f>
        <v>0</v>
      </c>
      <c r="T66" s="61">
        <f>IF(ISNUMBER(HLOOKUP(Lista!T66,$AN$5:$AZ$6,2,0)),HLOOKUP(Lista!T66,$AN$5:$AZ$6,2,0),0)</f>
        <v>0</v>
      </c>
      <c r="U66" s="61">
        <f>IF(ISNUMBER(HLOOKUP(Lista!U66,$AN$5:$AZ$6,2,0)),HLOOKUP(Lista!U66,$AN$5:$AZ$6,2,0),0)</f>
        <v>0</v>
      </c>
      <c r="V66" s="61">
        <f>IF(ISNUMBER(HLOOKUP(Lista!V66,$AN$5:$AZ$6,2,0)),HLOOKUP(Lista!V66,$AN$5:$AZ$6,2,0),0)</f>
        <v>0</v>
      </c>
      <c r="W66" s="61">
        <f>IF(ISNUMBER(HLOOKUP(Lista!W66,$AN$5:$AZ$6,2,0)),HLOOKUP(Lista!W66,$AN$5:$AZ$6,2,0),0)</f>
        <v>0</v>
      </c>
      <c r="X66" s="61">
        <f>IF(ISNUMBER(HLOOKUP(Lista!X66,$AN$5:$AZ$6,2,0)),HLOOKUP(Lista!X66,$AN$5:$AZ$6,2,0),0)</f>
        <v>0</v>
      </c>
      <c r="Y66" s="61">
        <f>IF(ISNUMBER(HLOOKUP(Lista!Y66,$AN$5:$AZ$6,2,0)),HLOOKUP(Lista!Y66,$AN$5:$AZ$6,2,0),0)</f>
        <v>0</v>
      </c>
      <c r="Z66" s="61">
        <f>IF(ISNUMBER(HLOOKUP(Lista!Z66,$AN$5:$AZ$6,2,0)),HLOOKUP(Lista!Z66,$AN$5:$AZ$6,2,0),0)</f>
        <v>0</v>
      </c>
      <c r="AA66" s="61">
        <f>IF(ISNUMBER(HLOOKUP(Lista!AA66,$AN$5:$AZ$6,2,0)),HLOOKUP(Lista!AA66,$AN$5:$AZ$6,2,0),0)</f>
        <v>0</v>
      </c>
      <c r="AB66" s="61">
        <f>IF(ISNUMBER(HLOOKUP(Lista!AB66,$AN$5:$AZ$6,2,0)),HLOOKUP(Lista!AB66,$AN$5:$AZ$6,2,0),0)</f>
        <v>0</v>
      </c>
      <c r="AC66" s="61">
        <f>IF(ISNUMBER(HLOOKUP(Lista!AC66,$AN$5:$AZ$6,2,0)),HLOOKUP(Lista!AC66,$AN$5:$AZ$6,2,0),0)</f>
        <v>0</v>
      </c>
      <c r="AD66" s="61">
        <f>IF(ISNUMBER(HLOOKUP(Lista!AD66,$AN$5:$AZ$6,2,0)),HLOOKUP(Lista!AD66,$AN$5:$AZ$6,2,0),0)</f>
        <v>0</v>
      </c>
      <c r="AE66" s="61">
        <f>IF(ISNUMBER(HLOOKUP(Lista!AE66,$AN$5:$AZ$6,2,0)),HLOOKUP(Lista!AE66,$AN$5:$AZ$6,2,0),0)</f>
        <v>0</v>
      </c>
      <c r="AF66" s="61">
        <f>IF(ISNUMBER(HLOOKUP(Lista!AF66,$AN$5:$AZ$6,2,0)),HLOOKUP(Lista!AF66,$AN$5:$AZ$6,2,0),0)</f>
        <v>0</v>
      </c>
      <c r="AG66" s="61">
        <f>IF(ISNUMBER(HLOOKUP(Lista!AG66,$AN$5:$AZ$6,2,0)),HLOOKUP(Lista!AG66,$AN$5:$AZ$6,2,0),0)</f>
        <v>0</v>
      </c>
      <c r="AH66" s="61">
        <f>IF(ISNUMBER(HLOOKUP(Lista!AH66,$AN$5:$AZ$6,2,0)),HLOOKUP(Lista!AH66,$AN$5:$AZ$6,2,0),0)</f>
        <v>0</v>
      </c>
      <c r="AI66" s="61">
        <f>IF(ISNUMBER(HLOOKUP(Lista!AI66,$AN$5:$AZ$6,2,0)),HLOOKUP(Lista!AI66,$AN$5:$AZ$6,2,0),0)</f>
        <v>0</v>
      </c>
      <c r="AJ66" s="150"/>
    </row>
    <row r="67" spans="1:36" ht="13.5" thickBot="1" x14ac:dyDescent="0.25">
      <c r="A67" s="148"/>
      <c r="B67" s="148"/>
      <c r="C67" s="148"/>
      <c r="D67" s="15">
        <v>3</v>
      </c>
      <c r="E67" s="61">
        <f>IF(ISNUMBER(HLOOKUP(Lista!E67,$AN$5:$AZ$6,2,0)),HLOOKUP(Lista!E67,$AN$5:$AZ$6,2,0),0)</f>
        <v>0</v>
      </c>
      <c r="F67" s="61">
        <f>IF(ISNUMBER(HLOOKUP(Lista!F67,$AN$5:$AZ$6,2,0)),HLOOKUP(Lista!F67,$AN$5:$AZ$6,2,0),0)</f>
        <v>0</v>
      </c>
      <c r="G67" s="61">
        <f>IF(ISNUMBER(HLOOKUP(Lista!G67,$AN$5:$AZ$6,2,0)),HLOOKUP(Lista!G67,$AN$5:$AZ$6,2,0),0)</f>
        <v>0</v>
      </c>
      <c r="H67" s="61">
        <f>IF(ISNUMBER(HLOOKUP(Lista!H67,$AN$5:$AZ$6,2,0)),HLOOKUP(Lista!H67,$AN$5:$AZ$6,2,0),0)</f>
        <v>0</v>
      </c>
      <c r="I67" s="61">
        <f>IF(ISNUMBER(HLOOKUP(Lista!I67,$AN$5:$AZ$6,2,0)),HLOOKUP(Lista!I67,$AN$5:$AZ$6,2,0),0)</f>
        <v>0</v>
      </c>
      <c r="J67" s="61">
        <f>IF(ISNUMBER(HLOOKUP(Lista!J67,$AN$5:$AZ$6,2,0)),HLOOKUP(Lista!J67,$AN$5:$AZ$6,2,0),0)</f>
        <v>0</v>
      </c>
      <c r="K67" s="61">
        <f>IF(ISNUMBER(HLOOKUP(Lista!K67,$AN$5:$AZ$6,2,0)),HLOOKUP(Lista!K67,$AN$5:$AZ$6,2,0),0)</f>
        <v>0</v>
      </c>
      <c r="L67" s="61">
        <f>IF(ISNUMBER(HLOOKUP(Lista!L67,$AN$5:$AZ$6,2,0)),HLOOKUP(Lista!L67,$AN$5:$AZ$6,2,0),0)</f>
        <v>0</v>
      </c>
      <c r="M67" s="61">
        <f>IF(ISNUMBER(HLOOKUP(Lista!M67,$AN$5:$AZ$6,2,0)),HLOOKUP(Lista!M67,$AN$5:$AZ$6,2,0),0)</f>
        <v>0</v>
      </c>
      <c r="N67" s="61">
        <f>IF(ISNUMBER(HLOOKUP(Lista!N67,$AN$5:$AZ$6,2,0)),HLOOKUP(Lista!N67,$AN$5:$AZ$6,2,0),0)</f>
        <v>0</v>
      </c>
      <c r="O67" s="61">
        <f>IF(ISNUMBER(HLOOKUP(Lista!O67,$AN$5:$AZ$6,2,0)),HLOOKUP(Lista!O67,$AN$5:$AZ$6,2,0),0)</f>
        <v>0</v>
      </c>
      <c r="P67" s="61">
        <f>IF(ISNUMBER(HLOOKUP(Lista!P67,$AN$5:$AZ$6,2,0)),HLOOKUP(Lista!P67,$AN$5:$AZ$6,2,0),0)</f>
        <v>0</v>
      </c>
      <c r="Q67" s="61">
        <f>IF(ISNUMBER(HLOOKUP(Lista!Q67,$AN$5:$AZ$6,2,0)),HLOOKUP(Lista!Q67,$AN$5:$AZ$6,2,0),0)</f>
        <v>0</v>
      </c>
      <c r="R67" s="61">
        <f>IF(ISNUMBER(HLOOKUP(Lista!R67,$AN$5:$AZ$6,2,0)),HLOOKUP(Lista!R67,$AN$5:$AZ$6,2,0),0)</f>
        <v>0</v>
      </c>
      <c r="S67" s="61">
        <f>IF(ISNUMBER(HLOOKUP(Lista!S67,$AN$5:$AZ$6,2,0)),HLOOKUP(Lista!S67,$AN$5:$AZ$6,2,0),0)</f>
        <v>0</v>
      </c>
      <c r="T67" s="61">
        <f>IF(ISNUMBER(HLOOKUP(Lista!T67,$AN$5:$AZ$6,2,0)),HLOOKUP(Lista!T67,$AN$5:$AZ$6,2,0),0)</f>
        <v>0</v>
      </c>
      <c r="U67" s="61">
        <f>IF(ISNUMBER(HLOOKUP(Lista!U67,$AN$5:$AZ$6,2,0)),HLOOKUP(Lista!U67,$AN$5:$AZ$6,2,0),0)</f>
        <v>0</v>
      </c>
      <c r="V67" s="61">
        <f>IF(ISNUMBER(HLOOKUP(Lista!V67,$AN$5:$AZ$6,2,0)),HLOOKUP(Lista!V67,$AN$5:$AZ$6,2,0),0)</f>
        <v>0</v>
      </c>
      <c r="W67" s="61">
        <f>IF(ISNUMBER(HLOOKUP(Lista!W67,$AN$5:$AZ$6,2,0)),HLOOKUP(Lista!W67,$AN$5:$AZ$6,2,0),0)</f>
        <v>0</v>
      </c>
      <c r="X67" s="61">
        <f>IF(ISNUMBER(HLOOKUP(Lista!X67,$AN$5:$AZ$6,2,0)),HLOOKUP(Lista!X67,$AN$5:$AZ$6,2,0),0)</f>
        <v>0</v>
      </c>
      <c r="Y67" s="61">
        <f>IF(ISNUMBER(HLOOKUP(Lista!Y67,$AN$5:$AZ$6,2,0)),HLOOKUP(Lista!Y67,$AN$5:$AZ$6,2,0),0)</f>
        <v>0</v>
      </c>
      <c r="Z67" s="61">
        <f>IF(ISNUMBER(HLOOKUP(Lista!Z67,$AN$5:$AZ$6,2,0)),HLOOKUP(Lista!Z67,$AN$5:$AZ$6,2,0),0)</f>
        <v>0</v>
      </c>
      <c r="AA67" s="61">
        <f>IF(ISNUMBER(HLOOKUP(Lista!AA67,$AN$5:$AZ$6,2,0)),HLOOKUP(Lista!AA67,$AN$5:$AZ$6,2,0),0)</f>
        <v>0</v>
      </c>
      <c r="AB67" s="61">
        <f>IF(ISNUMBER(HLOOKUP(Lista!AB67,$AN$5:$AZ$6,2,0)),HLOOKUP(Lista!AB67,$AN$5:$AZ$6,2,0),0)</f>
        <v>0</v>
      </c>
      <c r="AC67" s="61">
        <f>IF(ISNUMBER(HLOOKUP(Lista!AC67,$AN$5:$AZ$6,2,0)),HLOOKUP(Lista!AC67,$AN$5:$AZ$6,2,0),0)</f>
        <v>0</v>
      </c>
      <c r="AD67" s="61">
        <f>IF(ISNUMBER(HLOOKUP(Lista!AD67,$AN$5:$AZ$6,2,0)),HLOOKUP(Lista!AD67,$AN$5:$AZ$6,2,0),0)</f>
        <v>0</v>
      </c>
      <c r="AE67" s="61">
        <f>IF(ISNUMBER(HLOOKUP(Lista!AE67,$AN$5:$AZ$6,2,0)),HLOOKUP(Lista!AE67,$AN$5:$AZ$6,2,0),0)</f>
        <v>0</v>
      </c>
      <c r="AF67" s="61">
        <f>IF(ISNUMBER(HLOOKUP(Lista!AF67,$AN$5:$AZ$6,2,0)),HLOOKUP(Lista!AF67,$AN$5:$AZ$6,2,0),0)</f>
        <v>0</v>
      </c>
      <c r="AG67" s="61">
        <f>IF(ISNUMBER(HLOOKUP(Lista!AG67,$AN$5:$AZ$6,2,0)),HLOOKUP(Lista!AG67,$AN$5:$AZ$6,2,0),0)</f>
        <v>0</v>
      </c>
      <c r="AH67" s="61">
        <f>IF(ISNUMBER(HLOOKUP(Lista!AH67,$AN$5:$AZ$6,2,0)),HLOOKUP(Lista!AH67,$AN$5:$AZ$6,2,0),0)</f>
        <v>0</v>
      </c>
      <c r="AI67" s="61">
        <f>IF(ISNUMBER(HLOOKUP(Lista!AI67,$AN$5:$AZ$6,2,0)),HLOOKUP(Lista!AI67,$AN$5:$AZ$6,2,0),0)</f>
        <v>0</v>
      </c>
      <c r="AJ67" s="151"/>
    </row>
    <row r="68" spans="1:36" x14ac:dyDescent="0.2">
      <c r="A68" s="146">
        <f>Lista!A68</f>
        <v>2</v>
      </c>
      <c r="B68" s="146">
        <f>Lista!B68</f>
        <v>0</v>
      </c>
      <c r="C68" s="146">
        <f>Lista!C68</f>
        <v>0</v>
      </c>
      <c r="D68" s="14">
        <v>1</v>
      </c>
      <c r="E68" s="61">
        <f>IF(ISNUMBER(HLOOKUP(Lista!E68,$AN$5:$AZ$6,2,0)),HLOOKUP(Lista!E68,$AN$5:$AZ$6,2,0),0)</f>
        <v>0</v>
      </c>
      <c r="F68" s="61">
        <f>IF(ISNUMBER(HLOOKUP(Lista!F68,$AN$5:$AZ$6,2,0)),HLOOKUP(Lista!F68,$AN$5:$AZ$6,2,0),0)</f>
        <v>0</v>
      </c>
      <c r="G68" s="61">
        <f>IF(ISNUMBER(HLOOKUP(Lista!G68,$AN$5:$AZ$6,2,0)),HLOOKUP(Lista!G68,$AN$5:$AZ$6,2,0),0)</f>
        <v>0</v>
      </c>
      <c r="H68" s="61">
        <f>IF(ISNUMBER(HLOOKUP(Lista!H68,$AN$5:$AZ$6,2,0)),HLOOKUP(Lista!H68,$AN$5:$AZ$6,2,0),0)</f>
        <v>0</v>
      </c>
      <c r="I68" s="61">
        <f>IF(ISNUMBER(HLOOKUP(Lista!I68,$AN$5:$AZ$6,2,0)),HLOOKUP(Lista!I68,$AN$5:$AZ$6,2,0),0)</f>
        <v>0</v>
      </c>
      <c r="J68" s="61">
        <f>IF(ISNUMBER(HLOOKUP(Lista!J68,$AN$5:$AZ$6,2,0)),HLOOKUP(Lista!J68,$AN$5:$AZ$6,2,0),0)</f>
        <v>0</v>
      </c>
      <c r="K68" s="61">
        <f>IF(ISNUMBER(HLOOKUP(Lista!K68,$AN$5:$AZ$6,2,0)),HLOOKUP(Lista!K68,$AN$5:$AZ$6,2,0),0)</f>
        <v>0</v>
      </c>
      <c r="L68" s="61">
        <f>IF(ISNUMBER(HLOOKUP(Lista!L68,$AN$5:$AZ$6,2,0)),HLOOKUP(Lista!L68,$AN$5:$AZ$6,2,0),0)</f>
        <v>0</v>
      </c>
      <c r="M68" s="61">
        <f>IF(ISNUMBER(HLOOKUP(Lista!M68,$AN$5:$AZ$6,2,0)),HLOOKUP(Lista!M68,$AN$5:$AZ$6,2,0),0)</f>
        <v>0</v>
      </c>
      <c r="N68" s="61">
        <f>IF(ISNUMBER(HLOOKUP(Lista!N68,$AN$5:$AZ$6,2,0)),HLOOKUP(Lista!N68,$AN$5:$AZ$6,2,0),0)</f>
        <v>0</v>
      </c>
      <c r="O68" s="61">
        <f>IF(ISNUMBER(HLOOKUP(Lista!O68,$AN$5:$AZ$6,2,0)),HLOOKUP(Lista!O68,$AN$5:$AZ$6,2,0),0)</f>
        <v>0</v>
      </c>
      <c r="P68" s="61">
        <f>IF(ISNUMBER(HLOOKUP(Lista!P68,$AN$5:$AZ$6,2,0)),HLOOKUP(Lista!P68,$AN$5:$AZ$6,2,0),0)</f>
        <v>0</v>
      </c>
      <c r="Q68" s="61">
        <f>IF(ISNUMBER(HLOOKUP(Lista!Q68,$AN$5:$AZ$6,2,0)),HLOOKUP(Lista!Q68,$AN$5:$AZ$6,2,0),0)</f>
        <v>0</v>
      </c>
      <c r="R68" s="61">
        <f>IF(ISNUMBER(HLOOKUP(Lista!R68,$AN$5:$AZ$6,2,0)),HLOOKUP(Lista!R68,$AN$5:$AZ$6,2,0),0)</f>
        <v>0</v>
      </c>
      <c r="S68" s="61">
        <f>IF(ISNUMBER(HLOOKUP(Lista!S68,$AN$5:$AZ$6,2,0)),HLOOKUP(Lista!S68,$AN$5:$AZ$6,2,0),0)</f>
        <v>0</v>
      </c>
      <c r="T68" s="61">
        <f>IF(ISNUMBER(HLOOKUP(Lista!T68,$AN$5:$AZ$6,2,0)),HLOOKUP(Lista!T68,$AN$5:$AZ$6,2,0),0)</f>
        <v>0</v>
      </c>
      <c r="U68" s="61">
        <f>IF(ISNUMBER(HLOOKUP(Lista!U68,$AN$5:$AZ$6,2,0)),HLOOKUP(Lista!U68,$AN$5:$AZ$6,2,0),0)</f>
        <v>0</v>
      </c>
      <c r="V68" s="61">
        <f>IF(ISNUMBER(HLOOKUP(Lista!V68,$AN$5:$AZ$6,2,0)),HLOOKUP(Lista!V68,$AN$5:$AZ$6,2,0),0)</f>
        <v>0</v>
      </c>
      <c r="W68" s="61">
        <f>IF(ISNUMBER(HLOOKUP(Lista!W68,$AN$5:$AZ$6,2,0)),HLOOKUP(Lista!W68,$AN$5:$AZ$6,2,0),0)</f>
        <v>0</v>
      </c>
      <c r="X68" s="61">
        <f>IF(ISNUMBER(HLOOKUP(Lista!X68,$AN$5:$AZ$6,2,0)),HLOOKUP(Lista!X68,$AN$5:$AZ$6,2,0),0)</f>
        <v>0</v>
      </c>
      <c r="Y68" s="61">
        <f>IF(ISNUMBER(HLOOKUP(Lista!Y68,$AN$5:$AZ$6,2,0)),HLOOKUP(Lista!Y68,$AN$5:$AZ$6,2,0),0)</f>
        <v>0</v>
      </c>
      <c r="Z68" s="61">
        <f>IF(ISNUMBER(HLOOKUP(Lista!Z68,$AN$5:$AZ$6,2,0)),HLOOKUP(Lista!Z68,$AN$5:$AZ$6,2,0),0)</f>
        <v>0</v>
      </c>
      <c r="AA68" s="61">
        <f>IF(ISNUMBER(HLOOKUP(Lista!AA68,$AN$5:$AZ$6,2,0)),HLOOKUP(Lista!AA68,$AN$5:$AZ$6,2,0),0)</f>
        <v>0</v>
      </c>
      <c r="AB68" s="61">
        <f>IF(ISNUMBER(HLOOKUP(Lista!AB68,$AN$5:$AZ$6,2,0)),HLOOKUP(Lista!AB68,$AN$5:$AZ$6,2,0),0)</f>
        <v>0</v>
      </c>
      <c r="AC68" s="61">
        <f>IF(ISNUMBER(HLOOKUP(Lista!AC68,$AN$5:$AZ$6,2,0)),HLOOKUP(Lista!AC68,$AN$5:$AZ$6,2,0),0)</f>
        <v>0</v>
      </c>
      <c r="AD68" s="61">
        <f>IF(ISNUMBER(HLOOKUP(Lista!AD68,$AN$5:$AZ$6,2,0)),HLOOKUP(Lista!AD68,$AN$5:$AZ$6,2,0),0)</f>
        <v>0</v>
      </c>
      <c r="AE68" s="61">
        <f>IF(ISNUMBER(HLOOKUP(Lista!AE68,$AN$5:$AZ$6,2,0)),HLOOKUP(Lista!AE68,$AN$5:$AZ$6,2,0),0)</f>
        <v>0</v>
      </c>
      <c r="AF68" s="61">
        <f>IF(ISNUMBER(HLOOKUP(Lista!AF68,$AN$5:$AZ$6,2,0)),HLOOKUP(Lista!AF68,$AN$5:$AZ$6,2,0),0)</f>
        <v>0</v>
      </c>
      <c r="AG68" s="61">
        <f>IF(ISNUMBER(HLOOKUP(Lista!AG68,$AN$5:$AZ$6,2,0)),HLOOKUP(Lista!AG68,$AN$5:$AZ$6,2,0),0)</f>
        <v>0</v>
      </c>
      <c r="AH68" s="61">
        <f>IF(ISNUMBER(HLOOKUP(Lista!AH68,$AN$5:$AZ$6,2,0)),HLOOKUP(Lista!AH68,$AN$5:$AZ$6,2,0),0)</f>
        <v>0</v>
      </c>
      <c r="AI68" s="61">
        <f>IF(ISNUMBER(HLOOKUP(Lista!AI68,$AN$5:$AZ$6,2,0)),HLOOKUP(Lista!AI68,$AN$5:$AZ$6,2,0),0)</f>
        <v>0</v>
      </c>
      <c r="AJ68" s="149">
        <f t="shared" ref="AJ68" si="18">SUM(E68:AI70)</f>
        <v>0</v>
      </c>
    </row>
    <row r="69" spans="1:36" x14ac:dyDescent="0.2">
      <c r="A69" s="147"/>
      <c r="B69" s="147"/>
      <c r="C69" s="147"/>
      <c r="D69" s="15">
        <v>2</v>
      </c>
      <c r="E69" s="61">
        <f>IF(ISNUMBER(HLOOKUP(Lista!E69,$AN$5:$AZ$6,2,0)),HLOOKUP(Lista!E69,$AN$5:$AZ$6,2,0),0)</f>
        <v>0</v>
      </c>
      <c r="F69" s="61">
        <f>IF(ISNUMBER(HLOOKUP(Lista!F69,$AN$5:$AZ$6,2,0)),HLOOKUP(Lista!F69,$AN$5:$AZ$6,2,0),0)</f>
        <v>0</v>
      </c>
      <c r="G69" s="61">
        <f>IF(ISNUMBER(HLOOKUP(Lista!G69,$AN$5:$AZ$6,2,0)),HLOOKUP(Lista!G69,$AN$5:$AZ$6,2,0),0)</f>
        <v>0</v>
      </c>
      <c r="H69" s="61">
        <f>IF(ISNUMBER(HLOOKUP(Lista!H69,$AN$5:$AZ$6,2,0)),HLOOKUP(Lista!H69,$AN$5:$AZ$6,2,0),0)</f>
        <v>0</v>
      </c>
      <c r="I69" s="61">
        <f>IF(ISNUMBER(HLOOKUP(Lista!I69,$AN$5:$AZ$6,2,0)),HLOOKUP(Lista!I69,$AN$5:$AZ$6,2,0),0)</f>
        <v>0</v>
      </c>
      <c r="J69" s="61">
        <f>IF(ISNUMBER(HLOOKUP(Lista!J69,$AN$5:$AZ$6,2,0)),HLOOKUP(Lista!J69,$AN$5:$AZ$6,2,0),0)</f>
        <v>0</v>
      </c>
      <c r="K69" s="61">
        <f>IF(ISNUMBER(HLOOKUP(Lista!K69,$AN$5:$AZ$6,2,0)),HLOOKUP(Lista!K69,$AN$5:$AZ$6,2,0),0)</f>
        <v>0</v>
      </c>
      <c r="L69" s="61">
        <f>IF(ISNUMBER(HLOOKUP(Lista!L69,$AN$5:$AZ$6,2,0)),HLOOKUP(Lista!L69,$AN$5:$AZ$6,2,0),0)</f>
        <v>0</v>
      </c>
      <c r="M69" s="61">
        <f>IF(ISNUMBER(HLOOKUP(Lista!M69,$AN$5:$AZ$6,2,0)),HLOOKUP(Lista!M69,$AN$5:$AZ$6,2,0),0)</f>
        <v>0</v>
      </c>
      <c r="N69" s="61">
        <f>IF(ISNUMBER(HLOOKUP(Lista!N69,$AN$5:$AZ$6,2,0)),HLOOKUP(Lista!N69,$AN$5:$AZ$6,2,0),0)</f>
        <v>0</v>
      </c>
      <c r="O69" s="61">
        <f>IF(ISNUMBER(HLOOKUP(Lista!O69,$AN$5:$AZ$6,2,0)),HLOOKUP(Lista!O69,$AN$5:$AZ$6,2,0),0)</f>
        <v>0</v>
      </c>
      <c r="P69" s="61">
        <f>IF(ISNUMBER(HLOOKUP(Lista!P69,$AN$5:$AZ$6,2,0)),HLOOKUP(Lista!P69,$AN$5:$AZ$6,2,0),0)</f>
        <v>0</v>
      </c>
      <c r="Q69" s="61">
        <f>IF(ISNUMBER(HLOOKUP(Lista!Q69,$AN$5:$AZ$6,2,0)),HLOOKUP(Lista!Q69,$AN$5:$AZ$6,2,0),0)</f>
        <v>0</v>
      </c>
      <c r="R69" s="61">
        <f>IF(ISNUMBER(HLOOKUP(Lista!R69,$AN$5:$AZ$6,2,0)),HLOOKUP(Lista!R69,$AN$5:$AZ$6,2,0),0)</f>
        <v>0</v>
      </c>
      <c r="S69" s="61">
        <f>IF(ISNUMBER(HLOOKUP(Lista!S69,$AN$5:$AZ$6,2,0)),HLOOKUP(Lista!S69,$AN$5:$AZ$6,2,0),0)</f>
        <v>0</v>
      </c>
      <c r="T69" s="61">
        <f>IF(ISNUMBER(HLOOKUP(Lista!T69,$AN$5:$AZ$6,2,0)),HLOOKUP(Lista!T69,$AN$5:$AZ$6,2,0),0)</f>
        <v>0</v>
      </c>
      <c r="U69" s="61">
        <f>IF(ISNUMBER(HLOOKUP(Lista!U69,$AN$5:$AZ$6,2,0)),HLOOKUP(Lista!U69,$AN$5:$AZ$6,2,0),0)</f>
        <v>0</v>
      </c>
      <c r="V69" s="61">
        <f>IF(ISNUMBER(HLOOKUP(Lista!V69,$AN$5:$AZ$6,2,0)),HLOOKUP(Lista!V69,$AN$5:$AZ$6,2,0),0)</f>
        <v>0</v>
      </c>
      <c r="W69" s="61">
        <f>IF(ISNUMBER(HLOOKUP(Lista!W69,$AN$5:$AZ$6,2,0)),HLOOKUP(Lista!W69,$AN$5:$AZ$6,2,0),0)</f>
        <v>0</v>
      </c>
      <c r="X69" s="61">
        <f>IF(ISNUMBER(HLOOKUP(Lista!X69,$AN$5:$AZ$6,2,0)),HLOOKUP(Lista!X69,$AN$5:$AZ$6,2,0),0)</f>
        <v>0</v>
      </c>
      <c r="Y69" s="61">
        <f>IF(ISNUMBER(HLOOKUP(Lista!Y69,$AN$5:$AZ$6,2,0)),HLOOKUP(Lista!Y69,$AN$5:$AZ$6,2,0),0)</f>
        <v>0</v>
      </c>
      <c r="Z69" s="61">
        <f>IF(ISNUMBER(HLOOKUP(Lista!Z69,$AN$5:$AZ$6,2,0)),HLOOKUP(Lista!Z69,$AN$5:$AZ$6,2,0),0)</f>
        <v>0</v>
      </c>
      <c r="AA69" s="61">
        <f>IF(ISNUMBER(HLOOKUP(Lista!AA69,$AN$5:$AZ$6,2,0)),HLOOKUP(Lista!AA69,$AN$5:$AZ$6,2,0),0)</f>
        <v>0</v>
      </c>
      <c r="AB69" s="61">
        <f>IF(ISNUMBER(HLOOKUP(Lista!AB69,$AN$5:$AZ$6,2,0)),HLOOKUP(Lista!AB69,$AN$5:$AZ$6,2,0),0)</f>
        <v>0</v>
      </c>
      <c r="AC69" s="61">
        <f>IF(ISNUMBER(HLOOKUP(Lista!AC69,$AN$5:$AZ$6,2,0)),HLOOKUP(Lista!AC69,$AN$5:$AZ$6,2,0),0)</f>
        <v>0</v>
      </c>
      <c r="AD69" s="61">
        <f>IF(ISNUMBER(HLOOKUP(Lista!AD69,$AN$5:$AZ$6,2,0)),HLOOKUP(Lista!AD69,$AN$5:$AZ$6,2,0),0)</f>
        <v>0</v>
      </c>
      <c r="AE69" s="61">
        <f>IF(ISNUMBER(HLOOKUP(Lista!AE69,$AN$5:$AZ$6,2,0)),HLOOKUP(Lista!AE69,$AN$5:$AZ$6,2,0),0)</f>
        <v>0</v>
      </c>
      <c r="AF69" s="61">
        <f>IF(ISNUMBER(HLOOKUP(Lista!AF69,$AN$5:$AZ$6,2,0)),HLOOKUP(Lista!AF69,$AN$5:$AZ$6,2,0),0)</f>
        <v>0</v>
      </c>
      <c r="AG69" s="61">
        <f>IF(ISNUMBER(HLOOKUP(Lista!AG69,$AN$5:$AZ$6,2,0)),HLOOKUP(Lista!AG69,$AN$5:$AZ$6,2,0),0)</f>
        <v>0</v>
      </c>
      <c r="AH69" s="61">
        <f>IF(ISNUMBER(HLOOKUP(Lista!AH69,$AN$5:$AZ$6,2,0)),HLOOKUP(Lista!AH69,$AN$5:$AZ$6,2,0),0)</f>
        <v>0</v>
      </c>
      <c r="AI69" s="61">
        <f>IF(ISNUMBER(HLOOKUP(Lista!AI69,$AN$5:$AZ$6,2,0)),HLOOKUP(Lista!AI69,$AN$5:$AZ$6,2,0),0)</f>
        <v>0</v>
      </c>
      <c r="AJ69" s="150"/>
    </row>
    <row r="70" spans="1:36" ht="13.5" thickBot="1" x14ac:dyDescent="0.25">
      <c r="A70" s="148"/>
      <c r="B70" s="148"/>
      <c r="C70" s="148"/>
      <c r="D70" s="15">
        <v>3</v>
      </c>
      <c r="E70" s="61">
        <f>IF(ISNUMBER(HLOOKUP(Lista!E70,$AN$5:$AZ$6,2,0)),HLOOKUP(Lista!E70,$AN$5:$AZ$6,2,0),0)</f>
        <v>0</v>
      </c>
      <c r="F70" s="61">
        <f>IF(ISNUMBER(HLOOKUP(Lista!F70,$AN$5:$AZ$6,2,0)),HLOOKUP(Lista!F70,$AN$5:$AZ$6,2,0),0)</f>
        <v>0</v>
      </c>
      <c r="G70" s="61">
        <f>IF(ISNUMBER(HLOOKUP(Lista!G70,$AN$5:$AZ$6,2,0)),HLOOKUP(Lista!G70,$AN$5:$AZ$6,2,0),0)</f>
        <v>0</v>
      </c>
      <c r="H70" s="61">
        <f>IF(ISNUMBER(HLOOKUP(Lista!H70,$AN$5:$AZ$6,2,0)),HLOOKUP(Lista!H70,$AN$5:$AZ$6,2,0),0)</f>
        <v>0</v>
      </c>
      <c r="I70" s="61">
        <f>IF(ISNUMBER(HLOOKUP(Lista!I70,$AN$5:$AZ$6,2,0)),HLOOKUP(Lista!I70,$AN$5:$AZ$6,2,0),0)</f>
        <v>0</v>
      </c>
      <c r="J70" s="61">
        <f>IF(ISNUMBER(HLOOKUP(Lista!J70,$AN$5:$AZ$6,2,0)),HLOOKUP(Lista!J70,$AN$5:$AZ$6,2,0),0)</f>
        <v>0</v>
      </c>
      <c r="K70" s="61">
        <f>IF(ISNUMBER(HLOOKUP(Lista!K70,$AN$5:$AZ$6,2,0)),HLOOKUP(Lista!K70,$AN$5:$AZ$6,2,0),0)</f>
        <v>0</v>
      </c>
      <c r="L70" s="61">
        <f>IF(ISNUMBER(HLOOKUP(Lista!L70,$AN$5:$AZ$6,2,0)),HLOOKUP(Lista!L70,$AN$5:$AZ$6,2,0),0)</f>
        <v>0</v>
      </c>
      <c r="M70" s="61">
        <f>IF(ISNUMBER(HLOOKUP(Lista!M70,$AN$5:$AZ$6,2,0)),HLOOKUP(Lista!M70,$AN$5:$AZ$6,2,0),0)</f>
        <v>0</v>
      </c>
      <c r="N70" s="61">
        <f>IF(ISNUMBER(HLOOKUP(Lista!N70,$AN$5:$AZ$6,2,0)),HLOOKUP(Lista!N70,$AN$5:$AZ$6,2,0),0)</f>
        <v>0</v>
      </c>
      <c r="O70" s="61">
        <f>IF(ISNUMBER(HLOOKUP(Lista!O70,$AN$5:$AZ$6,2,0)),HLOOKUP(Lista!O70,$AN$5:$AZ$6,2,0),0)</f>
        <v>0</v>
      </c>
      <c r="P70" s="61">
        <f>IF(ISNUMBER(HLOOKUP(Lista!P70,$AN$5:$AZ$6,2,0)),HLOOKUP(Lista!P70,$AN$5:$AZ$6,2,0),0)</f>
        <v>0</v>
      </c>
      <c r="Q70" s="61">
        <f>IF(ISNUMBER(HLOOKUP(Lista!Q70,$AN$5:$AZ$6,2,0)),HLOOKUP(Lista!Q70,$AN$5:$AZ$6,2,0),0)</f>
        <v>0</v>
      </c>
      <c r="R70" s="61">
        <f>IF(ISNUMBER(HLOOKUP(Lista!R70,$AN$5:$AZ$6,2,0)),HLOOKUP(Lista!R70,$AN$5:$AZ$6,2,0),0)</f>
        <v>0</v>
      </c>
      <c r="S70" s="61">
        <f>IF(ISNUMBER(HLOOKUP(Lista!S70,$AN$5:$AZ$6,2,0)),HLOOKUP(Lista!S70,$AN$5:$AZ$6,2,0),0)</f>
        <v>0</v>
      </c>
      <c r="T70" s="61">
        <f>IF(ISNUMBER(HLOOKUP(Lista!T70,$AN$5:$AZ$6,2,0)),HLOOKUP(Lista!T70,$AN$5:$AZ$6,2,0),0)</f>
        <v>0</v>
      </c>
      <c r="U70" s="61">
        <f>IF(ISNUMBER(HLOOKUP(Lista!U70,$AN$5:$AZ$6,2,0)),HLOOKUP(Lista!U70,$AN$5:$AZ$6,2,0),0)</f>
        <v>0</v>
      </c>
      <c r="V70" s="61">
        <f>IF(ISNUMBER(HLOOKUP(Lista!V70,$AN$5:$AZ$6,2,0)),HLOOKUP(Lista!V70,$AN$5:$AZ$6,2,0),0)</f>
        <v>0</v>
      </c>
      <c r="W70" s="61">
        <f>IF(ISNUMBER(HLOOKUP(Lista!W70,$AN$5:$AZ$6,2,0)),HLOOKUP(Lista!W70,$AN$5:$AZ$6,2,0),0)</f>
        <v>0</v>
      </c>
      <c r="X70" s="61">
        <f>IF(ISNUMBER(HLOOKUP(Lista!X70,$AN$5:$AZ$6,2,0)),HLOOKUP(Lista!X70,$AN$5:$AZ$6,2,0),0)</f>
        <v>0</v>
      </c>
      <c r="Y70" s="61">
        <f>IF(ISNUMBER(HLOOKUP(Lista!Y70,$AN$5:$AZ$6,2,0)),HLOOKUP(Lista!Y70,$AN$5:$AZ$6,2,0),0)</f>
        <v>0</v>
      </c>
      <c r="Z70" s="61">
        <f>IF(ISNUMBER(HLOOKUP(Lista!Z70,$AN$5:$AZ$6,2,0)),HLOOKUP(Lista!Z70,$AN$5:$AZ$6,2,0),0)</f>
        <v>0</v>
      </c>
      <c r="AA70" s="61">
        <f>IF(ISNUMBER(HLOOKUP(Lista!AA70,$AN$5:$AZ$6,2,0)),HLOOKUP(Lista!AA70,$AN$5:$AZ$6,2,0),0)</f>
        <v>0</v>
      </c>
      <c r="AB70" s="61">
        <f>IF(ISNUMBER(HLOOKUP(Lista!AB70,$AN$5:$AZ$6,2,0)),HLOOKUP(Lista!AB70,$AN$5:$AZ$6,2,0),0)</f>
        <v>0</v>
      </c>
      <c r="AC70" s="61">
        <f>IF(ISNUMBER(HLOOKUP(Lista!AC70,$AN$5:$AZ$6,2,0)),HLOOKUP(Lista!AC70,$AN$5:$AZ$6,2,0),0)</f>
        <v>0</v>
      </c>
      <c r="AD70" s="61">
        <f>IF(ISNUMBER(HLOOKUP(Lista!AD70,$AN$5:$AZ$6,2,0)),HLOOKUP(Lista!AD70,$AN$5:$AZ$6,2,0),0)</f>
        <v>0</v>
      </c>
      <c r="AE70" s="61">
        <f>IF(ISNUMBER(HLOOKUP(Lista!AE70,$AN$5:$AZ$6,2,0)),HLOOKUP(Lista!AE70,$AN$5:$AZ$6,2,0),0)</f>
        <v>0</v>
      </c>
      <c r="AF70" s="61">
        <f>IF(ISNUMBER(HLOOKUP(Lista!AF70,$AN$5:$AZ$6,2,0)),HLOOKUP(Lista!AF70,$AN$5:$AZ$6,2,0),0)</f>
        <v>0</v>
      </c>
      <c r="AG70" s="61">
        <f>IF(ISNUMBER(HLOOKUP(Lista!AG70,$AN$5:$AZ$6,2,0)),HLOOKUP(Lista!AG70,$AN$5:$AZ$6,2,0),0)</f>
        <v>0</v>
      </c>
      <c r="AH70" s="61">
        <f>IF(ISNUMBER(HLOOKUP(Lista!AH70,$AN$5:$AZ$6,2,0)),HLOOKUP(Lista!AH70,$AN$5:$AZ$6,2,0),0)</f>
        <v>0</v>
      </c>
      <c r="AI70" s="61">
        <f>IF(ISNUMBER(HLOOKUP(Lista!AI70,$AN$5:$AZ$6,2,0)),HLOOKUP(Lista!AI70,$AN$5:$AZ$6,2,0),0)</f>
        <v>0</v>
      </c>
      <c r="AJ70" s="151"/>
    </row>
    <row r="71" spans="1:36" x14ac:dyDescent="0.2">
      <c r="A71" s="146">
        <f>Lista!A71</f>
        <v>3</v>
      </c>
      <c r="B71" s="146">
        <f>Lista!B71</f>
        <v>0</v>
      </c>
      <c r="C71" s="146">
        <f>Lista!C71</f>
        <v>0</v>
      </c>
      <c r="D71" s="14">
        <v>1</v>
      </c>
      <c r="E71" s="61">
        <f>IF(ISNUMBER(HLOOKUP(Lista!E71,$AN$5:$AZ$6,2,0)),HLOOKUP(Lista!E71,$AN$5:$AZ$6,2,0),0)</f>
        <v>0</v>
      </c>
      <c r="F71" s="61">
        <f>IF(ISNUMBER(HLOOKUP(Lista!F71,$AN$5:$AZ$6,2,0)),HLOOKUP(Lista!F71,$AN$5:$AZ$6,2,0),0)</f>
        <v>0</v>
      </c>
      <c r="G71" s="61">
        <f>IF(ISNUMBER(HLOOKUP(Lista!G71,$AN$5:$AZ$6,2,0)),HLOOKUP(Lista!G71,$AN$5:$AZ$6,2,0),0)</f>
        <v>0</v>
      </c>
      <c r="H71" s="61">
        <f>IF(ISNUMBER(HLOOKUP(Lista!H71,$AN$5:$AZ$6,2,0)),HLOOKUP(Lista!H71,$AN$5:$AZ$6,2,0),0)</f>
        <v>0</v>
      </c>
      <c r="I71" s="61">
        <f>IF(ISNUMBER(HLOOKUP(Lista!I71,$AN$5:$AZ$6,2,0)),HLOOKUP(Lista!I71,$AN$5:$AZ$6,2,0),0)</f>
        <v>0</v>
      </c>
      <c r="J71" s="61">
        <f>IF(ISNUMBER(HLOOKUP(Lista!J71,$AN$5:$AZ$6,2,0)),HLOOKUP(Lista!J71,$AN$5:$AZ$6,2,0),0)</f>
        <v>0</v>
      </c>
      <c r="K71" s="61">
        <f>IF(ISNUMBER(HLOOKUP(Lista!K71,$AN$5:$AZ$6,2,0)),HLOOKUP(Lista!K71,$AN$5:$AZ$6,2,0),0)</f>
        <v>0</v>
      </c>
      <c r="L71" s="61">
        <f>IF(ISNUMBER(HLOOKUP(Lista!L71,$AN$5:$AZ$6,2,0)),HLOOKUP(Lista!L71,$AN$5:$AZ$6,2,0),0)</f>
        <v>0</v>
      </c>
      <c r="M71" s="61">
        <f>IF(ISNUMBER(HLOOKUP(Lista!M71,$AN$5:$AZ$6,2,0)),HLOOKUP(Lista!M71,$AN$5:$AZ$6,2,0),0)</f>
        <v>0</v>
      </c>
      <c r="N71" s="61">
        <f>IF(ISNUMBER(HLOOKUP(Lista!N71,$AN$5:$AZ$6,2,0)),HLOOKUP(Lista!N71,$AN$5:$AZ$6,2,0),0)</f>
        <v>0</v>
      </c>
      <c r="O71" s="61">
        <f>IF(ISNUMBER(HLOOKUP(Lista!O71,$AN$5:$AZ$6,2,0)),HLOOKUP(Lista!O71,$AN$5:$AZ$6,2,0),0)</f>
        <v>0</v>
      </c>
      <c r="P71" s="61">
        <f>IF(ISNUMBER(HLOOKUP(Lista!P71,$AN$5:$AZ$6,2,0)),HLOOKUP(Lista!P71,$AN$5:$AZ$6,2,0),0)</f>
        <v>0</v>
      </c>
      <c r="Q71" s="61">
        <f>IF(ISNUMBER(HLOOKUP(Lista!Q71,$AN$5:$AZ$6,2,0)),HLOOKUP(Lista!Q71,$AN$5:$AZ$6,2,0),0)</f>
        <v>0</v>
      </c>
      <c r="R71" s="61">
        <f>IF(ISNUMBER(HLOOKUP(Lista!R71,$AN$5:$AZ$6,2,0)),HLOOKUP(Lista!R71,$AN$5:$AZ$6,2,0),0)</f>
        <v>0</v>
      </c>
      <c r="S71" s="61">
        <f>IF(ISNUMBER(HLOOKUP(Lista!S71,$AN$5:$AZ$6,2,0)),HLOOKUP(Lista!S71,$AN$5:$AZ$6,2,0),0)</f>
        <v>0</v>
      </c>
      <c r="T71" s="61">
        <f>IF(ISNUMBER(HLOOKUP(Lista!T71,$AN$5:$AZ$6,2,0)),HLOOKUP(Lista!T71,$AN$5:$AZ$6,2,0),0)</f>
        <v>0</v>
      </c>
      <c r="U71" s="61">
        <f>IF(ISNUMBER(HLOOKUP(Lista!U71,$AN$5:$AZ$6,2,0)),HLOOKUP(Lista!U71,$AN$5:$AZ$6,2,0),0)</f>
        <v>0</v>
      </c>
      <c r="V71" s="61">
        <f>IF(ISNUMBER(HLOOKUP(Lista!V71,$AN$5:$AZ$6,2,0)),HLOOKUP(Lista!V71,$AN$5:$AZ$6,2,0),0)</f>
        <v>0</v>
      </c>
      <c r="W71" s="61">
        <f>IF(ISNUMBER(HLOOKUP(Lista!W71,$AN$5:$AZ$6,2,0)),HLOOKUP(Lista!W71,$AN$5:$AZ$6,2,0),0)</f>
        <v>0</v>
      </c>
      <c r="X71" s="61">
        <f>IF(ISNUMBER(HLOOKUP(Lista!X71,$AN$5:$AZ$6,2,0)),HLOOKUP(Lista!X71,$AN$5:$AZ$6,2,0),0)</f>
        <v>0</v>
      </c>
      <c r="Y71" s="61">
        <f>IF(ISNUMBER(HLOOKUP(Lista!Y71,$AN$5:$AZ$6,2,0)),HLOOKUP(Lista!Y71,$AN$5:$AZ$6,2,0),0)</f>
        <v>0</v>
      </c>
      <c r="Z71" s="61">
        <f>IF(ISNUMBER(HLOOKUP(Lista!Z71,$AN$5:$AZ$6,2,0)),HLOOKUP(Lista!Z71,$AN$5:$AZ$6,2,0),0)</f>
        <v>0</v>
      </c>
      <c r="AA71" s="61">
        <f>IF(ISNUMBER(HLOOKUP(Lista!AA71,$AN$5:$AZ$6,2,0)),HLOOKUP(Lista!AA71,$AN$5:$AZ$6,2,0),0)</f>
        <v>0</v>
      </c>
      <c r="AB71" s="61">
        <f>IF(ISNUMBER(HLOOKUP(Lista!AB71,$AN$5:$AZ$6,2,0)),HLOOKUP(Lista!AB71,$AN$5:$AZ$6,2,0),0)</f>
        <v>0</v>
      </c>
      <c r="AC71" s="61">
        <f>IF(ISNUMBER(HLOOKUP(Lista!AC71,$AN$5:$AZ$6,2,0)),HLOOKUP(Lista!AC71,$AN$5:$AZ$6,2,0),0)</f>
        <v>0</v>
      </c>
      <c r="AD71" s="61">
        <f>IF(ISNUMBER(HLOOKUP(Lista!AD71,$AN$5:$AZ$6,2,0)),HLOOKUP(Lista!AD71,$AN$5:$AZ$6,2,0),0)</f>
        <v>0</v>
      </c>
      <c r="AE71" s="61">
        <f>IF(ISNUMBER(HLOOKUP(Lista!AE71,$AN$5:$AZ$6,2,0)),HLOOKUP(Lista!AE71,$AN$5:$AZ$6,2,0),0)</f>
        <v>0</v>
      </c>
      <c r="AF71" s="61">
        <f>IF(ISNUMBER(HLOOKUP(Lista!AF71,$AN$5:$AZ$6,2,0)),HLOOKUP(Lista!AF71,$AN$5:$AZ$6,2,0),0)</f>
        <v>0</v>
      </c>
      <c r="AG71" s="61">
        <f>IF(ISNUMBER(HLOOKUP(Lista!AG71,$AN$5:$AZ$6,2,0)),HLOOKUP(Lista!AG71,$AN$5:$AZ$6,2,0),0)</f>
        <v>0</v>
      </c>
      <c r="AH71" s="61">
        <f>IF(ISNUMBER(HLOOKUP(Lista!AH71,$AN$5:$AZ$6,2,0)),HLOOKUP(Lista!AH71,$AN$5:$AZ$6,2,0),0)</f>
        <v>0</v>
      </c>
      <c r="AI71" s="61">
        <f>IF(ISNUMBER(HLOOKUP(Lista!AI71,$AN$5:$AZ$6,2,0)),HLOOKUP(Lista!AI71,$AN$5:$AZ$6,2,0),0)</f>
        <v>0</v>
      </c>
      <c r="AJ71" s="149">
        <f>SUM(E71:AI73)</f>
        <v>0</v>
      </c>
    </row>
    <row r="72" spans="1:36" x14ac:dyDescent="0.2">
      <c r="A72" s="147"/>
      <c r="B72" s="147"/>
      <c r="C72" s="147"/>
      <c r="D72" s="15">
        <v>2</v>
      </c>
      <c r="E72" s="61">
        <f>IF(ISNUMBER(HLOOKUP(Lista!E72,$AN$5:$AZ$6,2,0)),HLOOKUP(Lista!E72,$AN$5:$AZ$6,2,0),0)</f>
        <v>0</v>
      </c>
      <c r="F72" s="61">
        <f>IF(ISNUMBER(HLOOKUP(Lista!F72,$AN$5:$AZ$6,2,0)),HLOOKUP(Lista!F72,$AN$5:$AZ$6,2,0),0)</f>
        <v>0</v>
      </c>
      <c r="G72" s="61">
        <f>IF(ISNUMBER(HLOOKUP(Lista!G72,$AN$5:$AZ$6,2,0)),HLOOKUP(Lista!G72,$AN$5:$AZ$6,2,0),0)</f>
        <v>0</v>
      </c>
      <c r="H72" s="61">
        <f>IF(ISNUMBER(HLOOKUP(Lista!H72,$AN$5:$AZ$6,2,0)),HLOOKUP(Lista!H72,$AN$5:$AZ$6,2,0),0)</f>
        <v>0</v>
      </c>
      <c r="I72" s="61">
        <f>IF(ISNUMBER(HLOOKUP(Lista!I72,$AN$5:$AZ$6,2,0)),HLOOKUP(Lista!I72,$AN$5:$AZ$6,2,0),0)</f>
        <v>0</v>
      </c>
      <c r="J72" s="61">
        <f>IF(ISNUMBER(HLOOKUP(Lista!J72,$AN$5:$AZ$6,2,0)),HLOOKUP(Lista!J72,$AN$5:$AZ$6,2,0),0)</f>
        <v>0</v>
      </c>
      <c r="K72" s="61">
        <f>IF(ISNUMBER(HLOOKUP(Lista!K72,$AN$5:$AZ$6,2,0)),HLOOKUP(Lista!K72,$AN$5:$AZ$6,2,0),0)</f>
        <v>0</v>
      </c>
      <c r="L72" s="61">
        <f>IF(ISNUMBER(HLOOKUP(Lista!L72,$AN$5:$AZ$6,2,0)),HLOOKUP(Lista!L72,$AN$5:$AZ$6,2,0),0)</f>
        <v>0</v>
      </c>
      <c r="M72" s="61">
        <f>IF(ISNUMBER(HLOOKUP(Lista!M72,$AN$5:$AZ$6,2,0)),HLOOKUP(Lista!M72,$AN$5:$AZ$6,2,0),0)</f>
        <v>0</v>
      </c>
      <c r="N72" s="61">
        <f>IF(ISNUMBER(HLOOKUP(Lista!N72,$AN$5:$AZ$6,2,0)),HLOOKUP(Lista!N72,$AN$5:$AZ$6,2,0),0)</f>
        <v>0</v>
      </c>
      <c r="O72" s="61">
        <f>IF(ISNUMBER(HLOOKUP(Lista!O72,$AN$5:$AZ$6,2,0)),HLOOKUP(Lista!O72,$AN$5:$AZ$6,2,0),0)</f>
        <v>0</v>
      </c>
      <c r="P72" s="61">
        <f>IF(ISNUMBER(HLOOKUP(Lista!P72,$AN$5:$AZ$6,2,0)),HLOOKUP(Lista!P72,$AN$5:$AZ$6,2,0),0)</f>
        <v>0</v>
      </c>
      <c r="Q72" s="61">
        <f>IF(ISNUMBER(HLOOKUP(Lista!Q72,$AN$5:$AZ$6,2,0)),HLOOKUP(Lista!Q72,$AN$5:$AZ$6,2,0),0)</f>
        <v>0</v>
      </c>
      <c r="R72" s="61">
        <f>IF(ISNUMBER(HLOOKUP(Lista!R72,$AN$5:$AZ$6,2,0)),HLOOKUP(Lista!R72,$AN$5:$AZ$6,2,0),0)</f>
        <v>0</v>
      </c>
      <c r="S72" s="61">
        <f>IF(ISNUMBER(HLOOKUP(Lista!S72,$AN$5:$AZ$6,2,0)),HLOOKUP(Lista!S72,$AN$5:$AZ$6,2,0),0)</f>
        <v>0</v>
      </c>
      <c r="T72" s="61">
        <f>IF(ISNUMBER(HLOOKUP(Lista!T72,$AN$5:$AZ$6,2,0)),HLOOKUP(Lista!T72,$AN$5:$AZ$6,2,0),0)</f>
        <v>0</v>
      </c>
      <c r="U72" s="61">
        <f>IF(ISNUMBER(HLOOKUP(Lista!U72,$AN$5:$AZ$6,2,0)),HLOOKUP(Lista!U72,$AN$5:$AZ$6,2,0),0)</f>
        <v>0</v>
      </c>
      <c r="V72" s="61">
        <f>IF(ISNUMBER(HLOOKUP(Lista!V72,$AN$5:$AZ$6,2,0)),HLOOKUP(Lista!V72,$AN$5:$AZ$6,2,0),0)</f>
        <v>0</v>
      </c>
      <c r="W72" s="61">
        <f>IF(ISNUMBER(HLOOKUP(Lista!W72,$AN$5:$AZ$6,2,0)),HLOOKUP(Lista!W72,$AN$5:$AZ$6,2,0),0)</f>
        <v>0</v>
      </c>
      <c r="X72" s="61">
        <f>IF(ISNUMBER(HLOOKUP(Lista!X72,$AN$5:$AZ$6,2,0)),HLOOKUP(Lista!X72,$AN$5:$AZ$6,2,0),0)</f>
        <v>0</v>
      </c>
      <c r="Y72" s="61">
        <f>IF(ISNUMBER(HLOOKUP(Lista!Y72,$AN$5:$AZ$6,2,0)),HLOOKUP(Lista!Y72,$AN$5:$AZ$6,2,0),0)</f>
        <v>0</v>
      </c>
      <c r="Z72" s="61">
        <f>IF(ISNUMBER(HLOOKUP(Lista!Z72,$AN$5:$AZ$6,2,0)),HLOOKUP(Lista!Z72,$AN$5:$AZ$6,2,0),0)</f>
        <v>0</v>
      </c>
      <c r="AA72" s="61">
        <f>IF(ISNUMBER(HLOOKUP(Lista!AA72,$AN$5:$AZ$6,2,0)),HLOOKUP(Lista!AA72,$AN$5:$AZ$6,2,0),0)</f>
        <v>0</v>
      </c>
      <c r="AB72" s="61">
        <f>IF(ISNUMBER(HLOOKUP(Lista!AB72,$AN$5:$AZ$6,2,0)),HLOOKUP(Lista!AB72,$AN$5:$AZ$6,2,0),0)</f>
        <v>0</v>
      </c>
      <c r="AC72" s="61">
        <f>IF(ISNUMBER(HLOOKUP(Lista!AC72,$AN$5:$AZ$6,2,0)),HLOOKUP(Lista!AC72,$AN$5:$AZ$6,2,0),0)</f>
        <v>0</v>
      </c>
      <c r="AD72" s="61">
        <f>IF(ISNUMBER(HLOOKUP(Lista!AD72,$AN$5:$AZ$6,2,0)),HLOOKUP(Lista!AD72,$AN$5:$AZ$6,2,0),0)</f>
        <v>0</v>
      </c>
      <c r="AE72" s="61">
        <f>IF(ISNUMBER(HLOOKUP(Lista!AE72,$AN$5:$AZ$6,2,0)),HLOOKUP(Lista!AE72,$AN$5:$AZ$6,2,0),0)</f>
        <v>0</v>
      </c>
      <c r="AF72" s="61">
        <f>IF(ISNUMBER(HLOOKUP(Lista!AF72,$AN$5:$AZ$6,2,0)),HLOOKUP(Lista!AF72,$AN$5:$AZ$6,2,0),0)</f>
        <v>0</v>
      </c>
      <c r="AG72" s="61">
        <f>IF(ISNUMBER(HLOOKUP(Lista!AG72,$AN$5:$AZ$6,2,0)),HLOOKUP(Lista!AG72,$AN$5:$AZ$6,2,0),0)</f>
        <v>0</v>
      </c>
      <c r="AH72" s="61">
        <f>IF(ISNUMBER(HLOOKUP(Lista!AH72,$AN$5:$AZ$6,2,0)),HLOOKUP(Lista!AH72,$AN$5:$AZ$6,2,0),0)</f>
        <v>0</v>
      </c>
      <c r="AI72" s="61">
        <f>IF(ISNUMBER(HLOOKUP(Lista!AI72,$AN$5:$AZ$6,2,0)),HLOOKUP(Lista!AI72,$AN$5:$AZ$6,2,0),0)</f>
        <v>0</v>
      </c>
      <c r="AJ72" s="150"/>
    </row>
    <row r="73" spans="1:36" ht="13.5" thickBot="1" x14ac:dyDescent="0.25">
      <c r="A73" s="148"/>
      <c r="B73" s="148"/>
      <c r="C73" s="148"/>
      <c r="D73" s="15">
        <v>3</v>
      </c>
      <c r="E73" s="61">
        <f>IF(ISNUMBER(HLOOKUP(Lista!E73,$AN$5:$AZ$6,2,0)),HLOOKUP(Lista!E73,$AN$5:$AZ$6,2,0),0)</f>
        <v>0</v>
      </c>
      <c r="F73" s="61">
        <f>IF(ISNUMBER(HLOOKUP(Lista!F73,$AN$5:$AZ$6,2,0)),HLOOKUP(Lista!F73,$AN$5:$AZ$6,2,0),0)</f>
        <v>0</v>
      </c>
      <c r="G73" s="61">
        <f>IF(ISNUMBER(HLOOKUP(Lista!G73,$AN$5:$AZ$6,2,0)),HLOOKUP(Lista!G73,$AN$5:$AZ$6,2,0),0)</f>
        <v>0</v>
      </c>
      <c r="H73" s="61">
        <f>IF(ISNUMBER(HLOOKUP(Lista!H73,$AN$5:$AZ$6,2,0)),HLOOKUP(Lista!H73,$AN$5:$AZ$6,2,0),0)</f>
        <v>0</v>
      </c>
      <c r="I73" s="61">
        <f>IF(ISNUMBER(HLOOKUP(Lista!I73,$AN$5:$AZ$6,2,0)),HLOOKUP(Lista!I73,$AN$5:$AZ$6,2,0),0)</f>
        <v>0</v>
      </c>
      <c r="J73" s="61">
        <f>IF(ISNUMBER(HLOOKUP(Lista!J73,$AN$5:$AZ$6,2,0)),HLOOKUP(Lista!J73,$AN$5:$AZ$6,2,0),0)</f>
        <v>0</v>
      </c>
      <c r="K73" s="61">
        <f>IF(ISNUMBER(HLOOKUP(Lista!K73,$AN$5:$AZ$6,2,0)),HLOOKUP(Lista!K73,$AN$5:$AZ$6,2,0),0)</f>
        <v>0</v>
      </c>
      <c r="L73" s="61">
        <f>IF(ISNUMBER(HLOOKUP(Lista!L73,$AN$5:$AZ$6,2,0)),HLOOKUP(Lista!L73,$AN$5:$AZ$6,2,0),0)</f>
        <v>0</v>
      </c>
      <c r="M73" s="61">
        <f>IF(ISNUMBER(HLOOKUP(Lista!M73,$AN$5:$AZ$6,2,0)),HLOOKUP(Lista!M73,$AN$5:$AZ$6,2,0),0)</f>
        <v>0</v>
      </c>
      <c r="N73" s="61">
        <f>IF(ISNUMBER(HLOOKUP(Lista!N73,$AN$5:$AZ$6,2,0)),HLOOKUP(Lista!N73,$AN$5:$AZ$6,2,0),0)</f>
        <v>0</v>
      </c>
      <c r="O73" s="61">
        <f>IF(ISNUMBER(HLOOKUP(Lista!O73,$AN$5:$AZ$6,2,0)),HLOOKUP(Lista!O73,$AN$5:$AZ$6,2,0),0)</f>
        <v>0</v>
      </c>
      <c r="P73" s="61">
        <f>IF(ISNUMBER(HLOOKUP(Lista!P73,$AN$5:$AZ$6,2,0)),HLOOKUP(Lista!P73,$AN$5:$AZ$6,2,0),0)</f>
        <v>0</v>
      </c>
      <c r="Q73" s="61">
        <f>IF(ISNUMBER(HLOOKUP(Lista!Q73,$AN$5:$AZ$6,2,0)),HLOOKUP(Lista!Q73,$AN$5:$AZ$6,2,0),0)</f>
        <v>0</v>
      </c>
      <c r="R73" s="61">
        <f>IF(ISNUMBER(HLOOKUP(Lista!R73,$AN$5:$AZ$6,2,0)),HLOOKUP(Lista!R73,$AN$5:$AZ$6,2,0),0)</f>
        <v>0</v>
      </c>
      <c r="S73" s="61">
        <f>IF(ISNUMBER(HLOOKUP(Lista!S73,$AN$5:$AZ$6,2,0)),HLOOKUP(Lista!S73,$AN$5:$AZ$6,2,0),0)</f>
        <v>0</v>
      </c>
      <c r="T73" s="61">
        <f>IF(ISNUMBER(HLOOKUP(Lista!T73,$AN$5:$AZ$6,2,0)),HLOOKUP(Lista!T73,$AN$5:$AZ$6,2,0),0)</f>
        <v>0</v>
      </c>
      <c r="U73" s="61">
        <f>IF(ISNUMBER(HLOOKUP(Lista!U73,$AN$5:$AZ$6,2,0)),HLOOKUP(Lista!U73,$AN$5:$AZ$6,2,0),0)</f>
        <v>0</v>
      </c>
      <c r="V73" s="61">
        <f>IF(ISNUMBER(HLOOKUP(Lista!V73,$AN$5:$AZ$6,2,0)),HLOOKUP(Lista!V73,$AN$5:$AZ$6,2,0),0)</f>
        <v>0</v>
      </c>
      <c r="W73" s="61">
        <f>IF(ISNUMBER(HLOOKUP(Lista!W73,$AN$5:$AZ$6,2,0)),HLOOKUP(Lista!W73,$AN$5:$AZ$6,2,0),0)</f>
        <v>0</v>
      </c>
      <c r="X73" s="61">
        <f>IF(ISNUMBER(HLOOKUP(Lista!X73,$AN$5:$AZ$6,2,0)),HLOOKUP(Lista!X73,$AN$5:$AZ$6,2,0),0)</f>
        <v>0</v>
      </c>
      <c r="Y73" s="61">
        <f>IF(ISNUMBER(HLOOKUP(Lista!Y73,$AN$5:$AZ$6,2,0)),HLOOKUP(Lista!Y73,$AN$5:$AZ$6,2,0),0)</f>
        <v>0</v>
      </c>
      <c r="Z73" s="61">
        <f>IF(ISNUMBER(HLOOKUP(Lista!Z73,$AN$5:$AZ$6,2,0)),HLOOKUP(Lista!Z73,$AN$5:$AZ$6,2,0),0)</f>
        <v>0</v>
      </c>
      <c r="AA73" s="61">
        <f>IF(ISNUMBER(HLOOKUP(Lista!AA73,$AN$5:$AZ$6,2,0)),HLOOKUP(Lista!AA73,$AN$5:$AZ$6,2,0),0)</f>
        <v>0</v>
      </c>
      <c r="AB73" s="61">
        <f>IF(ISNUMBER(HLOOKUP(Lista!AB73,$AN$5:$AZ$6,2,0)),HLOOKUP(Lista!AB73,$AN$5:$AZ$6,2,0),0)</f>
        <v>0</v>
      </c>
      <c r="AC73" s="61">
        <f>IF(ISNUMBER(HLOOKUP(Lista!AC73,$AN$5:$AZ$6,2,0)),HLOOKUP(Lista!AC73,$AN$5:$AZ$6,2,0),0)</f>
        <v>0</v>
      </c>
      <c r="AD73" s="61">
        <f>IF(ISNUMBER(HLOOKUP(Lista!AD73,$AN$5:$AZ$6,2,0)),HLOOKUP(Lista!AD73,$AN$5:$AZ$6,2,0),0)</f>
        <v>0</v>
      </c>
      <c r="AE73" s="61">
        <f>IF(ISNUMBER(HLOOKUP(Lista!AE73,$AN$5:$AZ$6,2,0)),HLOOKUP(Lista!AE73,$AN$5:$AZ$6,2,0),0)</f>
        <v>0</v>
      </c>
      <c r="AF73" s="61">
        <f>IF(ISNUMBER(HLOOKUP(Lista!AF73,$AN$5:$AZ$6,2,0)),HLOOKUP(Lista!AF73,$AN$5:$AZ$6,2,0),0)</f>
        <v>0</v>
      </c>
      <c r="AG73" s="61">
        <f>IF(ISNUMBER(HLOOKUP(Lista!AG73,$AN$5:$AZ$6,2,0)),HLOOKUP(Lista!AG73,$AN$5:$AZ$6,2,0),0)</f>
        <v>0</v>
      </c>
      <c r="AH73" s="61">
        <f>IF(ISNUMBER(HLOOKUP(Lista!AH73,$AN$5:$AZ$6,2,0)),HLOOKUP(Lista!AH73,$AN$5:$AZ$6,2,0),0)</f>
        <v>0</v>
      </c>
      <c r="AI73" s="61">
        <f>IF(ISNUMBER(HLOOKUP(Lista!AI73,$AN$5:$AZ$6,2,0)),HLOOKUP(Lista!AI73,$AN$5:$AZ$6,2,0),0)</f>
        <v>0</v>
      </c>
      <c r="AJ73" s="151"/>
    </row>
    <row r="74" spans="1:36" ht="13.5" thickBot="1" x14ac:dyDescent="0.25">
      <c r="A74" s="160" t="s">
        <v>88</v>
      </c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  <c r="AI74" s="160"/>
      <c r="AJ74" s="27">
        <v>0</v>
      </c>
    </row>
    <row r="75" spans="1:36" ht="13.5" thickBot="1" x14ac:dyDescent="0.25">
      <c r="A75" s="161" t="str">
        <f>Lista!A75</f>
        <v>Tokarka Boeringher</v>
      </c>
      <c r="B75" s="162"/>
      <c r="C75" s="163"/>
      <c r="D75" s="29"/>
      <c r="E75" s="62">
        <f>Lista!E75</f>
        <v>1</v>
      </c>
      <c r="F75" s="62">
        <f>Lista!F75</f>
        <v>2</v>
      </c>
      <c r="G75" s="62">
        <f>Lista!G75</f>
        <v>3</v>
      </c>
      <c r="H75" s="62">
        <f>Lista!H75</f>
        <v>4</v>
      </c>
      <c r="I75" s="62">
        <f>Lista!I75</f>
        <v>5</v>
      </c>
      <c r="J75" s="62">
        <f>Lista!J75</f>
        <v>6</v>
      </c>
      <c r="K75" s="62">
        <f>Lista!K75</f>
        <v>7</v>
      </c>
      <c r="L75" s="62">
        <f>Lista!L75</f>
        <v>8</v>
      </c>
      <c r="M75" s="62">
        <f>Lista!M75</f>
        <v>9</v>
      </c>
      <c r="N75" s="62">
        <f>Lista!N75</f>
        <v>10</v>
      </c>
      <c r="O75" s="62">
        <f>Lista!O75</f>
        <v>11</v>
      </c>
      <c r="P75" s="62">
        <f>Lista!P75</f>
        <v>12</v>
      </c>
      <c r="Q75" s="62">
        <f>Lista!Q75</f>
        <v>13</v>
      </c>
      <c r="R75" s="62">
        <f>Lista!R75</f>
        <v>14</v>
      </c>
      <c r="S75" s="62">
        <f>Lista!S75</f>
        <v>15</v>
      </c>
      <c r="T75" s="62">
        <f>Lista!T75</f>
        <v>16</v>
      </c>
      <c r="U75" s="62">
        <f>Lista!U75</f>
        <v>17</v>
      </c>
      <c r="V75" s="62">
        <f>Lista!V75</f>
        <v>18</v>
      </c>
      <c r="W75" s="62">
        <f>Lista!W75</f>
        <v>19</v>
      </c>
      <c r="X75" s="62">
        <f>Lista!X75</f>
        <v>20</v>
      </c>
      <c r="Y75" s="62">
        <f>Lista!Y75</f>
        <v>21</v>
      </c>
      <c r="Z75" s="62">
        <f>Lista!Z75</f>
        <v>22</v>
      </c>
      <c r="AA75" s="62">
        <f>Lista!AA75</f>
        <v>23</v>
      </c>
      <c r="AB75" s="62">
        <f>Lista!AB75</f>
        <v>24</v>
      </c>
      <c r="AC75" s="62">
        <f>Lista!AC75</f>
        <v>25</v>
      </c>
      <c r="AD75" s="62">
        <f>Lista!AD75</f>
        <v>26</v>
      </c>
      <c r="AE75" s="62">
        <f>Lista!AE75</f>
        <v>27</v>
      </c>
      <c r="AF75" s="62">
        <f>Lista!AF75</f>
        <v>28</v>
      </c>
      <c r="AG75" s="62">
        <f>Lista!AG75</f>
        <v>29</v>
      </c>
      <c r="AH75" s="62">
        <f>Lista!AH75</f>
        <v>30</v>
      </c>
      <c r="AI75" s="62">
        <f>Lista!AI75</f>
        <v>31</v>
      </c>
      <c r="AJ75" s="31" t="s">
        <v>76</v>
      </c>
    </row>
    <row r="76" spans="1:36" ht="13.5" thickBot="1" x14ac:dyDescent="0.25">
      <c r="A76" s="158">
        <f>Lista!A76</f>
        <v>1</v>
      </c>
      <c r="B76" s="158">
        <f>Lista!B76</f>
        <v>0</v>
      </c>
      <c r="C76" s="158">
        <f>Lista!C76</f>
        <v>0</v>
      </c>
      <c r="D76" s="15">
        <v>1</v>
      </c>
      <c r="E76" s="62">
        <f>IF(ISNUMBER(HLOOKUP(Lista!E76,$AN$5:$AZ$6,2,0)),HLOOKUP(Lista!E76,$AN$5:$AZ$6,2,0),0)</f>
        <v>0</v>
      </c>
      <c r="F76" s="62">
        <f>IF(ISNUMBER(HLOOKUP(Lista!F76,$AN$5:$AZ$6,2,0)),HLOOKUP(Lista!F76,$AN$5:$AZ$6,2,0),0)</f>
        <v>0</v>
      </c>
      <c r="G76" s="62">
        <f>IF(ISNUMBER(HLOOKUP(Lista!G76,$AN$5:$AZ$6,2,0)),HLOOKUP(Lista!G76,$AN$5:$AZ$6,2,0),0)</f>
        <v>0</v>
      </c>
      <c r="H76" s="62">
        <f>IF(ISNUMBER(HLOOKUP(Lista!H76,$AN$5:$AZ$6,2,0)),HLOOKUP(Lista!H76,$AN$5:$AZ$6,2,0),0)</f>
        <v>0</v>
      </c>
      <c r="I76" s="62">
        <f>IF(ISNUMBER(HLOOKUP(Lista!I76,$AN$5:$AZ$6,2,0)),HLOOKUP(Lista!I76,$AN$5:$AZ$6,2,0),0)</f>
        <v>0</v>
      </c>
      <c r="J76" s="62">
        <f>IF(ISNUMBER(HLOOKUP(Lista!J76,$AN$5:$AZ$6,2,0)),HLOOKUP(Lista!J76,$AN$5:$AZ$6,2,0),0)</f>
        <v>0</v>
      </c>
      <c r="K76" s="62">
        <f>IF(ISNUMBER(HLOOKUP(Lista!K76,$AN$5:$AZ$6,2,0)),HLOOKUP(Lista!K76,$AN$5:$AZ$6,2,0),0)</f>
        <v>0</v>
      </c>
      <c r="L76" s="62">
        <f>IF(ISNUMBER(HLOOKUP(Lista!L76,$AN$5:$AZ$6,2,0)),HLOOKUP(Lista!L76,$AN$5:$AZ$6,2,0),0)</f>
        <v>0</v>
      </c>
      <c r="M76" s="62">
        <f>IF(ISNUMBER(HLOOKUP(Lista!M76,$AN$5:$AZ$6,2,0)),HLOOKUP(Lista!M76,$AN$5:$AZ$6,2,0),0)</f>
        <v>0</v>
      </c>
      <c r="N76" s="62">
        <f>IF(ISNUMBER(HLOOKUP(Lista!N76,$AN$5:$AZ$6,2,0)),HLOOKUP(Lista!N76,$AN$5:$AZ$6,2,0),0)</f>
        <v>0</v>
      </c>
      <c r="O76" s="62">
        <f>IF(ISNUMBER(HLOOKUP(Lista!O76,$AN$5:$AZ$6,2,0)),HLOOKUP(Lista!O76,$AN$5:$AZ$6,2,0),0)</f>
        <v>0</v>
      </c>
      <c r="P76" s="62">
        <f>IF(ISNUMBER(HLOOKUP(Lista!P76,$AN$5:$AZ$6,2,0)),HLOOKUP(Lista!P76,$AN$5:$AZ$6,2,0),0)</f>
        <v>0</v>
      </c>
      <c r="Q76" s="62">
        <f>IF(ISNUMBER(HLOOKUP(Lista!Q76,$AN$5:$AZ$6,2,0)),HLOOKUP(Lista!Q76,$AN$5:$AZ$6,2,0),0)</f>
        <v>0</v>
      </c>
      <c r="R76" s="62">
        <f>IF(ISNUMBER(HLOOKUP(Lista!R76,$AN$5:$AZ$6,2,0)),HLOOKUP(Lista!R76,$AN$5:$AZ$6,2,0),0)</f>
        <v>0</v>
      </c>
      <c r="S76" s="62">
        <f>IF(ISNUMBER(HLOOKUP(Lista!S76,$AN$5:$AZ$6,2,0)),HLOOKUP(Lista!S76,$AN$5:$AZ$6,2,0),0)</f>
        <v>0</v>
      </c>
      <c r="T76" s="62">
        <f>IF(ISNUMBER(HLOOKUP(Lista!T76,$AN$5:$AZ$6,2,0)),HLOOKUP(Lista!T76,$AN$5:$AZ$6,2,0),0)</f>
        <v>0</v>
      </c>
      <c r="U76" s="62">
        <f>IF(ISNUMBER(HLOOKUP(Lista!U76,$AN$5:$AZ$6,2,0)),HLOOKUP(Lista!U76,$AN$5:$AZ$6,2,0),0)</f>
        <v>0</v>
      </c>
      <c r="V76" s="62">
        <f>IF(ISNUMBER(HLOOKUP(Lista!V76,$AN$5:$AZ$6,2,0)),HLOOKUP(Lista!V76,$AN$5:$AZ$6,2,0),0)</f>
        <v>0</v>
      </c>
      <c r="W76" s="62">
        <f>IF(ISNUMBER(HLOOKUP(Lista!W76,$AN$5:$AZ$6,2,0)),HLOOKUP(Lista!W76,$AN$5:$AZ$6,2,0),0)</f>
        <v>0</v>
      </c>
      <c r="X76" s="62">
        <f>IF(ISNUMBER(HLOOKUP(Lista!X76,$AN$5:$AZ$6,2,0)),HLOOKUP(Lista!X76,$AN$5:$AZ$6,2,0),0)</f>
        <v>0</v>
      </c>
      <c r="Y76" s="62">
        <f>IF(ISNUMBER(HLOOKUP(Lista!Y76,$AN$5:$AZ$6,2,0)),HLOOKUP(Lista!Y76,$AN$5:$AZ$6,2,0),0)</f>
        <v>0</v>
      </c>
      <c r="Z76" s="62">
        <f>IF(ISNUMBER(HLOOKUP(Lista!Z76,$AN$5:$AZ$6,2,0)),HLOOKUP(Lista!Z76,$AN$5:$AZ$6,2,0),0)</f>
        <v>0</v>
      </c>
      <c r="AA76" s="62">
        <f>IF(ISNUMBER(HLOOKUP(Lista!AA76,$AN$5:$AZ$6,2,0)),HLOOKUP(Lista!AA76,$AN$5:$AZ$6,2,0),0)</f>
        <v>0</v>
      </c>
      <c r="AB76" s="62">
        <f>IF(ISNUMBER(HLOOKUP(Lista!AB76,$AN$5:$AZ$6,2,0)),HLOOKUP(Lista!AB76,$AN$5:$AZ$6,2,0),0)</f>
        <v>0</v>
      </c>
      <c r="AC76" s="62">
        <f>IF(ISNUMBER(HLOOKUP(Lista!AC76,$AN$5:$AZ$6,2,0)),HLOOKUP(Lista!AC76,$AN$5:$AZ$6,2,0),0)</f>
        <v>0</v>
      </c>
      <c r="AD76" s="62">
        <f>IF(ISNUMBER(HLOOKUP(Lista!AD76,$AN$5:$AZ$6,2,0)),HLOOKUP(Lista!AD76,$AN$5:$AZ$6,2,0),0)</f>
        <v>0</v>
      </c>
      <c r="AE76" s="62">
        <f>IF(ISNUMBER(HLOOKUP(Lista!AE76,$AN$5:$AZ$6,2,0)),HLOOKUP(Lista!AE76,$AN$5:$AZ$6,2,0),0)</f>
        <v>0</v>
      </c>
      <c r="AF76" s="62">
        <f>IF(ISNUMBER(HLOOKUP(Lista!AF76,$AN$5:$AZ$6,2,0)),HLOOKUP(Lista!AF76,$AN$5:$AZ$6,2,0),0)</f>
        <v>0</v>
      </c>
      <c r="AG76" s="62">
        <f>IF(ISNUMBER(HLOOKUP(Lista!AG76,$AN$5:$AZ$6,2,0)),HLOOKUP(Lista!AG76,$AN$5:$AZ$6,2,0),0)</f>
        <v>0</v>
      </c>
      <c r="AH76" s="62">
        <f>IF(ISNUMBER(HLOOKUP(Lista!AH76,$AN$5:$AZ$6,2,0)),HLOOKUP(Lista!AH76,$AN$5:$AZ$6,2,0),0)</f>
        <v>0</v>
      </c>
      <c r="AI76" s="62">
        <f>IF(ISNUMBER(HLOOKUP(Lista!AI76,$AN$5:$AZ$6,2,0)),HLOOKUP(Lista!AI76,$AN$5:$AZ$6,2,0),0)</f>
        <v>0</v>
      </c>
      <c r="AJ76" s="149">
        <f t="shared" ref="AJ76" si="19">SUM(E76:AI78)</f>
        <v>0</v>
      </c>
    </row>
    <row r="77" spans="1:36" ht="13.5" thickBot="1" x14ac:dyDescent="0.25">
      <c r="A77" s="147"/>
      <c r="B77" s="147"/>
      <c r="C77" s="147"/>
      <c r="D77" s="15">
        <v>2</v>
      </c>
      <c r="E77" s="62">
        <f>IF(ISNUMBER(HLOOKUP(Lista!E77,$AN$5:$AZ$6,2,0)),HLOOKUP(Lista!E77,$AN$5:$AZ$6,2,0),0)</f>
        <v>0</v>
      </c>
      <c r="F77" s="62">
        <f>IF(ISNUMBER(HLOOKUP(Lista!F77,$AN$5:$AZ$6,2,0)),HLOOKUP(Lista!F77,$AN$5:$AZ$6,2,0),0)</f>
        <v>0</v>
      </c>
      <c r="G77" s="62">
        <f>IF(ISNUMBER(HLOOKUP(Lista!G77,$AN$5:$AZ$6,2,0)),HLOOKUP(Lista!G77,$AN$5:$AZ$6,2,0),0)</f>
        <v>0</v>
      </c>
      <c r="H77" s="62">
        <f>IF(ISNUMBER(HLOOKUP(Lista!H77,$AN$5:$AZ$6,2,0)),HLOOKUP(Lista!H77,$AN$5:$AZ$6,2,0),0)</f>
        <v>0</v>
      </c>
      <c r="I77" s="62">
        <f>IF(ISNUMBER(HLOOKUP(Lista!I77,$AN$5:$AZ$6,2,0)),HLOOKUP(Lista!I77,$AN$5:$AZ$6,2,0),0)</f>
        <v>0</v>
      </c>
      <c r="J77" s="62">
        <f>IF(ISNUMBER(HLOOKUP(Lista!J77,$AN$5:$AZ$6,2,0)),HLOOKUP(Lista!J77,$AN$5:$AZ$6,2,0),0)</f>
        <v>0</v>
      </c>
      <c r="K77" s="62">
        <f>IF(ISNUMBER(HLOOKUP(Lista!K77,$AN$5:$AZ$6,2,0)),HLOOKUP(Lista!K77,$AN$5:$AZ$6,2,0),0)</f>
        <v>0</v>
      </c>
      <c r="L77" s="62">
        <f>IF(ISNUMBER(HLOOKUP(Lista!L77,$AN$5:$AZ$6,2,0)),HLOOKUP(Lista!L77,$AN$5:$AZ$6,2,0),0)</f>
        <v>0</v>
      </c>
      <c r="M77" s="62">
        <f>IF(ISNUMBER(HLOOKUP(Lista!M77,$AN$5:$AZ$6,2,0)),HLOOKUP(Lista!M77,$AN$5:$AZ$6,2,0),0)</f>
        <v>0</v>
      </c>
      <c r="N77" s="62">
        <f>IF(ISNUMBER(HLOOKUP(Lista!N77,$AN$5:$AZ$6,2,0)),HLOOKUP(Lista!N77,$AN$5:$AZ$6,2,0),0)</f>
        <v>0</v>
      </c>
      <c r="O77" s="62">
        <f>IF(ISNUMBER(HLOOKUP(Lista!O77,$AN$5:$AZ$6,2,0)),HLOOKUP(Lista!O77,$AN$5:$AZ$6,2,0),0)</f>
        <v>0</v>
      </c>
      <c r="P77" s="62">
        <f>IF(ISNUMBER(HLOOKUP(Lista!P77,$AN$5:$AZ$6,2,0)),HLOOKUP(Lista!P77,$AN$5:$AZ$6,2,0),0)</f>
        <v>0</v>
      </c>
      <c r="Q77" s="62">
        <f>IF(ISNUMBER(HLOOKUP(Lista!Q77,$AN$5:$AZ$6,2,0)),HLOOKUP(Lista!Q77,$AN$5:$AZ$6,2,0),0)</f>
        <v>0</v>
      </c>
      <c r="R77" s="62">
        <f>IF(ISNUMBER(HLOOKUP(Lista!R77,$AN$5:$AZ$6,2,0)),HLOOKUP(Lista!R77,$AN$5:$AZ$6,2,0),0)</f>
        <v>0</v>
      </c>
      <c r="S77" s="62">
        <f>IF(ISNUMBER(HLOOKUP(Lista!S77,$AN$5:$AZ$6,2,0)),HLOOKUP(Lista!S77,$AN$5:$AZ$6,2,0),0)</f>
        <v>0</v>
      </c>
      <c r="T77" s="62">
        <f>IF(ISNUMBER(HLOOKUP(Lista!T77,$AN$5:$AZ$6,2,0)),HLOOKUP(Lista!T77,$AN$5:$AZ$6,2,0),0)</f>
        <v>0</v>
      </c>
      <c r="U77" s="62">
        <f>IF(ISNUMBER(HLOOKUP(Lista!U77,$AN$5:$AZ$6,2,0)),HLOOKUP(Lista!U77,$AN$5:$AZ$6,2,0),0)</f>
        <v>0</v>
      </c>
      <c r="V77" s="62">
        <f>IF(ISNUMBER(HLOOKUP(Lista!V77,$AN$5:$AZ$6,2,0)),HLOOKUP(Lista!V77,$AN$5:$AZ$6,2,0),0)</f>
        <v>0</v>
      </c>
      <c r="W77" s="62">
        <f>IF(ISNUMBER(HLOOKUP(Lista!W77,$AN$5:$AZ$6,2,0)),HLOOKUP(Lista!W77,$AN$5:$AZ$6,2,0),0)</f>
        <v>0</v>
      </c>
      <c r="X77" s="62">
        <f>IF(ISNUMBER(HLOOKUP(Lista!X77,$AN$5:$AZ$6,2,0)),HLOOKUP(Lista!X77,$AN$5:$AZ$6,2,0),0)</f>
        <v>0</v>
      </c>
      <c r="Y77" s="62">
        <f>IF(ISNUMBER(HLOOKUP(Lista!Y77,$AN$5:$AZ$6,2,0)),HLOOKUP(Lista!Y77,$AN$5:$AZ$6,2,0),0)</f>
        <v>0</v>
      </c>
      <c r="Z77" s="62">
        <f>IF(ISNUMBER(HLOOKUP(Lista!Z77,$AN$5:$AZ$6,2,0)),HLOOKUP(Lista!Z77,$AN$5:$AZ$6,2,0),0)</f>
        <v>0</v>
      </c>
      <c r="AA77" s="62">
        <f>IF(ISNUMBER(HLOOKUP(Lista!AA77,$AN$5:$AZ$6,2,0)),HLOOKUP(Lista!AA77,$AN$5:$AZ$6,2,0),0)</f>
        <v>0</v>
      </c>
      <c r="AB77" s="62">
        <f>IF(ISNUMBER(HLOOKUP(Lista!AB77,$AN$5:$AZ$6,2,0)),HLOOKUP(Lista!AB77,$AN$5:$AZ$6,2,0),0)</f>
        <v>0</v>
      </c>
      <c r="AC77" s="62">
        <f>IF(ISNUMBER(HLOOKUP(Lista!AC77,$AN$5:$AZ$6,2,0)),HLOOKUP(Lista!AC77,$AN$5:$AZ$6,2,0),0)</f>
        <v>0</v>
      </c>
      <c r="AD77" s="62">
        <f>IF(ISNUMBER(HLOOKUP(Lista!AD77,$AN$5:$AZ$6,2,0)),HLOOKUP(Lista!AD77,$AN$5:$AZ$6,2,0),0)</f>
        <v>0</v>
      </c>
      <c r="AE77" s="62">
        <f>IF(ISNUMBER(HLOOKUP(Lista!AE77,$AN$5:$AZ$6,2,0)),HLOOKUP(Lista!AE77,$AN$5:$AZ$6,2,0),0)</f>
        <v>0</v>
      </c>
      <c r="AF77" s="62">
        <f>IF(ISNUMBER(HLOOKUP(Lista!AF77,$AN$5:$AZ$6,2,0)),HLOOKUP(Lista!AF77,$AN$5:$AZ$6,2,0),0)</f>
        <v>0</v>
      </c>
      <c r="AG77" s="62">
        <f>IF(ISNUMBER(HLOOKUP(Lista!AG77,$AN$5:$AZ$6,2,0)),HLOOKUP(Lista!AG77,$AN$5:$AZ$6,2,0),0)</f>
        <v>0</v>
      </c>
      <c r="AH77" s="62">
        <f>IF(ISNUMBER(HLOOKUP(Lista!AH77,$AN$5:$AZ$6,2,0)),HLOOKUP(Lista!AH77,$AN$5:$AZ$6,2,0),0)</f>
        <v>0</v>
      </c>
      <c r="AI77" s="62">
        <f>IF(ISNUMBER(HLOOKUP(Lista!AI77,$AN$5:$AZ$6,2,0)),HLOOKUP(Lista!AI77,$AN$5:$AZ$6,2,0),0)</f>
        <v>0</v>
      </c>
      <c r="AJ77" s="150"/>
    </row>
    <row r="78" spans="1:36" ht="13.5" thickBot="1" x14ac:dyDescent="0.25">
      <c r="A78" s="159"/>
      <c r="B78" s="159"/>
      <c r="C78" s="159"/>
      <c r="D78" s="33">
        <v>3</v>
      </c>
      <c r="E78" s="62">
        <f>IF(ISNUMBER(HLOOKUP(Lista!E78,$AN$5:$AZ$6,2,0)),HLOOKUP(Lista!E78,$AN$5:$AZ$6,2,0),0)</f>
        <v>0</v>
      </c>
      <c r="F78" s="62">
        <f>IF(ISNUMBER(HLOOKUP(Lista!F78,$AN$5:$AZ$6,2,0)),HLOOKUP(Lista!F78,$AN$5:$AZ$6,2,0),0)</f>
        <v>0</v>
      </c>
      <c r="G78" s="62">
        <f>IF(ISNUMBER(HLOOKUP(Lista!G78,$AN$5:$AZ$6,2,0)),HLOOKUP(Lista!G78,$AN$5:$AZ$6,2,0),0)</f>
        <v>0</v>
      </c>
      <c r="H78" s="62">
        <f>IF(ISNUMBER(HLOOKUP(Lista!H78,$AN$5:$AZ$6,2,0)),HLOOKUP(Lista!H78,$AN$5:$AZ$6,2,0),0)</f>
        <v>0</v>
      </c>
      <c r="I78" s="62">
        <f>IF(ISNUMBER(HLOOKUP(Lista!I78,$AN$5:$AZ$6,2,0)),HLOOKUP(Lista!I78,$AN$5:$AZ$6,2,0),0)</f>
        <v>0</v>
      </c>
      <c r="J78" s="62">
        <f>IF(ISNUMBER(HLOOKUP(Lista!J78,$AN$5:$AZ$6,2,0)),HLOOKUP(Lista!J78,$AN$5:$AZ$6,2,0),0)</f>
        <v>0</v>
      </c>
      <c r="K78" s="62">
        <f>IF(ISNUMBER(HLOOKUP(Lista!K78,$AN$5:$AZ$6,2,0)),HLOOKUP(Lista!K78,$AN$5:$AZ$6,2,0),0)</f>
        <v>0</v>
      </c>
      <c r="L78" s="62">
        <f>IF(ISNUMBER(HLOOKUP(Lista!L78,$AN$5:$AZ$6,2,0)),HLOOKUP(Lista!L78,$AN$5:$AZ$6,2,0),0)</f>
        <v>0</v>
      </c>
      <c r="M78" s="62">
        <f>IF(ISNUMBER(HLOOKUP(Lista!M78,$AN$5:$AZ$6,2,0)),HLOOKUP(Lista!M78,$AN$5:$AZ$6,2,0),0)</f>
        <v>0</v>
      </c>
      <c r="N78" s="62">
        <f>IF(ISNUMBER(HLOOKUP(Lista!N78,$AN$5:$AZ$6,2,0)),HLOOKUP(Lista!N78,$AN$5:$AZ$6,2,0),0)</f>
        <v>0</v>
      </c>
      <c r="O78" s="62">
        <f>IF(ISNUMBER(HLOOKUP(Lista!O78,$AN$5:$AZ$6,2,0)),HLOOKUP(Lista!O78,$AN$5:$AZ$6,2,0),0)</f>
        <v>0</v>
      </c>
      <c r="P78" s="62">
        <f>IF(ISNUMBER(HLOOKUP(Lista!P78,$AN$5:$AZ$6,2,0)),HLOOKUP(Lista!P78,$AN$5:$AZ$6,2,0),0)</f>
        <v>0</v>
      </c>
      <c r="Q78" s="62">
        <f>IF(ISNUMBER(HLOOKUP(Lista!Q78,$AN$5:$AZ$6,2,0)),HLOOKUP(Lista!Q78,$AN$5:$AZ$6,2,0),0)</f>
        <v>0</v>
      </c>
      <c r="R78" s="62">
        <f>IF(ISNUMBER(HLOOKUP(Lista!R78,$AN$5:$AZ$6,2,0)),HLOOKUP(Lista!R78,$AN$5:$AZ$6,2,0),0)</f>
        <v>0</v>
      </c>
      <c r="S78" s="62">
        <f>IF(ISNUMBER(HLOOKUP(Lista!S78,$AN$5:$AZ$6,2,0)),HLOOKUP(Lista!S78,$AN$5:$AZ$6,2,0),0)</f>
        <v>0</v>
      </c>
      <c r="T78" s="62">
        <f>IF(ISNUMBER(HLOOKUP(Lista!T78,$AN$5:$AZ$6,2,0)),HLOOKUP(Lista!T78,$AN$5:$AZ$6,2,0),0)</f>
        <v>0</v>
      </c>
      <c r="U78" s="62">
        <f>IF(ISNUMBER(HLOOKUP(Lista!U78,$AN$5:$AZ$6,2,0)),HLOOKUP(Lista!U78,$AN$5:$AZ$6,2,0),0)</f>
        <v>0</v>
      </c>
      <c r="V78" s="62">
        <f>IF(ISNUMBER(HLOOKUP(Lista!V78,$AN$5:$AZ$6,2,0)),HLOOKUP(Lista!V78,$AN$5:$AZ$6,2,0),0)</f>
        <v>0</v>
      </c>
      <c r="W78" s="62">
        <f>IF(ISNUMBER(HLOOKUP(Lista!W78,$AN$5:$AZ$6,2,0)),HLOOKUP(Lista!W78,$AN$5:$AZ$6,2,0),0)</f>
        <v>0</v>
      </c>
      <c r="X78" s="62">
        <f>IF(ISNUMBER(HLOOKUP(Lista!X78,$AN$5:$AZ$6,2,0)),HLOOKUP(Lista!X78,$AN$5:$AZ$6,2,0),0)</f>
        <v>0</v>
      </c>
      <c r="Y78" s="62">
        <f>IF(ISNUMBER(HLOOKUP(Lista!Y78,$AN$5:$AZ$6,2,0)),HLOOKUP(Lista!Y78,$AN$5:$AZ$6,2,0),0)</f>
        <v>0</v>
      </c>
      <c r="Z78" s="62">
        <f>IF(ISNUMBER(HLOOKUP(Lista!Z78,$AN$5:$AZ$6,2,0)),HLOOKUP(Lista!Z78,$AN$5:$AZ$6,2,0),0)</f>
        <v>0</v>
      </c>
      <c r="AA78" s="62">
        <f>IF(ISNUMBER(HLOOKUP(Lista!AA78,$AN$5:$AZ$6,2,0)),HLOOKUP(Lista!AA78,$AN$5:$AZ$6,2,0),0)</f>
        <v>0</v>
      </c>
      <c r="AB78" s="62">
        <f>IF(ISNUMBER(HLOOKUP(Lista!AB78,$AN$5:$AZ$6,2,0)),HLOOKUP(Lista!AB78,$AN$5:$AZ$6,2,0),0)</f>
        <v>0</v>
      </c>
      <c r="AC78" s="62">
        <f>IF(ISNUMBER(HLOOKUP(Lista!AC78,$AN$5:$AZ$6,2,0)),HLOOKUP(Lista!AC78,$AN$5:$AZ$6,2,0),0)</f>
        <v>0</v>
      </c>
      <c r="AD78" s="62">
        <f>IF(ISNUMBER(HLOOKUP(Lista!AD78,$AN$5:$AZ$6,2,0)),HLOOKUP(Lista!AD78,$AN$5:$AZ$6,2,0),0)</f>
        <v>0</v>
      </c>
      <c r="AE78" s="62">
        <f>IF(ISNUMBER(HLOOKUP(Lista!AE78,$AN$5:$AZ$6,2,0)),HLOOKUP(Lista!AE78,$AN$5:$AZ$6,2,0),0)</f>
        <v>0</v>
      </c>
      <c r="AF78" s="62">
        <f>IF(ISNUMBER(HLOOKUP(Lista!AF78,$AN$5:$AZ$6,2,0)),HLOOKUP(Lista!AF78,$AN$5:$AZ$6,2,0),0)</f>
        <v>0</v>
      </c>
      <c r="AG78" s="62">
        <f>IF(ISNUMBER(HLOOKUP(Lista!AG78,$AN$5:$AZ$6,2,0)),HLOOKUP(Lista!AG78,$AN$5:$AZ$6,2,0),0)</f>
        <v>0</v>
      </c>
      <c r="AH78" s="62">
        <f>IF(ISNUMBER(HLOOKUP(Lista!AH78,$AN$5:$AZ$6,2,0)),HLOOKUP(Lista!AH78,$AN$5:$AZ$6,2,0),0)</f>
        <v>0</v>
      </c>
      <c r="AI78" s="62">
        <f>IF(ISNUMBER(HLOOKUP(Lista!AI78,$AN$5:$AZ$6,2,0)),HLOOKUP(Lista!AI78,$AN$5:$AZ$6,2,0),0)</f>
        <v>0</v>
      </c>
      <c r="AJ78" s="151"/>
    </row>
    <row r="79" spans="1:36" ht="13.5" thickBot="1" x14ac:dyDescent="0.25">
      <c r="A79" s="158">
        <f>Lista!A79</f>
        <v>2</v>
      </c>
      <c r="B79" s="158">
        <f>Lista!B79</f>
        <v>0</v>
      </c>
      <c r="C79" s="158">
        <f>Lista!C79</f>
        <v>0</v>
      </c>
      <c r="D79" s="15">
        <v>1</v>
      </c>
      <c r="E79" s="62">
        <f>IF(ISNUMBER(HLOOKUP(Lista!E79,$AN$5:$AZ$6,2,0)),HLOOKUP(Lista!E79,$AN$5:$AZ$6,2,0),0)</f>
        <v>0</v>
      </c>
      <c r="F79" s="62">
        <f>IF(ISNUMBER(HLOOKUP(Lista!F79,$AN$5:$AZ$6,2,0)),HLOOKUP(Lista!F79,$AN$5:$AZ$6,2,0),0)</f>
        <v>0</v>
      </c>
      <c r="G79" s="62">
        <f>IF(ISNUMBER(HLOOKUP(Lista!G79,$AN$5:$AZ$6,2,0)),HLOOKUP(Lista!G79,$AN$5:$AZ$6,2,0),0)</f>
        <v>0</v>
      </c>
      <c r="H79" s="62">
        <f>IF(ISNUMBER(HLOOKUP(Lista!H79,$AN$5:$AZ$6,2,0)),HLOOKUP(Lista!H79,$AN$5:$AZ$6,2,0),0)</f>
        <v>0</v>
      </c>
      <c r="I79" s="62">
        <f>IF(ISNUMBER(HLOOKUP(Lista!I79,$AN$5:$AZ$6,2,0)),HLOOKUP(Lista!I79,$AN$5:$AZ$6,2,0),0)</f>
        <v>0</v>
      </c>
      <c r="J79" s="62">
        <f>IF(ISNUMBER(HLOOKUP(Lista!J79,$AN$5:$AZ$6,2,0)),HLOOKUP(Lista!J79,$AN$5:$AZ$6,2,0),0)</f>
        <v>0</v>
      </c>
      <c r="K79" s="62">
        <f>IF(ISNUMBER(HLOOKUP(Lista!K79,$AN$5:$AZ$6,2,0)),HLOOKUP(Lista!K79,$AN$5:$AZ$6,2,0),0)</f>
        <v>0</v>
      </c>
      <c r="L79" s="62">
        <f>IF(ISNUMBER(HLOOKUP(Lista!L79,$AN$5:$AZ$6,2,0)),HLOOKUP(Lista!L79,$AN$5:$AZ$6,2,0),0)</f>
        <v>0</v>
      </c>
      <c r="M79" s="62">
        <f>IF(ISNUMBER(HLOOKUP(Lista!M79,$AN$5:$AZ$6,2,0)),HLOOKUP(Lista!M79,$AN$5:$AZ$6,2,0),0)</f>
        <v>0</v>
      </c>
      <c r="N79" s="62">
        <f>IF(ISNUMBER(HLOOKUP(Lista!N79,$AN$5:$AZ$6,2,0)),HLOOKUP(Lista!N79,$AN$5:$AZ$6,2,0),0)</f>
        <v>0</v>
      </c>
      <c r="O79" s="62">
        <f>IF(ISNUMBER(HLOOKUP(Lista!O79,$AN$5:$AZ$6,2,0)),HLOOKUP(Lista!O79,$AN$5:$AZ$6,2,0),0)</f>
        <v>0</v>
      </c>
      <c r="P79" s="62">
        <f>IF(ISNUMBER(HLOOKUP(Lista!P79,$AN$5:$AZ$6,2,0)),HLOOKUP(Lista!P79,$AN$5:$AZ$6,2,0),0)</f>
        <v>0</v>
      </c>
      <c r="Q79" s="62">
        <f>IF(ISNUMBER(HLOOKUP(Lista!Q79,$AN$5:$AZ$6,2,0)),HLOOKUP(Lista!Q79,$AN$5:$AZ$6,2,0),0)</f>
        <v>0</v>
      </c>
      <c r="R79" s="62">
        <f>IF(ISNUMBER(HLOOKUP(Lista!R79,$AN$5:$AZ$6,2,0)),HLOOKUP(Lista!R79,$AN$5:$AZ$6,2,0),0)</f>
        <v>0</v>
      </c>
      <c r="S79" s="62">
        <f>IF(ISNUMBER(HLOOKUP(Lista!S79,$AN$5:$AZ$6,2,0)),HLOOKUP(Lista!S79,$AN$5:$AZ$6,2,0),0)</f>
        <v>0</v>
      </c>
      <c r="T79" s="62">
        <f>IF(ISNUMBER(HLOOKUP(Lista!T79,$AN$5:$AZ$6,2,0)),HLOOKUP(Lista!T79,$AN$5:$AZ$6,2,0),0)</f>
        <v>0</v>
      </c>
      <c r="U79" s="62">
        <f>IF(ISNUMBER(HLOOKUP(Lista!U79,$AN$5:$AZ$6,2,0)),HLOOKUP(Lista!U79,$AN$5:$AZ$6,2,0),0)</f>
        <v>0</v>
      </c>
      <c r="V79" s="62">
        <f>IF(ISNUMBER(HLOOKUP(Lista!V79,$AN$5:$AZ$6,2,0)),HLOOKUP(Lista!V79,$AN$5:$AZ$6,2,0),0)</f>
        <v>0</v>
      </c>
      <c r="W79" s="62">
        <f>IF(ISNUMBER(HLOOKUP(Lista!W79,$AN$5:$AZ$6,2,0)),HLOOKUP(Lista!W79,$AN$5:$AZ$6,2,0),0)</f>
        <v>0</v>
      </c>
      <c r="X79" s="62">
        <f>IF(ISNUMBER(HLOOKUP(Lista!X79,$AN$5:$AZ$6,2,0)),HLOOKUP(Lista!X79,$AN$5:$AZ$6,2,0),0)</f>
        <v>0</v>
      </c>
      <c r="Y79" s="62">
        <f>IF(ISNUMBER(HLOOKUP(Lista!Y79,$AN$5:$AZ$6,2,0)),HLOOKUP(Lista!Y79,$AN$5:$AZ$6,2,0),0)</f>
        <v>0</v>
      </c>
      <c r="Z79" s="62">
        <f>IF(ISNUMBER(HLOOKUP(Lista!Z79,$AN$5:$AZ$6,2,0)),HLOOKUP(Lista!Z79,$AN$5:$AZ$6,2,0),0)</f>
        <v>0</v>
      </c>
      <c r="AA79" s="62">
        <f>IF(ISNUMBER(HLOOKUP(Lista!AA79,$AN$5:$AZ$6,2,0)),HLOOKUP(Lista!AA79,$AN$5:$AZ$6,2,0),0)</f>
        <v>0</v>
      </c>
      <c r="AB79" s="62">
        <f>IF(ISNUMBER(HLOOKUP(Lista!AB79,$AN$5:$AZ$6,2,0)),HLOOKUP(Lista!AB79,$AN$5:$AZ$6,2,0),0)</f>
        <v>0</v>
      </c>
      <c r="AC79" s="62">
        <f>IF(ISNUMBER(HLOOKUP(Lista!AC79,$AN$5:$AZ$6,2,0)),HLOOKUP(Lista!AC79,$AN$5:$AZ$6,2,0),0)</f>
        <v>0</v>
      </c>
      <c r="AD79" s="62">
        <f>IF(ISNUMBER(HLOOKUP(Lista!AD79,$AN$5:$AZ$6,2,0)),HLOOKUP(Lista!AD79,$AN$5:$AZ$6,2,0),0)</f>
        <v>0</v>
      </c>
      <c r="AE79" s="62">
        <f>IF(ISNUMBER(HLOOKUP(Lista!AE79,$AN$5:$AZ$6,2,0)),HLOOKUP(Lista!AE79,$AN$5:$AZ$6,2,0),0)</f>
        <v>0</v>
      </c>
      <c r="AF79" s="62">
        <f>IF(ISNUMBER(HLOOKUP(Lista!AF79,$AN$5:$AZ$6,2,0)),HLOOKUP(Lista!AF79,$AN$5:$AZ$6,2,0),0)</f>
        <v>0</v>
      </c>
      <c r="AG79" s="62">
        <f>IF(ISNUMBER(HLOOKUP(Lista!AG79,$AN$5:$AZ$6,2,0)),HLOOKUP(Lista!AG79,$AN$5:$AZ$6,2,0),0)</f>
        <v>0</v>
      </c>
      <c r="AH79" s="62">
        <f>IF(ISNUMBER(HLOOKUP(Lista!AH79,$AN$5:$AZ$6,2,0)),HLOOKUP(Lista!AH79,$AN$5:$AZ$6,2,0),0)</f>
        <v>0</v>
      </c>
      <c r="AI79" s="62">
        <f>IF(ISNUMBER(HLOOKUP(Lista!AI79,$AN$5:$AZ$6,2,0)),HLOOKUP(Lista!AI79,$AN$5:$AZ$6,2,0),0)</f>
        <v>0</v>
      </c>
      <c r="AJ79" s="149">
        <f t="shared" ref="AJ79" si="20">SUM(E79:AI81)</f>
        <v>0</v>
      </c>
    </row>
    <row r="80" spans="1:36" ht="13.5" thickBot="1" x14ac:dyDescent="0.25">
      <c r="A80" s="147"/>
      <c r="B80" s="147"/>
      <c r="C80" s="147"/>
      <c r="D80" s="15">
        <v>2</v>
      </c>
      <c r="E80" s="62">
        <f>IF(ISNUMBER(HLOOKUP(Lista!E80,$AN$5:$AZ$6,2,0)),HLOOKUP(Lista!E80,$AN$5:$AZ$6,2,0),0)</f>
        <v>0</v>
      </c>
      <c r="F80" s="62">
        <f>IF(ISNUMBER(HLOOKUP(Lista!F80,$AN$5:$AZ$6,2,0)),HLOOKUP(Lista!F80,$AN$5:$AZ$6,2,0),0)</f>
        <v>0</v>
      </c>
      <c r="G80" s="62">
        <f>IF(ISNUMBER(HLOOKUP(Lista!G80,$AN$5:$AZ$6,2,0)),HLOOKUP(Lista!G80,$AN$5:$AZ$6,2,0),0)</f>
        <v>0</v>
      </c>
      <c r="H80" s="62">
        <f>IF(ISNUMBER(HLOOKUP(Lista!H80,$AN$5:$AZ$6,2,0)),HLOOKUP(Lista!H80,$AN$5:$AZ$6,2,0),0)</f>
        <v>0</v>
      </c>
      <c r="I80" s="62">
        <f>IF(ISNUMBER(HLOOKUP(Lista!I80,$AN$5:$AZ$6,2,0)),HLOOKUP(Lista!I80,$AN$5:$AZ$6,2,0),0)</f>
        <v>0</v>
      </c>
      <c r="J80" s="62">
        <f>IF(ISNUMBER(HLOOKUP(Lista!J80,$AN$5:$AZ$6,2,0)),HLOOKUP(Lista!J80,$AN$5:$AZ$6,2,0),0)</f>
        <v>0</v>
      </c>
      <c r="K80" s="62">
        <f>IF(ISNUMBER(HLOOKUP(Lista!K80,$AN$5:$AZ$6,2,0)),HLOOKUP(Lista!K80,$AN$5:$AZ$6,2,0),0)</f>
        <v>0</v>
      </c>
      <c r="L80" s="62">
        <f>IF(ISNUMBER(HLOOKUP(Lista!L80,$AN$5:$AZ$6,2,0)),HLOOKUP(Lista!L80,$AN$5:$AZ$6,2,0),0)</f>
        <v>0</v>
      </c>
      <c r="M80" s="62">
        <f>IF(ISNUMBER(HLOOKUP(Lista!M80,$AN$5:$AZ$6,2,0)),HLOOKUP(Lista!M80,$AN$5:$AZ$6,2,0),0)</f>
        <v>0</v>
      </c>
      <c r="N80" s="62">
        <f>IF(ISNUMBER(HLOOKUP(Lista!N80,$AN$5:$AZ$6,2,0)),HLOOKUP(Lista!N80,$AN$5:$AZ$6,2,0),0)</f>
        <v>0</v>
      </c>
      <c r="O80" s="62">
        <f>IF(ISNUMBER(HLOOKUP(Lista!O80,$AN$5:$AZ$6,2,0)),HLOOKUP(Lista!O80,$AN$5:$AZ$6,2,0),0)</f>
        <v>0</v>
      </c>
      <c r="P80" s="62">
        <f>IF(ISNUMBER(HLOOKUP(Lista!P80,$AN$5:$AZ$6,2,0)),HLOOKUP(Lista!P80,$AN$5:$AZ$6,2,0),0)</f>
        <v>0</v>
      </c>
      <c r="Q80" s="62">
        <f>IF(ISNUMBER(HLOOKUP(Lista!Q80,$AN$5:$AZ$6,2,0)),HLOOKUP(Lista!Q80,$AN$5:$AZ$6,2,0),0)</f>
        <v>0</v>
      </c>
      <c r="R80" s="62">
        <f>IF(ISNUMBER(HLOOKUP(Lista!R80,$AN$5:$AZ$6,2,0)),HLOOKUP(Lista!R80,$AN$5:$AZ$6,2,0),0)</f>
        <v>0</v>
      </c>
      <c r="S80" s="62">
        <f>IF(ISNUMBER(HLOOKUP(Lista!S80,$AN$5:$AZ$6,2,0)),HLOOKUP(Lista!S80,$AN$5:$AZ$6,2,0),0)</f>
        <v>0</v>
      </c>
      <c r="T80" s="62">
        <f>IF(ISNUMBER(HLOOKUP(Lista!T80,$AN$5:$AZ$6,2,0)),HLOOKUP(Lista!T80,$AN$5:$AZ$6,2,0),0)</f>
        <v>0</v>
      </c>
      <c r="U80" s="62">
        <f>IF(ISNUMBER(HLOOKUP(Lista!U80,$AN$5:$AZ$6,2,0)),HLOOKUP(Lista!U80,$AN$5:$AZ$6,2,0),0)</f>
        <v>0</v>
      </c>
      <c r="V80" s="62">
        <f>IF(ISNUMBER(HLOOKUP(Lista!V80,$AN$5:$AZ$6,2,0)),HLOOKUP(Lista!V80,$AN$5:$AZ$6,2,0),0)</f>
        <v>0</v>
      </c>
      <c r="W80" s="62">
        <f>IF(ISNUMBER(HLOOKUP(Lista!W80,$AN$5:$AZ$6,2,0)),HLOOKUP(Lista!W80,$AN$5:$AZ$6,2,0),0)</f>
        <v>0</v>
      </c>
      <c r="X80" s="62">
        <f>IF(ISNUMBER(HLOOKUP(Lista!X80,$AN$5:$AZ$6,2,0)),HLOOKUP(Lista!X80,$AN$5:$AZ$6,2,0),0)</f>
        <v>0</v>
      </c>
      <c r="Y80" s="62">
        <f>IF(ISNUMBER(HLOOKUP(Lista!Y80,$AN$5:$AZ$6,2,0)),HLOOKUP(Lista!Y80,$AN$5:$AZ$6,2,0),0)</f>
        <v>0</v>
      </c>
      <c r="Z80" s="62">
        <f>IF(ISNUMBER(HLOOKUP(Lista!Z80,$AN$5:$AZ$6,2,0)),HLOOKUP(Lista!Z80,$AN$5:$AZ$6,2,0),0)</f>
        <v>0</v>
      </c>
      <c r="AA80" s="62">
        <f>IF(ISNUMBER(HLOOKUP(Lista!AA80,$AN$5:$AZ$6,2,0)),HLOOKUP(Lista!AA80,$AN$5:$AZ$6,2,0),0)</f>
        <v>0</v>
      </c>
      <c r="AB80" s="62">
        <f>IF(ISNUMBER(HLOOKUP(Lista!AB80,$AN$5:$AZ$6,2,0)),HLOOKUP(Lista!AB80,$AN$5:$AZ$6,2,0),0)</f>
        <v>0</v>
      </c>
      <c r="AC80" s="62">
        <f>IF(ISNUMBER(HLOOKUP(Lista!AC80,$AN$5:$AZ$6,2,0)),HLOOKUP(Lista!AC80,$AN$5:$AZ$6,2,0),0)</f>
        <v>0</v>
      </c>
      <c r="AD80" s="62">
        <f>IF(ISNUMBER(HLOOKUP(Lista!AD80,$AN$5:$AZ$6,2,0)),HLOOKUP(Lista!AD80,$AN$5:$AZ$6,2,0),0)</f>
        <v>0</v>
      </c>
      <c r="AE80" s="62">
        <f>IF(ISNUMBER(HLOOKUP(Lista!AE80,$AN$5:$AZ$6,2,0)),HLOOKUP(Lista!AE80,$AN$5:$AZ$6,2,0),0)</f>
        <v>0</v>
      </c>
      <c r="AF80" s="62">
        <f>IF(ISNUMBER(HLOOKUP(Lista!AF80,$AN$5:$AZ$6,2,0)),HLOOKUP(Lista!AF80,$AN$5:$AZ$6,2,0),0)</f>
        <v>0</v>
      </c>
      <c r="AG80" s="62">
        <f>IF(ISNUMBER(HLOOKUP(Lista!AG80,$AN$5:$AZ$6,2,0)),HLOOKUP(Lista!AG80,$AN$5:$AZ$6,2,0),0)</f>
        <v>0</v>
      </c>
      <c r="AH80" s="62">
        <f>IF(ISNUMBER(HLOOKUP(Lista!AH80,$AN$5:$AZ$6,2,0)),HLOOKUP(Lista!AH80,$AN$5:$AZ$6,2,0),0)</f>
        <v>0</v>
      </c>
      <c r="AI80" s="62">
        <f>IF(ISNUMBER(HLOOKUP(Lista!AI80,$AN$5:$AZ$6,2,0)),HLOOKUP(Lista!AI80,$AN$5:$AZ$6,2,0),0)</f>
        <v>0</v>
      </c>
      <c r="AJ80" s="150"/>
    </row>
    <row r="81" spans="1:36" ht="13.5" thickBot="1" x14ac:dyDescent="0.25">
      <c r="A81" s="159"/>
      <c r="B81" s="159"/>
      <c r="C81" s="159"/>
      <c r="D81" s="33">
        <v>3</v>
      </c>
      <c r="E81" s="62">
        <f>IF(ISNUMBER(HLOOKUP(Lista!E81,$AN$5:$AZ$6,2,0)),HLOOKUP(Lista!E81,$AN$5:$AZ$6,2,0),0)</f>
        <v>0</v>
      </c>
      <c r="F81" s="62">
        <f>IF(ISNUMBER(HLOOKUP(Lista!F81,$AN$5:$AZ$6,2,0)),HLOOKUP(Lista!F81,$AN$5:$AZ$6,2,0),0)</f>
        <v>0</v>
      </c>
      <c r="G81" s="62">
        <f>IF(ISNUMBER(HLOOKUP(Lista!G81,$AN$5:$AZ$6,2,0)),HLOOKUP(Lista!G81,$AN$5:$AZ$6,2,0),0)</f>
        <v>0</v>
      </c>
      <c r="H81" s="62">
        <f>IF(ISNUMBER(HLOOKUP(Lista!H81,$AN$5:$AZ$6,2,0)),HLOOKUP(Lista!H81,$AN$5:$AZ$6,2,0),0)</f>
        <v>0</v>
      </c>
      <c r="I81" s="62">
        <f>IF(ISNUMBER(HLOOKUP(Lista!I81,$AN$5:$AZ$6,2,0)),HLOOKUP(Lista!I81,$AN$5:$AZ$6,2,0),0)</f>
        <v>0</v>
      </c>
      <c r="J81" s="62">
        <f>IF(ISNUMBER(HLOOKUP(Lista!J81,$AN$5:$AZ$6,2,0)),HLOOKUP(Lista!J81,$AN$5:$AZ$6,2,0),0)</f>
        <v>0</v>
      </c>
      <c r="K81" s="62">
        <f>IF(ISNUMBER(HLOOKUP(Lista!K81,$AN$5:$AZ$6,2,0)),HLOOKUP(Lista!K81,$AN$5:$AZ$6,2,0),0)</f>
        <v>0</v>
      </c>
      <c r="L81" s="62">
        <f>IF(ISNUMBER(HLOOKUP(Lista!L81,$AN$5:$AZ$6,2,0)),HLOOKUP(Lista!L81,$AN$5:$AZ$6,2,0),0)</f>
        <v>0</v>
      </c>
      <c r="M81" s="62">
        <f>IF(ISNUMBER(HLOOKUP(Lista!M81,$AN$5:$AZ$6,2,0)),HLOOKUP(Lista!M81,$AN$5:$AZ$6,2,0),0)</f>
        <v>0</v>
      </c>
      <c r="N81" s="62">
        <f>IF(ISNUMBER(HLOOKUP(Lista!N81,$AN$5:$AZ$6,2,0)),HLOOKUP(Lista!N81,$AN$5:$AZ$6,2,0),0)</f>
        <v>0</v>
      </c>
      <c r="O81" s="62">
        <f>IF(ISNUMBER(HLOOKUP(Lista!O81,$AN$5:$AZ$6,2,0)),HLOOKUP(Lista!O81,$AN$5:$AZ$6,2,0),0)</f>
        <v>0</v>
      </c>
      <c r="P81" s="62">
        <f>IF(ISNUMBER(HLOOKUP(Lista!P81,$AN$5:$AZ$6,2,0)),HLOOKUP(Lista!P81,$AN$5:$AZ$6,2,0),0)</f>
        <v>0</v>
      </c>
      <c r="Q81" s="62">
        <f>IF(ISNUMBER(HLOOKUP(Lista!Q81,$AN$5:$AZ$6,2,0)),HLOOKUP(Lista!Q81,$AN$5:$AZ$6,2,0),0)</f>
        <v>0</v>
      </c>
      <c r="R81" s="62">
        <f>IF(ISNUMBER(HLOOKUP(Lista!R81,$AN$5:$AZ$6,2,0)),HLOOKUP(Lista!R81,$AN$5:$AZ$6,2,0),0)</f>
        <v>0</v>
      </c>
      <c r="S81" s="62">
        <f>IF(ISNUMBER(HLOOKUP(Lista!S81,$AN$5:$AZ$6,2,0)),HLOOKUP(Lista!S81,$AN$5:$AZ$6,2,0),0)</f>
        <v>0</v>
      </c>
      <c r="T81" s="62">
        <f>IF(ISNUMBER(HLOOKUP(Lista!T81,$AN$5:$AZ$6,2,0)),HLOOKUP(Lista!T81,$AN$5:$AZ$6,2,0),0)</f>
        <v>0</v>
      </c>
      <c r="U81" s="62">
        <f>IF(ISNUMBER(HLOOKUP(Lista!U81,$AN$5:$AZ$6,2,0)),HLOOKUP(Lista!U81,$AN$5:$AZ$6,2,0),0)</f>
        <v>0</v>
      </c>
      <c r="V81" s="62">
        <f>IF(ISNUMBER(HLOOKUP(Lista!V81,$AN$5:$AZ$6,2,0)),HLOOKUP(Lista!V81,$AN$5:$AZ$6,2,0),0)</f>
        <v>0</v>
      </c>
      <c r="W81" s="62">
        <f>IF(ISNUMBER(HLOOKUP(Lista!W81,$AN$5:$AZ$6,2,0)),HLOOKUP(Lista!W81,$AN$5:$AZ$6,2,0),0)</f>
        <v>0</v>
      </c>
      <c r="X81" s="62">
        <f>IF(ISNUMBER(HLOOKUP(Lista!X81,$AN$5:$AZ$6,2,0)),HLOOKUP(Lista!X81,$AN$5:$AZ$6,2,0),0)</f>
        <v>0</v>
      </c>
      <c r="Y81" s="62">
        <f>IF(ISNUMBER(HLOOKUP(Lista!Y81,$AN$5:$AZ$6,2,0)),HLOOKUP(Lista!Y81,$AN$5:$AZ$6,2,0),0)</f>
        <v>0</v>
      </c>
      <c r="Z81" s="62">
        <f>IF(ISNUMBER(HLOOKUP(Lista!Z81,$AN$5:$AZ$6,2,0)),HLOOKUP(Lista!Z81,$AN$5:$AZ$6,2,0),0)</f>
        <v>0</v>
      </c>
      <c r="AA81" s="62">
        <f>IF(ISNUMBER(HLOOKUP(Lista!AA81,$AN$5:$AZ$6,2,0)),HLOOKUP(Lista!AA81,$AN$5:$AZ$6,2,0),0)</f>
        <v>0</v>
      </c>
      <c r="AB81" s="62">
        <f>IF(ISNUMBER(HLOOKUP(Lista!AB81,$AN$5:$AZ$6,2,0)),HLOOKUP(Lista!AB81,$AN$5:$AZ$6,2,0),0)</f>
        <v>0</v>
      </c>
      <c r="AC81" s="62">
        <f>IF(ISNUMBER(HLOOKUP(Lista!AC81,$AN$5:$AZ$6,2,0)),HLOOKUP(Lista!AC81,$AN$5:$AZ$6,2,0),0)</f>
        <v>0</v>
      </c>
      <c r="AD81" s="62">
        <f>IF(ISNUMBER(HLOOKUP(Lista!AD81,$AN$5:$AZ$6,2,0)),HLOOKUP(Lista!AD81,$AN$5:$AZ$6,2,0),0)</f>
        <v>0</v>
      </c>
      <c r="AE81" s="62">
        <f>IF(ISNUMBER(HLOOKUP(Lista!AE81,$AN$5:$AZ$6,2,0)),HLOOKUP(Lista!AE81,$AN$5:$AZ$6,2,0),0)</f>
        <v>0</v>
      </c>
      <c r="AF81" s="62">
        <f>IF(ISNUMBER(HLOOKUP(Lista!AF81,$AN$5:$AZ$6,2,0)),HLOOKUP(Lista!AF81,$AN$5:$AZ$6,2,0),0)</f>
        <v>0</v>
      </c>
      <c r="AG81" s="62">
        <f>IF(ISNUMBER(HLOOKUP(Lista!AG81,$AN$5:$AZ$6,2,0)),HLOOKUP(Lista!AG81,$AN$5:$AZ$6,2,0),0)</f>
        <v>0</v>
      </c>
      <c r="AH81" s="62">
        <f>IF(ISNUMBER(HLOOKUP(Lista!AH81,$AN$5:$AZ$6,2,0)),HLOOKUP(Lista!AH81,$AN$5:$AZ$6,2,0),0)</f>
        <v>0</v>
      </c>
      <c r="AI81" s="62">
        <f>IF(ISNUMBER(HLOOKUP(Lista!AI81,$AN$5:$AZ$6,2,0)),HLOOKUP(Lista!AI81,$AN$5:$AZ$6,2,0),0)</f>
        <v>0</v>
      </c>
      <c r="AJ81" s="151"/>
    </row>
    <row r="82" spans="1:36" ht="13.5" thickBot="1" x14ac:dyDescent="0.25">
      <c r="A82" s="158">
        <f>Lista!A82</f>
        <v>3</v>
      </c>
      <c r="B82" s="158">
        <f>Lista!B82</f>
        <v>0</v>
      </c>
      <c r="C82" s="158">
        <f>Lista!C82</f>
        <v>0</v>
      </c>
      <c r="D82" s="15">
        <v>1</v>
      </c>
      <c r="E82" s="62">
        <f>IF(ISNUMBER(HLOOKUP(Lista!E82,$AN$5:$AZ$6,2,0)),HLOOKUP(Lista!E82,$AN$5:$AZ$6,2,0),0)</f>
        <v>0</v>
      </c>
      <c r="F82" s="62">
        <f>IF(ISNUMBER(HLOOKUP(Lista!F82,$AN$5:$AZ$6,2,0)),HLOOKUP(Lista!F82,$AN$5:$AZ$6,2,0),0)</f>
        <v>0</v>
      </c>
      <c r="G82" s="62">
        <f>IF(ISNUMBER(HLOOKUP(Lista!G82,$AN$5:$AZ$6,2,0)),HLOOKUP(Lista!G82,$AN$5:$AZ$6,2,0),0)</f>
        <v>0</v>
      </c>
      <c r="H82" s="62">
        <f>IF(ISNUMBER(HLOOKUP(Lista!H82,$AN$5:$AZ$6,2,0)),HLOOKUP(Lista!H82,$AN$5:$AZ$6,2,0),0)</f>
        <v>0</v>
      </c>
      <c r="I82" s="62">
        <f>IF(ISNUMBER(HLOOKUP(Lista!I82,$AN$5:$AZ$6,2,0)),HLOOKUP(Lista!I82,$AN$5:$AZ$6,2,0),0)</f>
        <v>0</v>
      </c>
      <c r="J82" s="62">
        <f>IF(ISNUMBER(HLOOKUP(Lista!J82,$AN$5:$AZ$6,2,0)),HLOOKUP(Lista!J82,$AN$5:$AZ$6,2,0),0)</f>
        <v>0</v>
      </c>
      <c r="K82" s="62">
        <f>IF(ISNUMBER(HLOOKUP(Lista!K82,$AN$5:$AZ$6,2,0)),HLOOKUP(Lista!K82,$AN$5:$AZ$6,2,0),0)</f>
        <v>0</v>
      </c>
      <c r="L82" s="62">
        <f>IF(ISNUMBER(HLOOKUP(Lista!L82,$AN$5:$AZ$6,2,0)),HLOOKUP(Lista!L82,$AN$5:$AZ$6,2,0),0)</f>
        <v>0</v>
      </c>
      <c r="M82" s="62">
        <f>IF(ISNUMBER(HLOOKUP(Lista!M82,$AN$5:$AZ$6,2,0)),HLOOKUP(Lista!M82,$AN$5:$AZ$6,2,0),0)</f>
        <v>0</v>
      </c>
      <c r="N82" s="62">
        <f>IF(ISNUMBER(HLOOKUP(Lista!N82,$AN$5:$AZ$6,2,0)),HLOOKUP(Lista!N82,$AN$5:$AZ$6,2,0),0)</f>
        <v>0</v>
      </c>
      <c r="O82" s="62">
        <f>IF(ISNUMBER(HLOOKUP(Lista!O82,$AN$5:$AZ$6,2,0)),HLOOKUP(Lista!O82,$AN$5:$AZ$6,2,0),0)</f>
        <v>0</v>
      </c>
      <c r="P82" s="62">
        <f>IF(ISNUMBER(HLOOKUP(Lista!P82,$AN$5:$AZ$6,2,0)),HLOOKUP(Lista!P82,$AN$5:$AZ$6,2,0),0)</f>
        <v>0</v>
      </c>
      <c r="Q82" s="62">
        <f>IF(ISNUMBER(HLOOKUP(Lista!Q82,$AN$5:$AZ$6,2,0)),HLOOKUP(Lista!Q82,$AN$5:$AZ$6,2,0),0)</f>
        <v>0</v>
      </c>
      <c r="R82" s="62">
        <f>IF(ISNUMBER(HLOOKUP(Lista!R82,$AN$5:$AZ$6,2,0)),HLOOKUP(Lista!R82,$AN$5:$AZ$6,2,0),0)</f>
        <v>0</v>
      </c>
      <c r="S82" s="62">
        <f>IF(ISNUMBER(HLOOKUP(Lista!S82,$AN$5:$AZ$6,2,0)),HLOOKUP(Lista!S82,$AN$5:$AZ$6,2,0),0)</f>
        <v>0</v>
      </c>
      <c r="T82" s="62">
        <f>IF(ISNUMBER(HLOOKUP(Lista!T82,$AN$5:$AZ$6,2,0)),HLOOKUP(Lista!T82,$AN$5:$AZ$6,2,0),0)</f>
        <v>0</v>
      </c>
      <c r="U82" s="62">
        <f>IF(ISNUMBER(HLOOKUP(Lista!U82,$AN$5:$AZ$6,2,0)),HLOOKUP(Lista!U82,$AN$5:$AZ$6,2,0),0)</f>
        <v>0</v>
      </c>
      <c r="V82" s="62">
        <f>IF(ISNUMBER(HLOOKUP(Lista!V82,$AN$5:$AZ$6,2,0)),HLOOKUP(Lista!V82,$AN$5:$AZ$6,2,0),0)</f>
        <v>0</v>
      </c>
      <c r="W82" s="62">
        <f>IF(ISNUMBER(HLOOKUP(Lista!W82,$AN$5:$AZ$6,2,0)),HLOOKUP(Lista!W82,$AN$5:$AZ$6,2,0),0)</f>
        <v>0</v>
      </c>
      <c r="X82" s="62">
        <f>IF(ISNUMBER(HLOOKUP(Lista!X82,$AN$5:$AZ$6,2,0)),HLOOKUP(Lista!X82,$AN$5:$AZ$6,2,0),0)</f>
        <v>0</v>
      </c>
      <c r="Y82" s="62">
        <f>IF(ISNUMBER(HLOOKUP(Lista!Y82,$AN$5:$AZ$6,2,0)),HLOOKUP(Lista!Y82,$AN$5:$AZ$6,2,0),0)</f>
        <v>0</v>
      </c>
      <c r="Z82" s="62">
        <f>IF(ISNUMBER(HLOOKUP(Lista!Z82,$AN$5:$AZ$6,2,0)),HLOOKUP(Lista!Z82,$AN$5:$AZ$6,2,0),0)</f>
        <v>0</v>
      </c>
      <c r="AA82" s="62">
        <f>IF(ISNUMBER(HLOOKUP(Lista!AA82,$AN$5:$AZ$6,2,0)),HLOOKUP(Lista!AA82,$AN$5:$AZ$6,2,0),0)</f>
        <v>0</v>
      </c>
      <c r="AB82" s="62">
        <f>IF(ISNUMBER(HLOOKUP(Lista!AB82,$AN$5:$AZ$6,2,0)),HLOOKUP(Lista!AB82,$AN$5:$AZ$6,2,0),0)</f>
        <v>0</v>
      </c>
      <c r="AC82" s="62">
        <f>IF(ISNUMBER(HLOOKUP(Lista!AC82,$AN$5:$AZ$6,2,0)),HLOOKUP(Lista!AC82,$AN$5:$AZ$6,2,0),0)</f>
        <v>0</v>
      </c>
      <c r="AD82" s="62">
        <f>IF(ISNUMBER(HLOOKUP(Lista!AD82,$AN$5:$AZ$6,2,0)),HLOOKUP(Lista!AD82,$AN$5:$AZ$6,2,0),0)</f>
        <v>0</v>
      </c>
      <c r="AE82" s="62">
        <f>IF(ISNUMBER(HLOOKUP(Lista!AE82,$AN$5:$AZ$6,2,0)),HLOOKUP(Lista!AE82,$AN$5:$AZ$6,2,0),0)</f>
        <v>0</v>
      </c>
      <c r="AF82" s="62">
        <f>IF(ISNUMBER(HLOOKUP(Lista!AF82,$AN$5:$AZ$6,2,0)),HLOOKUP(Lista!AF82,$AN$5:$AZ$6,2,0),0)</f>
        <v>0</v>
      </c>
      <c r="AG82" s="62">
        <f>IF(ISNUMBER(HLOOKUP(Lista!AG82,$AN$5:$AZ$6,2,0)),HLOOKUP(Lista!AG82,$AN$5:$AZ$6,2,0),0)</f>
        <v>0</v>
      </c>
      <c r="AH82" s="62">
        <f>IF(ISNUMBER(HLOOKUP(Lista!AH82,$AN$5:$AZ$6,2,0)),HLOOKUP(Lista!AH82,$AN$5:$AZ$6,2,0),0)</f>
        <v>0</v>
      </c>
      <c r="AI82" s="62">
        <f>IF(ISNUMBER(HLOOKUP(Lista!AI82,$AN$5:$AZ$6,2,0)),HLOOKUP(Lista!AI82,$AN$5:$AZ$6,2,0),0)</f>
        <v>0</v>
      </c>
      <c r="AJ82" s="149">
        <f>SUM(E82:AI84)</f>
        <v>0</v>
      </c>
    </row>
    <row r="83" spans="1:36" ht="13.5" thickBot="1" x14ac:dyDescent="0.25">
      <c r="A83" s="147"/>
      <c r="B83" s="147"/>
      <c r="C83" s="147"/>
      <c r="D83" s="15">
        <v>2</v>
      </c>
      <c r="E83" s="62">
        <f>IF(ISNUMBER(HLOOKUP(Lista!E83,$AN$5:$AZ$6,2,0)),HLOOKUP(Lista!E83,$AN$5:$AZ$6,2,0),0)</f>
        <v>0</v>
      </c>
      <c r="F83" s="62">
        <f>IF(ISNUMBER(HLOOKUP(Lista!F83,$AN$5:$AZ$6,2,0)),HLOOKUP(Lista!F83,$AN$5:$AZ$6,2,0),0)</f>
        <v>0</v>
      </c>
      <c r="G83" s="62">
        <f>IF(ISNUMBER(HLOOKUP(Lista!G83,$AN$5:$AZ$6,2,0)),HLOOKUP(Lista!G83,$AN$5:$AZ$6,2,0),0)</f>
        <v>0</v>
      </c>
      <c r="H83" s="62">
        <f>IF(ISNUMBER(HLOOKUP(Lista!H83,$AN$5:$AZ$6,2,0)),HLOOKUP(Lista!H83,$AN$5:$AZ$6,2,0),0)</f>
        <v>0</v>
      </c>
      <c r="I83" s="62">
        <f>IF(ISNUMBER(HLOOKUP(Lista!I83,$AN$5:$AZ$6,2,0)),HLOOKUP(Lista!I83,$AN$5:$AZ$6,2,0),0)</f>
        <v>0</v>
      </c>
      <c r="J83" s="62">
        <f>IF(ISNUMBER(HLOOKUP(Lista!J83,$AN$5:$AZ$6,2,0)),HLOOKUP(Lista!J83,$AN$5:$AZ$6,2,0),0)</f>
        <v>0</v>
      </c>
      <c r="K83" s="62">
        <f>IF(ISNUMBER(HLOOKUP(Lista!K83,$AN$5:$AZ$6,2,0)),HLOOKUP(Lista!K83,$AN$5:$AZ$6,2,0),0)</f>
        <v>0</v>
      </c>
      <c r="L83" s="62">
        <f>IF(ISNUMBER(HLOOKUP(Lista!L83,$AN$5:$AZ$6,2,0)),HLOOKUP(Lista!L83,$AN$5:$AZ$6,2,0),0)</f>
        <v>0</v>
      </c>
      <c r="M83" s="62">
        <f>IF(ISNUMBER(HLOOKUP(Lista!M83,$AN$5:$AZ$6,2,0)),HLOOKUP(Lista!M83,$AN$5:$AZ$6,2,0),0)</f>
        <v>0</v>
      </c>
      <c r="N83" s="62">
        <f>IF(ISNUMBER(HLOOKUP(Lista!N83,$AN$5:$AZ$6,2,0)),HLOOKUP(Lista!N83,$AN$5:$AZ$6,2,0),0)</f>
        <v>0</v>
      </c>
      <c r="O83" s="62">
        <f>IF(ISNUMBER(HLOOKUP(Lista!O83,$AN$5:$AZ$6,2,0)),HLOOKUP(Lista!O83,$AN$5:$AZ$6,2,0),0)</f>
        <v>0</v>
      </c>
      <c r="P83" s="62">
        <f>IF(ISNUMBER(HLOOKUP(Lista!P83,$AN$5:$AZ$6,2,0)),HLOOKUP(Lista!P83,$AN$5:$AZ$6,2,0),0)</f>
        <v>0</v>
      </c>
      <c r="Q83" s="62">
        <f>IF(ISNUMBER(HLOOKUP(Lista!Q83,$AN$5:$AZ$6,2,0)),HLOOKUP(Lista!Q83,$AN$5:$AZ$6,2,0),0)</f>
        <v>0</v>
      </c>
      <c r="R83" s="62">
        <f>IF(ISNUMBER(HLOOKUP(Lista!R83,$AN$5:$AZ$6,2,0)),HLOOKUP(Lista!R83,$AN$5:$AZ$6,2,0),0)</f>
        <v>0</v>
      </c>
      <c r="S83" s="62">
        <f>IF(ISNUMBER(HLOOKUP(Lista!S83,$AN$5:$AZ$6,2,0)),HLOOKUP(Lista!S83,$AN$5:$AZ$6,2,0),0)</f>
        <v>0</v>
      </c>
      <c r="T83" s="62">
        <f>IF(ISNUMBER(HLOOKUP(Lista!T83,$AN$5:$AZ$6,2,0)),HLOOKUP(Lista!T83,$AN$5:$AZ$6,2,0),0)</f>
        <v>0</v>
      </c>
      <c r="U83" s="62">
        <f>IF(ISNUMBER(HLOOKUP(Lista!U83,$AN$5:$AZ$6,2,0)),HLOOKUP(Lista!U83,$AN$5:$AZ$6,2,0),0)</f>
        <v>0</v>
      </c>
      <c r="V83" s="62">
        <f>IF(ISNUMBER(HLOOKUP(Lista!V83,$AN$5:$AZ$6,2,0)),HLOOKUP(Lista!V83,$AN$5:$AZ$6,2,0),0)</f>
        <v>0</v>
      </c>
      <c r="W83" s="62">
        <f>IF(ISNUMBER(HLOOKUP(Lista!W83,$AN$5:$AZ$6,2,0)),HLOOKUP(Lista!W83,$AN$5:$AZ$6,2,0),0)</f>
        <v>0</v>
      </c>
      <c r="X83" s="62">
        <f>IF(ISNUMBER(HLOOKUP(Lista!X83,$AN$5:$AZ$6,2,0)),HLOOKUP(Lista!X83,$AN$5:$AZ$6,2,0),0)</f>
        <v>0</v>
      </c>
      <c r="Y83" s="62">
        <f>IF(ISNUMBER(HLOOKUP(Lista!Y83,$AN$5:$AZ$6,2,0)),HLOOKUP(Lista!Y83,$AN$5:$AZ$6,2,0),0)</f>
        <v>0</v>
      </c>
      <c r="Z83" s="62">
        <f>IF(ISNUMBER(HLOOKUP(Lista!Z83,$AN$5:$AZ$6,2,0)),HLOOKUP(Lista!Z83,$AN$5:$AZ$6,2,0),0)</f>
        <v>0</v>
      </c>
      <c r="AA83" s="62">
        <f>IF(ISNUMBER(HLOOKUP(Lista!AA83,$AN$5:$AZ$6,2,0)),HLOOKUP(Lista!AA83,$AN$5:$AZ$6,2,0),0)</f>
        <v>0</v>
      </c>
      <c r="AB83" s="62">
        <f>IF(ISNUMBER(HLOOKUP(Lista!AB83,$AN$5:$AZ$6,2,0)),HLOOKUP(Lista!AB83,$AN$5:$AZ$6,2,0),0)</f>
        <v>0</v>
      </c>
      <c r="AC83" s="62">
        <f>IF(ISNUMBER(HLOOKUP(Lista!AC83,$AN$5:$AZ$6,2,0)),HLOOKUP(Lista!AC83,$AN$5:$AZ$6,2,0),0)</f>
        <v>0</v>
      </c>
      <c r="AD83" s="62">
        <f>IF(ISNUMBER(HLOOKUP(Lista!AD83,$AN$5:$AZ$6,2,0)),HLOOKUP(Lista!AD83,$AN$5:$AZ$6,2,0),0)</f>
        <v>0</v>
      </c>
      <c r="AE83" s="62">
        <f>IF(ISNUMBER(HLOOKUP(Lista!AE83,$AN$5:$AZ$6,2,0)),HLOOKUP(Lista!AE83,$AN$5:$AZ$6,2,0),0)</f>
        <v>0</v>
      </c>
      <c r="AF83" s="62">
        <f>IF(ISNUMBER(HLOOKUP(Lista!AF83,$AN$5:$AZ$6,2,0)),HLOOKUP(Lista!AF83,$AN$5:$AZ$6,2,0),0)</f>
        <v>0</v>
      </c>
      <c r="AG83" s="62">
        <f>IF(ISNUMBER(HLOOKUP(Lista!AG83,$AN$5:$AZ$6,2,0)),HLOOKUP(Lista!AG83,$AN$5:$AZ$6,2,0),0)</f>
        <v>0</v>
      </c>
      <c r="AH83" s="62">
        <f>IF(ISNUMBER(HLOOKUP(Lista!AH83,$AN$5:$AZ$6,2,0)),HLOOKUP(Lista!AH83,$AN$5:$AZ$6,2,0),0)</f>
        <v>0</v>
      </c>
      <c r="AI83" s="62">
        <f>IF(ISNUMBER(HLOOKUP(Lista!AI83,$AN$5:$AZ$6,2,0)),HLOOKUP(Lista!AI83,$AN$5:$AZ$6,2,0),0)</f>
        <v>0</v>
      </c>
      <c r="AJ83" s="150"/>
    </row>
    <row r="84" spans="1:36" ht="13.5" thickBot="1" x14ac:dyDescent="0.25">
      <c r="A84" s="159"/>
      <c r="B84" s="159"/>
      <c r="C84" s="159"/>
      <c r="D84" s="33">
        <v>3</v>
      </c>
      <c r="E84" s="62">
        <f>IF(ISNUMBER(HLOOKUP(Lista!E84,$AN$5:$AZ$6,2,0)),HLOOKUP(Lista!E84,$AN$5:$AZ$6,2,0),0)</f>
        <v>0</v>
      </c>
      <c r="F84" s="62">
        <f>IF(ISNUMBER(HLOOKUP(Lista!F84,$AN$5:$AZ$6,2,0)),HLOOKUP(Lista!F84,$AN$5:$AZ$6,2,0),0)</f>
        <v>0</v>
      </c>
      <c r="G84" s="62">
        <f>IF(ISNUMBER(HLOOKUP(Lista!G84,$AN$5:$AZ$6,2,0)),HLOOKUP(Lista!G84,$AN$5:$AZ$6,2,0),0)</f>
        <v>0</v>
      </c>
      <c r="H84" s="62">
        <f>IF(ISNUMBER(HLOOKUP(Lista!H84,$AN$5:$AZ$6,2,0)),HLOOKUP(Lista!H84,$AN$5:$AZ$6,2,0),0)</f>
        <v>0</v>
      </c>
      <c r="I84" s="62">
        <f>IF(ISNUMBER(HLOOKUP(Lista!I84,$AN$5:$AZ$6,2,0)),HLOOKUP(Lista!I84,$AN$5:$AZ$6,2,0),0)</f>
        <v>0</v>
      </c>
      <c r="J84" s="62">
        <f>IF(ISNUMBER(HLOOKUP(Lista!J84,$AN$5:$AZ$6,2,0)),HLOOKUP(Lista!J84,$AN$5:$AZ$6,2,0),0)</f>
        <v>0</v>
      </c>
      <c r="K84" s="62">
        <f>IF(ISNUMBER(HLOOKUP(Lista!K84,$AN$5:$AZ$6,2,0)),HLOOKUP(Lista!K84,$AN$5:$AZ$6,2,0),0)</f>
        <v>0</v>
      </c>
      <c r="L84" s="62">
        <f>IF(ISNUMBER(HLOOKUP(Lista!L84,$AN$5:$AZ$6,2,0)),HLOOKUP(Lista!L84,$AN$5:$AZ$6,2,0),0)</f>
        <v>0</v>
      </c>
      <c r="M84" s="62">
        <f>IF(ISNUMBER(HLOOKUP(Lista!M84,$AN$5:$AZ$6,2,0)),HLOOKUP(Lista!M84,$AN$5:$AZ$6,2,0),0)</f>
        <v>0</v>
      </c>
      <c r="N84" s="62">
        <f>IF(ISNUMBER(HLOOKUP(Lista!N84,$AN$5:$AZ$6,2,0)),HLOOKUP(Lista!N84,$AN$5:$AZ$6,2,0),0)</f>
        <v>0</v>
      </c>
      <c r="O84" s="62">
        <f>IF(ISNUMBER(HLOOKUP(Lista!O84,$AN$5:$AZ$6,2,0)),HLOOKUP(Lista!O84,$AN$5:$AZ$6,2,0),0)</f>
        <v>0</v>
      </c>
      <c r="P84" s="62">
        <f>IF(ISNUMBER(HLOOKUP(Lista!P84,$AN$5:$AZ$6,2,0)),HLOOKUP(Lista!P84,$AN$5:$AZ$6,2,0),0)</f>
        <v>0</v>
      </c>
      <c r="Q84" s="62">
        <f>IF(ISNUMBER(HLOOKUP(Lista!Q84,$AN$5:$AZ$6,2,0)),HLOOKUP(Lista!Q84,$AN$5:$AZ$6,2,0),0)</f>
        <v>0</v>
      </c>
      <c r="R84" s="62">
        <f>IF(ISNUMBER(HLOOKUP(Lista!R84,$AN$5:$AZ$6,2,0)),HLOOKUP(Lista!R84,$AN$5:$AZ$6,2,0),0)</f>
        <v>0</v>
      </c>
      <c r="S84" s="62">
        <f>IF(ISNUMBER(HLOOKUP(Lista!S84,$AN$5:$AZ$6,2,0)),HLOOKUP(Lista!S84,$AN$5:$AZ$6,2,0),0)</f>
        <v>0</v>
      </c>
      <c r="T84" s="62">
        <f>IF(ISNUMBER(HLOOKUP(Lista!T84,$AN$5:$AZ$6,2,0)),HLOOKUP(Lista!T84,$AN$5:$AZ$6,2,0),0)</f>
        <v>0</v>
      </c>
      <c r="U84" s="62">
        <f>IF(ISNUMBER(HLOOKUP(Lista!U84,$AN$5:$AZ$6,2,0)),HLOOKUP(Lista!U84,$AN$5:$AZ$6,2,0),0)</f>
        <v>0</v>
      </c>
      <c r="V84" s="62">
        <f>IF(ISNUMBER(HLOOKUP(Lista!V84,$AN$5:$AZ$6,2,0)),HLOOKUP(Lista!V84,$AN$5:$AZ$6,2,0),0)</f>
        <v>0</v>
      </c>
      <c r="W84" s="62">
        <f>IF(ISNUMBER(HLOOKUP(Lista!W84,$AN$5:$AZ$6,2,0)),HLOOKUP(Lista!W84,$AN$5:$AZ$6,2,0),0)</f>
        <v>0</v>
      </c>
      <c r="X84" s="62">
        <f>IF(ISNUMBER(HLOOKUP(Lista!X84,$AN$5:$AZ$6,2,0)),HLOOKUP(Lista!X84,$AN$5:$AZ$6,2,0),0)</f>
        <v>0</v>
      </c>
      <c r="Y84" s="62">
        <f>IF(ISNUMBER(HLOOKUP(Lista!Y84,$AN$5:$AZ$6,2,0)),HLOOKUP(Lista!Y84,$AN$5:$AZ$6,2,0),0)</f>
        <v>0</v>
      </c>
      <c r="Z84" s="62">
        <f>IF(ISNUMBER(HLOOKUP(Lista!Z84,$AN$5:$AZ$6,2,0)),HLOOKUP(Lista!Z84,$AN$5:$AZ$6,2,0),0)</f>
        <v>0</v>
      </c>
      <c r="AA84" s="62">
        <f>IF(ISNUMBER(HLOOKUP(Lista!AA84,$AN$5:$AZ$6,2,0)),HLOOKUP(Lista!AA84,$AN$5:$AZ$6,2,0),0)</f>
        <v>0</v>
      </c>
      <c r="AB84" s="62">
        <f>IF(ISNUMBER(HLOOKUP(Lista!AB84,$AN$5:$AZ$6,2,0)),HLOOKUP(Lista!AB84,$AN$5:$AZ$6,2,0),0)</f>
        <v>0</v>
      </c>
      <c r="AC84" s="62">
        <f>IF(ISNUMBER(HLOOKUP(Lista!AC84,$AN$5:$AZ$6,2,0)),HLOOKUP(Lista!AC84,$AN$5:$AZ$6,2,0),0)</f>
        <v>0</v>
      </c>
      <c r="AD84" s="62">
        <f>IF(ISNUMBER(HLOOKUP(Lista!AD84,$AN$5:$AZ$6,2,0)),HLOOKUP(Lista!AD84,$AN$5:$AZ$6,2,0),0)</f>
        <v>0</v>
      </c>
      <c r="AE84" s="62">
        <f>IF(ISNUMBER(HLOOKUP(Lista!AE84,$AN$5:$AZ$6,2,0)),HLOOKUP(Lista!AE84,$AN$5:$AZ$6,2,0),0)</f>
        <v>0</v>
      </c>
      <c r="AF84" s="62">
        <f>IF(ISNUMBER(HLOOKUP(Lista!AF84,$AN$5:$AZ$6,2,0)),HLOOKUP(Lista!AF84,$AN$5:$AZ$6,2,0),0)</f>
        <v>0</v>
      </c>
      <c r="AG84" s="62">
        <f>IF(ISNUMBER(HLOOKUP(Lista!AG84,$AN$5:$AZ$6,2,0)),HLOOKUP(Lista!AG84,$AN$5:$AZ$6,2,0),0)</f>
        <v>0</v>
      </c>
      <c r="AH84" s="62">
        <f>IF(ISNUMBER(HLOOKUP(Lista!AH84,$AN$5:$AZ$6,2,0)),HLOOKUP(Lista!AH84,$AN$5:$AZ$6,2,0),0)</f>
        <v>0</v>
      </c>
      <c r="AI84" s="62">
        <f>IF(ISNUMBER(HLOOKUP(Lista!AI84,$AN$5:$AZ$6,2,0)),HLOOKUP(Lista!AI84,$AN$5:$AZ$6,2,0),0)</f>
        <v>0</v>
      </c>
      <c r="AJ84" s="151"/>
    </row>
    <row r="85" spans="1:36" ht="13.5" thickBot="1" x14ac:dyDescent="0.25">
      <c r="A85" s="160" t="s">
        <v>88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5">
        <v>0</v>
      </c>
    </row>
    <row r="86" spans="1:36" ht="13.5" thickBot="1" x14ac:dyDescent="0.25">
      <c r="A86" s="168" t="str">
        <f>Lista!A86</f>
        <v>Tokarka karuzelowa  SKO CNC</v>
      </c>
      <c r="B86" s="169"/>
      <c r="C86" s="169"/>
      <c r="D86" s="43"/>
      <c r="E86" s="61">
        <f>Lista!E86</f>
        <v>1</v>
      </c>
      <c r="F86" s="61">
        <f>Lista!F86</f>
        <v>2</v>
      </c>
      <c r="G86" s="61">
        <f>Lista!G86</f>
        <v>3</v>
      </c>
      <c r="H86" s="61">
        <f>Lista!H86</f>
        <v>4</v>
      </c>
      <c r="I86" s="61">
        <f>Lista!I86</f>
        <v>5</v>
      </c>
      <c r="J86" s="61">
        <f>Lista!J86</f>
        <v>6</v>
      </c>
      <c r="K86" s="61">
        <f>Lista!K86</f>
        <v>7</v>
      </c>
      <c r="L86" s="61">
        <f>Lista!L86</f>
        <v>8</v>
      </c>
      <c r="M86" s="61">
        <f>Lista!M86</f>
        <v>9</v>
      </c>
      <c r="N86" s="61">
        <f>Lista!N86</f>
        <v>10</v>
      </c>
      <c r="O86" s="61">
        <f>Lista!O86</f>
        <v>11</v>
      </c>
      <c r="P86" s="61">
        <f>Lista!P86</f>
        <v>12</v>
      </c>
      <c r="Q86" s="61">
        <f>Lista!Q86</f>
        <v>13</v>
      </c>
      <c r="R86" s="61">
        <f>Lista!R86</f>
        <v>14</v>
      </c>
      <c r="S86" s="61">
        <f>Lista!S86</f>
        <v>15</v>
      </c>
      <c r="T86" s="61">
        <f>Lista!T86</f>
        <v>16</v>
      </c>
      <c r="U86" s="61">
        <f>Lista!U86</f>
        <v>17</v>
      </c>
      <c r="V86" s="61">
        <f>Lista!V86</f>
        <v>18</v>
      </c>
      <c r="W86" s="61">
        <f>Lista!W86</f>
        <v>19</v>
      </c>
      <c r="X86" s="61">
        <f>Lista!X86</f>
        <v>20</v>
      </c>
      <c r="Y86" s="61">
        <f>Lista!Y86</f>
        <v>21</v>
      </c>
      <c r="Z86" s="61">
        <f>Lista!Z86</f>
        <v>22</v>
      </c>
      <c r="AA86" s="61">
        <f>Lista!AA86</f>
        <v>23</v>
      </c>
      <c r="AB86" s="61">
        <f>Lista!AB86</f>
        <v>24</v>
      </c>
      <c r="AC86" s="61">
        <f>Lista!AC86</f>
        <v>25</v>
      </c>
      <c r="AD86" s="61">
        <f>Lista!AD86</f>
        <v>26</v>
      </c>
      <c r="AE86" s="61">
        <f>Lista!AE86</f>
        <v>27</v>
      </c>
      <c r="AF86" s="61">
        <f>Lista!AF86</f>
        <v>28</v>
      </c>
      <c r="AG86" s="61">
        <f>Lista!AG86</f>
        <v>29</v>
      </c>
      <c r="AH86" s="61">
        <f>Lista!AH86</f>
        <v>30</v>
      </c>
      <c r="AI86" s="61">
        <f>Lista!AI86</f>
        <v>31</v>
      </c>
      <c r="AJ86" s="31" t="s">
        <v>76</v>
      </c>
    </row>
    <row r="87" spans="1:36" x14ac:dyDescent="0.2">
      <c r="A87" s="164">
        <f>Lista!A87</f>
        <v>1</v>
      </c>
      <c r="B87" s="164">
        <f>Lista!B87</f>
        <v>1034</v>
      </c>
      <c r="C87" s="164" t="str">
        <f>Lista!C87</f>
        <v>Dębiec Bartłomiej</v>
      </c>
      <c r="D87" s="14">
        <v>1</v>
      </c>
      <c r="E87" s="61">
        <f>IF(ISNUMBER(HLOOKUP(Lista!E87,$AN$5:$AZ$6,2,0)),HLOOKUP(Lista!E87,$AN$5:$AZ$6,2,0),0)</f>
        <v>0</v>
      </c>
      <c r="F87" s="61">
        <f>IF(ISNUMBER(HLOOKUP(Lista!F87,$AN$5:$AZ$6,2,0)),HLOOKUP(Lista!F87,$AN$5:$AZ$6,2,0),0)</f>
        <v>0</v>
      </c>
      <c r="G87" s="61">
        <f>IF(ISNUMBER(HLOOKUP(Lista!G87,$AN$5:$AZ$6,2,0)),HLOOKUP(Lista!G87,$AN$5:$AZ$6,2,0),0)</f>
        <v>0</v>
      </c>
      <c r="H87" s="61">
        <f>IF(ISNUMBER(HLOOKUP(Lista!H87,$AN$5:$AZ$6,2,0)),HLOOKUP(Lista!H87,$AN$5:$AZ$6,2,0),0)</f>
        <v>0</v>
      </c>
      <c r="I87" s="61">
        <f>IF(ISNUMBER(HLOOKUP(Lista!I87,$AN$5:$AZ$6,2,0)),HLOOKUP(Lista!I87,$AN$5:$AZ$6,2,0),0)</f>
        <v>0</v>
      </c>
      <c r="J87" s="61">
        <f>IF(ISNUMBER(HLOOKUP(Lista!J87,$AN$5:$AZ$6,2,0)),HLOOKUP(Lista!J87,$AN$5:$AZ$6,2,0),0)</f>
        <v>0</v>
      </c>
      <c r="K87" s="61">
        <f>IF(ISNUMBER(HLOOKUP(Lista!K87,$AN$5:$AZ$6,2,0)),HLOOKUP(Lista!K87,$AN$5:$AZ$6,2,0),0)</f>
        <v>0</v>
      </c>
      <c r="L87" s="61">
        <f>IF(ISNUMBER(HLOOKUP(Lista!L87,$AN$5:$AZ$6,2,0)),HLOOKUP(Lista!L87,$AN$5:$AZ$6,2,0),0)</f>
        <v>0</v>
      </c>
      <c r="M87" s="61">
        <f>IF(ISNUMBER(HLOOKUP(Lista!M87,$AN$5:$AZ$6,2,0)),HLOOKUP(Lista!M87,$AN$5:$AZ$6,2,0),0)</f>
        <v>0</v>
      </c>
      <c r="N87" s="61">
        <f>IF(ISNUMBER(HLOOKUP(Lista!N87,$AN$5:$AZ$6,2,0)),HLOOKUP(Lista!N87,$AN$5:$AZ$6,2,0),0)</f>
        <v>0</v>
      </c>
      <c r="O87" s="61">
        <f>IF(ISNUMBER(HLOOKUP(Lista!O87,$AN$5:$AZ$6,2,0)),HLOOKUP(Lista!O87,$AN$5:$AZ$6,2,0),0)</f>
        <v>0</v>
      </c>
      <c r="P87" s="61">
        <f>IF(ISNUMBER(HLOOKUP(Lista!P87,$AN$5:$AZ$6,2,0)),HLOOKUP(Lista!P87,$AN$5:$AZ$6,2,0),0)</f>
        <v>0</v>
      </c>
      <c r="Q87" s="61">
        <f>IF(ISNUMBER(HLOOKUP(Lista!Q87,$AN$5:$AZ$6,2,0)),HLOOKUP(Lista!Q87,$AN$5:$AZ$6,2,0),0)</f>
        <v>0</v>
      </c>
      <c r="R87" s="61">
        <f>IF(ISNUMBER(HLOOKUP(Lista!R87,$AN$5:$AZ$6,2,0)),HLOOKUP(Lista!R87,$AN$5:$AZ$6,2,0),0)</f>
        <v>0</v>
      </c>
      <c r="S87" s="61">
        <f>IF(ISNUMBER(HLOOKUP(Lista!S87,$AN$5:$AZ$6,2,0)),HLOOKUP(Lista!S87,$AN$5:$AZ$6,2,0),0)</f>
        <v>0</v>
      </c>
      <c r="T87" s="61">
        <f>IF(ISNUMBER(HLOOKUP(Lista!T87,$AN$5:$AZ$6,2,0)),HLOOKUP(Lista!T87,$AN$5:$AZ$6,2,0),0)</f>
        <v>0</v>
      </c>
      <c r="U87" s="61">
        <f>IF(ISNUMBER(HLOOKUP(Lista!U87,$AN$5:$AZ$6,2,0)),HLOOKUP(Lista!U87,$AN$5:$AZ$6,2,0),0)</f>
        <v>0</v>
      </c>
      <c r="V87" s="61">
        <f>IF(ISNUMBER(HLOOKUP(Lista!V87,$AN$5:$AZ$6,2,0)),HLOOKUP(Lista!V87,$AN$5:$AZ$6,2,0),0)</f>
        <v>0</v>
      </c>
      <c r="W87" s="61">
        <f>IF(ISNUMBER(HLOOKUP(Lista!W87,$AN$5:$AZ$6,2,0)),HLOOKUP(Lista!W87,$AN$5:$AZ$6,2,0),0)</f>
        <v>0</v>
      </c>
      <c r="X87" s="61">
        <f>IF(ISNUMBER(HLOOKUP(Lista!X87,$AN$5:$AZ$6,2,0)),HLOOKUP(Lista!X87,$AN$5:$AZ$6,2,0),0)</f>
        <v>0</v>
      </c>
      <c r="Y87" s="61">
        <f>IF(ISNUMBER(HLOOKUP(Lista!Y87,$AN$5:$AZ$6,2,0)),HLOOKUP(Lista!Y87,$AN$5:$AZ$6,2,0),0)</f>
        <v>0</v>
      </c>
      <c r="Z87" s="61">
        <f>IF(ISNUMBER(HLOOKUP(Lista!Z87,$AN$5:$AZ$6,2,0)),HLOOKUP(Lista!Z87,$AN$5:$AZ$6,2,0),0)</f>
        <v>0</v>
      </c>
      <c r="AA87" s="61">
        <f>IF(ISNUMBER(HLOOKUP(Lista!AA87,$AN$5:$AZ$6,2,0)),HLOOKUP(Lista!AA87,$AN$5:$AZ$6,2,0),0)</f>
        <v>0</v>
      </c>
      <c r="AB87" s="61">
        <f>IF(ISNUMBER(HLOOKUP(Lista!AB87,$AN$5:$AZ$6,2,0)),HLOOKUP(Lista!AB87,$AN$5:$AZ$6,2,0),0)</f>
        <v>0</v>
      </c>
      <c r="AC87" s="61">
        <f>IF(ISNUMBER(HLOOKUP(Lista!AC87,$AN$5:$AZ$6,2,0)),HLOOKUP(Lista!AC87,$AN$5:$AZ$6,2,0),0)</f>
        <v>0</v>
      </c>
      <c r="AD87" s="61">
        <f>IF(ISNUMBER(HLOOKUP(Lista!AD87,$AN$5:$AZ$6,2,0)),HLOOKUP(Lista!AD87,$AN$5:$AZ$6,2,0),0)</f>
        <v>0</v>
      </c>
      <c r="AE87" s="61">
        <f>IF(ISNUMBER(HLOOKUP(Lista!AE87,$AN$5:$AZ$6,2,0)),HLOOKUP(Lista!AE87,$AN$5:$AZ$6,2,0),0)</f>
        <v>0</v>
      </c>
      <c r="AF87" s="61">
        <f>IF(ISNUMBER(HLOOKUP(Lista!AF87,$AN$5:$AZ$6,2,0)),HLOOKUP(Lista!AF87,$AN$5:$AZ$6,2,0),0)</f>
        <v>0</v>
      </c>
      <c r="AG87" s="61">
        <f>IF(ISNUMBER(HLOOKUP(Lista!AG87,$AN$5:$AZ$6,2,0)),HLOOKUP(Lista!AG87,$AN$5:$AZ$6,2,0),0)</f>
        <v>0</v>
      </c>
      <c r="AH87" s="61">
        <f>IF(ISNUMBER(HLOOKUP(Lista!AH87,$AN$5:$AZ$6,2,0)),HLOOKUP(Lista!AH87,$AN$5:$AZ$6,2,0),0)</f>
        <v>0</v>
      </c>
      <c r="AI87" s="61">
        <f>IF(ISNUMBER(HLOOKUP(Lista!AI87,$AN$5:$AZ$6,2,0)),HLOOKUP(Lista!AI87,$AN$5:$AZ$6,2,0),0)</f>
        <v>0</v>
      </c>
      <c r="AJ87" s="165">
        <f>SUM(E87:AI89)</f>
        <v>0</v>
      </c>
    </row>
    <row r="88" spans="1:36" x14ac:dyDescent="0.2">
      <c r="A88" s="142"/>
      <c r="B88" s="142"/>
      <c r="C88" s="142"/>
      <c r="D88" s="15">
        <v>2</v>
      </c>
      <c r="E88" s="61">
        <f>IF(ISNUMBER(HLOOKUP(Lista!E88,$AN$5:$AZ$6,2,0)),HLOOKUP(Lista!E88,$AN$5:$AZ$6,2,0),0)</f>
        <v>0</v>
      </c>
      <c r="F88" s="61">
        <f>IF(ISNUMBER(HLOOKUP(Lista!F88,$AN$5:$AZ$6,2,0)),HLOOKUP(Lista!F88,$AN$5:$AZ$6,2,0),0)</f>
        <v>0</v>
      </c>
      <c r="G88" s="61">
        <f>IF(ISNUMBER(HLOOKUP(Lista!G88,$AN$5:$AZ$6,2,0)),HLOOKUP(Lista!G88,$AN$5:$AZ$6,2,0),0)</f>
        <v>0</v>
      </c>
      <c r="H88" s="61">
        <f>IF(ISNUMBER(HLOOKUP(Lista!H88,$AN$5:$AZ$6,2,0)),HLOOKUP(Lista!H88,$AN$5:$AZ$6,2,0),0)</f>
        <v>0</v>
      </c>
      <c r="I88" s="61">
        <f>IF(ISNUMBER(HLOOKUP(Lista!I88,$AN$5:$AZ$6,2,0)),HLOOKUP(Lista!I88,$AN$5:$AZ$6,2,0),0)</f>
        <v>0</v>
      </c>
      <c r="J88" s="61">
        <f>IF(ISNUMBER(HLOOKUP(Lista!J88,$AN$5:$AZ$6,2,0)),HLOOKUP(Lista!J88,$AN$5:$AZ$6,2,0),0)</f>
        <v>0</v>
      </c>
      <c r="K88" s="61">
        <f>IF(ISNUMBER(HLOOKUP(Lista!K88,$AN$5:$AZ$6,2,0)),HLOOKUP(Lista!K88,$AN$5:$AZ$6,2,0),0)</f>
        <v>0</v>
      </c>
      <c r="L88" s="61">
        <f>IF(ISNUMBER(HLOOKUP(Lista!L88,$AN$5:$AZ$6,2,0)),HLOOKUP(Lista!L88,$AN$5:$AZ$6,2,0),0)</f>
        <v>0</v>
      </c>
      <c r="M88" s="61">
        <f>IF(ISNUMBER(HLOOKUP(Lista!M88,$AN$5:$AZ$6,2,0)),HLOOKUP(Lista!M88,$AN$5:$AZ$6,2,0),0)</f>
        <v>0</v>
      </c>
      <c r="N88" s="61">
        <f>IF(ISNUMBER(HLOOKUP(Lista!N88,$AN$5:$AZ$6,2,0)),HLOOKUP(Lista!N88,$AN$5:$AZ$6,2,0),0)</f>
        <v>0</v>
      </c>
      <c r="O88" s="61">
        <f>IF(ISNUMBER(HLOOKUP(Lista!O88,$AN$5:$AZ$6,2,0)),HLOOKUP(Lista!O88,$AN$5:$AZ$6,2,0),0)</f>
        <v>0</v>
      </c>
      <c r="P88" s="61">
        <f>IF(ISNUMBER(HLOOKUP(Lista!P88,$AN$5:$AZ$6,2,0)),HLOOKUP(Lista!P88,$AN$5:$AZ$6,2,0),0)</f>
        <v>0</v>
      </c>
      <c r="Q88" s="61">
        <f>IF(ISNUMBER(HLOOKUP(Lista!Q88,$AN$5:$AZ$6,2,0)),HLOOKUP(Lista!Q88,$AN$5:$AZ$6,2,0),0)</f>
        <v>0</v>
      </c>
      <c r="R88" s="61">
        <f>IF(ISNUMBER(HLOOKUP(Lista!R88,$AN$5:$AZ$6,2,0)),HLOOKUP(Lista!R88,$AN$5:$AZ$6,2,0),0)</f>
        <v>0</v>
      </c>
      <c r="S88" s="61">
        <f>IF(ISNUMBER(HLOOKUP(Lista!S88,$AN$5:$AZ$6,2,0)),HLOOKUP(Lista!S88,$AN$5:$AZ$6,2,0),0)</f>
        <v>0</v>
      </c>
      <c r="T88" s="61">
        <f>IF(ISNUMBER(HLOOKUP(Lista!T88,$AN$5:$AZ$6,2,0)),HLOOKUP(Lista!T88,$AN$5:$AZ$6,2,0),0)</f>
        <v>0</v>
      </c>
      <c r="U88" s="61">
        <f>IF(ISNUMBER(HLOOKUP(Lista!U88,$AN$5:$AZ$6,2,0)),HLOOKUP(Lista!U88,$AN$5:$AZ$6,2,0),0)</f>
        <v>0</v>
      </c>
      <c r="V88" s="61">
        <f>IF(ISNUMBER(HLOOKUP(Lista!V88,$AN$5:$AZ$6,2,0)),HLOOKUP(Lista!V88,$AN$5:$AZ$6,2,0),0)</f>
        <v>0</v>
      </c>
      <c r="W88" s="61">
        <f>IF(ISNUMBER(HLOOKUP(Lista!W88,$AN$5:$AZ$6,2,0)),HLOOKUP(Lista!W88,$AN$5:$AZ$6,2,0),0)</f>
        <v>0</v>
      </c>
      <c r="X88" s="61">
        <f>IF(ISNUMBER(HLOOKUP(Lista!X88,$AN$5:$AZ$6,2,0)),HLOOKUP(Lista!X88,$AN$5:$AZ$6,2,0),0)</f>
        <v>0</v>
      </c>
      <c r="Y88" s="61">
        <f>IF(ISNUMBER(HLOOKUP(Lista!Y88,$AN$5:$AZ$6,2,0)),HLOOKUP(Lista!Y88,$AN$5:$AZ$6,2,0),0)</f>
        <v>0</v>
      </c>
      <c r="Z88" s="61">
        <f>IF(ISNUMBER(HLOOKUP(Lista!Z88,$AN$5:$AZ$6,2,0)),HLOOKUP(Lista!Z88,$AN$5:$AZ$6,2,0),0)</f>
        <v>0</v>
      </c>
      <c r="AA88" s="61">
        <f>IF(ISNUMBER(HLOOKUP(Lista!AA88,$AN$5:$AZ$6,2,0)),HLOOKUP(Lista!AA88,$AN$5:$AZ$6,2,0),0)</f>
        <v>0</v>
      </c>
      <c r="AB88" s="61">
        <f>IF(ISNUMBER(HLOOKUP(Lista!AB88,$AN$5:$AZ$6,2,0)),HLOOKUP(Lista!AB88,$AN$5:$AZ$6,2,0),0)</f>
        <v>0</v>
      </c>
      <c r="AC88" s="61">
        <f>IF(ISNUMBER(HLOOKUP(Lista!AC88,$AN$5:$AZ$6,2,0)),HLOOKUP(Lista!AC88,$AN$5:$AZ$6,2,0),0)</f>
        <v>0</v>
      </c>
      <c r="AD88" s="61">
        <f>IF(ISNUMBER(HLOOKUP(Lista!AD88,$AN$5:$AZ$6,2,0)),HLOOKUP(Lista!AD88,$AN$5:$AZ$6,2,0),0)</f>
        <v>0</v>
      </c>
      <c r="AE88" s="61">
        <f>IF(ISNUMBER(HLOOKUP(Lista!AE88,$AN$5:$AZ$6,2,0)),HLOOKUP(Lista!AE88,$AN$5:$AZ$6,2,0),0)</f>
        <v>0</v>
      </c>
      <c r="AF88" s="61">
        <f>IF(ISNUMBER(HLOOKUP(Lista!AF88,$AN$5:$AZ$6,2,0)),HLOOKUP(Lista!AF88,$AN$5:$AZ$6,2,0),0)</f>
        <v>0</v>
      </c>
      <c r="AG88" s="61">
        <f>IF(ISNUMBER(HLOOKUP(Lista!AG88,$AN$5:$AZ$6,2,0)),HLOOKUP(Lista!AG88,$AN$5:$AZ$6,2,0),0)</f>
        <v>0</v>
      </c>
      <c r="AH88" s="61">
        <f>IF(ISNUMBER(HLOOKUP(Lista!AH88,$AN$5:$AZ$6,2,0)),HLOOKUP(Lista!AH88,$AN$5:$AZ$6,2,0),0)</f>
        <v>0</v>
      </c>
      <c r="AI88" s="61">
        <f>IF(ISNUMBER(HLOOKUP(Lista!AI88,$AN$5:$AZ$6,2,0)),HLOOKUP(Lista!AI88,$AN$5:$AZ$6,2,0),0)</f>
        <v>0</v>
      </c>
      <c r="AJ88" s="145"/>
    </row>
    <row r="89" spans="1:36" ht="13.5" thickBot="1" x14ac:dyDescent="0.25">
      <c r="A89" s="142"/>
      <c r="B89" s="142"/>
      <c r="C89" s="142"/>
      <c r="D89" s="15">
        <v>3</v>
      </c>
      <c r="E89" s="61">
        <f>IF(ISNUMBER(HLOOKUP(Lista!E89,$AN$5:$AZ$6,2,0)),HLOOKUP(Lista!E89,$AN$5:$AZ$6,2,0),0)</f>
        <v>0</v>
      </c>
      <c r="F89" s="61">
        <f>IF(ISNUMBER(HLOOKUP(Lista!F89,$AN$5:$AZ$6,2,0)),HLOOKUP(Lista!F89,$AN$5:$AZ$6,2,0),0)</f>
        <v>0</v>
      </c>
      <c r="G89" s="61">
        <f>IF(ISNUMBER(HLOOKUP(Lista!G89,$AN$5:$AZ$6,2,0)),HLOOKUP(Lista!G89,$AN$5:$AZ$6,2,0),0)</f>
        <v>0</v>
      </c>
      <c r="H89" s="61">
        <f>IF(ISNUMBER(HLOOKUP(Lista!H89,$AN$5:$AZ$6,2,0)),HLOOKUP(Lista!H89,$AN$5:$AZ$6,2,0),0)</f>
        <v>0</v>
      </c>
      <c r="I89" s="61">
        <f>IF(ISNUMBER(HLOOKUP(Lista!I89,$AN$5:$AZ$6,2,0)),HLOOKUP(Lista!I89,$AN$5:$AZ$6,2,0),0)</f>
        <v>0</v>
      </c>
      <c r="J89" s="61">
        <f>IF(ISNUMBER(HLOOKUP(Lista!J89,$AN$5:$AZ$6,2,0)),HLOOKUP(Lista!J89,$AN$5:$AZ$6,2,0),0)</f>
        <v>0</v>
      </c>
      <c r="K89" s="61">
        <f>IF(ISNUMBER(HLOOKUP(Lista!K89,$AN$5:$AZ$6,2,0)),HLOOKUP(Lista!K89,$AN$5:$AZ$6,2,0),0)</f>
        <v>0</v>
      </c>
      <c r="L89" s="61">
        <f>IF(ISNUMBER(HLOOKUP(Lista!L89,$AN$5:$AZ$6,2,0)),HLOOKUP(Lista!L89,$AN$5:$AZ$6,2,0),0)</f>
        <v>0</v>
      </c>
      <c r="M89" s="61">
        <f>IF(ISNUMBER(HLOOKUP(Lista!M89,$AN$5:$AZ$6,2,0)),HLOOKUP(Lista!M89,$AN$5:$AZ$6,2,0),0)</f>
        <v>0</v>
      </c>
      <c r="N89" s="61">
        <f>IF(ISNUMBER(HLOOKUP(Lista!N89,$AN$5:$AZ$6,2,0)),HLOOKUP(Lista!N89,$AN$5:$AZ$6,2,0),0)</f>
        <v>0</v>
      </c>
      <c r="O89" s="61">
        <f>IF(ISNUMBER(HLOOKUP(Lista!O89,$AN$5:$AZ$6,2,0)),HLOOKUP(Lista!O89,$AN$5:$AZ$6,2,0),0)</f>
        <v>0</v>
      </c>
      <c r="P89" s="61">
        <f>IF(ISNUMBER(HLOOKUP(Lista!P89,$AN$5:$AZ$6,2,0)),HLOOKUP(Lista!P89,$AN$5:$AZ$6,2,0),0)</f>
        <v>0</v>
      </c>
      <c r="Q89" s="61">
        <f>IF(ISNUMBER(HLOOKUP(Lista!Q89,$AN$5:$AZ$6,2,0)),HLOOKUP(Lista!Q89,$AN$5:$AZ$6,2,0),0)</f>
        <v>0</v>
      </c>
      <c r="R89" s="61">
        <f>IF(ISNUMBER(HLOOKUP(Lista!R89,$AN$5:$AZ$6,2,0)),HLOOKUP(Lista!R89,$AN$5:$AZ$6,2,0),0)</f>
        <v>0</v>
      </c>
      <c r="S89" s="61">
        <f>IF(ISNUMBER(HLOOKUP(Lista!S89,$AN$5:$AZ$6,2,0)),HLOOKUP(Lista!S89,$AN$5:$AZ$6,2,0),0)</f>
        <v>0</v>
      </c>
      <c r="T89" s="61">
        <f>IF(ISNUMBER(HLOOKUP(Lista!T89,$AN$5:$AZ$6,2,0)),HLOOKUP(Lista!T89,$AN$5:$AZ$6,2,0),0)</f>
        <v>0</v>
      </c>
      <c r="U89" s="61">
        <f>IF(ISNUMBER(HLOOKUP(Lista!U89,$AN$5:$AZ$6,2,0)),HLOOKUP(Lista!U89,$AN$5:$AZ$6,2,0),0)</f>
        <v>0</v>
      </c>
      <c r="V89" s="61">
        <f>IF(ISNUMBER(HLOOKUP(Lista!V89,$AN$5:$AZ$6,2,0)),HLOOKUP(Lista!V89,$AN$5:$AZ$6,2,0),0)</f>
        <v>0</v>
      </c>
      <c r="W89" s="61">
        <f>IF(ISNUMBER(HLOOKUP(Lista!W89,$AN$5:$AZ$6,2,0)),HLOOKUP(Lista!W89,$AN$5:$AZ$6,2,0),0)</f>
        <v>0</v>
      </c>
      <c r="X89" s="61">
        <f>IF(ISNUMBER(HLOOKUP(Lista!X89,$AN$5:$AZ$6,2,0)),HLOOKUP(Lista!X89,$AN$5:$AZ$6,2,0),0)</f>
        <v>0</v>
      </c>
      <c r="Y89" s="61">
        <f>IF(ISNUMBER(HLOOKUP(Lista!Y89,$AN$5:$AZ$6,2,0)),HLOOKUP(Lista!Y89,$AN$5:$AZ$6,2,0),0)</f>
        <v>0</v>
      </c>
      <c r="Z89" s="61">
        <f>IF(ISNUMBER(HLOOKUP(Lista!Z89,$AN$5:$AZ$6,2,0)),HLOOKUP(Lista!Z89,$AN$5:$AZ$6,2,0),0)</f>
        <v>0</v>
      </c>
      <c r="AA89" s="61">
        <f>IF(ISNUMBER(HLOOKUP(Lista!AA89,$AN$5:$AZ$6,2,0)),HLOOKUP(Lista!AA89,$AN$5:$AZ$6,2,0),0)</f>
        <v>0</v>
      </c>
      <c r="AB89" s="61">
        <f>IF(ISNUMBER(HLOOKUP(Lista!AB89,$AN$5:$AZ$6,2,0)),HLOOKUP(Lista!AB89,$AN$5:$AZ$6,2,0),0)</f>
        <v>0</v>
      </c>
      <c r="AC89" s="61">
        <f>IF(ISNUMBER(HLOOKUP(Lista!AC89,$AN$5:$AZ$6,2,0)),HLOOKUP(Lista!AC89,$AN$5:$AZ$6,2,0),0)</f>
        <v>0</v>
      </c>
      <c r="AD89" s="61">
        <f>IF(ISNUMBER(HLOOKUP(Lista!AD89,$AN$5:$AZ$6,2,0)),HLOOKUP(Lista!AD89,$AN$5:$AZ$6,2,0),0)</f>
        <v>0</v>
      </c>
      <c r="AE89" s="61">
        <f>IF(ISNUMBER(HLOOKUP(Lista!AE89,$AN$5:$AZ$6,2,0)),HLOOKUP(Lista!AE89,$AN$5:$AZ$6,2,0),0)</f>
        <v>0</v>
      </c>
      <c r="AF89" s="61">
        <f>IF(ISNUMBER(HLOOKUP(Lista!AF89,$AN$5:$AZ$6,2,0)),HLOOKUP(Lista!AF89,$AN$5:$AZ$6,2,0),0)</f>
        <v>0</v>
      </c>
      <c r="AG89" s="61">
        <f>IF(ISNUMBER(HLOOKUP(Lista!AG89,$AN$5:$AZ$6,2,0)),HLOOKUP(Lista!AG89,$AN$5:$AZ$6,2,0),0)</f>
        <v>0</v>
      </c>
      <c r="AH89" s="61">
        <f>IF(ISNUMBER(HLOOKUP(Lista!AH89,$AN$5:$AZ$6,2,0)),HLOOKUP(Lista!AH89,$AN$5:$AZ$6,2,0),0)</f>
        <v>0</v>
      </c>
      <c r="AI89" s="61">
        <f>IF(ISNUMBER(HLOOKUP(Lista!AI89,$AN$5:$AZ$6,2,0)),HLOOKUP(Lista!AI89,$AN$5:$AZ$6,2,0),0)</f>
        <v>0</v>
      </c>
      <c r="AJ89" s="166"/>
    </row>
    <row r="90" spans="1:36" x14ac:dyDescent="0.2">
      <c r="A90" s="164">
        <f>Lista!A90</f>
        <v>2</v>
      </c>
      <c r="B90" s="164">
        <f>Lista!B90</f>
        <v>1012</v>
      </c>
      <c r="C90" s="164" t="str">
        <f>Lista!C90</f>
        <v>Bieniek Mirosław</v>
      </c>
      <c r="D90" s="19">
        <v>1</v>
      </c>
      <c r="E90" s="61">
        <f>IF(ISNUMBER(HLOOKUP(Lista!E90,$AN$5:$AZ$6,2,0)),HLOOKUP(Lista!E90,$AN$5:$AZ$6,2,0),0)</f>
        <v>0</v>
      </c>
      <c r="F90" s="61">
        <f>IF(ISNUMBER(HLOOKUP(Lista!F90,$AN$5:$AZ$6,2,0)),HLOOKUP(Lista!F90,$AN$5:$AZ$6,2,0),0)</f>
        <v>0</v>
      </c>
      <c r="G90" s="61">
        <f>IF(ISNUMBER(HLOOKUP(Lista!G90,$AN$5:$AZ$6,2,0)),HLOOKUP(Lista!G90,$AN$5:$AZ$6,2,0),0)</f>
        <v>0</v>
      </c>
      <c r="H90" s="61">
        <f>IF(ISNUMBER(HLOOKUP(Lista!H90,$AN$5:$AZ$6,2,0)),HLOOKUP(Lista!H90,$AN$5:$AZ$6,2,0),0)</f>
        <v>0</v>
      </c>
      <c r="I90" s="61">
        <f>IF(ISNUMBER(HLOOKUP(Lista!I90,$AN$5:$AZ$6,2,0)),HLOOKUP(Lista!I90,$AN$5:$AZ$6,2,0),0)</f>
        <v>0</v>
      </c>
      <c r="J90" s="61">
        <f>IF(ISNUMBER(HLOOKUP(Lista!J90,$AN$5:$AZ$6,2,0)),HLOOKUP(Lista!J90,$AN$5:$AZ$6,2,0),0)</f>
        <v>0</v>
      </c>
      <c r="K90" s="61">
        <f>IF(ISNUMBER(HLOOKUP(Lista!K90,$AN$5:$AZ$6,2,0)),HLOOKUP(Lista!K90,$AN$5:$AZ$6,2,0),0)</f>
        <v>0</v>
      </c>
      <c r="L90" s="61">
        <f>IF(ISNUMBER(HLOOKUP(Lista!L90,$AN$5:$AZ$6,2,0)),HLOOKUP(Lista!L90,$AN$5:$AZ$6,2,0),0)</f>
        <v>0</v>
      </c>
      <c r="M90" s="61">
        <f>IF(ISNUMBER(HLOOKUP(Lista!M90,$AN$5:$AZ$6,2,0)),HLOOKUP(Lista!M90,$AN$5:$AZ$6,2,0),0)</f>
        <v>0</v>
      </c>
      <c r="N90" s="61">
        <f>IF(ISNUMBER(HLOOKUP(Lista!N90,$AN$5:$AZ$6,2,0)),HLOOKUP(Lista!N90,$AN$5:$AZ$6,2,0),0)</f>
        <v>0</v>
      </c>
      <c r="O90" s="61">
        <f>IF(ISNUMBER(HLOOKUP(Lista!O90,$AN$5:$AZ$6,2,0)),HLOOKUP(Lista!O90,$AN$5:$AZ$6,2,0),0)</f>
        <v>0</v>
      </c>
      <c r="P90" s="61">
        <f>IF(ISNUMBER(HLOOKUP(Lista!P90,$AN$5:$AZ$6,2,0)),HLOOKUP(Lista!P90,$AN$5:$AZ$6,2,0),0)</f>
        <v>0</v>
      </c>
      <c r="Q90" s="61">
        <f>IF(ISNUMBER(HLOOKUP(Lista!Q90,$AN$5:$AZ$6,2,0)),HLOOKUP(Lista!Q90,$AN$5:$AZ$6,2,0),0)</f>
        <v>0</v>
      </c>
      <c r="R90" s="61">
        <f>IF(ISNUMBER(HLOOKUP(Lista!R90,$AN$5:$AZ$6,2,0)),HLOOKUP(Lista!R90,$AN$5:$AZ$6,2,0),0)</f>
        <v>0</v>
      </c>
      <c r="S90" s="61">
        <f>IF(ISNUMBER(HLOOKUP(Lista!S90,$AN$5:$AZ$6,2,0)),HLOOKUP(Lista!S90,$AN$5:$AZ$6,2,0),0)</f>
        <v>0</v>
      </c>
      <c r="T90" s="61">
        <f>IF(ISNUMBER(HLOOKUP(Lista!T90,$AN$5:$AZ$6,2,0)),HLOOKUP(Lista!T90,$AN$5:$AZ$6,2,0),0)</f>
        <v>0</v>
      </c>
      <c r="U90" s="61">
        <f>IF(ISNUMBER(HLOOKUP(Lista!U90,$AN$5:$AZ$6,2,0)),HLOOKUP(Lista!U90,$AN$5:$AZ$6,2,0),0)</f>
        <v>0</v>
      </c>
      <c r="V90" s="61">
        <f>IF(ISNUMBER(HLOOKUP(Lista!V90,$AN$5:$AZ$6,2,0)),HLOOKUP(Lista!V90,$AN$5:$AZ$6,2,0),0)</f>
        <v>0</v>
      </c>
      <c r="W90" s="61">
        <f>IF(ISNUMBER(HLOOKUP(Lista!W90,$AN$5:$AZ$6,2,0)),HLOOKUP(Lista!W90,$AN$5:$AZ$6,2,0),0)</f>
        <v>0</v>
      </c>
      <c r="X90" s="61">
        <f>IF(ISNUMBER(HLOOKUP(Lista!X90,$AN$5:$AZ$6,2,0)),HLOOKUP(Lista!X90,$AN$5:$AZ$6,2,0),0)</f>
        <v>0</v>
      </c>
      <c r="Y90" s="61">
        <f>IF(ISNUMBER(HLOOKUP(Lista!Y90,$AN$5:$AZ$6,2,0)),HLOOKUP(Lista!Y90,$AN$5:$AZ$6,2,0),0)</f>
        <v>0</v>
      </c>
      <c r="Z90" s="61">
        <f>IF(ISNUMBER(HLOOKUP(Lista!Z90,$AN$5:$AZ$6,2,0)),HLOOKUP(Lista!Z90,$AN$5:$AZ$6,2,0),0)</f>
        <v>0</v>
      </c>
      <c r="AA90" s="61">
        <f>IF(ISNUMBER(HLOOKUP(Lista!AA90,$AN$5:$AZ$6,2,0)),HLOOKUP(Lista!AA90,$AN$5:$AZ$6,2,0),0)</f>
        <v>0</v>
      </c>
      <c r="AB90" s="61">
        <f>IF(ISNUMBER(HLOOKUP(Lista!AB90,$AN$5:$AZ$6,2,0)),HLOOKUP(Lista!AB90,$AN$5:$AZ$6,2,0),0)</f>
        <v>0</v>
      </c>
      <c r="AC90" s="61">
        <f>IF(ISNUMBER(HLOOKUP(Lista!AC90,$AN$5:$AZ$6,2,0)),HLOOKUP(Lista!AC90,$AN$5:$AZ$6,2,0),0)</f>
        <v>0</v>
      </c>
      <c r="AD90" s="61">
        <f>IF(ISNUMBER(HLOOKUP(Lista!AD90,$AN$5:$AZ$6,2,0)),HLOOKUP(Lista!AD90,$AN$5:$AZ$6,2,0),0)</f>
        <v>0</v>
      </c>
      <c r="AE90" s="61">
        <f>IF(ISNUMBER(HLOOKUP(Lista!AE90,$AN$5:$AZ$6,2,0)),HLOOKUP(Lista!AE90,$AN$5:$AZ$6,2,0),0)</f>
        <v>0</v>
      </c>
      <c r="AF90" s="61">
        <f>IF(ISNUMBER(HLOOKUP(Lista!AF90,$AN$5:$AZ$6,2,0)),HLOOKUP(Lista!AF90,$AN$5:$AZ$6,2,0),0)</f>
        <v>0</v>
      </c>
      <c r="AG90" s="61">
        <f>IF(ISNUMBER(HLOOKUP(Lista!AG90,$AN$5:$AZ$6,2,0)),HLOOKUP(Lista!AG90,$AN$5:$AZ$6,2,0),0)</f>
        <v>0</v>
      </c>
      <c r="AH90" s="61">
        <f>IF(ISNUMBER(HLOOKUP(Lista!AH90,$AN$5:$AZ$6,2,0)),HLOOKUP(Lista!AH90,$AN$5:$AZ$6,2,0),0)</f>
        <v>0</v>
      </c>
      <c r="AI90" s="61">
        <f>IF(ISNUMBER(HLOOKUP(Lista!AI90,$AN$5:$AZ$6,2,0)),HLOOKUP(Lista!AI90,$AN$5:$AZ$6,2,0),0)</f>
        <v>0</v>
      </c>
      <c r="AJ90" s="165">
        <f t="shared" ref="AJ90" si="21">SUM(E90:AI92)</f>
        <v>0</v>
      </c>
    </row>
    <row r="91" spans="1:36" x14ac:dyDescent="0.2">
      <c r="A91" s="142"/>
      <c r="B91" s="142"/>
      <c r="C91" s="142"/>
      <c r="D91" s="19">
        <v>2</v>
      </c>
      <c r="E91" s="61">
        <f>IF(ISNUMBER(HLOOKUP(Lista!E91,$AN$5:$AZ$6,2,0)),HLOOKUP(Lista!E91,$AN$5:$AZ$6,2,0),0)</f>
        <v>0</v>
      </c>
      <c r="F91" s="61">
        <f>IF(ISNUMBER(HLOOKUP(Lista!F91,$AN$5:$AZ$6,2,0)),HLOOKUP(Lista!F91,$AN$5:$AZ$6,2,0),0)</f>
        <v>0</v>
      </c>
      <c r="G91" s="61">
        <f>IF(ISNUMBER(HLOOKUP(Lista!G91,$AN$5:$AZ$6,2,0)),HLOOKUP(Lista!G91,$AN$5:$AZ$6,2,0),0)</f>
        <v>0</v>
      </c>
      <c r="H91" s="61">
        <f>IF(ISNUMBER(HLOOKUP(Lista!H91,$AN$5:$AZ$6,2,0)),HLOOKUP(Lista!H91,$AN$5:$AZ$6,2,0),0)</f>
        <v>0</v>
      </c>
      <c r="I91" s="61">
        <f>IF(ISNUMBER(HLOOKUP(Lista!I91,$AN$5:$AZ$6,2,0)),HLOOKUP(Lista!I91,$AN$5:$AZ$6,2,0),0)</f>
        <v>0</v>
      </c>
      <c r="J91" s="61">
        <f>IF(ISNUMBER(HLOOKUP(Lista!J91,$AN$5:$AZ$6,2,0)),HLOOKUP(Lista!J91,$AN$5:$AZ$6,2,0),0)</f>
        <v>0</v>
      </c>
      <c r="K91" s="61">
        <f>IF(ISNUMBER(HLOOKUP(Lista!K91,$AN$5:$AZ$6,2,0)),HLOOKUP(Lista!K91,$AN$5:$AZ$6,2,0),0)</f>
        <v>0</v>
      </c>
      <c r="L91" s="61">
        <f>IF(ISNUMBER(HLOOKUP(Lista!L91,$AN$5:$AZ$6,2,0)),HLOOKUP(Lista!L91,$AN$5:$AZ$6,2,0),0)</f>
        <v>0</v>
      </c>
      <c r="M91" s="61">
        <f>IF(ISNUMBER(HLOOKUP(Lista!M91,$AN$5:$AZ$6,2,0)),HLOOKUP(Lista!M91,$AN$5:$AZ$6,2,0),0)</f>
        <v>0</v>
      </c>
      <c r="N91" s="61">
        <f>IF(ISNUMBER(HLOOKUP(Lista!N91,$AN$5:$AZ$6,2,0)),HLOOKUP(Lista!N91,$AN$5:$AZ$6,2,0),0)</f>
        <v>0</v>
      </c>
      <c r="O91" s="61">
        <f>IF(ISNUMBER(HLOOKUP(Lista!O91,$AN$5:$AZ$6,2,0)),HLOOKUP(Lista!O91,$AN$5:$AZ$6,2,0),0)</f>
        <v>0</v>
      </c>
      <c r="P91" s="61">
        <f>IF(ISNUMBER(HLOOKUP(Lista!P91,$AN$5:$AZ$6,2,0)),HLOOKUP(Lista!P91,$AN$5:$AZ$6,2,0),0)</f>
        <v>0</v>
      </c>
      <c r="Q91" s="61">
        <f>IF(ISNUMBER(HLOOKUP(Lista!Q91,$AN$5:$AZ$6,2,0)),HLOOKUP(Lista!Q91,$AN$5:$AZ$6,2,0),0)</f>
        <v>0</v>
      </c>
      <c r="R91" s="61">
        <f>IF(ISNUMBER(HLOOKUP(Lista!R91,$AN$5:$AZ$6,2,0)),HLOOKUP(Lista!R91,$AN$5:$AZ$6,2,0),0)</f>
        <v>0</v>
      </c>
      <c r="S91" s="61">
        <f>IF(ISNUMBER(HLOOKUP(Lista!S91,$AN$5:$AZ$6,2,0)),HLOOKUP(Lista!S91,$AN$5:$AZ$6,2,0),0)</f>
        <v>0</v>
      </c>
      <c r="T91" s="61">
        <f>IF(ISNUMBER(HLOOKUP(Lista!T91,$AN$5:$AZ$6,2,0)),HLOOKUP(Lista!T91,$AN$5:$AZ$6,2,0),0)</f>
        <v>0</v>
      </c>
      <c r="U91" s="61">
        <f>IF(ISNUMBER(HLOOKUP(Lista!U91,$AN$5:$AZ$6,2,0)),HLOOKUP(Lista!U91,$AN$5:$AZ$6,2,0),0)</f>
        <v>0</v>
      </c>
      <c r="V91" s="61">
        <f>IF(ISNUMBER(HLOOKUP(Lista!V91,$AN$5:$AZ$6,2,0)),HLOOKUP(Lista!V91,$AN$5:$AZ$6,2,0),0)</f>
        <v>0</v>
      </c>
      <c r="W91" s="61">
        <f>IF(ISNUMBER(HLOOKUP(Lista!W91,$AN$5:$AZ$6,2,0)),HLOOKUP(Lista!W91,$AN$5:$AZ$6,2,0),0)</f>
        <v>0</v>
      </c>
      <c r="X91" s="61">
        <f>IF(ISNUMBER(HLOOKUP(Lista!X91,$AN$5:$AZ$6,2,0)),HLOOKUP(Lista!X91,$AN$5:$AZ$6,2,0),0)</f>
        <v>0</v>
      </c>
      <c r="Y91" s="61">
        <f>IF(ISNUMBER(HLOOKUP(Lista!Y91,$AN$5:$AZ$6,2,0)),HLOOKUP(Lista!Y91,$AN$5:$AZ$6,2,0),0)</f>
        <v>0</v>
      </c>
      <c r="Z91" s="61">
        <f>IF(ISNUMBER(HLOOKUP(Lista!Z91,$AN$5:$AZ$6,2,0)),HLOOKUP(Lista!Z91,$AN$5:$AZ$6,2,0),0)</f>
        <v>0</v>
      </c>
      <c r="AA91" s="61">
        <f>IF(ISNUMBER(HLOOKUP(Lista!AA91,$AN$5:$AZ$6,2,0)),HLOOKUP(Lista!AA91,$AN$5:$AZ$6,2,0),0)</f>
        <v>0</v>
      </c>
      <c r="AB91" s="61">
        <f>IF(ISNUMBER(HLOOKUP(Lista!AB91,$AN$5:$AZ$6,2,0)),HLOOKUP(Lista!AB91,$AN$5:$AZ$6,2,0),0)</f>
        <v>0</v>
      </c>
      <c r="AC91" s="61">
        <f>IF(ISNUMBER(HLOOKUP(Lista!AC91,$AN$5:$AZ$6,2,0)),HLOOKUP(Lista!AC91,$AN$5:$AZ$6,2,0),0)</f>
        <v>0</v>
      </c>
      <c r="AD91" s="61">
        <f>IF(ISNUMBER(HLOOKUP(Lista!AD91,$AN$5:$AZ$6,2,0)),HLOOKUP(Lista!AD91,$AN$5:$AZ$6,2,0),0)</f>
        <v>0</v>
      </c>
      <c r="AE91" s="61">
        <f>IF(ISNUMBER(HLOOKUP(Lista!AE91,$AN$5:$AZ$6,2,0)),HLOOKUP(Lista!AE91,$AN$5:$AZ$6,2,0),0)</f>
        <v>0</v>
      </c>
      <c r="AF91" s="61">
        <f>IF(ISNUMBER(HLOOKUP(Lista!AF91,$AN$5:$AZ$6,2,0)),HLOOKUP(Lista!AF91,$AN$5:$AZ$6,2,0),0)</f>
        <v>0</v>
      </c>
      <c r="AG91" s="61">
        <f>IF(ISNUMBER(HLOOKUP(Lista!AG91,$AN$5:$AZ$6,2,0)),HLOOKUP(Lista!AG91,$AN$5:$AZ$6,2,0),0)</f>
        <v>0</v>
      </c>
      <c r="AH91" s="61">
        <f>IF(ISNUMBER(HLOOKUP(Lista!AH91,$AN$5:$AZ$6,2,0)),HLOOKUP(Lista!AH91,$AN$5:$AZ$6,2,0),0)</f>
        <v>0</v>
      </c>
      <c r="AI91" s="61">
        <f>IF(ISNUMBER(HLOOKUP(Lista!AI91,$AN$5:$AZ$6,2,0)),HLOOKUP(Lista!AI91,$AN$5:$AZ$6,2,0),0)</f>
        <v>0</v>
      </c>
      <c r="AJ91" s="145"/>
    </row>
    <row r="92" spans="1:36" ht="13.5" thickBot="1" x14ac:dyDescent="0.25">
      <c r="A92" s="142"/>
      <c r="B92" s="142"/>
      <c r="C92" s="142"/>
      <c r="D92" s="19">
        <v>3</v>
      </c>
      <c r="E92" s="61">
        <f>IF(ISNUMBER(HLOOKUP(Lista!E92,$AN$5:$AZ$6,2,0)),HLOOKUP(Lista!E92,$AN$5:$AZ$6,2,0),0)</f>
        <v>0</v>
      </c>
      <c r="F92" s="61">
        <f>IF(ISNUMBER(HLOOKUP(Lista!F92,$AN$5:$AZ$6,2,0)),HLOOKUP(Lista!F92,$AN$5:$AZ$6,2,0),0)</f>
        <v>0</v>
      </c>
      <c r="G92" s="61">
        <f>IF(ISNUMBER(HLOOKUP(Lista!G92,$AN$5:$AZ$6,2,0)),HLOOKUP(Lista!G92,$AN$5:$AZ$6,2,0),0)</f>
        <v>0</v>
      </c>
      <c r="H92" s="61">
        <f>IF(ISNUMBER(HLOOKUP(Lista!H92,$AN$5:$AZ$6,2,0)),HLOOKUP(Lista!H92,$AN$5:$AZ$6,2,0),0)</f>
        <v>0</v>
      </c>
      <c r="I92" s="61">
        <f>IF(ISNUMBER(HLOOKUP(Lista!I92,$AN$5:$AZ$6,2,0)),HLOOKUP(Lista!I92,$AN$5:$AZ$6,2,0),0)</f>
        <v>0</v>
      </c>
      <c r="J92" s="61">
        <f>IF(ISNUMBER(HLOOKUP(Lista!J92,$AN$5:$AZ$6,2,0)),HLOOKUP(Lista!J92,$AN$5:$AZ$6,2,0),0)</f>
        <v>0</v>
      </c>
      <c r="K92" s="61">
        <f>IF(ISNUMBER(HLOOKUP(Lista!K92,$AN$5:$AZ$6,2,0)),HLOOKUP(Lista!K92,$AN$5:$AZ$6,2,0),0)</f>
        <v>0</v>
      </c>
      <c r="L92" s="61">
        <f>IF(ISNUMBER(HLOOKUP(Lista!L92,$AN$5:$AZ$6,2,0)),HLOOKUP(Lista!L92,$AN$5:$AZ$6,2,0),0)</f>
        <v>0</v>
      </c>
      <c r="M92" s="61">
        <f>IF(ISNUMBER(HLOOKUP(Lista!M92,$AN$5:$AZ$6,2,0)),HLOOKUP(Lista!M92,$AN$5:$AZ$6,2,0),0)</f>
        <v>0</v>
      </c>
      <c r="N92" s="61">
        <f>IF(ISNUMBER(HLOOKUP(Lista!N92,$AN$5:$AZ$6,2,0)),HLOOKUP(Lista!N92,$AN$5:$AZ$6,2,0),0)</f>
        <v>0</v>
      </c>
      <c r="O92" s="61">
        <f>IF(ISNUMBER(HLOOKUP(Lista!O92,$AN$5:$AZ$6,2,0)),HLOOKUP(Lista!O92,$AN$5:$AZ$6,2,0),0)</f>
        <v>0</v>
      </c>
      <c r="P92" s="61">
        <f>IF(ISNUMBER(HLOOKUP(Lista!P92,$AN$5:$AZ$6,2,0)),HLOOKUP(Lista!P92,$AN$5:$AZ$6,2,0),0)</f>
        <v>0</v>
      </c>
      <c r="Q92" s="61">
        <f>IF(ISNUMBER(HLOOKUP(Lista!Q92,$AN$5:$AZ$6,2,0)),HLOOKUP(Lista!Q92,$AN$5:$AZ$6,2,0),0)</f>
        <v>0</v>
      </c>
      <c r="R92" s="61">
        <f>IF(ISNUMBER(HLOOKUP(Lista!R92,$AN$5:$AZ$6,2,0)),HLOOKUP(Lista!R92,$AN$5:$AZ$6,2,0),0)</f>
        <v>0</v>
      </c>
      <c r="S92" s="61">
        <f>IF(ISNUMBER(HLOOKUP(Lista!S92,$AN$5:$AZ$6,2,0)),HLOOKUP(Lista!S92,$AN$5:$AZ$6,2,0),0)</f>
        <v>0</v>
      </c>
      <c r="T92" s="61">
        <f>IF(ISNUMBER(HLOOKUP(Lista!T92,$AN$5:$AZ$6,2,0)),HLOOKUP(Lista!T92,$AN$5:$AZ$6,2,0),0)</f>
        <v>0</v>
      </c>
      <c r="U92" s="61">
        <f>IF(ISNUMBER(HLOOKUP(Lista!U92,$AN$5:$AZ$6,2,0)),HLOOKUP(Lista!U92,$AN$5:$AZ$6,2,0),0)</f>
        <v>0</v>
      </c>
      <c r="V92" s="61">
        <f>IF(ISNUMBER(HLOOKUP(Lista!V92,$AN$5:$AZ$6,2,0)),HLOOKUP(Lista!V92,$AN$5:$AZ$6,2,0),0)</f>
        <v>0</v>
      </c>
      <c r="W92" s="61">
        <f>IF(ISNUMBER(HLOOKUP(Lista!W92,$AN$5:$AZ$6,2,0)),HLOOKUP(Lista!W92,$AN$5:$AZ$6,2,0),0)</f>
        <v>0</v>
      </c>
      <c r="X92" s="61">
        <f>IF(ISNUMBER(HLOOKUP(Lista!X92,$AN$5:$AZ$6,2,0)),HLOOKUP(Lista!X92,$AN$5:$AZ$6,2,0),0)</f>
        <v>0</v>
      </c>
      <c r="Y92" s="61">
        <f>IF(ISNUMBER(HLOOKUP(Lista!Y92,$AN$5:$AZ$6,2,0)),HLOOKUP(Lista!Y92,$AN$5:$AZ$6,2,0),0)</f>
        <v>0</v>
      </c>
      <c r="Z92" s="61">
        <f>IF(ISNUMBER(HLOOKUP(Lista!Z92,$AN$5:$AZ$6,2,0)),HLOOKUP(Lista!Z92,$AN$5:$AZ$6,2,0),0)</f>
        <v>0</v>
      </c>
      <c r="AA92" s="61">
        <f>IF(ISNUMBER(HLOOKUP(Lista!AA92,$AN$5:$AZ$6,2,0)),HLOOKUP(Lista!AA92,$AN$5:$AZ$6,2,0),0)</f>
        <v>0</v>
      </c>
      <c r="AB92" s="61">
        <f>IF(ISNUMBER(HLOOKUP(Lista!AB92,$AN$5:$AZ$6,2,0)),HLOOKUP(Lista!AB92,$AN$5:$AZ$6,2,0),0)</f>
        <v>0</v>
      </c>
      <c r="AC92" s="61">
        <f>IF(ISNUMBER(HLOOKUP(Lista!AC92,$AN$5:$AZ$6,2,0)),HLOOKUP(Lista!AC92,$AN$5:$AZ$6,2,0),0)</f>
        <v>0</v>
      </c>
      <c r="AD92" s="61">
        <f>IF(ISNUMBER(HLOOKUP(Lista!AD92,$AN$5:$AZ$6,2,0)),HLOOKUP(Lista!AD92,$AN$5:$AZ$6,2,0),0)</f>
        <v>0</v>
      </c>
      <c r="AE92" s="61">
        <f>IF(ISNUMBER(HLOOKUP(Lista!AE92,$AN$5:$AZ$6,2,0)),HLOOKUP(Lista!AE92,$AN$5:$AZ$6,2,0),0)</f>
        <v>0</v>
      </c>
      <c r="AF92" s="61">
        <f>IF(ISNUMBER(HLOOKUP(Lista!AF92,$AN$5:$AZ$6,2,0)),HLOOKUP(Lista!AF92,$AN$5:$AZ$6,2,0),0)</f>
        <v>0</v>
      </c>
      <c r="AG92" s="61">
        <f>IF(ISNUMBER(HLOOKUP(Lista!AG92,$AN$5:$AZ$6,2,0)),HLOOKUP(Lista!AG92,$AN$5:$AZ$6,2,0),0)</f>
        <v>0</v>
      </c>
      <c r="AH92" s="61">
        <f>IF(ISNUMBER(HLOOKUP(Lista!AH92,$AN$5:$AZ$6,2,0)),HLOOKUP(Lista!AH92,$AN$5:$AZ$6,2,0),0)</f>
        <v>0</v>
      </c>
      <c r="AI92" s="61">
        <f>IF(ISNUMBER(HLOOKUP(Lista!AI92,$AN$5:$AZ$6,2,0)),HLOOKUP(Lista!AI92,$AN$5:$AZ$6,2,0),0)</f>
        <v>0</v>
      </c>
      <c r="AJ92" s="166"/>
    </row>
    <row r="93" spans="1:36" x14ac:dyDescent="0.2">
      <c r="A93" s="164">
        <f>Lista!A93</f>
        <v>3</v>
      </c>
      <c r="B93" s="164">
        <f>Lista!B93</f>
        <v>1223</v>
      </c>
      <c r="C93" s="164" t="str">
        <f>Lista!C93</f>
        <v>Wróbel Marcin</v>
      </c>
      <c r="D93" s="19">
        <v>1</v>
      </c>
      <c r="E93" s="61">
        <f>IF(ISNUMBER(HLOOKUP(Lista!E93,$AN$5:$AZ$6,2,0)),HLOOKUP(Lista!E93,$AN$5:$AZ$6,2,0),0)</f>
        <v>0</v>
      </c>
      <c r="F93" s="61">
        <f>IF(ISNUMBER(HLOOKUP(Lista!F93,$AN$5:$AZ$6,2,0)),HLOOKUP(Lista!F93,$AN$5:$AZ$6,2,0),0)</f>
        <v>0</v>
      </c>
      <c r="G93" s="61">
        <f>IF(ISNUMBER(HLOOKUP(Lista!G93,$AN$5:$AZ$6,2,0)),HLOOKUP(Lista!G93,$AN$5:$AZ$6,2,0),0)</f>
        <v>0</v>
      </c>
      <c r="H93" s="61">
        <f>IF(ISNUMBER(HLOOKUP(Lista!H93,$AN$5:$AZ$6,2,0)),HLOOKUP(Lista!H93,$AN$5:$AZ$6,2,0),0)</f>
        <v>0</v>
      </c>
      <c r="I93" s="61">
        <f>IF(ISNUMBER(HLOOKUP(Lista!I93,$AN$5:$AZ$6,2,0)),HLOOKUP(Lista!I93,$AN$5:$AZ$6,2,0),0)</f>
        <v>0</v>
      </c>
      <c r="J93" s="61">
        <f>IF(ISNUMBER(HLOOKUP(Lista!J93,$AN$5:$AZ$6,2,0)),HLOOKUP(Lista!J93,$AN$5:$AZ$6,2,0),0)</f>
        <v>0</v>
      </c>
      <c r="K93" s="61">
        <f>IF(ISNUMBER(HLOOKUP(Lista!K93,$AN$5:$AZ$6,2,0)),HLOOKUP(Lista!K93,$AN$5:$AZ$6,2,0),0)</f>
        <v>0</v>
      </c>
      <c r="L93" s="61">
        <f>IF(ISNUMBER(HLOOKUP(Lista!L93,$AN$5:$AZ$6,2,0)),HLOOKUP(Lista!L93,$AN$5:$AZ$6,2,0),0)</f>
        <v>0</v>
      </c>
      <c r="M93" s="61">
        <f>IF(ISNUMBER(HLOOKUP(Lista!M93,$AN$5:$AZ$6,2,0)),HLOOKUP(Lista!M93,$AN$5:$AZ$6,2,0),0)</f>
        <v>0</v>
      </c>
      <c r="N93" s="61">
        <f>IF(ISNUMBER(HLOOKUP(Lista!N93,$AN$5:$AZ$6,2,0)),HLOOKUP(Lista!N93,$AN$5:$AZ$6,2,0),0)</f>
        <v>0</v>
      </c>
      <c r="O93" s="61">
        <f>IF(ISNUMBER(HLOOKUP(Lista!O93,$AN$5:$AZ$6,2,0)),HLOOKUP(Lista!O93,$AN$5:$AZ$6,2,0),0)</f>
        <v>0</v>
      </c>
      <c r="P93" s="61">
        <f>IF(ISNUMBER(HLOOKUP(Lista!P93,$AN$5:$AZ$6,2,0)),HLOOKUP(Lista!P93,$AN$5:$AZ$6,2,0),0)</f>
        <v>0</v>
      </c>
      <c r="Q93" s="61">
        <f>IF(ISNUMBER(HLOOKUP(Lista!Q93,$AN$5:$AZ$6,2,0)),HLOOKUP(Lista!Q93,$AN$5:$AZ$6,2,0),0)</f>
        <v>0</v>
      </c>
      <c r="R93" s="61">
        <f>IF(ISNUMBER(HLOOKUP(Lista!R93,$AN$5:$AZ$6,2,0)),HLOOKUP(Lista!R93,$AN$5:$AZ$6,2,0),0)</f>
        <v>0</v>
      </c>
      <c r="S93" s="61">
        <f>IF(ISNUMBER(HLOOKUP(Lista!S93,$AN$5:$AZ$6,2,0)),HLOOKUP(Lista!S93,$AN$5:$AZ$6,2,0),0)</f>
        <v>0</v>
      </c>
      <c r="T93" s="61">
        <f>IF(ISNUMBER(HLOOKUP(Lista!T93,$AN$5:$AZ$6,2,0)),HLOOKUP(Lista!T93,$AN$5:$AZ$6,2,0),0)</f>
        <v>0</v>
      </c>
      <c r="U93" s="61">
        <f>IF(ISNUMBER(HLOOKUP(Lista!U93,$AN$5:$AZ$6,2,0)),HLOOKUP(Lista!U93,$AN$5:$AZ$6,2,0),0)</f>
        <v>0</v>
      </c>
      <c r="V93" s="61">
        <f>IF(ISNUMBER(HLOOKUP(Lista!V93,$AN$5:$AZ$6,2,0)),HLOOKUP(Lista!V93,$AN$5:$AZ$6,2,0),0)</f>
        <v>0</v>
      </c>
      <c r="W93" s="61">
        <f>IF(ISNUMBER(HLOOKUP(Lista!W93,$AN$5:$AZ$6,2,0)),HLOOKUP(Lista!W93,$AN$5:$AZ$6,2,0),0)</f>
        <v>0</v>
      </c>
      <c r="X93" s="61">
        <f>IF(ISNUMBER(HLOOKUP(Lista!X93,$AN$5:$AZ$6,2,0)),HLOOKUP(Lista!X93,$AN$5:$AZ$6,2,0),0)</f>
        <v>0</v>
      </c>
      <c r="Y93" s="61">
        <f>IF(ISNUMBER(HLOOKUP(Lista!Y93,$AN$5:$AZ$6,2,0)),HLOOKUP(Lista!Y93,$AN$5:$AZ$6,2,0),0)</f>
        <v>0</v>
      </c>
      <c r="Z93" s="61">
        <f>IF(ISNUMBER(HLOOKUP(Lista!Z93,$AN$5:$AZ$6,2,0)),HLOOKUP(Lista!Z93,$AN$5:$AZ$6,2,0),0)</f>
        <v>0</v>
      </c>
      <c r="AA93" s="61">
        <f>IF(ISNUMBER(HLOOKUP(Lista!AA93,$AN$5:$AZ$6,2,0)),HLOOKUP(Lista!AA93,$AN$5:$AZ$6,2,0),0)</f>
        <v>0</v>
      </c>
      <c r="AB93" s="61">
        <f>IF(ISNUMBER(HLOOKUP(Lista!AB93,$AN$5:$AZ$6,2,0)),HLOOKUP(Lista!AB93,$AN$5:$AZ$6,2,0),0)</f>
        <v>0</v>
      </c>
      <c r="AC93" s="61">
        <f>IF(ISNUMBER(HLOOKUP(Lista!AC93,$AN$5:$AZ$6,2,0)),HLOOKUP(Lista!AC93,$AN$5:$AZ$6,2,0),0)</f>
        <v>0</v>
      </c>
      <c r="AD93" s="61">
        <f>IF(ISNUMBER(HLOOKUP(Lista!AD93,$AN$5:$AZ$6,2,0)),HLOOKUP(Lista!AD93,$AN$5:$AZ$6,2,0),0)</f>
        <v>0</v>
      </c>
      <c r="AE93" s="61">
        <f>IF(ISNUMBER(HLOOKUP(Lista!AE93,$AN$5:$AZ$6,2,0)),HLOOKUP(Lista!AE93,$AN$5:$AZ$6,2,0),0)</f>
        <v>0</v>
      </c>
      <c r="AF93" s="61">
        <f>IF(ISNUMBER(HLOOKUP(Lista!AF93,$AN$5:$AZ$6,2,0)),HLOOKUP(Lista!AF93,$AN$5:$AZ$6,2,0),0)</f>
        <v>0</v>
      </c>
      <c r="AG93" s="61">
        <f>IF(ISNUMBER(HLOOKUP(Lista!AG93,$AN$5:$AZ$6,2,0)),HLOOKUP(Lista!AG93,$AN$5:$AZ$6,2,0),0)</f>
        <v>0</v>
      </c>
      <c r="AH93" s="61">
        <f>IF(ISNUMBER(HLOOKUP(Lista!AH93,$AN$5:$AZ$6,2,0)),HLOOKUP(Lista!AH93,$AN$5:$AZ$6,2,0),0)</f>
        <v>0</v>
      </c>
      <c r="AI93" s="61">
        <f>IF(ISNUMBER(HLOOKUP(Lista!AI93,$AN$5:$AZ$6,2,0)),HLOOKUP(Lista!AI93,$AN$5:$AZ$6,2,0),0)</f>
        <v>0</v>
      </c>
      <c r="AJ93" s="165">
        <f t="shared" ref="AJ93" si="22">SUM(E93:AI95)</f>
        <v>0</v>
      </c>
    </row>
    <row r="94" spans="1:36" x14ac:dyDescent="0.2">
      <c r="A94" s="142"/>
      <c r="B94" s="142"/>
      <c r="C94" s="142"/>
      <c r="D94" s="19">
        <v>2</v>
      </c>
      <c r="E94" s="61">
        <f>IF(ISNUMBER(HLOOKUP(Lista!E94,$AN$5:$AZ$6,2,0)),HLOOKUP(Lista!E94,$AN$5:$AZ$6,2,0),0)</f>
        <v>0</v>
      </c>
      <c r="F94" s="61">
        <f>IF(ISNUMBER(HLOOKUP(Lista!F94,$AN$5:$AZ$6,2,0)),HLOOKUP(Lista!F94,$AN$5:$AZ$6,2,0),0)</f>
        <v>0</v>
      </c>
      <c r="G94" s="61">
        <f>IF(ISNUMBER(HLOOKUP(Lista!G94,$AN$5:$AZ$6,2,0)),HLOOKUP(Lista!G94,$AN$5:$AZ$6,2,0),0)</f>
        <v>0</v>
      </c>
      <c r="H94" s="61">
        <f>IF(ISNUMBER(HLOOKUP(Lista!H94,$AN$5:$AZ$6,2,0)),HLOOKUP(Lista!H94,$AN$5:$AZ$6,2,0),0)</f>
        <v>0</v>
      </c>
      <c r="I94" s="61">
        <f>IF(ISNUMBER(HLOOKUP(Lista!I94,$AN$5:$AZ$6,2,0)),HLOOKUP(Lista!I94,$AN$5:$AZ$6,2,0),0)</f>
        <v>0</v>
      </c>
      <c r="J94" s="61">
        <f>IF(ISNUMBER(HLOOKUP(Lista!J94,$AN$5:$AZ$6,2,0)),HLOOKUP(Lista!J94,$AN$5:$AZ$6,2,0),0)</f>
        <v>0</v>
      </c>
      <c r="K94" s="61">
        <f>IF(ISNUMBER(HLOOKUP(Lista!K94,$AN$5:$AZ$6,2,0)),HLOOKUP(Lista!K94,$AN$5:$AZ$6,2,0),0)</f>
        <v>0</v>
      </c>
      <c r="L94" s="61">
        <f>IF(ISNUMBER(HLOOKUP(Lista!L94,$AN$5:$AZ$6,2,0)),HLOOKUP(Lista!L94,$AN$5:$AZ$6,2,0),0)</f>
        <v>0</v>
      </c>
      <c r="M94" s="61">
        <f>IF(ISNUMBER(HLOOKUP(Lista!M94,$AN$5:$AZ$6,2,0)),HLOOKUP(Lista!M94,$AN$5:$AZ$6,2,0),0)</f>
        <v>0</v>
      </c>
      <c r="N94" s="61">
        <f>IF(ISNUMBER(HLOOKUP(Lista!N94,$AN$5:$AZ$6,2,0)),HLOOKUP(Lista!N94,$AN$5:$AZ$6,2,0),0)</f>
        <v>0</v>
      </c>
      <c r="O94" s="61">
        <f>IF(ISNUMBER(HLOOKUP(Lista!O94,$AN$5:$AZ$6,2,0)),HLOOKUP(Lista!O94,$AN$5:$AZ$6,2,0),0)</f>
        <v>0</v>
      </c>
      <c r="P94" s="61">
        <f>IF(ISNUMBER(HLOOKUP(Lista!P94,$AN$5:$AZ$6,2,0)),HLOOKUP(Lista!P94,$AN$5:$AZ$6,2,0),0)</f>
        <v>0</v>
      </c>
      <c r="Q94" s="61">
        <f>IF(ISNUMBER(HLOOKUP(Lista!Q94,$AN$5:$AZ$6,2,0)),HLOOKUP(Lista!Q94,$AN$5:$AZ$6,2,0),0)</f>
        <v>0</v>
      </c>
      <c r="R94" s="61">
        <f>IF(ISNUMBER(HLOOKUP(Lista!R94,$AN$5:$AZ$6,2,0)),HLOOKUP(Lista!R94,$AN$5:$AZ$6,2,0),0)</f>
        <v>0</v>
      </c>
      <c r="S94" s="61">
        <f>IF(ISNUMBER(HLOOKUP(Lista!S94,$AN$5:$AZ$6,2,0)),HLOOKUP(Lista!S94,$AN$5:$AZ$6,2,0),0)</f>
        <v>0</v>
      </c>
      <c r="T94" s="61">
        <f>IF(ISNUMBER(HLOOKUP(Lista!T94,$AN$5:$AZ$6,2,0)),HLOOKUP(Lista!T94,$AN$5:$AZ$6,2,0),0)</f>
        <v>0</v>
      </c>
      <c r="U94" s="61">
        <f>IF(ISNUMBER(HLOOKUP(Lista!U94,$AN$5:$AZ$6,2,0)),HLOOKUP(Lista!U94,$AN$5:$AZ$6,2,0),0)</f>
        <v>0</v>
      </c>
      <c r="V94" s="61">
        <f>IF(ISNUMBER(HLOOKUP(Lista!V94,$AN$5:$AZ$6,2,0)),HLOOKUP(Lista!V94,$AN$5:$AZ$6,2,0),0)</f>
        <v>0</v>
      </c>
      <c r="W94" s="61">
        <f>IF(ISNUMBER(HLOOKUP(Lista!W94,$AN$5:$AZ$6,2,0)),HLOOKUP(Lista!W94,$AN$5:$AZ$6,2,0),0)</f>
        <v>0</v>
      </c>
      <c r="X94" s="61">
        <f>IF(ISNUMBER(HLOOKUP(Lista!X94,$AN$5:$AZ$6,2,0)),HLOOKUP(Lista!X94,$AN$5:$AZ$6,2,0),0)</f>
        <v>0</v>
      </c>
      <c r="Y94" s="61">
        <f>IF(ISNUMBER(HLOOKUP(Lista!Y94,$AN$5:$AZ$6,2,0)),HLOOKUP(Lista!Y94,$AN$5:$AZ$6,2,0),0)</f>
        <v>0</v>
      </c>
      <c r="Z94" s="61">
        <f>IF(ISNUMBER(HLOOKUP(Lista!Z94,$AN$5:$AZ$6,2,0)),HLOOKUP(Lista!Z94,$AN$5:$AZ$6,2,0),0)</f>
        <v>0</v>
      </c>
      <c r="AA94" s="61">
        <f>IF(ISNUMBER(HLOOKUP(Lista!AA94,$AN$5:$AZ$6,2,0)),HLOOKUP(Lista!AA94,$AN$5:$AZ$6,2,0),0)</f>
        <v>0</v>
      </c>
      <c r="AB94" s="61">
        <f>IF(ISNUMBER(HLOOKUP(Lista!AB94,$AN$5:$AZ$6,2,0)),HLOOKUP(Lista!AB94,$AN$5:$AZ$6,2,0),0)</f>
        <v>0</v>
      </c>
      <c r="AC94" s="61">
        <f>IF(ISNUMBER(HLOOKUP(Lista!AC94,$AN$5:$AZ$6,2,0)),HLOOKUP(Lista!AC94,$AN$5:$AZ$6,2,0),0)</f>
        <v>0</v>
      </c>
      <c r="AD94" s="61">
        <f>IF(ISNUMBER(HLOOKUP(Lista!AD94,$AN$5:$AZ$6,2,0)),HLOOKUP(Lista!AD94,$AN$5:$AZ$6,2,0),0)</f>
        <v>0</v>
      </c>
      <c r="AE94" s="61">
        <f>IF(ISNUMBER(HLOOKUP(Lista!AE94,$AN$5:$AZ$6,2,0)),HLOOKUP(Lista!AE94,$AN$5:$AZ$6,2,0),0)</f>
        <v>0</v>
      </c>
      <c r="AF94" s="61">
        <f>IF(ISNUMBER(HLOOKUP(Lista!AF94,$AN$5:$AZ$6,2,0)),HLOOKUP(Lista!AF94,$AN$5:$AZ$6,2,0),0)</f>
        <v>0</v>
      </c>
      <c r="AG94" s="61">
        <f>IF(ISNUMBER(HLOOKUP(Lista!AG94,$AN$5:$AZ$6,2,0)),HLOOKUP(Lista!AG94,$AN$5:$AZ$6,2,0),0)</f>
        <v>0</v>
      </c>
      <c r="AH94" s="61">
        <f>IF(ISNUMBER(HLOOKUP(Lista!AH94,$AN$5:$AZ$6,2,0)),HLOOKUP(Lista!AH94,$AN$5:$AZ$6,2,0),0)</f>
        <v>0</v>
      </c>
      <c r="AI94" s="61">
        <f>IF(ISNUMBER(HLOOKUP(Lista!AI94,$AN$5:$AZ$6,2,0)),HLOOKUP(Lista!AI94,$AN$5:$AZ$6,2,0),0)</f>
        <v>0</v>
      </c>
      <c r="AJ94" s="145"/>
    </row>
    <row r="95" spans="1:36" ht="13.5" thickBot="1" x14ac:dyDescent="0.25">
      <c r="A95" s="142"/>
      <c r="B95" s="142"/>
      <c r="C95" s="142"/>
      <c r="D95" s="19">
        <v>3</v>
      </c>
      <c r="E95" s="61">
        <f>IF(ISNUMBER(HLOOKUP(Lista!E95,$AN$5:$AZ$6,2,0)),HLOOKUP(Lista!E95,$AN$5:$AZ$6,2,0),0)</f>
        <v>0</v>
      </c>
      <c r="F95" s="61">
        <f>IF(ISNUMBER(HLOOKUP(Lista!F95,$AN$5:$AZ$6,2,0)),HLOOKUP(Lista!F95,$AN$5:$AZ$6,2,0),0)</f>
        <v>0</v>
      </c>
      <c r="G95" s="61">
        <f>IF(ISNUMBER(HLOOKUP(Lista!G95,$AN$5:$AZ$6,2,0)),HLOOKUP(Lista!G95,$AN$5:$AZ$6,2,0),0)</f>
        <v>0</v>
      </c>
      <c r="H95" s="61">
        <f>IF(ISNUMBER(HLOOKUP(Lista!H95,$AN$5:$AZ$6,2,0)),HLOOKUP(Lista!H95,$AN$5:$AZ$6,2,0),0)</f>
        <v>0</v>
      </c>
      <c r="I95" s="61">
        <f>IF(ISNUMBER(HLOOKUP(Lista!I95,$AN$5:$AZ$6,2,0)),HLOOKUP(Lista!I95,$AN$5:$AZ$6,2,0),0)</f>
        <v>0</v>
      </c>
      <c r="J95" s="61">
        <f>IF(ISNUMBER(HLOOKUP(Lista!J95,$AN$5:$AZ$6,2,0)),HLOOKUP(Lista!J95,$AN$5:$AZ$6,2,0),0)</f>
        <v>0</v>
      </c>
      <c r="K95" s="61">
        <f>IF(ISNUMBER(HLOOKUP(Lista!K95,$AN$5:$AZ$6,2,0)),HLOOKUP(Lista!K95,$AN$5:$AZ$6,2,0),0)</f>
        <v>0</v>
      </c>
      <c r="L95" s="61">
        <f>IF(ISNUMBER(HLOOKUP(Lista!L95,$AN$5:$AZ$6,2,0)),HLOOKUP(Lista!L95,$AN$5:$AZ$6,2,0),0)</f>
        <v>0</v>
      </c>
      <c r="M95" s="61">
        <f>IF(ISNUMBER(HLOOKUP(Lista!M95,$AN$5:$AZ$6,2,0)),HLOOKUP(Lista!M95,$AN$5:$AZ$6,2,0),0)</f>
        <v>0</v>
      </c>
      <c r="N95" s="61">
        <f>IF(ISNUMBER(HLOOKUP(Lista!N95,$AN$5:$AZ$6,2,0)),HLOOKUP(Lista!N95,$AN$5:$AZ$6,2,0),0)</f>
        <v>0</v>
      </c>
      <c r="O95" s="61">
        <f>IF(ISNUMBER(HLOOKUP(Lista!O95,$AN$5:$AZ$6,2,0)),HLOOKUP(Lista!O95,$AN$5:$AZ$6,2,0),0)</f>
        <v>0</v>
      </c>
      <c r="P95" s="61">
        <f>IF(ISNUMBER(HLOOKUP(Lista!P95,$AN$5:$AZ$6,2,0)),HLOOKUP(Lista!P95,$AN$5:$AZ$6,2,0),0)</f>
        <v>0</v>
      </c>
      <c r="Q95" s="61">
        <f>IF(ISNUMBER(HLOOKUP(Lista!Q95,$AN$5:$AZ$6,2,0)),HLOOKUP(Lista!Q95,$AN$5:$AZ$6,2,0),0)</f>
        <v>0</v>
      </c>
      <c r="R95" s="61">
        <f>IF(ISNUMBER(HLOOKUP(Lista!R95,$AN$5:$AZ$6,2,0)),HLOOKUP(Lista!R95,$AN$5:$AZ$6,2,0),0)</f>
        <v>0</v>
      </c>
      <c r="S95" s="61">
        <f>IF(ISNUMBER(HLOOKUP(Lista!S95,$AN$5:$AZ$6,2,0)),HLOOKUP(Lista!S95,$AN$5:$AZ$6,2,0),0)</f>
        <v>0</v>
      </c>
      <c r="T95" s="61">
        <f>IF(ISNUMBER(HLOOKUP(Lista!T95,$AN$5:$AZ$6,2,0)),HLOOKUP(Lista!T95,$AN$5:$AZ$6,2,0),0)</f>
        <v>0</v>
      </c>
      <c r="U95" s="61">
        <f>IF(ISNUMBER(HLOOKUP(Lista!U95,$AN$5:$AZ$6,2,0)),HLOOKUP(Lista!U95,$AN$5:$AZ$6,2,0),0)</f>
        <v>0</v>
      </c>
      <c r="V95" s="61">
        <f>IF(ISNUMBER(HLOOKUP(Lista!V95,$AN$5:$AZ$6,2,0)),HLOOKUP(Lista!V95,$AN$5:$AZ$6,2,0),0)</f>
        <v>0</v>
      </c>
      <c r="W95" s="61">
        <f>IF(ISNUMBER(HLOOKUP(Lista!W95,$AN$5:$AZ$6,2,0)),HLOOKUP(Lista!W95,$AN$5:$AZ$6,2,0),0)</f>
        <v>0</v>
      </c>
      <c r="X95" s="61">
        <f>IF(ISNUMBER(HLOOKUP(Lista!X95,$AN$5:$AZ$6,2,0)),HLOOKUP(Lista!X95,$AN$5:$AZ$6,2,0),0)</f>
        <v>0</v>
      </c>
      <c r="Y95" s="61">
        <f>IF(ISNUMBER(HLOOKUP(Lista!Y95,$AN$5:$AZ$6,2,0)),HLOOKUP(Lista!Y95,$AN$5:$AZ$6,2,0),0)</f>
        <v>0</v>
      </c>
      <c r="Z95" s="61">
        <f>IF(ISNUMBER(HLOOKUP(Lista!Z95,$AN$5:$AZ$6,2,0)),HLOOKUP(Lista!Z95,$AN$5:$AZ$6,2,0),0)</f>
        <v>0</v>
      </c>
      <c r="AA95" s="61">
        <f>IF(ISNUMBER(HLOOKUP(Lista!AA95,$AN$5:$AZ$6,2,0)),HLOOKUP(Lista!AA95,$AN$5:$AZ$6,2,0),0)</f>
        <v>0</v>
      </c>
      <c r="AB95" s="61">
        <f>IF(ISNUMBER(HLOOKUP(Lista!AB95,$AN$5:$AZ$6,2,0)),HLOOKUP(Lista!AB95,$AN$5:$AZ$6,2,0),0)</f>
        <v>0</v>
      </c>
      <c r="AC95" s="61">
        <f>IF(ISNUMBER(HLOOKUP(Lista!AC95,$AN$5:$AZ$6,2,0)),HLOOKUP(Lista!AC95,$AN$5:$AZ$6,2,0),0)</f>
        <v>0</v>
      </c>
      <c r="AD95" s="61">
        <f>IF(ISNUMBER(HLOOKUP(Lista!AD95,$AN$5:$AZ$6,2,0)),HLOOKUP(Lista!AD95,$AN$5:$AZ$6,2,0),0)</f>
        <v>0</v>
      </c>
      <c r="AE95" s="61">
        <f>IF(ISNUMBER(HLOOKUP(Lista!AE95,$AN$5:$AZ$6,2,0)),HLOOKUP(Lista!AE95,$AN$5:$AZ$6,2,0),0)</f>
        <v>0</v>
      </c>
      <c r="AF95" s="61">
        <f>IF(ISNUMBER(HLOOKUP(Lista!AF95,$AN$5:$AZ$6,2,0)),HLOOKUP(Lista!AF95,$AN$5:$AZ$6,2,0),0)</f>
        <v>0</v>
      </c>
      <c r="AG95" s="61">
        <f>IF(ISNUMBER(HLOOKUP(Lista!AG95,$AN$5:$AZ$6,2,0)),HLOOKUP(Lista!AG95,$AN$5:$AZ$6,2,0),0)</f>
        <v>0</v>
      </c>
      <c r="AH95" s="61">
        <f>IF(ISNUMBER(HLOOKUP(Lista!AH95,$AN$5:$AZ$6,2,0)),HLOOKUP(Lista!AH95,$AN$5:$AZ$6,2,0),0)</f>
        <v>0</v>
      </c>
      <c r="AI95" s="61">
        <f>IF(ISNUMBER(HLOOKUP(Lista!AI95,$AN$5:$AZ$6,2,0)),HLOOKUP(Lista!AI95,$AN$5:$AZ$6,2,0),0)</f>
        <v>0</v>
      </c>
      <c r="AJ95" s="166"/>
    </row>
    <row r="96" spans="1:36" x14ac:dyDescent="0.2">
      <c r="A96" s="164">
        <f>Lista!A96</f>
        <v>4</v>
      </c>
      <c r="B96" s="164">
        <f>Lista!B96</f>
        <v>0</v>
      </c>
      <c r="C96" s="164">
        <f>Lista!C96</f>
        <v>0</v>
      </c>
      <c r="D96" s="19">
        <v>1</v>
      </c>
      <c r="E96" s="61">
        <f>IF(ISNUMBER(HLOOKUP(Lista!E96,$AN$5:$AZ$6,2,0)),HLOOKUP(Lista!E96,$AN$5:$AZ$6,2,0),0)</f>
        <v>0</v>
      </c>
      <c r="F96" s="61">
        <f>IF(ISNUMBER(HLOOKUP(Lista!F96,$AN$5:$AZ$6,2,0)),HLOOKUP(Lista!F96,$AN$5:$AZ$6,2,0),0)</f>
        <v>0</v>
      </c>
      <c r="G96" s="61">
        <f>IF(ISNUMBER(HLOOKUP(Lista!G96,$AN$5:$AZ$6,2,0)),HLOOKUP(Lista!G96,$AN$5:$AZ$6,2,0),0)</f>
        <v>0</v>
      </c>
      <c r="H96" s="61">
        <f>IF(ISNUMBER(HLOOKUP(Lista!H96,$AN$5:$AZ$6,2,0)),HLOOKUP(Lista!H96,$AN$5:$AZ$6,2,0),0)</f>
        <v>0</v>
      </c>
      <c r="I96" s="61">
        <f>IF(ISNUMBER(HLOOKUP(Lista!I96,$AN$5:$AZ$6,2,0)),HLOOKUP(Lista!I96,$AN$5:$AZ$6,2,0),0)</f>
        <v>0</v>
      </c>
      <c r="J96" s="61">
        <f>IF(ISNUMBER(HLOOKUP(Lista!J96,$AN$5:$AZ$6,2,0)),HLOOKUP(Lista!J96,$AN$5:$AZ$6,2,0),0)</f>
        <v>0</v>
      </c>
      <c r="K96" s="61">
        <f>IF(ISNUMBER(HLOOKUP(Lista!K96,$AN$5:$AZ$6,2,0)),HLOOKUP(Lista!K96,$AN$5:$AZ$6,2,0),0)</f>
        <v>0</v>
      </c>
      <c r="L96" s="61">
        <f>IF(ISNUMBER(HLOOKUP(Lista!L96,$AN$5:$AZ$6,2,0)),HLOOKUP(Lista!L96,$AN$5:$AZ$6,2,0),0)</f>
        <v>0</v>
      </c>
      <c r="M96" s="61">
        <f>IF(ISNUMBER(HLOOKUP(Lista!M96,$AN$5:$AZ$6,2,0)),HLOOKUP(Lista!M96,$AN$5:$AZ$6,2,0),0)</f>
        <v>0</v>
      </c>
      <c r="N96" s="61">
        <f>IF(ISNUMBER(HLOOKUP(Lista!N96,$AN$5:$AZ$6,2,0)),HLOOKUP(Lista!N96,$AN$5:$AZ$6,2,0),0)</f>
        <v>0</v>
      </c>
      <c r="O96" s="61">
        <f>IF(ISNUMBER(HLOOKUP(Lista!O96,$AN$5:$AZ$6,2,0)),HLOOKUP(Lista!O96,$AN$5:$AZ$6,2,0),0)</f>
        <v>0</v>
      </c>
      <c r="P96" s="61">
        <f>IF(ISNUMBER(HLOOKUP(Lista!P96,$AN$5:$AZ$6,2,0)),HLOOKUP(Lista!P96,$AN$5:$AZ$6,2,0),0)</f>
        <v>0</v>
      </c>
      <c r="Q96" s="61">
        <f>IF(ISNUMBER(HLOOKUP(Lista!Q96,$AN$5:$AZ$6,2,0)),HLOOKUP(Lista!Q96,$AN$5:$AZ$6,2,0),0)</f>
        <v>0</v>
      </c>
      <c r="R96" s="61">
        <f>IF(ISNUMBER(HLOOKUP(Lista!R96,$AN$5:$AZ$6,2,0)),HLOOKUP(Lista!R96,$AN$5:$AZ$6,2,0),0)</f>
        <v>0</v>
      </c>
      <c r="S96" s="61">
        <f>IF(ISNUMBER(HLOOKUP(Lista!S96,$AN$5:$AZ$6,2,0)),HLOOKUP(Lista!S96,$AN$5:$AZ$6,2,0),0)</f>
        <v>0</v>
      </c>
      <c r="T96" s="61">
        <f>IF(ISNUMBER(HLOOKUP(Lista!T96,$AN$5:$AZ$6,2,0)),HLOOKUP(Lista!T96,$AN$5:$AZ$6,2,0),0)</f>
        <v>0</v>
      </c>
      <c r="U96" s="61">
        <f>IF(ISNUMBER(HLOOKUP(Lista!U96,$AN$5:$AZ$6,2,0)),HLOOKUP(Lista!U96,$AN$5:$AZ$6,2,0),0)</f>
        <v>0</v>
      </c>
      <c r="V96" s="61">
        <f>IF(ISNUMBER(HLOOKUP(Lista!V96,$AN$5:$AZ$6,2,0)),HLOOKUP(Lista!V96,$AN$5:$AZ$6,2,0),0)</f>
        <v>0</v>
      </c>
      <c r="W96" s="61">
        <f>IF(ISNUMBER(HLOOKUP(Lista!W96,$AN$5:$AZ$6,2,0)),HLOOKUP(Lista!W96,$AN$5:$AZ$6,2,0),0)</f>
        <v>0</v>
      </c>
      <c r="X96" s="61">
        <f>IF(ISNUMBER(HLOOKUP(Lista!X96,$AN$5:$AZ$6,2,0)),HLOOKUP(Lista!X96,$AN$5:$AZ$6,2,0),0)</f>
        <v>0</v>
      </c>
      <c r="Y96" s="61">
        <f>IF(ISNUMBER(HLOOKUP(Lista!Y96,$AN$5:$AZ$6,2,0)),HLOOKUP(Lista!Y96,$AN$5:$AZ$6,2,0),0)</f>
        <v>0</v>
      </c>
      <c r="Z96" s="61">
        <f>IF(ISNUMBER(HLOOKUP(Lista!Z96,$AN$5:$AZ$6,2,0)),HLOOKUP(Lista!Z96,$AN$5:$AZ$6,2,0),0)</f>
        <v>0</v>
      </c>
      <c r="AA96" s="61">
        <f>IF(ISNUMBER(HLOOKUP(Lista!AA96,$AN$5:$AZ$6,2,0)),HLOOKUP(Lista!AA96,$AN$5:$AZ$6,2,0),0)</f>
        <v>0</v>
      </c>
      <c r="AB96" s="61">
        <f>IF(ISNUMBER(HLOOKUP(Lista!AB96,$AN$5:$AZ$6,2,0)),HLOOKUP(Lista!AB96,$AN$5:$AZ$6,2,0),0)</f>
        <v>0</v>
      </c>
      <c r="AC96" s="61">
        <f>IF(ISNUMBER(HLOOKUP(Lista!AC96,$AN$5:$AZ$6,2,0)),HLOOKUP(Lista!AC96,$AN$5:$AZ$6,2,0),0)</f>
        <v>0</v>
      </c>
      <c r="AD96" s="61">
        <f>IF(ISNUMBER(HLOOKUP(Lista!AD96,$AN$5:$AZ$6,2,0)),HLOOKUP(Lista!AD96,$AN$5:$AZ$6,2,0),0)</f>
        <v>0</v>
      </c>
      <c r="AE96" s="61">
        <f>IF(ISNUMBER(HLOOKUP(Lista!AE96,$AN$5:$AZ$6,2,0)),HLOOKUP(Lista!AE96,$AN$5:$AZ$6,2,0),0)</f>
        <v>0</v>
      </c>
      <c r="AF96" s="61">
        <f>IF(ISNUMBER(HLOOKUP(Lista!AF96,$AN$5:$AZ$6,2,0)),HLOOKUP(Lista!AF96,$AN$5:$AZ$6,2,0),0)</f>
        <v>0</v>
      </c>
      <c r="AG96" s="61">
        <f>IF(ISNUMBER(HLOOKUP(Lista!AG96,$AN$5:$AZ$6,2,0)),HLOOKUP(Lista!AG96,$AN$5:$AZ$6,2,0),0)</f>
        <v>0</v>
      </c>
      <c r="AH96" s="61">
        <f>IF(ISNUMBER(HLOOKUP(Lista!AH96,$AN$5:$AZ$6,2,0)),HLOOKUP(Lista!AH96,$AN$5:$AZ$6,2,0),0)</f>
        <v>0</v>
      </c>
      <c r="AI96" s="61">
        <f>IF(ISNUMBER(HLOOKUP(Lista!AI96,$AN$5:$AZ$6,2,0)),HLOOKUP(Lista!AI96,$AN$5:$AZ$6,2,0),0)</f>
        <v>0</v>
      </c>
      <c r="AJ96" s="165">
        <f t="shared" ref="AJ96" si="23">SUM(E96:AI98)</f>
        <v>0</v>
      </c>
    </row>
    <row r="97" spans="1:36" x14ac:dyDescent="0.2">
      <c r="A97" s="142"/>
      <c r="B97" s="142"/>
      <c r="C97" s="142"/>
      <c r="D97" s="19">
        <v>2</v>
      </c>
      <c r="E97" s="61">
        <f>IF(ISNUMBER(HLOOKUP(Lista!E97,$AN$5:$AZ$6,2,0)),HLOOKUP(Lista!E97,$AN$5:$AZ$6,2,0),0)</f>
        <v>0</v>
      </c>
      <c r="F97" s="61">
        <f>IF(ISNUMBER(HLOOKUP(Lista!F97,$AN$5:$AZ$6,2,0)),HLOOKUP(Lista!F97,$AN$5:$AZ$6,2,0),0)</f>
        <v>0</v>
      </c>
      <c r="G97" s="61">
        <f>IF(ISNUMBER(HLOOKUP(Lista!G97,$AN$5:$AZ$6,2,0)),HLOOKUP(Lista!G97,$AN$5:$AZ$6,2,0),0)</f>
        <v>0</v>
      </c>
      <c r="H97" s="61">
        <f>IF(ISNUMBER(HLOOKUP(Lista!H97,$AN$5:$AZ$6,2,0)),HLOOKUP(Lista!H97,$AN$5:$AZ$6,2,0),0)</f>
        <v>0</v>
      </c>
      <c r="I97" s="61">
        <f>IF(ISNUMBER(HLOOKUP(Lista!I97,$AN$5:$AZ$6,2,0)),HLOOKUP(Lista!I97,$AN$5:$AZ$6,2,0),0)</f>
        <v>0</v>
      </c>
      <c r="J97" s="61">
        <f>IF(ISNUMBER(HLOOKUP(Lista!J97,$AN$5:$AZ$6,2,0)),HLOOKUP(Lista!J97,$AN$5:$AZ$6,2,0),0)</f>
        <v>0</v>
      </c>
      <c r="K97" s="61">
        <f>IF(ISNUMBER(HLOOKUP(Lista!K97,$AN$5:$AZ$6,2,0)),HLOOKUP(Lista!K97,$AN$5:$AZ$6,2,0),0)</f>
        <v>0</v>
      </c>
      <c r="L97" s="61">
        <f>IF(ISNUMBER(HLOOKUP(Lista!L97,$AN$5:$AZ$6,2,0)),HLOOKUP(Lista!L97,$AN$5:$AZ$6,2,0),0)</f>
        <v>0</v>
      </c>
      <c r="M97" s="61">
        <f>IF(ISNUMBER(HLOOKUP(Lista!M97,$AN$5:$AZ$6,2,0)),HLOOKUP(Lista!M97,$AN$5:$AZ$6,2,0),0)</f>
        <v>0</v>
      </c>
      <c r="N97" s="61">
        <f>IF(ISNUMBER(HLOOKUP(Lista!N97,$AN$5:$AZ$6,2,0)),HLOOKUP(Lista!N97,$AN$5:$AZ$6,2,0),0)</f>
        <v>0</v>
      </c>
      <c r="O97" s="61">
        <f>IF(ISNUMBER(HLOOKUP(Lista!O97,$AN$5:$AZ$6,2,0)),HLOOKUP(Lista!O97,$AN$5:$AZ$6,2,0),0)</f>
        <v>0</v>
      </c>
      <c r="P97" s="61">
        <f>IF(ISNUMBER(HLOOKUP(Lista!P97,$AN$5:$AZ$6,2,0)),HLOOKUP(Lista!P97,$AN$5:$AZ$6,2,0),0)</f>
        <v>0</v>
      </c>
      <c r="Q97" s="61">
        <f>IF(ISNUMBER(HLOOKUP(Lista!Q97,$AN$5:$AZ$6,2,0)),HLOOKUP(Lista!Q97,$AN$5:$AZ$6,2,0),0)</f>
        <v>0</v>
      </c>
      <c r="R97" s="61">
        <f>IF(ISNUMBER(HLOOKUP(Lista!R97,$AN$5:$AZ$6,2,0)),HLOOKUP(Lista!R97,$AN$5:$AZ$6,2,0),0)</f>
        <v>0</v>
      </c>
      <c r="S97" s="61">
        <f>IF(ISNUMBER(HLOOKUP(Lista!S97,$AN$5:$AZ$6,2,0)),HLOOKUP(Lista!S97,$AN$5:$AZ$6,2,0),0)</f>
        <v>0</v>
      </c>
      <c r="T97" s="61">
        <f>IF(ISNUMBER(HLOOKUP(Lista!T97,$AN$5:$AZ$6,2,0)),HLOOKUP(Lista!T97,$AN$5:$AZ$6,2,0),0)</f>
        <v>0</v>
      </c>
      <c r="U97" s="61">
        <f>IF(ISNUMBER(HLOOKUP(Lista!U97,$AN$5:$AZ$6,2,0)),HLOOKUP(Lista!U97,$AN$5:$AZ$6,2,0),0)</f>
        <v>0</v>
      </c>
      <c r="V97" s="61">
        <f>IF(ISNUMBER(HLOOKUP(Lista!V97,$AN$5:$AZ$6,2,0)),HLOOKUP(Lista!V97,$AN$5:$AZ$6,2,0),0)</f>
        <v>0</v>
      </c>
      <c r="W97" s="61">
        <f>IF(ISNUMBER(HLOOKUP(Lista!W97,$AN$5:$AZ$6,2,0)),HLOOKUP(Lista!W97,$AN$5:$AZ$6,2,0),0)</f>
        <v>0</v>
      </c>
      <c r="X97" s="61">
        <f>IF(ISNUMBER(HLOOKUP(Lista!X97,$AN$5:$AZ$6,2,0)),HLOOKUP(Lista!X97,$AN$5:$AZ$6,2,0),0)</f>
        <v>0</v>
      </c>
      <c r="Y97" s="61">
        <f>IF(ISNUMBER(HLOOKUP(Lista!Y97,$AN$5:$AZ$6,2,0)),HLOOKUP(Lista!Y97,$AN$5:$AZ$6,2,0),0)</f>
        <v>0</v>
      </c>
      <c r="Z97" s="61">
        <f>IF(ISNUMBER(HLOOKUP(Lista!Z97,$AN$5:$AZ$6,2,0)),HLOOKUP(Lista!Z97,$AN$5:$AZ$6,2,0),0)</f>
        <v>0</v>
      </c>
      <c r="AA97" s="61">
        <f>IF(ISNUMBER(HLOOKUP(Lista!AA97,$AN$5:$AZ$6,2,0)),HLOOKUP(Lista!AA97,$AN$5:$AZ$6,2,0),0)</f>
        <v>0</v>
      </c>
      <c r="AB97" s="61">
        <f>IF(ISNUMBER(HLOOKUP(Lista!AB97,$AN$5:$AZ$6,2,0)),HLOOKUP(Lista!AB97,$AN$5:$AZ$6,2,0),0)</f>
        <v>0</v>
      </c>
      <c r="AC97" s="61">
        <f>IF(ISNUMBER(HLOOKUP(Lista!AC97,$AN$5:$AZ$6,2,0)),HLOOKUP(Lista!AC97,$AN$5:$AZ$6,2,0),0)</f>
        <v>0</v>
      </c>
      <c r="AD97" s="61">
        <f>IF(ISNUMBER(HLOOKUP(Lista!AD97,$AN$5:$AZ$6,2,0)),HLOOKUP(Lista!AD97,$AN$5:$AZ$6,2,0),0)</f>
        <v>0</v>
      </c>
      <c r="AE97" s="61">
        <f>IF(ISNUMBER(HLOOKUP(Lista!AE97,$AN$5:$AZ$6,2,0)),HLOOKUP(Lista!AE97,$AN$5:$AZ$6,2,0),0)</f>
        <v>0</v>
      </c>
      <c r="AF97" s="61">
        <f>IF(ISNUMBER(HLOOKUP(Lista!AF97,$AN$5:$AZ$6,2,0)),HLOOKUP(Lista!AF97,$AN$5:$AZ$6,2,0),0)</f>
        <v>0</v>
      </c>
      <c r="AG97" s="61">
        <f>IF(ISNUMBER(HLOOKUP(Lista!AG97,$AN$5:$AZ$6,2,0)),HLOOKUP(Lista!AG97,$AN$5:$AZ$6,2,0),0)</f>
        <v>0</v>
      </c>
      <c r="AH97" s="61">
        <f>IF(ISNUMBER(HLOOKUP(Lista!AH97,$AN$5:$AZ$6,2,0)),HLOOKUP(Lista!AH97,$AN$5:$AZ$6,2,0),0)</f>
        <v>0</v>
      </c>
      <c r="AI97" s="61">
        <f>IF(ISNUMBER(HLOOKUP(Lista!AI97,$AN$5:$AZ$6,2,0)),HLOOKUP(Lista!AI97,$AN$5:$AZ$6,2,0),0)</f>
        <v>0</v>
      </c>
      <c r="AJ97" s="145"/>
    </row>
    <row r="98" spans="1:36" ht="13.5" thickBot="1" x14ac:dyDescent="0.25">
      <c r="A98" s="142"/>
      <c r="B98" s="142"/>
      <c r="C98" s="142"/>
      <c r="D98" s="19">
        <v>3</v>
      </c>
      <c r="E98" s="61">
        <f>IF(ISNUMBER(HLOOKUP(Lista!E98,$AN$5:$AZ$6,2,0)),HLOOKUP(Lista!E98,$AN$5:$AZ$6,2,0),0)</f>
        <v>0</v>
      </c>
      <c r="F98" s="61">
        <f>IF(ISNUMBER(HLOOKUP(Lista!F98,$AN$5:$AZ$6,2,0)),HLOOKUP(Lista!F98,$AN$5:$AZ$6,2,0),0)</f>
        <v>0</v>
      </c>
      <c r="G98" s="61">
        <f>IF(ISNUMBER(HLOOKUP(Lista!G98,$AN$5:$AZ$6,2,0)),HLOOKUP(Lista!G98,$AN$5:$AZ$6,2,0),0)</f>
        <v>0</v>
      </c>
      <c r="H98" s="61">
        <f>IF(ISNUMBER(HLOOKUP(Lista!H98,$AN$5:$AZ$6,2,0)),HLOOKUP(Lista!H98,$AN$5:$AZ$6,2,0),0)</f>
        <v>0</v>
      </c>
      <c r="I98" s="61">
        <f>IF(ISNUMBER(HLOOKUP(Lista!I98,$AN$5:$AZ$6,2,0)),HLOOKUP(Lista!I98,$AN$5:$AZ$6,2,0),0)</f>
        <v>0</v>
      </c>
      <c r="J98" s="61">
        <f>IF(ISNUMBER(HLOOKUP(Lista!J98,$AN$5:$AZ$6,2,0)),HLOOKUP(Lista!J98,$AN$5:$AZ$6,2,0),0)</f>
        <v>0</v>
      </c>
      <c r="K98" s="61">
        <f>IF(ISNUMBER(HLOOKUP(Lista!K98,$AN$5:$AZ$6,2,0)),HLOOKUP(Lista!K98,$AN$5:$AZ$6,2,0),0)</f>
        <v>0</v>
      </c>
      <c r="L98" s="61">
        <f>IF(ISNUMBER(HLOOKUP(Lista!L98,$AN$5:$AZ$6,2,0)),HLOOKUP(Lista!L98,$AN$5:$AZ$6,2,0),0)</f>
        <v>0</v>
      </c>
      <c r="M98" s="61">
        <f>IF(ISNUMBER(HLOOKUP(Lista!M98,$AN$5:$AZ$6,2,0)),HLOOKUP(Lista!M98,$AN$5:$AZ$6,2,0),0)</f>
        <v>0</v>
      </c>
      <c r="N98" s="61">
        <f>IF(ISNUMBER(HLOOKUP(Lista!N98,$AN$5:$AZ$6,2,0)),HLOOKUP(Lista!N98,$AN$5:$AZ$6,2,0),0)</f>
        <v>0</v>
      </c>
      <c r="O98" s="61">
        <f>IF(ISNUMBER(HLOOKUP(Lista!O98,$AN$5:$AZ$6,2,0)),HLOOKUP(Lista!O98,$AN$5:$AZ$6,2,0),0)</f>
        <v>0</v>
      </c>
      <c r="P98" s="61">
        <f>IF(ISNUMBER(HLOOKUP(Lista!P98,$AN$5:$AZ$6,2,0)),HLOOKUP(Lista!P98,$AN$5:$AZ$6,2,0),0)</f>
        <v>0</v>
      </c>
      <c r="Q98" s="61">
        <f>IF(ISNUMBER(HLOOKUP(Lista!Q98,$AN$5:$AZ$6,2,0)),HLOOKUP(Lista!Q98,$AN$5:$AZ$6,2,0),0)</f>
        <v>0</v>
      </c>
      <c r="R98" s="61">
        <f>IF(ISNUMBER(HLOOKUP(Lista!R98,$AN$5:$AZ$6,2,0)),HLOOKUP(Lista!R98,$AN$5:$AZ$6,2,0),0)</f>
        <v>0</v>
      </c>
      <c r="S98" s="61">
        <f>IF(ISNUMBER(HLOOKUP(Lista!S98,$AN$5:$AZ$6,2,0)),HLOOKUP(Lista!S98,$AN$5:$AZ$6,2,0),0)</f>
        <v>0</v>
      </c>
      <c r="T98" s="61">
        <f>IF(ISNUMBER(HLOOKUP(Lista!T98,$AN$5:$AZ$6,2,0)),HLOOKUP(Lista!T98,$AN$5:$AZ$6,2,0),0)</f>
        <v>0</v>
      </c>
      <c r="U98" s="61">
        <f>IF(ISNUMBER(HLOOKUP(Lista!U98,$AN$5:$AZ$6,2,0)),HLOOKUP(Lista!U98,$AN$5:$AZ$6,2,0),0)</f>
        <v>0</v>
      </c>
      <c r="V98" s="61">
        <f>IF(ISNUMBER(HLOOKUP(Lista!V98,$AN$5:$AZ$6,2,0)),HLOOKUP(Lista!V98,$AN$5:$AZ$6,2,0),0)</f>
        <v>0</v>
      </c>
      <c r="W98" s="61">
        <f>IF(ISNUMBER(HLOOKUP(Lista!W98,$AN$5:$AZ$6,2,0)),HLOOKUP(Lista!W98,$AN$5:$AZ$6,2,0),0)</f>
        <v>0</v>
      </c>
      <c r="X98" s="61">
        <f>IF(ISNUMBER(HLOOKUP(Lista!X98,$AN$5:$AZ$6,2,0)),HLOOKUP(Lista!X98,$AN$5:$AZ$6,2,0),0)</f>
        <v>0</v>
      </c>
      <c r="Y98" s="61">
        <f>IF(ISNUMBER(HLOOKUP(Lista!Y98,$AN$5:$AZ$6,2,0)),HLOOKUP(Lista!Y98,$AN$5:$AZ$6,2,0),0)</f>
        <v>0</v>
      </c>
      <c r="Z98" s="61">
        <f>IF(ISNUMBER(HLOOKUP(Lista!Z98,$AN$5:$AZ$6,2,0)),HLOOKUP(Lista!Z98,$AN$5:$AZ$6,2,0),0)</f>
        <v>0</v>
      </c>
      <c r="AA98" s="61">
        <f>IF(ISNUMBER(HLOOKUP(Lista!AA98,$AN$5:$AZ$6,2,0)),HLOOKUP(Lista!AA98,$AN$5:$AZ$6,2,0),0)</f>
        <v>0</v>
      </c>
      <c r="AB98" s="61">
        <f>IF(ISNUMBER(HLOOKUP(Lista!AB98,$AN$5:$AZ$6,2,0)),HLOOKUP(Lista!AB98,$AN$5:$AZ$6,2,0),0)</f>
        <v>0</v>
      </c>
      <c r="AC98" s="61">
        <f>IF(ISNUMBER(HLOOKUP(Lista!AC98,$AN$5:$AZ$6,2,0)),HLOOKUP(Lista!AC98,$AN$5:$AZ$6,2,0),0)</f>
        <v>0</v>
      </c>
      <c r="AD98" s="61">
        <f>IF(ISNUMBER(HLOOKUP(Lista!AD98,$AN$5:$AZ$6,2,0)),HLOOKUP(Lista!AD98,$AN$5:$AZ$6,2,0),0)</f>
        <v>0</v>
      </c>
      <c r="AE98" s="61">
        <f>IF(ISNUMBER(HLOOKUP(Lista!AE98,$AN$5:$AZ$6,2,0)),HLOOKUP(Lista!AE98,$AN$5:$AZ$6,2,0),0)</f>
        <v>0</v>
      </c>
      <c r="AF98" s="61">
        <f>IF(ISNUMBER(HLOOKUP(Lista!AF98,$AN$5:$AZ$6,2,0)),HLOOKUP(Lista!AF98,$AN$5:$AZ$6,2,0),0)</f>
        <v>0</v>
      </c>
      <c r="AG98" s="61">
        <f>IF(ISNUMBER(HLOOKUP(Lista!AG98,$AN$5:$AZ$6,2,0)),HLOOKUP(Lista!AG98,$AN$5:$AZ$6,2,0),0)</f>
        <v>0</v>
      </c>
      <c r="AH98" s="61">
        <f>IF(ISNUMBER(HLOOKUP(Lista!AH98,$AN$5:$AZ$6,2,0)),HLOOKUP(Lista!AH98,$AN$5:$AZ$6,2,0),0)</f>
        <v>0</v>
      </c>
      <c r="AI98" s="61">
        <f>IF(ISNUMBER(HLOOKUP(Lista!AI98,$AN$5:$AZ$6,2,0)),HLOOKUP(Lista!AI98,$AN$5:$AZ$6,2,0),0)</f>
        <v>0</v>
      </c>
      <c r="AJ98" s="166"/>
    </row>
    <row r="99" spans="1:36" ht="13.5" thickBot="1" x14ac:dyDescent="0.25">
      <c r="A99" s="152"/>
      <c r="B99" s="160"/>
      <c r="C99" s="160"/>
      <c r="D99" s="16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35">
        <v>0</v>
      </c>
    </row>
    <row r="100" spans="1:36" ht="13.5" thickBot="1" x14ac:dyDescent="0.25">
      <c r="A100" s="171" t="str">
        <f>Lista!A100</f>
        <v>Tokarka karuzelowa manualna</v>
      </c>
      <c r="B100" s="172"/>
      <c r="C100" s="172"/>
      <c r="D100" s="29"/>
      <c r="E100" s="64">
        <f>Lista!E100</f>
        <v>1</v>
      </c>
      <c r="F100" s="64">
        <f>Lista!F100</f>
        <v>2</v>
      </c>
      <c r="G100" s="64">
        <f>Lista!G100</f>
        <v>3</v>
      </c>
      <c r="H100" s="64">
        <f>Lista!H100</f>
        <v>4</v>
      </c>
      <c r="I100" s="64">
        <f>Lista!I100</f>
        <v>5</v>
      </c>
      <c r="J100" s="64">
        <f>Lista!J100</f>
        <v>6</v>
      </c>
      <c r="K100" s="64">
        <f>Lista!K100</f>
        <v>7</v>
      </c>
      <c r="L100" s="64">
        <f>Lista!L100</f>
        <v>8</v>
      </c>
      <c r="M100" s="64">
        <f>Lista!M100</f>
        <v>9</v>
      </c>
      <c r="N100" s="64">
        <f>Lista!N100</f>
        <v>10</v>
      </c>
      <c r="O100" s="64">
        <f>Lista!O100</f>
        <v>11</v>
      </c>
      <c r="P100" s="64">
        <f>Lista!P100</f>
        <v>12</v>
      </c>
      <c r="Q100" s="64">
        <f>Lista!Q100</f>
        <v>13</v>
      </c>
      <c r="R100" s="64">
        <f>Lista!R100</f>
        <v>14</v>
      </c>
      <c r="S100" s="64">
        <f>Lista!S100</f>
        <v>15</v>
      </c>
      <c r="T100" s="64">
        <f>Lista!T100</f>
        <v>16</v>
      </c>
      <c r="U100" s="64">
        <f>Lista!U100</f>
        <v>17</v>
      </c>
      <c r="V100" s="64">
        <f>Lista!V100</f>
        <v>18</v>
      </c>
      <c r="W100" s="64">
        <f>Lista!W100</f>
        <v>19</v>
      </c>
      <c r="X100" s="64">
        <f>Lista!X100</f>
        <v>20</v>
      </c>
      <c r="Y100" s="64">
        <f>Lista!Y100</f>
        <v>21</v>
      </c>
      <c r="Z100" s="64">
        <f>Lista!Z100</f>
        <v>22</v>
      </c>
      <c r="AA100" s="64">
        <f>Lista!AA100</f>
        <v>23</v>
      </c>
      <c r="AB100" s="64">
        <f>Lista!AB100</f>
        <v>24</v>
      </c>
      <c r="AC100" s="64">
        <f>Lista!AC100</f>
        <v>25</v>
      </c>
      <c r="AD100" s="64">
        <f>Lista!AD100</f>
        <v>26</v>
      </c>
      <c r="AE100" s="64">
        <f>Lista!AE100</f>
        <v>27</v>
      </c>
      <c r="AF100" s="64">
        <f>Lista!AF100</f>
        <v>28</v>
      </c>
      <c r="AG100" s="64">
        <f>Lista!AG100</f>
        <v>29</v>
      </c>
      <c r="AH100" s="64">
        <f>Lista!AH100</f>
        <v>30</v>
      </c>
      <c r="AI100" s="64">
        <f>Lista!AI100</f>
        <v>31</v>
      </c>
      <c r="AJ100" s="31" t="s">
        <v>76</v>
      </c>
    </row>
    <row r="101" spans="1:36" x14ac:dyDescent="0.2">
      <c r="A101" s="164">
        <f>Lista!A101</f>
        <v>1</v>
      </c>
      <c r="B101" s="164">
        <f>Lista!B101</f>
        <v>1023</v>
      </c>
      <c r="C101" s="164" t="str">
        <f>Lista!C101</f>
        <v>Bułka Stanisław</v>
      </c>
      <c r="D101" s="14">
        <v>1</v>
      </c>
      <c r="E101" s="64">
        <f>IF(ISNUMBER(HLOOKUP(Lista!E101,$AN$5:$AZ$6,2,0)),HLOOKUP(Lista!E101,$AN$5:$AZ$6,2,0),0)</f>
        <v>0</v>
      </c>
      <c r="F101" s="64">
        <f>IF(ISNUMBER(HLOOKUP(Lista!F101,$AN$5:$AZ$6,2,0)),HLOOKUP(Lista!F101,$AN$5:$AZ$6,2,0),0)</f>
        <v>0</v>
      </c>
      <c r="G101" s="64">
        <f>IF(ISNUMBER(HLOOKUP(Lista!G101,$AN$5:$AZ$6,2,0)),HLOOKUP(Lista!G101,$AN$5:$AZ$6,2,0),0)</f>
        <v>0</v>
      </c>
      <c r="H101" s="64">
        <f>IF(ISNUMBER(HLOOKUP(Lista!H101,$AN$5:$AZ$6,2,0)),HLOOKUP(Lista!H101,$AN$5:$AZ$6,2,0),0)</f>
        <v>0</v>
      </c>
      <c r="I101" s="64">
        <f>IF(ISNUMBER(HLOOKUP(Lista!I101,$AN$5:$AZ$6,2,0)),HLOOKUP(Lista!I101,$AN$5:$AZ$6,2,0),0)</f>
        <v>0</v>
      </c>
      <c r="J101" s="64">
        <f>IF(ISNUMBER(HLOOKUP(Lista!J101,$AN$5:$AZ$6,2,0)),HLOOKUP(Lista!J101,$AN$5:$AZ$6,2,0),0)</f>
        <v>0</v>
      </c>
      <c r="K101" s="64">
        <f>IF(ISNUMBER(HLOOKUP(Lista!K101,$AN$5:$AZ$6,2,0)),HLOOKUP(Lista!K101,$AN$5:$AZ$6,2,0),0)</f>
        <v>0</v>
      </c>
      <c r="L101" s="64">
        <f>IF(ISNUMBER(HLOOKUP(Lista!L101,$AN$5:$AZ$6,2,0)),HLOOKUP(Lista!L101,$AN$5:$AZ$6,2,0),0)</f>
        <v>0</v>
      </c>
      <c r="M101" s="64">
        <f>IF(ISNUMBER(HLOOKUP(Lista!M101,$AN$5:$AZ$6,2,0)),HLOOKUP(Lista!M101,$AN$5:$AZ$6,2,0),0)</f>
        <v>0</v>
      </c>
      <c r="N101" s="64">
        <f>IF(ISNUMBER(HLOOKUP(Lista!N101,$AN$5:$AZ$6,2,0)),HLOOKUP(Lista!N101,$AN$5:$AZ$6,2,0),0)</f>
        <v>0</v>
      </c>
      <c r="O101" s="64">
        <f>IF(ISNUMBER(HLOOKUP(Lista!O101,$AN$5:$AZ$6,2,0)),HLOOKUP(Lista!O101,$AN$5:$AZ$6,2,0),0)</f>
        <v>0</v>
      </c>
      <c r="P101" s="64">
        <f>IF(ISNUMBER(HLOOKUP(Lista!P101,$AN$5:$AZ$6,2,0)),HLOOKUP(Lista!P101,$AN$5:$AZ$6,2,0),0)</f>
        <v>0</v>
      </c>
      <c r="Q101" s="64">
        <f>IF(ISNUMBER(HLOOKUP(Lista!Q101,$AN$5:$AZ$6,2,0)),HLOOKUP(Lista!Q101,$AN$5:$AZ$6,2,0),0)</f>
        <v>0</v>
      </c>
      <c r="R101" s="64">
        <f>IF(ISNUMBER(HLOOKUP(Lista!R101,$AN$5:$AZ$6,2,0)),HLOOKUP(Lista!R101,$AN$5:$AZ$6,2,0),0)</f>
        <v>0</v>
      </c>
      <c r="S101" s="64">
        <f>IF(ISNUMBER(HLOOKUP(Lista!S101,$AN$5:$AZ$6,2,0)),HLOOKUP(Lista!S101,$AN$5:$AZ$6,2,0),0)</f>
        <v>0</v>
      </c>
      <c r="T101" s="64">
        <f>IF(ISNUMBER(HLOOKUP(Lista!T101,$AN$5:$AZ$6,2,0)),HLOOKUP(Lista!T101,$AN$5:$AZ$6,2,0),0)</f>
        <v>0</v>
      </c>
      <c r="U101" s="64">
        <f>IF(ISNUMBER(HLOOKUP(Lista!U101,$AN$5:$AZ$6,2,0)),HLOOKUP(Lista!U101,$AN$5:$AZ$6,2,0),0)</f>
        <v>0</v>
      </c>
      <c r="V101" s="64">
        <f>IF(ISNUMBER(HLOOKUP(Lista!V101,$AN$5:$AZ$6,2,0)),HLOOKUP(Lista!V101,$AN$5:$AZ$6,2,0),0)</f>
        <v>0</v>
      </c>
      <c r="W101" s="64">
        <f>IF(ISNUMBER(HLOOKUP(Lista!W101,$AN$5:$AZ$6,2,0)),HLOOKUP(Lista!W101,$AN$5:$AZ$6,2,0),0)</f>
        <v>0</v>
      </c>
      <c r="X101" s="64">
        <f>IF(ISNUMBER(HLOOKUP(Lista!X101,$AN$5:$AZ$6,2,0)),HLOOKUP(Lista!X101,$AN$5:$AZ$6,2,0),0)</f>
        <v>0</v>
      </c>
      <c r="Y101" s="64">
        <f>IF(ISNUMBER(HLOOKUP(Lista!Y101,$AN$5:$AZ$6,2,0)),HLOOKUP(Lista!Y101,$AN$5:$AZ$6,2,0),0)</f>
        <v>0</v>
      </c>
      <c r="Z101" s="64">
        <f>IF(ISNUMBER(HLOOKUP(Lista!Z101,$AN$5:$AZ$6,2,0)),HLOOKUP(Lista!Z101,$AN$5:$AZ$6,2,0),0)</f>
        <v>0</v>
      </c>
      <c r="AA101" s="64">
        <f>IF(ISNUMBER(HLOOKUP(Lista!AA101,$AN$5:$AZ$6,2,0)),HLOOKUP(Lista!AA101,$AN$5:$AZ$6,2,0),0)</f>
        <v>0</v>
      </c>
      <c r="AB101" s="64">
        <f>IF(ISNUMBER(HLOOKUP(Lista!AB101,$AN$5:$AZ$6,2,0)),HLOOKUP(Lista!AB101,$AN$5:$AZ$6,2,0),0)</f>
        <v>0</v>
      </c>
      <c r="AC101" s="64">
        <f>IF(ISNUMBER(HLOOKUP(Lista!AC101,$AN$5:$AZ$6,2,0)),HLOOKUP(Lista!AC101,$AN$5:$AZ$6,2,0),0)</f>
        <v>0</v>
      </c>
      <c r="AD101" s="64">
        <f>IF(ISNUMBER(HLOOKUP(Lista!AD101,$AN$5:$AZ$6,2,0)),HLOOKUP(Lista!AD101,$AN$5:$AZ$6,2,0),0)</f>
        <v>0</v>
      </c>
      <c r="AE101" s="64">
        <f>IF(ISNUMBER(HLOOKUP(Lista!AE101,$AN$5:$AZ$6,2,0)),HLOOKUP(Lista!AE101,$AN$5:$AZ$6,2,0),0)</f>
        <v>0</v>
      </c>
      <c r="AF101" s="64">
        <f>IF(ISNUMBER(HLOOKUP(Lista!AF101,$AN$5:$AZ$6,2,0)),HLOOKUP(Lista!AF101,$AN$5:$AZ$6,2,0),0)</f>
        <v>0</v>
      </c>
      <c r="AG101" s="64">
        <f>IF(ISNUMBER(HLOOKUP(Lista!AG101,$AN$5:$AZ$6,2,0)),HLOOKUP(Lista!AG101,$AN$5:$AZ$6,2,0),0)</f>
        <v>0</v>
      </c>
      <c r="AH101" s="64">
        <f>IF(ISNUMBER(HLOOKUP(Lista!AH101,$AN$5:$AZ$6,2,0)),HLOOKUP(Lista!AH101,$AN$5:$AZ$6,2,0),0)</f>
        <v>0</v>
      </c>
      <c r="AI101" s="64">
        <f>IF(ISNUMBER(HLOOKUP(Lista!AI101,$AN$5:$AZ$6,2,0)),HLOOKUP(Lista!AI101,$AN$5:$AZ$6,2,0),0)</f>
        <v>0</v>
      </c>
      <c r="AJ101" s="165">
        <f>SUM(E101:AI103)</f>
        <v>0</v>
      </c>
    </row>
    <row r="102" spans="1:36" x14ac:dyDescent="0.2">
      <c r="A102" s="142"/>
      <c r="B102" s="142"/>
      <c r="C102" s="142"/>
      <c r="D102" s="15">
        <v>2</v>
      </c>
      <c r="E102" s="64">
        <f>IF(ISNUMBER(HLOOKUP(Lista!E102,$AN$5:$AZ$6,2,0)),HLOOKUP(Lista!E102,$AN$5:$AZ$6,2,0),0)</f>
        <v>0</v>
      </c>
      <c r="F102" s="64">
        <f>IF(ISNUMBER(HLOOKUP(Lista!F102,$AN$5:$AZ$6,2,0)),HLOOKUP(Lista!F102,$AN$5:$AZ$6,2,0),0)</f>
        <v>0</v>
      </c>
      <c r="G102" s="64">
        <f>IF(ISNUMBER(HLOOKUP(Lista!G102,$AN$5:$AZ$6,2,0)),HLOOKUP(Lista!G102,$AN$5:$AZ$6,2,0),0)</f>
        <v>0</v>
      </c>
      <c r="H102" s="64">
        <f>IF(ISNUMBER(HLOOKUP(Lista!H102,$AN$5:$AZ$6,2,0)),HLOOKUP(Lista!H102,$AN$5:$AZ$6,2,0),0)</f>
        <v>0</v>
      </c>
      <c r="I102" s="64">
        <f>IF(ISNUMBER(HLOOKUP(Lista!I102,$AN$5:$AZ$6,2,0)),HLOOKUP(Lista!I102,$AN$5:$AZ$6,2,0),0)</f>
        <v>0</v>
      </c>
      <c r="J102" s="64">
        <f>IF(ISNUMBER(HLOOKUP(Lista!J102,$AN$5:$AZ$6,2,0)),HLOOKUP(Lista!J102,$AN$5:$AZ$6,2,0),0)</f>
        <v>0</v>
      </c>
      <c r="K102" s="64">
        <f>IF(ISNUMBER(HLOOKUP(Lista!K102,$AN$5:$AZ$6,2,0)),HLOOKUP(Lista!K102,$AN$5:$AZ$6,2,0),0)</f>
        <v>0</v>
      </c>
      <c r="L102" s="64">
        <f>IF(ISNUMBER(HLOOKUP(Lista!L102,$AN$5:$AZ$6,2,0)),HLOOKUP(Lista!L102,$AN$5:$AZ$6,2,0),0)</f>
        <v>0</v>
      </c>
      <c r="M102" s="64">
        <f>IF(ISNUMBER(HLOOKUP(Lista!M102,$AN$5:$AZ$6,2,0)),HLOOKUP(Lista!M102,$AN$5:$AZ$6,2,0),0)</f>
        <v>0</v>
      </c>
      <c r="N102" s="64">
        <f>IF(ISNUMBER(HLOOKUP(Lista!N102,$AN$5:$AZ$6,2,0)),HLOOKUP(Lista!N102,$AN$5:$AZ$6,2,0),0)</f>
        <v>0</v>
      </c>
      <c r="O102" s="64">
        <f>IF(ISNUMBER(HLOOKUP(Lista!O102,$AN$5:$AZ$6,2,0)),HLOOKUP(Lista!O102,$AN$5:$AZ$6,2,0),0)</f>
        <v>0</v>
      </c>
      <c r="P102" s="64">
        <f>IF(ISNUMBER(HLOOKUP(Lista!P102,$AN$5:$AZ$6,2,0)),HLOOKUP(Lista!P102,$AN$5:$AZ$6,2,0),0)</f>
        <v>0</v>
      </c>
      <c r="Q102" s="64">
        <f>IF(ISNUMBER(HLOOKUP(Lista!Q102,$AN$5:$AZ$6,2,0)),HLOOKUP(Lista!Q102,$AN$5:$AZ$6,2,0),0)</f>
        <v>0</v>
      </c>
      <c r="R102" s="64">
        <f>IF(ISNUMBER(HLOOKUP(Lista!R102,$AN$5:$AZ$6,2,0)),HLOOKUP(Lista!R102,$AN$5:$AZ$6,2,0),0)</f>
        <v>0</v>
      </c>
      <c r="S102" s="64">
        <f>IF(ISNUMBER(HLOOKUP(Lista!S102,$AN$5:$AZ$6,2,0)),HLOOKUP(Lista!S102,$AN$5:$AZ$6,2,0),0)</f>
        <v>0</v>
      </c>
      <c r="T102" s="64">
        <f>IF(ISNUMBER(HLOOKUP(Lista!T102,$AN$5:$AZ$6,2,0)),HLOOKUP(Lista!T102,$AN$5:$AZ$6,2,0),0)</f>
        <v>0</v>
      </c>
      <c r="U102" s="64">
        <f>IF(ISNUMBER(HLOOKUP(Lista!U102,$AN$5:$AZ$6,2,0)),HLOOKUP(Lista!U102,$AN$5:$AZ$6,2,0),0)</f>
        <v>0</v>
      </c>
      <c r="V102" s="64">
        <f>IF(ISNUMBER(HLOOKUP(Lista!V102,$AN$5:$AZ$6,2,0)),HLOOKUP(Lista!V102,$AN$5:$AZ$6,2,0),0)</f>
        <v>0</v>
      </c>
      <c r="W102" s="64">
        <f>IF(ISNUMBER(HLOOKUP(Lista!W102,$AN$5:$AZ$6,2,0)),HLOOKUP(Lista!W102,$AN$5:$AZ$6,2,0),0)</f>
        <v>0</v>
      </c>
      <c r="X102" s="64">
        <f>IF(ISNUMBER(HLOOKUP(Lista!X102,$AN$5:$AZ$6,2,0)),HLOOKUP(Lista!X102,$AN$5:$AZ$6,2,0),0)</f>
        <v>0</v>
      </c>
      <c r="Y102" s="64">
        <f>IF(ISNUMBER(HLOOKUP(Lista!Y102,$AN$5:$AZ$6,2,0)),HLOOKUP(Lista!Y102,$AN$5:$AZ$6,2,0),0)</f>
        <v>0</v>
      </c>
      <c r="Z102" s="64">
        <f>IF(ISNUMBER(HLOOKUP(Lista!Z102,$AN$5:$AZ$6,2,0)),HLOOKUP(Lista!Z102,$AN$5:$AZ$6,2,0),0)</f>
        <v>0</v>
      </c>
      <c r="AA102" s="64">
        <f>IF(ISNUMBER(HLOOKUP(Lista!AA102,$AN$5:$AZ$6,2,0)),HLOOKUP(Lista!AA102,$AN$5:$AZ$6,2,0),0)</f>
        <v>0</v>
      </c>
      <c r="AB102" s="64">
        <f>IF(ISNUMBER(HLOOKUP(Lista!AB102,$AN$5:$AZ$6,2,0)),HLOOKUP(Lista!AB102,$AN$5:$AZ$6,2,0),0)</f>
        <v>0</v>
      </c>
      <c r="AC102" s="64">
        <f>IF(ISNUMBER(HLOOKUP(Lista!AC102,$AN$5:$AZ$6,2,0)),HLOOKUP(Lista!AC102,$AN$5:$AZ$6,2,0),0)</f>
        <v>0</v>
      </c>
      <c r="AD102" s="64">
        <f>IF(ISNUMBER(HLOOKUP(Lista!AD102,$AN$5:$AZ$6,2,0)),HLOOKUP(Lista!AD102,$AN$5:$AZ$6,2,0),0)</f>
        <v>0</v>
      </c>
      <c r="AE102" s="64">
        <f>IF(ISNUMBER(HLOOKUP(Lista!AE102,$AN$5:$AZ$6,2,0)),HLOOKUP(Lista!AE102,$AN$5:$AZ$6,2,0),0)</f>
        <v>0</v>
      </c>
      <c r="AF102" s="64">
        <f>IF(ISNUMBER(HLOOKUP(Lista!AF102,$AN$5:$AZ$6,2,0)),HLOOKUP(Lista!AF102,$AN$5:$AZ$6,2,0),0)</f>
        <v>0</v>
      </c>
      <c r="AG102" s="64">
        <f>IF(ISNUMBER(HLOOKUP(Lista!AG102,$AN$5:$AZ$6,2,0)),HLOOKUP(Lista!AG102,$AN$5:$AZ$6,2,0),0)</f>
        <v>0</v>
      </c>
      <c r="AH102" s="64">
        <f>IF(ISNUMBER(HLOOKUP(Lista!AH102,$AN$5:$AZ$6,2,0)),HLOOKUP(Lista!AH102,$AN$5:$AZ$6,2,0),0)</f>
        <v>0</v>
      </c>
      <c r="AI102" s="64">
        <f>IF(ISNUMBER(HLOOKUP(Lista!AI102,$AN$5:$AZ$6,2,0)),HLOOKUP(Lista!AI102,$AN$5:$AZ$6,2,0),0)</f>
        <v>0</v>
      </c>
      <c r="AJ102" s="145"/>
    </row>
    <row r="103" spans="1:36" ht="13.5" thickBot="1" x14ac:dyDescent="0.25">
      <c r="A103" s="142"/>
      <c r="B103" s="142"/>
      <c r="C103" s="142"/>
      <c r="D103" s="15">
        <v>3</v>
      </c>
      <c r="E103" s="64">
        <f>IF(ISNUMBER(HLOOKUP(Lista!E103,$AN$5:$AZ$6,2,0)),HLOOKUP(Lista!E103,$AN$5:$AZ$6,2,0),0)</f>
        <v>0</v>
      </c>
      <c r="F103" s="64">
        <f>IF(ISNUMBER(HLOOKUP(Lista!F103,$AN$5:$AZ$6,2,0)),HLOOKUP(Lista!F103,$AN$5:$AZ$6,2,0),0)</f>
        <v>0</v>
      </c>
      <c r="G103" s="64">
        <f>IF(ISNUMBER(HLOOKUP(Lista!G103,$AN$5:$AZ$6,2,0)),HLOOKUP(Lista!G103,$AN$5:$AZ$6,2,0),0)</f>
        <v>0</v>
      </c>
      <c r="H103" s="64">
        <f>IF(ISNUMBER(HLOOKUP(Lista!H103,$AN$5:$AZ$6,2,0)),HLOOKUP(Lista!H103,$AN$5:$AZ$6,2,0),0)</f>
        <v>0</v>
      </c>
      <c r="I103" s="64">
        <f>IF(ISNUMBER(HLOOKUP(Lista!I103,$AN$5:$AZ$6,2,0)),HLOOKUP(Lista!I103,$AN$5:$AZ$6,2,0),0)</f>
        <v>0</v>
      </c>
      <c r="J103" s="64">
        <f>IF(ISNUMBER(HLOOKUP(Lista!J103,$AN$5:$AZ$6,2,0)),HLOOKUP(Lista!J103,$AN$5:$AZ$6,2,0),0)</f>
        <v>0</v>
      </c>
      <c r="K103" s="64">
        <f>IF(ISNUMBER(HLOOKUP(Lista!K103,$AN$5:$AZ$6,2,0)),HLOOKUP(Lista!K103,$AN$5:$AZ$6,2,0),0)</f>
        <v>0</v>
      </c>
      <c r="L103" s="64">
        <f>IF(ISNUMBER(HLOOKUP(Lista!L103,$AN$5:$AZ$6,2,0)),HLOOKUP(Lista!L103,$AN$5:$AZ$6,2,0),0)</f>
        <v>0</v>
      </c>
      <c r="M103" s="64">
        <f>IF(ISNUMBER(HLOOKUP(Lista!M103,$AN$5:$AZ$6,2,0)),HLOOKUP(Lista!M103,$AN$5:$AZ$6,2,0),0)</f>
        <v>0</v>
      </c>
      <c r="N103" s="64">
        <f>IF(ISNUMBER(HLOOKUP(Lista!N103,$AN$5:$AZ$6,2,0)),HLOOKUP(Lista!N103,$AN$5:$AZ$6,2,0),0)</f>
        <v>0</v>
      </c>
      <c r="O103" s="64">
        <f>IF(ISNUMBER(HLOOKUP(Lista!O103,$AN$5:$AZ$6,2,0)),HLOOKUP(Lista!O103,$AN$5:$AZ$6,2,0),0)</f>
        <v>0</v>
      </c>
      <c r="P103" s="64">
        <f>IF(ISNUMBER(HLOOKUP(Lista!P103,$AN$5:$AZ$6,2,0)),HLOOKUP(Lista!P103,$AN$5:$AZ$6,2,0),0)</f>
        <v>0</v>
      </c>
      <c r="Q103" s="64">
        <f>IF(ISNUMBER(HLOOKUP(Lista!Q103,$AN$5:$AZ$6,2,0)),HLOOKUP(Lista!Q103,$AN$5:$AZ$6,2,0),0)</f>
        <v>0</v>
      </c>
      <c r="R103" s="64">
        <f>IF(ISNUMBER(HLOOKUP(Lista!R103,$AN$5:$AZ$6,2,0)),HLOOKUP(Lista!R103,$AN$5:$AZ$6,2,0),0)</f>
        <v>0</v>
      </c>
      <c r="S103" s="64">
        <f>IF(ISNUMBER(HLOOKUP(Lista!S103,$AN$5:$AZ$6,2,0)),HLOOKUP(Lista!S103,$AN$5:$AZ$6,2,0),0)</f>
        <v>0</v>
      </c>
      <c r="T103" s="64">
        <f>IF(ISNUMBER(HLOOKUP(Lista!T103,$AN$5:$AZ$6,2,0)),HLOOKUP(Lista!T103,$AN$5:$AZ$6,2,0),0)</f>
        <v>0</v>
      </c>
      <c r="U103" s="64">
        <f>IF(ISNUMBER(HLOOKUP(Lista!U103,$AN$5:$AZ$6,2,0)),HLOOKUP(Lista!U103,$AN$5:$AZ$6,2,0),0)</f>
        <v>0</v>
      </c>
      <c r="V103" s="64">
        <f>IF(ISNUMBER(HLOOKUP(Lista!V103,$AN$5:$AZ$6,2,0)),HLOOKUP(Lista!V103,$AN$5:$AZ$6,2,0),0)</f>
        <v>0</v>
      </c>
      <c r="W103" s="64">
        <f>IF(ISNUMBER(HLOOKUP(Lista!W103,$AN$5:$AZ$6,2,0)),HLOOKUP(Lista!W103,$AN$5:$AZ$6,2,0),0)</f>
        <v>0</v>
      </c>
      <c r="X103" s="64">
        <f>IF(ISNUMBER(HLOOKUP(Lista!X103,$AN$5:$AZ$6,2,0)),HLOOKUP(Lista!X103,$AN$5:$AZ$6,2,0),0)</f>
        <v>0</v>
      </c>
      <c r="Y103" s="64">
        <f>IF(ISNUMBER(HLOOKUP(Lista!Y103,$AN$5:$AZ$6,2,0)),HLOOKUP(Lista!Y103,$AN$5:$AZ$6,2,0),0)</f>
        <v>0</v>
      </c>
      <c r="Z103" s="64">
        <f>IF(ISNUMBER(HLOOKUP(Lista!Z103,$AN$5:$AZ$6,2,0)),HLOOKUP(Lista!Z103,$AN$5:$AZ$6,2,0),0)</f>
        <v>0</v>
      </c>
      <c r="AA103" s="64">
        <f>IF(ISNUMBER(HLOOKUP(Lista!AA103,$AN$5:$AZ$6,2,0)),HLOOKUP(Lista!AA103,$AN$5:$AZ$6,2,0),0)</f>
        <v>0</v>
      </c>
      <c r="AB103" s="64">
        <f>IF(ISNUMBER(HLOOKUP(Lista!AB103,$AN$5:$AZ$6,2,0)),HLOOKUP(Lista!AB103,$AN$5:$AZ$6,2,0),0)</f>
        <v>0</v>
      </c>
      <c r="AC103" s="64">
        <f>IF(ISNUMBER(HLOOKUP(Lista!AC103,$AN$5:$AZ$6,2,0)),HLOOKUP(Lista!AC103,$AN$5:$AZ$6,2,0),0)</f>
        <v>0</v>
      </c>
      <c r="AD103" s="64">
        <f>IF(ISNUMBER(HLOOKUP(Lista!AD103,$AN$5:$AZ$6,2,0)),HLOOKUP(Lista!AD103,$AN$5:$AZ$6,2,0),0)</f>
        <v>0</v>
      </c>
      <c r="AE103" s="64">
        <f>IF(ISNUMBER(HLOOKUP(Lista!AE103,$AN$5:$AZ$6,2,0)),HLOOKUP(Lista!AE103,$AN$5:$AZ$6,2,0),0)</f>
        <v>0</v>
      </c>
      <c r="AF103" s="64">
        <f>IF(ISNUMBER(HLOOKUP(Lista!AF103,$AN$5:$AZ$6,2,0)),HLOOKUP(Lista!AF103,$AN$5:$AZ$6,2,0),0)</f>
        <v>0</v>
      </c>
      <c r="AG103" s="64">
        <f>IF(ISNUMBER(HLOOKUP(Lista!AG103,$AN$5:$AZ$6,2,0)),HLOOKUP(Lista!AG103,$AN$5:$AZ$6,2,0),0)</f>
        <v>0</v>
      </c>
      <c r="AH103" s="64">
        <f>IF(ISNUMBER(HLOOKUP(Lista!AH103,$AN$5:$AZ$6,2,0)),HLOOKUP(Lista!AH103,$AN$5:$AZ$6,2,0),0)</f>
        <v>0</v>
      </c>
      <c r="AI103" s="64">
        <f>IF(ISNUMBER(HLOOKUP(Lista!AI103,$AN$5:$AZ$6,2,0)),HLOOKUP(Lista!AI103,$AN$5:$AZ$6,2,0),0)</f>
        <v>0</v>
      </c>
      <c r="AJ103" s="166"/>
    </row>
    <row r="104" spans="1:36" x14ac:dyDescent="0.2">
      <c r="A104" s="164">
        <f>Lista!A104</f>
        <v>2</v>
      </c>
      <c r="B104" s="164">
        <f>Lista!B104</f>
        <v>1433</v>
      </c>
      <c r="C104" s="164" t="str">
        <f>Lista!C104</f>
        <v>Białoń Sylwester</v>
      </c>
      <c r="D104" s="15">
        <v>1</v>
      </c>
      <c r="E104" s="64">
        <f>IF(ISNUMBER(HLOOKUP(Lista!E104,$AN$5:$AZ$6,2,0)),HLOOKUP(Lista!E104,$AN$5:$AZ$6,2,0),0)</f>
        <v>0</v>
      </c>
      <c r="F104" s="64">
        <f>IF(ISNUMBER(HLOOKUP(Lista!F104,$AN$5:$AZ$6,2,0)),HLOOKUP(Lista!F104,$AN$5:$AZ$6,2,0),0)</f>
        <v>0</v>
      </c>
      <c r="G104" s="64">
        <f>IF(ISNUMBER(HLOOKUP(Lista!G104,$AN$5:$AZ$6,2,0)),HLOOKUP(Lista!G104,$AN$5:$AZ$6,2,0),0)</f>
        <v>0</v>
      </c>
      <c r="H104" s="64">
        <f>IF(ISNUMBER(HLOOKUP(Lista!H104,$AN$5:$AZ$6,2,0)),HLOOKUP(Lista!H104,$AN$5:$AZ$6,2,0),0)</f>
        <v>0</v>
      </c>
      <c r="I104" s="64">
        <f>IF(ISNUMBER(HLOOKUP(Lista!I104,$AN$5:$AZ$6,2,0)),HLOOKUP(Lista!I104,$AN$5:$AZ$6,2,0),0)</f>
        <v>0</v>
      </c>
      <c r="J104" s="64">
        <f>IF(ISNUMBER(HLOOKUP(Lista!J104,$AN$5:$AZ$6,2,0)),HLOOKUP(Lista!J104,$AN$5:$AZ$6,2,0),0)</f>
        <v>0</v>
      </c>
      <c r="K104" s="64">
        <f>IF(ISNUMBER(HLOOKUP(Lista!K104,$AN$5:$AZ$6,2,0)),HLOOKUP(Lista!K104,$AN$5:$AZ$6,2,0),0)</f>
        <v>0</v>
      </c>
      <c r="L104" s="64">
        <f>IF(ISNUMBER(HLOOKUP(Lista!L104,$AN$5:$AZ$6,2,0)),HLOOKUP(Lista!L104,$AN$5:$AZ$6,2,0),0)</f>
        <v>0</v>
      </c>
      <c r="M104" s="64">
        <f>IF(ISNUMBER(HLOOKUP(Lista!M104,$AN$5:$AZ$6,2,0)),HLOOKUP(Lista!M104,$AN$5:$AZ$6,2,0),0)</f>
        <v>0</v>
      </c>
      <c r="N104" s="64">
        <f>IF(ISNUMBER(HLOOKUP(Lista!N104,$AN$5:$AZ$6,2,0)),HLOOKUP(Lista!N104,$AN$5:$AZ$6,2,0),0)</f>
        <v>0</v>
      </c>
      <c r="O104" s="64">
        <f>IF(ISNUMBER(HLOOKUP(Lista!O104,$AN$5:$AZ$6,2,0)),HLOOKUP(Lista!O104,$AN$5:$AZ$6,2,0),0)</f>
        <v>0</v>
      </c>
      <c r="P104" s="64">
        <f>IF(ISNUMBER(HLOOKUP(Lista!P104,$AN$5:$AZ$6,2,0)),HLOOKUP(Lista!P104,$AN$5:$AZ$6,2,0),0)</f>
        <v>0</v>
      </c>
      <c r="Q104" s="64">
        <f>IF(ISNUMBER(HLOOKUP(Lista!Q104,$AN$5:$AZ$6,2,0)),HLOOKUP(Lista!Q104,$AN$5:$AZ$6,2,0),0)</f>
        <v>0</v>
      </c>
      <c r="R104" s="64">
        <f>IF(ISNUMBER(HLOOKUP(Lista!R104,$AN$5:$AZ$6,2,0)),HLOOKUP(Lista!R104,$AN$5:$AZ$6,2,0),0)</f>
        <v>0</v>
      </c>
      <c r="S104" s="64">
        <f>IF(ISNUMBER(HLOOKUP(Lista!S104,$AN$5:$AZ$6,2,0)),HLOOKUP(Lista!S104,$AN$5:$AZ$6,2,0),0)</f>
        <v>0</v>
      </c>
      <c r="T104" s="64">
        <f>IF(ISNUMBER(HLOOKUP(Lista!T104,$AN$5:$AZ$6,2,0)),HLOOKUP(Lista!T104,$AN$5:$AZ$6,2,0),0)</f>
        <v>0</v>
      </c>
      <c r="U104" s="64">
        <f>IF(ISNUMBER(HLOOKUP(Lista!U104,$AN$5:$AZ$6,2,0)),HLOOKUP(Lista!U104,$AN$5:$AZ$6,2,0),0)</f>
        <v>0</v>
      </c>
      <c r="V104" s="64">
        <f>IF(ISNUMBER(HLOOKUP(Lista!V104,$AN$5:$AZ$6,2,0)),HLOOKUP(Lista!V104,$AN$5:$AZ$6,2,0),0)</f>
        <v>0</v>
      </c>
      <c r="W104" s="64">
        <f>IF(ISNUMBER(HLOOKUP(Lista!W104,$AN$5:$AZ$6,2,0)),HLOOKUP(Lista!W104,$AN$5:$AZ$6,2,0),0)</f>
        <v>0</v>
      </c>
      <c r="X104" s="64">
        <f>IF(ISNUMBER(HLOOKUP(Lista!X104,$AN$5:$AZ$6,2,0)),HLOOKUP(Lista!X104,$AN$5:$AZ$6,2,0),0)</f>
        <v>0</v>
      </c>
      <c r="Y104" s="64">
        <f>IF(ISNUMBER(HLOOKUP(Lista!Y104,$AN$5:$AZ$6,2,0)),HLOOKUP(Lista!Y104,$AN$5:$AZ$6,2,0),0)</f>
        <v>0</v>
      </c>
      <c r="Z104" s="64">
        <f>IF(ISNUMBER(HLOOKUP(Lista!Z104,$AN$5:$AZ$6,2,0)),HLOOKUP(Lista!Z104,$AN$5:$AZ$6,2,0),0)</f>
        <v>0</v>
      </c>
      <c r="AA104" s="64">
        <f>IF(ISNUMBER(HLOOKUP(Lista!AA104,$AN$5:$AZ$6,2,0)),HLOOKUP(Lista!AA104,$AN$5:$AZ$6,2,0),0)</f>
        <v>0</v>
      </c>
      <c r="AB104" s="64">
        <f>IF(ISNUMBER(HLOOKUP(Lista!AB104,$AN$5:$AZ$6,2,0)),HLOOKUP(Lista!AB104,$AN$5:$AZ$6,2,0),0)</f>
        <v>0</v>
      </c>
      <c r="AC104" s="64">
        <f>IF(ISNUMBER(HLOOKUP(Lista!AC104,$AN$5:$AZ$6,2,0)),HLOOKUP(Lista!AC104,$AN$5:$AZ$6,2,0),0)</f>
        <v>0</v>
      </c>
      <c r="AD104" s="64">
        <f>IF(ISNUMBER(HLOOKUP(Lista!AD104,$AN$5:$AZ$6,2,0)),HLOOKUP(Lista!AD104,$AN$5:$AZ$6,2,0),0)</f>
        <v>0</v>
      </c>
      <c r="AE104" s="64">
        <f>IF(ISNUMBER(HLOOKUP(Lista!AE104,$AN$5:$AZ$6,2,0)),HLOOKUP(Lista!AE104,$AN$5:$AZ$6,2,0),0)</f>
        <v>0</v>
      </c>
      <c r="AF104" s="64">
        <f>IF(ISNUMBER(HLOOKUP(Lista!AF104,$AN$5:$AZ$6,2,0)),HLOOKUP(Lista!AF104,$AN$5:$AZ$6,2,0),0)</f>
        <v>0</v>
      </c>
      <c r="AG104" s="64">
        <f>IF(ISNUMBER(HLOOKUP(Lista!AG104,$AN$5:$AZ$6,2,0)),HLOOKUP(Lista!AG104,$AN$5:$AZ$6,2,0),0)</f>
        <v>0</v>
      </c>
      <c r="AH104" s="64">
        <f>IF(ISNUMBER(HLOOKUP(Lista!AH104,$AN$5:$AZ$6,2,0)),HLOOKUP(Lista!AH104,$AN$5:$AZ$6,2,0),0)</f>
        <v>0</v>
      </c>
      <c r="AI104" s="64">
        <f>IF(ISNUMBER(HLOOKUP(Lista!AI104,$AN$5:$AZ$6,2,0)),HLOOKUP(Lista!AI104,$AN$5:$AZ$6,2,0),0)</f>
        <v>0</v>
      </c>
      <c r="AJ104" s="165">
        <f t="shared" ref="AJ104" si="24">SUM(E104:AI106)</f>
        <v>0</v>
      </c>
    </row>
    <row r="105" spans="1:36" x14ac:dyDescent="0.2">
      <c r="A105" s="142"/>
      <c r="B105" s="142"/>
      <c r="C105" s="142"/>
      <c r="D105" s="15">
        <v>2</v>
      </c>
      <c r="E105" s="64">
        <f>IF(ISNUMBER(HLOOKUP(Lista!E105,$AN$5:$AZ$6,2,0)),HLOOKUP(Lista!E105,$AN$5:$AZ$6,2,0),0)</f>
        <v>0</v>
      </c>
      <c r="F105" s="64">
        <f>IF(ISNUMBER(HLOOKUP(Lista!F105,$AN$5:$AZ$6,2,0)),HLOOKUP(Lista!F105,$AN$5:$AZ$6,2,0),0)</f>
        <v>0</v>
      </c>
      <c r="G105" s="64">
        <f>IF(ISNUMBER(HLOOKUP(Lista!G105,$AN$5:$AZ$6,2,0)),HLOOKUP(Lista!G105,$AN$5:$AZ$6,2,0),0)</f>
        <v>0</v>
      </c>
      <c r="H105" s="64">
        <f>IF(ISNUMBER(HLOOKUP(Lista!H105,$AN$5:$AZ$6,2,0)),HLOOKUP(Lista!H105,$AN$5:$AZ$6,2,0),0)</f>
        <v>0</v>
      </c>
      <c r="I105" s="64">
        <f>IF(ISNUMBER(HLOOKUP(Lista!I105,$AN$5:$AZ$6,2,0)),HLOOKUP(Lista!I105,$AN$5:$AZ$6,2,0),0)</f>
        <v>0</v>
      </c>
      <c r="J105" s="64">
        <f>IF(ISNUMBER(HLOOKUP(Lista!J105,$AN$5:$AZ$6,2,0)),HLOOKUP(Lista!J105,$AN$5:$AZ$6,2,0),0)</f>
        <v>0</v>
      </c>
      <c r="K105" s="64">
        <f>IF(ISNUMBER(HLOOKUP(Lista!K105,$AN$5:$AZ$6,2,0)),HLOOKUP(Lista!K105,$AN$5:$AZ$6,2,0),0)</f>
        <v>0</v>
      </c>
      <c r="L105" s="64">
        <f>IF(ISNUMBER(HLOOKUP(Lista!L105,$AN$5:$AZ$6,2,0)),HLOOKUP(Lista!L105,$AN$5:$AZ$6,2,0),0)</f>
        <v>0</v>
      </c>
      <c r="M105" s="64">
        <f>IF(ISNUMBER(HLOOKUP(Lista!M105,$AN$5:$AZ$6,2,0)),HLOOKUP(Lista!M105,$AN$5:$AZ$6,2,0),0)</f>
        <v>0</v>
      </c>
      <c r="N105" s="64">
        <f>IF(ISNUMBER(HLOOKUP(Lista!N105,$AN$5:$AZ$6,2,0)),HLOOKUP(Lista!N105,$AN$5:$AZ$6,2,0),0)</f>
        <v>0</v>
      </c>
      <c r="O105" s="64">
        <f>IF(ISNUMBER(HLOOKUP(Lista!O105,$AN$5:$AZ$6,2,0)),HLOOKUP(Lista!O105,$AN$5:$AZ$6,2,0),0)</f>
        <v>0</v>
      </c>
      <c r="P105" s="64">
        <f>IF(ISNUMBER(HLOOKUP(Lista!P105,$AN$5:$AZ$6,2,0)),HLOOKUP(Lista!P105,$AN$5:$AZ$6,2,0),0)</f>
        <v>0</v>
      </c>
      <c r="Q105" s="64">
        <f>IF(ISNUMBER(HLOOKUP(Lista!Q105,$AN$5:$AZ$6,2,0)),HLOOKUP(Lista!Q105,$AN$5:$AZ$6,2,0),0)</f>
        <v>0</v>
      </c>
      <c r="R105" s="64">
        <f>IF(ISNUMBER(HLOOKUP(Lista!R105,$AN$5:$AZ$6,2,0)),HLOOKUP(Lista!R105,$AN$5:$AZ$6,2,0),0)</f>
        <v>0</v>
      </c>
      <c r="S105" s="64">
        <f>IF(ISNUMBER(HLOOKUP(Lista!S105,$AN$5:$AZ$6,2,0)),HLOOKUP(Lista!S105,$AN$5:$AZ$6,2,0),0)</f>
        <v>0</v>
      </c>
      <c r="T105" s="64">
        <f>IF(ISNUMBER(HLOOKUP(Lista!T105,$AN$5:$AZ$6,2,0)),HLOOKUP(Lista!T105,$AN$5:$AZ$6,2,0),0)</f>
        <v>0</v>
      </c>
      <c r="U105" s="64">
        <f>IF(ISNUMBER(HLOOKUP(Lista!U105,$AN$5:$AZ$6,2,0)),HLOOKUP(Lista!U105,$AN$5:$AZ$6,2,0),0)</f>
        <v>0</v>
      </c>
      <c r="V105" s="64">
        <f>IF(ISNUMBER(HLOOKUP(Lista!V105,$AN$5:$AZ$6,2,0)),HLOOKUP(Lista!V105,$AN$5:$AZ$6,2,0),0)</f>
        <v>0</v>
      </c>
      <c r="W105" s="64">
        <f>IF(ISNUMBER(HLOOKUP(Lista!W105,$AN$5:$AZ$6,2,0)),HLOOKUP(Lista!W105,$AN$5:$AZ$6,2,0),0)</f>
        <v>0</v>
      </c>
      <c r="X105" s="64">
        <f>IF(ISNUMBER(HLOOKUP(Lista!X105,$AN$5:$AZ$6,2,0)),HLOOKUP(Lista!X105,$AN$5:$AZ$6,2,0),0)</f>
        <v>0</v>
      </c>
      <c r="Y105" s="64">
        <f>IF(ISNUMBER(HLOOKUP(Lista!Y105,$AN$5:$AZ$6,2,0)),HLOOKUP(Lista!Y105,$AN$5:$AZ$6,2,0),0)</f>
        <v>0</v>
      </c>
      <c r="Z105" s="64">
        <f>IF(ISNUMBER(HLOOKUP(Lista!Z105,$AN$5:$AZ$6,2,0)),HLOOKUP(Lista!Z105,$AN$5:$AZ$6,2,0),0)</f>
        <v>0</v>
      </c>
      <c r="AA105" s="64">
        <f>IF(ISNUMBER(HLOOKUP(Lista!AA105,$AN$5:$AZ$6,2,0)),HLOOKUP(Lista!AA105,$AN$5:$AZ$6,2,0),0)</f>
        <v>0</v>
      </c>
      <c r="AB105" s="64">
        <f>IF(ISNUMBER(HLOOKUP(Lista!AB105,$AN$5:$AZ$6,2,0)),HLOOKUP(Lista!AB105,$AN$5:$AZ$6,2,0),0)</f>
        <v>0</v>
      </c>
      <c r="AC105" s="64">
        <f>IF(ISNUMBER(HLOOKUP(Lista!AC105,$AN$5:$AZ$6,2,0)),HLOOKUP(Lista!AC105,$AN$5:$AZ$6,2,0),0)</f>
        <v>0</v>
      </c>
      <c r="AD105" s="64">
        <f>IF(ISNUMBER(HLOOKUP(Lista!AD105,$AN$5:$AZ$6,2,0)),HLOOKUP(Lista!AD105,$AN$5:$AZ$6,2,0),0)</f>
        <v>0</v>
      </c>
      <c r="AE105" s="64">
        <f>IF(ISNUMBER(HLOOKUP(Lista!AE105,$AN$5:$AZ$6,2,0)),HLOOKUP(Lista!AE105,$AN$5:$AZ$6,2,0),0)</f>
        <v>0</v>
      </c>
      <c r="AF105" s="64">
        <f>IF(ISNUMBER(HLOOKUP(Lista!AF105,$AN$5:$AZ$6,2,0)),HLOOKUP(Lista!AF105,$AN$5:$AZ$6,2,0),0)</f>
        <v>0</v>
      </c>
      <c r="AG105" s="64">
        <f>IF(ISNUMBER(HLOOKUP(Lista!AG105,$AN$5:$AZ$6,2,0)),HLOOKUP(Lista!AG105,$AN$5:$AZ$6,2,0),0)</f>
        <v>0</v>
      </c>
      <c r="AH105" s="64">
        <f>IF(ISNUMBER(HLOOKUP(Lista!AH105,$AN$5:$AZ$6,2,0)),HLOOKUP(Lista!AH105,$AN$5:$AZ$6,2,0),0)</f>
        <v>0</v>
      </c>
      <c r="AI105" s="64">
        <f>IF(ISNUMBER(HLOOKUP(Lista!AI105,$AN$5:$AZ$6,2,0)),HLOOKUP(Lista!AI105,$AN$5:$AZ$6,2,0),0)</f>
        <v>0</v>
      </c>
      <c r="AJ105" s="145"/>
    </row>
    <row r="106" spans="1:36" ht="13.5" thickBot="1" x14ac:dyDescent="0.25">
      <c r="A106" s="142"/>
      <c r="B106" s="142"/>
      <c r="C106" s="142"/>
      <c r="D106" s="15">
        <v>3</v>
      </c>
      <c r="E106" s="64">
        <f>IF(ISNUMBER(HLOOKUP(Lista!E106,$AN$5:$AZ$6,2,0)),HLOOKUP(Lista!E106,$AN$5:$AZ$6,2,0),0)</f>
        <v>0</v>
      </c>
      <c r="F106" s="64">
        <f>IF(ISNUMBER(HLOOKUP(Lista!F106,$AN$5:$AZ$6,2,0)),HLOOKUP(Lista!F106,$AN$5:$AZ$6,2,0),0)</f>
        <v>0</v>
      </c>
      <c r="G106" s="64">
        <f>IF(ISNUMBER(HLOOKUP(Lista!G106,$AN$5:$AZ$6,2,0)),HLOOKUP(Lista!G106,$AN$5:$AZ$6,2,0),0)</f>
        <v>0</v>
      </c>
      <c r="H106" s="64">
        <f>IF(ISNUMBER(HLOOKUP(Lista!H106,$AN$5:$AZ$6,2,0)),HLOOKUP(Lista!H106,$AN$5:$AZ$6,2,0),0)</f>
        <v>0</v>
      </c>
      <c r="I106" s="64">
        <f>IF(ISNUMBER(HLOOKUP(Lista!I106,$AN$5:$AZ$6,2,0)),HLOOKUP(Lista!I106,$AN$5:$AZ$6,2,0),0)</f>
        <v>0</v>
      </c>
      <c r="J106" s="64">
        <f>IF(ISNUMBER(HLOOKUP(Lista!J106,$AN$5:$AZ$6,2,0)),HLOOKUP(Lista!J106,$AN$5:$AZ$6,2,0),0)</f>
        <v>0</v>
      </c>
      <c r="K106" s="64">
        <f>IF(ISNUMBER(HLOOKUP(Lista!K106,$AN$5:$AZ$6,2,0)),HLOOKUP(Lista!K106,$AN$5:$AZ$6,2,0),0)</f>
        <v>0</v>
      </c>
      <c r="L106" s="64">
        <f>IF(ISNUMBER(HLOOKUP(Lista!L106,$AN$5:$AZ$6,2,0)),HLOOKUP(Lista!L106,$AN$5:$AZ$6,2,0),0)</f>
        <v>0</v>
      </c>
      <c r="M106" s="64">
        <f>IF(ISNUMBER(HLOOKUP(Lista!M106,$AN$5:$AZ$6,2,0)),HLOOKUP(Lista!M106,$AN$5:$AZ$6,2,0),0)</f>
        <v>0</v>
      </c>
      <c r="N106" s="64">
        <f>IF(ISNUMBER(HLOOKUP(Lista!N106,$AN$5:$AZ$6,2,0)),HLOOKUP(Lista!N106,$AN$5:$AZ$6,2,0),0)</f>
        <v>0</v>
      </c>
      <c r="O106" s="64">
        <f>IF(ISNUMBER(HLOOKUP(Lista!O106,$AN$5:$AZ$6,2,0)),HLOOKUP(Lista!O106,$AN$5:$AZ$6,2,0),0)</f>
        <v>0</v>
      </c>
      <c r="P106" s="64">
        <f>IF(ISNUMBER(HLOOKUP(Lista!P106,$AN$5:$AZ$6,2,0)),HLOOKUP(Lista!P106,$AN$5:$AZ$6,2,0),0)</f>
        <v>0</v>
      </c>
      <c r="Q106" s="64">
        <f>IF(ISNUMBER(HLOOKUP(Lista!Q106,$AN$5:$AZ$6,2,0)),HLOOKUP(Lista!Q106,$AN$5:$AZ$6,2,0),0)</f>
        <v>0</v>
      </c>
      <c r="R106" s="64">
        <f>IF(ISNUMBER(HLOOKUP(Lista!R106,$AN$5:$AZ$6,2,0)),HLOOKUP(Lista!R106,$AN$5:$AZ$6,2,0),0)</f>
        <v>0</v>
      </c>
      <c r="S106" s="64">
        <f>IF(ISNUMBER(HLOOKUP(Lista!S106,$AN$5:$AZ$6,2,0)),HLOOKUP(Lista!S106,$AN$5:$AZ$6,2,0),0)</f>
        <v>0</v>
      </c>
      <c r="T106" s="64">
        <f>IF(ISNUMBER(HLOOKUP(Lista!T106,$AN$5:$AZ$6,2,0)),HLOOKUP(Lista!T106,$AN$5:$AZ$6,2,0),0)</f>
        <v>0</v>
      </c>
      <c r="U106" s="64">
        <f>IF(ISNUMBER(HLOOKUP(Lista!U106,$AN$5:$AZ$6,2,0)),HLOOKUP(Lista!U106,$AN$5:$AZ$6,2,0),0)</f>
        <v>0</v>
      </c>
      <c r="V106" s="64">
        <f>IF(ISNUMBER(HLOOKUP(Lista!V106,$AN$5:$AZ$6,2,0)),HLOOKUP(Lista!V106,$AN$5:$AZ$6,2,0),0)</f>
        <v>0</v>
      </c>
      <c r="W106" s="64">
        <f>IF(ISNUMBER(HLOOKUP(Lista!W106,$AN$5:$AZ$6,2,0)),HLOOKUP(Lista!W106,$AN$5:$AZ$6,2,0),0)</f>
        <v>0</v>
      </c>
      <c r="X106" s="64">
        <f>IF(ISNUMBER(HLOOKUP(Lista!X106,$AN$5:$AZ$6,2,0)),HLOOKUP(Lista!X106,$AN$5:$AZ$6,2,0),0)</f>
        <v>0</v>
      </c>
      <c r="Y106" s="64">
        <f>IF(ISNUMBER(HLOOKUP(Lista!Y106,$AN$5:$AZ$6,2,0)),HLOOKUP(Lista!Y106,$AN$5:$AZ$6,2,0),0)</f>
        <v>0</v>
      </c>
      <c r="Z106" s="64">
        <f>IF(ISNUMBER(HLOOKUP(Lista!Z106,$AN$5:$AZ$6,2,0)),HLOOKUP(Lista!Z106,$AN$5:$AZ$6,2,0),0)</f>
        <v>0</v>
      </c>
      <c r="AA106" s="64">
        <f>IF(ISNUMBER(HLOOKUP(Lista!AA106,$AN$5:$AZ$6,2,0)),HLOOKUP(Lista!AA106,$AN$5:$AZ$6,2,0),0)</f>
        <v>0</v>
      </c>
      <c r="AB106" s="64">
        <f>IF(ISNUMBER(HLOOKUP(Lista!AB106,$AN$5:$AZ$6,2,0)),HLOOKUP(Lista!AB106,$AN$5:$AZ$6,2,0),0)</f>
        <v>0</v>
      </c>
      <c r="AC106" s="64">
        <f>IF(ISNUMBER(HLOOKUP(Lista!AC106,$AN$5:$AZ$6,2,0)),HLOOKUP(Lista!AC106,$AN$5:$AZ$6,2,0),0)</f>
        <v>0</v>
      </c>
      <c r="AD106" s="64">
        <f>IF(ISNUMBER(HLOOKUP(Lista!AD106,$AN$5:$AZ$6,2,0)),HLOOKUP(Lista!AD106,$AN$5:$AZ$6,2,0),0)</f>
        <v>0</v>
      </c>
      <c r="AE106" s="64">
        <f>IF(ISNUMBER(HLOOKUP(Lista!AE106,$AN$5:$AZ$6,2,0)),HLOOKUP(Lista!AE106,$AN$5:$AZ$6,2,0),0)</f>
        <v>0</v>
      </c>
      <c r="AF106" s="64">
        <f>IF(ISNUMBER(HLOOKUP(Lista!AF106,$AN$5:$AZ$6,2,0)),HLOOKUP(Lista!AF106,$AN$5:$AZ$6,2,0),0)</f>
        <v>0</v>
      </c>
      <c r="AG106" s="64">
        <f>IF(ISNUMBER(HLOOKUP(Lista!AG106,$AN$5:$AZ$6,2,0)),HLOOKUP(Lista!AG106,$AN$5:$AZ$6,2,0),0)</f>
        <v>0</v>
      </c>
      <c r="AH106" s="64">
        <f>IF(ISNUMBER(HLOOKUP(Lista!AH106,$AN$5:$AZ$6,2,0)),HLOOKUP(Lista!AH106,$AN$5:$AZ$6,2,0),0)</f>
        <v>0</v>
      </c>
      <c r="AI106" s="64">
        <f>IF(ISNUMBER(HLOOKUP(Lista!AI106,$AN$5:$AZ$6,2,0)),HLOOKUP(Lista!AI106,$AN$5:$AZ$6,2,0),0)</f>
        <v>0</v>
      </c>
      <c r="AJ106" s="166"/>
    </row>
    <row r="107" spans="1:36" x14ac:dyDescent="0.2">
      <c r="A107" s="164">
        <f>Lista!A107</f>
        <v>3</v>
      </c>
      <c r="B107" s="164">
        <f>Lista!B107</f>
        <v>0</v>
      </c>
      <c r="C107" s="164">
        <f>Lista!C107</f>
        <v>0</v>
      </c>
      <c r="D107" s="15">
        <v>1</v>
      </c>
      <c r="E107" s="64">
        <f>IF(ISNUMBER(HLOOKUP(Lista!E107,$AN$5:$AZ$6,2,0)),HLOOKUP(Lista!E107,$AN$5:$AZ$6,2,0),0)</f>
        <v>0</v>
      </c>
      <c r="F107" s="64">
        <f>IF(ISNUMBER(HLOOKUP(Lista!F107,$AN$5:$AZ$6,2,0)),HLOOKUP(Lista!F107,$AN$5:$AZ$6,2,0),0)</f>
        <v>0</v>
      </c>
      <c r="G107" s="64">
        <f>IF(ISNUMBER(HLOOKUP(Lista!G107,$AN$5:$AZ$6,2,0)),HLOOKUP(Lista!G107,$AN$5:$AZ$6,2,0),0)</f>
        <v>0</v>
      </c>
      <c r="H107" s="64">
        <f>IF(ISNUMBER(HLOOKUP(Lista!H107,$AN$5:$AZ$6,2,0)),HLOOKUP(Lista!H107,$AN$5:$AZ$6,2,0),0)</f>
        <v>0</v>
      </c>
      <c r="I107" s="64">
        <f>IF(ISNUMBER(HLOOKUP(Lista!I107,$AN$5:$AZ$6,2,0)),HLOOKUP(Lista!I107,$AN$5:$AZ$6,2,0),0)</f>
        <v>0</v>
      </c>
      <c r="J107" s="64">
        <f>IF(ISNUMBER(HLOOKUP(Lista!J107,$AN$5:$AZ$6,2,0)),HLOOKUP(Lista!J107,$AN$5:$AZ$6,2,0),0)</f>
        <v>0</v>
      </c>
      <c r="K107" s="64">
        <f>IF(ISNUMBER(HLOOKUP(Lista!K107,$AN$5:$AZ$6,2,0)),HLOOKUP(Lista!K107,$AN$5:$AZ$6,2,0),0)</f>
        <v>0</v>
      </c>
      <c r="L107" s="64">
        <f>IF(ISNUMBER(HLOOKUP(Lista!L107,$AN$5:$AZ$6,2,0)),HLOOKUP(Lista!L107,$AN$5:$AZ$6,2,0),0)</f>
        <v>0</v>
      </c>
      <c r="M107" s="64">
        <f>IF(ISNUMBER(HLOOKUP(Lista!M107,$AN$5:$AZ$6,2,0)),HLOOKUP(Lista!M107,$AN$5:$AZ$6,2,0),0)</f>
        <v>0</v>
      </c>
      <c r="N107" s="64">
        <f>IF(ISNUMBER(HLOOKUP(Lista!N107,$AN$5:$AZ$6,2,0)),HLOOKUP(Lista!N107,$AN$5:$AZ$6,2,0),0)</f>
        <v>0</v>
      </c>
      <c r="O107" s="64">
        <f>IF(ISNUMBER(HLOOKUP(Lista!O107,$AN$5:$AZ$6,2,0)),HLOOKUP(Lista!O107,$AN$5:$AZ$6,2,0),0)</f>
        <v>0</v>
      </c>
      <c r="P107" s="64">
        <f>IF(ISNUMBER(HLOOKUP(Lista!P107,$AN$5:$AZ$6,2,0)),HLOOKUP(Lista!P107,$AN$5:$AZ$6,2,0),0)</f>
        <v>0</v>
      </c>
      <c r="Q107" s="64">
        <f>IF(ISNUMBER(HLOOKUP(Lista!Q107,$AN$5:$AZ$6,2,0)),HLOOKUP(Lista!Q107,$AN$5:$AZ$6,2,0),0)</f>
        <v>0</v>
      </c>
      <c r="R107" s="64">
        <f>IF(ISNUMBER(HLOOKUP(Lista!R107,$AN$5:$AZ$6,2,0)),HLOOKUP(Lista!R107,$AN$5:$AZ$6,2,0),0)</f>
        <v>0</v>
      </c>
      <c r="S107" s="64">
        <f>IF(ISNUMBER(HLOOKUP(Lista!S107,$AN$5:$AZ$6,2,0)),HLOOKUP(Lista!S107,$AN$5:$AZ$6,2,0),0)</f>
        <v>0</v>
      </c>
      <c r="T107" s="64">
        <f>IF(ISNUMBER(HLOOKUP(Lista!T107,$AN$5:$AZ$6,2,0)),HLOOKUP(Lista!T107,$AN$5:$AZ$6,2,0),0)</f>
        <v>0</v>
      </c>
      <c r="U107" s="64">
        <f>IF(ISNUMBER(HLOOKUP(Lista!U107,$AN$5:$AZ$6,2,0)),HLOOKUP(Lista!U107,$AN$5:$AZ$6,2,0),0)</f>
        <v>0</v>
      </c>
      <c r="V107" s="64">
        <f>IF(ISNUMBER(HLOOKUP(Lista!V107,$AN$5:$AZ$6,2,0)),HLOOKUP(Lista!V107,$AN$5:$AZ$6,2,0),0)</f>
        <v>0</v>
      </c>
      <c r="W107" s="64">
        <f>IF(ISNUMBER(HLOOKUP(Lista!W107,$AN$5:$AZ$6,2,0)),HLOOKUP(Lista!W107,$AN$5:$AZ$6,2,0),0)</f>
        <v>0</v>
      </c>
      <c r="X107" s="64">
        <f>IF(ISNUMBER(HLOOKUP(Lista!X107,$AN$5:$AZ$6,2,0)),HLOOKUP(Lista!X107,$AN$5:$AZ$6,2,0),0)</f>
        <v>0</v>
      </c>
      <c r="Y107" s="64">
        <f>IF(ISNUMBER(HLOOKUP(Lista!Y107,$AN$5:$AZ$6,2,0)),HLOOKUP(Lista!Y107,$AN$5:$AZ$6,2,0),0)</f>
        <v>0</v>
      </c>
      <c r="Z107" s="64">
        <f>IF(ISNUMBER(HLOOKUP(Lista!Z107,$AN$5:$AZ$6,2,0)),HLOOKUP(Lista!Z107,$AN$5:$AZ$6,2,0),0)</f>
        <v>0</v>
      </c>
      <c r="AA107" s="64">
        <f>IF(ISNUMBER(HLOOKUP(Lista!AA107,$AN$5:$AZ$6,2,0)),HLOOKUP(Lista!AA107,$AN$5:$AZ$6,2,0),0)</f>
        <v>0</v>
      </c>
      <c r="AB107" s="64">
        <f>IF(ISNUMBER(HLOOKUP(Lista!AB107,$AN$5:$AZ$6,2,0)),HLOOKUP(Lista!AB107,$AN$5:$AZ$6,2,0),0)</f>
        <v>0</v>
      </c>
      <c r="AC107" s="64">
        <f>IF(ISNUMBER(HLOOKUP(Lista!AC107,$AN$5:$AZ$6,2,0)),HLOOKUP(Lista!AC107,$AN$5:$AZ$6,2,0),0)</f>
        <v>0</v>
      </c>
      <c r="AD107" s="64">
        <f>IF(ISNUMBER(HLOOKUP(Lista!AD107,$AN$5:$AZ$6,2,0)),HLOOKUP(Lista!AD107,$AN$5:$AZ$6,2,0),0)</f>
        <v>0</v>
      </c>
      <c r="AE107" s="64">
        <f>IF(ISNUMBER(HLOOKUP(Lista!AE107,$AN$5:$AZ$6,2,0)),HLOOKUP(Lista!AE107,$AN$5:$AZ$6,2,0),0)</f>
        <v>0</v>
      </c>
      <c r="AF107" s="64">
        <f>IF(ISNUMBER(HLOOKUP(Lista!AF107,$AN$5:$AZ$6,2,0)),HLOOKUP(Lista!AF107,$AN$5:$AZ$6,2,0),0)</f>
        <v>0</v>
      </c>
      <c r="AG107" s="64">
        <f>IF(ISNUMBER(HLOOKUP(Lista!AG107,$AN$5:$AZ$6,2,0)),HLOOKUP(Lista!AG107,$AN$5:$AZ$6,2,0),0)</f>
        <v>0</v>
      </c>
      <c r="AH107" s="64">
        <f>IF(ISNUMBER(HLOOKUP(Lista!AH107,$AN$5:$AZ$6,2,0)),HLOOKUP(Lista!AH107,$AN$5:$AZ$6,2,0),0)</f>
        <v>0</v>
      </c>
      <c r="AI107" s="64">
        <f>IF(ISNUMBER(HLOOKUP(Lista!AI107,$AN$5:$AZ$6,2,0)),HLOOKUP(Lista!AI107,$AN$5:$AZ$6,2,0),0)</f>
        <v>0</v>
      </c>
      <c r="AJ107" s="165">
        <f t="shared" ref="AJ107" si="25">SUM(E107:AI109)</f>
        <v>0</v>
      </c>
    </row>
    <row r="108" spans="1:36" x14ac:dyDescent="0.2">
      <c r="A108" s="142"/>
      <c r="B108" s="142"/>
      <c r="C108" s="142"/>
      <c r="D108" s="15">
        <v>2</v>
      </c>
      <c r="E108" s="64">
        <f>IF(ISNUMBER(HLOOKUP(Lista!E108,$AN$5:$AZ$6,2,0)),HLOOKUP(Lista!E108,$AN$5:$AZ$6,2,0),0)</f>
        <v>0</v>
      </c>
      <c r="F108" s="64">
        <f>IF(ISNUMBER(HLOOKUP(Lista!F108,$AN$5:$AZ$6,2,0)),HLOOKUP(Lista!F108,$AN$5:$AZ$6,2,0),0)</f>
        <v>0</v>
      </c>
      <c r="G108" s="64">
        <f>IF(ISNUMBER(HLOOKUP(Lista!G108,$AN$5:$AZ$6,2,0)),HLOOKUP(Lista!G108,$AN$5:$AZ$6,2,0),0)</f>
        <v>0</v>
      </c>
      <c r="H108" s="64">
        <f>IF(ISNUMBER(HLOOKUP(Lista!H108,$AN$5:$AZ$6,2,0)),HLOOKUP(Lista!H108,$AN$5:$AZ$6,2,0),0)</f>
        <v>0</v>
      </c>
      <c r="I108" s="64">
        <f>IF(ISNUMBER(HLOOKUP(Lista!I108,$AN$5:$AZ$6,2,0)),HLOOKUP(Lista!I108,$AN$5:$AZ$6,2,0),0)</f>
        <v>0</v>
      </c>
      <c r="J108" s="64">
        <f>IF(ISNUMBER(HLOOKUP(Lista!J108,$AN$5:$AZ$6,2,0)),HLOOKUP(Lista!J108,$AN$5:$AZ$6,2,0),0)</f>
        <v>0</v>
      </c>
      <c r="K108" s="64">
        <f>IF(ISNUMBER(HLOOKUP(Lista!K108,$AN$5:$AZ$6,2,0)),HLOOKUP(Lista!K108,$AN$5:$AZ$6,2,0),0)</f>
        <v>0</v>
      </c>
      <c r="L108" s="64">
        <f>IF(ISNUMBER(HLOOKUP(Lista!L108,$AN$5:$AZ$6,2,0)),HLOOKUP(Lista!L108,$AN$5:$AZ$6,2,0),0)</f>
        <v>0</v>
      </c>
      <c r="M108" s="64">
        <f>IF(ISNUMBER(HLOOKUP(Lista!M108,$AN$5:$AZ$6,2,0)),HLOOKUP(Lista!M108,$AN$5:$AZ$6,2,0),0)</f>
        <v>0</v>
      </c>
      <c r="N108" s="64">
        <f>IF(ISNUMBER(HLOOKUP(Lista!N108,$AN$5:$AZ$6,2,0)),HLOOKUP(Lista!N108,$AN$5:$AZ$6,2,0),0)</f>
        <v>0</v>
      </c>
      <c r="O108" s="64">
        <f>IF(ISNUMBER(HLOOKUP(Lista!O108,$AN$5:$AZ$6,2,0)),HLOOKUP(Lista!O108,$AN$5:$AZ$6,2,0),0)</f>
        <v>0</v>
      </c>
      <c r="P108" s="64">
        <f>IF(ISNUMBER(HLOOKUP(Lista!P108,$AN$5:$AZ$6,2,0)),HLOOKUP(Lista!P108,$AN$5:$AZ$6,2,0),0)</f>
        <v>0</v>
      </c>
      <c r="Q108" s="64">
        <f>IF(ISNUMBER(HLOOKUP(Lista!Q108,$AN$5:$AZ$6,2,0)),HLOOKUP(Lista!Q108,$AN$5:$AZ$6,2,0),0)</f>
        <v>0</v>
      </c>
      <c r="R108" s="64">
        <f>IF(ISNUMBER(HLOOKUP(Lista!R108,$AN$5:$AZ$6,2,0)),HLOOKUP(Lista!R108,$AN$5:$AZ$6,2,0),0)</f>
        <v>0</v>
      </c>
      <c r="S108" s="64">
        <f>IF(ISNUMBER(HLOOKUP(Lista!S108,$AN$5:$AZ$6,2,0)),HLOOKUP(Lista!S108,$AN$5:$AZ$6,2,0),0)</f>
        <v>0</v>
      </c>
      <c r="T108" s="64">
        <f>IF(ISNUMBER(HLOOKUP(Lista!T108,$AN$5:$AZ$6,2,0)),HLOOKUP(Lista!T108,$AN$5:$AZ$6,2,0),0)</f>
        <v>0</v>
      </c>
      <c r="U108" s="64">
        <f>IF(ISNUMBER(HLOOKUP(Lista!U108,$AN$5:$AZ$6,2,0)),HLOOKUP(Lista!U108,$AN$5:$AZ$6,2,0),0)</f>
        <v>0</v>
      </c>
      <c r="V108" s="64">
        <f>IF(ISNUMBER(HLOOKUP(Lista!V108,$AN$5:$AZ$6,2,0)),HLOOKUP(Lista!V108,$AN$5:$AZ$6,2,0),0)</f>
        <v>0</v>
      </c>
      <c r="W108" s="64">
        <f>IF(ISNUMBER(HLOOKUP(Lista!W108,$AN$5:$AZ$6,2,0)),HLOOKUP(Lista!W108,$AN$5:$AZ$6,2,0),0)</f>
        <v>0</v>
      </c>
      <c r="X108" s="64">
        <f>IF(ISNUMBER(HLOOKUP(Lista!X108,$AN$5:$AZ$6,2,0)),HLOOKUP(Lista!X108,$AN$5:$AZ$6,2,0),0)</f>
        <v>0</v>
      </c>
      <c r="Y108" s="64">
        <f>IF(ISNUMBER(HLOOKUP(Lista!Y108,$AN$5:$AZ$6,2,0)),HLOOKUP(Lista!Y108,$AN$5:$AZ$6,2,0),0)</f>
        <v>0</v>
      </c>
      <c r="Z108" s="64">
        <f>IF(ISNUMBER(HLOOKUP(Lista!Z108,$AN$5:$AZ$6,2,0)),HLOOKUP(Lista!Z108,$AN$5:$AZ$6,2,0),0)</f>
        <v>0</v>
      </c>
      <c r="AA108" s="64">
        <f>IF(ISNUMBER(HLOOKUP(Lista!AA108,$AN$5:$AZ$6,2,0)),HLOOKUP(Lista!AA108,$AN$5:$AZ$6,2,0),0)</f>
        <v>0</v>
      </c>
      <c r="AB108" s="64">
        <f>IF(ISNUMBER(HLOOKUP(Lista!AB108,$AN$5:$AZ$6,2,0)),HLOOKUP(Lista!AB108,$AN$5:$AZ$6,2,0),0)</f>
        <v>0</v>
      </c>
      <c r="AC108" s="64">
        <f>IF(ISNUMBER(HLOOKUP(Lista!AC108,$AN$5:$AZ$6,2,0)),HLOOKUP(Lista!AC108,$AN$5:$AZ$6,2,0),0)</f>
        <v>0</v>
      </c>
      <c r="AD108" s="64">
        <f>IF(ISNUMBER(HLOOKUP(Lista!AD108,$AN$5:$AZ$6,2,0)),HLOOKUP(Lista!AD108,$AN$5:$AZ$6,2,0),0)</f>
        <v>0</v>
      </c>
      <c r="AE108" s="64">
        <f>IF(ISNUMBER(HLOOKUP(Lista!AE108,$AN$5:$AZ$6,2,0)),HLOOKUP(Lista!AE108,$AN$5:$AZ$6,2,0),0)</f>
        <v>0</v>
      </c>
      <c r="AF108" s="64">
        <f>IF(ISNUMBER(HLOOKUP(Lista!AF108,$AN$5:$AZ$6,2,0)),HLOOKUP(Lista!AF108,$AN$5:$AZ$6,2,0),0)</f>
        <v>0</v>
      </c>
      <c r="AG108" s="64">
        <f>IF(ISNUMBER(HLOOKUP(Lista!AG108,$AN$5:$AZ$6,2,0)),HLOOKUP(Lista!AG108,$AN$5:$AZ$6,2,0),0)</f>
        <v>0</v>
      </c>
      <c r="AH108" s="64">
        <f>IF(ISNUMBER(HLOOKUP(Lista!AH108,$AN$5:$AZ$6,2,0)),HLOOKUP(Lista!AH108,$AN$5:$AZ$6,2,0),0)</f>
        <v>0</v>
      </c>
      <c r="AI108" s="64">
        <f>IF(ISNUMBER(HLOOKUP(Lista!AI108,$AN$5:$AZ$6,2,0)),HLOOKUP(Lista!AI108,$AN$5:$AZ$6,2,0),0)</f>
        <v>0</v>
      </c>
      <c r="AJ108" s="145"/>
    </row>
    <row r="109" spans="1:36" ht="13.5" thickBot="1" x14ac:dyDescent="0.25">
      <c r="A109" s="142"/>
      <c r="B109" s="142"/>
      <c r="C109" s="142"/>
      <c r="D109" s="33">
        <v>3</v>
      </c>
      <c r="E109" s="64">
        <f>IF(ISNUMBER(HLOOKUP(Lista!E109,$AN$5:$AZ$6,2,0)),HLOOKUP(Lista!E109,$AN$5:$AZ$6,2,0),0)</f>
        <v>0</v>
      </c>
      <c r="F109" s="64">
        <f>IF(ISNUMBER(HLOOKUP(Lista!F109,$AN$5:$AZ$6,2,0)),HLOOKUP(Lista!F109,$AN$5:$AZ$6,2,0),0)</f>
        <v>0</v>
      </c>
      <c r="G109" s="64">
        <f>IF(ISNUMBER(HLOOKUP(Lista!G109,$AN$5:$AZ$6,2,0)),HLOOKUP(Lista!G109,$AN$5:$AZ$6,2,0),0)</f>
        <v>0</v>
      </c>
      <c r="H109" s="64">
        <f>IF(ISNUMBER(HLOOKUP(Lista!H109,$AN$5:$AZ$6,2,0)),HLOOKUP(Lista!H109,$AN$5:$AZ$6,2,0),0)</f>
        <v>0</v>
      </c>
      <c r="I109" s="64">
        <f>IF(ISNUMBER(HLOOKUP(Lista!I109,$AN$5:$AZ$6,2,0)),HLOOKUP(Lista!I109,$AN$5:$AZ$6,2,0),0)</f>
        <v>0</v>
      </c>
      <c r="J109" s="64">
        <f>IF(ISNUMBER(HLOOKUP(Lista!J109,$AN$5:$AZ$6,2,0)),HLOOKUP(Lista!J109,$AN$5:$AZ$6,2,0),0)</f>
        <v>0</v>
      </c>
      <c r="K109" s="64">
        <f>IF(ISNUMBER(HLOOKUP(Lista!K109,$AN$5:$AZ$6,2,0)),HLOOKUP(Lista!K109,$AN$5:$AZ$6,2,0),0)</f>
        <v>0</v>
      </c>
      <c r="L109" s="64">
        <f>IF(ISNUMBER(HLOOKUP(Lista!L109,$AN$5:$AZ$6,2,0)),HLOOKUP(Lista!L109,$AN$5:$AZ$6,2,0),0)</f>
        <v>0</v>
      </c>
      <c r="M109" s="64">
        <f>IF(ISNUMBER(HLOOKUP(Lista!M109,$AN$5:$AZ$6,2,0)),HLOOKUP(Lista!M109,$AN$5:$AZ$6,2,0),0)</f>
        <v>0</v>
      </c>
      <c r="N109" s="64">
        <f>IF(ISNUMBER(HLOOKUP(Lista!N109,$AN$5:$AZ$6,2,0)),HLOOKUP(Lista!N109,$AN$5:$AZ$6,2,0),0)</f>
        <v>0</v>
      </c>
      <c r="O109" s="64">
        <f>IF(ISNUMBER(HLOOKUP(Lista!O109,$AN$5:$AZ$6,2,0)),HLOOKUP(Lista!O109,$AN$5:$AZ$6,2,0),0)</f>
        <v>0</v>
      </c>
      <c r="P109" s="64">
        <f>IF(ISNUMBER(HLOOKUP(Lista!P109,$AN$5:$AZ$6,2,0)),HLOOKUP(Lista!P109,$AN$5:$AZ$6,2,0),0)</f>
        <v>0</v>
      </c>
      <c r="Q109" s="64">
        <f>IF(ISNUMBER(HLOOKUP(Lista!Q109,$AN$5:$AZ$6,2,0)),HLOOKUP(Lista!Q109,$AN$5:$AZ$6,2,0),0)</f>
        <v>0</v>
      </c>
      <c r="R109" s="64">
        <f>IF(ISNUMBER(HLOOKUP(Lista!R109,$AN$5:$AZ$6,2,0)),HLOOKUP(Lista!R109,$AN$5:$AZ$6,2,0),0)</f>
        <v>0</v>
      </c>
      <c r="S109" s="64">
        <f>IF(ISNUMBER(HLOOKUP(Lista!S109,$AN$5:$AZ$6,2,0)),HLOOKUP(Lista!S109,$AN$5:$AZ$6,2,0),0)</f>
        <v>0</v>
      </c>
      <c r="T109" s="64">
        <f>IF(ISNUMBER(HLOOKUP(Lista!T109,$AN$5:$AZ$6,2,0)),HLOOKUP(Lista!T109,$AN$5:$AZ$6,2,0),0)</f>
        <v>0</v>
      </c>
      <c r="U109" s="64">
        <f>IF(ISNUMBER(HLOOKUP(Lista!U109,$AN$5:$AZ$6,2,0)),HLOOKUP(Lista!U109,$AN$5:$AZ$6,2,0),0)</f>
        <v>0</v>
      </c>
      <c r="V109" s="64">
        <f>IF(ISNUMBER(HLOOKUP(Lista!V109,$AN$5:$AZ$6,2,0)),HLOOKUP(Lista!V109,$AN$5:$AZ$6,2,0),0)</f>
        <v>0</v>
      </c>
      <c r="W109" s="64">
        <f>IF(ISNUMBER(HLOOKUP(Lista!W109,$AN$5:$AZ$6,2,0)),HLOOKUP(Lista!W109,$AN$5:$AZ$6,2,0),0)</f>
        <v>0</v>
      </c>
      <c r="X109" s="64">
        <f>IF(ISNUMBER(HLOOKUP(Lista!X109,$AN$5:$AZ$6,2,0)),HLOOKUP(Lista!X109,$AN$5:$AZ$6,2,0),0)</f>
        <v>0</v>
      </c>
      <c r="Y109" s="64">
        <f>IF(ISNUMBER(HLOOKUP(Lista!Y109,$AN$5:$AZ$6,2,0)),HLOOKUP(Lista!Y109,$AN$5:$AZ$6,2,0),0)</f>
        <v>0</v>
      </c>
      <c r="Z109" s="64">
        <f>IF(ISNUMBER(HLOOKUP(Lista!Z109,$AN$5:$AZ$6,2,0)),HLOOKUP(Lista!Z109,$AN$5:$AZ$6,2,0),0)</f>
        <v>0</v>
      </c>
      <c r="AA109" s="64">
        <f>IF(ISNUMBER(HLOOKUP(Lista!AA109,$AN$5:$AZ$6,2,0)),HLOOKUP(Lista!AA109,$AN$5:$AZ$6,2,0),0)</f>
        <v>0</v>
      </c>
      <c r="AB109" s="64">
        <f>IF(ISNUMBER(HLOOKUP(Lista!AB109,$AN$5:$AZ$6,2,0)),HLOOKUP(Lista!AB109,$AN$5:$AZ$6,2,0),0)</f>
        <v>0</v>
      </c>
      <c r="AC109" s="64">
        <f>IF(ISNUMBER(HLOOKUP(Lista!AC109,$AN$5:$AZ$6,2,0)),HLOOKUP(Lista!AC109,$AN$5:$AZ$6,2,0),0)</f>
        <v>0</v>
      </c>
      <c r="AD109" s="64">
        <f>IF(ISNUMBER(HLOOKUP(Lista!AD109,$AN$5:$AZ$6,2,0)),HLOOKUP(Lista!AD109,$AN$5:$AZ$6,2,0),0)</f>
        <v>0</v>
      </c>
      <c r="AE109" s="64">
        <f>IF(ISNUMBER(HLOOKUP(Lista!AE109,$AN$5:$AZ$6,2,0)),HLOOKUP(Lista!AE109,$AN$5:$AZ$6,2,0),0)</f>
        <v>0</v>
      </c>
      <c r="AF109" s="64">
        <f>IF(ISNUMBER(HLOOKUP(Lista!AF109,$AN$5:$AZ$6,2,0)),HLOOKUP(Lista!AF109,$AN$5:$AZ$6,2,0),0)</f>
        <v>0</v>
      </c>
      <c r="AG109" s="64">
        <f>IF(ISNUMBER(HLOOKUP(Lista!AG109,$AN$5:$AZ$6,2,0)),HLOOKUP(Lista!AG109,$AN$5:$AZ$6,2,0),0)</f>
        <v>0</v>
      </c>
      <c r="AH109" s="64">
        <f>IF(ISNUMBER(HLOOKUP(Lista!AH109,$AN$5:$AZ$6,2,0)),HLOOKUP(Lista!AH109,$AN$5:$AZ$6,2,0),0)</f>
        <v>0</v>
      </c>
      <c r="AI109" s="64">
        <f>IF(ISNUMBER(HLOOKUP(Lista!AI109,$AN$5:$AZ$6,2,0)),HLOOKUP(Lista!AI109,$AN$5:$AZ$6,2,0),0)</f>
        <v>0</v>
      </c>
      <c r="AJ109" s="166"/>
    </row>
    <row r="110" spans="1:36" x14ac:dyDescent="0.2">
      <c r="A110" s="164">
        <f>Lista!A110</f>
        <v>4</v>
      </c>
      <c r="B110" s="164">
        <f>Lista!B110</f>
        <v>0</v>
      </c>
      <c r="C110" s="164">
        <f>Lista!C110</f>
        <v>0</v>
      </c>
      <c r="D110" s="15">
        <v>1</v>
      </c>
      <c r="E110" s="64">
        <f>IF(ISNUMBER(HLOOKUP(Lista!E110,$AN$5:$AZ$6,2,0)),HLOOKUP(Lista!E110,$AN$5:$AZ$6,2,0),0)</f>
        <v>0</v>
      </c>
      <c r="F110" s="64">
        <f>IF(ISNUMBER(HLOOKUP(Lista!F110,$AN$5:$AZ$6,2,0)),HLOOKUP(Lista!F110,$AN$5:$AZ$6,2,0),0)</f>
        <v>0</v>
      </c>
      <c r="G110" s="64">
        <f>IF(ISNUMBER(HLOOKUP(Lista!G110,$AN$5:$AZ$6,2,0)),HLOOKUP(Lista!G110,$AN$5:$AZ$6,2,0),0)</f>
        <v>0</v>
      </c>
      <c r="H110" s="64">
        <f>IF(ISNUMBER(HLOOKUP(Lista!H110,$AN$5:$AZ$6,2,0)),HLOOKUP(Lista!H110,$AN$5:$AZ$6,2,0),0)</f>
        <v>0</v>
      </c>
      <c r="I110" s="64">
        <f>IF(ISNUMBER(HLOOKUP(Lista!I110,$AN$5:$AZ$6,2,0)),HLOOKUP(Lista!I110,$AN$5:$AZ$6,2,0),0)</f>
        <v>0</v>
      </c>
      <c r="J110" s="64">
        <f>IF(ISNUMBER(HLOOKUP(Lista!J110,$AN$5:$AZ$6,2,0)),HLOOKUP(Lista!J110,$AN$5:$AZ$6,2,0),0)</f>
        <v>0</v>
      </c>
      <c r="K110" s="64">
        <f>IF(ISNUMBER(HLOOKUP(Lista!K110,$AN$5:$AZ$6,2,0)),HLOOKUP(Lista!K110,$AN$5:$AZ$6,2,0),0)</f>
        <v>0</v>
      </c>
      <c r="L110" s="64">
        <f>IF(ISNUMBER(HLOOKUP(Lista!L110,$AN$5:$AZ$6,2,0)),HLOOKUP(Lista!L110,$AN$5:$AZ$6,2,0),0)</f>
        <v>0</v>
      </c>
      <c r="M110" s="64">
        <f>IF(ISNUMBER(HLOOKUP(Lista!M110,$AN$5:$AZ$6,2,0)),HLOOKUP(Lista!M110,$AN$5:$AZ$6,2,0),0)</f>
        <v>0</v>
      </c>
      <c r="N110" s="64">
        <f>IF(ISNUMBER(HLOOKUP(Lista!N110,$AN$5:$AZ$6,2,0)),HLOOKUP(Lista!N110,$AN$5:$AZ$6,2,0),0)</f>
        <v>0</v>
      </c>
      <c r="O110" s="64">
        <f>IF(ISNUMBER(HLOOKUP(Lista!O110,$AN$5:$AZ$6,2,0)),HLOOKUP(Lista!O110,$AN$5:$AZ$6,2,0),0)</f>
        <v>0</v>
      </c>
      <c r="P110" s="64">
        <f>IF(ISNUMBER(HLOOKUP(Lista!P110,$AN$5:$AZ$6,2,0)),HLOOKUP(Lista!P110,$AN$5:$AZ$6,2,0),0)</f>
        <v>0</v>
      </c>
      <c r="Q110" s="64">
        <f>IF(ISNUMBER(HLOOKUP(Lista!Q110,$AN$5:$AZ$6,2,0)),HLOOKUP(Lista!Q110,$AN$5:$AZ$6,2,0),0)</f>
        <v>0</v>
      </c>
      <c r="R110" s="64">
        <f>IF(ISNUMBER(HLOOKUP(Lista!R110,$AN$5:$AZ$6,2,0)),HLOOKUP(Lista!R110,$AN$5:$AZ$6,2,0),0)</f>
        <v>0</v>
      </c>
      <c r="S110" s="64">
        <f>IF(ISNUMBER(HLOOKUP(Lista!S110,$AN$5:$AZ$6,2,0)),HLOOKUP(Lista!S110,$AN$5:$AZ$6,2,0),0)</f>
        <v>0</v>
      </c>
      <c r="T110" s="64">
        <f>IF(ISNUMBER(HLOOKUP(Lista!T110,$AN$5:$AZ$6,2,0)),HLOOKUP(Lista!T110,$AN$5:$AZ$6,2,0),0)</f>
        <v>0</v>
      </c>
      <c r="U110" s="64">
        <f>IF(ISNUMBER(HLOOKUP(Lista!U110,$AN$5:$AZ$6,2,0)),HLOOKUP(Lista!U110,$AN$5:$AZ$6,2,0),0)</f>
        <v>0</v>
      </c>
      <c r="V110" s="64">
        <f>IF(ISNUMBER(HLOOKUP(Lista!V110,$AN$5:$AZ$6,2,0)),HLOOKUP(Lista!V110,$AN$5:$AZ$6,2,0),0)</f>
        <v>0</v>
      </c>
      <c r="W110" s="64">
        <f>IF(ISNUMBER(HLOOKUP(Lista!W110,$AN$5:$AZ$6,2,0)),HLOOKUP(Lista!W110,$AN$5:$AZ$6,2,0),0)</f>
        <v>0</v>
      </c>
      <c r="X110" s="64">
        <f>IF(ISNUMBER(HLOOKUP(Lista!X110,$AN$5:$AZ$6,2,0)),HLOOKUP(Lista!X110,$AN$5:$AZ$6,2,0),0)</f>
        <v>0</v>
      </c>
      <c r="Y110" s="64">
        <f>IF(ISNUMBER(HLOOKUP(Lista!Y110,$AN$5:$AZ$6,2,0)),HLOOKUP(Lista!Y110,$AN$5:$AZ$6,2,0),0)</f>
        <v>0</v>
      </c>
      <c r="Z110" s="64">
        <f>IF(ISNUMBER(HLOOKUP(Lista!Z110,$AN$5:$AZ$6,2,0)),HLOOKUP(Lista!Z110,$AN$5:$AZ$6,2,0),0)</f>
        <v>0</v>
      </c>
      <c r="AA110" s="64">
        <f>IF(ISNUMBER(HLOOKUP(Lista!AA110,$AN$5:$AZ$6,2,0)),HLOOKUP(Lista!AA110,$AN$5:$AZ$6,2,0),0)</f>
        <v>0</v>
      </c>
      <c r="AB110" s="64">
        <f>IF(ISNUMBER(HLOOKUP(Lista!AB110,$AN$5:$AZ$6,2,0)),HLOOKUP(Lista!AB110,$AN$5:$AZ$6,2,0),0)</f>
        <v>0</v>
      </c>
      <c r="AC110" s="64">
        <f>IF(ISNUMBER(HLOOKUP(Lista!AC110,$AN$5:$AZ$6,2,0)),HLOOKUP(Lista!AC110,$AN$5:$AZ$6,2,0),0)</f>
        <v>0</v>
      </c>
      <c r="AD110" s="64">
        <f>IF(ISNUMBER(HLOOKUP(Lista!AD110,$AN$5:$AZ$6,2,0)),HLOOKUP(Lista!AD110,$AN$5:$AZ$6,2,0),0)</f>
        <v>0</v>
      </c>
      <c r="AE110" s="64">
        <f>IF(ISNUMBER(HLOOKUP(Lista!AE110,$AN$5:$AZ$6,2,0)),HLOOKUP(Lista!AE110,$AN$5:$AZ$6,2,0),0)</f>
        <v>0</v>
      </c>
      <c r="AF110" s="64">
        <f>IF(ISNUMBER(HLOOKUP(Lista!AF110,$AN$5:$AZ$6,2,0)),HLOOKUP(Lista!AF110,$AN$5:$AZ$6,2,0),0)</f>
        <v>0</v>
      </c>
      <c r="AG110" s="64">
        <f>IF(ISNUMBER(HLOOKUP(Lista!AG110,$AN$5:$AZ$6,2,0)),HLOOKUP(Lista!AG110,$AN$5:$AZ$6,2,0),0)</f>
        <v>0</v>
      </c>
      <c r="AH110" s="64">
        <f>IF(ISNUMBER(HLOOKUP(Lista!AH110,$AN$5:$AZ$6,2,0)),HLOOKUP(Lista!AH110,$AN$5:$AZ$6,2,0),0)</f>
        <v>0</v>
      </c>
      <c r="AI110" s="64">
        <f>IF(ISNUMBER(HLOOKUP(Lista!AI110,$AN$5:$AZ$6,2,0)),HLOOKUP(Lista!AI110,$AN$5:$AZ$6,2,0),0)</f>
        <v>0</v>
      </c>
      <c r="AJ110" s="165">
        <f t="shared" ref="AJ110" si="26">SUM(E110:AI112)</f>
        <v>0</v>
      </c>
    </row>
    <row r="111" spans="1:36" x14ac:dyDescent="0.2">
      <c r="A111" s="142"/>
      <c r="B111" s="142"/>
      <c r="C111" s="142"/>
      <c r="D111" s="15">
        <v>2</v>
      </c>
      <c r="E111" s="64">
        <f>IF(ISNUMBER(HLOOKUP(Lista!E111,$AN$5:$AZ$6,2,0)),HLOOKUP(Lista!E111,$AN$5:$AZ$6,2,0),0)</f>
        <v>0</v>
      </c>
      <c r="F111" s="64">
        <f>IF(ISNUMBER(HLOOKUP(Lista!F111,$AN$5:$AZ$6,2,0)),HLOOKUP(Lista!F111,$AN$5:$AZ$6,2,0),0)</f>
        <v>0</v>
      </c>
      <c r="G111" s="64">
        <f>IF(ISNUMBER(HLOOKUP(Lista!G111,$AN$5:$AZ$6,2,0)),HLOOKUP(Lista!G111,$AN$5:$AZ$6,2,0),0)</f>
        <v>0</v>
      </c>
      <c r="H111" s="64">
        <f>IF(ISNUMBER(HLOOKUP(Lista!H111,$AN$5:$AZ$6,2,0)),HLOOKUP(Lista!H111,$AN$5:$AZ$6,2,0),0)</f>
        <v>0</v>
      </c>
      <c r="I111" s="64">
        <f>IF(ISNUMBER(HLOOKUP(Lista!I111,$AN$5:$AZ$6,2,0)),HLOOKUP(Lista!I111,$AN$5:$AZ$6,2,0),0)</f>
        <v>0</v>
      </c>
      <c r="J111" s="64">
        <f>IF(ISNUMBER(HLOOKUP(Lista!J111,$AN$5:$AZ$6,2,0)),HLOOKUP(Lista!J111,$AN$5:$AZ$6,2,0),0)</f>
        <v>0</v>
      </c>
      <c r="K111" s="64">
        <f>IF(ISNUMBER(HLOOKUP(Lista!K111,$AN$5:$AZ$6,2,0)),HLOOKUP(Lista!K111,$AN$5:$AZ$6,2,0),0)</f>
        <v>0</v>
      </c>
      <c r="L111" s="64">
        <f>IF(ISNUMBER(HLOOKUP(Lista!L111,$AN$5:$AZ$6,2,0)),HLOOKUP(Lista!L111,$AN$5:$AZ$6,2,0),0)</f>
        <v>0</v>
      </c>
      <c r="M111" s="64">
        <f>IF(ISNUMBER(HLOOKUP(Lista!M111,$AN$5:$AZ$6,2,0)),HLOOKUP(Lista!M111,$AN$5:$AZ$6,2,0),0)</f>
        <v>0</v>
      </c>
      <c r="N111" s="64">
        <f>IF(ISNUMBER(HLOOKUP(Lista!N111,$AN$5:$AZ$6,2,0)),HLOOKUP(Lista!N111,$AN$5:$AZ$6,2,0),0)</f>
        <v>0</v>
      </c>
      <c r="O111" s="64">
        <f>IF(ISNUMBER(HLOOKUP(Lista!O111,$AN$5:$AZ$6,2,0)),HLOOKUP(Lista!O111,$AN$5:$AZ$6,2,0),0)</f>
        <v>0</v>
      </c>
      <c r="P111" s="64">
        <f>IF(ISNUMBER(HLOOKUP(Lista!P111,$AN$5:$AZ$6,2,0)),HLOOKUP(Lista!P111,$AN$5:$AZ$6,2,0),0)</f>
        <v>0</v>
      </c>
      <c r="Q111" s="64">
        <f>IF(ISNUMBER(HLOOKUP(Lista!Q111,$AN$5:$AZ$6,2,0)),HLOOKUP(Lista!Q111,$AN$5:$AZ$6,2,0),0)</f>
        <v>0</v>
      </c>
      <c r="R111" s="64">
        <f>IF(ISNUMBER(HLOOKUP(Lista!R111,$AN$5:$AZ$6,2,0)),HLOOKUP(Lista!R111,$AN$5:$AZ$6,2,0),0)</f>
        <v>0</v>
      </c>
      <c r="S111" s="64">
        <f>IF(ISNUMBER(HLOOKUP(Lista!S111,$AN$5:$AZ$6,2,0)),HLOOKUP(Lista!S111,$AN$5:$AZ$6,2,0),0)</f>
        <v>0</v>
      </c>
      <c r="T111" s="64">
        <f>IF(ISNUMBER(HLOOKUP(Lista!T111,$AN$5:$AZ$6,2,0)),HLOOKUP(Lista!T111,$AN$5:$AZ$6,2,0),0)</f>
        <v>0</v>
      </c>
      <c r="U111" s="64">
        <f>IF(ISNUMBER(HLOOKUP(Lista!U111,$AN$5:$AZ$6,2,0)),HLOOKUP(Lista!U111,$AN$5:$AZ$6,2,0),0)</f>
        <v>0</v>
      </c>
      <c r="V111" s="64">
        <f>IF(ISNUMBER(HLOOKUP(Lista!V111,$AN$5:$AZ$6,2,0)),HLOOKUP(Lista!V111,$AN$5:$AZ$6,2,0),0)</f>
        <v>0</v>
      </c>
      <c r="W111" s="64">
        <f>IF(ISNUMBER(HLOOKUP(Lista!W111,$AN$5:$AZ$6,2,0)),HLOOKUP(Lista!W111,$AN$5:$AZ$6,2,0),0)</f>
        <v>0</v>
      </c>
      <c r="X111" s="64">
        <f>IF(ISNUMBER(HLOOKUP(Lista!X111,$AN$5:$AZ$6,2,0)),HLOOKUP(Lista!X111,$AN$5:$AZ$6,2,0),0)</f>
        <v>0</v>
      </c>
      <c r="Y111" s="64">
        <f>IF(ISNUMBER(HLOOKUP(Lista!Y111,$AN$5:$AZ$6,2,0)),HLOOKUP(Lista!Y111,$AN$5:$AZ$6,2,0),0)</f>
        <v>0</v>
      </c>
      <c r="Z111" s="64">
        <f>IF(ISNUMBER(HLOOKUP(Lista!Z111,$AN$5:$AZ$6,2,0)),HLOOKUP(Lista!Z111,$AN$5:$AZ$6,2,0),0)</f>
        <v>0</v>
      </c>
      <c r="AA111" s="64">
        <f>IF(ISNUMBER(HLOOKUP(Lista!AA111,$AN$5:$AZ$6,2,0)),HLOOKUP(Lista!AA111,$AN$5:$AZ$6,2,0),0)</f>
        <v>0</v>
      </c>
      <c r="AB111" s="64">
        <f>IF(ISNUMBER(HLOOKUP(Lista!AB111,$AN$5:$AZ$6,2,0)),HLOOKUP(Lista!AB111,$AN$5:$AZ$6,2,0),0)</f>
        <v>0</v>
      </c>
      <c r="AC111" s="64">
        <f>IF(ISNUMBER(HLOOKUP(Lista!AC111,$AN$5:$AZ$6,2,0)),HLOOKUP(Lista!AC111,$AN$5:$AZ$6,2,0),0)</f>
        <v>0</v>
      </c>
      <c r="AD111" s="64">
        <f>IF(ISNUMBER(HLOOKUP(Lista!AD111,$AN$5:$AZ$6,2,0)),HLOOKUP(Lista!AD111,$AN$5:$AZ$6,2,0),0)</f>
        <v>0</v>
      </c>
      <c r="AE111" s="64">
        <f>IF(ISNUMBER(HLOOKUP(Lista!AE111,$AN$5:$AZ$6,2,0)),HLOOKUP(Lista!AE111,$AN$5:$AZ$6,2,0),0)</f>
        <v>0</v>
      </c>
      <c r="AF111" s="64">
        <f>IF(ISNUMBER(HLOOKUP(Lista!AF111,$AN$5:$AZ$6,2,0)),HLOOKUP(Lista!AF111,$AN$5:$AZ$6,2,0),0)</f>
        <v>0</v>
      </c>
      <c r="AG111" s="64">
        <f>IF(ISNUMBER(HLOOKUP(Lista!AG111,$AN$5:$AZ$6,2,0)),HLOOKUP(Lista!AG111,$AN$5:$AZ$6,2,0),0)</f>
        <v>0</v>
      </c>
      <c r="AH111" s="64">
        <f>IF(ISNUMBER(HLOOKUP(Lista!AH111,$AN$5:$AZ$6,2,0)),HLOOKUP(Lista!AH111,$AN$5:$AZ$6,2,0),0)</f>
        <v>0</v>
      </c>
      <c r="AI111" s="64">
        <f>IF(ISNUMBER(HLOOKUP(Lista!AI111,$AN$5:$AZ$6,2,0)),HLOOKUP(Lista!AI111,$AN$5:$AZ$6,2,0),0)</f>
        <v>0</v>
      </c>
      <c r="AJ111" s="145"/>
    </row>
    <row r="112" spans="1:36" ht="13.5" thickBot="1" x14ac:dyDescent="0.25">
      <c r="A112" s="142"/>
      <c r="B112" s="142"/>
      <c r="C112" s="142"/>
      <c r="D112" s="33">
        <v>3</v>
      </c>
      <c r="E112" s="64">
        <f>IF(ISNUMBER(HLOOKUP(Lista!E112,$AN$5:$AZ$6,2,0)),HLOOKUP(Lista!E112,$AN$5:$AZ$6,2,0),0)</f>
        <v>0</v>
      </c>
      <c r="F112" s="64">
        <f>IF(ISNUMBER(HLOOKUP(Lista!F112,$AN$5:$AZ$6,2,0)),HLOOKUP(Lista!F112,$AN$5:$AZ$6,2,0),0)</f>
        <v>0</v>
      </c>
      <c r="G112" s="64">
        <f>IF(ISNUMBER(HLOOKUP(Lista!G112,$AN$5:$AZ$6,2,0)),HLOOKUP(Lista!G112,$AN$5:$AZ$6,2,0),0)</f>
        <v>0</v>
      </c>
      <c r="H112" s="64">
        <f>IF(ISNUMBER(HLOOKUP(Lista!H112,$AN$5:$AZ$6,2,0)),HLOOKUP(Lista!H112,$AN$5:$AZ$6,2,0),0)</f>
        <v>0</v>
      </c>
      <c r="I112" s="64">
        <f>IF(ISNUMBER(HLOOKUP(Lista!I112,$AN$5:$AZ$6,2,0)),HLOOKUP(Lista!I112,$AN$5:$AZ$6,2,0),0)</f>
        <v>0</v>
      </c>
      <c r="J112" s="64">
        <f>IF(ISNUMBER(HLOOKUP(Lista!J112,$AN$5:$AZ$6,2,0)),HLOOKUP(Lista!J112,$AN$5:$AZ$6,2,0),0)</f>
        <v>0</v>
      </c>
      <c r="K112" s="64">
        <f>IF(ISNUMBER(HLOOKUP(Lista!K112,$AN$5:$AZ$6,2,0)),HLOOKUP(Lista!K112,$AN$5:$AZ$6,2,0),0)</f>
        <v>0</v>
      </c>
      <c r="L112" s="64">
        <f>IF(ISNUMBER(HLOOKUP(Lista!L112,$AN$5:$AZ$6,2,0)),HLOOKUP(Lista!L112,$AN$5:$AZ$6,2,0),0)</f>
        <v>0</v>
      </c>
      <c r="M112" s="64">
        <f>IF(ISNUMBER(HLOOKUP(Lista!M112,$AN$5:$AZ$6,2,0)),HLOOKUP(Lista!M112,$AN$5:$AZ$6,2,0),0)</f>
        <v>0</v>
      </c>
      <c r="N112" s="64">
        <f>IF(ISNUMBER(HLOOKUP(Lista!N112,$AN$5:$AZ$6,2,0)),HLOOKUP(Lista!N112,$AN$5:$AZ$6,2,0),0)</f>
        <v>0</v>
      </c>
      <c r="O112" s="64">
        <f>IF(ISNUMBER(HLOOKUP(Lista!O112,$AN$5:$AZ$6,2,0)),HLOOKUP(Lista!O112,$AN$5:$AZ$6,2,0),0)</f>
        <v>0</v>
      </c>
      <c r="P112" s="64">
        <f>IF(ISNUMBER(HLOOKUP(Lista!P112,$AN$5:$AZ$6,2,0)),HLOOKUP(Lista!P112,$AN$5:$AZ$6,2,0),0)</f>
        <v>0</v>
      </c>
      <c r="Q112" s="64">
        <f>IF(ISNUMBER(HLOOKUP(Lista!Q112,$AN$5:$AZ$6,2,0)),HLOOKUP(Lista!Q112,$AN$5:$AZ$6,2,0),0)</f>
        <v>0</v>
      </c>
      <c r="R112" s="64">
        <f>IF(ISNUMBER(HLOOKUP(Lista!R112,$AN$5:$AZ$6,2,0)),HLOOKUP(Lista!R112,$AN$5:$AZ$6,2,0),0)</f>
        <v>0</v>
      </c>
      <c r="S112" s="64">
        <f>IF(ISNUMBER(HLOOKUP(Lista!S112,$AN$5:$AZ$6,2,0)),HLOOKUP(Lista!S112,$AN$5:$AZ$6,2,0),0)</f>
        <v>0</v>
      </c>
      <c r="T112" s="64">
        <f>IF(ISNUMBER(HLOOKUP(Lista!T112,$AN$5:$AZ$6,2,0)),HLOOKUP(Lista!T112,$AN$5:$AZ$6,2,0),0)</f>
        <v>0</v>
      </c>
      <c r="U112" s="64">
        <f>IF(ISNUMBER(HLOOKUP(Lista!U112,$AN$5:$AZ$6,2,0)),HLOOKUP(Lista!U112,$AN$5:$AZ$6,2,0),0)</f>
        <v>0</v>
      </c>
      <c r="V112" s="64">
        <f>IF(ISNUMBER(HLOOKUP(Lista!V112,$AN$5:$AZ$6,2,0)),HLOOKUP(Lista!V112,$AN$5:$AZ$6,2,0),0)</f>
        <v>0</v>
      </c>
      <c r="W112" s="64">
        <f>IF(ISNUMBER(HLOOKUP(Lista!W112,$AN$5:$AZ$6,2,0)),HLOOKUP(Lista!W112,$AN$5:$AZ$6,2,0),0)</f>
        <v>0</v>
      </c>
      <c r="X112" s="64">
        <f>IF(ISNUMBER(HLOOKUP(Lista!X112,$AN$5:$AZ$6,2,0)),HLOOKUP(Lista!X112,$AN$5:$AZ$6,2,0),0)</f>
        <v>0</v>
      </c>
      <c r="Y112" s="64">
        <f>IF(ISNUMBER(HLOOKUP(Lista!Y112,$AN$5:$AZ$6,2,0)),HLOOKUP(Lista!Y112,$AN$5:$AZ$6,2,0),0)</f>
        <v>0</v>
      </c>
      <c r="Z112" s="64">
        <f>IF(ISNUMBER(HLOOKUP(Lista!Z112,$AN$5:$AZ$6,2,0)),HLOOKUP(Lista!Z112,$AN$5:$AZ$6,2,0),0)</f>
        <v>0</v>
      </c>
      <c r="AA112" s="64">
        <f>IF(ISNUMBER(HLOOKUP(Lista!AA112,$AN$5:$AZ$6,2,0)),HLOOKUP(Lista!AA112,$AN$5:$AZ$6,2,0),0)</f>
        <v>0</v>
      </c>
      <c r="AB112" s="64">
        <f>IF(ISNUMBER(HLOOKUP(Lista!AB112,$AN$5:$AZ$6,2,0)),HLOOKUP(Lista!AB112,$AN$5:$AZ$6,2,0),0)</f>
        <v>0</v>
      </c>
      <c r="AC112" s="64">
        <f>IF(ISNUMBER(HLOOKUP(Lista!AC112,$AN$5:$AZ$6,2,0)),HLOOKUP(Lista!AC112,$AN$5:$AZ$6,2,0),0)</f>
        <v>0</v>
      </c>
      <c r="AD112" s="64">
        <f>IF(ISNUMBER(HLOOKUP(Lista!AD112,$AN$5:$AZ$6,2,0)),HLOOKUP(Lista!AD112,$AN$5:$AZ$6,2,0),0)</f>
        <v>0</v>
      </c>
      <c r="AE112" s="64">
        <f>IF(ISNUMBER(HLOOKUP(Lista!AE112,$AN$5:$AZ$6,2,0)),HLOOKUP(Lista!AE112,$AN$5:$AZ$6,2,0),0)</f>
        <v>0</v>
      </c>
      <c r="AF112" s="64">
        <f>IF(ISNUMBER(HLOOKUP(Lista!AF112,$AN$5:$AZ$6,2,0)),HLOOKUP(Lista!AF112,$AN$5:$AZ$6,2,0),0)</f>
        <v>0</v>
      </c>
      <c r="AG112" s="64">
        <f>IF(ISNUMBER(HLOOKUP(Lista!AG112,$AN$5:$AZ$6,2,0)),HLOOKUP(Lista!AG112,$AN$5:$AZ$6,2,0),0)</f>
        <v>0</v>
      </c>
      <c r="AH112" s="64">
        <f>IF(ISNUMBER(HLOOKUP(Lista!AH112,$AN$5:$AZ$6,2,0)),HLOOKUP(Lista!AH112,$AN$5:$AZ$6,2,0),0)</f>
        <v>0</v>
      </c>
      <c r="AI112" s="64">
        <f>IF(ISNUMBER(HLOOKUP(Lista!AI112,$AN$5:$AZ$6,2,0)),HLOOKUP(Lista!AI112,$AN$5:$AZ$6,2,0),0)</f>
        <v>0</v>
      </c>
      <c r="AJ112" s="166"/>
    </row>
    <row r="113" spans="1:36" ht="13.5" thickBot="1" x14ac:dyDescent="0.25">
      <c r="A113" s="152" t="s">
        <v>88</v>
      </c>
      <c r="B113" s="160"/>
      <c r="C113" s="160"/>
      <c r="D113" s="16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35">
        <v>0</v>
      </c>
    </row>
    <row r="114" spans="1:36" ht="13.5" thickBot="1" x14ac:dyDescent="0.25">
      <c r="A114" s="171" t="str">
        <f>Lista!A114</f>
        <v>Tokarka TCF 160</v>
      </c>
      <c r="B114" s="172"/>
      <c r="C114" s="172"/>
      <c r="D114" s="29"/>
      <c r="E114" s="65">
        <f>Lista!E114</f>
        <v>1</v>
      </c>
      <c r="F114" s="65">
        <f>Lista!F114</f>
        <v>2</v>
      </c>
      <c r="G114" s="65">
        <f>Lista!G114</f>
        <v>3</v>
      </c>
      <c r="H114" s="65">
        <f>Lista!H114</f>
        <v>4</v>
      </c>
      <c r="I114" s="65">
        <f>Lista!I114</f>
        <v>5</v>
      </c>
      <c r="J114" s="65">
        <f>Lista!J114</f>
        <v>6</v>
      </c>
      <c r="K114" s="65">
        <f>Lista!K114</f>
        <v>7</v>
      </c>
      <c r="L114" s="65">
        <f>Lista!L114</f>
        <v>8</v>
      </c>
      <c r="M114" s="65">
        <f>Lista!M114</f>
        <v>9</v>
      </c>
      <c r="N114" s="65">
        <f>Lista!N114</f>
        <v>10</v>
      </c>
      <c r="O114" s="65">
        <f>Lista!O114</f>
        <v>11</v>
      </c>
      <c r="P114" s="65">
        <f>Lista!P114</f>
        <v>12</v>
      </c>
      <c r="Q114" s="65">
        <f>Lista!Q114</f>
        <v>13</v>
      </c>
      <c r="R114" s="65">
        <f>Lista!R114</f>
        <v>14</v>
      </c>
      <c r="S114" s="65">
        <f>Lista!S114</f>
        <v>15</v>
      </c>
      <c r="T114" s="65">
        <f>Lista!T114</f>
        <v>16</v>
      </c>
      <c r="U114" s="65">
        <f>Lista!U114</f>
        <v>17</v>
      </c>
      <c r="V114" s="65">
        <f>Lista!V114</f>
        <v>18</v>
      </c>
      <c r="W114" s="65">
        <f>Lista!W114</f>
        <v>19</v>
      </c>
      <c r="X114" s="65">
        <f>Lista!X114</f>
        <v>20</v>
      </c>
      <c r="Y114" s="65">
        <f>Lista!Y114</f>
        <v>21</v>
      </c>
      <c r="Z114" s="65">
        <f>Lista!Z114</f>
        <v>22</v>
      </c>
      <c r="AA114" s="65">
        <f>Lista!AA114</f>
        <v>23</v>
      </c>
      <c r="AB114" s="65">
        <f>Lista!AB114</f>
        <v>24</v>
      </c>
      <c r="AC114" s="65">
        <f>Lista!AC114</f>
        <v>25</v>
      </c>
      <c r="AD114" s="65">
        <f>Lista!AD114</f>
        <v>26</v>
      </c>
      <c r="AE114" s="65">
        <f>Lista!AE114</f>
        <v>27</v>
      </c>
      <c r="AF114" s="65">
        <f>Lista!AF114</f>
        <v>28</v>
      </c>
      <c r="AG114" s="65">
        <f>Lista!AG114</f>
        <v>29</v>
      </c>
      <c r="AH114" s="65">
        <f>Lista!AH114</f>
        <v>30</v>
      </c>
      <c r="AI114" s="65">
        <f>Lista!AI114</f>
        <v>31</v>
      </c>
      <c r="AJ114" s="31" t="s">
        <v>76</v>
      </c>
    </row>
    <row r="115" spans="1:36" x14ac:dyDescent="0.2">
      <c r="A115" s="164">
        <f>Lista!A115</f>
        <v>1</v>
      </c>
      <c r="B115" s="164">
        <f>Lista!B115</f>
        <v>1453</v>
      </c>
      <c r="C115" s="164" t="str">
        <f>Lista!C115</f>
        <v>Kupczak Wiesław</v>
      </c>
      <c r="D115" s="14">
        <v>1</v>
      </c>
      <c r="E115" s="65">
        <f>IF(ISNUMBER(HLOOKUP(Lista!E115,$AN$5:$AZ$6,2,0)),HLOOKUP(Lista!E115,$AN$5:$AZ$6,2,0),0)</f>
        <v>0</v>
      </c>
      <c r="F115" s="65">
        <f>IF(ISNUMBER(HLOOKUP(Lista!F115,$AN$5:$AZ$6,2,0)),HLOOKUP(Lista!F115,$AN$5:$AZ$6,2,0),0)</f>
        <v>0</v>
      </c>
      <c r="G115" s="65">
        <f>IF(ISNUMBER(HLOOKUP(Lista!G115,$AN$5:$AZ$6,2,0)),HLOOKUP(Lista!G115,$AN$5:$AZ$6,2,0),0)</f>
        <v>0</v>
      </c>
      <c r="H115" s="65">
        <f>IF(ISNUMBER(HLOOKUP(Lista!H115,$AN$5:$AZ$6,2,0)),HLOOKUP(Lista!H115,$AN$5:$AZ$6,2,0),0)</f>
        <v>0</v>
      </c>
      <c r="I115" s="65">
        <f>IF(ISNUMBER(HLOOKUP(Lista!I115,$AN$5:$AZ$6,2,0)),HLOOKUP(Lista!I115,$AN$5:$AZ$6,2,0),0)</f>
        <v>0</v>
      </c>
      <c r="J115" s="65">
        <f>IF(ISNUMBER(HLOOKUP(Lista!J115,$AN$5:$AZ$6,2,0)),HLOOKUP(Lista!J115,$AN$5:$AZ$6,2,0),0)</f>
        <v>0</v>
      </c>
      <c r="K115" s="65">
        <f>IF(ISNUMBER(HLOOKUP(Lista!K115,$AN$5:$AZ$6,2,0)),HLOOKUP(Lista!K115,$AN$5:$AZ$6,2,0),0)</f>
        <v>0</v>
      </c>
      <c r="L115" s="65">
        <f>IF(ISNUMBER(HLOOKUP(Lista!L115,$AN$5:$AZ$6,2,0)),HLOOKUP(Lista!L115,$AN$5:$AZ$6,2,0),0)</f>
        <v>0</v>
      </c>
      <c r="M115" s="65">
        <f>IF(ISNUMBER(HLOOKUP(Lista!M115,$AN$5:$AZ$6,2,0)),HLOOKUP(Lista!M115,$AN$5:$AZ$6,2,0),0)</f>
        <v>0</v>
      </c>
      <c r="N115" s="65">
        <f>IF(ISNUMBER(HLOOKUP(Lista!N115,$AN$5:$AZ$6,2,0)),HLOOKUP(Lista!N115,$AN$5:$AZ$6,2,0),0)</f>
        <v>0</v>
      </c>
      <c r="O115" s="65">
        <f>IF(ISNUMBER(HLOOKUP(Lista!O115,$AN$5:$AZ$6,2,0)),HLOOKUP(Lista!O115,$AN$5:$AZ$6,2,0),0)</f>
        <v>0</v>
      </c>
      <c r="P115" s="65">
        <f>IF(ISNUMBER(HLOOKUP(Lista!P115,$AN$5:$AZ$6,2,0)),HLOOKUP(Lista!P115,$AN$5:$AZ$6,2,0),0)</f>
        <v>0</v>
      </c>
      <c r="Q115" s="65">
        <f>IF(ISNUMBER(HLOOKUP(Lista!Q115,$AN$5:$AZ$6,2,0)),HLOOKUP(Lista!Q115,$AN$5:$AZ$6,2,0),0)</f>
        <v>0</v>
      </c>
      <c r="R115" s="65">
        <f>IF(ISNUMBER(HLOOKUP(Lista!R115,$AN$5:$AZ$6,2,0)),HLOOKUP(Lista!R115,$AN$5:$AZ$6,2,0),0)</f>
        <v>0</v>
      </c>
      <c r="S115" s="65">
        <f>IF(ISNUMBER(HLOOKUP(Lista!S115,$AN$5:$AZ$6,2,0)),HLOOKUP(Lista!S115,$AN$5:$AZ$6,2,0),0)</f>
        <v>0</v>
      </c>
      <c r="T115" s="65">
        <f>IF(ISNUMBER(HLOOKUP(Lista!T115,$AN$5:$AZ$6,2,0)),HLOOKUP(Lista!T115,$AN$5:$AZ$6,2,0),0)</f>
        <v>0</v>
      </c>
      <c r="U115" s="65">
        <f>IF(ISNUMBER(HLOOKUP(Lista!U115,$AN$5:$AZ$6,2,0)),HLOOKUP(Lista!U115,$AN$5:$AZ$6,2,0),0)</f>
        <v>0</v>
      </c>
      <c r="V115" s="65">
        <f>IF(ISNUMBER(HLOOKUP(Lista!V115,$AN$5:$AZ$6,2,0)),HLOOKUP(Lista!V115,$AN$5:$AZ$6,2,0),0)</f>
        <v>0</v>
      </c>
      <c r="W115" s="65">
        <f>IF(ISNUMBER(HLOOKUP(Lista!W115,$AN$5:$AZ$6,2,0)),HLOOKUP(Lista!W115,$AN$5:$AZ$6,2,0),0)</f>
        <v>0</v>
      </c>
      <c r="X115" s="65">
        <f>IF(ISNUMBER(HLOOKUP(Lista!X115,$AN$5:$AZ$6,2,0)),HLOOKUP(Lista!X115,$AN$5:$AZ$6,2,0),0)</f>
        <v>0</v>
      </c>
      <c r="Y115" s="65">
        <f>IF(ISNUMBER(HLOOKUP(Lista!Y115,$AN$5:$AZ$6,2,0)),HLOOKUP(Lista!Y115,$AN$5:$AZ$6,2,0),0)</f>
        <v>0</v>
      </c>
      <c r="Z115" s="65">
        <f>IF(ISNUMBER(HLOOKUP(Lista!Z115,$AN$5:$AZ$6,2,0)),HLOOKUP(Lista!Z115,$AN$5:$AZ$6,2,0),0)</f>
        <v>0</v>
      </c>
      <c r="AA115" s="65">
        <f>IF(ISNUMBER(HLOOKUP(Lista!AA115,$AN$5:$AZ$6,2,0)),HLOOKUP(Lista!AA115,$AN$5:$AZ$6,2,0),0)</f>
        <v>0</v>
      </c>
      <c r="AB115" s="65">
        <f>IF(ISNUMBER(HLOOKUP(Lista!AB115,$AN$5:$AZ$6,2,0)),HLOOKUP(Lista!AB115,$AN$5:$AZ$6,2,0),0)</f>
        <v>0</v>
      </c>
      <c r="AC115" s="65">
        <f>IF(ISNUMBER(HLOOKUP(Lista!AC115,$AN$5:$AZ$6,2,0)),HLOOKUP(Lista!AC115,$AN$5:$AZ$6,2,0),0)</f>
        <v>0</v>
      </c>
      <c r="AD115" s="65">
        <f>IF(ISNUMBER(HLOOKUP(Lista!AD115,$AN$5:$AZ$6,2,0)),HLOOKUP(Lista!AD115,$AN$5:$AZ$6,2,0),0)</f>
        <v>0</v>
      </c>
      <c r="AE115" s="65">
        <f>IF(ISNUMBER(HLOOKUP(Lista!AE115,$AN$5:$AZ$6,2,0)),HLOOKUP(Lista!AE115,$AN$5:$AZ$6,2,0),0)</f>
        <v>0</v>
      </c>
      <c r="AF115" s="65">
        <f>IF(ISNUMBER(HLOOKUP(Lista!AF115,$AN$5:$AZ$6,2,0)),HLOOKUP(Lista!AF115,$AN$5:$AZ$6,2,0),0)</f>
        <v>0</v>
      </c>
      <c r="AG115" s="65">
        <f>IF(ISNUMBER(HLOOKUP(Lista!AG115,$AN$5:$AZ$6,2,0)),HLOOKUP(Lista!AG115,$AN$5:$AZ$6,2,0),0)</f>
        <v>0</v>
      </c>
      <c r="AH115" s="65">
        <f>IF(ISNUMBER(HLOOKUP(Lista!AH115,$AN$5:$AZ$6,2,0)),HLOOKUP(Lista!AH115,$AN$5:$AZ$6,2,0),0)</f>
        <v>0</v>
      </c>
      <c r="AI115" s="65">
        <f>IF(ISNUMBER(HLOOKUP(Lista!AI115,$AN$5:$AZ$6,2,0)),HLOOKUP(Lista!AI115,$AN$5:$AZ$6,2,0),0)</f>
        <v>0</v>
      </c>
      <c r="AJ115" s="165">
        <f>SUM(E115:AI117)</f>
        <v>0</v>
      </c>
    </row>
    <row r="116" spans="1:36" x14ac:dyDescent="0.2">
      <c r="A116" s="142"/>
      <c r="B116" s="142"/>
      <c r="C116" s="142"/>
      <c r="D116" s="15">
        <v>2</v>
      </c>
      <c r="E116" s="65">
        <f>IF(ISNUMBER(HLOOKUP(Lista!E116,$AN$5:$AZ$6,2,0)),HLOOKUP(Lista!E116,$AN$5:$AZ$6,2,0),0)</f>
        <v>0</v>
      </c>
      <c r="F116" s="65">
        <f>IF(ISNUMBER(HLOOKUP(Lista!F116,$AN$5:$AZ$6,2,0)),HLOOKUP(Lista!F116,$AN$5:$AZ$6,2,0),0)</f>
        <v>0</v>
      </c>
      <c r="G116" s="65">
        <f>IF(ISNUMBER(HLOOKUP(Lista!G116,$AN$5:$AZ$6,2,0)),HLOOKUP(Lista!G116,$AN$5:$AZ$6,2,0),0)</f>
        <v>0</v>
      </c>
      <c r="H116" s="65">
        <f>IF(ISNUMBER(HLOOKUP(Lista!H116,$AN$5:$AZ$6,2,0)),HLOOKUP(Lista!H116,$AN$5:$AZ$6,2,0),0)</f>
        <v>0</v>
      </c>
      <c r="I116" s="65">
        <f>IF(ISNUMBER(HLOOKUP(Lista!I116,$AN$5:$AZ$6,2,0)),HLOOKUP(Lista!I116,$AN$5:$AZ$6,2,0),0)</f>
        <v>0</v>
      </c>
      <c r="J116" s="65">
        <f>IF(ISNUMBER(HLOOKUP(Lista!J116,$AN$5:$AZ$6,2,0)),HLOOKUP(Lista!J116,$AN$5:$AZ$6,2,0),0)</f>
        <v>0</v>
      </c>
      <c r="K116" s="65">
        <f>IF(ISNUMBER(HLOOKUP(Lista!K116,$AN$5:$AZ$6,2,0)),HLOOKUP(Lista!K116,$AN$5:$AZ$6,2,0),0)</f>
        <v>0</v>
      </c>
      <c r="L116" s="65">
        <f>IF(ISNUMBER(HLOOKUP(Lista!L116,$AN$5:$AZ$6,2,0)),HLOOKUP(Lista!L116,$AN$5:$AZ$6,2,0),0)</f>
        <v>0</v>
      </c>
      <c r="M116" s="65">
        <f>IF(ISNUMBER(HLOOKUP(Lista!M116,$AN$5:$AZ$6,2,0)),HLOOKUP(Lista!M116,$AN$5:$AZ$6,2,0),0)</f>
        <v>0</v>
      </c>
      <c r="N116" s="65">
        <f>IF(ISNUMBER(HLOOKUP(Lista!N116,$AN$5:$AZ$6,2,0)),HLOOKUP(Lista!N116,$AN$5:$AZ$6,2,0),0)</f>
        <v>0</v>
      </c>
      <c r="O116" s="65">
        <f>IF(ISNUMBER(HLOOKUP(Lista!O116,$AN$5:$AZ$6,2,0)),HLOOKUP(Lista!O116,$AN$5:$AZ$6,2,0),0)</f>
        <v>0</v>
      </c>
      <c r="P116" s="65">
        <f>IF(ISNUMBER(HLOOKUP(Lista!P116,$AN$5:$AZ$6,2,0)),HLOOKUP(Lista!P116,$AN$5:$AZ$6,2,0),0)</f>
        <v>0</v>
      </c>
      <c r="Q116" s="65">
        <f>IF(ISNUMBER(HLOOKUP(Lista!Q116,$AN$5:$AZ$6,2,0)),HLOOKUP(Lista!Q116,$AN$5:$AZ$6,2,0),0)</f>
        <v>0</v>
      </c>
      <c r="R116" s="65">
        <f>IF(ISNUMBER(HLOOKUP(Lista!R116,$AN$5:$AZ$6,2,0)),HLOOKUP(Lista!R116,$AN$5:$AZ$6,2,0),0)</f>
        <v>0</v>
      </c>
      <c r="S116" s="65">
        <f>IF(ISNUMBER(HLOOKUP(Lista!S116,$AN$5:$AZ$6,2,0)),HLOOKUP(Lista!S116,$AN$5:$AZ$6,2,0),0)</f>
        <v>0</v>
      </c>
      <c r="T116" s="65">
        <f>IF(ISNUMBER(HLOOKUP(Lista!T116,$AN$5:$AZ$6,2,0)),HLOOKUP(Lista!T116,$AN$5:$AZ$6,2,0),0)</f>
        <v>0</v>
      </c>
      <c r="U116" s="65">
        <f>IF(ISNUMBER(HLOOKUP(Lista!U116,$AN$5:$AZ$6,2,0)),HLOOKUP(Lista!U116,$AN$5:$AZ$6,2,0),0)</f>
        <v>0</v>
      </c>
      <c r="V116" s="65">
        <f>IF(ISNUMBER(HLOOKUP(Lista!V116,$AN$5:$AZ$6,2,0)),HLOOKUP(Lista!V116,$AN$5:$AZ$6,2,0),0)</f>
        <v>0</v>
      </c>
      <c r="W116" s="65">
        <f>IF(ISNUMBER(HLOOKUP(Lista!W116,$AN$5:$AZ$6,2,0)),HLOOKUP(Lista!W116,$AN$5:$AZ$6,2,0),0)</f>
        <v>0</v>
      </c>
      <c r="X116" s="65">
        <f>IF(ISNUMBER(HLOOKUP(Lista!X116,$AN$5:$AZ$6,2,0)),HLOOKUP(Lista!X116,$AN$5:$AZ$6,2,0),0)</f>
        <v>0</v>
      </c>
      <c r="Y116" s="65">
        <f>IF(ISNUMBER(HLOOKUP(Lista!Y116,$AN$5:$AZ$6,2,0)),HLOOKUP(Lista!Y116,$AN$5:$AZ$6,2,0),0)</f>
        <v>0</v>
      </c>
      <c r="Z116" s="65">
        <f>IF(ISNUMBER(HLOOKUP(Lista!Z116,$AN$5:$AZ$6,2,0)),HLOOKUP(Lista!Z116,$AN$5:$AZ$6,2,0),0)</f>
        <v>0</v>
      </c>
      <c r="AA116" s="65">
        <f>IF(ISNUMBER(HLOOKUP(Lista!AA116,$AN$5:$AZ$6,2,0)),HLOOKUP(Lista!AA116,$AN$5:$AZ$6,2,0),0)</f>
        <v>0</v>
      </c>
      <c r="AB116" s="65">
        <f>IF(ISNUMBER(HLOOKUP(Lista!AB116,$AN$5:$AZ$6,2,0)),HLOOKUP(Lista!AB116,$AN$5:$AZ$6,2,0),0)</f>
        <v>0</v>
      </c>
      <c r="AC116" s="65">
        <f>IF(ISNUMBER(HLOOKUP(Lista!AC116,$AN$5:$AZ$6,2,0)),HLOOKUP(Lista!AC116,$AN$5:$AZ$6,2,0),0)</f>
        <v>0</v>
      </c>
      <c r="AD116" s="65">
        <f>IF(ISNUMBER(HLOOKUP(Lista!AD116,$AN$5:$AZ$6,2,0)),HLOOKUP(Lista!AD116,$AN$5:$AZ$6,2,0),0)</f>
        <v>0</v>
      </c>
      <c r="AE116" s="65">
        <f>IF(ISNUMBER(HLOOKUP(Lista!AE116,$AN$5:$AZ$6,2,0)),HLOOKUP(Lista!AE116,$AN$5:$AZ$6,2,0),0)</f>
        <v>0</v>
      </c>
      <c r="AF116" s="65">
        <f>IF(ISNUMBER(HLOOKUP(Lista!AF116,$AN$5:$AZ$6,2,0)),HLOOKUP(Lista!AF116,$AN$5:$AZ$6,2,0),0)</f>
        <v>0</v>
      </c>
      <c r="AG116" s="65">
        <f>IF(ISNUMBER(HLOOKUP(Lista!AG116,$AN$5:$AZ$6,2,0)),HLOOKUP(Lista!AG116,$AN$5:$AZ$6,2,0),0)</f>
        <v>0</v>
      </c>
      <c r="AH116" s="65">
        <f>IF(ISNUMBER(HLOOKUP(Lista!AH116,$AN$5:$AZ$6,2,0)),HLOOKUP(Lista!AH116,$AN$5:$AZ$6,2,0),0)</f>
        <v>0</v>
      </c>
      <c r="AI116" s="65">
        <f>IF(ISNUMBER(HLOOKUP(Lista!AI116,$AN$5:$AZ$6,2,0)),HLOOKUP(Lista!AI116,$AN$5:$AZ$6,2,0),0)</f>
        <v>0</v>
      </c>
      <c r="AJ116" s="145"/>
    </row>
    <row r="117" spans="1:36" ht="13.5" thickBot="1" x14ac:dyDescent="0.25">
      <c r="A117" s="142"/>
      <c r="B117" s="142"/>
      <c r="C117" s="142"/>
      <c r="D117" s="15">
        <v>3</v>
      </c>
      <c r="E117" s="65">
        <f>IF(ISNUMBER(HLOOKUP(Lista!E117,$AN$5:$AZ$6,2,0)),HLOOKUP(Lista!E117,$AN$5:$AZ$6,2,0),0)</f>
        <v>0</v>
      </c>
      <c r="F117" s="65">
        <f>IF(ISNUMBER(HLOOKUP(Lista!F117,$AN$5:$AZ$6,2,0)),HLOOKUP(Lista!F117,$AN$5:$AZ$6,2,0),0)</f>
        <v>0</v>
      </c>
      <c r="G117" s="65">
        <f>IF(ISNUMBER(HLOOKUP(Lista!G117,$AN$5:$AZ$6,2,0)),HLOOKUP(Lista!G117,$AN$5:$AZ$6,2,0),0)</f>
        <v>0</v>
      </c>
      <c r="H117" s="65">
        <f>IF(ISNUMBER(HLOOKUP(Lista!H117,$AN$5:$AZ$6,2,0)),HLOOKUP(Lista!H117,$AN$5:$AZ$6,2,0),0)</f>
        <v>0</v>
      </c>
      <c r="I117" s="65">
        <f>IF(ISNUMBER(HLOOKUP(Lista!I117,$AN$5:$AZ$6,2,0)),HLOOKUP(Lista!I117,$AN$5:$AZ$6,2,0),0)</f>
        <v>0</v>
      </c>
      <c r="J117" s="65">
        <f>IF(ISNUMBER(HLOOKUP(Lista!J117,$AN$5:$AZ$6,2,0)),HLOOKUP(Lista!J117,$AN$5:$AZ$6,2,0),0)</f>
        <v>0</v>
      </c>
      <c r="K117" s="65">
        <f>IF(ISNUMBER(HLOOKUP(Lista!K117,$AN$5:$AZ$6,2,0)),HLOOKUP(Lista!K117,$AN$5:$AZ$6,2,0),0)</f>
        <v>0</v>
      </c>
      <c r="L117" s="65">
        <f>IF(ISNUMBER(HLOOKUP(Lista!L117,$AN$5:$AZ$6,2,0)),HLOOKUP(Lista!L117,$AN$5:$AZ$6,2,0),0)</f>
        <v>0</v>
      </c>
      <c r="M117" s="65">
        <f>IF(ISNUMBER(HLOOKUP(Lista!M117,$AN$5:$AZ$6,2,0)),HLOOKUP(Lista!M117,$AN$5:$AZ$6,2,0),0)</f>
        <v>0</v>
      </c>
      <c r="N117" s="65">
        <f>IF(ISNUMBER(HLOOKUP(Lista!N117,$AN$5:$AZ$6,2,0)),HLOOKUP(Lista!N117,$AN$5:$AZ$6,2,0),0)</f>
        <v>0</v>
      </c>
      <c r="O117" s="65">
        <f>IF(ISNUMBER(HLOOKUP(Lista!O117,$AN$5:$AZ$6,2,0)),HLOOKUP(Lista!O117,$AN$5:$AZ$6,2,0),0)</f>
        <v>0</v>
      </c>
      <c r="P117" s="65">
        <f>IF(ISNUMBER(HLOOKUP(Lista!P117,$AN$5:$AZ$6,2,0)),HLOOKUP(Lista!P117,$AN$5:$AZ$6,2,0),0)</f>
        <v>0</v>
      </c>
      <c r="Q117" s="65">
        <f>IF(ISNUMBER(HLOOKUP(Lista!Q117,$AN$5:$AZ$6,2,0)),HLOOKUP(Lista!Q117,$AN$5:$AZ$6,2,0),0)</f>
        <v>0</v>
      </c>
      <c r="R117" s="65">
        <f>IF(ISNUMBER(HLOOKUP(Lista!R117,$AN$5:$AZ$6,2,0)),HLOOKUP(Lista!R117,$AN$5:$AZ$6,2,0),0)</f>
        <v>0</v>
      </c>
      <c r="S117" s="65">
        <f>IF(ISNUMBER(HLOOKUP(Lista!S117,$AN$5:$AZ$6,2,0)),HLOOKUP(Lista!S117,$AN$5:$AZ$6,2,0),0)</f>
        <v>0</v>
      </c>
      <c r="T117" s="65">
        <f>IF(ISNUMBER(HLOOKUP(Lista!T117,$AN$5:$AZ$6,2,0)),HLOOKUP(Lista!T117,$AN$5:$AZ$6,2,0),0)</f>
        <v>0</v>
      </c>
      <c r="U117" s="65">
        <f>IF(ISNUMBER(HLOOKUP(Lista!U117,$AN$5:$AZ$6,2,0)),HLOOKUP(Lista!U117,$AN$5:$AZ$6,2,0),0)</f>
        <v>0</v>
      </c>
      <c r="V117" s="65">
        <f>IF(ISNUMBER(HLOOKUP(Lista!V117,$AN$5:$AZ$6,2,0)),HLOOKUP(Lista!V117,$AN$5:$AZ$6,2,0),0)</f>
        <v>0</v>
      </c>
      <c r="W117" s="65">
        <f>IF(ISNUMBER(HLOOKUP(Lista!W117,$AN$5:$AZ$6,2,0)),HLOOKUP(Lista!W117,$AN$5:$AZ$6,2,0),0)</f>
        <v>0</v>
      </c>
      <c r="X117" s="65">
        <f>IF(ISNUMBER(HLOOKUP(Lista!X117,$AN$5:$AZ$6,2,0)),HLOOKUP(Lista!X117,$AN$5:$AZ$6,2,0),0)</f>
        <v>0</v>
      </c>
      <c r="Y117" s="65">
        <f>IF(ISNUMBER(HLOOKUP(Lista!Y117,$AN$5:$AZ$6,2,0)),HLOOKUP(Lista!Y117,$AN$5:$AZ$6,2,0),0)</f>
        <v>0</v>
      </c>
      <c r="Z117" s="65">
        <f>IF(ISNUMBER(HLOOKUP(Lista!Z117,$AN$5:$AZ$6,2,0)),HLOOKUP(Lista!Z117,$AN$5:$AZ$6,2,0),0)</f>
        <v>0</v>
      </c>
      <c r="AA117" s="65">
        <f>IF(ISNUMBER(HLOOKUP(Lista!AA117,$AN$5:$AZ$6,2,0)),HLOOKUP(Lista!AA117,$AN$5:$AZ$6,2,0),0)</f>
        <v>0</v>
      </c>
      <c r="AB117" s="65">
        <f>IF(ISNUMBER(HLOOKUP(Lista!AB117,$AN$5:$AZ$6,2,0)),HLOOKUP(Lista!AB117,$AN$5:$AZ$6,2,0),0)</f>
        <v>0</v>
      </c>
      <c r="AC117" s="65">
        <f>IF(ISNUMBER(HLOOKUP(Lista!AC117,$AN$5:$AZ$6,2,0)),HLOOKUP(Lista!AC117,$AN$5:$AZ$6,2,0),0)</f>
        <v>0</v>
      </c>
      <c r="AD117" s="65">
        <f>IF(ISNUMBER(HLOOKUP(Lista!AD117,$AN$5:$AZ$6,2,0)),HLOOKUP(Lista!AD117,$AN$5:$AZ$6,2,0),0)</f>
        <v>0</v>
      </c>
      <c r="AE117" s="65">
        <f>IF(ISNUMBER(HLOOKUP(Lista!AE117,$AN$5:$AZ$6,2,0)),HLOOKUP(Lista!AE117,$AN$5:$AZ$6,2,0),0)</f>
        <v>0</v>
      </c>
      <c r="AF117" s="65">
        <f>IF(ISNUMBER(HLOOKUP(Lista!AF117,$AN$5:$AZ$6,2,0)),HLOOKUP(Lista!AF117,$AN$5:$AZ$6,2,0),0)</f>
        <v>0</v>
      </c>
      <c r="AG117" s="65">
        <f>IF(ISNUMBER(HLOOKUP(Lista!AG117,$AN$5:$AZ$6,2,0)),HLOOKUP(Lista!AG117,$AN$5:$AZ$6,2,0),0)</f>
        <v>0</v>
      </c>
      <c r="AH117" s="65">
        <f>IF(ISNUMBER(HLOOKUP(Lista!AH117,$AN$5:$AZ$6,2,0)),HLOOKUP(Lista!AH117,$AN$5:$AZ$6,2,0),0)</f>
        <v>0</v>
      </c>
      <c r="AI117" s="65">
        <f>IF(ISNUMBER(HLOOKUP(Lista!AI117,$AN$5:$AZ$6,2,0)),HLOOKUP(Lista!AI117,$AN$5:$AZ$6,2,0),0)</f>
        <v>0</v>
      </c>
      <c r="AJ117" s="166"/>
    </row>
    <row r="118" spans="1:36" x14ac:dyDescent="0.2">
      <c r="A118" s="164">
        <f>Lista!A118</f>
        <v>2</v>
      </c>
      <c r="B118" s="164">
        <f>Lista!B118</f>
        <v>0</v>
      </c>
      <c r="C118" s="164">
        <f>Lista!C118</f>
        <v>0</v>
      </c>
      <c r="D118" s="15">
        <v>1</v>
      </c>
      <c r="E118" s="65">
        <f>IF(ISNUMBER(HLOOKUP(Lista!E118,$AN$5:$AZ$6,2,0)),HLOOKUP(Lista!E118,$AN$5:$AZ$6,2,0),0)</f>
        <v>0</v>
      </c>
      <c r="F118" s="65">
        <f>IF(ISNUMBER(HLOOKUP(Lista!F118,$AN$5:$AZ$6,2,0)),HLOOKUP(Lista!F118,$AN$5:$AZ$6,2,0),0)</f>
        <v>0</v>
      </c>
      <c r="G118" s="65">
        <f>IF(ISNUMBER(HLOOKUP(Lista!G118,$AN$5:$AZ$6,2,0)),HLOOKUP(Lista!G118,$AN$5:$AZ$6,2,0),0)</f>
        <v>0</v>
      </c>
      <c r="H118" s="65">
        <f>IF(ISNUMBER(HLOOKUP(Lista!H118,$AN$5:$AZ$6,2,0)),HLOOKUP(Lista!H118,$AN$5:$AZ$6,2,0),0)</f>
        <v>0</v>
      </c>
      <c r="I118" s="65">
        <f>IF(ISNUMBER(HLOOKUP(Lista!I118,$AN$5:$AZ$6,2,0)),HLOOKUP(Lista!I118,$AN$5:$AZ$6,2,0),0)</f>
        <v>0</v>
      </c>
      <c r="J118" s="65">
        <f>IF(ISNUMBER(HLOOKUP(Lista!J118,$AN$5:$AZ$6,2,0)),HLOOKUP(Lista!J118,$AN$5:$AZ$6,2,0),0)</f>
        <v>0</v>
      </c>
      <c r="K118" s="65">
        <f>IF(ISNUMBER(HLOOKUP(Lista!K118,$AN$5:$AZ$6,2,0)),HLOOKUP(Lista!K118,$AN$5:$AZ$6,2,0),0)</f>
        <v>0</v>
      </c>
      <c r="L118" s="65">
        <f>IF(ISNUMBER(HLOOKUP(Lista!L118,$AN$5:$AZ$6,2,0)),HLOOKUP(Lista!L118,$AN$5:$AZ$6,2,0),0)</f>
        <v>0</v>
      </c>
      <c r="M118" s="65">
        <f>IF(ISNUMBER(HLOOKUP(Lista!M118,$AN$5:$AZ$6,2,0)),HLOOKUP(Lista!M118,$AN$5:$AZ$6,2,0),0)</f>
        <v>0</v>
      </c>
      <c r="N118" s="65">
        <f>IF(ISNUMBER(HLOOKUP(Lista!N118,$AN$5:$AZ$6,2,0)),HLOOKUP(Lista!N118,$AN$5:$AZ$6,2,0),0)</f>
        <v>0</v>
      </c>
      <c r="O118" s="65">
        <f>IF(ISNUMBER(HLOOKUP(Lista!O118,$AN$5:$AZ$6,2,0)),HLOOKUP(Lista!O118,$AN$5:$AZ$6,2,0),0)</f>
        <v>0</v>
      </c>
      <c r="P118" s="65">
        <f>IF(ISNUMBER(HLOOKUP(Lista!P118,$AN$5:$AZ$6,2,0)),HLOOKUP(Lista!P118,$AN$5:$AZ$6,2,0),0)</f>
        <v>0</v>
      </c>
      <c r="Q118" s="65">
        <f>IF(ISNUMBER(HLOOKUP(Lista!Q118,$AN$5:$AZ$6,2,0)),HLOOKUP(Lista!Q118,$AN$5:$AZ$6,2,0),0)</f>
        <v>0</v>
      </c>
      <c r="R118" s="65">
        <f>IF(ISNUMBER(HLOOKUP(Lista!R118,$AN$5:$AZ$6,2,0)),HLOOKUP(Lista!R118,$AN$5:$AZ$6,2,0),0)</f>
        <v>0</v>
      </c>
      <c r="S118" s="65">
        <f>IF(ISNUMBER(HLOOKUP(Lista!S118,$AN$5:$AZ$6,2,0)),HLOOKUP(Lista!S118,$AN$5:$AZ$6,2,0),0)</f>
        <v>0</v>
      </c>
      <c r="T118" s="65">
        <f>IF(ISNUMBER(HLOOKUP(Lista!T118,$AN$5:$AZ$6,2,0)),HLOOKUP(Lista!T118,$AN$5:$AZ$6,2,0),0)</f>
        <v>0</v>
      </c>
      <c r="U118" s="65">
        <f>IF(ISNUMBER(HLOOKUP(Lista!U118,$AN$5:$AZ$6,2,0)),HLOOKUP(Lista!U118,$AN$5:$AZ$6,2,0),0)</f>
        <v>0</v>
      </c>
      <c r="V118" s="65">
        <f>IF(ISNUMBER(HLOOKUP(Lista!V118,$AN$5:$AZ$6,2,0)),HLOOKUP(Lista!V118,$AN$5:$AZ$6,2,0),0)</f>
        <v>0</v>
      </c>
      <c r="W118" s="65">
        <f>IF(ISNUMBER(HLOOKUP(Lista!W118,$AN$5:$AZ$6,2,0)),HLOOKUP(Lista!W118,$AN$5:$AZ$6,2,0),0)</f>
        <v>0</v>
      </c>
      <c r="X118" s="65">
        <f>IF(ISNUMBER(HLOOKUP(Lista!X118,$AN$5:$AZ$6,2,0)),HLOOKUP(Lista!X118,$AN$5:$AZ$6,2,0),0)</f>
        <v>0</v>
      </c>
      <c r="Y118" s="65">
        <f>IF(ISNUMBER(HLOOKUP(Lista!Y118,$AN$5:$AZ$6,2,0)),HLOOKUP(Lista!Y118,$AN$5:$AZ$6,2,0),0)</f>
        <v>0</v>
      </c>
      <c r="Z118" s="65">
        <f>IF(ISNUMBER(HLOOKUP(Lista!Z118,$AN$5:$AZ$6,2,0)),HLOOKUP(Lista!Z118,$AN$5:$AZ$6,2,0),0)</f>
        <v>0</v>
      </c>
      <c r="AA118" s="65">
        <f>IF(ISNUMBER(HLOOKUP(Lista!AA118,$AN$5:$AZ$6,2,0)),HLOOKUP(Lista!AA118,$AN$5:$AZ$6,2,0),0)</f>
        <v>0</v>
      </c>
      <c r="AB118" s="65">
        <f>IF(ISNUMBER(HLOOKUP(Lista!AB118,$AN$5:$AZ$6,2,0)),HLOOKUP(Lista!AB118,$AN$5:$AZ$6,2,0),0)</f>
        <v>0</v>
      </c>
      <c r="AC118" s="65">
        <f>IF(ISNUMBER(HLOOKUP(Lista!AC118,$AN$5:$AZ$6,2,0)),HLOOKUP(Lista!AC118,$AN$5:$AZ$6,2,0),0)</f>
        <v>0</v>
      </c>
      <c r="AD118" s="65">
        <f>IF(ISNUMBER(HLOOKUP(Lista!AD118,$AN$5:$AZ$6,2,0)),HLOOKUP(Lista!AD118,$AN$5:$AZ$6,2,0),0)</f>
        <v>0</v>
      </c>
      <c r="AE118" s="65">
        <f>IF(ISNUMBER(HLOOKUP(Lista!AE118,$AN$5:$AZ$6,2,0)),HLOOKUP(Lista!AE118,$AN$5:$AZ$6,2,0),0)</f>
        <v>0</v>
      </c>
      <c r="AF118" s="65">
        <f>IF(ISNUMBER(HLOOKUP(Lista!AF118,$AN$5:$AZ$6,2,0)),HLOOKUP(Lista!AF118,$AN$5:$AZ$6,2,0),0)</f>
        <v>0</v>
      </c>
      <c r="AG118" s="65">
        <f>IF(ISNUMBER(HLOOKUP(Lista!AG118,$AN$5:$AZ$6,2,0)),HLOOKUP(Lista!AG118,$AN$5:$AZ$6,2,0),0)</f>
        <v>0</v>
      </c>
      <c r="AH118" s="65">
        <f>IF(ISNUMBER(HLOOKUP(Lista!AH118,$AN$5:$AZ$6,2,0)),HLOOKUP(Lista!AH118,$AN$5:$AZ$6,2,0),0)</f>
        <v>0</v>
      </c>
      <c r="AI118" s="65">
        <f>IF(ISNUMBER(HLOOKUP(Lista!AI118,$AN$5:$AZ$6,2,0)),HLOOKUP(Lista!AI118,$AN$5:$AZ$6,2,0),0)</f>
        <v>0</v>
      </c>
      <c r="AJ118" s="165">
        <f t="shared" ref="AJ118" si="27">SUM(E118:AI120)</f>
        <v>0</v>
      </c>
    </row>
    <row r="119" spans="1:36" x14ac:dyDescent="0.2">
      <c r="A119" s="142"/>
      <c r="B119" s="142"/>
      <c r="C119" s="142"/>
      <c r="D119" s="15">
        <v>2</v>
      </c>
      <c r="E119" s="65">
        <f>IF(ISNUMBER(HLOOKUP(Lista!E119,$AN$5:$AZ$6,2,0)),HLOOKUP(Lista!E119,$AN$5:$AZ$6,2,0),0)</f>
        <v>0</v>
      </c>
      <c r="F119" s="65">
        <f>IF(ISNUMBER(HLOOKUP(Lista!F119,$AN$5:$AZ$6,2,0)),HLOOKUP(Lista!F119,$AN$5:$AZ$6,2,0),0)</f>
        <v>0</v>
      </c>
      <c r="G119" s="65">
        <f>IF(ISNUMBER(HLOOKUP(Lista!G119,$AN$5:$AZ$6,2,0)),HLOOKUP(Lista!G119,$AN$5:$AZ$6,2,0),0)</f>
        <v>0</v>
      </c>
      <c r="H119" s="65">
        <f>IF(ISNUMBER(HLOOKUP(Lista!H119,$AN$5:$AZ$6,2,0)),HLOOKUP(Lista!H119,$AN$5:$AZ$6,2,0),0)</f>
        <v>0</v>
      </c>
      <c r="I119" s="65">
        <f>IF(ISNUMBER(HLOOKUP(Lista!I119,$AN$5:$AZ$6,2,0)),HLOOKUP(Lista!I119,$AN$5:$AZ$6,2,0),0)</f>
        <v>0</v>
      </c>
      <c r="J119" s="65">
        <f>IF(ISNUMBER(HLOOKUP(Lista!J119,$AN$5:$AZ$6,2,0)),HLOOKUP(Lista!J119,$AN$5:$AZ$6,2,0),0)</f>
        <v>0</v>
      </c>
      <c r="K119" s="65">
        <f>IF(ISNUMBER(HLOOKUP(Lista!K119,$AN$5:$AZ$6,2,0)),HLOOKUP(Lista!K119,$AN$5:$AZ$6,2,0),0)</f>
        <v>0</v>
      </c>
      <c r="L119" s="65">
        <f>IF(ISNUMBER(HLOOKUP(Lista!L119,$AN$5:$AZ$6,2,0)),HLOOKUP(Lista!L119,$AN$5:$AZ$6,2,0),0)</f>
        <v>0</v>
      </c>
      <c r="M119" s="65">
        <f>IF(ISNUMBER(HLOOKUP(Lista!M119,$AN$5:$AZ$6,2,0)),HLOOKUP(Lista!M119,$AN$5:$AZ$6,2,0),0)</f>
        <v>0</v>
      </c>
      <c r="N119" s="65">
        <f>IF(ISNUMBER(HLOOKUP(Lista!N119,$AN$5:$AZ$6,2,0)),HLOOKUP(Lista!N119,$AN$5:$AZ$6,2,0),0)</f>
        <v>0</v>
      </c>
      <c r="O119" s="65">
        <f>IF(ISNUMBER(HLOOKUP(Lista!O119,$AN$5:$AZ$6,2,0)),HLOOKUP(Lista!O119,$AN$5:$AZ$6,2,0),0)</f>
        <v>0</v>
      </c>
      <c r="P119" s="65">
        <f>IF(ISNUMBER(HLOOKUP(Lista!P119,$AN$5:$AZ$6,2,0)),HLOOKUP(Lista!P119,$AN$5:$AZ$6,2,0),0)</f>
        <v>0</v>
      </c>
      <c r="Q119" s="65">
        <f>IF(ISNUMBER(HLOOKUP(Lista!Q119,$AN$5:$AZ$6,2,0)),HLOOKUP(Lista!Q119,$AN$5:$AZ$6,2,0),0)</f>
        <v>0</v>
      </c>
      <c r="R119" s="65">
        <f>IF(ISNUMBER(HLOOKUP(Lista!R119,$AN$5:$AZ$6,2,0)),HLOOKUP(Lista!R119,$AN$5:$AZ$6,2,0),0)</f>
        <v>0</v>
      </c>
      <c r="S119" s="65">
        <f>IF(ISNUMBER(HLOOKUP(Lista!S119,$AN$5:$AZ$6,2,0)),HLOOKUP(Lista!S119,$AN$5:$AZ$6,2,0),0)</f>
        <v>0</v>
      </c>
      <c r="T119" s="65">
        <f>IF(ISNUMBER(HLOOKUP(Lista!T119,$AN$5:$AZ$6,2,0)),HLOOKUP(Lista!T119,$AN$5:$AZ$6,2,0),0)</f>
        <v>0</v>
      </c>
      <c r="U119" s="65">
        <f>IF(ISNUMBER(HLOOKUP(Lista!U119,$AN$5:$AZ$6,2,0)),HLOOKUP(Lista!U119,$AN$5:$AZ$6,2,0),0)</f>
        <v>0</v>
      </c>
      <c r="V119" s="65">
        <f>IF(ISNUMBER(HLOOKUP(Lista!V119,$AN$5:$AZ$6,2,0)),HLOOKUP(Lista!V119,$AN$5:$AZ$6,2,0),0)</f>
        <v>0</v>
      </c>
      <c r="W119" s="65">
        <f>IF(ISNUMBER(HLOOKUP(Lista!W119,$AN$5:$AZ$6,2,0)),HLOOKUP(Lista!W119,$AN$5:$AZ$6,2,0),0)</f>
        <v>0</v>
      </c>
      <c r="X119" s="65">
        <f>IF(ISNUMBER(HLOOKUP(Lista!X119,$AN$5:$AZ$6,2,0)),HLOOKUP(Lista!X119,$AN$5:$AZ$6,2,0),0)</f>
        <v>0</v>
      </c>
      <c r="Y119" s="65">
        <f>IF(ISNUMBER(HLOOKUP(Lista!Y119,$AN$5:$AZ$6,2,0)),HLOOKUP(Lista!Y119,$AN$5:$AZ$6,2,0),0)</f>
        <v>0</v>
      </c>
      <c r="Z119" s="65">
        <f>IF(ISNUMBER(HLOOKUP(Lista!Z119,$AN$5:$AZ$6,2,0)),HLOOKUP(Lista!Z119,$AN$5:$AZ$6,2,0),0)</f>
        <v>0</v>
      </c>
      <c r="AA119" s="65">
        <f>IF(ISNUMBER(HLOOKUP(Lista!AA119,$AN$5:$AZ$6,2,0)),HLOOKUP(Lista!AA119,$AN$5:$AZ$6,2,0),0)</f>
        <v>0</v>
      </c>
      <c r="AB119" s="65">
        <f>IF(ISNUMBER(HLOOKUP(Lista!AB119,$AN$5:$AZ$6,2,0)),HLOOKUP(Lista!AB119,$AN$5:$AZ$6,2,0),0)</f>
        <v>0</v>
      </c>
      <c r="AC119" s="65">
        <f>IF(ISNUMBER(HLOOKUP(Lista!AC119,$AN$5:$AZ$6,2,0)),HLOOKUP(Lista!AC119,$AN$5:$AZ$6,2,0),0)</f>
        <v>0</v>
      </c>
      <c r="AD119" s="65">
        <f>IF(ISNUMBER(HLOOKUP(Lista!AD119,$AN$5:$AZ$6,2,0)),HLOOKUP(Lista!AD119,$AN$5:$AZ$6,2,0),0)</f>
        <v>0</v>
      </c>
      <c r="AE119" s="65">
        <f>IF(ISNUMBER(HLOOKUP(Lista!AE119,$AN$5:$AZ$6,2,0)),HLOOKUP(Lista!AE119,$AN$5:$AZ$6,2,0),0)</f>
        <v>0</v>
      </c>
      <c r="AF119" s="65">
        <f>IF(ISNUMBER(HLOOKUP(Lista!AF119,$AN$5:$AZ$6,2,0)),HLOOKUP(Lista!AF119,$AN$5:$AZ$6,2,0),0)</f>
        <v>0</v>
      </c>
      <c r="AG119" s="65">
        <f>IF(ISNUMBER(HLOOKUP(Lista!AG119,$AN$5:$AZ$6,2,0)),HLOOKUP(Lista!AG119,$AN$5:$AZ$6,2,0),0)</f>
        <v>0</v>
      </c>
      <c r="AH119" s="65">
        <f>IF(ISNUMBER(HLOOKUP(Lista!AH119,$AN$5:$AZ$6,2,0)),HLOOKUP(Lista!AH119,$AN$5:$AZ$6,2,0),0)</f>
        <v>0</v>
      </c>
      <c r="AI119" s="65">
        <f>IF(ISNUMBER(HLOOKUP(Lista!AI119,$AN$5:$AZ$6,2,0)),HLOOKUP(Lista!AI119,$AN$5:$AZ$6,2,0),0)</f>
        <v>0</v>
      </c>
      <c r="AJ119" s="145"/>
    </row>
    <row r="120" spans="1:36" ht="13.5" thickBot="1" x14ac:dyDescent="0.25">
      <c r="A120" s="142"/>
      <c r="B120" s="142"/>
      <c r="C120" s="142"/>
      <c r="D120" s="15">
        <v>3</v>
      </c>
      <c r="E120" s="65">
        <f>IF(ISNUMBER(HLOOKUP(Lista!E120,$AN$5:$AZ$6,2,0)),HLOOKUP(Lista!E120,$AN$5:$AZ$6,2,0),0)</f>
        <v>0</v>
      </c>
      <c r="F120" s="65">
        <f>IF(ISNUMBER(HLOOKUP(Lista!F120,$AN$5:$AZ$6,2,0)),HLOOKUP(Lista!F120,$AN$5:$AZ$6,2,0),0)</f>
        <v>0</v>
      </c>
      <c r="G120" s="65">
        <f>IF(ISNUMBER(HLOOKUP(Lista!G120,$AN$5:$AZ$6,2,0)),HLOOKUP(Lista!G120,$AN$5:$AZ$6,2,0),0)</f>
        <v>0</v>
      </c>
      <c r="H120" s="65">
        <f>IF(ISNUMBER(HLOOKUP(Lista!H120,$AN$5:$AZ$6,2,0)),HLOOKUP(Lista!H120,$AN$5:$AZ$6,2,0),0)</f>
        <v>0</v>
      </c>
      <c r="I120" s="65">
        <f>IF(ISNUMBER(HLOOKUP(Lista!I120,$AN$5:$AZ$6,2,0)),HLOOKUP(Lista!I120,$AN$5:$AZ$6,2,0),0)</f>
        <v>0</v>
      </c>
      <c r="J120" s="65">
        <f>IF(ISNUMBER(HLOOKUP(Lista!J120,$AN$5:$AZ$6,2,0)),HLOOKUP(Lista!J120,$AN$5:$AZ$6,2,0),0)</f>
        <v>0</v>
      </c>
      <c r="K120" s="65">
        <f>IF(ISNUMBER(HLOOKUP(Lista!K120,$AN$5:$AZ$6,2,0)),HLOOKUP(Lista!K120,$AN$5:$AZ$6,2,0),0)</f>
        <v>0</v>
      </c>
      <c r="L120" s="65">
        <f>IF(ISNUMBER(HLOOKUP(Lista!L120,$AN$5:$AZ$6,2,0)),HLOOKUP(Lista!L120,$AN$5:$AZ$6,2,0),0)</f>
        <v>0</v>
      </c>
      <c r="M120" s="65">
        <f>IF(ISNUMBER(HLOOKUP(Lista!M120,$AN$5:$AZ$6,2,0)),HLOOKUP(Lista!M120,$AN$5:$AZ$6,2,0),0)</f>
        <v>0</v>
      </c>
      <c r="N120" s="65">
        <f>IF(ISNUMBER(HLOOKUP(Lista!N120,$AN$5:$AZ$6,2,0)),HLOOKUP(Lista!N120,$AN$5:$AZ$6,2,0),0)</f>
        <v>0</v>
      </c>
      <c r="O120" s="65">
        <f>IF(ISNUMBER(HLOOKUP(Lista!O120,$AN$5:$AZ$6,2,0)),HLOOKUP(Lista!O120,$AN$5:$AZ$6,2,0),0)</f>
        <v>0</v>
      </c>
      <c r="P120" s="65">
        <f>IF(ISNUMBER(HLOOKUP(Lista!P120,$AN$5:$AZ$6,2,0)),HLOOKUP(Lista!P120,$AN$5:$AZ$6,2,0),0)</f>
        <v>0</v>
      </c>
      <c r="Q120" s="65">
        <f>IF(ISNUMBER(HLOOKUP(Lista!Q120,$AN$5:$AZ$6,2,0)),HLOOKUP(Lista!Q120,$AN$5:$AZ$6,2,0),0)</f>
        <v>0</v>
      </c>
      <c r="R120" s="65">
        <f>IF(ISNUMBER(HLOOKUP(Lista!R120,$AN$5:$AZ$6,2,0)),HLOOKUP(Lista!R120,$AN$5:$AZ$6,2,0),0)</f>
        <v>0</v>
      </c>
      <c r="S120" s="65">
        <f>IF(ISNUMBER(HLOOKUP(Lista!S120,$AN$5:$AZ$6,2,0)),HLOOKUP(Lista!S120,$AN$5:$AZ$6,2,0),0)</f>
        <v>0</v>
      </c>
      <c r="T120" s="65">
        <f>IF(ISNUMBER(HLOOKUP(Lista!T120,$AN$5:$AZ$6,2,0)),HLOOKUP(Lista!T120,$AN$5:$AZ$6,2,0),0)</f>
        <v>0</v>
      </c>
      <c r="U120" s="65">
        <f>IF(ISNUMBER(HLOOKUP(Lista!U120,$AN$5:$AZ$6,2,0)),HLOOKUP(Lista!U120,$AN$5:$AZ$6,2,0),0)</f>
        <v>0</v>
      </c>
      <c r="V120" s="65">
        <f>IF(ISNUMBER(HLOOKUP(Lista!V120,$AN$5:$AZ$6,2,0)),HLOOKUP(Lista!V120,$AN$5:$AZ$6,2,0),0)</f>
        <v>0</v>
      </c>
      <c r="W120" s="65">
        <f>IF(ISNUMBER(HLOOKUP(Lista!W120,$AN$5:$AZ$6,2,0)),HLOOKUP(Lista!W120,$AN$5:$AZ$6,2,0),0)</f>
        <v>0</v>
      </c>
      <c r="X120" s="65">
        <f>IF(ISNUMBER(HLOOKUP(Lista!X120,$AN$5:$AZ$6,2,0)),HLOOKUP(Lista!X120,$AN$5:$AZ$6,2,0),0)</f>
        <v>0</v>
      </c>
      <c r="Y120" s="65">
        <f>IF(ISNUMBER(HLOOKUP(Lista!Y120,$AN$5:$AZ$6,2,0)),HLOOKUP(Lista!Y120,$AN$5:$AZ$6,2,0),0)</f>
        <v>0</v>
      </c>
      <c r="Z120" s="65">
        <f>IF(ISNUMBER(HLOOKUP(Lista!Z120,$AN$5:$AZ$6,2,0)),HLOOKUP(Lista!Z120,$AN$5:$AZ$6,2,0),0)</f>
        <v>0</v>
      </c>
      <c r="AA120" s="65">
        <f>IF(ISNUMBER(HLOOKUP(Lista!AA120,$AN$5:$AZ$6,2,0)),HLOOKUP(Lista!AA120,$AN$5:$AZ$6,2,0),0)</f>
        <v>0</v>
      </c>
      <c r="AB120" s="65">
        <f>IF(ISNUMBER(HLOOKUP(Lista!AB120,$AN$5:$AZ$6,2,0)),HLOOKUP(Lista!AB120,$AN$5:$AZ$6,2,0),0)</f>
        <v>0</v>
      </c>
      <c r="AC120" s="65">
        <f>IF(ISNUMBER(HLOOKUP(Lista!AC120,$AN$5:$AZ$6,2,0)),HLOOKUP(Lista!AC120,$AN$5:$AZ$6,2,0),0)</f>
        <v>0</v>
      </c>
      <c r="AD120" s="65">
        <f>IF(ISNUMBER(HLOOKUP(Lista!AD120,$AN$5:$AZ$6,2,0)),HLOOKUP(Lista!AD120,$AN$5:$AZ$6,2,0),0)</f>
        <v>0</v>
      </c>
      <c r="AE120" s="65">
        <f>IF(ISNUMBER(HLOOKUP(Lista!AE120,$AN$5:$AZ$6,2,0)),HLOOKUP(Lista!AE120,$AN$5:$AZ$6,2,0),0)</f>
        <v>0</v>
      </c>
      <c r="AF120" s="65">
        <f>IF(ISNUMBER(HLOOKUP(Lista!AF120,$AN$5:$AZ$6,2,0)),HLOOKUP(Lista!AF120,$AN$5:$AZ$6,2,0),0)</f>
        <v>0</v>
      </c>
      <c r="AG120" s="65">
        <f>IF(ISNUMBER(HLOOKUP(Lista!AG120,$AN$5:$AZ$6,2,0)),HLOOKUP(Lista!AG120,$AN$5:$AZ$6,2,0),0)</f>
        <v>0</v>
      </c>
      <c r="AH120" s="65">
        <f>IF(ISNUMBER(HLOOKUP(Lista!AH120,$AN$5:$AZ$6,2,0)),HLOOKUP(Lista!AH120,$AN$5:$AZ$6,2,0),0)</f>
        <v>0</v>
      </c>
      <c r="AI120" s="65">
        <f>IF(ISNUMBER(HLOOKUP(Lista!AI120,$AN$5:$AZ$6,2,0)),HLOOKUP(Lista!AI120,$AN$5:$AZ$6,2,0),0)</f>
        <v>0</v>
      </c>
      <c r="AJ120" s="166"/>
    </row>
    <row r="121" spans="1:36" x14ac:dyDescent="0.2">
      <c r="A121" s="164">
        <f>Lista!A121</f>
        <v>3</v>
      </c>
      <c r="B121" s="164">
        <f>Lista!B121</f>
        <v>0</v>
      </c>
      <c r="C121" s="164">
        <f>Lista!C121</f>
        <v>0</v>
      </c>
      <c r="D121" s="15">
        <v>1</v>
      </c>
      <c r="E121" s="65">
        <f>IF(ISNUMBER(HLOOKUP(Lista!E121,$AN$5:$AZ$6,2,0)),HLOOKUP(Lista!E121,$AN$5:$AZ$6,2,0),0)</f>
        <v>0</v>
      </c>
      <c r="F121" s="65">
        <f>IF(ISNUMBER(HLOOKUP(Lista!F121,$AN$5:$AZ$6,2,0)),HLOOKUP(Lista!F121,$AN$5:$AZ$6,2,0),0)</f>
        <v>0</v>
      </c>
      <c r="G121" s="65">
        <f>IF(ISNUMBER(HLOOKUP(Lista!G121,$AN$5:$AZ$6,2,0)),HLOOKUP(Lista!G121,$AN$5:$AZ$6,2,0),0)</f>
        <v>0</v>
      </c>
      <c r="H121" s="65">
        <f>IF(ISNUMBER(HLOOKUP(Lista!H121,$AN$5:$AZ$6,2,0)),HLOOKUP(Lista!H121,$AN$5:$AZ$6,2,0),0)</f>
        <v>0</v>
      </c>
      <c r="I121" s="65">
        <f>IF(ISNUMBER(HLOOKUP(Lista!I121,$AN$5:$AZ$6,2,0)),HLOOKUP(Lista!I121,$AN$5:$AZ$6,2,0),0)</f>
        <v>0</v>
      </c>
      <c r="J121" s="65">
        <f>IF(ISNUMBER(HLOOKUP(Lista!J121,$AN$5:$AZ$6,2,0)),HLOOKUP(Lista!J121,$AN$5:$AZ$6,2,0),0)</f>
        <v>0</v>
      </c>
      <c r="K121" s="65">
        <f>IF(ISNUMBER(HLOOKUP(Lista!K121,$AN$5:$AZ$6,2,0)),HLOOKUP(Lista!K121,$AN$5:$AZ$6,2,0),0)</f>
        <v>0</v>
      </c>
      <c r="L121" s="65">
        <f>IF(ISNUMBER(HLOOKUP(Lista!L121,$AN$5:$AZ$6,2,0)),HLOOKUP(Lista!L121,$AN$5:$AZ$6,2,0),0)</f>
        <v>0</v>
      </c>
      <c r="M121" s="65">
        <f>IF(ISNUMBER(HLOOKUP(Lista!M121,$AN$5:$AZ$6,2,0)),HLOOKUP(Lista!M121,$AN$5:$AZ$6,2,0),0)</f>
        <v>0</v>
      </c>
      <c r="N121" s="65">
        <f>IF(ISNUMBER(HLOOKUP(Lista!N121,$AN$5:$AZ$6,2,0)),HLOOKUP(Lista!N121,$AN$5:$AZ$6,2,0),0)</f>
        <v>0</v>
      </c>
      <c r="O121" s="65">
        <f>IF(ISNUMBER(HLOOKUP(Lista!O121,$AN$5:$AZ$6,2,0)),HLOOKUP(Lista!O121,$AN$5:$AZ$6,2,0),0)</f>
        <v>0</v>
      </c>
      <c r="P121" s="65">
        <f>IF(ISNUMBER(HLOOKUP(Lista!P121,$AN$5:$AZ$6,2,0)),HLOOKUP(Lista!P121,$AN$5:$AZ$6,2,0),0)</f>
        <v>0</v>
      </c>
      <c r="Q121" s="65">
        <f>IF(ISNUMBER(HLOOKUP(Lista!Q121,$AN$5:$AZ$6,2,0)),HLOOKUP(Lista!Q121,$AN$5:$AZ$6,2,0),0)</f>
        <v>0</v>
      </c>
      <c r="R121" s="65">
        <f>IF(ISNUMBER(HLOOKUP(Lista!R121,$AN$5:$AZ$6,2,0)),HLOOKUP(Lista!R121,$AN$5:$AZ$6,2,0),0)</f>
        <v>0</v>
      </c>
      <c r="S121" s="65">
        <f>IF(ISNUMBER(HLOOKUP(Lista!S121,$AN$5:$AZ$6,2,0)),HLOOKUP(Lista!S121,$AN$5:$AZ$6,2,0),0)</f>
        <v>0</v>
      </c>
      <c r="T121" s="65">
        <f>IF(ISNUMBER(HLOOKUP(Lista!T121,$AN$5:$AZ$6,2,0)),HLOOKUP(Lista!T121,$AN$5:$AZ$6,2,0),0)</f>
        <v>0</v>
      </c>
      <c r="U121" s="65">
        <f>IF(ISNUMBER(HLOOKUP(Lista!U121,$AN$5:$AZ$6,2,0)),HLOOKUP(Lista!U121,$AN$5:$AZ$6,2,0),0)</f>
        <v>0</v>
      </c>
      <c r="V121" s="65">
        <f>IF(ISNUMBER(HLOOKUP(Lista!V121,$AN$5:$AZ$6,2,0)),HLOOKUP(Lista!V121,$AN$5:$AZ$6,2,0),0)</f>
        <v>0</v>
      </c>
      <c r="W121" s="65">
        <f>IF(ISNUMBER(HLOOKUP(Lista!W121,$AN$5:$AZ$6,2,0)),HLOOKUP(Lista!W121,$AN$5:$AZ$6,2,0),0)</f>
        <v>0</v>
      </c>
      <c r="X121" s="65">
        <f>IF(ISNUMBER(HLOOKUP(Lista!X121,$AN$5:$AZ$6,2,0)),HLOOKUP(Lista!X121,$AN$5:$AZ$6,2,0),0)</f>
        <v>0</v>
      </c>
      <c r="Y121" s="65">
        <f>IF(ISNUMBER(HLOOKUP(Lista!Y121,$AN$5:$AZ$6,2,0)),HLOOKUP(Lista!Y121,$AN$5:$AZ$6,2,0),0)</f>
        <v>0</v>
      </c>
      <c r="Z121" s="65">
        <f>IF(ISNUMBER(HLOOKUP(Lista!Z121,$AN$5:$AZ$6,2,0)),HLOOKUP(Lista!Z121,$AN$5:$AZ$6,2,0),0)</f>
        <v>0</v>
      </c>
      <c r="AA121" s="65">
        <f>IF(ISNUMBER(HLOOKUP(Lista!AA121,$AN$5:$AZ$6,2,0)),HLOOKUP(Lista!AA121,$AN$5:$AZ$6,2,0),0)</f>
        <v>0</v>
      </c>
      <c r="AB121" s="65">
        <f>IF(ISNUMBER(HLOOKUP(Lista!AB121,$AN$5:$AZ$6,2,0)),HLOOKUP(Lista!AB121,$AN$5:$AZ$6,2,0),0)</f>
        <v>0</v>
      </c>
      <c r="AC121" s="65">
        <f>IF(ISNUMBER(HLOOKUP(Lista!AC121,$AN$5:$AZ$6,2,0)),HLOOKUP(Lista!AC121,$AN$5:$AZ$6,2,0),0)</f>
        <v>0</v>
      </c>
      <c r="AD121" s="65">
        <f>IF(ISNUMBER(HLOOKUP(Lista!AD121,$AN$5:$AZ$6,2,0)),HLOOKUP(Lista!AD121,$AN$5:$AZ$6,2,0),0)</f>
        <v>0</v>
      </c>
      <c r="AE121" s="65">
        <f>IF(ISNUMBER(HLOOKUP(Lista!AE121,$AN$5:$AZ$6,2,0)),HLOOKUP(Lista!AE121,$AN$5:$AZ$6,2,0),0)</f>
        <v>0</v>
      </c>
      <c r="AF121" s="65">
        <f>IF(ISNUMBER(HLOOKUP(Lista!AF121,$AN$5:$AZ$6,2,0)),HLOOKUP(Lista!AF121,$AN$5:$AZ$6,2,0),0)</f>
        <v>0</v>
      </c>
      <c r="AG121" s="65">
        <f>IF(ISNUMBER(HLOOKUP(Lista!AG121,$AN$5:$AZ$6,2,0)),HLOOKUP(Lista!AG121,$AN$5:$AZ$6,2,0),0)</f>
        <v>0</v>
      </c>
      <c r="AH121" s="65">
        <f>IF(ISNUMBER(HLOOKUP(Lista!AH121,$AN$5:$AZ$6,2,0)),HLOOKUP(Lista!AH121,$AN$5:$AZ$6,2,0),0)</f>
        <v>0</v>
      </c>
      <c r="AI121" s="65">
        <f>IF(ISNUMBER(HLOOKUP(Lista!AI121,$AN$5:$AZ$6,2,0)),HLOOKUP(Lista!AI121,$AN$5:$AZ$6,2,0),0)</f>
        <v>0</v>
      </c>
      <c r="AJ121" s="165">
        <f t="shared" ref="AJ121" si="28">SUM(E121:AI123)</f>
        <v>0</v>
      </c>
    </row>
    <row r="122" spans="1:36" x14ac:dyDescent="0.2">
      <c r="A122" s="142"/>
      <c r="B122" s="142"/>
      <c r="C122" s="142"/>
      <c r="D122" s="15">
        <v>2</v>
      </c>
      <c r="E122" s="65">
        <f>IF(ISNUMBER(HLOOKUP(Lista!E122,$AN$5:$AZ$6,2,0)),HLOOKUP(Lista!E122,$AN$5:$AZ$6,2,0),0)</f>
        <v>0</v>
      </c>
      <c r="F122" s="65">
        <f>IF(ISNUMBER(HLOOKUP(Lista!F122,$AN$5:$AZ$6,2,0)),HLOOKUP(Lista!F122,$AN$5:$AZ$6,2,0),0)</f>
        <v>0</v>
      </c>
      <c r="G122" s="65">
        <f>IF(ISNUMBER(HLOOKUP(Lista!G122,$AN$5:$AZ$6,2,0)),HLOOKUP(Lista!G122,$AN$5:$AZ$6,2,0),0)</f>
        <v>0</v>
      </c>
      <c r="H122" s="65">
        <f>IF(ISNUMBER(HLOOKUP(Lista!H122,$AN$5:$AZ$6,2,0)),HLOOKUP(Lista!H122,$AN$5:$AZ$6,2,0),0)</f>
        <v>0</v>
      </c>
      <c r="I122" s="65">
        <f>IF(ISNUMBER(HLOOKUP(Lista!I122,$AN$5:$AZ$6,2,0)),HLOOKUP(Lista!I122,$AN$5:$AZ$6,2,0),0)</f>
        <v>0</v>
      </c>
      <c r="J122" s="65">
        <f>IF(ISNUMBER(HLOOKUP(Lista!J122,$AN$5:$AZ$6,2,0)),HLOOKUP(Lista!J122,$AN$5:$AZ$6,2,0),0)</f>
        <v>0</v>
      </c>
      <c r="K122" s="65">
        <f>IF(ISNUMBER(HLOOKUP(Lista!K122,$AN$5:$AZ$6,2,0)),HLOOKUP(Lista!K122,$AN$5:$AZ$6,2,0),0)</f>
        <v>0</v>
      </c>
      <c r="L122" s="65">
        <f>IF(ISNUMBER(HLOOKUP(Lista!L122,$AN$5:$AZ$6,2,0)),HLOOKUP(Lista!L122,$AN$5:$AZ$6,2,0),0)</f>
        <v>0</v>
      </c>
      <c r="M122" s="65">
        <f>IF(ISNUMBER(HLOOKUP(Lista!M122,$AN$5:$AZ$6,2,0)),HLOOKUP(Lista!M122,$AN$5:$AZ$6,2,0),0)</f>
        <v>0</v>
      </c>
      <c r="N122" s="65">
        <f>IF(ISNUMBER(HLOOKUP(Lista!N122,$AN$5:$AZ$6,2,0)),HLOOKUP(Lista!N122,$AN$5:$AZ$6,2,0),0)</f>
        <v>0</v>
      </c>
      <c r="O122" s="65">
        <f>IF(ISNUMBER(HLOOKUP(Lista!O122,$AN$5:$AZ$6,2,0)),HLOOKUP(Lista!O122,$AN$5:$AZ$6,2,0),0)</f>
        <v>0</v>
      </c>
      <c r="P122" s="65">
        <f>IF(ISNUMBER(HLOOKUP(Lista!P122,$AN$5:$AZ$6,2,0)),HLOOKUP(Lista!P122,$AN$5:$AZ$6,2,0),0)</f>
        <v>0</v>
      </c>
      <c r="Q122" s="65">
        <f>IF(ISNUMBER(HLOOKUP(Lista!Q122,$AN$5:$AZ$6,2,0)),HLOOKUP(Lista!Q122,$AN$5:$AZ$6,2,0),0)</f>
        <v>0</v>
      </c>
      <c r="R122" s="65">
        <f>IF(ISNUMBER(HLOOKUP(Lista!R122,$AN$5:$AZ$6,2,0)),HLOOKUP(Lista!R122,$AN$5:$AZ$6,2,0),0)</f>
        <v>0</v>
      </c>
      <c r="S122" s="65">
        <f>IF(ISNUMBER(HLOOKUP(Lista!S122,$AN$5:$AZ$6,2,0)),HLOOKUP(Lista!S122,$AN$5:$AZ$6,2,0),0)</f>
        <v>0</v>
      </c>
      <c r="T122" s="65">
        <f>IF(ISNUMBER(HLOOKUP(Lista!T122,$AN$5:$AZ$6,2,0)),HLOOKUP(Lista!T122,$AN$5:$AZ$6,2,0),0)</f>
        <v>0</v>
      </c>
      <c r="U122" s="65">
        <f>IF(ISNUMBER(HLOOKUP(Lista!U122,$AN$5:$AZ$6,2,0)),HLOOKUP(Lista!U122,$AN$5:$AZ$6,2,0),0)</f>
        <v>0</v>
      </c>
      <c r="V122" s="65">
        <f>IF(ISNUMBER(HLOOKUP(Lista!V122,$AN$5:$AZ$6,2,0)),HLOOKUP(Lista!V122,$AN$5:$AZ$6,2,0),0)</f>
        <v>0</v>
      </c>
      <c r="W122" s="65">
        <f>IF(ISNUMBER(HLOOKUP(Lista!W122,$AN$5:$AZ$6,2,0)),HLOOKUP(Lista!W122,$AN$5:$AZ$6,2,0),0)</f>
        <v>0</v>
      </c>
      <c r="X122" s="65">
        <f>IF(ISNUMBER(HLOOKUP(Lista!X122,$AN$5:$AZ$6,2,0)),HLOOKUP(Lista!X122,$AN$5:$AZ$6,2,0),0)</f>
        <v>0</v>
      </c>
      <c r="Y122" s="65">
        <f>IF(ISNUMBER(HLOOKUP(Lista!Y122,$AN$5:$AZ$6,2,0)),HLOOKUP(Lista!Y122,$AN$5:$AZ$6,2,0),0)</f>
        <v>0</v>
      </c>
      <c r="Z122" s="65">
        <f>IF(ISNUMBER(HLOOKUP(Lista!Z122,$AN$5:$AZ$6,2,0)),HLOOKUP(Lista!Z122,$AN$5:$AZ$6,2,0),0)</f>
        <v>0</v>
      </c>
      <c r="AA122" s="65">
        <f>IF(ISNUMBER(HLOOKUP(Lista!AA122,$AN$5:$AZ$6,2,0)),HLOOKUP(Lista!AA122,$AN$5:$AZ$6,2,0),0)</f>
        <v>0</v>
      </c>
      <c r="AB122" s="65">
        <f>IF(ISNUMBER(HLOOKUP(Lista!AB122,$AN$5:$AZ$6,2,0)),HLOOKUP(Lista!AB122,$AN$5:$AZ$6,2,0),0)</f>
        <v>0</v>
      </c>
      <c r="AC122" s="65">
        <f>IF(ISNUMBER(HLOOKUP(Lista!AC122,$AN$5:$AZ$6,2,0)),HLOOKUP(Lista!AC122,$AN$5:$AZ$6,2,0),0)</f>
        <v>0</v>
      </c>
      <c r="AD122" s="65">
        <f>IF(ISNUMBER(HLOOKUP(Lista!AD122,$AN$5:$AZ$6,2,0)),HLOOKUP(Lista!AD122,$AN$5:$AZ$6,2,0),0)</f>
        <v>0</v>
      </c>
      <c r="AE122" s="65">
        <f>IF(ISNUMBER(HLOOKUP(Lista!AE122,$AN$5:$AZ$6,2,0)),HLOOKUP(Lista!AE122,$AN$5:$AZ$6,2,0),0)</f>
        <v>0</v>
      </c>
      <c r="AF122" s="65">
        <f>IF(ISNUMBER(HLOOKUP(Lista!AF122,$AN$5:$AZ$6,2,0)),HLOOKUP(Lista!AF122,$AN$5:$AZ$6,2,0),0)</f>
        <v>0</v>
      </c>
      <c r="AG122" s="65">
        <f>IF(ISNUMBER(HLOOKUP(Lista!AG122,$AN$5:$AZ$6,2,0)),HLOOKUP(Lista!AG122,$AN$5:$AZ$6,2,0),0)</f>
        <v>0</v>
      </c>
      <c r="AH122" s="65">
        <f>IF(ISNUMBER(HLOOKUP(Lista!AH122,$AN$5:$AZ$6,2,0)),HLOOKUP(Lista!AH122,$AN$5:$AZ$6,2,0),0)</f>
        <v>0</v>
      </c>
      <c r="AI122" s="65">
        <f>IF(ISNUMBER(HLOOKUP(Lista!AI122,$AN$5:$AZ$6,2,0)),HLOOKUP(Lista!AI122,$AN$5:$AZ$6,2,0),0)</f>
        <v>0</v>
      </c>
      <c r="AJ122" s="145"/>
    </row>
    <row r="123" spans="1:36" ht="13.5" thickBot="1" x14ac:dyDescent="0.25">
      <c r="A123" s="142"/>
      <c r="B123" s="142"/>
      <c r="C123" s="142"/>
      <c r="D123" s="15">
        <v>3</v>
      </c>
      <c r="E123" s="65">
        <f>IF(ISNUMBER(HLOOKUP(Lista!E123,$AN$5:$AZ$6,2,0)),HLOOKUP(Lista!E123,$AN$5:$AZ$6,2,0),0)</f>
        <v>0</v>
      </c>
      <c r="F123" s="65">
        <f>IF(ISNUMBER(HLOOKUP(Lista!F123,$AN$5:$AZ$6,2,0)),HLOOKUP(Lista!F123,$AN$5:$AZ$6,2,0),0)</f>
        <v>0</v>
      </c>
      <c r="G123" s="65">
        <f>IF(ISNUMBER(HLOOKUP(Lista!G123,$AN$5:$AZ$6,2,0)),HLOOKUP(Lista!G123,$AN$5:$AZ$6,2,0),0)</f>
        <v>0</v>
      </c>
      <c r="H123" s="65">
        <f>IF(ISNUMBER(HLOOKUP(Lista!H123,$AN$5:$AZ$6,2,0)),HLOOKUP(Lista!H123,$AN$5:$AZ$6,2,0),0)</f>
        <v>0</v>
      </c>
      <c r="I123" s="65">
        <f>IF(ISNUMBER(HLOOKUP(Lista!I123,$AN$5:$AZ$6,2,0)),HLOOKUP(Lista!I123,$AN$5:$AZ$6,2,0),0)</f>
        <v>0</v>
      </c>
      <c r="J123" s="65">
        <f>IF(ISNUMBER(HLOOKUP(Lista!J123,$AN$5:$AZ$6,2,0)),HLOOKUP(Lista!J123,$AN$5:$AZ$6,2,0),0)</f>
        <v>0</v>
      </c>
      <c r="K123" s="65">
        <f>IF(ISNUMBER(HLOOKUP(Lista!K123,$AN$5:$AZ$6,2,0)),HLOOKUP(Lista!K123,$AN$5:$AZ$6,2,0),0)</f>
        <v>0</v>
      </c>
      <c r="L123" s="65">
        <f>IF(ISNUMBER(HLOOKUP(Lista!L123,$AN$5:$AZ$6,2,0)),HLOOKUP(Lista!L123,$AN$5:$AZ$6,2,0),0)</f>
        <v>0</v>
      </c>
      <c r="M123" s="65">
        <f>IF(ISNUMBER(HLOOKUP(Lista!M123,$AN$5:$AZ$6,2,0)),HLOOKUP(Lista!M123,$AN$5:$AZ$6,2,0),0)</f>
        <v>0</v>
      </c>
      <c r="N123" s="65">
        <f>IF(ISNUMBER(HLOOKUP(Lista!N123,$AN$5:$AZ$6,2,0)),HLOOKUP(Lista!N123,$AN$5:$AZ$6,2,0),0)</f>
        <v>0</v>
      </c>
      <c r="O123" s="65">
        <f>IF(ISNUMBER(HLOOKUP(Lista!O123,$AN$5:$AZ$6,2,0)),HLOOKUP(Lista!O123,$AN$5:$AZ$6,2,0),0)</f>
        <v>0</v>
      </c>
      <c r="P123" s="65">
        <f>IF(ISNUMBER(HLOOKUP(Lista!P123,$AN$5:$AZ$6,2,0)),HLOOKUP(Lista!P123,$AN$5:$AZ$6,2,0),0)</f>
        <v>0</v>
      </c>
      <c r="Q123" s="65">
        <f>IF(ISNUMBER(HLOOKUP(Lista!Q123,$AN$5:$AZ$6,2,0)),HLOOKUP(Lista!Q123,$AN$5:$AZ$6,2,0),0)</f>
        <v>0</v>
      </c>
      <c r="R123" s="65">
        <f>IF(ISNUMBER(HLOOKUP(Lista!R123,$AN$5:$AZ$6,2,0)),HLOOKUP(Lista!R123,$AN$5:$AZ$6,2,0),0)</f>
        <v>0</v>
      </c>
      <c r="S123" s="65">
        <f>IF(ISNUMBER(HLOOKUP(Lista!S123,$AN$5:$AZ$6,2,0)),HLOOKUP(Lista!S123,$AN$5:$AZ$6,2,0),0)</f>
        <v>0</v>
      </c>
      <c r="T123" s="65">
        <f>IF(ISNUMBER(HLOOKUP(Lista!T123,$AN$5:$AZ$6,2,0)),HLOOKUP(Lista!T123,$AN$5:$AZ$6,2,0),0)</f>
        <v>0</v>
      </c>
      <c r="U123" s="65">
        <f>IF(ISNUMBER(HLOOKUP(Lista!U123,$AN$5:$AZ$6,2,0)),HLOOKUP(Lista!U123,$AN$5:$AZ$6,2,0),0)</f>
        <v>0</v>
      </c>
      <c r="V123" s="65">
        <f>IF(ISNUMBER(HLOOKUP(Lista!V123,$AN$5:$AZ$6,2,0)),HLOOKUP(Lista!V123,$AN$5:$AZ$6,2,0),0)</f>
        <v>0</v>
      </c>
      <c r="W123" s="65">
        <f>IF(ISNUMBER(HLOOKUP(Lista!W123,$AN$5:$AZ$6,2,0)),HLOOKUP(Lista!W123,$AN$5:$AZ$6,2,0),0)</f>
        <v>0</v>
      </c>
      <c r="X123" s="65">
        <f>IF(ISNUMBER(HLOOKUP(Lista!X123,$AN$5:$AZ$6,2,0)),HLOOKUP(Lista!X123,$AN$5:$AZ$6,2,0),0)</f>
        <v>0</v>
      </c>
      <c r="Y123" s="65">
        <f>IF(ISNUMBER(HLOOKUP(Lista!Y123,$AN$5:$AZ$6,2,0)),HLOOKUP(Lista!Y123,$AN$5:$AZ$6,2,0),0)</f>
        <v>0</v>
      </c>
      <c r="Z123" s="65">
        <f>IF(ISNUMBER(HLOOKUP(Lista!Z123,$AN$5:$AZ$6,2,0)),HLOOKUP(Lista!Z123,$AN$5:$AZ$6,2,0),0)</f>
        <v>0</v>
      </c>
      <c r="AA123" s="65">
        <f>IF(ISNUMBER(HLOOKUP(Lista!AA123,$AN$5:$AZ$6,2,0)),HLOOKUP(Lista!AA123,$AN$5:$AZ$6,2,0),0)</f>
        <v>0</v>
      </c>
      <c r="AB123" s="65">
        <f>IF(ISNUMBER(HLOOKUP(Lista!AB123,$AN$5:$AZ$6,2,0)),HLOOKUP(Lista!AB123,$AN$5:$AZ$6,2,0),0)</f>
        <v>0</v>
      </c>
      <c r="AC123" s="65">
        <f>IF(ISNUMBER(HLOOKUP(Lista!AC123,$AN$5:$AZ$6,2,0)),HLOOKUP(Lista!AC123,$AN$5:$AZ$6,2,0),0)</f>
        <v>0</v>
      </c>
      <c r="AD123" s="65">
        <f>IF(ISNUMBER(HLOOKUP(Lista!AD123,$AN$5:$AZ$6,2,0)),HLOOKUP(Lista!AD123,$AN$5:$AZ$6,2,0),0)</f>
        <v>0</v>
      </c>
      <c r="AE123" s="65">
        <f>IF(ISNUMBER(HLOOKUP(Lista!AE123,$AN$5:$AZ$6,2,0)),HLOOKUP(Lista!AE123,$AN$5:$AZ$6,2,0),0)</f>
        <v>0</v>
      </c>
      <c r="AF123" s="65">
        <f>IF(ISNUMBER(HLOOKUP(Lista!AF123,$AN$5:$AZ$6,2,0)),HLOOKUP(Lista!AF123,$AN$5:$AZ$6,2,0),0)</f>
        <v>0</v>
      </c>
      <c r="AG123" s="65">
        <f>IF(ISNUMBER(HLOOKUP(Lista!AG123,$AN$5:$AZ$6,2,0)),HLOOKUP(Lista!AG123,$AN$5:$AZ$6,2,0),0)</f>
        <v>0</v>
      </c>
      <c r="AH123" s="65">
        <f>IF(ISNUMBER(HLOOKUP(Lista!AH123,$AN$5:$AZ$6,2,0)),HLOOKUP(Lista!AH123,$AN$5:$AZ$6,2,0),0)</f>
        <v>0</v>
      </c>
      <c r="AI123" s="65">
        <f>IF(ISNUMBER(HLOOKUP(Lista!AI123,$AN$5:$AZ$6,2,0)),HLOOKUP(Lista!AI123,$AN$5:$AZ$6,2,0),0)</f>
        <v>0</v>
      </c>
      <c r="AJ123" s="166"/>
    </row>
    <row r="124" spans="1:36" x14ac:dyDescent="0.2">
      <c r="A124" s="164">
        <f>Lista!A124</f>
        <v>4</v>
      </c>
      <c r="B124" s="164">
        <f>Lista!B124</f>
        <v>0</v>
      </c>
      <c r="C124" s="164">
        <f>Lista!C124</f>
        <v>0</v>
      </c>
      <c r="D124" s="15">
        <v>1</v>
      </c>
      <c r="E124" s="65">
        <f>IF(ISNUMBER(HLOOKUP(Lista!E124,$AN$5:$AZ$6,2,0)),HLOOKUP(Lista!E124,$AN$5:$AZ$6,2,0),0)</f>
        <v>0</v>
      </c>
      <c r="F124" s="65">
        <f>IF(ISNUMBER(HLOOKUP(Lista!F124,$AN$5:$AZ$6,2,0)),HLOOKUP(Lista!F124,$AN$5:$AZ$6,2,0),0)</f>
        <v>0</v>
      </c>
      <c r="G124" s="65">
        <f>IF(ISNUMBER(HLOOKUP(Lista!G124,$AN$5:$AZ$6,2,0)),HLOOKUP(Lista!G124,$AN$5:$AZ$6,2,0),0)</f>
        <v>0</v>
      </c>
      <c r="H124" s="65">
        <f>IF(ISNUMBER(HLOOKUP(Lista!H124,$AN$5:$AZ$6,2,0)),HLOOKUP(Lista!H124,$AN$5:$AZ$6,2,0),0)</f>
        <v>0</v>
      </c>
      <c r="I124" s="65">
        <f>IF(ISNUMBER(HLOOKUP(Lista!I124,$AN$5:$AZ$6,2,0)),HLOOKUP(Lista!I124,$AN$5:$AZ$6,2,0),0)</f>
        <v>0</v>
      </c>
      <c r="J124" s="65">
        <f>IF(ISNUMBER(HLOOKUP(Lista!J124,$AN$5:$AZ$6,2,0)),HLOOKUP(Lista!J124,$AN$5:$AZ$6,2,0),0)</f>
        <v>0</v>
      </c>
      <c r="K124" s="65">
        <f>IF(ISNUMBER(HLOOKUP(Lista!K124,$AN$5:$AZ$6,2,0)),HLOOKUP(Lista!K124,$AN$5:$AZ$6,2,0),0)</f>
        <v>0</v>
      </c>
      <c r="L124" s="65">
        <f>IF(ISNUMBER(HLOOKUP(Lista!L124,$AN$5:$AZ$6,2,0)),HLOOKUP(Lista!L124,$AN$5:$AZ$6,2,0),0)</f>
        <v>0</v>
      </c>
      <c r="M124" s="65">
        <f>IF(ISNUMBER(HLOOKUP(Lista!M124,$AN$5:$AZ$6,2,0)),HLOOKUP(Lista!M124,$AN$5:$AZ$6,2,0),0)</f>
        <v>0</v>
      </c>
      <c r="N124" s="65">
        <f>IF(ISNUMBER(HLOOKUP(Lista!N124,$AN$5:$AZ$6,2,0)),HLOOKUP(Lista!N124,$AN$5:$AZ$6,2,0),0)</f>
        <v>0</v>
      </c>
      <c r="O124" s="65">
        <f>IF(ISNUMBER(HLOOKUP(Lista!O124,$AN$5:$AZ$6,2,0)),HLOOKUP(Lista!O124,$AN$5:$AZ$6,2,0),0)</f>
        <v>0</v>
      </c>
      <c r="P124" s="65">
        <f>IF(ISNUMBER(HLOOKUP(Lista!P124,$AN$5:$AZ$6,2,0)),HLOOKUP(Lista!P124,$AN$5:$AZ$6,2,0),0)</f>
        <v>0</v>
      </c>
      <c r="Q124" s="65">
        <f>IF(ISNUMBER(HLOOKUP(Lista!Q124,$AN$5:$AZ$6,2,0)),HLOOKUP(Lista!Q124,$AN$5:$AZ$6,2,0),0)</f>
        <v>0</v>
      </c>
      <c r="R124" s="65">
        <f>IF(ISNUMBER(HLOOKUP(Lista!R124,$AN$5:$AZ$6,2,0)),HLOOKUP(Lista!R124,$AN$5:$AZ$6,2,0),0)</f>
        <v>0</v>
      </c>
      <c r="S124" s="65">
        <f>IF(ISNUMBER(HLOOKUP(Lista!S124,$AN$5:$AZ$6,2,0)),HLOOKUP(Lista!S124,$AN$5:$AZ$6,2,0),0)</f>
        <v>0</v>
      </c>
      <c r="T124" s="65">
        <f>IF(ISNUMBER(HLOOKUP(Lista!T124,$AN$5:$AZ$6,2,0)),HLOOKUP(Lista!T124,$AN$5:$AZ$6,2,0),0)</f>
        <v>0</v>
      </c>
      <c r="U124" s="65">
        <f>IF(ISNUMBER(HLOOKUP(Lista!U124,$AN$5:$AZ$6,2,0)),HLOOKUP(Lista!U124,$AN$5:$AZ$6,2,0),0)</f>
        <v>0</v>
      </c>
      <c r="V124" s="65">
        <f>IF(ISNUMBER(HLOOKUP(Lista!V124,$AN$5:$AZ$6,2,0)),HLOOKUP(Lista!V124,$AN$5:$AZ$6,2,0),0)</f>
        <v>0</v>
      </c>
      <c r="W124" s="65">
        <f>IF(ISNUMBER(HLOOKUP(Lista!W124,$AN$5:$AZ$6,2,0)),HLOOKUP(Lista!W124,$AN$5:$AZ$6,2,0),0)</f>
        <v>0</v>
      </c>
      <c r="X124" s="65">
        <f>IF(ISNUMBER(HLOOKUP(Lista!X124,$AN$5:$AZ$6,2,0)),HLOOKUP(Lista!X124,$AN$5:$AZ$6,2,0),0)</f>
        <v>0</v>
      </c>
      <c r="Y124" s="65">
        <f>IF(ISNUMBER(HLOOKUP(Lista!Y124,$AN$5:$AZ$6,2,0)),HLOOKUP(Lista!Y124,$AN$5:$AZ$6,2,0),0)</f>
        <v>0</v>
      </c>
      <c r="Z124" s="65">
        <f>IF(ISNUMBER(HLOOKUP(Lista!Z124,$AN$5:$AZ$6,2,0)),HLOOKUP(Lista!Z124,$AN$5:$AZ$6,2,0),0)</f>
        <v>0</v>
      </c>
      <c r="AA124" s="65">
        <f>IF(ISNUMBER(HLOOKUP(Lista!AA124,$AN$5:$AZ$6,2,0)),HLOOKUP(Lista!AA124,$AN$5:$AZ$6,2,0),0)</f>
        <v>0</v>
      </c>
      <c r="AB124" s="65">
        <f>IF(ISNUMBER(HLOOKUP(Lista!AB124,$AN$5:$AZ$6,2,0)),HLOOKUP(Lista!AB124,$AN$5:$AZ$6,2,0),0)</f>
        <v>0</v>
      </c>
      <c r="AC124" s="65">
        <f>IF(ISNUMBER(HLOOKUP(Lista!AC124,$AN$5:$AZ$6,2,0)),HLOOKUP(Lista!AC124,$AN$5:$AZ$6,2,0),0)</f>
        <v>0</v>
      </c>
      <c r="AD124" s="65">
        <f>IF(ISNUMBER(HLOOKUP(Lista!AD124,$AN$5:$AZ$6,2,0)),HLOOKUP(Lista!AD124,$AN$5:$AZ$6,2,0),0)</f>
        <v>0</v>
      </c>
      <c r="AE124" s="65">
        <f>IF(ISNUMBER(HLOOKUP(Lista!AE124,$AN$5:$AZ$6,2,0)),HLOOKUP(Lista!AE124,$AN$5:$AZ$6,2,0),0)</f>
        <v>0</v>
      </c>
      <c r="AF124" s="65">
        <f>IF(ISNUMBER(HLOOKUP(Lista!AF124,$AN$5:$AZ$6,2,0)),HLOOKUP(Lista!AF124,$AN$5:$AZ$6,2,0),0)</f>
        <v>0</v>
      </c>
      <c r="AG124" s="65">
        <f>IF(ISNUMBER(HLOOKUP(Lista!AG124,$AN$5:$AZ$6,2,0)),HLOOKUP(Lista!AG124,$AN$5:$AZ$6,2,0),0)</f>
        <v>0</v>
      </c>
      <c r="AH124" s="65">
        <f>IF(ISNUMBER(HLOOKUP(Lista!AH124,$AN$5:$AZ$6,2,0)),HLOOKUP(Lista!AH124,$AN$5:$AZ$6,2,0),0)</f>
        <v>0</v>
      </c>
      <c r="AI124" s="65">
        <f>IF(ISNUMBER(HLOOKUP(Lista!AI124,$AN$5:$AZ$6,2,0)),HLOOKUP(Lista!AI124,$AN$5:$AZ$6,2,0),0)</f>
        <v>0</v>
      </c>
      <c r="AJ124" s="165">
        <f t="shared" ref="AJ124" si="29">SUM(E124:AI126)</f>
        <v>0</v>
      </c>
    </row>
    <row r="125" spans="1:36" x14ac:dyDescent="0.2">
      <c r="A125" s="142"/>
      <c r="B125" s="142"/>
      <c r="C125" s="142"/>
      <c r="D125" s="15">
        <v>2</v>
      </c>
      <c r="E125" s="65">
        <f>IF(ISNUMBER(HLOOKUP(Lista!E125,$AN$5:$AZ$6,2,0)),HLOOKUP(Lista!E125,$AN$5:$AZ$6,2,0),0)</f>
        <v>0</v>
      </c>
      <c r="F125" s="65">
        <f>IF(ISNUMBER(HLOOKUP(Lista!F125,$AN$5:$AZ$6,2,0)),HLOOKUP(Lista!F125,$AN$5:$AZ$6,2,0),0)</f>
        <v>0</v>
      </c>
      <c r="G125" s="65">
        <f>IF(ISNUMBER(HLOOKUP(Lista!G125,$AN$5:$AZ$6,2,0)),HLOOKUP(Lista!G125,$AN$5:$AZ$6,2,0),0)</f>
        <v>0</v>
      </c>
      <c r="H125" s="65">
        <f>IF(ISNUMBER(HLOOKUP(Lista!H125,$AN$5:$AZ$6,2,0)),HLOOKUP(Lista!H125,$AN$5:$AZ$6,2,0),0)</f>
        <v>0</v>
      </c>
      <c r="I125" s="65">
        <f>IF(ISNUMBER(HLOOKUP(Lista!I125,$AN$5:$AZ$6,2,0)),HLOOKUP(Lista!I125,$AN$5:$AZ$6,2,0),0)</f>
        <v>0</v>
      </c>
      <c r="J125" s="65">
        <f>IF(ISNUMBER(HLOOKUP(Lista!J125,$AN$5:$AZ$6,2,0)),HLOOKUP(Lista!J125,$AN$5:$AZ$6,2,0),0)</f>
        <v>0</v>
      </c>
      <c r="K125" s="65">
        <f>IF(ISNUMBER(HLOOKUP(Lista!K125,$AN$5:$AZ$6,2,0)),HLOOKUP(Lista!K125,$AN$5:$AZ$6,2,0),0)</f>
        <v>0</v>
      </c>
      <c r="L125" s="65">
        <f>IF(ISNUMBER(HLOOKUP(Lista!L125,$AN$5:$AZ$6,2,0)),HLOOKUP(Lista!L125,$AN$5:$AZ$6,2,0),0)</f>
        <v>0</v>
      </c>
      <c r="M125" s="65">
        <f>IF(ISNUMBER(HLOOKUP(Lista!M125,$AN$5:$AZ$6,2,0)),HLOOKUP(Lista!M125,$AN$5:$AZ$6,2,0),0)</f>
        <v>0</v>
      </c>
      <c r="N125" s="65">
        <f>IF(ISNUMBER(HLOOKUP(Lista!N125,$AN$5:$AZ$6,2,0)),HLOOKUP(Lista!N125,$AN$5:$AZ$6,2,0),0)</f>
        <v>0</v>
      </c>
      <c r="O125" s="65">
        <f>IF(ISNUMBER(HLOOKUP(Lista!O125,$AN$5:$AZ$6,2,0)),HLOOKUP(Lista!O125,$AN$5:$AZ$6,2,0),0)</f>
        <v>0</v>
      </c>
      <c r="P125" s="65">
        <f>IF(ISNUMBER(HLOOKUP(Lista!P125,$AN$5:$AZ$6,2,0)),HLOOKUP(Lista!P125,$AN$5:$AZ$6,2,0),0)</f>
        <v>0</v>
      </c>
      <c r="Q125" s="65">
        <f>IF(ISNUMBER(HLOOKUP(Lista!Q125,$AN$5:$AZ$6,2,0)),HLOOKUP(Lista!Q125,$AN$5:$AZ$6,2,0),0)</f>
        <v>0</v>
      </c>
      <c r="R125" s="65">
        <f>IF(ISNUMBER(HLOOKUP(Lista!R125,$AN$5:$AZ$6,2,0)),HLOOKUP(Lista!R125,$AN$5:$AZ$6,2,0),0)</f>
        <v>0</v>
      </c>
      <c r="S125" s="65">
        <f>IF(ISNUMBER(HLOOKUP(Lista!S125,$AN$5:$AZ$6,2,0)),HLOOKUP(Lista!S125,$AN$5:$AZ$6,2,0),0)</f>
        <v>0</v>
      </c>
      <c r="T125" s="65">
        <f>IF(ISNUMBER(HLOOKUP(Lista!T125,$AN$5:$AZ$6,2,0)),HLOOKUP(Lista!T125,$AN$5:$AZ$6,2,0),0)</f>
        <v>0</v>
      </c>
      <c r="U125" s="65">
        <f>IF(ISNUMBER(HLOOKUP(Lista!U125,$AN$5:$AZ$6,2,0)),HLOOKUP(Lista!U125,$AN$5:$AZ$6,2,0),0)</f>
        <v>0</v>
      </c>
      <c r="V125" s="65">
        <f>IF(ISNUMBER(HLOOKUP(Lista!V125,$AN$5:$AZ$6,2,0)),HLOOKUP(Lista!V125,$AN$5:$AZ$6,2,0),0)</f>
        <v>0</v>
      </c>
      <c r="W125" s="65">
        <f>IF(ISNUMBER(HLOOKUP(Lista!W125,$AN$5:$AZ$6,2,0)),HLOOKUP(Lista!W125,$AN$5:$AZ$6,2,0),0)</f>
        <v>0</v>
      </c>
      <c r="X125" s="65">
        <f>IF(ISNUMBER(HLOOKUP(Lista!X125,$AN$5:$AZ$6,2,0)),HLOOKUP(Lista!X125,$AN$5:$AZ$6,2,0),0)</f>
        <v>0</v>
      </c>
      <c r="Y125" s="65">
        <f>IF(ISNUMBER(HLOOKUP(Lista!Y125,$AN$5:$AZ$6,2,0)),HLOOKUP(Lista!Y125,$AN$5:$AZ$6,2,0),0)</f>
        <v>0</v>
      </c>
      <c r="Z125" s="65">
        <f>IF(ISNUMBER(HLOOKUP(Lista!Z125,$AN$5:$AZ$6,2,0)),HLOOKUP(Lista!Z125,$AN$5:$AZ$6,2,0),0)</f>
        <v>0</v>
      </c>
      <c r="AA125" s="65">
        <f>IF(ISNUMBER(HLOOKUP(Lista!AA125,$AN$5:$AZ$6,2,0)),HLOOKUP(Lista!AA125,$AN$5:$AZ$6,2,0),0)</f>
        <v>0</v>
      </c>
      <c r="AB125" s="65">
        <f>IF(ISNUMBER(HLOOKUP(Lista!AB125,$AN$5:$AZ$6,2,0)),HLOOKUP(Lista!AB125,$AN$5:$AZ$6,2,0),0)</f>
        <v>0</v>
      </c>
      <c r="AC125" s="65">
        <f>IF(ISNUMBER(HLOOKUP(Lista!AC125,$AN$5:$AZ$6,2,0)),HLOOKUP(Lista!AC125,$AN$5:$AZ$6,2,0),0)</f>
        <v>0</v>
      </c>
      <c r="AD125" s="65">
        <f>IF(ISNUMBER(HLOOKUP(Lista!AD125,$AN$5:$AZ$6,2,0)),HLOOKUP(Lista!AD125,$AN$5:$AZ$6,2,0),0)</f>
        <v>0</v>
      </c>
      <c r="AE125" s="65">
        <f>IF(ISNUMBER(HLOOKUP(Lista!AE125,$AN$5:$AZ$6,2,0)),HLOOKUP(Lista!AE125,$AN$5:$AZ$6,2,0),0)</f>
        <v>0</v>
      </c>
      <c r="AF125" s="65">
        <f>IF(ISNUMBER(HLOOKUP(Lista!AF125,$AN$5:$AZ$6,2,0)),HLOOKUP(Lista!AF125,$AN$5:$AZ$6,2,0),0)</f>
        <v>0</v>
      </c>
      <c r="AG125" s="65">
        <f>IF(ISNUMBER(HLOOKUP(Lista!AG125,$AN$5:$AZ$6,2,0)),HLOOKUP(Lista!AG125,$AN$5:$AZ$6,2,0),0)</f>
        <v>0</v>
      </c>
      <c r="AH125" s="65">
        <f>IF(ISNUMBER(HLOOKUP(Lista!AH125,$AN$5:$AZ$6,2,0)),HLOOKUP(Lista!AH125,$AN$5:$AZ$6,2,0),0)</f>
        <v>0</v>
      </c>
      <c r="AI125" s="65">
        <f>IF(ISNUMBER(HLOOKUP(Lista!AI125,$AN$5:$AZ$6,2,0)),HLOOKUP(Lista!AI125,$AN$5:$AZ$6,2,0),0)</f>
        <v>0</v>
      </c>
      <c r="AJ125" s="145"/>
    </row>
    <row r="126" spans="1:36" ht="13.5" thickBot="1" x14ac:dyDescent="0.25">
      <c r="A126" s="142"/>
      <c r="B126" s="142"/>
      <c r="C126" s="142"/>
      <c r="D126" s="15">
        <v>3</v>
      </c>
      <c r="E126" s="65">
        <f>IF(ISNUMBER(HLOOKUP(Lista!E126,$AN$5:$AZ$6,2,0)),HLOOKUP(Lista!E126,$AN$5:$AZ$6,2,0),0)</f>
        <v>0</v>
      </c>
      <c r="F126" s="65">
        <f>IF(ISNUMBER(HLOOKUP(Lista!F126,$AN$5:$AZ$6,2,0)),HLOOKUP(Lista!F126,$AN$5:$AZ$6,2,0),0)</f>
        <v>0</v>
      </c>
      <c r="G126" s="65">
        <f>IF(ISNUMBER(HLOOKUP(Lista!G126,$AN$5:$AZ$6,2,0)),HLOOKUP(Lista!G126,$AN$5:$AZ$6,2,0),0)</f>
        <v>0</v>
      </c>
      <c r="H126" s="65">
        <f>IF(ISNUMBER(HLOOKUP(Lista!H126,$AN$5:$AZ$6,2,0)),HLOOKUP(Lista!H126,$AN$5:$AZ$6,2,0),0)</f>
        <v>0</v>
      </c>
      <c r="I126" s="65">
        <f>IF(ISNUMBER(HLOOKUP(Lista!I126,$AN$5:$AZ$6,2,0)),HLOOKUP(Lista!I126,$AN$5:$AZ$6,2,0),0)</f>
        <v>0</v>
      </c>
      <c r="J126" s="65">
        <f>IF(ISNUMBER(HLOOKUP(Lista!J126,$AN$5:$AZ$6,2,0)),HLOOKUP(Lista!J126,$AN$5:$AZ$6,2,0),0)</f>
        <v>0</v>
      </c>
      <c r="K126" s="65">
        <f>IF(ISNUMBER(HLOOKUP(Lista!K126,$AN$5:$AZ$6,2,0)),HLOOKUP(Lista!K126,$AN$5:$AZ$6,2,0),0)</f>
        <v>0</v>
      </c>
      <c r="L126" s="65">
        <f>IF(ISNUMBER(HLOOKUP(Lista!L126,$AN$5:$AZ$6,2,0)),HLOOKUP(Lista!L126,$AN$5:$AZ$6,2,0),0)</f>
        <v>0</v>
      </c>
      <c r="M126" s="65">
        <f>IF(ISNUMBER(HLOOKUP(Lista!M126,$AN$5:$AZ$6,2,0)),HLOOKUP(Lista!M126,$AN$5:$AZ$6,2,0),0)</f>
        <v>0</v>
      </c>
      <c r="N126" s="65">
        <f>IF(ISNUMBER(HLOOKUP(Lista!N126,$AN$5:$AZ$6,2,0)),HLOOKUP(Lista!N126,$AN$5:$AZ$6,2,0),0)</f>
        <v>0</v>
      </c>
      <c r="O126" s="65">
        <f>IF(ISNUMBER(HLOOKUP(Lista!O126,$AN$5:$AZ$6,2,0)),HLOOKUP(Lista!O126,$AN$5:$AZ$6,2,0),0)</f>
        <v>0</v>
      </c>
      <c r="P126" s="65">
        <f>IF(ISNUMBER(HLOOKUP(Lista!P126,$AN$5:$AZ$6,2,0)),HLOOKUP(Lista!P126,$AN$5:$AZ$6,2,0),0)</f>
        <v>0</v>
      </c>
      <c r="Q126" s="65">
        <f>IF(ISNUMBER(HLOOKUP(Lista!Q126,$AN$5:$AZ$6,2,0)),HLOOKUP(Lista!Q126,$AN$5:$AZ$6,2,0),0)</f>
        <v>0</v>
      </c>
      <c r="R126" s="65">
        <f>IF(ISNUMBER(HLOOKUP(Lista!R126,$AN$5:$AZ$6,2,0)),HLOOKUP(Lista!R126,$AN$5:$AZ$6,2,0),0)</f>
        <v>0</v>
      </c>
      <c r="S126" s="65">
        <f>IF(ISNUMBER(HLOOKUP(Lista!S126,$AN$5:$AZ$6,2,0)),HLOOKUP(Lista!S126,$AN$5:$AZ$6,2,0),0)</f>
        <v>0</v>
      </c>
      <c r="T126" s="65">
        <f>IF(ISNUMBER(HLOOKUP(Lista!T126,$AN$5:$AZ$6,2,0)),HLOOKUP(Lista!T126,$AN$5:$AZ$6,2,0),0)</f>
        <v>0</v>
      </c>
      <c r="U126" s="65">
        <f>IF(ISNUMBER(HLOOKUP(Lista!U126,$AN$5:$AZ$6,2,0)),HLOOKUP(Lista!U126,$AN$5:$AZ$6,2,0),0)</f>
        <v>0</v>
      </c>
      <c r="V126" s="65">
        <f>IF(ISNUMBER(HLOOKUP(Lista!V126,$AN$5:$AZ$6,2,0)),HLOOKUP(Lista!V126,$AN$5:$AZ$6,2,0),0)</f>
        <v>0</v>
      </c>
      <c r="W126" s="65">
        <f>IF(ISNUMBER(HLOOKUP(Lista!W126,$AN$5:$AZ$6,2,0)),HLOOKUP(Lista!W126,$AN$5:$AZ$6,2,0),0)</f>
        <v>0</v>
      </c>
      <c r="X126" s="65">
        <f>IF(ISNUMBER(HLOOKUP(Lista!X126,$AN$5:$AZ$6,2,0)),HLOOKUP(Lista!X126,$AN$5:$AZ$6,2,0),0)</f>
        <v>0</v>
      </c>
      <c r="Y126" s="65">
        <f>IF(ISNUMBER(HLOOKUP(Lista!Y126,$AN$5:$AZ$6,2,0)),HLOOKUP(Lista!Y126,$AN$5:$AZ$6,2,0),0)</f>
        <v>0</v>
      </c>
      <c r="Z126" s="65">
        <f>IF(ISNUMBER(HLOOKUP(Lista!Z126,$AN$5:$AZ$6,2,0)),HLOOKUP(Lista!Z126,$AN$5:$AZ$6,2,0),0)</f>
        <v>0</v>
      </c>
      <c r="AA126" s="65">
        <f>IF(ISNUMBER(HLOOKUP(Lista!AA126,$AN$5:$AZ$6,2,0)),HLOOKUP(Lista!AA126,$AN$5:$AZ$6,2,0),0)</f>
        <v>0</v>
      </c>
      <c r="AB126" s="65">
        <f>IF(ISNUMBER(HLOOKUP(Lista!AB126,$AN$5:$AZ$6,2,0)),HLOOKUP(Lista!AB126,$AN$5:$AZ$6,2,0),0)</f>
        <v>0</v>
      </c>
      <c r="AC126" s="65">
        <f>IF(ISNUMBER(HLOOKUP(Lista!AC126,$AN$5:$AZ$6,2,0)),HLOOKUP(Lista!AC126,$AN$5:$AZ$6,2,0),0)</f>
        <v>0</v>
      </c>
      <c r="AD126" s="65">
        <f>IF(ISNUMBER(HLOOKUP(Lista!AD126,$AN$5:$AZ$6,2,0)),HLOOKUP(Lista!AD126,$AN$5:$AZ$6,2,0),0)</f>
        <v>0</v>
      </c>
      <c r="AE126" s="65">
        <f>IF(ISNUMBER(HLOOKUP(Lista!AE126,$AN$5:$AZ$6,2,0)),HLOOKUP(Lista!AE126,$AN$5:$AZ$6,2,0),0)</f>
        <v>0</v>
      </c>
      <c r="AF126" s="65">
        <f>IF(ISNUMBER(HLOOKUP(Lista!AF126,$AN$5:$AZ$6,2,0)),HLOOKUP(Lista!AF126,$AN$5:$AZ$6,2,0),0)</f>
        <v>0</v>
      </c>
      <c r="AG126" s="65">
        <f>IF(ISNUMBER(HLOOKUP(Lista!AG126,$AN$5:$AZ$6,2,0)),HLOOKUP(Lista!AG126,$AN$5:$AZ$6,2,0),0)</f>
        <v>0</v>
      </c>
      <c r="AH126" s="65">
        <f>IF(ISNUMBER(HLOOKUP(Lista!AH126,$AN$5:$AZ$6,2,0)),HLOOKUP(Lista!AH126,$AN$5:$AZ$6,2,0),0)</f>
        <v>0</v>
      </c>
      <c r="AI126" s="65">
        <f>IF(ISNUMBER(HLOOKUP(Lista!AI126,$AN$5:$AZ$6,2,0)),HLOOKUP(Lista!AI126,$AN$5:$AZ$6,2,0),0)</f>
        <v>0</v>
      </c>
      <c r="AJ126" s="166"/>
    </row>
    <row r="127" spans="1:36" ht="13.5" thickBot="1" x14ac:dyDescent="0.25">
      <c r="A127" s="152" t="s">
        <v>88</v>
      </c>
      <c r="B127" s="160"/>
      <c r="C127" s="160"/>
      <c r="D127" s="16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35">
        <v>0</v>
      </c>
    </row>
    <row r="128" spans="1:36" ht="13.5" thickBot="1" x14ac:dyDescent="0.25">
      <c r="A128" s="171" t="str">
        <f>Lista!A128</f>
        <v>Tokarka Fat 710</v>
      </c>
      <c r="B128" s="172"/>
      <c r="C128" s="172"/>
      <c r="D128" s="29"/>
      <c r="E128" s="65">
        <f>Lista!E128</f>
        <v>1</v>
      </c>
      <c r="F128" s="65">
        <f>Lista!F128</f>
        <v>2</v>
      </c>
      <c r="G128" s="65">
        <f>Lista!G128</f>
        <v>3</v>
      </c>
      <c r="H128" s="65">
        <f>Lista!H128</f>
        <v>4</v>
      </c>
      <c r="I128" s="65">
        <f>Lista!I128</f>
        <v>5</v>
      </c>
      <c r="J128" s="65">
        <f>Lista!J128</f>
        <v>6</v>
      </c>
      <c r="K128" s="65">
        <f>Lista!K128</f>
        <v>7</v>
      </c>
      <c r="L128" s="65">
        <f>Lista!L128</f>
        <v>8</v>
      </c>
      <c r="M128" s="65">
        <f>Lista!M128</f>
        <v>9</v>
      </c>
      <c r="N128" s="65">
        <f>Lista!N128</f>
        <v>10</v>
      </c>
      <c r="O128" s="65">
        <f>Lista!O128</f>
        <v>11</v>
      </c>
      <c r="P128" s="65">
        <f>Lista!P128</f>
        <v>12</v>
      </c>
      <c r="Q128" s="65">
        <f>Lista!Q128</f>
        <v>13</v>
      </c>
      <c r="R128" s="65">
        <f>Lista!R128</f>
        <v>14</v>
      </c>
      <c r="S128" s="65">
        <f>Lista!S128</f>
        <v>15</v>
      </c>
      <c r="T128" s="65">
        <f>Lista!T128</f>
        <v>16</v>
      </c>
      <c r="U128" s="65">
        <f>Lista!U128</f>
        <v>17</v>
      </c>
      <c r="V128" s="65">
        <f>Lista!V128</f>
        <v>18</v>
      </c>
      <c r="W128" s="65">
        <f>Lista!W128</f>
        <v>19</v>
      </c>
      <c r="X128" s="65">
        <f>Lista!X128</f>
        <v>20</v>
      </c>
      <c r="Y128" s="65">
        <f>Lista!Y128</f>
        <v>21</v>
      </c>
      <c r="Z128" s="65">
        <f>Lista!Z128</f>
        <v>22</v>
      </c>
      <c r="AA128" s="65">
        <f>Lista!AA128</f>
        <v>23</v>
      </c>
      <c r="AB128" s="65">
        <f>Lista!AB128</f>
        <v>24</v>
      </c>
      <c r="AC128" s="65">
        <f>Lista!AC128</f>
        <v>25</v>
      </c>
      <c r="AD128" s="65">
        <f>Lista!AD128</f>
        <v>26</v>
      </c>
      <c r="AE128" s="65">
        <f>Lista!AE128</f>
        <v>27</v>
      </c>
      <c r="AF128" s="65">
        <f>Lista!AF128</f>
        <v>28</v>
      </c>
      <c r="AG128" s="65">
        <f>Lista!AG128</f>
        <v>29</v>
      </c>
      <c r="AH128" s="65">
        <f>Lista!AH128</f>
        <v>30</v>
      </c>
      <c r="AI128" s="65">
        <f>Lista!AI128</f>
        <v>31</v>
      </c>
      <c r="AJ128" s="31" t="s">
        <v>76</v>
      </c>
    </row>
    <row r="129" spans="1:36" x14ac:dyDescent="0.2">
      <c r="A129" s="164">
        <f>Lista!A129</f>
        <v>1</v>
      </c>
      <c r="B129" s="164">
        <f>Lista!B129</f>
        <v>1027</v>
      </c>
      <c r="C129" s="164" t="str">
        <f>Lista!C129</f>
        <v>Chowaniec Krzysztof</v>
      </c>
      <c r="D129" s="14">
        <v>1</v>
      </c>
      <c r="E129" s="65">
        <f>IF(ISNUMBER(HLOOKUP(Lista!E129,$AN$5:$AZ$6,2,0)),HLOOKUP(Lista!E129,$AN$5:$AZ$6,2,0),0)</f>
        <v>0</v>
      </c>
      <c r="F129" s="65">
        <f>IF(ISNUMBER(HLOOKUP(Lista!F129,$AN$5:$AZ$6,2,0)),HLOOKUP(Lista!F129,$AN$5:$AZ$6,2,0),0)</f>
        <v>0</v>
      </c>
      <c r="G129" s="65">
        <f>IF(ISNUMBER(HLOOKUP(Lista!G129,$AN$5:$AZ$6,2,0)),HLOOKUP(Lista!G129,$AN$5:$AZ$6,2,0),0)</f>
        <v>0</v>
      </c>
      <c r="H129" s="65">
        <f>IF(ISNUMBER(HLOOKUP(Lista!H129,$AN$5:$AZ$6,2,0)),HLOOKUP(Lista!H129,$AN$5:$AZ$6,2,0),0)</f>
        <v>0</v>
      </c>
      <c r="I129" s="65">
        <f>IF(ISNUMBER(HLOOKUP(Lista!I129,$AN$5:$AZ$6,2,0)),HLOOKUP(Lista!I129,$AN$5:$AZ$6,2,0),0)</f>
        <v>0</v>
      </c>
      <c r="J129" s="65">
        <f>IF(ISNUMBER(HLOOKUP(Lista!J129,$AN$5:$AZ$6,2,0)),HLOOKUP(Lista!J129,$AN$5:$AZ$6,2,0),0)</f>
        <v>0</v>
      </c>
      <c r="K129" s="65">
        <f>IF(ISNUMBER(HLOOKUP(Lista!K129,$AN$5:$AZ$6,2,0)),HLOOKUP(Lista!K129,$AN$5:$AZ$6,2,0),0)</f>
        <v>0</v>
      </c>
      <c r="L129" s="65">
        <f>IF(ISNUMBER(HLOOKUP(Lista!L129,$AN$5:$AZ$6,2,0)),HLOOKUP(Lista!L129,$AN$5:$AZ$6,2,0),0)</f>
        <v>0</v>
      </c>
      <c r="M129" s="65">
        <f>IF(ISNUMBER(HLOOKUP(Lista!M129,$AN$5:$AZ$6,2,0)),HLOOKUP(Lista!M129,$AN$5:$AZ$6,2,0),0)</f>
        <v>0</v>
      </c>
      <c r="N129" s="65">
        <f>IF(ISNUMBER(HLOOKUP(Lista!N129,$AN$5:$AZ$6,2,0)),HLOOKUP(Lista!N129,$AN$5:$AZ$6,2,0),0)</f>
        <v>0</v>
      </c>
      <c r="O129" s="65">
        <f>IF(ISNUMBER(HLOOKUP(Lista!O129,$AN$5:$AZ$6,2,0)),HLOOKUP(Lista!O129,$AN$5:$AZ$6,2,0),0)</f>
        <v>0</v>
      </c>
      <c r="P129" s="65">
        <f>IF(ISNUMBER(HLOOKUP(Lista!P129,$AN$5:$AZ$6,2,0)),HLOOKUP(Lista!P129,$AN$5:$AZ$6,2,0),0)</f>
        <v>0</v>
      </c>
      <c r="Q129" s="65">
        <f>IF(ISNUMBER(HLOOKUP(Lista!Q129,$AN$5:$AZ$6,2,0)),HLOOKUP(Lista!Q129,$AN$5:$AZ$6,2,0),0)</f>
        <v>0</v>
      </c>
      <c r="R129" s="65">
        <f>IF(ISNUMBER(HLOOKUP(Lista!R129,$AN$5:$AZ$6,2,0)),HLOOKUP(Lista!R129,$AN$5:$AZ$6,2,0),0)</f>
        <v>0</v>
      </c>
      <c r="S129" s="65">
        <f>IF(ISNUMBER(HLOOKUP(Lista!S129,$AN$5:$AZ$6,2,0)),HLOOKUP(Lista!S129,$AN$5:$AZ$6,2,0),0)</f>
        <v>0</v>
      </c>
      <c r="T129" s="65">
        <f>IF(ISNUMBER(HLOOKUP(Lista!T129,$AN$5:$AZ$6,2,0)),HLOOKUP(Lista!T129,$AN$5:$AZ$6,2,0),0)</f>
        <v>0</v>
      </c>
      <c r="U129" s="65">
        <f>IF(ISNUMBER(HLOOKUP(Lista!U129,$AN$5:$AZ$6,2,0)),HLOOKUP(Lista!U129,$AN$5:$AZ$6,2,0),0)</f>
        <v>0</v>
      </c>
      <c r="V129" s="65">
        <f>IF(ISNUMBER(HLOOKUP(Lista!V129,$AN$5:$AZ$6,2,0)),HLOOKUP(Lista!V129,$AN$5:$AZ$6,2,0),0)</f>
        <v>0</v>
      </c>
      <c r="W129" s="65">
        <f>IF(ISNUMBER(HLOOKUP(Lista!W129,$AN$5:$AZ$6,2,0)),HLOOKUP(Lista!W129,$AN$5:$AZ$6,2,0),0)</f>
        <v>0</v>
      </c>
      <c r="X129" s="65">
        <f>IF(ISNUMBER(HLOOKUP(Lista!X129,$AN$5:$AZ$6,2,0)),HLOOKUP(Lista!X129,$AN$5:$AZ$6,2,0),0)</f>
        <v>0</v>
      </c>
      <c r="Y129" s="65">
        <f>IF(ISNUMBER(HLOOKUP(Lista!Y129,$AN$5:$AZ$6,2,0)),HLOOKUP(Lista!Y129,$AN$5:$AZ$6,2,0),0)</f>
        <v>0</v>
      </c>
      <c r="Z129" s="65">
        <f>IF(ISNUMBER(HLOOKUP(Lista!Z129,$AN$5:$AZ$6,2,0)),HLOOKUP(Lista!Z129,$AN$5:$AZ$6,2,0),0)</f>
        <v>0</v>
      </c>
      <c r="AA129" s="65">
        <f>IF(ISNUMBER(HLOOKUP(Lista!AA129,$AN$5:$AZ$6,2,0)),HLOOKUP(Lista!AA129,$AN$5:$AZ$6,2,0),0)</f>
        <v>0</v>
      </c>
      <c r="AB129" s="65">
        <f>IF(ISNUMBER(HLOOKUP(Lista!AB129,$AN$5:$AZ$6,2,0)),HLOOKUP(Lista!AB129,$AN$5:$AZ$6,2,0),0)</f>
        <v>0</v>
      </c>
      <c r="AC129" s="65">
        <f>IF(ISNUMBER(HLOOKUP(Lista!AC129,$AN$5:$AZ$6,2,0)),HLOOKUP(Lista!AC129,$AN$5:$AZ$6,2,0),0)</f>
        <v>0</v>
      </c>
      <c r="AD129" s="65">
        <f>IF(ISNUMBER(HLOOKUP(Lista!AD129,$AN$5:$AZ$6,2,0)),HLOOKUP(Lista!AD129,$AN$5:$AZ$6,2,0),0)</f>
        <v>0</v>
      </c>
      <c r="AE129" s="65">
        <f>IF(ISNUMBER(HLOOKUP(Lista!AE129,$AN$5:$AZ$6,2,0)),HLOOKUP(Lista!AE129,$AN$5:$AZ$6,2,0),0)</f>
        <v>0</v>
      </c>
      <c r="AF129" s="65">
        <f>IF(ISNUMBER(HLOOKUP(Lista!AF129,$AN$5:$AZ$6,2,0)),HLOOKUP(Lista!AF129,$AN$5:$AZ$6,2,0),0)</f>
        <v>0</v>
      </c>
      <c r="AG129" s="65">
        <f>IF(ISNUMBER(HLOOKUP(Lista!AG129,$AN$5:$AZ$6,2,0)),HLOOKUP(Lista!AG129,$AN$5:$AZ$6,2,0),0)</f>
        <v>0</v>
      </c>
      <c r="AH129" s="65">
        <f>IF(ISNUMBER(HLOOKUP(Lista!AH129,$AN$5:$AZ$6,2,0)),HLOOKUP(Lista!AH129,$AN$5:$AZ$6,2,0),0)</f>
        <v>0</v>
      </c>
      <c r="AI129" s="65">
        <f>IF(ISNUMBER(HLOOKUP(Lista!AI129,$AN$5:$AZ$6,2,0)),HLOOKUP(Lista!AI129,$AN$5:$AZ$6,2,0),0)</f>
        <v>0</v>
      </c>
      <c r="AJ129" s="165">
        <f>SUM(E129:AI131)</f>
        <v>0</v>
      </c>
    </row>
    <row r="130" spans="1:36" x14ac:dyDescent="0.2">
      <c r="A130" s="142"/>
      <c r="B130" s="142"/>
      <c r="C130" s="142"/>
      <c r="D130" s="15">
        <v>2</v>
      </c>
      <c r="E130" s="65">
        <f>IF(ISNUMBER(HLOOKUP(Lista!E130,$AN$5:$AZ$6,2,0)),HLOOKUP(Lista!E130,$AN$5:$AZ$6,2,0),0)</f>
        <v>0</v>
      </c>
      <c r="F130" s="65">
        <f>IF(ISNUMBER(HLOOKUP(Lista!F130,$AN$5:$AZ$6,2,0)),HLOOKUP(Lista!F130,$AN$5:$AZ$6,2,0),0)</f>
        <v>0</v>
      </c>
      <c r="G130" s="65">
        <f>IF(ISNUMBER(HLOOKUP(Lista!G130,$AN$5:$AZ$6,2,0)),HLOOKUP(Lista!G130,$AN$5:$AZ$6,2,0),0)</f>
        <v>0</v>
      </c>
      <c r="H130" s="65">
        <f>IF(ISNUMBER(HLOOKUP(Lista!H130,$AN$5:$AZ$6,2,0)),HLOOKUP(Lista!H130,$AN$5:$AZ$6,2,0),0)</f>
        <v>0</v>
      </c>
      <c r="I130" s="65">
        <f>IF(ISNUMBER(HLOOKUP(Lista!I130,$AN$5:$AZ$6,2,0)),HLOOKUP(Lista!I130,$AN$5:$AZ$6,2,0),0)</f>
        <v>0</v>
      </c>
      <c r="J130" s="65">
        <f>IF(ISNUMBER(HLOOKUP(Lista!J130,$AN$5:$AZ$6,2,0)),HLOOKUP(Lista!J130,$AN$5:$AZ$6,2,0),0)</f>
        <v>0</v>
      </c>
      <c r="K130" s="65">
        <f>IF(ISNUMBER(HLOOKUP(Lista!K130,$AN$5:$AZ$6,2,0)),HLOOKUP(Lista!K130,$AN$5:$AZ$6,2,0),0)</f>
        <v>0</v>
      </c>
      <c r="L130" s="65">
        <f>IF(ISNUMBER(HLOOKUP(Lista!L130,$AN$5:$AZ$6,2,0)),HLOOKUP(Lista!L130,$AN$5:$AZ$6,2,0),0)</f>
        <v>0</v>
      </c>
      <c r="M130" s="65">
        <f>IF(ISNUMBER(HLOOKUP(Lista!M130,$AN$5:$AZ$6,2,0)),HLOOKUP(Lista!M130,$AN$5:$AZ$6,2,0),0)</f>
        <v>0</v>
      </c>
      <c r="N130" s="65">
        <f>IF(ISNUMBER(HLOOKUP(Lista!N130,$AN$5:$AZ$6,2,0)),HLOOKUP(Lista!N130,$AN$5:$AZ$6,2,0),0)</f>
        <v>0</v>
      </c>
      <c r="O130" s="65">
        <f>IF(ISNUMBER(HLOOKUP(Lista!O130,$AN$5:$AZ$6,2,0)),HLOOKUP(Lista!O130,$AN$5:$AZ$6,2,0),0)</f>
        <v>0</v>
      </c>
      <c r="P130" s="65">
        <f>IF(ISNUMBER(HLOOKUP(Lista!P130,$AN$5:$AZ$6,2,0)),HLOOKUP(Lista!P130,$AN$5:$AZ$6,2,0),0)</f>
        <v>0</v>
      </c>
      <c r="Q130" s="65">
        <f>IF(ISNUMBER(HLOOKUP(Lista!Q130,$AN$5:$AZ$6,2,0)),HLOOKUP(Lista!Q130,$AN$5:$AZ$6,2,0),0)</f>
        <v>0</v>
      </c>
      <c r="R130" s="65">
        <f>IF(ISNUMBER(HLOOKUP(Lista!R130,$AN$5:$AZ$6,2,0)),HLOOKUP(Lista!R130,$AN$5:$AZ$6,2,0),0)</f>
        <v>0</v>
      </c>
      <c r="S130" s="65">
        <f>IF(ISNUMBER(HLOOKUP(Lista!S130,$AN$5:$AZ$6,2,0)),HLOOKUP(Lista!S130,$AN$5:$AZ$6,2,0),0)</f>
        <v>0</v>
      </c>
      <c r="T130" s="65">
        <f>IF(ISNUMBER(HLOOKUP(Lista!T130,$AN$5:$AZ$6,2,0)),HLOOKUP(Lista!T130,$AN$5:$AZ$6,2,0),0)</f>
        <v>0</v>
      </c>
      <c r="U130" s="65">
        <f>IF(ISNUMBER(HLOOKUP(Lista!U130,$AN$5:$AZ$6,2,0)),HLOOKUP(Lista!U130,$AN$5:$AZ$6,2,0),0)</f>
        <v>0</v>
      </c>
      <c r="V130" s="65">
        <f>IF(ISNUMBER(HLOOKUP(Lista!V130,$AN$5:$AZ$6,2,0)),HLOOKUP(Lista!V130,$AN$5:$AZ$6,2,0),0)</f>
        <v>0</v>
      </c>
      <c r="W130" s="65">
        <f>IF(ISNUMBER(HLOOKUP(Lista!W130,$AN$5:$AZ$6,2,0)),HLOOKUP(Lista!W130,$AN$5:$AZ$6,2,0),0)</f>
        <v>0</v>
      </c>
      <c r="X130" s="65">
        <f>IF(ISNUMBER(HLOOKUP(Lista!X130,$AN$5:$AZ$6,2,0)),HLOOKUP(Lista!X130,$AN$5:$AZ$6,2,0),0)</f>
        <v>0</v>
      </c>
      <c r="Y130" s="65">
        <f>IF(ISNUMBER(HLOOKUP(Lista!Y130,$AN$5:$AZ$6,2,0)),HLOOKUP(Lista!Y130,$AN$5:$AZ$6,2,0),0)</f>
        <v>0</v>
      </c>
      <c r="Z130" s="65">
        <f>IF(ISNUMBER(HLOOKUP(Lista!Z130,$AN$5:$AZ$6,2,0)),HLOOKUP(Lista!Z130,$AN$5:$AZ$6,2,0),0)</f>
        <v>0</v>
      </c>
      <c r="AA130" s="65">
        <f>IF(ISNUMBER(HLOOKUP(Lista!AA130,$AN$5:$AZ$6,2,0)),HLOOKUP(Lista!AA130,$AN$5:$AZ$6,2,0),0)</f>
        <v>0</v>
      </c>
      <c r="AB130" s="65">
        <f>IF(ISNUMBER(HLOOKUP(Lista!AB130,$AN$5:$AZ$6,2,0)),HLOOKUP(Lista!AB130,$AN$5:$AZ$6,2,0),0)</f>
        <v>0</v>
      </c>
      <c r="AC130" s="65">
        <f>IF(ISNUMBER(HLOOKUP(Lista!AC130,$AN$5:$AZ$6,2,0)),HLOOKUP(Lista!AC130,$AN$5:$AZ$6,2,0),0)</f>
        <v>0</v>
      </c>
      <c r="AD130" s="65">
        <f>IF(ISNUMBER(HLOOKUP(Lista!AD130,$AN$5:$AZ$6,2,0)),HLOOKUP(Lista!AD130,$AN$5:$AZ$6,2,0),0)</f>
        <v>0</v>
      </c>
      <c r="AE130" s="65">
        <f>IF(ISNUMBER(HLOOKUP(Lista!AE130,$AN$5:$AZ$6,2,0)),HLOOKUP(Lista!AE130,$AN$5:$AZ$6,2,0),0)</f>
        <v>0</v>
      </c>
      <c r="AF130" s="65">
        <f>IF(ISNUMBER(HLOOKUP(Lista!AF130,$AN$5:$AZ$6,2,0)),HLOOKUP(Lista!AF130,$AN$5:$AZ$6,2,0),0)</f>
        <v>0</v>
      </c>
      <c r="AG130" s="65">
        <f>IF(ISNUMBER(HLOOKUP(Lista!AG130,$AN$5:$AZ$6,2,0)),HLOOKUP(Lista!AG130,$AN$5:$AZ$6,2,0),0)</f>
        <v>0</v>
      </c>
      <c r="AH130" s="65">
        <f>IF(ISNUMBER(HLOOKUP(Lista!AH130,$AN$5:$AZ$6,2,0)),HLOOKUP(Lista!AH130,$AN$5:$AZ$6,2,0),0)</f>
        <v>0</v>
      </c>
      <c r="AI130" s="65">
        <f>IF(ISNUMBER(HLOOKUP(Lista!AI130,$AN$5:$AZ$6,2,0)),HLOOKUP(Lista!AI130,$AN$5:$AZ$6,2,0),0)</f>
        <v>0</v>
      </c>
      <c r="AJ130" s="145"/>
    </row>
    <row r="131" spans="1:36" ht="13.5" thickBot="1" x14ac:dyDescent="0.25">
      <c r="A131" s="142"/>
      <c r="B131" s="142"/>
      <c r="C131" s="142"/>
      <c r="D131" s="15">
        <v>3</v>
      </c>
      <c r="E131" s="65">
        <f>IF(ISNUMBER(HLOOKUP(Lista!E131,$AN$5:$AZ$6,2,0)),HLOOKUP(Lista!E131,$AN$5:$AZ$6,2,0),0)</f>
        <v>0</v>
      </c>
      <c r="F131" s="65">
        <f>IF(ISNUMBER(HLOOKUP(Lista!F131,$AN$5:$AZ$6,2,0)),HLOOKUP(Lista!F131,$AN$5:$AZ$6,2,0),0)</f>
        <v>0</v>
      </c>
      <c r="G131" s="65">
        <f>IF(ISNUMBER(HLOOKUP(Lista!G131,$AN$5:$AZ$6,2,0)),HLOOKUP(Lista!G131,$AN$5:$AZ$6,2,0),0)</f>
        <v>0</v>
      </c>
      <c r="H131" s="65">
        <f>IF(ISNUMBER(HLOOKUP(Lista!H131,$AN$5:$AZ$6,2,0)),HLOOKUP(Lista!H131,$AN$5:$AZ$6,2,0),0)</f>
        <v>0</v>
      </c>
      <c r="I131" s="65">
        <f>IF(ISNUMBER(HLOOKUP(Lista!I131,$AN$5:$AZ$6,2,0)),HLOOKUP(Lista!I131,$AN$5:$AZ$6,2,0),0)</f>
        <v>0</v>
      </c>
      <c r="J131" s="65">
        <f>IF(ISNUMBER(HLOOKUP(Lista!J131,$AN$5:$AZ$6,2,0)),HLOOKUP(Lista!J131,$AN$5:$AZ$6,2,0),0)</f>
        <v>0</v>
      </c>
      <c r="K131" s="65">
        <f>IF(ISNUMBER(HLOOKUP(Lista!K131,$AN$5:$AZ$6,2,0)),HLOOKUP(Lista!K131,$AN$5:$AZ$6,2,0),0)</f>
        <v>0</v>
      </c>
      <c r="L131" s="65">
        <f>IF(ISNUMBER(HLOOKUP(Lista!L131,$AN$5:$AZ$6,2,0)),HLOOKUP(Lista!L131,$AN$5:$AZ$6,2,0),0)</f>
        <v>0</v>
      </c>
      <c r="M131" s="65">
        <f>IF(ISNUMBER(HLOOKUP(Lista!M131,$AN$5:$AZ$6,2,0)),HLOOKUP(Lista!M131,$AN$5:$AZ$6,2,0),0)</f>
        <v>0</v>
      </c>
      <c r="N131" s="65">
        <f>IF(ISNUMBER(HLOOKUP(Lista!N131,$AN$5:$AZ$6,2,0)),HLOOKUP(Lista!N131,$AN$5:$AZ$6,2,0),0)</f>
        <v>0</v>
      </c>
      <c r="O131" s="65">
        <f>IF(ISNUMBER(HLOOKUP(Lista!O131,$AN$5:$AZ$6,2,0)),HLOOKUP(Lista!O131,$AN$5:$AZ$6,2,0),0)</f>
        <v>0</v>
      </c>
      <c r="P131" s="65">
        <f>IF(ISNUMBER(HLOOKUP(Lista!P131,$AN$5:$AZ$6,2,0)),HLOOKUP(Lista!P131,$AN$5:$AZ$6,2,0),0)</f>
        <v>0</v>
      </c>
      <c r="Q131" s="65">
        <f>IF(ISNUMBER(HLOOKUP(Lista!Q131,$AN$5:$AZ$6,2,0)),HLOOKUP(Lista!Q131,$AN$5:$AZ$6,2,0),0)</f>
        <v>0</v>
      </c>
      <c r="R131" s="65">
        <f>IF(ISNUMBER(HLOOKUP(Lista!R131,$AN$5:$AZ$6,2,0)),HLOOKUP(Lista!R131,$AN$5:$AZ$6,2,0),0)</f>
        <v>0</v>
      </c>
      <c r="S131" s="65">
        <f>IF(ISNUMBER(HLOOKUP(Lista!S131,$AN$5:$AZ$6,2,0)),HLOOKUP(Lista!S131,$AN$5:$AZ$6,2,0),0)</f>
        <v>0</v>
      </c>
      <c r="T131" s="65">
        <f>IF(ISNUMBER(HLOOKUP(Lista!T131,$AN$5:$AZ$6,2,0)),HLOOKUP(Lista!T131,$AN$5:$AZ$6,2,0),0)</f>
        <v>0</v>
      </c>
      <c r="U131" s="65">
        <f>IF(ISNUMBER(HLOOKUP(Lista!U131,$AN$5:$AZ$6,2,0)),HLOOKUP(Lista!U131,$AN$5:$AZ$6,2,0),0)</f>
        <v>0</v>
      </c>
      <c r="V131" s="65">
        <f>IF(ISNUMBER(HLOOKUP(Lista!V131,$AN$5:$AZ$6,2,0)),HLOOKUP(Lista!V131,$AN$5:$AZ$6,2,0),0)</f>
        <v>0</v>
      </c>
      <c r="W131" s="65">
        <f>IF(ISNUMBER(HLOOKUP(Lista!W131,$AN$5:$AZ$6,2,0)),HLOOKUP(Lista!W131,$AN$5:$AZ$6,2,0),0)</f>
        <v>0</v>
      </c>
      <c r="X131" s="65">
        <f>IF(ISNUMBER(HLOOKUP(Lista!X131,$AN$5:$AZ$6,2,0)),HLOOKUP(Lista!X131,$AN$5:$AZ$6,2,0),0)</f>
        <v>0</v>
      </c>
      <c r="Y131" s="65">
        <f>IF(ISNUMBER(HLOOKUP(Lista!Y131,$AN$5:$AZ$6,2,0)),HLOOKUP(Lista!Y131,$AN$5:$AZ$6,2,0),0)</f>
        <v>0</v>
      </c>
      <c r="Z131" s="65">
        <f>IF(ISNUMBER(HLOOKUP(Lista!Z131,$AN$5:$AZ$6,2,0)),HLOOKUP(Lista!Z131,$AN$5:$AZ$6,2,0),0)</f>
        <v>0</v>
      </c>
      <c r="AA131" s="65">
        <f>IF(ISNUMBER(HLOOKUP(Lista!AA131,$AN$5:$AZ$6,2,0)),HLOOKUP(Lista!AA131,$AN$5:$AZ$6,2,0),0)</f>
        <v>0</v>
      </c>
      <c r="AB131" s="65">
        <f>IF(ISNUMBER(HLOOKUP(Lista!AB131,$AN$5:$AZ$6,2,0)),HLOOKUP(Lista!AB131,$AN$5:$AZ$6,2,0),0)</f>
        <v>0</v>
      </c>
      <c r="AC131" s="65">
        <f>IF(ISNUMBER(HLOOKUP(Lista!AC131,$AN$5:$AZ$6,2,0)),HLOOKUP(Lista!AC131,$AN$5:$AZ$6,2,0),0)</f>
        <v>0</v>
      </c>
      <c r="AD131" s="65">
        <f>IF(ISNUMBER(HLOOKUP(Lista!AD131,$AN$5:$AZ$6,2,0)),HLOOKUP(Lista!AD131,$AN$5:$AZ$6,2,0),0)</f>
        <v>0</v>
      </c>
      <c r="AE131" s="65">
        <f>IF(ISNUMBER(HLOOKUP(Lista!AE131,$AN$5:$AZ$6,2,0)),HLOOKUP(Lista!AE131,$AN$5:$AZ$6,2,0),0)</f>
        <v>0</v>
      </c>
      <c r="AF131" s="65">
        <f>IF(ISNUMBER(HLOOKUP(Lista!AF131,$AN$5:$AZ$6,2,0)),HLOOKUP(Lista!AF131,$AN$5:$AZ$6,2,0),0)</f>
        <v>0</v>
      </c>
      <c r="AG131" s="65">
        <f>IF(ISNUMBER(HLOOKUP(Lista!AG131,$AN$5:$AZ$6,2,0)),HLOOKUP(Lista!AG131,$AN$5:$AZ$6,2,0),0)</f>
        <v>0</v>
      </c>
      <c r="AH131" s="65">
        <f>IF(ISNUMBER(HLOOKUP(Lista!AH131,$AN$5:$AZ$6,2,0)),HLOOKUP(Lista!AH131,$AN$5:$AZ$6,2,0),0)</f>
        <v>0</v>
      </c>
      <c r="AI131" s="65">
        <f>IF(ISNUMBER(HLOOKUP(Lista!AI131,$AN$5:$AZ$6,2,0)),HLOOKUP(Lista!AI131,$AN$5:$AZ$6,2,0),0)</f>
        <v>0</v>
      </c>
      <c r="AJ131" s="166"/>
    </row>
    <row r="132" spans="1:36" x14ac:dyDescent="0.2">
      <c r="A132" s="164">
        <f>Lista!A132</f>
        <v>2</v>
      </c>
      <c r="B132" s="164">
        <f>Lista!B132</f>
        <v>1137</v>
      </c>
      <c r="C132" s="164" t="str">
        <f>Lista!C132</f>
        <v>Matuszczak Dariusz</v>
      </c>
      <c r="D132" s="15">
        <v>1</v>
      </c>
      <c r="E132" s="65">
        <f>IF(ISNUMBER(HLOOKUP(Lista!E132,$AN$5:$AZ$6,2,0)),HLOOKUP(Lista!E132,$AN$5:$AZ$6,2,0),0)</f>
        <v>0</v>
      </c>
      <c r="F132" s="65">
        <f>IF(ISNUMBER(HLOOKUP(Lista!F132,$AN$5:$AZ$6,2,0)),HLOOKUP(Lista!F132,$AN$5:$AZ$6,2,0),0)</f>
        <v>0</v>
      </c>
      <c r="G132" s="65">
        <f>IF(ISNUMBER(HLOOKUP(Lista!G132,$AN$5:$AZ$6,2,0)),HLOOKUP(Lista!G132,$AN$5:$AZ$6,2,0),0)</f>
        <v>0</v>
      </c>
      <c r="H132" s="65">
        <f>IF(ISNUMBER(HLOOKUP(Lista!H132,$AN$5:$AZ$6,2,0)),HLOOKUP(Lista!H132,$AN$5:$AZ$6,2,0),0)</f>
        <v>0</v>
      </c>
      <c r="I132" s="65">
        <f>IF(ISNUMBER(HLOOKUP(Lista!I132,$AN$5:$AZ$6,2,0)),HLOOKUP(Lista!I132,$AN$5:$AZ$6,2,0),0)</f>
        <v>0</v>
      </c>
      <c r="J132" s="65">
        <f>IF(ISNUMBER(HLOOKUP(Lista!J132,$AN$5:$AZ$6,2,0)),HLOOKUP(Lista!J132,$AN$5:$AZ$6,2,0),0)</f>
        <v>0</v>
      </c>
      <c r="K132" s="65">
        <f>IF(ISNUMBER(HLOOKUP(Lista!K132,$AN$5:$AZ$6,2,0)),HLOOKUP(Lista!K132,$AN$5:$AZ$6,2,0),0)</f>
        <v>0</v>
      </c>
      <c r="L132" s="65">
        <f>IF(ISNUMBER(HLOOKUP(Lista!L132,$AN$5:$AZ$6,2,0)),HLOOKUP(Lista!L132,$AN$5:$AZ$6,2,0),0)</f>
        <v>0</v>
      </c>
      <c r="M132" s="65">
        <f>IF(ISNUMBER(HLOOKUP(Lista!M132,$AN$5:$AZ$6,2,0)),HLOOKUP(Lista!M132,$AN$5:$AZ$6,2,0),0)</f>
        <v>0</v>
      </c>
      <c r="N132" s="65">
        <f>IF(ISNUMBER(HLOOKUP(Lista!N132,$AN$5:$AZ$6,2,0)),HLOOKUP(Lista!N132,$AN$5:$AZ$6,2,0),0)</f>
        <v>0</v>
      </c>
      <c r="O132" s="65">
        <f>IF(ISNUMBER(HLOOKUP(Lista!O132,$AN$5:$AZ$6,2,0)),HLOOKUP(Lista!O132,$AN$5:$AZ$6,2,0),0)</f>
        <v>0</v>
      </c>
      <c r="P132" s="65">
        <f>IF(ISNUMBER(HLOOKUP(Lista!P132,$AN$5:$AZ$6,2,0)),HLOOKUP(Lista!P132,$AN$5:$AZ$6,2,0),0)</f>
        <v>0</v>
      </c>
      <c r="Q132" s="65">
        <f>IF(ISNUMBER(HLOOKUP(Lista!Q132,$AN$5:$AZ$6,2,0)),HLOOKUP(Lista!Q132,$AN$5:$AZ$6,2,0),0)</f>
        <v>0</v>
      </c>
      <c r="R132" s="65">
        <f>IF(ISNUMBER(HLOOKUP(Lista!R132,$AN$5:$AZ$6,2,0)),HLOOKUP(Lista!R132,$AN$5:$AZ$6,2,0),0)</f>
        <v>0</v>
      </c>
      <c r="S132" s="65">
        <f>IF(ISNUMBER(HLOOKUP(Lista!S132,$AN$5:$AZ$6,2,0)),HLOOKUP(Lista!S132,$AN$5:$AZ$6,2,0),0)</f>
        <v>0</v>
      </c>
      <c r="T132" s="65">
        <f>IF(ISNUMBER(HLOOKUP(Lista!T132,$AN$5:$AZ$6,2,0)),HLOOKUP(Lista!T132,$AN$5:$AZ$6,2,0),0)</f>
        <v>0</v>
      </c>
      <c r="U132" s="65">
        <f>IF(ISNUMBER(HLOOKUP(Lista!U132,$AN$5:$AZ$6,2,0)),HLOOKUP(Lista!U132,$AN$5:$AZ$6,2,0),0)</f>
        <v>0</v>
      </c>
      <c r="V132" s="65">
        <f>IF(ISNUMBER(HLOOKUP(Lista!V132,$AN$5:$AZ$6,2,0)),HLOOKUP(Lista!V132,$AN$5:$AZ$6,2,0),0)</f>
        <v>0</v>
      </c>
      <c r="W132" s="65">
        <f>IF(ISNUMBER(HLOOKUP(Lista!W132,$AN$5:$AZ$6,2,0)),HLOOKUP(Lista!W132,$AN$5:$AZ$6,2,0),0)</f>
        <v>0</v>
      </c>
      <c r="X132" s="65">
        <f>IF(ISNUMBER(HLOOKUP(Lista!X132,$AN$5:$AZ$6,2,0)),HLOOKUP(Lista!X132,$AN$5:$AZ$6,2,0),0)</f>
        <v>0</v>
      </c>
      <c r="Y132" s="65">
        <f>IF(ISNUMBER(HLOOKUP(Lista!Y132,$AN$5:$AZ$6,2,0)),HLOOKUP(Lista!Y132,$AN$5:$AZ$6,2,0),0)</f>
        <v>0</v>
      </c>
      <c r="Z132" s="65">
        <f>IF(ISNUMBER(HLOOKUP(Lista!Z132,$AN$5:$AZ$6,2,0)),HLOOKUP(Lista!Z132,$AN$5:$AZ$6,2,0),0)</f>
        <v>0</v>
      </c>
      <c r="AA132" s="65">
        <f>IF(ISNUMBER(HLOOKUP(Lista!AA132,$AN$5:$AZ$6,2,0)),HLOOKUP(Lista!AA132,$AN$5:$AZ$6,2,0),0)</f>
        <v>0</v>
      </c>
      <c r="AB132" s="65">
        <f>IF(ISNUMBER(HLOOKUP(Lista!AB132,$AN$5:$AZ$6,2,0)),HLOOKUP(Lista!AB132,$AN$5:$AZ$6,2,0),0)</f>
        <v>0</v>
      </c>
      <c r="AC132" s="65">
        <f>IF(ISNUMBER(HLOOKUP(Lista!AC132,$AN$5:$AZ$6,2,0)),HLOOKUP(Lista!AC132,$AN$5:$AZ$6,2,0),0)</f>
        <v>0</v>
      </c>
      <c r="AD132" s="65">
        <f>IF(ISNUMBER(HLOOKUP(Lista!AD132,$AN$5:$AZ$6,2,0)),HLOOKUP(Lista!AD132,$AN$5:$AZ$6,2,0),0)</f>
        <v>0</v>
      </c>
      <c r="AE132" s="65">
        <f>IF(ISNUMBER(HLOOKUP(Lista!AE132,$AN$5:$AZ$6,2,0)),HLOOKUP(Lista!AE132,$AN$5:$AZ$6,2,0),0)</f>
        <v>0</v>
      </c>
      <c r="AF132" s="65">
        <f>IF(ISNUMBER(HLOOKUP(Lista!AF132,$AN$5:$AZ$6,2,0)),HLOOKUP(Lista!AF132,$AN$5:$AZ$6,2,0),0)</f>
        <v>0</v>
      </c>
      <c r="AG132" s="65">
        <f>IF(ISNUMBER(HLOOKUP(Lista!AG132,$AN$5:$AZ$6,2,0)),HLOOKUP(Lista!AG132,$AN$5:$AZ$6,2,0),0)</f>
        <v>0</v>
      </c>
      <c r="AH132" s="65">
        <f>IF(ISNUMBER(HLOOKUP(Lista!AH132,$AN$5:$AZ$6,2,0)),HLOOKUP(Lista!AH132,$AN$5:$AZ$6,2,0),0)</f>
        <v>0</v>
      </c>
      <c r="AI132" s="65">
        <f>IF(ISNUMBER(HLOOKUP(Lista!AI132,$AN$5:$AZ$6,2,0)),HLOOKUP(Lista!AI132,$AN$5:$AZ$6,2,0),0)</f>
        <v>0</v>
      </c>
      <c r="AJ132" s="165">
        <f t="shared" ref="AJ132" si="30">SUM(E132:AI134)</f>
        <v>0</v>
      </c>
    </row>
    <row r="133" spans="1:36" x14ac:dyDescent="0.2">
      <c r="A133" s="142"/>
      <c r="B133" s="142"/>
      <c r="C133" s="142"/>
      <c r="D133" s="15">
        <v>2</v>
      </c>
      <c r="E133" s="65">
        <f>IF(ISNUMBER(HLOOKUP(Lista!E133,$AN$5:$AZ$6,2,0)),HLOOKUP(Lista!E133,$AN$5:$AZ$6,2,0),0)</f>
        <v>0</v>
      </c>
      <c r="F133" s="65">
        <f>IF(ISNUMBER(HLOOKUP(Lista!F133,$AN$5:$AZ$6,2,0)),HLOOKUP(Lista!F133,$AN$5:$AZ$6,2,0),0)</f>
        <v>0</v>
      </c>
      <c r="G133" s="65">
        <f>IF(ISNUMBER(HLOOKUP(Lista!G133,$AN$5:$AZ$6,2,0)),HLOOKUP(Lista!G133,$AN$5:$AZ$6,2,0),0)</f>
        <v>0</v>
      </c>
      <c r="H133" s="65">
        <f>IF(ISNUMBER(HLOOKUP(Lista!H133,$AN$5:$AZ$6,2,0)),HLOOKUP(Lista!H133,$AN$5:$AZ$6,2,0),0)</f>
        <v>0</v>
      </c>
      <c r="I133" s="65">
        <f>IF(ISNUMBER(HLOOKUP(Lista!I133,$AN$5:$AZ$6,2,0)),HLOOKUP(Lista!I133,$AN$5:$AZ$6,2,0),0)</f>
        <v>0</v>
      </c>
      <c r="J133" s="65">
        <f>IF(ISNUMBER(HLOOKUP(Lista!J133,$AN$5:$AZ$6,2,0)),HLOOKUP(Lista!J133,$AN$5:$AZ$6,2,0),0)</f>
        <v>0</v>
      </c>
      <c r="K133" s="65">
        <f>IF(ISNUMBER(HLOOKUP(Lista!K133,$AN$5:$AZ$6,2,0)),HLOOKUP(Lista!K133,$AN$5:$AZ$6,2,0),0)</f>
        <v>0</v>
      </c>
      <c r="L133" s="65">
        <f>IF(ISNUMBER(HLOOKUP(Lista!L133,$AN$5:$AZ$6,2,0)),HLOOKUP(Lista!L133,$AN$5:$AZ$6,2,0),0)</f>
        <v>0</v>
      </c>
      <c r="M133" s="65">
        <f>IF(ISNUMBER(HLOOKUP(Lista!M133,$AN$5:$AZ$6,2,0)),HLOOKUP(Lista!M133,$AN$5:$AZ$6,2,0),0)</f>
        <v>0</v>
      </c>
      <c r="N133" s="65">
        <f>IF(ISNUMBER(HLOOKUP(Lista!N133,$AN$5:$AZ$6,2,0)),HLOOKUP(Lista!N133,$AN$5:$AZ$6,2,0),0)</f>
        <v>0</v>
      </c>
      <c r="O133" s="65">
        <f>IF(ISNUMBER(HLOOKUP(Lista!O133,$AN$5:$AZ$6,2,0)),HLOOKUP(Lista!O133,$AN$5:$AZ$6,2,0),0)</f>
        <v>0</v>
      </c>
      <c r="P133" s="65">
        <f>IF(ISNUMBER(HLOOKUP(Lista!P133,$AN$5:$AZ$6,2,0)),HLOOKUP(Lista!P133,$AN$5:$AZ$6,2,0),0)</f>
        <v>0</v>
      </c>
      <c r="Q133" s="65">
        <f>IF(ISNUMBER(HLOOKUP(Lista!Q133,$AN$5:$AZ$6,2,0)),HLOOKUP(Lista!Q133,$AN$5:$AZ$6,2,0),0)</f>
        <v>0</v>
      </c>
      <c r="R133" s="65">
        <f>IF(ISNUMBER(HLOOKUP(Lista!R133,$AN$5:$AZ$6,2,0)),HLOOKUP(Lista!R133,$AN$5:$AZ$6,2,0),0)</f>
        <v>0</v>
      </c>
      <c r="S133" s="65">
        <f>IF(ISNUMBER(HLOOKUP(Lista!S133,$AN$5:$AZ$6,2,0)),HLOOKUP(Lista!S133,$AN$5:$AZ$6,2,0),0)</f>
        <v>0</v>
      </c>
      <c r="T133" s="65">
        <f>IF(ISNUMBER(HLOOKUP(Lista!T133,$AN$5:$AZ$6,2,0)),HLOOKUP(Lista!T133,$AN$5:$AZ$6,2,0),0)</f>
        <v>0</v>
      </c>
      <c r="U133" s="65">
        <f>IF(ISNUMBER(HLOOKUP(Lista!U133,$AN$5:$AZ$6,2,0)),HLOOKUP(Lista!U133,$AN$5:$AZ$6,2,0),0)</f>
        <v>0</v>
      </c>
      <c r="V133" s="65">
        <f>IF(ISNUMBER(HLOOKUP(Lista!V133,$AN$5:$AZ$6,2,0)),HLOOKUP(Lista!V133,$AN$5:$AZ$6,2,0),0)</f>
        <v>0</v>
      </c>
      <c r="W133" s="65">
        <f>IF(ISNUMBER(HLOOKUP(Lista!W133,$AN$5:$AZ$6,2,0)),HLOOKUP(Lista!W133,$AN$5:$AZ$6,2,0),0)</f>
        <v>0</v>
      </c>
      <c r="X133" s="65">
        <f>IF(ISNUMBER(HLOOKUP(Lista!X133,$AN$5:$AZ$6,2,0)),HLOOKUP(Lista!X133,$AN$5:$AZ$6,2,0),0)</f>
        <v>0</v>
      </c>
      <c r="Y133" s="65">
        <f>IF(ISNUMBER(HLOOKUP(Lista!Y133,$AN$5:$AZ$6,2,0)),HLOOKUP(Lista!Y133,$AN$5:$AZ$6,2,0),0)</f>
        <v>0</v>
      </c>
      <c r="Z133" s="65">
        <f>IF(ISNUMBER(HLOOKUP(Lista!Z133,$AN$5:$AZ$6,2,0)),HLOOKUP(Lista!Z133,$AN$5:$AZ$6,2,0),0)</f>
        <v>0</v>
      </c>
      <c r="AA133" s="65">
        <f>IF(ISNUMBER(HLOOKUP(Lista!AA133,$AN$5:$AZ$6,2,0)),HLOOKUP(Lista!AA133,$AN$5:$AZ$6,2,0),0)</f>
        <v>0</v>
      </c>
      <c r="AB133" s="65">
        <f>IF(ISNUMBER(HLOOKUP(Lista!AB133,$AN$5:$AZ$6,2,0)),HLOOKUP(Lista!AB133,$AN$5:$AZ$6,2,0),0)</f>
        <v>0</v>
      </c>
      <c r="AC133" s="65">
        <f>IF(ISNUMBER(HLOOKUP(Lista!AC133,$AN$5:$AZ$6,2,0)),HLOOKUP(Lista!AC133,$AN$5:$AZ$6,2,0),0)</f>
        <v>0</v>
      </c>
      <c r="AD133" s="65">
        <f>IF(ISNUMBER(HLOOKUP(Lista!AD133,$AN$5:$AZ$6,2,0)),HLOOKUP(Lista!AD133,$AN$5:$AZ$6,2,0),0)</f>
        <v>0</v>
      </c>
      <c r="AE133" s="65">
        <f>IF(ISNUMBER(HLOOKUP(Lista!AE133,$AN$5:$AZ$6,2,0)),HLOOKUP(Lista!AE133,$AN$5:$AZ$6,2,0),0)</f>
        <v>0</v>
      </c>
      <c r="AF133" s="65">
        <f>IF(ISNUMBER(HLOOKUP(Lista!AF133,$AN$5:$AZ$6,2,0)),HLOOKUP(Lista!AF133,$AN$5:$AZ$6,2,0),0)</f>
        <v>0</v>
      </c>
      <c r="AG133" s="65">
        <f>IF(ISNUMBER(HLOOKUP(Lista!AG133,$AN$5:$AZ$6,2,0)),HLOOKUP(Lista!AG133,$AN$5:$AZ$6,2,0),0)</f>
        <v>0</v>
      </c>
      <c r="AH133" s="65">
        <f>IF(ISNUMBER(HLOOKUP(Lista!AH133,$AN$5:$AZ$6,2,0)),HLOOKUP(Lista!AH133,$AN$5:$AZ$6,2,0),0)</f>
        <v>0</v>
      </c>
      <c r="AI133" s="65">
        <f>IF(ISNUMBER(HLOOKUP(Lista!AI133,$AN$5:$AZ$6,2,0)),HLOOKUP(Lista!AI133,$AN$5:$AZ$6,2,0),0)</f>
        <v>0</v>
      </c>
      <c r="AJ133" s="145"/>
    </row>
    <row r="134" spans="1:36" ht="13.5" thickBot="1" x14ac:dyDescent="0.25">
      <c r="A134" s="142"/>
      <c r="B134" s="142"/>
      <c r="C134" s="142"/>
      <c r="D134" s="16">
        <v>3</v>
      </c>
      <c r="E134" s="65">
        <f>IF(ISNUMBER(HLOOKUP(Lista!E134,$AN$5:$AZ$6,2,0)),HLOOKUP(Lista!E134,$AN$5:$AZ$6,2,0),0)</f>
        <v>0</v>
      </c>
      <c r="F134" s="65">
        <f>IF(ISNUMBER(HLOOKUP(Lista!F134,$AN$5:$AZ$6,2,0)),HLOOKUP(Lista!F134,$AN$5:$AZ$6,2,0),0)</f>
        <v>0</v>
      </c>
      <c r="G134" s="65">
        <f>IF(ISNUMBER(HLOOKUP(Lista!G134,$AN$5:$AZ$6,2,0)),HLOOKUP(Lista!G134,$AN$5:$AZ$6,2,0),0)</f>
        <v>0</v>
      </c>
      <c r="H134" s="65">
        <f>IF(ISNUMBER(HLOOKUP(Lista!H134,$AN$5:$AZ$6,2,0)),HLOOKUP(Lista!H134,$AN$5:$AZ$6,2,0),0)</f>
        <v>0</v>
      </c>
      <c r="I134" s="65">
        <f>IF(ISNUMBER(HLOOKUP(Lista!I134,$AN$5:$AZ$6,2,0)),HLOOKUP(Lista!I134,$AN$5:$AZ$6,2,0),0)</f>
        <v>0</v>
      </c>
      <c r="J134" s="65">
        <f>IF(ISNUMBER(HLOOKUP(Lista!J134,$AN$5:$AZ$6,2,0)),HLOOKUP(Lista!J134,$AN$5:$AZ$6,2,0),0)</f>
        <v>0</v>
      </c>
      <c r="K134" s="65">
        <f>IF(ISNUMBER(HLOOKUP(Lista!K134,$AN$5:$AZ$6,2,0)),HLOOKUP(Lista!K134,$AN$5:$AZ$6,2,0),0)</f>
        <v>0</v>
      </c>
      <c r="L134" s="65">
        <f>IF(ISNUMBER(HLOOKUP(Lista!L134,$AN$5:$AZ$6,2,0)),HLOOKUP(Lista!L134,$AN$5:$AZ$6,2,0),0)</f>
        <v>0</v>
      </c>
      <c r="M134" s="65">
        <f>IF(ISNUMBER(HLOOKUP(Lista!M134,$AN$5:$AZ$6,2,0)),HLOOKUP(Lista!M134,$AN$5:$AZ$6,2,0),0)</f>
        <v>0</v>
      </c>
      <c r="N134" s="65">
        <f>IF(ISNUMBER(HLOOKUP(Lista!N134,$AN$5:$AZ$6,2,0)),HLOOKUP(Lista!N134,$AN$5:$AZ$6,2,0),0)</f>
        <v>0</v>
      </c>
      <c r="O134" s="65">
        <f>IF(ISNUMBER(HLOOKUP(Lista!O134,$AN$5:$AZ$6,2,0)),HLOOKUP(Lista!O134,$AN$5:$AZ$6,2,0),0)</f>
        <v>0</v>
      </c>
      <c r="P134" s="65">
        <f>IF(ISNUMBER(HLOOKUP(Lista!P134,$AN$5:$AZ$6,2,0)),HLOOKUP(Lista!P134,$AN$5:$AZ$6,2,0),0)</f>
        <v>0</v>
      </c>
      <c r="Q134" s="65">
        <f>IF(ISNUMBER(HLOOKUP(Lista!Q134,$AN$5:$AZ$6,2,0)),HLOOKUP(Lista!Q134,$AN$5:$AZ$6,2,0),0)</f>
        <v>0</v>
      </c>
      <c r="R134" s="65">
        <f>IF(ISNUMBER(HLOOKUP(Lista!R134,$AN$5:$AZ$6,2,0)),HLOOKUP(Lista!R134,$AN$5:$AZ$6,2,0),0)</f>
        <v>0</v>
      </c>
      <c r="S134" s="65">
        <f>IF(ISNUMBER(HLOOKUP(Lista!S134,$AN$5:$AZ$6,2,0)),HLOOKUP(Lista!S134,$AN$5:$AZ$6,2,0),0)</f>
        <v>0</v>
      </c>
      <c r="T134" s="65">
        <f>IF(ISNUMBER(HLOOKUP(Lista!T134,$AN$5:$AZ$6,2,0)),HLOOKUP(Lista!T134,$AN$5:$AZ$6,2,0),0)</f>
        <v>0</v>
      </c>
      <c r="U134" s="65">
        <f>IF(ISNUMBER(HLOOKUP(Lista!U134,$AN$5:$AZ$6,2,0)),HLOOKUP(Lista!U134,$AN$5:$AZ$6,2,0),0)</f>
        <v>0</v>
      </c>
      <c r="V134" s="65">
        <f>IF(ISNUMBER(HLOOKUP(Lista!V134,$AN$5:$AZ$6,2,0)),HLOOKUP(Lista!V134,$AN$5:$AZ$6,2,0),0)</f>
        <v>0</v>
      </c>
      <c r="W134" s="65">
        <f>IF(ISNUMBER(HLOOKUP(Lista!W134,$AN$5:$AZ$6,2,0)),HLOOKUP(Lista!W134,$AN$5:$AZ$6,2,0),0)</f>
        <v>0</v>
      </c>
      <c r="X134" s="65">
        <f>IF(ISNUMBER(HLOOKUP(Lista!X134,$AN$5:$AZ$6,2,0)),HLOOKUP(Lista!X134,$AN$5:$AZ$6,2,0),0)</f>
        <v>0</v>
      </c>
      <c r="Y134" s="65">
        <f>IF(ISNUMBER(HLOOKUP(Lista!Y134,$AN$5:$AZ$6,2,0)),HLOOKUP(Lista!Y134,$AN$5:$AZ$6,2,0),0)</f>
        <v>0</v>
      </c>
      <c r="Z134" s="65">
        <f>IF(ISNUMBER(HLOOKUP(Lista!Z134,$AN$5:$AZ$6,2,0)),HLOOKUP(Lista!Z134,$AN$5:$AZ$6,2,0),0)</f>
        <v>0</v>
      </c>
      <c r="AA134" s="65">
        <f>IF(ISNUMBER(HLOOKUP(Lista!AA134,$AN$5:$AZ$6,2,0)),HLOOKUP(Lista!AA134,$AN$5:$AZ$6,2,0),0)</f>
        <v>0</v>
      </c>
      <c r="AB134" s="65">
        <f>IF(ISNUMBER(HLOOKUP(Lista!AB134,$AN$5:$AZ$6,2,0)),HLOOKUP(Lista!AB134,$AN$5:$AZ$6,2,0),0)</f>
        <v>0</v>
      </c>
      <c r="AC134" s="65">
        <f>IF(ISNUMBER(HLOOKUP(Lista!AC134,$AN$5:$AZ$6,2,0)),HLOOKUP(Lista!AC134,$AN$5:$AZ$6,2,0),0)</f>
        <v>0</v>
      </c>
      <c r="AD134" s="65">
        <f>IF(ISNUMBER(HLOOKUP(Lista!AD134,$AN$5:$AZ$6,2,0)),HLOOKUP(Lista!AD134,$AN$5:$AZ$6,2,0),0)</f>
        <v>0</v>
      </c>
      <c r="AE134" s="65">
        <f>IF(ISNUMBER(HLOOKUP(Lista!AE134,$AN$5:$AZ$6,2,0)),HLOOKUP(Lista!AE134,$AN$5:$AZ$6,2,0),0)</f>
        <v>0</v>
      </c>
      <c r="AF134" s="65">
        <f>IF(ISNUMBER(HLOOKUP(Lista!AF134,$AN$5:$AZ$6,2,0)),HLOOKUP(Lista!AF134,$AN$5:$AZ$6,2,0),0)</f>
        <v>0</v>
      </c>
      <c r="AG134" s="65">
        <f>IF(ISNUMBER(HLOOKUP(Lista!AG134,$AN$5:$AZ$6,2,0)),HLOOKUP(Lista!AG134,$AN$5:$AZ$6,2,0),0)</f>
        <v>0</v>
      </c>
      <c r="AH134" s="65">
        <f>IF(ISNUMBER(HLOOKUP(Lista!AH134,$AN$5:$AZ$6,2,0)),HLOOKUP(Lista!AH134,$AN$5:$AZ$6,2,0),0)</f>
        <v>0</v>
      </c>
      <c r="AI134" s="65">
        <f>IF(ISNUMBER(HLOOKUP(Lista!AI134,$AN$5:$AZ$6,2,0)),HLOOKUP(Lista!AI134,$AN$5:$AZ$6,2,0),0)</f>
        <v>0</v>
      </c>
      <c r="AJ134" s="166"/>
    </row>
    <row r="135" spans="1:36" x14ac:dyDescent="0.2">
      <c r="A135" s="164">
        <f>Lista!A135</f>
        <v>3</v>
      </c>
      <c r="B135" s="164">
        <f>Lista!B135</f>
        <v>1679</v>
      </c>
      <c r="C135" s="164" t="str">
        <f>Lista!C135</f>
        <v>Dudek Karol</v>
      </c>
      <c r="D135" s="15">
        <v>1</v>
      </c>
      <c r="E135" s="65">
        <f>IF(ISNUMBER(HLOOKUP(Lista!E135,$AN$5:$AZ$6,2,0)),HLOOKUP(Lista!E135,$AN$5:$AZ$6,2,0),0)</f>
        <v>0</v>
      </c>
      <c r="F135" s="65">
        <f>IF(ISNUMBER(HLOOKUP(Lista!F135,$AN$5:$AZ$6,2,0)),HLOOKUP(Lista!F135,$AN$5:$AZ$6,2,0),0)</f>
        <v>0</v>
      </c>
      <c r="G135" s="65">
        <f>IF(ISNUMBER(HLOOKUP(Lista!G135,$AN$5:$AZ$6,2,0)),HLOOKUP(Lista!G135,$AN$5:$AZ$6,2,0),0)</f>
        <v>0</v>
      </c>
      <c r="H135" s="65">
        <f>IF(ISNUMBER(HLOOKUP(Lista!H135,$AN$5:$AZ$6,2,0)),HLOOKUP(Lista!H135,$AN$5:$AZ$6,2,0),0)</f>
        <v>0</v>
      </c>
      <c r="I135" s="65">
        <f>IF(ISNUMBER(HLOOKUP(Lista!I135,$AN$5:$AZ$6,2,0)),HLOOKUP(Lista!I135,$AN$5:$AZ$6,2,0),0)</f>
        <v>0</v>
      </c>
      <c r="J135" s="65">
        <f>IF(ISNUMBER(HLOOKUP(Lista!J135,$AN$5:$AZ$6,2,0)),HLOOKUP(Lista!J135,$AN$5:$AZ$6,2,0),0)</f>
        <v>0</v>
      </c>
      <c r="K135" s="65">
        <f>IF(ISNUMBER(HLOOKUP(Lista!K135,$AN$5:$AZ$6,2,0)),HLOOKUP(Lista!K135,$AN$5:$AZ$6,2,0),0)</f>
        <v>0</v>
      </c>
      <c r="L135" s="65">
        <f>IF(ISNUMBER(HLOOKUP(Lista!L135,$AN$5:$AZ$6,2,0)),HLOOKUP(Lista!L135,$AN$5:$AZ$6,2,0),0)</f>
        <v>0</v>
      </c>
      <c r="M135" s="65">
        <f>IF(ISNUMBER(HLOOKUP(Lista!M135,$AN$5:$AZ$6,2,0)),HLOOKUP(Lista!M135,$AN$5:$AZ$6,2,0),0)</f>
        <v>0</v>
      </c>
      <c r="N135" s="65">
        <f>IF(ISNUMBER(HLOOKUP(Lista!N135,$AN$5:$AZ$6,2,0)),HLOOKUP(Lista!N135,$AN$5:$AZ$6,2,0),0)</f>
        <v>0</v>
      </c>
      <c r="O135" s="65">
        <f>IF(ISNUMBER(HLOOKUP(Lista!O135,$AN$5:$AZ$6,2,0)),HLOOKUP(Lista!O135,$AN$5:$AZ$6,2,0),0)</f>
        <v>0</v>
      </c>
      <c r="P135" s="65">
        <f>IF(ISNUMBER(HLOOKUP(Lista!P135,$AN$5:$AZ$6,2,0)),HLOOKUP(Lista!P135,$AN$5:$AZ$6,2,0),0)</f>
        <v>0</v>
      </c>
      <c r="Q135" s="65">
        <f>IF(ISNUMBER(HLOOKUP(Lista!Q135,$AN$5:$AZ$6,2,0)),HLOOKUP(Lista!Q135,$AN$5:$AZ$6,2,0),0)</f>
        <v>0</v>
      </c>
      <c r="R135" s="65">
        <f>IF(ISNUMBER(HLOOKUP(Lista!R135,$AN$5:$AZ$6,2,0)),HLOOKUP(Lista!R135,$AN$5:$AZ$6,2,0),0)</f>
        <v>0</v>
      </c>
      <c r="S135" s="65">
        <f>IF(ISNUMBER(HLOOKUP(Lista!S135,$AN$5:$AZ$6,2,0)),HLOOKUP(Lista!S135,$AN$5:$AZ$6,2,0),0)</f>
        <v>0</v>
      </c>
      <c r="T135" s="65">
        <f>IF(ISNUMBER(HLOOKUP(Lista!T135,$AN$5:$AZ$6,2,0)),HLOOKUP(Lista!T135,$AN$5:$AZ$6,2,0),0)</f>
        <v>0</v>
      </c>
      <c r="U135" s="65">
        <f>IF(ISNUMBER(HLOOKUP(Lista!U135,$AN$5:$AZ$6,2,0)),HLOOKUP(Lista!U135,$AN$5:$AZ$6,2,0),0)</f>
        <v>0</v>
      </c>
      <c r="V135" s="65">
        <f>IF(ISNUMBER(HLOOKUP(Lista!V135,$AN$5:$AZ$6,2,0)),HLOOKUP(Lista!V135,$AN$5:$AZ$6,2,0),0)</f>
        <v>0</v>
      </c>
      <c r="W135" s="65">
        <f>IF(ISNUMBER(HLOOKUP(Lista!W135,$AN$5:$AZ$6,2,0)),HLOOKUP(Lista!W135,$AN$5:$AZ$6,2,0),0)</f>
        <v>0</v>
      </c>
      <c r="X135" s="65">
        <f>IF(ISNUMBER(HLOOKUP(Lista!X135,$AN$5:$AZ$6,2,0)),HLOOKUP(Lista!X135,$AN$5:$AZ$6,2,0),0)</f>
        <v>0</v>
      </c>
      <c r="Y135" s="65">
        <f>IF(ISNUMBER(HLOOKUP(Lista!Y135,$AN$5:$AZ$6,2,0)),HLOOKUP(Lista!Y135,$AN$5:$AZ$6,2,0),0)</f>
        <v>0</v>
      </c>
      <c r="Z135" s="65">
        <f>IF(ISNUMBER(HLOOKUP(Lista!Z135,$AN$5:$AZ$6,2,0)),HLOOKUP(Lista!Z135,$AN$5:$AZ$6,2,0),0)</f>
        <v>0</v>
      </c>
      <c r="AA135" s="65">
        <f>IF(ISNUMBER(HLOOKUP(Lista!AA135,$AN$5:$AZ$6,2,0)),HLOOKUP(Lista!AA135,$AN$5:$AZ$6,2,0),0)</f>
        <v>0</v>
      </c>
      <c r="AB135" s="65">
        <f>IF(ISNUMBER(HLOOKUP(Lista!AB135,$AN$5:$AZ$6,2,0)),HLOOKUP(Lista!AB135,$AN$5:$AZ$6,2,0),0)</f>
        <v>0</v>
      </c>
      <c r="AC135" s="65">
        <f>IF(ISNUMBER(HLOOKUP(Lista!AC135,$AN$5:$AZ$6,2,0)),HLOOKUP(Lista!AC135,$AN$5:$AZ$6,2,0),0)</f>
        <v>0</v>
      </c>
      <c r="AD135" s="65">
        <f>IF(ISNUMBER(HLOOKUP(Lista!AD135,$AN$5:$AZ$6,2,0)),HLOOKUP(Lista!AD135,$AN$5:$AZ$6,2,0),0)</f>
        <v>0</v>
      </c>
      <c r="AE135" s="65">
        <f>IF(ISNUMBER(HLOOKUP(Lista!AE135,$AN$5:$AZ$6,2,0)),HLOOKUP(Lista!AE135,$AN$5:$AZ$6,2,0),0)</f>
        <v>0</v>
      </c>
      <c r="AF135" s="65">
        <f>IF(ISNUMBER(HLOOKUP(Lista!AF135,$AN$5:$AZ$6,2,0)),HLOOKUP(Lista!AF135,$AN$5:$AZ$6,2,0),0)</f>
        <v>0</v>
      </c>
      <c r="AG135" s="65">
        <f>IF(ISNUMBER(HLOOKUP(Lista!AG135,$AN$5:$AZ$6,2,0)),HLOOKUP(Lista!AG135,$AN$5:$AZ$6,2,0),0)</f>
        <v>0</v>
      </c>
      <c r="AH135" s="65">
        <f>IF(ISNUMBER(HLOOKUP(Lista!AH135,$AN$5:$AZ$6,2,0)),HLOOKUP(Lista!AH135,$AN$5:$AZ$6,2,0),0)</f>
        <v>0</v>
      </c>
      <c r="AI135" s="65">
        <f>IF(ISNUMBER(HLOOKUP(Lista!AI135,$AN$5:$AZ$6,2,0)),HLOOKUP(Lista!AI135,$AN$5:$AZ$6,2,0),0)</f>
        <v>0</v>
      </c>
      <c r="AJ135" s="165">
        <f t="shared" ref="AJ135" si="31">SUM(E135:AI137)</f>
        <v>0</v>
      </c>
    </row>
    <row r="136" spans="1:36" x14ac:dyDescent="0.2">
      <c r="A136" s="142"/>
      <c r="B136" s="142"/>
      <c r="C136" s="142"/>
      <c r="D136" s="15">
        <v>2</v>
      </c>
      <c r="E136" s="65">
        <f>IF(ISNUMBER(HLOOKUP(Lista!E136,$AN$5:$AZ$6,2,0)),HLOOKUP(Lista!E136,$AN$5:$AZ$6,2,0),0)</f>
        <v>0</v>
      </c>
      <c r="F136" s="65">
        <f>IF(ISNUMBER(HLOOKUP(Lista!F136,$AN$5:$AZ$6,2,0)),HLOOKUP(Lista!F136,$AN$5:$AZ$6,2,0),0)</f>
        <v>0</v>
      </c>
      <c r="G136" s="65">
        <f>IF(ISNUMBER(HLOOKUP(Lista!G136,$AN$5:$AZ$6,2,0)),HLOOKUP(Lista!G136,$AN$5:$AZ$6,2,0),0)</f>
        <v>0</v>
      </c>
      <c r="H136" s="65">
        <f>IF(ISNUMBER(HLOOKUP(Lista!H136,$AN$5:$AZ$6,2,0)),HLOOKUP(Lista!H136,$AN$5:$AZ$6,2,0),0)</f>
        <v>0</v>
      </c>
      <c r="I136" s="65">
        <f>IF(ISNUMBER(HLOOKUP(Lista!I136,$AN$5:$AZ$6,2,0)),HLOOKUP(Lista!I136,$AN$5:$AZ$6,2,0),0)</f>
        <v>0</v>
      </c>
      <c r="J136" s="65">
        <f>IF(ISNUMBER(HLOOKUP(Lista!J136,$AN$5:$AZ$6,2,0)),HLOOKUP(Lista!J136,$AN$5:$AZ$6,2,0),0)</f>
        <v>0</v>
      </c>
      <c r="K136" s="65">
        <f>IF(ISNUMBER(HLOOKUP(Lista!K136,$AN$5:$AZ$6,2,0)),HLOOKUP(Lista!K136,$AN$5:$AZ$6,2,0),0)</f>
        <v>0</v>
      </c>
      <c r="L136" s="65">
        <f>IF(ISNUMBER(HLOOKUP(Lista!L136,$AN$5:$AZ$6,2,0)),HLOOKUP(Lista!L136,$AN$5:$AZ$6,2,0),0)</f>
        <v>0</v>
      </c>
      <c r="M136" s="65">
        <f>IF(ISNUMBER(HLOOKUP(Lista!M136,$AN$5:$AZ$6,2,0)),HLOOKUP(Lista!M136,$AN$5:$AZ$6,2,0),0)</f>
        <v>0</v>
      </c>
      <c r="N136" s="65">
        <f>IF(ISNUMBER(HLOOKUP(Lista!N136,$AN$5:$AZ$6,2,0)),HLOOKUP(Lista!N136,$AN$5:$AZ$6,2,0),0)</f>
        <v>0</v>
      </c>
      <c r="O136" s="65">
        <f>IF(ISNUMBER(HLOOKUP(Lista!O136,$AN$5:$AZ$6,2,0)),HLOOKUP(Lista!O136,$AN$5:$AZ$6,2,0),0)</f>
        <v>0</v>
      </c>
      <c r="P136" s="65">
        <f>IF(ISNUMBER(HLOOKUP(Lista!P136,$AN$5:$AZ$6,2,0)),HLOOKUP(Lista!P136,$AN$5:$AZ$6,2,0),0)</f>
        <v>0</v>
      </c>
      <c r="Q136" s="65">
        <f>IF(ISNUMBER(HLOOKUP(Lista!Q136,$AN$5:$AZ$6,2,0)),HLOOKUP(Lista!Q136,$AN$5:$AZ$6,2,0),0)</f>
        <v>0</v>
      </c>
      <c r="R136" s="65">
        <f>IF(ISNUMBER(HLOOKUP(Lista!R136,$AN$5:$AZ$6,2,0)),HLOOKUP(Lista!R136,$AN$5:$AZ$6,2,0),0)</f>
        <v>0</v>
      </c>
      <c r="S136" s="65">
        <f>IF(ISNUMBER(HLOOKUP(Lista!S136,$AN$5:$AZ$6,2,0)),HLOOKUP(Lista!S136,$AN$5:$AZ$6,2,0),0)</f>
        <v>0</v>
      </c>
      <c r="T136" s="65">
        <f>IF(ISNUMBER(HLOOKUP(Lista!T136,$AN$5:$AZ$6,2,0)),HLOOKUP(Lista!T136,$AN$5:$AZ$6,2,0),0)</f>
        <v>0</v>
      </c>
      <c r="U136" s="65">
        <f>IF(ISNUMBER(HLOOKUP(Lista!U136,$AN$5:$AZ$6,2,0)),HLOOKUP(Lista!U136,$AN$5:$AZ$6,2,0),0)</f>
        <v>0</v>
      </c>
      <c r="V136" s="65">
        <f>IF(ISNUMBER(HLOOKUP(Lista!V136,$AN$5:$AZ$6,2,0)),HLOOKUP(Lista!V136,$AN$5:$AZ$6,2,0),0)</f>
        <v>0</v>
      </c>
      <c r="W136" s="65">
        <f>IF(ISNUMBER(HLOOKUP(Lista!W136,$AN$5:$AZ$6,2,0)),HLOOKUP(Lista!W136,$AN$5:$AZ$6,2,0),0)</f>
        <v>0</v>
      </c>
      <c r="X136" s="65">
        <f>IF(ISNUMBER(HLOOKUP(Lista!X136,$AN$5:$AZ$6,2,0)),HLOOKUP(Lista!X136,$AN$5:$AZ$6,2,0),0)</f>
        <v>0</v>
      </c>
      <c r="Y136" s="65">
        <f>IF(ISNUMBER(HLOOKUP(Lista!Y136,$AN$5:$AZ$6,2,0)),HLOOKUP(Lista!Y136,$AN$5:$AZ$6,2,0),0)</f>
        <v>0</v>
      </c>
      <c r="Z136" s="65">
        <f>IF(ISNUMBER(HLOOKUP(Lista!Z136,$AN$5:$AZ$6,2,0)),HLOOKUP(Lista!Z136,$AN$5:$AZ$6,2,0),0)</f>
        <v>0</v>
      </c>
      <c r="AA136" s="65">
        <f>IF(ISNUMBER(HLOOKUP(Lista!AA136,$AN$5:$AZ$6,2,0)),HLOOKUP(Lista!AA136,$AN$5:$AZ$6,2,0),0)</f>
        <v>0</v>
      </c>
      <c r="AB136" s="65">
        <f>IF(ISNUMBER(HLOOKUP(Lista!AB136,$AN$5:$AZ$6,2,0)),HLOOKUP(Lista!AB136,$AN$5:$AZ$6,2,0),0)</f>
        <v>0</v>
      </c>
      <c r="AC136" s="65">
        <f>IF(ISNUMBER(HLOOKUP(Lista!AC136,$AN$5:$AZ$6,2,0)),HLOOKUP(Lista!AC136,$AN$5:$AZ$6,2,0),0)</f>
        <v>0</v>
      </c>
      <c r="AD136" s="65">
        <f>IF(ISNUMBER(HLOOKUP(Lista!AD136,$AN$5:$AZ$6,2,0)),HLOOKUP(Lista!AD136,$AN$5:$AZ$6,2,0),0)</f>
        <v>0</v>
      </c>
      <c r="AE136" s="65">
        <f>IF(ISNUMBER(HLOOKUP(Lista!AE136,$AN$5:$AZ$6,2,0)),HLOOKUP(Lista!AE136,$AN$5:$AZ$6,2,0),0)</f>
        <v>0</v>
      </c>
      <c r="AF136" s="65">
        <f>IF(ISNUMBER(HLOOKUP(Lista!AF136,$AN$5:$AZ$6,2,0)),HLOOKUP(Lista!AF136,$AN$5:$AZ$6,2,0),0)</f>
        <v>0</v>
      </c>
      <c r="AG136" s="65">
        <f>IF(ISNUMBER(HLOOKUP(Lista!AG136,$AN$5:$AZ$6,2,0)),HLOOKUP(Lista!AG136,$AN$5:$AZ$6,2,0),0)</f>
        <v>0</v>
      </c>
      <c r="AH136" s="65">
        <f>IF(ISNUMBER(HLOOKUP(Lista!AH136,$AN$5:$AZ$6,2,0)),HLOOKUP(Lista!AH136,$AN$5:$AZ$6,2,0),0)</f>
        <v>0</v>
      </c>
      <c r="AI136" s="65">
        <f>IF(ISNUMBER(HLOOKUP(Lista!AI136,$AN$5:$AZ$6,2,0)),HLOOKUP(Lista!AI136,$AN$5:$AZ$6,2,0),0)</f>
        <v>0</v>
      </c>
      <c r="AJ136" s="145"/>
    </row>
    <row r="137" spans="1:36" ht="13.5" thickBot="1" x14ac:dyDescent="0.25">
      <c r="A137" s="142"/>
      <c r="B137" s="142"/>
      <c r="C137" s="142"/>
      <c r="D137" s="15">
        <v>3</v>
      </c>
      <c r="E137" s="65">
        <f>IF(ISNUMBER(HLOOKUP(Lista!E137,$AN$5:$AZ$6,2,0)),HLOOKUP(Lista!E137,$AN$5:$AZ$6,2,0),0)</f>
        <v>0</v>
      </c>
      <c r="F137" s="65">
        <f>IF(ISNUMBER(HLOOKUP(Lista!F137,$AN$5:$AZ$6,2,0)),HLOOKUP(Lista!F137,$AN$5:$AZ$6,2,0),0)</f>
        <v>0</v>
      </c>
      <c r="G137" s="65">
        <f>IF(ISNUMBER(HLOOKUP(Lista!G137,$AN$5:$AZ$6,2,0)),HLOOKUP(Lista!G137,$AN$5:$AZ$6,2,0),0)</f>
        <v>0</v>
      </c>
      <c r="H137" s="65">
        <f>IF(ISNUMBER(HLOOKUP(Lista!H137,$AN$5:$AZ$6,2,0)),HLOOKUP(Lista!H137,$AN$5:$AZ$6,2,0),0)</f>
        <v>0</v>
      </c>
      <c r="I137" s="65">
        <f>IF(ISNUMBER(HLOOKUP(Lista!I137,$AN$5:$AZ$6,2,0)),HLOOKUP(Lista!I137,$AN$5:$AZ$6,2,0),0)</f>
        <v>0</v>
      </c>
      <c r="J137" s="65">
        <f>IF(ISNUMBER(HLOOKUP(Lista!J137,$AN$5:$AZ$6,2,0)),HLOOKUP(Lista!J137,$AN$5:$AZ$6,2,0),0)</f>
        <v>0</v>
      </c>
      <c r="K137" s="65">
        <f>IF(ISNUMBER(HLOOKUP(Lista!K137,$AN$5:$AZ$6,2,0)),HLOOKUP(Lista!K137,$AN$5:$AZ$6,2,0),0)</f>
        <v>0</v>
      </c>
      <c r="L137" s="65">
        <f>IF(ISNUMBER(HLOOKUP(Lista!L137,$AN$5:$AZ$6,2,0)),HLOOKUP(Lista!L137,$AN$5:$AZ$6,2,0),0)</f>
        <v>0</v>
      </c>
      <c r="M137" s="65">
        <f>IF(ISNUMBER(HLOOKUP(Lista!M137,$AN$5:$AZ$6,2,0)),HLOOKUP(Lista!M137,$AN$5:$AZ$6,2,0),0)</f>
        <v>0</v>
      </c>
      <c r="N137" s="65">
        <f>IF(ISNUMBER(HLOOKUP(Lista!N137,$AN$5:$AZ$6,2,0)),HLOOKUP(Lista!N137,$AN$5:$AZ$6,2,0),0)</f>
        <v>0</v>
      </c>
      <c r="O137" s="65">
        <f>IF(ISNUMBER(HLOOKUP(Lista!O137,$AN$5:$AZ$6,2,0)),HLOOKUP(Lista!O137,$AN$5:$AZ$6,2,0),0)</f>
        <v>0</v>
      </c>
      <c r="P137" s="65">
        <f>IF(ISNUMBER(HLOOKUP(Lista!P137,$AN$5:$AZ$6,2,0)),HLOOKUP(Lista!P137,$AN$5:$AZ$6,2,0),0)</f>
        <v>0</v>
      </c>
      <c r="Q137" s="65">
        <f>IF(ISNUMBER(HLOOKUP(Lista!Q137,$AN$5:$AZ$6,2,0)),HLOOKUP(Lista!Q137,$AN$5:$AZ$6,2,0),0)</f>
        <v>0</v>
      </c>
      <c r="R137" s="65">
        <f>IF(ISNUMBER(HLOOKUP(Lista!R137,$AN$5:$AZ$6,2,0)),HLOOKUP(Lista!R137,$AN$5:$AZ$6,2,0),0)</f>
        <v>0</v>
      </c>
      <c r="S137" s="65">
        <f>IF(ISNUMBER(HLOOKUP(Lista!S137,$AN$5:$AZ$6,2,0)),HLOOKUP(Lista!S137,$AN$5:$AZ$6,2,0),0)</f>
        <v>0</v>
      </c>
      <c r="T137" s="65">
        <f>IF(ISNUMBER(HLOOKUP(Lista!T137,$AN$5:$AZ$6,2,0)),HLOOKUP(Lista!T137,$AN$5:$AZ$6,2,0),0)</f>
        <v>0</v>
      </c>
      <c r="U137" s="65">
        <f>IF(ISNUMBER(HLOOKUP(Lista!U137,$AN$5:$AZ$6,2,0)),HLOOKUP(Lista!U137,$AN$5:$AZ$6,2,0),0)</f>
        <v>0</v>
      </c>
      <c r="V137" s="65">
        <f>IF(ISNUMBER(HLOOKUP(Lista!V137,$AN$5:$AZ$6,2,0)),HLOOKUP(Lista!V137,$AN$5:$AZ$6,2,0),0)</f>
        <v>0</v>
      </c>
      <c r="W137" s="65">
        <f>IF(ISNUMBER(HLOOKUP(Lista!W137,$AN$5:$AZ$6,2,0)),HLOOKUP(Lista!W137,$AN$5:$AZ$6,2,0),0)</f>
        <v>0</v>
      </c>
      <c r="X137" s="65">
        <f>IF(ISNUMBER(HLOOKUP(Lista!X137,$AN$5:$AZ$6,2,0)),HLOOKUP(Lista!X137,$AN$5:$AZ$6,2,0),0)</f>
        <v>0</v>
      </c>
      <c r="Y137" s="65">
        <f>IF(ISNUMBER(HLOOKUP(Lista!Y137,$AN$5:$AZ$6,2,0)),HLOOKUP(Lista!Y137,$AN$5:$AZ$6,2,0),0)</f>
        <v>0</v>
      </c>
      <c r="Z137" s="65">
        <f>IF(ISNUMBER(HLOOKUP(Lista!Z137,$AN$5:$AZ$6,2,0)),HLOOKUP(Lista!Z137,$AN$5:$AZ$6,2,0),0)</f>
        <v>0</v>
      </c>
      <c r="AA137" s="65">
        <f>IF(ISNUMBER(HLOOKUP(Lista!AA137,$AN$5:$AZ$6,2,0)),HLOOKUP(Lista!AA137,$AN$5:$AZ$6,2,0),0)</f>
        <v>0</v>
      </c>
      <c r="AB137" s="65">
        <f>IF(ISNUMBER(HLOOKUP(Lista!AB137,$AN$5:$AZ$6,2,0)),HLOOKUP(Lista!AB137,$AN$5:$AZ$6,2,0),0)</f>
        <v>0</v>
      </c>
      <c r="AC137" s="65">
        <f>IF(ISNUMBER(HLOOKUP(Lista!AC137,$AN$5:$AZ$6,2,0)),HLOOKUP(Lista!AC137,$AN$5:$AZ$6,2,0),0)</f>
        <v>0</v>
      </c>
      <c r="AD137" s="65">
        <f>IF(ISNUMBER(HLOOKUP(Lista!AD137,$AN$5:$AZ$6,2,0)),HLOOKUP(Lista!AD137,$AN$5:$AZ$6,2,0),0)</f>
        <v>0</v>
      </c>
      <c r="AE137" s="65">
        <f>IF(ISNUMBER(HLOOKUP(Lista!AE137,$AN$5:$AZ$6,2,0)),HLOOKUP(Lista!AE137,$AN$5:$AZ$6,2,0),0)</f>
        <v>0</v>
      </c>
      <c r="AF137" s="65">
        <f>IF(ISNUMBER(HLOOKUP(Lista!AF137,$AN$5:$AZ$6,2,0)),HLOOKUP(Lista!AF137,$AN$5:$AZ$6,2,0),0)</f>
        <v>0</v>
      </c>
      <c r="AG137" s="65">
        <f>IF(ISNUMBER(HLOOKUP(Lista!AG137,$AN$5:$AZ$6,2,0)),HLOOKUP(Lista!AG137,$AN$5:$AZ$6,2,0),0)</f>
        <v>0</v>
      </c>
      <c r="AH137" s="65">
        <f>IF(ISNUMBER(HLOOKUP(Lista!AH137,$AN$5:$AZ$6,2,0)),HLOOKUP(Lista!AH137,$AN$5:$AZ$6,2,0),0)</f>
        <v>0</v>
      </c>
      <c r="AI137" s="65">
        <f>IF(ISNUMBER(HLOOKUP(Lista!AI137,$AN$5:$AZ$6,2,0)),HLOOKUP(Lista!AI137,$AN$5:$AZ$6,2,0),0)</f>
        <v>0</v>
      </c>
      <c r="AJ137" s="166"/>
    </row>
    <row r="138" spans="1:36" x14ac:dyDescent="0.2">
      <c r="A138" s="164">
        <f>Lista!A138</f>
        <v>4</v>
      </c>
      <c r="B138" s="164">
        <f>Lista!B138</f>
        <v>0</v>
      </c>
      <c r="C138" s="164">
        <f>Lista!C138</f>
        <v>0</v>
      </c>
      <c r="D138" s="15">
        <v>1</v>
      </c>
      <c r="E138" s="65">
        <f>IF(ISNUMBER(HLOOKUP(Lista!E138,$AN$5:$AZ$6,2,0)),HLOOKUP(Lista!E138,$AN$5:$AZ$6,2,0),0)</f>
        <v>0</v>
      </c>
      <c r="F138" s="65">
        <f>IF(ISNUMBER(HLOOKUP(Lista!F138,$AN$5:$AZ$6,2,0)),HLOOKUP(Lista!F138,$AN$5:$AZ$6,2,0),0)</f>
        <v>0</v>
      </c>
      <c r="G138" s="65">
        <f>IF(ISNUMBER(HLOOKUP(Lista!G138,$AN$5:$AZ$6,2,0)),HLOOKUP(Lista!G138,$AN$5:$AZ$6,2,0),0)</f>
        <v>0</v>
      </c>
      <c r="H138" s="65">
        <f>IF(ISNUMBER(HLOOKUP(Lista!H138,$AN$5:$AZ$6,2,0)),HLOOKUP(Lista!H138,$AN$5:$AZ$6,2,0),0)</f>
        <v>0</v>
      </c>
      <c r="I138" s="65">
        <f>IF(ISNUMBER(HLOOKUP(Lista!I138,$AN$5:$AZ$6,2,0)),HLOOKUP(Lista!I138,$AN$5:$AZ$6,2,0),0)</f>
        <v>0</v>
      </c>
      <c r="J138" s="65">
        <f>IF(ISNUMBER(HLOOKUP(Lista!J138,$AN$5:$AZ$6,2,0)),HLOOKUP(Lista!J138,$AN$5:$AZ$6,2,0),0)</f>
        <v>0</v>
      </c>
      <c r="K138" s="65">
        <f>IF(ISNUMBER(HLOOKUP(Lista!K138,$AN$5:$AZ$6,2,0)),HLOOKUP(Lista!K138,$AN$5:$AZ$6,2,0),0)</f>
        <v>0</v>
      </c>
      <c r="L138" s="65">
        <f>IF(ISNUMBER(HLOOKUP(Lista!L138,$AN$5:$AZ$6,2,0)),HLOOKUP(Lista!L138,$AN$5:$AZ$6,2,0),0)</f>
        <v>0</v>
      </c>
      <c r="M138" s="65">
        <f>IF(ISNUMBER(HLOOKUP(Lista!M138,$AN$5:$AZ$6,2,0)),HLOOKUP(Lista!M138,$AN$5:$AZ$6,2,0),0)</f>
        <v>0</v>
      </c>
      <c r="N138" s="65">
        <f>IF(ISNUMBER(HLOOKUP(Lista!N138,$AN$5:$AZ$6,2,0)),HLOOKUP(Lista!N138,$AN$5:$AZ$6,2,0),0)</f>
        <v>0</v>
      </c>
      <c r="O138" s="65">
        <f>IF(ISNUMBER(HLOOKUP(Lista!O138,$AN$5:$AZ$6,2,0)),HLOOKUP(Lista!O138,$AN$5:$AZ$6,2,0),0)</f>
        <v>0</v>
      </c>
      <c r="P138" s="65">
        <f>IF(ISNUMBER(HLOOKUP(Lista!P138,$AN$5:$AZ$6,2,0)),HLOOKUP(Lista!P138,$AN$5:$AZ$6,2,0),0)</f>
        <v>0</v>
      </c>
      <c r="Q138" s="65">
        <f>IF(ISNUMBER(HLOOKUP(Lista!Q138,$AN$5:$AZ$6,2,0)),HLOOKUP(Lista!Q138,$AN$5:$AZ$6,2,0),0)</f>
        <v>0</v>
      </c>
      <c r="R138" s="65">
        <f>IF(ISNUMBER(HLOOKUP(Lista!R138,$AN$5:$AZ$6,2,0)),HLOOKUP(Lista!R138,$AN$5:$AZ$6,2,0),0)</f>
        <v>0</v>
      </c>
      <c r="S138" s="65">
        <f>IF(ISNUMBER(HLOOKUP(Lista!S138,$AN$5:$AZ$6,2,0)),HLOOKUP(Lista!S138,$AN$5:$AZ$6,2,0),0)</f>
        <v>0</v>
      </c>
      <c r="T138" s="65">
        <f>IF(ISNUMBER(HLOOKUP(Lista!T138,$AN$5:$AZ$6,2,0)),HLOOKUP(Lista!T138,$AN$5:$AZ$6,2,0),0)</f>
        <v>0</v>
      </c>
      <c r="U138" s="65">
        <f>IF(ISNUMBER(HLOOKUP(Lista!U138,$AN$5:$AZ$6,2,0)),HLOOKUP(Lista!U138,$AN$5:$AZ$6,2,0),0)</f>
        <v>0</v>
      </c>
      <c r="V138" s="65">
        <f>IF(ISNUMBER(HLOOKUP(Lista!V138,$AN$5:$AZ$6,2,0)),HLOOKUP(Lista!V138,$AN$5:$AZ$6,2,0),0)</f>
        <v>0</v>
      </c>
      <c r="W138" s="65">
        <f>IF(ISNUMBER(HLOOKUP(Lista!W138,$AN$5:$AZ$6,2,0)),HLOOKUP(Lista!W138,$AN$5:$AZ$6,2,0),0)</f>
        <v>0</v>
      </c>
      <c r="X138" s="65">
        <f>IF(ISNUMBER(HLOOKUP(Lista!X138,$AN$5:$AZ$6,2,0)),HLOOKUP(Lista!X138,$AN$5:$AZ$6,2,0),0)</f>
        <v>0</v>
      </c>
      <c r="Y138" s="65">
        <f>IF(ISNUMBER(HLOOKUP(Lista!Y138,$AN$5:$AZ$6,2,0)),HLOOKUP(Lista!Y138,$AN$5:$AZ$6,2,0),0)</f>
        <v>0</v>
      </c>
      <c r="Z138" s="65">
        <f>IF(ISNUMBER(HLOOKUP(Lista!Z138,$AN$5:$AZ$6,2,0)),HLOOKUP(Lista!Z138,$AN$5:$AZ$6,2,0),0)</f>
        <v>0</v>
      </c>
      <c r="AA138" s="65">
        <f>IF(ISNUMBER(HLOOKUP(Lista!AA138,$AN$5:$AZ$6,2,0)),HLOOKUP(Lista!AA138,$AN$5:$AZ$6,2,0),0)</f>
        <v>0</v>
      </c>
      <c r="AB138" s="65">
        <f>IF(ISNUMBER(HLOOKUP(Lista!AB138,$AN$5:$AZ$6,2,0)),HLOOKUP(Lista!AB138,$AN$5:$AZ$6,2,0),0)</f>
        <v>0</v>
      </c>
      <c r="AC138" s="65">
        <f>IF(ISNUMBER(HLOOKUP(Lista!AC138,$AN$5:$AZ$6,2,0)),HLOOKUP(Lista!AC138,$AN$5:$AZ$6,2,0),0)</f>
        <v>0</v>
      </c>
      <c r="AD138" s="65">
        <f>IF(ISNUMBER(HLOOKUP(Lista!AD138,$AN$5:$AZ$6,2,0)),HLOOKUP(Lista!AD138,$AN$5:$AZ$6,2,0),0)</f>
        <v>0</v>
      </c>
      <c r="AE138" s="65">
        <f>IF(ISNUMBER(HLOOKUP(Lista!AE138,$AN$5:$AZ$6,2,0)),HLOOKUP(Lista!AE138,$AN$5:$AZ$6,2,0),0)</f>
        <v>0</v>
      </c>
      <c r="AF138" s="65">
        <f>IF(ISNUMBER(HLOOKUP(Lista!AF138,$AN$5:$AZ$6,2,0)),HLOOKUP(Lista!AF138,$AN$5:$AZ$6,2,0),0)</f>
        <v>0</v>
      </c>
      <c r="AG138" s="65">
        <f>IF(ISNUMBER(HLOOKUP(Lista!AG138,$AN$5:$AZ$6,2,0)),HLOOKUP(Lista!AG138,$AN$5:$AZ$6,2,0),0)</f>
        <v>0</v>
      </c>
      <c r="AH138" s="65">
        <f>IF(ISNUMBER(HLOOKUP(Lista!AH138,$AN$5:$AZ$6,2,0)),HLOOKUP(Lista!AH138,$AN$5:$AZ$6,2,0),0)</f>
        <v>0</v>
      </c>
      <c r="AI138" s="65">
        <f>IF(ISNUMBER(HLOOKUP(Lista!AI138,$AN$5:$AZ$6,2,0)),HLOOKUP(Lista!AI138,$AN$5:$AZ$6,2,0),0)</f>
        <v>0</v>
      </c>
      <c r="AJ138" s="165">
        <f t="shared" ref="AJ138" si="32">SUM(E138:AI140)</f>
        <v>0</v>
      </c>
    </row>
    <row r="139" spans="1:36" x14ac:dyDescent="0.2">
      <c r="A139" s="142"/>
      <c r="B139" s="142"/>
      <c r="C139" s="142"/>
      <c r="D139" s="15">
        <v>2</v>
      </c>
      <c r="E139" s="65">
        <f>IF(ISNUMBER(HLOOKUP(Lista!E139,$AN$5:$AZ$6,2,0)),HLOOKUP(Lista!E139,$AN$5:$AZ$6,2,0),0)</f>
        <v>0</v>
      </c>
      <c r="F139" s="65">
        <f>IF(ISNUMBER(HLOOKUP(Lista!F139,$AN$5:$AZ$6,2,0)),HLOOKUP(Lista!F139,$AN$5:$AZ$6,2,0),0)</f>
        <v>0</v>
      </c>
      <c r="G139" s="65">
        <f>IF(ISNUMBER(HLOOKUP(Lista!G139,$AN$5:$AZ$6,2,0)),HLOOKUP(Lista!G139,$AN$5:$AZ$6,2,0),0)</f>
        <v>0</v>
      </c>
      <c r="H139" s="65">
        <f>IF(ISNUMBER(HLOOKUP(Lista!H139,$AN$5:$AZ$6,2,0)),HLOOKUP(Lista!H139,$AN$5:$AZ$6,2,0),0)</f>
        <v>0</v>
      </c>
      <c r="I139" s="65">
        <f>IF(ISNUMBER(HLOOKUP(Lista!I139,$AN$5:$AZ$6,2,0)),HLOOKUP(Lista!I139,$AN$5:$AZ$6,2,0),0)</f>
        <v>0</v>
      </c>
      <c r="J139" s="65">
        <f>IF(ISNUMBER(HLOOKUP(Lista!J139,$AN$5:$AZ$6,2,0)),HLOOKUP(Lista!J139,$AN$5:$AZ$6,2,0),0)</f>
        <v>0</v>
      </c>
      <c r="K139" s="65">
        <f>IF(ISNUMBER(HLOOKUP(Lista!K139,$AN$5:$AZ$6,2,0)),HLOOKUP(Lista!K139,$AN$5:$AZ$6,2,0),0)</f>
        <v>0</v>
      </c>
      <c r="L139" s="65">
        <f>IF(ISNUMBER(HLOOKUP(Lista!L139,$AN$5:$AZ$6,2,0)),HLOOKUP(Lista!L139,$AN$5:$AZ$6,2,0),0)</f>
        <v>0</v>
      </c>
      <c r="M139" s="65">
        <f>IF(ISNUMBER(HLOOKUP(Lista!M139,$AN$5:$AZ$6,2,0)),HLOOKUP(Lista!M139,$AN$5:$AZ$6,2,0),0)</f>
        <v>0</v>
      </c>
      <c r="N139" s="65">
        <f>IF(ISNUMBER(HLOOKUP(Lista!N139,$AN$5:$AZ$6,2,0)),HLOOKUP(Lista!N139,$AN$5:$AZ$6,2,0),0)</f>
        <v>0</v>
      </c>
      <c r="O139" s="65">
        <f>IF(ISNUMBER(HLOOKUP(Lista!O139,$AN$5:$AZ$6,2,0)),HLOOKUP(Lista!O139,$AN$5:$AZ$6,2,0),0)</f>
        <v>0</v>
      </c>
      <c r="P139" s="65">
        <f>IF(ISNUMBER(HLOOKUP(Lista!P139,$AN$5:$AZ$6,2,0)),HLOOKUP(Lista!P139,$AN$5:$AZ$6,2,0),0)</f>
        <v>0</v>
      </c>
      <c r="Q139" s="65">
        <f>IF(ISNUMBER(HLOOKUP(Lista!Q139,$AN$5:$AZ$6,2,0)),HLOOKUP(Lista!Q139,$AN$5:$AZ$6,2,0),0)</f>
        <v>0</v>
      </c>
      <c r="R139" s="65">
        <f>IF(ISNUMBER(HLOOKUP(Lista!R139,$AN$5:$AZ$6,2,0)),HLOOKUP(Lista!R139,$AN$5:$AZ$6,2,0),0)</f>
        <v>0</v>
      </c>
      <c r="S139" s="65">
        <f>IF(ISNUMBER(HLOOKUP(Lista!S139,$AN$5:$AZ$6,2,0)),HLOOKUP(Lista!S139,$AN$5:$AZ$6,2,0),0)</f>
        <v>0</v>
      </c>
      <c r="T139" s="65">
        <f>IF(ISNUMBER(HLOOKUP(Lista!T139,$AN$5:$AZ$6,2,0)),HLOOKUP(Lista!T139,$AN$5:$AZ$6,2,0),0)</f>
        <v>0</v>
      </c>
      <c r="U139" s="65">
        <f>IF(ISNUMBER(HLOOKUP(Lista!U139,$AN$5:$AZ$6,2,0)),HLOOKUP(Lista!U139,$AN$5:$AZ$6,2,0),0)</f>
        <v>0</v>
      </c>
      <c r="V139" s="65">
        <f>IF(ISNUMBER(HLOOKUP(Lista!V139,$AN$5:$AZ$6,2,0)),HLOOKUP(Lista!V139,$AN$5:$AZ$6,2,0),0)</f>
        <v>0</v>
      </c>
      <c r="W139" s="65">
        <f>IF(ISNUMBER(HLOOKUP(Lista!W139,$AN$5:$AZ$6,2,0)),HLOOKUP(Lista!W139,$AN$5:$AZ$6,2,0),0)</f>
        <v>0</v>
      </c>
      <c r="X139" s="65">
        <f>IF(ISNUMBER(HLOOKUP(Lista!X139,$AN$5:$AZ$6,2,0)),HLOOKUP(Lista!X139,$AN$5:$AZ$6,2,0),0)</f>
        <v>0</v>
      </c>
      <c r="Y139" s="65">
        <f>IF(ISNUMBER(HLOOKUP(Lista!Y139,$AN$5:$AZ$6,2,0)),HLOOKUP(Lista!Y139,$AN$5:$AZ$6,2,0),0)</f>
        <v>0</v>
      </c>
      <c r="Z139" s="65">
        <f>IF(ISNUMBER(HLOOKUP(Lista!Z139,$AN$5:$AZ$6,2,0)),HLOOKUP(Lista!Z139,$AN$5:$AZ$6,2,0),0)</f>
        <v>0</v>
      </c>
      <c r="AA139" s="65">
        <f>IF(ISNUMBER(HLOOKUP(Lista!AA139,$AN$5:$AZ$6,2,0)),HLOOKUP(Lista!AA139,$AN$5:$AZ$6,2,0),0)</f>
        <v>0</v>
      </c>
      <c r="AB139" s="65">
        <f>IF(ISNUMBER(HLOOKUP(Lista!AB139,$AN$5:$AZ$6,2,0)),HLOOKUP(Lista!AB139,$AN$5:$AZ$6,2,0),0)</f>
        <v>0</v>
      </c>
      <c r="AC139" s="65">
        <f>IF(ISNUMBER(HLOOKUP(Lista!AC139,$AN$5:$AZ$6,2,0)),HLOOKUP(Lista!AC139,$AN$5:$AZ$6,2,0),0)</f>
        <v>0</v>
      </c>
      <c r="AD139" s="65">
        <f>IF(ISNUMBER(HLOOKUP(Lista!AD139,$AN$5:$AZ$6,2,0)),HLOOKUP(Lista!AD139,$AN$5:$AZ$6,2,0),0)</f>
        <v>0</v>
      </c>
      <c r="AE139" s="65">
        <f>IF(ISNUMBER(HLOOKUP(Lista!AE139,$AN$5:$AZ$6,2,0)),HLOOKUP(Lista!AE139,$AN$5:$AZ$6,2,0),0)</f>
        <v>0</v>
      </c>
      <c r="AF139" s="65">
        <f>IF(ISNUMBER(HLOOKUP(Lista!AF139,$AN$5:$AZ$6,2,0)),HLOOKUP(Lista!AF139,$AN$5:$AZ$6,2,0),0)</f>
        <v>0</v>
      </c>
      <c r="AG139" s="65">
        <f>IF(ISNUMBER(HLOOKUP(Lista!AG139,$AN$5:$AZ$6,2,0)),HLOOKUP(Lista!AG139,$AN$5:$AZ$6,2,0),0)</f>
        <v>0</v>
      </c>
      <c r="AH139" s="65">
        <f>IF(ISNUMBER(HLOOKUP(Lista!AH139,$AN$5:$AZ$6,2,0)),HLOOKUP(Lista!AH139,$AN$5:$AZ$6,2,0),0)</f>
        <v>0</v>
      </c>
      <c r="AI139" s="65">
        <f>IF(ISNUMBER(HLOOKUP(Lista!AI139,$AN$5:$AZ$6,2,0)),HLOOKUP(Lista!AI139,$AN$5:$AZ$6,2,0),0)</f>
        <v>0</v>
      </c>
      <c r="AJ139" s="145"/>
    </row>
    <row r="140" spans="1:36" ht="13.5" thickBot="1" x14ac:dyDescent="0.25">
      <c r="A140" s="142"/>
      <c r="B140" s="142"/>
      <c r="C140" s="142"/>
      <c r="D140" s="15">
        <v>3</v>
      </c>
      <c r="E140" s="65">
        <f>IF(ISNUMBER(HLOOKUP(Lista!E140,$AN$5:$AZ$6,2,0)),HLOOKUP(Lista!E140,$AN$5:$AZ$6,2,0),0)</f>
        <v>0</v>
      </c>
      <c r="F140" s="65">
        <f>IF(ISNUMBER(HLOOKUP(Lista!F140,$AN$5:$AZ$6,2,0)),HLOOKUP(Lista!F140,$AN$5:$AZ$6,2,0),0)</f>
        <v>0</v>
      </c>
      <c r="G140" s="65">
        <f>IF(ISNUMBER(HLOOKUP(Lista!G140,$AN$5:$AZ$6,2,0)),HLOOKUP(Lista!G140,$AN$5:$AZ$6,2,0),0)</f>
        <v>0</v>
      </c>
      <c r="H140" s="65">
        <f>IF(ISNUMBER(HLOOKUP(Lista!H140,$AN$5:$AZ$6,2,0)),HLOOKUP(Lista!H140,$AN$5:$AZ$6,2,0),0)</f>
        <v>0</v>
      </c>
      <c r="I140" s="65">
        <f>IF(ISNUMBER(HLOOKUP(Lista!I140,$AN$5:$AZ$6,2,0)),HLOOKUP(Lista!I140,$AN$5:$AZ$6,2,0),0)</f>
        <v>0</v>
      </c>
      <c r="J140" s="65">
        <f>IF(ISNUMBER(HLOOKUP(Lista!J140,$AN$5:$AZ$6,2,0)),HLOOKUP(Lista!J140,$AN$5:$AZ$6,2,0),0)</f>
        <v>0</v>
      </c>
      <c r="K140" s="65">
        <f>IF(ISNUMBER(HLOOKUP(Lista!K140,$AN$5:$AZ$6,2,0)),HLOOKUP(Lista!K140,$AN$5:$AZ$6,2,0),0)</f>
        <v>0</v>
      </c>
      <c r="L140" s="65">
        <f>IF(ISNUMBER(HLOOKUP(Lista!L140,$AN$5:$AZ$6,2,0)),HLOOKUP(Lista!L140,$AN$5:$AZ$6,2,0),0)</f>
        <v>0</v>
      </c>
      <c r="M140" s="65">
        <f>IF(ISNUMBER(HLOOKUP(Lista!M140,$AN$5:$AZ$6,2,0)),HLOOKUP(Lista!M140,$AN$5:$AZ$6,2,0),0)</f>
        <v>0</v>
      </c>
      <c r="N140" s="65">
        <f>IF(ISNUMBER(HLOOKUP(Lista!N140,$AN$5:$AZ$6,2,0)),HLOOKUP(Lista!N140,$AN$5:$AZ$6,2,0),0)</f>
        <v>0</v>
      </c>
      <c r="O140" s="65">
        <f>IF(ISNUMBER(HLOOKUP(Lista!O140,$AN$5:$AZ$6,2,0)),HLOOKUP(Lista!O140,$AN$5:$AZ$6,2,0),0)</f>
        <v>0</v>
      </c>
      <c r="P140" s="65">
        <f>IF(ISNUMBER(HLOOKUP(Lista!P140,$AN$5:$AZ$6,2,0)),HLOOKUP(Lista!P140,$AN$5:$AZ$6,2,0),0)</f>
        <v>0</v>
      </c>
      <c r="Q140" s="65">
        <f>IF(ISNUMBER(HLOOKUP(Lista!Q140,$AN$5:$AZ$6,2,0)),HLOOKUP(Lista!Q140,$AN$5:$AZ$6,2,0),0)</f>
        <v>0</v>
      </c>
      <c r="R140" s="65">
        <f>IF(ISNUMBER(HLOOKUP(Lista!R140,$AN$5:$AZ$6,2,0)),HLOOKUP(Lista!R140,$AN$5:$AZ$6,2,0),0)</f>
        <v>0</v>
      </c>
      <c r="S140" s="65">
        <f>IF(ISNUMBER(HLOOKUP(Lista!S140,$AN$5:$AZ$6,2,0)),HLOOKUP(Lista!S140,$AN$5:$AZ$6,2,0),0)</f>
        <v>0</v>
      </c>
      <c r="T140" s="65">
        <f>IF(ISNUMBER(HLOOKUP(Lista!T140,$AN$5:$AZ$6,2,0)),HLOOKUP(Lista!T140,$AN$5:$AZ$6,2,0),0)</f>
        <v>0</v>
      </c>
      <c r="U140" s="65">
        <f>IF(ISNUMBER(HLOOKUP(Lista!U140,$AN$5:$AZ$6,2,0)),HLOOKUP(Lista!U140,$AN$5:$AZ$6,2,0),0)</f>
        <v>0</v>
      </c>
      <c r="V140" s="65">
        <f>IF(ISNUMBER(HLOOKUP(Lista!V140,$AN$5:$AZ$6,2,0)),HLOOKUP(Lista!V140,$AN$5:$AZ$6,2,0),0)</f>
        <v>0</v>
      </c>
      <c r="W140" s="65">
        <f>IF(ISNUMBER(HLOOKUP(Lista!W140,$AN$5:$AZ$6,2,0)),HLOOKUP(Lista!W140,$AN$5:$AZ$6,2,0),0)</f>
        <v>0</v>
      </c>
      <c r="X140" s="65">
        <f>IF(ISNUMBER(HLOOKUP(Lista!X140,$AN$5:$AZ$6,2,0)),HLOOKUP(Lista!X140,$AN$5:$AZ$6,2,0),0)</f>
        <v>0</v>
      </c>
      <c r="Y140" s="65">
        <f>IF(ISNUMBER(HLOOKUP(Lista!Y140,$AN$5:$AZ$6,2,0)),HLOOKUP(Lista!Y140,$AN$5:$AZ$6,2,0),0)</f>
        <v>0</v>
      </c>
      <c r="Z140" s="65">
        <f>IF(ISNUMBER(HLOOKUP(Lista!Z140,$AN$5:$AZ$6,2,0)),HLOOKUP(Lista!Z140,$AN$5:$AZ$6,2,0),0)</f>
        <v>0</v>
      </c>
      <c r="AA140" s="65">
        <f>IF(ISNUMBER(HLOOKUP(Lista!AA140,$AN$5:$AZ$6,2,0)),HLOOKUP(Lista!AA140,$AN$5:$AZ$6,2,0),0)</f>
        <v>0</v>
      </c>
      <c r="AB140" s="65">
        <f>IF(ISNUMBER(HLOOKUP(Lista!AB140,$AN$5:$AZ$6,2,0)),HLOOKUP(Lista!AB140,$AN$5:$AZ$6,2,0),0)</f>
        <v>0</v>
      </c>
      <c r="AC140" s="65">
        <f>IF(ISNUMBER(HLOOKUP(Lista!AC140,$AN$5:$AZ$6,2,0)),HLOOKUP(Lista!AC140,$AN$5:$AZ$6,2,0),0)</f>
        <v>0</v>
      </c>
      <c r="AD140" s="65">
        <f>IF(ISNUMBER(HLOOKUP(Lista!AD140,$AN$5:$AZ$6,2,0)),HLOOKUP(Lista!AD140,$AN$5:$AZ$6,2,0),0)</f>
        <v>0</v>
      </c>
      <c r="AE140" s="65">
        <f>IF(ISNUMBER(HLOOKUP(Lista!AE140,$AN$5:$AZ$6,2,0)),HLOOKUP(Lista!AE140,$AN$5:$AZ$6,2,0),0)</f>
        <v>0</v>
      </c>
      <c r="AF140" s="65">
        <f>IF(ISNUMBER(HLOOKUP(Lista!AF140,$AN$5:$AZ$6,2,0)),HLOOKUP(Lista!AF140,$AN$5:$AZ$6,2,0),0)</f>
        <v>0</v>
      </c>
      <c r="AG140" s="65">
        <f>IF(ISNUMBER(HLOOKUP(Lista!AG140,$AN$5:$AZ$6,2,0)),HLOOKUP(Lista!AG140,$AN$5:$AZ$6,2,0),0)</f>
        <v>0</v>
      </c>
      <c r="AH140" s="65">
        <f>IF(ISNUMBER(HLOOKUP(Lista!AH140,$AN$5:$AZ$6,2,0)),HLOOKUP(Lista!AH140,$AN$5:$AZ$6,2,0),0)</f>
        <v>0</v>
      </c>
      <c r="AI140" s="65">
        <f>IF(ISNUMBER(HLOOKUP(Lista!AI140,$AN$5:$AZ$6,2,0)),HLOOKUP(Lista!AI140,$AN$5:$AZ$6,2,0),0)</f>
        <v>0</v>
      </c>
      <c r="AJ140" s="166"/>
    </row>
    <row r="141" spans="1:36" ht="13.5" thickBot="1" x14ac:dyDescent="0.25">
      <c r="A141" s="152" t="s">
        <v>88</v>
      </c>
      <c r="B141" s="160"/>
      <c r="C141" s="160"/>
      <c r="D141" s="16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35">
        <v>0</v>
      </c>
    </row>
    <row r="142" spans="1:36" ht="13.5" thickBot="1" x14ac:dyDescent="0.25">
      <c r="A142" s="171" t="str">
        <f>Lista!A142</f>
        <v>Uniport 6</v>
      </c>
      <c r="B142" s="172"/>
      <c r="C142" s="173"/>
      <c r="D142" s="29"/>
      <c r="E142" s="65">
        <f>Lista!E142</f>
        <v>1</v>
      </c>
      <c r="F142" s="65">
        <f>Lista!F142</f>
        <v>2</v>
      </c>
      <c r="G142" s="65">
        <f>Lista!G142</f>
        <v>3</v>
      </c>
      <c r="H142" s="65">
        <f>Lista!H142</f>
        <v>4</v>
      </c>
      <c r="I142" s="65">
        <f>Lista!I142</f>
        <v>5</v>
      </c>
      <c r="J142" s="65">
        <f>Lista!J142</f>
        <v>6</v>
      </c>
      <c r="K142" s="65">
        <f>Lista!K142</f>
        <v>7</v>
      </c>
      <c r="L142" s="65">
        <f>Lista!L142</f>
        <v>8</v>
      </c>
      <c r="M142" s="65">
        <f>Lista!M142</f>
        <v>9</v>
      </c>
      <c r="N142" s="65">
        <f>Lista!N142</f>
        <v>10</v>
      </c>
      <c r="O142" s="65">
        <f>Lista!O142</f>
        <v>11</v>
      </c>
      <c r="P142" s="65">
        <f>Lista!P142</f>
        <v>12</v>
      </c>
      <c r="Q142" s="65">
        <f>Lista!Q142</f>
        <v>13</v>
      </c>
      <c r="R142" s="65">
        <f>Lista!R142</f>
        <v>14</v>
      </c>
      <c r="S142" s="65">
        <f>Lista!S142</f>
        <v>15</v>
      </c>
      <c r="T142" s="65">
        <f>Lista!T142</f>
        <v>16</v>
      </c>
      <c r="U142" s="65">
        <f>Lista!U142</f>
        <v>17</v>
      </c>
      <c r="V142" s="65">
        <f>Lista!V142</f>
        <v>18</v>
      </c>
      <c r="W142" s="65">
        <f>Lista!W142</f>
        <v>19</v>
      </c>
      <c r="X142" s="65">
        <f>Lista!X142</f>
        <v>20</v>
      </c>
      <c r="Y142" s="65">
        <f>Lista!Y142</f>
        <v>21</v>
      </c>
      <c r="Z142" s="65">
        <f>Lista!Z142</f>
        <v>22</v>
      </c>
      <c r="AA142" s="65">
        <f>Lista!AA142</f>
        <v>23</v>
      </c>
      <c r="AB142" s="65">
        <f>Lista!AB142</f>
        <v>24</v>
      </c>
      <c r="AC142" s="65">
        <f>Lista!AC142</f>
        <v>25</v>
      </c>
      <c r="AD142" s="65">
        <f>Lista!AD142</f>
        <v>26</v>
      </c>
      <c r="AE142" s="65">
        <f>Lista!AE142</f>
        <v>27</v>
      </c>
      <c r="AF142" s="65">
        <f>Lista!AF142</f>
        <v>28</v>
      </c>
      <c r="AG142" s="65">
        <f>Lista!AG142</f>
        <v>29</v>
      </c>
      <c r="AH142" s="65">
        <f>Lista!AH142</f>
        <v>30</v>
      </c>
      <c r="AI142" s="65">
        <f>Lista!AI142</f>
        <v>31</v>
      </c>
      <c r="AJ142" s="31" t="s">
        <v>76</v>
      </c>
    </row>
    <row r="143" spans="1:36" x14ac:dyDescent="0.2">
      <c r="A143" s="164">
        <f>Lista!A143</f>
        <v>1</v>
      </c>
      <c r="B143" s="164">
        <f>Lista!B143</f>
        <v>1124</v>
      </c>
      <c r="C143" s="164" t="str">
        <f>Lista!C143</f>
        <v>Lorenc Michał</v>
      </c>
      <c r="D143" s="14">
        <v>1</v>
      </c>
      <c r="E143" s="65">
        <f>IF(ISNUMBER(HLOOKUP(Lista!E143,$AN$5:$AZ$6,2,0)),HLOOKUP(Lista!E143,$AN$5:$AZ$6,2,0),0)</f>
        <v>0</v>
      </c>
      <c r="F143" s="65">
        <f>IF(ISNUMBER(HLOOKUP(Lista!F143,$AN$5:$AZ$6,2,0)),HLOOKUP(Lista!F143,$AN$5:$AZ$6,2,0),0)</f>
        <v>0</v>
      </c>
      <c r="G143" s="65">
        <f>IF(ISNUMBER(HLOOKUP(Lista!G143,$AN$5:$AZ$6,2,0)),HLOOKUP(Lista!G143,$AN$5:$AZ$6,2,0),0)</f>
        <v>0</v>
      </c>
      <c r="H143" s="65">
        <f>IF(ISNUMBER(HLOOKUP(Lista!H143,$AN$5:$AZ$6,2,0)),HLOOKUP(Lista!H143,$AN$5:$AZ$6,2,0),0)</f>
        <v>0</v>
      </c>
      <c r="I143" s="65">
        <f>IF(ISNUMBER(HLOOKUP(Lista!I143,$AN$5:$AZ$6,2,0)),HLOOKUP(Lista!I143,$AN$5:$AZ$6,2,0),0)</f>
        <v>0</v>
      </c>
      <c r="J143" s="65">
        <f>IF(ISNUMBER(HLOOKUP(Lista!J143,$AN$5:$AZ$6,2,0)),HLOOKUP(Lista!J143,$AN$5:$AZ$6,2,0),0)</f>
        <v>0</v>
      </c>
      <c r="K143" s="65">
        <f>IF(ISNUMBER(HLOOKUP(Lista!K143,$AN$5:$AZ$6,2,0)),HLOOKUP(Lista!K143,$AN$5:$AZ$6,2,0),0)</f>
        <v>0</v>
      </c>
      <c r="L143" s="65">
        <f>IF(ISNUMBER(HLOOKUP(Lista!L143,$AN$5:$AZ$6,2,0)),HLOOKUP(Lista!L143,$AN$5:$AZ$6,2,0),0)</f>
        <v>0</v>
      </c>
      <c r="M143" s="65">
        <f>IF(ISNUMBER(HLOOKUP(Lista!M143,$AN$5:$AZ$6,2,0)),HLOOKUP(Lista!M143,$AN$5:$AZ$6,2,0),0)</f>
        <v>0</v>
      </c>
      <c r="N143" s="65">
        <f>IF(ISNUMBER(HLOOKUP(Lista!N143,$AN$5:$AZ$6,2,0)),HLOOKUP(Lista!N143,$AN$5:$AZ$6,2,0),0)</f>
        <v>0</v>
      </c>
      <c r="O143" s="65">
        <f>IF(ISNUMBER(HLOOKUP(Lista!O143,$AN$5:$AZ$6,2,0)),HLOOKUP(Lista!O143,$AN$5:$AZ$6,2,0),0)</f>
        <v>0</v>
      </c>
      <c r="P143" s="65">
        <f>IF(ISNUMBER(HLOOKUP(Lista!P143,$AN$5:$AZ$6,2,0)),HLOOKUP(Lista!P143,$AN$5:$AZ$6,2,0),0)</f>
        <v>0</v>
      </c>
      <c r="Q143" s="65">
        <f>IF(ISNUMBER(HLOOKUP(Lista!Q143,$AN$5:$AZ$6,2,0)),HLOOKUP(Lista!Q143,$AN$5:$AZ$6,2,0),0)</f>
        <v>0</v>
      </c>
      <c r="R143" s="65">
        <f>IF(ISNUMBER(HLOOKUP(Lista!R143,$AN$5:$AZ$6,2,0)),HLOOKUP(Lista!R143,$AN$5:$AZ$6,2,0),0)</f>
        <v>0</v>
      </c>
      <c r="S143" s="65">
        <f>IF(ISNUMBER(HLOOKUP(Lista!S143,$AN$5:$AZ$6,2,0)),HLOOKUP(Lista!S143,$AN$5:$AZ$6,2,0),0)</f>
        <v>0</v>
      </c>
      <c r="T143" s="65">
        <f>IF(ISNUMBER(HLOOKUP(Lista!T143,$AN$5:$AZ$6,2,0)),HLOOKUP(Lista!T143,$AN$5:$AZ$6,2,0),0)</f>
        <v>0</v>
      </c>
      <c r="U143" s="65">
        <f>IF(ISNUMBER(HLOOKUP(Lista!U143,$AN$5:$AZ$6,2,0)),HLOOKUP(Lista!U143,$AN$5:$AZ$6,2,0),0)</f>
        <v>0</v>
      </c>
      <c r="V143" s="65">
        <f>IF(ISNUMBER(HLOOKUP(Lista!V143,$AN$5:$AZ$6,2,0)),HLOOKUP(Lista!V143,$AN$5:$AZ$6,2,0),0)</f>
        <v>0</v>
      </c>
      <c r="W143" s="65">
        <f>IF(ISNUMBER(HLOOKUP(Lista!W143,$AN$5:$AZ$6,2,0)),HLOOKUP(Lista!W143,$AN$5:$AZ$6,2,0),0)</f>
        <v>0</v>
      </c>
      <c r="X143" s="65">
        <f>IF(ISNUMBER(HLOOKUP(Lista!X143,$AN$5:$AZ$6,2,0)),HLOOKUP(Lista!X143,$AN$5:$AZ$6,2,0),0)</f>
        <v>0</v>
      </c>
      <c r="Y143" s="65">
        <f>IF(ISNUMBER(HLOOKUP(Lista!Y143,$AN$5:$AZ$6,2,0)),HLOOKUP(Lista!Y143,$AN$5:$AZ$6,2,0),0)</f>
        <v>0</v>
      </c>
      <c r="Z143" s="65">
        <f>IF(ISNUMBER(HLOOKUP(Lista!Z143,$AN$5:$AZ$6,2,0)),HLOOKUP(Lista!Z143,$AN$5:$AZ$6,2,0),0)</f>
        <v>0</v>
      </c>
      <c r="AA143" s="65">
        <f>IF(ISNUMBER(HLOOKUP(Lista!AA143,$AN$5:$AZ$6,2,0)),HLOOKUP(Lista!AA143,$AN$5:$AZ$6,2,0),0)</f>
        <v>0</v>
      </c>
      <c r="AB143" s="65">
        <f>IF(ISNUMBER(HLOOKUP(Lista!AB143,$AN$5:$AZ$6,2,0)),HLOOKUP(Lista!AB143,$AN$5:$AZ$6,2,0),0)</f>
        <v>0</v>
      </c>
      <c r="AC143" s="65">
        <f>IF(ISNUMBER(HLOOKUP(Lista!AC143,$AN$5:$AZ$6,2,0)),HLOOKUP(Lista!AC143,$AN$5:$AZ$6,2,0),0)</f>
        <v>0</v>
      </c>
      <c r="AD143" s="65">
        <f>IF(ISNUMBER(HLOOKUP(Lista!AD143,$AN$5:$AZ$6,2,0)),HLOOKUP(Lista!AD143,$AN$5:$AZ$6,2,0),0)</f>
        <v>0</v>
      </c>
      <c r="AE143" s="65">
        <f>IF(ISNUMBER(HLOOKUP(Lista!AE143,$AN$5:$AZ$6,2,0)),HLOOKUP(Lista!AE143,$AN$5:$AZ$6,2,0),0)</f>
        <v>0</v>
      </c>
      <c r="AF143" s="65">
        <f>IF(ISNUMBER(HLOOKUP(Lista!AF143,$AN$5:$AZ$6,2,0)),HLOOKUP(Lista!AF143,$AN$5:$AZ$6,2,0),0)</f>
        <v>0</v>
      </c>
      <c r="AG143" s="65">
        <f>IF(ISNUMBER(HLOOKUP(Lista!AG143,$AN$5:$AZ$6,2,0)),HLOOKUP(Lista!AG143,$AN$5:$AZ$6,2,0),0)</f>
        <v>0</v>
      </c>
      <c r="AH143" s="65">
        <f>IF(ISNUMBER(HLOOKUP(Lista!AH143,$AN$5:$AZ$6,2,0)),HLOOKUP(Lista!AH143,$AN$5:$AZ$6,2,0),0)</f>
        <v>0</v>
      </c>
      <c r="AI143" s="65">
        <f>IF(ISNUMBER(HLOOKUP(Lista!AI143,$AN$5:$AZ$6,2,0)),HLOOKUP(Lista!AI143,$AN$5:$AZ$6,2,0),0)</f>
        <v>0</v>
      </c>
      <c r="AJ143" s="149">
        <f>SUM(E143:AI145)</f>
        <v>0</v>
      </c>
    </row>
    <row r="144" spans="1:36" x14ac:dyDescent="0.2">
      <c r="A144" s="142"/>
      <c r="B144" s="142"/>
      <c r="C144" s="142"/>
      <c r="D144" s="15">
        <v>2</v>
      </c>
      <c r="E144" s="65">
        <f>IF(ISNUMBER(HLOOKUP(Lista!E144,$AN$5:$AZ$6,2,0)),HLOOKUP(Lista!E144,$AN$5:$AZ$6,2,0),0)</f>
        <v>0</v>
      </c>
      <c r="F144" s="65">
        <f>IF(ISNUMBER(HLOOKUP(Lista!F144,$AN$5:$AZ$6,2,0)),HLOOKUP(Lista!F144,$AN$5:$AZ$6,2,0),0)</f>
        <v>0</v>
      </c>
      <c r="G144" s="65">
        <f>IF(ISNUMBER(HLOOKUP(Lista!G144,$AN$5:$AZ$6,2,0)),HLOOKUP(Lista!G144,$AN$5:$AZ$6,2,0),0)</f>
        <v>0</v>
      </c>
      <c r="H144" s="65">
        <f>IF(ISNUMBER(HLOOKUP(Lista!H144,$AN$5:$AZ$6,2,0)),HLOOKUP(Lista!H144,$AN$5:$AZ$6,2,0),0)</f>
        <v>0</v>
      </c>
      <c r="I144" s="65">
        <f>IF(ISNUMBER(HLOOKUP(Lista!I144,$AN$5:$AZ$6,2,0)),HLOOKUP(Lista!I144,$AN$5:$AZ$6,2,0),0)</f>
        <v>0</v>
      </c>
      <c r="J144" s="65">
        <f>IF(ISNUMBER(HLOOKUP(Lista!J144,$AN$5:$AZ$6,2,0)),HLOOKUP(Lista!J144,$AN$5:$AZ$6,2,0),0)</f>
        <v>0</v>
      </c>
      <c r="K144" s="65">
        <f>IF(ISNUMBER(HLOOKUP(Lista!K144,$AN$5:$AZ$6,2,0)),HLOOKUP(Lista!K144,$AN$5:$AZ$6,2,0),0)</f>
        <v>0</v>
      </c>
      <c r="L144" s="65">
        <f>IF(ISNUMBER(HLOOKUP(Lista!L144,$AN$5:$AZ$6,2,0)),HLOOKUP(Lista!L144,$AN$5:$AZ$6,2,0),0)</f>
        <v>0</v>
      </c>
      <c r="M144" s="65">
        <f>IF(ISNUMBER(HLOOKUP(Lista!M144,$AN$5:$AZ$6,2,0)),HLOOKUP(Lista!M144,$AN$5:$AZ$6,2,0),0)</f>
        <v>0</v>
      </c>
      <c r="N144" s="65">
        <f>IF(ISNUMBER(HLOOKUP(Lista!N144,$AN$5:$AZ$6,2,0)),HLOOKUP(Lista!N144,$AN$5:$AZ$6,2,0),0)</f>
        <v>0</v>
      </c>
      <c r="O144" s="65">
        <f>IF(ISNUMBER(HLOOKUP(Lista!O144,$AN$5:$AZ$6,2,0)),HLOOKUP(Lista!O144,$AN$5:$AZ$6,2,0),0)</f>
        <v>0</v>
      </c>
      <c r="P144" s="65">
        <f>IF(ISNUMBER(HLOOKUP(Lista!P144,$AN$5:$AZ$6,2,0)),HLOOKUP(Lista!P144,$AN$5:$AZ$6,2,0),0)</f>
        <v>0</v>
      </c>
      <c r="Q144" s="65">
        <f>IF(ISNUMBER(HLOOKUP(Lista!Q144,$AN$5:$AZ$6,2,0)),HLOOKUP(Lista!Q144,$AN$5:$AZ$6,2,0),0)</f>
        <v>0</v>
      </c>
      <c r="R144" s="65">
        <f>IF(ISNUMBER(HLOOKUP(Lista!R144,$AN$5:$AZ$6,2,0)),HLOOKUP(Lista!R144,$AN$5:$AZ$6,2,0),0)</f>
        <v>0</v>
      </c>
      <c r="S144" s="65">
        <f>IF(ISNUMBER(HLOOKUP(Lista!S144,$AN$5:$AZ$6,2,0)),HLOOKUP(Lista!S144,$AN$5:$AZ$6,2,0),0)</f>
        <v>0</v>
      </c>
      <c r="T144" s="65">
        <f>IF(ISNUMBER(HLOOKUP(Lista!T144,$AN$5:$AZ$6,2,0)),HLOOKUP(Lista!T144,$AN$5:$AZ$6,2,0),0)</f>
        <v>0</v>
      </c>
      <c r="U144" s="65">
        <f>IF(ISNUMBER(HLOOKUP(Lista!U144,$AN$5:$AZ$6,2,0)),HLOOKUP(Lista!U144,$AN$5:$AZ$6,2,0),0)</f>
        <v>0</v>
      </c>
      <c r="V144" s="65">
        <f>IF(ISNUMBER(HLOOKUP(Lista!V144,$AN$5:$AZ$6,2,0)),HLOOKUP(Lista!V144,$AN$5:$AZ$6,2,0),0)</f>
        <v>0</v>
      </c>
      <c r="W144" s="65">
        <f>IF(ISNUMBER(HLOOKUP(Lista!W144,$AN$5:$AZ$6,2,0)),HLOOKUP(Lista!W144,$AN$5:$AZ$6,2,0),0)</f>
        <v>0</v>
      </c>
      <c r="X144" s="65">
        <f>IF(ISNUMBER(HLOOKUP(Lista!X144,$AN$5:$AZ$6,2,0)),HLOOKUP(Lista!X144,$AN$5:$AZ$6,2,0),0)</f>
        <v>0</v>
      </c>
      <c r="Y144" s="65">
        <f>IF(ISNUMBER(HLOOKUP(Lista!Y144,$AN$5:$AZ$6,2,0)),HLOOKUP(Lista!Y144,$AN$5:$AZ$6,2,0),0)</f>
        <v>0</v>
      </c>
      <c r="Z144" s="65">
        <f>IF(ISNUMBER(HLOOKUP(Lista!Z144,$AN$5:$AZ$6,2,0)),HLOOKUP(Lista!Z144,$AN$5:$AZ$6,2,0),0)</f>
        <v>0</v>
      </c>
      <c r="AA144" s="65">
        <f>IF(ISNUMBER(HLOOKUP(Lista!AA144,$AN$5:$AZ$6,2,0)),HLOOKUP(Lista!AA144,$AN$5:$AZ$6,2,0),0)</f>
        <v>0</v>
      </c>
      <c r="AB144" s="65">
        <f>IF(ISNUMBER(HLOOKUP(Lista!AB144,$AN$5:$AZ$6,2,0)),HLOOKUP(Lista!AB144,$AN$5:$AZ$6,2,0),0)</f>
        <v>0</v>
      </c>
      <c r="AC144" s="65">
        <f>IF(ISNUMBER(HLOOKUP(Lista!AC144,$AN$5:$AZ$6,2,0)),HLOOKUP(Lista!AC144,$AN$5:$AZ$6,2,0),0)</f>
        <v>0</v>
      </c>
      <c r="AD144" s="65">
        <f>IF(ISNUMBER(HLOOKUP(Lista!AD144,$AN$5:$AZ$6,2,0)),HLOOKUP(Lista!AD144,$AN$5:$AZ$6,2,0),0)</f>
        <v>0</v>
      </c>
      <c r="AE144" s="65">
        <f>IF(ISNUMBER(HLOOKUP(Lista!AE144,$AN$5:$AZ$6,2,0)),HLOOKUP(Lista!AE144,$AN$5:$AZ$6,2,0),0)</f>
        <v>0</v>
      </c>
      <c r="AF144" s="65">
        <f>IF(ISNUMBER(HLOOKUP(Lista!AF144,$AN$5:$AZ$6,2,0)),HLOOKUP(Lista!AF144,$AN$5:$AZ$6,2,0),0)</f>
        <v>0</v>
      </c>
      <c r="AG144" s="65">
        <f>IF(ISNUMBER(HLOOKUP(Lista!AG144,$AN$5:$AZ$6,2,0)),HLOOKUP(Lista!AG144,$AN$5:$AZ$6,2,0),0)</f>
        <v>0</v>
      </c>
      <c r="AH144" s="65">
        <f>IF(ISNUMBER(HLOOKUP(Lista!AH144,$AN$5:$AZ$6,2,0)),HLOOKUP(Lista!AH144,$AN$5:$AZ$6,2,0),0)</f>
        <v>0</v>
      </c>
      <c r="AI144" s="65">
        <f>IF(ISNUMBER(HLOOKUP(Lista!AI144,$AN$5:$AZ$6,2,0)),HLOOKUP(Lista!AI144,$AN$5:$AZ$6,2,0),0)</f>
        <v>0</v>
      </c>
      <c r="AJ144" s="150"/>
    </row>
    <row r="145" spans="1:36" ht="13.5" thickBot="1" x14ac:dyDescent="0.25">
      <c r="A145" s="142"/>
      <c r="B145" s="142"/>
      <c r="C145" s="142"/>
      <c r="D145" s="15">
        <v>3</v>
      </c>
      <c r="E145" s="65">
        <f>IF(ISNUMBER(HLOOKUP(Lista!E145,$AN$5:$AZ$6,2,0)),HLOOKUP(Lista!E145,$AN$5:$AZ$6,2,0),0)</f>
        <v>0</v>
      </c>
      <c r="F145" s="65">
        <f>IF(ISNUMBER(HLOOKUP(Lista!F145,$AN$5:$AZ$6,2,0)),HLOOKUP(Lista!F145,$AN$5:$AZ$6,2,0),0)</f>
        <v>0</v>
      </c>
      <c r="G145" s="65">
        <f>IF(ISNUMBER(HLOOKUP(Lista!G145,$AN$5:$AZ$6,2,0)),HLOOKUP(Lista!G145,$AN$5:$AZ$6,2,0),0)</f>
        <v>0</v>
      </c>
      <c r="H145" s="65">
        <f>IF(ISNUMBER(HLOOKUP(Lista!H145,$AN$5:$AZ$6,2,0)),HLOOKUP(Lista!H145,$AN$5:$AZ$6,2,0),0)</f>
        <v>0</v>
      </c>
      <c r="I145" s="65">
        <f>IF(ISNUMBER(HLOOKUP(Lista!I145,$AN$5:$AZ$6,2,0)),HLOOKUP(Lista!I145,$AN$5:$AZ$6,2,0),0)</f>
        <v>0</v>
      </c>
      <c r="J145" s="65">
        <f>IF(ISNUMBER(HLOOKUP(Lista!J145,$AN$5:$AZ$6,2,0)),HLOOKUP(Lista!J145,$AN$5:$AZ$6,2,0),0)</f>
        <v>0</v>
      </c>
      <c r="K145" s="65">
        <f>IF(ISNUMBER(HLOOKUP(Lista!K145,$AN$5:$AZ$6,2,0)),HLOOKUP(Lista!K145,$AN$5:$AZ$6,2,0),0)</f>
        <v>0</v>
      </c>
      <c r="L145" s="65">
        <f>IF(ISNUMBER(HLOOKUP(Lista!L145,$AN$5:$AZ$6,2,0)),HLOOKUP(Lista!L145,$AN$5:$AZ$6,2,0),0)</f>
        <v>0</v>
      </c>
      <c r="M145" s="65">
        <f>IF(ISNUMBER(HLOOKUP(Lista!M145,$AN$5:$AZ$6,2,0)),HLOOKUP(Lista!M145,$AN$5:$AZ$6,2,0),0)</f>
        <v>0</v>
      </c>
      <c r="N145" s="65">
        <f>IF(ISNUMBER(HLOOKUP(Lista!N145,$AN$5:$AZ$6,2,0)),HLOOKUP(Lista!N145,$AN$5:$AZ$6,2,0),0)</f>
        <v>0</v>
      </c>
      <c r="O145" s="65">
        <f>IF(ISNUMBER(HLOOKUP(Lista!O145,$AN$5:$AZ$6,2,0)),HLOOKUP(Lista!O145,$AN$5:$AZ$6,2,0),0)</f>
        <v>0</v>
      </c>
      <c r="P145" s="65">
        <f>IF(ISNUMBER(HLOOKUP(Lista!P145,$AN$5:$AZ$6,2,0)),HLOOKUP(Lista!P145,$AN$5:$AZ$6,2,0),0)</f>
        <v>0</v>
      </c>
      <c r="Q145" s="65">
        <f>IF(ISNUMBER(HLOOKUP(Lista!Q145,$AN$5:$AZ$6,2,0)),HLOOKUP(Lista!Q145,$AN$5:$AZ$6,2,0),0)</f>
        <v>0</v>
      </c>
      <c r="R145" s="65">
        <f>IF(ISNUMBER(HLOOKUP(Lista!R145,$AN$5:$AZ$6,2,0)),HLOOKUP(Lista!R145,$AN$5:$AZ$6,2,0),0)</f>
        <v>0</v>
      </c>
      <c r="S145" s="65">
        <f>IF(ISNUMBER(HLOOKUP(Lista!S145,$AN$5:$AZ$6,2,0)),HLOOKUP(Lista!S145,$AN$5:$AZ$6,2,0),0)</f>
        <v>0</v>
      </c>
      <c r="T145" s="65">
        <f>IF(ISNUMBER(HLOOKUP(Lista!T145,$AN$5:$AZ$6,2,0)),HLOOKUP(Lista!T145,$AN$5:$AZ$6,2,0),0)</f>
        <v>0</v>
      </c>
      <c r="U145" s="65">
        <f>IF(ISNUMBER(HLOOKUP(Lista!U145,$AN$5:$AZ$6,2,0)),HLOOKUP(Lista!U145,$AN$5:$AZ$6,2,0),0)</f>
        <v>0</v>
      </c>
      <c r="V145" s="65">
        <f>IF(ISNUMBER(HLOOKUP(Lista!V145,$AN$5:$AZ$6,2,0)),HLOOKUP(Lista!V145,$AN$5:$AZ$6,2,0),0)</f>
        <v>0</v>
      </c>
      <c r="W145" s="65">
        <f>IF(ISNUMBER(HLOOKUP(Lista!W145,$AN$5:$AZ$6,2,0)),HLOOKUP(Lista!W145,$AN$5:$AZ$6,2,0),0)</f>
        <v>0</v>
      </c>
      <c r="X145" s="65">
        <f>IF(ISNUMBER(HLOOKUP(Lista!X145,$AN$5:$AZ$6,2,0)),HLOOKUP(Lista!X145,$AN$5:$AZ$6,2,0),0)</f>
        <v>0</v>
      </c>
      <c r="Y145" s="65">
        <f>IF(ISNUMBER(HLOOKUP(Lista!Y145,$AN$5:$AZ$6,2,0)),HLOOKUP(Lista!Y145,$AN$5:$AZ$6,2,0),0)</f>
        <v>0</v>
      </c>
      <c r="Z145" s="65">
        <f>IF(ISNUMBER(HLOOKUP(Lista!Z145,$AN$5:$AZ$6,2,0)),HLOOKUP(Lista!Z145,$AN$5:$AZ$6,2,0),0)</f>
        <v>0</v>
      </c>
      <c r="AA145" s="65">
        <f>IF(ISNUMBER(HLOOKUP(Lista!AA145,$AN$5:$AZ$6,2,0)),HLOOKUP(Lista!AA145,$AN$5:$AZ$6,2,0),0)</f>
        <v>0</v>
      </c>
      <c r="AB145" s="65">
        <f>IF(ISNUMBER(HLOOKUP(Lista!AB145,$AN$5:$AZ$6,2,0)),HLOOKUP(Lista!AB145,$AN$5:$AZ$6,2,0),0)</f>
        <v>0</v>
      </c>
      <c r="AC145" s="65">
        <f>IF(ISNUMBER(HLOOKUP(Lista!AC145,$AN$5:$AZ$6,2,0)),HLOOKUP(Lista!AC145,$AN$5:$AZ$6,2,0),0)</f>
        <v>0</v>
      </c>
      <c r="AD145" s="65">
        <f>IF(ISNUMBER(HLOOKUP(Lista!AD145,$AN$5:$AZ$6,2,0)),HLOOKUP(Lista!AD145,$AN$5:$AZ$6,2,0),0)</f>
        <v>0</v>
      </c>
      <c r="AE145" s="65">
        <f>IF(ISNUMBER(HLOOKUP(Lista!AE145,$AN$5:$AZ$6,2,0)),HLOOKUP(Lista!AE145,$AN$5:$AZ$6,2,0),0)</f>
        <v>0</v>
      </c>
      <c r="AF145" s="65">
        <f>IF(ISNUMBER(HLOOKUP(Lista!AF145,$AN$5:$AZ$6,2,0)),HLOOKUP(Lista!AF145,$AN$5:$AZ$6,2,0),0)</f>
        <v>0</v>
      </c>
      <c r="AG145" s="65">
        <f>IF(ISNUMBER(HLOOKUP(Lista!AG145,$AN$5:$AZ$6,2,0)),HLOOKUP(Lista!AG145,$AN$5:$AZ$6,2,0),0)</f>
        <v>0</v>
      </c>
      <c r="AH145" s="65">
        <f>IF(ISNUMBER(HLOOKUP(Lista!AH145,$AN$5:$AZ$6,2,0)),HLOOKUP(Lista!AH145,$AN$5:$AZ$6,2,0),0)</f>
        <v>0</v>
      </c>
      <c r="AI145" s="65">
        <f>IF(ISNUMBER(HLOOKUP(Lista!AI145,$AN$5:$AZ$6,2,0)),HLOOKUP(Lista!AI145,$AN$5:$AZ$6,2,0),0)</f>
        <v>0</v>
      </c>
      <c r="AJ145" s="151"/>
    </row>
    <row r="146" spans="1:36" x14ac:dyDescent="0.2">
      <c r="A146" s="164">
        <f>Lista!A146</f>
        <v>2</v>
      </c>
      <c r="B146" s="164">
        <f>Lista!B146</f>
        <v>1194</v>
      </c>
      <c r="C146" s="164" t="str">
        <f>Lista!C146</f>
        <v>Stasica Jakub</v>
      </c>
      <c r="D146" s="15">
        <v>1</v>
      </c>
      <c r="E146" s="65">
        <f>IF(ISNUMBER(HLOOKUP(Lista!E146,$AN$5:$AZ$6,2,0)),HLOOKUP(Lista!E146,$AN$5:$AZ$6,2,0),0)</f>
        <v>0</v>
      </c>
      <c r="F146" s="65">
        <f>IF(ISNUMBER(HLOOKUP(Lista!F146,$AN$5:$AZ$6,2,0)),HLOOKUP(Lista!F146,$AN$5:$AZ$6,2,0),0)</f>
        <v>0</v>
      </c>
      <c r="G146" s="65">
        <f>IF(ISNUMBER(HLOOKUP(Lista!G146,$AN$5:$AZ$6,2,0)),HLOOKUP(Lista!G146,$AN$5:$AZ$6,2,0),0)</f>
        <v>0</v>
      </c>
      <c r="H146" s="65">
        <f>IF(ISNUMBER(HLOOKUP(Lista!H146,$AN$5:$AZ$6,2,0)),HLOOKUP(Lista!H146,$AN$5:$AZ$6,2,0),0)</f>
        <v>0</v>
      </c>
      <c r="I146" s="65">
        <f>IF(ISNUMBER(HLOOKUP(Lista!I146,$AN$5:$AZ$6,2,0)),HLOOKUP(Lista!I146,$AN$5:$AZ$6,2,0),0)</f>
        <v>0</v>
      </c>
      <c r="J146" s="65">
        <f>IF(ISNUMBER(HLOOKUP(Lista!J146,$AN$5:$AZ$6,2,0)),HLOOKUP(Lista!J146,$AN$5:$AZ$6,2,0),0)</f>
        <v>0</v>
      </c>
      <c r="K146" s="65">
        <f>IF(ISNUMBER(HLOOKUP(Lista!K146,$AN$5:$AZ$6,2,0)),HLOOKUP(Lista!K146,$AN$5:$AZ$6,2,0),0)</f>
        <v>0</v>
      </c>
      <c r="L146" s="65">
        <f>IF(ISNUMBER(HLOOKUP(Lista!L146,$AN$5:$AZ$6,2,0)),HLOOKUP(Lista!L146,$AN$5:$AZ$6,2,0),0)</f>
        <v>0</v>
      </c>
      <c r="M146" s="65">
        <f>IF(ISNUMBER(HLOOKUP(Lista!M146,$AN$5:$AZ$6,2,0)),HLOOKUP(Lista!M146,$AN$5:$AZ$6,2,0),0)</f>
        <v>0</v>
      </c>
      <c r="N146" s="65">
        <f>IF(ISNUMBER(HLOOKUP(Lista!N146,$AN$5:$AZ$6,2,0)),HLOOKUP(Lista!N146,$AN$5:$AZ$6,2,0),0)</f>
        <v>0</v>
      </c>
      <c r="O146" s="65">
        <f>IF(ISNUMBER(HLOOKUP(Lista!O146,$AN$5:$AZ$6,2,0)),HLOOKUP(Lista!O146,$AN$5:$AZ$6,2,0),0)</f>
        <v>0</v>
      </c>
      <c r="P146" s="65">
        <f>IF(ISNUMBER(HLOOKUP(Lista!P146,$AN$5:$AZ$6,2,0)),HLOOKUP(Lista!P146,$AN$5:$AZ$6,2,0),0)</f>
        <v>0</v>
      </c>
      <c r="Q146" s="65">
        <f>IF(ISNUMBER(HLOOKUP(Lista!Q146,$AN$5:$AZ$6,2,0)),HLOOKUP(Lista!Q146,$AN$5:$AZ$6,2,0),0)</f>
        <v>0</v>
      </c>
      <c r="R146" s="65">
        <f>IF(ISNUMBER(HLOOKUP(Lista!R146,$AN$5:$AZ$6,2,0)),HLOOKUP(Lista!R146,$AN$5:$AZ$6,2,0),0)</f>
        <v>0</v>
      </c>
      <c r="S146" s="65">
        <f>IF(ISNUMBER(HLOOKUP(Lista!S146,$AN$5:$AZ$6,2,0)),HLOOKUP(Lista!S146,$AN$5:$AZ$6,2,0),0)</f>
        <v>0</v>
      </c>
      <c r="T146" s="65">
        <f>IF(ISNUMBER(HLOOKUP(Lista!T146,$AN$5:$AZ$6,2,0)),HLOOKUP(Lista!T146,$AN$5:$AZ$6,2,0),0)</f>
        <v>0</v>
      </c>
      <c r="U146" s="65">
        <f>IF(ISNUMBER(HLOOKUP(Lista!U146,$AN$5:$AZ$6,2,0)),HLOOKUP(Lista!U146,$AN$5:$AZ$6,2,0),0)</f>
        <v>0</v>
      </c>
      <c r="V146" s="65">
        <f>IF(ISNUMBER(HLOOKUP(Lista!V146,$AN$5:$AZ$6,2,0)),HLOOKUP(Lista!V146,$AN$5:$AZ$6,2,0),0)</f>
        <v>0</v>
      </c>
      <c r="W146" s="65">
        <f>IF(ISNUMBER(HLOOKUP(Lista!W146,$AN$5:$AZ$6,2,0)),HLOOKUP(Lista!W146,$AN$5:$AZ$6,2,0),0)</f>
        <v>0</v>
      </c>
      <c r="X146" s="65">
        <f>IF(ISNUMBER(HLOOKUP(Lista!X146,$AN$5:$AZ$6,2,0)),HLOOKUP(Lista!X146,$AN$5:$AZ$6,2,0),0)</f>
        <v>0</v>
      </c>
      <c r="Y146" s="65">
        <f>IF(ISNUMBER(HLOOKUP(Lista!Y146,$AN$5:$AZ$6,2,0)),HLOOKUP(Lista!Y146,$AN$5:$AZ$6,2,0),0)</f>
        <v>0</v>
      </c>
      <c r="Z146" s="65">
        <f>IF(ISNUMBER(HLOOKUP(Lista!Z146,$AN$5:$AZ$6,2,0)),HLOOKUP(Lista!Z146,$AN$5:$AZ$6,2,0),0)</f>
        <v>0</v>
      </c>
      <c r="AA146" s="65">
        <f>IF(ISNUMBER(HLOOKUP(Lista!AA146,$AN$5:$AZ$6,2,0)),HLOOKUP(Lista!AA146,$AN$5:$AZ$6,2,0),0)</f>
        <v>0</v>
      </c>
      <c r="AB146" s="65">
        <f>IF(ISNUMBER(HLOOKUP(Lista!AB146,$AN$5:$AZ$6,2,0)),HLOOKUP(Lista!AB146,$AN$5:$AZ$6,2,0),0)</f>
        <v>0</v>
      </c>
      <c r="AC146" s="65">
        <f>IF(ISNUMBER(HLOOKUP(Lista!AC146,$AN$5:$AZ$6,2,0)),HLOOKUP(Lista!AC146,$AN$5:$AZ$6,2,0),0)</f>
        <v>0</v>
      </c>
      <c r="AD146" s="65">
        <f>IF(ISNUMBER(HLOOKUP(Lista!AD146,$AN$5:$AZ$6,2,0)),HLOOKUP(Lista!AD146,$AN$5:$AZ$6,2,0),0)</f>
        <v>0</v>
      </c>
      <c r="AE146" s="65">
        <f>IF(ISNUMBER(HLOOKUP(Lista!AE146,$AN$5:$AZ$6,2,0)),HLOOKUP(Lista!AE146,$AN$5:$AZ$6,2,0),0)</f>
        <v>0</v>
      </c>
      <c r="AF146" s="65">
        <f>IF(ISNUMBER(HLOOKUP(Lista!AF146,$AN$5:$AZ$6,2,0)),HLOOKUP(Lista!AF146,$AN$5:$AZ$6,2,0),0)</f>
        <v>0</v>
      </c>
      <c r="AG146" s="65">
        <f>IF(ISNUMBER(HLOOKUP(Lista!AG146,$AN$5:$AZ$6,2,0)),HLOOKUP(Lista!AG146,$AN$5:$AZ$6,2,0),0)</f>
        <v>0</v>
      </c>
      <c r="AH146" s="65">
        <f>IF(ISNUMBER(HLOOKUP(Lista!AH146,$AN$5:$AZ$6,2,0)),HLOOKUP(Lista!AH146,$AN$5:$AZ$6,2,0),0)</f>
        <v>0</v>
      </c>
      <c r="AI146" s="65">
        <f>IF(ISNUMBER(HLOOKUP(Lista!AI146,$AN$5:$AZ$6,2,0)),HLOOKUP(Lista!AI146,$AN$5:$AZ$6,2,0),0)</f>
        <v>0</v>
      </c>
      <c r="AJ146" s="149">
        <f t="shared" ref="AJ146" si="33">SUM(E146:AI148)</f>
        <v>0</v>
      </c>
    </row>
    <row r="147" spans="1:36" x14ac:dyDescent="0.2">
      <c r="A147" s="142"/>
      <c r="B147" s="142"/>
      <c r="C147" s="142"/>
      <c r="D147" s="15">
        <v>2</v>
      </c>
      <c r="E147" s="65">
        <f>IF(ISNUMBER(HLOOKUP(Lista!E147,$AN$5:$AZ$6,2,0)),HLOOKUP(Lista!E147,$AN$5:$AZ$6,2,0),0)</f>
        <v>0</v>
      </c>
      <c r="F147" s="65">
        <f>IF(ISNUMBER(HLOOKUP(Lista!F147,$AN$5:$AZ$6,2,0)),HLOOKUP(Lista!F147,$AN$5:$AZ$6,2,0),0)</f>
        <v>0</v>
      </c>
      <c r="G147" s="65">
        <f>IF(ISNUMBER(HLOOKUP(Lista!G147,$AN$5:$AZ$6,2,0)),HLOOKUP(Lista!G147,$AN$5:$AZ$6,2,0),0)</f>
        <v>0</v>
      </c>
      <c r="H147" s="65">
        <f>IF(ISNUMBER(HLOOKUP(Lista!H147,$AN$5:$AZ$6,2,0)),HLOOKUP(Lista!H147,$AN$5:$AZ$6,2,0),0)</f>
        <v>0</v>
      </c>
      <c r="I147" s="65">
        <f>IF(ISNUMBER(HLOOKUP(Lista!I147,$AN$5:$AZ$6,2,0)),HLOOKUP(Lista!I147,$AN$5:$AZ$6,2,0),0)</f>
        <v>0</v>
      </c>
      <c r="J147" s="65">
        <f>IF(ISNUMBER(HLOOKUP(Lista!J147,$AN$5:$AZ$6,2,0)),HLOOKUP(Lista!J147,$AN$5:$AZ$6,2,0),0)</f>
        <v>0</v>
      </c>
      <c r="K147" s="65">
        <f>IF(ISNUMBER(HLOOKUP(Lista!K147,$AN$5:$AZ$6,2,0)),HLOOKUP(Lista!K147,$AN$5:$AZ$6,2,0),0)</f>
        <v>0</v>
      </c>
      <c r="L147" s="65">
        <f>IF(ISNUMBER(HLOOKUP(Lista!L147,$AN$5:$AZ$6,2,0)),HLOOKUP(Lista!L147,$AN$5:$AZ$6,2,0),0)</f>
        <v>0</v>
      </c>
      <c r="M147" s="65">
        <f>IF(ISNUMBER(HLOOKUP(Lista!M147,$AN$5:$AZ$6,2,0)),HLOOKUP(Lista!M147,$AN$5:$AZ$6,2,0),0)</f>
        <v>0</v>
      </c>
      <c r="N147" s="65">
        <f>IF(ISNUMBER(HLOOKUP(Lista!N147,$AN$5:$AZ$6,2,0)),HLOOKUP(Lista!N147,$AN$5:$AZ$6,2,0),0)</f>
        <v>0</v>
      </c>
      <c r="O147" s="65">
        <f>IF(ISNUMBER(HLOOKUP(Lista!O147,$AN$5:$AZ$6,2,0)),HLOOKUP(Lista!O147,$AN$5:$AZ$6,2,0),0)</f>
        <v>0</v>
      </c>
      <c r="P147" s="65">
        <f>IF(ISNUMBER(HLOOKUP(Lista!P147,$AN$5:$AZ$6,2,0)),HLOOKUP(Lista!P147,$AN$5:$AZ$6,2,0),0)</f>
        <v>0</v>
      </c>
      <c r="Q147" s="65">
        <f>IF(ISNUMBER(HLOOKUP(Lista!Q147,$AN$5:$AZ$6,2,0)),HLOOKUP(Lista!Q147,$AN$5:$AZ$6,2,0),0)</f>
        <v>0</v>
      </c>
      <c r="R147" s="65">
        <f>IF(ISNUMBER(HLOOKUP(Lista!R147,$AN$5:$AZ$6,2,0)),HLOOKUP(Lista!R147,$AN$5:$AZ$6,2,0),0)</f>
        <v>0</v>
      </c>
      <c r="S147" s="65">
        <f>IF(ISNUMBER(HLOOKUP(Lista!S147,$AN$5:$AZ$6,2,0)),HLOOKUP(Lista!S147,$AN$5:$AZ$6,2,0),0)</f>
        <v>0</v>
      </c>
      <c r="T147" s="65">
        <f>IF(ISNUMBER(HLOOKUP(Lista!T147,$AN$5:$AZ$6,2,0)),HLOOKUP(Lista!T147,$AN$5:$AZ$6,2,0),0)</f>
        <v>0</v>
      </c>
      <c r="U147" s="65">
        <f>IF(ISNUMBER(HLOOKUP(Lista!U147,$AN$5:$AZ$6,2,0)),HLOOKUP(Lista!U147,$AN$5:$AZ$6,2,0),0)</f>
        <v>0</v>
      </c>
      <c r="V147" s="65">
        <f>IF(ISNUMBER(HLOOKUP(Lista!V147,$AN$5:$AZ$6,2,0)),HLOOKUP(Lista!V147,$AN$5:$AZ$6,2,0),0)</f>
        <v>0</v>
      </c>
      <c r="W147" s="65">
        <f>IF(ISNUMBER(HLOOKUP(Lista!W147,$AN$5:$AZ$6,2,0)),HLOOKUP(Lista!W147,$AN$5:$AZ$6,2,0),0)</f>
        <v>0</v>
      </c>
      <c r="X147" s="65">
        <f>IF(ISNUMBER(HLOOKUP(Lista!X147,$AN$5:$AZ$6,2,0)),HLOOKUP(Lista!X147,$AN$5:$AZ$6,2,0),0)</f>
        <v>0</v>
      </c>
      <c r="Y147" s="65">
        <f>IF(ISNUMBER(HLOOKUP(Lista!Y147,$AN$5:$AZ$6,2,0)),HLOOKUP(Lista!Y147,$AN$5:$AZ$6,2,0),0)</f>
        <v>0</v>
      </c>
      <c r="Z147" s="65">
        <f>IF(ISNUMBER(HLOOKUP(Lista!Z147,$AN$5:$AZ$6,2,0)),HLOOKUP(Lista!Z147,$AN$5:$AZ$6,2,0),0)</f>
        <v>0</v>
      </c>
      <c r="AA147" s="65">
        <f>IF(ISNUMBER(HLOOKUP(Lista!AA147,$AN$5:$AZ$6,2,0)),HLOOKUP(Lista!AA147,$AN$5:$AZ$6,2,0),0)</f>
        <v>0</v>
      </c>
      <c r="AB147" s="65">
        <f>IF(ISNUMBER(HLOOKUP(Lista!AB147,$AN$5:$AZ$6,2,0)),HLOOKUP(Lista!AB147,$AN$5:$AZ$6,2,0),0)</f>
        <v>0</v>
      </c>
      <c r="AC147" s="65">
        <f>IF(ISNUMBER(HLOOKUP(Lista!AC147,$AN$5:$AZ$6,2,0)),HLOOKUP(Lista!AC147,$AN$5:$AZ$6,2,0),0)</f>
        <v>0</v>
      </c>
      <c r="AD147" s="65">
        <f>IF(ISNUMBER(HLOOKUP(Lista!AD147,$AN$5:$AZ$6,2,0)),HLOOKUP(Lista!AD147,$AN$5:$AZ$6,2,0),0)</f>
        <v>0</v>
      </c>
      <c r="AE147" s="65">
        <f>IF(ISNUMBER(HLOOKUP(Lista!AE147,$AN$5:$AZ$6,2,0)),HLOOKUP(Lista!AE147,$AN$5:$AZ$6,2,0),0)</f>
        <v>0</v>
      </c>
      <c r="AF147" s="65">
        <f>IF(ISNUMBER(HLOOKUP(Lista!AF147,$AN$5:$AZ$6,2,0)),HLOOKUP(Lista!AF147,$AN$5:$AZ$6,2,0),0)</f>
        <v>0</v>
      </c>
      <c r="AG147" s="65">
        <f>IF(ISNUMBER(HLOOKUP(Lista!AG147,$AN$5:$AZ$6,2,0)),HLOOKUP(Lista!AG147,$AN$5:$AZ$6,2,0),0)</f>
        <v>0</v>
      </c>
      <c r="AH147" s="65">
        <f>IF(ISNUMBER(HLOOKUP(Lista!AH147,$AN$5:$AZ$6,2,0)),HLOOKUP(Lista!AH147,$AN$5:$AZ$6,2,0),0)</f>
        <v>0</v>
      </c>
      <c r="AI147" s="65">
        <f>IF(ISNUMBER(HLOOKUP(Lista!AI147,$AN$5:$AZ$6,2,0)),HLOOKUP(Lista!AI147,$AN$5:$AZ$6,2,0),0)</f>
        <v>0</v>
      </c>
      <c r="AJ147" s="150"/>
    </row>
    <row r="148" spans="1:36" ht="13.5" thickBot="1" x14ac:dyDescent="0.25">
      <c r="A148" s="142"/>
      <c r="B148" s="142"/>
      <c r="C148" s="142"/>
      <c r="D148" s="15">
        <v>3</v>
      </c>
      <c r="E148" s="65">
        <f>IF(ISNUMBER(HLOOKUP(Lista!E148,$AN$5:$AZ$6,2,0)),HLOOKUP(Lista!E148,$AN$5:$AZ$6,2,0),0)</f>
        <v>0</v>
      </c>
      <c r="F148" s="65">
        <f>IF(ISNUMBER(HLOOKUP(Lista!F148,$AN$5:$AZ$6,2,0)),HLOOKUP(Lista!F148,$AN$5:$AZ$6,2,0),0)</f>
        <v>0</v>
      </c>
      <c r="G148" s="65">
        <f>IF(ISNUMBER(HLOOKUP(Lista!G148,$AN$5:$AZ$6,2,0)),HLOOKUP(Lista!G148,$AN$5:$AZ$6,2,0),0)</f>
        <v>0</v>
      </c>
      <c r="H148" s="65">
        <f>IF(ISNUMBER(HLOOKUP(Lista!H148,$AN$5:$AZ$6,2,0)),HLOOKUP(Lista!H148,$AN$5:$AZ$6,2,0),0)</f>
        <v>0</v>
      </c>
      <c r="I148" s="65">
        <f>IF(ISNUMBER(HLOOKUP(Lista!I148,$AN$5:$AZ$6,2,0)),HLOOKUP(Lista!I148,$AN$5:$AZ$6,2,0),0)</f>
        <v>0</v>
      </c>
      <c r="J148" s="65">
        <f>IF(ISNUMBER(HLOOKUP(Lista!J148,$AN$5:$AZ$6,2,0)),HLOOKUP(Lista!J148,$AN$5:$AZ$6,2,0),0)</f>
        <v>0</v>
      </c>
      <c r="K148" s="65">
        <f>IF(ISNUMBER(HLOOKUP(Lista!K148,$AN$5:$AZ$6,2,0)),HLOOKUP(Lista!K148,$AN$5:$AZ$6,2,0),0)</f>
        <v>0</v>
      </c>
      <c r="L148" s="65">
        <f>IF(ISNUMBER(HLOOKUP(Lista!L148,$AN$5:$AZ$6,2,0)),HLOOKUP(Lista!L148,$AN$5:$AZ$6,2,0),0)</f>
        <v>0</v>
      </c>
      <c r="M148" s="65">
        <f>IF(ISNUMBER(HLOOKUP(Lista!M148,$AN$5:$AZ$6,2,0)),HLOOKUP(Lista!M148,$AN$5:$AZ$6,2,0),0)</f>
        <v>0</v>
      </c>
      <c r="N148" s="65">
        <f>IF(ISNUMBER(HLOOKUP(Lista!N148,$AN$5:$AZ$6,2,0)),HLOOKUP(Lista!N148,$AN$5:$AZ$6,2,0),0)</f>
        <v>0</v>
      </c>
      <c r="O148" s="65">
        <f>IF(ISNUMBER(HLOOKUP(Lista!O148,$AN$5:$AZ$6,2,0)),HLOOKUP(Lista!O148,$AN$5:$AZ$6,2,0),0)</f>
        <v>0</v>
      </c>
      <c r="P148" s="65">
        <f>IF(ISNUMBER(HLOOKUP(Lista!P148,$AN$5:$AZ$6,2,0)),HLOOKUP(Lista!P148,$AN$5:$AZ$6,2,0),0)</f>
        <v>0</v>
      </c>
      <c r="Q148" s="65">
        <f>IF(ISNUMBER(HLOOKUP(Lista!Q148,$AN$5:$AZ$6,2,0)),HLOOKUP(Lista!Q148,$AN$5:$AZ$6,2,0),0)</f>
        <v>0</v>
      </c>
      <c r="R148" s="65">
        <f>IF(ISNUMBER(HLOOKUP(Lista!R148,$AN$5:$AZ$6,2,0)),HLOOKUP(Lista!R148,$AN$5:$AZ$6,2,0),0)</f>
        <v>0</v>
      </c>
      <c r="S148" s="65">
        <f>IF(ISNUMBER(HLOOKUP(Lista!S148,$AN$5:$AZ$6,2,0)),HLOOKUP(Lista!S148,$AN$5:$AZ$6,2,0),0)</f>
        <v>0</v>
      </c>
      <c r="T148" s="65">
        <f>IF(ISNUMBER(HLOOKUP(Lista!T148,$AN$5:$AZ$6,2,0)),HLOOKUP(Lista!T148,$AN$5:$AZ$6,2,0),0)</f>
        <v>0</v>
      </c>
      <c r="U148" s="65">
        <f>IF(ISNUMBER(HLOOKUP(Lista!U148,$AN$5:$AZ$6,2,0)),HLOOKUP(Lista!U148,$AN$5:$AZ$6,2,0),0)</f>
        <v>0</v>
      </c>
      <c r="V148" s="65">
        <f>IF(ISNUMBER(HLOOKUP(Lista!V148,$AN$5:$AZ$6,2,0)),HLOOKUP(Lista!V148,$AN$5:$AZ$6,2,0),0)</f>
        <v>0</v>
      </c>
      <c r="W148" s="65">
        <f>IF(ISNUMBER(HLOOKUP(Lista!W148,$AN$5:$AZ$6,2,0)),HLOOKUP(Lista!W148,$AN$5:$AZ$6,2,0),0)</f>
        <v>0</v>
      </c>
      <c r="X148" s="65">
        <f>IF(ISNUMBER(HLOOKUP(Lista!X148,$AN$5:$AZ$6,2,0)),HLOOKUP(Lista!X148,$AN$5:$AZ$6,2,0),0)</f>
        <v>0</v>
      </c>
      <c r="Y148" s="65">
        <f>IF(ISNUMBER(HLOOKUP(Lista!Y148,$AN$5:$AZ$6,2,0)),HLOOKUP(Lista!Y148,$AN$5:$AZ$6,2,0),0)</f>
        <v>0</v>
      </c>
      <c r="Z148" s="65">
        <f>IF(ISNUMBER(HLOOKUP(Lista!Z148,$AN$5:$AZ$6,2,0)),HLOOKUP(Lista!Z148,$AN$5:$AZ$6,2,0),0)</f>
        <v>0</v>
      </c>
      <c r="AA148" s="65">
        <f>IF(ISNUMBER(HLOOKUP(Lista!AA148,$AN$5:$AZ$6,2,0)),HLOOKUP(Lista!AA148,$AN$5:$AZ$6,2,0),0)</f>
        <v>0</v>
      </c>
      <c r="AB148" s="65">
        <f>IF(ISNUMBER(HLOOKUP(Lista!AB148,$AN$5:$AZ$6,2,0)),HLOOKUP(Lista!AB148,$AN$5:$AZ$6,2,0),0)</f>
        <v>0</v>
      </c>
      <c r="AC148" s="65">
        <f>IF(ISNUMBER(HLOOKUP(Lista!AC148,$AN$5:$AZ$6,2,0)),HLOOKUP(Lista!AC148,$AN$5:$AZ$6,2,0),0)</f>
        <v>0</v>
      </c>
      <c r="AD148" s="65">
        <f>IF(ISNUMBER(HLOOKUP(Lista!AD148,$AN$5:$AZ$6,2,0)),HLOOKUP(Lista!AD148,$AN$5:$AZ$6,2,0),0)</f>
        <v>0</v>
      </c>
      <c r="AE148" s="65">
        <f>IF(ISNUMBER(HLOOKUP(Lista!AE148,$AN$5:$AZ$6,2,0)),HLOOKUP(Lista!AE148,$AN$5:$AZ$6,2,0),0)</f>
        <v>0</v>
      </c>
      <c r="AF148" s="65">
        <f>IF(ISNUMBER(HLOOKUP(Lista!AF148,$AN$5:$AZ$6,2,0)),HLOOKUP(Lista!AF148,$AN$5:$AZ$6,2,0),0)</f>
        <v>0</v>
      </c>
      <c r="AG148" s="65">
        <f>IF(ISNUMBER(HLOOKUP(Lista!AG148,$AN$5:$AZ$6,2,0)),HLOOKUP(Lista!AG148,$AN$5:$AZ$6,2,0),0)</f>
        <v>0</v>
      </c>
      <c r="AH148" s="65">
        <f>IF(ISNUMBER(HLOOKUP(Lista!AH148,$AN$5:$AZ$6,2,0)),HLOOKUP(Lista!AH148,$AN$5:$AZ$6,2,0),0)</f>
        <v>0</v>
      </c>
      <c r="AI148" s="65">
        <f>IF(ISNUMBER(HLOOKUP(Lista!AI148,$AN$5:$AZ$6,2,0)),HLOOKUP(Lista!AI148,$AN$5:$AZ$6,2,0),0)</f>
        <v>0</v>
      </c>
      <c r="AJ148" s="151"/>
    </row>
    <row r="149" spans="1:36" x14ac:dyDescent="0.2">
      <c r="A149" s="164">
        <f>Lista!A149</f>
        <v>3</v>
      </c>
      <c r="B149" s="164">
        <f>Lista!B149</f>
        <v>1195</v>
      </c>
      <c r="C149" s="164" t="str">
        <f>Lista!C149</f>
        <v>Stasica Witold</v>
      </c>
      <c r="D149" s="15">
        <v>1</v>
      </c>
      <c r="E149" s="65">
        <f>IF(ISNUMBER(HLOOKUP(Lista!E149,$AN$5:$AZ$6,2,0)),HLOOKUP(Lista!E149,$AN$5:$AZ$6,2,0),0)</f>
        <v>0</v>
      </c>
      <c r="F149" s="65">
        <f>IF(ISNUMBER(HLOOKUP(Lista!F149,$AN$5:$AZ$6,2,0)),HLOOKUP(Lista!F149,$AN$5:$AZ$6,2,0),0)</f>
        <v>0</v>
      </c>
      <c r="G149" s="65">
        <f>IF(ISNUMBER(HLOOKUP(Lista!G149,$AN$5:$AZ$6,2,0)),HLOOKUP(Lista!G149,$AN$5:$AZ$6,2,0),0)</f>
        <v>0</v>
      </c>
      <c r="H149" s="65">
        <f>IF(ISNUMBER(HLOOKUP(Lista!H149,$AN$5:$AZ$6,2,0)),HLOOKUP(Lista!H149,$AN$5:$AZ$6,2,0),0)</f>
        <v>0</v>
      </c>
      <c r="I149" s="65">
        <f>IF(ISNUMBER(HLOOKUP(Lista!I149,$AN$5:$AZ$6,2,0)),HLOOKUP(Lista!I149,$AN$5:$AZ$6,2,0),0)</f>
        <v>0</v>
      </c>
      <c r="J149" s="65">
        <f>IF(ISNUMBER(HLOOKUP(Lista!J149,$AN$5:$AZ$6,2,0)),HLOOKUP(Lista!J149,$AN$5:$AZ$6,2,0),0)</f>
        <v>0</v>
      </c>
      <c r="K149" s="65">
        <f>IF(ISNUMBER(HLOOKUP(Lista!K149,$AN$5:$AZ$6,2,0)),HLOOKUP(Lista!K149,$AN$5:$AZ$6,2,0),0)</f>
        <v>0</v>
      </c>
      <c r="L149" s="65">
        <f>IF(ISNUMBER(HLOOKUP(Lista!L149,$AN$5:$AZ$6,2,0)),HLOOKUP(Lista!L149,$AN$5:$AZ$6,2,0),0)</f>
        <v>0</v>
      </c>
      <c r="M149" s="65">
        <f>IF(ISNUMBER(HLOOKUP(Lista!M149,$AN$5:$AZ$6,2,0)),HLOOKUP(Lista!M149,$AN$5:$AZ$6,2,0),0)</f>
        <v>0</v>
      </c>
      <c r="N149" s="65">
        <f>IF(ISNUMBER(HLOOKUP(Lista!N149,$AN$5:$AZ$6,2,0)),HLOOKUP(Lista!N149,$AN$5:$AZ$6,2,0),0)</f>
        <v>0</v>
      </c>
      <c r="O149" s="65">
        <f>IF(ISNUMBER(HLOOKUP(Lista!O149,$AN$5:$AZ$6,2,0)),HLOOKUP(Lista!O149,$AN$5:$AZ$6,2,0),0)</f>
        <v>0</v>
      </c>
      <c r="P149" s="65">
        <f>IF(ISNUMBER(HLOOKUP(Lista!P149,$AN$5:$AZ$6,2,0)),HLOOKUP(Lista!P149,$AN$5:$AZ$6,2,0),0)</f>
        <v>0</v>
      </c>
      <c r="Q149" s="65">
        <f>IF(ISNUMBER(HLOOKUP(Lista!Q149,$AN$5:$AZ$6,2,0)),HLOOKUP(Lista!Q149,$AN$5:$AZ$6,2,0),0)</f>
        <v>0</v>
      </c>
      <c r="R149" s="65">
        <f>IF(ISNUMBER(HLOOKUP(Lista!R149,$AN$5:$AZ$6,2,0)),HLOOKUP(Lista!R149,$AN$5:$AZ$6,2,0),0)</f>
        <v>0</v>
      </c>
      <c r="S149" s="65">
        <f>IF(ISNUMBER(HLOOKUP(Lista!S149,$AN$5:$AZ$6,2,0)),HLOOKUP(Lista!S149,$AN$5:$AZ$6,2,0),0)</f>
        <v>0</v>
      </c>
      <c r="T149" s="65">
        <f>IF(ISNUMBER(HLOOKUP(Lista!T149,$AN$5:$AZ$6,2,0)),HLOOKUP(Lista!T149,$AN$5:$AZ$6,2,0),0)</f>
        <v>0</v>
      </c>
      <c r="U149" s="65">
        <f>IF(ISNUMBER(HLOOKUP(Lista!U149,$AN$5:$AZ$6,2,0)),HLOOKUP(Lista!U149,$AN$5:$AZ$6,2,0),0)</f>
        <v>0</v>
      </c>
      <c r="V149" s="65">
        <f>IF(ISNUMBER(HLOOKUP(Lista!V149,$AN$5:$AZ$6,2,0)),HLOOKUP(Lista!V149,$AN$5:$AZ$6,2,0),0)</f>
        <v>0</v>
      </c>
      <c r="W149" s="65">
        <f>IF(ISNUMBER(HLOOKUP(Lista!W149,$AN$5:$AZ$6,2,0)),HLOOKUP(Lista!W149,$AN$5:$AZ$6,2,0),0)</f>
        <v>0</v>
      </c>
      <c r="X149" s="65">
        <f>IF(ISNUMBER(HLOOKUP(Lista!X149,$AN$5:$AZ$6,2,0)),HLOOKUP(Lista!X149,$AN$5:$AZ$6,2,0),0)</f>
        <v>0</v>
      </c>
      <c r="Y149" s="65">
        <f>IF(ISNUMBER(HLOOKUP(Lista!Y149,$AN$5:$AZ$6,2,0)),HLOOKUP(Lista!Y149,$AN$5:$AZ$6,2,0),0)</f>
        <v>0</v>
      </c>
      <c r="Z149" s="65">
        <f>IF(ISNUMBER(HLOOKUP(Lista!Z149,$AN$5:$AZ$6,2,0)),HLOOKUP(Lista!Z149,$AN$5:$AZ$6,2,0),0)</f>
        <v>0</v>
      </c>
      <c r="AA149" s="65">
        <f>IF(ISNUMBER(HLOOKUP(Lista!AA149,$AN$5:$AZ$6,2,0)),HLOOKUP(Lista!AA149,$AN$5:$AZ$6,2,0),0)</f>
        <v>0</v>
      </c>
      <c r="AB149" s="65">
        <f>IF(ISNUMBER(HLOOKUP(Lista!AB149,$AN$5:$AZ$6,2,0)),HLOOKUP(Lista!AB149,$AN$5:$AZ$6,2,0),0)</f>
        <v>0</v>
      </c>
      <c r="AC149" s="65">
        <f>IF(ISNUMBER(HLOOKUP(Lista!AC149,$AN$5:$AZ$6,2,0)),HLOOKUP(Lista!AC149,$AN$5:$AZ$6,2,0),0)</f>
        <v>0</v>
      </c>
      <c r="AD149" s="65">
        <f>IF(ISNUMBER(HLOOKUP(Lista!AD149,$AN$5:$AZ$6,2,0)),HLOOKUP(Lista!AD149,$AN$5:$AZ$6,2,0),0)</f>
        <v>0</v>
      </c>
      <c r="AE149" s="65">
        <f>IF(ISNUMBER(HLOOKUP(Lista!AE149,$AN$5:$AZ$6,2,0)),HLOOKUP(Lista!AE149,$AN$5:$AZ$6,2,0),0)</f>
        <v>0</v>
      </c>
      <c r="AF149" s="65">
        <f>IF(ISNUMBER(HLOOKUP(Lista!AF149,$AN$5:$AZ$6,2,0)),HLOOKUP(Lista!AF149,$AN$5:$AZ$6,2,0),0)</f>
        <v>0</v>
      </c>
      <c r="AG149" s="65">
        <f>IF(ISNUMBER(HLOOKUP(Lista!AG149,$AN$5:$AZ$6,2,0)),HLOOKUP(Lista!AG149,$AN$5:$AZ$6,2,0),0)</f>
        <v>0</v>
      </c>
      <c r="AH149" s="65">
        <f>IF(ISNUMBER(HLOOKUP(Lista!AH149,$AN$5:$AZ$6,2,0)),HLOOKUP(Lista!AH149,$AN$5:$AZ$6,2,0),0)</f>
        <v>0</v>
      </c>
      <c r="AI149" s="65">
        <f>IF(ISNUMBER(HLOOKUP(Lista!AI149,$AN$5:$AZ$6,2,0)),HLOOKUP(Lista!AI149,$AN$5:$AZ$6,2,0),0)</f>
        <v>0</v>
      </c>
      <c r="AJ149" s="149">
        <f t="shared" ref="AJ149" si="34">SUM(E149:AI151)</f>
        <v>0</v>
      </c>
    </row>
    <row r="150" spans="1:36" x14ac:dyDescent="0.2">
      <c r="A150" s="142"/>
      <c r="B150" s="142"/>
      <c r="C150" s="142"/>
      <c r="D150" s="15">
        <v>2</v>
      </c>
      <c r="E150" s="65">
        <f>IF(ISNUMBER(HLOOKUP(Lista!E150,$AN$5:$AZ$6,2,0)),HLOOKUP(Lista!E150,$AN$5:$AZ$6,2,0),0)</f>
        <v>0</v>
      </c>
      <c r="F150" s="65">
        <f>IF(ISNUMBER(HLOOKUP(Lista!F150,$AN$5:$AZ$6,2,0)),HLOOKUP(Lista!F150,$AN$5:$AZ$6,2,0),0)</f>
        <v>0</v>
      </c>
      <c r="G150" s="65">
        <f>IF(ISNUMBER(HLOOKUP(Lista!G150,$AN$5:$AZ$6,2,0)),HLOOKUP(Lista!G150,$AN$5:$AZ$6,2,0),0)</f>
        <v>0</v>
      </c>
      <c r="H150" s="65">
        <f>IF(ISNUMBER(HLOOKUP(Lista!H150,$AN$5:$AZ$6,2,0)),HLOOKUP(Lista!H150,$AN$5:$AZ$6,2,0),0)</f>
        <v>0</v>
      </c>
      <c r="I150" s="65">
        <f>IF(ISNUMBER(HLOOKUP(Lista!I150,$AN$5:$AZ$6,2,0)),HLOOKUP(Lista!I150,$AN$5:$AZ$6,2,0),0)</f>
        <v>0</v>
      </c>
      <c r="J150" s="65">
        <f>IF(ISNUMBER(HLOOKUP(Lista!J150,$AN$5:$AZ$6,2,0)),HLOOKUP(Lista!J150,$AN$5:$AZ$6,2,0),0)</f>
        <v>0</v>
      </c>
      <c r="K150" s="65">
        <f>IF(ISNUMBER(HLOOKUP(Lista!K150,$AN$5:$AZ$6,2,0)),HLOOKUP(Lista!K150,$AN$5:$AZ$6,2,0),0)</f>
        <v>0</v>
      </c>
      <c r="L150" s="65">
        <f>IF(ISNUMBER(HLOOKUP(Lista!L150,$AN$5:$AZ$6,2,0)),HLOOKUP(Lista!L150,$AN$5:$AZ$6,2,0),0)</f>
        <v>0</v>
      </c>
      <c r="M150" s="65">
        <f>IF(ISNUMBER(HLOOKUP(Lista!M150,$AN$5:$AZ$6,2,0)),HLOOKUP(Lista!M150,$AN$5:$AZ$6,2,0),0)</f>
        <v>0</v>
      </c>
      <c r="N150" s="65">
        <f>IF(ISNUMBER(HLOOKUP(Lista!N150,$AN$5:$AZ$6,2,0)),HLOOKUP(Lista!N150,$AN$5:$AZ$6,2,0),0)</f>
        <v>0</v>
      </c>
      <c r="O150" s="65">
        <f>IF(ISNUMBER(HLOOKUP(Lista!O150,$AN$5:$AZ$6,2,0)),HLOOKUP(Lista!O150,$AN$5:$AZ$6,2,0),0)</f>
        <v>0</v>
      </c>
      <c r="P150" s="65">
        <f>IF(ISNUMBER(HLOOKUP(Lista!P150,$AN$5:$AZ$6,2,0)),HLOOKUP(Lista!P150,$AN$5:$AZ$6,2,0),0)</f>
        <v>0</v>
      </c>
      <c r="Q150" s="65">
        <f>IF(ISNUMBER(HLOOKUP(Lista!Q150,$AN$5:$AZ$6,2,0)),HLOOKUP(Lista!Q150,$AN$5:$AZ$6,2,0),0)</f>
        <v>0</v>
      </c>
      <c r="R150" s="65">
        <f>IF(ISNUMBER(HLOOKUP(Lista!R150,$AN$5:$AZ$6,2,0)),HLOOKUP(Lista!R150,$AN$5:$AZ$6,2,0),0)</f>
        <v>0</v>
      </c>
      <c r="S150" s="65">
        <f>IF(ISNUMBER(HLOOKUP(Lista!S150,$AN$5:$AZ$6,2,0)),HLOOKUP(Lista!S150,$AN$5:$AZ$6,2,0),0)</f>
        <v>0</v>
      </c>
      <c r="T150" s="65">
        <f>IF(ISNUMBER(HLOOKUP(Lista!T150,$AN$5:$AZ$6,2,0)),HLOOKUP(Lista!T150,$AN$5:$AZ$6,2,0),0)</f>
        <v>0</v>
      </c>
      <c r="U150" s="65">
        <f>IF(ISNUMBER(HLOOKUP(Lista!U150,$AN$5:$AZ$6,2,0)),HLOOKUP(Lista!U150,$AN$5:$AZ$6,2,0),0)</f>
        <v>0</v>
      </c>
      <c r="V150" s="65">
        <f>IF(ISNUMBER(HLOOKUP(Lista!V150,$AN$5:$AZ$6,2,0)),HLOOKUP(Lista!V150,$AN$5:$AZ$6,2,0),0)</f>
        <v>0</v>
      </c>
      <c r="W150" s="65">
        <f>IF(ISNUMBER(HLOOKUP(Lista!W150,$AN$5:$AZ$6,2,0)),HLOOKUP(Lista!W150,$AN$5:$AZ$6,2,0),0)</f>
        <v>0</v>
      </c>
      <c r="X150" s="65">
        <f>IF(ISNUMBER(HLOOKUP(Lista!X150,$AN$5:$AZ$6,2,0)),HLOOKUP(Lista!X150,$AN$5:$AZ$6,2,0),0)</f>
        <v>0</v>
      </c>
      <c r="Y150" s="65">
        <f>IF(ISNUMBER(HLOOKUP(Lista!Y150,$AN$5:$AZ$6,2,0)),HLOOKUP(Lista!Y150,$AN$5:$AZ$6,2,0),0)</f>
        <v>0</v>
      </c>
      <c r="Z150" s="65">
        <f>IF(ISNUMBER(HLOOKUP(Lista!Z150,$AN$5:$AZ$6,2,0)),HLOOKUP(Lista!Z150,$AN$5:$AZ$6,2,0),0)</f>
        <v>0</v>
      </c>
      <c r="AA150" s="65">
        <f>IF(ISNUMBER(HLOOKUP(Lista!AA150,$AN$5:$AZ$6,2,0)),HLOOKUP(Lista!AA150,$AN$5:$AZ$6,2,0),0)</f>
        <v>0</v>
      </c>
      <c r="AB150" s="65">
        <f>IF(ISNUMBER(HLOOKUP(Lista!AB150,$AN$5:$AZ$6,2,0)),HLOOKUP(Lista!AB150,$AN$5:$AZ$6,2,0),0)</f>
        <v>0</v>
      </c>
      <c r="AC150" s="65">
        <f>IF(ISNUMBER(HLOOKUP(Lista!AC150,$AN$5:$AZ$6,2,0)),HLOOKUP(Lista!AC150,$AN$5:$AZ$6,2,0),0)</f>
        <v>0</v>
      </c>
      <c r="AD150" s="65">
        <f>IF(ISNUMBER(HLOOKUP(Lista!AD150,$AN$5:$AZ$6,2,0)),HLOOKUP(Lista!AD150,$AN$5:$AZ$6,2,0),0)</f>
        <v>0</v>
      </c>
      <c r="AE150" s="65">
        <f>IF(ISNUMBER(HLOOKUP(Lista!AE150,$AN$5:$AZ$6,2,0)),HLOOKUP(Lista!AE150,$AN$5:$AZ$6,2,0),0)</f>
        <v>0</v>
      </c>
      <c r="AF150" s="65">
        <f>IF(ISNUMBER(HLOOKUP(Lista!AF150,$AN$5:$AZ$6,2,0)),HLOOKUP(Lista!AF150,$AN$5:$AZ$6,2,0),0)</f>
        <v>0</v>
      </c>
      <c r="AG150" s="65">
        <f>IF(ISNUMBER(HLOOKUP(Lista!AG150,$AN$5:$AZ$6,2,0)),HLOOKUP(Lista!AG150,$AN$5:$AZ$6,2,0),0)</f>
        <v>0</v>
      </c>
      <c r="AH150" s="65">
        <f>IF(ISNUMBER(HLOOKUP(Lista!AH150,$AN$5:$AZ$6,2,0)),HLOOKUP(Lista!AH150,$AN$5:$AZ$6,2,0),0)</f>
        <v>0</v>
      </c>
      <c r="AI150" s="65">
        <f>IF(ISNUMBER(HLOOKUP(Lista!AI150,$AN$5:$AZ$6,2,0)),HLOOKUP(Lista!AI150,$AN$5:$AZ$6,2,0),0)</f>
        <v>0</v>
      </c>
      <c r="AJ150" s="150"/>
    </row>
    <row r="151" spans="1:36" ht="13.5" thickBot="1" x14ac:dyDescent="0.25">
      <c r="A151" s="142"/>
      <c r="B151" s="142"/>
      <c r="C151" s="142"/>
      <c r="D151" s="15">
        <v>3</v>
      </c>
      <c r="E151" s="65">
        <f>IF(ISNUMBER(HLOOKUP(Lista!E151,$AN$5:$AZ$6,2,0)),HLOOKUP(Lista!E151,$AN$5:$AZ$6,2,0),0)</f>
        <v>0</v>
      </c>
      <c r="F151" s="65">
        <f>IF(ISNUMBER(HLOOKUP(Lista!F151,$AN$5:$AZ$6,2,0)),HLOOKUP(Lista!F151,$AN$5:$AZ$6,2,0),0)</f>
        <v>0</v>
      </c>
      <c r="G151" s="65">
        <f>IF(ISNUMBER(HLOOKUP(Lista!G151,$AN$5:$AZ$6,2,0)),HLOOKUP(Lista!G151,$AN$5:$AZ$6,2,0),0)</f>
        <v>0</v>
      </c>
      <c r="H151" s="65">
        <f>IF(ISNUMBER(HLOOKUP(Lista!H151,$AN$5:$AZ$6,2,0)),HLOOKUP(Lista!H151,$AN$5:$AZ$6,2,0),0)</f>
        <v>0</v>
      </c>
      <c r="I151" s="65">
        <f>IF(ISNUMBER(HLOOKUP(Lista!I151,$AN$5:$AZ$6,2,0)),HLOOKUP(Lista!I151,$AN$5:$AZ$6,2,0),0)</f>
        <v>0</v>
      </c>
      <c r="J151" s="65">
        <f>IF(ISNUMBER(HLOOKUP(Lista!J151,$AN$5:$AZ$6,2,0)),HLOOKUP(Lista!J151,$AN$5:$AZ$6,2,0),0)</f>
        <v>0</v>
      </c>
      <c r="K151" s="65">
        <f>IF(ISNUMBER(HLOOKUP(Lista!K151,$AN$5:$AZ$6,2,0)),HLOOKUP(Lista!K151,$AN$5:$AZ$6,2,0),0)</f>
        <v>0</v>
      </c>
      <c r="L151" s="65">
        <f>IF(ISNUMBER(HLOOKUP(Lista!L151,$AN$5:$AZ$6,2,0)),HLOOKUP(Lista!L151,$AN$5:$AZ$6,2,0),0)</f>
        <v>0</v>
      </c>
      <c r="M151" s="65">
        <f>IF(ISNUMBER(HLOOKUP(Lista!M151,$AN$5:$AZ$6,2,0)),HLOOKUP(Lista!M151,$AN$5:$AZ$6,2,0),0)</f>
        <v>0</v>
      </c>
      <c r="N151" s="65">
        <f>IF(ISNUMBER(HLOOKUP(Lista!N151,$AN$5:$AZ$6,2,0)),HLOOKUP(Lista!N151,$AN$5:$AZ$6,2,0),0)</f>
        <v>0</v>
      </c>
      <c r="O151" s="65">
        <f>IF(ISNUMBER(HLOOKUP(Lista!O151,$AN$5:$AZ$6,2,0)),HLOOKUP(Lista!O151,$AN$5:$AZ$6,2,0),0)</f>
        <v>0</v>
      </c>
      <c r="P151" s="65">
        <f>IF(ISNUMBER(HLOOKUP(Lista!P151,$AN$5:$AZ$6,2,0)),HLOOKUP(Lista!P151,$AN$5:$AZ$6,2,0),0)</f>
        <v>0</v>
      </c>
      <c r="Q151" s="65">
        <f>IF(ISNUMBER(HLOOKUP(Lista!Q151,$AN$5:$AZ$6,2,0)),HLOOKUP(Lista!Q151,$AN$5:$AZ$6,2,0),0)</f>
        <v>0</v>
      </c>
      <c r="R151" s="65">
        <f>IF(ISNUMBER(HLOOKUP(Lista!R151,$AN$5:$AZ$6,2,0)),HLOOKUP(Lista!R151,$AN$5:$AZ$6,2,0),0)</f>
        <v>0</v>
      </c>
      <c r="S151" s="65">
        <f>IF(ISNUMBER(HLOOKUP(Lista!S151,$AN$5:$AZ$6,2,0)),HLOOKUP(Lista!S151,$AN$5:$AZ$6,2,0),0)</f>
        <v>0</v>
      </c>
      <c r="T151" s="65">
        <f>IF(ISNUMBER(HLOOKUP(Lista!T151,$AN$5:$AZ$6,2,0)),HLOOKUP(Lista!T151,$AN$5:$AZ$6,2,0),0)</f>
        <v>0</v>
      </c>
      <c r="U151" s="65">
        <f>IF(ISNUMBER(HLOOKUP(Lista!U151,$AN$5:$AZ$6,2,0)),HLOOKUP(Lista!U151,$AN$5:$AZ$6,2,0),0)</f>
        <v>0</v>
      </c>
      <c r="V151" s="65">
        <f>IF(ISNUMBER(HLOOKUP(Lista!V151,$AN$5:$AZ$6,2,0)),HLOOKUP(Lista!V151,$AN$5:$AZ$6,2,0),0)</f>
        <v>0</v>
      </c>
      <c r="W151" s="65">
        <f>IF(ISNUMBER(HLOOKUP(Lista!W151,$AN$5:$AZ$6,2,0)),HLOOKUP(Lista!W151,$AN$5:$AZ$6,2,0),0)</f>
        <v>0</v>
      </c>
      <c r="X151" s="65">
        <f>IF(ISNUMBER(HLOOKUP(Lista!X151,$AN$5:$AZ$6,2,0)),HLOOKUP(Lista!X151,$AN$5:$AZ$6,2,0),0)</f>
        <v>0</v>
      </c>
      <c r="Y151" s="65">
        <f>IF(ISNUMBER(HLOOKUP(Lista!Y151,$AN$5:$AZ$6,2,0)),HLOOKUP(Lista!Y151,$AN$5:$AZ$6,2,0),0)</f>
        <v>0</v>
      </c>
      <c r="Z151" s="65">
        <f>IF(ISNUMBER(HLOOKUP(Lista!Z151,$AN$5:$AZ$6,2,0)),HLOOKUP(Lista!Z151,$AN$5:$AZ$6,2,0),0)</f>
        <v>0</v>
      </c>
      <c r="AA151" s="65">
        <f>IF(ISNUMBER(HLOOKUP(Lista!AA151,$AN$5:$AZ$6,2,0)),HLOOKUP(Lista!AA151,$AN$5:$AZ$6,2,0),0)</f>
        <v>0</v>
      </c>
      <c r="AB151" s="65">
        <f>IF(ISNUMBER(HLOOKUP(Lista!AB151,$AN$5:$AZ$6,2,0)),HLOOKUP(Lista!AB151,$AN$5:$AZ$6,2,0),0)</f>
        <v>0</v>
      </c>
      <c r="AC151" s="65">
        <f>IF(ISNUMBER(HLOOKUP(Lista!AC151,$AN$5:$AZ$6,2,0)),HLOOKUP(Lista!AC151,$AN$5:$AZ$6,2,0),0)</f>
        <v>0</v>
      </c>
      <c r="AD151" s="65">
        <f>IF(ISNUMBER(HLOOKUP(Lista!AD151,$AN$5:$AZ$6,2,0)),HLOOKUP(Lista!AD151,$AN$5:$AZ$6,2,0),0)</f>
        <v>0</v>
      </c>
      <c r="AE151" s="65">
        <f>IF(ISNUMBER(HLOOKUP(Lista!AE151,$AN$5:$AZ$6,2,0)),HLOOKUP(Lista!AE151,$AN$5:$AZ$6,2,0),0)</f>
        <v>0</v>
      </c>
      <c r="AF151" s="65">
        <f>IF(ISNUMBER(HLOOKUP(Lista!AF151,$AN$5:$AZ$6,2,0)),HLOOKUP(Lista!AF151,$AN$5:$AZ$6,2,0),0)</f>
        <v>0</v>
      </c>
      <c r="AG151" s="65">
        <f>IF(ISNUMBER(HLOOKUP(Lista!AG151,$AN$5:$AZ$6,2,0)),HLOOKUP(Lista!AG151,$AN$5:$AZ$6,2,0),0)</f>
        <v>0</v>
      </c>
      <c r="AH151" s="65">
        <f>IF(ISNUMBER(HLOOKUP(Lista!AH151,$AN$5:$AZ$6,2,0)),HLOOKUP(Lista!AH151,$AN$5:$AZ$6,2,0),0)</f>
        <v>0</v>
      </c>
      <c r="AI151" s="65">
        <f>IF(ISNUMBER(HLOOKUP(Lista!AI151,$AN$5:$AZ$6,2,0)),HLOOKUP(Lista!AI151,$AN$5:$AZ$6,2,0),0)</f>
        <v>0</v>
      </c>
      <c r="AJ151" s="151"/>
    </row>
    <row r="152" spans="1:36" x14ac:dyDescent="0.2">
      <c r="A152" s="164">
        <f>Lista!A152</f>
        <v>4</v>
      </c>
      <c r="B152" s="164">
        <f>Lista!B152</f>
        <v>0</v>
      </c>
      <c r="C152" s="164">
        <f>Lista!C152</f>
        <v>0</v>
      </c>
      <c r="D152" s="15">
        <v>1</v>
      </c>
      <c r="E152" s="65">
        <f>IF(ISNUMBER(HLOOKUP(Lista!E152,$AN$5:$AZ$6,2,0)),HLOOKUP(Lista!E152,$AN$5:$AZ$6,2,0),0)</f>
        <v>0</v>
      </c>
      <c r="F152" s="65">
        <f>IF(ISNUMBER(HLOOKUP(Lista!F152,$AN$5:$AZ$6,2,0)),HLOOKUP(Lista!F152,$AN$5:$AZ$6,2,0),0)</f>
        <v>0</v>
      </c>
      <c r="G152" s="65">
        <f>IF(ISNUMBER(HLOOKUP(Lista!G152,$AN$5:$AZ$6,2,0)),HLOOKUP(Lista!G152,$AN$5:$AZ$6,2,0),0)</f>
        <v>0</v>
      </c>
      <c r="H152" s="65">
        <f>IF(ISNUMBER(HLOOKUP(Lista!H152,$AN$5:$AZ$6,2,0)),HLOOKUP(Lista!H152,$AN$5:$AZ$6,2,0),0)</f>
        <v>0</v>
      </c>
      <c r="I152" s="65">
        <f>IF(ISNUMBER(HLOOKUP(Lista!I152,$AN$5:$AZ$6,2,0)),HLOOKUP(Lista!I152,$AN$5:$AZ$6,2,0),0)</f>
        <v>0</v>
      </c>
      <c r="J152" s="65">
        <f>IF(ISNUMBER(HLOOKUP(Lista!J152,$AN$5:$AZ$6,2,0)),HLOOKUP(Lista!J152,$AN$5:$AZ$6,2,0),0)</f>
        <v>0</v>
      </c>
      <c r="K152" s="65">
        <f>IF(ISNUMBER(HLOOKUP(Lista!K152,$AN$5:$AZ$6,2,0)),HLOOKUP(Lista!K152,$AN$5:$AZ$6,2,0),0)</f>
        <v>0</v>
      </c>
      <c r="L152" s="65">
        <f>IF(ISNUMBER(HLOOKUP(Lista!L152,$AN$5:$AZ$6,2,0)),HLOOKUP(Lista!L152,$AN$5:$AZ$6,2,0),0)</f>
        <v>0</v>
      </c>
      <c r="M152" s="65">
        <f>IF(ISNUMBER(HLOOKUP(Lista!M152,$AN$5:$AZ$6,2,0)),HLOOKUP(Lista!M152,$AN$5:$AZ$6,2,0),0)</f>
        <v>0</v>
      </c>
      <c r="N152" s="65">
        <f>IF(ISNUMBER(HLOOKUP(Lista!N152,$AN$5:$AZ$6,2,0)),HLOOKUP(Lista!N152,$AN$5:$AZ$6,2,0),0)</f>
        <v>0</v>
      </c>
      <c r="O152" s="65">
        <f>IF(ISNUMBER(HLOOKUP(Lista!O152,$AN$5:$AZ$6,2,0)),HLOOKUP(Lista!O152,$AN$5:$AZ$6,2,0),0)</f>
        <v>0</v>
      </c>
      <c r="P152" s="65">
        <f>IF(ISNUMBER(HLOOKUP(Lista!P152,$AN$5:$AZ$6,2,0)),HLOOKUP(Lista!P152,$AN$5:$AZ$6,2,0),0)</f>
        <v>0</v>
      </c>
      <c r="Q152" s="65">
        <f>IF(ISNUMBER(HLOOKUP(Lista!Q152,$AN$5:$AZ$6,2,0)),HLOOKUP(Lista!Q152,$AN$5:$AZ$6,2,0),0)</f>
        <v>0</v>
      </c>
      <c r="R152" s="65">
        <f>IF(ISNUMBER(HLOOKUP(Lista!R152,$AN$5:$AZ$6,2,0)),HLOOKUP(Lista!R152,$AN$5:$AZ$6,2,0),0)</f>
        <v>0</v>
      </c>
      <c r="S152" s="65">
        <f>IF(ISNUMBER(HLOOKUP(Lista!S152,$AN$5:$AZ$6,2,0)),HLOOKUP(Lista!S152,$AN$5:$AZ$6,2,0),0)</f>
        <v>0</v>
      </c>
      <c r="T152" s="65">
        <f>IF(ISNUMBER(HLOOKUP(Lista!T152,$AN$5:$AZ$6,2,0)),HLOOKUP(Lista!T152,$AN$5:$AZ$6,2,0),0)</f>
        <v>0</v>
      </c>
      <c r="U152" s="65">
        <f>IF(ISNUMBER(HLOOKUP(Lista!U152,$AN$5:$AZ$6,2,0)),HLOOKUP(Lista!U152,$AN$5:$AZ$6,2,0),0)</f>
        <v>0</v>
      </c>
      <c r="V152" s="65">
        <f>IF(ISNUMBER(HLOOKUP(Lista!V152,$AN$5:$AZ$6,2,0)),HLOOKUP(Lista!V152,$AN$5:$AZ$6,2,0),0)</f>
        <v>0</v>
      </c>
      <c r="W152" s="65">
        <f>IF(ISNUMBER(HLOOKUP(Lista!W152,$AN$5:$AZ$6,2,0)),HLOOKUP(Lista!W152,$AN$5:$AZ$6,2,0),0)</f>
        <v>0</v>
      </c>
      <c r="X152" s="65">
        <f>IF(ISNUMBER(HLOOKUP(Lista!X152,$AN$5:$AZ$6,2,0)),HLOOKUP(Lista!X152,$AN$5:$AZ$6,2,0),0)</f>
        <v>0</v>
      </c>
      <c r="Y152" s="65">
        <f>IF(ISNUMBER(HLOOKUP(Lista!Y152,$AN$5:$AZ$6,2,0)),HLOOKUP(Lista!Y152,$AN$5:$AZ$6,2,0),0)</f>
        <v>0</v>
      </c>
      <c r="Z152" s="65">
        <f>IF(ISNUMBER(HLOOKUP(Lista!Z152,$AN$5:$AZ$6,2,0)),HLOOKUP(Lista!Z152,$AN$5:$AZ$6,2,0),0)</f>
        <v>0</v>
      </c>
      <c r="AA152" s="65">
        <f>IF(ISNUMBER(HLOOKUP(Lista!AA152,$AN$5:$AZ$6,2,0)),HLOOKUP(Lista!AA152,$AN$5:$AZ$6,2,0),0)</f>
        <v>0</v>
      </c>
      <c r="AB152" s="65">
        <f>IF(ISNUMBER(HLOOKUP(Lista!AB152,$AN$5:$AZ$6,2,0)),HLOOKUP(Lista!AB152,$AN$5:$AZ$6,2,0),0)</f>
        <v>0</v>
      </c>
      <c r="AC152" s="65">
        <f>IF(ISNUMBER(HLOOKUP(Lista!AC152,$AN$5:$AZ$6,2,0)),HLOOKUP(Lista!AC152,$AN$5:$AZ$6,2,0),0)</f>
        <v>0</v>
      </c>
      <c r="AD152" s="65">
        <f>IF(ISNUMBER(HLOOKUP(Lista!AD152,$AN$5:$AZ$6,2,0)),HLOOKUP(Lista!AD152,$AN$5:$AZ$6,2,0),0)</f>
        <v>0</v>
      </c>
      <c r="AE152" s="65">
        <f>IF(ISNUMBER(HLOOKUP(Lista!AE152,$AN$5:$AZ$6,2,0)),HLOOKUP(Lista!AE152,$AN$5:$AZ$6,2,0),0)</f>
        <v>0</v>
      </c>
      <c r="AF152" s="65">
        <f>IF(ISNUMBER(HLOOKUP(Lista!AF152,$AN$5:$AZ$6,2,0)),HLOOKUP(Lista!AF152,$AN$5:$AZ$6,2,0),0)</f>
        <v>0</v>
      </c>
      <c r="AG152" s="65">
        <f>IF(ISNUMBER(HLOOKUP(Lista!AG152,$AN$5:$AZ$6,2,0)),HLOOKUP(Lista!AG152,$AN$5:$AZ$6,2,0),0)</f>
        <v>0</v>
      </c>
      <c r="AH152" s="65">
        <f>IF(ISNUMBER(HLOOKUP(Lista!AH152,$AN$5:$AZ$6,2,0)),HLOOKUP(Lista!AH152,$AN$5:$AZ$6,2,0),0)</f>
        <v>0</v>
      </c>
      <c r="AI152" s="65">
        <f>IF(ISNUMBER(HLOOKUP(Lista!AI152,$AN$5:$AZ$6,2,0)),HLOOKUP(Lista!AI152,$AN$5:$AZ$6,2,0),0)</f>
        <v>0</v>
      </c>
      <c r="AJ152" s="149">
        <f t="shared" ref="AJ152" si="35">SUM(E152:AI154)</f>
        <v>0</v>
      </c>
    </row>
    <row r="153" spans="1:36" x14ac:dyDescent="0.2">
      <c r="A153" s="142"/>
      <c r="B153" s="142"/>
      <c r="C153" s="142"/>
      <c r="D153" s="15">
        <v>2</v>
      </c>
      <c r="E153" s="65">
        <f>IF(ISNUMBER(HLOOKUP(Lista!E153,$AN$5:$AZ$6,2,0)),HLOOKUP(Lista!E153,$AN$5:$AZ$6,2,0),0)</f>
        <v>0</v>
      </c>
      <c r="F153" s="65">
        <f>IF(ISNUMBER(HLOOKUP(Lista!F153,$AN$5:$AZ$6,2,0)),HLOOKUP(Lista!F153,$AN$5:$AZ$6,2,0),0)</f>
        <v>0</v>
      </c>
      <c r="G153" s="65">
        <f>IF(ISNUMBER(HLOOKUP(Lista!G153,$AN$5:$AZ$6,2,0)),HLOOKUP(Lista!G153,$AN$5:$AZ$6,2,0),0)</f>
        <v>0</v>
      </c>
      <c r="H153" s="65">
        <f>IF(ISNUMBER(HLOOKUP(Lista!H153,$AN$5:$AZ$6,2,0)),HLOOKUP(Lista!H153,$AN$5:$AZ$6,2,0),0)</f>
        <v>0</v>
      </c>
      <c r="I153" s="65">
        <f>IF(ISNUMBER(HLOOKUP(Lista!I153,$AN$5:$AZ$6,2,0)),HLOOKUP(Lista!I153,$AN$5:$AZ$6,2,0),0)</f>
        <v>0</v>
      </c>
      <c r="J153" s="65">
        <f>IF(ISNUMBER(HLOOKUP(Lista!J153,$AN$5:$AZ$6,2,0)),HLOOKUP(Lista!J153,$AN$5:$AZ$6,2,0),0)</f>
        <v>0</v>
      </c>
      <c r="K153" s="65">
        <f>IF(ISNUMBER(HLOOKUP(Lista!K153,$AN$5:$AZ$6,2,0)),HLOOKUP(Lista!K153,$AN$5:$AZ$6,2,0),0)</f>
        <v>0</v>
      </c>
      <c r="L153" s="65">
        <f>IF(ISNUMBER(HLOOKUP(Lista!L153,$AN$5:$AZ$6,2,0)),HLOOKUP(Lista!L153,$AN$5:$AZ$6,2,0),0)</f>
        <v>0</v>
      </c>
      <c r="M153" s="65">
        <f>IF(ISNUMBER(HLOOKUP(Lista!M153,$AN$5:$AZ$6,2,0)),HLOOKUP(Lista!M153,$AN$5:$AZ$6,2,0),0)</f>
        <v>0</v>
      </c>
      <c r="N153" s="65">
        <f>IF(ISNUMBER(HLOOKUP(Lista!N153,$AN$5:$AZ$6,2,0)),HLOOKUP(Lista!N153,$AN$5:$AZ$6,2,0),0)</f>
        <v>0</v>
      </c>
      <c r="O153" s="65">
        <f>IF(ISNUMBER(HLOOKUP(Lista!O153,$AN$5:$AZ$6,2,0)),HLOOKUP(Lista!O153,$AN$5:$AZ$6,2,0),0)</f>
        <v>0</v>
      </c>
      <c r="P153" s="65">
        <f>IF(ISNUMBER(HLOOKUP(Lista!P153,$AN$5:$AZ$6,2,0)),HLOOKUP(Lista!P153,$AN$5:$AZ$6,2,0),0)</f>
        <v>0</v>
      </c>
      <c r="Q153" s="65">
        <f>IF(ISNUMBER(HLOOKUP(Lista!Q153,$AN$5:$AZ$6,2,0)),HLOOKUP(Lista!Q153,$AN$5:$AZ$6,2,0),0)</f>
        <v>0</v>
      </c>
      <c r="R153" s="65">
        <f>IF(ISNUMBER(HLOOKUP(Lista!R153,$AN$5:$AZ$6,2,0)),HLOOKUP(Lista!R153,$AN$5:$AZ$6,2,0),0)</f>
        <v>0</v>
      </c>
      <c r="S153" s="65">
        <f>IF(ISNUMBER(HLOOKUP(Lista!S153,$AN$5:$AZ$6,2,0)),HLOOKUP(Lista!S153,$AN$5:$AZ$6,2,0),0)</f>
        <v>0</v>
      </c>
      <c r="T153" s="65">
        <f>IF(ISNUMBER(HLOOKUP(Lista!T153,$AN$5:$AZ$6,2,0)),HLOOKUP(Lista!T153,$AN$5:$AZ$6,2,0),0)</f>
        <v>0</v>
      </c>
      <c r="U153" s="65">
        <f>IF(ISNUMBER(HLOOKUP(Lista!U153,$AN$5:$AZ$6,2,0)),HLOOKUP(Lista!U153,$AN$5:$AZ$6,2,0),0)</f>
        <v>0</v>
      </c>
      <c r="V153" s="65">
        <f>IF(ISNUMBER(HLOOKUP(Lista!V153,$AN$5:$AZ$6,2,0)),HLOOKUP(Lista!V153,$AN$5:$AZ$6,2,0),0)</f>
        <v>0</v>
      </c>
      <c r="W153" s="65">
        <f>IF(ISNUMBER(HLOOKUP(Lista!W153,$AN$5:$AZ$6,2,0)),HLOOKUP(Lista!W153,$AN$5:$AZ$6,2,0),0)</f>
        <v>0</v>
      </c>
      <c r="X153" s="65">
        <f>IF(ISNUMBER(HLOOKUP(Lista!X153,$AN$5:$AZ$6,2,0)),HLOOKUP(Lista!X153,$AN$5:$AZ$6,2,0),0)</f>
        <v>0</v>
      </c>
      <c r="Y153" s="65">
        <f>IF(ISNUMBER(HLOOKUP(Lista!Y153,$AN$5:$AZ$6,2,0)),HLOOKUP(Lista!Y153,$AN$5:$AZ$6,2,0),0)</f>
        <v>0</v>
      </c>
      <c r="Z153" s="65">
        <f>IF(ISNUMBER(HLOOKUP(Lista!Z153,$AN$5:$AZ$6,2,0)),HLOOKUP(Lista!Z153,$AN$5:$AZ$6,2,0),0)</f>
        <v>0</v>
      </c>
      <c r="AA153" s="65">
        <f>IF(ISNUMBER(HLOOKUP(Lista!AA153,$AN$5:$AZ$6,2,0)),HLOOKUP(Lista!AA153,$AN$5:$AZ$6,2,0),0)</f>
        <v>0</v>
      </c>
      <c r="AB153" s="65">
        <f>IF(ISNUMBER(HLOOKUP(Lista!AB153,$AN$5:$AZ$6,2,0)),HLOOKUP(Lista!AB153,$AN$5:$AZ$6,2,0),0)</f>
        <v>0</v>
      </c>
      <c r="AC153" s="65">
        <f>IF(ISNUMBER(HLOOKUP(Lista!AC153,$AN$5:$AZ$6,2,0)),HLOOKUP(Lista!AC153,$AN$5:$AZ$6,2,0),0)</f>
        <v>0</v>
      </c>
      <c r="AD153" s="65">
        <f>IF(ISNUMBER(HLOOKUP(Lista!AD153,$AN$5:$AZ$6,2,0)),HLOOKUP(Lista!AD153,$AN$5:$AZ$6,2,0),0)</f>
        <v>0</v>
      </c>
      <c r="AE153" s="65">
        <f>IF(ISNUMBER(HLOOKUP(Lista!AE153,$AN$5:$AZ$6,2,0)),HLOOKUP(Lista!AE153,$AN$5:$AZ$6,2,0),0)</f>
        <v>0</v>
      </c>
      <c r="AF153" s="65">
        <f>IF(ISNUMBER(HLOOKUP(Lista!AF153,$AN$5:$AZ$6,2,0)),HLOOKUP(Lista!AF153,$AN$5:$AZ$6,2,0),0)</f>
        <v>0</v>
      </c>
      <c r="AG153" s="65">
        <f>IF(ISNUMBER(HLOOKUP(Lista!AG153,$AN$5:$AZ$6,2,0)),HLOOKUP(Lista!AG153,$AN$5:$AZ$6,2,0),0)</f>
        <v>0</v>
      </c>
      <c r="AH153" s="65">
        <f>IF(ISNUMBER(HLOOKUP(Lista!AH153,$AN$5:$AZ$6,2,0)),HLOOKUP(Lista!AH153,$AN$5:$AZ$6,2,0),0)</f>
        <v>0</v>
      </c>
      <c r="AI153" s="65">
        <f>IF(ISNUMBER(HLOOKUP(Lista!AI153,$AN$5:$AZ$6,2,0)),HLOOKUP(Lista!AI153,$AN$5:$AZ$6,2,0),0)</f>
        <v>0</v>
      </c>
      <c r="AJ153" s="150"/>
    </row>
    <row r="154" spans="1:36" ht="13.5" thickBot="1" x14ac:dyDescent="0.25">
      <c r="A154" s="142"/>
      <c r="B154" s="142"/>
      <c r="C154" s="142"/>
      <c r="D154" s="33">
        <v>3</v>
      </c>
      <c r="E154" s="65">
        <f>IF(ISNUMBER(HLOOKUP(Lista!E154,$AN$5:$AZ$6,2,0)),HLOOKUP(Lista!E154,$AN$5:$AZ$6,2,0),0)</f>
        <v>0</v>
      </c>
      <c r="F154" s="65">
        <f>IF(ISNUMBER(HLOOKUP(Lista!F154,$AN$5:$AZ$6,2,0)),HLOOKUP(Lista!F154,$AN$5:$AZ$6,2,0),0)</f>
        <v>0</v>
      </c>
      <c r="G154" s="65">
        <f>IF(ISNUMBER(HLOOKUP(Lista!G154,$AN$5:$AZ$6,2,0)),HLOOKUP(Lista!G154,$AN$5:$AZ$6,2,0),0)</f>
        <v>0</v>
      </c>
      <c r="H154" s="65">
        <f>IF(ISNUMBER(HLOOKUP(Lista!H154,$AN$5:$AZ$6,2,0)),HLOOKUP(Lista!H154,$AN$5:$AZ$6,2,0),0)</f>
        <v>0</v>
      </c>
      <c r="I154" s="65">
        <f>IF(ISNUMBER(HLOOKUP(Lista!I154,$AN$5:$AZ$6,2,0)),HLOOKUP(Lista!I154,$AN$5:$AZ$6,2,0),0)</f>
        <v>0</v>
      </c>
      <c r="J154" s="65">
        <f>IF(ISNUMBER(HLOOKUP(Lista!J154,$AN$5:$AZ$6,2,0)),HLOOKUP(Lista!J154,$AN$5:$AZ$6,2,0),0)</f>
        <v>0</v>
      </c>
      <c r="K154" s="65">
        <f>IF(ISNUMBER(HLOOKUP(Lista!K154,$AN$5:$AZ$6,2,0)),HLOOKUP(Lista!K154,$AN$5:$AZ$6,2,0),0)</f>
        <v>0</v>
      </c>
      <c r="L154" s="65">
        <f>IF(ISNUMBER(HLOOKUP(Lista!L154,$AN$5:$AZ$6,2,0)),HLOOKUP(Lista!L154,$AN$5:$AZ$6,2,0),0)</f>
        <v>0</v>
      </c>
      <c r="M154" s="65">
        <f>IF(ISNUMBER(HLOOKUP(Lista!M154,$AN$5:$AZ$6,2,0)),HLOOKUP(Lista!M154,$AN$5:$AZ$6,2,0),0)</f>
        <v>0</v>
      </c>
      <c r="N154" s="65">
        <f>IF(ISNUMBER(HLOOKUP(Lista!N154,$AN$5:$AZ$6,2,0)),HLOOKUP(Lista!N154,$AN$5:$AZ$6,2,0),0)</f>
        <v>0</v>
      </c>
      <c r="O154" s="65">
        <f>IF(ISNUMBER(HLOOKUP(Lista!O154,$AN$5:$AZ$6,2,0)),HLOOKUP(Lista!O154,$AN$5:$AZ$6,2,0),0)</f>
        <v>0</v>
      </c>
      <c r="P154" s="65">
        <f>IF(ISNUMBER(HLOOKUP(Lista!P154,$AN$5:$AZ$6,2,0)),HLOOKUP(Lista!P154,$AN$5:$AZ$6,2,0),0)</f>
        <v>0</v>
      </c>
      <c r="Q154" s="65">
        <f>IF(ISNUMBER(HLOOKUP(Lista!Q154,$AN$5:$AZ$6,2,0)),HLOOKUP(Lista!Q154,$AN$5:$AZ$6,2,0),0)</f>
        <v>0</v>
      </c>
      <c r="R154" s="65">
        <f>IF(ISNUMBER(HLOOKUP(Lista!R154,$AN$5:$AZ$6,2,0)),HLOOKUP(Lista!R154,$AN$5:$AZ$6,2,0),0)</f>
        <v>0</v>
      </c>
      <c r="S154" s="65">
        <f>IF(ISNUMBER(HLOOKUP(Lista!S154,$AN$5:$AZ$6,2,0)),HLOOKUP(Lista!S154,$AN$5:$AZ$6,2,0),0)</f>
        <v>0</v>
      </c>
      <c r="T154" s="65">
        <f>IF(ISNUMBER(HLOOKUP(Lista!T154,$AN$5:$AZ$6,2,0)),HLOOKUP(Lista!T154,$AN$5:$AZ$6,2,0),0)</f>
        <v>0</v>
      </c>
      <c r="U154" s="65">
        <f>IF(ISNUMBER(HLOOKUP(Lista!U154,$AN$5:$AZ$6,2,0)),HLOOKUP(Lista!U154,$AN$5:$AZ$6,2,0),0)</f>
        <v>0</v>
      </c>
      <c r="V154" s="65">
        <f>IF(ISNUMBER(HLOOKUP(Lista!V154,$AN$5:$AZ$6,2,0)),HLOOKUP(Lista!V154,$AN$5:$AZ$6,2,0),0)</f>
        <v>0</v>
      </c>
      <c r="W154" s="65">
        <f>IF(ISNUMBER(HLOOKUP(Lista!W154,$AN$5:$AZ$6,2,0)),HLOOKUP(Lista!W154,$AN$5:$AZ$6,2,0),0)</f>
        <v>0</v>
      </c>
      <c r="X154" s="65">
        <f>IF(ISNUMBER(HLOOKUP(Lista!X154,$AN$5:$AZ$6,2,0)),HLOOKUP(Lista!X154,$AN$5:$AZ$6,2,0),0)</f>
        <v>0</v>
      </c>
      <c r="Y154" s="65">
        <f>IF(ISNUMBER(HLOOKUP(Lista!Y154,$AN$5:$AZ$6,2,0)),HLOOKUP(Lista!Y154,$AN$5:$AZ$6,2,0),0)</f>
        <v>0</v>
      </c>
      <c r="Z154" s="65">
        <f>IF(ISNUMBER(HLOOKUP(Lista!Z154,$AN$5:$AZ$6,2,0)),HLOOKUP(Lista!Z154,$AN$5:$AZ$6,2,0),0)</f>
        <v>0</v>
      </c>
      <c r="AA154" s="65">
        <f>IF(ISNUMBER(HLOOKUP(Lista!AA154,$AN$5:$AZ$6,2,0)),HLOOKUP(Lista!AA154,$AN$5:$AZ$6,2,0),0)</f>
        <v>0</v>
      </c>
      <c r="AB154" s="65">
        <f>IF(ISNUMBER(HLOOKUP(Lista!AB154,$AN$5:$AZ$6,2,0)),HLOOKUP(Lista!AB154,$AN$5:$AZ$6,2,0),0)</f>
        <v>0</v>
      </c>
      <c r="AC154" s="65">
        <f>IF(ISNUMBER(HLOOKUP(Lista!AC154,$AN$5:$AZ$6,2,0)),HLOOKUP(Lista!AC154,$AN$5:$AZ$6,2,0),0)</f>
        <v>0</v>
      </c>
      <c r="AD154" s="65">
        <f>IF(ISNUMBER(HLOOKUP(Lista!AD154,$AN$5:$AZ$6,2,0)),HLOOKUP(Lista!AD154,$AN$5:$AZ$6,2,0),0)</f>
        <v>0</v>
      </c>
      <c r="AE154" s="65">
        <f>IF(ISNUMBER(HLOOKUP(Lista!AE154,$AN$5:$AZ$6,2,0)),HLOOKUP(Lista!AE154,$AN$5:$AZ$6,2,0),0)</f>
        <v>0</v>
      </c>
      <c r="AF154" s="65">
        <f>IF(ISNUMBER(HLOOKUP(Lista!AF154,$AN$5:$AZ$6,2,0)),HLOOKUP(Lista!AF154,$AN$5:$AZ$6,2,0),0)</f>
        <v>0</v>
      </c>
      <c r="AG154" s="65">
        <f>IF(ISNUMBER(HLOOKUP(Lista!AG154,$AN$5:$AZ$6,2,0)),HLOOKUP(Lista!AG154,$AN$5:$AZ$6,2,0),0)</f>
        <v>0</v>
      </c>
      <c r="AH154" s="65">
        <f>IF(ISNUMBER(HLOOKUP(Lista!AH154,$AN$5:$AZ$6,2,0)),HLOOKUP(Lista!AH154,$AN$5:$AZ$6,2,0),0)</f>
        <v>0</v>
      </c>
      <c r="AI154" s="65">
        <f>IF(ISNUMBER(HLOOKUP(Lista!AI154,$AN$5:$AZ$6,2,0)),HLOOKUP(Lista!AI154,$AN$5:$AZ$6,2,0),0)</f>
        <v>0</v>
      </c>
      <c r="AJ154" s="151"/>
    </row>
    <row r="155" spans="1:36" ht="13.5" thickBot="1" x14ac:dyDescent="0.25">
      <c r="A155" s="152" t="s">
        <v>88</v>
      </c>
      <c r="B155" s="160"/>
      <c r="C155" s="160"/>
      <c r="D155" s="16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35">
        <v>0</v>
      </c>
    </row>
    <row r="156" spans="1:36" ht="13.5" thickBot="1" x14ac:dyDescent="0.25">
      <c r="A156" s="174" t="str">
        <f>Lista!A156</f>
        <v>Uniport 7</v>
      </c>
      <c r="B156" s="175"/>
      <c r="C156" s="176"/>
      <c r="D156" s="29"/>
      <c r="E156" s="64">
        <f>Lista!E156</f>
        <v>1</v>
      </c>
      <c r="F156" s="64">
        <f>Lista!F156</f>
        <v>2</v>
      </c>
      <c r="G156" s="64">
        <f>Lista!G156</f>
        <v>3</v>
      </c>
      <c r="H156" s="64">
        <f>Lista!H156</f>
        <v>4</v>
      </c>
      <c r="I156" s="64">
        <f>Lista!I156</f>
        <v>5</v>
      </c>
      <c r="J156" s="64">
        <f>Lista!J156</f>
        <v>6</v>
      </c>
      <c r="K156" s="64">
        <f>Lista!K156</f>
        <v>7</v>
      </c>
      <c r="L156" s="64">
        <f>Lista!L156</f>
        <v>8</v>
      </c>
      <c r="M156" s="64">
        <f>Lista!M156</f>
        <v>9</v>
      </c>
      <c r="N156" s="64">
        <f>Lista!N156</f>
        <v>10</v>
      </c>
      <c r="O156" s="64">
        <f>Lista!O156</f>
        <v>11</v>
      </c>
      <c r="P156" s="64">
        <f>Lista!P156</f>
        <v>12</v>
      </c>
      <c r="Q156" s="64">
        <f>Lista!Q156</f>
        <v>13</v>
      </c>
      <c r="R156" s="64">
        <f>Lista!R156</f>
        <v>14</v>
      </c>
      <c r="S156" s="64">
        <f>Lista!S156</f>
        <v>15</v>
      </c>
      <c r="T156" s="64">
        <f>Lista!T156</f>
        <v>16</v>
      </c>
      <c r="U156" s="64">
        <f>Lista!U156</f>
        <v>17</v>
      </c>
      <c r="V156" s="64">
        <f>Lista!V156</f>
        <v>18</v>
      </c>
      <c r="W156" s="64">
        <f>Lista!W156</f>
        <v>19</v>
      </c>
      <c r="X156" s="64">
        <f>Lista!X156</f>
        <v>20</v>
      </c>
      <c r="Y156" s="64">
        <f>Lista!Y156</f>
        <v>21</v>
      </c>
      <c r="Z156" s="64">
        <f>Lista!Z156</f>
        <v>22</v>
      </c>
      <c r="AA156" s="64">
        <f>Lista!AA156</f>
        <v>23</v>
      </c>
      <c r="AB156" s="64">
        <f>Lista!AB156</f>
        <v>24</v>
      </c>
      <c r="AC156" s="64">
        <f>Lista!AC156</f>
        <v>25</v>
      </c>
      <c r="AD156" s="64">
        <f>Lista!AD156</f>
        <v>26</v>
      </c>
      <c r="AE156" s="64">
        <f>Lista!AE156</f>
        <v>27</v>
      </c>
      <c r="AF156" s="64">
        <f>Lista!AF156</f>
        <v>28</v>
      </c>
      <c r="AG156" s="64">
        <f>Lista!AG156</f>
        <v>29</v>
      </c>
      <c r="AH156" s="64">
        <f>Lista!AH156</f>
        <v>30</v>
      </c>
      <c r="AI156" s="64">
        <f>Lista!AI156</f>
        <v>31</v>
      </c>
      <c r="AJ156" s="31" t="s">
        <v>76</v>
      </c>
    </row>
    <row r="157" spans="1:36" x14ac:dyDescent="0.2">
      <c r="A157" s="164">
        <f>Lista!A157</f>
        <v>1</v>
      </c>
      <c r="B157" s="164">
        <f>Lista!B157</f>
        <v>1136</v>
      </c>
      <c r="C157" s="164" t="str">
        <f>Lista!C157</f>
        <v>Matlak Krzysztof</v>
      </c>
      <c r="D157" s="14">
        <v>1</v>
      </c>
      <c r="E157" s="64">
        <f>IF(ISNUMBER(HLOOKUP(Lista!E157,$AN$5:$AZ$6,2,0)),HLOOKUP(Lista!E157,$AN$5:$AZ$6,2,0),0)</f>
        <v>0</v>
      </c>
      <c r="F157" s="64">
        <f>IF(ISNUMBER(HLOOKUP(Lista!F157,$AN$5:$AZ$6,2,0)),HLOOKUP(Lista!F157,$AN$5:$AZ$6,2,0),0)</f>
        <v>0</v>
      </c>
      <c r="G157" s="64">
        <f>IF(ISNUMBER(HLOOKUP(Lista!G157,$AN$5:$AZ$6,2,0)),HLOOKUP(Lista!G157,$AN$5:$AZ$6,2,0),0)</f>
        <v>0</v>
      </c>
      <c r="H157" s="64">
        <f>IF(ISNUMBER(HLOOKUP(Lista!H157,$AN$5:$AZ$6,2,0)),HLOOKUP(Lista!H157,$AN$5:$AZ$6,2,0),0)</f>
        <v>0</v>
      </c>
      <c r="I157" s="64">
        <f>IF(ISNUMBER(HLOOKUP(Lista!I157,$AN$5:$AZ$6,2,0)),HLOOKUP(Lista!I157,$AN$5:$AZ$6,2,0),0)</f>
        <v>0</v>
      </c>
      <c r="J157" s="64">
        <f>IF(ISNUMBER(HLOOKUP(Lista!J157,$AN$5:$AZ$6,2,0)),HLOOKUP(Lista!J157,$AN$5:$AZ$6,2,0),0)</f>
        <v>0</v>
      </c>
      <c r="K157" s="64">
        <f>IF(ISNUMBER(HLOOKUP(Lista!K157,$AN$5:$AZ$6,2,0)),HLOOKUP(Lista!K157,$AN$5:$AZ$6,2,0),0)</f>
        <v>0</v>
      </c>
      <c r="L157" s="64">
        <f>IF(ISNUMBER(HLOOKUP(Lista!L157,$AN$5:$AZ$6,2,0)),HLOOKUP(Lista!L157,$AN$5:$AZ$6,2,0),0)</f>
        <v>0</v>
      </c>
      <c r="M157" s="64">
        <f>IF(ISNUMBER(HLOOKUP(Lista!M157,$AN$5:$AZ$6,2,0)),HLOOKUP(Lista!M157,$AN$5:$AZ$6,2,0),0)</f>
        <v>0</v>
      </c>
      <c r="N157" s="64">
        <f>IF(ISNUMBER(HLOOKUP(Lista!N157,$AN$5:$AZ$6,2,0)),HLOOKUP(Lista!N157,$AN$5:$AZ$6,2,0),0)</f>
        <v>0</v>
      </c>
      <c r="O157" s="64">
        <f>IF(ISNUMBER(HLOOKUP(Lista!O157,$AN$5:$AZ$6,2,0)),HLOOKUP(Lista!O157,$AN$5:$AZ$6,2,0),0)</f>
        <v>0</v>
      </c>
      <c r="P157" s="64">
        <f>IF(ISNUMBER(HLOOKUP(Lista!P157,$AN$5:$AZ$6,2,0)),HLOOKUP(Lista!P157,$AN$5:$AZ$6,2,0),0)</f>
        <v>0</v>
      </c>
      <c r="Q157" s="64">
        <f>IF(ISNUMBER(HLOOKUP(Lista!Q157,$AN$5:$AZ$6,2,0)),HLOOKUP(Lista!Q157,$AN$5:$AZ$6,2,0),0)</f>
        <v>0</v>
      </c>
      <c r="R157" s="64">
        <f>IF(ISNUMBER(HLOOKUP(Lista!R157,$AN$5:$AZ$6,2,0)),HLOOKUP(Lista!R157,$AN$5:$AZ$6,2,0),0)</f>
        <v>0</v>
      </c>
      <c r="S157" s="64">
        <f>IF(ISNUMBER(HLOOKUP(Lista!S157,$AN$5:$AZ$6,2,0)),HLOOKUP(Lista!S157,$AN$5:$AZ$6,2,0),0)</f>
        <v>0</v>
      </c>
      <c r="T157" s="64">
        <f>IF(ISNUMBER(HLOOKUP(Lista!T157,$AN$5:$AZ$6,2,0)),HLOOKUP(Lista!T157,$AN$5:$AZ$6,2,0),0)</f>
        <v>0</v>
      </c>
      <c r="U157" s="64">
        <f>IF(ISNUMBER(HLOOKUP(Lista!U157,$AN$5:$AZ$6,2,0)),HLOOKUP(Lista!U157,$AN$5:$AZ$6,2,0),0)</f>
        <v>0</v>
      </c>
      <c r="V157" s="64">
        <f>IF(ISNUMBER(HLOOKUP(Lista!V157,$AN$5:$AZ$6,2,0)),HLOOKUP(Lista!V157,$AN$5:$AZ$6,2,0),0)</f>
        <v>0</v>
      </c>
      <c r="W157" s="64">
        <f>IF(ISNUMBER(HLOOKUP(Lista!W157,$AN$5:$AZ$6,2,0)),HLOOKUP(Lista!W157,$AN$5:$AZ$6,2,0),0)</f>
        <v>0</v>
      </c>
      <c r="X157" s="64">
        <f>IF(ISNUMBER(HLOOKUP(Lista!X157,$AN$5:$AZ$6,2,0)),HLOOKUP(Lista!X157,$AN$5:$AZ$6,2,0),0)</f>
        <v>0</v>
      </c>
      <c r="Y157" s="64">
        <f>IF(ISNUMBER(HLOOKUP(Lista!Y157,$AN$5:$AZ$6,2,0)),HLOOKUP(Lista!Y157,$AN$5:$AZ$6,2,0),0)</f>
        <v>0</v>
      </c>
      <c r="Z157" s="64">
        <f>IF(ISNUMBER(HLOOKUP(Lista!Z157,$AN$5:$AZ$6,2,0)),HLOOKUP(Lista!Z157,$AN$5:$AZ$6,2,0),0)</f>
        <v>0</v>
      </c>
      <c r="AA157" s="64">
        <f>IF(ISNUMBER(HLOOKUP(Lista!AA157,$AN$5:$AZ$6,2,0)),HLOOKUP(Lista!AA157,$AN$5:$AZ$6,2,0),0)</f>
        <v>0</v>
      </c>
      <c r="AB157" s="64">
        <f>IF(ISNUMBER(HLOOKUP(Lista!AB157,$AN$5:$AZ$6,2,0)),HLOOKUP(Lista!AB157,$AN$5:$AZ$6,2,0),0)</f>
        <v>0</v>
      </c>
      <c r="AC157" s="64">
        <f>IF(ISNUMBER(HLOOKUP(Lista!AC157,$AN$5:$AZ$6,2,0)),HLOOKUP(Lista!AC157,$AN$5:$AZ$6,2,0),0)</f>
        <v>0</v>
      </c>
      <c r="AD157" s="64">
        <f>IF(ISNUMBER(HLOOKUP(Lista!AD157,$AN$5:$AZ$6,2,0)),HLOOKUP(Lista!AD157,$AN$5:$AZ$6,2,0),0)</f>
        <v>0</v>
      </c>
      <c r="AE157" s="64">
        <f>IF(ISNUMBER(HLOOKUP(Lista!AE157,$AN$5:$AZ$6,2,0)),HLOOKUP(Lista!AE157,$AN$5:$AZ$6,2,0),0)</f>
        <v>0</v>
      </c>
      <c r="AF157" s="64">
        <f>IF(ISNUMBER(HLOOKUP(Lista!AF157,$AN$5:$AZ$6,2,0)),HLOOKUP(Lista!AF157,$AN$5:$AZ$6,2,0),0)</f>
        <v>0</v>
      </c>
      <c r="AG157" s="64">
        <f>IF(ISNUMBER(HLOOKUP(Lista!AG157,$AN$5:$AZ$6,2,0)),HLOOKUP(Lista!AG157,$AN$5:$AZ$6,2,0),0)</f>
        <v>0</v>
      </c>
      <c r="AH157" s="64">
        <f>IF(ISNUMBER(HLOOKUP(Lista!AH157,$AN$5:$AZ$6,2,0)),HLOOKUP(Lista!AH157,$AN$5:$AZ$6,2,0),0)</f>
        <v>0</v>
      </c>
      <c r="AI157" s="64">
        <f>IF(ISNUMBER(HLOOKUP(Lista!AI157,$AN$5:$AZ$6,2,0)),HLOOKUP(Lista!AI157,$AN$5:$AZ$6,2,0),0)</f>
        <v>0</v>
      </c>
      <c r="AJ157" s="165">
        <f>SUM(E157:AI159)</f>
        <v>0</v>
      </c>
    </row>
    <row r="158" spans="1:36" x14ac:dyDescent="0.2">
      <c r="A158" s="142"/>
      <c r="B158" s="142"/>
      <c r="C158" s="142"/>
      <c r="D158" s="15">
        <v>2</v>
      </c>
      <c r="E158" s="64">
        <f>IF(ISNUMBER(HLOOKUP(Lista!E158,$AN$5:$AZ$6,2,0)),HLOOKUP(Lista!E158,$AN$5:$AZ$6,2,0),0)</f>
        <v>0</v>
      </c>
      <c r="F158" s="64">
        <f>IF(ISNUMBER(HLOOKUP(Lista!F158,$AN$5:$AZ$6,2,0)),HLOOKUP(Lista!F158,$AN$5:$AZ$6,2,0),0)</f>
        <v>0</v>
      </c>
      <c r="G158" s="64">
        <f>IF(ISNUMBER(HLOOKUP(Lista!G158,$AN$5:$AZ$6,2,0)),HLOOKUP(Lista!G158,$AN$5:$AZ$6,2,0),0)</f>
        <v>0</v>
      </c>
      <c r="H158" s="64">
        <f>IF(ISNUMBER(HLOOKUP(Lista!H158,$AN$5:$AZ$6,2,0)),HLOOKUP(Lista!H158,$AN$5:$AZ$6,2,0),0)</f>
        <v>0</v>
      </c>
      <c r="I158" s="64">
        <f>IF(ISNUMBER(HLOOKUP(Lista!I158,$AN$5:$AZ$6,2,0)),HLOOKUP(Lista!I158,$AN$5:$AZ$6,2,0),0)</f>
        <v>0</v>
      </c>
      <c r="J158" s="64">
        <f>IF(ISNUMBER(HLOOKUP(Lista!J158,$AN$5:$AZ$6,2,0)),HLOOKUP(Lista!J158,$AN$5:$AZ$6,2,0),0)</f>
        <v>0</v>
      </c>
      <c r="K158" s="64">
        <f>IF(ISNUMBER(HLOOKUP(Lista!K158,$AN$5:$AZ$6,2,0)),HLOOKUP(Lista!K158,$AN$5:$AZ$6,2,0),0)</f>
        <v>0</v>
      </c>
      <c r="L158" s="64">
        <f>IF(ISNUMBER(HLOOKUP(Lista!L158,$AN$5:$AZ$6,2,0)),HLOOKUP(Lista!L158,$AN$5:$AZ$6,2,0),0)</f>
        <v>0</v>
      </c>
      <c r="M158" s="64">
        <f>IF(ISNUMBER(HLOOKUP(Lista!M158,$AN$5:$AZ$6,2,0)),HLOOKUP(Lista!M158,$AN$5:$AZ$6,2,0),0)</f>
        <v>0</v>
      </c>
      <c r="N158" s="64">
        <f>IF(ISNUMBER(HLOOKUP(Lista!N158,$AN$5:$AZ$6,2,0)),HLOOKUP(Lista!N158,$AN$5:$AZ$6,2,0),0)</f>
        <v>0</v>
      </c>
      <c r="O158" s="64">
        <f>IF(ISNUMBER(HLOOKUP(Lista!O158,$AN$5:$AZ$6,2,0)),HLOOKUP(Lista!O158,$AN$5:$AZ$6,2,0),0)</f>
        <v>0</v>
      </c>
      <c r="P158" s="64">
        <f>IF(ISNUMBER(HLOOKUP(Lista!P158,$AN$5:$AZ$6,2,0)),HLOOKUP(Lista!P158,$AN$5:$AZ$6,2,0),0)</f>
        <v>0</v>
      </c>
      <c r="Q158" s="64">
        <f>IF(ISNUMBER(HLOOKUP(Lista!Q158,$AN$5:$AZ$6,2,0)),HLOOKUP(Lista!Q158,$AN$5:$AZ$6,2,0),0)</f>
        <v>0</v>
      </c>
      <c r="R158" s="64">
        <f>IF(ISNUMBER(HLOOKUP(Lista!R158,$AN$5:$AZ$6,2,0)),HLOOKUP(Lista!R158,$AN$5:$AZ$6,2,0),0)</f>
        <v>0</v>
      </c>
      <c r="S158" s="64">
        <f>IF(ISNUMBER(HLOOKUP(Lista!S158,$AN$5:$AZ$6,2,0)),HLOOKUP(Lista!S158,$AN$5:$AZ$6,2,0),0)</f>
        <v>0</v>
      </c>
      <c r="T158" s="64">
        <f>IF(ISNUMBER(HLOOKUP(Lista!T158,$AN$5:$AZ$6,2,0)),HLOOKUP(Lista!T158,$AN$5:$AZ$6,2,0),0)</f>
        <v>0</v>
      </c>
      <c r="U158" s="64">
        <f>IF(ISNUMBER(HLOOKUP(Lista!U158,$AN$5:$AZ$6,2,0)),HLOOKUP(Lista!U158,$AN$5:$AZ$6,2,0),0)</f>
        <v>0</v>
      </c>
      <c r="V158" s="64">
        <f>IF(ISNUMBER(HLOOKUP(Lista!V158,$AN$5:$AZ$6,2,0)),HLOOKUP(Lista!V158,$AN$5:$AZ$6,2,0),0)</f>
        <v>0</v>
      </c>
      <c r="W158" s="64">
        <f>IF(ISNUMBER(HLOOKUP(Lista!W158,$AN$5:$AZ$6,2,0)),HLOOKUP(Lista!W158,$AN$5:$AZ$6,2,0),0)</f>
        <v>0</v>
      </c>
      <c r="X158" s="64">
        <f>IF(ISNUMBER(HLOOKUP(Lista!X158,$AN$5:$AZ$6,2,0)),HLOOKUP(Lista!X158,$AN$5:$AZ$6,2,0),0)</f>
        <v>0</v>
      </c>
      <c r="Y158" s="64">
        <f>IF(ISNUMBER(HLOOKUP(Lista!Y158,$AN$5:$AZ$6,2,0)),HLOOKUP(Lista!Y158,$AN$5:$AZ$6,2,0),0)</f>
        <v>0</v>
      </c>
      <c r="Z158" s="64">
        <f>IF(ISNUMBER(HLOOKUP(Lista!Z158,$AN$5:$AZ$6,2,0)),HLOOKUP(Lista!Z158,$AN$5:$AZ$6,2,0),0)</f>
        <v>0</v>
      </c>
      <c r="AA158" s="64">
        <f>IF(ISNUMBER(HLOOKUP(Lista!AA158,$AN$5:$AZ$6,2,0)),HLOOKUP(Lista!AA158,$AN$5:$AZ$6,2,0),0)</f>
        <v>0</v>
      </c>
      <c r="AB158" s="64">
        <f>IF(ISNUMBER(HLOOKUP(Lista!AB158,$AN$5:$AZ$6,2,0)),HLOOKUP(Lista!AB158,$AN$5:$AZ$6,2,0),0)</f>
        <v>0</v>
      </c>
      <c r="AC158" s="64">
        <f>IF(ISNUMBER(HLOOKUP(Lista!AC158,$AN$5:$AZ$6,2,0)),HLOOKUP(Lista!AC158,$AN$5:$AZ$6,2,0),0)</f>
        <v>0</v>
      </c>
      <c r="AD158" s="64">
        <f>IF(ISNUMBER(HLOOKUP(Lista!AD158,$AN$5:$AZ$6,2,0)),HLOOKUP(Lista!AD158,$AN$5:$AZ$6,2,0),0)</f>
        <v>0</v>
      </c>
      <c r="AE158" s="64">
        <f>IF(ISNUMBER(HLOOKUP(Lista!AE158,$AN$5:$AZ$6,2,0)),HLOOKUP(Lista!AE158,$AN$5:$AZ$6,2,0),0)</f>
        <v>0</v>
      </c>
      <c r="AF158" s="64">
        <f>IF(ISNUMBER(HLOOKUP(Lista!AF158,$AN$5:$AZ$6,2,0)),HLOOKUP(Lista!AF158,$AN$5:$AZ$6,2,0),0)</f>
        <v>0</v>
      </c>
      <c r="AG158" s="64">
        <f>IF(ISNUMBER(HLOOKUP(Lista!AG158,$AN$5:$AZ$6,2,0)),HLOOKUP(Lista!AG158,$AN$5:$AZ$6,2,0),0)</f>
        <v>0</v>
      </c>
      <c r="AH158" s="64">
        <f>IF(ISNUMBER(HLOOKUP(Lista!AH158,$AN$5:$AZ$6,2,0)),HLOOKUP(Lista!AH158,$AN$5:$AZ$6,2,0),0)</f>
        <v>0</v>
      </c>
      <c r="AI158" s="64">
        <f>IF(ISNUMBER(HLOOKUP(Lista!AI158,$AN$5:$AZ$6,2,0)),HLOOKUP(Lista!AI158,$AN$5:$AZ$6,2,0),0)</f>
        <v>0</v>
      </c>
      <c r="AJ158" s="145"/>
    </row>
    <row r="159" spans="1:36" ht="13.5" thickBot="1" x14ac:dyDescent="0.25">
      <c r="A159" s="142"/>
      <c r="B159" s="142"/>
      <c r="C159" s="142"/>
      <c r="D159" s="15">
        <v>3</v>
      </c>
      <c r="E159" s="64">
        <f>IF(ISNUMBER(HLOOKUP(Lista!E159,$AN$5:$AZ$6,2,0)),HLOOKUP(Lista!E159,$AN$5:$AZ$6,2,0),0)</f>
        <v>0</v>
      </c>
      <c r="F159" s="64">
        <f>IF(ISNUMBER(HLOOKUP(Lista!F159,$AN$5:$AZ$6,2,0)),HLOOKUP(Lista!F159,$AN$5:$AZ$6,2,0),0)</f>
        <v>0</v>
      </c>
      <c r="G159" s="64">
        <f>IF(ISNUMBER(HLOOKUP(Lista!G159,$AN$5:$AZ$6,2,0)),HLOOKUP(Lista!G159,$AN$5:$AZ$6,2,0),0)</f>
        <v>0</v>
      </c>
      <c r="H159" s="64">
        <f>IF(ISNUMBER(HLOOKUP(Lista!H159,$AN$5:$AZ$6,2,0)),HLOOKUP(Lista!H159,$AN$5:$AZ$6,2,0),0)</f>
        <v>0</v>
      </c>
      <c r="I159" s="64">
        <f>IF(ISNUMBER(HLOOKUP(Lista!I159,$AN$5:$AZ$6,2,0)),HLOOKUP(Lista!I159,$AN$5:$AZ$6,2,0),0)</f>
        <v>0</v>
      </c>
      <c r="J159" s="64">
        <f>IF(ISNUMBER(HLOOKUP(Lista!J159,$AN$5:$AZ$6,2,0)),HLOOKUP(Lista!J159,$AN$5:$AZ$6,2,0),0)</f>
        <v>0</v>
      </c>
      <c r="K159" s="64">
        <f>IF(ISNUMBER(HLOOKUP(Lista!K159,$AN$5:$AZ$6,2,0)),HLOOKUP(Lista!K159,$AN$5:$AZ$6,2,0),0)</f>
        <v>0</v>
      </c>
      <c r="L159" s="64">
        <f>IF(ISNUMBER(HLOOKUP(Lista!L159,$AN$5:$AZ$6,2,0)),HLOOKUP(Lista!L159,$AN$5:$AZ$6,2,0),0)</f>
        <v>0</v>
      </c>
      <c r="M159" s="64">
        <f>IF(ISNUMBER(HLOOKUP(Lista!M159,$AN$5:$AZ$6,2,0)),HLOOKUP(Lista!M159,$AN$5:$AZ$6,2,0),0)</f>
        <v>0</v>
      </c>
      <c r="N159" s="64">
        <f>IF(ISNUMBER(HLOOKUP(Lista!N159,$AN$5:$AZ$6,2,0)),HLOOKUP(Lista!N159,$AN$5:$AZ$6,2,0),0)</f>
        <v>0</v>
      </c>
      <c r="O159" s="64">
        <f>IF(ISNUMBER(HLOOKUP(Lista!O159,$AN$5:$AZ$6,2,0)),HLOOKUP(Lista!O159,$AN$5:$AZ$6,2,0),0)</f>
        <v>0</v>
      </c>
      <c r="P159" s="64">
        <f>IF(ISNUMBER(HLOOKUP(Lista!P159,$AN$5:$AZ$6,2,0)),HLOOKUP(Lista!P159,$AN$5:$AZ$6,2,0),0)</f>
        <v>0</v>
      </c>
      <c r="Q159" s="64">
        <f>IF(ISNUMBER(HLOOKUP(Lista!Q159,$AN$5:$AZ$6,2,0)),HLOOKUP(Lista!Q159,$AN$5:$AZ$6,2,0),0)</f>
        <v>0</v>
      </c>
      <c r="R159" s="64">
        <f>IF(ISNUMBER(HLOOKUP(Lista!R159,$AN$5:$AZ$6,2,0)),HLOOKUP(Lista!R159,$AN$5:$AZ$6,2,0),0)</f>
        <v>0</v>
      </c>
      <c r="S159" s="64">
        <f>IF(ISNUMBER(HLOOKUP(Lista!S159,$AN$5:$AZ$6,2,0)),HLOOKUP(Lista!S159,$AN$5:$AZ$6,2,0),0)</f>
        <v>0</v>
      </c>
      <c r="T159" s="64">
        <f>IF(ISNUMBER(HLOOKUP(Lista!T159,$AN$5:$AZ$6,2,0)),HLOOKUP(Lista!T159,$AN$5:$AZ$6,2,0),0)</f>
        <v>0</v>
      </c>
      <c r="U159" s="64">
        <f>IF(ISNUMBER(HLOOKUP(Lista!U159,$AN$5:$AZ$6,2,0)),HLOOKUP(Lista!U159,$AN$5:$AZ$6,2,0),0)</f>
        <v>0</v>
      </c>
      <c r="V159" s="64">
        <f>IF(ISNUMBER(HLOOKUP(Lista!V159,$AN$5:$AZ$6,2,0)),HLOOKUP(Lista!V159,$AN$5:$AZ$6,2,0),0)</f>
        <v>0</v>
      </c>
      <c r="W159" s="64">
        <f>IF(ISNUMBER(HLOOKUP(Lista!W159,$AN$5:$AZ$6,2,0)),HLOOKUP(Lista!W159,$AN$5:$AZ$6,2,0),0)</f>
        <v>0</v>
      </c>
      <c r="X159" s="64">
        <f>IF(ISNUMBER(HLOOKUP(Lista!X159,$AN$5:$AZ$6,2,0)),HLOOKUP(Lista!X159,$AN$5:$AZ$6,2,0),0)</f>
        <v>0</v>
      </c>
      <c r="Y159" s="64">
        <f>IF(ISNUMBER(HLOOKUP(Lista!Y159,$AN$5:$AZ$6,2,0)),HLOOKUP(Lista!Y159,$AN$5:$AZ$6,2,0),0)</f>
        <v>0</v>
      </c>
      <c r="Z159" s="64">
        <f>IF(ISNUMBER(HLOOKUP(Lista!Z159,$AN$5:$AZ$6,2,0)),HLOOKUP(Lista!Z159,$AN$5:$AZ$6,2,0),0)</f>
        <v>0</v>
      </c>
      <c r="AA159" s="64">
        <f>IF(ISNUMBER(HLOOKUP(Lista!AA159,$AN$5:$AZ$6,2,0)),HLOOKUP(Lista!AA159,$AN$5:$AZ$6,2,0),0)</f>
        <v>0</v>
      </c>
      <c r="AB159" s="64">
        <f>IF(ISNUMBER(HLOOKUP(Lista!AB159,$AN$5:$AZ$6,2,0)),HLOOKUP(Lista!AB159,$AN$5:$AZ$6,2,0),0)</f>
        <v>0</v>
      </c>
      <c r="AC159" s="64">
        <f>IF(ISNUMBER(HLOOKUP(Lista!AC159,$AN$5:$AZ$6,2,0)),HLOOKUP(Lista!AC159,$AN$5:$AZ$6,2,0),0)</f>
        <v>0</v>
      </c>
      <c r="AD159" s="64">
        <f>IF(ISNUMBER(HLOOKUP(Lista!AD159,$AN$5:$AZ$6,2,0)),HLOOKUP(Lista!AD159,$AN$5:$AZ$6,2,0),0)</f>
        <v>0</v>
      </c>
      <c r="AE159" s="64">
        <f>IF(ISNUMBER(HLOOKUP(Lista!AE159,$AN$5:$AZ$6,2,0)),HLOOKUP(Lista!AE159,$AN$5:$AZ$6,2,0),0)</f>
        <v>0</v>
      </c>
      <c r="AF159" s="64">
        <f>IF(ISNUMBER(HLOOKUP(Lista!AF159,$AN$5:$AZ$6,2,0)),HLOOKUP(Lista!AF159,$AN$5:$AZ$6,2,0),0)</f>
        <v>0</v>
      </c>
      <c r="AG159" s="64">
        <f>IF(ISNUMBER(HLOOKUP(Lista!AG159,$AN$5:$AZ$6,2,0)),HLOOKUP(Lista!AG159,$AN$5:$AZ$6,2,0),0)</f>
        <v>0</v>
      </c>
      <c r="AH159" s="64">
        <f>IF(ISNUMBER(HLOOKUP(Lista!AH159,$AN$5:$AZ$6,2,0)),HLOOKUP(Lista!AH159,$AN$5:$AZ$6,2,0),0)</f>
        <v>0</v>
      </c>
      <c r="AI159" s="64">
        <f>IF(ISNUMBER(HLOOKUP(Lista!AI159,$AN$5:$AZ$6,2,0)),HLOOKUP(Lista!AI159,$AN$5:$AZ$6,2,0),0)</f>
        <v>0</v>
      </c>
      <c r="AJ159" s="166"/>
    </row>
    <row r="160" spans="1:36" x14ac:dyDescent="0.2">
      <c r="A160" s="164">
        <f>Lista!A160</f>
        <v>2</v>
      </c>
      <c r="B160" s="164">
        <f>Lista!B160</f>
        <v>1597</v>
      </c>
      <c r="C160" s="164" t="str">
        <f>Lista!C160</f>
        <v>Kantyka Tomasz</v>
      </c>
      <c r="D160" s="15">
        <v>1</v>
      </c>
      <c r="E160" s="64">
        <f>IF(ISNUMBER(HLOOKUP(Lista!E160,$AN$5:$AZ$6,2,0)),HLOOKUP(Lista!E160,$AN$5:$AZ$6,2,0),0)</f>
        <v>0</v>
      </c>
      <c r="F160" s="64">
        <f>IF(ISNUMBER(HLOOKUP(Lista!F160,$AN$5:$AZ$6,2,0)),HLOOKUP(Lista!F160,$AN$5:$AZ$6,2,0),0)</f>
        <v>0</v>
      </c>
      <c r="G160" s="64">
        <f>IF(ISNUMBER(HLOOKUP(Lista!G160,$AN$5:$AZ$6,2,0)),HLOOKUP(Lista!G160,$AN$5:$AZ$6,2,0),0)</f>
        <v>0</v>
      </c>
      <c r="H160" s="64">
        <f>IF(ISNUMBER(HLOOKUP(Lista!H160,$AN$5:$AZ$6,2,0)),HLOOKUP(Lista!H160,$AN$5:$AZ$6,2,0),0)</f>
        <v>0</v>
      </c>
      <c r="I160" s="64">
        <f>IF(ISNUMBER(HLOOKUP(Lista!I160,$AN$5:$AZ$6,2,0)),HLOOKUP(Lista!I160,$AN$5:$AZ$6,2,0),0)</f>
        <v>0</v>
      </c>
      <c r="J160" s="64">
        <f>IF(ISNUMBER(HLOOKUP(Lista!J160,$AN$5:$AZ$6,2,0)),HLOOKUP(Lista!J160,$AN$5:$AZ$6,2,0),0)</f>
        <v>0</v>
      </c>
      <c r="K160" s="64">
        <f>IF(ISNUMBER(HLOOKUP(Lista!K160,$AN$5:$AZ$6,2,0)),HLOOKUP(Lista!K160,$AN$5:$AZ$6,2,0),0)</f>
        <v>0</v>
      </c>
      <c r="L160" s="64">
        <f>IF(ISNUMBER(HLOOKUP(Lista!L160,$AN$5:$AZ$6,2,0)),HLOOKUP(Lista!L160,$AN$5:$AZ$6,2,0),0)</f>
        <v>0</v>
      </c>
      <c r="M160" s="64">
        <f>IF(ISNUMBER(HLOOKUP(Lista!M160,$AN$5:$AZ$6,2,0)),HLOOKUP(Lista!M160,$AN$5:$AZ$6,2,0),0)</f>
        <v>0</v>
      </c>
      <c r="N160" s="64">
        <f>IF(ISNUMBER(HLOOKUP(Lista!N160,$AN$5:$AZ$6,2,0)),HLOOKUP(Lista!N160,$AN$5:$AZ$6,2,0),0)</f>
        <v>0</v>
      </c>
      <c r="O160" s="64">
        <f>IF(ISNUMBER(HLOOKUP(Lista!O160,$AN$5:$AZ$6,2,0)),HLOOKUP(Lista!O160,$AN$5:$AZ$6,2,0),0)</f>
        <v>0</v>
      </c>
      <c r="P160" s="64">
        <f>IF(ISNUMBER(HLOOKUP(Lista!P160,$AN$5:$AZ$6,2,0)),HLOOKUP(Lista!P160,$AN$5:$AZ$6,2,0),0)</f>
        <v>0</v>
      </c>
      <c r="Q160" s="64">
        <f>IF(ISNUMBER(HLOOKUP(Lista!Q160,$AN$5:$AZ$6,2,0)),HLOOKUP(Lista!Q160,$AN$5:$AZ$6,2,0),0)</f>
        <v>0</v>
      </c>
      <c r="R160" s="64">
        <f>IF(ISNUMBER(HLOOKUP(Lista!R160,$AN$5:$AZ$6,2,0)),HLOOKUP(Lista!R160,$AN$5:$AZ$6,2,0),0)</f>
        <v>0</v>
      </c>
      <c r="S160" s="64">
        <f>IF(ISNUMBER(HLOOKUP(Lista!S160,$AN$5:$AZ$6,2,0)),HLOOKUP(Lista!S160,$AN$5:$AZ$6,2,0),0)</f>
        <v>0</v>
      </c>
      <c r="T160" s="64">
        <f>IF(ISNUMBER(HLOOKUP(Lista!T160,$AN$5:$AZ$6,2,0)),HLOOKUP(Lista!T160,$AN$5:$AZ$6,2,0),0)</f>
        <v>0</v>
      </c>
      <c r="U160" s="64">
        <f>IF(ISNUMBER(HLOOKUP(Lista!U160,$AN$5:$AZ$6,2,0)),HLOOKUP(Lista!U160,$AN$5:$AZ$6,2,0),0)</f>
        <v>0</v>
      </c>
      <c r="V160" s="64">
        <f>IF(ISNUMBER(HLOOKUP(Lista!V160,$AN$5:$AZ$6,2,0)),HLOOKUP(Lista!V160,$AN$5:$AZ$6,2,0),0)</f>
        <v>0</v>
      </c>
      <c r="W160" s="64">
        <f>IF(ISNUMBER(HLOOKUP(Lista!W160,$AN$5:$AZ$6,2,0)),HLOOKUP(Lista!W160,$AN$5:$AZ$6,2,0),0)</f>
        <v>0</v>
      </c>
      <c r="X160" s="64">
        <f>IF(ISNUMBER(HLOOKUP(Lista!X160,$AN$5:$AZ$6,2,0)),HLOOKUP(Lista!X160,$AN$5:$AZ$6,2,0),0)</f>
        <v>0</v>
      </c>
      <c r="Y160" s="64">
        <f>IF(ISNUMBER(HLOOKUP(Lista!Y160,$AN$5:$AZ$6,2,0)),HLOOKUP(Lista!Y160,$AN$5:$AZ$6,2,0),0)</f>
        <v>0</v>
      </c>
      <c r="Z160" s="64">
        <f>IF(ISNUMBER(HLOOKUP(Lista!Z160,$AN$5:$AZ$6,2,0)),HLOOKUP(Lista!Z160,$AN$5:$AZ$6,2,0),0)</f>
        <v>0</v>
      </c>
      <c r="AA160" s="64">
        <f>IF(ISNUMBER(HLOOKUP(Lista!AA160,$AN$5:$AZ$6,2,0)),HLOOKUP(Lista!AA160,$AN$5:$AZ$6,2,0),0)</f>
        <v>0</v>
      </c>
      <c r="AB160" s="64">
        <f>IF(ISNUMBER(HLOOKUP(Lista!AB160,$AN$5:$AZ$6,2,0)),HLOOKUP(Lista!AB160,$AN$5:$AZ$6,2,0),0)</f>
        <v>0</v>
      </c>
      <c r="AC160" s="64">
        <f>IF(ISNUMBER(HLOOKUP(Lista!AC160,$AN$5:$AZ$6,2,0)),HLOOKUP(Lista!AC160,$AN$5:$AZ$6,2,0),0)</f>
        <v>0</v>
      </c>
      <c r="AD160" s="64">
        <f>IF(ISNUMBER(HLOOKUP(Lista!AD160,$AN$5:$AZ$6,2,0)),HLOOKUP(Lista!AD160,$AN$5:$AZ$6,2,0),0)</f>
        <v>0</v>
      </c>
      <c r="AE160" s="64">
        <f>IF(ISNUMBER(HLOOKUP(Lista!AE160,$AN$5:$AZ$6,2,0)),HLOOKUP(Lista!AE160,$AN$5:$AZ$6,2,0),0)</f>
        <v>0</v>
      </c>
      <c r="AF160" s="64">
        <f>IF(ISNUMBER(HLOOKUP(Lista!AF160,$AN$5:$AZ$6,2,0)),HLOOKUP(Lista!AF160,$AN$5:$AZ$6,2,0),0)</f>
        <v>0</v>
      </c>
      <c r="AG160" s="64">
        <f>IF(ISNUMBER(HLOOKUP(Lista!AG160,$AN$5:$AZ$6,2,0)),HLOOKUP(Lista!AG160,$AN$5:$AZ$6,2,0),0)</f>
        <v>0</v>
      </c>
      <c r="AH160" s="64">
        <f>IF(ISNUMBER(HLOOKUP(Lista!AH160,$AN$5:$AZ$6,2,0)),HLOOKUP(Lista!AH160,$AN$5:$AZ$6,2,0),0)</f>
        <v>0</v>
      </c>
      <c r="AI160" s="64">
        <f>IF(ISNUMBER(HLOOKUP(Lista!AI160,$AN$5:$AZ$6,2,0)),HLOOKUP(Lista!AI160,$AN$5:$AZ$6,2,0),0)</f>
        <v>0</v>
      </c>
      <c r="AJ160" s="165">
        <f t="shared" ref="AJ160" si="36">SUM(E160:AI162)</f>
        <v>0</v>
      </c>
    </row>
    <row r="161" spans="1:36" x14ac:dyDescent="0.2">
      <c r="A161" s="142"/>
      <c r="B161" s="142"/>
      <c r="C161" s="142"/>
      <c r="D161" s="15">
        <v>2</v>
      </c>
      <c r="E161" s="64">
        <f>IF(ISNUMBER(HLOOKUP(Lista!E161,$AN$5:$AZ$6,2,0)),HLOOKUP(Lista!E161,$AN$5:$AZ$6,2,0),0)</f>
        <v>0</v>
      </c>
      <c r="F161" s="64">
        <f>IF(ISNUMBER(HLOOKUP(Lista!F161,$AN$5:$AZ$6,2,0)),HLOOKUP(Lista!F161,$AN$5:$AZ$6,2,0),0)</f>
        <v>0</v>
      </c>
      <c r="G161" s="64">
        <f>IF(ISNUMBER(HLOOKUP(Lista!#REF!,$AN$5:$AZ$6,2,0)),HLOOKUP(Lista!#REF!,$AN$5:$AZ$6,2,0),0)</f>
        <v>0</v>
      </c>
      <c r="H161" s="64">
        <f>IF(ISNUMBER(HLOOKUP(Lista!G161,$AN$5:$AZ$6,2,0)),HLOOKUP(Lista!G161,$AN$5:$AZ$6,2,0),0)</f>
        <v>0</v>
      </c>
      <c r="I161" s="64">
        <f>IF(ISNUMBER(HLOOKUP(Lista!I161,$AN$5:$AZ$6,2,0)),HLOOKUP(Lista!I161,$AN$5:$AZ$6,2,0),0)</f>
        <v>0</v>
      </c>
      <c r="J161" s="64">
        <f>IF(ISNUMBER(HLOOKUP(Lista!J161,$AN$5:$AZ$6,2,0)),HLOOKUP(Lista!J161,$AN$5:$AZ$6,2,0),0)</f>
        <v>0</v>
      </c>
      <c r="K161" s="64">
        <f>IF(ISNUMBER(HLOOKUP(Lista!K161,$AN$5:$AZ$6,2,0)),HLOOKUP(Lista!K161,$AN$5:$AZ$6,2,0),0)</f>
        <v>0</v>
      </c>
      <c r="L161" s="64">
        <f>IF(ISNUMBER(HLOOKUP(Lista!L161,$AN$5:$AZ$6,2,0)),HLOOKUP(Lista!L161,$AN$5:$AZ$6,2,0),0)</f>
        <v>0</v>
      </c>
      <c r="M161" s="64">
        <f>IF(ISNUMBER(HLOOKUP(Lista!M161,$AN$5:$AZ$6,2,0)),HLOOKUP(Lista!M161,$AN$5:$AZ$6,2,0),0)</f>
        <v>0</v>
      </c>
      <c r="N161" s="64">
        <f>IF(ISNUMBER(HLOOKUP(Lista!N161,$AN$5:$AZ$6,2,0)),HLOOKUP(Lista!N161,$AN$5:$AZ$6,2,0),0)</f>
        <v>0</v>
      </c>
      <c r="O161" s="64">
        <f>IF(ISNUMBER(HLOOKUP(Lista!O161,$AN$5:$AZ$6,2,0)),HLOOKUP(Lista!O161,$AN$5:$AZ$6,2,0),0)</f>
        <v>0</v>
      </c>
      <c r="P161" s="64">
        <f>IF(ISNUMBER(HLOOKUP(Lista!P161,$AN$5:$AZ$6,2,0)),HLOOKUP(Lista!P161,$AN$5:$AZ$6,2,0),0)</f>
        <v>0</v>
      </c>
      <c r="Q161" s="64">
        <f>IF(ISNUMBER(HLOOKUP(Lista!Q161,$AN$5:$AZ$6,2,0)),HLOOKUP(Lista!Q161,$AN$5:$AZ$6,2,0),0)</f>
        <v>0</v>
      </c>
      <c r="R161" s="64">
        <f>IF(ISNUMBER(HLOOKUP(Lista!R161,$AN$5:$AZ$6,2,0)),HLOOKUP(Lista!R161,$AN$5:$AZ$6,2,0),0)</f>
        <v>0</v>
      </c>
      <c r="S161" s="64">
        <f>IF(ISNUMBER(HLOOKUP(Lista!S161,$AN$5:$AZ$6,2,0)),HLOOKUP(Lista!S161,$AN$5:$AZ$6,2,0),0)</f>
        <v>0</v>
      </c>
      <c r="T161" s="64">
        <f>IF(ISNUMBER(HLOOKUP(Lista!T161,$AN$5:$AZ$6,2,0)),HLOOKUP(Lista!T161,$AN$5:$AZ$6,2,0),0)</f>
        <v>0</v>
      </c>
      <c r="U161" s="64">
        <f>IF(ISNUMBER(HLOOKUP(Lista!U161,$AN$5:$AZ$6,2,0)),HLOOKUP(Lista!U161,$AN$5:$AZ$6,2,0),0)</f>
        <v>0</v>
      </c>
      <c r="V161" s="64">
        <f>IF(ISNUMBER(HLOOKUP(Lista!V161,$AN$5:$AZ$6,2,0)),HLOOKUP(Lista!V161,$AN$5:$AZ$6,2,0),0)</f>
        <v>0</v>
      </c>
      <c r="W161" s="64">
        <f>IF(ISNUMBER(HLOOKUP(Lista!W161,$AN$5:$AZ$6,2,0)),HLOOKUP(Lista!W161,$AN$5:$AZ$6,2,0),0)</f>
        <v>0</v>
      </c>
      <c r="X161" s="64">
        <f>IF(ISNUMBER(HLOOKUP(Lista!X161,$AN$5:$AZ$6,2,0)),HLOOKUP(Lista!X161,$AN$5:$AZ$6,2,0),0)</f>
        <v>0</v>
      </c>
      <c r="Y161" s="64">
        <f>IF(ISNUMBER(HLOOKUP(Lista!Y161,$AN$5:$AZ$6,2,0)),HLOOKUP(Lista!Y161,$AN$5:$AZ$6,2,0),0)</f>
        <v>0</v>
      </c>
      <c r="Z161" s="64">
        <f>IF(ISNUMBER(HLOOKUP(Lista!Z161,$AN$5:$AZ$6,2,0)),HLOOKUP(Lista!Z161,$AN$5:$AZ$6,2,0),0)</f>
        <v>0</v>
      </c>
      <c r="AA161" s="64">
        <f>IF(ISNUMBER(HLOOKUP(Lista!AA161,$AN$5:$AZ$6,2,0)),HLOOKUP(Lista!AA161,$AN$5:$AZ$6,2,0),0)</f>
        <v>0</v>
      </c>
      <c r="AB161" s="64">
        <f>IF(ISNUMBER(HLOOKUP(Lista!AB161,$AN$5:$AZ$6,2,0)),HLOOKUP(Lista!AB161,$AN$5:$AZ$6,2,0),0)</f>
        <v>0</v>
      </c>
      <c r="AC161" s="64">
        <f>IF(ISNUMBER(HLOOKUP(Lista!AC161,$AN$5:$AZ$6,2,0)),HLOOKUP(Lista!AC161,$AN$5:$AZ$6,2,0),0)</f>
        <v>0</v>
      </c>
      <c r="AD161" s="64">
        <f>IF(ISNUMBER(HLOOKUP(Lista!AD161,$AN$5:$AZ$6,2,0)),HLOOKUP(Lista!AD161,$AN$5:$AZ$6,2,0),0)</f>
        <v>0</v>
      </c>
      <c r="AE161" s="64">
        <f>IF(ISNUMBER(HLOOKUP(Lista!AE161,$AN$5:$AZ$6,2,0)),HLOOKUP(Lista!AE161,$AN$5:$AZ$6,2,0),0)</f>
        <v>0</v>
      </c>
      <c r="AF161" s="64">
        <f>IF(ISNUMBER(HLOOKUP(Lista!AF161,$AN$5:$AZ$6,2,0)),HLOOKUP(Lista!AF161,$AN$5:$AZ$6,2,0),0)</f>
        <v>0</v>
      </c>
      <c r="AG161" s="64">
        <f>IF(ISNUMBER(HLOOKUP(Lista!AG161,$AN$5:$AZ$6,2,0)),HLOOKUP(Lista!AG161,$AN$5:$AZ$6,2,0),0)</f>
        <v>0</v>
      </c>
      <c r="AH161" s="64">
        <f>IF(ISNUMBER(HLOOKUP(Lista!AH161,$AN$5:$AZ$6,2,0)),HLOOKUP(Lista!AH161,$AN$5:$AZ$6,2,0),0)</f>
        <v>0</v>
      </c>
      <c r="AI161" s="64">
        <f>IF(ISNUMBER(HLOOKUP(Lista!AI161,$AN$5:$AZ$6,2,0)),HLOOKUP(Lista!AI161,$AN$5:$AZ$6,2,0),0)</f>
        <v>0</v>
      </c>
      <c r="AJ161" s="145"/>
    </row>
    <row r="162" spans="1:36" ht="13.5" thickBot="1" x14ac:dyDescent="0.25">
      <c r="A162" s="142"/>
      <c r="B162" s="142"/>
      <c r="C162" s="142"/>
      <c r="D162" s="15">
        <v>3</v>
      </c>
      <c r="E162" s="64">
        <f>IF(ISNUMBER(HLOOKUP(Lista!E162,$AN$5:$AZ$6,2,0)),HLOOKUP(Lista!E162,$AN$5:$AZ$6,2,0),0)</f>
        <v>0</v>
      </c>
      <c r="F162" s="64">
        <f>IF(ISNUMBER(HLOOKUP(Lista!F162,$AN$5:$AZ$6,2,0)),HLOOKUP(Lista!F162,$AN$5:$AZ$6,2,0),0)</f>
        <v>0</v>
      </c>
      <c r="G162" s="64">
        <f>IF(ISNUMBER(HLOOKUP(Lista!G162,$AN$5:$AZ$6,2,0)),HLOOKUP(Lista!G162,$AN$5:$AZ$6,2,0),0)</f>
        <v>0</v>
      </c>
      <c r="H162" s="64">
        <f>IF(ISNUMBER(HLOOKUP(Lista!H162,$AN$5:$AZ$6,2,0)),HLOOKUP(Lista!H162,$AN$5:$AZ$6,2,0),0)</f>
        <v>0</v>
      </c>
      <c r="I162" s="64">
        <f>IF(ISNUMBER(HLOOKUP(Lista!I162,$AN$5:$AZ$6,2,0)),HLOOKUP(Lista!I162,$AN$5:$AZ$6,2,0),0)</f>
        <v>0</v>
      </c>
      <c r="J162" s="64">
        <f>IF(ISNUMBER(HLOOKUP(Lista!J162,$AN$5:$AZ$6,2,0)),HLOOKUP(Lista!J162,$AN$5:$AZ$6,2,0),0)</f>
        <v>0</v>
      </c>
      <c r="K162" s="64">
        <f>IF(ISNUMBER(HLOOKUP(Lista!K162,$AN$5:$AZ$6,2,0)),HLOOKUP(Lista!K162,$AN$5:$AZ$6,2,0),0)</f>
        <v>0</v>
      </c>
      <c r="L162" s="64">
        <f>IF(ISNUMBER(HLOOKUP(Lista!L162,$AN$5:$AZ$6,2,0)),HLOOKUP(Lista!L162,$AN$5:$AZ$6,2,0),0)</f>
        <v>0</v>
      </c>
      <c r="M162" s="64">
        <f>IF(ISNUMBER(HLOOKUP(Lista!M162,$AN$5:$AZ$6,2,0)),HLOOKUP(Lista!M162,$AN$5:$AZ$6,2,0),0)</f>
        <v>0</v>
      </c>
      <c r="N162" s="64">
        <f>IF(ISNUMBER(HLOOKUP(Lista!N162,$AN$5:$AZ$6,2,0)),HLOOKUP(Lista!N162,$AN$5:$AZ$6,2,0),0)</f>
        <v>0</v>
      </c>
      <c r="O162" s="64">
        <f>IF(ISNUMBER(HLOOKUP(Lista!O162,$AN$5:$AZ$6,2,0)),HLOOKUP(Lista!O162,$AN$5:$AZ$6,2,0),0)</f>
        <v>0</v>
      </c>
      <c r="P162" s="64">
        <f>IF(ISNUMBER(HLOOKUP(Lista!P162,$AN$5:$AZ$6,2,0)),HLOOKUP(Lista!P162,$AN$5:$AZ$6,2,0),0)</f>
        <v>0</v>
      </c>
      <c r="Q162" s="64">
        <f>IF(ISNUMBER(HLOOKUP(Lista!Q162,$AN$5:$AZ$6,2,0)),HLOOKUP(Lista!Q162,$AN$5:$AZ$6,2,0),0)</f>
        <v>0</v>
      </c>
      <c r="R162" s="64">
        <f>IF(ISNUMBER(HLOOKUP(Lista!R162,$AN$5:$AZ$6,2,0)),HLOOKUP(Lista!R162,$AN$5:$AZ$6,2,0),0)</f>
        <v>0</v>
      </c>
      <c r="S162" s="64">
        <f>IF(ISNUMBER(HLOOKUP(Lista!S162,$AN$5:$AZ$6,2,0)),HLOOKUP(Lista!S162,$AN$5:$AZ$6,2,0),0)</f>
        <v>0</v>
      </c>
      <c r="T162" s="64">
        <f>IF(ISNUMBER(HLOOKUP(Lista!T162,$AN$5:$AZ$6,2,0)),HLOOKUP(Lista!T162,$AN$5:$AZ$6,2,0),0)</f>
        <v>0</v>
      </c>
      <c r="U162" s="64">
        <f>IF(ISNUMBER(HLOOKUP(Lista!U162,$AN$5:$AZ$6,2,0)),HLOOKUP(Lista!U162,$AN$5:$AZ$6,2,0),0)</f>
        <v>0</v>
      </c>
      <c r="V162" s="64">
        <f>IF(ISNUMBER(HLOOKUP(Lista!V162,$AN$5:$AZ$6,2,0)),HLOOKUP(Lista!V162,$AN$5:$AZ$6,2,0),0)</f>
        <v>0</v>
      </c>
      <c r="W162" s="64">
        <f>IF(ISNUMBER(HLOOKUP(Lista!W162,$AN$5:$AZ$6,2,0)),HLOOKUP(Lista!W162,$AN$5:$AZ$6,2,0),0)</f>
        <v>0</v>
      </c>
      <c r="X162" s="64">
        <f>IF(ISNUMBER(HLOOKUP(Lista!X162,$AN$5:$AZ$6,2,0)),HLOOKUP(Lista!X162,$AN$5:$AZ$6,2,0),0)</f>
        <v>0</v>
      </c>
      <c r="Y162" s="64">
        <f>IF(ISNUMBER(HLOOKUP(Lista!Y162,$AN$5:$AZ$6,2,0)),HLOOKUP(Lista!Y162,$AN$5:$AZ$6,2,0),0)</f>
        <v>0</v>
      </c>
      <c r="Z162" s="64">
        <f>IF(ISNUMBER(HLOOKUP(Lista!Z162,$AN$5:$AZ$6,2,0)),HLOOKUP(Lista!Z162,$AN$5:$AZ$6,2,0),0)</f>
        <v>0</v>
      </c>
      <c r="AA162" s="64">
        <f>IF(ISNUMBER(HLOOKUP(Lista!AA162,$AN$5:$AZ$6,2,0)),HLOOKUP(Lista!AA162,$AN$5:$AZ$6,2,0),0)</f>
        <v>0</v>
      </c>
      <c r="AB162" s="64">
        <f>IF(ISNUMBER(HLOOKUP(Lista!AB162,$AN$5:$AZ$6,2,0)),HLOOKUP(Lista!AB162,$AN$5:$AZ$6,2,0),0)</f>
        <v>0</v>
      </c>
      <c r="AC162" s="64">
        <f>IF(ISNUMBER(HLOOKUP(Lista!AC162,$AN$5:$AZ$6,2,0)),HLOOKUP(Lista!AC162,$AN$5:$AZ$6,2,0),0)</f>
        <v>0</v>
      </c>
      <c r="AD162" s="64">
        <f>IF(ISNUMBER(HLOOKUP(Lista!AD162,$AN$5:$AZ$6,2,0)),HLOOKUP(Lista!AD162,$AN$5:$AZ$6,2,0),0)</f>
        <v>0</v>
      </c>
      <c r="AE162" s="64">
        <f>IF(ISNUMBER(HLOOKUP(Lista!AE162,$AN$5:$AZ$6,2,0)),HLOOKUP(Lista!AE162,$AN$5:$AZ$6,2,0),0)</f>
        <v>0</v>
      </c>
      <c r="AF162" s="64">
        <f>IF(ISNUMBER(HLOOKUP(Lista!AF162,$AN$5:$AZ$6,2,0)),HLOOKUP(Lista!AF162,$AN$5:$AZ$6,2,0),0)</f>
        <v>0</v>
      </c>
      <c r="AG162" s="64">
        <f>IF(ISNUMBER(HLOOKUP(Lista!AG162,$AN$5:$AZ$6,2,0)),HLOOKUP(Lista!AG162,$AN$5:$AZ$6,2,0),0)</f>
        <v>0</v>
      </c>
      <c r="AH162" s="64">
        <f>IF(ISNUMBER(HLOOKUP(Lista!AH162,$AN$5:$AZ$6,2,0)),HLOOKUP(Lista!AH162,$AN$5:$AZ$6,2,0),0)</f>
        <v>0</v>
      </c>
      <c r="AI162" s="64">
        <f>IF(ISNUMBER(HLOOKUP(Lista!AI162,$AN$5:$AZ$6,2,0)),HLOOKUP(Lista!AI162,$AN$5:$AZ$6,2,0),0)</f>
        <v>0</v>
      </c>
      <c r="AJ162" s="166"/>
    </row>
    <row r="163" spans="1:36" x14ac:dyDescent="0.2">
      <c r="A163" s="164">
        <f>Lista!A163</f>
        <v>3</v>
      </c>
      <c r="B163" s="164">
        <f>Lista!B163</f>
        <v>1227</v>
      </c>
      <c r="C163" s="164" t="str">
        <f>Lista!C163</f>
        <v>Zeman Wojciech</v>
      </c>
      <c r="D163" s="19">
        <v>1</v>
      </c>
      <c r="E163" s="64">
        <f>IF(ISNUMBER(HLOOKUP(Lista!E163,$AN$5:$AZ$6,2,0)),HLOOKUP(Lista!E163,$AN$5:$AZ$6,2,0),0)</f>
        <v>0</v>
      </c>
      <c r="F163" s="64">
        <f>IF(ISNUMBER(HLOOKUP(Lista!F163,$AN$5:$AZ$6,2,0)),HLOOKUP(Lista!F163,$AN$5:$AZ$6,2,0),0)</f>
        <v>0</v>
      </c>
      <c r="G163" s="64">
        <f>IF(ISNUMBER(HLOOKUP(Lista!G163,$AN$5:$AZ$6,2,0)),HLOOKUP(Lista!G163,$AN$5:$AZ$6,2,0),0)</f>
        <v>0</v>
      </c>
      <c r="H163" s="64">
        <f>IF(ISNUMBER(HLOOKUP(Lista!H163,$AN$5:$AZ$6,2,0)),HLOOKUP(Lista!H163,$AN$5:$AZ$6,2,0),0)</f>
        <v>0</v>
      </c>
      <c r="I163" s="64">
        <f>IF(ISNUMBER(HLOOKUP(Lista!I163,$AN$5:$AZ$6,2,0)),HLOOKUP(Lista!I163,$AN$5:$AZ$6,2,0),0)</f>
        <v>0</v>
      </c>
      <c r="J163" s="64">
        <f>IF(ISNUMBER(HLOOKUP(Lista!J163,$AN$5:$AZ$6,2,0)),HLOOKUP(Lista!J163,$AN$5:$AZ$6,2,0),0)</f>
        <v>0</v>
      </c>
      <c r="K163" s="64">
        <f>IF(ISNUMBER(HLOOKUP(Lista!K163,$AN$5:$AZ$6,2,0)),HLOOKUP(Lista!K163,$AN$5:$AZ$6,2,0),0)</f>
        <v>0</v>
      </c>
      <c r="L163" s="64">
        <f>IF(ISNUMBER(HLOOKUP(Lista!L163,$AN$5:$AZ$6,2,0)),HLOOKUP(Lista!L163,$AN$5:$AZ$6,2,0),0)</f>
        <v>0</v>
      </c>
      <c r="M163" s="64">
        <f>IF(ISNUMBER(HLOOKUP(Lista!M163,$AN$5:$AZ$6,2,0)),HLOOKUP(Lista!M163,$AN$5:$AZ$6,2,0),0)</f>
        <v>0</v>
      </c>
      <c r="N163" s="64">
        <f>IF(ISNUMBER(HLOOKUP(Lista!N163,$AN$5:$AZ$6,2,0)),HLOOKUP(Lista!N163,$AN$5:$AZ$6,2,0),0)</f>
        <v>0</v>
      </c>
      <c r="O163" s="64">
        <f>IF(ISNUMBER(HLOOKUP(Lista!O163,$AN$5:$AZ$6,2,0)),HLOOKUP(Lista!O163,$AN$5:$AZ$6,2,0),0)</f>
        <v>0</v>
      </c>
      <c r="P163" s="64">
        <f>IF(ISNUMBER(HLOOKUP(Lista!P163,$AN$5:$AZ$6,2,0)),HLOOKUP(Lista!P163,$AN$5:$AZ$6,2,0),0)</f>
        <v>0</v>
      </c>
      <c r="Q163" s="64">
        <f>IF(ISNUMBER(HLOOKUP(Lista!Q163,$AN$5:$AZ$6,2,0)),HLOOKUP(Lista!Q163,$AN$5:$AZ$6,2,0),0)</f>
        <v>0</v>
      </c>
      <c r="R163" s="64">
        <f>IF(ISNUMBER(HLOOKUP(Lista!R163,$AN$5:$AZ$6,2,0)),HLOOKUP(Lista!R163,$AN$5:$AZ$6,2,0),0)</f>
        <v>0</v>
      </c>
      <c r="S163" s="64">
        <f>IF(ISNUMBER(HLOOKUP(Lista!S163,$AN$5:$AZ$6,2,0)),HLOOKUP(Lista!S163,$AN$5:$AZ$6,2,0),0)</f>
        <v>0</v>
      </c>
      <c r="T163" s="64">
        <f>IF(ISNUMBER(HLOOKUP(Lista!T163,$AN$5:$AZ$6,2,0)),HLOOKUP(Lista!T163,$AN$5:$AZ$6,2,0),0)</f>
        <v>0</v>
      </c>
      <c r="U163" s="64">
        <f>IF(ISNUMBER(HLOOKUP(Lista!U163,$AN$5:$AZ$6,2,0)),HLOOKUP(Lista!U163,$AN$5:$AZ$6,2,0),0)</f>
        <v>0</v>
      </c>
      <c r="V163" s="64">
        <f>IF(ISNUMBER(HLOOKUP(Lista!V163,$AN$5:$AZ$6,2,0)),HLOOKUP(Lista!V163,$AN$5:$AZ$6,2,0),0)</f>
        <v>0</v>
      </c>
      <c r="W163" s="64">
        <f>IF(ISNUMBER(HLOOKUP(Lista!W163,$AN$5:$AZ$6,2,0)),HLOOKUP(Lista!W163,$AN$5:$AZ$6,2,0),0)</f>
        <v>0</v>
      </c>
      <c r="X163" s="64">
        <f>IF(ISNUMBER(HLOOKUP(Lista!X163,$AN$5:$AZ$6,2,0)),HLOOKUP(Lista!X163,$AN$5:$AZ$6,2,0),0)</f>
        <v>0</v>
      </c>
      <c r="Y163" s="64">
        <f>IF(ISNUMBER(HLOOKUP(Lista!Y163,$AN$5:$AZ$6,2,0)),HLOOKUP(Lista!Y163,$AN$5:$AZ$6,2,0),0)</f>
        <v>0</v>
      </c>
      <c r="Z163" s="64">
        <f>IF(ISNUMBER(HLOOKUP(Lista!Z163,$AN$5:$AZ$6,2,0)),HLOOKUP(Lista!Z163,$AN$5:$AZ$6,2,0),0)</f>
        <v>0</v>
      </c>
      <c r="AA163" s="64">
        <f>IF(ISNUMBER(HLOOKUP(Lista!AA163,$AN$5:$AZ$6,2,0)),HLOOKUP(Lista!AA163,$AN$5:$AZ$6,2,0),0)</f>
        <v>0</v>
      </c>
      <c r="AB163" s="64">
        <f>IF(ISNUMBER(HLOOKUP(Lista!AB163,$AN$5:$AZ$6,2,0)),HLOOKUP(Lista!AB163,$AN$5:$AZ$6,2,0),0)</f>
        <v>0</v>
      </c>
      <c r="AC163" s="64">
        <f>IF(ISNUMBER(HLOOKUP(Lista!AC163,$AN$5:$AZ$6,2,0)),HLOOKUP(Lista!AC163,$AN$5:$AZ$6,2,0),0)</f>
        <v>0</v>
      </c>
      <c r="AD163" s="64">
        <f>IF(ISNUMBER(HLOOKUP(Lista!AD163,$AN$5:$AZ$6,2,0)),HLOOKUP(Lista!AD163,$AN$5:$AZ$6,2,0),0)</f>
        <v>0</v>
      </c>
      <c r="AE163" s="64">
        <f>IF(ISNUMBER(HLOOKUP(Lista!AE163,$AN$5:$AZ$6,2,0)),HLOOKUP(Lista!AE163,$AN$5:$AZ$6,2,0),0)</f>
        <v>0</v>
      </c>
      <c r="AF163" s="64">
        <f>IF(ISNUMBER(HLOOKUP(Lista!AF163,$AN$5:$AZ$6,2,0)),HLOOKUP(Lista!AF163,$AN$5:$AZ$6,2,0),0)</f>
        <v>0</v>
      </c>
      <c r="AG163" s="64">
        <f>IF(ISNUMBER(HLOOKUP(Lista!AG163,$AN$5:$AZ$6,2,0)),HLOOKUP(Lista!AG163,$AN$5:$AZ$6,2,0),0)</f>
        <v>0</v>
      </c>
      <c r="AH163" s="64">
        <f>IF(ISNUMBER(HLOOKUP(Lista!AH163,$AN$5:$AZ$6,2,0)),HLOOKUP(Lista!AH163,$AN$5:$AZ$6,2,0),0)</f>
        <v>0</v>
      </c>
      <c r="AI163" s="64">
        <f>IF(ISNUMBER(HLOOKUP(Lista!AI163,$AN$5:$AZ$6,2,0)),HLOOKUP(Lista!AI163,$AN$5:$AZ$6,2,0),0)</f>
        <v>0</v>
      </c>
      <c r="AJ163" s="165">
        <f t="shared" ref="AJ163" si="37">SUM(E163:AI165)</f>
        <v>0</v>
      </c>
    </row>
    <row r="164" spans="1:36" x14ac:dyDescent="0.2">
      <c r="A164" s="142"/>
      <c r="B164" s="142"/>
      <c r="C164" s="142"/>
      <c r="D164" s="19">
        <v>2</v>
      </c>
      <c r="E164" s="64">
        <f>IF(ISNUMBER(HLOOKUP(Lista!E164,$AN$5:$AZ$6,2,0)),HLOOKUP(Lista!E164,$AN$5:$AZ$6,2,0),0)</f>
        <v>0</v>
      </c>
      <c r="F164" s="64">
        <f>IF(ISNUMBER(HLOOKUP(Lista!F164,$AN$5:$AZ$6,2,0)),HLOOKUP(Lista!F164,$AN$5:$AZ$6,2,0),0)</f>
        <v>0</v>
      </c>
      <c r="G164" s="64">
        <f>IF(ISNUMBER(HLOOKUP(Lista!G164,$AN$5:$AZ$6,2,0)),HLOOKUP(Lista!G164,$AN$5:$AZ$6,2,0),0)</f>
        <v>0</v>
      </c>
      <c r="H164" s="64">
        <f>IF(ISNUMBER(HLOOKUP(Lista!H164,$AN$5:$AZ$6,2,0)),HLOOKUP(Lista!H164,$AN$5:$AZ$6,2,0),0)</f>
        <v>0</v>
      </c>
      <c r="I164" s="64">
        <f>IF(ISNUMBER(HLOOKUP(Lista!I164,$AN$5:$AZ$6,2,0)),HLOOKUP(Lista!I164,$AN$5:$AZ$6,2,0),0)</f>
        <v>0</v>
      </c>
      <c r="J164" s="64">
        <f>IF(ISNUMBER(HLOOKUP(Lista!J164,$AN$5:$AZ$6,2,0)),HLOOKUP(Lista!J164,$AN$5:$AZ$6,2,0),0)</f>
        <v>0</v>
      </c>
      <c r="K164" s="64">
        <f>IF(ISNUMBER(HLOOKUP(Lista!K164,$AN$5:$AZ$6,2,0)),HLOOKUP(Lista!K164,$AN$5:$AZ$6,2,0),0)</f>
        <v>0</v>
      </c>
      <c r="L164" s="64">
        <f>IF(ISNUMBER(HLOOKUP(Lista!L164,$AN$5:$AZ$6,2,0)),HLOOKUP(Lista!L164,$AN$5:$AZ$6,2,0),0)</f>
        <v>0</v>
      </c>
      <c r="M164" s="64">
        <f>IF(ISNUMBER(HLOOKUP(Lista!M164,$AN$5:$AZ$6,2,0)),HLOOKUP(Lista!M164,$AN$5:$AZ$6,2,0),0)</f>
        <v>0</v>
      </c>
      <c r="N164" s="64">
        <f>IF(ISNUMBER(HLOOKUP(Lista!N164,$AN$5:$AZ$6,2,0)),HLOOKUP(Lista!N164,$AN$5:$AZ$6,2,0),0)</f>
        <v>0</v>
      </c>
      <c r="O164" s="64">
        <f>IF(ISNUMBER(HLOOKUP(Lista!O164,$AN$5:$AZ$6,2,0)),HLOOKUP(Lista!O164,$AN$5:$AZ$6,2,0),0)</f>
        <v>0</v>
      </c>
      <c r="P164" s="64">
        <f>IF(ISNUMBER(HLOOKUP(Lista!P164,$AN$5:$AZ$6,2,0)),HLOOKUP(Lista!P164,$AN$5:$AZ$6,2,0),0)</f>
        <v>0</v>
      </c>
      <c r="Q164" s="64">
        <f>IF(ISNUMBER(HLOOKUP(Lista!Q164,$AN$5:$AZ$6,2,0)),HLOOKUP(Lista!Q164,$AN$5:$AZ$6,2,0),0)</f>
        <v>0</v>
      </c>
      <c r="R164" s="64">
        <f>IF(ISNUMBER(HLOOKUP(Lista!R164,$AN$5:$AZ$6,2,0)),HLOOKUP(Lista!R164,$AN$5:$AZ$6,2,0),0)</f>
        <v>0</v>
      </c>
      <c r="S164" s="64">
        <f>IF(ISNUMBER(HLOOKUP(Lista!S164,$AN$5:$AZ$6,2,0)),HLOOKUP(Lista!S164,$AN$5:$AZ$6,2,0),0)</f>
        <v>0</v>
      </c>
      <c r="T164" s="64">
        <f>IF(ISNUMBER(HLOOKUP(Lista!T164,$AN$5:$AZ$6,2,0)),HLOOKUP(Lista!T164,$AN$5:$AZ$6,2,0),0)</f>
        <v>0</v>
      </c>
      <c r="U164" s="64">
        <f>IF(ISNUMBER(HLOOKUP(Lista!U164,$AN$5:$AZ$6,2,0)),HLOOKUP(Lista!U164,$AN$5:$AZ$6,2,0),0)</f>
        <v>0</v>
      </c>
      <c r="V164" s="64">
        <f>IF(ISNUMBER(HLOOKUP(Lista!V164,$AN$5:$AZ$6,2,0)),HLOOKUP(Lista!V164,$AN$5:$AZ$6,2,0),0)</f>
        <v>0</v>
      </c>
      <c r="W164" s="64">
        <f>IF(ISNUMBER(HLOOKUP(Lista!W164,$AN$5:$AZ$6,2,0)),HLOOKUP(Lista!W164,$AN$5:$AZ$6,2,0),0)</f>
        <v>0</v>
      </c>
      <c r="X164" s="64">
        <f>IF(ISNUMBER(HLOOKUP(Lista!X164,$AN$5:$AZ$6,2,0)),HLOOKUP(Lista!X164,$AN$5:$AZ$6,2,0),0)</f>
        <v>0</v>
      </c>
      <c r="Y164" s="64">
        <f>IF(ISNUMBER(HLOOKUP(Lista!Y164,$AN$5:$AZ$6,2,0)),HLOOKUP(Lista!Y164,$AN$5:$AZ$6,2,0),0)</f>
        <v>0</v>
      </c>
      <c r="Z164" s="64">
        <f>IF(ISNUMBER(HLOOKUP(Lista!Z164,$AN$5:$AZ$6,2,0)),HLOOKUP(Lista!Z164,$AN$5:$AZ$6,2,0),0)</f>
        <v>0</v>
      </c>
      <c r="AA164" s="64">
        <f>IF(ISNUMBER(HLOOKUP(Lista!AA164,$AN$5:$AZ$6,2,0)),HLOOKUP(Lista!AA164,$AN$5:$AZ$6,2,0),0)</f>
        <v>0</v>
      </c>
      <c r="AB164" s="64">
        <f>IF(ISNUMBER(HLOOKUP(Lista!AB164,$AN$5:$AZ$6,2,0)),HLOOKUP(Lista!AB164,$AN$5:$AZ$6,2,0),0)</f>
        <v>0</v>
      </c>
      <c r="AC164" s="64">
        <f>IF(ISNUMBER(HLOOKUP(Lista!AC164,$AN$5:$AZ$6,2,0)),HLOOKUP(Lista!AC164,$AN$5:$AZ$6,2,0),0)</f>
        <v>0</v>
      </c>
      <c r="AD164" s="64">
        <f>IF(ISNUMBER(HLOOKUP(Lista!AD164,$AN$5:$AZ$6,2,0)),HLOOKUP(Lista!AD164,$AN$5:$AZ$6,2,0),0)</f>
        <v>0</v>
      </c>
      <c r="AE164" s="64">
        <f>IF(ISNUMBER(HLOOKUP(Lista!AE164,$AN$5:$AZ$6,2,0)),HLOOKUP(Lista!AE164,$AN$5:$AZ$6,2,0),0)</f>
        <v>0</v>
      </c>
      <c r="AF164" s="64">
        <f>IF(ISNUMBER(HLOOKUP(Lista!AF164,$AN$5:$AZ$6,2,0)),HLOOKUP(Lista!AF164,$AN$5:$AZ$6,2,0),0)</f>
        <v>0</v>
      </c>
      <c r="AG164" s="64">
        <f>IF(ISNUMBER(HLOOKUP(Lista!AG164,$AN$5:$AZ$6,2,0)),HLOOKUP(Lista!AG164,$AN$5:$AZ$6,2,0),0)</f>
        <v>0</v>
      </c>
      <c r="AH164" s="64">
        <f>IF(ISNUMBER(HLOOKUP(Lista!AH164,$AN$5:$AZ$6,2,0)),HLOOKUP(Lista!AH164,$AN$5:$AZ$6,2,0),0)</f>
        <v>0</v>
      </c>
      <c r="AI164" s="64">
        <f>IF(ISNUMBER(HLOOKUP(Lista!AI164,$AN$5:$AZ$6,2,0)),HLOOKUP(Lista!AI164,$AN$5:$AZ$6,2,0),0)</f>
        <v>0</v>
      </c>
      <c r="AJ164" s="145"/>
    </row>
    <row r="165" spans="1:36" ht="13.5" thickBot="1" x14ac:dyDescent="0.25">
      <c r="A165" s="142"/>
      <c r="B165" s="142"/>
      <c r="C165" s="142"/>
      <c r="D165" s="19">
        <v>3</v>
      </c>
      <c r="E165" s="64">
        <f>IF(ISNUMBER(HLOOKUP(Lista!E165,$AN$5:$AZ$6,2,0)),HLOOKUP(Lista!E165,$AN$5:$AZ$6,2,0),0)</f>
        <v>0</v>
      </c>
      <c r="F165" s="64">
        <f>IF(ISNUMBER(HLOOKUP(Lista!F165,$AN$5:$AZ$6,2,0)),HLOOKUP(Lista!F165,$AN$5:$AZ$6,2,0),0)</f>
        <v>0</v>
      </c>
      <c r="G165" s="64">
        <f>IF(ISNUMBER(HLOOKUP(Lista!G165,$AN$5:$AZ$6,2,0)),HLOOKUP(Lista!G165,$AN$5:$AZ$6,2,0),0)</f>
        <v>0</v>
      </c>
      <c r="H165" s="64">
        <f>IF(ISNUMBER(HLOOKUP(Lista!H165,$AN$5:$AZ$6,2,0)),HLOOKUP(Lista!H165,$AN$5:$AZ$6,2,0),0)</f>
        <v>0</v>
      </c>
      <c r="I165" s="64">
        <f>IF(ISNUMBER(HLOOKUP(Lista!I165,$AN$5:$AZ$6,2,0)),HLOOKUP(Lista!I165,$AN$5:$AZ$6,2,0),0)</f>
        <v>0</v>
      </c>
      <c r="J165" s="64">
        <f>IF(ISNUMBER(HLOOKUP(Lista!J165,$AN$5:$AZ$6,2,0)),HLOOKUP(Lista!J165,$AN$5:$AZ$6,2,0),0)</f>
        <v>0</v>
      </c>
      <c r="K165" s="64">
        <f>IF(ISNUMBER(HLOOKUP(Lista!K165,$AN$5:$AZ$6,2,0)),HLOOKUP(Lista!K165,$AN$5:$AZ$6,2,0),0)</f>
        <v>0</v>
      </c>
      <c r="L165" s="64">
        <f>IF(ISNUMBER(HLOOKUP(Lista!L165,$AN$5:$AZ$6,2,0)),HLOOKUP(Lista!L165,$AN$5:$AZ$6,2,0),0)</f>
        <v>0</v>
      </c>
      <c r="M165" s="64">
        <f>IF(ISNUMBER(HLOOKUP(Lista!M165,$AN$5:$AZ$6,2,0)),HLOOKUP(Lista!M165,$AN$5:$AZ$6,2,0),0)</f>
        <v>0</v>
      </c>
      <c r="N165" s="64">
        <f>IF(ISNUMBER(HLOOKUP(Lista!N165,$AN$5:$AZ$6,2,0)),HLOOKUP(Lista!N165,$AN$5:$AZ$6,2,0),0)</f>
        <v>0</v>
      </c>
      <c r="O165" s="64">
        <f>IF(ISNUMBER(HLOOKUP(Lista!O165,$AN$5:$AZ$6,2,0)),HLOOKUP(Lista!O165,$AN$5:$AZ$6,2,0),0)</f>
        <v>0</v>
      </c>
      <c r="P165" s="64">
        <f>IF(ISNUMBER(HLOOKUP(Lista!P165,$AN$5:$AZ$6,2,0)),HLOOKUP(Lista!P165,$AN$5:$AZ$6,2,0),0)</f>
        <v>0</v>
      </c>
      <c r="Q165" s="64">
        <f>IF(ISNUMBER(HLOOKUP(Lista!Q165,$AN$5:$AZ$6,2,0)),HLOOKUP(Lista!Q165,$AN$5:$AZ$6,2,0),0)</f>
        <v>0</v>
      </c>
      <c r="R165" s="64">
        <f>IF(ISNUMBER(HLOOKUP(Lista!R165,$AN$5:$AZ$6,2,0)),HLOOKUP(Lista!R165,$AN$5:$AZ$6,2,0),0)</f>
        <v>0</v>
      </c>
      <c r="S165" s="64">
        <f>IF(ISNUMBER(HLOOKUP(Lista!S165,$AN$5:$AZ$6,2,0)),HLOOKUP(Lista!S165,$AN$5:$AZ$6,2,0),0)</f>
        <v>0</v>
      </c>
      <c r="T165" s="64">
        <f>IF(ISNUMBER(HLOOKUP(Lista!T165,$AN$5:$AZ$6,2,0)),HLOOKUP(Lista!T165,$AN$5:$AZ$6,2,0),0)</f>
        <v>0</v>
      </c>
      <c r="U165" s="64">
        <f>IF(ISNUMBER(HLOOKUP(Lista!U165,$AN$5:$AZ$6,2,0)),HLOOKUP(Lista!U165,$AN$5:$AZ$6,2,0),0)</f>
        <v>0</v>
      </c>
      <c r="V165" s="64">
        <f>IF(ISNUMBER(HLOOKUP(Lista!V165,$AN$5:$AZ$6,2,0)),HLOOKUP(Lista!V165,$AN$5:$AZ$6,2,0),0)</f>
        <v>0</v>
      </c>
      <c r="W165" s="64">
        <f>IF(ISNUMBER(HLOOKUP(Lista!W165,$AN$5:$AZ$6,2,0)),HLOOKUP(Lista!W165,$AN$5:$AZ$6,2,0),0)</f>
        <v>0</v>
      </c>
      <c r="X165" s="64">
        <f>IF(ISNUMBER(HLOOKUP(Lista!X165,$AN$5:$AZ$6,2,0)),HLOOKUP(Lista!X165,$AN$5:$AZ$6,2,0),0)</f>
        <v>0</v>
      </c>
      <c r="Y165" s="64">
        <f>IF(ISNUMBER(HLOOKUP(Lista!Y165,$AN$5:$AZ$6,2,0)),HLOOKUP(Lista!Y165,$AN$5:$AZ$6,2,0),0)</f>
        <v>0</v>
      </c>
      <c r="Z165" s="64">
        <f>IF(ISNUMBER(HLOOKUP(Lista!Z165,$AN$5:$AZ$6,2,0)),HLOOKUP(Lista!Z165,$AN$5:$AZ$6,2,0),0)</f>
        <v>0</v>
      </c>
      <c r="AA165" s="64">
        <f>IF(ISNUMBER(HLOOKUP(Lista!AA165,$AN$5:$AZ$6,2,0)),HLOOKUP(Lista!AA165,$AN$5:$AZ$6,2,0),0)</f>
        <v>0</v>
      </c>
      <c r="AB165" s="64">
        <f>IF(ISNUMBER(HLOOKUP(Lista!AB165,$AN$5:$AZ$6,2,0)),HLOOKUP(Lista!AB165,$AN$5:$AZ$6,2,0),0)</f>
        <v>0</v>
      </c>
      <c r="AC165" s="64">
        <f>IF(ISNUMBER(HLOOKUP(Lista!AC165,$AN$5:$AZ$6,2,0)),HLOOKUP(Lista!AC165,$AN$5:$AZ$6,2,0),0)</f>
        <v>0</v>
      </c>
      <c r="AD165" s="64">
        <f>IF(ISNUMBER(HLOOKUP(Lista!AD165,$AN$5:$AZ$6,2,0)),HLOOKUP(Lista!AD165,$AN$5:$AZ$6,2,0),0)</f>
        <v>0</v>
      </c>
      <c r="AE165" s="64">
        <f>IF(ISNUMBER(HLOOKUP(Lista!AE165,$AN$5:$AZ$6,2,0)),HLOOKUP(Lista!AE165,$AN$5:$AZ$6,2,0),0)</f>
        <v>0</v>
      </c>
      <c r="AF165" s="64">
        <f>IF(ISNUMBER(HLOOKUP(Lista!AF165,$AN$5:$AZ$6,2,0)),HLOOKUP(Lista!AF165,$AN$5:$AZ$6,2,0),0)</f>
        <v>0</v>
      </c>
      <c r="AG165" s="64">
        <f>IF(ISNUMBER(HLOOKUP(Lista!AG165,$AN$5:$AZ$6,2,0)),HLOOKUP(Lista!AG165,$AN$5:$AZ$6,2,0),0)</f>
        <v>0</v>
      </c>
      <c r="AH165" s="64">
        <f>IF(ISNUMBER(HLOOKUP(Lista!AH165,$AN$5:$AZ$6,2,0)),HLOOKUP(Lista!AH165,$AN$5:$AZ$6,2,0),0)</f>
        <v>0</v>
      </c>
      <c r="AI165" s="64">
        <f>IF(ISNUMBER(HLOOKUP(Lista!AI165,$AN$5:$AZ$6,2,0)),HLOOKUP(Lista!AI165,$AN$5:$AZ$6,2,0),0)</f>
        <v>0</v>
      </c>
      <c r="AJ165" s="166"/>
    </row>
    <row r="166" spans="1:36" x14ac:dyDescent="0.2">
      <c r="A166" s="164">
        <f>Lista!A166</f>
        <v>4</v>
      </c>
      <c r="B166" s="164">
        <f>Lista!B166</f>
        <v>0</v>
      </c>
      <c r="C166" s="164">
        <f>Lista!C166</f>
        <v>0</v>
      </c>
      <c r="D166" s="15">
        <v>1</v>
      </c>
      <c r="E166" s="64">
        <f>IF(ISNUMBER(HLOOKUP(Lista!E166,$AN$5:$AZ$6,2,0)),HLOOKUP(Lista!E166,$AN$5:$AZ$6,2,0),0)</f>
        <v>0</v>
      </c>
      <c r="F166" s="64">
        <f>IF(ISNUMBER(HLOOKUP(Lista!F166,$AN$5:$AZ$6,2,0)),HLOOKUP(Lista!F166,$AN$5:$AZ$6,2,0),0)</f>
        <v>0</v>
      </c>
      <c r="G166" s="64">
        <f>IF(ISNUMBER(HLOOKUP(Lista!G166,$AN$5:$AZ$6,2,0)),HLOOKUP(Lista!G166,$AN$5:$AZ$6,2,0),0)</f>
        <v>0</v>
      </c>
      <c r="H166" s="64">
        <f>IF(ISNUMBER(HLOOKUP(Lista!H166,$AN$5:$AZ$6,2,0)),HLOOKUP(Lista!H166,$AN$5:$AZ$6,2,0),0)</f>
        <v>0</v>
      </c>
      <c r="I166" s="64">
        <f>IF(ISNUMBER(HLOOKUP(Lista!I166,$AN$5:$AZ$6,2,0)),HLOOKUP(Lista!I166,$AN$5:$AZ$6,2,0),0)</f>
        <v>0</v>
      </c>
      <c r="J166" s="64">
        <f>IF(ISNUMBER(HLOOKUP(Lista!J166,$AN$5:$AZ$6,2,0)),HLOOKUP(Lista!J166,$AN$5:$AZ$6,2,0),0)</f>
        <v>0</v>
      </c>
      <c r="K166" s="64">
        <f>IF(ISNUMBER(HLOOKUP(Lista!K166,$AN$5:$AZ$6,2,0)),HLOOKUP(Lista!K166,$AN$5:$AZ$6,2,0),0)</f>
        <v>0</v>
      </c>
      <c r="L166" s="64">
        <f>IF(ISNUMBER(HLOOKUP(Lista!L166,$AN$5:$AZ$6,2,0)),HLOOKUP(Lista!L166,$AN$5:$AZ$6,2,0),0)</f>
        <v>0</v>
      </c>
      <c r="M166" s="64">
        <f>IF(ISNUMBER(HLOOKUP(Lista!M166,$AN$5:$AZ$6,2,0)),HLOOKUP(Lista!M166,$AN$5:$AZ$6,2,0),0)</f>
        <v>0</v>
      </c>
      <c r="N166" s="64">
        <f>IF(ISNUMBER(HLOOKUP(Lista!N166,$AN$5:$AZ$6,2,0)),HLOOKUP(Lista!N166,$AN$5:$AZ$6,2,0),0)</f>
        <v>0</v>
      </c>
      <c r="O166" s="64">
        <f>IF(ISNUMBER(HLOOKUP(Lista!O166,$AN$5:$AZ$6,2,0)),HLOOKUP(Lista!O166,$AN$5:$AZ$6,2,0),0)</f>
        <v>0</v>
      </c>
      <c r="P166" s="64">
        <f>IF(ISNUMBER(HLOOKUP(Lista!P166,$AN$5:$AZ$6,2,0)),HLOOKUP(Lista!P166,$AN$5:$AZ$6,2,0),0)</f>
        <v>0</v>
      </c>
      <c r="Q166" s="64">
        <f>IF(ISNUMBER(HLOOKUP(Lista!Q166,$AN$5:$AZ$6,2,0)),HLOOKUP(Lista!Q166,$AN$5:$AZ$6,2,0),0)</f>
        <v>0</v>
      </c>
      <c r="R166" s="64">
        <f>IF(ISNUMBER(HLOOKUP(Lista!R166,$AN$5:$AZ$6,2,0)),HLOOKUP(Lista!R166,$AN$5:$AZ$6,2,0),0)</f>
        <v>0</v>
      </c>
      <c r="S166" s="64">
        <f>IF(ISNUMBER(HLOOKUP(Lista!S166,$AN$5:$AZ$6,2,0)),HLOOKUP(Lista!S166,$AN$5:$AZ$6,2,0),0)</f>
        <v>0</v>
      </c>
      <c r="T166" s="64">
        <f>IF(ISNUMBER(HLOOKUP(Lista!T166,$AN$5:$AZ$6,2,0)),HLOOKUP(Lista!T166,$AN$5:$AZ$6,2,0),0)</f>
        <v>0</v>
      </c>
      <c r="U166" s="64">
        <f>IF(ISNUMBER(HLOOKUP(Lista!U166,$AN$5:$AZ$6,2,0)),HLOOKUP(Lista!U166,$AN$5:$AZ$6,2,0),0)</f>
        <v>0</v>
      </c>
      <c r="V166" s="64">
        <f>IF(ISNUMBER(HLOOKUP(Lista!V166,$AN$5:$AZ$6,2,0)),HLOOKUP(Lista!V166,$AN$5:$AZ$6,2,0),0)</f>
        <v>0</v>
      </c>
      <c r="W166" s="64">
        <f>IF(ISNUMBER(HLOOKUP(Lista!W166,$AN$5:$AZ$6,2,0)),HLOOKUP(Lista!W166,$AN$5:$AZ$6,2,0),0)</f>
        <v>0</v>
      </c>
      <c r="X166" s="64">
        <f>IF(ISNUMBER(HLOOKUP(Lista!X166,$AN$5:$AZ$6,2,0)),HLOOKUP(Lista!X166,$AN$5:$AZ$6,2,0),0)</f>
        <v>0</v>
      </c>
      <c r="Y166" s="64">
        <f>IF(ISNUMBER(HLOOKUP(Lista!Y166,$AN$5:$AZ$6,2,0)),HLOOKUP(Lista!Y166,$AN$5:$AZ$6,2,0),0)</f>
        <v>0</v>
      </c>
      <c r="Z166" s="64">
        <f>IF(ISNUMBER(HLOOKUP(Lista!Z166,$AN$5:$AZ$6,2,0)),HLOOKUP(Lista!Z166,$AN$5:$AZ$6,2,0),0)</f>
        <v>0</v>
      </c>
      <c r="AA166" s="64">
        <f>IF(ISNUMBER(HLOOKUP(Lista!AA166,$AN$5:$AZ$6,2,0)),HLOOKUP(Lista!AA166,$AN$5:$AZ$6,2,0),0)</f>
        <v>0</v>
      </c>
      <c r="AB166" s="64">
        <f>IF(ISNUMBER(HLOOKUP(Lista!AB166,$AN$5:$AZ$6,2,0)),HLOOKUP(Lista!AB166,$AN$5:$AZ$6,2,0),0)</f>
        <v>0</v>
      </c>
      <c r="AC166" s="64">
        <f>IF(ISNUMBER(HLOOKUP(Lista!AC166,$AN$5:$AZ$6,2,0)),HLOOKUP(Lista!AC166,$AN$5:$AZ$6,2,0),0)</f>
        <v>0</v>
      </c>
      <c r="AD166" s="64">
        <f>IF(ISNUMBER(HLOOKUP(Lista!AD166,$AN$5:$AZ$6,2,0)),HLOOKUP(Lista!AD166,$AN$5:$AZ$6,2,0),0)</f>
        <v>0</v>
      </c>
      <c r="AE166" s="64">
        <f>IF(ISNUMBER(HLOOKUP(Lista!AE166,$AN$5:$AZ$6,2,0)),HLOOKUP(Lista!AE166,$AN$5:$AZ$6,2,0),0)</f>
        <v>0</v>
      </c>
      <c r="AF166" s="64">
        <f>IF(ISNUMBER(HLOOKUP(Lista!AF166,$AN$5:$AZ$6,2,0)),HLOOKUP(Lista!AF166,$AN$5:$AZ$6,2,0),0)</f>
        <v>0</v>
      </c>
      <c r="AG166" s="64">
        <f>IF(ISNUMBER(HLOOKUP(Lista!AG166,$AN$5:$AZ$6,2,0)),HLOOKUP(Lista!AG166,$AN$5:$AZ$6,2,0),0)</f>
        <v>0</v>
      </c>
      <c r="AH166" s="64">
        <f>IF(ISNUMBER(HLOOKUP(Lista!AH166,$AN$5:$AZ$6,2,0)),HLOOKUP(Lista!AH166,$AN$5:$AZ$6,2,0),0)</f>
        <v>0</v>
      </c>
      <c r="AI166" s="64">
        <f>IF(ISNUMBER(HLOOKUP(Lista!AI166,$AN$5:$AZ$6,2,0)),HLOOKUP(Lista!AI166,$AN$5:$AZ$6,2,0),0)</f>
        <v>0</v>
      </c>
      <c r="AJ166" s="165">
        <f t="shared" ref="AJ166" si="38">SUM(E166:AI168)</f>
        <v>0</v>
      </c>
    </row>
    <row r="167" spans="1:36" x14ac:dyDescent="0.2">
      <c r="A167" s="142"/>
      <c r="B167" s="142"/>
      <c r="C167" s="142"/>
      <c r="D167" s="15">
        <v>2</v>
      </c>
      <c r="E167" s="64">
        <f>IF(ISNUMBER(HLOOKUP(Lista!E167,$AN$5:$AZ$6,2,0)),HLOOKUP(Lista!E167,$AN$5:$AZ$6,2,0),0)</f>
        <v>0</v>
      </c>
      <c r="F167" s="64">
        <f>IF(ISNUMBER(HLOOKUP(Lista!F167,$AN$5:$AZ$6,2,0)),HLOOKUP(Lista!F167,$AN$5:$AZ$6,2,0),0)</f>
        <v>0</v>
      </c>
      <c r="G167" s="64">
        <f>IF(ISNUMBER(HLOOKUP(Lista!G167,$AN$5:$AZ$6,2,0)),HLOOKUP(Lista!G167,$AN$5:$AZ$6,2,0),0)</f>
        <v>0</v>
      </c>
      <c r="H167" s="64">
        <f>IF(ISNUMBER(HLOOKUP(Lista!H167,$AN$5:$AZ$6,2,0)),HLOOKUP(Lista!H167,$AN$5:$AZ$6,2,0),0)</f>
        <v>0</v>
      </c>
      <c r="I167" s="64">
        <f>IF(ISNUMBER(HLOOKUP(Lista!I167,$AN$5:$AZ$6,2,0)),HLOOKUP(Lista!I167,$AN$5:$AZ$6,2,0),0)</f>
        <v>0</v>
      </c>
      <c r="J167" s="64">
        <f>IF(ISNUMBER(HLOOKUP(Lista!J167,$AN$5:$AZ$6,2,0)),HLOOKUP(Lista!J167,$AN$5:$AZ$6,2,0),0)</f>
        <v>0</v>
      </c>
      <c r="K167" s="64">
        <f>IF(ISNUMBER(HLOOKUP(Lista!K167,$AN$5:$AZ$6,2,0)),HLOOKUP(Lista!K167,$AN$5:$AZ$6,2,0),0)</f>
        <v>0</v>
      </c>
      <c r="L167" s="64">
        <f>IF(ISNUMBER(HLOOKUP(Lista!L167,$AN$5:$AZ$6,2,0)),HLOOKUP(Lista!L167,$AN$5:$AZ$6,2,0),0)</f>
        <v>0</v>
      </c>
      <c r="M167" s="64">
        <f>IF(ISNUMBER(HLOOKUP(Lista!M167,$AN$5:$AZ$6,2,0)),HLOOKUP(Lista!M167,$AN$5:$AZ$6,2,0),0)</f>
        <v>0</v>
      </c>
      <c r="N167" s="64">
        <f>IF(ISNUMBER(HLOOKUP(Lista!N167,$AN$5:$AZ$6,2,0)),HLOOKUP(Lista!N167,$AN$5:$AZ$6,2,0),0)</f>
        <v>0</v>
      </c>
      <c r="O167" s="64">
        <f>IF(ISNUMBER(HLOOKUP(Lista!O167,$AN$5:$AZ$6,2,0)),HLOOKUP(Lista!O167,$AN$5:$AZ$6,2,0),0)</f>
        <v>0</v>
      </c>
      <c r="P167" s="64">
        <f>IF(ISNUMBER(HLOOKUP(Lista!P167,$AN$5:$AZ$6,2,0)),HLOOKUP(Lista!P167,$AN$5:$AZ$6,2,0),0)</f>
        <v>0</v>
      </c>
      <c r="Q167" s="64">
        <f>IF(ISNUMBER(HLOOKUP(Lista!Q167,$AN$5:$AZ$6,2,0)),HLOOKUP(Lista!Q167,$AN$5:$AZ$6,2,0),0)</f>
        <v>0</v>
      </c>
      <c r="R167" s="64">
        <f>IF(ISNUMBER(HLOOKUP(Lista!R167,$AN$5:$AZ$6,2,0)),HLOOKUP(Lista!R167,$AN$5:$AZ$6,2,0),0)</f>
        <v>0</v>
      </c>
      <c r="S167" s="64">
        <f>IF(ISNUMBER(HLOOKUP(Lista!S167,$AN$5:$AZ$6,2,0)),HLOOKUP(Lista!S167,$AN$5:$AZ$6,2,0),0)</f>
        <v>0</v>
      </c>
      <c r="T167" s="64">
        <f>IF(ISNUMBER(HLOOKUP(Lista!T167,$AN$5:$AZ$6,2,0)),HLOOKUP(Lista!T167,$AN$5:$AZ$6,2,0),0)</f>
        <v>0</v>
      </c>
      <c r="U167" s="64">
        <f>IF(ISNUMBER(HLOOKUP(Lista!U167,$AN$5:$AZ$6,2,0)),HLOOKUP(Lista!U167,$AN$5:$AZ$6,2,0),0)</f>
        <v>0</v>
      </c>
      <c r="V167" s="64">
        <f>IF(ISNUMBER(HLOOKUP(Lista!V167,$AN$5:$AZ$6,2,0)),HLOOKUP(Lista!V167,$AN$5:$AZ$6,2,0),0)</f>
        <v>0</v>
      </c>
      <c r="W167" s="64">
        <f>IF(ISNUMBER(HLOOKUP(Lista!W167,$AN$5:$AZ$6,2,0)),HLOOKUP(Lista!W167,$AN$5:$AZ$6,2,0),0)</f>
        <v>0</v>
      </c>
      <c r="X167" s="64">
        <f>IF(ISNUMBER(HLOOKUP(Lista!X167,$AN$5:$AZ$6,2,0)),HLOOKUP(Lista!X167,$AN$5:$AZ$6,2,0),0)</f>
        <v>0</v>
      </c>
      <c r="Y167" s="64">
        <f>IF(ISNUMBER(HLOOKUP(Lista!Y167,$AN$5:$AZ$6,2,0)),HLOOKUP(Lista!Y167,$AN$5:$AZ$6,2,0),0)</f>
        <v>0</v>
      </c>
      <c r="Z167" s="64">
        <f>IF(ISNUMBER(HLOOKUP(Lista!Z167,$AN$5:$AZ$6,2,0)),HLOOKUP(Lista!Z167,$AN$5:$AZ$6,2,0),0)</f>
        <v>0</v>
      </c>
      <c r="AA167" s="64">
        <f>IF(ISNUMBER(HLOOKUP(Lista!AA167,$AN$5:$AZ$6,2,0)),HLOOKUP(Lista!AA167,$AN$5:$AZ$6,2,0),0)</f>
        <v>0</v>
      </c>
      <c r="AB167" s="64">
        <f>IF(ISNUMBER(HLOOKUP(Lista!AB167,$AN$5:$AZ$6,2,0)),HLOOKUP(Lista!AB167,$AN$5:$AZ$6,2,0),0)</f>
        <v>0</v>
      </c>
      <c r="AC167" s="64">
        <f>IF(ISNUMBER(HLOOKUP(Lista!AC167,$AN$5:$AZ$6,2,0)),HLOOKUP(Lista!AC167,$AN$5:$AZ$6,2,0),0)</f>
        <v>0</v>
      </c>
      <c r="AD167" s="64">
        <f>IF(ISNUMBER(HLOOKUP(Lista!AD167,$AN$5:$AZ$6,2,0)),HLOOKUP(Lista!AD167,$AN$5:$AZ$6,2,0),0)</f>
        <v>0</v>
      </c>
      <c r="AE167" s="64">
        <f>IF(ISNUMBER(HLOOKUP(Lista!AE167,$AN$5:$AZ$6,2,0)),HLOOKUP(Lista!AE167,$AN$5:$AZ$6,2,0),0)</f>
        <v>0</v>
      </c>
      <c r="AF167" s="64">
        <f>IF(ISNUMBER(HLOOKUP(Lista!AF167,$AN$5:$AZ$6,2,0)),HLOOKUP(Lista!AF167,$AN$5:$AZ$6,2,0),0)</f>
        <v>0</v>
      </c>
      <c r="AG167" s="64">
        <f>IF(ISNUMBER(HLOOKUP(Lista!AG167,$AN$5:$AZ$6,2,0)),HLOOKUP(Lista!AG167,$AN$5:$AZ$6,2,0),0)</f>
        <v>0</v>
      </c>
      <c r="AH167" s="64">
        <f>IF(ISNUMBER(HLOOKUP(Lista!AH167,$AN$5:$AZ$6,2,0)),HLOOKUP(Lista!AH167,$AN$5:$AZ$6,2,0),0)</f>
        <v>0</v>
      </c>
      <c r="AI167" s="64">
        <f>IF(ISNUMBER(HLOOKUP(Lista!AI167,$AN$5:$AZ$6,2,0)),HLOOKUP(Lista!AI167,$AN$5:$AZ$6,2,0),0)</f>
        <v>0</v>
      </c>
      <c r="AJ167" s="145"/>
    </row>
    <row r="168" spans="1:36" ht="13.5" thickBot="1" x14ac:dyDescent="0.25">
      <c r="A168" s="142"/>
      <c r="B168" s="142"/>
      <c r="C168" s="142"/>
      <c r="D168" s="15">
        <v>3</v>
      </c>
      <c r="E168" s="64">
        <f>IF(ISNUMBER(HLOOKUP(Lista!E168,$AN$5:$AZ$6,2,0)),HLOOKUP(Lista!E168,$AN$5:$AZ$6,2,0),0)</f>
        <v>0</v>
      </c>
      <c r="F168" s="64">
        <f>IF(ISNUMBER(HLOOKUP(Lista!F168,$AN$5:$AZ$6,2,0)),HLOOKUP(Lista!F168,$AN$5:$AZ$6,2,0),0)</f>
        <v>0</v>
      </c>
      <c r="G168" s="64">
        <f>IF(ISNUMBER(HLOOKUP(Lista!G168,$AN$5:$AZ$6,2,0)),HLOOKUP(Lista!G168,$AN$5:$AZ$6,2,0),0)</f>
        <v>0</v>
      </c>
      <c r="H168" s="64">
        <f>IF(ISNUMBER(HLOOKUP(Lista!H168,$AN$5:$AZ$6,2,0)),HLOOKUP(Lista!H168,$AN$5:$AZ$6,2,0),0)</f>
        <v>0</v>
      </c>
      <c r="I168" s="64">
        <f>IF(ISNUMBER(HLOOKUP(Lista!I168,$AN$5:$AZ$6,2,0)),HLOOKUP(Lista!I168,$AN$5:$AZ$6,2,0),0)</f>
        <v>0</v>
      </c>
      <c r="J168" s="64">
        <f>IF(ISNUMBER(HLOOKUP(Lista!J168,$AN$5:$AZ$6,2,0)),HLOOKUP(Lista!J168,$AN$5:$AZ$6,2,0),0)</f>
        <v>0</v>
      </c>
      <c r="K168" s="64">
        <f>IF(ISNUMBER(HLOOKUP(Lista!K168,$AN$5:$AZ$6,2,0)),HLOOKUP(Lista!K168,$AN$5:$AZ$6,2,0),0)</f>
        <v>0</v>
      </c>
      <c r="L168" s="64">
        <f>IF(ISNUMBER(HLOOKUP(Lista!L168,$AN$5:$AZ$6,2,0)),HLOOKUP(Lista!L168,$AN$5:$AZ$6,2,0),0)</f>
        <v>0</v>
      </c>
      <c r="M168" s="64">
        <f>IF(ISNUMBER(HLOOKUP(Lista!M168,$AN$5:$AZ$6,2,0)),HLOOKUP(Lista!M168,$AN$5:$AZ$6,2,0),0)</f>
        <v>0</v>
      </c>
      <c r="N168" s="64">
        <f>IF(ISNUMBER(HLOOKUP(Lista!N168,$AN$5:$AZ$6,2,0)),HLOOKUP(Lista!N168,$AN$5:$AZ$6,2,0),0)</f>
        <v>0</v>
      </c>
      <c r="O168" s="64">
        <f>IF(ISNUMBER(HLOOKUP(Lista!O168,$AN$5:$AZ$6,2,0)),HLOOKUP(Lista!O168,$AN$5:$AZ$6,2,0),0)</f>
        <v>0</v>
      </c>
      <c r="P168" s="64">
        <f>IF(ISNUMBER(HLOOKUP(Lista!P168,$AN$5:$AZ$6,2,0)),HLOOKUP(Lista!P168,$AN$5:$AZ$6,2,0),0)</f>
        <v>0</v>
      </c>
      <c r="Q168" s="64">
        <f>IF(ISNUMBER(HLOOKUP(Lista!Q168,$AN$5:$AZ$6,2,0)),HLOOKUP(Lista!Q168,$AN$5:$AZ$6,2,0),0)</f>
        <v>0</v>
      </c>
      <c r="R168" s="64">
        <f>IF(ISNUMBER(HLOOKUP(Lista!R168,$AN$5:$AZ$6,2,0)),HLOOKUP(Lista!R168,$AN$5:$AZ$6,2,0),0)</f>
        <v>0</v>
      </c>
      <c r="S168" s="64">
        <f>IF(ISNUMBER(HLOOKUP(Lista!S168,$AN$5:$AZ$6,2,0)),HLOOKUP(Lista!S168,$AN$5:$AZ$6,2,0),0)</f>
        <v>0</v>
      </c>
      <c r="T168" s="64">
        <f>IF(ISNUMBER(HLOOKUP(Lista!T168,$AN$5:$AZ$6,2,0)),HLOOKUP(Lista!T168,$AN$5:$AZ$6,2,0),0)</f>
        <v>0</v>
      </c>
      <c r="U168" s="64">
        <f>IF(ISNUMBER(HLOOKUP(Lista!U168,$AN$5:$AZ$6,2,0)),HLOOKUP(Lista!U168,$AN$5:$AZ$6,2,0),0)</f>
        <v>0</v>
      </c>
      <c r="V168" s="64">
        <f>IF(ISNUMBER(HLOOKUP(Lista!V168,$AN$5:$AZ$6,2,0)),HLOOKUP(Lista!V168,$AN$5:$AZ$6,2,0),0)</f>
        <v>0</v>
      </c>
      <c r="W168" s="64">
        <f>IF(ISNUMBER(HLOOKUP(Lista!W168,$AN$5:$AZ$6,2,0)),HLOOKUP(Lista!W168,$AN$5:$AZ$6,2,0),0)</f>
        <v>0</v>
      </c>
      <c r="X168" s="64">
        <f>IF(ISNUMBER(HLOOKUP(Lista!X168,$AN$5:$AZ$6,2,0)),HLOOKUP(Lista!X168,$AN$5:$AZ$6,2,0),0)</f>
        <v>0</v>
      </c>
      <c r="Y168" s="64">
        <f>IF(ISNUMBER(HLOOKUP(Lista!Y168,$AN$5:$AZ$6,2,0)),HLOOKUP(Lista!Y168,$AN$5:$AZ$6,2,0),0)</f>
        <v>0</v>
      </c>
      <c r="Z168" s="64">
        <f>IF(ISNUMBER(HLOOKUP(Lista!Z168,$AN$5:$AZ$6,2,0)),HLOOKUP(Lista!Z168,$AN$5:$AZ$6,2,0),0)</f>
        <v>0</v>
      </c>
      <c r="AA168" s="64">
        <f>IF(ISNUMBER(HLOOKUP(Lista!AA168,$AN$5:$AZ$6,2,0)),HLOOKUP(Lista!AA168,$AN$5:$AZ$6,2,0),0)</f>
        <v>0</v>
      </c>
      <c r="AB168" s="64">
        <f>IF(ISNUMBER(HLOOKUP(Lista!AB168,$AN$5:$AZ$6,2,0)),HLOOKUP(Lista!AB168,$AN$5:$AZ$6,2,0),0)</f>
        <v>0</v>
      </c>
      <c r="AC168" s="64">
        <f>IF(ISNUMBER(HLOOKUP(Lista!AC168,$AN$5:$AZ$6,2,0)),HLOOKUP(Lista!AC168,$AN$5:$AZ$6,2,0),0)</f>
        <v>0</v>
      </c>
      <c r="AD168" s="64">
        <f>IF(ISNUMBER(HLOOKUP(Lista!AD168,$AN$5:$AZ$6,2,0)),HLOOKUP(Lista!AD168,$AN$5:$AZ$6,2,0),0)</f>
        <v>0</v>
      </c>
      <c r="AE168" s="64">
        <f>IF(ISNUMBER(HLOOKUP(Lista!AE168,$AN$5:$AZ$6,2,0)),HLOOKUP(Lista!AE168,$AN$5:$AZ$6,2,0),0)</f>
        <v>0</v>
      </c>
      <c r="AF168" s="64">
        <f>IF(ISNUMBER(HLOOKUP(Lista!AF168,$AN$5:$AZ$6,2,0)),HLOOKUP(Lista!AF168,$AN$5:$AZ$6,2,0),0)</f>
        <v>0</v>
      </c>
      <c r="AG168" s="64">
        <f>IF(ISNUMBER(HLOOKUP(Lista!AG168,$AN$5:$AZ$6,2,0)),HLOOKUP(Lista!AG168,$AN$5:$AZ$6,2,0),0)</f>
        <v>0</v>
      </c>
      <c r="AH168" s="64">
        <f>IF(ISNUMBER(HLOOKUP(Lista!AH168,$AN$5:$AZ$6,2,0)),HLOOKUP(Lista!AH168,$AN$5:$AZ$6,2,0),0)</f>
        <v>0</v>
      </c>
      <c r="AI168" s="64">
        <f>IF(ISNUMBER(HLOOKUP(Lista!AI168,$AN$5:$AZ$6,2,0)),HLOOKUP(Lista!AI168,$AN$5:$AZ$6,2,0),0)</f>
        <v>0</v>
      </c>
      <c r="AJ168" s="166"/>
    </row>
    <row r="169" spans="1:36" ht="13.5" thickBot="1" x14ac:dyDescent="0.25">
      <c r="A169" s="152" t="s">
        <v>88</v>
      </c>
      <c r="B169" s="160"/>
      <c r="C169" s="160"/>
      <c r="D169" s="16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35">
        <v>0</v>
      </c>
    </row>
    <row r="170" spans="1:36" ht="13.5" thickBot="1" x14ac:dyDescent="0.25">
      <c r="A170" s="171" t="str">
        <f>Lista!A170</f>
        <v>Uniport 10</v>
      </c>
      <c r="B170" s="172"/>
      <c r="C170" s="173"/>
      <c r="D170" s="29"/>
      <c r="E170" s="64">
        <f>Lista!E170</f>
        <v>1</v>
      </c>
      <c r="F170" s="64">
        <f>Lista!F170</f>
        <v>2</v>
      </c>
      <c r="G170" s="64">
        <f>Lista!G170</f>
        <v>3</v>
      </c>
      <c r="H170" s="64">
        <f>Lista!H170</f>
        <v>4</v>
      </c>
      <c r="I170" s="64">
        <f>Lista!I170</f>
        <v>5</v>
      </c>
      <c r="J170" s="64">
        <f>Lista!J170</f>
        <v>6</v>
      </c>
      <c r="K170" s="64">
        <f>Lista!K170</f>
        <v>7</v>
      </c>
      <c r="L170" s="64">
        <f>Lista!L170</f>
        <v>8</v>
      </c>
      <c r="M170" s="64">
        <f>Lista!M170</f>
        <v>9</v>
      </c>
      <c r="N170" s="64">
        <f>Lista!N170</f>
        <v>10</v>
      </c>
      <c r="O170" s="64">
        <f>Lista!O170</f>
        <v>11</v>
      </c>
      <c r="P170" s="64">
        <f>Lista!P170</f>
        <v>12</v>
      </c>
      <c r="Q170" s="64">
        <f>Lista!Q170</f>
        <v>13</v>
      </c>
      <c r="R170" s="64">
        <f>Lista!R170</f>
        <v>14</v>
      </c>
      <c r="S170" s="64">
        <f>Lista!S170</f>
        <v>15</v>
      </c>
      <c r="T170" s="64">
        <f>Lista!T170</f>
        <v>16</v>
      </c>
      <c r="U170" s="64">
        <f>Lista!U170</f>
        <v>17</v>
      </c>
      <c r="V170" s="64">
        <f>Lista!V170</f>
        <v>18</v>
      </c>
      <c r="W170" s="64">
        <f>Lista!W170</f>
        <v>19</v>
      </c>
      <c r="X170" s="64">
        <f>Lista!X170</f>
        <v>20</v>
      </c>
      <c r="Y170" s="64">
        <f>Lista!Y170</f>
        <v>21</v>
      </c>
      <c r="Z170" s="64">
        <f>Lista!Z170</f>
        <v>22</v>
      </c>
      <c r="AA170" s="64">
        <f>Lista!AA170</f>
        <v>23</v>
      </c>
      <c r="AB170" s="64">
        <f>Lista!AB170</f>
        <v>24</v>
      </c>
      <c r="AC170" s="64">
        <f>Lista!AC170</f>
        <v>25</v>
      </c>
      <c r="AD170" s="64">
        <f>Lista!AD170</f>
        <v>26</v>
      </c>
      <c r="AE170" s="64">
        <f>Lista!AE170</f>
        <v>27</v>
      </c>
      <c r="AF170" s="64">
        <f>Lista!AF170</f>
        <v>28</v>
      </c>
      <c r="AG170" s="64">
        <f>Lista!AG170</f>
        <v>29</v>
      </c>
      <c r="AH170" s="64">
        <f>Lista!AH170</f>
        <v>30</v>
      </c>
      <c r="AI170" s="64">
        <f>Lista!AI170</f>
        <v>31</v>
      </c>
      <c r="AJ170" s="31" t="s">
        <v>76</v>
      </c>
    </row>
    <row r="171" spans="1:36" x14ac:dyDescent="0.2">
      <c r="A171" s="164">
        <f>Lista!A171</f>
        <v>1</v>
      </c>
      <c r="B171" s="164">
        <f>Lista!B171</f>
        <v>1582</v>
      </c>
      <c r="C171" s="164" t="str">
        <f>Lista!C171</f>
        <v>Śleziak Grzegorz</v>
      </c>
      <c r="D171" s="14">
        <v>1</v>
      </c>
      <c r="E171" s="64">
        <f>IF(ISNUMBER(HLOOKUP(Lista!E171,$AN$5:$AZ$6,2,0)),HLOOKUP(Lista!E171,$AN$5:$AZ$6,2,0),0)</f>
        <v>0</v>
      </c>
      <c r="F171" s="64">
        <f>IF(ISNUMBER(HLOOKUP(Lista!F171,$AN$5:$AZ$6,2,0)),HLOOKUP(Lista!F171,$AN$5:$AZ$6,2,0),0)</f>
        <v>0</v>
      </c>
      <c r="G171" s="64">
        <f>IF(ISNUMBER(HLOOKUP(Lista!G171,$AN$5:$AZ$6,2,0)),HLOOKUP(Lista!G171,$AN$5:$AZ$6,2,0),0)</f>
        <v>0</v>
      </c>
      <c r="H171" s="64">
        <f>IF(ISNUMBER(HLOOKUP(Lista!H171,$AN$5:$AZ$6,2,0)),HLOOKUP(Lista!H171,$AN$5:$AZ$6,2,0),0)</f>
        <v>0</v>
      </c>
      <c r="I171" s="64">
        <f>IF(ISNUMBER(HLOOKUP(Lista!I171,$AN$5:$AZ$6,2,0)),HLOOKUP(Lista!I171,$AN$5:$AZ$6,2,0),0)</f>
        <v>0</v>
      </c>
      <c r="J171" s="64">
        <f>IF(ISNUMBER(HLOOKUP(Lista!J171,$AN$5:$AZ$6,2,0)),HLOOKUP(Lista!J171,$AN$5:$AZ$6,2,0),0)</f>
        <v>0</v>
      </c>
      <c r="K171" s="64">
        <f>IF(ISNUMBER(HLOOKUP(Lista!K171,$AN$5:$AZ$6,2,0)),HLOOKUP(Lista!K171,$AN$5:$AZ$6,2,0),0)</f>
        <v>0</v>
      </c>
      <c r="L171" s="64">
        <f>IF(ISNUMBER(HLOOKUP(Lista!L171,$AN$5:$AZ$6,2,0)),HLOOKUP(Lista!L171,$AN$5:$AZ$6,2,0),0)</f>
        <v>0</v>
      </c>
      <c r="M171" s="64">
        <f>IF(ISNUMBER(HLOOKUP(Lista!M171,$AN$5:$AZ$6,2,0)),HLOOKUP(Lista!M171,$AN$5:$AZ$6,2,0),0)</f>
        <v>0</v>
      </c>
      <c r="N171" s="64">
        <f>IF(ISNUMBER(HLOOKUP(Lista!N171,$AN$5:$AZ$6,2,0)),HLOOKUP(Lista!N171,$AN$5:$AZ$6,2,0),0)</f>
        <v>0</v>
      </c>
      <c r="O171" s="64">
        <f>IF(ISNUMBER(HLOOKUP(Lista!O171,$AN$5:$AZ$6,2,0)),HLOOKUP(Lista!O171,$AN$5:$AZ$6,2,0),0)</f>
        <v>0</v>
      </c>
      <c r="P171" s="64">
        <f>IF(ISNUMBER(HLOOKUP(Lista!P171,$AN$5:$AZ$6,2,0)),HLOOKUP(Lista!P171,$AN$5:$AZ$6,2,0),0)</f>
        <v>0</v>
      </c>
      <c r="Q171" s="64">
        <f>IF(ISNUMBER(HLOOKUP(Lista!Q171,$AN$5:$AZ$6,2,0)),HLOOKUP(Lista!Q171,$AN$5:$AZ$6,2,0),0)</f>
        <v>0</v>
      </c>
      <c r="R171" s="64">
        <f>IF(ISNUMBER(HLOOKUP(Lista!R171,$AN$5:$AZ$6,2,0)),HLOOKUP(Lista!R171,$AN$5:$AZ$6,2,0),0)</f>
        <v>0</v>
      </c>
      <c r="S171" s="64">
        <f>IF(ISNUMBER(HLOOKUP(Lista!S171,$AN$5:$AZ$6,2,0)),HLOOKUP(Lista!S171,$AN$5:$AZ$6,2,0),0)</f>
        <v>0</v>
      </c>
      <c r="T171" s="64">
        <f>IF(ISNUMBER(HLOOKUP(Lista!T171,$AN$5:$AZ$6,2,0)),HLOOKUP(Lista!T171,$AN$5:$AZ$6,2,0),0)</f>
        <v>0</v>
      </c>
      <c r="U171" s="64">
        <f>IF(ISNUMBER(HLOOKUP(Lista!U171,$AN$5:$AZ$6,2,0)),HLOOKUP(Lista!U171,$AN$5:$AZ$6,2,0),0)</f>
        <v>0</v>
      </c>
      <c r="V171" s="64">
        <f>IF(ISNUMBER(HLOOKUP(Lista!V171,$AN$5:$AZ$6,2,0)),HLOOKUP(Lista!V171,$AN$5:$AZ$6,2,0),0)</f>
        <v>0</v>
      </c>
      <c r="W171" s="64">
        <f>IF(ISNUMBER(HLOOKUP(Lista!W171,$AN$5:$AZ$6,2,0)),HLOOKUP(Lista!W171,$AN$5:$AZ$6,2,0),0)</f>
        <v>0</v>
      </c>
      <c r="X171" s="64">
        <f>IF(ISNUMBER(HLOOKUP(Lista!X171,$AN$5:$AZ$6,2,0)),HLOOKUP(Lista!X171,$AN$5:$AZ$6,2,0),0)</f>
        <v>0</v>
      </c>
      <c r="Y171" s="64">
        <f>IF(ISNUMBER(HLOOKUP(Lista!Y171,$AN$5:$AZ$6,2,0)),HLOOKUP(Lista!Y171,$AN$5:$AZ$6,2,0),0)</f>
        <v>0</v>
      </c>
      <c r="Z171" s="64">
        <f>IF(ISNUMBER(HLOOKUP(Lista!Z171,$AN$5:$AZ$6,2,0)),HLOOKUP(Lista!Z171,$AN$5:$AZ$6,2,0),0)</f>
        <v>0</v>
      </c>
      <c r="AA171" s="64">
        <f>IF(ISNUMBER(HLOOKUP(Lista!AA171,$AN$5:$AZ$6,2,0)),HLOOKUP(Lista!AA171,$AN$5:$AZ$6,2,0),0)</f>
        <v>0</v>
      </c>
      <c r="AB171" s="64">
        <f>IF(ISNUMBER(HLOOKUP(Lista!AB171,$AN$5:$AZ$6,2,0)),HLOOKUP(Lista!AB171,$AN$5:$AZ$6,2,0),0)</f>
        <v>0</v>
      </c>
      <c r="AC171" s="64">
        <f>IF(ISNUMBER(HLOOKUP(Lista!AC171,$AN$5:$AZ$6,2,0)),HLOOKUP(Lista!AC171,$AN$5:$AZ$6,2,0),0)</f>
        <v>0</v>
      </c>
      <c r="AD171" s="64">
        <f>IF(ISNUMBER(HLOOKUP(Lista!AD171,$AN$5:$AZ$6,2,0)),HLOOKUP(Lista!AD171,$AN$5:$AZ$6,2,0),0)</f>
        <v>0</v>
      </c>
      <c r="AE171" s="64">
        <f>IF(ISNUMBER(HLOOKUP(Lista!AE171,$AN$5:$AZ$6,2,0)),HLOOKUP(Lista!AE171,$AN$5:$AZ$6,2,0),0)</f>
        <v>0</v>
      </c>
      <c r="AF171" s="64">
        <f>IF(ISNUMBER(HLOOKUP(Lista!AF171,$AN$5:$AZ$6,2,0)),HLOOKUP(Lista!AF171,$AN$5:$AZ$6,2,0),0)</f>
        <v>0</v>
      </c>
      <c r="AG171" s="64">
        <f>IF(ISNUMBER(HLOOKUP(Lista!AG171,$AN$5:$AZ$6,2,0)),HLOOKUP(Lista!AG171,$AN$5:$AZ$6,2,0),0)</f>
        <v>0</v>
      </c>
      <c r="AH171" s="64">
        <f>IF(ISNUMBER(HLOOKUP(Lista!AH171,$AN$5:$AZ$6,2,0)),HLOOKUP(Lista!AH171,$AN$5:$AZ$6,2,0),0)</f>
        <v>0</v>
      </c>
      <c r="AI171" s="64">
        <f>IF(ISNUMBER(HLOOKUP(Lista!AI171,$AN$5:$AZ$6,2,0)),HLOOKUP(Lista!AI171,$AN$5:$AZ$6,2,0),0)</f>
        <v>0</v>
      </c>
      <c r="AJ171" s="165">
        <f>SUM(E171:AI173)</f>
        <v>0</v>
      </c>
    </row>
    <row r="172" spans="1:36" x14ac:dyDescent="0.2">
      <c r="A172" s="142"/>
      <c r="B172" s="142"/>
      <c r="C172" s="142"/>
      <c r="D172" s="15">
        <v>2</v>
      </c>
      <c r="E172" s="64">
        <f>IF(ISNUMBER(HLOOKUP(Lista!E172,$AN$5:$AZ$6,2,0)),HLOOKUP(Lista!E172,$AN$5:$AZ$6,2,0),0)</f>
        <v>0</v>
      </c>
      <c r="F172" s="64">
        <f>IF(ISNUMBER(HLOOKUP(Lista!F172,$AN$5:$AZ$6,2,0)),HLOOKUP(Lista!F172,$AN$5:$AZ$6,2,0),0)</f>
        <v>0</v>
      </c>
      <c r="G172" s="64">
        <f>IF(ISNUMBER(HLOOKUP(Lista!G172,$AN$5:$AZ$6,2,0)),HLOOKUP(Lista!G172,$AN$5:$AZ$6,2,0),0)</f>
        <v>0</v>
      </c>
      <c r="H172" s="64">
        <f>IF(ISNUMBER(HLOOKUP(Lista!H172,$AN$5:$AZ$6,2,0)),HLOOKUP(Lista!H172,$AN$5:$AZ$6,2,0),0)</f>
        <v>0</v>
      </c>
      <c r="I172" s="64">
        <f>IF(ISNUMBER(HLOOKUP(Lista!I172,$AN$5:$AZ$6,2,0)),HLOOKUP(Lista!I172,$AN$5:$AZ$6,2,0),0)</f>
        <v>0</v>
      </c>
      <c r="J172" s="64">
        <f>IF(ISNUMBER(HLOOKUP(Lista!J172,$AN$5:$AZ$6,2,0)),HLOOKUP(Lista!J172,$AN$5:$AZ$6,2,0),0)</f>
        <v>0</v>
      </c>
      <c r="K172" s="64">
        <f>IF(ISNUMBER(HLOOKUP(Lista!K172,$AN$5:$AZ$6,2,0)),HLOOKUP(Lista!K172,$AN$5:$AZ$6,2,0),0)</f>
        <v>0</v>
      </c>
      <c r="L172" s="64">
        <f>IF(ISNUMBER(HLOOKUP(Lista!L172,$AN$5:$AZ$6,2,0)),HLOOKUP(Lista!L172,$AN$5:$AZ$6,2,0),0)</f>
        <v>0</v>
      </c>
      <c r="M172" s="64">
        <f>IF(ISNUMBER(HLOOKUP(Lista!M172,$AN$5:$AZ$6,2,0)),HLOOKUP(Lista!M172,$AN$5:$AZ$6,2,0),0)</f>
        <v>0</v>
      </c>
      <c r="N172" s="64">
        <f>IF(ISNUMBER(HLOOKUP(Lista!N172,$AN$5:$AZ$6,2,0)),HLOOKUP(Lista!N172,$AN$5:$AZ$6,2,0),0)</f>
        <v>0</v>
      </c>
      <c r="O172" s="64">
        <f>IF(ISNUMBER(HLOOKUP(Lista!O172,$AN$5:$AZ$6,2,0)),HLOOKUP(Lista!O172,$AN$5:$AZ$6,2,0),0)</f>
        <v>0</v>
      </c>
      <c r="P172" s="64">
        <f>IF(ISNUMBER(HLOOKUP(Lista!P172,$AN$5:$AZ$6,2,0)),HLOOKUP(Lista!P172,$AN$5:$AZ$6,2,0),0)</f>
        <v>0</v>
      </c>
      <c r="Q172" s="64">
        <f>IF(ISNUMBER(HLOOKUP(Lista!Q172,$AN$5:$AZ$6,2,0)),HLOOKUP(Lista!Q172,$AN$5:$AZ$6,2,0),0)</f>
        <v>0</v>
      </c>
      <c r="R172" s="64">
        <f>IF(ISNUMBER(HLOOKUP(Lista!R172,$AN$5:$AZ$6,2,0)),HLOOKUP(Lista!R172,$AN$5:$AZ$6,2,0),0)</f>
        <v>0</v>
      </c>
      <c r="S172" s="64">
        <f>IF(ISNUMBER(HLOOKUP(Lista!S172,$AN$5:$AZ$6,2,0)),HLOOKUP(Lista!S172,$AN$5:$AZ$6,2,0),0)</f>
        <v>0</v>
      </c>
      <c r="T172" s="64">
        <f>IF(ISNUMBER(HLOOKUP(Lista!T172,$AN$5:$AZ$6,2,0)),HLOOKUP(Lista!T172,$AN$5:$AZ$6,2,0),0)</f>
        <v>0</v>
      </c>
      <c r="U172" s="64">
        <f>IF(ISNUMBER(HLOOKUP(Lista!U172,$AN$5:$AZ$6,2,0)),HLOOKUP(Lista!U172,$AN$5:$AZ$6,2,0),0)</f>
        <v>0</v>
      </c>
      <c r="V172" s="64">
        <f>IF(ISNUMBER(HLOOKUP(Lista!V172,$AN$5:$AZ$6,2,0)),HLOOKUP(Lista!V172,$AN$5:$AZ$6,2,0),0)</f>
        <v>0</v>
      </c>
      <c r="W172" s="64">
        <f>IF(ISNUMBER(HLOOKUP(Lista!W172,$AN$5:$AZ$6,2,0)),HLOOKUP(Lista!W172,$AN$5:$AZ$6,2,0),0)</f>
        <v>0</v>
      </c>
      <c r="X172" s="64">
        <f>IF(ISNUMBER(HLOOKUP(Lista!X172,$AN$5:$AZ$6,2,0)),HLOOKUP(Lista!X172,$AN$5:$AZ$6,2,0),0)</f>
        <v>0</v>
      </c>
      <c r="Y172" s="64">
        <f>IF(ISNUMBER(HLOOKUP(Lista!Y172,$AN$5:$AZ$6,2,0)),HLOOKUP(Lista!Y172,$AN$5:$AZ$6,2,0),0)</f>
        <v>0</v>
      </c>
      <c r="Z172" s="64">
        <f>IF(ISNUMBER(HLOOKUP(Lista!Z172,$AN$5:$AZ$6,2,0)),HLOOKUP(Lista!Z172,$AN$5:$AZ$6,2,0),0)</f>
        <v>0</v>
      </c>
      <c r="AA172" s="64">
        <f>IF(ISNUMBER(HLOOKUP(Lista!AA172,$AN$5:$AZ$6,2,0)),HLOOKUP(Lista!AA172,$AN$5:$AZ$6,2,0),0)</f>
        <v>0</v>
      </c>
      <c r="AB172" s="64">
        <f>IF(ISNUMBER(HLOOKUP(Lista!AB172,$AN$5:$AZ$6,2,0)),HLOOKUP(Lista!AB172,$AN$5:$AZ$6,2,0),0)</f>
        <v>0</v>
      </c>
      <c r="AC172" s="64">
        <f>IF(ISNUMBER(HLOOKUP(Lista!AC172,$AN$5:$AZ$6,2,0)),HLOOKUP(Lista!AC172,$AN$5:$AZ$6,2,0),0)</f>
        <v>0</v>
      </c>
      <c r="AD172" s="64">
        <f>IF(ISNUMBER(HLOOKUP(Lista!AD172,$AN$5:$AZ$6,2,0)),HLOOKUP(Lista!AD172,$AN$5:$AZ$6,2,0),0)</f>
        <v>0</v>
      </c>
      <c r="AE172" s="64">
        <f>IF(ISNUMBER(HLOOKUP(Lista!AE172,$AN$5:$AZ$6,2,0)),HLOOKUP(Lista!AE172,$AN$5:$AZ$6,2,0),0)</f>
        <v>0</v>
      </c>
      <c r="AF172" s="64">
        <f>IF(ISNUMBER(HLOOKUP(Lista!AF172,$AN$5:$AZ$6,2,0)),HLOOKUP(Lista!AF172,$AN$5:$AZ$6,2,0),0)</f>
        <v>0</v>
      </c>
      <c r="AG172" s="64">
        <f>IF(ISNUMBER(HLOOKUP(Lista!AG172,$AN$5:$AZ$6,2,0)),HLOOKUP(Lista!AG172,$AN$5:$AZ$6,2,0),0)</f>
        <v>0</v>
      </c>
      <c r="AH172" s="64">
        <f>IF(ISNUMBER(HLOOKUP(Lista!AH172,$AN$5:$AZ$6,2,0)),HLOOKUP(Lista!AH172,$AN$5:$AZ$6,2,0),0)</f>
        <v>0</v>
      </c>
      <c r="AI172" s="64">
        <f>IF(ISNUMBER(HLOOKUP(Lista!AI172,$AN$5:$AZ$6,2,0)),HLOOKUP(Lista!AI172,$AN$5:$AZ$6,2,0),0)</f>
        <v>0</v>
      </c>
      <c r="AJ172" s="145"/>
    </row>
    <row r="173" spans="1:36" ht="13.5" thickBot="1" x14ac:dyDescent="0.25">
      <c r="A173" s="142"/>
      <c r="B173" s="142"/>
      <c r="C173" s="142"/>
      <c r="D173" s="15">
        <v>3</v>
      </c>
      <c r="E173" s="64">
        <f>IF(ISNUMBER(HLOOKUP(Lista!E173,$AN$5:$AZ$6,2,0)),HLOOKUP(Lista!E173,$AN$5:$AZ$6,2,0),0)</f>
        <v>0</v>
      </c>
      <c r="F173" s="64">
        <f>IF(ISNUMBER(HLOOKUP(Lista!F173,$AN$5:$AZ$6,2,0)),HLOOKUP(Lista!F173,$AN$5:$AZ$6,2,0),0)</f>
        <v>0</v>
      </c>
      <c r="G173" s="64">
        <f>IF(ISNUMBER(HLOOKUP(Lista!G173,$AN$5:$AZ$6,2,0)),HLOOKUP(Lista!G173,$AN$5:$AZ$6,2,0),0)</f>
        <v>0</v>
      </c>
      <c r="H173" s="64">
        <f>IF(ISNUMBER(HLOOKUP(Lista!H173,$AN$5:$AZ$6,2,0)),HLOOKUP(Lista!H173,$AN$5:$AZ$6,2,0),0)</f>
        <v>0</v>
      </c>
      <c r="I173" s="64">
        <f>IF(ISNUMBER(HLOOKUP(Lista!I173,$AN$5:$AZ$6,2,0)),HLOOKUP(Lista!I173,$AN$5:$AZ$6,2,0),0)</f>
        <v>0</v>
      </c>
      <c r="J173" s="64">
        <f>IF(ISNUMBER(HLOOKUP(Lista!J173,$AN$5:$AZ$6,2,0)),HLOOKUP(Lista!J173,$AN$5:$AZ$6,2,0),0)</f>
        <v>0</v>
      </c>
      <c r="K173" s="64">
        <f>IF(ISNUMBER(HLOOKUP(Lista!K173,$AN$5:$AZ$6,2,0)),HLOOKUP(Lista!K173,$AN$5:$AZ$6,2,0),0)</f>
        <v>0</v>
      </c>
      <c r="L173" s="64">
        <f>IF(ISNUMBER(HLOOKUP(Lista!L173,$AN$5:$AZ$6,2,0)),HLOOKUP(Lista!L173,$AN$5:$AZ$6,2,0),0)</f>
        <v>0</v>
      </c>
      <c r="M173" s="64">
        <f>IF(ISNUMBER(HLOOKUP(Lista!M173,$AN$5:$AZ$6,2,0)),HLOOKUP(Lista!M173,$AN$5:$AZ$6,2,0),0)</f>
        <v>0</v>
      </c>
      <c r="N173" s="64">
        <f>IF(ISNUMBER(HLOOKUP(Lista!N173,$AN$5:$AZ$6,2,0)),HLOOKUP(Lista!N173,$AN$5:$AZ$6,2,0),0)</f>
        <v>0</v>
      </c>
      <c r="O173" s="64">
        <f>IF(ISNUMBER(HLOOKUP(Lista!O173,$AN$5:$AZ$6,2,0)),HLOOKUP(Lista!O173,$AN$5:$AZ$6,2,0),0)</f>
        <v>0</v>
      </c>
      <c r="P173" s="64">
        <f>IF(ISNUMBER(HLOOKUP(Lista!P173,$AN$5:$AZ$6,2,0)),HLOOKUP(Lista!P173,$AN$5:$AZ$6,2,0),0)</f>
        <v>0</v>
      </c>
      <c r="Q173" s="64">
        <f>IF(ISNUMBER(HLOOKUP(Lista!Q173,$AN$5:$AZ$6,2,0)),HLOOKUP(Lista!Q173,$AN$5:$AZ$6,2,0),0)</f>
        <v>0</v>
      </c>
      <c r="R173" s="64">
        <f>IF(ISNUMBER(HLOOKUP(Lista!R173,$AN$5:$AZ$6,2,0)),HLOOKUP(Lista!R173,$AN$5:$AZ$6,2,0),0)</f>
        <v>0</v>
      </c>
      <c r="S173" s="64">
        <f>IF(ISNUMBER(HLOOKUP(Lista!S173,$AN$5:$AZ$6,2,0)),HLOOKUP(Lista!S173,$AN$5:$AZ$6,2,0),0)</f>
        <v>0</v>
      </c>
      <c r="T173" s="64">
        <f>IF(ISNUMBER(HLOOKUP(Lista!T173,$AN$5:$AZ$6,2,0)),HLOOKUP(Lista!T173,$AN$5:$AZ$6,2,0),0)</f>
        <v>0</v>
      </c>
      <c r="U173" s="64">
        <f>IF(ISNUMBER(HLOOKUP(Lista!U173,$AN$5:$AZ$6,2,0)),HLOOKUP(Lista!U173,$AN$5:$AZ$6,2,0),0)</f>
        <v>0</v>
      </c>
      <c r="V173" s="64">
        <f>IF(ISNUMBER(HLOOKUP(Lista!V173,$AN$5:$AZ$6,2,0)),HLOOKUP(Lista!V173,$AN$5:$AZ$6,2,0),0)</f>
        <v>0</v>
      </c>
      <c r="W173" s="64">
        <f>IF(ISNUMBER(HLOOKUP(Lista!W173,$AN$5:$AZ$6,2,0)),HLOOKUP(Lista!W173,$AN$5:$AZ$6,2,0),0)</f>
        <v>0</v>
      </c>
      <c r="X173" s="64">
        <f>IF(ISNUMBER(HLOOKUP(Lista!X173,$AN$5:$AZ$6,2,0)),HLOOKUP(Lista!X173,$AN$5:$AZ$6,2,0),0)</f>
        <v>0</v>
      </c>
      <c r="Y173" s="64">
        <f>IF(ISNUMBER(HLOOKUP(Lista!Y173,$AN$5:$AZ$6,2,0)),HLOOKUP(Lista!Y173,$AN$5:$AZ$6,2,0),0)</f>
        <v>0</v>
      </c>
      <c r="Z173" s="64">
        <f>IF(ISNUMBER(HLOOKUP(Lista!Z173,$AN$5:$AZ$6,2,0)),HLOOKUP(Lista!Z173,$AN$5:$AZ$6,2,0),0)</f>
        <v>0</v>
      </c>
      <c r="AA173" s="64">
        <f>IF(ISNUMBER(HLOOKUP(Lista!AA173,$AN$5:$AZ$6,2,0)),HLOOKUP(Lista!AA173,$AN$5:$AZ$6,2,0),0)</f>
        <v>0</v>
      </c>
      <c r="AB173" s="64">
        <f>IF(ISNUMBER(HLOOKUP(Lista!AB173,$AN$5:$AZ$6,2,0)),HLOOKUP(Lista!AB173,$AN$5:$AZ$6,2,0),0)</f>
        <v>0</v>
      </c>
      <c r="AC173" s="64">
        <f>IF(ISNUMBER(HLOOKUP(Lista!AC173,$AN$5:$AZ$6,2,0)),HLOOKUP(Lista!AC173,$AN$5:$AZ$6,2,0),0)</f>
        <v>0</v>
      </c>
      <c r="AD173" s="64">
        <f>IF(ISNUMBER(HLOOKUP(Lista!AD173,$AN$5:$AZ$6,2,0)),HLOOKUP(Lista!AD173,$AN$5:$AZ$6,2,0),0)</f>
        <v>0</v>
      </c>
      <c r="AE173" s="64">
        <f>IF(ISNUMBER(HLOOKUP(Lista!AE173,$AN$5:$AZ$6,2,0)),HLOOKUP(Lista!AE173,$AN$5:$AZ$6,2,0),0)</f>
        <v>0</v>
      </c>
      <c r="AF173" s="64">
        <f>IF(ISNUMBER(HLOOKUP(Lista!AF173,$AN$5:$AZ$6,2,0)),HLOOKUP(Lista!AF173,$AN$5:$AZ$6,2,0),0)</f>
        <v>0</v>
      </c>
      <c r="AG173" s="64">
        <f>IF(ISNUMBER(HLOOKUP(Lista!AG173,$AN$5:$AZ$6,2,0)),HLOOKUP(Lista!AG173,$AN$5:$AZ$6,2,0),0)</f>
        <v>0</v>
      </c>
      <c r="AH173" s="64">
        <f>IF(ISNUMBER(HLOOKUP(Lista!AH173,$AN$5:$AZ$6,2,0)),HLOOKUP(Lista!AH173,$AN$5:$AZ$6,2,0),0)</f>
        <v>0</v>
      </c>
      <c r="AI173" s="64">
        <f>IF(ISNUMBER(HLOOKUP(Lista!AI173,$AN$5:$AZ$6,2,0)),HLOOKUP(Lista!AI173,$AN$5:$AZ$6,2,0),0)</f>
        <v>0</v>
      </c>
      <c r="AJ173" s="166"/>
    </row>
    <row r="174" spans="1:36" x14ac:dyDescent="0.2">
      <c r="A174" s="164">
        <f>Lista!A174</f>
        <v>2</v>
      </c>
      <c r="B174" s="164">
        <f>Lista!B174</f>
        <v>1057</v>
      </c>
      <c r="C174" s="164" t="str">
        <f>Lista!C174</f>
        <v>Godziński Bartłomiej</v>
      </c>
      <c r="D174" s="15">
        <v>1</v>
      </c>
      <c r="E174" s="64">
        <f>IF(ISNUMBER(HLOOKUP(Lista!E174,$AN$5:$AZ$6,2,0)),HLOOKUP(Lista!E174,$AN$5:$AZ$6,2,0),0)</f>
        <v>0</v>
      </c>
      <c r="F174" s="64">
        <f>IF(ISNUMBER(HLOOKUP(Lista!F174,$AN$5:$AZ$6,2,0)),HLOOKUP(Lista!F174,$AN$5:$AZ$6,2,0),0)</f>
        <v>0</v>
      </c>
      <c r="G174" s="64">
        <f>IF(ISNUMBER(HLOOKUP(Lista!G174,$AN$5:$AZ$6,2,0)),HLOOKUP(Lista!G174,$AN$5:$AZ$6,2,0),0)</f>
        <v>0</v>
      </c>
      <c r="H174" s="64">
        <f>IF(ISNUMBER(HLOOKUP(Lista!H174,$AN$5:$AZ$6,2,0)),HLOOKUP(Lista!H174,$AN$5:$AZ$6,2,0),0)</f>
        <v>0</v>
      </c>
      <c r="I174" s="64">
        <f>IF(ISNUMBER(HLOOKUP(Lista!I174,$AN$5:$AZ$6,2,0)),HLOOKUP(Lista!I174,$AN$5:$AZ$6,2,0),0)</f>
        <v>0</v>
      </c>
      <c r="J174" s="64">
        <f>IF(ISNUMBER(HLOOKUP(Lista!J174,$AN$5:$AZ$6,2,0)),HLOOKUP(Lista!J174,$AN$5:$AZ$6,2,0),0)</f>
        <v>0</v>
      </c>
      <c r="K174" s="64">
        <f>IF(ISNUMBER(HLOOKUP(Lista!K174,$AN$5:$AZ$6,2,0)),HLOOKUP(Lista!K174,$AN$5:$AZ$6,2,0),0)</f>
        <v>0</v>
      </c>
      <c r="L174" s="64">
        <f>IF(ISNUMBER(HLOOKUP(Lista!L174,$AN$5:$AZ$6,2,0)),HLOOKUP(Lista!L174,$AN$5:$AZ$6,2,0),0)</f>
        <v>0</v>
      </c>
      <c r="M174" s="64">
        <f>IF(ISNUMBER(HLOOKUP(Lista!M174,$AN$5:$AZ$6,2,0)),HLOOKUP(Lista!M174,$AN$5:$AZ$6,2,0),0)</f>
        <v>0</v>
      </c>
      <c r="N174" s="64">
        <f>IF(ISNUMBER(HLOOKUP(Lista!N174,$AN$5:$AZ$6,2,0)),HLOOKUP(Lista!N174,$AN$5:$AZ$6,2,0),0)</f>
        <v>0</v>
      </c>
      <c r="O174" s="64">
        <f>IF(ISNUMBER(HLOOKUP(Lista!O174,$AN$5:$AZ$6,2,0)),HLOOKUP(Lista!O174,$AN$5:$AZ$6,2,0),0)</f>
        <v>0</v>
      </c>
      <c r="P174" s="64">
        <f>IF(ISNUMBER(HLOOKUP(Lista!P174,$AN$5:$AZ$6,2,0)),HLOOKUP(Lista!P174,$AN$5:$AZ$6,2,0),0)</f>
        <v>0</v>
      </c>
      <c r="Q174" s="64">
        <f>IF(ISNUMBER(HLOOKUP(Lista!Q174,$AN$5:$AZ$6,2,0)),HLOOKUP(Lista!Q174,$AN$5:$AZ$6,2,0),0)</f>
        <v>0</v>
      </c>
      <c r="R174" s="64">
        <f>IF(ISNUMBER(HLOOKUP(Lista!R174,$AN$5:$AZ$6,2,0)),HLOOKUP(Lista!R174,$AN$5:$AZ$6,2,0),0)</f>
        <v>0</v>
      </c>
      <c r="S174" s="64">
        <f>IF(ISNUMBER(HLOOKUP(Lista!S174,$AN$5:$AZ$6,2,0)),HLOOKUP(Lista!S174,$AN$5:$AZ$6,2,0),0)</f>
        <v>0</v>
      </c>
      <c r="T174" s="64">
        <f>IF(ISNUMBER(HLOOKUP(Lista!T174,$AN$5:$AZ$6,2,0)),HLOOKUP(Lista!T174,$AN$5:$AZ$6,2,0),0)</f>
        <v>0</v>
      </c>
      <c r="U174" s="64">
        <f>IF(ISNUMBER(HLOOKUP(Lista!U174,$AN$5:$AZ$6,2,0)),HLOOKUP(Lista!U174,$AN$5:$AZ$6,2,0),0)</f>
        <v>0</v>
      </c>
      <c r="V174" s="64">
        <f>IF(ISNUMBER(HLOOKUP(Lista!V174,$AN$5:$AZ$6,2,0)),HLOOKUP(Lista!V174,$AN$5:$AZ$6,2,0),0)</f>
        <v>0</v>
      </c>
      <c r="W174" s="64">
        <f>IF(ISNUMBER(HLOOKUP(Lista!W174,$AN$5:$AZ$6,2,0)),HLOOKUP(Lista!W174,$AN$5:$AZ$6,2,0),0)</f>
        <v>0</v>
      </c>
      <c r="X174" s="64">
        <f>IF(ISNUMBER(HLOOKUP(Lista!X174,$AN$5:$AZ$6,2,0)),HLOOKUP(Lista!X174,$AN$5:$AZ$6,2,0),0)</f>
        <v>0</v>
      </c>
      <c r="Y174" s="64">
        <f>IF(ISNUMBER(HLOOKUP(Lista!Y174,$AN$5:$AZ$6,2,0)),HLOOKUP(Lista!Y174,$AN$5:$AZ$6,2,0),0)</f>
        <v>0</v>
      </c>
      <c r="Z174" s="64">
        <f>IF(ISNUMBER(HLOOKUP(Lista!Z174,$AN$5:$AZ$6,2,0)),HLOOKUP(Lista!Z174,$AN$5:$AZ$6,2,0),0)</f>
        <v>0</v>
      </c>
      <c r="AA174" s="64">
        <f>IF(ISNUMBER(HLOOKUP(Lista!AA174,$AN$5:$AZ$6,2,0)),HLOOKUP(Lista!AA174,$AN$5:$AZ$6,2,0),0)</f>
        <v>0</v>
      </c>
      <c r="AB174" s="64">
        <f>IF(ISNUMBER(HLOOKUP(Lista!AB174,$AN$5:$AZ$6,2,0)),HLOOKUP(Lista!AB174,$AN$5:$AZ$6,2,0),0)</f>
        <v>0</v>
      </c>
      <c r="AC174" s="64">
        <f>IF(ISNUMBER(HLOOKUP(Lista!AC174,$AN$5:$AZ$6,2,0)),HLOOKUP(Lista!AC174,$AN$5:$AZ$6,2,0),0)</f>
        <v>0</v>
      </c>
      <c r="AD174" s="64">
        <f>IF(ISNUMBER(HLOOKUP(Lista!AD174,$AN$5:$AZ$6,2,0)),HLOOKUP(Lista!AD174,$AN$5:$AZ$6,2,0),0)</f>
        <v>0</v>
      </c>
      <c r="AE174" s="64">
        <f>IF(ISNUMBER(HLOOKUP(Lista!AE174,$AN$5:$AZ$6,2,0)),HLOOKUP(Lista!AE174,$AN$5:$AZ$6,2,0),0)</f>
        <v>0</v>
      </c>
      <c r="AF174" s="64">
        <f>IF(ISNUMBER(HLOOKUP(Lista!AF174,$AN$5:$AZ$6,2,0)),HLOOKUP(Lista!AF174,$AN$5:$AZ$6,2,0),0)</f>
        <v>0</v>
      </c>
      <c r="AG174" s="64">
        <f>IF(ISNUMBER(HLOOKUP(Lista!AG174,$AN$5:$AZ$6,2,0)),HLOOKUP(Lista!AG174,$AN$5:$AZ$6,2,0),0)</f>
        <v>0</v>
      </c>
      <c r="AH174" s="64">
        <f>IF(ISNUMBER(HLOOKUP(Lista!AH174,$AN$5:$AZ$6,2,0)),HLOOKUP(Lista!AH174,$AN$5:$AZ$6,2,0),0)</f>
        <v>0</v>
      </c>
      <c r="AI174" s="64">
        <f>IF(ISNUMBER(HLOOKUP(Lista!AI174,$AN$5:$AZ$6,2,0)),HLOOKUP(Lista!AI174,$AN$5:$AZ$6,2,0),0)</f>
        <v>0</v>
      </c>
      <c r="AJ174" s="165">
        <f t="shared" ref="AJ174" si="39">SUM(E174:AI176)</f>
        <v>0</v>
      </c>
    </row>
    <row r="175" spans="1:36" x14ac:dyDescent="0.2">
      <c r="A175" s="142"/>
      <c r="B175" s="142"/>
      <c r="C175" s="142"/>
      <c r="D175" s="15">
        <v>2</v>
      </c>
      <c r="E175" s="64">
        <f>IF(ISNUMBER(HLOOKUP(Lista!E175,$AN$5:$AZ$6,2,0)),HLOOKUP(Lista!E175,$AN$5:$AZ$6,2,0),0)</f>
        <v>0</v>
      </c>
      <c r="F175" s="64">
        <f>IF(ISNUMBER(HLOOKUP(Lista!F175,$AN$5:$AZ$6,2,0)),HLOOKUP(Lista!F175,$AN$5:$AZ$6,2,0),0)</f>
        <v>0</v>
      </c>
      <c r="G175" s="64">
        <f>IF(ISNUMBER(HLOOKUP(Lista!G175,$AN$5:$AZ$6,2,0)),HLOOKUP(Lista!G175,$AN$5:$AZ$6,2,0),0)</f>
        <v>0</v>
      </c>
      <c r="H175" s="64">
        <f>IF(ISNUMBER(HLOOKUP(Lista!H175,$AN$5:$AZ$6,2,0)),HLOOKUP(Lista!H175,$AN$5:$AZ$6,2,0),0)</f>
        <v>0</v>
      </c>
      <c r="I175" s="64">
        <f>IF(ISNUMBER(HLOOKUP(Lista!I175,$AN$5:$AZ$6,2,0)),HLOOKUP(Lista!I175,$AN$5:$AZ$6,2,0),0)</f>
        <v>0</v>
      </c>
      <c r="J175" s="64">
        <f>IF(ISNUMBER(HLOOKUP(Lista!J175,$AN$5:$AZ$6,2,0)),HLOOKUP(Lista!J175,$AN$5:$AZ$6,2,0),0)</f>
        <v>0</v>
      </c>
      <c r="K175" s="64">
        <f>IF(ISNUMBER(HLOOKUP(Lista!K175,$AN$5:$AZ$6,2,0)),HLOOKUP(Lista!K175,$AN$5:$AZ$6,2,0),0)</f>
        <v>0</v>
      </c>
      <c r="L175" s="64">
        <f>IF(ISNUMBER(HLOOKUP(Lista!L175,$AN$5:$AZ$6,2,0)),HLOOKUP(Lista!L175,$AN$5:$AZ$6,2,0),0)</f>
        <v>0</v>
      </c>
      <c r="M175" s="64">
        <f>IF(ISNUMBER(HLOOKUP(Lista!M175,$AN$5:$AZ$6,2,0)),HLOOKUP(Lista!M175,$AN$5:$AZ$6,2,0),0)</f>
        <v>0</v>
      </c>
      <c r="N175" s="64">
        <f>IF(ISNUMBER(HLOOKUP(Lista!N175,$AN$5:$AZ$6,2,0)),HLOOKUP(Lista!N175,$AN$5:$AZ$6,2,0),0)</f>
        <v>0</v>
      </c>
      <c r="O175" s="64">
        <f>IF(ISNUMBER(HLOOKUP(Lista!O175,$AN$5:$AZ$6,2,0)),HLOOKUP(Lista!O175,$AN$5:$AZ$6,2,0),0)</f>
        <v>0</v>
      </c>
      <c r="P175" s="64">
        <f>IF(ISNUMBER(HLOOKUP(Lista!P175,$AN$5:$AZ$6,2,0)),HLOOKUP(Lista!P175,$AN$5:$AZ$6,2,0),0)</f>
        <v>0</v>
      </c>
      <c r="Q175" s="64">
        <f>IF(ISNUMBER(HLOOKUP(Lista!Q175,$AN$5:$AZ$6,2,0)),HLOOKUP(Lista!Q175,$AN$5:$AZ$6,2,0),0)</f>
        <v>0</v>
      </c>
      <c r="R175" s="64">
        <f>IF(ISNUMBER(HLOOKUP(Lista!R175,$AN$5:$AZ$6,2,0)),HLOOKUP(Lista!R175,$AN$5:$AZ$6,2,0),0)</f>
        <v>0</v>
      </c>
      <c r="S175" s="64">
        <f>IF(ISNUMBER(HLOOKUP(Lista!S175,$AN$5:$AZ$6,2,0)),HLOOKUP(Lista!S175,$AN$5:$AZ$6,2,0),0)</f>
        <v>0</v>
      </c>
      <c r="T175" s="64">
        <f>IF(ISNUMBER(HLOOKUP(Lista!T175,$AN$5:$AZ$6,2,0)),HLOOKUP(Lista!T175,$AN$5:$AZ$6,2,0),0)</f>
        <v>0</v>
      </c>
      <c r="U175" s="64">
        <f>IF(ISNUMBER(HLOOKUP(Lista!U175,$AN$5:$AZ$6,2,0)),HLOOKUP(Lista!U175,$AN$5:$AZ$6,2,0),0)</f>
        <v>0</v>
      </c>
      <c r="V175" s="64">
        <f>IF(ISNUMBER(HLOOKUP(Lista!V175,$AN$5:$AZ$6,2,0)),HLOOKUP(Lista!V175,$AN$5:$AZ$6,2,0),0)</f>
        <v>0</v>
      </c>
      <c r="W175" s="64">
        <f>IF(ISNUMBER(HLOOKUP(Lista!W175,$AN$5:$AZ$6,2,0)),HLOOKUP(Lista!W175,$AN$5:$AZ$6,2,0),0)</f>
        <v>0</v>
      </c>
      <c r="X175" s="64">
        <f>IF(ISNUMBER(HLOOKUP(Lista!X175,$AN$5:$AZ$6,2,0)),HLOOKUP(Lista!X175,$AN$5:$AZ$6,2,0),0)</f>
        <v>0</v>
      </c>
      <c r="Y175" s="64">
        <f>IF(ISNUMBER(HLOOKUP(Lista!Y175,$AN$5:$AZ$6,2,0)),HLOOKUP(Lista!Y175,$AN$5:$AZ$6,2,0),0)</f>
        <v>0</v>
      </c>
      <c r="Z175" s="64">
        <f>IF(ISNUMBER(HLOOKUP(Lista!Z175,$AN$5:$AZ$6,2,0)),HLOOKUP(Lista!Z175,$AN$5:$AZ$6,2,0),0)</f>
        <v>0</v>
      </c>
      <c r="AA175" s="64">
        <f>IF(ISNUMBER(HLOOKUP(Lista!AA175,$AN$5:$AZ$6,2,0)),HLOOKUP(Lista!AA175,$AN$5:$AZ$6,2,0),0)</f>
        <v>0</v>
      </c>
      <c r="AB175" s="64">
        <f>IF(ISNUMBER(HLOOKUP(Lista!AB175,$AN$5:$AZ$6,2,0)),HLOOKUP(Lista!AB175,$AN$5:$AZ$6,2,0),0)</f>
        <v>0</v>
      </c>
      <c r="AC175" s="64">
        <f>IF(ISNUMBER(HLOOKUP(Lista!AC175,$AN$5:$AZ$6,2,0)),HLOOKUP(Lista!AC175,$AN$5:$AZ$6,2,0),0)</f>
        <v>0</v>
      </c>
      <c r="AD175" s="64">
        <f>IF(ISNUMBER(HLOOKUP(Lista!AD175,$AN$5:$AZ$6,2,0)),HLOOKUP(Lista!AD175,$AN$5:$AZ$6,2,0),0)</f>
        <v>0</v>
      </c>
      <c r="AE175" s="64">
        <f>IF(ISNUMBER(HLOOKUP(Lista!AE175,$AN$5:$AZ$6,2,0)),HLOOKUP(Lista!AE175,$AN$5:$AZ$6,2,0),0)</f>
        <v>0</v>
      </c>
      <c r="AF175" s="64">
        <f>IF(ISNUMBER(HLOOKUP(Lista!AF175,$AN$5:$AZ$6,2,0)),HLOOKUP(Lista!AF175,$AN$5:$AZ$6,2,0),0)</f>
        <v>0</v>
      </c>
      <c r="AG175" s="64">
        <f>IF(ISNUMBER(HLOOKUP(Lista!AG175,$AN$5:$AZ$6,2,0)),HLOOKUP(Lista!AG175,$AN$5:$AZ$6,2,0),0)</f>
        <v>0</v>
      </c>
      <c r="AH175" s="64">
        <f>IF(ISNUMBER(HLOOKUP(Lista!AH175,$AN$5:$AZ$6,2,0)),HLOOKUP(Lista!AH175,$AN$5:$AZ$6,2,0),0)</f>
        <v>0</v>
      </c>
      <c r="AI175" s="64">
        <f>IF(ISNUMBER(HLOOKUP(Lista!AI175,$AN$5:$AZ$6,2,0)),HLOOKUP(Lista!AI175,$AN$5:$AZ$6,2,0),0)</f>
        <v>0</v>
      </c>
      <c r="AJ175" s="145"/>
    </row>
    <row r="176" spans="1:36" ht="13.5" thickBot="1" x14ac:dyDescent="0.25">
      <c r="A176" s="142"/>
      <c r="B176" s="142"/>
      <c r="C176" s="142"/>
      <c r="D176" s="15">
        <v>3</v>
      </c>
      <c r="E176" s="64">
        <f>IF(ISNUMBER(HLOOKUP(Lista!E176,$AN$5:$AZ$6,2,0)),HLOOKUP(Lista!E176,$AN$5:$AZ$6,2,0),0)</f>
        <v>0</v>
      </c>
      <c r="F176" s="64">
        <f>IF(ISNUMBER(HLOOKUP(Lista!F176,$AN$5:$AZ$6,2,0)),HLOOKUP(Lista!F176,$AN$5:$AZ$6,2,0),0)</f>
        <v>0</v>
      </c>
      <c r="G176" s="64">
        <f>IF(ISNUMBER(HLOOKUP(Lista!G176,$AN$5:$AZ$6,2,0)),HLOOKUP(Lista!G176,$AN$5:$AZ$6,2,0),0)</f>
        <v>0</v>
      </c>
      <c r="H176" s="64">
        <f>IF(ISNUMBER(HLOOKUP(Lista!H176,$AN$5:$AZ$6,2,0)),HLOOKUP(Lista!H176,$AN$5:$AZ$6,2,0),0)</f>
        <v>0</v>
      </c>
      <c r="I176" s="64">
        <f>IF(ISNUMBER(HLOOKUP(Lista!I176,$AN$5:$AZ$6,2,0)),HLOOKUP(Lista!I176,$AN$5:$AZ$6,2,0),0)</f>
        <v>0</v>
      </c>
      <c r="J176" s="64">
        <f>IF(ISNUMBER(HLOOKUP(Lista!J176,$AN$5:$AZ$6,2,0)),HLOOKUP(Lista!J176,$AN$5:$AZ$6,2,0),0)</f>
        <v>0</v>
      </c>
      <c r="K176" s="64">
        <f>IF(ISNUMBER(HLOOKUP(Lista!K176,$AN$5:$AZ$6,2,0)),HLOOKUP(Lista!K176,$AN$5:$AZ$6,2,0),0)</f>
        <v>0</v>
      </c>
      <c r="L176" s="64">
        <f>IF(ISNUMBER(HLOOKUP(Lista!L176,$AN$5:$AZ$6,2,0)),HLOOKUP(Lista!L176,$AN$5:$AZ$6,2,0),0)</f>
        <v>0</v>
      </c>
      <c r="M176" s="64">
        <f>IF(ISNUMBER(HLOOKUP(Lista!M176,$AN$5:$AZ$6,2,0)),HLOOKUP(Lista!M176,$AN$5:$AZ$6,2,0),0)</f>
        <v>0</v>
      </c>
      <c r="N176" s="64">
        <f>IF(ISNUMBER(HLOOKUP(Lista!N176,$AN$5:$AZ$6,2,0)),HLOOKUP(Lista!N176,$AN$5:$AZ$6,2,0),0)</f>
        <v>0</v>
      </c>
      <c r="O176" s="64">
        <f>IF(ISNUMBER(HLOOKUP(Lista!O176,$AN$5:$AZ$6,2,0)),HLOOKUP(Lista!O176,$AN$5:$AZ$6,2,0),0)</f>
        <v>0</v>
      </c>
      <c r="P176" s="64">
        <f>IF(ISNUMBER(HLOOKUP(Lista!P176,$AN$5:$AZ$6,2,0)),HLOOKUP(Lista!P176,$AN$5:$AZ$6,2,0),0)</f>
        <v>0</v>
      </c>
      <c r="Q176" s="64">
        <f>IF(ISNUMBER(HLOOKUP(Lista!Q176,$AN$5:$AZ$6,2,0)),HLOOKUP(Lista!Q176,$AN$5:$AZ$6,2,0),0)</f>
        <v>0</v>
      </c>
      <c r="R176" s="64">
        <f>IF(ISNUMBER(HLOOKUP(Lista!R176,$AN$5:$AZ$6,2,0)),HLOOKUP(Lista!R176,$AN$5:$AZ$6,2,0),0)</f>
        <v>0</v>
      </c>
      <c r="S176" s="64">
        <f>IF(ISNUMBER(HLOOKUP(Lista!S176,$AN$5:$AZ$6,2,0)),HLOOKUP(Lista!S176,$AN$5:$AZ$6,2,0),0)</f>
        <v>0</v>
      </c>
      <c r="T176" s="64">
        <f>IF(ISNUMBER(HLOOKUP(Lista!T176,$AN$5:$AZ$6,2,0)),HLOOKUP(Lista!T176,$AN$5:$AZ$6,2,0),0)</f>
        <v>0</v>
      </c>
      <c r="U176" s="64">
        <f>IF(ISNUMBER(HLOOKUP(Lista!U176,$AN$5:$AZ$6,2,0)),HLOOKUP(Lista!U176,$AN$5:$AZ$6,2,0),0)</f>
        <v>0</v>
      </c>
      <c r="V176" s="64">
        <f>IF(ISNUMBER(HLOOKUP(Lista!V176,$AN$5:$AZ$6,2,0)),HLOOKUP(Lista!V176,$AN$5:$AZ$6,2,0),0)</f>
        <v>0</v>
      </c>
      <c r="W176" s="64">
        <f>IF(ISNUMBER(HLOOKUP(Lista!W176,$AN$5:$AZ$6,2,0)),HLOOKUP(Lista!W176,$AN$5:$AZ$6,2,0),0)</f>
        <v>0</v>
      </c>
      <c r="X176" s="64">
        <f>IF(ISNUMBER(HLOOKUP(Lista!X176,$AN$5:$AZ$6,2,0)),HLOOKUP(Lista!X176,$AN$5:$AZ$6,2,0),0)</f>
        <v>0</v>
      </c>
      <c r="Y176" s="64">
        <f>IF(ISNUMBER(HLOOKUP(Lista!Y176,$AN$5:$AZ$6,2,0)),HLOOKUP(Lista!Y176,$AN$5:$AZ$6,2,0),0)</f>
        <v>0</v>
      </c>
      <c r="Z176" s="64">
        <f>IF(ISNUMBER(HLOOKUP(Lista!Z176,$AN$5:$AZ$6,2,0)),HLOOKUP(Lista!Z176,$AN$5:$AZ$6,2,0),0)</f>
        <v>0</v>
      </c>
      <c r="AA176" s="64">
        <f>IF(ISNUMBER(HLOOKUP(Lista!AA176,$AN$5:$AZ$6,2,0)),HLOOKUP(Lista!AA176,$AN$5:$AZ$6,2,0),0)</f>
        <v>0</v>
      </c>
      <c r="AB176" s="64">
        <f>IF(ISNUMBER(HLOOKUP(Lista!AB176,$AN$5:$AZ$6,2,0)),HLOOKUP(Lista!AB176,$AN$5:$AZ$6,2,0),0)</f>
        <v>0</v>
      </c>
      <c r="AC176" s="64">
        <f>IF(ISNUMBER(HLOOKUP(Lista!AC176,$AN$5:$AZ$6,2,0)),HLOOKUP(Lista!AC176,$AN$5:$AZ$6,2,0),0)</f>
        <v>0</v>
      </c>
      <c r="AD176" s="64">
        <f>IF(ISNUMBER(HLOOKUP(Lista!AD176,$AN$5:$AZ$6,2,0)),HLOOKUP(Lista!AD176,$AN$5:$AZ$6,2,0),0)</f>
        <v>0</v>
      </c>
      <c r="AE176" s="64">
        <f>IF(ISNUMBER(HLOOKUP(Lista!AE176,$AN$5:$AZ$6,2,0)),HLOOKUP(Lista!AE176,$AN$5:$AZ$6,2,0),0)</f>
        <v>0</v>
      </c>
      <c r="AF176" s="64">
        <f>IF(ISNUMBER(HLOOKUP(Lista!AF176,$AN$5:$AZ$6,2,0)),HLOOKUP(Lista!AF176,$AN$5:$AZ$6,2,0),0)</f>
        <v>0</v>
      </c>
      <c r="AG176" s="64">
        <f>IF(ISNUMBER(HLOOKUP(Lista!AG176,$AN$5:$AZ$6,2,0)),HLOOKUP(Lista!AG176,$AN$5:$AZ$6,2,0),0)</f>
        <v>0</v>
      </c>
      <c r="AH176" s="64">
        <f>IF(ISNUMBER(HLOOKUP(Lista!AH176,$AN$5:$AZ$6,2,0)),HLOOKUP(Lista!AH176,$AN$5:$AZ$6,2,0),0)</f>
        <v>0</v>
      </c>
      <c r="AI176" s="64">
        <f>IF(ISNUMBER(HLOOKUP(Lista!AI176,$AN$5:$AZ$6,2,0)),HLOOKUP(Lista!AI176,$AN$5:$AZ$6,2,0),0)</f>
        <v>0</v>
      </c>
      <c r="AJ176" s="166"/>
    </row>
    <row r="177" spans="1:36" x14ac:dyDescent="0.2">
      <c r="A177" s="164">
        <f>Lista!A177</f>
        <v>3</v>
      </c>
      <c r="B177" s="164">
        <f>Lista!B177</f>
        <v>1487</v>
      </c>
      <c r="C177" s="164" t="str">
        <f>Lista!C177</f>
        <v>Dudys Łukasz</v>
      </c>
      <c r="D177" s="15">
        <v>1</v>
      </c>
      <c r="E177" s="64">
        <f>IF(ISNUMBER(HLOOKUP(Lista!E177,$AN$5:$AZ$6,2,0)),HLOOKUP(Lista!E177,$AN$5:$AZ$6,2,0),0)</f>
        <v>0</v>
      </c>
      <c r="F177" s="64">
        <f>IF(ISNUMBER(HLOOKUP(Lista!F177,$AN$5:$AZ$6,2,0)),HLOOKUP(Lista!F177,$AN$5:$AZ$6,2,0),0)</f>
        <v>0</v>
      </c>
      <c r="G177" s="64">
        <f>IF(ISNUMBER(HLOOKUP(Lista!G177,$AN$5:$AZ$6,2,0)),HLOOKUP(Lista!G177,$AN$5:$AZ$6,2,0),0)</f>
        <v>0</v>
      </c>
      <c r="H177" s="64">
        <f>IF(ISNUMBER(HLOOKUP(Lista!H177,$AN$5:$AZ$6,2,0)),HLOOKUP(Lista!H177,$AN$5:$AZ$6,2,0),0)</f>
        <v>0</v>
      </c>
      <c r="I177" s="64">
        <f>IF(ISNUMBER(HLOOKUP(Lista!I177,$AN$5:$AZ$6,2,0)),HLOOKUP(Lista!I177,$AN$5:$AZ$6,2,0),0)</f>
        <v>0</v>
      </c>
      <c r="J177" s="64">
        <f>IF(ISNUMBER(HLOOKUP(Lista!J177,$AN$5:$AZ$6,2,0)),HLOOKUP(Lista!J177,$AN$5:$AZ$6,2,0),0)</f>
        <v>0</v>
      </c>
      <c r="K177" s="64">
        <f>IF(ISNUMBER(HLOOKUP(Lista!K177,$AN$5:$AZ$6,2,0)),HLOOKUP(Lista!K177,$AN$5:$AZ$6,2,0),0)</f>
        <v>0</v>
      </c>
      <c r="L177" s="64">
        <f>IF(ISNUMBER(HLOOKUP(Lista!L177,$AN$5:$AZ$6,2,0)),HLOOKUP(Lista!L177,$AN$5:$AZ$6,2,0),0)</f>
        <v>0</v>
      </c>
      <c r="M177" s="64">
        <f>IF(ISNUMBER(HLOOKUP(Lista!M177,$AN$5:$AZ$6,2,0)),HLOOKUP(Lista!M177,$AN$5:$AZ$6,2,0),0)</f>
        <v>0</v>
      </c>
      <c r="N177" s="64">
        <f>IF(ISNUMBER(HLOOKUP(Lista!N177,$AN$5:$AZ$6,2,0)),HLOOKUP(Lista!N177,$AN$5:$AZ$6,2,0),0)</f>
        <v>0</v>
      </c>
      <c r="O177" s="64">
        <f>IF(ISNUMBER(HLOOKUP(Lista!O177,$AN$5:$AZ$6,2,0)),HLOOKUP(Lista!O177,$AN$5:$AZ$6,2,0),0)</f>
        <v>0</v>
      </c>
      <c r="P177" s="64">
        <f>IF(ISNUMBER(HLOOKUP(Lista!P177,$AN$5:$AZ$6,2,0)),HLOOKUP(Lista!P177,$AN$5:$AZ$6,2,0),0)</f>
        <v>0</v>
      </c>
      <c r="Q177" s="64">
        <f>IF(ISNUMBER(HLOOKUP(Lista!Q177,$AN$5:$AZ$6,2,0)),HLOOKUP(Lista!Q177,$AN$5:$AZ$6,2,0),0)</f>
        <v>0</v>
      </c>
      <c r="R177" s="64">
        <f>IF(ISNUMBER(HLOOKUP(Lista!R177,$AN$5:$AZ$6,2,0)),HLOOKUP(Lista!R177,$AN$5:$AZ$6,2,0),0)</f>
        <v>0</v>
      </c>
      <c r="S177" s="64">
        <f>IF(ISNUMBER(HLOOKUP(Lista!S177,$AN$5:$AZ$6,2,0)),HLOOKUP(Lista!S177,$AN$5:$AZ$6,2,0),0)</f>
        <v>0</v>
      </c>
      <c r="T177" s="64">
        <f>IF(ISNUMBER(HLOOKUP(Lista!T177,$AN$5:$AZ$6,2,0)),HLOOKUP(Lista!T177,$AN$5:$AZ$6,2,0),0)</f>
        <v>0</v>
      </c>
      <c r="U177" s="64">
        <f>IF(ISNUMBER(HLOOKUP(Lista!U177,$AN$5:$AZ$6,2,0)),HLOOKUP(Lista!U177,$AN$5:$AZ$6,2,0),0)</f>
        <v>0</v>
      </c>
      <c r="V177" s="64">
        <f>IF(ISNUMBER(HLOOKUP(Lista!V177,$AN$5:$AZ$6,2,0)),HLOOKUP(Lista!V177,$AN$5:$AZ$6,2,0),0)</f>
        <v>0</v>
      </c>
      <c r="W177" s="64">
        <f>IF(ISNUMBER(HLOOKUP(Lista!W177,$AN$5:$AZ$6,2,0)),HLOOKUP(Lista!W177,$AN$5:$AZ$6,2,0),0)</f>
        <v>0</v>
      </c>
      <c r="X177" s="64">
        <f>IF(ISNUMBER(HLOOKUP(Lista!X177,$AN$5:$AZ$6,2,0)),HLOOKUP(Lista!X177,$AN$5:$AZ$6,2,0),0)</f>
        <v>0</v>
      </c>
      <c r="Y177" s="64">
        <f>IF(ISNUMBER(HLOOKUP(Lista!Y177,$AN$5:$AZ$6,2,0)),HLOOKUP(Lista!Y177,$AN$5:$AZ$6,2,0),0)</f>
        <v>0</v>
      </c>
      <c r="Z177" s="64">
        <f>IF(ISNUMBER(HLOOKUP(Lista!Z177,$AN$5:$AZ$6,2,0)),HLOOKUP(Lista!Z177,$AN$5:$AZ$6,2,0),0)</f>
        <v>0</v>
      </c>
      <c r="AA177" s="64">
        <f>IF(ISNUMBER(HLOOKUP(Lista!AA177,$AN$5:$AZ$6,2,0)),HLOOKUP(Lista!AA177,$AN$5:$AZ$6,2,0),0)</f>
        <v>0</v>
      </c>
      <c r="AB177" s="64">
        <f>IF(ISNUMBER(HLOOKUP(Lista!AB177,$AN$5:$AZ$6,2,0)),HLOOKUP(Lista!AB177,$AN$5:$AZ$6,2,0),0)</f>
        <v>0</v>
      </c>
      <c r="AC177" s="64">
        <f>IF(ISNUMBER(HLOOKUP(Lista!AC177,$AN$5:$AZ$6,2,0)),HLOOKUP(Lista!AC177,$AN$5:$AZ$6,2,0),0)</f>
        <v>0</v>
      </c>
      <c r="AD177" s="64">
        <f>IF(ISNUMBER(HLOOKUP(Lista!AD177,$AN$5:$AZ$6,2,0)),HLOOKUP(Lista!AD177,$AN$5:$AZ$6,2,0),0)</f>
        <v>0</v>
      </c>
      <c r="AE177" s="64">
        <f>IF(ISNUMBER(HLOOKUP(Lista!AE177,$AN$5:$AZ$6,2,0)),HLOOKUP(Lista!AE177,$AN$5:$AZ$6,2,0),0)</f>
        <v>0</v>
      </c>
      <c r="AF177" s="64">
        <f>IF(ISNUMBER(HLOOKUP(Lista!AF177,$AN$5:$AZ$6,2,0)),HLOOKUP(Lista!AF177,$AN$5:$AZ$6,2,0),0)</f>
        <v>0</v>
      </c>
      <c r="AG177" s="64">
        <f>IF(ISNUMBER(HLOOKUP(Lista!AG177,$AN$5:$AZ$6,2,0)),HLOOKUP(Lista!AG177,$AN$5:$AZ$6,2,0),0)</f>
        <v>0</v>
      </c>
      <c r="AH177" s="64">
        <f>IF(ISNUMBER(HLOOKUP(Lista!AH177,$AN$5:$AZ$6,2,0)),HLOOKUP(Lista!AH177,$AN$5:$AZ$6,2,0),0)</f>
        <v>0</v>
      </c>
      <c r="AI177" s="64">
        <f>IF(ISNUMBER(HLOOKUP(Lista!AI177,$AN$5:$AZ$6,2,0)),HLOOKUP(Lista!AI177,$AN$5:$AZ$6,2,0),0)</f>
        <v>0</v>
      </c>
      <c r="AJ177" s="165">
        <f t="shared" ref="AJ177" si="40">SUM(E177:AI179)</f>
        <v>0</v>
      </c>
    </row>
    <row r="178" spans="1:36" x14ac:dyDescent="0.2">
      <c r="A178" s="142"/>
      <c r="B178" s="142"/>
      <c r="C178" s="142"/>
      <c r="D178" s="15">
        <v>2</v>
      </c>
      <c r="E178" s="64">
        <f>IF(ISNUMBER(HLOOKUP(Lista!E178,$AN$5:$AZ$6,2,0)),HLOOKUP(Lista!E178,$AN$5:$AZ$6,2,0),0)</f>
        <v>0</v>
      </c>
      <c r="F178" s="64">
        <f>IF(ISNUMBER(HLOOKUP(Lista!F178,$AN$5:$AZ$6,2,0)),HLOOKUP(Lista!F178,$AN$5:$AZ$6,2,0),0)</f>
        <v>0</v>
      </c>
      <c r="G178" s="64">
        <f>IF(ISNUMBER(HLOOKUP(Lista!G178,$AN$5:$AZ$6,2,0)),HLOOKUP(Lista!G178,$AN$5:$AZ$6,2,0),0)</f>
        <v>0</v>
      </c>
      <c r="H178" s="64">
        <f>IF(ISNUMBER(HLOOKUP(Lista!H178,$AN$5:$AZ$6,2,0)),HLOOKUP(Lista!H178,$AN$5:$AZ$6,2,0),0)</f>
        <v>0</v>
      </c>
      <c r="I178" s="64">
        <f>IF(ISNUMBER(HLOOKUP(Lista!I178,$AN$5:$AZ$6,2,0)),HLOOKUP(Lista!I178,$AN$5:$AZ$6,2,0),0)</f>
        <v>0</v>
      </c>
      <c r="J178" s="64">
        <f>IF(ISNUMBER(HLOOKUP(Lista!J178,$AN$5:$AZ$6,2,0)),HLOOKUP(Lista!J178,$AN$5:$AZ$6,2,0),0)</f>
        <v>0</v>
      </c>
      <c r="K178" s="64">
        <f>IF(ISNUMBER(HLOOKUP(Lista!K178,$AN$5:$AZ$6,2,0)),HLOOKUP(Lista!K178,$AN$5:$AZ$6,2,0),0)</f>
        <v>0</v>
      </c>
      <c r="L178" s="64">
        <f>IF(ISNUMBER(HLOOKUP(Lista!L178,$AN$5:$AZ$6,2,0)),HLOOKUP(Lista!L178,$AN$5:$AZ$6,2,0),0)</f>
        <v>0</v>
      </c>
      <c r="M178" s="64">
        <f>IF(ISNUMBER(HLOOKUP(Lista!M178,$AN$5:$AZ$6,2,0)),HLOOKUP(Lista!M178,$AN$5:$AZ$6,2,0),0)</f>
        <v>0</v>
      </c>
      <c r="N178" s="64">
        <f>IF(ISNUMBER(HLOOKUP(Lista!N178,$AN$5:$AZ$6,2,0)),HLOOKUP(Lista!N178,$AN$5:$AZ$6,2,0),0)</f>
        <v>0</v>
      </c>
      <c r="O178" s="64">
        <f>IF(ISNUMBER(HLOOKUP(Lista!O178,$AN$5:$AZ$6,2,0)),HLOOKUP(Lista!O178,$AN$5:$AZ$6,2,0),0)</f>
        <v>0</v>
      </c>
      <c r="P178" s="64">
        <f>IF(ISNUMBER(HLOOKUP(Lista!P178,$AN$5:$AZ$6,2,0)),HLOOKUP(Lista!P178,$AN$5:$AZ$6,2,0),0)</f>
        <v>0</v>
      </c>
      <c r="Q178" s="64">
        <f>IF(ISNUMBER(HLOOKUP(Lista!Q178,$AN$5:$AZ$6,2,0)),HLOOKUP(Lista!Q178,$AN$5:$AZ$6,2,0),0)</f>
        <v>0</v>
      </c>
      <c r="R178" s="64">
        <f>IF(ISNUMBER(HLOOKUP(Lista!R178,$AN$5:$AZ$6,2,0)),HLOOKUP(Lista!R178,$AN$5:$AZ$6,2,0),0)</f>
        <v>0</v>
      </c>
      <c r="S178" s="64">
        <f>IF(ISNUMBER(HLOOKUP(Lista!S178,$AN$5:$AZ$6,2,0)),HLOOKUP(Lista!S178,$AN$5:$AZ$6,2,0),0)</f>
        <v>0</v>
      </c>
      <c r="T178" s="64">
        <f>IF(ISNUMBER(HLOOKUP(Lista!T178,$AN$5:$AZ$6,2,0)),HLOOKUP(Lista!T178,$AN$5:$AZ$6,2,0),0)</f>
        <v>0</v>
      </c>
      <c r="U178" s="64">
        <f>IF(ISNUMBER(HLOOKUP(Lista!U178,$AN$5:$AZ$6,2,0)),HLOOKUP(Lista!U178,$AN$5:$AZ$6,2,0),0)</f>
        <v>0</v>
      </c>
      <c r="V178" s="64">
        <f>IF(ISNUMBER(HLOOKUP(Lista!V178,$AN$5:$AZ$6,2,0)),HLOOKUP(Lista!V178,$AN$5:$AZ$6,2,0),0)</f>
        <v>0</v>
      </c>
      <c r="W178" s="64">
        <f>IF(ISNUMBER(HLOOKUP(Lista!W178,$AN$5:$AZ$6,2,0)),HLOOKUP(Lista!W178,$AN$5:$AZ$6,2,0),0)</f>
        <v>0</v>
      </c>
      <c r="X178" s="64">
        <f>IF(ISNUMBER(HLOOKUP(Lista!X178,$AN$5:$AZ$6,2,0)),HLOOKUP(Lista!X178,$AN$5:$AZ$6,2,0),0)</f>
        <v>0</v>
      </c>
      <c r="Y178" s="64">
        <f>IF(ISNUMBER(HLOOKUP(Lista!Y178,$AN$5:$AZ$6,2,0)),HLOOKUP(Lista!Y178,$AN$5:$AZ$6,2,0),0)</f>
        <v>0</v>
      </c>
      <c r="Z178" s="64">
        <f>IF(ISNUMBER(HLOOKUP(Lista!Z178,$AN$5:$AZ$6,2,0)),HLOOKUP(Lista!Z178,$AN$5:$AZ$6,2,0),0)</f>
        <v>0</v>
      </c>
      <c r="AA178" s="64">
        <f>IF(ISNUMBER(HLOOKUP(Lista!AA178,$AN$5:$AZ$6,2,0)),HLOOKUP(Lista!AA178,$AN$5:$AZ$6,2,0),0)</f>
        <v>0</v>
      </c>
      <c r="AB178" s="64">
        <f>IF(ISNUMBER(HLOOKUP(Lista!AB178,$AN$5:$AZ$6,2,0)),HLOOKUP(Lista!AB178,$AN$5:$AZ$6,2,0),0)</f>
        <v>0</v>
      </c>
      <c r="AC178" s="64">
        <f>IF(ISNUMBER(HLOOKUP(Lista!AC178,$AN$5:$AZ$6,2,0)),HLOOKUP(Lista!AC178,$AN$5:$AZ$6,2,0),0)</f>
        <v>0</v>
      </c>
      <c r="AD178" s="64">
        <f>IF(ISNUMBER(HLOOKUP(Lista!AD178,$AN$5:$AZ$6,2,0)),HLOOKUP(Lista!AD178,$AN$5:$AZ$6,2,0),0)</f>
        <v>0</v>
      </c>
      <c r="AE178" s="64">
        <f>IF(ISNUMBER(HLOOKUP(Lista!AE178,$AN$5:$AZ$6,2,0)),HLOOKUP(Lista!AE178,$AN$5:$AZ$6,2,0),0)</f>
        <v>0</v>
      </c>
      <c r="AF178" s="64">
        <f>IF(ISNUMBER(HLOOKUP(Lista!AF178,$AN$5:$AZ$6,2,0)),HLOOKUP(Lista!AF178,$AN$5:$AZ$6,2,0),0)</f>
        <v>0</v>
      </c>
      <c r="AG178" s="64">
        <f>IF(ISNUMBER(HLOOKUP(Lista!AG178,$AN$5:$AZ$6,2,0)),HLOOKUP(Lista!AG178,$AN$5:$AZ$6,2,0),0)</f>
        <v>0</v>
      </c>
      <c r="AH178" s="64">
        <f>IF(ISNUMBER(HLOOKUP(Lista!AH178,$AN$5:$AZ$6,2,0)),HLOOKUP(Lista!AH178,$AN$5:$AZ$6,2,0),0)</f>
        <v>0</v>
      </c>
      <c r="AI178" s="64">
        <f>IF(ISNUMBER(HLOOKUP(Lista!AI178,$AN$5:$AZ$6,2,0)),HLOOKUP(Lista!AI178,$AN$5:$AZ$6,2,0),0)</f>
        <v>0</v>
      </c>
      <c r="AJ178" s="145"/>
    </row>
    <row r="179" spans="1:36" ht="13.5" thickBot="1" x14ac:dyDescent="0.25">
      <c r="A179" s="142"/>
      <c r="B179" s="142"/>
      <c r="C179" s="142"/>
      <c r="D179" s="15">
        <v>3</v>
      </c>
      <c r="E179" s="64">
        <f>IF(ISNUMBER(HLOOKUP(Lista!E179,$AN$5:$AZ$6,2,0)),HLOOKUP(Lista!E179,$AN$5:$AZ$6,2,0),0)</f>
        <v>0</v>
      </c>
      <c r="F179" s="64">
        <f>IF(ISNUMBER(HLOOKUP(Lista!F179,$AN$5:$AZ$6,2,0)),HLOOKUP(Lista!F179,$AN$5:$AZ$6,2,0),0)</f>
        <v>0</v>
      </c>
      <c r="G179" s="64">
        <f>IF(ISNUMBER(HLOOKUP(Lista!G179,$AN$5:$AZ$6,2,0)),HLOOKUP(Lista!G179,$AN$5:$AZ$6,2,0),0)</f>
        <v>0</v>
      </c>
      <c r="H179" s="64">
        <f>IF(ISNUMBER(HLOOKUP(Lista!H179,$AN$5:$AZ$6,2,0)),HLOOKUP(Lista!H179,$AN$5:$AZ$6,2,0),0)</f>
        <v>0</v>
      </c>
      <c r="I179" s="64">
        <f>IF(ISNUMBER(HLOOKUP(Lista!I179,$AN$5:$AZ$6,2,0)),HLOOKUP(Lista!I179,$AN$5:$AZ$6,2,0),0)</f>
        <v>0</v>
      </c>
      <c r="J179" s="64">
        <f>IF(ISNUMBER(HLOOKUP(Lista!J179,$AN$5:$AZ$6,2,0)),HLOOKUP(Lista!J179,$AN$5:$AZ$6,2,0),0)</f>
        <v>0</v>
      </c>
      <c r="K179" s="64">
        <f>IF(ISNUMBER(HLOOKUP(Lista!K179,$AN$5:$AZ$6,2,0)),HLOOKUP(Lista!K179,$AN$5:$AZ$6,2,0),0)</f>
        <v>0</v>
      </c>
      <c r="L179" s="64">
        <f>IF(ISNUMBER(HLOOKUP(Lista!L179,$AN$5:$AZ$6,2,0)),HLOOKUP(Lista!L179,$AN$5:$AZ$6,2,0),0)</f>
        <v>0</v>
      </c>
      <c r="M179" s="64">
        <f>IF(ISNUMBER(HLOOKUP(Lista!M179,$AN$5:$AZ$6,2,0)),HLOOKUP(Lista!M179,$AN$5:$AZ$6,2,0),0)</f>
        <v>0</v>
      </c>
      <c r="N179" s="64">
        <f>IF(ISNUMBER(HLOOKUP(Lista!N179,$AN$5:$AZ$6,2,0)),HLOOKUP(Lista!N179,$AN$5:$AZ$6,2,0),0)</f>
        <v>0</v>
      </c>
      <c r="O179" s="64">
        <f>IF(ISNUMBER(HLOOKUP(Lista!O179,$AN$5:$AZ$6,2,0)),HLOOKUP(Lista!O179,$AN$5:$AZ$6,2,0),0)</f>
        <v>0</v>
      </c>
      <c r="P179" s="64">
        <f>IF(ISNUMBER(HLOOKUP(Lista!P179,$AN$5:$AZ$6,2,0)),HLOOKUP(Lista!P179,$AN$5:$AZ$6,2,0),0)</f>
        <v>0</v>
      </c>
      <c r="Q179" s="64">
        <f>IF(ISNUMBER(HLOOKUP(Lista!Q179,$AN$5:$AZ$6,2,0)),HLOOKUP(Lista!Q179,$AN$5:$AZ$6,2,0),0)</f>
        <v>0</v>
      </c>
      <c r="R179" s="64">
        <f>IF(ISNUMBER(HLOOKUP(Lista!R179,$AN$5:$AZ$6,2,0)),HLOOKUP(Lista!R179,$AN$5:$AZ$6,2,0),0)</f>
        <v>0</v>
      </c>
      <c r="S179" s="64">
        <f>IF(ISNUMBER(HLOOKUP(Lista!S179,$AN$5:$AZ$6,2,0)),HLOOKUP(Lista!S179,$AN$5:$AZ$6,2,0),0)</f>
        <v>0</v>
      </c>
      <c r="T179" s="64">
        <f>IF(ISNUMBER(HLOOKUP(Lista!T179,$AN$5:$AZ$6,2,0)),HLOOKUP(Lista!T179,$AN$5:$AZ$6,2,0),0)</f>
        <v>0</v>
      </c>
      <c r="U179" s="64">
        <f>IF(ISNUMBER(HLOOKUP(Lista!U179,$AN$5:$AZ$6,2,0)),HLOOKUP(Lista!U179,$AN$5:$AZ$6,2,0),0)</f>
        <v>0</v>
      </c>
      <c r="V179" s="64">
        <f>IF(ISNUMBER(HLOOKUP(Lista!V179,$AN$5:$AZ$6,2,0)),HLOOKUP(Lista!V179,$AN$5:$AZ$6,2,0),0)</f>
        <v>0</v>
      </c>
      <c r="W179" s="64">
        <f>IF(ISNUMBER(HLOOKUP(Lista!W179,$AN$5:$AZ$6,2,0)),HLOOKUP(Lista!W179,$AN$5:$AZ$6,2,0),0)</f>
        <v>0</v>
      </c>
      <c r="X179" s="64">
        <f>IF(ISNUMBER(HLOOKUP(Lista!X179,$AN$5:$AZ$6,2,0)),HLOOKUP(Lista!X179,$AN$5:$AZ$6,2,0),0)</f>
        <v>0</v>
      </c>
      <c r="Y179" s="64">
        <f>IF(ISNUMBER(HLOOKUP(Lista!Y179,$AN$5:$AZ$6,2,0)),HLOOKUP(Lista!Y179,$AN$5:$AZ$6,2,0),0)</f>
        <v>0</v>
      </c>
      <c r="Z179" s="64">
        <f>IF(ISNUMBER(HLOOKUP(Lista!Z179,$AN$5:$AZ$6,2,0)),HLOOKUP(Lista!Z179,$AN$5:$AZ$6,2,0),0)</f>
        <v>0</v>
      </c>
      <c r="AA179" s="64">
        <f>IF(ISNUMBER(HLOOKUP(Lista!AA179,$AN$5:$AZ$6,2,0)),HLOOKUP(Lista!AA179,$AN$5:$AZ$6,2,0),0)</f>
        <v>0</v>
      </c>
      <c r="AB179" s="64">
        <f>IF(ISNUMBER(HLOOKUP(Lista!AB179,$AN$5:$AZ$6,2,0)),HLOOKUP(Lista!AB179,$AN$5:$AZ$6,2,0),0)</f>
        <v>0</v>
      </c>
      <c r="AC179" s="64">
        <f>IF(ISNUMBER(HLOOKUP(Lista!AC179,$AN$5:$AZ$6,2,0)),HLOOKUP(Lista!AC179,$AN$5:$AZ$6,2,0),0)</f>
        <v>0</v>
      </c>
      <c r="AD179" s="64">
        <f>IF(ISNUMBER(HLOOKUP(Lista!AD179,$AN$5:$AZ$6,2,0)),HLOOKUP(Lista!AD179,$AN$5:$AZ$6,2,0),0)</f>
        <v>0</v>
      </c>
      <c r="AE179" s="64">
        <f>IF(ISNUMBER(HLOOKUP(Lista!AE179,$AN$5:$AZ$6,2,0)),HLOOKUP(Lista!AE179,$AN$5:$AZ$6,2,0),0)</f>
        <v>0</v>
      </c>
      <c r="AF179" s="64">
        <f>IF(ISNUMBER(HLOOKUP(Lista!AF179,$AN$5:$AZ$6,2,0)),HLOOKUP(Lista!AF179,$AN$5:$AZ$6,2,0),0)</f>
        <v>0</v>
      </c>
      <c r="AG179" s="64">
        <f>IF(ISNUMBER(HLOOKUP(Lista!AG179,$AN$5:$AZ$6,2,0)),HLOOKUP(Lista!AG179,$AN$5:$AZ$6,2,0),0)</f>
        <v>0</v>
      </c>
      <c r="AH179" s="64">
        <f>IF(ISNUMBER(HLOOKUP(Lista!AH179,$AN$5:$AZ$6,2,0)),HLOOKUP(Lista!AH179,$AN$5:$AZ$6,2,0),0)</f>
        <v>0</v>
      </c>
      <c r="AI179" s="64">
        <f>IF(ISNUMBER(HLOOKUP(Lista!AI179,$AN$5:$AZ$6,2,0)),HLOOKUP(Lista!AI179,$AN$5:$AZ$6,2,0),0)</f>
        <v>0</v>
      </c>
      <c r="AJ179" s="166"/>
    </row>
    <row r="180" spans="1:36" x14ac:dyDescent="0.2">
      <c r="A180" s="164">
        <f>Lista!A180</f>
        <v>4</v>
      </c>
      <c r="B180" s="164">
        <f>Lista!B180</f>
        <v>0</v>
      </c>
      <c r="C180" s="164">
        <f>Lista!C180</f>
        <v>0</v>
      </c>
      <c r="D180" s="19">
        <v>1</v>
      </c>
      <c r="E180" s="64">
        <f>IF(ISNUMBER(HLOOKUP(Lista!E180,$AN$5:$AZ$6,2,0)),HLOOKUP(Lista!E180,$AN$5:$AZ$6,2,0),0)</f>
        <v>0</v>
      </c>
      <c r="F180" s="64">
        <f>IF(ISNUMBER(HLOOKUP(Lista!F180,$AN$5:$AZ$6,2,0)),HLOOKUP(Lista!F180,$AN$5:$AZ$6,2,0),0)</f>
        <v>0</v>
      </c>
      <c r="G180" s="64">
        <f>IF(ISNUMBER(HLOOKUP(Lista!G180,$AN$5:$AZ$6,2,0)),HLOOKUP(Lista!G180,$AN$5:$AZ$6,2,0),0)</f>
        <v>0</v>
      </c>
      <c r="H180" s="64">
        <f>IF(ISNUMBER(HLOOKUP(Lista!H180,$AN$5:$AZ$6,2,0)),HLOOKUP(Lista!H180,$AN$5:$AZ$6,2,0),0)</f>
        <v>0</v>
      </c>
      <c r="I180" s="64">
        <f>IF(ISNUMBER(HLOOKUP(Lista!I180,$AN$5:$AZ$6,2,0)),HLOOKUP(Lista!I180,$AN$5:$AZ$6,2,0),0)</f>
        <v>0</v>
      </c>
      <c r="J180" s="64">
        <f>IF(ISNUMBER(HLOOKUP(Lista!J180,$AN$5:$AZ$6,2,0)),HLOOKUP(Lista!J180,$AN$5:$AZ$6,2,0),0)</f>
        <v>0</v>
      </c>
      <c r="K180" s="64">
        <f>IF(ISNUMBER(HLOOKUP(Lista!K180,$AN$5:$AZ$6,2,0)),HLOOKUP(Lista!K180,$AN$5:$AZ$6,2,0),0)</f>
        <v>0</v>
      </c>
      <c r="L180" s="64">
        <f>IF(ISNUMBER(HLOOKUP(Lista!L180,$AN$5:$AZ$6,2,0)),HLOOKUP(Lista!L180,$AN$5:$AZ$6,2,0),0)</f>
        <v>0</v>
      </c>
      <c r="M180" s="64">
        <f>IF(ISNUMBER(HLOOKUP(Lista!M180,$AN$5:$AZ$6,2,0)),HLOOKUP(Lista!M180,$AN$5:$AZ$6,2,0),0)</f>
        <v>0</v>
      </c>
      <c r="N180" s="64">
        <f>IF(ISNUMBER(HLOOKUP(Lista!N180,$AN$5:$AZ$6,2,0)),HLOOKUP(Lista!N180,$AN$5:$AZ$6,2,0),0)</f>
        <v>0</v>
      </c>
      <c r="O180" s="64">
        <f>IF(ISNUMBER(HLOOKUP(Lista!O180,$AN$5:$AZ$6,2,0)),HLOOKUP(Lista!O180,$AN$5:$AZ$6,2,0),0)</f>
        <v>0</v>
      </c>
      <c r="P180" s="64">
        <f>IF(ISNUMBER(HLOOKUP(Lista!P180,$AN$5:$AZ$6,2,0)),HLOOKUP(Lista!P180,$AN$5:$AZ$6,2,0),0)</f>
        <v>0</v>
      </c>
      <c r="Q180" s="64">
        <f>IF(ISNUMBER(HLOOKUP(Lista!Q180,$AN$5:$AZ$6,2,0)),HLOOKUP(Lista!Q180,$AN$5:$AZ$6,2,0),0)</f>
        <v>0</v>
      </c>
      <c r="R180" s="64">
        <f>IF(ISNUMBER(HLOOKUP(Lista!R180,$AN$5:$AZ$6,2,0)),HLOOKUP(Lista!R180,$AN$5:$AZ$6,2,0),0)</f>
        <v>0</v>
      </c>
      <c r="S180" s="64">
        <f>IF(ISNUMBER(HLOOKUP(Lista!S180,$AN$5:$AZ$6,2,0)),HLOOKUP(Lista!S180,$AN$5:$AZ$6,2,0),0)</f>
        <v>0</v>
      </c>
      <c r="T180" s="64">
        <f>IF(ISNUMBER(HLOOKUP(Lista!T180,$AN$5:$AZ$6,2,0)),HLOOKUP(Lista!T180,$AN$5:$AZ$6,2,0),0)</f>
        <v>0</v>
      </c>
      <c r="U180" s="64">
        <f>IF(ISNUMBER(HLOOKUP(Lista!U180,$AN$5:$AZ$6,2,0)),HLOOKUP(Lista!U180,$AN$5:$AZ$6,2,0),0)</f>
        <v>0</v>
      </c>
      <c r="V180" s="64">
        <f>IF(ISNUMBER(HLOOKUP(Lista!V180,$AN$5:$AZ$6,2,0)),HLOOKUP(Lista!V180,$AN$5:$AZ$6,2,0),0)</f>
        <v>0</v>
      </c>
      <c r="W180" s="64">
        <f>IF(ISNUMBER(HLOOKUP(Lista!W180,$AN$5:$AZ$6,2,0)),HLOOKUP(Lista!W180,$AN$5:$AZ$6,2,0),0)</f>
        <v>0</v>
      </c>
      <c r="X180" s="64">
        <f>IF(ISNUMBER(HLOOKUP(Lista!X180,$AN$5:$AZ$6,2,0)),HLOOKUP(Lista!X180,$AN$5:$AZ$6,2,0),0)</f>
        <v>0</v>
      </c>
      <c r="Y180" s="64">
        <f>IF(ISNUMBER(HLOOKUP(Lista!Y180,$AN$5:$AZ$6,2,0)),HLOOKUP(Lista!Y180,$AN$5:$AZ$6,2,0),0)</f>
        <v>0</v>
      </c>
      <c r="Z180" s="64">
        <f>IF(ISNUMBER(HLOOKUP(Lista!Z180,$AN$5:$AZ$6,2,0)),HLOOKUP(Lista!Z180,$AN$5:$AZ$6,2,0),0)</f>
        <v>0</v>
      </c>
      <c r="AA180" s="64">
        <f>IF(ISNUMBER(HLOOKUP(Lista!AA180,$AN$5:$AZ$6,2,0)),HLOOKUP(Lista!AA180,$AN$5:$AZ$6,2,0),0)</f>
        <v>0</v>
      </c>
      <c r="AB180" s="64">
        <f>IF(ISNUMBER(HLOOKUP(Lista!AB180,$AN$5:$AZ$6,2,0)),HLOOKUP(Lista!AB180,$AN$5:$AZ$6,2,0),0)</f>
        <v>0</v>
      </c>
      <c r="AC180" s="64">
        <f>IF(ISNUMBER(HLOOKUP(Lista!AC180,$AN$5:$AZ$6,2,0)),HLOOKUP(Lista!AC180,$AN$5:$AZ$6,2,0),0)</f>
        <v>0</v>
      </c>
      <c r="AD180" s="64">
        <f>IF(ISNUMBER(HLOOKUP(Lista!AD180,$AN$5:$AZ$6,2,0)),HLOOKUP(Lista!AD180,$AN$5:$AZ$6,2,0),0)</f>
        <v>0</v>
      </c>
      <c r="AE180" s="64">
        <f>IF(ISNUMBER(HLOOKUP(Lista!AE180,$AN$5:$AZ$6,2,0)),HLOOKUP(Lista!AE180,$AN$5:$AZ$6,2,0),0)</f>
        <v>0</v>
      </c>
      <c r="AF180" s="64">
        <f>IF(ISNUMBER(HLOOKUP(Lista!AF180,$AN$5:$AZ$6,2,0)),HLOOKUP(Lista!AF180,$AN$5:$AZ$6,2,0),0)</f>
        <v>0</v>
      </c>
      <c r="AG180" s="64">
        <f>IF(ISNUMBER(HLOOKUP(Lista!AG180,$AN$5:$AZ$6,2,0)),HLOOKUP(Lista!AG180,$AN$5:$AZ$6,2,0),0)</f>
        <v>0</v>
      </c>
      <c r="AH180" s="64">
        <f>IF(ISNUMBER(HLOOKUP(Lista!AH180,$AN$5:$AZ$6,2,0)),HLOOKUP(Lista!AH180,$AN$5:$AZ$6,2,0),0)</f>
        <v>0</v>
      </c>
      <c r="AI180" s="64">
        <f>IF(ISNUMBER(HLOOKUP(Lista!AI180,$AN$5:$AZ$6,2,0)),HLOOKUP(Lista!AI180,$AN$5:$AZ$6,2,0),0)</f>
        <v>0</v>
      </c>
      <c r="AJ180" s="165">
        <f t="shared" ref="AJ180" si="41">SUM(E180:AI182)</f>
        <v>0</v>
      </c>
    </row>
    <row r="181" spans="1:36" x14ac:dyDescent="0.2">
      <c r="A181" s="142"/>
      <c r="B181" s="142"/>
      <c r="C181" s="142"/>
      <c r="D181" s="19">
        <v>2</v>
      </c>
      <c r="E181" s="64">
        <f>IF(ISNUMBER(HLOOKUP(Lista!E181,$AN$5:$AZ$6,2,0)),HLOOKUP(Lista!E181,$AN$5:$AZ$6,2,0),0)</f>
        <v>0</v>
      </c>
      <c r="F181" s="64">
        <f>IF(ISNUMBER(HLOOKUP(Lista!F181,$AN$5:$AZ$6,2,0)),HLOOKUP(Lista!F181,$AN$5:$AZ$6,2,0),0)</f>
        <v>0</v>
      </c>
      <c r="G181" s="64">
        <f>IF(ISNUMBER(HLOOKUP(Lista!G181,$AN$5:$AZ$6,2,0)),HLOOKUP(Lista!G181,$AN$5:$AZ$6,2,0),0)</f>
        <v>0</v>
      </c>
      <c r="H181" s="64">
        <f>IF(ISNUMBER(HLOOKUP(Lista!H181,$AN$5:$AZ$6,2,0)),HLOOKUP(Lista!H181,$AN$5:$AZ$6,2,0),0)</f>
        <v>0</v>
      </c>
      <c r="I181" s="64">
        <f>IF(ISNUMBER(HLOOKUP(Lista!I181,$AN$5:$AZ$6,2,0)),HLOOKUP(Lista!I181,$AN$5:$AZ$6,2,0),0)</f>
        <v>0</v>
      </c>
      <c r="J181" s="64">
        <f>IF(ISNUMBER(HLOOKUP(Lista!J181,$AN$5:$AZ$6,2,0)),HLOOKUP(Lista!J181,$AN$5:$AZ$6,2,0),0)</f>
        <v>0</v>
      </c>
      <c r="K181" s="64">
        <f>IF(ISNUMBER(HLOOKUP(Lista!K181,$AN$5:$AZ$6,2,0)),HLOOKUP(Lista!K181,$AN$5:$AZ$6,2,0),0)</f>
        <v>0</v>
      </c>
      <c r="L181" s="64">
        <f>IF(ISNUMBER(HLOOKUP(Lista!L181,$AN$5:$AZ$6,2,0)),HLOOKUP(Lista!L181,$AN$5:$AZ$6,2,0),0)</f>
        <v>0</v>
      </c>
      <c r="M181" s="64">
        <f>IF(ISNUMBER(HLOOKUP(Lista!M181,$AN$5:$AZ$6,2,0)),HLOOKUP(Lista!M181,$AN$5:$AZ$6,2,0),0)</f>
        <v>0</v>
      </c>
      <c r="N181" s="64">
        <f>IF(ISNUMBER(HLOOKUP(Lista!N181,$AN$5:$AZ$6,2,0)),HLOOKUP(Lista!N181,$AN$5:$AZ$6,2,0),0)</f>
        <v>0</v>
      </c>
      <c r="O181" s="64">
        <f>IF(ISNUMBER(HLOOKUP(Lista!O181,$AN$5:$AZ$6,2,0)),HLOOKUP(Lista!O181,$AN$5:$AZ$6,2,0),0)</f>
        <v>0</v>
      </c>
      <c r="P181" s="64">
        <f>IF(ISNUMBER(HLOOKUP(Lista!P181,$AN$5:$AZ$6,2,0)),HLOOKUP(Lista!P181,$AN$5:$AZ$6,2,0),0)</f>
        <v>0</v>
      </c>
      <c r="Q181" s="64">
        <f>IF(ISNUMBER(HLOOKUP(Lista!Q181,$AN$5:$AZ$6,2,0)),HLOOKUP(Lista!Q181,$AN$5:$AZ$6,2,0),0)</f>
        <v>0</v>
      </c>
      <c r="R181" s="64">
        <f>IF(ISNUMBER(HLOOKUP(Lista!R181,$AN$5:$AZ$6,2,0)),HLOOKUP(Lista!R181,$AN$5:$AZ$6,2,0),0)</f>
        <v>0</v>
      </c>
      <c r="S181" s="64">
        <f>IF(ISNUMBER(HLOOKUP(Lista!S181,$AN$5:$AZ$6,2,0)),HLOOKUP(Lista!S181,$AN$5:$AZ$6,2,0),0)</f>
        <v>0</v>
      </c>
      <c r="T181" s="64">
        <f>IF(ISNUMBER(HLOOKUP(Lista!T181,$AN$5:$AZ$6,2,0)),HLOOKUP(Lista!T181,$AN$5:$AZ$6,2,0),0)</f>
        <v>0</v>
      </c>
      <c r="U181" s="64">
        <f>IF(ISNUMBER(HLOOKUP(Lista!U181,$AN$5:$AZ$6,2,0)),HLOOKUP(Lista!U181,$AN$5:$AZ$6,2,0),0)</f>
        <v>0</v>
      </c>
      <c r="V181" s="64">
        <f>IF(ISNUMBER(HLOOKUP(Lista!V181,$AN$5:$AZ$6,2,0)),HLOOKUP(Lista!V181,$AN$5:$AZ$6,2,0),0)</f>
        <v>0</v>
      </c>
      <c r="W181" s="64">
        <f>IF(ISNUMBER(HLOOKUP(Lista!W181,$AN$5:$AZ$6,2,0)),HLOOKUP(Lista!W181,$AN$5:$AZ$6,2,0),0)</f>
        <v>0</v>
      </c>
      <c r="X181" s="64">
        <f>IF(ISNUMBER(HLOOKUP(Lista!X181,$AN$5:$AZ$6,2,0)),HLOOKUP(Lista!X181,$AN$5:$AZ$6,2,0),0)</f>
        <v>0</v>
      </c>
      <c r="Y181" s="64">
        <f>IF(ISNUMBER(HLOOKUP(Lista!Y181,$AN$5:$AZ$6,2,0)),HLOOKUP(Lista!Y181,$AN$5:$AZ$6,2,0),0)</f>
        <v>0</v>
      </c>
      <c r="Z181" s="64">
        <f>IF(ISNUMBER(HLOOKUP(Lista!Z181,$AN$5:$AZ$6,2,0)),HLOOKUP(Lista!Z181,$AN$5:$AZ$6,2,0),0)</f>
        <v>0</v>
      </c>
      <c r="AA181" s="64">
        <f>IF(ISNUMBER(HLOOKUP(Lista!AA181,$AN$5:$AZ$6,2,0)),HLOOKUP(Lista!AA181,$AN$5:$AZ$6,2,0),0)</f>
        <v>0</v>
      </c>
      <c r="AB181" s="64">
        <f>IF(ISNUMBER(HLOOKUP(Lista!AB181,$AN$5:$AZ$6,2,0)),HLOOKUP(Lista!AB181,$AN$5:$AZ$6,2,0),0)</f>
        <v>0</v>
      </c>
      <c r="AC181" s="64">
        <f>IF(ISNUMBER(HLOOKUP(Lista!AC181,$AN$5:$AZ$6,2,0)),HLOOKUP(Lista!AC181,$AN$5:$AZ$6,2,0),0)</f>
        <v>0</v>
      </c>
      <c r="AD181" s="64">
        <f>IF(ISNUMBER(HLOOKUP(Lista!AD181,$AN$5:$AZ$6,2,0)),HLOOKUP(Lista!AD181,$AN$5:$AZ$6,2,0),0)</f>
        <v>0</v>
      </c>
      <c r="AE181" s="64">
        <f>IF(ISNUMBER(HLOOKUP(Lista!AE181,$AN$5:$AZ$6,2,0)),HLOOKUP(Lista!AE181,$AN$5:$AZ$6,2,0),0)</f>
        <v>0</v>
      </c>
      <c r="AF181" s="64">
        <f>IF(ISNUMBER(HLOOKUP(Lista!AF181,$AN$5:$AZ$6,2,0)),HLOOKUP(Lista!AF181,$AN$5:$AZ$6,2,0),0)</f>
        <v>0</v>
      </c>
      <c r="AG181" s="64">
        <f>IF(ISNUMBER(HLOOKUP(Lista!AG181,$AN$5:$AZ$6,2,0)),HLOOKUP(Lista!AG181,$AN$5:$AZ$6,2,0),0)</f>
        <v>0</v>
      </c>
      <c r="AH181" s="64">
        <f>IF(ISNUMBER(HLOOKUP(Lista!AH181,$AN$5:$AZ$6,2,0)),HLOOKUP(Lista!AH181,$AN$5:$AZ$6,2,0),0)</f>
        <v>0</v>
      </c>
      <c r="AI181" s="64">
        <f>IF(ISNUMBER(HLOOKUP(Lista!AI181,$AN$5:$AZ$6,2,0)),HLOOKUP(Lista!AI181,$AN$5:$AZ$6,2,0),0)</f>
        <v>0</v>
      </c>
      <c r="AJ181" s="145"/>
    </row>
    <row r="182" spans="1:36" ht="13.5" thickBot="1" x14ac:dyDescent="0.25">
      <c r="A182" s="142"/>
      <c r="B182" s="142"/>
      <c r="C182" s="142"/>
      <c r="D182" s="19">
        <v>3</v>
      </c>
      <c r="E182" s="64">
        <f>IF(ISNUMBER(HLOOKUP(Lista!E182,$AN$5:$AZ$6,2,0)),HLOOKUP(Lista!E182,$AN$5:$AZ$6,2,0),0)</f>
        <v>0</v>
      </c>
      <c r="F182" s="64">
        <f>IF(ISNUMBER(HLOOKUP(Lista!F182,$AN$5:$AZ$6,2,0)),HLOOKUP(Lista!F182,$AN$5:$AZ$6,2,0),0)</f>
        <v>0</v>
      </c>
      <c r="G182" s="64">
        <f>IF(ISNUMBER(HLOOKUP(Lista!G182,$AN$5:$AZ$6,2,0)),HLOOKUP(Lista!G182,$AN$5:$AZ$6,2,0),0)</f>
        <v>0</v>
      </c>
      <c r="H182" s="64">
        <f>IF(ISNUMBER(HLOOKUP(Lista!H182,$AN$5:$AZ$6,2,0)),HLOOKUP(Lista!H182,$AN$5:$AZ$6,2,0),0)</f>
        <v>0</v>
      </c>
      <c r="I182" s="64">
        <f>IF(ISNUMBER(HLOOKUP(Lista!I182,$AN$5:$AZ$6,2,0)),HLOOKUP(Lista!I182,$AN$5:$AZ$6,2,0),0)</f>
        <v>0</v>
      </c>
      <c r="J182" s="64">
        <f>IF(ISNUMBER(HLOOKUP(Lista!J182,$AN$5:$AZ$6,2,0)),HLOOKUP(Lista!J182,$AN$5:$AZ$6,2,0),0)</f>
        <v>0</v>
      </c>
      <c r="K182" s="64">
        <f>IF(ISNUMBER(HLOOKUP(Lista!K182,$AN$5:$AZ$6,2,0)),HLOOKUP(Lista!K182,$AN$5:$AZ$6,2,0),0)</f>
        <v>0</v>
      </c>
      <c r="L182" s="64">
        <f>IF(ISNUMBER(HLOOKUP(Lista!L182,$AN$5:$AZ$6,2,0)),HLOOKUP(Lista!L182,$AN$5:$AZ$6,2,0),0)</f>
        <v>0</v>
      </c>
      <c r="M182" s="64">
        <f>IF(ISNUMBER(HLOOKUP(Lista!M182,$AN$5:$AZ$6,2,0)),HLOOKUP(Lista!M182,$AN$5:$AZ$6,2,0),0)</f>
        <v>0</v>
      </c>
      <c r="N182" s="64">
        <f>IF(ISNUMBER(HLOOKUP(Lista!N182,$AN$5:$AZ$6,2,0)),HLOOKUP(Lista!N182,$AN$5:$AZ$6,2,0),0)</f>
        <v>0</v>
      </c>
      <c r="O182" s="64">
        <f>IF(ISNUMBER(HLOOKUP(Lista!O182,$AN$5:$AZ$6,2,0)),HLOOKUP(Lista!O182,$AN$5:$AZ$6,2,0),0)</f>
        <v>0</v>
      </c>
      <c r="P182" s="64">
        <f>IF(ISNUMBER(HLOOKUP(Lista!P182,$AN$5:$AZ$6,2,0)),HLOOKUP(Lista!P182,$AN$5:$AZ$6,2,0),0)</f>
        <v>0</v>
      </c>
      <c r="Q182" s="64">
        <f>IF(ISNUMBER(HLOOKUP(Lista!Q182,$AN$5:$AZ$6,2,0)),HLOOKUP(Lista!Q182,$AN$5:$AZ$6,2,0),0)</f>
        <v>0</v>
      </c>
      <c r="R182" s="64">
        <f>IF(ISNUMBER(HLOOKUP(Lista!R182,$AN$5:$AZ$6,2,0)),HLOOKUP(Lista!R182,$AN$5:$AZ$6,2,0),0)</f>
        <v>0</v>
      </c>
      <c r="S182" s="64">
        <f>IF(ISNUMBER(HLOOKUP(Lista!S182,$AN$5:$AZ$6,2,0)),HLOOKUP(Lista!S182,$AN$5:$AZ$6,2,0),0)</f>
        <v>0</v>
      </c>
      <c r="T182" s="64">
        <f>IF(ISNUMBER(HLOOKUP(Lista!T182,$AN$5:$AZ$6,2,0)),HLOOKUP(Lista!T182,$AN$5:$AZ$6,2,0),0)</f>
        <v>0</v>
      </c>
      <c r="U182" s="64">
        <f>IF(ISNUMBER(HLOOKUP(Lista!U182,$AN$5:$AZ$6,2,0)),HLOOKUP(Lista!U182,$AN$5:$AZ$6,2,0),0)</f>
        <v>0</v>
      </c>
      <c r="V182" s="64">
        <f>IF(ISNUMBER(HLOOKUP(Lista!V182,$AN$5:$AZ$6,2,0)),HLOOKUP(Lista!V182,$AN$5:$AZ$6,2,0),0)</f>
        <v>0</v>
      </c>
      <c r="W182" s="64">
        <f>IF(ISNUMBER(HLOOKUP(Lista!W182,$AN$5:$AZ$6,2,0)),HLOOKUP(Lista!W182,$AN$5:$AZ$6,2,0),0)</f>
        <v>0</v>
      </c>
      <c r="X182" s="64">
        <f>IF(ISNUMBER(HLOOKUP(Lista!X182,$AN$5:$AZ$6,2,0)),HLOOKUP(Lista!X182,$AN$5:$AZ$6,2,0),0)</f>
        <v>0</v>
      </c>
      <c r="Y182" s="64">
        <f>IF(ISNUMBER(HLOOKUP(Lista!Y182,$AN$5:$AZ$6,2,0)),HLOOKUP(Lista!Y182,$AN$5:$AZ$6,2,0),0)</f>
        <v>0</v>
      </c>
      <c r="Z182" s="64">
        <f>IF(ISNUMBER(HLOOKUP(Lista!Z182,$AN$5:$AZ$6,2,0)),HLOOKUP(Lista!Z182,$AN$5:$AZ$6,2,0),0)</f>
        <v>0</v>
      </c>
      <c r="AA182" s="64">
        <f>IF(ISNUMBER(HLOOKUP(Lista!AA182,$AN$5:$AZ$6,2,0)),HLOOKUP(Lista!AA182,$AN$5:$AZ$6,2,0),0)</f>
        <v>0</v>
      </c>
      <c r="AB182" s="64">
        <f>IF(ISNUMBER(HLOOKUP(Lista!AB182,$AN$5:$AZ$6,2,0)),HLOOKUP(Lista!AB182,$AN$5:$AZ$6,2,0),0)</f>
        <v>0</v>
      </c>
      <c r="AC182" s="64">
        <f>IF(ISNUMBER(HLOOKUP(Lista!AC182,$AN$5:$AZ$6,2,0)),HLOOKUP(Lista!AC182,$AN$5:$AZ$6,2,0),0)</f>
        <v>0</v>
      </c>
      <c r="AD182" s="64">
        <f>IF(ISNUMBER(HLOOKUP(Lista!AD182,$AN$5:$AZ$6,2,0)),HLOOKUP(Lista!AD182,$AN$5:$AZ$6,2,0),0)</f>
        <v>0</v>
      </c>
      <c r="AE182" s="64">
        <f>IF(ISNUMBER(HLOOKUP(Lista!AE182,$AN$5:$AZ$6,2,0)),HLOOKUP(Lista!AE182,$AN$5:$AZ$6,2,0),0)</f>
        <v>0</v>
      </c>
      <c r="AF182" s="64">
        <f>IF(ISNUMBER(HLOOKUP(Lista!AF182,$AN$5:$AZ$6,2,0)),HLOOKUP(Lista!AF182,$AN$5:$AZ$6,2,0),0)</f>
        <v>0</v>
      </c>
      <c r="AG182" s="64">
        <f>IF(ISNUMBER(HLOOKUP(Lista!AG182,$AN$5:$AZ$6,2,0)),HLOOKUP(Lista!AG182,$AN$5:$AZ$6,2,0),0)</f>
        <v>0</v>
      </c>
      <c r="AH182" s="64">
        <f>IF(ISNUMBER(HLOOKUP(Lista!AH182,$AN$5:$AZ$6,2,0)),HLOOKUP(Lista!AH182,$AN$5:$AZ$6,2,0),0)</f>
        <v>0</v>
      </c>
      <c r="AI182" s="64">
        <f>IF(ISNUMBER(HLOOKUP(Lista!AI182,$AN$5:$AZ$6,2,0)),HLOOKUP(Lista!AI182,$AN$5:$AZ$6,2,0),0)</f>
        <v>0</v>
      </c>
      <c r="AJ182" s="166"/>
    </row>
    <row r="183" spans="1:36" ht="13.5" thickBot="1" x14ac:dyDescent="0.25">
      <c r="A183" s="152" t="s">
        <v>88</v>
      </c>
      <c r="B183" s="160"/>
      <c r="C183" s="160"/>
      <c r="D183" s="16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35">
        <v>0</v>
      </c>
    </row>
    <row r="184" spans="1:36" ht="13.5" thickBot="1" x14ac:dyDescent="0.25">
      <c r="A184" s="177" t="str">
        <f>Lista!A184</f>
        <v>Uniport 7/13</v>
      </c>
      <c r="B184" s="178"/>
      <c r="C184" s="179"/>
      <c r="D184" s="29"/>
      <c r="E184" s="62">
        <f>Lista!E184</f>
        <v>1</v>
      </c>
      <c r="F184" s="62">
        <f>Lista!F184</f>
        <v>2</v>
      </c>
      <c r="G184" s="62">
        <f>Lista!G184</f>
        <v>3</v>
      </c>
      <c r="H184" s="62">
        <f>Lista!H184</f>
        <v>4</v>
      </c>
      <c r="I184" s="62">
        <f>Lista!I184</f>
        <v>5</v>
      </c>
      <c r="J184" s="62">
        <f>Lista!J184</f>
        <v>6</v>
      </c>
      <c r="K184" s="62">
        <f>Lista!K184</f>
        <v>7</v>
      </c>
      <c r="L184" s="62">
        <f>Lista!L184</f>
        <v>8</v>
      </c>
      <c r="M184" s="62">
        <f>Lista!M184</f>
        <v>9</v>
      </c>
      <c r="N184" s="62">
        <f>Lista!N184</f>
        <v>10</v>
      </c>
      <c r="O184" s="62">
        <f>Lista!O184</f>
        <v>11</v>
      </c>
      <c r="P184" s="62">
        <f>Lista!P184</f>
        <v>12</v>
      </c>
      <c r="Q184" s="62">
        <f>Lista!Q184</f>
        <v>13</v>
      </c>
      <c r="R184" s="62">
        <f>Lista!R184</f>
        <v>14</v>
      </c>
      <c r="S184" s="62">
        <f>Lista!S184</f>
        <v>15</v>
      </c>
      <c r="T184" s="62">
        <f>Lista!T184</f>
        <v>16</v>
      </c>
      <c r="U184" s="62">
        <f>Lista!U184</f>
        <v>17</v>
      </c>
      <c r="V184" s="62">
        <f>Lista!V184</f>
        <v>18</v>
      </c>
      <c r="W184" s="62">
        <f>Lista!W184</f>
        <v>19</v>
      </c>
      <c r="X184" s="62">
        <f>Lista!X184</f>
        <v>20</v>
      </c>
      <c r="Y184" s="62">
        <f>Lista!Y184</f>
        <v>21</v>
      </c>
      <c r="Z184" s="62">
        <f>Lista!Z184</f>
        <v>22</v>
      </c>
      <c r="AA184" s="62">
        <f>Lista!AA184</f>
        <v>23</v>
      </c>
      <c r="AB184" s="62">
        <f>Lista!AB184</f>
        <v>24</v>
      </c>
      <c r="AC184" s="62">
        <f>Lista!AC184</f>
        <v>25</v>
      </c>
      <c r="AD184" s="62">
        <f>Lista!AD184</f>
        <v>26</v>
      </c>
      <c r="AE184" s="62">
        <f>Lista!AE184</f>
        <v>27</v>
      </c>
      <c r="AF184" s="62">
        <f>Lista!AF184</f>
        <v>28</v>
      </c>
      <c r="AG184" s="62">
        <f>Lista!AG184</f>
        <v>29</v>
      </c>
      <c r="AH184" s="62">
        <f>Lista!AH184</f>
        <v>30</v>
      </c>
      <c r="AI184" s="62">
        <f>Lista!AI184</f>
        <v>31</v>
      </c>
      <c r="AJ184" s="31" t="s">
        <v>76</v>
      </c>
    </row>
    <row r="185" spans="1:36" ht="13.5" thickBot="1" x14ac:dyDescent="0.25">
      <c r="A185" s="164">
        <f>Lista!A185</f>
        <v>1</v>
      </c>
      <c r="B185" s="164">
        <f>Lista!B185</f>
        <v>1448</v>
      </c>
      <c r="C185" s="164" t="str">
        <f>Lista!C185</f>
        <v>Tekieli Marcin</v>
      </c>
      <c r="D185" s="14">
        <v>1</v>
      </c>
      <c r="E185" s="62">
        <f>IF(ISNUMBER(HLOOKUP(Lista!E185,$AN$5:$AZ$6,2,0)),HLOOKUP(Lista!E185,$AN$5:$AZ$6,2,0),0)</f>
        <v>0</v>
      </c>
      <c r="F185" s="62">
        <f>IF(ISNUMBER(HLOOKUP(Lista!F185,$AN$5:$AZ$6,2,0)),HLOOKUP(Lista!F185,$AN$5:$AZ$6,2,0),0)</f>
        <v>0</v>
      </c>
      <c r="G185" s="62">
        <f>IF(ISNUMBER(HLOOKUP(Lista!G185,$AN$5:$AZ$6,2,0)),HLOOKUP(Lista!G185,$AN$5:$AZ$6,2,0),0)</f>
        <v>0</v>
      </c>
      <c r="H185" s="62">
        <f>IF(ISNUMBER(HLOOKUP(Lista!H185,$AN$5:$AZ$6,2,0)),HLOOKUP(Lista!H185,$AN$5:$AZ$6,2,0),0)</f>
        <v>0</v>
      </c>
      <c r="I185" s="62">
        <f>IF(ISNUMBER(HLOOKUP(Lista!I185,$AN$5:$AZ$6,2,0)),HLOOKUP(Lista!I185,$AN$5:$AZ$6,2,0),0)</f>
        <v>0</v>
      </c>
      <c r="J185" s="62">
        <f>IF(ISNUMBER(HLOOKUP(Lista!J185,$AN$5:$AZ$6,2,0)),HLOOKUP(Lista!J185,$AN$5:$AZ$6,2,0),0)</f>
        <v>0</v>
      </c>
      <c r="K185" s="62">
        <f>IF(ISNUMBER(HLOOKUP(Lista!K185,$AN$5:$AZ$6,2,0)),HLOOKUP(Lista!K185,$AN$5:$AZ$6,2,0),0)</f>
        <v>0</v>
      </c>
      <c r="L185" s="62">
        <f>IF(ISNUMBER(HLOOKUP(Lista!L185,$AN$5:$AZ$6,2,0)),HLOOKUP(Lista!L185,$AN$5:$AZ$6,2,0),0)</f>
        <v>0</v>
      </c>
      <c r="M185" s="62">
        <f>IF(ISNUMBER(HLOOKUP(Lista!M185,$AN$5:$AZ$6,2,0)),HLOOKUP(Lista!M185,$AN$5:$AZ$6,2,0),0)</f>
        <v>0</v>
      </c>
      <c r="N185" s="62">
        <f>IF(ISNUMBER(HLOOKUP(Lista!N185,$AN$5:$AZ$6,2,0)),HLOOKUP(Lista!N185,$AN$5:$AZ$6,2,0),0)</f>
        <v>0</v>
      </c>
      <c r="O185" s="62">
        <f>IF(ISNUMBER(HLOOKUP(Lista!O185,$AN$5:$AZ$6,2,0)),HLOOKUP(Lista!O185,$AN$5:$AZ$6,2,0),0)</f>
        <v>0</v>
      </c>
      <c r="P185" s="62">
        <f>IF(ISNUMBER(HLOOKUP(Lista!P185,$AN$5:$AZ$6,2,0)),HLOOKUP(Lista!P185,$AN$5:$AZ$6,2,0),0)</f>
        <v>0</v>
      </c>
      <c r="Q185" s="62">
        <f>IF(ISNUMBER(HLOOKUP(Lista!Q185,$AN$5:$AZ$6,2,0)),HLOOKUP(Lista!Q185,$AN$5:$AZ$6,2,0),0)</f>
        <v>0</v>
      </c>
      <c r="R185" s="62">
        <f>IF(ISNUMBER(HLOOKUP(Lista!R185,$AN$5:$AZ$6,2,0)),HLOOKUP(Lista!R185,$AN$5:$AZ$6,2,0),0)</f>
        <v>0</v>
      </c>
      <c r="S185" s="62">
        <f>IF(ISNUMBER(HLOOKUP(Lista!S185,$AN$5:$AZ$6,2,0)),HLOOKUP(Lista!S185,$AN$5:$AZ$6,2,0),0)</f>
        <v>0</v>
      </c>
      <c r="T185" s="62">
        <f>IF(ISNUMBER(HLOOKUP(Lista!T185,$AN$5:$AZ$6,2,0)),HLOOKUP(Lista!T185,$AN$5:$AZ$6,2,0),0)</f>
        <v>0</v>
      </c>
      <c r="U185" s="62">
        <f>IF(ISNUMBER(HLOOKUP(Lista!U185,$AN$5:$AZ$6,2,0)),HLOOKUP(Lista!U185,$AN$5:$AZ$6,2,0),0)</f>
        <v>0</v>
      </c>
      <c r="V185" s="62">
        <f>IF(ISNUMBER(HLOOKUP(Lista!V185,$AN$5:$AZ$6,2,0)),HLOOKUP(Lista!V185,$AN$5:$AZ$6,2,0),0)</f>
        <v>0</v>
      </c>
      <c r="W185" s="62">
        <f>IF(ISNUMBER(HLOOKUP(Lista!W185,$AN$5:$AZ$6,2,0)),HLOOKUP(Lista!W185,$AN$5:$AZ$6,2,0),0)</f>
        <v>0</v>
      </c>
      <c r="X185" s="62">
        <f>IF(ISNUMBER(HLOOKUP(Lista!X185,$AN$5:$AZ$6,2,0)),HLOOKUP(Lista!X185,$AN$5:$AZ$6,2,0),0)</f>
        <v>0</v>
      </c>
      <c r="Y185" s="62">
        <f>IF(ISNUMBER(HLOOKUP(Lista!Y185,$AN$5:$AZ$6,2,0)),HLOOKUP(Lista!Y185,$AN$5:$AZ$6,2,0),0)</f>
        <v>0</v>
      </c>
      <c r="Z185" s="62">
        <f>IF(ISNUMBER(HLOOKUP(Lista!Z185,$AN$5:$AZ$6,2,0)),HLOOKUP(Lista!Z185,$AN$5:$AZ$6,2,0),0)</f>
        <v>0</v>
      </c>
      <c r="AA185" s="62">
        <f>IF(ISNUMBER(HLOOKUP(Lista!AA185,$AN$5:$AZ$6,2,0)),HLOOKUP(Lista!AA185,$AN$5:$AZ$6,2,0),0)</f>
        <v>0</v>
      </c>
      <c r="AB185" s="62">
        <f>IF(ISNUMBER(HLOOKUP(Lista!AB185,$AN$5:$AZ$6,2,0)),HLOOKUP(Lista!AB185,$AN$5:$AZ$6,2,0),0)</f>
        <v>0</v>
      </c>
      <c r="AC185" s="62">
        <f>IF(ISNUMBER(HLOOKUP(Lista!AC185,$AN$5:$AZ$6,2,0)),HLOOKUP(Lista!AC185,$AN$5:$AZ$6,2,0),0)</f>
        <v>0</v>
      </c>
      <c r="AD185" s="62">
        <f>IF(ISNUMBER(HLOOKUP(Lista!AD185,$AN$5:$AZ$6,2,0)),HLOOKUP(Lista!AD185,$AN$5:$AZ$6,2,0),0)</f>
        <v>0</v>
      </c>
      <c r="AE185" s="62">
        <f>IF(ISNUMBER(HLOOKUP(Lista!AE185,$AN$5:$AZ$6,2,0)),HLOOKUP(Lista!AE185,$AN$5:$AZ$6,2,0),0)</f>
        <v>0</v>
      </c>
      <c r="AF185" s="62">
        <f>IF(ISNUMBER(HLOOKUP(Lista!AF185,$AN$5:$AZ$6,2,0)),HLOOKUP(Lista!AF185,$AN$5:$AZ$6,2,0),0)</f>
        <v>0</v>
      </c>
      <c r="AG185" s="62">
        <f>IF(ISNUMBER(HLOOKUP(Lista!AG185,$AN$5:$AZ$6,2,0)),HLOOKUP(Lista!AG185,$AN$5:$AZ$6,2,0),0)</f>
        <v>0</v>
      </c>
      <c r="AH185" s="62">
        <f>IF(ISNUMBER(HLOOKUP(Lista!AH185,$AN$5:$AZ$6,2,0)),HLOOKUP(Lista!AH185,$AN$5:$AZ$6,2,0),0)</f>
        <v>0</v>
      </c>
      <c r="AI185" s="62">
        <f>IF(ISNUMBER(HLOOKUP(Lista!AI185,$AN$5:$AZ$6,2,0)),HLOOKUP(Lista!AI185,$AN$5:$AZ$6,2,0),0)</f>
        <v>0</v>
      </c>
      <c r="AJ185" s="165">
        <f>SUM(E185:AI187)</f>
        <v>0</v>
      </c>
    </row>
    <row r="186" spans="1:36" ht="13.5" thickBot="1" x14ac:dyDescent="0.25">
      <c r="A186" s="142"/>
      <c r="B186" s="142"/>
      <c r="C186" s="142"/>
      <c r="D186" s="15">
        <v>2</v>
      </c>
      <c r="E186" s="62">
        <f>IF(ISNUMBER(HLOOKUP(Lista!E186,$AN$5:$AZ$6,2,0)),HLOOKUP(Lista!E186,$AN$5:$AZ$6,2,0),0)</f>
        <v>0</v>
      </c>
      <c r="F186" s="62">
        <f>IF(ISNUMBER(HLOOKUP(Lista!F186,$AN$5:$AZ$6,2,0)),HLOOKUP(Lista!F186,$AN$5:$AZ$6,2,0),0)</f>
        <v>0</v>
      </c>
      <c r="G186" s="62">
        <f>IF(ISNUMBER(HLOOKUP(Lista!G186,$AN$5:$AZ$6,2,0)),HLOOKUP(Lista!G186,$AN$5:$AZ$6,2,0),0)</f>
        <v>0</v>
      </c>
      <c r="H186" s="62">
        <f>IF(ISNUMBER(HLOOKUP(Lista!H186,$AN$5:$AZ$6,2,0)),HLOOKUP(Lista!H186,$AN$5:$AZ$6,2,0),0)</f>
        <v>0</v>
      </c>
      <c r="I186" s="62">
        <f>IF(ISNUMBER(HLOOKUP(Lista!I186,$AN$5:$AZ$6,2,0)),HLOOKUP(Lista!I186,$AN$5:$AZ$6,2,0),0)</f>
        <v>0</v>
      </c>
      <c r="J186" s="62">
        <f>IF(ISNUMBER(HLOOKUP(Lista!J186,$AN$5:$AZ$6,2,0)),HLOOKUP(Lista!J186,$AN$5:$AZ$6,2,0),0)</f>
        <v>0</v>
      </c>
      <c r="K186" s="62">
        <f>IF(ISNUMBER(HLOOKUP(Lista!K186,$AN$5:$AZ$6,2,0)),HLOOKUP(Lista!K186,$AN$5:$AZ$6,2,0),0)</f>
        <v>0</v>
      </c>
      <c r="L186" s="62">
        <f>IF(ISNUMBER(HLOOKUP(Lista!L186,$AN$5:$AZ$6,2,0)),HLOOKUP(Lista!L186,$AN$5:$AZ$6,2,0),0)</f>
        <v>0</v>
      </c>
      <c r="M186" s="62">
        <f>IF(ISNUMBER(HLOOKUP(Lista!M186,$AN$5:$AZ$6,2,0)),HLOOKUP(Lista!M186,$AN$5:$AZ$6,2,0),0)</f>
        <v>0</v>
      </c>
      <c r="N186" s="62">
        <f>IF(ISNUMBER(HLOOKUP(Lista!N186,$AN$5:$AZ$6,2,0)),HLOOKUP(Lista!N186,$AN$5:$AZ$6,2,0),0)</f>
        <v>0</v>
      </c>
      <c r="O186" s="62">
        <f>IF(ISNUMBER(HLOOKUP(Lista!O186,$AN$5:$AZ$6,2,0)),HLOOKUP(Lista!O186,$AN$5:$AZ$6,2,0),0)</f>
        <v>0</v>
      </c>
      <c r="P186" s="62">
        <f>IF(ISNUMBER(HLOOKUP(Lista!P186,$AN$5:$AZ$6,2,0)),HLOOKUP(Lista!P186,$AN$5:$AZ$6,2,0),0)</f>
        <v>0</v>
      </c>
      <c r="Q186" s="62">
        <f>IF(ISNUMBER(HLOOKUP(Lista!Q186,$AN$5:$AZ$6,2,0)),HLOOKUP(Lista!Q186,$AN$5:$AZ$6,2,0),0)</f>
        <v>0</v>
      </c>
      <c r="R186" s="62">
        <f>IF(ISNUMBER(HLOOKUP(Lista!R186,$AN$5:$AZ$6,2,0)),HLOOKUP(Lista!R186,$AN$5:$AZ$6,2,0),0)</f>
        <v>0</v>
      </c>
      <c r="S186" s="62">
        <f>IF(ISNUMBER(HLOOKUP(Lista!S186,$AN$5:$AZ$6,2,0)),HLOOKUP(Lista!S186,$AN$5:$AZ$6,2,0),0)</f>
        <v>0</v>
      </c>
      <c r="T186" s="62">
        <f>IF(ISNUMBER(HLOOKUP(Lista!T186,$AN$5:$AZ$6,2,0)),HLOOKUP(Lista!T186,$AN$5:$AZ$6,2,0),0)</f>
        <v>0</v>
      </c>
      <c r="U186" s="62">
        <f>IF(ISNUMBER(HLOOKUP(Lista!U186,$AN$5:$AZ$6,2,0)),HLOOKUP(Lista!U186,$AN$5:$AZ$6,2,0),0)</f>
        <v>0</v>
      </c>
      <c r="V186" s="62">
        <f>IF(ISNUMBER(HLOOKUP(Lista!V186,$AN$5:$AZ$6,2,0)),HLOOKUP(Lista!V186,$AN$5:$AZ$6,2,0),0)</f>
        <v>0</v>
      </c>
      <c r="W186" s="62">
        <f>IF(ISNUMBER(HLOOKUP(Lista!W186,$AN$5:$AZ$6,2,0)),HLOOKUP(Lista!W186,$AN$5:$AZ$6,2,0),0)</f>
        <v>0</v>
      </c>
      <c r="X186" s="62">
        <f>IF(ISNUMBER(HLOOKUP(Lista!X186,$AN$5:$AZ$6,2,0)),HLOOKUP(Lista!X186,$AN$5:$AZ$6,2,0),0)</f>
        <v>0</v>
      </c>
      <c r="Y186" s="62">
        <f>IF(ISNUMBER(HLOOKUP(Lista!Y186,$AN$5:$AZ$6,2,0)),HLOOKUP(Lista!Y186,$AN$5:$AZ$6,2,0),0)</f>
        <v>0</v>
      </c>
      <c r="Z186" s="62">
        <f>IF(ISNUMBER(HLOOKUP(Lista!Z186,$AN$5:$AZ$6,2,0)),HLOOKUP(Lista!Z186,$AN$5:$AZ$6,2,0),0)</f>
        <v>0</v>
      </c>
      <c r="AA186" s="62">
        <f>IF(ISNUMBER(HLOOKUP(Lista!AA186,$AN$5:$AZ$6,2,0)),HLOOKUP(Lista!AA186,$AN$5:$AZ$6,2,0),0)</f>
        <v>0</v>
      </c>
      <c r="AB186" s="62">
        <f>IF(ISNUMBER(HLOOKUP(Lista!AB186,$AN$5:$AZ$6,2,0)),HLOOKUP(Lista!AB186,$AN$5:$AZ$6,2,0),0)</f>
        <v>0</v>
      </c>
      <c r="AC186" s="62">
        <f>IF(ISNUMBER(HLOOKUP(Lista!AC186,$AN$5:$AZ$6,2,0)),HLOOKUP(Lista!AC186,$AN$5:$AZ$6,2,0),0)</f>
        <v>0</v>
      </c>
      <c r="AD186" s="62">
        <f>IF(ISNUMBER(HLOOKUP(Lista!AD186,$AN$5:$AZ$6,2,0)),HLOOKUP(Lista!AD186,$AN$5:$AZ$6,2,0),0)</f>
        <v>0</v>
      </c>
      <c r="AE186" s="62">
        <f>IF(ISNUMBER(HLOOKUP(Lista!AE186,$AN$5:$AZ$6,2,0)),HLOOKUP(Lista!AE186,$AN$5:$AZ$6,2,0),0)</f>
        <v>0</v>
      </c>
      <c r="AF186" s="62">
        <f>IF(ISNUMBER(HLOOKUP(Lista!AF186,$AN$5:$AZ$6,2,0)),HLOOKUP(Lista!AF186,$AN$5:$AZ$6,2,0),0)</f>
        <v>0</v>
      </c>
      <c r="AG186" s="62">
        <f>IF(ISNUMBER(HLOOKUP(Lista!AG186,$AN$5:$AZ$6,2,0)),HLOOKUP(Lista!AG186,$AN$5:$AZ$6,2,0),0)</f>
        <v>0</v>
      </c>
      <c r="AH186" s="62">
        <f>IF(ISNUMBER(HLOOKUP(Lista!AH186,$AN$5:$AZ$6,2,0)),HLOOKUP(Lista!AH186,$AN$5:$AZ$6,2,0),0)</f>
        <v>0</v>
      </c>
      <c r="AI186" s="62">
        <f>IF(ISNUMBER(HLOOKUP(Lista!AI186,$AN$5:$AZ$6,2,0)),HLOOKUP(Lista!AI186,$AN$5:$AZ$6,2,0),0)</f>
        <v>0</v>
      </c>
      <c r="AJ186" s="145"/>
    </row>
    <row r="187" spans="1:36" ht="13.5" thickBot="1" x14ac:dyDescent="0.25">
      <c r="A187" s="142"/>
      <c r="B187" s="142"/>
      <c r="C187" s="142"/>
      <c r="D187" s="15">
        <v>3</v>
      </c>
      <c r="E187" s="62">
        <f>IF(ISNUMBER(HLOOKUP(Lista!E187,$AN$5:$AZ$6,2,0)),HLOOKUP(Lista!E187,$AN$5:$AZ$6,2,0),0)</f>
        <v>0</v>
      </c>
      <c r="F187" s="62">
        <f>IF(ISNUMBER(HLOOKUP(Lista!F187,$AN$5:$AZ$6,2,0)),HLOOKUP(Lista!F187,$AN$5:$AZ$6,2,0),0)</f>
        <v>0</v>
      </c>
      <c r="G187" s="62">
        <f>IF(ISNUMBER(HLOOKUP(Lista!G187,$AN$5:$AZ$6,2,0)),HLOOKUP(Lista!G187,$AN$5:$AZ$6,2,0),0)</f>
        <v>0</v>
      </c>
      <c r="H187" s="62">
        <f>IF(ISNUMBER(HLOOKUP(Lista!H187,$AN$5:$AZ$6,2,0)),HLOOKUP(Lista!H187,$AN$5:$AZ$6,2,0),0)</f>
        <v>0</v>
      </c>
      <c r="I187" s="62">
        <f>IF(ISNUMBER(HLOOKUP(Lista!I187,$AN$5:$AZ$6,2,0)),HLOOKUP(Lista!I187,$AN$5:$AZ$6,2,0),0)</f>
        <v>0</v>
      </c>
      <c r="J187" s="62">
        <f>IF(ISNUMBER(HLOOKUP(Lista!J187,$AN$5:$AZ$6,2,0)),HLOOKUP(Lista!J187,$AN$5:$AZ$6,2,0),0)</f>
        <v>0</v>
      </c>
      <c r="K187" s="62">
        <f>IF(ISNUMBER(HLOOKUP(Lista!K187,$AN$5:$AZ$6,2,0)),HLOOKUP(Lista!K187,$AN$5:$AZ$6,2,0),0)</f>
        <v>0</v>
      </c>
      <c r="L187" s="62">
        <f>IF(ISNUMBER(HLOOKUP(Lista!L187,$AN$5:$AZ$6,2,0)),HLOOKUP(Lista!L187,$AN$5:$AZ$6,2,0),0)</f>
        <v>0</v>
      </c>
      <c r="M187" s="62">
        <f>IF(ISNUMBER(HLOOKUP(Lista!M187,$AN$5:$AZ$6,2,0)),HLOOKUP(Lista!M187,$AN$5:$AZ$6,2,0),0)</f>
        <v>0</v>
      </c>
      <c r="N187" s="62">
        <f>IF(ISNUMBER(HLOOKUP(Lista!N187,$AN$5:$AZ$6,2,0)),HLOOKUP(Lista!N187,$AN$5:$AZ$6,2,0),0)</f>
        <v>0</v>
      </c>
      <c r="O187" s="62">
        <f>IF(ISNUMBER(HLOOKUP(Lista!O187,$AN$5:$AZ$6,2,0)),HLOOKUP(Lista!O187,$AN$5:$AZ$6,2,0),0)</f>
        <v>0</v>
      </c>
      <c r="P187" s="62">
        <f>IF(ISNUMBER(HLOOKUP(Lista!P187,$AN$5:$AZ$6,2,0)),HLOOKUP(Lista!P187,$AN$5:$AZ$6,2,0),0)</f>
        <v>0</v>
      </c>
      <c r="Q187" s="62">
        <f>IF(ISNUMBER(HLOOKUP(Lista!Q187,$AN$5:$AZ$6,2,0)),HLOOKUP(Lista!Q187,$AN$5:$AZ$6,2,0),0)</f>
        <v>0</v>
      </c>
      <c r="R187" s="62">
        <f>IF(ISNUMBER(HLOOKUP(Lista!R187,$AN$5:$AZ$6,2,0)),HLOOKUP(Lista!R187,$AN$5:$AZ$6,2,0),0)</f>
        <v>0</v>
      </c>
      <c r="S187" s="62">
        <f>IF(ISNUMBER(HLOOKUP(Lista!S187,$AN$5:$AZ$6,2,0)),HLOOKUP(Lista!S187,$AN$5:$AZ$6,2,0),0)</f>
        <v>0</v>
      </c>
      <c r="T187" s="62">
        <f>IF(ISNUMBER(HLOOKUP(Lista!T187,$AN$5:$AZ$6,2,0)),HLOOKUP(Lista!T187,$AN$5:$AZ$6,2,0),0)</f>
        <v>0</v>
      </c>
      <c r="U187" s="62">
        <f>IF(ISNUMBER(HLOOKUP(Lista!U187,$AN$5:$AZ$6,2,0)),HLOOKUP(Lista!U187,$AN$5:$AZ$6,2,0),0)</f>
        <v>0</v>
      </c>
      <c r="V187" s="62">
        <f>IF(ISNUMBER(HLOOKUP(Lista!V187,$AN$5:$AZ$6,2,0)),HLOOKUP(Lista!V187,$AN$5:$AZ$6,2,0),0)</f>
        <v>0</v>
      </c>
      <c r="W187" s="62">
        <f>IF(ISNUMBER(HLOOKUP(Lista!W187,$AN$5:$AZ$6,2,0)),HLOOKUP(Lista!W187,$AN$5:$AZ$6,2,0),0)</f>
        <v>0</v>
      </c>
      <c r="X187" s="62">
        <f>IF(ISNUMBER(HLOOKUP(Lista!X187,$AN$5:$AZ$6,2,0)),HLOOKUP(Lista!X187,$AN$5:$AZ$6,2,0),0)</f>
        <v>0</v>
      </c>
      <c r="Y187" s="62">
        <f>IF(ISNUMBER(HLOOKUP(Lista!Y187,$AN$5:$AZ$6,2,0)),HLOOKUP(Lista!Y187,$AN$5:$AZ$6,2,0),0)</f>
        <v>0</v>
      </c>
      <c r="Z187" s="62">
        <f>IF(ISNUMBER(HLOOKUP(Lista!Z187,$AN$5:$AZ$6,2,0)),HLOOKUP(Lista!Z187,$AN$5:$AZ$6,2,0),0)</f>
        <v>0</v>
      </c>
      <c r="AA187" s="62">
        <f>IF(ISNUMBER(HLOOKUP(Lista!AA187,$AN$5:$AZ$6,2,0)),HLOOKUP(Lista!AA187,$AN$5:$AZ$6,2,0),0)</f>
        <v>0</v>
      </c>
      <c r="AB187" s="62">
        <f>IF(ISNUMBER(HLOOKUP(Lista!AB187,$AN$5:$AZ$6,2,0)),HLOOKUP(Lista!AB187,$AN$5:$AZ$6,2,0),0)</f>
        <v>0</v>
      </c>
      <c r="AC187" s="62">
        <f>IF(ISNUMBER(HLOOKUP(Lista!AC187,$AN$5:$AZ$6,2,0)),HLOOKUP(Lista!AC187,$AN$5:$AZ$6,2,0),0)</f>
        <v>0</v>
      </c>
      <c r="AD187" s="62">
        <f>IF(ISNUMBER(HLOOKUP(Lista!AD187,$AN$5:$AZ$6,2,0)),HLOOKUP(Lista!AD187,$AN$5:$AZ$6,2,0),0)</f>
        <v>0</v>
      </c>
      <c r="AE187" s="62">
        <f>IF(ISNUMBER(HLOOKUP(Lista!AE187,$AN$5:$AZ$6,2,0)),HLOOKUP(Lista!AE187,$AN$5:$AZ$6,2,0),0)</f>
        <v>0</v>
      </c>
      <c r="AF187" s="62">
        <f>IF(ISNUMBER(HLOOKUP(Lista!AF187,$AN$5:$AZ$6,2,0)),HLOOKUP(Lista!AF187,$AN$5:$AZ$6,2,0),0)</f>
        <v>0</v>
      </c>
      <c r="AG187" s="62">
        <f>IF(ISNUMBER(HLOOKUP(Lista!AG187,$AN$5:$AZ$6,2,0)),HLOOKUP(Lista!AG187,$AN$5:$AZ$6,2,0),0)</f>
        <v>0</v>
      </c>
      <c r="AH187" s="62">
        <f>IF(ISNUMBER(HLOOKUP(Lista!AH187,$AN$5:$AZ$6,2,0)),HLOOKUP(Lista!AH187,$AN$5:$AZ$6,2,0),0)</f>
        <v>0</v>
      </c>
      <c r="AI187" s="62">
        <f>IF(ISNUMBER(HLOOKUP(Lista!AI187,$AN$5:$AZ$6,2,0)),HLOOKUP(Lista!AI187,$AN$5:$AZ$6,2,0),0)</f>
        <v>0</v>
      </c>
      <c r="AJ187" s="166"/>
    </row>
    <row r="188" spans="1:36" ht="13.5" thickBot="1" x14ac:dyDescent="0.25">
      <c r="A188" s="164">
        <f>Lista!A188</f>
        <v>2</v>
      </c>
      <c r="B188" s="164">
        <f>Lista!B188</f>
        <v>1322</v>
      </c>
      <c r="C188" s="164" t="str">
        <f>Lista!C188</f>
        <v>Juraszek Adrian</v>
      </c>
      <c r="D188" s="15">
        <v>1</v>
      </c>
      <c r="E188" s="62">
        <f>IF(ISNUMBER(HLOOKUP(Lista!E188,$AN$5:$AZ$6,2,0)),HLOOKUP(Lista!E188,$AN$5:$AZ$6,2,0),0)</f>
        <v>0</v>
      </c>
      <c r="F188" s="62">
        <f>IF(ISNUMBER(HLOOKUP(Lista!F188,$AN$5:$AZ$6,2,0)),HLOOKUP(Lista!F188,$AN$5:$AZ$6,2,0),0)</f>
        <v>0</v>
      </c>
      <c r="G188" s="62">
        <f>IF(ISNUMBER(HLOOKUP(Lista!G188,$AN$5:$AZ$6,2,0)),HLOOKUP(Lista!G188,$AN$5:$AZ$6,2,0),0)</f>
        <v>0</v>
      </c>
      <c r="H188" s="62">
        <f>IF(ISNUMBER(HLOOKUP(Lista!H188,$AN$5:$AZ$6,2,0)),HLOOKUP(Lista!H188,$AN$5:$AZ$6,2,0),0)</f>
        <v>0</v>
      </c>
      <c r="I188" s="62">
        <f>IF(ISNUMBER(HLOOKUP(Lista!I188,$AN$5:$AZ$6,2,0)),HLOOKUP(Lista!I188,$AN$5:$AZ$6,2,0),0)</f>
        <v>0</v>
      </c>
      <c r="J188" s="62">
        <f>IF(ISNUMBER(HLOOKUP(Lista!J188,$AN$5:$AZ$6,2,0)),HLOOKUP(Lista!J188,$AN$5:$AZ$6,2,0),0)</f>
        <v>0</v>
      </c>
      <c r="K188" s="62">
        <f>IF(ISNUMBER(HLOOKUP(Lista!K188,$AN$5:$AZ$6,2,0)),HLOOKUP(Lista!K188,$AN$5:$AZ$6,2,0),0)</f>
        <v>0</v>
      </c>
      <c r="L188" s="62">
        <f>IF(ISNUMBER(HLOOKUP(Lista!L188,$AN$5:$AZ$6,2,0)),HLOOKUP(Lista!L188,$AN$5:$AZ$6,2,0),0)</f>
        <v>0</v>
      </c>
      <c r="M188" s="62">
        <f>IF(ISNUMBER(HLOOKUP(Lista!M188,$AN$5:$AZ$6,2,0)),HLOOKUP(Lista!M188,$AN$5:$AZ$6,2,0),0)</f>
        <v>0</v>
      </c>
      <c r="N188" s="62">
        <f>IF(ISNUMBER(HLOOKUP(Lista!N188,$AN$5:$AZ$6,2,0)),HLOOKUP(Lista!N188,$AN$5:$AZ$6,2,0),0)</f>
        <v>0</v>
      </c>
      <c r="O188" s="62">
        <f>IF(ISNUMBER(HLOOKUP(Lista!O188,$AN$5:$AZ$6,2,0)),HLOOKUP(Lista!O188,$AN$5:$AZ$6,2,0),0)</f>
        <v>0</v>
      </c>
      <c r="P188" s="62">
        <f>IF(ISNUMBER(HLOOKUP(Lista!P188,$AN$5:$AZ$6,2,0)),HLOOKUP(Lista!P188,$AN$5:$AZ$6,2,0),0)</f>
        <v>0</v>
      </c>
      <c r="Q188" s="62">
        <f>IF(ISNUMBER(HLOOKUP(Lista!Q188,$AN$5:$AZ$6,2,0)),HLOOKUP(Lista!Q188,$AN$5:$AZ$6,2,0),0)</f>
        <v>0</v>
      </c>
      <c r="R188" s="62">
        <f>IF(ISNUMBER(HLOOKUP(Lista!R188,$AN$5:$AZ$6,2,0)),HLOOKUP(Lista!R188,$AN$5:$AZ$6,2,0),0)</f>
        <v>0</v>
      </c>
      <c r="S188" s="62">
        <f>IF(ISNUMBER(HLOOKUP(Lista!S188,$AN$5:$AZ$6,2,0)),HLOOKUP(Lista!S188,$AN$5:$AZ$6,2,0),0)</f>
        <v>0</v>
      </c>
      <c r="T188" s="62">
        <f>IF(ISNUMBER(HLOOKUP(Lista!T188,$AN$5:$AZ$6,2,0)),HLOOKUP(Lista!T188,$AN$5:$AZ$6,2,0),0)</f>
        <v>0</v>
      </c>
      <c r="U188" s="62">
        <f>IF(ISNUMBER(HLOOKUP(Lista!U188,$AN$5:$AZ$6,2,0)),HLOOKUP(Lista!U188,$AN$5:$AZ$6,2,0),0)</f>
        <v>0</v>
      </c>
      <c r="V188" s="62">
        <f>IF(ISNUMBER(HLOOKUP(Lista!V188,$AN$5:$AZ$6,2,0)),HLOOKUP(Lista!V188,$AN$5:$AZ$6,2,0),0)</f>
        <v>0</v>
      </c>
      <c r="W188" s="62">
        <f>IF(ISNUMBER(HLOOKUP(Lista!W188,$AN$5:$AZ$6,2,0)),HLOOKUP(Lista!W188,$AN$5:$AZ$6,2,0),0)</f>
        <v>0</v>
      </c>
      <c r="X188" s="62">
        <f>IF(ISNUMBER(HLOOKUP(Lista!X188,$AN$5:$AZ$6,2,0)),HLOOKUP(Lista!X188,$AN$5:$AZ$6,2,0),0)</f>
        <v>0</v>
      </c>
      <c r="Y188" s="62">
        <f>IF(ISNUMBER(HLOOKUP(Lista!Y188,$AN$5:$AZ$6,2,0)),HLOOKUP(Lista!Y188,$AN$5:$AZ$6,2,0),0)</f>
        <v>0</v>
      </c>
      <c r="Z188" s="62">
        <f>IF(ISNUMBER(HLOOKUP(Lista!Z188,$AN$5:$AZ$6,2,0)),HLOOKUP(Lista!Z188,$AN$5:$AZ$6,2,0),0)</f>
        <v>0</v>
      </c>
      <c r="AA188" s="62">
        <f>IF(ISNUMBER(HLOOKUP(Lista!AA188,$AN$5:$AZ$6,2,0)),HLOOKUP(Lista!AA188,$AN$5:$AZ$6,2,0),0)</f>
        <v>0</v>
      </c>
      <c r="AB188" s="62">
        <f>IF(ISNUMBER(HLOOKUP(Lista!AB188,$AN$5:$AZ$6,2,0)),HLOOKUP(Lista!AB188,$AN$5:$AZ$6,2,0),0)</f>
        <v>0</v>
      </c>
      <c r="AC188" s="62">
        <f>IF(ISNUMBER(HLOOKUP(Lista!AC188,$AN$5:$AZ$6,2,0)),HLOOKUP(Lista!AC188,$AN$5:$AZ$6,2,0),0)</f>
        <v>0</v>
      </c>
      <c r="AD188" s="62">
        <f>IF(ISNUMBER(HLOOKUP(Lista!AD188,$AN$5:$AZ$6,2,0)),HLOOKUP(Lista!AD188,$AN$5:$AZ$6,2,0),0)</f>
        <v>0</v>
      </c>
      <c r="AE188" s="62">
        <f>IF(ISNUMBER(HLOOKUP(Lista!AE188,$AN$5:$AZ$6,2,0)),HLOOKUP(Lista!AE188,$AN$5:$AZ$6,2,0),0)</f>
        <v>0</v>
      </c>
      <c r="AF188" s="62">
        <f>IF(ISNUMBER(HLOOKUP(Lista!AF188,$AN$5:$AZ$6,2,0)),HLOOKUP(Lista!AF188,$AN$5:$AZ$6,2,0),0)</f>
        <v>0</v>
      </c>
      <c r="AG188" s="62">
        <f>IF(ISNUMBER(HLOOKUP(Lista!AG188,$AN$5:$AZ$6,2,0)),HLOOKUP(Lista!AG188,$AN$5:$AZ$6,2,0),0)</f>
        <v>0</v>
      </c>
      <c r="AH188" s="62">
        <f>IF(ISNUMBER(HLOOKUP(Lista!AH188,$AN$5:$AZ$6,2,0)),HLOOKUP(Lista!AH188,$AN$5:$AZ$6,2,0),0)</f>
        <v>0</v>
      </c>
      <c r="AI188" s="62">
        <f>IF(ISNUMBER(HLOOKUP(Lista!AI188,$AN$5:$AZ$6,2,0)),HLOOKUP(Lista!AI188,$AN$5:$AZ$6,2,0),0)</f>
        <v>0</v>
      </c>
      <c r="AJ188" s="165">
        <f t="shared" ref="AJ188" si="42">SUM(E188:AI190)</f>
        <v>0</v>
      </c>
    </row>
    <row r="189" spans="1:36" ht="13.5" thickBot="1" x14ac:dyDescent="0.25">
      <c r="A189" s="142"/>
      <c r="B189" s="142"/>
      <c r="C189" s="142"/>
      <c r="D189" s="15">
        <v>2</v>
      </c>
      <c r="E189" s="62">
        <f>IF(ISNUMBER(HLOOKUP(Lista!E189,$AN$5:$AZ$6,2,0)),HLOOKUP(Lista!E189,$AN$5:$AZ$6,2,0),0)</f>
        <v>0</v>
      </c>
      <c r="F189" s="62">
        <f>IF(ISNUMBER(HLOOKUP(Lista!F189,$AN$5:$AZ$6,2,0)),HLOOKUP(Lista!F189,$AN$5:$AZ$6,2,0),0)</f>
        <v>0</v>
      </c>
      <c r="G189" s="62">
        <f>IF(ISNUMBER(HLOOKUP(Lista!G189,$AN$5:$AZ$6,2,0)),HLOOKUP(Lista!G189,$AN$5:$AZ$6,2,0),0)</f>
        <v>0</v>
      </c>
      <c r="H189" s="62">
        <f>IF(ISNUMBER(HLOOKUP(Lista!H189,$AN$5:$AZ$6,2,0)),HLOOKUP(Lista!H189,$AN$5:$AZ$6,2,0),0)</f>
        <v>0</v>
      </c>
      <c r="I189" s="62">
        <f>IF(ISNUMBER(HLOOKUP(Lista!I189,$AN$5:$AZ$6,2,0)),HLOOKUP(Lista!I189,$AN$5:$AZ$6,2,0),0)</f>
        <v>0</v>
      </c>
      <c r="J189" s="62">
        <f>IF(ISNUMBER(HLOOKUP(Lista!J189,$AN$5:$AZ$6,2,0)),HLOOKUP(Lista!J189,$AN$5:$AZ$6,2,0),0)</f>
        <v>0</v>
      </c>
      <c r="K189" s="62">
        <f>IF(ISNUMBER(HLOOKUP(Lista!K189,$AN$5:$AZ$6,2,0)),HLOOKUP(Lista!K189,$AN$5:$AZ$6,2,0),0)</f>
        <v>0</v>
      </c>
      <c r="L189" s="62">
        <f>IF(ISNUMBER(HLOOKUP(Lista!L189,$AN$5:$AZ$6,2,0)),HLOOKUP(Lista!L189,$AN$5:$AZ$6,2,0),0)</f>
        <v>0</v>
      </c>
      <c r="M189" s="62">
        <f>IF(ISNUMBER(HLOOKUP(Lista!M189,$AN$5:$AZ$6,2,0)),HLOOKUP(Lista!M189,$AN$5:$AZ$6,2,0),0)</f>
        <v>0</v>
      </c>
      <c r="N189" s="62">
        <f>IF(ISNUMBER(HLOOKUP(Lista!N189,$AN$5:$AZ$6,2,0)),HLOOKUP(Lista!N189,$AN$5:$AZ$6,2,0),0)</f>
        <v>0</v>
      </c>
      <c r="O189" s="62">
        <f>IF(ISNUMBER(HLOOKUP(Lista!O189,$AN$5:$AZ$6,2,0)),HLOOKUP(Lista!O189,$AN$5:$AZ$6,2,0),0)</f>
        <v>0</v>
      </c>
      <c r="P189" s="62">
        <f>IF(ISNUMBER(HLOOKUP(Lista!P189,$AN$5:$AZ$6,2,0)),HLOOKUP(Lista!P189,$AN$5:$AZ$6,2,0),0)</f>
        <v>0</v>
      </c>
      <c r="Q189" s="62">
        <f>IF(ISNUMBER(HLOOKUP(Lista!Q189,$AN$5:$AZ$6,2,0)),HLOOKUP(Lista!Q189,$AN$5:$AZ$6,2,0),0)</f>
        <v>0</v>
      </c>
      <c r="R189" s="62">
        <f>IF(ISNUMBER(HLOOKUP(Lista!R189,$AN$5:$AZ$6,2,0)),HLOOKUP(Lista!R189,$AN$5:$AZ$6,2,0),0)</f>
        <v>0</v>
      </c>
      <c r="S189" s="62">
        <f>IF(ISNUMBER(HLOOKUP(Lista!S189,$AN$5:$AZ$6,2,0)),HLOOKUP(Lista!S189,$AN$5:$AZ$6,2,0),0)</f>
        <v>0</v>
      </c>
      <c r="T189" s="62">
        <f>IF(ISNUMBER(HLOOKUP(Lista!T189,$AN$5:$AZ$6,2,0)),HLOOKUP(Lista!T189,$AN$5:$AZ$6,2,0),0)</f>
        <v>0</v>
      </c>
      <c r="U189" s="62">
        <f>IF(ISNUMBER(HLOOKUP(Lista!U189,$AN$5:$AZ$6,2,0)),HLOOKUP(Lista!U189,$AN$5:$AZ$6,2,0),0)</f>
        <v>0</v>
      </c>
      <c r="V189" s="62">
        <f>IF(ISNUMBER(HLOOKUP(Lista!V189,$AN$5:$AZ$6,2,0)),HLOOKUP(Lista!V189,$AN$5:$AZ$6,2,0),0)</f>
        <v>0</v>
      </c>
      <c r="W189" s="62">
        <f>IF(ISNUMBER(HLOOKUP(Lista!W189,$AN$5:$AZ$6,2,0)),HLOOKUP(Lista!W189,$AN$5:$AZ$6,2,0),0)</f>
        <v>0</v>
      </c>
      <c r="X189" s="62">
        <f>IF(ISNUMBER(HLOOKUP(Lista!X189,$AN$5:$AZ$6,2,0)),HLOOKUP(Lista!X189,$AN$5:$AZ$6,2,0),0)</f>
        <v>0</v>
      </c>
      <c r="Y189" s="62">
        <f>IF(ISNUMBER(HLOOKUP(Lista!Y189,$AN$5:$AZ$6,2,0)),HLOOKUP(Lista!Y189,$AN$5:$AZ$6,2,0),0)</f>
        <v>0</v>
      </c>
      <c r="Z189" s="62">
        <f>IF(ISNUMBER(HLOOKUP(Lista!Z189,$AN$5:$AZ$6,2,0)),HLOOKUP(Lista!Z189,$AN$5:$AZ$6,2,0),0)</f>
        <v>0</v>
      </c>
      <c r="AA189" s="62">
        <f>IF(ISNUMBER(HLOOKUP(Lista!AA189,$AN$5:$AZ$6,2,0)),HLOOKUP(Lista!AA189,$AN$5:$AZ$6,2,0),0)</f>
        <v>0</v>
      </c>
      <c r="AB189" s="62">
        <f>IF(ISNUMBER(HLOOKUP(Lista!AB189,$AN$5:$AZ$6,2,0)),HLOOKUP(Lista!AB189,$AN$5:$AZ$6,2,0),0)</f>
        <v>0</v>
      </c>
      <c r="AC189" s="62">
        <f>IF(ISNUMBER(HLOOKUP(Lista!AC189,$AN$5:$AZ$6,2,0)),HLOOKUP(Lista!AC189,$AN$5:$AZ$6,2,0),0)</f>
        <v>0</v>
      </c>
      <c r="AD189" s="62">
        <f>IF(ISNUMBER(HLOOKUP(Lista!AD189,$AN$5:$AZ$6,2,0)),HLOOKUP(Lista!AD189,$AN$5:$AZ$6,2,0),0)</f>
        <v>0</v>
      </c>
      <c r="AE189" s="62">
        <f>IF(ISNUMBER(HLOOKUP(Lista!AE189,$AN$5:$AZ$6,2,0)),HLOOKUP(Lista!AE189,$AN$5:$AZ$6,2,0),0)</f>
        <v>0</v>
      </c>
      <c r="AF189" s="62">
        <f>IF(ISNUMBER(HLOOKUP(Lista!AF189,$AN$5:$AZ$6,2,0)),HLOOKUP(Lista!AF189,$AN$5:$AZ$6,2,0),0)</f>
        <v>0</v>
      </c>
      <c r="AG189" s="62">
        <f>IF(ISNUMBER(HLOOKUP(Lista!AG189,$AN$5:$AZ$6,2,0)),HLOOKUP(Lista!AG189,$AN$5:$AZ$6,2,0),0)</f>
        <v>0</v>
      </c>
      <c r="AH189" s="62">
        <f>IF(ISNUMBER(HLOOKUP(Lista!AH189,$AN$5:$AZ$6,2,0)),HLOOKUP(Lista!AH189,$AN$5:$AZ$6,2,0),0)</f>
        <v>0</v>
      </c>
      <c r="AI189" s="62">
        <f>IF(ISNUMBER(HLOOKUP(Lista!AI189,$AN$5:$AZ$6,2,0)),HLOOKUP(Lista!AI189,$AN$5:$AZ$6,2,0),0)</f>
        <v>0</v>
      </c>
      <c r="AJ189" s="145"/>
    </row>
    <row r="190" spans="1:36" ht="13.5" thickBot="1" x14ac:dyDescent="0.25">
      <c r="A190" s="142"/>
      <c r="B190" s="142"/>
      <c r="C190" s="142"/>
      <c r="D190" s="15">
        <v>3</v>
      </c>
      <c r="E190" s="62">
        <f>IF(ISNUMBER(HLOOKUP(Lista!E190,$AN$5:$AZ$6,2,0)),HLOOKUP(Lista!E190,$AN$5:$AZ$6,2,0),0)</f>
        <v>0</v>
      </c>
      <c r="F190" s="62">
        <f>IF(ISNUMBER(HLOOKUP(Lista!F190,$AN$5:$AZ$6,2,0)),HLOOKUP(Lista!F190,$AN$5:$AZ$6,2,0),0)</f>
        <v>0</v>
      </c>
      <c r="G190" s="62">
        <f>IF(ISNUMBER(HLOOKUP(Lista!G190,$AN$5:$AZ$6,2,0)),HLOOKUP(Lista!G190,$AN$5:$AZ$6,2,0),0)</f>
        <v>0</v>
      </c>
      <c r="H190" s="62">
        <f>IF(ISNUMBER(HLOOKUP(Lista!H190,$AN$5:$AZ$6,2,0)),HLOOKUP(Lista!H190,$AN$5:$AZ$6,2,0),0)</f>
        <v>0</v>
      </c>
      <c r="I190" s="62">
        <f>IF(ISNUMBER(HLOOKUP(Lista!I190,$AN$5:$AZ$6,2,0)),HLOOKUP(Lista!I190,$AN$5:$AZ$6,2,0),0)</f>
        <v>0</v>
      </c>
      <c r="J190" s="62">
        <f>IF(ISNUMBER(HLOOKUP(Lista!J190,$AN$5:$AZ$6,2,0)),HLOOKUP(Lista!J190,$AN$5:$AZ$6,2,0),0)</f>
        <v>0</v>
      </c>
      <c r="K190" s="62">
        <f>IF(ISNUMBER(HLOOKUP(Lista!K190,$AN$5:$AZ$6,2,0)),HLOOKUP(Lista!K190,$AN$5:$AZ$6,2,0),0)</f>
        <v>0</v>
      </c>
      <c r="L190" s="62">
        <f>IF(ISNUMBER(HLOOKUP(Lista!L190,$AN$5:$AZ$6,2,0)),HLOOKUP(Lista!L190,$AN$5:$AZ$6,2,0),0)</f>
        <v>0</v>
      </c>
      <c r="M190" s="62">
        <f>IF(ISNUMBER(HLOOKUP(Lista!M190,$AN$5:$AZ$6,2,0)),HLOOKUP(Lista!M190,$AN$5:$AZ$6,2,0),0)</f>
        <v>0</v>
      </c>
      <c r="N190" s="62">
        <f>IF(ISNUMBER(HLOOKUP(Lista!N190,$AN$5:$AZ$6,2,0)),HLOOKUP(Lista!N190,$AN$5:$AZ$6,2,0),0)</f>
        <v>0</v>
      </c>
      <c r="O190" s="62">
        <f>IF(ISNUMBER(HLOOKUP(Lista!O190,$AN$5:$AZ$6,2,0)),HLOOKUP(Lista!O190,$AN$5:$AZ$6,2,0),0)</f>
        <v>0</v>
      </c>
      <c r="P190" s="62">
        <f>IF(ISNUMBER(HLOOKUP(Lista!P190,$AN$5:$AZ$6,2,0)),HLOOKUP(Lista!P190,$AN$5:$AZ$6,2,0),0)</f>
        <v>0</v>
      </c>
      <c r="Q190" s="62">
        <f>IF(ISNUMBER(HLOOKUP(Lista!Q190,$AN$5:$AZ$6,2,0)),HLOOKUP(Lista!Q190,$AN$5:$AZ$6,2,0),0)</f>
        <v>0</v>
      </c>
      <c r="R190" s="62">
        <f>IF(ISNUMBER(HLOOKUP(Lista!R190,$AN$5:$AZ$6,2,0)),HLOOKUP(Lista!R190,$AN$5:$AZ$6,2,0),0)</f>
        <v>0</v>
      </c>
      <c r="S190" s="62">
        <f>IF(ISNUMBER(HLOOKUP(Lista!S190,$AN$5:$AZ$6,2,0)),HLOOKUP(Lista!S190,$AN$5:$AZ$6,2,0),0)</f>
        <v>0</v>
      </c>
      <c r="T190" s="62">
        <f>IF(ISNUMBER(HLOOKUP(Lista!T190,$AN$5:$AZ$6,2,0)),HLOOKUP(Lista!T190,$AN$5:$AZ$6,2,0),0)</f>
        <v>0</v>
      </c>
      <c r="U190" s="62">
        <f>IF(ISNUMBER(HLOOKUP(Lista!U190,$AN$5:$AZ$6,2,0)),HLOOKUP(Lista!U190,$AN$5:$AZ$6,2,0),0)</f>
        <v>0</v>
      </c>
      <c r="V190" s="62">
        <f>IF(ISNUMBER(HLOOKUP(Lista!V190,$AN$5:$AZ$6,2,0)),HLOOKUP(Lista!V190,$AN$5:$AZ$6,2,0),0)</f>
        <v>0</v>
      </c>
      <c r="W190" s="62">
        <f>IF(ISNUMBER(HLOOKUP(Lista!W190,$AN$5:$AZ$6,2,0)),HLOOKUP(Lista!W190,$AN$5:$AZ$6,2,0),0)</f>
        <v>0</v>
      </c>
      <c r="X190" s="62">
        <f>IF(ISNUMBER(HLOOKUP(Lista!X190,$AN$5:$AZ$6,2,0)),HLOOKUP(Lista!X190,$AN$5:$AZ$6,2,0),0)</f>
        <v>0</v>
      </c>
      <c r="Y190" s="62">
        <f>IF(ISNUMBER(HLOOKUP(Lista!Y190,$AN$5:$AZ$6,2,0)),HLOOKUP(Lista!Y190,$AN$5:$AZ$6,2,0),0)</f>
        <v>0</v>
      </c>
      <c r="Z190" s="62">
        <f>IF(ISNUMBER(HLOOKUP(Lista!Z190,$AN$5:$AZ$6,2,0)),HLOOKUP(Lista!Z190,$AN$5:$AZ$6,2,0),0)</f>
        <v>0</v>
      </c>
      <c r="AA190" s="62">
        <f>IF(ISNUMBER(HLOOKUP(Lista!AA190,$AN$5:$AZ$6,2,0)),HLOOKUP(Lista!AA190,$AN$5:$AZ$6,2,0),0)</f>
        <v>0</v>
      </c>
      <c r="AB190" s="62">
        <f>IF(ISNUMBER(HLOOKUP(Lista!AB190,$AN$5:$AZ$6,2,0)),HLOOKUP(Lista!AB190,$AN$5:$AZ$6,2,0),0)</f>
        <v>0</v>
      </c>
      <c r="AC190" s="62">
        <f>IF(ISNUMBER(HLOOKUP(Lista!AC190,$AN$5:$AZ$6,2,0)),HLOOKUP(Lista!AC190,$AN$5:$AZ$6,2,0),0)</f>
        <v>0</v>
      </c>
      <c r="AD190" s="62">
        <f>IF(ISNUMBER(HLOOKUP(Lista!AD190,$AN$5:$AZ$6,2,0)),HLOOKUP(Lista!AD190,$AN$5:$AZ$6,2,0),0)</f>
        <v>0</v>
      </c>
      <c r="AE190" s="62">
        <f>IF(ISNUMBER(HLOOKUP(Lista!AE190,$AN$5:$AZ$6,2,0)),HLOOKUP(Lista!AE190,$AN$5:$AZ$6,2,0),0)</f>
        <v>0</v>
      </c>
      <c r="AF190" s="62">
        <f>IF(ISNUMBER(HLOOKUP(Lista!AF190,$AN$5:$AZ$6,2,0)),HLOOKUP(Lista!AF190,$AN$5:$AZ$6,2,0),0)</f>
        <v>0</v>
      </c>
      <c r="AG190" s="62">
        <f>IF(ISNUMBER(HLOOKUP(Lista!AG190,$AN$5:$AZ$6,2,0)),HLOOKUP(Lista!AG190,$AN$5:$AZ$6,2,0),0)</f>
        <v>0</v>
      </c>
      <c r="AH190" s="62">
        <f>IF(ISNUMBER(HLOOKUP(Lista!AH190,$AN$5:$AZ$6,2,0)),HLOOKUP(Lista!AH190,$AN$5:$AZ$6,2,0),0)</f>
        <v>0</v>
      </c>
      <c r="AI190" s="62">
        <f>IF(ISNUMBER(HLOOKUP(Lista!AI190,$AN$5:$AZ$6,2,0)),HLOOKUP(Lista!AI190,$AN$5:$AZ$6,2,0),0)</f>
        <v>0</v>
      </c>
      <c r="AJ190" s="166"/>
    </row>
    <row r="191" spans="1:36" ht="13.5" thickBot="1" x14ac:dyDescent="0.25">
      <c r="A191" s="164">
        <f>Lista!A191</f>
        <v>3</v>
      </c>
      <c r="B191" s="164">
        <f>Lista!B191</f>
        <v>1022</v>
      </c>
      <c r="C191" s="164" t="str">
        <f>Lista!C191</f>
        <v>Buława Marcin</v>
      </c>
      <c r="D191" s="15">
        <v>1</v>
      </c>
      <c r="E191" s="62">
        <f>IF(ISNUMBER(HLOOKUP(Lista!E191,$AN$5:$AZ$6,2,0)),HLOOKUP(Lista!E191,$AN$5:$AZ$6,2,0),0)</f>
        <v>0</v>
      </c>
      <c r="F191" s="62">
        <f>IF(ISNUMBER(HLOOKUP(Lista!F191,$AN$5:$AZ$6,2,0)),HLOOKUP(Lista!F191,$AN$5:$AZ$6,2,0),0)</f>
        <v>0</v>
      </c>
      <c r="G191" s="62">
        <f>IF(ISNUMBER(HLOOKUP(Lista!G191,$AN$5:$AZ$6,2,0)),HLOOKUP(Lista!G191,$AN$5:$AZ$6,2,0),0)</f>
        <v>0</v>
      </c>
      <c r="H191" s="62">
        <f>IF(ISNUMBER(HLOOKUP(Lista!H191,$AN$5:$AZ$6,2,0)),HLOOKUP(Lista!H191,$AN$5:$AZ$6,2,0),0)</f>
        <v>0</v>
      </c>
      <c r="I191" s="62">
        <f>IF(ISNUMBER(HLOOKUP(Lista!I191,$AN$5:$AZ$6,2,0)),HLOOKUP(Lista!I191,$AN$5:$AZ$6,2,0),0)</f>
        <v>0</v>
      </c>
      <c r="J191" s="62">
        <f>IF(ISNUMBER(HLOOKUP(Lista!J191,$AN$5:$AZ$6,2,0)),HLOOKUP(Lista!J191,$AN$5:$AZ$6,2,0),0)</f>
        <v>0</v>
      </c>
      <c r="K191" s="62">
        <f>IF(ISNUMBER(HLOOKUP(Lista!K191,$AN$5:$AZ$6,2,0)),HLOOKUP(Lista!K191,$AN$5:$AZ$6,2,0),0)</f>
        <v>0</v>
      </c>
      <c r="L191" s="62">
        <f>IF(ISNUMBER(HLOOKUP(Lista!L191,$AN$5:$AZ$6,2,0)),HLOOKUP(Lista!L191,$AN$5:$AZ$6,2,0),0)</f>
        <v>0</v>
      </c>
      <c r="M191" s="62">
        <f>IF(ISNUMBER(HLOOKUP(Lista!M191,$AN$5:$AZ$6,2,0)),HLOOKUP(Lista!M191,$AN$5:$AZ$6,2,0),0)</f>
        <v>0</v>
      </c>
      <c r="N191" s="62">
        <f>IF(ISNUMBER(HLOOKUP(Lista!N191,$AN$5:$AZ$6,2,0)),HLOOKUP(Lista!N191,$AN$5:$AZ$6,2,0),0)</f>
        <v>0</v>
      </c>
      <c r="O191" s="62">
        <f>IF(ISNUMBER(HLOOKUP(Lista!O191,$AN$5:$AZ$6,2,0)),HLOOKUP(Lista!O191,$AN$5:$AZ$6,2,0),0)</f>
        <v>0</v>
      </c>
      <c r="P191" s="62">
        <f>IF(ISNUMBER(HLOOKUP(Lista!P191,$AN$5:$AZ$6,2,0)),HLOOKUP(Lista!P191,$AN$5:$AZ$6,2,0),0)</f>
        <v>0</v>
      </c>
      <c r="Q191" s="62">
        <f>IF(ISNUMBER(HLOOKUP(Lista!Q191,$AN$5:$AZ$6,2,0)),HLOOKUP(Lista!Q191,$AN$5:$AZ$6,2,0),0)</f>
        <v>0</v>
      </c>
      <c r="R191" s="62">
        <f>IF(ISNUMBER(HLOOKUP(Lista!R191,$AN$5:$AZ$6,2,0)),HLOOKUP(Lista!R191,$AN$5:$AZ$6,2,0),0)</f>
        <v>0</v>
      </c>
      <c r="S191" s="62">
        <f>IF(ISNUMBER(HLOOKUP(Lista!S191,$AN$5:$AZ$6,2,0)),HLOOKUP(Lista!S191,$AN$5:$AZ$6,2,0),0)</f>
        <v>0</v>
      </c>
      <c r="T191" s="62">
        <f>IF(ISNUMBER(HLOOKUP(Lista!T191,$AN$5:$AZ$6,2,0)),HLOOKUP(Lista!T191,$AN$5:$AZ$6,2,0),0)</f>
        <v>0</v>
      </c>
      <c r="U191" s="62">
        <f>IF(ISNUMBER(HLOOKUP(Lista!U191,$AN$5:$AZ$6,2,0)),HLOOKUP(Lista!U191,$AN$5:$AZ$6,2,0),0)</f>
        <v>0</v>
      </c>
      <c r="V191" s="62">
        <f>IF(ISNUMBER(HLOOKUP(Lista!V191,$AN$5:$AZ$6,2,0)),HLOOKUP(Lista!V191,$AN$5:$AZ$6,2,0),0)</f>
        <v>0</v>
      </c>
      <c r="W191" s="62">
        <f>IF(ISNUMBER(HLOOKUP(Lista!W191,$AN$5:$AZ$6,2,0)),HLOOKUP(Lista!W191,$AN$5:$AZ$6,2,0),0)</f>
        <v>0</v>
      </c>
      <c r="X191" s="62">
        <f>IF(ISNUMBER(HLOOKUP(Lista!X191,$AN$5:$AZ$6,2,0)),HLOOKUP(Lista!X191,$AN$5:$AZ$6,2,0),0)</f>
        <v>0</v>
      </c>
      <c r="Y191" s="62">
        <f>IF(ISNUMBER(HLOOKUP(Lista!Y191,$AN$5:$AZ$6,2,0)),HLOOKUP(Lista!Y191,$AN$5:$AZ$6,2,0),0)</f>
        <v>0</v>
      </c>
      <c r="Z191" s="62">
        <f>IF(ISNUMBER(HLOOKUP(Lista!Z191,$AN$5:$AZ$6,2,0)),HLOOKUP(Lista!Z191,$AN$5:$AZ$6,2,0),0)</f>
        <v>0</v>
      </c>
      <c r="AA191" s="62">
        <f>IF(ISNUMBER(HLOOKUP(Lista!AA191,$AN$5:$AZ$6,2,0)),HLOOKUP(Lista!AA191,$AN$5:$AZ$6,2,0),0)</f>
        <v>0</v>
      </c>
      <c r="AB191" s="62">
        <f>IF(ISNUMBER(HLOOKUP(Lista!AB191,$AN$5:$AZ$6,2,0)),HLOOKUP(Lista!AB191,$AN$5:$AZ$6,2,0),0)</f>
        <v>0</v>
      </c>
      <c r="AC191" s="62">
        <f>IF(ISNUMBER(HLOOKUP(Lista!AC191,$AN$5:$AZ$6,2,0)),HLOOKUP(Lista!AC191,$AN$5:$AZ$6,2,0),0)</f>
        <v>0</v>
      </c>
      <c r="AD191" s="62">
        <f>IF(ISNUMBER(HLOOKUP(Lista!AD191,$AN$5:$AZ$6,2,0)),HLOOKUP(Lista!AD191,$AN$5:$AZ$6,2,0),0)</f>
        <v>0</v>
      </c>
      <c r="AE191" s="62">
        <f>IF(ISNUMBER(HLOOKUP(Lista!AE191,$AN$5:$AZ$6,2,0)),HLOOKUP(Lista!AE191,$AN$5:$AZ$6,2,0),0)</f>
        <v>0</v>
      </c>
      <c r="AF191" s="62">
        <f>IF(ISNUMBER(HLOOKUP(Lista!AF191,$AN$5:$AZ$6,2,0)),HLOOKUP(Lista!AF191,$AN$5:$AZ$6,2,0),0)</f>
        <v>0</v>
      </c>
      <c r="AG191" s="62">
        <f>IF(ISNUMBER(HLOOKUP(Lista!AG191,$AN$5:$AZ$6,2,0)),HLOOKUP(Lista!AG191,$AN$5:$AZ$6,2,0),0)</f>
        <v>0</v>
      </c>
      <c r="AH191" s="62">
        <f>IF(ISNUMBER(HLOOKUP(Lista!AH191,$AN$5:$AZ$6,2,0)),HLOOKUP(Lista!AH191,$AN$5:$AZ$6,2,0),0)</f>
        <v>0</v>
      </c>
      <c r="AI191" s="62">
        <f>IF(ISNUMBER(HLOOKUP(Lista!AI191,$AN$5:$AZ$6,2,0)),HLOOKUP(Lista!AI191,$AN$5:$AZ$6,2,0),0)</f>
        <v>0</v>
      </c>
      <c r="AJ191" s="165">
        <f t="shared" ref="AJ191" si="43">SUM(E191:AI193)</f>
        <v>0</v>
      </c>
    </row>
    <row r="192" spans="1:36" ht="13.5" thickBot="1" x14ac:dyDescent="0.25">
      <c r="A192" s="142"/>
      <c r="B192" s="142"/>
      <c r="C192" s="142"/>
      <c r="D192" s="15">
        <v>2</v>
      </c>
      <c r="E192" s="62">
        <f>IF(ISNUMBER(HLOOKUP(Lista!E192,$AN$5:$AZ$6,2,0)),HLOOKUP(Lista!E192,$AN$5:$AZ$6,2,0),0)</f>
        <v>0</v>
      </c>
      <c r="F192" s="62">
        <f>IF(ISNUMBER(HLOOKUP(Lista!F192,$AN$5:$AZ$6,2,0)),HLOOKUP(Lista!F192,$AN$5:$AZ$6,2,0),0)</f>
        <v>0</v>
      </c>
      <c r="G192" s="62">
        <f>IF(ISNUMBER(HLOOKUP(Lista!G192,$AN$5:$AZ$6,2,0)),HLOOKUP(Lista!G192,$AN$5:$AZ$6,2,0),0)</f>
        <v>0</v>
      </c>
      <c r="H192" s="62">
        <f>IF(ISNUMBER(HLOOKUP(Lista!H192,$AN$5:$AZ$6,2,0)),HLOOKUP(Lista!H192,$AN$5:$AZ$6,2,0),0)</f>
        <v>0</v>
      </c>
      <c r="I192" s="62">
        <f>IF(ISNUMBER(HLOOKUP(Lista!I192,$AN$5:$AZ$6,2,0)),HLOOKUP(Lista!I192,$AN$5:$AZ$6,2,0),0)</f>
        <v>0</v>
      </c>
      <c r="J192" s="62">
        <f>IF(ISNUMBER(HLOOKUP(Lista!J192,$AN$5:$AZ$6,2,0)),HLOOKUP(Lista!J192,$AN$5:$AZ$6,2,0),0)</f>
        <v>0</v>
      </c>
      <c r="K192" s="62">
        <f>IF(ISNUMBER(HLOOKUP(Lista!K192,$AN$5:$AZ$6,2,0)),HLOOKUP(Lista!K192,$AN$5:$AZ$6,2,0),0)</f>
        <v>0</v>
      </c>
      <c r="L192" s="62">
        <f>IF(ISNUMBER(HLOOKUP(Lista!L192,$AN$5:$AZ$6,2,0)),HLOOKUP(Lista!L192,$AN$5:$AZ$6,2,0),0)</f>
        <v>0</v>
      </c>
      <c r="M192" s="62">
        <f>IF(ISNUMBER(HLOOKUP(Lista!M192,$AN$5:$AZ$6,2,0)),HLOOKUP(Lista!M192,$AN$5:$AZ$6,2,0),0)</f>
        <v>0</v>
      </c>
      <c r="N192" s="62">
        <f>IF(ISNUMBER(HLOOKUP(Lista!N192,$AN$5:$AZ$6,2,0)),HLOOKUP(Lista!N192,$AN$5:$AZ$6,2,0),0)</f>
        <v>0</v>
      </c>
      <c r="O192" s="62">
        <f>IF(ISNUMBER(HLOOKUP(Lista!O192,$AN$5:$AZ$6,2,0)),HLOOKUP(Lista!O192,$AN$5:$AZ$6,2,0),0)</f>
        <v>0</v>
      </c>
      <c r="P192" s="62">
        <f>IF(ISNUMBER(HLOOKUP(Lista!P192,$AN$5:$AZ$6,2,0)),HLOOKUP(Lista!P192,$AN$5:$AZ$6,2,0),0)</f>
        <v>0</v>
      </c>
      <c r="Q192" s="62">
        <f>IF(ISNUMBER(HLOOKUP(Lista!Q192,$AN$5:$AZ$6,2,0)),HLOOKUP(Lista!Q192,$AN$5:$AZ$6,2,0),0)</f>
        <v>0</v>
      </c>
      <c r="R192" s="62">
        <f>IF(ISNUMBER(HLOOKUP(Lista!R192,$AN$5:$AZ$6,2,0)),HLOOKUP(Lista!R192,$AN$5:$AZ$6,2,0),0)</f>
        <v>0</v>
      </c>
      <c r="S192" s="62">
        <f>IF(ISNUMBER(HLOOKUP(Lista!S192,$AN$5:$AZ$6,2,0)),HLOOKUP(Lista!S192,$AN$5:$AZ$6,2,0),0)</f>
        <v>0</v>
      </c>
      <c r="T192" s="62">
        <f>IF(ISNUMBER(HLOOKUP(Lista!T192,$AN$5:$AZ$6,2,0)),HLOOKUP(Lista!T192,$AN$5:$AZ$6,2,0),0)</f>
        <v>0</v>
      </c>
      <c r="U192" s="62">
        <f>IF(ISNUMBER(HLOOKUP(Lista!U192,$AN$5:$AZ$6,2,0)),HLOOKUP(Lista!U192,$AN$5:$AZ$6,2,0),0)</f>
        <v>0</v>
      </c>
      <c r="V192" s="62">
        <f>IF(ISNUMBER(HLOOKUP(Lista!V192,$AN$5:$AZ$6,2,0)),HLOOKUP(Lista!V192,$AN$5:$AZ$6,2,0),0)</f>
        <v>0</v>
      </c>
      <c r="W192" s="62">
        <f>IF(ISNUMBER(HLOOKUP(Lista!W192,$AN$5:$AZ$6,2,0)),HLOOKUP(Lista!W192,$AN$5:$AZ$6,2,0),0)</f>
        <v>0</v>
      </c>
      <c r="X192" s="62">
        <f>IF(ISNUMBER(HLOOKUP(Lista!X192,$AN$5:$AZ$6,2,0)),HLOOKUP(Lista!X192,$AN$5:$AZ$6,2,0),0)</f>
        <v>0</v>
      </c>
      <c r="Y192" s="62">
        <f>IF(ISNUMBER(HLOOKUP(Lista!Y192,$AN$5:$AZ$6,2,0)),HLOOKUP(Lista!Y192,$AN$5:$AZ$6,2,0),0)</f>
        <v>0</v>
      </c>
      <c r="Z192" s="62">
        <f>IF(ISNUMBER(HLOOKUP(Lista!Z192,$AN$5:$AZ$6,2,0)),HLOOKUP(Lista!Z192,$AN$5:$AZ$6,2,0),0)</f>
        <v>0</v>
      </c>
      <c r="AA192" s="62">
        <f>IF(ISNUMBER(HLOOKUP(Lista!AA192,$AN$5:$AZ$6,2,0)),HLOOKUP(Lista!AA192,$AN$5:$AZ$6,2,0),0)</f>
        <v>0</v>
      </c>
      <c r="AB192" s="62">
        <f>IF(ISNUMBER(HLOOKUP(Lista!AB192,$AN$5:$AZ$6,2,0)),HLOOKUP(Lista!AB192,$AN$5:$AZ$6,2,0),0)</f>
        <v>0</v>
      </c>
      <c r="AC192" s="62">
        <f>IF(ISNUMBER(HLOOKUP(Lista!AC192,$AN$5:$AZ$6,2,0)),HLOOKUP(Lista!AC192,$AN$5:$AZ$6,2,0),0)</f>
        <v>0</v>
      </c>
      <c r="AD192" s="62">
        <f>IF(ISNUMBER(HLOOKUP(Lista!AD192,$AN$5:$AZ$6,2,0)),HLOOKUP(Lista!AD192,$AN$5:$AZ$6,2,0),0)</f>
        <v>0</v>
      </c>
      <c r="AE192" s="62">
        <f>IF(ISNUMBER(HLOOKUP(Lista!AE192,$AN$5:$AZ$6,2,0)),HLOOKUP(Lista!AE192,$AN$5:$AZ$6,2,0),0)</f>
        <v>0</v>
      </c>
      <c r="AF192" s="62">
        <f>IF(ISNUMBER(HLOOKUP(Lista!AF192,$AN$5:$AZ$6,2,0)),HLOOKUP(Lista!AF192,$AN$5:$AZ$6,2,0),0)</f>
        <v>0</v>
      </c>
      <c r="AG192" s="62">
        <f>IF(ISNUMBER(HLOOKUP(Lista!AG192,$AN$5:$AZ$6,2,0)),HLOOKUP(Lista!AG192,$AN$5:$AZ$6,2,0),0)</f>
        <v>0</v>
      </c>
      <c r="AH192" s="62">
        <f>IF(ISNUMBER(HLOOKUP(Lista!AH192,$AN$5:$AZ$6,2,0)),HLOOKUP(Lista!AH192,$AN$5:$AZ$6,2,0),0)</f>
        <v>0</v>
      </c>
      <c r="AI192" s="62">
        <f>IF(ISNUMBER(HLOOKUP(Lista!AI192,$AN$5:$AZ$6,2,0)),HLOOKUP(Lista!AI192,$AN$5:$AZ$6,2,0),0)</f>
        <v>0</v>
      </c>
      <c r="AJ192" s="145"/>
    </row>
    <row r="193" spans="1:36" ht="13.5" thickBot="1" x14ac:dyDescent="0.25">
      <c r="A193" s="142"/>
      <c r="B193" s="142"/>
      <c r="C193" s="142"/>
      <c r="D193" s="15">
        <v>3</v>
      </c>
      <c r="E193" s="62">
        <f>IF(ISNUMBER(HLOOKUP(Lista!E193,$AN$5:$AZ$6,2,0)),HLOOKUP(Lista!E193,$AN$5:$AZ$6,2,0),0)</f>
        <v>0</v>
      </c>
      <c r="F193" s="62">
        <f>IF(ISNUMBER(HLOOKUP(Lista!F193,$AN$5:$AZ$6,2,0)),HLOOKUP(Lista!F193,$AN$5:$AZ$6,2,0),0)</f>
        <v>0</v>
      </c>
      <c r="G193" s="62">
        <f>IF(ISNUMBER(HLOOKUP(Lista!G193,$AN$5:$AZ$6,2,0)),HLOOKUP(Lista!G193,$AN$5:$AZ$6,2,0),0)</f>
        <v>0</v>
      </c>
      <c r="H193" s="62">
        <f>IF(ISNUMBER(HLOOKUP(Lista!H193,$AN$5:$AZ$6,2,0)),HLOOKUP(Lista!H193,$AN$5:$AZ$6,2,0),0)</f>
        <v>0</v>
      </c>
      <c r="I193" s="62">
        <f>IF(ISNUMBER(HLOOKUP(Lista!I193,$AN$5:$AZ$6,2,0)),HLOOKUP(Lista!I193,$AN$5:$AZ$6,2,0),0)</f>
        <v>0</v>
      </c>
      <c r="J193" s="62">
        <f>IF(ISNUMBER(HLOOKUP(Lista!J193,$AN$5:$AZ$6,2,0)),HLOOKUP(Lista!J193,$AN$5:$AZ$6,2,0),0)</f>
        <v>0</v>
      </c>
      <c r="K193" s="62">
        <f>IF(ISNUMBER(HLOOKUP(Lista!K193,$AN$5:$AZ$6,2,0)),HLOOKUP(Lista!K193,$AN$5:$AZ$6,2,0),0)</f>
        <v>0</v>
      </c>
      <c r="L193" s="62">
        <f>IF(ISNUMBER(HLOOKUP(Lista!L193,$AN$5:$AZ$6,2,0)),HLOOKUP(Lista!L193,$AN$5:$AZ$6,2,0),0)</f>
        <v>0</v>
      </c>
      <c r="M193" s="62">
        <f>IF(ISNUMBER(HLOOKUP(Lista!M193,$AN$5:$AZ$6,2,0)),HLOOKUP(Lista!M193,$AN$5:$AZ$6,2,0),0)</f>
        <v>0</v>
      </c>
      <c r="N193" s="62">
        <f>IF(ISNUMBER(HLOOKUP(Lista!N193,$AN$5:$AZ$6,2,0)),HLOOKUP(Lista!N193,$AN$5:$AZ$6,2,0),0)</f>
        <v>0</v>
      </c>
      <c r="O193" s="62">
        <f>IF(ISNUMBER(HLOOKUP(Lista!O193,$AN$5:$AZ$6,2,0)),HLOOKUP(Lista!O193,$AN$5:$AZ$6,2,0),0)</f>
        <v>0</v>
      </c>
      <c r="P193" s="62">
        <f>IF(ISNUMBER(HLOOKUP(Lista!P193,$AN$5:$AZ$6,2,0)),HLOOKUP(Lista!P193,$AN$5:$AZ$6,2,0),0)</f>
        <v>0</v>
      </c>
      <c r="Q193" s="62">
        <f>IF(ISNUMBER(HLOOKUP(Lista!Q193,$AN$5:$AZ$6,2,0)),HLOOKUP(Lista!Q193,$AN$5:$AZ$6,2,0),0)</f>
        <v>0</v>
      </c>
      <c r="R193" s="62">
        <f>IF(ISNUMBER(HLOOKUP(Lista!R193,$AN$5:$AZ$6,2,0)),HLOOKUP(Lista!R193,$AN$5:$AZ$6,2,0),0)</f>
        <v>0</v>
      </c>
      <c r="S193" s="62">
        <f>IF(ISNUMBER(HLOOKUP(Lista!S193,$AN$5:$AZ$6,2,0)),HLOOKUP(Lista!S193,$AN$5:$AZ$6,2,0),0)</f>
        <v>0</v>
      </c>
      <c r="T193" s="62">
        <f>IF(ISNUMBER(HLOOKUP(Lista!T193,$AN$5:$AZ$6,2,0)),HLOOKUP(Lista!T193,$AN$5:$AZ$6,2,0),0)</f>
        <v>0</v>
      </c>
      <c r="U193" s="62">
        <f>IF(ISNUMBER(HLOOKUP(Lista!U193,$AN$5:$AZ$6,2,0)),HLOOKUP(Lista!U193,$AN$5:$AZ$6,2,0),0)</f>
        <v>0</v>
      </c>
      <c r="V193" s="62">
        <f>IF(ISNUMBER(HLOOKUP(Lista!V193,$AN$5:$AZ$6,2,0)),HLOOKUP(Lista!V193,$AN$5:$AZ$6,2,0),0)</f>
        <v>0</v>
      </c>
      <c r="W193" s="62">
        <f>IF(ISNUMBER(HLOOKUP(Lista!W193,$AN$5:$AZ$6,2,0)),HLOOKUP(Lista!W193,$AN$5:$AZ$6,2,0),0)</f>
        <v>0</v>
      </c>
      <c r="X193" s="62">
        <f>IF(ISNUMBER(HLOOKUP(Lista!X193,$AN$5:$AZ$6,2,0)),HLOOKUP(Lista!X193,$AN$5:$AZ$6,2,0),0)</f>
        <v>0</v>
      </c>
      <c r="Y193" s="62">
        <f>IF(ISNUMBER(HLOOKUP(Lista!Y193,$AN$5:$AZ$6,2,0)),HLOOKUP(Lista!Y193,$AN$5:$AZ$6,2,0),0)</f>
        <v>0</v>
      </c>
      <c r="Z193" s="62">
        <f>IF(ISNUMBER(HLOOKUP(Lista!Z193,$AN$5:$AZ$6,2,0)),HLOOKUP(Lista!Z193,$AN$5:$AZ$6,2,0),0)</f>
        <v>0</v>
      </c>
      <c r="AA193" s="62">
        <f>IF(ISNUMBER(HLOOKUP(Lista!AA193,$AN$5:$AZ$6,2,0)),HLOOKUP(Lista!AA193,$AN$5:$AZ$6,2,0),0)</f>
        <v>0</v>
      </c>
      <c r="AB193" s="62">
        <f>IF(ISNUMBER(HLOOKUP(Lista!AB193,$AN$5:$AZ$6,2,0)),HLOOKUP(Lista!AB193,$AN$5:$AZ$6,2,0),0)</f>
        <v>0</v>
      </c>
      <c r="AC193" s="62">
        <f>IF(ISNUMBER(HLOOKUP(Lista!AC193,$AN$5:$AZ$6,2,0)),HLOOKUP(Lista!AC193,$AN$5:$AZ$6,2,0),0)</f>
        <v>0</v>
      </c>
      <c r="AD193" s="62">
        <f>IF(ISNUMBER(HLOOKUP(Lista!AD193,$AN$5:$AZ$6,2,0)),HLOOKUP(Lista!AD193,$AN$5:$AZ$6,2,0),0)</f>
        <v>0</v>
      </c>
      <c r="AE193" s="62">
        <f>IF(ISNUMBER(HLOOKUP(Lista!AE193,$AN$5:$AZ$6,2,0)),HLOOKUP(Lista!AE193,$AN$5:$AZ$6,2,0),0)</f>
        <v>0</v>
      </c>
      <c r="AF193" s="62">
        <f>IF(ISNUMBER(HLOOKUP(Lista!AF193,$AN$5:$AZ$6,2,0)),HLOOKUP(Lista!AF193,$AN$5:$AZ$6,2,0),0)</f>
        <v>0</v>
      </c>
      <c r="AG193" s="62">
        <f>IF(ISNUMBER(HLOOKUP(Lista!AG193,$AN$5:$AZ$6,2,0)),HLOOKUP(Lista!AG193,$AN$5:$AZ$6,2,0),0)</f>
        <v>0</v>
      </c>
      <c r="AH193" s="62">
        <f>IF(ISNUMBER(HLOOKUP(Lista!AH193,$AN$5:$AZ$6,2,0)),HLOOKUP(Lista!AH193,$AN$5:$AZ$6,2,0),0)</f>
        <v>0</v>
      </c>
      <c r="AI193" s="62">
        <f>IF(ISNUMBER(HLOOKUP(Lista!AI193,$AN$5:$AZ$6,2,0)),HLOOKUP(Lista!AI193,$AN$5:$AZ$6,2,0),0)</f>
        <v>0</v>
      </c>
      <c r="AJ193" s="166"/>
    </row>
    <row r="194" spans="1:36" ht="13.5" thickBot="1" x14ac:dyDescent="0.25">
      <c r="A194" s="164">
        <f>Lista!A194</f>
        <v>4</v>
      </c>
      <c r="B194" s="164">
        <f>Lista!B194</f>
        <v>0</v>
      </c>
      <c r="C194" s="164">
        <f>Lista!C194</f>
        <v>0</v>
      </c>
      <c r="D194" s="15">
        <v>1</v>
      </c>
      <c r="E194" s="62">
        <f>IF(ISNUMBER(HLOOKUP(Lista!E194,$AN$5:$AZ$6,2,0)),HLOOKUP(Lista!E194,$AN$5:$AZ$6,2,0),0)</f>
        <v>0</v>
      </c>
      <c r="F194" s="62">
        <f>IF(ISNUMBER(HLOOKUP(Lista!F194,$AN$5:$AZ$6,2,0)),HLOOKUP(Lista!F194,$AN$5:$AZ$6,2,0),0)</f>
        <v>0</v>
      </c>
      <c r="G194" s="62">
        <f>IF(ISNUMBER(HLOOKUP(Lista!G194,$AN$5:$AZ$6,2,0)),HLOOKUP(Lista!G194,$AN$5:$AZ$6,2,0),0)</f>
        <v>0</v>
      </c>
      <c r="H194" s="62">
        <f>IF(ISNUMBER(HLOOKUP(Lista!H194,$AN$5:$AZ$6,2,0)),HLOOKUP(Lista!H194,$AN$5:$AZ$6,2,0),0)</f>
        <v>0</v>
      </c>
      <c r="I194" s="62">
        <f>IF(ISNUMBER(HLOOKUP(Lista!I194,$AN$5:$AZ$6,2,0)),HLOOKUP(Lista!I194,$AN$5:$AZ$6,2,0),0)</f>
        <v>0</v>
      </c>
      <c r="J194" s="62">
        <f>IF(ISNUMBER(HLOOKUP(Lista!J194,$AN$5:$AZ$6,2,0)),HLOOKUP(Lista!J194,$AN$5:$AZ$6,2,0),0)</f>
        <v>0</v>
      </c>
      <c r="K194" s="62">
        <f>IF(ISNUMBER(HLOOKUP(Lista!K194,$AN$5:$AZ$6,2,0)),HLOOKUP(Lista!K194,$AN$5:$AZ$6,2,0),0)</f>
        <v>0</v>
      </c>
      <c r="L194" s="62">
        <f>IF(ISNUMBER(HLOOKUP(Lista!L194,$AN$5:$AZ$6,2,0)),HLOOKUP(Lista!L194,$AN$5:$AZ$6,2,0),0)</f>
        <v>0</v>
      </c>
      <c r="M194" s="62">
        <f>IF(ISNUMBER(HLOOKUP(Lista!M194,$AN$5:$AZ$6,2,0)),HLOOKUP(Lista!M194,$AN$5:$AZ$6,2,0),0)</f>
        <v>0</v>
      </c>
      <c r="N194" s="62">
        <f>IF(ISNUMBER(HLOOKUP(Lista!N194,$AN$5:$AZ$6,2,0)),HLOOKUP(Lista!N194,$AN$5:$AZ$6,2,0),0)</f>
        <v>0</v>
      </c>
      <c r="O194" s="62">
        <f>IF(ISNUMBER(HLOOKUP(Lista!O194,$AN$5:$AZ$6,2,0)),HLOOKUP(Lista!O194,$AN$5:$AZ$6,2,0),0)</f>
        <v>0</v>
      </c>
      <c r="P194" s="62">
        <f>IF(ISNUMBER(HLOOKUP(Lista!P194,$AN$5:$AZ$6,2,0)),HLOOKUP(Lista!P194,$AN$5:$AZ$6,2,0),0)</f>
        <v>0</v>
      </c>
      <c r="Q194" s="62">
        <f>IF(ISNUMBER(HLOOKUP(Lista!Q194,$AN$5:$AZ$6,2,0)),HLOOKUP(Lista!Q194,$AN$5:$AZ$6,2,0),0)</f>
        <v>0</v>
      </c>
      <c r="R194" s="62">
        <f>IF(ISNUMBER(HLOOKUP(Lista!R194,$AN$5:$AZ$6,2,0)),HLOOKUP(Lista!R194,$AN$5:$AZ$6,2,0),0)</f>
        <v>0</v>
      </c>
      <c r="S194" s="62">
        <f>IF(ISNUMBER(HLOOKUP(Lista!S194,$AN$5:$AZ$6,2,0)),HLOOKUP(Lista!S194,$AN$5:$AZ$6,2,0),0)</f>
        <v>0</v>
      </c>
      <c r="T194" s="62">
        <f>IF(ISNUMBER(HLOOKUP(Lista!T194,$AN$5:$AZ$6,2,0)),HLOOKUP(Lista!T194,$AN$5:$AZ$6,2,0),0)</f>
        <v>0</v>
      </c>
      <c r="U194" s="62">
        <f>IF(ISNUMBER(HLOOKUP(Lista!U194,$AN$5:$AZ$6,2,0)),HLOOKUP(Lista!U194,$AN$5:$AZ$6,2,0),0)</f>
        <v>0</v>
      </c>
      <c r="V194" s="62">
        <f>IF(ISNUMBER(HLOOKUP(Lista!V194,$AN$5:$AZ$6,2,0)),HLOOKUP(Lista!V194,$AN$5:$AZ$6,2,0),0)</f>
        <v>0</v>
      </c>
      <c r="W194" s="62">
        <f>IF(ISNUMBER(HLOOKUP(Lista!W194,$AN$5:$AZ$6,2,0)),HLOOKUP(Lista!W194,$AN$5:$AZ$6,2,0),0)</f>
        <v>0</v>
      </c>
      <c r="X194" s="62">
        <f>IF(ISNUMBER(HLOOKUP(Lista!X194,$AN$5:$AZ$6,2,0)),HLOOKUP(Lista!X194,$AN$5:$AZ$6,2,0),0)</f>
        <v>0</v>
      </c>
      <c r="Y194" s="62">
        <f>IF(ISNUMBER(HLOOKUP(Lista!Y194,$AN$5:$AZ$6,2,0)),HLOOKUP(Lista!Y194,$AN$5:$AZ$6,2,0),0)</f>
        <v>0</v>
      </c>
      <c r="Z194" s="62">
        <f>IF(ISNUMBER(HLOOKUP(Lista!Z194,$AN$5:$AZ$6,2,0)),HLOOKUP(Lista!Z194,$AN$5:$AZ$6,2,0),0)</f>
        <v>0</v>
      </c>
      <c r="AA194" s="62">
        <f>IF(ISNUMBER(HLOOKUP(Lista!AA194,$AN$5:$AZ$6,2,0)),HLOOKUP(Lista!AA194,$AN$5:$AZ$6,2,0),0)</f>
        <v>0</v>
      </c>
      <c r="AB194" s="62">
        <f>IF(ISNUMBER(HLOOKUP(Lista!AB194,$AN$5:$AZ$6,2,0)),HLOOKUP(Lista!AB194,$AN$5:$AZ$6,2,0),0)</f>
        <v>0</v>
      </c>
      <c r="AC194" s="62">
        <f>IF(ISNUMBER(HLOOKUP(Lista!AC194,$AN$5:$AZ$6,2,0)),HLOOKUP(Lista!AC194,$AN$5:$AZ$6,2,0),0)</f>
        <v>0</v>
      </c>
      <c r="AD194" s="62">
        <f>IF(ISNUMBER(HLOOKUP(Lista!AD194,$AN$5:$AZ$6,2,0)),HLOOKUP(Lista!AD194,$AN$5:$AZ$6,2,0),0)</f>
        <v>0</v>
      </c>
      <c r="AE194" s="62">
        <f>IF(ISNUMBER(HLOOKUP(Lista!AE194,$AN$5:$AZ$6,2,0)),HLOOKUP(Lista!AE194,$AN$5:$AZ$6,2,0),0)</f>
        <v>0</v>
      </c>
      <c r="AF194" s="62">
        <f>IF(ISNUMBER(HLOOKUP(Lista!AF194,$AN$5:$AZ$6,2,0)),HLOOKUP(Lista!AF194,$AN$5:$AZ$6,2,0),0)</f>
        <v>0</v>
      </c>
      <c r="AG194" s="62">
        <f>IF(ISNUMBER(HLOOKUP(Lista!AG194,$AN$5:$AZ$6,2,0)),HLOOKUP(Lista!AG194,$AN$5:$AZ$6,2,0),0)</f>
        <v>0</v>
      </c>
      <c r="AH194" s="62">
        <f>IF(ISNUMBER(HLOOKUP(Lista!AH194,$AN$5:$AZ$6,2,0)),HLOOKUP(Lista!AH194,$AN$5:$AZ$6,2,0),0)</f>
        <v>0</v>
      </c>
      <c r="AI194" s="62">
        <f>IF(ISNUMBER(HLOOKUP(Lista!AI194,$AN$5:$AZ$6,2,0)),HLOOKUP(Lista!AI194,$AN$5:$AZ$6,2,0),0)</f>
        <v>0</v>
      </c>
      <c r="AJ194" s="165">
        <f t="shared" ref="AJ194" si="44">SUM(E194:AI196)</f>
        <v>0</v>
      </c>
    </row>
    <row r="195" spans="1:36" ht="13.5" thickBot="1" x14ac:dyDescent="0.25">
      <c r="A195" s="142"/>
      <c r="B195" s="142"/>
      <c r="C195" s="142"/>
      <c r="D195" s="15">
        <v>2</v>
      </c>
      <c r="E195" s="62">
        <f>IF(ISNUMBER(HLOOKUP(Lista!E195,$AN$5:$AZ$6,2,0)),HLOOKUP(Lista!E195,$AN$5:$AZ$6,2,0),0)</f>
        <v>0</v>
      </c>
      <c r="F195" s="62">
        <f>IF(ISNUMBER(HLOOKUP(Lista!F195,$AN$5:$AZ$6,2,0)),HLOOKUP(Lista!F195,$AN$5:$AZ$6,2,0),0)</f>
        <v>0</v>
      </c>
      <c r="G195" s="62">
        <f>IF(ISNUMBER(HLOOKUP(Lista!G195,$AN$5:$AZ$6,2,0)),HLOOKUP(Lista!G195,$AN$5:$AZ$6,2,0),0)</f>
        <v>0</v>
      </c>
      <c r="H195" s="62">
        <f>IF(ISNUMBER(HLOOKUP(Lista!H195,$AN$5:$AZ$6,2,0)),HLOOKUP(Lista!H195,$AN$5:$AZ$6,2,0),0)</f>
        <v>0</v>
      </c>
      <c r="I195" s="62">
        <f>IF(ISNUMBER(HLOOKUP(Lista!I195,$AN$5:$AZ$6,2,0)),HLOOKUP(Lista!I195,$AN$5:$AZ$6,2,0),0)</f>
        <v>0</v>
      </c>
      <c r="J195" s="62">
        <f>IF(ISNUMBER(HLOOKUP(Lista!J195,$AN$5:$AZ$6,2,0)),HLOOKUP(Lista!J195,$AN$5:$AZ$6,2,0),0)</f>
        <v>0</v>
      </c>
      <c r="K195" s="62">
        <f>IF(ISNUMBER(HLOOKUP(Lista!K195,$AN$5:$AZ$6,2,0)),HLOOKUP(Lista!K195,$AN$5:$AZ$6,2,0),0)</f>
        <v>0</v>
      </c>
      <c r="L195" s="62">
        <f>IF(ISNUMBER(HLOOKUP(Lista!L195,$AN$5:$AZ$6,2,0)),HLOOKUP(Lista!L195,$AN$5:$AZ$6,2,0),0)</f>
        <v>0</v>
      </c>
      <c r="M195" s="62">
        <f>IF(ISNUMBER(HLOOKUP(Lista!M195,$AN$5:$AZ$6,2,0)),HLOOKUP(Lista!M195,$AN$5:$AZ$6,2,0),0)</f>
        <v>0</v>
      </c>
      <c r="N195" s="62">
        <f>IF(ISNUMBER(HLOOKUP(Lista!N195,$AN$5:$AZ$6,2,0)),HLOOKUP(Lista!N195,$AN$5:$AZ$6,2,0),0)</f>
        <v>0</v>
      </c>
      <c r="O195" s="62">
        <f>IF(ISNUMBER(HLOOKUP(Lista!O195,$AN$5:$AZ$6,2,0)),HLOOKUP(Lista!O195,$AN$5:$AZ$6,2,0),0)</f>
        <v>0</v>
      </c>
      <c r="P195" s="62">
        <f>IF(ISNUMBER(HLOOKUP(Lista!P195,$AN$5:$AZ$6,2,0)),HLOOKUP(Lista!P195,$AN$5:$AZ$6,2,0),0)</f>
        <v>0</v>
      </c>
      <c r="Q195" s="62">
        <f>IF(ISNUMBER(HLOOKUP(Lista!Q195,$AN$5:$AZ$6,2,0)),HLOOKUP(Lista!Q195,$AN$5:$AZ$6,2,0),0)</f>
        <v>0</v>
      </c>
      <c r="R195" s="62">
        <f>IF(ISNUMBER(HLOOKUP(Lista!R195,$AN$5:$AZ$6,2,0)),HLOOKUP(Lista!R195,$AN$5:$AZ$6,2,0),0)</f>
        <v>0</v>
      </c>
      <c r="S195" s="62">
        <f>IF(ISNUMBER(HLOOKUP(Lista!S195,$AN$5:$AZ$6,2,0)),HLOOKUP(Lista!S195,$AN$5:$AZ$6,2,0),0)</f>
        <v>0</v>
      </c>
      <c r="T195" s="62">
        <f>IF(ISNUMBER(HLOOKUP(Lista!T195,$AN$5:$AZ$6,2,0)),HLOOKUP(Lista!T195,$AN$5:$AZ$6,2,0),0)</f>
        <v>0</v>
      </c>
      <c r="U195" s="62">
        <f>IF(ISNUMBER(HLOOKUP(Lista!U195,$AN$5:$AZ$6,2,0)),HLOOKUP(Lista!U195,$AN$5:$AZ$6,2,0),0)</f>
        <v>0</v>
      </c>
      <c r="V195" s="62">
        <f>IF(ISNUMBER(HLOOKUP(Lista!V195,$AN$5:$AZ$6,2,0)),HLOOKUP(Lista!V195,$AN$5:$AZ$6,2,0),0)</f>
        <v>0</v>
      </c>
      <c r="W195" s="62">
        <f>IF(ISNUMBER(HLOOKUP(Lista!W195,$AN$5:$AZ$6,2,0)),HLOOKUP(Lista!W195,$AN$5:$AZ$6,2,0),0)</f>
        <v>0</v>
      </c>
      <c r="X195" s="62">
        <f>IF(ISNUMBER(HLOOKUP(Lista!X195,$AN$5:$AZ$6,2,0)),HLOOKUP(Lista!X195,$AN$5:$AZ$6,2,0),0)</f>
        <v>0</v>
      </c>
      <c r="Y195" s="62">
        <f>IF(ISNUMBER(HLOOKUP(Lista!Y195,$AN$5:$AZ$6,2,0)),HLOOKUP(Lista!Y195,$AN$5:$AZ$6,2,0),0)</f>
        <v>0</v>
      </c>
      <c r="Z195" s="62">
        <f>IF(ISNUMBER(HLOOKUP(Lista!Z195,$AN$5:$AZ$6,2,0)),HLOOKUP(Lista!Z195,$AN$5:$AZ$6,2,0),0)</f>
        <v>0</v>
      </c>
      <c r="AA195" s="62">
        <f>IF(ISNUMBER(HLOOKUP(Lista!AA195,$AN$5:$AZ$6,2,0)),HLOOKUP(Lista!AA195,$AN$5:$AZ$6,2,0),0)</f>
        <v>0</v>
      </c>
      <c r="AB195" s="62">
        <f>IF(ISNUMBER(HLOOKUP(Lista!AB195,$AN$5:$AZ$6,2,0)),HLOOKUP(Lista!AB195,$AN$5:$AZ$6,2,0),0)</f>
        <v>0</v>
      </c>
      <c r="AC195" s="62">
        <f>IF(ISNUMBER(HLOOKUP(Lista!AC195,$AN$5:$AZ$6,2,0)),HLOOKUP(Lista!AC195,$AN$5:$AZ$6,2,0),0)</f>
        <v>0</v>
      </c>
      <c r="AD195" s="62">
        <f>IF(ISNUMBER(HLOOKUP(Lista!AD195,$AN$5:$AZ$6,2,0)),HLOOKUP(Lista!AD195,$AN$5:$AZ$6,2,0),0)</f>
        <v>0</v>
      </c>
      <c r="AE195" s="62">
        <f>IF(ISNUMBER(HLOOKUP(Lista!AE195,$AN$5:$AZ$6,2,0)),HLOOKUP(Lista!AE195,$AN$5:$AZ$6,2,0),0)</f>
        <v>0</v>
      </c>
      <c r="AF195" s="62">
        <f>IF(ISNUMBER(HLOOKUP(Lista!AF195,$AN$5:$AZ$6,2,0)),HLOOKUP(Lista!AF195,$AN$5:$AZ$6,2,0),0)</f>
        <v>0</v>
      </c>
      <c r="AG195" s="62">
        <f>IF(ISNUMBER(HLOOKUP(Lista!AG195,$AN$5:$AZ$6,2,0)),HLOOKUP(Lista!AG195,$AN$5:$AZ$6,2,0),0)</f>
        <v>0</v>
      </c>
      <c r="AH195" s="62">
        <f>IF(ISNUMBER(HLOOKUP(Lista!AH195,$AN$5:$AZ$6,2,0)),HLOOKUP(Lista!AH195,$AN$5:$AZ$6,2,0),0)</f>
        <v>0</v>
      </c>
      <c r="AI195" s="62">
        <f>IF(ISNUMBER(HLOOKUP(Lista!AI195,$AN$5:$AZ$6,2,0)),HLOOKUP(Lista!AI195,$AN$5:$AZ$6,2,0),0)</f>
        <v>0</v>
      </c>
      <c r="AJ195" s="145"/>
    </row>
    <row r="196" spans="1:36" ht="13.5" thickBot="1" x14ac:dyDescent="0.25">
      <c r="A196" s="142"/>
      <c r="B196" s="142"/>
      <c r="C196" s="142"/>
      <c r="D196" s="15">
        <v>3</v>
      </c>
      <c r="E196" s="62">
        <f>IF(ISNUMBER(HLOOKUP(Lista!E196,$AN$5:$AZ$6,2,0)),HLOOKUP(Lista!E196,$AN$5:$AZ$6,2,0),0)</f>
        <v>0</v>
      </c>
      <c r="F196" s="62">
        <f>IF(ISNUMBER(HLOOKUP(Lista!F196,$AN$5:$AZ$6,2,0)),HLOOKUP(Lista!F196,$AN$5:$AZ$6,2,0),0)</f>
        <v>0</v>
      </c>
      <c r="G196" s="62">
        <f>IF(ISNUMBER(HLOOKUP(Lista!G196,$AN$5:$AZ$6,2,0)),HLOOKUP(Lista!G196,$AN$5:$AZ$6,2,0),0)</f>
        <v>0</v>
      </c>
      <c r="H196" s="62">
        <f>IF(ISNUMBER(HLOOKUP(Lista!H196,$AN$5:$AZ$6,2,0)),HLOOKUP(Lista!H196,$AN$5:$AZ$6,2,0),0)</f>
        <v>0</v>
      </c>
      <c r="I196" s="62">
        <f>IF(ISNUMBER(HLOOKUP(Lista!I196,$AN$5:$AZ$6,2,0)),HLOOKUP(Lista!I196,$AN$5:$AZ$6,2,0),0)</f>
        <v>0</v>
      </c>
      <c r="J196" s="62">
        <f>IF(ISNUMBER(HLOOKUP(Lista!J196,$AN$5:$AZ$6,2,0)),HLOOKUP(Lista!J196,$AN$5:$AZ$6,2,0),0)</f>
        <v>0</v>
      </c>
      <c r="K196" s="62">
        <f>IF(ISNUMBER(HLOOKUP(Lista!K196,$AN$5:$AZ$6,2,0)),HLOOKUP(Lista!K196,$AN$5:$AZ$6,2,0),0)</f>
        <v>0</v>
      </c>
      <c r="L196" s="62">
        <f>IF(ISNUMBER(HLOOKUP(Lista!L196,$AN$5:$AZ$6,2,0)),HLOOKUP(Lista!L196,$AN$5:$AZ$6,2,0),0)</f>
        <v>0</v>
      </c>
      <c r="M196" s="62">
        <f>IF(ISNUMBER(HLOOKUP(Lista!M196,$AN$5:$AZ$6,2,0)),HLOOKUP(Lista!M196,$AN$5:$AZ$6,2,0),0)</f>
        <v>0</v>
      </c>
      <c r="N196" s="62">
        <f>IF(ISNUMBER(HLOOKUP(Lista!N196,$AN$5:$AZ$6,2,0)),HLOOKUP(Lista!N196,$AN$5:$AZ$6,2,0),0)</f>
        <v>0</v>
      </c>
      <c r="O196" s="62">
        <f>IF(ISNUMBER(HLOOKUP(Lista!O196,$AN$5:$AZ$6,2,0)),HLOOKUP(Lista!O196,$AN$5:$AZ$6,2,0),0)</f>
        <v>0</v>
      </c>
      <c r="P196" s="62">
        <f>IF(ISNUMBER(HLOOKUP(Lista!P196,$AN$5:$AZ$6,2,0)),HLOOKUP(Lista!P196,$AN$5:$AZ$6,2,0),0)</f>
        <v>0</v>
      </c>
      <c r="Q196" s="62">
        <f>IF(ISNUMBER(HLOOKUP(Lista!Q196,$AN$5:$AZ$6,2,0)),HLOOKUP(Lista!Q196,$AN$5:$AZ$6,2,0),0)</f>
        <v>0</v>
      </c>
      <c r="R196" s="62">
        <f>IF(ISNUMBER(HLOOKUP(Lista!R196,$AN$5:$AZ$6,2,0)),HLOOKUP(Lista!R196,$AN$5:$AZ$6,2,0),0)</f>
        <v>0</v>
      </c>
      <c r="S196" s="62">
        <f>IF(ISNUMBER(HLOOKUP(Lista!S196,$AN$5:$AZ$6,2,0)),HLOOKUP(Lista!S196,$AN$5:$AZ$6,2,0),0)</f>
        <v>0</v>
      </c>
      <c r="T196" s="62">
        <f>IF(ISNUMBER(HLOOKUP(Lista!T196,$AN$5:$AZ$6,2,0)),HLOOKUP(Lista!T196,$AN$5:$AZ$6,2,0),0)</f>
        <v>0</v>
      </c>
      <c r="U196" s="62">
        <f>IF(ISNUMBER(HLOOKUP(Lista!U196,$AN$5:$AZ$6,2,0)),HLOOKUP(Lista!U196,$AN$5:$AZ$6,2,0),0)</f>
        <v>0</v>
      </c>
      <c r="V196" s="62">
        <f>IF(ISNUMBER(HLOOKUP(Lista!V196,$AN$5:$AZ$6,2,0)),HLOOKUP(Lista!V196,$AN$5:$AZ$6,2,0),0)</f>
        <v>0</v>
      </c>
      <c r="W196" s="62">
        <f>IF(ISNUMBER(HLOOKUP(Lista!W196,$AN$5:$AZ$6,2,0)),HLOOKUP(Lista!W196,$AN$5:$AZ$6,2,0),0)</f>
        <v>0</v>
      </c>
      <c r="X196" s="62">
        <f>IF(ISNUMBER(HLOOKUP(Lista!X196,$AN$5:$AZ$6,2,0)),HLOOKUP(Lista!X196,$AN$5:$AZ$6,2,0),0)</f>
        <v>0</v>
      </c>
      <c r="Y196" s="62">
        <f>IF(ISNUMBER(HLOOKUP(Lista!Y196,$AN$5:$AZ$6,2,0)),HLOOKUP(Lista!Y196,$AN$5:$AZ$6,2,0),0)</f>
        <v>0</v>
      </c>
      <c r="Z196" s="62">
        <f>IF(ISNUMBER(HLOOKUP(Lista!Z196,$AN$5:$AZ$6,2,0)),HLOOKUP(Lista!Z196,$AN$5:$AZ$6,2,0),0)</f>
        <v>0</v>
      </c>
      <c r="AA196" s="62">
        <f>IF(ISNUMBER(HLOOKUP(Lista!AA196,$AN$5:$AZ$6,2,0)),HLOOKUP(Lista!AA196,$AN$5:$AZ$6,2,0),0)</f>
        <v>0</v>
      </c>
      <c r="AB196" s="62">
        <f>IF(ISNUMBER(HLOOKUP(Lista!AB196,$AN$5:$AZ$6,2,0)),HLOOKUP(Lista!AB196,$AN$5:$AZ$6,2,0),0)</f>
        <v>0</v>
      </c>
      <c r="AC196" s="62">
        <f>IF(ISNUMBER(HLOOKUP(Lista!AC196,$AN$5:$AZ$6,2,0)),HLOOKUP(Lista!AC196,$AN$5:$AZ$6,2,0),0)</f>
        <v>0</v>
      </c>
      <c r="AD196" s="62">
        <f>IF(ISNUMBER(HLOOKUP(Lista!AD196,$AN$5:$AZ$6,2,0)),HLOOKUP(Lista!AD196,$AN$5:$AZ$6,2,0),0)</f>
        <v>0</v>
      </c>
      <c r="AE196" s="62">
        <f>IF(ISNUMBER(HLOOKUP(Lista!AE196,$AN$5:$AZ$6,2,0)),HLOOKUP(Lista!AE196,$AN$5:$AZ$6,2,0),0)</f>
        <v>0</v>
      </c>
      <c r="AF196" s="62">
        <f>IF(ISNUMBER(HLOOKUP(Lista!AF196,$AN$5:$AZ$6,2,0)),HLOOKUP(Lista!AF196,$AN$5:$AZ$6,2,0),0)</f>
        <v>0</v>
      </c>
      <c r="AG196" s="62">
        <f>IF(ISNUMBER(HLOOKUP(Lista!AG196,$AN$5:$AZ$6,2,0)),HLOOKUP(Lista!AG196,$AN$5:$AZ$6,2,0),0)</f>
        <v>0</v>
      </c>
      <c r="AH196" s="62">
        <f>IF(ISNUMBER(HLOOKUP(Lista!AH196,$AN$5:$AZ$6,2,0)),HLOOKUP(Lista!AH196,$AN$5:$AZ$6,2,0),0)</f>
        <v>0</v>
      </c>
      <c r="AI196" s="62">
        <f>IF(ISNUMBER(HLOOKUP(Lista!AI196,$AN$5:$AZ$6,2,0)),HLOOKUP(Lista!AI196,$AN$5:$AZ$6,2,0),0)</f>
        <v>0</v>
      </c>
      <c r="AJ196" s="166"/>
    </row>
    <row r="197" spans="1:36" ht="13.5" thickBot="1" x14ac:dyDescent="0.25">
      <c r="A197" s="152" t="s">
        <v>88</v>
      </c>
      <c r="B197" s="160"/>
      <c r="C197" s="160"/>
      <c r="D197" s="16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170"/>
      <c r="AJ197" s="35">
        <v>0</v>
      </c>
    </row>
    <row r="198" spans="1:36" ht="13.5" thickBot="1" x14ac:dyDescent="0.25">
      <c r="A198" s="171" t="str">
        <f>Lista!A198</f>
        <v>Scharman Dorris III</v>
      </c>
      <c r="B198" s="172"/>
      <c r="C198" s="173"/>
      <c r="D198" s="29"/>
      <c r="E198" s="62">
        <f>Lista!E198</f>
        <v>1</v>
      </c>
      <c r="F198" s="62">
        <f>Lista!F198</f>
        <v>2</v>
      </c>
      <c r="G198" s="62">
        <f>Lista!G198</f>
        <v>3</v>
      </c>
      <c r="H198" s="62">
        <f>Lista!H198</f>
        <v>4</v>
      </c>
      <c r="I198" s="62">
        <f>Lista!I198</f>
        <v>5</v>
      </c>
      <c r="J198" s="62">
        <f>Lista!J198</f>
        <v>6</v>
      </c>
      <c r="K198" s="62">
        <f>Lista!K198</f>
        <v>7</v>
      </c>
      <c r="L198" s="62">
        <f>Lista!L198</f>
        <v>8</v>
      </c>
      <c r="M198" s="62">
        <f>Lista!M198</f>
        <v>9</v>
      </c>
      <c r="N198" s="62">
        <f>Lista!N198</f>
        <v>10</v>
      </c>
      <c r="O198" s="62">
        <f>Lista!O198</f>
        <v>11</v>
      </c>
      <c r="P198" s="62">
        <f>Lista!P198</f>
        <v>12</v>
      </c>
      <c r="Q198" s="62">
        <f>Lista!Q198</f>
        <v>13</v>
      </c>
      <c r="R198" s="62">
        <f>Lista!R198</f>
        <v>14</v>
      </c>
      <c r="S198" s="62">
        <f>Lista!S198</f>
        <v>15</v>
      </c>
      <c r="T198" s="62">
        <f>Lista!T198</f>
        <v>16</v>
      </c>
      <c r="U198" s="62">
        <f>Lista!U198</f>
        <v>17</v>
      </c>
      <c r="V198" s="62">
        <f>Lista!V198</f>
        <v>18</v>
      </c>
      <c r="W198" s="62">
        <f>Lista!W198</f>
        <v>19</v>
      </c>
      <c r="X198" s="62">
        <f>Lista!X198</f>
        <v>20</v>
      </c>
      <c r="Y198" s="62">
        <f>Lista!Y198</f>
        <v>21</v>
      </c>
      <c r="Z198" s="62">
        <f>Lista!Z198</f>
        <v>22</v>
      </c>
      <c r="AA198" s="62">
        <f>Lista!AA198</f>
        <v>23</v>
      </c>
      <c r="AB198" s="62">
        <f>Lista!AB198</f>
        <v>24</v>
      </c>
      <c r="AC198" s="62">
        <f>Lista!AC198</f>
        <v>25</v>
      </c>
      <c r="AD198" s="62">
        <f>Lista!AD198</f>
        <v>26</v>
      </c>
      <c r="AE198" s="62">
        <f>Lista!AE198</f>
        <v>27</v>
      </c>
      <c r="AF198" s="62">
        <f>Lista!AF198</f>
        <v>28</v>
      </c>
      <c r="AG198" s="62">
        <f>Lista!AG198</f>
        <v>29</v>
      </c>
      <c r="AH198" s="62">
        <f>Lista!AH198</f>
        <v>30</v>
      </c>
      <c r="AI198" s="62">
        <f>Lista!AI198</f>
        <v>31</v>
      </c>
      <c r="AJ198" s="31" t="s">
        <v>76</v>
      </c>
    </row>
    <row r="199" spans="1:36" ht="13.5" thickBot="1" x14ac:dyDescent="0.25">
      <c r="A199" s="164">
        <f>Lista!A199</f>
        <v>1</v>
      </c>
      <c r="B199" s="164">
        <f>Lista!B199</f>
        <v>1211</v>
      </c>
      <c r="C199" s="164" t="str">
        <f>Lista!C199</f>
        <v>Wąs Krzysztof</v>
      </c>
      <c r="D199" s="14">
        <v>1</v>
      </c>
      <c r="E199" s="62">
        <f>IF(ISNUMBER(HLOOKUP(Lista!E199,$AN$5:$AZ$6,2,0)),HLOOKUP(Lista!E199,$AN$5:$AZ$6,2,0),0)</f>
        <v>0</v>
      </c>
      <c r="F199" s="62">
        <f>IF(ISNUMBER(HLOOKUP(Lista!F199,$AN$5:$AZ$6,2,0)),HLOOKUP(Lista!F199,$AN$5:$AZ$6,2,0),0)</f>
        <v>0</v>
      </c>
      <c r="G199" s="62">
        <f>IF(ISNUMBER(HLOOKUP(Lista!G199,$AN$5:$AZ$6,2,0)),HLOOKUP(Lista!G199,$AN$5:$AZ$6,2,0),0)</f>
        <v>0</v>
      </c>
      <c r="H199" s="62">
        <f>IF(ISNUMBER(HLOOKUP(Lista!H199,$AN$5:$AZ$6,2,0)),HLOOKUP(Lista!H199,$AN$5:$AZ$6,2,0),0)</f>
        <v>0</v>
      </c>
      <c r="I199" s="62">
        <f>IF(ISNUMBER(HLOOKUP(Lista!I199,$AN$5:$AZ$6,2,0)),HLOOKUP(Lista!I199,$AN$5:$AZ$6,2,0),0)</f>
        <v>0</v>
      </c>
      <c r="J199" s="62">
        <f>IF(ISNUMBER(HLOOKUP(Lista!J199,$AN$5:$AZ$6,2,0)),HLOOKUP(Lista!J199,$AN$5:$AZ$6,2,0),0)</f>
        <v>0</v>
      </c>
      <c r="K199" s="62">
        <f>IF(ISNUMBER(HLOOKUP(Lista!K199,$AN$5:$AZ$6,2,0)),HLOOKUP(Lista!K199,$AN$5:$AZ$6,2,0),0)</f>
        <v>0</v>
      </c>
      <c r="L199" s="62">
        <f>IF(ISNUMBER(HLOOKUP(Lista!L199,$AN$5:$AZ$6,2,0)),HLOOKUP(Lista!L199,$AN$5:$AZ$6,2,0),0)</f>
        <v>0</v>
      </c>
      <c r="M199" s="62">
        <f>IF(ISNUMBER(HLOOKUP(Lista!M199,$AN$5:$AZ$6,2,0)),HLOOKUP(Lista!M199,$AN$5:$AZ$6,2,0),0)</f>
        <v>0</v>
      </c>
      <c r="N199" s="62">
        <f>IF(ISNUMBER(HLOOKUP(Lista!N199,$AN$5:$AZ$6,2,0)),HLOOKUP(Lista!N199,$AN$5:$AZ$6,2,0),0)</f>
        <v>0</v>
      </c>
      <c r="O199" s="62">
        <f>IF(ISNUMBER(HLOOKUP(Lista!O199,$AN$5:$AZ$6,2,0)),HLOOKUP(Lista!O199,$AN$5:$AZ$6,2,0),0)</f>
        <v>0</v>
      </c>
      <c r="P199" s="62">
        <f>IF(ISNUMBER(HLOOKUP(Lista!P199,$AN$5:$AZ$6,2,0)),HLOOKUP(Lista!P199,$AN$5:$AZ$6,2,0),0)</f>
        <v>0</v>
      </c>
      <c r="Q199" s="62">
        <f>IF(ISNUMBER(HLOOKUP(Lista!Q199,$AN$5:$AZ$6,2,0)),HLOOKUP(Lista!Q199,$AN$5:$AZ$6,2,0),0)</f>
        <v>0</v>
      </c>
      <c r="R199" s="62">
        <f>IF(ISNUMBER(HLOOKUP(Lista!R199,$AN$5:$AZ$6,2,0)),HLOOKUP(Lista!R199,$AN$5:$AZ$6,2,0),0)</f>
        <v>0</v>
      </c>
      <c r="S199" s="62">
        <f>IF(ISNUMBER(HLOOKUP(Lista!S199,$AN$5:$AZ$6,2,0)),HLOOKUP(Lista!S199,$AN$5:$AZ$6,2,0),0)</f>
        <v>0</v>
      </c>
      <c r="T199" s="62">
        <f>IF(ISNUMBER(HLOOKUP(Lista!T199,$AN$5:$AZ$6,2,0)),HLOOKUP(Lista!T199,$AN$5:$AZ$6,2,0),0)</f>
        <v>0</v>
      </c>
      <c r="U199" s="62">
        <f>IF(ISNUMBER(HLOOKUP(Lista!U199,$AN$5:$AZ$6,2,0)),HLOOKUP(Lista!U199,$AN$5:$AZ$6,2,0),0)</f>
        <v>0</v>
      </c>
      <c r="V199" s="62">
        <f>IF(ISNUMBER(HLOOKUP(Lista!V199,$AN$5:$AZ$6,2,0)),HLOOKUP(Lista!V199,$AN$5:$AZ$6,2,0),0)</f>
        <v>0</v>
      </c>
      <c r="W199" s="62">
        <f>IF(ISNUMBER(HLOOKUP(Lista!W199,$AN$5:$AZ$6,2,0)),HLOOKUP(Lista!W199,$AN$5:$AZ$6,2,0),0)</f>
        <v>0</v>
      </c>
      <c r="X199" s="62">
        <f>IF(ISNUMBER(HLOOKUP(Lista!X199,$AN$5:$AZ$6,2,0)),HLOOKUP(Lista!X199,$AN$5:$AZ$6,2,0),0)</f>
        <v>0</v>
      </c>
      <c r="Y199" s="62">
        <f>IF(ISNUMBER(HLOOKUP(Lista!Y199,$AN$5:$AZ$6,2,0)),HLOOKUP(Lista!Y199,$AN$5:$AZ$6,2,0),0)</f>
        <v>0</v>
      </c>
      <c r="Z199" s="62">
        <f>IF(ISNUMBER(HLOOKUP(Lista!Z199,$AN$5:$AZ$6,2,0)),HLOOKUP(Lista!Z199,$AN$5:$AZ$6,2,0),0)</f>
        <v>0</v>
      </c>
      <c r="AA199" s="62">
        <f>IF(ISNUMBER(HLOOKUP(Lista!AA199,$AN$5:$AZ$6,2,0)),HLOOKUP(Lista!AA199,$AN$5:$AZ$6,2,0),0)</f>
        <v>0</v>
      </c>
      <c r="AB199" s="62">
        <f>IF(ISNUMBER(HLOOKUP(Lista!AB199,$AN$5:$AZ$6,2,0)),HLOOKUP(Lista!AB199,$AN$5:$AZ$6,2,0),0)</f>
        <v>0</v>
      </c>
      <c r="AC199" s="62">
        <f>IF(ISNUMBER(HLOOKUP(Lista!AC199,$AN$5:$AZ$6,2,0)),HLOOKUP(Lista!AC199,$AN$5:$AZ$6,2,0),0)</f>
        <v>0</v>
      </c>
      <c r="AD199" s="62">
        <f>IF(ISNUMBER(HLOOKUP(Lista!AD199,$AN$5:$AZ$6,2,0)),HLOOKUP(Lista!AD199,$AN$5:$AZ$6,2,0),0)</f>
        <v>0</v>
      </c>
      <c r="AE199" s="62">
        <f>IF(ISNUMBER(HLOOKUP(Lista!AE199,$AN$5:$AZ$6,2,0)),HLOOKUP(Lista!AE199,$AN$5:$AZ$6,2,0),0)</f>
        <v>0</v>
      </c>
      <c r="AF199" s="62">
        <f>IF(ISNUMBER(HLOOKUP(Lista!AF199,$AN$5:$AZ$6,2,0)),HLOOKUP(Lista!AF199,$AN$5:$AZ$6,2,0),0)</f>
        <v>0</v>
      </c>
      <c r="AG199" s="62">
        <f>IF(ISNUMBER(HLOOKUP(Lista!AG199,$AN$5:$AZ$6,2,0)),HLOOKUP(Lista!AG199,$AN$5:$AZ$6,2,0),0)</f>
        <v>0</v>
      </c>
      <c r="AH199" s="62">
        <f>IF(ISNUMBER(HLOOKUP(Lista!AH199,$AN$5:$AZ$6,2,0)),HLOOKUP(Lista!AH199,$AN$5:$AZ$6,2,0),0)</f>
        <v>0</v>
      </c>
      <c r="AI199" s="62">
        <f>IF(ISNUMBER(HLOOKUP(Lista!AI199,$AN$5:$AZ$6,2,0)),HLOOKUP(Lista!AI199,$AN$5:$AZ$6,2,0),0)</f>
        <v>0</v>
      </c>
      <c r="AJ199" s="165">
        <f>SUM(E199:AI201)</f>
        <v>0</v>
      </c>
    </row>
    <row r="200" spans="1:36" ht="13.5" thickBot="1" x14ac:dyDescent="0.25">
      <c r="A200" s="142"/>
      <c r="B200" s="142"/>
      <c r="C200" s="142"/>
      <c r="D200" s="15">
        <v>2</v>
      </c>
      <c r="E200" s="62">
        <f>IF(ISNUMBER(HLOOKUP(Lista!E200,$AN$5:$AZ$6,2,0)),HLOOKUP(Lista!E200,$AN$5:$AZ$6,2,0),0)</f>
        <v>0</v>
      </c>
      <c r="F200" s="62">
        <f>IF(ISNUMBER(HLOOKUP(Lista!F200,$AN$5:$AZ$6,2,0)),HLOOKUP(Lista!F200,$AN$5:$AZ$6,2,0),0)</f>
        <v>0</v>
      </c>
      <c r="G200" s="62">
        <f>IF(ISNUMBER(HLOOKUP(Lista!G200,$AN$5:$AZ$6,2,0)),HLOOKUP(Lista!G200,$AN$5:$AZ$6,2,0),0)</f>
        <v>0</v>
      </c>
      <c r="H200" s="62">
        <f>IF(ISNUMBER(HLOOKUP(Lista!H200,$AN$5:$AZ$6,2,0)),HLOOKUP(Lista!H200,$AN$5:$AZ$6,2,0),0)</f>
        <v>0</v>
      </c>
      <c r="I200" s="62">
        <f>IF(ISNUMBER(HLOOKUP(Lista!I200,$AN$5:$AZ$6,2,0)),HLOOKUP(Lista!I200,$AN$5:$AZ$6,2,0),0)</f>
        <v>0</v>
      </c>
      <c r="J200" s="62">
        <f>IF(ISNUMBER(HLOOKUP(Lista!J200,$AN$5:$AZ$6,2,0)),HLOOKUP(Lista!J200,$AN$5:$AZ$6,2,0),0)</f>
        <v>0</v>
      </c>
      <c r="K200" s="62">
        <f>IF(ISNUMBER(HLOOKUP(Lista!K200,$AN$5:$AZ$6,2,0)),HLOOKUP(Lista!K200,$AN$5:$AZ$6,2,0),0)</f>
        <v>0</v>
      </c>
      <c r="L200" s="62">
        <f>IF(ISNUMBER(HLOOKUP(Lista!L200,$AN$5:$AZ$6,2,0)),HLOOKUP(Lista!L200,$AN$5:$AZ$6,2,0),0)</f>
        <v>0</v>
      </c>
      <c r="M200" s="62">
        <f>IF(ISNUMBER(HLOOKUP(Lista!M200,$AN$5:$AZ$6,2,0)),HLOOKUP(Lista!M200,$AN$5:$AZ$6,2,0),0)</f>
        <v>0</v>
      </c>
      <c r="N200" s="62">
        <f>IF(ISNUMBER(HLOOKUP(Lista!N200,$AN$5:$AZ$6,2,0)),HLOOKUP(Lista!N200,$AN$5:$AZ$6,2,0),0)</f>
        <v>0</v>
      </c>
      <c r="O200" s="62">
        <f>IF(ISNUMBER(HLOOKUP(Lista!O200,$AN$5:$AZ$6,2,0)),HLOOKUP(Lista!O200,$AN$5:$AZ$6,2,0),0)</f>
        <v>0</v>
      </c>
      <c r="P200" s="62">
        <f>IF(ISNUMBER(HLOOKUP(Lista!P200,$AN$5:$AZ$6,2,0)),HLOOKUP(Lista!P200,$AN$5:$AZ$6,2,0),0)</f>
        <v>0</v>
      </c>
      <c r="Q200" s="62">
        <f>IF(ISNUMBER(HLOOKUP(Lista!Q200,$AN$5:$AZ$6,2,0)),HLOOKUP(Lista!Q200,$AN$5:$AZ$6,2,0),0)</f>
        <v>0</v>
      </c>
      <c r="R200" s="62">
        <f>IF(ISNUMBER(HLOOKUP(Lista!R200,$AN$5:$AZ$6,2,0)),HLOOKUP(Lista!R200,$AN$5:$AZ$6,2,0),0)</f>
        <v>0</v>
      </c>
      <c r="S200" s="62">
        <f>IF(ISNUMBER(HLOOKUP(Lista!S200,$AN$5:$AZ$6,2,0)),HLOOKUP(Lista!S200,$AN$5:$AZ$6,2,0),0)</f>
        <v>0</v>
      </c>
      <c r="T200" s="62">
        <f>IF(ISNUMBER(HLOOKUP(Lista!T200,$AN$5:$AZ$6,2,0)),HLOOKUP(Lista!T200,$AN$5:$AZ$6,2,0),0)</f>
        <v>0</v>
      </c>
      <c r="U200" s="62">
        <f>IF(ISNUMBER(HLOOKUP(Lista!U200,$AN$5:$AZ$6,2,0)),HLOOKUP(Lista!U200,$AN$5:$AZ$6,2,0),0)</f>
        <v>0</v>
      </c>
      <c r="V200" s="62">
        <f>IF(ISNUMBER(HLOOKUP(Lista!V200,$AN$5:$AZ$6,2,0)),HLOOKUP(Lista!V200,$AN$5:$AZ$6,2,0),0)</f>
        <v>0</v>
      </c>
      <c r="W200" s="62">
        <f>IF(ISNUMBER(HLOOKUP(Lista!W200,$AN$5:$AZ$6,2,0)),HLOOKUP(Lista!W200,$AN$5:$AZ$6,2,0),0)</f>
        <v>0</v>
      </c>
      <c r="X200" s="62">
        <f>IF(ISNUMBER(HLOOKUP(Lista!X200,$AN$5:$AZ$6,2,0)),HLOOKUP(Lista!X200,$AN$5:$AZ$6,2,0),0)</f>
        <v>0</v>
      </c>
      <c r="Y200" s="62">
        <f>IF(ISNUMBER(HLOOKUP(Lista!Y200,$AN$5:$AZ$6,2,0)),HLOOKUP(Lista!Y200,$AN$5:$AZ$6,2,0),0)</f>
        <v>0</v>
      </c>
      <c r="Z200" s="62">
        <f>IF(ISNUMBER(HLOOKUP(Lista!Z200,$AN$5:$AZ$6,2,0)),HLOOKUP(Lista!Z200,$AN$5:$AZ$6,2,0),0)</f>
        <v>0</v>
      </c>
      <c r="AA200" s="62">
        <f>IF(ISNUMBER(HLOOKUP(Lista!AA200,$AN$5:$AZ$6,2,0)),HLOOKUP(Lista!AA200,$AN$5:$AZ$6,2,0),0)</f>
        <v>0</v>
      </c>
      <c r="AB200" s="62">
        <f>IF(ISNUMBER(HLOOKUP(Lista!AB200,$AN$5:$AZ$6,2,0)),HLOOKUP(Lista!AB200,$AN$5:$AZ$6,2,0),0)</f>
        <v>0</v>
      </c>
      <c r="AC200" s="62">
        <f>IF(ISNUMBER(HLOOKUP(Lista!AC200,$AN$5:$AZ$6,2,0)),HLOOKUP(Lista!AC200,$AN$5:$AZ$6,2,0),0)</f>
        <v>0</v>
      </c>
      <c r="AD200" s="62">
        <f>IF(ISNUMBER(HLOOKUP(Lista!AD200,$AN$5:$AZ$6,2,0)),HLOOKUP(Lista!AD200,$AN$5:$AZ$6,2,0),0)</f>
        <v>0</v>
      </c>
      <c r="AE200" s="62">
        <f>IF(ISNUMBER(HLOOKUP(Lista!AE200,$AN$5:$AZ$6,2,0)),HLOOKUP(Lista!AE200,$AN$5:$AZ$6,2,0),0)</f>
        <v>0</v>
      </c>
      <c r="AF200" s="62">
        <f>IF(ISNUMBER(HLOOKUP(Lista!AF200,$AN$5:$AZ$6,2,0)),HLOOKUP(Lista!AF200,$AN$5:$AZ$6,2,0),0)</f>
        <v>0</v>
      </c>
      <c r="AG200" s="62">
        <f>IF(ISNUMBER(HLOOKUP(Lista!AG200,$AN$5:$AZ$6,2,0)),HLOOKUP(Lista!AG200,$AN$5:$AZ$6,2,0),0)</f>
        <v>0</v>
      </c>
      <c r="AH200" s="62">
        <f>IF(ISNUMBER(HLOOKUP(Lista!AH200,$AN$5:$AZ$6,2,0)),HLOOKUP(Lista!AH200,$AN$5:$AZ$6,2,0),0)</f>
        <v>0</v>
      </c>
      <c r="AI200" s="62">
        <f>IF(ISNUMBER(HLOOKUP(Lista!AI200,$AN$5:$AZ$6,2,0)),HLOOKUP(Lista!AI200,$AN$5:$AZ$6,2,0),0)</f>
        <v>0</v>
      </c>
      <c r="AJ200" s="145"/>
    </row>
    <row r="201" spans="1:36" ht="13.5" thickBot="1" x14ac:dyDescent="0.25">
      <c r="A201" s="142"/>
      <c r="B201" s="142"/>
      <c r="C201" s="142"/>
      <c r="D201" s="15">
        <v>3</v>
      </c>
      <c r="E201" s="62">
        <f>IF(ISNUMBER(HLOOKUP(Lista!E201,$AN$5:$AZ$6,2,0)),HLOOKUP(Lista!E201,$AN$5:$AZ$6,2,0),0)</f>
        <v>0</v>
      </c>
      <c r="F201" s="62">
        <f>IF(ISNUMBER(HLOOKUP(Lista!F201,$AN$5:$AZ$6,2,0)),HLOOKUP(Lista!F201,$AN$5:$AZ$6,2,0),0)</f>
        <v>0</v>
      </c>
      <c r="G201" s="62">
        <f>IF(ISNUMBER(HLOOKUP(Lista!G201,$AN$5:$AZ$6,2,0)),HLOOKUP(Lista!G201,$AN$5:$AZ$6,2,0),0)</f>
        <v>0</v>
      </c>
      <c r="H201" s="62">
        <f>IF(ISNUMBER(HLOOKUP(Lista!H201,$AN$5:$AZ$6,2,0)),HLOOKUP(Lista!H201,$AN$5:$AZ$6,2,0),0)</f>
        <v>0</v>
      </c>
      <c r="I201" s="62">
        <f>IF(ISNUMBER(HLOOKUP(Lista!I201,$AN$5:$AZ$6,2,0)),HLOOKUP(Lista!I201,$AN$5:$AZ$6,2,0),0)</f>
        <v>0</v>
      </c>
      <c r="J201" s="62">
        <f>IF(ISNUMBER(HLOOKUP(Lista!J201,$AN$5:$AZ$6,2,0)),HLOOKUP(Lista!J201,$AN$5:$AZ$6,2,0),0)</f>
        <v>0</v>
      </c>
      <c r="K201" s="62">
        <f>IF(ISNUMBER(HLOOKUP(Lista!K201,$AN$5:$AZ$6,2,0)),HLOOKUP(Lista!K201,$AN$5:$AZ$6,2,0),0)</f>
        <v>0</v>
      </c>
      <c r="L201" s="62">
        <f>IF(ISNUMBER(HLOOKUP(Lista!L201,$AN$5:$AZ$6,2,0)),HLOOKUP(Lista!L201,$AN$5:$AZ$6,2,0),0)</f>
        <v>0</v>
      </c>
      <c r="M201" s="62">
        <f>IF(ISNUMBER(HLOOKUP(Lista!M201,$AN$5:$AZ$6,2,0)),HLOOKUP(Lista!M201,$AN$5:$AZ$6,2,0),0)</f>
        <v>0</v>
      </c>
      <c r="N201" s="62">
        <f>IF(ISNUMBER(HLOOKUP(Lista!N201,$AN$5:$AZ$6,2,0)),HLOOKUP(Lista!N201,$AN$5:$AZ$6,2,0),0)</f>
        <v>0</v>
      </c>
      <c r="O201" s="62">
        <f>IF(ISNUMBER(HLOOKUP(Lista!O201,$AN$5:$AZ$6,2,0)),HLOOKUP(Lista!O201,$AN$5:$AZ$6,2,0),0)</f>
        <v>0</v>
      </c>
      <c r="P201" s="62">
        <f>IF(ISNUMBER(HLOOKUP(Lista!P201,$AN$5:$AZ$6,2,0)),HLOOKUP(Lista!P201,$AN$5:$AZ$6,2,0),0)</f>
        <v>0</v>
      </c>
      <c r="Q201" s="62">
        <f>IF(ISNUMBER(HLOOKUP(Lista!Q201,$AN$5:$AZ$6,2,0)),HLOOKUP(Lista!Q201,$AN$5:$AZ$6,2,0),0)</f>
        <v>0</v>
      </c>
      <c r="R201" s="62">
        <f>IF(ISNUMBER(HLOOKUP(Lista!R201,$AN$5:$AZ$6,2,0)),HLOOKUP(Lista!R201,$AN$5:$AZ$6,2,0),0)</f>
        <v>0</v>
      </c>
      <c r="S201" s="62">
        <f>IF(ISNUMBER(HLOOKUP(Lista!S201,$AN$5:$AZ$6,2,0)),HLOOKUP(Lista!S201,$AN$5:$AZ$6,2,0),0)</f>
        <v>0</v>
      </c>
      <c r="T201" s="62">
        <f>IF(ISNUMBER(HLOOKUP(Lista!T201,$AN$5:$AZ$6,2,0)),HLOOKUP(Lista!T201,$AN$5:$AZ$6,2,0),0)</f>
        <v>0</v>
      </c>
      <c r="U201" s="62">
        <f>IF(ISNUMBER(HLOOKUP(Lista!U201,$AN$5:$AZ$6,2,0)),HLOOKUP(Lista!U201,$AN$5:$AZ$6,2,0),0)</f>
        <v>0</v>
      </c>
      <c r="V201" s="62">
        <f>IF(ISNUMBER(HLOOKUP(Lista!V201,$AN$5:$AZ$6,2,0)),HLOOKUP(Lista!V201,$AN$5:$AZ$6,2,0),0)</f>
        <v>0</v>
      </c>
      <c r="W201" s="62">
        <f>IF(ISNUMBER(HLOOKUP(Lista!W201,$AN$5:$AZ$6,2,0)),HLOOKUP(Lista!W201,$AN$5:$AZ$6,2,0),0)</f>
        <v>0</v>
      </c>
      <c r="X201" s="62">
        <f>IF(ISNUMBER(HLOOKUP(Lista!X201,$AN$5:$AZ$6,2,0)),HLOOKUP(Lista!X201,$AN$5:$AZ$6,2,0),0)</f>
        <v>0</v>
      </c>
      <c r="Y201" s="62">
        <f>IF(ISNUMBER(HLOOKUP(Lista!Y201,$AN$5:$AZ$6,2,0)),HLOOKUP(Lista!Y201,$AN$5:$AZ$6,2,0),0)</f>
        <v>0</v>
      </c>
      <c r="Z201" s="62">
        <f>IF(ISNUMBER(HLOOKUP(Lista!Z201,$AN$5:$AZ$6,2,0)),HLOOKUP(Lista!Z201,$AN$5:$AZ$6,2,0),0)</f>
        <v>0</v>
      </c>
      <c r="AA201" s="62">
        <f>IF(ISNUMBER(HLOOKUP(Lista!AA201,$AN$5:$AZ$6,2,0)),HLOOKUP(Lista!AA201,$AN$5:$AZ$6,2,0),0)</f>
        <v>0</v>
      </c>
      <c r="AB201" s="62">
        <f>IF(ISNUMBER(HLOOKUP(Lista!AB201,$AN$5:$AZ$6,2,0)),HLOOKUP(Lista!AB201,$AN$5:$AZ$6,2,0),0)</f>
        <v>0</v>
      </c>
      <c r="AC201" s="62">
        <f>IF(ISNUMBER(HLOOKUP(Lista!AC201,$AN$5:$AZ$6,2,0)),HLOOKUP(Lista!AC201,$AN$5:$AZ$6,2,0),0)</f>
        <v>0</v>
      </c>
      <c r="AD201" s="62">
        <f>IF(ISNUMBER(HLOOKUP(Lista!AD201,$AN$5:$AZ$6,2,0)),HLOOKUP(Lista!AD201,$AN$5:$AZ$6,2,0),0)</f>
        <v>0</v>
      </c>
      <c r="AE201" s="62">
        <f>IF(ISNUMBER(HLOOKUP(Lista!AE201,$AN$5:$AZ$6,2,0)),HLOOKUP(Lista!AE201,$AN$5:$AZ$6,2,0),0)</f>
        <v>0</v>
      </c>
      <c r="AF201" s="62">
        <f>IF(ISNUMBER(HLOOKUP(Lista!AF201,$AN$5:$AZ$6,2,0)),HLOOKUP(Lista!AF201,$AN$5:$AZ$6,2,0),0)</f>
        <v>0</v>
      </c>
      <c r="AG201" s="62">
        <f>IF(ISNUMBER(HLOOKUP(Lista!AG201,$AN$5:$AZ$6,2,0)),HLOOKUP(Lista!AG201,$AN$5:$AZ$6,2,0),0)</f>
        <v>0</v>
      </c>
      <c r="AH201" s="62">
        <f>IF(ISNUMBER(HLOOKUP(Lista!AH201,$AN$5:$AZ$6,2,0)),HLOOKUP(Lista!AH201,$AN$5:$AZ$6,2,0),0)</f>
        <v>0</v>
      </c>
      <c r="AI201" s="62">
        <f>IF(ISNUMBER(HLOOKUP(Lista!AI201,$AN$5:$AZ$6,2,0)),HLOOKUP(Lista!AI201,$AN$5:$AZ$6,2,0),0)</f>
        <v>0</v>
      </c>
      <c r="AJ201" s="166"/>
    </row>
    <row r="202" spans="1:36" ht="13.5" thickBot="1" x14ac:dyDescent="0.25">
      <c r="A202" s="164">
        <f>Lista!A202</f>
        <v>2</v>
      </c>
      <c r="B202" s="164">
        <f>Lista!B202</f>
        <v>1174</v>
      </c>
      <c r="C202" s="164" t="str">
        <f>Lista!C202</f>
        <v>Pokusa Maciej</v>
      </c>
      <c r="D202" s="15">
        <v>1</v>
      </c>
      <c r="E202" s="62">
        <f>IF(ISNUMBER(HLOOKUP(Lista!E202,$AN$5:$AZ$6,2,0)),HLOOKUP(Lista!E202,$AN$5:$AZ$6,2,0),0)</f>
        <v>0</v>
      </c>
      <c r="F202" s="62">
        <f>IF(ISNUMBER(HLOOKUP(Lista!F202,$AN$5:$AZ$6,2,0)),HLOOKUP(Lista!F202,$AN$5:$AZ$6,2,0),0)</f>
        <v>0</v>
      </c>
      <c r="G202" s="62">
        <f>IF(ISNUMBER(HLOOKUP(Lista!G202,$AN$5:$AZ$6,2,0)),HLOOKUP(Lista!G202,$AN$5:$AZ$6,2,0),0)</f>
        <v>0</v>
      </c>
      <c r="H202" s="62">
        <f>IF(ISNUMBER(HLOOKUP(Lista!H202,$AN$5:$AZ$6,2,0)),HLOOKUP(Lista!H202,$AN$5:$AZ$6,2,0),0)</f>
        <v>0</v>
      </c>
      <c r="I202" s="62">
        <f>IF(ISNUMBER(HLOOKUP(Lista!I202,$AN$5:$AZ$6,2,0)),HLOOKUP(Lista!I202,$AN$5:$AZ$6,2,0),0)</f>
        <v>0</v>
      </c>
      <c r="J202" s="62">
        <f>IF(ISNUMBER(HLOOKUP(Lista!J202,$AN$5:$AZ$6,2,0)),HLOOKUP(Lista!J202,$AN$5:$AZ$6,2,0),0)</f>
        <v>0</v>
      </c>
      <c r="K202" s="62">
        <f>IF(ISNUMBER(HLOOKUP(Lista!K202,$AN$5:$AZ$6,2,0)),HLOOKUP(Lista!K202,$AN$5:$AZ$6,2,0),0)</f>
        <v>0</v>
      </c>
      <c r="L202" s="62">
        <f>IF(ISNUMBER(HLOOKUP(Lista!L202,$AN$5:$AZ$6,2,0)),HLOOKUP(Lista!L202,$AN$5:$AZ$6,2,0),0)</f>
        <v>0</v>
      </c>
      <c r="M202" s="62">
        <f>IF(ISNUMBER(HLOOKUP(Lista!M202,$AN$5:$AZ$6,2,0)),HLOOKUP(Lista!M202,$AN$5:$AZ$6,2,0),0)</f>
        <v>0</v>
      </c>
      <c r="N202" s="62">
        <f>IF(ISNUMBER(HLOOKUP(Lista!N202,$AN$5:$AZ$6,2,0)),HLOOKUP(Lista!N202,$AN$5:$AZ$6,2,0),0)</f>
        <v>0</v>
      </c>
      <c r="O202" s="62">
        <f>IF(ISNUMBER(HLOOKUP(Lista!O202,$AN$5:$AZ$6,2,0)),HLOOKUP(Lista!O202,$AN$5:$AZ$6,2,0),0)</f>
        <v>0</v>
      </c>
      <c r="P202" s="62">
        <f>IF(ISNUMBER(HLOOKUP(Lista!P202,$AN$5:$AZ$6,2,0)),HLOOKUP(Lista!P202,$AN$5:$AZ$6,2,0),0)</f>
        <v>0</v>
      </c>
      <c r="Q202" s="62">
        <f>IF(ISNUMBER(HLOOKUP(Lista!Q202,$AN$5:$AZ$6,2,0)),HLOOKUP(Lista!Q202,$AN$5:$AZ$6,2,0),0)</f>
        <v>0</v>
      </c>
      <c r="R202" s="62">
        <f>IF(ISNUMBER(HLOOKUP(Lista!R202,$AN$5:$AZ$6,2,0)),HLOOKUP(Lista!R202,$AN$5:$AZ$6,2,0),0)</f>
        <v>0</v>
      </c>
      <c r="S202" s="62">
        <f>IF(ISNUMBER(HLOOKUP(Lista!S202,$AN$5:$AZ$6,2,0)),HLOOKUP(Lista!S202,$AN$5:$AZ$6,2,0),0)</f>
        <v>0</v>
      </c>
      <c r="T202" s="62">
        <f>IF(ISNUMBER(HLOOKUP(Lista!T202,$AN$5:$AZ$6,2,0)),HLOOKUP(Lista!T202,$AN$5:$AZ$6,2,0),0)</f>
        <v>0</v>
      </c>
      <c r="U202" s="62">
        <f>IF(ISNUMBER(HLOOKUP(Lista!U202,$AN$5:$AZ$6,2,0)),HLOOKUP(Lista!U202,$AN$5:$AZ$6,2,0),0)</f>
        <v>0</v>
      </c>
      <c r="V202" s="62">
        <f>IF(ISNUMBER(HLOOKUP(Lista!V202,$AN$5:$AZ$6,2,0)),HLOOKUP(Lista!V202,$AN$5:$AZ$6,2,0),0)</f>
        <v>0</v>
      </c>
      <c r="W202" s="62">
        <f>IF(ISNUMBER(HLOOKUP(Lista!W202,$AN$5:$AZ$6,2,0)),HLOOKUP(Lista!W202,$AN$5:$AZ$6,2,0),0)</f>
        <v>0</v>
      </c>
      <c r="X202" s="62">
        <f>IF(ISNUMBER(HLOOKUP(Lista!X202,$AN$5:$AZ$6,2,0)),HLOOKUP(Lista!X202,$AN$5:$AZ$6,2,0),0)</f>
        <v>0</v>
      </c>
      <c r="Y202" s="62">
        <f>IF(ISNUMBER(HLOOKUP(Lista!Y202,$AN$5:$AZ$6,2,0)),HLOOKUP(Lista!Y202,$AN$5:$AZ$6,2,0),0)</f>
        <v>0</v>
      </c>
      <c r="Z202" s="62">
        <f>IF(ISNUMBER(HLOOKUP(Lista!Z202,$AN$5:$AZ$6,2,0)),HLOOKUP(Lista!Z202,$AN$5:$AZ$6,2,0),0)</f>
        <v>0</v>
      </c>
      <c r="AA202" s="62">
        <f>IF(ISNUMBER(HLOOKUP(Lista!AA202,$AN$5:$AZ$6,2,0)),HLOOKUP(Lista!AA202,$AN$5:$AZ$6,2,0),0)</f>
        <v>0</v>
      </c>
      <c r="AB202" s="62">
        <f>IF(ISNUMBER(HLOOKUP(Lista!AB202,$AN$5:$AZ$6,2,0)),HLOOKUP(Lista!AB202,$AN$5:$AZ$6,2,0),0)</f>
        <v>0</v>
      </c>
      <c r="AC202" s="62">
        <f>IF(ISNUMBER(HLOOKUP(Lista!AC202,$AN$5:$AZ$6,2,0)),HLOOKUP(Lista!AC202,$AN$5:$AZ$6,2,0),0)</f>
        <v>0</v>
      </c>
      <c r="AD202" s="62">
        <f>IF(ISNUMBER(HLOOKUP(Lista!AD202,$AN$5:$AZ$6,2,0)),HLOOKUP(Lista!AD202,$AN$5:$AZ$6,2,0),0)</f>
        <v>0</v>
      </c>
      <c r="AE202" s="62">
        <f>IF(ISNUMBER(HLOOKUP(Lista!AE202,$AN$5:$AZ$6,2,0)),HLOOKUP(Lista!AE202,$AN$5:$AZ$6,2,0),0)</f>
        <v>0</v>
      </c>
      <c r="AF202" s="62">
        <f>IF(ISNUMBER(HLOOKUP(Lista!AF202,$AN$5:$AZ$6,2,0)),HLOOKUP(Lista!AF202,$AN$5:$AZ$6,2,0),0)</f>
        <v>0</v>
      </c>
      <c r="AG202" s="62">
        <f>IF(ISNUMBER(HLOOKUP(Lista!AG202,$AN$5:$AZ$6,2,0)),HLOOKUP(Lista!AG202,$AN$5:$AZ$6,2,0),0)</f>
        <v>0</v>
      </c>
      <c r="AH202" s="62">
        <f>IF(ISNUMBER(HLOOKUP(Lista!AH202,$AN$5:$AZ$6,2,0)),HLOOKUP(Lista!AH202,$AN$5:$AZ$6,2,0),0)</f>
        <v>0</v>
      </c>
      <c r="AI202" s="62">
        <f>IF(ISNUMBER(HLOOKUP(Lista!AI202,$AN$5:$AZ$6,2,0)),HLOOKUP(Lista!AI202,$AN$5:$AZ$6,2,0),0)</f>
        <v>0</v>
      </c>
      <c r="AJ202" s="165">
        <f t="shared" ref="AJ202" si="45">SUM(E202:AI204)</f>
        <v>0</v>
      </c>
    </row>
    <row r="203" spans="1:36" ht="13.5" thickBot="1" x14ac:dyDescent="0.25">
      <c r="A203" s="142"/>
      <c r="B203" s="142"/>
      <c r="C203" s="142"/>
      <c r="D203" s="15">
        <v>2</v>
      </c>
      <c r="E203" s="62">
        <f>IF(ISNUMBER(HLOOKUP(Lista!E203,$AN$5:$AZ$6,2,0)),HLOOKUP(Lista!E203,$AN$5:$AZ$6,2,0),0)</f>
        <v>0</v>
      </c>
      <c r="F203" s="62">
        <f>IF(ISNUMBER(HLOOKUP(Lista!F203,$AN$5:$AZ$6,2,0)),HLOOKUP(Lista!F203,$AN$5:$AZ$6,2,0),0)</f>
        <v>0</v>
      </c>
      <c r="G203" s="62">
        <f>IF(ISNUMBER(HLOOKUP(Lista!G203,$AN$5:$AZ$6,2,0)),HLOOKUP(Lista!G203,$AN$5:$AZ$6,2,0),0)</f>
        <v>0</v>
      </c>
      <c r="H203" s="62">
        <f>IF(ISNUMBER(HLOOKUP(Lista!H203,$AN$5:$AZ$6,2,0)),HLOOKUP(Lista!H203,$AN$5:$AZ$6,2,0),0)</f>
        <v>0</v>
      </c>
      <c r="I203" s="62">
        <f>IF(ISNUMBER(HLOOKUP(Lista!I203,$AN$5:$AZ$6,2,0)),HLOOKUP(Lista!I203,$AN$5:$AZ$6,2,0),0)</f>
        <v>0</v>
      </c>
      <c r="J203" s="62">
        <f>IF(ISNUMBER(HLOOKUP(Lista!J203,$AN$5:$AZ$6,2,0)),HLOOKUP(Lista!J203,$AN$5:$AZ$6,2,0),0)</f>
        <v>0</v>
      </c>
      <c r="K203" s="62">
        <f>IF(ISNUMBER(HLOOKUP(Lista!K203,$AN$5:$AZ$6,2,0)),HLOOKUP(Lista!K203,$AN$5:$AZ$6,2,0),0)</f>
        <v>0</v>
      </c>
      <c r="L203" s="62">
        <f>IF(ISNUMBER(HLOOKUP(Lista!L203,$AN$5:$AZ$6,2,0)),HLOOKUP(Lista!L203,$AN$5:$AZ$6,2,0),0)</f>
        <v>0</v>
      </c>
      <c r="M203" s="62">
        <f>IF(ISNUMBER(HLOOKUP(Lista!M203,$AN$5:$AZ$6,2,0)),HLOOKUP(Lista!M203,$AN$5:$AZ$6,2,0),0)</f>
        <v>0</v>
      </c>
      <c r="N203" s="62">
        <f>IF(ISNUMBER(HLOOKUP(Lista!N203,$AN$5:$AZ$6,2,0)),HLOOKUP(Lista!N203,$AN$5:$AZ$6,2,0),0)</f>
        <v>0</v>
      </c>
      <c r="O203" s="62">
        <f>IF(ISNUMBER(HLOOKUP(Lista!O203,$AN$5:$AZ$6,2,0)),HLOOKUP(Lista!O203,$AN$5:$AZ$6,2,0),0)</f>
        <v>0</v>
      </c>
      <c r="P203" s="62">
        <f>IF(ISNUMBER(HLOOKUP(Lista!P203,$AN$5:$AZ$6,2,0)),HLOOKUP(Lista!P203,$AN$5:$AZ$6,2,0),0)</f>
        <v>0</v>
      </c>
      <c r="Q203" s="62">
        <f>IF(ISNUMBER(HLOOKUP(Lista!Q203,$AN$5:$AZ$6,2,0)),HLOOKUP(Lista!Q203,$AN$5:$AZ$6,2,0),0)</f>
        <v>0</v>
      </c>
      <c r="R203" s="62">
        <f>IF(ISNUMBER(HLOOKUP(Lista!R203,$AN$5:$AZ$6,2,0)),HLOOKUP(Lista!R203,$AN$5:$AZ$6,2,0),0)</f>
        <v>0</v>
      </c>
      <c r="S203" s="62">
        <f>IF(ISNUMBER(HLOOKUP(Lista!S203,$AN$5:$AZ$6,2,0)),HLOOKUP(Lista!S203,$AN$5:$AZ$6,2,0),0)</f>
        <v>0</v>
      </c>
      <c r="T203" s="62">
        <f>IF(ISNUMBER(HLOOKUP(Lista!T203,$AN$5:$AZ$6,2,0)),HLOOKUP(Lista!T203,$AN$5:$AZ$6,2,0),0)</f>
        <v>0</v>
      </c>
      <c r="U203" s="62">
        <f>IF(ISNUMBER(HLOOKUP(Lista!U203,$AN$5:$AZ$6,2,0)),HLOOKUP(Lista!U203,$AN$5:$AZ$6,2,0),0)</f>
        <v>0</v>
      </c>
      <c r="V203" s="62">
        <f>IF(ISNUMBER(HLOOKUP(Lista!V203,$AN$5:$AZ$6,2,0)),HLOOKUP(Lista!V203,$AN$5:$AZ$6,2,0),0)</f>
        <v>0</v>
      </c>
      <c r="W203" s="62">
        <f>IF(ISNUMBER(HLOOKUP(Lista!W203,$AN$5:$AZ$6,2,0)),HLOOKUP(Lista!W203,$AN$5:$AZ$6,2,0),0)</f>
        <v>0</v>
      </c>
      <c r="X203" s="62">
        <f>IF(ISNUMBER(HLOOKUP(Lista!X203,$AN$5:$AZ$6,2,0)),HLOOKUP(Lista!X203,$AN$5:$AZ$6,2,0),0)</f>
        <v>0</v>
      </c>
      <c r="Y203" s="62">
        <f>IF(ISNUMBER(HLOOKUP(Lista!Y203,$AN$5:$AZ$6,2,0)),HLOOKUP(Lista!Y203,$AN$5:$AZ$6,2,0),0)</f>
        <v>0</v>
      </c>
      <c r="Z203" s="62">
        <f>IF(ISNUMBER(HLOOKUP(Lista!Z203,$AN$5:$AZ$6,2,0)),HLOOKUP(Lista!Z203,$AN$5:$AZ$6,2,0),0)</f>
        <v>0</v>
      </c>
      <c r="AA203" s="62">
        <f>IF(ISNUMBER(HLOOKUP(Lista!AA203,$AN$5:$AZ$6,2,0)),HLOOKUP(Lista!AA203,$AN$5:$AZ$6,2,0),0)</f>
        <v>0</v>
      </c>
      <c r="AB203" s="62">
        <f>IF(ISNUMBER(HLOOKUP(Lista!AB203,$AN$5:$AZ$6,2,0)),HLOOKUP(Lista!AB203,$AN$5:$AZ$6,2,0),0)</f>
        <v>0</v>
      </c>
      <c r="AC203" s="62">
        <f>IF(ISNUMBER(HLOOKUP(Lista!AC203,$AN$5:$AZ$6,2,0)),HLOOKUP(Lista!AC203,$AN$5:$AZ$6,2,0),0)</f>
        <v>0</v>
      </c>
      <c r="AD203" s="62">
        <f>IF(ISNUMBER(HLOOKUP(Lista!AD203,$AN$5:$AZ$6,2,0)),HLOOKUP(Lista!AD203,$AN$5:$AZ$6,2,0),0)</f>
        <v>0</v>
      </c>
      <c r="AE203" s="62">
        <f>IF(ISNUMBER(HLOOKUP(Lista!AE203,$AN$5:$AZ$6,2,0)),HLOOKUP(Lista!AE203,$AN$5:$AZ$6,2,0),0)</f>
        <v>0</v>
      </c>
      <c r="AF203" s="62">
        <f>IF(ISNUMBER(HLOOKUP(Lista!AF203,$AN$5:$AZ$6,2,0)),HLOOKUP(Lista!AF203,$AN$5:$AZ$6,2,0),0)</f>
        <v>0</v>
      </c>
      <c r="AG203" s="62">
        <f>IF(ISNUMBER(HLOOKUP(Lista!AG203,$AN$5:$AZ$6,2,0)),HLOOKUP(Lista!AG203,$AN$5:$AZ$6,2,0),0)</f>
        <v>0</v>
      </c>
      <c r="AH203" s="62">
        <f>IF(ISNUMBER(HLOOKUP(Lista!AH203,$AN$5:$AZ$6,2,0)),HLOOKUP(Lista!AH203,$AN$5:$AZ$6,2,0),0)</f>
        <v>0</v>
      </c>
      <c r="AI203" s="62">
        <f>IF(ISNUMBER(HLOOKUP(Lista!AI203,$AN$5:$AZ$6,2,0)),HLOOKUP(Lista!AI203,$AN$5:$AZ$6,2,0),0)</f>
        <v>0</v>
      </c>
      <c r="AJ203" s="145"/>
    </row>
    <row r="204" spans="1:36" ht="13.5" thickBot="1" x14ac:dyDescent="0.25">
      <c r="A204" s="142"/>
      <c r="B204" s="142"/>
      <c r="C204" s="142"/>
      <c r="D204" s="15">
        <v>3</v>
      </c>
      <c r="E204" s="62">
        <f>IF(ISNUMBER(HLOOKUP(Lista!E204,$AN$5:$AZ$6,2,0)),HLOOKUP(Lista!E204,$AN$5:$AZ$6,2,0),0)</f>
        <v>0</v>
      </c>
      <c r="F204" s="62">
        <f>IF(ISNUMBER(HLOOKUP(Lista!F204,$AN$5:$AZ$6,2,0)),HLOOKUP(Lista!F204,$AN$5:$AZ$6,2,0),0)</f>
        <v>0</v>
      </c>
      <c r="G204" s="62">
        <f>IF(ISNUMBER(HLOOKUP(Lista!G204,$AN$5:$AZ$6,2,0)),HLOOKUP(Lista!G204,$AN$5:$AZ$6,2,0),0)</f>
        <v>0</v>
      </c>
      <c r="H204" s="62">
        <f>IF(ISNUMBER(HLOOKUP(Lista!H204,$AN$5:$AZ$6,2,0)),HLOOKUP(Lista!H204,$AN$5:$AZ$6,2,0),0)</f>
        <v>0</v>
      </c>
      <c r="I204" s="62">
        <f>IF(ISNUMBER(HLOOKUP(Lista!I204,$AN$5:$AZ$6,2,0)),HLOOKUP(Lista!I204,$AN$5:$AZ$6,2,0),0)</f>
        <v>0</v>
      </c>
      <c r="J204" s="62">
        <f>IF(ISNUMBER(HLOOKUP(Lista!J204,$AN$5:$AZ$6,2,0)),HLOOKUP(Lista!J204,$AN$5:$AZ$6,2,0),0)</f>
        <v>0</v>
      </c>
      <c r="K204" s="62">
        <f>IF(ISNUMBER(HLOOKUP(Lista!K204,$AN$5:$AZ$6,2,0)),HLOOKUP(Lista!K204,$AN$5:$AZ$6,2,0),0)</f>
        <v>0</v>
      </c>
      <c r="L204" s="62">
        <f>IF(ISNUMBER(HLOOKUP(Lista!L204,$AN$5:$AZ$6,2,0)),HLOOKUP(Lista!L204,$AN$5:$AZ$6,2,0),0)</f>
        <v>0</v>
      </c>
      <c r="M204" s="62">
        <f>IF(ISNUMBER(HLOOKUP(Lista!M204,$AN$5:$AZ$6,2,0)),HLOOKUP(Lista!M204,$AN$5:$AZ$6,2,0),0)</f>
        <v>0</v>
      </c>
      <c r="N204" s="62">
        <f>IF(ISNUMBER(HLOOKUP(Lista!N204,$AN$5:$AZ$6,2,0)),HLOOKUP(Lista!N204,$AN$5:$AZ$6,2,0),0)</f>
        <v>0</v>
      </c>
      <c r="O204" s="62">
        <f>IF(ISNUMBER(HLOOKUP(Lista!O204,$AN$5:$AZ$6,2,0)),HLOOKUP(Lista!O204,$AN$5:$AZ$6,2,0),0)</f>
        <v>0</v>
      </c>
      <c r="P204" s="62">
        <f>IF(ISNUMBER(HLOOKUP(Lista!P204,$AN$5:$AZ$6,2,0)),HLOOKUP(Lista!P204,$AN$5:$AZ$6,2,0),0)</f>
        <v>0</v>
      </c>
      <c r="Q204" s="62">
        <f>IF(ISNUMBER(HLOOKUP(Lista!Q204,$AN$5:$AZ$6,2,0)),HLOOKUP(Lista!Q204,$AN$5:$AZ$6,2,0),0)</f>
        <v>0</v>
      </c>
      <c r="R204" s="62">
        <f>IF(ISNUMBER(HLOOKUP(Lista!R204,$AN$5:$AZ$6,2,0)),HLOOKUP(Lista!R204,$AN$5:$AZ$6,2,0),0)</f>
        <v>0</v>
      </c>
      <c r="S204" s="62">
        <f>IF(ISNUMBER(HLOOKUP(Lista!S204,$AN$5:$AZ$6,2,0)),HLOOKUP(Lista!S204,$AN$5:$AZ$6,2,0),0)</f>
        <v>0</v>
      </c>
      <c r="T204" s="62">
        <f>IF(ISNUMBER(HLOOKUP(Lista!T204,$AN$5:$AZ$6,2,0)),HLOOKUP(Lista!T204,$AN$5:$AZ$6,2,0),0)</f>
        <v>0</v>
      </c>
      <c r="U204" s="62">
        <f>IF(ISNUMBER(HLOOKUP(Lista!U204,$AN$5:$AZ$6,2,0)),HLOOKUP(Lista!U204,$AN$5:$AZ$6,2,0),0)</f>
        <v>0</v>
      </c>
      <c r="V204" s="62">
        <f>IF(ISNUMBER(HLOOKUP(Lista!V204,$AN$5:$AZ$6,2,0)),HLOOKUP(Lista!V204,$AN$5:$AZ$6,2,0),0)</f>
        <v>0</v>
      </c>
      <c r="W204" s="62">
        <f>IF(ISNUMBER(HLOOKUP(Lista!W204,$AN$5:$AZ$6,2,0)),HLOOKUP(Lista!W204,$AN$5:$AZ$6,2,0),0)</f>
        <v>0</v>
      </c>
      <c r="X204" s="62">
        <f>IF(ISNUMBER(HLOOKUP(Lista!X204,$AN$5:$AZ$6,2,0)),HLOOKUP(Lista!X204,$AN$5:$AZ$6,2,0),0)</f>
        <v>0</v>
      </c>
      <c r="Y204" s="62">
        <f>IF(ISNUMBER(HLOOKUP(Lista!Y204,$AN$5:$AZ$6,2,0)),HLOOKUP(Lista!Y204,$AN$5:$AZ$6,2,0),0)</f>
        <v>0</v>
      </c>
      <c r="Z204" s="62">
        <f>IF(ISNUMBER(HLOOKUP(Lista!Z204,$AN$5:$AZ$6,2,0)),HLOOKUP(Lista!Z204,$AN$5:$AZ$6,2,0),0)</f>
        <v>0</v>
      </c>
      <c r="AA204" s="62">
        <f>IF(ISNUMBER(HLOOKUP(Lista!AA204,$AN$5:$AZ$6,2,0)),HLOOKUP(Lista!AA204,$AN$5:$AZ$6,2,0),0)</f>
        <v>0</v>
      </c>
      <c r="AB204" s="62">
        <f>IF(ISNUMBER(HLOOKUP(Lista!AB204,$AN$5:$AZ$6,2,0)),HLOOKUP(Lista!AB204,$AN$5:$AZ$6,2,0),0)</f>
        <v>0</v>
      </c>
      <c r="AC204" s="62">
        <f>IF(ISNUMBER(HLOOKUP(Lista!AC204,$AN$5:$AZ$6,2,0)),HLOOKUP(Lista!AC204,$AN$5:$AZ$6,2,0),0)</f>
        <v>0</v>
      </c>
      <c r="AD204" s="62">
        <f>IF(ISNUMBER(HLOOKUP(Lista!AD204,$AN$5:$AZ$6,2,0)),HLOOKUP(Lista!AD204,$AN$5:$AZ$6,2,0),0)</f>
        <v>0</v>
      </c>
      <c r="AE204" s="62">
        <f>IF(ISNUMBER(HLOOKUP(Lista!AE204,$AN$5:$AZ$6,2,0)),HLOOKUP(Lista!AE204,$AN$5:$AZ$6,2,0),0)</f>
        <v>0</v>
      </c>
      <c r="AF204" s="62">
        <f>IF(ISNUMBER(HLOOKUP(Lista!AF204,$AN$5:$AZ$6,2,0)),HLOOKUP(Lista!AF204,$AN$5:$AZ$6,2,0),0)</f>
        <v>0</v>
      </c>
      <c r="AG204" s="62">
        <f>IF(ISNUMBER(HLOOKUP(Lista!AG204,$AN$5:$AZ$6,2,0)),HLOOKUP(Lista!AG204,$AN$5:$AZ$6,2,0),0)</f>
        <v>0</v>
      </c>
      <c r="AH204" s="62">
        <f>IF(ISNUMBER(HLOOKUP(Lista!AH204,$AN$5:$AZ$6,2,0)),HLOOKUP(Lista!AH204,$AN$5:$AZ$6,2,0),0)</f>
        <v>0</v>
      </c>
      <c r="AI204" s="62">
        <f>IF(ISNUMBER(HLOOKUP(Lista!AI204,$AN$5:$AZ$6,2,0)),HLOOKUP(Lista!AI204,$AN$5:$AZ$6,2,0),0)</f>
        <v>0</v>
      </c>
      <c r="AJ204" s="166"/>
    </row>
    <row r="205" spans="1:36" ht="13.5" thickBot="1" x14ac:dyDescent="0.25">
      <c r="A205" s="164">
        <f>Lista!A205</f>
        <v>3</v>
      </c>
      <c r="B205" s="164">
        <f>Lista!B205</f>
        <v>0</v>
      </c>
      <c r="C205" s="164">
        <f>Lista!C205</f>
        <v>0</v>
      </c>
      <c r="D205" s="15">
        <v>1</v>
      </c>
      <c r="E205" s="62">
        <f>IF(ISNUMBER(HLOOKUP(Lista!E205,$AN$5:$AZ$6,2,0)),HLOOKUP(Lista!E205,$AN$5:$AZ$6,2,0),0)</f>
        <v>0</v>
      </c>
      <c r="F205" s="62">
        <f>IF(ISNUMBER(HLOOKUP(Lista!F205,$AN$5:$AZ$6,2,0)),HLOOKUP(Lista!F205,$AN$5:$AZ$6,2,0),0)</f>
        <v>0</v>
      </c>
      <c r="G205" s="62">
        <f>IF(ISNUMBER(HLOOKUP(Lista!G205,$AN$5:$AZ$6,2,0)),HLOOKUP(Lista!G205,$AN$5:$AZ$6,2,0),0)</f>
        <v>0</v>
      </c>
      <c r="H205" s="62">
        <f>IF(ISNUMBER(HLOOKUP(Lista!H205,$AN$5:$AZ$6,2,0)),HLOOKUP(Lista!H205,$AN$5:$AZ$6,2,0),0)</f>
        <v>0</v>
      </c>
      <c r="I205" s="62">
        <f>IF(ISNUMBER(HLOOKUP(Lista!I205,$AN$5:$AZ$6,2,0)),HLOOKUP(Lista!I205,$AN$5:$AZ$6,2,0),0)</f>
        <v>0</v>
      </c>
      <c r="J205" s="62">
        <f>IF(ISNUMBER(HLOOKUP(Lista!J205,$AN$5:$AZ$6,2,0)),HLOOKUP(Lista!J205,$AN$5:$AZ$6,2,0),0)</f>
        <v>0</v>
      </c>
      <c r="K205" s="62">
        <f>IF(ISNUMBER(HLOOKUP(Lista!K205,$AN$5:$AZ$6,2,0)),HLOOKUP(Lista!K205,$AN$5:$AZ$6,2,0),0)</f>
        <v>0</v>
      </c>
      <c r="L205" s="62">
        <f>IF(ISNUMBER(HLOOKUP(Lista!L205,$AN$5:$AZ$6,2,0)),HLOOKUP(Lista!L205,$AN$5:$AZ$6,2,0),0)</f>
        <v>0</v>
      </c>
      <c r="M205" s="62">
        <f>IF(ISNUMBER(HLOOKUP(Lista!M205,$AN$5:$AZ$6,2,0)),HLOOKUP(Lista!M205,$AN$5:$AZ$6,2,0),0)</f>
        <v>0</v>
      </c>
      <c r="N205" s="62">
        <f>IF(ISNUMBER(HLOOKUP(Lista!N205,$AN$5:$AZ$6,2,0)),HLOOKUP(Lista!N205,$AN$5:$AZ$6,2,0),0)</f>
        <v>0</v>
      </c>
      <c r="O205" s="62">
        <f>IF(ISNUMBER(HLOOKUP(Lista!O205,$AN$5:$AZ$6,2,0)),HLOOKUP(Lista!O205,$AN$5:$AZ$6,2,0),0)</f>
        <v>0</v>
      </c>
      <c r="P205" s="62">
        <f>IF(ISNUMBER(HLOOKUP(Lista!P205,$AN$5:$AZ$6,2,0)),HLOOKUP(Lista!P205,$AN$5:$AZ$6,2,0),0)</f>
        <v>0</v>
      </c>
      <c r="Q205" s="62">
        <f>IF(ISNUMBER(HLOOKUP(Lista!Q205,$AN$5:$AZ$6,2,0)),HLOOKUP(Lista!Q205,$AN$5:$AZ$6,2,0),0)</f>
        <v>0</v>
      </c>
      <c r="R205" s="62">
        <f>IF(ISNUMBER(HLOOKUP(Lista!R205,$AN$5:$AZ$6,2,0)),HLOOKUP(Lista!R205,$AN$5:$AZ$6,2,0),0)</f>
        <v>0</v>
      </c>
      <c r="S205" s="62">
        <f>IF(ISNUMBER(HLOOKUP(Lista!S205,$AN$5:$AZ$6,2,0)),HLOOKUP(Lista!S205,$AN$5:$AZ$6,2,0),0)</f>
        <v>0</v>
      </c>
      <c r="T205" s="62">
        <f>IF(ISNUMBER(HLOOKUP(Lista!T205,$AN$5:$AZ$6,2,0)),HLOOKUP(Lista!T205,$AN$5:$AZ$6,2,0),0)</f>
        <v>0</v>
      </c>
      <c r="U205" s="62">
        <f>IF(ISNUMBER(HLOOKUP(Lista!U205,$AN$5:$AZ$6,2,0)),HLOOKUP(Lista!U205,$AN$5:$AZ$6,2,0),0)</f>
        <v>0</v>
      </c>
      <c r="V205" s="62">
        <f>IF(ISNUMBER(HLOOKUP(Lista!V205,$AN$5:$AZ$6,2,0)),HLOOKUP(Lista!V205,$AN$5:$AZ$6,2,0),0)</f>
        <v>0</v>
      </c>
      <c r="W205" s="62">
        <f>IF(ISNUMBER(HLOOKUP(Lista!W205,$AN$5:$AZ$6,2,0)),HLOOKUP(Lista!W205,$AN$5:$AZ$6,2,0),0)</f>
        <v>0</v>
      </c>
      <c r="X205" s="62">
        <f>IF(ISNUMBER(HLOOKUP(Lista!X205,$AN$5:$AZ$6,2,0)),HLOOKUP(Lista!X205,$AN$5:$AZ$6,2,0),0)</f>
        <v>0</v>
      </c>
      <c r="Y205" s="62">
        <f>IF(ISNUMBER(HLOOKUP(Lista!Y205,$AN$5:$AZ$6,2,0)),HLOOKUP(Lista!Y205,$AN$5:$AZ$6,2,0),0)</f>
        <v>0</v>
      </c>
      <c r="Z205" s="62">
        <f>IF(ISNUMBER(HLOOKUP(Lista!Z205,$AN$5:$AZ$6,2,0)),HLOOKUP(Lista!Z205,$AN$5:$AZ$6,2,0),0)</f>
        <v>0</v>
      </c>
      <c r="AA205" s="62">
        <f>IF(ISNUMBER(HLOOKUP(Lista!AA205,$AN$5:$AZ$6,2,0)),HLOOKUP(Lista!AA205,$AN$5:$AZ$6,2,0),0)</f>
        <v>0</v>
      </c>
      <c r="AB205" s="62">
        <f>IF(ISNUMBER(HLOOKUP(Lista!AB205,$AN$5:$AZ$6,2,0)),HLOOKUP(Lista!AB205,$AN$5:$AZ$6,2,0),0)</f>
        <v>0</v>
      </c>
      <c r="AC205" s="62">
        <f>IF(ISNUMBER(HLOOKUP(Lista!AC205,$AN$5:$AZ$6,2,0)),HLOOKUP(Lista!AC205,$AN$5:$AZ$6,2,0),0)</f>
        <v>0</v>
      </c>
      <c r="AD205" s="62">
        <f>IF(ISNUMBER(HLOOKUP(Lista!AD205,$AN$5:$AZ$6,2,0)),HLOOKUP(Lista!AD205,$AN$5:$AZ$6,2,0),0)</f>
        <v>0</v>
      </c>
      <c r="AE205" s="62">
        <f>IF(ISNUMBER(HLOOKUP(Lista!AE205,$AN$5:$AZ$6,2,0)),HLOOKUP(Lista!AE205,$AN$5:$AZ$6,2,0),0)</f>
        <v>0</v>
      </c>
      <c r="AF205" s="62">
        <f>IF(ISNUMBER(HLOOKUP(Lista!AF205,$AN$5:$AZ$6,2,0)),HLOOKUP(Lista!AF205,$AN$5:$AZ$6,2,0),0)</f>
        <v>0</v>
      </c>
      <c r="AG205" s="62">
        <f>IF(ISNUMBER(HLOOKUP(Lista!AG205,$AN$5:$AZ$6,2,0)),HLOOKUP(Lista!AG205,$AN$5:$AZ$6,2,0),0)</f>
        <v>0</v>
      </c>
      <c r="AH205" s="62">
        <f>IF(ISNUMBER(HLOOKUP(Lista!AH205,$AN$5:$AZ$6,2,0)),HLOOKUP(Lista!AH205,$AN$5:$AZ$6,2,0),0)</f>
        <v>0</v>
      </c>
      <c r="AI205" s="62">
        <f>IF(ISNUMBER(HLOOKUP(Lista!AI205,$AN$5:$AZ$6,2,0)),HLOOKUP(Lista!AI205,$AN$5:$AZ$6,2,0),0)</f>
        <v>0</v>
      </c>
      <c r="AJ205" s="165">
        <f t="shared" ref="AJ205" si="46">SUM(E205:AI207)</f>
        <v>0</v>
      </c>
    </row>
    <row r="206" spans="1:36" ht="13.5" thickBot="1" x14ac:dyDescent="0.25">
      <c r="A206" s="142"/>
      <c r="B206" s="142"/>
      <c r="C206" s="142"/>
      <c r="D206" s="15">
        <v>2</v>
      </c>
      <c r="E206" s="62">
        <f>IF(ISNUMBER(HLOOKUP(Lista!E206,$AN$5:$AZ$6,2,0)),HLOOKUP(Lista!E206,$AN$5:$AZ$6,2,0),0)</f>
        <v>0</v>
      </c>
      <c r="F206" s="62">
        <f>IF(ISNUMBER(HLOOKUP(Lista!F206,$AN$5:$AZ$6,2,0)),HLOOKUP(Lista!F206,$AN$5:$AZ$6,2,0),0)</f>
        <v>0</v>
      </c>
      <c r="G206" s="62">
        <f>IF(ISNUMBER(HLOOKUP(Lista!G206,$AN$5:$AZ$6,2,0)),HLOOKUP(Lista!G206,$AN$5:$AZ$6,2,0),0)</f>
        <v>0</v>
      </c>
      <c r="H206" s="62">
        <f>IF(ISNUMBER(HLOOKUP(Lista!H206,$AN$5:$AZ$6,2,0)),HLOOKUP(Lista!H206,$AN$5:$AZ$6,2,0),0)</f>
        <v>0</v>
      </c>
      <c r="I206" s="62">
        <f>IF(ISNUMBER(HLOOKUP(Lista!I206,$AN$5:$AZ$6,2,0)),HLOOKUP(Lista!I206,$AN$5:$AZ$6,2,0),0)</f>
        <v>0</v>
      </c>
      <c r="J206" s="62">
        <f>IF(ISNUMBER(HLOOKUP(Lista!J206,$AN$5:$AZ$6,2,0)),HLOOKUP(Lista!J206,$AN$5:$AZ$6,2,0),0)</f>
        <v>0</v>
      </c>
      <c r="K206" s="62">
        <f>IF(ISNUMBER(HLOOKUP(Lista!K206,$AN$5:$AZ$6,2,0)),HLOOKUP(Lista!K206,$AN$5:$AZ$6,2,0),0)</f>
        <v>0</v>
      </c>
      <c r="L206" s="62">
        <f>IF(ISNUMBER(HLOOKUP(Lista!L206,$AN$5:$AZ$6,2,0)),HLOOKUP(Lista!L206,$AN$5:$AZ$6,2,0),0)</f>
        <v>0</v>
      </c>
      <c r="M206" s="62">
        <f>IF(ISNUMBER(HLOOKUP(Lista!M206,$AN$5:$AZ$6,2,0)),HLOOKUP(Lista!M206,$AN$5:$AZ$6,2,0),0)</f>
        <v>0</v>
      </c>
      <c r="N206" s="62">
        <f>IF(ISNUMBER(HLOOKUP(Lista!N206,$AN$5:$AZ$6,2,0)),HLOOKUP(Lista!N206,$AN$5:$AZ$6,2,0),0)</f>
        <v>0</v>
      </c>
      <c r="O206" s="62">
        <f>IF(ISNUMBER(HLOOKUP(Lista!O206,$AN$5:$AZ$6,2,0)),HLOOKUP(Lista!O206,$AN$5:$AZ$6,2,0),0)</f>
        <v>0</v>
      </c>
      <c r="P206" s="62">
        <f>IF(ISNUMBER(HLOOKUP(Lista!P206,$AN$5:$AZ$6,2,0)),HLOOKUP(Lista!P206,$AN$5:$AZ$6,2,0),0)</f>
        <v>0</v>
      </c>
      <c r="Q206" s="62">
        <f>IF(ISNUMBER(HLOOKUP(Lista!Q206,$AN$5:$AZ$6,2,0)),HLOOKUP(Lista!Q206,$AN$5:$AZ$6,2,0),0)</f>
        <v>0</v>
      </c>
      <c r="R206" s="62">
        <f>IF(ISNUMBER(HLOOKUP(Lista!R206,$AN$5:$AZ$6,2,0)),HLOOKUP(Lista!R206,$AN$5:$AZ$6,2,0),0)</f>
        <v>0</v>
      </c>
      <c r="S206" s="62">
        <f>IF(ISNUMBER(HLOOKUP(Lista!S206,$AN$5:$AZ$6,2,0)),HLOOKUP(Lista!S206,$AN$5:$AZ$6,2,0),0)</f>
        <v>0</v>
      </c>
      <c r="T206" s="62">
        <f>IF(ISNUMBER(HLOOKUP(Lista!T206,$AN$5:$AZ$6,2,0)),HLOOKUP(Lista!T206,$AN$5:$AZ$6,2,0),0)</f>
        <v>0</v>
      </c>
      <c r="U206" s="62">
        <f>IF(ISNUMBER(HLOOKUP(Lista!U206,$AN$5:$AZ$6,2,0)),HLOOKUP(Lista!U206,$AN$5:$AZ$6,2,0),0)</f>
        <v>0</v>
      </c>
      <c r="V206" s="62">
        <f>IF(ISNUMBER(HLOOKUP(Lista!V206,$AN$5:$AZ$6,2,0)),HLOOKUP(Lista!V206,$AN$5:$AZ$6,2,0),0)</f>
        <v>0</v>
      </c>
      <c r="W206" s="62">
        <f>IF(ISNUMBER(HLOOKUP(Lista!W206,$AN$5:$AZ$6,2,0)),HLOOKUP(Lista!W206,$AN$5:$AZ$6,2,0),0)</f>
        <v>0</v>
      </c>
      <c r="X206" s="62">
        <f>IF(ISNUMBER(HLOOKUP(Lista!X206,$AN$5:$AZ$6,2,0)),HLOOKUP(Lista!X206,$AN$5:$AZ$6,2,0),0)</f>
        <v>0</v>
      </c>
      <c r="Y206" s="62">
        <f>IF(ISNUMBER(HLOOKUP(Lista!Y206,$AN$5:$AZ$6,2,0)),HLOOKUP(Lista!Y206,$AN$5:$AZ$6,2,0),0)</f>
        <v>0</v>
      </c>
      <c r="Z206" s="62">
        <f>IF(ISNUMBER(HLOOKUP(Lista!Z206,$AN$5:$AZ$6,2,0)),HLOOKUP(Lista!Z206,$AN$5:$AZ$6,2,0),0)</f>
        <v>0</v>
      </c>
      <c r="AA206" s="62">
        <f>IF(ISNUMBER(HLOOKUP(Lista!AA206,$AN$5:$AZ$6,2,0)),HLOOKUP(Lista!AA206,$AN$5:$AZ$6,2,0),0)</f>
        <v>0</v>
      </c>
      <c r="AB206" s="62">
        <f>IF(ISNUMBER(HLOOKUP(Lista!AB206,$AN$5:$AZ$6,2,0)),HLOOKUP(Lista!AB206,$AN$5:$AZ$6,2,0),0)</f>
        <v>0</v>
      </c>
      <c r="AC206" s="62">
        <f>IF(ISNUMBER(HLOOKUP(Lista!AC206,$AN$5:$AZ$6,2,0)),HLOOKUP(Lista!AC206,$AN$5:$AZ$6,2,0),0)</f>
        <v>0</v>
      </c>
      <c r="AD206" s="62">
        <f>IF(ISNUMBER(HLOOKUP(Lista!AD206,$AN$5:$AZ$6,2,0)),HLOOKUP(Lista!AD206,$AN$5:$AZ$6,2,0),0)</f>
        <v>0</v>
      </c>
      <c r="AE206" s="62">
        <f>IF(ISNUMBER(HLOOKUP(Lista!AE206,$AN$5:$AZ$6,2,0)),HLOOKUP(Lista!AE206,$AN$5:$AZ$6,2,0),0)</f>
        <v>0</v>
      </c>
      <c r="AF206" s="62">
        <f>IF(ISNUMBER(HLOOKUP(Lista!AF206,$AN$5:$AZ$6,2,0)),HLOOKUP(Lista!AF206,$AN$5:$AZ$6,2,0),0)</f>
        <v>0</v>
      </c>
      <c r="AG206" s="62">
        <f>IF(ISNUMBER(HLOOKUP(Lista!AG206,$AN$5:$AZ$6,2,0)),HLOOKUP(Lista!AG206,$AN$5:$AZ$6,2,0),0)</f>
        <v>0</v>
      </c>
      <c r="AH206" s="62">
        <f>IF(ISNUMBER(HLOOKUP(Lista!AH206,$AN$5:$AZ$6,2,0)),HLOOKUP(Lista!AH206,$AN$5:$AZ$6,2,0),0)</f>
        <v>0</v>
      </c>
      <c r="AI206" s="62">
        <f>IF(ISNUMBER(HLOOKUP(Lista!AI206,$AN$5:$AZ$6,2,0)),HLOOKUP(Lista!AI206,$AN$5:$AZ$6,2,0),0)</f>
        <v>0</v>
      </c>
      <c r="AJ206" s="145"/>
    </row>
    <row r="207" spans="1:36" ht="13.5" thickBot="1" x14ac:dyDescent="0.25">
      <c r="A207" s="142"/>
      <c r="B207" s="142"/>
      <c r="C207" s="142"/>
      <c r="D207" s="15">
        <v>3</v>
      </c>
      <c r="E207" s="62">
        <f>IF(ISNUMBER(HLOOKUP(Lista!E207,$AN$5:$AZ$6,2,0)),HLOOKUP(Lista!E207,$AN$5:$AZ$6,2,0),0)</f>
        <v>0</v>
      </c>
      <c r="F207" s="62">
        <f>IF(ISNUMBER(HLOOKUP(Lista!F207,$AN$5:$AZ$6,2,0)),HLOOKUP(Lista!F207,$AN$5:$AZ$6,2,0),0)</f>
        <v>0</v>
      </c>
      <c r="G207" s="62">
        <f>IF(ISNUMBER(HLOOKUP(Lista!G207,$AN$5:$AZ$6,2,0)),HLOOKUP(Lista!G207,$AN$5:$AZ$6,2,0),0)</f>
        <v>0</v>
      </c>
      <c r="H207" s="62">
        <f>IF(ISNUMBER(HLOOKUP(Lista!H207,$AN$5:$AZ$6,2,0)),HLOOKUP(Lista!H207,$AN$5:$AZ$6,2,0),0)</f>
        <v>0</v>
      </c>
      <c r="I207" s="62">
        <f>IF(ISNUMBER(HLOOKUP(Lista!I207,$AN$5:$AZ$6,2,0)),HLOOKUP(Lista!I207,$AN$5:$AZ$6,2,0),0)</f>
        <v>0</v>
      </c>
      <c r="J207" s="62">
        <f>IF(ISNUMBER(HLOOKUP(Lista!J207,$AN$5:$AZ$6,2,0)),HLOOKUP(Lista!J207,$AN$5:$AZ$6,2,0),0)</f>
        <v>0</v>
      </c>
      <c r="K207" s="62">
        <f>IF(ISNUMBER(HLOOKUP(Lista!K207,$AN$5:$AZ$6,2,0)),HLOOKUP(Lista!K207,$AN$5:$AZ$6,2,0),0)</f>
        <v>0</v>
      </c>
      <c r="L207" s="62">
        <f>IF(ISNUMBER(HLOOKUP(Lista!L207,$AN$5:$AZ$6,2,0)),HLOOKUP(Lista!L207,$AN$5:$AZ$6,2,0),0)</f>
        <v>0</v>
      </c>
      <c r="M207" s="62">
        <f>IF(ISNUMBER(HLOOKUP(Lista!M207,$AN$5:$AZ$6,2,0)),HLOOKUP(Lista!M207,$AN$5:$AZ$6,2,0),0)</f>
        <v>0</v>
      </c>
      <c r="N207" s="62">
        <f>IF(ISNUMBER(HLOOKUP(Lista!N207,$AN$5:$AZ$6,2,0)),HLOOKUP(Lista!N207,$AN$5:$AZ$6,2,0),0)</f>
        <v>0</v>
      </c>
      <c r="O207" s="62">
        <f>IF(ISNUMBER(HLOOKUP(Lista!O207,$AN$5:$AZ$6,2,0)),HLOOKUP(Lista!O207,$AN$5:$AZ$6,2,0),0)</f>
        <v>0</v>
      </c>
      <c r="P207" s="62">
        <f>IF(ISNUMBER(HLOOKUP(Lista!P207,$AN$5:$AZ$6,2,0)),HLOOKUP(Lista!P207,$AN$5:$AZ$6,2,0),0)</f>
        <v>0</v>
      </c>
      <c r="Q207" s="62">
        <f>IF(ISNUMBER(HLOOKUP(Lista!Q207,$AN$5:$AZ$6,2,0)),HLOOKUP(Lista!Q207,$AN$5:$AZ$6,2,0),0)</f>
        <v>0</v>
      </c>
      <c r="R207" s="62">
        <f>IF(ISNUMBER(HLOOKUP(Lista!R207,$AN$5:$AZ$6,2,0)),HLOOKUP(Lista!R207,$AN$5:$AZ$6,2,0),0)</f>
        <v>0</v>
      </c>
      <c r="S207" s="62">
        <f>IF(ISNUMBER(HLOOKUP(Lista!S207,$AN$5:$AZ$6,2,0)),HLOOKUP(Lista!S207,$AN$5:$AZ$6,2,0),0)</f>
        <v>0</v>
      </c>
      <c r="T207" s="62">
        <f>IF(ISNUMBER(HLOOKUP(Lista!T207,$AN$5:$AZ$6,2,0)),HLOOKUP(Lista!T207,$AN$5:$AZ$6,2,0),0)</f>
        <v>0</v>
      </c>
      <c r="U207" s="62">
        <f>IF(ISNUMBER(HLOOKUP(Lista!U207,$AN$5:$AZ$6,2,0)),HLOOKUP(Lista!U207,$AN$5:$AZ$6,2,0),0)</f>
        <v>0</v>
      </c>
      <c r="V207" s="62">
        <f>IF(ISNUMBER(HLOOKUP(Lista!V207,$AN$5:$AZ$6,2,0)),HLOOKUP(Lista!V207,$AN$5:$AZ$6,2,0),0)</f>
        <v>0</v>
      </c>
      <c r="W207" s="62">
        <f>IF(ISNUMBER(HLOOKUP(Lista!W207,$AN$5:$AZ$6,2,0)),HLOOKUP(Lista!W207,$AN$5:$AZ$6,2,0),0)</f>
        <v>0</v>
      </c>
      <c r="X207" s="62">
        <f>IF(ISNUMBER(HLOOKUP(Lista!X207,$AN$5:$AZ$6,2,0)),HLOOKUP(Lista!X207,$AN$5:$AZ$6,2,0),0)</f>
        <v>0</v>
      </c>
      <c r="Y207" s="62">
        <f>IF(ISNUMBER(HLOOKUP(Lista!Y207,$AN$5:$AZ$6,2,0)),HLOOKUP(Lista!Y207,$AN$5:$AZ$6,2,0),0)</f>
        <v>0</v>
      </c>
      <c r="Z207" s="62">
        <f>IF(ISNUMBER(HLOOKUP(Lista!Z207,$AN$5:$AZ$6,2,0)),HLOOKUP(Lista!Z207,$AN$5:$AZ$6,2,0),0)</f>
        <v>0</v>
      </c>
      <c r="AA207" s="62">
        <f>IF(ISNUMBER(HLOOKUP(Lista!AA207,$AN$5:$AZ$6,2,0)),HLOOKUP(Lista!AA207,$AN$5:$AZ$6,2,0),0)</f>
        <v>0</v>
      </c>
      <c r="AB207" s="62">
        <f>IF(ISNUMBER(HLOOKUP(Lista!AB207,$AN$5:$AZ$6,2,0)),HLOOKUP(Lista!AB207,$AN$5:$AZ$6,2,0),0)</f>
        <v>0</v>
      </c>
      <c r="AC207" s="62">
        <f>IF(ISNUMBER(HLOOKUP(Lista!AC207,$AN$5:$AZ$6,2,0)),HLOOKUP(Lista!AC207,$AN$5:$AZ$6,2,0),0)</f>
        <v>0</v>
      </c>
      <c r="AD207" s="62">
        <f>IF(ISNUMBER(HLOOKUP(Lista!AD207,$AN$5:$AZ$6,2,0)),HLOOKUP(Lista!AD207,$AN$5:$AZ$6,2,0),0)</f>
        <v>0</v>
      </c>
      <c r="AE207" s="62">
        <f>IF(ISNUMBER(HLOOKUP(Lista!AE207,$AN$5:$AZ$6,2,0)),HLOOKUP(Lista!AE207,$AN$5:$AZ$6,2,0),0)</f>
        <v>0</v>
      </c>
      <c r="AF207" s="62">
        <f>IF(ISNUMBER(HLOOKUP(Lista!AF207,$AN$5:$AZ$6,2,0)),HLOOKUP(Lista!AF207,$AN$5:$AZ$6,2,0),0)</f>
        <v>0</v>
      </c>
      <c r="AG207" s="62">
        <f>IF(ISNUMBER(HLOOKUP(Lista!AG207,$AN$5:$AZ$6,2,0)),HLOOKUP(Lista!AG207,$AN$5:$AZ$6,2,0),0)</f>
        <v>0</v>
      </c>
      <c r="AH207" s="62">
        <f>IF(ISNUMBER(HLOOKUP(Lista!AH207,$AN$5:$AZ$6,2,0)),HLOOKUP(Lista!AH207,$AN$5:$AZ$6,2,0),0)</f>
        <v>0</v>
      </c>
      <c r="AI207" s="62">
        <f>IF(ISNUMBER(HLOOKUP(Lista!AI207,$AN$5:$AZ$6,2,0)),HLOOKUP(Lista!AI207,$AN$5:$AZ$6,2,0),0)</f>
        <v>0</v>
      </c>
      <c r="AJ207" s="166"/>
    </row>
    <row r="208" spans="1:36" ht="13.5" thickBot="1" x14ac:dyDescent="0.25">
      <c r="A208" s="164">
        <f>Lista!A208</f>
        <v>4</v>
      </c>
      <c r="B208" s="164">
        <f>Lista!B208</f>
        <v>0</v>
      </c>
      <c r="C208" s="164">
        <f>Lista!C208</f>
        <v>0</v>
      </c>
      <c r="D208" s="15">
        <v>1</v>
      </c>
      <c r="E208" s="62">
        <f>IF(ISNUMBER(HLOOKUP(Lista!E208,$AN$5:$AZ$6,2,0)),HLOOKUP(Lista!E208,$AN$5:$AZ$6,2,0),0)</f>
        <v>0</v>
      </c>
      <c r="F208" s="62">
        <f>IF(ISNUMBER(HLOOKUP(Lista!F208,$AN$5:$AZ$6,2,0)),HLOOKUP(Lista!F208,$AN$5:$AZ$6,2,0),0)</f>
        <v>0</v>
      </c>
      <c r="G208" s="62">
        <f>IF(ISNUMBER(HLOOKUP(Lista!G208,$AN$5:$AZ$6,2,0)),HLOOKUP(Lista!G208,$AN$5:$AZ$6,2,0),0)</f>
        <v>0</v>
      </c>
      <c r="H208" s="62">
        <f>IF(ISNUMBER(HLOOKUP(Lista!H208,$AN$5:$AZ$6,2,0)),HLOOKUP(Lista!H208,$AN$5:$AZ$6,2,0),0)</f>
        <v>0</v>
      </c>
      <c r="I208" s="62">
        <f>IF(ISNUMBER(HLOOKUP(Lista!I208,$AN$5:$AZ$6,2,0)),HLOOKUP(Lista!I208,$AN$5:$AZ$6,2,0),0)</f>
        <v>0</v>
      </c>
      <c r="J208" s="62">
        <f>IF(ISNUMBER(HLOOKUP(Lista!J208,$AN$5:$AZ$6,2,0)),HLOOKUP(Lista!J208,$AN$5:$AZ$6,2,0),0)</f>
        <v>0</v>
      </c>
      <c r="K208" s="62">
        <f>IF(ISNUMBER(HLOOKUP(Lista!K208,$AN$5:$AZ$6,2,0)),HLOOKUP(Lista!K208,$AN$5:$AZ$6,2,0),0)</f>
        <v>0</v>
      </c>
      <c r="L208" s="62">
        <f>IF(ISNUMBER(HLOOKUP(Lista!L208,$AN$5:$AZ$6,2,0)),HLOOKUP(Lista!L208,$AN$5:$AZ$6,2,0),0)</f>
        <v>0</v>
      </c>
      <c r="M208" s="62">
        <f>IF(ISNUMBER(HLOOKUP(Lista!M208,$AN$5:$AZ$6,2,0)),HLOOKUP(Lista!M208,$AN$5:$AZ$6,2,0),0)</f>
        <v>0</v>
      </c>
      <c r="N208" s="62">
        <f>IF(ISNUMBER(HLOOKUP(Lista!N208,$AN$5:$AZ$6,2,0)),HLOOKUP(Lista!N208,$AN$5:$AZ$6,2,0),0)</f>
        <v>0</v>
      </c>
      <c r="O208" s="62">
        <f>IF(ISNUMBER(HLOOKUP(Lista!O208,$AN$5:$AZ$6,2,0)),HLOOKUP(Lista!O208,$AN$5:$AZ$6,2,0),0)</f>
        <v>0</v>
      </c>
      <c r="P208" s="62">
        <f>IF(ISNUMBER(HLOOKUP(Lista!P208,$AN$5:$AZ$6,2,0)),HLOOKUP(Lista!P208,$AN$5:$AZ$6,2,0),0)</f>
        <v>0</v>
      </c>
      <c r="Q208" s="62">
        <f>IF(ISNUMBER(HLOOKUP(Lista!Q208,$AN$5:$AZ$6,2,0)),HLOOKUP(Lista!Q208,$AN$5:$AZ$6,2,0),0)</f>
        <v>0</v>
      </c>
      <c r="R208" s="62">
        <f>IF(ISNUMBER(HLOOKUP(Lista!R208,$AN$5:$AZ$6,2,0)),HLOOKUP(Lista!R208,$AN$5:$AZ$6,2,0),0)</f>
        <v>0</v>
      </c>
      <c r="S208" s="62">
        <f>IF(ISNUMBER(HLOOKUP(Lista!S208,$AN$5:$AZ$6,2,0)),HLOOKUP(Lista!S208,$AN$5:$AZ$6,2,0),0)</f>
        <v>0</v>
      </c>
      <c r="T208" s="62">
        <f>IF(ISNUMBER(HLOOKUP(Lista!T208,$AN$5:$AZ$6,2,0)),HLOOKUP(Lista!T208,$AN$5:$AZ$6,2,0),0)</f>
        <v>0</v>
      </c>
      <c r="U208" s="62">
        <f>IF(ISNUMBER(HLOOKUP(Lista!U208,$AN$5:$AZ$6,2,0)),HLOOKUP(Lista!U208,$AN$5:$AZ$6,2,0),0)</f>
        <v>0</v>
      </c>
      <c r="V208" s="62">
        <f>IF(ISNUMBER(HLOOKUP(Lista!V208,$AN$5:$AZ$6,2,0)),HLOOKUP(Lista!V208,$AN$5:$AZ$6,2,0),0)</f>
        <v>0</v>
      </c>
      <c r="W208" s="62">
        <f>IF(ISNUMBER(HLOOKUP(Lista!W208,$AN$5:$AZ$6,2,0)),HLOOKUP(Lista!W208,$AN$5:$AZ$6,2,0),0)</f>
        <v>0</v>
      </c>
      <c r="X208" s="62">
        <f>IF(ISNUMBER(HLOOKUP(Lista!X208,$AN$5:$AZ$6,2,0)),HLOOKUP(Lista!X208,$AN$5:$AZ$6,2,0),0)</f>
        <v>0</v>
      </c>
      <c r="Y208" s="62">
        <f>IF(ISNUMBER(HLOOKUP(Lista!Y208,$AN$5:$AZ$6,2,0)),HLOOKUP(Lista!Y208,$AN$5:$AZ$6,2,0),0)</f>
        <v>0</v>
      </c>
      <c r="Z208" s="62">
        <f>IF(ISNUMBER(HLOOKUP(Lista!Z208,$AN$5:$AZ$6,2,0)),HLOOKUP(Lista!Z208,$AN$5:$AZ$6,2,0),0)</f>
        <v>0</v>
      </c>
      <c r="AA208" s="62">
        <f>IF(ISNUMBER(HLOOKUP(Lista!AA208,$AN$5:$AZ$6,2,0)),HLOOKUP(Lista!AA208,$AN$5:$AZ$6,2,0),0)</f>
        <v>0</v>
      </c>
      <c r="AB208" s="62">
        <f>IF(ISNUMBER(HLOOKUP(Lista!AB208,$AN$5:$AZ$6,2,0)),HLOOKUP(Lista!AB208,$AN$5:$AZ$6,2,0),0)</f>
        <v>0</v>
      </c>
      <c r="AC208" s="62">
        <f>IF(ISNUMBER(HLOOKUP(Lista!AC208,$AN$5:$AZ$6,2,0)),HLOOKUP(Lista!AC208,$AN$5:$AZ$6,2,0),0)</f>
        <v>0</v>
      </c>
      <c r="AD208" s="62">
        <f>IF(ISNUMBER(HLOOKUP(Lista!AD208,$AN$5:$AZ$6,2,0)),HLOOKUP(Lista!AD208,$AN$5:$AZ$6,2,0),0)</f>
        <v>0</v>
      </c>
      <c r="AE208" s="62">
        <f>IF(ISNUMBER(HLOOKUP(Lista!AE208,$AN$5:$AZ$6,2,0)),HLOOKUP(Lista!AE208,$AN$5:$AZ$6,2,0),0)</f>
        <v>0</v>
      </c>
      <c r="AF208" s="62">
        <f>IF(ISNUMBER(HLOOKUP(Lista!AF208,$AN$5:$AZ$6,2,0)),HLOOKUP(Lista!AF208,$AN$5:$AZ$6,2,0),0)</f>
        <v>0</v>
      </c>
      <c r="AG208" s="62">
        <f>IF(ISNUMBER(HLOOKUP(Lista!AG208,$AN$5:$AZ$6,2,0)),HLOOKUP(Lista!AG208,$AN$5:$AZ$6,2,0),0)</f>
        <v>0</v>
      </c>
      <c r="AH208" s="62">
        <f>IF(ISNUMBER(HLOOKUP(Lista!AH208,$AN$5:$AZ$6,2,0)),HLOOKUP(Lista!AH208,$AN$5:$AZ$6,2,0),0)</f>
        <v>0</v>
      </c>
      <c r="AI208" s="62">
        <f>IF(ISNUMBER(HLOOKUP(Lista!AI208,$AN$5:$AZ$6,2,0)),HLOOKUP(Lista!AI208,$AN$5:$AZ$6,2,0),0)</f>
        <v>0</v>
      </c>
      <c r="AJ208" s="165">
        <f t="shared" ref="AJ208" si="47">SUM(E208:AI210)</f>
        <v>0</v>
      </c>
    </row>
    <row r="209" spans="1:36" ht="13.5" thickBot="1" x14ac:dyDescent="0.25">
      <c r="A209" s="142"/>
      <c r="B209" s="142"/>
      <c r="C209" s="142"/>
      <c r="D209" s="15">
        <v>2</v>
      </c>
      <c r="E209" s="62">
        <f>IF(ISNUMBER(HLOOKUP(Lista!E209,$AN$5:$AZ$6,2,0)),HLOOKUP(Lista!E209,$AN$5:$AZ$6,2,0),0)</f>
        <v>0</v>
      </c>
      <c r="F209" s="62">
        <f>IF(ISNUMBER(HLOOKUP(Lista!F209,$AN$5:$AZ$6,2,0)),HLOOKUP(Lista!F209,$AN$5:$AZ$6,2,0),0)</f>
        <v>0</v>
      </c>
      <c r="G209" s="62">
        <f>IF(ISNUMBER(HLOOKUP(Lista!G209,$AN$5:$AZ$6,2,0)),HLOOKUP(Lista!G209,$AN$5:$AZ$6,2,0),0)</f>
        <v>0</v>
      </c>
      <c r="H209" s="62">
        <f>IF(ISNUMBER(HLOOKUP(Lista!H209,$AN$5:$AZ$6,2,0)),HLOOKUP(Lista!H209,$AN$5:$AZ$6,2,0),0)</f>
        <v>0</v>
      </c>
      <c r="I209" s="62">
        <f>IF(ISNUMBER(HLOOKUP(Lista!I209,$AN$5:$AZ$6,2,0)),HLOOKUP(Lista!I209,$AN$5:$AZ$6,2,0),0)</f>
        <v>0</v>
      </c>
      <c r="J209" s="62">
        <f>IF(ISNUMBER(HLOOKUP(Lista!J209,$AN$5:$AZ$6,2,0)),HLOOKUP(Lista!J209,$AN$5:$AZ$6,2,0),0)</f>
        <v>0</v>
      </c>
      <c r="K209" s="62">
        <f>IF(ISNUMBER(HLOOKUP(Lista!K209,$AN$5:$AZ$6,2,0)),HLOOKUP(Lista!K209,$AN$5:$AZ$6,2,0),0)</f>
        <v>0</v>
      </c>
      <c r="L209" s="62">
        <f>IF(ISNUMBER(HLOOKUP(Lista!L209,$AN$5:$AZ$6,2,0)),HLOOKUP(Lista!L209,$AN$5:$AZ$6,2,0),0)</f>
        <v>0</v>
      </c>
      <c r="M209" s="62">
        <f>IF(ISNUMBER(HLOOKUP(Lista!M209,$AN$5:$AZ$6,2,0)),HLOOKUP(Lista!M209,$AN$5:$AZ$6,2,0),0)</f>
        <v>0</v>
      </c>
      <c r="N209" s="62">
        <f>IF(ISNUMBER(HLOOKUP(Lista!N209,$AN$5:$AZ$6,2,0)),HLOOKUP(Lista!N209,$AN$5:$AZ$6,2,0),0)</f>
        <v>0</v>
      </c>
      <c r="O209" s="62">
        <f>IF(ISNUMBER(HLOOKUP(Lista!O209,$AN$5:$AZ$6,2,0)),HLOOKUP(Lista!O209,$AN$5:$AZ$6,2,0),0)</f>
        <v>0</v>
      </c>
      <c r="P209" s="62">
        <f>IF(ISNUMBER(HLOOKUP(Lista!P209,$AN$5:$AZ$6,2,0)),HLOOKUP(Lista!P209,$AN$5:$AZ$6,2,0),0)</f>
        <v>0</v>
      </c>
      <c r="Q209" s="62">
        <f>IF(ISNUMBER(HLOOKUP(Lista!Q209,$AN$5:$AZ$6,2,0)),HLOOKUP(Lista!Q209,$AN$5:$AZ$6,2,0),0)</f>
        <v>0</v>
      </c>
      <c r="R209" s="62">
        <f>IF(ISNUMBER(HLOOKUP(Lista!R209,$AN$5:$AZ$6,2,0)),HLOOKUP(Lista!R209,$AN$5:$AZ$6,2,0),0)</f>
        <v>0</v>
      </c>
      <c r="S209" s="62">
        <f>IF(ISNUMBER(HLOOKUP(Lista!S209,$AN$5:$AZ$6,2,0)),HLOOKUP(Lista!S209,$AN$5:$AZ$6,2,0),0)</f>
        <v>0</v>
      </c>
      <c r="T209" s="62">
        <f>IF(ISNUMBER(HLOOKUP(Lista!T209,$AN$5:$AZ$6,2,0)),HLOOKUP(Lista!T209,$AN$5:$AZ$6,2,0),0)</f>
        <v>0</v>
      </c>
      <c r="U209" s="62">
        <f>IF(ISNUMBER(HLOOKUP(Lista!U209,$AN$5:$AZ$6,2,0)),HLOOKUP(Lista!U209,$AN$5:$AZ$6,2,0),0)</f>
        <v>0</v>
      </c>
      <c r="V209" s="62">
        <f>IF(ISNUMBER(HLOOKUP(Lista!V209,$AN$5:$AZ$6,2,0)),HLOOKUP(Lista!V209,$AN$5:$AZ$6,2,0),0)</f>
        <v>0</v>
      </c>
      <c r="W209" s="62">
        <f>IF(ISNUMBER(HLOOKUP(Lista!W209,$AN$5:$AZ$6,2,0)),HLOOKUP(Lista!W209,$AN$5:$AZ$6,2,0),0)</f>
        <v>0</v>
      </c>
      <c r="X209" s="62">
        <f>IF(ISNUMBER(HLOOKUP(Lista!X209,$AN$5:$AZ$6,2,0)),HLOOKUP(Lista!X209,$AN$5:$AZ$6,2,0),0)</f>
        <v>0</v>
      </c>
      <c r="Y209" s="62">
        <f>IF(ISNUMBER(HLOOKUP(Lista!Y209,$AN$5:$AZ$6,2,0)),HLOOKUP(Lista!Y209,$AN$5:$AZ$6,2,0),0)</f>
        <v>0</v>
      </c>
      <c r="Z209" s="62">
        <f>IF(ISNUMBER(HLOOKUP(Lista!Z209,$AN$5:$AZ$6,2,0)),HLOOKUP(Lista!Z209,$AN$5:$AZ$6,2,0),0)</f>
        <v>0</v>
      </c>
      <c r="AA209" s="62">
        <f>IF(ISNUMBER(HLOOKUP(Lista!AA209,$AN$5:$AZ$6,2,0)),HLOOKUP(Lista!AA209,$AN$5:$AZ$6,2,0),0)</f>
        <v>0</v>
      </c>
      <c r="AB209" s="62">
        <f>IF(ISNUMBER(HLOOKUP(Lista!AB209,$AN$5:$AZ$6,2,0)),HLOOKUP(Lista!AB209,$AN$5:$AZ$6,2,0),0)</f>
        <v>0</v>
      </c>
      <c r="AC209" s="62">
        <f>IF(ISNUMBER(HLOOKUP(Lista!AC209,$AN$5:$AZ$6,2,0)),HLOOKUP(Lista!AC209,$AN$5:$AZ$6,2,0),0)</f>
        <v>0</v>
      </c>
      <c r="AD209" s="62">
        <f>IF(ISNUMBER(HLOOKUP(Lista!AD209,$AN$5:$AZ$6,2,0)),HLOOKUP(Lista!AD209,$AN$5:$AZ$6,2,0),0)</f>
        <v>0</v>
      </c>
      <c r="AE209" s="62">
        <f>IF(ISNUMBER(HLOOKUP(Lista!AE209,$AN$5:$AZ$6,2,0)),HLOOKUP(Lista!AE209,$AN$5:$AZ$6,2,0),0)</f>
        <v>0</v>
      </c>
      <c r="AF209" s="62">
        <f>IF(ISNUMBER(HLOOKUP(Lista!AF209,$AN$5:$AZ$6,2,0)),HLOOKUP(Lista!AF209,$AN$5:$AZ$6,2,0),0)</f>
        <v>0</v>
      </c>
      <c r="AG209" s="62">
        <f>IF(ISNUMBER(HLOOKUP(Lista!AG209,$AN$5:$AZ$6,2,0)),HLOOKUP(Lista!AG209,$AN$5:$AZ$6,2,0),0)</f>
        <v>0</v>
      </c>
      <c r="AH209" s="62">
        <f>IF(ISNUMBER(HLOOKUP(Lista!AH209,$AN$5:$AZ$6,2,0)),HLOOKUP(Lista!AH209,$AN$5:$AZ$6,2,0),0)</f>
        <v>0</v>
      </c>
      <c r="AI209" s="62">
        <f>IF(ISNUMBER(HLOOKUP(Lista!AI209,$AN$5:$AZ$6,2,0)),HLOOKUP(Lista!AI209,$AN$5:$AZ$6,2,0),0)</f>
        <v>0</v>
      </c>
      <c r="AJ209" s="145"/>
    </row>
    <row r="210" spans="1:36" ht="13.5" thickBot="1" x14ac:dyDescent="0.25">
      <c r="A210" s="142"/>
      <c r="B210" s="142"/>
      <c r="C210" s="142"/>
      <c r="D210" s="15">
        <v>3</v>
      </c>
      <c r="E210" s="62">
        <f>IF(ISNUMBER(HLOOKUP(Lista!E210,$AN$5:$AZ$6,2,0)),HLOOKUP(Lista!E210,$AN$5:$AZ$6,2,0),0)</f>
        <v>0</v>
      </c>
      <c r="F210" s="62">
        <f>IF(ISNUMBER(HLOOKUP(Lista!F210,$AN$5:$AZ$6,2,0)),HLOOKUP(Lista!F210,$AN$5:$AZ$6,2,0),0)</f>
        <v>0</v>
      </c>
      <c r="G210" s="62">
        <f>IF(ISNUMBER(HLOOKUP(Lista!G210,$AN$5:$AZ$6,2,0)),HLOOKUP(Lista!G210,$AN$5:$AZ$6,2,0),0)</f>
        <v>0</v>
      </c>
      <c r="H210" s="62">
        <f>IF(ISNUMBER(HLOOKUP(Lista!H210,$AN$5:$AZ$6,2,0)),HLOOKUP(Lista!H210,$AN$5:$AZ$6,2,0),0)</f>
        <v>0</v>
      </c>
      <c r="I210" s="62">
        <f>IF(ISNUMBER(HLOOKUP(Lista!I210,$AN$5:$AZ$6,2,0)),HLOOKUP(Lista!I210,$AN$5:$AZ$6,2,0),0)</f>
        <v>0</v>
      </c>
      <c r="J210" s="62">
        <f>IF(ISNUMBER(HLOOKUP(Lista!J210,$AN$5:$AZ$6,2,0)),HLOOKUP(Lista!J210,$AN$5:$AZ$6,2,0),0)</f>
        <v>0</v>
      </c>
      <c r="K210" s="62">
        <f>IF(ISNUMBER(HLOOKUP(Lista!K210,$AN$5:$AZ$6,2,0)),HLOOKUP(Lista!K210,$AN$5:$AZ$6,2,0),0)</f>
        <v>0</v>
      </c>
      <c r="L210" s="62">
        <f>IF(ISNUMBER(HLOOKUP(Lista!L210,$AN$5:$AZ$6,2,0)),HLOOKUP(Lista!L210,$AN$5:$AZ$6,2,0),0)</f>
        <v>0</v>
      </c>
      <c r="M210" s="62">
        <f>IF(ISNUMBER(HLOOKUP(Lista!M210,$AN$5:$AZ$6,2,0)),HLOOKUP(Lista!M210,$AN$5:$AZ$6,2,0),0)</f>
        <v>0</v>
      </c>
      <c r="N210" s="62">
        <f>IF(ISNUMBER(HLOOKUP(Lista!N210,$AN$5:$AZ$6,2,0)),HLOOKUP(Lista!N210,$AN$5:$AZ$6,2,0),0)</f>
        <v>0</v>
      </c>
      <c r="O210" s="62">
        <f>IF(ISNUMBER(HLOOKUP(Lista!O210,$AN$5:$AZ$6,2,0)),HLOOKUP(Lista!O210,$AN$5:$AZ$6,2,0),0)</f>
        <v>0</v>
      </c>
      <c r="P210" s="62">
        <f>IF(ISNUMBER(HLOOKUP(Lista!P210,$AN$5:$AZ$6,2,0)),HLOOKUP(Lista!P210,$AN$5:$AZ$6,2,0),0)</f>
        <v>0</v>
      </c>
      <c r="Q210" s="62">
        <f>IF(ISNUMBER(HLOOKUP(Lista!Q210,$AN$5:$AZ$6,2,0)),HLOOKUP(Lista!Q210,$AN$5:$AZ$6,2,0),0)</f>
        <v>0</v>
      </c>
      <c r="R210" s="62">
        <f>IF(ISNUMBER(HLOOKUP(Lista!R210,$AN$5:$AZ$6,2,0)),HLOOKUP(Lista!R210,$AN$5:$AZ$6,2,0),0)</f>
        <v>0</v>
      </c>
      <c r="S210" s="62">
        <f>IF(ISNUMBER(HLOOKUP(Lista!S210,$AN$5:$AZ$6,2,0)),HLOOKUP(Lista!S210,$AN$5:$AZ$6,2,0),0)</f>
        <v>0</v>
      </c>
      <c r="T210" s="62">
        <f>IF(ISNUMBER(HLOOKUP(Lista!T210,$AN$5:$AZ$6,2,0)),HLOOKUP(Lista!T210,$AN$5:$AZ$6,2,0),0)</f>
        <v>0</v>
      </c>
      <c r="U210" s="62">
        <f>IF(ISNUMBER(HLOOKUP(Lista!U210,$AN$5:$AZ$6,2,0)),HLOOKUP(Lista!U210,$AN$5:$AZ$6,2,0),0)</f>
        <v>0</v>
      </c>
      <c r="V210" s="62">
        <f>IF(ISNUMBER(HLOOKUP(Lista!V210,$AN$5:$AZ$6,2,0)),HLOOKUP(Lista!V210,$AN$5:$AZ$6,2,0),0)</f>
        <v>0</v>
      </c>
      <c r="W210" s="62">
        <f>IF(ISNUMBER(HLOOKUP(Lista!W210,$AN$5:$AZ$6,2,0)),HLOOKUP(Lista!W210,$AN$5:$AZ$6,2,0),0)</f>
        <v>0</v>
      </c>
      <c r="X210" s="62">
        <f>IF(ISNUMBER(HLOOKUP(Lista!X210,$AN$5:$AZ$6,2,0)),HLOOKUP(Lista!X210,$AN$5:$AZ$6,2,0),0)</f>
        <v>0</v>
      </c>
      <c r="Y210" s="62">
        <f>IF(ISNUMBER(HLOOKUP(Lista!Y210,$AN$5:$AZ$6,2,0)),HLOOKUP(Lista!Y210,$AN$5:$AZ$6,2,0),0)</f>
        <v>0</v>
      </c>
      <c r="Z210" s="62">
        <f>IF(ISNUMBER(HLOOKUP(Lista!Z210,$AN$5:$AZ$6,2,0)),HLOOKUP(Lista!Z210,$AN$5:$AZ$6,2,0),0)</f>
        <v>0</v>
      </c>
      <c r="AA210" s="62">
        <f>IF(ISNUMBER(HLOOKUP(Lista!AA210,$AN$5:$AZ$6,2,0)),HLOOKUP(Lista!AA210,$AN$5:$AZ$6,2,0),0)</f>
        <v>0</v>
      </c>
      <c r="AB210" s="62">
        <f>IF(ISNUMBER(HLOOKUP(Lista!AB210,$AN$5:$AZ$6,2,0)),HLOOKUP(Lista!AB210,$AN$5:$AZ$6,2,0),0)</f>
        <v>0</v>
      </c>
      <c r="AC210" s="62">
        <f>IF(ISNUMBER(HLOOKUP(Lista!AC210,$AN$5:$AZ$6,2,0)),HLOOKUP(Lista!AC210,$AN$5:$AZ$6,2,0),0)</f>
        <v>0</v>
      </c>
      <c r="AD210" s="62">
        <f>IF(ISNUMBER(HLOOKUP(Lista!AD210,$AN$5:$AZ$6,2,0)),HLOOKUP(Lista!AD210,$AN$5:$AZ$6,2,0),0)</f>
        <v>0</v>
      </c>
      <c r="AE210" s="62">
        <f>IF(ISNUMBER(HLOOKUP(Lista!AE210,$AN$5:$AZ$6,2,0)),HLOOKUP(Lista!AE210,$AN$5:$AZ$6,2,0),0)</f>
        <v>0</v>
      </c>
      <c r="AF210" s="62">
        <f>IF(ISNUMBER(HLOOKUP(Lista!AF210,$AN$5:$AZ$6,2,0)),HLOOKUP(Lista!AF210,$AN$5:$AZ$6,2,0),0)</f>
        <v>0</v>
      </c>
      <c r="AG210" s="62">
        <f>IF(ISNUMBER(HLOOKUP(Lista!AG210,$AN$5:$AZ$6,2,0)),HLOOKUP(Lista!AG210,$AN$5:$AZ$6,2,0),0)</f>
        <v>0</v>
      </c>
      <c r="AH210" s="62">
        <f>IF(ISNUMBER(HLOOKUP(Lista!AH210,$AN$5:$AZ$6,2,0)),HLOOKUP(Lista!AH210,$AN$5:$AZ$6,2,0),0)</f>
        <v>0</v>
      </c>
      <c r="AI210" s="62">
        <f>IF(ISNUMBER(HLOOKUP(Lista!AI210,$AN$5:$AZ$6,2,0)),HLOOKUP(Lista!AI210,$AN$5:$AZ$6,2,0),0)</f>
        <v>0</v>
      </c>
      <c r="AJ210" s="166"/>
    </row>
    <row r="211" spans="1:36" ht="13.5" thickBot="1" x14ac:dyDescent="0.25">
      <c r="A211" s="152"/>
      <c r="B211" s="160"/>
      <c r="C211" s="160"/>
      <c r="D211" s="16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35">
        <v>0</v>
      </c>
    </row>
    <row r="212" spans="1:36" ht="13.5" thickBot="1" x14ac:dyDescent="0.25">
      <c r="A212" s="171" t="str">
        <f>Lista!A212</f>
        <v>Scharman Dorris I</v>
      </c>
      <c r="B212" s="172"/>
      <c r="C212" s="173"/>
      <c r="D212" s="29"/>
      <c r="E212" s="63">
        <f>Lista!E212</f>
        <v>1</v>
      </c>
      <c r="F212" s="63">
        <f>Lista!F212</f>
        <v>2</v>
      </c>
      <c r="G212" s="63">
        <f>Lista!G212</f>
        <v>3</v>
      </c>
      <c r="H212" s="63">
        <f>Lista!H212</f>
        <v>4</v>
      </c>
      <c r="I212" s="63">
        <f>Lista!I212</f>
        <v>5</v>
      </c>
      <c r="J212" s="63">
        <f>Lista!J212</f>
        <v>6</v>
      </c>
      <c r="K212" s="63">
        <f>Lista!K212</f>
        <v>7</v>
      </c>
      <c r="L212" s="63">
        <f>Lista!L212</f>
        <v>8</v>
      </c>
      <c r="M212" s="63">
        <f>Lista!M212</f>
        <v>9</v>
      </c>
      <c r="N212" s="63">
        <f>Lista!N212</f>
        <v>10</v>
      </c>
      <c r="O212" s="63">
        <f>Lista!O212</f>
        <v>11</v>
      </c>
      <c r="P212" s="63">
        <f>Lista!P212</f>
        <v>12</v>
      </c>
      <c r="Q212" s="63">
        <f>Lista!Q212</f>
        <v>13</v>
      </c>
      <c r="R212" s="63">
        <f>Lista!R212</f>
        <v>14</v>
      </c>
      <c r="S212" s="63">
        <f>Lista!S212</f>
        <v>15</v>
      </c>
      <c r="T212" s="63">
        <f>Lista!T212</f>
        <v>16</v>
      </c>
      <c r="U212" s="63">
        <f>Lista!U212</f>
        <v>17</v>
      </c>
      <c r="V212" s="63">
        <f>Lista!V212</f>
        <v>18</v>
      </c>
      <c r="W212" s="63">
        <f>Lista!W212</f>
        <v>19</v>
      </c>
      <c r="X212" s="63">
        <f>Lista!X212</f>
        <v>20</v>
      </c>
      <c r="Y212" s="63">
        <f>Lista!Y212</f>
        <v>21</v>
      </c>
      <c r="Z212" s="63">
        <f>Lista!Z212</f>
        <v>22</v>
      </c>
      <c r="AA212" s="63">
        <f>Lista!AA212</f>
        <v>23</v>
      </c>
      <c r="AB212" s="63">
        <f>Lista!AB212</f>
        <v>24</v>
      </c>
      <c r="AC212" s="63">
        <f>Lista!AC212</f>
        <v>25</v>
      </c>
      <c r="AD212" s="63">
        <f>Lista!AD212</f>
        <v>26</v>
      </c>
      <c r="AE212" s="63">
        <f>Lista!AE212</f>
        <v>27</v>
      </c>
      <c r="AF212" s="63">
        <f>Lista!AF212</f>
        <v>28</v>
      </c>
      <c r="AG212" s="63">
        <f>Lista!AG212</f>
        <v>29</v>
      </c>
      <c r="AH212" s="63">
        <f>Lista!AH212</f>
        <v>30</v>
      </c>
      <c r="AI212" s="63">
        <f>Lista!AI212</f>
        <v>31</v>
      </c>
      <c r="AJ212" s="31" t="s">
        <v>76</v>
      </c>
    </row>
    <row r="213" spans="1:36" ht="13.5" thickBot="1" x14ac:dyDescent="0.25">
      <c r="A213" s="164">
        <f>Lista!A213</f>
        <v>1</v>
      </c>
      <c r="B213" s="164">
        <f>Lista!B213</f>
        <v>1620</v>
      </c>
      <c r="C213" s="164" t="str">
        <f>Lista!C213</f>
        <v>Patri Marcin</v>
      </c>
      <c r="D213" s="14">
        <v>1</v>
      </c>
      <c r="E213" s="63">
        <f>IF(ISNUMBER(HLOOKUP(Lista!E213,$AN$5:$AZ$6,2,0)),HLOOKUP(Lista!E213,$AN$5:$AZ$6,2,0),0)</f>
        <v>0</v>
      </c>
      <c r="F213" s="63">
        <f>IF(ISNUMBER(HLOOKUP(Lista!F213,$AN$5:$AZ$6,2,0)),HLOOKUP(Lista!F213,$AN$5:$AZ$6,2,0),0)</f>
        <v>0</v>
      </c>
      <c r="G213" s="63">
        <f>IF(ISNUMBER(HLOOKUP(Lista!G213,$AN$5:$AZ$6,2,0)),HLOOKUP(Lista!G213,$AN$5:$AZ$6,2,0),0)</f>
        <v>0</v>
      </c>
      <c r="H213" s="63">
        <f>IF(ISNUMBER(HLOOKUP(Lista!H213,$AN$5:$AZ$6,2,0)),HLOOKUP(Lista!H213,$AN$5:$AZ$6,2,0),0)</f>
        <v>0</v>
      </c>
      <c r="I213" s="63">
        <f>IF(ISNUMBER(HLOOKUP(Lista!I213,$AN$5:$AZ$6,2,0)),HLOOKUP(Lista!I213,$AN$5:$AZ$6,2,0),0)</f>
        <v>0</v>
      </c>
      <c r="J213" s="63">
        <f>IF(ISNUMBER(HLOOKUP(Lista!J213,$AN$5:$AZ$6,2,0)),HLOOKUP(Lista!J213,$AN$5:$AZ$6,2,0),0)</f>
        <v>0</v>
      </c>
      <c r="K213" s="63">
        <f>IF(ISNUMBER(HLOOKUP(Lista!K213,$AN$5:$AZ$6,2,0)),HLOOKUP(Lista!K213,$AN$5:$AZ$6,2,0),0)</f>
        <v>0</v>
      </c>
      <c r="L213" s="63">
        <f>IF(ISNUMBER(HLOOKUP(Lista!L213,$AN$5:$AZ$6,2,0)),HLOOKUP(Lista!L213,$AN$5:$AZ$6,2,0),0)</f>
        <v>0</v>
      </c>
      <c r="M213" s="63">
        <f>IF(ISNUMBER(HLOOKUP(Lista!M213,$AN$5:$AZ$6,2,0)),HLOOKUP(Lista!M213,$AN$5:$AZ$6,2,0),0)</f>
        <v>0</v>
      </c>
      <c r="N213" s="63">
        <f>IF(ISNUMBER(HLOOKUP(Lista!N213,$AN$5:$AZ$6,2,0)),HLOOKUP(Lista!N213,$AN$5:$AZ$6,2,0),0)</f>
        <v>0</v>
      </c>
      <c r="O213" s="63">
        <f>IF(ISNUMBER(HLOOKUP(Lista!O213,$AN$5:$AZ$6,2,0)),HLOOKUP(Lista!O213,$AN$5:$AZ$6,2,0),0)</f>
        <v>0</v>
      </c>
      <c r="P213" s="63">
        <f>IF(ISNUMBER(HLOOKUP(Lista!P213,$AN$5:$AZ$6,2,0)),HLOOKUP(Lista!P213,$AN$5:$AZ$6,2,0),0)</f>
        <v>0</v>
      </c>
      <c r="Q213" s="63">
        <f>IF(ISNUMBER(HLOOKUP(Lista!Q213,$AN$5:$AZ$6,2,0)),HLOOKUP(Lista!Q213,$AN$5:$AZ$6,2,0),0)</f>
        <v>0</v>
      </c>
      <c r="R213" s="63">
        <f>IF(ISNUMBER(HLOOKUP(Lista!R213,$AN$5:$AZ$6,2,0)),HLOOKUP(Lista!R213,$AN$5:$AZ$6,2,0),0)</f>
        <v>0</v>
      </c>
      <c r="S213" s="63">
        <f>IF(ISNUMBER(HLOOKUP(Lista!S213,$AN$5:$AZ$6,2,0)),HLOOKUP(Lista!S213,$AN$5:$AZ$6,2,0),0)</f>
        <v>0</v>
      </c>
      <c r="T213" s="63">
        <f>IF(ISNUMBER(HLOOKUP(Lista!T213,$AN$5:$AZ$6,2,0)),HLOOKUP(Lista!T213,$AN$5:$AZ$6,2,0),0)</f>
        <v>0</v>
      </c>
      <c r="U213" s="63">
        <f>IF(ISNUMBER(HLOOKUP(Lista!U213,$AN$5:$AZ$6,2,0)),HLOOKUP(Lista!U213,$AN$5:$AZ$6,2,0),0)</f>
        <v>0</v>
      </c>
      <c r="V213" s="63">
        <f>IF(ISNUMBER(HLOOKUP(Lista!V213,$AN$5:$AZ$6,2,0)),HLOOKUP(Lista!V213,$AN$5:$AZ$6,2,0),0)</f>
        <v>0</v>
      </c>
      <c r="W213" s="63">
        <f>IF(ISNUMBER(HLOOKUP(Lista!W213,$AN$5:$AZ$6,2,0)),HLOOKUP(Lista!W213,$AN$5:$AZ$6,2,0),0)</f>
        <v>0</v>
      </c>
      <c r="X213" s="63">
        <f>IF(ISNUMBER(HLOOKUP(Lista!X213,$AN$5:$AZ$6,2,0)),HLOOKUP(Lista!X213,$AN$5:$AZ$6,2,0),0)</f>
        <v>0</v>
      </c>
      <c r="Y213" s="63">
        <f>IF(ISNUMBER(HLOOKUP(Lista!Y213,$AN$5:$AZ$6,2,0)),HLOOKUP(Lista!Y213,$AN$5:$AZ$6,2,0),0)</f>
        <v>0</v>
      </c>
      <c r="Z213" s="63">
        <f>IF(ISNUMBER(HLOOKUP(Lista!Z213,$AN$5:$AZ$6,2,0)),HLOOKUP(Lista!Z213,$AN$5:$AZ$6,2,0),0)</f>
        <v>0</v>
      </c>
      <c r="AA213" s="63">
        <f>IF(ISNUMBER(HLOOKUP(Lista!AA213,$AN$5:$AZ$6,2,0)),HLOOKUP(Lista!AA213,$AN$5:$AZ$6,2,0),0)</f>
        <v>0</v>
      </c>
      <c r="AB213" s="63">
        <f>IF(ISNUMBER(HLOOKUP(Lista!AB213,$AN$5:$AZ$6,2,0)),HLOOKUP(Lista!AB213,$AN$5:$AZ$6,2,0),0)</f>
        <v>0</v>
      </c>
      <c r="AC213" s="63">
        <f>IF(ISNUMBER(HLOOKUP(Lista!AC213,$AN$5:$AZ$6,2,0)),HLOOKUP(Lista!AC213,$AN$5:$AZ$6,2,0),0)</f>
        <v>0</v>
      </c>
      <c r="AD213" s="63">
        <f>IF(ISNUMBER(HLOOKUP(Lista!AD213,$AN$5:$AZ$6,2,0)),HLOOKUP(Lista!AD213,$AN$5:$AZ$6,2,0),0)</f>
        <v>0</v>
      </c>
      <c r="AE213" s="63">
        <f>IF(ISNUMBER(HLOOKUP(Lista!AE213,$AN$5:$AZ$6,2,0)),HLOOKUP(Lista!AE213,$AN$5:$AZ$6,2,0),0)</f>
        <v>0</v>
      </c>
      <c r="AF213" s="63">
        <f>IF(ISNUMBER(HLOOKUP(Lista!AF213,$AN$5:$AZ$6,2,0)),HLOOKUP(Lista!AF213,$AN$5:$AZ$6,2,0),0)</f>
        <v>0</v>
      </c>
      <c r="AG213" s="63">
        <f>IF(ISNUMBER(HLOOKUP(Lista!AG213,$AN$5:$AZ$6,2,0)),HLOOKUP(Lista!AG213,$AN$5:$AZ$6,2,0),0)</f>
        <v>0</v>
      </c>
      <c r="AH213" s="63">
        <f>IF(ISNUMBER(HLOOKUP(Lista!AH213,$AN$5:$AZ$6,2,0)),HLOOKUP(Lista!AH213,$AN$5:$AZ$6,2,0),0)</f>
        <v>0</v>
      </c>
      <c r="AI213" s="63">
        <f>IF(ISNUMBER(HLOOKUP(Lista!AI213,$AN$5:$AZ$6,2,0)),HLOOKUP(Lista!AI213,$AN$5:$AZ$6,2,0),0)</f>
        <v>0</v>
      </c>
      <c r="AJ213" s="165">
        <f>SUM(E213:AI215)</f>
        <v>0</v>
      </c>
    </row>
    <row r="214" spans="1:36" ht="13.5" thickBot="1" x14ac:dyDescent="0.25">
      <c r="A214" s="142"/>
      <c r="B214" s="142"/>
      <c r="C214" s="142"/>
      <c r="D214" s="15">
        <v>2</v>
      </c>
      <c r="E214" s="63">
        <f>IF(ISNUMBER(HLOOKUP(Lista!E214,$AN$5:$AZ$6,2,0)),HLOOKUP(Lista!E214,$AN$5:$AZ$6,2,0),0)</f>
        <v>0</v>
      </c>
      <c r="F214" s="63">
        <f>IF(ISNUMBER(HLOOKUP(Lista!F214,$AN$5:$AZ$6,2,0)),HLOOKUP(Lista!F214,$AN$5:$AZ$6,2,0),0)</f>
        <v>0</v>
      </c>
      <c r="G214" s="63">
        <f>IF(ISNUMBER(HLOOKUP(Lista!G214,$AN$5:$AZ$6,2,0)),HLOOKUP(Lista!G214,$AN$5:$AZ$6,2,0),0)</f>
        <v>0</v>
      </c>
      <c r="H214" s="63">
        <f>IF(ISNUMBER(HLOOKUP(Lista!H214,$AN$5:$AZ$6,2,0)),HLOOKUP(Lista!H214,$AN$5:$AZ$6,2,0),0)</f>
        <v>0</v>
      </c>
      <c r="I214" s="63">
        <f>IF(ISNUMBER(HLOOKUP(Lista!I214,$AN$5:$AZ$6,2,0)),HLOOKUP(Lista!I214,$AN$5:$AZ$6,2,0),0)</f>
        <v>0</v>
      </c>
      <c r="J214" s="63">
        <f>IF(ISNUMBER(HLOOKUP(Lista!J214,$AN$5:$AZ$6,2,0)),HLOOKUP(Lista!J214,$AN$5:$AZ$6,2,0),0)</f>
        <v>0</v>
      </c>
      <c r="K214" s="63">
        <f>IF(ISNUMBER(HLOOKUP(Lista!K214,$AN$5:$AZ$6,2,0)),HLOOKUP(Lista!K214,$AN$5:$AZ$6,2,0),0)</f>
        <v>0</v>
      </c>
      <c r="L214" s="63">
        <f>IF(ISNUMBER(HLOOKUP(Lista!L214,$AN$5:$AZ$6,2,0)),HLOOKUP(Lista!L214,$AN$5:$AZ$6,2,0),0)</f>
        <v>0</v>
      </c>
      <c r="M214" s="63">
        <f>IF(ISNUMBER(HLOOKUP(Lista!M214,$AN$5:$AZ$6,2,0)),HLOOKUP(Lista!M214,$AN$5:$AZ$6,2,0),0)</f>
        <v>0</v>
      </c>
      <c r="N214" s="63">
        <f>IF(ISNUMBER(HLOOKUP(Lista!N214,$AN$5:$AZ$6,2,0)),HLOOKUP(Lista!N214,$AN$5:$AZ$6,2,0),0)</f>
        <v>0</v>
      </c>
      <c r="O214" s="63">
        <f>IF(ISNUMBER(HLOOKUP(Lista!O214,$AN$5:$AZ$6,2,0)),HLOOKUP(Lista!O214,$AN$5:$AZ$6,2,0),0)</f>
        <v>0</v>
      </c>
      <c r="P214" s="63">
        <f>IF(ISNUMBER(HLOOKUP(Lista!P214,$AN$5:$AZ$6,2,0)),HLOOKUP(Lista!P214,$AN$5:$AZ$6,2,0),0)</f>
        <v>0</v>
      </c>
      <c r="Q214" s="63">
        <f>IF(ISNUMBER(HLOOKUP(Lista!Q214,$AN$5:$AZ$6,2,0)),HLOOKUP(Lista!Q214,$AN$5:$AZ$6,2,0),0)</f>
        <v>0</v>
      </c>
      <c r="R214" s="63">
        <f>IF(ISNUMBER(HLOOKUP(Lista!R214,$AN$5:$AZ$6,2,0)),HLOOKUP(Lista!R214,$AN$5:$AZ$6,2,0),0)</f>
        <v>0</v>
      </c>
      <c r="S214" s="63">
        <f>IF(ISNUMBER(HLOOKUP(Lista!S214,$AN$5:$AZ$6,2,0)),HLOOKUP(Lista!S214,$AN$5:$AZ$6,2,0),0)</f>
        <v>0</v>
      </c>
      <c r="T214" s="63">
        <f>IF(ISNUMBER(HLOOKUP(Lista!T214,$AN$5:$AZ$6,2,0)),HLOOKUP(Lista!T214,$AN$5:$AZ$6,2,0),0)</f>
        <v>0</v>
      </c>
      <c r="U214" s="63">
        <f>IF(ISNUMBER(HLOOKUP(Lista!U214,$AN$5:$AZ$6,2,0)),HLOOKUP(Lista!U214,$AN$5:$AZ$6,2,0),0)</f>
        <v>0</v>
      </c>
      <c r="V214" s="63">
        <f>IF(ISNUMBER(HLOOKUP(Lista!V214,$AN$5:$AZ$6,2,0)),HLOOKUP(Lista!V214,$AN$5:$AZ$6,2,0),0)</f>
        <v>0</v>
      </c>
      <c r="W214" s="63">
        <f>IF(ISNUMBER(HLOOKUP(Lista!W214,$AN$5:$AZ$6,2,0)),HLOOKUP(Lista!W214,$AN$5:$AZ$6,2,0),0)</f>
        <v>0</v>
      </c>
      <c r="X214" s="63">
        <f>IF(ISNUMBER(HLOOKUP(Lista!X214,$AN$5:$AZ$6,2,0)),HLOOKUP(Lista!X214,$AN$5:$AZ$6,2,0),0)</f>
        <v>0</v>
      </c>
      <c r="Y214" s="63">
        <f>IF(ISNUMBER(HLOOKUP(Lista!Y214,$AN$5:$AZ$6,2,0)),HLOOKUP(Lista!Y214,$AN$5:$AZ$6,2,0),0)</f>
        <v>0</v>
      </c>
      <c r="Z214" s="63">
        <f>IF(ISNUMBER(HLOOKUP(Lista!Z214,$AN$5:$AZ$6,2,0)),HLOOKUP(Lista!Z214,$AN$5:$AZ$6,2,0),0)</f>
        <v>0</v>
      </c>
      <c r="AA214" s="63">
        <f>IF(ISNUMBER(HLOOKUP(Lista!AA214,$AN$5:$AZ$6,2,0)),HLOOKUP(Lista!AA214,$AN$5:$AZ$6,2,0),0)</f>
        <v>0</v>
      </c>
      <c r="AB214" s="63">
        <f>IF(ISNUMBER(HLOOKUP(Lista!AB214,$AN$5:$AZ$6,2,0)),HLOOKUP(Lista!AB214,$AN$5:$AZ$6,2,0),0)</f>
        <v>0</v>
      </c>
      <c r="AC214" s="63">
        <f>IF(ISNUMBER(HLOOKUP(Lista!AC214,$AN$5:$AZ$6,2,0)),HLOOKUP(Lista!AC214,$AN$5:$AZ$6,2,0),0)</f>
        <v>0</v>
      </c>
      <c r="AD214" s="63">
        <f>IF(ISNUMBER(HLOOKUP(Lista!AD214,$AN$5:$AZ$6,2,0)),HLOOKUP(Lista!AD214,$AN$5:$AZ$6,2,0),0)</f>
        <v>0</v>
      </c>
      <c r="AE214" s="63">
        <f>IF(ISNUMBER(HLOOKUP(Lista!AE214,$AN$5:$AZ$6,2,0)),HLOOKUP(Lista!AE214,$AN$5:$AZ$6,2,0),0)</f>
        <v>0</v>
      </c>
      <c r="AF214" s="63">
        <f>IF(ISNUMBER(HLOOKUP(Lista!AF214,$AN$5:$AZ$6,2,0)),HLOOKUP(Lista!AF214,$AN$5:$AZ$6,2,0),0)</f>
        <v>0</v>
      </c>
      <c r="AG214" s="63">
        <f>IF(ISNUMBER(HLOOKUP(Lista!AG214,$AN$5:$AZ$6,2,0)),HLOOKUP(Lista!AG214,$AN$5:$AZ$6,2,0),0)</f>
        <v>0</v>
      </c>
      <c r="AH214" s="63">
        <f>IF(ISNUMBER(HLOOKUP(Lista!AH214,$AN$5:$AZ$6,2,0)),HLOOKUP(Lista!AH214,$AN$5:$AZ$6,2,0),0)</f>
        <v>0</v>
      </c>
      <c r="AI214" s="63">
        <f>IF(ISNUMBER(HLOOKUP(Lista!AI214,$AN$5:$AZ$6,2,0)),HLOOKUP(Lista!AI214,$AN$5:$AZ$6,2,0),0)</f>
        <v>0</v>
      </c>
      <c r="AJ214" s="145"/>
    </row>
    <row r="215" spans="1:36" ht="13.5" thickBot="1" x14ac:dyDescent="0.25">
      <c r="A215" s="142"/>
      <c r="B215" s="142"/>
      <c r="C215" s="142"/>
      <c r="D215" s="15">
        <v>3</v>
      </c>
      <c r="E215" s="63">
        <f>IF(ISNUMBER(HLOOKUP(Lista!E215,$AN$5:$AZ$6,2,0)),HLOOKUP(Lista!E215,$AN$5:$AZ$6,2,0),0)</f>
        <v>0</v>
      </c>
      <c r="F215" s="63">
        <f>IF(ISNUMBER(HLOOKUP(Lista!F215,$AN$5:$AZ$6,2,0)),HLOOKUP(Lista!F215,$AN$5:$AZ$6,2,0),0)</f>
        <v>0</v>
      </c>
      <c r="G215" s="63">
        <f>IF(ISNUMBER(HLOOKUP(Lista!G215,$AN$5:$AZ$6,2,0)),HLOOKUP(Lista!G215,$AN$5:$AZ$6,2,0),0)</f>
        <v>0</v>
      </c>
      <c r="H215" s="63">
        <f>IF(ISNUMBER(HLOOKUP(Lista!H215,$AN$5:$AZ$6,2,0)),HLOOKUP(Lista!H215,$AN$5:$AZ$6,2,0),0)</f>
        <v>0</v>
      </c>
      <c r="I215" s="63">
        <f>IF(ISNUMBER(HLOOKUP(Lista!I215,$AN$5:$AZ$6,2,0)),HLOOKUP(Lista!I215,$AN$5:$AZ$6,2,0),0)</f>
        <v>0</v>
      </c>
      <c r="J215" s="63">
        <f>IF(ISNUMBER(HLOOKUP(Lista!J215,$AN$5:$AZ$6,2,0)),HLOOKUP(Lista!J215,$AN$5:$AZ$6,2,0),0)</f>
        <v>0</v>
      </c>
      <c r="K215" s="63">
        <f>IF(ISNUMBER(HLOOKUP(Lista!K215,$AN$5:$AZ$6,2,0)),HLOOKUP(Lista!K215,$AN$5:$AZ$6,2,0),0)</f>
        <v>0</v>
      </c>
      <c r="L215" s="63">
        <f>IF(ISNUMBER(HLOOKUP(Lista!L215,$AN$5:$AZ$6,2,0)),HLOOKUP(Lista!L215,$AN$5:$AZ$6,2,0),0)</f>
        <v>0</v>
      </c>
      <c r="M215" s="63">
        <f>IF(ISNUMBER(HLOOKUP(Lista!M215,$AN$5:$AZ$6,2,0)),HLOOKUP(Lista!M215,$AN$5:$AZ$6,2,0),0)</f>
        <v>0</v>
      </c>
      <c r="N215" s="63">
        <f>IF(ISNUMBER(HLOOKUP(Lista!N215,$AN$5:$AZ$6,2,0)),HLOOKUP(Lista!N215,$AN$5:$AZ$6,2,0),0)</f>
        <v>0</v>
      </c>
      <c r="O215" s="63">
        <f>IF(ISNUMBER(HLOOKUP(Lista!O215,$AN$5:$AZ$6,2,0)),HLOOKUP(Lista!O215,$AN$5:$AZ$6,2,0),0)</f>
        <v>0</v>
      </c>
      <c r="P215" s="63">
        <f>IF(ISNUMBER(HLOOKUP(Lista!P215,$AN$5:$AZ$6,2,0)),HLOOKUP(Lista!P215,$AN$5:$AZ$6,2,0),0)</f>
        <v>0</v>
      </c>
      <c r="Q215" s="63">
        <f>IF(ISNUMBER(HLOOKUP(Lista!Q215,$AN$5:$AZ$6,2,0)),HLOOKUP(Lista!Q215,$AN$5:$AZ$6,2,0),0)</f>
        <v>0</v>
      </c>
      <c r="R215" s="63">
        <f>IF(ISNUMBER(HLOOKUP(Lista!R215,$AN$5:$AZ$6,2,0)),HLOOKUP(Lista!R215,$AN$5:$AZ$6,2,0),0)</f>
        <v>0</v>
      </c>
      <c r="S215" s="63">
        <f>IF(ISNUMBER(HLOOKUP(Lista!S215,$AN$5:$AZ$6,2,0)),HLOOKUP(Lista!S215,$AN$5:$AZ$6,2,0),0)</f>
        <v>0</v>
      </c>
      <c r="T215" s="63">
        <f>IF(ISNUMBER(HLOOKUP(Lista!T215,$AN$5:$AZ$6,2,0)),HLOOKUP(Lista!T215,$AN$5:$AZ$6,2,0),0)</f>
        <v>0</v>
      </c>
      <c r="U215" s="63">
        <f>IF(ISNUMBER(HLOOKUP(Lista!U215,$AN$5:$AZ$6,2,0)),HLOOKUP(Lista!U215,$AN$5:$AZ$6,2,0),0)</f>
        <v>0</v>
      </c>
      <c r="V215" s="63">
        <f>IF(ISNUMBER(HLOOKUP(Lista!V215,$AN$5:$AZ$6,2,0)),HLOOKUP(Lista!V215,$AN$5:$AZ$6,2,0),0)</f>
        <v>0</v>
      </c>
      <c r="W215" s="63">
        <f>IF(ISNUMBER(HLOOKUP(Lista!W215,$AN$5:$AZ$6,2,0)),HLOOKUP(Lista!W215,$AN$5:$AZ$6,2,0),0)</f>
        <v>0</v>
      </c>
      <c r="X215" s="63">
        <f>IF(ISNUMBER(HLOOKUP(Lista!X215,$AN$5:$AZ$6,2,0)),HLOOKUP(Lista!X215,$AN$5:$AZ$6,2,0),0)</f>
        <v>0</v>
      </c>
      <c r="Y215" s="63">
        <f>IF(ISNUMBER(HLOOKUP(Lista!Y215,$AN$5:$AZ$6,2,0)),HLOOKUP(Lista!Y215,$AN$5:$AZ$6,2,0),0)</f>
        <v>0</v>
      </c>
      <c r="Z215" s="63">
        <f>IF(ISNUMBER(HLOOKUP(Lista!Z215,$AN$5:$AZ$6,2,0)),HLOOKUP(Lista!Z215,$AN$5:$AZ$6,2,0),0)</f>
        <v>0</v>
      </c>
      <c r="AA215" s="63">
        <f>IF(ISNUMBER(HLOOKUP(Lista!AA215,$AN$5:$AZ$6,2,0)),HLOOKUP(Lista!AA215,$AN$5:$AZ$6,2,0),0)</f>
        <v>0</v>
      </c>
      <c r="AB215" s="63">
        <f>IF(ISNUMBER(HLOOKUP(Lista!AB215,$AN$5:$AZ$6,2,0)),HLOOKUP(Lista!AB215,$AN$5:$AZ$6,2,0),0)</f>
        <v>0</v>
      </c>
      <c r="AC215" s="63">
        <f>IF(ISNUMBER(HLOOKUP(Lista!AC215,$AN$5:$AZ$6,2,0)),HLOOKUP(Lista!AC215,$AN$5:$AZ$6,2,0),0)</f>
        <v>0</v>
      </c>
      <c r="AD215" s="63">
        <f>IF(ISNUMBER(HLOOKUP(Lista!AD215,$AN$5:$AZ$6,2,0)),HLOOKUP(Lista!AD215,$AN$5:$AZ$6,2,0),0)</f>
        <v>0</v>
      </c>
      <c r="AE215" s="63">
        <f>IF(ISNUMBER(HLOOKUP(Lista!AE215,$AN$5:$AZ$6,2,0)),HLOOKUP(Lista!AE215,$AN$5:$AZ$6,2,0),0)</f>
        <v>0</v>
      </c>
      <c r="AF215" s="63">
        <f>IF(ISNUMBER(HLOOKUP(Lista!AF215,$AN$5:$AZ$6,2,0)),HLOOKUP(Lista!AF215,$AN$5:$AZ$6,2,0),0)</f>
        <v>0</v>
      </c>
      <c r="AG215" s="63">
        <f>IF(ISNUMBER(HLOOKUP(Lista!AG215,$AN$5:$AZ$6,2,0)),HLOOKUP(Lista!AG215,$AN$5:$AZ$6,2,0),0)</f>
        <v>0</v>
      </c>
      <c r="AH215" s="63">
        <f>IF(ISNUMBER(HLOOKUP(Lista!AH215,$AN$5:$AZ$6,2,0)),HLOOKUP(Lista!AH215,$AN$5:$AZ$6,2,0),0)</f>
        <v>0</v>
      </c>
      <c r="AI215" s="63">
        <f>IF(ISNUMBER(HLOOKUP(Lista!AI215,$AN$5:$AZ$6,2,0)),HLOOKUP(Lista!AI215,$AN$5:$AZ$6,2,0),0)</f>
        <v>0</v>
      </c>
      <c r="AJ215" s="166"/>
    </row>
    <row r="216" spans="1:36" ht="13.5" thickBot="1" x14ac:dyDescent="0.25">
      <c r="A216" s="164">
        <f>Lista!A216</f>
        <v>2</v>
      </c>
      <c r="B216" s="164">
        <f>Lista!B216</f>
        <v>1567</v>
      </c>
      <c r="C216" s="164" t="str">
        <f>Lista!C216</f>
        <v>Mizia Michał</v>
      </c>
      <c r="D216" s="15">
        <v>1</v>
      </c>
      <c r="E216" s="63">
        <f>IF(ISNUMBER(HLOOKUP(Lista!E216,$AN$5:$AZ$6,2,0)),HLOOKUP(Lista!E216,$AN$5:$AZ$6,2,0),0)</f>
        <v>0</v>
      </c>
      <c r="F216" s="63">
        <f>IF(ISNUMBER(HLOOKUP(Lista!F216,$AN$5:$AZ$6,2,0)),HLOOKUP(Lista!F216,$AN$5:$AZ$6,2,0),0)</f>
        <v>0</v>
      </c>
      <c r="G216" s="63">
        <f>IF(ISNUMBER(HLOOKUP(Lista!G216,$AN$5:$AZ$6,2,0)),HLOOKUP(Lista!G216,$AN$5:$AZ$6,2,0),0)</f>
        <v>0</v>
      </c>
      <c r="H216" s="63">
        <f>IF(ISNUMBER(HLOOKUP(Lista!H216,$AN$5:$AZ$6,2,0)),HLOOKUP(Lista!H216,$AN$5:$AZ$6,2,0),0)</f>
        <v>0</v>
      </c>
      <c r="I216" s="63">
        <f>IF(ISNUMBER(HLOOKUP(Lista!I216,$AN$5:$AZ$6,2,0)),HLOOKUP(Lista!I216,$AN$5:$AZ$6,2,0),0)</f>
        <v>0</v>
      </c>
      <c r="J216" s="63">
        <f>IF(ISNUMBER(HLOOKUP(Lista!J216,$AN$5:$AZ$6,2,0)),HLOOKUP(Lista!J216,$AN$5:$AZ$6,2,0),0)</f>
        <v>0</v>
      </c>
      <c r="K216" s="63">
        <f>IF(ISNUMBER(HLOOKUP(Lista!K216,$AN$5:$AZ$6,2,0)),HLOOKUP(Lista!K216,$AN$5:$AZ$6,2,0),0)</f>
        <v>0</v>
      </c>
      <c r="L216" s="63">
        <f>IF(ISNUMBER(HLOOKUP(Lista!L216,$AN$5:$AZ$6,2,0)),HLOOKUP(Lista!L216,$AN$5:$AZ$6,2,0),0)</f>
        <v>0</v>
      </c>
      <c r="M216" s="63">
        <f>IF(ISNUMBER(HLOOKUP(Lista!M216,$AN$5:$AZ$6,2,0)),HLOOKUP(Lista!M216,$AN$5:$AZ$6,2,0),0)</f>
        <v>0</v>
      </c>
      <c r="N216" s="63">
        <f>IF(ISNUMBER(HLOOKUP(Lista!N216,$AN$5:$AZ$6,2,0)),HLOOKUP(Lista!N216,$AN$5:$AZ$6,2,0),0)</f>
        <v>0</v>
      </c>
      <c r="O216" s="63">
        <f>IF(ISNUMBER(HLOOKUP(Lista!O216,$AN$5:$AZ$6,2,0)),HLOOKUP(Lista!O216,$AN$5:$AZ$6,2,0),0)</f>
        <v>0</v>
      </c>
      <c r="P216" s="63">
        <f>IF(ISNUMBER(HLOOKUP(Lista!P216,$AN$5:$AZ$6,2,0)),HLOOKUP(Lista!P216,$AN$5:$AZ$6,2,0),0)</f>
        <v>0</v>
      </c>
      <c r="Q216" s="63">
        <f>IF(ISNUMBER(HLOOKUP(Lista!Q216,$AN$5:$AZ$6,2,0)),HLOOKUP(Lista!Q216,$AN$5:$AZ$6,2,0),0)</f>
        <v>0</v>
      </c>
      <c r="R216" s="63">
        <f>IF(ISNUMBER(HLOOKUP(Lista!R216,$AN$5:$AZ$6,2,0)),HLOOKUP(Lista!R216,$AN$5:$AZ$6,2,0),0)</f>
        <v>0</v>
      </c>
      <c r="S216" s="63">
        <f>IF(ISNUMBER(HLOOKUP(Lista!S216,$AN$5:$AZ$6,2,0)),HLOOKUP(Lista!S216,$AN$5:$AZ$6,2,0),0)</f>
        <v>0</v>
      </c>
      <c r="T216" s="63">
        <f>IF(ISNUMBER(HLOOKUP(Lista!T216,$AN$5:$AZ$6,2,0)),HLOOKUP(Lista!T216,$AN$5:$AZ$6,2,0),0)</f>
        <v>0</v>
      </c>
      <c r="U216" s="63">
        <f>IF(ISNUMBER(HLOOKUP(Lista!U216,$AN$5:$AZ$6,2,0)),HLOOKUP(Lista!U216,$AN$5:$AZ$6,2,0),0)</f>
        <v>0</v>
      </c>
      <c r="V216" s="63">
        <f>IF(ISNUMBER(HLOOKUP(Lista!V216,$AN$5:$AZ$6,2,0)),HLOOKUP(Lista!V216,$AN$5:$AZ$6,2,0),0)</f>
        <v>0</v>
      </c>
      <c r="W216" s="63">
        <f>IF(ISNUMBER(HLOOKUP(Lista!W216,$AN$5:$AZ$6,2,0)),HLOOKUP(Lista!W216,$AN$5:$AZ$6,2,0),0)</f>
        <v>0</v>
      </c>
      <c r="X216" s="63">
        <f>IF(ISNUMBER(HLOOKUP(Lista!X216,$AN$5:$AZ$6,2,0)),HLOOKUP(Lista!X216,$AN$5:$AZ$6,2,0),0)</f>
        <v>0</v>
      </c>
      <c r="Y216" s="63">
        <f>IF(ISNUMBER(HLOOKUP(Lista!Y216,$AN$5:$AZ$6,2,0)),HLOOKUP(Lista!Y216,$AN$5:$AZ$6,2,0),0)</f>
        <v>0</v>
      </c>
      <c r="Z216" s="63">
        <f>IF(ISNUMBER(HLOOKUP(Lista!Z216,$AN$5:$AZ$6,2,0)),HLOOKUP(Lista!Z216,$AN$5:$AZ$6,2,0),0)</f>
        <v>0</v>
      </c>
      <c r="AA216" s="63">
        <f>IF(ISNUMBER(HLOOKUP(Lista!AA216,$AN$5:$AZ$6,2,0)),HLOOKUP(Lista!AA216,$AN$5:$AZ$6,2,0),0)</f>
        <v>0</v>
      </c>
      <c r="AB216" s="63">
        <f>IF(ISNUMBER(HLOOKUP(Lista!AB216,$AN$5:$AZ$6,2,0)),HLOOKUP(Lista!AB216,$AN$5:$AZ$6,2,0),0)</f>
        <v>0</v>
      </c>
      <c r="AC216" s="63">
        <f>IF(ISNUMBER(HLOOKUP(Lista!AC216,$AN$5:$AZ$6,2,0)),HLOOKUP(Lista!AC216,$AN$5:$AZ$6,2,0),0)</f>
        <v>0</v>
      </c>
      <c r="AD216" s="63">
        <f>IF(ISNUMBER(HLOOKUP(Lista!AD216,$AN$5:$AZ$6,2,0)),HLOOKUP(Lista!AD216,$AN$5:$AZ$6,2,0),0)</f>
        <v>0</v>
      </c>
      <c r="AE216" s="63">
        <f>IF(ISNUMBER(HLOOKUP(Lista!AE216,$AN$5:$AZ$6,2,0)),HLOOKUP(Lista!AE216,$AN$5:$AZ$6,2,0),0)</f>
        <v>0</v>
      </c>
      <c r="AF216" s="63">
        <f>IF(ISNUMBER(HLOOKUP(Lista!AF216,$AN$5:$AZ$6,2,0)),HLOOKUP(Lista!AF216,$AN$5:$AZ$6,2,0),0)</f>
        <v>0</v>
      </c>
      <c r="AG216" s="63">
        <f>IF(ISNUMBER(HLOOKUP(Lista!AG216,$AN$5:$AZ$6,2,0)),HLOOKUP(Lista!AG216,$AN$5:$AZ$6,2,0),0)</f>
        <v>0</v>
      </c>
      <c r="AH216" s="63">
        <f>IF(ISNUMBER(HLOOKUP(Lista!AH216,$AN$5:$AZ$6,2,0)),HLOOKUP(Lista!AH216,$AN$5:$AZ$6,2,0),0)</f>
        <v>0</v>
      </c>
      <c r="AI216" s="63">
        <f>IF(ISNUMBER(HLOOKUP(Lista!AI216,$AN$5:$AZ$6,2,0)),HLOOKUP(Lista!AI216,$AN$5:$AZ$6,2,0),0)</f>
        <v>0</v>
      </c>
      <c r="AJ216" s="165">
        <f t="shared" ref="AJ216" si="48">SUM(E216:AI218)</f>
        <v>0</v>
      </c>
    </row>
    <row r="217" spans="1:36" ht="13.5" thickBot="1" x14ac:dyDescent="0.25">
      <c r="A217" s="142"/>
      <c r="B217" s="142"/>
      <c r="C217" s="142"/>
      <c r="D217" s="15">
        <v>2</v>
      </c>
      <c r="E217" s="63">
        <f>IF(ISNUMBER(HLOOKUP(Lista!E217,$AN$5:$AZ$6,2,0)),HLOOKUP(Lista!E217,$AN$5:$AZ$6,2,0),0)</f>
        <v>0</v>
      </c>
      <c r="F217" s="63">
        <f>IF(ISNUMBER(HLOOKUP(Lista!F217,$AN$5:$AZ$6,2,0)),HLOOKUP(Lista!F217,$AN$5:$AZ$6,2,0),0)</f>
        <v>0</v>
      </c>
      <c r="G217" s="63">
        <f>IF(ISNUMBER(HLOOKUP(Lista!G217,$AN$5:$AZ$6,2,0)),HLOOKUP(Lista!G217,$AN$5:$AZ$6,2,0),0)</f>
        <v>0</v>
      </c>
      <c r="H217" s="63">
        <f>IF(ISNUMBER(HLOOKUP(Lista!H217,$AN$5:$AZ$6,2,0)),HLOOKUP(Lista!H217,$AN$5:$AZ$6,2,0),0)</f>
        <v>0</v>
      </c>
      <c r="I217" s="63">
        <f>IF(ISNUMBER(HLOOKUP(Lista!I217,$AN$5:$AZ$6,2,0)),HLOOKUP(Lista!I217,$AN$5:$AZ$6,2,0),0)</f>
        <v>0</v>
      </c>
      <c r="J217" s="63">
        <f>IF(ISNUMBER(HLOOKUP(Lista!J217,$AN$5:$AZ$6,2,0)),HLOOKUP(Lista!J217,$AN$5:$AZ$6,2,0),0)</f>
        <v>0</v>
      </c>
      <c r="K217" s="63">
        <f>IF(ISNUMBER(HLOOKUP(Lista!K217,$AN$5:$AZ$6,2,0)),HLOOKUP(Lista!K217,$AN$5:$AZ$6,2,0),0)</f>
        <v>0</v>
      </c>
      <c r="L217" s="63">
        <f>IF(ISNUMBER(HLOOKUP(Lista!L217,$AN$5:$AZ$6,2,0)),HLOOKUP(Lista!L217,$AN$5:$AZ$6,2,0),0)</f>
        <v>0</v>
      </c>
      <c r="M217" s="63">
        <f>IF(ISNUMBER(HLOOKUP(Lista!M217,$AN$5:$AZ$6,2,0)),HLOOKUP(Lista!M217,$AN$5:$AZ$6,2,0),0)</f>
        <v>0</v>
      </c>
      <c r="N217" s="63">
        <f>IF(ISNUMBER(HLOOKUP(Lista!N217,$AN$5:$AZ$6,2,0)),HLOOKUP(Lista!N217,$AN$5:$AZ$6,2,0),0)</f>
        <v>0</v>
      </c>
      <c r="O217" s="63">
        <f>IF(ISNUMBER(HLOOKUP(Lista!O217,$AN$5:$AZ$6,2,0)),HLOOKUP(Lista!O217,$AN$5:$AZ$6,2,0),0)</f>
        <v>0</v>
      </c>
      <c r="P217" s="63">
        <f>IF(ISNUMBER(HLOOKUP(Lista!P217,$AN$5:$AZ$6,2,0)),HLOOKUP(Lista!P217,$AN$5:$AZ$6,2,0),0)</f>
        <v>0</v>
      </c>
      <c r="Q217" s="63">
        <f>IF(ISNUMBER(HLOOKUP(Lista!Q217,$AN$5:$AZ$6,2,0)),HLOOKUP(Lista!Q217,$AN$5:$AZ$6,2,0),0)</f>
        <v>0</v>
      </c>
      <c r="R217" s="63">
        <f>IF(ISNUMBER(HLOOKUP(Lista!R217,$AN$5:$AZ$6,2,0)),HLOOKUP(Lista!R217,$AN$5:$AZ$6,2,0),0)</f>
        <v>0</v>
      </c>
      <c r="S217" s="63">
        <f>IF(ISNUMBER(HLOOKUP(Lista!S217,$AN$5:$AZ$6,2,0)),HLOOKUP(Lista!S217,$AN$5:$AZ$6,2,0),0)</f>
        <v>0</v>
      </c>
      <c r="T217" s="63">
        <f>IF(ISNUMBER(HLOOKUP(Lista!T217,$AN$5:$AZ$6,2,0)),HLOOKUP(Lista!T217,$AN$5:$AZ$6,2,0),0)</f>
        <v>0</v>
      </c>
      <c r="U217" s="63">
        <f>IF(ISNUMBER(HLOOKUP(Lista!U217,$AN$5:$AZ$6,2,0)),HLOOKUP(Lista!U217,$AN$5:$AZ$6,2,0),0)</f>
        <v>0</v>
      </c>
      <c r="V217" s="63">
        <f>IF(ISNUMBER(HLOOKUP(Lista!V217,$AN$5:$AZ$6,2,0)),HLOOKUP(Lista!V217,$AN$5:$AZ$6,2,0),0)</f>
        <v>0</v>
      </c>
      <c r="W217" s="63">
        <f>IF(ISNUMBER(HLOOKUP(Lista!W217,$AN$5:$AZ$6,2,0)),HLOOKUP(Lista!W217,$AN$5:$AZ$6,2,0),0)</f>
        <v>0</v>
      </c>
      <c r="X217" s="63">
        <f>IF(ISNUMBER(HLOOKUP(Lista!X217,$AN$5:$AZ$6,2,0)),HLOOKUP(Lista!X217,$AN$5:$AZ$6,2,0),0)</f>
        <v>0</v>
      </c>
      <c r="Y217" s="63">
        <f>IF(ISNUMBER(HLOOKUP(Lista!Y217,$AN$5:$AZ$6,2,0)),HLOOKUP(Lista!Y217,$AN$5:$AZ$6,2,0),0)</f>
        <v>0</v>
      </c>
      <c r="Z217" s="63">
        <f>IF(ISNUMBER(HLOOKUP(Lista!Z217,$AN$5:$AZ$6,2,0)),HLOOKUP(Lista!Z217,$AN$5:$AZ$6,2,0),0)</f>
        <v>0</v>
      </c>
      <c r="AA217" s="63">
        <f>IF(ISNUMBER(HLOOKUP(Lista!AA217,$AN$5:$AZ$6,2,0)),HLOOKUP(Lista!AA217,$AN$5:$AZ$6,2,0),0)</f>
        <v>0</v>
      </c>
      <c r="AB217" s="63">
        <f>IF(ISNUMBER(HLOOKUP(Lista!AB217,$AN$5:$AZ$6,2,0)),HLOOKUP(Lista!AB217,$AN$5:$AZ$6,2,0),0)</f>
        <v>0</v>
      </c>
      <c r="AC217" s="63">
        <f>IF(ISNUMBER(HLOOKUP(Lista!AC217,$AN$5:$AZ$6,2,0)),HLOOKUP(Lista!AC217,$AN$5:$AZ$6,2,0),0)</f>
        <v>0</v>
      </c>
      <c r="AD217" s="63">
        <f>IF(ISNUMBER(HLOOKUP(Lista!AD217,$AN$5:$AZ$6,2,0)),HLOOKUP(Lista!AD217,$AN$5:$AZ$6,2,0),0)</f>
        <v>0</v>
      </c>
      <c r="AE217" s="63">
        <f>IF(ISNUMBER(HLOOKUP(Lista!AE217,$AN$5:$AZ$6,2,0)),HLOOKUP(Lista!AE217,$AN$5:$AZ$6,2,0),0)</f>
        <v>0</v>
      </c>
      <c r="AF217" s="63">
        <f>IF(ISNUMBER(HLOOKUP(Lista!AF217,$AN$5:$AZ$6,2,0)),HLOOKUP(Lista!AF217,$AN$5:$AZ$6,2,0),0)</f>
        <v>0</v>
      </c>
      <c r="AG217" s="63">
        <f>IF(ISNUMBER(HLOOKUP(Lista!AG217,$AN$5:$AZ$6,2,0)),HLOOKUP(Lista!AG217,$AN$5:$AZ$6,2,0),0)</f>
        <v>0</v>
      </c>
      <c r="AH217" s="63">
        <f>IF(ISNUMBER(HLOOKUP(Lista!AH217,$AN$5:$AZ$6,2,0)),HLOOKUP(Lista!AH217,$AN$5:$AZ$6,2,0),0)</f>
        <v>0</v>
      </c>
      <c r="AI217" s="63">
        <f>IF(ISNUMBER(HLOOKUP(Lista!AI217,$AN$5:$AZ$6,2,0)),HLOOKUP(Lista!AI217,$AN$5:$AZ$6,2,0),0)</f>
        <v>0</v>
      </c>
      <c r="AJ217" s="145"/>
    </row>
    <row r="218" spans="1:36" ht="13.5" thickBot="1" x14ac:dyDescent="0.25">
      <c r="A218" s="142"/>
      <c r="B218" s="142"/>
      <c r="C218" s="142"/>
      <c r="D218" s="15">
        <v>3</v>
      </c>
      <c r="E218" s="63">
        <f>IF(ISNUMBER(HLOOKUP(Lista!E218,$AN$5:$AZ$6,2,0)),HLOOKUP(Lista!E218,$AN$5:$AZ$6,2,0),0)</f>
        <v>0</v>
      </c>
      <c r="F218" s="63">
        <f>IF(ISNUMBER(HLOOKUP(Lista!F218,$AN$5:$AZ$6,2,0)),HLOOKUP(Lista!F218,$AN$5:$AZ$6,2,0),0)</f>
        <v>0</v>
      </c>
      <c r="G218" s="63">
        <f>IF(ISNUMBER(HLOOKUP(Lista!G218,$AN$5:$AZ$6,2,0)),HLOOKUP(Lista!G218,$AN$5:$AZ$6,2,0),0)</f>
        <v>0</v>
      </c>
      <c r="H218" s="63">
        <f>IF(ISNUMBER(HLOOKUP(Lista!H218,$AN$5:$AZ$6,2,0)),HLOOKUP(Lista!H218,$AN$5:$AZ$6,2,0),0)</f>
        <v>0</v>
      </c>
      <c r="I218" s="63">
        <f>IF(ISNUMBER(HLOOKUP(Lista!I218,$AN$5:$AZ$6,2,0)),HLOOKUP(Lista!I218,$AN$5:$AZ$6,2,0),0)</f>
        <v>0</v>
      </c>
      <c r="J218" s="63">
        <f>IF(ISNUMBER(HLOOKUP(Lista!J218,$AN$5:$AZ$6,2,0)),HLOOKUP(Lista!J218,$AN$5:$AZ$6,2,0),0)</f>
        <v>0</v>
      </c>
      <c r="K218" s="63">
        <f>IF(ISNUMBER(HLOOKUP(Lista!K218,$AN$5:$AZ$6,2,0)),HLOOKUP(Lista!K218,$AN$5:$AZ$6,2,0),0)</f>
        <v>0</v>
      </c>
      <c r="L218" s="63">
        <f>IF(ISNUMBER(HLOOKUP(Lista!L218,$AN$5:$AZ$6,2,0)),HLOOKUP(Lista!L218,$AN$5:$AZ$6,2,0),0)</f>
        <v>0</v>
      </c>
      <c r="M218" s="63">
        <f>IF(ISNUMBER(HLOOKUP(Lista!M218,$AN$5:$AZ$6,2,0)),HLOOKUP(Lista!M218,$AN$5:$AZ$6,2,0),0)</f>
        <v>0</v>
      </c>
      <c r="N218" s="63">
        <f>IF(ISNUMBER(HLOOKUP(Lista!N218,$AN$5:$AZ$6,2,0)),HLOOKUP(Lista!N218,$AN$5:$AZ$6,2,0),0)</f>
        <v>0</v>
      </c>
      <c r="O218" s="63">
        <f>IF(ISNUMBER(HLOOKUP(Lista!O218,$AN$5:$AZ$6,2,0)),HLOOKUP(Lista!O218,$AN$5:$AZ$6,2,0),0)</f>
        <v>0</v>
      </c>
      <c r="P218" s="63">
        <f>IF(ISNUMBER(HLOOKUP(Lista!P218,$AN$5:$AZ$6,2,0)),HLOOKUP(Lista!P218,$AN$5:$AZ$6,2,0),0)</f>
        <v>0</v>
      </c>
      <c r="Q218" s="63">
        <f>IF(ISNUMBER(HLOOKUP(Lista!Q218,$AN$5:$AZ$6,2,0)),HLOOKUP(Lista!Q218,$AN$5:$AZ$6,2,0),0)</f>
        <v>0</v>
      </c>
      <c r="R218" s="63">
        <f>IF(ISNUMBER(HLOOKUP(Lista!R218,$AN$5:$AZ$6,2,0)),HLOOKUP(Lista!R218,$AN$5:$AZ$6,2,0),0)</f>
        <v>0</v>
      </c>
      <c r="S218" s="63">
        <f>IF(ISNUMBER(HLOOKUP(Lista!S218,$AN$5:$AZ$6,2,0)),HLOOKUP(Lista!S218,$AN$5:$AZ$6,2,0),0)</f>
        <v>0</v>
      </c>
      <c r="T218" s="63">
        <f>IF(ISNUMBER(HLOOKUP(Lista!T218,$AN$5:$AZ$6,2,0)),HLOOKUP(Lista!T218,$AN$5:$AZ$6,2,0),0)</f>
        <v>0</v>
      </c>
      <c r="U218" s="63">
        <f>IF(ISNUMBER(HLOOKUP(Lista!U218,$AN$5:$AZ$6,2,0)),HLOOKUP(Lista!U218,$AN$5:$AZ$6,2,0),0)</f>
        <v>0</v>
      </c>
      <c r="V218" s="63">
        <f>IF(ISNUMBER(HLOOKUP(Lista!V218,$AN$5:$AZ$6,2,0)),HLOOKUP(Lista!V218,$AN$5:$AZ$6,2,0),0)</f>
        <v>0</v>
      </c>
      <c r="W218" s="63">
        <f>IF(ISNUMBER(HLOOKUP(Lista!W218,$AN$5:$AZ$6,2,0)),HLOOKUP(Lista!W218,$AN$5:$AZ$6,2,0),0)</f>
        <v>0</v>
      </c>
      <c r="X218" s="63">
        <f>IF(ISNUMBER(HLOOKUP(Lista!X218,$AN$5:$AZ$6,2,0)),HLOOKUP(Lista!X218,$AN$5:$AZ$6,2,0),0)</f>
        <v>0</v>
      </c>
      <c r="Y218" s="63">
        <f>IF(ISNUMBER(HLOOKUP(Lista!Y218,$AN$5:$AZ$6,2,0)),HLOOKUP(Lista!Y218,$AN$5:$AZ$6,2,0),0)</f>
        <v>0</v>
      </c>
      <c r="Z218" s="63">
        <f>IF(ISNUMBER(HLOOKUP(Lista!Z218,$AN$5:$AZ$6,2,0)),HLOOKUP(Lista!Z218,$AN$5:$AZ$6,2,0),0)</f>
        <v>0</v>
      </c>
      <c r="AA218" s="63">
        <f>IF(ISNUMBER(HLOOKUP(Lista!AA218,$AN$5:$AZ$6,2,0)),HLOOKUP(Lista!AA218,$AN$5:$AZ$6,2,0),0)</f>
        <v>0</v>
      </c>
      <c r="AB218" s="63">
        <f>IF(ISNUMBER(HLOOKUP(Lista!AB218,$AN$5:$AZ$6,2,0)),HLOOKUP(Lista!AB218,$AN$5:$AZ$6,2,0),0)</f>
        <v>0</v>
      </c>
      <c r="AC218" s="63">
        <f>IF(ISNUMBER(HLOOKUP(Lista!AC218,$AN$5:$AZ$6,2,0)),HLOOKUP(Lista!AC218,$AN$5:$AZ$6,2,0),0)</f>
        <v>0</v>
      </c>
      <c r="AD218" s="63">
        <f>IF(ISNUMBER(HLOOKUP(Lista!AD218,$AN$5:$AZ$6,2,0)),HLOOKUP(Lista!AD218,$AN$5:$AZ$6,2,0),0)</f>
        <v>0</v>
      </c>
      <c r="AE218" s="63">
        <f>IF(ISNUMBER(HLOOKUP(Lista!AE218,$AN$5:$AZ$6,2,0)),HLOOKUP(Lista!AE218,$AN$5:$AZ$6,2,0),0)</f>
        <v>0</v>
      </c>
      <c r="AF218" s="63">
        <f>IF(ISNUMBER(HLOOKUP(Lista!AF218,$AN$5:$AZ$6,2,0)),HLOOKUP(Lista!AF218,$AN$5:$AZ$6,2,0),0)</f>
        <v>0</v>
      </c>
      <c r="AG218" s="63">
        <f>IF(ISNUMBER(HLOOKUP(Lista!AG218,$AN$5:$AZ$6,2,0)),HLOOKUP(Lista!AG218,$AN$5:$AZ$6,2,0),0)</f>
        <v>0</v>
      </c>
      <c r="AH218" s="63">
        <f>IF(ISNUMBER(HLOOKUP(Lista!AH218,$AN$5:$AZ$6,2,0)),HLOOKUP(Lista!AH218,$AN$5:$AZ$6,2,0),0)</f>
        <v>0</v>
      </c>
      <c r="AI218" s="63">
        <f>IF(ISNUMBER(HLOOKUP(Lista!AI218,$AN$5:$AZ$6,2,0)),HLOOKUP(Lista!AI218,$AN$5:$AZ$6,2,0),0)</f>
        <v>0</v>
      </c>
      <c r="AJ218" s="166"/>
    </row>
    <row r="219" spans="1:36" ht="13.5" thickBot="1" x14ac:dyDescent="0.25">
      <c r="A219" s="164">
        <f>Lista!A219</f>
        <v>3</v>
      </c>
      <c r="B219" s="164">
        <f>Lista!B219</f>
        <v>1601</v>
      </c>
      <c r="C219" s="164" t="str">
        <f>Lista!C219</f>
        <v>Noga Krzysztof</v>
      </c>
      <c r="D219" s="15">
        <v>1</v>
      </c>
      <c r="E219" s="63">
        <f>IF(ISNUMBER(HLOOKUP(Lista!E219,$AN$5:$AZ$6,2,0)),HLOOKUP(Lista!E219,$AN$5:$AZ$6,2,0),0)</f>
        <v>0</v>
      </c>
      <c r="F219" s="63">
        <f>IF(ISNUMBER(HLOOKUP(Lista!F219,$AN$5:$AZ$6,2,0)),HLOOKUP(Lista!F219,$AN$5:$AZ$6,2,0),0)</f>
        <v>0</v>
      </c>
      <c r="G219" s="63">
        <f>IF(ISNUMBER(HLOOKUP(Lista!G219,$AN$5:$AZ$6,2,0)),HLOOKUP(Lista!G219,$AN$5:$AZ$6,2,0),0)</f>
        <v>0</v>
      </c>
      <c r="H219" s="63">
        <f>IF(ISNUMBER(HLOOKUP(Lista!H219,$AN$5:$AZ$6,2,0)),HLOOKUP(Lista!H219,$AN$5:$AZ$6,2,0),0)</f>
        <v>0</v>
      </c>
      <c r="I219" s="63">
        <f>IF(ISNUMBER(HLOOKUP(Lista!I219,$AN$5:$AZ$6,2,0)),HLOOKUP(Lista!I219,$AN$5:$AZ$6,2,0),0)</f>
        <v>0</v>
      </c>
      <c r="J219" s="63">
        <f>IF(ISNUMBER(HLOOKUP(Lista!J219,$AN$5:$AZ$6,2,0)),HLOOKUP(Lista!J219,$AN$5:$AZ$6,2,0),0)</f>
        <v>0</v>
      </c>
      <c r="K219" s="63">
        <f>IF(ISNUMBER(HLOOKUP(Lista!K219,$AN$5:$AZ$6,2,0)),HLOOKUP(Lista!K219,$AN$5:$AZ$6,2,0),0)</f>
        <v>0</v>
      </c>
      <c r="L219" s="63">
        <f>IF(ISNUMBER(HLOOKUP(Lista!L219,$AN$5:$AZ$6,2,0)),HLOOKUP(Lista!L219,$AN$5:$AZ$6,2,0),0)</f>
        <v>0</v>
      </c>
      <c r="M219" s="63">
        <f>IF(ISNUMBER(HLOOKUP(Lista!M219,$AN$5:$AZ$6,2,0)),HLOOKUP(Lista!M219,$AN$5:$AZ$6,2,0),0)</f>
        <v>0</v>
      </c>
      <c r="N219" s="63">
        <f>IF(ISNUMBER(HLOOKUP(Lista!N219,$AN$5:$AZ$6,2,0)),HLOOKUP(Lista!N219,$AN$5:$AZ$6,2,0),0)</f>
        <v>0</v>
      </c>
      <c r="O219" s="63">
        <f>IF(ISNUMBER(HLOOKUP(Lista!O219,$AN$5:$AZ$6,2,0)),HLOOKUP(Lista!O219,$AN$5:$AZ$6,2,0),0)</f>
        <v>0</v>
      </c>
      <c r="P219" s="63">
        <f>IF(ISNUMBER(HLOOKUP(Lista!P219,$AN$5:$AZ$6,2,0)),HLOOKUP(Lista!P219,$AN$5:$AZ$6,2,0),0)</f>
        <v>0</v>
      </c>
      <c r="Q219" s="63">
        <f>IF(ISNUMBER(HLOOKUP(Lista!Q219,$AN$5:$AZ$6,2,0)),HLOOKUP(Lista!Q219,$AN$5:$AZ$6,2,0),0)</f>
        <v>0</v>
      </c>
      <c r="R219" s="63">
        <f>IF(ISNUMBER(HLOOKUP(Lista!R219,$AN$5:$AZ$6,2,0)),HLOOKUP(Lista!R219,$AN$5:$AZ$6,2,0),0)</f>
        <v>0</v>
      </c>
      <c r="S219" s="63">
        <f>IF(ISNUMBER(HLOOKUP(Lista!S219,$AN$5:$AZ$6,2,0)),HLOOKUP(Lista!S219,$AN$5:$AZ$6,2,0),0)</f>
        <v>0</v>
      </c>
      <c r="T219" s="63">
        <f>IF(ISNUMBER(HLOOKUP(Lista!T219,$AN$5:$AZ$6,2,0)),HLOOKUP(Lista!T219,$AN$5:$AZ$6,2,0),0)</f>
        <v>0</v>
      </c>
      <c r="U219" s="63">
        <f>IF(ISNUMBER(HLOOKUP(Lista!U219,$AN$5:$AZ$6,2,0)),HLOOKUP(Lista!U219,$AN$5:$AZ$6,2,0),0)</f>
        <v>0</v>
      </c>
      <c r="V219" s="63">
        <f>IF(ISNUMBER(HLOOKUP(Lista!V219,$AN$5:$AZ$6,2,0)),HLOOKUP(Lista!V219,$AN$5:$AZ$6,2,0),0)</f>
        <v>0</v>
      </c>
      <c r="W219" s="63">
        <f>IF(ISNUMBER(HLOOKUP(Lista!W219,$AN$5:$AZ$6,2,0)),HLOOKUP(Lista!W219,$AN$5:$AZ$6,2,0),0)</f>
        <v>0</v>
      </c>
      <c r="X219" s="63">
        <f>IF(ISNUMBER(HLOOKUP(Lista!X219,$AN$5:$AZ$6,2,0)),HLOOKUP(Lista!X219,$AN$5:$AZ$6,2,0),0)</f>
        <v>0</v>
      </c>
      <c r="Y219" s="63">
        <f>IF(ISNUMBER(HLOOKUP(Lista!Y219,$AN$5:$AZ$6,2,0)),HLOOKUP(Lista!Y219,$AN$5:$AZ$6,2,0),0)</f>
        <v>0</v>
      </c>
      <c r="Z219" s="63">
        <f>IF(ISNUMBER(HLOOKUP(Lista!Z219,$AN$5:$AZ$6,2,0)),HLOOKUP(Lista!Z219,$AN$5:$AZ$6,2,0),0)</f>
        <v>0</v>
      </c>
      <c r="AA219" s="63">
        <f>IF(ISNUMBER(HLOOKUP(Lista!AA219,$AN$5:$AZ$6,2,0)),HLOOKUP(Lista!AA219,$AN$5:$AZ$6,2,0),0)</f>
        <v>0</v>
      </c>
      <c r="AB219" s="63">
        <f>IF(ISNUMBER(HLOOKUP(Lista!AB219,$AN$5:$AZ$6,2,0)),HLOOKUP(Lista!AB219,$AN$5:$AZ$6,2,0),0)</f>
        <v>0</v>
      </c>
      <c r="AC219" s="63">
        <f>IF(ISNUMBER(HLOOKUP(Lista!AC219,$AN$5:$AZ$6,2,0)),HLOOKUP(Lista!AC219,$AN$5:$AZ$6,2,0),0)</f>
        <v>0</v>
      </c>
      <c r="AD219" s="63">
        <f>IF(ISNUMBER(HLOOKUP(Lista!AD219,$AN$5:$AZ$6,2,0)),HLOOKUP(Lista!AD219,$AN$5:$AZ$6,2,0),0)</f>
        <v>0</v>
      </c>
      <c r="AE219" s="63">
        <f>IF(ISNUMBER(HLOOKUP(Lista!AE219,$AN$5:$AZ$6,2,0)),HLOOKUP(Lista!AE219,$AN$5:$AZ$6,2,0),0)</f>
        <v>0</v>
      </c>
      <c r="AF219" s="63">
        <f>IF(ISNUMBER(HLOOKUP(Lista!AF219,$AN$5:$AZ$6,2,0)),HLOOKUP(Lista!AF219,$AN$5:$AZ$6,2,0),0)</f>
        <v>0</v>
      </c>
      <c r="AG219" s="63">
        <f>IF(ISNUMBER(HLOOKUP(Lista!AG219,$AN$5:$AZ$6,2,0)),HLOOKUP(Lista!AG219,$AN$5:$AZ$6,2,0),0)</f>
        <v>0</v>
      </c>
      <c r="AH219" s="63">
        <f>IF(ISNUMBER(HLOOKUP(Lista!AH219,$AN$5:$AZ$6,2,0)),HLOOKUP(Lista!AH219,$AN$5:$AZ$6,2,0),0)</f>
        <v>0</v>
      </c>
      <c r="AI219" s="63">
        <f>IF(ISNUMBER(HLOOKUP(Lista!AI219,$AN$5:$AZ$6,2,0)),HLOOKUP(Lista!AI219,$AN$5:$AZ$6,2,0),0)</f>
        <v>0</v>
      </c>
      <c r="AJ219" s="165">
        <f t="shared" ref="AJ219:AJ222" si="49">SUM(E219:AI221)</f>
        <v>0</v>
      </c>
    </row>
    <row r="220" spans="1:36" ht="13.5" thickBot="1" x14ac:dyDescent="0.25">
      <c r="A220" s="142"/>
      <c r="B220" s="142"/>
      <c r="C220" s="142"/>
      <c r="D220" s="15">
        <v>2</v>
      </c>
      <c r="E220" s="63">
        <f>IF(ISNUMBER(HLOOKUP(Lista!E220,$AN$5:$AZ$6,2,0)),HLOOKUP(Lista!E220,$AN$5:$AZ$6,2,0),0)</f>
        <v>0</v>
      </c>
      <c r="F220" s="63">
        <f>IF(ISNUMBER(HLOOKUP(Lista!F220,$AN$5:$AZ$6,2,0)),HLOOKUP(Lista!F220,$AN$5:$AZ$6,2,0),0)</f>
        <v>0</v>
      </c>
      <c r="G220" s="63">
        <f>IF(ISNUMBER(HLOOKUP(Lista!G220,$AN$5:$AZ$6,2,0)),HLOOKUP(Lista!G220,$AN$5:$AZ$6,2,0),0)</f>
        <v>0</v>
      </c>
      <c r="H220" s="63">
        <f>IF(ISNUMBER(HLOOKUP(Lista!H220,$AN$5:$AZ$6,2,0)),HLOOKUP(Lista!H220,$AN$5:$AZ$6,2,0),0)</f>
        <v>0</v>
      </c>
      <c r="I220" s="63">
        <f>IF(ISNUMBER(HLOOKUP(Lista!I220,$AN$5:$AZ$6,2,0)),HLOOKUP(Lista!I220,$AN$5:$AZ$6,2,0),0)</f>
        <v>0</v>
      </c>
      <c r="J220" s="63">
        <f>IF(ISNUMBER(HLOOKUP(Lista!J220,$AN$5:$AZ$6,2,0)),HLOOKUP(Lista!J220,$AN$5:$AZ$6,2,0),0)</f>
        <v>0</v>
      </c>
      <c r="K220" s="63">
        <f>IF(ISNUMBER(HLOOKUP(Lista!K220,$AN$5:$AZ$6,2,0)),HLOOKUP(Lista!K220,$AN$5:$AZ$6,2,0),0)</f>
        <v>0</v>
      </c>
      <c r="L220" s="63">
        <f>IF(ISNUMBER(HLOOKUP(Lista!L220,$AN$5:$AZ$6,2,0)),HLOOKUP(Lista!L220,$AN$5:$AZ$6,2,0),0)</f>
        <v>0</v>
      </c>
      <c r="M220" s="63">
        <f>IF(ISNUMBER(HLOOKUP(Lista!M220,$AN$5:$AZ$6,2,0)),HLOOKUP(Lista!M220,$AN$5:$AZ$6,2,0),0)</f>
        <v>0</v>
      </c>
      <c r="N220" s="63">
        <f>IF(ISNUMBER(HLOOKUP(Lista!N220,$AN$5:$AZ$6,2,0)),HLOOKUP(Lista!N220,$AN$5:$AZ$6,2,0),0)</f>
        <v>0</v>
      </c>
      <c r="O220" s="63">
        <f>IF(ISNUMBER(HLOOKUP(Lista!O220,$AN$5:$AZ$6,2,0)),HLOOKUP(Lista!O220,$AN$5:$AZ$6,2,0),0)</f>
        <v>0</v>
      </c>
      <c r="P220" s="63">
        <f>IF(ISNUMBER(HLOOKUP(Lista!P220,$AN$5:$AZ$6,2,0)),HLOOKUP(Lista!P220,$AN$5:$AZ$6,2,0),0)</f>
        <v>0</v>
      </c>
      <c r="Q220" s="63">
        <f>IF(ISNUMBER(HLOOKUP(Lista!Q220,$AN$5:$AZ$6,2,0)),HLOOKUP(Lista!Q220,$AN$5:$AZ$6,2,0),0)</f>
        <v>0</v>
      </c>
      <c r="R220" s="63">
        <f>IF(ISNUMBER(HLOOKUP(Lista!R220,$AN$5:$AZ$6,2,0)),HLOOKUP(Lista!R220,$AN$5:$AZ$6,2,0),0)</f>
        <v>0</v>
      </c>
      <c r="S220" s="63">
        <f>IF(ISNUMBER(HLOOKUP(Lista!S220,$AN$5:$AZ$6,2,0)),HLOOKUP(Lista!S220,$AN$5:$AZ$6,2,0),0)</f>
        <v>0</v>
      </c>
      <c r="T220" s="63">
        <f>IF(ISNUMBER(HLOOKUP(Lista!T220,$AN$5:$AZ$6,2,0)),HLOOKUP(Lista!T220,$AN$5:$AZ$6,2,0),0)</f>
        <v>0</v>
      </c>
      <c r="U220" s="63">
        <f>IF(ISNUMBER(HLOOKUP(Lista!U220,$AN$5:$AZ$6,2,0)),HLOOKUP(Lista!U220,$AN$5:$AZ$6,2,0),0)</f>
        <v>0</v>
      </c>
      <c r="V220" s="63">
        <f>IF(ISNUMBER(HLOOKUP(Lista!V220,$AN$5:$AZ$6,2,0)),HLOOKUP(Lista!V220,$AN$5:$AZ$6,2,0),0)</f>
        <v>0</v>
      </c>
      <c r="W220" s="63">
        <f>IF(ISNUMBER(HLOOKUP(Lista!W220,$AN$5:$AZ$6,2,0)),HLOOKUP(Lista!W220,$AN$5:$AZ$6,2,0),0)</f>
        <v>0</v>
      </c>
      <c r="X220" s="63">
        <f>IF(ISNUMBER(HLOOKUP(Lista!X220,$AN$5:$AZ$6,2,0)),HLOOKUP(Lista!X220,$AN$5:$AZ$6,2,0),0)</f>
        <v>0</v>
      </c>
      <c r="Y220" s="63">
        <f>IF(ISNUMBER(HLOOKUP(Lista!Y220,$AN$5:$AZ$6,2,0)),HLOOKUP(Lista!Y220,$AN$5:$AZ$6,2,0),0)</f>
        <v>0</v>
      </c>
      <c r="Z220" s="63">
        <f>IF(ISNUMBER(HLOOKUP(Lista!Z220,$AN$5:$AZ$6,2,0)),HLOOKUP(Lista!Z220,$AN$5:$AZ$6,2,0),0)</f>
        <v>0</v>
      </c>
      <c r="AA220" s="63">
        <f>IF(ISNUMBER(HLOOKUP(Lista!AA220,$AN$5:$AZ$6,2,0)),HLOOKUP(Lista!AA220,$AN$5:$AZ$6,2,0),0)</f>
        <v>0</v>
      </c>
      <c r="AB220" s="63">
        <f>IF(ISNUMBER(HLOOKUP(Lista!AB220,$AN$5:$AZ$6,2,0)),HLOOKUP(Lista!AB220,$AN$5:$AZ$6,2,0),0)</f>
        <v>0</v>
      </c>
      <c r="AC220" s="63">
        <f>IF(ISNUMBER(HLOOKUP(Lista!AC220,$AN$5:$AZ$6,2,0)),HLOOKUP(Lista!AC220,$AN$5:$AZ$6,2,0),0)</f>
        <v>0</v>
      </c>
      <c r="AD220" s="63">
        <f>IF(ISNUMBER(HLOOKUP(Lista!AD220,$AN$5:$AZ$6,2,0)),HLOOKUP(Lista!AD220,$AN$5:$AZ$6,2,0),0)</f>
        <v>0</v>
      </c>
      <c r="AE220" s="63">
        <f>IF(ISNUMBER(HLOOKUP(Lista!AE220,$AN$5:$AZ$6,2,0)),HLOOKUP(Lista!AE220,$AN$5:$AZ$6,2,0),0)</f>
        <v>0</v>
      </c>
      <c r="AF220" s="63">
        <f>IF(ISNUMBER(HLOOKUP(Lista!AF220,$AN$5:$AZ$6,2,0)),HLOOKUP(Lista!AF220,$AN$5:$AZ$6,2,0),0)</f>
        <v>0</v>
      </c>
      <c r="AG220" s="63">
        <f>IF(ISNUMBER(HLOOKUP(Lista!AG220,$AN$5:$AZ$6,2,0)),HLOOKUP(Lista!AG220,$AN$5:$AZ$6,2,0),0)</f>
        <v>0</v>
      </c>
      <c r="AH220" s="63">
        <f>IF(ISNUMBER(HLOOKUP(Lista!AH220,$AN$5:$AZ$6,2,0)),HLOOKUP(Lista!AH220,$AN$5:$AZ$6,2,0),0)</f>
        <v>0</v>
      </c>
      <c r="AI220" s="63">
        <f>IF(ISNUMBER(HLOOKUP(Lista!AI220,$AN$5:$AZ$6,2,0)),HLOOKUP(Lista!AI220,$AN$5:$AZ$6,2,0),0)</f>
        <v>0</v>
      </c>
      <c r="AJ220" s="145"/>
    </row>
    <row r="221" spans="1:36" ht="13.5" thickBot="1" x14ac:dyDescent="0.25">
      <c r="A221" s="142"/>
      <c r="B221" s="142"/>
      <c r="C221" s="142"/>
      <c r="D221" s="15">
        <v>3</v>
      </c>
      <c r="E221" s="63">
        <f>IF(ISNUMBER(HLOOKUP(Lista!E221,$AN$5:$AZ$6,2,0)),HLOOKUP(Lista!E221,$AN$5:$AZ$6,2,0),0)</f>
        <v>0</v>
      </c>
      <c r="F221" s="63">
        <f>IF(ISNUMBER(HLOOKUP(Lista!F221,$AN$5:$AZ$6,2,0)),HLOOKUP(Lista!F221,$AN$5:$AZ$6,2,0),0)</f>
        <v>0</v>
      </c>
      <c r="G221" s="63">
        <f>IF(ISNUMBER(HLOOKUP(Lista!G221,$AN$5:$AZ$6,2,0)),HLOOKUP(Lista!G221,$AN$5:$AZ$6,2,0),0)</f>
        <v>0</v>
      </c>
      <c r="H221" s="63">
        <f>IF(ISNUMBER(HLOOKUP(Lista!H221,$AN$5:$AZ$6,2,0)),HLOOKUP(Lista!H221,$AN$5:$AZ$6,2,0),0)</f>
        <v>0</v>
      </c>
      <c r="I221" s="63">
        <f>IF(ISNUMBER(HLOOKUP(Lista!I221,$AN$5:$AZ$6,2,0)),HLOOKUP(Lista!I221,$AN$5:$AZ$6,2,0),0)</f>
        <v>0</v>
      </c>
      <c r="J221" s="63">
        <f>IF(ISNUMBER(HLOOKUP(Lista!J221,$AN$5:$AZ$6,2,0)),HLOOKUP(Lista!J221,$AN$5:$AZ$6,2,0),0)</f>
        <v>0</v>
      </c>
      <c r="K221" s="63">
        <f>IF(ISNUMBER(HLOOKUP(Lista!K221,$AN$5:$AZ$6,2,0)),HLOOKUP(Lista!K221,$AN$5:$AZ$6,2,0),0)</f>
        <v>0</v>
      </c>
      <c r="L221" s="63">
        <f>IF(ISNUMBER(HLOOKUP(Lista!L221,$AN$5:$AZ$6,2,0)),HLOOKUP(Lista!L221,$AN$5:$AZ$6,2,0),0)</f>
        <v>0</v>
      </c>
      <c r="M221" s="63">
        <f>IF(ISNUMBER(HLOOKUP(Lista!M221,$AN$5:$AZ$6,2,0)),HLOOKUP(Lista!M221,$AN$5:$AZ$6,2,0),0)</f>
        <v>0</v>
      </c>
      <c r="N221" s="63">
        <f>IF(ISNUMBER(HLOOKUP(Lista!N221,$AN$5:$AZ$6,2,0)),HLOOKUP(Lista!N221,$AN$5:$AZ$6,2,0),0)</f>
        <v>0</v>
      </c>
      <c r="O221" s="63">
        <f>IF(ISNUMBER(HLOOKUP(Lista!O221,$AN$5:$AZ$6,2,0)),HLOOKUP(Lista!O221,$AN$5:$AZ$6,2,0),0)</f>
        <v>0</v>
      </c>
      <c r="P221" s="63">
        <f>IF(ISNUMBER(HLOOKUP(Lista!P221,$AN$5:$AZ$6,2,0)),HLOOKUP(Lista!P221,$AN$5:$AZ$6,2,0),0)</f>
        <v>0</v>
      </c>
      <c r="Q221" s="63">
        <f>IF(ISNUMBER(HLOOKUP(Lista!Q221,$AN$5:$AZ$6,2,0)),HLOOKUP(Lista!Q221,$AN$5:$AZ$6,2,0),0)</f>
        <v>0</v>
      </c>
      <c r="R221" s="63">
        <f>IF(ISNUMBER(HLOOKUP(Lista!R221,$AN$5:$AZ$6,2,0)),HLOOKUP(Lista!R221,$AN$5:$AZ$6,2,0),0)</f>
        <v>0</v>
      </c>
      <c r="S221" s="63">
        <f>IF(ISNUMBER(HLOOKUP(Lista!S221,$AN$5:$AZ$6,2,0)),HLOOKUP(Lista!S221,$AN$5:$AZ$6,2,0),0)</f>
        <v>0</v>
      </c>
      <c r="T221" s="63">
        <f>IF(ISNUMBER(HLOOKUP(Lista!T221,$AN$5:$AZ$6,2,0)),HLOOKUP(Lista!T221,$AN$5:$AZ$6,2,0),0)</f>
        <v>0</v>
      </c>
      <c r="U221" s="63">
        <f>IF(ISNUMBER(HLOOKUP(Lista!U221,$AN$5:$AZ$6,2,0)),HLOOKUP(Lista!U221,$AN$5:$AZ$6,2,0),0)</f>
        <v>0</v>
      </c>
      <c r="V221" s="63">
        <f>IF(ISNUMBER(HLOOKUP(Lista!V221,$AN$5:$AZ$6,2,0)),HLOOKUP(Lista!V221,$AN$5:$AZ$6,2,0),0)</f>
        <v>0</v>
      </c>
      <c r="W221" s="63">
        <f>IF(ISNUMBER(HLOOKUP(Lista!W221,$AN$5:$AZ$6,2,0)),HLOOKUP(Lista!W221,$AN$5:$AZ$6,2,0),0)</f>
        <v>0</v>
      </c>
      <c r="X221" s="63">
        <f>IF(ISNUMBER(HLOOKUP(Lista!X221,$AN$5:$AZ$6,2,0)),HLOOKUP(Lista!X221,$AN$5:$AZ$6,2,0),0)</f>
        <v>0</v>
      </c>
      <c r="Y221" s="63">
        <f>IF(ISNUMBER(HLOOKUP(Lista!Y221,$AN$5:$AZ$6,2,0)),HLOOKUP(Lista!Y221,$AN$5:$AZ$6,2,0),0)</f>
        <v>0</v>
      </c>
      <c r="Z221" s="63">
        <f>IF(ISNUMBER(HLOOKUP(Lista!Z221,$AN$5:$AZ$6,2,0)),HLOOKUP(Lista!Z221,$AN$5:$AZ$6,2,0),0)</f>
        <v>0</v>
      </c>
      <c r="AA221" s="63">
        <f>IF(ISNUMBER(HLOOKUP(Lista!AA221,$AN$5:$AZ$6,2,0)),HLOOKUP(Lista!AA221,$AN$5:$AZ$6,2,0),0)</f>
        <v>0</v>
      </c>
      <c r="AB221" s="63">
        <f>IF(ISNUMBER(HLOOKUP(Lista!AB221,$AN$5:$AZ$6,2,0)),HLOOKUP(Lista!AB221,$AN$5:$AZ$6,2,0),0)</f>
        <v>0</v>
      </c>
      <c r="AC221" s="63">
        <f>IF(ISNUMBER(HLOOKUP(Lista!AC221,$AN$5:$AZ$6,2,0)),HLOOKUP(Lista!AC221,$AN$5:$AZ$6,2,0),0)</f>
        <v>0</v>
      </c>
      <c r="AD221" s="63">
        <f>IF(ISNUMBER(HLOOKUP(Lista!AD221,$AN$5:$AZ$6,2,0)),HLOOKUP(Lista!AD221,$AN$5:$AZ$6,2,0),0)</f>
        <v>0</v>
      </c>
      <c r="AE221" s="63">
        <f>IF(ISNUMBER(HLOOKUP(Lista!AE221,$AN$5:$AZ$6,2,0)),HLOOKUP(Lista!AE221,$AN$5:$AZ$6,2,0),0)</f>
        <v>0</v>
      </c>
      <c r="AF221" s="63">
        <f>IF(ISNUMBER(HLOOKUP(Lista!AF221,$AN$5:$AZ$6,2,0)),HLOOKUP(Lista!AF221,$AN$5:$AZ$6,2,0),0)</f>
        <v>0</v>
      </c>
      <c r="AG221" s="63">
        <f>IF(ISNUMBER(HLOOKUP(Lista!AG221,$AN$5:$AZ$6,2,0)),HLOOKUP(Lista!AG221,$AN$5:$AZ$6,2,0),0)</f>
        <v>0</v>
      </c>
      <c r="AH221" s="63">
        <f>IF(ISNUMBER(HLOOKUP(Lista!AH221,$AN$5:$AZ$6,2,0)),HLOOKUP(Lista!AH221,$AN$5:$AZ$6,2,0),0)</f>
        <v>0</v>
      </c>
      <c r="AI221" s="63">
        <f>IF(ISNUMBER(HLOOKUP(Lista!AI221,$AN$5:$AZ$6,2,0)),HLOOKUP(Lista!AI221,$AN$5:$AZ$6,2,0),0)</f>
        <v>0</v>
      </c>
      <c r="AJ221" s="166"/>
    </row>
    <row r="222" spans="1:36" ht="13.5" thickBot="1" x14ac:dyDescent="0.25">
      <c r="A222" s="164">
        <f>Lista!A222</f>
        <v>4</v>
      </c>
      <c r="B222" s="164">
        <f>Lista!B222</f>
        <v>0</v>
      </c>
      <c r="C222" s="164">
        <f>Lista!C222</f>
        <v>0</v>
      </c>
      <c r="D222" s="15">
        <v>1</v>
      </c>
      <c r="E222" s="63">
        <f>IF(ISNUMBER(HLOOKUP(Lista!E222,$AN$5:$AZ$6,2,0)),HLOOKUP(Lista!E222,$AN$5:$AZ$6,2,0),0)</f>
        <v>0</v>
      </c>
      <c r="F222" s="63">
        <f>IF(ISNUMBER(HLOOKUP(Lista!F222,$AN$5:$AZ$6,2,0)),HLOOKUP(Lista!F222,$AN$5:$AZ$6,2,0),0)</f>
        <v>0</v>
      </c>
      <c r="G222" s="63">
        <f>IF(ISNUMBER(HLOOKUP(Lista!G222,$AN$5:$AZ$6,2,0)),HLOOKUP(Lista!G222,$AN$5:$AZ$6,2,0),0)</f>
        <v>0</v>
      </c>
      <c r="H222" s="63">
        <f>IF(ISNUMBER(HLOOKUP(Lista!H222,$AN$5:$AZ$6,2,0)),HLOOKUP(Lista!H222,$AN$5:$AZ$6,2,0),0)</f>
        <v>0</v>
      </c>
      <c r="I222" s="63">
        <f>IF(ISNUMBER(HLOOKUP(Lista!I222,$AN$5:$AZ$6,2,0)),HLOOKUP(Lista!I222,$AN$5:$AZ$6,2,0),0)</f>
        <v>0</v>
      </c>
      <c r="J222" s="63">
        <f>IF(ISNUMBER(HLOOKUP(Lista!J222,$AN$5:$AZ$6,2,0)),HLOOKUP(Lista!J222,$AN$5:$AZ$6,2,0),0)</f>
        <v>0</v>
      </c>
      <c r="K222" s="63">
        <f>IF(ISNUMBER(HLOOKUP(Lista!K222,$AN$5:$AZ$6,2,0)),HLOOKUP(Lista!K222,$AN$5:$AZ$6,2,0),0)</f>
        <v>0</v>
      </c>
      <c r="L222" s="63">
        <f>IF(ISNUMBER(HLOOKUP(Lista!L222,$AN$5:$AZ$6,2,0)),HLOOKUP(Lista!L222,$AN$5:$AZ$6,2,0),0)</f>
        <v>0</v>
      </c>
      <c r="M222" s="63">
        <f>IF(ISNUMBER(HLOOKUP(Lista!M222,$AN$5:$AZ$6,2,0)),HLOOKUP(Lista!M222,$AN$5:$AZ$6,2,0),0)</f>
        <v>0</v>
      </c>
      <c r="N222" s="63">
        <f>IF(ISNUMBER(HLOOKUP(Lista!N222,$AN$5:$AZ$6,2,0)),HLOOKUP(Lista!N222,$AN$5:$AZ$6,2,0),0)</f>
        <v>0</v>
      </c>
      <c r="O222" s="63">
        <f>IF(ISNUMBER(HLOOKUP(Lista!O222,$AN$5:$AZ$6,2,0)),HLOOKUP(Lista!O222,$AN$5:$AZ$6,2,0),0)</f>
        <v>0</v>
      </c>
      <c r="P222" s="63">
        <f>IF(ISNUMBER(HLOOKUP(Lista!P222,$AN$5:$AZ$6,2,0)),HLOOKUP(Lista!P222,$AN$5:$AZ$6,2,0),0)</f>
        <v>0</v>
      </c>
      <c r="Q222" s="63">
        <f>IF(ISNUMBER(HLOOKUP(Lista!Q222,$AN$5:$AZ$6,2,0)),HLOOKUP(Lista!Q222,$AN$5:$AZ$6,2,0),0)</f>
        <v>0</v>
      </c>
      <c r="R222" s="63">
        <f>IF(ISNUMBER(HLOOKUP(Lista!R222,$AN$5:$AZ$6,2,0)),HLOOKUP(Lista!R222,$AN$5:$AZ$6,2,0),0)</f>
        <v>0</v>
      </c>
      <c r="S222" s="63">
        <f>IF(ISNUMBER(HLOOKUP(Lista!S222,$AN$5:$AZ$6,2,0)),HLOOKUP(Lista!S222,$AN$5:$AZ$6,2,0),0)</f>
        <v>0</v>
      </c>
      <c r="T222" s="63">
        <f>IF(ISNUMBER(HLOOKUP(Lista!T222,$AN$5:$AZ$6,2,0)),HLOOKUP(Lista!T222,$AN$5:$AZ$6,2,0),0)</f>
        <v>0</v>
      </c>
      <c r="U222" s="63">
        <f>IF(ISNUMBER(HLOOKUP(Lista!U222,$AN$5:$AZ$6,2,0)),HLOOKUP(Lista!U222,$AN$5:$AZ$6,2,0),0)</f>
        <v>0</v>
      </c>
      <c r="V222" s="63">
        <f>IF(ISNUMBER(HLOOKUP(Lista!V222,$AN$5:$AZ$6,2,0)),HLOOKUP(Lista!V222,$AN$5:$AZ$6,2,0),0)</f>
        <v>0</v>
      </c>
      <c r="W222" s="63">
        <f>IF(ISNUMBER(HLOOKUP(Lista!W222,$AN$5:$AZ$6,2,0)),HLOOKUP(Lista!W222,$AN$5:$AZ$6,2,0),0)</f>
        <v>0</v>
      </c>
      <c r="X222" s="63">
        <f>IF(ISNUMBER(HLOOKUP(Lista!X222,$AN$5:$AZ$6,2,0)),HLOOKUP(Lista!X222,$AN$5:$AZ$6,2,0),0)</f>
        <v>0</v>
      </c>
      <c r="Y222" s="63">
        <f>IF(ISNUMBER(HLOOKUP(Lista!Y222,$AN$5:$AZ$6,2,0)),HLOOKUP(Lista!Y222,$AN$5:$AZ$6,2,0),0)</f>
        <v>0</v>
      </c>
      <c r="Z222" s="63">
        <f>IF(ISNUMBER(HLOOKUP(Lista!Z222,$AN$5:$AZ$6,2,0)),HLOOKUP(Lista!Z222,$AN$5:$AZ$6,2,0),0)</f>
        <v>0</v>
      </c>
      <c r="AA222" s="63">
        <f>IF(ISNUMBER(HLOOKUP(Lista!AA222,$AN$5:$AZ$6,2,0)),HLOOKUP(Lista!AA222,$AN$5:$AZ$6,2,0),0)</f>
        <v>0</v>
      </c>
      <c r="AB222" s="63">
        <f>IF(ISNUMBER(HLOOKUP(Lista!AB222,$AN$5:$AZ$6,2,0)),HLOOKUP(Lista!AB222,$AN$5:$AZ$6,2,0),0)</f>
        <v>0</v>
      </c>
      <c r="AC222" s="63">
        <f>IF(ISNUMBER(HLOOKUP(Lista!AC222,$AN$5:$AZ$6,2,0)),HLOOKUP(Lista!AC222,$AN$5:$AZ$6,2,0),0)</f>
        <v>0</v>
      </c>
      <c r="AD222" s="63">
        <f>IF(ISNUMBER(HLOOKUP(Lista!AD222,$AN$5:$AZ$6,2,0)),HLOOKUP(Lista!AD222,$AN$5:$AZ$6,2,0),0)</f>
        <v>0</v>
      </c>
      <c r="AE222" s="63">
        <f>IF(ISNUMBER(HLOOKUP(Lista!AE222,$AN$5:$AZ$6,2,0)),HLOOKUP(Lista!AE222,$AN$5:$AZ$6,2,0),0)</f>
        <v>0</v>
      </c>
      <c r="AF222" s="63">
        <f>IF(ISNUMBER(HLOOKUP(Lista!AF222,$AN$5:$AZ$6,2,0)),HLOOKUP(Lista!AF222,$AN$5:$AZ$6,2,0),0)</f>
        <v>0</v>
      </c>
      <c r="AG222" s="63">
        <f>IF(ISNUMBER(HLOOKUP(Lista!AG222,$AN$5:$AZ$6,2,0)),HLOOKUP(Lista!AG222,$AN$5:$AZ$6,2,0),0)</f>
        <v>0</v>
      </c>
      <c r="AH222" s="63">
        <f>IF(ISNUMBER(HLOOKUP(Lista!AH222,$AN$5:$AZ$6,2,0)),HLOOKUP(Lista!AH222,$AN$5:$AZ$6,2,0),0)</f>
        <v>0</v>
      </c>
      <c r="AI222" s="63">
        <f>IF(ISNUMBER(HLOOKUP(Lista!AI222,$AN$5:$AZ$6,2,0)),HLOOKUP(Lista!AI222,$AN$5:$AZ$6,2,0),0)</f>
        <v>0</v>
      </c>
      <c r="AJ222" s="165">
        <f t="shared" si="49"/>
        <v>0</v>
      </c>
    </row>
    <row r="223" spans="1:36" ht="13.5" thickBot="1" x14ac:dyDescent="0.25">
      <c r="A223" s="142"/>
      <c r="B223" s="142"/>
      <c r="C223" s="142"/>
      <c r="D223" s="15">
        <v>2</v>
      </c>
      <c r="E223" s="63">
        <f>IF(ISNUMBER(HLOOKUP(Lista!E223,$AN$5:$AZ$6,2,0)),HLOOKUP(Lista!E223,$AN$5:$AZ$6,2,0),0)</f>
        <v>0</v>
      </c>
      <c r="F223" s="63">
        <f>IF(ISNUMBER(HLOOKUP(Lista!F223,$AN$5:$AZ$6,2,0)),HLOOKUP(Lista!F223,$AN$5:$AZ$6,2,0),0)</f>
        <v>0</v>
      </c>
      <c r="G223" s="63">
        <f>IF(ISNUMBER(HLOOKUP(Lista!G223,$AN$5:$AZ$6,2,0)),HLOOKUP(Lista!G223,$AN$5:$AZ$6,2,0),0)</f>
        <v>0</v>
      </c>
      <c r="H223" s="63">
        <f>IF(ISNUMBER(HLOOKUP(Lista!H223,$AN$5:$AZ$6,2,0)),HLOOKUP(Lista!H223,$AN$5:$AZ$6,2,0),0)</f>
        <v>0</v>
      </c>
      <c r="I223" s="63">
        <f>IF(ISNUMBER(HLOOKUP(Lista!I223,$AN$5:$AZ$6,2,0)),HLOOKUP(Lista!I223,$AN$5:$AZ$6,2,0),0)</f>
        <v>0</v>
      </c>
      <c r="J223" s="63">
        <f>IF(ISNUMBER(HLOOKUP(Lista!J223,$AN$5:$AZ$6,2,0)),HLOOKUP(Lista!J223,$AN$5:$AZ$6,2,0),0)</f>
        <v>0</v>
      </c>
      <c r="K223" s="63">
        <f>IF(ISNUMBER(HLOOKUP(Lista!K223,$AN$5:$AZ$6,2,0)),HLOOKUP(Lista!K223,$AN$5:$AZ$6,2,0),0)</f>
        <v>0</v>
      </c>
      <c r="L223" s="63">
        <f>IF(ISNUMBER(HLOOKUP(Lista!L223,$AN$5:$AZ$6,2,0)),HLOOKUP(Lista!L223,$AN$5:$AZ$6,2,0),0)</f>
        <v>0</v>
      </c>
      <c r="M223" s="63">
        <f>IF(ISNUMBER(HLOOKUP(Lista!M223,$AN$5:$AZ$6,2,0)),HLOOKUP(Lista!M223,$AN$5:$AZ$6,2,0),0)</f>
        <v>0</v>
      </c>
      <c r="N223" s="63">
        <f>IF(ISNUMBER(HLOOKUP(Lista!N223,$AN$5:$AZ$6,2,0)),HLOOKUP(Lista!N223,$AN$5:$AZ$6,2,0),0)</f>
        <v>0</v>
      </c>
      <c r="O223" s="63">
        <f>IF(ISNUMBER(HLOOKUP(Lista!O223,$AN$5:$AZ$6,2,0)),HLOOKUP(Lista!O223,$AN$5:$AZ$6,2,0),0)</f>
        <v>0</v>
      </c>
      <c r="P223" s="63">
        <f>IF(ISNUMBER(HLOOKUP(Lista!P223,$AN$5:$AZ$6,2,0)),HLOOKUP(Lista!P223,$AN$5:$AZ$6,2,0),0)</f>
        <v>0</v>
      </c>
      <c r="Q223" s="63">
        <f>IF(ISNUMBER(HLOOKUP(Lista!Q223,$AN$5:$AZ$6,2,0)),HLOOKUP(Lista!Q223,$AN$5:$AZ$6,2,0),0)</f>
        <v>0</v>
      </c>
      <c r="R223" s="63">
        <f>IF(ISNUMBER(HLOOKUP(Lista!R223,$AN$5:$AZ$6,2,0)),HLOOKUP(Lista!R223,$AN$5:$AZ$6,2,0),0)</f>
        <v>0</v>
      </c>
      <c r="S223" s="63">
        <f>IF(ISNUMBER(HLOOKUP(Lista!S223,$AN$5:$AZ$6,2,0)),HLOOKUP(Lista!S223,$AN$5:$AZ$6,2,0),0)</f>
        <v>0</v>
      </c>
      <c r="T223" s="63">
        <f>IF(ISNUMBER(HLOOKUP(Lista!T223,$AN$5:$AZ$6,2,0)),HLOOKUP(Lista!T223,$AN$5:$AZ$6,2,0),0)</f>
        <v>0</v>
      </c>
      <c r="U223" s="63">
        <f>IF(ISNUMBER(HLOOKUP(Lista!U223,$AN$5:$AZ$6,2,0)),HLOOKUP(Lista!U223,$AN$5:$AZ$6,2,0),0)</f>
        <v>0</v>
      </c>
      <c r="V223" s="63">
        <f>IF(ISNUMBER(HLOOKUP(Lista!V223,$AN$5:$AZ$6,2,0)),HLOOKUP(Lista!V223,$AN$5:$AZ$6,2,0),0)</f>
        <v>0</v>
      </c>
      <c r="W223" s="63">
        <f>IF(ISNUMBER(HLOOKUP(Lista!W223,$AN$5:$AZ$6,2,0)),HLOOKUP(Lista!W223,$AN$5:$AZ$6,2,0),0)</f>
        <v>0</v>
      </c>
      <c r="X223" s="63">
        <f>IF(ISNUMBER(HLOOKUP(Lista!X223,$AN$5:$AZ$6,2,0)),HLOOKUP(Lista!X223,$AN$5:$AZ$6,2,0),0)</f>
        <v>0</v>
      </c>
      <c r="Y223" s="63">
        <f>IF(ISNUMBER(HLOOKUP(Lista!Y223,$AN$5:$AZ$6,2,0)),HLOOKUP(Lista!Y223,$AN$5:$AZ$6,2,0),0)</f>
        <v>0</v>
      </c>
      <c r="Z223" s="63">
        <f>IF(ISNUMBER(HLOOKUP(Lista!Z223,$AN$5:$AZ$6,2,0)),HLOOKUP(Lista!Z223,$AN$5:$AZ$6,2,0),0)</f>
        <v>0</v>
      </c>
      <c r="AA223" s="63">
        <f>IF(ISNUMBER(HLOOKUP(Lista!AA223,$AN$5:$AZ$6,2,0)),HLOOKUP(Lista!AA223,$AN$5:$AZ$6,2,0),0)</f>
        <v>0</v>
      </c>
      <c r="AB223" s="63">
        <f>IF(ISNUMBER(HLOOKUP(Lista!AB223,$AN$5:$AZ$6,2,0)),HLOOKUP(Lista!AB223,$AN$5:$AZ$6,2,0),0)</f>
        <v>0</v>
      </c>
      <c r="AC223" s="63">
        <f>IF(ISNUMBER(HLOOKUP(Lista!AC223,$AN$5:$AZ$6,2,0)),HLOOKUP(Lista!AC223,$AN$5:$AZ$6,2,0),0)</f>
        <v>0</v>
      </c>
      <c r="AD223" s="63">
        <f>IF(ISNUMBER(HLOOKUP(Lista!AD223,$AN$5:$AZ$6,2,0)),HLOOKUP(Lista!AD223,$AN$5:$AZ$6,2,0),0)</f>
        <v>0</v>
      </c>
      <c r="AE223" s="63">
        <f>IF(ISNUMBER(HLOOKUP(Lista!AE223,$AN$5:$AZ$6,2,0)),HLOOKUP(Lista!AE223,$AN$5:$AZ$6,2,0),0)</f>
        <v>0</v>
      </c>
      <c r="AF223" s="63">
        <f>IF(ISNUMBER(HLOOKUP(Lista!AF223,$AN$5:$AZ$6,2,0)),HLOOKUP(Lista!AF223,$AN$5:$AZ$6,2,0),0)</f>
        <v>0</v>
      </c>
      <c r="AG223" s="63">
        <f>IF(ISNUMBER(HLOOKUP(Lista!AG223,$AN$5:$AZ$6,2,0)),HLOOKUP(Lista!AG223,$AN$5:$AZ$6,2,0),0)</f>
        <v>0</v>
      </c>
      <c r="AH223" s="63">
        <f>IF(ISNUMBER(HLOOKUP(Lista!AH223,$AN$5:$AZ$6,2,0)),HLOOKUP(Lista!AH223,$AN$5:$AZ$6,2,0),0)</f>
        <v>0</v>
      </c>
      <c r="AI223" s="63">
        <f>IF(ISNUMBER(HLOOKUP(Lista!AI223,$AN$5:$AZ$6,2,0)),HLOOKUP(Lista!AI223,$AN$5:$AZ$6,2,0),0)</f>
        <v>0</v>
      </c>
      <c r="AJ223" s="145"/>
    </row>
    <row r="224" spans="1:36" ht="13.5" thickBot="1" x14ac:dyDescent="0.25">
      <c r="A224" s="142"/>
      <c r="B224" s="142"/>
      <c r="C224" s="142"/>
      <c r="D224" s="15">
        <v>3</v>
      </c>
      <c r="E224" s="63">
        <f>IF(ISNUMBER(HLOOKUP(Lista!E224,$AN$5:$AZ$6,2,0)),HLOOKUP(Lista!E224,$AN$5:$AZ$6,2,0),0)</f>
        <v>0</v>
      </c>
      <c r="F224" s="63">
        <f>IF(ISNUMBER(HLOOKUP(Lista!F224,$AN$5:$AZ$6,2,0)),HLOOKUP(Lista!F224,$AN$5:$AZ$6,2,0),0)</f>
        <v>0</v>
      </c>
      <c r="G224" s="63">
        <f>IF(ISNUMBER(HLOOKUP(Lista!G224,$AN$5:$AZ$6,2,0)),HLOOKUP(Lista!G224,$AN$5:$AZ$6,2,0),0)</f>
        <v>0</v>
      </c>
      <c r="H224" s="63">
        <f>IF(ISNUMBER(HLOOKUP(Lista!H224,$AN$5:$AZ$6,2,0)),HLOOKUP(Lista!H224,$AN$5:$AZ$6,2,0),0)</f>
        <v>0</v>
      </c>
      <c r="I224" s="63">
        <f>IF(ISNUMBER(HLOOKUP(Lista!I224,$AN$5:$AZ$6,2,0)),HLOOKUP(Lista!I224,$AN$5:$AZ$6,2,0),0)</f>
        <v>0</v>
      </c>
      <c r="J224" s="63">
        <f>IF(ISNUMBER(HLOOKUP(Lista!J224,$AN$5:$AZ$6,2,0)),HLOOKUP(Lista!J224,$AN$5:$AZ$6,2,0),0)</f>
        <v>0</v>
      </c>
      <c r="K224" s="63">
        <f>IF(ISNUMBER(HLOOKUP(Lista!K224,$AN$5:$AZ$6,2,0)),HLOOKUP(Lista!K224,$AN$5:$AZ$6,2,0),0)</f>
        <v>0</v>
      </c>
      <c r="L224" s="63">
        <f>IF(ISNUMBER(HLOOKUP(Lista!L224,$AN$5:$AZ$6,2,0)),HLOOKUP(Lista!L224,$AN$5:$AZ$6,2,0),0)</f>
        <v>0</v>
      </c>
      <c r="M224" s="63">
        <f>IF(ISNUMBER(HLOOKUP(Lista!M224,$AN$5:$AZ$6,2,0)),HLOOKUP(Lista!M224,$AN$5:$AZ$6,2,0),0)</f>
        <v>0</v>
      </c>
      <c r="N224" s="63">
        <f>IF(ISNUMBER(HLOOKUP(Lista!N224,$AN$5:$AZ$6,2,0)),HLOOKUP(Lista!N224,$AN$5:$AZ$6,2,0),0)</f>
        <v>0</v>
      </c>
      <c r="O224" s="63">
        <f>IF(ISNUMBER(HLOOKUP(Lista!O224,$AN$5:$AZ$6,2,0)),HLOOKUP(Lista!O224,$AN$5:$AZ$6,2,0),0)</f>
        <v>0</v>
      </c>
      <c r="P224" s="63">
        <f>IF(ISNUMBER(HLOOKUP(Lista!P224,$AN$5:$AZ$6,2,0)),HLOOKUP(Lista!P224,$AN$5:$AZ$6,2,0),0)</f>
        <v>0</v>
      </c>
      <c r="Q224" s="63">
        <f>IF(ISNUMBER(HLOOKUP(Lista!Q224,$AN$5:$AZ$6,2,0)),HLOOKUP(Lista!Q224,$AN$5:$AZ$6,2,0),0)</f>
        <v>0</v>
      </c>
      <c r="R224" s="63">
        <f>IF(ISNUMBER(HLOOKUP(Lista!R224,$AN$5:$AZ$6,2,0)),HLOOKUP(Lista!R224,$AN$5:$AZ$6,2,0),0)</f>
        <v>0</v>
      </c>
      <c r="S224" s="63">
        <f>IF(ISNUMBER(HLOOKUP(Lista!S224,$AN$5:$AZ$6,2,0)),HLOOKUP(Lista!S224,$AN$5:$AZ$6,2,0),0)</f>
        <v>0</v>
      </c>
      <c r="T224" s="63">
        <f>IF(ISNUMBER(HLOOKUP(Lista!T224,$AN$5:$AZ$6,2,0)),HLOOKUP(Lista!T224,$AN$5:$AZ$6,2,0),0)</f>
        <v>0</v>
      </c>
      <c r="U224" s="63">
        <f>IF(ISNUMBER(HLOOKUP(Lista!U224,$AN$5:$AZ$6,2,0)),HLOOKUP(Lista!U224,$AN$5:$AZ$6,2,0),0)</f>
        <v>0</v>
      </c>
      <c r="V224" s="63">
        <f>IF(ISNUMBER(HLOOKUP(Lista!V224,$AN$5:$AZ$6,2,0)),HLOOKUP(Lista!V224,$AN$5:$AZ$6,2,0),0)</f>
        <v>0</v>
      </c>
      <c r="W224" s="63">
        <f>IF(ISNUMBER(HLOOKUP(Lista!W224,$AN$5:$AZ$6,2,0)),HLOOKUP(Lista!W224,$AN$5:$AZ$6,2,0),0)</f>
        <v>0</v>
      </c>
      <c r="X224" s="63">
        <f>IF(ISNUMBER(HLOOKUP(Lista!X224,$AN$5:$AZ$6,2,0)),HLOOKUP(Lista!X224,$AN$5:$AZ$6,2,0),0)</f>
        <v>0</v>
      </c>
      <c r="Y224" s="63">
        <f>IF(ISNUMBER(HLOOKUP(Lista!Y224,$AN$5:$AZ$6,2,0)),HLOOKUP(Lista!Y224,$AN$5:$AZ$6,2,0),0)</f>
        <v>0</v>
      </c>
      <c r="Z224" s="63">
        <f>IF(ISNUMBER(HLOOKUP(Lista!Z224,$AN$5:$AZ$6,2,0)),HLOOKUP(Lista!Z224,$AN$5:$AZ$6,2,0),0)</f>
        <v>0</v>
      </c>
      <c r="AA224" s="63">
        <f>IF(ISNUMBER(HLOOKUP(Lista!AA224,$AN$5:$AZ$6,2,0)),HLOOKUP(Lista!AA224,$AN$5:$AZ$6,2,0),0)</f>
        <v>0</v>
      </c>
      <c r="AB224" s="63">
        <f>IF(ISNUMBER(HLOOKUP(Lista!AB224,$AN$5:$AZ$6,2,0)),HLOOKUP(Lista!AB224,$AN$5:$AZ$6,2,0),0)</f>
        <v>0</v>
      </c>
      <c r="AC224" s="63">
        <f>IF(ISNUMBER(HLOOKUP(Lista!AC224,$AN$5:$AZ$6,2,0)),HLOOKUP(Lista!AC224,$AN$5:$AZ$6,2,0),0)</f>
        <v>0</v>
      </c>
      <c r="AD224" s="63">
        <f>IF(ISNUMBER(HLOOKUP(Lista!AD224,$AN$5:$AZ$6,2,0)),HLOOKUP(Lista!AD224,$AN$5:$AZ$6,2,0),0)</f>
        <v>0</v>
      </c>
      <c r="AE224" s="63">
        <f>IF(ISNUMBER(HLOOKUP(Lista!AE224,$AN$5:$AZ$6,2,0)),HLOOKUP(Lista!AE224,$AN$5:$AZ$6,2,0),0)</f>
        <v>0</v>
      </c>
      <c r="AF224" s="63">
        <f>IF(ISNUMBER(HLOOKUP(Lista!AF224,$AN$5:$AZ$6,2,0)),HLOOKUP(Lista!AF224,$AN$5:$AZ$6,2,0),0)</f>
        <v>0</v>
      </c>
      <c r="AG224" s="63">
        <f>IF(ISNUMBER(HLOOKUP(Lista!AG224,$AN$5:$AZ$6,2,0)),HLOOKUP(Lista!AG224,$AN$5:$AZ$6,2,0),0)</f>
        <v>0</v>
      </c>
      <c r="AH224" s="63">
        <f>IF(ISNUMBER(HLOOKUP(Lista!AH224,$AN$5:$AZ$6,2,0)),HLOOKUP(Lista!AH224,$AN$5:$AZ$6,2,0),0)</f>
        <v>0</v>
      </c>
      <c r="AI224" s="63">
        <f>IF(ISNUMBER(HLOOKUP(Lista!AI224,$AN$5:$AZ$6,2,0)),HLOOKUP(Lista!AI224,$AN$5:$AZ$6,2,0),0)</f>
        <v>0</v>
      </c>
      <c r="AJ224" s="166"/>
    </row>
    <row r="225" spans="1:36" ht="13.5" thickBot="1" x14ac:dyDescent="0.25">
      <c r="A225" s="152">
        <v>8</v>
      </c>
      <c r="B225" s="160"/>
      <c r="C225" s="160"/>
      <c r="D225" s="16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35">
        <v>0</v>
      </c>
    </row>
    <row r="226" spans="1:36" ht="13.5" thickBot="1" x14ac:dyDescent="0.25">
      <c r="A226" s="171" t="str">
        <f>Lista!A226</f>
        <v>Scharman Dorris - Solon</v>
      </c>
      <c r="B226" s="172"/>
      <c r="C226" s="173"/>
      <c r="D226" s="29"/>
      <c r="E226" s="63">
        <f>Lista!E226</f>
        <v>1</v>
      </c>
      <c r="F226" s="63">
        <f>Lista!F226</f>
        <v>2</v>
      </c>
      <c r="G226" s="63">
        <f>Lista!G226</f>
        <v>3</v>
      </c>
      <c r="H226" s="63">
        <f>Lista!H226</f>
        <v>4</v>
      </c>
      <c r="I226" s="63">
        <f>Lista!I226</f>
        <v>5</v>
      </c>
      <c r="J226" s="63">
        <f>Lista!J226</f>
        <v>6</v>
      </c>
      <c r="K226" s="63">
        <f>Lista!K226</f>
        <v>7</v>
      </c>
      <c r="L226" s="63">
        <f>Lista!L226</f>
        <v>8</v>
      </c>
      <c r="M226" s="63">
        <f>Lista!M226</f>
        <v>9</v>
      </c>
      <c r="N226" s="63">
        <f>Lista!N226</f>
        <v>10</v>
      </c>
      <c r="O226" s="63">
        <f>Lista!O226</f>
        <v>11</v>
      </c>
      <c r="P226" s="63">
        <f>Lista!P226</f>
        <v>12</v>
      </c>
      <c r="Q226" s="63">
        <f>Lista!Q226</f>
        <v>13</v>
      </c>
      <c r="R226" s="63">
        <f>Lista!R226</f>
        <v>14</v>
      </c>
      <c r="S226" s="63">
        <f>Lista!S226</f>
        <v>15</v>
      </c>
      <c r="T226" s="63">
        <f>Lista!T226</f>
        <v>16</v>
      </c>
      <c r="U226" s="63">
        <f>Lista!U226</f>
        <v>17</v>
      </c>
      <c r="V226" s="63">
        <f>Lista!V226</f>
        <v>18</v>
      </c>
      <c r="W226" s="63">
        <f>Lista!W226</f>
        <v>19</v>
      </c>
      <c r="X226" s="63">
        <f>Lista!X226</f>
        <v>20</v>
      </c>
      <c r="Y226" s="63">
        <f>Lista!Y226</f>
        <v>21</v>
      </c>
      <c r="Z226" s="63">
        <f>Lista!Z226</f>
        <v>22</v>
      </c>
      <c r="AA226" s="63">
        <f>Lista!AA226</f>
        <v>23</v>
      </c>
      <c r="AB226" s="63">
        <f>Lista!AB226</f>
        <v>24</v>
      </c>
      <c r="AC226" s="63">
        <f>Lista!AC226</f>
        <v>25</v>
      </c>
      <c r="AD226" s="63">
        <f>Lista!AD226</f>
        <v>26</v>
      </c>
      <c r="AE226" s="63">
        <f>Lista!AE226</f>
        <v>27</v>
      </c>
      <c r="AF226" s="63">
        <f>Lista!AF226</f>
        <v>28</v>
      </c>
      <c r="AG226" s="63">
        <f>Lista!AG226</f>
        <v>29</v>
      </c>
      <c r="AH226" s="63">
        <f>Lista!AH226</f>
        <v>30</v>
      </c>
      <c r="AI226" s="63">
        <f>Lista!AI226</f>
        <v>31</v>
      </c>
      <c r="AJ226" s="31" t="s">
        <v>76</v>
      </c>
    </row>
    <row r="227" spans="1:36" ht="13.5" thickBot="1" x14ac:dyDescent="0.25">
      <c r="A227" s="164">
        <f>Lista!A227</f>
        <v>1</v>
      </c>
      <c r="B227" s="164">
        <f>Lista!B227</f>
        <v>0</v>
      </c>
      <c r="C227" s="164">
        <f>Lista!C227</f>
        <v>0</v>
      </c>
      <c r="D227" s="14">
        <v>1</v>
      </c>
      <c r="E227" s="63">
        <f>IF(ISNUMBER(HLOOKUP(Lista!E227,$AN$5:$AZ$6,2,0)),HLOOKUP(Lista!E227,$AN$5:$AZ$6,2,0),0)</f>
        <v>0</v>
      </c>
      <c r="F227" s="63">
        <f>IF(ISNUMBER(HLOOKUP(Lista!F227,$AN$5:$AZ$6,2,0)),HLOOKUP(Lista!F227,$AN$5:$AZ$6,2,0),0)</f>
        <v>0</v>
      </c>
      <c r="G227" s="63">
        <f>IF(ISNUMBER(HLOOKUP(Lista!G227,$AN$5:$AZ$6,2,0)),HLOOKUP(Lista!G227,$AN$5:$AZ$6,2,0),0)</f>
        <v>0</v>
      </c>
      <c r="H227" s="63">
        <f>IF(ISNUMBER(HLOOKUP(Lista!H227,$AN$5:$AZ$6,2,0)),HLOOKUP(Lista!H227,$AN$5:$AZ$6,2,0),0)</f>
        <v>0</v>
      </c>
      <c r="I227" s="63">
        <f>IF(ISNUMBER(HLOOKUP(Lista!I227,$AN$5:$AZ$6,2,0)),HLOOKUP(Lista!I227,$AN$5:$AZ$6,2,0),0)</f>
        <v>0</v>
      </c>
      <c r="J227" s="63">
        <f>IF(ISNUMBER(HLOOKUP(Lista!J227,$AN$5:$AZ$6,2,0)),HLOOKUP(Lista!J227,$AN$5:$AZ$6,2,0),0)</f>
        <v>0</v>
      </c>
      <c r="K227" s="63">
        <f>IF(ISNUMBER(HLOOKUP(Lista!K227,$AN$5:$AZ$6,2,0)),HLOOKUP(Lista!K227,$AN$5:$AZ$6,2,0),0)</f>
        <v>0</v>
      </c>
      <c r="L227" s="63">
        <f>IF(ISNUMBER(HLOOKUP(Lista!L227,$AN$5:$AZ$6,2,0)),HLOOKUP(Lista!L227,$AN$5:$AZ$6,2,0),0)</f>
        <v>0</v>
      </c>
      <c r="M227" s="63">
        <f>IF(ISNUMBER(HLOOKUP(Lista!M227,$AN$5:$AZ$6,2,0)),HLOOKUP(Lista!M227,$AN$5:$AZ$6,2,0),0)</f>
        <v>0</v>
      </c>
      <c r="N227" s="63">
        <f>IF(ISNUMBER(HLOOKUP(Lista!N227,$AN$5:$AZ$6,2,0)),HLOOKUP(Lista!N227,$AN$5:$AZ$6,2,0),0)</f>
        <v>0</v>
      </c>
      <c r="O227" s="63">
        <f>IF(ISNUMBER(HLOOKUP(Lista!O227,$AN$5:$AZ$6,2,0)),HLOOKUP(Lista!O227,$AN$5:$AZ$6,2,0),0)</f>
        <v>0</v>
      </c>
      <c r="P227" s="63">
        <f>IF(ISNUMBER(HLOOKUP(Lista!P227,$AN$5:$AZ$6,2,0)),HLOOKUP(Lista!P227,$AN$5:$AZ$6,2,0),0)</f>
        <v>0</v>
      </c>
      <c r="Q227" s="63">
        <f>IF(ISNUMBER(HLOOKUP(Lista!Q227,$AN$5:$AZ$6,2,0)),HLOOKUP(Lista!Q227,$AN$5:$AZ$6,2,0),0)</f>
        <v>0</v>
      </c>
      <c r="R227" s="63">
        <f>IF(ISNUMBER(HLOOKUP(Lista!R227,$AN$5:$AZ$6,2,0)),HLOOKUP(Lista!R227,$AN$5:$AZ$6,2,0),0)</f>
        <v>0</v>
      </c>
      <c r="S227" s="63">
        <f>IF(ISNUMBER(HLOOKUP(Lista!S227,$AN$5:$AZ$6,2,0)),HLOOKUP(Lista!S227,$AN$5:$AZ$6,2,0),0)</f>
        <v>0</v>
      </c>
      <c r="T227" s="63">
        <f>IF(ISNUMBER(HLOOKUP(Lista!T227,$AN$5:$AZ$6,2,0)),HLOOKUP(Lista!T227,$AN$5:$AZ$6,2,0),0)</f>
        <v>0</v>
      </c>
      <c r="U227" s="63">
        <f>IF(ISNUMBER(HLOOKUP(Lista!U227,$AN$5:$AZ$6,2,0)),HLOOKUP(Lista!U227,$AN$5:$AZ$6,2,0),0)</f>
        <v>0</v>
      </c>
      <c r="V227" s="63">
        <f>IF(ISNUMBER(HLOOKUP(Lista!V227,$AN$5:$AZ$6,2,0)),HLOOKUP(Lista!V227,$AN$5:$AZ$6,2,0),0)</f>
        <v>0</v>
      </c>
      <c r="W227" s="63">
        <f>IF(ISNUMBER(HLOOKUP(Lista!W227,$AN$5:$AZ$6,2,0)),HLOOKUP(Lista!W227,$AN$5:$AZ$6,2,0),0)</f>
        <v>0</v>
      </c>
      <c r="X227" s="63">
        <f>IF(ISNUMBER(HLOOKUP(Lista!X227,$AN$5:$AZ$6,2,0)),HLOOKUP(Lista!X227,$AN$5:$AZ$6,2,0),0)</f>
        <v>0</v>
      </c>
      <c r="Y227" s="63">
        <f>IF(ISNUMBER(HLOOKUP(Lista!Y227,$AN$5:$AZ$6,2,0)),HLOOKUP(Lista!Y227,$AN$5:$AZ$6,2,0),0)</f>
        <v>0</v>
      </c>
      <c r="Z227" s="63">
        <f>IF(ISNUMBER(HLOOKUP(Lista!Z227,$AN$5:$AZ$6,2,0)),HLOOKUP(Lista!Z227,$AN$5:$AZ$6,2,0),0)</f>
        <v>0</v>
      </c>
      <c r="AA227" s="63">
        <f>IF(ISNUMBER(HLOOKUP(Lista!AA227,$AN$5:$AZ$6,2,0)),HLOOKUP(Lista!AA227,$AN$5:$AZ$6,2,0),0)</f>
        <v>0</v>
      </c>
      <c r="AB227" s="63">
        <f>IF(ISNUMBER(HLOOKUP(Lista!AB227,$AN$5:$AZ$6,2,0)),HLOOKUP(Lista!AB227,$AN$5:$AZ$6,2,0),0)</f>
        <v>0</v>
      </c>
      <c r="AC227" s="63">
        <f>IF(ISNUMBER(HLOOKUP(Lista!AC227,$AN$5:$AZ$6,2,0)),HLOOKUP(Lista!AC227,$AN$5:$AZ$6,2,0),0)</f>
        <v>0</v>
      </c>
      <c r="AD227" s="63">
        <f>IF(ISNUMBER(HLOOKUP(Lista!AD227,$AN$5:$AZ$6,2,0)),HLOOKUP(Lista!AD227,$AN$5:$AZ$6,2,0),0)</f>
        <v>0</v>
      </c>
      <c r="AE227" s="63">
        <f>IF(ISNUMBER(HLOOKUP(Lista!AE227,$AN$5:$AZ$6,2,0)),HLOOKUP(Lista!AE227,$AN$5:$AZ$6,2,0),0)</f>
        <v>0</v>
      </c>
      <c r="AF227" s="63">
        <f>IF(ISNUMBER(HLOOKUP(Lista!AF227,$AN$5:$AZ$6,2,0)),HLOOKUP(Lista!AF227,$AN$5:$AZ$6,2,0),0)</f>
        <v>0</v>
      </c>
      <c r="AG227" s="63">
        <f>IF(ISNUMBER(HLOOKUP(Lista!AG227,$AN$5:$AZ$6,2,0)),HLOOKUP(Lista!AG227,$AN$5:$AZ$6,2,0),0)</f>
        <v>0</v>
      </c>
      <c r="AH227" s="63">
        <f>IF(ISNUMBER(HLOOKUP(Lista!AH227,$AN$5:$AZ$6,2,0)),HLOOKUP(Lista!AH227,$AN$5:$AZ$6,2,0),0)</f>
        <v>0</v>
      </c>
      <c r="AI227" s="63">
        <f>IF(ISNUMBER(HLOOKUP(Lista!AI227,$AN$5:$AZ$6,2,0)),HLOOKUP(Lista!AI227,$AN$5:$AZ$6,2,0),0)</f>
        <v>0</v>
      </c>
      <c r="AJ227" s="165">
        <f>SUM(E227:AI229)</f>
        <v>0</v>
      </c>
    </row>
    <row r="228" spans="1:36" ht="13.5" thickBot="1" x14ac:dyDescent="0.25">
      <c r="A228" s="142"/>
      <c r="B228" s="142"/>
      <c r="C228" s="142"/>
      <c r="D228" s="15">
        <v>2</v>
      </c>
      <c r="E228" s="63">
        <f>IF(ISNUMBER(HLOOKUP(Lista!E228,$AN$5:$AZ$6,2,0)),HLOOKUP(Lista!E228,$AN$5:$AZ$6,2,0),0)</f>
        <v>0</v>
      </c>
      <c r="F228" s="63">
        <f>IF(ISNUMBER(HLOOKUP(Lista!F228,$AN$5:$AZ$6,2,0)),HLOOKUP(Lista!F228,$AN$5:$AZ$6,2,0),0)</f>
        <v>0</v>
      </c>
      <c r="G228" s="63">
        <f>IF(ISNUMBER(HLOOKUP(Lista!G228,$AN$5:$AZ$6,2,0)),HLOOKUP(Lista!G228,$AN$5:$AZ$6,2,0),0)</f>
        <v>0</v>
      </c>
      <c r="H228" s="63">
        <f>IF(ISNUMBER(HLOOKUP(Lista!H228,$AN$5:$AZ$6,2,0)),HLOOKUP(Lista!H228,$AN$5:$AZ$6,2,0),0)</f>
        <v>0</v>
      </c>
      <c r="I228" s="63">
        <f>IF(ISNUMBER(HLOOKUP(Lista!I228,$AN$5:$AZ$6,2,0)),HLOOKUP(Lista!I228,$AN$5:$AZ$6,2,0),0)</f>
        <v>0</v>
      </c>
      <c r="J228" s="63">
        <f>IF(ISNUMBER(HLOOKUP(Lista!J228,$AN$5:$AZ$6,2,0)),HLOOKUP(Lista!J228,$AN$5:$AZ$6,2,0),0)</f>
        <v>0</v>
      </c>
      <c r="K228" s="63">
        <f>IF(ISNUMBER(HLOOKUP(Lista!K228,$AN$5:$AZ$6,2,0)),HLOOKUP(Lista!K228,$AN$5:$AZ$6,2,0),0)</f>
        <v>0</v>
      </c>
      <c r="L228" s="63">
        <f>IF(ISNUMBER(HLOOKUP(Lista!L228,$AN$5:$AZ$6,2,0)),HLOOKUP(Lista!L228,$AN$5:$AZ$6,2,0),0)</f>
        <v>0</v>
      </c>
      <c r="M228" s="63">
        <f>IF(ISNUMBER(HLOOKUP(Lista!M228,$AN$5:$AZ$6,2,0)),HLOOKUP(Lista!M228,$AN$5:$AZ$6,2,0),0)</f>
        <v>0</v>
      </c>
      <c r="N228" s="63">
        <f>IF(ISNUMBER(HLOOKUP(Lista!N228,$AN$5:$AZ$6,2,0)),HLOOKUP(Lista!N228,$AN$5:$AZ$6,2,0),0)</f>
        <v>0</v>
      </c>
      <c r="O228" s="63">
        <f>IF(ISNUMBER(HLOOKUP(Lista!O228,$AN$5:$AZ$6,2,0)),HLOOKUP(Lista!O228,$AN$5:$AZ$6,2,0),0)</f>
        <v>0</v>
      </c>
      <c r="P228" s="63">
        <f>IF(ISNUMBER(HLOOKUP(Lista!P228,$AN$5:$AZ$6,2,0)),HLOOKUP(Lista!P228,$AN$5:$AZ$6,2,0),0)</f>
        <v>0</v>
      </c>
      <c r="Q228" s="63">
        <f>IF(ISNUMBER(HLOOKUP(Lista!Q228,$AN$5:$AZ$6,2,0)),HLOOKUP(Lista!Q228,$AN$5:$AZ$6,2,0),0)</f>
        <v>0</v>
      </c>
      <c r="R228" s="63">
        <f>IF(ISNUMBER(HLOOKUP(Lista!R228,$AN$5:$AZ$6,2,0)),HLOOKUP(Lista!R228,$AN$5:$AZ$6,2,0),0)</f>
        <v>0</v>
      </c>
      <c r="S228" s="63">
        <f>IF(ISNUMBER(HLOOKUP(Lista!S228,$AN$5:$AZ$6,2,0)),HLOOKUP(Lista!S228,$AN$5:$AZ$6,2,0),0)</f>
        <v>0</v>
      </c>
      <c r="T228" s="63">
        <f>IF(ISNUMBER(HLOOKUP(Lista!T228,$AN$5:$AZ$6,2,0)),HLOOKUP(Lista!T228,$AN$5:$AZ$6,2,0),0)</f>
        <v>0</v>
      </c>
      <c r="U228" s="63">
        <f>IF(ISNUMBER(HLOOKUP(Lista!U228,$AN$5:$AZ$6,2,0)),HLOOKUP(Lista!U228,$AN$5:$AZ$6,2,0),0)</f>
        <v>0</v>
      </c>
      <c r="V228" s="63">
        <f>IF(ISNUMBER(HLOOKUP(Lista!V228,$AN$5:$AZ$6,2,0)),HLOOKUP(Lista!V228,$AN$5:$AZ$6,2,0),0)</f>
        <v>0</v>
      </c>
      <c r="W228" s="63">
        <f>IF(ISNUMBER(HLOOKUP(Lista!W228,$AN$5:$AZ$6,2,0)),HLOOKUP(Lista!W228,$AN$5:$AZ$6,2,0),0)</f>
        <v>0</v>
      </c>
      <c r="X228" s="63">
        <f>IF(ISNUMBER(HLOOKUP(Lista!X228,$AN$5:$AZ$6,2,0)),HLOOKUP(Lista!X228,$AN$5:$AZ$6,2,0),0)</f>
        <v>0</v>
      </c>
      <c r="Y228" s="63">
        <f>IF(ISNUMBER(HLOOKUP(Lista!Y228,$AN$5:$AZ$6,2,0)),HLOOKUP(Lista!Y228,$AN$5:$AZ$6,2,0),0)</f>
        <v>0</v>
      </c>
      <c r="Z228" s="63">
        <f>IF(ISNUMBER(HLOOKUP(Lista!Z228,$AN$5:$AZ$6,2,0)),HLOOKUP(Lista!Z228,$AN$5:$AZ$6,2,0),0)</f>
        <v>0</v>
      </c>
      <c r="AA228" s="63">
        <f>IF(ISNUMBER(HLOOKUP(Lista!AA228,$AN$5:$AZ$6,2,0)),HLOOKUP(Lista!AA228,$AN$5:$AZ$6,2,0),0)</f>
        <v>0</v>
      </c>
      <c r="AB228" s="63">
        <f>IF(ISNUMBER(HLOOKUP(Lista!AB228,$AN$5:$AZ$6,2,0)),HLOOKUP(Lista!AB228,$AN$5:$AZ$6,2,0),0)</f>
        <v>0</v>
      </c>
      <c r="AC228" s="63">
        <f>IF(ISNUMBER(HLOOKUP(Lista!AC228,$AN$5:$AZ$6,2,0)),HLOOKUP(Lista!AC228,$AN$5:$AZ$6,2,0),0)</f>
        <v>0</v>
      </c>
      <c r="AD228" s="63">
        <f>IF(ISNUMBER(HLOOKUP(Lista!AD228,$AN$5:$AZ$6,2,0)),HLOOKUP(Lista!AD228,$AN$5:$AZ$6,2,0),0)</f>
        <v>0</v>
      </c>
      <c r="AE228" s="63">
        <f>IF(ISNUMBER(HLOOKUP(Lista!AE228,$AN$5:$AZ$6,2,0)),HLOOKUP(Lista!AE228,$AN$5:$AZ$6,2,0),0)</f>
        <v>0</v>
      </c>
      <c r="AF228" s="63">
        <f>IF(ISNUMBER(HLOOKUP(Lista!AF228,$AN$5:$AZ$6,2,0)),HLOOKUP(Lista!AF228,$AN$5:$AZ$6,2,0),0)</f>
        <v>0</v>
      </c>
      <c r="AG228" s="63">
        <f>IF(ISNUMBER(HLOOKUP(Lista!AG228,$AN$5:$AZ$6,2,0)),HLOOKUP(Lista!AG228,$AN$5:$AZ$6,2,0),0)</f>
        <v>0</v>
      </c>
      <c r="AH228" s="63">
        <f>IF(ISNUMBER(HLOOKUP(Lista!AH228,$AN$5:$AZ$6,2,0)),HLOOKUP(Lista!AH228,$AN$5:$AZ$6,2,0),0)</f>
        <v>0</v>
      </c>
      <c r="AI228" s="63">
        <f>IF(ISNUMBER(HLOOKUP(Lista!AI228,$AN$5:$AZ$6,2,0)),HLOOKUP(Lista!AI228,$AN$5:$AZ$6,2,0),0)</f>
        <v>0</v>
      </c>
      <c r="AJ228" s="145"/>
    </row>
    <row r="229" spans="1:36" ht="13.5" thickBot="1" x14ac:dyDescent="0.25">
      <c r="A229" s="142"/>
      <c r="B229" s="142"/>
      <c r="C229" s="142"/>
      <c r="D229" s="15">
        <v>3</v>
      </c>
      <c r="E229" s="63">
        <f>IF(ISNUMBER(HLOOKUP(Lista!E229,$AN$5:$AZ$6,2,0)),HLOOKUP(Lista!E229,$AN$5:$AZ$6,2,0),0)</f>
        <v>0</v>
      </c>
      <c r="F229" s="63">
        <f>IF(ISNUMBER(HLOOKUP(Lista!F229,$AN$5:$AZ$6,2,0)),HLOOKUP(Lista!F229,$AN$5:$AZ$6,2,0),0)</f>
        <v>0</v>
      </c>
      <c r="G229" s="63">
        <f>IF(ISNUMBER(HLOOKUP(Lista!G229,$AN$5:$AZ$6,2,0)),HLOOKUP(Lista!G229,$AN$5:$AZ$6,2,0),0)</f>
        <v>0</v>
      </c>
      <c r="H229" s="63">
        <f>IF(ISNUMBER(HLOOKUP(Lista!H229,$AN$5:$AZ$6,2,0)),HLOOKUP(Lista!H229,$AN$5:$AZ$6,2,0),0)</f>
        <v>0</v>
      </c>
      <c r="I229" s="63">
        <f>IF(ISNUMBER(HLOOKUP(Lista!I229,$AN$5:$AZ$6,2,0)),HLOOKUP(Lista!I229,$AN$5:$AZ$6,2,0),0)</f>
        <v>0</v>
      </c>
      <c r="J229" s="63">
        <f>IF(ISNUMBER(HLOOKUP(Lista!J229,$AN$5:$AZ$6,2,0)),HLOOKUP(Lista!J229,$AN$5:$AZ$6,2,0),0)</f>
        <v>0</v>
      </c>
      <c r="K229" s="63">
        <f>IF(ISNUMBER(HLOOKUP(Lista!K229,$AN$5:$AZ$6,2,0)),HLOOKUP(Lista!K229,$AN$5:$AZ$6,2,0),0)</f>
        <v>0</v>
      </c>
      <c r="L229" s="63">
        <f>IF(ISNUMBER(HLOOKUP(Lista!L229,$AN$5:$AZ$6,2,0)),HLOOKUP(Lista!L229,$AN$5:$AZ$6,2,0),0)</f>
        <v>0</v>
      </c>
      <c r="M229" s="63">
        <f>IF(ISNUMBER(HLOOKUP(Lista!M229,$AN$5:$AZ$6,2,0)),HLOOKUP(Lista!M229,$AN$5:$AZ$6,2,0),0)</f>
        <v>0</v>
      </c>
      <c r="N229" s="63">
        <f>IF(ISNUMBER(HLOOKUP(Lista!N229,$AN$5:$AZ$6,2,0)),HLOOKUP(Lista!N229,$AN$5:$AZ$6,2,0),0)</f>
        <v>0</v>
      </c>
      <c r="O229" s="63">
        <f>IF(ISNUMBER(HLOOKUP(Lista!O229,$AN$5:$AZ$6,2,0)),HLOOKUP(Lista!O229,$AN$5:$AZ$6,2,0),0)</f>
        <v>0</v>
      </c>
      <c r="P229" s="63">
        <f>IF(ISNUMBER(HLOOKUP(Lista!P229,$AN$5:$AZ$6,2,0)),HLOOKUP(Lista!P229,$AN$5:$AZ$6,2,0),0)</f>
        <v>0</v>
      </c>
      <c r="Q229" s="63">
        <f>IF(ISNUMBER(HLOOKUP(Lista!Q229,$AN$5:$AZ$6,2,0)),HLOOKUP(Lista!Q229,$AN$5:$AZ$6,2,0),0)</f>
        <v>0</v>
      </c>
      <c r="R229" s="63">
        <f>IF(ISNUMBER(HLOOKUP(Lista!R229,$AN$5:$AZ$6,2,0)),HLOOKUP(Lista!R229,$AN$5:$AZ$6,2,0),0)</f>
        <v>0</v>
      </c>
      <c r="S229" s="63">
        <f>IF(ISNUMBER(HLOOKUP(Lista!S229,$AN$5:$AZ$6,2,0)),HLOOKUP(Lista!S229,$AN$5:$AZ$6,2,0),0)</f>
        <v>0</v>
      </c>
      <c r="T229" s="63">
        <f>IF(ISNUMBER(HLOOKUP(Lista!T229,$AN$5:$AZ$6,2,0)),HLOOKUP(Lista!T229,$AN$5:$AZ$6,2,0),0)</f>
        <v>0</v>
      </c>
      <c r="U229" s="63">
        <f>IF(ISNUMBER(HLOOKUP(Lista!U229,$AN$5:$AZ$6,2,0)),HLOOKUP(Lista!U229,$AN$5:$AZ$6,2,0),0)</f>
        <v>0</v>
      </c>
      <c r="V229" s="63">
        <f>IF(ISNUMBER(HLOOKUP(Lista!V229,$AN$5:$AZ$6,2,0)),HLOOKUP(Lista!V229,$AN$5:$AZ$6,2,0),0)</f>
        <v>0</v>
      </c>
      <c r="W229" s="63">
        <f>IF(ISNUMBER(HLOOKUP(Lista!W229,$AN$5:$AZ$6,2,0)),HLOOKUP(Lista!W229,$AN$5:$AZ$6,2,0),0)</f>
        <v>0</v>
      </c>
      <c r="X229" s="63">
        <f>IF(ISNUMBER(HLOOKUP(Lista!X229,$AN$5:$AZ$6,2,0)),HLOOKUP(Lista!X229,$AN$5:$AZ$6,2,0),0)</f>
        <v>0</v>
      </c>
      <c r="Y229" s="63">
        <f>IF(ISNUMBER(HLOOKUP(Lista!Y229,$AN$5:$AZ$6,2,0)),HLOOKUP(Lista!Y229,$AN$5:$AZ$6,2,0),0)</f>
        <v>0</v>
      </c>
      <c r="Z229" s="63">
        <f>IF(ISNUMBER(HLOOKUP(Lista!Z229,$AN$5:$AZ$6,2,0)),HLOOKUP(Lista!Z229,$AN$5:$AZ$6,2,0),0)</f>
        <v>0</v>
      </c>
      <c r="AA229" s="63">
        <f>IF(ISNUMBER(HLOOKUP(Lista!AA229,$AN$5:$AZ$6,2,0)),HLOOKUP(Lista!AA229,$AN$5:$AZ$6,2,0),0)</f>
        <v>0</v>
      </c>
      <c r="AB229" s="63">
        <f>IF(ISNUMBER(HLOOKUP(Lista!AB229,$AN$5:$AZ$6,2,0)),HLOOKUP(Lista!AB229,$AN$5:$AZ$6,2,0),0)</f>
        <v>0</v>
      </c>
      <c r="AC229" s="63">
        <f>IF(ISNUMBER(HLOOKUP(Lista!AC229,$AN$5:$AZ$6,2,0)),HLOOKUP(Lista!AC229,$AN$5:$AZ$6,2,0),0)</f>
        <v>0</v>
      </c>
      <c r="AD229" s="63">
        <f>IF(ISNUMBER(HLOOKUP(Lista!AD229,$AN$5:$AZ$6,2,0)),HLOOKUP(Lista!AD229,$AN$5:$AZ$6,2,0),0)</f>
        <v>0</v>
      </c>
      <c r="AE229" s="63">
        <f>IF(ISNUMBER(HLOOKUP(Lista!AE229,$AN$5:$AZ$6,2,0)),HLOOKUP(Lista!AE229,$AN$5:$AZ$6,2,0),0)</f>
        <v>0</v>
      </c>
      <c r="AF229" s="63">
        <f>IF(ISNUMBER(HLOOKUP(Lista!AF229,$AN$5:$AZ$6,2,0)),HLOOKUP(Lista!AF229,$AN$5:$AZ$6,2,0),0)</f>
        <v>0</v>
      </c>
      <c r="AG229" s="63">
        <f>IF(ISNUMBER(HLOOKUP(Lista!AG229,$AN$5:$AZ$6,2,0)),HLOOKUP(Lista!AG229,$AN$5:$AZ$6,2,0),0)</f>
        <v>0</v>
      </c>
      <c r="AH229" s="63">
        <f>IF(ISNUMBER(HLOOKUP(Lista!AH229,$AN$5:$AZ$6,2,0)),HLOOKUP(Lista!AH229,$AN$5:$AZ$6,2,0),0)</f>
        <v>0</v>
      </c>
      <c r="AI229" s="63">
        <f>IF(ISNUMBER(HLOOKUP(Lista!AI229,$AN$5:$AZ$6,2,0)),HLOOKUP(Lista!AI229,$AN$5:$AZ$6,2,0),0)</f>
        <v>0</v>
      </c>
      <c r="AJ229" s="166"/>
    </row>
    <row r="230" spans="1:36" ht="13.5" thickBot="1" x14ac:dyDescent="0.25">
      <c r="A230" s="164">
        <f>Lista!A230</f>
        <v>2</v>
      </c>
      <c r="B230" s="164">
        <f>Lista!B230</f>
        <v>0</v>
      </c>
      <c r="C230" s="164">
        <f>Lista!C230</f>
        <v>0</v>
      </c>
      <c r="D230" s="15">
        <v>1</v>
      </c>
      <c r="E230" s="63">
        <f>IF(ISNUMBER(HLOOKUP(Lista!E230,$AN$5:$AZ$6,2,0)),HLOOKUP(Lista!E230,$AN$5:$AZ$6,2,0),0)</f>
        <v>0</v>
      </c>
      <c r="F230" s="63">
        <f>IF(ISNUMBER(HLOOKUP(Lista!F230,$AN$5:$AZ$6,2,0)),HLOOKUP(Lista!F230,$AN$5:$AZ$6,2,0),0)</f>
        <v>0</v>
      </c>
      <c r="G230" s="63">
        <f>IF(ISNUMBER(HLOOKUP(Lista!G230,$AN$5:$AZ$6,2,0)),HLOOKUP(Lista!G230,$AN$5:$AZ$6,2,0),0)</f>
        <v>0</v>
      </c>
      <c r="H230" s="63">
        <f>IF(ISNUMBER(HLOOKUP(Lista!H230,$AN$5:$AZ$6,2,0)),HLOOKUP(Lista!H230,$AN$5:$AZ$6,2,0),0)</f>
        <v>0</v>
      </c>
      <c r="I230" s="63">
        <f>IF(ISNUMBER(HLOOKUP(Lista!I230,$AN$5:$AZ$6,2,0)),HLOOKUP(Lista!I230,$AN$5:$AZ$6,2,0),0)</f>
        <v>0</v>
      </c>
      <c r="J230" s="63">
        <f>IF(ISNUMBER(HLOOKUP(Lista!J230,$AN$5:$AZ$6,2,0)),HLOOKUP(Lista!J230,$AN$5:$AZ$6,2,0),0)</f>
        <v>0</v>
      </c>
      <c r="K230" s="63">
        <f>IF(ISNUMBER(HLOOKUP(Lista!K230,$AN$5:$AZ$6,2,0)),HLOOKUP(Lista!K230,$AN$5:$AZ$6,2,0),0)</f>
        <v>0</v>
      </c>
      <c r="L230" s="63">
        <f>IF(ISNUMBER(HLOOKUP(Lista!L230,$AN$5:$AZ$6,2,0)),HLOOKUP(Lista!L230,$AN$5:$AZ$6,2,0),0)</f>
        <v>0</v>
      </c>
      <c r="M230" s="63">
        <f>IF(ISNUMBER(HLOOKUP(Lista!M230,$AN$5:$AZ$6,2,0)),HLOOKUP(Lista!M230,$AN$5:$AZ$6,2,0),0)</f>
        <v>0</v>
      </c>
      <c r="N230" s="63">
        <f>IF(ISNUMBER(HLOOKUP(Lista!N230,$AN$5:$AZ$6,2,0)),HLOOKUP(Lista!N230,$AN$5:$AZ$6,2,0),0)</f>
        <v>0</v>
      </c>
      <c r="O230" s="63">
        <f>IF(ISNUMBER(HLOOKUP(Lista!O230,$AN$5:$AZ$6,2,0)),HLOOKUP(Lista!O230,$AN$5:$AZ$6,2,0),0)</f>
        <v>0</v>
      </c>
      <c r="P230" s="63">
        <f>IF(ISNUMBER(HLOOKUP(Lista!P230,$AN$5:$AZ$6,2,0)),HLOOKUP(Lista!P230,$AN$5:$AZ$6,2,0),0)</f>
        <v>0</v>
      </c>
      <c r="Q230" s="63">
        <f>IF(ISNUMBER(HLOOKUP(Lista!Q230,$AN$5:$AZ$6,2,0)),HLOOKUP(Lista!Q230,$AN$5:$AZ$6,2,0),0)</f>
        <v>0</v>
      </c>
      <c r="R230" s="63">
        <f>IF(ISNUMBER(HLOOKUP(Lista!R230,$AN$5:$AZ$6,2,0)),HLOOKUP(Lista!R230,$AN$5:$AZ$6,2,0),0)</f>
        <v>0</v>
      </c>
      <c r="S230" s="63">
        <f>IF(ISNUMBER(HLOOKUP(Lista!S230,$AN$5:$AZ$6,2,0)),HLOOKUP(Lista!S230,$AN$5:$AZ$6,2,0),0)</f>
        <v>0</v>
      </c>
      <c r="T230" s="63">
        <f>IF(ISNUMBER(HLOOKUP(Lista!T230,$AN$5:$AZ$6,2,0)),HLOOKUP(Lista!T230,$AN$5:$AZ$6,2,0),0)</f>
        <v>0</v>
      </c>
      <c r="U230" s="63">
        <f>IF(ISNUMBER(HLOOKUP(Lista!U230,$AN$5:$AZ$6,2,0)),HLOOKUP(Lista!U230,$AN$5:$AZ$6,2,0),0)</f>
        <v>0</v>
      </c>
      <c r="V230" s="63">
        <f>IF(ISNUMBER(HLOOKUP(Lista!V230,$AN$5:$AZ$6,2,0)),HLOOKUP(Lista!V230,$AN$5:$AZ$6,2,0),0)</f>
        <v>0</v>
      </c>
      <c r="W230" s="63">
        <f>IF(ISNUMBER(HLOOKUP(Lista!W230,$AN$5:$AZ$6,2,0)),HLOOKUP(Lista!W230,$AN$5:$AZ$6,2,0),0)</f>
        <v>0</v>
      </c>
      <c r="X230" s="63">
        <f>IF(ISNUMBER(HLOOKUP(Lista!X230,$AN$5:$AZ$6,2,0)),HLOOKUP(Lista!X230,$AN$5:$AZ$6,2,0),0)</f>
        <v>0</v>
      </c>
      <c r="Y230" s="63">
        <f>IF(ISNUMBER(HLOOKUP(Lista!Y230,$AN$5:$AZ$6,2,0)),HLOOKUP(Lista!Y230,$AN$5:$AZ$6,2,0),0)</f>
        <v>0</v>
      </c>
      <c r="Z230" s="63">
        <f>IF(ISNUMBER(HLOOKUP(Lista!Z230,$AN$5:$AZ$6,2,0)),HLOOKUP(Lista!Z230,$AN$5:$AZ$6,2,0),0)</f>
        <v>0</v>
      </c>
      <c r="AA230" s="63">
        <f>IF(ISNUMBER(HLOOKUP(Lista!AA230,$AN$5:$AZ$6,2,0)),HLOOKUP(Lista!AA230,$AN$5:$AZ$6,2,0),0)</f>
        <v>0</v>
      </c>
      <c r="AB230" s="63">
        <f>IF(ISNUMBER(HLOOKUP(Lista!AB230,$AN$5:$AZ$6,2,0)),HLOOKUP(Lista!AB230,$AN$5:$AZ$6,2,0),0)</f>
        <v>0</v>
      </c>
      <c r="AC230" s="63">
        <f>IF(ISNUMBER(HLOOKUP(Lista!AC230,$AN$5:$AZ$6,2,0)),HLOOKUP(Lista!AC230,$AN$5:$AZ$6,2,0),0)</f>
        <v>0</v>
      </c>
      <c r="AD230" s="63">
        <f>IF(ISNUMBER(HLOOKUP(Lista!AD230,$AN$5:$AZ$6,2,0)),HLOOKUP(Lista!AD230,$AN$5:$AZ$6,2,0),0)</f>
        <v>0</v>
      </c>
      <c r="AE230" s="63">
        <f>IF(ISNUMBER(HLOOKUP(Lista!AE230,$AN$5:$AZ$6,2,0)),HLOOKUP(Lista!AE230,$AN$5:$AZ$6,2,0),0)</f>
        <v>0</v>
      </c>
      <c r="AF230" s="63">
        <f>IF(ISNUMBER(HLOOKUP(Lista!AF230,$AN$5:$AZ$6,2,0)),HLOOKUP(Lista!AF230,$AN$5:$AZ$6,2,0),0)</f>
        <v>0</v>
      </c>
      <c r="AG230" s="63">
        <f>IF(ISNUMBER(HLOOKUP(Lista!AG230,$AN$5:$AZ$6,2,0)),HLOOKUP(Lista!AG230,$AN$5:$AZ$6,2,0),0)</f>
        <v>0</v>
      </c>
      <c r="AH230" s="63">
        <f>IF(ISNUMBER(HLOOKUP(Lista!AH230,$AN$5:$AZ$6,2,0)),HLOOKUP(Lista!AH230,$AN$5:$AZ$6,2,0),0)</f>
        <v>0</v>
      </c>
      <c r="AI230" s="63">
        <f>IF(ISNUMBER(HLOOKUP(Lista!AI230,$AN$5:$AZ$6,2,0)),HLOOKUP(Lista!AI230,$AN$5:$AZ$6,2,0),0)</f>
        <v>0</v>
      </c>
      <c r="AJ230" s="165">
        <f t="shared" ref="AJ230" si="50">SUM(E230:AI232)</f>
        <v>0</v>
      </c>
    </row>
    <row r="231" spans="1:36" ht="13.5" thickBot="1" x14ac:dyDescent="0.25">
      <c r="A231" s="142"/>
      <c r="B231" s="142"/>
      <c r="C231" s="142"/>
      <c r="D231" s="15">
        <v>2</v>
      </c>
      <c r="E231" s="63">
        <f>IF(ISNUMBER(HLOOKUP(Lista!E231,$AN$5:$AZ$6,2,0)),HLOOKUP(Lista!E231,$AN$5:$AZ$6,2,0),0)</f>
        <v>0</v>
      </c>
      <c r="F231" s="63">
        <f>IF(ISNUMBER(HLOOKUP(Lista!F231,$AN$5:$AZ$6,2,0)),HLOOKUP(Lista!F231,$AN$5:$AZ$6,2,0),0)</f>
        <v>0</v>
      </c>
      <c r="G231" s="63">
        <f>IF(ISNUMBER(HLOOKUP(Lista!G231,$AN$5:$AZ$6,2,0)),HLOOKUP(Lista!G231,$AN$5:$AZ$6,2,0),0)</f>
        <v>0</v>
      </c>
      <c r="H231" s="63">
        <f>IF(ISNUMBER(HLOOKUP(Lista!H231,$AN$5:$AZ$6,2,0)),HLOOKUP(Lista!H231,$AN$5:$AZ$6,2,0),0)</f>
        <v>0</v>
      </c>
      <c r="I231" s="63">
        <f>IF(ISNUMBER(HLOOKUP(Lista!I231,$AN$5:$AZ$6,2,0)),HLOOKUP(Lista!I231,$AN$5:$AZ$6,2,0),0)</f>
        <v>0</v>
      </c>
      <c r="J231" s="63">
        <f>IF(ISNUMBER(HLOOKUP(Lista!J231,$AN$5:$AZ$6,2,0)),HLOOKUP(Lista!J231,$AN$5:$AZ$6,2,0),0)</f>
        <v>0</v>
      </c>
      <c r="K231" s="63">
        <f>IF(ISNUMBER(HLOOKUP(Lista!K231,$AN$5:$AZ$6,2,0)),HLOOKUP(Lista!K231,$AN$5:$AZ$6,2,0),0)</f>
        <v>0</v>
      </c>
      <c r="L231" s="63">
        <f>IF(ISNUMBER(HLOOKUP(Lista!L231,$AN$5:$AZ$6,2,0)),HLOOKUP(Lista!L231,$AN$5:$AZ$6,2,0),0)</f>
        <v>0</v>
      </c>
      <c r="M231" s="63">
        <f>IF(ISNUMBER(HLOOKUP(Lista!M231,$AN$5:$AZ$6,2,0)),HLOOKUP(Lista!M231,$AN$5:$AZ$6,2,0),0)</f>
        <v>0</v>
      </c>
      <c r="N231" s="63">
        <f>IF(ISNUMBER(HLOOKUP(Lista!N231,$AN$5:$AZ$6,2,0)),HLOOKUP(Lista!N231,$AN$5:$AZ$6,2,0),0)</f>
        <v>0</v>
      </c>
      <c r="O231" s="63">
        <f>IF(ISNUMBER(HLOOKUP(Lista!O231,$AN$5:$AZ$6,2,0)),HLOOKUP(Lista!O231,$AN$5:$AZ$6,2,0),0)</f>
        <v>0</v>
      </c>
      <c r="P231" s="63">
        <f>IF(ISNUMBER(HLOOKUP(Lista!P231,$AN$5:$AZ$6,2,0)),HLOOKUP(Lista!P231,$AN$5:$AZ$6,2,0),0)</f>
        <v>0</v>
      </c>
      <c r="Q231" s="63">
        <f>IF(ISNUMBER(HLOOKUP(Lista!Q231,$AN$5:$AZ$6,2,0)),HLOOKUP(Lista!Q231,$AN$5:$AZ$6,2,0),0)</f>
        <v>0</v>
      </c>
      <c r="R231" s="63">
        <f>IF(ISNUMBER(HLOOKUP(Lista!R231,$AN$5:$AZ$6,2,0)),HLOOKUP(Lista!R231,$AN$5:$AZ$6,2,0),0)</f>
        <v>0</v>
      </c>
      <c r="S231" s="63">
        <f>IF(ISNUMBER(HLOOKUP(Lista!S231,$AN$5:$AZ$6,2,0)),HLOOKUP(Lista!S231,$AN$5:$AZ$6,2,0),0)</f>
        <v>0</v>
      </c>
      <c r="T231" s="63">
        <f>IF(ISNUMBER(HLOOKUP(Lista!T231,$AN$5:$AZ$6,2,0)),HLOOKUP(Lista!T231,$AN$5:$AZ$6,2,0),0)</f>
        <v>0</v>
      </c>
      <c r="U231" s="63">
        <f>IF(ISNUMBER(HLOOKUP(Lista!U231,$AN$5:$AZ$6,2,0)),HLOOKUP(Lista!U231,$AN$5:$AZ$6,2,0),0)</f>
        <v>0</v>
      </c>
      <c r="V231" s="63">
        <f>IF(ISNUMBER(HLOOKUP(Lista!V231,$AN$5:$AZ$6,2,0)),HLOOKUP(Lista!V231,$AN$5:$AZ$6,2,0),0)</f>
        <v>0</v>
      </c>
      <c r="W231" s="63">
        <f>IF(ISNUMBER(HLOOKUP(Lista!W231,$AN$5:$AZ$6,2,0)),HLOOKUP(Lista!W231,$AN$5:$AZ$6,2,0),0)</f>
        <v>0</v>
      </c>
      <c r="X231" s="63">
        <f>IF(ISNUMBER(HLOOKUP(Lista!X231,$AN$5:$AZ$6,2,0)),HLOOKUP(Lista!X231,$AN$5:$AZ$6,2,0),0)</f>
        <v>0</v>
      </c>
      <c r="Y231" s="63">
        <f>IF(ISNUMBER(HLOOKUP(Lista!Y231,$AN$5:$AZ$6,2,0)),HLOOKUP(Lista!Y231,$AN$5:$AZ$6,2,0),0)</f>
        <v>0</v>
      </c>
      <c r="Z231" s="63">
        <f>IF(ISNUMBER(HLOOKUP(Lista!Z231,$AN$5:$AZ$6,2,0)),HLOOKUP(Lista!Z231,$AN$5:$AZ$6,2,0),0)</f>
        <v>0</v>
      </c>
      <c r="AA231" s="63">
        <f>IF(ISNUMBER(HLOOKUP(Lista!AA231,$AN$5:$AZ$6,2,0)),HLOOKUP(Lista!AA231,$AN$5:$AZ$6,2,0),0)</f>
        <v>0</v>
      </c>
      <c r="AB231" s="63">
        <f>IF(ISNUMBER(HLOOKUP(Lista!AB231,$AN$5:$AZ$6,2,0)),HLOOKUP(Lista!AB231,$AN$5:$AZ$6,2,0),0)</f>
        <v>0</v>
      </c>
      <c r="AC231" s="63">
        <f>IF(ISNUMBER(HLOOKUP(Lista!AC231,$AN$5:$AZ$6,2,0)),HLOOKUP(Lista!AC231,$AN$5:$AZ$6,2,0),0)</f>
        <v>0</v>
      </c>
      <c r="AD231" s="63">
        <f>IF(ISNUMBER(HLOOKUP(Lista!AD231,$AN$5:$AZ$6,2,0)),HLOOKUP(Lista!AD231,$AN$5:$AZ$6,2,0),0)</f>
        <v>0</v>
      </c>
      <c r="AE231" s="63">
        <f>IF(ISNUMBER(HLOOKUP(Lista!AE231,$AN$5:$AZ$6,2,0)),HLOOKUP(Lista!AE231,$AN$5:$AZ$6,2,0),0)</f>
        <v>0</v>
      </c>
      <c r="AF231" s="63">
        <f>IF(ISNUMBER(HLOOKUP(Lista!AF231,$AN$5:$AZ$6,2,0)),HLOOKUP(Lista!AF231,$AN$5:$AZ$6,2,0),0)</f>
        <v>0</v>
      </c>
      <c r="AG231" s="63">
        <f>IF(ISNUMBER(HLOOKUP(Lista!AG231,$AN$5:$AZ$6,2,0)),HLOOKUP(Lista!AG231,$AN$5:$AZ$6,2,0),0)</f>
        <v>0</v>
      </c>
      <c r="AH231" s="63">
        <f>IF(ISNUMBER(HLOOKUP(Lista!AH231,$AN$5:$AZ$6,2,0)),HLOOKUP(Lista!AH231,$AN$5:$AZ$6,2,0),0)</f>
        <v>0</v>
      </c>
      <c r="AI231" s="63">
        <f>IF(ISNUMBER(HLOOKUP(Lista!AI231,$AN$5:$AZ$6,2,0)),HLOOKUP(Lista!AI231,$AN$5:$AZ$6,2,0),0)</f>
        <v>0</v>
      </c>
      <c r="AJ231" s="145"/>
    </row>
    <row r="232" spans="1:36" ht="13.5" thickBot="1" x14ac:dyDescent="0.25">
      <c r="A232" s="142"/>
      <c r="B232" s="142"/>
      <c r="C232" s="142"/>
      <c r="D232" s="15">
        <v>3</v>
      </c>
      <c r="E232" s="63">
        <f>IF(ISNUMBER(HLOOKUP(Lista!E232,$AN$5:$AZ$6,2,0)),HLOOKUP(Lista!E232,$AN$5:$AZ$6,2,0),0)</f>
        <v>0</v>
      </c>
      <c r="F232" s="63">
        <f>IF(ISNUMBER(HLOOKUP(Lista!F232,$AN$5:$AZ$6,2,0)),HLOOKUP(Lista!F232,$AN$5:$AZ$6,2,0),0)</f>
        <v>0</v>
      </c>
      <c r="G232" s="63">
        <f>IF(ISNUMBER(HLOOKUP(Lista!G232,$AN$5:$AZ$6,2,0)),HLOOKUP(Lista!G232,$AN$5:$AZ$6,2,0),0)</f>
        <v>0</v>
      </c>
      <c r="H232" s="63">
        <f>IF(ISNUMBER(HLOOKUP(Lista!H232,$AN$5:$AZ$6,2,0)),HLOOKUP(Lista!H232,$AN$5:$AZ$6,2,0),0)</f>
        <v>0</v>
      </c>
      <c r="I232" s="63">
        <f>IF(ISNUMBER(HLOOKUP(Lista!I232,$AN$5:$AZ$6,2,0)),HLOOKUP(Lista!I232,$AN$5:$AZ$6,2,0),0)</f>
        <v>0</v>
      </c>
      <c r="J232" s="63">
        <f>IF(ISNUMBER(HLOOKUP(Lista!J232,$AN$5:$AZ$6,2,0)),HLOOKUP(Lista!J232,$AN$5:$AZ$6,2,0),0)</f>
        <v>0</v>
      </c>
      <c r="K232" s="63">
        <f>IF(ISNUMBER(HLOOKUP(Lista!K232,$AN$5:$AZ$6,2,0)),HLOOKUP(Lista!K232,$AN$5:$AZ$6,2,0),0)</f>
        <v>0</v>
      </c>
      <c r="L232" s="63">
        <f>IF(ISNUMBER(HLOOKUP(Lista!L232,$AN$5:$AZ$6,2,0)),HLOOKUP(Lista!L232,$AN$5:$AZ$6,2,0),0)</f>
        <v>0</v>
      </c>
      <c r="M232" s="63">
        <f>IF(ISNUMBER(HLOOKUP(Lista!M232,$AN$5:$AZ$6,2,0)),HLOOKUP(Lista!M232,$AN$5:$AZ$6,2,0),0)</f>
        <v>0</v>
      </c>
      <c r="N232" s="63">
        <f>IF(ISNUMBER(HLOOKUP(Lista!N232,$AN$5:$AZ$6,2,0)),HLOOKUP(Lista!N232,$AN$5:$AZ$6,2,0),0)</f>
        <v>0</v>
      </c>
      <c r="O232" s="63">
        <f>IF(ISNUMBER(HLOOKUP(Lista!O232,$AN$5:$AZ$6,2,0)),HLOOKUP(Lista!O232,$AN$5:$AZ$6,2,0),0)</f>
        <v>0</v>
      </c>
      <c r="P232" s="63">
        <f>IF(ISNUMBER(HLOOKUP(Lista!P232,$AN$5:$AZ$6,2,0)),HLOOKUP(Lista!P232,$AN$5:$AZ$6,2,0),0)</f>
        <v>0</v>
      </c>
      <c r="Q232" s="63">
        <f>IF(ISNUMBER(HLOOKUP(Lista!Q232,$AN$5:$AZ$6,2,0)),HLOOKUP(Lista!Q232,$AN$5:$AZ$6,2,0),0)</f>
        <v>0</v>
      </c>
      <c r="R232" s="63">
        <f>IF(ISNUMBER(HLOOKUP(Lista!R232,$AN$5:$AZ$6,2,0)),HLOOKUP(Lista!R232,$AN$5:$AZ$6,2,0),0)</f>
        <v>0</v>
      </c>
      <c r="S232" s="63">
        <f>IF(ISNUMBER(HLOOKUP(Lista!S232,$AN$5:$AZ$6,2,0)),HLOOKUP(Lista!S232,$AN$5:$AZ$6,2,0),0)</f>
        <v>0</v>
      </c>
      <c r="T232" s="63">
        <f>IF(ISNUMBER(HLOOKUP(Lista!T232,$AN$5:$AZ$6,2,0)),HLOOKUP(Lista!T232,$AN$5:$AZ$6,2,0),0)</f>
        <v>0</v>
      </c>
      <c r="U232" s="63">
        <f>IF(ISNUMBER(HLOOKUP(Lista!U232,$AN$5:$AZ$6,2,0)),HLOOKUP(Lista!U232,$AN$5:$AZ$6,2,0),0)</f>
        <v>0</v>
      </c>
      <c r="V232" s="63">
        <f>IF(ISNUMBER(HLOOKUP(Lista!V232,$AN$5:$AZ$6,2,0)),HLOOKUP(Lista!V232,$AN$5:$AZ$6,2,0),0)</f>
        <v>0</v>
      </c>
      <c r="W232" s="63">
        <f>IF(ISNUMBER(HLOOKUP(Lista!W232,$AN$5:$AZ$6,2,0)),HLOOKUP(Lista!W232,$AN$5:$AZ$6,2,0),0)</f>
        <v>0</v>
      </c>
      <c r="X232" s="63">
        <f>IF(ISNUMBER(HLOOKUP(Lista!X232,$AN$5:$AZ$6,2,0)),HLOOKUP(Lista!X232,$AN$5:$AZ$6,2,0),0)</f>
        <v>0</v>
      </c>
      <c r="Y232" s="63">
        <f>IF(ISNUMBER(HLOOKUP(Lista!Y232,$AN$5:$AZ$6,2,0)),HLOOKUP(Lista!Y232,$AN$5:$AZ$6,2,0),0)</f>
        <v>0</v>
      </c>
      <c r="Z232" s="63">
        <f>IF(ISNUMBER(HLOOKUP(Lista!Z232,$AN$5:$AZ$6,2,0)),HLOOKUP(Lista!Z232,$AN$5:$AZ$6,2,0),0)</f>
        <v>0</v>
      </c>
      <c r="AA232" s="63">
        <f>IF(ISNUMBER(HLOOKUP(Lista!AA232,$AN$5:$AZ$6,2,0)),HLOOKUP(Lista!AA232,$AN$5:$AZ$6,2,0),0)</f>
        <v>0</v>
      </c>
      <c r="AB232" s="63">
        <f>IF(ISNUMBER(HLOOKUP(Lista!AB232,$AN$5:$AZ$6,2,0)),HLOOKUP(Lista!AB232,$AN$5:$AZ$6,2,0),0)</f>
        <v>0</v>
      </c>
      <c r="AC232" s="63">
        <f>IF(ISNUMBER(HLOOKUP(Lista!AC232,$AN$5:$AZ$6,2,0)),HLOOKUP(Lista!AC232,$AN$5:$AZ$6,2,0),0)</f>
        <v>0</v>
      </c>
      <c r="AD232" s="63">
        <f>IF(ISNUMBER(HLOOKUP(Lista!AD232,$AN$5:$AZ$6,2,0)),HLOOKUP(Lista!AD232,$AN$5:$AZ$6,2,0),0)</f>
        <v>0</v>
      </c>
      <c r="AE232" s="63">
        <f>IF(ISNUMBER(HLOOKUP(Lista!AE232,$AN$5:$AZ$6,2,0)),HLOOKUP(Lista!AE232,$AN$5:$AZ$6,2,0),0)</f>
        <v>0</v>
      </c>
      <c r="AF232" s="63">
        <f>IF(ISNUMBER(HLOOKUP(Lista!AF232,$AN$5:$AZ$6,2,0)),HLOOKUP(Lista!AF232,$AN$5:$AZ$6,2,0),0)</f>
        <v>0</v>
      </c>
      <c r="AG232" s="63">
        <f>IF(ISNUMBER(HLOOKUP(Lista!AG232,$AN$5:$AZ$6,2,0)),HLOOKUP(Lista!AG232,$AN$5:$AZ$6,2,0),0)</f>
        <v>0</v>
      </c>
      <c r="AH232" s="63">
        <f>IF(ISNUMBER(HLOOKUP(Lista!AH232,$AN$5:$AZ$6,2,0)),HLOOKUP(Lista!AH232,$AN$5:$AZ$6,2,0),0)</f>
        <v>0</v>
      </c>
      <c r="AI232" s="63">
        <f>IF(ISNUMBER(HLOOKUP(Lista!AI232,$AN$5:$AZ$6,2,0)),HLOOKUP(Lista!AI232,$AN$5:$AZ$6,2,0),0)</f>
        <v>0</v>
      </c>
      <c r="AJ232" s="166"/>
    </row>
    <row r="233" spans="1:36" ht="13.5" thickBot="1" x14ac:dyDescent="0.25">
      <c r="A233" s="164">
        <f>Lista!A233</f>
        <v>3</v>
      </c>
      <c r="B233" s="164">
        <f>Lista!B233</f>
        <v>0</v>
      </c>
      <c r="C233" s="164">
        <f>Lista!C233</f>
        <v>0</v>
      </c>
      <c r="D233" s="15">
        <v>1</v>
      </c>
      <c r="E233" s="63">
        <f>IF(ISNUMBER(HLOOKUP(Lista!E233,$AN$5:$AZ$6,2,0)),HLOOKUP(Lista!E233,$AN$5:$AZ$6,2,0),0)</f>
        <v>0</v>
      </c>
      <c r="F233" s="63">
        <f>IF(ISNUMBER(HLOOKUP(Lista!F233,$AN$5:$AZ$6,2,0)),HLOOKUP(Lista!F233,$AN$5:$AZ$6,2,0),0)</f>
        <v>0</v>
      </c>
      <c r="G233" s="63">
        <f>IF(ISNUMBER(HLOOKUP(Lista!G233,$AN$5:$AZ$6,2,0)),HLOOKUP(Lista!G233,$AN$5:$AZ$6,2,0),0)</f>
        <v>0</v>
      </c>
      <c r="H233" s="63">
        <f>IF(ISNUMBER(HLOOKUP(Lista!H233,$AN$5:$AZ$6,2,0)),HLOOKUP(Lista!H233,$AN$5:$AZ$6,2,0),0)</f>
        <v>0</v>
      </c>
      <c r="I233" s="63">
        <f>IF(ISNUMBER(HLOOKUP(Lista!I233,$AN$5:$AZ$6,2,0)),HLOOKUP(Lista!I233,$AN$5:$AZ$6,2,0),0)</f>
        <v>0</v>
      </c>
      <c r="J233" s="63">
        <f>IF(ISNUMBER(HLOOKUP(Lista!J233,$AN$5:$AZ$6,2,0)),HLOOKUP(Lista!J233,$AN$5:$AZ$6,2,0),0)</f>
        <v>0</v>
      </c>
      <c r="K233" s="63">
        <f>IF(ISNUMBER(HLOOKUP(Lista!K233,$AN$5:$AZ$6,2,0)),HLOOKUP(Lista!K233,$AN$5:$AZ$6,2,0),0)</f>
        <v>0</v>
      </c>
      <c r="L233" s="63">
        <f>IF(ISNUMBER(HLOOKUP(Lista!L233,$AN$5:$AZ$6,2,0)),HLOOKUP(Lista!L233,$AN$5:$AZ$6,2,0),0)</f>
        <v>0</v>
      </c>
      <c r="M233" s="63">
        <f>IF(ISNUMBER(HLOOKUP(Lista!M233,$AN$5:$AZ$6,2,0)),HLOOKUP(Lista!M233,$AN$5:$AZ$6,2,0),0)</f>
        <v>0</v>
      </c>
      <c r="N233" s="63">
        <f>IF(ISNUMBER(HLOOKUP(Lista!N233,$AN$5:$AZ$6,2,0)),HLOOKUP(Lista!N233,$AN$5:$AZ$6,2,0),0)</f>
        <v>0</v>
      </c>
      <c r="O233" s="63">
        <f>IF(ISNUMBER(HLOOKUP(Lista!O233,$AN$5:$AZ$6,2,0)),HLOOKUP(Lista!O233,$AN$5:$AZ$6,2,0),0)</f>
        <v>0</v>
      </c>
      <c r="P233" s="63">
        <f>IF(ISNUMBER(HLOOKUP(Lista!P233,$AN$5:$AZ$6,2,0)),HLOOKUP(Lista!P233,$AN$5:$AZ$6,2,0),0)</f>
        <v>0</v>
      </c>
      <c r="Q233" s="63">
        <f>IF(ISNUMBER(HLOOKUP(Lista!Q233,$AN$5:$AZ$6,2,0)),HLOOKUP(Lista!Q233,$AN$5:$AZ$6,2,0),0)</f>
        <v>0</v>
      </c>
      <c r="R233" s="63">
        <f>IF(ISNUMBER(HLOOKUP(Lista!R233,$AN$5:$AZ$6,2,0)),HLOOKUP(Lista!R233,$AN$5:$AZ$6,2,0),0)</f>
        <v>0</v>
      </c>
      <c r="S233" s="63">
        <f>IF(ISNUMBER(HLOOKUP(Lista!S233,$AN$5:$AZ$6,2,0)),HLOOKUP(Lista!S233,$AN$5:$AZ$6,2,0),0)</f>
        <v>0</v>
      </c>
      <c r="T233" s="63">
        <f>IF(ISNUMBER(HLOOKUP(Lista!T233,$AN$5:$AZ$6,2,0)),HLOOKUP(Lista!T233,$AN$5:$AZ$6,2,0),0)</f>
        <v>0</v>
      </c>
      <c r="U233" s="63">
        <f>IF(ISNUMBER(HLOOKUP(Lista!U233,$AN$5:$AZ$6,2,0)),HLOOKUP(Lista!U233,$AN$5:$AZ$6,2,0),0)</f>
        <v>0</v>
      </c>
      <c r="V233" s="63">
        <f>IF(ISNUMBER(HLOOKUP(Lista!V233,$AN$5:$AZ$6,2,0)),HLOOKUP(Lista!V233,$AN$5:$AZ$6,2,0),0)</f>
        <v>0</v>
      </c>
      <c r="W233" s="63">
        <f>IF(ISNUMBER(HLOOKUP(Lista!W233,$AN$5:$AZ$6,2,0)),HLOOKUP(Lista!W233,$AN$5:$AZ$6,2,0),0)</f>
        <v>0</v>
      </c>
      <c r="X233" s="63">
        <f>IF(ISNUMBER(HLOOKUP(Lista!X233,$AN$5:$AZ$6,2,0)),HLOOKUP(Lista!X233,$AN$5:$AZ$6,2,0),0)</f>
        <v>0</v>
      </c>
      <c r="Y233" s="63">
        <f>IF(ISNUMBER(HLOOKUP(Lista!Y233,$AN$5:$AZ$6,2,0)),HLOOKUP(Lista!Y233,$AN$5:$AZ$6,2,0),0)</f>
        <v>0</v>
      </c>
      <c r="Z233" s="63">
        <f>IF(ISNUMBER(HLOOKUP(Lista!Z233,$AN$5:$AZ$6,2,0)),HLOOKUP(Lista!Z233,$AN$5:$AZ$6,2,0),0)</f>
        <v>0</v>
      </c>
      <c r="AA233" s="63">
        <f>IF(ISNUMBER(HLOOKUP(Lista!AA233,$AN$5:$AZ$6,2,0)),HLOOKUP(Lista!AA233,$AN$5:$AZ$6,2,0),0)</f>
        <v>0</v>
      </c>
      <c r="AB233" s="63">
        <f>IF(ISNUMBER(HLOOKUP(Lista!AB233,$AN$5:$AZ$6,2,0)),HLOOKUP(Lista!AB233,$AN$5:$AZ$6,2,0),0)</f>
        <v>0</v>
      </c>
      <c r="AC233" s="63">
        <f>IF(ISNUMBER(HLOOKUP(Lista!AC233,$AN$5:$AZ$6,2,0)),HLOOKUP(Lista!AC233,$AN$5:$AZ$6,2,0),0)</f>
        <v>0</v>
      </c>
      <c r="AD233" s="63">
        <f>IF(ISNUMBER(HLOOKUP(Lista!AD233,$AN$5:$AZ$6,2,0)),HLOOKUP(Lista!AD233,$AN$5:$AZ$6,2,0),0)</f>
        <v>0</v>
      </c>
      <c r="AE233" s="63">
        <f>IF(ISNUMBER(HLOOKUP(Lista!AE233,$AN$5:$AZ$6,2,0)),HLOOKUP(Lista!AE233,$AN$5:$AZ$6,2,0),0)</f>
        <v>0</v>
      </c>
      <c r="AF233" s="63">
        <f>IF(ISNUMBER(HLOOKUP(Lista!AF233,$AN$5:$AZ$6,2,0)),HLOOKUP(Lista!AF233,$AN$5:$AZ$6,2,0),0)</f>
        <v>0</v>
      </c>
      <c r="AG233" s="63">
        <f>IF(ISNUMBER(HLOOKUP(Lista!AG233,$AN$5:$AZ$6,2,0)),HLOOKUP(Lista!AG233,$AN$5:$AZ$6,2,0),0)</f>
        <v>0</v>
      </c>
      <c r="AH233" s="63">
        <f>IF(ISNUMBER(HLOOKUP(Lista!AH233,$AN$5:$AZ$6,2,0)),HLOOKUP(Lista!AH233,$AN$5:$AZ$6,2,0),0)</f>
        <v>0</v>
      </c>
      <c r="AI233" s="63">
        <f>IF(ISNUMBER(HLOOKUP(Lista!AI233,$AN$5:$AZ$6,2,0)),HLOOKUP(Lista!AI233,$AN$5:$AZ$6,2,0),0)</f>
        <v>0</v>
      </c>
      <c r="AJ233" s="165">
        <f t="shared" ref="AJ233" si="51">SUM(E233:AI235)</f>
        <v>0</v>
      </c>
    </row>
    <row r="234" spans="1:36" ht="13.5" thickBot="1" x14ac:dyDescent="0.25">
      <c r="A234" s="142"/>
      <c r="B234" s="142"/>
      <c r="C234" s="142"/>
      <c r="D234" s="15">
        <v>2</v>
      </c>
      <c r="E234" s="63">
        <f>IF(ISNUMBER(HLOOKUP(Lista!E234,$AN$5:$AZ$6,2,0)),HLOOKUP(Lista!E234,$AN$5:$AZ$6,2,0),0)</f>
        <v>0</v>
      </c>
      <c r="F234" s="63">
        <f>IF(ISNUMBER(HLOOKUP(Lista!F234,$AN$5:$AZ$6,2,0)),HLOOKUP(Lista!F234,$AN$5:$AZ$6,2,0),0)</f>
        <v>0</v>
      </c>
      <c r="G234" s="63">
        <f>IF(ISNUMBER(HLOOKUP(Lista!G234,$AN$5:$AZ$6,2,0)),HLOOKUP(Lista!G234,$AN$5:$AZ$6,2,0),0)</f>
        <v>0</v>
      </c>
      <c r="H234" s="63">
        <f>IF(ISNUMBER(HLOOKUP(Lista!H234,$AN$5:$AZ$6,2,0)),HLOOKUP(Lista!H234,$AN$5:$AZ$6,2,0),0)</f>
        <v>0</v>
      </c>
      <c r="I234" s="63">
        <f>IF(ISNUMBER(HLOOKUP(Lista!I234,$AN$5:$AZ$6,2,0)),HLOOKUP(Lista!I234,$AN$5:$AZ$6,2,0),0)</f>
        <v>0</v>
      </c>
      <c r="J234" s="63">
        <f>IF(ISNUMBER(HLOOKUP(Lista!J234,$AN$5:$AZ$6,2,0)),HLOOKUP(Lista!J234,$AN$5:$AZ$6,2,0),0)</f>
        <v>0</v>
      </c>
      <c r="K234" s="63">
        <f>IF(ISNUMBER(HLOOKUP(Lista!K234,$AN$5:$AZ$6,2,0)),HLOOKUP(Lista!K234,$AN$5:$AZ$6,2,0),0)</f>
        <v>0</v>
      </c>
      <c r="L234" s="63">
        <f>IF(ISNUMBER(HLOOKUP(Lista!L234,$AN$5:$AZ$6,2,0)),HLOOKUP(Lista!L234,$AN$5:$AZ$6,2,0),0)</f>
        <v>0</v>
      </c>
      <c r="M234" s="63">
        <f>IF(ISNUMBER(HLOOKUP(Lista!M234,$AN$5:$AZ$6,2,0)),HLOOKUP(Lista!M234,$AN$5:$AZ$6,2,0),0)</f>
        <v>0</v>
      </c>
      <c r="N234" s="63">
        <f>IF(ISNUMBER(HLOOKUP(Lista!N234,$AN$5:$AZ$6,2,0)),HLOOKUP(Lista!N234,$AN$5:$AZ$6,2,0),0)</f>
        <v>0</v>
      </c>
      <c r="O234" s="63">
        <f>IF(ISNUMBER(HLOOKUP(Lista!O234,$AN$5:$AZ$6,2,0)),HLOOKUP(Lista!O234,$AN$5:$AZ$6,2,0),0)</f>
        <v>0</v>
      </c>
      <c r="P234" s="63">
        <f>IF(ISNUMBER(HLOOKUP(Lista!P234,$AN$5:$AZ$6,2,0)),HLOOKUP(Lista!P234,$AN$5:$AZ$6,2,0),0)</f>
        <v>0</v>
      </c>
      <c r="Q234" s="63">
        <f>IF(ISNUMBER(HLOOKUP(Lista!Q234,$AN$5:$AZ$6,2,0)),HLOOKUP(Lista!Q234,$AN$5:$AZ$6,2,0),0)</f>
        <v>0</v>
      </c>
      <c r="R234" s="63">
        <f>IF(ISNUMBER(HLOOKUP(Lista!R234,$AN$5:$AZ$6,2,0)),HLOOKUP(Lista!R234,$AN$5:$AZ$6,2,0),0)</f>
        <v>0</v>
      </c>
      <c r="S234" s="63">
        <f>IF(ISNUMBER(HLOOKUP(Lista!S234,$AN$5:$AZ$6,2,0)),HLOOKUP(Lista!S234,$AN$5:$AZ$6,2,0),0)</f>
        <v>0</v>
      </c>
      <c r="T234" s="63">
        <f>IF(ISNUMBER(HLOOKUP(Lista!T234,$AN$5:$AZ$6,2,0)),HLOOKUP(Lista!T234,$AN$5:$AZ$6,2,0),0)</f>
        <v>0</v>
      </c>
      <c r="U234" s="63">
        <f>IF(ISNUMBER(HLOOKUP(Lista!U234,$AN$5:$AZ$6,2,0)),HLOOKUP(Lista!U234,$AN$5:$AZ$6,2,0),0)</f>
        <v>0</v>
      </c>
      <c r="V234" s="63">
        <f>IF(ISNUMBER(HLOOKUP(Lista!V234,$AN$5:$AZ$6,2,0)),HLOOKUP(Lista!V234,$AN$5:$AZ$6,2,0),0)</f>
        <v>0</v>
      </c>
      <c r="W234" s="63">
        <f>IF(ISNUMBER(HLOOKUP(Lista!W234,$AN$5:$AZ$6,2,0)),HLOOKUP(Lista!W234,$AN$5:$AZ$6,2,0),0)</f>
        <v>0</v>
      </c>
      <c r="X234" s="63">
        <f>IF(ISNUMBER(HLOOKUP(Lista!X234,$AN$5:$AZ$6,2,0)),HLOOKUP(Lista!X234,$AN$5:$AZ$6,2,0),0)</f>
        <v>0</v>
      </c>
      <c r="Y234" s="63">
        <f>IF(ISNUMBER(HLOOKUP(Lista!Y234,$AN$5:$AZ$6,2,0)),HLOOKUP(Lista!Y234,$AN$5:$AZ$6,2,0),0)</f>
        <v>0</v>
      </c>
      <c r="Z234" s="63">
        <f>IF(ISNUMBER(HLOOKUP(Lista!Z234,$AN$5:$AZ$6,2,0)),HLOOKUP(Lista!Z234,$AN$5:$AZ$6,2,0),0)</f>
        <v>0</v>
      </c>
      <c r="AA234" s="63">
        <f>IF(ISNUMBER(HLOOKUP(Lista!AA234,$AN$5:$AZ$6,2,0)),HLOOKUP(Lista!AA234,$AN$5:$AZ$6,2,0),0)</f>
        <v>0</v>
      </c>
      <c r="AB234" s="63">
        <f>IF(ISNUMBER(HLOOKUP(Lista!AB234,$AN$5:$AZ$6,2,0)),HLOOKUP(Lista!AB234,$AN$5:$AZ$6,2,0),0)</f>
        <v>0</v>
      </c>
      <c r="AC234" s="63">
        <f>IF(ISNUMBER(HLOOKUP(Lista!AC234,$AN$5:$AZ$6,2,0)),HLOOKUP(Lista!AC234,$AN$5:$AZ$6,2,0),0)</f>
        <v>0</v>
      </c>
      <c r="AD234" s="63">
        <f>IF(ISNUMBER(HLOOKUP(Lista!AD234,$AN$5:$AZ$6,2,0)),HLOOKUP(Lista!AD234,$AN$5:$AZ$6,2,0),0)</f>
        <v>0</v>
      </c>
      <c r="AE234" s="63">
        <f>IF(ISNUMBER(HLOOKUP(Lista!AE234,$AN$5:$AZ$6,2,0)),HLOOKUP(Lista!AE234,$AN$5:$AZ$6,2,0),0)</f>
        <v>0</v>
      </c>
      <c r="AF234" s="63">
        <f>IF(ISNUMBER(HLOOKUP(Lista!AF234,$AN$5:$AZ$6,2,0)),HLOOKUP(Lista!AF234,$AN$5:$AZ$6,2,0),0)</f>
        <v>0</v>
      </c>
      <c r="AG234" s="63">
        <f>IF(ISNUMBER(HLOOKUP(Lista!AG234,$AN$5:$AZ$6,2,0)),HLOOKUP(Lista!AG234,$AN$5:$AZ$6,2,0),0)</f>
        <v>0</v>
      </c>
      <c r="AH234" s="63">
        <f>IF(ISNUMBER(HLOOKUP(Lista!AH234,$AN$5:$AZ$6,2,0)),HLOOKUP(Lista!AH234,$AN$5:$AZ$6,2,0),0)</f>
        <v>0</v>
      </c>
      <c r="AI234" s="63">
        <f>IF(ISNUMBER(HLOOKUP(Lista!AI234,$AN$5:$AZ$6,2,0)),HLOOKUP(Lista!AI234,$AN$5:$AZ$6,2,0),0)</f>
        <v>0</v>
      </c>
      <c r="AJ234" s="145"/>
    </row>
    <row r="235" spans="1:36" ht="13.5" thickBot="1" x14ac:dyDescent="0.25">
      <c r="A235" s="142"/>
      <c r="B235" s="142"/>
      <c r="C235" s="142"/>
      <c r="D235" s="15">
        <v>3</v>
      </c>
      <c r="E235" s="63">
        <f>IF(ISNUMBER(HLOOKUP(Lista!E235,$AN$5:$AZ$6,2,0)),HLOOKUP(Lista!E235,$AN$5:$AZ$6,2,0),0)</f>
        <v>0</v>
      </c>
      <c r="F235" s="63">
        <f>IF(ISNUMBER(HLOOKUP(Lista!F235,$AN$5:$AZ$6,2,0)),HLOOKUP(Lista!F235,$AN$5:$AZ$6,2,0),0)</f>
        <v>0</v>
      </c>
      <c r="G235" s="63">
        <f>IF(ISNUMBER(HLOOKUP(Lista!G235,$AN$5:$AZ$6,2,0)),HLOOKUP(Lista!G235,$AN$5:$AZ$6,2,0),0)</f>
        <v>0</v>
      </c>
      <c r="H235" s="63">
        <f>IF(ISNUMBER(HLOOKUP(Lista!H235,$AN$5:$AZ$6,2,0)),HLOOKUP(Lista!H235,$AN$5:$AZ$6,2,0),0)</f>
        <v>0</v>
      </c>
      <c r="I235" s="63">
        <f>IF(ISNUMBER(HLOOKUP(Lista!I235,$AN$5:$AZ$6,2,0)),HLOOKUP(Lista!I235,$AN$5:$AZ$6,2,0),0)</f>
        <v>0</v>
      </c>
      <c r="J235" s="63">
        <f>IF(ISNUMBER(HLOOKUP(Lista!J235,$AN$5:$AZ$6,2,0)),HLOOKUP(Lista!J235,$AN$5:$AZ$6,2,0),0)</f>
        <v>0</v>
      </c>
      <c r="K235" s="63">
        <f>IF(ISNUMBER(HLOOKUP(Lista!K235,$AN$5:$AZ$6,2,0)),HLOOKUP(Lista!K235,$AN$5:$AZ$6,2,0),0)</f>
        <v>0</v>
      </c>
      <c r="L235" s="63">
        <f>IF(ISNUMBER(HLOOKUP(Lista!L235,$AN$5:$AZ$6,2,0)),HLOOKUP(Lista!L235,$AN$5:$AZ$6,2,0),0)</f>
        <v>0</v>
      </c>
      <c r="M235" s="63">
        <f>IF(ISNUMBER(HLOOKUP(Lista!M235,$AN$5:$AZ$6,2,0)),HLOOKUP(Lista!M235,$AN$5:$AZ$6,2,0),0)</f>
        <v>0</v>
      </c>
      <c r="N235" s="63">
        <f>IF(ISNUMBER(HLOOKUP(Lista!N235,$AN$5:$AZ$6,2,0)),HLOOKUP(Lista!N235,$AN$5:$AZ$6,2,0),0)</f>
        <v>0</v>
      </c>
      <c r="O235" s="63">
        <f>IF(ISNUMBER(HLOOKUP(Lista!O235,$AN$5:$AZ$6,2,0)),HLOOKUP(Lista!O235,$AN$5:$AZ$6,2,0),0)</f>
        <v>0</v>
      </c>
      <c r="P235" s="63">
        <f>IF(ISNUMBER(HLOOKUP(Lista!P235,$AN$5:$AZ$6,2,0)),HLOOKUP(Lista!P235,$AN$5:$AZ$6,2,0),0)</f>
        <v>0</v>
      </c>
      <c r="Q235" s="63">
        <f>IF(ISNUMBER(HLOOKUP(Lista!Q235,$AN$5:$AZ$6,2,0)),HLOOKUP(Lista!Q235,$AN$5:$AZ$6,2,0),0)</f>
        <v>0</v>
      </c>
      <c r="R235" s="63">
        <f>IF(ISNUMBER(HLOOKUP(Lista!R235,$AN$5:$AZ$6,2,0)),HLOOKUP(Lista!R235,$AN$5:$AZ$6,2,0),0)</f>
        <v>0</v>
      </c>
      <c r="S235" s="63">
        <f>IF(ISNUMBER(HLOOKUP(Lista!S235,$AN$5:$AZ$6,2,0)),HLOOKUP(Lista!S235,$AN$5:$AZ$6,2,0),0)</f>
        <v>0</v>
      </c>
      <c r="T235" s="63">
        <f>IF(ISNUMBER(HLOOKUP(Lista!T235,$AN$5:$AZ$6,2,0)),HLOOKUP(Lista!T235,$AN$5:$AZ$6,2,0),0)</f>
        <v>0</v>
      </c>
      <c r="U235" s="63">
        <f>IF(ISNUMBER(HLOOKUP(Lista!U235,$AN$5:$AZ$6,2,0)),HLOOKUP(Lista!U235,$AN$5:$AZ$6,2,0),0)</f>
        <v>0</v>
      </c>
      <c r="V235" s="63">
        <f>IF(ISNUMBER(HLOOKUP(Lista!V235,$AN$5:$AZ$6,2,0)),HLOOKUP(Lista!V235,$AN$5:$AZ$6,2,0),0)</f>
        <v>0</v>
      </c>
      <c r="W235" s="63">
        <f>IF(ISNUMBER(HLOOKUP(Lista!W235,$AN$5:$AZ$6,2,0)),HLOOKUP(Lista!W235,$AN$5:$AZ$6,2,0),0)</f>
        <v>0</v>
      </c>
      <c r="X235" s="63">
        <f>IF(ISNUMBER(HLOOKUP(Lista!X235,$AN$5:$AZ$6,2,0)),HLOOKUP(Lista!X235,$AN$5:$AZ$6,2,0),0)</f>
        <v>0</v>
      </c>
      <c r="Y235" s="63">
        <f>IF(ISNUMBER(HLOOKUP(Lista!Y235,$AN$5:$AZ$6,2,0)),HLOOKUP(Lista!Y235,$AN$5:$AZ$6,2,0),0)</f>
        <v>0</v>
      </c>
      <c r="Z235" s="63">
        <f>IF(ISNUMBER(HLOOKUP(Lista!Z235,$AN$5:$AZ$6,2,0)),HLOOKUP(Lista!Z235,$AN$5:$AZ$6,2,0),0)</f>
        <v>0</v>
      </c>
      <c r="AA235" s="63">
        <f>IF(ISNUMBER(HLOOKUP(Lista!AA235,$AN$5:$AZ$6,2,0)),HLOOKUP(Lista!AA235,$AN$5:$AZ$6,2,0),0)</f>
        <v>0</v>
      </c>
      <c r="AB235" s="63">
        <f>IF(ISNUMBER(HLOOKUP(Lista!AB235,$AN$5:$AZ$6,2,0)),HLOOKUP(Lista!AB235,$AN$5:$AZ$6,2,0),0)</f>
        <v>0</v>
      </c>
      <c r="AC235" s="63">
        <f>IF(ISNUMBER(HLOOKUP(Lista!AC235,$AN$5:$AZ$6,2,0)),HLOOKUP(Lista!AC235,$AN$5:$AZ$6,2,0),0)</f>
        <v>0</v>
      </c>
      <c r="AD235" s="63">
        <f>IF(ISNUMBER(HLOOKUP(Lista!AD235,$AN$5:$AZ$6,2,0)),HLOOKUP(Lista!AD235,$AN$5:$AZ$6,2,0),0)</f>
        <v>0</v>
      </c>
      <c r="AE235" s="63">
        <f>IF(ISNUMBER(HLOOKUP(Lista!AE235,$AN$5:$AZ$6,2,0)),HLOOKUP(Lista!AE235,$AN$5:$AZ$6,2,0),0)</f>
        <v>0</v>
      </c>
      <c r="AF235" s="63">
        <f>IF(ISNUMBER(HLOOKUP(Lista!AF235,$AN$5:$AZ$6,2,0)),HLOOKUP(Lista!AF235,$AN$5:$AZ$6,2,0),0)</f>
        <v>0</v>
      </c>
      <c r="AG235" s="63">
        <f>IF(ISNUMBER(HLOOKUP(Lista!AG235,$AN$5:$AZ$6,2,0)),HLOOKUP(Lista!AG235,$AN$5:$AZ$6,2,0),0)</f>
        <v>0</v>
      </c>
      <c r="AH235" s="63">
        <f>IF(ISNUMBER(HLOOKUP(Lista!AH235,$AN$5:$AZ$6,2,0)),HLOOKUP(Lista!AH235,$AN$5:$AZ$6,2,0),0)</f>
        <v>0</v>
      </c>
      <c r="AI235" s="63">
        <f>IF(ISNUMBER(HLOOKUP(Lista!AI235,$AN$5:$AZ$6,2,0)),HLOOKUP(Lista!AI235,$AN$5:$AZ$6,2,0),0)</f>
        <v>0</v>
      </c>
      <c r="AJ235" s="166"/>
    </row>
    <row r="236" spans="1:36" ht="13.5" thickBot="1" x14ac:dyDescent="0.25">
      <c r="A236" s="164">
        <f>Lista!A236</f>
        <v>4</v>
      </c>
      <c r="B236" s="164">
        <f>Lista!B236</f>
        <v>0</v>
      </c>
      <c r="C236" s="164">
        <f>Lista!C236</f>
        <v>0</v>
      </c>
      <c r="D236" s="15">
        <v>1</v>
      </c>
      <c r="E236" s="63">
        <f>IF(ISNUMBER(HLOOKUP(Lista!E236,$AN$5:$AZ$6,2,0)),HLOOKUP(Lista!E236,$AN$5:$AZ$6,2,0),0)</f>
        <v>0</v>
      </c>
      <c r="F236" s="63">
        <f>IF(ISNUMBER(HLOOKUP(Lista!F236,$AN$5:$AZ$6,2,0)),HLOOKUP(Lista!F236,$AN$5:$AZ$6,2,0),0)</f>
        <v>0</v>
      </c>
      <c r="G236" s="63">
        <f>IF(ISNUMBER(HLOOKUP(Lista!G236,$AN$5:$AZ$6,2,0)),HLOOKUP(Lista!G236,$AN$5:$AZ$6,2,0),0)</f>
        <v>0</v>
      </c>
      <c r="H236" s="63">
        <f>IF(ISNUMBER(HLOOKUP(Lista!H236,$AN$5:$AZ$6,2,0)),HLOOKUP(Lista!H236,$AN$5:$AZ$6,2,0),0)</f>
        <v>0</v>
      </c>
      <c r="I236" s="63">
        <f>IF(ISNUMBER(HLOOKUP(Lista!I236,$AN$5:$AZ$6,2,0)),HLOOKUP(Lista!I236,$AN$5:$AZ$6,2,0),0)</f>
        <v>0</v>
      </c>
      <c r="J236" s="63">
        <f>IF(ISNUMBER(HLOOKUP(Lista!J236,$AN$5:$AZ$6,2,0)),HLOOKUP(Lista!J236,$AN$5:$AZ$6,2,0),0)</f>
        <v>0</v>
      </c>
      <c r="K236" s="63">
        <f>IF(ISNUMBER(HLOOKUP(Lista!K236,$AN$5:$AZ$6,2,0)),HLOOKUP(Lista!K236,$AN$5:$AZ$6,2,0),0)</f>
        <v>0</v>
      </c>
      <c r="L236" s="63">
        <f>IF(ISNUMBER(HLOOKUP(Lista!L236,$AN$5:$AZ$6,2,0)),HLOOKUP(Lista!L236,$AN$5:$AZ$6,2,0),0)</f>
        <v>0</v>
      </c>
      <c r="M236" s="63">
        <f>IF(ISNUMBER(HLOOKUP(Lista!M236,$AN$5:$AZ$6,2,0)),HLOOKUP(Lista!M236,$AN$5:$AZ$6,2,0),0)</f>
        <v>0</v>
      </c>
      <c r="N236" s="63">
        <f>IF(ISNUMBER(HLOOKUP(Lista!N236,$AN$5:$AZ$6,2,0)),HLOOKUP(Lista!N236,$AN$5:$AZ$6,2,0),0)</f>
        <v>0</v>
      </c>
      <c r="O236" s="63">
        <f>IF(ISNUMBER(HLOOKUP(Lista!O236,$AN$5:$AZ$6,2,0)),HLOOKUP(Lista!O236,$AN$5:$AZ$6,2,0),0)</f>
        <v>0</v>
      </c>
      <c r="P236" s="63">
        <f>IF(ISNUMBER(HLOOKUP(Lista!P236,$AN$5:$AZ$6,2,0)),HLOOKUP(Lista!P236,$AN$5:$AZ$6,2,0),0)</f>
        <v>0</v>
      </c>
      <c r="Q236" s="63">
        <f>IF(ISNUMBER(HLOOKUP(Lista!Q236,$AN$5:$AZ$6,2,0)),HLOOKUP(Lista!Q236,$AN$5:$AZ$6,2,0),0)</f>
        <v>0</v>
      </c>
      <c r="R236" s="63">
        <f>IF(ISNUMBER(HLOOKUP(Lista!R236,$AN$5:$AZ$6,2,0)),HLOOKUP(Lista!R236,$AN$5:$AZ$6,2,0),0)</f>
        <v>0</v>
      </c>
      <c r="S236" s="63">
        <f>IF(ISNUMBER(HLOOKUP(Lista!S236,$AN$5:$AZ$6,2,0)),HLOOKUP(Lista!S236,$AN$5:$AZ$6,2,0),0)</f>
        <v>0</v>
      </c>
      <c r="T236" s="63">
        <f>IF(ISNUMBER(HLOOKUP(Lista!T236,$AN$5:$AZ$6,2,0)),HLOOKUP(Lista!T236,$AN$5:$AZ$6,2,0),0)</f>
        <v>0</v>
      </c>
      <c r="U236" s="63">
        <f>IF(ISNUMBER(HLOOKUP(Lista!U236,$AN$5:$AZ$6,2,0)),HLOOKUP(Lista!U236,$AN$5:$AZ$6,2,0),0)</f>
        <v>0</v>
      </c>
      <c r="V236" s="63">
        <f>IF(ISNUMBER(HLOOKUP(Lista!V236,$AN$5:$AZ$6,2,0)),HLOOKUP(Lista!V236,$AN$5:$AZ$6,2,0),0)</f>
        <v>0</v>
      </c>
      <c r="W236" s="63">
        <f>IF(ISNUMBER(HLOOKUP(Lista!W236,$AN$5:$AZ$6,2,0)),HLOOKUP(Lista!W236,$AN$5:$AZ$6,2,0),0)</f>
        <v>0</v>
      </c>
      <c r="X236" s="63">
        <f>IF(ISNUMBER(HLOOKUP(Lista!X236,$AN$5:$AZ$6,2,0)),HLOOKUP(Lista!X236,$AN$5:$AZ$6,2,0),0)</f>
        <v>0</v>
      </c>
      <c r="Y236" s="63">
        <f>IF(ISNUMBER(HLOOKUP(Lista!Y236,$AN$5:$AZ$6,2,0)),HLOOKUP(Lista!Y236,$AN$5:$AZ$6,2,0),0)</f>
        <v>0</v>
      </c>
      <c r="Z236" s="63">
        <f>IF(ISNUMBER(HLOOKUP(Lista!Z236,$AN$5:$AZ$6,2,0)),HLOOKUP(Lista!Z236,$AN$5:$AZ$6,2,0),0)</f>
        <v>0</v>
      </c>
      <c r="AA236" s="63">
        <f>IF(ISNUMBER(HLOOKUP(Lista!AA236,$AN$5:$AZ$6,2,0)),HLOOKUP(Lista!AA236,$AN$5:$AZ$6,2,0),0)</f>
        <v>0</v>
      </c>
      <c r="AB236" s="63">
        <f>IF(ISNUMBER(HLOOKUP(Lista!AB236,$AN$5:$AZ$6,2,0)),HLOOKUP(Lista!AB236,$AN$5:$AZ$6,2,0),0)</f>
        <v>0</v>
      </c>
      <c r="AC236" s="63">
        <f>IF(ISNUMBER(HLOOKUP(Lista!AC236,$AN$5:$AZ$6,2,0)),HLOOKUP(Lista!AC236,$AN$5:$AZ$6,2,0),0)</f>
        <v>0</v>
      </c>
      <c r="AD236" s="63">
        <f>IF(ISNUMBER(HLOOKUP(Lista!AD236,$AN$5:$AZ$6,2,0)),HLOOKUP(Lista!AD236,$AN$5:$AZ$6,2,0),0)</f>
        <v>0</v>
      </c>
      <c r="AE236" s="63">
        <f>IF(ISNUMBER(HLOOKUP(Lista!AE236,$AN$5:$AZ$6,2,0)),HLOOKUP(Lista!AE236,$AN$5:$AZ$6,2,0),0)</f>
        <v>0</v>
      </c>
      <c r="AF236" s="63">
        <f>IF(ISNUMBER(HLOOKUP(Lista!AF236,$AN$5:$AZ$6,2,0)),HLOOKUP(Lista!AF236,$AN$5:$AZ$6,2,0),0)</f>
        <v>0</v>
      </c>
      <c r="AG236" s="63">
        <f>IF(ISNUMBER(HLOOKUP(Lista!AG236,$AN$5:$AZ$6,2,0)),HLOOKUP(Lista!AG236,$AN$5:$AZ$6,2,0),0)</f>
        <v>0</v>
      </c>
      <c r="AH236" s="63">
        <f>IF(ISNUMBER(HLOOKUP(Lista!AH236,$AN$5:$AZ$6,2,0)),HLOOKUP(Lista!AH236,$AN$5:$AZ$6,2,0),0)</f>
        <v>0</v>
      </c>
      <c r="AI236" s="63">
        <f>IF(ISNUMBER(HLOOKUP(Lista!AI236,$AN$5:$AZ$6,2,0)),HLOOKUP(Lista!AI236,$AN$5:$AZ$6,2,0),0)</f>
        <v>0</v>
      </c>
      <c r="AJ236" s="165">
        <f t="shared" ref="AJ236" si="52">SUM(E236:AI238)</f>
        <v>0</v>
      </c>
    </row>
    <row r="237" spans="1:36" ht="13.5" thickBot="1" x14ac:dyDescent="0.25">
      <c r="A237" s="142"/>
      <c r="B237" s="142"/>
      <c r="C237" s="142"/>
      <c r="D237" s="15">
        <v>2</v>
      </c>
      <c r="E237" s="63">
        <f>IF(ISNUMBER(HLOOKUP(Lista!E237,$AN$5:$AZ$6,2,0)),HLOOKUP(Lista!E237,$AN$5:$AZ$6,2,0),0)</f>
        <v>0</v>
      </c>
      <c r="F237" s="63">
        <f>IF(ISNUMBER(HLOOKUP(Lista!F237,$AN$5:$AZ$6,2,0)),HLOOKUP(Lista!F237,$AN$5:$AZ$6,2,0),0)</f>
        <v>0</v>
      </c>
      <c r="G237" s="63">
        <f>IF(ISNUMBER(HLOOKUP(Lista!G237,$AN$5:$AZ$6,2,0)),HLOOKUP(Lista!G237,$AN$5:$AZ$6,2,0),0)</f>
        <v>0</v>
      </c>
      <c r="H237" s="63">
        <f>IF(ISNUMBER(HLOOKUP(Lista!H237,$AN$5:$AZ$6,2,0)),HLOOKUP(Lista!H237,$AN$5:$AZ$6,2,0),0)</f>
        <v>0</v>
      </c>
      <c r="I237" s="63">
        <f>IF(ISNUMBER(HLOOKUP(Lista!I237,$AN$5:$AZ$6,2,0)),HLOOKUP(Lista!I237,$AN$5:$AZ$6,2,0),0)</f>
        <v>0</v>
      </c>
      <c r="J237" s="63">
        <f>IF(ISNUMBER(HLOOKUP(Lista!J237,$AN$5:$AZ$6,2,0)),HLOOKUP(Lista!J237,$AN$5:$AZ$6,2,0),0)</f>
        <v>0</v>
      </c>
      <c r="K237" s="63">
        <f>IF(ISNUMBER(HLOOKUP(Lista!K237,$AN$5:$AZ$6,2,0)),HLOOKUP(Lista!K237,$AN$5:$AZ$6,2,0),0)</f>
        <v>0</v>
      </c>
      <c r="L237" s="63">
        <f>IF(ISNUMBER(HLOOKUP(Lista!L237,$AN$5:$AZ$6,2,0)),HLOOKUP(Lista!L237,$AN$5:$AZ$6,2,0),0)</f>
        <v>0</v>
      </c>
      <c r="M237" s="63">
        <f>IF(ISNUMBER(HLOOKUP(Lista!M237,$AN$5:$AZ$6,2,0)),HLOOKUP(Lista!M237,$AN$5:$AZ$6,2,0),0)</f>
        <v>0</v>
      </c>
      <c r="N237" s="63">
        <f>IF(ISNUMBER(HLOOKUP(Lista!N237,$AN$5:$AZ$6,2,0)),HLOOKUP(Lista!N237,$AN$5:$AZ$6,2,0),0)</f>
        <v>0</v>
      </c>
      <c r="O237" s="63">
        <f>IF(ISNUMBER(HLOOKUP(Lista!O237,$AN$5:$AZ$6,2,0)),HLOOKUP(Lista!O237,$AN$5:$AZ$6,2,0),0)</f>
        <v>0</v>
      </c>
      <c r="P237" s="63">
        <f>IF(ISNUMBER(HLOOKUP(Lista!P237,$AN$5:$AZ$6,2,0)),HLOOKUP(Lista!P237,$AN$5:$AZ$6,2,0),0)</f>
        <v>0</v>
      </c>
      <c r="Q237" s="63">
        <f>IF(ISNUMBER(HLOOKUP(Lista!Q237,$AN$5:$AZ$6,2,0)),HLOOKUP(Lista!Q237,$AN$5:$AZ$6,2,0),0)</f>
        <v>0</v>
      </c>
      <c r="R237" s="63">
        <f>IF(ISNUMBER(HLOOKUP(Lista!R237,$AN$5:$AZ$6,2,0)),HLOOKUP(Lista!R237,$AN$5:$AZ$6,2,0),0)</f>
        <v>0</v>
      </c>
      <c r="S237" s="63">
        <f>IF(ISNUMBER(HLOOKUP(Lista!S237,$AN$5:$AZ$6,2,0)),HLOOKUP(Lista!S237,$AN$5:$AZ$6,2,0),0)</f>
        <v>0</v>
      </c>
      <c r="T237" s="63">
        <f>IF(ISNUMBER(HLOOKUP(Lista!T237,$AN$5:$AZ$6,2,0)),HLOOKUP(Lista!T237,$AN$5:$AZ$6,2,0),0)</f>
        <v>0</v>
      </c>
      <c r="U237" s="63">
        <f>IF(ISNUMBER(HLOOKUP(Lista!U237,$AN$5:$AZ$6,2,0)),HLOOKUP(Lista!U237,$AN$5:$AZ$6,2,0),0)</f>
        <v>0</v>
      </c>
      <c r="V237" s="63">
        <f>IF(ISNUMBER(HLOOKUP(Lista!V237,$AN$5:$AZ$6,2,0)),HLOOKUP(Lista!V237,$AN$5:$AZ$6,2,0),0)</f>
        <v>0</v>
      </c>
      <c r="W237" s="63">
        <f>IF(ISNUMBER(HLOOKUP(Lista!W237,$AN$5:$AZ$6,2,0)),HLOOKUP(Lista!W237,$AN$5:$AZ$6,2,0),0)</f>
        <v>0</v>
      </c>
      <c r="X237" s="63">
        <f>IF(ISNUMBER(HLOOKUP(Lista!X237,$AN$5:$AZ$6,2,0)),HLOOKUP(Lista!X237,$AN$5:$AZ$6,2,0),0)</f>
        <v>0</v>
      </c>
      <c r="Y237" s="63">
        <f>IF(ISNUMBER(HLOOKUP(Lista!Y237,$AN$5:$AZ$6,2,0)),HLOOKUP(Lista!Y237,$AN$5:$AZ$6,2,0),0)</f>
        <v>0</v>
      </c>
      <c r="Z237" s="63">
        <f>IF(ISNUMBER(HLOOKUP(Lista!Z237,$AN$5:$AZ$6,2,0)),HLOOKUP(Lista!Z237,$AN$5:$AZ$6,2,0),0)</f>
        <v>0</v>
      </c>
      <c r="AA237" s="63">
        <f>IF(ISNUMBER(HLOOKUP(Lista!AA237,$AN$5:$AZ$6,2,0)),HLOOKUP(Lista!AA237,$AN$5:$AZ$6,2,0),0)</f>
        <v>0</v>
      </c>
      <c r="AB237" s="63">
        <f>IF(ISNUMBER(HLOOKUP(Lista!AB237,$AN$5:$AZ$6,2,0)),HLOOKUP(Lista!AB237,$AN$5:$AZ$6,2,0),0)</f>
        <v>0</v>
      </c>
      <c r="AC237" s="63">
        <f>IF(ISNUMBER(HLOOKUP(Lista!AC237,$AN$5:$AZ$6,2,0)),HLOOKUP(Lista!AC237,$AN$5:$AZ$6,2,0),0)</f>
        <v>0</v>
      </c>
      <c r="AD237" s="63">
        <f>IF(ISNUMBER(HLOOKUP(Lista!AD237,$AN$5:$AZ$6,2,0)),HLOOKUP(Lista!AD237,$AN$5:$AZ$6,2,0),0)</f>
        <v>0</v>
      </c>
      <c r="AE237" s="63">
        <f>IF(ISNUMBER(HLOOKUP(Lista!AE237,$AN$5:$AZ$6,2,0)),HLOOKUP(Lista!AE237,$AN$5:$AZ$6,2,0),0)</f>
        <v>0</v>
      </c>
      <c r="AF237" s="63">
        <f>IF(ISNUMBER(HLOOKUP(Lista!AF237,$AN$5:$AZ$6,2,0)),HLOOKUP(Lista!AF237,$AN$5:$AZ$6,2,0),0)</f>
        <v>0</v>
      </c>
      <c r="AG237" s="63">
        <f>IF(ISNUMBER(HLOOKUP(Lista!AG237,$AN$5:$AZ$6,2,0)),HLOOKUP(Lista!AG237,$AN$5:$AZ$6,2,0),0)</f>
        <v>0</v>
      </c>
      <c r="AH237" s="63">
        <f>IF(ISNUMBER(HLOOKUP(Lista!AH237,$AN$5:$AZ$6,2,0)),HLOOKUP(Lista!AH237,$AN$5:$AZ$6,2,0),0)</f>
        <v>0</v>
      </c>
      <c r="AI237" s="63">
        <f>IF(ISNUMBER(HLOOKUP(Lista!AI237,$AN$5:$AZ$6,2,0)),HLOOKUP(Lista!AI237,$AN$5:$AZ$6,2,0),0)</f>
        <v>0</v>
      </c>
      <c r="AJ237" s="145"/>
    </row>
    <row r="238" spans="1:36" ht="13.5" thickBot="1" x14ac:dyDescent="0.25">
      <c r="A238" s="142"/>
      <c r="B238" s="142"/>
      <c r="C238" s="142"/>
      <c r="D238" s="15">
        <v>3</v>
      </c>
      <c r="E238" s="63">
        <f>IF(ISNUMBER(HLOOKUP(Lista!E238,$AN$5:$AZ$6,2,0)),HLOOKUP(Lista!E238,$AN$5:$AZ$6,2,0),0)</f>
        <v>0</v>
      </c>
      <c r="F238" s="63">
        <f>IF(ISNUMBER(HLOOKUP(Lista!F238,$AN$5:$AZ$6,2,0)),HLOOKUP(Lista!F238,$AN$5:$AZ$6,2,0),0)</f>
        <v>0</v>
      </c>
      <c r="G238" s="63">
        <f>IF(ISNUMBER(HLOOKUP(Lista!G238,$AN$5:$AZ$6,2,0)),HLOOKUP(Lista!G238,$AN$5:$AZ$6,2,0),0)</f>
        <v>0</v>
      </c>
      <c r="H238" s="63">
        <f>IF(ISNUMBER(HLOOKUP(Lista!H238,$AN$5:$AZ$6,2,0)),HLOOKUP(Lista!H238,$AN$5:$AZ$6,2,0),0)</f>
        <v>0</v>
      </c>
      <c r="I238" s="63">
        <f>IF(ISNUMBER(HLOOKUP(Lista!I238,$AN$5:$AZ$6,2,0)),HLOOKUP(Lista!I238,$AN$5:$AZ$6,2,0),0)</f>
        <v>0</v>
      </c>
      <c r="J238" s="63">
        <f>IF(ISNUMBER(HLOOKUP(Lista!J238,$AN$5:$AZ$6,2,0)),HLOOKUP(Lista!J238,$AN$5:$AZ$6,2,0),0)</f>
        <v>0</v>
      </c>
      <c r="K238" s="63">
        <f>IF(ISNUMBER(HLOOKUP(Lista!K238,$AN$5:$AZ$6,2,0)),HLOOKUP(Lista!K238,$AN$5:$AZ$6,2,0),0)</f>
        <v>0</v>
      </c>
      <c r="L238" s="63">
        <f>IF(ISNUMBER(HLOOKUP(Lista!L238,$AN$5:$AZ$6,2,0)),HLOOKUP(Lista!L238,$AN$5:$AZ$6,2,0),0)</f>
        <v>0</v>
      </c>
      <c r="M238" s="63">
        <f>IF(ISNUMBER(HLOOKUP(Lista!M238,$AN$5:$AZ$6,2,0)),HLOOKUP(Lista!M238,$AN$5:$AZ$6,2,0),0)</f>
        <v>0</v>
      </c>
      <c r="N238" s="63">
        <f>IF(ISNUMBER(HLOOKUP(Lista!N238,$AN$5:$AZ$6,2,0)),HLOOKUP(Lista!N238,$AN$5:$AZ$6,2,0),0)</f>
        <v>0</v>
      </c>
      <c r="O238" s="63">
        <f>IF(ISNUMBER(HLOOKUP(Lista!O238,$AN$5:$AZ$6,2,0)),HLOOKUP(Lista!O238,$AN$5:$AZ$6,2,0),0)</f>
        <v>0</v>
      </c>
      <c r="P238" s="63">
        <f>IF(ISNUMBER(HLOOKUP(Lista!P238,$AN$5:$AZ$6,2,0)),HLOOKUP(Lista!P238,$AN$5:$AZ$6,2,0),0)</f>
        <v>0</v>
      </c>
      <c r="Q238" s="63">
        <f>IF(ISNUMBER(HLOOKUP(Lista!Q238,$AN$5:$AZ$6,2,0)),HLOOKUP(Lista!Q238,$AN$5:$AZ$6,2,0),0)</f>
        <v>0</v>
      </c>
      <c r="R238" s="63">
        <f>IF(ISNUMBER(HLOOKUP(Lista!R238,$AN$5:$AZ$6,2,0)),HLOOKUP(Lista!R238,$AN$5:$AZ$6,2,0),0)</f>
        <v>0</v>
      </c>
      <c r="S238" s="63">
        <f>IF(ISNUMBER(HLOOKUP(Lista!S238,$AN$5:$AZ$6,2,0)),HLOOKUP(Lista!S238,$AN$5:$AZ$6,2,0),0)</f>
        <v>0</v>
      </c>
      <c r="T238" s="63">
        <f>IF(ISNUMBER(HLOOKUP(Lista!T238,$AN$5:$AZ$6,2,0)),HLOOKUP(Lista!T238,$AN$5:$AZ$6,2,0),0)</f>
        <v>0</v>
      </c>
      <c r="U238" s="63">
        <f>IF(ISNUMBER(HLOOKUP(Lista!U238,$AN$5:$AZ$6,2,0)),HLOOKUP(Lista!U238,$AN$5:$AZ$6,2,0),0)</f>
        <v>0</v>
      </c>
      <c r="V238" s="63">
        <f>IF(ISNUMBER(HLOOKUP(Lista!V238,$AN$5:$AZ$6,2,0)),HLOOKUP(Lista!V238,$AN$5:$AZ$6,2,0),0)</f>
        <v>0</v>
      </c>
      <c r="W238" s="63">
        <f>IF(ISNUMBER(HLOOKUP(Lista!W238,$AN$5:$AZ$6,2,0)),HLOOKUP(Lista!W238,$AN$5:$AZ$6,2,0),0)</f>
        <v>0</v>
      </c>
      <c r="X238" s="63">
        <f>IF(ISNUMBER(HLOOKUP(Lista!X238,$AN$5:$AZ$6,2,0)),HLOOKUP(Lista!X238,$AN$5:$AZ$6,2,0),0)</f>
        <v>0</v>
      </c>
      <c r="Y238" s="63">
        <f>IF(ISNUMBER(HLOOKUP(Lista!Y238,$AN$5:$AZ$6,2,0)),HLOOKUP(Lista!Y238,$AN$5:$AZ$6,2,0),0)</f>
        <v>0</v>
      </c>
      <c r="Z238" s="63">
        <f>IF(ISNUMBER(HLOOKUP(Lista!Z238,$AN$5:$AZ$6,2,0)),HLOOKUP(Lista!Z238,$AN$5:$AZ$6,2,0),0)</f>
        <v>0</v>
      </c>
      <c r="AA238" s="63">
        <f>IF(ISNUMBER(HLOOKUP(Lista!AA238,$AN$5:$AZ$6,2,0)),HLOOKUP(Lista!AA238,$AN$5:$AZ$6,2,0),0)</f>
        <v>0</v>
      </c>
      <c r="AB238" s="63">
        <f>IF(ISNUMBER(HLOOKUP(Lista!AB238,$AN$5:$AZ$6,2,0)),HLOOKUP(Lista!AB238,$AN$5:$AZ$6,2,0),0)</f>
        <v>0</v>
      </c>
      <c r="AC238" s="63">
        <f>IF(ISNUMBER(HLOOKUP(Lista!AC238,$AN$5:$AZ$6,2,0)),HLOOKUP(Lista!AC238,$AN$5:$AZ$6,2,0),0)</f>
        <v>0</v>
      </c>
      <c r="AD238" s="63">
        <f>IF(ISNUMBER(HLOOKUP(Lista!AD238,$AN$5:$AZ$6,2,0)),HLOOKUP(Lista!AD238,$AN$5:$AZ$6,2,0),0)</f>
        <v>0</v>
      </c>
      <c r="AE238" s="63">
        <f>IF(ISNUMBER(HLOOKUP(Lista!AE238,$AN$5:$AZ$6,2,0)),HLOOKUP(Lista!AE238,$AN$5:$AZ$6,2,0),0)</f>
        <v>0</v>
      </c>
      <c r="AF238" s="63">
        <f>IF(ISNUMBER(HLOOKUP(Lista!AF238,$AN$5:$AZ$6,2,0)),HLOOKUP(Lista!AF238,$AN$5:$AZ$6,2,0),0)</f>
        <v>0</v>
      </c>
      <c r="AG238" s="63">
        <f>IF(ISNUMBER(HLOOKUP(Lista!AG238,$AN$5:$AZ$6,2,0)),HLOOKUP(Lista!AG238,$AN$5:$AZ$6,2,0),0)</f>
        <v>0</v>
      </c>
      <c r="AH238" s="63">
        <f>IF(ISNUMBER(HLOOKUP(Lista!AH238,$AN$5:$AZ$6,2,0)),HLOOKUP(Lista!AH238,$AN$5:$AZ$6,2,0),0)</f>
        <v>0</v>
      </c>
      <c r="AI238" s="63">
        <f>IF(ISNUMBER(HLOOKUP(Lista!AI238,$AN$5:$AZ$6,2,0)),HLOOKUP(Lista!AI238,$AN$5:$AZ$6,2,0),0)</f>
        <v>0</v>
      </c>
      <c r="AJ238" s="166"/>
    </row>
    <row r="239" spans="1:36" ht="13.5" thickBot="1" x14ac:dyDescent="0.25">
      <c r="A239" s="152" t="s">
        <v>88</v>
      </c>
      <c r="B239" s="160"/>
      <c r="C239" s="160"/>
      <c r="D239" s="16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35">
        <v>0</v>
      </c>
    </row>
    <row r="240" spans="1:36" ht="13.5" thickBot="1" x14ac:dyDescent="0.25">
      <c r="A240" s="171" t="str">
        <f>Lista!A240</f>
        <v>Scharman Alpha</v>
      </c>
      <c r="B240" s="172"/>
      <c r="C240" s="173"/>
      <c r="D240" s="29"/>
      <c r="E240" s="63">
        <f>Lista!E240</f>
        <v>1</v>
      </c>
      <c r="F240" s="63">
        <f>Lista!F240</f>
        <v>2</v>
      </c>
      <c r="G240" s="63">
        <f>Lista!G240</f>
        <v>3</v>
      </c>
      <c r="H240" s="63">
        <f>Lista!H240</f>
        <v>4</v>
      </c>
      <c r="I240" s="63">
        <f>Lista!I240</f>
        <v>5</v>
      </c>
      <c r="J240" s="63">
        <f>Lista!J240</f>
        <v>6</v>
      </c>
      <c r="K240" s="63">
        <f>Lista!K240</f>
        <v>7</v>
      </c>
      <c r="L240" s="63">
        <f>Lista!L240</f>
        <v>8</v>
      </c>
      <c r="M240" s="63">
        <f>Lista!M240</f>
        <v>9</v>
      </c>
      <c r="N240" s="63">
        <f>Lista!N240</f>
        <v>10</v>
      </c>
      <c r="O240" s="63">
        <f>Lista!O240</f>
        <v>11</v>
      </c>
      <c r="P240" s="63">
        <f>Lista!P240</f>
        <v>12</v>
      </c>
      <c r="Q240" s="63">
        <f>Lista!Q240</f>
        <v>13</v>
      </c>
      <c r="R240" s="63">
        <f>Lista!R240</f>
        <v>14</v>
      </c>
      <c r="S240" s="63">
        <f>Lista!S240</f>
        <v>15</v>
      </c>
      <c r="T240" s="63">
        <f>Lista!T240</f>
        <v>16</v>
      </c>
      <c r="U240" s="63">
        <f>Lista!U240</f>
        <v>17</v>
      </c>
      <c r="V240" s="63">
        <f>Lista!V240</f>
        <v>18</v>
      </c>
      <c r="W240" s="63">
        <f>Lista!W240</f>
        <v>19</v>
      </c>
      <c r="X240" s="63">
        <f>Lista!X240</f>
        <v>20</v>
      </c>
      <c r="Y240" s="63">
        <f>Lista!Y240</f>
        <v>21</v>
      </c>
      <c r="Z240" s="63">
        <f>Lista!Z240</f>
        <v>22</v>
      </c>
      <c r="AA240" s="63">
        <f>Lista!AA240</f>
        <v>23</v>
      </c>
      <c r="AB240" s="63">
        <f>Lista!AB240</f>
        <v>24</v>
      </c>
      <c r="AC240" s="63">
        <f>Lista!AC240</f>
        <v>25</v>
      </c>
      <c r="AD240" s="63">
        <f>Lista!AD240</f>
        <v>26</v>
      </c>
      <c r="AE240" s="63">
        <f>Lista!AE240</f>
        <v>27</v>
      </c>
      <c r="AF240" s="63">
        <f>Lista!AF240</f>
        <v>28</v>
      </c>
      <c r="AG240" s="63">
        <f>Lista!AG240</f>
        <v>29</v>
      </c>
      <c r="AH240" s="63">
        <f>Lista!AH240</f>
        <v>30</v>
      </c>
      <c r="AI240" s="63">
        <f>Lista!AI240</f>
        <v>31</v>
      </c>
      <c r="AJ240" s="31" t="s">
        <v>76</v>
      </c>
    </row>
    <row r="241" spans="1:36" ht="13.5" thickBot="1" x14ac:dyDescent="0.25">
      <c r="A241" s="164">
        <f>Lista!A241</f>
        <v>1</v>
      </c>
      <c r="B241" s="164">
        <f>Lista!B241</f>
        <v>1014</v>
      </c>
      <c r="C241" s="164" t="str">
        <f>Lista!C241</f>
        <v>Biernat Paweł</v>
      </c>
      <c r="D241" s="14">
        <v>1</v>
      </c>
      <c r="E241" s="63">
        <f>IF(ISNUMBER(HLOOKUP(Lista!E241,$AN$5:$AZ$6,2,0)),HLOOKUP(Lista!E241,$AN$5:$AZ$6,2,0),0)</f>
        <v>0</v>
      </c>
      <c r="F241" s="63">
        <f>IF(ISNUMBER(HLOOKUP(Lista!F241,$AN$5:$AZ$6,2,0)),HLOOKUP(Lista!F241,$AN$5:$AZ$6,2,0),0)</f>
        <v>0</v>
      </c>
      <c r="G241" s="63">
        <f>IF(ISNUMBER(HLOOKUP(Lista!G241,$AN$5:$AZ$6,2,0)),HLOOKUP(Lista!G241,$AN$5:$AZ$6,2,0),0)</f>
        <v>0</v>
      </c>
      <c r="H241" s="63">
        <f>IF(ISNUMBER(HLOOKUP(Lista!H241,$AN$5:$AZ$6,2,0)),HLOOKUP(Lista!H241,$AN$5:$AZ$6,2,0),0)</f>
        <v>0</v>
      </c>
      <c r="I241" s="63">
        <f>IF(ISNUMBER(HLOOKUP(Lista!I241,$AN$5:$AZ$6,2,0)),HLOOKUP(Lista!I241,$AN$5:$AZ$6,2,0),0)</f>
        <v>0</v>
      </c>
      <c r="J241" s="63">
        <f>IF(ISNUMBER(HLOOKUP(Lista!J241,$AN$5:$AZ$6,2,0)),HLOOKUP(Lista!J241,$AN$5:$AZ$6,2,0),0)</f>
        <v>0</v>
      </c>
      <c r="K241" s="63">
        <f>IF(ISNUMBER(HLOOKUP(Lista!K241,$AN$5:$AZ$6,2,0)),HLOOKUP(Lista!K241,$AN$5:$AZ$6,2,0),0)</f>
        <v>0</v>
      </c>
      <c r="L241" s="63">
        <f>IF(ISNUMBER(HLOOKUP(Lista!L241,$AN$5:$AZ$6,2,0)),HLOOKUP(Lista!L241,$AN$5:$AZ$6,2,0),0)</f>
        <v>0</v>
      </c>
      <c r="M241" s="63">
        <f>IF(ISNUMBER(HLOOKUP(Lista!M241,$AN$5:$AZ$6,2,0)),HLOOKUP(Lista!M241,$AN$5:$AZ$6,2,0),0)</f>
        <v>0</v>
      </c>
      <c r="N241" s="63">
        <f>IF(ISNUMBER(HLOOKUP(Lista!N241,$AN$5:$AZ$6,2,0)),HLOOKUP(Lista!N241,$AN$5:$AZ$6,2,0),0)</f>
        <v>0</v>
      </c>
      <c r="O241" s="63">
        <f>IF(ISNUMBER(HLOOKUP(Lista!O241,$AN$5:$AZ$6,2,0)),HLOOKUP(Lista!O241,$AN$5:$AZ$6,2,0),0)</f>
        <v>0</v>
      </c>
      <c r="P241" s="63">
        <f>IF(ISNUMBER(HLOOKUP(Lista!P241,$AN$5:$AZ$6,2,0)),HLOOKUP(Lista!P241,$AN$5:$AZ$6,2,0),0)</f>
        <v>0</v>
      </c>
      <c r="Q241" s="63">
        <f>IF(ISNUMBER(HLOOKUP(Lista!Q241,$AN$5:$AZ$6,2,0)),HLOOKUP(Lista!Q241,$AN$5:$AZ$6,2,0),0)</f>
        <v>0</v>
      </c>
      <c r="R241" s="63">
        <f>IF(ISNUMBER(HLOOKUP(Lista!R241,$AN$5:$AZ$6,2,0)),HLOOKUP(Lista!R241,$AN$5:$AZ$6,2,0),0)</f>
        <v>0</v>
      </c>
      <c r="S241" s="63">
        <f>IF(ISNUMBER(HLOOKUP(Lista!S241,$AN$5:$AZ$6,2,0)),HLOOKUP(Lista!S241,$AN$5:$AZ$6,2,0),0)</f>
        <v>0</v>
      </c>
      <c r="T241" s="63">
        <f>IF(ISNUMBER(HLOOKUP(Lista!T241,$AN$5:$AZ$6,2,0)),HLOOKUP(Lista!T241,$AN$5:$AZ$6,2,0),0)</f>
        <v>0</v>
      </c>
      <c r="U241" s="63">
        <f>IF(ISNUMBER(HLOOKUP(Lista!U241,$AN$5:$AZ$6,2,0)),HLOOKUP(Lista!U241,$AN$5:$AZ$6,2,0),0)</f>
        <v>0</v>
      </c>
      <c r="V241" s="63">
        <f>IF(ISNUMBER(HLOOKUP(Lista!V241,$AN$5:$AZ$6,2,0)),HLOOKUP(Lista!V241,$AN$5:$AZ$6,2,0),0)</f>
        <v>0</v>
      </c>
      <c r="W241" s="63">
        <f>IF(ISNUMBER(HLOOKUP(Lista!W241,$AN$5:$AZ$6,2,0)),HLOOKUP(Lista!W241,$AN$5:$AZ$6,2,0),0)</f>
        <v>0</v>
      </c>
      <c r="X241" s="63">
        <f>IF(ISNUMBER(HLOOKUP(Lista!X241,$AN$5:$AZ$6,2,0)),HLOOKUP(Lista!X241,$AN$5:$AZ$6,2,0),0)</f>
        <v>0</v>
      </c>
      <c r="Y241" s="63">
        <f>IF(ISNUMBER(HLOOKUP(Lista!Y241,$AN$5:$AZ$6,2,0)),HLOOKUP(Lista!Y241,$AN$5:$AZ$6,2,0),0)</f>
        <v>0</v>
      </c>
      <c r="Z241" s="63">
        <f>IF(ISNUMBER(HLOOKUP(Lista!Z241,$AN$5:$AZ$6,2,0)),HLOOKUP(Lista!Z241,$AN$5:$AZ$6,2,0),0)</f>
        <v>0</v>
      </c>
      <c r="AA241" s="63">
        <f>IF(ISNUMBER(HLOOKUP(Lista!AA241,$AN$5:$AZ$6,2,0)),HLOOKUP(Lista!AA241,$AN$5:$AZ$6,2,0),0)</f>
        <v>0</v>
      </c>
      <c r="AB241" s="63">
        <f>IF(ISNUMBER(HLOOKUP(Lista!AB241,$AN$5:$AZ$6,2,0)),HLOOKUP(Lista!AB241,$AN$5:$AZ$6,2,0),0)</f>
        <v>0</v>
      </c>
      <c r="AC241" s="63">
        <f>IF(ISNUMBER(HLOOKUP(Lista!AC241,$AN$5:$AZ$6,2,0)),HLOOKUP(Lista!AC241,$AN$5:$AZ$6,2,0),0)</f>
        <v>0</v>
      </c>
      <c r="AD241" s="63">
        <f>IF(ISNUMBER(HLOOKUP(Lista!AD241,$AN$5:$AZ$6,2,0)),HLOOKUP(Lista!AD241,$AN$5:$AZ$6,2,0),0)</f>
        <v>0</v>
      </c>
      <c r="AE241" s="63">
        <f>IF(ISNUMBER(HLOOKUP(Lista!AE241,$AN$5:$AZ$6,2,0)),HLOOKUP(Lista!AE241,$AN$5:$AZ$6,2,0),0)</f>
        <v>0</v>
      </c>
      <c r="AF241" s="63">
        <f>IF(ISNUMBER(HLOOKUP(Lista!AF241,$AN$5:$AZ$6,2,0)),HLOOKUP(Lista!AF241,$AN$5:$AZ$6,2,0),0)</f>
        <v>0</v>
      </c>
      <c r="AG241" s="63">
        <f>IF(ISNUMBER(HLOOKUP(Lista!AG241,$AN$5:$AZ$6,2,0)),HLOOKUP(Lista!AG241,$AN$5:$AZ$6,2,0),0)</f>
        <v>0</v>
      </c>
      <c r="AH241" s="63">
        <f>IF(ISNUMBER(HLOOKUP(Lista!AH241,$AN$5:$AZ$6,2,0)),HLOOKUP(Lista!AH241,$AN$5:$AZ$6,2,0),0)</f>
        <v>0</v>
      </c>
      <c r="AI241" s="63">
        <f>IF(ISNUMBER(HLOOKUP(Lista!AI241,$AN$5:$AZ$6,2,0)),HLOOKUP(Lista!AI241,$AN$5:$AZ$6,2,0),0)</f>
        <v>0</v>
      </c>
      <c r="AJ241" s="165">
        <f>SUM(E241:AI243)</f>
        <v>0</v>
      </c>
    </row>
    <row r="242" spans="1:36" ht="13.5" thickBot="1" x14ac:dyDescent="0.25">
      <c r="A242" s="142"/>
      <c r="B242" s="142"/>
      <c r="C242" s="142"/>
      <c r="D242" s="15">
        <v>2</v>
      </c>
      <c r="E242" s="63">
        <f>IF(ISNUMBER(HLOOKUP(Lista!E242,$AN$5:$AZ$6,2,0)),HLOOKUP(Lista!E242,$AN$5:$AZ$6,2,0),0)</f>
        <v>0</v>
      </c>
      <c r="F242" s="63">
        <f>IF(ISNUMBER(HLOOKUP(Lista!F242,$AN$5:$AZ$6,2,0)),HLOOKUP(Lista!F242,$AN$5:$AZ$6,2,0),0)</f>
        <v>0</v>
      </c>
      <c r="G242" s="63">
        <f>IF(ISNUMBER(HLOOKUP(Lista!G242,$AN$5:$AZ$6,2,0)),HLOOKUP(Lista!G242,$AN$5:$AZ$6,2,0),0)</f>
        <v>0</v>
      </c>
      <c r="H242" s="63">
        <f>IF(ISNUMBER(HLOOKUP(Lista!H242,$AN$5:$AZ$6,2,0)),HLOOKUP(Lista!H242,$AN$5:$AZ$6,2,0),0)</f>
        <v>0</v>
      </c>
      <c r="I242" s="63">
        <f>IF(ISNUMBER(HLOOKUP(Lista!I242,$AN$5:$AZ$6,2,0)),HLOOKUP(Lista!I242,$AN$5:$AZ$6,2,0),0)</f>
        <v>0</v>
      </c>
      <c r="J242" s="63">
        <f>IF(ISNUMBER(HLOOKUP(Lista!J242,$AN$5:$AZ$6,2,0)),HLOOKUP(Lista!J242,$AN$5:$AZ$6,2,0),0)</f>
        <v>0</v>
      </c>
      <c r="K242" s="63">
        <f>IF(ISNUMBER(HLOOKUP(Lista!K242,$AN$5:$AZ$6,2,0)),HLOOKUP(Lista!K242,$AN$5:$AZ$6,2,0),0)</f>
        <v>0</v>
      </c>
      <c r="L242" s="63">
        <f>IF(ISNUMBER(HLOOKUP(Lista!L242,$AN$5:$AZ$6,2,0)),HLOOKUP(Lista!L242,$AN$5:$AZ$6,2,0),0)</f>
        <v>0</v>
      </c>
      <c r="M242" s="63">
        <f>IF(ISNUMBER(HLOOKUP(Lista!M242,$AN$5:$AZ$6,2,0)),HLOOKUP(Lista!M242,$AN$5:$AZ$6,2,0),0)</f>
        <v>0</v>
      </c>
      <c r="N242" s="63">
        <f>IF(ISNUMBER(HLOOKUP(Lista!N242,$AN$5:$AZ$6,2,0)),HLOOKUP(Lista!N242,$AN$5:$AZ$6,2,0),0)</f>
        <v>0</v>
      </c>
      <c r="O242" s="63">
        <f>IF(ISNUMBER(HLOOKUP(Lista!O242,$AN$5:$AZ$6,2,0)),HLOOKUP(Lista!O242,$AN$5:$AZ$6,2,0),0)</f>
        <v>0</v>
      </c>
      <c r="P242" s="63">
        <f>IF(ISNUMBER(HLOOKUP(Lista!P242,$AN$5:$AZ$6,2,0)),HLOOKUP(Lista!P242,$AN$5:$AZ$6,2,0),0)</f>
        <v>0</v>
      </c>
      <c r="Q242" s="63">
        <f>IF(ISNUMBER(HLOOKUP(Lista!Q242,$AN$5:$AZ$6,2,0)),HLOOKUP(Lista!Q242,$AN$5:$AZ$6,2,0),0)</f>
        <v>0</v>
      </c>
      <c r="R242" s="63">
        <f>IF(ISNUMBER(HLOOKUP(Lista!R242,$AN$5:$AZ$6,2,0)),HLOOKUP(Lista!R242,$AN$5:$AZ$6,2,0),0)</f>
        <v>0</v>
      </c>
      <c r="S242" s="63">
        <f>IF(ISNUMBER(HLOOKUP(Lista!S242,$AN$5:$AZ$6,2,0)),HLOOKUP(Lista!S242,$AN$5:$AZ$6,2,0),0)</f>
        <v>0</v>
      </c>
      <c r="T242" s="63">
        <f>IF(ISNUMBER(HLOOKUP(Lista!T242,$AN$5:$AZ$6,2,0)),HLOOKUP(Lista!T242,$AN$5:$AZ$6,2,0),0)</f>
        <v>0</v>
      </c>
      <c r="U242" s="63">
        <f>IF(ISNUMBER(HLOOKUP(Lista!U242,$AN$5:$AZ$6,2,0)),HLOOKUP(Lista!U242,$AN$5:$AZ$6,2,0),0)</f>
        <v>0</v>
      </c>
      <c r="V242" s="63">
        <f>IF(ISNUMBER(HLOOKUP(Lista!V242,$AN$5:$AZ$6,2,0)),HLOOKUP(Lista!V242,$AN$5:$AZ$6,2,0),0)</f>
        <v>0</v>
      </c>
      <c r="W242" s="63">
        <f>IF(ISNUMBER(HLOOKUP(Lista!W242,$AN$5:$AZ$6,2,0)),HLOOKUP(Lista!W242,$AN$5:$AZ$6,2,0),0)</f>
        <v>0</v>
      </c>
      <c r="X242" s="63">
        <f>IF(ISNUMBER(HLOOKUP(Lista!X242,$AN$5:$AZ$6,2,0)),HLOOKUP(Lista!X242,$AN$5:$AZ$6,2,0),0)</f>
        <v>0</v>
      </c>
      <c r="Y242" s="63">
        <f>IF(ISNUMBER(HLOOKUP(Lista!Y242,$AN$5:$AZ$6,2,0)),HLOOKUP(Lista!Y242,$AN$5:$AZ$6,2,0),0)</f>
        <v>0</v>
      </c>
      <c r="Z242" s="63">
        <f>IF(ISNUMBER(HLOOKUP(Lista!Z242,$AN$5:$AZ$6,2,0)),HLOOKUP(Lista!Z242,$AN$5:$AZ$6,2,0),0)</f>
        <v>0</v>
      </c>
      <c r="AA242" s="63">
        <f>IF(ISNUMBER(HLOOKUP(Lista!AA242,$AN$5:$AZ$6,2,0)),HLOOKUP(Lista!AA242,$AN$5:$AZ$6,2,0),0)</f>
        <v>0</v>
      </c>
      <c r="AB242" s="63">
        <f>IF(ISNUMBER(HLOOKUP(Lista!AB242,$AN$5:$AZ$6,2,0)),HLOOKUP(Lista!AB242,$AN$5:$AZ$6,2,0),0)</f>
        <v>0</v>
      </c>
      <c r="AC242" s="63">
        <f>IF(ISNUMBER(HLOOKUP(Lista!AC242,$AN$5:$AZ$6,2,0)),HLOOKUP(Lista!AC242,$AN$5:$AZ$6,2,0),0)</f>
        <v>0</v>
      </c>
      <c r="AD242" s="63">
        <f>IF(ISNUMBER(HLOOKUP(Lista!AD242,$AN$5:$AZ$6,2,0)),HLOOKUP(Lista!AD242,$AN$5:$AZ$6,2,0),0)</f>
        <v>0</v>
      </c>
      <c r="AE242" s="63">
        <f>IF(ISNUMBER(HLOOKUP(Lista!AE242,$AN$5:$AZ$6,2,0)),HLOOKUP(Lista!AE242,$AN$5:$AZ$6,2,0),0)</f>
        <v>0</v>
      </c>
      <c r="AF242" s="63">
        <f>IF(ISNUMBER(HLOOKUP(Lista!AF242,$AN$5:$AZ$6,2,0)),HLOOKUP(Lista!AF242,$AN$5:$AZ$6,2,0),0)</f>
        <v>0</v>
      </c>
      <c r="AG242" s="63">
        <f>IF(ISNUMBER(HLOOKUP(Lista!AG242,$AN$5:$AZ$6,2,0)),HLOOKUP(Lista!AG242,$AN$5:$AZ$6,2,0),0)</f>
        <v>0</v>
      </c>
      <c r="AH242" s="63">
        <f>IF(ISNUMBER(HLOOKUP(Lista!AH242,$AN$5:$AZ$6,2,0)),HLOOKUP(Lista!AH242,$AN$5:$AZ$6,2,0),0)</f>
        <v>0</v>
      </c>
      <c r="AI242" s="63">
        <f>IF(ISNUMBER(HLOOKUP(Lista!AI242,$AN$5:$AZ$6,2,0)),HLOOKUP(Lista!AI242,$AN$5:$AZ$6,2,0),0)</f>
        <v>0</v>
      </c>
      <c r="AJ242" s="145"/>
    </row>
    <row r="243" spans="1:36" ht="13.5" thickBot="1" x14ac:dyDescent="0.25">
      <c r="A243" s="142"/>
      <c r="B243" s="142"/>
      <c r="C243" s="142"/>
      <c r="D243" s="15">
        <v>3</v>
      </c>
      <c r="E243" s="63">
        <f>IF(ISNUMBER(HLOOKUP(Lista!E243,$AN$5:$AZ$6,2,0)),HLOOKUP(Lista!E243,$AN$5:$AZ$6,2,0),0)</f>
        <v>0</v>
      </c>
      <c r="F243" s="63">
        <f>IF(ISNUMBER(HLOOKUP(Lista!F243,$AN$5:$AZ$6,2,0)),HLOOKUP(Lista!F243,$AN$5:$AZ$6,2,0),0)</f>
        <v>0</v>
      </c>
      <c r="G243" s="63">
        <f>IF(ISNUMBER(HLOOKUP(Lista!G243,$AN$5:$AZ$6,2,0)),HLOOKUP(Lista!G243,$AN$5:$AZ$6,2,0),0)</f>
        <v>0</v>
      </c>
      <c r="H243" s="63">
        <f>IF(ISNUMBER(HLOOKUP(Lista!H243,$AN$5:$AZ$6,2,0)),HLOOKUP(Lista!H243,$AN$5:$AZ$6,2,0),0)</f>
        <v>0</v>
      </c>
      <c r="I243" s="63">
        <f>IF(ISNUMBER(HLOOKUP(Lista!I243,$AN$5:$AZ$6,2,0)),HLOOKUP(Lista!I243,$AN$5:$AZ$6,2,0),0)</f>
        <v>0</v>
      </c>
      <c r="J243" s="63">
        <f>IF(ISNUMBER(HLOOKUP(Lista!J243,$AN$5:$AZ$6,2,0)),HLOOKUP(Lista!J243,$AN$5:$AZ$6,2,0),0)</f>
        <v>0</v>
      </c>
      <c r="K243" s="63">
        <f>IF(ISNUMBER(HLOOKUP(Lista!K243,$AN$5:$AZ$6,2,0)),HLOOKUP(Lista!K243,$AN$5:$AZ$6,2,0),0)</f>
        <v>0</v>
      </c>
      <c r="L243" s="63">
        <f>IF(ISNUMBER(HLOOKUP(Lista!L243,$AN$5:$AZ$6,2,0)),HLOOKUP(Lista!L243,$AN$5:$AZ$6,2,0),0)</f>
        <v>0</v>
      </c>
      <c r="M243" s="63">
        <f>IF(ISNUMBER(HLOOKUP(Lista!M243,$AN$5:$AZ$6,2,0)),HLOOKUP(Lista!M243,$AN$5:$AZ$6,2,0),0)</f>
        <v>0</v>
      </c>
      <c r="N243" s="63">
        <f>IF(ISNUMBER(HLOOKUP(Lista!N243,$AN$5:$AZ$6,2,0)),HLOOKUP(Lista!N243,$AN$5:$AZ$6,2,0),0)</f>
        <v>0</v>
      </c>
      <c r="O243" s="63">
        <f>IF(ISNUMBER(HLOOKUP(Lista!O243,$AN$5:$AZ$6,2,0)),HLOOKUP(Lista!O243,$AN$5:$AZ$6,2,0),0)</f>
        <v>0</v>
      </c>
      <c r="P243" s="63">
        <f>IF(ISNUMBER(HLOOKUP(Lista!P243,$AN$5:$AZ$6,2,0)),HLOOKUP(Lista!P243,$AN$5:$AZ$6,2,0),0)</f>
        <v>0</v>
      </c>
      <c r="Q243" s="63">
        <f>IF(ISNUMBER(HLOOKUP(Lista!Q243,$AN$5:$AZ$6,2,0)),HLOOKUP(Lista!Q243,$AN$5:$AZ$6,2,0),0)</f>
        <v>0</v>
      </c>
      <c r="R243" s="63">
        <f>IF(ISNUMBER(HLOOKUP(Lista!R243,$AN$5:$AZ$6,2,0)),HLOOKUP(Lista!R243,$AN$5:$AZ$6,2,0),0)</f>
        <v>0</v>
      </c>
      <c r="S243" s="63">
        <f>IF(ISNUMBER(HLOOKUP(Lista!S243,$AN$5:$AZ$6,2,0)),HLOOKUP(Lista!S243,$AN$5:$AZ$6,2,0),0)</f>
        <v>0</v>
      </c>
      <c r="T243" s="63">
        <f>IF(ISNUMBER(HLOOKUP(Lista!T243,$AN$5:$AZ$6,2,0)),HLOOKUP(Lista!T243,$AN$5:$AZ$6,2,0),0)</f>
        <v>0</v>
      </c>
      <c r="U243" s="63">
        <f>IF(ISNUMBER(HLOOKUP(Lista!U243,$AN$5:$AZ$6,2,0)),HLOOKUP(Lista!U243,$AN$5:$AZ$6,2,0),0)</f>
        <v>0</v>
      </c>
      <c r="V243" s="63">
        <f>IF(ISNUMBER(HLOOKUP(Lista!V243,$AN$5:$AZ$6,2,0)),HLOOKUP(Lista!V243,$AN$5:$AZ$6,2,0),0)</f>
        <v>0</v>
      </c>
      <c r="W243" s="63">
        <f>IF(ISNUMBER(HLOOKUP(Lista!W243,$AN$5:$AZ$6,2,0)),HLOOKUP(Lista!W243,$AN$5:$AZ$6,2,0),0)</f>
        <v>0</v>
      </c>
      <c r="X243" s="63">
        <f>IF(ISNUMBER(HLOOKUP(Lista!X243,$AN$5:$AZ$6,2,0)),HLOOKUP(Lista!X243,$AN$5:$AZ$6,2,0),0)</f>
        <v>0</v>
      </c>
      <c r="Y243" s="63">
        <f>IF(ISNUMBER(HLOOKUP(Lista!Y243,$AN$5:$AZ$6,2,0)),HLOOKUP(Lista!Y243,$AN$5:$AZ$6,2,0),0)</f>
        <v>0</v>
      </c>
      <c r="Z243" s="63">
        <f>IF(ISNUMBER(HLOOKUP(Lista!Z243,$AN$5:$AZ$6,2,0)),HLOOKUP(Lista!Z243,$AN$5:$AZ$6,2,0),0)</f>
        <v>0</v>
      </c>
      <c r="AA243" s="63">
        <f>IF(ISNUMBER(HLOOKUP(Lista!AA243,$AN$5:$AZ$6,2,0)),HLOOKUP(Lista!AA243,$AN$5:$AZ$6,2,0),0)</f>
        <v>0</v>
      </c>
      <c r="AB243" s="63">
        <f>IF(ISNUMBER(HLOOKUP(Lista!AB243,$AN$5:$AZ$6,2,0)),HLOOKUP(Lista!AB243,$AN$5:$AZ$6,2,0),0)</f>
        <v>0</v>
      </c>
      <c r="AC243" s="63">
        <f>IF(ISNUMBER(HLOOKUP(Lista!AC243,$AN$5:$AZ$6,2,0)),HLOOKUP(Lista!AC243,$AN$5:$AZ$6,2,0),0)</f>
        <v>0</v>
      </c>
      <c r="AD243" s="63">
        <f>IF(ISNUMBER(HLOOKUP(Lista!AD243,$AN$5:$AZ$6,2,0)),HLOOKUP(Lista!AD243,$AN$5:$AZ$6,2,0),0)</f>
        <v>0</v>
      </c>
      <c r="AE243" s="63">
        <f>IF(ISNUMBER(HLOOKUP(Lista!AE243,$AN$5:$AZ$6,2,0)),HLOOKUP(Lista!AE243,$AN$5:$AZ$6,2,0),0)</f>
        <v>0</v>
      </c>
      <c r="AF243" s="63">
        <f>IF(ISNUMBER(HLOOKUP(Lista!AF243,$AN$5:$AZ$6,2,0)),HLOOKUP(Lista!AF243,$AN$5:$AZ$6,2,0),0)</f>
        <v>0</v>
      </c>
      <c r="AG243" s="63">
        <f>IF(ISNUMBER(HLOOKUP(Lista!AG243,$AN$5:$AZ$6,2,0)),HLOOKUP(Lista!AG243,$AN$5:$AZ$6,2,0),0)</f>
        <v>0</v>
      </c>
      <c r="AH243" s="63">
        <f>IF(ISNUMBER(HLOOKUP(Lista!AH243,$AN$5:$AZ$6,2,0)),HLOOKUP(Lista!AH243,$AN$5:$AZ$6,2,0),0)</f>
        <v>0</v>
      </c>
      <c r="AI243" s="63">
        <f>IF(ISNUMBER(HLOOKUP(Lista!AI243,$AN$5:$AZ$6,2,0)),HLOOKUP(Lista!AI243,$AN$5:$AZ$6,2,0),0)</f>
        <v>0</v>
      </c>
      <c r="AJ243" s="166"/>
    </row>
    <row r="244" spans="1:36" ht="13.5" thickBot="1" x14ac:dyDescent="0.25">
      <c r="A244" s="164">
        <f>Lista!A244</f>
        <v>2</v>
      </c>
      <c r="B244" s="164">
        <f>Lista!B244</f>
        <v>1038</v>
      </c>
      <c r="C244" s="164" t="str">
        <f>Lista!C244</f>
        <v>Dowsilas Damian</v>
      </c>
      <c r="D244" s="15">
        <v>1</v>
      </c>
      <c r="E244" s="63">
        <f>IF(ISNUMBER(HLOOKUP(Lista!E244,$AN$5:$AZ$6,2,0)),HLOOKUP(Lista!E244,$AN$5:$AZ$6,2,0),0)</f>
        <v>0</v>
      </c>
      <c r="F244" s="63">
        <f>IF(ISNUMBER(HLOOKUP(Lista!F244,$AN$5:$AZ$6,2,0)),HLOOKUP(Lista!F244,$AN$5:$AZ$6,2,0),0)</f>
        <v>0</v>
      </c>
      <c r="G244" s="63">
        <f>IF(ISNUMBER(HLOOKUP(Lista!G244,$AN$5:$AZ$6,2,0)),HLOOKUP(Lista!G244,$AN$5:$AZ$6,2,0),0)</f>
        <v>0</v>
      </c>
      <c r="H244" s="63">
        <f>IF(ISNUMBER(HLOOKUP(Lista!H244,$AN$5:$AZ$6,2,0)),HLOOKUP(Lista!H244,$AN$5:$AZ$6,2,0),0)</f>
        <v>0</v>
      </c>
      <c r="I244" s="63">
        <f>IF(ISNUMBER(HLOOKUP(Lista!I244,$AN$5:$AZ$6,2,0)),HLOOKUP(Lista!I244,$AN$5:$AZ$6,2,0),0)</f>
        <v>0</v>
      </c>
      <c r="J244" s="63">
        <f>IF(ISNUMBER(HLOOKUP(Lista!J244,$AN$5:$AZ$6,2,0)),HLOOKUP(Lista!J244,$AN$5:$AZ$6,2,0),0)</f>
        <v>0</v>
      </c>
      <c r="K244" s="63">
        <f>IF(ISNUMBER(HLOOKUP(Lista!K244,$AN$5:$AZ$6,2,0)),HLOOKUP(Lista!K244,$AN$5:$AZ$6,2,0),0)</f>
        <v>0</v>
      </c>
      <c r="L244" s="63">
        <f>IF(ISNUMBER(HLOOKUP(Lista!L244,$AN$5:$AZ$6,2,0)),HLOOKUP(Lista!L244,$AN$5:$AZ$6,2,0),0)</f>
        <v>0</v>
      </c>
      <c r="M244" s="63">
        <f>IF(ISNUMBER(HLOOKUP(Lista!M244,$AN$5:$AZ$6,2,0)),HLOOKUP(Lista!M244,$AN$5:$AZ$6,2,0),0)</f>
        <v>0</v>
      </c>
      <c r="N244" s="63">
        <f>IF(ISNUMBER(HLOOKUP(Lista!N244,$AN$5:$AZ$6,2,0)),HLOOKUP(Lista!N244,$AN$5:$AZ$6,2,0),0)</f>
        <v>0</v>
      </c>
      <c r="O244" s="63">
        <f>IF(ISNUMBER(HLOOKUP(Lista!O244,$AN$5:$AZ$6,2,0)),HLOOKUP(Lista!O244,$AN$5:$AZ$6,2,0),0)</f>
        <v>0</v>
      </c>
      <c r="P244" s="63">
        <f>IF(ISNUMBER(HLOOKUP(Lista!P244,$AN$5:$AZ$6,2,0)),HLOOKUP(Lista!P244,$AN$5:$AZ$6,2,0),0)</f>
        <v>0</v>
      </c>
      <c r="Q244" s="63">
        <f>IF(ISNUMBER(HLOOKUP(Lista!Q244,$AN$5:$AZ$6,2,0)),HLOOKUP(Lista!Q244,$AN$5:$AZ$6,2,0),0)</f>
        <v>0</v>
      </c>
      <c r="R244" s="63">
        <f>IF(ISNUMBER(HLOOKUP(Lista!R244,$AN$5:$AZ$6,2,0)),HLOOKUP(Lista!R244,$AN$5:$AZ$6,2,0),0)</f>
        <v>0</v>
      </c>
      <c r="S244" s="63">
        <f>IF(ISNUMBER(HLOOKUP(Lista!S244,$AN$5:$AZ$6,2,0)),HLOOKUP(Lista!S244,$AN$5:$AZ$6,2,0),0)</f>
        <v>0</v>
      </c>
      <c r="T244" s="63">
        <f>IF(ISNUMBER(HLOOKUP(Lista!T244,$AN$5:$AZ$6,2,0)),HLOOKUP(Lista!T244,$AN$5:$AZ$6,2,0),0)</f>
        <v>0</v>
      </c>
      <c r="U244" s="63">
        <f>IF(ISNUMBER(HLOOKUP(Lista!U244,$AN$5:$AZ$6,2,0)),HLOOKUP(Lista!U244,$AN$5:$AZ$6,2,0),0)</f>
        <v>0</v>
      </c>
      <c r="V244" s="63">
        <f>IF(ISNUMBER(HLOOKUP(Lista!V244,$AN$5:$AZ$6,2,0)),HLOOKUP(Lista!V244,$AN$5:$AZ$6,2,0),0)</f>
        <v>0</v>
      </c>
      <c r="W244" s="63">
        <f>IF(ISNUMBER(HLOOKUP(Lista!W244,$AN$5:$AZ$6,2,0)),HLOOKUP(Lista!W244,$AN$5:$AZ$6,2,0),0)</f>
        <v>0</v>
      </c>
      <c r="X244" s="63">
        <f>IF(ISNUMBER(HLOOKUP(Lista!X244,$AN$5:$AZ$6,2,0)),HLOOKUP(Lista!X244,$AN$5:$AZ$6,2,0),0)</f>
        <v>0</v>
      </c>
      <c r="Y244" s="63">
        <f>IF(ISNUMBER(HLOOKUP(Lista!Y244,$AN$5:$AZ$6,2,0)),HLOOKUP(Lista!Y244,$AN$5:$AZ$6,2,0),0)</f>
        <v>0</v>
      </c>
      <c r="Z244" s="63">
        <f>IF(ISNUMBER(HLOOKUP(Lista!Z244,$AN$5:$AZ$6,2,0)),HLOOKUP(Lista!Z244,$AN$5:$AZ$6,2,0),0)</f>
        <v>0</v>
      </c>
      <c r="AA244" s="63">
        <f>IF(ISNUMBER(HLOOKUP(Lista!AA244,$AN$5:$AZ$6,2,0)),HLOOKUP(Lista!AA244,$AN$5:$AZ$6,2,0),0)</f>
        <v>0</v>
      </c>
      <c r="AB244" s="63">
        <f>IF(ISNUMBER(HLOOKUP(Lista!AB244,$AN$5:$AZ$6,2,0)),HLOOKUP(Lista!AB244,$AN$5:$AZ$6,2,0),0)</f>
        <v>0</v>
      </c>
      <c r="AC244" s="63">
        <f>IF(ISNUMBER(HLOOKUP(Lista!AC244,$AN$5:$AZ$6,2,0)),HLOOKUP(Lista!AC244,$AN$5:$AZ$6,2,0),0)</f>
        <v>0</v>
      </c>
      <c r="AD244" s="63">
        <f>IF(ISNUMBER(HLOOKUP(Lista!AD244,$AN$5:$AZ$6,2,0)),HLOOKUP(Lista!AD244,$AN$5:$AZ$6,2,0),0)</f>
        <v>0</v>
      </c>
      <c r="AE244" s="63">
        <f>IF(ISNUMBER(HLOOKUP(Lista!AE244,$AN$5:$AZ$6,2,0)),HLOOKUP(Lista!AE244,$AN$5:$AZ$6,2,0),0)</f>
        <v>0</v>
      </c>
      <c r="AF244" s="63">
        <f>IF(ISNUMBER(HLOOKUP(Lista!AF244,$AN$5:$AZ$6,2,0)),HLOOKUP(Lista!AF244,$AN$5:$AZ$6,2,0),0)</f>
        <v>0</v>
      </c>
      <c r="AG244" s="63">
        <f>IF(ISNUMBER(HLOOKUP(Lista!AG244,$AN$5:$AZ$6,2,0)),HLOOKUP(Lista!AG244,$AN$5:$AZ$6,2,0),0)</f>
        <v>0</v>
      </c>
      <c r="AH244" s="63">
        <f>IF(ISNUMBER(HLOOKUP(Lista!AH244,$AN$5:$AZ$6,2,0)),HLOOKUP(Lista!AH244,$AN$5:$AZ$6,2,0),0)</f>
        <v>0</v>
      </c>
      <c r="AI244" s="63">
        <f>IF(ISNUMBER(HLOOKUP(Lista!AI244,$AN$5:$AZ$6,2,0)),HLOOKUP(Lista!AI244,$AN$5:$AZ$6,2,0),0)</f>
        <v>0</v>
      </c>
      <c r="AJ244" s="165">
        <f t="shared" ref="AJ244" si="53">SUM(E244:AI246)</f>
        <v>0</v>
      </c>
    </row>
    <row r="245" spans="1:36" ht="13.5" thickBot="1" x14ac:dyDescent="0.25">
      <c r="A245" s="142"/>
      <c r="B245" s="142"/>
      <c r="C245" s="142"/>
      <c r="D245" s="15">
        <v>2</v>
      </c>
      <c r="E245" s="63">
        <f>IF(ISNUMBER(HLOOKUP(Lista!E245,$AN$5:$AZ$6,2,0)),HLOOKUP(Lista!E245,$AN$5:$AZ$6,2,0),0)</f>
        <v>0</v>
      </c>
      <c r="F245" s="63">
        <f>IF(ISNUMBER(HLOOKUP(Lista!F245,$AN$5:$AZ$6,2,0)),HLOOKUP(Lista!F245,$AN$5:$AZ$6,2,0),0)</f>
        <v>0</v>
      </c>
      <c r="G245" s="63">
        <f>IF(ISNUMBER(HLOOKUP(Lista!G245,$AN$5:$AZ$6,2,0)),HLOOKUP(Lista!G245,$AN$5:$AZ$6,2,0),0)</f>
        <v>0</v>
      </c>
      <c r="H245" s="63">
        <f>IF(ISNUMBER(HLOOKUP(Lista!H245,$AN$5:$AZ$6,2,0)),HLOOKUP(Lista!H245,$AN$5:$AZ$6,2,0),0)</f>
        <v>0</v>
      </c>
      <c r="I245" s="63">
        <f>IF(ISNUMBER(HLOOKUP(Lista!I245,$AN$5:$AZ$6,2,0)),HLOOKUP(Lista!I245,$AN$5:$AZ$6,2,0),0)</f>
        <v>0</v>
      </c>
      <c r="J245" s="63">
        <f>IF(ISNUMBER(HLOOKUP(Lista!J245,$AN$5:$AZ$6,2,0)),HLOOKUP(Lista!J245,$AN$5:$AZ$6,2,0),0)</f>
        <v>0</v>
      </c>
      <c r="K245" s="63">
        <f>IF(ISNUMBER(HLOOKUP(Lista!K245,$AN$5:$AZ$6,2,0)),HLOOKUP(Lista!K245,$AN$5:$AZ$6,2,0),0)</f>
        <v>0</v>
      </c>
      <c r="L245" s="63">
        <f>IF(ISNUMBER(HLOOKUP(Lista!L245,$AN$5:$AZ$6,2,0)),HLOOKUP(Lista!L245,$AN$5:$AZ$6,2,0),0)</f>
        <v>0</v>
      </c>
      <c r="M245" s="63">
        <f>IF(ISNUMBER(HLOOKUP(Lista!M245,$AN$5:$AZ$6,2,0)),HLOOKUP(Lista!M245,$AN$5:$AZ$6,2,0),0)</f>
        <v>0</v>
      </c>
      <c r="N245" s="63">
        <f>IF(ISNUMBER(HLOOKUP(Lista!N245,$AN$5:$AZ$6,2,0)),HLOOKUP(Lista!N245,$AN$5:$AZ$6,2,0),0)</f>
        <v>0</v>
      </c>
      <c r="O245" s="63">
        <f>IF(ISNUMBER(HLOOKUP(Lista!O245,$AN$5:$AZ$6,2,0)),HLOOKUP(Lista!O245,$AN$5:$AZ$6,2,0),0)</f>
        <v>0</v>
      </c>
      <c r="P245" s="63">
        <f>IF(ISNUMBER(HLOOKUP(Lista!P245,$AN$5:$AZ$6,2,0)),HLOOKUP(Lista!P245,$AN$5:$AZ$6,2,0),0)</f>
        <v>0</v>
      </c>
      <c r="Q245" s="63">
        <f>IF(ISNUMBER(HLOOKUP(Lista!Q245,$AN$5:$AZ$6,2,0)),HLOOKUP(Lista!Q245,$AN$5:$AZ$6,2,0),0)</f>
        <v>0</v>
      </c>
      <c r="R245" s="63">
        <f>IF(ISNUMBER(HLOOKUP(Lista!R245,$AN$5:$AZ$6,2,0)),HLOOKUP(Lista!R245,$AN$5:$AZ$6,2,0),0)</f>
        <v>0</v>
      </c>
      <c r="S245" s="63">
        <f>IF(ISNUMBER(HLOOKUP(Lista!S245,$AN$5:$AZ$6,2,0)),HLOOKUP(Lista!S245,$AN$5:$AZ$6,2,0),0)</f>
        <v>0</v>
      </c>
      <c r="T245" s="63">
        <f>IF(ISNUMBER(HLOOKUP(Lista!T245,$AN$5:$AZ$6,2,0)),HLOOKUP(Lista!T245,$AN$5:$AZ$6,2,0),0)</f>
        <v>0</v>
      </c>
      <c r="U245" s="63">
        <f>IF(ISNUMBER(HLOOKUP(Lista!U245,$AN$5:$AZ$6,2,0)),HLOOKUP(Lista!U245,$AN$5:$AZ$6,2,0),0)</f>
        <v>0</v>
      </c>
      <c r="V245" s="63">
        <f>IF(ISNUMBER(HLOOKUP(Lista!V245,$AN$5:$AZ$6,2,0)),HLOOKUP(Lista!V245,$AN$5:$AZ$6,2,0),0)</f>
        <v>0</v>
      </c>
      <c r="W245" s="63">
        <f>IF(ISNUMBER(HLOOKUP(Lista!W245,$AN$5:$AZ$6,2,0)),HLOOKUP(Lista!W245,$AN$5:$AZ$6,2,0),0)</f>
        <v>0</v>
      </c>
      <c r="X245" s="63">
        <f>IF(ISNUMBER(HLOOKUP(Lista!X245,$AN$5:$AZ$6,2,0)),HLOOKUP(Lista!X245,$AN$5:$AZ$6,2,0),0)</f>
        <v>0</v>
      </c>
      <c r="Y245" s="63">
        <f>IF(ISNUMBER(HLOOKUP(Lista!Y245,$AN$5:$AZ$6,2,0)),HLOOKUP(Lista!Y245,$AN$5:$AZ$6,2,0),0)</f>
        <v>0</v>
      </c>
      <c r="Z245" s="63">
        <f>IF(ISNUMBER(HLOOKUP(Lista!Z245,$AN$5:$AZ$6,2,0)),HLOOKUP(Lista!Z245,$AN$5:$AZ$6,2,0),0)</f>
        <v>0</v>
      </c>
      <c r="AA245" s="63">
        <f>IF(ISNUMBER(HLOOKUP(Lista!AA245,$AN$5:$AZ$6,2,0)),HLOOKUP(Lista!AA245,$AN$5:$AZ$6,2,0),0)</f>
        <v>0</v>
      </c>
      <c r="AB245" s="63">
        <f>IF(ISNUMBER(HLOOKUP(Lista!AB245,$AN$5:$AZ$6,2,0)),HLOOKUP(Lista!AB245,$AN$5:$AZ$6,2,0),0)</f>
        <v>0</v>
      </c>
      <c r="AC245" s="63">
        <f>IF(ISNUMBER(HLOOKUP(Lista!AC245,$AN$5:$AZ$6,2,0)),HLOOKUP(Lista!AC245,$AN$5:$AZ$6,2,0),0)</f>
        <v>0</v>
      </c>
      <c r="AD245" s="63">
        <f>IF(ISNUMBER(HLOOKUP(Lista!AD245,$AN$5:$AZ$6,2,0)),HLOOKUP(Lista!AD245,$AN$5:$AZ$6,2,0),0)</f>
        <v>0</v>
      </c>
      <c r="AE245" s="63">
        <f>IF(ISNUMBER(HLOOKUP(Lista!AE245,$AN$5:$AZ$6,2,0)),HLOOKUP(Lista!AE245,$AN$5:$AZ$6,2,0),0)</f>
        <v>0</v>
      </c>
      <c r="AF245" s="63">
        <f>IF(ISNUMBER(HLOOKUP(Lista!AF245,$AN$5:$AZ$6,2,0)),HLOOKUP(Lista!AF245,$AN$5:$AZ$6,2,0),0)</f>
        <v>0</v>
      </c>
      <c r="AG245" s="63">
        <f>IF(ISNUMBER(HLOOKUP(Lista!AG245,$AN$5:$AZ$6,2,0)),HLOOKUP(Lista!AG245,$AN$5:$AZ$6,2,0),0)</f>
        <v>0</v>
      </c>
      <c r="AH245" s="63">
        <f>IF(ISNUMBER(HLOOKUP(Lista!AH245,$AN$5:$AZ$6,2,0)),HLOOKUP(Lista!AH245,$AN$5:$AZ$6,2,0),0)</f>
        <v>0</v>
      </c>
      <c r="AI245" s="63">
        <f>IF(ISNUMBER(HLOOKUP(Lista!AI245,$AN$5:$AZ$6,2,0)),HLOOKUP(Lista!AI245,$AN$5:$AZ$6,2,0),0)</f>
        <v>0</v>
      </c>
      <c r="AJ245" s="145"/>
    </row>
    <row r="246" spans="1:36" ht="13.5" thickBot="1" x14ac:dyDescent="0.25">
      <c r="A246" s="142"/>
      <c r="B246" s="142"/>
      <c r="C246" s="142"/>
      <c r="D246" s="15">
        <v>3</v>
      </c>
      <c r="E246" s="63">
        <f>IF(ISNUMBER(HLOOKUP(Lista!E246,$AN$5:$AZ$6,2,0)),HLOOKUP(Lista!E246,$AN$5:$AZ$6,2,0),0)</f>
        <v>0</v>
      </c>
      <c r="F246" s="63">
        <f>IF(ISNUMBER(HLOOKUP(Lista!F246,$AN$5:$AZ$6,2,0)),HLOOKUP(Lista!F246,$AN$5:$AZ$6,2,0),0)</f>
        <v>0</v>
      </c>
      <c r="G246" s="63">
        <f>IF(ISNUMBER(HLOOKUP(Lista!G246,$AN$5:$AZ$6,2,0)),HLOOKUP(Lista!G246,$AN$5:$AZ$6,2,0),0)</f>
        <v>0</v>
      </c>
      <c r="H246" s="63">
        <f>IF(ISNUMBER(HLOOKUP(Lista!H246,$AN$5:$AZ$6,2,0)),HLOOKUP(Lista!H246,$AN$5:$AZ$6,2,0),0)</f>
        <v>0</v>
      </c>
      <c r="I246" s="63">
        <f>IF(ISNUMBER(HLOOKUP(Lista!I246,$AN$5:$AZ$6,2,0)),HLOOKUP(Lista!I246,$AN$5:$AZ$6,2,0),0)</f>
        <v>0</v>
      </c>
      <c r="J246" s="63">
        <f>IF(ISNUMBER(HLOOKUP(Lista!J246,$AN$5:$AZ$6,2,0)),HLOOKUP(Lista!J246,$AN$5:$AZ$6,2,0),0)</f>
        <v>0</v>
      </c>
      <c r="K246" s="63">
        <f>IF(ISNUMBER(HLOOKUP(Lista!K246,$AN$5:$AZ$6,2,0)),HLOOKUP(Lista!K246,$AN$5:$AZ$6,2,0),0)</f>
        <v>0</v>
      </c>
      <c r="L246" s="63">
        <f>IF(ISNUMBER(HLOOKUP(Lista!L246,$AN$5:$AZ$6,2,0)),HLOOKUP(Lista!L246,$AN$5:$AZ$6,2,0),0)</f>
        <v>0</v>
      </c>
      <c r="M246" s="63">
        <f>IF(ISNUMBER(HLOOKUP(Lista!M246,$AN$5:$AZ$6,2,0)),HLOOKUP(Lista!M246,$AN$5:$AZ$6,2,0),0)</f>
        <v>0</v>
      </c>
      <c r="N246" s="63">
        <f>IF(ISNUMBER(HLOOKUP(Lista!N246,$AN$5:$AZ$6,2,0)),HLOOKUP(Lista!N246,$AN$5:$AZ$6,2,0),0)</f>
        <v>0</v>
      </c>
      <c r="O246" s="63">
        <f>IF(ISNUMBER(HLOOKUP(Lista!O246,$AN$5:$AZ$6,2,0)),HLOOKUP(Lista!O246,$AN$5:$AZ$6,2,0),0)</f>
        <v>0</v>
      </c>
      <c r="P246" s="63">
        <f>IF(ISNUMBER(HLOOKUP(Lista!P246,$AN$5:$AZ$6,2,0)),HLOOKUP(Lista!P246,$AN$5:$AZ$6,2,0),0)</f>
        <v>0</v>
      </c>
      <c r="Q246" s="63">
        <f>IF(ISNUMBER(HLOOKUP(Lista!Q246,$AN$5:$AZ$6,2,0)),HLOOKUP(Lista!Q246,$AN$5:$AZ$6,2,0),0)</f>
        <v>0</v>
      </c>
      <c r="R246" s="63">
        <f>IF(ISNUMBER(HLOOKUP(Lista!R246,$AN$5:$AZ$6,2,0)),HLOOKUP(Lista!R246,$AN$5:$AZ$6,2,0),0)</f>
        <v>0</v>
      </c>
      <c r="S246" s="63">
        <f>IF(ISNUMBER(HLOOKUP(Lista!S246,$AN$5:$AZ$6,2,0)),HLOOKUP(Lista!S246,$AN$5:$AZ$6,2,0),0)</f>
        <v>0</v>
      </c>
      <c r="T246" s="63">
        <f>IF(ISNUMBER(HLOOKUP(Lista!T246,$AN$5:$AZ$6,2,0)),HLOOKUP(Lista!T246,$AN$5:$AZ$6,2,0),0)</f>
        <v>0</v>
      </c>
      <c r="U246" s="63">
        <f>IF(ISNUMBER(HLOOKUP(Lista!U246,$AN$5:$AZ$6,2,0)),HLOOKUP(Lista!U246,$AN$5:$AZ$6,2,0),0)</f>
        <v>0</v>
      </c>
      <c r="V246" s="63">
        <f>IF(ISNUMBER(HLOOKUP(Lista!V246,$AN$5:$AZ$6,2,0)),HLOOKUP(Lista!V246,$AN$5:$AZ$6,2,0),0)</f>
        <v>0</v>
      </c>
      <c r="W246" s="63">
        <f>IF(ISNUMBER(HLOOKUP(Lista!W246,$AN$5:$AZ$6,2,0)),HLOOKUP(Lista!W246,$AN$5:$AZ$6,2,0),0)</f>
        <v>0</v>
      </c>
      <c r="X246" s="63">
        <f>IF(ISNUMBER(HLOOKUP(Lista!X246,$AN$5:$AZ$6,2,0)),HLOOKUP(Lista!X246,$AN$5:$AZ$6,2,0),0)</f>
        <v>0</v>
      </c>
      <c r="Y246" s="63">
        <f>IF(ISNUMBER(HLOOKUP(Lista!Y246,$AN$5:$AZ$6,2,0)),HLOOKUP(Lista!Y246,$AN$5:$AZ$6,2,0),0)</f>
        <v>0</v>
      </c>
      <c r="Z246" s="63">
        <f>IF(ISNUMBER(HLOOKUP(Lista!Z246,$AN$5:$AZ$6,2,0)),HLOOKUP(Lista!Z246,$AN$5:$AZ$6,2,0),0)</f>
        <v>0</v>
      </c>
      <c r="AA246" s="63">
        <f>IF(ISNUMBER(HLOOKUP(Lista!AA246,$AN$5:$AZ$6,2,0)),HLOOKUP(Lista!AA246,$AN$5:$AZ$6,2,0),0)</f>
        <v>0</v>
      </c>
      <c r="AB246" s="63">
        <f>IF(ISNUMBER(HLOOKUP(Lista!AB246,$AN$5:$AZ$6,2,0)),HLOOKUP(Lista!AB246,$AN$5:$AZ$6,2,0),0)</f>
        <v>0</v>
      </c>
      <c r="AC246" s="63">
        <f>IF(ISNUMBER(HLOOKUP(Lista!AC246,$AN$5:$AZ$6,2,0)),HLOOKUP(Lista!AC246,$AN$5:$AZ$6,2,0),0)</f>
        <v>0</v>
      </c>
      <c r="AD246" s="63">
        <f>IF(ISNUMBER(HLOOKUP(Lista!AD246,$AN$5:$AZ$6,2,0)),HLOOKUP(Lista!AD246,$AN$5:$AZ$6,2,0),0)</f>
        <v>0</v>
      </c>
      <c r="AE246" s="63">
        <f>IF(ISNUMBER(HLOOKUP(Lista!AE246,$AN$5:$AZ$6,2,0)),HLOOKUP(Lista!AE246,$AN$5:$AZ$6,2,0),0)</f>
        <v>0</v>
      </c>
      <c r="AF246" s="63">
        <f>IF(ISNUMBER(HLOOKUP(Lista!AF246,$AN$5:$AZ$6,2,0)),HLOOKUP(Lista!AF246,$AN$5:$AZ$6,2,0),0)</f>
        <v>0</v>
      </c>
      <c r="AG246" s="63">
        <f>IF(ISNUMBER(HLOOKUP(Lista!AG246,$AN$5:$AZ$6,2,0)),HLOOKUP(Lista!AG246,$AN$5:$AZ$6,2,0),0)</f>
        <v>0</v>
      </c>
      <c r="AH246" s="63">
        <f>IF(ISNUMBER(HLOOKUP(Lista!AH246,$AN$5:$AZ$6,2,0)),HLOOKUP(Lista!AH246,$AN$5:$AZ$6,2,0),0)</f>
        <v>0</v>
      </c>
      <c r="AI246" s="63">
        <f>IF(ISNUMBER(HLOOKUP(Lista!AI246,$AN$5:$AZ$6,2,0)),HLOOKUP(Lista!AI246,$AN$5:$AZ$6,2,0),0)</f>
        <v>0</v>
      </c>
      <c r="AJ246" s="166"/>
    </row>
    <row r="247" spans="1:36" ht="13.5" thickBot="1" x14ac:dyDescent="0.25">
      <c r="A247" s="164">
        <f>Lista!A247</f>
        <v>3</v>
      </c>
      <c r="B247" s="164">
        <f>Lista!B247</f>
        <v>0</v>
      </c>
      <c r="C247" s="164">
        <f>Lista!C247</f>
        <v>0</v>
      </c>
      <c r="D247" s="15">
        <v>1</v>
      </c>
      <c r="E247" s="63">
        <f>IF(ISNUMBER(HLOOKUP(Lista!E247,$AN$5:$AZ$6,2,0)),HLOOKUP(Lista!E247,$AN$5:$AZ$6,2,0),0)</f>
        <v>0</v>
      </c>
      <c r="F247" s="63">
        <f>IF(ISNUMBER(HLOOKUP(Lista!F247,$AN$5:$AZ$6,2,0)),HLOOKUP(Lista!F247,$AN$5:$AZ$6,2,0),0)</f>
        <v>0</v>
      </c>
      <c r="G247" s="63">
        <f>IF(ISNUMBER(HLOOKUP(Lista!G247,$AN$5:$AZ$6,2,0)),HLOOKUP(Lista!G247,$AN$5:$AZ$6,2,0),0)</f>
        <v>0</v>
      </c>
      <c r="H247" s="63">
        <f>IF(ISNUMBER(HLOOKUP(Lista!H247,$AN$5:$AZ$6,2,0)),HLOOKUP(Lista!H247,$AN$5:$AZ$6,2,0),0)</f>
        <v>0</v>
      </c>
      <c r="I247" s="63">
        <f>IF(ISNUMBER(HLOOKUP(Lista!I247,$AN$5:$AZ$6,2,0)),HLOOKUP(Lista!I247,$AN$5:$AZ$6,2,0),0)</f>
        <v>0</v>
      </c>
      <c r="J247" s="63">
        <f>IF(ISNUMBER(HLOOKUP(Lista!J247,$AN$5:$AZ$6,2,0)),HLOOKUP(Lista!J247,$AN$5:$AZ$6,2,0),0)</f>
        <v>0</v>
      </c>
      <c r="K247" s="63">
        <f>IF(ISNUMBER(HLOOKUP(Lista!K247,$AN$5:$AZ$6,2,0)),HLOOKUP(Lista!K247,$AN$5:$AZ$6,2,0),0)</f>
        <v>0</v>
      </c>
      <c r="L247" s="63">
        <f>IF(ISNUMBER(HLOOKUP(Lista!L247,$AN$5:$AZ$6,2,0)),HLOOKUP(Lista!L247,$AN$5:$AZ$6,2,0),0)</f>
        <v>0</v>
      </c>
      <c r="M247" s="63">
        <f>IF(ISNUMBER(HLOOKUP(Lista!M247,$AN$5:$AZ$6,2,0)),HLOOKUP(Lista!M247,$AN$5:$AZ$6,2,0),0)</f>
        <v>0</v>
      </c>
      <c r="N247" s="63">
        <f>IF(ISNUMBER(HLOOKUP(Lista!N247,$AN$5:$AZ$6,2,0)),HLOOKUP(Lista!N247,$AN$5:$AZ$6,2,0),0)</f>
        <v>0</v>
      </c>
      <c r="O247" s="63">
        <f>IF(ISNUMBER(HLOOKUP(Lista!O247,$AN$5:$AZ$6,2,0)),HLOOKUP(Lista!O247,$AN$5:$AZ$6,2,0),0)</f>
        <v>0</v>
      </c>
      <c r="P247" s="63">
        <f>IF(ISNUMBER(HLOOKUP(Lista!P247,$AN$5:$AZ$6,2,0)),HLOOKUP(Lista!P247,$AN$5:$AZ$6,2,0),0)</f>
        <v>0</v>
      </c>
      <c r="Q247" s="63">
        <f>IF(ISNUMBER(HLOOKUP(Lista!Q247,$AN$5:$AZ$6,2,0)),HLOOKUP(Lista!Q247,$AN$5:$AZ$6,2,0),0)</f>
        <v>0</v>
      </c>
      <c r="R247" s="63">
        <f>IF(ISNUMBER(HLOOKUP(Lista!R247,$AN$5:$AZ$6,2,0)),HLOOKUP(Lista!R247,$AN$5:$AZ$6,2,0),0)</f>
        <v>0</v>
      </c>
      <c r="S247" s="63">
        <f>IF(ISNUMBER(HLOOKUP(Lista!S247,$AN$5:$AZ$6,2,0)),HLOOKUP(Lista!S247,$AN$5:$AZ$6,2,0),0)</f>
        <v>0</v>
      </c>
      <c r="T247" s="63">
        <f>IF(ISNUMBER(HLOOKUP(Lista!T247,$AN$5:$AZ$6,2,0)),HLOOKUP(Lista!T247,$AN$5:$AZ$6,2,0),0)</f>
        <v>0</v>
      </c>
      <c r="U247" s="63">
        <f>IF(ISNUMBER(HLOOKUP(Lista!U247,$AN$5:$AZ$6,2,0)),HLOOKUP(Lista!U247,$AN$5:$AZ$6,2,0),0)</f>
        <v>0</v>
      </c>
      <c r="V247" s="63">
        <f>IF(ISNUMBER(HLOOKUP(Lista!V247,$AN$5:$AZ$6,2,0)),HLOOKUP(Lista!V247,$AN$5:$AZ$6,2,0),0)</f>
        <v>0</v>
      </c>
      <c r="W247" s="63">
        <f>IF(ISNUMBER(HLOOKUP(Lista!W247,$AN$5:$AZ$6,2,0)),HLOOKUP(Lista!W247,$AN$5:$AZ$6,2,0),0)</f>
        <v>0</v>
      </c>
      <c r="X247" s="63">
        <f>IF(ISNUMBER(HLOOKUP(Lista!X247,$AN$5:$AZ$6,2,0)),HLOOKUP(Lista!X247,$AN$5:$AZ$6,2,0),0)</f>
        <v>0</v>
      </c>
      <c r="Y247" s="63">
        <f>IF(ISNUMBER(HLOOKUP(Lista!Y247,$AN$5:$AZ$6,2,0)),HLOOKUP(Lista!Y247,$AN$5:$AZ$6,2,0),0)</f>
        <v>0</v>
      </c>
      <c r="Z247" s="63">
        <f>IF(ISNUMBER(HLOOKUP(Lista!Z247,$AN$5:$AZ$6,2,0)),HLOOKUP(Lista!Z247,$AN$5:$AZ$6,2,0),0)</f>
        <v>0</v>
      </c>
      <c r="AA247" s="63">
        <f>IF(ISNUMBER(HLOOKUP(Lista!AA247,$AN$5:$AZ$6,2,0)),HLOOKUP(Lista!AA247,$AN$5:$AZ$6,2,0),0)</f>
        <v>0</v>
      </c>
      <c r="AB247" s="63">
        <f>IF(ISNUMBER(HLOOKUP(Lista!AB247,$AN$5:$AZ$6,2,0)),HLOOKUP(Lista!AB247,$AN$5:$AZ$6,2,0),0)</f>
        <v>0</v>
      </c>
      <c r="AC247" s="63">
        <f>IF(ISNUMBER(HLOOKUP(Lista!AC247,$AN$5:$AZ$6,2,0)),HLOOKUP(Lista!AC247,$AN$5:$AZ$6,2,0),0)</f>
        <v>0</v>
      </c>
      <c r="AD247" s="63">
        <f>IF(ISNUMBER(HLOOKUP(Lista!AD247,$AN$5:$AZ$6,2,0)),HLOOKUP(Lista!AD247,$AN$5:$AZ$6,2,0),0)</f>
        <v>0</v>
      </c>
      <c r="AE247" s="63">
        <f>IF(ISNUMBER(HLOOKUP(Lista!AE247,$AN$5:$AZ$6,2,0)),HLOOKUP(Lista!AE247,$AN$5:$AZ$6,2,0),0)</f>
        <v>0</v>
      </c>
      <c r="AF247" s="63">
        <f>IF(ISNUMBER(HLOOKUP(Lista!AF247,$AN$5:$AZ$6,2,0)),HLOOKUP(Lista!AF247,$AN$5:$AZ$6,2,0),0)</f>
        <v>0</v>
      </c>
      <c r="AG247" s="63">
        <f>IF(ISNUMBER(HLOOKUP(Lista!AG247,$AN$5:$AZ$6,2,0)),HLOOKUP(Lista!AG247,$AN$5:$AZ$6,2,0),0)</f>
        <v>0</v>
      </c>
      <c r="AH247" s="63">
        <f>IF(ISNUMBER(HLOOKUP(Lista!AH247,$AN$5:$AZ$6,2,0)),HLOOKUP(Lista!AH247,$AN$5:$AZ$6,2,0),0)</f>
        <v>0</v>
      </c>
      <c r="AI247" s="63">
        <f>IF(ISNUMBER(HLOOKUP(Lista!AI247,$AN$5:$AZ$6,2,0)),HLOOKUP(Lista!AI247,$AN$5:$AZ$6,2,0),0)</f>
        <v>0</v>
      </c>
      <c r="AJ247" s="165">
        <f t="shared" ref="AJ247:AJ250" si="54">SUM(E247:AI249)</f>
        <v>0</v>
      </c>
    </row>
    <row r="248" spans="1:36" ht="13.5" thickBot="1" x14ac:dyDescent="0.25">
      <c r="A248" s="142"/>
      <c r="B248" s="142"/>
      <c r="C248" s="142"/>
      <c r="D248" s="15">
        <v>2</v>
      </c>
      <c r="E248" s="63">
        <f>IF(ISNUMBER(HLOOKUP(Lista!E248,$AN$5:$AZ$6,2,0)),HLOOKUP(Lista!E248,$AN$5:$AZ$6,2,0),0)</f>
        <v>0</v>
      </c>
      <c r="F248" s="63">
        <f>IF(ISNUMBER(HLOOKUP(Lista!F248,$AN$5:$AZ$6,2,0)),HLOOKUP(Lista!F248,$AN$5:$AZ$6,2,0),0)</f>
        <v>0</v>
      </c>
      <c r="G248" s="63">
        <f>IF(ISNUMBER(HLOOKUP(Lista!G248,$AN$5:$AZ$6,2,0)),HLOOKUP(Lista!G248,$AN$5:$AZ$6,2,0),0)</f>
        <v>0</v>
      </c>
      <c r="H248" s="63">
        <f>IF(ISNUMBER(HLOOKUP(Lista!H248,$AN$5:$AZ$6,2,0)),HLOOKUP(Lista!H248,$AN$5:$AZ$6,2,0),0)</f>
        <v>0</v>
      </c>
      <c r="I248" s="63">
        <f>IF(ISNUMBER(HLOOKUP(Lista!I248,$AN$5:$AZ$6,2,0)),HLOOKUP(Lista!I248,$AN$5:$AZ$6,2,0),0)</f>
        <v>0</v>
      </c>
      <c r="J248" s="63">
        <f>IF(ISNUMBER(HLOOKUP(Lista!J248,$AN$5:$AZ$6,2,0)),HLOOKUP(Lista!J248,$AN$5:$AZ$6,2,0),0)</f>
        <v>0</v>
      </c>
      <c r="K248" s="63">
        <f>IF(ISNUMBER(HLOOKUP(Lista!K248,$AN$5:$AZ$6,2,0)),HLOOKUP(Lista!K248,$AN$5:$AZ$6,2,0),0)</f>
        <v>0</v>
      </c>
      <c r="L248" s="63">
        <f>IF(ISNUMBER(HLOOKUP(Lista!L248,$AN$5:$AZ$6,2,0)),HLOOKUP(Lista!L248,$AN$5:$AZ$6,2,0),0)</f>
        <v>0</v>
      </c>
      <c r="M248" s="63">
        <f>IF(ISNUMBER(HLOOKUP(Lista!M248,$AN$5:$AZ$6,2,0)),HLOOKUP(Lista!M248,$AN$5:$AZ$6,2,0),0)</f>
        <v>0</v>
      </c>
      <c r="N248" s="63">
        <f>IF(ISNUMBER(HLOOKUP(Lista!N248,$AN$5:$AZ$6,2,0)),HLOOKUP(Lista!N248,$AN$5:$AZ$6,2,0),0)</f>
        <v>0</v>
      </c>
      <c r="O248" s="63">
        <f>IF(ISNUMBER(HLOOKUP(Lista!O248,$AN$5:$AZ$6,2,0)),HLOOKUP(Lista!O248,$AN$5:$AZ$6,2,0),0)</f>
        <v>0</v>
      </c>
      <c r="P248" s="63">
        <f>IF(ISNUMBER(HLOOKUP(Lista!P248,$AN$5:$AZ$6,2,0)),HLOOKUP(Lista!P248,$AN$5:$AZ$6,2,0),0)</f>
        <v>0</v>
      </c>
      <c r="Q248" s="63">
        <f>IF(ISNUMBER(HLOOKUP(Lista!Q248,$AN$5:$AZ$6,2,0)),HLOOKUP(Lista!Q248,$AN$5:$AZ$6,2,0),0)</f>
        <v>0</v>
      </c>
      <c r="R248" s="63">
        <f>IF(ISNUMBER(HLOOKUP(Lista!R248,$AN$5:$AZ$6,2,0)),HLOOKUP(Lista!R248,$AN$5:$AZ$6,2,0),0)</f>
        <v>0</v>
      </c>
      <c r="S248" s="63">
        <f>IF(ISNUMBER(HLOOKUP(Lista!S248,$AN$5:$AZ$6,2,0)),HLOOKUP(Lista!S248,$AN$5:$AZ$6,2,0),0)</f>
        <v>0</v>
      </c>
      <c r="T248" s="63">
        <f>IF(ISNUMBER(HLOOKUP(Lista!T248,$AN$5:$AZ$6,2,0)),HLOOKUP(Lista!T248,$AN$5:$AZ$6,2,0),0)</f>
        <v>0</v>
      </c>
      <c r="U248" s="63">
        <f>IF(ISNUMBER(HLOOKUP(Lista!U248,$AN$5:$AZ$6,2,0)),HLOOKUP(Lista!U248,$AN$5:$AZ$6,2,0),0)</f>
        <v>0</v>
      </c>
      <c r="V248" s="63">
        <f>IF(ISNUMBER(HLOOKUP(Lista!V248,$AN$5:$AZ$6,2,0)),HLOOKUP(Lista!V248,$AN$5:$AZ$6,2,0),0)</f>
        <v>0</v>
      </c>
      <c r="W248" s="63">
        <f>IF(ISNUMBER(HLOOKUP(Lista!W248,$AN$5:$AZ$6,2,0)),HLOOKUP(Lista!W248,$AN$5:$AZ$6,2,0),0)</f>
        <v>0</v>
      </c>
      <c r="X248" s="63">
        <f>IF(ISNUMBER(HLOOKUP(Lista!X248,$AN$5:$AZ$6,2,0)),HLOOKUP(Lista!X248,$AN$5:$AZ$6,2,0),0)</f>
        <v>0</v>
      </c>
      <c r="Y248" s="63">
        <f>IF(ISNUMBER(HLOOKUP(Lista!Y248,$AN$5:$AZ$6,2,0)),HLOOKUP(Lista!Y248,$AN$5:$AZ$6,2,0),0)</f>
        <v>0</v>
      </c>
      <c r="Z248" s="63">
        <f>IF(ISNUMBER(HLOOKUP(Lista!Z248,$AN$5:$AZ$6,2,0)),HLOOKUP(Lista!Z248,$AN$5:$AZ$6,2,0),0)</f>
        <v>0</v>
      </c>
      <c r="AA248" s="63">
        <f>IF(ISNUMBER(HLOOKUP(Lista!AA248,$AN$5:$AZ$6,2,0)),HLOOKUP(Lista!AA248,$AN$5:$AZ$6,2,0),0)</f>
        <v>0</v>
      </c>
      <c r="AB248" s="63">
        <f>IF(ISNUMBER(HLOOKUP(Lista!AB248,$AN$5:$AZ$6,2,0)),HLOOKUP(Lista!AB248,$AN$5:$AZ$6,2,0),0)</f>
        <v>0</v>
      </c>
      <c r="AC248" s="63">
        <f>IF(ISNUMBER(HLOOKUP(Lista!AC248,$AN$5:$AZ$6,2,0)),HLOOKUP(Lista!AC248,$AN$5:$AZ$6,2,0),0)</f>
        <v>0</v>
      </c>
      <c r="AD248" s="63">
        <f>IF(ISNUMBER(HLOOKUP(Lista!AD248,$AN$5:$AZ$6,2,0)),HLOOKUP(Lista!AD248,$AN$5:$AZ$6,2,0),0)</f>
        <v>0</v>
      </c>
      <c r="AE248" s="63">
        <f>IF(ISNUMBER(HLOOKUP(Lista!AE248,$AN$5:$AZ$6,2,0)),HLOOKUP(Lista!AE248,$AN$5:$AZ$6,2,0),0)</f>
        <v>0</v>
      </c>
      <c r="AF248" s="63">
        <f>IF(ISNUMBER(HLOOKUP(Lista!AF248,$AN$5:$AZ$6,2,0)),HLOOKUP(Lista!AF248,$AN$5:$AZ$6,2,0),0)</f>
        <v>0</v>
      </c>
      <c r="AG248" s="63">
        <f>IF(ISNUMBER(HLOOKUP(Lista!AG248,$AN$5:$AZ$6,2,0)),HLOOKUP(Lista!AG248,$AN$5:$AZ$6,2,0),0)</f>
        <v>0</v>
      </c>
      <c r="AH248" s="63">
        <f>IF(ISNUMBER(HLOOKUP(Lista!AH248,$AN$5:$AZ$6,2,0)),HLOOKUP(Lista!AH248,$AN$5:$AZ$6,2,0),0)</f>
        <v>0</v>
      </c>
      <c r="AI248" s="63">
        <f>IF(ISNUMBER(HLOOKUP(Lista!AI248,$AN$5:$AZ$6,2,0)),HLOOKUP(Lista!AI248,$AN$5:$AZ$6,2,0),0)</f>
        <v>0</v>
      </c>
      <c r="AJ248" s="145"/>
    </row>
    <row r="249" spans="1:36" ht="13.5" thickBot="1" x14ac:dyDescent="0.25">
      <c r="A249" s="142"/>
      <c r="B249" s="142"/>
      <c r="C249" s="142"/>
      <c r="D249" s="15">
        <v>3</v>
      </c>
      <c r="E249" s="63">
        <f>IF(ISNUMBER(HLOOKUP(Lista!E249,$AN$5:$AZ$6,2,0)),HLOOKUP(Lista!E249,$AN$5:$AZ$6,2,0),0)</f>
        <v>0</v>
      </c>
      <c r="F249" s="63">
        <f>IF(ISNUMBER(HLOOKUP(Lista!F249,$AN$5:$AZ$6,2,0)),HLOOKUP(Lista!F249,$AN$5:$AZ$6,2,0),0)</f>
        <v>0</v>
      </c>
      <c r="G249" s="63">
        <f>IF(ISNUMBER(HLOOKUP(Lista!G249,$AN$5:$AZ$6,2,0)),HLOOKUP(Lista!G249,$AN$5:$AZ$6,2,0),0)</f>
        <v>0</v>
      </c>
      <c r="H249" s="63">
        <f>IF(ISNUMBER(HLOOKUP(Lista!H249,$AN$5:$AZ$6,2,0)),HLOOKUP(Lista!H249,$AN$5:$AZ$6,2,0),0)</f>
        <v>0</v>
      </c>
      <c r="I249" s="63">
        <f>IF(ISNUMBER(HLOOKUP(Lista!I249,$AN$5:$AZ$6,2,0)),HLOOKUP(Lista!I249,$AN$5:$AZ$6,2,0),0)</f>
        <v>0</v>
      </c>
      <c r="J249" s="63">
        <f>IF(ISNUMBER(HLOOKUP(Lista!J249,$AN$5:$AZ$6,2,0)),HLOOKUP(Lista!J249,$AN$5:$AZ$6,2,0),0)</f>
        <v>0</v>
      </c>
      <c r="K249" s="63">
        <f>IF(ISNUMBER(HLOOKUP(Lista!K249,$AN$5:$AZ$6,2,0)),HLOOKUP(Lista!K249,$AN$5:$AZ$6,2,0),0)</f>
        <v>0</v>
      </c>
      <c r="L249" s="63">
        <f>IF(ISNUMBER(HLOOKUP(Lista!L249,$AN$5:$AZ$6,2,0)),HLOOKUP(Lista!L249,$AN$5:$AZ$6,2,0),0)</f>
        <v>0</v>
      </c>
      <c r="M249" s="63">
        <f>IF(ISNUMBER(HLOOKUP(Lista!M249,$AN$5:$AZ$6,2,0)),HLOOKUP(Lista!M249,$AN$5:$AZ$6,2,0),0)</f>
        <v>0</v>
      </c>
      <c r="N249" s="63">
        <f>IF(ISNUMBER(HLOOKUP(Lista!N249,$AN$5:$AZ$6,2,0)),HLOOKUP(Lista!N249,$AN$5:$AZ$6,2,0),0)</f>
        <v>0</v>
      </c>
      <c r="O249" s="63">
        <f>IF(ISNUMBER(HLOOKUP(Lista!O249,$AN$5:$AZ$6,2,0)),HLOOKUP(Lista!O249,$AN$5:$AZ$6,2,0),0)</f>
        <v>0</v>
      </c>
      <c r="P249" s="63">
        <f>IF(ISNUMBER(HLOOKUP(Lista!P249,$AN$5:$AZ$6,2,0)),HLOOKUP(Lista!P249,$AN$5:$AZ$6,2,0),0)</f>
        <v>0</v>
      </c>
      <c r="Q249" s="63">
        <f>IF(ISNUMBER(HLOOKUP(Lista!Q249,$AN$5:$AZ$6,2,0)),HLOOKUP(Lista!Q249,$AN$5:$AZ$6,2,0),0)</f>
        <v>0</v>
      </c>
      <c r="R249" s="63">
        <f>IF(ISNUMBER(HLOOKUP(Lista!R249,$AN$5:$AZ$6,2,0)),HLOOKUP(Lista!R249,$AN$5:$AZ$6,2,0),0)</f>
        <v>0</v>
      </c>
      <c r="S249" s="63">
        <f>IF(ISNUMBER(HLOOKUP(Lista!S249,$AN$5:$AZ$6,2,0)),HLOOKUP(Lista!S249,$AN$5:$AZ$6,2,0),0)</f>
        <v>0</v>
      </c>
      <c r="T249" s="63">
        <f>IF(ISNUMBER(HLOOKUP(Lista!T249,$AN$5:$AZ$6,2,0)),HLOOKUP(Lista!T249,$AN$5:$AZ$6,2,0),0)</f>
        <v>0</v>
      </c>
      <c r="U249" s="63">
        <f>IF(ISNUMBER(HLOOKUP(Lista!U249,$AN$5:$AZ$6,2,0)),HLOOKUP(Lista!U249,$AN$5:$AZ$6,2,0),0)</f>
        <v>0</v>
      </c>
      <c r="V249" s="63">
        <f>IF(ISNUMBER(HLOOKUP(Lista!V249,$AN$5:$AZ$6,2,0)),HLOOKUP(Lista!V249,$AN$5:$AZ$6,2,0),0)</f>
        <v>0</v>
      </c>
      <c r="W249" s="63">
        <f>IF(ISNUMBER(HLOOKUP(Lista!W249,$AN$5:$AZ$6,2,0)),HLOOKUP(Lista!W249,$AN$5:$AZ$6,2,0),0)</f>
        <v>0</v>
      </c>
      <c r="X249" s="63">
        <f>IF(ISNUMBER(HLOOKUP(Lista!X249,$AN$5:$AZ$6,2,0)),HLOOKUP(Lista!X249,$AN$5:$AZ$6,2,0),0)</f>
        <v>0</v>
      </c>
      <c r="Y249" s="63">
        <f>IF(ISNUMBER(HLOOKUP(Lista!Y249,$AN$5:$AZ$6,2,0)),HLOOKUP(Lista!Y249,$AN$5:$AZ$6,2,0),0)</f>
        <v>0</v>
      </c>
      <c r="Z249" s="63">
        <f>IF(ISNUMBER(HLOOKUP(Lista!Z249,$AN$5:$AZ$6,2,0)),HLOOKUP(Lista!Z249,$AN$5:$AZ$6,2,0),0)</f>
        <v>0</v>
      </c>
      <c r="AA249" s="63">
        <f>IF(ISNUMBER(HLOOKUP(Lista!AA249,$AN$5:$AZ$6,2,0)),HLOOKUP(Lista!AA249,$AN$5:$AZ$6,2,0),0)</f>
        <v>0</v>
      </c>
      <c r="AB249" s="63">
        <f>IF(ISNUMBER(HLOOKUP(Lista!AB249,$AN$5:$AZ$6,2,0)),HLOOKUP(Lista!AB249,$AN$5:$AZ$6,2,0),0)</f>
        <v>0</v>
      </c>
      <c r="AC249" s="63">
        <f>IF(ISNUMBER(HLOOKUP(Lista!AC249,$AN$5:$AZ$6,2,0)),HLOOKUP(Lista!AC249,$AN$5:$AZ$6,2,0),0)</f>
        <v>0</v>
      </c>
      <c r="AD249" s="63">
        <f>IF(ISNUMBER(HLOOKUP(Lista!AD249,$AN$5:$AZ$6,2,0)),HLOOKUP(Lista!AD249,$AN$5:$AZ$6,2,0),0)</f>
        <v>0</v>
      </c>
      <c r="AE249" s="63">
        <f>IF(ISNUMBER(HLOOKUP(Lista!AE249,$AN$5:$AZ$6,2,0)),HLOOKUP(Lista!AE249,$AN$5:$AZ$6,2,0),0)</f>
        <v>0</v>
      </c>
      <c r="AF249" s="63">
        <f>IF(ISNUMBER(HLOOKUP(Lista!AF249,$AN$5:$AZ$6,2,0)),HLOOKUP(Lista!AF249,$AN$5:$AZ$6,2,0),0)</f>
        <v>0</v>
      </c>
      <c r="AG249" s="63">
        <f>IF(ISNUMBER(HLOOKUP(Lista!AG249,$AN$5:$AZ$6,2,0)),HLOOKUP(Lista!AG249,$AN$5:$AZ$6,2,0),0)</f>
        <v>0</v>
      </c>
      <c r="AH249" s="63">
        <f>IF(ISNUMBER(HLOOKUP(Lista!AH249,$AN$5:$AZ$6,2,0)),HLOOKUP(Lista!AH249,$AN$5:$AZ$6,2,0),0)</f>
        <v>0</v>
      </c>
      <c r="AI249" s="63">
        <f>IF(ISNUMBER(HLOOKUP(Lista!AI249,$AN$5:$AZ$6,2,0)),HLOOKUP(Lista!AI249,$AN$5:$AZ$6,2,0),0)</f>
        <v>0</v>
      </c>
      <c r="AJ249" s="166"/>
    </row>
    <row r="250" spans="1:36" ht="13.5" thickBot="1" x14ac:dyDescent="0.25">
      <c r="A250" s="164">
        <f>Lista!A250</f>
        <v>4</v>
      </c>
      <c r="B250" s="164">
        <f>Lista!B250</f>
        <v>0</v>
      </c>
      <c r="C250" s="164">
        <f>Lista!C250</f>
        <v>0</v>
      </c>
      <c r="D250" s="15">
        <v>1</v>
      </c>
      <c r="E250" s="63">
        <f>IF(ISNUMBER(HLOOKUP(Lista!E250,$AN$5:$AZ$6,2,0)),HLOOKUP(Lista!E250,$AN$5:$AZ$6,2,0),0)</f>
        <v>0</v>
      </c>
      <c r="F250" s="63">
        <f>IF(ISNUMBER(HLOOKUP(Lista!F250,$AN$5:$AZ$6,2,0)),HLOOKUP(Lista!F250,$AN$5:$AZ$6,2,0),0)</f>
        <v>0</v>
      </c>
      <c r="G250" s="63">
        <f>IF(ISNUMBER(HLOOKUP(Lista!G250,$AN$5:$AZ$6,2,0)),HLOOKUP(Lista!G250,$AN$5:$AZ$6,2,0),0)</f>
        <v>0</v>
      </c>
      <c r="H250" s="63">
        <f>IF(ISNUMBER(HLOOKUP(Lista!H250,$AN$5:$AZ$6,2,0)),HLOOKUP(Lista!H250,$AN$5:$AZ$6,2,0),0)</f>
        <v>0</v>
      </c>
      <c r="I250" s="63">
        <f>IF(ISNUMBER(HLOOKUP(Lista!I250,$AN$5:$AZ$6,2,0)),HLOOKUP(Lista!I250,$AN$5:$AZ$6,2,0),0)</f>
        <v>0</v>
      </c>
      <c r="J250" s="63">
        <f>IF(ISNUMBER(HLOOKUP(Lista!J250,$AN$5:$AZ$6,2,0)),HLOOKUP(Lista!J250,$AN$5:$AZ$6,2,0),0)</f>
        <v>0</v>
      </c>
      <c r="K250" s="63">
        <f>IF(ISNUMBER(HLOOKUP(Lista!K250,$AN$5:$AZ$6,2,0)),HLOOKUP(Lista!K250,$AN$5:$AZ$6,2,0),0)</f>
        <v>0</v>
      </c>
      <c r="L250" s="63">
        <f>IF(ISNUMBER(HLOOKUP(Lista!L250,$AN$5:$AZ$6,2,0)),HLOOKUP(Lista!L250,$AN$5:$AZ$6,2,0),0)</f>
        <v>0</v>
      </c>
      <c r="M250" s="63">
        <f>IF(ISNUMBER(HLOOKUP(Lista!M250,$AN$5:$AZ$6,2,0)),HLOOKUP(Lista!M250,$AN$5:$AZ$6,2,0),0)</f>
        <v>0</v>
      </c>
      <c r="N250" s="63">
        <f>IF(ISNUMBER(HLOOKUP(Lista!N250,$AN$5:$AZ$6,2,0)),HLOOKUP(Lista!N250,$AN$5:$AZ$6,2,0),0)</f>
        <v>0</v>
      </c>
      <c r="O250" s="63">
        <f>IF(ISNUMBER(HLOOKUP(Lista!O250,$AN$5:$AZ$6,2,0)),HLOOKUP(Lista!O250,$AN$5:$AZ$6,2,0),0)</f>
        <v>0</v>
      </c>
      <c r="P250" s="63">
        <f>IF(ISNUMBER(HLOOKUP(Lista!P250,$AN$5:$AZ$6,2,0)),HLOOKUP(Lista!P250,$AN$5:$AZ$6,2,0),0)</f>
        <v>0</v>
      </c>
      <c r="Q250" s="63">
        <f>IF(ISNUMBER(HLOOKUP(Lista!Q250,$AN$5:$AZ$6,2,0)),HLOOKUP(Lista!Q250,$AN$5:$AZ$6,2,0),0)</f>
        <v>0</v>
      </c>
      <c r="R250" s="63">
        <f>IF(ISNUMBER(HLOOKUP(Lista!R250,$AN$5:$AZ$6,2,0)),HLOOKUP(Lista!R250,$AN$5:$AZ$6,2,0),0)</f>
        <v>0</v>
      </c>
      <c r="S250" s="63">
        <f>IF(ISNUMBER(HLOOKUP(Lista!S250,$AN$5:$AZ$6,2,0)),HLOOKUP(Lista!S250,$AN$5:$AZ$6,2,0),0)</f>
        <v>0</v>
      </c>
      <c r="T250" s="63">
        <f>IF(ISNUMBER(HLOOKUP(Lista!T250,$AN$5:$AZ$6,2,0)),HLOOKUP(Lista!T250,$AN$5:$AZ$6,2,0),0)</f>
        <v>0</v>
      </c>
      <c r="U250" s="63">
        <f>IF(ISNUMBER(HLOOKUP(Lista!U250,$AN$5:$AZ$6,2,0)),HLOOKUP(Lista!U250,$AN$5:$AZ$6,2,0),0)</f>
        <v>0</v>
      </c>
      <c r="V250" s="63">
        <f>IF(ISNUMBER(HLOOKUP(Lista!V250,$AN$5:$AZ$6,2,0)),HLOOKUP(Lista!V250,$AN$5:$AZ$6,2,0),0)</f>
        <v>0</v>
      </c>
      <c r="W250" s="63">
        <f>IF(ISNUMBER(HLOOKUP(Lista!W250,$AN$5:$AZ$6,2,0)),HLOOKUP(Lista!W250,$AN$5:$AZ$6,2,0),0)</f>
        <v>0</v>
      </c>
      <c r="X250" s="63">
        <f>IF(ISNUMBER(HLOOKUP(Lista!X250,$AN$5:$AZ$6,2,0)),HLOOKUP(Lista!X250,$AN$5:$AZ$6,2,0),0)</f>
        <v>0</v>
      </c>
      <c r="Y250" s="63">
        <f>IF(ISNUMBER(HLOOKUP(Lista!Y250,$AN$5:$AZ$6,2,0)),HLOOKUP(Lista!Y250,$AN$5:$AZ$6,2,0),0)</f>
        <v>0</v>
      </c>
      <c r="Z250" s="63">
        <f>IF(ISNUMBER(HLOOKUP(Lista!Z250,$AN$5:$AZ$6,2,0)),HLOOKUP(Lista!Z250,$AN$5:$AZ$6,2,0),0)</f>
        <v>0</v>
      </c>
      <c r="AA250" s="63">
        <f>IF(ISNUMBER(HLOOKUP(Lista!AA250,$AN$5:$AZ$6,2,0)),HLOOKUP(Lista!AA250,$AN$5:$AZ$6,2,0),0)</f>
        <v>0</v>
      </c>
      <c r="AB250" s="63">
        <f>IF(ISNUMBER(HLOOKUP(Lista!AB250,$AN$5:$AZ$6,2,0)),HLOOKUP(Lista!AB250,$AN$5:$AZ$6,2,0),0)</f>
        <v>0</v>
      </c>
      <c r="AC250" s="63">
        <f>IF(ISNUMBER(HLOOKUP(Lista!AC250,$AN$5:$AZ$6,2,0)),HLOOKUP(Lista!AC250,$AN$5:$AZ$6,2,0),0)</f>
        <v>0</v>
      </c>
      <c r="AD250" s="63">
        <f>IF(ISNUMBER(HLOOKUP(Lista!AD250,$AN$5:$AZ$6,2,0)),HLOOKUP(Lista!AD250,$AN$5:$AZ$6,2,0),0)</f>
        <v>0</v>
      </c>
      <c r="AE250" s="63">
        <f>IF(ISNUMBER(HLOOKUP(Lista!AE250,$AN$5:$AZ$6,2,0)),HLOOKUP(Lista!AE250,$AN$5:$AZ$6,2,0),0)</f>
        <v>0</v>
      </c>
      <c r="AF250" s="63">
        <f>IF(ISNUMBER(HLOOKUP(Lista!AF250,$AN$5:$AZ$6,2,0)),HLOOKUP(Lista!AF250,$AN$5:$AZ$6,2,0),0)</f>
        <v>0</v>
      </c>
      <c r="AG250" s="63">
        <f>IF(ISNUMBER(HLOOKUP(Lista!AG250,$AN$5:$AZ$6,2,0)),HLOOKUP(Lista!AG250,$AN$5:$AZ$6,2,0),0)</f>
        <v>0</v>
      </c>
      <c r="AH250" s="63">
        <f>IF(ISNUMBER(HLOOKUP(Lista!AH250,$AN$5:$AZ$6,2,0)),HLOOKUP(Lista!AH250,$AN$5:$AZ$6,2,0),0)</f>
        <v>0</v>
      </c>
      <c r="AI250" s="63">
        <f>IF(ISNUMBER(HLOOKUP(Lista!AI250,$AN$5:$AZ$6,2,0)),HLOOKUP(Lista!AI250,$AN$5:$AZ$6,2,0),0)</f>
        <v>0</v>
      </c>
      <c r="AJ250" s="165">
        <f t="shared" si="54"/>
        <v>0</v>
      </c>
    </row>
    <row r="251" spans="1:36" ht="13.5" thickBot="1" x14ac:dyDescent="0.25">
      <c r="A251" s="142"/>
      <c r="B251" s="142"/>
      <c r="C251" s="142"/>
      <c r="D251" s="15">
        <v>2</v>
      </c>
      <c r="E251" s="63">
        <f>IF(ISNUMBER(HLOOKUP(Lista!E251,$AN$5:$AZ$6,2,0)),HLOOKUP(Lista!E251,$AN$5:$AZ$6,2,0),0)</f>
        <v>0</v>
      </c>
      <c r="F251" s="63">
        <f>IF(ISNUMBER(HLOOKUP(Lista!F251,$AN$5:$AZ$6,2,0)),HLOOKUP(Lista!F251,$AN$5:$AZ$6,2,0),0)</f>
        <v>0</v>
      </c>
      <c r="G251" s="63">
        <f>IF(ISNUMBER(HLOOKUP(Lista!G251,$AN$5:$AZ$6,2,0)),HLOOKUP(Lista!G251,$AN$5:$AZ$6,2,0),0)</f>
        <v>0</v>
      </c>
      <c r="H251" s="63">
        <f>IF(ISNUMBER(HLOOKUP(Lista!H251,$AN$5:$AZ$6,2,0)),HLOOKUP(Lista!H251,$AN$5:$AZ$6,2,0),0)</f>
        <v>0</v>
      </c>
      <c r="I251" s="63">
        <f>IF(ISNUMBER(HLOOKUP(Lista!I251,$AN$5:$AZ$6,2,0)),HLOOKUP(Lista!I251,$AN$5:$AZ$6,2,0),0)</f>
        <v>0</v>
      </c>
      <c r="J251" s="63">
        <f>IF(ISNUMBER(HLOOKUP(Lista!J251,$AN$5:$AZ$6,2,0)),HLOOKUP(Lista!J251,$AN$5:$AZ$6,2,0),0)</f>
        <v>0</v>
      </c>
      <c r="K251" s="63">
        <f>IF(ISNUMBER(HLOOKUP(Lista!K251,$AN$5:$AZ$6,2,0)),HLOOKUP(Lista!K251,$AN$5:$AZ$6,2,0),0)</f>
        <v>0</v>
      </c>
      <c r="L251" s="63">
        <f>IF(ISNUMBER(HLOOKUP(Lista!L251,$AN$5:$AZ$6,2,0)),HLOOKUP(Lista!L251,$AN$5:$AZ$6,2,0),0)</f>
        <v>0</v>
      </c>
      <c r="M251" s="63">
        <f>IF(ISNUMBER(HLOOKUP(Lista!M251,$AN$5:$AZ$6,2,0)),HLOOKUP(Lista!M251,$AN$5:$AZ$6,2,0),0)</f>
        <v>0</v>
      </c>
      <c r="N251" s="63">
        <f>IF(ISNUMBER(HLOOKUP(Lista!N251,$AN$5:$AZ$6,2,0)),HLOOKUP(Lista!N251,$AN$5:$AZ$6,2,0),0)</f>
        <v>0</v>
      </c>
      <c r="O251" s="63">
        <f>IF(ISNUMBER(HLOOKUP(Lista!O251,$AN$5:$AZ$6,2,0)),HLOOKUP(Lista!O251,$AN$5:$AZ$6,2,0),0)</f>
        <v>0</v>
      </c>
      <c r="P251" s="63">
        <f>IF(ISNUMBER(HLOOKUP(Lista!P251,$AN$5:$AZ$6,2,0)),HLOOKUP(Lista!P251,$AN$5:$AZ$6,2,0),0)</f>
        <v>0</v>
      </c>
      <c r="Q251" s="63">
        <f>IF(ISNUMBER(HLOOKUP(Lista!Q251,$AN$5:$AZ$6,2,0)),HLOOKUP(Lista!Q251,$AN$5:$AZ$6,2,0),0)</f>
        <v>0</v>
      </c>
      <c r="R251" s="63">
        <f>IF(ISNUMBER(HLOOKUP(Lista!R251,$AN$5:$AZ$6,2,0)),HLOOKUP(Lista!R251,$AN$5:$AZ$6,2,0),0)</f>
        <v>0</v>
      </c>
      <c r="S251" s="63">
        <f>IF(ISNUMBER(HLOOKUP(Lista!S251,$AN$5:$AZ$6,2,0)),HLOOKUP(Lista!S251,$AN$5:$AZ$6,2,0),0)</f>
        <v>0</v>
      </c>
      <c r="T251" s="63">
        <f>IF(ISNUMBER(HLOOKUP(Lista!T251,$AN$5:$AZ$6,2,0)),HLOOKUP(Lista!T251,$AN$5:$AZ$6,2,0),0)</f>
        <v>0</v>
      </c>
      <c r="U251" s="63">
        <f>IF(ISNUMBER(HLOOKUP(Lista!U251,$AN$5:$AZ$6,2,0)),HLOOKUP(Lista!U251,$AN$5:$AZ$6,2,0),0)</f>
        <v>0</v>
      </c>
      <c r="V251" s="63">
        <f>IF(ISNUMBER(HLOOKUP(Lista!V251,$AN$5:$AZ$6,2,0)),HLOOKUP(Lista!V251,$AN$5:$AZ$6,2,0),0)</f>
        <v>0</v>
      </c>
      <c r="W251" s="63">
        <f>IF(ISNUMBER(HLOOKUP(Lista!W251,$AN$5:$AZ$6,2,0)),HLOOKUP(Lista!W251,$AN$5:$AZ$6,2,0),0)</f>
        <v>0</v>
      </c>
      <c r="X251" s="63">
        <f>IF(ISNUMBER(HLOOKUP(Lista!X251,$AN$5:$AZ$6,2,0)),HLOOKUP(Lista!X251,$AN$5:$AZ$6,2,0),0)</f>
        <v>0</v>
      </c>
      <c r="Y251" s="63">
        <f>IF(ISNUMBER(HLOOKUP(Lista!Y251,$AN$5:$AZ$6,2,0)),HLOOKUP(Lista!Y251,$AN$5:$AZ$6,2,0),0)</f>
        <v>0</v>
      </c>
      <c r="Z251" s="63">
        <f>IF(ISNUMBER(HLOOKUP(Lista!Z251,$AN$5:$AZ$6,2,0)),HLOOKUP(Lista!Z251,$AN$5:$AZ$6,2,0),0)</f>
        <v>0</v>
      </c>
      <c r="AA251" s="63">
        <f>IF(ISNUMBER(HLOOKUP(Lista!AA251,$AN$5:$AZ$6,2,0)),HLOOKUP(Lista!AA251,$AN$5:$AZ$6,2,0),0)</f>
        <v>0</v>
      </c>
      <c r="AB251" s="63">
        <f>IF(ISNUMBER(HLOOKUP(Lista!AB251,$AN$5:$AZ$6,2,0)),HLOOKUP(Lista!AB251,$AN$5:$AZ$6,2,0),0)</f>
        <v>0</v>
      </c>
      <c r="AC251" s="63">
        <f>IF(ISNUMBER(HLOOKUP(Lista!AC251,$AN$5:$AZ$6,2,0)),HLOOKUP(Lista!AC251,$AN$5:$AZ$6,2,0),0)</f>
        <v>0</v>
      </c>
      <c r="AD251" s="63">
        <f>IF(ISNUMBER(HLOOKUP(Lista!AD251,$AN$5:$AZ$6,2,0)),HLOOKUP(Lista!AD251,$AN$5:$AZ$6,2,0),0)</f>
        <v>0</v>
      </c>
      <c r="AE251" s="63">
        <f>IF(ISNUMBER(HLOOKUP(Lista!AE251,$AN$5:$AZ$6,2,0)),HLOOKUP(Lista!AE251,$AN$5:$AZ$6,2,0),0)</f>
        <v>0</v>
      </c>
      <c r="AF251" s="63">
        <f>IF(ISNUMBER(HLOOKUP(Lista!AF251,$AN$5:$AZ$6,2,0)),HLOOKUP(Lista!AF251,$AN$5:$AZ$6,2,0),0)</f>
        <v>0</v>
      </c>
      <c r="AG251" s="63">
        <f>IF(ISNUMBER(HLOOKUP(Lista!AG251,$AN$5:$AZ$6,2,0)),HLOOKUP(Lista!AG251,$AN$5:$AZ$6,2,0),0)</f>
        <v>0</v>
      </c>
      <c r="AH251" s="63">
        <f>IF(ISNUMBER(HLOOKUP(Lista!AH251,$AN$5:$AZ$6,2,0)),HLOOKUP(Lista!AH251,$AN$5:$AZ$6,2,0),0)</f>
        <v>0</v>
      </c>
      <c r="AI251" s="63">
        <f>IF(ISNUMBER(HLOOKUP(Lista!AI251,$AN$5:$AZ$6,2,0)),HLOOKUP(Lista!AI251,$AN$5:$AZ$6,2,0),0)</f>
        <v>0</v>
      </c>
      <c r="AJ251" s="145"/>
    </row>
    <row r="252" spans="1:36" ht="13.5" thickBot="1" x14ac:dyDescent="0.25">
      <c r="A252" s="142"/>
      <c r="B252" s="142"/>
      <c r="C252" s="142"/>
      <c r="D252" s="15">
        <v>3</v>
      </c>
      <c r="E252" s="63">
        <f>IF(ISNUMBER(HLOOKUP(Lista!E252,$AN$5:$AZ$6,2,0)),HLOOKUP(Lista!E252,$AN$5:$AZ$6,2,0),0)</f>
        <v>0</v>
      </c>
      <c r="F252" s="63">
        <f>IF(ISNUMBER(HLOOKUP(Lista!F252,$AN$5:$AZ$6,2,0)),HLOOKUP(Lista!F252,$AN$5:$AZ$6,2,0),0)</f>
        <v>0</v>
      </c>
      <c r="G252" s="63">
        <f>IF(ISNUMBER(HLOOKUP(Lista!G252,$AN$5:$AZ$6,2,0)),HLOOKUP(Lista!G252,$AN$5:$AZ$6,2,0),0)</f>
        <v>0</v>
      </c>
      <c r="H252" s="63">
        <f>IF(ISNUMBER(HLOOKUP(Lista!H252,$AN$5:$AZ$6,2,0)),HLOOKUP(Lista!H252,$AN$5:$AZ$6,2,0),0)</f>
        <v>0</v>
      </c>
      <c r="I252" s="63">
        <f>IF(ISNUMBER(HLOOKUP(Lista!I252,$AN$5:$AZ$6,2,0)),HLOOKUP(Lista!I252,$AN$5:$AZ$6,2,0),0)</f>
        <v>0</v>
      </c>
      <c r="J252" s="63">
        <f>IF(ISNUMBER(HLOOKUP(Lista!J252,$AN$5:$AZ$6,2,0)),HLOOKUP(Lista!J252,$AN$5:$AZ$6,2,0),0)</f>
        <v>0</v>
      </c>
      <c r="K252" s="63">
        <f>IF(ISNUMBER(HLOOKUP(Lista!K252,$AN$5:$AZ$6,2,0)),HLOOKUP(Lista!K252,$AN$5:$AZ$6,2,0),0)</f>
        <v>0</v>
      </c>
      <c r="L252" s="63">
        <f>IF(ISNUMBER(HLOOKUP(Lista!L252,$AN$5:$AZ$6,2,0)),HLOOKUP(Lista!L252,$AN$5:$AZ$6,2,0),0)</f>
        <v>0</v>
      </c>
      <c r="M252" s="63">
        <f>IF(ISNUMBER(HLOOKUP(Lista!M252,$AN$5:$AZ$6,2,0)),HLOOKUP(Lista!M252,$AN$5:$AZ$6,2,0),0)</f>
        <v>0</v>
      </c>
      <c r="N252" s="63">
        <f>IF(ISNUMBER(HLOOKUP(Lista!N252,$AN$5:$AZ$6,2,0)),HLOOKUP(Lista!N252,$AN$5:$AZ$6,2,0),0)</f>
        <v>0</v>
      </c>
      <c r="O252" s="63">
        <f>IF(ISNUMBER(HLOOKUP(Lista!O252,$AN$5:$AZ$6,2,0)),HLOOKUP(Lista!O252,$AN$5:$AZ$6,2,0),0)</f>
        <v>0</v>
      </c>
      <c r="P252" s="63">
        <f>IF(ISNUMBER(HLOOKUP(Lista!P252,$AN$5:$AZ$6,2,0)),HLOOKUP(Lista!P252,$AN$5:$AZ$6,2,0),0)</f>
        <v>0</v>
      </c>
      <c r="Q252" s="63">
        <f>IF(ISNUMBER(HLOOKUP(Lista!Q252,$AN$5:$AZ$6,2,0)),HLOOKUP(Lista!Q252,$AN$5:$AZ$6,2,0),0)</f>
        <v>0</v>
      </c>
      <c r="R252" s="63">
        <f>IF(ISNUMBER(HLOOKUP(Lista!R252,$AN$5:$AZ$6,2,0)),HLOOKUP(Lista!R252,$AN$5:$AZ$6,2,0),0)</f>
        <v>0</v>
      </c>
      <c r="S252" s="63">
        <f>IF(ISNUMBER(HLOOKUP(Lista!S252,$AN$5:$AZ$6,2,0)),HLOOKUP(Lista!S252,$AN$5:$AZ$6,2,0),0)</f>
        <v>0</v>
      </c>
      <c r="T252" s="63">
        <f>IF(ISNUMBER(HLOOKUP(Lista!T252,$AN$5:$AZ$6,2,0)),HLOOKUP(Lista!T252,$AN$5:$AZ$6,2,0),0)</f>
        <v>0</v>
      </c>
      <c r="U252" s="63">
        <f>IF(ISNUMBER(HLOOKUP(Lista!U252,$AN$5:$AZ$6,2,0)),HLOOKUP(Lista!U252,$AN$5:$AZ$6,2,0),0)</f>
        <v>0</v>
      </c>
      <c r="V252" s="63">
        <f>IF(ISNUMBER(HLOOKUP(Lista!V252,$AN$5:$AZ$6,2,0)),HLOOKUP(Lista!V252,$AN$5:$AZ$6,2,0),0)</f>
        <v>0</v>
      </c>
      <c r="W252" s="63">
        <f>IF(ISNUMBER(HLOOKUP(Lista!W252,$AN$5:$AZ$6,2,0)),HLOOKUP(Lista!W252,$AN$5:$AZ$6,2,0),0)</f>
        <v>0</v>
      </c>
      <c r="X252" s="63">
        <f>IF(ISNUMBER(HLOOKUP(Lista!X252,$AN$5:$AZ$6,2,0)),HLOOKUP(Lista!X252,$AN$5:$AZ$6,2,0),0)</f>
        <v>0</v>
      </c>
      <c r="Y252" s="63">
        <f>IF(ISNUMBER(HLOOKUP(Lista!Y252,$AN$5:$AZ$6,2,0)),HLOOKUP(Lista!Y252,$AN$5:$AZ$6,2,0),0)</f>
        <v>0</v>
      </c>
      <c r="Z252" s="63">
        <f>IF(ISNUMBER(HLOOKUP(Lista!Z252,$AN$5:$AZ$6,2,0)),HLOOKUP(Lista!Z252,$AN$5:$AZ$6,2,0),0)</f>
        <v>0</v>
      </c>
      <c r="AA252" s="63">
        <f>IF(ISNUMBER(HLOOKUP(Lista!AA252,$AN$5:$AZ$6,2,0)),HLOOKUP(Lista!AA252,$AN$5:$AZ$6,2,0),0)</f>
        <v>0</v>
      </c>
      <c r="AB252" s="63">
        <f>IF(ISNUMBER(HLOOKUP(Lista!AB252,$AN$5:$AZ$6,2,0)),HLOOKUP(Lista!AB252,$AN$5:$AZ$6,2,0),0)</f>
        <v>0</v>
      </c>
      <c r="AC252" s="63">
        <f>IF(ISNUMBER(HLOOKUP(Lista!AC252,$AN$5:$AZ$6,2,0)),HLOOKUP(Lista!AC252,$AN$5:$AZ$6,2,0),0)</f>
        <v>0</v>
      </c>
      <c r="AD252" s="63">
        <f>IF(ISNUMBER(HLOOKUP(Lista!AD252,$AN$5:$AZ$6,2,0)),HLOOKUP(Lista!AD252,$AN$5:$AZ$6,2,0),0)</f>
        <v>0</v>
      </c>
      <c r="AE252" s="63">
        <f>IF(ISNUMBER(HLOOKUP(Lista!AE252,$AN$5:$AZ$6,2,0)),HLOOKUP(Lista!AE252,$AN$5:$AZ$6,2,0),0)</f>
        <v>0</v>
      </c>
      <c r="AF252" s="63">
        <f>IF(ISNUMBER(HLOOKUP(Lista!AF252,$AN$5:$AZ$6,2,0)),HLOOKUP(Lista!AF252,$AN$5:$AZ$6,2,0),0)</f>
        <v>0</v>
      </c>
      <c r="AG252" s="63">
        <f>IF(ISNUMBER(HLOOKUP(Lista!AG252,$AN$5:$AZ$6,2,0)),HLOOKUP(Lista!AG252,$AN$5:$AZ$6,2,0),0)</f>
        <v>0</v>
      </c>
      <c r="AH252" s="63">
        <f>IF(ISNUMBER(HLOOKUP(Lista!AH252,$AN$5:$AZ$6,2,0)),HLOOKUP(Lista!AH252,$AN$5:$AZ$6,2,0),0)</f>
        <v>0</v>
      </c>
      <c r="AI252" s="63">
        <f>IF(ISNUMBER(HLOOKUP(Lista!AI252,$AN$5:$AZ$6,2,0)),HLOOKUP(Lista!AI252,$AN$5:$AZ$6,2,0),0)</f>
        <v>0</v>
      </c>
      <c r="AJ252" s="166"/>
    </row>
    <row r="253" spans="1:36" ht="13.5" thickBot="1" x14ac:dyDescent="0.25">
      <c r="A253" s="152" t="s">
        <v>88</v>
      </c>
      <c r="B253" s="160"/>
      <c r="C253" s="160"/>
      <c r="D253" s="16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35">
        <v>0</v>
      </c>
    </row>
    <row r="254" spans="1:36" ht="13.5" thickBot="1" x14ac:dyDescent="0.25">
      <c r="A254" s="171" t="str">
        <f>Lista!A254</f>
        <v>Scharman 140</v>
      </c>
      <c r="B254" s="172"/>
      <c r="C254" s="173"/>
      <c r="D254" s="29"/>
      <c r="E254" s="63">
        <f>Lista!E254</f>
        <v>1</v>
      </c>
      <c r="F254" s="63">
        <f>Lista!F254</f>
        <v>2</v>
      </c>
      <c r="G254" s="63">
        <f>Lista!G254</f>
        <v>3</v>
      </c>
      <c r="H254" s="63">
        <f>Lista!H254</f>
        <v>4</v>
      </c>
      <c r="I254" s="63">
        <f>Lista!I254</f>
        <v>5</v>
      </c>
      <c r="J254" s="63">
        <f>Lista!J254</f>
        <v>6</v>
      </c>
      <c r="K254" s="63">
        <f>Lista!K254</f>
        <v>7</v>
      </c>
      <c r="L254" s="63">
        <f>Lista!L254</f>
        <v>8</v>
      </c>
      <c r="M254" s="63">
        <f>Lista!M254</f>
        <v>9</v>
      </c>
      <c r="N254" s="63">
        <f>Lista!N254</f>
        <v>10</v>
      </c>
      <c r="O254" s="63">
        <f>Lista!O254</f>
        <v>11</v>
      </c>
      <c r="P254" s="63">
        <f>Lista!P254</f>
        <v>12</v>
      </c>
      <c r="Q254" s="63">
        <f>Lista!Q254</f>
        <v>13</v>
      </c>
      <c r="R254" s="63">
        <f>Lista!R254</f>
        <v>14</v>
      </c>
      <c r="S254" s="63">
        <f>Lista!S254</f>
        <v>15</v>
      </c>
      <c r="T254" s="63">
        <f>Lista!T254</f>
        <v>16</v>
      </c>
      <c r="U254" s="63">
        <f>Lista!U254</f>
        <v>17</v>
      </c>
      <c r="V254" s="63">
        <f>Lista!V254</f>
        <v>18</v>
      </c>
      <c r="W254" s="63">
        <f>Lista!W254</f>
        <v>19</v>
      </c>
      <c r="X254" s="63">
        <f>Lista!X254</f>
        <v>20</v>
      </c>
      <c r="Y254" s="63">
        <f>Lista!Y254</f>
        <v>21</v>
      </c>
      <c r="Z254" s="63">
        <f>Lista!Z254</f>
        <v>22</v>
      </c>
      <c r="AA254" s="63">
        <f>Lista!AA254</f>
        <v>23</v>
      </c>
      <c r="AB254" s="63">
        <f>Lista!AB254</f>
        <v>24</v>
      </c>
      <c r="AC254" s="63">
        <f>Lista!AC254</f>
        <v>25</v>
      </c>
      <c r="AD254" s="63">
        <f>Lista!AD254</f>
        <v>26</v>
      </c>
      <c r="AE254" s="63">
        <f>Lista!AE254</f>
        <v>27</v>
      </c>
      <c r="AF254" s="63">
        <f>Lista!AF254</f>
        <v>28</v>
      </c>
      <c r="AG254" s="63">
        <f>Lista!AG254</f>
        <v>29</v>
      </c>
      <c r="AH254" s="63">
        <f>Lista!AH254</f>
        <v>30</v>
      </c>
      <c r="AI254" s="63">
        <f>Lista!AI254</f>
        <v>31</v>
      </c>
      <c r="AJ254" s="31" t="s">
        <v>76</v>
      </c>
    </row>
    <row r="255" spans="1:36" ht="13.5" thickBot="1" x14ac:dyDescent="0.25">
      <c r="A255" s="164">
        <f>Lista!A255</f>
        <v>1</v>
      </c>
      <c r="B255" s="164">
        <f>Lista!B255</f>
        <v>1053</v>
      </c>
      <c r="C255" s="164" t="str">
        <f>Lista!C255</f>
        <v>Gąsiorek Artur</v>
      </c>
      <c r="D255" s="14">
        <v>1</v>
      </c>
      <c r="E255" s="63">
        <f>IF(ISNUMBER(HLOOKUP(Lista!E255,$AN$5:$AZ$6,2,0)),HLOOKUP(Lista!E255,$AN$5:$AZ$6,2,0),0)</f>
        <v>0</v>
      </c>
      <c r="F255" s="63">
        <f>IF(ISNUMBER(HLOOKUP(Lista!F255,$AN$5:$AZ$6,2,0)),HLOOKUP(Lista!F255,$AN$5:$AZ$6,2,0),0)</f>
        <v>0</v>
      </c>
      <c r="G255" s="63">
        <f>IF(ISNUMBER(HLOOKUP(Lista!G255,$AN$5:$AZ$6,2,0)),HLOOKUP(Lista!G255,$AN$5:$AZ$6,2,0),0)</f>
        <v>0</v>
      </c>
      <c r="H255" s="63">
        <f>IF(ISNUMBER(HLOOKUP(Lista!H255,$AN$5:$AZ$6,2,0)),HLOOKUP(Lista!H255,$AN$5:$AZ$6,2,0),0)</f>
        <v>0</v>
      </c>
      <c r="I255" s="63">
        <f>IF(ISNUMBER(HLOOKUP(Lista!I255,$AN$5:$AZ$6,2,0)),HLOOKUP(Lista!I255,$AN$5:$AZ$6,2,0),0)</f>
        <v>0</v>
      </c>
      <c r="J255" s="63">
        <f>IF(ISNUMBER(HLOOKUP(Lista!J255,$AN$5:$AZ$6,2,0)),HLOOKUP(Lista!J255,$AN$5:$AZ$6,2,0),0)</f>
        <v>0</v>
      </c>
      <c r="K255" s="63">
        <f>IF(ISNUMBER(HLOOKUP(Lista!K255,$AN$5:$AZ$6,2,0)),HLOOKUP(Lista!K255,$AN$5:$AZ$6,2,0),0)</f>
        <v>0</v>
      </c>
      <c r="L255" s="63">
        <f>IF(ISNUMBER(HLOOKUP(Lista!L255,$AN$5:$AZ$6,2,0)),HLOOKUP(Lista!L255,$AN$5:$AZ$6,2,0),0)</f>
        <v>0</v>
      </c>
      <c r="M255" s="63">
        <f>IF(ISNUMBER(HLOOKUP(Lista!M255,$AN$5:$AZ$6,2,0)),HLOOKUP(Lista!M255,$AN$5:$AZ$6,2,0),0)</f>
        <v>0</v>
      </c>
      <c r="N255" s="63">
        <f>IF(ISNUMBER(HLOOKUP(Lista!N255,$AN$5:$AZ$6,2,0)),HLOOKUP(Lista!N255,$AN$5:$AZ$6,2,0),0)</f>
        <v>0</v>
      </c>
      <c r="O255" s="63">
        <f>IF(ISNUMBER(HLOOKUP(Lista!O255,$AN$5:$AZ$6,2,0)),HLOOKUP(Lista!O255,$AN$5:$AZ$6,2,0),0)</f>
        <v>0</v>
      </c>
      <c r="P255" s="63">
        <f>IF(ISNUMBER(HLOOKUP(Lista!P255,$AN$5:$AZ$6,2,0)),HLOOKUP(Lista!P255,$AN$5:$AZ$6,2,0),0)</f>
        <v>0</v>
      </c>
      <c r="Q255" s="63">
        <f>IF(ISNUMBER(HLOOKUP(Lista!Q255,$AN$5:$AZ$6,2,0)),HLOOKUP(Lista!Q255,$AN$5:$AZ$6,2,0),0)</f>
        <v>0</v>
      </c>
      <c r="R255" s="63">
        <f>IF(ISNUMBER(HLOOKUP(Lista!R255,$AN$5:$AZ$6,2,0)),HLOOKUP(Lista!R255,$AN$5:$AZ$6,2,0),0)</f>
        <v>0</v>
      </c>
      <c r="S255" s="63">
        <f>IF(ISNUMBER(HLOOKUP(Lista!S255,$AN$5:$AZ$6,2,0)),HLOOKUP(Lista!S255,$AN$5:$AZ$6,2,0),0)</f>
        <v>0</v>
      </c>
      <c r="T255" s="63">
        <f>IF(ISNUMBER(HLOOKUP(Lista!T255,$AN$5:$AZ$6,2,0)),HLOOKUP(Lista!T255,$AN$5:$AZ$6,2,0),0)</f>
        <v>0</v>
      </c>
      <c r="U255" s="63">
        <f>IF(ISNUMBER(HLOOKUP(Lista!U255,$AN$5:$AZ$6,2,0)),HLOOKUP(Lista!U255,$AN$5:$AZ$6,2,0),0)</f>
        <v>0</v>
      </c>
      <c r="V255" s="63">
        <f>IF(ISNUMBER(HLOOKUP(Lista!V255,$AN$5:$AZ$6,2,0)),HLOOKUP(Lista!V255,$AN$5:$AZ$6,2,0),0)</f>
        <v>0</v>
      </c>
      <c r="W255" s="63">
        <f>IF(ISNUMBER(HLOOKUP(Lista!W255,$AN$5:$AZ$6,2,0)),HLOOKUP(Lista!W255,$AN$5:$AZ$6,2,0),0)</f>
        <v>0</v>
      </c>
      <c r="X255" s="63">
        <f>IF(ISNUMBER(HLOOKUP(Lista!X255,$AN$5:$AZ$6,2,0)),HLOOKUP(Lista!X255,$AN$5:$AZ$6,2,0),0)</f>
        <v>0</v>
      </c>
      <c r="Y255" s="63">
        <f>IF(ISNUMBER(HLOOKUP(Lista!Y255,$AN$5:$AZ$6,2,0)),HLOOKUP(Lista!Y255,$AN$5:$AZ$6,2,0),0)</f>
        <v>0</v>
      </c>
      <c r="Z255" s="63">
        <f>IF(ISNUMBER(HLOOKUP(Lista!Z255,$AN$5:$AZ$6,2,0)),HLOOKUP(Lista!Z255,$AN$5:$AZ$6,2,0),0)</f>
        <v>0</v>
      </c>
      <c r="AA255" s="63">
        <f>IF(ISNUMBER(HLOOKUP(Lista!AA255,$AN$5:$AZ$6,2,0)),HLOOKUP(Lista!AA255,$AN$5:$AZ$6,2,0),0)</f>
        <v>0</v>
      </c>
      <c r="AB255" s="63">
        <f>IF(ISNUMBER(HLOOKUP(Lista!AB255,$AN$5:$AZ$6,2,0)),HLOOKUP(Lista!AB255,$AN$5:$AZ$6,2,0),0)</f>
        <v>0</v>
      </c>
      <c r="AC255" s="63">
        <f>IF(ISNUMBER(HLOOKUP(Lista!AC255,$AN$5:$AZ$6,2,0)),HLOOKUP(Lista!AC255,$AN$5:$AZ$6,2,0),0)</f>
        <v>0</v>
      </c>
      <c r="AD255" s="63">
        <f>IF(ISNUMBER(HLOOKUP(Lista!AD255,$AN$5:$AZ$6,2,0)),HLOOKUP(Lista!AD255,$AN$5:$AZ$6,2,0),0)</f>
        <v>0</v>
      </c>
      <c r="AE255" s="63">
        <f>IF(ISNUMBER(HLOOKUP(Lista!AE255,$AN$5:$AZ$6,2,0)),HLOOKUP(Lista!AE255,$AN$5:$AZ$6,2,0),0)</f>
        <v>0</v>
      </c>
      <c r="AF255" s="63">
        <f>IF(ISNUMBER(HLOOKUP(Lista!AF255,$AN$5:$AZ$6,2,0)),HLOOKUP(Lista!AF255,$AN$5:$AZ$6,2,0),0)</f>
        <v>0</v>
      </c>
      <c r="AG255" s="63">
        <f>IF(ISNUMBER(HLOOKUP(Lista!AG255,$AN$5:$AZ$6,2,0)),HLOOKUP(Lista!AG255,$AN$5:$AZ$6,2,0),0)</f>
        <v>0</v>
      </c>
      <c r="AH255" s="63">
        <f>IF(ISNUMBER(HLOOKUP(Lista!AH255,$AN$5:$AZ$6,2,0)),HLOOKUP(Lista!AH255,$AN$5:$AZ$6,2,0),0)</f>
        <v>0</v>
      </c>
      <c r="AI255" s="63">
        <f>IF(ISNUMBER(HLOOKUP(Lista!AI255,$AN$5:$AZ$6,2,0)),HLOOKUP(Lista!AI255,$AN$5:$AZ$6,2,0),0)</f>
        <v>0</v>
      </c>
      <c r="AJ255" s="165">
        <f>SUM(E255:AI257)</f>
        <v>0</v>
      </c>
    </row>
    <row r="256" spans="1:36" ht="13.5" thickBot="1" x14ac:dyDescent="0.25">
      <c r="A256" s="142"/>
      <c r="B256" s="142"/>
      <c r="C256" s="142"/>
      <c r="D256" s="15">
        <v>2</v>
      </c>
      <c r="E256" s="63">
        <f>IF(ISNUMBER(HLOOKUP(Lista!E256,$AN$5:$AZ$6,2,0)),HLOOKUP(Lista!E256,$AN$5:$AZ$6,2,0),0)</f>
        <v>0</v>
      </c>
      <c r="F256" s="63">
        <f>IF(ISNUMBER(HLOOKUP(Lista!F256,$AN$5:$AZ$6,2,0)),HLOOKUP(Lista!F256,$AN$5:$AZ$6,2,0),0)</f>
        <v>0</v>
      </c>
      <c r="G256" s="63">
        <f>IF(ISNUMBER(HLOOKUP(Lista!G256,$AN$5:$AZ$6,2,0)),HLOOKUP(Lista!G256,$AN$5:$AZ$6,2,0),0)</f>
        <v>0</v>
      </c>
      <c r="H256" s="63">
        <f>IF(ISNUMBER(HLOOKUP(Lista!H256,$AN$5:$AZ$6,2,0)),HLOOKUP(Lista!H256,$AN$5:$AZ$6,2,0),0)</f>
        <v>0</v>
      </c>
      <c r="I256" s="63">
        <f>IF(ISNUMBER(HLOOKUP(Lista!I256,$AN$5:$AZ$6,2,0)),HLOOKUP(Lista!I256,$AN$5:$AZ$6,2,0),0)</f>
        <v>0</v>
      </c>
      <c r="J256" s="63">
        <f>IF(ISNUMBER(HLOOKUP(Lista!J256,$AN$5:$AZ$6,2,0)),HLOOKUP(Lista!J256,$AN$5:$AZ$6,2,0),0)</f>
        <v>0</v>
      </c>
      <c r="K256" s="63">
        <f>IF(ISNUMBER(HLOOKUP(Lista!K256,$AN$5:$AZ$6,2,0)),HLOOKUP(Lista!K256,$AN$5:$AZ$6,2,0),0)</f>
        <v>0</v>
      </c>
      <c r="L256" s="63">
        <f>IF(ISNUMBER(HLOOKUP(Lista!L256,$AN$5:$AZ$6,2,0)),HLOOKUP(Lista!L256,$AN$5:$AZ$6,2,0),0)</f>
        <v>0</v>
      </c>
      <c r="M256" s="63">
        <f>IF(ISNUMBER(HLOOKUP(Lista!M256,$AN$5:$AZ$6,2,0)),HLOOKUP(Lista!M256,$AN$5:$AZ$6,2,0),0)</f>
        <v>0</v>
      </c>
      <c r="N256" s="63">
        <f>IF(ISNUMBER(HLOOKUP(Lista!N256,$AN$5:$AZ$6,2,0)),HLOOKUP(Lista!N256,$AN$5:$AZ$6,2,0),0)</f>
        <v>0</v>
      </c>
      <c r="O256" s="63">
        <f>IF(ISNUMBER(HLOOKUP(Lista!O256,$AN$5:$AZ$6,2,0)),HLOOKUP(Lista!O256,$AN$5:$AZ$6,2,0),0)</f>
        <v>0</v>
      </c>
      <c r="P256" s="63">
        <f>IF(ISNUMBER(HLOOKUP(Lista!P256,$AN$5:$AZ$6,2,0)),HLOOKUP(Lista!P256,$AN$5:$AZ$6,2,0),0)</f>
        <v>0</v>
      </c>
      <c r="Q256" s="63">
        <f>IF(ISNUMBER(HLOOKUP(Lista!Q256,$AN$5:$AZ$6,2,0)),HLOOKUP(Lista!Q256,$AN$5:$AZ$6,2,0),0)</f>
        <v>0</v>
      </c>
      <c r="R256" s="63">
        <f>IF(ISNUMBER(HLOOKUP(Lista!R256,$AN$5:$AZ$6,2,0)),HLOOKUP(Lista!R256,$AN$5:$AZ$6,2,0),0)</f>
        <v>0</v>
      </c>
      <c r="S256" s="63">
        <f>IF(ISNUMBER(HLOOKUP(Lista!S256,$AN$5:$AZ$6,2,0)),HLOOKUP(Lista!S256,$AN$5:$AZ$6,2,0),0)</f>
        <v>0</v>
      </c>
      <c r="T256" s="63">
        <f>IF(ISNUMBER(HLOOKUP(Lista!T256,$AN$5:$AZ$6,2,0)),HLOOKUP(Lista!T256,$AN$5:$AZ$6,2,0),0)</f>
        <v>0</v>
      </c>
      <c r="U256" s="63">
        <f>IF(ISNUMBER(HLOOKUP(Lista!U256,$AN$5:$AZ$6,2,0)),HLOOKUP(Lista!U256,$AN$5:$AZ$6,2,0),0)</f>
        <v>0</v>
      </c>
      <c r="V256" s="63">
        <f>IF(ISNUMBER(HLOOKUP(Lista!V256,$AN$5:$AZ$6,2,0)),HLOOKUP(Lista!V256,$AN$5:$AZ$6,2,0),0)</f>
        <v>0</v>
      </c>
      <c r="W256" s="63">
        <f>IF(ISNUMBER(HLOOKUP(Lista!W256,$AN$5:$AZ$6,2,0)),HLOOKUP(Lista!W256,$AN$5:$AZ$6,2,0),0)</f>
        <v>0</v>
      </c>
      <c r="X256" s="63">
        <f>IF(ISNUMBER(HLOOKUP(Lista!X256,$AN$5:$AZ$6,2,0)),HLOOKUP(Lista!X256,$AN$5:$AZ$6,2,0),0)</f>
        <v>0</v>
      </c>
      <c r="Y256" s="63">
        <f>IF(ISNUMBER(HLOOKUP(Lista!Y256,$AN$5:$AZ$6,2,0)),HLOOKUP(Lista!Y256,$AN$5:$AZ$6,2,0),0)</f>
        <v>0</v>
      </c>
      <c r="Z256" s="63">
        <f>IF(ISNUMBER(HLOOKUP(Lista!Z256,$AN$5:$AZ$6,2,0)),HLOOKUP(Lista!Z256,$AN$5:$AZ$6,2,0),0)</f>
        <v>0</v>
      </c>
      <c r="AA256" s="63">
        <f>IF(ISNUMBER(HLOOKUP(Lista!AA256,$AN$5:$AZ$6,2,0)),HLOOKUP(Lista!AA256,$AN$5:$AZ$6,2,0),0)</f>
        <v>0</v>
      </c>
      <c r="AB256" s="63">
        <f>IF(ISNUMBER(HLOOKUP(Lista!AB256,$AN$5:$AZ$6,2,0)),HLOOKUP(Lista!AB256,$AN$5:$AZ$6,2,0),0)</f>
        <v>0</v>
      </c>
      <c r="AC256" s="63">
        <f>IF(ISNUMBER(HLOOKUP(Lista!AC256,$AN$5:$AZ$6,2,0)),HLOOKUP(Lista!AC256,$AN$5:$AZ$6,2,0),0)</f>
        <v>0</v>
      </c>
      <c r="AD256" s="63">
        <f>IF(ISNUMBER(HLOOKUP(Lista!AD256,$AN$5:$AZ$6,2,0)),HLOOKUP(Lista!AD256,$AN$5:$AZ$6,2,0),0)</f>
        <v>0</v>
      </c>
      <c r="AE256" s="63">
        <f>IF(ISNUMBER(HLOOKUP(Lista!AE256,$AN$5:$AZ$6,2,0)),HLOOKUP(Lista!AE256,$AN$5:$AZ$6,2,0),0)</f>
        <v>0</v>
      </c>
      <c r="AF256" s="63">
        <f>IF(ISNUMBER(HLOOKUP(Lista!AF256,$AN$5:$AZ$6,2,0)),HLOOKUP(Lista!AF256,$AN$5:$AZ$6,2,0),0)</f>
        <v>0</v>
      </c>
      <c r="AG256" s="63">
        <f>IF(ISNUMBER(HLOOKUP(Lista!AG256,$AN$5:$AZ$6,2,0)),HLOOKUP(Lista!AG256,$AN$5:$AZ$6,2,0),0)</f>
        <v>0</v>
      </c>
      <c r="AH256" s="63">
        <f>IF(ISNUMBER(HLOOKUP(Lista!AH256,$AN$5:$AZ$6,2,0)),HLOOKUP(Lista!AH256,$AN$5:$AZ$6,2,0),0)</f>
        <v>0</v>
      </c>
      <c r="AI256" s="63">
        <f>IF(ISNUMBER(HLOOKUP(Lista!AI256,$AN$5:$AZ$6,2,0)),HLOOKUP(Lista!AI256,$AN$5:$AZ$6,2,0),0)</f>
        <v>0</v>
      </c>
      <c r="AJ256" s="145"/>
    </row>
    <row r="257" spans="1:36" ht="13.5" thickBot="1" x14ac:dyDescent="0.25">
      <c r="A257" s="142"/>
      <c r="B257" s="142"/>
      <c r="C257" s="142"/>
      <c r="D257" s="15">
        <v>3</v>
      </c>
      <c r="E257" s="63">
        <f>IF(ISNUMBER(HLOOKUP(Lista!E257,$AN$5:$AZ$6,2,0)),HLOOKUP(Lista!E257,$AN$5:$AZ$6,2,0),0)</f>
        <v>0</v>
      </c>
      <c r="F257" s="63">
        <f>IF(ISNUMBER(HLOOKUP(Lista!F257,$AN$5:$AZ$6,2,0)),HLOOKUP(Lista!F257,$AN$5:$AZ$6,2,0),0)</f>
        <v>0</v>
      </c>
      <c r="G257" s="63">
        <f>IF(ISNUMBER(HLOOKUP(Lista!G257,$AN$5:$AZ$6,2,0)),HLOOKUP(Lista!G257,$AN$5:$AZ$6,2,0),0)</f>
        <v>0</v>
      </c>
      <c r="H257" s="63">
        <f>IF(ISNUMBER(HLOOKUP(Lista!H257,$AN$5:$AZ$6,2,0)),HLOOKUP(Lista!H257,$AN$5:$AZ$6,2,0),0)</f>
        <v>0</v>
      </c>
      <c r="I257" s="63">
        <f>IF(ISNUMBER(HLOOKUP(Lista!I257,$AN$5:$AZ$6,2,0)),HLOOKUP(Lista!I257,$AN$5:$AZ$6,2,0),0)</f>
        <v>0</v>
      </c>
      <c r="J257" s="63">
        <f>IF(ISNUMBER(HLOOKUP(Lista!J257,$AN$5:$AZ$6,2,0)),HLOOKUP(Lista!J257,$AN$5:$AZ$6,2,0),0)</f>
        <v>0</v>
      </c>
      <c r="K257" s="63">
        <f>IF(ISNUMBER(HLOOKUP(Lista!K257,$AN$5:$AZ$6,2,0)),HLOOKUP(Lista!K257,$AN$5:$AZ$6,2,0),0)</f>
        <v>0</v>
      </c>
      <c r="L257" s="63">
        <f>IF(ISNUMBER(HLOOKUP(Lista!L257,$AN$5:$AZ$6,2,0)),HLOOKUP(Lista!L257,$AN$5:$AZ$6,2,0),0)</f>
        <v>0</v>
      </c>
      <c r="M257" s="63">
        <f>IF(ISNUMBER(HLOOKUP(Lista!M257,$AN$5:$AZ$6,2,0)),HLOOKUP(Lista!M257,$AN$5:$AZ$6,2,0),0)</f>
        <v>0</v>
      </c>
      <c r="N257" s="63">
        <f>IF(ISNUMBER(HLOOKUP(Lista!N257,$AN$5:$AZ$6,2,0)),HLOOKUP(Lista!N257,$AN$5:$AZ$6,2,0),0)</f>
        <v>0</v>
      </c>
      <c r="O257" s="63">
        <f>IF(ISNUMBER(HLOOKUP(Lista!O257,$AN$5:$AZ$6,2,0)),HLOOKUP(Lista!O257,$AN$5:$AZ$6,2,0),0)</f>
        <v>0</v>
      </c>
      <c r="P257" s="63">
        <f>IF(ISNUMBER(HLOOKUP(Lista!P257,$AN$5:$AZ$6,2,0)),HLOOKUP(Lista!P257,$AN$5:$AZ$6,2,0),0)</f>
        <v>0</v>
      </c>
      <c r="Q257" s="63">
        <f>IF(ISNUMBER(HLOOKUP(Lista!Q257,$AN$5:$AZ$6,2,0)),HLOOKUP(Lista!Q257,$AN$5:$AZ$6,2,0),0)</f>
        <v>0</v>
      </c>
      <c r="R257" s="63">
        <f>IF(ISNUMBER(HLOOKUP(Lista!R257,$AN$5:$AZ$6,2,0)),HLOOKUP(Lista!R257,$AN$5:$AZ$6,2,0),0)</f>
        <v>0</v>
      </c>
      <c r="S257" s="63">
        <f>IF(ISNUMBER(HLOOKUP(Lista!S257,$AN$5:$AZ$6,2,0)),HLOOKUP(Lista!S257,$AN$5:$AZ$6,2,0),0)</f>
        <v>0</v>
      </c>
      <c r="T257" s="63">
        <f>IF(ISNUMBER(HLOOKUP(Lista!T257,$AN$5:$AZ$6,2,0)),HLOOKUP(Lista!T257,$AN$5:$AZ$6,2,0),0)</f>
        <v>0</v>
      </c>
      <c r="U257" s="63">
        <f>IF(ISNUMBER(HLOOKUP(Lista!U257,$AN$5:$AZ$6,2,0)),HLOOKUP(Lista!U257,$AN$5:$AZ$6,2,0),0)</f>
        <v>0</v>
      </c>
      <c r="V257" s="63">
        <f>IF(ISNUMBER(HLOOKUP(Lista!V257,$AN$5:$AZ$6,2,0)),HLOOKUP(Lista!V257,$AN$5:$AZ$6,2,0),0)</f>
        <v>0</v>
      </c>
      <c r="W257" s="63">
        <f>IF(ISNUMBER(HLOOKUP(Lista!W257,$AN$5:$AZ$6,2,0)),HLOOKUP(Lista!W257,$AN$5:$AZ$6,2,0),0)</f>
        <v>0</v>
      </c>
      <c r="X257" s="63">
        <f>IF(ISNUMBER(HLOOKUP(Lista!X257,$AN$5:$AZ$6,2,0)),HLOOKUP(Lista!X257,$AN$5:$AZ$6,2,0),0)</f>
        <v>0</v>
      </c>
      <c r="Y257" s="63">
        <f>IF(ISNUMBER(HLOOKUP(Lista!Y257,$AN$5:$AZ$6,2,0)),HLOOKUP(Lista!Y257,$AN$5:$AZ$6,2,0),0)</f>
        <v>0</v>
      </c>
      <c r="Z257" s="63">
        <f>IF(ISNUMBER(HLOOKUP(Lista!Z257,$AN$5:$AZ$6,2,0)),HLOOKUP(Lista!Z257,$AN$5:$AZ$6,2,0),0)</f>
        <v>0</v>
      </c>
      <c r="AA257" s="63">
        <f>IF(ISNUMBER(HLOOKUP(Lista!AA257,$AN$5:$AZ$6,2,0)),HLOOKUP(Lista!AA257,$AN$5:$AZ$6,2,0),0)</f>
        <v>0</v>
      </c>
      <c r="AB257" s="63">
        <f>IF(ISNUMBER(HLOOKUP(Lista!AB257,$AN$5:$AZ$6,2,0)),HLOOKUP(Lista!AB257,$AN$5:$AZ$6,2,0),0)</f>
        <v>0</v>
      </c>
      <c r="AC257" s="63">
        <f>IF(ISNUMBER(HLOOKUP(Lista!AC257,$AN$5:$AZ$6,2,0)),HLOOKUP(Lista!AC257,$AN$5:$AZ$6,2,0),0)</f>
        <v>0</v>
      </c>
      <c r="AD257" s="63">
        <f>IF(ISNUMBER(HLOOKUP(Lista!AD257,$AN$5:$AZ$6,2,0)),HLOOKUP(Lista!AD257,$AN$5:$AZ$6,2,0),0)</f>
        <v>0</v>
      </c>
      <c r="AE257" s="63">
        <f>IF(ISNUMBER(HLOOKUP(Lista!AE257,$AN$5:$AZ$6,2,0)),HLOOKUP(Lista!AE257,$AN$5:$AZ$6,2,0),0)</f>
        <v>0</v>
      </c>
      <c r="AF257" s="63">
        <f>IF(ISNUMBER(HLOOKUP(Lista!AF257,$AN$5:$AZ$6,2,0)),HLOOKUP(Lista!AF257,$AN$5:$AZ$6,2,0),0)</f>
        <v>0</v>
      </c>
      <c r="AG257" s="63">
        <f>IF(ISNUMBER(HLOOKUP(Lista!AG257,$AN$5:$AZ$6,2,0)),HLOOKUP(Lista!AG257,$AN$5:$AZ$6,2,0),0)</f>
        <v>0</v>
      </c>
      <c r="AH257" s="63">
        <f>IF(ISNUMBER(HLOOKUP(Lista!AH257,$AN$5:$AZ$6,2,0)),HLOOKUP(Lista!AH257,$AN$5:$AZ$6,2,0),0)</f>
        <v>0</v>
      </c>
      <c r="AI257" s="63">
        <f>IF(ISNUMBER(HLOOKUP(Lista!AI257,$AN$5:$AZ$6,2,0)),HLOOKUP(Lista!AI257,$AN$5:$AZ$6,2,0),0)</f>
        <v>0</v>
      </c>
      <c r="AJ257" s="166"/>
    </row>
    <row r="258" spans="1:36" ht="13.5" thickBot="1" x14ac:dyDescent="0.25">
      <c r="A258" s="164">
        <f>Lista!A258</f>
        <v>2</v>
      </c>
      <c r="B258" s="164">
        <f>Lista!B258</f>
        <v>1130</v>
      </c>
      <c r="C258" s="164" t="str">
        <f>Lista!C258</f>
        <v>Łukańko Zenon</v>
      </c>
      <c r="D258" s="15">
        <v>1</v>
      </c>
      <c r="E258" s="63">
        <f>IF(ISNUMBER(HLOOKUP(Lista!E258,$AN$5:$AZ$6,2,0)),HLOOKUP(Lista!E258,$AN$5:$AZ$6,2,0),0)</f>
        <v>0</v>
      </c>
      <c r="F258" s="63">
        <f>IF(ISNUMBER(HLOOKUP(Lista!F258,$AN$5:$AZ$6,2,0)),HLOOKUP(Lista!F258,$AN$5:$AZ$6,2,0),0)</f>
        <v>0</v>
      </c>
      <c r="G258" s="63">
        <f>IF(ISNUMBER(HLOOKUP(Lista!G258,$AN$5:$AZ$6,2,0)),HLOOKUP(Lista!G258,$AN$5:$AZ$6,2,0),0)</f>
        <v>0</v>
      </c>
      <c r="H258" s="63">
        <f>IF(ISNUMBER(HLOOKUP(Lista!H258,$AN$5:$AZ$6,2,0)),HLOOKUP(Lista!H258,$AN$5:$AZ$6,2,0),0)</f>
        <v>0</v>
      </c>
      <c r="I258" s="63">
        <f>IF(ISNUMBER(HLOOKUP(Lista!I258,$AN$5:$AZ$6,2,0)),HLOOKUP(Lista!I258,$AN$5:$AZ$6,2,0),0)</f>
        <v>0</v>
      </c>
      <c r="J258" s="63">
        <f>IF(ISNUMBER(HLOOKUP(Lista!J258,$AN$5:$AZ$6,2,0)),HLOOKUP(Lista!J258,$AN$5:$AZ$6,2,0),0)</f>
        <v>0</v>
      </c>
      <c r="K258" s="63">
        <f>IF(ISNUMBER(HLOOKUP(Lista!K258,$AN$5:$AZ$6,2,0)),HLOOKUP(Lista!K258,$AN$5:$AZ$6,2,0),0)</f>
        <v>0</v>
      </c>
      <c r="L258" s="63">
        <f>IF(ISNUMBER(HLOOKUP(Lista!L258,$AN$5:$AZ$6,2,0)),HLOOKUP(Lista!L258,$AN$5:$AZ$6,2,0),0)</f>
        <v>0</v>
      </c>
      <c r="M258" s="63">
        <f>IF(ISNUMBER(HLOOKUP(Lista!M258,$AN$5:$AZ$6,2,0)),HLOOKUP(Lista!M258,$AN$5:$AZ$6,2,0),0)</f>
        <v>0</v>
      </c>
      <c r="N258" s="63">
        <f>IF(ISNUMBER(HLOOKUP(Lista!N258,$AN$5:$AZ$6,2,0)),HLOOKUP(Lista!N258,$AN$5:$AZ$6,2,0),0)</f>
        <v>0</v>
      </c>
      <c r="O258" s="63">
        <f>IF(ISNUMBER(HLOOKUP(Lista!O258,$AN$5:$AZ$6,2,0)),HLOOKUP(Lista!O258,$AN$5:$AZ$6,2,0),0)</f>
        <v>0</v>
      </c>
      <c r="P258" s="63">
        <f>IF(ISNUMBER(HLOOKUP(Lista!P258,$AN$5:$AZ$6,2,0)),HLOOKUP(Lista!P258,$AN$5:$AZ$6,2,0),0)</f>
        <v>0</v>
      </c>
      <c r="Q258" s="63">
        <f>IF(ISNUMBER(HLOOKUP(Lista!Q258,$AN$5:$AZ$6,2,0)),HLOOKUP(Lista!Q258,$AN$5:$AZ$6,2,0),0)</f>
        <v>0</v>
      </c>
      <c r="R258" s="63">
        <f>IF(ISNUMBER(HLOOKUP(Lista!R258,$AN$5:$AZ$6,2,0)),HLOOKUP(Lista!R258,$AN$5:$AZ$6,2,0),0)</f>
        <v>0</v>
      </c>
      <c r="S258" s="63">
        <f>IF(ISNUMBER(HLOOKUP(Lista!S258,$AN$5:$AZ$6,2,0)),HLOOKUP(Lista!S258,$AN$5:$AZ$6,2,0),0)</f>
        <v>0</v>
      </c>
      <c r="T258" s="63">
        <f>IF(ISNUMBER(HLOOKUP(Lista!T258,$AN$5:$AZ$6,2,0)),HLOOKUP(Lista!T258,$AN$5:$AZ$6,2,0),0)</f>
        <v>0</v>
      </c>
      <c r="U258" s="63">
        <f>IF(ISNUMBER(HLOOKUP(Lista!U258,$AN$5:$AZ$6,2,0)),HLOOKUP(Lista!U258,$AN$5:$AZ$6,2,0),0)</f>
        <v>0</v>
      </c>
      <c r="V258" s="63">
        <f>IF(ISNUMBER(HLOOKUP(Lista!V258,$AN$5:$AZ$6,2,0)),HLOOKUP(Lista!V258,$AN$5:$AZ$6,2,0),0)</f>
        <v>0</v>
      </c>
      <c r="W258" s="63">
        <f>IF(ISNUMBER(HLOOKUP(Lista!W258,$AN$5:$AZ$6,2,0)),HLOOKUP(Lista!W258,$AN$5:$AZ$6,2,0),0)</f>
        <v>0</v>
      </c>
      <c r="X258" s="63">
        <f>IF(ISNUMBER(HLOOKUP(Lista!X258,$AN$5:$AZ$6,2,0)),HLOOKUP(Lista!X258,$AN$5:$AZ$6,2,0),0)</f>
        <v>0</v>
      </c>
      <c r="Y258" s="63">
        <f>IF(ISNUMBER(HLOOKUP(Lista!Y258,$AN$5:$AZ$6,2,0)),HLOOKUP(Lista!Y258,$AN$5:$AZ$6,2,0),0)</f>
        <v>0</v>
      </c>
      <c r="Z258" s="63">
        <f>IF(ISNUMBER(HLOOKUP(Lista!Z258,$AN$5:$AZ$6,2,0)),HLOOKUP(Lista!Z258,$AN$5:$AZ$6,2,0),0)</f>
        <v>0</v>
      </c>
      <c r="AA258" s="63">
        <f>IF(ISNUMBER(HLOOKUP(Lista!AA258,$AN$5:$AZ$6,2,0)),HLOOKUP(Lista!AA258,$AN$5:$AZ$6,2,0),0)</f>
        <v>0</v>
      </c>
      <c r="AB258" s="63">
        <f>IF(ISNUMBER(HLOOKUP(Lista!AB258,$AN$5:$AZ$6,2,0)),HLOOKUP(Lista!AB258,$AN$5:$AZ$6,2,0),0)</f>
        <v>0</v>
      </c>
      <c r="AC258" s="63">
        <f>IF(ISNUMBER(HLOOKUP(Lista!AC258,$AN$5:$AZ$6,2,0)),HLOOKUP(Lista!AC258,$AN$5:$AZ$6,2,0),0)</f>
        <v>0</v>
      </c>
      <c r="AD258" s="63">
        <f>IF(ISNUMBER(HLOOKUP(Lista!AD258,$AN$5:$AZ$6,2,0)),HLOOKUP(Lista!AD258,$AN$5:$AZ$6,2,0),0)</f>
        <v>0</v>
      </c>
      <c r="AE258" s="63">
        <f>IF(ISNUMBER(HLOOKUP(Lista!AE258,$AN$5:$AZ$6,2,0)),HLOOKUP(Lista!AE258,$AN$5:$AZ$6,2,0),0)</f>
        <v>0</v>
      </c>
      <c r="AF258" s="63">
        <f>IF(ISNUMBER(HLOOKUP(Lista!AF258,$AN$5:$AZ$6,2,0)),HLOOKUP(Lista!AF258,$AN$5:$AZ$6,2,0),0)</f>
        <v>0</v>
      </c>
      <c r="AG258" s="63">
        <f>IF(ISNUMBER(HLOOKUP(Lista!AG258,$AN$5:$AZ$6,2,0)),HLOOKUP(Lista!AG258,$AN$5:$AZ$6,2,0),0)</f>
        <v>0</v>
      </c>
      <c r="AH258" s="63">
        <f>IF(ISNUMBER(HLOOKUP(Lista!AH258,$AN$5:$AZ$6,2,0)),HLOOKUP(Lista!AH258,$AN$5:$AZ$6,2,0),0)</f>
        <v>0</v>
      </c>
      <c r="AI258" s="63">
        <f>IF(ISNUMBER(HLOOKUP(Lista!AI258,$AN$5:$AZ$6,2,0)),HLOOKUP(Lista!AI258,$AN$5:$AZ$6,2,0),0)</f>
        <v>0</v>
      </c>
      <c r="AJ258" s="165">
        <f t="shared" ref="AJ258" si="55">SUM(E258:AI260)</f>
        <v>0</v>
      </c>
    </row>
    <row r="259" spans="1:36" ht="13.5" thickBot="1" x14ac:dyDescent="0.25">
      <c r="A259" s="142"/>
      <c r="B259" s="142"/>
      <c r="C259" s="142"/>
      <c r="D259" s="15">
        <v>2</v>
      </c>
      <c r="E259" s="63">
        <f>IF(ISNUMBER(HLOOKUP(Lista!E259,$AN$5:$AZ$6,2,0)),HLOOKUP(Lista!E259,$AN$5:$AZ$6,2,0),0)</f>
        <v>0</v>
      </c>
      <c r="F259" s="63">
        <f>IF(ISNUMBER(HLOOKUP(Lista!F259,$AN$5:$AZ$6,2,0)),HLOOKUP(Lista!F259,$AN$5:$AZ$6,2,0),0)</f>
        <v>0</v>
      </c>
      <c r="G259" s="63">
        <f>IF(ISNUMBER(HLOOKUP(Lista!G259,$AN$5:$AZ$6,2,0)),HLOOKUP(Lista!G259,$AN$5:$AZ$6,2,0),0)</f>
        <v>0</v>
      </c>
      <c r="H259" s="63">
        <f>IF(ISNUMBER(HLOOKUP(Lista!H259,$AN$5:$AZ$6,2,0)),HLOOKUP(Lista!H259,$AN$5:$AZ$6,2,0),0)</f>
        <v>0</v>
      </c>
      <c r="I259" s="63">
        <f>IF(ISNUMBER(HLOOKUP(Lista!I259,$AN$5:$AZ$6,2,0)),HLOOKUP(Lista!I259,$AN$5:$AZ$6,2,0),0)</f>
        <v>0</v>
      </c>
      <c r="J259" s="63">
        <f>IF(ISNUMBER(HLOOKUP(Lista!J259,$AN$5:$AZ$6,2,0)),HLOOKUP(Lista!J259,$AN$5:$AZ$6,2,0),0)</f>
        <v>0</v>
      </c>
      <c r="K259" s="63">
        <f>IF(ISNUMBER(HLOOKUP(Lista!K259,$AN$5:$AZ$6,2,0)),HLOOKUP(Lista!K259,$AN$5:$AZ$6,2,0),0)</f>
        <v>0</v>
      </c>
      <c r="L259" s="63">
        <f>IF(ISNUMBER(HLOOKUP(Lista!L259,$AN$5:$AZ$6,2,0)),HLOOKUP(Lista!L259,$AN$5:$AZ$6,2,0),0)</f>
        <v>0</v>
      </c>
      <c r="M259" s="63">
        <f>IF(ISNUMBER(HLOOKUP(Lista!M259,$AN$5:$AZ$6,2,0)),HLOOKUP(Lista!M259,$AN$5:$AZ$6,2,0),0)</f>
        <v>0</v>
      </c>
      <c r="N259" s="63">
        <f>IF(ISNUMBER(HLOOKUP(Lista!N259,$AN$5:$AZ$6,2,0)),HLOOKUP(Lista!N259,$AN$5:$AZ$6,2,0),0)</f>
        <v>0</v>
      </c>
      <c r="O259" s="63">
        <f>IF(ISNUMBER(HLOOKUP(Lista!O259,$AN$5:$AZ$6,2,0)),HLOOKUP(Lista!O259,$AN$5:$AZ$6,2,0),0)</f>
        <v>0</v>
      </c>
      <c r="P259" s="63">
        <f>IF(ISNUMBER(HLOOKUP(Lista!P259,$AN$5:$AZ$6,2,0)),HLOOKUP(Lista!P259,$AN$5:$AZ$6,2,0),0)</f>
        <v>0</v>
      </c>
      <c r="Q259" s="63">
        <f>IF(ISNUMBER(HLOOKUP(Lista!Q259,$AN$5:$AZ$6,2,0)),HLOOKUP(Lista!Q259,$AN$5:$AZ$6,2,0),0)</f>
        <v>0</v>
      </c>
      <c r="R259" s="63">
        <f>IF(ISNUMBER(HLOOKUP(Lista!R259,$AN$5:$AZ$6,2,0)),HLOOKUP(Lista!R259,$AN$5:$AZ$6,2,0),0)</f>
        <v>0</v>
      </c>
      <c r="S259" s="63">
        <f>IF(ISNUMBER(HLOOKUP(Lista!S259,$AN$5:$AZ$6,2,0)),HLOOKUP(Lista!S259,$AN$5:$AZ$6,2,0),0)</f>
        <v>0</v>
      </c>
      <c r="T259" s="63">
        <f>IF(ISNUMBER(HLOOKUP(Lista!T259,$AN$5:$AZ$6,2,0)),HLOOKUP(Lista!T259,$AN$5:$AZ$6,2,0),0)</f>
        <v>0</v>
      </c>
      <c r="U259" s="63">
        <f>IF(ISNUMBER(HLOOKUP(Lista!U259,$AN$5:$AZ$6,2,0)),HLOOKUP(Lista!U259,$AN$5:$AZ$6,2,0),0)</f>
        <v>0</v>
      </c>
      <c r="V259" s="63">
        <f>IF(ISNUMBER(HLOOKUP(Lista!V259,$AN$5:$AZ$6,2,0)),HLOOKUP(Lista!V259,$AN$5:$AZ$6,2,0),0)</f>
        <v>0</v>
      </c>
      <c r="W259" s="63">
        <f>IF(ISNUMBER(HLOOKUP(Lista!W259,$AN$5:$AZ$6,2,0)),HLOOKUP(Lista!W259,$AN$5:$AZ$6,2,0),0)</f>
        <v>0</v>
      </c>
      <c r="X259" s="63">
        <f>IF(ISNUMBER(HLOOKUP(Lista!X259,$AN$5:$AZ$6,2,0)),HLOOKUP(Lista!X259,$AN$5:$AZ$6,2,0),0)</f>
        <v>0</v>
      </c>
      <c r="Y259" s="63">
        <f>IF(ISNUMBER(HLOOKUP(Lista!Y259,$AN$5:$AZ$6,2,0)),HLOOKUP(Lista!Y259,$AN$5:$AZ$6,2,0),0)</f>
        <v>0</v>
      </c>
      <c r="Z259" s="63">
        <f>IF(ISNUMBER(HLOOKUP(Lista!Z259,$AN$5:$AZ$6,2,0)),HLOOKUP(Lista!Z259,$AN$5:$AZ$6,2,0),0)</f>
        <v>0</v>
      </c>
      <c r="AA259" s="63">
        <f>IF(ISNUMBER(HLOOKUP(Lista!AA259,$AN$5:$AZ$6,2,0)),HLOOKUP(Lista!AA259,$AN$5:$AZ$6,2,0),0)</f>
        <v>0</v>
      </c>
      <c r="AB259" s="63">
        <f>IF(ISNUMBER(HLOOKUP(Lista!AB259,$AN$5:$AZ$6,2,0)),HLOOKUP(Lista!AB259,$AN$5:$AZ$6,2,0),0)</f>
        <v>0</v>
      </c>
      <c r="AC259" s="63">
        <f>IF(ISNUMBER(HLOOKUP(Lista!AC259,$AN$5:$AZ$6,2,0)),HLOOKUP(Lista!AC259,$AN$5:$AZ$6,2,0),0)</f>
        <v>0</v>
      </c>
      <c r="AD259" s="63">
        <f>IF(ISNUMBER(HLOOKUP(Lista!AD259,$AN$5:$AZ$6,2,0)),HLOOKUP(Lista!AD259,$AN$5:$AZ$6,2,0),0)</f>
        <v>0</v>
      </c>
      <c r="AE259" s="63">
        <f>IF(ISNUMBER(HLOOKUP(Lista!AE259,$AN$5:$AZ$6,2,0)),HLOOKUP(Lista!AE259,$AN$5:$AZ$6,2,0),0)</f>
        <v>0</v>
      </c>
      <c r="AF259" s="63">
        <f>IF(ISNUMBER(HLOOKUP(Lista!AF259,$AN$5:$AZ$6,2,0)),HLOOKUP(Lista!AF259,$AN$5:$AZ$6,2,0),0)</f>
        <v>0</v>
      </c>
      <c r="AG259" s="63">
        <f>IF(ISNUMBER(HLOOKUP(Lista!AG259,$AN$5:$AZ$6,2,0)),HLOOKUP(Lista!AG259,$AN$5:$AZ$6,2,0),0)</f>
        <v>0</v>
      </c>
      <c r="AH259" s="63">
        <f>IF(ISNUMBER(HLOOKUP(Lista!AH259,$AN$5:$AZ$6,2,0)),HLOOKUP(Lista!AH259,$AN$5:$AZ$6,2,0),0)</f>
        <v>0</v>
      </c>
      <c r="AI259" s="63">
        <f>IF(ISNUMBER(HLOOKUP(Lista!AI259,$AN$5:$AZ$6,2,0)),HLOOKUP(Lista!AI259,$AN$5:$AZ$6,2,0),0)</f>
        <v>0</v>
      </c>
      <c r="AJ259" s="145"/>
    </row>
    <row r="260" spans="1:36" ht="13.5" thickBot="1" x14ac:dyDescent="0.25">
      <c r="A260" s="142"/>
      <c r="B260" s="142"/>
      <c r="C260" s="142"/>
      <c r="D260" s="15">
        <v>3</v>
      </c>
      <c r="E260" s="63">
        <f>IF(ISNUMBER(HLOOKUP(Lista!E260,$AN$5:$AZ$6,2,0)),HLOOKUP(Lista!E260,$AN$5:$AZ$6,2,0),0)</f>
        <v>0</v>
      </c>
      <c r="F260" s="63">
        <f>IF(ISNUMBER(HLOOKUP(Lista!F260,$AN$5:$AZ$6,2,0)),HLOOKUP(Lista!F260,$AN$5:$AZ$6,2,0),0)</f>
        <v>0</v>
      </c>
      <c r="G260" s="63">
        <f>IF(ISNUMBER(HLOOKUP(Lista!G260,$AN$5:$AZ$6,2,0)),HLOOKUP(Lista!G260,$AN$5:$AZ$6,2,0),0)</f>
        <v>0</v>
      </c>
      <c r="H260" s="63">
        <f>IF(ISNUMBER(HLOOKUP(Lista!H260,$AN$5:$AZ$6,2,0)),HLOOKUP(Lista!H260,$AN$5:$AZ$6,2,0),0)</f>
        <v>0</v>
      </c>
      <c r="I260" s="63">
        <f>IF(ISNUMBER(HLOOKUP(Lista!I260,$AN$5:$AZ$6,2,0)),HLOOKUP(Lista!I260,$AN$5:$AZ$6,2,0),0)</f>
        <v>0</v>
      </c>
      <c r="J260" s="63">
        <f>IF(ISNUMBER(HLOOKUP(Lista!J260,$AN$5:$AZ$6,2,0)),HLOOKUP(Lista!J260,$AN$5:$AZ$6,2,0),0)</f>
        <v>0</v>
      </c>
      <c r="K260" s="63">
        <f>IF(ISNUMBER(HLOOKUP(Lista!K260,$AN$5:$AZ$6,2,0)),HLOOKUP(Lista!K260,$AN$5:$AZ$6,2,0),0)</f>
        <v>0</v>
      </c>
      <c r="L260" s="63">
        <f>IF(ISNUMBER(HLOOKUP(Lista!L260,$AN$5:$AZ$6,2,0)),HLOOKUP(Lista!L260,$AN$5:$AZ$6,2,0),0)</f>
        <v>0</v>
      </c>
      <c r="M260" s="63">
        <f>IF(ISNUMBER(HLOOKUP(Lista!M260,$AN$5:$AZ$6,2,0)),HLOOKUP(Lista!M260,$AN$5:$AZ$6,2,0),0)</f>
        <v>0</v>
      </c>
      <c r="N260" s="63">
        <f>IF(ISNUMBER(HLOOKUP(Lista!N260,$AN$5:$AZ$6,2,0)),HLOOKUP(Lista!N260,$AN$5:$AZ$6,2,0),0)</f>
        <v>0</v>
      </c>
      <c r="O260" s="63">
        <f>IF(ISNUMBER(HLOOKUP(Lista!O260,$AN$5:$AZ$6,2,0)),HLOOKUP(Lista!O260,$AN$5:$AZ$6,2,0),0)</f>
        <v>0</v>
      </c>
      <c r="P260" s="63">
        <f>IF(ISNUMBER(HLOOKUP(Lista!P260,$AN$5:$AZ$6,2,0)),HLOOKUP(Lista!P260,$AN$5:$AZ$6,2,0),0)</f>
        <v>0</v>
      </c>
      <c r="Q260" s="63">
        <f>IF(ISNUMBER(HLOOKUP(Lista!Q260,$AN$5:$AZ$6,2,0)),HLOOKUP(Lista!Q260,$AN$5:$AZ$6,2,0),0)</f>
        <v>0</v>
      </c>
      <c r="R260" s="63">
        <f>IF(ISNUMBER(HLOOKUP(Lista!R260,$AN$5:$AZ$6,2,0)),HLOOKUP(Lista!R260,$AN$5:$AZ$6,2,0),0)</f>
        <v>0</v>
      </c>
      <c r="S260" s="63">
        <f>IF(ISNUMBER(HLOOKUP(Lista!S260,$AN$5:$AZ$6,2,0)),HLOOKUP(Lista!S260,$AN$5:$AZ$6,2,0),0)</f>
        <v>0</v>
      </c>
      <c r="T260" s="63">
        <f>IF(ISNUMBER(HLOOKUP(Lista!T260,$AN$5:$AZ$6,2,0)),HLOOKUP(Lista!T260,$AN$5:$AZ$6,2,0),0)</f>
        <v>0</v>
      </c>
      <c r="U260" s="63">
        <f>IF(ISNUMBER(HLOOKUP(Lista!U260,$AN$5:$AZ$6,2,0)),HLOOKUP(Lista!U260,$AN$5:$AZ$6,2,0),0)</f>
        <v>0</v>
      </c>
      <c r="V260" s="63">
        <f>IF(ISNUMBER(HLOOKUP(Lista!V260,$AN$5:$AZ$6,2,0)),HLOOKUP(Lista!V260,$AN$5:$AZ$6,2,0),0)</f>
        <v>0</v>
      </c>
      <c r="W260" s="63">
        <f>IF(ISNUMBER(HLOOKUP(Lista!W260,$AN$5:$AZ$6,2,0)),HLOOKUP(Lista!W260,$AN$5:$AZ$6,2,0),0)</f>
        <v>0</v>
      </c>
      <c r="X260" s="63">
        <f>IF(ISNUMBER(HLOOKUP(Lista!X260,$AN$5:$AZ$6,2,0)),HLOOKUP(Lista!X260,$AN$5:$AZ$6,2,0),0)</f>
        <v>0</v>
      </c>
      <c r="Y260" s="63">
        <f>IF(ISNUMBER(HLOOKUP(Lista!Y260,$AN$5:$AZ$6,2,0)),HLOOKUP(Lista!Y260,$AN$5:$AZ$6,2,0),0)</f>
        <v>0</v>
      </c>
      <c r="Z260" s="63">
        <f>IF(ISNUMBER(HLOOKUP(Lista!Z260,$AN$5:$AZ$6,2,0)),HLOOKUP(Lista!Z260,$AN$5:$AZ$6,2,0),0)</f>
        <v>0</v>
      </c>
      <c r="AA260" s="63">
        <f>IF(ISNUMBER(HLOOKUP(Lista!AA260,$AN$5:$AZ$6,2,0)),HLOOKUP(Lista!AA260,$AN$5:$AZ$6,2,0),0)</f>
        <v>0</v>
      </c>
      <c r="AB260" s="63">
        <f>IF(ISNUMBER(HLOOKUP(Lista!AB260,$AN$5:$AZ$6,2,0)),HLOOKUP(Lista!AB260,$AN$5:$AZ$6,2,0),0)</f>
        <v>0</v>
      </c>
      <c r="AC260" s="63">
        <f>IF(ISNUMBER(HLOOKUP(Lista!AC260,$AN$5:$AZ$6,2,0)),HLOOKUP(Lista!AC260,$AN$5:$AZ$6,2,0),0)</f>
        <v>0</v>
      </c>
      <c r="AD260" s="63">
        <f>IF(ISNUMBER(HLOOKUP(Lista!AD260,$AN$5:$AZ$6,2,0)),HLOOKUP(Lista!AD260,$AN$5:$AZ$6,2,0),0)</f>
        <v>0</v>
      </c>
      <c r="AE260" s="63">
        <f>IF(ISNUMBER(HLOOKUP(Lista!AE260,$AN$5:$AZ$6,2,0)),HLOOKUP(Lista!AE260,$AN$5:$AZ$6,2,0),0)</f>
        <v>0</v>
      </c>
      <c r="AF260" s="63">
        <f>IF(ISNUMBER(HLOOKUP(Lista!AF260,$AN$5:$AZ$6,2,0)),HLOOKUP(Lista!AF260,$AN$5:$AZ$6,2,0),0)</f>
        <v>0</v>
      </c>
      <c r="AG260" s="63">
        <f>IF(ISNUMBER(HLOOKUP(Lista!AG260,$AN$5:$AZ$6,2,0)),HLOOKUP(Lista!AG260,$AN$5:$AZ$6,2,0),0)</f>
        <v>0</v>
      </c>
      <c r="AH260" s="63">
        <f>IF(ISNUMBER(HLOOKUP(Lista!AH260,$AN$5:$AZ$6,2,0)),HLOOKUP(Lista!AH260,$AN$5:$AZ$6,2,0),0)</f>
        <v>0</v>
      </c>
      <c r="AI260" s="63">
        <f>IF(ISNUMBER(HLOOKUP(Lista!AI260,$AN$5:$AZ$6,2,0)),HLOOKUP(Lista!AI260,$AN$5:$AZ$6,2,0),0)</f>
        <v>0</v>
      </c>
      <c r="AJ260" s="166"/>
    </row>
    <row r="261" spans="1:36" ht="13.5" thickBot="1" x14ac:dyDescent="0.25">
      <c r="A261" s="164">
        <f>Lista!A261</f>
        <v>3</v>
      </c>
      <c r="B261" s="164">
        <f>Lista!B261</f>
        <v>1142</v>
      </c>
      <c r="C261" s="164" t="str">
        <f>Lista!C261</f>
        <v>Midor Andrzej</v>
      </c>
      <c r="D261" s="15">
        <v>1</v>
      </c>
      <c r="E261" s="63">
        <f>IF(ISNUMBER(HLOOKUP(Lista!E261,$AN$5:$AZ$6,2,0)),HLOOKUP(Lista!E261,$AN$5:$AZ$6,2,0),0)</f>
        <v>0</v>
      </c>
      <c r="F261" s="63">
        <f>IF(ISNUMBER(HLOOKUP(Lista!F261,$AN$5:$AZ$6,2,0)),HLOOKUP(Lista!F261,$AN$5:$AZ$6,2,0),0)</f>
        <v>0</v>
      </c>
      <c r="G261" s="63">
        <f>IF(ISNUMBER(HLOOKUP(Lista!G261,$AN$5:$AZ$6,2,0)),HLOOKUP(Lista!G261,$AN$5:$AZ$6,2,0),0)</f>
        <v>0</v>
      </c>
      <c r="H261" s="63">
        <f>IF(ISNUMBER(HLOOKUP(Lista!H261,$AN$5:$AZ$6,2,0)),HLOOKUP(Lista!H261,$AN$5:$AZ$6,2,0),0)</f>
        <v>0</v>
      </c>
      <c r="I261" s="63">
        <f>IF(ISNUMBER(HLOOKUP(Lista!I261,$AN$5:$AZ$6,2,0)),HLOOKUP(Lista!I261,$AN$5:$AZ$6,2,0),0)</f>
        <v>0</v>
      </c>
      <c r="J261" s="63">
        <f>IF(ISNUMBER(HLOOKUP(Lista!J261,$AN$5:$AZ$6,2,0)),HLOOKUP(Lista!J261,$AN$5:$AZ$6,2,0),0)</f>
        <v>0</v>
      </c>
      <c r="K261" s="63">
        <f>IF(ISNUMBER(HLOOKUP(Lista!K261,$AN$5:$AZ$6,2,0)),HLOOKUP(Lista!K261,$AN$5:$AZ$6,2,0),0)</f>
        <v>0</v>
      </c>
      <c r="L261" s="63">
        <f>IF(ISNUMBER(HLOOKUP(Lista!L261,$AN$5:$AZ$6,2,0)),HLOOKUP(Lista!L261,$AN$5:$AZ$6,2,0),0)</f>
        <v>0</v>
      </c>
      <c r="M261" s="63">
        <f>IF(ISNUMBER(HLOOKUP(Lista!M261,$AN$5:$AZ$6,2,0)),HLOOKUP(Lista!M261,$AN$5:$AZ$6,2,0),0)</f>
        <v>0</v>
      </c>
      <c r="N261" s="63">
        <f>IF(ISNUMBER(HLOOKUP(Lista!N261,$AN$5:$AZ$6,2,0)),HLOOKUP(Lista!N261,$AN$5:$AZ$6,2,0),0)</f>
        <v>0</v>
      </c>
      <c r="O261" s="63">
        <f>IF(ISNUMBER(HLOOKUP(Lista!O261,$AN$5:$AZ$6,2,0)),HLOOKUP(Lista!O261,$AN$5:$AZ$6,2,0),0)</f>
        <v>0</v>
      </c>
      <c r="P261" s="63">
        <f>IF(ISNUMBER(HLOOKUP(Lista!P261,$AN$5:$AZ$6,2,0)),HLOOKUP(Lista!P261,$AN$5:$AZ$6,2,0),0)</f>
        <v>0</v>
      </c>
      <c r="Q261" s="63">
        <f>IF(ISNUMBER(HLOOKUP(Lista!Q261,$AN$5:$AZ$6,2,0)),HLOOKUP(Lista!Q261,$AN$5:$AZ$6,2,0),0)</f>
        <v>0</v>
      </c>
      <c r="R261" s="63">
        <f>IF(ISNUMBER(HLOOKUP(Lista!R261,$AN$5:$AZ$6,2,0)),HLOOKUP(Lista!R261,$AN$5:$AZ$6,2,0),0)</f>
        <v>0</v>
      </c>
      <c r="S261" s="63">
        <f>IF(ISNUMBER(HLOOKUP(Lista!S261,$AN$5:$AZ$6,2,0)),HLOOKUP(Lista!S261,$AN$5:$AZ$6,2,0),0)</f>
        <v>0</v>
      </c>
      <c r="T261" s="63">
        <f>IF(ISNUMBER(HLOOKUP(Lista!T261,$AN$5:$AZ$6,2,0)),HLOOKUP(Lista!T261,$AN$5:$AZ$6,2,0),0)</f>
        <v>0</v>
      </c>
      <c r="U261" s="63">
        <f>IF(ISNUMBER(HLOOKUP(Lista!U261,$AN$5:$AZ$6,2,0)),HLOOKUP(Lista!U261,$AN$5:$AZ$6,2,0),0)</f>
        <v>0</v>
      </c>
      <c r="V261" s="63">
        <f>IF(ISNUMBER(HLOOKUP(Lista!V261,$AN$5:$AZ$6,2,0)),HLOOKUP(Lista!V261,$AN$5:$AZ$6,2,0),0)</f>
        <v>0</v>
      </c>
      <c r="W261" s="63">
        <f>IF(ISNUMBER(HLOOKUP(Lista!W261,$AN$5:$AZ$6,2,0)),HLOOKUP(Lista!W261,$AN$5:$AZ$6,2,0),0)</f>
        <v>0</v>
      </c>
      <c r="X261" s="63">
        <f>IF(ISNUMBER(HLOOKUP(Lista!X261,$AN$5:$AZ$6,2,0)),HLOOKUP(Lista!X261,$AN$5:$AZ$6,2,0),0)</f>
        <v>0</v>
      </c>
      <c r="Y261" s="63">
        <f>IF(ISNUMBER(HLOOKUP(Lista!Y261,$AN$5:$AZ$6,2,0)),HLOOKUP(Lista!Y261,$AN$5:$AZ$6,2,0),0)</f>
        <v>0</v>
      </c>
      <c r="Z261" s="63">
        <f>IF(ISNUMBER(HLOOKUP(Lista!Z261,$AN$5:$AZ$6,2,0)),HLOOKUP(Lista!Z261,$AN$5:$AZ$6,2,0),0)</f>
        <v>0</v>
      </c>
      <c r="AA261" s="63">
        <f>IF(ISNUMBER(HLOOKUP(Lista!AA261,$AN$5:$AZ$6,2,0)),HLOOKUP(Lista!AA261,$AN$5:$AZ$6,2,0),0)</f>
        <v>0</v>
      </c>
      <c r="AB261" s="63">
        <f>IF(ISNUMBER(HLOOKUP(Lista!AB261,$AN$5:$AZ$6,2,0)),HLOOKUP(Lista!AB261,$AN$5:$AZ$6,2,0),0)</f>
        <v>0</v>
      </c>
      <c r="AC261" s="63">
        <f>IF(ISNUMBER(HLOOKUP(Lista!AC261,$AN$5:$AZ$6,2,0)),HLOOKUP(Lista!AC261,$AN$5:$AZ$6,2,0),0)</f>
        <v>0</v>
      </c>
      <c r="AD261" s="63">
        <f>IF(ISNUMBER(HLOOKUP(Lista!AD261,$AN$5:$AZ$6,2,0)),HLOOKUP(Lista!AD261,$AN$5:$AZ$6,2,0),0)</f>
        <v>0</v>
      </c>
      <c r="AE261" s="63">
        <f>IF(ISNUMBER(HLOOKUP(Lista!AE261,$AN$5:$AZ$6,2,0)),HLOOKUP(Lista!AE261,$AN$5:$AZ$6,2,0),0)</f>
        <v>0</v>
      </c>
      <c r="AF261" s="63">
        <f>IF(ISNUMBER(HLOOKUP(Lista!AF261,$AN$5:$AZ$6,2,0)),HLOOKUP(Lista!AF261,$AN$5:$AZ$6,2,0),0)</f>
        <v>0</v>
      </c>
      <c r="AG261" s="63">
        <f>IF(ISNUMBER(HLOOKUP(Lista!AG261,$AN$5:$AZ$6,2,0)),HLOOKUP(Lista!AG261,$AN$5:$AZ$6,2,0),0)</f>
        <v>0</v>
      </c>
      <c r="AH261" s="63">
        <f>IF(ISNUMBER(HLOOKUP(Lista!AH261,$AN$5:$AZ$6,2,0)),HLOOKUP(Lista!AH261,$AN$5:$AZ$6,2,0),0)</f>
        <v>0</v>
      </c>
      <c r="AI261" s="63">
        <f>IF(ISNUMBER(HLOOKUP(Lista!AI261,$AN$5:$AZ$6,2,0)),HLOOKUP(Lista!AI261,$AN$5:$AZ$6,2,0),0)</f>
        <v>0</v>
      </c>
      <c r="AJ261" s="165">
        <f t="shared" ref="AJ261:AJ264" si="56">SUM(E261:AI263)</f>
        <v>0</v>
      </c>
    </row>
    <row r="262" spans="1:36" ht="13.5" thickBot="1" x14ac:dyDescent="0.25">
      <c r="A262" s="142"/>
      <c r="B262" s="142"/>
      <c r="C262" s="142"/>
      <c r="D262" s="15">
        <v>2</v>
      </c>
      <c r="E262" s="63">
        <f>IF(ISNUMBER(HLOOKUP(Lista!E262,$AN$5:$AZ$6,2,0)),HLOOKUP(Lista!E262,$AN$5:$AZ$6,2,0),0)</f>
        <v>0</v>
      </c>
      <c r="F262" s="63">
        <f>IF(ISNUMBER(HLOOKUP(Lista!F262,$AN$5:$AZ$6,2,0)),HLOOKUP(Lista!F262,$AN$5:$AZ$6,2,0),0)</f>
        <v>0</v>
      </c>
      <c r="G262" s="63">
        <f>IF(ISNUMBER(HLOOKUP(Lista!G262,$AN$5:$AZ$6,2,0)),HLOOKUP(Lista!G262,$AN$5:$AZ$6,2,0),0)</f>
        <v>0</v>
      </c>
      <c r="H262" s="63">
        <f>IF(ISNUMBER(HLOOKUP(Lista!H262,$AN$5:$AZ$6,2,0)),HLOOKUP(Lista!H262,$AN$5:$AZ$6,2,0),0)</f>
        <v>0</v>
      </c>
      <c r="I262" s="63">
        <f>IF(ISNUMBER(HLOOKUP(Lista!I262,$AN$5:$AZ$6,2,0)),HLOOKUP(Lista!I262,$AN$5:$AZ$6,2,0),0)</f>
        <v>0</v>
      </c>
      <c r="J262" s="63">
        <f>IF(ISNUMBER(HLOOKUP(Lista!J262,$AN$5:$AZ$6,2,0)),HLOOKUP(Lista!J262,$AN$5:$AZ$6,2,0),0)</f>
        <v>0</v>
      </c>
      <c r="K262" s="63">
        <f>IF(ISNUMBER(HLOOKUP(Lista!K262,$AN$5:$AZ$6,2,0)),HLOOKUP(Lista!K262,$AN$5:$AZ$6,2,0),0)</f>
        <v>0</v>
      </c>
      <c r="L262" s="63">
        <f>IF(ISNUMBER(HLOOKUP(Lista!L262,$AN$5:$AZ$6,2,0)),HLOOKUP(Lista!L262,$AN$5:$AZ$6,2,0),0)</f>
        <v>0</v>
      </c>
      <c r="M262" s="63">
        <f>IF(ISNUMBER(HLOOKUP(Lista!M262,$AN$5:$AZ$6,2,0)),HLOOKUP(Lista!M262,$AN$5:$AZ$6,2,0),0)</f>
        <v>0</v>
      </c>
      <c r="N262" s="63">
        <f>IF(ISNUMBER(HLOOKUP(Lista!N262,$AN$5:$AZ$6,2,0)),HLOOKUP(Lista!N262,$AN$5:$AZ$6,2,0),0)</f>
        <v>0</v>
      </c>
      <c r="O262" s="63">
        <f>IF(ISNUMBER(HLOOKUP(Lista!O262,$AN$5:$AZ$6,2,0)),HLOOKUP(Lista!O262,$AN$5:$AZ$6,2,0),0)</f>
        <v>0</v>
      </c>
      <c r="P262" s="63">
        <f>IF(ISNUMBER(HLOOKUP(Lista!P262,$AN$5:$AZ$6,2,0)),HLOOKUP(Lista!P262,$AN$5:$AZ$6,2,0),0)</f>
        <v>0</v>
      </c>
      <c r="Q262" s="63">
        <f>IF(ISNUMBER(HLOOKUP(Lista!Q262,$AN$5:$AZ$6,2,0)),HLOOKUP(Lista!Q262,$AN$5:$AZ$6,2,0),0)</f>
        <v>0</v>
      </c>
      <c r="R262" s="63">
        <f>IF(ISNUMBER(HLOOKUP(Lista!R262,$AN$5:$AZ$6,2,0)),HLOOKUP(Lista!R262,$AN$5:$AZ$6,2,0),0)</f>
        <v>0</v>
      </c>
      <c r="S262" s="63">
        <f>IF(ISNUMBER(HLOOKUP(Lista!S262,$AN$5:$AZ$6,2,0)),HLOOKUP(Lista!S262,$AN$5:$AZ$6,2,0),0)</f>
        <v>0</v>
      </c>
      <c r="T262" s="63">
        <f>IF(ISNUMBER(HLOOKUP(Lista!T262,$AN$5:$AZ$6,2,0)),HLOOKUP(Lista!T262,$AN$5:$AZ$6,2,0),0)</f>
        <v>0</v>
      </c>
      <c r="U262" s="63">
        <f>IF(ISNUMBER(HLOOKUP(Lista!U262,$AN$5:$AZ$6,2,0)),HLOOKUP(Lista!U262,$AN$5:$AZ$6,2,0),0)</f>
        <v>0</v>
      </c>
      <c r="V262" s="63">
        <f>IF(ISNUMBER(HLOOKUP(Lista!V262,$AN$5:$AZ$6,2,0)),HLOOKUP(Lista!V262,$AN$5:$AZ$6,2,0),0)</f>
        <v>0</v>
      </c>
      <c r="W262" s="63">
        <f>IF(ISNUMBER(HLOOKUP(Lista!W262,$AN$5:$AZ$6,2,0)),HLOOKUP(Lista!W262,$AN$5:$AZ$6,2,0),0)</f>
        <v>0</v>
      </c>
      <c r="X262" s="63">
        <f>IF(ISNUMBER(HLOOKUP(Lista!X262,$AN$5:$AZ$6,2,0)),HLOOKUP(Lista!X262,$AN$5:$AZ$6,2,0),0)</f>
        <v>0</v>
      </c>
      <c r="Y262" s="63">
        <f>IF(ISNUMBER(HLOOKUP(Lista!Y262,$AN$5:$AZ$6,2,0)),HLOOKUP(Lista!Y262,$AN$5:$AZ$6,2,0),0)</f>
        <v>0</v>
      </c>
      <c r="Z262" s="63">
        <f>IF(ISNUMBER(HLOOKUP(Lista!Z262,$AN$5:$AZ$6,2,0)),HLOOKUP(Lista!Z262,$AN$5:$AZ$6,2,0),0)</f>
        <v>0</v>
      </c>
      <c r="AA262" s="63">
        <f>IF(ISNUMBER(HLOOKUP(Lista!AA262,$AN$5:$AZ$6,2,0)),HLOOKUP(Lista!AA262,$AN$5:$AZ$6,2,0),0)</f>
        <v>0</v>
      </c>
      <c r="AB262" s="63">
        <f>IF(ISNUMBER(HLOOKUP(Lista!AB262,$AN$5:$AZ$6,2,0)),HLOOKUP(Lista!AB262,$AN$5:$AZ$6,2,0),0)</f>
        <v>0</v>
      </c>
      <c r="AC262" s="63">
        <f>IF(ISNUMBER(HLOOKUP(Lista!AC262,$AN$5:$AZ$6,2,0)),HLOOKUP(Lista!AC262,$AN$5:$AZ$6,2,0),0)</f>
        <v>0</v>
      </c>
      <c r="AD262" s="63">
        <f>IF(ISNUMBER(HLOOKUP(Lista!AD262,$AN$5:$AZ$6,2,0)),HLOOKUP(Lista!AD262,$AN$5:$AZ$6,2,0),0)</f>
        <v>0</v>
      </c>
      <c r="AE262" s="63">
        <f>IF(ISNUMBER(HLOOKUP(Lista!AE262,$AN$5:$AZ$6,2,0)),HLOOKUP(Lista!AE262,$AN$5:$AZ$6,2,0),0)</f>
        <v>0</v>
      </c>
      <c r="AF262" s="63">
        <f>IF(ISNUMBER(HLOOKUP(Lista!AF262,$AN$5:$AZ$6,2,0)),HLOOKUP(Lista!AF262,$AN$5:$AZ$6,2,0),0)</f>
        <v>0</v>
      </c>
      <c r="AG262" s="63">
        <f>IF(ISNUMBER(HLOOKUP(Lista!AG262,$AN$5:$AZ$6,2,0)),HLOOKUP(Lista!AG262,$AN$5:$AZ$6,2,0),0)</f>
        <v>0</v>
      </c>
      <c r="AH262" s="63">
        <f>IF(ISNUMBER(HLOOKUP(Lista!AH262,$AN$5:$AZ$6,2,0)),HLOOKUP(Lista!AH262,$AN$5:$AZ$6,2,0),0)</f>
        <v>0</v>
      </c>
      <c r="AI262" s="63">
        <f>IF(ISNUMBER(HLOOKUP(Lista!AI262,$AN$5:$AZ$6,2,0)),HLOOKUP(Lista!AI262,$AN$5:$AZ$6,2,0),0)</f>
        <v>0</v>
      </c>
      <c r="AJ262" s="145"/>
    </row>
    <row r="263" spans="1:36" ht="13.5" thickBot="1" x14ac:dyDescent="0.25">
      <c r="A263" s="142"/>
      <c r="B263" s="142"/>
      <c r="C263" s="142"/>
      <c r="D263" s="15">
        <v>3</v>
      </c>
      <c r="E263" s="63">
        <f>IF(ISNUMBER(HLOOKUP(Lista!E263,$AN$5:$AZ$6,2,0)),HLOOKUP(Lista!E263,$AN$5:$AZ$6,2,0),0)</f>
        <v>0</v>
      </c>
      <c r="F263" s="63">
        <f>IF(ISNUMBER(HLOOKUP(Lista!F263,$AN$5:$AZ$6,2,0)),HLOOKUP(Lista!F263,$AN$5:$AZ$6,2,0),0)</f>
        <v>0</v>
      </c>
      <c r="G263" s="63">
        <f>IF(ISNUMBER(HLOOKUP(Lista!G263,$AN$5:$AZ$6,2,0)),HLOOKUP(Lista!G263,$AN$5:$AZ$6,2,0),0)</f>
        <v>0</v>
      </c>
      <c r="H263" s="63">
        <f>IF(ISNUMBER(HLOOKUP(Lista!H263,$AN$5:$AZ$6,2,0)),HLOOKUP(Lista!H263,$AN$5:$AZ$6,2,0),0)</f>
        <v>0</v>
      </c>
      <c r="I263" s="63">
        <f>IF(ISNUMBER(HLOOKUP(Lista!I263,$AN$5:$AZ$6,2,0)),HLOOKUP(Lista!I263,$AN$5:$AZ$6,2,0),0)</f>
        <v>0</v>
      </c>
      <c r="J263" s="63">
        <f>IF(ISNUMBER(HLOOKUP(Lista!J263,$AN$5:$AZ$6,2,0)),HLOOKUP(Lista!J263,$AN$5:$AZ$6,2,0),0)</f>
        <v>0</v>
      </c>
      <c r="K263" s="63">
        <f>IF(ISNUMBER(HLOOKUP(Lista!K263,$AN$5:$AZ$6,2,0)),HLOOKUP(Lista!K263,$AN$5:$AZ$6,2,0),0)</f>
        <v>0</v>
      </c>
      <c r="L263" s="63">
        <f>IF(ISNUMBER(HLOOKUP(Lista!L263,$AN$5:$AZ$6,2,0)),HLOOKUP(Lista!L263,$AN$5:$AZ$6,2,0),0)</f>
        <v>0</v>
      </c>
      <c r="M263" s="63">
        <f>IF(ISNUMBER(HLOOKUP(Lista!M263,$AN$5:$AZ$6,2,0)),HLOOKUP(Lista!M263,$AN$5:$AZ$6,2,0),0)</f>
        <v>0</v>
      </c>
      <c r="N263" s="63">
        <f>IF(ISNUMBER(HLOOKUP(Lista!N263,$AN$5:$AZ$6,2,0)),HLOOKUP(Lista!N263,$AN$5:$AZ$6,2,0),0)</f>
        <v>0</v>
      </c>
      <c r="O263" s="63">
        <f>IF(ISNUMBER(HLOOKUP(Lista!O263,$AN$5:$AZ$6,2,0)),HLOOKUP(Lista!O263,$AN$5:$AZ$6,2,0),0)</f>
        <v>0</v>
      </c>
      <c r="P263" s="63">
        <f>IF(ISNUMBER(HLOOKUP(Lista!P263,$AN$5:$AZ$6,2,0)),HLOOKUP(Lista!P263,$AN$5:$AZ$6,2,0),0)</f>
        <v>0</v>
      </c>
      <c r="Q263" s="63">
        <f>IF(ISNUMBER(HLOOKUP(Lista!Q263,$AN$5:$AZ$6,2,0)),HLOOKUP(Lista!Q263,$AN$5:$AZ$6,2,0),0)</f>
        <v>0</v>
      </c>
      <c r="R263" s="63">
        <f>IF(ISNUMBER(HLOOKUP(Lista!R263,$AN$5:$AZ$6,2,0)),HLOOKUP(Lista!R263,$AN$5:$AZ$6,2,0),0)</f>
        <v>0</v>
      </c>
      <c r="S263" s="63">
        <f>IF(ISNUMBER(HLOOKUP(Lista!S263,$AN$5:$AZ$6,2,0)),HLOOKUP(Lista!S263,$AN$5:$AZ$6,2,0),0)</f>
        <v>0</v>
      </c>
      <c r="T263" s="63">
        <f>IF(ISNUMBER(HLOOKUP(Lista!T263,$AN$5:$AZ$6,2,0)),HLOOKUP(Lista!T263,$AN$5:$AZ$6,2,0),0)</f>
        <v>0</v>
      </c>
      <c r="U263" s="63">
        <f>IF(ISNUMBER(HLOOKUP(Lista!U263,$AN$5:$AZ$6,2,0)),HLOOKUP(Lista!U263,$AN$5:$AZ$6,2,0),0)</f>
        <v>0</v>
      </c>
      <c r="V263" s="63">
        <f>IF(ISNUMBER(HLOOKUP(Lista!V263,$AN$5:$AZ$6,2,0)),HLOOKUP(Lista!V263,$AN$5:$AZ$6,2,0),0)</f>
        <v>0</v>
      </c>
      <c r="W263" s="63">
        <f>IF(ISNUMBER(HLOOKUP(Lista!W263,$AN$5:$AZ$6,2,0)),HLOOKUP(Lista!W263,$AN$5:$AZ$6,2,0),0)</f>
        <v>0</v>
      </c>
      <c r="X263" s="63">
        <f>IF(ISNUMBER(HLOOKUP(Lista!X263,$AN$5:$AZ$6,2,0)),HLOOKUP(Lista!X263,$AN$5:$AZ$6,2,0),0)</f>
        <v>0</v>
      </c>
      <c r="Y263" s="63">
        <f>IF(ISNUMBER(HLOOKUP(Lista!Y263,$AN$5:$AZ$6,2,0)),HLOOKUP(Lista!Y263,$AN$5:$AZ$6,2,0),0)</f>
        <v>0</v>
      </c>
      <c r="Z263" s="63">
        <f>IF(ISNUMBER(HLOOKUP(Lista!Z263,$AN$5:$AZ$6,2,0)),HLOOKUP(Lista!Z263,$AN$5:$AZ$6,2,0),0)</f>
        <v>0</v>
      </c>
      <c r="AA263" s="63">
        <f>IF(ISNUMBER(HLOOKUP(Lista!AA263,$AN$5:$AZ$6,2,0)),HLOOKUP(Lista!AA263,$AN$5:$AZ$6,2,0),0)</f>
        <v>0</v>
      </c>
      <c r="AB263" s="63">
        <f>IF(ISNUMBER(HLOOKUP(Lista!AB263,$AN$5:$AZ$6,2,0)),HLOOKUP(Lista!AB263,$AN$5:$AZ$6,2,0),0)</f>
        <v>0</v>
      </c>
      <c r="AC263" s="63">
        <f>IF(ISNUMBER(HLOOKUP(Lista!AC263,$AN$5:$AZ$6,2,0)),HLOOKUP(Lista!AC263,$AN$5:$AZ$6,2,0),0)</f>
        <v>0</v>
      </c>
      <c r="AD263" s="63">
        <f>IF(ISNUMBER(HLOOKUP(Lista!AD263,$AN$5:$AZ$6,2,0)),HLOOKUP(Lista!AD263,$AN$5:$AZ$6,2,0),0)</f>
        <v>0</v>
      </c>
      <c r="AE263" s="63">
        <f>IF(ISNUMBER(HLOOKUP(Lista!AE263,$AN$5:$AZ$6,2,0)),HLOOKUP(Lista!AE263,$AN$5:$AZ$6,2,0),0)</f>
        <v>0</v>
      </c>
      <c r="AF263" s="63">
        <f>IF(ISNUMBER(HLOOKUP(Lista!AF263,$AN$5:$AZ$6,2,0)),HLOOKUP(Lista!AF263,$AN$5:$AZ$6,2,0),0)</f>
        <v>0</v>
      </c>
      <c r="AG263" s="63">
        <f>IF(ISNUMBER(HLOOKUP(Lista!AG263,$AN$5:$AZ$6,2,0)),HLOOKUP(Lista!AG263,$AN$5:$AZ$6,2,0),0)</f>
        <v>0</v>
      </c>
      <c r="AH263" s="63">
        <f>IF(ISNUMBER(HLOOKUP(Lista!AH263,$AN$5:$AZ$6,2,0)),HLOOKUP(Lista!AH263,$AN$5:$AZ$6,2,0),0)</f>
        <v>0</v>
      </c>
      <c r="AI263" s="63">
        <f>IF(ISNUMBER(HLOOKUP(Lista!AI263,$AN$5:$AZ$6,2,0)),HLOOKUP(Lista!AI263,$AN$5:$AZ$6,2,0),0)</f>
        <v>0</v>
      </c>
      <c r="AJ263" s="166"/>
    </row>
    <row r="264" spans="1:36" ht="13.5" thickBot="1" x14ac:dyDescent="0.25">
      <c r="A264" s="164">
        <f>Lista!A264</f>
        <v>4</v>
      </c>
      <c r="B264" s="164">
        <f>Lista!B264</f>
        <v>0</v>
      </c>
      <c r="C264" s="164">
        <f>Lista!C264</f>
        <v>0</v>
      </c>
      <c r="D264" s="15">
        <v>1</v>
      </c>
      <c r="E264" s="63">
        <f>IF(ISNUMBER(HLOOKUP(Lista!E264,$AN$5:$AZ$6,2,0)),HLOOKUP(Lista!E264,$AN$5:$AZ$6,2,0),0)</f>
        <v>0</v>
      </c>
      <c r="F264" s="63">
        <f>IF(ISNUMBER(HLOOKUP(Lista!F264,$AN$5:$AZ$6,2,0)),HLOOKUP(Lista!F264,$AN$5:$AZ$6,2,0),0)</f>
        <v>0</v>
      </c>
      <c r="G264" s="63">
        <f>IF(ISNUMBER(HLOOKUP(Lista!G264,$AN$5:$AZ$6,2,0)),HLOOKUP(Lista!G264,$AN$5:$AZ$6,2,0),0)</f>
        <v>0</v>
      </c>
      <c r="H264" s="63">
        <f>IF(ISNUMBER(HLOOKUP(Lista!H264,$AN$5:$AZ$6,2,0)),HLOOKUP(Lista!H264,$AN$5:$AZ$6,2,0),0)</f>
        <v>0</v>
      </c>
      <c r="I264" s="63">
        <f>IF(ISNUMBER(HLOOKUP(Lista!I264,$AN$5:$AZ$6,2,0)),HLOOKUP(Lista!I264,$AN$5:$AZ$6,2,0),0)</f>
        <v>0</v>
      </c>
      <c r="J264" s="63">
        <f>IF(ISNUMBER(HLOOKUP(Lista!J264,$AN$5:$AZ$6,2,0)),HLOOKUP(Lista!J264,$AN$5:$AZ$6,2,0),0)</f>
        <v>0</v>
      </c>
      <c r="K264" s="63">
        <f>IF(ISNUMBER(HLOOKUP(Lista!K264,$AN$5:$AZ$6,2,0)),HLOOKUP(Lista!K264,$AN$5:$AZ$6,2,0),0)</f>
        <v>0</v>
      </c>
      <c r="L264" s="63">
        <f>IF(ISNUMBER(HLOOKUP(Lista!L264,$AN$5:$AZ$6,2,0)),HLOOKUP(Lista!L264,$AN$5:$AZ$6,2,0),0)</f>
        <v>0</v>
      </c>
      <c r="M264" s="63">
        <f>IF(ISNUMBER(HLOOKUP(Lista!M264,$AN$5:$AZ$6,2,0)),HLOOKUP(Lista!M264,$AN$5:$AZ$6,2,0),0)</f>
        <v>0</v>
      </c>
      <c r="N264" s="63">
        <f>IF(ISNUMBER(HLOOKUP(Lista!N264,$AN$5:$AZ$6,2,0)),HLOOKUP(Lista!N264,$AN$5:$AZ$6,2,0),0)</f>
        <v>0</v>
      </c>
      <c r="O264" s="63">
        <f>IF(ISNUMBER(HLOOKUP(Lista!O264,$AN$5:$AZ$6,2,0)),HLOOKUP(Lista!O264,$AN$5:$AZ$6,2,0),0)</f>
        <v>0</v>
      </c>
      <c r="P264" s="63">
        <f>IF(ISNUMBER(HLOOKUP(Lista!P264,$AN$5:$AZ$6,2,0)),HLOOKUP(Lista!P264,$AN$5:$AZ$6,2,0),0)</f>
        <v>0</v>
      </c>
      <c r="Q264" s="63">
        <f>IF(ISNUMBER(HLOOKUP(Lista!Q264,$AN$5:$AZ$6,2,0)),HLOOKUP(Lista!Q264,$AN$5:$AZ$6,2,0),0)</f>
        <v>0</v>
      </c>
      <c r="R264" s="63">
        <f>IF(ISNUMBER(HLOOKUP(Lista!R264,$AN$5:$AZ$6,2,0)),HLOOKUP(Lista!R264,$AN$5:$AZ$6,2,0),0)</f>
        <v>0</v>
      </c>
      <c r="S264" s="63">
        <f>IF(ISNUMBER(HLOOKUP(Lista!S264,$AN$5:$AZ$6,2,0)),HLOOKUP(Lista!S264,$AN$5:$AZ$6,2,0),0)</f>
        <v>0</v>
      </c>
      <c r="T264" s="63">
        <f>IF(ISNUMBER(HLOOKUP(Lista!T264,$AN$5:$AZ$6,2,0)),HLOOKUP(Lista!T264,$AN$5:$AZ$6,2,0),0)</f>
        <v>0</v>
      </c>
      <c r="U264" s="63">
        <f>IF(ISNUMBER(HLOOKUP(Lista!U264,$AN$5:$AZ$6,2,0)),HLOOKUP(Lista!U264,$AN$5:$AZ$6,2,0),0)</f>
        <v>0</v>
      </c>
      <c r="V264" s="63">
        <f>IF(ISNUMBER(HLOOKUP(Lista!V264,$AN$5:$AZ$6,2,0)),HLOOKUP(Lista!V264,$AN$5:$AZ$6,2,0),0)</f>
        <v>0</v>
      </c>
      <c r="W264" s="63">
        <f>IF(ISNUMBER(HLOOKUP(Lista!W264,$AN$5:$AZ$6,2,0)),HLOOKUP(Lista!W264,$AN$5:$AZ$6,2,0),0)</f>
        <v>0</v>
      </c>
      <c r="X264" s="63">
        <f>IF(ISNUMBER(HLOOKUP(Lista!X264,$AN$5:$AZ$6,2,0)),HLOOKUP(Lista!X264,$AN$5:$AZ$6,2,0),0)</f>
        <v>0</v>
      </c>
      <c r="Y264" s="63">
        <f>IF(ISNUMBER(HLOOKUP(Lista!Y264,$AN$5:$AZ$6,2,0)),HLOOKUP(Lista!Y264,$AN$5:$AZ$6,2,0),0)</f>
        <v>0</v>
      </c>
      <c r="Z264" s="63">
        <f>IF(ISNUMBER(HLOOKUP(Lista!Z264,$AN$5:$AZ$6,2,0)),HLOOKUP(Lista!Z264,$AN$5:$AZ$6,2,0),0)</f>
        <v>0</v>
      </c>
      <c r="AA264" s="63">
        <f>IF(ISNUMBER(HLOOKUP(Lista!AA264,$AN$5:$AZ$6,2,0)),HLOOKUP(Lista!AA264,$AN$5:$AZ$6,2,0),0)</f>
        <v>0</v>
      </c>
      <c r="AB264" s="63">
        <f>IF(ISNUMBER(HLOOKUP(Lista!AB264,$AN$5:$AZ$6,2,0)),HLOOKUP(Lista!AB264,$AN$5:$AZ$6,2,0),0)</f>
        <v>0</v>
      </c>
      <c r="AC264" s="63">
        <f>IF(ISNUMBER(HLOOKUP(Lista!AC264,$AN$5:$AZ$6,2,0)),HLOOKUP(Lista!AC264,$AN$5:$AZ$6,2,0),0)</f>
        <v>0</v>
      </c>
      <c r="AD264" s="63">
        <f>IF(ISNUMBER(HLOOKUP(Lista!AD264,$AN$5:$AZ$6,2,0)),HLOOKUP(Lista!AD264,$AN$5:$AZ$6,2,0),0)</f>
        <v>0</v>
      </c>
      <c r="AE264" s="63">
        <f>IF(ISNUMBER(HLOOKUP(Lista!AE264,$AN$5:$AZ$6,2,0)),HLOOKUP(Lista!AE264,$AN$5:$AZ$6,2,0),0)</f>
        <v>0</v>
      </c>
      <c r="AF264" s="63">
        <f>IF(ISNUMBER(HLOOKUP(Lista!AF264,$AN$5:$AZ$6,2,0)),HLOOKUP(Lista!AF264,$AN$5:$AZ$6,2,0),0)</f>
        <v>0</v>
      </c>
      <c r="AG264" s="63">
        <f>IF(ISNUMBER(HLOOKUP(Lista!AG264,$AN$5:$AZ$6,2,0)),HLOOKUP(Lista!AG264,$AN$5:$AZ$6,2,0),0)</f>
        <v>0</v>
      </c>
      <c r="AH264" s="63">
        <f>IF(ISNUMBER(HLOOKUP(Lista!AH264,$AN$5:$AZ$6,2,0)),HLOOKUP(Lista!AH264,$AN$5:$AZ$6,2,0),0)</f>
        <v>0</v>
      </c>
      <c r="AI264" s="63">
        <f>IF(ISNUMBER(HLOOKUP(Lista!AI264,$AN$5:$AZ$6,2,0)),HLOOKUP(Lista!AI264,$AN$5:$AZ$6,2,0),0)</f>
        <v>0</v>
      </c>
      <c r="AJ264" s="165">
        <f t="shared" si="56"/>
        <v>0</v>
      </c>
    </row>
    <row r="265" spans="1:36" ht="13.5" thickBot="1" x14ac:dyDescent="0.25">
      <c r="A265" s="142"/>
      <c r="B265" s="142"/>
      <c r="C265" s="142"/>
      <c r="D265" s="15">
        <v>2</v>
      </c>
      <c r="E265" s="63">
        <f>IF(ISNUMBER(HLOOKUP(Lista!E265,$AN$5:$AZ$6,2,0)),HLOOKUP(Lista!E265,$AN$5:$AZ$6,2,0),0)</f>
        <v>0</v>
      </c>
      <c r="F265" s="63">
        <f>IF(ISNUMBER(HLOOKUP(Lista!F265,$AN$5:$AZ$6,2,0)),HLOOKUP(Lista!F265,$AN$5:$AZ$6,2,0),0)</f>
        <v>0</v>
      </c>
      <c r="G265" s="63">
        <f>IF(ISNUMBER(HLOOKUP(Lista!G265,$AN$5:$AZ$6,2,0)),HLOOKUP(Lista!G265,$AN$5:$AZ$6,2,0),0)</f>
        <v>0</v>
      </c>
      <c r="H265" s="63">
        <f>IF(ISNUMBER(HLOOKUP(Lista!H265,$AN$5:$AZ$6,2,0)),HLOOKUP(Lista!H265,$AN$5:$AZ$6,2,0),0)</f>
        <v>0</v>
      </c>
      <c r="I265" s="63">
        <f>IF(ISNUMBER(HLOOKUP(Lista!I265,$AN$5:$AZ$6,2,0)),HLOOKUP(Lista!I265,$AN$5:$AZ$6,2,0),0)</f>
        <v>0</v>
      </c>
      <c r="J265" s="63">
        <f>IF(ISNUMBER(HLOOKUP(Lista!J265,$AN$5:$AZ$6,2,0)),HLOOKUP(Lista!J265,$AN$5:$AZ$6,2,0),0)</f>
        <v>0</v>
      </c>
      <c r="K265" s="63">
        <f>IF(ISNUMBER(HLOOKUP(Lista!K265,$AN$5:$AZ$6,2,0)),HLOOKUP(Lista!K265,$AN$5:$AZ$6,2,0),0)</f>
        <v>0</v>
      </c>
      <c r="L265" s="63">
        <f>IF(ISNUMBER(HLOOKUP(Lista!L265,$AN$5:$AZ$6,2,0)),HLOOKUP(Lista!L265,$AN$5:$AZ$6,2,0),0)</f>
        <v>0</v>
      </c>
      <c r="M265" s="63">
        <f>IF(ISNUMBER(HLOOKUP(Lista!M265,$AN$5:$AZ$6,2,0)),HLOOKUP(Lista!M265,$AN$5:$AZ$6,2,0),0)</f>
        <v>0</v>
      </c>
      <c r="N265" s="63">
        <f>IF(ISNUMBER(HLOOKUP(Lista!N265,$AN$5:$AZ$6,2,0)),HLOOKUP(Lista!N265,$AN$5:$AZ$6,2,0),0)</f>
        <v>0</v>
      </c>
      <c r="O265" s="63">
        <f>IF(ISNUMBER(HLOOKUP(Lista!O265,$AN$5:$AZ$6,2,0)),HLOOKUP(Lista!O265,$AN$5:$AZ$6,2,0),0)</f>
        <v>0</v>
      </c>
      <c r="P265" s="63">
        <f>IF(ISNUMBER(HLOOKUP(Lista!P265,$AN$5:$AZ$6,2,0)),HLOOKUP(Lista!P265,$AN$5:$AZ$6,2,0),0)</f>
        <v>0</v>
      </c>
      <c r="Q265" s="63">
        <f>IF(ISNUMBER(HLOOKUP(Lista!Q265,$AN$5:$AZ$6,2,0)),HLOOKUP(Lista!Q265,$AN$5:$AZ$6,2,0),0)</f>
        <v>0</v>
      </c>
      <c r="R265" s="63">
        <f>IF(ISNUMBER(HLOOKUP(Lista!R265,$AN$5:$AZ$6,2,0)),HLOOKUP(Lista!R265,$AN$5:$AZ$6,2,0),0)</f>
        <v>0</v>
      </c>
      <c r="S265" s="63">
        <f>IF(ISNUMBER(HLOOKUP(Lista!S265,$AN$5:$AZ$6,2,0)),HLOOKUP(Lista!S265,$AN$5:$AZ$6,2,0),0)</f>
        <v>0</v>
      </c>
      <c r="T265" s="63">
        <f>IF(ISNUMBER(HLOOKUP(Lista!T265,$AN$5:$AZ$6,2,0)),HLOOKUP(Lista!T265,$AN$5:$AZ$6,2,0),0)</f>
        <v>0</v>
      </c>
      <c r="U265" s="63">
        <f>IF(ISNUMBER(HLOOKUP(Lista!U265,$AN$5:$AZ$6,2,0)),HLOOKUP(Lista!U265,$AN$5:$AZ$6,2,0),0)</f>
        <v>0</v>
      </c>
      <c r="V265" s="63">
        <f>IF(ISNUMBER(HLOOKUP(Lista!V265,$AN$5:$AZ$6,2,0)),HLOOKUP(Lista!V265,$AN$5:$AZ$6,2,0),0)</f>
        <v>0</v>
      </c>
      <c r="W265" s="63">
        <f>IF(ISNUMBER(HLOOKUP(Lista!W265,$AN$5:$AZ$6,2,0)),HLOOKUP(Lista!W265,$AN$5:$AZ$6,2,0),0)</f>
        <v>0</v>
      </c>
      <c r="X265" s="63">
        <f>IF(ISNUMBER(HLOOKUP(Lista!X265,$AN$5:$AZ$6,2,0)),HLOOKUP(Lista!X265,$AN$5:$AZ$6,2,0),0)</f>
        <v>0</v>
      </c>
      <c r="Y265" s="63">
        <f>IF(ISNUMBER(HLOOKUP(Lista!Y265,$AN$5:$AZ$6,2,0)),HLOOKUP(Lista!Y265,$AN$5:$AZ$6,2,0),0)</f>
        <v>0</v>
      </c>
      <c r="Z265" s="63">
        <f>IF(ISNUMBER(HLOOKUP(Lista!Z265,$AN$5:$AZ$6,2,0)),HLOOKUP(Lista!Z265,$AN$5:$AZ$6,2,0),0)</f>
        <v>0</v>
      </c>
      <c r="AA265" s="63">
        <f>IF(ISNUMBER(HLOOKUP(Lista!AA265,$AN$5:$AZ$6,2,0)),HLOOKUP(Lista!AA265,$AN$5:$AZ$6,2,0),0)</f>
        <v>0</v>
      </c>
      <c r="AB265" s="63">
        <f>IF(ISNUMBER(HLOOKUP(Lista!AB265,$AN$5:$AZ$6,2,0)),HLOOKUP(Lista!AB265,$AN$5:$AZ$6,2,0),0)</f>
        <v>0</v>
      </c>
      <c r="AC265" s="63">
        <f>IF(ISNUMBER(HLOOKUP(Lista!AC265,$AN$5:$AZ$6,2,0)),HLOOKUP(Lista!AC265,$AN$5:$AZ$6,2,0),0)</f>
        <v>0</v>
      </c>
      <c r="AD265" s="63">
        <f>IF(ISNUMBER(HLOOKUP(Lista!AD265,$AN$5:$AZ$6,2,0)),HLOOKUP(Lista!AD265,$AN$5:$AZ$6,2,0),0)</f>
        <v>0</v>
      </c>
      <c r="AE265" s="63">
        <f>IF(ISNUMBER(HLOOKUP(Lista!AE265,$AN$5:$AZ$6,2,0)),HLOOKUP(Lista!AE265,$AN$5:$AZ$6,2,0),0)</f>
        <v>0</v>
      </c>
      <c r="AF265" s="63">
        <f>IF(ISNUMBER(HLOOKUP(Lista!AF265,$AN$5:$AZ$6,2,0)),HLOOKUP(Lista!AF265,$AN$5:$AZ$6,2,0),0)</f>
        <v>0</v>
      </c>
      <c r="AG265" s="63">
        <f>IF(ISNUMBER(HLOOKUP(Lista!AG265,$AN$5:$AZ$6,2,0)),HLOOKUP(Lista!AG265,$AN$5:$AZ$6,2,0),0)</f>
        <v>0</v>
      </c>
      <c r="AH265" s="63">
        <f>IF(ISNUMBER(HLOOKUP(Lista!AH265,$AN$5:$AZ$6,2,0)),HLOOKUP(Lista!AH265,$AN$5:$AZ$6,2,0),0)</f>
        <v>0</v>
      </c>
      <c r="AI265" s="63">
        <f>IF(ISNUMBER(HLOOKUP(Lista!AI265,$AN$5:$AZ$6,2,0)),HLOOKUP(Lista!AI265,$AN$5:$AZ$6,2,0),0)</f>
        <v>0</v>
      </c>
      <c r="AJ265" s="145"/>
    </row>
    <row r="266" spans="1:36" ht="13.5" thickBot="1" x14ac:dyDescent="0.25">
      <c r="A266" s="142"/>
      <c r="B266" s="142"/>
      <c r="C266" s="142"/>
      <c r="D266" s="15">
        <v>3</v>
      </c>
      <c r="E266" s="63">
        <f>IF(ISNUMBER(HLOOKUP(Lista!E266,$AN$5:$AZ$6,2,0)),HLOOKUP(Lista!E266,$AN$5:$AZ$6,2,0),0)</f>
        <v>0</v>
      </c>
      <c r="F266" s="63">
        <f>IF(ISNUMBER(HLOOKUP(Lista!F266,$AN$5:$AZ$6,2,0)),HLOOKUP(Lista!F266,$AN$5:$AZ$6,2,0),0)</f>
        <v>0</v>
      </c>
      <c r="G266" s="63">
        <f>IF(ISNUMBER(HLOOKUP(Lista!G266,$AN$5:$AZ$6,2,0)),HLOOKUP(Lista!G266,$AN$5:$AZ$6,2,0),0)</f>
        <v>0</v>
      </c>
      <c r="H266" s="63">
        <f>IF(ISNUMBER(HLOOKUP(Lista!H266,$AN$5:$AZ$6,2,0)),HLOOKUP(Lista!H266,$AN$5:$AZ$6,2,0),0)</f>
        <v>0</v>
      </c>
      <c r="I266" s="63">
        <f>IF(ISNUMBER(HLOOKUP(Lista!I266,$AN$5:$AZ$6,2,0)),HLOOKUP(Lista!I266,$AN$5:$AZ$6,2,0),0)</f>
        <v>0</v>
      </c>
      <c r="J266" s="63">
        <f>IF(ISNUMBER(HLOOKUP(Lista!J266,$AN$5:$AZ$6,2,0)),HLOOKUP(Lista!J266,$AN$5:$AZ$6,2,0),0)</f>
        <v>0</v>
      </c>
      <c r="K266" s="63">
        <f>IF(ISNUMBER(HLOOKUP(Lista!K266,$AN$5:$AZ$6,2,0)),HLOOKUP(Lista!K266,$AN$5:$AZ$6,2,0),0)</f>
        <v>0</v>
      </c>
      <c r="L266" s="63">
        <f>IF(ISNUMBER(HLOOKUP(Lista!L266,$AN$5:$AZ$6,2,0)),HLOOKUP(Lista!L266,$AN$5:$AZ$6,2,0),0)</f>
        <v>0</v>
      </c>
      <c r="M266" s="63">
        <f>IF(ISNUMBER(HLOOKUP(Lista!M266,$AN$5:$AZ$6,2,0)),HLOOKUP(Lista!M266,$AN$5:$AZ$6,2,0),0)</f>
        <v>0</v>
      </c>
      <c r="N266" s="63">
        <f>IF(ISNUMBER(HLOOKUP(Lista!N266,$AN$5:$AZ$6,2,0)),HLOOKUP(Lista!N266,$AN$5:$AZ$6,2,0),0)</f>
        <v>0</v>
      </c>
      <c r="O266" s="63">
        <f>IF(ISNUMBER(HLOOKUP(Lista!O266,$AN$5:$AZ$6,2,0)),HLOOKUP(Lista!O266,$AN$5:$AZ$6,2,0),0)</f>
        <v>0</v>
      </c>
      <c r="P266" s="63">
        <f>IF(ISNUMBER(HLOOKUP(Lista!P266,$AN$5:$AZ$6,2,0)),HLOOKUP(Lista!P266,$AN$5:$AZ$6,2,0),0)</f>
        <v>0</v>
      </c>
      <c r="Q266" s="63">
        <f>IF(ISNUMBER(HLOOKUP(Lista!Q266,$AN$5:$AZ$6,2,0)),HLOOKUP(Lista!Q266,$AN$5:$AZ$6,2,0),0)</f>
        <v>0</v>
      </c>
      <c r="R266" s="63">
        <f>IF(ISNUMBER(HLOOKUP(Lista!R266,$AN$5:$AZ$6,2,0)),HLOOKUP(Lista!R266,$AN$5:$AZ$6,2,0),0)</f>
        <v>0</v>
      </c>
      <c r="S266" s="63">
        <f>IF(ISNUMBER(HLOOKUP(Lista!S266,$AN$5:$AZ$6,2,0)),HLOOKUP(Lista!S266,$AN$5:$AZ$6,2,0),0)</f>
        <v>0</v>
      </c>
      <c r="T266" s="63">
        <f>IF(ISNUMBER(HLOOKUP(Lista!T266,$AN$5:$AZ$6,2,0)),HLOOKUP(Lista!T266,$AN$5:$AZ$6,2,0),0)</f>
        <v>0</v>
      </c>
      <c r="U266" s="63">
        <f>IF(ISNUMBER(HLOOKUP(Lista!U266,$AN$5:$AZ$6,2,0)),HLOOKUP(Lista!U266,$AN$5:$AZ$6,2,0),0)</f>
        <v>0</v>
      </c>
      <c r="V266" s="63">
        <f>IF(ISNUMBER(HLOOKUP(Lista!V266,$AN$5:$AZ$6,2,0)),HLOOKUP(Lista!V266,$AN$5:$AZ$6,2,0),0)</f>
        <v>0</v>
      </c>
      <c r="W266" s="63">
        <f>IF(ISNUMBER(HLOOKUP(Lista!W266,$AN$5:$AZ$6,2,0)),HLOOKUP(Lista!W266,$AN$5:$AZ$6,2,0),0)</f>
        <v>0</v>
      </c>
      <c r="X266" s="63">
        <f>IF(ISNUMBER(HLOOKUP(Lista!X266,$AN$5:$AZ$6,2,0)),HLOOKUP(Lista!X266,$AN$5:$AZ$6,2,0),0)</f>
        <v>0</v>
      </c>
      <c r="Y266" s="63">
        <f>IF(ISNUMBER(HLOOKUP(Lista!Y266,$AN$5:$AZ$6,2,0)),HLOOKUP(Lista!Y266,$AN$5:$AZ$6,2,0),0)</f>
        <v>0</v>
      </c>
      <c r="Z266" s="63">
        <f>IF(ISNUMBER(HLOOKUP(Lista!Z266,$AN$5:$AZ$6,2,0)),HLOOKUP(Lista!Z266,$AN$5:$AZ$6,2,0),0)</f>
        <v>0</v>
      </c>
      <c r="AA266" s="63">
        <f>IF(ISNUMBER(HLOOKUP(Lista!AA266,$AN$5:$AZ$6,2,0)),HLOOKUP(Lista!AA266,$AN$5:$AZ$6,2,0),0)</f>
        <v>0</v>
      </c>
      <c r="AB266" s="63">
        <f>IF(ISNUMBER(HLOOKUP(Lista!AB266,$AN$5:$AZ$6,2,0)),HLOOKUP(Lista!AB266,$AN$5:$AZ$6,2,0),0)</f>
        <v>0</v>
      </c>
      <c r="AC266" s="63">
        <f>IF(ISNUMBER(HLOOKUP(Lista!AC266,$AN$5:$AZ$6,2,0)),HLOOKUP(Lista!AC266,$AN$5:$AZ$6,2,0),0)</f>
        <v>0</v>
      </c>
      <c r="AD266" s="63">
        <f>IF(ISNUMBER(HLOOKUP(Lista!AD266,$AN$5:$AZ$6,2,0)),HLOOKUP(Lista!AD266,$AN$5:$AZ$6,2,0),0)</f>
        <v>0</v>
      </c>
      <c r="AE266" s="63">
        <f>IF(ISNUMBER(HLOOKUP(Lista!AE266,$AN$5:$AZ$6,2,0)),HLOOKUP(Lista!AE266,$AN$5:$AZ$6,2,0),0)</f>
        <v>0</v>
      </c>
      <c r="AF266" s="63">
        <f>IF(ISNUMBER(HLOOKUP(Lista!AF266,$AN$5:$AZ$6,2,0)),HLOOKUP(Lista!AF266,$AN$5:$AZ$6,2,0),0)</f>
        <v>0</v>
      </c>
      <c r="AG266" s="63">
        <f>IF(ISNUMBER(HLOOKUP(Lista!AG266,$AN$5:$AZ$6,2,0)),HLOOKUP(Lista!AG266,$AN$5:$AZ$6,2,0),0)</f>
        <v>0</v>
      </c>
      <c r="AH266" s="63">
        <f>IF(ISNUMBER(HLOOKUP(Lista!AH266,$AN$5:$AZ$6,2,0)),HLOOKUP(Lista!AH266,$AN$5:$AZ$6,2,0),0)</f>
        <v>0</v>
      </c>
      <c r="AI266" s="63">
        <f>IF(ISNUMBER(HLOOKUP(Lista!AI266,$AN$5:$AZ$6,2,0)),HLOOKUP(Lista!AI266,$AN$5:$AZ$6,2,0),0)</f>
        <v>0</v>
      </c>
      <c r="AJ266" s="166"/>
    </row>
    <row r="267" spans="1:36" ht="13.5" thickBot="1" x14ac:dyDescent="0.25">
      <c r="A267" s="152" t="s">
        <v>88</v>
      </c>
      <c r="B267" s="160"/>
      <c r="C267" s="160"/>
      <c r="D267" s="16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35">
        <v>0</v>
      </c>
    </row>
    <row r="268" spans="1:36" ht="13.5" thickBot="1" x14ac:dyDescent="0.25">
      <c r="A268" s="171" t="str">
        <f>Lista!A268</f>
        <v>Scharman 150</v>
      </c>
      <c r="B268" s="172"/>
      <c r="C268" s="173"/>
      <c r="D268" s="29"/>
      <c r="E268" s="63">
        <f>Lista!E268</f>
        <v>1</v>
      </c>
      <c r="F268" s="63">
        <f>Lista!F268</f>
        <v>2</v>
      </c>
      <c r="G268" s="63">
        <f>Lista!G268</f>
        <v>3</v>
      </c>
      <c r="H268" s="63">
        <f>Lista!H268</f>
        <v>4</v>
      </c>
      <c r="I268" s="63">
        <f>Lista!I268</f>
        <v>5</v>
      </c>
      <c r="J268" s="63">
        <f>Lista!J268</f>
        <v>6</v>
      </c>
      <c r="K268" s="63">
        <f>Lista!K268</f>
        <v>7</v>
      </c>
      <c r="L268" s="63">
        <f>Lista!L268</f>
        <v>8</v>
      </c>
      <c r="M268" s="63">
        <f>Lista!M268</f>
        <v>9</v>
      </c>
      <c r="N268" s="63">
        <f>Lista!N268</f>
        <v>10</v>
      </c>
      <c r="O268" s="63">
        <f>Lista!O268</f>
        <v>11</v>
      </c>
      <c r="P268" s="63">
        <f>Lista!P268</f>
        <v>12</v>
      </c>
      <c r="Q268" s="63">
        <f>Lista!Q268</f>
        <v>13</v>
      </c>
      <c r="R268" s="63">
        <f>Lista!R268</f>
        <v>14</v>
      </c>
      <c r="S268" s="63">
        <f>Lista!S268</f>
        <v>15</v>
      </c>
      <c r="T268" s="63">
        <f>Lista!T268</f>
        <v>16</v>
      </c>
      <c r="U268" s="63">
        <f>Lista!U268</f>
        <v>17</v>
      </c>
      <c r="V268" s="63">
        <f>Lista!V268</f>
        <v>18</v>
      </c>
      <c r="W268" s="63">
        <f>Lista!W268</f>
        <v>19</v>
      </c>
      <c r="X268" s="63">
        <f>Lista!X268</f>
        <v>20</v>
      </c>
      <c r="Y268" s="63">
        <f>Lista!Y268</f>
        <v>21</v>
      </c>
      <c r="Z268" s="63">
        <f>Lista!Z268</f>
        <v>22</v>
      </c>
      <c r="AA268" s="63">
        <f>Lista!AA268</f>
        <v>23</v>
      </c>
      <c r="AB268" s="63">
        <f>Lista!AB268</f>
        <v>24</v>
      </c>
      <c r="AC268" s="63">
        <f>Lista!AC268</f>
        <v>25</v>
      </c>
      <c r="AD268" s="63">
        <f>Lista!AD268</f>
        <v>26</v>
      </c>
      <c r="AE268" s="63">
        <f>Lista!AE268</f>
        <v>27</v>
      </c>
      <c r="AF268" s="63">
        <f>Lista!AF268</f>
        <v>28</v>
      </c>
      <c r="AG268" s="63">
        <f>Lista!AG268</f>
        <v>29</v>
      </c>
      <c r="AH268" s="63">
        <f>Lista!AH268</f>
        <v>30</v>
      </c>
      <c r="AI268" s="63">
        <f>Lista!AI268</f>
        <v>31</v>
      </c>
      <c r="AJ268" s="31" t="s">
        <v>76</v>
      </c>
    </row>
    <row r="269" spans="1:36" ht="13.5" thickBot="1" x14ac:dyDescent="0.25">
      <c r="A269" s="142">
        <f>Lista!A269</f>
        <v>1</v>
      </c>
      <c r="B269" s="142">
        <f>Lista!B269</f>
        <v>1215</v>
      </c>
      <c r="C269" s="142" t="str">
        <f>Lista!C269</f>
        <v>Widzyk Wiesław</v>
      </c>
      <c r="D269" s="15">
        <v>1</v>
      </c>
      <c r="E269" s="63">
        <f>IF(ISNUMBER(HLOOKUP(Lista!E269,$AN$5:$AZ$6,2,0)),HLOOKUP(Lista!E269,$AN$5:$AZ$6,2,0),0)</f>
        <v>0</v>
      </c>
      <c r="F269" s="63">
        <f>IF(ISNUMBER(HLOOKUP(Lista!F269,$AN$5:$AZ$6,2,0)),HLOOKUP(Lista!F269,$AN$5:$AZ$6,2,0),0)</f>
        <v>0</v>
      </c>
      <c r="G269" s="63">
        <f>IF(ISNUMBER(HLOOKUP(Lista!G269,$AN$5:$AZ$6,2,0)),HLOOKUP(Lista!G269,$AN$5:$AZ$6,2,0),0)</f>
        <v>0</v>
      </c>
      <c r="H269" s="63">
        <f>IF(ISNUMBER(HLOOKUP(Lista!H269,$AN$5:$AZ$6,2,0)),HLOOKUP(Lista!H269,$AN$5:$AZ$6,2,0),0)</f>
        <v>0</v>
      </c>
      <c r="I269" s="63">
        <f>IF(ISNUMBER(HLOOKUP(Lista!I269,$AN$5:$AZ$6,2,0)),HLOOKUP(Lista!I269,$AN$5:$AZ$6,2,0),0)</f>
        <v>0</v>
      </c>
      <c r="J269" s="63">
        <f>IF(ISNUMBER(HLOOKUP(Lista!J269,$AN$5:$AZ$6,2,0)),HLOOKUP(Lista!J269,$AN$5:$AZ$6,2,0),0)</f>
        <v>0</v>
      </c>
      <c r="K269" s="63">
        <f>IF(ISNUMBER(HLOOKUP(Lista!K269,$AN$5:$AZ$6,2,0)),HLOOKUP(Lista!K269,$AN$5:$AZ$6,2,0),0)</f>
        <v>0</v>
      </c>
      <c r="L269" s="63">
        <f>IF(ISNUMBER(HLOOKUP(Lista!L269,$AN$5:$AZ$6,2,0)),HLOOKUP(Lista!L269,$AN$5:$AZ$6,2,0),0)</f>
        <v>0</v>
      </c>
      <c r="M269" s="63">
        <f>IF(ISNUMBER(HLOOKUP(Lista!M269,$AN$5:$AZ$6,2,0)),HLOOKUP(Lista!M269,$AN$5:$AZ$6,2,0),0)</f>
        <v>0</v>
      </c>
      <c r="N269" s="63">
        <f>IF(ISNUMBER(HLOOKUP(Lista!N269,$AN$5:$AZ$6,2,0)),HLOOKUP(Lista!N269,$AN$5:$AZ$6,2,0),0)</f>
        <v>0</v>
      </c>
      <c r="O269" s="63">
        <f>IF(ISNUMBER(HLOOKUP(Lista!O269,$AN$5:$AZ$6,2,0)),HLOOKUP(Lista!O269,$AN$5:$AZ$6,2,0),0)</f>
        <v>0</v>
      </c>
      <c r="P269" s="63">
        <f>IF(ISNUMBER(HLOOKUP(Lista!P269,$AN$5:$AZ$6,2,0)),HLOOKUP(Lista!P269,$AN$5:$AZ$6,2,0),0)</f>
        <v>0</v>
      </c>
      <c r="Q269" s="63">
        <f>IF(ISNUMBER(HLOOKUP(Lista!Q269,$AN$5:$AZ$6,2,0)),HLOOKUP(Lista!Q269,$AN$5:$AZ$6,2,0),0)</f>
        <v>0</v>
      </c>
      <c r="R269" s="63">
        <f>IF(ISNUMBER(HLOOKUP(Lista!R269,$AN$5:$AZ$6,2,0)),HLOOKUP(Lista!R269,$AN$5:$AZ$6,2,0),0)</f>
        <v>0</v>
      </c>
      <c r="S269" s="63">
        <f>IF(ISNUMBER(HLOOKUP(Lista!S269,$AN$5:$AZ$6,2,0)),HLOOKUP(Lista!S269,$AN$5:$AZ$6,2,0),0)</f>
        <v>0</v>
      </c>
      <c r="T269" s="63">
        <f>IF(ISNUMBER(HLOOKUP(Lista!T269,$AN$5:$AZ$6,2,0)),HLOOKUP(Lista!T269,$AN$5:$AZ$6,2,0),0)</f>
        <v>0</v>
      </c>
      <c r="U269" s="63">
        <f>IF(ISNUMBER(HLOOKUP(Lista!U269,$AN$5:$AZ$6,2,0)),HLOOKUP(Lista!U269,$AN$5:$AZ$6,2,0),0)</f>
        <v>0</v>
      </c>
      <c r="V269" s="63">
        <f>IF(ISNUMBER(HLOOKUP(Lista!V269,$AN$5:$AZ$6,2,0)),HLOOKUP(Lista!V269,$AN$5:$AZ$6,2,0),0)</f>
        <v>0</v>
      </c>
      <c r="W269" s="63">
        <f>IF(ISNUMBER(HLOOKUP(Lista!W269,$AN$5:$AZ$6,2,0)),HLOOKUP(Lista!W269,$AN$5:$AZ$6,2,0),0)</f>
        <v>0</v>
      </c>
      <c r="X269" s="63">
        <f>IF(ISNUMBER(HLOOKUP(Lista!X269,$AN$5:$AZ$6,2,0)),HLOOKUP(Lista!X269,$AN$5:$AZ$6,2,0),0)</f>
        <v>0</v>
      </c>
      <c r="Y269" s="63">
        <f>IF(ISNUMBER(HLOOKUP(Lista!Y269,$AN$5:$AZ$6,2,0)),HLOOKUP(Lista!Y269,$AN$5:$AZ$6,2,0),0)</f>
        <v>0</v>
      </c>
      <c r="Z269" s="63">
        <f>IF(ISNUMBER(HLOOKUP(Lista!Z269,$AN$5:$AZ$6,2,0)),HLOOKUP(Lista!Z269,$AN$5:$AZ$6,2,0),0)</f>
        <v>0</v>
      </c>
      <c r="AA269" s="63">
        <f>IF(ISNUMBER(HLOOKUP(Lista!AA269,$AN$5:$AZ$6,2,0)),HLOOKUP(Lista!AA269,$AN$5:$AZ$6,2,0),0)</f>
        <v>0</v>
      </c>
      <c r="AB269" s="63">
        <f>IF(ISNUMBER(HLOOKUP(Lista!AB269,$AN$5:$AZ$6,2,0)),HLOOKUP(Lista!AB269,$AN$5:$AZ$6,2,0),0)</f>
        <v>0</v>
      </c>
      <c r="AC269" s="63">
        <f>IF(ISNUMBER(HLOOKUP(Lista!AC269,$AN$5:$AZ$6,2,0)),HLOOKUP(Lista!AC269,$AN$5:$AZ$6,2,0),0)</f>
        <v>0</v>
      </c>
      <c r="AD269" s="63">
        <f>IF(ISNUMBER(HLOOKUP(Lista!AD269,$AN$5:$AZ$6,2,0)),HLOOKUP(Lista!AD269,$AN$5:$AZ$6,2,0),0)</f>
        <v>0</v>
      </c>
      <c r="AE269" s="63">
        <f>IF(ISNUMBER(HLOOKUP(Lista!AE269,$AN$5:$AZ$6,2,0)),HLOOKUP(Lista!AE269,$AN$5:$AZ$6,2,0),0)</f>
        <v>0</v>
      </c>
      <c r="AF269" s="63">
        <f>IF(ISNUMBER(HLOOKUP(Lista!AF269,$AN$5:$AZ$6,2,0)),HLOOKUP(Lista!AF269,$AN$5:$AZ$6,2,0),0)</f>
        <v>0</v>
      </c>
      <c r="AG269" s="63">
        <f>IF(ISNUMBER(HLOOKUP(Lista!AG269,$AN$5:$AZ$6,2,0)),HLOOKUP(Lista!AG269,$AN$5:$AZ$6,2,0),0)</f>
        <v>0</v>
      </c>
      <c r="AH269" s="63">
        <f>IF(ISNUMBER(HLOOKUP(Lista!AH269,$AN$5:$AZ$6,2,0)),HLOOKUP(Lista!AH269,$AN$5:$AZ$6,2,0),0)</f>
        <v>0</v>
      </c>
      <c r="AI269" s="63">
        <f>IF(ISNUMBER(HLOOKUP(Lista!AI269,$AN$5:$AZ$6,2,0)),HLOOKUP(Lista!AI269,$AN$5:$AZ$6,2,0),0)</f>
        <v>0</v>
      </c>
      <c r="AJ269" s="145">
        <f>SUM(E269:AI271)</f>
        <v>0</v>
      </c>
    </row>
    <row r="270" spans="1:36" ht="13.5" thickBot="1" x14ac:dyDescent="0.25">
      <c r="A270" s="142"/>
      <c r="B270" s="142"/>
      <c r="C270" s="142"/>
      <c r="D270" s="15">
        <v>2</v>
      </c>
      <c r="E270" s="63">
        <f>IF(ISNUMBER(HLOOKUP(Lista!E270,$AN$5:$AZ$6,2,0)),HLOOKUP(Lista!E270,$AN$5:$AZ$6,2,0),0)</f>
        <v>0</v>
      </c>
      <c r="F270" s="63">
        <f>IF(ISNUMBER(HLOOKUP(Lista!F270,$AN$5:$AZ$6,2,0)),HLOOKUP(Lista!F270,$AN$5:$AZ$6,2,0),0)</f>
        <v>0</v>
      </c>
      <c r="G270" s="63">
        <f>IF(ISNUMBER(HLOOKUP(Lista!G270,$AN$5:$AZ$6,2,0)),HLOOKUP(Lista!G270,$AN$5:$AZ$6,2,0),0)</f>
        <v>0</v>
      </c>
      <c r="H270" s="63">
        <f>IF(ISNUMBER(HLOOKUP(Lista!H270,$AN$5:$AZ$6,2,0)),HLOOKUP(Lista!H270,$AN$5:$AZ$6,2,0),0)</f>
        <v>0</v>
      </c>
      <c r="I270" s="63">
        <f>IF(ISNUMBER(HLOOKUP(Lista!I270,$AN$5:$AZ$6,2,0)),HLOOKUP(Lista!I270,$AN$5:$AZ$6,2,0),0)</f>
        <v>0</v>
      </c>
      <c r="J270" s="63">
        <f>IF(ISNUMBER(HLOOKUP(Lista!J270,$AN$5:$AZ$6,2,0)),HLOOKUP(Lista!J270,$AN$5:$AZ$6,2,0),0)</f>
        <v>0</v>
      </c>
      <c r="K270" s="63">
        <f>IF(ISNUMBER(HLOOKUP(Lista!K270,$AN$5:$AZ$6,2,0)),HLOOKUP(Lista!K270,$AN$5:$AZ$6,2,0),0)</f>
        <v>0</v>
      </c>
      <c r="L270" s="63">
        <f>IF(ISNUMBER(HLOOKUP(Lista!L270,$AN$5:$AZ$6,2,0)),HLOOKUP(Lista!L270,$AN$5:$AZ$6,2,0),0)</f>
        <v>0</v>
      </c>
      <c r="M270" s="63">
        <f>IF(ISNUMBER(HLOOKUP(Lista!M270,$AN$5:$AZ$6,2,0)),HLOOKUP(Lista!M270,$AN$5:$AZ$6,2,0),0)</f>
        <v>0</v>
      </c>
      <c r="N270" s="63">
        <f>IF(ISNUMBER(HLOOKUP(Lista!N270,$AN$5:$AZ$6,2,0)),HLOOKUP(Lista!N270,$AN$5:$AZ$6,2,0),0)</f>
        <v>0</v>
      </c>
      <c r="O270" s="63">
        <f>IF(ISNUMBER(HLOOKUP(Lista!O270,$AN$5:$AZ$6,2,0)),HLOOKUP(Lista!O270,$AN$5:$AZ$6,2,0),0)</f>
        <v>0</v>
      </c>
      <c r="P270" s="63">
        <f>IF(ISNUMBER(HLOOKUP(Lista!P270,$AN$5:$AZ$6,2,0)),HLOOKUP(Lista!P270,$AN$5:$AZ$6,2,0),0)</f>
        <v>0</v>
      </c>
      <c r="Q270" s="63">
        <f>IF(ISNUMBER(HLOOKUP(Lista!Q270,$AN$5:$AZ$6,2,0)),HLOOKUP(Lista!Q270,$AN$5:$AZ$6,2,0),0)</f>
        <v>0</v>
      </c>
      <c r="R270" s="63">
        <f>IF(ISNUMBER(HLOOKUP(Lista!R270,$AN$5:$AZ$6,2,0)),HLOOKUP(Lista!R270,$AN$5:$AZ$6,2,0),0)</f>
        <v>0</v>
      </c>
      <c r="S270" s="63">
        <f>IF(ISNUMBER(HLOOKUP(Lista!S270,$AN$5:$AZ$6,2,0)),HLOOKUP(Lista!S270,$AN$5:$AZ$6,2,0),0)</f>
        <v>0</v>
      </c>
      <c r="T270" s="63">
        <f>IF(ISNUMBER(HLOOKUP(Lista!T270,$AN$5:$AZ$6,2,0)),HLOOKUP(Lista!T270,$AN$5:$AZ$6,2,0),0)</f>
        <v>0</v>
      </c>
      <c r="U270" s="63">
        <f>IF(ISNUMBER(HLOOKUP(Lista!U270,$AN$5:$AZ$6,2,0)),HLOOKUP(Lista!U270,$AN$5:$AZ$6,2,0),0)</f>
        <v>0</v>
      </c>
      <c r="V270" s="63">
        <f>IF(ISNUMBER(HLOOKUP(Lista!V270,$AN$5:$AZ$6,2,0)),HLOOKUP(Lista!V270,$AN$5:$AZ$6,2,0),0)</f>
        <v>0</v>
      </c>
      <c r="W270" s="63">
        <f>IF(ISNUMBER(HLOOKUP(Lista!W270,$AN$5:$AZ$6,2,0)),HLOOKUP(Lista!W270,$AN$5:$AZ$6,2,0),0)</f>
        <v>0</v>
      </c>
      <c r="X270" s="63">
        <f>IF(ISNUMBER(HLOOKUP(Lista!X270,$AN$5:$AZ$6,2,0)),HLOOKUP(Lista!X270,$AN$5:$AZ$6,2,0),0)</f>
        <v>0</v>
      </c>
      <c r="Y270" s="63">
        <f>IF(ISNUMBER(HLOOKUP(Lista!Y270,$AN$5:$AZ$6,2,0)),HLOOKUP(Lista!Y270,$AN$5:$AZ$6,2,0),0)</f>
        <v>0</v>
      </c>
      <c r="Z270" s="63">
        <f>IF(ISNUMBER(HLOOKUP(Lista!Z270,$AN$5:$AZ$6,2,0)),HLOOKUP(Lista!Z270,$AN$5:$AZ$6,2,0),0)</f>
        <v>0</v>
      </c>
      <c r="AA270" s="63">
        <f>IF(ISNUMBER(HLOOKUP(Lista!AA270,$AN$5:$AZ$6,2,0)),HLOOKUP(Lista!AA270,$AN$5:$AZ$6,2,0),0)</f>
        <v>0</v>
      </c>
      <c r="AB270" s="63">
        <f>IF(ISNUMBER(HLOOKUP(Lista!AB270,$AN$5:$AZ$6,2,0)),HLOOKUP(Lista!AB270,$AN$5:$AZ$6,2,0),0)</f>
        <v>0</v>
      </c>
      <c r="AC270" s="63">
        <f>IF(ISNUMBER(HLOOKUP(Lista!AC270,$AN$5:$AZ$6,2,0)),HLOOKUP(Lista!AC270,$AN$5:$AZ$6,2,0),0)</f>
        <v>0</v>
      </c>
      <c r="AD270" s="63">
        <f>IF(ISNUMBER(HLOOKUP(Lista!AD270,$AN$5:$AZ$6,2,0)),HLOOKUP(Lista!AD270,$AN$5:$AZ$6,2,0),0)</f>
        <v>0</v>
      </c>
      <c r="AE270" s="63">
        <f>IF(ISNUMBER(HLOOKUP(Lista!AE270,$AN$5:$AZ$6,2,0)),HLOOKUP(Lista!AE270,$AN$5:$AZ$6,2,0),0)</f>
        <v>0</v>
      </c>
      <c r="AF270" s="63">
        <f>IF(ISNUMBER(HLOOKUP(Lista!AF270,$AN$5:$AZ$6,2,0)),HLOOKUP(Lista!AF270,$AN$5:$AZ$6,2,0),0)</f>
        <v>0</v>
      </c>
      <c r="AG270" s="63">
        <f>IF(ISNUMBER(HLOOKUP(Lista!AG270,$AN$5:$AZ$6,2,0)),HLOOKUP(Lista!AG270,$AN$5:$AZ$6,2,0),0)</f>
        <v>0</v>
      </c>
      <c r="AH270" s="63">
        <f>IF(ISNUMBER(HLOOKUP(Lista!AH270,$AN$5:$AZ$6,2,0)),HLOOKUP(Lista!AH270,$AN$5:$AZ$6,2,0),0)</f>
        <v>0</v>
      </c>
      <c r="AI270" s="63">
        <f>IF(ISNUMBER(HLOOKUP(Lista!AI270,$AN$5:$AZ$6,2,0)),HLOOKUP(Lista!AI270,$AN$5:$AZ$6,2,0),0)</f>
        <v>0</v>
      </c>
      <c r="AJ270" s="145"/>
    </row>
    <row r="271" spans="1:36" ht="13.5" thickBot="1" x14ac:dyDescent="0.25">
      <c r="A271" s="142"/>
      <c r="B271" s="142"/>
      <c r="C271" s="142"/>
      <c r="D271" s="15">
        <v>3</v>
      </c>
      <c r="E271" s="63">
        <f>IF(ISNUMBER(HLOOKUP(Lista!E271,$AN$5:$AZ$6,2,0)),HLOOKUP(Lista!E271,$AN$5:$AZ$6,2,0),0)</f>
        <v>0</v>
      </c>
      <c r="F271" s="63">
        <f>IF(ISNUMBER(HLOOKUP(Lista!F271,$AN$5:$AZ$6,2,0)),HLOOKUP(Lista!F271,$AN$5:$AZ$6,2,0),0)</f>
        <v>0</v>
      </c>
      <c r="G271" s="63">
        <f>IF(ISNUMBER(HLOOKUP(Lista!G271,$AN$5:$AZ$6,2,0)),HLOOKUP(Lista!G271,$AN$5:$AZ$6,2,0),0)</f>
        <v>0</v>
      </c>
      <c r="H271" s="63">
        <f>IF(ISNUMBER(HLOOKUP(Lista!H271,$AN$5:$AZ$6,2,0)),HLOOKUP(Lista!H271,$AN$5:$AZ$6,2,0),0)</f>
        <v>0</v>
      </c>
      <c r="I271" s="63">
        <f>IF(ISNUMBER(HLOOKUP(Lista!I271,$AN$5:$AZ$6,2,0)),HLOOKUP(Lista!I271,$AN$5:$AZ$6,2,0),0)</f>
        <v>0</v>
      </c>
      <c r="J271" s="63">
        <f>IF(ISNUMBER(HLOOKUP(Lista!J271,$AN$5:$AZ$6,2,0)),HLOOKUP(Lista!J271,$AN$5:$AZ$6,2,0),0)</f>
        <v>0</v>
      </c>
      <c r="K271" s="63">
        <f>IF(ISNUMBER(HLOOKUP(Lista!K271,$AN$5:$AZ$6,2,0)),HLOOKUP(Lista!K271,$AN$5:$AZ$6,2,0),0)</f>
        <v>0</v>
      </c>
      <c r="L271" s="63">
        <f>IF(ISNUMBER(HLOOKUP(Lista!L271,$AN$5:$AZ$6,2,0)),HLOOKUP(Lista!L271,$AN$5:$AZ$6,2,0),0)</f>
        <v>0</v>
      </c>
      <c r="M271" s="63">
        <f>IF(ISNUMBER(HLOOKUP(Lista!M271,$AN$5:$AZ$6,2,0)),HLOOKUP(Lista!M271,$AN$5:$AZ$6,2,0),0)</f>
        <v>0</v>
      </c>
      <c r="N271" s="63">
        <f>IF(ISNUMBER(HLOOKUP(Lista!N271,$AN$5:$AZ$6,2,0)),HLOOKUP(Lista!N271,$AN$5:$AZ$6,2,0),0)</f>
        <v>0</v>
      </c>
      <c r="O271" s="63">
        <f>IF(ISNUMBER(HLOOKUP(Lista!O271,$AN$5:$AZ$6,2,0)),HLOOKUP(Lista!O271,$AN$5:$AZ$6,2,0),0)</f>
        <v>0</v>
      </c>
      <c r="P271" s="63">
        <f>IF(ISNUMBER(HLOOKUP(Lista!P271,$AN$5:$AZ$6,2,0)),HLOOKUP(Lista!P271,$AN$5:$AZ$6,2,0),0)</f>
        <v>0</v>
      </c>
      <c r="Q271" s="63">
        <f>IF(ISNUMBER(HLOOKUP(Lista!Q271,$AN$5:$AZ$6,2,0)),HLOOKUP(Lista!Q271,$AN$5:$AZ$6,2,0),0)</f>
        <v>0</v>
      </c>
      <c r="R271" s="63">
        <f>IF(ISNUMBER(HLOOKUP(Lista!R271,$AN$5:$AZ$6,2,0)),HLOOKUP(Lista!R271,$AN$5:$AZ$6,2,0),0)</f>
        <v>0</v>
      </c>
      <c r="S271" s="63">
        <f>IF(ISNUMBER(HLOOKUP(Lista!S271,$AN$5:$AZ$6,2,0)),HLOOKUP(Lista!S271,$AN$5:$AZ$6,2,0),0)</f>
        <v>0</v>
      </c>
      <c r="T271" s="63">
        <f>IF(ISNUMBER(HLOOKUP(Lista!T271,$AN$5:$AZ$6,2,0)),HLOOKUP(Lista!T271,$AN$5:$AZ$6,2,0),0)</f>
        <v>0</v>
      </c>
      <c r="U271" s="63">
        <f>IF(ISNUMBER(HLOOKUP(Lista!U271,$AN$5:$AZ$6,2,0)),HLOOKUP(Lista!U271,$AN$5:$AZ$6,2,0),0)</f>
        <v>0</v>
      </c>
      <c r="V271" s="63">
        <f>IF(ISNUMBER(HLOOKUP(Lista!V271,$AN$5:$AZ$6,2,0)),HLOOKUP(Lista!V271,$AN$5:$AZ$6,2,0),0)</f>
        <v>0</v>
      </c>
      <c r="W271" s="63">
        <f>IF(ISNUMBER(HLOOKUP(Lista!W271,$AN$5:$AZ$6,2,0)),HLOOKUP(Lista!W271,$AN$5:$AZ$6,2,0),0)</f>
        <v>0</v>
      </c>
      <c r="X271" s="63">
        <f>IF(ISNUMBER(HLOOKUP(Lista!X271,$AN$5:$AZ$6,2,0)),HLOOKUP(Lista!X271,$AN$5:$AZ$6,2,0),0)</f>
        <v>0</v>
      </c>
      <c r="Y271" s="63">
        <f>IF(ISNUMBER(HLOOKUP(Lista!Y271,$AN$5:$AZ$6,2,0)),HLOOKUP(Lista!Y271,$AN$5:$AZ$6,2,0),0)</f>
        <v>0</v>
      </c>
      <c r="Z271" s="63">
        <f>IF(ISNUMBER(HLOOKUP(Lista!Z271,$AN$5:$AZ$6,2,0)),HLOOKUP(Lista!Z271,$AN$5:$AZ$6,2,0),0)</f>
        <v>0</v>
      </c>
      <c r="AA271" s="63">
        <f>IF(ISNUMBER(HLOOKUP(Lista!AA271,$AN$5:$AZ$6,2,0)),HLOOKUP(Lista!AA271,$AN$5:$AZ$6,2,0),0)</f>
        <v>0</v>
      </c>
      <c r="AB271" s="63">
        <f>IF(ISNUMBER(HLOOKUP(Lista!AB271,$AN$5:$AZ$6,2,0)),HLOOKUP(Lista!AB271,$AN$5:$AZ$6,2,0),0)</f>
        <v>0</v>
      </c>
      <c r="AC271" s="63">
        <f>IF(ISNUMBER(HLOOKUP(Lista!AC271,$AN$5:$AZ$6,2,0)),HLOOKUP(Lista!AC271,$AN$5:$AZ$6,2,0),0)</f>
        <v>0</v>
      </c>
      <c r="AD271" s="63">
        <f>IF(ISNUMBER(HLOOKUP(Lista!AD271,$AN$5:$AZ$6,2,0)),HLOOKUP(Lista!AD271,$AN$5:$AZ$6,2,0),0)</f>
        <v>0</v>
      </c>
      <c r="AE271" s="63">
        <f>IF(ISNUMBER(HLOOKUP(Lista!AE271,$AN$5:$AZ$6,2,0)),HLOOKUP(Lista!AE271,$AN$5:$AZ$6,2,0),0)</f>
        <v>0</v>
      </c>
      <c r="AF271" s="63">
        <f>IF(ISNUMBER(HLOOKUP(Lista!AF271,$AN$5:$AZ$6,2,0)),HLOOKUP(Lista!AF271,$AN$5:$AZ$6,2,0),0)</f>
        <v>0</v>
      </c>
      <c r="AG271" s="63">
        <f>IF(ISNUMBER(HLOOKUP(Lista!AG271,$AN$5:$AZ$6,2,0)),HLOOKUP(Lista!AG271,$AN$5:$AZ$6,2,0),0)</f>
        <v>0</v>
      </c>
      <c r="AH271" s="63">
        <f>IF(ISNUMBER(HLOOKUP(Lista!AH271,$AN$5:$AZ$6,2,0)),HLOOKUP(Lista!AH271,$AN$5:$AZ$6,2,0),0)</f>
        <v>0</v>
      </c>
      <c r="AI271" s="63">
        <f>IF(ISNUMBER(HLOOKUP(Lista!AI271,$AN$5:$AZ$6,2,0)),HLOOKUP(Lista!AI271,$AN$5:$AZ$6,2,0),0)</f>
        <v>0</v>
      </c>
      <c r="AJ271" s="166"/>
    </row>
    <row r="272" spans="1:36" ht="13.5" thickBot="1" x14ac:dyDescent="0.25">
      <c r="A272" s="142">
        <f>Lista!A272</f>
        <v>2</v>
      </c>
      <c r="B272" s="142">
        <f>Lista!B272</f>
        <v>1224</v>
      </c>
      <c r="C272" s="142" t="str">
        <f>Lista!C272</f>
        <v>Wyleciał Jan</v>
      </c>
      <c r="D272" s="15">
        <v>1</v>
      </c>
      <c r="E272" s="63">
        <f>IF(ISNUMBER(HLOOKUP(Lista!E272,$AN$5:$AZ$6,2,0)),HLOOKUP(Lista!E272,$AN$5:$AZ$6,2,0),0)</f>
        <v>0</v>
      </c>
      <c r="F272" s="63">
        <f>IF(ISNUMBER(HLOOKUP(Lista!F272,$AN$5:$AZ$6,2,0)),HLOOKUP(Lista!F272,$AN$5:$AZ$6,2,0),0)</f>
        <v>0</v>
      </c>
      <c r="G272" s="63">
        <f>IF(ISNUMBER(HLOOKUP(Lista!G272,$AN$5:$AZ$6,2,0)),HLOOKUP(Lista!G272,$AN$5:$AZ$6,2,0),0)</f>
        <v>0</v>
      </c>
      <c r="H272" s="63">
        <f>IF(ISNUMBER(HLOOKUP(Lista!H272,$AN$5:$AZ$6,2,0)),HLOOKUP(Lista!H272,$AN$5:$AZ$6,2,0),0)</f>
        <v>0</v>
      </c>
      <c r="I272" s="63">
        <f>IF(ISNUMBER(HLOOKUP(Lista!I272,$AN$5:$AZ$6,2,0)),HLOOKUP(Lista!I272,$AN$5:$AZ$6,2,0),0)</f>
        <v>0</v>
      </c>
      <c r="J272" s="63">
        <f>IF(ISNUMBER(HLOOKUP(Lista!J272,$AN$5:$AZ$6,2,0)),HLOOKUP(Lista!J272,$AN$5:$AZ$6,2,0),0)</f>
        <v>0</v>
      </c>
      <c r="K272" s="63">
        <f>IF(ISNUMBER(HLOOKUP(Lista!K272,$AN$5:$AZ$6,2,0)),HLOOKUP(Lista!K272,$AN$5:$AZ$6,2,0),0)</f>
        <v>0</v>
      </c>
      <c r="L272" s="63">
        <f>IF(ISNUMBER(HLOOKUP(Lista!L272,$AN$5:$AZ$6,2,0)),HLOOKUP(Lista!L272,$AN$5:$AZ$6,2,0),0)</f>
        <v>0</v>
      </c>
      <c r="M272" s="63">
        <f>IF(ISNUMBER(HLOOKUP(Lista!M272,$AN$5:$AZ$6,2,0)),HLOOKUP(Lista!M272,$AN$5:$AZ$6,2,0),0)</f>
        <v>0</v>
      </c>
      <c r="N272" s="63">
        <f>IF(ISNUMBER(HLOOKUP(Lista!N272,$AN$5:$AZ$6,2,0)),HLOOKUP(Lista!N272,$AN$5:$AZ$6,2,0),0)</f>
        <v>0</v>
      </c>
      <c r="O272" s="63">
        <f>IF(ISNUMBER(HLOOKUP(Lista!O272,$AN$5:$AZ$6,2,0)),HLOOKUP(Lista!O272,$AN$5:$AZ$6,2,0),0)</f>
        <v>0</v>
      </c>
      <c r="P272" s="63">
        <f>IF(ISNUMBER(HLOOKUP(Lista!P272,$AN$5:$AZ$6,2,0)),HLOOKUP(Lista!P272,$AN$5:$AZ$6,2,0),0)</f>
        <v>0</v>
      </c>
      <c r="Q272" s="63">
        <f>IF(ISNUMBER(HLOOKUP(Lista!Q272,$AN$5:$AZ$6,2,0)),HLOOKUP(Lista!Q272,$AN$5:$AZ$6,2,0),0)</f>
        <v>0</v>
      </c>
      <c r="R272" s="63">
        <f>IF(ISNUMBER(HLOOKUP(Lista!R272,$AN$5:$AZ$6,2,0)),HLOOKUP(Lista!R272,$AN$5:$AZ$6,2,0),0)</f>
        <v>0</v>
      </c>
      <c r="S272" s="63">
        <f>IF(ISNUMBER(HLOOKUP(Lista!S272,$AN$5:$AZ$6,2,0)),HLOOKUP(Lista!S272,$AN$5:$AZ$6,2,0),0)</f>
        <v>0</v>
      </c>
      <c r="T272" s="63">
        <f>IF(ISNUMBER(HLOOKUP(Lista!T272,$AN$5:$AZ$6,2,0)),HLOOKUP(Lista!T272,$AN$5:$AZ$6,2,0),0)</f>
        <v>0</v>
      </c>
      <c r="U272" s="63">
        <f>IF(ISNUMBER(HLOOKUP(Lista!U272,$AN$5:$AZ$6,2,0)),HLOOKUP(Lista!U272,$AN$5:$AZ$6,2,0),0)</f>
        <v>0</v>
      </c>
      <c r="V272" s="63">
        <f>IF(ISNUMBER(HLOOKUP(Lista!V272,$AN$5:$AZ$6,2,0)),HLOOKUP(Lista!V272,$AN$5:$AZ$6,2,0),0)</f>
        <v>0</v>
      </c>
      <c r="W272" s="63">
        <f>IF(ISNUMBER(HLOOKUP(Lista!W272,$AN$5:$AZ$6,2,0)),HLOOKUP(Lista!W272,$AN$5:$AZ$6,2,0),0)</f>
        <v>0</v>
      </c>
      <c r="X272" s="63">
        <f>IF(ISNUMBER(HLOOKUP(Lista!X272,$AN$5:$AZ$6,2,0)),HLOOKUP(Lista!X272,$AN$5:$AZ$6,2,0),0)</f>
        <v>0</v>
      </c>
      <c r="Y272" s="63">
        <f>IF(ISNUMBER(HLOOKUP(Lista!Y272,$AN$5:$AZ$6,2,0)),HLOOKUP(Lista!Y272,$AN$5:$AZ$6,2,0),0)</f>
        <v>0</v>
      </c>
      <c r="Z272" s="63">
        <f>IF(ISNUMBER(HLOOKUP(Lista!Z272,$AN$5:$AZ$6,2,0)),HLOOKUP(Lista!Z272,$AN$5:$AZ$6,2,0),0)</f>
        <v>0</v>
      </c>
      <c r="AA272" s="63">
        <f>IF(ISNUMBER(HLOOKUP(Lista!AA272,$AN$5:$AZ$6,2,0)),HLOOKUP(Lista!AA272,$AN$5:$AZ$6,2,0),0)</f>
        <v>0</v>
      </c>
      <c r="AB272" s="63">
        <f>IF(ISNUMBER(HLOOKUP(Lista!AB272,$AN$5:$AZ$6,2,0)),HLOOKUP(Lista!AB272,$AN$5:$AZ$6,2,0),0)</f>
        <v>0</v>
      </c>
      <c r="AC272" s="63">
        <f>IF(ISNUMBER(HLOOKUP(Lista!AC272,$AN$5:$AZ$6,2,0)),HLOOKUP(Lista!AC272,$AN$5:$AZ$6,2,0),0)</f>
        <v>0</v>
      </c>
      <c r="AD272" s="63">
        <f>IF(ISNUMBER(HLOOKUP(Lista!AD272,$AN$5:$AZ$6,2,0)),HLOOKUP(Lista!AD272,$AN$5:$AZ$6,2,0),0)</f>
        <v>0</v>
      </c>
      <c r="AE272" s="63">
        <f>IF(ISNUMBER(HLOOKUP(Lista!AE272,$AN$5:$AZ$6,2,0)),HLOOKUP(Lista!AE272,$AN$5:$AZ$6,2,0),0)</f>
        <v>0</v>
      </c>
      <c r="AF272" s="63">
        <f>IF(ISNUMBER(HLOOKUP(Lista!AF272,$AN$5:$AZ$6,2,0)),HLOOKUP(Lista!AF272,$AN$5:$AZ$6,2,0),0)</f>
        <v>0</v>
      </c>
      <c r="AG272" s="63">
        <f>IF(ISNUMBER(HLOOKUP(Lista!AG272,$AN$5:$AZ$6,2,0)),HLOOKUP(Lista!AG272,$AN$5:$AZ$6,2,0),0)</f>
        <v>0</v>
      </c>
      <c r="AH272" s="63">
        <f>IF(ISNUMBER(HLOOKUP(Lista!AH272,$AN$5:$AZ$6,2,0)),HLOOKUP(Lista!AH272,$AN$5:$AZ$6,2,0),0)</f>
        <v>0</v>
      </c>
      <c r="AI272" s="63">
        <f>IF(ISNUMBER(HLOOKUP(Lista!AI272,$AN$5:$AZ$6,2,0)),HLOOKUP(Lista!AI272,$AN$5:$AZ$6,2,0),0)</f>
        <v>0</v>
      </c>
      <c r="AJ272" s="145">
        <f t="shared" ref="AJ272" si="57">SUM(E272:AI274)</f>
        <v>0</v>
      </c>
    </row>
    <row r="273" spans="1:36" ht="13.5" thickBot="1" x14ac:dyDescent="0.25">
      <c r="A273" s="142"/>
      <c r="B273" s="142"/>
      <c r="C273" s="142"/>
      <c r="D273" s="15">
        <v>2</v>
      </c>
      <c r="E273" s="63">
        <f>IF(ISNUMBER(HLOOKUP(Lista!E273,$AN$5:$AZ$6,2,0)),HLOOKUP(Lista!E273,$AN$5:$AZ$6,2,0),0)</f>
        <v>0</v>
      </c>
      <c r="F273" s="63">
        <f>IF(ISNUMBER(HLOOKUP(Lista!F273,$AN$5:$AZ$6,2,0)),HLOOKUP(Lista!F273,$AN$5:$AZ$6,2,0),0)</f>
        <v>0</v>
      </c>
      <c r="G273" s="63">
        <f>IF(ISNUMBER(HLOOKUP(Lista!G273,$AN$5:$AZ$6,2,0)),HLOOKUP(Lista!G273,$AN$5:$AZ$6,2,0),0)</f>
        <v>0</v>
      </c>
      <c r="H273" s="63">
        <f>IF(ISNUMBER(HLOOKUP(Lista!H273,$AN$5:$AZ$6,2,0)),HLOOKUP(Lista!H273,$AN$5:$AZ$6,2,0),0)</f>
        <v>0</v>
      </c>
      <c r="I273" s="63">
        <f>IF(ISNUMBER(HLOOKUP(Lista!I273,$AN$5:$AZ$6,2,0)),HLOOKUP(Lista!I273,$AN$5:$AZ$6,2,0),0)</f>
        <v>0</v>
      </c>
      <c r="J273" s="63">
        <f>IF(ISNUMBER(HLOOKUP(Lista!J273,$AN$5:$AZ$6,2,0)),HLOOKUP(Lista!J273,$AN$5:$AZ$6,2,0),0)</f>
        <v>0</v>
      </c>
      <c r="K273" s="63">
        <f>IF(ISNUMBER(HLOOKUP(Lista!K273,$AN$5:$AZ$6,2,0)),HLOOKUP(Lista!K273,$AN$5:$AZ$6,2,0),0)</f>
        <v>0</v>
      </c>
      <c r="L273" s="63">
        <f>IF(ISNUMBER(HLOOKUP(Lista!L273,$AN$5:$AZ$6,2,0)),HLOOKUP(Lista!L273,$AN$5:$AZ$6,2,0),0)</f>
        <v>0</v>
      </c>
      <c r="M273" s="63">
        <f>IF(ISNUMBER(HLOOKUP(Lista!M273,$AN$5:$AZ$6,2,0)),HLOOKUP(Lista!M273,$AN$5:$AZ$6,2,0),0)</f>
        <v>0</v>
      </c>
      <c r="N273" s="63">
        <f>IF(ISNUMBER(HLOOKUP(Lista!N273,$AN$5:$AZ$6,2,0)),HLOOKUP(Lista!N273,$AN$5:$AZ$6,2,0),0)</f>
        <v>0</v>
      </c>
      <c r="O273" s="63">
        <f>IF(ISNUMBER(HLOOKUP(Lista!O273,$AN$5:$AZ$6,2,0)),HLOOKUP(Lista!O273,$AN$5:$AZ$6,2,0),0)</f>
        <v>0</v>
      </c>
      <c r="P273" s="63">
        <f>IF(ISNUMBER(HLOOKUP(Lista!P273,$AN$5:$AZ$6,2,0)),HLOOKUP(Lista!P273,$AN$5:$AZ$6,2,0),0)</f>
        <v>0</v>
      </c>
      <c r="Q273" s="63">
        <f>IF(ISNUMBER(HLOOKUP(Lista!Q273,$AN$5:$AZ$6,2,0)),HLOOKUP(Lista!Q273,$AN$5:$AZ$6,2,0),0)</f>
        <v>0</v>
      </c>
      <c r="R273" s="63">
        <f>IF(ISNUMBER(HLOOKUP(Lista!R273,$AN$5:$AZ$6,2,0)),HLOOKUP(Lista!R273,$AN$5:$AZ$6,2,0),0)</f>
        <v>0</v>
      </c>
      <c r="S273" s="63">
        <f>IF(ISNUMBER(HLOOKUP(Lista!S273,$AN$5:$AZ$6,2,0)),HLOOKUP(Lista!S273,$AN$5:$AZ$6,2,0),0)</f>
        <v>0</v>
      </c>
      <c r="T273" s="63">
        <f>IF(ISNUMBER(HLOOKUP(Lista!T273,$AN$5:$AZ$6,2,0)),HLOOKUP(Lista!T273,$AN$5:$AZ$6,2,0),0)</f>
        <v>0</v>
      </c>
      <c r="U273" s="63">
        <f>IF(ISNUMBER(HLOOKUP(Lista!U273,$AN$5:$AZ$6,2,0)),HLOOKUP(Lista!U273,$AN$5:$AZ$6,2,0),0)</f>
        <v>0</v>
      </c>
      <c r="V273" s="63">
        <f>IF(ISNUMBER(HLOOKUP(Lista!V273,$AN$5:$AZ$6,2,0)),HLOOKUP(Lista!V273,$AN$5:$AZ$6,2,0),0)</f>
        <v>0</v>
      </c>
      <c r="W273" s="63">
        <f>IF(ISNUMBER(HLOOKUP(Lista!W273,$AN$5:$AZ$6,2,0)),HLOOKUP(Lista!W273,$AN$5:$AZ$6,2,0),0)</f>
        <v>0</v>
      </c>
      <c r="X273" s="63">
        <f>IF(ISNUMBER(HLOOKUP(Lista!X273,$AN$5:$AZ$6,2,0)),HLOOKUP(Lista!X273,$AN$5:$AZ$6,2,0),0)</f>
        <v>0</v>
      </c>
      <c r="Y273" s="63">
        <f>IF(ISNUMBER(HLOOKUP(Lista!Y273,$AN$5:$AZ$6,2,0)),HLOOKUP(Lista!Y273,$AN$5:$AZ$6,2,0),0)</f>
        <v>0</v>
      </c>
      <c r="Z273" s="63">
        <f>IF(ISNUMBER(HLOOKUP(Lista!Z273,$AN$5:$AZ$6,2,0)),HLOOKUP(Lista!Z273,$AN$5:$AZ$6,2,0),0)</f>
        <v>0</v>
      </c>
      <c r="AA273" s="63">
        <f>IF(ISNUMBER(HLOOKUP(Lista!AA273,$AN$5:$AZ$6,2,0)),HLOOKUP(Lista!AA273,$AN$5:$AZ$6,2,0),0)</f>
        <v>0</v>
      </c>
      <c r="AB273" s="63">
        <f>IF(ISNUMBER(HLOOKUP(Lista!AB273,$AN$5:$AZ$6,2,0)),HLOOKUP(Lista!AB273,$AN$5:$AZ$6,2,0),0)</f>
        <v>0</v>
      </c>
      <c r="AC273" s="63">
        <f>IF(ISNUMBER(HLOOKUP(Lista!AC273,$AN$5:$AZ$6,2,0)),HLOOKUP(Lista!AC273,$AN$5:$AZ$6,2,0),0)</f>
        <v>0</v>
      </c>
      <c r="AD273" s="63">
        <f>IF(ISNUMBER(HLOOKUP(Lista!AD273,$AN$5:$AZ$6,2,0)),HLOOKUP(Lista!AD273,$AN$5:$AZ$6,2,0),0)</f>
        <v>0</v>
      </c>
      <c r="AE273" s="63">
        <f>IF(ISNUMBER(HLOOKUP(Lista!AE273,$AN$5:$AZ$6,2,0)),HLOOKUP(Lista!AE273,$AN$5:$AZ$6,2,0),0)</f>
        <v>0</v>
      </c>
      <c r="AF273" s="63">
        <f>IF(ISNUMBER(HLOOKUP(Lista!AF273,$AN$5:$AZ$6,2,0)),HLOOKUP(Lista!AF273,$AN$5:$AZ$6,2,0),0)</f>
        <v>0</v>
      </c>
      <c r="AG273" s="63">
        <f>IF(ISNUMBER(HLOOKUP(Lista!AG273,$AN$5:$AZ$6,2,0)),HLOOKUP(Lista!AG273,$AN$5:$AZ$6,2,0),0)</f>
        <v>0</v>
      </c>
      <c r="AH273" s="63">
        <f>IF(ISNUMBER(HLOOKUP(Lista!AH273,$AN$5:$AZ$6,2,0)),HLOOKUP(Lista!AH273,$AN$5:$AZ$6,2,0),0)</f>
        <v>0</v>
      </c>
      <c r="AI273" s="63">
        <f>IF(ISNUMBER(HLOOKUP(Lista!AI273,$AN$5:$AZ$6,2,0)),HLOOKUP(Lista!AI273,$AN$5:$AZ$6,2,0),0)</f>
        <v>0</v>
      </c>
      <c r="AJ273" s="145"/>
    </row>
    <row r="274" spans="1:36" ht="13.5" thickBot="1" x14ac:dyDescent="0.25">
      <c r="A274" s="142"/>
      <c r="B274" s="142"/>
      <c r="C274" s="142"/>
      <c r="D274" s="15">
        <v>3</v>
      </c>
      <c r="E274" s="63">
        <f>IF(ISNUMBER(HLOOKUP(Lista!E274,$AN$5:$AZ$6,2,0)),HLOOKUP(Lista!E274,$AN$5:$AZ$6,2,0),0)</f>
        <v>0</v>
      </c>
      <c r="F274" s="63">
        <f>IF(ISNUMBER(HLOOKUP(Lista!F274,$AN$5:$AZ$6,2,0)),HLOOKUP(Lista!F274,$AN$5:$AZ$6,2,0),0)</f>
        <v>0</v>
      </c>
      <c r="G274" s="63">
        <f>IF(ISNUMBER(HLOOKUP(Lista!G274,$AN$5:$AZ$6,2,0)),HLOOKUP(Lista!G274,$AN$5:$AZ$6,2,0),0)</f>
        <v>0</v>
      </c>
      <c r="H274" s="63">
        <f>IF(ISNUMBER(HLOOKUP(Lista!H274,$AN$5:$AZ$6,2,0)),HLOOKUP(Lista!H274,$AN$5:$AZ$6,2,0),0)</f>
        <v>0</v>
      </c>
      <c r="I274" s="63">
        <f>IF(ISNUMBER(HLOOKUP(Lista!I274,$AN$5:$AZ$6,2,0)),HLOOKUP(Lista!I274,$AN$5:$AZ$6,2,0),0)</f>
        <v>0</v>
      </c>
      <c r="J274" s="63">
        <f>IF(ISNUMBER(HLOOKUP(Lista!J274,$AN$5:$AZ$6,2,0)),HLOOKUP(Lista!J274,$AN$5:$AZ$6,2,0),0)</f>
        <v>0</v>
      </c>
      <c r="K274" s="63">
        <f>IF(ISNUMBER(HLOOKUP(Lista!K274,$AN$5:$AZ$6,2,0)),HLOOKUP(Lista!K274,$AN$5:$AZ$6,2,0),0)</f>
        <v>0</v>
      </c>
      <c r="L274" s="63">
        <f>IF(ISNUMBER(HLOOKUP(Lista!L274,$AN$5:$AZ$6,2,0)),HLOOKUP(Lista!L274,$AN$5:$AZ$6,2,0),0)</f>
        <v>0</v>
      </c>
      <c r="M274" s="63">
        <f>IF(ISNUMBER(HLOOKUP(Lista!M274,$AN$5:$AZ$6,2,0)),HLOOKUP(Lista!M274,$AN$5:$AZ$6,2,0),0)</f>
        <v>0</v>
      </c>
      <c r="N274" s="63">
        <f>IF(ISNUMBER(HLOOKUP(Lista!N274,$AN$5:$AZ$6,2,0)),HLOOKUP(Lista!N274,$AN$5:$AZ$6,2,0),0)</f>
        <v>0</v>
      </c>
      <c r="O274" s="63">
        <f>IF(ISNUMBER(HLOOKUP(Lista!O274,$AN$5:$AZ$6,2,0)),HLOOKUP(Lista!O274,$AN$5:$AZ$6,2,0),0)</f>
        <v>0</v>
      </c>
      <c r="P274" s="63">
        <f>IF(ISNUMBER(HLOOKUP(Lista!P274,$AN$5:$AZ$6,2,0)),HLOOKUP(Lista!P274,$AN$5:$AZ$6,2,0),0)</f>
        <v>0</v>
      </c>
      <c r="Q274" s="63">
        <f>IF(ISNUMBER(HLOOKUP(Lista!Q274,$AN$5:$AZ$6,2,0)),HLOOKUP(Lista!Q274,$AN$5:$AZ$6,2,0),0)</f>
        <v>0</v>
      </c>
      <c r="R274" s="63">
        <f>IF(ISNUMBER(HLOOKUP(Lista!R274,$AN$5:$AZ$6,2,0)),HLOOKUP(Lista!R274,$AN$5:$AZ$6,2,0),0)</f>
        <v>0</v>
      </c>
      <c r="S274" s="63">
        <f>IF(ISNUMBER(HLOOKUP(Lista!S274,$AN$5:$AZ$6,2,0)),HLOOKUP(Lista!S274,$AN$5:$AZ$6,2,0),0)</f>
        <v>0</v>
      </c>
      <c r="T274" s="63">
        <f>IF(ISNUMBER(HLOOKUP(Lista!T274,$AN$5:$AZ$6,2,0)),HLOOKUP(Lista!T274,$AN$5:$AZ$6,2,0),0)</f>
        <v>0</v>
      </c>
      <c r="U274" s="63">
        <f>IF(ISNUMBER(HLOOKUP(Lista!U274,$AN$5:$AZ$6,2,0)),HLOOKUP(Lista!U274,$AN$5:$AZ$6,2,0),0)</f>
        <v>0</v>
      </c>
      <c r="V274" s="63">
        <f>IF(ISNUMBER(HLOOKUP(Lista!V274,$AN$5:$AZ$6,2,0)),HLOOKUP(Lista!V274,$AN$5:$AZ$6,2,0),0)</f>
        <v>0</v>
      </c>
      <c r="W274" s="63">
        <f>IF(ISNUMBER(HLOOKUP(Lista!W274,$AN$5:$AZ$6,2,0)),HLOOKUP(Lista!W274,$AN$5:$AZ$6,2,0),0)</f>
        <v>0</v>
      </c>
      <c r="X274" s="63">
        <f>IF(ISNUMBER(HLOOKUP(Lista!X274,$AN$5:$AZ$6,2,0)),HLOOKUP(Lista!X274,$AN$5:$AZ$6,2,0),0)</f>
        <v>0</v>
      </c>
      <c r="Y274" s="63">
        <f>IF(ISNUMBER(HLOOKUP(Lista!Y274,$AN$5:$AZ$6,2,0)),HLOOKUP(Lista!Y274,$AN$5:$AZ$6,2,0),0)</f>
        <v>0</v>
      </c>
      <c r="Z274" s="63">
        <f>IF(ISNUMBER(HLOOKUP(Lista!Z274,$AN$5:$AZ$6,2,0)),HLOOKUP(Lista!Z274,$AN$5:$AZ$6,2,0),0)</f>
        <v>0</v>
      </c>
      <c r="AA274" s="63">
        <f>IF(ISNUMBER(HLOOKUP(Lista!AA274,$AN$5:$AZ$6,2,0)),HLOOKUP(Lista!AA274,$AN$5:$AZ$6,2,0),0)</f>
        <v>0</v>
      </c>
      <c r="AB274" s="63">
        <f>IF(ISNUMBER(HLOOKUP(Lista!AB274,$AN$5:$AZ$6,2,0)),HLOOKUP(Lista!AB274,$AN$5:$AZ$6,2,0),0)</f>
        <v>0</v>
      </c>
      <c r="AC274" s="63">
        <f>IF(ISNUMBER(HLOOKUP(Lista!AC274,$AN$5:$AZ$6,2,0)),HLOOKUP(Lista!AC274,$AN$5:$AZ$6,2,0),0)</f>
        <v>0</v>
      </c>
      <c r="AD274" s="63">
        <f>IF(ISNUMBER(HLOOKUP(Lista!AD274,$AN$5:$AZ$6,2,0)),HLOOKUP(Lista!AD274,$AN$5:$AZ$6,2,0),0)</f>
        <v>0</v>
      </c>
      <c r="AE274" s="63">
        <f>IF(ISNUMBER(HLOOKUP(Lista!AE274,$AN$5:$AZ$6,2,0)),HLOOKUP(Lista!AE274,$AN$5:$AZ$6,2,0),0)</f>
        <v>0</v>
      </c>
      <c r="AF274" s="63">
        <f>IF(ISNUMBER(HLOOKUP(Lista!AF274,$AN$5:$AZ$6,2,0)),HLOOKUP(Lista!AF274,$AN$5:$AZ$6,2,0),0)</f>
        <v>0</v>
      </c>
      <c r="AG274" s="63">
        <f>IF(ISNUMBER(HLOOKUP(Lista!AG274,$AN$5:$AZ$6,2,0)),HLOOKUP(Lista!AG274,$AN$5:$AZ$6,2,0),0)</f>
        <v>0</v>
      </c>
      <c r="AH274" s="63">
        <f>IF(ISNUMBER(HLOOKUP(Lista!AH274,$AN$5:$AZ$6,2,0)),HLOOKUP(Lista!AH274,$AN$5:$AZ$6,2,0),0)</f>
        <v>0</v>
      </c>
      <c r="AI274" s="63">
        <f>IF(ISNUMBER(HLOOKUP(Lista!AI274,$AN$5:$AZ$6,2,0)),HLOOKUP(Lista!AI274,$AN$5:$AZ$6,2,0),0)</f>
        <v>0</v>
      </c>
      <c r="AJ274" s="166"/>
    </row>
    <row r="275" spans="1:36" ht="13.5" thickBot="1" x14ac:dyDescent="0.25">
      <c r="A275" s="142">
        <f>Lista!A275</f>
        <v>3</v>
      </c>
      <c r="B275" s="142">
        <f>Lista!B275</f>
        <v>0</v>
      </c>
      <c r="C275" s="142">
        <f>Lista!C275</f>
        <v>0</v>
      </c>
      <c r="D275" s="15">
        <v>1</v>
      </c>
      <c r="E275" s="63">
        <f>IF(ISNUMBER(HLOOKUP(Lista!E275,$AN$5:$AZ$6,2,0)),HLOOKUP(Lista!E275,$AN$5:$AZ$6,2,0),0)</f>
        <v>0</v>
      </c>
      <c r="F275" s="63">
        <f>IF(ISNUMBER(HLOOKUP(Lista!F275,$AN$5:$AZ$6,2,0)),HLOOKUP(Lista!F275,$AN$5:$AZ$6,2,0),0)</f>
        <v>0</v>
      </c>
      <c r="G275" s="63">
        <f>IF(ISNUMBER(HLOOKUP(Lista!G275,$AN$5:$AZ$6,2,0)),HLOOKUP(Lista!G275,$AN$5:$AZ$6,2,0),0)</f>
        <v>0</v>
      </c>
      <c r="H275" s="63">
        <f>IF(ISNUMBER(HLOOKUP(Lista!H275,$AN$5:$AZ$6,2,0)),HLOOKUP(Lista!H275,$AN$5:$AZ$6,2,0),0)</f>
        <v>0</v>
      </c>
      <c r="I275" s="63">
        <f>IF(ISNUMBER(HLOOKUP(Lista!I275,$AN$5:$AZ$6,2,0)),HLOOKUP(Lista!I275,$AN$5:$AZ$6,2,0),0)</f>
        <v>0</v>
      </c>
      <c r="J275" s="63">
        <f>IF(ISNUMBER(HLOOKUP(Lista!J275,$AN$5:$AZ$6,2,0)),HLOOKUP(Lista!J275,$AN$5:$AZ$6,2,0),0)</f>
        <v>0</v>
      </c>
      <c r="K275" s="63">
        <f>IF(ISNUMBER(HLOOKUP(Lista!K275,$AN$5:$AZ$6,2,0)),HLOOKUP(Lista!K275,$AN$5:$AZ$6,2,0),0)</f>
        <v>0</v>
      </c>
      <c r="L275" s="63">
        <f>IF(ISNUMBER(HLOOKUP(Lista!L275,$AN$5:$AZ$6,2,0)),HLOOKUP(Lista!L275,$AN$5:$AZ$6,2,0),0)</f>
        <v>0</v>
      </c>
      <c r="M275" s="63">
        <f>IF(ISNUMBER(HLOOKUP(Lista!M275,$AN$5:$AZ$6,2,0)),HLOOKUP(Lista!M275,$AN$5:$AZ$6,2,0),0)</f>
        <v>0</v>
      </c>
      <c r="N275" s="63">
        <f>IF(ISNUMBER(HLOOKUP(Lista!N275,$AN$5:$AZ$6,2,0)),HLOOKUP(Lista!N275,$AN$5:$AZ$6,2,0),0)</f>
        <v>0</v>
      </c>
      <c r="O275" s="63">
        <f>IF(ISNUMBER(HLOOKUP(Lista!O275,$AN$5:$AZ$6,2,0)),HLOOKUP(Lista!O275,$AN$5:$AZ$6,2,0),0)</f>
        <v>0</v>
      </c>
      <c r="P275" s="63">
        <f>IF(ISNUMBER(HLOOKUP(Lista!P275,$AN$5:$AZ$6,2,0)),HLOOKUP(Lista!P275,$AN$5:$AZ$6,2,0),0)</f>
        <v>0</v>
      </c>
      <c r="Q275" s="63">
        <f>IF(ISNUMBER(HLOOKUP(Lista!Q275,$AN$5:$AZ$6,2,0)),HLOOKUP(Lista!Q275,$AN$5:$AZ$6,2,0),0)</f>
        <v>0</v>
      </c>
      <c r="R275" s="63">
        <f>IF(ISNUMBER(HLOOKUP(Lista!R275,$AN$5:$AZ$6,2,0)),HLOOKUP(Lista!R275,$AN$5:$AZ$6,2,0),0)</f>
        <v>0</v>
      </c>
      <c r="S275" s="63">
        <f>IF(ISNUMBER(HLOOKUP(Lista!S275,$AN$5:$AZ$6,2,0)),HLOOKUP(Lista!S275,$AN$5:$AZ$6,2,0),0)</f>
        <v>0</v>
      </c>
      <c r="T275" s="63">
        <f>IF(ISNUMBER(HLOOKUP(Lista!T275,$AN$5:$AZ$6,2,0)),HLOOKUP(Lista!T275,$AN$5:$AZ$6,2,0),0)</f>
        <v>0</v>
      </c>
      <c r="U275" s="63">
        <f>IF(ISNUMBER(HLOOKUP(Lista!U275,$AN$5:$AZ$6,2,0)),HLOOKUP(Lista!U275,$AN$5:$AZ$6,2,0),0)</f>
        <v>0</v>
      </c>
      <c r="V275" s="63">
        <f>IF(ISNUMBER(HLOOKUP(Lista!V275,$AN$5:$AZ$6,2,0)),HLOOKUP(Lista!V275,$AN$5:$AZ$6,2,0),0)</f>
        <v>0</v>
      </c>
      <c r="W275" s="63">
        <f>IF(ISNUMBER(HLOOKUP(Lista!W275,$AN$5:$AZ$6,2,0)),HLOOKUP(Lista!W275,$AN$5:$AZ$6,2,0),0)</f>
        <v>0</v>
      </c>
      <c r="X275" s="63">
        <f>IF(ISNUMBER(HLOOKUP(Lista!X275,$AN$5:$AZ$6,2,0)),HLOOKUP(Lista!X275,$AN$5:$AZ$6,2,0),0)</f>
        <v>0</v>
      </c>
      <c r="Y275" s="63">
        <f>IF(ISNUMBER(HLOOKUP(Lista!Y275,$AN$5:$AZ$6,2,0)),HLOOKUP(Lista!Y275,$AN$5:$AZ$6,2,0),0)</f>
        <v>0</v>
      </c>
      <c r="Z275" s="63">
        <f>IF(ISNUMBER(HLOOKUP(Lista!Z275,$AN$5:$AZ$6,2,0)),HLOOKUP(Lista!Z275,$AN$5:$AZ$6,2,0),0)</f>
        <v>0</v>
      </c>
      <c r="AA275" s="63">
        <f>IF(ISNUMBER(HLOOKUP(Lista!AA275,$AN$5:$AZ$6,2,0)),HLOOKUP(Lista!AA275,$AN$5:$AZ$6,2,0),0)</f>
        <v>0</v>
      </c>
      <c r="AB275" s="63">
        <f>IF(ISNUMBER(HLOOKUP(Lista!AB275,$AN$5:$AZ$6,2,0)),HLOOKUP(Lista!AB275,$AN$5:$AZ$6,2,0),0)</f>
        <v>0</v>
      </c>
      <c r="AC275" s="63">
        <f>IF(ISNUMBER(HLOOKUP(Lista!AC275,$AN$5:$AZ$6,2,0)),HLOOKUP(Lista!AC275,$AN$5:$AZ$6,2,0),0)</f>
        <v>0</v>
      </c>
      <c r="AD275" s="63">
        <f>IF(ISNUMBER(HLOOKUP(Lista!AD275,$AN$5:$AZ$6,2,0)),HLOOKUP(Lista!AD275,$AN$5:$AZ$6,2,0),0)</f>
        <v>0</v>
      </c>
      <c r="AE275" s="63">
        <f>IF(ISNUMBER(HLOOKUP(Lista!AE275,$AN$5:$AZ$6,2,0)),HLOOKUP(Lista!AE275,$AN$5:$AZ$6,2,0),0)</f>
        <v>0</v>
      </c>
      <c r="AF275" s="63">
        <f>IF(ISNUMBER(HLOOKUP(Lista!AF275,$AN$5:$AZ$6,2,0)),HLOOKUP(Lista!AF275,$AN$5:$AZ$6,2,0),0)</f>
        <v>0</v>
      </c>
      <c r="AG275" s="63">
        <f>IF(ISNUMBER(HLOOKUP(Lista!AG275,$AN$5:$AZ$6,2,0)),HLOOKUP(Lista!AG275,$AN$5:$AZ$6,2,0),0)</f>
        <v>0</v>
      </c>
      <c r="AH275" s="63">
        <f>IF(ISNUMBER(HLOOKUP(Lista!AH275,$AN$5:$AZ$6,2,0)),HLOOKUP(Lista!AH275,$AN$5:$AZ$6,2,0),0)</f>
        <v>0</v>
      </c>
      <c r="AI275" s="63">
        <f>IF(ISNUMBER(HLOOKUP(Lista!AI275,$AN$5:$AZ$6,2,0)),HLOOKUP(Lista!AI275,$AN$5:$AZ$6,2,0),0)</f>
        <v>0</v>
      </c>
      <c r="AJ275" s="145">
        <f t="shared" ref="AJ275:AJ278" si="58">SUM(E275:AI277)</f>
        <v>0</v>
      </c>
    </row>
    <row r="276" spans="1:36" ht="13.5" thickBot="1" x14ac:dyDescent="0.25">
      <c r="A276" s="142"/>
      <c r="B276" s="142"/>
      <c r="C276" s="142"/>
      <c r="D276" s="15">
        <v>2</v>
      </c>
      <c r="E276" s="63">
        <f>IF(ISNUMBER(HLOOKUP(Lista!E276,$AN$5:$AZ$6,2,0)),HLOOKUP(Lista!E276,$AN$5:$AZ$6,2,0),0)</f>
        <v>0</v>
      </c>
      <c r="F276" s="63">
        <f>IF(ISNUMBER(HLOOKUP(Lista!F276,$AN$5:$AZ$6,2,0)),HLOOKUP(Lista!F276,$AN$5:$AZ$6,2,0),0)</f>
        <v>0</v>
      </c>
      <c r="G276" s="63">
        <f>IF(ISNUMBER(HLOOKUP(Lista!G276,$AN$5:$AZ$6,2,0)),HLOOKUP(Lista!G276,$AN$5:$AZ$6,2,0),0)</f>
        <v>0</v>
      </c>
      <c r="H276" s="63">
        <f>IF(ISNUMBER(HLOOKUP(Lista!H276,$AN$5:$AZ$6,2,0)),HLOOKUP(Lista!H276,$AN$5:$AZ$6,2,0),0)</f>
        <v>0</v>
      </c>
      <c r="I276" s="63">
        <f>IF(ISNUMBER(HLOOKUP(Lista!I276,$AN$5:$AZ$6,2,0)),HLOOKUP(Lista!I276,$AN$5:$AZ$6,2,0),0)</f>
        <v>0</v>
      </c>
      <c r="J276" s="63">
        <f>IF(ISNUMBER(HLOOKUP(Lista!J276,$AN$5:$AZ$6,2,0)),HLOOKUP(Lista!J276,$AN$5:$AZ$6,2,0),0)</f>
        <v>0</v>
      </c>
      <c r="K276" s="63">
        <f>IF(ISNUMBER(HLOOKUP(Lista!K276,$AN$5:$AZ$6,2,0)),HLOOKUP(Lista!K276,$AN$5:$AZ$6,2,0),0)</f>
        <v>0</v>
      </c>
      <c r="L276" s="63">
        <f>IF(ISNUMBER(HLOOKUP(Lista!L276,$AN$5:$AZ$6,2,0)),HLOOKUP(Lista!L276,$AN$5:$AZ$6,2,0),0)</f>
        <v>0</v>
      </c>
      <c r="M276" s="63">
        <f>IF(ISNUMBER(HLOOKUP(Lista!M276,$AN$5:$AZ$6,2,0)),HLOOKUP(Lista!M276,$AN$5:$AZ$6,2,0),0)</f>
        <v>0</v>
      </c>
      <c r="N276" s="63">
        <f>IF(ISNUMBER(HLOOKUP(Lista!N276,$AN$5:$AZ$6,2,0)),HLOOKUP(Lista!N276,$AN$5:$AZ$6,2,0),0)</f>
        <v>0</v>
      </c>
      <c r="O276" s="63">
        <f>IF(ISNUMBER(HLOOKUP(Lista!O276,$AN$5:$AZ$6,2,0)),HLOOKUP(Lista!O276,$AN$5:$AZ$6,2,0),0)</f>
        <v>0</v>
      </c>
      <c r="P276" s="63">
        <f>IF(ISNUMBER(HLOOKUP(Lista!P276,$AN$5:$AZ$6,2,0)),HLOOKUP(Lista!P276,$AN$5:$AZ$6,2,0),0)</f>
        <v>0</v>
      </c>
      <c r="Q276" s="63">
        <f>IF(ISNUMBER(HLOOKUP(Lista!Q276,$AN$5:$AZ$6,2,0)),HLOOKUP(Lista!Q276,$AN$5:$AZ$6,2,0),0)</f>
        <v>0</v>
      </c>
      <c r="R276" s="63">
        <f>IF(ISNUMBER(HLOOKUP(Lista!R276,$AN$5:$AZ$6,2,0)),HLOOKUP(Lista!R276,$AN$5:$AZ$6,2,0),0)</f>
        <v>0</v>
      </c>
      <c r="S276" s="63">
        <f>IF(ISNUMBER(HLOOKUP(Lista!S276,$AN$5:$AZ$6,2,0)),HLOOKUP(Lista!S276,$AN$5:$AZ$6,2,0),0)</f>
        <v>0</v>
      </c>
      <c r="T276" s="63">
        <f>IF(ISNUMBER(HLOOKUP(Lista!T276,$AN$5:$AZ$6,2,0)),HLOOKUP(Lista!T276,$AN$5:$AZ$6,2,0),0)</f>
        <v>0</v>
      </c>
      <c r="U276" s="63">
        <f>IF(ISNUMBER(HLOOKUP(Lista!U276,$AN$5:$AZ$6,2,0)),HLOOKUP(Lista!U276,$AN$5:$AZ$6,2,0),0)</f>
        <v>0</v>
      </c>
      <c r="V276" s="63">
        <f>IF(ISNUMBER(HLOOKUP(Lista!V276,$AN$5:$AZ$6,2,0)),HLOOKUP(Lista!V276,$AN$5:$AZ$6,2,0),0)</f>
        <v>0</v>
      </c>
      <c r="W276" s="63">
        <f>IF(ISNUMBER(HLOOKUP(Lista!W276,$AN$5:$AZ$6,2,0)),HLOOKUP(Lista!W276,$AN$5:$AZ$6,2,0),0)</f>
        <v>0</v>
      </c>
      <c r="X276" s="63">
        <f>IF(ISNUMBER(HLOOKUP(Lista!X276,$AN$5:$AZ$6,2,0)),HLOOKUP(Lista!X276,$AN$5:$AZ$6,2,0),0)</f>
        <v>0</v>
      </c>
      <c r="Y276" s="63">
        <f>IF(ISNUMBER(HLOOKUP(Lista!Y276,$AN$5:$AZ$6,2,0)),HLOOKUP(Lista!Y276,$AN$5:$AZ$6,2,0),0)</f>
        <v>0</v>
      </c>
      <c r="Z276" s="63">
        <f>IF(ISNUMBER(HLOOKUP(Lista!Z276,$AN$5:$AZ$6,2,0)),HLOOKUP(Lista!Z276,$AN$5:$AZ$6,2,0),0)</f>
        <v>0</v>
      </c>
      <c r="AA276" s="63">
        <f>IF(ISNUMBER(HLOOKUP(Lista!AA276,$AN$5:$AZ$6,2,0)),HLOOKUP(Lista!AA276,$AN$5:$AZ$6,2,0),0)</f>
        <v>0</v>
      </c>
      <c r="AB276" s="63">
        <f>IF(ISNUMBER(HLOOKUP(Lista!AB276,$AN$5:$AZ$6,2,0)),HLOOKUP(Lista!AB276,$AN$5:$AZ$6,2,0),0)</f>
        <v>0</v>
      </c>
      <c r="AC276" s="63">
        <f>IF(ISNUMBER(HLOOKUP(Lista!AC276,$AN$5:$AZ$6,2,0)),HLOOKUP(Lista!AC276,$AN$5:$AZ$6,2,0),0)</f>
        <v>0</v>
      </c>
      <c r="AD276" s="63">
        <f>IF(ISNUMBER(HLOOKUP(Lista!AD276,$AN$5:$AZ$6,2,0)),HLOOKUP(Lista!AD276,$AN$5:$AZ$6,2,0),0)</f>
        <v>0</v>
      </c>
      <c r="AE276" s="63">
        <f>IF(ISNUMBER(HLOOKUP(Lista!AE276,$AN$5:$AZ$6,2,0)),HLOOKUP(Lista!AE276,$AN$5:$AZ$6,2,0),0)</f>
        <v>0</v>
      </c>
      <c r="AF276" s="63">
        <f>IF(ISNUMBER(HLOOKUP(Lista!AF276,$AN$5:$AZ$6,2,0)),HLOOKUP(Lista!AF276,$AN$5:$AZ$6,2,0),0)</f>
        <v>0</v>
      </c>
      <c r="AG276" s="63">
        <f>IF(ISNUMBER(HLOOKUP(Lista!AG276,$AN$5:$AZ$6,2,0)),HLOOKUP(Lista!AG276,$AN$5:$AZ$6,2,0),0)</f>
        <v>0</v>
      </c>
      <c r="AH276" s="63">
        <f>IF(ISNUMBER(HLOOKUP(Lista!AH276,$AN$5:$AZ$6,2,0)),HLOOKUP(Lista!AH276,$AN$5:$AZ$6,2,0),0)</f>
        <v>0</v>
      </c>
      <c r="AI276" s="63">
        <f>IF(ISNUMBER(HLOOKUP(Lista!AI276,$AN$5:$AZ$6,2,0)),HLOOKUP(Lista!AI276,$AN$5:$AZ$6,2,0),0)</f>
        <v>0</v>
      </c>
      <c r="AJ276" s="145"/>
    </row>
    <row r="277" spans="1:36" ht="13.5" thickBot="1" x14ac:dyDescent="0.25">
      <c r="A277" s="142"/>
      <c r="B277" s="142"/>
      <c r="C277" s="142"/>
      <c r="D277" s="15">
        <v>3</v>
      </c>
      <c r="E277" s="63">
        <f>IF(ISNUMBER(HLOOKUP(Lista!E277,$AN$5:$AZ$6,2,0)),HLOOKUP(Lista!E277,$AN$5:$AZ$6,2,0),0)</f>
        <v>0</v>
      </c>
      <c r="F277" s="63">
        <f>IF(ISNUMBER(HLOOKUP(Lista!F277,$AN$5:$AZ$6,2,0)),HLOOKUP(Lista!F277,$AN$5:$AZ$6,2,0),0)</f>
        <v>0</v>
      </c>
      <c r="G277" s="63">
        <f>IF(ISNUMBER(HLOOKUP(Lista!G277,$AN$5:$AZ$6,2,0)),HLOOKUP(Lista!G277,$AN$5:$AZ$6,2,0),0)</f>
        <v>0</v>
      </c>
      <c r="H277" s="63">
        <f>IF(ISNUMBER(HLOOKUP(Lista!H277,$AN$5:$AZ$6,2,0)),HLOOKUP(Lista!H277,$AN$5:$AZ$6,2,0),0)</f>
        <v>0</v>
      </c>
      <c r="I277" s="63">
        <f>IF(ISNUMBER(HLOOKUP(Lista!I277,$AN$5:$AZ$6,2,0)),HLOOKUP(Lista!I277,$AN$5:$AZ$6,2,0),0)</f>
        <v>0</v>
      </c>
      <c r="J277" s="63">
        <f>IF(ISNUMBER(HLOOKUP(Lista!J277,$AN$5:$AZ$6,2,0)),HLOOKUP(Lista!J277,$AN$5:$AZ$6,2,0),0)</f>
        <v>0</v>
      </c>
      <c r="K277" s="63">
        <f>IF(ISNUMBER(HLOOKUP(Lista!K277,$AN$5:$AZ$6,2,0)),HLOOKUP(Lista!K277,$AN$5:$AZ$6,2,0),0)</f>
        <v>0</v>
      </c>
      <c r="L277" s="63">
        <f>IF(ISNUMBER(HLOOKUP(Lista!L277,$AN$5:$AZ$6,2,0)),HLOOKUP(Lista!L277,$AN$5:$AZ$6,2,0),0)</f>
        <v>0</v>
      </c>
      <c r="M277" s="63">
        <f>IF(ISNUMBER(HLOOKUP(Lista!M277,$AN$5:$AZ$6,2,0)),HLOOKUP(Lista!M277,$AN$5:$AZ$6,2,0),0)</f>
        <v>0</v>
      </c>
      <c r="N277" s="63">
        <f>IF(ISNUMBER(HLOOKUP(Lista!N277,$AN$5:$AZ$6,2,0)),HLOOKUP(Lista!N277,$AN$5:$AZ$6,2,0),0)</f>
        <v>0</v>
      </c>
      <c r="O277" s="63">
        <f>IF(ISNUMBER(HLOOKUP(Lista!O277,$AN$5:$AZ$6,2,0)),HLOOKUP(Lista!O277,$AN$5:$AZ$6,2,0),0)</f>
        <v>0</v>
      </c>
      <c r="P277" s="63">
        <f>IF(ISNUMBER(HLOOKUP(Lista!P277,$AN$5:$AZ$6,2,0)),HLOOKUP(Lista!P277,$AN$5:$AZ$6,2,0),0)</f>
        <v>0</v>
      </c>
      <c r="Q277" s="63">
        <f>IF(ISNUMBER(HLOOKUP(Lista!Q277,$AN$5:$AZ$6,2,0)),HLOOKUP(Lista!Q277,$AN$5:$AZ$6,2,0),0)</f>
        <v>0</v>
      </c>
      <c r="R277" s="63">
        <f>IF(ISNUMBER(HLOOKUP(Lista!R277,$AN$5:$AZ$6,2,0)),HLOOKUP(Lista!R277,$AN$5:$AZ$6,2,0),0)</f>
        <v>0</v>
      </c>
      <c r="S277" s="63">
        <f>IF(ISNUMBER(HLOOKUP(Lista!S277,$AN$5:$AZ$6,2,0)),HLOOKUP(Lista!S277,$AN$5:$AZ$6,2,0),0)</f>
        <v>0</v>
      </c>
      <c r="T277" s="63">
        <f>IF(ISNUMBER(HLOOKUP(Lista!T277,$AN$5:$AZ$6,2,0)),HLOOKUP(Lista!T277,$AN$5:$AZ$6,2,0),0)</f>
        <v>0</v>
      </c>
      <c r="U277" s="63">
        <f>IF(ISNUMBER(HLOOKUP(Lista!U277,$AN$5:$AZ$6,2,0)),HLOOKUP(Lista!U277,$AN$5:$AZ$6,2,0),0)</f>
        <v>0</v>
      </c>
      <c r="V277" s="63">
        <f>IF(ISNUMBER(HLOOKUP(Lista!V277,$AN$5:$AZ$6,2,0)),HLOOKUP(Lista!V277,$AN$5:$AZ$6,2,0),0)</f>
        <v>0</v>
      </c>
      <c r="W277" s="63">
        <f>IF(ISNUMBER(HLOOKUP(Lista!W277,$AN$5:$AZ$6,2,0)),HLOOKUP(Lista!W277,$AN$5:$AZ$6,2,0),0)</f>
        <v>0</v>
      </c>
      <c r="X277" s="63">
        <f>IF(ISNUMBER(HLOOKUP(Lista!X277,$AN$5:$AZ$6,2,0)),HLOOKUP(Lista!X277,$AN$5:$AZ$6,2,0),0)</f>
        <v>0</v>
      </c>
      <c r="Y277" s="63">
        <f>IF(ISNUMBER(HLOOKUP(Lista!Y277,$AN$5:$AZ$6,2,0)),HLOOKUP(Lista!Y277,$AN$5:$AZ$6,2,0),0)</f>
        <v>0</v>
      </c>
      <c r="Z277" s="63">
        <f>IF(ISNUMBER(HLOOKUP(Lista!Z277,$AN$5:$AZ$6,2,0)),HLOOKUP(Lista!Z277,$AN$5:$AZ$6,2,0),0)</f>
        <v>0</v>
      </c>
      <c r="AA277" s="63">
        <f>IF(ISNUMBER(HLOOKUP(Lista!AA277,$AN$5:$AZ$6,2,0)),HLOOKUP(Lista!AA277,$AN$5:$AZ$6,2,0),0)</f>
        <v>0</v>
      </c>
      <c r="AB277" s="63">
        <f>IF(ISNUMBER(HLOOKUP(Lista!AB277,$AN$5:$AZ$6,2,0)),HLOOKUP(Lista!AB277,$AN$5:$AZ$6,2,0),0)</f>
        <v>0</v>
      </c>
      <c r="AC277" s="63">
        <f>IF(ISNUMBER(HLOOKUP(Lista!AC277,$AN$5:$AZ$6,2,0)),HLOOKUP(Lista!AC277,$AN$5:$AZ$6,2,0),0)</f>
        <v>0</v>
      </c>
      <c r="AD277" s="63">
        <f>IF(ISNUMBER(HLOOKUP(Lista!AD277,$AN$5:$AZ$6,2,0)),HLOOKUP(Lista!AD277,$AN$5:$AZ$6,2,0),0)</f>
        <v>0</v>
      </c>
      <c r="AE277" s="63">
        <f>IF(ISNUMBER(HLOOKUP(Lista!AE277,$AN$5:$AZ$6,2,0)),HLOOKUP(Lista!AE277,$AN$5:$AZ$6,2,0),0)</f>
        <v>0</v>
      </c>
      <c r="AF277" s="63">
        <f>IF(ISNUMBER(HLOOKUP(Lista!AF277,$AN$5:$AZ$6,2,0)),HLOOKUP(Lista!AF277,$AN$5:$AZ$6,2,0),0)</f>
        <v>0</v>
      </c>
      <c r="AG277" s="63">
        <f>IF(ISNUMBER(HLOOKUP(Lista!AG277,$AN$5:$AZ$6,2,0)),HLOOKUP(Lista!AG277,$AN$5:$AZ$6,2,0),0)</f>
        <v>0</v>
      </c>
      <c r="AH277" s="63">
        <f>IF(ISNUMBER(HLOOKUP(Lista!AH277,$AN$5:$AZ$6,2,0)),HLOOKUP(Lista!AH277,$AN$5:$AZ$6,2,0),0)</f>
        <v>0</v>
      </c>
      <c r="AI277" s="63">
        <f>IF(ISNUMBER(HLOOKUP(Lista!AI277,$AN$5:$AZ$6,2,0)),HLOOKUP(Lista!AI277,$AN$5:$AZ$6,2,0),0)</f>
        <v>0</v>
      </c>
      <c r="AJ277" s="166"/>
    </row>
    <row r="278" spans="1:36" ht="13.5" thickBot="1" x14ac:dyDescent="0.25">
      <c r="A278" s="142">
        <f>Lista!A278</f>
        <v>4</v>
      </c>
      <c r="B278" s="142">
        <f>Lista!B278</f>
        <v>0</v>
      </c>
      <c r="C278" s="142">
        <f>Lista!C278</f>
        <v>0</v>
      </c>
      <c r="D278" s="15">
        <v>1</v>
      </c>
      <c r="E278" s="63">
        <f>IF(ISNUMBER(HLOOKUP(Lista!E278,$AN$5:$AZ$6,2,0)),HLOOKUP(Lista!E278,$AN$5:$AZ$6,2,0),0)</f>
        <v>0</v>
      </c>
      <c r="F278" s="63">
        <f>IF(ISNUMBER(HLOOKUP(Lista!F278,$AN$5:$AZ$6,2,0)),HLOOKUP(Lista!F278,$AN$5:$AZ$6,2,0),0)</f>
        <v>0</v>
      </c>
      <c r="G278" s="63">
        <f>IF(ISNUMBER(HLOOKUP(Lista!G278,$AN$5:$AZ$6,2,0)),HLOOKUP(Lista!G278,$AN$5:$AZ$6,2,0),0)</f>
        <v>0</v>
      </c>
      <c r="H278" s="63">
        <f>IF(ISNUMBER(HLOOKUP(Lista!H278,$AN$5:$AZ$6,2,0)),HLOOKUP(Lista!H278,$AN$5:$AZ$6,2,0),0)</f>
        <v>0</v>
      </c>
      <c r="I278" s="63">
        <f>IF(ISNUMBER(HLOOKUP(Lista!I278,$AN$5:$AZ$6,2,0)),HLOOKUP(Lista!I278,$AN$5:$AZ$6,2,0),0)</f>
        <v>0</v>
      </c>
      <c r="J278" s="63">
        <f>IF(ISNUMBER(HLOOKUP(Lista!J278,$AN$5:$AZ$6,2,0)),HLOOKUP(Lista!J278,$AN$5:$AZ$6,2,0),0)</f>
        <v>0</v>
      </c>
      <c r="K278" s="63">
        <f>IF(ISNUMBER(HLOOKUP(Lista!K278,$AN$5:$AZ$6,2,0)),HLOOKUP(Lista!K278,$AN$5:$AZ$6,2,0),0)</f>
        <v>0</v>
      </c>
      <c r="L278" s="63">
        <f>IF(ISNUMBER(HLOOKUP(Lista!L278,$AN$5:$AZ$6,2,0)),HLOOKUP(Lista!L278,$AN$5:$AZ$6,2,0),0)</f>
        <v>0</v>
      </c>
      <c r="M278" s="63">
        <f>IF(ISNUMBER(HLOOKUP(Lista!M278,$AN$5:$AZ$6,2,0)),HLOOKUP(Lista!M278,$AN$5:$AZ$6,2,0),0)</f>
        <v>0</v>
      </c>
      <c r="N278" s="63">
        <f>IF(ISNUMBER(HLOOKUP(Lista!N278,$AN$5:$AZ$6,2,0)),HLOOKUP(Lista!N278,$AN$5:$AZ$6,2,0),0)</f>
        <v>0</v>
      </c>
      <c r="O278" s="63">
        <f>IF(ISNUMBER(HLOOKUP(Lista!O278,$AN$5:$AZ$6,2,0)),HLOOKUP(Lista!O278,$AN$5:$AZ$6,2,0),0)</f>
        <v>0</v>
      </c>
      <c r="P278" s="63">
        <f>IF(ISNUMBER(HLOOKUP(Lista!P278,$AN$5:$AZ$6,2,0)),HLOOKUP(Lista!P278,$AN$5:$AZ$6,2,0),0)</f>
        <v>0</v>
      </c>
      <c r="Q278" s="63">
        <f>IF(ISNUMBER(HLOOKUP(Lista!Q278,$AN$5:$AZ$6,2,0)),HLOOKUP(Lista!Q278,$AN$5:$AZ$6,2,0),0)</f>
        <v>0</v>
      </c>
      <c r="R278" s="63">
        <f>IF(ISNUMBER(HLOOKUP(Lista!R278,$AN$5:$AZ$6,2,0)),HLOOKUP(Lista!R278,$AN$5:$AZ$6,2,0),0)</f>
        <v>0</v>
      </c>
      <c r="S278" s="63">
        <f>IF(ISNUMBER(HLOOKUP(Lista!S278,$AN$5:$AZ$6,2,0)),HLOOKUP(Lista!S278,$AN$5:$AZ$6,2,0),0)</f>
        <v>0</v>
      </c>
      <c r="T278" s="63">
        <f>IF(ISNUMBER(HLOOKUP(Lista!T278,$AN$5:$AZ$6,2,0)),HLOOKUP(Lista!T278,$AN$5:$AZ$6,2,0),0)</f>
        <v>0</v>
      </c>
      <c r="U278" s="63">
        <f>IF(ISNUMBER(HLOOKUP(Lista!U278,$AN$5:$AZ$6,2,0)),HLOOKUP(Lista!U278,$AN$5:$AZ$6,2,0),0)</f>
        <v>0</v>
      </c>
      <c r="V278" s="63">
        <f>IF(ISNUMBER(HLOOKUP(Lista!V278,$AN$5:$AZ$6,2,0)),HLOOKUP(Lista!V278,$AN$5:$AZ$6,2,0),0)</f>
        <v>0</v>
      </c>
      <c r="W278" s="63">
        <f>IF(ISNUMBER(HLOOKUP(Lista!W278,$AN$5:$AZ$6,2,0)),HLOOKUP(Lista!W278,$AN$5:$AZ$6,2,0),0)</f>
        <v>0</v>
      </c>
      <c r="X278" s="63">
        <f>IF(ISNUMBER(HLOOKUP(Lista!X278,$AN$5:$AZ$6,2,0)),HLOOKUP(Lista!X278,$AN$5:$AZ$6,2,0),0)</f>
        <v>0</v>
      </c>
      <c r="Y278" s="63">
        <f>IF(ISNUMBER(HLOOKUP(Lista!Y278,$AN$5:$AZ$6,2,0)),HLOOKUP(Lista!Y278,$AN$5:$AZ$6,2,0),0)</f>
        <v>0</v>
      </c>
      <c r="Z278" s="63">
        <f>IF(ISNUMBER(HLOOKUP(Lista!Z278,$AN$5:$AZ$6,2,0)),HLOOKUP(Lista!Z278,$AN$5:$AZ$6,2,0),0)</f>
        <v>0</v>
      </c>
      <c r="AA278" s="63">
        <f>IF(ISNUMBER(HLOOKUP(Lista!AA278,$AN$5:$AZ$6,2,0)),HLOOKUP(Lista!AA278,$AN$5:$AZ$6,2,0),0)</f>
        <v>0</v>
      </c>
      <c r="AB278" s="63">
        <f>IF(ISNUMBER(HLOOKUP(Lista!AB278,$AN$5:$AZ$6,2,0)),HLOOKUP(Lista!AB278,$AN$5:$AZ$6,2,0),0)</f>
        <v>0</v>
      </c>
      <c r="AC278" s="63">
        <f>IF(ISNUMBER(HLOOKUP(Lista!AC278,$AN$5:$AZ$6,2,0)),HLOOKUP(Lista!AC278,$AN$5:$AZ$6,2,0),0)</f>
        <v>0</v>
      </c>
      <c r="AD278" s="63">
        <f>IF(ISNUMBER(HLOOKUP(Lista!AD278,$AN$5:$AZ$6,2,0)),HLOOKUP(Lista!AD278,$AN$5:$AZ$6,2,0),0)</f>
        <v>0</v>
      </c>
      <c r="AE278" s="63">
        <f>IF(ISNUMBER(HLOOKUP(Lista!AE278,$AN$5:$AZ$6,2,0)),HLOOKUP(Lista!AE278,$AN$5:$AZ$6,2,0),0)</f>
        <v>0</v>
      </c>
      <c r="AF278" s="63">
        <f>IF(ISNUMBER(HLOOKUP(Lista!AF278,$AN$5:$AZ$6,2,0)),HLOOKUP(Lista!AF278,$AN$5:$AZ$6,2,0),0)</f>
        <v>0</v>
      </c>
      <c r="AG278" s="63">
        <f>IF(ISNUMBER(HLOOKUP(Lista!AG278,$AN$5:$AZ$6,2,0)),HLOOKUP(Lista!AG278,$AN$5:$AZ$6,2,0),0)</f>
        <v>0</v>
      </c>
      <c r="AH278" s="63">
        <f>IF(ISNUMBER(HLOOKUP(Lista!AH278,$AN$5:$AZ$6,2,0)),HLOOKUP(Lista!AH278,$AN$5:$AZ$6,2,0),0)</f>
        <v>0</v>
      </c>
      <c r="AI278" s="63">
        <f>IF(ISNUMBER(HLOOKUP(Lista!AI278,$AN$5:$AZ$6,2,0)),HLOOKUP(Lista!AI278,$AN$5:$AZ$6,2,0),0)</f>
        <v>0</v>
      </c>
      <c r="AJ278" s="145">
        <f t="shared" si="58"/>
        <v>0</v>
      </c>
    </row>
    <row r="279" spans="1:36" ht="13.5" thickBot="1" x14ac:dyDescent="0.25">
      <c r="A279" s="142"/>
      <c r="B279" s="142"/>
      <c r="C279" s="142"/>
      <c r="D279" s="15">
        <v>2</v>
      </c>
      <c r="E279" s="63">
        <f>IF(ISNUMBER(HLOOKUP(Lista!E279,$AN$5:$AZ$6,2,0)),HLOOKUP(Lista!E279,$AN$5:$AZ$6,2,0),0)</f>
        <v>0</v>
      </c>
      <c r="F279" s="63">
        <f>IF(ISNUMBER(HLOOKUP(Lista!F279,$AN$5:$AZ$6,2,0)),HLOOKUP(Lista!F279,$AN$5:$AZ$6,2,0),0)</f>
        <v>0</v>
      </c>
      <c r="G279" s="63">
        <f>IF(ISNUMBER(HLOOKUP(Lista!G279,$AN$5:$AZ$6,2,0)),HLOOKUP(Lista!G279,$AN$5:$AZ$6,2,0),0)</f>
        <v>0</v>
      </c>
      <c r="H279" s="63">
        <f>IF(ISNUMBER(HLOOKUP(Lista!H279,$AN$5:$AZ$6,2,0)),HLOOKUP(Lista!H279,$AN$5:$AZ$6,2,0),0)</f>
        <v>0</v>
      </c>
      <c r="I279" s="63">
        <f>IF(ISNUMBER(HLOOKUP(Lista!I279,$AN$5:$AZ$6,2,0)),HLOOKUP(Lista!I279,$AN$5:$AZ$6,2,0),0)</f>
        <v>0</v>
      </c>
      <c r="J279" s="63">
        <f>IF(ISNUMBER(HLOOKUP(Lista!J279,$AN$5:$AZ$6,2,0)),HLOOKUP(Lista!J279,$AN$5:$AZ$6,2,0),0)</f>
        <v>0</v>
      </c>
      <c r="K279" s="63">
        <f>IF(ISNUMBER(HLOOKUP(Lista!K279,$AN$5:$AZ$6,2,0)),HLOOKUP(Lista!K279,$AN$5:$AZ$6,2,0),0)</f>
        <v>0</v>
      </c>
      <c r="L279" s="63">
        <f>IF(ISNUMBER(HLOOKUP(Lista!L279,$AN$5:$AZ$6,2,0)),HLOOKUP(Lista!L279,$AN$5:$AZ$6,2,0),0)</f>
        <v>0</v>
      </c>
      <c r="M279" s="63">
        <f>IF(ISNUMBER(HLOOKUP(Lista!M279,$AN$5:$AZ$6,2,0)),HLOOKUP(Lista!M279,$AN$5:$AZ$6,2,0),0)</f>
        <v>0</v>
      </c>
      <c r="N279" s="63">
        <f>IF(ISNUMBER(HLOOKUP(Lista!N279,$AN$5:$AZ$6,2,0)),HLOOKUP(Lista!N279,$AN$5:$AZ$6,2,0),0)</f>
        <v>0</v>
      </c>
      <c r="O279" s="63">
        <f>IF(ISNUMBER(HLOOKUP(Lista!O279,$AN$5:$AZ$6,2,0)),HLOOKUP(Lista!O279,$AN$5:$AZ$6,2,0),0)</f>
        <v>0</v>
      </c>
      <c r="P279" s="63">
        <f>IF(ISNUMBER(HLOOKUP(Lista!P279,$AN$5:$AZ$6,2,0)),HLOOKUP(Lista!P279,$AN$5:$AZ$6,2,0),0)</f>
        <v>0</v>
      </c>
      <c r="Q279" s="63">
        <f>IF(ISNUMBER(HLOOKUP(Lista!Q279,$AN$5:$AZ$6,2,0)),HLOOKUP(Lista!Q279,$AN$5:$AZ$6,2,0),0)</f>
        <v>0</v>
      </c>
      <c r="R279" s="63">
        <f>IF(ISNUMBER(HLOOKUP(Lista!R279,$AN$5:$AZ$6,2,0)),HLOOKUP(Lista!R279,$AN$5:$AZ$6,2,0),0)</f>
        <v>0</v>
      </c>
      <c r="S279" s="63">
        <f>IF(ISNUMBER(HLOOKUP(Lista!S279,$AN$5:$AZ$6,2,0)),HLOOKUP(Lista!S279,$AN$5:$AZ$6,2,0),0)</f>
        <v>0</v>
      </c>
      <c r="T279" s="63">
        <f>IF(ISNUMBER(HLOOKUP(Lista!T279,$AN$5:$AZ$6,2,0)),HLOOKUP(Lista!T279,$AN$5:$AZ$6,2,0),0)</f>
        <v>0</v>
      </c>
      <c r="U279" s="63">
        <f>IF(ISNUMBER(HLOOKUP(Lista!U279,$AN$5:$AZ$6,2,0)),HLOOKUP(Lista!U279,$AN$5:$AZ$6,2,0),0)</f>
        <v>0</v>
      </c>
      <c r="V279" s="63">
        <f>IF(ISNUMBER(HLOOKUP(Lista!V279,$AN$5:$AZ$6,2,0)),HLOOKUP(Lista!V279,$AN$5:$AZ$6,2,0),0)</f>
        <v>0</v>
      </c>
      <c r="W279" s="63">
        <f>IF(ISNUMBER(HLOOKUP(Lista!W279,$AN$5:$AZ$6,2,0)),HLOOKUP(Lista!W279,$AN$5:$AZ$6,2,0),0)</f>
        <v>0</v>
      </c>
      <c r="X279" s="63">
        <f>IF(ISNUMBER(HLOOKUP(Lista!X279,$AN$5:$AZ$6,2,0)),HLOOKUP(Lista!X279,$AN$5:$AZ$6,2,0),0)</f>
        <v>0</v>
      </c>
      <c r="Y279" s="63">
        <f>IF(ISNUMBER(HLOOKUP(Lista!Y279,$AN$5:$AZ$6,2,0)),HLOOKUP(Lista!Y279,$AN$5:$AZ$6,2,0),0)</f>
        <v>0</v>
      </c>
      <c r="Z279" s="63">
        <f>IF(ISNUMBER(HLOOKUP(Lista!Z279,$AN$5:$AZ$6,2,0)),HLOOKUP(Lista!Z279,$AN$5:$AZ$6,2,0),0)</f>
        <v>0</v>
      </c>
      <c r="AA279" s="63">
        <f>IF(ISNUMBER(HLOOKUP(Lista!AA279,$AN$5:$AZ$6,2,0)),HLOOKUP(Lista!AA279,$AN$5:$AZ$6,2,0),0)</f>
        <v>0</v>
      </c>
      <c r="AB279" s="63">
        <f>IF(ISNUMBER(HLOOKUP(Lista!AB279,$AN$5:$AZ$6,2,0)),HLOOKUP(Lista!AB279,$AN$5:$AZ$6,2,0),0)</f>
        <v>0</v>
      </c>
      <c r="AC279" s="63">
        <f>IF(ISNUMBER(HLOOKUP(Lista!AC279,$AN$5:$AZ$6,2,0)),HLOOKUP(Lista!AC279,$AN$5:$AZ$6,2,0),0)</f>
        <v>0</v>
      </c>
      <c r="AD279" s="63">
        <f>IF(ISNUMBER(HLOOKUP(Lista!AD279,$AN$5:$AZ$6,2,0)),HLOOKUP(Lista!AD279,$AN$5:$AZ$6,2,0),0)</f>
        <v>0</v>
      </c>
      <c r="AE279" s="63">
        <f>IF(ISNUMBER(HLOOKUP(Lista!AE279,$AN$5:$AZ$6,2,0)),HLOOKUP(Lista!AE279,$AN$5:$AZ$6,2,0),0)</f>
        <v>0</v>
      </c>
      <c r="AF279" s="63">
        <f>IF(ISNUMBER(HLOOKUP(Lista!AF279,$AN$5:$AZ$6,2,0)),HLOOKUP(Lista!AF279,$AN$5:$AZ$6,2,0),0)</f>
        <v>0</v>
      </c>
      <c r="AG279" s="63">
        <f>IF(ISNUMBER(HLOOKUP(Lista!AG279,$AN$5:$AZ$6,2,0)),HLOOKUP(Lista!AG279,$AN$5:$AZ$6,2,0),0)</f>
        <v>0</v>
      </c>
      <c r="AH279" s="63">
        <f>IF(ISNUMBER(HLOOKUP(Lista!AH279,$AN$5:$AZ$6,2,0)),HLOOKUP(Lista!AH279,$AN$5:$AZ$6,2,0),0)</f>
        <v>0</v>
      </c>
      <c r="AI279" s="63">
        <f>IF(ISNUMBER(HLOOKUP(Lista!AI279,$AN$5:$AZ$6,2,0)),HLOOKUP(Lista!AI279,$AN$5:$AZ$6,2,0),0)</f>
        <v>0</v>
      </c>
      <c r="AJ279" s="145"/>
    </row>
    <row r="280" spans="1:36" ht="13.5" thickBot="1" x14ac:dyDescent="0.25">
      <c r="A280" s="142"/>
      <c r="B280" s="142"/>
      <c r="C280" s="142"/>
      <c r="D280" s="33">
        <v>3</v>
      </c>
      <c r="E280" s="63">
        <f>IF(ISNUMBER(HLOOKUP(Lista!E280,$AN$5:$AZ$6,2,0)),HLOOKUP(Lista!E280,$AN$5:$AZ$6,2,0),0)</f>
        <v>0</v>
      </c>
      <c r="F280" s="63">
        <f>IF(ISNUMBER(HLOOKUP(Lista!F280,$AN$5:$AZ$6,2,0)),HLOOKUP(Lista!F280,$AN$5:$AZ$6,2,0),0)</f>
        <v>0</v>
      </c>
      <c r="G280" s="63">
        <f>IF(ISNUMBER(HLOOKUP(Lista!G280,$AN$5:$AZ$6,2,0)),HLOOKUP(Lista!G280,$AN$5:$AZ$6,2,0),0)</f>
        <v>0</v>
      </c>
      <c r="H280" s="63">
        <f>IF(ISNUMBER(HLOOKUP(Lista!H280,$AN$5:$AZ$6,2,0)),HLOOKUP(Lista!H280,$AN$5:$AZ$6,2,0),0)</f>
        <v>0</v>
      </c>
      <c r="I280" s="63">
        <f>IF(ISNUMBER(HLOOKUP(Lista!I280,$AN$5:$AZ$6,2,0)),HLOOKUP(Lista!I280,$AN$5:$AZ$6,2,0),0)</f>
        <v>0</v>
      </c>
      <c r="J280" s="63">
        <f>IF(ISNUMBER(HLOOKUP(Lista!J280,$AN$5:$AZ$6,2,0)),HLOOKUP(Lista!J280,$AN$5:$AZ$6,2,0),0)</f>
        <v>0</v>
      </c>
      <c r="K280" s="63">
        <f>IF(ISNUMBER(HLOOKUP(Lista!K280,$AN$5:$AZ$6,2,0)),HLOOKUP(Lista!K280,$AN$5:$AZ$6,2,0),0)</f>
        <v>0</v>
      </c>
      <c r="L280" s="63">
        <f>IF(ISNUMBER(HLOOKUP(Lista!L280,$AN$5:$AZ$6,2,0)),HLOOKUP(Lista!L280,$AN$5:$AZ$6,2,0),0)</f>
        <v>0</v>
      </c>
      <c r="M280" s="63">
        <f>IF(ISNUMBER(HLOOKUP(Lista!M280,$AN$5:$AZ$6,2,0)),HLOOKUP(Lista!M280,$AN$5:$AZ$6,2,0),0)</f>
        <v>0</v>
      </c>
      <c r="N280" s="63">
        <f>IF(ISNUMBER(HLOOKUP(Lista!N280,$AN$5:$AZ$6,2,0)),HLOOKUP(Lista!N280,$AN$5:$AZ$6,2,0),0)</f>
        <v>0</v>
      </c>
      <c r="O280" s="63">
        <f>IF(ISNUMBER(HLOOKUP(Lista!O280,$AN$5:$AZ$6,2,0)),HLOOKUP(Lista!O280,$AN$5:$AZ$6,2,0),0)</f>
        <v>0</v>
      </c>
      <c r="P280" s="63">
        <f>IF(ISNUMBER(HLOOKUP(Lista!P280,$AN$5:$AZ$6,2,0)),HLOOKUP(Lista!P280,$AN$5:$AZ$6,2,0),0)</f>
        <v>0</v>
      </c>
      <c r="Q280" s="63">
        <f>IF(ISNUMBER(HLOOKUP(Lista!Q280,$AN$5:$AZ$6,2,0)),HLOOKUP(Lista!Q280,$AN$5:$AZ$6,2,0),0)</f>
        <v>0</v>
      </c>
      <c r="R280" s="63">
        <f>IF(ISNUMBER(HLOOKUP(Lista!R280,$AN$5:$AZ$6,2,0)),HLOOKUP(Lista!R280,$AN$5:$AZ$6,2,0),0)</f>
        <v>0</v>
      </c>
      <c r="S280" s="63">
        <f>IF(ISNUMBER(HLOOKUP(Lista!S280,$AN$5:$AZ$6,2,0)),HLOOKUP(Lista!S280,$AN$5:$AZ$6,2,0),0)</f>
        <v>0</v>
      </c>
      <c r="T280" s="63">
        <f>IF(ISNUMBER(HLOOKUP(Lista!T280,$AN$5:$AZ$6,2,0)),HLOOKUP(Lista!T280,$AN$5:$AZ$6,2,0),0)</f>
        <v>0</v>
      </c>
      <c r="U280" s="63">
        <f>IF(ISNUMBER(HLOOKUP(Lista!U280,$AN$5:$AZ$6,2,0)),HLOOKUP(Lista!U280,$AN$5:$AZ$6,2,0),0)</f>
        <v>0</v>
      </c>
      <c r="V280" s="63">
        <f>IF(ISNUMBER(HLOOKUP(Lista!V280,$AN$5:$AZ$6,2,0)),HLOOKUP(Lista!V280,$AN$5:$AZ$6,2,0),0)</f>
        <v>0</v>
      </c>
      <c r="W280" s="63">
        <f>IF(ISNUMBER(HLOOKUP(Lista!W280,$AN$5:$AZ$6,2,0)),HLOOKUP(Lista!W280,$AN$5:$AZ$6,2,0),0)</f>
        <v>0</v>
      </c>
      <c r="X280" s="63">
        <f>IF(ISNUMBER(HLOOKUP(Lista!X280,$AN$5:$AZ$6,2,0)),HLOOKUP(Lista!X280,$AN$5:$AZ$6,2,0),0)</f>
        <v>0</v>
      </c>
      <c r="Y280" s="63">
        <f>IF(ISNUMBER(HLOOKUP(Lista!Y280,$AN$5:$AZ$6,2,0)),HLOOKUP(Lista!Y280,$AN$5:$AZ$6,2,0),0)</f>
        <v>0</v>
      </c>
      <c r="Z280" s="63">
        <f>IF(ISNUMBER(HLOOKUP(Lista!Z280,$AN$5:$AZ$6,2,0)),HLOOKUP(Lista!Z280,$AN$5:$AZ$6,2,0),0)</f>
        <v>0</v>
      </c>
      <c r="AA280" s="63">
        <f>IF(ISNUMBER(HLOOKUP(Lista!AA280,$AN$5:$AZ$6,2,0)),HLOOKUP(Lista!AA280,$AN$5:$AZ$6,2,0),0)</f>
        <v>0</v>
      </c>
      <c r="AB280" s="63">
        <f>IF(ISNUMBER(HLOOKUP(Lista!AB280,$AN$5:$AZ$6,2,0)),HLOOKUP(Lista!AB280,$AN$5:$AZ$6,2,0),0)</f>
        <v>0</v>
      </c>
      <c r="AC280" s="63">
        <f>IF(ISNUMBER(HLOOKUP(Lista!AC280,$AN$5:$AZ$6,2,0)),HLOOKUP(Lista!AC280,$AN$5:$AZ$6,2,0),0)</f>
        <v>0</v>
      </c>
      <c r="AD280" s="63">
        <f>IF(ISNUMBER(HLOOKUP(Lista!AD280,$AN$5:$AZ$6,2,0)),HLOOKUP(Lista!AD280,$AN$5:$AZ$6,2,0),0)</f>
        <v>0</v>
      </c>
      <c r="AE280" s="63">
        <f>IF(ISNUMBER(HLOOKUP(Lista!AE280,$AN$5:$AZ$6,2,0)),HLOOKUP(Lista!AE280,$AN$5:$AZ$6,2,0),0)</f>
        <v>0</v>
      </c>
      <c r="AF280" s="63">
        <f>IF(ISNUMBER(HLOOKUP(Lista!AF280,$AN$5:$AZ$6,2,0)),HLOOKUP(Lista!AF280,$AN$5:$AZ$6,2,0),0)</f>
        <v>0</v>
      </c>
      <c r="AG280" s="63">
        <f>IF(ISNUMBER(HLOOKUP(Lista!AG280,$AN$5:$AZ$6,2,0)),HLOOKUP(Lista!AG280,$AN$5:$AZ$6,2,0),0)</f>
        <v>0</v>
      </c>
      <c r="AH280" s="63">
        <f>IF(ISNUMBER(HLOOKUP(Lista!AH280,$AN$5:$AZ$6,2,0)),HLOOKUP(Lista!AH280,$AN$5:$AZ$6,2,0),0)</f>
        <v>0</v>
      </c>
      <c r="AI280" s="63">
        <f>IF(ISNUMBER(HLOOKUP(Lista!AI280,$AN$5:$AZ$6,2,0)),HLOOKUP(Lista!AI280,$AN$5:$AZ$6,2,0),0)</f>
        <v>0</v>
      </c>
      <c r="AJ280" s="166"/>
    </row>
    <row r="281" spans="1:36" ht="13.5" thickBot="1" x14ac:dyDescent="0.25">
      <c r="A281" s="152" t="s">
        <v>123</v>
      </c>
      <c r="B281" s="160"/>
      <c r="C281" s="160"/>
      <c r="D281" s="16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170"/>
      <c r="AJ281" s="35">
        <v>0</v>
      </c>
    </row>
    <row r="282" spans="1:36" ht="13.5" thickBot="1" x14ac:dyDescent="0.25">
      <c r="A282" s="171" t="str">
        <f>Lista!A282</f>
        <v>Wytaczarka Kolb I</v>
      </c>
      <c r="B282" s="172"/>
      <c r="C282" s="173"/>
      <c r="D282" s="29"/>
      <c r="E282" s="63">
        <f>Lista!E282</f>
        <v>1</v>
      </c>
      <c r="F282" s="63">
        <f>Lista!F282</f>
        <v>2</v>
      </c>
      <c r="G282" s="63">
        <f>Lista!G282</f>
        <v>3</v>
      </c>
      <c r="H282" s="63">
        <f>Lista!H282</f>
        <v>4</v>
      </c>
      <c r="I282" s="63">
        <f>Lista!I282</f>
        <v>5</v>
      </c>
      <c r="J282" s="63">
        <f>Lista!J282</f>
        <v>6</v>
      </c>
      <c r="K282" s="63">
        <f>Lista!K282</f>
        <v>7</v>
      </c>
      <c r="L282" s="63">
        <f>Lista!L282</f>
        <v>8</v>
      </c>
      <c r="M282" s="63">
        <f>Lista!M282</f>
        <v>9</v>
      </c>
      <c r="N282" s="63">
        <f>Lista!N282</f>
        <v>10</v>
      </c>
      <c r="O282" s="63">
        <f>Lista!O282</f>
        <v>11</v>
      </c>
      <c r="P282" s="63">
        <f>Lista!P282</f>
        <v>12</v>
      </c>
      <c r="Q282" s="63">
        <f>Lista!Q282</f>
        <v>13</v>
      </c>
      <c r="R282" s="63">
        <f>Lista!R282</f>
        <v>14</v>
      </c>
      <c r="S282" s="63">
        <f>Lista!S282</f>
        <v>15</v>
      </c>
      <c r="T282" s="63">
        <f>Lista!T282</f>
        <v>16</v>
      </c>
      <c r="U282" s="63">
        <f>Lista!U282</f>
        <v>17</v>
      </c>
      <c r="V282" s="63">
        <f>Lista!V282</f>
        <v>18</v>
      </c>
      <c r="W282" s="63">
        <f>Lista!W282</f>
        <v>19</v>
      </c>
      <c r="X282" s="63">
        <f>Lista!X282</f>
        <v>20</v>
      </c>
      <c r="Y282" s="63">
        <f>Lista!Y282</f>
        <v>21</v>
      </c>
      <c r="Z282" s="63">
        <f>Lista!Z282</f>
        <v>22</v>
      </c>
      <c r="AA282" s="63">
        <f>Lista!AA282</f>
        <v>23</v>
      </c>
      <c r="AB282" s="63">
        <f>Lista!AB282</f>
        <v>24</v>
      </c>
      <c r="AC282" s="63">
        <f>Lista!AC282</f>
        <v>25</v>
      </c>
      <c r="AD282" s="63">
        <f>Lista!AD282</f>
        <v>26</v>
      </c>
      <c r="AE282" s="63">
        <f>Lista!AE282</f>
        <v>27</v>
      </c>
      <c r="AF282" s="63">
        <f>Lista!AF282</f>
        <v>28</v>
      </c>
      <c r="AG282" s="63">
        <f>Lista!AG282</f>
        <v>29</v>
      </c>
      <c r="AH282" s="63">
        <f>Lista!AH282</f>
        <v>30</v>
      </c>
      <c r="AI282" s="63">
        <f>Lista!AI282</f>
        <v>31</v>
      </c>
      <c r="AJ282" s="31" t="s">
        <v>76</v>
      </c>
    </row>
    <row r="283" spans="1:36" ht="13.5" thickBot="1" x14ac:dyDescent="0.25">
      <c r="A283" s="164">
        <f>Lista!A283</f>
        <v>1</v>
      </c>
      <c r="B283" s="164">
        <f>Lista!B283</f>
        <v>0</v>
      </c>
      <c r="C283" s="164">
        <f>Lista!C283</f>
        <v>0</v>
      </c>
      <c r="D283" s="14">
        <v>1</v>
      </c>
      <c r="E283" s="63">
        <f>IF(ISNUMBER(HLOOKUP(Lista!E283,$AN$5:$AZ$6,2,0)),HLOOKUP(Lista!E283,$AN$5:$AZ$6,2,0),0)</f>
        <v>0</v>
      </c>
      <c r="F283" s="63">
        <f>IF(ISNUMBER(HLOOKUP(Lista!F283,$AN$5:$AZ$6,2,0)),HLOOKUP(Lista!F283,$AN$5:$AZ$6,2,0),0)</f>
        <v>0</v>
      </c>
      <c r="G283" s="63">
        <f>IF(ISNUMBER(HLOOKUP(Lista!G283,$AN$5:$AZ$6,2,0)),HLOOKUP(Lista!G283,$AN$5:$AZ$6,2,0),0)</f>
        <v>0</v>
      </c>
      <c r="H283" s="63">
        <f>IF(ISNUMBER(HLOOKUP(Lista!H283,$AN$5:$AZ$6,2,0)),HLOOKUP(Lista!H283,$AN$5:$AZ$6,2,0),0)</f>
        <v>0</v>
      </c>
      <c r="I283" s="63">
        <f>IF(ISNUMBER(HLOOKUP(Lista!I283,$AN$5:$AZ$6,2,0)),HLOOKUP(Lista!I283,$AN$5:$AZ$6,2,0),0)</f>
        <v>0</v>
      </c>
      <c r="J283" s="63">
        <f>IF(ISNUMBER(HLOOKUP(Lista!J283,$AN$5:$AZ$6,2,0)),HLOOKUP(Lista!J283,$AN$5:$AZ$6,2,0),0)</f>
        <v>0</v>
      </c>
      <c r="K283" s="63">
        <f>IF(ISNUMBER(HLOOKUP(Lista!K283,$AN$5:$AZ$6,2,0)),HLOOKUP(Lista!K283,$AN$5:$AZ$6,2,0),0)</f>
        <v>0</v>
      </c>
      <c r="L283" s="63">
        <f>IF(ISNUMBER(HLOOKUP(Lista!L283,$AN$5:$AZ$6,2,0)),HLOOKUP(Lista!L283,$AN$5:$AZ$6,2,0),0)</f>
        <v>0</v>
      </c>
      <c r="M283" s="63">
        <f>IF(ISNUMBER(HLOOKUP(Lista!M283,$AN$5:$AZ$6,2,0)),HLOOKUP(Lista!M283,$AN$5:$AZ$6,2,0),0)</f>
        <v>0</v>
      </c>
      <c r="N283" s="63">
        <f>IF(ISNUMBER(HLOOKUP(Lista!N283,$AN$5:$AZ$6,2,0)),HLOOKUP(Lista!N283,$AN$5:$AZ$6,2,0),0)</f>
        <v>0</v>
      </c>
      <c r="O283" s="63">
        <f>IF(ISNUMBER(HLOOKUP(Lista!O283,$AN$5:$AZ$6,2,0)),HLOOKUP(Lista!O283,$AN$5:$AZ$6,2,0),0)</f>
        <v>0</v>
      </c>
      <c r="P283" s="63">
        <f>IF(ISNUMBER(HLOOKUP(Lista!P283,$AN$5:$AZ$6,2,0)),HLOOKUP(Lista!P283,$AN$5:$AZ$6,2,0),0)</f>
        <v>0</v>
      </c>
      <c r="Q283" s="63">
        <f>IF(ISNUMBER(HLOOKUP(Lista!Q283,$AN$5:$AZ$6,2,0)),HLOOKUP(Lista!Q283,$AN$5:$AZ$6,2,0),0)</f>
        <v>0</v>
      </c>
      <c r="R283" s="63">
        <f>IF(ISNUMBER(HLOOKUP(Lista!R283,$AN$5:$AZ$6,2,0)),HLOOKUP(Lista!R283,$AN$5:$AZ$6,2,0),0)</f>
        <v>0</v>
      </c>
      <c r="S283" s="63">
        <f>IF(ISNUMBER(HLOOKUP(Lista!S283,$AN$5:$AZ$6,2,0)),HLOOKUP(Lista!S283,$AN$5:$AZ$6,2,0),0)</f>
        <v>0</v>
      </c>
      <c r="T283" s="63">
        <f>IF(ISNUMBER(HLOOKUP(Lista!T283,$AN$5:$AZ$6,2,0)),HLOOKUP(Lista!T283,$AN$5:$AZ$6,2,0),0)</f>
        <v>0</v>
      </c>
      <c r="U283" s="63">
        <f>IF(ISNUMBER(HLOOKUP(Lista!U283,$AN$5:$AZ$6,2,0)),HLOOKUP(Lista!U283,$AN$5:$AZ$6,2,0),0)</f>
        <v>0</v>
      </c>
      <c r="V283" s="63">
        <f>IF(ISNUMBER(HLOOKUP(Lista!V283,$AN$5:$AZ$6,2,0)),HLOOKUP(Lista!V283,$AN$5:$AZ$6,2,0),0)</f>
        <v>0</v>
      </c>
      <c r="W283" s="63">
        <f>IF(ISNUMBER(HLOOKUP(Lista!W283,$AN$5:$AZ$6,2,0)),HLOOKUP(Lista!W283,$AN$5:$AZ$6,2,0),0)</f>
        <v>0</v>
      </c>
      <c r="X283" s="63">
        <f>IF(ISNUMBER(HLOOKUP(Lista!X283,$AN$5:$AZ$6,2,0)),HLOOKUP(Lista!X283,$AN$5:$AZ$6,2,0),0)</f>
        <v>0</v>
      </c>
      <c r="Y283" s="63">
        <f>IF(ISNUMBER(HLOOKUP(Lista!Y283,$AN$5:$AZ$6,2,0)),HLOOKUP(Lista!Y283,$AN$5:$AZ$6,2,0),0)</f>
        <v>0</v>
      </c>
      <c r="Z283" s="63">
        <f>IF(ISNUMBER(HLOOKUP(Lista!Z283,$AN$5:$AZ$6,2,0)),HLOOKUP(Lista!Z283,$AN$5:$AZ$6,2,0),0)</f>
        <v>0</v>
      </c>
      <c r="AA283" s="63">
        <f>IF(ISNUMBER(HLOOKUP(Lista!AA283,$AN$5:$AZ$6,2,0)),HLOOKUP(Lista!AA283,$AN$5:$AZ$6,2,0),0)</f>
        <v>0</v>
      </c>
      <c r="AB283" s="63">
        <f>IF(ISNUMBER(HLOOKUP(Lista!AB283,$AN$5:$AZ$6,2,0)),HLOOKUP(Lista!AB283,$AN$5:$AZ$6,2,0),0)</f>
        <v>0</v>
      </c>
      <c r="AC283" s="63">
        <f>IF(ISNUMBER(HLOOKUP(Lista!AC283,$AN$5:$AZ$6,2,0)),HLOOKUP(Lista!AC283,$AN$5:$AZ$6,2,0),0)</f>
        <v>0</v>
      </c>
      <c r="AD283" s="63">
        <f>IF(ISNUMBER(HLOOKUP(Lista!AD283,$AN$5:$AZ$6,2,0)),HLOOKUP(Lista!AD283,$AN$5:$AZ$6,2,0),0)</f>
        <v>0</v>
      </c>
      <c r="AE283" s="63">
        <f>IF(ISNUMBER(HLOOKUP(Lista!AE283,$AN$5:$AZ$6,2,0)),HLOOKUP(Lista!AE283,$AN$5:$AZ$6,2,0),0)</f>
        <v>0</v>
      </c>
      <c r="AF283" s="63">
        <f>IF(ISNUMBER(HLOOKUP(Lista!AF283,$AN$5:$AZ$6,2,0)),HLOOKUP(Lista!AF283,$AN$5:$AZ$6,2,0),0)</f>
        <v>0</v>
      </c>
      <c r="AG283" s="63">
        <f>IF(ISNUMBER(HLOOKUP(Lista!AG283,$AN$5:$AZ$6,2,0)),HLOOKUP(Lista!AG283,$AN$5:$AZ$6,2,0),0)</f>
        <v>0</v>
      </c>
      <c r="AH283" s="63">
        <f>IF(ISNUMBER(HLOOKUP(Lista!AH283,$AN$5:$AZ$6,2,0)),HLOOKUP(Lista!AH283,$AN$5:$AZ$6,2,0),0)</f>
        <v>0</v>
      </c>
      <c r="AI283" s="63">
        <f>IF(ISNUMBER(HLOOKUP(Lista!AI283,$AN$5:$AZ$6,2,0)),HLOOKUP(Lista!AI283,$AN$5:$AZ$6,2,0),0)</f>
        <v>0</v>
      </c>
      <c r="AJ283" s="165">
        <f>SUM(E283:AI285)</f>
        <v>0</v>
      </c>
    </row>
    <row r="284" spans="1:36" ht="13.5" thickBot="1" x14ac:dyDescent="0.25">
      <c r="A284" s="142"/>
      <c r="B284" s="142"/>
      <c r="C284" s="142"/>
      <c r="D284" s="15">
        <v>2</v>
      </c>
      <c r="E284" s="63">
        <f>IF(ISNUMBER(HLOOKUP(Lista!E284,$AN$5:$AZ$6,2,0)),HLOOKUP(Lista!E284,$AN$5:$AZ$6,2,0),0)</f>
        <v>0</v>
      </c>
      <c r="F284" s="63">
        <f>IF(ISNUMBER(HLOOKUP(Lista!F284,$AN$5:$AZ$6,2,0)),HLOOKUP(Lista!F284,$AN$5:$AZ$6,2,0),0)</f>
        <v>0</v>
      </c>
      <c r="G284" s="63">
        <f>IF(ISNUMBER(HLOOKUP(Lista!G284,$AN$5:$AZ$6,2,0)),HLOOKUP(Lista!G284,$AN$5:$AZ$6,2,0),0)</f>
        <v>0</v>
      </c>
      <c r="H284" s="63">
        <f>IF(ISNUMBER(HLOOKUP(Lista!H284,$AN$5:$AZ$6,2,0)),HLOOKUP(Lista!H284,$AN$5:$AZ$6,2,0),0)</f>
        <v>0</v>
      </c>
      <c r="I284" s="63">
        <f>IF(ISNUMBER(HLOOKUP(Lista!I284,$AN$5:$AZ$6,2,0)),HLOOKUP(Lista!I284,$AN$5:$AZ$6,2,0),0)</f>
        <v>0</v>
      </c>
      <c r="J284" s="63">
        <f>IF(ISNUMBER(HLOOKUP(Lista!J284,$AN$5:$AZ$6,2,0)),HLOOKUP(Lista!J284,$AN$5:$AZ$6,2,0),0)</f>
        <v>0</v>
      </c>
      <c r="K284" s="63">
        <f>IF(ISNUMBER(HLOOKUP(Lista!K284,$AN$5:$AZ$6,2,0)),HLOOKUP(Lista!K284,$AN$5:$AZ$6,2,0),0)</f>
        <v>0</v>
      </c>
      <c r="L284" s="63">
        <f>IF(ISNUMBER(HLOOKUP(Lista!L284,$AN$5:$AZ$6,2,0)),HLOOKUP(Lista!L284,$AN$5:$AZ$6,2,0),0)</f>
        <v>0</v>
      </c>
      <c r="M284" s="63">
        <f>IF(ISNUMBER(HLOOKUP(Lista!M284,$AN$5:$AZ$6,2,0)),HLOOKUP(Lista!M284,$AN$5:$AZ$6,2,0),0)</f>
        <v>0</v>
      </c>
      <c r="N284" s="63">
        <f>IF(ISNUMBER(HLOOKUP(Lista!N284,$AN$5:$AZ$6,2,0)),HLOOKUP(Lista!N284,$AN$5:$AZ$6,2,0),0)</f>
        <v>0</v>
      </c>
      <c r="O284" s="63">
        <f>IF(ISNUMBER(HLOOKUP(Lista!O284,$AN$5:$AZ$6,2,0)),HLOOKUP(Lista!O284,$AN$5:$AZ$6,2,0),0)</f>
        <v>0</v>
      </c>
      <c r="P284" s="63">
        <f>IF(ISNUMBER(HLOOKUP(Lista!P284,$AN$5:$AZ$6,2,0)),HLOOKUP(Lista!P284,$AN$5:$AZ$6,2,0),0)</f>
        <v>0</v>
      </c>
      <c r="Q284" s="63">
        <f>IF(ISNUMBER(HLOOKUP(Lista!Q284,$AN$5:$AZ$6,2,0)),HLOOKUP(Lista!Q284,$AN$5:$AZ$6,2,0),0)</f>
        <v>0</v>
      </c>
      <c r="R284" s="63">
        <f>IF(ISNUMBER(HLOOKUP(Lista!R284,$AN$5:$AZ$6,2,0)),HLOOKUP(Lista!R284,$AN$5:$AZ$6,2,0),0)</f>
        <v>0</v>
      </c>
      <c r="S284" s="63">
        <f>IF(ISNUMBER(HLOOKUP(Lista!S284,$AN$5:$AZ$6,2,0)),HLOOKUP(Lista!S284,$AN$5:$AZ$6,2,0),0)</f>
        <v>0</v>
      </c>
      <c r="T284" s="63">
        <f>IF(ISNUMBER(HLOOKUP(Lista!T284,$AN$5:$AZ$6,2,0)),HLOOKUP(Lista!T284,$AN$5:$AZ$6,2,0),0)</f>
        <v>0</v>
      </c>
      <c r="U284" s="63">
        <f>IF(ISNUMBER(HLOOKUP(Lista!U284,$AN$5:$AZ$6,2,0)),HLOOKUP(Lista!U284,$AN$5:$AZ$6,2,0),0)</f>
        <v>0</v>
      </c>
      <c r="V284" s="63">
        <f>IF(ISNUMBER(HLOOKUP(Lista!V284,$AN$5:$AZ$6,2,0)),HLOOKUP(Lista!V284,$AN$5:$AZ$6,2,0),0)</f>
        <v>0</v>
      </c>
      <c r="W284" s="63">
        <f>IF(ISNUMBER(HLOOKUP(Lista!W284,$AN$5:$AZ$6,2,0)),HLOOKUP(Lista!W284,$AN$5:$AZ$6,2,0),0)</f>
        <v>0</v>
      </c>
      <c r="X284" s="63">
        <f>IF(ISNUMBER(HLOOKUP(Lista!X284,$AN$5:$AZ$6,2,0)),HLOOKUP(Lista!X284,$AN$5:$AZ$6,2,0),0)</f>
        <v>0</v>
      </c>
      <c r="Y284" s="63">
        <f>IF(ISNUMBER(HLOOKUP(Lista!Y284,$AN$5:$AZ$6,2,0)),HLOOKUP(Lista!Y284,$AN$5:$AZ$6,2,0),0)</f>
        <v>0</v>
      </c>
      <c r="Z284" s="63">
        <f>IF(ISNUMBER(HLOOKUP(Lista!Z284,$AN$5:$AZ$6,2,0)),HLOOKUP(Lista!Z284,$AN$5:$AZ$6,2,0),0)</f>
        <v>0</v>
      </c>
      <c r="AA284" s="63">
        <f>IF(ISNUMBER(HLOOKUP(Lista!AA284,$AN$5:$AZ$6,2,0)),HLOOKUP(Lista!AA284,$AN$5:$AZ$6,2,0),0)</f>
        <v>0</v>
      </c>
      <c r="AB284" s="63">
        <f>IF(ISNUMBER(HLOOKUP(Lista!AB284,$AN$5:$AZ$6,2,0)),HLOOKUP(Lista!AB284,$AN$5:$AZ$6,2,0),0)</f>
        <v>0</v>
      </c>
      <c r="AC284" s="63">
        <f>IF(ISNUMBER(HLOOKUP(Lista!AC284,$AN$5:$AZ$6,2,0)),HLOOKUP(Lista!AC284,$AN$5:$AZ$6,2,0),0)</f>
        <v>0</v>
      </c>
      <c r="AD284" s="63">
        <f>IF(ISNUMBER(HLOOKUP(Lista!AD284,$AN$5:$AZ$6,2,0)),HLOOKUP(Lista!AD284,$AN$5:$AZ$6,2,0),0)</f>
        <v>0</v>
      </c>
      <c r="AE284" s="63">
        <f>IF(ISNUMBER(HLOOKUP(Lista!AE284,$AN$5:$AZ$6,2,0)),HLOOKUP(Lista!AE284,$AN$5:$AZ$6,2,0),0)</f>
        <v>0</v>
      </c>
      <c r="AF284" s="63">
        <f>IF(ISNUMBER(HLOOKUP(Lista!AF284,$AN$5:$AZ$6,2,0)),HLOOKUP(Lista!AF284,$AN$5:$AZ$6,2,0),0)</f>
        <v>0</v>
      </c>
      <c r="AG284" s="63">
        <f>IF(ISNUMBER(HLOOKUP(Lista!AG284,$AN$5:$AZ$6,2,0)),HLOOKUP(Lista!AG284,$AN$5:$AZ$6,2,0),0)</f>
        <v>0</v>
      </c>
      <c r="AH284" s="63">
        <f>IF(ISNUMBER(HLOOKUP(Lista!AH284,$AN$5:$AZ$6,2,0)),HLOOKUP(Lista!AH284,$AN$5:$AZ$6,2,0),0)</f>
        <v>0</v>
      </c>
      <c r="AI284" s="63">
        <f>IF(ISNUMBER(HLOOKUP(Lista!AI284,$AN$5:$AZ$6,2,0)),HLOOKUP(Lista!AI284,$AN$5:$AZ$6,2,0),0)</f>
        <v>0</v>
      </c>
      <c r="AJ284" s="145"/>
    </row>
    <row r="285" spans="1:36" ht="13.5" thickBot="1" x14ac:dyDescent="0.25">
      <c r="A285" s="142"/>
      <c r="B285" s="142"/>
      <c r="C285" s="142"/>
      <c r="D285" s="15">
        <v>3</v>
      </c>
      <c r="E285" s="63">
        <f>IF(ISNUMBER(HLOOKUP(Lista!E285,$AN$5:$AZ$6,2,0)),HLOOKUP(Lista!E285,$AN$5:$AZ$6,2,0),0)</f>
        <v>0</v>
      </c>
      <c r="F285" s="63">
        <f>IF(ISNUMBER(HLOOKUP(Lista!F285,$AN$5:$AZ$6,2,0)),HLOOKUP(Lista!F285,$AN$5:$AZ$6,2,0),0)</f>
        <v>0</v>
      </c>
      <c r="G285" s="63">
        <f>IF(ISNUMBER(HLOOKUP(Lista!G285,$AN$5:$AZ$6,2,0)),HLOOKUP(Lista!G285,$AN$5:$AZ$6,2,0),0)</f>
        <v>0</v>
      </c>
      <c r="H285" s="63">
        <f>IF(ISNUMBER(HLOOKUP(Lista!H285,$AN$5:$AZ$6,2,0)),HLOOKUP(Lista!H285,$AN$5:$AZ$6,2,0),0)</f>
        <v>0</v>
      </c>
      <c r="I285" s="63">
        <f>IF(ISNUMBER(HLOOKUP(Lista!I285,$AN$5:$AZ$6,2,0)),HLOOKUP(Lista!I285,$AN$5:$AZ$6,2,0),0)</f>
        <v>0</v>
      </c>
      <c r="J285" s="63">
        <f>IF(ISNUMBER(HLOOKUP(Lista!J285,$AN$5:$AZ$6,2,0)),HLOOKUP(Lista!J285,$AN$5:$AZ$6,2,0),0)</f>
        <v>0</v>
      </c>
      <c r="K285" s="63">
        <f>IF(ISNUMBER(HLOOKUP(Lista!K285,$AN$5:$AZ$6,2,0)),HLOOKUP(Lista!K285,$AN$5:$AZ$6,2,0),0)</f>
        <v>0</v>
      </c>
      <c r="L285" s="63">
        <f>IF(ISNUMBER(HLOOKUP(Lista!L285,$AN$5:$AZ$6,2,0)),HLOOKUP(Lista!L285,$AN$5:$AZ$6,2,0),0)</f>
        <v>0</v>
      </c>
      <c r="M285" s="63">
        <f>IF(ISNUMBER(HLOOKUP(Lista!M285,$AN$5:$AZ$6,2,0)),HLOOKUP(Lista!M285,$AN$5:$AZ$6,2,0),0)</f>
        <v>0</v>
      </c>
      <c r="N285" s="63">
        <f>IF(ISNUMBER(HLOOKUP(Lista!N285,$AN$5:$AZ$6,2,0)),HLOOKUP(Lista!N285,$AN$5:$AZ$6,2,0),0)</f>
        <v>0</v>
      </c>
      <c r="O285" s="63">
        <f>IF(ISNUMBER(HLOOKUP(Lista!O285,$AN$5:$AZ$6,2,0)),HLOOKUP(Lista!O285,$AN$5:$AZ$6,2,0),0)</f>
        <v>0</v>
      </c>
      <c r="P285" s="63">
        <f>IF(ISNUMBER(HLOOKUP(Lista!P285,$AN$5:$AZ$6,2,0)),HLOOKUP(Lista!P285,$AN$5:$AZ$6,2,0),0)</f>
        <v>0</v>
      </c>
      <c r="Q285" s="63">
        <f>IF(ISNUMBER(HLOOKUP(Lista!Q285,$AN$5:$AZ$6,2,0)),HLOOKUP(Lista!Q285,$AN$5:$AZ$6,2,0),0)</f>
        <v>0</v>
      </c>
      <c r="R285" s="63">
        <f>IF(ISNUMBER(HLOOKUP(Lista!R285,$AN$5:$AZ$6,2,0)),HLOOKUP(Lista!R285,$AN$5:$AZ$6,2,0),0)</f>
        <v>0</v>
      </c>
      <c r="S285" s="63">
        <f>IF(ISNUMBER(HLOOKUP(Lista!S285,$AN$5:$AZ$6,2,0)),HLOOKUP(Lista!S285,$AN$5:$AZ$6,2,0),0)</f>
        <v>0</v>
      </c>
      <c r="T285" s="63">
        <f>IF(ISNUMBER(HLOOKUP(Lista!T285,$AN$5:$AZ$6,2,0)),HLOOKUP(Lista!T285,$AN$5:$AZ$6,2,0),0)</f>
        <v>0</v>
      </c>
      <c r="U285" s="63">
        <f>IF(ISNUMBER(HLOOKUP(Lista!U285,$AN$5:$AZ$6,2,0)),HLOOKUP(Lista!U285,$AN$5:$AZ$6,2,0),0)</f>
        <v>0</v>
      </c>
      <c r="V285" s="63">
        <f>IF(ISNUMBER(HLOOKUP(Lista!V285,$AN$5:$AZ$6,2,0)),HLOOKUP(Lista!V285,$AN$5:$AZ$6,2,0),0)</f>
        <v>0</v>
      </c>
      <c r="W285" s="63">
        <f>IF(ISNUMBER(HLOOKUP(Lista!W285,$AN$5:$AZ$6,2,0)),HLOOKUP(Lista!W285,$AN$5:$AZ$6,2,0),0)</f>
        <v>0</v>
      </c>
      <c r="X285" s="63">
        <f>IF(ISNUMBER(HLOOKUP(Lista!X285,$AN$5:$AZ$6,2,0)),HLOOKUP(Lista!X285,$AN$5:$AZ$6,2,0),0)</f>
        <v>0</v>
      </c>
      <c r="Y285" s="63">
        <f>IF(ISNUMBER(HLOOKUP(Lista!Y285,$AN$5:$AZ$6,2,0)),HLOOKUP(Lista!Y285,$AN$5:$AZ$6,2,0),0)</f>
        <v>0</v>
      </c>
      <c r="Z285" s="63">
        <f>IF(ISNUMBER(HLOOKUP(Lista!Z285,$AN$5:$AZ$6,2,0)),HLOOKUP(Lista!Z285,$AN$5:$AZ$6,2,0),0)</f>
        <v>0</v>
      </c>
      <c r="AA285" s="63">
        <f>IF(ISNUMBER(HLOOKUP(Lista!AA285,$AN$5:$AZ$6,2,0)),HLOOKUP(Lista!AA285,$AN$5:$AZ$6,2,0),0)</f>
        <v>0</v>
      </c>
      <c r="AB285" s="63">
        <f>IF(ISNUMBER(HLOOKUP(Lista!AB285,$AN$5:$AZ$6,2,0)),HLOOKUP(Lista!AB285,$AN$5:$AZ$6,2,0),0)</f>
        <v>0</v>
      </c>
      <c r="AC285" s="63">
        <f>IF(ISNUMBER(HLOOKUP(Lista!AC285,$AN$5:$AZ$6,2,0)),HLOOKUP(Lista!AC285,$AN$5:$AZ$6,2,0),0)</f>
        <v>0</v>
      </c>
      <c r="AD285" s="63">
        <f>IF(ISNUMBER(HLOOKUP(Lista!AD285,$AN$5:$AZ$6,2,0)),HLOOKUP(Lista!AD285,$AN$5:$AZ$6,2,0),0)</f>
        <v>0</v>
      </c>
      <c r="AE285" s="63">
        <f>IF(ISNUMBER(HLOOKUP(Lista!AE285,$AN$5:$AZ$6,2,0)),HLOOKUP(Lista!AE285,$AN$5:$AZ$6,2,0),0)</f>
        <v>0</v>
      </c>
      <c r="AF285" s="63">
        <f>IF(ISNUMBER(HLOOKUP(Lista!AF285,$AN$5:$AZ$6,2,0)),HLOOKUP(Lista!AF285,$AN$5:$AZ$6,2,0),0)</f>
        <v>0</v>
      </c>
      <c r="AG285" s="63">
        <f>IF(ISNUMBER(HLOOKUP(Lista!AG285,$AN$5:$AZ$6,2,0)),HLOOKUP(Lista!AG285,$AN$5:$AZ$6,2,0),0)</f>
        <v>0</v>
      </c>
      <c r="AH285" s="63">
        <f>IF(ISNUMBER(HLOOKUP(Lista!AH285,$AN$5:$AZ$6,2,0)),HLOOKUP(Lista!AH285,$AN$5:$AZ$6,2,0),0)</f>
        <v>0</v>
      </c>
      <c r="AI285" s="63">
        <f>IF(ISNUMBER(HLOOKUP(Lista!AI285,$AN$5:$AZ$6,2,0)),HLOOKUP(Lista!AI285,$AN$5:$AZ$6,2,0),0)</f>
        <v>0</v>
      </c>
      <c r="AJ285" s="166"/>
    </row>
    <row r="286" spans="1:36" ht="13.5" thickBot="1" x14ac:dyDescent="0.25">
      <c r="A286" s="164">
        <f>Lista!A286</f>
        <v>2</v>
      </c>
      <c r="B286" s="164">
        <f>Lista!B286</f>
        <v>1110</v>
      </c>
      <c r="C286" s="164" t="str">
        <f>Lista!C286</f>
        <v>Kubańda Daniel</v>
      </c>
      <c r="D286" s="15">
        <v>1</v>
      </c>
      <c r="E286" s="63">
        <f>IF(ISNUMBER(HLOOKUP(Lista!E286,$AN$5:$AZ$6,2,0)),HLOOKUP(Lista!E286,$AN$5:$AZ$6,2,0),0)</f>
        <v>0</v>
      </c>
      <c r="F286" s="63">
        <f>IF(ISNUMBER(HLOOKUP(Lista!F286,$AN$5:$AZ$6,2,0)),HLOOKUP(Lista!F286,$AN$5:$AZ$6,2,0),0)</f>
        <v>0</v>
      </c>
      <c r="G286" s="63">
        <f>IF(ISNUMBER(HLOOKUP(Lista!G286,$AN$5:$AZ$6,2,0)),HLOOKUP(Lista!G286,$AN$5:$AZ$6,2,0),0)</f>
        <v>0</v>
      </c>
      <c r="H286" s="63">
        <f>IF(ISNUMBER(HLOOKUP(Lista!H286,$AN$5:$AZ$6,2,0)),HLOOKUP(Lista!H286,$AN$5:$AZ$6,2,0),0)</f>
        <v>0</v>
      </c>
      <c r="I286" s="63">
        <f>IF(ISNUMBER(HLOOKUP(Lista!I286,$AN$5:$AZ$6,2,0)),HLOOKUP(Lista!I286,$AN$5:$AZ$6,2,0),0)</f>
        <v>0</v>
      </c>
      <c r="J286" s="63">
        <f>IF(ISNUMBER(HLOOKUP(Lista!J286,$AN$5:$AZ$6,2,0)),HLOOKUP(Lista!J286,$AN$5:$AZ$6,2,0),0)</f>
        <v>0</v>
      </c>
      <c r="K286" s="63">
        <f>IF(ISNUMBER(HLOOKUP(Lista!K286,$AN$5:$AZ$6,2,0)),HLOOKUP(Lista!K286,$AN$5:$AZ$6,2,0),0)</f>
        <v>0</v>
      </c>
      <c r="L286" s="63">
        <f>IF(ISNUMBER(HLOOKUP(Lista!L286,$AN$5:$AZ$6,2,0)),HLOOKUP(Lista!L286,$AN$5:$AZ$6,2,0),0)</f>
        <v>0</v>
      </c>
      <c r="M286" s="63">
        <f>IF(ISNUMBER(HLOOKUP(Lista!M286,$AN$5:$AZ$6,2,0)),HLOOKUP(Lista!M286,$AN$5:$AZ$6,2,0),0)</f>
        <v>0</v>
      </c>
      <c r="N286" s="63">
        <f>IF(ISNUMBER(HLOOKUP(Lista!N286,$AN$5:$AZ$6,2,0)),HLOOKUP(Lista!N286,$AN$5:$AZ$6,2,0),0)</f>
        <v>0</v>
      </c>
      <c r="O286" s="63">
        <f>IF(ISNUMBER(HLOOKUP(Lista!O286,$AN$5:$AZ$6,2,0)),HLOOKUP(Lista!O286,$AN$5:$AZ$6,2,0),0)</f>
        <v>0</v>
      </c>
      <c r="P286" s="63">
        <f>IF(ISNUMBER(HLOOKUP(Lista!P286,$AN$5:$AZ$6,2,0)),HLOOKUP(Lista!P286,$AN$5:$AZ$6,2,0),0)</f>
        <v>0</v>
      </c>
      <c r="Q286" s="63">
        <f>IF(ISNUMBER(HLOOKUP(Lista!Q286,$AN$5:$AZ$6,2,0)),HLOOKUP(Lista!Q286,$AN$5:$AZ$6,2,0),0)</f>
        <v>0</v>
      </c>
      <c r="R286" s="63">
        <f>IF(ISNUMBER(HLOOKUP(Lista!R286,$AN$5:$AZ$6,2,0)),HLOOKUP(Lista!R286,$AN$5:$AZ$6,2,0),0)</f>
        <v>0</v>
      </c>
      <c r="S286" s="63">
        <f>IF(ISNUMBER(HLOOKUP(Lista!S286,$AN$5:$AZ$6,2,0)),HLOOKUP(Lista!S286,$AN$5:$AZ$6,2,0),0)</f>
        <v>0</v>
      </c>
      <c r="T286" s="63">
        <f>IF(ISNUMBER(HLOOKUP(Lista!T286,$AN$5:$AZ$6,2,0)),HLOOKUP(Lista!T286,$AN$5:$AZ$6,2,0),0)</f>
        <v>0</v>
      </c>
      <c r="U286" s="63">
        <f>IF(ISNUMBER(HLOOKUP(Lista!U286,$AN$5:$AZ$6,2,0)),HLOOKUP(Lista!U286,$AN$5:$AZ$6,2,0),0)</f>
        <v>0</v>
      </c>
      <c r="V286" s="63">
        <f>IF(ISNUMBER(HLOOKUP(Lista!V286,$AN$5:$AZ$6,2,0)),HLOOKUP(Lista!V286,$AN$5:$AZ$6,2,0),0)</f>
        <v>0</v>
      </c>
      <c r="W286" s="63">
        <f>IF(ISNUMBER(HLOOKUP(Lista!W286,$AN$5:$AZ$6,2,0)),HLOOKUP(Lista!W286,$AN$5:$AZ$6,2,0),0)</f>
        <v>0</v>
      </c>
      <c r="X286" s="63">
        <f>IF(ISNUMBER(HLOOKUP(Lista!X286,$AN$5:$AZ$6,2,0)),HLOOKUP(Lista!X286,$AN$5:$AZ$6,2,0),0)</f>
        <v>0</v>
      </c>
      <c r="Y286" s="63">
        <f>IF(ISNUMBER(HLOOKUP(Lista!Y286,$AN$5:$AZ$6,2,0)),HLOOKUP(Lista!Y286,$AN$5:$AZ$6,2,0),0)</f>
        <v>0</v>
      </c>
      <c r="Z286" s="63">
        <f>IF(ISNUMBER(HLOOKUP(Lista!Z286,$AN$5:$AZ$6,2,0)),HLOOKUP(Lista!Z286,$AN$5:$AZ$6,2,0),0)</f>
        <v>0</v>
      </c>
      <c r="AA286" s="63">
        <f>IF(ISNUMBER(HLOOKUP(Lista!AA286,$AN$5:$AZ$6,2,0)),HLOOKUP(Lista!AA286,$AN$5:$AZ$6,2,0),0)</f>
        <v>0</v>
      </c>
      <c r="AB286" s="63">
        <f>IF(ISNUMBER(HLOOKUP(Lista!AB286,$AN$5:$AZ$6,2,0)),HLOOKUP(Lista!AB286,$AN$5:$AZ$6,2,0),0)</f>
        <v>0</v>
      </c>
      <c r="AC286" s="63">
        <f>IF(ISNUMBER(HLOOKUP(Lista!AC286,$AN$5:$AZ$6,2,0)),HLOOKUP(Lista!AC286,$AN$5:$AZ$6,2,0),0)</f>
        <v>0</v>
      </c>
      <c r="AD286" s="63">
        <f>IF(ISNUMBER(HLOOKUP(Lista!AD286,$AN$5:$AZ$6,2,0)),HLOOKUP(Lista!AD286,$AN$5:$AZ$6,2,0),0)</f>
        <v>0</v>
      </c>
      <c r="AE286" s="63">
        <f>IF(ISNUMBER(HLOOKUP(Lista!AE286,$AN$5:$AZ$6,2,0)),HLOOKUP(Lista!AE286,$AN$5:$AZ$6,2,0),0)</f>
        <v>0</v>
      </c>
      <c r="AF286" s="63">
        <f>IF(ISNUMBER(HLOOKUP(Lista!AF286,$AN$5:$AZ$6,2,0)),HLOOKUP(Lista!AF286,$AN$5:$AZ$6,2,0),0)</f>
        <v>0</v>
      </c>
      <c r="AG286" s="63">
        <f>IF(ISNUMBER(HLOOKUP(Lista!AG286,$AN$5:$AZ$6,2,0)),HLOOKUP(Lista!AG286,$AN$5:$AZ$6,2,0),0)</f>
        <v>0</v>
      </c>
      <c r="AH286" s="63">
        <f>IF(ISNUMBER(HLOOKUP(Lista!AH286,$AN$5:$AZ$6,2,0)),HLOOKUP(Lista!AH286,$AN$5:$AZ$6,2,0),0)</f>
        <v>0</v>
      </c>
      <c r="AI286" s="63">
        <f>IF(ISNUMBER(HLOOKUP(Lista!AI286,$AN$5:$AZ$6,2,0)),HLOOKUP(Lista!AI286,$AN$5:$AZ$6,2,0),0)</f>
        <v>0</v>
      </c>
      <c r="AJ286" s="165">
        <f t="shared" ref="AJ286" si="59">SUM(E286:AI288)</f>
        <v>0</v>
      </c>
    </row>
    <row r="287" spans="1:36" ht="13.5" thickBot="1" x14ac:dyDescent="0.25">
      <c r="A287" s="142"/>
      <c r="B287" s="142"/>
      <c r="C287" s="142"/>
      <c r="D287" s="15">
        <v>2</v>
      </c>
      <c r="E287" s="63">
        <f>IF(ISNUMBER(HLOOKUP(Lista!E287,$AN$5:$AZ$6,2,0)),HLOOKUP(Lista!E287,$AN$5:$AZ$6,2,0),0)</f>
        <v>0</v>
      </c>
      <c r="F287" s="63">
        <f>IF(ISNUMBER(HLOOKUP(Lista!F287,$AN$5:$AZ$6,2,0)),HLOOKUP(Lista!F287,$AN$5:$AZ$6,2,0),0)</f>
        <v>0</v>
      </c>
      <c r="G287" s="63">
        <f>IF(ISNUMBER(HLOOKUP(Lista!G287,$AN$5:$AZ$6,2,0)),HLOOKUP(Lista!G287,$AN$5:$AZ$6,2,0),0)</f>
        <v>0</v>
      </c>
      <c r="H287" s="63">
        <f>IF(ISNUMBER(HLOOKUP(Lista!H287,$AN$5:$AZ$6,2,0)),HLOOKUP(Lista!H287,$AN$5:$AZ$6,2,0),0)</f>
        <v>0</v>
      </c>
      <c r="I287" s="63">
        <f>IF(ISNUMBER(HLOOKUP(Lista!I287,$AN$5:$AZ$6,2,0)),HLOOKUP(Lista!I287,$AN$5:$AZ$6,2,0),0)</f>
        <v>0</v>
      </c>
      <c r="J287" s="63">
        <f>IF(ISNUMBER(HLOOKUP(Lista!J287,$AN$5:$AZ$6,2,0)),HLOOKUP(Lista!J287,$AN$5:$AZ$6,2,0),0)</f>
        <v>0</v>
      </c>
      <c r="K287" s="63">
        <f>IF(ISNUMBER(HLOOKUP(Lista!K287,$AN$5:$AZ$6,2,0)),HLOOKUP(Lista!K287,$AN$5:$AZ$6,2,0),0)</f>
        <v>0</v>
      </c>
      <c r="L287" s="63">
        <f>IF(ISNUMBER(HLOOKUP(Lista!L287,$AN$5:$AZ$6,2,0)),HLOOKUP(Lista!L287,$AN$5:$AZ$6,2,0),0)</f>
        <v>0</v>
      </c>
      <c r="M287" s="63">
        <f>IF(ISNUMBER(HLOOKUP(Lista!M287,$AN$5:$AZ$6,2,0)),HLOOKUP(Lista!M287,$AN$5:$AZ$6,2,0),0)</f>
        <v>0</v>
      </c>
      <c r="N287" s="63">
        <f>IF(ISNUMBER(HLOOKUP(Lista!N287,$AN$5:$AZ$6,2,0)),HLOOKUP(Lista!N287,$AN$5:$AZ$6,2,0),0)</f>
        <v>0</v>
      </c>
      <c r="O287" s="63">
        <f>IF(ISNUMBER(HLOOKUP(Lista!O287,$AN$5:$AZ$6,2,0)),HLOOKUP(Lista!O287,$AN$5:$AZ$6,2,0),0)</f>
        <v>0</v>
      </c>
      <c r="P287" s="63">
        <f>IF(ISNUMBER(HLOOKUP(Lista!P287,$AN$5:$AZ$6,2,0)),HLOOKUP(Lista!P287,$AN$5:$AZ$6,2,0),0)</f>
        <v>0</v>
      </c>
      <c r="Q287" s="63">
        <f>IF(ISNUMBER(HLOOKUP(Lista!Q287,$AN$5:$AZ$6,2,0)),HLOOKUP(Lista!Q287,$AN$5:$AZ$6,2,0),0)</f>
        <v>0</v>
      </c>
      <c r="R287" s="63">
        <f>IF(ISNUMBER(HLOOKUP(Lista!R287,$AN$5:$AZ$6,2,0)),HLOOKUP(Lista!R287,$AN$5:$AZ$6,2,0),0)</f>
        <v>0</v>
      </c>
      <c r="S287" s="63">
        <f>IF(ISNUMBER(HLOOKUP(Lista!S287,$AN$5:$AZ$6,2,0)),HLOOKUP(Lista!S287,$AN$5:$AZ$6,2,0),0)</f>
        <v>0</v>
      </c>
      <c r="T287" s="63">
        <f>IF(ISNUMBER(HLOOKUP(Lista!T287,$AN$5:$AZ$6,2,0)),HLOOKUP(Lista!T287,$AN$5:$AZ$6,2,0),0)</f>
        <v>0</v>
      </c>
      <c r="U287" s="63">
        <f>IF(ISNUMBER(HLOOKUP(Lista!U287,$AN$5:$AZ$6,2,0)),HLOOKUP(Lista!U287,$AN$5:$AZ$6,2,0),0)</f>
        <v>0</v>
      </c>
      <c r="V287" s="63">
        <f>IF(ISNUMBER(HLOOKUP(Lista!V287,$AN$5:$AZ$6,2,0)),HLOOKUP(Lista!V287,$AN$5:$AZ$6,2,0),0)</f>
        <v>0</v>
      </c>
      <c r="W287" s="63">
        <f>IF(ISNUMBER(HLOOKUP(Lista!W287,$AN$5:$AZ$6,2,0)),HLOOKUP(Lista!W287,$AN$5:$AZ$6,2,0),0)</f>
        <v>0</v>
      </c>
      <c r="X287" s="63">
        <f>IF(ISNUMBER(HLOOKUP(Lista!X287,$AN$5:$AZ$6,2,0)),HLOOKUP(Lista!X287,$AN$5:$AZ$6,2,0),0)</f>
        <v>0</v>
      </c>
      <c r="Y287" s="63">
        <f>IF(ISNUMBER(HLOOKUP(Lista!Y287,$AN$5:$AZ$6,2,0)),HLOOKUP(Lista!Y287,$AN$5:$AZ$6,2,0),0)</f>
        <v>0</v>
      </c>
      <c r="Z287" s="63">
        <f>IF(ISNUMBER(HLOOKUP(Lista!Z287,$AN$5:$AZ$6,2,0)),HLOOKUP(Lista!Z287,$AN$5:$AZ$6,2,0),0)</f>
        <v>0</v>
      </c>
      <c r="AA287" s="63">
        <f>IF(ISNUMBER(HLOOKUP(Lista!AA287,$AN$5:$AZ$6,2,0)),HLOOKUP(Lista!AA287,$AN$5:$AZ$6,2,0),0)</f>
        <v>0</v>
      </c>
      <c r="AB287" s="63">
        <f>IF(ISNUMBER(HLOOKUP(Lista!AB287,$AN$5:$AZ$6,2,0)),HLOOKUP(Lista!AB287,$AN$5:$AZ$6,2,0),0)</f>
        <v>0</v>
      </c>
      <c r="AC287" s="63">
        <f>IF(ISNUMBER(HLOOKUP(Lista!AC287,$AN$5:$AZ$6,2,0)),HLOOKUP(Lista!AC287,$AN$5:$AZ$6,2,0),0)</f>
        <v>0</v>
      </c>
      <c r="AD287" s="63">
        <f>IF(ISNUMBER(HLOOKUP(Lista!AD287,$AN$5:$AZ$6,2,0)),HLOOKUP(Lista!AD287,$AN$5:$AZ$6,2,0),0)</f>
        <v>0</v>
      </c>
      <c r="AE287" s="63">
        <f>IF(ISNUMBER(HLOOKUP(Lista!AE287,$AN$5:$AZ$6,2,0)),HLOOKUP(Lista!AE287,$AN$5:$AZ$6,2,0),0)</f>
        <v>0</v>
      </c>
      <c r="AF287" s="63">
        <f>IF(ISNUMBER(HLOOKUP(Lista!AF287,$AN$5:$AZ$6,2,0)),HLOOKUP(Lista!AF287,$AN$5:$AZ$6,2,0),0)</f>
        <v>0</v>
      </c>
      <c r="AG287" s="63">
        <f>IF(ISNUMBER(HLOOKUP(Lista!AG287,$AN$5:$AZ$6,2,0)),HLOOKUP(Lista!AG287,$AN$5:$AZ$6,2,0),0)</f>
        <v>0</v>
      </c>
      <c r="AH287" s="63">
        <f>IF(ISNUMBER(HLOOKUP(Lista!AH287,$AN$5:$AZ$6,2,0)),HLOOKUP(Lista!AH287,$AN$5:$AZ$6,2,0),0)</f>
        <v>0</v>
      </c>
      <c r="AI287" s="63">
        <f>IF(ISNUMBER(HLOOKUP(Lista!AI287,$AN$5:$AZ$6,2,0)),HLOOKUP(Lista!AI287,$AN$5:$AZ$6,2,0),0)</f>
        <v>0</v>
      </c>
      <c r="AJ287" s="145"/>
    </row>
    <row r="288" spans="1:36" ht="13.5" thickBot="1" x14ac:dyDescent="0.25">
      <c r="A288" s="142"/>
      <c r="B288" s="142"/>
      <c r="C288" s="142"/>
      <c r="D288" s="15">
        <v>3</v>
      </c>
      <c r="E288" s="63">
        <f>IF(ISNUMBER(HLOOKUP(Lista!E288,$AN$5:$AZ$6,2,0)),HLOOKUP(Lista!E288,$AN$5:$AZ$6,2,0),0)</f>
        <v>0</v>
      </c>
      <c r="F288" s="63">
        <f>IF(ISNUMBER(HLOOKUP(Lista!F288,$AN$5:$AZ$6,2,0)),HLOOKUP(Lista!F288,$AN$5:$AZ$6,2,0),0)</f>
        <v>0</v>
      </c>
      <c r="G288" s="63">
        <f>IF(ISNUMBER(HLOOKUP(Lista!G288,$AN$5:$AZ$6,2,0)),HLOOKUP(Lista!G288,$AN$5:$AZ$6,2,0),0)</f>
        <v>0</v>
      </c>
      <c r="H288" s="63">
        <f>IF(ISNUMBER(HLOOKUP(Lista!H288,$AN$5:$AZ$6,2,0)),HLOOKUP(Lista!H288,$AN$5:$AZ$6,2,0),0)</f>
        <v>0</v>
      </c>
      <c r="I288" s="63">
        <f>IF(ISNUMBER(HLOOKUP(Lista!I288,$AN$5:$AZ$6,2,0)),HLOOKUP(Lista!I288,$AN$5:$AZ$6,2,0),0)</f>
        <v>0</v>
      </c>
      <c r="J288" s="63">
        <f>IF(ISNUMBER(HLOOKUP(Lista!J288,$AN$5:$AZ$6,2,0)),HLOOKUP(Lista!J288,$AN$5:$AZ$6,2,0),0)</f>
        <v>0</v>
      </c>
      <c r="K288" s="63">
        <f>IF(ISNUMBER(HLOOKUP(Lista!K288,$AN$5:$AZ$6,2,0)),HLOOKUP(Lista!K288,$AN$5:$AZ$6,2,0),0)</f>
        <v>0</v>
      </c>
      <c r="L288" s="63">
        <f>IF(ISNUMBER(HLOOKUP(Lista!L288,$AN$5:$AZ$6,2,0)),HLOOKUP(Lista!L288,$AN$5:$AZ$6,2,0),0)</f>
        <v>0</v>
      </c>
      <c r="M288" s="63">
        <f>IF(ISNUMBER(HLOOKUP(Lista!M288,$AN$5:$AZ$6,2,0)),HLOOKUP(Lista!M288,$AN$5:$AZ$6,2,0),0)</f>
        <v>0</v>
      </c>
      <c r="N288" s="63">
        <f>IF(ISNUMBER(HLOOKUP(Lista!N288,$AN$5:$AZ$6,2,0)),HLOOKUP(Lista!N288,$AN$5:$AZ$6,2,0),0)</f>
        <v>0</v>
      </c>
      <c r="O288" s="63">
        <f>IF(ISNUMBER(HLOOKUP(Lista!O288,$AN$5:$AZ$6,2,0)),HLOOKUP(Lista!O288,$AN$5:$AZ$6,2,0),0)</f>
        <v>0</v>
      </c>
      <c r="P288" s="63">
        <f>IF(ISNUMBER(HLOOKUP(Lista!P288,$AN$5:$AZ$6,2,0)),HLOOKUP(Lista!P288,$AN$5:$AZ$6,2,0),0)</f>
        <v>0</v>
      </c>
      <c r="Q288" s="63">
        <f>IF(ISNUMBER(HLOOKUP(Lista!Q288,$AN$5:$AZ$6,2,0)),HLOOKUP(Lista!Q288,$AN$5:$AZ$6,2,0),0)</f>
        <v>0</v>
      </c>
      <c r="R288" s="63">
        <f>IF(ISNUMBER(HLOOKUP(Lista!R288,$AN$5:$AZ$6,2,0)),HLOOKUP(Lista!R288,$AN$5:$AZ$6,2,0),0)</f>
        <v>0</v>
      </c>
      <c r="S288" s="63">
        <f>IF(ISNUMBER(HLOOKUP(Lista!S288,$AN$5:$AZ$6,2,0)),HLOOKUP(Lista!S288,$AN$5:$AZ$6,2,0),0)</f>
        <v>0</v>
      </c>
      <c r="T288" s="63">
        <f>IF(ISNUMBER(HLOOKUP(Lista!T288,$AN$5:$AZ$6,2,0)),HLOOKUP(Lista!T288,$AN$5:$AZ$6,2,0),0)</f>
        <v>0</v>
      </c>
      <c r="U288" s="63">
        <f>IF(ISNUMBER(HLOOKUP(Lista!U288,$AN$5:$AZ$6,2,0)),HLOOKUP(Lista!U288,$AN$5:$AZ$6,2,0),0)</f>
        <v>0</v>
      </c>
      <c r="V288" s="63">
        <f>IF(ISNUMBER(HLOOKUP(Lista!V288,$AN$5:$AZ$6,2,0)),HLOOKUP(Lista!V288,$AN$5:$AZ$6,2,0),0)</f>
        <v>0</v>
      </c>
      <c r="W288" s="63">
        <f>IF(ISNUMBER(HLOOKUP(Lista!W288,$AN$5:$AZ$6,2,0)),HLOOKUP(Lista!W288,$AN$5:$AZ$6,2,0),0)</f>
        <v>0</v>
      </c>
      <c r="X288" s="63">
        <f>IF(ISNUMBER(HLOOKUP(Lista!X288,$AN$5:$AZ$6,2,0)),HLOOKUP(Lista!X288,$AN$5:$AZ$6,2,0),0)</f>
        <v>0</v>
      </c>
      <c r="Y288" s="63">
        <f>IF(ISNUMBER(HLOOKUP(Lista!Y288,$AN$5:$AZ$6,2,0)),HLOOKUP(Lista!Y288,$AN$5:$AZ$6,2,0),0)</f>
        <v>0</v>
      </c>
      <c r="Z288" s="63">
        <f>IF(ISNUMBER(HLOOKUP(Lista!Z288,$AN$5:$AZ$6,2,0)),HLOOKUP(Lista!Z288,$AN$5:$AZ$6,2,0),0)</f>
        <v>0</v>
      </c>
      <c r="AA288" s="63">
        <f>IF(ISNUMBER(HLOOKUP(Lista!AA288,$AN$5:$AZ$6,2,0)),HLOOKUP(Lista!AA288,$AN$5:$AZ$6,2,0),0)</f>
        <v>0</v>
      </c>
      <c r="AB288" s="63">
        <f>IF(ISNUMBER(HLOOKUP(Lista!AB288,$AN$5:$AZ$6,2,0)),HLOOKUP(Lista!AB288,$AN$5:$AZ$6,2,0),0)</f>
        <v>0</v>
      </c>
      <c r="AC288" s="63">
        <f>IF(ISNUMBER(HLOOKUP(Lista!AC288,$AN$5:$AZ$6,2,0)),HLOOKUP(Lista!AC288,$AN$5:$AZ$6,2,0),0)</f>
        <v>0</v>
      </c>
      <c r="AD288" s="63">
        <f>IF(ISNUMBER(HLOOKUP(Lista!AD288,$AN$5:$AZ$6,2,0)),HLOOKUP(Lista!AD288,$AN$5:$AZ$6,2,0),0)</f>
        <v>0</v>
      </c>
      <c r="AE288" s="63">
        <f>IF(ISNUMBER(HLOOKUP(Lista!AE288,$AN$5:$AZ$6,2,0)),HLOOKUP(Lista!AE288,$AN$5:$AZ$6,2,0),0)</f>
        <v>0</v>
      </c>
      <c r="AF288" s="63">
        <f>IF(ISNUMBER(HLOOKUP(Lista!AF288,$AN$5:$AZ$6,2,0)),HLOOKUP(Lista!AF288,$AN$5:$AZ$6,2,0),0)</f>
        <v>0</v>
      </c>
      <c r="AG288" s="63">
        <f>IF(ISNUMBER(HLOOKUP(Lista!AG288,$AN$5:$AZ$6,2,0)),HLOOKUP(Lista!AG288,$AN$5:$AZ$6,2,0),0)</f>
        <v>0</v>
      </c>
      <c r="AH288" s="63">
        <f>IF(ISNUMBER(HLOOKUP(Lista!AH288,$AN$5:$AZ$6,2,0)),HLOOKUP(Lista!AH288,$AN$5:$AZ$6,2,0),0)</f>
        <v>0</v>
      </c>
      <c r="AI288" s="63">
        <f>IF(ISNUMBER(HLOOKUP(Lista!AI288,$AN$5:$AZ$6,2,0)),HLOOKUP(Lista!AI288,$AN$5:$AZ$6,2,0),0)</f>
        <v>0</v>
      </c>
      <c r="AJ288" s="166"/>
    </row>
    <row r="289" spans="1:36" ht="13.5" thickBot="1" x14ac:dyDescent="0.25">
      <c r="A289" s="164">
        <f>Lista!A289</f>
        <v>3</v>
      </c>
      <c r="B289" s="164">
        <f>Lista!B289</f>
        <v>1206</v>
      </c>
      <c r="C289" s="164" t="str">
        <f>Lista!C289</f>
        <v>Tomaszek Piotr</v>
      </c>
      <c r="D289" s="15">
        <v>1</v>
      </c>
      <c r="E289" s="63">
        <f>IF(ISNUMBER(HLOOKUP(Lista!E289,$AN$5:$AZ$6,2,0)),HLOOKUP(Lista!E289,$AN$5:$AZ$6,2,0),0)</f>
        <v>0</v>
      </c>
      <c r="F289" s="63">
        <f>IF(ISNUMBER(HLOOKUP(Lista!F289,$AN$5:$AZ$6,2,0)),HLOOKUP(Lista!F289,$AN$5:$AZ$6,2,0),0)</f>
        <v>0</v>
      </c>
      <c r="G289" s="63">
        <f>IF(ISNUMBER(HLOOKUP(Lista!G289,$AN$5:$AZ$6,2,0)),HLOOKUP(Lista!G289,$AN$5:$AZ$6,2,0),0)</f>
        <v>0</v>
      </c>
      <c r="H289" s="63">
        <f>IF(ISNUMBER(HLOOKUP(Lista!H289,$AN$5:$AZ$6,2,0)),HLOOKUP(Lista!H289,$AN$5:$AZ$6,2,0),0)</f>
        <v>0</v>
      </c>
      <c r="I289" s="63">
        <f>IF(ISNUMBER(HLOOKUP(Lista!I289,$AN$5:$AZ$6,2,0)),HLOOKUP(Lista!I289,$AN$5:$AZ$6,2,0),0)</f>
        <v>0</v>
      </c>
      <c r="J289" s="63">
        <f>IF(ISNUMBER(HLOOKUP(Lista!J289,$AN$5:$AZ$6,2,0)),HLOOKUP(Lista!J289,$AN$5:$AZ$6,2,0),0)</f>
        <v>0</v>
      </c>
      <c r="K289" s="63">
        <f>IF(ISNUMBER(HLOOKUP(Lista!K289,$AN$5:$AZ$6,2,0)),HLOOKUP(Lista!K289,$AN$5:$AZ$6,2,0),0)</f>
        <v>0</v>
      </c>
      <c r="L289" s="63">
        <f>IF(ISNUMBER(HLOOKUP(Lista!L289,$AN$5:$AZ$6,2,0)),HLOOKUP(Lista!L289,$AN$5:$AZ$6,2,0),0)</f>
        <v>0</v>
      </c>
      <c r="M289" s="63">
        <f>IF(ISNUMBER(HLOOKUP(Lista!M289,$AN$5:$AZ$6,2,0)),HLOOKUP(Lista!M289,$AN$5:$AZ$6,2,0),0)</f>
        <v>0</v>
      </c>
      <c r="N289" s="63">
        <f>IF(ISNUMBER(HLOOKUP(Lista!N289,$AN$5:$AZ$6,2,0)),HLOOKUP(Lista!N289,$AN$5:$AZ$6,2,0),0)</f>
        <v>0</v>
      </c>
      <c r="O289" s="63">
        <f>IF(ISNUMBER(HLOOKUP(Lista!O289,$AN$5:$AZ$6,2,0)),HLOOKUP(Lista!O289,$AN$5:$AZ$6,2,0),0)</f>
        <v>0</v>
      </c>
      <c r="P289" s="63">
        <f>IF(ISNUMBER(HLOOKUP(Lista!P289,$AN$5:$AZ$6,2,0)),HLOOKUP(Lista!P289,$AN$5:$AZ$6,2,0),0)</f>
        <v>0</v>
      </c>
      <c r="Q289" s="63">
        <f>IF(ISNUMBER(HLOOKUP(Lista!Q289,$AN$5:$AZ$6,2,0)),HLOOKUP(Lista!Q289,$AN$5:$AZ$6,2,0),0)</f>
        <v>0</v>
      </c>
      <c r="R289" s="63">
        <f>IF(ISNUMBER(HLOOKUP(Lista!R289,$AN$5:$AZ$6,2,0)),HLOOKUP(Lista!R289,$AN$5:$AZ$6,2,0),0)</f>
        <v>0</v>
      </c>
      <c r="S289" s="63">
        <f>IF(ISNUMBER(HLOOKUP(Lista!S289,$AN$5:$AZ$6,2,0)),HLOOKUP(Lista!S289,$AN$5:$AZ$6,2,0),0)</f>
        <v>0</v>
      </c>
      <c r="T289" s="63">
        <f>IF(ISNUMBER(HLOOKUP(Lista!T289,$AN$5:$AZ$6,2,0)),HLOOKUP(Lista!T289,$AN$5:$AZ$6,2,0),0)</f>
        <v>0</v>
      </c>
      <c r="U289" s="63">
        <f>IF(ISNUMBER(HLOOKUP(Lista!U289,$AN$5:$AZ$6,2,0)),HLOOKUP(Lista!U289,$AN$5:$AZ$6,2,0),0)</f>
        <v>0</v>
      </c>
      <c r="V289" s="63">
        <f>IF(ISNUMBER(HLOOKUP(Lista!V289,$AN$5:$AZ$6,2,0)),HLOOKUP(Lista!V289,$AN$5:$AZ$6,2,0),0)</f>
        <v>0</v>
      </c>
      <c r="W289" s="63">
        <f>IF(ISNUMBER(HLOOKUP(Lista!W289,$AN$5:$AZ$6,2,0)),HLOOKUP(Lista!W289,$AN$5:$AZ$6,2,0),0)</f>
        <v>0</v>
      </c>
      <c r="X289" s="63">
        <f>IF(ISNUMBER(HLOOKUP(Lista!X289,$AN$5:$AZ$6,2,0)),HLOOKUP(Lista!X289,$AN$5:$AZ$6,2,0),0)</f>
        <v>0</v>
      </c>
      <c r="Y289" s="63">
        <f>IF(ISNUMBER(HLOOKUP(Lista!Y289,$AN$5:$AZ$6,2,0)),HLOOKUP(Lista!Y289,$AN$5:$AZ$6,2,0),0)</f>
        <v>0</v>
      </c>
      <c r="Z289" s="63">
        <f>IF(ISNUMBER(HLOOKUP(Lista!Z289,$AN$5:$AZ$6,2,0)),HLOOKUP(Lista!Z289,$AN$5:$AZ$6,2,0),0)</f>
        <v>0</v>
      </c>
      <c r="AA289" s="63">
        <f>IF(ISNUMBER(HLOOKUP(Lista!AA289,$AN$5:$AZ$6,2,0)),HLOOKUP(Lista!AA289,$AN$5:$AZ$6,2,0),0)</f>
        <v>0</v>
      </c>
      <c r="AB289" s="63">
        <f>IF(ISNUMBER(HLOOKUP(Lista!AB289,$AN$5:$AZ$6,2,0)),HLOOKUP(Lista!AB289,$AN$5:$AZ$6,2,0),0)</f>
        <v>0</v>
      </c>
      <c r="AC289" s="63">
        <f>IF(ISNUMBER(HLOOKUP(Lista!AC289,$AN$5:$AZ$6,2,0)),HLOOKUP(Lista!AC289,$AN$5:$AZ$6,2,0),0)</f>
        <v>0</v>
      </c>
      <c r="AD289" s="63">
        <f>IF(ISNUMBER(HLOOKUP(Lista!AD289,$AN$5:$AZ$6,2,0)),HLOOKUP(Lista!AD289,$AN$5:$AZ$6,2,0),0)</f>
        <v>0</v>
      </c>
      <c r="AE289" s="63">
        <f>IF(ISNUMBER(HLOOKUP(Lista!AE289,$AN$5:$AZ$6,2,0)),HLOOKUP(Lista!AE289,$AN$5:$AZ$6,2,0),0)</f>
        <v>0</v>
      </c>
      <c r="AF289" s="63">
        <f>IF(ISNUMBER(HLOOKUP(Lista!AF289,$AN$5:$AZ$6,2,0)),HLOOKUP(Lista!AF289,$AN$5:$AZ$6,2,0),0)</f>
        <v>0</v>
      </c>
      <c r="AG289" s="63">
        <f>IF(ISNUMBER(HLOOKUP(Lista!AG289,$AN$5:$AZ$6,2,0)),HLOOKUP(Lista!AG289,$AN$5:$AZ$6,2,0),0)</f>
        <v>0</v>
      </c>
      <c r="AH289" s="63">
        <f>IF(ISNUMBER(HLOOKUP(Lista!AH289,$AN$5:$AZ$6,2,0)),HLOOKUP(Lista!AH289,$AN$5:$AZ$6,2,0),0)</f>
        <v>0</v>
      </c>
      <c r="AI289" s="63">
        <f>IF(ISNUMBER(HLOOKUP(Lista!AI289,$AN$5:$AZ$6,2,0)),HLOOKUP(Lista!AI289,$AN$5:$AZ$6,2,0),0)</f>
        <v>0</v>
      </c>
      <c r="AJ289" s="165">
        <f t="shared" ref="AJ289:AJ292" si="60">SUM(E289:AI291)</f>
        <v>0</v>
      </c>
    </row>
    <row r="290" spans="1:36" ht="13.5" thickBot="1" x14ac:dyDescent="0.25">
      <c r="A290" s="142"/>
      <c r="B290" s="142"/>
      <c r="C290" s="142"/>
      <c r="D290" s="15">
        <v>2</v>
      </c>
      <c r="E290" s="63">
        <f>IF(ISNUMBER(HLOOKUP(Lista!E290,$AN$5:$AZ$6,2,0)),HLOOKUP(Lista!E290,$AN$5:$AZ$6,2,0),0)</f>
        <v>0</v>
      </c>
      <c r="F290" s="63">
        <f>IF(ISNUMBER(HLOOKUP(Lista!F290,$AN$5:$AZ$6,2,0)),HLOOKUP(Lista!F290,$AN$5:$AZ$6,2,0),0)</f>
        <v>0</v>
      </c>
      <c r="G290" s="63">
        <f>IF(ISNUMBER(HLOOKUP(Lista!G290,$AN$5:$AZ$6,2,0)),HLOOKUP(Lista!G290,$AN$5:$AZ$6,2,0),0)</f>
        <v>0</v>
      </c>
      <c r="H290" s="63">
        <f>IF(ISNUMBER(HLOOKUP(Lista!H290,$AN$5:$AZ$6,2,0)),HLOOKUP(Lista!H290,$AN$5:$AZ$6,2,0),0)</f>
        <v>0</v>
      </c>
      <c r="I290" s="63">
        <f>IF(ISNUMBER(HLOOKUP(Lista!I290,$AN$5:$AZ$6,2,0)),HLOOKUP(Lista!I290,$AN$5:$AZ$6,2,0),0)</f>
        <v>0</v>
      </c>
      <c r="J290" s="63">
        <f>IF(ISNUMBER(HLOOKUP(Lista!J290,$AN$5:$AZ$6,2,0)),HLOOKUP(Lista!J290,$AN$5:$AZ$6,2,0),0)</f>
        <v>0</v>
      </c>
      <c r="K290" s="63">
        <f>IF(ISNUMBER(HLOOKUP(Lista!K290,$AN$5:$AZ$6,2,0)),HLOOKUP(Lista!K290,$AN$5:$AZ$6,2,0),0)</f>
        <v>0</v>
      </c>
      <c r="L290" s="63">
        <f>IF(ISNUMBER(HLOOKUP(Lista!L290,$AN$5:$AZ$6,2,0)),HLOOKUP(Lista!L290,$AN$5:$AZ$6,2,0),0)</f>
        <v>0</v>
      </c>
      <c r="M290" s="63">
        <f>IF(ISNUMBER(HLOOKUP(Lista!M290,$AN$5:$AZ$6,2,0)),HLOOKUP(Lista!M290,$AN$5:$AZ$6,2,0),0)</f>
        <v>0</v>
      </c>
      <c r="N290" s="63">
        <f>IF(ISNUMBER(HLOOKUP(Lista!N290,$AN$5:$AZ$6,2,0)),HLOOKUP(Lista!N290,$AN$5:$AZ$6,2,0),0)</f>
        <v>0</v>
      </c>
      <c r="O290" s="63">
        <f>IF(ISNUMBER(HLOOKUP(Lista!O290,$AN$5:$AZ$6,2,0)),HLOOKUP(Lista!O290,$AN$5:$AZ$6,2,0),0)</f>
        <v>0</v>
      </c>
      <c r="P290" s="63">
        <f>IF(ISNUMBER(HLOOKUP(Lista!P290,$AN$5:$AZ$6,2,0)),HLOOKUP(Lista!P290,$AN$5:$AZ$6,2,0),0)</f>
        <v>0</v>
      </c>
      <c r="Q290" s="63">
        <f>IF(ISNUMBER(HLOOKUP(Lista!Q290,$AN$5:$AZ$6,2,0)),HLOOKUP(Lista!Q290,$AN$5:$AZ$6,2,0),0)</f>
        <v>0</v>
      </c>
      <c r="R290" s="63">
        <f>IF(ISNUMBER(HLOOKUP(Lista!R290,$AN$5:$AZ$6,2,0)),HLOOKUP(Lista!R290,$AN$5:$AZ$6,2,0),0)</f>
        <v>0</v>
      </c>
      <c r="S290" s="63">
        <f>IF(ISNUMBER(HLOOKUP(Lista!S290,$AN$5:$AZ$6,2,0)),HLOOKUP(Lista!S290,$AN$5:$AZ$6,2,0),0)</f>
        <v>0</v>
      </c>
      <c r="T290" s="63">
        <f>IF(ISNUMBER(HLOOKUP(Lista!T290,$AN$5:$AZ$6,2,0)),HLOOKUP(Lista!T290,$AN$5:$AZ$6,2,0),0)</f>
        <v>0</v>
      </c>
      <c r="U290" s="63">
        <f>IF(ISNUMBER(HLOOKUP(Lista!U290,$AN$5:$AZ$6,2,0)),HLOOKUP(Lista!U290,$AN$5:$AZ$6,2,0),0)</f>
        <v>0</v>
      </c>
      <c r="V290" s="63">
        <f>IF(ISNUMBER(HLOOKUP(Lista!V290,$AN$5:$AZ$6,2,0)),HLOOKUP(Lista!V290,$AN$5:$AZ$6,2,0),0)</f>
        <v>0</v>
      </c>
      <c r="W290" s="63">
        <f>IF(ISNUMBER(HLOOKUP(Lista!W290,$AN$5:$AZ$6,2,0)),HLOOKUP(Lista!W290,$AN$5:$AZ$6,2,0),0)</f>
        <v>0</v>
      </c>
      <c r="X290" s="63">
        <f>IF(ISNUMBER(HLOOKUP(Lista!X290,$AN$5:$AZ$6,2,0)),HLOOKUP(Lista!X290,$AN$5:$AZ$6,2,0),0)</f>
        <v>0</v>
      </c>
      <c r="Y290" s="63">
        <f>IF(ISNUMBER(HLOOKUP(Lista!Y290,$AN$5:$AZ$6,2,0)),HLOOKUP(Lista!Y290,$AN$5:$AZ$6,2,0),0)</f>
        <v>0</v>
      </c>
      <c r="Z290" s="63">
        <f>IF(ISNUMBER(HLOOKUP(Lista!Z290,$AN$5:$AZ$6,2,0)),HLOOKUP(Lista!Z290,$AN$5:$AZ$6,2,0),0)</f>
        <v>0</v>
      </c>
      <c r="AA290" s="63">
        <f>IF(ISNUMBER(HLOOKUP(Lista!AA290,$AN$5:$AZ$6,2,0)),HLOOKUP(Lista!AA290,$AN$5:$AZ$6,2,0),0)</f>
        <v>0</v>
      </c>
      <c r="AB290" s="63">
        <f>IF(ISNUMBER(HLOOKUP(Lista!AB290,$AN$5:$AZ$6,2,0)),HLOOKUP(Lista!AB290,$AN$5:$AZ$6,2,0),0)</f>
        <v>0</v>
      </c>
      <c r="AC290" s="63">
        <f>IF(ISNUMBER(HLOOKUP(Lista!AC290,$AN$5:$AZ$6,2,0)),HLOOKUP(Lista!AC290,$AN$5:$AZ$6,2,0),0)</f>
        <v>0</v>
      </c>
      <c r="AD290" s="63">
        <f>IF(ISNUMBER(HLOOKUP(Lista!AD290,$AN$5:$AZ$6,2,0)),HLOOKUP(Lista!AD290,$AN$5:$AZ$6,2,0),0)</f>
        <v>0</v>
      </c>
      <c r="AE290" s="63">
        <f>IF(ISNUMBER(HLOOKUP(Lista!AE290,$AN$5:$AZ$6,2,0)),HLOOKUP(Lista!AE290,$AN$5:$AZ$6,2,0),0)</f>
        <v>0</v>
      </c>
      <c r="AF290" s="63">
        <f>IF(ISNUMBER(HLOOKUP(Lista!AF290,$AN$5:$AZ$6,2,0)),HLOOKUP(Lista!AF290,$AN$5:$AZ$6,2,0),0)</f>
        <v>0</v>
      </c>
      <c r="AG290" s="63">
        <f>IF(ISNUMBER(HLOOKUP(Lista!AG290,$AN$5:$AZ$6,2,0)),HLOOKUP(Lista!AG290,$AN$5:$AZ$6,2,0),0)</f>
        <v>0</v>
      </c>
      <c r="AH290" s="63">
        <f>IF(ISNUMBER(HLOOKUP(Lista!AH290,$AN$5:$AZ$6,2,0)),HLOOKUP(Lista!AH290,$AN$5:$AZ$6,2,0),0)</f>
        <v>0</v>
      </c>
      <c r="AI290" s="63">
        <f>IF(ISNUMBER(HLOOKUP(Lista!AI290,$AN$5:$AZ$6,2,0)),HLOOKUP(Lista!AI290,$AN$5:$AZ$6,2,0),0)</f>
        <v>0</v>
      </c>
      <c r="AJ290" s="145"/>
    </row>
    <row r="291" spans="1:36" ht="13.5" thickBot="1" x14ac:dyDescent="0.25">
      <c r="A291" s="142"/>
      <c r="B291" s="142"/>
      <c r="C291" s="142"/>
      <c r="D291" s="15">
        <v>3</v>
      </c>
      <c r="E291" s="63">
        <f>IF(ISNUMBER(HLOOKUP(Lista!E291,$AN$5:$AZ$6,2,0)),HLOOKUP(Lista!E291,$AN$5:$AZ$6,2,0),0)</f>
        <v>0</v>
      </c>
      <c r="F291" s="63">
        <f>IF(ISNUMBER(HLOOKUP(Lista!F291,$AN$5:$AZ$6,2,0)),HLOOKUP(Lista!F291,$AN$5:$AZ$6,2,0),0)</f>
        <v>0</v>
      </c>
      <c r="G291" s="63">
        <f>IF(ISNUMBER(HLOOKUP(Lista!G291,$AN$5:$AZ$6,2,0)),HLOOKUP(Lista!G291,$AN$5:$AZ$6,2,0),0)</f>
        <v>0</v>
      </c>
      <c r="H291" s="63">
        <f>IF(ISNUMBER(HLOOKUP(Lista!H291,$AN$5:$AZ$6,2,0)),HLOOKUP(Lista!H291,$AN$5:$AZ$6,2,0),0)</f>
        <v>0</v>
      </c>
      <c r="I291" s="63">
        <f>IF(ISNUMBER(HLOOKUP(Lista!I291,$AN$5:$AZ$6,2,0)),HLOOKUP(Lista!I291,$AN$5:$AZ$6,2,0),0)</f>
        <v>0</v>
      </c>
      <c r="J291" s="63">
        <f>IF(ISNUMBER(HLOOKUP(Lista!J291,$AN$5:$AZ$6,2,0)),HLOOKUP(Lista!J291,$AN$5:$AZ$6,2,0),0)</f>
        <v>0</v>
      </c>
      <c r="K291" s="63">
        <f>IF(ISNUMBER(HLOOKUP(Lista!K291,$AN$5:$AZ$6,2,0)),HLOOKUP(Lista!K291,$AN$5:$AZ$6,2,0),0)</f>
        <v>0</v>
      </c>
      <c r="L291" s="63">
        <f>IF(ISNUMBER(HLOOKUP(Lista!L291,$AN$5:$AZ$6,2,0)),HLOOKUP(Lista!L291,$AN$5:$AZ$6,2,0),0)</f>
        <v>0</v>
      </c>
      <c r="M291" s="63">
        <f>IF(ISNUMBER(HLOOKUP(Lista!M291,$AN$5:$AZ$6,2,0)),HLOOKUP(Lista!M291,$AN$5:$AZ$6,2,0),0)</f>
        <v>0</v>
      </c>
      <c r="N291" s="63">
        <f>IF(ISNUMBER(HLOOKUP(Lista!N291,$AN$5:$AZ$6,2,0)),HLOOKUP(Lista!N291,$AN$5:$AZ$6,2,0),0)</f>
        <v>0</v>
      </c>
      <c r="O291" s="63">
        <f>IF(ISNUMBER(HLOOKUP(Lista!O291,$AN$5:$AZ$6,2,0)),HLOOKUP(Lista!O291,$AN$5:$AZ$6,2,0),0)</f>
        <v>0</v>
      </c>
      <c r="P291" s="63">
        <f>IF(ISNUMBER(HLOOKUP(Lista!P291,$AN$5:$AZ$6,2,0)),HLOOKUP(Lista!P291,$AN$5:$AZ$6,2,0),0)</f>
        <v>0</v>
      </c>
      <c r="Q291" s="63">
        <f>IF(ISNUMBER(HLOOKUP(Lista!Q291,$AN$5:$AZ$6,2,0)),HLOOKUP(Lista!Q291,$AN$5:$AZ$6,2,0),0)</f>
        <v>0</v>
      </c>
      <c r="R291" s="63">
        <f>IF(ISNUMBER(HLOOKUP(Lista!R291,$AN$5:$AZ$6,2,0)),HLOOKUP(Lista!R291,$AN$5:$AZ$6,2,0),0)</f>
        <v>0</v>
      </c>
      <c r="S291" s="63">
        <f>IF(ISNUMBER(HLOOKUP(Lista!S291,$AN$5:$AZ$6,2,0)),HLOOKUP(Lista!S291,$AN$5:$AZ$6,2,0),0)</f>
        <v>0</v>
      </c>
      <c r="T291" s="63">
        <f>IF(ISNUMBER(HLOOKUP(Lista!T291,$AN$5:$AZ$6,2,0)),HLOOKUP(Lista!T291,$AN$5:$AZ$6,2,0),0)</f>
        <v>0</v>
      </c>
      <c r="U291" s="63">
        <f>IF(ISNUMBER(HLOOKUP(Lista!U291,$AN$5:$AZ$6,2,0)),HLOOKUP(Lista!U291,$AN$5:$AZ$6,2,0),0)</f>
        <v>0</v>
      </c>
      <c r="V291" s="63">
        <f>IF(ISNUMBER(HLOOKUP(Lista!V291,$AN$5:$AZ$6,2,0)),HLOOKUP(Lista!V291,$AN$5:$AZ$6,2,0),0)</f>
        <v>0</v>
      </c>
      <c r="W291" s="63">
        <f>IF(ISNUMBER(HLOOKUP(Lista!W291,$AN$5:$AZ$6,2,0)),HLOOKUP(Lista!W291,$AN$5:$AZ$6,2,0),0)</f>
        <v>0</v>
      </c>
      <c r="X291" s="63">
        <f>IF(ISNUMBER(HLOOKUP(Lista!X291,$AN$5:$AZ$6,2,0)),HLOOKUP(Lista!X291,$AN$5:$AZ$6,2,0),0)</f>
        <v>0</v>
      </c>
      <c r="Y291" s="63">
        <f>IF(ISNUMBER(HLOOKUP(Lista!Y291,$AN$5:$AZ$6,2,0)),HLOOKUP(Lista!Y291,$AN$5:$AZ$6,2,0),0)</f>
        <v>0</v>
      </c>
      <c r="Z291" s="63">
        <f>IF(ISNUMBER(HLOOKUP(Lista!Z291,$AN$5:$AZ$6,2,0)),HLOOKUP(Lista!Z291,$AN$5:$AZ$6,2,0),0)</f>
        <v>0</v>
      </c>
      <c r="AA291" s="63">
        <f>IF(ISNUMBER(HLOOKUP(Lista!AA291,$AN$5:$AZ$6,2,0)),HLOOKUP(Lista!AA291,$AN$5:$AZ$6,2,0),0)</f>
        <v>0</v>
      </c>
      <c r="AB291" s="63">
        <f>IF(ISNUMBER(HLOOKUP(Lista!AB291,$AN$5:$AZ$6,2,0)),HLOOKUP(Lista!AB291,$AN$5:$AZ$6,2,0),0)</f>
        <v>0</v>
      </c>
      <c r="AC291" s="63">
        <f>IF(ISNUMBER(HLOOKUP(Lista!AC291,$AN$5:$AZ$6,2,0)),HLOOKUP(Lista!AC291,$AN$5:$AZ$6,2,0),0)</f>
        <v>0</v>
      </c>
      <c r="AD291" s="63">
        <f>IF(ISNUMBER(HLOOKUP(Lista!AD291,$AN$5:$AZ$6,2,0)),HLOOKUP(Lista!AD291,$AN$5:$AZ$6,2,0),0)</f>
        <v>0</v>
      </c>
      <c r="AE291" s="63">
        <f>IF(ISNUMBER(HLOOKUP(Lista!AE291,$AN$5:$AZ$6,2,0)),HLOOKUP(Lista!AE291,$AN$5:$AZ$6,2,0),0)</f>
        <v>0</v>
      </c>
      <c r="AF291" s="63">
        <f>IF(ISNUMBER(HLOOKUP(Lista!AF291,$AN$5:$AZ$6,2,0)),HLOOKUP(Lista!AF291,$AN$5:$AZ$6,2,0),0)</f>
        <v>0</v>
      </c>
      <c r="AG291" s="63">
        <f>IF(ISNUMBER(HLOOKUP(Lista!AG291,$AN$5:$AZ$6,2,0)),HLOOKUP(Lista!AG291,$AN$5:$AZ$6,2,0),0)</f>
        <v>0</v>
      </c>
      <c r="AH291" s="63">
        <f>IF(ISNUMBER(HLOOKUP(Lista!AH291,$AN$5:$AZ$6,2,0)),HLOOKUP(Lista!AH291,$AN$5:$AZ$6,2,0),0)</f>
        <v>0</v>
      </c>
      <c r="AI291" s="63">
        <f>IF(ISNUMBER(HLOOKUP(Lista!AI291,$AN$5:$AZ$6,2,0)),HLOOKUP(Lista!AI291,$AN$5:$AZ$6,2,0),0)</f>
        <v>0</v>
      </c>
      <c r="AJ291" s="166"/>
    </row>
    <row r="292" spans="1:36" ht="13.5" thickBot="1" x14ac:dyDescent="0.25">
      <c r="A292" s="164">
        <f>Lista!A292</f>
        <v>4</v>
      </c>
      <c r="B292" s="164">
        <f>Lista!B292</f>
        <v>0</v>
      </c>
      <c r="C292" s="164">
        <f>Lista!C292</f>
        <v>0</v>
      </c>
      <c r="D292" s="15">
        <v>1</v>
      </c>
      <c r="E292" s="63">
        <f>IF(ISNUMBER(HLOOKUP(Lista!E292,$AN$5:$AZ$6,2,0)),HLOOKUP(Lista!E292,$AN$5:$AZ$6,2,0),0)</f>
        <v>0</v>
      </c>
      <c r="F292" s="63">
        <f>IF(ISNUMBER(HLOOKUP(Lista!F292,$AN$5:$AZ$6,2,0)),HLOOKUP(Lista!F292,$AN$5:$AZ$6,2,0),0)</f>
        <v>0</v>
      </c>
      <c r="G292" s="63">
        <f>IF(ISNUMBER(HLOOKUP(Lista!G292,$AN$5:$AZ$6,2,0)),HLOOKUP(Lista!G292,$AN$5:$AZ$6,2,0),0)</f>
        <v>0</v>
      </c>
      <c r="H292" s="63">
        <f>IF(ISNUMBER(HLOOKUP(Lista!H292,$AN$5:$AZ$6,2,0)),HLOOKUP(Lista!H292,$AN$5:$AZ$6,2,0),0)</f>
        <v>0</v>
      </c>
      <c r="I292" s="63">
        <f>IF(ISNUMBER(HLOOKUP(Lista!I292,$AN$5:$AZ$6,2,0)),HLOOKUP(Lista!I292,$AN$5:$AZ$6,2,0),0)</f>
        <v>0</v>
      </c>
      <c r="J292" s="63">
        <f>IF(ISNUMBER(HLOOKUP(Lista!J292,$AN$5:$AZ$6,2,0)),HLOOKUP(Lista!J292,$AN$5:$AZ$6,2,0),0)</f>
        <v>0</v>
      </c>
      <c r="K292" s="63">
        <f>IF(ISNUMBER(HLOOKUP(Lista!K292,$AN$5:$AZ$6,2,0)),HLOOKUP(Lista!K292,$AN$5:$AZ$6,2,0),0)</f>
        <v>0</v>
      </c>
      <c r="L292" s="63">
        <f>IF(ISNUMBER(HLOOKUP(Lista!L292,$AN$5:$AZ$6,2,0)),HLOOKUP(Lista!L292,$AN$5:$AZ$6,2,0),0)</f>
        <v>0</v>
      </c>
      <c r="M292" s="63">
        <f>IF(ISNUMBER(HLOOKUP(Lista!M292,$AN$5:$AZ$6,2,0)),HLOOKUP(Lista!M292,$AN$5:$AZ$6,2,0),0)</f>
        <v>0</v>
      </c>
      <c r="N292" s="63">
        <f>IF(ISNUMBER(HLOOKUP(Lista!N292,$AN$5:$AZ$6,2,0)),HLOOKUP(Lista!N292,$AN$5:$AZ$6,2,0),0)</f>
        <v>0</v>
      </c>
      <c r="O292" s="63">
        <f>IF(ISNUMBER(HLOOKUP(Lista!O292,$AN$5:$AZ$6,2,0)),HLOOKUP(Lista!O292,$AN$5:$AZ$6,2,0),0)</f>
        <v>0</v>
      </c>
      <c r="P292" s="63">
        <f>IF(ISNUMBER(HLOOKUP(Lista!P292,$AN$5:$AZ$6,2,0)),HLOOKUP(Lista!P292,$AN$5:$AZ$6,2,0),0)</f>
        <v>0</v>
      </c>
      <c r="Q292" s="63">
        <f>IF(ISNUMBER(HLOOKUP(Lista!Q292,$AN$5:$AZ$6,2,0)),HLOOKUP(Lista!Q292,$AN$5:$AZ$6,2,0),0)</f>
        <v>0</v>
      </c>
      <c r="R292" s="63">
        <f>IF(ISNUMBER(HLOOKUP(Lista!R292,$AN$5:$AZ$6,2,0)),HLOOKUP(Lista!R292,$AN$5:$AZ$6,2,0),0)</f>
        <v>0</v>
      </c>
      <c r="S292" s="63">
        <f>IF(ISNUMBER(HLOOKUP(Lista!S292,$AN$5:$AZ$6,2,0)),HLOOKUP(Lista!S292,$AN$5:$AZ$6,2,0),0)</f>
        <v>0</v>
      </c>
      <c r="T292" s="63">
        <f>IF(ISNUMBER(HLOOKUP(Lista!T292,$AN$5:$AZ$6,2,0)),HLOOKUP(Lista!T292,$AN$5:$AZ$6,2,0),0)</f>
        <v>0</v>
      </c>
      <c r="U292" s="63">
        <f>IF(ISNUMBER(HLOOKUP(Lista!U292,$AN$5:$AZ$6,2,0)),HLOOKUP(Lista!U292,$AN$5:$AZ$6,2,0),0)</f>
        <v>0</v>
      </c>
      <c r="V292" s="63">
        <f>IF(ISNUMBER(HLOOKUP(Lista!V292,$AN$5:$AZ$6,2,0)),HLOOKUP(Lista!V292,$AN$5:$AZ$6,2,0),0)</f>
        <v>0</v>
      </c>
      <c r="W292" s="63">
        <f>IF(ISNUMBER(HLOOKUP(Lista!W292,$AN$5:$AZ$6,2,0)),HLOOKUP(Lista!W292,$AN$5:$AZ$6,2,0),0)</f>
        <v>0</v>
      </c>
      <c r="X292" s="63">
        <f>IF(ISNUMBER(HLOOKUP(Lista!X292,$AN$5:$AZ$6,2,0)),HLOOKUP(Lista!X292,$AN$5:$AZ$6,2,0),0)</f>
        <v>0</v>
      </c>
      <c r="Y292" s="63">
        <f>IF(ISNUMBER(HLOOKUP(Lista!Y292,$AN$5:$AZ$6,2,0)),HLOOKUP(Lista!Y292,$AN$5:$AZ$6,2,0),0)</f>
        <v>0</v>
      </c>
      <c r="Z292" s="63">
        <f>IF(ISNUMBER(HLOOKUP(Lista!Z292,$AN$5:$AZ$6,2,0)),HLOOKUP(Lista!Z292,$AN$5:$AZ$6,2,0),0)</f>
        <v>0</v>
      </c>
      <c r="AA292" s="63">
        <f>IF(ISNUMBER(HLOOKUP(Lista!AA292,$AN$5:$AZ$6,2,0)),HLOOKUP(Lista!AA292,$AN$5:$AZ$6,2,0),0)</f>
        <v>0</v>
      </c>
      <c r="AB292" s="63">
        <f>IF(ISNUMBER(HLOOKUP(Lista!AB292,$AN$5:$AZ$6,2,0)),HLOOKUP(Lista!AB292,$AN$5:$AZ$6,2,0),0)</f>
        <v>0</v>
      </c>
      <c r="AC292" s="63">
        <f>IF(ISNUMBER(HLOOKUP(Lista!AC292,$AN$5:$AZ$6,2,0)),HLOOKUP(Lista!AC292,$AN$5:$AZ$6,2,0),0)</f>
        <v>0</v>
      </c>
      <c r="AD292" s="63">
        <f>IF(ISNUMBER(HLOOKUP(Lista!AD292,$AN$5:$AZ$6,2,0)),HLOOKUP(Lista!AD292,$AN$5:$AZ$6,2,0),0)</f>
        <v>0</v>
      </c>
      <c r="AE292" s="63">
        <f>IF(ISNUMBER(HLOOKUP(Lista!AE292,$AN$5:$AZ$6,2,0)),HLOOKUP(Lista!AE292,$AN$5:$AZ$6,2,0),0)</f>
        <v>0</v>
      </c>
      <c r="AF292" s="63">
        <f>IF(ISNUMBER(HLOOKUP(Lista!AF292,$AN$5:$AZ$6,2,0)),HLOOKUP(Lista!AF292,$AN$5:$AZ$6,2,0),0)</f>
        <v>0</v>
      </c>
      <c r="AG292" s="63">
        <f>IF(ISNUMBER(HLOOKUP(Lista!AG292,$AN$5:$AZ$6,2,0)),HLOOKUP(Lista!AG292,$AN$5:$AZ$6,2,0),0)</f>
        <v>0</v>
      </c>
      <c r="AH292" s="63">
        <f>IF(ISNUMBER(HLOOKUP(Lista!AH292,$AN$5:$AZ$6,2,0)),HLOOKUP(Lista!AH292,$AN$5:$AZ$6,2,0),0)</f>
        <v>0</v>
      </c>
      <c r="AI292" s="63">
        <f>IF(ISNUMBER(HLOOKUP(Lista!AI292,$AN$5:$AZ$6,2,0)),HLOOKUP(Lista!AI292,$AN$5:$AZ$6,2,0),0)</f>
        <v>0</v>
      </c>
      <c r="AJ292" s="165">
        <f t="shared" si="60"/>
        <v>0</v>
      </c>
    </row>
    <row r="293" spans="1:36" ht="13.5" thickBot="1" x14ac:dyDescent="0.25">
      <c r="A293" s="142"/>
      <c r="B293" s="142"/>
      <c r="C293" s="142"/>
      <c r="D293" s="15">
        <v>2</v>
      </c>
      <c r="E293" s="63">
        <f>IF(ISNUMBER(HLOOKUP(Lista!E293,$AN$5:$AZ$6,2,0)),HLOOKUP(Lista!E293,$AN$5:$AZ$6,2,0),0)</f>
        <v>0</v>
      </c>
      <c r="F293" s="63">
        <f>IF(ISNUMBER(HLOOKUP(Lista!F293,$AN$5:$AZ$6,2,0)),HLOOKUP(Lista!F293,$AN$5:$AZ$6,2,0),0)</f>
        <v>0</v>
      </c>
      <c r="G293" s="63">
        <f>IF(ISNUMBER(HLOOKUP(Lista!G293,$AN$5:$AZ$6,2,0)),HLOOKUP(Lista!G293,$AN$5:$AZ$6,2,0),0)</f>
        <v>0</v>
      </c>
      <c r="H293" s="63">
        <f>IF(ISNUMBER(HLOOKUP(Lista!H293,$AN$5:$AZ$6,2,0)),HLOOKUP(Lista!H293,$AN$5:$AZ$6,2,0),0)</f>
        <v>0</v>
      </c>
      <c r="I293" s="63">
        <f>IF(ISNUMBER(HLOOKUP(Lista!I293,$AN$5:$AZ$6,2,0)),HLOOKUP(Lista!I293,$AN$5:$AZ$6,2,0),0)</f>
        <v>0</v>
      </c>
      <c r="J293" s="63">
        <f>IF(ISNUMBER(HLOOKUP(Lista!J293,$AN$5:$AZ$6,2,0)),HLOOKUP(Lista!J293,$AN$5:$AZ$6,2,0),0)</f>
        <v>0</v>
      </c>
      <c r="K293" s="63">
        <f>IF(ISNUMBER(HLOOKUP(Lista!K293,$AN$5:$AZ$6,2,0)),HLOOKUP(Lista!K293,$AN$5:$AZ$6,2,0),0)</f>
        <v>0</v>
      </c>
      <c r="L293" s="63">
        <f>IF(ISNUMBER(HLOOKUP(Lista!L293,$AN$5:$AZ$6,2,0)),HLOOKUP(Lista!L293,$AN$5:$AZ$6,2,0),0)</f>
        <v>0</v>
      </c>
      <c r="M293" s="63">
        <f>IF(ISNUMBER(HLOOKUP(Lista!M293,$AN$5:$AZ$6,2,0)),HLOOKUP(Lista!M293,$AN$5:$AZ$6,2,0),0)</f>
        <v>0</v>
      </c>
      <c r="N293" s="63">
        <f>IF(ISNUMBER(HLOOKUP(Lista!N293,$AN$5:$AZ$6,2,0)),HLOOKUP(Lista!N293,$AN$5:$AZ$6,2,0),0)</f>
        <v>0</v>
      </c>
      <c r="O293" s="63">
        <f>IF(ISNUMBER(HLOOKUP(Lista!O293,$AN$5:$AZ$6,2,0)),HLOOKUP(Lista!O293,$AN$5:$AZ$6,2,0),0)</f>
        <v>0</v>
      </c>
      <c r="P293" s="63">
        <f>IF(ISNUMBER(HLOOKUP(Lista!P293,$AN$5:$AZ$6,2,0)),HLOOKUP(Lista!P293,$AN$5:$AZ$6,2,0),0)</f>
        <v>0</v>
      </c>
      <c r="Q293" s="63">
        <f>IF(ISNUMBER(HLOOKUP(Lista!Q293,$AN$5:$AZ$6,2,0)),HLOOKUP(Lista!Q293,$AN$5:$AZ$6,2,0),0)</f>
        <v>0</v>
      </c>
      <c r="R293" s="63">
        <f>IF(ISNUMBER(HLOOKUP(Lista!R293,$AN$5:$AZ$6,2,0)),HLOOKUP(Lista!R293,$AN$5:$AZ$6,2,0),0)</f>
        <v>0</v>
      </c>
      <c r="S293" s="63">
        <f>IF(ISNUMBER(HLOOKUP(Lista!S293,$AN$5:$AZ$6,2,0)),HLOOKUP(Lista!S293,$AN$5:$AZ$6,2,0),0)</f>
        <v>0</v>
      </c>
      <c r="T293" s="63">
        <f>IF(ISNUMBER(HLOOKUP(Lista!T293,$AN$5:$AZ$6,2,0)),HLOOKUP(Lista!T293,$AN$5:$AZ$6,2,0),0)</f>
        <v>0</v>
      </c>
      <c r="U293" s="63">
        <f>IF(ISNUMBER(HLOOKUP(Lista!U293,$AN$5:$AZ$6,2,0)),HLOOKUP(Lista!U293,$AN$5:$AZ$6,2,0),0)</f>
        <v>0</v>
      </c>
      <c r="V293" s="63">
        <f>IF(ISNUMBER(HLOOKUP(Lista!V293,$AN$5:$AZ$6,2,0)),HLOOKUP(Lista!V293,$AN$5:$AZ$6,2,0),0)</f>
        <v>0</v>
      </c>
      <c r="W293" s="63">
        <f>IF(ISNUMBER(HLOOKUP(Lista!W293,$AN$5:$AZ$6,2,0)),HLOOKUP(Lista!W293,$AN$5:$AZ$6,2,0),0)</f>
        <v>0</v>
      </c>
      <c r="X293" s="63">
        <f>IF(ISNUMBER(HLOOKUP(Lista!X293,$AN$5:$AZ$6,2,0)),HLOOKUP(Lista!X293,$AN$5:$AZ$6,2,0),0)</f>
        <v>0</v>
      </c>
      <c r="Y293" s="63">
        <f>IF(ISNUMBER(HLOOKUP(Lista!Y293,$AN$5:$AZ$6,2,0)),HLOOKUP(Lista!Y293,$AN$5:$AZ$6,2,0),0)</f>
        <v>0</v>
      </c>
      <c r="Z293" s="63">
        <f>IF(ISNUMBER(HLOOKUP(Lista!Z293,$AN$5:$AZ$6,2,0)),HLOOKUP(Lista!Z293,$AN$5:$AZ$6,2,0),0)</f>
        <v>0</v>
      </c>
      <c r="AA293" s="63">
        <f>IF(ISNUMBER(HLOOKUP(Lista!AA293,$AN$5:$AZ$6,2,0)),HLOOKUP(Lista!AA293,$AN$5:$AZ$6,2,0),0)</f>
        <v>0</v>
      </c>
      <c r="AB293" s="63">
        <f>IF(ISNUMBER(HLOOKUP(Lista!AB293,$AN$5:$AZ$6,2,0)),HLOOKUP(Lista!AB293,$AN$5:$AZ$6,2,0),0)</f>
        <v>0</v>
      </c>
      <c r="AC293" s="63">
        <f>IF(ISNUMBER(HLOOKUP(Lista!AC293,$AN$5:$AZ$6,2,0)),HLOOKUP(Lista!AC293,$AN$5:$AZ$6,2,0),0)</f>
        <v>0</v>
      </c>
      <c r="AD293" s="63">
        <f>IF(ISNUMBER(HLOOKUP(Lista!AD293,$AN$5:$AZ$6,2,0)),HLOOKUP(Lista!AD293,$AN$5:$AZ$6,2,0),0)</f>
        <v>0</v>
      </c>
      <c r="AE293" s="63">
        <f>IF(ISNUMBER(HLOOKUP(Lista!AE293,$AN$5:$AZ$6,2,0)),HLOOKUP(Lista!AE293,$AN$5:$AZ$6,2,0),0)</f>
        <v>0</v>
      </c>
      <c r="AF293" s="63">
        <f>IF(ISNUMBER(HLOOKUP(Lista!AF293,$AN$5:$AZ$6,2,0)),HLOOKUP(Lista!AF293,$AN$5:$AZ$6,2,0),0)</f>
        <v>0</v>
      </c>
      <c r="AG293" s="63">
        <f>IF(ISNUMBER(HLOOKUP(Lista!AG293,$AN$5:$AZ$6,2,0)),HLOOKUP(Lista!AG293,$AN$5:$AZ$6,2,0),0)</f>
        <v>0</v>
      </c>
      <c r="AH293" s="63">
        <f>IF(ISNUMBER(HLOOKUP(Lista!AH293,$AN$5:$AZ$6,2,0)),HLOOKUP(Lista!AH293,$AN$5:$AZ$6,2,0),0)</f>
        <v>0</v>
      </c>
      <c r="AI293" s="63">
        <f>IF(ISNUMBER(HLOOKUP(Lista!AI293,$AN$5:$AZ$6,2,0)),HLOOKUP(Lista!AI293,$AN$5:$AZ$6,2,0),0)</f>
        <v>0</v>
      </c>
      <c r="AJ293" s="145"/>
    </row>
    <row r="294" spans="1:36" ht="13.5" thickBot="1" x14ac:dyDescent="0.25">
      <c r="A294" s="142"/>
      <c r="B294" s="142"/>
      <c r="C294" s="142"/>
      <c r="D294" s="15">
        <v>3</v>
      </c>
      <c r="E294" s="63">
        <f>IF(ISNUMBER(HLOOKUP(Lista!E294,$AN$5:$AZ$6,2,0)),HLOOKUP(Lista!E294,$AN$5:$AZ$6,2,0),0)</f>
        <v>0</v>
      </c>
      <c r="F294" s="63">
        <f>IF(ISNUMBER(HLOOKUP(Lista!F294,$AN$5:$AZ$6,2,0)),HLOOKUP(Lista!F294,$AN$5:$AZ$6,2,0),0)</f>
        <v>0</v>
      </c>
      <c r="G294" s="63">
        <f>IF(ISNUMBER(HLOOKUP(Lista!G294,$AN$5:$AZ$6,2,0)),HLOOKUP(Lista!G294,$AN$5:$AZ$6,2,0),0)</f>
        <v>0</v>
      </c>
      <c r="H294" s="63">
        <f>IF(ISNUMBER(HLOOKUP(Lista!H294,$AN$5:$AZ$6,2,0)),HLOOKUP(Lista!H294,$AN$5:$AZ$6,2,0),0)</f>
        <v>0</v>
      </c>
      <c r="I294" s="63">
        <f>IF(ISNUMBER(HLOOKUP(Lista!I294,$AN$5:$AZ$6,2,0)),HLOOKUP(Lista!I294,$AN$5:$AZ$6,2,0),0)</f>
        <v>0</v>
      </c>
      <c r="J294" s="63">
        <f>IF(ISNUMBER(HLOOKUP(Lista!J294,$AN$5:$AZ$6,2,0)),HLOOKUP(Lista!J294,$AN$5:$AZ$6,2,0),0)</f>
        <v>0</v>
      </c>
      <c r="K294" s="63">
        <f>IF(ISNUMBER(HLOOKUP(Lista!K294,$AN$5:$AZ$6,2,0)),HLOOKUP(Lista!K294,$AN$5:$AZ$6,2,0),0)</f>
        <v>0</v>
      </c>
      <c r="L294" s="63">
        <f>IF(ISNUMBER(HLOOKUP(Lista!L294,$AN$5:$AZ$6,2,0)),HLOOKUP(Lista!L294,$AN$5:$AZ$6,2,0),0)</f>
        <v>0</v>
      </c>
      <c r="M294" s="63">
        <f>IF(ISNUMBER(HLOOKUP(Lista!M294,$AN$5:$AZ$6,2,0)),HLOOKUP(Lista!M294,$AN$5:$AZ$6,2,0),0)</f>
        <v>0</v>
      </c>
      <c r="N294" s="63">
        <f>IF(ISNUMBER(HLOOKUP(Lista!N294,$AN$5:$AZ$6,2,0)),HLOOKUP(Lista!N294,$AN$5:$AZ$6,2,0),0)</f>
        <v>0</v>
      </c>
      <c r="O294" s="63">
        <f>IF(ISNUMBER(HLOOKUP(Lista!O294,$AN$5:$AZ$6,2,0)),HLOOKUP(Lista!O294,$AN$5:$AZ$6,2,0),0)</f>
        <v>0</v>
      </c>
      <c r="P294" s="63">
        <f>IF(ISNUMBER(HLOOKUP(Lista!P294,$AN$5:$AZ$6,2,0)),HLOOKUP(Lista!P294,$AN$5:$AZ$6,2,0),0)</f>
        <v>0</v>
      </c>
      <c r="Q294" s="63">
        <f>IF(ISNUMBER(HLOOKUP(Lista!Q294,$AN$5:$AZ$6,2,0)),HLOOKUP(Lista!Q294,$AN$5:$AZ$6,2,0),0)</f>
        <v>0</v>
      </c>
      <c r="R294" s="63">
        <f>IF(ISNUMBER(HLOOKUP(Lista!R294,$AN$5:$AZ$6,2,0)),HLOOKUP(Lista!R294,$AN$5:$AZ$6,2,0),0)</f>
        <v>0</v>
      </c>
      <c r="S294" s="63">
        <f>IF(ISNUMBER(HLOOKUP(Lista!S294,$AN$5:$AZ$6,2,0)),HLOOKUP(Lista!S294,$AN$5:$AZ$6,2,0),0)</f>
        <v>0</v>
      </c>
      <c r="T294" s="63">
        <f>IF(ISNUMBER(HLOOKUP(Lista!T294,$AN$5:$AZ$6,2,0)),HLOOKUP(Lista!T294,$AN$5:$AZ$6,2,0),0)</f>
        <v>0</v>
      </c>
      <c r="U294" s="63">
        <f>IF(ISNUMBER(HLOOKUP(Lista!U294,$AN$5:$AZ$6,2,0)),HLOOKUP(Lista!U294,$AN$5:$AZ$6,2,0),0)</f>
        <v>0</v>
      </c>
      <c r="V294" s="63">
        <f>IF(ISNUMBER(HLOOKUP(Lista!V294,$AN$5:$AZ$6,2,0)),HLOOKUP(Lista!V294,$AN$5:$AZ$6,2,0),0)</f>
        <v>0</v>
      </c>
      <c r="W294" s="63">
        <f>IF(ISNUMBER(HLOOKUP(Lista!W294,$AN$5:$AZ$6,2,0)),HLOOKUP(Lista!W294,$AN$5:$AZ$6,2,0),0)</f>
        <v>0</v>
      </c>
      <c r="X294" s="63">
        <f>IF(ISNUMBER(HLOOKUP(Lista!X294,$AN$5:$AZ$6,2,0)),HLOOKUP(Lista!X294,$AN$5:$AZ$6,2,0),0)</f>
        <v>0</v>
      </c>
      <c r="Y294" s="63">
        <f>IF(ISNUMBER(HLOOKUP(Lista!Y294,$AN$5:$AZ$6,2,0)),HLOOKUP(Lista!Y294,$AN$5:$AZ$6,2,0),0)</f>
        <v>0</v>
      </c>
      <c r="Z294" s="63">
        <f>IF(ISNUMBER(HLOOKUP(Lista!Z294,$AN$5:$AZ$6,2,0)),HLOOKUP(Lista!Z294,$AN$5:$AZ$6,2,0),0)</f>
        <v>0</v>
      </c>
      <c r="AA294" s="63">
        <f>IF(ISNUMBER(HLOOKUP(Lista!AA294,$AN$5:$AZ$6,2,0)),HLOOKUP(Lista!AA294,$AN$5:$AZ$6,2,0),0)</f>
        <v>0</v>
      </c>
      <c r="AB294" s="63">
        <f>IF(ISNUMBER(HLOOKUP(Lista!AB294,$AN$5:$AZ$6,2,0)),HLOOKUP(Lista!AB294,$AN$5:$AZ$6,2,0),0)</f>
        <v>0</v>
      </c>
      <c r="AC294" s="63">
        <f>IF(ISNUMBER(HLOOKUP(Lista!AC294,$AN$5:$AZ$6,2,0)),HLOOKUP(Lista!AC294,$AN$5:$AZ$6,2,0),0)</f>
        <v>0</v>
      </c>
      <c r="AD294" s="63">
        <f>IF(ISNUMBER(HLOOKUP(Lista!AD294,$AN$5:$AZ$6,2,0)),HLOOKUP(Lista!AD294,$AN$5:$AZ$6,2,0),0)</f>
        <v>0</v>
      </c>
      <c r="AE294" s="63">
        <f>IF(ISNUMBER(HLOOKUP(Lista!AE294,$AN$5:$AZ$6,2,0)),HLOOKUP(Lista!AE294,$AN$5:$AZ$6,2,0),0)</f>
        <v>0</v>
      </c>
      <c r="AF294" s="63">
        <f>IF(ISNUMBER(HLOOKUP(Lista!AF294,$AN$5:$AZ$6,2,0)),HLOOKUP(Lista!AF294,$AN$5:$AZ$6,2,0),0)</f>
        <v>0</v>
      </c>
      <c r="AG294" s="63">
        <f>IF(ISNUMBER(HLOOKUP(Lista!AG294,$AN$5:$AZ$6,2,0)),HLOOKUP(Lista!AG294,$AN$5:$AZ$6,2,0),0)</f>
        <v>0</v>
      </c>
      <c r="AH294" s="63">
        <f>IF(ISNUMBER(HLOOKUP(Lista!AH294,$AN$5:$AZ$6,2,0)),HLOOKUP(Lista!AH294,$AN$5:$AZ$6,2,0),0)</f>
        <v>0</v>
      </c>
      <c r="AI294" s="63">
        <f>IF(ISNUMBER(HLOOKUP(Lista!AI294,$AN$5:$AZ$6,2,0)),HLOOKUP(Lista!AI294,$AN$5:$AZ$6,2,0),0)</f>
        <v>0</v>
      </c>
      <c r="AJ294" s="166"/>
    </row>
    <row r="295" spans="1:36" ht="13.5" thickBot="1" x14ac:dyDescent="0.25">
      <c r="A295" s="152">
        <v>8</v>
      </c>
      <c r="B295" s="160"/>
      <c r="C295" s="160"/>
      <c r="D295" s="16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70"/>
      <c r="T295" s="170"/>
      <c r="U295" s="170"/>
      <c r="V295" s="170"/>
      <c r="W295" s="170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170"/>
      <c r="AJ295" s="35">
        <v>0</v>
      </c>
    </row>
    <row r="296" spans="1:36" ht="13.5" thickBot="1" x14ac:dyDescent="0.25">
      <c r="A296" s="171" t="str">
        <f>Lista!A296</f>
        <v>Przyuczenie Uniporty</v>
      </c>
      <c r="B296" s="172"/>
      <c r="C296" s="173"/>
      <c r="D296" s="29"/>
      <c r="E296" s="63">
        <f>Lista!E296</f>
        <v>1</v>
      </c>
      <c r="F296" s="63">
        <f>Lista!F296</f>
        <v>2</v>
      </c>
      <c r="G296" s="63">
        <f>Lista!G296</f>
        <v>3</v>
      </c>
      <c r="H296" s="63">
        <f>Lista!H296</f>
        <v>4</v>
      </c>
      <c r="I296" s="63">
        <f>Lista!I296</f>
        <v>5</v>
      </c>
      <c r="J296" s="63">
        <f>Lista!J296</f>
        <v>6</v>
      </c>
      <c r="K296" s="63">
        <f>Lista!K296</f>
        <v>7</v>
      </c>
      <c r="L296" s="63">
        <f>Lista!L296</f>
        <v>8</v>
      </c>
      <c r="M296" s="63">
        <f>Lista!M296</f>
        <v>9</v>
      </c>
      <c r="N296" s="63">
        <f>Lista!N296</f>
        <v>10</v>
      </c>
      <c r="O296" s="63">
        <f>Lista!O296</f>
        <v>11</v>
      </c>
      <c r="P296" s="63">
        <f>Lista!P296</f>
        <v>12</v>
      </c>
      <c r="Q296" s="63">
        <f>Lista!Q296</f>
        <v>13</v>
      </c>
      <c r="R296" s="63">
        <f>Lista!R296</f>
        <v>14</v>
      </c>
      <c r="S296" s="63">
        <f>Lista!S296</f>
        <v>15</v>
      </c>
      <c r="T296" s="63">
        <f>Lista!T296</f>
        <v>16</v>
      </c>
      <c r="U296" s="63">
        <f>Lista!U296</f>
        <v>17</v>
      </c>
      <c r="V296" s="63">
        <f>Lista!V296</f>
        <v>18</v>
      </c>
      <c r="W296" s="63">
        <f>Lista!W296</f>
        <v>19</v>
      </c>
      <c r="X296" s="63">
        <f>Lista!X296</f>
        <v>20</v>
      </c>
      <c r="Y296" s="63">
        <f>Lista!Y296</f>
        <v>21</v>
      </c>
      <c r="Z296" s="63">
        <f>Lista!Z296</f>
        <v>22</v>
      </c>
      <c r="AA296" s="63">
        <f>Lista!AA296</f>
        <v>23</v>
      </c>
      <c r="AB296" s="63">
        <f>Lista!AB296</f>
        <v>24</v>
      </c>
      <c r="AC296" s="63">
        <f>Lista!AC296</f>
        <v>25</v>
      </c>
      <c r="AD296" s="63">
        <f>Lista!AD296</f>
        <v>26</v>
      </c>
      <c r="AE296" s="63">
        <f>Lista!AE296</f>
        <v>27</v>
      </c>
      <c r="AF296" s="63">
        <f>Lista!AF296</f>
        <v>28</v>
      </c>
      <c r="AG296" s="63">
        <f>Lista!AG296</f>
        <v>23</v>
      </c>
      <c r="AH296" s="63">
        <f>Lista!AH296</f>
        <v>30</v>
      </c>
      <c r="AI296" s="63">
        <f>Lista!AI296</f>
        <v>31</v>
      </c>
      <c r="AJ296" s="31" t="s">
        <v>76</v>
      </c>
    </row>
    <row r="297" spans="1:36" ht="13.5" thickBot="1" x14ac:dyDescent="0.25">
      <c r="A297" s="164">
        <f>Lista!A297</f>
        <v>1</v>
      </c>
      <c r="B297" s="164">
        <f>Lista!B297</f>
        <v>1004</v>
      </c>
      <c r="C297" s="164" t="str">
        <f>Lista!C297</f>
        <v>Bąk Grzegorz</v>
      </c>
      <c r="D297" s="14">
        <v>1</v>
      </c>
      <c r="E297" s="63">
        <f>IF(ISNUMBER(HLOOKUP(Lista!E297,$AN$5:$AZ$6,2,0)),HLOOKUP(Lista!E297,$AN$5:$AZ$6,2,0),0)</f>
        <v>0</v>
      </c>
      <c r="F297" s="63">
        <f>IF(ISNUMBER(HLOOKUP(Lista!F297,$AN$5:$AZ$6,2,0)),HLOOKUP(Lista!F297,$AN$5:$AZ$6,2,0),0)</f>
        <v>0</v>
      </c>
      <c r="G297" s="63">
        <f>IF(ISNUMBER(HLOOKUP(Lista!G297,$AN$5:$AZ$6,2,0)),HLOOKUP(Lista!G297,$AN$5:$AZ$6,2,0),0)</f>
        <v>0</v>
      </c>
      <c r="H297" s="63">
        <f>IF(ISNUMBER(HLOOKUP(Lista!H297,$AN$5:$AZ$6,2,0)),HLOOKUP(Lista!H297,$AN$5:$AZ$6,2,0),0)</f>
        <v>0</v>
      </c>
      <c r="I297" s="63">
        <f>IF(ISNUMBER(HLOOKUP(Lista!I297,$AN$5:$AZ$6,2,0)),HLOOKUP(Lista!I297,$AN$5:$AZ$6,2,0),0)</f>
        <v>0</v>
      </c>
      <c r="J297" s="63">
        <f>IF(ISNUMBER(HLOOKUP(Lista!J297,$AN$5:$AZ$6,2,0)),HLOOKUP(Lista!J297,$AN$5:$AZ$6,2,0),0)</f>
        <v>0</v>
      </c>
      <c r="K297" s="63">
        <f>IF(ISNUMBER(HLOOKUP(Lista!K297,$AN$5:$AZ$6,2,0)),HLOOKUP(Lista!K297,$AN$5:$AZ$6,2,0),0)</f>
        <v>0</v>
      </c>
      <c r="L297" s="63">
        <f>IF(ISNUMBER(HLOOKUP(Lista!L297,$AN$5:$AZ$6,2,0)),HLOOKUP(Lista!L297,$AN$5:$AZ$6,2,0),0)</f>
        <v>0</v>
      </c>
      <c r="M297" s="63">
        <f>IF(ISNUMBER(HLOOKUP(Lista!M297,$AN$5:$AZ$6,2,0)),HLOOKUP(Lista!M297,$AN$5:$AZ$6,2,0),0)</f>
        <v>0</v>
      </c>
      <c r="N297" s="63">
        <f>IF(ISNUMBER(HLOOKUP(Lista!N297,$AN$5:$AZ$6,2,0)),HLOOKUP(Lista!N297,$AN$5:$AZ$6,2,0),0)</f>
        <v>0</v>
      </c>
      <c r="O297" s="63">
        <f>IF(ISNUMBER(HLOOKUP(Lista!O297,$AN$5:$AZ$6,2,0)),HLOOKUP(Lista!O297,$AN$5:$AZ$6,2,0),0)</f>
        <v>0</v>
      </c>
      <c r="P297" s="63">
        <f>IF(ISNUMBER(HLOOKUP(Lista!P297,$AN$5:$AZ$6,2,0)),HLOOKUP(Lista!P297,$AN$5:$AZ$6,2,0),0)</f>
        <v>0</v>
      </c>
      <c r="Q297" s="63">
        <f>IF(ISNUMBER(HLOOKUP(Lista!Q297,$AN$5:$AZ$6,2,0)),HLOOKUP(Lista!Q297,$AN$5:$AZ$6,2,0),0)</f>
        <v>0</v>
      </c>
      <c r="R297" s="63">
        <f>IF(ISNUMBER(HLOOKUP(Lista!R297,$AN$5:$AZ$6,2,0)),HLOOKUP(Lista!R297,$AN$5:$AZ$6,2,0),0)</f>
        <v>0</v>
      </c>
      <c r="S297" s="63">
        <f>IF(ISNUMBER(HLOOKUP(Lista!S297,$AN$5:$AZ$6,2,0)),HLOOKUP(Lista!S297,$AN$5:$AZ$6,2,0),0)</f>
        <v>0</v>
      </c>
      <c r="T297" s="63">
        <f>IF(ISNUMBER(HLOOKUP(Lista!T297,$AN$5:$AZ$6,2,0)),HLOOKUP(Lista!T297,$AN$5:$AZ$6,2,0),0)</f>
        <v>0</v>
      </c>
      <c r="U297" s="63">
        <f>IF(ISNUMBER(HLOOKUP(Lista!U297,$AN$5:$AZ$6,2,0)),HLOOKUP(Lista!U297,$AN$5:$AZ$6,2,0),0)</f>
        <v>0</v>
      </c>
      <c r="V297" s="63">
        <f>IF(ISNUMBER(HLOOKUP(Lista!V297,$AN$5:$AZ$6,2,0)),HLOOKUP(Lista!V297,$AN$5:$AZ$6,2,0),0)</f>
        <v>0</v>
      </c>
      <c r="W297" s="63">
        <f>IF(ISNUMBER(HLOOKUP(Lista!W297,$AN$5:$AZ$6,2,0)),HLOOKUP(Lista!W297,$AN$5:$AZ$6,2,0),0)</f>
        <v>0</v>
      </c>
      <c r="X297" s="63">
        <f>IF(ISNUMBER(HLOOKUP(Lista!X297,$AN$5:$AZ$6,2,0)),HLOOKUP(Lista!X297,$AN$5:$AZ$6,2,0),0)</f>
        <v>0</v>
      </c>
      <c r="Y297" s="63">
        <f>IF(ISNUMBER(HLOOKUP(Lista!Y297,$AN$5:$AZ$6,2,0)),HLOOKUP(Lista!Y297,$AN$5:$AZ$6,2,0),0)</f>
        <v>0</v>
      </c>
      <c r="Z297" s="63">
        <f>IF(ISNUMBER(HLOOKUP(Lista!Z297,$AN$5:$AZ$6,2,0)),HLOOKUP(Lista!Z297,$AN$5:$AZ$6,2,0),0)</f>
        <v>0</v>
      </c>
      <c r="AA297" s="63">
        <f>IF(ISNUMBER(HLOOKUP(Lista!AA297,$AN$5:$AZ$6,2,0)),HLOOKUP(Lista!AA297,$AN$5:$AZ$6,2,0),0)</f>
        <v>0</v>
      </c>
      <c r="AB297" s="63">
        <f>IF(ISNUMBER(HLOOKUP(Lista!AB297,$AN$5:$AZ$6,2,0)),HLOOKUP(Lista!AB297,$AN$5:$AZ$6,2,0),0)</f>
        <v>0</v>
      </c>
      <c r="AC297" s="63">
        <f>IF(ISNUMBER(HLOOKUP(Lista!AC297,$AN$5:$AZ$6,2,0)),HLOOKUP(Lista!AC297,$AN$5:$AZ$6,2,0),0)</f>
        <v>0</v>
      </c>
      <c r="AD297" s="63">
        <f>IF(ISNUMBER(HLOOKUP(Lista!AD297,$AN$5:$AZ$6,2,0)),HLOOKUP(Lista!AD297,$AN$5:$AZ$6,2,0),0)</f>
        <v>0</v>
      </c>
      <c r="AE297" s="63">
        <f>IF(ISNUMBER(HLOOKUP(Lista!AE297,$AN$5:$AZ$6,2,0)),HLOOKUP(Lista!AE297,$AN$5:$AZ$6,2,0),0)</f>
        <v>0</v>
      </c>
      <c r="AF297" s="63">
        <f>IF(ISNUMBER(HLOOKUP(Lista!AF297,$AN$5:$AZ$6,2,0)),HLOOKUP(Lista!AF297,$AN$5:$AZ$6,2,0),0)</f>
        <v>0</v>
      </c>
      <c r="AG297" s="63">
        <f>IF(ISNUMBER(HLOOKUP(Lista!AG297,$AN$5:$AZ$6,2,0)),HLOOKUP(Lista!AG297,$AN$5:$AZ$6,2,0),0)</f>
        <v>0</v>
      </c>
      <c r="AH297" s="63">
        <f>IF(ISNUMBER(HLOOKUP(Lista!AH297,$AN$5:$AZ$6,2,0)),HLOOKUP(Lista!AH297,$AN$5:$AZ$6,2,0),0)</f>
        <v>0</v>
      </c>
      <c r="AI297" s="63">
        <f>IF(ISNUMBER(HLOOKUP(Lista!AI297,$AN$5:$AZ$6,2,0)),HLOOKUP(Lista!AI297,$AN$5:$AZ$6,2,0),0)</f>
        <v>0</v>
      </c>
      <c r="AJ297" s="165">
        <f>SUM(E297:AI299)</f>
        <v>0</v>
      </c>
    </row>
    <row r="298" spans="1:36" ht="13.5" thickBot="1" x14ac:dyDescent="0.25">
      <c r="A298" s="142"/>
      <c r="B298" s="142"/>
      <c r="C298" s="142"/>
      <c r="D298" s="15">
        <v>2</v>
      </c>
      <c r="E298" s="63">
        <f>IF(ISNUMBER(HLOOKUP(Lista!E298,$AN$5:$AZ$6,2,0)),HLOOKUP(Lista!E298,$AN$5:$AZ$6,2,0),0)</f>
        <v>0</v>
      </c>
      <c r="F298" s="63">
        <f>IF(ISNUMBER(HLOOKUP(Lista!F298,$AN$5:$AZ$6,2,0)),HLOOKUP(Lista!F298,$AN$5:$AZ$6,2,0),0)</f>
        <v>0</v>
      </c>
      <c r="G298" s="63">
        <f>IF(ISNUMBER(HLOOKUP(Lista!G298,$AN$5:$AZ$6,2,0)),HLOOKUP(Lista!G298,$AN$5:$AZ$6,2,0),0)</f>
        <v>0</v>
      </c>
      <c r="H298" s="63">
        <f>IF(ISNUMBER(HLOOKUP(Lista!H298,$AN$5:$AZ$6,2,0)),HLOOKUP(Lista!H298,$AN$5:$AZ$6,2,0),0)</f>
        <v>0</v>
      </c>
      <c r="I298" s="63">
        <f>IF(ISNUMBER(HLOOKUP(Lista!I298,$AN$5:$AZ$6,2,0)),HLOOKUP(Lista!I298,$AN$5:$AZ$6,2,0),0)</f>
        <v>0</v>
      </c>
      <c r="J298" s="63">
        <f>IF(ISNUMBER(HLOOKUP(Lista!J298,$AN$5:$AZ$6,2,0)),HLOOKUP(Lista!J298,$AN$5:$AZ$6,2,0),0)</f>
        <v>0</v>
      </c>
      <c r="K298" s="63">
        <f>IF(ISNUMBER(HLOOKUP(Lista!K298,$AN$5:$AZ$6,2,0)),HLOOKUP(Lista!K298,$AN$5:$AZ$6,2,0),0)</f>
        <v>0</v>
      </c>
      <c r="L298" s="63">
        <f>IF(ISNUMBER(HLOOKUP(Lista!L298,$AN$5:$AZ$6,2,0)),HLOOKUP(Lista!L298,$AN$5:$AZ$6,2,0),0)</f>
        <v>0</v>
      </c>
      <c r="M298" s="63">
        <f>IF(ISNUMBER(HLOOKUP(Lista!M298,$AN$5:$AZ$6,2,0)),HLOOKUP(Lista!M298,$AN$5:$AZ$6,2,0),0)</f>
        <v>0</v>
      </c>
      <c r="N298" s="63">
        <f>IF(ISNUMBER(HLOOKUP(Lista!N298,$AN$5:$AZ$6,2,0)),HLOOKUP(Lista!N298,$AN$5:$AZ$6,2,0),0)</f>
        <v>0</v>
      </c>
      <c r="O298" s="63">
        <f>IF(ISNUMBER(HLOOKUP(Lista!O298,$AN$5:$AZ$6,2,0)),HLOOKUP(Lista!O298,$AN$5:$AZ$6,2,0),0)</f>
        <v>0</v>
      </c>
      <c r="P298" s="63">
        <f>IF(ISNUMBER(HLOOKUP(Lista!P298,$AN$5:$AZ$6,2,0)),HLOOKUP(Lista!P298,$AN$5:$AZ$6,2,0),0)</f>
        <v>0</v>
      </c>
      <c r="Q298" s="63">
        <f>IF(ISNUMBER(HLOOKUP(Lista!Q298,$AN$5:$AZ$6,2,0)),HLOOKUP(Lista!Q298,$AN$5:$AZ$6,2,0),0)</f>
        <v>0</v>
      </c>
      <c r="R298" s="63">
        <f>IF(ISNUMBER(HLOOKUP(Lista!R298,$AN$5:$AZ$6,2,0)),HLOOKUP(Lista!R298,$AN$5:$AZ$6,2,0),0)</f>
        <v>0</v>
      </c>
      <c r="S298" s="63">
        <f>IF(ISNUMBER(HLOOKUP(Lista!S298,$AN$5:$AZ$6,2,0)),HLOOKUP(Lista!S298,$AN$5:$AZ$6,2,0),0)</f>
        <v>0</v>
      </c>
      <c r="T298" s="63">
        <f>IF(ISNUMBER(HLOOKUP(Lista!T298,$AN$5:$AZ$6,2,0)),HLOOKUP(Lista!T298,$AN$5:$AZ$6,2,0),0)</f>
        <v>0</v>
      </c>
      <c r="U298" s="63">
        <f>IF(ISNUMBER(HLOOKUP(Lista!U298,$AN$5:$AZ$6,2,0)),HLOOKUP(Lista!U298,$AN$5:$AZ$6,2,0),0)</f>
        <v>0</v>
      </c>
      <c r="V298" s="63">
        <f>IF(ISNUMBER(HLOOKUP(Lista!V298,$AN$5:$AZ$6,2,0)),HLOOKUP(Lista!V298,$AN$5:$AZ$6,2,0),0)</f>
        <v>0</v>
      </c>
      <c r="W298" s="63">
        <f>IF(ISNUMBER(HLOOKUP(Lista!W298,$AN$5:$AZ$6,2,0)),HLOOKUP(Lista!W298,$AN$5:$AZ$6,2,0),0)</f>
        <v>0</v>
      </c>
      <c r="X298" s="63">
        <f>IF(ISNUMBER(HLOOKUP(Lista!X298,$AN$5:$AZ$6,2,0)),HLOOKUP(Lista!X298,$AN$5:$AZ$6,2,0),0)</f>
        <v>0</v>
      </c>
      <c r="Y298" s="63">
        <f>IF(ISNUMBER(HLOOKUP(Lista!Y298,$AN$5:$AZ$6,2,0)),HLOOKUP(Lista!Y298,$AN$5:$AZ$6,2,0),0)</f>
        <v>0</v>
      </c>
      <c r="Z298" s="63">
        <f>IF(ISNUMBER(HLOOKUP(Lista!Z298,$AN$5:$AZ$6,2,0)),HLOOKUP(Lista!Z298,$AN$5:$AZ$6,2,0),0)</f>
        <v>0</v>
      </c>
      <c r="AA298" s="63">
        <f>IF(ISNUMBER(HLOOKUP(Lista!AA298,$AN$5:$AZ$6,2,0)),HLOOKUP(Lista!AA298,$AN$5:$AZ$6,2,0),0)</f>
        <v>0</v>
      </c>
      <c r="AB298" s="63">
        <f>IF(ISNUMBER(HLOOKUP(Lista!AB298,$AN$5:$AZ$6,2,0)),HLOOKUP(Lista!AB298,$AN$5:$AZ$6,2,0),0)</f>
        <v>0</v>
      </c>
      <c r="AC298" s="63">
        <f>IF(ISNUMBER(HLOOKUP(Lista!AC298,$AN$5:$AZ$6,2,0)),HLOOKUP(Lista!AC298,$AN$5:$AZ$6,2,0),0)</f>
        <v>0</v>
      </c>
      <c r="AD298" s="63">
        <f>IF(ISNUMBER(HLOOKUP(Lista!AD298,$AN$5:$AZ$6,2,0)),HLOOKUP(Lista!AD298,$AN$5:$AZ$6,2,0),0)</f>
        <v>0</v>
      </c>
      <c r="AE298" s="63">
        <f>IF(ISNUMBER(HLOOKUP(Lista!AE298,$AN$5:$AZ$6,2,0)),HLOOKUP(Lista!AE298,$AN$5:$AZ$6,2,0),0)</f>
        <v>0</v>
      </c>
      <c r="AF298" s="63">
        <f>IF(ISNUMBER(HLOOKUP(Lista!AF298,$AN$5:$AZ$6,2,0)),HLOOKUP(Lista!AF298,$AN$5:$AZ$6,2,0),0)</f>
        <v>0</v>
      </c>
      <c r="AG298" s="63">
        <f>IF(ISNUMBER(HLOOKUP(Lista!AG298,$AN$5:$AZ$6,2,0)),HLOOKUP(Lista!AG298,$AN$5:$AZ$6,2,0),0)</f>
        <v>0</v>
      </c>
      <c r="AH298" s="63">
        <f>IF(ISNUMBER(HLOOKUP(Lista!AH298,$AN$5:$AZ$6,2,0)),HLOOKUP(Lista!AH298,$AN$5:$AZ$6,2,0),0)</f>
        <v>0</v>
      </c>
      <c r="AI298" s="63">
        <f>IF(ISNUMBER(HLOOKUP(Lista!AI298,$AN$5:$AZ$6,2,0)),HLOOKUP(Lista!AI298,$AN$5:$AZ$6,2,0),0)</f>
        <v>0</v>
      </c>
      <c r="AJ298" s="145"/>
    </row>
    <row r="299" spans="1:36" ht="13.5" thickBot="1" x14ac:dyDescent="0.25">
      <c r="A299" s="142"/>
      <c r="B299" s="142"/>
      <c r="C299" s="142"/>
      <c r="D299" s="15">
        <v>3</v>
      </c>
      <c r="E299" s="63">
        <f>IF(ISNUMBER(HLOOKUP(Lista!E299,$AN$5:$AZ$6,2,0)),HLOOKUP(Lista!E299,$AN$5:$AZ$6,2,0),0)</f>
        <v>0</v>
      </c>
      <c r="F299" s="63">
        <f>IF(ISNUMBER(HLOOKUP(Lista!F299,$AN$5:$AZ$6,2,0)),HLOOKUP(Lista!F299,$AN$5:$AZ$6,2,0),0)</f>
        <v>0</v>
      </c>
      <c r="G299" s="63">
        <f>IF(ISNUMBER(HLOOKUP(Lista!G299,$AN$5:$AZ$6,2,0)),HLOOKUP(Lista!G299,$AN$5:$AZ$6,2,0),0)</f>
        <v>0</v>
      </c>
      <c r="H299" s="63">
        <f>IF(ISNUMBER(HLOOKUP(Lista!H299,$AN$5:$AZ$6,2,0)),HLOOKUP(Lista!H299,$AN$5:$AZ$6,2,0),0)</f>
        <v>0</v>
      </c>
      <c r="I299" s="63">
        <f>IF(ISNUMBER(HLOOKUP(Lista!I299,$AN$5:$AZ$6,2,0)),HLOOKUP(Lista!I299,$AN$5:$AZ$6,2,0),0)</f>
        <v>0</v>
      </c>
      <c r="J299" s="63">
        <f>IF(ISNUMBER(HLOOKUP(Lista!J299,$AN$5:$AZ$6,2,0)),HLOOKUP(Lista!J299,$AN$5:$AZ$6,2,0),0)</f>
        <v>0</v>
      </c>
      <c r="K299" s="63">
        <f>IF(ISNUMBER(HLOOKUP(Lista!K299,$AN$5:$AZ$6,2,0)),HLOOKUP(Lista!K299,$AN$5:$AZ$6,2,0),0)</f>
        <v>0</v>
      </c>
      <c r="L299" s="63">
        <f>IF(ISNUMBER(HLOOKUP(Lista!L299,$AN$5:$AZ$6,2,0)),HLOOKUP(Lista!L299,$AN$5:$AZ$6,2,0),0)</f>
        <v>0</v>
      </c>
      <c r="M299" s="63">
        <f>IF(ISNUMBER(HLOOKUP(Lista!M299,$AN$5:$AZ$6,2,0)),HLOOKUP(Lista!M299,$AN$5:$AZ$6,2,0),0)</f>
        <v>0</v>
      </c>
      <c r="N299" s="63">
        <f>IF(ISNUMBER(HLOOKUP(Lista!N299,$AN$5:$AZ$6,2,0)),HLOOKUP(Lista!N299,$AN$5:$AZ$6,2,0),0)</f>
        <v>0</v>
      </c>
      <c r="O299" s="63">
        <f>IF(ISNUMBER(HLOOKUP(Lista!O299,$AN$5:$AZ$6,2,0)),HLOOKUP(Lista!O299,$AN$5:$AZ$6,2,0),0)</f>
        <v>0</v>
      </c>
      <c r="P299" s="63">
        <f>IF(ISNUMBER(HLOOKUP(Lista!P299,$AN$5:$AZ$6,2,0)),HLOOKUP(Lista!P299,$AN$5:$AZ$6,2,0),0)</f>
        <v>0</v>
      </c>
      <c r="Q299" s="63">
        <f>IF(ISNUMBER(HLOOKUP(Lista!Q299,$AN$5:$AZ$6,2,0)),HLOOKUP(Lista!Q299,$AN$5:$AZ$6,2,0),0)</f>
        <v>0</v>
      </c>
      <c r="R299" s="63">
        <f>IF(ISNUMBER(HLOOKUP(Lista!R299,$AN$5:$AZ$6,2,0)),HLOOKUP(Lista!R299,$AN$5:$AZ$6,2,0),0)</f>
        <v>0</v>
      </c>
      <c r="S299" s="63">
        <f>IF(ISNUMBER(HLOOKUP(Lista!S299,$AN$5:$AZ$6,2,0)),HLOOKUP(Lista!S299,$AN$5:$AZ$6,2,0),0)</f>
        <v>0</v>
      </c>
      <c r="T299" s="63">
        <f>IF(ISNUMBER(HLOOKUP(Lista!T299,$AN$5:$AZ$6,2,0)),HLOOKUP(Lista!T299,$AN$5:$AZ$6,2,0),0)</f>
        <v>0</v>
      </c>
      <c r="U299" s="63">
        <f>IF(ISNUMBER(HLOOKUP(Lista!U299,$AN$5:$AZ$6,2,0)),HLOOKUP(Lista!U299,$AN$5:$AZ$6,2,0),0)</f>
        <v>0</v>
      </c>
      <c r="V299" s="63">
        <f>IF(ISNUMBER(HLOOKUP(Lista!V299,$AN$5:$AZ$6,2,0)),HLOOKUP(Lista!V299,$AN$5:$AZ$6,2,0),0)</f>
        <v>0</v>
      </c>
      <c r="W299" s="63">
        <f>IF(ISNUMBER(HLOOKUP(Lista!W299,$AN$5:$AZ$6,2,0)),HLOOKUP(Lista!W299,$AN$5:$AZ$6,2,0),0)</f>
        <v>0</v>
      </c>
      <c r="X299" s="63">
        <f>IF(ISNUMBER(HLOOKUP(Lista!X299,$AN$5:$AZ$6,2,0)),HLOOKUP(Lista!X299,$AN$5:$AZ$6,2,0),0)</f>
        <v>0</v>
      </c>
      <c r="Y299" s="63">
        <f>IF(ISNUMBER(HLOOKUP(Lista!Y299,$AN$5:$AZ$6,2,0)),HLOOKUP(Lista!Y299,$AN$5:$AZ$6,2,0),0)</f>
        <v>0</v>
      </c>
      <c r="Z299" s="63">
        <f>IF(ISNUMBER(HLOOKUP(Lista!Z299,$AN$5:$AZ$6,2,0)),HLOOKUP(Lista!Z299,$AN$5:$AZ$6,2,0),0)</f>
        <v>0</v>
      </c>
      <c r="AA299" s="63">
        <f>IF(ISNUMBER(HLOOKUP(Lista!AA299,$AN$5:$AZ$6,2,0)),HLOOKUP(Lista!AA299,$AN$5:$AZ$6,2,0),0)</f>
        <v>0</v>
      </c>
      <c r="AB299" s="63">
        <f>IF(ISNUMBER(HLOOKUP(Lista!AB299,$AN$5:$AZ$6,2,0)),HLOOKUP(Lista!AB299,$AN$5:$AZ$6,2,0),0)</f>
        <v>0</v>
      </c>
      <c r="AC299" s="63">
        <f>IF(ISNUMBER(HLOOKUP(Lista!AC299,$AN$5:$AZ$6,2,0)),HLOOKUP(Lista!AC299,$AN$5:$AZ$6,2,0),0)</f>
        <v>0</v>
      </c>
      <c r="AD299" s="63">
        <f>IF(ISNUMBER(HLOOKUP(Lista!AD299,$AN$5:$AZ$6,2,0)),HLOOKUP(Lista!AD299,$AN$5:$AZ$6,2,0),0)</f>
        <v>0</v>
      </c>
      <c r="AE299" s="63">
        <f>IF(ISNUMBER(HLOOKUP(Lista!AE299,$AN$5:$AZ$6,2,0)),HLOOKUP(Lista!AE299,$AN$5:$AZ$6,2,0),0)</f>
        <v>0</v>
      </c>
      <c r="AF299" s="63">
        <f>IF(ISNUMBER(HLOOKUP(Lista!AF299,$AN$5:$AZ$6,2,0)),HLOOKUP(Lista!AF299,$AN$5:$AZ$6,2,0),0)</f>
        <v>0</v>
      </c>
      <c r="AG299" s="63">
        <f>IF(ISNUMBER(HLOOKUP(Lista!AG299,$AN$5:$AZ$6,2,0)),HLOOKUP(Lista!AG299,$AN$5:$AZ$6,2,0),0)</f>
        <v>0</v>
      </c>
      <c r="AH299" s="63">
        <f>IF(ISNUMBER(HLOOKUP(Lista!AH299,$AN$5:$AZ$6,2,0)),HLOOKUP(Lista!AH299,$AN$5:$AZ$6,2,0),0)</f>
        <v>0</v>
      </c>
      <c r="AI299" s="63">
        <f>IF(ISNUMBER(HLOOKUP(Lista!AI299,$AN$5:$AZ$6,2,0)),HLOOKUP(Lista!AI299,$AN$5:$AZ$6,2,0),0)</f>
        <v>0</v>
      </c>
      <c r="AJ299" s="166"/>
    </row>
    <row r="300" spans="1:36" ht="13.5" thickBot="1" x14ac:dyDescent="0.25">
      <c r="A300" s="164">
        <f>Lista!A300</f>
        <v>2</v>
      </c>
      <c r="B300" s="164">
        <f>Lista!B300</f>
        <v>1155</v>
      </c>
      <c r="C300" s="164" t="str">
        <f>Lista!C300</f>
        <v>Nowak Paweł</v>
      </c>
      <c r="D300" s="15">
        <v>1</v>
      </c>
      <c r="E300" s="63">
        <f>IF(ISNUMBER(HLOOKUP(Lista!E300,$AN$5:$AZ$6,2,0)),HLOOKUP(Lista!E300,$AN$5:$AZ$6,2,0),0)</f>
        <v>0</v>
      </c>
      <c r="F300" s="63">
        <f>IF(ISNUMBER(HLOOKUP(Lista!F300,$AN$5:$AZ$6,2,0)),HLOOKUP(Lista!F300,$AN$5:$AZ$6,2,0),0)</f>
        <v>0</v>
      </c>
      <c r="G300" s="63">
        <f>IF(ISNUMBER(HLOOKUP(Lista!G300,$AN$5:$AZ$6,2,0)),HLOOKUP(Lista!G300,$AN$5:$AZ$6,2,0),0)</f>
        <v>0</v>
      </c>
      <c r="H300" s="63">
        <f>IF(ISNUMBER(HLOOKUP(Lista!H300,$AN$5:$AZ$6,2,0)),HLOOKUP(Lista!H300,$AN$5:$AZ$6,2,0),0)</f>
        <v>0</v>
      </c>
      <c r="I300" s="63">
        <f>IF(ISNUMBER(HLOOKUP(Lista!I300,$AN$5:$AZ$6,2,0)),HLOOKUP(Lista!I300,$AN$5:$AZ$6,2,0),0)</f>
        <v>0</v>
      </c>
      <c r="J300" s="63">
        <f>IF(ISNUMBER(HLOOKUP(Lista!J300,$AN$5:$AZ$6,2,0)),HLOOKUP(Lista!J300,$AN$5:$AZ$6,2,0),0)</f>
        <v>0</v>
      </c>
      <c r="K300" s="63">
        <f>IF(ISNUMBER(HLOOKUP(Lista!K300,$AN$5:$AZ$6,2,0)),HLOOKUP(Lista!K300,$AN$5:$AZ$6,2,0),0)</f>
        <v>0</v>
      </c>
      <c r="L300" s="63">
        <f>IF(ISNUMBER(HLOOKUP(Lista!L300,$AN$5:$AZ$6,2,0)),HLOOKUP(Lista!L300,$AN$5:$AZ$6,2,0),0)</f>
        <v>0</v>
      </c>
      <c r="M300" s="63">
        <f>IF(ISNUMBER(HLOOKUP(Lista!M300,$AN$5:$AZ$6,2,0)),HLOOKUP(Lista!M300,$AN$5:$AZ$6,2,0),0)</f>
        <v>0</v>
      </c>
      <c r="N300" s="63">
        <f>IF(ISNUMBER(HLOOKUP(Lista!N300,$AN$5:$AZ$6,2,0)),HLOOKUP(Lista!N300,$AN$5:$AZ$6,2,0),0)</f>
        <v>0</v>
      </c>
      <c r="O300" s="63">
        <f>IF(ISNUMBER(HLOOKUP(Lista!O300,$AN$5:$AZ$6,2,0)),HLOOKUP(Lista!O300,$AN$5:$AZ$6,2,0),0)</f>
        <v>0</v>
      </c>
      <c r="P300" s="63">
        <f>IF(ISNUMBER(HLOOKUP(Lista!P300,$AN$5:$AZ$6,2,0)),HLOOKUP(Lista!P300,$AN$5:$AZ$6,2,0),0)</f>
        <v>0</v>
      </c>
      <c r="Q300" s="63">
        <f>IF(ISNUMBER(HLOOKUP(Lista!Q300,$AN$5:$AZ$6,2,0)),HLOOKUP(Lista!Q300,$AN$5:$AZ$6,2,0),0)</f>
        <v>0</v>
      </c>
      <c r="R300" s="63">
        <f>IF(ISNUMBER(HLOOKUP(Lista!R300,$AN$5:$AZ$6,2,0)),HLOOKUP(Lista!R300,$AN$5:$AZ$6,2,0),0)</f>
        <v>0</v>
      </c>
      <c r="S300" s="63">
        <f>IF(ISNUMBER(HLOOKUP(Lista!S300,$AN$5:$AZ$6,2,0)),HLOOKUP(Lista!S300,$AN$5:$AZ$6,2,0),0)</f>
        <v>0</v>
      </c>
      <c r="T300" s="63">
        <f>IF(ISNUMBER(HLOOKUP(Lista!T300,$AN$5:$AZ$6,2,0)),HLOOKUP(Lista!T300,$AN$5:$AZ$6,2,0),0)</f>
        <v>0</v>
      </c>
      <c r="U300" s="63">
        <f>IF(ISNUMBER(HLOOKUP(Lista!U300,$AN$5:$AZ$6,2,0)),HLOOKUP(Lista!U300,$AN$5:$AZ$6,2,0),0)</f>
        <v>0</v>
      </c>
      <c r="V300" s="63">
        <f>IF(ISNUMBER(HLOOKUP(Lista!V300,$AN$5:$AZ$6,2,0)),HLOOKUP(Lista!V300,$AN$5:$AZ$6,2,0),0)</f>
        <v>0</v>
      </c>
      <c r="W300" s="63">
        <f>IF(ISNUMBER(HLOOKUP(Lista!W300,$AN$5:$AZ$6,2,0)),HLOOKUP(Lista!W300,$AN$5:$AZ$6,2,0),0)</f>
        <v>0</v>
      </c>
      <c r="X300" s="63">
        <f>IF(ISNUMBER(HLOOKUP(Lista!X300,$AN$5:$AZ$6,2,0)),HLOOKUP(Lista!X300,$AN$5:$AZ$6,2,0),0)</f>
        <v>0</v>
      </c>
      <c r="Y300" s="63">
        <f>IF(ISNUMBER(HLOOKUP(Lista!Y300,$AN$5:$AZ$6,2,0)),HLOOKUP(Lista!Y300,$AN$5:$AZ$6,2,0),0)</f>
        <v>0</v>
      </c>
      <c r="Z300" s="63">
        <f>IF(ISNUMBER(HLOOKUP(Lista!Z300,$AN$5:$AZ$6,2,0)),HLOOKUP(Lista!Z300,$AN$5:$AZ$6,2,0),0)</f>
        <v>0</v>
      </c>
      <c r="AA300" s="63">
        <f>IF(ISNUMBER(HLOOKUP(Lista!AA300,$AN$5:$AZ$6,2,0)),HLOOKUP(Lista!AA300,$AN$5:$AZ$6,2,0),0)</f>
        <v>0</v>
      </c>
      <c r="AB300" s="63">
        <f>IF(ISNUMBER(HLOOKUP(Lista!AB300,$AN$5:$AZ$6,2,0)),HLOOKUP(Lista!AB300,$AN$5:$AZ$6,2,0),0)</f>
        <v>0</v>
      </c>
      <c r="AC300" s="63">
        <f>IF(ISNUMBER(HLOOKUP(Lista!AC300,$AN$5:$AZ$6,2,0)),HLOOKUP(Lista!AC300,$AN$5:$AZ$6,2,0),0)</f>
        <v>0</v>
      </c>
      <c r="AD300" s="63">
        <f>IF(ISNUMBER(HLOOKUP(Lista!AD300,$AN$5:$AZ$6,2,0)),HLOOKUP(Lista!AD300,$AN$5:$AZ$6,2,0),0)</f>
        <v>0</v>
      </c>
      <c r="AE300" s="63">
        <f>IF(ISNUMBER(HLOOKUP(Lista!AE300,$AN$5:$AZ$6,2,0)),HLOOKUP(Lista!AE300,$AN$5:$AZ$6,2,0),0)</f>
        <v>0</v>
      </c>
      <c r="AF300" s="63">
        <f>IF(ISNUMBER(HLOOKUP(Lista!AF300,$AN$5:$AZ$6,2,0)),HLOOKUP(Lista!AF300,$AN$5:$AZ$6,2,0),0)</f>
        <v>0</v>
      </c>
      <c r="AG300" s="63">
        <f>IF(ISNUMBER(HLOOKUP(Lista!AG300,$AN$5:$AZ$6,2,0)),HLOOKUP(Lista!AG300,$AN$5:$AZ$6,2,0),0)</f>
        <v>0</v>
      </c>
      <c r="AH300" s="63">
        <f>IF(ISNUMBER(HLOOKUP(Lista!AH300,$AN$5:$AZ$6,2,0)),HLOOKUP(Lista!AH300,$AN$5:$AZ$6,2,0),0)</f>
        <v>0</v>
      </c>
      <c r="AI300" s="63">
        <f>IF(ISNUMBER(HLOOKUP(Lista!AI300,$AN$5:$AZ$6,2,0)),HLOOKUP(Lista!AI300,$AN$5:$AZ$6,2,0),0)</f>
        <v>0</v>
      </c>
      <c r="AJ300" s="165">
        <f t="shared" ref="AJ300" si="61">SUM(E300:AI302)</f>
        <v>0</v>
      </c>
    </row>
    <row r="301" spans="1:36" ht="13.5" thickBot="1" x14ac:dyDescent="0.25">
      <c r="A301" s="142"/>
      <c r="B301" s="142"/>
      <c r="C301" s="142"/>
      <c r="D301" s="15">
        <v>2</v>
      </c>
      <c r="E301" s="63">
        <f>IF(ISNUMBER(HLOOKUP(Lista!E301,$AN$5:$AZ$6,2,0)),HLOOKUP(Lista!E301,$AN$5:$AZ$6,2,0),0)</f>
        <v>0</v>
      </c>
      <c r="F301" s="63">
        <f>IF(ISNUMBER(HLOOKUP(Lista!F301,$AN$5:$AZ$6,2,0)),HLOOKUP(Lista!F301,$AN$5:$AZ$6,2,0),0)</f>
        <v>0</v>
      </c>
      <c r="G301" s="63">
        <f>IF(ISNUMBER(HLOOKUP(Lista!G301,$AN$5:$AZ$6,2,0)),HLOOKUP(Lista!G301,$AN$5:$AZ$6,2,0),0)</f>
        <v>0</v>
      </c>
      <c r="H301" s="63">
        <f>IF(ISNUMBER(HLOOKUP(Lista!H301,$AN$5:$AZ$6,2,0)),HLOOKUP(Lista!H301,$AN$5:$AZ$6,2,0),0)</f>
        <v>0</v>
      </c>
      <c r="I301" s="63">
        <f>IF(ISNUMBER(HLOOKUP(Lista!I301,$AN$5:$AZ$6,2,0)),HLOOKUP(Lista!I301,$AN$5:$AZ$6,2,0),0)</f>
        <v>0</v>
      </c>
      <c r="J301" s="63">
        <f>IF(ISNUMBER(HLOOKUP(Lista!J301,$AN$5:$AZ$6,2,0)),HLOOKUP(Lista!J301,$AN$5:$AZ$6,2,0),0)</f>
        <v>0</v>
      </c>
      <c r="K301" s="63">
        <f>IF(ISNUMBER(HLOOKUP(Lista!K301,$AN$5:$AZ$6,2,0)),HLOOKUP(Lista!K301,$AN$5:$AZ$6,2,0),0)</f>
        <v>0</v>
      </c>
      <c r="L301" s="63">
        <f>IF(ISNUMBER(HLOOKUP(Lista!L301,$AN$5:$AZ$6,2,0)),HLOOKUP(Lista!L301,$AN$5:$AZ$6,2,0),0)</f>
        <v>0</v>
      </c>
      <c r="M301" s="63">
        <f>IF(ISNUMBER(HLOOKUP(Lista!M301,$AN$5:$AZ$6,2,0)),HLOOKUP(Lista!M301,$AN$5:$AZ$6,2,0),0)</f>
        <v>0</v>
      </c>
      <c r="N301" s="63">
        <f>IF(ISNUMBER(HLOOKUP(Lista!N301,$AN$5:$AZ$6,2,0)),HLOOKUP(Lista!N301,$AN$5:$AZ$6,2,0),0)</f>
        <v>0</v>
      </c>
      <c r="O301" s="63">
        <f>IF(ISNUMBER(HLOOKUP(Lista!O301,$AN$5:$AZ$6,2,0)),HLOOKUP(Lista!O301,$AN$5:$AZ$6,2,0),0)</f>
        <v>0</v>
      </c>
      <c r="P301" s="63">
        <f>IF(ISNUMBER(HLOOKUP(Lista!P301,$AN$5:$AZ$6,2,0)),HLOOKUP(Lista!P301,$AN$5:$AZ$6,2,0),0)</f>
        <v>0</v>
      </c>
      <c r="Q301" s="63">
        <f>IF(ISNUMBER(HLOOKUP(Lista!Q301,$AN$5:$AZ$6,2,0)),HLOOKUP(Lista!Q301,$AN$5:$AZ$6,2,0),0)</f>
        <v>0</v>
      </c>
      <c r="R301" s="63">
        <f>IF(ISNUMBER(HLOOKUP(Lista!R301,$AN$5:$AZ$6,2,0)),HLOOKUP(Lista!R301,$AN$5:$AZ$6,2,0),0)</f>
        <v>0</v>
      </c>
      <c r="S301" s="63">
        <f>IF(ISNUMBER(HLOOKUP(Lista!S301,$AN$5:$AZ$6,2,0)),HLOOKUP(Lista!S301,$AN$5:$AZ$6,2,0),0)</f>
        <v>0</v>
      </c>
      <c r="T301" s="63">
        <f>IF(ISNUMBER(HLOOKUP(Lista!T301,$AN$5:$AZ$6,2,0)),HLOOKUP(Lista!T301,$AN$5:$AZ$6,2,0),0)</f>
        <v>0</v>
      </c>
      <c r="U301" s="63">
        <f>IF(ISNUMBER(HLOOKUP(Lista!U301,$AN$5:$AZ$6,2,0)),HLOOKUP(Lista!U301,$AN$5:$AZ$6,2,0),0)</f>
        <v>0</v>
      </c>
      <c r="V301" s="63">
        <f>IF(ISNUMBER(HLOOKUP(Lista!V301,$AN$5:$AZ$6,2,0)),HLOOKUP(Lista!V301,$AN$5:$AZ$6,2,0),0)</f>
        <v>0</v>
      </c>
      <c r="W301" s="63">
        <f>IF(ISNUMBER(HLOOKUP(Lista!W301,$AN$5:$AZ$6,2,0)),HLOOKUP(Lista!W301,$AN$5:$AZ$6,2,0),0)</f>
        <v>0</v>
      </c>
      <c r="X301" s="63">
        <f>IF(ISNUMBER(HLOOKUP(Lista!X301,$AN$5:$AZ$6,2,0)),HLOOKUP(Lista!X301,$AN$5:$AZ$6,2,0),0)</f>
        <v>0</v>
      </c>
      <c r="Y301" s="63">
        <f>IF(ISNUMBER(HLOOKUP(Lista!Y301,$AN$5:$AZ$6,2,0)),HLOOKUP(Lista!Y301,$AN$5:$AZ$6,2,0),0)</f>
        <v>0</v>
      </c>
      <c r="Z301" s="63">
        <f>IF(ISNUMBER(HLOOKUP(Lista!Z301,$AN$5:$AZ$6,2,0)),HLOOKUP(Lista!Z301,$AN$5:$AZ$6,2,0),0)</f>
        <v>0</v>
      </c>
      <c r="AA301" s="63">
        <f>IF(ISNUMBER(HLOOKUP(Lista!AA301,$AN$5:$AZ$6,2,0)),HLOOKUP(Lista!AA301,$AN$5:$AZ$6,2,0),0)</f>
        <v>0</v>
      </c>
      <c r="AB301" s="63">
        <f>IF(ISNUMBER(HLOOKUP(Lista!AB301,$AN$5:$AZ$6,2,0)),HLOOKUP(Lista!AB301,$AN$5:$AZ$6,2,0),0)</f>
        <v>0</v>
      </c>
      <c r="AC301" s="63">
        <f>IF(ISNUMBER(HLOOKUP(Lista!AC301,$AN$5:$AZ$6,2,0)),HLOOKUP(Lista!AC301,$AN$5:$AZ$6,2,0),0)</f>
        <v>0</v>
      </c>
      <c r="AD301" s="63">
        <f>IF(ISNUMBER(HLOOKUP(Lista!AD301,$AN$5:$AZ$6,2,0)),HLOOKUP(Lista!AD301,$AN$5:$AZ$6,2,0),0)</f>
        <v>0</v>
      </c>
      <c r="AE301" s="63">
        <f>IF(ISNUMBER(HLOOKUP(Lista!AE301,$AN$5:$AZ$6,2,0)),HLOOKUP(Lista!AE301,$AN$5:$AZ$6,2,0),0)</f>
        <v>0</v>
      </c>
      <c r="AF301" s="63">
        <f>IF(ISNUMBER(HLOOKUP(Lista!AF301,$AN$5:$AZ$6,2,0)),HLOOKUP(Lista!AF301,$AN$5:$AZ$6,2,0),0)</f>
        <v>0</v>
      </c>
      <c r="AG301" s="63">
        <f>IF(ISNUMBER(HLOOKUP(Lista!AG301,$AN$5:$AZ$6,2,0)),HLOOKUP(Lista!AG301,$AN$5:$AZ$6,2,0),0)</f>
        <v>0</v>
      </c>
      <c r="AH301" s="63">
        <f>IF(ISNUMBER(HLOOKUP(Lista!AH301,$AN$5:$AZ$6,2,0)),HLOOKUP(Lista!AH301,$AN$5:$AZ$6,2,0),0)</f>
        <v>0</v>
      </c>
      <c r="AI301" s="63">
        <f>IF(ISNUMBER(HLOOKUP(Lista!AI301,$AN$5:$AZ$6,2,0)),HLOOKUP(Lista!AI301,$AN$5:$AZ$6,2,0),0)</f>
        <v>0</v>
      </c>
      <c r="AJ301" s="145"/>
    </row>
    <row r="302" spans="1:36" ht="13.5" thickBot="1" x14ac:dyDescent="0.25">
      <c r="A302" s="142"/>
      <c r="B302" s="142"/>
      <c r="C302" s="142"/>
      <c r="D302" s="15">
        <v>3</v>
      </c>
      <c r="E302" s="63">
        <f>IF(ISNUMBER(HLOOKUP(Lista!E302,$AN$5:$AZ$6,2,0)),HLOOKUP(Lista!E302,$AN$5:$AZ$6,2,0),0)</f>
        <v>0</v>
      </c>
      <c r="F302" s="63">
        <f>IF(ISNUMBER(HLOOKUP(Lista!F302,$AN$5:$AZ$6,2,0)),HLOOKUP(Lista!F302,$AN$5:$AZ$6,2,0),0)</f>
        <v>0</v>
      </c>
      <c r="G302" s="63">
        <f>IF(ISNUMBER(HLOOKUP(Lista!G302,$AN$5:$AZ$6,2,0)),HLOOKUP(Lista!G302,$AN$5:$AZ$6,2,0),0)</f>
        <v>0</v>
      </c>
      <c r="H302" s="63">
        <f>IF(ISNUMBER(HLOOKUP(Lista!H302,$AN$5:$AZ$6,2,0)),HLOOKUP(Lista!H302,$AN$5:$AZ$6,2,0),0)</f>
        <v>0</v>
      </c>
      <c r="I302" s="63">
        <f>IF(ISNUMBER(HLOOKUP(Lista!I302,$AN$5:$AZ$6,2,0)),HLOOKUP(Lista!I302,$AN$5:$AZ$6,2,0),0)</f>
        <v>0</v>
      </c>
      <c r="J302" s="63">
        <f>IF(ISNUMBER(HLOOKUP(Lista!J302,$AN$5:$AZ$6,2,0)),HLOOKUP(Lista!J302,$AN$5:$AZ$6,2,0),0)</f>
        <v>0</v>
      </c>
      <c r="K302" s="63">
        <f>IF(ISNUMBER(HLOOKUP(Lista!K302,$AN$5:$AZ$6,2,0)),HLOOKUP(Lista!K302,$AN$5:$AZ$6,2,0),0)</f>
        <v>0</v>
      </c>
      <c r="L302" s="63">
        <f>IF(ISNUMBER(HLOOKUP(Lista!L302,$AN$5:$AZ$6,2,0)),HLOOKUP(Lista!L302,$AN$5:$AZ$6,2,0),0)</f>
        <v>0</v>
      </c>
      <c r="M302" s="63">
        <f>IF(ISNUMBER(HLOOKUP(Lista!M302,$AN$5:$AZ$6,2,0)),HLOOKUP(Lista!M302,$AN$5:$AZ$6,2,0),0)</f>
        <v>0</v>
      </c>
      <c r="N302" s="63">
        <f>IF(ISNUMBER(HLOOKUP(Lista!N302,$AN$5:$AZ$6,2,0)),HLOOKUP(Lista!N302,$AN$5:$AZ$6,2,0),0)</f>
        <v>0</v>
      </c>
      <c r="O302" s="63">
        <f>IF(ISNUMBER(HLOOKUP(Lista!O302,$AN$5:$AZ$6,2,0)),HLOOKUP(Lista!O302,$AN$5:$AZ$6,2,0),0)</f>
        <v>0</v>
      </c>
      <c r="P302" s="63">
        <f>IF(ISNUMBER(HLOOKUP(Lista!P302,$AN$5:$AZ$6,2,0)),HLOOKUP(Lista!P302,$AN$5:$AZ$6,2,0),0)</f>
        <v>0</v>
      </c>
      <c r="Q302" s="63">
        <f>IF(ISNUMBER(HLOOKUP(Lista!Q302,$AN$5:$AZ$6,2,0)),HLOOKUP(Lista!Q302,$AN$5:$AZ$6,2,0),0)</f>
        <v>0</v>
      </c>
      <c r="R302" s="63">
        <f>IF(ISNUMBER(HLOOKUP(Lista!R302,$AN$5:$AZ$6,2,0)),HLOOKUP(Lista!R302,$AN$5:$AZ$6,2,0),0)</f>
        <v>0</v>
      </c>
      <c r="S302" s="63">
        <f>IF(ISNUMBER(HLOOKUP(Lista!S302,$AN$5:$AZ$6,2,0)),HLOOKUP(Lista!S302,$AN$5:$AZ$6,2,0),0)</f>
        <v>0</v>
      </c>
      <c r="T302" s="63">
        <f>IF(ISNUMBER(HLOOKUP(Lista!T302,$AN$5:$AZ$6,2,0)),HLOOKUP(Lista!T302,$AN$5:$AZ$6,2,0),0)</f>
        <v>0</v>
      </c>
      <c r="U302" s="63">
        <f>IF(ISNUMBER(HLOOKUP(Lista!U302,$AN$5:$AZ$6,2,0)),HLOOKUP(Lista!U302,$AN$5:$AZ$6,2,0),0)</f>
        <v>0</v>
      </c>
      <c r="V302" s="63">
        <f>IF(ISNUMBER(HLOOKUP(Lista!V302,$AN$5:$AZ$6,2,0)),HLOOKUP(Lista!V302,$AN$5:$AZ$6,2,0),0)</f>
        <v>0</v>
      </c>
      <c r="W302" s="63">
        <f>IF(ISNUMBER(HLOOKUP(Lista!W302,$AN$5:$AZ$6,2,0)),HLOOKUP(Lista!W302,$AN$5:$AZ$6,2,0),0)</f>
        <v>0</v>
      </c>
      <c r="X302" s="63">
        <f>IF(ISNUMBER(HLOOKUP(Lista!X302,$AN$5:$AZ$6,2,0)),HLOOKUP(Lista!X302,$AN$5:$AZ$6,2,0),0)</f>
        <v>0</v>
      </c>
      <c r="Y302" s="63">
        <f>IF(ISNUMBER(HLOOKUP(Lista!Y302,$AN$5:$AZ$6,2,0)),HLOOKUP(Lista!Y302,$AN$5:$AZ$6,2,0),0)</f>
        <v>0</v>
      </c>
      <c r="Z302" s="63">
        <f>IF(ISNUMBER(HLOOKUP(Lista!Z302,$AN$5:$AZ$6,2,0)),HLOOKUP(Lista!Z302,$AN$5:$AZ$6,2,0),0)</f>
        <v>0</v>
      </c>
      <c r="AA302" s="63">
        <f>IF(ISNUMBER(HLOOKUP(Lista!AA302,$AN$5:$AZ$6,2,0)),HLOOKUP(Lista!AA302,$AN$5:$AZ$6,2,0),0)</f>
        <v>0</v>
      </c>
      <c r="AB302" s="63">
        <f>IF(ISNUMBER(HLOOKUP(Lista!AB302,$AN$5:$AZ$6,2,0)),HLOOKUP(Lista!AB302,$AN$5:$AZ$6,2,0),0)</f>
        <v>0</v>
      </c>
      <c r="AC302" s="63">
        <f>IF(ISNUMBER(HLOOKUP(Lista!AC302,$AN$5:$AZ$6,2,0)),HLOOKUP(Lista!AC302,$AN$5:$AZ$6,2,0),0)</f>
        <v>0</v>
      </c>
      <c r="AD302" s="63">
        <f>IF(ISNUMBER(HLOOKUP(Lista!AD302,$AN$5:$AZ$6,2,0)),HLOOKUP(Lista!AD302,$AN$5:$AZ$6,2,0),0)</f>
        <v>0</v>
      </c>
      <c r="AE302" s="63">
        <f>IF(ISNUMBER(HLOOKUP(Lista!AE302,$AN$5:$AZ$6,2,0)),HLOOKUP(Lista!AE302,$AN$5:$AZ$6,2,0),0)</f>
        <v>0</v>
      </c>
      <c r="AF302" s="63">
        <f>IF(ISNUMBER(HLOOKUP(Lista!AF302,$AN$5:$AZ$6,2,0)),HLOOKUP(Lista!AF302,$AN$5:$AZ$6,2,0),0)</f>
        <v>0</v>
      </c>
      <c r="AG302" s="63">
        <f>IF(ISNUMBER(HLOOKUP(Lista!AG302,$AN$5:$AZ$6,2,0)),HLOOKUP(Lista!AG302,$AN$5:$AZ$6,2,0),0)</f>
        <v>0</v>
      </c>
      <c r="AH302" s="63">
        <f>IF(ISNUMBER(HLOOKUP(Lista!AH302,$AN$5:$AZ$6,2,0)),HLOOKUP(Lista!AH302,$AN$5:$AZ$6,2,0),0)</f>
        <v>0</v>
      </c>
      <c r="AI302" s="63">
        <f>IF(ISNUMBER(HLOOKUP(Lista!AI302,$AN$5:$AZ$6,2,0)),HLOOKUP(Lista!AI302,$AN$5:$AZ$6,2,0),0)</f>
        <v>0</v>
      </c>
      <c r="AJ302" s="166"/>
    </row>
    <row r="303" spans="1:36" ht="13.5" thickBot="1" x14ac:dyDescent="0.25">
      <c r="A303" s="164">
        <f>Lista!A303</f>
        <v>3</v>
      </c>
      <c r="B303" s="164">
        <f>Lista!B303</f>
        <v>0</v>
      </c>
      <c r="C303" s="164">
        <f>Lista!C303</f>
        <v>0</v>
      </c>
      <c r="D303" s="15">
        <v>1</v>
      </c>
      <c r="E303" s="63">
        <f>IF(ISNUMBER(HLOOKUP(Lista!E303,$AN$5:$AZ$6,2,0)),HLOOKUP(Lista!E303,$AN$5:$AZ$6,2,0),0)</f>
        <v>0</v>
      </c>
      <c r="F303" s="63">
        <f>IF(ISNUMBER(HLOOKUP(Lista!F303,$AN$5:$AZ$6,2,0)),HLOOKUP(Lista!F303,$AN$5:$AZ$6,2,0),0)</f>
        <v>0</v>
      </c>
      <c r="G303" s="63">
        <f>IF(ISNUMBER(HLOOKUP(Lista!G303,$AN$5:$AZ$6,2,0)),HLOOKUP(Lista!G303,$AN$5:$AZ$6,2,0),0)</f>
        <v>0</v>
      </c>
      <c r="H303" s="63">
        <f>IF(ISNUMBER(HLOOKUP(Lista!H303,$AN$5:$AZ$6,2,0)),HLOOKUP(Lista!H303,$AN$5:$AZ$6,2,0),0)</f>
        <v>0</v>
      </c>
      <c r="I303" s="63">
        <f>IF(ISNUMBER(HLOOKUP(Lista!I303,$AN$5:$AZ$6,2,0)),HLOOKUP(Lista!I303,$AN$5:$AZ$6,2,0),0)</f>
        <v>0</v>
      </c>
      <c r="J303" s="63">
        <f>IF(ISNUMBER(HLOOKUP(Lista!J303,$AN$5:$AZ$6,2,0)),HLOOKUP(Lista!J303,$AN$5:$AZ$6,2,0),0)</f>
        <v>0</v>
      </c>
      <c r="K303" s="63">
        <f>IF(ISNUMBER(HLOOKUP(Lista!K303,$AN$5:$AZ$6,2,0)),HLOOKUP(Lista!K303,$AN$5:$AZ$6,2,0),0)</f>
        <v>0</v>
      </c>
      <c r="L303" s="63">
        <f>IF(ISNUMBER(HLOOKUP(Lista!L303,$AN$5:$AZ$6,2,0)),HLOOKUP(Lista!L303,$AN$5:$AZ$6,2,0),0)</f>
        <v>0</v>
      </c>
      <c r="M303" s="63">
        <f>IF(ISNUMBER(HLOOKUP(Lista!M303,$AN$5:$AZ$6,2,0)),HLOOKUP(Lista!M303,$AN$5:$AZ$6,2,0),0)</f>
        <v>0</v>
      </c>
      <c r="N303" s="63">
        <f>IF(ISNUMBER(HLOOKUP(Lista!N303,$AN$5:$AZ$6,2,0)),HLOOKUP(Lista!N303,$AN$5:$AZ$6,2,0),0)</f>
        <v>0</v>
      </c>
      <c r="O303" s="63">
        <f>IF(ISNUMBER(HLOOKUP(Lista!O303,$AN$5:$AZ$6,2,0)),HLOOKUP(Lista!O303,$AN$5:$AZ$6,2,0),0)</f>
        <v>0</v>
      </c>
      <c r="P303" s="63">
        <f>IF(ISNUMBER(HLOOKUP(Lista!P303,$AN$5:$AZ$6,2,0)),HLOOKUP(Lista!P303,$AN$5:$AZ$6,2,0),0)</f>
        <v>0</v>
      </c>
      <c r="Q303" s="63">
        <f>IF(ISNUMBER(HLOOKUP(Lista!Q303,$AN$5:$AZ$6,2,0)),HLOOKUP(Lista!Q303,$AN$5:$AZ$6,2,0),0)</f>
        <v>0</v>
      </c>
      <c r="R303" s="63">
        <f>IF(ISNUMBER(HLOOKUP(Lista!R303,$AN$5:$AZ$6,2,0)),HLOOKUP(Lista!R303,$AN$5:$AZ$6,2,0),0)</f>
        <v>0</v>
      </c>
      <c r="S303" s="63">
        <f>IF(ISNUMBER(HLOOKUP(Lista!S303,$AN$5:$AZ$6,2,0)),HLOOKUP(Lista!S303,$AN$5:$AZ$6,2,0),0)</f>
        <v>0</v>
      </c>
      <c r="T303" s="63">
        <f>IF(ISNUMBER(HLOOKUP(Lista!T303,$AN$5:$AZ$6,2,0)),HLOOKUP(Lista!T303,$AN$5:$AZ$6,2,0),0)</f>
        <v>0</v>
      </c>
      <c r="U303" s="63">
        <f>IF(ISNUMBER(HLOOKUP(Lista!U303,$AN$5:$AZ$6,2,0)),HLOOKUP(Lista!U303,$AN$5:$AZ$6,2,0),0)</f>
        <v>0</v>
      </c>
      <c r="V303" s="63">
        <f>IF(ISNUMBER(HLOOKUP(Lista!V303,$AN$5:$AZ$6,2,0)),HLOOKUP(Lista!V303,$AN$5:$AZ$6,2,0),0)</f>
        <v>0</v>
      </c>
      <c r="W303" s="63">
        <f>IF(ISNUMBER(HLOOKUP(Lista!W303,$AN$5:$AZ$6,2,0)),HLOOKUP(Lista!W303,$AN$5:$AZ$6,2,0),0)</f>
        <v>0</v>
      </c>
      <c r="X303" s="63">
        <f>IF(ISNUMBER(HLOOKUP(Lista!X303,$AN$5:$AZ$6,2,0)),HLOOKUP(Lista!X303,$AN$5:$AZ$6,2,0),0)</f>
        <v>0</v>
      </c>
      <c r="Y303" s="63">
        <f>IF(ISNUMBER(HLOOKUP(Lista!Y303,$AN$5:$AZ$6,2,0)),HLOOKUP(Lista!Y303,$AN$5:$AZ$6,2,0),0)</f>
        <v>0</v>
      </c>
      <c r="Z303" s="63">
        <f>IF(ISNUMBER(HLOOKUP(Lista!Z303,$AN$5:$AZ$6,2,0)),HLOOKUP(Lista!Z303,$AN$5:$AZ$6,2,0),0)</f>
        <v>0</v>
      </c>
      <c r="AA303" s="63">
        <f>IF(ISNUMBER(HLOOKUP(Lista!AA303,$AN$5:$AZ$6,2,0)),HLOOKUP(Lista!AA303,$AN$5:$AZ$6,2,0),0)</f>
        <v>0</v>
      </c>
      <c r="AB303" s="63">
        <f>IF(ISNUMBER(HLOOKUP(Lista!AB303,$AN$5:$AZ$6,2,0)),HLOOKUP(Lista!AB303,$AN$5:$AZ$6,2,0),0)</f>
        <v>0</v>
      </c>
      <c r="AC303" s="63">
        <f>IF(ISNUMBER(HLOOKUP(Lista!AC303,$AN$5:$AZ$6,2,0)),HLOOKUP(Lista!AC303,$AN$5:$AZ$6,2,0),0)</f>
        <v>0</v>
      </c>
      <c r="AD303" s="63">
        <f>IF(ISNUMBER(HLOOKUP(Lista!AD303,$AN$5:$AZ$6,2,0)),HLOOKUP(Lista!AD303,$AN$5:$AZ$6,2,0),0)</f>
        <v>0</v>
      </c>
      <c r="AE303" s="63">
        <f>IF(ISNUMBER(HLOOKUP(Lista!AE303,$AN$5:$AZ$6,2,0)),HLOOKUP(Lista!AE303,$AN$5:$AZ$6,2,0),0)</f>
        <v>0</v>
      </c>
      <c r="AF303" s="63">
        <f>IF(ISNUMBER(HLOOKUP(Lista!AF303,$AN$5:$AZ$6,2,0)),HLOOKUP(Lista!AF303,$AN$5:$AZ$6,2,0),0)</f>
        <v>0</v>
      </c>
      <c r="AG303" s="63">
        <f>IF(ISNUMBER(HLOOKUP(Lista!AG303,$AN$5:$AZ$6,2,0)),HLOOKUP(Lista!AG303,$AN$5:$AZ$6,2,0),0)</f>
        <v>0</v>
      </c>
      <c r="AH303" s="63">
        <f>IF(ISNUMBER(HLOOKUP(Lista!AH303,$AN$5:$AZ$6,2,0)),HLOOKUP(Lista!AH303,$AN$5:$AZ$6,2,0),0)</f>
        <v>0</v>
      </c>
      <c r="AI303" s="63">
        <f>IF(ISNUMBER(HLOOKUP(Lista!AI303,$AN$5:$AZ$6,2,0)),HLOOKUP(Lista!AI303,$AN$5:$AZ$6,2,0),0)</f>
        <v>0</v>
      </c>
      <c r="AJ303" s="165">
        <f t="shared" ref="AJ303" si="62">SUM(E303:AI305)</f>
        <v>0</v>
      </c>
    </row>
    <row r="304" spans="1:36" ht="13.5" thickBot="1" x14ac:dyDescent="0.25">
      <c r="A304" s="142"/>
      <c r="B304" s="142"/>
      <c r="C304" s="142"/>
      <c r="D304" s="15">
        <v>2</v>
      </c>
      <c r="E304" s="63">
        <f>IF(ISNUMBER(HLOOKUP(Lista!E304,$AN$5:$AZ$6,2,0)),HLOOKUP(Lista!E304,$AN$5:$AZ$6,2,0),0)</f>
        <v>0</v>
      </c>
      <c r="F304" s="63">
        <f>IF(ISNUMBER(HLOOKUP(Lista!F304,$AN$5:$AZ$6,2,0)),HLOOKUP(Lista!F304,$AN$5:$AZ$6,2,0),0)</f>
        <v>0</v>
      </c>
      <c r="G304" s="63">
        <f>IF(ISNUMBER(HLOOKUP(Lista!G304,$AN$5:$AZ$6,2,0)),HLOOKUP(Lista!G304,$AN$5:$AZ$6,2,0),0)</f>
        <v>0</v>
      </c>
      <c r="H304" s="63">
        <f>IF(ISNUMBER(HLOOKUP(Lista!H304,$AN$5:$AZ$6,2,0)),HLOOKUP(Lista!H304,$AN$5:$AZ$6,2,0),0)</f>
        <v>0</v>
      </c>
      <c r="I304" s="63">
        <f>IF(ISNUMBER(HLOOKUP(Lista!I304,$AN$5:$AZ$6,2,0)),HLOOKUP(Lista!I304,$AN$5:$AZ$6,2,0),0)</f>
        <v>0</v>
      </c>
      <c r="J304" s="63">
        <f>IF(ISNUMBER(HLOOKUP(Lista!J304,$AN$5:$AZ$6,2,0)),HLOOKUP(Lista!J304,$AN$5:$AZ$6,2,0),0)</f>
        <v>0</v>
      </c>
      <c r="K304" s="63">
        <f>IF(ISNUMBER(HLOOKUP(Lista!K304,$AN$5:$AZ$6,2,0)),HLOOKUP(Lista!K304,$AN$5:$AZ$6,2,0),0)</f>
        <v>0</v>
      </c>
      <c r="L304" s="63">
        <f>IF(ISNUMBER(HLOOKUP(Lista!L304,$AN$5:$AZ$6,2,0)),HLOOKUP(Lista!L304,$AN$5:$AZ$6,2,0),0)</f>
        <v>0</v>
      </c>
      <c r="M304" s="63">
        <f>IF(ISNUMBER(HLOOKUP(Lista!M304,$AN$5:$AZ$6,2,0)),HLOOKUP(Lista!M304,$AN$5:$AZ$6,2,0),0)</f>
        <v>0</v>
      </c>
      <c r="N304" s="63">
        <f>IF(ISNUMBER(HLOOKUP(Lista!N304,$AN$5:$AZ$6,2,0)),HLOOKUP(Lista!N304,$AN$5:$AZ$6,2,0),0)</f>
        <v>0</v>
      </c>
      <c r="O304" s="63">
        <f>IF(ISNUMBER(HLOOKUP(Lista!O304,$AN$5:$AZ$6,2,0)),HLOOKUP(Lista!O304,$AN$5:$AZ$6,2,0),0)</f>
        <v>0</v>
      </c>
      <c r="P304" s="63">
        <f>IF(ISNUMBER(HLOOKUP(Lista!P304,$AN$5:$AZ$6,2,0)),HLOOKUP(Lista!P304,$AN$5:$AZ$6,2,0),0)</f>
        <v>0</v>
      </c>
      <c r="Q304" s="63">
        <f>IF(ISNUMBER(HLOOKUP(Lista!Q304,$AN$5:$AZ$6,2,0)),HLOOKUP(Lista!Q304,$AN$5:$AZ$6,2,0),0)</f>
        <v>0</v>
      </c>
      <c r="R304" s="63">
        <f>IF(ISNUMBER(HLOOKUP(Lista!R304,$AN$5:$AZ$6,2,0)),HLOOKUP(Lista!R304,$AN$5:$AZ$6,2,0),0)</f>
        <v>0</v>
      </c>
      <c r="S304" s="63">
        <f>IF(ISNUMBER(HLOOKUP(Lista!S304,$AN$5:$AZ$6,2,0)),HLOOKUP(Lista!S304,$AN$5:$AZ$6,2,0),0)</f>
        <v>0</v>
      </c>
      <c r="T304" s="63">
        <f>IF(ISNUMBER(HLOOKUP(Lista!T304,$AN$5:$AZ$6,2,0)),HLOOKUP(Lista!T304,$AN$5:$AZ$6,2,0),0)</f>
        <v>0</v>
      </c>
      <c r="U304" s="63">
        <f>IF(ISNUMBER(HLOOKUP(Lista!U304,$AN$5:$AZ$6,2,0)),HLOOKUP(Lista!U304,$AN$5:$AZ$6,2,0),0)</f>
        <v>0</v>
      </c>
      <c r="V304" s="63">
        <f>IF(ISNUMBER(HLOOKUP(Lista!V304,$AN$5:$AZ$6,2,0)),HLOOKUP(Lista!V304,$AN$5:$AZ$6,2,0),0)</f>
        <v>0</v>
      </c>
      <c r="W304" s="63">
        <f>IF(ISNUMBER(HLOOKUP(Lista!W304,$AN$5:$AZ$6,2,0)),HLOOKUP(Lista!W304,$AN$5:$AZ$6,2,0),0)</f>
        <v>0</v>
      </c>
      <c r="X304" s="63">
        <f>IF(ISNUMBER(HLOOKUP(Lista!X304,$AN$5:$AZ$6,2,0)),HLOOKUP(Lista!X304,$AN$5:$AZ$6,2,0),0)</f>
        <v>0</v>
      </c>
      <c r="Y304" s="63">
        <f>IF(ISNUMBER(HLOOKUP(Lista!Y304,$AN$5:$AZ$6,2,0)),HLOOKUP(Lista!Y304,$AN$5:$AZ$6,2,0),0)</f>
        <v>0</v>
      </c>
      <c r="Z304" s="63">
        <f>IF(ISNUMBER(HLOOKUP(Lista!Z304,$AN$5:$AZ$6,2,0)),HLOOKUP(Lista!Z304,$AN$5:$AZ$6,2,0),0)</f>
        <v>0</v>
      </c>
      <c r="AA304" s="63">
        <f>IF(ISNUMBER(HLOOKUP(Lista!AA304,$AN$5:$AZ$6,2,0)),HLOOKUP(Lista!AA304,$AN$5:$AZ$6,2,0),0)</f>
        <v>0</v>
      </c>
      <c r="AB304" s="63">
        <f>IF(ISNUMBER(HLOOKUP(Lista!AB304,$AN$5:$AZ$6,2,0)),HLOOKUP(Lista!AB304,$AN$5:$AZ$6,2,0),0)</f>
        <v>0</v>
      </c>
      <c r="AC304" s="63">
        <f>IF(ISNUMBER(HLOOKUP(Lista!AC304,$AN$5:$AZ$6,2,0)),HLOOKUP(Lista!AC304,$AN$5:$AZ$6,2,0),0)</f>
        <v>0</v>
      </c>
      <c r="AD304" s="63">
        <f>IF(ISNUMBER(HLOOKUP(Lista!AD304,$AN$5:$AZ$6,2,0)),HLOOKUP(Lista!AD304,$AN$5:$AZ$6,2,0),0)</f>
        <v>0</v>
      </c>
      <c r="AE304" s="63">
        <f>IF(ISNUMBER(HLOOKUP(Lista!AE304,$AN$5:$AZ$6,2,0)),HLOOKUP(Lista!AE304,$AN$5:$AZ$6,2,0),0)</f>
        <v>0</v>
      </c>
      <c r="AF304" s="63">
        <f>IF(ISNUMBER(HLOOKUP(Lista!AF304,$AN$5:$AZ$6,2,0)),HLOOKUP(Lista!AF304,$AN$5:$AZ$6,2,0),0)</f>
        <v>0</v>
      </c>
      <c r="AG304" s="63">
        <f>IF(ISNUMBER(HLOOKUP(Lista!AG304,$AN$5:$AZ$6,2,0)),HLOOKUP(Lista!AG304,$AN$5:$AZ$6,2,0),0)</f>
        <v>0</v>
      </c>
      <c r="AH304" s="63">
        <f>IF(ISNUMBER(HLOOKUP(Lista!AH304,$AN$5:$AZ$6,2,0)),HLOOKUP(Lista!AH304,$AN$5:$AZ$6,2,0),0)</f>
        <v>0</v>
      </c>
      <c r="AI304" s="63">
        <f>IF(ISNUMBER(HLOOKUP(Lista!AI304,$AN$5:$AZ$6,2,0)),HLOOKUP(Lista!AI304,$AN$5:$AZ$6,2,0),0)</f>
        <v>0</v>
      </c>
      <c r="AJ304" s="145"/>
    </row>
    <row r="305" spans="1:36" ht="13.5" thickBot="1" x14ac:dyDescent="0.25">
      <c r="A305" s="142"/>
      <c r="B305" s="142"/>
      <c r="C305" s="142"/>
      <c r="D305" s="15">
        <v>3</v>
      </c>
      <c r="E305" s="63">
        <f>IF(ISNUMBER(HLOOKUP(Lista!E305,$AN$5:$AZ$6,2,0)),HLOOKUP(Lista!E305,$AN$5:$AZ$6,2,0),0)</f>
        <v>0</v>
      </c>
      <c r="F305" s="63">
        <f>IF(ISNUMBER(HLOOKUP(Lista!F305,$AN$5:$AZ$6,2,0)),HLOOKUP(Lista!F305,$AN$5:$AZ$6,2,0),0)</f>
        <v>0</v>
      </c>
      <c r="G305" s="63">
        <f>IF(ISNUMBER(HLOOKUP(Lista!G305,$AN$5:$AZ$6,2,0)),HLOOKUP(Lista!G305,$AN$5:$AZ$6,2,0),0)</f>
        <v>0</v>
      </c>
      <c r="H305" s="63">
        <f>IF(ISNUMBER(HLOOKUP(Lista!H305,$AN$5:$AZ$6,2,0)),HLOOKUP(Lista!H305,$AN$5:$AZ$6,2,0),0)</f>
        <v>0</v>
      </c>
      <c r="I305" s="63">
        <f>IF(ISNUMBER(HLOOKUP(Lista!I305,$AN$5:$AZ$6,2,0)),HLOOKUP(Lista!I305,$AN$5:$AZ$6,2,0),0)</f>
        <v>0</v>
      </c>
      <c r="J305" s="63">
        <f>IF(ISNUMBER(HLOOKUP(Lista!J305,$AN$5:$AZ$6,2,0)),HLOOKUP(Lista!J305,$AN$5:$AZ$6,2,0),0)</f>
        <v>0</v>
      </c>
      <c r="K305" s="63">
        <f>IF(ISNUMBER(HLOOKUP(Lista!K305,$AN$5:$AZ$6,2,0)),HLOOKUP(Lista!K305,$AN$5:$AZ$6,2,0),0)</f>
        <v>0</v>
      </c>
      <c r="L305" s="63">
        <f>IF(ISNUMBER(HLOOKUP(Lista!L305,$AN$5:$AZ$6,2,0)),HLOOKUP(Lista!L305,$AN$5:$AZ$6,2,0),0)</f>
        <v>0</v>
      </c>
      <c r="M305" s="63">
        <f>IF(ISNUMBER(HLOOKUP(Lista!M305,$AN$5:$AZ$6,2,0)),HLOOKUP(Lista!M305,$AN$5:$AZ$6,2,0),0)</f>
        <v>0</v>
      </c>
      <c r="N305" s="63">
        <f>IF(ISNUMBER(HLOOKUP(Lista!N305,$AN$5:$AZ$6,2,0)),HLOOKUP(Lista!N305,$AN$5:$AZ$6,2,0),0)</f>
        <v>0</v>
      </c>
      <c r="O305" s="63">
        <f>IF(ISNUMBER(HLOOKUP(Lista!O305,$AN$5:$AZ$6,2,0)),HLOOKUP(Lista!O305,$AN$5:$AZ$6,2,0),0)</f>
        <v>0</v>
      </c>
      <c r="P305" s="63">
        <f>IF(ISNUMBER(HLOOKUP(Lista!P305,$AN$5:$AZ$6,2,0)),HLOOKUP(Lista!P305,$AN$5:$AZ$6,2,0),0)</f>
        <v>0</v>
      </c>
      <c r="Q305" s="63">
        <f>IF(ISNUMBER(HLOOKUP(Lista!Q305,$AN$5:$AZ$6,2,0)),HLOOKUP(Lista!Q305,$AN$5:$AZ$6,2,0),0)</f>
        <v>0</v>
      </c>
      <c r="R305" s="63">
        <f>IF(ISNUMBER(HLOOKUP(Lista!R305,$AN$5:$AZ$6,2,0)),HLOOKUP(Lista!R305,$AN$5:$AZ$6,2,0),0)</f>
        <v>0</v>
      </c>
      <c r="S305" s="63">
        <f>IF(ISNUMBER(HLOOKUP(Lista!S305,$AN$5:$AZ$6,2,0)),HLOOKUP(Lista!S305,$AN$5:$AZ$6,2,0),0)</f>
        <v>0</v>
      </c>
      <c r="T305" s="63">
        <f>IF(ISNUMBER(HLOOKUP(Lista!T305,$AN$5:$AZ$6,2,0)),HLOOKUP(Lista!T305,$AN$5:$AZ$6,2,0),0)</f>
        <v>0</v>
      </c>
      <c r="U305" s="63">
        <f>IF(ISNUMBER(HLOOKUP(Lista!U305,$AN$5:$AZ$6,2,0)),HLOOKUP(Lista!U305,$AN$5:$AZ$6,2,0),0)</f>
        <v>0</v>
      </c>
      <c r="V305" s="63">
        <f>IF(ISNUMBER(HLOOKUP(Lista!V305,$AN$5:$AZ$6,2,0)),HLOOKUP(Lista!V305,$AN$5:$AZ$6,2,0),0)</f>
        <v>0</v>
      </c>
      <c r="W305" s="63">
        <f>IF(ISNUMBER(HLOOKUP(Lista!W305,$AN$5:$AZ$6,2,0)),HLOOKUP(Lista!W305,$AN$5:$AZ$6,2,0),0)</f>
        <v>0</v>
      </c>
      <c r="X305" s="63">
        <f>IF(ISNUMBER(HLOOKUP(Lista!X305,$AN$5:$AZ$6,2,0)),HLOOKUP(Lista!X305,$AN$5:$AZ$6,2,0),0)</f>
        <v>0</v>
      </c>
      <c r="Y305" s="63">
        <f>IF(ISNUMBER(HLOOKUP(Lista!Y305,$AN$5:$AZ$6,2,0)),HLOOKUP(Lista!Y305,$AN$5:$AZ$6,2,0),0)</f>
        <v>0</v>
      </c>
      <c r="Z305" s="63">
        <f>IF(ISNUMBER(HLOOKUP(Lista!Z305,$AN$5:$AZ$6,2,0)),HLOOKUP(Lista!Z305,$AN$5:$AZ$6,2,0),0)</f>
        <v>0</v>
      </c>
      <c r="AA305" s="63">
        <f>IF(ISNUMBER(HLOOKUP(Lista!AA305,$AN$5:$AZ$6,2,0)),HLOOKUP(Lista!AA305,$AN$5:$AZ$6,2,0),0)</f>
        <v>0</v>
      </c>
      <c r="AB305" s="63">
        <f>IF(ISNUMBER(HLOOKUP(Lista!AB305,$AN$5:$AZ$6,2,0)),HLOOKUP(Lista!AB305,$AN$5:$AZ$6,2,0),0)</f>
        <v>0</v>
      </c>
      <c r="AC305" s="63">
        <f>IF(ISNUMBER(HLOOKUP(Lista!AC305,$AN$5:$AZ$6,2,0)),HLOOKUP(Lista!AC305,$AN$5:$AZ$6,2,0),0)</f>
        <v>0</v>
      </c>
      <c r="AD305" s="63">
        <f>IF(ISNUMBER(HLOOKUP(Lista!AD305,$AN$5:$AZ$6,2,0)),HLOOKUP(Lista!AD305,$AN$5:$AZ$6,2,0),0)</f>
        <v>0</v>
      </c>
      <c r="AE305" s="63">
        <f>IF(ISNUMBER(HLOOKUP(Lista!AE305,$AN$5:$AZ$6,2,0)),HLOOKUP(Lista!AE305,$AN$5:$AZ$6,2,0),0)</f>
        <v>0</v>
      </c>
      <c r="AF305" s="63">
        <f>IF(ISNUMBER(HLOOKUP(Lista!AF305,$AN$5:$AZ$6,2,0)),HLOOKUP(Lista!AF305,$AN$5:$AZ$6,2,0),0)</f>
        <v>0</v>
      </c>
      <c r="AG305" s="63">
        <f>IF(ISNUMBER(HLOOKUP(Lista!AG305,$AN$5:$AZ$6,2,0)),HLOOKUP(Lista!AG305,$AN$5:$AZ$6,2,0),0)</f>
        <v>0</v>
      </c>
      <c r="AH305" s="63">
        <f>IF(ISNUMBER(HLOOKUP(Lista!AH305,$AN$5:$AZ$6,2,0)),HLOOKUP(Lista!AH305,$AN$5:$AZ$6,2,0),0)</f>
        <v>0</v>
      </c>
      <c r="AI305" s="63">
        <f>IF(ISNUMBER(HLOOKUP(Lista!AI305,$AN$5:$AZ$6,2,0)),HLOOKUP(Lista!AI305,$AN$5:$AZ$6,2,0),0)</f>
        <v>0</v>
      </c>
      <c r="AJ305" s="166"/>
    </row>
    <row r="306" spans="1:36" ht="13.5" thickBot="1" x14ac:dyDescent="0.25">
      <c r="A306" s="164">
        <f>Lista!A306</f>
        <v>4</v>
      </c>
      <c r="B306" s="164">
        <f>Lista!B306</f>
        <v>0</v>
      </c>
      <c r="C306" s="164">
        <f>Lista!C306</f>
        <v>0</v>
      </c>
      <c r="D306" s="15">
        <v>1</v>
      </c>
      <c r="E306" s="63">
        <f>IF(ISNUMBER(HLOOKUP(Lista!E306,$AN$5:$AZ$6,2,0)),HLOOKUP(Lista!E306,$AN$5:$AZ$6,2,0),0)</f>
        <v>0</v>
      </c>
      <c r="F306" s="63">
        <f>IF(ISNUMBER(HLOOKUP(Lista!F306,$AN$5:$AZ$6,2,0)),HLOOKUP(Lista!F306,$AN$5:$AZ$6,2,0),0)</f>
        <v>0</v>
      </c>
      <c r="G306" s="63">
        <f>IF(ISNUMBER(HLOOKUP(Lista!G306,$AN$5:$AZ$6,2,0)),HLOOKUP(Lista!G306,$AN$5:$AZ$6,2,0),0)</f>
        <v>0</v>
      </c>
      <c r="H306" s="63">
        <f>IF(ISNUMBER(HLOOKUP(Lista!H306,$AN$5:$AZ$6,2,0)),HLOOKUP(Lista!H306,$AN$5:$AZ$6,2,0),0)</f>
        <v>0</v>
      </c>
      <c r="I306" s="63">
        <f>IF(ISNUMBER(HLOOKUP(Lista!I306,$AN$5:$AZ$6,2,0)),HLOOKUP(Lista!I306,$AN$5:$AZ$6,2,0),0)</f>
        <v>0</v>
      </c>
      <c r="J306" s="63">
        <f>IF(ISNUMBER(HLOOKUP(Lista!J306,$AN$5:$AZ$6,2,0)),HLOOKUP(Lista!J306,$AN$5:$AZ$6,2,0),0)</f>
        <v>0</v>
      </c>
      <c r="K306" s="63">
        <f>IF(ISNUMBER(HLOOKUP(Lista!K306,$AN$5:$AZ$6,2,0)),HLOOKUP(Lista!K306,$AN$5:$AZ$6,2,0),0)</f>
        <v>0</v>
      </c>
      <c r="L306" s="63">
        <f>IF(ISNUMBER(HLOOKUP(Lista!L306,$AN$5:$AZ$6,2,0)),HLOOKUP(Lista!L306,$AN$5:$AZ$6,2,0),0)</f>
        <v>0</v>
      </c>
      <c r="M306" s="63">
        <f>IF(ISNUMBER(HLOOKUP(Lista!M306,$AN$5:$AZ$6,2,0)),HLOOKUP(Lista!M306,$AN$5:$AZ$6,2,0),0)</f>
        <v>0</v>
      </c>
      <c r="N306" s="63">
        <f>IF(ISNUMBER(HLOOKUP(Lista!N306,$AN$5:$AZ$6,2,0)),HLOOKUP(Lista!N306,$AN$5:$AZ$6,2,0),0)</f>
        <v>0</v>
      </c>
      <c r="O306" s="63">
        <f>IF(ISNUMBER(HLOOKUP(Lista!O306,$AN$5:$AZ$6,2,0)),HLOOKUP(Lista!O306,$AN$5:$AZ$6,2,0),0)</f>
        <v>0</v>
      </c>
      <c r="P306" s="63">
        <f>IF(ISNUMBER(HLOOKUP(Lista!P306,$AN$5:$AZ$6,2,0)),HLOOKUP(Lista!P306,$AN$5:$AZ$6,2,0),0)</f>
        <v>0</v>
      </c>
      <c r="Q306" s="63">
        <f>IF(ISNUMBER(HLOOKUP(Lista!Q306,$AN$5:$AZ$6,2,0)),HLOOKUP(Lista!Q306,$AN$5:$AZ$6,2,0),0)</f>
        <v>0</v>
      </c>
      <c r="R306" s="63">
        <f>IF(ISNUMBER(HLOOKUP(Lista!R306,$AN$5:$AZ$6,2,0)),HLOOKUP(Lista!R306,$AN$5:$AZ$6,2,0),0)</f>
        <v>0</v>
      </c>
      <c r="S306" s="63">
        <f>IF(ISNUMBER(HLOOKUP(Lista!S306,$AN$5:$AZ$6,2,0)),HLOOKUP(Lista!S306,$AN$5:$AZ$6,2,0),0)</f>
        <v>0</v>
      </c>
      <c r="T306" s="63">
        <f>IF(ISNUMBER(HLOOKUP(Lista!T306,$AN$5:$AZ$6,2,0)),HLOOKUP(Lista!T306,$AN$5:$AZ$6,2,0),0)</f>
        <v>0</v>
      </c>
      <c r="U306" s="63">
        <f>IF(ISNUMBER(HLOOKUP(Lista!U306,$AN$5:$AZ$6,2,0)),HLOOKUP(Lista!U306,$AN$5:$AZ$6,2,0),0)</f>
        <v>0</v>
      </c>
      <c r="V306" s="63">
        <f>IF(ISNUMBER(HLOOKUP(Lista!V306,$AN$5:$AZ$6,2,0)),HLOOKUP(Lista!V306,$AN$5:$AZ$6,2,0),0)</f>
        <v>0</v>
      </c>
      <c r="W306" s="63">
        <f>IF(ISNUMBER(HLOOKUP(Lista!W306,$AN$5:$AZ$6,2,0)),HLOOKUP(Lista!W306,$AN$5:$AZ$6,2,0),0)</f>
        <v>0</v>
      </c>
      <c r="X306" s="63">
        <f>IF(ISNUMBER(HLOOKUP(Lista!X306,$AN$5:$AZ$6,2,0)),HLOOKUP(Lista!X306,$AN$5:$AZ$6,2,0),0)</f>
        <v>0</v>
      </c>
      <c r="Y306" s="63">
        <f>IF(ISNUMBER(HLOOKUP(Lista!Y306,$AN$5:$AZ$6,2,0)),HLOOKUP(Lista!Y306,$AN$5:$AZ$6,2,0),0)</f>
        <v>0</v>
      </c>
      <c r="Z306" s="63">
        <f>IF(ISNUMBER(HLOOKUP(Lista!Z306,$AN$5:$AZ$6,2,0)),HLOOKUP(Lista!Z306,$AN$5:$AZ$6,2,0),0)</f>
        <v>0</v>
      </c>
      <c r="AA306" s="63">
        <f>IF(ISNUMBER(HLOOKUP(Lista!AA306,$AN$5:$AZ$6,2,0)),HLOOKUP(Lista!AA306,$AN$5:$AZ$6,2,0),0)</f>
        <v>0</v>
      </c>
      <c r="AB306" s="63">
        <f>IF(ISNUMBER(HLOOKUP(Lista!AB306,$AN$5:$AZ$6,2,0)),HLOOKUP(Lista!AB306,$AN$5:$AZ$6,2,0),0)</f>
        <v>0</v>
      </c>
      <c r="AC306" s="63">
        <f>IF(ISNUMBER(HLOOKUP(Lista!AC306,$AN$5:$AZ$6,2,0)),HLOOKUP(Lista!AC306,$AN$5:$AZ$6,2,0),0)</f>
        <v>0</v>
      </c>
      <c r="AD306" s="63">
        <f>IF(ISNUMBER(HLOOKUP(Lista!AD306,$AN$5:$AZ$6,2,0)),HLOOKUP(Lista!AD306,$AN$5:$AZ$6,2,0),0)</f>
        <v>0</v>
      </c>
      <c r="AE306" s="63">
        <f>IF(ISNUMBER(HLOOKUP(Lista!AE306,$AN$5:$AZ$6,2,0)),HLOOKUP(Lista!AE306,$AN$5:$AZ$6,2,0),0)</f>
        <v>0</v>
      </c>
      <c r="AF306" s="63">
        <f>IF(ISNUMBER(HLOOKUP(Lista!AF306,$AN$5:$AZ$6,2,0)),HLOOKUP(Lista!AF306,$AN$5:$AZ$6,2,0),0)</f>
        <v>0</v>
      </c>
      <c r="AG306" s="63">
        <f>IF(ISNUMBER(HLOOKUP(Lista!AG306,$AN$5:$AZ$6,2,0)),HLOOKUP(Lista!AG306,$AN$5:$AZ$6,2,0),0)</f>
        <v>0</v>
      </c>
      <c r="AH306" s="63">
        <f>IF(ISNUMBER(HLOOKUP(Lista!AH306,$AN$5:$AZ$6,2,0)),HLOOKUP(Lista!AH306,$AN$5:$AZ$6,2,0),0)</f>
        <v>0</v>
      </c>
      <c r="AI306" s="63">
        <f>IF(ISNUMBER(HLOOKUP(Lista!AI306,$AN$5:$AZ$6,2,0)),HLOOKUP(Lista!AI306,$AN$5:$AZ$6,2,0),0)</f>
        <v>0</v>
      </c>
      <c r="AJ306" s="165">
        <f t="shared" ref="AJ306" si="63">SUM(E306:AI308)</f>
        <v>0</v>
      </c>
    </row>
    <row r="307" spans="1:36" ht="13.5" thickBot="1" x14ac:dyDescent="0.25">
      <c r="A307" s="142"/>
      <c r="B307" s="142"/>
      <c r="C307" s="142"/>
      <c r="D307" s="15">
        <v>2</v>
      </c>
      <c r="E307" s="63">
        <f>IF(ISNUMBER(HLOOKUP(Lista!E307,$AN$5:$AZ$6,2,0)),HLOOKUP(Lista!E307,$AN$5:$AZ$6,2,0),0)</f>
        <v>0</v>
      </c>
      <c r="F307" s="63">
        <f>IF(ISNUMBER(HLOOKUP(Lista!F307,$AN$5:$AZ$6,2,0)),HLOOKUP(Lista!F307,$AN$5:$AZ$6,2,0),0)</f>
        <v>0</v>
      </c>
      <c r="G307" s="63">
        <f>IF(ISNUMBER(HLOOKUP(Lista!G307,$AN$5:$AZ$6,2,0)),HLOOKUP(Lista!G307,$AN$5:$AZ$6,2,0),0)</f>
        <v>0</v>
      </c>
      <c r="H307" s="63">
        <f>IF(ISNUMBER(HLOOKUP(Lista!H307,$AN$5:$AZ$6,2,0)),HLOOKUP(Lista!H307,$AN$5:$AZ$6,2,0),0)</f>
        <v>0</v>
      </c>
      <c r="I307" s="63">
        <f>IF(ISNUMBER(HLOOKUP(Lista!I307,$AN$5:$AZ$6,2,0)),HLOOKUP(Lista!I307,$AN$5:$AZ$6,2,0),0)</f>
        <v>0</v>
      </c>
      <c r="J307" s="63">
        <f>IF(ISNUMBER(HLOOKUP(Lista!J307,$AN$5:$AZ$6,2,0)),HLOOKUP(Lista!J307,$AN$5:$AZ$6,2,0),0)</f>
        <v>0</v>
      </c>
      <c r="K307" s="63">
        <f>IF(ISNUMBER(HLOOKUP(Lista!K307,$AN$5:$AZ$6,2,0)),HLOOKUP(Lista!K307,$AN$5:$AZ$6,2,0),0)</f>
        <v>0</v>
      </c>
      <c r="L307" s="63">
        <f>IF(ISNUMBER(HLOOKUP(Lista!L307,$AN$5:$AZ$6,2,0)),HLOOKUP(Lista!L307,$AN$5:$AZ$6,2,0),0)</f>
        <v>0</v>
      </c>
      <c r="M307" s="63">
        <f>IF(ISNUMBER(HLOOKUP(Lista!M307,$AN$5:$AZ$6,2,0)),HLOOKUP(Lista!M307,$AN$5:$AZ$6,2,0),0)</f>
        <v>0</v>
      </c>
      <c r="N307" s="63">
        <f>IF(ISNUMBER(HLOOKUP(Lista!N307,$AN$5:$AZ$6,2,0)),HLOOKUP(Lista!N307,$AN$5:$AZ$6,2,0),0)</f>
        <v>0</v>
      </c>
      <c r="O307" s="63">
        <f>IF(ISNUMBER(HLOOKUP(Lista!O307,$AN$5:$AZ$6,2,0)),HLOOKUP(Lista!O307,$AN$5:$AZ$6,2,0),0)</f>
        <v>0</v>
      </c>
      <c r="P307" s="63">
        <f>IF(ISNUMBER(HLOOKUP(Lista!P307,$AN$5:$AZ$6,2,0)),HLOOKUP(Lista!P307,$AN$5:$AZ$6,2,0),0)</f>
        <v>0</v>
      </c>
      <c r="Q307" s="63">
        <f>IF(ISNUMBER(HLOOKUP(Lista!Q307,$AN$5:$AZ$6,2,0)),HLOOKUP(Lista!Q307,$AN$5:$AZ$6,2,0),0)</f>
        <v>0</v>
      </c>
      <c r="R307" s="63">
        <f>IF(ISNUMBER(HLOOKUP(Lista!R307,$AN$5:$AZ$6,2,0)),HLOOKUP(Lista!R307,$AN$5:$AZ$6,2,0),0)</f>
        <v>0</v>
      </c>
      <c r="S307" s="63">
        <f>IF(ISNUMBER(HLOOKUP(Lista!S307,$AN$5:$AZ$6,2,0)),HLOOKUP(Lista!S307,$AN$5:$AZ$6,2,0),0)</f>
        <v>0</v>
      </c>
      <c r="T307" s="63">
        <f>IF(ISNUMBER(HLOOKUP(Lista!T307,$AN$5:$AZ$6,2,0)),HLOOKUP(Lista!T307,$AN$5:$AZ$6,2,0),0)</f>
        <v>0</v>
      </c>
      <c r="U307" s="63">
        <f>IF(ISNUMBER(HLOOKUP(Lista!U307,$AN$5:$AZ$6,2,0)),HLOOKUP(Lista!U307,$AN$5:$AZ$6,2,0),0)</f>
        <v>0</v>
      </c>
      <c r="V307" s="63">
        <f>IF(ISNUMBER(HLOOKUP(Lista!V307,$AN$5:$AZ$6,2,0)),HLOOKUP(Lista!V307,$AN$5:$AZ$6,2,0),0)</f>
        <v>0</v>
      </c>
      <c r="W307" s="63">
        <f>IF(ISNUMBER(HLOOKUP(Lista!W307,$AN$5:$AZ$6,2,0)),HLOOKUP(Lista!W307,$AN$5:$AZ$6,2,0),0)</f>
        <v>0</v>
      </c>
      <c r="X307" s="63">
        <f>IF(ISNUMBER(HLOOKUP(Lista!X307,$AN$5:$AZ$6,2,0)),HLOOKUP(Lista!X307,$AN$5:$AZ$6,2,0),0)</f>
        <v>0</v>
      </c>
      <c r="Y307" s="63">
        <f>IF(ISNUMBER(HLOOKUP(Lista!Y307,$AN$5:$AZ$6,2,0)),HLOOKUP(Lista!Y307,$AN$5:$AZ$6,2,0),0)</f>
        <v>0</v>
      </c>
      <c r="Z307" s="63">
        <f>IF(ISNUMBER(HLOOKUP(Lista!Z307,$AN$5:$AZ$6,2,0)),HLOOKUP(Lista!Z307,$AN$5:$AZ$6,2,0),0)</f>
        <v>0</v>
      </c>
      <c r="AA307" s="63">
        <f>IF(ISNUMBER(HLOOKUP(Lista!AA307,$AN$5:$AZ$6,2,0)),HLOOKUP(Lista!AA307,$AN$5:$AZ$6,2,0),0)</f>
        <v>0</v>
      </c>
      <c r="AB307" s="63">
        <f>IF(ISNUMBER(HLOOKUP(Lista!AB307,$AN$5:$AZ$6,2,0)),HLOOKUP(Lista!AB307,$AN$5:$AZ$6,2,0),0)</f>
        <v>0</v>
      </c>
      <c r="AC307" s="63">
        <f>IF(ISNUMBER(HLOOKUP(Lista!AC307,$AN$5:$AZ$6,2,0)),HLOOKUP(Lista!AC307,$AN$5:$AZ$6,2,0),0)</f>
        <v>0</v>
      </c>
      <c r="AD307" s="63">
        <f>IF(ISNUMBER(HLOOKUP(Lista!AD307,$AN$5:$AZ$6,2,0)),HLOOKUP(Lista!AD307,$AN$5:$AZ$6,2,0),0)</f>
        <v>0</v>
      </c>
      <c r="AE307" s="63">
        <f>IF(ISNUMBER(HLOOKUP(Lista!AE307,$AN$5:$AZ$6,2,0)),HLOOKUP(Lista!AE307,$AN$5:$AZ$6,2,0),0)</f>
        <v>0</v>
      </c>
      <c r="AF307" s="63">
        <f>IF(ISNUMBER(HLOOKUP(Lista!AF307,$AN$5:$AZ$6,2,0)),HLOOKUP(Lista!AF307,$AN$5:$AZ$6,2,0),0)</f>
        <v>0</v>
      </c>
      <c r="AG307" s="63">
        <f>IF(ISNUMBER(HLOOKUP(Lista!AG307,$AN$5:$AZ$6,2,0)),HLOOKUP(Lista!AG307,$AN$5:$AZ$6,2,0),0)</f>
        <v>0</v>
      </c>
      <c r="AH307" s="63">
        <f>IF(ISNUMBER(HLOOKUP(Lista!AH307,$AN$5:$AZ$6,2,0)),HLOOKUP(Lista!AH307,$AN$5:$AZ$6,2,0),0)</f>
        <v>0</v>
      </c>
      <c r="AI307" s="63">
        <f>IF(ISNUMBER(HLOOKUP(Lista!AI307,$AN$5:$AZ$6,2,0)),HLOOKUP(Lista!AI307,$AN$5:$AZ$6,2,0),0)</f>
        <v>0</v>
      </c>
      <c r="AJ307" s="145"/>
    </row>
    <row r="308" spans="1:36" ht="13.5" thickBot="1" x14ac:dyDescent="0.25">
      <c r="A308" s="142"/>
      <c r="B308" s="142"/>
      <c r="C308" s="142"/>
      <c r="D308" s="33">
        <v>3</v>
      </c>
      <c r="E308" s="63">
        <f>IF(ISNUMBER(HLOOKUP(Lista!E308,$AN$5:$AZ$6,2,0)),HLOOKUP(Lista!E308,$AN$5:$AZ$6,2,0),0)</f>
        <v>0</v>
      </c>
      <c r="F308" s="63">
        <f>IF(ISNUMBER(HLOOKUP(Lista!F308,$AN$5:$AZ$6,2,0)),HLOOKUP(Lista!F308,$AN$5:$AZ$6,2,0),0)</f>
        <v>0</v>
      </c>
      <c r="G308" s="63">
        <f>IF(ISNUMBER(HLOOKUP(Lista!G308,$AN$5:$AZ$6,2,0)),HLOOKUP(Lista!G308,$AN$5:$AZ$6,2,0),0)</f>
        <v>0</v>
      </c>
      <c r="H308" s="63">
        <f>IF(ISNUMBER(HLOOKUP(Lista!H308,$AN$5:$AZ$6,2,0)),HLOOKUP(Lista!H308,$AN$5:$AZ$6,2,0),0)</f>
        <v>0</v>
      </c>
      <c r="I308" s="63">
        <f>IF(ISNUMBER(HLOOKUP(Lista!I308,$AN$5:$AZ$6,2,0)),HLOOKUP(Lista!I308,$AN$5:$AZ$6,2,0),0)</f>
        <v>0</v>
      </c>
      <c r="J308" s="63">
        <f>IF(ISNUMBER(HLOOKUP(Lista!J308,$AN$5:$AZ$6,2,0)),HLOOKUP(Lista!J308,$AN$5:$AZ$6,2,0),0)</f>
        <v>0</v>
      </c>
      <c r="K308" s="63">
        <f>IF(ISNUMBER(HLOOKUP(Lista!K308,$AN$5:$AZ$6,2,0)),HLOOKUP(Lista!K308,$AN$5:$AZ$6,2,0),0)</f>
        <v>0</v>
      </c>
      <c r="L308" s="63">
        <f>IF(ISNUMBER(HLOOKUP(Lista!L308,$AN$5:$AZ$6,2,0)),HLOOKUP(Lista!L308,$AN$5:$AZ$6,2,0),0)</f>
        <v>0</v>
      </c>
      <c r="M308" s="63">
        <f>IF(ISNUMBER(HLOOKUP(Lista!M308,$AN$5:$AZ$6,2,0)),HLOOKUP(Lista!M308,$AN$5:$AZ$6,2,0),0)</f>
        <v>0</v>
      </c>
      <c r="N308" s="63">
        <f>IF(ISNUMBER(HLOOKUP(Lista!N308,$AN$5:$AZ$6,2,0)),HLOOKUP(Lista!N308,$AN$5:$AZ$6,2,0),0)</f>
        <v>0</v>
      </c>
      <c r="O308" s="63">
        <f>IF(ISNUMBER(HLOOKUP(Lista!O308,$AN$5:$AZ$6,2,0)),HLOOKUP(Lista!O308,$AN$5:$AZ$6,2,0),0)</f>
        <v>0</v>
      </c>
      <c r="P308" s="63">
        <f>IF(ISNUMBER(HLOOKUP(Lista!P308,$AN$5:$AZ$6,2,0)),HLOOKUP(Lista!P308,$AN$5:$AZ$6,2,0),0)</f>
        <v>0</v>
      </c>
      <c r="Q308" s="63">
        <f>IF(ISNUMBER(HLOOKUP(Lista!Q308,$AN$5:$AZ$6,2,0)),HLOOKUP(Lista!Q308,$AN$5:$AZ$6,2,0),0)</f>
        <v>0</v>
      </c>
      <c r="R308" s="63">
        <f>IF(ISNUMBER(HLOOKUP(Lista!R308,$AN$5:$AZ$6,2,0)),HLOOKUP(Lista!R308,$AN$5:$AZ$6,2,0),0)</f>
        <v>0</v>
      </c>
      <c r="S308" s="63">
        <f>IF(ISNUMBER(HLOOKUP(Lista!S308,$AN$5:$AZ$6,2,0)),HLOOKUP(Lista!S308,$AN$5:$AZ$6,2,0),0)</f>
        <v>0</v>
      </c>
      <c r="T308" s="63">
        <f>IF(ISNUMBER(HLOOKUP(Lista!T308,$AN$5:$AZ$6,2,0)),HLOOKUP(Lista!T308,$AN$5:$AZ$6,2,0),0)</f>
        <v>0</v>
      </c>
      <c r="U308" s="63">
        <f>IF(ISNUMBER(HLOOKUP(Lista!U308,$AN$5:$AZ$6,2,0)),HLOOKUP(Lista!U308,$AN$5:$AZ$6,2,0),0)</f>
        <v>0</v>
      </c>
      <c r="V308" s="63">
        <f>IF(ISNUMBER(HLOOKUP(Lista!V308,$AN$5:$AZ$6,2,0)),HLOOKUP(Lista!V308,$AN$5:$AZ$6,2,0),0)</f>
        <v>0</v>
      </c>
      <c r="W308" s="63">
        <f>IF(ISNUMBER(HLOOKUP(Lista!W308,$AN$5:$AZ$6,2,0)),HLOOKUP(Lista!W308,$AN$5:$AZ$6,2,0),0)</f>
        <v>0</v>
      </c>
      <c r="X308" s="63">
        <f>IF(ISNUMBER(HLOOKUP(Lista!X308,$AN$5:$AZ$6,2,0)),HLOOKUP(Lista!X308,$AN$5:$AZ$6,2,0),0)</f>
        <v>0</v>
      </c>
      <c r="Y308" s="63">
        <f>IF(ISNUMBER(HLOOKUP(Lista!Y308,$AN$5:$AZ$6,2,0)),HLOOKUP(Lista!Y308,$AN$5:$AZ$6,2,0),0)</f>
        <v>0</v>
      </c>
      <c r="Z308" s="63">
        <f>IF(ISNUMBER(HLOOKUP(Lista!Z308,$AN$5:$AZ$6,2,0)),HLOOKUP(Lista!Z308,$AN$5:$AZ$6,2,0),0)</f>
        <v>0</v>
      </c>
      <c r="AA308" s="63">
        <f>IF(ISNUMBER(HLOOKUP(Lista!AA308,$AN$5:$AZ$6,2,0)),HLOOKUP(Lista!AA308,$AN$5:$AZ$6,2,0),0)</f>
        <v>0</v>
      </c>
      <c r="AB308" s="63">
        <f>IF(ISNUMBER(HLOOKUP(Lista!AB308,$AN$5:$AZ$6,2,0)),HLOOKUP(Lista!AB308,$AN$5:$AZ$6,2,0),0)</f>
        <v>0</v>
      </c>
      <c r="AC308" s="63">
        <f>IF(ISNUMBER(HLOOKUP(Lista!AC308,$AN$5:$AZ$6,2,0)),HLOOKUP(Lista!AC308,$AN$5:$AZ$6,2,0),0)</f>
        <v>0</v>
      </c>
      <c r="AD308" s="63">
        <f>IF(ISNUMBER(HLOOKUP(Lista!AD308,$AN$5:$AZ$6,2,0)),HLOOKUP(Lista!AD308,$AN$5:$AZ$6,2,0),0)</f>
        <v>0</v>
      </c>
      <c r="AE308" s="63">
        <f>IF(ISNUMBER(HLOOKUP(Lista!AE308,$AN$5:$AZ$6,2,0)),HLOOKUP(Lista!AE308,$AN$5:$AZ$6,2,0),0)</f>
        <v>0</v>
      </c>
      <c r="AF308" s="63">
        <f>IF(ISNUMBER(HLOOKUP(Lista!AF308,$AN$5:$AZ$6,2,0)),HLOOKUP(Lista!AF308,$AN$5:$AZ$6,2,0),0)</f>
        <v>0</v>
      </c>
      <c r="AG308" s="63">
        <f>IF(ISNUMBER(HLOOKUP(Lista!AG308,$AN$5:$AZ$6,2,0)),HLOOKUP(Lista!AG308,$AN$5:$AZ$6,2,0),0)</f>
        <v>0</v>
      </c>
      <c r="AH308" s="63">
        <f>IF(ISNUMBER(HLOOKUP(Lista!AH308,$AN$5:$AZ$6,2,0)),HLOOKUP(Lista!AH308,$AN$5:$AZ$6,2,0),0)</f>
        <v>0</v>
      </c>
      <c r="AI308" s="63">
        <f>IF(ISNUMBER(HLOOKUP(Lista!AI308,$AN$5:$AZ$6,2,0)),HLOOKUP(Lista!AI308,$AN$5:$AZ$6,2,0),0)</f>
        <v>0</v>
      </c>
      <c r="AJ308" s="166"/>
    </row>
    <row r="309" spans="1:36" ht="13.5" thickBot="1" x14ac:dyDescent="0.25">
      <c r="A309" s="152" t="s">
        <v>88</v>
      </c>
      <c r="B309" s="160"/>
      <c r="C309" s="160"/>
      <c r="D309" s="16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170"/>
      <c r="AJ309" s="35">
        <v>0</v>
      </c>
    </row>
    <row r="310" spans="1:36" ht="13.5" thickBot="1" x14ac:dyDescent="0.25">
      <c r="A310" s="171" t="str">
        <f>Lista!A310</f>
        <v>Scharman 120</v>
      </c>
      <c r="B310" s="172"/>
      <c r="C310" s="173"/>
      <c r="D310" s="29"/>
      <c r="E310" s="63">
        <f>Lista!E310</f>
        <v>1</v>
      </c>
      <c r="F310" s="63">
        <f>Lista!F310</f>
        <v>2</v>
      </c>
      <c r="G310" s="63">
        <f>Lista!G310</f>
        <v>3</v>
      </c>
      <c r="H310" s="63">
        <f>Lista!H310</f>
        <v>4</v>
      </c>
      <c r="I310" s="63">
        <f>Lista!I310</f>
        <v>5</v>
      </c>
      <c r="J310" s="63">
        <f>Lista!J310</f>
        <v>6</v>
      </c>
      <c r="K310" s="63">
        <f>Lista!K310</f>
        <v>7</v>
      </c>
      <c r="L310" s="63">
        <f>Lista!L310</f>
        <v>8</v>
      </c>
      <c r="M310" s="63">
        <f>Lista!M310</f>
        <v>9</v>
      </c>
      <c r="N310" s="63">
        <f>Lista!N310</f>
        <v>10</v>
      </c>
      <c r="O310" s="63">
        <f>Lista!O310</f>
        <v>11</v>
      </c>
      <c r="P310" s="63">
        <f>Lista!P310</f>
        <v>12</v>
      </c>
      <c r="Q310" s="63">
        <f>Lista!Q310</f>
        <v>13</v>
      </c>
      <c r="R310" s="63">
        <f>Lista!R310</f>
        <v>14</v>
      </c>
      <c r="S310" s="63">
        <f>Lista!S310</f>
        <v>15</v>
      </c>
      <c r="T310" s="63">
        <f>Lista!T310</f>
        <v>16</v>
      </c>
      <c r="U310" s="63">
        <f>Lista!U310</f>
        <v>17</v>
      </c>
      <c r="V310" s="63">
        <f>Lista!V310</f>
        <v>18</v>
      </c>
      <c r="W310" s="63">
        <f>Lista!W310</f>
        <v>19</v>
      </c>
      <c r="X310" s="63">
        <f>Lista!X310</f>
        <v>20</v>
      </c>
      <c r="Y310" s="63">
        <f>Lista!Y310</f>
        <v>21</v>
      </c>
      <c r="Z310" s="63">
        <f>Lista!Z310</f>
        <v>22</v>
      </c>
      <c r="AA310" s="63">
        <f>Lista!AA310</f>
        <v>23</v>
      </c>
      <c r="AB310" s="63">
        <f>Lista!AB310</f>
        <v>24</v>
      </c>
      <c r="AC310" s="63">
        <f>Lista!AC310</f>
        <v>25</v>
      </c>
      <c r="AD310" s="63">
        <f>Lista!AD310</f>
        <v>26</v>
      </c>
      <c r="AE310" s="63">
        <f>Lista!AE310</f>
        <v>27</v>
      </c>
      <c r="AF310" s="63">
        <f>Lista!AF310</f>
        <v>28</v>
      </c>
      <c r="AG310" s="63">
        <f>Lista!AG310</f>
        <v>29</v>
      </c>
      <c r="AH310" s="63">
        <f>Lista!AH310</f>
        <v>30</v>
      </c>
      <c r="AI310" s="63">
        <f>Lista!AI310</f>
        <v>31</v>
      </c>
      <c r="AJ310" s="31" t="s">
        <v>76</v>
      </c>
    </row>
    <row r="311" spans="1:36" ht="13.5" thickBot="1" x14ac:dyDescent="0.25">
      <c r="A311" s="180">
        <f>Lista!A311</f>
        <v>1</v>
      </c>
      <c r="B311" s="180">
        <f>Lista!B311</f>
        <v>1152</v>
      </c>
      <c r="C311" s="180" t="str">
        <f>Lista!C311</f>
        <v>Nowak Adam</v>
      </c>
      <c r="D311" s="14">
        <v>1</v>
      </c>
      <c r="E311" s="63">
        <f>IF(ISNUMBER(HLOOKUP(Lista!E311,$AN$5:$AZ$6,2,0)),HLOOKUP(Lista!E311,$AN$5:$AZ$6,2,0),0)</f>
        <v>0</v>
      </c>
      <c r="F311" s="63">
        <f>IF(ISNUMBER(HLOOKUP(Lista!F311,$AN$5:$AZ$6,2,0)),HLOOKUP(Lista!F311,$AN$5:$AZ$6,2,0),0)</f>
        <v>0</v>
      </c>
      <c r="G311" s="63">
        <f>IF(ISNUMBER(HLOOKUP(Lista!G311,$AN$5:$AZ$6,2,0)),HLOOKUP(Lista!G311,$AN$5:$AZ$6,2,0),0)</f>
        <v>0</v>
      </c>
      <c r="H311" s="63">
        <f>IF(ISNUMBER(HLOOKUP(Lista!H311,$AN$5:$AZ$6,2,0)),HLOOKUP(Lista!H311,$AN$5:$AZ$6,2,0),0)</f>
        <v>0</v>
      </c>
      <c r="I311" s="63">
        <f>IF(ISNUMBER(HLOOKUP(Lista!I311,$AN$5:$AZ$6,2,0)),HLOOKUP(Lista!I311,$AN$5:$AZ$6,2,0),0)</f>
        <v>0</v>
      </c>
      <c r="J311" s="63">
        <f>IF(ISNUMBER(HLOOKUP(Lista!J311,$AN$5:$AZ$6,2,0)),HLOOKUP(Lista!J311,$AN$5:$AZ$6,2,0),0)</f>
        <v>0</v>
      </c>
      <c r="K311" s="63">
        <f>IF(ISNUMBER(HLOOKUP(Lista!K311,$AN$5:$AZ$6,2,0)),HLOOKUP(Lista!K311,$AN$5:$AZ$6,2,0),0)</f>
        <v>0</v>
      </c>
      <c r="L311" s="63">
        <f>IF(ISNUMBER(HLOOKUP(Lista!L311,$AN$5:$AZ$6,2,0)),HLOOKUP(Lista!L311,$AN$5:$AZ$6,2,0),0)</f>
        <v>0</v>
      </c>
      <c r="M311" s="63">
        <f>IF(ISNUMBER(HLOOKUP(Lista!M311,$AN$5:$AZ$6,2,0)),HLOOKUP(Lista!M311,$AN$5:$AZ$6,2,0),0)</f>
        <v>0</v>
      </c>
      <c r="N311" s="63">
        <f>IF(ISNUMBER(HLOOKUP(Lista!N311,$AN$5:$AZ$6,2,0)),HLOOKUP(Lista!N311,$AN$5:$AZ$6,2,0),0)</f>
        <v>0</v>
      </c>
      <c r="O311" s="63">
        <f>IF(ISNUMBER(HLOOKUP(Lista!O311,$AN$5:$AZ$6,2,0)),HLOOKUP(Lista!O311,$AN$5:$AZ$6,2,0),0)</f>
        <v>0</v>
      </c>
      <c r="P311" s="63">
        <f>IF(ISNUMBER(HLOOKUP(Lista!P311,$AN$5:$AZ$6,2,0)),HLOOKUP(Lista!P311,$AN$5:$AZ$6,2,0),0)</f>
        <v>0</v>
      </c>
      <c r="Q311" s="63">
        <f>IF(ISNUMBER(HLOOKUP(Lista!Q311,$AN$5:$AZ$6,2,0)),HLOOKUP(Lista!Q311,$AN$5:$AZ$6,2,0),0)</f>
        <v>0</v>
      </c>
      <c r="R311" s="63">
        <f>IF(ISNUMBER(HLOOKUP(Lista!R311,$AN$5:$AZ$6,2,0)),HLOOKUP(Lista!R311,$AN$5:$AZ$6,2,0),0)</f>
        <v>0</v>
      </c>
      <c r="S311" s="63">
        <f>IF(ISNUMBER(HLOOKUP(Lista!S311,$AN$5:$AZ$6,2,0)),HLOOKUP(Lista!S311,$AN$5:$AZ$6,2,0),0)</f>
        <v>0</v>
      </c>
      <c r="T311" s="63">
        <f>IF(ISNUMBER(HLOOKUP(Lista!T311,$AN$5:$AZ$6,2,0)),HLOOKUP(Lista!T311,$AN$5:$AZ$6,2,0),0)</f>
        <v>0</v>
      </c>
      <c r="U311" s="63">
        <f>IF(ISNUMBER(HLOOKUP(Lista!U311,$AN$5:$AZ$6,2,0)),HLOOKUP(Lista!U311,$AN$5:$AZ$6,2,0),0)</f>
        <v>0</v>
      </c>
      <c r="V311" s="63">
        <f>IF(ISNUMBER(HLOOKUP(Lista!V311,$AN$5:$AZ$6,2,0)),HLOOKUP(Lista!V311,$AN$5:$AZ$6,2,0),0)</f>
        <v>0</v>
      </c>
      <c r="W311" s="63">
        <f>IF(ISNUMBER(HLOOKUP(Lista!W311,$AN$5:$AZ$6,2,0)),HLOOKUP(Lista!W311,$AN$5:$AZ$6,2,0),0)</f>
        <v>0</v>
      </c>
      <c r="X311" s="63">
        <f>IF(ISNUMBER(HLOOKUP(Lista!X311,$AN$5:$AZ$6,2,0)),HLOOKUP(Lista!X311,$AN$5:$AZ$6,2,0),0)</f>
        <v>0</v>
      </c>
      <c r="Y311" s="63">
        <f>IF(ISNUMBER(HLOOKUP(Lista!Y311,$AN$5:$AZ$6,2,0)),HLOOKUP(Lista!Y311,$AN$5:$AZ$6,2,0),0)</f>
        <v>0</v>
      </c>
      <c r="Z311" s="63">
        <f>IF(ISNUMBER(HLOOKUP(Lista!Z311,$AN$5:$AZ$6,2,0)),HLOOKUP(Lista!Z311,$AN$5:$AZ$6,2,0),0)</f>
        <v>0</v>
      </c>
      <c r="AA311" s="63">
        <f>IF(ISNUMBER(HLOOKUP(Lista!AA311,$AN$5:$AZ$6,2,0)),HLOOKUP(Lista!AA311,$AN$5:$AZ$6,2,0),0)</f>
        <v>0</v>
      </c>
      <c r="AB311" s="63">
        <f>IF(ISNUMBER(HLOOKUP(Lista!AB311,$AN$5:$AZ$6,2,0)),HLOOKUP(Lista!AB311,$AN$5:$AZ$6,2,0),0)</f>
        <v>0</v>
      </c>
      <c r="AC311" s="63">
        <f>IF(ISNUMBER(HLOOKUP(Lista!AC311,$AN$5:$AZ$6,2,0)),HLOOKUP(Lista!AC311,$AN$5:$AZ$6,2,0),0)</f>
        <v>0</v>
      </c>
      <c r="AD311" s="63">
        <f>IF(ISNUMBER(HLOOKUP(Lista!AD311,$AN$5:$AZ$6,2,0)),HLOOKUP(Lista!AD311,$AN$5:$AZ$6,2,0),0)</f>
        <v>0</v>
      </c>
      <c r="AE311" s="63">
        <f>IF(ISNUMBER(HLOOKUP(Lista!AE311,$AN$5:$AZ$6,2,0)),HLOOKUP(Lista!AE311,$AN$5:$AZ$6,2,0),0)</f>
        <v>0</v>
      </c>
      <c r="AF311" s="63">
        <f>IF(ISNUMBER(HLOOKUP(Lista!AF311,$AN$5:$AZ$6,2,0)),HLOOKUP(Lista!AF311,$AN$5:$AZ$6,2,0),0)</f>
        <v>0</v>
      </c>
      <c r="AG311" s="63">
        <f>IF(ISNUMBER(HLOOKUP(Lista!AG311,$AN$5:$AZ$6,2,0)),HLOOKUP(Lista!AG311,$AN$5:$AZ$6,2,0),0)</f>
        <v>0</v>
      </c>
      <c r="AH311" s="63">
        <f>IF(ISNUMBER(HLOOKUP(Lista!AH311,$AN$5:$AZ$6,2,0)),HLOOKUP(Lista!AH311,$AN$5:$AZ$6,2,0),0)</f>
        <v>0</v>
      </c>
      <c r="AI311" s="63">
        <f>IF(ISNUMBER(HLOOKUP(Lista!AI311,$AN$5:$AZ$6,2,0)),HLOOKUP(Lista!AI311,$AN$5:$AZ$6,2,0),0)</f>
        <v>0</v>
      </c>
      <c r="AJ311" s="149">
        <f>SUM(E311:AI313)</f>
        <v>0</v>
      </c>
    </row>
    <row r="312" spans="1:36" ht="13.5" thickBot="1" x14ac:dyDescent="0.25">
      <c r="A312" s="147"/>
      <c r="B312" s="147"/>
      <c r="C312" s="147"/>
      <c r="D312" s="15">
        <v>2</v>
      </c>
      <c r="E312" s="63">
        <f>IF(ISNUMBER(HLOOKUP(Lista!E312,$AN$5:$AZ$6,2,0)),HLOOKUP(Lista!E312,$AN$5:$AZ$6,2,0),0)</f>
        <v>0</v>
      </c>
      <c r="F312" s="63">
        <f>IF(ISNUMBER(HLOOKUP(Lista!F312,$AN$5:$AZ$6,2,0)),HLOOKUP(Lista!F312,$AN$5:$AZ$6,2,0),0)</f>
        <v>0</v>
      </c>
      <c r="G312" s="63">
        <f>IF(ISNUMBER(HLOOKUP(Lista!G312,$AN$5:$AZ$6,2,0)),HLOOKUP(Lista!G312,$AN$5:$AZ$6,2,0),0)</f>
        <v>0</v>
      </c>
      <c r="H312" s="63">
        <f>IF(ISNUMBER(HLOOKUP(Lista!H312,$AN$5:$AZ$6,2,0)),HLOOKUP(Lista!H312,$AN$5:$AZ$6,2,0),0)</f>
        <v>0</v>
      </c>
      <c r="I312" s="63">
        <f>IF(ISNUMBER(HLOOKUP(Lista!I312,$AN$5:$AZ$6,2,0)),HLOOKUP(Lista!I312,$AN$5:$AZ$6,2,0),0)</f>
        <v>0</v>
      </c>
      <c r="J312" s="63">
        <f>IF(ISNUMBER(HLOOKUP(Lista!J312,$AN$5:$AZ$6,2,0)),HLOOKUP(Lista!J312,$AN$5:$AZ$6,2,0),0)</f>
        <v>0</v>
      </c>
      <c r="K312" s="63">
        <f>IF(ISNUMBER(HLOOKUP(Lista!K312,$AN$5:$AZ$6,2,0)),HLOOKUP(Lista!K312,$AN$5:$AZ$6,2,0),0)</f>
        <v>0</v>
      </c>
      <c r="L312" s="63">
        <f>IF(ISNUMBER(HLOOKUP(Lista!L312,$AN$5:$AZ$6,2,0)),HLOOKUP(Lista!L312,$AN$5:$AZ$6,2,0),0)</f>
        <v>0</v>
      </c>
      <c r="M312" s="63">
        <f>IF(ISNUMBER(HLOOKUP(Lista!M312,$AN$5:$AZ$6,2,0)),HLOOKUP(Lista!M312,$AN$5:$AZ$6,2,0),0)</f>
        <v>0</v>
      </c>
      <c r="N312" s="63">
        <f>IF(ISNUMBER(HLOOKUP(Lista!N312,$AN$5:$AZ$6,2,0)),HLOOKUP(Lista!N312,$AN$5:$AZ$6,2,0),0)</f>
        <v>0</v>
      </c>
      <c r="O312" s="63">
        <f>IF(ISNUMBER(HLOOKUP(Lista!O312,$AN$5:$AZ$6,2,0)),HLOOKUP(Lista!O312,$AN$5:$AZ$6,2,0),0)</f>
        <v>0</v>
      </c>
      <c r="P312" s="63">
        <f>IF(ISNUMBER(HLOOKUP(Lista!P312,$AN$5:$AZ$6,2,0)),HLOOKUP(Lista!P312,$AN$5:$AZ$6,2,0),0)</f>
        <v>0</v>
      </c>
      <c r="Q312" s="63">
        <f>IF(ISNUMBER(HLOOKUP(Lista!Q312,$AN$5:$AZ$6,2,0)),HLOOKUP(Lista!Q312,$AN$5:$AZ$6,2,0),0)</f>
        <v>0</v>
      </c>
      <c r="R312" s="63">
        <f>IF(ISNUMBER(HLOOKUP(Lista!R312,$AN$5:$AZ$6,2,0)),HLOOKUP(Lista!R312,$AN$5:$AZ$6,2,0),0)</f>
        <v>0</v>
      </c>
      <c r="S312" s="63">
        <f>IF(ISNUMBER(HLOOKUP(Lista!S312,$AN$5:$AZ$6,2,0)),HLOOKUP(Lista!S312,$AN$5:$AZ$6,2,0),0)</f>
        <v>0</v>
      </c>
      <c r="T312" s="63">
        <f>IF(ISNUMBER(HLOOKUP(Lista!T312,$AN$5:$AZ$6,2,0)),HLOOKUP(Lista!T312,$AN$5:$AZ$6,2,0),0)</f>
        <v>0</v>
      </c>
      <c r="U312" s="63">
        <f>IF(ISNUMBER(HLOOKUP(Lista!U312,$AN$5:$AZ$6,2,0)),HLOOKUP(Lista!U312,$AN$5:$AZ$6,2,0),0)</f>
        <v>0</v>
      </c>
      <c r="V312" s="63">
        <f>IF(ISNUMBER(HLOOKUP(Lista!V312,$AN$5:$AZ$6,2,0)),HLOOKUP(Lista!V312,$AN$5:$AZ$6,2,0),0)</f>
        <v>0</v>
      </c>
      <c r="W312" s="63">
        <f>IF(ISNUMBER(HLOOKUP(Lista!W312,$AN$5:$AZ$6,2,0)),HLOOKUP(Lista!W312,$AN$5:$AZ$6,2,0),0)</f>
        <v>0</v>
      </c>
      <c r="X312" s="63">
        <f>IF(ISNUMBER(HLOOKUP(Lista!X312,$AN$5:$AZ$6,2,0)),HLOOKUP(Lista!X312,$AN$5:$AZ$6,2,0),0)</f>
        <v>0</v>
      </c>
      <c r="Y312" s="63">
        <f>IF(ISNUMBER(HLOOKUP(Lista!Y312,$AN$5:$AZ$6,2,0)),HLOOKUP(Lista!Y312,$AN$5:$AZ$6,2,0),0)</f>
        <v>0</v>
      </c>
      <c r="Z312" s="63">
        <f>IF(ISNUMBER(HLOOKUP(Lista!Z312,$AN$5:$AZ$6,2,0)),HLOOKUP(Lista!Z312,$AN$5:$AZ$6,2,0),0)</f>
        <v>0</v>
      </c>
      <c r="AA312" s="63">
        <f>IF(ISNUMBER(HLOOKUP(Lista!AA312,$AN$5:$AZ$6,2,0)),HLOOKUP(Lista!AA312,$AN$5:$AZ$6,2,0),0)</f>
        <v>0</v>
      </c>
      <c r="AB312" s="63">
        <f>IF(ISNUMBER(HLOOKUP(Lista!AB312,$AN$5:$AZ$6,2,0)),HLOOKUP(Lista!AB312,$AN$5:$AZ$6,2,0),0)</f>
        <v>0</v>
      </c>
      <c r="AC312" s="63">
        <f>IF(ISNUMBER(HLOOKUP(Lista!AC312,$AN$5:$AZ$6,2,0)),HLOOKUP(Lista!AC312,$AN$5:$AZ$6,2,0),0)</f>
        <v>0</v>
      </c>
      <c r="AD312" s="63">
        <f>IF(ISNUMBER(HLOOKUP(Lista!AD312,$AN$5:$AZ$6,2,0)),HLOOKUP(Lista!AD312,$AN$5:$AZ$6,2,0),0)</f>
        <v>0</v>
      </c>
      <c r="AE312" s="63">
        <f>IF(ISNUMBER(HLOOKUP(Lista!AE312,$AN$5:$AZ$6,2,0)),HLOOKUP(Lista!AE312,$AN$5:$AZ$6,2,0),0)</f>
        <v>0</v>
      </c>
      <c r="AF312" s="63">
        <f>IF(ISNUMBER(HLOOKUP(Lista!AF312,$AN$5:$AZ$6,2,0)),HLOOKUP(Lista!AF312,$AN$5:$AZ$6,2,0),0)</f>
        <v>0</v>
      </c>
      <c r="AG312" s="63">
        <f>IF(ISNUMBER(HLOOKUP(Lista!AG312,$AN$5:$AZ$6,2,0)),HLOOKUP(Lista!AG312,$AN$5:$AZ$6,2,0),0)</f>
        <v>0</v>
      </c>
      <c r="AH312" s="63">
        <f>IF(ISNUMBER(HLOOKUP(Lista!AH312,$AN$5:$AZ$6,2,0)),HLOOKUP(Lista!AH312,$AN$5:$AZ$6,2,0),0)</f>
        <v>0</v>
      </c>
      <c r="AI312" s="63">
        <f>IF(ISNUMBER(HLOOKUP(Lista!AI312,$AN$5:$AZ$6,2,0)),HLOOKUP(Lista!AI312,$AN$5:$AZ$6,2,0),0)</f>
        <v>0</v>
      </c>
      <c r="AJ312" s="150"/>
    </row>
    <row r="313" spans="1:36" ht="13.5" thickBot="1" x14ac:dyDescent="0.25">
      <c r="A313" s="148"/>
      <c r="B313" s="148"/>
      <c r="C313" s="148"/>
      <c r="D313" s="15">
        <v>3</v>
      </c>
      <c r="E313" s="63">
        <f>IF(ISNUMBER(HLOOKUP(Lista!E313,$AN$5:$AZ$6,2,0)),HLOOKUP(Lista!E313,$AN$5:$AZ$6,2,0),0)</f>
        <v>0</v>
      </c>
      <c r="F313" s="63">
        <f>IF(ISNUMBER(HLOOKUP(Lista!F313,$AN$5:$AZ$6,2,0)),HLOOKUP(Lista!F313,$AN$5:$AZ$6,2,0),0)</f>
        <v>0</v>
      </c>
      <c r="G313" s="63">
        <f>IF(ISNUMBER(HLOOKUP(Lista!G313,$AN$5:$AZ$6,2,0)),HLOOKUP(Lista!G313,$AN$5:$AZ$6,2,0),0)</f>
        <v>0</v>
      </c>
      <c r="H313" s="63">
        <f>IF(ISNUMBER(HLOOKUP(Lista!H313,$AN$5:$AZ$6,2,0)),HLOOKUP(Lista!H313,$AN$5:$AZ$6,2,0),0)</f>
        <v>0</v>
      </c>
      <c r="I313" s="63">
        <f>IF(ISNUMBER(HLOOKUP(Lista!I313,$AN$5:$AZ$6,2,0)),HLOOKUP(Lista!I313,$AN$5:$AZ$6,2,0),0)</f>
        <v>0</v>
      </c>
      <c r="J313" s="63">
        <f>IF(ISNUMBER(HLOOKUP(Lista!J313,$AN$5:$AZ$6,2,0)),HLOOKUP(Lista!J313,$AN$5:$AZ$6,2,0),0)</f>
        <v>0</v>
      </c>
      <c r="K313" s="63">
        <f>IF(ISNUMBER(HLOOKUP(Lista!K313,$AN$5:$AZ$6,2,0)),HLOOKUP(Lista!K313,$AN$5:$AZ$6,2,0),0)</f>
        <v>0</v>
      </c>
      <c r="L313" s="63">
        <f>IF(ISNUMBER(HLOOKUP(Lista!L313,$AN$5:$AZ$6,2,0)),HLOOKUP(Lista!L313,$AN$5:$AZ$6,2,0),0)</f>
        <v>0</v>
      </c>
      <c r="M313" s="63">
        <f>IF(ISNUMBER(HLOOKUP(Lista!M313,$AN$5:$AZ$6,2,0)),HLOOKUP(Lista!M313,$AN$5:$AZ$6,2,0),0)</f>
        <v>0</v>
      </c>
      <c r="N313" s="63">
        <f>IF(ISNUMBER(HLOOKUP(Lista!N313,$AN$5:$AZ$6,2,0)),HLOOKUP(Lista!N313,$AN$5:$AZ$6,2,0),0)</f>
        <v>0</v>
      </c>
      <c r="O313" s="63">
        <f>IF(ISNUMBER(HLOOKUP(Lista!O313,$AN$5:$AZ$6,2,0)),HLOOKUP(Lista!O313,$AN$5:$AZ$6,2,0),0)</f>
        <v>0</v>
      </c>
      <c r="P313" s="63">
        <f>IF(ISNUMBER(HLOOKUP(Lista!P313,$AN$5:$AZ$6,2,0)),HLOOKUP(Lista!P313,$AN$5:$AZ$6,2,0),0)</f>
        <v>0</v>
      </c>
      <c r="Q313" s="63">
        <f>IF(ISNUMBER(HLOOKUP(Lista!Q313,$AN$5:$AZ$6,2,0)),HLOOKUP(Lista!Q313,$AN$5:$AZ$6,2,0),0)</f>
        <v>0</v>
      </c>
      <c r="R313" s="63">
        <f>IF(ISNUMBER(HLOOKUP(Lista!R313,$AN$5:$AZ$6,2,0)),HLOOKUP(Lista!R313,$AN$5:$AZ$6,2,0),0)</f>
        <v>0</v>
      </c>
      <c r="S313" s="63">
        <f>IF(ISNUMBER(HLOOKUP(Lista!S313,$AN$5:$AZ$6,2,0)),HLOOKUP(Lista!S313,$AN$5:$AZ$6,2,0),0)</f>
        <v>0</v>
      </c>
      <c r="T313" s="63">
        <f>IF(ISNUMBER(HLOOKUP(Lista!T313,$AN$5:$AZ$6,2,0)),HLOOKUP(Lista!T313,$AN$5:$AZ$6,2,0),0)</f>
        <v>0</v>
      </c>
      <c r="U313" s="63">
        <f>IF(ISNUMBER(HLOOKUP(Lista!U313,$AN$5:$AZ$6,2,0)),HLOOKUP(Lista!U313,$AN$5:$AZ$6,2,0),0)</f>
        <v>0</v>
      </c>
      <c r="V313" s="63">
        <f>IF(ISNUMBER(HLOOKUP(Lista!V313,$AN$5:$AZ$6,2,0)),HLOOKUP(Lista!V313,$AN$5:$AZ$6,2,0),0)</f>
        <v>0</v>
      </c>
      <c r="W313" s="63">
        <f>IF(ISNUMBER(HLOOKUP(Lista!W313,$AN$5:$AZ$6,2,0)),HLOOKUP(Lista!W313,$AN$5:$AZ$6,2,0),0)</f>
        <v>0</v>
      </c>
      <c r="X313" s="63">
        <f>IF(ISNUMBER(HLOOKUP(Lista!X313,$AN$5:$AZ$6,2,0)),HLOOKUP(Lista!X313,$AN$5:$AZ$6,2,0),0)</f>
        <v>0</v>
      </c>
      <c r="Y313" s="63">
        <f>IF(ISNUMBER(HLOOKUP(Lista!Y313,$AN$5:$AZ$6,2,0)),HLOOKUP(Lista!Y313,$AN$5:$AZ$6,2,0),0)</f>
        <v>0</v>
      </c>
      <c r="Z313" s="63">
        <f>IF(ISNUMBER(HLOOKUP(Lista!Z313,$AN$5:$AZ$6,2,0)),HLOOKUP(Lista!Z313,$AN$5:$AZ$6,2,0),0)</f>
        <v>0</v>
      </c>
      <c r="AA313" s="63">
        <f>IF(ISNUMBER(HLOOKUP(Lista!AA313,$AN$5:$AZ$6,2,0)),HLOOKUP(Lista!AA313,$AN$5:$AZ$6,2,0),0)</f>
        <v>0</v>
      </c>
      <c r="AB313" s="63">
        <f>IF(ISNUMBER(HLOOKUP(Lista!AB313,$AN$5:$AZ$6,2,0)),HLOOKUP(Lista!AB313,$AN$5:$AZ$6,2,0),0)</f>
        <v>0</v>
      </c>
      <c r="AC313" s="63">
        <f>IF(ISNUMBER(HLOOKUP(Lista!AC313,$AN$5:$AZ$6,2,0)),HLOOKUP(Lista!AC313,$AN$5:$AZ$6,2,0),0)</f>
        <v>0</v>
      </c>
      <c r="AD313" s="63">
        <f>IF(ISNUMBER(HLOOKUP(Lista!AD313,$AN$5:$AZ$6,2,0)),HLOOKUP(Lista!AD313,$AN$5:$AZ$6,2,0),0)</f>
        <v>0</v>
      </c>
      <c r="AE313" s="63">
        <f>IF(ISNUMBER(HLOOKUP(Lista!AE313,$AN$5:$AZ$6,2,0)),HLOOKUP(Lista!AE313,$AN$5:$AZ$6,2,0),0)</f>
        <v>0</v>
      </c>
      <c r="AF313" s="63">
        <f>IF(ISNUMBER(HLOOKUP(Lista!AF313,$AN$5:$AZ$6,2,0)),HLOOKUP(Lista!AF313,$AN$5:$AZ$6,2,0),0)</f>
        <v>0</v>
      </c>
      <c r="AG313" s="63">
        <f>IF(ISNUMBER(HLOOKUP(Lista!AG313,$AN$5:$AZ$6,2,0)),HLOOKUP(Lista!AG313,$AN$5:$AZ$6,2,0),0)</f>
        <v>0</v>
      </c>
      <c r="AH313" s="63">
        <f>IF(ISNUMBER(HLOOKUP(Lista!AH313,$AN$5:$AZ$6,2,0)),HLOOKUP(Lista!AH313,$AN$5:$AZ$6,2,0),0)</f>
        <v>0</v>
      </c>
      <c r="AI313" s="63">
        <f>IF(ISNUMBER(HLOOKUP(Lista!AI313,$AN$5:$AZ$6,2,0)),HLOOKUP(Lista!AI313,$AN$5:$AZ$6,2,0),0)</f>
        <v>0</v>
      </c>
      <c r="AJ313" s="151"/>
    </row>
    <row r="314" spans="1:36" ht="13.5" thickBot="1" x14ac:dyDescent="0.25">
      <c r="A314" s="180">
        <f>Lista!A314</f>
        <v>2</v>
      </c>
      <c r="B314" s="180">
        <f>Lista!B314</f>
        <v>1132</v>
      </c>
      <c r="C314" s="180" t="str">
        <f>Lista!C314</f>
        <v>Majcher Sławomir</v>
      </c>
      <c r="D314" s="15">
        <v>1</v>
      </c>
      <c r="E314" s="63">
        <f>IF(ISNUMBER(HLOOKUP(Lista!E314,$AN$5:$AZ$6,2,0)),HLOOKUP(Lista!E314,$AN$5:$AZ$6,2,0),0)</f>
        <v>0</v>
      </c>
      <c r="F314" s="63">
        <f>IF(ISNUMBER(HLOOKUP(Lista!F314,$AN$5:$AZ$6,2,0)),HLOOKUP(Lista!F314,$AN$5:$AZ$6,2,0),0)</f>
        <v>0</v>
      </c>
      <c r="G314" s="63">
        <f>IF(ISNUMBER(HLOOKUP(Lista!G314,$AN$5:$AZ$6,2,0)),HLOOKUP(Lista!G314,$AN$5:$AZ$6,2,0),0)</f>
        <v>0</v>
      </c>
      <c r="H314" s="63">
        <f>IF(ISNUMBER(HLOOKUP(Lista!H314,$AN$5:$AZ$6,2,0)),HLOOKUP(Lista!H314,$AN$5:$AZ$6,2,0),0)</f>
        <v>0</v>
      </c>
      <c r="I314" s="63">
        <f>IF(ISNUMBER(HLOOKUP(Lista!I314,$AN$5:$AZ$6,2,0)),HLOOKUP(Lista!I314,$AN$5:$AZ$6,2,0),0)</f>
        <v>0</v>
      </c>
      <c r="J314" s="63">
        <f>IF(ISNUMBER(HLOOKUP(Lista!J314,$AN$5:$AZ$6,2,0)),HLOOKUP(Lista!J314,$AN$5:$AZ$6,2,0),0)</f>
        <v>0</v>
      </c>
      <c r="K314" s="63">
        <f>IF(ISNUMBER(HLOOKUP(Lista!K314,$AN$5:$AZ$6,2,0)),HLOOKUP(Lista!K314,$AN$5:$AZ$6,2,0),0)</f>
        <v>0</v>
      </c>
      <c r="L314" s="63">
        <f>IF(ISNUMBER(HLOOKUP(Lista!L314,$AN$5:$AZ$6,2,0)),HLOOKUP(Lista!L314,$AN$5:$AZ$6,2,0),0)</f>
        <v>0</v>
      </c>
      <c r="M314" s="63">
        <f>IF(ISNUMBER(HLOOKUP(Lista!M314,$AN$5:$AZ$6,2,0)),HLOOKUP(Lista!M314,$AN$5:$AZ$6,2,0),0)</f>
        <v>0</v>
      </c>
      <c r="N314" s="63">
        <f>IF(ISNUMBER(HLOOKUP(Lista!N314,$AN$5:$AZ$6,2,0)),HLOOKUP(Lista!N314,$AN$5:$AZ$6,2,0),0)</f>
        <v>0</v>
      </c>
      <c r="O314" s="63">
        <f>IF(ISNUMBER(HLOOKUP(Lista!O314,$AN$5:$AZ$6,2,0)),HLOOKUP(Lista!O314,$AN$5:$AZ$6,2,0),0)</f>
        <v>0</v>
      </c>
      <c r="P314" s="63">
        <f>IF(ISNUMBER(HLOOKUP(Lista!P314,$AN$5:$AZ$6,2,0)),HLOOKUP(Lista!P314,$AN$5:$AZ$6,2,0),0)</f>
        <v>0</v>
      </c>
      <c r="Q314" s="63">
        <f>IF(ISNUMBER(HLOOKUP(Lista!Q314,$AN$5:$AZ$6,2,0)),HLOOKUP(Lista!Q314,$AN$5:$AZ$6,2,0),0)</f>
        <v>0</v>
      </c>
      <c r="R314" s="63">
        <f>IF(ISNUMBER(HLOOKUP(Lista!R314,$AN$5:$AZ$6,2,0)),HLOOKUP(Lista!R314,$AN$5:$AZ$6,2,0),0)</f>
        <v>0</v>
      </c>
      <c r="S314" s="63">
        <f>IF(ISNUMBER(HLOOKUP(Lista!S314,$AN$5:$AZ$6,2,0)),HLOOKUP(Lista!S314,$AN$5:$AZ$6,2,0),0)</f>
        <v>0</v>
      </c>
      <c r="T314" s="63">
        <f>IF(ISNUMBER(HLOOKUP(Lista!T314,$AN$5:$AZ$6,2,0)),HLOOKUP(Lista!T314,$AN$5:$AZ$6,2,0),0)</f>
        <v>0</v>
      </c>
      <c r="U314" s="63">
        <f>IF(ISNUMBER(HLOOKUP(Lista!U314,$AN$5:$AZ$6,2,0)),HLOOKUP(Lista!U314,$AN$5:$AZ$6,2,0),0)</f>
        <v>0</v>
      </c>
      <c r="V314" s="63">
        <f>IF(ISNUMBER(HLOOKUP(Lista!V314,$AN$5:$AZ$6,2,0)),HLOOKUP(Lista!V314,$AN$5:$AZ$6,2,0),0)</f>
        <v>0</v>
      </c>
      <c r="W314" s="63">
        <f>IF(ISNUMBER(HLOOKUP(Lista!W314,$AN$5:$AZ$6,2,0)),HLOOKUP(Lista!W314,$AN$5:$AZ$6,2,0),0)</f>
        <v>0</v>
      </c>
      <c r="X314" s="63">
        <f>IF(ISNUMBER(HLOOKUP(Lista!X314,$AN$5:$AZ$6,2,0)),HLOOKUP(Lista!X314,$AN$5:$AZ$6,2,0),0)</f>
        <v>0</v>
      </c>
      <c r="Y314" s="63">
        <f>IF(ISNUMBER(HLOOKUP(Lista!Y314,$AN$5:$AZ$6,2,0)),HLOOKUP(Lista!Y314,$AN$5:$AZ$6,2,0),0)</f>
        <v>0</v>
      </c>
      <c r="Z314" s="63">
        <f>IF(ISNUMBER(HLOOKUP(Lista!Z314,$AN$5:$AZ$6,2,0)),HLOOKUP(Lista!Z314,$AN$5:$AZ$6,2,0),0)</f>
        <v>0</v>
      </c>
      <c r="AA314" s="63">
        <f>IF(ISNUMBER(HLOOKUP(Lista!AA314,$AN$5:$AZ$6,2,0)),HLOOKUP(Lista!AA314,$AN$5:$AZ$6,2,0),0)</f>
        <v>0</v>
      </c>
      <c r="AB314" s="63">
        <f>IF(ISNUMBER(HLOOKUP(Lista!AB314,$AN$5:$AZ$6,2,0)),HLOOKUP(Lista!AB314,$AN$5:$AZ$6,2,0),0)</f>
        <v>0</v>
      </c>
      <c r="AC314" s="63">
        <f>IF(ISNUMBER(HLOOKUP(Lista!AC314,$AN$5:$AZ$6,2,0)),HLOOKUP(Lista!AC314,$AN$5:$AZ$6,2,0),0)</f>
        <v>0</v>
      </c>
      <c r="AD314" s="63">
        <f>IF(ISNUMBER(HLOOKUP(Lista!AD314,$AN$5:$AZ$6,2,0)),HLOOKUP(Lista!AD314,$AN$5:$AZ$6,2,0),0)</f>
        <v>0</v>
      </c>
      <c r="AE314" s="63">
        <f>IF(ISNUMBER(HLOOKUP(Lista!AE314,$AN$5:$AZ$6,2,0)),HLOOKUP(Lista!AE314,$AN$5:$AZ$6,2,0),0)</f>
        <v>0</v>
      </c>
      <c r="AF314" s="63">
        <f>IF(ISNUMBER(HLOOKUP(Lista!AF314,$AN$5:$AZ$6,2,0)),HLOOKUP(Lista!AF314,$AN$5:$AZ$6,2,0),0)</f>
        <v>0</v>
      </c>
      <c r="AG314" s="63">
        <f>IF(ISNUMBER(HLOOKUP(Lista!AG314,$AN$5:$AZ$6,2,0)),HLOOKUP(Lista!AG314,$AN$5:$AZ$6,2,0),0)</f>
        <v>0</v>
      </c>
      <c r="AH314" s="63">
        <f>IF(ISNUMBER(HLOOKUP(Lista!AH314,$AN$5:$AZ$6,2,0)),HLOOKUP(Lista!AH314,$AN$5:$AZ$6,2,0),0)</f>
        <v>0</v>
      </c>
      <c r="AI314" s="63">
        <f>IF(ISNUMBER(HLOOKUP(Lista!AI314,$AN$5:$AZ$6,2,0)),HLOOKUP(Lista!AI314,$AN$5:$AZ$6,2,0),0)</f>
        <v>0</v>
      </c>
      <c r="AJ314" s="149">
        <f t="shared" ref="AJ314" si="64">SUM(E314:AI316)</f>
        <v>0</v>
      </c>
    </row>
    <row r="315" spans="1:36" ht="13.5" thickBot="1" x14ac:dyDescent="0.25">
      <c r="A315" s="147"/>
      <c r="B315" s="147"/>
      <c r="C315" s="147"/>
      <c r="D315" s="15">
        <v>2</v>
      </c>
      <c r="E315" s="63">
        <f>IF(ISNUMBER(HLOOKUP(Lista!E315,$AN$5:$AZ$6,2,0)),HLOOKUP(Lista!E315,$AN$5:$AZ$6,2,0),0)</f>
        <v>0</v>
      </c>
      <c r="F315" s="63">
        <f>IF(ISNUMBER(HLOOKUP(Lista!F315,$AN$5:$AZ$6,2,0)),HLOOKUP(Lista!F315,$AN$5:$AZ$6,2,0),0)</f>
        <v>0</v>
      </c>
      <c r="G315" s="63">
        <f>IF(ISNUMBER(HLOOKUP(Lista!G315,$AN$5:$AZ$6,2,0)),HLOOKUP(Lista!G315,$AN$5:$AZ$6,2,0),0)</f>
        <v>0</v>
      </c>
      <c r="H315" s="63">
        <f>IF(ISNUMBER(HLOOKUP(Lista!H315,$AN$5:$AZ$6,2,0)),HLOOKUP(Lista!H315,$AN$5:$AZ$6,2,0),0)</f>
        <v>0</v>
      </c>
      <c r="I315" s="63">
        <f>IF(ISNUMBER(HLOOKUP(Lista!I315,$AN$5:$AZ$6,2,0)),HLOOKUP(Lista!I315,$AN$5:$AZ$6,2,0),0)</f>
        <v>0</v>
      </c>
      <c r="J315" s="63">
        <f>IF(ISNUMBER(HLOOKUP(Lista!J315,$AN$5:$AZ$6,2,0)),HLOOKUP(Lista!J315,$AN$5:$AZ$6,2,0),0)</f>
        <v>0</v>
      </c>
      <c r="K315" s="63">
        <f>IF(ISNUMBER(HLOOKUP(Lista!K315,$AN$5:$AZ$6,2,0)),HLOOKUP(Lista!K315,$AN$5:$AZ$6,2,0),0)</f>
        <v>0</v>
      </c>
      <c r="L315" s="63">
        <f>IF(ISNUMBER(HLOOKUP(Lista!L315,$AN$5:$AZ$6,2,0)),HLOOKUP(Lista!L315,$AN$5:$AZ$6,2,0),0)</f>
        <v>0</v>
      </c>
      <c r="M315" s="63">
        <f>IF(ISNUMBER(HLOOKUP(Lista!M315,$AN$5:$AZ$6,2,0)),HLOOKUP(Lista!M315,$AN$5:$AZ$6,2,0),0)</f>
        <v>0</v>
      </c>
      <c r="N315" s="63">
        <f>IF(ISNUMBER(HLOOKUP(Lista!N315,$AN$5:$AZ$6,2,0)),HLOOKUP(Lista!N315,$AN$5:$AZ$6,2,0),0)</f>
        <v>0</v>
      </c>
      <c r="O315" s="63">
        <f>IF(ISNUMBER(HLOOKUP(Lista!O315,$AN$5:$AZ$6,2,0)),HLOOKUP(Lista!O315,$AN$5:$AZ$6,2,0),0)</f>
        <v>0</v>
      </c>
      <c r="P315" s="63">
        <f>IF(ISNUMBER(HLOOKUP(Lista!P315,$AN$5:$AZ$6,2,0)),HLOOKUP(Lista!P315,$AN$5:$AZ$6,2,0),0)</f>
        <v>0</v>
      </c>
      <c r="Q315" s="63">
        <f>IF(ISNUMBER(HLOOKUP(Lista!Q315,$AN$5:$AZ$6,2,0)),HLOOKUP(Lista!Q315,$AN$5:$AZ$6,2,0),0)</f>
        <v>0</v>
      </c>
      <c r="R315" s="63">
        <f>IF(ISNUMBER(HLOOKUP(Lista!R315,$AN$5:$AZ$6,2,0)),HLOOKUP(Lista!R315,$AN$5:$AZ$6,2,0),0)</f>
        <v>0</v>
      </c>
      <c r="S315" s="63">
        <f>IF(ISNUMBER(HLOOKUP(Lista!S315,$AN$5:$AZ$6,2,0)),HLOOKUP(Lista!S315,$AN$5:$AZ$6,2,0),0)</f>
        <v>0</v>
      </c>
      <c r="T315" s="63">
        <f>IF(ISNUMBER(HLOOKUP(Lista!T315,$AN$5:$AZ$6,2,0)),HLOOKUP(Lista!T315,$AN$5:$AZ$6,2,0),0)</f>
        <v>0</v>
      </c>
      <c r="U315" s="63">
        <f>IF(ISNUMBER(HLOOKUP(Lista!U315,$AN$5:$AZ$6,2,0)),HLOOKUP(Lista!U315,$AN$5:$AZ$6,2,0),0)</f>
        <v>0</v>
      </c>
      <c r="V315" s="63">
        <f>IF(ISNUMBER(HLOOKUP(Lista!V315,$AN$5:$AZ$6,2,0)),HLOOKUP(Lista!V315,$AN$5:$AZ$6,2,0),0)</f>
        <v>0</v>
      </c>
      <c r="W315" s="63">
        <f>IF(ISNUMBER(HLOOKUP(Lista!W315,$AN$5:$AZ$6,2,0)),HLOOKUP(Lista!W315,$AN$5:$AZ$6,2,0),0)</f>
        <v>0</v>
      </c>
      <c r="X315" s="63">
        <f>IF(ISNUMBER(HLOOKUP(Lista!X315,$AN$5:$AZ$6,2,0)),HLOOKUP(Lista!X315,$AN$5:$AZ$6,2,0),0)</f>
        <v>0</v>
      </c>
      <c r="Y315" s="63">
        <f>IF(ISNUMBER(HLOOKUP(Lista!Y315,$AN$5:$AZ$6,2,0)),HLOOKUP(Lista!Y315,$AN$5:$AZ$6,2,0),0)</f>
        <v>0</v>
      </c>
      <c r="Z315" s="63">
        <f>IF(ISNUMBER(HLOOKUP(Lista!Z315,$AN$5:$AZ$6,2,0)),HLOOKUP(Lista!Z315,$AN$5:$AZ$6,2,0),0)</f>
        <v>0</v>
      </c>
      <c r="AA315" s="63">
        <f>IF(ISNUMBER(HLOOKUP(Lista!AA315,$AN$5:$AZ$6,2,0)),HLOOKUP(Lista!AA315,$AN$5:$AZ$6,2,0),0)</f>
        <v>0</v>
      </c>
      <c r="AB315" s="63">
        <f>IF(ISNUMBER(HLOOKUP(Lista!AB315,$AN$5:$AZ$6,2,0)),HLOOKUP(Lista!AB315,$AN$5:$AZ$6,2,0),0)</f>
        <v>0</v>
      </c>
      <c r="AC315" s="63">
        <f>IF(ISNUMBER(HLOOKUP(Lista!AC315,$AN$5:$AZ$6,2,0)),HLOOKUP(Lista!AC315,$AN$5:$AZ$6,2,0),0)</f>
        <v>0</v>
      </c>
      <c r="AD315" s="63">
        <f>IF(ISNUMBER(HLOOKUP(Lista!AD315,$AN$5:$AZ$6,2,0)),HLOOKUP(Lista!AD315,$AN$5:$AZ$6,2,0),0)</f>
        <v>0</v>
      </c>
      <c r="AE315" s="63">
        <f>IF(ISNUMBER(HLOOKUP(Lista!AE315,$AN$5:$AZ$6,2,0)),HLOOKUP(Lista!AE315,$AN$5:$AZ$6,2,0),0)</f>
        <v>0</v>
      </c>
      <c r="AF315" s="63">
        <f>IF(ISNUMBER(HLOOKUP(Lista!AF315,$AN$5:$AZ$6,2,0)),HLOOKUP(Lista!AF315,$AN$5:$AZ$6,2,0),0)</f>
        <v>0</v>
      </c>
      <c r="AG315" s="63">
        <f>IF(ISNUMBER(HLOOKUP(Lista!AG315,$AN$5:$AZ$6,2,0)),HLOOKUP(Lista!AG315,$AN$5:$AZ$6,2,0),0)</f>
        <v>0</v>
      </c>
      <c r="AH315" s="63">
        <f>IF(ISNUMBER(HLOOKUP(Lista!AH315,$AN$5:$AZ$6,2,0)),HLOOKUP(Lista!AH315,$AN$5:$AZ$6,2,0),0)</f>
        <v>0</v>
      </c>
      <c r="AI315" s="63">
        <f>IF(ISNUMBER(HLOOKUP(Lista!AI315,$AN$5:$AZ$6,2,0)),HLOOKUP(Lista!AI315,$AN$5:$AZ$6,2,0),0)</f>
        <v>0</v>
      </c>
      <c r="AJ315" s="150"/>
    </row>
    <row r="316" spans="1:36" ht="13.5" thickBot="1" x14ac:dyDescent="0.25">
      <c r="A316" s="148"/>
      <c r="B316" s="148"/>
      <c r="C316" s="148"/>
      <c r="D316" s="15">
        <v>3</v>
      </c>
      <c r="E316" s="63">
        <f>IF(ISNUMBER(HLOOKUP(Lista!E316,$AN$5:$AZ$6,2,0)),HLOOKUP(Lista!E316,$AN$5:$AZ$6,2,0),0)</f>
        <v>0</v>
      </c>
      <c r="F316" s="63">
        <f>IF(ISNUMBER(HLOOKUP(Lista!F316,$AN$5:$AZ$6,2,0)),HLOOKUP(Lista!F316,$AN$5:$AZ$6,2,0),0)</f>
        <v>0</v>
      </c>
      <c r="G316" s="63">
        <f>IF(ISNUMBER(HLOOKUP(Lista!G316,$AN$5:$AZ$6,2,0)),HLOOKUP(Lista!G316,$AN$5:$AZ$6,2,0),0)</f>
        <v>0</v>
      </c>
      <c r="H316" s="63">
        <f>IF(ISNUMBER(HLOOKUP(Lista!H316,$AN$5:$AZ$6,2,0)),HLOOKUP(Lista!H316,$AN$5:$AZ$6,2,0),0)</f>
        <v>0</v>
      </c>
      <c r="I316" s="63">
        <f>IF(ISNUMBER(HLOOKUP(Lista!I316,$AN$5:$AZ$6,2,0)),HLOOKUP(Lista!I316,$AN$5:$AZ$6,2,0),0)</f>
        <v>0</v>
      </c>
      <c r="J316" s="63">
        <f>IF(ISNUMBER(HLOOKUP(Lista!J316,$AN$5:$AZ$6,2,0)),HLOOKUP(Lista!J316,$AN$5:$AZ$6,2,0),0)</f>
        <v>0</v>
      </c>
      <c r="K316" s="63">
        <f>IF(ISNUMBER(HLOOKUP(Lista!K316,$AN$5:$AZ$6,2,0)),HLOOKUP(Lista!K316,$AN$5:$AZ$6,2,0),0)</f>
        <v>0</v>
      </c>
      <c r="L316" s="63">
        <f>IF(ISNUMBER(HLOOKUP(Lista!L316,$AN$5:$AZ$6,2,0)),HLOOKUP(Lista!L316,$AN$5:$AZ$6,2,0),0)</f>
        <v>0</v>
      </c>
      <c r="M316" s="63">
        <f>IF(ISNUMBER(HLOOKUP(Lista!M316,$AN$5:$AZ$6,2,0)),HLOOKUP(Lista!M316,$AN$5:$AZ$6,2,0),0)</f>
        <v>0</v>
      </c>
      <c r="N316" s="63">
        <f>IF(ISNUMBER(HLOOKUP(Lista!N316,$AN$5:$AZ$6,2,0)),HLOOKUP(Lista!N316,$AN$5:$AZ$6,2,0),0)</f>
        <v>0</v>
      </c>
      <c r="O316" s="63">
        <f>IF(ISNUMBER(HLOOKUP(Lista!O316,$AN$5:$AZ$6,2,0)),HLOOKUP(Lista!O316,$AN$5:$AZ$6,2,0),0)</f>
        <v>0</v>
      </c>
      <c r="P316" s="63">
        <f>IF(ISNUMBER(HLOOKUP(Lista!P316,$AN$5:$AZ$6,2,0)),HLOOKUP(Lista!P316,$AN$5:$AZ$6,2,0),0)</f>
        <v>0</v>
      </c>
      <c r="Q316" s="63">
        <f>IF(ISNUMBER(HLOOKUP(Lista!Q316,$AN$5:$AZ$6,2,0)),HLOOKUP(Lista!Q316,$AN$5:$AZ$6,2,0),0)</f>
        <v>0</v>
      </c>
      <c r="R316" s="63">
        <f>IF(ISNUMBER(HLOOKUP(Lista!R316,$AN$5:$AZ$6,2,0)),HLOOKUP(Lista!R316,$AN$5:$AZ$6,2,0),0)</f>
        <v>0</v>
      </c>
      <c r="S316" s="63">
        <f>IF(ISNUMBER(HLOOKUP(Lista!S316,$AN$5:$AZ$6,2,0)),HLOOKUP(Lista!S316,$AN$5:$AZ$6,2,0),0)</f>
        <v>0</v>
      </c>
      <c r="T316" s="63">
        <f>IF(ISNUMBER(HLOOKUP(Lista!T316,$AN$5:$AZ$6,2,0)),HLOOKUP(Lista!T316,$AN$5:$AZ$6,2,0),0)</f>
        <v>0</v>
      </c>
      <c r="U316" s="63">
        <f>IF(ISNUMBER(HLOOKUP(Lista!U316,$AN$5:$AZ$6,2,0)),HLOOKUP(Lista!U316,$AN$5:$AZ$6,2,0),0)</f>
        <v>0</v>
      </c>
      <c r="V316" s="63">
        <f>IF(ISNUMBER(HLOOKUP(Lista!V316,$AN$5:$AZ$6,2,0)),HLOOKUP(Lista!V316,$AN$5:$AZ$6,2,0),0)</f>
        <v>0</v>
      </c>
      <c r="W316" s="63">
        <f>IF(ISNUMBER(HLOOKUP(Lista!W316,$AN$5:$AZ$6,2,0)),HLOOKUP(Lista!W316,$AN$5:$AZ$6,2,0),0)</f>
        <v>0</v>
      </c>
      <c r="X316" s="63">
        <f>IF(ISNUMBER(HLOOKUP(Lista!X316,$AN$5:$AZ$6,2,0)),HLOOKUP(Lista!X316,$AN$5:$AZ$6,2,0),0)</f>
        <v>0</v>
      </c>
      <c r="Y316" s="63">
        <f>IF(ISNUMBER(HLOOKUP(Lista!Y316,$AN$5:$AZ$6,2,0)),HLOOKUP(Lista!Y316,$AN$5:$AZ$6,2,0),0)</f>
        <v>0</v>
      </c>
      <c r="Z316" s="63">
        <f>IF(ISNUMBER(HLOOKUP(Lista!Z316,$AN$5:$AZ$6,2,0)),HLOOKUP(Lista!Z316,$AN$5:$AZ$6,2,0),0)</f>
        <v>0</v>
      </c>
      <c r="AA316" s="63">
        <f>IF(ISNUMBER(HLOOKUP(Lista!AA316,$AN$5:$AZ$6,2,0)),HLOOKUP(Lista!AA316,$AN$5:$AZ$6,2,0),0)</f>
        <v>0</v>
      </c>
      <c r="AB316" s="63">
        <f>IF(ISNUMBER(HLOOKUP(Lista!AB316,$AN$5:$AZ$6,2,0)),HLOOKUP(Lista!AB316,$AN$5:$AZ$6,2,0),0)</f>
        <v>0</v>
      </c>
      <c r="AC316" s="63">
        <f>IF(ISNUMBER(HLOOKUP(Lista!AC316,$AN$5:$AZ$6,2,0)),HLOOKUP(Lista!AC316,$AN$5:$AZ$6,2,0),0)</f>
        <v>0</v>
      </c>
      <c r="AD316" s="63">
        <f>IF(ISNUMBER(HLOOKUP(Lista!AD316,$AN$5:$AZ$6,2,0)),HLOOKUP(Lista!AD316,$AN$5:$AZ$6,2,0),0)</f>
        <v>0</v>
      </c>
      <c r="AE316" s="63">
        <f>IF(ISNUMBER(HLOOKUP(Lista!AE316,$AN$5:$AZ$6,2,0)),HLOOKUP(Lista!AE316,$AN$5:$AZ$6,2,0),0)</f>
        <v>0</v>
      </c>
      <c r="AF316" s="63">
        <f>IF(ISNUMBER(HLOOKUP(Lista!AF316,$AN$5:$AZ$6,2,0)),HLOOKUP(Lista!AF316,$AN$5:$AZ$6,2,0),0)</f>
        <v>0</v>
      </c>
      <c r="AG316" s="63">
        <f>IF(ISNUMBER(HLOOKUP(Lista!AG316,$AN$5:$AZ$6,2,0)),HLOOKUP(Lista!AG316,$AN$5:$AZ$6,2,0),0)</f>
        <v>0</v>
      </c>
      <c r="AH316" s="63">
        <f>IF(ISNUMBER(HLOOKUP(Lista!AH316,$AN$5:$AZ$6,2,0)),HLOOKUP(Lista!AH316,$AN$5:$AZ$6,2,0),0)</f>
        <v>0</v>
      </c>
      <c r="AI316" s="63">
        <f>IF(ISNUMBER(HLOOKUP(Lista!AI316,$AN$5:$AZ$6,2,0)),HLOOKUP(Lista!AI316,$AN$5:$AZ$6,2,0),0)</f>
        <v>0</v>
      </c>
      <c r="AJ316" s="151"/>
    </row>
    <row r="317" spans="1:36" ht="13.5" thickBot="1" x14ac:dyDescent="0.25">
      <c r="A317" s="180">
        <f>Lista!A317</f>
        <v>3</v>
      </c>
      <c r="B317" s="180">
        <f>Lista!B317</f>
        <v>0</v>
      </c>
      <c r="C317" s="180">
        <f>Lista!C317</f>
        <v>0</v>
      </c>
      <c r="D317" s="15">
        <v>1</v>
      </c>
      <c r="E317" s="63">
        <f>IF(ISNUMBER(HLOOKUP(Lista!E317,$AN$5:$AZ$6,2,0)),HLOOKUP(Lista!E317,$AN$5:$AZ$6,2,0),0)</f>
        <v>0</v>
      </c>
      <c r="F317" s="63">
        <f>IF(ISNUMBER(HLOOKUP(Lista!F317,$AN$5:$AZ$6,2,0)),HLOOKUP(Lista!F317,$AN$5:$AZ$6,2,0),0)</f>
        <v>0</v>
      </c>
      <c r="G317" s="63">
        <f>IF(ISNUMBER(HLOOKUP(Lista!G317,$AN$5:$AZ$6,2,0)),HLOOKUP(Lista!G317,$AN$5:$AZ$6,2,0),0)</f>
        <v>0</v>
      </c>
      <c r="H317" s="63">
        <f>IF(ISNUMBER(HLOOKUP(Lista!H317,$AN$5:$AZ$6,2,0)),HLOOKUP(Lista!H317,$AN$5:$AZ$6,2,0),0)</f>
        <v>0</v>
      </c>
      <c r="I317" s="63">
        <f>IF(ISNUMBER(HLOOKUP(Lista!I317,$AN$5:$AZ$6,2,0)),HLOOKUP(Lista!I317,$AN$5:$AZ$6,2,0),0)</f>
        <v>0</v>
      </c>
      <c r="J317" s="63">
        <f>IF(ISNUMBER(HLOOKUP(Lista!J317,$AN$5:$AZ$6,2,0)),HLOOKUP(Lista!J317,$AN$5:$AZ$6,2,0),0)</f>
        <v>0</v>
      </c>
      <c r="K317" s="63">
        <f>IF(ISNUMBER(HLOOKUP(Lista!K317,$AN$5:$AZ$6,2,0)),HLOOKUP(Lista!K317,$AN$5:$AZ$6,2,0),0)</f>
        <v>0</v>
      </c>
      <c r="L317" s="63">
        <f>IF(ISNUMBER(HLOOKUP(Lista!L317,$AN$5:$AZ$6,2,0)),HLOOKUP(Lista!L317,$AN$5:$AZ$6,2,0),0)</f>
        <v>0</v>
      </c>
      <c r="M317" s="63">
        <f>IF(ISNUMBER(HLOOKUP(Lista!M317,$AN$5:$AZ$6,2,0)),HLOOKUP(Lista!M317,$AN$5:$AZ$6,2,0),0)</f>
        <v>0</v>
      </c>
      <c r="N317" s="63">
        <f>IF(ISNUMBER(HLOOKUP(Lista!N317,$AN$5:$AZ$6,2,0)),HLOOKUP(Lista!N317,$AN$5:$AZ$6,2,0),0)</f>
        <v>0</v>
      </c>
      <c r="O317" s="63">
        <f>IF(ISNUMBER(HLOOKUP(Lista!O317,$AN$5:$AZ$6,2,0)),HLOOKUP(Lista!O317,$AN$5:$AZ$6,2,0),0)</f>
        <v>0</v>
      </c>
      <c r="P317" s="63">
        <f>IF(ISNUMBER(HLOOKUP(Lista!P317,$AN$5:$AZ$6,2,0)),HLOOKUP(Lista!P317,$AN$5:$AZ$6,2,0),0)</f>
        <v>0</v>
      </c>
      <c r="Q317" s="63">
        <f>IF(ISNUMBER(HLOOKUP(Lista!Q317,$AN$5:$AZ$6,2,0)),HLOOKUP(Lista!Q317,$AN$5:$AZ$6,2,0),0)</f>
        <v>0</v>
      </c>
      <c r="R317" s="63">
        <f>IF(ISNUMBER(HLOOKUP(Lista!R317,$AN$5:$AZ$6,2,0)),HLOOKUP(Lista!R317,$AN$5:$AZ$6,2,0),0)</f>
        <v>0</v>
      </c>
      <c r="S317" s="63">
        <f>IF(ISNUMBER(HLOOKUP(Lista!S317,$AN$5:$AZ$6,2,0)),HLOOKUP(Lista!S317,$AN$5:$AZ$6,2,0),0)</f>
        <v>0</v>
      </c>
      <c r="T317" s="63">
        <f>IF(ISNUMBER(HLOOKUP(Lista!T317,$AN$5:$AZ$6,2,0)),HLOOKUP(Lista!T317,$AN$5:$AZ$6,2,0),0)</f>
        <v>0</v>
      </c>
      <c r="U317" s="63">
        <f>IF(ISNUMBER(HLOOKUP(Lista!U317,$AN$5:$AZ$6,2,0)),HLOOKUP(Lista!U317,$AN$5:$AZ$6,2,0),0)</f>
        <v>0</v>
      </c>
      <c r="V317" s="63">
        <f>IF(ISNUMBER(HLOOKUP(Lista!V317,$AN$5:$AZ$6,2,0)),HLOOKUP(Lista!V317,$AN$5:$AZ$6,2,0),0)</f>
        <v>0</v>
      </c>
      <c r="W317" s="63">
        <f>IF(ISNUMBER(HLOOKUP(Lista!W317,$AN$5:$AZ$6,2,0)),HLOOKUP(Lista!W317,$AN$5:$AZ$6,2,0),0)</f>
        <v>0</v>
      </c>
      <c r="X317" s="63">
        <f>IF(ISNUMBER(HLOOKUP(Lista!X317,$AN$5:$AZ$6,2,0)),HLOOKUP(Lista!X317,$AN$5:$AZ$6,2,0),0)</f>
        <v>0</v>
      </c>
      <c r="Y317" s="63">
        <f>IF(ISNUMBER(HLOOKUP(Lista!Y317,$AN$5:$AZ$6,2,0)),HLOOKUP(Lista!Y317,$AN$5:$AZ$6,2,0),0)</f>
        <v>0</v>
      </c>
      <c r="Z317" s="63">
        <f>IF(ISNUMBER(HLOOKUP(Lista!Z317,$AN$5:$AZ$6,2,0)),HLOOKUP(Lista!Z317,$AN$5:$AZ$6,2,0),0)</f>
        <v>0</v>
      </c>
      <c r="AA317" s="63">
        <f>IF(ISNUMBER(HLOOKUP(Lista!AA317,$AN$5:$AZ$6,2,0)),HLOOKUP(Lista!AA317,$AN$5:$AZ$6,2,0),0)</f>
        <v>0</v>
      </c>
      <c r="AB317" s="63">
        <f>IF(ISNUMBER(HLOOKUP(Lista!AB317,$AN$5:$AZ$6,2,0)),HLOOKUP(Lista!AB317,$AN$5:$AZ$6,2,0),0)</f>
        <v>0</v>
      </c>
      <c r="AC317" s="63">
        <f>IF(ISNUMBER(HLOOKUP(Lista!AC317,$AN$5:$AZ$6,2,0)),HLOOKUP(Lista!AC317,$AN$5:$AZ$6,2,0),0)</f>
        <v>0</v>
      </c>
      <c r="AD317" s="63">
        <f>IF(ISNUMBER(HLOOKUP(Lista!AD317,$AN$5:$AZ$6,2,0)),HLOOKUP(Lista!AD317,$AN$5:$AZ$6,2,0),0)</f>
        <v>0</v>
      </c>
      <c r="AE317" s="63">
        <f>IF(ISNUMBER(HLOOKUP(Lista!AE317,$AN$5:$AZ$6,2,0)),HLOOKUP(Lista!AE317,$AN$5:$AZ$6,2,0),0)</f>
        <v>0</v>
      </c>
      <c r="AF317" s="63">
        <f>IF(ISNUMBER(HLOOKUP(Lista!AF317,$AN$5:$AZ$6,2,0)),HLOOKUP(Lista!AF317,$AN$5:$AZ$6,2,0),0)</f>
        <v>0</v>
      </c>
      <c r="AG317" s="63">
        <f>IF(ISNUMBER(HLOOKUP(Lista!AG317,$AN$5:$AZ$6,2,0)),HLOOKUP(Lista!AG317,$AN$5:$AZ$6,2,0),0)</f>
        <v>0</v>
      </c>
      <c r="AH317" s="63">
        <f>IF(ISNUMBER(HLOOKUP(Lista!AH317,$AN$5:$AZ$6,2,0)),HLOOKUP(Lista!AH317,$AN$5:$AZ$6,2,0),0)</f>
        <v>0</v>
      </c>
      <c r="AI317" s="63">
        <f>IF(ISNUMBER(HLOOKUP(Lista!AI317,$AN$5:$AZ$6,2,0)),HLOOKUP(Lista!AI317,$AN$5:$AZ$6,2,0),0)</f>
        <v>0</v>
      </c>
      <c r="AJ317" s="149">
        <f t="shared" ref="AJ317:AJ320" si="65">SUM(E317:AI319)</f>
        <v>0</v>
      </c>
    </row>
    <row r="318" spans="1:36" ht="13.5" thickBot="1" x14ac:dyDescent="0.25">
      <c r="A318" s="147"/>
      <c r="B318" s="147"/>
      <c r="C318" s="147"/>
      <c r="D318" s="15">
        <v>2</v>
      </c>
      <c r="E318" s="63">
        <f>IF(ISNUMBER(HLOOKUP(Lista!E318,$AN$5:$AZ$6,2,0)),HLOOKUP(Lista!E318,$AN$5:$AZ$6,2,0),0)</f>
        <v>0</v>
      </c>
      <c r="F318" s="63">
        <f>IF(ISNUMBER(HLOOKUP(Lista!F318,$AN$5:$AZ$6,2,0)),HLOOKUP(Lista!F318,$AN$5:$AZ$6,2,0),0)</f>
        <v>0</v>
      </c>
      <c r="G318" s="63">
        <f>IF(ISNUMBER(HLOOKUP(Lista!G318,$AN$5:$AZ$6,2,0)),HLOOKUP(Lista!G318,$AN$5:$AZ$6,2,0),0)</f>
        <v>0</v>
      </c>
      <c r="H318" s="63">
        <f>IF(ISNUMBER(HLOOKUP(Lista!H318,$AN$5:$AZ$6,2,0)),HLOOKUP(Lista!H318,$AN$5:$AZ$6,2,0),0)</f>
        <v>0</v>
      </c>
      <c r="I318" s="63">
        <f>IF(ISNUMBER(HLOOKUP(Lista!I318,$AN$5:$AZ$6,2,0)),HLOOKUP(Lista!I318,$AN$5:$AZ$6,2,0),0)</f>
        <v>0</v>
      </c>
      <c r="J318" s="63">
        <f>IF(ISNUMBER(HLOOKUP(Lista!J318,$AN$5:$AZ$6,2,0)),HLOOKUP(Lista!J318,$AN$5:$AZ$6,2,0),0)</f>
        <v>0</v>
      </c>
      <c r="K318" s="63">
        <f>IF(ISNUMBER(HLOOKUP(Lista!K318,$AN$5:$AZ$6,2,0)),HLOOKUP(Lista!K318,$AN$5:$AZ$6,2,0),0)</f>
        <v>0</v>
      </c>
      <c r="L318" s="63">
        <f>IF(ISNUMBER(HLOOKUP(Lista!L318,$AN$5:$AZ$6,2,0)),HLOOKUP(Lista!L318,$AN$5:$AZ$6,2,0),0)</f>
        <v>0</v>
      </c>
      <c r="M318" s="63">
        <f>IF(ISNUMBER(HLOOKUP(Lista!M318,$AN$5:$AZ$6,2,0)),HLOOKUP(Lista!M318,$AN$5:$AZ$6,2,0),0)</f>
        <v>0</v>
      </c>
      <c r="N318" s="63">
        <f>IF(ISNUMBER(HLOOKUP(Lista!N318,$AN$5:$AZ$6,2,0)),HLOOKUP(Lista!N318,$AN$5:$AZ$6,2,0),0)</f>
        <v>0</v>
      </c>
      <c r="O318" s="63">
        <f>IF(ISNUMBER(HLOOKUP(Lista!O318,$AN$5:$AZ$6,2,0)),HLOOKUP(Lista!O318,$AN$5:$AZ$6,2,0),0)</f>
        <v>0</v>
      </c>
      <c r="P318" s="63">
        <f>IF(ISNUMBER(HLOOKUP(Lista!P318,$AN$5:$AZ$6,2,0)),HLOOKUP(Lista!P318,$AN$5:$AZ$6,2,0),0)</f>
        <v>0</v>
      </c>
      <c r="Q318" s="63">
        <f>IF(ISNUMBER(HLOOKUP(Lista!Q318,$AN$5:$AZ$6,2,0)),HLOOKUP(Lista!Q318,$AN$5:$AZ$6,2,0),0)</f>
        <v>0</v>
      </c>
      <c r="R318" s="63">
        <f>IF(ISNUMBER(HLOOKUP(Lista!R318,$AN$5:$AZ$6,2,0)),HLOOKUP(Lista!R318,$AN$5:$AZ$6,2,0),0)</f>
        <v>0</v>
      </c>
      <c r="S318" s="63">
        <f>IF(ISNUMBER(HLOOKUP(Lista!S318,$AN$5:$AZ$6,2,0)),HLOOKUP(Lista!S318,$AN$5:$AZ$6,2,0),0)</f>
        <v>0</v>
      </c>
      <c r="T318" s="63">
        <f>IF(ISNUMBER(HLOOKUP(Lista!T318,$AN$5:$AZ$6,2,0)),HLOOKUP(Lista!T318,$AN$5:$AZ$6,2,0),0)</f>
        <v>0</v>
      </c>
      <c r="U318" s="63">
        <f>IF(ISNUMBER(HLOOKUP(Lista!U318,$AN$5:$AZ$6,2,0)),HLOOKUP(Lista!U318,$AN$5:$AZ$6,2,0),0)</f>
        <v>0</v>
      </c>
      <c r="V318" s="63">
        <f>IF(ISNUMBER(HLOOKUP(Lista!V318,$AN$5:$AZ$6,2,0)),HLOOKUP(Lista!V318,$AN$5:$AZ$6,2,0),0)</f>
        <v>0</v>
      </c>
      <c r="W318" s="63">
        <f>IF(ISNUMBER(HLOOKUP(Lista!W318,$AN$5:$AZ$6,2,0)),HLOOKUP(Lista!W318,$AN$5:$AZ$6,2,0),0)</f>
        <v>0</v>
      </c>
      <c r="X318" s="63">
        <f>IF(ISNUMBER(HLOOKUP(Lista!X318,$AN$5:$AZ$6,2,0)),HLOOKUP(Lista!X318,$AN$5:$AZ$6,2,0),0)</f>
        <v>0</v>
      </c>
      <c r="Y318" s="63">
        <f>IF(ISNUMBER(HLOOKUP(Lista!Y318,$AN$5:$AZ$6,2,0)),HLOOKUP(Lista!Y318,$AN$5:$AZ$6,2,0),0)</f>
        <v>0</v>
      </c>
      <c r="Z318" s="63">
        <f>IF(ISNUMBER(HLOOKUP(Lista!Z318,$AN$5:$AZ$6,2,0)),HLOOKUP(Lista!Z318,$AN$5:$AZ$6,2,0),0)</f>
        <v>0</v>
      </c>
      <c r="AA318" s="63">
        <f>IF(ISNUMBER(HLOOKUP(Lista!AA318,$AN$5:$AZ$6,2,0)),HLOOKUP(Lista!AA318,$AN$5:$AZ$6,2,0),0)</f>
        <v>0</v>
      </c>
      <c r="AB318" s="63">
        <f>IF(ISNUMBER(HLOOKUP(Lista!AB318,$AN$5:$AZ$6,2,0)),HLOOKUP(Lista!AB318,$AN$5:$AZ$6,2,0),0)</f>
        <v>0</v>
      </c>
      <c r="AC318" s="63">
        <f>IF(ISNUMBER(HLOOKUP(Lista!AC318,$AN$5:$AZ$6,2,0)),HLOOKUP(Lista!AC318,$AN$5:$AZ$6,2,0),0)</f>
        <v>0</v>
      </c>
      <c r="AD318" s="63">
        <f>IF(ISNUMBER(HLOOKUP(Lista!AD318,$AN$5:$AZ$6,2,0)),HLOOKUP(Lista!AD318,$AN$5:$AZ$6,2,0),0)</f>
        <v>0</v>
      </c>
      <c r="AE318" s="63">
        <f>IF(ISNUMBER(HLOOKUP(Lista!AE318,$AN$5:$AZ$6,2,0)),HLOOKUP(Lista!AE318,$AN$5:$AZ$6,2,0),0)</f>
        <v>0</v>
      </c>
      <c r="AF318" s="63">
        <f>IF(ISNUMBER(HLOOKUP(Lista!AF318,$AN$5:$AZ$6,2,0)),HLOOKUP(Lista!AF318,$AN$5:$AZ$6,2,0),0)</f>
        <v>0</v>
      </c>
      <c r="AG318" s="63">
        <f>IF(ISNUMBER(HLOOKUP(Lista!AG318,$AN$5:$AZ$6,2,0)),HLOOKUP(Lista!AG318,$AN$5:$AZ$6,2,0),0)</f>
        <v>0</v>
      </c>
      <c r="AH318" s="63">
        <f>IF(ISNUMBER(HLOOKUP(Lista!AH318,$AN$5:$AZ$6,2,0)),HLOOKUP(Lista!AH318,$AN$5:$AZ$6,2,0),0)</f>
        <v>0</v>
      </c>
      <c r="AI318" s="63">
        <f>IF(ISNUMBER(HLOOKUP(Lista!AI318,$AN$5:$AZ$6,2,0)),HLOOKUP(Lista!AI318,$AN$5:$AZ$6,2,0),0)</f>
        <v>0</v>
      </c>
      <c r="AJ318" s="150"/>
    </row>
    <row r="319" spans="1:36" ht="13.5" thickBot="1" x14ac:dyDescent="0.25">
      <c r="A319" s="148"/>
      <c r="B319" s="148"/>
      <c r="C319" s="148"/>
      <c r="D319" s="15">
        <v>3</v>
      </c>
      <c r="E319" s="63">
        <f>IF(ISNUMBER(HLOOKUP(Lista!E319,$AN$5:$AZ$6,2,0)),HLOOKUP(Lista!E319,$AN$5:$AZ$6,2,0),0)</f>
        <v>0</v>
      </c>
      <c r="F319" s="63">
        <f>IF(ISNUMBER(HLOOKUP(Lista!F319,$AN$5:$AZ$6,2,0)),HLOOKUP(Lista!F319,$AN$5:$AZ$6,2,0),0)</f>
        <v>0</v>
      </c>
      <c r="G319" s="63">
        <f>IF(ISNUMBER(HLOOKUP(Lista!G319,$AN$5:$AZ$6,2,0)),HLOOKUP(Lista!G319,$AN$5:$AZ$6,2,0),0)</f>
        <v>0</v>
      </c>
      <c r="H319" s="63">
        <f>IF(ISNUMBER(HLOOKUP(Lista!H319,$AN$5:$AZ$6,2,0)),HLOOKUP(Lista!H319,$AN$5:$AZ$6,2,0),0)</f>
        <v>0</v>
      </c>
      <c r="I319" s="63">
        <f>IF(ISNUMBER(HLOOKUP(Lista!I319,$AN$5:$AZ$6,2,0)),HLOOKUP(Lista!I319,$AN$5:$AZ$6,2,0),0)</f>
        <v>0</v>
      </c>
      <c r="J319" s="63">
        <f>IF(ISNUMBER(HLOOKUP(Lista!J319,$AN$5:$AZ$6,2,0)),HLOOKUP(Lista!J319,$AN$5:$AZ$6,2,0),0)</f>
        <v>0</v>
      </c>
      <c r="K319" s="63">
        <f>IF(ISNUMBER(HLOOKUP(Lista!K319,$AN$5:$AZ$6,2,0)),HLOOKUP(Lista!K319,$AN$5:$AZ$6,2,0),0)</f>
        <v>0</v>
      </c>
      <c r="L319" s="63">
        <f>IF(ISNUMBER(HLOOKUP(Lista!L319,$AN$5:$AZ$6,2,0)),HLOOKUP(Lista!L319,$AN$5:$AZ$6,2,0),0)</f>
        <v>0</v>
      </c>
      <c r="M319" s="63">
        <f>IF(ISNUMBER(HLOOKUP(Lista!M319,$AN$5:$AZ$6,2,0)),HLOOKUP(Lista!M319,$AN$5:$AZ$6,2,0),0)</f>
        <v>0</v>
      </c>
      <c r="N319" s="63">
        <f>IF(ISNUMBER(HLOOKUP(Lista!N319,$AN$5:$AZ$6,2,0)),HLOOKUP(Lista!N319,$AN$5:$AZ$6,2,0),0)</f>
        <v>0</v>
      </c>
      <c r="O319" s="63">
        <f>IF(ISNUMBER(HLOOKUP(Lista!O319,$AN$5:$AZ$6,2,0)),HLOOKUP(Lista!O319,$AN$5:$AZ$6,2,0),0)</f>
        <v>0</v>
      </c>
      <c r="P319" s="63">
        <f>IF(ISNUMBER(HLOOKUP(Lista!P319,$AN$5:$AZ$6,2,0)),HLOOKUP(Lista!P319,$AN$5:$AZ$6,2,0),0)</f>
        <v>0</v>
      </c>
      <c r="Q319" s="63">
        <f>IF(ISNUMBER(HLOOKUP(Lista!Q319,$AN$5:$AZ$6,2,0)),HLOOKUP(Lista!Q319,$AN$5:$AZ$6,2,0),0)</f>
        <v>0</v>
      </c>
      <c r="R319" s="63">
        <f>IF(ISNUMBER(HLOOKUP(Lista!R319,$AN$5:$AZ$6,2,0)),HLOOKUP(Lista!R319,$AN$5:$AZ$6,2,0),0)</f>
        <v>0</v>
      </c>
      <c r="S319" s="63">
        <f>IF(ISNUMBER(HLOOKUP(Lista!S319,$AN$5:$AZ$6,2,0)),HLOOKUP(Lista!S319,$AN$5:$AZ$6,2,0),0)</f>
        <v>0</v>
      </c>
      <c r="T319" s="63">
        <f>IF(ISNUMBER(HLOOKUP(Lista!T319,$AN$5:$AZ$6,2,0)),HLOOKUP(Lista!T319,$AN$5:$AZ$6,2,0),0)</f>
        <v>0</v>
      </c>
      <c r="U319" s="63">
        <f>IF(ISNUMBER(HLOOKUP(Lista!U319,$AN$5:$AZ$6,2,0)),HLOOKUP(Lista!U319,$AN$5:$AZ$6,2,0),0)</f>
        <v>0</v>
      </c>
      <c r="V319" s="63">
        <f>IF(ISNUMBER(HLOOKUP(Lista!V319,$AN$5:$AZ$6,2,0)),HLOOKUP(Lista!V319,$AN$5:$AZ$6,2,0),0)</f>
        <v>0</v>
      </c>
      <c r="W319" s="63">
        <f>IF(ISNUMBER(HLOOKUP(Lista!W319,$AN$5:$AZ$6,2,0)),HLOOKUP(Lista!W319,$AN$5:$AZ$6,2,0),0)</f>
        <v>0</v>
      </c>
      <c r="X319" s="63">
        <f>IF(ISNUMBER(HLOOKUP(Lista!X319,$AN$5:$AZ$6,2,0)),HLOOKUP(Lista!X319,$AN$5:$AZ$6,2,0),0)</f>
        <v>0</v>
      </c>
      <c r="Y319" s="63">
        <f>IF(ISNUMBER(HLOOKUP(Lista!Y319,$AN$5:$AZ$6,2,0)),HLOOKUP(Lista!Y319,$AN$5:$AZ$6,2,0),0)</f>
        <v>0</v>
      </c>
      <c r="Z319" s="63">
        <f>IF(ISNUMBER(HLOOKUP(Lista!Z319,$AN$5:$AZ$6,2,0)),HLOOKUP(Lista!Z319,$AN$5:$AZ$6,2,0),0)</f>
        <v>0</v>
      </c>
      <c r="AA319" s="63">
        <f>IF(ISNUMBER(HLOOKUP(Lista!AA319,$AN$5:$AZ$6,2,0)),HLOOKUP(Lista!AA319,$AN$5:$AZ$6,2,0),0)</f>
        <v>0</v>
      </c>
      <c r="AB319" s="63">
        <f>IF(ISNUMBER(HLOOKUP(Lista!AB319,$AN$5:$AZ$6,2,0)),HLOOKUP(Lista!AB319,$AN$5:$AZ$6,2,0),0)</f>
        <v>0</v>
      </c>
      <c r="AC319" s="63">
        <f>IF(ISNUMBER(HLOOKUP(Lista!AC319,$AN$5:$AZ$6,2,0)),HLOOKUP(Lista!AC319,$AN$5:$AZ$6,2,0),0)</f>
        <v>0</v>
      </c>
      <c r="AD319" s="63">
        <f>IF(ISNUMBER(HLOOKUP(Lista!AD319,$AN$5:$AZ$6,2,0)),HLOOKUP(Lista!AD319,$AN$5:$AZ$6,2,0),0)</f>
        <v>0</v>
      </c>
      <c r="AE319" s="63">
        <f>IF(ISNUMBER(HLOOKUP(Lista!AE319,$AN$5:$AZ$6,2,0)),HLOOKUP(Lista!AE319,$AN$5:$AZ$6,2,0),0)</f>
        <v>0</v>
      </c>
      <c r="AF319" s="63">
        <f>IF(ISNUMBER(HLOOKUP(Lista!AF319,$AN$5:$AZ$6,2,0)),HLOOKUP(Lista!AF319,$AN$5:$AZ$6,2,0),0)</f>
        <v>0</v>
      </c>
      <c r="AG319" s="63">
        <f>IF(ISNUMBER(HLOOKUP(Lista!AG319,$AN$5:$AZ$6,2,0)),HLOOKUP(Lista!AG319,$AN$5:$AZ$6,2,0),0)</f>
        <v>0</v>
      </c>
      <c r="AH319" s="63">
        <f>IF(ISNUMBER(HLOOKUP(Lista!AH319,$AN$5:$AZ$6,2,0)),HLOOKUP(Lista!AH319,$AN$5:$AZ$6,2,0),0)</f>
        <v>0</v>
      </c>
      <c r="AI319" s="63">
        <f>IF(ISNUMBER(HLOOKUP(Lista!AI319,$AN$5:$AZ$6,2,0)),HLOOKUP(Lista!AI319,$AN$5:$AZ$6,2,0),0)</f>
        <v>0</v>
      </c>
      <c r="AJ319" s="151"/>
    </row>
    <row r="320" spans="1:36" ht="13.5" thickBot="1" x14ac:dyDescent="0.25">
      <c r="A320" s="180">
        <f>Lista!A320</f>
        <v>4</v>
      </c>
      <c r="B320" s="180">
        <f>Lista!B320</f>
        <v>0</v>
      </c>
      <c r="C320" s="180">
        <f>Lista!C320</f>
        <v>0</v>
      </c>
      <c r="D320" s="15">
        <v>1</v>
      </c>
      <c r="E320" s="63">
        <f>IF(ISNUMBER(HLOOKUP(Lista!E320,$AN$5:$AZ$6,2,0)),HLOOKUP(Lista!E320,$AN$5:$AZ$6,2,0),0)</f>
        <v>0</v>
      </c>
      <c r="F320" s="63">
        <f>IF(ISNUMBER(HLOOKUP(Lista!F320,$AN$5:$AZ$6,2,0)),HLOOKUP(Lista!F320,$AN$5:$AZ$6,2,0),0)</f>
        <v>0</v>
      </c>
      <c r="G320" s="63">
        <f>IF(ISNUMBER(HLOOKUP(Lista!G320,$AN$5:$AZ$6,2,0)),HLOOKUP(Lista!G320,$AN$5:$AZ$6,2,0),0)</f>
        <v>0</v>
      </c>
      <c r="H320" s="63">
        <f>IF(ISNUMBER(HLOOKUP(Lista!H320,$AN$5:$AZ$6,2,0)),HLOOKUP(Lista!H320,$AN$5:$AZ$6,2,0),0)</f>
        <v>0</v>
      </c>
      <c r="I320" s="63">
        <f>IF(ISNUMBER(HLOOKUP(Lista!I320,$AN$5:$AZ$6,2,0)),HLOOKUP(Lista!I320,$AN$5:$AZ$6,2,0),0)</f>
        <v>0</v>
      </c>
      <c r="J320" s="63">
        <f>IF(ISNUMBER(HLOOKUP(Lista!J320,$AN$5:$AZ$6,2,0)),HLOOKUP(Lista!J320,$AN$5:$AZ$6,2,0),0)</f>
        <v>0</v>
      </c>
      <c r="K320" s="63">
        <f>IF(ISNUMBER(HLOOKUP(Lista!K320,$AN$5:$AZ$6,2,0)),HLOOKUP(Lista!K320,$AN$5:$AZ$6,2,0),0)</f>
        <v>0</v>
      </c>
      <c r="L320" s="63">
        <f>IF(ISNUMBER(HLOOKUP(Lista!L320,$AN$5:$AZ$6,2,0)),HLOOKUP(Lista!L320,$AN$5:$AZ$6,2,0),0)</f>
        <v>0</v>
      </c>
      <c r="M320" s="63">
        <f>IF(ISNUMBER(HLOOKUP(Lista!M320,$AN$5:$AZ$6,2,0)),HLOOKUP(Lista!M320,$AN$5:$AZ$6,2,0),0)</f>
        <v>0</v>
      </c>
      <c r="N320" s="63">
        <f>IF(ISNUMBER(HLOOKUP(Lista!N320,$AN$5:$AZ$6,2,0)),HLOOKUP(Lista!N320,$AN$5:$AZ$6,2,0),0)</f>
        <v>0</v>
      </c>
      <c r="O320" s="63">
        <f>IF(ISNUMBER(HLOOKUP(Lista!O320,$AN$5:$AZ$6,2,0)),HLOOKUP(Lista!O320,$AN$5:$AZ$6,2,0),0)</f>
        <v>0</v>
      </c>
      <c r="P320" s="63">
        <f>IF(ISNUMBER(HLOOKUP(Lista!P320,$AN$5:$AZ$6,2,0)),HLOOKUP(Lista!P320,$AN$5:$AZ$6,2,0),0)</f>
        <v>0</v>
      </c>
      <c r="Q320" s="63">
        <f>IF(ISNUMBER(HLOOKUP(Lista!Q320,$AN$5:$AZ$6,2,0)),HLOOKUP(Lista!Q320,$AN$5:$AZ$6,2,0),0)</f>
        <v>0</v>
      </c>
      <c r="R320" s="63">
        <f>IF(ISNUMBER(HLOOKUP(Lista!R320,$AN$5:$AZ$6,2,0)),HLOOKUP(Lista!R320,$AN$5:$AZ$6,2,0),0)</f>
        <v>0</v>
      </c>
      <c r="S320" s="63">
        <f>IF(ISNUMBER(HLOOKUP(Lista!S320,$AN$5:$AZ$6,2,0)),HLOOKUP(Lista!S320,$AN$5:$AZ$6,2,0),0)</f>
        <v>0</v>
      </c>
      <c r="T320" s="63">
        <f>IF(ISNUMBER(HLOOKUP(Lista!T320,$AN$5:$AZ$6,2,0)),HLOOKUP(Lista!T320,$AN$5:$AZ$6,2,0),0)</f>
        <v>0</v>
      </c>
      <c r="U320" s="63">
        <f>IF(ISNUMBER(HLOOKUP(Lista!U320,$AN$5:$AZ$6,2,0)),HLOOKUP(Lista!U320,$AN$5:$AZ$6,2,0),0)</f>
        <v>0</v>
      </c>
      <c r="V320" s="63">
        <f>IF(ISNUMBER(HLOOKUP(Lista!V320,$AN$5:$AZ$6,2,0)),HLOOKUP(Lista!V320,$AN$5:$AZ$6,2,0),0)</f>
        <v>0</v>
      </c>
      <c r="W320" s="63">
        <f>IF(ISNUMBER(HLOOKUP(Lista!W320,$AN$5:$AZ$6,2,0)),HLOOKUP(Lista!W320,$AN$5:$AZ$6,2,0),0)</f>
        <v>0</v>
      </c>
      <c r="X320" s="63">
        <f>IF(ISNUMBER(HLOOKUP(Lista!X320,$AN$5:$AZ$6,2,0)),HLOOKUP(Lista!X320,$AN$5:$AZ$6,2,0),0)</f>
        <v>0</v>
      </c>
      <c r="Y320" s="63">
        <f>IF(ISNUMBER(HLOOKUP(Lista!Y320,$AN$5:$AZ$6,2,0)),HLOOKUP(Lista!Y320,$AN$5:$AZ$6,2,0),0)</f>
        <v>0</v>
      </c>
      <c r="Z320" s="63">
        <f>IF(ISNUMBER(HLOOKUP(Lista!Z320,$AN$5:$AZ$6,2,0)),HLOOKUP(Lista!Z320,$AN$5:$AZ$6,2,0),0)</f>
        <v>0</v>
      </c>
      <c r="AA320" s="63">
        <f>IF(ISNUMBER(HLOOKUP(Lista!AA320,$AN$5:$AZ$6,2,0)),HLOOKUP(Lista!AA320,$AN$5:$AZ$6,2,0),0)</f>
        <v>0</v>
      </c>
      <c r="AB320" s="63">
        <f>IF(ISNUMBER(HLOOKUP(Lista!AB320,$AN$5:$AZ$6,2,0)),HLOOKUP(Lista!AB320,$AN$5:$AZ$6,2,0),0)</f>
        <v>0</v>
      </c>
      <c r="AC320" s="63">
        <f>IF(ISNUMBER(HLOOKUP(Lista!AC320,$AN$5:$AZ$6,2,0)),HLOOKUP(Lista!AC320,$AN$5:$AZ$6,2,0),0)</f>
        <v>0</v>
      </c>
      <c r="AD320" s="63">
        <f>IF(ISNUMBER(HLOOKUP(Lista!AD320,$AN$5:$AZ$6,2,0)),HLOOKUP(Lista!AD320,$AN$5:$AZ$6,2,0),0)</f>
        <v>0</v>
      </c>
      <c r="AE320" s="63">
        <f>IF(ISNUMBER(HLOOKUP(Lista!AE320,$AN$5:$AZ$6,2,0)),HLOOKUP(Lista!AE320,$AN$5:$AZ$6,2,0),0)</f>
        <v>0</v>
      </c>
      <c r="AF320" s="63">
        <f>IF(ISNUMBER(HLOOKUP(Lista!AF320,$AN$5:$AZ$6,2,0)),HLOOKUP(Lista!AF320,$AN$5:$AZ$6,2,0),0)</f>
        <v>0</v>
      </c>
      <c r="AG320" s="63">
        <f>IF(ISNUMBER(HLOOKUP(Lista!AG320,$AN$5:$AZ$6,2,0)),HLOOKUP(Lista!AG320,$AN$5:$AZ$6,2,0),0)</f>
        <v>0</v>
      </c>
      <c r="AH320" s="63">
        <f>IF(ISNUMBER(HLOOKUP(Lista!AH320,$AN$5:$AZ$6,2,0)),HLOOKUP(Lista!AH320,$AN$5:$AZ$6,2,0),0)</f>
        <v>0</v>
      </c>
      <c r="AI320" s="63">
        <f>IF(ISNUMBER(HLOOKUP(Lista!AI320,$AN$5:$AZ$6,2,0)),HLOOKUP(Lista!AI320,$AN$5:$AZ$6,2,0),0)</f>
        <v>0</v>
      </c>
      <c r="AJ320" s="149">
        <f t="shared" si="65"/>
        <v>0</v>
      </c>
    </row>
    <row r="321" spans="1:36" ht="13.5" thickBot="1" x14ac:dyDescent="0.25">
      <c r="A321" s="147"/>
      <c r="B321" s="147"/>
      <c r="C321" s="147"/>
      <c r="D321" s="15">
        <v>2</v>
      </c>
      <c r="E321" s="63">
        <f>IF(ISNUMBER(HLOOKUP(Lista!E321,$AN$5:$AZ$6,2,0)),HLOOKUP(Lista!E321,$AN$5:$AZ$6,2,0),0)</f>
        <v>0</v>
      </c>
      <c r="F321" s="63">
        <f>IF(ISNUMBER(HLOOKUP(Lista!F321,$AN$5:$AZ$6,2,0)),HLOOKUP(Lista!F321,$AN$5:$AZ$6,2,0),0)</f>
        <v>0</v>
      </c>
      <c r="G321" s="63">
        <f>IF(ISNUMBER(HLOOKUP(Lista!G321,$AN$5:$AZ$6,2,0)),HLOOKUP(Lista!G321,$AN$5:$AZ$6,2,0),0)</f>
        <v>0</v>
      </c>
      <c r="H321" s="63">
        <f>IF(ISNUMBER(HLOOKUP(Lista!H321,$AN$5:$AZ$6,2,0)),HLOOKUP(Lista!H321,$AN$5:$AZ$6,2,0),0)</f>
        <v>0</v>
      </c>
      <c r="I321" s="63">
        <f>IF(ISNUMBER(HLOOKUP(Lista!I321,$AN$5:$AZ$6,2,0)),HLOOKUP(Lista!I321,$AN$5:$AZ$6,2,0),0)</f>
        <v>0</v>
      </c>
      <c r="J321" s="63">
        <f>IF(ISNUMBER(HLOOKUP(Lista!J321,$AN$5:$AZ$6,2,0)),HLOOKUP(Lista!J321,$AN$5:$AZ$6,2,0),0)</f>
        <v>0</v>
      </c>
      <c r="K321" s="63">
        <f>IF(ISNUMBER(HLOOKUP(Lista!K321,$AN$5:$AZ$6,2,0)),HLOOKUP(Lista!K321,$AN$5:$AZ$6,2,0),0)</f>
        <v>0</v>
      </c>
      <c r="L321" s="63">
        <f>IF(ISNUMBER(HLOOKUP(Lista!L321,$AN$5:$AZ$6,2,0)),HLOOKUP(Lista!L321,$AN$5:$AZ$6,2,0),0)</f>
        <v>0</v>
      </c>
      <c r="M321" s="63">
        <f>IF(ISNUMBER(HLOOKUP(Lista!M321,$AN$5:$AZ$6,2,0)),HLOOKUP(Lista!M321,$AN$5:$AZ$6,2,0),0)</f>
        <v>0</v>
      </c>
      <c r="N321" s="63">
        <f>IF(ISNUMBER(HLOOKUP(Lista!N321,$AN$5:$AZ$6,2,0)),HLOOKUP(Lista!N321,$AN$5:$AZ$6,2,0),0)</f>
        <v>0</v>
      </c>
      <c r="O321" s="63">
        <f>IF(ISNUMBER(HLOOKUP(Lista!O321,$AN$5:$AZ$6,2,0)),HLOOKUP(Lista!O321,$AN$5:$AZ$6,2,0),0)</f>
        <v>0</v>
      </c>
      <c r="P321" s="63">
        <f>IF(ISNUMBER(HLOOKUP(Lista!P321,$AN$5:$AZ$6,2,0)),HLOOKUP(Lista!P321,$AN$5:$AZ$6,2,0),0)</f>
        <v>0</v>
      </c>
      <c r="Q321" s="63">
        <f>IF(ISNUMBER(HLOOKUP(Lista!Q321,$AN$5:$AZ$6,2,0)),HLOOKUP(Lista!Q321,$AN$5:$AZ$6,2,0),0)</f>
        <v>0</v>
      </c>
      <c r="R321" s="63">
        <f>IF(ISNUMBER(HLOOKUP(Lista!R321,$AN$5:$AZ$6,2,0)),HLOOKUP(Lista!R321,$AN$5:$AZ$6,2,0),0)</f>
        <v>0</v>
      </c>
      <c r="S321" s="63">
        <f>IF(ISNUMBER(HLOOKUP(Lista!S321,$AN$5:$AZ$6,2,0)),HLOOKUP(Lista!S321,$AN$5:$AZ$6,2,0),0)</f>
        <v>0</v>
      </c>
      <c r="T321" s="63">
        <f>IF(ISNUMBER(HLOOKUP(Lista!T321,$AN$5:$AZ$6,2,0)),HLOOKUP(Lista!T321,$AN$5:$AZ$6,2,0),0)</f>
        <v>0</v>
      </c>
      <c r="U321" s="63">
        <f>IF(ISNUMBER(HLOOKUP(Lista!U321,$AN$5:$AZ$6,2,0)),HLOOKUP(Lista!U321,$AN$5:$AZ$6,2,0),0)</f>
        <v>0</v>
      </c>
      <c r="V321" s="63">
        <f>IF(ISNUMBER(HLOOKUP(Lista!V321,$AN$5:$AZ$6,2,0)),HLOOKUP(Lista!V321,$AN$5:$AZ$6,2,0),0)</f>
        <v>0</v>
      </c>
      <c r="W321" s="63">
        <f>IF(ISNUMBER(HLOOKUP(Lista!W321,$AN$5:$AZ$6,2,0)),HLOOKUP(Lista!W321,$AN$5:$AZ$6,2,0),0)</f>
        <v>0</v>
      </c>
      <c r="X321" s="63">
        <f>IF(ISNUMBER(HLOOKUP(Lista!X321,$AN$5:$AZ$6,2,0)),HLOOKUP(Lista!X321,$AN$5:$AZ$6,2,0),0)</f>
        <v>0</v>
      </c>
      <c r="Y321" s="63">
        <f>IF(ISNUMBER(HLOOKUP(Lista!Y321,$AN$5:$AZ$6,2,0)),HLOOKUP(Lista!Y321,$AN$5:$AZ$6,2,0),0)</f>
        <v>0</v>
      </c>
      <c r="Z321" s="63">
        <f>IF(ISNUMBER(HLOOKUP(Lista!Z321,$AN$5:$AZ$6,2,0)),HLOOKUP(Lista!Z321,$AN$5:$AZ$6,2,0),0)</f>
        <v>0</v>
      </c>
      <c r="AA321" s="63">
        <f>IF(ISNUMBER(HLOOKUP(Lista!AA321,$AN$5:$AZ$6,2,0)),HLOOKUP(Lista!AA321,$AN$5:$AZ$6,2,0),0)</f>
        <v>0</v>
      </c>
      <c r="AB321" s="63">
        <f>IF(ISNUMBER(HLOOKUP(Lista!AB321,$AN$5:$AZ$6,2,0)),HLOOKUP(Lista!AB321,$AN$5:$AZ$6,2,0),0)</f>
        <v>0</v>
      </c>
      <c r="AC321" s="63">
        <f>IF(ISNUMBER(HLOOKUP(Lista!AC321,$AN$5:$AZ$6,2,0)),HLOOKUP(Lista!AC321,$AN$5:$AZ$6,2,0),0)</f>
        <v>0</v>
      </c>
      <c r="AD321" s="63">
        <f>IF(ISNUMBER(HLOOKUP(Lista!AD321,$AN$5:$AZ$6,2,0)),HLOOKUP(Lista!AD321,$AN$5:$AZ$6,2,0),0)</f>
        <v>0</v>
      </c>
      <c r="AE321" s="63">
        <f>IF(ISNUMBER(HLOOKUP(Lista!AE321,$AN$5:$AZ$6,2,0)),HLOOKUP(Lista!AE321,$AN$5:$AZ$6,2,0),0)</f>
        <v>0</v>
      </c>
      <c r="AF321" s="63">
        <f>IF(ISNUMBER(HLOOKUP(Lista!AF321,$AN$5:$AZ$6,2,0)),HLOOKUP(Lista!AF321,$AN$5:$AZ$6,2,0),0)</f>
        <v>0</v>
      </c>
      <c r="AG321" s="63">
        <f>IF(ISNUMBER(HLOOKUP(Lista!AG321,$AN$5:$AZ$6,2,0)),HLOOKUP(Lista!AG321,$AN$5:$AZ$6,2,0),0)</f>
        <v>0</v>
      </c>
      <c r="AH321" s="63">
        <f>IF(ISNUMBER(HLOOKUP(Lista!AH321,$AN$5:$AZ$6,2,0)),HLOOKUP(Lista!AH321,$AN$5:$AZ$6,2,0),0)</f>
        <v>0</v>
      </c>
      <c r="AI321" s="63">
        <f>IF(ISNUMBER(HLOOKUP(Lista!AI321,$AN$5:$AZ$6,2,0)),HLOOKUP(Lista!AI321,$AN$5:$AZ$6,2,0),0)</f>
        <v>0</v>
      </c>
      <c r="AJ321" s="150"/>
    </row>
    <row r="322" spans="1:36" ht="13.5" thickBot="1" x14ac:dyDescent="0.25">
      <c r="A322" s="148"/>
      <c r="B322" s="148"/>
      <c r="C322" s="148"/>
      <c r="D322" s="33">
        <v>3</v>
      </c>
      <c r="E322" s="63">
        <f>IF(ISNUMBER(HLOOKUP(Lista!E322,$AN$5:$AZ$6,2,0)),HLOOKUP(Lista!E322,$AN$5:$AZ$6,2,0),0)</f>
        <v>0</v>
      </c>
      <c r="F322" s="63">
        <f>IF(ISNUMBER(HLOOKUP(Lista!F322,$AN$5:$AZ$6,2,0)),HLOOKUP(Lista!F322,$AN$5:$AZ$6,2,0),0)</f>
        <v>0</v>
      </c>
      <c r="G322" s="63">
        <f>IF(ISNUMBER(HLOOKUP(Lista!G322,$AN$5:$AZ$6,2,0)),HLOOKUP(Lista!G322,$AN$5:$AZ$6,2,0),0)</f>
        <v>0</v>
      </c>
      <c r="H322" s="63">
        <f>IF(ISNUMBER(HLOOKUP(Lista!H322,$AN$5:$AZ$6,2,0)),HLOOKUP(Lista!H322,$AN$5:$AZ$6,2,0),0)</f>
        <v>0</v>
      </c>
      <c r="I322" s="63">
        <f>IF(ISNUMBER(HLOOKUP(Lista!I322,$AN$5:$AZ$6,2,0)),HLOOKUP(Lista!I322,$AN$5:$AZ$6,2,0),0)</f>
        <v>0</v>
      </c>
      <c r="J322" s="63">
        <f>IF(ISNUMBER(HLOOKUP(Lista!J322,$AN$5:$AZ$6,2,0)),HLOOKUP(Lista!J322,$AN$5:$AZ$6,2,0),0)</f>
        <v>0</v>
      </c>
      <c r="K322" s="63">
        <f>IF(ISNUMBER(HLOOKUP(Lista!K322,$AN$5:$AZ$6,2,0)),HLOOKUP(Lista!K322,$AN$5:$AZ$6,2,0),0)</f>
        <v>0</v>
      </c>
      <c r="L322" s="63">
        <f>IF(ISNUMBER(HLOOKUP(Lista!L322,$AN$5:$AZ$6,2,0)),HLOOKUP(Lista!L322,$AN$5:$AZ$6,2,0),0)</f>
        <v>0</v>
      </c>
      <c r="M322" s="63">
        <f>IF(ISNUMBER(HLOOKUP(Lista!M322,$AN$5:$AZ$6,2,0)),HLOOKUP(Lista!M322,$AN$5:$AZ$6,2,0),0)</f>
        <v>0</v>
      </c>
      <c r="N322" s="63">
        <f>IF(ISNUMBER(HLOOKUP(Lista!N322,$AN$5:$AZ$6,2,0)),HLOOKUP(Lista!N322,$AN$5:$AZ$6,2,0),0)</f>
        <v>0</v>
      </c>
      <c r="O322" s="63">
        <f>IF(ISNUMBER(HLOOKUP(Lista!O322,$AN$5:$AZ$6,2,0)),HLOOKUP(Lista!O322,$AN$5:$AZ$6,2,0),0)</f>
        <v>0</v>
      </c>
      <c r="P322" s="63">
        <f>IF(ISNUMBER(HLOOKUP(Lista!P322,$AN$5:$AZ$6,2,0)),HLOOKUP(Lista!P322,$AN$5:$AZ$6,2,0),0)</f>
        <v>0</v>
      </c>
      <c r="Q322" s="63">
        <f>IF(ISNUMBER(HLOOKUP(Lista!Q322,$AN$5:$AZ$6,2,0)),HLOOKUP(Lista!Q322,$AN$5:$AZ$6,2,0),0)</f>
        <v>0</v>
      </c>
      <c r="R322" s="63">
        <f>IF(ISNUMBER(HLOOKUP(Lista!R322,$AN$5:$AZ$6,2,0)),HLOOKUP(Lista!R322,$AN$5:$AZ$6,2,0),0)</f>
        <v>0</v>
      </c>
      <c r="S322" s="63">
        <f>IF(ISNUMBER(HLOOKUP(Lista!S322,$AN$5:$AZ$6,2,0)),HLOOKUP(Lista!S322,$AN$5:$AZ$6,2,0),0)</f>
        <v>0</v>
      </c>
      <c r="T322" s="63">
        <f>IF(ISNUMBER(HLOOKUP(Lista!T322,$AN$5:$AZ$6,2,0)),HLOOKUP(Lista!T322,$AN$5:$AZ$6,2,0),0)</f>
        <v>0</v>
      </c>
      <c r="U322" s="63">
        <f>IF(ISNUMBER(HLOOKUP(Lista!U322,$AN$5:$AZ$6,2,0)),HLOOKUP(Lista!U322,$AN$5:$AZ$6,2,0),0)</f>
        <v>0</v>
      </c>
      <c r="V322" s="63">
        <f>IF(ISNUMBER(HLOOKUP(Lista!V322,$AN$5:$AZ$6,2,0)),HLOOKUP(Lista!V322,$AN$5:$AZ$6,2,0),0)</f>
        <v>0</v>
      </c>
      <c r="W322" s="63">
        <f>IF(ISNUMBER(HLOOKUP(Lista!W322,$AN$5:$AZ$6,2,0)),HLOOKUP(Lista!W322,$AN$5:$AZ$6,2,0),0)</f>
        <v>0</v>
      </c>
      <c r="X322" s="63">
        <f>IF(ISNUMBER(HLOOKUP(Lista!X322,$AN$5:$AZ$6,2,0)),HLOOKUP(Lista!X322,$AN$5:$AZ$6,2,0),0)</f>
        <v>0</v>
      </c>
      <c r="Y322" s="63">
        <f>IF(ISNUMBER(HLOOKUP(Lista!Y322,$AN$5:$AZ$6,2,0)),HLOOKUP(Lista!Y322,$AN$5:$AZ$6,2,0),0)</f>
        <v>0</v>
      </c>
      <c r="Z322" s="63">
        <f>IF(ISNUMBER(HLOOKUP(Lista!Z322,$AN$5:$AZ$6,2,0)),HLOOKUP(Lista!Z322,$AN$5:$AZ$6,2,0),0)</f>
        <v>0</v>
      </c>
      <c r="AA322" s="63">
        <f>IF(ISNUMBER(HLOOKUP(Lista!AA322,$AN$5:$AZ$6,2,0)),HLOOKUP(Lista!AA322,$AN$5:$AZ$6,2,0),0)</f>
        <v>0</v>
      </c>
      <c r="AB322" s="63">
        <f>IF(ISNUMBER(HLOOKUP(Lista!AB322,$AN$5:$AZ$6,2,0)),HLOOKUP(Lista!AB322,$AN$5:$AZ$6,2,0),0)</f>
        <v>0</v>
      </c>
      <c r="AC322" s="63">
        <f>IF(ISNUMBER(HLOOKUP(Lista!AC322,$AN$5:$AZ$6,2,0)),HLOOKUP(Lista!AC322,$AN$5:$AZ$6,2,0),0)</f>
        <v>0</v>
      </c>
      <c r="AD322" s="63">
        <f>IF(ISNUMBER(HLOOKUP(Lista!AD322,$AN$5:$AZ$6,2,0)),HLOOKUP(Lista!AD322,$AN$5:$AZ$6,2,0),0)</f>
        <v>0</v>
      </c>
      <c r="AE322" s="63">
        <f>IF(ISNUMBER(HLOOKUP(Lista!AE322,$AN$5:$AZ$6,2,0)),HLOOKUP(Lista!AE322,$AN$5:$AZ$6,2,0),0)</f>
        <v>0</v>
      </c>
      <c r="AF322" s="63">
        <f>IF(ISNUMBER(HLOOKUP(Lista!AF322,$AN$5:$AZ$6,2,0)),HLOOKUP(Lista!AF322,$AN$5:$AZ$6,2,0),0)</f>
        <v>0</v>
      </c>
      <c r="AG322" s="63">
        <f>IF(ISNUMBER(HLOOKUP(Lista!AG322,$AN$5:$AZ$6,2,0)),HLOOKUP(Lista!AG322,$AN$5:$AZ$6,2,0),0)</f>
        <v>0</v>
      </c>
      <c r="AH322" s="63">
        <f>IF(ISNUMBER(HLOOKUP(Lista!AH322,$AN$5:$AZ$6,2,0)),HLOOKUP(Lista!AH322,$AN$5:$AZ$6,2,0),0)</f>
        <v>0</v>
      </c>
      <c r="AI322" s="63">
        <f>IF(ISNUMBER(HLOOKUP(Lista!AI322,$AN$5:$AZ$6,2,0)),HLOOKUP(Lista!AI322,$AN$5:$AZ$6,2,0),0)</f>
        <v>0</v>
      </c>
      <c r="AJ322" s="151"/>
    </row>
    <row r="323" spans="1:36" ht="13.5" thickBot="1" x14ac:dyDescent="0.25">
      <c r="A323" s="152" t="s">
        <v>88</v>
      </c>
      <c r="B323" s="160"/>
      <c r="C323" s="160"/>
      <c r="D323" s="16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70"/>
      <c r="T323" s="170"/>
      <c r="U323" s="170"/>
      <c r="V323" s="170"/>
      <c r="W323" s="170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170"/>
      <c r="AJ323" s="35">
        <v>0</v>
      </c>
    </row>
    <row r="324" spans="1:36" ht="13.5" thickBot="1" x14ac:dyDescent="0.25">
      <c r="A324" s="171" t="str">
        <f>Lista!A324</f>
        <v>Gratowanie</v>
      </c>
      <c r="B324" s="172"/>
      <c r="C324" s="173"/>
      <c r="D324" s="29"/>
      <c r="E324" s="63">
        <f>Lista!E324</f>
        <v>1</v>
      </c>
      <c r="F324" s="63">
        <f>Lista!F324</f>
        <v>2</v>
      </c>
      <c r="G324" s="63">
        <f>Lista!G324</f>
        <v>3</v>
      </c>
      <c r="H324" s="63">
        <f>Lista!H324</f>
        <v>4</v>
      </c>
      <c r="I324" s="63">
        <f>Lista!I324</f>
        <v>5</v>
      </c>
      <c r="J324" s="63">
        <f>Lista!J324</f>
        <v>6</v>
      </c>
      <c r="K324" s="63">
        <f>Lista!K324</f>
        <v>7</v>
      </c>
      <c r="L324" s="63">
        <f>Lista!L324</f>
        <v>8</v>
      </c>
      <c r="M324" s="63">
        <f>Lista!M324</f>
        <v>9</v>
      </c>
      <c r="N324" s="63">
        <f>Lista!N324</f>
        <v>10</v>
      </c>
      <c r="O324" s="63">
        <f>Lista!O324</f>
        <v>11</v>
      </c>
      <c r="P324" s="63">
        <f>Lista!P324</f>
        <v>12</v>
      </c>
      <c r="Q324" s="63">
        <f>Lista!Q324</f>
        <v>13</v>
      </c>
      <c r="R324" s="63">
        <f>Lista!R324</f>
        <v>14</v>
      </c>
      <c r="S324" s="63">
        <f>Lista!S324</f>
        <v>15</v>
      </c>
      <c r="T324" s="63">
        <f>Lista!T324</f>
        <v>16</v>
      </c>
      <c r="U324" s="63">
        <f>Lista!U324</f>
        <v>17</v>
      </c>
      <c r="V324" s="63">
        <f>Lista!V324</f>
        <v>18</v>
      </c>
      <c r="W324" s="63">
        <f>Lista!W324</f>
        <v>19</v>
      </c>
      <c r="X324" s="63">
        <f>Lista!X324</f>
        <v>20</v>
      </c>
      <c r="Y324" s="63">
        <f>Lista!Y324</f>
        <v>21</v>
      </c>
      <c r="Z324" s="63">
        <f>Lista!Z324</f>
        <v>22</v>
      </c>
      <c r="AA324" s="63">
        <f>Lista!AA324</f>
        <v>23</v>
      </c>
      <c r="AB324" s="63">
        <f>Lista!AB324</f>
        <v>24</v>
      </c>
      <c r="AC324" s="63">
        <f>Lista!AC324</f>
        <v>25</v>
      </c>
      <c r="AD324" s="63">
        <f>Lista!AD324</f>
        <v>26</v>
      </c>
      <c r="AE324" s="63">
        <f>Lista!AE324</f>
        <v>27</v>
      </c>
      <c r="AF324" s="63">
        <f>Lista!AF324</f>
        <v>28</v>
      </c>
      <c r="AG324" s="63">
        <f>Lista!AG324</f>
        <v>29</v>
      </c>
      <c r="AH324" s="63">
        <f>Lista!AH324</f>
        <v>30</v>
      </c>
      <c r="AI324" s="63">
        <f>Lista!AI324</f>
        <v>31</v>
      </c>
      <c r="AJ324" s="31" t="s">
        <v>76</v>
      </c>
    </row>
    <row r="325" spans="1:36" ht="13.5" thickBot="1" x14ac:dyDescent="0.25">
      <c r="A325" s="142">
        <f>Lista!A325</f>
        <v>1</v>
      </c>
      <c r="B325" s="142">
        <f>Lista!B325</f>
        <v>1552</v>
      </c>
      <c r="C325" s="142" t="str">
        <f>Lista!C325</f>
        <v>Majerz Mirosław</v>
      </c>
      <c r="D325" s="15">
        <v>1</v>
      </c>
      <c r="E325" s="63">
        <f>IF(ISNUMBER(HLOOKUP(Lista!E325,$AN$5:$AZ$6,2,0)),HLOOKUP(Lista!E325,$AN$5:$AZ$6,2,0),0)</f>
        <v>0</v>
      </c>
      <c r="F325" s="63">
        <f>IF(ISNUMBER(HLOOKUP(Lista!F325,$AN$5:$AZ$6,2,0)),HLOOKUP(Lista!F325,$AN$5:$AZ$6,2,0),0)</f>
        <v>0</v>
      </c>
      <c r="G325" s="63">
        <f>IF(ISNUMBER(HLOOKUP(Lista!G325,$AN$5:$AZ$6,2,0)),HLOOKUP(Lista!G325,$AN$5:$AZ$6,2,0),0)</f>
        <v>0</v>
      </c>
      <c r="H325" s="63">
        <f>IF(ISNUMBER(HLOOKUP(Lista!H325,$AN$5:$AZ$6,2,0)),HLOOKUP(Lista!H325,$AN$5:$AZ$6,2,0),0)</f>
        <v>0</v>
      </c>
      <c r="I325" s="63">
        <f>IF(ISNUMBER(HLOOKUP(Lista!I325,$AN$5:$AZ$6,2,0)),HLOOKUP(Lista!I325,$AN$5:$AZ$6,2,0),0)</f>
        <v>0</v>
      </c>
      <c r="J325" s="63">
        <f>IF(ISNUMBER(HLOOKUP(Lista!J325,$AN$5:$AZ$6,2,0)),HLOOKUP(Lista!J325,$AN$5:$AZ$6,2,0),0)</f>
        <v>0</v>
      </c>
      <c r="K325" s="63">
        <f>IF(ISNUMBER(HLOOKUP(Lista!K325,$AN$5:$AZ$6,2,0)),HLOOKUP(Lista!K325,$AN$5:$AZ$6,2,0),0)</f>
        <v>0</v>
      </c>
      <c r="L325" s="63">
        <f>IF(ISNUMBER(HLOOKUP(Lista!L325,$AN$5:$AZ$6,2,0)),HLOOKUP(Lista!L325,$AN$5:$AZ$6,2,0),0)</f>
        <v>0</v>
      </c>
      <c r="M325" s="63">
        <f>IF(ISNUMBER(HLOOKUP(Lista!M325,$AN$5:$AZ$6,2,0)),HLOOKUP(Lista!M325,$AN$5:$AZ$6,2,0),0)</f>
        <v>0</v>
      </c>
      <c r="N325" s="63">
        <f>IF(ISNUMBER(HLOOKUP(Lista!N325,$AN$5:$AZ$6,2,0)),HLOOKUP(Lista!N325,$AN$5:$AZ$6,2,0),0)</f>
        <v>0</v>
      </c>
      <c r="O325" s="63">
        <f>IF(ISNUMBER(HLOOKUP(Lista!O325,$AN$5:$AZ$6,2,0)),HLOOKUP(Lista!O325,$AN$5:$AZ$6,2,0),0)</f>
        <v>0</v>
      </c>
      <c r="P325" s="63">
        <f>IF(ISNUMBER(HLOOKUP(Lista!P325,$AN$5:$AZ$6,2,0)),HLOOKUP(Lista!P325,$AN$5:$AZ$6,2,0),0)</f>
        <v>0</v>
      </c>
      <c r="Q325" s="63">
        <f>IF(ISNUMBER(HLOOKUP(Lista!Q325,$AN$5:$AZ$6,2,0)),HLOOKUP(Lista!Q325,$AN$5:$AZ$6,2,0),0)</f>
        <v>0</v>
      </c>
      <c r="R325" s="63">
        <f>IF(ISNUMBER(HLOOKUP(Lista!R325,$AN$5:$AZ$6,2,0)),HLOOKUP(Lista!R325,$AN$5:$AZ$6,2,0),0)</f>
        <v>0</v>
      </c>
      <c r="S325" s="63">
        <f>IF(ISNUMBER(HLOOKUP(Lista!S325,$AN$5:$AZ$6,2,0)),HLOOKUP(Lista!S325,$AN$5:$AZ$6,2,0),0)</f>
        <v>0</v>
      </c>
      <c r="T325" s="63">
        <f>IF(ISNUMBER(HLOOKUP(Lista!T325,$AN$5:$AZ$6,2,0)),HLOOKUP(Lista!T325,$AN$5:$AZ$6,2,0),0)</f>
        <v>0</v>
      </c>
      <c r="U325" s="63">
        <f>IF(ISNUMBER(HLOOKUP(Lista!U325,$AN$5:$AZ$6,2,0)),HLOOKUP(Lista!U325,$AN$5:$AZ$6,2,0),0)</f>
        <v>0</v>
      </c>
      <c r="V325" s="63">
        <f>IF(ISNUMBER(HLOOKUP(Lista!V325,$AN$5:$AZ$6,2,0)),HLOOKUP(Lista!V325,$AN$5:$AZ$6,2,0),0)</f>
        <v>0</v>
      </c>
      <c r="W325" s="63">
        <f>IF(ISNUMBER(HLOOKUP(Lista!W325,$AN$5:$AZ$6,2,0)),HLOOKUP(Lista!W325,$AN$5:$AZ$6,2,0),0)</f>
        <v>0</v>
      </c>
      <c r="X325" s="63">
        <f>IF(ISNUMBER(HLOOKUP(Lista!X325,$AN$5:$AZ$6,2,0)),HLOOKUP(Lista!X325,$AN$5:$AZ$6,2,0),0)</f>
        <v>0</v>
      </c>
      <c r="Y325" s="63">
        <f>IF(ISNUMBER(HLOOKUP(Lista!Y325,$AN$5:$AZ$6,2,0)),HLOOKUP(Lista!Y325,$AN$5:$AZ$6,2,0),0)</f>
        <v>0</v>
      </c>
      <c r="Z325" s="63">
        <f>IF(ISNUMBER(HLOOKUP(Lista!Z325,$AN$5:$AZ$6,2,0)),HLOOKUP(Lista!Z325,$AN$5:$AZ$6,2,0),0)</f>
        <v>0</v>
      </c>
      <c r="AA325" s="63">
        <f>IF(ISNUMBER(HLOOKUP(Lista!AA325,$AN$5:$AZ$6,2,0)),HLOOKUP(Lista!AA325,$AN$5:$AZ$6,2,0),0)</f>
        <v>0</v>
      </c>
      <c r="AB325" s="63">
        <f>IF(ISNUMBER(HLOOKUP(Lista!AB325,$AN$5:$AZ$6,2,0)),HLOOKUP(Lista!AB325,$AN$5:$AZ$6,2,0),0)</f>
        <v>0</v>
      </c>
      <c r="AC325" s="63">
        <f>IF(ISNUMBER(HLOOKUP(Lista!AC325,$AN$5:$AZ$6,2,0)),HLOOKUP(Lista!AC325,$AN$5:$AZ$6,2,0),0)</f>
        <v>0</v>
      </c>
      <c r="AD325" s="63">
        <f>IF(ISNUMBER(HLOOKUP(Lista!AD325,$AN$5:$AZ$6,2,0)),HLOOKUP(Lista!AD325,$AN$5:$AZ$6,2,0),0)</f>
        <v>0</v>
      </c>
      <c r="AE325" s="63">
        <f>IF(ISNUMBER(HLOOKUP(Lista!AE325,$AN$5:$AZ$6,2,0)),HLOOKUP(Lista!AE325,$AN$5:$AZ$6,2,0),0)</f>
        <v>0</v>
      </c>
      <c r="AF325" s="63">
        <f>IF(ISNUMBER(HLOOKUP(Lista!AF325,$AN$5:$AZ$6,2,0)),HLOOKUP(Lista!AF325,$AN$5:$AZ$6,2,0),0)</f>
        <v>0</v>
      </c>
      <c r="AG325" s="63">
        <f>IF(ISNUMBER(HLOOKUP(Lista!AG325,$AN$5:$AZ$6,2,0)),HLOOKUP(Lista!AG325,$AN$5:$AZ$6,2,0),0)</f>
        <v>0</v>
      </c>
      <c r="AH325" s="63">
        <f>IF(ISNUMBER(HLOOKUP(Lista!AH325,$AN$5:$AZ$6,2,0)),HLOOKUP(Lista!AH325,$AN$5:$AZ$6,2,0),0)</f>
        <v>0</v>
      </c>
      <c r="AI325" s="63">
        <f>IF(ISNUMBER(HLOOKUP(Lista!AI325,$AN$5:$AZ$6,2,0)),HLOOKUP(Lista!AI325,$AN$5:$AZ$6,2,0),0)</f>
        <v>0</v>
      </c>
      <c r="AJ325" s="145">
        <f>SUM(E325:AI327)</f>
        <v>0</v>
      </c>
    </row>
    <row r="326" spans="1:36" ht="13.5" thickBot="1" x14ac:dyDescent="0.25">
      <c r="A326" s="142"/>
      <c r="B326" s="142"/>
      <c r="C326" s="142"/>
      <c r="D326" s="15">
        <v>2</v>
      </c>
      <c r="E326" s="63">
        <f>IF(ISNUMBER(HLOOKUP(Lista!E326,$AN$5:$AZ$6,2,0)),HLOOKUP(Lista!E326,$AN$5:$AZ$6,2,0),0)</f>
        <v>0</v>
      </c>
      <c r="F326" s="63">
        <f>IF(ISNUMBER(HLOOKUP(Lista!F326,$AN$5:$AZ$6,2,0)),HLOOKUP(Lista!F326,$AN$5:$AZ$6,2,0),0)</f>
        <v>0</v>
      </c>
      <c r="G326" s="63">
        <f>IF(ISNUMBER(HLOOKUP(Lista!G326,$AN$5:$AZ$6,2,0)),HLOOKUP(Lista!G326,$AN$5:$AZ$6,2,0),0)</f>
        <v>0</v>
      </c>
      <c r="H326" s="63">
        <f>IF(ISNUMBER(HLOOKUP(Lista!H326,$AN$5:$AZ$6,2,0)),HLOOKUP(Lista!H326,$AN$5:$AZ$6,2,0),0)</f>
        <v>0</v>
      </c>
      <c r="I326" s="63">
        <f>IF(ISNUMBER(HLOOKUP(Lista!I326,$AN$5:$AZ$6,2,0)),HLOOKUP(Lista!I326,$AN$5:$AZ$6,2,0),0)</f>
        <v>0</v>
      </c>
      <c r="J326" s="63">
        <f>IF(ISNUMBER(HLOOKUP(Lista!J326,$AN$5:$AZ$6,2,0)),HLOOKUP(Lista!J326,$AN$5:$AZ$6,2,0),0)</f>
        <v>0</v>
      </c>
      <c r="K326" s="63">
        <f>IF(ISNUMBER(HLOOKUP(Lista!K326,$AN$5:$AZ$6,2,0)),HLOOKUP(Lista!K326,$AN$5:$AZ$6,2,0),0)</f>
        <v>0</v>
      </c>
      <c r="L326" s="63">
        <f>IF(ISNUMBER(HLOOKUP(Lista!L326,$AN$5:$AZ$6,2,0)),HLOOKUP(Lista!L326,$AN$5:$AZ$6,2,0),0)</f>
        <v>0</v>
      </c>
      <c r="M326" s="63">
        <f>IF(ISNUMBER(HLOOKUP(Lista!M326,$AN$5:$AZ$6,2,0)),HLOOKUP(Lista!M326,$AN$5:$AZ$6,2,0),0)</f>
        <v>0</v>
      </c>
      <c r="N326" s="63">
        <f>IF(ISNUMBER(HLOOKUP(Lista!N326,$AN$5:$AZ$6,2,0)),HLOOKUP(Lista!N326,$AN$5:$AZ$6,2,0),0)</f>
        <v>0</v>
      </c>
      <c r="O326" s="63">
        <f>IF(ISNUMBER(HLOOKUP(Lista!O326,$AN$5:$AZ$6,2,0)),HLOOKUP(Lista!O326,$AN$5:$AZ$6,2,0),0)</f>
        <v>0</v>
      </c>
      <c r="P326" s="63">
        <f>IF(ISNUMBER(HLOOKUP(Lista!P326,$AN$5:$AZ$6,2,0)),HLOOKUP(Lista!P326,$AN$5:$AZ$6,2,0),0)</f>
        <v>0</v>
      </c>
      <c r="Q326" s="63">
        <f>IF(ISNUMBER(HLOOKUP(Lista!Q326,$AN$5:$AZ$6,2,0)),HLOOKUP(Lista!Q326,$AN$5:$AZ$6,2,0),0)</f>
        <v>0</v>
      </c>
      <c r="R326" s="63">
        <f>IF(ISNUMBER(HLOOKUP(Lista!R326,$AN$5:$AZ$6,2,0)),HLOOKUP(Lista!R326,$AN$5:$AZ$6,2,0),0)</f>
        <v>0</v>
      </c>
      <c r="S326" s="63">
        <f>IF(ISNUMBER(HLOOKUP(Lista!S326,$AN$5:$AZ$6,2,0)),HLOOKUP(Lista!S326,$AN$5:$AZ$6,2,0),0)</f>
        <v>0</v>
      </c>
      <c r="T326" s="63">
        <f>IF(ISNUMBER(HLOOKUP(Lista!T326,$AN$5:$AZ$6,2,0)),HLOOKUP(Lista!T326,$AN$5:$AZ$6,2,0),0)</f>
        <v>0</v>
      </c>
      <c r="U326" s="63">
        <f>IF(ISNUMBER(HLOOKUP(Lista!U326,$AN$5:$AZ$6,2,0)),HLOOKUP(Lista!U326,$AN$5:$AZ$6,2,0),0)</f>
        <v>0</v>
      </c>
      <c r="V326" s="63">
        <f>IF(ISNUMBER(HLOOKUP(Lista!V326,$AN$5:$AZ$6,2,0)),HLOOKUP(Lista!V326,$AN$5:$AZ$6,2,0),0)</f>
        <v>0</v>
      </c>
      <c r="W326" s="63">
        <f>IF(ISNUMBER(HLOOKUP(Lista!W326,$AN$5:$AZ$6,2,0)),HLOOKUP(Lista!W326,$AN$5:$AZ$6,2,0),0)</f>
        <v>0</v>
      </c>
      <c r="X326" s="63">
        <f>IF(ISNUMBER(HLOOKUP(Lista!X326,$AN$5:$AZ$6,2,0)),HLOOKUP(Lista!X326,$AN$5:$AZ$6,2,0),0)</f>
        <v>0</v>
      </c>
      <c r="Y326" s="63">
        <f>IF(ISNUMBER(HLOOKUP(Lista!Y326,$AN$5:$AZ$6,2,0)),HLOOKUP(Lista!Y326,$AN$5:$AZ$6,2,0),0)</f>
        <v>0</v>
      </c>
      <c r="Z326" s="63">
        <f>IF(ISNUMBER(HLOOKUP(Lista!Z326,$AN$5:$AZ$6,2,0)),HLOOKUP(Lista!Z326,$AN$5:$AZ$6,2,0),0)</f>
        <v>0</v>
      </c>
      <c r="AA326" s="63">
        <f>IF(ISNUMBER(HLOOKUP(Lista!AA326,$AN$5:$AZ$6,2,0)),HLOOKUP(Lista!AA326,$AN$5:$AZ$6,2,0),0)</f>
        <v>0</v>
      </c>
      <c r="AB326" s="63">
        <f>IF(ISNUMBER(HLOOKUP(Lista!AB326,$AN$5:$AZ$6,2,0)),HLOOKUP(Lista!AB326,$AN$5:$AZ$6,2,0),0)</f>
        <v>0</v>
      </c>
      <c r="AC326" s="63">
        <f>IF(ISNUMBER(HLOOKUP(Lista!AC326,$AN$5:$AZ$6,2,0)),HLOOKUP(Lista!AC326,$AN$5:$AZ$6,2,0),0)</f>
        <v>0</v>
      </c>
      <c r="AD326" s="63">
        <f>IF(ISNUMBER(HLOOKUP(Lista!AD326,$AN$5:$AZ$6,2,0)),HLOOKUP(Lista!AD326,$AN$5:$AZ$6,2,0),0)</f>
        <v>0</v>
      </c>
      <c r="AE326" s="63">
        <f>IF(ISNUMBER(HLOOKUP(Lista!AE326,$AN$5:$AZ$6,2,0)),HLOOKUP(Lista!AE326,$AN$5:$AZ$6,2,0),0)</f>
        <v>0</v>
      </c>
      <c r="AF326" s="63">
        <f>IF(ISNUMBER(HLOOKUP(Lista!AF326,$AN$5:$AZ$6,2,0)),HLOOKUP(Lista!AF326,$AN$5:$AZ$6,2,0),0)</f>
        <v>0</v>
      </c>
      <c r="AG326" s="63">
        <f>IF(ISNUMBER(HLOOKUP(Lista!AG326,$AN$5:$AZ$6,2,0)),HLOOKUP(Lista!AG326,$AN$5:$AZ$6,2,0),0)</f>
        <v>0</v>
      </c>
      <c r="AH326" s="63">
        <f>IF(ISNUMBER(HLOOKUP(Lista!AH326,$AN$5:$AZ$6,2,0)),HLOOKUP(Lista!AH326,$AN$5:$AZ$6,2,0),0)</f>
        <v>0</v>
      </c>
      <c r="AI326" s="63">
        <f>IF(ISNUMBER(HLOOKUP(Lista!AI326,$AN$5:$AZ$6,2,0)),HLOOKUP(Lista!AI326,$AN$5:$AZ$6,2,0),0)</f>
        <v>0</v>
      </c>
      <c r="AJ326" s="145"/>
    </row>
    <row r="327" spans="1:36" ht="13.5" thickBot="1" x14ac:dyDescent="0.25">
      <c r="A327" s="142"/>
      <c r="B327" s="142"/>
      <c r="C327" s="142"/>
      <c r="D327" s="15">
        <v>3</v>
      </c>
      <c r="E327" s="63">
        <f>IF(ISNUMBER(HLOOKUP(Lista!E327,$AN$5:$AZ$6,2,0)),HLOOKUP(Lista!E327,$AN$5:$AZ$6,2,0),0)</f>
        <v>0</v>
      </c>
      <c r="F327" s="63">
        <f>IF(ISNUMBER(HLOOKUP(Lista!F327,$AN$5:$AZ$6,2,0)),HLOOKUP(Lista!F327,$AN$5:$AZ$6,2,0),0)</f>
        <v>0</v>
      </c>
      <c r="G327" s="63">
        <f>IF(ISNUMBER(HLOOKUP(Lista!G327,$AN$5:$AZ$6,2,0)),HLOOKUP(Lista!G327,$AN$5:$AZ$6,2,0),0)</f>
        <v>0</v>
      </c>
      <c r="H327" s="63">
        <f>IF(ISNUMBER(HLOOKUP(Lista!H327,$AN$5:$AZ$6,2,0)),HLOOKUP(Lista!H327,$AN$5:$AZ$6,2,0),0)</f>
        <v>0</v>
      </c>
      <c r="I327" s="63">
        <f>IF(ISNUMBER(HLOOKUP(Lista!I327,$AN$5:$AZ$6,2,0)),HLOOKUP(Lista!I327,$AN$5:$AZ$6,2,0),0)</f>
        <v>0</v>
      </c>
      <c r="J327" s="63">
        <f>IF(ISNUMBER(HLOOKUP(Lista!J327,$AN$5:$AZ$6,2,0)),HLOOKUP(Lista!J327,$AN$5:$AZ$6,2,0),0)</f>
        <v>0</v>
      </c>
      <c r="K327" s="63">
        <f>IF(ISNUMBER(HLOOKUP(Lista!K327,$AN$5:$AZ$6,2,0)),HLOOKUP(Lista!K327,$AN$5:$AZ$6,2,0),0)</f>
        <v>0</v>
      </c>
      <c r="L327" s="63">
        <f>IF(ISNUMBER(HLOOKUP(Lista!L327,$AN$5:$AZ$6,2,0)),HLOOKUP(Lista!L327,$AN$5:$AZ$6,2,0),0)</f>
        <v>0</v>
      </c>
      <c r="M327" s="63">
        <f>IF(ISNUMBER(HLOOKUP(Lista!M327,$AN$5:$AZ$6,2,0)),HLOOKUP(Lista!M327,$AN$5:$AZ$6,2,0),0)</f>
        <v>0</v>
      </c>
      <c r="N327" s="63">
        <f>IF(ISNUMBER(HLOOKUP(Lista!N327,$AN$5:$AZ$6,2,0)),HLOOKUP(Lista!N327,$AN$5:$AZ$6,2,0),0)</f>
        <v>0</v>
      </c>
      <c r="O327" s="63">
        <f>IF(ISNUMBER(HLOOKUP(Lista!O327,$AN$5:$AZ$6,2,0)),HLOOKUP(Lista!O327,$AN$5:$AZ$6,2,0),0)</f>
        <v>0</v>
      </c>
      <c r="P327" s="63">
        <f>IF(ISNUMBER(HLOOKUP(Lista!P327,$AN$5:$AZ$6,2,0)),HLOOKUP(Lista!P327,$AN$5:$AZ$6,2,0),0)</f>
        <v>0</v>
      </c>
      <c r="Q327" s="63">
        <f>IF(ISNUMBER(HLOOKUP(Lista!Q327,$AN$5:$AZ$6,2,0)),HLOOKUP(Lista!Q327,$AN$5:$AZ$6,2,0),0)</f>
        <v>0</v>
      </c>
      <c r="R327" s="63">
        <f>IF(ISNUMBER(HLOOKUP(Lista!R327,$AN$5:$AZ$6,2,0)),HLOOKUP(Lista!R327,$AN$5:$AZ$6,2,0),0)</f>
        <v>0</v>
      </c>
      <c r="S327" s="63">
        <f>IF(ISNUMBER(HLOOKUP(Lista!S327,$AN$5:$AZ$6,2,0)),HLOOKUP(Lista!S327,$AN$5:$AZ$6,2,0),0)</f>
        <v>0</v>
      </c>
      <c r="T327" s="63">
        <f>IF(ISNUMBER(HLOOKUP(Lista!T327,$AN$5:$AZ$6,2,0)),HLOOKUP(Lista!T327,$AN$5:$AZ$6,2,0),0)</f>
        <v>0</v>
      </c>
      <c r="U327" s="63">
        <f>IF(ISNUMBER(HLOOKUP(Lista!U327,$AN$5:$AZ$6,2,0)),HLOOKUP(Lista!U327,$AN$5:$AZ$6,2,0),0)</f>
        <v>0</v>
      </c>
      <c r="V327" s="63">
        <f>IF(ISNUMBER(HLOOKUP(Lista!V327,$AN$5:$AZ$6,2,0)),HLOOKUP(Lista!V327,$AN$5:$AZ$6,2,0),0)</f>
        <v>0</v>
      </c>
      <c r="W327" s="63">
        <f>IF(ISNUMBER(HLOOKUP(Lista!W327,$AN$5:$AZ$6,2,0)),HLOOKUP(Lista!W327,$AN$5:$AZ$6,2,0),0)</f>
        <v>0</v>
      </c>
      <c r="X327" s="63">
        <f>IF(ISNUMBER(HLOOKUP(Lista!X327,$AN$5:$AZ$6,2,0)),HLOOKUP(Lista!X327,$AN$5:$AZ$6,2,0),0)</f>
        <v>0</v>
      </c>
      <c r="Y327" s="63">
        <f>IF(ISNUMBER(HLOOKUP(Lista!Y327,$AN$5:$AZ$6,2,0)),HLOOKUP(Lista!Y327,$AN$5:$AZ$6,2,0),0)</f>
        <v>0</v>
      </c>
      <c r="Z327" s="63">
        <f>IF(ISNUMBER(HLOOKUP(Lista!Z327,$AN$5:$AZ$6,2,0)),HLOOKUP(Lista!Z327,$AN$5:$AZ$6,2,0),0)</f>
        <v>0</v>
      </c>
      <c r="AA327" s="63">
        <f>IF(ISNUMBER(HLOOKUP(Lista!AA327,$AN$5:$AZ$6,2,0)),HLOOKUP(Lista!AA327,$AN$5:$AZ$6,2,0),0)</f>
        <v>0</v>
      </c>
      <c r="AB327" s="63">
        <f>IF(ISNUMBER(HLOOKUP(Lista!AB327,$AN$5:$AZ$6,2,0)),HLOOKUP(Lista!AB327,$AN$5:$AZ$6,2,0),0)</f>
        <v>0</v>
      </c>
      <c r="AC327" s="63">
        <f>IF(ISNUMBER(HLOOKUP(Lista!AC327,$AN$5:$AZ$6,2,0)),HLOOKUP(Lista!AC327,$AN$5:$AZ$6,2,0),0)</f>
        <v>0</v>
      </c>
      <c r="AD327" s="63">
        <f>IF(ISNUMBER(HLOOKUP(Lista!AD327,$AN$5:$AZ$6,2,0)),HLOOKUP(Lista!AD327,$AN$5:$AZ$6,2,0),0)</f>
        <v>0</v>
      </c>
      <c r="AE327" s="63">
        <f>IF(ISNUMBER(HLOOKUP(Lista!AE327,$AN$5:$AZ$6,2,0)),HLOOKUP(Lista!AE327,$AN$5:$AZ$6,2,0),0)</f>
        <v>0</v>
      </c>
      <c r="AF327" s="63">
        <f>IF(ISNUMBER(HLOOKUP(Lista!AF327,$AN$5:$AZ$6,2,0)),HLOOKUP(Lista!AF327,$AN$5:$AZ$6,2,0),0)</f>
        <v>0</v>
      </c>
      <c r="AG327" s="63">
        <f>IF(ISNUMBER(HLOOKUP(Lista!AG327,$AN$5:$AZ$6,2,0)),HLOOKUP(Lista!AG327,$AN$5:$AZ$6,2,0),0)</f>
        <v>0</v>
      </c>
      <c r="AH327" s="63">
        <f>IF(ISNUMBER(HLOOKUP(Lista!AH327,$AN$5:$AZ$6,2,0)),HLOOKUP(Lista!AH327,$AN$5:$AZ$6,2,0),0)</f>
        <v>0</v>
      </c>
      <c r="AI327" s="63">
        <f>IF(ISNUMBER(HLOOKUP(Lista!AI327,$AN$5:$AZ$6,2,0)),HLOOKUP(Lista!AI327,$AN$5:$AZ$6,2,0),0)</f>
        <v>0</v>
      </c>
      <c r="AJ327" s="166"/>
    </row>
    <row r="328" spans="1:36" ht="13.5" thickBot="1" x14ac:dyDescent="0.25">
      <c r="A328" s="142">
        <f>Lista!A328</f>
        <v>2</v>
      </c>
      <c r="B328" s="142">
        <f>Lista!B328</f>
        <v>1172</v>
      </c>
      <c r="C328" s="142" t="str">
        <f>Lista!C328</f>
        <v>Płonka Stanisław</v>
      </c>
      <c r="D328" s="15">
        <v>1</v>
      </c>
      <c r="E328" s="63">
        <f>IF(ISNUMBER(HLOOKUP(Lista!E328,$AN$5:$AZ$6,2,0)),HLOOKUP(Lista!E328,$AN$5:$AZ$6,2,0),0)</f>
        <v>0</v>
      </c>
      <c r="F328" s="63">
        <f>IF(ISNUMBER(HLOOKUP(Lista!F328,$AN$5:$AZ$6,2,0)),HLOOKUP(Lista!F328,$AN$5:$AZ$6,2,0),0)</f>
        <v>0</v>
      </c>
      <c r="G328" s="63">
        <f>IF(ISNUMBER(HLOOKUP(Lista!G328,$AN$5:$AZ$6,2,0)),HLOOKUP(Lista!G328,$AN$5:$AZ$6,2,0),0)</f>
        <v>0</v>
      </c>
      <c r="H328" s="63">
        <f>IF(ISNUMBER(HLOOKUP(Lista!H328,$AN$5:$AZ$6,2,0)),HLOOKUP(Lista!H328,$AN$5:$AZ$6,2,0),0)</f>
        <v>0</v>
      </c>
      <c r="I328" s="63">
        <f>IF(ISNUMBER(HLOOKUP(Lista!I328,$AN$5:$AZ$6,2,0)),HLOOKUP(Lista!I328,$AN$5:$AZ$6,2,0),0)</f>
        <v>0</v>
      </c>
      <c r="J328" s="63">
        <f>IF(ISNUMBER(HLOOKUP(Lista!J328,$AN$5:$AZ$6,2,0)),HLOOKUP(Lista!J328,$AN$5:$AZ$6,2,0),0)</f>
        <v>0</v>
      </c>
      <c r="K328" s="63">
        <f>IF(ISNUMBER(HLOOKUP(Lista!K328,$AN$5:$AZ$6,2,0)),HLOOKUP(Lista!K328,$AN$5:$AZ$6,2,0),0)</f>
        <v>0</v>
      </c>
      <c r="L328" s="63">
        <f>IF(ISNUMBER(HLOOKUP(Lista!L328,$AN$5:$AZ$6,2,0)),HLOOKUP(Lista!L328,$AN$5:$AZ$6,2,0),0)</f>
        <v>0</v>
      </c>
      <c r="M328" s="63">
        <f>IF(ISNUMBER(HLOOKUP(Lista!M328,$AN$5:$AZ$6,2,0)),HLOOKUP(Lista!M328,$AN$5:$AZ$6,2,0),0)</f>
        <v>0</v>
      </c>
      <c r="N328" s="63">
        <f>IF(ISNUMBER(HLOOKUP(Lista!N328,$AN$5:$AZ$6,2,0)),HLOOKUP(Lista!N328,$AN$5:$AZ$6,2,0),0)</f>
        <v>0</v>
      </c>
      <c r="O328" s="63">
        <f>IF(ISNUMBER(HLOOKUP(Lista!O328,$AN$5:$AZ$6,2,0)),HLOOKUP(Lista!O328,$AN$5:$AZ$6,2,0),0)</f>
        <v>0</v>
      </c>
      <c r="P328" s="63">
        <f>IF(ISNUMBER(HLOOKUP(Lista!P328,$AN$5:$AZ$6,2,0)),HLOOKUP(Lista!P328,$AN$5:$AZ$6,2,0),0)</f>
        <v>0</v>
      </c>
      <c r="Q328" s="63">
        <f>IF(ISNUMBER(HLOOKUP(Lista!Q328,$AN$5:$AZ$6,2,0)),HLOOKUP(Lista!Q328,$AN$5:$AZ$6,2,0),0)</f>
        <v>0</v>
      </c>
      <c r="R328" s="63">
        <f>IF(ISNUMBER(HLOOKUP(Lista!R328,$AN$5:$AZ$6,2,0)),HLOOKUP(Lista!R328,$AN$5:$AZ$6,2,0),0)</f>
        <v>0</v>
      </c>
      <c r="S328" s="63">
        <f>IF(ISNUMBER(HLOOKUP(Lista!S328,$AN$5:$AZ$6,2,0)),HLOOKUP(Lista!S328,$AN$5:$AZ$6,2,0),0)</f>
        <v>0</v>
      </c>
      <c r="T328" s="63">
        <f>IF(ISNUMBER(HLOOKUP(Lista!T328,$AN$5:$AZ$6,2,0)),HLOOKUP(Lista!T328,$AN$5:$AZ$6,2,0),0)</f>
        <v>0</v>
      </c>
      <c r="U328" s="63">
        <f>IF(ISNUMBER(HLOOKUP(Lista!U328,$AN$5:$AZ$6,2,0)),HLOOKUP(Lista!U328,$AN$5:$AZ$6,2,0),0)</f>
        <v>0</v>
      </c>
      <c r="V328" s="63">
        <f>IF(ISNUMBER(HLOOKUP(Lista!V328,$AN$5:$AZ$6,2,0)),HLOOKUP(Lista!V328,$AN$5:$AZ$6,2,0),0)</f>
        <v>0</v>
      </c>
      <c r="W328" s="63">
        <f>IF(ISNUMBER(HLOOKUP(Lista!W328,$AN$5:$AZ$6,2,0)),HLOOKUP(Lista!W328,$AN$5:$AZ$6,2,0),0)</f>
        <v>0</v>
      </c>
      <c r="X328" s="63">
        <f>IF(ISNUMBER(HLOOKUP(Lista!X328,$AN$5:$AZ$6,2,0)),HLOOKUP(Lista!X328,$AN$5:$AZ$6,2,0),0)</f>
        <v>0</v>
      </c>
      <c r="Y328" s="63">
        <f>IF(ISNUMBER(HLOOKUP(Lista!Y328,$AN$5:$AZ$6,2,0)),HLOOKUP(Lista!Y328,$AN$5:$AZ$6,2,0),0)</f>
        <v>0</v>
      </c>
      <c r="Z328" s="63">
        <f>IF(ISNUMBER(HLOOKUP(Lista!Z328,$AN$5:$AZ$6,2,0)),HLOOKUP(Lista!Z328,$AN$5:$AZ$6,2,0),0)</f>
        <v>0</v>
      </c>
      <c r="AA328" s="63">
        <f>IF(ISNUMBER(HLOOKUP(Lista!AA328,$AN$5:$AZ$6,2,0)),HLOOKUP(Lista!AA328,$AN$5:$AZ$6,2,0),0)</f>
        <v>0</v>
      </c>
      <c r="AB328" s="63">
        <f>IF(ISNUMBER(HLOOKUP(Lista!AB328,$AN$5:$AZ$6,2,0)),HLOOKUP(Lista!AB328,$AN$5:$AZ$6,2,0),0)</f>
        <v>0</v>
      </c>
      <c r="AC328" s="63">
        <f>IF(ISNUMBER(HLOOKUP(Lista!AC328,$AN$5:$AZ$6,2,0)),HLOOKUP(Lista!AC328,$AN$5:$AZ$6,2,0),0)</f>
        <v>0</v>
      </c>
      <c r="AD328" s="63">
        <f>IF(ISNUMBER(HLOOKUP(Lista!AD328,$AN$5:$AZ$6,2,0)),HLOOKUP(Lista!AD328,$AN$5:$AZ$6,2,0),0)</f>
        <v>0</v>
      </c>
      <c r="AE328" s="63">
        <f>IF(ISNUMBER(HLOOKUP(Lista!AE328,$AN$5:$AZ$6,2,0)),HLOOKUP(Lista!AE328,$AN$5:$AZ$6,2,0),0)</f>
        <v>0</v>
      </c>
      <c r="AF328" s="63">
        <f>IF(ISNUMBER(HLOOKUP(Lista!AF328,$AN$5:$AZ$6,2,0)),HLOOKUP(Lista!AF328,$AN$5:$AZ$6,2,0),0)</f>
        <v>0</v>
      </c>
      <c r="AG328" s="63">
        <f>IF(ISNUMBER(HLOOKUP(Lista!AG328,$AN$5:$AZ$6,2,0)),HLOOKUP(Lista!AG328,$AN$5:$AZ$6,2,0),0)</f>
        <v>0</v>
      </c>
      <c r="AH328" s="63">
        <f>IF(ISNUMBER(HLOOKUP(Lista!AH328,$AN$5:$AZ$6,2,0)),HLOOKUP(Lista!AH328,$AN$5:$AZ$6,2,0),0)</f>
        <v>0</v>
      </c>
      <c r="AI328" s="63">
        <f>IF(ISNUMBER(HLOOKUP(Lista!AI328,$AN$5:$AZ$6,2,0)),HLOOKUP(Lista!AI328,$AN$5:$AZ$6,2,0),0)</f>
        <v>0</v>
      </c>
      <c r="AJ328" s="145">
        <f t="shared" ref="AJ328" si="66">SUM(E328:AI330)</f>
        <v>0</v>
      </c>
    </row>
    <row r="329" spans="1:36" ht="13.5" thickBot="1" x14ac:dyDescent="0.25">
      <c r="A329" s="142"/>
      <c r="B329" s="142"/>
      <c r="C329" s="142"/>
      <c r="D329" s="15">
        <v>2</v>
      </c>
      <c r="E329" s="63">
        <f>IF(ISNUMBER(HLOOKUP(Lista!E329,$AN$5:$AZ$6,2,0)),HLOOKUP(Lista!E329,$AN$5:$AZ$6,2,0),0)</f>
        <v>0</v>
      </c>
      <c r="F329" s="63">
        <f>IF(ISNUMBER(HLOOKUP(Lista!F329,$AN$5:$AZ$6,2,0)),HLOOKUP(Lista!F329,$AN$5:$AZ$6,2,0),0)</f>
        <v>0</v>
      </c>
      <c r="G329" s="63">
        <f>IF(ISNUMBER(HLOOKUP(Lista!G329,$AN$5:$AZ$6,2,0)),HLOOKUP(Lista!G329,$AN$5:$AZ$6,2,0),0)</f>
        <v>0</v>
      </c>
      <c r="H329" s="63">
        <f>IF(ISNUMBER(HLOOKUP(Lista!H329,$AN$5:$AZ$6,2,0)),HLOOKUP(Lista!H329,$AN$5:$AZ$6,2,0),0)</f>
        <v>0</v>
      </c>
      <c r="I329" s="63">
        <f>IF(ISNUMBER(HLOOKUP(Lista!I329,$AN$5:$AZ$6,2,0)),HLOOKUP(Lista!I329,$AN$5:$AZ$6,2,0),0)</f>
        <v>0</v>
      </c>
      <c r="J329" s="63">
        <f>IF(ISNUMBER(HLOOKUP(Lista!J329,$AN$5:$AZ$6,2,0)),HLOOKUP(Lista!J329,$AN$5:$AZ$6,2,0),0)</f>
        <v>0</v>
      </c>
      <c r="K329" s="63">
        <f>IF(ISNUMBER(HLOOKUP(Lista!K329,$AN$5:$AZ$6,2,0)),HLOOKUP(Lista!K329,$AN$5:$AZ$6,2,0),0)</f>
        <v>0</v>
      </c>
      <c r="L329" s="63">
        <f>IF(ISNUMBER(HLOOKUP(Lista!L329,$AN$5:$AZ$6,2,0)),HLOOKUP(Lista!L329,$AN$5:$AZ$6,2,0),0)</f>
        <v>0</v>
      </c>
      <c r="M329" s="63">
        <f>IF(ISNUMBER(HLOOKUP(Lista!M329,$AN$5:$AZ$6,2,0)),HLOOKUP(Lista!M329,$AN$5:$AZ$6,2,0),0)</f>
        <v>0</v>
      </c>
      <c r="N329" s="63">
        <f>IF(ISNUMBER(HLOOKUP(Lista!N329,$AN$5:$AZ$6,2,0)),HLOOKUP(Lista!N329,$AN$5:$AZ$6,2,0),0)</f>
        <v>0</v>
      </c>
      <c r="O329" s="63">
        <f>IF(ISNUMBER(HLOOKUP(Lista!O329,$AN$5:$AZ$6,2,0)),HLOOKUP(Lista!O329,$AN$5:$AZ$6,2,0),0)</f>
        <v>0</v>
      </c>
      <c r="P329" s="63">
        <f>IF(ISNUMBER(HLOOKUP(Lista!P329,$AN$5:$AZ$6,2,0)),HLOOKUP(Lista!P329,$AN$5:$AZ$6,2,0),0)</f>
        <v>0</v>
      </c>
      <c r="Q329" s="63">
        <f>IF(ISNUMBER(HLOOKUP(Lista!Q329,$AN$5:$AZ$6,2,0)),HLOOKUP(Lista!Q329,$AN$5:$AZ$6,2,0),0)</f>
        <v>0</v>
      </c>
      <c r="R329" s="63">
        <f>IF(ISNUMBER(HLOOKUP(Lista!R329,$AN$5:$AZ$6,2,0)),HLOOKUP(Lista!R329,$AN$5:$AZ$6,2,0),0)</f>
        <v>0</v>
      </c>
      <c r="S329" s="63">
        <f>IF(ISNUMBER(HLOOKUP(Lista!S329,$AN$5:$AZ$6,2,0)),HLOOKUP(Lista!S329,$AN$5:$AZ$6,2,0),0)</f>
        <v>0</v>
      </c>
      <c r="T329" s="63">
        <f>IF(ISNUMBER(HLOOKUP(Lista!T329,$AN$5:$AZ$6,2,0)),HLOOKUP(Lista!T329,$AN$5:$AZ$6,2,0),0)</f>
        <v>0</v>
      </c>
      <c r="U329" s="63">
        <f>IF(ISNUMBER(HLOOKUP(Lista!U329,$AN$5:$AZ$6,2,0)),HLOOKUP(Lista!U329,$AN$5:$AZ$6,2,0),0)</f>
        <v>0</v>
      </c>
      <c r="V329" s="63">
        <f>IF(ISNUMBER(HLOOKUP(Lista!V329,$AN$5:$AZ$6,2,0)),HLOOKUP(Lista!V329,$AN$5:$AZ$6,2,0),0)</f>
        <v>0</v>
      </c>
      <c r="W329" s="63">
        <f>IF(ISNUMBER(HLOOKUP(Lista!W329,$AN$5:$AZ$6,2,0)),HLOOKUP(Lista!W329,$AN$5:$AZ$6,2,0),0)</f>
        <v>0</v>
      </c>
      <c r="X329" s="63">
        <f>IF(ISNUMBER(HLOOKUP(Lista!X329,$AN$5:$AZ$6,2,0)),HLOOKUP(Lista!X329,$AN$5:$AZ$6,2,0),0)</f>
        <v>0</v>
      </c>
      <c r="Y329" s="63">
        <f>IF(ISNUMBER(HLOOKUP(Lista!Y329,$AN$5:$AZ$6,2,0)),HLOOKUP(Lista!Y329,$AN$5:$AZ$6,2,0),0)</f>
        <v>0</v>
      </c>
      <c r="Z329" s="63">
        <f>IF(ISNUMBER(HLOOKUP(Lista!Z329,$AN$5:$AZ$6,2,0)),HLOOKUP(Lista!Z329,$AN$5:$AZ$6,2,0),0)</f>
        <v>0</v>
      </c>
      <c r="AA329" s="63">
        <f>IF(ISNUMBER(HLOOKUP(Lista!AA329,$AN$5:$AZ$6,2,0)),HLOOKUP(Lista!AA329,$AN$5:$AZ$6,2,0),0)</f>
        <v>0</v>
      </c>
      <c r="AB329" s="63">
        <f>IF(ISNUMBER(HLOOKUP(Lista!AB329,$AN$5:$AZ$6,2,0)),HLOOKUP(Lista!AB329,$AN$5:$AZ$6,2,0),0)</f>
        <v>0</v>
      </c>
      <c r="AC329" s="63">
        <f>IF(ISNUMBER(HLOOKUP(Lista!AC329,$AN$5:$AZ$6,2,0)),HLOOKUP(Lista!AC329,$AN$5:$AZ$6,2,0),0)</f>
        <v>0</v>
      </c>
      <c r="AD329" s="63">
        <f>IF(ISNUMBER(HLOOKUP(Lista!AD329,$AN$5:$AZ$6,2,0)),HLOOKUP(Lista!AD329,$AN$5:$AZ$6,2,0),0)</f>
        <v>0</v>
      </c>
      <c r="AE329" s="63">
        <f>IF(ISNUMBER(HLOOKUP(Lista!AE329,$AN$5:$AZ$6,2,0)),HLOOKUP(Lista!AE329,$AN$5:$AZ$6,2,0),0)</f>
        <v>0</v>
      </c>
      <c r="AF329" s="63">
        <f>IF(ISNUMBER(HLOOKUP(Lista!AF329,$AN$5:$AZ$6,2,0)),HLOOKUP(Lista!AF329,$AN$5:$AZ$6,2,0),0)</f>
        <v>0</v>
      </c>
      <c r="AG329" s="63">
        <f>IF(ISNUMBER(HLOOKUP(Lista!AG329,$AN$5:$AZ$6,2,0)),HLOOKUP(Lista!AG329,$AN$5:$AZ$6,2,0),0)</f>
        <v>0</v>
      </c>
      <c r="AH329" s="63">
        <f>IF(ISNUMBER(HLOOKUP(Lista!AH329,$AN$5:$AZ$6,2,0)),HLOOKUP(Lista!AH329,$AN$5:$AZ$6,2,0),0)</f>
        <v>0</v>
      </c>
      <c r="AI329" s="63">
        <f>IF(ISNUMBER(HLOOKUP(Lista!AI329,$AN$5:$AZ$6,2,0)),HLOOKUP(Lista!AI329,$AN$5:$AZ$6,2,0),0)</f>
        <v>0</v>
      </c>
      <c r="AJ329" s="145"/>
    </row>
    <row r="330" spans="1:36" ht="13.5" thickBot="1" x14ac:dyDescent="0.25">
      <c r="A330" s="142"/>
      <c r="B330" s="142"/>
      <c r="C330" s="142"/>
      <c r="D330" s="15">
        <v>3</v>
      </c>
      <c r="E330" s="63">
        <f>IF(ISNUMBER(HLOOKUP(Lista!E330,$AN$5:$AZ$6,2,0)),HLOOKUP(Lista!E330,$AN$5:$AZ$6,2,0),0)</f>
        <v>0</v>
      </c>
      <c r="F330" s="63">
        <f>IF(ISNUMBER(HLOOKUP(Lista!F330,$AN$5:$AZ$6,2,0)),HLOOKUP(Lista!F330,$AN$5:$AZ$6,2,0),0)</f>
        <v>0</v>
      </c>
      <c r="G330" s="63">
        <f>IF(ISNUMBER(HLOOKUP(Lista!G330,$AN$5:$AZ$6,2,0)),HLOOKUP(Lista!G330,$AN$5:$AZ$6,2,0),0)</f>
        <v>0</v>
      </c>
      <c r="H330" s="63">
        <f>IF(ISNUMBER(HLOOKUP(Lista!H330,$AN$5:$AZ$6,2,0)),HLOOKUP(Lista!H330,$AN$5:$AZ$6,2,0),0)</f>
        <v>0</v>
      </c>
      <c r="I330" s="63">
        <f>IF(ISNUMBER(HLOOKUP(Lista!I330,$AN$5:$AZ$6,2,0)),HLOOKUP(Lista!I330,$AN$5:$AZ$6,2,0),0)</f>
        <v>0</v>
      </c>
      <c r="J330" s="63">
        <f>IF(ISNUMBER(HLOOKUP(Lista!J330,$AN$5:$AZ$6,2,0)),HLOOKUP(Lista!J330,$AN$5:$AZ$6,2,0),0)</f>
        <v>0</v>
      </c>
      <c r="K330" s="63">
        <f>IF(ISNUMBER(HLOOKUP(Lista!K330,$AN$5:$AZ$6,2,0)),HLOOKUP(Lista!K330,$AN$5:$AZ$6,2,0),0)</f>
        <v>0</v>
      </c>
      <c r="L330" s="63">
        <f>IF(ISNUMBER(HLOOKUP(Lista!L330,$AN$5:$AZ$6,2,0)),HLOOKUP(Lista!L330,$AN$5:$AZ$6,2,0),0)</f>
        <v>0</v>
      </c>
      <c r="M330" s="63">
        <f>IF(ISNUMBER(HLOOKUP(Lista!M330,$AN$5:$AZ$6,2,0)),HLOOKUP(Lista!M330,$AN$5:$AZ$6,2,0),0)</f>
        <v>0</v>
      </c>
      <c r="N330" s="63">
        <f>IF(ISNUMBER(HLOOKUP(Lista!N330,$AN$5:$AZ$6,2,0)),HLOOKUP(Lista!N330,$AN$5:$AZ$6,2,0),0)</f>
        <v>0</v>
      </c>
      <c r="O330" s="63">
        <f>IF(ISNUMBER(HLOOKUP(Lista!O330,$AN$5:$AZ$6,2,0)),HLOOKUP(Lista!O330,$AN$5:$AZ$6,2,0),0)</f>
        <v>0</v>
      </c>
      <c r="P330" s="63">
        <f>IF(ISNUMBER(HLOOKUP(Lista!P330,$AN$5:$AZ$6,2,0)),HLOOKUP(Lista!P330,$AN$5:$AZ$6,2,0),0)</f>
        <v>0</v>
      </c>
      <c r="Q330" s="63">
        <f>IF(ISNUMBER(HLOOKUP(Lista!Q330,$AN$5:$AZ$6,2,0)),HLOOKUP(Lista!Q330,$AN$5:$AZ$6,2,0),0)</f>
        <v>0</v>
      </c>
      <c r="R330" s="63">
        <f>IF(ISNUMBER(HLOOKUP(Lista!R330,$AN$5:$AZ$6,2,0)),HLOOKUP(Lista!R330,$AN$5:$AZ$6,2,0),0)</f>
        <v>0</v>
      </c>
      <c r="S330" s="63">
        <f>IF(ISNUMBER(HLOOKUP(Lista!S330,$AN$5:$AZ$6,2,0)),HLOOKUP(Lista!S330,$AN$5:$AZ$6,2,0),0)</f>
        <v>0</v>
      </c>
      <c r="T330" s="63">
        <f>IF(ISNUMBER(HLOOKUP(Lista!T330,$AN$5:$AZ$6,2,0)),HLOOKUP(Lista!T330,$AN$5:$AZ$6,2,0),0)</f>
        <v>0</v>
      </c>
      <c r="U330" s="63">
        <f>IF(ISNUMBER(HLOOKUP(Lista!U330,$AN$5:$AZ$6,2,0)),HLOOKUP(Lista!U330,$AN$5:$AZ$6,2,0),0)</f>
        <v>0</v>
      </c>
      <c r="V330" s="63">
        <f>IF(ISNUMBER(HLOOKUP(Lista!V330,$AN$5:$AZ$6,2,0)),HLOOKUP(Lista!V330,$AN$5:$AZ$6,2,0),0)</f>
        <v>0</v>
      </c>
      <c r="W330" s="63">
        <f>IF(ISNUMBER(HLOOKUP(Lista!W330,$AN$5:$AZ$6,2,0)),HLOOKUP(Lista!W330,$AN$5:$AZ$6,2,0),0)</f>
        <v>0</v>
      </c>
      <c r="X330" s="63">
        <f>IF(ISNUMBER(HLOOKUP(Lista!X330,$AN$5:$AZ$6,2,0)),HLOOKUP(Lista!X330,$AN$5:$AZ$6,2,0),0)</f>
        <v>0</v>
      </c>
      <c r="Y330" s="63">
        <f>IF(ISNUMBER(HLOOKUP(Lista!Y330,$AN$5:$AZ$6,2,0)),HLOOKUP(Lista!Y330,$AN$5:$AZ$6,2,0),0)</f>
        <v>0</v>
      </c>
      <c r="Z330" s="63">
        <f>IF(ISNUMBER(HLOOKUP(Lista!Z330,$AN$5:$AZ$6,2,0)),HLOOKUP(Lista!Z330,$AN$5:$AZ$6,2,0),0)</f>
        <v>0</v>
      </c>
      <c r="AA330" s="63">
        <f>IF(ISNUMBER(HLOOKUP(Lista!AA330,$AN$5:$AZ$6,2,0)),HLOOKUP(Lista!AA330,$AN$5:$AZ$6,2,0),0)</f>
        <v>0</v>
      </c>
      <c r="AB330" s="63">
        <f>IF(ISNUMBER(HLOOKUP(Lista!AB330,$AN$5:$AZ$6,2,0)),HLOOKUP(Lista!AB330,$AN$5:$AZ$6,2,0),0)</f>
        <v>0</v>
      </c>
      <c r="AC330" s="63">
        <f>IF(ISNUMBER(HLOOKUP(Lista!AC330,$AN$5:$AZ$6,2,0)),HLOOKUP(Lista!AC330,$AN$5:$AZ$6,2,0),0)</f>
        <v>0</v>
      </c>
      <c r="AD330" s="63">
        <f>IF(ISNUMBER(HLOOKUP(Lista!AD330,$AN$5:$AZ$6,2,0)),HLOOKUP(Lista!AD330,$AN$5:$AZ$6,2,0),0)</f>
        <v>0</v>
      </c>
      <c r="AE330" s="63">
        <f>IF(ISNUMBER(HLOOKUP(Lista!AE330,$AN$5:$AZ$6,2,0)),HLOOKUP(Lista!AE330,$AN$5:$AZ$6,2,0),0)</f>
        <v>0</v>
      </c>
      <c r="AF330" s="63">
        <f>IF(ISNUMBER(HLOOKUP(Lista!AF330,$AN$5:$AZ$6,2,0)),HLOOKUP(Lista!AF330,$AN$5:$AZ$6,2,0),0)</f>
        <v>0</v>
      </c>
      <c r="AG330" s="63">
        <f>IF(ISNUMBER(HLOOKUP(Lista!AG330,$AN$5:$AZ$6,2,0)),HLOOKUP(Lista!AG330,$AN$5:$AZ$6,2,0),0)</f>
        <v>0</v>
      </c>
      <c r="AH330" s="63">
        <f>IF(ISNUMBER(HLOOKUP(Lista!AH330,$AN$5:$AZ$6,2,0)),HLOOKUP(Lista!AH330,$AN$5:$AZ$6,2,0),0)</f>
        <v>0</v>
      </c>
      <c r="AI330" s="63">
        <f>IF(ISNUMBER(HLOOKUP(Lista!AI330,$AN$5:$AZ$6,2,0)),HLOOKUP(Lista!AI330,$AN$5:$AZ$6,2,0),0)</f>
        <v>0</v>
      </c>
      <c r="AJ330" s="166"/>
    </row>
    <row r="331" spans="1:36" ht="13.5" thickBot="1" x14ac:dyDescent="0.25">
      <c r="A331" s="142">
        <f>Lista!A331</f>
        <v>3</v>
      </c>
      <c r="B331" s="142">
        <f>Lista!B331</f>
        <v>1177</v>
      </c>
      <c r="C331" s="142" t="str">
        <f>Lista!C331</f>
        <v>Ponikwia Dariusz</v>
      </c>
      <c r="D331" s="15">
        <v>1</v>
      </c>
      <c r="E331" s="63">
        <f>IF(ISNUMBER(HLOOKUP(Lista!E331,$AN$5:$AZ$6,2,0)),HLOOKUP(Lista!E331,$AN$5:$AZ$6,2,0),0)</f>
        <v>0</v>
      </c>
      <c r="F331" s="63">
        <f>IF(ISNUMBER(HLOOKUP(Lista!F331,$AN$5:$AZ$6,2,0)),HLOOKUP(Lista!F331,$AN$5:$AZ$6,2,0),0)</f>
        <v>0</v>
      </c>
      <c r="G331" s="63">
        <f>IF(ISNUMBER(HLOOKUP(Lista!G331,$AN$5:$AZ$6,2,0)),HLOOKUP(Lista!G331,$AN$5:$AZ$6,2,0),0)</f>
        <v>0</v>
      </c>
      <c r="H331" s="63">
        <f>IF(ISNUMBER(HLOOKUP(Lista!H331,$AN$5:$AZ$6,2,0)),HLOOKUP(Lista!H331,$AN$5:$AZ$6,2,0),0)</f>
        <v>0</v>
      </c>
      <c r="I331" s="63">
        <f>IF(ISNUMBER(HLOOKUP(Lista!I331,$AN$5:$AZ$6,2,0)),HLOOKUP(Lista!I331,$AN$5:$AZ$6,2,0),0)</f>
        <v>0</v>
      </c>
      <c r="J331" s="63">
        <f>IF(ISNUMBER(HLOOKUP(Lista!J331,$AN$5:$AZ$6,2,0)),HLOOKUP(Lista!J331,$AN$5:$AZ$6,2,0),0)</f>
        <v>0</v>
      </c>
      <c r="K331" s="63">
        <f>IF(ISNUMBER(HLOOKUP(Lista!K331,$AN$5:$AZ$6,2,0)),HLOOKUP(Lista!K331,$AN$5:$AZ$6,2,0),0)</f>
        <v>0</v>
      </c>
      <c r="L331" s="63">
        <f>IF(ISNUMBER(HLOOKUP(Lista!L331,$AN$5:$AZ$6,2,0)),HLOOKUP(Lista!L331,$AN$5:$AZ$6,2,0),0)</f>
        <v>0</v>
      </c>
      <c r="M331" s="63">
        <f>IF(ISNUMBER(HLOOKUP(Lista!M331,$AN$5:$AZ$6,2,0)),HLOOKUP(Lista!M331,$AN$5:$AZ$6,2,0),0)</f>
        <v>0</v>
      </c>
      <c r="N331" s="63">
        <f>IF(ISNUMBER(HLOOKUP(Lista!N331,$AN$5:$AZ$6,2,0)),HLOOKUP(Lista!N331,$AN$5:$AZ$6,2,0),0)</f>
        <v>0</v>
      </c>
      <c r="O331" s="63">
        <f>IF(ISNUMBER(HLOOKUP(Lista!O331,$AN$5:$AZ$6,2,0)),HLOOKUP(Lista!O331,$AN$5:$AZ$6,2,0),0)</f>
        <v>0</v>
      </c>
      <c r="P331" s="63">
        <f>IF(ISNUMBER(HLOOKUP(Lista!P331,$AN$5:$AZ$6,2,0)),HLOOKUP(Lista!P331,$AN$5:$AZ$6,2,0),0)</f>
        <v>0</v>
      </c>
      <c r="Q331" s="63">
        <f>IF(ISNUMBER(HLOOKUP(Lista!Q331,$AN$5:$AZ$6,2,0)),HLOOKUP(Lista!Q331,$AN$5:$AZ$6,2,0),0)</f>
        <v>0</v>
      </c>
      <c r="R331" s="63">
        <f>IF(ISNUMBER(HLOOKUP(Lista!R331,$AN$5:$AZ$6,2,0)),HLOOKUP(Lista!R331,$AN$5:$AZ$6,2,0),0)</f>
        <v>0</v>
      </c>
      <c r="S331" s="63">
        <f>IF(ISNUMBER(HLOOKUP(Lista!S331,$AN$5:$AZ$6,2,0)),HLOOKUP(Lista!S331,$AN$5:$AZ$6,2,0),0)</f>
        <v>0</v>
      </c>
      <c r="T331" s="63">
        <f>IF(ISNUMBER(HLOOKUP(Lista!T331,$AN$5:$AZ$6,2,0)),HLOOKUP(Lista!T331,$AN$5:$AZ$6,2,0),0)</f>
        <v>0</v>
      </c>
      <c r="U331" s="63">
        <f>IF(ISNUMBER(HLOOKUP(Lista!U331,$AN$5:$AZ$6,2,0)),HLOOKUP(Lista!U331,$AN$5:$AZ$6,2,0),0)</f>
        <v>0</v>
      </c>
      <c r="V331" s="63">
        <f>IF(ISNUMBER(HLOOKUP(Lista!V331,$AN$5:$AZ$6,2,0)),HLOOKUP(Lista!V331,$AN$5:$AZ$6,2,0),0)</f>
        <v>0</v>
      </c>
      <c r="W331" s="63">
        <f>IF(ISNUMBER(HLOOKUP(Lista!W331,$AN$5:$AZ$6,2,0)),HLOOKUP(Lista!W331,$AN$5:$AZ$6,2,0),0)</f>
        <v>0</v>
      </c>
      <c r="X331" s="63">
        <f>IF(ISNUMBER(HLOOKUP(Lista!X331,$AN$5:$AZ$6,2,0)),HLOOKUP(Lista!X331,$AN$5:$AZ$6,2,0),0)</f>
        <v>0</v>
      </c>
      <c r="Y331" s="63">
        <f>IF(ISNUMBER(HLOOKUP(Lista!Y331,$AN$5:$AZ$6,2,0)),HLOOKUP(Lista!Y331,$AN$5:$AZ$6,2,0),0)</f>
        <v>0</v>
      </c>
      <c r="Z331" s="63">
        <f>IF(ISNUMBER(HLOOKUP(Lista!Z331,$AN$5:$AZ$6,2,0)),HLOOKUP(Lista!Z331,$AN$5:$AZ$6,2,0),0)</f>
        <v>0</v>
      </c>
      <c r="AA331" s="63">
        <f>IF(ISNUMBER(HLOOKUP(Lista!AA331,$AN$5:$AZ$6,2,0)),HLOOKUP(Lista!AA331,$AN$5:$AZ$6,2,0),0)</f>
        <v>0</v>
      </c>
      <c r="AB331" s="63">
        <f>IF(ISNUMBER(HLOOKUP(Lista!AB331,$AN$5:$AZ$6,2,0)),HLOOKUP(Lista!AB331,$AN$5:$AZ$6,2,0),0)</f>
        <v>0</v>
      </c>
      <c r="AC331" s="63">
        <f>IF(ISNUMBER(HLOOKUP(Lista!AC331,$AN$5:$AZ$6,2,0)),HLOOKUP(Lista!AC331,$AN$5:$AZ$6,2,0),0)</f>
        <v>0</v>
      </c>
      <c r="AD331" s="63">
        <f>IF(ISNUMBER(HLOOKUP(Lista!AD331,$AN$5:$AZ$6,2,0)),HLOOKUP(Lista!AD331,$AN$5:$AZ$6,2,0),0)</f>
        <v>0</v>
      </c>
      <c r="AE331" s="63">
        <f>IF(ISNUMBER(HLOOKUP(Lista!AE331,$AN$5:$AZ$6,2,0)),HLOOKUP(Lista!AE331,$AN$5:$AZ$6,2,0),0)</f>
        <v>0</v>
      </c>
      <c r="AF331" s="63">
        <f>IF(ISNUMBER(HLOOKUP(Lista!AF331,$AN$5:$AZ$6,2,0)),HLOOKUP(Lista!AF331,$AN$5:$AZ$6,2,0),0)</f>
        <v>0</v>
      </c>
      <c r="AG331" s="63">
        <f>IF(ISNUMBER(HLOOKUP(Lista!AG331,$AN$5:$AZ$6,2,0)),HLOOKUP(Lista!AG331,$AN$5:$AZ$6,2,0),0)</f>
        <v>0</v>
      </c>
      <c r="AH331" s="63">
        <f>IF(ISNUMBER(HLOOKUP(Lista!AH331,$AN$5:$AZ$6,2,0)),HLOOKUP(Lista!AH331,$AN$5:$AZ$6,2,0),0)</f>
        <v>0</v>
      </c>
      <c r="AI331" s="63">
        <f>IF(ISNUMBER(HLOOKUP(Lista!AI331,$AN$5:$AZ$6,2,0)),HLOOKUP(Lista!AI331,$AN$5:$AZ$6,2,0),0)</f>
        <v>0</v>
      </c>
      <c r="AJ331" s="145">
        <f t="shared" ref="AJ331" si="67">SUM(E331:AI333)</f>
        <v>0</v>
      </c>
    </row>
    <row r="332" spans="1:36" ht="13.5" thickBot="1" x14ac:dyDescent="0.25">
      <c r="A332" s="142"/>
      <c r="B332" s="142"/>
      <c r="C332" s="142"/>
      <c r="D332" s="15">
        <v>2</v>
      </c>
      <c r="E332" s="63">
        <f>IF(ISNUMBER(HLOOKUP(Lista!E332,$AN$5:$AZ$6,2,0)),HLOOKUP(Lista!E332,$AN$5:$AZ$6,2,0),0)</f>
        <v>0</v>
      </c>
      <c r="F332" s="63">
        <f>IF(ISNUMBER(HLOOKUP(Lista!F332,$AN$5:$AZ$6,2,0)),HLOOKUP(Lista!F332,$AN$5:$AZ$6,2,0),0)</f>
        <v>0</v>
      </c>
      <c r="G332" s="63">
        <f>IF(ISNUMBER(HLOOKUP(Lista!G332,$AN$5:$AZ$6,2,0)),HLOOKUP(Lista!G332,$AN$5:$AZ$6,2,0),0)</f>
        <v>0</v>
      </c>
      <c r="H332" s="63">
        <f>IF(ISNUMBER(HLOOKUP(Lista!H332,$AN$5:$AZ$6,2,0)),HLOOKUP(Lista!H332,$AN$5:$AZ$6,2,0),0)</f>
        <v>0</v>
      </c>
      <c r="I332" s="63">
        <f>IF(ISNUMBER(HLOOKUP(Lista!I332,$AN$5:$AZ$6,2,0)),HLOOKUP(Lista!I332,$AN$5:$AZ$6,2,0),0)</f>
        <v>0</v>
      </c>
      <c r="J332" s="63">
        <f>IF(ISNUMBER(HLOOKUP(Lista!J332,$AN$5:$AZ$6,2,0)),HLOOKUP(Lista!J332,$AN$5:$AZ$6,2,0),0)</f>
        <v>0</v>
      </c>
      <c r="K332" s="63">
        <f>IF(ISNUMBER(HLOOKUP(Lista!K332,$AN$5:$AZ$6,2,0)),HLOOKUP(Lista!K332,$AN$5:$AZ$6,2,0),0)</f>
        <v>0</v>
      </c>
      <c r="L332" s="63">
        <f>IF(ISNUMBER(HLOOKUP(Lista!L332,$AN$5:$AZ$6,2,0)),HLOOKUP(Lista!L332,$AN$5:$AZ$6,2,0),0)</f>
        <v>0</v>
      </c>
      <c r="M332" s="63">
        <f>IF(ISNUMBER(HLOOKUP(Lista!M332,$AN$5:$AZ$6,2,0)),HLOOKUP(Lista!M332,$AN$5:$AZ$6,2,0),0)</f>
        <v>0</v>
      </c>
      <c r="N332" s="63">
        <f>IF(ISNUMBER(HLOOKUP(Lista!N332,$AN$5:$AZ$6,2,0)),HLOOKUP(Lista!N332,$AN$5:$AZ$6,2,0),0)</f>
        <v>0</v>
      </c>
      <c r="O332" s="63">
        <f>IF(ISNUMBER(HLOOKUP(Lista!O332,$AN$5:$AZ$6,2,0)),HLOOKUP(Lista!O332,$AN$5:$AZ$6,2,0),0)</f>
        <v>0</v>
      </c>
      <c r="P332" s="63">
        <f>IF(ISNUMBER(HLOOKUP(Lista!P332,$AN$5:$AZ$6,2,0)),HLOOKUP(Lista!P332,$AN$5:$AZ$6,2,0),0)</f>
        <v>0</v>
      </c>
      <c r="Q332" s="63">
        <f>IF(ISNUMBER(HLOOKUP(Lista!Q332,$AN$5:$AZ$6,2,0)),HLOOKUP(Lista!Q332,$AN$5:$AZ$6,2,0),0)</f>
        <v>0</v>
      </c>
      <c r="R332" s="63">
        <f>IF(ISNUMBER(HLOOKUP(Lista!R332,$AN$5:$AZ$6,2,0)),HLOOKUP(Lista!R332,$AN$5:$AZ$6,2,0),0)</f>
        <v>0</v>
      </c>
      <c r="S332" s="63">
        <f>IF(ISNUMBER(HLOOKUP(Lista!S332,$AN$5:$AZ$6,2,0)),HLOOKUP(Lista!S332,$AN$5:$AZ$6,2,0),0)</f>
        <v>0</v>
      </c>
      <c r="T332" s="63">
        <f>IF(ISNUMBER(HLOOKUP(Lista!T332,$AN$5:$AZ$6,2,0)),HLOOKUP(Lista!T332,$AN$5:$AZ$6,2,0),0)</f>
        <v>0</v>
      </c>
      <c r="U332" s="63">
        <f>IF(ISNUMBER(HLOOKUP(Lista!U332,$AN$5:$AZ$6,2,0)),HLOOKUP(Lista!U332,$AN$5:$AZ$6,2,0),0)</f>
        <v>0</v>
      </c>
      <c r="V332" s="63">
        <f>IF(ISNUMBER(HLOOKUP(Lista!V332,$AN$5:$AZ$6,2,0)),HLOOKUP(Lista!V332,$AN$5:$AZ$6,2,0),0)</f>
        <v>0</v>
      </c>
      <c r="W332" s="63">
        <f>IF(ISNUMBER(HLOOKUP(Lista!W332,$AN$5:$AZ$6,2,0)),HLOOKUP(Lista!W332,$AN$5:$AZ$6,2,0),0)</f>
        <v>0</v>
      </c>
      <c r="X332" s="63">
        <f>IF(ISNUMBER(HLOOKUP(Lista!X332,$AN$5:$AZ$6,2,0)),HLOOKUP(Lista!X332,$AN$5:$AZ$6,2,0),0)</f>
        <v>0</v>
      </c>
      <c r="Y332" s="63">
        <f>IF(ISNUMBER(HLOOKUP(Lista!Y332,$AN$5:$AZ$6,2,0)),HLOOKUP(Lista!Y332,$AN$5:$AZ$6,2,0),0)</f>
        <v>0</v>
      </c>
      <c r="Z332" s="63">
        <f>IF(ISNUMBER(HLOOKUP(Lista!Z332,$AN$5:$AZ$6,2,0)),HLOOKUP(Lista!Z332,$AN$5:$AZ$6,2,0),0)</f>
        <v>0</v>
      </c>
      <c r="AA332" s="63">
        <f>IF(ISNUMBER(HLOOKUP(Lista!AA332,$AN$5:$AZ$6,2,0)),HLOOKUP(Lista!AA332,$AN$5:$AZ$6,2,0),0)</f>
        <v>0</v>
      </c>
      <c r="AB332" s="63">
        <f>IF(ISNUMBER(HLOOKUP(Lista!AB332,$AN$5:$AZ$6,2,0)),HLOOKUP(Lista!AB332,$AN$5:$AZ$6,2,0),0)</f>
        <v>0</v>
      </c>
      <c r="AC332" s="63">
        <f>IF(ISNUMBER(HLOOKUP(Lista!AC332,$AN$5:$AZ$6,2,0)),HLOOKUP(Lista!AC332,$AN$5:$AZ$6,2,0),0)</f>
        <v>0</v>
      </c>
      <c r="AD332" s="63">
        <f>IF(ISNUMBER(HLOOKUP(Lista!AD332,$AN$5:$AZ$6,2,0)),HLOOKUP(Lista!AD332,$AN$5:$AZ$6,2,0),0)</f>
        <v>0</v>
      </c>
      <c r="AE332" s="63">
        <f>IF(ISNUMBER(HLOOKUP(Lista!AE332,$AN$5:$AZ$6,2,0)),HLOOKUP(Lista!AE332,$AN$5:$AZ$6,2,0),0)</f>
        <v>0</v>
      </c>
      <c r="AF332" s="63">
        <f>IF(ISNUMBER(HLOOKUP(Lista!AF332,$AN$5:$AZ$6,2,0)),HLOOKUP(Lista!AF332,$AN$5:$AZ$6,2,0),0)</f>
        <v>0</v>
      </c>
      <c r="AG332" s="63">
        <f>IF(ISNUMBER(HLOOKUP(Lista!AG332,$AN$5:$AZ$6,2,0)),HLOOKUP(Lista!AG332,$AN$5:$AZ$6,2,0),0)</f>
        <v>0</v>
      </c>
      <c r="AH332" s="63">
        <f>IF(ISNUMBER(HLOOKUP(Lista!AH332,$AN$5:$AZ$6,2,0)),HLOOKUP(Lista!AH332,$AN$5:$AZ$6,2,0),0)</f>
        <v>0</v>
      </c>
      <c r="AI332" s="63">
        <f>IF(ISNUMBER(HLOOKUP(Lista!AI332,$AN$5:$AZ$6,2,0)),HLOOKUP(Lista!AI332,$AN$5:$AZ$6,2,0),0)</f>
        <v>0</v>
      </c>
      <c r="AJ332" s="145"/>
    </row>
    <row r="333" spans="1:36" ht="13.5" thickBot="1" x14ac:dyDescent="0.25">
      <c r="A333" s="142"/>
      <c r="B333" s="142"/>
      <c r="C333" s="142"/>
      <c r="D333" s="15">
        <v>3</v>
      </c>
      <c r="E333" s="63">
        <f>IF(ISNUMBER(HLOOKUP(Lista!E333,$AN$5:$AZ$6,2,0)),HLOOKUP(Lista!E333,$AN$5:$AZ$6,2,0),0)</f>
        <v>0</v>
      </c>
      <c r="F333" s="63">
        <f>IF(ISNUMBER(HLOOKUP(Lista!F333,$AN$5:$AZ$6,2,0)),HLOOKUP(Lista!F333,$AN$5:$AZ$6,2,0),0)</f>
        <v>0</v>
      </c>
      <c r="G333" s="63">
        <f>IF(ISNUMBER(HLOOKUP(Lista!G333,$AN$5:$AZ$6,2,0)),HLOOKUP(Lista!G333,$AN$5:$AZ$6,2,0),0)</f>
        <v>0</v>
      </c>
      <c r="H333" s="63">
        <f>IF(ISNUMBER(HLOOKUP(Lista!H333,$AN$5:$AZ$6,2,0)),HLOOKUP(Lista!H333,$AN$5:$AZ$6,2,0),0)</f>
        <v>0</v>
      </c>
      <c r="I333" s="63">
        <f>IF(ISNUMBER(HLOOKUP(Lista!I333,$AN$5:$AZ$6,2,0)),HLOOKUP(Lista!I333,$AN$5:$AZ$6,2,0),0)</f>
        <v>0</v>
      </c>
      <c r="J333" s="63">
        <f>IF(ISNUMBER(HLOOKUP(Lista!J333,$AN$5:$AZ$6,2,0)),HLOOKUP(Lista!J333,$AN$5:$AZ$6,2,0),0)</f>
        <v>0</v>
      </c>
      <c r="K333" s="63">
        <f>IF(ISNUMBER(HLOOKUP(Lista!K333,$AN$5:$AZ$6,2,0)),HLOOKUP(Lista!K333,$AN$5:$AZ$6,2,0),0)</f>
        <v>0</v>
      </c>
      <c r="L333" s="63">
        <f>IF(ISNUMBER(HLOOKUP(Lista!L333,$AN$5:$AZ$6,2,0)),HLOOKUP(Lista!L333,$AN$5:$AZ$6,2,0),0)</f>
        <v>0</v>
      </c>
      <c r="M333" s="63">
        <f>IF(ISNUMBER(HLOOKUP(Lista!M333,$AN$5:$AZ$6,2,0)),HLOOKUP(Lista!M333,$AN$5:$AZ$6,2,0),0)</f>
        <v>0</v>
      </c>
      <c r="N333" s="63">
        <f>IF(ISNUMBER(HLOOKUP(Lista!N333,$AN$5:$AZ$6,2,0)),HLOOKUP(Lista!N333,$AN$5:$AZ$6,2,0),0)</f>
        <v>0</v>
      </c>
      <c r="O333" s="63">
        <f>IF(ISNUMBER(HLOOKUP(Lista!O333,$AN$5:$AZ$6,2,0)),HLOOKUP(Lista!O333,$AN$5:$AZ$6,2,0),0)</f>
        <v>0</v>
      </c>
      <c r="P333" s="63">
        <f>IF(ISNUMBER(HLOOKUP(Lista!P333,$AN$5:$AZ$6,2,0)),HLOOKUP(Lista!P333,$AN$5:$AZ$6,2,0),0)</f>
        <v>0</v>
      </c>
      <c r="Q333" s="63">
        <f>IF(ISNUMBER(HLOOKUP(Lista!Q333,$AN$5:$AZ$6,2,0)),HLOOKUP(Lista!Q333,$AN$5:$AZ$6,2,0),0)</f>
        <v>0</v>
      </c>
      <c r="R333" s="63">
        <f>IF(ISNUMBER(HLOOKUP(Lista!R333,$AN$5:$AZ$6,2,0)),HLOOKUP(Lista!R333,$AN$5:$AZ$6,2,0),0)</f>
        <v>0</v>
      </c>
      <c r="S333" s="63">
        <f>IF(ISNUMBER(HLOOKUP(Lista!S333,$AN$5:$AZ$6,2,0)),HLOOKUP(Lista!S333,$AN$5:$AZ$6,2,0),0)</f>
        <v>0</v>
      </c>
      <c r="T333" s="63">
        <f>IF(ISNUMBER(HLOOKUP(Lista!T333,$AN$5:$AZ$6,2,0)),HLOOKUP(Lista!T333,$AN$5:$AZ$6,2,0),0)</f>
        <v>0</v>
      </c>
      <c r="U333" s="63">
        <f>IF(ISNUMBER(HLOOKUP(Lista!U333,$AN$5:$AZ$6,2,0)),HLOOKUP(Lista!U333,$AN$5:$AZ$6,2,0),0)</f>
        <v>0</v>
      </c>
      <c r="V333" s="63">
        <f>IF(ISNUMBER(HLOOKUP(Lista!V333,$AN$5:$AZ$6,2,0)),HLOOKUP(Lista!V333,$AN$5:$AZ$6,2,0),0)</f>
        <v>0</v>
      </c>
      <c r="W333" s="63">
        <f>IF(ISNUMBER(HLOOKUP(Lista!W333,$AN$5:$AZ$6,2,0)),HLOOKUP(Lista!W333,$AN$5:$AZ$6,2,0),0)</f>
        <v>0</v>
      </c>
      <c r="X333" s="63">
        <f>IF(ISNUMBER(HLOOKUP(Lista!X333,$AN$5:$AZ$6,2,0)),HLOOKUP(Lista!X333,$AN$5:$AZ$6,2,0),0)</f>
        <v>0</v>
      </c>
      <c r="Y333" s="63">
        <f>IF(ISNUMBER(HLOOKUP(Lista!Y333,$AN$5:$AZ$6,2,0)),HLOOKUP(Lista!Y333,$AN$5:$AZ$6,2,0),0)</f>
        <v>0</v>
      </c>
      <c r="Z333" s="63">
        <f>IF(ISNUMBER(HLOOKUP(Lista!Z333,$AN$5:$AZ$6,2,0)),HLOOKUP(Lista!Z333,$AN$5:$AZ$6,2,0),0)</f>
        <v>0</v>
      </c>
      <c r="AA333" s="63">
        <f>IF(ISNUMBER(HLOOKUP(Lista!AA333,$AN$5:$AZ$6,2,0)),HLOOKUP(Lista!AA333,$AN$5:$AZ$6,2,0),0)</f>
        <v>0</v>
      </c>
      <c r="AB333" s="63">
        <f>IF(ISNUMBER(HLOOKUP(Lista!AB333,$AN$5:$AZ$6,2,0)),HLOOKUP(Lista!AB333,$AN$5:$AZ$6,2,0),0)</f>
        <v>0</v>
      </c>
      <c r="AC333" s="63">
        <f>IF(ISNUMBER(HLOOKUP(Lista!AC333,$AN$5:$AZ$6,2,0)),HLOOKUP(Lista!AC333,$AN$5:$AZ$6,2,0),0)</f>
        <v>0</v>
      </c>
      <c r="AD333" s="63">
        <f>IF(ISNUMBER(HLOOKUP(Lista!AD333,$AN$5:$AZ$6,2,0)),HLOOKUP(Lista!AD333,$AN$5:$AZ$6,2,0),0)</f>
        <v>0</v>
      </c>
      <c r="AE333" s="63">
        <f>IF(ISNUMBER(HLOOKUP(Lista!AE333,$AN$5:$AZ$6,2,0)),HLOOKUP(Lista!AE333,$AN$5:$AZ$6,2,0),0)</f>
        <v>0</v>
      </c>
      <c r="AF333" s="63">
        <f>IF(ISNUMBER(HLOOKUP(Lista!AF333,$AN$5:$AZ$6,2,0)),HLOOKUP(Lista!AF333,$AN$5:$AZ$6,2,0),0)</f>
        <v>0</v>
      </c>
      <c r="AG333" s="63">
        <f>IF(ISNUMBER(HLOOKUP(Lista!AG333,$AN$5:$AZ$6,2,0)),HLOOKUP(Lista!AG333,$AN$5:$AZ$6,2,0),0)</f>
        <v>0</v>
      </c>
      <c r="AH333" s="63">
        <f>IF(ISNUMBER(HLOOKUP(Lista!AH333,$AN$5:$AZ$6,2,0)),HLOOKUP(Lista!AH333,$AN$5:$AZ$6,2,0),0)</f>
        <v>0</v>
      </c>
      <c r="AI333" s="63">
        <f>IF(ISNUMBER(HLOOKUP(Lista!AI333,$AN$5:$AZ$6,2,0)),HLOOKUP(Lista!AI333,$AN$5:$AZ$6,2,0),0)</f>
        <v>0</v>
      </c>
      <c r="AJ333" s="166"/>
    </row>
    <row r="334" spans="1:36" ht="13.5" thickBot="1" x14ac:dyDescent="0.25">
      <c r="A334" s="142">
        <f>Lista!A334</f>
        <v>4</v>
      </c>
      <c r="B334" s="142">
        <f>Lista!B334</f>
        <v>1441</v>
      </c>
      <c r="C334" s="142" t="str">
        <f>Lista!C334</f>
        <v>Belczyk Janusz</v>
      </c>
      <c r="D334" s="15">
        <v>1</v>
      </c>
      <c r="E334" s="63">
        <f>IF(ISNUMBER(HLOOKUP(Lista!E334,$AN$5:$AZ$6,2,0)),HLOOKUP(Lista!E334,$AN$5:$AZ$6,2,0),0)</f>
        <v>0</v>
      </c>
      <c r="F334" s="63">
        <f>IF(ISNUMBER(HLOOKUP(Lista!F334,$AN$5:$AZ$6,2,0)),HLOOKUP(Lista!F334,$AN$5:$AZ$6,2,0),0)</f>
        <v>0</v>
      </c>
      <c r="G334" s="63">
        <f>IF(ISNUMBER(HLOOKUP(Lista!G334,$AN$5:$AZ$6,2,0)),HLOOKUP(Lista!G334,$AN$5:$AZ$6,2,0),0)</f>
        <v>0</v>
      </c>
      <c r="H334" s="63">
        <f>IF(ISNUMBER(HLOOKUP(Lista!H334,$AN$5:$AZ$6,2,0)),HLOOKUP(Lista!H334,$AN$5:$AZ$6,2,0),0)</f>
        <v>0</v>
      </c>
      <c r="I334" s="63">
        <f>IF(ISNUMBER(HLOOKUP(Lista!I334,$AN$5:$AZ$6,2,0)),HLOOKUP(Lista!I334,$AN$5:$AZ$6,2,0),0)</f>
        <v>0</v>
      </c>
      <c r="J334" s="63">
        <f>IF(ISNUMBER(HLOOKUP(Lista!J334,$AN$5:$AZ$6,2,0)),HLOOKUP(Lista!J334,$AN$5:$AZ$6,2,0),0)</f>
        <v>0</v>
      </c>
      <c r="K334" s="63">
        <f>IF(ISNUMBER(HLOOKUP(Lista!K334,$AN$5:$AZ$6,2,0)),HLOOKUP(Lista!K334,$AN$5:$AZ$6,2,0),0)</f>
        <v>0</v>
      </c>
      <c r="L334" s="63">
        <f>IF(ISNUMBER(HLOOKUP(Lista!L334,$AN$5:$AZ$6,2,0)),HLOOKUP(Lista!L334,$AN$5:$AZ$6,2,0),0)</f>
        <v>0</v>
      </c>
      <c r="M334" s="63">
        <f>IF(ISNUMBER(HLOOKUP(Lista!M334,$AN$5:$AZ$6,2,0)),HLOOKUP(Lista!M334,$AN$5:$AZ$6,2,0),0)</f>
        <v>0</v>
      </c>
      <c r="N334" s="63">
        <f>IF(ISNUMBER(HLOOKUP(Lista!N334,$AN$5:$AZ$6,2,0)),HLOOKUP(Lista!N334,$AN$5:$AZ$6,2,0),0)</f>
        <v>0</v>
      </c>
      <c r="O334" s="63">
        <f>IF(ISNUMBER(HLOOKUP(Lista!O334,$AN$5:$AZ$6,2,0)),HLOOKUP(Lista!O334,$AN$5:$AZ$6,2,0),0)</f>
        <v>0</v>
      </c>
      <c r="P334" s="63">
        <f>IF(ISNUMBER(HLOOKUP(Lista!P334,$AN$5:$AZ$6,2,0)),HLOOKUP(Lista!P334,$AN$5:$AZ$6,2,0),0)</f>
        <v>0</v>
      </c>
      <c r="Q334" s="63">
        <f>IF(ISNUMBER(HLOOKUP(Lista!Q334,$AN$5:$AZ$6,2,0)),HLOOKUP(Lista!Q334,$AN$5:$AZ$6,2,0),0)</f>
        <v>0</v>
      </c>
      <c r="R334" s="63">
        <f>IF(ISNUMBER(HLOOKUP(Lista!R334,$AN$5:$AZ$6,2,0)),HLOOKUP(Lista!R334,$AN$5:$AZ$6,2,0),0)</f>
        <v>0</v>
      </c>
      <c r="S334" s="63">
        <f>IF(ISNUMBER(HLOOKUP(Lista!S334,$AN$5:$AZ$6,2,0)),HLOOKUP(Lista!S334,$AN$5:$AZ$6,2,0),0)</f>
        <v>0</v>
      </c>
      <c r="T334" s="63">
        <f>IF(ISNUMBER(HLOOKUP(Lista!T334,$AN$5:$AZ$6,2,0)),HLOOKUP(Lista!T334,$AN$5:$AZ$6,2,0),0)</f>
        <v>0</v>
      </c>
      <c r="U334" s="63">
        <f>IF(ISNUMBER(HLOOKUP(Lista!U334,$AN$5:$AZ$6,2,0)),HLOOKUP(Lista!U334,$AN$5:$AZ$6,2,0),0)</f>
        <v>0</v>
      </c>
      <c r="V334" s="63">
        <f>IF(ISNUMBER(HLOOKUP(Lista!V334,$AN$5:$AZ$6,2,0)),HLOOKUP(Lista!V334,$AN$5:$AZ$6,2,0),0)</f>
        <v>0</v>
      </c>
      <c r="W334" s="63">
        <f>IF(ISNUMBER(HLOOKUP(Lista!W334,$AN$5:$AZ$6,2,0)),HLOOKUP(Lista!W334,$AN$5:$AZ$6,2,0),0)</f>
        <v>0</v>
      </c>
      <c r="X334" s="63">
        <f>IF(ISNUMBER(HLOOKUP(Lista!X334,$AN$5:$AZ$6,2,0)),HLOOKUP(Lista!X334,$AN$5:$AZ$6,2,0),0)</f>
        <v>0</v>
      </c>
      <c r="Y334" s="63">
        <f>IF(ISNUMBER(HLOOKUP(Lista!Y334,$AN$5:$AZ$6,2,0)),HLOOKUP(Lista!Y334,$AN$5:$AZ$6,2,0),0)</f>
        <v>0</v>
      </c>
      <c r="Z334" s="63">
        <f>IF(ISNUMBER(HLOOKUP(Lista!Z334,$AN$5:$AZ$6,2,0)),HLOOKUP(Lista!Z334,$AN$5:$AZ$6,2,0),0)</f>
        <v>0</v>
      </c>
      <c r="AA334" s="63">
        <f>IF(ISNUMBER(HLOOKUP(Lista!AA334,$AN$5:$AZ$6,2,0)),HLOOKUP(Lista!AA334,$AN$5:$AZ$6,2,0),0)</f>
        <v>0</v>
      </c>
      <c r="AB334" s="63">
        <f>IF(ISNUMBER(HLOOKUP(Lista!AB334,$AN$5:$AZ$6,2,0)),HLOOKUP(Lista!AB334,$AN$5:$AZ$6,2,0),0)</f>
        <v>0</v>
      </c>
      <c r="AC334" s="63">
        <f>IF(ISNUMBER(HLOOKUP(Lista!AC334,$AN$5:$AZ$6,2,0)),HLOOKUP(Lista!AC334,$AN$5:$AZ$6,2,0),0)</f>
        <v>0</v>
      </c>
      <c r="AD334" s="63">
        <f>IF(ISNUMBER(HLOOKUP(Lista!AD334,$AN$5:$AZ$6,2,0)),HLOOKUP(Lista!AD334,$AN$5:$AZ$6,2,0),0)</f>
        <v>0</v>
      </c>
      <c r="AE334" s="63">
        <f>IF(ISNUMBER(HLOOKUP(Lista!AE334,$AN$5:$AZ$6,2,0)),HLOOKUP(Lista!AE334,$AN$5:$AZ$6,2,0),0)</f>
        <v>0</v>
      </c>
      <c r="AF334" s="63">
        <f>IF(ISNUMBER(HLOOKUP(Lista!AF334,$AN$5:$AZ$6,2,0)),HLOOKUP(Lista!AF334,$AN$5:$AZ$6,2,0),0)</f>
        <v>0</v>
      </c>
      <c r="AG334" s="63">
        <f>IF(ISNUMBER(HLOOKUP(Lista!AG334,$AN$5:$AZ$6,2,0)),HLOOKUP(Lista!AG334,$AN$5:$AZ$6,2,0),0)</f>
        <v>0</v>
      </c>
      <c r="AH334" s="63">
        <f>IF(ISNUMBER(HLOOKUP(Lista!AH334,$AN$5:$AZ$6,2,0)),HLOOKUP(Lista!AH334,$AN$5:$AZ$6,2,0),0)</f>
        <v>0</v>
      </c>
      <c r="AI334" s="63">
        <f>IF(ISNUMBER(HLOOKUP(Lista!AI334,$AN$5:$AZ$6,2,0)),HLOOKUP(Lista!AI334,$AN$5:$AZ$6,2,0),0)</f>
        <v>0</v>
      </c>
      <c r="AJ334" s="145">
        <f t="shared" ref="AJ334" si="68">SUM(E334:AI336)</f>
        <v>0</v>
      </c>
    </row>
    <row r="335" spans="1:36" ht="13.5" thickBot="1" x14ac:dyDescent="0.25">
      <c r="A335" s="142"/>
      <c r="B335" s="142"/>
      <c r="C335" s="142"/>
      <c r="D335" s="15">
        <v>2</v>
      </c>
      <c r="E335" s="63">
        <f>IF(ISNUMBER(HLOOKUP(Lista!E335,$AN$5:$AZ$6,2,0)),HLOOKUP(Lista!E335,$AN$5:$AZ$6,2,0),0)</f>
        <v>0</v>
      </c>
      <c r="F335" s="63">
        <f>IF(ISNUMBER(HLOOKUP(Lista!F335,$AN$5:$AZ$6,2,0)),HLOOKUP(Lista!F335,$AN$5:$AZ$6,2,0),0)</f>
        <v>0</v>
      </c>
      <c r="G335" s="63">
        <f>IF(ISNUMBER(HLOOKUP(Lista!G335,$AN$5:$AZ$6,2,0)),HLOOKUP(Lista!G335,$AN$5:$AZ$6,2,0),0)</f>
        <v>0</v>
      </c>
      <c r="H335" s="63">
        <f>IF(ISNUMBER(HLOOKUP(Lista!H335,$AN$5:$AZ$6,2,0)),HLOOKUP(Lista!H335,$AN$5:$AZ$6,2,0),0)</f>
        <v>0</v>
      </c>
      <c r="I335" s="63">
        <f>IF(ISNUMBER(HLOOKUP(Lista!I335,$AN$5:$AZ$6,2,0)),HLOOKUP(Lista!I335,$AN$5:$AZ$6,2,0),0)</f>
        <v>0</v>
      </c>
      <c r="J335" s="63">
        <f>IF(ISNUMBER(HLOOKUP(Lista!J335,$AN$5:$AZ$6,2,0)),HLOOKUP(Lista!J335,$AN$5:$AZ$6,2,0),0)</f>
        <v>0</v>
      </c>
      <c r="K335" s="63">
        <f>IF(ISNUMBER(HLOOKUP(Lista!K335,$AN$5:$AZ$6,2,0)),HLOOKUP(Lista!K335,$AN$5:$AZ$6,2,0),0)</f>
        <v>0</v>
      </c>
      <c r="L335" s="63">
        <f>IF(ISNUMBER(HLOOKUP(Lista!L335,$AN$5:$AZ$6,2,0)),HLOOKUP(Lista!L335,$AN$5:$AZ$6,2,0),0)</f>
        <v>0</v>
      </c>
      <c r="M335" s="63">
        <f>IF(ISNUMBER(HLOOKUP(Lista!M335,$AN$5:$AZ$6,2,0)),HLOOKUP(Lista!M335,$AN$5:$AZ$6,2,0),0)</f>
        <v>0</v>
      </c>
      <c r="N335" s="63">
        <f>IF(ISNUMBER(HLOOKUP(Lista!N335,$AN$5:$AZ$6,2,0)),HLOOKUP(Lista!N335,$AN$5:$AZ$6,2,0),0)</f>
        <v>0</v>
      </c>
      <c r="O335" s="63">
        <f>IF(ISNUMBER(HLOOKUP(Lista!O335,$AN$5:$AZ$6,2,0)),HLOOKUP(Lista!O335,$AN$5:$AZ$6,2,0),0)</f>
        <v>0</v>
      </c>
      <c r="P335" s="63">
        <f>IF(ISNUMBER(HLOOKUP(Lista!P335,$AN$5:$AZ$6,2,0)),HLOOKUP(Lista!P335,$AN$5:$AZ$6,2,0),0)</f>
        <v>0</v>
      </c>
      <c r="Q335" s="63">
        <f>IF(ISNUMBER(HLOOKUP(Lista!Q335,$AN$5:$AZ$6,2,0)),HLOOKUP(Lista!Q335,$AN$5:$AZ$6,2,0),0)</f>
        <v>0</v>
      </c>
      <c r="R335" s="63">
        <f>IF(ISNUMBER(HLOOKUP(Lista!R335,$AN$5:$AZ$6,2,0)),HLOOKUP(Lista!R335,$AN$5:$AZ$6,2,0),0)</f>
        <v>0</v>
      </c>
      <c r="S335" s="63">
        <f>IF(ISNUMBER(HLOOKUP(Lista!S335,$AN$5:$AZ$6,2,0)),HLOOKUP(Lista!S335,$AN$5:$AZ$6,2,0),0)</f>
        <v>0</v>
      </c>
      <c r="T335" s="63">
        <f>IF(ISNUMBER(HLOOKUP(Lista!T335,$AN$5:$AZ$6,2,0)),HLOOKUP(Lista!T335,$AN$5:$AZ$6,2,0),0)</f>
        <v>0</v>
      </c>
      <c r="U335" s="63">
        <f>IF(ISNUMBER(HLOOKUP(Lista!U335,$AN$5:$AZ$6,2,0)),HLOOKUP(Lista!U335,$AN$5:$AZ$6,2,0),0)</f>
        <v>0</v>
      </c>
      <c r="V335" s="63">
        <f>IF(ISNUMBER(HLOOKUP(Lista!V335,$AN$5:$AZ$6,2,0)),HLOOKUP(Lista!V335,$AN$5:$AZ$6,2,0),0)</f>
        <v>0</v>
      </c>
      <c r="W335" s="63">
        <f>IF(ISNUMBER(HLOOKUP(Lista!W335,$AN$5:$AZ$6,2,0)),HLOOKUP(Lista!W335,$AN$5:$AZ$6,2,0),0)</f>
        <v>0</v>
      </c>
      <c r="X335" s="63">
        <f>IF(ISNUMBER(HLOOKUP(Lista!X335,$AN$5:$AZ$6,2,0)),HLOOKUP(Lista!X335,$AN$5:$AZ$6,2,0),0)</f>
        <v>0</v>
      </c>
      <c r="Y335" s="63">
        <f>IF(ISNUMBER(HLOOKUP(Lista!Y335,$AN$5:$AZ$6,2,0)),HLOOKUP(Lista!Y335,$AN$5:$AZ$6,2,0),0)</f>
        <v>0</v>
      </c>
      <c r="Z335" s="63">
        <f>IF(ISNUMBER(HLOOKUP(Lista!Z335,$AN$5:$AZ$6,2,0)),HLOOKUP(Lista!Z335,$AN$5:$AZ$6,2,0),0)</f>
        <v>0</v>
      </c>
      <c r="AA335" s="63">
        <f>IF(ISNUMBER(HLOOKUP(Lista!AA335,$AN$5:$AZ$6,2,0)),HLOOKUP(Lista!AA335,$AN$5:$AZ$6,2,0),0)</f>
        <v>0</v>
      </c>
      <c r="AB335" s="63">
        <f>IF(ISNUMBER(HLOOKUP(Lista!AB335,$AN$5:$AZ$6,2,0)),HLOOKUP(Lista!AB335,$AN$5:$AZ$6,2,0),0)</f>
        <v>0</v>
      </c>
      <c r="AC335" s="63">
        <f>IF(ISNUMBER(HLOOKUP(Lista!AC335,$AN$5:$AZ$6,2,0)),HLOOKUP(Lista!AC335,$AN$5:$AZ$6,2,0),0)</f>
        <v>0</v>
      </c>
      <c r="AD335" s="63">
        <f>IF(ISNUMBER(HLOOKUP(Lista!AD335,$AN$5:$AZ$6,2,0)),HLOOKUP(Lista!AD335,$AN$5:$AZ$6,2,0),0)</f>
        <v>0</v>
      </c>
      <c r="AE335" s="63">
        <f>IF(ISNUMBER(HLOOKUP(Lista!AE335,$AN$5:$AZ$6,2,0)),HLOOKUP(Lista!AE335,$AN$5:$AZ$6,2,0),0)</f>
        <v>0</v>
      </c>
      <c r="AF335" s="63">
        <f>IF(ISNUMBER(HLOOKUP(Lista!AF335,$AN$5:$AZ$6,2,0)),HLOOKUP(Lista!AF335,$AN$5:$AZ$6,2,0),0)</f>
        <v>0</v>
      </c>
      <c r="AG335" s="63">
        <f>IF(ISNUMBER(HLOOKUP(Lista!AG335,$AN$5:$AZ$6,2,0)),HLOOKUP(Lista!AG335,$AN$5:$AZ$6,2,0),0)</f>
        <v>0</v>
      </c>
      <c r="AH335" s="63">
        <f>IF(ISNUMBER(HLOOKUP(Lista!AH335,$AN$5:$AZ$6,2,0)),HLOOKUP(Lista!AH335,$AN$5:$AZ$6,2,0),0)</f>
        <v>0</v>
      </c>
      <c r="AI335" s="63">
        <f>IF(ISNUMBER(HLOOKUP(Lista!AI335,$AN$5:$AZ$6,2,0)),HLOOKUP(Lista!AI335,$AN$5:$AZ$6,2,0),0)</f>
        <v>0</v>
      </c>
      <c r="AJ335" s="145"/>
    </row>
    <row r="336" spans="1:36" ht="13.5" thickBot="1" x14ac:dyDescent="0.25">
      <c r="A336" s="142"/>
      <c r="B336" s="142"/>
      <c r="C336" s="142"/>
      <c r="D336" s="15">
        <v>3</v>
      </c>
      <c r="E336" s="63">
        <f>IF(ISNUMBER(HLOOKUP(Lista!E336,$AN$5:$AZ$6,2,0)),HLOOKUP(Lista!E336,$AN$5:$AZ$6,2,0),0)</f>
        <v>0</v>
      </c>
      <c r="F336" s="63">
        <f>IF(ISNUMBER(HLOOKUP(Lista!F336,$AN$5:$AZ$6,2,0)),HLOOKUP(Lista!F336,$AN$5:$AZ$6,2,0),0)</f>
        <v>0</v>
      </c>
      <c r="G336" s="63">
        <f>IF(ISNUMBER(HLOOKUP(Lista!G336,$AN$5:$AZ$6,2,0)),HLOOKUP(Lista!G336,$AN$5:$AZ$6,2,0),0)</f>
        <v>0</v>
      </c>
      <c r="H336" s="63">
        <f>IF(ISNUMBER(HLOOKUP(Lista!H336,$AN$5:$AZ$6,2,0)),HLOOKUP(Lista!H336,$AN$5:$AZ$6,2,0),0)</f>
        <v>0</v>
      </c>
      <c r="I336" s="63">
        <f>IF(ISNUMBER(HLOOKUP(Lista!I336,$AN$5:$AZ$6,2,0)),HLOOKUP(Lista!I336,$AN$5:$AZ$6,2,0),0)</f>
        <v>0</v>
      </c>
      <c r="J336" s="63">
        <f>IF(ISNUMBER(HLOOKUP(Lista!J336,$AN$5:$AZ$6,2,0)),HLOOKUP(Lista!J336,$AN$5:$AZ$6,2,0),0)</f>
        <v>0</v>
      </c>
      <c r="K336" s="63">
        <f>IF(ISNUMBER(HLOOKUP(Lista!K336,$AN$5:$AZ$6,2,0)),HLOOKUP(Lista!K336,$AN$5:$AZ$6,2,0),0)</f>
        <v>0</v>
      </c>
      <c r="L336" s="63">
        <f>IF(ISNUMBER(HLOOKUP(Lista!L336,$AN$5:$AZ$6,2,0)),HLOOKUP(Lista!L336,$AN$5:$AZ$6,2,0),0)</f>
        <v>0</v>
      </c>
      <c r="M336" s="63">
        <f>IF(ISNUMBER(HLOOKUP(Lista!M336,$AN$5:$AZ$6,2,0)),HLOOKUP(Lista!M336,$AN$5:$AZ$6,2,0),0)</f>
        <v>0</v>
      </c>
      <c r="N336" s="63">
        <f>IF(ISNUMBER(HLOOKUP(Lista!N336,$AN$5:$AZ$6,2,0)),HLOOKUP(Lista!N336,$AN$5:$AZ$6,2,0),0)</f>
        <v>0</v>
      </c>
      <c r="O336" s="63">
        <f>IF(ISNUMBER(HLOOKUP(Lista!O336,$AN$5:$AZ$6,2,0)),HLOOKUP(Lista!O336,$AN$5:$AZ$6,2,0),0)</f>
        <v>0</v>
      </c>
      <c r="P336" s="63">
        <f>IF(ISNUMBER(HLOOKUP(Lista!P336,$AN$5:$AZ$6,2,0)),HLOOKUP(Lista!P336,$AN$5:$AZ$6,2,0),0)</f>
        <v>0</v>
      </c>
      <c r="Q336" s="63">
        <f>IF(ISNUMBER(HLOOKUP(Lista!Q336,$AN$5:$AZ$6,2,0)),HLOOKUP(Lista!Q336,$AN$5:$AZ$6,2,0),0)</f>
        <v>0</v>
      </c>
      <c r="R336" s="63">
        <f>IF(ISNUMBER(HLOOKUP(Lista!R336,$AN$5:$AZ$6,2,0)),HLOOKUP(Lista!R336,$AN$5:$AZ$6,2,0),0)</f>
        <v>0</v>
      </c>
      <c r="S336" s="63">
        <f>IF(ISNUMBER(HLOOKUP(Lista!S336,$AN$5:$AZ$6,2,0)),HLOOKUP(Lista!S336,$AN$5:$AZ$6,2,0),0)</f>
        <v>0</v>
      </c>
      <c r="T336" s="63">
        <f>IF(ISNUMBER(HLOOKUP(Lista!T336,$AN$5:$AZ$6,2,0)),HLOOKUP(Lista!T336,$AN$5:$AZ$6,2,0),0)</f>
        <v>0</v>
      </c>
      <c r="U336" s="63">
        <f>IF(ISNUMBER(HLOOKUP(Lista!U336,$AN$5:$AZ$6,2,0)),HLOOKUP(Lista!U336,$AN$5:$AZ$6,2,0),0)</f>
        <v>0</v>
      </c>
      <c r="V336" s="63">
        <f>IF(ISNUMBER(HLOOKUP(Lista!V336,$AN$5:$AZ$6,2,0)),HLOOKUP(Lista!V336,$AN$5:$AZ$6,2,0),0)</f>
        <v>0</v>
      </c>
      <c r="W336" s="63">
        <f>IF(ISNUMBER(HLOOKUP(Lista!W336,$AN$5:$AZ$6,2,0)),HLOOKUP(Lista!W336,$AN$5:$AZ$6,2,0),0)</f>
        <v>0</v>
      </c>
      <c r="X336" s="63">
        <f>IF(ISNUMBER(HLOOKUP(Lista!X336,$AN$5:$AZ$6,2,0)),HLOOKUP(Lista!X336,$AN$5:$AZ$6,2,0),0)</f>
        <v>0</v>
      </c>
      <c r="Y336" s="63">
        <f>IF(ISNUMBER(HLOOKUP(Lista!Y336,$AN$5:$AZ$6,2,0)),HLOOKUP(Lista!Y336,$AN$5:$AZ$6,2,0),0)</f>
        <v>0</v>
      </c>
      <c r="Z336" s="63">
        <f>IF(ISNUMBER(HLOOKUP(Lista!Z336,$AN$5:$AZ$6,2,0)),HLOOKUP(Lista!Z336,$AN$5:$AZ$6,2,0),0)</f>
        <v>0</v>
      </c>
      <c r="AA336" s="63">
        <f>IF(ISNUMBER(HLOOKUP(Lista!AA336,$AN$5:$AZ$6,2,0)),HLOOKUP(Lista!AA336,$AN$5:$AZ$6,2,0),0)</f>
        <v>0</v>
      </c>
      <c r="AB336" s="63">
        <f>IF(ISNUMBER(HLOOKUP(Lista!AB336,$AN$5:$AZ$6,2,0)),HLOOKUP(Lista!AB336,$AN$5:$AZ$6,2,0),0)</f>
        <v>0</v>
      </c>
      <c r="AC336" s="63">
        <f>IF(ISNUMBER(HLOOKUP(Lista!AC336,$AN$5:$AZ$6,2,0)),HLOOKUP(Lista!AC336,$AN$5:$AZ$6,2,0),0)</f>
        <v>0</v>
      </c>
      <c r="AD336" s="63">
        <f>IF(ISNUMBER(HLOOKUP(Lista!AD336,$AN$5:$AZ$6,2,0)),HLOOKUP(Lista!AD336,$AN$5:$AZ$6,2,0),0)</f>
        <v>0</v>
      </c>
      <c r="AE336" s="63">
        <f>IF(ISNUMBER(HLOOKUP(Lista!AE336,$AN$5:$AZ$6,2,0)),HLOOKUP(Lista!AE336,$AN$5:$AZ$6,2,0),0)</f>
        <v>0</v>
      </c>
      <c r="AF336" s="63">
        <f>IF(ISNUMBER(HLOOKUP(Lista!AF336,$AN$5:$AZ$6,2,0)),HLOOKUP(Lista!AF336,$AN$5:$AZ$6,2,0),0)</f>
        <v>0</v>
      </c>
      <c r="AG336" s="63">
        <f>IF(ISNUMBER(HLOOKUP(Lista!AG336,$AN$5:$AZ$6,2,0)),HLOOKUP(Lista!AG336,$AN$5:$AZ$6,2,0),0)</f>
        <v>0</v>
      </c>
      <c r="AH336" s="63">
        <f>IF(ISNUMBER(HLOOKUP(Lista!AH336,$AN$5:$AZ$6,2,0)),HLOOKUP(Lista!AH336,$AN$5:$AZ$6,2,0),0)</f>
        <v>0</v>
      </c>
      <c r="AI336" s="63">
        <f>IF(ISNUMBER(HLOOKUP(Lista!AI336,$AN$5:$AZ$6,2,0)),HLOOKUP(Lista!AI336,$AN$5:$AZ$6,2,0),0)</f>
        <v>0</v>
      </c>
      <c r="AJ336" s="166"/>
    </row>
    <row r="337" spans="1:36" ht="13.5" thickBot="1" x14ac:dyDescent="0.25">
      <c r="A337" s="142">
        <f>Lista!A337</f>
        <v>5</v>
      </c>
      <c r="B337" s="142">
        <f>Lista!B337</f>
        <v>1430</v>
      </c>
      <c r="C337" s="142" t="str">
        <f>Lista!C337</f>
        <v>Wach Kamil</v>
      </c>
      <c r="D337" s="15">
        <v>1</v>
      </c>
      <c r="E337" s="63">
        <f>IF(ISNUMBER(HLOOKUP(Lista!E337,$AN$5:$AZ$6,2,0)),HLOOKUP(Lista!E337,$AN$5:$AZ$6,2,0),0)</f>
        <v>0</v>
      </c>
      <c r="F337" s="63">
        <f>IF(ISNUMBER(HLOOKUP(Lista!F337,$AN$5:$AZ$6,2,0)),HLOOKUP(Lista!F337,$AN$5:$AZ$6,2,0),0)</f>
        <v>0</v>
      </c>
      <c r="G337" s="63">
        <f>IF(ISNUMBER(HLOOKUP(Lista!G337,$AN$5:$AZ$6,2,0)),HLOOKUP(Lista!G337,$AN$5:$AZ$6,2,0),0)</f>
        <v>0</v>
      </c>
      <c r="H337" s="63">
        <f>IF(ISNUMBER(HLOOKUP(Lista!H337,$AN$5:$AZ$6,2,0)),HLOOKUP(Lista!H337,$AN$5:$AZ$6,2,0),0)</f>
        <v>0</v>
      </c>
      <c r="I337" s="63">
        <f>IF(ISNUMBER(HLOOKUP(Lista!I337,$AN$5:$AZ$6,2,0)),HLOOKUP(Lista!I337,$AN$5:$AZ$6,2,0),0)</f>
        <v>0</v>
      </c>
      <c r="J337" s="63">
        <f>IF(ISNUMBER(HLOOKUP(Lista!J337,$AN$5:$AZ$6,2,0)),HLOOKUP(Lista!J337,$AN$5:$AZ$6,2,0),0)</f>
        <v>0</v>
      </c>
      <c r="K337" s="63">
        <f>IF(ISNUMBER(HLOOKUP(Lista!K337,$AN$5:$AZ$6,2,0)),HLOOKUP(Lista!K337,$AN$5:$AZ$6,2,0),0)</f>
        <v>0</v>
      </c>
      <c r="L337" s="63">
        <f>IF(ISNUMBER(HLOOKUP(Lista!L337,$AN$5:$AZ$6,2,0)),HLOOKUP(Lista!L337,$AN$5:$AZ$6,2,0),0)</f>
        <v>0</v>
      </c>
      <c r="M337" s="63">
        <f>IF(ISNUMBER(HLOOKUP(Lista!M337,$AN$5:$AZ$6,2,0)),HLOOKUP(Lista!M337,$AN$5:$AZ$6,2,0),0)</f>
        <v>0</v>
      </c>
      <c r="N337" s="63">
        <f>IF(ISNUMBER(HLOOKUP(Lista!N337,$AN$5:$AZ$6,2,0)),HLOOKUP(Lista!N337,$AN$5:$AZ$6,2,0),0)</f>
        <v>0</v>
      </c>
      <c r="O337" s="63">
        <f>IF(ISNUMBER(HLOOKUP(Lista!O337,$AN$5:$AZ$6,2,0)),HLOOKUP(Lista!O337,$AN$5:$AZ$6,2,0),0)</f>
        <v>0</v>
      </c>
      <c r="P337" s="63">
        <f>IF(ISNUMBER(HLOOKUP(Lista!P337,$AN$5:$AZ$6,2,0)),HLOOKUP(Lista!P337,$AN$5:$AZ$6,2,0),0)</f>
        <v>0</v>
      </c>
      <c r="Q337" s="63">
        <f>IF(ISNUMBER(HLOOKUP(Lista!Q337,$AN$5:$AZ$6,2,0)),HLOOKUP(Lista!Q337,$AN$5:$AZ$6,2,0),0)</f>
        <v>0</v>
      </c>
      <c r="R337" s="63">
        <f>IF(ISNUMBER(HLOOKUP(Lista!R337,$AN$5:$AZ$6,2,0)),HLOOKUP(Lista!R337,$AN$5:$AZ$6,2,0),0)</f>
        <v>0</v>
      </c>
      <c r="S337" s="63">
        <f>IF(ISNUMBER(HLOOKUP(Lista!S337,$AN$5:$AZ$6,2,0)),HLOOKUP(Lista!S337,$AN$5:$AZ$6,2,0),0)</f>
        <v>0</v>
      </c>
      <c r="T337" s="63">
        <f>IF(ISNUMBER(HLOOKUP(Lista!T337,$AN$5:$AZ$6,2,0)),HLOOKUP(Lista!T337,$AN$5:$AZ$6,2,0),0)</f>
        <v>0</v>
      </c>
      <c r="U337" s="63">
        <f>IF(ISNUMBER(HLOOKUP(Lista!U337,$AN$5:$AZ$6,2,0)),HLOOKUP(Lista!U337,$AN$5:$AZ$6,2,0),0)</f>
        <v>0</v>
      </c>
      <c r="V337" s="63">
        <f>IF(ISNUMBER(HLOOKUP(Lista!V337,$AN$5:$AZ$6,2,0)),HLOOKUP(Lista!V337,$AN$5:$AZ$6,2,0),0)</f>
        <v>0</v>
      </c>
      <c r="W337" s="63">
        <f>IF(ISNUMBER(HLOOKUP(Lista!W337,$AN$5:$AZ$6,2,0)),HLOOKUP(Lista!W337,$AN$5:$AZ$6,2,0),0)</f>
        <v>0</v>
      </c>
      <c r="X337" s="63">
        <f>IF(ISNUMBER(HLOOKUP(Lista!X337,$AN$5:$AZ$6,2,0)),HLOOKUP(Lista!X337,$AN$5:$AZ$6,2,0),0)</f>
        <v>0</v>
      </c>
      <c r="Y337" s="63">
        <f>IF(ISNUMBER(HLOOKUP(Lista!Y337,$AN$5:$AZ$6,2,0)),HLOOKUP(Lista!Y337,$AN$5:$AZ$6,2,0),0)</f>
        <v>0</v>
      </c>
      <c r="Z337" s="63">
        <f>IF(ISNUMBER(HLOOKUP(Lista!Z337,$AN$5:$AZ$6,2,0)),HLOOKUP(Lista!Z337,$AN$5:$AZ$6,2,0),0)</f>
        <v>0</v>
      </c>
      <c r="AA337" s="63">
        <f>IF(ISNUMBER(HLOOKUP(Lista!AA337,$AN$5:$AZ$6,2,0)),HLOOKUP(Lista!AA337,$AN$5:$AZ$6,2,0),0)</f>
        <v>0</v>
      </c>
      <c r="AB337" s="63">
        <f>IF(ISNUMBER(HLOOKUP(Lista!AB337,$AN$5:$AZ$6,2,0)),HLOOKUP(Lista!AB337,$AN$5:$AZ$6,2,0),0)</f>
        <v>0</v>
      </c>
      <c r="AC337" s="63">
        <f>IF(ISNUMBER(HLOOKUP(Lista!AC337,$AN$5:$AZ$6,2,0)),HLOOKUP(Lista!AC337,$AN$5:$AZ$6,2,0),0)</f>
        <v>0</v>
      </c>
      <c r="AD337" s="63">
        <f>IF(ISNUMBER(HLOOKUP(Lista!AD337,$AN$5:$AZ$6,2,0)),HLOOKUP(Lista!AD337,$AN$5:$AZ$6,2,0),0)</f>
        <v>0</v>
      </c>
      <c r="AE337" s="63">
        <f>IF(ISNUMBER(HLOOKUP(Lista!AE337,$AN$5:$AZ$6,2,0)),HLOOKUP(Lista!AE337,$AN$5:$AZ$6,2,0),0)</f>
        <v>0</v>
      </c>
      <c r="AF337" s="63">
        <f>IF(ISNUMBER(HLOOKUP(Lista!AF337,$AN$5:$AZ$6,2,0)),HLOOKUP(Lista!AF337,$AN$5:$AZ$6,2,0),0)</f>
        <v>0</v>
      </c>
      <c r="AG337" s="63">
        <f>IF(ISNUMBER(HLOOKUP(Lista!AG337,$AN$5:$AZ$6,2,0)),HLOOKUP(Lista!AG337,$AN$5:$AZ$6,2,0),0)</f>
        <v>0</v>
      </c>
      <c r="AH337" s="63">
        <f>IF(ISNUMBER(HLOOKUP(Lista!AH337,$AN$5:$AZ$6,2,0)),HLOOKUP(Lista!AH337,$AN$5:$AZ$6,2,0),0)</f>
        <v>0</v>
      </c>
      <c r="AI337" s="63">
        <f>IF(ISNUMBER(HLOOKUP(Lista!AI337,$AN$5:$AZ$6,2,0)),HLOOKUP(Lista!AI337,$AN$5:$AZ$6,2,0),0)</f>
        <v>0</v>
      </c>
      <c r="AJ337" s="145">
        <f t="shared" ref="AJ337" si="69">SUM(E337:AI339)</f>
        <v>0</v>
      </c>
    </row>
    <row r="338" spans="1:36" ht="13.5" thickBot="1" x14ac:dyDescent="0.25">
      <c r="A338" s="142"/>
      <c r="B338" s="142"/>
      <c r="C338" s="142"/>
      <c r="D338" s="15">
        <v>2</v>
      </c>
      <c r="E338" s="63">
        <f>IF(ISNUMBER(HLOOKUP(Lista!E338,$AN$5:$AZ$6,2,0)),HLOOKUP(Lista!E338,$AN$5:$AZ$6,2,0),0)</f>
        <v>0</v>
      </c>
      <c r="F338" s="63">
        <f>IF(ISNUMBER(HLOOKUP(Lista!F338,$AN$5:$AZ$6,2,0)),HLOOKUP(Lista!F338,$AN$5:$AZ$6,2,0),0)</f>
        <v>0</v>
      </c>
      <c r="G338" s="63">
        <f>IF(ISNUMBER(HLOOKUP(Lista!G338,$AN$5:$AZ$6,2,0)),HLOOKUP(Lista!G338,$AN$5:$AZ$6,2,0),0)</f>
        <v>0</v>
      </c>
      <c r="H338" s="63">
        <f>IF(ISNUMBER(HLOOKUP(Lista!H338,$AN$5:$AZ$6,2,0)),HLOOKUP(Lista!H338,$AN$5:$AZ$6,2,0),0)</f>
        <v>0</v>
      </c>
      <c r="I338" s="63">
        <f>IF(ISNUMBER(HLOOKUP(Lista!I338,$AN$5:$AZ$6,2,0)),HLOOKUP(Lista!I338,$AN$5:$AZ$6,2,0),0)</f>
        <v>0</v>
      </c>
      <c r="J338" s="63">
        <f>IF(ISNUMBER(HLOOKUP(Lista!J338,$AN$5:$AZ$6,2,0)),HLOOKUP(Lista!J338,$AN$5:$AZ$6,2,0),0)</f>
        <v>0</v>
      </c>
      <c r="K338" s="63">
        <f>IF(ISNUMBER(HLOOKUP(Lista!K338,$AN$5:$AZ$6,2,0)),HLOOKUP(Lista!K338,$AN$5:$AZ$6,2,0),0)</f>
        <v>0</v>
      </c>
      <c r="L338" s="63">
        <f>IF(ISNUMBER(HLOOKUP(Lista!L338,$AN$5:$AZ$6,2,0)),HLOOKUP(Lista!L338,$AN$5:$AZ$6,2,0),0)</f>
        <v>0</v>
      </c>
      <c r="M338" s="63">
        <f>IF(ISNUMBER(HLOOKUP(Lista!M338,$AN$5:$AZ$6,2,0)),HLOOKUP(Lista!M338,$AN$5:$AZ$6,2,0),0)</f>
        <v>0</v>
      </c>
      <c r="N338" s="63">
        <f>IF(ISNUMBER(HLOOKUP(Lista!N338,$AN$5:$AZ$6,2,0)),HLOOKUP(Lista!N338,$AN$5:$AZ$6,2,0),0)</f>
        <v>0</v>
      </c>
      <c r="O338" s="63">
        <f>IF(ISNUMBER(HLOOKUP(Lista!O338,$AN$5:$AZ$6,2,0)),HLOOKUP(Lista!O338,$AN$5:$AZ$6,2,0),0)</f>
        <v>0</v>
      </c>
      <c r="P338" s="63">
        <f>IF(ISNUMBER(HLOOKUP(Lista!P338,$AN$5:$AZ$6,2,0)),HLOOKUP(Lista!P338,$AN$5:$AZ$6,2,0),0)</f>
        <v>0</v>
      </c>
      <c r="Q338" s="63">
        <f>IF(ISNUMBER(HLOOKUP(Lista!Q338,$AN$5:$AZ$6,2,0)),HLOOKUP(Lista!Q338,$AN$5:$AZ$6,2,0),0)</f>
        <v>0</v>
      </c>
      <c r="R338" s="63">
        <f>IF(ISNUMBER(HLOOKUP(Lista!R338,$AN$5:$AZ$6,2,0)),HLOOKUP(Lista!R338,$AN$5:$AZ$6,2,0),0)</f>
        <v>0</v>
      </c>
      <c r="S338" s="63">
        <f>IF(ISNUMBER(HLOOKUP(Lista!S338,$AN$5:$AZ$6,2,0)),HLOOKUP(Lista!S338,$AN$5:$AZ$6,2,0),0)</f>
        <v>0</v>
      </c>
      <c r="T338" s="63">
        <f>IF(ISNUMBER(HLOOKUP(Lista!T338,$AN$5:$AZ$6,2,0)),HLOOKUP(Lista!T338,$AN$5:$AZ$6,2,0),0)</f>
        <v>0</v>
      </c>
      <c r="U338" s="63">
        <f>IF(ISNUMBER(HLOOKUP(Lista!U338,$AN$5:$AZ$6,2,0)),HLOOKUP(Lista!U338,$AN$5:$AZ$6,2,0),0)</f>
        <v>0</v>
      </c>
      <c r="V338" s="63">
        <f>IF(ISNUMBER(HLOOKUP(Lista!V338,$AN$5:$AZ$6,2,0)),HLOOKUP(Lista!V338,$AN$5:$AZ$6,2,0),0)</f>
        <v>0</v>
      </c>
      <c r="W338" s="63">
        <f>IF(ISNUMBER(HLOOKUP(Lista!W338,$AN$5:$AZ$6,2,0)),HLOOKUP(Lista!W338,$AN$5:$AZ$6,2,0),0)</f>
        <v>0</v>
      </c>
      <c r="X338" s="63">
        <f>IF(ISNUMBER(HLOOKUP(Lista!X338,$AN$5:$AZ$6,2,0)),HLOOKUP(Lista!X338,$AN$5:$AZ$6,2,0),0)</f>
        <v>0</v>
      </c>
      <c r="Y338" s="63">
        <f>IF(ISNUMBER(HLOOKUP(Lista!Y338,$AN$5:$AZ$6,2,0)),HLOOKUP(Lista!Y338,$AN$5:$AZ$6,2,0),0)</f>
        <v>0</v>
      </c>
      <c r="Z338" s="63">
        <f>IF(ISNUMBER(HLOOKUP(Lista!Z338,$AN$5:$AZ$6,2,0)),HLOOKUP(Lista!Z338,$AN$5:$AZ$6,2,0),0)</f>
        <v>0</v>
      </c>
      <c r="AA338" s="63">
        <f>IF(ISNUMBER(HLOOKUP(Lista!AA338,$AN$5:$AZ$6,2,0)),HLOOKUP(Lista!AA338,$AN$5:$AZ$6,2,0),0)</f>
        <v>0</v>
      </c>
      <c r="AB338" s="63">
        <f>IF(ISNUMBER(HLOOKUP(Lista!AB338,$AN$5:$AZ$6,2,0)),HLOOKUP(Lista!AB338,$AN$5:$AZ$6,2,0),0)</f>
        <v>0</v>
      </c>
      <c r="AC338" s="63">
        <f>IF(ISNUMBER(HLOOKUP(Lista!AC338,$AN$5:$AZ$6,2,0)),HLOOKUP(Lista!AC338,$AN$5:$AZ$6,2,0),0)</f>
        <v>0</v>
      </c>
      <c r="AD338" s="63">
        <f>IF(ISNUMBER(HLOOKUP(Lista!AD338,$AN$5:$AZ$6,2,0)),HLOOKUP(Lista!AD338,$AN$5:$AZ$6,2,0),0)</f>
        <v>0</v>
      </c>
      <c r="AE338" s="63">
        <f>IF(ISNUMBER(HLOOKUP(Lista!AE338,$AN$5:$AZ$6,2,0)),HLOOKUP(Lista!AE338,$AN$5:$AZ$6,2,0),0)</f>
        <v>0</v>
      </c>
      <c r="AF338" s="63">
        <f>IF(ISNUMBER(HLOOKUP(Lista!AF338,$AN$5:$AZ$6,2,0)),HLOOKUP(Lista!AF338,$AN$5:$AZ$6,2,0),0)</f>
        <v>0</v>
      </c>
      <c r="AG338" s="63">
        <f>IF(ISNUMBER(HLOOKUP(Lista!AG338,$AN$5:$AZ$6,2,0)),HLOOKUP(Lista!AG338,$AN$5:$AZ$6,2,0),0)</f>
        <v>0</v>
      </c>
      <c r="AH338" s="63">
        <f>IF(ISNUMBER(HLOOKUP(Lista!AH338,$AN$5:$AZ$6,2,0)),HLOOKUP(Lista!AH338,$AN$5:$AZ$6,2,0),0)</f>
        <v>0</v>
      </c>
      <c r="AI338" s="63">
        <f>IF(ISNUMBER(HLOOKUP(Lista!AI338,$AN$5:$AZ$6,2,0)),HLOOKUP(Lista!AI338,$AN$5:$AZ$6,2,0),0)</f>
        <v>0</v>
      </c>
      <c r="AJ338" s="145"/>
    </row>
    <row r="339" spans="1:36" ht="13.5" thickBot="1" x14ac:dyDescent="0.25">
      <c r="A339" s="142"/>
      <c r="B339" s="142"/>
      <c r="C339" s="142"/>
      <c r="D339" s="15">
        <v>3</v>
      </c>
      <c r="E339" s="63">
        <f>IF(ISNUMBER(HLOOKUP(Lista!E339,$AN$5:$AZ$6,2,0)),HLOOKUP(Lista!E339,$AN$5:$AZ$6,2,0),0)</f>
        <v>0</v>
      </c>
      <c r="F339" s="63">
        <f>IF(ISNUMBER(HLOOKUP(Lista!F339,$AN$5:$AZ$6,2,0)),HLOOKUP(Lista!F339,$AN$5:$AZ$6,2,0),0)</f>
        <v>0</v>
      </c>
      <c r="G339" s="63">
        <f>IF(ISNUMBER(HLOOKUP(Lista!G339,$AN$5:$AZ$6,2,0)),HLOOKUP(Lista!G339,$AN$5:$AZ$6,2,0),0)</f>
        <v>0</v>
      </c>
      <c r="H339" s="63">
        <f>IF(ISNUMBER(HLOOKUP(Lista!H339,$AN$5:$AZ$6,2,0)),HLOOKUP(Lista!H339,$AN$5:$AZ$6,2,0),0)</f>
        <v>0</v>
      </c>
      <c r="I339" s="63">
        <f>IF(ISNUMBER(HLOOKUP(Lista!I339,$AN$5:$AZ$6,2,0)),HLOOKUP(Lista!I339,$AN$5:$AZ$6,2,0),0)</f>
        <v>0</v>
      </c>
      <c r="J339" s="63">
        <f>IF(ISNUMBER(HLOOKUP(Lista!J339,$AN$5:$AZ$6,2,0)),HLOOKUP(Lista!J339,$AN$5:$AZ$6,2,0),0)</f>
        <v>0</v>
      </c>
      <c r="K339" s="63">
        <f>IF(ISNUMBER(HLOOKUP(Lista!K339,$AN$5:$AZ$6,2,0)),HLOOKUP(Lista!K339,$AN$5:$AZ$6,2,0),0)</f>
        <v>0</v>
      </c>
      <c r="L339" s="63">
        <f>IF(ISNUMBER(HLOOKUP(Lista!L339,$AN$5:$AZ$6,2,0)),HLOOKUP(Lista!L339,$AN$5:$AZ$6,2,0),0)</f>
        <v>0</v>
      </c>
      <c r="M339" s="63">
        <f>IF(ISNUMBER(HLOOKUP(Lista!M339,$AN$5:$AZ$6,2,0)),HLOOKUP(Lista!M339,$AN$5:$AZ$6,2,0),0)</f>
        <v>0</v>
      </c>
      <c r="N339" s="63">
        <f>IF(ISNUMBER(HLOOKUP(Lista!N339,$AN$5:$AZ$6,2,0)),HLOOKUP(Lista!N339,$AN$5:$AZ$6,2,0),0)</f>
        <v>0</v>
      </c>
      <c r="O339" s="63">
        <f>IF(ISNUMBER(HLOOKUP(Lista!O339,$AN$5:$AZ$6,2,0)),HLOOKUP(Lista!O339,$AN$5:$AZ$6,2,0),0)</f>
        <v>0</v>
      </c>
      <c r="P339" s="63">
        <f>IF(ISNUMBER(HLOOKUP(Lista!P339,$AN$5:$AZ$6,2,0)),HLOOKUP(Lista!P339,$AN$5:$AZ$6,2,0),0)</f>
        <v>0</v>
      </c>
      <c r="Q339" s="63">
        <f>IF(ISNUMBER(HLOOKUP(Lista!Q339,$AN$5:$AZ$6,2,0)),HLOOKUP(Lista!Q339,$AN$5:$AZ$6,2,0),0)</f>
        <v>0</v>
      </c>
      <c r="R339" s="63">
        <f>IF(ISNUMBER(HLOOKUP(Lista!R339,$AN$5:$AZ$6,2,0)),HLOOKUP(Lista!R339,$AN$5:$AZ$6,2,0),0)</f>
        <v>0</v>
      </c>
      <c r="S339" s="63">
        <f>IF(ISNUMBER(HLOOKUP(Lista!S339,$AN$5:$AZ$6,2,0)),HLOOKUP(Lista!S339,$AN$5:$AZ$6,2,0),0)</f>
        <v>0</v>
      </c>
      <c r="T339" s="63">
        <f>IF(ISNUMBER(HLOOKUP(Lista!T339,$AN$5:$AZ$6,2,0)),HLOOKUP(Lista!T339,$AN$5:$AZ$6,2,0),0)</f>
        <v>0</v>
      </c>
      <c r="U339" s="63">
        <f>IF(ISNUMBER(HLOOKUP(Lista!U339,$AN$5:$AZ$6,2,0)),HLOOKUP(Lista!U339,$AN$5:$AZ$6,2,0),0)</f>
        <v>0</v>
      </c>
      <c r="V339" s="63">
        <f>IF(ISNUMBER(HLOOKUP(Lista!V339,$AN$5:$AZ$6,2,0)),HLOOKUP(Lista!V339,$AN$5:$AZ$6,2,0),0)</f>
        <v>0</v>
      </c>
      <c r="W339" s="63">
        <f>IF(ISNUMBER(HLOOKUP(Lista!W339,$AN$5:$AZ$6,2,0)),HLOOKUP(Lista!W339,$AN$5:$AZ$6,2,0),0)</f>
        <v>0</v>
      </c>
      <c r="X339" s="63">
        <f>IF(ISNUMBER(HLOOKUP(Lista!X339,$AN$5:$AZ$6,2,0)),HLOOKUP(Lista!X339,$AN$5:$AZ$6,2,0),0)</f>
        <v>0</v>
      </c>
      <c r="Y339" s="63">
        <f>IF(ISNUMBER(HLOOKUP(Lista!Y339,$AN$5:$AZ$6,2,0)),HLOOKUP(Lista!Y339,$AN$5:$AZ$6,2,0),0)</f>
        <v>0</v>
      </c>
      <c r="Z339" s="63">
        <f>IF(ISNUMBER(HLOOKUP(Lista!Z339,$AN$5:$AZ$6,2,0)),HLOOKUP(Lista!Z339,$AN$5:$AZ$6,2,0),0)</f>
        <v>0</v>
      </c>
      <c r="AA339" s="63">
        <f>IF(ISNUMBER(HLOOKUP(Lista!AA339,$AN$5:$AZ$6,2,0)),HLOOKUP(Lista!AA339,$AN$5:$AZ$6,2,0),0)</f>
        <v>0</v>
      </c>
      <c r="AB339" s="63">
        <f>IF(ISNUMBER(HLOOKUP(Lista!AB339,$AN$5:$AZ$6,2,0)),HLOOKUP(Lista!AB339,$AN$5:$AZ$6,2,0),0)</f>
        <v>0</v>
      </c>
      <c r="AC339" s="63">
        <f>IF(ISNUMBER(HLOOKUP(Lista!AC339,$AN$5:$AZ$6,2,0)),HLOOKUP(Lista!AC339,$AN$5:$AZ$6,2,0),0)</f>
        <v>0</v>
      </c>
      <c r="AD339" s="63">
        <f>IF(ISNUMBER(HLOOKUP(Lista!AD339,$AN$5:$AZ$6,2,0)),HLOOKUP(Lista!AD339,$AN$5:$AZ$6,2,0),0)</f>
        <v>0</v>
      </c>
      <c r="AE339" s="63">
        <f>IF(ISNUMBER(HLOOKUP(Lista!AE339,$AN$5:$AZ$6,2,0)),HLOOKUP(Lista!AE339,$AN$5:$AZ$6,2,0),0)</f>
        <v>0</v>
      </c>
      <c r="AF339" s="63">
        <f>IF(ISNUMBER(HLOOKUP(Lista!AF339,$AN$5:$AZ$6,2,0)),HLOOKUP(Lista!AF339,$AN$5:$AZ$6,2,0),0)</f>
        <v>0</v>
      </c>
      <c r="AG339" s="63">
        <f>IF(ISNUMBER(HLOOKUP(Lista!AG339,$AN$5:$AZ$6,2,0)),HLOOKUP(Lista!AG339,$AN$5:$AZ$6,2,0),0)</f>
        <v>0</v>
      </c>
      <c r="AH339" s="63">
        <f>IF(ISNUMBER(HLOOKUP(Lista!AH339,$AN$5:$AZ$6,2,0)),HLOOKUP(Lista!AH339,$AN$5:$AZ$6,2,0),0)</f>
        <v>0</v>
      </c>
      <c r="AI339" s="63">
        <f>IF(ISNUMBER(HLOOKUP(Lista!AI339,$AN$5:$AZ$6,2,0)),HLOOKUP(Lista!AI339,$AN$5:$AZ$6,2,0),0)</f>
        <v>0</v>
      </c>
      <c r="AJ339" s="166"/>
    </row>
    <row r="340" spans="1:36" ht="13.5" thickBot="1" x14ac:dyDescent="0.25">
      <c r="A340" s="142">
        <f>Lista!A340</f>
        <v>6</v>
      </c>
      <c r="B340" s="142">
        <f>Lista!B340</f>
        <v>0</v>
      </c>
      <c r="C340" s="142">
        <f>Lista!C340</f>
        <v>0</v>
      </c>
      <c r="D340" s="15">
        <v>1</v>
      </c>
      <c r="E340" s="63">
        <f>IF(ISNUMBER(HLOOKUP(Lista!E340,$AN$5:$AZ$6,2,0)),HLOOKUP(Lista!E340,$AN$5:$AZ$6,2,0),0)</f>
        <v>0</v>
      </c>
      <c r="F340" s="63">
        <f>IF(ISNUMBER(HLOOKUP(Lista!F340,$AN$5:$AZ$6,2,0)),HLOOKUP(Lista!F340,$AN$5:$AZ$6,2,0),0)</f>
        <v>0</v>
      </c>
      <c r="G340" s="63">
        <f>IF(ISNUMBER(HLOOKUP(Lista!G340,$AN$5:$AZ$6,2,0)),HLOOKUP(Lista!G340,$AN$5:$AZ$6,2,0),0)</f>
        <v>0</v>
      </c>
      <c r="H340" s="63">
        <f>IF(ISNUMBER(HLOOKUP(Lista!H340,$AN$5:$AZ$6,2,0)),HLOOKUP(Lista!H340,$AN$5:$AZ$6,2,0),0)</f>
        <v>0</v>
      </c>
      <c r="I340" s="63">
        <f>IF(ISNUMBER(HLOOKUP(Lista!I340,$AN$5:$AZ$6,2,0)),HLOOKUP(Lista!I340,$AN$5:$AZ$6,2,0),0)</f>
        <v>0</v>
      </c>
      <c r="J340" s="63">
        <f>IF(ISNUMBER(HLOOKUP(Lista!J340,$AN$5:$AZ$6,2,0)),HLOOKUP(Lista!J340,$AN$5:$AZ$6,2,0),0)</f>
        <v>0</v>
      </c>
      <c r="K340" s="63">
        <f>IF(ISNUMBER(HLOOKUP(Lista!K340,$AN$5:$AZ$6,2,0)),HLOOKUP(Lista!K340,$AN$5:$AZ$6,2,0),0)</f>
        <v>0</v>
      </c>
      <c r="L340" s="63">
        <f>IF(ISNUMBER(HLOOKUP(Lista!L340,$AN$5:$AZ$6,2,0)),HLOOKUP(Lista!L340,$AN$5:$AZ$6,2,0),0)</f>
        <v>0</v>
      </c>
      <c r="M340" s="63">
        <f>IF(ISNUMBER(HLOOKUP(Lista!M340,$AN$5:$AZ$6,2,0)),HLOOKUP(Lista!M340,$AN$5:$AZ$6,2,0),0)</f>
        <v>0</v>
      </c>
      <c r="N340" s="63">
        <f>IF(ISNUMBER(HLOOKUP(Lista!N340,$AN$5:$AZ$6,2,0)),HLOOKUP(Lista!N340,$AN$5:$AZ$6,2,0),0)</f>
        <v>0</v>
      </c>
      <c r="O340" s="63">
        <f>IF(ISNUMBER(HLOOKUP(Lista!O340,$AN$5:$AZ$6,2,0)),HLOOKUP(Lista!O340,$AN$5:$AZ$6,2,0),0)</f>
        <v>0</v>
      </c>
      <c r="P340" s="63">
        <f>IF(ISNUMBER(HLOOKUP(Lista!P340,$AN$5:$AZ$6,2,0)),HLOOKUP(Lista!P340,$AN$5:$AZ$6,2,0),0)</f>
        <v>0</v>
      </c>
      <c r="Q340" s="63">
        <f>IF(ISNUMBER(HLOOKUP(Lista!Q340,$AN$5:$AZ$6,2,0)),HLOOKUP(Lista!Q340,$AN$5:$AZ$6,2,0),0)</f>
        <v>0</v>
      </c>
      <c r="R340" s="63">
        <f>IF(ISNUMBER(HLOOKUP(Lista!R340,$AN$5:$AZ$6,2,0)),HLOOKUP(Lista!R340,$AN$5:$AZ$6,2,0),0)</f>
        <v>0</v>
      </c>
      <c r="S340" s="63">
        <f>IF(ISNUMBER(HLOOKUP(Lista!S340,$AN$5:$AZ$6,2,0)),HLOOKUP(Lista!S340,$AN$5:$AZ$6,2,0),0)</f>
        <v>0</v>
      </c>
      <c r="T340" s="63">
        <f>IF(ISNUMBER(HLOOKUP(Lista!T340,$AN$5:$AZ$6,2,0)),HLOOKUP(Lista!T340,$AN$5:$AZ$6,2,0),0)</f>
        <v>0</v>
      </c>
      <c r="U340" s="63">
        <f>IF(ISNUMBER(HLOOKUP(Lista!U340,$AN$5:$AZ$6,2,0)),HLOOKUP(Lista!U340,$AN$5:$AZ$6,2,0),0)</f>
        <v>0</v>
      </c>
      <c r="V340" s="63">
        <f>IF(ISNUMBER(HLOOKUP(Lista!V340,$AN$5:$AZ$6,2,0)),HLOOKUP(Lista!V340,$AN$5:$AZ$6,2,0),0)</f>
        <v>0</v>
      </c>
      <c r="W340" s="63">
        <f>IF(ISNUMBER(HLOOKUP(Lista!W340,$AN$5:$AZ$6,2,0)),HLOOKUP(Lista!W340,$AN$5:$AZ$6,2,0),0)</f>
        <v>0</v>
      </c>
      <c r="X340" s="63">
        <f>IF(ISNUMBER(HLOOKUP(Lista!X340,$AN$5:$AZ$6,2,0)),HLOOKUP(Lista!X340,$AN$5:$AZ$6,2,0),0)</f>
        <v>0</v>
      </c>
      <c r="Y340" s="63">
        <f>IF(ISNUMBER(HLOOKUP(Lista!Y340,$AN$5:$AZ$6,2,0)),HLOOKUP(Lista!Y340,$AN$5:$AZ$6,2,0),0)</f>
        <v>0</v>
      </c>
      <c r="Z340" s="63">
        <f>IF(ISNUMBER(HLOOKUP(Lista!Z340,$AN$5:$AZ$6,2,0)),HLOOKUP(Lista!Z340,$AN$5:$AZ$6,2,0),0)</f>
        <v>0</v>
      </c>
      <c r="AA340" s="63">
        <f>IF(ISNUMBER(HLOOKUP(Lista!AA340,$AN$5:$AZ$6,2,0)),HLOOKUP(Lista!AA340,$AN$5:$AZ$6,2,0),0)</f>
        <v>0</v>
      </c>
      <c r="AB340" s="63">
        <f>IF(ISNUMBER(HLOOKUP(Lista!AB340,$AN$5:$AZ$6,2,0)),HLOOKUP(Lista!AB340,$AN$5:$AZ$6,2,0),0)</f>
        <v>0</v>
      </c>
      <c r="AC340" s="63">
        <f>IF(ISNUMBER(HLOOKUP(Lista!AC340,$AN$5:$AZ$6,2,0)),HLOOKUP(Lista!AC340,$AN$5:$AZ$6,2,0),0)</f>
        <v>0</v>
      </c>
      <c r="AD340" s="63">
        <f>IF(ISNUMBER(HLOOKUP(Lista!AD340,$AN$5:$AZ$6,2,0)),HLOOKUP(Lista!AD340,$AN$5:$AZ$6,2,0),0)</f>
        <v>0</v>
      </c>
      <c r="AE340" s="63">
        <f>IF(ISNUMBER(HLOOKUP(Lista!AE340,$AN$5:$AZ$6,2,0)),HLOOKUP(Lista!AE340,$AN$5:$AZ$6,2,0),0)</f>
        <v>0</v>
      </c>
      <c r="AF340" s="63">
        <f>IF(ISNUMBER(HLOOKUP(Lista!AF340,$AN$5:$AZ$6,2,0)),HLOOKUP(Lista!AF340,$AN$5:$AZ$6,2,0),0)</f>
        <v>0</v>
      </c>
      <c r="AG340" s="63">
        <f>IF(ISNUMBER(HLOOKUP(Lista!AG340,$AN$5:$AZ$6,2,0)),HLOOKUP(Lista!AG340,$AN$5:$AZ$6,2,0),0)</f>
        <v>0</v>
      </c>
      <c r="AH340" s="63">
        <f>IF(ISNUMBER(HLOOKUP(Lista!AH340,$AN$5:$AZ$6,2,0)),HLOOKUP(Lista!AH340,$AN$5:$AZ$6,2,0),0)</f>
        <v>0</v>
      </c>
      <c r="AI340" s="63">
        <f>IF(ISNUMBER(HLOOKUP(Lista!AI340,$AN$5:$AZ$6,2,0)),HLOOKUP(Lista!AI340,$AN$5:$AZ$6,2,0),0)</f>
        <v>0</v>
      </c>
      <c r="AJ340" s="145">
        <f t="shared" ref="AJ340:AJ346" si="70">SUM(E340:AI342)</f>
        <v>0</v>
      </c>
    </row>
    <row r="341" spans="1:36" ht="13.5" thickBot="1" x14ac:dyDescent="0.25">
      <c r="A341" s="142"/>
      <c r="B341" s="142"/>
      <c r="C341" s="142"/>
      <c r="D341" s="15">
        <v>2</v>
      </c>
      <c r="E341" s="63">
        <f>IF(ISNUMBER(HLOOKUP(Lista!E341,$AN$5:$AZ$6,2,0)),HLOOKUP(Lista!E341,$AN$5:$AZ$6,2,0),0)</f>
        <v>0</v>
      </c>
      <c r="F341" s="63">
        <f>IF(ISNUMBER(HLOOKUP(Lista!F341,$AN$5:$AZ$6,2,0)),HLOOKUP(Lista!F341,$AN$5:$AZ$6,2,0),0)</f>
        <v>0</v>
      </c>
      <c r="G341" s="63">
        <f>IF(ISNUMBER(HLOOKUP(Lista!G341,$AN$5:$AZ$6,2,0)),HLOOKUP(Lista!G341,$AN$5:$AZ$6,2,0),0)</f>
        <v>0</v>
      </c>
      <c r="H341" s="63">
        <f>IF(ISNUMBER(HLOOKUP(Lista!H341,$AN$5:$AZ$6,2,0)),HLOOKUP(Lista!H341,$AN$5:$AZ$6,2,0),0)</f>
        <v>0</v>
      </c>
      <c r="I341" s="63">
        <f>IF(ISNUMBER(HLOOKUP(Lista!I341,$AN$5:$AZ$6,2,0)),HLOOKUP(Lista!I341,$AN$5:$AZ$6,2,0),0)</f>
        <v>0</v>
      </c>
      <c r="J341" s="63">
        <f>IF(ISNUMBER(HLOOKUP(Lista!J341,$AN$5:$AZ$6,2,0)),HLOOKUP(Lista!J341,$AN$5:$AZ$6,2,0),0)</f>
        <v>0</v>
      </c>
      <c r="K341" s="63">
        <f>IF(ISNUMBER(HLOOKUP(Lista!K341,$AN$5:$AZ$6,2,0)),HLOOKUP(Lista!K341,$AN$5:$AZ$6,2,0),0)</f>
        <v>0</v>
      </c>
      <c r="L341" s="63">
        <f>IF(ISNUMBER(HLOOKUP(Lista!L341,$AN$5:$AZ$6,2,0)),HLOOKUP(Lista!L341,$AN$5:$AZ$6,2,0),0)</f>
        <v>0</v>
      </c>
      <c r="M341" s="63">
        <f>IF(ISNUMBER(HLOOKUP(Lista!M341,$AN$5:$AZ$6,2,0)),HLOOKUP(Lista!M341,$AN$5:$AZ$6,2,0),0)</f>
        <v>0</v>
      </c>
      <c r="N341" s="63">
        <f>IF(ISNUMBER(HLOOKUP(Lista!N341,$AN$5:$AZ$6,2,0)),HLOOKUP(Lista!N341,$AN$5:$AZ$6,2,0),0)</f>
        <v>0</v>
      </c>
      <c r="O341" s="63">
        <f>IF(ISNUMBER(HLOOKUP(Lista!O341,$AN$5:$AZ$6,2,0)),HLOOKUP(Lista!O341,$AN$5:$AZ$6,2,0),0)</f>
        <v>0</v>
      </c>
      <c r="P341" s="63">
        <f>IF(ISNUMBER(HLOOKUP(Lista!P341,$AN$5:$AZ$6,2,0)),HLOOKUP(Lista!P341,$AN$5:$AZ$6,2,0),0)</f>
        <v>0</v>
      </c>
      <c r="Q341" s="63">
        <f>IF(ISNUMBER(HLOOKUP(Lista!Q341,$AN$5:$AZ$6,2,0)),HLOOKUP(Lista!Q341,$AN$5:$AZ$6,2,0),0)</f>
        <v>0</v>
      </c>
      <c r="R341" s="63">
        <f>IF(ISNUMBER(HLOOKUP(Lista!R341,$AN$5:$AZ$6,2,0)),HLOOKUP(Lista!R341,$AN$5:$AZ$6,2,0),0)</f>
        <v>0</v>
      </c>
      <c r="S341" s="63">
        <f>IF(ISNUMBER(HLOOKUP(Lista!S341,$AN$5:$AZ$6,2,0)),HLOOKUP(Lista!S341,$AN$5:$AZ$6,2,0),0)</f>
        <v>0</v>
      </c>
      <c r="T341" s="63">
        <f>IF(ISNUMBER(HLOOKUP(Lista!T341,$AN$5:$AZ$6,2,0)),HLOOKUP(Lista!T341,$AN$5:$AZ$6,2,0),0)</f>
        <v>0</v>
      </c>
      <c r="U341" s="63">
        <f>IF(ISNUMBER(HLOOKUP(Lista!U341,$AN$5:$AZ$6,2,0)),HLOOKUP(Lista!U341,$AN$5:$AZ$6,2,0),0)</f>
        <v>0</v>
      </c>
      <c r="V341" s="63">
        <f>IF(ISNUMBER(HLOOKUP(Lista!V341,$AN$5:$AZ$6,2,0)),HLOOKUP(Lista!V341,$AN$5:$AZ$6,2,0),0)</f>
        <v>0</v>
      </c>
      <c r="W341" s="63">
        <f>IF(ISNUMBER(HLOOKUP(Lista!W341,$AN$5:$AZ$6,2,0)),HLOOKUP(Lista!W341,$AN$5:$AZ$6,2,0),0)</f>
        <v>0</v>
      </c>
      <c r="X341" s="63">
        <f>IF(ISNUMBER(HLOOKUP(Lista!X341,$AN$5:$AZ$6,2,0)),HLOOKUP(Lista!X341,$AN$5:$AZ$6,2,0),0)</f>
        <v>0</v>
      </c>
      <c r="Y341" s="63">
        <f>IF(ISNUMBER(HLOOKUP(Lista!Y341,$AN$5:$AZ$6,2,0)),HLOOKUP(Lista!Y341,$AN$5:$AZ$6,2,0),0)</f>
        <v>0</v>
      </c>
      <c r="Z341" s="63">
        <f>IF(ISNUMBER(HLOOKUP(Lista!Z341,$AN$5:$AZ$6,2,0)),HLOOKUP(Lista!Z341,$AN$5:$AZ$6,2,0),0)</f>
        <v>0</v>
      </c>
      <c r="AA341" s="63">
        <f>IF(ISNUMBER(HLOOKUP(Lista!AA341,$AN$5:$AZ$6,2,0)),HLOOKUP(Lista!AA341,$AN$5:$AZ$6,2,0),0)</f>
        <v>0</v>
      </c>
      <c r="AB341" s="63">
        <f>IF(ISNUMBER(HLOOKUP(Lista!AB341,$AN$5:$AZ$6,2,0)),HLOOKUP(Lista!AB341,$AN$5:$AZ$6,2,0),0)</f>
        <v>0</v>
      </c>
      <c r="AC341" s="63">
        <f>IF(ISNUMBER(HLOOKUP(Lista!AC341,$AN$5:$AZ$6,2,0)),HLOOKUP(Lista!AC341,$AN$5:$AZ$6,2,0),0)</f>
        <v>0</v>
      </c>
      <c r="AD341" s="63">
        <f>IF(ISNUMBER(HLOOKUP(Lista!AD341,$AN$5:$AZ$6,2,0)),HLOOKUP(Lista!AD341,$AN$5:$AZ$6,2,0),0)</f>
        <v>0</v>
      </c>
      <c r="AE341" s="63">
        <f>IF(ISNUMBER(HLOOKUP(Lista!AE341,$AN$5:$AZ$6,2,0)),HLOOKUP(Lista!AE341,$AN$5:$AZ$6,2,0),0)</f>
        <v>0</v>
      </c>
      <c r="AF341" s="63">
        <f>IF(ISNUMBER(HLOOKUP(Lista!AF341,$AN$5:$AZ$6,2,0)),HLOOKUP(Lista!AF341,$AN$5:$AZ$6,2,0),0)</f>
        <v>0</v>
      </c>
      <c r="AG341" s="63">
        <f>IF(ISNUMBER(HLOOKUP(Lista!AG341,$AN$5:$AZ$6,2,0)),HLOOKUP(Lista!AG341,$AN$5:$AZ$6,2,0),0)</f>
        <v>0</v>
      </c>
      <c r="AH341" s="63">
        <f>IF(ISNUMBER(HLOOKUP(Lista!AH341,$AN$5:$AZ$6,2,0)),HLOOKUP(Lista!AH341,$AN$5:$AZ$6,2,0),0)</f>
        <v>0</v>
      </c>
      <c r="AI341" s="63">
        <f>IF(ISNUMBER(HLOOKUP(Lista!AI341,$AN$5:$AZ$6,2,0)),HLOOKUP(Lista!AI341,$AN$5:$AZ$6,2,0),0)</f>
        <v>0</v>
      </c>
      <c r="AJ341" s="145"/>
    </row>
    <row r="342" spans="1:36" ht="13.5" thickBot="1" x14ac:dyDescent="0.25">
      <c r="A342" s="142"/>
      <c r="B342" s="142"/>
      <c r="C342" s="142"/>
      <c r="D342" s="15">
        <v>3</v>
      </c>
      <c r="E342" s="63">
        <f>IF(ISNUMBER(HLOOKUP(Lista!E342,$AN$5:$AZ$6,2,0)),HLOOKUP(Lista!E342,$AN$5:$AZ$6,2,0),0)</f>
        <v>0</v>
      </c>
      <c r="F342" s="63">
        <f>IF(ISNUMBER(HLOOKUP(Lista!F342,$AN$5:$AZ$6,2,0)),HLOOKUP(Lista!F342,$AN$5:$AZ$6,2,0),0)</f>
        <v>0</v>
      </c>
      <c r="G342" s="63">
        <f>IF(ISNUMBER(HLOOKUP(Lista!G342,$AN$5:$AZ$6,2,0)),HLOOKUP(Lista!G342,$AN$5:$AZ$6,2,0),0)</f>
        <v>0</v>
      </c>
      <c r="H342" s="63">
        <f>IF(ISNUMBER(HLOOKUP(Lista!H342,$AN$5:$AZ$6,2,0)),HLOOKUP(Lista!H342,$AN$5:$AZ$6,2,0),0)</f>
        <v>0</v>
      </c>
      <c r="I342" s="63">
        <f>IF(ISNUMBER(HLOOKUP(Lista!I342,$AN$5:$AZ$6,2,0)),HLOOKUP(Lista!I342,$AN$5:$AZ$6,2,0),0)</f>
        <v>0</v>
      </c>
      <c r="J342" s="63">
        <f>IF(ISNUMBER(HLOOKUP(Lista!J342,$AN$5:$AZ$6,2,0)),HLOOKUP(Lista!J342,$AN$5:$AZ$6,2,0),0)</f>
        <v>0</v>
      </c>
      <c r="K342" s="63">
        <f>IF(ISNUMBER(HLOOKUP(Lista!K342,$AN$5:$AZ$6,2,0)),HLOOKUP(Lista!K342,$AN$5:$AZ$6,2,0),0)</f>
        <v>0</v>
      </c>
      <c r="L342" s="63">
        <f>IF(ISNUMBER(HLOOKUP(Lista!L342,$AN$5:$AZ$6,2,0)),HLOOKUP(Lista!L342,$AN$5:$AZ$6,2,0),0)</f>
        <v>0</v>
      </c>
      <c r="M342" s="63">
        <f>IF(ISNUMBER(HLOOKUP(Lista!M342,$AN$5:$AZ$6,2,0)),HLOOKUP(Lista!M342,$AN$5:$AZ$6,2,0),0)</f>
        <v>0</v>
      </c>
      <c r="N342" s="63">
        <f>IF(ISNUMBER(HLOOKUP(Lista!N342,$AN$5:$AZ$6,2,0)),HLOOKUP(Lista!N342,$AN$5:$AZ$6,2,0),0)</f>
        <v>0</v>
      </c>
      <c r="O342" s="63">
        <f>IF(ISNUMBER(HLOOKUP(Lista!O342,$AN$5:$AZ$6,2,0)),HLOOKUP(Lista!O342,$AN$5:$AZ$6,2,0),0)</f>
        <v>0</v>
      </c>
      <c r="P342" s="63">
        <f>IF(ISNUMBER(HLOOKUP(Lista!P342,$AN$5:$AZ$6,2,0)),HLOOKUP(Lista!P342,$AN$5:$AZ$6,2,0),0)</f>
        <v>0</v>
      </c>
      <c r="Q342" s="63">
        <f>IF(ISNUMBER(HLOOKUP(Lista!Q342,$AN$5:$AZ$6,2,0)),HLOOKUP(Lista!Q342,$AN$5:$AZ$6,2,0),0)</f>
        <v>0</v>
      </c>
      <c r="R342" s="63">
        <f>IF(ISNUMBER(HLOOKUP(Lista!R342,$AN$5:$AZ$6,2,0)),HLOOKUP(Lista!R342,$AN$5:$AZ$6,2,0),0)</f>
        <v>0</v>
      </c>
      <c r="S342" s="63">
        <f>IF(ISNUMBER(HLOOKUP(Lista!S342,$AN$5:$AZ$6,2,0)),HLOOKUP(Lista!S342,$AN$5:$AZ$6,2,0),0)</f>
        <v>0</v>
      </c>
      <c r="T342" s="63">
        <f>IF(ISNUMBER(HLOOKUP(Lista!T342,$AN$5:$AZ$6,2,0)),HLOOKUP(Lista!T342,$AN$5:$AZ$6,2,0),0)</f>
        <v>0</v>
      </c>
      <c r="U342" s="63">
        <f>IF(ISNUMBER(HLOOKUP(Lista!U342,$AN$5:$AZ$6,2,0)),HLOOKUP(Lista!U342,$AN$5:$AZ$6,2,0),0)</f>
        <v>0</v>
      </c>
      <c r="V342" s="63">
        <f>IF(ISNUMBER(HLOOKUP(Lista!V342,$AN$5:$AZ$6,2,0)),HLOOKUP(Lista!V342,$AN$5:$AZ$6,2,0),0)</f>
        <v>0</v>
      </c>
      <c r="W342" s="63">
        <f>IF(ISNUMBER(HLOOKUP(Lista!W342,$AN$5:$AZ$6,2,0)),HLOOKUP(Lista!W342,$AN$5:$AZ$6,2,0),0)</f>
        <v>0</v>
      </c>
      <c r="X342" s="63">
        <f>IF(ISNUMBER(HLOOKUP(Lista!X342,$AN$5:$AZ$6,2,0)),HLOOKUP(Lista!X342,$AN$5:$AZ$6,2,0),0)</f>
        <v>0</v>
      </c>
      <c r="Y342" s="63">
        <f>IF(ISNUMBER(HLOOKUP(Lista!Y342,$AN$5:$AZ$6,2,0)),HLOOKUP(Lista!Y342,$AN$5:$AZ$6,2,0),0)</f>
        <v>0</v>
      </c>
      <c r="Z342" s="63">
        <f>IF(ISNUMBER(HLOOKUP(Lista!Z342,$AN$5:$AZ$6,2,0)),HLOOKUP(Lista!Z342,$AN$5:$AZ$6,2,0),0)</f>
        <v>0</v>
      </c>
      <c r="AA342" s="63">
        <f>IF(ISNUMBER(HLOOKUP(Lista!AA342,$AN$5:$AZ$6,2,0)),HLOOKUP(Lista!AA342,$AN$5:$AZ$6,2,0),0)</f>
        <v>0</v>
      </c>
      <c r="AB342" s="63">
        <f>IF(ISNUMBER(HLOOKUP(Lista!AB342,$AN$5:$AZ$6,2,0)),HLOOKUP(Lista!AB342,$AN$5:$AZ$6,2,0),0)</f>
        <v>0</v>
      </c>
      <c r="AC342" s="63">
        <f>IF(ISNUMBER(HLOOKUP(Lista!AC342,$AN$5:$AZ$6,2,0)),HLOOKUP(Lista!AC342,$AN$5:$AZ$6,2,0),0)</f>
        <v>0</v>
      </c>
      <c r="AD342" s="63">
        <f>IF(ISNUMBER(HLOOKUP(Lista!AD342,$AN$5:$AZ$6,2,0)),HLOOKUP(Lista!AD342,$AN$5:$AZ$6,2,0),0)</f>
        <v>0</v>
      </c>
      <c r="AE342" s="63">
        <f>IF(ISNUMBER(HLOOKUP(Lista!AE342,$AN$5:$AZ$6,2,0)),HLOOKUP(Lista!AE342,$AN$5:$AZ$6,2,0),0)</f>
        <v>0</v>
      </c>
      <c r="AF342" s="63">
        <f>IF(ISNUMBER(HLOOKUP(Lista!AF342,$AN$5:$AZ$6,2,0)),HLOOKUP(Lista!AF342,$AN$5:$AZ$6,2,0),0)</f>
        <v>0</v>
      </c>
      <c r="AG342" s="63">
        <f>IF(ISNUMBER(HLOOKUP(Lista!AG342,$AN$5:$AZ$6,2,0)),HLOOKUP(Lista!AG342,$AN$5:$AZ$6,2,0),0)</f>
        <v>0</v>
      </c>
      <c r="AH342" s="63">
        <f>IF(ISNUMBER(HLOOKUP(Lista!AH342,$AN$5:$AZ$6,2,0)),HLOOKUP(Lista!AH342,$AN$5:$AZ$6,2,0),0)</f>
        <v>0</v>
      </c>
      <c r="AI342" s="63">
        <f>IF(ISNUMBER(HLOOKUP(Lista!AI342,$AN$5:$AZ$6,2,0)),HLOOKUP(Lista!AI342,$AN$5:$AZ$6,2,0),0)</f>
        <v>0</v>
      </c>
      <c r="AJ342" s="166"/>
    </row>
    <row r="343" spans="1:36" ht="13.5" thickBot="1" x14ac:dyDescent="0.25">
      <c r="A343" s="142">
        <f>Lista!A343</f>
        <v>7</v>
      </c>
      <c r="B343" s="142">
        <f>Lista!B343</f>
        <v>0</v>
      </c>
      <c r="C343" s="142">
        <f>Lista!C343</f>
        <v>0</v>
      </c>
      <c r="D343" s="15">
        <v>1</v>
      </c>
      <c r="E343" s="63">
        <f>IF(ISNUMBER(HLOOKUP(Lista!E343,$AN$5:$AZ$6,2,0)),HLOOKUP(Lista!E343,$AN$5:$AZ$6,2,0),0)</f>
        <v>0</v>
      </c>
      <c r="F343" s="63">
        <f>IF(ISNUMBER(HLOOKUP(Lista!F343,$AN$5:$AZ$6,2,0)),HLOOKUP(Lista!F343,$AN$5:$AZ$6,2,0),0)</f>
        <v>0</v>
      </c>
      <c r="G343" s="63">
        <f>IF(ISNUMBER(HLOOKUP(Lista!G343,$AN$5:$AZ$6,2,0)),HLOOKUP(Lista!G343,$AN$5:$AZ$6,2,0),0)</f>
        <v>0</v>
      </c>
      <c r="H343" s="63">
        <f>IF(ISNUMBER(HLOOKUP(Lista!H343,$AN$5:$AZ$6,2,0)),HLOOKUP(Lista!H343,$AN$5:$AZ$6,2,0),0)</f>
        <v>0</v>
      </c>
      <c r="I343" s="63">
        <f>IF(ISNUMBER(HLOOKUP(Lista!I343,$AN$5:$AZ$6,2,0)),HLOOKUP(Lista!I343,$AN$5:$AZ$6,2,0),0)</f>
        <v>0</v>
      </c>
      <c r="J343" s="63">
        <f>IF(ISNUMBER(HLOOKUP(Lista!J343,$AN$5:$AZ$6,2,0)),HLOOKUP(Lista!J343,$AN$5:$AZ$6,2,0),0)</f>
        <v>0</v>
      </c>
      <c r="K343" s="63">
        <f>IF(ISNUMBER(HLOOKUP(Lista!K343,$AN$5:$AZ$6,2,0)),HLOOKUP(Lista!K343,$AN$5:$AZ$6,2,0),0)</f>
        <v>0</v>
      </c>
      <c r="L343" s="63">
        <f>IF(ISNUMBER(HLOOKUP(Lista!L343,$AN$5:$AZ$6,2,0)),HLOOKUP(Lista!L343,$AN$5:$AZ$6,2,0),0)</f>
        <v>0</v>
      </c>
      <c r="M343" s="63">
        <f>IF(ISNUMBER(HLOOKUP(Lista!M343,$AN$5:$AZ$6,2,0)),HLOOKUP(Lista!M343,$AN$5:$AZ$6,2,0),0)</f>
        <v>0</v>
      </c>
      <c r="N343" s="63">
        <f>IF(ISNUMBER(HLOOKUP(Lista!N343,$AN$5:$AZ$6,2,0)),HLOOKUP(Lista!N343,$AN$5:$AZ$6,2,0),0)</f>
        <v>0</v>
      </c>
      <c r="O343" s="63">
        <f>IF(ISNUMBER(HLOOKUP(Lista!O343,$AN$5:$AZ$6,2,0)),HLOOKUP(Lista!O343,$AN$5:$AZ$6,2,0),0)</f>
        <v>0</v>
      </c>
      <c r="P343" s="63">
        <f>IF(ISNUMBER(HLOOKUP(Lista!P343,$AN$5:$AZ$6,2,0)),HLOOKUP(Lista!P343,$AN$5:$AZ$6,2,0),0)</f>
        <v>0</v>
      </c>
      <c r="Q343" s="63">
        <f>IF(ISNUMBER(HLOOKUP(Lista!Q343,$AN$5:$AZ$6,2,0)),HLOOKUP(Lista!Q343,$AN$5:$AZ$6,2,0),0)</f>
        <v>0</v>
      </c>
      <c r="R343" s="63">
        <f>IF(ISNUMBER(HLOOKUP(Lista!R343,$AN$5:$AZ$6,2,0)),HLOOKUP(Lista!R343,$AN$5:$AZ$6,2,0),0)</f>
        <v>0</v>
      </c>
      <c r="S343" s="63">
        <f>IF(ISNUMBER(HLOOKUP(Lista!S343,$AN$5:$AZ$6,2,0)),HLOOKUP(Lista!S343,$AN$5:$AZ$6,2,0),0)</f>
        <v>0</v>
      </c>
      <c r="T343" s="63">
        <f>IF(ISNUMBER(HLOOKUP(Lista!T343,$AN$5:$AZ$6,2,0)),HLOOKUP(Lista!T343,$AN$5:$AZ$6,2,0),0)</f>
        <v>0</v>
      </c>
      <c r="U343" s="63">
        <f>IF(ISNUMBER(HLOOKUP(Lista!U343,$AN$5:$AZ$6,2,0)),HLOOKUP(Lista!U343,$AN$5:$AZ$6,2,0),0)</f>
        <v>0</v>
      </c>
      <c r="V343" s="63">
        <f>IF(ISNUMBER(HLOOKUP(Lista!V343,$AN$5:$AZ$6,2,0)),HLOOKUP(Lista!V343,$AN$5:$AZ$6,2,0),0)</f>
        <v>0</v>
      </c>
      <c r="W343" s="63">
        <f>IF(ISNUMBER(HLOOKUP(Lista!W343,$AN$5:$AZ$6,2,0)),HLOOKUP(Lista!W343,$AN$5:$AZ$6,2,0),0)</f>
        <v>0</v>
      </c>
      <c r="X343" s="63">
        <f>IF(ISNUMBER(HLOOKUP(Lista!X343,$AN$5:$AZ$6,2,0)),HLOOKUP(Lista!X343,$AN$5:$AZ$6,2,0),0)</f>
        <v>0</v>
      </c>
      <c r="Y343" s="63">
        <f>IF(ISNUMBER(HLOOKUP(Lista!Y343,$AN$5:$AZ$6,2,0)),HLOOKUP(Lista!Y343,$AN$5:$AZ$6,2,0),0)</f>
        <v>0</v>
      </c>
      <c r="Z343" s="63">
        <f>IF(ISNUMBER(HLOOKUP(Lista!Z343,$AN$5:$AZ$6,2,0)),HLOOKUP(Lista!Z343,$AN$5:$AZ$6,2,0),0)</f>
        <v>0</v>
      </c>
      <c r="AA343" s="63">
        <f>IF(ISNUMBER(HLOOKUP(Lista!AA343,$AN$5:$AZ$6,2,0)),HLOOKUP(Lista!AA343,$AN$5:$AZ$6,2,0),0)</f>
        <v>0</v>
      </c>
      <c r="AB343" s="63">
        <f>IF(ISNUMBER(HLOOKUP(Lista!AB343,$AN$5:$AZ$6,2,0)),HLOOKUP(Lista!AB343,$AN$5:$AZ$6,2,0),0)</f>
        <v>0</v>
      </c>
      <c r="AC343" s="63">
        <f>IF(ISNUMBER(HLOOKUP(Lista!AC343,$AN$5:$AZ$6,2,0)),HLOOKUP(Lista!AC343,$AN$5:$AZ$6,2,0),0)</f>
        <v>0</v>
      </c>
      <c r="AD343" s="63">
        <f>IF(ISNUMBER(HLOOKUP(Lista!AD343,$AN$5:$AZ$6,2,0)),HLOOKUP(Lista!AD343,$AN$5:$AZ$6,2,0),0)</f>
        <v>0</v>
      </c>
      <c r="AE343" s="63">
        <f>IF(ISNUMBER(HLOOKUP(Lista!AE343,$AN$5:$AZ$6,2,0)),HLOOKUP(Lista!AE343,$AN$5:$AZ$6,2,0),0)</f>
        <v>0</v>
      </c>
      <c r="AF343" s="63">
        <f>IF(ISNUMBER(HLOOKUP(Lista!AF343,$AN$5:$AZ$6,2,0)),HLOOKUP(Lista!AF343,$AN$5:$AZ$6,2,0),0)</f>
        <v>0</v>
      </c>
      <c r="AG343" s="63">
        <f>IF(ISNUMBER(HLOOKUP(Lista!AG343,$AN$5:$AZ$6,2,0)),HLOOKUP(Lista!AG343,$AN$5:$AZ$6,2,0),0)</f>
        <v>0</v>
      </c>
      <c r="AH343" s="63">
        <f>IF(ISNUMBER(HLOOKUP(Lista!AH343,$AN$5:$AZ$6,2,0)),HLOOKUP(Lista!AH343,$AN$5:$AZ$6,2,0),0)</f>
        <v>0</v>
      </c>
      <c r="AI343" s="63">
        <f>IF(ISNUMBER(HLOOKUP(Lista!AI343,$AN$5:$AZ$6,2,0)),HLOOKUP(Lista!AI343,$AN$5:$AZ$6,2,0),0)</f>
        <v>0</v>
      </c>
      <c r="AJ343" s="145">
        <f t="shared" si="70"/>
        <v>0</v>
      </c>
    </row>
    <row r="344" spans="1:36" ht="13.5" thickBot="1" x14ac:dyDescent="0.25">
      <c r="A344" s="142"/>
      <c r="B344" s="142"/>
      <c r="C344" s="142"/>
      <c r="D344" s="15">
        <v>2</v>
      </c>
      <c r="E344" s="63">
        <f>IF(ISNUMBER(HLOOKUP(Lista!E344,$AN$5:$AZ$6,2,0)),HLOOKUP(Lista!E344,$AN$5:$AZ$6,2,0),0)</f>
        <v>0</v>
      </c>
      <c r="F344" s="63">
        <f>IF(ISNUMBER(HLOOKUP(Lista!F344,$AN$5:$AZ$6,2,0)),HLOOKUP(Lista!F344,$AN$5:$AZ$6,2,0),0)</f>
        <v>0</v>
      </c>
      <c r="G344" s="63">
        <f>IF(ISNUMBER(HLOOKUP(Lista!G344,$AN$5:$AZ$6,2,0)),HLOOKUP(Lista!G344,$AN$5:$AZ$6,2,0),0)</f>
        <v>0</v>
      </c>
      <c r="H344" s="63">
        <f>IF(ISNUMBER(HLOOKUP(Lista!H344,$AN$5:$AZ$6,2,0)),HLOOKUP(Lista!H344,$AN$5:$AZ$6,2,0),0)</f>
        <v>0</v>
      </c>
      <c r="I344" s="63">
        <f>IF(ISNUMBER(HLOOKUP(Lista!I344,$AN$5:$AZ$6,2,0)),HLOOKUP(Lista!I344,$AN$5:$AZ$6,2,0),0)</f>
        <v>0</v>
      </c>
      <c r="J344" s="63">
        <f>IF(ISNUMBER(HLOOKUP(Lista!J344,$AN$5:$AZ$6,2,0)),HLOOKUP(Lista!J344,$AN$5:$AZ$6,2,0),0)</f>
        <v>0</v>
      </c>
      <c r="K344" s="63">
        <f>IF(ISNUMBER(HLOOKUP(Lista!K344,$AN$5:$AZ$6,2,0)),HLOOKUP(Lista!K344,$AN$5:$AZ$6,2,0),0)</f>
        <v>0</v>
      </c>
      <c r="L344" s="63">
        <f>IF(ISNUMBER(HLOOKUP(Lista!L344,$AN$5:$AZ$6,2,0)),HLOOKUP(Lista!L344,$AN$5:$AZ$6,2,0),0)</f>
        <v>0</v>
      </c>
      <c r="M344" s="63">
        <f>IF(ISNUMBER(HLOOKUP(Lista!M344,$AN$5:$AZ$6,2,0)),HLOOKUP(Lista!M344,$AN$5:$AZ$6,2,0),0)</f>
        <v>0</v>
      </c>
      <c r="N344" s="63">
        <f>IF(ISNUMBER(HLOOKUP(Lista!N344,$AN$5:$AZ$6,2,0)),HLOOKUP(Lista!N344,$AN$5:$AZ$6,2,0),0)</f>
        <v>0</v>
      </c>
      <c r="O344" s="63">
        <f>IF(ISNUMBER(HLOOKUP(Lista!O344,$AN$5:$AZ$6,2,0)),HLOOKUP(Lista!O344,$AN$5:$AZ$6,2,0),0)</f>
        <v>0</v>
      </c>
      <c r="P344" s="63">
        <f>IF(ISNUMBER(HLOOKUP(Lista!P344,$AN$5:$AZ$6,2,0)),HLOOKUP(Lista!P344,$AN$5:$AZ$6,2,0),0)</f>
        <v>0</v>
      </c>
      <c r="Q344" s="63">
        <f>IF(ISNUMBER(HLOOKUP(Lista!Q344,$AN$5:$AZ$6,2,0)),HLOOKUP(Lista!Q344,$AN$5:$AZ$6,2,0),0)</f>
        <v>0</v>
      </c>
      <c r="R344" s="63">
        <f>IF(ISNUMBER(HLOOKUP(Lista!R344,$AN$5:$AZ$6,2,0)),HLOOKUP(Lista!R344,$AN$5:$AZ$6,2,0),0)</f>
        <v>0</v>
      </c>
      <c r="S344" s="63">
        <f>IF(ISNUMBER(HLOOKUP(Lista!S344,$AN$5:$AZ$6,2,0)),HLOOKUP(Lista!S344,$AN$5:$AZ$6,2,0),0)</f>
        <v>0</v>
      </c>
      <c r="T344" s="63">
        <f>IF(ISNUMBER(HLOOKUP(Lista!T344,$AN$5:$AZ$6,2,0)),HLOOKUP(Lista!T344,$AN$5:$AZ$6,2,0),0)</f>
        <v>0</v>
      </c>
      <c r="U344" s="63">
        <f>IF(ISNUMBER(HLOOKUP(Lista!U344,$AN$5:$AZ$6,2,0)),HLOOKUP(Lista!U344,$AN$5:$AZ$6,2,0),0)</f>
        <v>0</v>
      </c>
      <c r="V344" s="63">
        <f>IF(ISNUMBER(HLOOKUP(Lista!V344,$AN$5:$AZ$6,2,0)),HLOOKUP(Lista!V344,$AN$5:$AZ$6,2,0),0)</f>
        <v>0</v>
      </c>
      <c r="W344" s="63">
        <f>IF(ISNUMBER(HLOOKUP(Lista!W344,$AN$5:$AZ$6,2,0)),HLOOKUP(Lista!W344,$AN$5:$AZ$6,2,0),0)</f>
        <v>0</v>
      </c>
      <c r="X344" s="63">
        <f>IF(ISNUMBER(HLOOKUP(Lista!X344,$AN$5:$AZ$6,2,0)),HLOOKUP(Lista!X344,$AN$5:$AZ$6,2,0),0)</f>
        <v>0</v>
      </c>
      <c r="Y344" s="63">
        <f>IF(ISNUMBER(HLOOKUP(Lista!Y344,$AN$5:$AZ$6,2,0)),HLOOKUP(Lista!Y344,$AN$5:$AZ$6,2,0),0)</f>
        <v>0</v>
      </c>
      <c r="Z344" s="63">
        <f>IF(ISNUMBER(HLOOKUP(Lista!Z344,$AN$5:$AZ$6,2,0)),HLOOKUP(Lista!Z344,$AN$5:$AZ$6,2,0),0)</f>
        <v>0</v>
      </c>
      <c r="AA344" s="63">
        <f>IF(ISNUMBER(HLOOKUP(Lista!AA344,$AN$5:$AZ$6,2,0)),HLOOKUP(Lista!AA344,$AN$5:$AZ$6,2,0),0)</f>
        <v>0</v>
      </c>
      <c r="AB344" s="63">
        <f>IF(ISNUMBER(HLOOKUP(Lista!AB344,$AN$5:$AZ$6,2,0)),HLOOKUP(Lista!AB344,$AN$5:$AZ$6,2,0),0)</f>
        <v>0</v>
      </c>
      <c r="AC344" s="63">
        <f>IF(ISNUMBER(HLOOKUP(Lista!AC344,$AN$5:$AZ$6,2,0)),HLOOKUP(Lista!AC344,$AN$5:$AZ$6,2,0),0)</f>
        <v>0</v>
      </c>
      <c r="AD344" s="63">
        <f>IF(ISNUMBER(HLOOKUP(Lista!AD344,$AN$5:$AZ$6,2,0)),HLOOKUP(Lista!AD344,$AN$5:$AZ$6,2,0),0)</f>
        <v>0</v>
      </c>
      <c r="AE344" s="63">
        <f>IF(ISNUMBER(HLOOKUP(Lista!AE344,$AN$5:$AZ$6,2,0)),HLOOKUP(Lista!AE344,$AN$5:$AZ$6,2,0),0)</f>
        <v>0</v>
      </c>
      <c r="AF344" s="63">
        <f>IF(ISNUMBER(HLOOKUP(Lista!AF344,$AN$5:$AZ$6,2,0)),HLOOKUP(Lista!AF344,$AN$5:$AZ$6,2,0),0)</f>
        <v>0</v>
      </c>
      <c r="AG344" s="63">
        <f>IF(ISNUMBER(HLOOKUP(Lista!AG344,$AN$5:$AZ$6,2,0)),HLOOKUP(Lista!AG344,$AN$5:$AZ$6,2,0),0)</f>
        <v>0</v>
      </c>
      <c r="AH344" s="63">
        <f>IF(ISNUMBER(HLOOKUP(Lista!AH344,$AN$5:$AZ$6,2,0)),HLOOKUP(Lista!AH344,$AN$5:$AZ$6,2,0),0)</f>
        <v>0</v>
      </c>
      <c r="AI344" s="63">
        <f>IF(ISNUMBER(HLOOKUP(Lista!AI344,$AN$5:$AZ$6,2,0)),HLOOKUP(Lista!AI344,$AN$5:$AZ$6,2,0),0)</f>
        <v>0</v>
      </c>
      <c r="AJ344" s="145"/>
    </row>
    <row r="345" spans="1:36" ht="13.5" thickBot="1" x14ac:dyDescent="0.25">
      <c r="A345" s="142"/>
      <c r="B345" s="142"/>
      <c r="C345" s="142"/>
      <c r="D345" s="15">
        <v>3</v>
      </c>
      <c r="E345" s="63">
        <f>IF(ISNUMBER(HLOOKUP(Lista!E345,$AN$5:$AZ$6,2,0)),HLOOKUP(Lista!E345,$AN$5:$AZ$6,2,0),0)</f>
        <v>0</v>
      </c>
      <c r="F345" s="63">
        <f>IF(ISNUMBER(HLOOKUP(Lista!F345,$AN$5:$AZ$6,2,0)),HLOOKUP(Lista!F345,$AN$5:$AZ$6,2,0),0)</f>
        <v>0</v>
      </c>
      <c r="G345" s="63">
        <f>IF(ISNUMBER(HLOOKUP(Lista!G345,$AN$5:$AZ$6,2,0)),HLOOKUP(Lista!G345,$AN$5:$AZ$6,2,0),0)</f>
        <v>0</v>
      </c>
      <c r="H345" s="63">
        <f>IF(ISNUMBER(HLOOKUP(Lista!H345,$AN$5:$AZ$6,2,0)),HLOOKUP(Lista!H345,$AN$5:$AZ$6,2,0),0)</f>
        <v>0</v>
      </c>
      <c r="I345" s="63">
        <f>IF(ISNUMBER(HLOOKUP(Lista!I345,$AN$5:$AZ$6,2,0)),HLOOKUP(Lista!I345,$AN$5:$AZ$6,2,0),0)</f>
        <v>0</v>
      </c>
      <c r="J345" s="63">
        <f>IF(ISNUMBER(HLOOKUP(Lista!J345,$AN$5:$AZ$6,2,0)),HLOOKUP(Lista!J345,$AN$5:$AZ$6,2,0),0)</f>
        <v>0</v>
      </c>
      <c r="K345" s="63">
        <f>IF(ISNUMBER(HLOOKUP(Lista!K345,$AN$5:$AZ$6,2,0)),HLOOKUP(Lista!K345,$AN$5:$AZ$6,2,0),0)</f>
        <v>0</v>
      </c>
      <c r="L345" s="63">
        <f>IF(ISNUMBER(HLOOKUP(Lista!L345,$AN$5:$AZ$6,2,0)),HLOOKUP(Lista!L345,$AN$5:$AZ$6,2,0),0)</f>
        <v>0</v>
      </c>
      <c r="M345" s="63">
        <f>IF(ISNUMBER(HLOOKUP(Lista!M345,$AN$5:$AZ$6,2,0)),HLOOKUP(Lista!M345,$AN$5:$AZ$6,2,0),0)</f>
        <v>0</v>
      </c>
      <c r="N345" s="63">
        <f>IF(ISNUMBER(HLOOKUP(Lista!N345,$AN$5:$AZ$6,2,0)),HLOOKUP(Lista!N345,$AN$5:$AZ$6,2,0),0)</f>
        <v>0</v>
      </c>
      <c r="O345" s="63">
        <f>IF(ISNUMBER(HLOOKUP(Lista!O345,$AN$5:$AZ$6,2,0)),HLOOKUP(Lista!O345,$AN$5:$AZ$6,2,0),0)</f>
        <v>0</v>
      </c>
      <c r="P345" s="63">
        <f>IF(ISNUMBER(HLOOKUP(Lista!P345,$AN$5:$AZ$6,2,0)),HLOOKUP(Lista!P345,$AN$5:$AZ$6,2,0),0)</f>
        <v>0</v>
      </c>
      <c r="Q345" s="63">
        <f>IF(ISNUMBER(HLOOKUP(Lista!Q345,$AN$5:$AZ$6,2,0)),HLOOKUP(Lista!Q345,$AN$5:$AZ$6,2,0),0)</f>
        <v>0</v>
      </c>
      <c r="R345" s="63">
        <f>IF(ISNUMBER(HLOOKUP(Lista!R345,$AN$5:$AZ$6,2,0)),HLOOKUP(Lista!R345,$AN$5:$AZ$6,2,0),0)</f>
        <v>0</v>
      </c>
      <c r="S345" s="63">
        <f>IF(ISNUMBER(HLOOKUP(Lista!S345,$AN$5:$AZ$6,2,0)),HLOOKUP(Lista!S345,$AN$5:$AZ$6,2,0),0)</f>
        <v>0</v>
      </c>
      <c r="T345" s="63">
        <f>IF(ISNUMBER(HLOOKUP(Lista!T345,$AN$5:$AZ$6,2,0)),HLOOKUP(Lista!T345,$AN$5:$AZ$6,2,0),0)</f>
        <v>0</v>
      </c>
      <c r="U345" s="63">
        <f>IF(ISNUMBER(HLOOKUP(Lista!U345,$AN$5:$AZ$6,2,0)),HLOOKUP(Lista!U345,$AN$5:$AZ$6,2,0),0)</f>
        <v>0</v>
      </c>
      <c r="V345" s="63">
        <f>IF(ISNUMBER(HLOOKUP(Lista!V345,$AN$5:$AZ$6,2,0)),HLOOKUP(Lista!V345,$AN$5:$AZ$6,2,0),0)</f>
        <v>0</v>
      </c>
      <c r="W345" s="63">
        <f>IF(ISNUMBER(HLOOKUP(Lista!W345,$AN$5:$AZ$6,2,0)),HLOOKUP(Lista!W345,$AN$5:$AZ$6,2,0),0)</f>
        <v>0</v>
      </c>
      <c r="X345" s="63">
        <f>IF(ISNUMBER(HLOOKUP(Lista!X345,$AN$5:$AZ$6,2,0)),HLOOKUP(Lista!X345,$AN$5:$AZ$6,2,0),0)</f>
        <v>0</v>
      </c>
      <c r="Y345" s="63">
        <f>IF(ISNUMBER(HLOOKUP(Lista!Y345,$AN$5:$AZ$6,2,0)),HLOOKUP(Lista!Y345,$AN$5:$AZ$6,2,0),0)</f>
        <v>0</v>
      </c>
      <c r="Z345" s="63">
        <f>IF(ISNUMBER(HLOOKUP(Lista!Z345,$AN$5:$AZ$6,2,0)),HLOOKUP(Lista!Z345,$AN$5:$AZ$6,2,0),0)</f>
        <v>0</v>
      </c>
      <c r="AA345" s="63">
        <f>IF(ISNUMBER(HLOOKUP(Lista!AA345,$AN$5:$AZ$6,2,0)),HLOOKUP(Lista!AA345,$AN$5:$AZ$6,2,0),0)</f>
        <v>0</v>
      </c>
      <c r="AB345" s="63">
        <f>IF(ISNUMBER(HLOOKUP(Lista!AB345,$AN$5:$AZ$6,2,0)),HLOOKUP(Lista!AB345,$AN$5:$AZ$6,2,0),0)</f>
        <v>0</v>
      </c>
      <c r="AC345" s="63">
        <f>IF(ISNUMBER(HLOOKUP(Lista!AC345,$AN$5:$AZ$6,2,0)),HLOOKUP(Lista!AC345,$AN$5:$AZ$6,2,0),0)</f>
        <v>0</v>
      </c>
      <c r="AD345" s="63">
        <f>IF(ISNUMBER(HLOOKUP(Lista!AD345,$AN$5:$AZ$6,2,0)),HLOOKUP(Lista!AD345,$AN$5:$AZ$6,2,0),0)</f>
        <v>0</v>
      </c>
      <c r="AE345" s="63">
        <f>IF(ISNUMBER(HLOOKUP(Lista!AE345,$AN$5:$AZ$6,2,0)),HLOOKUP(Lista!AE345,$AN$5:$AZ$6,2,0),0)</f>
        <v>0</v>
      </c>
      <c r="AF345" s="63">
        <f>IF(ISNUMBER(HLOOKUP(Lista!AF345,$AN$5:$AZ$6,2,0)),HLOOKUP(Lista!AF345,$AN$5:$AZ$6,2,0),0)</f>
        <v>0</v>
      </c>
      <c r="AG345" s="63">
        <f>IF(ISNUMBER(HLOOKUP(Lista!AG345,$AN$5:$AZ$6,2,0)),HLOOKUP(Lista!AG345,$AN$5:$AZ$6,2,0),0)</f>
        <v>0</v>
      </c>
      <c r="AH345" s="63">
        <f>IF(ISNUMBER(HLOOKUP(Lista!AH345,$AN$5:$AZ$6,2,0)),HLOOKUP(Lista!AH345,$AN$5:$AZ$6,2,0),0)</f>
        <v>0</v>
      </c>
      <c r="AI345" s="63">
        <f>IF(ISNUMBER(HLOOKUP(Lista!AI345,$AN$5:$AZ$6,2,0)),HLOOKUP(Lista!AI345,$AN$5:$AZ$6,2,0),0)</f>
        <v>0</v>
      </c>
      <c r="AJ345" s="166"/>
    </row>
    <row r="346" spans="1:36" ht="13.5" thickBot="1" x14ac:dyDescent="0.25">
      <c r="A346" s="142">
        <f>Lista!A346</f>
        <v>8</v>
      </c>
      <c r="B346" s="142">
        <f>Lista!B346</f>
        <v>0</v>
      </c>
      <c r="C346" s="142">
        <f>Lista!C346</f>
        <v>0</v>
      </c>
      <c r="D346" s="15">
        <v>1</v>
      </c>
      <c r="E346" s="63">
        <f>IF(ISNUMBER(HLOOKUP(Lista!E346,$AN$5:$AZ$6,2,0)),HLOOKUP(Lista!E346,$AN$5:$AZ$6,2,0),0)</f>
        <v>0</v>
      </c>
      <c r="F346" s="63">
        <f>IF(ISNUMBER(HLOOKUP(Lista!F346,$AN$5:$AZ$6,2,0)),HLOOKUP(Lista!F346,$AN$5:$AZ$6,2,0),0)</f>
        <v>0</v>
      </c>
      <c r="G346" s="63">
        <f>IF(ISNUMBER(HLOOKUP(Lista!G346,$AN$5:$AZ$6,2,0)),HLOOKUP(Lista!G346,$AN$5:$AZ$6,2,0),0)</f>
        <v>0</v>
      </c>
      <c r="H346" s="63">
        <f>IF(ISNUMBER(HLOOKUP(Lista!H346,$AN$5:$AZ$6,2,0)),HLOOKUP(Lista!H346,$AN$5:$AZ$6,2,0),0)</f>
        <v>0</v>
      </c>
      <c r="I346" s="63">
        <f>IF(ISNUMBER(HLOOKUP(Lista!I346,$AN$5:$AZ$6,2,0)),HLOOKUP(Lista!I346,$AN$5:$AZ$6,2,0),0)</f>
        <v>0</v>
      </c>
      <c r="J346" s="63">
        <f>IF(ISNUMBER(HLOOKUP(Lista!J346,$AN$5:$AZ$6,2,0)),HLOOKUP(Lista!J346,$AN$5:$AZ$6,2,0),0)</f>
        <v>0</v>
      </c>
      <c r="K346" s="63">
        <f>IF(ISNUMBER(HLOOKUP(Lista!K346,$AN$5:$AZ$6,2,0)),HLOOKUP(Lista!K346,$AN$5:$AZ$6,2,0),0)</f>
        <v>0</v>
      </c>
      <c r="L346" s="63">
        <f>IF(ISNUMBER(HLOOKUP(Lista!L346,$AN$5:$AZ$6,2,0)),HLOOKUP(Lista!L346,$AN$5:$AZ$6,2,0),0)</f>
        <v>0</v>
      </c>
      <c r="M346" s="63">
        <f>IF(ISNUMBER(HLOOKUP(Lista!M346,$AN$5:$AZ$6,2,0)),HLOOKUP(Lista!M346,$AN$5:$AZ$6,2,0),0)</f>
        <v>0</v>
      </c>
      <c r="N346" s="63">
        <f>IF(ISNUMBER(HLOOKUP(Lista!N346,$AN$5:$AZ$6,2,0)),HLOOKUP(Lista!N346,$AN$5:$AZ$6,2,0),0)</f>
        <v>0</v>
      </c>
      <c r="O346" s="63">
        <f>IF(ISNUMBER(HLOOKUP(Lista!O346,$AN$5:$AZ$6,2,0)),HLOOKUP(Lista!O346,$AN$5:$AZ$6,2,0),0)</f>
        <v>0</v>
      </c>
      <c r="P346" s="63">
        <f>IF(ISNUMBER(HLOOKUP(Lista!P346,$AN$5:$AZ$6,2,0)),HLOOKUP(Lista!P346,$AN$5:$AZ$6,2,0),0)</f>
        <v>0</v>
      </c>
      <c r="Q346" s="63">
        <f>IF(ISNUMBER(HLOOKUP(Lista!Q346,$AN$5:$AZ$6,2,0)),HLOOKUP(Lista!Q346,$AN$5:$AZ$6,2,0),0)</f>
        <v>0</v>
      </c>
      <c r="R346" s="63">
        <f>IF(ISNUMBER(HLOOKUP(Lista!R346,$AN$5:$AZ$6,2,0)),HLOOKUP(Lista!R346,$AN$5:$AZ$6,2,0),0)</f>
        <v>0</v>
      </c>
      <c r="S346" s="63">
        <f>IF(ISNUMBER(HLOOKUP(Lista!S346,$AN$5:$AZ$6,2,0)),HLOOKUP(Lista!S346,$AN$5:$AZ$6,2,0),0)</f>
        <v>0</v>
      </c>
      <c r="T346" s="63">
        <f>IF(ISNUMBER(HLOOKUP(Lista!T346,$AN$5:$AZ$6,2,0)),HLOOKUP(Lista!T346,$AN$5:$AZ$6,2,0),0)</f>
        <v>0</v>
      </c>
      <c r="U346" s="63">
        <f>IF(ISNUMBER(HLOOKUP(Lista!U346,$AN$5:$AZ$6,2,0)),HLOOKUP(Lista!U346,$AN$5:$AZ$6,2,0),0)</f>
        <v>0</v>
      </c>
      <c r="V346" s="63">
        <f>IF(ISNUMBER(HLOOKUP(Lista!V346,$AN$5:$AZ$6,2,0)),HLOOKUP(Lista!V346,$AN$5:$AZ$6,2,0),0)</f>
        <v>0</v>
      </c>
      <c r="W346" s="63">
        <f>IF(ISNUMBER(HLOOKUP(Lista!W346,$AN$5:$AZ$6,2,0)),HLOOKUP(Lista!W346,$AN$5:$AZ$6,2,0),0)</f>
        <v>0</v>
      </c>
      <c r="X346" s="63">
        <f>IF(ISNUMBER(HLOOKUP(Lista!X346,$AN$5:$AZ$6,2,0)),HLOOKUP(Lista!X346,$AN$5:$AZ$6,2,0),0)</f>
        <v>0</v>
      </c>
      <c r="Y346" s="63">
        <f>IF(ISNUMBER(HLOOKUP(Lista!Y346,$AN$5:$AZ$6,2,0)),HLOOKUP(Lista!Y346,$AN$5:$AZ$6,2,0),0)</f>
        <v>0</v>
      </c>
      <c r="Z346" s="63">
        <f>IF(ISNUMBER(HLOOKUP(Lista!Z346,$AN$5:$AZ$6,2,0)),HLOOKUP(Lista!Z346,$AN$5:$AZ$6,2,0),0)</f>
        <v>0</v>
      </c>
      <c r="AA346" s="63">
        <f>IF(ISNUMBER(HLOOKUP(Lista!AA346,$AN$5:$AZ$6,2,0)),HLOOKUP(Lista!AA346,$AN$5:$AZ$6,2,0),0)</f>
        <v>0</v>
      </c>
      <c r="AB346" s="63">
        <f>IF(ISNUMBER(HLOOKUP(Lista!AB346,$AN$5:$AZ$6,2,0)),HLOOKUP(Lista!AB346,$AN$5:$AZ$6,2,0),0)</f>
        <v>0</v>
      </c>
      <c r="AC346" s="63">
        <f>IF(ISNUMBER(HLOOKUP(Lista!AC346,$AN$5:$AZ$6,2,0)),HLOOKUP(Lista!AC346,$AN$5:$AZ$6,2,0),0)</f>
        <v>0</v>
      </c>
      <c r="AD346" s="63">
        <f>IF(ISNUMBER(HLOOKUP(Lista!AD346,$AN$5:$AZ$6,2,0)),HLOOKUP(Lista!AD346,$AN$5:$AZ$6,2,0),0)</f>
        <v>0</v>
      </c>
      <c r="AE346" s="63">
        <f>IF(ISNUMBER(HLOOKUP(Lista!AE346,$AN$5:$AZ$6,2,0)),HLOOKUP(Lista!AE346,$AN$5:$AZ$6,2,0),0)</f>
        <v>0</v>
      </c>
      <c r="AF346" s="63">
        <f>IF(ISNUMBER(HLOOKUP(Lista!AF346,$AN$5:$AZ$6,2,0)),HLOOKUP(Lista!AF346,$AN$5:$AZ$6,2,0),0)</f>
        <v>0</v>
      </c>
      <c r="AG346" s="63">
        <f>IF(ISNUMBER(HLOOKUP(Lista!AG346,$AN$5:$AZ$6,2,0)),HLOOKUP(Lista!AG346,$AN$5:$AZ$6,2,0),0)</f>
        <v>0</v>
      </c>
      <c r="AH346" s="63">
        <f>IF(ISNUMBER(HLOOKUP(Lista!AH346,$AN$5:$AZ$6,2,0)),HLOOKUP(Lista!AH346,$AN$5:$AZ$6,2,0),0)</f>
        <v>0</v>
      </c>
      <c r="AI346" s="63">
        <f>IF(ISNUMBER(HLOOKUP(Lista!AI346,$AN$5:$AZ$6,2,0)),HLOOKUP(Lista!AI346,$AN$5:$AZ$6,2,0),0)</f>
        <v>0</v>
      </c>
      <c r="AJ346" s="145">
        <f t="shared" si="70"/>
        <v>0</v>
      </c>
    </row>
    <row r="347" spans="1:36" ht="13.5" thickBot="1" x14ac:dyDescent="0.25">
      <c r="A347" s="142"/>
      <c r="B347" s="142"/>
      <c r="C347" s="142"/>
      <c r="D347" s="15">
        <v>2</v>
      </c>
      <c r="E347" s="63">
        <f>IF(ISNUMBER(HLOOKUP(Lista!E347,$AN$5:$AZ$6,2,0)),HLOOKUP(Lista!E347,$AN$5:$AZ$6,2,0),0)</f>
        <v>0</v>
      </c>
      <c r="F347" s="63">
        <f>IF(ISNUMBER(HLOOKUP(Lista!F347,$AN$5:$AZ$6,2,0)),HLOOKUP(Lista!F347,$AN$5:$AZ$6,2,0),0)</f>
        <v>0</v>
      </c>
      <c r="G347" s="63">
        <f>IF(ISNUMBER(HLOOKUP(Lista!G347,$AN$5:$AZ$6,2,0)),HLOOKUP(Lista!G347,$AN$5:$AZ$6,2,0),0)</f>
        <v>0</v>
      </c>
      <c r="H347" s="63">
        <f>IF(ISNUMBER(HLOOKUP(Lista!H347,$AN$5:$AZ$6,2,0)),HLOOKUP(Lista!H347,$AN$5:$AZ$6,2,0),0)</f>
        <v>0</v>
      </c>
      <c r="I347" s="63">
        <f>IF(ISNUMBER(HLOOKUP(Lista!I347,$AN$5:$AZ$6,2,0)),HLOOKUP(Lista!I347,$AN$5:$AZ$6,2,0),0)</f>
        <v>0</v>
      </c>
      <c r="J347" s="63">
        <f>IF(ISNUMBER(HLOOKUP(Lista!J347,$AN$5:$AZ$6,2,0)),HLOOKUP(Lista!J347,$AN$5:$AZ$6,2,0),0)</f>
        <v>0</v>
      </c>
      <c r="K347" s="63">
        <f>IF(ISNUMBER(HLOOKUP(Lista!K347,$AN$5:$AZ$6,2,0)),HLOOKUP(Lista!K347,$AN$5:$AZ$6,2,0),0)</f>
        <v>0</v>
      </c>
      <c r="L347" s="63">
        <f>IF(ISNUMBER(HLOOKUP(Lista!L347,$AN$5:$AZ$6,2,0)),HLOOKUP(Lista!L347,$AN$5:$AZ$6,2,0),0)</f>
        <v>0</v>
      </c>
      <c r="M347" s="63">
        <f>IF(ISNUMBER(HLOOKUP(Lista!M347,$AN$5:$AZ$6,2,0)),HLOOKUP(Lista!M347,$AN$5:$AZ$6,2,0),0)</f>
        <v>0</v>
      </c>
      <c r="N347" s="63">
        <f>IF(ISNUMBER(HLOOKUP(Lista!N347,$AN$5:$AZ$6,2,0)),HLOOKUP(Lista!N347,$AN$5:$AZ$6,2,0),0)</f>
        <v>0</v>
      </c>
      <c r="O347" s="63">
        <f>IF(ISNUMBER(HLOOKUP(Lista!O347,$AN$5:$AZ$6,2,0)),HLOOKUP(Lista!O347,$AN$5:$AZ$6,2,0),0)</f>
        <v>0</v>
      </c>
      <c r="P347" s="63">
        <f>IF(ISNUMBER(HLOOKUP(Lista!P347,$AN$5:$AZ$6,2,0)),HLOOKUP(Lista!P347,$AN$5:$AZ$6,2,0),0)</f>
        <v>0</v>
      </c>
      <c r="Q347" s="63">
        <f>IF(ISNUMBER(HLOOKUP(Lista!Q347,$AN$5:$AZ$6,2,0)),HLOOKUP(Lista!Q347,$AN$5:$AZ$6,2,0),0)</f>
        <v>0</v>
      </c>
      <c r="R347" s="63">
        <f>IF(ISNUMBER(HLOOKUP(Lista!R347,$AN$5:$AZ$6,2,0)),HLOOKUP(Lista!R347,$AN$5:$AZ$6,2,0),0)</f>
        <v>0</v>
      </c>
      <c r="S347" s="63">
        <f>IF(ISNUMBER(HLOOKUP(Lista!S347,$AN$5:$AZ$6,2,0)),HLOOKUP(Lista!S347,$AN$5:$AZ$6,2,0),0)</f>
        <v>0</v>
      </c>
      <c r="T347" s="63">
        <f>IF(ISNUMBER(HLOOKUP(Lista!T347,$AN$5:$AZ$6,2,0)),HLOOKUP(Lista!T347,$AN$5:$AZ$6,2,0),0)</f>
        <v>0</v>
      </c>
      <c r="U347" s="63">
        <f>IF(ISNUMBER(HLOOKUP(Lista!U347,$AN$5:$AZ$6,2,0)),HLOOKUP(Lista!U347,$AN$5:$AZ$6,2,0),0)</f>
        <v>0</v>
      </c>
      <c r="V347" s="63">
        <f>IF(ISNUMBER(HLOOKUP(Lista!V347,$AN$5:$AZ$6,2,0)),HLOOKUP(Lista!V347,$AN$5:$AZ$6,2,0),0)</f>
        <v>0</v>
      </c>
      <c r="W347" s="63">
        <f>IF(ISNUMBER(HLOOKUP(Lista!W347,$AN$5:$AZ$6,2,0)),HLOOKUP(Lista!W347,$AN$5:$AZ$6,2,0),0)</f>
        <v>0</v>
      </c>
      <c r="X347" s="63">
        <f>IF(ISNUMBER(HLOOKUP(Lista!X347,$AN$5:$AZ$6,2,0)),HLOOKUP(Lista!X347,$AN$5:$AZ$6,2,0),0)</f>
        <v>0</v>
      </c>
      <c r="Y347" s="63">
        <f>IF(ISNUMBER(HLOOKUP(Lista!Y347,$AN$5:$AZ$6,2,0)),HLOOKUP(Lista!Y347,$AN$5:$AZ$6,2,0),0)</f>
        <v>0</v>
      </c>
      <c r="Z347" s="63">
        <f>IF(ISNUMBER(HLOOKUP(Lista!Z347,$AN$5:$AZ$6,2,0)),HLOOKUP(Lista!Z347,$AN$5:$AZ$6,2,0),0)</f>
        <v>0</v>
      </c>
      <c r="AA347" s="63">
        <f>IF(ISNUMBER(HLOOKUP(Lista!AA347,$AN$5:$AZ$6,2,0)),HLOOKUP(Lista!AA347,$AN$5:$AZ$6,2,0),0)</f>
        <v>0</v>
      </c>
      <c r="AB347" s="63">
        <f>IF(ISNUMBER(HLOOKUP(Lista!AB347,$AN$5:$AZ$6,2,0)),HLOOKUP(Lista!AB347,$AN$5:$AZ$6,2,0),0)</f>
        <v>0</v>
      </c>
      <c r="AC347" s="63">
        <f>IF(ISNUMBER(HLOOKUP(Lista!AC347,$AN$5:$AZ$6,2,0)),HLOOKUP(Lista!AC347,$AN$5:$AZ$6,2,0),0)</f>
        <v>0</v>
      </c>
      <c r="AD347" s="63">
        <f>IF(ISNUMBER(HLOOKUP(Lista!AD347,$AN$5:$AZ$6,2,0)),HLOOKUP(Lista!AD347,$AN$5:$AZ$6,2,0),0)</f>
        <v>0</v>
      </c>
      <c r="AE347" s="63">
        <f>IF(ISNUMBER(HLOOKUP(Lista!AE347,$AN$5:$AZ$6,2,0)),HLOOKUP(Lista!AE347,$AN$5:$AZ$6,2,0),0)</f>
        <v>0</v>
      </c>
      <c r="AF347" s="63">
        <f>IF(ISNUMBER(HLOOKUP(Lista!AF347,$AN$5:$AZ$6,2,0)),HLOOKUP(Lista!AF347,$AN$5:$AZ$6,2,0),0)</f>
        <v>0</v>
      </c>
      <c r="AG347" s="63">
        <f>IF(ISNUMBER(HLOOKUP(Lista!AG347,$AN$5:$AZ$6,2,0)),HLOOKUP(Lista!AG347,$AN$5:$AZ$6,2,0),0)</f>
        <v>0</v>
      </c>
      <c r="AH347" s="63">
        <f>IF(ISNUMBER(HLOOKUP(Lista!AH347,$AN$5:$AZ$6,2,0)),HLOOKUP(Lista!AH347,$AN$5:$AZ$6,2,0),0)</f>
        <v>0</v>
      </c>
      <c r="AI347" s="63">
        <f>IF(ISNUMBER(HLOOKUP(Lista!AI347,$AN$5:$AZ$6,2,0)),HLOOKUP(Lista!AI347,$AN$5:$AZ$6,2,0),0)</f>
        <v>0</v>
      </c>
      <c r="AJ347" s="145"/>
    </row>
    <row r="348" spans="1:36" ht="13.5" thickBot="1" x14ac:dyDescent="0.25">
      <c r="A348" s="142"/>
      <c r="B348" s="142"/>
      <c r="C348" s="142"/>
      <c r="D348" s="33">
        <v>3</v>
      </c>
      <c r="E348" s="63">
        <f>IF(ISNUMBER(HLOOKUP(Lista!E348,$AN$5:$AZ$6,2,0)),HLOOKUP(Lista!E348,$AN$5:$AZ$6,2,0),0)</f>
        <v>0</v>
      </c>
      <c r="F348" s="63">
        <f>IF(ISNUMBER(HLOOKUP(Lista!F348,$AN$5:$AZ$6,2,0)),HLOOKUP(Lista!F348,$AN$5:$AZ$6,2,0),0)</f>
        <v>0</v>
      </c>
      <c r="G348" s="63">
        <f>IF(ISNUMBER(HLOOKUP(Lista!G348,$AN$5:$AZ$6,2,0)),HLOOKUP(Lista!G348,$AN$5:$AZ$6,2,0),0)</f>
        <v>0</v>
      </c>
      <c r="H348" s="63">
        <f>IF(ISNUMBER(HLOOKUP(Lista!H348,$AN$5:$AZ$6,2,0)),HLOOKUP(Lista!H348,$AN$5:$AZ$6,2,0),0)</f>
        <v>0</v>
      </c>
      <c r="I348" s="63">
        <f>IF(ISNUMBER(HLOOKUP(Lista!I348,$AN$5:$AZ$6,2,0)),HLOOKUP(Lista!I348,$AN$5:$AZ$6,2,0),0)</f>
        <v>0</v>
      </c>
      <c r="J348" s="63">
        <f>IF(ISNUMBER(HLOOKUP(Lista!J348,$AN$5:$AZ$6,2,0)),HLOOKUP(Lista!J348,$AN$5:$AZ$6,2,0),0)</f>
        <v>0</v>
      </c>
      <c r="K348" s="63">
        <f>IF(ISNUMBER(HLOOKUP(Lista!K348,$AN$5:$AZ$6,2,0)),HLOOKUP(Lista!K348,$AN$5:$AZ$6,2,0),0)</f>
        <v>0</v>
      </c>
      <c r="L348" s="63">
        <f>IF(ISNUMBER(HLOOKUP(Lista!L348,$AN$5:$AZ$6,2,0)),HLOOKUP(Lista!L348,$AN$5:$AZ$6,2,0),0)</f>
        <v>0</v>
      </c>
      <c r="M348" s="63">
        <f>IF(ISNUMBER(HLOOKUP(Lista!M348,$AN$5:$AZ$6,2,0)),HLOOKUP(Lista!M348,$AN$5:$AZ$6,2,0),0)</f>
        <v>0</v>
      </c>
      <c r="N348" s="63">
        <f>IF(ISNUMBER(HLOOKUP(Lista!N348,$AN$5:$AZ$6,2,0)),HLOOKUP(Lista!N348,$AN$5:$AZ$6,2,0),0)</f>
        <v>0</v>
      </c>
      <c r="O348" s="63">
        <f>IF(ISNUMBER(HLOOKUP(Lista!O348,$AN$5:$AZ$6,2,0)),HLOOKUP(Lista!O348,$AN$5:$AZ$6,2,0),0)</f>
        <v>0</v>
      </c>
      <c r="P348" s="63">
        <f>IF(ISNUMBER(HLOOKUP(Lista!P348,$AN$5:$AZ$6,2,0)),HLOOKUP(Lista!P348,$AN$5:$AZ$6,2,0),0)</f>
        <v>0</v>
      </c>
      <c r="Q348" s="63">
        <f>IF(ISNUMBER(HLOOKUP(Lista!Q348,$AN$5:$AZ$6,2,0)),HLOOKUP(Lista!Q348,$AN$5:$AZ$6,2,0),0)</f>
        <v>0</v>
      </c>
      <c r="R348" s="63">
        <f>IF(ISNUMBER(HLOOKUP(Lista!R348,$AN$5:$AZ$6,2,0)),HLOOKUP(Lista!R348,$AN$5:$AZ$6,2,0),0)</f>
        <v>0</v>
      </c>
      <c r="S348" s="63">
        <f>IF(ISNUMBER(HLOOKUP(Lista!S348,$AN$5:$AZ$6,2,0)),HLOOKUP(Lista!S348,$AN$5:$AZ$6,2,0),0)</f>
        <v>0</v>
      </c>
      <c r="T348" s="63">
        <f>IF(ISNUMBER(HLOOKUP(Lista!T348,$AN$5:$AZ$6,2,0)),HLOOKUP(Lista!T348,$AN$5:$AZ$6,2,0),0)</f>
        <v>0</v>
      </c>
      <c r="U348" s="63">
        <f>IF(ISNUMBER(HLOOKUP(Lista!U348,$AN$5:$AZ$6,2,0)),HLOOKUP(Lista!U348,$AN$5:$AZ$6,2,0),0)</f>
        <v>0</v>
      </c>
      <c r="V348" s="63">
        <f>IF(ISNUMBER(HLOOKUP(Lista!V348,$AN$5:$AZ$6,2,0)),HLOOKUP(Lista!V348,$AN$5:$AZ$6,2,0),0)</f>
        <v>0</v>
      </c>
      <c r="W348" s="63">
        <f>IF(ISNUMBER(HLOOKUP(Lista!W348,$AN$5:$AZ$6,2,0)),HLOOKUP(Lista!W348,$AN$5:$AZ$6,2,0),0)</f>
        <v>0</v>
      </c>
      <c r="X348" s="63">
        <f>IF(ISNUMBER(HLOOKUP(Lista!X348,$AN$5:$AZ$6,2,0)),HLOOKUP(Lista!X348,$AN$5:$AZ$6,2,0),0)</f>
        <v>0</v>
      </c>
      <c r="Y348" s="63">
        <f>IF(ISNUMBER(HLOOKUP(Lista!Y348,$AN$5:$AZ$6,2,0)),HLOOKUP(Lista!Y348,$AN$5:$AZ$6,2,0),0)</f>
        <v>0</v>
      </c>
      <c r="Z348" s="63">
        <f>IF(ISNUMBER(HLOOKUP(Lista!Z348,$AN$5:$AZ$6,2,0)),HLOOKUP(Lista!Z348,$AN$5:$AZ$6,2,0),0)</f>
        <v>0</v>
      </c>
      <c r="AA348" s="63">
        <f>IF(ISNUMBER(HLOOKUP(Lista!AA348,$AN$5:$AZ$6,2,0)),HLOOKUP(Lista!AA348,$AN$5:$AZ$6,2,0),0)</f>
        <v>0</v>
      </c>
      <c r="AB348" s="63">
        <f>IF(ISNUMBER(HLOOKUP(Lista!AB348,$AN$5:$AZ$6,2,0)),HLOOKUP(Lista!AB348,$AN$5:$AZ$6,2,0),0)</f>
        <v>0</v>
      </c>
      <c r="AC348" s="63">
        <f>IF(ISNUMBER(HLOOKUP(Lista!AC348,$AN$5:$AZ$6,2,0)),HLOOKUP(Lista!AC348,$AN$5:$AZ$6,2,0),0)</f>
        <v>0</v>
      </c>
      <c r="AD348" s="63">
        <f>IF(ISNUMBER(HLOOKUP(Lista!AD348,$AN$5:$AZ$6,2,0)),HLOOKUP(Lista!AD348,$AN$5:$AZ$6,2,0),0)</f>
        <v>0</v>
      </c>
      <c r="AE348" s="63">
        <f>IF(ISNUMBER(HLOOKUP(Lista!AE348,$AN$5:$AZ$6,2,0)),HLOOKUP(Lista!AE348,$AN$5:$AZ$6,2,0),0)</f>
        <v>0</v>
      </c>
      <c r="AF348" s="63">
        <f>IF(ISNUMBER(HLOOKUP(Lista!AF348,$AN$5:$AZ$6,2,0)),HLOOKUP(Lista!AF348,$AN$5:$AZ$6,2,0),0)</f>
        <v>0</v>
      </c>
      <c r="AG348" s="63">
        <f>IF(ISNUMBER(HLOOKUP(Lista!AG348,$AN$5:$AZ$6,2,0)),HLOOKUP(Lista!AG348,$AN$5:$AZ$6,2,0),0)</f>
        <v>0</v>
      </c>
      <c r="AH348" s="63">
        <f>IF(ISNUMBER(HLOOKUP(Lista!AH348,$AN$5:$AZ$6,2,0)),HLOOKUP(Lista!AH348,$AN$5:$AZ$6,2,0),0)</f>
        <v>0</v>
      </c>
      <c r="AI348" s="63">
        <f>IF(ISNUMBER(HLOOKUP(Lista!AI348,$AN$5:$AZ$6,2,0)),HLOOKUP(Lista!AI348,$AN$5:$AZ$6,2,0),0)</f>
        <v>0</v>
      </c>
      <c r="AJ348" s="166"/>
    </row>
    <row r="349" spans="1:36" ht="13.5" thickBot="1" x14ac:dyDescent="0.25">
      <c r="A349" s="152" t="s">
        <v>88</v>
      </c>
      <c r="B349" s="160"/>
      <c r="C349" s="160"/>
      <c r="D349" s="16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70"/>
      <c r="T349" s="170"/>
      <c r="U349" s="170"/>
      <c r="V349" s="170"/>
      <c r="W349" s="170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170"/>
      <c r="AJ349" s="35">
        <v>0</v>
      </c>
    </row>
    <row r="350" spans="1:36" ht="13.5" thickBot="1" x14ac:dyDescent="0.25">
      <c r="A350" s="171" t="str">
        <f>Lista!A350</f>
        <v>Narzędziownia</v>
      </c>
      <c r="B350" s="172"/>
      <c r="C350" s="173"/>
      <c r="D350" s="29"/>
      <c r="E350" s="63">
        <f>Lista!E350</f>
        <v>1</v>
      </c>
      <c r="F350" s="63">
        <f>Lista!F350</f>
        <v>2</v>
      </c>
      <c r="G350" s="63">
        <f>Lista!G350</f>
        <v>3</v>
      </c>
      <c r="H350" s="63">
        <f>Lista!H350</f>
        <v>4</v>
      </c>
      <c r="I350" s="63">
        <f>Lista!I350</f>
        <v>5</v>
      </c>
      <c r="J350" s="63">
        <f>Lista!J350</f>
        <v>6</v>
      </c>
      <c r="K350" s="63">
        <f>Lista!K350</f>
        <v>7</v>
      </c>
      <c r="L350" s="63">
        <f>Lista!L350</f>
        <v>8</v>
      </c>
      <c r="M350" s="63">
        <f>Lista!M350</f>
        <v>9</v>
      </c>
      <c r="N350" s="63">
        <f>Lista!N350</f>
        <v>10</v>
      </c>
      <c r="O350" s="63">
        <f>Lista!O350</f>
        <v>11</v>
      </c>
      <c r="P350" s="63">
        <f>Lista!P350</f>
        <v>12</v>
      </c>
      <c r="Q350" s="63">
        <f>Lista!Q350</f>
        <v>13</v>
      </c>
      <c r="R350" s="63">
        <f>Lista!R350</f>
        <v>14</v>
      </c>
      <c r="S350" s="63">
        <f>Lista!S350</f>
        <v>15</v>
      </c>
      <c r="T350" s="63">
        <f>Lista!T350</f>
        <v>16</v>
      </c>
      <c r="U350" s="63">
        <f>Lista!U350</f>
        <v>17</v>
      </c>
      <c r="V350" s="63">
        <f>Lista!V350</f>
        <v>18</v>
      </c>
      <c r="W350" s="63">
        <f>Lista!W350</f>
        <v>19</v>
      </c>
      <c r="X350" s="63">
        <f>Lista!X350</f>
        <v>20</v>
      </c>
      <c r="Y350" s="63">
        <f>Lista!Y350</f>
        <v>21</v>
      </c>
      <c r="Z350" s="63">
        <f>Lista!Z350</f>
        <v>22</v>
      </c>
      <c r="AA350" s="63">
        <f>Lista!AA350</f>
        <v>23</v>
      </c>
      <c r="AB350" s="63">
        <f>Lista!AB350</f>
        <v>24</v>
      </c>
      <c r="AC350" s="63">
        <f>Lista!AC350</f>
        <v>25</v>
      </c>
      <c r="AD350" s="63">
        <f>Lista!AD350</f>
        <v>26</v>
      </c>
      <c r="AE350" s="63">
        <f>Lista!AE350</f>
        <v>27</v>
      </c>
      <c r="AF350" s="63">
        <f>Lista!AF350</f>
        <v>28</v>
      </c>
      <c r="AG350" s="63">
        <f>Lista!AG350</f>
        <v>29</v>
      </c>
      <c r="AH350" s="63">
        <f>Lista!AH350</f>
        <v>30</v>
      </c>
      <c r="AI350" s="63">
        <f>Lista!AI350</f>
        <v>31</v>
      </c>
      <c r="AJ350" s="31" t="s">
        <v>76</v>
      </c>
    </row>
    <row r="351" spans="1:36" ht="13.5" thickBot="1" x14ac:dyDescent="0.25">
      <c r="A351" s="164">
        <f>Lista!A351</f>
        <v>1</v>
      </c>
      <c r="B351" s="164">
        <f>Lista!B351</f>
        <v>1147</v>
      </c>
      <c r="C351" s="164" t="str">
        <f>Lista!C351</f>
        <v xml:space="preserve"> Mrowiec Andrzej</v>
      </c>
      <c r="D351" s="14">
        <v>1</v>
      </c>
      <c r="E351" s="63">
        <f>IF(ISNUMBER(HLOOKUP(Lista!E351,$AN$5:$AZ$6,2,0)),HLOOKUP(Lista!E351,$AN$5:$AZ$6,2,0),0)</f>
        <v>0</v>
      </c>
      <c r="F351" s="63">
        <f>IF(ISNUMBER(HLOOKUP(Lista!F351,$AN$5:$AZ$6,2,0)),HLOOKUP(Lista!F351,$AN$5:$AZ$6,2,0),0)</f>
        <v>0</v>
      </c>
      <c r="G351" s="63">
        <f>IF(ISNUMBER(HLOOKUP(Lista!G351,$AN$5:$AZ$6,2,0)),HLOOKUP(Lista!G351,$AN$5:$AZ$6,2,0),0)</f>
        <v>0</v>
      </c>
      <c r="H351" s="63">
        <f>IF(ISNUMBER(HLOOKUP(Lista!H351,$AN$5:$AZ$6,2,0)),HLOOKUP(Lista!H351,$AN$5:$AZ$6,2,0),0)</f>
        <v>0</v>
      </c>
      <c r="I351" s="63">
        <f>IF(ISNUMBER(HLOOKUP(Lista!I351,$AN$5:$AZ$6,2,0)),HLOOKUP(Lista!I351,$AN$5:$AZ$6,2,0),0)</f>
        <v>0</v>
      </c>
      <c r="J351" s="63">
        <f>IF(ISNUMBER(HLOOKUP(Lista!J351,$AN$5:$AZ$6,2,0)),HLOOKUP(Lista!J351,$AN$5:$AZ$6,2,0),0)</f>
        <v>0</v>
      </c>
      <c r="K351" s="63">
        <f>IF(ISNUMBER(HLOOKUP(Lista!K351,$AN$5:$AZ$6,2,0)),HLOOKUP(Lista!K351,$AN$5:$AZ$6,2,0),0)</f>
        <v>0</v>
      </c>
      <c r="L351" s="63">
        <f>IF(ISNUMBER(HLOOKUP(Lista!L351,$AN$5:$AZ$6,2,0)),HLOOKUP(Lista!L351,$AN$5:$AZ$6,2,0),0)</f>
        <v>0</v>
      </c>
      <c r="M351" s="63">
        <f>IF(ISNUMBER(HLOOKUP(Lista!M351,$AN$5:$AZ$6,2,0)),HLOOKUP(Lista!M351,$AN$5:$AZ$6,2,0),0)</f>
        <v>0</v>
      </c>
      <c r="N351" s="63">
        <f>IF(ISNUMBER(HLOOKUP(Lista!N351,$AN$5:$AZ$6,2,0)),HLOOKUP(Lista!N351,$AN$5:$AZ$6,2,0),0)</f>
        <v>0</v>
      </c>
      <c r="O351" s="63">
        <f>IF(ISNUMBER(HLOOKUP(Lista!O351,$AN$5:$AZ$6,2,0)),HLOOKUP(Lista!O351,$AN$5:$AZ$6,2,0),0)</f>
        <v>0</v>
      </c>
      <c r="P351" s="63">
        <f>IF(ISNUMBER(HLOOKUP(Lista!P351,$AN$5:$AZ$6,2,0)),HLOOKUP(Lista!P351,$AN$5:$AZ$6,2,0),0)</f>
        <v>0</v>
      </c>
      <c r="Q351" s="63">
        <f>IF(ISNUMBER(HLOOKUP(Lista!Q351,$AN$5:$AZ$6,2,0)),HLOOKUP(Lista!Q351,$AN$5:$AZ$6,2,0),0)</f>
        <v>0</v>
      </c>
      <c r="R351" s="63">
        <f>IF(ISNUMBER(HLOOKUP(Lista!R351,$AN$5:$AZ$6,2,0)),HLOOKUP(Lista!R351,$AN$5:$AZ$6,2,0),0)</f>
        <v>0</v>
      </c>
      <c r="S351" s="63">
        <f>IF(ISNUMBER(HLOOKUP(Lista!S351,$AN$5:$AZ$6,2,0)),HLOOKUP(Lista!S351,$AN$5:$AZ$6,2,0),0)</f>
        <v>0</v>
      </c>
      <c r="T351" s="63">
        <f>IF(ISNUMBER(HLOOKUP(Lista!T351,$AN$5:$AZ$6,2,0)),HLOOKUP(Lista!T351,$AN$5:$AZ$6,2,0),0)</f>
        <v>0</v>
      </c>
      <c r="U351" s="63">
        <f>IF(ISNUMBER(HLOOKUP(Lista!U351,$AN$5:$AZ$6,2,0)),HLOOKUP(Lista!U351,$AN$5:$AZ$6,2,0),0)</f>
        <v>0</v>
      </c>
      <c r="V351" s="63">
        <f>IF(ISNUMBER(HLOOKUP(Lista!V351,$AN$5:$AZ$6,2,0)),HLOOKUP(Lista!V351,$AN$5:$AZ$6,2,0),0)</f>
        <v>0</v>
      </c>
      <c r="W351" s="63">
        <f>IF(ISNUMBER(HLOOKUP(Lista!W351,$AN$5:$AZ$6,2,0)),HLOOKUP(Lista!W351,$AN$5:$AZ$6,2,0),0)</f>
        <v>0</v>
      </c>
      <c r="X351" s="63">
        <f>IF(ISNUMBER(HLOOKUP(Lista!X351,$AN$5:$AZ$6,2,0)),HLOOKUP(Lista!X351,$AN$5:$AZ$6,2,0),0)</f>
        <v>0</v>
      </c>
      <c r="Y351" s="63">
        <f>IF(ISNUMBER(HLOOKUP(Lista!Y351,$AN$5:$AZ$6,2,0)),HLOOKUP(Lista!Y351,$AN$5:$AZ$6,2,0),0)</f>
        <v>0</v>
      </c>
      <c r="Z351" s="63">
        <f>IF(ISNUMBER(HLOOKUP(Lista!Z351,$AN$5:$AZ$6,2,0)),HLOOKUP(Lista!Z351,$AN$5:$AZ$6,2,0),0)</f>
        <v>0</v>
      </c>
      <c r="AA351" s="63">
        <f>IF(ISNUMBER(HLOOKUP(Lista!AA351,$AN$5:$AZ$6,2,0)),HLOOKUP(Lista!AA351,$AN$5:$AZ$6,2,0),0)</f>
        <v>0</v>
      </c>
      <c r="AB351" s="63">
        <f>IF(ISNUMBER(HLOOKUP(Lista!AB351,$AN$5:$AZ$6,2,0)),HLOOKUP(Lista!AB351,$AN$5:$AZ$6,2,0),0)</f>
        <v>0</v>
      </c>
      <c r="AC351" s="63">
        <f>IF(ISNUMBER(HLOOKUP(Lista!AC351,$AN$5:$AZ$6,2,0)),HLOOKUP(Lista!AC351,$AN$5:$AZ$6,2,0),0)</f>
        <v>0</v>
      </c>
      <c r="AD351" s="63">
        <f>IF(ISNUMBER(HLOOKUP(Lista!AD351,$AN$5:$AZ$6,2,0)),HLOOKUP(Lista!AD351,$AN$5:$AZ$6,2,0),0)</f>
        <v>0</v>
      </c>
      <c r="AE351" s="63">
        <f>IF(ISNUMBER(HLOOKUP(Lista!AE351,$AN$5:$AZ$6,2,0)),HLOOKUP(Lista!AE351,$AN$5:$AZ$6,2,0),0)</f>
        <v>0</v>
      </c>
      <c r="AF351" s="63">
        <f>IF(ISNUMBER(HLOOKUP(Lista!AF351,$AN$5:$AZ$6,2,0)),HLOOKUP(Lista!AF351,$AN$5:$AZ$6,2,0),0)</f>
        <v>0</v>
      </c>
      <c r="AG351" s="63">
        <f>IF(ISNUMBER(HLOOKUP(Lista!AG351,$AN$5:$AZ$6,2,0)),HLOOKUP(Lista!AG351,$AN$5:$AZ$6,2,0),0)</f>
        <v>0</v>
      </c>
      <c r="AH351" s="63">
        <f>IF(ISNUMBER(HLOOKUP(Lista!AH351,$AN$5:$AZ$6,2,0)),HLOOKUP(Lista!AH351,$AN$5:$AZ$6,2,0),0)</f>
        <v>0</v>
      </c>
      <c r="AI351" s="63">
        <f>IF(ISNUMBER(HLOOKUP(Lista!AI351,$AN$5:$AZ$6,2,0)),HLOOKUP(Lista!AI351,$AN$5:$AZ$6,2,0),0)</f>
        <v>0</v>
      </c>
      <c r="AJ351" s="165">
        <f>SUM(E351:AI353)</f>
        <v>0</v>
      </c>
    </row>
    <row r="352" spans="1:36" ht="13.5" thickBot="1" x14ac:dyDescent="0.25">
      <c r="A352" s="142"/>
      <c r="B352" s="142"/>
      <c r="C352" s="142"/>
      <c r="D352" s="15">
        <v>2</v>
      </c>
      <c r="E352" s="63">
        <f>IF(ISNUMBER(HLOOKUP(Lista!E352,$AN$5:$AZ$6,2,0)),HLOOKUP(Lista!E352,$AN$5:$AZ$6,2,0),0)</f>
        <v>0</v>
      </c>
      <c r="F352" s="63">
        <f>IF(ISNUMBER(HLOOKUP(Lista!F352,$AN$5:$AZ$6,2,0)),HLOOKUP(Lista!F352,$AN$5:$AZ$6,2,0),0)</f>
        <v>0</v>
      </c>
      <c r="G352" s="63">
        <f>IF(ISNUMBER(HLOOKUP(Lista!G352,$AN$5:$AZ$6,2,0)),HLOOKUP(Lista!G352,$AN$5:$AZ$6,2,0),0)</f>
        <v>0</v>
      </c>
      <c r="H352" s="63">
        <f>IF(ISNUMBER(HLOOKUP(Lista!H352,$AN$5:$AZ$6,2,0)),HLOOKUP(Lista!H352,$AN$5:$AZ$6,2,0),0)</f>
        <v>0</v>
      </c>
      <c r="I352" s="63">
        <f>IF(ISNUMBER(HLOOKUP(Lista!I352,$AN$5:$AZ$6,2,0)),HLOOKUP(Lista!I352,$AN$5:$AZ$6,2,0),0)</f>
        <v>0</v>
      </c>
      <c r="J352" s="63">
        <f>IF(ISNUMBER(HLOOKUP(Lista!J352,$AN$5:$AZ$6,2,0)),HLOOKUP(Lista!J352,$AN$5:$AZ$6,2,0),0)</f>
        <v>0</v>
      </c>
      <c r="K352" s="63">
        <f>IF(ISNUMBER(HLOOKUP(Lista!K352,$AN$5:$AZ$6,2,0)),HLOOKUP(Lista!K352,$AN$5:$AZ$6,2,0),0)</f>
        <v>0</v>
      </c>
      <c r="L352" s="63">
        <f>IF(ISNUMBER(HLOOKUP(Lista!L352,$AN$5:$AZ$6,2,0)),HLOOKUP(Lista!L352,$AN$5:$AZ$6,2,0),0)</f>
        <v>0</v>
      </c>
      <c r="M352" s="63">
        <f>IF(ISNUMBER(HLOOKUP(Lista!M352,$AN$5:$AZ$6,2,0)),HLOOKUP(Lista!M352,$AN$5:$AZ$6,2,0),0)</f>
        <v>0</v>
      </c>
      <c r="N352" s="63">
        <f>IF(ISNUMBER(HLOOKUP(Lista!N352,$AN$5:$AZ$6,2,0)),HLOOKUP(Lista!N352,$AN$5:$AZ$6,2,0),0)</f>
        <v>0</v>
      </c>
      <c r="O352" s="63">
        <f>IF(ISNUMBER(HLOOKUP(Lista!O352,$AN$5:$AZ$6,2,0)),HLOOKUP(Lista!O352,$AN$5:$AZ$6,2,0),0)</f>
        <v>0</v>
      </c>
      <c r="P352" s="63">
        <f>IF(ISNUMBER(HLOOKUP(Lista!P352,$AN$5:$AZ$6,2,0)),HLOOKUP(Lista!P352,$AN$5:$AZ$6,2,0),0)</f>
        <v>0</v>
      </c>
      <c r="Q352" s="63">
        <f>IF(ISNUMBER(HLOOKUP(Lista!Q352,$AN$5:$AZ$6,2,0)),HLOOKUP(Lista!Q352,$AN$5:$AZ$6,2,0),0)</f>
        <v>0</v>
      </c>
      <c r="R352" s="63">
        <f>IF(ISNUMBER(HLOOKUP(Lista!R352,$AN$5:$AZ$6,2,0)),HLOOKUP(Lista!R352,$AN$5:$AZ$6,2,0),0)</f>
        <v>0</v>
      </c>
      <c r="S352" s="63">
        <f>IF(ISNUMBER(HLOOKUP(Lista!S352,$AN$5:$AZ$6,2,0)),HLOOKUP(Lista!S352,$AN$5:$AZ$6,2,0),0)</f>
        <v>0</v>
      </c>
      <c r="T352" s="63">
        <f>IF(ISNUMBER(HLOOKUP(Lista!T352,$AN$5:$AZ$6,2,0)),HLOOKUP(Lista!T352,$AN$5:$AZ$6,2,0),0)</f>
        <v>0</v>
      </c>
      <c r="U352" s="63">
        <f>IF(ISNUMBER(HLOOKUP(Lista!U352,$AN$5:$AZ$6,2,0)),HLOOKUP(Lista!U352,$AN$5:$AZ$6,2,0),0)</f>
        <v>0</v>
      </c>
      <c r="V352" s="63">
        <f>IF(ISNUMBER(HLOOKUP(Lista!V352,$AN$5:$AZ$6,2,0)),HLOOKUP(Lista!V352,$AN$5:$AZ$6,2,0),0)</f>
        <v>0</v>
      </c>
      <c r="W352" s="63">
        <f>IF(ISNUMBER(HLOOKUP(Lista!W352,$AN$5:$AZ$6,2,0)),HLOOKUP(Lista!W352,$AN$5:$AZ$6,2,0),0)</f>
        <v>0</v>
      </c>
      <c r="X352" s="63">
        <f>IF(ISNUMBER(HLOOKUP(Lista!X352,$AN$5:$AZ$6,2,0)),HLOOKUP(Lista!X352,$AN$5:$AZ$6,2,0),0)</f>
        <v>0</v>
      </c>
      <c r="Y352" s="63">
        <f>IF(ISNUMBER(HLOOKUP(Lista!Y352,$AN$5:$AZ$6,2,0)),HLOOKUP(Lista!Y352,$AN$5:$AZ$6,2,0),0)</f>
        <v>0</v>
      </c>
      <c r="Z352" s="63">
        <f>IF(ISNUMBER(HLOOKUP(Lista!Z352,$AN$5:$AZ$6,2,0)),HLOOKUP(Lista!Z352,$AN$5:$AZ$6,2,0),0)</f>
        <v>0</v>
      </c>
      <c r="AA352" s="63">
        <f>IF(ISNUMBER(HLOOKUP(Lista!AA352,$AN$5:$AZ$6,2,0)),HLOOKUP(Lista!AA352,$AN$5:$AZ$6,2,0),0)</f>
        <v>0</v>
      </c>
      <c r="AB352" s="63">
        <f>IF(ISNUMBER(HLOOKUP(Lista!AB352,$AN$5:$AZ$6,2,0)),HLOOKUP(Lista!AB352,$AN$5:$AZ$6,2,0),0)</f>
        <v>0</v>
      </c>
      <c r="AC352" s="63">
        <f>IF(ISNUMBER(HLOOKUP(Lista!AC352,$AN$5:$AZ$6,2,0)),HLOOKUP(Lista!AC352,$AN$5:$AZ$6,2,0),0)</f>
        <v>0</v>
      </c>
      <c r="AD352" s="63">
        <f>IF(ISNUMBER(HLOOKUP(Lista!AD352,$AN$5:$AZ$6,2,0)),HLOOKUP(Lista!AD352,$AN$5:$AZ$6,2,0),0)</f>
        <v>0</v>
      </c>
      <c r="AE352" s="63">
        <f>IF(ISNUMBER(HLOOKUP(Lista!AE352,$AN$5:$AZ$6,2,0)),HLOOKUP(Lista!AE352,$AN$5:$AZ$6,2,0),0)</f>
        <v>0</v>
      </c>
      <c r="AF352" s="63">
        <f>IF(ISNUMBER(HLOOKUP(Lista!AF352,$AN$5:$AZ$6,2,0)),HLOOKUP(Lista!AF352,$AN$5:$AZ$6,2,0),0)</f>
        <v>0</v>
      </c>
      <c r="AG352" s="63">
        <f>IF(ISNUMBER(HLOOKUP(Lista!AG352,$AN$5:$AZ$6,2,0)),HLOOKUP(Lista!AG352,$AN$5:$AZ$6,2,0),0)</f>
        <v>0</v>
      </c>
      <c r="AH352" s="63">
        <f>IF(ISNUMBER(HLOOKUP(Lista!AH352,$AN$5:$AZ$6,2,0)),HLOOKUP(Lista!AH352,$AN$5:$AZ$6,2,0),0)</f>
        <v>0</v>
      </c>
      <c r="AI352" s="63">
        <f>IF(ISNUMBER(HLOOKUP(Lista!AI352,$AN$5:$AZ$6,2,0)),HLOOKUP(Lista!AI352,$AN$5:$AZ$6,2,0),0)</f>
        <v>0</v>
      </c>
      <c r="AJ352" s="145"/>
    </row>
    <row r="353" spans="1:36" ht="13.5" thickBot="1" x14ac:dyDescent="0.25">
      <c r="A353" s="142"/>
      <c r="B353" s="142"/>
      <c r="C353" s="142"/>
      <c r="D353" s="15">
        <v>3</v>
      </c>
      <c r="E353" s="63">
        <f>IF(ISNUMBER(HLOOKUP(Lista!E353,$AN$5:$AZ$6,2,0)),HLOOKUP(Lista!E353,$AN$5:$AZ$6,2,0),0)</f>
        <v>0</v>
      </c>
      <c r="F353" s="63">
        <f>IF(ISNUMBER(HLOOKUP(Lista!F353,$AN$5:$AZ$6,2,0)),HLOOKUP(Lista!F353,$AN$5:$AZ$6,2,0),0)</f>
        <v>0</v>
      </c>
      <c r="G353" s="63">
        <f>IF(ISNUMBER(HLOOKUP(Lista!G353,$AN$5:$AZ$6,2,0)),HLOOKUP(Lista!G353,$AN$5:$AZ$6,2,0),0)</f>
        <v>0</v>
      </c>
      <c r="H353" s="63">
        <f>IF(ISNUMBER(HLOOKUP(Lista!H353,$AN$5:$AZ$6,2,0)),HLOOKUP(Lista!H353,$AN$5:$AZ$6,2,0),0)</f>
        <v>0</v>
      </c>
      <c r="I353" s="63">
        <f>IF(ISNUMBER(HLOOKUP(Lista!I353,$AN$5:$AZ$6,2,0)),HLOOKUP(Lista!I353,$AN$5:$AZ$6,2,0),0)</f>
        <v>0</v>
      </c>
      <c r="J353" s="63">
        <f>IF(ISNUMBER(HLOOKUP(Lista!J353,$AN$5:$AZ$6,2,0)),HLOOKUP(Lista!J353,$AN$5:$AZ$6,2,0),0)</f>
        <v>0</v>
      </c>
      <c r="K353" s="63">
        <f>IF(ISNUMBER(HLOOKUP(Lista!K353,$AN$5:$AZ$6,2,0)),HLOOKUP(Lista!K353,$AN$5:$AZ$6,2,0),0)</f>
        <v>0</v>
      </c>
      <c r="L353" s="63">
        <f>IF(ISNUMBER(HLOOKUP(Lista!L353,$AN$5:$AZ$6,2,0)),HLOOKUP(Lista!L353,$AN$5:$AZ$6,2,0),0)</f>
        <v>0</v>
      </c>
      <c r="M353" s="63">
        <f>IF(ISNUMBER(HLOOKUP(Lista!M353,$AN$5:$AZ$6,2,0)),HLOOKUP(Lista!M353,$AN$5:$AZ$6,2,0),0)</f>
        <v>0</v>
      </c>
      <c r="N353" s="63">
        <f>IF(ISNUMBER(HLOOKUP(Lista!N353,$AN$5:$AZ$6,2,0)),HLOOKUP(Lista!N353,$AN$5:$AZ$6,2,0),0)</f>
        <v>0</v>
      </c>
      <c r="O353" s="63">
        <f>IF(ISNUMBER(HLOOKUP(Lista!O353,$AN$5:$AZ$6,2,0)),HLOOKUP(Lista!O353,$AN$5:$AZ$6,2,0),0)</f>
        <v>0</v>
      </c>
      <c r="P353" s="63">
        <f>IF(ISNUMBER(HLOOKUP(Lista!P353,$AN$5:$AZ$6,2,0)),HLOOKUP(Lista!P353,$AN$5:$AZ$6,2,0),0)</f>
        <v>0</v>
      </c>
      <c r="Q353" s="63">
        <f>IF(ISNUMBER(HLOOKUP(Lista!Q353,$AN$5:$AZ$6,2,0)),HLOOKUP(Lista!Q353,$AN$5:$AZ$6,2,0),0)</f>
        <v>0</v>
      </c>
      <c r="R353" s="63">
        <f>IF(ISNUMBER(HLOOKUP(Lista!R353,$AN$5:$AZ$6,2,0)),HLOOKUP(Lista!R353,$AN$5:$AZ$6,2,0),0)</f>
        <v>0</v>
      </c>
      <c r="S353" s="63">
        <f>IF(ISNUMBER(HLOOKUP(Lista!S353,$AN$5:$AZ$6,2,0)),HLOOKUP(Lista!S353,$AN$5:$AZ$6,2,0),0)</f>
        <v>0</v>
      </c>
      <c r="T353" s="63">
        <f>IF(ISNUMBER(HLOOKUP(Lista!T353,$AN$5:$AZ$6,2,0)),HLOOKUP(Lista!T353,$AN$5:$AZ$6,2,0),0)</f>
        <v>0</v>
      </c>
      <c r="U353" s="63">
        <f>IF(ISNUMBER(HLOOKUP(Lista!U353,$AN$5:$AZ$6,2,0)),HLOOKUP(Lista!U353,$AN$5:$AZ$6,2,0),0)</f>
        <v>0</v>
      </c>
      <c r="V353" s="63">
        <f>IF(ISNUMBER(HLOOKUP(Lista!V353,$AN$5:$AZ$6,2,0)),HLOOKUP(Lista!V353,$AN$5:$AZ$6,2,0),0)</f>
        <v>0</v>
      </c>
      <c r="W353" s="63">
        <f>IF(ISNUMBER(HLOOKUP(Lista!W353,$AN$5:$AZ$6,2,0)),HLOOKUP(Lista!W353,$AN$5:$AZ$6,2,0),0)</f>
        <v>0</v>
      </c>
      <c r="X353" s="63">
        <f>IF(ISNUMBER(HLOOKUP(Lista!X353,$AN$5:$AZ$6,2,0)),HLOOKUP(Lista!X353,$AN$5:$AZ$6,2,0),0)</f>
        <v>0</v>
      </c>
      <c r="Y353" s="63">
        <f>IF(ISNUMBER(HLOOKUP(Lista!Y353,$AN$5:$AZ$6,2,0)),HLOOKUP(Lista!Y353,$AN$5:$AZ$6,2,0),0)</f>
        <v>0</v>
      </c>
      <c r="Z353" s="63">
        <f>IF(ISNUMBER(HLOOKUP(Lista!Z353,$AN$5:$AZ$6,2,0)),HLOOKUP(Lista!Z353,$AN$5:$AZ$6,2,0),0)</f>
        <v>0</v>
      </c>
      <c r="AA353" s="63">
        <f>IF(ISNUMBER(HLOOKUP(Lista!AA353,$AN$5:$AZ$6,2,0)),HLOOKUP(Lista!AA353,$AN$5:$AZ$6,2,0),0)</f>
        <v>0</v>
      </c>
      <c r="AB353" s="63">
        <f>IF(ISNUMBER(HLOOKUP(Lista!AB353,$AN$5:$AZ$6,2,0)),HLOOKUP(Lista!AB353,$AN$5:$AZ$6,2,0),0)</f>
        <v>0</v>
      </c>
      <c r="AC353" s="63">
        <f>IF(ISNUMBER(HLOOKUP(Lista!AC353,$AN$5:$AZ$6,2,0)),HLOOKUP(Lista!AC353,$AN$5:$AZ$6,2,0),0)</f>
        <v>0</v>
      </c>
      <c r="AD353" s="63">
        <f>IF(ISNUMBER(HLOOKUP(Lista!AD353,$AN$5:$AZ$6,2,0)),HLOOKUP(Lista!AD353,$AN$5:$AZ$6,2,0),0)</f>
        <v>0</v>
      </c>
      <c r="AE353" s="63">
        <f>IF(ISNUMBER(HLOOKUP(Lista!AE353,$AN$5:$AZ$6,2,0)),HLOOKUP(Lista!AE353,$AN$5:$AZ$6,2,0),0)</f>
        <v>0</v>
      </c>
      <c r="AF353" s="63">
        <f>IF(ISNUMBER(HLOOKUP(Lista!AF353,$AN$5:$AZ$6,2,0)),HLOOKUP(Lista!AF353,$AN$5:$AZ$6,2,0),0)</f>
        <v>0</v>
      </c>
      <c r="AG353" s="63">
        <f>IF(ISNUMBER(HLOOKUP(Lista!AG353,$AN$5:$AZ$6,2,0)),HLOOKUP(Lista!AG353,$AN$5:$AZ$6,2,0),0)</f>
        <v>0</v>
      </c>
      <c r="AH353" s="63">
        <f>IF(ISNUMBER(HLOOKUP(Lista!AH353,$AN$5:$AZ$6,2,0)),HLOOKUP(Lista!AH353,$AN$5:$AZ$6,2,0),0)</f>
        <v>0</v>
      </c>
      <c r="AI353" s="63">
        <f>IF(ISNUMBER(HLOOKUP(Lista!AI353,$AN$5:$AZ$6,2,0)),HLOOKUP(Lista!AI353,$AN$5:$AZ$6,2,0),0)</f>
        <v>0</v>
      </c>
      <c r="AJ353" s="166"/>
    </row>
    <row r="354" spans="1:36" ht="13.5" thickBot="1" x14ac:dyDescent="0.25">
      <c r="A354" s="164">
        <f>Lista!A354</f>
        <v>2</v>
      </c>
      <c r="B354" s="164">
        <f>Lista!B354</f>
        <v>1189</v>
      </c>
      <c r="C354" s="164" t="str">
        <f>Lista!C354</f>
        <v xml:space="preserve"> Słowik Marek</v>
      </c>
      <c r="D354" s="15">
        <v>1</v>
      </c>
      <c r="E354" s="63">
        <f>IF(ISNUMBER(HLOOKUP(Lista!E354,$AN$5:$AZ$6,2,0)),HLOOKUP(Lista!E354,$AN$5:$AZ$6,2,0),0)</f>
        <v>0</v>
      </c>
      <c r="F354" s="63">
        <f>IF(ISNUMBER(HLOOKUP(Lista!F354,$AN$5:$AZ$6,2,0)),HLOOKUP(Lista!F354,$AN$5:$AZ$6,2,0),0)</f>
        <v>0</v>
      </c>
      <c r="G354" s="63">
        <f>IF(ISNUMBER(HLOOKUP(Lista!G354,$AN$5:$AZ$6,2,0)),HLOOKUP(Lista!G354,$AN$5:$AZ$6,2,0),0)</f>
        <v>0</v>
      </c>
      <c r="H354" s="63">
        <f>IF(ISNUMBER(HLOOKUP(Lista!H354,$AN$5:$AZ$6,2,0)),HLOOKUP(Lista!H354,$AN$5:$AZ$6,2,0),0)</f>
        <v>0</v>
      </c>
      <c r="I354" s="63">
        <f>IF(ISNUMBER(HLOOKUP(Lista!I354,$AN$5:$AZ$6,2,0)),HLOOKUP(Lista!I354,$AN$5:$AZ$6,2,0),0)</f>
        <v>0</v>
      </c>
      <c r="J354" s="63">
        <f>IF(ISNUMBER(HLOOKUP(Lista!J354,$AN$5:$AZ$6,2,0)),HLOOKUP(Lista!J354,$AN$5:$AZ$6,2,0),0)</f>
        <v>0</v>
      </c>
      <c r="K354" s="63">
        <f>IF(ISNUMBER(HLOOKUP(Lista!K354,$AN$5:$AZ$6,2,0)),HLOOKUP(Lista!K354,$AN$5:$AZ$6,2,0),0)</f>
        <v>0</v>
      </c>
      <c r="L354" s="63">
        <f>IF(ISNUMBER(HLOOKUP(Lista!L354,$AN$5:$AZ$6,2,0)),HLOOKUP(Lista!L354,$AN$5:$AZ$6,2,0),0)</f>
        <v>0</v>
      </c>
      <c r="M354" s="63">
        <f>IF(ISNUMBER(HLOOKUP(Lista!M354,$AN$5:$AZ$6,2,0)),HLOOKUP(Lista!M354,$AN$5:$AZ$6,2,0),0)</f>
        <v>0</v>
      </c>
      <c r="N354" s="63">
        <f>IF(ISNUMBER(HLOOKUP(Lista!N354,$AN$5:$AZ$6,2,0)),HLOOKUP(Lista!N354,$AN$5:$AZ$6,2,0),0)</f>
        <v>0</v>
      </c>
      <c r="O354" s="63">
        <f>IF(ISNUMBER(HLOOKUP(Lista!O354,$AN$5:$AZ$6,2,0)),HLOOKUP(Lista!O354,$AN$5:$AZ$6,2,0),0)</f>
        <v>0</v>
      </c>
      <c r="P354" s="63">
        <f>IF(ISNUMBER(HLOOKUP(Lista!P354,$AN$5:$AZ$6,2,0)),HLOOKUP(Lista!P354,$AN$5:$AZ$6,2,0),0)</f>
        <v>0</v>
      </c>
      <c r="Q354" s="63">
        <f>IF(ISNUMBER(HLOOKUP(Lista!Q354,$AN$5:$AZ$6,2,0)),HLOOKUP(Lista!Q354,$AN$5:$AZ$6,2,0),0)</f>
        <v>0</v>
      </c>
      <c r="R354" s="63">
        <f>IF(ISNUMBER(HLOOKUP(Lista!R354,$AN$5:$AZ$6,2,0)),HLOOKUP(Lista!R354,$AN$5:$AZ$6,2,0),0)</f>
        <v>0</v>
      </c>
      <c r="S354" s="63">
        <f>IF(ISNUMBER(HLOOKUP(Lista!S354,$AN$5:$AZ$6,2,0)),HLOOKUP(Lista!S354,$AN$5:$AZ$6,2,0),0)</f>
        <v>0</v>
      </c>
      <c r="T354" s="63">
        <f>IF(ISNUMBER(HLOOKUP(Lista!T354,$AN$5:$AZ$6,2,0)),HLOOKUP(Lista!T354,$AN$5:$AZ$6,2,0),0)</f>
        <v>0</v>
      </c>
      <c r="U354" s="63">
        <f>IF(ISNUMBER(HLOOKUP(Lista!U354,$AN$5:$AZ$6,2,0)),HLOOKUP(Lista!U354,$AN$5:$AZ$6,2,0),0)</f>
        <v>0</v>
      </c>
      <c r="V354" s="63">
        <f>IF(ISNUMBER(HLOOKUP(Lista!V354,$AN$5:$AZ$6,2,0)),HLOOKUP(Lista!V354,$AN$5:$AZ$6,2,0),0)</f>
        <v>0</v>
      </c>
      <c r="W354" s="63">
        <f>IF(ISNUMBER(HLOOKUP(Lista!W354,$AN$5:$AZ$6,2,0)),HLOOKUP(Lista!W354,$AN$5:$AZ$6,2,0),0)</f>
        <v>0</v>
      </c>
      <c r="X354" s="63">
        <f>IF(ISNUMBER(HLOOKUP(Lista!X354,$AN$5:$AZ$6,2,0)),HLOOKUP(Lista!X354,$AN$5:$AZ$6,2,0),0)</f>
        <v>0</v>
      </c>
      <c r="Y354" s="63">
        <f>IF(ISNUMBER(HLOOKUP(Lista!Y354,$AN$5:$AZ$6,2,0)),HLOOKUP(Lista!Y354,$AN$5:$AZ$6,2,0),0)</f>
        <v>0</v>
      </c>
      <c r="Z354" s="63">
        <f>IF(ISNUMBER(HLOOKUP(Lista!Z354,$AN$5:$AZ$6,2,0)),HLOOKUP(Lista!Z354,$AN$5:$AZ$6,2,0),0)</f>
        <v>0</v>
      </c>
      <c r="AA354" s="63">
        <f>IF(ISNUMBER(HLOOKUP(Lista!AA354,$AN$5:$AZ$6,2,0)),HLOOKUP(Lista!AA354,$AN$5:$AZ$6,2,0),0)</f>
        <v>0</v>
      </c>
      <c r="AB354" s="63">
        <f>IF(ISNUMBER(HLOOKUP(Lista!AB354,$AN$5:$AZ$6,2,0)),HLOOKUP(Lista!AB354,$AN$5:$AZ$6,2,0),0)</f>
        <v>0</v>
      </c>
      <c r="AC354" s="63">
        <f>IF(ISNUMBER(HLOOKUP(Lista!AC354,$AN$5:$AZ$6,2,0)),HLOOKUP(Lista!AC354,$AN$5:$AZ$6,2,0),0)</f>
        <v>0</v>
      </c>
      <c r="AD354" s="63">
        <f>IF(ISNUMBER(HLOOKUP(Lista!AD354,$AN$5:$AZ$6,2,0)),HLOOKUP(Lista!AD354,$AN$5:$AZ$6,2,0),0)</f>
        <v>0</v>
      </c>
      <c r="AE354" s="63">
        <f>IF(ISNUMBER(HLOOKUP(Lista!AE354,$AN$5:$AZ$6,2,0)),HLOOKUP(Lista!AE354,$AN$5:$AZ$6,2,0),0)</f>
        <v>0</v>
      </c>
      <c r="AF354" s="63">
        <f>IF(ISNUMBER(HLOOKUP(Lista!AF354,$AN$5:$AZ$6,2,0)),HLOOKUP(Lista!AF354,$AN$5:$AZ$6,2,0),0)</f>
        <v>0</v>
      </c>
      <c r="AG354" s="63">
        <f>IF(ISNUMBER(HLOOKUP(Lista!AG354,$AN$5:$AZ$6,2,0)),HLOOKUP(Lista!AG354,$AN$5:$AZ$6,2,0),0)</f>
        <v>0</v>
      </c>
      <c r="AH354" s="63">
        <f>IF(ISNUMBER(HLOOKUP(Lista!AH354,$AN$5:$AZ$6,2,0)),HLOOKUP(Lista!AH354,$AN$5:$AZ$6,2,0),0)</f>
        <v>0</v>
      </c>
      <c r="AI354" s="63">
        <f>IF(ISNUMBER(HLOOKUP(Lista!AI354,$AN$5:$AZ$6,2,0)),HLOOKUP(Lista!AI354,$AN$5:$AZ$6,2,0),0)</f>
        <v>0</v>
      </c>
      <c r="AJ354" s="165">
        <f t="shared" ref="AJ354" si="71">SUM(E354:AI356)</f>
        <v>0</v>
      </c>
    </row>
    <row r="355" spans="1:36" ht="13.5" thickBot="1" x14ac:dyDescent="0.25">
      <c r="A355" s="142"/>
      <c r="B355" s="142"/>
      <c r="C355" s="142"/>
      <c r="D355" s="15">
        <v>2</v>
      </c>
      <c r="E355" s="63">
        <f>IF(ISNUMBER(HLOOKUP(Lista!E355,$AN$5:$AZ$6,2,0)),HLOOKUP(Lista!E355,$AN$5:$AZ$6,2,0),0)</f>
        <v>0</v>
      </c>
      <c r="F355" s="63">
        <f>IF(ISNUMBER(HLOOKUP(Lista!F355,$AN$5:$AZ$6,2,0)),HLOOKUP(Lista!F355,$AN$5:$AZ$6,2,0),0)</f>
        <v>0</v>
      </c>
      <c r="G355" s="63">
        <f>IF(ISNUMBER(HLOOKUP(Lista!G355,$AN$5:$AZ$6,2,0)),HLOOKUP(Lista!G355,$AN$5:$AZ$6,2,0),0)</f>
        <v>0</v>
      </c>
      <c r="H355" s="63">
        <f>IF(ISNUMBER(HLOOKUP(Lista!H355,$AN$5:$AZ$6,2,0)),HLOOKUP(Lista!H355,$AN$5:$AZ$6,2,0),0)</f>
        <v>0</v>
      </c>
      <c r="I355" s="63">
        <f>IF(ISNUMBER(HLOOKUP(Lista!I355,$AN$5:$AZ$6,2,0)),HLOOKUP(Lista!I355,$AN$5:$AZ$6,2,0),0)</f>
        <v>0</v>
      </c>
      <c r="J355" s="63">
        <f>IF(ISNUMBER(HLOOKUP(Lista!J355,$AN$5:$AZ$6,2,0)),HLOOKUP(Lista!J355,$AN$5:$AZ$6,2,0),0)</f>
        <v>0</v>
      </c>
      <c r="K355" s="63">
        <f>IF(ISNUMBER(HLOOKUP(Lista!K355,$AN$5:$AZ$6,2,0)),HLOOKUP(Lista!K355,$AN$5:$AZ$6,2,0),0)</f>
        <v>0</v>
      </c>
      <c r="L355" s="63">
        <f>IF(ISNUMBER(HLOOKUP(Lista!L355,$AN$5:$AZ$6,2,0)),HLOOKUP(Lista!L355,$AN$5:$AZ$6,2,0),0)</f>
        <v>0</v>
      </c>
      <c r="M355" s="63">
        <f>IF(ISNUMBER(HLOOKUP(Lista!M355,$AN$5:$AZ$6,2,0)),HLOOKUP(Lista!M355,$AN$5:$AZ$6,2,0),0)</f>
        <v>0</v>
      </c>
      <c r="N355" s="63">
        <f>IF(ISNUMBER(HLOOKUP(Lista!N355,$AN$5:$AZ$6,2,0)),HLOOKUP(Lista!N355,$AN$5:$AZ$6,2,0),0)</f>
        <v>0</v>
      </c>
      <c r="O355" s="63">
        <f>IF(ISNUMBER(HLOOKUP(Lista!O355,$AN$5:$AZ$6,2,0)),HLOOKUP(Lista!O355,$AN$5:$AZ$6,2,0),0)</f>
        <v>0</v>
      </c>
      <c r="P355" s="63">
        <f>IF(ISNUMBER(HLOOKUP(Lista!P355,$AN$5:$AZ$6,2,0)),HLOOKUP(Lista!P355,$AN$5:$AZ$6,2,0),0)</f>
        <v>0</v>
      </c>
      <c r="Q355" s="63">
        <f>IF(ISNUMBER(HLOOKUP(Lista!Q355,$AN$5:$AZ$6,2,0)),HLOOKUP(Lista!Q355,$AN$5:$AZ$6,2,0),0)</f>
        <v>0</v>
      </c>
      <c r="R355" s="63">
        <f>IF(ISNUMBER(HLOOKUP(Lista!R355,$AN$5:$AZ$6,2,0)),HLOOKUP(Lista!R355,$AN$5:$AZ$6,2,0),0)</f>
        <v>0</v>
      </c>
      <c r="S355" s="63">
        <f>IF(ISNUMBER(HLOOKUP(Lista!S355,$AN$5:$AZ$6,2,0)),HLOOKUP(Lista!S355,$AN$5:$AZ$6,2,0),0)</f>
        <v>0</v>
      </c>
      <c r="T355" s="63">
        <f>IF(ISNUMBER(HLOOKUP(Lista!T355,$AN$5:$AZ$6,2,0)),HLOOKUP(Lista!T355,$AN$5:$AZ$6,2,0),0)</f>
        <v>0</v>
      </c>
      <c r="U355" s="63">
        <f>IF(ISNUMBER(HLOOKUP(Lista!U355,$AN$5:$AZ$6,2,0)),HLOOKUP(Lista!U355,$AN$5:$AZ$6,2,0),0)</f>
        <v>0</v>
      </c>
      <c r="V355" s="63">
        <f>IF(ISNUMBER(HLOOKUP(Lista!V355,$AN$5:$AZ$6,2,0)),HLOOKUP(Lista!V355,$AN$5:$AZ$6,2,0),0)</f>
        <v>0</v>
      </c>
      <c r="W355" s="63">
        <f>IF(ISNUMBER(HLOOKUP(Lista!W355,$AN$5:$AZ$6,2,0)),HLOOKUP(Lista!W355,$AN$5:$AZ$6,2,0),0)</f>
        <v>0</v>
      </c>
      <c r="X355" s="63">
        <f>IF(ISNUMBER(HLOOKUP(Lista!X355,$AN$5:$AZ$6,2,0)),HLOOKUP(Lista!X355,$AN$5:$AZ$6,2,0),0)</f>
        <v>0</v>
      </c>
      <c r="Y355" s="63">
        <f>IF(ISNUMBER(HLOOKUP(Lista!Y355,$AN$5:$AZ$6,2,0)),HLOOKUP(Lista!Y355,$AN$5:$AZ$6,2,0),0)</f>
        <v>0</v>
      </c>
      <c r="Z355" s="63">
        <f>IF(ISNUMBER(HLOOKUP(Lista!Z355,$AN$5:$AZ$6,2,0)),HLOOKUP(Lista!Z355,$AN$5:$AZ$6,2,0),0)</f>
        <v>0</v>
      </c>
      <c r="AA355" s="63">
        <f>IF(ISNUMBER(HLOOKUP(Lista!AA355,$AN$5:$AZ$6,2,0)),HLOOKUP(Lista!AA355,$AN$5:$AZ$6,2,0),0)</f>
        <v>0</v>
      </c>
      <c r="AB355" s="63">
        <f>IF(ISNUMBER(HLOOKUP(Lista!AB355,$AN$5:$AZ$6,2,0)),HLOOKUP(Lista!AB355,$AN$5:$AZ$6,2,0),0)</f>
        <v>0</v>
      </c>
      <c r="AC355" s="63">
        <f>IF(ISNUMBER(HLOOKUP(Lista!AC355,$AN$5:$AZ$6,2,0)),HLOOKUP(Lista!AC355,$AN$5:$AZ$6,2,0),0)</f>
        <v>0</v>
      </c>
      <c r="AD355" s="63">
        <f>IF(ISNUMBER(HLOOKUP(Lista!AD355,$AN$5:$AZ$6,2,0)),HLOOKUP(Lista!AD355,$AN$5:$AZ$6,2,0),0)</f>
        <v>0</v>
      </c>
      <c r="AE355" s="63">
        <f>IF(ISNUMBER(HLOOKUP(Lista!AE355,$AN$5:$AZ$6,2,0)),HLOOKUP(Lista!AE355,$AN$5:$AZ$6,2,0),0)</f>
        <v>0</v>
      </c>
      <c r="AF355" s="63">
        <f>IF(ISNUMBER(HLOOKUP(Lista!AF355,$AN$5:$AZ$6,2,0)),HLOOKUP(Lista!AF355,$AN$5:$AZ$6,2,0),0)</f>
        <v>0</v>
      </c>
      <c r="AG355" s="63">
        <f>IF(ISNUMBER(HLOOKUP(Lista!AG355,$AN$5:$AZ$6,2,0)),HLOOKUP(Lista!AG355,$AN$5:$AZ$6,2,0),0)</f>
        <v>0</v>
      </c>
      <c r="AH355" s="63">
        <f>IF(ISNUMBER(HLOOKUP(Lista!AH355,$AN$5:$AZ$6,2,0)),HLOOKUP(Lista!AH355,$AN$5:$AZ$6,2,0),0)</f>
        <v>0</v>
      </c>
      <c r="AI355" s="63">
        <f>IF(ISNUMBER(HLOOKUP(Lista!AI355,$AN$5:$AZ$6,2,0)),HLOOKUP(Lista!AI355,$AN$5:$AZ$6,2,0),0)</f>
        <v>0</v>
      </c>
      <c r="AJ355" s="145"/>
    </row>
    <row r="356" spans="1:36" ht="13.5" thickBot="1" x14ac:dyDescent="0.25">
      <c r="A356" s="142"/>
      <c r="B356" s="142"/>
      <c r="C356" s="142"/>
      <c r="D356" s="15">
        <v>3</v>
      </c>
      <c r="E356" s="63">
        <f>IF(ISNUMBER(HLOOKUP(Lista!E356,$AN$5:$AZ$6,2,0)),HLOOKUP(Lista!E356,$AN$5:$AZ$6,2,0),0)</f>
        <v>0</v>
      </c>
      <c r="F356" s="63">
        <f>IF(ISNUMBER(HLOOKUP(Lista!F356,$AN$5:$AZ$6,2,0)),HLOOKUP(Lista!F356,$AN$5:$AZ$6,2,0),0)</f>
        <v>0</v>
      </c>
      <c r="G356" s="63">
        <f>IF(ISNUMBER(HLOOKUP(Lista!G356,$AN$5:$AZ$6,2,0)),HLOOKUP(Lista!G356,$AN$5:$AZ$6,2,0),0)</f>
        <v>0</v>
      </c>
      <c r="H356" s="63">
        <f>IF(ISNUMBER(HLOOKUP(Lista!H356,$AN$5:$AZ$6,2,0)),HLOOKUP(Lista!H356,$AN$5:$AZ$6,2,0),0)</f>
        <v>0</v>
      </c>
      <c r="I356" s="63">
        <f>IF(ISNUMBER(HLOOKUP(Lista!I356,$AN$5:$AZ$6,2,0)),HLOOKUP(Lista!I356,$AN$5:$AZ$6,2,0),0)</f>
        <v>0</v>
      </c>
      <c r="J356" s="63">
        <f>IF(ISNUMBER(HLOOKUP(Lista!J356,$AN$5:$AZ$6,2,0)),HLOOKUP(Lista!J356,$AN$5:$AZ$6,2,0),0)</f>
        <v>0</v>
      </c>
      <c r="K356" s="63">
        <f>IF(ISNUMBER(HLOOKUP(Lista!K356,$AN$5:$AZ$6,2,0)),HLOOKUP(Lista!K356,$AN$5:$AZ$6,2,0),0)</f>
        <v>0</v>
      </c>
      <c r="L356" s="63">
        <f>IF(ISNUMBER(HLOOKUP(Lista!L356,$AN$5:$AZ$6,2,0)),HLOOKUP(Lista!L356,$AN$5:$AZ$6,2,0),0)</f>
        <v>0</v>
      </c>
      <c r="M356" s="63">
        <f>IF(ISNUMBER(HLOOKUP(Lista!M356,$AN$5:$AZ$6,2,0)),HLOOKUP(Lista!M356,$AN$5:$AZ$6,2,0),0)</f>
        <v>0</v>
      </c>
      <c r="N356" s="63">
        <f>IF(ISNUMBER(HLOOKUP(Lista!N356,$AN$5:$AZ$6,2,0)),HLOOKUP(Lista!N356,$AN$5:$AZ$6,2,0),0)</f>
        <v>0</v>
      </c>
      <c r="O356" s="63">
        <f>IF(ISNUMBER(HLOOKUP(Lista!O356,$AN$5:$AZ$6,2,0)),HLOOKUP(Lista!O356,$AN$5:$AZ$6,2,0),0)</f>
        <v>0</v>
      </c>
      <c r="P356" s="63">
        <f>IF(ISNUMBER(HLOOKUP(Lista!P356,$AN$5:$AZ$6,2,0)),HLOOKUP(Lista!P356,$AN$5:$AZ$6,2,0),0)</f>
        <v>0</v>
      </c>
      <c r="Q356" s="63">
        <f>IF(ISNUMBER(HLOOKUP(Lista!Q356,$AN$5:$AZ$6,2,0)),HLOOKUP(Lista!Q356,$AN$5:$AZ$6,2,0),0)</f>
        <v>0</v>
      </c>
      <c r="R356" s="63">
        <f>IF(ISNUMBER(HLOOKUP(Lista!R356,$AN$5:$AZ$6,2,0)),HLOOKUP(Lista!R356,$AN$5:$AZ$6,2,0),0)</f>
        <v>0</v>
      </c>
      <c r="S356" s="63">
        <f>IF(ISNUMBER(HLOOKUP(Lista!S356,$AN$5:$AZ$6,2,0)),HLOOKUP(Lista!S356,$AN$5:$AZ$6,2,0),0)</f>
        <v>0</v>
      </c>
      <c r="T356" s="63">
        <f>IF(ISNUMBER(HLOOKUP(Lista!T356,$AN$5:$AZ$6,2,0)),HLOOKUP(Lista!T356,$AN$5:$AZ$6,2,0),0)</f>
        <v>0</v>
      </c>
      <c r="U356" s="63">
        <f>IF(ISNUMBER(HLOOKUP(Lista!U356,$AN$5:$AZ$6,2,0)),HLOOKUP(Lista!U356,$AN$5:$AZ$6,2,0),0)</f>
        <v>0</v>
      </c>
      <c r="V356" s="63">
        <f>IF(ISNUMBER(HLOOKUP(Lista!V356,$AN$5:$AZ$6,2,0)),HLOOKUP(Lista!V356,$AN$5:$AZ$6,2,0),0)</f>
        <v>0</v>
      </c>
      <c r="W356" s="63">
        <f>IF(ISNUMBER(HLOOKUP(Lista!W356,$AN$5:$AZ$6,2,0)),HLOOKUP(Lista!W356,$AN$5:$AZ$6,2,0),0)</f>
        <v>0</v>
      </c>
      <c r="X356" s="63">
        <f>IF(ISNUMBER(HLOOKUP(Lista!X356,$AN$5:$AZ$6,2,0)),HLOOKUP(Lista!X356,$AN$5:$AZ$6,2,0),0)</f>
        <v>0</v>
      </c>
      <c r="Y356" s="63">
        <f>IF(ISNUMBER(HLOOKUP(Lista!Y356,$AN$5:$AZ$6,2,0)),HLOOKUP(Lista!Y356,$AN$5:$AZ$6,2,0),0)</f>
        <v>0</v>
      </c>
      <c r="Z356" s="63">
        <f>IF(ISNUMBER(HLOOKUP(Lista!Z356,$AN$5:$AZ$6,2,0)),HLOOKUP(Lista!Z356,$AN$5:$AZ$6,2,0),0)</f>
        <v>0</v>
      </c>
      <c r="AA356" s="63">
        <f>IF(ISNUMBER(HLOOKUP(Lista!AA356,$AN$5:$AZ$6,2,0)),HLOOKUP(Lista!AA356,$AN$5:$AZ$6,2,0),0)</f>
        <v>0</v>
      </c>
      <c r="AB356" s="63">
        <f>IF(ISNUMBER(HLOOKUP(Lista!AB356,$AN$5:$AZ$6,2,0)),HLOOKUP(Lista!AB356,$AN$5:$AZ$6,2,0),0)</f>
        <v>0</v>
      </c>
      <c r="AC356" s="63">
        <f>IF(ISNUMBER(HLOOKUP(Lista!AC356,$AN$5:$AZ$6,2,0)),HLOOKUP(Lista!AC356,$AN$5:$AZ$6,2,0),0)</f>
        <v>0</v>
      </c>
      <c r="AD356" s="63">
        <f>IF(ISNUMBER(HLOOKUP(Lista!AD356,$AN$5:$AZ$6,2,0)),HLOOKUP(Lista!AD356,$AN$5:$AZ$6,2,0),0)</f>
        <v>0</v>
      </c>
      <c r="AE356" s="63">
        <f>IF(ISNUMBER(HLOOKUP(Lista!AE356,$AN$5:$AZ$6,2,0)),HLOOKUP(Lista!AE356,$AN$5:$AZ$6,2,0),0)</f>
        <v>0</v>
      </c>
      <c r="AF356" s="63">
        <f>IF(ISNUMBER(HLOOKUP(Lista!AF356,$AN$5:$AZ$6,2,0)),HLOOKUP(Lista!AF356,$AN$5:$AZ$6,2,0),0)</f>
        <v>0</v>
      </c>
      <c r="AG356" s="63">
        <f>IF(ISNUMBER(HLOOKUP(Lista!AG356,$AN$5:$AZ$6,2,0)),HLOOKUP(Lista!AG356,$AN$5:$AZ$6,2,0),0)</f>
        <v>0</v>
      </c>
      <c r="AH356" s="63">
        <f>IF(ISNUMBER(HLOOKUP(Lista!AH356,$AN$5:$AZ$6,2,0)),HLOOKUP(Lista!AH356,$AN$5:$AZ$6,2,0),0)</f>
        <v>0</v>
      </c>
      <c r="AI356" s="63">
        <f>IF(ISNUMBER(HLOOKUP(Lista!AI356,$AN$5:$AZ$6,2,0)),HLOOKUP(Lista!AI356,$AN$5:$AZ$6,2,0),0)</f>
        <v>0</v>
      </c>
      <c r="AJ356" s="166"/>
    </row>
    <row r="357" spans="1:36" ht="13.5" thickBot="1" x14ac:dyDescent="0.25">
      <c r="A357" s="164">
        <f>Lista!A357</f>
        <v>3</v>
      </c>
      <c r="B357" s="164">
        <f>Lista!B357</f>
        <v>0</v>
      </c>
      <c r="C357" s="164">
        <f>Lista!C357</f>
        <v>0</v>
      </c>
      <c r="D357" s="15">
        <v>1</v>
      </c>
      <c r="E357" s="63">
        <f>IF(ISNUMBER(HLOOKUP(Lista!E357,$AN$5:$AZ$6,2,0)),HLOOKUP(Lista!E357,$AN$5:$AZ$6,2,0),0)</f>
        <v>0</v>
      </c>
      <c r="F357" s="63">
        <f>IF(ISNUMBER(HLOOKUP(Lista!F357,$AN$5:$AZ$6,2,0)),HLOOKUP(Lista!F357,$AN$5:$AZ$6,2,0),0)</f>
        <v>0</v>
      </c>
      <c r="G357" s="63">
        <f>IF(ISNUMBER(HLOOKUP(Lista!G357,$AN$5:$AZ$6,2,0)),HLOOKUP(Lista!G357,$AN$5:$AZ$6,2,0),0)</f>
        <v>0</v>
      </c>
      <c r="H357" s="63">
        <f>IF(ISNUMBER(HLOOKUP(Lista!H357,$AN$5:$AZ$6,2,0)),HLOOKUP(Lista!H357,$AN$5:$AZ$6,2,0),0)</f>
        <v>0</v>
      </c>
      <c r="I357" s="63">
        <f>IF(ISNUMBER(HLOOKUP(Lista!I357,$AN$5:$AZ$6,2,0)),HLOOKUP(Lista!I357,$AN$5:$AZ$6,2,0),0)</f>
        <v>0</v>
      </c>
      <c r="J357" s="63">
        <f>IF(ISNUMBER(HLOOKUP(Lista!J357,$AN$5:$AZ$6,2,0)),HLOOKUP(Lista!J357,$AN$5:$AZ$6,2,0),0)</f>
        <v>0</v>
      </c>
      <c r="K357" s="63">
        <f>IF(ISNUMBER(HLOOKUP(Lista!K357,$AN$5:$AZ$6,2,0)),HLOOKUP(Lista!K357,$AN$5:$AZ$6,2,0),0)</f>
        <v>0</v>
      </c>
      <c r="L357" s="63">
        <f>IF(ISNUMBER(HLOOKUP(Lista!L357,$AN$5:$AZ$6,2,0)),HLOOKUP(Lista!L357,$AN$5:$AZ$6,2,0),0)</f>
        <v>0</v>
      </c>
      <c r="M357" s="63">
        <f>IF(ISNUMBER(HLOOKUP(Lista!M357,$AN$5:$AZ$6,2,0)),HLOOKUP(Lista!M357,$AN$5:$AZ$6,2,0),0)</f>
        <v>0</v>
      </c>
      <c r="N357" s="63">
        <f>IF(ISNUMBER(HLOOKUP(Lista!N357,$AN$5:$AZ$6,2,0)),HLOOKUP(Lista!N357,$AN$5:$AZ$6,2,0),0)</f>
        <v>0</v>
      </c>
      <c r="O357" s="63">
        <f>IF(ISNUMBER(HLOOKUP(Lista!O357,$AN$5:$AZ$6,2,0)),HLOOKUP(Lista!O357,$AN$5:$AZ$6,2,0),0)</f>
        <v>0</v>
      </c>
      <c r="P357" s="63">
        <f>IF(ISNUMBER(HLOOKUP(Lista!P357,$AN$5:$AZ$6,2,0)),HLOOKUP(Lista!P357,$AN$5:$AZ$6,2,0),0)</f>
        <v>0</v>
      </c>
      <c r="Q357" s="63">
        <f>IF(ISNUMBER(HLOOKUP(Lista!Q357,$AN$5:$AZ$6,2,0)),HLOOKUP(Lista!Q357,$AN$5:$AZ$6,2,0),0)</f>
        <v>0</v>
      </c>
      <c r="R357" s="63">
        <f>IF(ISNUMBER(HLOOKUP(Lista!R357,$AN$5:$AZ$6,2,0)),HLOOKUP(Lista!R357,$AN$5:$AZ$6,2,0),0)</f>
        <v>0</v>
      </c>
      <c r="S357" s="63">
        <f>IF(ISNUMBER(HLOOKUP(Lista!S357,$AN$5:$AZ$6,2,0)),HLOOKUP(Lista!S357,$AN$5:$AZ$6,2,0),0)</f>
        <v>0</v>
      </c>
      <c r="T357" s="63">
        <f>IF(ISNUMBER(HLOOKUP(Lista!T357,$AN$5:$AZ$6,2,0)),HLOOKUP(Lista!T357,$AN$5:$AZ$6,2,0),0)</f>
        <v>0</v>
      </c>
      <c r="U357" s="63">
        <f>IF(ISNUMBER(HLOOKUP(Lista!U357,$AN$5:$AZ$6,2,0)),HLOOKUP(Lista!U357,$AN$5:$AZ$6,2,0),0)</f>
        <v>0</v>
      </c>
      <c r="V357" s="63">
        <f>IF(ISNUMBER(HLOOKUP(Lista!V357,$AN$5:$AZ$6,2,0)),HLOOKUP(Lista!V357,$AN$5:$AZ$6,2,0),0)</f>
        <v>0</v>
      </c>
      <c r="W357" s="63">
        <f>IF(ISNUMBER(HLOOKUP(Lista!W357,$AN$5:$AZ$6,2,0)),HLOOKUP(Lista!W357,$AN$5:$AZ$6,2,0),0)</f>
        <v>0</v>
      </c>
      <c r="X357" s="63">
        <f>IF(ISNUMBER(HLOOKUP(Lista!X357,$AN$5:$AZ$6,2,0)),HLOOKUP(Lista!X357,$AN$5:$AZ$6,2,0),0)</f>
        <v>0</v>
      </c>
      <c r="Y357" s="63">
        <f>IF(ISNUMBER(HLOOKUP(Lista!Y357,$AN$5:$AZ$6,2,0)),HLOOKUP(Lista!Y357,$AN$5:$AZ$6,2,0),0)</f>
        <v>0</v>
      </c>
      <c r="Z357" s="63">
        <f>IF(ISNUMBER(HLOOKUP(Lista!Z357,$AN$5:$AZ$6,2,0)),HLOOKUP(Lista!Z357,$AN$5:$AZ$6,2,0),0)</f>
        <v>0</v>
      </c>
      <c r="AA357" s="63">
        <f>IF(ISNUMBER(HLOOKUP(Lista!AA357,$AN$5:$AZ$6,2,0)),HLOOKUP(Lista!AA357,$AN$5:$AZ$6,2,0),0)</f>
        <v>0</v>
      </c>
      <c r="AB357" s="63">
        <f>IF(ISNUMBER(HLOOKUP(Lista!AB357,$AN$5:$AZ$6,2,0)),HLOOKUP(Lista!AB357,$AN$5:$AZ$6,2,0),0)</f>
        <v>0</v>
      </c>
      <c r="AC357" s="63">
        <f>IF(ISNUMBER(HLOOKUP(Lista!AC357,$AN$5:$AZ$6,2,0)),HLOOKUP(Lista!AC357,$AN$5:$AZ$6,2,0),0)</f>
        <v>0</v>
      </c>
      <c r="AD357" s="63">
        <f>IF(ISNUMBER(HLOOKUP(Lista!AD357,$AN$5:$AZ$6,2,0)),HLOOKUP(Lista!AD357,$AN$5:$AZ$6,2,0),0)</f>
        <v>0</v>
      </c>
      <c r="AE357" s="63">
        <f>IF(ISNUMBER(HLOOKUP(Lista!AE357,$AN$5:$AZ$6,2,0)),HLOOKUP(Lista!AE357,$AN$5:$AZ$6,2,0),0)</f>
        <v>0</v>
      </c>
      <c r="AF357" s="63">
        <f>IF(ISNUMBER(HLOOKUP(Lista!AF357,$AN$5:$AZ$6,2,0)),HLOOKUP(Lista!AF357,$AN$5:$AZ$6,2,0),0)</f>
        <v>0</v>
      </c>
      <c r="AG357" s="63">
        <f>IF(ISNUMBER(HLOOKUP(Lista!AG357,$AN$5:$AZ$6,2,0)),HLOOKUP(Lista!AG357,$AN$5:$AZ$6,2,0),0)</f>
        <v>0</v>
      </c>
      <c r="AH357" s="63">
        <f>IF(ISNUMBER(HLOOKUP(Lista!AH357,$AN$5:$AZ$6,2,0)),HLOOKUP(Lista!AH357,$AN$5:$AZ$6,2,0),0)</f>
        <v>0</v>
      </c>
      <c r="AI357" s="63">
        <f>IF(ISNUMBER(HLOOKUP(Lista!AI357,$AN$5:$AZ$6,2,0)),HLOOKUP(Lista!AI357,$AN$5:$AZ$6,2,0),0)</f>
        <v>0</v>
      </c>
      <c r="AJ357" s="165">
        <f t="shared" ref="AJ357" si="72">SUM(E357:AI359)</f>
        <v>0</v>
      </c>
    </row>
    <row r="358" spans="1:36" ht="13.5" thickBot="1" x14ac:dyDescent="0.25">
      <c r="A358" s="142"/>
      <c r="B358" s="142"/>
      <c r="C358" s="142"/>
      <c r="D358" s="15">
        <v>2</v>
      </c>
      <c r="E358" s="63">
        <f>IF(ISNUMBER(HLOOKUP(Lista!E358,$AN$5:$AZ$6,2,0)),HLOOKUP(Lista!E358,$AN$5:$AZ$6,2,0),0)</f>
        <v>0</v>
      </c>
      <c r="F358" s="63">
        <f>IF(ISNUMBER(HLOOKUP(Lista!F358,$AN$5:$AZ$6,2,0)),HLOOKUP(Lista!F358,$AN$5:$AZ$6,2,0),0)</f>
        <v>0</v>
      </c>
      <c r="G358" s="63">
        <f>IF(ISNUMBER(HLOOKUP(Lista!G358,$AN$5:$AZ$6,2,0)),HLOOKUP(Lista!G358,$AN$5:$AZ$6,2,0),0)</f>
        <v>0</v>
      </c>
      <c r="H358" s="63">
        <f>IF(ISNUMBER(HLOOKUP(Lista!H358,$AN$5:$AZ$6,2,0)),HLOOKUP(Lista!H358,$AN$5:$AZ$6,2,0),0)</f>
        <v>0</v>
      </c>
      <c r="I358" s="63">
        <f>IF(ISNUMBER(HLOOKUP(Lista!I358,$AN$5:$AZ$6,2,0)),HLOOKUP(Lista!I358,$AN$5:$AZ$6,2,0),0)</f>
        <v>0</v>
      </c>
      <c r="J358" s="63">
        <f>IF(ISNUMBER(HLOOKUP(Lista!J358,$AN$5:$AZ$6,2,0)),HLOOKUP(Lista!J358,$AN$5:$AZ$6,2,0),0)</f>
        <v>0</v>
      </c>
      <c r="K358" s="63">
        <f>IF(ISNUMBER(HLOOKUP(Lista!K358,$AN$5:$AZ$6,2,0)),HLOOKUP(Lista!K358,$AN$5:$AZ$6,2,0),0)</f>
        <v>0</v>
      </c>
      <c r="L358" s="63">
        <f>IF(ISNUMBER(HLOOKUP(Lista!L358,$AN$5:$AZ$6,2,0)),HLOOKUP(Lista!L358,$AN$5:$AZ$6,2,0),0)</f>
        <v>0</v>
      </c>
      <c r="M358" s="63">
        <f>IF(ISNUMBER(HLOOKUP(Lista!M358,$AN$5:$AZ$6,2,0)),HLOOKUP(Lista!M358,$AN$5:$AZ$6,2,0),0)</f>
        <v>0</v>
      </c>
      <c r="N358" s="63">
        <f>IF(ISNUMBER(HLOOKUP(Lista!N358,$AN$5:$AZ$6,2,0)),HLOOKUP(Lista!N358,$AN$5:$AZ$6,2,0),0)</f>
        <v>0</v>
      </c>
      <c r="O358" s="63">
        <f>IF(ISNUMBER(HLOOKUP(Lista!O358,$AN$5:$AZ$6,2,0)),HLOOKUP(Lista!O358,$AN$5:$AZ$6,2,0),0)</f>
        <v>0</v>
      </c>
      <c r="P358" s="63">
        <f>IF(ISNUMBER(HLOOKUP(Lista!P358,$AN$5:$AZ$6,2,0)),HLOOKUP(Lista!P358,$AN$5:$AZ$6,2,0),0)</f>
        <v>0</v>
      </c>
      <c r="Q358" s="63">
        <f>IF(ISNUMBER(HLOOKUP(Lista!Q358,$AN$5:$AZ$6,2,0)),HLOOKUP(Lista!Q358,$AN$5:$AZ$6,2,0),0)</f>
        <v>0</v>
      </c>
      <c r="R358" s="63">
        <f>IF(ISNUMBER(HLOOKUP(Lista!R358,$AN$5:$AZ$6,2,0)),HLOOKUP(Lista!R358,$AN$5:$AZ$6,2,0),0)</f>
        <v>0</v>
      </c>
      <c r="S358" s="63">
        <f>IF(ISNUMBER(HLOOKUP(Lista!S358,$AN$5:$AZ$6,2,0)),HLOOKUP(Lista!S358,$AN$5:$AZ$6,2,0),0)</f>
        <v>0</v>
      </c>
      <c r="T358" s="63">
        <f>IF(ISNUMBER(HLOOKUP(Lista!T358,$AN$5:$AZ$6,2,0)),HLOOKUP(Lista!T358,$AN$5:$AZ$6,2,0),0)</f>
        <v>0</v>
      </c>
      <c r="U358" s="63">
        <f>IF(ISNUMBER(HLOOKUP(Lista!U358,$AN$5:$AZ$6,2,0)),HLOOKUP(Lista!U358,$AN$5:$AZ$6,2,0),0)</f>
        <v>0</v>
      </c>
      <c r="V358" s="63">
        <f>IF(ISNUMBER(HLOOKUP(Lista!V358,$AN$5:$AZ$6,2,0)),HLOOKUP(Lista!V358,$AN$5:$AZ$6,2,0),0)</f>
        <v>0</v>
      </c>
      <c r="W358" s="63">
        <f>IF(ISNUMBER(HLOOKUP(Lista!W358,$AN$5:$AZ$6,2,0)),HLOOKUP(Lista!W358,$AN$5:$AZ$6,2,0),0)</f>
        <v>0</v>
      </c>
      <c r="X358" s="63">
        <f>IF(ISNUMBER(HLOOKUP(Lista!X358,$AN$5:$AZ$6,2,0)),HLOOKUP(Lista!X358,$AN$5:$AZ$6,2,0),0)</f>
        <v>0</v>
      </c>
      <c r="Y358" s="63">
        <f>IF(ISNUMBER(HLOOKUP(Lista!Y358,$AN$5:$AZ$6,2,0)),HLOOKUP(Lista!Y358,$AN$5:$AZ$6,2,0),0)</f>
        <v>0</v>
      </c>
      <c r="Z358" s="63">
        <f>IF(ISNUMBER(HLOOKUP(Lista!Z358,$AN$5:$AZ$6,2,0)),HLOOKUP(Lista!Z358,$AN$5:$AZ$6,2,0),0)</f>
        <v>0</v>
      </c>
      <c r="AA358" s="63">
        <f>IF(ISNUMBER(HLOOKUP(Lista!AA358,$AN$5:$AZ$6,2,0)),HLOOKUP(Lista!AA358,$AN$5:$AZ$6,2,0),0)</f>
        <v>0</v>
      </c>
      <c r="AB358" s="63">
        <f>IF(ISNUMBER(HLOOKUP(Lista!AB358,$AN$5:$AZ$6,2,0)),HLOOKUP(Lista!AB358,$AN$5:$AZ$6,2,0),0)</f>
        <v>0</v>
      </c>
      <c r="AC358" s="63">
        <f>IF(ISNUMBER(HLOOKUP(Lista!AC358,$AN$5:$AZ$6,2,0)),HLOOKUP(Lista!AC358,$AN$5:$AZ$6,2,0),0)</f>
        <v>0</v>
      </c>
      <c r="AD358" s="63">
        <f>IF(ISNUMBER(HLOOKUP(Lista!AD358,$AN$5:$AZ$6,2,0)),HLOOKUP(Lista!AD358,$AN$5:$AZ$6,2,0),0)</f>
        <v>0</v>
      </c>
      <c r="AE358" s="63">
        <f>IF(ISNUMBER(HLOOKUP(Lista!AE358,$AN$5:$AZ$6,2,0)),HLOOKUP(Lista!AE358,$AN$5:$AZ$6,2,0),0)</f>
        <v>0</v>
      </c>
      <c r="AF358" s="63">
        <f>IF(ISNUMBER(HLOOKUP(Lista!AF358,$AN$5:$AZ$6,2,0)),HLOOKUP(Lista!AF358,$AN$5:$AZ$6,2,0),0)</f>
        <v>0</v>
      </c>
      <c r="AG358" s="63">
        <f>IF(ISNUMBER(HLOOKUP(Lista!AG358,$AN$5:$AZ$6,2,0)),HLOOKUP(Lista!AG358,$AN$5:$AZ$6,2,0),0)</f>
        <v>0</v>
      </c>
      <c r="AH358" s="63">
        <f>IF(ISNUMBER(HLOOKUP(Lista!AH358,$AN$5:$AZ$6,2,0)),HLOOKUP(Lista!AH358,$AN$5:$AZ$6,2,0),0)</f>
        <v>0</v>
      </c>
      <c r="AI358" s="63">
        <f>IF(ISNUMBER(HLOOKUP(Lista!AI358,$AN$5:$AZ$6,2,0)),HLOOKUP(Lista!AI358,$AN$5:$AZ$6,2,0),0)</f>
        <v>0</v>
      </c>
      <c r="AJ358" s="145"/>
    </row>
    <row r="359" spans="1:36" ht="13.5" thickBot="1" x14ac:dyDescent="0.25">
      <c r="A359" s="142"/>
      <c r="B359" s="142"/>
      <c r="C359" s="142"/>
      <c r="D359" s="15">
        <v>3</v>
      </c>
      <c r="E359" s="63">
        <f>IF(ISNUMBER(HLOOKUP(Lista!E359,$AN$5:$AZ$6,2,0)),HLOOKUP(Lista!E359,$AN$5:$AZ$6,2,0),0)</f>
        <v>0</v>
      </c>
      <c r="F359" s="63">
        <f>IF(ISNUMBER(HLOOKUP(Lista!F359,$AN$5:$AZ$6,2,0)),HLOOKUP(Lista!F359,$AN$5:$AZ$6,2,0),0)</f>
        <v>0</v>
      </c>
      <c r="G359" s="63">
        <f>IF(ISNUMBER(HLOOKUP(Lista!G359,$AN$5:$AZ$6,2,0)),HLOOKUP(Lista!G359,$AN$5:$AZ$6,2,0),0)</f>
        <v>0</v>
      </c>
      <c r="H359" s="63">
        <f>IF(ISNUMBER(HLOOKUP(Lista!H359,$AN$5:$AZ$6,2,0)),HLOOKUP(Lista!H359,$AN$5:$AZ$6,2,0),0)</f>
        <v>0</v>
      </c>
      <c r="I359" s="63">
        <f>IF(ISNUMBER(HLOOKUP(Lista!I359,$AN$5:$AZ$6,2,0)),HLOOKUP(Lista!I359,$AN$5:$AZ$6,2,0),0)</f>
        <v>0</v>
      </c>
      <c r="J359" s="63">
        <f>IF(ISNUMBER(HLOOKUP(Lista!J359,$AN$5:$AZ$6,2,0)),HLOOKUP(Lista!J359,$AN$5:$AZ$6,2,0),0)</f>
        <v>0</v>
      </c>
      <c r="K359" s="63">
        <f>IF(ISNUMBER(HLOOKUP(Lista!K359,$AN$5:$AZ$6,2,0)),HLOOKUP(Lista!K359,$AN$5:$AZ$6,2,0),0)</f>
        <v>0</v>
      </c>
      <c r="L359" s="63">
        <f>IF(ISNUMBER(HLOOKUP(Lista!L359,$AN$5:$AZ$6,2,0)),HLOOKUP(Lista!L359,$AN$5:$AZ$6,2,0),0)</f>
        <v>0</v>
      </c>
      <c r="M359" s="63">
        <f>IF(ISNUMBER(HLOOKUP(Lista!M359,$AN$5:$AZ$6,2,0)),HLOOKUP(Lista!M359,$AN$5:$AZ$6,2,0),0)</f>
        <v>0</v>
      </c>
      <c r="N359" s="63">
        <f>IF(ISNUMBER(HLOOKUP(Lista!N359,$AN$5:$AZ$6,2,0)),HLOOKUP(Lista!N359,$AN$5:$AZ$6,2,0),0)</f>
        <v>0</v>
      </c>
      <c r="O359" s="63">
        <f>IF(ISNUMBER(HLOOKUP(Lista!O359,$AN$5:$AZ$6,2,0)),HLOOKUP(Lista!O359,$AN$5:$AZ$6,2,0),0)</f>
        <v>0</v>
      </c>
      <c r="P359" s="63">
        <f>IF(ISNUMBER(HLOOKUP(Lista!P359,$AN$5:$AZ$6,2,0)),HLOOKUP(Lista!P359,$AN$5:$AZ$6,2,0),0)</f>
        <v>0</v>
      </c>
      <c r="Q359" s="63">
        <f>IF(ISNUMBER(HLOOKUP(Lista!Q359,$AN$5:$AZ$6,2,0)),HLOOKUP(Lista!Q359,$AN$5:$AZ$6,2,0),0)</f>
        <v>0</v>
      </c>
      <c r="R359" s="63">
        <f>IF(ISNUMBER(HLOOKUP(Lista!R359,$AN$5:$AZ$6,2,0)),HLOOKUP(Lista!R359,$AN$5:$AZ$6,2,0),0)</f>
        <v>0</v>
      </c>
      <c r="S359" s="63">
        <f>IF(ISNUMBER(HLOOKUP(Lista!S359,$AN$5:$AZ$6,2,0)),HLOOKUP(Lista!S359,$AN$5:$AZ$6,2,0),0)</f>
        <v>0</v>
      </c>
      <c r="T359" s="63">
        <f>IF(ISNUMBER(HLOOKUP(Lista!T359,$AN$5:$AZ$6,2,0)),HLOOKUP(Lista!T359,$AN$5:$AZ$6,2,0),0)</f>
        <v>0</v>
      </c>
      <c r="U359" s="63">
        <f>IF(ISNUMBER(HLOOKUP(Lista!U359,$AN$5:$AZ$6,2,0)),HLOOKUP(Lista!U359,$AN$5:$AZ$6,2,0),0)</f>
        <v>0</v>
      </c>
      <c r="V359" s="63">
        <f>IF(ISNUMBER(HLOOKUP(Lista!V359,$AN$5:$AZ$6,2,0)),HLOOKUP(Lista!V359,$AN$5:$AZ$6,2,0),0)</f>
        <v>0</v>
      </c>
      <c r="W359" s="63">
        <f>IF(ISNUMBER(HLOOKUP(Lista!W359,$AN$5:$AZ$6,2,0)),HLOOKUP(Lista!W359,$AN$5:$AZ$6,2,0),0)</f>
        <v>0</v>
      </c>
      <c r="X359" s="63">
        <f>IF(ISNUMBER(HLOOKUP(Lista!X359,$AN$5:$AZ$6,2,0)),HLOOKUP(Lista!X359,$AN$5:$AZ$6,2,0),0)</f>
        <v>0</v>
      </c>
      <c r="Y359" s="63">
        <f>IF(ISNUMBER(HLOOKUP(Lista!Y359,$AN$5:$AZ$6,2,0)),HLOOKUP(Lista!Y359,$AN$5:$AZ$6,2,0),0)</f>
        <v>0</v>
      </c>
      <c r="Z359" s="63">
        <f>IF(ISNUMBER(HLOOKUP(Lista!Z359,$AN$5:$AZ$6,2,0)),HLOOKUP(Lista!Z359,$AN$5:$AZ$6,2,0),0)</f>
        <v>0</v>
      </c>
      <c r="AA359" s="63">
        <f>IF(ISNUMBER(HLOOKUP(Lista!AA359,$AN$5:$AZ$6,2,0)),HLOOKUP(Lista!AA359,$AN$5:$AZ$6,2,0),0)</f>
        <v>0</v>
      </c>
      <c r="AB359" s="63">
        <f>IF(ISNUMBER(HLOOKUP(Lista!AB359,$AN$5:$AZ$6,2,0)),HLOOKUP(Lista!AB359,$AN$5:$AZ$6,2,0),0)</f>
        <v>0</v>
      </c>
      <c r="AC359" s="63">
        <f>IF(ISNUMBER(HLOOKUP(Lista!AC359,$AN$5:$AZ$6,2,0)),HLOOKUP(Lista!AC359,$AN$5:$AZ$6,2,0),0)</f>
        <v>0</v>
      </c>
      <c r="AD359" s="63">
        <f>IF(ISNUMBER(HLOOKUP(Lista!AD359,$AN$5:$AZ$6,2,0)),HLOOKUP(Lista!AD359,$AN$5:$AZ$6,2,0),0)</f>
        <v>0</v>
      </c>
      <c r="AE359" s="63">
        <f>IF(ISNUMBER(HLOOKUP(Lista!AE359,$AN$5:$AZ$6,2,0)),HLOOKUP(Lista!AE359,$AN$5:$AZ$6,2,0),0)</f>
        <v>0</v>
      </c>
      <c r="AF359" s="63">
        <f>IF(ISNUMBER(HLOOKUP(Lista!AF359,$AN$5:$AZ$6,2,0)),HLOOKUP(Lista!AF359,$AN$5:$AZ$6,2,0),0)</f>
        <v>0</v>
      </c>
      <c r="AG359" s="63">
        <f>IF(ISNUMBER(HLOOKUP(Lista!AG359,$AN$5:$AZ$6,2,0)),HLOOKUP(Lista!AG359,$AN$5:$AZ$6,2,0),0)</f>
        <v>0</v>
      </c>
      <c r="AH359" s="63">
        <f>IF(ISNUMBER(HLOOKUP(Lista!AH359,$AN$5:$AZ$6,2,0)),HLOOKUP(Lista!AH359,$AN$5:$AZ$6,2,0),0)</f>
        <v>0</v>
      </c>
      <c r="AI359" s="63">
        <f>IF(ISNUMBER(HLOOKUP(Lista!AI359,$AN$5:$AZ$6,2,0)),HLOOKUP(Lista!AI359,$AN$5:$AZ$6,2,0),0)</f>
        <v>0</v>
      </c>
      <c r="AJ359" s="166"/>
    </row>
    <row r="360" spans="1:36" ht="13.5" thickBot="1" x14ac:dyDescent="0.25">
      <c r="A360" s="164">
        <f>Lista!A360</f>
        <v>4</v>
      </c>
      <c r="B360" s="164">
        <f>Lista!B360</f>
        <v>0</v>
      </c>
      <c r="C360" s="164">
        <f>Lista!C360</f>
        <v>0</v>
      </c>
      <c r="D360" s="15">
        <v>1</v>
      </c>
      <c r="E360" s="63">
        <f>IF(ISNUMBER(HLOOKUP(Lista!E360,$AN$5:$AZ$6,2,0)),HLOOKUP(Lista!E360,$AN$5:$AZ$6,2,0),0)</f>
        <v>0</v>
      </c>
      <c r="F360" s="63">
        <f>IF(ISNUMBER(HLOOKUP(Lista!F360,$AN$5:$AZ$6,2,0)),HLOOKUP(Lista!F360,$AN$5:$AZ$6,2,0),0)</f>
        <v>0</v>
      </c>
      <c r="G360" s="63">
        <f>IF(ISNUMBER(HLOOKUP(Lista!G360,$AN$5:$AZ$6,2,0)),HLOOKUP(Lista!G360,$AN$5:$AZ$6,2,0),0)</f>
        <v>0</v>
      </c>
      <c r="H360" s="63">
        <f>IF(ISNUMBER(HLOOKUP(Lista!H360,$AN$5:$AZ$6,2,0)),HLOOKUP(Lista!H360,$AN$5:$AZ$6,2,0),0)</f>
        <v>0</v>
      </c>
      <c r="I360" s="63">
        <f>IF(ISNUMBER(HLOOKUP(Lista!I360,$AN$5:$AZ$6,2,0)),HLOOKUP(Lista!I360,$AN$5:$AZ$6,2,0),0)</f>
        <v>0</v>
      </c>
      <c r="J360" s="63">
        <f>IF(ISNUMBER(HLOOKUP(Lista!J360,$AN$5:$AZ$6,2,0)),HLOOKUP(Lista!J360,$AN$5:$AZ$6,2,0),0)</f>
        <v>0</v>
      </c>
      <c r="K360" s="63">
        <f>IF(ISNUMBER(HLOOKUP(Lista!K360,$AN$5:$AZ$6,2,0)),HLOOKUP(Lista!K360,$AN$5:$AZ$6,2,0),0)</f>
        <v>0</v>
      </c>
      <c r="L360" s="63">
        <f>IF(ISNUMBER(HLOOKUP(Lista!L360,$AN$5:$AZ$6,2,0)),HLOOKUP(Lista!L360,$AN$5:$AZ$6,2,0),0)</f>
        <v>0</v>
      </c>
      <c r="M360" s="63">
        <f>IF(ISNUMBER(HLOOKUP(Lista!M360,$AN$5:$AZ$6,2,0)),HLOOKUP(Lista!M360,$AN$5:$AZ$6,2,0),0)</f>
        <v>0</v>
      </c>
      <c r="N360" s="63">
        <f>IF(ISNUMBER(HLOOKUP(Lista!N360,$AN$5:$AZ$6,2,0)),HLOOKUP(Lista!N360,$AN$5:$AZ$6,2,0),0)</f>
        <v>0</v>
      </c>
      <c r="O360" s="63">
        <f>IF(ISNUMBER(HLOOKUP(Lista!O360,$AN$5:$AZ$6,2,0)),HLOOKUP(Lista!O360,$AN$5:$AZ$6,2,0),0)</f>
        <v>0</v>
      </c>
      <c r="P360" s="63">
        <f>IF(ISNUMBER(HLOOKUP(Lista!P360,$AN$5:$AZ$6,2,0)),HLOOKUP(Lista!P360,$AN$5:$AZ$6,2,0),0)</f>
        <v>0</v>
      </c>
      <c r="Q360" s="63">
        <f>IF(ISNUMBER(HLOOKUP(Lista!Q360,$AN$5:$AZ$6,2,0)),HLOOKUP(Lista!Q360,$AN$5:$AZ$6,2,0),0)</f>
        <v>0</v>
      </c>
      <c r="R360" s="63">
        <f>IF(ISNUMBER(HLOOKUP(Lista!R360,$AN$5:$AZ$6,2,0)),HLOOKUP(Lista!R360,$AN$5:$AZ$6,2,0),0)</f>
        <v>0</v>
      </c>
      <c r="S360" s="63">
        <f>IF(ISNUMBER(HLOOKUP(Lista!S360,$AN$5:$AZ$6,2,0)),HLOOKUP(Lista!S360,$AN$5:$AZ$6,2,0),0)</f>
        <v>0</v>
      </c>
      <c r="T360" s="63">
        <f>IF(ISNUMBER(HLOOKUP(Lista!T360,$AN$5:$AZ$6,2,0)),HLOOKUP(Lista!T360,$AN$5:$AZ$6,2,0),0)</f>
        <v>0</v>
      </c>
      <c r="U360" s="63">
        <f>IF(ISNUMBER(HLOOKUP(Lista!U360,$AN$5:$AZ$6,2,0)),HLOOKUP(Lista!U360,$AN$5:$AZ$6,2,0),0)</f>
        <v>0</v>
      </c>
      <c r="V360" s="63">
        <f>IF(ISNUMBER(HLOOKUP(Lista!V360,$AN$5:$AZ$6,2,0)),HLOOKUP(Lista!V360,$AN$5:$AZ$6,2,0),0)</f>
        <v>0</v>
      </c>
      <c r="W360" s="63">
        <f>IF(ISNUMBER(HLOOKUP(Lista!W360,$AN$5:$AZ$6,2,0)),HLOOKUP(Lista!W360,$AN$5:$AZ$6,2,0),0)</f>
        <v>0</v>
      </c>
      <c r="X360" s="63">
        <f>IF(ISNUMBER(HLOOKUP(Lista!X360,$AN$5:$AZ$6,2,0)),HLOOKUP(Lista!X360,$AN$5:$AZ$6,2,0),0)</f>
        <v>0</v>
      </c>
      <c r="Y360" s="63">
        <f>IF(ISNUMBER(HLOOKUP(Lista!Y360,$AN$5:$AZ$6,2,0)),HLOOKUP(Lista!Y360,$AN$5:$AZ$6,2,0),0)</f>
        <v>0</v>
      </c>
      <c r="Z360" s="63">
        <f>IF(ISNUMBER(HLOOKUP(Lista!Z360,$AN$5:$AZ$6,2,0)),HLOOKUP(Lista!Z360,$AN$5:$AZ$6,2,0),0)</f>
        <v>0</v>
      </c>
      <c r="AA360" s="63">
        <f>IF(ISNUMBER(HLOOKUP(Lista!AA360,$AN$5:$AZ$6,2,0)),HLOOKUP(Lista!AA360,$AN$5:$AZ$6,2,0),0)</f>
        <v>0</v>
      </c>
      <c r="AB360" s="63">
        <f>IF(ISNUMBER(HLOOKUP(Lista!AB360,$AN$5:$AZ$6,2,0)),HLOOKUP(Lista!AB360,$AN$5:$AZ$6,2,0),0)</f>
        <v>0</v>
      </c>
      <c r="AC360" s="63">
        <f>IF(ISNUMBER(HLOOKUP(Lista!AC360,$AN$5:$AZ$6,2,0)),HLOOKUP(Lista!AC360,$AN$5:$AZ$6,2,0),0)</f>
        <v>0</v>
      </c>
      <c r="AD360" s="63">
        <f>IF(ISNUMBER(HLOOKUP(Lista!AD360,$AN$5:$AZ$6,2,0)),HLOOKUP(Lista!AD360,$AN$5:$AZ$6,2,0),0)</f>
        <v>0</v>
      </c>
      <c r="AE360" s="63">
        <f>IF(ISNUMBER(HLOOKUP(Lista!AE360,$AN$5:$AZ$6,2,0)),HLOOKUP(Lista!AE360,$AN$5:$AZ$6,2,0),0)</f>
        <v>0</v>
      </c>
      <c r="AF360" s="63">
        <f>IF(ISNUMBER(HLOOKUP(Lista!AF360,$AN$5:$AZ$6,2,0)),HLOOKUP(Lista!AF360,$AN$5:$AZ$6,2,0),0)</f>
        <v>0</v>
      </c>
      <c r="AG360" s="63">
        <f>IF(ISNUMBER(HLOOKUP(Lista!AG360,$AN$5:$AZ$6,2,0)),HLOOKUP(Lista!AG360,$AN$5:$AZ$6,2,0),0)</f>
        <v>0</v>
      </c>
      <c r="AH360" s="63">
        <f>IF(ISNUMBER(HLOOKUP(Lista!AH360,$AN$5:$AZ$6,2,0)),HLOOKUP(Lista!AH360,$AN$5:$AZ$6,2,0),0)</f>
        <v>0</v>
      </c>
      <c r="AI360" s="63">
        <f>IF(ISNUMBER(HLOOKUP(Lista!AI360,$AN$5:$AZ$6,2,0)),HLOOKUP(Lista!AI360,$AN$5:$AZ$6,2,0),0)</f>
        <v>0</v>
      </c>
      <c r="AJ360" s="165">
        <f t="shared" ref="AJ360" si="73">SUM(E360:AI362)</f>
        <v>0</v>
      </c>
    </row>
    <row r="361" spans="1:36" ht="13.5" thickBot="1" x14ac:dyDescent="0.25">
      <c r="A361" s="142"/>
      <c r="B361" s="142"/>
      <c r="C361" s="142"/>
      <c r="D361" s="15">
        <v>2</v>
      </c>
      <c r="E361" s="63">
        <f>IF(ISNUMBER(HLOOKUP(Lista!E361,$AN$5:$AZ$6,2,0)),HLOOKUP(Lista!E361,$AN$5:$AZ$6,2,0),0)</f>
        <v>0</v>
      </c>
      <c r="F361" s="63">
        <f>IF(ISNUMBER(HLOOKUP(Lista!F361,$AN$5:$AZ$6,2,0)),HLOOKUP(Lista!F361,$AN$5:$AZ$6,2,0),0)</f>
        <v>0</v>
      </c>
      <c r="G361" s="63">
        <f>IF(ISNUMBER(HLOOKUP(Lista!G361,$AN$5:$AZ$6,2,0)),HLOOKUP(Lista!G361,$AN$5:$AZ$6,2,0),0)</f>
        <v>0</v>
      </c>
      <c r="H361" s="63">
        <f>IF(ISNUMBER(HLOOKUP(Lista!H361,$AN$5:$AZ$6,2,0)),HLOOKUP(Lista!H361,$AN$5:$AZ$6,2,0),0)</f>
        <v>0</v>
      </c>
      <c r="I361" s="63">
        <f>IF(ISNUMBER(HLOOKUP(Lista!I361,$AN$5:$AZ$6,2,0)),HLOOKUP(Lista!I361,$AN$5:$AZ$6,2,0),0)</f>
        <v>0</v>
      </c>
      <c r="J361" s="63">
        <f>IF(ISNUMBER(HLOOKUP(Lista!J361,$AN$5:$AZ$6,2,0)),HLOOKUP(Lista!J361,$AN$5:$AZ$6,2,0),0)</f>
        <v>0</v>
      </c>
      <c r="K361" s="63">
        <f>IF(ISNUMBER(HLOOKUP(Lista!K361,$AN$5:$AZ$6,2,0)),HLOOKUP(Lista!K361,$AN$5:$AZ$6,2,0),0)</f>
        <v>0</v>
      </c>
      <c r="L361" s="63">
        <f>IF(ISNUMBER(HLOOKUP(Lista!L361,$AN$5:$AZ$6,2,0)),HLOOKUP(Lista!L361,$AN$5:$AZ$6,2,0),0)</f>
        <v>0</v>
      </c>
      <c r="M361" s="63">
        <f>IF(ISNUMBER(HLOOKUP(Lista!M361,$AN$5:$AZ$6,2,0)),HLOOKUP(Lista!M361,$AN$5:$AZ$6,2,0),0)</f>
        <v>0</v>
      </c>
      <c r="N361" s="63">
        <f>IF(ISNUMBER(HLOOKUP(Lista!N361,$AN$5:$AZ$6,2,0)),HLOOKUP(Lista!N361,$AN$5:$AZ$6,2,0),0)</f>
        <v>0</v>
      </c>
      <c r="O361" s="63">
        <f>IF(ISNUMBER(HLOOKUP(Lista!O361,$AN$5:$AZ$6,2,0)),HLOOKUP(Lista!O361,$AN$5:$AZ$6,2,0),0)</f>
        <v>0</v>
      </c>
      <c r="P361" s="63">
        <f>IF(ISNUMBER(HLOOKUP(Lista!P361,$AN$5:$AZ$6,2,0)),HLOOKUP(Lista!P361,$AN$5:$AZ$6,2,0),0)</f>
        <v>0</v>
      </c>
      <c r="Q361" s="63">
        <f>IF(ISNUMBER(HLOOKUP(Lista!Q361,$AN$5:$AZ$6,2,0)),HLOOKUP(Lista!Q361,$AN$5:$AZ$6,2,0),0)</f>
        <v>0</v>
      </c>
      <c r="R361" s="63">
        <f>IF(ISNUMBER(HLOOKUP(Lista!R361,$AN$5:$AZ$6,2,0)),HLOOKUP(Lista!R361,$AN$5:$AZ$6,2,0),0)</f>
        <v>0</v>
      </c>
      <c r="S361" s="63">
        <f>IF(ISNUMBER(HLOOKUP(Lista!S361,$AN$5:$AZ$6,2,0)),HLOOKUP(Lista!S361,$AN$5:$AZ$6,2,0),0)</f>
        <v>0</v>
      </c>
      <c r="T361" s="63">
        <f>IF(ISNUMBER(HLOOKUP(Lista!T361,$AN$5:$AZ$6,2,0)),HLOOKUP(Lista!T361,$AN$5:$AZ$6,2,0),0)</f>
        <v>0</v>
      </c>
      <c r="U361" s="63">
        <f>IF(ISNUMBER(HLOOKUP(Lista!U361,$AN$5:$AZ$6,2,0)),HLOOKUP(Lista!U361,$AN$5:$AZ$6,2,0),0)</f>
        <v>0</v>
      </c>
      <c r="V361" s="63">
        <f>IF(ISNUMBER(HLOOKUP(Lista!V361,$AN$5:$AZ$6,2,0)),HLOOKUP(Lista!V361,$AN$5:$AZ$6,2,0),0)</f>
        <v>0</v>
      </c>
      <c r="W361" s="63">
        <f>IF(ISNUMBER(HLOOKUP(Lista!W361,$AN$5:$AZ$6,2,0)),HLOOKUP(Lista!W361,$AN$5:$AZ$6,2,0),0)</f>
        <v>0</v>
      </c>
      <c r="X361" s="63">
        <f>IF(ISNUMBER(HLOOKUP(Lista!X361,$AN$5:$AZ$6,2,0)),HLOOKUP(Lista!X361,$AN$5:$AZ$6,2,0),0)</f>
        <v>0</v>
      </c>
      <c r="Y361" s="63">
        <f>IF(ISNUMBER(HLOOKUP(Lista!Y361,$AN$5:$AZ$6,2,0)),HLOOKUP(Lista!Y361,$AN$5:$AZ$6,2,0),0)</f>
        <v>0</v>
      </c>
      <c r="Z361" s="63">
        <f>IF(ISNUMBER(HLOOKUP(Lista!Z361,$AN$5:$AZ$6,2,0)),HLOOKUP(Lista!Z361,$AN$5:$AZ$6,2,0),0)</f>
        <v>0</v>
      </c>
      <c r="AA361" s="63">
        <f>IF(ISNUMBER(HLOOKUP(Lista!AA361,$AN$5:$AZ$6,2,0)),HLOOKUP(Lista!AA361,$AN$5:$AZ$6,2,0),0)</f>
        <v>0</v>
      </c>
      <c r="AB361" s="63">
        <f>IF(ISNUMBER(HLOOKUP(Lista!AB361,$AN$5:$AZ$6,2,0)),HLOOKUP(Lista!AB361,$AN$5:$AZ$6,2,0),0)</f>
        <v>0</v>
      </c>
      <c r="AC361" s="63">
        <f>IF(ISNUMBER(HLOOKUP(Lista!AC361,$AN$5:$AZ$6,2,0)),HLOOKUP(Lista!AC361,$AN$5:$AZ$6,2,0),0)</f>
        <v>0</v>
      </c>
      <c r="AD361" s="63">
        <f>IF(ISNUMBER(HLOOKUP(Lista!AD361,$AN$5:$AZ$6,2,0)),HLOOKUP(Lista!AD361,$AN$5:$AZ$6,2,0),0)</f>
        <v>0</v>
      </c>
      <c r="AE361" s="63">
        <f>IF(ISNUMBER(HLOOKUP(Lista!AE361,$AN$5:$AZ$6,2,0)),HLOOKUP(Lista!AE361,$AN$5:$AZ$6,2,0),0)</f>
        <v>0</v>
      </c>
      <c r="AF361" s="63">
        <f>IF(ISNUMBER(HLOOKUP(Lista!AF361,$AN$5:$AZ$6,2,0)),HLOOKUP(Lista!AF361,$AN$5:$AZ$6,2,0),0)</f>
        <v>0</v>
      </c>
      <c r="AG361" s="63">
        <f>IF(ISNUMBER(HLOOKUP(Lista!AG361,$AN$5:$AZ$6,2,0)),HLOOKUP(Lista!AG361,$AN$5:$AZ$6,2,0),0)</f>
        <v>0</v>
      </c>
      <c r="AH361" s="63">
        <f>IF(ISNUMBER(HLOOKUP(Lista!AH361,$AN$5:$AZ$6,2,0)),HLOOKUP(Lista!AH361,$AN$5:$AZ$6,2,0),0)</f>
        <v>0</v>
      </c>
      <c r="AI361" s="63">
        <f>IF(ISNUMBER(HLOOKUP(Lista!AI361,$AN$5:$AZ$6,2,0)),HLOOKUP(Lista!AI361,$AN$5:$AZ$6,2,0),0)</f>
        <v>0</v>
      </c>
      <c r="AJ361" s="145"/>
    </row>
    <row r="362" spans="1:36" ht="13.5" thickBot="1" x14ac:dyDescent="0.25">
      <c r="A362" s="142"/>
      <c r="B362" s="142"/>
      <c r="C362" s="142"/>
      <c r="D362" s="15">
        <v>3</v>
      </c>
      <c r="E362" s="63">
        <f>IF(ISNUMBER(HLOOKUP(Lista!E362,$AN$5:$AZ$6,2,0)),HLOOKUP(Lista!E362,$AN$5:$AZ$6,2,0),0)</f>
        <v>0</v>
      </c>
      <c r="F362" s="63">
        <f>IF(ISNUMBER(HLOOKUP(Lista!F362,$AN$5:$AZ$6,2,0)),HLOOKUP(Lista!F362,$AN$5:$AZ$6,2,0),0)</f>
        <v>0</v>
      </c>
      <c r="G362" s="63">
        <f>IF(ISNUMBER(HLOOKUP(Lista!G362,$AN$5:$AZ$6,2,0)),HLOOKUP(Lista!G362,$AN$5:$AZ$6,2,0),0)</f>
        <v>0</v>
      </c>
      <c r="H362" s="63">
        <f>IF(ISNUMBER(HLOOKUP(Lista!H362,$AN$5:$AZ$6,2,0)),HLOOKUP(Lista!H362,$AN$5:$AZ$6,2,0),0)</f>
        <v>0</v>
      </c>
      <c r="I362" s="63">
        <f>IF(ISNUMBER(HLOOKUP(Lista!I362,$AN$5:$AZ$6,2,0)),HLOOKUP(Lista!I362,$AN$5:$AZ$6,2,0),0)</f>
        <v>0</v>
      </c>
      <c r="J362" s="63">
        <f>IF(ISNUMBER(HLOOKUP(Lista!J362,$AN$5:$AZ$6,2,0)),HLOOKUP(Lista!J362,$AN$5:$AZ$6,2,0),0)</f>
        <v>0</v>
      </c>
      <c r="K362" s="63">
        <f>IF(ISNUMBER(HLOOKUP(Lista!K362,$AN$5:$AZ$6,2,0)),HLOOKUP(Lista!K362,$AN$5:$AZ$6,2,0),0)</f>
        <v>0</v>
      </c>
      <c r="L362" s="63">
        <f>IF(ISNUMBER(HLOOKUP(Lista!L362,$AN$5:$AZ$6,2,0)),HLOOKUP(Lista!L362,$AN$5:$AZ$6,2,0),0)</f>
        <v>0</v>
      </c>
      <c r="M362" s="63">
        <f>IF(ISNUMBER(HLOOKUP(Lista!M362,$AN$5:$AZ$6,2,0)),HLOOKUP(Lista!M362,$AN$5:$AZ$6,2,0),0)</f>
        <v>0</v>
      </c>
      <c r="N362" s="63">
        <f>IF(ISNUMBER(HLOOKUP(Lista!N362,$AN$5:$AZ$6,2,0)),HLOOKUP(Lista!N362,$AN$5:$AZ$6,2,0),0)</f>
        <v>0</v>
      </c>
      <c r="O362" s="63">
        <f>IF(ISNUMBER(HLOOKUP(Lista!O362,$AN$5:$AZ$6,2,0)),HLOOKUP(Lista!O362,$AN$5:$AZ$6,2,0),0)</f>
        <v>0</v>
      </c>
      <c r="P362" s="63">
        <f>IF(ISNUMBER(HLOOKUP(Lista!P362,$AN$5:$AZ$6,2,0)),HLOOKUP(Lista!P362,$AN$5:$AZ$6,2,0),0)</f>
        <v>0</v>
      </c>
      <c r="Q362" s="63">
        <f>IF(ISNUMBER(HLOOKUP(Lista!Q362,$AN$5:$AZ$6,2,0)),HLOOKUP(Lista!Q362,$AN$5:$AZ$6,2,0),0)</f>
        <v>0</v>
      </c>
      <c r="R362" s="63">
        <f>IF(ISNUMBER(HLOOKUP(Lista!R362,$AN$5:$AZ$6,2,0)),HLOOKUP(Lista!R362,$AN$5:$AZ$6,2,0),0)</f>
        <v>0</v>
      </c>
      <c r="S362" s="63">
        <f>IF(ISNUMBER(HLOOKUP(Lista!S362,$AN$5:$AZ$6,2,0)),HLOOKUP(Lista!S362,$AN$5:$AZ$6,2,0),0)</f>
        <v>0</v>
      </c>
      <c r="T362" s="63">
        <f>IF(ISNUMBER(HLOOKUP(Lista!T362,$AN$5:$AZ$6,2,0)),HLOOKUP(Lista!T362,$AN$5:$AZ$6,2,0),0)</f>
        <v>0</v>
      </c>
      <c r="U362" s="63">
        <f>IF(ISNUMBER(HLOOKUP(Lista!U362,$AN$5:$AZ$6,2,0)),HLOOKUP(Lista!U362,$AN$5:$AZ$6,2,0),0)</f>
        <v>0</v>
      </c>
      <c r="V362" s="63">
        <f>IF(ISNUMBER(HLOOKUP(Lista!V362,$AN$5:$AZ$6,2,0)),HLOOKUP(Lista!V362,$AN$5:$AZ$6,2,0),0)</f>
        <v>0</v>
      </c>
      <c r="W362" s="63">
        <f>IF(ISNUMBER(HLOOKUP(Lista!W362,$AN$5:$AZ$6,2,0)),HLOOKUP(Lista!W362,$AN$5:$AZ$6,2,0),0)</f>
        <v>0</v>
      </c>
      <c r="X362" s="63">
        <f>IF(ISNUMBER(HLOOKUP(Lista!X362,$AN$5:$AZ$6,2,0)),HLOOKUP(Lista!X362,$AN$5:$AZ$6,2,0),0)</f>
        <v>0</v>
      </c>
      <c r="Y362" s="63">
        <f>IF(ISNUMBER(HLOOKUP(Lista!Y362,$AN$5:$AZ$6,2,0)),HLOOKUP(Lista!Y362,$AN$5:$AZ$6,2,0),0)</f>
        <v>0</v>
      </c>
      <c r="Z362" s="63">
        <f>IF(ISNUMBER(HLOOKUP(Lista!Z362,$AN$5:$AZ$6,2,0)),HLOOKUP(Lista!Z362,$AN$5:$AZ$6,2,0),0)</f>
        <v>0</v>
      </c>
      <c r="AA362" s="63">
        <f>IF(ISNUMBER(HLOOKUP(Lista!AA362,$AN$5:$AZ$6,2,0)),HLOOKUP(Lista!AA362,$AN$5:$AZ$6,2,0),0)</f>
        <v>0</v>
      </c>
      <c r="AB362" s="63">
        <f>IF(ISNUMBER(HLOOKUP(Lista!AB362,$AN$5:$AZ$6,2,0)),HLOOKUP(Lista!AB362,$AN$5:$AZ$6,2,0),0)</f>
        <v>0</v>
      </c>
      <c r="AC362" s="63">
        <f>IF(ISNUMBER(HLOOKUP(Lista!AC362,$AN$5:$AZ$6,2,0)),HLOOKUP(Lista!AC362,$AN$5:$AZ$6,2,0),0)</f>
        <v>0</v>
      </c>
      <c r="AD362" s="63">
        <f>IF(ISNUMBER(HLOOKUP(Lista!AD362,$AN$5:$AZ$6,2,0)),HLOOKUP(Lista!AD362,$AN$5:$AZ$6,2,0),0)</f>
        <v>0</v>
      </c>
      <c r="AE362" s="63">
        <f>IF(ISNUMBER(HLOOKUP(Lista!AE362,$AN$5:$AZ$6,2,0)),HLOOKUP(Lista!AE362,$AN$5:$AZ$6,2,0),0)</f>
        <v>0</v>
      </c>
      <c r="AF362" s="63">
        <f>IF(ISNUMBER(HLOOKUP(Lista!AF362,$AN$5:$AZ$6,2,0)),HLOOKUP(Lista!AF362,$AN$5:$AZ$6,2,0),0)</f>
        <v>0</v>
      </c>
      <c r="AG362" s="63">
        <f>IF(ISNUMBER(HLOOKUP(Lista!AG362,$AN$5:$AZ$6,2,0)),HLOOKUP(Lista!AG362,$AN$5:$AZ$6,2,0),0)</f>
        <v>0</v>
      </c>
      <c r="AH362" s="63">
        <f>IF(ISNUMBER(HLOOKUP(Lista!AH362,$AN$5:$AZ$6,2,0)),HLOOKUP(Lista!AH362,$AN$5:$AZ$6,2,0),0)</f>
        <v>0</v>
      </c>
      <c r="AI362" s="63">
        <f>IF(ISNUMBER(HLOOKUP(Lista!AI362,$AN$5:$AZ$6,2,0)),HLOOKUP(Lista!AI362,$AN$5:$AZ$6,2,0),0)</f>
        <v>0</v>
      </c>
      <c r="AJ362" s="166"/>
    </row>
    <row r="363" spans="1:36" ht="13.5" thickBot="1" x14ac:dyDescent="0.25">
      <c r="A363" s="152" t="s">
        <v>88</v>
      </c>
      <c r="B363" s="160"/>
      <c r="C363" s="160"/>
      <c r="D363" s="16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70"/>
      <c r="T363" s="170"/>
      <c r="U363" s="170"/>
      <c r="V363" s="170"/>
      <c r="W363" s="170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170"/>
      <c r="AJ363" s="35">
        <v>0</v>
      </c>
    </row>
    <row r="364" spans="1:36" ht="13.5" thickBot="1" x14ac:dyDescent="0.25">
      <c r="A364" s="171" t="str">
        <f>Lista!A364</f>
        <v>Transport</v>
      </c>
      <c r="B364" s="172"/>
      <c r="C364" s="173"/>
      <c r="D364" s="29"/>
      <c r="E364" s="63">
        <f>Lista!E364</f>
        <v>1</v>
      </c>
      <c r="F364" s="63">
        <f>Lista!F364</f>
        <v>2</v>
      </c>
      <c r="G364" s="63">
        <f>Lista!G364</f>
        <v>3</v>
      </c>
      <c r="H364" s="63">
        <f>Lista!H364</f>
        <v>4</v>
      </c>
      <c r="I364" s="63">
        <f>Lista!I364</f>
        <v>5</v>
      </c>
      <c r="J364" s="63">
        <f>Lista!J364</f>
        <v>6</v>
      </c>
      <c r="K364" s="63">
        <f>Lista!K364</f>
        <v>7</v>
      </c>
      <c r="L364" s="63">
        <f>Lista!L364</f>
        <v>8</v>
      </c>
      <c r="M364" s="63">
        <f>Lista!M364</f>
        <v>9</v>
      </c>
      <c r="N364" s="63">
        <f>Lista!N364</f>
        <v>10</v>
      </c>
      <c r="O364" s="63">
        <f>Lista!O364</f>
        <v>11</v>
      </c>
      <c r="P364" s="63">
        <f>Lista!P364</f>
        <v>12</v>
      </c>
      <c r="Q364" s="63">
        <f>Lista!Q364</f>
        <v>13</v>
      </c>
      <c r="R364" s="63">
        <f>Lista!R364</f>
        <v>14</v>
      </c>
      <c r="S364" s="63">
        <f>Lista!S364</f>
        <v>15</v>
      </c>
      <c r="T364" s="63">
        <f>Lista!T364</f>
        <v>16</v>
      </c>
      <c r="U364" s="63">
        <f>Lista!U364</f>
        <v>17</v>
      </c>
      <c r="V364" s="63">
        <f>Lista!V364</f>
        <v>18</v>
      </c>
      <c r="W364" s="63">
        <f>Lista!W364</f>
        <v>19</v>
      </c>
      <c r="X364" s="63">
        <f>Lista!X364</f>
        <v>20</v>
      </c>
      <c r="Y364" s="63">
        <f>Lista!Y364</f>
        <v>21</v>
      </c>
      <c r="Z364" s="63">
        <f>Lista!Z364</f>
        <v>22</v>
      </c>
      <c r="AA364" s="63">
        <f>Lista!AA364</f>
        <v>23</v>
      </c>
      <c r="AB364" s="63">
        <f>Lista!AB364</f>
        <v>24</v>
      </c>
      <c r="AC364" s="63">
        <f>Lista!AC364</f>
        <v>25</v>
      </c>
      <c r="AD364" s="63">
        <f>Lista!AD364</f>
        <v>26</v>
      </c>
      <c r="AE364" s="63">
        <f>Lista!AE364</f>
        <v>27</v>
      </c>
      <c r="AF364" s="63">
        <f>Lista!AF364</f>
        <v>28</v>
      </c>
      <c r="AG364" s="63">
        <f>Lista!AG364</f>
        <v>29</v>
      </c>
      <c r="AH364" s="63">
        <f>Lista!AH364</f>
        <v>30</v>
      </c>
      <c r="AI364" s="63">
        <f>Lista!AI364</f>
        <v>31</v>
      </c>
      <c r="AJ364" s="31" t="s">
        <v>76</v>
      </c>
    </row>
    <row r="365" spans="1:36" ht="13.5" thickBot="1" x14ac:dyDescent="0.25">
      <c r="A365" s="164">
        <f>Lista!A365</f>
        <v>1</v>
      </c>
      <c r="B365" s="164">
        <f>Lista!B365</f>
        <v>1635</v>
      </c>
      <c r="C365" s="164" t="str">
        <f>Lista!C365</f>
        <v>Kastelik Łukasz</v>
      </c>
      <c r="D365" s="14">
        <v>1</v>
      </c>
      <c r="E365" s="63">
        <f>IF(ISNUMBER(HLOOKUP(Lista!E365,$AN$5:$AZ$6,2,0)),HLOOKUP(Lista!E365,$AN$5:$AZ$6,2,0),0)</f>
        <v>0</v>
      </c>
      <c r="F365" s="63">
        <f>IF(ISNUMBER(HLOOKUP(Lista!F365,$AN$5:$AZ$6,2,0)),HLOOKUP(Lista!F365,$AN$5:$AZ$6,2,0),0)</f>
        <v>0</v>
      </c>
      <c r="G365" s="63">
        <f>IF(ISNUMBER(HLOOKUP(Lista!G365,$AN$5:$AZ$6,2,0)),HLOOKUP(Lista!G365,$AN$5:$AZ$6,2,0),0)</f>
        <v>0</v>
      </c>
      <c r="H365" s="63">
        <f>IF(ISNUMBER(HLOOKUP(Lista!H365,$AN$5:$AZ$6,2,0)),HLOOKUP(Lista!H365,$AN$5:$AZ$6,2,0),0)</f>
        <v>0</v>
      </c>
      <c r="I365" s="63">
        <f>IF(ISNUMBER(HLOOKUP(Lista!I365,$AN$5:$AZ$6,2,0)),HLOOKUP(Lista!I365,$AN$5:$AZ$6,2,0),0)</f>
        <v>0</v>
      </c>
      <c r="J365" s="63">
        <f>IF(ISNUMBER(HLOOKUP(Lista!J365,$AN$5:$AZ$6,2,0)),HLOOKUP(Lista!J365,$AN$5:$AZ$6,2,0),0)</f>
        <v>0</v>
      </c>
      <c r="K365" s="63">
        <f>IF(ISNUMBER(HLOOKUP(Lista!K365,$AN$5:$AZ$6,2,0)),HLOOKUP(Lista!K365,$AN$5:$AZ$6,2,0),0)</f>
        <v>0</v>
      </c>
      <c r="L365" s="63">
        <f>IF(ISNUMBER(HLOOKUP(Lista!L365,$AN$5:$AZ$6,2,0)),HLOOKUP(Lista!L365,$AN$5:$AZ$6,2,0),0)</f>
        <v>0</v>
      </c>
      <c r="M365" s="63">
        <f>IF(ISNUMBER(HLOOKUP(Lista!M365,$AN$5:$AZ$6,2,0)),HLOOKUP(Lista!M365,$AN$5:$AZ$6,2,0),0)</f>
        <v>0</v>
      </c>
      <c r="N365" s="63">
        <f>IF(ISNUMBER(HLOOKUP(Lista!N365,$AN$5:$AZ$6,2,0)),HLOOKUP(Lista!N365,$AN$5:$AZ$6,2,0),0)</f>
        <v>0</v>
      </c>
      <c r="O365" s="63">
        <f>IF(ISNUMBER(HLOOKUP(Lista!O365,$AN$5:$AZ$6,2,0)),HLOOKUP(Lista!O365,$AN$5:$AZ$6,2,0),0)</f>
        <v>0</v>
      </c>
      <c r="P365" s="63">
        <f>IF(ISNUMBER(HLOOKUP(Lista!P365,$AN$5:$AZ$6,2,0)),HLOOKUP(Lista!P365,$AN$5:$AZ$6,2,0),0)</f>
        <v>0</v>
      </c>
      <c r="Q365" s="63">
        <f>IF(ISNUMBER(HLOOKUP(Lista!Q365,$AN$5:$AZ$6,2,0)),HLOOKUP(Lista!Q365,$AN$5:$AZ$6,2,0),0)</f>
        <v>0</v>
      </c>
      <c r="R365" s="63">
        <f>IF(ISNUMBER(HLOOKUP(Lista!R365,$AN$5:$AZ$6,2,0)),HLOOKUP(Lista!R365,$AN$5:$AZ$6,2,0),0)</f>
        <v>0</v>
      </c>
      <c r="S365" s="63">
        <f>IF(ISNUMBER(HLOOKUP(Lista!S365,$AN$5:$AZ$6,2,0)),HLOOKUP(Lista!S365,$AN$5:$AZ$6,2,0),0)</f>
        <v>0</v>
      </c>
      <c r="T365" s="63">
        <f>IF(ISNUMBER(HLOOKUP(Lista!T365,$AN$5:$AZ$6,2,0)),HLOOKUP(Lista!T365,$AN$5:$AZ$6,2,0),0)</f>
        <v>0</v>
      </c>
      <c r="U365" s="63">
        <f>IF(ISNUMBER(HLOOKUP(Lista!U365,$AN$5:$AZ$6,2,0)),HLOOKUP(Lista!U365,$AN$5:$AZ$6,2,0),0)</f>
        <v>0</v>
      </c>
      <c r="V365" s="63">
        <f>IF(ISNUMBER(HLOOKUP(Lista!V365,$AN$5:$AZ$6,2,0)),HLOOKUP(Lista!V365,$AN$5:$AZ$6,2,0),0)</f>
        <v>0</v>
      </c>
      <c r="W365" s="63">
        <f>IF(ISNUMBER(HLOOKUP(Lista!W365,$AN$5:$AZ$6,2,0)),HLOOKUP(Lista!W365,$AN$5:$AZ$6,2,0),0)</f>
        <v>0</v>
      </c>
      <c r="X365" s="63">
        <f>IF(ISNUMBER(HLOOKUP(Lista!X365,$AN$5:$AZ$6,2,0)),HLOOKUP(Lista!X365,$AN$5:$AZ$6,2,0),0)</f>
        <v>0</v>
      </c>
      <c r="Y365" s="63">
        <f>IF(ISNUMBER(HLOOKUP(Lista!Y365,$AN$5:$AZ$6,2,0)),HLOOKUP(Lista!Y365,$AN$5:$AZ$6,2,0),0)</f>
        <v>0</v>
      </c>
      <c r="Z365" s="63">
        <f>IF(ISNUMBER(HLOOKUP(Lista!Z365,$AN$5:$AZ$6,2,0)),HLOOKUP(Lista!Z365,$AN$5:$AZ$6,2,0),0)</f>
        <v>0</v>
      </c>
      <c r="AA365" s="63">
        <f>IF(ISNUMBER(HLOOKUP(Lista!AA365,$AN$5:$AZ$6,2,0)),HLOOKUP(Lista!AA365,$AN$5:$AZ$6,2,0),0)</f>
        <v>0</v>
      </c>
      <c r="AB365" s="63">
        <f>IF(ISNUMBER(HLOOKUP(Lista!AB365,$AN$5:$AZ$6,2,0)),HLOOKUP(Lista!AB365,$AN$5:$AZ$6,2,0),0)</f>
        <v>0</v>
      </c>
      <c r="AC365" s="63">
        <f>IF(ISNUMBER(HLOOKUP(Lista!AC365,$AN$5:$AZ$6,2,0)),HLOOKUP(Lista!AC365,$AN$5:$AZ$6,2,0),0)</f>
        <v>0</v>
      </c>
      <c r="AD365" s="63">
        <f>IF(ISNUMBER(HLOOKUP(Lista!AD365,$AN$5:$AZ$6,2,0)),HLOOKUP(Lista!AD365,$AN$5:$AZ$6,2,0),0)</f>
        <v>0</v>
      </c>
      <c r="AE365" s="63">
        <f>IF(ISNUMBER(HLOOKUP(Lista!AE365,$AN$5:$AZ$6,2,0)),HLOOKUP(Lista!AE365,$AN$5:$AZ$6,2,0),0)</f>
        <v>0</v>
      </c>
      <c r="AF365" s="63">
        <f>IF(ISNUMBER(HLOOKUP(Lista!AF365,$AN$5:$AZ$6,2,0)),HLOOKUP(Lista!AF365,$AN$5:$AZ$6,2,0),0)</f>
        <v>0</v>
      </c>
      <c r="AG365" s="63">
        <f>IF(ISNUMBER(HLOOKUP(Lista!AG365,$AN$5:$AZ$6,2,0)),HLOOKUP(Lista!AG365,$AN$5:$AZ$6,2,0),0)</f>
        <v>0</v>
      </c>
      <c r="AH365" s="63">
        <f>IF(ISNUMBER(HLOOKUP(Lista!AH365,$AN$5:$AZ$6,2,0)),HLOOKUP(Lista!AH365,$AN$5:$AZ$6,2,0),0)</f>
        <v>0</v>
      </c>
      <c r="AI365" s="63">
        <f>IF(ISNUMBER(HLOOKUP(Lista!AI365,$AN$5:$AZ$6,2,0)),HLOOKUP(Lista!AI365,$AN$5:$AZ$6,2,0),0)</f>
        <v>0</v>
      </c>
      <c r="AJ365" s="165">
        <f>SUM(E365:AI367)</f>
        <v>0</v>
      </c>
    </row>
    <row r="366" spans="1:36" ht="13.5" thickBot="1" x14ac:dyDescent="0.25">
      <c r="A366" s="142"/>
      <c r="B366" s="142"/>
      <c r="C366" s="142"/>
      <c r="D366" s="15">
        <v>2</v>
      </c>
      <c r="E366" s="63">
        <f>IF(ISNUMBER(HLOOKUP(Lista!E366,$AN$5:$AZ$6,2,0)),HLOOKUP(Lista!E366,$AN$5:$AZ$6,2,0),0)</f>
        <v>0</v>
      </c>
      <c r="F366" s="63">
        <f>IF(ISNUMBER(HLOOKUP(Lista!F366,$AN$5:$AZ$6,2,0)),HLOOKUP(Lista!F366,$AN$5:$AZ$6,2,0),0)</f>
        <v>0</v>
      </c>
      <c r="G366" s="63">
        <f>IF(ISNUMBER(HLOOKUP(Lista!G366,$AN$5:$AZ$6,2,0)),HLOOKUP(Lista!G366,$AN$5:$AZ$6,2,0),0)</f>
        <v>0</v>
      </c>
      <c r="H366" s="63">
        <f>IF(ISNUMBER(HLOOKUP(Lista!H366,$AN$5:$AZ$6,2,0)),HLOOKUP(Lista!H366,$AN$5:$AZ$6,2,0),0)</f>
        <v>0</v>
      </c>
      <c r="I366" s="63">
        <f>IF(ISNUMBER(HLOOKUP(Lista!I366,$AN$5:$AZ$6,2,0)),HLOOKUP(Lista!I366,$AN$5:$AZ$6,2,0),0)</f>
        <v>0</v>
      </c>
      <c r="J366" s="63">
        <f>IF(ISNUMBER(HLOOKUP(Lista!J366,$AN$5:$AZ$6,2,0)),HLOOKUP(Lista!J366,$AN$5:$AZ$6,2,0),0)</f>
        <v>0</v>
      </c>
      <c r="K366" s="63">
        <f>IF(ISNUMBER(HLOOKUP(Lista!K366,$AN$5:$AZ$6,2,0)),HLOOKUP(Lista!K366,$AN$5:$AZ$6,2,0),0)</f>
        <v>0</v>
      </c>
      <c r="L366" s="63">
        <f>IF(ISNUMBER(HLOOKUP(Lista!L366,$AN$5:$AZ$6,2,0)),HLOOKUP(Lista!L366,$AN$5:$AZ$6,2,0),0)</f>
        <v>0</v>
      </c>
      <c r="M366" s="63">
        <f>IF(ISNUMBER(HLOOKUP(Lista!M366,$AN$5:$AZ$6,2,0)),HLOOKUP(Lista!M366,$AN$5:$AZ$6,2,0),0)</f>
        <v>0</v>
      </c>
      <c r="N366" s="63">
        <f>IF(ISNUMBER(HLOOKUP(Lista!N366,$AN$5:$AZ$6,2,0)),HLOOKUP(Lista!N366,$AN$5:$AZ$6,2,0),0)</f>
        <v>0</v>
      </c>
      <c r="O366" s="63">
        <f>IF(ISNUMBER(HLOOKUP(Lista!O366,$AN$5:$AZ$6,2,0)),HLOOKUP(Lista!O366,$AN$5:$AZ$6,2,0),0)</f>
        <v>0</v>
      </c>
      <c r="P366" s="63">
        <f>IF(ISNUMBER(HLOOKUP(Lista!P366,$AN$5:$AZ$6,2,0)),HLOOKUP(Lista!P366,$AN$5:$AZ$6,2,0),0)</f>
        <v>0</v>
      </c>
      <c r="Q366" s="63">
        <f>IF(ISNUMBER(HLOOKUP(Lista!Q366,$AN$5:$AZ$6,2,0)),HLOOKUP(Lista!Q366,$AN$5:$AZ$6,2,0),0)</f>
        <v>0</v>
      </c>
      <c r="R366" s="63">
        <f>IF(ISNUMBER(HLOOKUP(Lista!R366,$AN$5:$AZ$6,2,0)),HLOOKUP(Lista!R366,$AN$5:$AZ$6,2,0),0)</f>
        <v>0</v>
      </c>
      <c r="S366" s="63">
        <f>IF(ISNUMBER(HLOOKUP(Lista!S366,$AN$5:$AZ$6,2,0)),HLOOKUP(Lista!S366,$AN$5:$AZ$6,2,0),0)</f>
        <v>0</v>
      </c>
      <c r="T366" s="63">
        <f>IF(ISNUMBER(HLOOKUP(Lista!T366,$AN$5:$AZ$6,2,0)),HLOOKUP(Lista!T366,$AN$5:$AZ$6,2,0),0)</f>
        <v>0</v>
      </c>
      <c r="U366" s="63">
        <f>IF(ISNUMBER(HLOOKUP(Lista!U366,$AN$5:$AZ$6,2,0)),HLOOKUP(Lista!U366,$AN$5:$AZ$6,2,0),0)</f>
        <v>0</v>
      </c>
      <c r="V366" s="63">
        <f>IF(ISNUMBER(HLOOKUP(Lista!V366,$AN$5:$AZ$6,2,0)),HLOOKUP(Lista!V366,$AN$5:$AZ$6,2,0),0)</f>
        <v>0</v>
      </c>
      <c r="W366" s="63">
        <f>IF(ISNUMBER(HLOOKUP(Lista!W366,$AN$5:$AZ$6,2,0)),HLOOKUP(Lista!W366,$AN$5:$AZ$6,2,0),0)</f>
        <v>0</v>
      </c>
      <c r="X366" s="63">
        <f>IF(ISNUMBER(HLOOKUP(Lista!X366,$AN$5:$AZ$6,2,0)),HLOOKUP(Lista!X366,$AN$5:$AZ$6,2,0),0)</f>
        <v>0</v>
      </c>
      <c r="Y366" s="63">
        <f>IF(ISNUMBER(HLOOKUP(Lista!Y366,$AN$5:$AZ$6,2,0)),HLOOKUP(Lista!Y366,$AN$5:$AZ$6,2,0),0)</f>
        <v>0</v>
      </c>
      <c r="Z366" s="63">
        <f>IF(ISNUMBER(HLOOKUP(Lista!Z366,$AN$5:$AZ$6,2,0)),HLOOKUP(Lista!Z366,$AN$5:$AZ$6,2,0),0)</f>
        <v>0</v>
      </c>
      <c r="AA366" s="63">
        <f>IF(ISNUMBER(HLOOKUP(Lista!AA366,$AN$5:$AZ$6,2,0)),HLOOKUP(Lista!AA366,$AN$5:$AZ$6,2,0),0)</f>
        <v>0</v>
      </c>
      <c r="AB366" s="63">
        <f>IF(ISNUMBER(HLOOKUP(Lista!AB366,$AN$5:$AZ$6,2,0)),HLOOKUP(Lista!AB366,$AN$5:$AZ$6,2,0),0)</f>
        <v>0</v>
      </c>
      <c r="AC366" s="63">
        <f>IF(ISNUMBER(HLOOKUP(Lista!AC366,$AN$5:$AZ$6,2,0)),HLOOKUP(Lista!AC366,$AN$5:$AZ$6,2,0),0)</f>
        <v>0</v>
      </c>
      <c r="AD366" s="63">
        <f>IF(ISNUMBER(HLOOKUP(Lista!AD366,$AN$5:$AZ$6,2,0)),HLOOKUP(Lista!AD366,$AN$5:$AZ$6,2,0),0)</f>
        <v>0</v>
      </c>
      <c r="AE366" s="63">
        <f>IF(ISNUMBER(HLOOKUP(Lista!AE366,$AN$5:$AZ$6,2,0)),HLOOKUP(Lista!AE366,$AN$5:$AZ$6,2,0),0)</f>
        <v>0</v>
      </c>
      <c r="AF366" s="63">
        <f>IF(ISNUMBER(HLOOKUP(Lista!AF366,$AN$5:$AZ$6,2,0)),HLOOKUP(Lista!AF366,$AN$5:$AZ$6,2,0),0)</f>
        <v>0</v>
      </c>
      <c r="AG366" s="63">
        <f>IF(ISNUMBER(HLOOKUP(Lista!AG366,$AN$5:$AZ$6,2,0)),HLOOKUP(Lista!AG366,$AN$5:$AZ$6,2,0),0)</f>
        <v>0</v>
      </c>
      <c r="AH366" s="63">
        <f>IF(ISNUMBER(HLOOKUP(Lista!AH366,$AN$5:$AZ$6,2,0)),HLOOKUP(Lista!AH366,$AN$5:$AZ$6,2,0),0)</f>
        <v>0</v>
      </c>
      <c r="AI366" s="63">
        <f>IF(ISNUMBER(HLOOKUP(Lista!AI366,$AN$5:$AZ$6,2,0)),HLOOKUP(Lista!AI366,$AN$5:$AZ$6,2,0),0)</f>
        <v>0</v>
      </c>
      <c r="AJ366" s="145"/>
    </row>
    <row r="367" spans="1:36" ht="13.5" thickBot="1" x14ac:dyDescent="0.25">
      <c r="A367" s="142"/>
      <c r="B367" s="142"/>
      <c r="C367" s="142"/>
      <c r="D367" s="15">
        <v>3</v>
      </c>
      <c r="E367" s="63">
        <f>IF(ISNUMBER(HLOOKUP(Lista!E367,$AN$5:$AZ$6,2,0)),HLOOKUP(Lista!E367,$AN$5:$AZ$6,2,0),0)</f>
        <v>0</v>
      </c>
      <c r="F367" s="63">
        <f>IF(ISNUMBER(HLOOKUP(Lista!F367,$AN$5:$AZ$6,2,0)),HLOOKUP(Lista!F367,$AN$5:$AZ$6,2,0),0)</f>
        <v>0</v>
      </c>
      <c r="G367" s="63">
        <f>IF(ISNUMBER(HLOOKUP(Lista!G367,$AN$5:$AZ$6,2,0)),HLOOKUP(Lista!G367,$AN$5:$AZ$6,2,0),0)</f>
        <v>0</v>
      </c>
      <c r="H367" s="63">
        <f>IF(ISNUMBER(HLOOKUP(Lista!H367,$AN$5:$AZ$6,2,0)),HLOOKUP(Lista!H367,$AN$5:$AZ$6,2,0),0)</f>
        <v>0</v>
      </c>
      <c r="I367" s="63">
        <f>IF(ISNUMBER(HLOOKUP(Lista!I367,$AN$5:$AZ$6,2,0)),HLOOKUP(Lista!I367,$AN$5:$AZ$6,2,0),0)</f>
        <v>0</v>
      </c>
      <c r="J367" s="63">
        <f>IF(ISNUMBER(HLOOKUP(Lista!J367,$AN$5:$AZ$6,2,0)),HLOOKUP(Lista!J367,$AN$5:$AZ$6,2,0),0)</f>
        <v>0</v>
      </c>
      <c r="K367" s="63">
        <f>IF(ISNUMBER(HLOOKUP(Lista!K367,$AN$5:$AZ$6,2,0)),HLOOKUP(Lista!K367,$AN$5:$AZ$6,2,0),0)</f>
        <v>0</v>
      </c>
      <c r="L367" s="63">
        <f>IF(ISNUMBER(HLOOKUP(Lista!L367,$AN$5:$AZ$6,2,0)),HLOOKUP(Lista!L367,$AN$5:$AZ$6,2,0),0)</f>
        <v>0</v>
      </c>
      <c r="M367" s="63">
        <f>IF(ISNUMBER(HLOOKUP(Lista!M367,$AN$5:$AZ$6,2,0)),HLOOKUP(Lista!M367,$AN$5:$AZ$6,2,0),0)</f>
        <v>0</v>
      </c>
      <c r="N367" s="63">
        <f>IF(ISNUMBER(HLOOKUP(Lista!N367,$AN$5:$AZ$6,2,0)),HLOOKUP(Lista!N367,$AN$5:$AZ$6,2,0),0)</f>
        <v>0</v>
      </c>
      <c r="O367" s="63">
        <f>IF(ISNUMBER(HLOOKUP(Lista!O367,$AN$5:$AZ$6,2,0)),HLOOKUP(Lista!O367,$AN$5:$AZ$6,2,0),0)</f>
        <v>0</v>
      </c>
      <c r="P367" s="63">
        <f>IF(ISNUMBER(HLOOKUP(Lista!P367,$AN$5:$AZ$6,2,0)),HLOOKUP(Lista!P367,$AN$5:$AZ$6,2,0),0)</f>
        <v>0</v>
      </c>
      <c r="Q367" s="63">
        <f>IF(ISNUMBER(HLOOKUP(Lista!Q367,$AN$5:$AZ$6,2,0)),HLOOKUP(Lista!Q367,$AN$5:$AZ$6,2,0),0)</f>
        <v>0</v>
      </c>
      <c r="R367" s="63">
        <f>IF(ISNUMBER(HLOOKUP(Lista!R367,$AN$5:$AZ$6,2,0)),HLOOKUP(Lista!R367,$AN$5:$AZ$6,2,0),0)</f>
        <v>0</v>
      </c>
      <c r="S367" s="63">
        <f>IF(ISNUMBER(HLOOKUP(Lista!S367,$AN$5:$AZ$6,2,0)),HLOOKUP(Lista!S367,$AN$5:$AZ$6,2,0),0)</f>
        <v>0</v>
      </c>
      <c r="T367" s="63">
        <f>IF(ISNUMBER(HLOOKUP(Lista!T367,$AN$5:$AZ$6,2,0)),HLOOKUP(Lista!T367,$AN$5:$AZ$6,2,0),0)</f>
        <v>0</v>
      </c>
      <c r="U367" s="63">
        <f>IF(ISNUMBER(HLOOKUP(Lista!U367,$AN$5:$AZ$6,2,0)),HLOOKUP(Lista!U367,$AN$5:$AZ$6,2,0),0)</f>
        <v>0</v>
      </c>
      <c r="V367" s="63">
        <f>IF(ISNUMBER(HLOOKUP(Lista!V367,$AN$5:$AZ$6,2,0)),HLOOKUP(Lista!V367,$AN$5:$AZ$6,2,0),0)</f>
        <v>0</v>
      </c>
      <c r="W367" s="63">
        <f>IF(ISNUMBER(HLOOKUP(Lista!W367,$AN$5:$AZ$6,2,0)),HLOOKUP(Lista!W367,$AN$5:$AZ$6,2,0),0)</f>
        <v>0</v>
      </c>
      <c r="X367" s="63">
        <f>IF(ISNUMBER(HLOOKUP(Lista!X367,$AN$5:$AZ$6,2,0)),HLOOKUP(Lista!X367,$AN$5:$AZ$6,2,0),0)</f>
        <v>0</v>
      </c>
      <c r="Y367" s="63">
        <f>IF(ISNUMBER(HLOOKUP(Lista!Y367,$AN$5:$AZ$6,2,0)),HLOOKUP(Lista!Y367,$AN$5:$AZ$6,2,0),0)</f>
        <v>0</v>
      </c>
      <c r="Z367" s="63">
        <f>IF(ISNUMBER(HLOOKUP(Lista!Z367,$AN$5:$AZ$6,2,0)),HLOOKUP(Lista!Z367,$AN$5:$AZ$6,2,0),0)</f>
        <v>0</v>
      </c>
      <c r="AA367" s="63">
        <f>IF(ISNUMBER(HLOOKUP(Lista!AA367,$AN$5:$AZ$6,2,0)),HLOOKUP(Lista!AA367,$AN$5:$AZ$6,2,0),0)</f>
        <v>0</v>
      </c>
      <c r="AB367" s="63">
        <f>IF(ISNUMBER(HLOOKUP(Lista!AB367,$AN$5:$AZ$6,2,0)),HLOOKUP(Lista!AB367,$AN$5:$AZ$6,2,0),0)</f>
        <v>0</v>
      </c>
      <c r="AC367" s="63">
        <f>IF(ISNUMBER(HLOOKUP(Lista!AC367,$AN$5:$AZ$6,2,0)),HLOOKUP(Lista!AC367,$AN$5:$AZ$6,2,0),0)</f>
        <v>0</v>
      </c>
      <c r="AD367" s="63">
        <f>IF(ISNUMBER(HLOOKUP(Lista!AD367,$AN$5:$AZ$6,2,0)),HLOOKUP(Lista!AD367,$AN$5:$AZ$6,2,0),0)</f>
        <v>0</v>
      </c>
      <c r="AE367" s="63">
        <f>IF(ISNUMBER(HLOOKUP(Lista!AE367,$AN$5:$AZ$6,2,0)),HLOOKUP(Lista!AE367,$AN$5:$AZ$6,2,0),0)</f>
        <v>0</v>
      </c>
      <c r="AF367" s="63">
        <f>IF(ISNUMBER(HLOOKUP(Lista!AF367,$AN$5:$AZ$6,2,0)),HLOOKUP(Lista!AF367,$AN$5:$AZ$6,2,0),0)</f>
        <v>0</v>
      </c>
      <c r="AG367" s="63">
        <f>IF(ISNUMBER(HLOOKUP(Lista!AG367,$AN$5:$AZ$6,2,0)),HLOOKUP(Lista!AG367,$AN$5:$AZ$6,2,0),0)</f>
        <v>0</v>
      </c>
      <c r="AH367" s="63">
        <f>IF(ISNUMBER(HLOOKUP(Lista!AH367,$AN$5:$AZ$6,2,0)),HLOOKUP(Lista!AH367,$AN$5:$AZ$6,2,0),0)</f>
        <v>0</v>
      </c>
      <c r="AI367" s="63">
        <f>IF(ISNUMBER(HLOOKUP(Lista!AI367,$AN$5:$AZ$6,2,0)),HLOOKUP(Lista!AI367,$AN$5:$AZ$6,2,0),0)</f>
        <v>0</v>
      </c>
      <c r="AJ367" s="166"/>
    </row>
    <row r="368" spans="1:36" ht="13.5" thickBot="1" x14ac:dyDescent="0.25">
      <c r="A368" s="164">
        <f>Lista!A368</f>
        <v>2</v>
      </c>
      <c r="B368" s="164">
        <f>Lista!B368</f>
        <v>1465</v>
      </c>
      <c r="C368" s="164" t="str">
        <f>Lista!C368</f>
        <v>Zamarło Łukasz</v>
      </c>
      <c r="D368" s="15">
        <v>1</v>
      </c>
      <c r="E368" s="63">
        <f>IF(ISNUMBER(HLOOKUP(Lista!E368,$AN$5:$AZ$6,2,0)),HLOOKUP(Lista!E368,$AN$5:$AZ$6,2,0),0)</f>
        <v>0</v>
      </c>
      <c r="F368" s="63">
        <f>IF(ISNUMBER(HLOOKUP(Lista!F368,$AN$5:$AZ$6,2,0)),HLOOKUP(Lista!F368,$AN$5:$AZ$6,2,0),0)</f>
        <v>0</v>
      </c>
      <c r="G368" s="63">
        <f>IF(ISNUMBER(HLOOKUP(Lista!G368,$AN$5:$AZ$6,2,0)),HLOOKUP(Lista!G368,$AN$5:$AZ$6,2,0),0)</f>
        <v>0</v>
      </c>
      <c r="H368" s="63">
        <f>IF(ISNUMBER(HLOOKUP(Lista!H368,$AN$5:$AZ$6,2,0)),HLOOKUP(Lista!H368,$AN$5:$AZ$6,2,0),0)</f>
        <v>0</v>
      </c>
      <c r="I368" s="63">
        <f>IF(ISNUMBER(HLOOKUP(Lista!I368,$AN$5:$AZ$6,2,0)),HLOOKUP(Lista!I368,$AN$5:$AZ$6,2,0),0)</f>
        <v>0</v>
      </c>
      <c r="J368" s="63">
        <f>IF(ISNUMBER(HLOOKUP(Lista!J368,$AN$5:$AZ$6,2,0)),HLOOKUP(Lista!J368,$AN$5:$AZ$6,2,0),0)</f>
        <v>0</v>
      </c>
      <c r="K368" s="63">
        <f>IF(ISNUMBER(HLOOKUP(Lista!K368,$AN$5:$AZ$6,2,0)),HLOOKUP(Lista!K368,$AN$5:$AZ$6,2,0),0)</f>
        <v>0</v>
      </c>
      <c r="L368" s="63">
        <f>IF(ISNUMBER(HLOOKUP(Lista!L368,$AN$5:$AZ$6,2,0)),HLOOKUP(Lista!L368,$AN$5:$AZ$6,2,0),0)</f>
        <v>0</v>
      </c>
      <c r="M368" s="63">
        <f>IF(ISNUMBER(HLOOKUP(Lista!M368,$AN$5:$AZ$6,2,0)),HLOOKUP(Lista!M368,$AN$5:$AZ$6,2,0),0)</f>
        <v>0</v>
      </c>
      <c r="N368" s="63">
        <f>IF(ISNUMBER(HLOOKUP(Lista!N368,$AN$5:$AZ$6,2,0)),HLOOKUP(Lista!N368,$AN$5:$AZ$6,2,0),0)</f>
        <v>0</v>
      </c>
      <c r="O368" s="63">
        <f>IF(ISNUMBER(HLOOKUP(Lista!O368,$AN$5:$AZ$6,2,0)),HLOOKUP(Lista!O368,$AN$5:$AZ$6,2,0),0)</f>
        <v>0</v>
      </c>
      <c r="P368" s="63">
        <f>IF(ISNUMBER(HLOOKUP(Lista!P368,$AN$5:$AZ$6,2,0)),HLOOKUP(Lista!P368,$AN$5:$AZ$6,2,0),0)</f>
        <v>0</v>
      </c>
      <c r="Q368" s="63">
        <f>IF(ISNUMBER(HLOOKUP(Lista!Q368,$AN$5:$AZ$6,2,0)),HLOOKUP(Lista!Q368,$AN$5:$AZ$6,2,0),0)</f>
        <v>0</v>
      </c>
      <c r="R368" s="63">
        <f>IF(ISNUMBER(HLOOKUP(Lista!R368,$AN$5:$AZ$6,2,0)),HLOOKUP(Lista!R368,$AN$5:$AZ$6,2,0),0)</f>
        <v>0</v>
      </c>
      <c r="S368" s="63">
        <f>IF(ISNUMBER(HLOOKUP(Lista!S368,$AN$5:$AZ$6,2,0)),HLOOKUP(Lista!S368,$AN$5:$AZ$6,2,0),0)</f>
        <v>0</v>
      </c>
      <c r="T368" s="63">
        <f>IF(ISNUMBER(HLOOKUP(Lista!T368,$AN$5:$AZ$6,2,0)),HLOOKUP(Lista!T368,$AN$5:$AZ$6,2,0),0)</f>
        <v>0</v>
      </c>
      <c r="U368" s="63">
        <f>IF(ISNUMBER(HLOOKUP(Lista!U368,$AN$5:$AZ$6,2,0)),HLOOKUP(Lista!U368,$AN$5:$AZ$6,2,0),0)</f>
        <v>0</v>
      </c>
      <c r="V368" s="63">
        <f>IF(ISNUMBER(HLOOKUP(Lista!V368,$AN$5:$AZ$6,2,0)),HLOOKUP(Lista!V368,$AN$5:$AZ$6,2,0),0)</f>
        <v>0</v>
      </c>
      <c r="W368" s="63">
        <f>IF(ISNUMBER(HLOOKUP(Lista!W368,$AN$5:$AZ$6,2,0)),HLOOKUP(Lista!W368,$AN$5:$AZ$6,2,0),0)</f>
        <v>0</v>
      </c>
      <c r="X368" s="63">
        <f>IF(ISNUMBER(HLOOKUP(Lista!X368,$AN$5:$AZ$6,2,0)),HLOOKUP(Lista!X368,$AN$5:$AZ$6,2,0),0)</f>
        <v>0</v>
      </c>
      <c r="Y368" s="63">
        <f>IF(ISNUMBER(HLOOKUP(Lista!Y368,$AN$5:$AZ$6,2,0)),HLOOKUP(Lista!Y368,$AN$5:$AZ$6,2,0),0)</f>
        <v>0</v>
      </c>
      <c r="Z368" s="63">
        <f>IF(ISNUMBER(HLOOKUP(Lista!Z368,$AN$5:$AZ$6,2,0)),HLOOKUP(Lista!Z368,$AN$5:$AZ$6,2,0),0)</f>
        <v>0</v>
      </c>
      <c r="AA368" s="63">
        <f>IF(ISNUMBER(HLOOKUP(Lista!AA368,$AN$5:$AZ$6,2,0)),HLOOKUP(Lista!AA368,$AN$5:$AZ$6,2,0),0)</f>
        <v>0</v>
      </c>
      <c r="AB368" s="63">
        <f>IF(ISNUMBER(HLOOKUP(Lista!AB368,$AN$5:$AZ$6,2,0)),HLOOKUP(Lista!AB368,$AN$5:$AZ$6,2,0),0)</f>
        <v>0</v>
      </c>
      <c r="AC368" s="63">
        <f>IF(ISNUMBER(HLOOKUP(Lista!AC368,$AN$5:$AZ$6,2,0)),HLOOKUP(Lista!AC368,$AN$5:$AZ$6,2,0),0)</f>
        <v>0</v>
      </c>
      <c r="AD368" s="63">
        <f>IF(ISNUMBER(HLOOKUP(Lista!AD368,$AN$5:$AZ$6,2,0)),HLOOKUP(Lista!AD368,$AN$5:$AZ$6,2,0),0)</f>
        <v>0</v>
      </c>
      <c r="AE368" s="63">
        <f>IF(ISNUMBER(HLOOKUP(Lista!AE368,$AN$5:$AZ$6,2,0)),HLOOKUP(Lista!AE368,$AN$5:$AZ$6,2,0),0)</f>
        <v>0</v>
      </c>
      <c r="AF368" s="63">
        <f>IF(ISNUMBER(HLOOKUP(Lista!AF368,$AN$5:$AZ$6,2,0)),HLOOKUP(Lista!AF368,$AN$5:$AZ$6,2,0),0)</f>
        <v>0</v>
      </c>
      <c r="AG368" s="63">
        <f>IF(ISNUMBER(HLOOKUP(Lista!AG368,$AN$5:$AZ$6,2,0)),HLOOKUP(Lista!AG368,$AN$5:$AZ$6,2,0),0)</f>
        <v>0</v>
      </c>
      <c r="AH368" s="63">
        <f>IF(ISNUMBER(HLOOKUP(Lista!AH368,$AN$5:$AZ$6,2,0)),HLOOKUP(Lista!AH368,$AN$5:$AZ$6,2,0),0)</f>
        <v>0</v>
      </c>
      <c r="AI368" s="63">
        <f>IF(ISNUMBER(HLOOKUP(Lista!AI368,$AN$5:$AZ$6,2,0)),HLOOKUP(Lista!AI368,$AN$5:$AZ$6,2,0),0)</f>
        <v>0</v>
      </c>
      <c r="AJ368" s="165">
        <f t="shared" ref="AJ368" si="74">SUM(E368:AI370)</f>
        <v>0</v>
      </c>
    </row>
    <row r="369" spans="1:36" ht="13.5" thickBot="1" x14ac:dyDescent="0.25">
      <c r="A369" s="142"/>
      <c r="B369" s="142"/>
      <c r="C369" s="142"/>
      <c r="D369" s="15">
        <v>2</v>
      </c>
      <c r="E369" s="63">
        <f>IF(ISNUMBER(HLOOKUP(Lista!E369,$AN$5:$AZ$6,2,0)),HLOOKUP(Lista!E369,$AN$5:$AZ$6,2,0),0)</f>
        <v>0</v>
      </c>
      <c r="F369" s="63">
        <f>IF(ISNUMBER(HLOOKUP(Lista!F369,$AN$5:$AZ$6,2,0)),HLOOKUP(Lista!F369,$AN$5:$AZ$6,2,0),0)</f>
        <v>0</v>
      </c>
      <c r="G369" s="63">
        <f>IF(ISNUMBER(HLOOKUP(Lista!G369,$AN$5:$AZ$6,2,0)),HLOOKUP(Lista!G369,$AN$5:$AZ$6,2,0),0)</f>
        <v>0</v>
      </c>
      <c r="H369" s="63">
        <f>IF(ISNUMBER(HLOOKUP(Lista!H369,$AN$5:$AZ$6,2,0)),HLOOKUP(Lista!H369,$AN$5:$AZ$6,2,0),0)</f>
        <v>0</v>
      </c>
      <c r="I369" s="63">
        <f>IF(ISNUMBER(HLOOKUP(Lista!I369,$AN$5:$AZ$6,2,0)),HLOOKUP(Lista!I369,$AN$5:$AZ$6,2,0),0)</f>
        <v>0</v>
      </c>
      <c r="J369" s="63">
        <f>IF(ISNUMBER(HLOOKUP(Lista!J369,$AN$5:$AZ$6,2,0)),HLOOKUP(Lista!J369,$AN$5:$AZ$6,2,0),0)</f>
        <v>0</v>
      </c>
      <c r="K369" s="63">
        <f>IF(ISNUMBER(HLOOKUP(Lista!K369,$AN$5:$AZ$6,2,0)),HLOOKUP(Lista!K369,$AN$5:$AZ$6,2,0),0)</f>
        <v>0</v>
      </c>
      <c r="L369" s="63">
        <f>IF(ISNUMBER(HLOOKUP(Lista!L369,$AN$5:$AZ$6,2,0)),HLOOKUP(Lista!L369,$AN$5:$AZ$6,2,0),0)</f>
        <v>0</v>
      </c>
      <c r="M369" s="63">
        <f>IF(ISNUMBER(HLOOKUP(Lista!M369,$AN$5:$AZ$6,2,0)),HLOOKUP(Lista!M369,$AN$5:$AZ$6,2,0),0)</f>
        <v>0</v>
      </c>
      <c r="N369" s="63">
        <f>IF(ISNUMBER(HLOOKUP(Lista!N369,$AN$5:$AZ$6,2,0)),HLOOKUP(Lista!N369,$AN$5:$AZ$6,2,0),0)</f>
        <v>0</v>
      </c>
      <c r="O369" s="63">
        <f>IF(ISNUMBER(HLOOKUP(Lista!O369,$AN$5:$AZ$6,2,0)),HLOOKUP(Lista!O369,$AN$5:$AZ$6,2,0),0)</f>
        <v>0</v>
      </c>
      <c r="P369" s="63">
        <f>IF(ISNUMBER(HLOOKUP(Lista!P369,$AN$5:$AZ$6,2,0)),HLOOKUP(Lista!P369,$AN$5:$AZ$6,2,0),0)</f>
        <v>0</v>
      </c>
      <c r="Q369" s="63">
        <f>IF(ISNUMBER(HLOOKUP(Lista!Q369,$AN$5:$AZ$6,2,0)),HLOOKUP(Lista!Q369,$AN$5:$AZ$6,2,0),0)</f>
        <v>0</v>
      </c>
      <c r="R369" s="63">
        <f>IF(ISNUMBER(HLOOKUP(Lista!R369,$AN$5:$AZ$6,2,0)),HLOOKUP(Lista!R369,$AN$5:$AZ$6,2,0),0)</f>
        <v>0</v>
      </c>
      <c r="S369" s="63">
        <f>IF(ISNUMBER(HLOOKUP(Lista!S369,$AN$5:$AZ$6,2,0)),HLOOKUP(Lista!S369,$AN$5:$AZ$6,2,0),0)</f>
        <v>0</v>
      </c>
      <c r="T369" s="63">
        <f>IF(ISNUMBER(HLOOKUP(Lista!T369,$AN$5:$AZ$6,2,0)),HLOOKUP(Lista!T369,$AN$5:$AZ$6,2,0),0)</f>
        <v>0</v>
      </c>
      <c r="U369" s="63">
        <f>IF(ISNUMBER(HLOOKUP(Lista!U369,$AN$5:$AZ$6,2,0)),HLOOKUP(Lista!U369,$AN$5:$AZ$6,2,0),0)</f>
        <v>0</v>
      </c>
      <c r="V369" s="63">
        <f>IF(ISNUMBER(HLOOKUP(Lista!V369,$AN$5:$AZ$6,2,0)),HLOOKUP(Lista!V369,$AN$5:$AZ$6,2,0),0)</f>
        <v>0</v>
      </c>
      <c r="W369" s="63">
        <f>IF(ISNUMBER(HLOOKUP(Lista!W369,$AN$5:$AZ$6,2,0)),HLOOKUP(Lista!W369,$AN$5:$AZ$6,2,0),0)</f>
        <v>0</v>
      </c>
      <c r="X369" s="63">
        <f>IF(ISNUMBER(HLOOKUP(Lista!X369,$AN$5:$AZ$6,2,0)),HLOOKUP(Lista!X369,$AN$5:$AZ$6,2,0),0)</f>
        <v>0</v>
      </c>
      <c r="Y369" s="63">
        <f>IF(ISNUMBER(HLOOKUP(Lista!Y369,$AN$5:$AZ$6,2,0)),HLOOKUP(Lista!Y369,$AN$5:$AZ$6,2,0),0)</f>
        <v>0</v>
      </c>
      <c r="Z369" s="63">
        <f>IF(ISNUMBER(HLOOKUP(Lista!Z369,$AN$5:$AZ$6,2,0)),HLOOKUP(Lista!Z369,$AN$5:$AZ$6,2,0),0)</f>
        <v>0</v>
      </c>
      <c r="AA369" s="63">
        <f>IF(ISNUMBER(HLOOKUP(Lista!AA369,$AN$5:$AZ$6,2,0)),HLOOKUP(Lista!AA369,$AN$5:$AZ$6,2,0),0)</f>
        <v>0</v>
      </c>
      <c r="AB369" s="63">
        <f>IF(ISNUMBER(HLOOKUP(Lista!AB369,$AN$5:$AZ$6,2,0)),HLOOKUP(Lista!AB369,$AN$5:$AZ$6,2,0),0)</f>
        <v>0</v>
      </c>
      <c r="AC369" s="63">
        <f>IF(ISNUMBER(HLOOKUP(Lista!AC369,$AN$5:$AZ$6,2,0)),HLOOKUP(Lista!AC369,$AN$5:$AZ$6,2,0),0)</f>
        <v>0</v>
      </c>
      <c r="AD369" s="63">
        <f>IF(ISNUMBER(HLOOKUP(Lista!AD369,$AN$5:$AZ$6,2,0)),HLOOKUP(Lista!AD369,$AN$5:$AZ$6,2,0),0)</f>
        <v>0</v>
      </c>
      <c r="AE369" s="63">
        <f>IF(ISNUMBER(HLOOKUP(Lista!AE369,$AN$5:$AZ$6,2,0)),HLOOKUP(Lista!AE369,$AN$5:$AZ$6,2,0),0)</f>
        <v>0</v>
      </c>
      <c r="AF369" s="63">
        <f>IF(ISNUMBER(HLOOKUP(Lista!AF369,$AN$5:$AZ$6,2,0)),HLOOKUP(Lista!AF369,$AN$5:$AZ$6,2,0),0)</f>
        <v>0</v>
      </c>
      <c r="AG369" s="63">
        <f>IF(ISNUMBER(HLOOKUP(Lista!AG369,$AN$5:$AZ$6,2,0)),HLOOKUP(Lista!AG369,$AN$5:$AZ$6,2,0),0)</f>
        <v>0</v>
      </c>
      <c r="AH369" s="63">
        <f>IF(ISNUMBER(HLOOKUP(Lista!AH369,$AN$5:$AZ$6,2,0)),HLOOKUP(Lista!AH369,$AN$5:$AZ$6,2,0),0)</f>
        <v>0</v>
      </c>
      <c r="AI369" s="63">
        <f>IF(ISNUMBER(HLOOKUP(Lista!AI369,$AN$5:$AZ$6,2,0)),HLOOKUP(Lista!AI369,$AN$5:$AZ$6,2,0),0)</f>
        <v>0</v>
      </c>
      <c r="AJ369" s="145"/>
    </row>
    <row r="370" spans="1:36" ht="13.5" thickBot="1" x14ac:dyDescent="0.25">
      <c r="A370" s="142"/>
      <c r="B370" s="142"/>
      <c r="C370" s="142"/>
      <c r="D370" s="15">
        <v>3</v>
      </c>
      <c r="E370" s="63">
        <f>IF(ISNUMBER(HLOOKUP(Lista!E370,$AN$5:$AZ$6,2,0)),HLOOKUP(Lista!E370,$AN$5:$AZ$6,2,0),0)</f>
        <v>0</v>
      </c>
      <c r="F370" s="63">
        <f>IF(ISNUMBER(HLOOKUP(Lista!F370,$AN$5:$AZ$6,2,0)),HLOOKUP(Lista!F370,$AN$5:$AZ$6,2,0),0)</f>
        <v>0</v>
      </c>
      <c r="G370" s="63">
        <f>IF(ISNUMBER(HLOOKUP(Lista!G370,$AN$5:$AZ$6,2,0)),HLOOKUP(Lista!G370,$AN$5:$AZ$6,2,0),0)</f>
        <v>0</v>
      </c>
      <c r="H370" s="63">
        <f>IF(ISNUMBER(HLOOKUP(Lista!H370,$AN$5:$AZ$6,2,0)),HLOOKUP(Lista!H370,$AN$5:$AZ$6,2,0),0)</f>
        <v>0</v>
      </c>
      <c r="I370" s="63">
        <f>IF(ISNUMBER(HLOOKUP(Lista!I370,$AN$5:$AZ$6,2,0)),HLOOKUP(Lista!I370,$AN$5:$AZ$6,2,0),0)</f>
        <v>0</v>
      </c>
      <c r="J370" s="63">
        <f>IF(ISNUMBER(HLOOKUP(Lista!J370,$AN$5:$AZ$6,2,0)),HLOOKUP(Lista!J370,$AN$5:$AZ$6,2,0),0)</f>
        <v>0</v>
      </c>
      <c r="K370" s="63">
        <f>IF(ISNUMBER(HLOOKUP(Lista!K370,$AN$5:$AZ$6,2,0)),HLOOKUP(Lista!K370,$AN$5:$AZ$6,2,0),0)</f>
        <v>0</v>
      </c>
      <c r="L370" s="63">
        <f>IF(ISNUMBER(HLOOKUP(Lista!L370,$AN$5:$AZ$6,2,0)),HLOOKUP(Lista!L370,$AN$5:$AZ$6,2,0),0)</f>
        <v>0</v>
      </c>
      <c r="M370" s="63">
        <f>IF(ISNUMBER(HLOOKUP(Lista!M370,$AN$5:$AZ$6,2,0)),HLOOKUP(Lista!M370,$AN$5:$AZ$6,2,0),0)</f>
        <v>0</v>
      </c>
      <c r="N370" s="63">
        <f>IF(ISNUMBER(HLOOKUP(Lista!N370,$AN$5:$AZ$6,2,0)),HLOOKUP(Lista!N370,$AN$5:$AZ$6,2,0),0)</f>
        <v>0</v>
      </c>
      <c r="O370" s="63">
        <f>IF(ISNUMBER(HLOOKUP(Lista!O370,$AN$5:$AZ$6,2,0)),HLOOKUP(Lista!O370,$AN$5:$AZ$6,2,0),0)</f>
        <v>0</v>
      </c>
      <c r="P370" s="63">
        <f>IF(ISNUMBER(HLOOKUP(Lista!P370,$AN$5:$AZ$6,2,0)),HLOOKUP(Lista!P370,$AN$5:$AZ$6,2,0),0)</f>
        <v>0</v>
      </c>
      <c r="Q370" s="63">
        <f>IF(ISNUMBER(HLOOKUP(Lista!Q370,$AN$5:$AZ$6,2,0)),HLOOKUP(Lista!Q370,$AN$5:$AZ$6,2,0),0)</f>
        <v>0</v>
      </c>
      <c r="R370" s="63">
        <f>IF(ISNUMBER(HLOOKUP(Lista!R370,$AN$5:$AZ$6,2,0)),HLOOKUP(Lista!R370,$AN$5:$AZ$6,2,0),0)</f>
        <v>0</v>
      </c>
      <c r="S370" s="63">
        <f>IF(ISNUMBER(HLOOKUP(Lista!S370,$AN$5:$AZ$6,2,0)),HLOOKUP(Lista!S370,$AN$5:$AZ$6,2,0),0)</f>
        <v>0</v>
      </c>
      <c r="T370" s="63">
        <f>IF(ISNUMBER(HLOOKUP(Lista!T370,$AN$5:$AZ$6,2,0)),HLOOKUP(Lista!T370,$AN$5:$AZ$6,2,0),0)</f>
        <v>0</v>
      </c>
      <c r="U370" s="63">
        <f>IF(ISNUMBER(HLOOKUP(Lista!U370,$AN$5:$AZ$6,2,0)),HLOOKUP(Lista!U370,$AN$5:$AZ$6,2,0),0)</f>
        <v>0</v>
      </c>
      <c r="V370" s="63">
        <f>IF(ISNUMBER(HLOOKUP(Lista!V370,$AN$5:$AZ$6,2,0)),HLOOKUP(Lista!V370,$AN$5:$AZ$6,2,0),0)</f>
        <v>0</v>
      </c>
      <c r="W370" s="63">
        <f>IF(ISNUMBER(HLOOKUP(Lista!W370,$AN$5:$AZ$6,2,0)),HLOOKUP(Lista!W370,$AN$5:$AZ$6,2,0),0)</f>
        <v>0</v>
      </c>
      <c r="X370" s="63">
        <f>IF(ISNUMBER(HLOOKUP(Lista!X370,$AN$5:$AZ$6,2,0)),HLOOKUP(Lista!X370,$AN$5:$AZ$6,2,0),0)</f>
        <v>0</v>
      </c>
      <c r="Y370" s="63">
        <f>IF(ISNUMBER(HLOOKUP(Lista!Y370,$AN$5:$AZ$6,2,0)),HLOOKUP(Lista!Y370,$AN$5:$AZ$6,2,0),0)</f>
        <v>0</v>
      </c>
      <c r="Z370" s="63">
        <f>IF(ISNUMBER(HLOOKUP(Lista!Z370,$AN$5:$AZ$6,2,0)),HLOOKUP(Lista!Z370,$AN$5:$AZ$6,2,0),0)</f>
        <v>0</v>
      </c>
      <c r="AA370" s="63">
        <f>IF(ISNUMBER(HLOOKUP(Lista!AA370,$AN$5:$AZ$6,2,0)),HLOOKUP(Lista!AA370,$AN$5:$AZ$6,2,0),0)</f>
        <v>0</v>
      </c>
      <c r="AB370" s="63">
        <f>IF(ISNUMBER(HLOOKUP(Lista!AB370,$AN$5:$AZ$6,2,0)),HLOOKUP(Lista!AB370,$AN$5:$AZ$6,2,0),0)</f>
        <v>0</v>
      </c>
      <c r="AC370" s="63">
        <f>IF(ISNUMBER(HLOOKUP(Lista!AC370,$AN$5:$AZ$6,2,0)),HLOOKUP(Lista!AC370,$AN$5:$AZ$6,2,0),0)</f>
        <v>0</v>
      </c>
      <c r="AD370" s="63">
        <f>IF(ISNUMBER(HLOOKUP(Lista!AD370,$AN$5:$AZ$6,2,0)),HLOOKUP(Lista!AD370,$AN$5:$AZ$6,2,0),0)</f>
        <v>0</v>
      </c>
      <c r="AE370" s="63">
        <f>IF(ISNUMBER(HLOOKUP(Lista!AE370,$AN$5:$AZ$6,2,0)),HLOOKUP(Lista!AE370,$AN$5:$AZ$6,2,0),0)</f>
        <v>0</v>
      </c>
      <c r="AF370" s="63">
        <f>IF(ISNUMBER(HLOOKUP(Lista!AF370,$AN$5:$AZ$6,2,0)),HLOOKUP(Lista!AF370,$AN$5:$AZ$6,2,0),0)</f>
        <v>0</v>
      </c>
      <c r="AG370" s="63">
        <f>IF(ISNUMBER(HLOOKUP(Lista!AG370,$AN$5:$AZ$6,2,0)),HLOOKUP(Lista!AG370,$AN$5:$AZ$6,2,0),0)</f>
        <v>0</v>
      </c>
      <c r="AH370" s="63">
        <f>IF(ISNUMBER(HLOOKUP(Lista!AH370,$AN$5:$AZ$6,2,0)),HLOOKUP(Lista!AH370,$AN$5:$AZ$6,2,0),0)</f>
        <v>0</v>
      </c>
      <c r="AI370" s="63">
        <f>IF(ISNUMBER(HLOOKUP(Lista!AI370,$AN$5:$AZ$6,2,0)),HLOOKUP(Lista!AI370,$AN$5:$AZ$6,2,0),0)</f>
        <v>0</v>
      </c>
      <c r="AJ370" s="166"/>
    </row>
    <row r="371" spans="1:36" ht="13.5" thickBot="1" x14ac:dyDescent="0.25">
      <c r="A371" s="164">
        <f>Lista!A371</f>
        <v>3</v>
      </c>
      <c r="B371" s="164">
        <f>Lista!B371</f>
        <v>1644</v>
      </c>
      <c r="C371" s="164" t="str">
        <f>Lista!C371</f>
        <v>Syc Dominik</v>
      </c>
      <c r="D371" s="15">
        <v>1</v>
      </c>
      <c r="E371" s="63">
        <f>IF(ISNUMBER(HLOOKUP(Lista!E371,$AN$5:$AZ$6,2,0)),HLOOKUP(Lista!E371,$AN$5:$AZ$6,2,0),0)</f>
        <v>0</v>
      </c>
      <c r="F371" s="63">
        <f>IF(ISNUMBER(HLOOKUP(Lista!F371,$AN$5:$AZ$6,2,0)),HLOOKUP(Lista!F371,$AN$5:$AZ$6,2,0),0)</f>
        <v>0</v>
      </c>
      <c r="G371" s="63">
        <f>IF(ISNUMBER(HLOOKUP(Lista!G371,$AN$5:$AZ$6,2,0)),HLOOKUP(Lista!G371,$AN$5:$AZ$6,2,0),0)</f>
        <v>0</v>
      </c>
      <c r="H371" s="63">
        <f>IF(ISNUMBER(HLOOKUP(Lista!H371,$AN$5:$AZ$6,2,0)),HLOOKUP(Lista!H371,$AN$5:$AZ$6,2,0),0)</f>
        <v>0</v>
      </c>
      <c r="I371" s="63">
        <f>IF(ISNUMBER(HLOOKUP(Lista!I371,$AN$5:$AZ$6,2,0)),HLOOKUP(Lista!I371,$AN$5:$AZ$6,2,0),0)</f>
        <v>0</v>
      </c>
      <c r="J371" s="63">
        <f>IF(ISNUMBER(HLOOKUP(Lista!J371,$AN$5:$AZ$6,2,0)),HLOOKUP(Lista!J371,$AN$5:$AZ$6,2,0),0)</f>
        <v>0</v>
      </c>
      <c r="K371" s="63">
        <f>IF(ISNUMBER(HLOOKUP(Lista!K371,$AN$5:$AZ$6,2,0)),HLOOKUP(Lista!K371,$AN$5:$AZ$6,2,0),0)</f>
        <v>0</v>
      </c>
      <c r="L371" s="63">
        <f>IF(ISNUMBER(HLOOKUP(Lista!L371,$AN$5:$AZ$6,2,0)),HLOOKUP(Lista!L371,$AN$5:$AZ$6,2,0),0)</f>
        <v>0</v>
      </c>
      <c r="M371" s="63">
        <f>IF(ISNUMBER(HLOOKUP(Lista!M371,$AN$5:$AZ$6,2,0)),HLOOKUP(Lista!M371,$AN$5:$AZ$6,2,0),0)</f>
        <v>0</v>
      </c>
      <c r="N371" s="63">
        <f>IF(ISNUMBER(HLOOKUP(Lista!N371,$AN$5:$AZ$6,2,0)),HLOOKUP(Lista!N371,$AN$5:$AZ$6,2,0),0)</f>
        <v>0</v>
      </c>
      <c r="O371" s="63">
        <f>IF(ISNUMBER(HLOOKUP(Lista!O371,$AN$5:$AZ$6,2,0)),HLOOKUP(Lista!O371,$AN$5:$AZ$6,2,0),0)</f>
        <v>0</v>
      </c>
      <c r="P371" s="63">
        <f>IF(ISNUMBER(HLOOKUP(Lista!P371,$AN$5:$AZ$6,2,0)),HLOOKUP(Lista!P371,$AN$5:$AZ$6,2,0),0)</f>
        <v>0</v>
      </c>
      <c r="Q371" s="63">
        <f>IF(ISNUMBER(HLOOKUP(Lista!Q371,$AN$5:$AZ$6,2,0)),HLOOKUP(Lista!Q371,$AN$5:$AZ$6,2,0),0)</f>
        <v>0</v>
      </c>
      <c r="R371" s="63">
        <f>IF(ISNUMBER(HLOOKUP(Lista!R371,$AN$5:$AZ$6,2,0)),HLOOKUP(Lista!R371,$AN$5:$AZ$6,2,0),0)</f>
        <v>0</v>
      </c>
      <c r="S371" s="63">
        <f>IF(ISNUMBER(HLOOKUP(Lista!S371,$AN$5:$AZ$6,2,0)),HLOOKUP(Lista!S371,$AN$5:$AZ$6,2,0),0)</f>
        <v>0</v>
      </c>
      <c r="T371" s="63">
        <f>IF(ISNUMBER(HLOOKUP(Lista!T371,$AN$5:$AZ$6,2,0)),HLOOKUP(Lista!T371,$AN$5:$AZ$6,2,0),0)</f>
        <v>0</v>
      </c>
      <c r="U371" s="63">
        <f>IF(ISNUMBER(HLOOKUP(Lista!U371,$AN$5:$AZ$6,2,0)),HLOOKUP(Lista!U371,$AN$5:$AZ$6,2,0),0)</f>
        <v>0</v>
      </c>
      <c r="V371" s="63">
        <f>IF(ISNUMBER(HLOOKUP(Lista!V371,$AN$5:$AZ$6,2,0)),HLOOKUP(Lista!V371,$AN$5:$AZ$6,2,0),0)</f>
        <v>0</v>
      </c>
      <c r="W371" s="63">
        <f>IF(ISNUMBER(HLOOKUP(Lista!W371,$AN$5:$AZ$6,2,0)),HLOOKUP(Lista!W371,$AN$5:$AZ$6,2,0),0)</f>
        <v>0</v>
      </c>
      <c r="X371" s="63">
        <f>IF(ISNUMBER(HLOOKUP(Lista!X371,$AN$5:$AZ$6,2,0)),HLOOKUP(Lista!X371,$AN$5:$AZ$6,2,0),0)</f>
        <v>0</v>
      </c>
      <c r="Y371" s="63">
        <f>IF(ISNUMBER(HLOOKUP(Lista!Y371,$AN$5:$AZ$6,2,0)),HLOOKUP(Lista!Y371,$AN$5:$AZ$6,2,0),0)</f>
        <v>0</v>
      </c>
      <c r="Z371" s="63">
        <f>IF(ISNUMBER(HLOOKUP(Lista!Z371,$AN$5:$AZ$6,2,0)),HLOOKUP(Lista!Z371,$AN$5:$AZ$6,2,0),0)</f>
        <v>0</v>
      </c>
      <c r="AA371" s="63">
        <f>IF(ISNUMBER(HLOOKUP(Lista!AA371,$AN$5:$AZ$6,2,0)),HLOOKUP(Lista!AA371,$AN$5:$AZ$6,2,0),0)</f>
        <v>0</v>
      </c>
      <c r="AB371" s="63">
        <f>IF(ISNUMBER(HLOOKUP(Lista!AB371,$AN$5:$AZ$6,2,0)),HLOOKUP(Lista!AB371,$AN$5:$AZ$6,2,0),0)</f>
        <v>0</v>
      </c>
      <c r="AC371" s="63">
        <f>IF(ISNUMBER(HLOOKUP(Lista!AC371,$AN$5:$AZ$6,2,0)),HLOOKUP(Lista!AC371,$AN$5:$AZ$6,2,0),0)</f>
        <v>0</v>
      </c>
      <c r="AD371" s="63">
        <f>IF(ISNUMBER(HLOOKUP(Lista!AD371,$AN$5:$AZ$6,2,0)),HLOOKUP(Lista!AD371,$AN$5:$AZ$6,2,0),0)</f>
        <v>0</v>
      </c>
      <c r="AE371" s="63">
        <f>IF(ISNUMBER(HLOOKUP(Lista!AE371,$AN$5:$AZ$6,2,0)),HLOOKUP(Lista!AE371,$AN$5:$AZ$6,2,0),0)</f>
        <v>0</v>
      </c>
      <c r="AF371" s="63">
        <f>IF(ISNUMBER(HLOOKUP(Lista!AF371,$AN$5:$AZ$6,2,0)),HLOOKUP(Lista!AF371,$AN$5:$AZ$6,2,0),0)</f>
        <v>0</v>
      </c>
      <c r="AG371" s="63">
        <f>IF(ISNUMBER(HLOOKUP(Lista!AG371,$AN$5:$AZ$6,2,0)),HLOOKUP(Lista!AG371,$AN$5:$AZ$6,2,0),0)</f>
        <v>0</v>
      </c>
      <c r="AH371" s="63">
        <f>IF(ISNUMBER(HLOOKUP(Lista!AH371,$AN$5:$AZ$6,2,0)),HLOOKUP(Lista!AH371,$AN$5:$AZ$6,2,0),0)</f>
        <v>0</v>
      </c>
      <c r="AI371" s="63">
        <f>IF(ISNUMBER(HLOOKUP(Lista!AI371,$AN$5:$AZ$6,2,0)),HLOOKUP(Lista!AI371,$AN$5:$AZ$6,2,0),0)</f>
        <v>0</v>
      </c>
      <c r="AJ371" s="165">
        <f t="shared" ref="AJ371:AJ377" si="75">SUM(E371:AI373)</f>
        <v>0</v>
      </c>
    </row>
    <row r="372" spans="1:36" ht="13.5" thickBot="1" x14ac:dyDescent="0.25">
      <c r="A372" s="142"/>
      <c r="B372" s="142"/>
      <c r="C372" s="142"/>
      <c r="D372" s="15">
        <v>2</v>
      </c>
      <c r="E372" s="63">
        <f>IF(ISNUMBER(HLOOKUP(Lista!E372,$AN$5:$AZ$6,2,0)),HLOOKUP(Lista!E372,$AN$5:$AZ$6,2,0),0)</f>
        <v>0</v>
      </c>
      <c r="F372" s="63">
        <f>IF(ISNUMBER(HLOOKUP(Lista!F372,$AN$5:$AZ$6,2,0)),HLOOKUP(Lista!F372,$AN$5:$AZ$6,2,0),0)</f>
        <v>0</v>
      </c>
      <c r="G372" s="63">
        <f>IF(ISNUMBER(HLOOKUP(Lista!G372,$AN$5:$AZ$6,2,0)),HLOOKUP(Lista!G372,$AN$5:$AZ$6,2,0),0)</f>
        <v>0</v>
      </c>
      <c r="H372" s="63">
        <f>IF(ISNUMBER(HLOOKUP(Lista!H372,$AN$5:$AZ$6,2,0)),HLOOKUP(Lista!H372,$AN$5:$AZ$6,2,0),0)</f>
        <v>0</v>
      </c>
      <c r="I372" s="63">
        <f>IF(ISNUMBER(HLOOKUP(Lista!I372,$AN$5:$AZ$6,2,0)),HLOOKUP(Lista!I372,$AN$5:$AZ$6,2,0),0)</f>
        <v>0</v>
      </c>
      <c r="J372" s="63">
        <f>IF(ISNUMBER(HLOOKUP(Lista!J372,$AN$5:$AZ$6,2,0)),HLOOKUP(Lista!J372,$AN$5:$AZ$6,2,0),0)</f>
        <v>0</v>
      </c>
      <c r="K372" s="63">
        <f>IF(ISNUMBER(HLOOKUP(Lista!K372,$AN$5:$AZ$6,2,0)),HLOOKUP(Lista!K372,$AN$5:$AZ$6,2,0),0)</f>
        <v>0</v>
      </c>
      <c r="L372" s="63">
        <f>IF(ISNUMBER(HLOOKUP(Lista!L372,$AN$5:$AZ$6,2,0)),HLOOKUP(Lista!L372,$AN$5:$AZ$6,2,0),0)</f>
        <v>0</v>
      </c>
      <c r="M372" s="63">
        <f>IF(ISNUMBER(HLOOKUP(Lista!M372,$AN$5:$AZ$6,2,0)),HLOOKUP(Lista!M372,$AN$5:$AZ$6,2,0),0)</f>
        <v>0</v>
      </c>
      <c r="N372" s="63">
        <f>IF(ISNUMBER(HLOOKUP(Lista!N372,$AN$5:$AZ$6,2,0)),HLOOKUP(Lista!N372,$AN$5:$AZ$6,2,0),0)</f>
        <v>0</v>
      </c>
      <c r="O372" s="63">
        <f>IF(ISNUMBER(HLOOKUP(Lista!O372,$AN$5:$AZ$6,2,0)),HLOOKUP(Lista!O372,$AN$5:$AZ$6,2,0),0)</f>
        <v>0</v>
      </c>
      <c r="P372" s="63">
        <f>IF(ISNUMBER(HLOOKUP(Lista!P372,$AN$5:$AZ$6,2,0)),HLOOKUP(Lista!P372,$AN$5:$AZ$6,2,0),0)</f>
        <v>0</v>
      </c>
      <c r="Q372" s="63">
        <f>IF(ISNUMBER(HLOOKUP(Lista!Q372,$AN$5:$AZ$6,2,0)),HLOOKUP(Lista!Q372,$AN$5:$AZ$6,2,0),0)</f>
        <v>0</v>
      </c>
      <c r="R372" s="63">
        <f>IF(ISNUMBER(HLOOKUP(Lista!R372,$AN$5:$AZ$6,2,0)),HLOOKUP(Lista!R372,$AN$5:$AZ$6,2,0),0)</f>
        <v>0</v>
      </c>
      <c r="S372" s="63">
        <f>IF(ISNUMBER(HLOOKUP(Lista!S372,$AN$5:$AZ$6,2,0)),HLOOKUP(Lista!S372,$AN$5:$AZ$6,2,0),0)</f>
        <v>0</v>
      </c>
      <c r="T372" s="63">
        <f>IF(ISNUMBER(HLOOKUP(Lista!T372,$AN$5:$AZ$6,2,0)),HLOOKUP(Lista!T372,$AN$5:$AZ$6,2,0),0)</f>
        <v>0</v>
      </c>
      <c r="U372" s="63">
        <f>IF(ISNUMBER(HLOOKUP(Lista!U372,$AN$5:$AZ$6,2,0)),HLOOKUP(Lista!U372,$AN$5:$AZ$6,2,0),0)</f>
        <v>0</v>
      </c>
      <c r="V372" s="63">
        <f>IF(ISNUMBER(HLOOKUP(Lista!V372,$AN$5:$AZ$6,2,0)),HLOOKUP(Lista!V372,$AN$5:$AZ$6,2,0),0)</f>
        <v>0</v>
      </c>
      <c r="W372" s="63">
        <f>IF(ISNUMBER(HLOOKUP(Lista!W372,$AN$5:$AZ$6,2,0)),HLOOKUP(Lista!W372,$AN$5:$AZ$6,2,0),0)</f>
        <v>0</v>
      </c>
      <c r="X372" s="63">
        <f>IF(ISNUMBER(HLOOKUP(Lista!X372,$AN$5:$AZ$6,2,0)),HLOOKUP(Lista!X372,$AN$5:$AZ$6,2,0),0)</f>
        <v>0</v>
      </c>
      <c r="Y372" s="63">
        <f>IF(ISNUMBER(HLOOKUP(Lista!Y372,$AN$5:$AZ$6,2,0)),HLOOKUP(Lista!Y372,$AN$5:$AZ$6,2,0),0)</f>
        <v>0</v>
      </c>
      <c r="Z372" s="63">
        <f>IF(ISNUMBER(HLOOKUP(Lista!Z372,$AN$5:$AZ$6,2,0)),HLOOKUP(Lista!Z372,$AN$5:$AZ$6,2,0),0)</f>
        <v>0</v>
      </c>
      <c r="AA372" s="63">
        <f>IF(ISNUMBER(HLOOKUP(Lista!AA372,$AN$5:$AZ$6,2,0)),HLOOKUP(Lista!AA372,$AN$5:$AZ$6,2,0),0)</f>
        <v>0</v>
      </c>
      <c r="AB372" s="63">
        <f>IF(ISNUMBER(HLOOKUP(Lista!AB372,$AN$5:$AZ$6,2,0)),HLOOKUP(Lista!AB372,$AN$5:$AZ$6,2,0),0)</f>
        <v>0</v>
      </c>
      <c r="AC372" s="63">
        <f>IF(ISNUMBER(HLOOKUP(Lista!AC372,$AN$5:$AZ$6,2,0)),HLOOKUP(Lista!AC372,$AN$5:$AZ$6,2,0),0)</f>
        <v>0</v>
      </c>
      <c r="AD372" s="63">
        <f>IF(ISNUMBER(HLOOKUP(Lista!AD372,$AN$5:$AZ$6,2,0)),HLOOKUP(Lista!AD372,$AN$5:$AZ$6,2,0),0)</f>
        <v>0</v>
      </c>
      <c r="AE372" s="63">
        <f>IF(ISNUMBER(HLOOKUP(Lista!AE372,$AN$5:$AZ$6,2,0)),HLOOKUP(Lista!AE372,$AN$5:$AZ$6,2,0),0)</f>
        <v>0</v>
      </c>
      <c r="AF372" s="63">
        <f>IF(ISNUMBER(HLOOKUP(Lista!AF372,$AN$5:$AZ$6,2,0)),HLOOKUP(Lista!AF372,$AN$5:$AZ$6,2,0),0)</f>
        <v>0</v>
      </c>
      <c r="AG372" s="63">
        <f>IF(ISNUMBER(HLOOKUP(Lista!AG372,$AN$5:$AZ$6,2,0)),HLOOKUP(Lista!AG372,$AN$5:$AZ$6,2,0),0)</f>
        <v>0</v>
      </c>
      <c r="AH372" s="63">
        <f>IF(ISNUMBER(HLOOKUP(Lista!AH372,$AN$5:$AZ$6,2,0)),HLOOKUP(Lista!AH372,$AN$5:$AZ$6,2,0),0)</f>
        <v>0</v>
      </c>
      <c r="AI372" s="63">
        <f>IF(ISNUMBER(HLOOKUP(Lista!AI372,$AN$5:$AZ$6,2,0)),HLOOKUP(Lista!AI372,$AN$5:$AZ$6,2,0),0)</f>
        <v>0</v>
      </c>
      <c r="AJ372" s="145"/>
    </row>
    <row r="373" spans="1:36" ht="13.5" thickBot="1" x14ac:dyDescent="0.25">
      <c r="A373" s="142"/>
      <c r="B373" s="142"/>
      <c r="C373" s="142"/>
      <c r="D373" s="15">
        <v>3</v>
      </c>
      <c r="E373" s="63">
        <f>IF(ISNUMBER(HLOOKUP(Lista!E373,$AN$5:$AZ$6,2,0)),HLOOKUP(Lista!E373,$AN$5:$AZ$6,2,0),0)</f>
        <v>0</v>
      </c>
      <c r="F373" s="63">
        <f>IF(ISNUMBER(HLOOKUP(Lista!F373,$AN$5:$AZ$6,2,0)),HLOOKUP(Lista!F373,$AN$5:$AZ$6,2,0),0)</f>
        <v>0</v>
      </c>
      <c r="G373" s="63">
        <f>IF(ISNUMBER(HLOOKUP(Lista!G373,$AN$5:$AZ$6,2,0)),HLOOKUP(Lista!G373,$AN$5:$AZ$6,2,0),0)</f>
        <v>0</v>
      </c>
      <c r="H373" s="63">
        <f>IF(ISNUMBER(HLOOKUP(Lista!H373,$AN$5:$AZ$6,2,0)),HLOOKUP(Lista!H373,$AN$5:$AZ$6,2,0),0)</f>
        <v>0</v>
      </c>
      <c r="I373" s="63">
        <f>IF(ISNUMBER(HLOOKUP(Lista!I373,$AN$5:$AZ$6,2,0)),HLOOKUP(Lista!I373,$AN$5:$AZ$6,2,0),0)</f>
        <v>0</v>
      </c>
      <c r="J373" s="63">
        <f>IF(ISNUMBER(HLOOKUP(Lista!J373,$AN$5:$AZ$6,2,0)),HLOOKUP(Lista!J373,$AN$5:$AZ$6,2,0),0)</f>
        <v>0</v>
      </c>
      <c r="K373" s="63">
        <f>IF(ISNUMBER(HLOOKUP(Lista!K373,$AN$5:$AZ$6,2,0)),HLOOKUP(Lista!K373,$AN$5:$AZ$6,2,0),0)</f>
        <v>0</v>
      </c>
      <c r="L373" s="63">
        <f>IF(ISNUMBER(HLOOKUP(Lista!L373,$AN$5:$AZ$6,2,0)),HLOOKUP(Lista!L373,$AN$5:$AZ$6,2,0),0)</f>
        <v>0</v>
      </c>
      <c r="M373" s="63">
        <f>IF(ISNUMBER(HLOOKUP(Lista!M373,$AN$5:$AZ$6,2,0)),HLOOKUP(Lista!M373,$AN$5:$AZ$6,2,0),0)</f>
        <v>0</v>
      </c>
      <c r="N373" s="63">
        <f>IF(ISNUMBER(HLOOKUP(Lista!N373,$AN$5:$AZ$6,2,0)),HLOOKUP(Lista!N373,$AN$5:$AZ$6,2,0),0)</f>
        <v>0</v>
      </c>
      <c r="O373" s="63">
        <f>IF(ISNUMBER(HLOOKUP(Lista!O373,$AN$5:$AZ$6,2,0)),HLOOKUP(Lista!O373,$AN$5:$AZ$6,2,0),0)</f>
        <v>0</v>
      </c>
      <c r="P373" s="63">
        <f>IF(ISNUMBER(HLOOKUP(Lista!P373,$AN$5:$AZ$6,2,0)),HLOOKUP(Lista!P373,$AN$5:$AZ$6,2,0),0)</f>
        <v>0</v>
      </c>
      <c r="Q373" s="63">
        <f>IF(ISNUMBER(HLOOKUP(Lista!Q373,$AN$5:$AZ$6,2,0)),HLOOKUP(Lista!Q373,$AN$5:$AZ$6,2,0),0)</f>
        <v>0</v>
      </c>
      <c r="R373" s="63">
        <f>IF(ISNUMBER(HLOOKUP(Lista!R373,$AN$5:$AZ$6,2,0)),HLOOKUP(Lista!R373,$AN$5:$AZ$6,2,0),0)</f>
        <v>0</v>
      </c>
      <c r="S373" s="63">
        <f>IF(ISNUMBER(HLOOKUP(Lista!S373,$AN$5:$AZ$6,2,0)),HLOOKUP(Lista!S373,$AN$5:$AZ$6,2,0),0)</f>
        <v>0</v>
      </c>
      <c r="T373" s="63">
        <f>IF(ISNUMBER(HLOOKUP(Lista!T373,$AN$5:$AZ$6,2,0)),HLOOKUP(Lista!T373,$AN$5:$AZ$6,2,0),0)</f>
        <v>0</v>
      </c>
      <c r="U373" s="63">
        <f>IF(ISNUMBER(HLOOKUP(Lista!U373,$AN$5:$AZ$6,2,0)),HLOOKUP(Lista!U373,$AN$5:$AZ$6,2,0),0)</f>
        <v>0</v>
      </c>
      <c r="V373" s="63">
        <f>IF(ISNUMBER(HLOOKUP(Lista!V373,$AN$5:$AZ$6,2,0)),HLOOKUP(Lista!V373,$AN$5:$AZ$6,2,0),0)</f>
        <v>0</v>
      </c>
      <c r="W373" s="63">
        <f>IF(ISNUMBER(HLOOKUP(Lista!W373,$AN$5:$AZ$6,2,0)),HLOOKUP(Lista!W373,$AN$5:$AZ$6,2,0),0)</f>
        <v>0</v>
      </c>
      <c r="X373" s="63">
        <f>IF(ISNUMBER(HLOOKUP(Lista!X373,$AN$5:$AZ$6,2,0)),HLOOKUP(Lista!X373,$AN$5:$AZ$6,2,0),0)</f>
        <v>0</v>
      </c>
      <c r="Y373" s="63">
        <f>IF(ISNUMBER(HLOOKUP(Lista!Y373,$AN$5:$AZ$6,2,0)),HLOOKUP(Lista!Y373,$AN$5:$AZ$6,2,0),0)</f>
        <v>0</v>
      </c>
      <c r="Z373" s="63">
        <f>IF(ISNUMBER(HLOOKUP(Lista!Z373,$AN$5:$AZ$6,2,0)),HLOOKUP(Lista!Z373,$AN$5:$AZ$6,2,0),0)</f>
        <v>0</v>
      </c>
      <c r="AA373" s="63">
        <f>IF(ISNUMBER(HLOOKUP(Lista!AA373,$AN$5:$AZ$6,2,0)),HLOOKUP(Lista!AA373,$AN$5:$AZ$6,2,0),0)</f>
        <v>0</v>
      </c>
      <c r="AB373" s="63">
        <f>IF(ISNUMBER(HLOOKUP(Lista!AB373,$AN$5:$AZ$6,2,0)),HLOOKUP(Lista!AB373,$AN$5:$AZ$6,2,0),0)</f>
        <v>0</v>
      </c>
      <c r="AC373" s="63">
        <f>IF(ISNUMBER(HLOOKUP(Lista!AC373,$AN$5:$AZ$6,2,0)),HLOOKUP(Lista!AC373,$AN$5:$AZ$6,2,0),0)</f>
        <v>0</v>
      </c>
      <c r="AD373" s="63">
        <f>IF(ISNUMBER(HLOOKUP(Lista!AD373,$AN$5:$AZ$6,2,0)),HLOOKUP(Lista!AD373,$AN$5:$AZ$6,2,0),0)</f>
        <v>0</v>
      </c>
      <c r="AE373" s="63">
        <f>IF(ISNUMBER(HLOOKUP(Lista!AE373,$AN$5:$AZ$6,2,0)),HLOOKUP(Lista!AE373,$AN$5:$AZ$6,2,0),0)</f>
        <v>0</v>
      </c>
      <c r="AF373" s="63">
        <f>IF(ISNUMBER(HLOOKUP(Lista!AF373,$AN$5:$AZ$6,2,0)),HLOOKUP(Lista!AF373,$AN$5:$AZ$6,2,0),0)</f>
        <v>0</v>
      </c>
      <c r="AG373" s="63">
        <f>IF(ISNUMBER(HLOOKUP(Lista!AG373,$AN$5:$AZ$6,2,0)),HLOOKUP(Lista!AG373,$AN$5:$AZ$6,2,0),0)</f>
        <v>0</v>
      </c>
      <c r="AH373" s="63">
        <f>IF(ISNUMBER(HLOOKUP(Lista!AH373,$AN$5:$AZ$6,2,0)),HLOOKUP(Lista!AH373,$AN$5:$AZ$6,2,0),0)</f>
        <v>0</v>
      </c>
      <c r="AI373" s="63">
        <f>IF(ISNUMBER(HLOOKUP(Lista!AI373,$AN$5:$AZ$6,2,0)),HLOOKUP(Lista!AI373,$AN$5:$AZ$6,2,0),0)</f>
        <v>0</v>
      </c>
      <c r="AJ373" s="166"/>
    </row>
    <row r="374" spans="1:36" ht="13.5" thickBot="1" x14ac:dyDescent="0.25">
      <c r="A374" s="164">
        <f>Lista!A374</f>
        <v>4</v>
      </c>
      <c r="B374" s="164">
        <f>Lista!B374</f>
        <v>0</v>
      </c>
      <c r="C374" s="164">
        <f>Lista!C374</f>
        <v>0</v>
      </c>
      <c r="D374" s="15">
        <v>1</v>
      </c>
      <c r="E374" s="63">
        <f>IF(ISNUMBER(HLOOKUP(Lista!E374,$AN$5:$AZ$6,2,0)),HLOOKUP(Lista!E374,$AN$5:$AZ$6,2,0),0)</f>
        <v>0</v>
      </c>
      <c r="F374" s="63">
        <f>IF(ISNUMBER(HLOOKUP(Lista!F374,$AN$5:$AZ$6,2,0)),HLOOKUP(Lista!F374,$AN$5:$AZ$6,2,0),0)</f>
        <v>0</v>
      </c>
      <c r="G374" s="63">
        <f>IF(ISNUMBER(HLOOKUP(Lista!G374,$AN$5:$AZ$6,2,0)),HLOOKUP(Lista!G374,$AN$5:$AZ$6,2,0),0)</f>
        <v>0</v>
      </c>
      <c r="H374" s="63">
        <f>IF(ISNUMBER(HLOOKUP(Lista!H374,$AN$5:$AZ$6,2,0)),HLOOKUP(Lista!H374,$AN$5:$AZ$6,2,0),0)</f>
        <v>0</v>
      </c>
      <c r="I374" s="63">
        <f>IF(ISNUMBER(HLOOKUP(Lista!I374,$AN$5:$AZ$6,2,0)),HLOOKUP(Lista!I374,$AN$5:$AZ$6,2,0),0)</f>
        <v>0</v>
      </c>
      <c r="J374" s="63">
        <f>IF(ISNUMBER(HLOOKUP(Lista!J374,$AN$5:$AZ$6,2,0)),HLOOKUP(Lista!J374,$AN$5:$AZ$6,2,0),0)</f>
        <v>0</v>
      </c>
      <c r="K374" s="63">
        <f>IF(ISNUMBER(HLOOKUP(Lista!K374,$AN$5:$AZ$6,2,0)),HLOOKUP(Lista!K374,$AN$5:$AZ$6,2,0),0)</f>
        <v>0</v>
      </c>
      <c r="L374" s="63">
        <f>IF(ISNUMBER(HLOOKUP(Lista!L374,$AN$5:$AZ$6,2,0)),HLOOKUP(Lista!L374,$AN$5:$AZ$6,2,0),0)</f>
        <v>0</v>
      </c>
      <c r="M374" s="63">
        <f>IF(ISNUMBER(HLOOKUP(Lista!M374,$AN$5:$AZ$6,2,0)),HLOOKUP(Lista!M374,$AN$5:$AZ$6,2,0),0)</f>
        <v>0</v>
      </c>
      <c r="N374" s="63">
        <f>IF(ISNUMBER(HLOOKUP(Lista!N374,$AN$5:$AZ$6,2,0)),HLOOKUP(Lista!N374,$AN$5:$AZ$6,2,0),0)</f>
        <v>0</v>
      </c>
      <c r="O374" s="63">
        <f>IF(ISNUMBER(HLOOKUP(Lista!O374,$AN$5:$AZ$6,2,0)),HLOOKUP(Lista!O374,$AN$5:$AZ$6,2,0),0)</f>
        <v>0</v>
      </c>
      <c r="P374" s="63">
        <f>IF(ISNUMBER(HLOOKUP(Lista!P374,$AN$5:$AZ$6,2,0)),HLOOKUP(Lista!P374,$AN$5:$AZ$6,2,0),0)</f>
        <v>0</v>
      </c>
      <c r="Q374" s="63">
        <f>IF(ISNUMBER(HLOOKUP(Lista!Q374,$AN$5:$AZ$6,2,0)),HLOOKUP(Lista!Q374,$AN$5:$AZ$6,2,0),0)</f>
        <v>0</v>
      </c>
      <c r="R374" s="63">
        <f>IF(ISNUMBER(HLOOKUP(Lista!R374,$AN$5:$AZ$6,2,0)),HLOOKUP(Lista!R374,$AN$5:$AZ$6,2,0),0)</f>
        <v>0</v>
      </c>
      <c r="S374" s="63">
        <f>IF(ISNUMBER(HLOOKUP(Lista!S374,$AN$5:$AZ$6,2,0)),HLOOKUP(Lista!S374,$AN$5:$AZ$6,2,0),0)</f>
        <v>0</v>
      </c>
      <c r="T374" s="63">
        <f>IF(ISNUMBER(HLOOKUP(Lista!T374,$AN$5:$AZ$6,2,0)),HLOOKUP(Lista!T374,$AN$5:$AZ$6,2,0),0)</f>
        <v>0</v>
      </c>
      <c r="U374" s="63">
        <f>IF(ISNUMBER(HLOOKUP(Lista!U374,$AN$5:$AZ$6,2,0)),HLOOKUP(Lista!U374,$AN$5:$AZ$6,2,0),0)</f>
        <v>0</v>
      </c>
      <c r="V374" s="63">
        <f>IF(ISNUMBER(HLOOKUP(Lista!V374,$AN$5:$AZ$6,2,0)),HLOOKUP(Lista!V374,$AN$5:$AZ$6,2,0),0)</f>
        <v>0</v>
      </c>
      <c r="W374" s="63">
        <f>IF(ISNUMBER(HLOOKUP(Lista!W374,$AN$5:$AZ$6,2,0)),HLOOKUP(Lista!W374,$AN$5:$AZ$6,2,0),0)</f>
        <v>0</v>
      </c>
      <c r="X374" s="63">
        <f>IF(ISNUMBER(HLOOKUP(Lista!X374,$AN$5:$AZ$6,2,0)),HLOOKUP(Lista!X374,$AN$5:$AZ$6,2,0),0)</f>
        <v>0</v>
      </c>
      <c r="Y374" s="63">
        <f>IF(ISNUMBER(HLOOKUP(Lista!Y374,$AN$5:$AZ$6,2,0)),HLOOKUP(Lista!Y374,$AN$5:$AZ$6,2,0),0)</f>
        <v>0</v>
      </c>
      <c r="Z374" s="63">
        <f>IF(ISNUMBER(HLOOKUP(Lista!Z374,$AN$5:$AZ$6,2,0)),HLOOKUP(Lista!Z374,$AN$5:$AZ$6,2,0),0)</f>
        <v>0</v>
      </c>
      <c r="AA374" s="63">
        <f>IF(ISNUMBER(HLOOKUP(Lista!AA374,$AN$5:$AZ$6,2,0)),HLOOKUP(Lista!AA374,$AN$5:$AZ$6,2,0),0)</f>
        <v>0</v>
      </c>
      <c r="AB374" s="63">
        <f>IF(ISNUMBER(HLOOKUP(Lista!AB374,$AN$5:$AZ$6,2,0)),HLOOKUP(Lista!AB374,$AN$5:$AZ$6,2,0),0)</f>
        <v>0</v>
      </c>
      <c r="AC374" s="63">
        <f>IF(ISNUMBER(HLOOKUP(Lista!AC374,$AN$5:$AZ$6,2,0)),HLOOKUP(Lista!AC374,$AN$5:$AZ$6,2,0),0)</f>
        <v>0</v>
      </c>
      <c r="AD374" s="63">
        <f>IF(ISNUMBER(HLOOKUP(Lista!AD374,$AN$5:$AZ$6,2,0)),HLOOKUP(Lista!AD374,$AN$5:$AZ$6,2,0),0)</f>
        <v>0</v>
      </c>
      <c r="AE374" s="63">
        <f>IF(ISNUMBER(HLOOKUP(Lista!AE374,$AN$5:$AZ$6,2,0)),HLOOKUP(Lista!AE374,$AN$5:$AZ$6,2,0),0)</f>
        <v>0</v>
      </c>
      <c r="AF374" s="63">
        <f>IF(ISNUMBER(HLOOKUP(Lista!AF374,$AN$5:$AZ$6,2,0)),HLOOKUP(Lista!AF374,$AN$5:$AZ$6,2,0),0)</f>
        <v>0</v>
      </c>
      <c r="AG374" s="63">
        <f>IF(ISNUMBER(HLOOKUP(Lista!AG374,$AN$5:$AZ$6,2,0)),HLOOKUP(Lista!AG374,$AN$5:$AZ$6,2,0),0)</f>
        <v>0</v>
      </c>
      <c r="AH374" s="63">
        <f>IF(ISNUMBER(HLOOKUP(Lista!AH374,$AN$5:$AZ$6,2,0)),HLOOKUP(Lista!AH374,$AN$5:$AZ$6,2,0),0)</f>
        <v>0</v>
      </c>
      <c r="AI374" s="63">
        <f>IF(ISNUMBER(HLOOKUP(Lista!AI374,$AN$5:$AZ$6,2,0)),HLOOKUP(Lista!AI374,$AN$5:$AZ$6,2,0),0)</f>
        <v>0</v>
      </c>
      <c r="AJ374" s="165">
        <f t="shared" si="75"/>
        <v>0</v>
      </c>
    </row>
    <row r="375" spans="1:36" ht="13.5" thickBot="1" x14ac:dyDescent="0.25">
      <c r="A375" s="142"/>
      <c r="B375" s="142"/>
      <c r="C375" s="142"/>
      <c r="D375" s="15">
        <v>2</v>
      </c>
      <c r="E375" s="63">
        <f>IF(ISNUMBER(HLOOKUP(Lista!E375,$AN$5:$AZ$6,2,0)),HLOOKUP(Lista!E375,$AN$5:$AZ$6,2,0),0)</f>
        <v>0</v>
      </c>
      <c r="F375" s="63">
        <f>IF(ISNUMBER(HLOOKUP(Lista!F375,$AN$5:$AZ$6,2,0)),HLOOKUP(Lista!F375,$AN$5:$AZ$6,2,0),0)</f>
        <v>0</v>
      </c>
      <c r="G375" s="63">
        <f>IF(ISNUMBER(HLOOKUP(Lista!G375,$AN$5:$AZ$6,2,0)),HLOOKUP(Lista!G375,$AN$5:$AZ$6,2,0),0)</f>
        <v>0</v>
      </c>
      <c r="H375" s="63">
        <f>IF(ISNUMBER(HLOOKUP(Lista!H375,$AN$5:$AZ$6,2,0)),HLOOKUP(Lista!H375,$AN$5:$AZ$6,2,0),0)</f>
        <v>0</v>
      </c>
      <c r="I375" s="63">
        <f>IF(ISNUMBER(HLOOKUP(Lista!I375,$AN$5:$AZ$6,2,0)),HLOOKUP(Lista!I375,$AN$5:$AZ$6,2,0),0)</f>
        <v>0</v>
      </c>
      <c r="J375" s="63">
        <f>IF(ISNUMBER(HLOOKUP(Lista!J375,$AN$5:$AZ$6,2,0)),HLOOKUP(Lista!J375,$AN$5:$AZ$6,2,0),0)</f>
        <v>0</v>
      </c>
      <c r="K375" s="63">
        <f>IF(ISNUMBER(HLOOKUP(Lista!K375,$AN$5:$AZ$6,2,0)),HLOOKUP(Lista!K375,$AN$5:$AZ$6,2,0),0)</f>
        <v>0</v>
      </c>
      <c r="L375" s="63">
        <f>IF(ISNUMBER(HLOOKUP(Lista!L375,$AN$5:$AZ$6,2,0)),HLOOKUP(Lista!L375,$AN$5:$AZ$6,2,0),0)</f>
        <v>0</v>
      </c>
      <c r="M375" s="63">
        <f>IF(ISNUMBER(HLOOKUP(Lista!M375,$AN$5:$AZ$6,2,0)),HLOOKUP(Lista!M375,$AN$5:$AZ$6,2,0),0)</f>
        <v>0</v>
      </c>
      <c r="N375" s="63">
        <f>IF(ISNUMBER(HLOOKUP(Lista!N375,$AN$5:$AZ$6,2,0)),HLOOKUP(Lista!N375,$AN$5:$AZ$6,2,0),0)</f>
        <v>0</v>
      </c>
      <c r="O375" s="63">
        <f>IF(ISNUMBER(HLOOKUP(Lista!O375,$AN$5:$AZ$6,2,0)),HLOOKUP(Lista!O375,$AN$5:$AZ$6,2,0),0)</f>
        <v>0</v>
      </c>
      <c r="P375" s="63">
        <f>IF(ISNUMBER(HLOOKUP(Lista!P375,$AN$5:$AZ$6,2,0)),HLOOKUP(Lista!P375,$AN$5:$AZ$6,2,0),0)</f>
        <v>0</v>
      </c>
      <c r="Q375" s="63">
        <f>IF(ISNUMBER(HLOOKUP(Lista!Q375,$AN$5:$AZ$6,2,0)),HLOOKUP(Lista!Q375,$AN$5:$AZ$6,2,0),0)</f>
        <v>0</v>
      </c>
      <c r="R375" s="63">
        <f>IF(ISNUMBER(HLOOKUP(Lista!R375,$AN$5:$AZ$6,2,0)),HLOOKUP(Lista!R375,$AN$5:$AZ$6,2,0),0)</f>
        <v>0</v>
      </c>
      <c r="S375" s="63">
        <f>IF(ISNUMBER(HLOOKUP(Lista!S375,$AN$5:$AZ$6,2,0)),HLOOKUP(Lista!S375,$AN$5:$AZ$6,2,0),0)</f>
        <v>0</v>
      </c>
      <c r="T375" s="63">
        <f>IF(ISNUMBER(HLOOKUP(Lista!T375,$AN$5:$AZ$6,2,0)),HLOOKUP(Lista!T375,$AN$5:$AZ$6,2,0),0)</f>
        <v>0</v>
      </c>
      <c r="U375" s="63">
        <f>IF(ISNUMBER(HLOOKUP(Lista!U375,$AN$5:$AZ$6,2,0)),HLOOKUP(Lista!U375,$AN$5:$AZ$6,2,0),0)</f>
        <v>0</v>
      </c>
      <c r="V375" s="63">
        <f>IF(ISNUMBER(HLOOKUP(Lista!V375,$AN$5:$AZ$6,2,0)),HLOOKUP(Lista!V375,$AN$5:$AZ$6,2,0),0)</f>
        <v>0</v>
      </c>
      <c r="W375" s="63">
        <f>IF(ISNUMBER(HLOOKUP(Lista!W375,$AN$5:$AZ$6,2,0)),HLOOKUP(Lista!W375,$AN$5:$AZ$6,2,0),0)</f>
        <v>0</v>
      </c>
      <c r="X375" s="63">
        <f>IF(ISNUMBER(HLOOKUP(Lista!X375,$AN$5:$AZ$6,2,0)),HLOOKUP(Lista!X375,$AN$5:$AZ$6,2,0),0)</f>
        <v>0</v>
      </c>
      <c r="Y375" s="63">
        <f>IF(ISNUMBER(HLOOKUP(Lista!Y375,$AN$5:$AZ$6,2,0)),HLOOKUP(Lista!Y375,$AN$5:$AZ$6,2,0),0)</f>
        <v>0</v>
      </c>
      <c r="Z375" s="63">
        <f>IF(ISNUMBER(HLOOKUP(Lista!Z375,$AN$5:$AZ$6,2,0)),HLOOKUP(Lista!Z375,$AN$5:$AZ$6,2,0),0)</f>
        <v>0</v>
      </c>
      <c r="AA375" s="63">
        <f>IF(ISNUMBER(HLOOKUP(Lista!AA375,$AN$5:$AZ$6,2,0)),HLOOKUP(Lista!AA375,$AN$5:$AZ$6,2,0),0)</f>
        <v>0</v>
      </c>
      <c r="AB375" s="63">
        <f>IF(ISNUMBER(HLOOKUP(Lista!AB375,$AN$5:$AZ$6,2,0)),HLOOKUP(Lista!AB375,$AN$5:$AZ$6,2,0),0)</f>
        <v>0</v>
      </c>
      <c r="AC375" s="63">
        <f>IF(ISNUMBER(HLOOKUP(Lista!AC375,$AN$5:$AZ$6,2,0)),HLOOKUP(Lista!AC375,$AN$5:$AZ$6,2,0),0)</f>
        <v>0</v>
      </c>
      <c r="AD375" s="63">
        <f>IF(ISNUMBER(HLOOKUP(Lista!AD375,$AN$5:$AZ$6,2,0)),HLOOKUP(Lista!AD375,$AN$5:$AZ$6,2,0),0)</f>
        <v>0</v>
      </c>
      <c r="AE375" s="63">
        <f>IF(ISNUMBER(HLOOKUP(Lista!AE375,$AN$5:$AZ$6,2,0)),HLOOKUP(Lista!AE375,$AN$5:$AZ$6,2,0),0)</f>
        <v>0</v>
      </c>
      <c r="AF375" s="63">
        <f>IF(ISNUMBER(HLOOKUP(Lista!AF375,$AN$5:$AZ$6,2,0)),HLOOKUP(Lista!AF375,$AN$5:$AZ$6,2,0),0)</f>
        <v>0</v>
      </c>
      <c r="AG375" s="63">
        <f>IF(ISNUMBER(HLOOKUP(Lista!AG375,$AN$5:$AZ$6,2,0)),HLOOKUP(Lista!AG375,$AN$5:$AZ$6,2,0),0)</f>
        <v>0</v>
      </c>
      <c r="AH375" s="63">
        <f>IF(ISNUMBER(HLOOKUP(Lista!AH375,$AN$5:$AZ$6,2,0)),HLOOKUP(Lista!AH375,$AN$5:$AZ$6,2,0),0)</f>
        <v>0</v>
      </c>
      <c r="AI375" s="63">
        <f>IF(ISNUMBER(HLOOKUP(Lista!AI375,$AN$5:$AZ$6,2,0)),HLOOKUP(Lista!AI375,$AN$5:$AZ$6,2,0),0)</f>
        <v>0</v>
      </c>
      <c r="AJ375" s="145"/>
    </row>
    <row r="376" spans="1:36" ht="13.5" thickBot="1" x14ac:dyDescent="0.25">
      <c r="A376" s="142"/>
      <c r="B376" s="142"/>
      <c r="C376" s="142"/>
      <c r="D376" s="15">
        <v>3</v>
      </c>
      <c r="E376" s="63">
        <f>IF(ISNUMBER(HLOOKUP(Lista!E376,$AN$5:$AZ$6,2,0)),HLOOKUP(Lista!E376,$AN$5:$AZ$6,2,0),0)</f>
        <v>0</v>
      </c>
      <c r="F376" s="63">
        <f>IF(ISNUMBER(HLOOKUP(Lista!F376,$AN$5:$AZ$6,2,0)),HLOOKUP(Lista!F376,$AN$5:$AZ$6,2,0),0)</f>
        <v>0</v>
      </c>
      <c r="G376" s="63">
        <f>IF(ISNUMBER(HLOOKUP(Lista!G376,$AN$5:$AZ$6,2,0)),HLOOKUP(Lista!G376,$AN$5:$AZ$6,2,0),0)</f>
        <v>0</v>
      </c>
      <c r="H376" s="63">
        <f>IF(ISNUMBER(HLOOKUP(Lista!H376,$AN$5:$AZ$6,2,0)),HLOOKUP(Lista!H376,$AN$5:$AZ$6,2,0),0)</f>
        <v>0</v>
      </c>
      <c r="I376" s="63">
        <f>IF(ISNUMBER(HLOOKUP(Lista!I376,$AN$5:$AZ$6,2,0)),HLOOKUP(Lista!I376,$AN$5:$AZ$6,2,0),0)</f>
        <v>0</v>
      </c>
      <c r="J376" s="63">
        <f>IF(ISNUMBER(HLOOKUP(Lista!J376,$AN$5:$AZ$6,2,0)),HLOOKUP(Lista!J376,$AN$5:$AZ$6,2,0),0)</f>
        <v>0</v>
      </c>
      <c r="K376" s="63">
        <f>IF(ISNUMBER(HLOOKUP(Lista!K376,$AN$5:$AZ$6,2,0)),HLOOKUP(Lista!K376,$AN$5:$AZ$6,2,0),0)</f>
        <v>0</v>
      </c>
      <c r="L376" s="63">
        <f>IF(ISNUMBER(HLOOKUP(Lista!L376,$AN$5:$AZ$6,2,0)),HLOOKUP(Lista!L376,$AN$5:$AZ$6,2,0),0)</f>
        <v>0</v>
      </c>
      <c r="M376" s="63">
        <f>IF(ISNUMBER(HLOOKUP(Lista!M376,$AN$5:$AZ$6,2,0)),HLOOKUP(Lista!M376,$AN$5:$AZ$6,2,0),0)</f>
        <v>0</v>
      </c>
      <c r="N376" s="63">
        <f>IF(ISNUMBER(HLOOKUP(Lista!N376,$AN$5:$AZ$6,2,0)),HLOOKUP(Lista!N376,$AN$5:$AZ$6,2,0),0)</f>
        <v>0</v>
      </c>
      <c r="O376" s="63">
        <f>IF(ISNUMBER(HLOOKUP(Lista!O376,$AN$5:$AZ$6,2,0)),HLOOKUP(Lista!O376,$AN$5:$AZ$6,2,0),0)</f>
        <v>0</v>
      </c>
      <c r="P376" s="63">
        <f>IF(ISNUMBER(HLOOKUP(Lista!P376,$AN$5:$AZ$6,2,0)),HLOOKUP(Lista!P376,$AN$5:$AZ$6,2,0),0)</f>
        <v>0</v>
      </c>
      <c r="Q376" s="63">
        <f>IF(ISNUMBER(HLOOKUP(Lista!Q376,$AN$5:$AZ$6,2,0)),HLOOKUP(Lista!Q376,$AN$5:$AZ$6,2,0),0)</f>
        <v>0</v>
      </c>
      <c r="R376" s="63">
        <f>IF(ISNUMBER(HLOOKUP(Lista!R376,$AN$5:$AZ$6,2,0)),HLOOKUP(Lista!R376,$AN$5:$AZ$6,2,0),0)</f>
        <v>0</v>
      </c>
      <c r="S376" s="63">
        <f>IF(ISNUMBER(HLOOKUP(Lista!S376,$AN$5:$AZ$6,2,0)),HLOOKUP(Lista!S376,$AN$5:$AZ$6,2,0),0)</f>
        <v>0</v>
      </c>
      <c r="T376" s="63">
        <f>IF(ISNUMBER(HLOOKUP(Lista!T376,$AN$5:$AZ$6,2,0)),HLOOKUP(Lista!T376,$AN$5:$AZ$6,2,0),0)</f>
        <v>0</v>
      </c>
      <c r="U376" s="63">
        <f>IF(ISNUMBER(HLOOKUP(Lista!U376,$AN$5:$AZ$6,2,0)),HLOOKUP(Lista!U376,$AN$5:$AZ$6,2,0),0)</f>
        <v>0</v>
      </c>
      <c r="V376" s="63">
        <f>IF(ISNUMBER(HLOOKUP(Lista!V376,$AN$5:$AZ$6,2,0)),HLOOKUP(Lista!V376,$AN$5:$AZ$6,2,0),0)</f>
        <v>0</v>
      </c>
      <c r="W376" s="63">
        <f>IF(ISNUMBER(HLOOKUP(Lista!W376,$AN$5:$AZ$6,2,0)),HLOOKUP(Lista!W376,$AN$5:$AZ$6,2,0),0)</f>
        <v>0</v>
      </c>
      <c r="X376" s="63">
        <f>IF(ISNUMBER(HLOOKUP(Lista!X376,$AN$5:$AZ$6,2,0)),HLOOKUP(Lista!X376,$AN$5:$AZ$6,2,0),0)</f>
        <v>0</v>
      </c>
      <c r="Y376" s="63">
        <f>IF(ISNUMBER(HLOOKUP(Lista!Y376,$AN$5:$AZ$6,2,0)),HLOOKUP(Lista!Y376,$AN$5:$AZ$6,2,0),0)</f>
        <v>0</v>
      </c>
      <c r="Z376" s="63">
        <f>IF(ISNUMBER(HLOOKUP(Lista!Z376,$AN$5:$AZ$6,2,0)),HLOOKUP(Lista!Z376,$AN$5:$AZ$6,2,0),0)</f>
        <v>0</v>
      </c>
      <c r="AA376" s="63">
        <f>IF(ISNUMBER(HLOOKUP(Lista!AA376,$AN$5:$AZ$6,2,0)),HLOOKUP(Lista!AA376,$AN$5:$AZ$6,2,0),0)</f>
        <v>0</v>
      </c>
      <c r="AB376" s="63">
        <f>IF(ISNUMBER(HLOOKUP(Lista!AB376,$AN$5:$AZ$6,2,0)),HLOOKUP(Lista!AB376,$AN$5:$AZ$6,2,0),0)</f>
        <v>0</v>
      </c>
      <c r="AC376" s="63">
        <f>IF(ISNUMBER(HLOOKUP(Lista!AC376,$AN$5:$AZ$6,2,0)),HLOOKUP(Lista!AC376,$AN$5:$AZ$6,2,0),0)</f>
        <v>0</v>
      </c>
      <c r="AD376" s="63">
        <f>IF(ISNUMBER(HLOOKUP(Lista!AD376,$AN$5:$AZ$6,2,0)),HLOOKUP(Lista!AD376,$AN$5:$AZ$6,2,0),0)</f>
        <v>0</v>
      </c>
      <c r="AE376" s="63">
        <f>IF(ISNUMBER(HLOOKUP(Lista!AE376,$AN$5:$AZ$6,2,0)),HLOOKUP(Lista!AE376,$AN$5:$AZ$6,2,0),0)</f>
        <v>0</v>
      </c>
      <c r="AF376" s="63">
        <f>IF(ISNUMBER(HLOOKUP(Lista!AF376,$AN$5:$AZ$6,2,0)),HLOOKUP(Lista!AF376,$AN$5:$AZ$6,2,0),0)</f>
        <v>0</v>
      </c>
      <c r="AG376" s="63">
        <f>IF(ISNUMBER(HLOOKUP(Lista!AG376,$AN$5:$AZ$6,2,0)),HLOOKUP(Lista!AG376,$AN$5:$AZ$6,2,0),0)</f>
        <v>0</v>
      </c>
      <c r="AH376" s="63">
        <f>IF(ISNUMBER(HLOOKUP(Lista!AH376,$AN$5:$AZ$6,2,0)),HLOOKUP(Lista!AH376,$AN$5:$AZ$6,2,0),0)</f>
        <v>0</v>
      </c>
      <c r="AI376" s="63">
        <f>IF(ISNUMBER(HLOOKUP(Lista!AI376,$AN$5:$AZ$6,2,0)),HLOOKUP(Lista!AI376,$AN$5:$AZ$6,2,0),0)</f>
        <v>0</v>
      </c>
      <c r="AJ376" s="166"/>
    </row>
    <row r="377" spans="1:36" ht="13.5" thickBot="1" x14ac:dyDescent="0.25">
      <c r="A377" s="164">
        <f>Lista!A377</f>
        <v>5</v>
      </c>
      <c r="B377" s="164">
        <f>Lista!B377</f>
        <v>0</v>
      </c>
      <c r="C377" s="164">
        <f>Lista!C377</f>
        <v>0</v>
      </c>
      <c r="D377" s="19">
        <v>1</v>
      </c>
      <c r="E377" s="63">
        <f>IF(ISNUMBER(HLOOKUP(Lista!E377,$AN$5:$AZ$6,2,0)),HLOOKUP(Lista!E377,$AN$5:$AZ$6,2,0),0)</f>
        <v>0</v>
      </c>
      <c r="F377" s="63">
        <f>IF(ISNUMBER(HLOOKUP(Lista!F377,$AN$5:$AZ$6,2,0)),HLOOKUP(Lista!F377,$AN$5:$AZ$6,2,0),0)</f>
        <v>0</v>
      </c>
      <c r="G377" s="63">
        <f>IF(ISNUMBER(HLOOKUP(Lista!G377,$AN$5:$AZ$6,2,0)),HLOOKUP(Lista!G377,$AN$5:$AZ$6,2,0),0)</f>
        <v>0</v>
      </c>
      <c r="H377" s="63">
        <f>IF(ISNUMBER(HLOOKUP(Lista!H377,$AN$5:$AZ$6,2,0)),HLOOKUP(Lista!H377,$AN$5:$AZ$6,2,0),0)</f>
        <v>0</v>
      </c>
      <c r="I377" s="63">
        <f>IF(ISNUMBER(HLOOKUP(Lista!I377,$AN$5:$AZ$6,2,0)),HLOOKUP(Lista!I377,$AN$5:$AZ$6,2,0),0)</f>
        <v>0</v>
      </c>
      <c r="J377" s="63">
        <f>IF(ISNUMBER(HLOOKUP(Lista!J377,$AN$5:$AZ$6,2,0)),HLOOKUP(Lista!J377,$AN$5:$AZ$6,2,0),0)</f>
        <v>0</v>
      </c>
      <c r="K377" s="63">
        <f>IF(ISNUMBER(HLOOKUP(Lista!K377,$AN$5:$AZ$6,2,0)),HLOOKUP(Lista!K377,$AN$5:$AZ$6,2,0),0)</f>
        <v>0</v>
      </c>
      <c r="L377" s="63">
        <f>IF(ISNUMBER(HLOOKUP(Lista!L377,$AN$5:$AZ$6,2,0)),HLOOKUP(Lista!L377,$AN$5:$AZ$6,2,0),0)</f>
        <v>0</v>
      </c>
      <c r="M377" s="63">
        <f>IF(ISNUMBER(HLOOKUP(Lista!M377,$AN$5:$AZ$6,2,0)),HLOOKUP(Lista!M377,$AN$5:$AZ$6,2,0),0)</f>
        <v>0</v>
      </c>
      <c r="N377" s="63">
        <f>IF(ISNUMBER(HLOOKUP(Lista!N377,$AN$5:$AZ$6,2,0)),HLOOKUP(Lista!N377,$AN$5:$AZ$6,2,0),0)</f>
        <v>0</v>
      </c>
      <c r="O377" s="63">
        <f>IF(ISNUMBER(HLOOKUP(Lista!O377,$AN$5:$AZ$6,2,0)),HLOOKUP(Lista!O377,$AN$5:$AZ$6,2,0),0)</f>
        <v>0</v>
      </c>
      <c r="P377" s="63">
        <f>IF(ISNUMBER(HLOOKUP(Lista!P377,$AN$5:$AZ$6,2,0)),HLOOKUP(Lista!P377,$AN$5:$AZ$6,2,0),0)</f>
        <v>0</v>
      </c>
      <c r="Q377" s="63">
        <f>IF(ISNUMBER(HLOOKUP(Lista!Q377,$AN$5:$AZ$6,2,0)),HLOOKUP(Lista!Q377,$AN$5:$AZ$6,2,0),0)</f>
        <v>0</v>
      </c>
      <c r="R377" s="63">
        <f>IF(ISNUMBER(HLOOKUP(Lista!R377,$AN$5:$AZ$6,2,0)),HLOOKUP(Lista!R377,$AN$5:$AZ$6,2,0),0)</f>
        <v>0</v>
      </c>
      <c r="S377" s="63">
        <f>IF(ISNUMBER(HLOOKUP(Lista!S377,$AN$5:$AZ$6,2,0)),HLOOKUP(Lista!S377,$AN$5:$AZ$6,2,0),0)</f>
        <v>0</v>
      </c>
      <c r="T377" s="63">
        <f>IF(ISNUMBER(HLOOKUP(Lista!T377,$AN$5:$AZ$6,2,0)),HLOOKUP(Lista!T377,$AN$5:$AZ$6,2,0),0)</f>
        <v>0</v>
      </c>
      <c r="U377" s="63">
        <f>IF(ISNUMBER(HLOOKUP(Lista!U377,$AN$5:$AZ$6,2,0)),HLOOKUP(Lista!U377,$AN$5:$AZ$6,2,0),0)</f>
        <v>0</v>
      </c>
      <c r="V377" s="63">
        <f>IF(ISNUMBER(HLOOKUP(Lista!V377,$AN$5:$AZ$6,2,0)),HLOOKUP(Lista!V377,$AN$5:$AZ$6,2,0),0)</f>
        <v>0</v>
      </c>
      <c r="W377" s="63">
        <f>IF(ISNUMBER(HLOOKUP(Lista!W377,$AN$5:$AZ$6,2,0)),HLOOKUP(Lista!W377,$AN$5:$AZ$6,2,0),0)</f>
        <v>0</v>
      </c>
      <c r="X377" s="63">
        <f>IF(ISNUMBER(HLOOKUP(Lista!X377,$AN$5:$AZ$6,2,0)),HLOOKUP(Lista!X377,$AN$5:$AZ$6,2,0),0)</f>
        <v>0</v>
      </c>
      <c r="Y377" s="63">
        <f>IF(ISNUMBER(HLOOKUP(Lista!Y377,$AN$5:$AZ$6,2,0)),HLOOKUP(Lista!Y377,$AN$5:$AZ$6,2,0),0)</f>
        <v>0</v>
      </c>
      <c r="Z377" s="63">
        <f>IF(ISNUMBER(HLOOKUP(Lista!Z377,$AN$5:$AZ$6,2,0)),HLOOKUP(Lista!Z377,$AN$5:$AZ$6,2,0),0)</f>
        <v>0</v>
      </c>
      <c r="AA377" s="63">
        <f>IF(ISNUMBER(HLOOKUP(Lista!AA377,$AN$5:$AZ$6,2,0)),HLOOKUP(Lista!AA377,$AN$5:$AZ$6,2,0),0)</f>
        <v>0</v>
      </c>
      <c r="AB377" s="63">
        <f>IF(ISNUMBER(HLOOKUP(Lista!AB377,$AN$5:$AZ$6,2,0)),HLOOKUP(Lista!AB377,$AN$5:$AZ$6,2,0),0)</f>
        <v>0</v>
      </c>
      <c r="AC377" s="63">
        <f>IF(ISNUMBER(HLOOKUP(Lista!AC377,$AN$5:$AZ$6,2,0)),HLOOKUP(Lista!AC377,$AN$5:$AZ$6,2,0),0)</f>
        <v>0</v>
      </c>
      <c r="AD377" s="63">
        <f>IF(ISNUMBER(HLOOKUP(Lista!AD377,$AN$5:$AZ$6,2,0)),HLOOKUP(Lista!AD377,$AN$5:$AZ$6,2,0),0)</f>
        <v>0</v>
      </c>
      <c r="AE377" s="63">
        <f>IF(ISNUMBER(HLOOKUP(Lista!AE377,$AN$5:$AZ$6,2,0)),HLOOKUP(Lista!AE377,$AN$5:$AZ$6,2,0),0)</f>
        <v>0</v>
      </c>
      <c r="AF377" s="63">
        <f>IF(ISNUMBER(HLOOKUP(Lista!AF377,$AN$5:$AZ$6,2,0)),HLOOKUP(Lista!AF377,$AN$5:$AZ$6,2,0),0)</f>
        <v>0</v>
      </c>
      <c r="AG377" s="63">
        <f>IF(ISNUMBER(HLOOKUP(Lista!AG377,$AN$5:$AZ$6,2,0)),HLOOKUP(Lista!AG377,$AN$5:$AZ$6,2,0),0)</f>
        <v>0</v>
      </c>
      <c r="AH377" s="63">
        <f>IF(ISNUMBER(HLOOKUP(Lista!AH377,$AN$5:$AZ$6,2,0)),HLOOKUP(Lista!AH377,$AN$5:$AZ$6,2,0),0)</f>
        <v>0</v>
      </c>
      <c r="AI377" s="63">
        <f>IF(ISNUMBER(HLOOKUP(Lista!AI377,$AN$5:$AZ$6,2,0)),HLOOKUP(Lista!AI377,$AN$5:$AZ$6,2,0),0)</f>
        <v>0</v>
      </c>
      <c r="AJ377" s="165">
        <f t="shared" si="75"/>
        <v>0</v>
      </c>
    </row>
    <row r="378" spans="1:36" ht="13.5" thickBot="1" x14ac:dyDescent="0.25">
      <c r="A378" s="142"/>
      <c r="B378" s="142"/>
      <c r="C378" s="142"/>
      <c r="D378" s="19">
        <v>2</v>
      </c>
      <c r="E378" s="63">
        <f>IF(ISNUMBER(HLOOKUP(Lista!E378,$AN$5:$AZ$6,2,0)),HLOOKUP(Lista!E378,$AN$5:$AZ$6,2,0),0)</f>
        <v>0</v>
      </c>
      <c r="F378" s="63">
        <f>IF(ISNUMBER(HLOOKUP(Lista!F378,$AN$5:$AZ$6,2,0)),HLOOKUP(Lista!F378,$AN$5:$AZ$6,2,0),0)</f>
        <v>0</v>
      </c>
      <c r="G378" s="63">
        <f>IF(ISNUMBER(HLOOKUP(Lista!G378,$AN$5:$AZ$6,2,0)),HLOOKUP(Lista!G378,$AN$5:$AZ$6,2,0),0)</f>
        <v>0</v>
      </c>
      <c r="H378" s="63">
        <f>IF(ISNUMBER(HLOOKUP(Lista!H378,$AN$5:$AZ$6,2,0)),HLOOKUP(Lista!H378,$AN$5:$AZ$6,2,0),0)</f>
        <v>0</v>
      </c>
      <c r="I378" s="63">
        <f>IF(ISNUMBER(HLOOKUP(Lista!I378,$AN$5:$AZ$6,2,0)),HLOOKUP(Lista!I378,$AN$5:$AZ$6,2,0),0)</f>
        <v>0</v>
      </c>
      <c r="J378" s="63">
        <f>IF(ISNUMBER(HLOOKUP(Lista!J378,$AN$5:$AZ$6,2,0)),HLOOKUP(Lista!J378,$AN$5:$AZ$6,2,0),0)</f>
        <v>0</v>
      </c>
      <c r="K378" s="63">
        <f>IF(ISNUMBER(HLOOKUP(Lista!K378,$AN$5:$AZ$6,2,0)),HLOOKUP(Lista!K378,$AN$5:$AZ$6,2,0),0)</f>
        <v>0</v>
      </c>
      <c r="L378" s="63">
        <f>IF(ISNUMBER(HLOOKUP(Lista!L378,$AN$5:$AZ$6,2,0)),HLOOKUP(Lista!L378,$AN$5:$AZ$6,2,0),0)</f>
        <v>0</v>
      </c>
      <c r="M378" s="63">
        <f>IF(ISNUMBER(HLOOKUP(Lista!M378,$AN$5:$AZ$6,2,0)),HLOOKUP(Lista!M378,$AN$5:$AZ$6,2,0),0)</f>
        <v>0</v>
      </c>
      <c r="N378" s="63">
        <f>IF(ISNUMBER(HLOOKUP(Lista!N378,$AN$5:$AZ$6,2,0)),HLOOKUP(Lista!N378,$AN$5:$AZ$6,2,0),0)</f>
        <v>0</v>
      </c>
      <c r="O378" s="63">
        <f>IF(ISNUMBER(HLOOKUP(Lista!O378,$AN$5:$AZ$6,2,0)),HLOOKUP(Lista!O378,$AN$5:$AZ$6,2,0),0)</f>
        <v>0</v>
      </c>
      <c r="P378" s="63">
        <f>IF(ISNUMBER(HLOOKUP(Lista!P378,$AN$5:$AZ$6,2,0)),HLOOKUP(Lista!P378,$AN$5:$AZ$6,2,0),0)</f>
        <v>0</v>
      </c>
      <c r="Q378" s="63">
        <f>IF(ISNUMBER(HLOOKUP(Lista!Q378,$AN$5:$AZ$6,2,0)),HLOOKUP(Lista!Q378,$AN$5:$AZ$6,2,0),0)</f>
        <v>0</v>
      </c>
      <c r="R378" s="63">
        <f>IF(ISNUMBER(HLOOKUP(Lista!R378,$AN$5:$AZ$6,2,0)),HLOOKUP(Lista!R378,$AN$5:$AZ$6,2,0),0)</f>
        <v>0</v>
      </c>
      <c r="S378" s="63">
        <f>IF(ISNUMBER(HLOOKUP(Lista!S378,$AN$5:$AZ$6,2,0)),HLOOKUP(Lista!S378,$AN$5:$AZ$6,2,0),0)</f>
        <v>0</v>
      </c>
      <c r="T378" s="63">
        <f>IF(ISNUMBER(HLOOKUP(Lista!T378,$AN$5:$AZ$6,2,0)),HLOOKUP(Lista!T378,$AN$5:$AZ$6,2,0),0)</f>
        <v>0</v>
      </c>
      <c r="U378" s="63">
        <f>IF(ISNUMBER(HLOOKUP(Lista!U378,$AN$5:$AZ$6,2,0)),HLOOKUP(Lista!U378,$AN$5:$AZ$6,2,0),0)</f>
        <v>0</v>
      </c>
      <c r="V378" s="63">
        <f>IF(ISNUMBER(HLOOKUP(Lista!V378,$AN$5:$AZ$6,2,0)),HLOOKUP(Lista!V378,$AN$5:$AZ$6,2,0),0)</f>
        <v>0</v>
      </c>
      <c r="W378" s="63">
        <f>IF(ISNUMBER(HLOOKUP(Lista!W378,$AN$5:$AZ$6,2,0)),HLOOKUP(Lista!W378,$AN$5:$AZ$6,2,0),0)</f>
        <v>0</v>
      </c>
      <c r="X378" s="63">
        <f>IF(ISNUMBER(HLOOKUP(Lista!X378,$AN$5:$AZ$6,2,0)),HLOOKUP(Lista!X378,$AN$5:$AZ$6,2,0),0)</f>
        <v>0</v>
      </c>
      <c r="Y378" s="63">
        <f>IF(ISNUMBER(HLOOKUP(Lista!Y378,$AN$5:$AZ$6,2,0)),HLOOKUP(Lista!Y378,$AN$5:$AZ$6,2,0),0)</f>
        <v>0</v>
      </c>
      <c r="Z378" s="63">
        <f>IF(ISNUMBER(HLOOKUP(Lista!Z378,$AN$5:$AZ$6,2,0)),HLOOKUP(Lista!Z378,$AN$5:$AZ$6,2,0),0)</f>
        <v>0</v>
      </c>
      <c r="AA378" s="63">
        <f>IF(ISNUMBER(HLOOKUP(Lista!AA378,$AN$5:$AZ$6,2,0)),HLOOKUP(Lista!AA378,$AN$5:$AZ$6,2,0),0)</f>
        <v>0</v>
      </c>
      <c r="AB378" s="63">
        <f>IF(ISNUMBER(HLOOKUP(Lista!AB378,$AN$5:$AZ$6,2,0)),HLOOKUP(Lista!AB378,$AN$5:$AZ$6,2,0),0)</f>
        <v>0</v>
      </c>
      <c r="AC378" s="63">
        <f>IF(ISNUMBER(HLOOKUP(Lista!AC378,$AN$5:$AZ$6,2,0)),HLOOKUP(Lista!AC378,$AN$5:$AZ$6,2,0),0)</f>
        <v>0</v>
      </c>
      <c r="AD378" s="63">
        <f>IF(ISNUMBER(HLOOKUP(Lista!AD378,$AN$5:$AZ$6,2,0)),HLOOKUP(Lista!AD378,$AN$5:$AZ$6,2,0),0)</f>
        <v>0</v>
      </c>
      <c r="AE378" s="63">
        <f>IF(ISNUMBER(HLOOKUP(Lista!AE378,$AN$5:$AZ$6,2,0)),HLOOKUP(Lista!AE378,$AN$5:$AZ$6,2,0),0)</f>
        <v>0</v>
      </c>
      <c r="AF378" s="63">
        <f>IF(ISNUMBER(HLOOKUP(Lista!AF378,$AN$5:$AZ$6,2,0)),HLOOKUP(Lista!AF378,$AN$5:$AZ$6,2,0),0)</f>
        <v>0</v>
      </c>
      <c r="AG378" s="63">
        <f>IF(ISNUMBER(HLOOKUP(Lista!AG378,$AN$5:$AZ$6,2,0)),HLOOKUP(Lista!AG378,$AN$5:$AZ$6,2,0),0)</f>
        <v>0</v>
      </c>
      <c r="AH378" s="63">
        <f>IF(ISNUMBER(HLOOKUP(Lista!AH378,$AN$5:$AZ$6,2,0)),HLOOKUP(Lista!AH378,$AN$5:$AZ$6,2,0),0)</f>
        <v>0</v>
      </c>
      <c r="AI378" s="63">
        <f>IF(ISNUMBER(HLOOKUP(Lista!AI378,$AN$5:$AZ$6,2,0)),HLOOKUP(Lista!AI378,$AN$5:$AZ$6,2,0),0)</f>
        <v>0</v>
      </c>
      <c r="AJ378" s="145"/>
    </row>
    <row r="379" spans="1:36" ht="13.5" thickBot="1" x14ac:dyDescent="0.25">
      <c r="A379" s="142"/>
      <c r="B379" s="142"/>
      <c r="C379" s="142"/>
      <c r="D379" s="19">
        <v>3</v>
      </c>
      <c r="E379" s="63">
        <f>IF(ISNUMBER(HLOOKUP(Lista!E379,$AN$5:$AZ$6,2,0)),HLOOKUP(Lista!E379,$AN$5:$AZ$6,2,0),0)</f>
        <v>0</v>
      </c>
      <c r="F379" s="63">
        <f>IF(ISNUMBER(HLOOKUP(Lista!F379,$AN$5:$AZ$6,2,0)),HLOOKUP(Lista!F379,$AN$5:$AZ$6,2,0),0)</f>
        <v>0</v>
      </c>
      <c r="G379" s="63">
        <f>IF(ISNUMBER(HLOOKUP(Lista!G379,$AN$5:$AZ$6,2,0)),HLOOKUP(Lista!G379,$AN$5:$AZ$6,2,0),0)</f>
        <v>0</v>
      </c>
      <c r="H379" s="63">
        <f>IF(ISNUMBER(HLOOKUP(Lista!H379,$AN$5:$AZ$6,2,0)),HLOOKUP(Lista!H379,$AN$5:$AZ$6,2,0),0)</f>
        <v>0</v>
      </c>
      <c r="I379" s="63">
        <f>IF(ISNUMBER(HLOOKUP(Lista!I379,$AN$5:$AZ$6,2,0)),HLOOKUP(Lista!I379,$AN$5:$AZ$6,2,0),0)</f>
        <v>0</v>
      </c>
      <c r="J379" s="63">
        <f>IF(ISNUMBER(HLOOKUP(Lista!J379,$AN$5:$AZ$6,2,0)),HLOOKUP(Lista!J379,$AN$5:$AZ$6,2,0),0)</f>
        <v>0</v>
      </c>
      <c r="K379" s="63">
        <f>IF(ISNUMBER(HLOOKUP(Lista!K379,$AN$5:$AZ$6,2,0)),HLOOKUP(Lista!K379,$AN$5:$AZ$6,2,0),0)</f>
        <v>0</v>
      </c>
      <c r="L379" s="63">
        <f>IF(ISNUMBER(HLOOKUP(Lista!L379,$AN$5:$AZ$6,2,0)),HLOOKUP(Lista!L379,$AN$5:$AZ$6,2,0),0)</f>
        <v>0</v>
      </c>
      <c r="M379" s="63">
        <f>IF(ISNUMBER(HLOOKUP(Lista!M379,$AN$5:$AZ$6,2,0)),HLOOKUP(Lista!M379,$AN$5:$AZ$6,2,0),0)</f>
        <v>0</v>
      </c>
      <c r="N379" s="63">
        <f>IF(ISNUMBER(HLOOKUP(Lista!N379,$AN$5:$AZ$6,2,0)),HLOOKUP(Lista!N379,$AN$5:$AZ$6,2,0),0)</f>
        <v>0</v>
      </c>
      <c r="O379" s="63">
        <f>IF(ISNUMBER(HLOOKUP(Lista!O379,$AN$5:$AZ$6,2,0)),HLOOKUP(Lista!O379,$AN$5:$AZ$6,2,0),0)</f>
        <v>0</v>
      </c>
      <c r="P379" s="63">
        <f>IF(ISNUMBER(HLOOKUP(Lista!P379,$AN$5:$AZ$6,2,0)),HLOOKUP(Lista!P379,$AN$5:$AZ$6,2,0),0)</f>
        <v>0</v>
      </c>
      <c r="Q379" s="63">
        <f>IF(ISNUMBER(HLOOKUP(Lista!Q379,$AN$5:$AZ$6,2,0)),HLOOKUP(Lista!Q379,$AN$5:$AZ$6,2,0),0)</f>
        <v>0</v>
      </c>
      <c r="R379" s="63">
        <f>IF(ISNUMBER(HLOOKUP(Lista!R379,$AN$5:$AZ$6,2,0)),HLOOKUP(Lista!R379,$AN$5:$AZ$6,2,0),0)</f>
        <v>0</v>
      </c>
      <c r="S379" s="63">
        <f>IF(ISNUMBER(HLOOKUP(Lista!S379,$AN$5:$AZ$6,2,0)),HLOOKUP(Lista!S379,$AN$5:$AZ$6,2,0),0)</f>
        <v>0</v>
      </c>
      <c r="T379" s="63">
        <f>IF(ISNUMBER(HLOOKUP(Lista!T379,$AN$5:$AZ$6,2,0)),HLOOKUP(Lista!T379,$AN$5:$AZ$6,2,0),0)</f>
        <v>0</v>
      </c>
      <c r="U379" s="63">
        <f>IF(ISNUMBER(HLOOKUP(Lista!U379,$AN$5:$AZ$6,2,0)),HLOOKUP(Lista!U379,$AN$5:$AZ$6,2,0),0)</f>
        <v>0</v>
      </c>
      <c r="V379" s="63">
        <f>IF(ISNUMBER(HLOOKUP(Lista!V379,$AN$5:$AZ$6,2,0)),HLOOKUP(Lista!V379,$AN$5:$AZ$6,2,0),0)</f>
        <v>0</v>
      </c>
      <c r="W379" s="63">
        <f>IF(ISNUMBER(HLOOKUP(Lista!W379,$AN$5:$AZ$6,2,0)),HLOOKUP(Lista!W379,$AN$5:$AZ$6,2,0),0)</f>
        <v>0</v>
      </c>
      <c r="X379" s="63">
        <f>IF(ISNUMBER(HLOOKUP(Lista!X379,$AN$5:$AZ$6,2,0)),HLOOKUP(Lista!X379,$AN$5:$AZ$6,2,0),0)</f>
        <v>0</v>
      </c>
      <c r="Y379" s="63">
        <f>IF(ISNUMBER(HLOOKUP(Lista!Y379,$AN$5:$AZ$6,2,0)),HLOOKUP(Lista!Y379,$AN$5:$AZ$6,2,0),0)</f>
        <v>0</v>
      </c>
      <c r="Z379" s="63">
        <f>IF(ISNUMBER(HLOOKUP(Lista!Z379,$AN$5:$AZ$6,2,0)),HLOOKUP(Lista!Z379,$AN$5:$AZ$6,2,0),0)</f>
        <v>0</v>
      </c>
      <c r="AA379" s="63">
        <f>IF(ISNUMBER(HLOOKUP(Lista!AA379,$AN$5:$AZ$6,2,0)),HLOOKUP(Lista!AA379,$AN$5:$AZ$6,2,0),0)</f>
        <v>0</v>
      </c>
      <c r="AB379" s="63">
        <f>IF(ISNUMBER(HLOOKUP(Lista!AB379,$AN$5:$AZ$6,2,0)),HLOOKUP(Lista!AB379,$AN$5:$AZ$6,2,0),0)</f>
        <v>0</v>
      </c>
      <c r="AC379" s="63">
        <f>IF(ISNUMBER(HLOOKUP(Lista!AC379,$AN$5:$AZ$6,2,0)),HLOOKUP(Lista!AC379,$AN$5:$AZ$6,2,0),0)</f>
        <v>0</v>
      </c>
      <c r="AD379" s="63">
        <f>IF(ISNUMBER(HLOOKUP(Lista!AD379,$AN$5:$AZ$6,2,0)),HLOOKUP(Lista!AD379,$AN$5:$AZ$6,2,0),0)</f>
        <v>0</v>
      </c>
      <c r="AE379" s="63">
        <f>IF(ISNUMBER(HLOOKUP(Lista!AE379,$AN$5:$AZ$6,2,0)),HLOOKUP(Lista!AE379,$AN$5:$AZ$6,2,0),0)</f>
        <v>0</v>
      </c>
      <c r="AF379" s="63">
        <f>IF(ISNUMBER(HLOOKUP(Lista!AF379,$AN$5:$AZ$6,2,0)),HLOOKUP(Lista!AF379,$AN$5:$AZ$6,2,0),0)</f>
        <v>0</v>
      </c>
      <c r="AG379" s="63">
        <f>IF(ISNUMBER(HLOOKUP(Lista!AG379,$AN$5:$AZ$6,2,0)),HLOOKUP(Lista!AG379,$AN$5:$AZ$6,2,0),0)</f>
        <v>0</v>
      </c>
      <c r="AH379" s="63">
        <f>IF(ISNUMBER(HLOOKUP(Lista!AH379,$AN$5:$AZ$6,2,0)),HLOOKUP(Lista!AH379,$AN$5:$AZ$6,2,0),0)</f>
        <v>0</v>
      </c>
      <c r="AI379" s="63">
        <f>IF(ISNUMBER(HLOOKUP(Lista!AI379,$AN$5:$AZ$6,2,0)),HLOOKUP(Lista!AI379,$AN$5:$AZ$6,2,0),0)</f>
        <v>0</v>
      </c>
      <c r="AJ379" s="166"/>
    </row>
    <row r="380" spans="1:36" ht="13.5" thickBot="1" x14ac:dyDescent="0.25">
      <c r="A380" s="152">
        <v>1</v>
      </c>
      <c r="B380" s="160"/>
      <c r="C380" s="160"/>
      <c r="D380" s="160"/>
      <c r="E380" s="160"/>
      <c r="F380" s="160"/>
      <c r="G380" s="160"/>
      <c r="H380" s="160"/>
      <c r="I380" s="160"/>
      <c r="J380" s="160"/>
      <c r="K380" s="160"/>
      <c r="L380" s="160"/>
      <c r="M380" s="160"/>
      <c r="N380" s="160"/>
      <c r="O380" s="160"/>
      <c r="P380" s="160"/>
      <c r="Q380" s="160"/>
      <c r="R380" s="160"/>
      <c r="S380" s="160"/>
      <c r="T380" s="160"/>
      <c r="U380" s="160"/>
      <c r="V380" s="160"/>
      <c r="W380" s="160"/>
      <c r="X380" s="160"/>
      <c r="Y380" s="160"/>
      <c r="Z380" s="160"/>
      <c r="AA380" s="160"/>
      <c r="AB380" s="160"/>
      <c r="AC380" s="160"/>
      <c r="AD380" s="160"/>
      <c r="AE380" s="160"/>
      <c r="AF380" s="160"/>
      <c r="AG380" s="160"/>
      <c r="AH380" s="160"/>
      <c r="AI380" s="160"/>
      <c r="AJ380" s="35">
        <v>0</v>
      </c>
    </row>
    <row r="381" spans="1:36" ht="13.5" thickBot="1" x14ac:dyDescent="0.25">
      <c r="A381" s="132" t="str">
        <f>Lista!A381</f>
        <v>Suwnicowe</v>
      </c>
      <c r="B381" s="181"/>
      <c r="C381" s="182"/>
      <c r="D381" s="29"/>
      <c r="E381" s="63">
        <f>Lista!E381</f>
        <v>1</v>
      </c>
      <c r="F381" s="63">
        <f>Lista!F381</f>
        <v>2</v>
      </c>
      <c r="G381" s="63">
        <f>Lista!G381</f>
        <v>3</v>
      </c>
      <c r="H381" s="63">
        <f>Lista!H381</f>
        <v>4</v>
      </c>
      <c r="I381" s="63">
        <f>Lista!I381</f>
        <v>5</v>
      </c>
      <c r="J381" s="63">
        <f>Lista!J381</f>
        <v>6</v>
      </c>
      <c r="K381" s="63">
        <f>Lista!K381</f>
        <v>7</v>
      </c>
      <c r="L381" s="63">
        <f>Lista!L381</f>
        <v>8</v>
      </c>
      <c r="M381" s="63">
        <f>Lista!M381</f>
        <v>9</v>
      </c>
      <c r="N381" s="63">
        <f>Lista!N381</f>
        <v>10</v>
      </c>
      <c r="O381" s="63">
        <f>Lista!O381</f>
        <v>11</v>
      </c>
      <c r="P381" s="63">
        <f>Lista!P381</f>
        <v>12</v>
      </c>
      <c r="Q381" s="63">
        <f>Lista!Q381</f>
        <v>13</v>
      </c>
      <c r="R381" s="63">
        <f>Lista!R381</f>
        <v>14</v>
      </c>
      <c r="S381" s="63">
        <f>Lista!S381</f>
        <v>15</v>
      </c>
      <c r="T381" s="63">
        <f>Lista!T381</f>
        <v>16</v>
      </c>
      <c r="U381" s="63">
        <f>Lista!U381</f>
        <v>17</v>
      </c>
      <c r="V381" s="63">
        <f>Lista!V381</f>
        <v>18</v>
      </c>
      <c r="W381" s="63">
        <f>Lista!W381</f>
        <v>19</v>
      </c>
      <c r="X381" s="63">
        <f>Lista!X381</f>
        <v>20</v>
      </c>
      <c r="Y381" s="63">
        <f>Lista!Y381</f>
        <v>21</v>
      </c>
      <c r="Z381" s="63">
        <f>Lista!Z381</f>
        <v>22</v>
      </c>
      <c r="AA381" s="63">
        <f>Lista!AA381</f>
        <v>23</v>
      </c>
      <c r="AB381" s="63">
        <f>Lista!AB381</f>
        <v>24</v>
      </c>
      <c r="AC381" s="63">
        <f>Lista!AC381</f>
        <v>25</v>
      </c>
      <c r="AD381" s="63">
        <f>Lista!AD381</f>
        <v>26</v>
      </c>
      <c r="AE381" s="63">
        <f>Lista!AE381</f>
        <v>27</v>
      </c>
      <c r="AF381" s="63">
        <f>Lista!AF381</f>
        <v>28</v>
      </c>
      <c r="AG381" s="63">
        <f>Lista!AG381</f>
        <v>29</v>
      </c>
      <c r="AH381" s="63">
        <f>Lista!AH381</f>
        <v>30</v>
      </c>
      <c r="AI381" s="63">
        <f>Lista!AI381</f>
        <v>31</v>
      </c>
      <c r="AJ381" s="31" t="s">
        <v>76</v>
      </c>
    </row>
    <row r="382" spans="1:36" ht="13.5" thickBot="1" x14ac:dyDescent="0.25">
      <c r="A382" s="164">
        <f>Lista!A382</f>
        <v>1</v>
      </c>
      <c r="B382" s="164">
        <f>Lista!B382</f>
        <v>1481</v>
      </c>
      <c r="C382" s="164" t="str">
        <f>Lista!C382</f>
        <v>Gajer Ewa</v>
      </c>
      <c r="D382" s="14">
        <v>1</v>
      </c>
      <c r="E382" s="63">
        <f>IF(ISNUMBER(HLOOKUP(Lista!E382,$AN$5:$AZ$6,2,0)),HLOOKUP(Lista!E382,$AN$5:$AZ$6,2,0),0)</f>
        <v>0</v>
      </c>
      <c r="F382" s="63">
        <f>IF(ISNUMBER(HLOOKUP(Lista!F382,$AN$5:$AZ$6,2,0)),HLOOKUP(Lista!F382,$AN$5:$AZ$6,2,0),0)</f>
        <v>0</v>
      </c>
      <c r="G382" s="63">
        <f>IF(ISNUMBER(HLOOKUP(Lista!G382,$AN$5:$AZ$6,2,0)),HLOOKUP(Lista!G382,$AN$5:$AZ$6,2,0),0)</f>
        <v>0</v>
      </c>
      <c r="H382" s="63">
        <f>IF(ISNUMBER(HLOOKUP(Lista!H382,$AN$5:$AZ$6,2,0)),HLOOKUP(Lista!H382,$AN$5:$AZ$6,2,0),0)</f>
        <v>0</v>
      </c>
      <c r="I382" s="63">
        <f>IF(ISNUMBER(HLOOKUP(Lista!I382,$AN$5:$AZ$6,2,0)),HLOOKUP(Lista!I382,$AN$5:$AZ$6,2,0),0)</f>
        <v>0</v>
      </c>
      <c r="J382" s="63">
        <f>IF(ISNUMBER(HLOOKUP(Lista!J382,$AN$5:$AZ$6,2,0)),HLOOKUP(Lista!J382,$AN$5:$AZ$6,2,0),0)</f>
        <v>0</v>
      </c>
      <c r="K382" s="63">
        <f>IF(ISNUMBER(HLOOKUP(Lista!K382,$AN$5:$AZ$6,2,0)),HLOOKUP(Lista!K382,$AN$5:$AZ$6,2,0),0)</f>
        <v>0</v>
      </c>
      <c r="L382" s="63">
        <f>IF(ISNUMBER(HLOOKUP(Lista!L382,$AN$5:$AZ$6,2,0)),HLOOKUP(Lista!L382,$AN$5:$AZ$6,2,0),0)</f>
        <v>0</v>
      </c>
      <c r="M382" s="63">
        <f>IF(ISNUMBER(HLOOKUP(Lista!M382,$AN$5:$AZ$6,2,0)),HLOOKUP(Lista!M382,$AN$5:$AZ$6,2,0),0)</f>
        <v>0</v>
      </c>
      <c r="N382" s="63">
        <f>IF(ISNUMBER(HLOOKUP(Lista!N382,$AN$5:$AZ$6,2,0)),HLOOKUP(Lista!N382,$AN$5:$AZ$6,2,0),0)</f>
        <v>0</v>
      </c>
      <c r="O382" s="63">
        <f>IF(ISNUMBER(HLOOKUP(Lista!O382,$AN$5:$AZ$6,2,0)),HLOOKUP(Lista!O382,$AN$5:$AZ$6,2,0),0)</f>
        <v>0</v>
      </c>
      <c r="P382" s="63">
        <f>IF(ISNUMBER(HLOOKUP(Lista!P382,$AN$5:$AZ$6,2,0)),HLOOKUP(Lista!P382,$AN$5:$AZ$6,2,0),0)</f>
        <v>0</v>
      </c>
      <c r="Q382" s="63">
        <f>IF(ISNUMBER(HLOOKUP(Lista!Q382,$AN$5:$AZ$6,2,0)),HLOOKUP(Lista!Q382,$AN$5:$AZ$6,2,0),0)</f>
        <v>0</v>
      </c>
      <c r="R382" s="63">
        <f>IF(ISNUMBER(HLOOKUP(Lista!R382,$AN$5:$AZ$6,2,0)),HLOOKUP(Lista!R382,$AN$5:$AZ$6,2,0),0)</f>
        <v>0</v>
      </c>
      <c r="S382" s="63">
        <f>IF(ISNUMBER(HLOOKUP(Lista!S382,$AN$5:$AZ$6,2,0)),HLOOKUP(Lista!S382,$AN$5:$AZ$6,2,0),0)</f>
        <v>0</v>
      </c>
      <c r="T382" s="63">
        <f>IF(ISNUMBER(HLOOKUP(Lista!T382,$AN$5:$AZ$6,2,0)),HLOOKUP(Lista!T382,$AN$5:$AZ$6,2,0),0)</f>
        <v>0</v>
      </c>
      <c r="U382" s="63">
        <f>IF(ISNUMBER(HLOOKUP(Lista!U382,$AN$5:$AZ$6,2,0)),HLOOKUP(Lista!U382,$AN$5:$AZ$6,2,0),0)</f>
        <v>0</v>
      </c>
      <c r="V382" s="63">
        <f>IF(ISNUMBER(HLOOKUP(Lista!V382,$AN$5:$AZ$6,2,0)),HLOOKUP(Lista!V382,$AN$5:$AZ$6,2,0),0)</f>
        <v>0</v>
      </c>
      <c r="W382" s="63">
        <f>IF(ISNUMBER(HLOOKUP(Lista!W382,$AN$5:$AZ$6,2,0)),HLOOKUP(Lista!W382,$AN$5:$AZ$6,2,0),0)</f>
        <v>0</v>
      </c>
      <c r="X382" s="63">
        <f>IF(ISNUMBER(HLOOKUP(Lista!X382,$AN$5:$AZ$6,2,0)),HLOOKUP(Lista!X382,$AN$5:$AZ$6,2,0),0)</f>
        <v>0</v>
      </c>
      <c r="Y382" s="63">
        <f>IF(ISNUMBER(HLOOKUP(Lista!Y382,$AN$5:$AZ$6,2,0)),HLOOKUP(Lista!Y382,$AN$5:$AZ$6,2,0),0)</f>
        <v>0</v>
      </c>
      <c r="Z382" s="63">
        <f>IF(ISNUMBER(HLOOKUP(Lista!Z382,$AN$5:$AZ$6,2,0)),HLOOKUP(Lista!Z382,$AN$5:$AZ$6,2,0),0)</f>
        <v>0</v>
      </c>
      <c r="AA382" s="63">
        <f>IF(ISNUMBER(HLOOKUP(Lista!AA382,$AN$5:$AZ$6,2,0)),HLOOKUP(Lista!AA382,$AN$5:$AZ$6,2,0),0)</f>
        <v>0</v>
      </c>
      <c r="AB382" s="63">
        <f>IF(ISNUMBER(HLOOKUP(Lista!AB382,$AN$5:$AZ$6,2,0)),HLOOKUP(Lista!AB382,$AN$5:$AZ$6,2,0),0)</f>
        <v>0</v>
      </c>
      <c r="AC382" s="63">
        <f>IF(ISNUMBER(HLOOKUP(Lista!AC382,$AN$5:$AZ$6,2,0)),HLOOKUP(Lista!AC382,$AN$5:$AZ$6,2,0),0)</f>
        <v>0</v>
      </c>
      <c r="AD382" s="63">
        <f>IF(ISNUMBER(HLOOKUP(Lista!AD382,$AN$5:$AZ$6,2,0)),HLOOKUP(Lista!AD382,$AN$5:$AZ$6,2,0),0)</f>
        <v>0</v>
      </c>
      <c r="AE382" s="63">
        <f>IF(ISNUMBER(HLOOKUP(Lista!AE382,$AN$5:$AZ$6,2,0)),HLOOKUP(Lista!AE382,$AN$5:$AZ$6,2,0),0)</f>
        <v>0</v>
      </c>
      <c r="AF382" s="63">
        <f>IF(ISNUMBER(HLOOKUP(Lista!AF382,$AN$5:$AZ$6,2,0)),HLOOKUP(Lista!AF382,$AN$5:$AZ$6,2,0),0)</f>
        <v>0</v>
      </c>
      <c r="AG382" s="63">
        <f>IF(ISNUMBER(HLOOKUP(Lista!AG382,$AN$5:$AZ$6,2,0)),HLOOKUP(Lista!AG382,$AN$5:$AZ$6,2,0),0)</f>
        <v>0</v>
      </c>
      <c r="AH382" s="63">
        <f>IF(ISNUMBER(HLOOKUP(Lista!AH382,$AN$5:$AZ$6,2,0)),HLOOKUP(Lista!AH382,$AN$5:$AZ$6,2,0),0)</f>
        <v>0</v>
      </c>
      <c r="AI382" s="63">
        <f>IF(ISNUMBER(HLOOKUP(Lista!AI382,$AN$5:$AZ$6,2,0)),HLOOKUP(Lista!AI382,$AN$5:$AZ$6,2,0),0)</f>
        <v>0</v>
      </c>
      <c r="AJ382" s="165">
        <f>SUM(E382:AI384)</f>
        <v>0</v>
      </c>
    </row>
    <row r="383" spans="1:36" ht="13.5" thickBot="1" x14ac:dyDescent="0.25">
      <c r="A383" s="142"/>
      <c r="B383" s="142"/>
      <c r="C383" s="142"/>
      <c r="D383" s="15">
        <v>2</v>
      </c>
      <c r="E383" s="63">
        <f>IF(ISNUMBER(HLOOKUP(Lista!E383,$AN$5:$AZ$6,2,0)),HLOOKUP(Lista!E383,$AN$5:$AZ$6,2,0),0)</f>
        <v>0</v>
      </c>
      <c r="F383" s="63">
        <f>IF(ISNUMBER(HLOOKUP(Lista!F383,$AN$5:$AZ$6,2,0)),HLOOKUP(Lista!F383,$AN$5:$AZ$6,2,0),0)</f>
        <v>0</v>
      </c>
      <c r="G383" s="63">
        <f>IF(ISNUMBER(HLOOKUP(Lista!G383,$AN$5:$AZ$6,2,0)),HLOOKUP(Lista!G383,$AN$5:$AZ$6,2,0),0)</f>
        <v>0</v>
      </c>
      <c r="H383" s="63">
        <f>IF(ISNUMBER(HLOOKUP(Lista!H383,$AN$5:$AZ$6,2,0)),HLOOKUP(Lista!H383,$AN$5:$AZ$6,2,0),0)</f>
        <v>0</v>
      </c>
      <c r="I383" s="63">
        <f>IF(ISNUMBER(HLOOKUP(Lista!I383,$AN$5:$AZ$6,2,0)),HLOOKUP(Lista!I383,$AN$5:$AZ$6,2,0),0)</f>
        <v>0</v>
      </c>
      <c r="J383" s="63">
        <f>IF(ISNUMBER(HLOOKUP(Lista!J383,$AN$5:$AZ$6,2,0)),HLOOKUP(Lista!J383,$AN$5:$AZ$6,2,0),0)</f>
        <v>0</v>
      </c>
      <c r="K383" s="63">
        <f>IF(ISNUMBER(HLOOKUP(Lista!K383,$AN$5:$AZ$6,2,0)),HLOOKUP(Lista!K383,$AN$5:$AZ$6,2,0),0)</f>
        <v>0</v>
      </c>
      <c r="L383" s="63">
        <f>IF(ISNUMBER(HLOOKUP(Lista!L383,$AN$5:$AZ$6,2,0)),HLOOKUP(Lista!L383,$AN$5:$AZ$6,2,0),0)</f>
        <v>0</v>
      </c>
      <c r="M383" s="63">
        <f>IF(ISNUMBER(HLOOKUP(Lista!M383,$AN$5:$AZ$6,2,0)),HLOOKUP(Lista!M383,$AN$5:$AZ$6,2,0),0)</f>
        <v>0</v>
      </c>
      <c r="N383" s="63">
        <f>IF(ISNUMBER(HLOOKUP(Lista!N383,$AN$5:$AZ$6,2,0)),HLOOKUP(Lista!N383,$AN$5:$AZ$6,2,0),0)</f>
        <v>0</v>
      </c>
      <c r="O383" s="63">
        <f>IF(ISNUMBER(HLOOKUP(Lista!O383,$AN$5:$AZ$6,2,0)),HLOOKUP(Lista!O383,$AN$5:$AZ$6,2,0),0)</f>
        <v>0</v>
      </c>
      <c r="P383" s="63">
        <f>IF(ISNUMBER(HLOOKUP(Lista!P383,$AN$5:$AZ$6,2,0)),HLOOKUP(Lista!P383,$AN$5:$AZ$6,2,0),0)</f>
        <v>0</v>
      </c>
      <c r="Q383" s="63">
        <f>IF(ISNUMBER(HLOOKUP(Lista!Q383,$AN$5:$AZ$6,2,0)),HLOOKUP(Lista!Q383,$AN$5:$AZ$6,2,0),0)</f>
        <v>0</v>
      </c>
      <c r="R383" s="63">
        <f>IF(ISNUMBER(HLOOKUP(Lista!R383,$AN$5:$AZ$6,2,0)),HLOOKUP(Lista!R383,$AN$5:$AZ$6,2,0),0)</f>
        <v>0</v>
      </c>
      <c r="S383" s="63">
        <f>IF(ISNUMBER(HLOOKUP(Lista!S383,$AN$5:$AZ$6,2,0)),HLOOKUP(Lista!S383,$AN$5:$AZ$6,2,0),0)</f>
        <v>0</v>
      </c>
      <c r="T383" s="63">
        <f>IF(ISNUMBER(HLOOKUP(Lista!T383,$AN$5:$AZ$6,2,0)),HLOOKUP(Lista!T383,$AN$5:$AZ$6,2,0),0)</f>
        <v>0</v>
      </c>
      <c r="U383" s="63">
        <f>IF(ISNUMBER(HLOOKUP(Lista!U383,$AN$5:$AZ$6,2,0)),HLOOKUP(Lista!U383,$AN$5:$AZ$6,2,0),0)</f>
        <v>0</v>
      </c>
      <c r="V383" s="63">
        <f>IF(ISNUMBER(HLOOKUP(Lista!V383,$AN$5:$AZ$6,2,0)),HLOOKUP(Lista!V383,$AN$5:$AZ$6,2,0),0)</f>
        <v>0</v>
      </c>
      <c r="W383" s="63">
        <f>IF(ISNUMBER(HLOOKUP(Lista!W383,$AN$5:$AZ$6,2,0)),HLOOKUP(Lista!W383,$AN$5:$AZ$6,2,0),0)</f>
        <v>0</v>
      </c>
      <c r="X383" s="63">
        <f>IF(ISNUMBER(HLOOKUP(Lista!X383,$AN$5:$AZ$6,2,0)),HLOOKUP(Lista!X383,$AN$5:$AZ$6,2,0),0)</f>
        <v>0</v>
      </c>
      <c r="Y383" s="63">
        <f>IF(ISNUMBER(HLOOKUP(Lista!Y383,$AN$5:$AZ$6,2,0)),HLOOKUP(Lista!Y383,$AN$5:$AZ$6,2,0),0)</f>
        <v>0</v>
      </c>
      <c r="Z383" s="63">
        <f>IF(ISNUMBER(HLOOKUP(Lista!Z383,$AN$5:$AZ$6,2,0)),HLOOKUP(Lista!Z383,$AN$5:$AZ$6,2,0),0)</f>
        <v>0</v>
      </c>
      <c r="AA383" s="63">
        <f>IF(ISNUMBER(HLOOKUP(Lista!AA383,$AN$5:$AZ$6,2,0)),HLOOKUP(Lista!AA383,$AN$5:$AZ$6,2,0),0)</f>
        <v>0</v>
      </c>
      <c r="AB383" s="63">
        <f>IF(ISNUMBER(HLOOKUP(Lista!AB383,$AN$5:$AZ$6,2,0)),HLOOKUP(Lista!AB383,$AN$5:$AZ$6,2,0),0)</f>
        <v>0</v>
      </c>
      <c r="AC383" s="63">
        <f>IF(ISNUMBER(HLOOKUP(Lista!AC383,$AN$5:$AZ$6,2,0)),HLOOKUP(Lista!AC383,$AN$5:$AZ$6,2,0),0)</f>
        <v>0</v>
      </c>
      <c r="AD383" s="63">
        <f>IF(ISNUMBER(HLOOKUP(Lista!AD383,$AN$5:$AZ$6,2,0)),HLOOKUP(Lista!AD383,$AN$5:$AZ$6,2,0),0)</f>
        <v>0</v>
      </c>
      <c r="AE383" s="63">
        <f>IF(ISNUMBER(HLOOKUP(Lista!AE383,$AN$5:$AZ$6,2,0)),HLOOKUP(Lista!AE383,$AN$5:$AZ$6,2,0),0)</f>
        <v>0</v>
      </c>
      <c r="AF383" s="63">
        <f>IF(ISNUMBER(HLOOKUP(Lista!AF383,$AN$5:$AZ$6,2,0)),HLOOKUP(Lista!AF383,$AN$5:$AZ$6,2,0),0)</f>
        <v>0</v>
      </c>
      <c r="AG383" s="63">
        <f>IF(ISNUMBER(HLOOKUP(Lista!AG383,$AN$5:$AZ$6,2,0)),HLOOKUP(Lista!AG383,$AN$5:$AZ$6,2,0),0)</f>
        <v>0</v>
      </c>
      <c r="AH383" s="63">
        <f>IF(ISNUMBER(HLOOKUP(Lista!AH383,$AN$5:$AZ$6,2,0)),HLOOKUP(Lista!AH383,$AN$5:$AZ$6,2,0),0)</f>
        <v>0</v>
      </c>
      <c r="AI383" s="63">
        <f>IF(ISNUMBER(HLOOKUP(Lista!AI383,$AN$5:$AZ$6,2,0)),HLOOKUP(Lista!AI383,$AN$5:$AZ$6,2,0),0)</f>
        <v>0</v>
      </c>
      <c r="AJ383" s="145"/>
    </row>
    <row r="384" spans="1:36" ht="13.5" thickBot="1" x14ac:dyDescent="0.25">
      <c r="A384" s="142"/>
      <c r="B384" s="142"/>
      <c r="C384" s="142"/>
      <c r="D384" s="15">
        <v>3</v>
      </c>
      <c r="E384" s="63">
        <f>IF(ISNUMBER(HLOOKUP(Lista!E384,$AN$5:$AZ$6,2,0)),HLOOKUP(Lista!E384,$AN$5:$AZ$6,2,0),0)</f>
        <v>0</v>
      </c>
      <c r="F384" s="63">
        <f>IF(ISNUMBER(HLOOKUP(Lista!F384,$AN$5:$AZ$6,2,0)),HLOOKUP(Lista!F384,$AN$5:$AZ$6,2,0),0)</f>
        <v>0</v>
      </c>
      <c r="G384" s="63">
        <f>IF(ISNUMBER(HLOOKUP(Lista!G384,$AN$5:$AZ$6,2,0)),HLOOKUP(Lista!G384,$AN$5:$AZ$6,2,0),0)</f>
        <v>0</v>
      </c>
      <c r="H384" s="63">
        <f>IF(ISNUMBER(HLOOKUP(Lista!H384,$AN$5:$AZ$6,2,0)),HLOOKUP(Lista!H384,$AN$5:$AZ$6,2,0),0)</f>
        <v>0</v>
      </c>
      <c r="I384" s="63">
        <f>IF(ISNUMBER(HLOOKUP(Lista!I384,$AN$5:$AZ$6,2,0)),HLOOKUP(Lista!I384,$AN$5:$AZ$6,2,0),0)</f>
        <v>0</v>
      </c>
      <c r="J384" s="63">
        <f>IF(ISNUMBER(HLOOKUP(Lista!J384,$AN$5:$AZ$6,2,0)),HLOOKUP(Lista!J384,$AN$5:$AZ$6,2,0),0)</f>
        <v>0</v>
      </c>
      <c r="K384" s="63">
        <f>IF(ISNUMBER(HLOOKUP(Lista!K384,$AN$5:$AZ$6,2,0)),HLOOKUP(Lista!K384,$AN$5:$AZ$6,2,0),0)</f>
        <v>0</v>
      </c>
      <c r="L384" s="63">
        <f>IF(ISNUMBER(HLOOKUP(Lista!L384,$AN$5:$AZ$6,2,0)),HLOOKUP(Lista!L384,$AN$5:$AZ$6,2,0),0)</f>
        <v>0</v>
      </c>
      <c r="M384" s="63">
        <f>IF(ISNUMBER(HLOOKUP(Lista!M384,$AN$5:$AZ$6,2,0)),HLOOKUP(Lista!M384,$AN$5:$AZ$6,2,0),0)</f>
        <v>0</v>
      </c>
      <c r="N384" s="63">
        <f>IF(ISNUMBER(HLOOKUP(Lista!N384,$AN$5:$AZ$6,2,0)),HLOOKUP(Lista!N384,$AN$5:$AZ$6,2,0),0)</f>
        <v>0</v>
      </c>
      <c r="O384" s="63">
        <f>IF(ISNUMBER(HLOOKUP(Lista!O384,$AN$5:$AZ$6,2,0)),HLOOKUP(Lista!O384,$AN$5:$AZ$6,2,0),0)</f>
        <v>0</v>
      </c>
      <c r="P384" s="63">
        <f>IF(ISNUMBER(HLOOKUP(Lista!P384,$AN$5:$AZ$6,2,0)),HLOOKUP(Lista!P384,$AN$5:$AZ$6,2,0),0)</f>
        <v>0</v>
      </c>
      <c r="Q384" s="63">
        <f>IF(ISNUMBER(HLOOKUP(Lista!Q384,$AN$5:$AZ$6,2,0)),HLOOKUP(Lista!Q384,$AN$5:$AZ$6,2,0),0)</f>
        <v>0</v>
      </c>
      <c r="R384" s="63">
        <f>IF(ISNUMBER(HLOOKUP(Lista!R384,$AN$5:$AZ$6,2,0)),HLOOKUP(Lista!R384,$AN$5:$AZ$6,2,0),0)</f>
        <v>0</v>
      </c>
      <c r="S384" s="63">
        <f>IF(ISNUMBER(HLOOKUP(Lista!S384,$AN$5:$AZ$6,2,0)),HLOOKUP(Lista!S384,$AN$5:$AZ$6,2,0),0)</f>
        <v>0</v>
      </c>
      <c r="T384" s="63">
        <f>IF(ISNUMBER(HLOOKUP(Lista!T384,$AN$5:$AZ$6,2,0)),HLOOKUP(Lista!T384,$AN$5:$AZ$6,2,0),0)</f>
        <v>0</v>
      </c>
      <c r="U384" s="63">
        <f>IF(ISNUMBER(HLOOKUP(Lista!U384,$AN$5:$AZ$6,2,0)),HLOOKUP(Lista!U384,$AN$5:$AZ$6,2,0),0)</f>
        <v>0</v>
      </c>
      <c r="V384" s="63">
        <f>IF(ISNUMBER(HLOOKUP(Lista!V384,$AN$5:$AZ$6,2,0)),HLOOKUP(Lista!V384,$AN$5:$AZ$6,2,0),0)</f>
        <v>0</v>
      </c>
      <c r="W384" s="63">
        <f>IF(ISNUMBER(HLOOKUP(Lista!W384,$AN$5:$AZ$6,2,0)),HLOOKUP(Lista!W384,$AN$5:$AZ$6,2,0),0)</f>
        <v>0</v>
      </c>
      <c r="X384" s="63">
        <f>IF(ISNUMBER(HLOOKUP(Lista!X384,$AN$5:$AZ$6,2,0)),HLOOKUP(Lista!X384,$AN$5:$AZ$6,2,0),0)</f>
        <v>0</v>
      </c>
      <c r="Y384" s="63">
        <f>IF(ISNUMBER(HLOOKUP(Lista!Y384,$AN$5:$AZ$6,2,0)),HLOOKUP(Lista!Y384,$AN$5:$AZ$6,2,0),0)</f>
        <v>0</v>
      </c>
      <c r="Z384" s="63">
        <f>IF(ISNUMBER(HLOOKUP(Lista!Z384,$AN$5:$AZ$6,2,0)),HLOOKUP(Lista!Z384,$AN$5:$AZ$6,2,0),0)</f>
        <v>0</v>
      </c>
      <c r="AA384" s="63">
        <f>IF(ISNUMBER(HLOOKUP(Lista!AA384,$AN$5:$AZ$6,2,0)),HLOOKUP(Lista!AA384,$AN$5:$AZ$6,2,0),0)</f>
        <v>0</v>
      </c>
      <c r="AB384" s="63">
        <f>IF(ISNUMBER(HLOOKUP(Lista!AB384,$AN$5:$AZ$6,2,0)),HLOOKUP(Lista!AB384,$AN$5:$AZ$6,2,0),0)</f>
        <v>0</v>
      </c>
      <c r="AC384" s="63">
        <f>IF(ISNUMBER(HLOOKUP(Lista!AC384,$AN$5:$AZ$6,2,0)),HLOOKUP(Lista!AC384,$AN$5:$AZ$6,2,0),0)</f>
        <v>0</v>
      </c>
      <c r="AD384" s="63">
        <f>IF(ISNUMBER(HLOOKUP(Lista!AD384,$AN$5:$AZ$6,2,0)),HLOOKUP(Lista!AD384,$AN$5:$AZ$6,2,0),0)</f>
        <v>0</v>
      </c>
      <c r="AE384" s="63">
        <f>IF(ISNUMBER(HLOOKUP(Lista!AE384,$AN$5:$AZ$6,2,0)),HLOOKUP(Lista!AE384,$AN$5:$AZ$6,2,0),0)</f>
        <v>0</v>
      </c>
      <c r="AF384" s="63">
        <f>IF(ISNUMBER(HLOOKUP(Lista!AF384,$AN$5:$AZ$6,2,0)),HLOOKUP(Lista!AF384,$AN$5:$AZ$6,2,0),0)</f>
        <v>0</v>
      </c>
      <c r="AG384" s="63">
        <f>IF(ISNUMBER(HLOOKUP(Lista!AG384,$AN$5:$AZ$6,2,0)),HLOOKUP(Lista!AG384,$AN$5:$AZ$6,2,0),0)</f>
        <v>0</v>
      </c>
      <c r="AH384" s="63">
        <f>IF(ISNUMBER(HLOOKUP(Lista!AH384,$AN$5:$AZ$6,2,0)),HLOOKUP(Lista!AH384,$AN$5:$AZ$6,2,0),0)</f>
        <v>0</v>
      </c>
      <c r="AI384" s="63">
        <f>IF(ISNUMBER(HLOOKUP(Lista!AI384,$AN$5:$AZ$6,2,0)),HLOOKUP(Lista!AI384,$AN$5:$AZ$6,2,0),0)</f>
        <v>0</v>
      </c>
      <c r="AJ384" s="166"/>
    </row>
    <row r="385" spans="1:36" ht="13.5" thickBot="1" x14ac:dyDescent="0.25">
      <c r="A385" s="164">
        <f>Lista!A385</f>
        <v>2</v>
      </c>
      <c r="B385" s="164">
        <f>Lista!B385</f>
        <v>1154</v>
      </c>
      <c r="C385" s="164" t="str">
        <f>Lista!C385</f>
        <v>Nowak Grażyna</v>
      </c>
      <c r="D385" s="15">
        <v>1</v>
      </c>
      <c r="E385" s="63">
        <f>IF(ISNUMBER(HLOOKUP(Lista!E385,$AN$5:$AZ$6,2,0)),HLOOKUP(Lista!E385,$AN$5:$AZ$6,2,0),0)</f>
        <v>0</v>
      </c>
      <c r="F385" s="63">
        <f>IF(ISNUMBER(HLOOKUP(Lista!F385,$AN$5:$AZ$6,2,0)),HLOOKUP(Lista!F385,$AN$5:$AZ$6,2,0),0)</f>
        <v>0</v>
      </c>
      <c r="G385" s="63">
        <f>IF(ISNUMBER(HLOOKUP(Lista!G385,$AN$5:$AZ$6,2,0)),HLOOKUP(Lista!G385,$AN$5:$AZ$6,2,0),0)</f>
        <v>0</v>
      </c>
      <c r="H385" s="63">
        <f>IF(ISNUMBER(HLOOKUP(Lista!H385,$AN$5:$AZ$6,2,0)),HLOOKUP(Lista!H385,$AN$5:$AZ$6,2,0),0)</f>
        <v>0</v>
      </c>
      <c r="I385" s="63">
        <f>IF(ISNUMBER(HLOOKUP(Lista!I385,$AN$5:$AZ$6,2,0)),HLOOKUP(Lista!I385,$AN$5:$AZ$6,2,0),0)</f>
        <v>0</v>
      </c>
      <c r="J385" s="63">
        <f>IF(ISNUMBER(HLOOKUP(Lista!J385,$AN$5:$AZ$6,2,0)),HLOOKUP(Lista!J385,$AN$5:$AZ$6,2,0),0)</f>
        <v>0</v>
      </c>
      <c r="K385" s="63">
        <f>IF(ISNUMBER(HLOOKUP(Lista!K385,$AN$5:$AZ$6,2,0)),HLOOKUP(Lista!K385,$AN$5:$AZ$6,2,0),0)</f>
        <v>0</v>
      </c>
      <c r="L385" s="63">
        <f>IF(ISNUMBER(HLOOKUP(Lista!L385,$AN$5:$AZ$6,2,0)),HLOOKUP(Lista!L385,$AN$5:$AZ$6,2,0),0)</f>
        <v>0</v>
      </c>
      <c r="M385" s="63">
        <f>IF(ISNUMBER(HLOOKUP(Lista!M385,$AN$5:$AZ$6,2,0)),HLOOKUP(Lista!M385,$AN$5:$AZ$6,2,0),0)</f>
        <v>0</v>
      </c>
      <c r="N385" s="63">
        <f>IF(ISNUMBER(HLOOKUP(Lista!N385,$AN$5:$AZ$6,2,0)),HLOOKUP(Lista!N385,$AN$5:$AZ$6,2,0),0)</f>
        <v>0</v>
      </c>
      <c r="O385" s="63">
        <f>IF(ISNUMBER(HLOOKUP(Lista!O385,$AN$5:$AZ$6,2,0)),HLOOKUP(Lista!O385,$AN$5:$AZ$6,2,0),0)</f>
        <v>0</v>
      </c>
      <c r="P385" s="63">
        <f>IF(ISNUMBER(HLOOKUP(Lista!P385,$AN$5:$AZ$6,2,0)),HLOOKUP(Lista!P385,$AN$5:$AZ$6,2,0),0)</f>
        <v>0</v>
      </c>
      <c r="Q385" s="63">
        <f>IF(ISNUMBER(HLOOKUP(Lista!Q385,$AN$5:$AZ$6,2,0)),HLOOKUP(Lista!Q385,$AN$5:$AZ$6,2,0),0)</f>
        <v>0</v>
      </c>
      <c r="R385" s="63">
        <f>IF(ISNUMBER(HLOOKUP(Lista!R385,$AN$5:$AZ$6,2,0)),HLOOKUP(Lista!R385,$AN$5:$AZ$6,2,0),0)</f>
        <v>0</v>
      </c>
      <c r="S385" s="63">
        <f>IF(ISNUMBER(HLOOKUP(Lista!S385,$AN$5:$AZ$6,2,0)),HLOOKUP(Lista!S385,$AN$5:$AZ$6,2,0),0)</f>
        <v>0</v>
      </c>
      <c r="T385" s="63">
        <f>IF(ISNUMBER(HLOOKUP(Lista!T385,$AN$5:$AZ$6,2,0)),HLOOKUP(Lista!T385,$AN$5:$AZ$6,2,0),0)</f>
        <v>0</v>
      </c>
      <c r="U385" s="63">
        <f>IF(ISNUMBER(HLOOKUP(Lista!U385,$AN$5:$AZ$6,2,0)),HLOOKUP(Lista!U385,$AN$5:$AZ$6,2,0),0)</f>
        <v>0</v>
      </c>
      <c r="V385" s="63">
        <f>IF(ISNUMBER(HLOOKUP(Lista!V385,$AN$5:$AZ$6,2,0)),HLOOKUP(Lista!V385,$AN$5:$AZ$6,2,0),0)</f>
        <v>0</v>
      </c>
      <c r="W385" s="63">
        <f>IF(ISNUMBER(HLOOKUP(Lista!W385,$AN$5:$AZ$6,2,0)),HLOOKUP(Lista!W385,$AN$5:$AZ$6,2,0),0)</f>
        <v>0</v>
      </c>
      <c r="X385" s="63">
        <f>IF(ISNUMBER(HLOOKUP(Lista!X385,$AN$5:$AZ$6,2,0)),HLOOKUP(Lista!X385,$AN$5:$AZ$6,2,0),0)</f>
        <v>0</v>
      </c>
      <c r="Y385" s="63">
        <f>IF(ISNUMBER(HLOOKUP(Lista!Y385,$AN$5:$AZ$6,2,0)),HLOOKUP(Lista!Y385,$AN$5:$AZ$6,2,0),0)</f>
        <v>0</v>
      </c>
      <c r="Z385" s="63">
        <f>IF(ISNUMBER(HLOOKUP(Lista!Z385,$AN$5:$AZ$6,2,0)),HLOOKUP(Lista!Z385,$AN$5:$AZ$6,2,0),0)</f>
        <v>0</v>
      </c>
      <c r="AA385" s="63">
        <f>IF(ISNUMBER(HLOOKUP(Lista!AA385,$AN$5:$AZ$6,2,0)),HLOOKUP(Lista!AA385,$AN$5:$AZ$6,2,0),0)</f>
        <v>0</v>
      </c>
      <c r="AB385" s="63">
        <f>IF(ISNUMBER(HLOOKUP(Lista!AB385,$AN$5:$AZ$6,2,0)),HLOOKUP(Lista!AB385,$AN$5:$AZ$6,2,0),0)</f>
        <v>0</v>
      </c>
      <c r="AC385" s="63">
        <f>IF(ISNUMBER(HLOOKUP(Lista!AC385,$AN$5:$AZ$6,2,0)),HLOOKUP(Lista!AC385,$AN$5:$AZ$6,2,0),0)</f>
        <v>0</v>
      </c>
      <c r="AD385" s="63">
        <f>IF(ISNUMBER(HLOOKUP(Lista!AD385,$AN$5:$AZ$6,2,0)),HLOOKUP(Lista!AD385,$AN$5:$AZ$6,2,0),0)</f>
        <v>0</v>
      </c>
      <c r="AE385" s="63">
        <f>IF(ISNUMBER(HLOOKUP(Lista!AE385,$AN$5:$AZ$6,2,0)),HLOOKUP(Lista!AE385,$AN$5:$AZ$6,2,0),0)</f>
        <v>0</v>
      </c>
      <c r="AF385" s="63">
        <f>IF(ISNUMBER(HLOOKUP(Lista!AF385,$AN$5:$AZ$6,2,0)),HLOOKUP(Lista!AF385,$AN$5:$AZ$6,2,0),0)</f>
        <v>0</v>
      </c>
      <c r="AG385" s="63">
        <f>IF(ISNUMBER(HLOOKUP(Lista!AG385,$AN$5:$AZ$6,2,0)),HLOOKUP(Lista!AG385,$AN$5:$AZ$6,2,0),0)</f>
        <v>0</v>
      </c>
      <c r="AH385" s="63">
        <f>IF(ISNUMBER(HLOOKUP(Lista!AH385,$AN$5:$AZ$6,2,0)),HLOOKUP(Lista!AH385,$AN$5:$AZ$6,2,0),0)</f>
        <v>0</v>
      </c>
      <c r="AI385" s="63">
        <f>IF(ISNUMBER(HLOOKUP(Lista!AI385,$AN$5:$AZ$6,2,0)),HLOOKUP(Lista!AI385,$AN$5:$AZ$6,2,0),0)</f>
        <v>0</v>
      </c>
      <c r="AJ385" s="165">
        <f t="shared" ref="AJ385" si="76">SUM(E385:AI387)</f>
        <v>0</v>
      </c>
    </row>
    <row r="386" spans="1:36" ht="13.5" thickBot="1" x14ac:dyDescent="0.25">
      <c r="A386" s="142"/>
      <c r="B386" s="142"/>
      <c r="C386" s="142"/>
      <c r="D386" s="15">
        <v>2</v>
      </c>
      <c r="E386" s="63">
        <f>IF(ISNUMBER(HLOOKUP(Lista!E386,$AN$5:$AZ$6,2,0)),HLOOKUP(Lista!E386,$AN$5:$AZ$6,2,0),0)</f>
        <v>0</v>
      </c>
      <c r="F386" s="63">
        <f>IF(ISNUMBER(HLOOKUP(Lista!F386,$AN$5:$AZ$6,2,0)),HLOOKUP(Lista!F386,$AN$5:$AZ$6,2,0),0)</f>
        <v>0</v>
      </c>
      <c r="G386" s="63">
        <f>IF(ISNUMBER(HLOOKUP(Lista!G386,$AN$5:$AZ$6,2,0)),HLOOKUP(Lista!G386,$AN$5:$AZ$6,2,0),0)</f>
        <v>0</v>
      </c>
      <c r="H386" s="63">
        <f>IF(ISNUMBER(HLOOKUP(Lista!H386,$AN$5:$AZ$6,2,0)),HLOOKUP(Lista!H386,$AN$5:$AZ$6,2,0),0)</f>
        <v>0</v>
      </c>
      <c r="I386" s="63">
        <f>IF(ISNUMBER(HLOOKUP(Lista!I386,$AN$5:$AZ$6,2,0)),HLOOKUP(Lista!I386,$AN$5:$AZ$6,2,0),0)</f>
        <v>0</v>
      </c>
      <c r="J386" s="63">
        <f>IF(ISNUMBER(HLOOKUP(Lista!J386,$AN$5:$AZ$6,2,0)),HLOOKUP(Lista!J386,$AN$5:$AZ$6,2,0),0)</f>
        <v>0</v>
      </c>
      <c r="K386" s="63">
        <f>IF(ISNUMBER(HLOOKUP(Lista!K386,$AN$5:$AZ$6,2,0)),HLOOKUP(Lista!K386,$AN$5:$AZ$6,2,0),0)</f>
        <v>0</v>
      </c>
      <c r="L386" s="63">
        <f>IF(ISNUMBER(HLOOKUP(Lista!L386,$AN$5:$AZ$6,2,0)),HLOOKUP(Lista!L386,$AN$5:$AZ$6,2,0),0)</f>
        <v>0</v>
      </c>
      <c r="M386" s="63">
        <f>IF(ISNUMBER(HLOOKUP(Lista!M386,$AN$5:$AZ$6,2,0)),HLOOKUP(Lista!M386,$AN$5:$AZ$6,2,0),0)</f>
        <v>0</v>
      </c>
      <c r="N386" s="63">
        <f>IF(ISNUMBER(HLOOKUP(Lista!N386,$AN$5:$AZ$6,2,0)),HLOOKUP(Lista!N386,$AN$5:$AZ$6,2,0),0)</f>
        <v>0</v>
      </c>
      <c r="O386" s="63">
        <f>IF(ISNUMBER(HLOOKUP(Lista!O386,$AN$5:$AZ$6,2,0)),HLOOKUP(Lista!O386,$AN$5:$AZ$6,2,0),0)</f>
        <v>0</v>
      </c>
      <c r="P386" s="63">
        <f>IF(ISNUMBER(HLOOKUP(Lista!P386,$AN$5:$AZ$6,2,0)),HLOOKUP(Lista!P386,$AN$5:$AZ$6,2,0),0)</f>
        <v>0</v>
      </c>
      <c r="Q386" s="63">
        <f>IF(ISNUMBER(HLOOKUP(Lista!Q386,$AN$5:$AZ$6,2,0)),HLOOKUP(Lista!Q386,$AN$5:$AZ$6,2,0),0)</f>
        <v>0</v>
      </c>
      <c r="R386" s="63">
        <f>IF(ISNUMBER(HLOOKUP(Lista!R386,$AN$5:$AZ$6,2,0)),HLOOKUP(Lista!R386,$AN$5:$AZ$6,2,0),0)</f>
        <v>0</v>
      </c>
      <c r="S386" s="63">
        <f>IF(ISNUMBER(HLOOKUP(Lista!S386,$AN$5:$AZ$6,2,0)),HLOOKUP(Lista!S386,$AN$5:$AZ$6,2,0),0)</f>
        <v>0</v>
      </c>
      <c r="T386" s="63">
        <f>IF(ISNUMBER(HLOOKUP(Lista!T386,$AN$5:$AZ$6,2,0)),HLOOKUP(Lista!T386,$AN$5:$AZ$6,2,0),0)</f>
        <v>0</v>
      </c>
      <c r="U386" s="63">
        <f>IF(ISNUMBER(HLOOKUP(Lista!U386,$AN$5:$AZ$6,2,0)),HLOOKUP(Lista!U386,$AN$5:$AZ$6,2,0),0)</f>
        <v>0</v>
      </c>
      <c r="V386" s="63">
        <f>IF(ISNUMBER(HLOOKUP(Lista!V386,$AN$5:$AZ$6,2,0)),HLOOKUP(Lista!V386,$AN$5:$AZ$6,2,0),0)</f>
        <v>0</v>
      </c>
      <c r="W386" s="63">
        <f>IF(ISNUMBER(HLOOKUP(Lista!W386,$AN$5:$AZ$6,2,0)),HLOOKUP(Lista!W386,$AN$5:$AZ$6,2,0),0)</f>
        <v>0</v>
      </c>
      <c r="X386" s="63">
        <f>IF(ISNUMBER(HLOOKUP(Lista!X386,$AN$5:$AZ$6,2,0)),HLOOKUP(Lista!X386,$AN$5:$AZ$6,2,0),0)</f>
        <v>0</v>
      </c>
      <c r="Y386" s="63">
        <f>IF(ISNUMBER(HLOOKUP(Lista!Y386,$AN$5:$AZ$6,2,0)),HLOOKUP(Lista!Y386,$AN$5:$AZ$6,2,0),0)</f>
        <v>0</v>
      </c>
      <c r="Z386" s="63">
        <f>IF(ISNUMBER(HLOOKUP(Lista!Z386,$AN$5:$AZ$6,2,0)),HLOOKUP(Lista!Z386,$AN$5:$AZ$6,2,0),0)</f>
        <v>0</v>
      </c>
      <c r="AA386" s="63">
        <f>IF(ISNUMBER(HLOOKUP(Lista!AA386,$AN$5:$AZ$6,2,0)),HLOOKUP(Lista!AA386,$AN$5:$AZ$6,2,0),0)</f>
        <v>0</v>
      </c>
      <c r="AB386" s="63">
        <f>IF(ISNUMBER(HLOOKUP(Lista!AB386,$AN$5:$AZ$6,2,0)),HLOOKUP(Lista!AB386,$AN$5:$AZ$6,2,0),0)</f>
        <v>0</v>
      </c>
      <c r="AC386" s="63">
        <f>IF(ISNUMBER(HLOOKUP(Lista!AC386,$AN$5:$AZ$6,2,0)),HLOOKUP(Lista!AC386,$AN$5:$AZ$6,2,0),0)</f>
        <v>0</v>
      </c>
      <c r="AD386" s="63">
        <f>IF(ISNUMBER(HLOOKUP(Lista!AD386,$AN$5:$AZ$6,2,0)),HLOOKUP(Lista!AD386,$AN$5:$AZ$6,2,0),0)</f>
        <v>0</v>
      </c>
      <c r="AE386" s="63">
        <f>IF(ISNUMBER(HLOOKUP(Lista!AE386,$AN$5:$AZ$6,2,0)),HLOOKUP(Lista!AE386,$AN$5:$AZ$6,2,0),0)</f>
        <v>0</v>
      </c>
      <c r="AF386" s="63">
        <f>IF(ISNUMBER(HLOOKUP(Lista!AF386,$AN$5:$AZ$6,2,0)),HLOOKUP(Lista!AF386,$AN$5:$AZ$6,2,0),0)</f>
        <v>0</v>
      </c>
      <c r="AG386" s="63">
        <f>IF(ISNUMBER(HLOOKUP(Lista!AG386,$AN$5:$AZ$6,2,0)),HLOOKUP(Lista!AG386,$AN$5:$AZ$6,2,0),0)</f>
        <v>0</v>
      </c>
      <c r="AH386" s="63">
        <f>IF(ISNUMBER(HLOOKUP(Lista!AH386,$AN$5:$AZ$6,2,0)),HLOOKUP(Lista!AH386,$AN$5:$AZ$6,2,0),0)</f>
        <v>0</v>
      </c>
      <c r="AI386" s="63">
        <f>IF(ISNUMBER(HLOOKUP(Lista!AI386,$AN$5:$AZ$6,2,0)),HLOOKUP(Lista!AI386,$AN$5:$AZ$6,2,0),0)</f>
        <v>0</v>
      </c>
      <c r="AJ386" s="145"/>
    </row>
    <row r="387" spans="1:36" ht="13.5" thickBot="1" x14ac:dyDescent="0.25">
      <c r="A387" s="142"/>
      <c r="B387" s="142"/>
      <c r="C387" s="142"/>
      <c r="D387" s="15">
        <v>3</v>
      </c>
      <c r="E387" s="63">
        <f>IF(ISNUMBER(HLOOKUP(Lista!E387,$AN$5:$AZ$6,2,0)),HLOOKUP(Lista!E387,$AN$5:$AZ$6,2,0),0)</f>
        <v>0</v>
      </c>
      <c r="F387" s="63">
        <f>IF(ISNUMBER(HLOOKUP(Lista!F387,$AN$5:$AZ$6,2,0)),HLOOKUP(Lista!F387,$AN$5:$AZ$6,2,0),0)</f>
        <v>0</v>
      </c>
      <c r="G387" s="63">
        <f>IF(ISNUMBER(HLOOKUP(Lista!G387,$AN$5:$AZ$6,2,0)),HLOOKUP(Lista!G387,$AN$5:$AZ$6,2,0),0)</f>
        <v>0</v>
      </c>
      <c r="H387" s="63">
        <f>IF(ISNUMBER(HLOOKUP(Lista!H387,$AN$5:$AZ$6,2,0)),HLOOKUP(Lista!H387,$AN$5:$AZ$6,2,0),0)</f>
        <v>0</v>
      </c>
      <c r="I387" s="63">
        <f>IF(ISNUMBER(HLOOKUP(Lista!I387,$AN$5:$AZ$6,2,0)),HLOOKUP(Lista!I387,$AN$5:$AZ$6,2,0),0)</f>
        <v>0</v>
      </c>
      <c r="J387" s="63">
        <f>IF(ISNUMBER(HLOOKUP(Lista!J387,$AN$5:$AZ$6,2,0)),HLOOKUP(Lista!J387,$AN$5:$AZ$6,2,0),0)</f>
        <v>0</v>
      </c>
      <c r="K387" s="63">
        <f>IF(ISNUMBER(HLOOKUP(Lista!K387,$AN$5:$AZ$6,2,0)),HLOOKUP(Lista!K387,$AN$5:$AZ$6,2,0),0)</f>
        <v>0</v>
      </c>
      <c r="L387" s="63">
        <f>IF(ISNUMBER(HLOOKUP(Lista!L387,$AN$5:$AZ$6,2,0)),HLOOKUP(Lista!L387,$AN$5:$AZ$6,2,0),0)</f>
        <v>0</v>
      </c>
      <c r="M387" s="63">
        <f>IF(ISNUMBER(HLOOKUP(Lista!M387,$AN$5:$AZ$6,2,0)),HLOOKUP(Lista!M387,$AN$5:$AZ$6,2,0),0)</f>
        <v>0</v>
      </c>
      <c r="N387" s="63">
        <f>IF(ISNUMBER(HLOOKUP(Lista!N387,$AN$5:$AZ$6,2,0)),HLOOKUP(Lista!N387,$AN$5:$AZ$6,2,0),0)</f>
        <v>0</v>
      </c>
      <c r="O387" s="63">
        <f>IF(ISNUMBER(HLOOKUP(Lista!O387,$AN$5:$AZ$6,2,0)),HLOOKUP(Lista!O387,$AN$5:$AZ$6,2,0),0)</f>
        <v>0</v>
      </c>
      <c r="P387" s="63">
        <f>IF(ISNUMBER(HLOOKUP(Lista!P387,$AN$5:$AZ$6,2,0)),HLOOKUP(Lista!P387,$AN$5:$AZ$6,2,0),0)</f>
        <v>0</v>
      </c>
      <c r="Q387" s="63">
        <f>IF(ISNUMBER(HLOOKUP(Lista!Q387,$AN$5:$AZ$6,2,0)),HLOOKUP(Lista!Q387,$AN$5:$AZ$6,2,0),0)</f>
        <v>0</v>
      </c>
      <c r="R387" s="63">
        <f>IF(ISNUMBER(HLOOKUP(Lista!R387,$AN$5:$AZ$6,2,0)),HLOOKUP(Lista!R387,$AN$5:$AZ$6,2,0),0)</f>
        <v>0</v>
      </c>
      <c r="S387" s="63">
        <f>IF(ISNUMBER(HLOOKUP(Lista!S387,$AN$5:$AZ$6,2,0)),HLOOKUP(Lista!S387,$AN$5:$AZ$6,2,0),0)</f>
        <v>0</v>
      </c>
      <c r="T387" s="63">
        <f>IF(ISNUMBER(HLOOKUP(Lista!T387,$AN$5:$AZ$6,2,0)),HLOOKUP(Lista!T387,$AN$5:$AZ$6,2,0),0)</f>
        <v>0</v>
      </c>
      <c r="U387" s="63">
        <f>IF(ISNUMBER(HLOOKUP(Lista!U387,$AN$5:$AZ$6,2,0)),HLOOKUP(Lista!U387,$AN$5:$AZ$6,2,0),0)</f>
        <v>0</v>
      </c>
      <c r="V387" s="63">
        <f>IF(ISNUMBER(HLOOKUP(Lista!V387,$AN$5:$AZ$6,2,0)),HLOOKUP(Lista!V387,$AN$5:$AZ$6,2,0),0)</f>
        <v>0</v>
      </c>
      <c r="W387" s="63">
        <f>IF(ISNUMBER(HLOOKUP(Lista!W387,$AN$5:$AZ$6,2,0)),HLOOKUP(Lista!W387,$AN$5:$AZ$6,2,0),0)</f>
        <v>0</v>
      </c>
      <c r="X387" s="63">
        <f>IF(ISNUMBER(HLOOKUP(Lista!X387,$AN$5:$AZ$6,2,0)),HLOOKUP(Lista!X387,$AN$5:$AZ$6,2,0),0)</f>
        <v>0</v>
      </c>
      <c r="Y387" s="63">
        <f>IF(ISNUMBER(HLOOKUP(Lista!Y387,$AN$5:$AZ$6,2,0)),HLOOKUP(Lista!Y387,$AN$5:$AZ$6,2,0),0)</f>
        <v>0</v>
      </c>
      <c r="Z387" s="63">
        <f>IF(ISNUMBER(HLOOKUP(Lista!Z387,$AN$5:$AZ$6,2,0)),HLOOKUP(Lista!Z387,$AN$5:$AZ$6,2,0),0)</f>
        <v>0</v>
      </c>
      <c r="AA387" s="63">
        <f>IF(ISNUMBER(HLOOKUP(Lista!AA387,$AN$5:$AZ$6,2,0)),HLOOKUP(Lista!AA387,$AN$5:$AZ$6,2,0),0)</f>
        <v>0</v>
      </c>
      <c r="AB387" s="63">
        <f>IF(ISNUMBER(HLOOKUP(Lista!AB387,$AN$5:$AZ$6,2,0)),HLOOKUP(Lista!AB387,$AN$5:$AZ$6,2,0),0)</f>
        <v>0</v>
      </c>
      <c r="AC387" s="63">
        <f>IF(ISNUMBER(HLOOKUP(Lista!AC387,$AN$5:$AZ$6,2,0)),HLOOKUP(Lista!AC387,$AN$5:$AZ$6,2,0),0)</f>
        <v>0</v>
      </c>
      <c r="AD387" s="63">
        <f>IF(ISNUMBER(HLOOKUP(Lista!AD387,$AN$5:$AZ$6,2,0)),HLOOKUP(Lista!AD387,$AN$5:$AZ$6,2,0),0)</f>
        <v>0</v>
      </c>
      <c r="AE387" s="63">
        <f>IF(ISNUMBER(HLOOKUP(Lista!AE387,$AN$5:$AZ$6,2,0)),HLOOKUP(Lista!AE387,$AN$5:$AZ$6,2,0),0)</f>
        <v>0</v>
      </c>
      <c r="AF387" s="63">
        <f>IF(ISNUMBER(HLOOKUP(Lista!AF387,$AN$5:$AZ$6,2,0)),HLOOKUP(Lista!AF387,$AN$5:$AZ$6,2,0),0)</f>
        <v>0</v>
      </c>
      <c r="AG387" s="63">
        <f>IF(ISNUMBER(HLOOKUP(Lista!AG387,$AN$5:$AZ$6,2,0)),HLOOKUP(Lista!AG387,$AN$5:$AZ$6,2,0),0)</f>
        <v>0</v>
      </c>
      <c r="AH387" s="63">
        <f>IF(ISNUMBER(HLOOKUP(Lista!AH387,$AN$5:$AZ$6,2,0)),HLOOKUP(Lista!AH387,$AN$5:$AZ$6,2,0),0)</f>
        <v>0</v>
      </c>
      <c r="AI387" s="63">
        <f>IF(ISNUMBER(HLOOKUP(Lista!AI387,$AN$5:$AZ$6,2,0)),HLOOKUP(Lista!AI387,$AN$5:$AZ$6,2,0),0)</f>
        <v>0</v>
      </c>
      <c r="AJ387" s="166"/>
    </row>
    <row r="388" spans="1:36" ht="13.5" thickBot="1" x14ac:dyDescent="0.25">
      <c r="A388" s="164">
        <f>Lista!A388</f>
        <v>3</v>
      </c>
      <c r="B388" s="164">
        <f>Lista!B388</f>
        <v>1363</v>
      </c>
      <c r="C388" s="164" t="str">
        <f>Lista!C388</f>
        <v>Główczyk Halina</v>
      </c>
      <c r="D388" s="15">
        <v>1</v>
      </c>
      <c r="E388" s="63">
        <f>IF(ISNUMBER(HLOOKUP(Lista!E388,$AN$5:$AZ$6,2,0)),HLOOKUP(Lista!E388,$AN$5:$AZ$6,2,0),0)</f>
        <v>0</v>
      </c>
      <c r="F388" s="63">
        <f>IF(ISNUMBER(HLOOKUP(Lista!F388,$AN$5:$AZ$6,2,0)),HLOOKUP(Lista!F388,$AN$5:$AZ$6,2,0),0)</f>
        <v>0</v>
      </c>
      <c r="G388" s="63">
        <f>IF(ISNUMBER(HLOOKUP(Lista!G388,$AN$5:$AZ$6,2,0)),HLOOKUP(Lista!G388,$AN$5:$AZ$6,2,0),0)</f>
        <v>0</v>
      </c>
      <c r="H388" s="63">
        <f>IF(ISNUMBER(HLOOKUP(Lista!H388,$AN$5:$AZ$6,2,0)),HLOOKUP(Lista!H388,$AN$5:$AZ$6,2,0),0)</f>
        <v>0</v>
      </c>
      <c r="I388" s="63">
        <f>IF(ISNUMBER(HLOOKUP(Lista!I388,$AN$5:$AZ$6,2,0)),HLOOKUP(Lista!I388,$AN$5:$AZ$6,2,0),0)</f>
        <v>0</v>
      </c>
      <c r="J388" s="63">
        <f>IF(ISNUMBER(HLOOKUP(Lista!J388,$AN$5:$AZ$6,2,0)),HLOOKUP(Lista!J388,$AN$5:$AZ$6,2,0),0)</f>
        <v>0</v>
      </c>
      <c r="K388" s="63">
        <f>IF(ISNUMBER(HLOOKUP(Lista!K388,$AN$5:$AZ$6,2,0)),HLOOKUP(Lista!K388,$AN$5:$AZ$6,2,0),0)</f>
        <v>0</v>
      </c>
      <c r="L388" s="63">
        <f>IF(ISNUMBER(HLOOKUP(Lista!L388,$AN$5:$AZ$6,2,0)),HLOOKUP(Lista!L388,$AN$5:$AZ$6,2,0),0)</f>
        <v>0</v>
      </c>
      <c r="M388" s="63">
        <f>IF(ISNUMBER(HLOOKUP(Lista!M388,$AN$5:$AZ$6,2,0)),HLOOKUP(Lista!M388,$AN$5:$AZ$6,2,0),0)</f>
        <v>0</v>
      </c>
      <c r="N388" s="63">
        <f>IF(ISNUMBER(HLOOKUP(Lista!N388,$AN$5:$AZ$6,2,0)),HLOOKUP(Lista!N388,$AN$5:$AZ$6,2,0),0)</f>
        <v>0</v>
      </c>
      <c r="O388" s="63">
        <f>IF(ISNUMBER(HLOOKUP(Lista!O388,$AN$5:$AZ$6,2,0)),HLOOKUP(Lista!O388,$AN$5:$AZ$6,2,0),0)</f>
        <v>0</v>
      </c>
      <c r="P388" s="63">
        <f>IF(ISNUMBER(HLOOKUP(Lista!P388,$AN$5:$AZ$6,2,0)),HLOOKUP(Lista!P388,$AN$5:$AZ$6,2,0),0)</f>
        <v>0</v>
      </c>
      <c r="Q388" s="63">
        <f>IF(ISNUMBER(HLOOKUP(Lista!Q388,$AN$5:$AZ$6,2,0)),HLOOKUP(Lista!Q388,$AN$5:$AZ$6,2,0),0)</f>
        <v>0</v>
      </c>
      <c r="R388" s="63">
        <f>IF(ISNUMBER(HLOOKUP(Lista!R388,$AN$5:$AZ$6,2,0)),HLOOKUP(Lista!R388,$AN$5:$AZ$6,2,0),0)</f>
        <v>0</v>
      </c>
      <c r="S388" s="63">
        <f>IF(ISNUMBER(HLOOKUP(Lista!S388,$AN$5:$AZ$6,2,0)),HLOOKUP(Lista!S388,$AN$5:$AZ$6,2,0),0)</f>
        <v>0</v>
      </c>
      <c r="T388" s="63">
        <f>IF(ISNUMBER(HLOOKUP(Lista!T388,$AN$5:$AZ$6,2,0)),HLOOKUP(Lista!T388,$AN$5:$AZ$6,2,0),0)</f>
        <v>0</v>
      </c>
      <c r="U388" s="63">
        <f>IF(ISNUMBER(HLOOKUP(Lista!U388,$AN$5:$AZ$6,2,0)),HLOOKUP(Lista!U388,$AN$5:$AZ$6,2,0),0)</f>
        <v>0</v>
      </c>
      <c r="V388" s="63">
        <f>IF(ISNUMBER(HLOOKUP(Lista!V388,$AN$5:$AZ$6,2,0)),HLOOKUP(Lista!V388,$AN$5:$AZ$6,2,0),0)</f>
        <v>0</v>
      </c>
      <c r="W388" s="63">
        <f>IF(ISNUMBER(HLOOKUP(Lista!W388,$AN$5:$AZ$6,2,0)),HLOOKUP(Lista!W388,$AN$5:$AZ$6,2,0),0)</f>
        <v>0</v>
      </c>
      <c r="X388" s="63">
        <f>IF(ISNUMBER(HLOOKUP(Lista!X388,$AN$5:$AZ$6,2,0)),HLOOKUP(Lista!X388,$AN$5:$AZ$6,2,0),0)</f>
        <v>0</v>
      </c>
      <c r="Y388" s="63">
        <f>IF(ISNUMBER(HLOOKUP(Lista!Y388,$AN$5:$AZ$6,2,0)),HLOOKUP(Lista!Y388,$AN$5:$AZ$6,2,0),0)</f>
        <v>0</v>
      </c>
      <c r="Z388" s="63">
        <f>IF(ISNUMBER(HLOOKUP(Lista!Z388,$AN$5:$AZ$6,2,0)),HLOOKUP(Lista!Z388,$AN$5:$AZ$6,2,0),0)</f>
        <v>0</v>
      </c>
      <c r="AA388" s="63">
        <f>IF(ISNUMBER(HLOOKUP(Lista!AA388,$AN$5:$AZ$6,2,0)),HLOOKUP(Lista!AA388,$AN$5:$AZ$6,2,0),0)</f>
        <v>0</v>
      </c>
      <c r="AB388" s="63">
        <f>IF(ISNUMBER(HLOOKUP(Lista!AB388,$AN$5:$AZ$6,2,0)),HLOOKUP(Lista!AB388,$AN$5:$AZ$6,2,0),0)</f>
        <v>0</v>
      </c>
      <c r="AC388" s="63">
        <f>IF(ISNUMBER(HLOOKUP(Lista!AC388,$AN$5:$AZ$6,2,0)),HLOOKUP(Lista!AC388,$AN$5:$AZ$6,2,0),0)</f>
        <v>0</v>
      </c>
      <c r="AD388" s="63">
        <f>IF(ISNUMBER(HLOOKUP(Lista!AD388,$AN$5:$AZ$6,2,0)),HLOOKUP(Lista!AD388,$AN$5:$AZ$6,2,0),0)</f>
        <v>0</v>
      </c>
      <c r="AE388" s="63">
        <f>IF(ISNUMBER(HLOOKUP(Lista!AE388,$AN$5:$AZ$6,2,0)),HLOOKUP(Lista!AE388,$AN$5:$AZ$6,2,0),0)</f>
        <v>0</v>
      </c>
      <c r="AF388" s="63">
        <f>IF(ISNUMBER(HLOOKUP(Lista!AF388,$AN$5:$AZ$6,2,0)),HLOOKUP(Lista!AF388,$AN$5:$AZ$6,2,0),0)</f>
        <v>0</v>
      </c>
      <c r="AG388" s="63">
        <f>IF(ISNUMBER(HLOOKUP(Lista!AG388,$AN$5:$AZ$6,2,0)),HLOOKUP(Lista!AG388,$AN$5:$AZ$6,2,0),0)</f>
        <v>0</v>
      </c>
      <c r="AH388" s="63">
        <f>IF(ISNUMBER(HLOOKUP(Lista!AH388,$AN$5:$AZ$6,2,0)),HLOOKUP(Lista!AH388,$AN$5:$AZ$6,2,0),0)</f>
        <v>0</v>
      </c>
      <c r="AI388" s="63">
        <f>IF(ISNUMBER(HLOOKUP(Lista!AI388,$AN$5:$AZ$6,2,0)),HLOOKUP(Lista!AI388,$AN$5:$AZ$6,2,0),0)</f>
        <v>0</v>
      </c>
      <c r="AJ388" s="165">
        <f t="shared" ref="AJ388" si="77">SUM(E388:AI390)</f>
        <v>0</v>
      </c>
    </row>
    <row r="389" spans="1:36" ht="13.5" thickBot="1" x14ac:dyDescent="0.25">
      <c r="A389" s="142"/>
      <c r="B389" s="142"/>
      <c r="C389" s="142"/>
      <c r="D389" s="15">
        <v>2</v>
      </c>
      <c r="E389" s="63">
        <f>IF(ISNUMBER(HLOOKUP(Lista!E389,$AN$5:$AZ$6,2,0)),HLOOKUP(Lista!E389,$AN$5:$AZ$6,2,0),0)</f>
        <v>0</v>
      </c>
      <c r="F389" s="63">
        <f>IF(ISNUMBER(HLOOKUP(Lista!F389,$AN$5:$AZ$6,2,0)),HLOOKUP(Lista!F389,$AN$5:$AZ$6,2,0),0)</f>
        <v>0</v>
      </c>
      <c r="G389" s="63">
        <f>IF(ISNUMBER(HLOOKUP(Lista!G389,$AN$5:$AZ$6,2,0)),HLOOKUP(Lista!G389,$AN$5:$AZ$6,2,0),0)</f>
        <v>0</v>
      </c>
      <c r="H389" s="63">
        <f>IF(ISNUMBER(HLOOKUP(Lista!H389,$AN$5:$AZ$6,2,0)),HLOOKUP(Lista!H389,$AN$5:$AZ$6,2,0),0)</f>
        <v>0</v>
      </c>
      <c r="I389" s="63">
        <f>IF(ISNUMBER(HLOOKUP(Lista!I389,$AN$5:$AZ$6,2,0)),HLOOKUP(Lista!I389,$AN$5:$AZ$6,2,0),0)</f>
        <v>0</v>
      </c>
      <c r="J389" s="63">
        <f>IF(ISNUMBER(HLOOKUP(Lista!J389,$AN$5:$AZ$6,2,0)),HLOOKUP(Lista!J389,$AN$5:$AZ$6,2,0),0)</f>
        <v>0</v>
      </c>
      <c r="K389" s="63">
        <f>IF(ISNUMBER(HLOOKUP(Lista!K389,$AN$5:$AZ$6,2,0)),HLOOKUP(Lista!K389,$AN$5:$AZ$6,2,0),0)</f>
        <v>0</v>
      </c>
      <c r="L389" s="63">
        <f>IF(ISNUMBER(HLOOKUP(Lista!L389,$AN$5:$AZ$6,2,0)),HLOOKUP(Lista!L389,$AN$5:$AZ$6,2,0),0)</f>
        <v>0</v>
      </c>
      <c r="M389" s="63">
        <f>IF(ISNUMBER(HLOOKUP(Lista!M389,$AN$5:$AZ$6,2,0)),HLOOKUP(Lista!M389,$AN$5:$AZ$6,2,0),0)</f>
        <v>0</v>
      </c>
      <c r="N389" s="63">
        <f>IF(ISNUMBER(HLOOKUP(Lista!N389,$AN$5:$AZ$6,2,0)),HLOOKUP(Lista!N389,$AN$5:$AZ$6,2,0),0)</f>
        <v>0</v>
      </c>
      <c r="O389" s="63">
        <f>IF(ISNUMBER(HLOOKUP(Lista!O389,$AN$5:$AZ$6,2,0)),HLOOKUP(Lista!O389,$AN$5:$AZ$6,2,0),0)</f>
        <v>0</v>
      </c>
      <c r="P389" s="63">
        <f>IF(ISNUMBER(HLOOKUP(Lista!P389,$AN$5:$AZ$6,2,0)),HLOOKUP(Lista!P389,$AN$5:$AZ$6,2,0),0)</f>
        <v>0</v>
      </c>
      <c r="Q389" s="63">
        <f>IF(ISNUMBER(HLOOKUP(Lista!Q389,$AN$5:$AZ$6,2,0)),HLOOKUP(Lista!Q389,$AN$5:$AZ$6,2,0),0)</f>
        <v>0</v>
      </c>
      <c r="R389" s="63">
        <f>IF(ISNUMBER(HLOOKUP(Lista!R389,$AN$5:$AZ$6,2,0)),HLOOKUP(Lista!R389,$AN$5:$AZ$6,2,0),0)</f>
        <v>0</v>
      </c>
      <c r="S389" s="63">
        <f>IF(ISNUMBER(HLOOKUP(Lista!S389,$AN$5:$AZ$6,2,0)),HLOOKUP(Lista!S389,$AN$5:$AZ$6,2,0),0)</f>
        <v>0</v>
      </c>
      <c r="T389" s="63">
        <f>IF(ISNUMBER(HLOOKUP(Lista!T389,$AN$5:$AZ$6,2,0)),HLOOKUP(Lista!T389,$AN$5:$AZ$6,2,0),0)</f>
        <v>0</v>
      </c>
      <c r="U389" s="63">
        <f>IF(ISNUMBER(HLOOKUP(Lista!U389,$AN$5:$AZ$6,2,0)),HLOOKUP(Lista!U389,$AN$5:$AZ$6,2,0),0)</f>
        <v>0</v>
      </c>
      <c r="V389" s="63">
        <f>IF(ISNUMBER(HLOOKUP(Lista!V389,$AN$5:$AZ$6,2,0)),HLOOKUP(Lista!V389,$AN$5:$AZ$6,2,0),0)</f>
        <v>0</v>
      </c>
      <c r="W389" s="63">
        <f>IF(ISNUMBER(HLOOKUP(Lista!W389,$AN$5:$AZ$6,2,0)),HLOOKUP(Lista!W389,$AN$5:$AZ$6,2,0),0)</f>
        <v>0</v>
      </c>
      <c r="X389" s="63">
        <f>IF(ISNUMBER(HLOOKUP(Lista!X389,$AN$5:$AZ$6,2,0)),HLOOKUP(Lista!X389,$AN$5:$AZ$6,2,0),0)</f>
        <v>0</v>
      </c>
      <c r="Y389" s="63">
        <f>IF(ISNUMBER(HLOOKUP(Lista!Y389,$AN$5:$AZ$6,2,0)),HLOOKUP(Lista!Y389,$AN$5:$AZ$6,2,0),0)</f>
        <v>0</v>
      </c>
      <c r="Z389" s="63">
        <f>IF(ISNUMBER(HLOOKUP(Lista!Z389,$AN$5:$AZ$6,2,0)),HLOOKUP(Lista!Z389,$AN$5:$AZ$6,2,0),0)</f>
        <v>0</v>
      </c>
      <c r="AA389" s="63">
        <f>IF(ISNUMBER(HLOOKUP(Lista!AA389,$AN$5:$AZ$6,2,0)),HLOOKUP(Lista!AA389,$AN$5:$AZ$6,2,0),0)</f>
        <v>0</v>
      </c>
      <c r="AB389" s="63">
        <f>IF(ISNUMBER(HLOOKUP(Lista!AB389,$AN$5:$AZ$6,2,0)),HLOOKUP(Lista!AB389,$AN$5:$AZ$6,2,0),0)</f>
        <v>0</v>
      </c>
      <c r="AC389" s="63">
        <f>IF(ISNUMBER(HLOOKUP(Lista!AC389,$AN$5:$AZ$6,2,0)),HLOOKUP(Lista!AC389,$AN$5:$AZ$6,2,0),0)</f>
        <v>0</v>
      </c>
      <c r="AD389" s="63">
        <f>IF(ISNUMBER(HLOOKUP(Lista!AD389,$AN$5:$AZ$6,2,0)),HLOOKUP(Lista!AD389,$AN$5:$AZ$6,2,0),0)</f>
        <v>0</v>
      </c>
      <c r="AE389" s="63">
        <f>IF(ISNUMBER(HLOOKUP(Lista!AE389,$AN$5:$AZ$6,2,0)),HLOOKUP(Lista!AE389,$AN$5:$AZ$6,2,0),0)</f>
        <v>0</v>
      </c>
      <c r="AF389" s="63">
        <f>IF(ISNUMBER(HLOOKUP(Lista!AF389,$AN$5:$AZ$6,2,0)),HLOOKUP(Lista!AF389,$AN$5:$AZ$6,2,0),0)</f>
        <v>0</v>
      </c>
      <c r="AG389" s="63">
        <f>IF(ISNUMBER(HLOOKUP(Lista!AG389,$AN$5:$AZ$6,2,0)),HLOOKUP(Lista!AG389,$AN$5:$AZ$6,2,0),0)</f>
        <v>0</v>
      </c>
      <c r="AH389" s="63">
        <f>IF(ISNUMBER(HLOOKUP(Lista!AH389,$AN$5:$AZ$6,2,0)),HLOOKUP(Lista!AH389,$AN$5:$AZ$6,2,0),0)</f>
        <v>0</v>
      </c>
      <c r="AI389" s="63">
        <f>IF(ISNUMBER(HLOOKUP(Lista!AI389,$AN$5:$AZ$6,2,0)),HLOOKUP(Lista!AI389,$AN$5:$AZ$6,2,0),0)</f>
        <v>0</v>
      </c>
      <c r="AJ389" s="145"/>
    </row>
    <row r="390" spans="1:36" ht="13.5" thickBot="1" x14ac:dyDescent="0.25">
      <c r="A390" s="142"/>
      <c r="B390" s="142"/>
      <c r="C390" s="142"/>
      <c r="D390" s="15">
        <v>3</v>
      </c>
      <c r="E390" s="63">
        <f>IF(ISNUMBER(HLOOKUP(Lista!E390,$AN$5:$AZ$6,2,0)),HLOOKUP(Lista!E390,$AN$5:$AZ$6,2,0),0)</f>
        <v>0</v>
      </c>
      <c r="F390" s="63">
        <f>IF(ISNUMBER(HLOOKUP(Lista!F390,$AN$5:$AZ$6,2,0)),HLOOKUP(Lista!F390,$AN$5:$AZ$6,2,0),0)</f>
        <v>0</v>
      </c>
      <c r="G390" s="63">
        <f>IF(ISNUMBER(HLOOKUP(Lista!G390,$AN$5:$AZ$6,2,0)),HLOOKUP(Lista!G390,$AN$5:$AZ$6,2,0),0)</f>
        <v>0</v>
      </c>
      <c r="H390" s="63">
        <f>IF(ISNUMBER(HLOOKUP(Lista!H390,$AN$5:$AZ$6,2,0)),HLOOKUP(Lista!H390,$AN$5:$AZ$6,2,0),0)</f>
        <v>0</v>
      </c>
      <c r="I390" s="63">
        <f>IF(ISNUMBER(HLOOKUP(Lista!I390,$AN$5:$AZ$6,2,0)),HLOOKUP(Lista!I390,$AN$5:$AZ$6,2,0),0)</f>
        <v>0</v>
      </c>
      <c r="J390" s="63">
        <f>IF(ISNUMBER(HLOOKUP(Lista!J390,$AN$5:$AZ$6,2,0)),HLOOKUP(Lista!J390,$AN$5:$AZ$6,2,0),0)</f>
        <v>0</v>
      </c>
      <c r="K390" s="63">
        <f>IF(ISNUMBER(HLOOKUP(Lista!K390,$AN$5:$AZ$6,2,0)),HLOOKUP(Lista!K390,$AN$5:$AZ$6,2,0),0)</f>
        <v>0</v>
      </c>
      <c r="L390" s="63">
        <f>IF(ISNUMBER(HLOOKUP(Lista!L390,$AN$5:$AZ$6,2,0)),HLOOKUP(Lista!L390,$AN$5:$AZ$6,2,0),0)</f>
        <v>0</v>
      </c>
      <c r="M390" s="63">
        <f>IF(ISNUMBER(HLOOKUP(Lista!M390,$AN$5:$AZ$6,2,0)),HLOOKUP(Lista!M390,$AN$5:$AZ$6,2,0),0)</f>
        <v>0</v>
      </c>
      <c r="N390" s="63">
        <f>IF(ISNUMBER(HLOOKUP(Lista!N390,$AN$5:$AZ$6,2,0)),HLOOKUP(Lista!N390,$AN$5:$AZ$6,2,0),0)</f>
        <v>0</v>
      </c>
      <c r="O390" s="63">
        <f>IF(ISNUMBER(HLOOKUP(Lista!O390,$AN$5:$AZ$6,2,0)),HLOOKUP(Lista!O390,$AN$5:$AZ$6,2,0),0)</f>
        <v>0</v>
      </c>
      <c r="P390" s="63">
        <f>IF(ISNUMBER(HLOOKUP(Lista!P390,$AN$5:$AZ$6,2,0)),HLOOKUP(Lista!P390,$AN$5:$AZ$6,2,0),0)</f>
        <v>0</v>
      </c>
      <c r="Q390" s="63">
        <f>IF(ISNUMBER(HLOOKUP(Lista!Q390,$AN$5:$AZ$6,2,0)),HLOOKUP(Lista!Q390,$AN$5:$AZ$6,2,0),0)</f>
        <v>0</v>
      </c>
      <c r="R390" s="63">
        <f>IF(ISNUMBER(HLOOKUP(Lista!R390,$AN$5:$AZ$6,2,0)),HLOOKUP(Lista!R390,$AN$5:$AZ$6,2,0),0)</f>
        <v>0</v>
      </c>
      <c r="S390" s="63">
        <f>IF(ISNUMBER(HLOOKUP(Lista!S390,$AN$5:$AZ$6,2,0)),HLOOKUP(Lista!S390,$AN$5:$AZ$6,2,0),0)</f>
        <v>0</v>
      </c>
      <c r="T390" s="63">
        <f>IF(ISNUMBER(HLOOKUP(Lista!T390,$AN$5:$AZ$6,2,0)),HLOOKUP(Lista!T390,$AN$5:$AZ$6,2,0),0)</f>
        <v>0</v>
      </c>
      <c r="U390" s="63">
        <f>IF(ISNUMBER(HLOOKUP(Lista!U390,$AN$5:$AZ$6,2,0)),HLOOKUP(Lista!U390,$AN$5:$AZ$6,2,0),0)</f>
        <v>0</v>
      </c>
      <c r="V390" s="63">
        <f>IF(ISNUMBER(HLOOKUP(Lista!V390,$AN$5:$AZ$6,2,0)),HLOOKUP(Lista!V390,$AN$5:$AZ$6,2,0),0)</f>
        <v>0</v>
      </c>
      <c r="W390" s="63">
        <f>IF(ISNUMBER(HLOOKUP(Lista!W390,$AN$5:$AZ$6,2,0)),HLOOKUP(Lista!W390,$AN$5:$AZ$6,2,0),0)</f>
        <v>0</v>
      </c>
      <c r="X390" s="63">
        <f>IF(ISNUMBER(HLOOKUP(Lista!X390,$AN$5:$AZ$6,2,0)),HLOOKUP(Lista!X390,$AN$5:$AZ$6,2,0),0)</f>
        <v>0</v>
      </c>
      <c r="Y390" s="63">
        <f>IF(ISNUMBER(HLOOKUP(Lista!Y390,$AN$5:$AZ$6,2,0)),HLOOKUP(Lista!Y390,$AN$5:$AZ$6,2,0),0)</f>
        <v>0</v>
      </c>
      <c r="Z390" s="63">
        <f>IF(ISNUMBER(HLOOKUP(Lista!Z390,$AN$5:$AZ$6,2,0)),HLOOKUP(Lista!Z390,$AN$5:$AZ$6,2,0),0)</f>
        <v>0</v>
      </c>
      <c r="AA390" s="63">
        <f>IF(ISNUMBER(HLOOKUP(Lista!AA390,$AN$5:$AZ$6,2,0)),HLOOKUP(Lista!AA390,$AN$5:$AZ$6,2,0),0)</f>
        <v>0</v>
      </c>
      <c r="AB390" s="63">
        <f>IF(ISNUMBER(HLOOKUP(Lista!AB390,$AN$5:$AZ$6,2,0)),HLOOKUP(Lista!AB390,$AN$5:$AZ$6,2,0),0)</f>
        <v>0</v>
      </c>
      <c r="AC390" s="63">
        <f>IF(ISNUMBER(HLOOKUP(Lista!AC390,$AN$5:$AZ$6,2,0)),HLOOKUP(Lista!AC390,$AN$5:$AZ$6,2,0),0)</f>
        <v>0</v>
      </c>
      <c r="AD390" s="63">
        <f>IF(ISNUMBER(HLOOKUP(Lista!AD390,$AN$5:$AZ$6,2,0)),HLOOKUP(Lista!AD390,$AN$5:$AZ$6,2,0),0)</f>
        <v>0</v>
      </c>
      <c r="AE390" s="63">
        <f>IF(ISNUMBER(HLOOKUP(Lista!AE390,$AN$5:$AZ$6,2,0)),HLOOKUP(Lista!AE390,$AN$5:$AZ$6,2,0),0)</f>
        <v>0</v>
      </c>
      <c r="AF390" s="63">
        <f>IF(ISNUMBER(HLOOKUP(Lista!AF390,$AN$5:$AZ$6,2,0)),HLOOKUP(Lista!AF390,$AN$5:$AZ$6,2,0),0)</f>
        <v>0</v>
      </c>
      <c r="AG390" s="63">
        <f>IF(ISNUMBER(HLOOKUP(Lista!AG390,$AN$5:$AZ$6,2,0)),HLOOKUP(Lista!AG390,$AN$5:$AZ$6,2,0),0)</f>
        <v>0</v>
      </c>
      <c r="AH390" s="63">
        <f>IF(ISNUMBER(HLOOKUP(Lista!AH390,$AN$5:$AZ$6,2,0)),HLOOKUP(Lista!AH390,$AN$5:$AZ$6,2,0),0)</f>
        <v>0</v>
      </c>
      <c r="AI390" s="63">
        <f>IF(ISNUMBER(HLOOKUP(Lista!AI390,$AN$5:$AZ$6,2,0)),HLOOKUP(Lista!AI390,$AN$5:$AZ$6,2,0),0)</f>
        <v>0</v>
      </c>
      <c r="AJ390" s="166"/>
    </row>
    <row r="391" spans="1:36" ht="13.5" thickBot="1" x14ac:dyDescent="0.25">
      <c r="A391" s="164">
        <f>Lista!A391</f>
        <v>4</v>
      </c>
      <c r="B391" s="164">
        <f>Lista!B391</f>
        <v>1251</v>
      </c>
      <c r="C391" s="164" t="str">
        <f>Lista!C391</f>
        <v>Kubańda Małgorzata</v>
      </c>
      <c r="D391" s="19">
        <v>1</v>
      </c>
      <c r="E391" s="63">
        <f>IF(ISNUMBER(HLOOKUP(Lista!E391,$AN$5:$AZ$6,2,0)),HLOOKUP(Lista!E391,$AN$5:$AZ$6,2,0),0)</f>
        <v>0</v>
      </c>
      <c r="F391" s="63">
        <f>IF(ISNUMBER(HLOOKUP(Lista!F391,$AN$5:$AZ$6,2,0)),HLOOKUP(Lista!F391,$AN$5:$AZ$6,2,0),0)</f>
        <v>0</v>
      </c>
      <c r="G391" s="63">
        <f>IF(ISNUMBER(HLOOKUP(Lista!G391,$AN$5:$AZ$6,2,0)),HLOOKUP(Lista!G391,$AN$5:$AZ$6,2,0),0)</f>
        <v>0</v>
      </c>
      <c r="H391" s="63">
        <f>IF(ISNUMBER(HLOOKUP(Lista!H391,$AN$5:$AZ$6,2,0)),HLOOKUP(Lista!H391,$AN$5:$AZ$6,2,0),0)</f>
        <v>0</v>
      </c>
      <c r="I391" s="63">
        <f>IF(ISNUMBER(HLOOKUP(Lista!I391,$AN$5:$AZ$6,2,0)),HLOOKUP(Lista!I391,$AN$5:$AZ$6,2,0),0)</f>
        <v>0</v>
      </c>
      <c r="J391" s="63">
        <f>IF(ISNUMBER(HLOOKUP(Lista!J391,$AN$5:$AZ$6,2,0)),HLOOKUP(Lista!J391,$AN$5:$AZ$6,2,0),0)</f>
        <v>0</v>
      </c>
      <c r="K391" s="63">
        <f>IF(ISNUMBER(HLOOKUP(Lista!K391,$AN$5:$AZ$6,2,0)),HLOOKUP(Lista!K391,$AN$5:$AZ$6,2,0),0)</f>
        <v>0</v>
      </c>
      <c r="L391" s="63">
        <f>IF(ISNUMBER(HLOOKUP(Lista!L391,$AN$5:$AZ$6,2,0)),HLOOKUP(Lista!L391,$AN$5:$AZ$6,2,0),0)</f>
        <v>0</v>
      </c>
      <c r="M391" s="63">
        <f>IF(ISNUMBER(HLOOKUP(Lista!M391,$AN$5:$AZ$6,2,0)),HLOOKUP(Lista!M391,$AN$5:$AZ$6,2,0),0)</f>
        <v>0</v>
      </c>
      <c r="N391" s="63">
        <f>IF(ISNUMBER(HLOOKUP(Lista!N391,$AN$5:$AZ$6,2,0)),HLOOKUP(Lista!N391,$AN$5:$AZ$6,2,0),0)</f>
        <v>0</v>
      </c>
      <c r="O391" s="63">
        <f>IF(ISNUMBER(HLOOKUP(Lista!O391,$AN$5:$AZ$6,2,0)),HLOOKUP(Lista!O391,$AN$5:$AZ$6,2,0),0)</f>
        <v>0</v>
      </c>
      <c r="P391" s="63">
        <f>IF(ISNUMBER(HLOOKUP(Lista!P391,$AN$5:$AZ$6,2,0)),HLOOKUP(Lista!P391,$AN$5:$AZ$6,2,0),0)</f>
        <v>0</v>
      </c>
      <c r="Q391" s="63">
        <f>IF(ISNUMBER(HLOOKUP(Lista!Q391,$AN$5:$AZ$6,2,0)),HLOOKUP(Lista!Q391,$AN$5:$AZ$6,2,0),0)</f>
        <v>0</v>
      </c>
      <c r="R391" s="63">
        <f>IF(ISNUMBER(HLOOKUP(Lista!R391,$AN$5:$AZ$6,2,0)),HLOOKUP(Lista!R391,$AN$5:$AZ$6,2,0),0)</f>
        <v>0</v>
      </c>
      <c r="S391" s="63">
        <f>IF(ISNUMBER(HLOOKUP(Lista!S391,$AN$5:$AZ$6,2,0)),HLOOKUP(Lista!S391,$AN$5:$AZ$6,2,0),0)</f>
        <v>0</v>
      </c>
      <c r="T391" s="63">
        <f>IF(ISNUMBER(HLOOKUP(Lista!T391,$AN$5:$AZ$6,2,0)),HLOOKUP(Lista!T391,$AN$5:$AZ$6,2,0),0)</f>
        <v>0</v>
      </c>
      <c r="U391" s="63">
        <f>IF(ISNUMBER(HLOOKUP(Lista!U391,$AN$5:$AZ$6,2,0)),HLOOKUP(Lista!U391,$AN$5:$AZ$6,2,0),0)</f>
        <v>0</v>
      </c>
      <c r="V391" s="63">
        <f>IF(ISNUMBER(HLOOKUP(Lista!V391,$AN$5:$AZ$6,2,0)),HLOOKUP(Lista!V391,$AN$5:$AZ$6,2,0),0)</f>
        <v>0</v>
      </c>
      <c r="W391" s="63">
        <f>IF(ISNUMBER(HLOOKUP(Lista!W391,$AN$5:$AZ$6,2,0)),HLOOKUP(Lista!W391,$AN$5:$AZ$6,2,0),0)</f>
        <v>0</v>
      </c>
      <c r="X391" s="63">
        <f>IF(ISNUMBER(HLOOKUP(Lista!X391,$AN$5:$AZ$6,2,0)),HLOOKUP(Lista!X391,$AN$5:$AZ$6,2,0),0)</f>
        <v>0</v>
      </c>
      <c r="Y391" s="63">
        <f>IF(ISNUMBER(HLOOKUP(Lista!Y391,$AN$5:$AZ$6,2,0)),HLOOKUP(Lista!Y391,$AN$5:$AZ$6,2,0),0)</f>
        <v>0</v>
      </c>
      <c r="Z391" s="63">
        <f>IF(ISNUMBER(HLOOKUP(Lista!Z391,$AN$5:$AZ$6,2,0)),HLOOKUP(Lista!Z391,$AN$5:$AZ$6,2,0),0)</f>
        <v>0</v>
      </c>
      <c r="AA391" s="63">
        <f>IF(ISNUMBER(HLOOKUP(Lista!AA391,$AN$5:$AZ$6,2,0)),HLOOKUP(Lista!AA391,$AN$5:$AZ$6,2,0),0)</f>
        <v>0</v>
      </c>
      <c r="AB391" s="63">
        <f>IF(ISNUMBER(HLOOKUP(Lista!AB391,$AN$5:$AZ$6,2,0)),HLOOKUP(Lista!AB391,$AN$5:$AZ$6,2,0),0)</f>
        <v>0</v>
      </c>
      <c r="AC391" s="63">
        <f>IF(ISNUMBER(HLOOKUP(Lista!AC391,$AN$5:$AZ$6,2,0)),HLOOKUP(Lista!AC391,$AN$5:$AZ$6,2,0),0)</f>
        <v>0</v>
      </c>
      <c r="AD391" s="63">
        <f>IF(ISNUMBER(HLOOKUP(Lista!AD391,$AN$5:$AZ$6,2,0)),HLOOKUP(Lista!AD391,$AN$5:$AZ$6,2,0),0)</f>
        <v>0</v>
      </c>
      <c r="AE391" s="63">
        <f>IF(ISNUMBER(HLOOKUP(Lista!AE391,$AN$5:$AZ$6,2,0)),HLOOKUP(Lista!AE391,$AN$5:$AZ$6,2,0),0)</f>
        <v>0</v>
      </c>
      <c r="AF391" s="63">
        <f>IF(ISNUMBER(HLOOKUP(Lista!AF391,$AN$5:$AZ$6,2,0)),HLOOKUP(Lista!AF391,$AN$5:$AZ$6,2,0),0)</f>
        <v>0</v>
      </c>
      <c r="AG391" s="63">
        <f>IF(ISNUMBER(HLOOKUP(Lista!AG391,$AN$5:$AZ$6,2,0)),HLOOKUP(Lista!AG391,$AN$5:$AZ$6,2,0),0)</f>
        <v>0</v>
      </c>
      <c r="AH391" s="63">
        <f>IF(ISNUMBER(HLOOKUP(Lista!AH391,$AN$5:$AZ$6,2,0)),HLOOKUP(Lista!AH391,$AN$5:$AZ$6,2,0),0)</f>
        <v>0</v>
      </c>
      <c r="AI391" s="63">
        <f>IF(ISNUMBER(HLOOKUP(Lista!AI391,$AN$5:$AZ$6,2,0)),HLOOKUP(Lista!AI391,$AN$5:$AZ$6,2,0),0)</f>
        <v>0</v>
      </c>
      <c r="AJ391" s="165">
        <f t="shared" ref="AJ391" si="78">SUM(E391:AI393)</f>
        <v>0</v>
      </c>
    </row>
    <row r="392" spans="1:36" ht="13.5" thickBot="1" x14ac:dyDescent="0.25">
      <c r="A392" s="142"/>
      <c r="B392" s="142"/>
      <c r="C392" s="142"/>
      <c r="D392" s="19">
        <v>2</v>
      </c>
      <c r="E392" s="63">
        <f>IF(ISNUMBER(HLOOKUP(Lista!E392,$AN$5:$AZ$6,2,0)),HLOOKUP(Lista!E392,$AN$5:$AZ$6,2,0),0)</f>
        <v>0</v>
      </c>
      <c r="F392" s="63">
        <f>IF(ISNUMBER(HLOOKUP(Lista!F392,$AN$5:$AZ$6,2,0)),HLOOKUP(Lista!F392,$AN$5:$AZ$6,2,0),0)</f>
        <v>0</v>
      </c>
      <c r="G392" s="63">
        <f>IF(ISNUMBER(HLOOKUP(Lista!G392,$AN$5:$AZ$6,2,0)),HLOOKUP(Lista!G392,$AN$5:$AZ$6,2,0),0)</f>
        <v>0</v>
      </c>
      <c r="H392" s="63">
        <f>IF(ISNUMBER(HLOOKUP(Lista!H392,$AN$5:$AZ$6,2,0)),HLOOKUP(Lista!H392,$AN$5:$AZ$6,2,0),0)</f>
        <v>0</v>
      </c>
      <c r="I392" s="63">
        <f>IF(ISNUMBER(HLOOKUP(Lista!I392,$AN$5:$AZ$6,2,0)),HLOOKUP(Lista!I392,$AN$5:$AZ$6,2,0),0)</f>
        <v>0</v>
      </c>
      <c r="J392" s="63">
        <f>IF(ISNUMBER(HLOOKUP(Lista!J392,$AN$5:$AZ$6,2,0)),HLOOKUP(Lista!J392,$AN$5:$AZ$6,2,0),0)</f>
        <v>0</v>
      </c>
      <c r="K392" s="63">
        <f>IF(ISNUMBER(HLOOKUP(Lista!K392,$AN$5:$AZ$6,2,0)),HLOOKUP(Lista!K392,$AN$5:$AZ$6,2,0),0)</f>
        <v>0</v>
      </c>
      <c r="L392" s="63">
        <f>IF(ISNUMBER(HLOOKUP(Lista!L392,$AN$5:$AZ$6,2,0)),HLOOKUP(Lista!L392,$AN$5:$AZ$6,2,0),0)</f>
        <v>0</v>
      </c>
      <c r="M392" s="63">
        <f>IF(ISNUMBER(HLOOKUP(Lista!M392,$AN$5:$AZ$6,2,0)),HLOOKUP(Lista!M392,$AN$5:$AZ$6,2,0),0)</f>
        <v>0</v>
      </c>
      <c r="N392" s="63">
        <f>IF(ISNUMBER(HLOOKUP(Lista!N392,$AN$5:$AZ$6,2,0)),HLOOKUP(Lista!N392,$AN$5:$AZ$6,2,0),0)</f>
        <v>0</v>
      </c>
      <c r="O392" s="63">
        <f>IF(ISNUMBER(HLOOKUP(Lista!O392,$AN$5:$AZ$6,2,0)),HLOOKUP(Lista!O392,$AN$5:$AZ$6,2,0),0)</f>
        <v>0</v>
      </c>
      <c r="P392" s="63">
        <f>IF(ISNUMBER(HLOOKUP(Lista!P392,$AN$5:$AZ$6,2,0)),HLOOKUP(Lista!P392,$AN$5:$AZ$6,2,0),0)</f>
        <v>0</v>
      </c>
      <c r="Q392" s="63">
        <f>IF(ISNUMBER(HLOOKUP(Lista!Q392,$AN$5:$AZ$6,2,0)),HLOOKUP(Lista!Q392,$AN$5:$AZ$6,2,0),0)</f>
        <v>0</v>
      </c>
      <c r="R392" s="63">
        <f>IF(ISNUMBER(HLOOKUP(Lista!R392,$AN$5:$AZ$6,2,0)),HLOOKUP(Lista!R392,$AN$5:$AZ$6,2,0),0)</f>
        <v>0</v>
      </c>
      <c r="S392" s="63">
        <f>IF(ISNUMBER(HLOOKUP(Lista!S392,$AN$5:$AZ$6,2,0)),HLOOKUP(Lista!S392,$AN$5:$AZ$6,2,0),0)</f>
        <v>0</v>
      </c>
      <c r="T392" s="63">
        <f>IF(ISNUMBER(HLOOKUP(Lista!T392,$AN$5:$AZ$6,2,0)),HLOOKUP(Lista!T392,$AN$5:$AZ$6,2,0),0)</f>
        <v>0</v>
      </c>
      <c r="U392" s="63">
        <f>IF(ISNUMBER(HLOOKUP(Lista!U392,$AN$5:$AZ$6,2,0)),HLOOKUP(Lista!U392,$AN$5:$AZ$6,2,0),0)</f>
        <v>0</v>
      </c>
      <c r="V392" s="63">
        <f>IF(ISNUMBER(HLOOKUP(Lista!V392,$AN$5:$AZ$6,2,0)),HLOOKUP(Lista!V392,$AN$5:$AZ$6,2,0),0)</f>
        <v>0</v>
      </c>
      <c r="W392" s="63">
        <f>IF(ISNUMBER(HLOOKUP(Lista!W392,$AN$5:$AZ$6,2,0)),HLOOKUP(Lista!W392,$AN$5:$AZ$6,2,0),0)</f>
        <v>0</v>
      </c>
      <c r="X392" s="63">
        <f>IF(ISNUMBER(HLOOKUP(Lista!X392,$AN$5:$AZ$6,2,0)),HLOOKUP(Lista!X392,$AN$5:$AZ$6,2,0),0)</f>
        <v>0</v>
      </c>
      <c r="Y392" s="63">
        <f>IF(ISNUMBER(HLOOKUP(Lista!Y392,$AN$5:$AZ$6,2,0)),HLOOKUP(Lista!Y392,$AN$5:$AZ$6,2,0),0)</f>
        <v>0</v>
      </c>
      <c r="Z392" s="63">
        <f>IF(ISNUMBER(HLOOKUP(Lista!Z392,$AN$5:$AZ$6,2,0)),HLOOKUP(Lista!Z392,$AN$5:$AZ$6,2,0),0)</f>
        <v>0</v>
      </c>
      <c r="AA392" s="63">
        <f>IF(ISNUMBER(HLOOKUP(Lista!AA392,$AN$5:$AZ$6,2,0)),HLOOKUP(Lista!AA392,$AN$5:$AZ$6,2,0),0)</f>
        <v>0</v>
      </c>
      <c r="AB392" s="63">
        <f>IF(ISNUMBER(HLOOKUP(Lista!AB392,$AN$5:$AZ$6,2,0)),HLOOKUP(Lista!AB392,$AN$5:$AZ$6,2,0),0)</f>
        <v>0</v>
      </c>
      <c r="AC392" s="63">
        <f>IF(ISNUMBER(HLOOKUP(Lista!AC392,$AN$5:$AZ$6,2,0)),HLOOKUP(Lista!AC392,$AN$5:$AZ$6,2,0),0)</f>
        <v>0</v>
      </c>
      <c r="AD392" s="63">
        <f>IF(ISNUMBER(HLOOKUP(Lista!AD392,$AN$5:$AZ$6,2,0)),HLOOKUP(Lista!AD392,$AN$5:$AZ$6,2,0),0)</f>
        <v>0</v>
      </c>
      <c r="AE392" s="63">
        <f>IF(ISNUMBER(HLOOKUP(Lista!AE392,$AN$5:$AZ$6,2,0)),HLOOKUP(Lista!AE392,$AN$5:$AZ$6,2,0),0)</f>
        <v>0</v>
      </c>
      <c r="AF392" s="63">
        <f>IF(ISNUMBER(HLOOKUP(Lista!AF392,$AN$5:$AZ$6,2,0)),HLOOKUP(Lista!AF392,$AN$5:$AZ$6,2,0),0)</f>
        <v>0</v>
      </c>
      <c r="AG392" s="63">
        <f>IF(ISNUMBER(HLOOKUP(Lista!AG392,$AN$5:$AZ$6,2,0)),HLOOKUP(Lista!AG392,$AN$5:$AZ$6,2,0),0)</f>
        <v>0</v>
      </c>
      <c r="AH392" s="63">
        <f>IF(ISNUMBER(HLOOKUP(Lista!AH392,$AN$5:$AZ$6,2,0)),HLOOKUP(Lista!AH392,$AN$5:$AZ$6,2,0),0)</f>
        <v>0</v>
      </c>
      <c r="AI392" s="63">
        <f>IF(ISNUMBER(HLOOKUP(Lista!AI392,$AN$5:$AZ$6,2,0)),HLOOKUP(Lista!AI392,$AN$5:$AZ$6,2,0),0)</f>
        <v>0</v>
      </c>
      <c r="AJ392" s="145"/>
    </row>
    <row r="393" spans="1:36" ht="13.5" thickBot="1" x14ac:dyDescent="0.25">
      <c r="A393" s="142"/>
      <c r="B393" s="142"/>
      <c r="C393" s="142"/>
      <c r="D393" s="19">
        <v>3</v>
      </c>
      <c r="E393" s="63">
        <f>IF(ISNUMBER(HLOOKUP(Lista!E393,$AN$5:$AZ$6,2,0)),HLOOKUP(Lista!E393,$AN$5:$AZ$6,2,0),0)</f>
        <v>0</v>
      </c>
      <c r="F393" s="63">
        <f>IF(ISNUMBER(HLOOKUP(Lista!F393,$AN$5:$AZ$6,2,0)),HLOOKUP(Lista!F393,$AN$5:$AZ$6,2,0),0)</f>
        <v>0</v>
      </c>
      <c r="G393" s="63">
        <f>IF(ISNUMBER(HLOOKUP(Lista!G393,$AN$5:$AZ$6,2,0)),HLOOKUP(Lista!G393,$AN$5:$AZ$6,2,0),0)</f>
        <v>0</v>
      </c>
      <c r="H393" s="63">
        <f>IF(ISNUMBER(HLOOKUP(Lista!H393,$AN$5:$AZ$6,2,0)),HLOOKUP(Lista!H393,$AN$5:$AZ$6,2,0),0)</f>
        <v>0</v>
      </c>
      <c r="I393" s="63">
        <f>IF(ISNUMBER(HLOOKUP(Lista!I393,$AN$5:$AZ$6,2,0)),HLOOKUP(Lista!I393,$AN$5:$AZ$6,2,0),0)</f>
        <v>0</v>
      </c>
      <c r="J393" s="63">
        <f>IF(ISNUMBER(HLOOKUP(Lista!J393,$AN$5:$AZ$6,2,0)),HLOOKUP(Lista!J393,$AN$5:$AZ$6,2,0),0)</f>
        <v>0</v>
      </c>
      <c r="K393" s="63">
        <f>IF(ISNUMBER(HLOOKUP(Lista!K393,$AN$5:$AZ$6,2,0)),HLOOKUP(Lista!K393,$AN$5:$AZ$6,2,0),0)</f>
        <v>0</v>
      </c>
      <c r="L393" s="63">
        <f>IF(ISNUMBER(HLOOKUP(Lista!L393,$AN$5:$AZ$6,2,0)),HLOOKUP(Lista!L393,$AN$5:$AZ$6,2,0),0)</f>
        <v>0</v>
      </c>
      <c r="M393" s="63">
        <f>IF(ISNUMBER(HLOOKUP(Lista!M393,$AN$5:$AZ$6,2,0)),HLOOKUP(Lista!M393,$AN$5:$AZ$6,2,0),0)</f>
        <v>0</v>
      </c>
      <c r="N393" s="63">
        <f>IF(ISNUMBER(HLOOKUP(Lista!N393,$AN$5:$AZ$6,2,0)),HLOOKUP(Lista!N393,$AN$5:$AZ$6,2,0),0)</f>
        <v>0</v>
      </c>
      <c r="O393" s="63">
        <f>IF(ISNUMBER(HLOOKUP(Lista!O393,$AN$5:$AZ$6,2,0)),HLOOKUP(Lista!O393,$AN$5:$AZ$6,2,0),0)</f>
        <v>0</v>
      </c>
      <c r="P393" s="63">
        <f>IF(ISNUMBER(HLOOKUP(Lista!P393,$AN$5:$AZ$6,2,0)),HLOOKUP(Lista!P393,$AN$5:$AZ$6,2,0),0)</f>
        <v>0</v>
      </c>
      <c r="Q393" s="63">
        <f>IF(ISNUMBER(HLOOKUP(Lista!Q393,$AN$5:$AZ$6,2,0)),HLOOKUP(Lista!Q393,$AN$5:$AZ$6,2,0),0)</f>
        <v>0</v>
      </c>
      <c r="R393" s="63">
        <f>IF(ISNUMBER(HLOOKUP(Lista!R393,$AN$5:$AZ$6,2,0)),HLOOKUP(Lista!R393,$AN$5:$AZ$6,2,0),0)</f>
        <v>0</v>
      </c>
      <c r="S393" s="63">
        <f>IF(ISNUMBER(HLOOKUP(Lista!S393,$AN$5:$AZ$6,2,0)),HLOOKUP(Lista!S393,$AN$5:$AZ$6,2,0),0)</f>
        <v>0</v>
      </c>
      <c r="T393" s="63">
        <f>IF(ISNUMBER(HLOOKUP(Lista!T393,$AN$5:$AZ$6,2,0)),HLOOKUP(Lista!T393,$AN$5:$AZ$6,2,0),0)</f>
        <v>0</v>
      </c>
      <c r="U393" s="63">
        <f>IF(ISNUMBER(HLOOKUP(Lista!U393,$AN$5:$AZ$6,2,0)),HLOOKUP(Lista!U393,$AN$5:$AZ$6,2,0),0)</f>
        <v>0</v>
      </c>
      <c r="V393" s="63">
        <f>IF(ISNUMBER(HLOOKUP(Lista!V393,$AN$5:$AZ$6,2,0)),HLOOKUP(Lista!V393,$AN$5:$AZ$6,2,0),0)</f>
        <v>0</v>
      </c>
      <c r="W393" s="63">
        <f>IF(ISNUMBER(HLOOKUP(Lista!W393,$AN$5:$AZ$6,2,0)),HLOOKUP(Lista!W393,$AN$5:$AZ$6,2,0),0)</f>
        <v>0</v>
      </c>
      <c r="X393" s="63">
        <f>IF(ISNUMBER(HLOOKUP(Lista!X393,$AN$5:$AZ$6,2,0)),HLOOKUP(Lista!X393,$AN$5:$AZ$6,2,0),0)</f>
        <v>0</v>
      </c>
      <c r="Y393" s="63">
        <f>IF(ISNUMBER(HLOOKUP(Lista!Y393,$AN$5:$AZ$6,2,0)),HLOOKUP(Lista!Y393,$AN$5:$AZ$6,2,0),0)</f>
        <v>0</v>
      </c>
      <c r="Z393" s="63">
        <f>IF(ISNUMBER(HLOOKUP(Lista!Z393,$AN$5:$AZ$6,2,0)),HLOOKUP(Lista!Z393,$AN$5:$AZ$6,2,0),0)</f>
        <v>0</v>
      </c>
      <c r="AA393" s="63">
        <f>IF(ISNUMBER(HLOOKUP(Lista!AA393,$AN$5:$AZ$6,2,0)),HLOOKUP(Lista!AA393,$AN$5:$AZ$6,2,0),0)</f>
        <v>0</v>
      </c>
      <c r="AB393" s="63">
        <f>IF(ISNUMBER(HLOOKUP(Lista!AB393,$AN$5:$AZ$6,2,0)),HLOOKUP(Lista!AB393,$AN$5:$AZ$6,2,0),0)</f>
        <v>0</v>
      </c>
      <c r="AC393" s="63">
        <f>IF(ISNUMBER(HLOOKUP(Lista!AC393,$AN$5:$AZ$6,2,0)),HLOOKUP(Lista!AC393,$AN$5:$AZ$6,2,0),0)</f>
        <v>0</v>
      </c>
      <c r="AD393" s="63">
        <f>IF(ISNUMBER(HLOOKUP(Lista!AD393,$AN$5:$AZ$6,2,0)),HLOOKUP(Lista!AD393,$AN$5:$AZ$6,2,0),0)</f>
        <v>0</v>
      </c>
      <c r="AE393" s="63">
        <f>IF(ISNUMBER(HLOOKUP(Lista!AE393,$AN$5:$AZ$6,2,0)),HLOOKUP(Lista!AE393,$AN$5:$AZ$6,2,0),0)</f>
        <v>0</v>
      </c>
      <c r="AF393" s="63">
        <f>IF(ISNUMBER(HLOOKUP(Lista!AF393,$AN$5:$AZ$6,2,0)),HLOOKUP(Lista!AF393,$AN$5:$AZ$6,2,0),0)</f>
        <v>0</v>
      </c>
      <c r="AG393" s="63">
        <f>IF(ISNUMBER(HLOOKUP(Lista!AG393,$AN$5:$AZ$6,2,0)),HLOOKUP(Lista!AG393,$AN$5:$AZ$6,2,0),0)</f>
        <v>0</v>
      </c>
      <c r="AH393" s="63">
        <f>IF(ISNUMBER(HLOOKUP(Lista!AH393,$AN$5:$AZ$6,2,0)),HLOOKUP(Lista!AH393,$AN$5:$AZ$6,2,0),0)</f>
        <v>0</v>
      </c>
      <c r="AI393" s="63">
        <f>IF(ISNUMBER(HLOOKUP(Lista!AI393,$AN$5:$AZ$6,2,0)),HLOOKUP(Lista!AI393,$AN$5:$AZ$6,2,0),0)</f>
        <v>0</v>
      </c>
      <c r="AJ393" s="166"/>
    </row>
    <row r="394" spans="1:36" ht="13.5" thickBot="1" x14ac:dyDescent="0.25">
      <c r="A394" s="164">
        <f>Lista!A394</f>
        <v>5</v>
      </c>
      <c r="B394" s="164">
        <f>Lista!B394</f>
        <v>0</v>
      </c>
      <c r="C394" s="164">
        <f>Lista!C394</f>
        <v>0</v>
      </c>
      <c r="D394" s="19">
        <v>1</v>
      </c>
      <c r="E394" s="63">
        <f>IF(ISNUMBER(HLOOKUP(Lista!E394,$AN$5:$AZ$6,2,0)),HLOOKUP(Lista!E394,$AN$5:$AZ$6,2,0),0)</f>
        <v>0</v>
      </c>
      <c r="F394" s="63">
        <f>IF(ISNUMBER(HLOOKUP(Lista!F394,$AN$5:$AZ$6,2,0)),HLOOKUP(Lista!F394,$AN$5:$AZ$6,2,0),0)</f>
        <v>0</v>
      </c>
      <c r="G394" s="63">
        <f>IF(ISNUMBER(HLOOKUP(Lista!G394,$AN$5:$AZ$6,2,0)),HLOOKUP(Lista!G394,$AN$5:$AZ$6,2,0),0)</f>
        <v>0</v>
      </c>
      <c r="H394" s="63">
        <f>IF(ISNUMBER(HLOOKUP(Lista!H394,$AN$5:$AZ$6,2,0)),HLOOKUP(Lista!H394,$AN$5:$AZ$6,2,0),0)</f>
        <v>0</v>
      </c>
      <c r="I394" s="63">
        <f>IF(ISNUMBER(HLOOKUP(Lista!I394,$AN$5:$AZ$6,2,0)),HLOOKUP(Lista!I394,$AN$5:$AZ$6,2,0),0)</f>
        <v>0</v>
      </c>
      <c r="J394" s="63">
        <f>IF(ISNUMBER(HLOOKUP(Lista!J394,$AN$5:$AZ$6,2,0)),HLOOKUP(Lista!J394,$AN$5:$AZ$6,2,0),0)</f>
        <v>0</v>
      </c>
      <c r="K394" s="63">
        <f>IF(ISNUMBER(HLOOKUP(Lista!K394,$AN$5:$AZ$6,2,0)),HLOOKUP(Lista!K394,$AN$5:$AZ$6,2,0),0)</f>
        <v>0</v>
      </c>
      <c r="L394" s="63">
        <f>IF(ISNUMBER(HLOOKUP(Lista!L394,$AN$5:$AZ$6,2,0)),HLOOKUP(Lista!L394,$AN$5:$AZ$6,2,0),0)</f>
        <v>0</v>
      </c>
      <c r="M394" s="63">
        <f>IF(ISNUMBER(HLOOKUP(Lista!M394,$AN$5:$AZ$6,2,0)),HLOOKUP(Lista!M394,$AN$5:$AZ$6,2,0),0)</f>
        <v>0</v>
      </c>
      <c r="N394" s="63">
        <f>IF(ISNUMBER(HLOOKUP(Lista!N394,$AN$5:$AZ$6,2,0)),HLOOKUP(Lista!N394,$AN$5:$AZ$6,2,0),0)</f>
        <v>0</v>
      </c>
      <c r="O394" s="63">
        <f>IF(ISNUMBER(HLOOKUP(Lista!O394,$AN$5:$AZ$6,2,0)),HLOOKUP(Lista!O394,$AN$5:$AZ$6,2,0),0)</f>
        <v>0</v>
      </c>
      <c r="P394" s="63">
        <f>IF(ISNUMBER(HLOOKUP(Lista!P394,$AN$5:$AZ$6,2,0)),HLOOKUP(Lista!P394,$AN$5:$AZ$6,2,0),0)</f>
        <v>0</v>
      </c>
      <c r="Q394" s="63">
        <f>IF(ISNUMBER(HLOOKUP(Lista!Q394,$AN$5:$AZ$6,2,0)),HLOOKUP(Lista!Q394,$AN$5:$AZ$6,2,0),0)</f>
        <v>0</v>
      </c>
      <c r="R394" s="63">
        <f>IF(ISNUMBER(HLOOKUP(Lista!R394,$AN$5:$AZ$6,2,0)),HLOOKUP(Lista!R394,$AN$5:$AZ$6,2,0),0)</f>
        <v>0</v>
      </c>
      <c r="S394" s="63">
        <f>IF(ISNUMBER(HLOOKUP(Lista!S394,$AN$5:$AZ$6,2,0)),HLOOKUP(Lista!S394,$AN$5:$AZ$6,2,0),0)</f>
        <v>0</v>
      </c>
      <c r="T394" s="63">
        <f>IF(ISNUMBER(HLOOKUP(Lista!T394,$AN$5:$AZ$6,2,0)),HLOOKUP(Lista!T394,$AN$5:$AZ$6,2,0),0)</f>
        <v>0</v>
      </c>
      <c r="U394" s="63">
        <f>IF(ISNUMBER(HLOOKUP(Lista!U394,$AN$5:$AZ$6,2,0)),HLOOKUP(Lista!U394,$AN$5:$AZ$6,2,0),0)</f>
        <v>0</v>
      </c>
      <c r="V394" s="63">
        <f>IF(ISNUMBER(HLOOKUP(Lista!V394,$AN$5:$AZ$6,2,0)),HLOOKUP(Lista!V394,$AN$5:$AZ$6,2,0),0)</f>
        <v>0</v>
      </c>
      <c r="W394" s="63">
        <f>IF(ISNUMBER(HLOOKUP(Lista!W394,$AN$5:$AZ$6,2,0)),HLOOKUP(Lista!W394,$AN$5:$AZ$6,2,0),0)</f>
        <v>0</v>
      </c>
      <c r="X394" s="63">
        <f>IF(ISNUMBER(HLOOKUP(Lista!X394,$AN$5:$AZ$6,2,0)),HLOOKUP(Lista!X394,$AN$5:$AZ$6,2,0),0)</f>
        <v>0</v>
      </c>
      <c r="Y394" s="63">
        <f>IF(ISNUMBER(HLOOKUP(Lista!Y394,$AN$5:$AZ$6,2,0)),HLOOKUP(Lista!Y394,$AN$5:$AZ$6,2,0),0)</f>
        <v>0</v>
      </c>
      <c r="Z394" s="63">
        <f>IF(ISNUMBER(HLOOKUP(Lista!Z394,$AN$5:$AZ$6,2,0)),HLOOKUP(Lista!Z394,$AN$5:$AZ$6,2,0),0)</f>
        <v>0</v>
      </c>
      <c r="AA394" s="63">
        <f>IF(ISNUMBER(HLOOKUP(Lista!AA394,$AN$5:$AZ$6,2,0)),HLOOKUP(Lista!AA394,$AN$5:$AZ$6,2,0),0)</f>
        <v>0</v>
      </c>
      <c r="AB394" s="63">
        <f>IF(ISNUMBER(HLOOKUP(Lista!AB394,$AN$5:$AZ$6,2,0)),HLOOKUP(Lista!AB394,$AN$5:$AZ$6,2,0),0)</f>
        <v>0</v>
      </c>
      <c r="AC394" s="63">
        <f>IF(ISNUMBER(HLOOKUP(Lista!AC394,$AN$5:$AZ$6,2,0)),HLOOKUP(Lista!AC394,$AN$5:$AZ$6,2,0),0)</f>
        <v>0</v>
      </c>
      <c r="AD394" s="63">
        <f>IF(ISNUMBER(HLOOKUP(Lista!AD394,$AN$5:$AZ$6,2,0)),HLOOKUP(Lista!AD394,$AN$5:$AZ$6,2,0),0)</f>
        <v>0</v>
      </c>
      <c r="AE394" s="63">
        <f>IF(ISNUMBER(HLOOKUP(Lista!AE394,$AN$5:$AZ$6,2,0)),HLOOKUP(Lista!AE394,$AN$5:$AZ$6,2,0),0)</f>
        <v>0</v>
      </c>
      <c r="AF394" s="63">
        <f>IF(ISNUMBER(HLOOKUP(Lista!AF394,$AN$5:$AZ$6,2,0)),HLOOKUP(Lista!AF394,$AN$5:$AZ$6,2,0),0)</f>
        <v>0</v>
      </c>
      <c r="AG394" s="63">
        <f>IF(ISNUMBER(HLOOKUP(Lista!AG394,$AN$5:$AZ$6,2,0)),HLOOKUP(Lista!AG394,$AN$5:$AZ$6,2,0),0)</f>
        <v>0</v>
      </c>
      <c r="AH394" s="63">
        <f>IF(ISNUMBER(HLOOKUP(Lista!AH394,$AN$5:$AZ$6,2,0)),HLOOKUP(Lista!AH394,$AN$5:$AZ$6,2,0),0)</f>
        <v>0</v>
      </c>
      <c r="AI394" s="63">
        <f>IF(ISNUMBER(HLOOKUP(Lista!AI394,$AN$5:$AZ$6,2,0)),HLOOKUP(Lista!AI394,$AN$5:$AZ$6,2,0),0)</f>
        <v>0</v>
      </c>
      <c r="AJ394" s="165">
        <f t="shared" ref="AJ394:AJ397" si="79">SUM(E394:AI396)</f>
        <v>0</v>
      </c>
    </row>
    <row r="395" spans="1:36" ht="13.5" thickBot="1" x14ac:dyDescent="0.25">
      <c r="A395" s="142"/>
      <c r="B395" s="142"/>
      <c r="C395" s="142"/>
      <c r="D395" s="19">
        <v>2</v>
      </c>
      <c r="E395" s="63">
        <f>IF(ISNUMBER(HLOOKUP(Lista!E395,$AN$5:$AZ$6,2,0)),HLOOKUP(Lista!E395,$AN$5:$AZ$6,2,0),0)</f>
        <v>0</v>
      </c>
      <c r="F395" s="63">
        <f>IF(ISNUMBER(HLOOKUP(Lista!F395,$AN$5:$AZ$6,2,0)),HLOOKUP(Lista!F395,$AN$5:$AZ$6,2,0),0)</f>
        <v>0</v>
      </c>
      <c r="G395" s="63">
        <f>IF(ISNUMBER(HLOOKUP(Lista!G395,$AN$5:$AZ$6,2,0)),HLOOKUP(Lista!G395,$AN$5:$AZ$6,2,0),0)</f>
        <v>0</v>
      </c>
      <c r="H395" s="63">
        <f>IF(ISNUMBER(HLOOKUP(Lista!H395,$AN$5:$AZ$6,2,0)),HLOOKUP(Lista!H395,$AN$5:$AZ$6,2,0),0)</f>
        <v>0</v>
      </c>
      <c r="I395" s="63">
        <f>IF(ISNUMBER(HLOOKUP(Lista!I395,$AN$5:$AZ$6,2,0)),HLOOKUP(Lista!I395,$AN$5:$AZ$6,2,0),0)</f>
        <v>0</v>
      </c>
      <c r="J395" s="63">
        <f>IF(ISNUMBER(HLOOKUP(Lista!J395,$AN$5:$AZ$6,2,0)),HLOOKUP(Lista!J395,$AN$5:$AZ$6,2,0),0)</f>
        <v>0</v>
      </c>
      <c r="K395" s="63">
        <f>IF(ISNUMBER(HLOOKUP(Lista!K395,$AN$5:$AZ$6,2,0)),HLOOKUP(Lista!K395,$AN$5:$AZ$6,2,0),0)</f>
        <v>0</v>
      </c>
      <c r="L395" s="63">
        <f>IF(ISNUMBER(HLOOKUP(Lista!L395,$AN$5:$AZ$6,2,0)),HLOOKUP(Lista!L395,$AN$5:$AZ$6,2,0),0)</f>
        <v>0</v>
      </c>
      <c r="M395" s="63">
        <f>IF(ISNUMBER(HLOOKUP(Lista!M395,$AN$5:$AZ$6,2,0)),HLOOKUP(Lista!M395,$AN$5:$AZ$6,2,0),0)</f>
        <v>0</v>
      </c>
      <c r="N395" s="63">
        <f>IF(ISNUMBER(HLOOKUP(Lista!N395,$AN$5:$AZ$6,2,0)),HLOOKUP(Lista!N395,$AN$5:$AZ$6,2,0),0)</f>
        <v>0</v>
      </c>
      <c r="O395" s="63">
        <f>IF(ISNUMBER(HLOOKUP(Lista!O395,$AN$5:$AZ$6,2,0)),HLOOKUP(Lista!O395,$AN$5:$AZ$6,2,0),0)</f>
        <v>0</v>
      </c>
      <c r="P395" s="63">
        <f>IF(ISNUMBER(HLOOKUP(Lista!P395,$AN$5:$AZ$6,2,0)),HLOOKUP(Lista!P395,$AN$5:$AZ$6,2,0),0)</f>
        <v>0</v>
      </c>
      <c r="Q395" s="63">
        <f>IF(ISNUMBER(HLOOKUP(Lista!Q395,$AN$5:$AZ$6,2,0)),HLOOKUP(Lista!Q395,$AN$5:$AZ$6,2,0),0)</f>
        <v>0</v>
      </c>
      <c r="R395" s="63">
        <f>IF(ISNUMBER(HLOOKUP(Lista!R395,$AN$5:$AZ$6,2,0)),HLOOKUP(Lista!R395,$AN$5:$AZ$6,2,0),0)</f>
        <v>0</v>
      </c>
      <c r="S395" s="63">
        <f>IF(ISNUMBER(HLOOKUP(Lista!S395,$AN$5:$AZ$6,2,0)),HLOOKUP(Lista!S395,$AN$5:$AZ$6,2,0),0)</f>
        <v>0</v>
      </c>
      <c r="T395" s="63">
        <f>IF(ISNUMBER(HLOOKUP(Lista!T395,$AN$5:$AZ$6,2,0)),HLOOKUP(Lista!T395,$AN$5:$AZ$6,2,0),0)</f>
        <v>0</v>
      </c>
      <c r="U395" s="63">
        <f>IF(ISNUMBER(HLOOKUP(Lista!U395,$AN$5:$AZ$6,2,0)),HLOOKUP(Lista!U395,$AN$5:$AZ$6,2,0),0)</f>
        <v>0</v>
      </c>
      <c r="V395" s="63">
        <f>IF(ISNUMBER(HLOOKUP(Lista!V395,$AN$5:$AZ$6,2,0)),HLOOKUP(Lista!V395,$AN$5:$AZ$6,2,0),0)</f>
        <v>0</v>
      </c>
      <c r="W395" s="63">
        <f>IF(ISNUMBER(HLOOKUP(Lista!W395,$AN$5:$AZ$6,2,0)),HLOOKUP(Lista!W395,$AN$5:$AZ$6,2,0),0)</f>
        <v>0</v>
      </c>
      <c r="X395" s="63">
        <f>IF(ISNUMBER(HLOOKUP(Lista!X395,$AN$5:$AZ$6,2,0)),HLOOKUP(Lista!X395,$AN$5:$AZ$6,2,0),0)</f>
        <v>0</v>
      </c>
      <c r="Y395" s="63">
        <f>IF(ISNUMBER(HLOOKUP(Lista!Y395,$AN$5:$AZ$6,2,0)),HLOOKUP(Lista!Y395,$AN$5:$AZ$6,2,0),0)</f>
        <v>0</v>
      </c>
      <c r="Z395" s="63">
        <f>IF(ISNUMBER(HLOOKUP(Lista!Z395,$AN$5:$AZ$6,2,0)),HLOOKUP(Lista!Z395,$AN$5:$AZ$6,2,0),0)</f>
        <v>0</v>
      </c>
      <c r="AA395" s="63">
        <f>IF(ISNUMBER(HLOOKUP(Lista!AA395,$AN$5:$AZ$6,2,0)),HLOOKUP(Lista!AA395,$AN$5:$AZ$6,2,0),0)</f>
        <v>0</v>
      </c>
      <c r="AB395" s="63">
        <f>IF(ISNUMBER(HLOOKUP(Lista!AB395,$AN$5:$AZ$6,2,0)),HLOOKUP(Lista!AB395,$AN$5:$AZ$6,2,0),0)</f>
        <v>0</v>
      </c>
      <c r="AC395" s="63">
        <f>IF(ISNUMBER(HLOOKUP(Lista!AC395,$AN$5:$AZ$6,2,0)),HLOOKUP(Lista!AC395,$AN$5:$AZ$6,2,0),0)</f>
        <v>0</v>
      </c>
      <c r="AD395" s="63">
        <f>IF(ISNUMBER(HLOOKUP(Lista!AD395,$AN$5:$AZ$6,2,0)),HLOOKUP(Lista!AD395,$AN$5:$AZ$6,2,0),0)</f>
        <v>0</v>
      </c>
      <c r="AE395" s="63">
        <f>IF(ISNUMBER(HLOOKUP(Lista!AE395,$AN$5:$AZ$6,2,0)),HLOOKUP(Lista!AE395,$AN$5:$AZ$6,2,0),0)</f>
        <v>0</v>
      </c>
      <c r="AF395" s="63">
        <f>IF(ISNUMBER(HLOOKUP(Lista!AF395,$AN$5:$AZ$6,2,0)),HLOOKUP(Lista!AF395,$AN$5:$AZ$6,2,0),0)</f>
        <v>0</v>
      </c>
      <c r="AG395" s="63">
        <f>IF(ISNUMBER(HLOOKUP(Lista!AG395,$AN$5:$AZ$6,2,0)),HLOOKUP(Lista!AG395,$AN$5:$AZ$6,2,0),0)</f>
        <v>0</v>
      </c>
      <c r="AH395" s="63">
        <f>IF(ISNUMBER(HLOOKUP(Lista!AH395,$AN$5:$AZ$6,2,0)),HLOOKUP(Lista!AH395,$AN$5:$AZ$6,2,0),0)</f>
        <v>0</v>
      </c>
      <c r="AI395" s="63">
        <f>IF(ISNUMBER(HLOOKUP(Lista!AI395,$AN$5:$AZ$6,2,0)),HLOOKUP(Lista!AI395,$AN$5:$AZ$6,2,0),0)</f>
        <v>0</v>
      </c>
      <c r="AJ395" s="145"/>
    </row>
    <row r="396" spans="1:36" ht="13.5" thickBot="1" x14ac:dyDescent="0.25">
      <c r="A396" s="142"/>
      <c r="B396" s="142"/>
      <c r="C396" s="142"/>
      <c r="D396" s="19">
        <v>3</v>
      </c>
      <c r="E396" s="63">
        <f>IF(ISNUMBER(HLOOKUP(Lista!E396,$AN$5:$AZ$6,2,0)),HLOOKUP(Lista!E396,$AN$5:$AZ$6,2,0),0)</f>
        <v>0</v>
      </c>
      <c r="F396" s="63">
        <f>IF(ISNUMBER(HLOOKUP(Lista!F396,$AN$5:$AZ$6,2,0)),HLOOKUP(Lista!F396,$AN$5:$AZ$6,2,0),0)</f>
        <v>0</v>
      </c>
      <c r="G396" s="63">
        <f>IF(ISNUMBER(HLOOKUP(Lista!G396,$AN$5:$AZ$6,2,0)),HLOOKUP(Lista!G396,$AN$5:$AZ$6,2,0),0)</f>
        <v>0</v>
      </c>
      <c r="H396" s="63">
        <f>IF(ISNUMBER(HLOOKUP(Lista!H396,$AN$5:$AZ$6,2,0)),HLOOKUP(Lista!H396,$AN$5:$AZ$6,2,0),0)</f>
        <v>0</v>
      </c>
      <c r="I396" s="63">
        <f>IF(ISNUMBER(HLOOKUP(Lista!I396,$AN$5:$AZ$6,2,0)),HLOOKUP(Lista!I396,$AN$5:$AZ$6,2,0),0)</f>
        <v>0</v>
      </c>
      <c r="J396" s="63">
        <f>IF(ISNUMBER(HLOOKUP(Lista!J396,$AN$5:$AZ$6,2,0)),HLOOKUP(Lista!J396,$AN$5:$AZ$6,2,0),0)</f>
        <v>0</v>
      </c>
      <c r="K396" s="63">
        <f>IF(ISNUMBER(HLOOKUP(Lista!K396,$AN$5:$AZ$6,2,0)),HLOOKUP(Lista!K396,$AN$5:$AZ$6,2,0),0)</f>
        <v>0</v>
      </c>
      <c r="L396" s="63">
        <f>IF(ISNUMBER(HLOOKUP(Lista!L396,$AN$5:$AZ$6,2,0)),HLOOKUP(Lista!L396,$AN$5:$AZ$6,2,0),0)</f>
        <v>0</v>
      </c>
      <c r="M396" s="63">
        <f>IF(ISNUMBER(HLOOKUP(Lista!M396,$AN$5:$AZ$6,2,0)),HLOOKUP(Lista!M396,$AN$5:$AZ$6,2,0),0)</f>
        <v>0</v>
      </c>
      <c r="N396" s="63">
        <f>IF(ISNUMBER(HLOOKUP(Lista!N396,$AN$5:$AZ$6,2,0)),HLOOKUP(Lista!N396,$AN$5:$AZ$6,2,0),0)</f>
        <v>0</v>
      </c>
      <c r="O396" s="63">
        <f>IF(ISNUMBER(HLOOKUP(Lista!O396,$AN$5:$AZ$6,2,0)),HLOOKUP(Lista!O396,$AN$5:$AZ$6,2,0),0)</f>
        <v>0</v>
      </c>
      <c r="P396" s="63">
        <f>IF(ISNUMBER(HLOOKUP(Lista!P396,$AN$5:$AZ$6,2,0)),HLOOKUP(Lista!P396,$AN$5:$AZ$6,2,0),0)</f>
        <v>0</v>
      </c>
      <c r="Q396" s="63">
        <f>IF(ISNUMBER(HLOOKUP(Lista!Q396,$AN$5:$AZ$6,2,0)),HLOOKUP(Lista!Q396,$AN$5:$AZ$6,2,0),0)</f>
        <v>0</v>
      </c>
      <c r="R396" s="63">
        <f>IF(ISNUMBER(HLOOKUP(Lista!R396,$AN$5:$AZ$6,2,0)),HLOOKUP(Lista!R396,$AN$5:$AZ$6,2,0),0)</f>
        <v>0</v>
      </c>
      <c r="S396" s="63">
        <f>IF(ISNUMBER(HLOOKUP(Lista!S396,$AN$5:$AZ$6,2,0)),HLOOKUP(Lista!S396,$AN$5:$AZ$6,2,0),0)</f>
        <v>0</v>
      </c>
      <c r="T396" s="63">
        <f>IF(ISNUMBER(HLOOKUP(Lista!T396,$AN$5:$AZ$6,2,0)),HLOOKUP(Lista!T396,$AN$5:$AZ$6,2,0),0)</f>
        <v>0</v>
      </c>
      <c r="U396" s="63">
        <f>IF(ISNUMBER(HLOOKUP(Lista!U396,$AN$5:$AZ$6,2,0)),HLOOKUP(Lista!U396,$AN$5:$AZ$6,2,0),0)</f>
        <v>0</v>
      </c>
      <c r="V396" s="63">
        <f>IF(ISNUMBER(HLOOKUP(Lista!V396,$AN$5:$AZ$6,2,0)),HLOOKUP(Lista!V396,$AN$5:$AZ$6,2,0),0)</f>
        <v>0</v>
      </c>
      <c r="W396" s="63">
        <f>IF(ISNUMBER(HLOOKUP(Lista!W396,$AN$5:$AZ$6,2,0)),HLOOKUP(Lista!W396,$AN$5:$AZ$6,2,0),0)</f>
        <v>0</v>
      </c>
      <c r="X396" s="63">
        <f>IF(ISNUMBER(HLOOKUP(Lista!X396,$AN$5:$AZ$6,2,0)),HLOOKUP(Lista!X396,$AN$5:$AZ$6,2,0),0)</f>
        <v>0</v>
      </c>
      <c r="Y396" s="63">
        <f>IF(ISNUMBER(HLOOKUP(Lista!Y396,$AN$5:$AZ$6,2,0)),HLOOKUP(Lista!Y396,$AN$5:$AZ$6,2,0),0)</f>
        <v>0</v>
      </c>
      <c r="Z396" s="63">
        <f>IF(ISNUMBER(HLOOKUP(Lista!Z396,$AN$5:$AZ$6,2,0)),HLOOKUP(Lista!Z396,$AN$5:$AZ$6,2,0),0)</f>
        <v>0</v>
      </c>
      <c r="AA396" s="63">
        <f>IF(ISNUMBER(HLOOKUP(Lista!AA396,$AN$5:$AZ$6,2,0)),HLOOKUP(Lista!AA396,$AN$5:$AZ$6,2,0),0)</f>
        <v>0</v>
      </c>
      <c r="AB396" s="63">
        <f>IF(ISNUMBER(HLOOKUP(Lista!AB396,$AN$5:$AZ$6,2,0)),HLOOKUP(Lista!AB396,$AN$5:$AZ$6,2,0),0)</f>
        <v>0</v>
      </c>
      <c r="AC396" s="63">
        <f>IF(ISNUMBER(HLOOKUP(Lista!AC396,$AN$5:$AZ$6,2,0)),HLOOKUP(Lista!AC396,$AN$5:$AZ$6,2,0),0)</f>
        <v>0</v>
      </c>
      <c r="AD396" s="63">
        <f>IF(ISNUMBER(HLOOKUP(Lista!AD396,$AN$5:$AZ$6,2,0)),HLOOKUP(Lista!AD396,$AN$5:$AZ$6,2,0),0)</f>
        <v>0</v>
      </c>
      <c r="AE396" s="63">
        <f>IF(ISNUMBER(HLOOKUP(Lista!AE396,$AN$5:$AZ$6,2,0)),HLOOKUP(Lista!AE396,$AN$5:$AZ$6,2,0),0)</f>
        <v>0</v>
      </c>
      <c r="AF396" s="63">
        <f>IF(ISNUMBER(HLOOKUP(Lista!AF396,$AN$5:$AZ$6,2,0)),HLOOKUP(Lista!AF396,$AN$5:$AZ$6,2,0),0)</f>
        <v>0</v>
      </c>
      <c r="AG396" s="63">
        <f>IF(ISNUMBER(HLOOKUP(Lista!AG396,$AN$5:$AZ$6,2,0)),HLOOKUP(Lista!AG396,$AN$5:$AZ$6,2,0),0)</f>
        <v>0</v>
      </c>
      <c r="AH396" s="63">
        <f>IF(ISNUMBER(HLOOKUP(Lista!AH396,$AN$5:$AZ$6,2,0)),HLOOKUP(Lista!AH396,$AN$5:$AZ$6,2,0),0)</f>
        <v>0</v>
      </c>
      <c r="AI396" s="63">
        <f>IF(ISNUMBER(HLOOKUP(Lista!AI396,$AN$5:$AZ$6,2,0)),HLOOKUP(Lista!AI396,$AN$5:$AZ$6,2,0),0)</f>
        <v>0</v>
      </c>
      <c r="AJ396" s="166"/>
    </row>
    <row r="397" spans="1:36" ht="13.5" thickBot="1" x14ac:dyDescent="0.25">
      <c r="A397" s="164">
        <f>Lista!A397</f>
        <v>6</v>
      </c>
      <c r="B397" s="164">
        <f>Lista!B397</f>
        <v>0</v>
      </c>
      <c r="C397" s="164">
        <f>Lista!C397</f>
        <v>0</v>
      </c>
      <c r="D397" s="15">
        <v>1</v>
      </c>
      <c r="E397" s="63">
        <f>IF(ISNUMBER(HLOOKUP(Lista!E394,$AN$5:$AZ$6,2,0)),HLOOKUP(Lista!E394,$AN$5:$AZ$6,2,0),0)</f>
        <v>0</v>
      </c>
      <c r="F397" s="63">
        <f>IF(ISNUMBER(HLOOKUP(Lista!F394,$AN$5:$AZ$6,2,0)),HLOOKUP(Lista!F394,$AN$5:$AZ$6,2,0),0)</f>
        <v>0</v>
      </c>
      <c r="G397" s="63">
        <f>IF(ISNUMBER(HLOOKUP(Lista!G394,$AN$5:$AZ$6,2,0)),HLOOKUP(Lista!G394,$AN$5:$AZ$6,2,0),0)</f>
        <v>0</v>
      </c>
      <c r="H397" s="63">
        <f>IF(ISNUMBER(HLOOKUP(Lista!H394,$AN$5:$AZ$6,2,0)),HLOOKUP(Lista!H394,$AN$5:$AZ$6,2,0),0)</f>
        <v>0</v>
      </c>
      <c r="I397" s="63">
        <f>IF(ISNUMBER(HLOOKUP(Lista!I394,$AN$5:$AZ$6,2,0)),HLOOKUP(Lista!I394,$AN$5:$AZ$6,2,0),0)</f>
        <v>0</v>
      </c>
      <c r="J397" s="63">
        <f>IF(ISNUMBER(HLOOKUP(Lista!J394,$AN$5:$AZ$6,2,0)),HLOOKUP(Lista!J394,$AN$5:$AZ$6,2,0),0)</f>
        <v>0</v>
      </c>
      <c r="K397" s="63">
        <f>IF(ISNUMBER(HLOOKUP(Lista!K394,$AN$5:$AZ$6,2,0)),HLOOKUP(Lista!K394,$AN$5:$AZ$6,2,0),0)</f>
        <v>0</v>
      </c>
      <c r="L397" s="63">
        <f>IF(ISNUMBER(HLOOKUP(Lista!L394,$AN$5:$AZ$6,2,0)),HLOOKUP(Lista!L394,$AN$5:$AZ$6,2,0),0)</f>
        <v>0</v>
      </c>
      <c r="M397" s="63">
        <f>IF(ISNUMBER(HLOOKUP(Lista!M394,$AN$5:$AZ$6,2,0)),HLOOKUP(Lista!M394,$AN$5:$AZ$6,2,0),0)</f>
        <v>0</v>
      </c>
      <c r="N397" s="63">
        <f>IF(ISNUMBER(HLOOKUP(Lista!N394,$AN$5:$AZ$6,2,0)),HLOOKUP(Lista!N394,$AN$5:$AZ$6,2,0),0)</f>
        <v>0</v>
      </c>
      <c r="O397" s="63">
        <f>IF(ISNUMBER(HLOOKUP(Lista!O394,$AN$5:$AZ$6,2,0)),HLOOKUP(Lista!O394,$AN$5:$AZ$6,2,0),0)</f>
        <v>0</v>
      </c>
      <c r="P397" s="63">
        <f>IF(ISNUMBER(HLOOKUP(Lista!P394,$AN$5:$AZ$6,2,0)),HLOOKUP(Lista!P394,$AN$5:$AZ$6,2,0),0)</f>
        <v>0</v>
      </c>
      <c r="Q397" s="63">
        <f>IF(ISNUMBER(HLOOKUP(Lista!Q394,$AN$5:$AZ$6,2,0)),HLOOKUP(Lista!Q394,$AN$5:$AZ$6,2,0),0)</f>
        <v>0</v>
      </c>
      <c r="R397" s="63">
        <f>IF(ISNUMBER(HLOOKUP(Lista!R394,$AN$5:$AZ$6,2,0)),HLOOKUP(Lista!R394,$AN$5:$AZ$6,2,0),0)</f>
        <v>0</v>
      </c>
      <c r="S397" s="63">
        <f>IF(ISNUMBER(HLOOKUP(Lista!S394,$AN$5:$AZ$6,2,0)),HLOOKUP(Lista!S394,$AN$5:$AZ$6,2,0),0)</f>
        <v>0</v>
      </c>
      <c r="T397" s="63">
        <f>IF(ISNUMBER(HLOOKUP(Lista!T394,$AN$5:$AZ$6,2,0)),HLOOKUP(Lista!T394,$AN$5:$AZ$6,2,0),0)</f>
        <v>0</v>
      </c>
      <c r="U397" s="63">
        <f>IF(ISNUMBER(HLOOKUP(Lista!U394,$AN$5:$AZ$6,2,0)),HLOOKUP(Lista!U394,$AN$5:$AZ$6,2,0),0)</f>
        <v>0</v>
      </c>
      <c r="V397" s="63">
        <f>IF(ISNUMBER(HLOOKUP(Lista!V394,$AN$5:$AZ$6,2,0)),HLOOKUP(Lista!V394,$AN$5:$AZ$6,2,0),0)</f>
        <v>0</v>
      </c>
      <c r="W397" s="63">
        <f>IF(ISNUMBER(HLOOKUP(Lista!W394,$AN$5:$AZ$6,2,0)),HLOOKUP(Lista!W394,$AN$5:$AZ$6,2,0),0)</f>
        <v>0</v>
      </c>
      <c r="X397" s="63">
        <f>IF(ISNUMBER(HLOOKUP(Lista!X394,$AN$5:$AZ$6,2,0)),HLOOKUP(Lista!X394,$AN$5:$AZ$6,2,0),0)</f>
        <v>0</v>
      </c>
      <c r="Y397" s="63">
        <f>IF(ISNUMBER(HLOOKUP(Lista!Y394,$AN$5:$AZ$6,2,0)),HLOOKUP(Lista!Y394,$AN$5:$AZ$6,2,0),0)</f>
        <v>0</v>
      </c>
      <c r="Z397" s="63">
        <f>IF(ISNUMBER(HLOOKUP(Lista!Z394,$AN$5:$AZ$6,2,0)),HLOOKUP(Lista!Z394,$AN$5:$AZ$6,2,0),0)</f>
        <v>0</v>
      </c>
      <c r="AA397" s="63">
        <f>IF(ISNUMBER(HLOOKUP(Lista!AA394,$AN$5:$AZ$6,2,0)),HLOOKUP(Lista!AA394,$AN$5:$AZ$6,2,0),0)</f>
        <v>0</v>
      </c>
      <c r="AB397" s="63">
        <f>IF(ISNUMBER(HLOOKUP(Lista!AB394,$AN$5:$AZ$6,2,0)),HLOOKUP(Lista!AB394,$AN$5:$AZ$6,2,0),0)</f>
        <v>0</v>
      </c>
      <c r="AC397" s="63">
        <f>IF(ISNUMBER(HLOOKUP(Lista!AC394,$AN$5:$AZ$6,2,0)),HLOOKUP(Lista!AC394,$AN$5:$AZ$6,2,0),0)</f>
        <v>0</v>
      </c>
      <c r="AD397" s="63">
        <f>IF(ISNUMBER(HLOOKUP(Lista!AD394,$AN$5:$AZ$6,2,0)),HLOOKUP(Lista!AD394,$AN$5:$AZ$6,2,0),0)</f>
        <v>0</v>
      </c>
      <c r="AE397" s="63">
        <f>IF(ISNUMBER(HLOOKUP(Lista!AE394,$AN$5:$AZ$6,2,0)),HLOOKUP(Lista!AE394,$AN$5:$AZ$6,2,0),0)</f>
        <v>0</v>
      </c>
      <c r="AF397" s="63">
        <f>IF(ISNUMBER(HLOOKUP(Lista!AF394,$AN$5:$AZ$6,2,0)),HLOOKUP(Lista!AF394,$AN$5:$AZ$6,2,0),0)</f>
        <v>0</v>
      </c>
      <c r="AG397" s="63">
        <f>IF(ISNUMBER(HLOOKUP(Lista!AG394,$AN$5:$AZ$6,2,0)),HLOOKUP(Lista!AG394,$AN$5:$AZ$6,2,0),0)</f>
        <v>0</v>
      </c>
      <c r="AH397" s="63">
        <f>IF(ISNUMBER(HLOOKUP(Lista!AH394,$AN$5:$AZ$6,2,0)),HLOOKUP(Lista!AH394,$AN$5:$AZ$6,2,0),0)</f>
        <v>0</v>
      </c>
      <c r="AI397" s="63">
        <f>IF(ISNUMBER(HLOOKUP(Lista!AI394,$AN$5:$AZ$6,2,0)),HLOOKUP(Lista!AI394,$AN$5:$AZ$6,2,0),0)</f>
        <v>0</v>
      </c>
      <c r="AJ397" s="165">
        <f t="shared" si="79"/>
        <v>0</v>
      </c>
    </row>
    <row r="398" spans="1:36" ht="13.5" thickBot="1" x14ac:dyDescent="0.25">
      <c r="A398" s="142"/>
      <c r="B398" s="142"/>
      <c r="C398" s="142"/>
      <c r="D398" s="15">
        <v>2</v>
      </c>
      <c r="E398" s="63">
        <f>IF(ISNUMBER(HLOOKUP(Lista!E395,$AN$5:$AZ$6,2,0)),HLOOKUP(Lista!E395,$AN$5:$AZ$6,2,0),0)</f>
        <v>0</v>
      </c>
      <c r="F398" s="63">
        <f>IF(ISNUMBER(HLOOKUP(Lista!F395,$AN$5:$AZ$6,2,0)),HLOOKUP(Lista!F395,$AN$5:$AZ$6,2,0),0)</f>
        <v>0</v>
      </c>
      <c r="G398" s="63">
        <f>IF(ISNUMBER(HLOOKUP(Lista!G395,$AN$5:$AZ$6,2,0)),HLOOKUP(Lista!G395,$AN$5:$AZ$6,2,0),0)</f>
        <v>0</v>
      </c>
      <c r="H398" s="63">
        <f>IF(ISNUMBER(HLOOKUP(Lista!H395,$AN$5:$AZ$6,2,0)),HLOOKUP(Lista!H395,$AN$5:$AZ$6,2,0),0)</f>
        <v>0</v>
      </c>
      <c r="I398" s="63">
        <f>IF(ISNUMBER(HLOOKUP(Lista!I395,$AN$5:$AZ$6,2,0)),HLOOKUP(Lista!I395,$AN$5:$AZ$6,2,0),0)</f>
        <v>0</v>
      </c>
      <c r="J398" s="63">
        <f>IF(ISNUMBER(HLOOKUP(Lista!J395,$AN$5:$AZ$6,2,0)),HLOOKUP(Lista!J395,$AN$5:$AZ$6,2,0),0)</f>
        <v>0</v>
      </c>
      <c r="K398" s="63">
        <f>IF(ISNUMBER(HLOOKUP(Lista!K395,$AN$5:$AZ$6,2,0)),HLOOKUP(Lista!K395,$AN$5:$AZ$6,2,0),0)</f>
        <v>0</v>
      </c>
      <c r="L398" s="63">
        <f>IF(ISNUMBER(HLOOKUP(Lista!L395,$AN$5:$AZ$6,2,0)),HLOOKUP(Lista!L395,$AN$5:$AZ$6,2,0),0)</f>
        <v>0</v>
      </c>
      <c r="M398" s="63">
        <f>IF(ISNUMBER(HLOOKUP(Lista!M395,$AN$5:$AZ$6,2,0)),HLOOKUP(Lista!M395,$AN$5:$AZ$6,2,0),0)</f>
        <v>0</v>
      </c>
      <c r="N398" s="63">
        <f>IF(ISNUMBER(HLOOKUP(Lista!N395,$AN$5:$AZ$6,2,0)),HLOOKUP(Lista!N395,$AN$5:$AZ$6,2,0),0)</f>
        <v>0</v>
      </c>
      <c r="O398" s="63">
        <f>IF(ISNUMBER(HLOOKUP(Lista!O395,$AN$5:$AZ$6,2,0)),HLOOKUP(Lista!O395,$AN$5:$AZ$6,2,0),0)</f>
        <v>0</v>
      </c>
      <c r="P398" s="63">
        <f>IF(ISNUMBER(HLOOKUP(Lista!P395,$AN$5:$AZ$6,2,0)),HLOOKUP(Lista!P395,$AN$5:$AZ$6,2,0),0)</f>
        <v>0</v>
      </c>
      <c r="Q398" s="63">
        <f>IF(ISNUMBER(HLOOKUP(Lista!Q395,$AN$5:$AZ$6,2,0)),HLOOKUP(Lista!Q395,$AN$5:$AZ$6,2,0),0)</f>
        <v>0</v>
      </c>
      <c r="R398" s="63">
        <f>IF(ISNUMBER(HLOOKUP(Lista!R395,$AN$5:$AZ$6,2,0)),HLOOKUP(Lista!R395,$AN$5:$AZ$6,2,0),0)</f>
        <v>0</v>
      </c>
      <c r="S398" s="63">
        <f>IF(ISNUMBER(HLOOKUP(Lista!S395,$AN$5:$AZ$6,2,0)),HLOOKUP(Lista!S395,$AN$5:$AZ$6,2,0),0)</f>
        <v>0</v>
      </c>
      <c r="T398" s="63">
        <f>IF(ISNUMBER(HLOOKUP(Lista!T395,$AN$5:$AZ$6,2,0)),HLOOKUP(Lista!T395,$AN$5:$AZ$6,2,0),0)</f>
        <v>0</v>
      </c>
      <c r="U398" s="63">
        <f>IF(ISNUMBER(HLOOKUP(Lista!U395,$AN$5:$AZ$6,2,0)),HLOOKUP(Lista!U395,$AN$5:$AZ$6,2,0),0)</f>
        <v>0</v>
      </c>
      <c r="V398" s="63">
        <f>IF(ISNUMBER(HLOOKUP(Lista!V395,$AN$5:$AZ$6,2,0)),HLOOKUP(Lista!V395,$AN$5:$AZ$6,2,0),0)</f>
        <v>0</v>
      </c>
      <c r="W398" s="63">
        <f>IF(ISNUMBER(HLOOKUP(Lista!W395,$AN$5:$AZ$6,2,0)),HLOOKUP(Lista!W395,$AN$5:$AZ$6,2,0),0)</f>
        <v>0</v>
      </c>
      <c r="X398" s="63">
        <f>IF(ISNUMBER(HLOOKUP(Lista!X395,$AN$5:$AZ$6,2,0)),HLOOKUP(Lista!X395,$AN$5:$AZ$6,2,0),0)</f>
        <v>0</v>
      </c>
      <c r="Y398" s="63">
        <f>IF(ISNUMBER(HLOOKUP(Lista!Y395,$AN$5:$AZ$6,2,0)),HLOOKUP(Lista!Y395,$AN$5:$AZ$6,2,0),0)</f>
        <v>0</v>
      </c>
      <c r="Z398" s="63">
        <f>IF(ISNUMBER(HLOOKUP(Lista!Z395,$AN$5:$AZ$6,2,0)),HLOOKUP(Lista!Z395,$AN$5:$AZ$6,2,0),0)</f>
        <v>0</v>
      </c>
      <c r="AA398" s="63">
        <f>IF(ISNUMBER(HLOOKUP(Lista!AA395,$AN$5:$AZ$6,2,0)),HLOOKUP(Lista!AA395,$AN$5:$AZ$6,2,0),0)</f>
        <v>0</v>
      </c>
      <c r="AB398" s="63">
        <f>IF(ISNUMBER(HLOOKUP(Lista!AB395,$AN$5:$AZ$6,2,0)),HLOOKUP(Lista!AB395,$AN$5:$AZ$6,2,0),0)</f>
        <v>0</v>
      </c>
      <c r="AC398" s="63">
        <f>IF(ISNUMBER(HLOOKUP(Lista!AC395,$AN$5:$AZ$6,2,0)),HLOOKUP(Lista!AC395,$AN$5:$AZ$6,2,0),0)</f>
        <v>0</v>
      </c>
      <c r="AD398" s="63">
        <f>IF(ISNUMBER(HLOOKUP(Lista!AD395,$AN$5:$AZ$6,2,0)),HLOOKUP(Lista!AD395,$AN$5:$AZ$6,2,0),0)</f>
        <v>0</v>
      </c>
      <c r="AE398" s="63">
        <f>IF(ISNUMBER(HLOOKUP(Lista!AE395,$AN$5:$AZ$6,2,0)),HLOOKUP(Lista!AE395,$AN$5:$AZ$6,2,0),0)</f>
        <v>0</v>
      </c>
      <c r="AF398" s="63">
        <f>IF(ISNUMBER(HLOOKUP(Lista!AF395,$AN$5:$AZ$6,2,0)),HLOOKUP(Lista!AF395,$AN$5:$AZ$6,2,0),0)</f>
        <v>0</v>
      </c>
      <c r="AG398" s="63">
        <f>IF(ISNUMBER(HLOOKUP(Lista!AG395,$AN$5:$AZ$6,2,0)),HLOOKUP(Lista!AG395,$AN$5:$AZ$6,2,0),0)</f>
        <v>0</v>
      </c>
      <c r="AH398" s="63">
        <f>IF(ISNUMBER(HLOOKUP(Lista!AH395,$AN$5:$AZ$6,2,0)),HLOOKUP(Lista!AH395,$AN$5:$AZ$6,2,0),0)</f>
        <v>0</v>
      </c>
      <c r="AI398" s="63">
        <f>IF(ISNUMBER(HLOOKUP(Lista!AI395,$AN$5:$AZ$6,2,0)),HLOOKUP(Lista!AI395,$AN$5:$AZ$6,2,0),0)</f>
        <v>0</v>
      </c>
      <c r="AJ398" s="145"/>
    </row>
    <row r="399" spans="1:36" ht="13.5" thickBot="1" x14ac:dyDescent="0.25">
      <c r="A399" s="142"/>
      <c r="B399" s="142"/>
      <c r="C399" s="142"/>
      <c r="D399" s="15">
        <v>3</v>
      </c>
      <c r="E399" s="63">
        <f>IF(ISNUMBER(HLOOKUP(Lista!E396,$AN$5:$AZ$6,2,0)),HLOOKUP(Lista!E396,$AN$5:$AZ$6,2,0),0)</f>
        <v>0</v>
      </c>
      <c r="F399" s="63">
        <f>IF(ISNUMBER(HLOOKUP(Lista!F396,$AN$5:$AZ$6,2,0)),HLOOKUP(Lista!F396,$AN$5:$AZ$6,2,0),0)</f>
        <v>0</v>
      </c>
      <c r="G399" s="63">
        <f>IF(ISNUMBER(HLOOKUP(Lista!G396,$AN$5:$AZ$6,2,0)),HLOOKUP(Lista!G396,$AN$5:$AZ$6,2,0),0)</f>
        <v>0</v>
      </c>
      <c r="H399" s="63">
        <f>IF(ISNUMBER(HLOOKUP(Lista!H396,$AN$5:$AZ$6,2,0)),HLOOKUP(Lista!H396,$AN$5:$AZ$6,2,0),0)</f>
        <v>0</v>
      </c>
      <c r="I399" s="63">
        <f>IF(ISNUMBER(HLOOKUP(Lista!I396,$AN$5:$AZ$6,2,0)),HLOOKUP(Lista!I396,$AN$5:$AZ$6,2,0),0)</f>
        <v>0</v>
      </c>
      <c r="J399" s="63">
        <f>IF(ISNUMBER(HLOOKUP(Lista!J396,$AN$5:$AZ$6,2,0)),HLOOKUP(Lista!J396,$AN$5:$AZ$6,2,0),0)</f>
        <v>0</v>
      </c>
      <c r="K399" s="63">
        <f>IF(ISNUMBER(HLOOKUP(Lista!K396,$AN$5:$AZ$6,2,0)),HLOOKUP(Lista!K396,$AN$5:$AZ$6,2,0),0)</f>
        <v>0</v>
      </c>
      <c r="L399" s="63">
        <f>IF(ISNUMBER(HLOOKUP(Lista!L396,$AN$5:$AZ$6,2,0)),HLOOKUP(Lista!L396,$AN$5:$AZ$6,2,0),0)</f>
        <v>0</v>
      </c>
      <c r="M399" s="63">
        <f>IF(ISNUMBER(HLOOKUP(Lista!M396,$AN$5:$AZ$6,2,0)),HLOOKUP(Lista!M396,$AN$5:$AZ$6,2,0),0)</f>
        <v>0</v>
      </c>
      <c r="N399" s="63">
        <f>IF(ISNUMBER(HLOOKUP(Lista!N396,$AN$5:$AZ$6,2,0)),HLOOKUP(Lista!N396,$AN$5:$AZ$6,2,0),0)</f>
        <v>0</v>
      </c>
      <c r="O399" s="63">
        <f>IF(ISNUMBER(HLOOKUP(Lista!O396,$AN$5:$AZ$6,2,0)),HLOOKUP(Lista!O396,$AN$5:$AZ$6,2,0),0)</f>
        <v>0</v>
      </c>
      <c r="P399" s="63">
        <f>IF(ISNUMBER(HLOOKUP(Lista!P396,$AN$5:$AZ$6,2,0)),HLOOKUP(Lista!P396,$AN$5:$AZ$6,2,0),0)</f>
        <v>0</v>
      </c>
      <c r="Q399" s="63">
        <f>IF(ISNUMBER(HLOOKUP(Lista!Q396,$AN$5:$AZ$6,2,0)),HLOOKUP(Lista!Q396,$AN$5:$AZ$6,2,0),0)</f>
        <v>0</v>
      </c>
      <c r="R399" s="63">
        <f>IF(ISNUMBER(HLOOKUP(Lista!R396,$AN$5:$AZ$6,2,0)),HLOOKUP(Lista!R396,$AN$5:$AZ$6,2,0),0)</f>
        <v>0</v>
      </c>
      <c r="S399" s="63">
        <f>IF(ISNUMBER(HLOOKUP(Lista!S396,$AN$5:$AZ$6,2,0)),HLOOKUP(Lista!S396,$AN$5:$AZ$6,2,0),0)</f>
        <v>0</v>
      </c>
      <c r="T399" s="63">
        <f>IF(ISNUMBER(HLOOKUP(Lista!T396,$AN$5:$AZ$6,2,0)),HLOOKUP(Lista!T396,$AN$5:$AZ$6,2,0),0)</f>
        <v>0</v>
      </c>
      <c r="U399" s="63">
        <f>IF(ISNUMBER(HLOOKUP(Lista!U396,$AN$5:$AZ$6,2,0)),HLOOKUP(Lista!U396,$AN$5:$AZ$6,2,0),0)</f>
        <v>0</v>
      </c>
      <c r="V399" s="63">
        <f>IF(ISNUMBER(HLOOKUP(Lista!V396,$AN$5:$AZ$6,2,0)),HLOOKUP(Lista!V396,$AN$5:$AZ$6,2,0),0)</f>
        <v>0</v>
      </c>
      <c r="W399" s="63">
        <f>IF(ISNUMBER(HLOOKUP(Lista!W396,$AN$5:$AZ$6,2,0)),HLOOKUP(Lista!W396,$AN$5:$AZ$6,2,0),0)</f>
        <v>0</v>
      </c>
      <c r="X399" s="63">
        <f>IF(ISNUMBER(HLOOKUP(Lista!X396,$AN$5:$AZ$6,2,0)),HLOOKUP(Lista!X396,$AN$5:$AZ$6,2,0),0)</f>
        <v>0</v>
      </c>
      <c r="Y399" s="63">
        <f>IF(ISNUMBER(HLOOKUP(Lista!Y396,$AN$5:$AZ$6,2,0)),HLOOKUP(Lista!Y396,$AN$5:$AZ$6,2,0),0)</f>
        <v>0</v>
      </c>
      <c r="Z399" s="63">
        <f>IF(ISNUMBER(HLOOKUP(Lista!Z396,$AN$5:$AZ$6,2,0)),HLOOKUP(Lista!Z396,$AN$5:$AZ$6,2,0),0)</f>
        <v>0</v>
      </c>
      <c r="AA399" s="63">
        <f>IF(ISNUMBER(HLOOKUP(Lista!AA396,$AN$5:$AZ$6,2,0)),HLOOKUP(Lista!AA396,$AN$5:$AZ$6,2,0),0)</f>
        <v>0</v>
      </c>
      <c r="AB399" s="63">
        <f>IF(ISNUMBER(HLOOKUP(Lista!AB396,$AN$5:$AZ$6,2,0)),HLOOKUP(Lista!AB396,$AN$5:$AZ$6,2,0),0)</f>
        <v>0</v>
      </c>
      <c r="AC399" s="63">
        <f>IF(ISNUMBER(HLOOKUP(Lista!AC396,$AN$5:$AZ$6,2,0)),HLOOKUP(Lista!AC396,$AN$5:$AZ$6,2,0),0)</f>
        <v>0</v>
      </c>
      <c r="AD399" s="63">
        <f>IF(ISNUMBER(HLOOKUP(Lista!AD396,$AN$5:$AZ$6,2,0)),HLOOKUP(Lista!AD396,$AN$5:$AZ$6,2,0),0)</f>
        <v>0</v>
      </c>
      <c r="AE399" s="63">
        <f>IF(ISNUMBER(HLOOKUP(Lista!AE396,$AN$5:$AZ$6,2,0)),HLOOKUP(Lista!AE396,$AN$5:$AZ$6,2,0),0)</f>
        <v>0</v>
      </c>
      <c r="AF399" s="63">
        <f>IF(ISNUMBER(HLOOKUP(Lista!AF396,$AN$5:$AZ$6,2,0)),HLOOKUP(Lista!AF396,$AN$5:$AZ$6,2,0),0)</f>
        <v>0</v>
      </c>
      <c r="AG399" s="63">
        <f>IF(ISNUMBER(HLOOKUP(Lista!AG396,$AN$5:$AZ$6,2,0)),HLOOKUP(Lista!AG396,$AN$5:$AZ$6,2,0),0)</f>
        <v>0</v>
      </c>
      <c r="AH399" s="63">
        <f>IF(ISNUMBER(HLOOKUP(Lista!AH396,$AN$5:$AZ$6,2,0)),HLOOKUP(Lista!AH396,$AN$5:$AZ$6,2,0),0)</f>
        <v>0</v>
      </c>
      <c r="AI399" s="63">
        <f>IF(ISNUMBER(HLOOKUP(Lista!AI396,$AN$5:$AZ$6,2,0)),HLOOKUP(Lista!AI396,$AN$5:$AZ$6,2,0),0)</f>
        <v>0</v>
      </c>
      <c r="AJ399" s="166"/>
    </row>
    <row r="400" spans="1:36" ht="13.5" thickBot="1" x14ac:dyDescent="0.25">
      <c r="A400" s="164">
        <f>Lista!A400</f>
        <v>7</v>
      </c>
      <c r="B400" s="164">
        <f>Lista!B400</f>
        <v>0</v>
      </c>
      <c r="C400" s="164">
        <f>Lista!C400</f>
        <v>0</v>
      </c>
      <c r="D400" s="15">
        <v>1</v>
      </c>
      <c r="E400" s="63">
        <f>IF(ISNUMBER(HLOOKUP(Lista!E400,$AN$5:$AZ$6,2,0)),HLOOKUP(Lista!E400,$AN$5:$AZ$6,2,0),0)</f>
        <v>0</v>
      </c>
      <c r="F400" s="63">
        <f>IF(ISNUMBER(HLOOKUP(Lista!F400,$AN$5:$AZ$6,2,0)),HLOOKUP(Lista!F400,$AN$5:$AZ$6,2,0),0)</f>
        <v>0</v>
      </c>
      <c r="G400" s="63">
        <f>IF(ISNUMBER(HLOOKUP(Lista!G400,$AN$5:$AZ$6,2,0)),HLOOKUP(Lista!G400,$AN$5:$AZ$6,2,0),0)</f>
        <v>0</v>
      </c>
      <c r="H400" s="63">
        <f>IF(ISNUMBER(HLOOKUP(Lista!H400,$AN$5:$AZ$6,2,0)),HLOOKUP(Lista!H400,$AN$5:$AZ$6,2,0),0)</f>
        <v>0</v>
      </c>
      <c r="I400" s="63">
        <f>IF(ISNUMBER(HLOOKUP(Lista!I400,$AN$5:$AZ$6,2,0)),HLOOKUP(Lista!I400,$AN$5:$AZ$6,2,0),0)</f>
        <v>0</v>
      </c>
      <c r="J400" s="63">
        <f>IF(ISNUMBER(HLOOKUP(Lista!J400,$AN$5:$AZ$6,2,0)),HLOOKUP(Lista!J400,$AN$5:$AZ$6,2,0),0)</f>
        <v>0</v>
      </c>
      <c r="K400" s="63">
        <f>IF(ISNUMBER(HLOOKUP(Lista!K400,$AN$5:$AZ$6,2,0)),HLOOKUP(Lista!K400,$AN$5:$AZ$6,2,0),0)</f>
        <v>0</v>
      </c>
      <c r="L400" s="63">
        <f>IF(ISNUMBER(HLOOKUP(Lista!L400,$AN$5:$AZ$6,2,0)),HLOOKUP(Lista!L400,$AN$5:$AZ$6,2,0),0)</f>
        <v>0</v>
      </c>
      <c r="M400" s="63">
        <f>IF(ISNUMBER(HLOOKUP(Lista!M400,$AN$5:$AZ$6,2,0)),HLOOKUP(Lista!M400,$AN$5:$AZ$6,2,0),0)</f>
        <v>0</v>
      </c>
      <c r="N400" s="63">
        <f>IF(ISNUMBER(HLOOKUP(Lista!N400,$AN$5:$AZ$6,2,0)),HLOOKUP(Lista!N400,$AN$5:$AZ$6,2,0),0)</f>
        <v>0</v>
      </c>
      <c r="O400" s="63">
        <f>IF(ISNUMBER(HLOOKUP(Lista!O400,$AN$5:$AZ$6,2,0)),HLOOKUP(Lista!O400,$AN$5:$AZ$6,2,0),0)</f>
        <v>0</v>
      </c>
      <c r="P400" s="63">
        <f>IF(ISNUMBER(HLOOKUP(Lista!P400,$AN$5:$AZ$6,2,0)),HLOOKUP(Lista!P400,$AN$5:$AZ$6,2,0),0)</f>
        <v>0</v>
      </c>
      <c r="Q400" s="63">
        <f>IF(ISNUMBER(HLOOKUP(Lista!Q400,$AN$5:$AZ$6,2,0)),HLOOKUP(Lista!Q400,$AN$5:$AZ$6,2,0),0)</f>
        <v>0</v>
      </c>
      <c r="R400" s="63">
        <f>IF(ISNUMBER(HLOOKUP(Lista!R400,$AN$5:$AZ$6,2,0)),HLOOKUP(Lista!R400,$AN$5:$AZ$6,2,0),0)</f>
        <v>0</v>
      </c>
      <c r="S400" s="63">
        <f>IF(ISNUMBER(HLOOKUP(Lista!S400,$AN$5:$AZ$6,2,0)),HLOOKUP(Lista!S400,$AN$5:$AZ$6,2,0),0)</f>
        <v>0</v>
      </c>
      <c r="T400" s="63">
        <f>IF(ISNUMBER(HLOOKUP(Lista!T400,$AN$5:$AZ$6,2,0)),HLOOKUP(Lista!T400,$AN$5:$AZ$6,2,0),0)</f>
        <v>0</v>
      </c>
      <c r="U400" s="63">
        <f>IF(ISNUMBER(HLOOKUP(Lista!U400,$AN$5:$AZ$6,2,0)),HLOOKUP(Lista!U400,$AN$5:$AZ$6,2,0),0)</f>
        <v>0</v>
      </c>
      <c r="V400" s="63">
        <f>IF(ISNUMBER(HLOOKUP(Lista!V400,$AN$5:$AZ$6,2,0)),HLOOKUP(Lista!V400,$AN$5:$AZ$6,2,0),0)</f>
        <v>0</v>
      </c>
      <c r="W400" s="63">
        <f>IF(ISNUMBER(HLOOKUP(Lista!W400,$AN$5:$AZ$6,2,0)),HLOOKUP(Lista!W400,$AN$5:$AZ$6,2,0),0)</f>
        <v>0</v>
      </c>
      <c r="X400" s="63">
        <f>IF(ISNUMBER(HLOOKUP(Lista!X400,$AN$5:$AZ$6,2,0)),HLOOKUP(Lista!X400,$AN$5:$AZ$6,2,0),0)</f>
        <v>0</v>
      </c>
      <c r="Y400" s="63">
        <f>IF(ISNUMBER(HLOOKUP(Lista!Y400,$AN$5:$AZ$6,2,0)),HLOOKUP(Lista!Y400,$AN$5:$AZ$6,2,0),0)</f>
        <v>0</v>
      </c>
      <c r="Z400" s="63">
        <f>IF(ISNUMBER(HLOOKUP(Lista!Z400,$AN$5:$AZ$6,2,0)),HLOOKUP(Lista!Z400,$AN$5:$AZ$6,2,0),0)</f>
        <v>0</v>
      </c>
      <c r="AA400" s="63">
        <f>IF(ISNUMBER(HLOOKUP(Lista!AA400,$AN$5:$AZ$6,2,0)),HLOOKUP(Lista!AA400,$AN$5:$AZ$6,2,0),0)</f>
        <v>0</v>
      </c>
      <c r="AB400" s="63">
        <f>IF(ISNUMBER(HLOOKUP(Lista!AB400,$AN$5:$AZ$6,2,0)),HLOOKUP(Lista!AB400,$AN$5:$AZ$6,2,0),0)</f>
        <v>0</v>
      </c>
      <c r="AC400" s="63">
        <f>IF(ISNUMBER(HLOOKUP(Lista!AC400,$AN$5:$AZ$6,2,0)),HLOOKUP(Lista!AC400,$AN$5:$AZ$6,2,0),0)</f>
        <v>0</v>
      </c>
      <c r="AD400" s="63">
        <f>IF(ISNUMBER(HLOOKUP(Lista!AD400,$AN$5:$AZ$6,2,0)),HLOOKUP(Lista!AD400,$AN$5:$AZ$6,2,0),0)</f>
        <v>0</v>
      </c>
      <c r="AE400" s="63">
        <f>IF(ISNUMBER(HLOOKUP(Lista!AE400,$AN$5:$AZ$6,2,0)),HLOOKUP(Lista!AE400,$AN$5:$AZ$6,2,0),0)</f>
        <v>0</v>
      </c>
      <c r="AF400" s="63">
        <f>IF(ISNUMBER(HLOOKUP(Lista!AF400,$AN$5:$AZ$6,2,0)),HLOOKUP(Lista!AF400,$AN$5:$AZ$6,2,0),0)</f>
        <v>0</v>
      </c>
      <c r="AG400" s="63">
        <f>IF(ISNUMBER(HLOOKUP(Lista!AG400,$AN$5:$AZ$6,2,0)),HLOOKUP(Lista!AG400,$AN$5:$AZ$6,2,0),0)</f>
        <v>0</v>
      </c>
      <c r="AH400" s="63">
        <f>IF(ISNUMBER(HLOOKUP(Lista!AH400,$AN$5:$AZ$6,2,0)),HLOOKUP(Lista!AH400,$AN$5:$AZ$6,2,0),0)</f>
        <v>0</v>
      </c>
      <c r="AI400" s="63">
        <f>IF(ISNUMBER(HLOOKUP(Lista!AI400,$AN$5:$AZ$6,2,0)),HLOOKUP(Lista!AI400,$AN$5:$AZ$6,2,0),0)</f>
        <v>0</v>
      </c>
      <c r="AJ400" s="165">
        <f t="shared" ref="AJ400" si="80">SUM(E400:AI402)</f>
        <v>0</v>
      </c>
    </row>
    <row r="401" spans="1:36" ht="13.5" thickBot="1" x14ac:dyDescent="0.25">
      <c r="A401" s="142"/>
      <c r="B401" s="142"/>
      <c r="C401" s="142"/>
      <c r="D401" s="15">
        <v>2</v>
      </c>
      <c r="E401" s="63">
        <f>IF(ISNUMBER(HLOOKUP(Lista!E401,$AN$5:$AZ$6,2,0)),HLOOKUP(Lista!E401,$AN$5:$AZ$6,2,0),0)</f>
        <v>0</v>
      </c>
      <c r="F401" s="63">
        <f>IF(ISNUMBER(HLOOKUP(Lista!F401,$AN$5:$AZ$6,2,0)),HLOOKUP(Lista!F401,$AN$5:$AZ$6,2,0),0)</f>
        <v>0</v>
      </c>
      <c r="G401" s="63">
        <f>IF(ISNUMBER(HLOOKUP(Lista!G401,$AN$5:$AZ$6,2,0)),HLOOKUP(Lista!G401,$AN$5:$AZ$6,2,0),0)</f>
        <v>0</v>
      </c>
      <c r="H401" s="63">
        <f>IF(ISNUMBER(HLOOKUP(Lista!H401,$AN$5:$AZ$6,2,0)),HLOOKUP(Lista!H401,$AN$5:$AZ$6,2,0),0)</f>
        <v>0</v>
      </c>
      <c r="I401" s="63">
        <f>IF(ISNUMBER(HLOOKUP(Lista!I401,$AN$5:$AZ$6,2,0)),HLOOKUP(Lista!I401,$AN$5:$AZ$6,2,0),0)</f>
        <v>0</v>
      </c>
      <c r="J401" s="63">
        <f>IF(ISNUMBER(HLOOKUP(Lista!J401,$AN$5:$AZ$6,2,0)),HLOOKUP(Lista!J401,$AN$5:$AZ$6,2,0),0)</f>
        <v>0</v>
      </c>
      <c r="K401" s="63">
        <f>IF(ISNUMBER(HLOOKUP(Lista!K401,$AN$5:$AZ$6,2,0)),HLOOKUP(Lista!K401,$AN$5:$AZ$6,2,0),0)</f>
        <v>0</v>
      </c>
      <c r="L401" s="63">
        <f>IF(ISNUMBER(HLOOKUP(Lista!L401,$AN$5:$AZ$6,2,0)),HLOOKUP(Lista!L401,$AN$5:$AZ$6,2,0),0)</f>
        <v>0</v>
      </c>
      <c r="M401" s="63">
        <f>IF(ISNUMBER(HLOOKUP(Lista!M401,$AN$5:$AZ$6,2,0)),HLOOKUP(Lista!M401,$AN$5:$AZ$6,2,0),0)</f>
        <v>0</v>
      </c>
      <c r="N401" s="63">
        <f>IF(ISNUMBER(HLOOKUP(Lista!N401,$AN$5:$AZ$6,2,0)),HLOOKUP(Lista!N401,$AN$5:$AZ$6,2,0),0)</f>
        <v>0</v>
      </c>
      <c r="O401" s="63">
        <f>IF(ISNUMBER(HLOOKUP(Lista!O401,$AN$5:$AZ$6,2,0)),HLOOKUP(Lista!O401,$AN$5:$AZ$6,2,0),0)</f>
        <v>0</v>
      </c>
      <c r="P401" s="63">
        <f>IF(ISNUMBER(HLOOKUP(Lista!P401,$AN$5:$AZ$6,2,0)),HLOOKUP(Lista!P401,$AN$5:$AZ$6,2,0),0)</f>
        <v>0</v>
      </c>
      <c r="Q401" s="63">
        <f>IF(ISNUMBER(HLOOKUP(Lista!Q401,$AN$5:$AZ$6,2,0)),HLOOKUP(Lista!Q401,$AN$5:$AZ$6,2,0),0)</f>
        <v>0</v>
      </c>
      <c r="R401" s="63">
        <f>IF(ISNUMBER(HLOOKUP(Lista!R401,$AN$5:$AZ$6,2,0)),HLOOKUP(Lista!R401,$AN$5:$AZ$6,2,0),0)</f>
        <v>0</v>
      </c>
      <c r="S401" s="63">
        <f>IF(ISNUMBER(HLOOKUP(Lista!S401,$AN$5:$AZ$6,2,0)),HLOOKUP(Lista!S401,$AN$5:$AZ$6,2,0),0)</f>
        <v>0</v>
      </c>
      <c r="T401" s="63">
        <f>IF(ISNUMBER(HLOOKUP(Lista!T401,$AN$5:$AZ$6,2,0)),HLOOKUP(Lista!T401,$AN$5:$AZ$6,2,0),0)</f>
        <v>0</v>
      </c>
      <c r="U401" s="63">
        <f>IF(ISNUMBER(HLOOKUP(Lista!U401,$AN$5:$AZ$6,2,0)),HLOOKUP(Lista!U401,$AN$5:$AZ$6,2,0),0)</f>
        <v>0</v>
      </c>
      <c r="V401" s="63">
        <f>IF(ISNUMBER(HLOOKUP(Lista!V401,$AN$5:$AZ$6,2,0)),HLOOKUP(Lista!V401,$AN$5:$AZ$6,2,0),0)</f>
        <v>0</v>
      </c>
      <c r="W401" s="63">
        <f>IF(ISNUMBER(HLOOKUP(Lista!W401,$AN$5:$AZ$6,2,0)),HLOOKUP(Lista!W401,$AN$5:$AZ$6,2,0),0)</f>
        <v>0</v>
      </c>
      <c r="X401" s="63">
        <f>IF(ISNUMBER(HLOOKUP(Lista!X401,$AN$5:$AZ$6,2,0)),HLOOKUP(Lista!X401,$AN$5:$AZ$6,2,0),0)</f>
        <v>0</v>
      </c>
      <c r="Y401" s="63">
        <f>IF(ISNUMBER(HLOOKUP(Lista!Y401,$AN$5:$AZ$6,2,0)),HLOOKUP(Lista!Y401,$AN$5:$AZ$6,2,0),0)</f>
        <v>0</v>
      </c>
      <c r="Z401" s="63">
        <f>IF(ISNUMBER(HLOOKUP(Lista!Z401,$AN$5:$AZ$6,2,0)),HLOOKUP(Lista!Z401,$AN$5:$AZ$6,2,0),0)</f>
        <v>0</v>
      </c>
      <c r="AA401" s="63">
        <f>IF(ISNUMBER(HLOOKUP(Lista!AA401,$AN$5:$AZ$6,2,0)),HLOOKUP(Lista!AA401,$AN$5:$AZ$6,2,0),0)</f>
        <v>0</v>
      </c>
      <c r="AB401" s="63">
        <f>IF(ISNUMBER(HLOOKUP(Lista!AB401,$AN$5:$AZ$6,2,0)),HLOOKUP(Lista!AB401,$AN$5:$AZ$6,2,0),0)</f>
        <v>0</v>
      </c>
      <c r="AC401" s="63">
        <f>IF(ISNUMBER(HLOOKUP(Lista!AC401,$AN$5:$AZ$6,2,0)),HLOOKUP(Lista!AC401,$AN$5:$AZ$6,2,0),0)</f>
        <v>0</v>
      </c>
      <c r="AD401" s="63">
        <f>IF(ISNUMBER(HLOOKUP(Lista!AD401,$AN$5:$AZ$6,2,0)),HLOOKUP(Lista!AD401,$AN$5:$AZ$6,2,0),0)</f>
        <v>0</v>
      </c>
      <c r="AE401" s="63">
        <f>IF(ISNUMBER(HLOOKUP(Lista!AE401,$AN$5:$AZ$6,2,0)),HLOOKUP(Lista!AE401,$AN$5:$AZ$6,2,0),0)</f>
        <v>0</v>
      </c>
      <c r="AF401" s="63">
        <f>IF(ISNUMBER(HLOOKUP(Lista!AF401,$AN$5:$AZ$6,2,0)),HLOOKUP(Lista!AF401,$AN$5:$AZ$6,2,0),0)</f>
        <v>0</v>
      </c>
      <c r="AG401" s="63">
        <f>IF(ISNUMBER(HLOOKUP(Lista!AG401,$AN$5:$AZ$6,2,0)),HLOOKUP(Lista!AG401,$AN$5:$AZ$6,2,0),0)</f>
        <v>0</v>
      </c>
      <c r="AH401" s="63">
        <f>IF(ISNUMBER(HLOOKUP(Lista!AH401,$AN$5:$AZ$6,2,0)),HLOOKUP(Lista!AH401,$AN$5:$AZ$6,2,0),0)</f>
        <v>0</v>
      </c>
      <c r="AI401" s="63">
        <f>IF(ISNUMBER(HLOOKUP(Lista!AI401,$AN$5:$AZ$6,2,0)),HLOOKUP(Lista!AI401,$AN$5:$AZ$6,2,0),0)</f>
        <v>0</v>
      </c>
      <c r="AJ401" s="145"/>
    </row>
    <row r="402" spans="1:36" ht="13.5" thickBot="1" x14ac:dyDescent="0.25">
      <c r="A402" s="142"/>
      <c r="B402" s="142"/>
      <c r="C402" s="142"/>
      <c r="D402" s="15">
        <v>3</v>
      </c>
      <c r="E402" s="63">
        <f>IF(ISNUMBER(HLOOKUP(Lista!E402,$AN$5:$AZ$6,2,0)),HLOOKUP(Lista!E402,$AN$5:$AZ$6,2,0),0)</f>
        <v>0</v>
      </c>
      <c r="F402" s="63">
        <f>IF(ISNUMBER(HLOOKUP(Lista!F402,$AN$5:$AZ$6,2,0)),HLOOKUP(Lista!F402,$AN$5:$AZ$6,2,0),0)</f>
        <v>0</v>
      </c>
      <c r="G402" s="63">
        <f>IF(ISNUMBER(HLOOKUP(Lista!G402,$AN$5:$AZ$6,2,0)),HLOOKUP(Lista!G402,$AN$5:$AZ$6,2,0),0)</f>
        <v>0</v>
      </c>
      <c r="H402" s="63">
        <f>IF(ISNUMBER(HLOOKUP(Lista!H402,$AN$5:$AZ$6,2,0)),HLOOKUP(Lista!H402,$AN$5:$AZ$6,2,0),0)</f>
        <v>0</v>
      </c>
      <c r="I402" s="63">
        <f>IF(ISNUMBER(HLOOKUP(Lista!I402,$AN$5:$AZ$6,2,0)),HLOOKUP(Lista!I402,$AN$5:$AZ$6,2,0),0)</f>
        <v>0</v>
      </c>
      <c r="J402" s="63">
        <f>IF(ISNUMBER(HLOOKUP(Lista!J402,$AN$5:$AZ$6,2,0)),HLOOKUP(Lista!J402,$AN$5:$AZ$6,2,0),0)</f>
        <v>0</v>
      </c>
      <c r="K402" s="63">
        <f>IF(ISNUMBER(HLOOKUP(Lista!K402,$AN$5:$AZ$6,2,0)),HLOOKUP(Lista!K402,$AN$5:$AZ$6,2,0),0)</f>
        <v>0</v>
      </c>
      <c r="L402" s="63">
        <f>IF(ISNUMBER(HLOOKUP(Lista!L402,$AN$5:$AZ$6,2,0)),HLOOKUP(Lista!L402,$AN$5:$AZ$6,2,0),0)</f>
        <v>0</v>
      </c>
      <c r="M402" s="63">
        <f>IF(ISNUMBER(HLOOKUP(Lista!M402,$AN$5:$AZ$6,2,0)),HLOOKUP(Lista!M402,$AN$5:$AZ$6,2,0),0)</f>
        <v>0</v>
      </c>
      <c r="N402" s="63">
        <f>IF(ISNUMBER(HLOOKUP(Lista!N402,$AN$5:$AZ$6,2,0)),HLOOKUP(Lista!N402,$AN$5:$AZ$6,2,0),0)</f>
        <v>0</v>
      </c>
      <c r="O402" s="63">
        <f>IF(ISNUMBER(HLOOKUP(Lista!O402,$AN$5:$AZ$6,2,0)),HLOOKUP(Lista!O402,$AN$5:$AZ$6,2,0),0)</f>
        <v>0</v>
      </c>
      <c r="P402" s="63">
        <f>IF(ISNUMBER(HLOOKUP(Lista!P402,$AN$5:$AZ$6,2,0)),HLOOKUP(Lista!P402,$AN$5:$AZ$6,2,0),0)</f>
        <v>0</v>
      </c>
      <c r="Q402" s="63">
        <f>IF(ISNUMBER(HLOOKUP(Lista!Q402,$AN$5:$AZ$6,2,0)),HLOOKUP(Lista!Q402,$AN$5:$AZ$6,2,0),0)</f>
        <v>0</v>
      </c>
      <c r="R402" s="63">
        <f>IF(ISNUMBER(HLOOKUP(Lista!R402,$AN$5:$AZ$6,2,0)),HLOOKUP(Lista!R402,$AN$5:$AZ$6,2,0),0)</f>
        <v>0</v>
      </c>
      <c r="S402" s="63">
        <f>IF(ISNUMBER(HLOOKUP(Lista!S402,$AN$5:$AZ$6,2,0)),HLOOKUP(Lista!S402,$AN$5:$AZ$6,2,0),0)</f>
        <v>0</v>
      </c>
      <c r="T402" s="63">
        <f>IF(ISNUMBER(HLOOKUP(Lista!T402,$AN$5:$AZ$6,2,0)),HLOOKUP(Lista!T402,$AN$5:$AZ$6,2,0),0)</f>
        <v>0</v>
      </c>
      <c r="U402" s="63">
        <f>IF(ISNUMBER(HLOOKUP(Lista!U402,$AN$5:$AZ$6,2,0)),HLOOKUP(Lista!U402,$AN$5:$AZ$6,2,0),0)</f>
        <v>0</v>
      </c>
      <c r="V402" s="63">
        <f>IF(ISNUMBER(HLOOKUP(Lista!V402,$AN$5:$AZ$6,2,0)),HLOOKUP(Lista!V402,$AN$5:$AZ$6,2,0),0)</f>
        <v>0</v>
      </c>
      <c r="W402" s="63">
        <f>IF(ISNUMBER(HLOOKUP(Lista!W402,$AN$5:$AZ$6,2,0)),HLOOKUP(Lista!W402,$AN$5:$AZ$6,2,0),0)</f>
        <v>0</v>
      </c>
      <c r="X402" s="63">
        <f>IF(ISNUMBER(HLOOKUP(Lista!X402,$AN$5:$AZ$6,2,0)),HLOOKUP(Lista!X402,$AN$5:$AZ$6,2,0),0)</f>
        <v>0</v>
      </c>
      <c r="Y402" s="63">
        <f>IF(ISNUMBER(HLOOKUP(Lista!Y402,$AN$5:$AZ$6,2,0)),HLOOKUP(Lista!Y402,$AN$5:$AZ$6,2,0),0)</f>
        <v>0</v>
      </c>
      <c r="Z402" s="63">
        <f>IF(ISNUMBER(HLOOKUP(Lista!Z402,$AN$5:$AZ$6,2,0)),HLOOKUP(Lista!Z402,$AN$5:$AZ$6,2,0),0)</f>
        <v>0</v>
      </c>
      <c r="AA402" s="63">
        <f>IF(ISNUMBER(HLOOKUP(Lista!AA402,$AN$5:$AZ$6,2,0)),HLOOKUP(Lista!AA402,$AN$5:$AZ$6,2,0),0)</f>
        <v>0</v>
      </c>
      <c r="AB402" s="63">
        <f>IF(ISNUMBER(HLOOKUP(Lista!AB402,$AN$5:$AZ$6,2,0)),HLOOKUP(Lista!AB402,$AN$5:$AZ$6,2,0),0)</f>
        <v>0</v>
      </c>
      <c r="AC402" s="63">
        <f>IF(ISNUMBER(HLOOKUP(Lista!AC402,$AN$5:$AZ$6,2,0)),HLOOKUP(Lista!AC402,$AN$5:$AZ$6,2,0),0)</f>
        <v>0</v>
      </c>
      <c r="AD402" s="63">
        <f>IF(ISNUMBER(HLOOKUP(Lista!AD402,$AN$5:$AZ$6,2,0)),HLOOKUP(Lista!AD402,$AN$5:$AZ$6,2,0),0)</f>
        <v>0</v>
      </c>
      <c r="AE402" s="63">
        <f>IF(ISNUMBER(HLOOKUP(Lista!AE402,$AN$5:$AZ$6,2,0)),HLOOKUP(Lista!AE402,$AN$5:$AZ$6,2,0),0)</f>
        <v>0</v>
      </c>
      <c r="AF402" s="63">
        <f>IF(ISNUMBER(HLOOKUP(Lista!AF402,$AN$5:$AZ$6,2,0)),HLOOKUP(Lista!AF402,$AN$5:$AZ$6,2,0),0)</f>
        <v>0</v>
      </c>
      <c r="AG402" s="63">
        <f>IF(ISNUMBER(HLOOKUP(Lista!AG402,$AN$5:$AZ$6,2,0)),HLOOKUP(Lista!AG402,$AN$5:$AZ$6,2,0),0)</f>
        <v>0</v>
      </c>
      <c r="AH402" s="63">
        <f>IF(ISNUMBER(HLOOKUP(Lista!AH402,$AN$5:$AZ$6,2,0)),HLOOKUP(Lista!AH402,$AN$5:$AZ$6,2,0),0)</f>
        <v>0</v>
      </c>
      <c r="AI402" s="63">
        <f>IF(ISNUMBER(HLOOKUP(Lista!AI402,$AN$5:$AZ$6,2,0)),HLOOKUP(Lista!AI402,$AN$5:$AZ$6,2,0),0)</f>
        <v>0</v>
      </c>
      <c r="AJ402" s="166"/>
    </row>
    <row r="403" spans="1:36" ht="13.5" thickBot="1" x14ac:dyDescent="0.25">
      <c r="A403" s="152" t="s">
        <v>88</v>
      </c>
      <c r="B403" s="160"/>
      <c r="C403" s="160"/>
      <c r="D403" s="16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70"/>
      <c r="T403" s="170"/>
      <c r="U403" s="170"/>
      <c r="V403" s="170"/>
      <c r="W403" s="170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170"/>
      <c r="AJ403" s="35">
        <v>0</v>
      </c>
    </row>
    <row r="404" spans="1:36" ht="13.5" thickBot="1" x14ac:dyDescent="0.25">
      <c r="A404" s="171" t="str">
        <f>Lista!A404</f>
        <v>Pracownicy umysłowi</v>
      </c>
      <c r="B404" s="172"/>
      <c r="C404" s="172"/>
      <c r="D404" s="29"/>
      <c r="E404" s="63">
        <f>Lista!E404</f>
        <v>1</v>
      </c>
      <c r="F404" s="63">
        <f>Lista!F404</f>
        <v>2</v>
      </c>
      <c r="G404" s="63">
        <f>Lista!G404</f>
        <v>3</v>
      </c>
      <c r="H404" s="63">
        <f>Lista!H404</f>
        <v>4</v>
      </c>
      <c r="I404" s="63">
        <f>Lista!I404</f>
        <v>5</v>
      </c>
      <c r="J404" s="63">
        <f>Lista!J404</f>
        <v>6</v>
      </c>
      <c r="K404" s="63">
        <f>Lista!K404</f>
        <v>7</v>
      </c>
      <c r="L404" s="63">
        <f>Lista!L404</f>
        <v>8</v>
      </c>
      <c r="M404" s="63">
        <f>Lista!M404</f>
        <v>9</v>
      </c>
      <c r="N404" s="63">
        <f>Lista!N404</f>
        <v>10</v>
      </c>
      <c r="O404" s="63">
        <f>Lista!O404</f>
        <v>11</v>
      </c>
      <c r="P404" s="63">
        <f>Lista!P404</f>
        <v>12</v>
      </c>
      <c r="Q404" s="63">
        <f>Lista!Q404</f>
        <v>13</v>
      </c>
      <c r="R404" s="63">
        <f>Lista!R404</f>
        <v>14</v>
      </c>
      <c r="S404" s="63">
        <f>Lista!S404</f>
        <v>15</v>
      </c>
      <c r="T404" s="63">
        <f>Lista!T404</f>
        <v>16</v>
      </c>
      <c r="U404" s="63">
        <f>Lista!U404</f>
        <v>17</v>
      </c>
      <c r="V404" s="63">
        <f>Lista!V404</f>
        <v>18</v>
      </c>
      <c r="W404" s="63">
        <f>Lista!W404</f>
        <v>19</v>
      </c>
      <c r="X404" s="63">
        <f>Lista!X404</f>
        <v>20</v>
      </c>
      <c r="Y404" s="63">
        <f>Lista!Y404</f>
        <v>21</v>
      </c>
      <c r="Z404" s="63">
        <f>Lista!Z404</f>
        <v>22</v>
      </c>
      <c r="AA404" s="63">
        <f>Lista!AA404</f>
        <v>23</v>
      </c>
      <c r="AB404" s="63">
        <f>Lista!AB404</f>
        <v>24</v>
      </c>
      <c r="AC404" s="63">
        <f>Lista!AC404</f>
        <v>25</v>
      </c>
      <c r="AD404" s="63">
        <f>Lista!AD404</f>
        <v>26</v>
      </c>
      <c r="AE404" s="63">
        <f>Lista!AE404</f>
        <v>27</v>
      </c>
      <c r="AF404" s="63">
        <f>Lista!AF404</f>
        <v>28</v>
      </c>
      <c r="AG404" s="63">
        <f>Lista!AG404</f>
        <v>29</v>
      </c>
      <c r="AH404" s="63">
        <f>Lista!AH404</f>
        <v>30</v>
      </c>
      <c r="AI404" s="63">
        <f>Lista!AI404</f>
        <v>31</v>
      </c>
      <c r="AJ404" s="31" t="s">
        <v>76</v>
      </c>
    </row>
    <row r="405" spans="1:36" ht="13.5" thickBot="1" x14ac:dyDescent="0.25">
      <c r="A405" s="164">
        <f>Lista!A405</f>
        <v>1</v>
      </c>
      <c r="B405" s="164">
        <f>Lista!B405</f>
        <v>1036</v>
      </c>
      <c r="C405" s="164" t="str">
        <f>Lista!C405</f>
        <v>Dędys Wojciech</v>
      </c>
      <c r="D405" s="14">
        <v>1</v>
      </c>
      <c r="E405" s="63">
        <f>IF(ISNUMBER(HLOOKUP(Lista!E405,$AN$5:$AZ$6,2,0)),HLOOKUP(Lista!E405,$AN$5:$AZ$6,2,0),0)</f>
        <v>0</v>
      </c>
      <c r="F405" s="63">
        <f>IF(ISNUMBER(HLOOKUP(Lista!F405,$AN$5:$AZ$6,2,0)),HLOOKUP(Lista!F405,$AN$5:$AZ$6,2,0),0)</f>
        <v>0</v>
      </c>
      <c r="G405" s="63">
        <f>IF(ISNUMBER(HLOOKUP(Lista!G405,$AN$5:$AZ$6,2,0)),HLOOKUP(Lista!G405,$AN$5:$AZ$6,2,0),0)</f>
        <v>0</v>
      </c>
      <c r="H405" s="63">
        <f>IF(ISNUMBER(HLOOKUP(Lista!H405,$AN$5:$AZ$6,2,0)),HLOOKUP(Lista!H405,$AN$5:$AZ$6,2,0),0)</f>
        <v>0</v>
      </c>
      <c r="I405" s="63">
        <f>IF(ISNUMBER(HLOOKUP(Lista!I405,$AN$5:$AZ$6,2,0)),HLOOKUP(Lista!I405,$AN$5:$AZ$6,2,0),0)</f>
        <v>0</v>
      </c>
      <c r="J405" s="63">
        <f>IF(ISNUMBER(HLOOKUP(Lista!J405,$AN$5:$AZ$6,2,0)),HLOOKUP(Lista!J405,$AN$5:$AZ$6,2,0),0)</f>
        <v>0</v>
      </c>
      <c r="K405" s="63">
        <f>IF(ISNUMBER(HLOOKUP(Lista!K405,$AN$5:$AZ$6,2,0)),HLOOKUP(Lista!K405,$AN$5:$AZ$6,2,0),0)</f>
        <v>0</v>
      </c>
      <c r="L405" s="63">
        <f>IF(ISNUMBER(HLOOKUP(Lista!L405,$AN$5:$AZ$6,2,0)),HLOOKUP(Lista!L405,$AN$5:$AZ$6,2,0),0)</f>
        <v>0</v>
      </c>
      <c r="M405" s="63">
        <f>IF(ISNUMBER(HLOOKUP(Lista!M405,$AN$5:$AZ$6,2,0)),HLOOKUP(Lista!M405,$AN$5:$AZ$6,2,0),0)</f>
        <v>0</v>
      </c>
      <c r="N405" s="63">
        <f>IF(ISNUMBER(HLOOKUP(Lista!N405,$AN$5:$AZ$6,2,0)),HLOOKUP(Lista!N405,$AN$5:$AZ$6,2,0),0)</f>
        <v>0</v>
      </c>
      <c r="O405" s="63">
        <f>IF(ISNUMBER(HLOOKUP(Lista!O405,$AN$5:$AZ$6,2,0)),HLOOKUP(Lista!O405,$AN$5:$AZ$6,2,0),0)</f>
        <v>0</v>
      </c>
      <c r="P405" s="63">
        <f>IF(ISNUMBER(HLOOKUP(Lista!P405,$AN$5:$AZ$6,2,0)),HLOOKUP(Lista!P405,$AN$5:$AZ$6,2,0),0)</f>
        <v>0</v>
      </c>
      <c r="Q405" s="63">
        <f>IF(ISNUMBER(HLOOKUP(Lista!Q405,$AN$5:$AZ$6,2,0)),HLOOKUP(Lista!Q405,$AN$5:$AZ$6,2,0),0)</f>
        <v>0</v>
      </c>
      <c r="R405" s="63">
        <f>IF(ISNUMBER(HLOOKUP(Lista!R405,$AN$5:$AZ$6,2,0)),HLOOKUP(Lista!R405,$AN$5:$AZ$6,2,0),0)</f>
        <v>0</v>
      </c>
      <c r="S405" s="63">
        <f>IF(ISNUMBER(HLOOKUP(Lista!S405,$AN$5:$AZ$6,2,0)),HLOOKUP(Lista!S405,$AN$5:$AZ$6,2,0),0)</f>
        <v>0</v>
      </c>
      <c r="T405" s="63">
        <f>IF(ISNUMBER(HLOOKUP(Lista!T405,$AN$5:$AZ$6,2,0)),HLOOKUP(Lista!T405,$AN$5:$AZ$6,2,0),0)</f>
        <v>0</v>
      </c>
      <c r="U405" s="63">
        <f>IF(ISNUMBER(HLOOKUP(Lista!U405,$AN$5:$AZ$6,2,0)),HLOOKUP(Lista!U405,$AN$5:$AZ$6,2,0),0)</f>
        <v>0</v>
      </c>
      <c r="V405" s="63">
        <f>IF(ISNUMBER(HLOOKUP(Lista!V405,$AN$5:$AZ$6,2,0)),HLOOKUP(Lista!V405,$AN$5:$AZ$6,2,0),0)</f>
        <v>0</v>
      </c>
      <c r="W405" s="63">
        <f>IF(ISNUMBER(HLOOKUP(Lista!W405,$AN$5:$AZ$6,2,0)),HLOOKUP(Lista!W405,$AN$5:$AZ$6,2,0),0)</f>
        <v>0</v>
      </c>
      <c r="X405" s="63">
        <f>IF(ISNUMBER(HLOOKUP(Lista!X405,$AN$5:$AZ$6,2,0)),HLOOKUP(Lista!X405,$AN$5:$AZ$6,2,0),0)</f>
        <v>0</v>
      </c>
      <c r="Y405" s="63">
        <f>IF(ISNUMBER(HLOOKUP(Lista!Y405,$AN$5:$AZ$6,2,0)),HLOOKUP(Lista!Y405,$AN$5:$AZ$6,2,0),0)</f>
        <v>0</v>
      </c>
      <c r="Z405" s="63">
        <f>IF(ISNUMBER(HLOOKUP(Lista!Z405,$AN$5:$AZ$6,2,0)),HLOOKUP(Lista!Z405,$AN$5:$AZ$6,2,0),0)</f>
        <v>0</v>
      </c>
      <c r="AA405" s="63">
        <f>IF(ISNUMBER(HLOOKUP(Lista!AA405,$AN$5:$AZ$6,2,0)),HLOOKUP(Lista!AA405,$AN$5:$AZ$6,2,0),0)</f>
        <v>0</v>
      </c>
      <c r="AB405" s="63">
        <f>IF(ISNUMBER(HLOOKUP(Lista!AB405,$AN$5:$AZ$6,2,0)),HLOOKUP(Lista!AB405,$AN$5:$AZ$6,2,0),0)</f>
        <v>0</v>
      </c>
      <c r="AC405" s="63">
        <f>IF(ISNUMBER(HLOOKUP(Lista!AC405,$AN$5:$AZ$6,2,0)),HLOOKUP(Lista!AC405,$AN$5:$AZ$6,2,0),0)</f>
        <v>0</v>
      </c>
      <c r="AD405" s="63">
        <f>IF(ISNUMBER(HLOOKUP(Lista!AD405,$AN$5:$AZ$6,2,0)),HLOOKUP(Lista!AD405,$AN$5:$AZ$6,2,0),0)</f>
        <v>0</v>
      </c>
      <c r="AE405" s="63">
        <f>IF(ISNUMBER(HLOOKUP(Lista!AE405,$AN$5:$AZ$6,2,0)),HLOOKUP(Lista!AE405,$AN$5:$AZ$6,2,0),0)</f>
        <v>0</v>
      </c>
      <c r="AF405" s="63">
        <f>IF(ISNUMBER(HLOOKUP(Lista!AF405,$AN$5:$AZ$6,2,0)),HLOOKUP(Lista!AF405,$AN$5:$AZ$6,2,0),0)</f>
        <v>0</v>
      </c>
      <c r="AG405" s="63">
        <f>IF(ISNUMBER(HLOOKUP(Lista!AG405,$AN$5:$AZ$6,2,0)),HLOOKUP(Lista!AG405,$AN$5:$AZ$6,2,0),0)</f>
        <v>0</v>
      </c>
      <c r="AH405" s="63">
        <f>IF(ISNUMBER(HLOOKUP(Lista!AH405,$AN$5:$AZ$6,2,0)),HLOOKUP(Lista!AH405,$AN$5:$AZ$6,2,0),0)</f>
        <v>0</v>
      </c>
      <c r="AI405" s="63">
        <f>IF(ISNUMBER(HLOOKUP(Lista!AI405,$AN$5:$AZ$6,2,0)),HLOOKUP(Lista!AI405,$AN$5:$AZ$6,2,0),0)</f>
        <v>0</v>
      </c>
      <c r="AJ405" s="165">
        <f>SUM(E405:AI407)</f>
        <v>0</v>
      </c>
    </row>
    <row r="406" spans="1:36" ht="13.5" thickBot="1" x14ac:dyDescent="0.25">
      <c r="A406" s="142"/>
      <c r="B406" s="142"/>
      <c r="C406" s="142"/>
      <c r="D406" s="15">
        <v>2</v>
      </c>
      <c r="E406" s="63">
        <f>IF(ISNUMBER(HLOOKUP(Lista!E406,$AN$5:$AZ$6,2,0)),HLOOKUP(Lista!E406,$AN$5:$AZ$6,2,0),0)</f>
        <v>0</v>
      </c>
      <c r="F406" s="63">
        <f>IF(ISNUMBER(HLOOKUP(Lista!F406,$AN$5:$AZ$6,2,0)),HLOOKUP(Lista!F406,$AN$5:$AZ$6,2,0),0)</f>
        <v>0</v>
      </c>
      <c r="G406" s="63">
        <f>IF(ISNUMBER(HLOOKUP(Lista!G406,$AN$5:$AZ$6,2,0)),HLOOKUP(Lista!G406,$AN$5:$AZ$6,2,0),0)</f>
        <v>0</v>
      </c>
      <c r="H406" s="63">
        <f>IF(ISNUMBER(HLOOKUP(Lista!H406,$AN$5:$AZ$6,2,0)),HLOOKUP(Lista!H406,$AN$5:$AZ$6,2,0),0)</f>
        <v>0</v>
      </c>
      <c r="I406" s="63">
        <f>IF(ISNUMBER(HLOOKUP(Lista!I406,$AN$5:$AZ$6,2,0)),HLOOKUP(Lista!I406,$AN$5:$AZ$6,2,0),0)</f>
        <v>0</v>
      </c>
      <c r="J406" s="63">
        <f>IF(ISNUMBER(HLOOKUP(Lista!J406,$AN$5:$AZ$6,2,0)),HLOOKUP(Lista!J406,$AN$5:$AZ$6,2,0),0)</f>
        <v>0</v>
      </c>
      <c r="K406" s="63">
        <f>IF(ISNUMBER(HLOOKUP(Lista!K406,$AN$5:$AZ$6,2,0)),HLOOKUP(Lista!K406,$AN$5:$AZ$6,2,0),0)</f>
        <v>0</v>
      </c>
      <c r="L406" s="63">
        <f>IF(ISNUMBER(HLOOKUP(Lista!L406,$AN$5:$AZ$6,2,0)),HLOOKUP(Lista!L406,$AN$5:$AZ$6,2,0),0)</f>
        <v>0</v>
      </c>
      <c r="M406" s="63">
        <f>IF(ISNUMBER(HLOOKUP(Lista!M406,$AN$5:$AZ$6,2,0)),HLOOKUP(Lista!M406,$AN$5:$AZ$6,2,0),0)</f>
        <v>0</v>
      </c>
      <c r="N406" s="63">
        <f>IF(ISNUMBER(HLOOKUP(Lista!N406,$AN$5:$AZ$6,2,0)),HLOOKUP(Lista!N406,$AN$5:$AZ$6,2,0),0)</f>
        <v>0</v>
      </c>
      <c r="O406" s="63">
        <f>IF(ISNUMBER(HLOOKUP(Lista!O406,$AN$5:$AZ$6,2,0)),HLOOKUP(Lista!O406,$AN$5:$AZ$6,2,0),0)</f>
        <v>0</v>
      </c>
      <c r="P406" s="63">
        <f>IF(ISNUMBER(HLOOKUP(Lista!P406,$AN$5:$AZ$6,2,0)),HLOOKUP(Lista!P406,$AN$5:$AZ$6,2,0),0)</f>
        <v>0</v>
      </c>
      <c r="Q406" s="63">
        <f>IF(ISNUMBER(HLOOKUP(Lista!Q406,$AN$5:$AZ$6,2,0)),HLOOKUP(Lista!Q406,$AN$5:$AZ$6,2,0),0)</f>
        <v>0</v>
      </c>
      <c r="R406" s="63">
        <f>IF(ISNUMBER(HLOOKUP(Lista!R406,$AN$5:$AZ$6,2,0)),HLOOKUP(Lista!R406,$AN$5:$AZ$6,2,0),0)</f>
        <v>0</v>
      </c>
      <c r="S406" s="63">
        <f>IF(ISNUMBER(HLOOKUP(Lista!S406,$AN$5:$AZ$6,2,0)),HLOOKUP(Lista!S406,$AN$5:$AZ$6,2,0),0)</f>
        <v>0</v>
      </c>
      <c r="T406" s="63">
        <f>IF(ISNUMBER(HLOOKUP(Lista!T406,$AN$5:$AZ$6,2,0)),HLOOKUP(Lista!T406,$AN$5:$AZ$6,2,0),0)</f>
        <v>0</v>
      </c>
      <c r="U406" s="63">
        <f>IF(ISNUMBER(HLOOKUP(Lista!U406,$AN$5:$AZ$6,2,0)),HLOOKUP(Lista!U406,$AN$5:$AZ$6,2,0),0)</f>
        <v>0</v>
      </c>
      <c r="V406" s="63">
        <f>IF(ISNUMBER(HLOOKUP(Lista!V406,$AN$5:$AZ$6,2,0)),HLOOKUP(Lista!V406,$AN$5:$AZ$6,2,0),0)</f>
        <v>0</v>
      </c>
      <c r="W406" s="63">
        <f>IF(ISNUMBER(HLOOKUP(Lista!W406,$AN$5:$AZ$6,2,0)),HLOOKUP(Lista!W406,$AN$5:$AZ$6,2,0),0)</f>
        <v>0</v>
      </c>
      <c r="X406" s="63">
        <f>IF(ISNUMBER(HLOOKUP(Lista!X406,$AN$5:$AZ$6,2,0)),HLOOKUP(Lista!X406,$AN$5:$AZ$6,2,0),0)</f>
        <v>0</v>
      </c>
      <c r="Y406" s="63">
        <f>IF(ISNUMBER(HLOOKUP(Lista!Y406,$AN$5:$AZ$6,2,0)),HLOOKUP(Lista!Y406,$AN$5:$AZ$6,2,0),0)</f>
        <v>0</v>
      </c>
      <c r="Z406" s="63">
        <f>IF(ISNUMBER(HLOOKUP(Lista!Z406,$AN$5:$AZ$6,2,0)),HLOOKUP(Lista!Z406,$AN$5:$AZ$6,2,0),0)</f>
        <v>0</v>
      </c>
      <c r="AA406" s="63">
        <f>IF(ISNUMBER(HLOOKUP(Lista!AA406,$AN$5:$AZ$6,2,0)),HLOOKUP(Lista!AA406,$AN$5:$AZ$6,2,0),0)</f>
        <v>0</v>
      </c>
      <c r="AB406" s="63">
        <f>IF(ISNUMBER(HLOOKUP(Lista!AB406,$AN$5:$AZ$6,2,0)),HLOOKUP(Lista!AB406,$AN$5:$AZ$6,2,0),0)</f>
        <v>0</v>
      </c>
      <c r="AC406" s="63">
        <f>IF(ISNUMBER(HLOOKUP(Lista!AC406,$AN$5:$AZ$6,2,0)),HLOOKUP(Lista!AC406,$AN$5:$AZ$6,2,0),0)</f>
        <v>0</v>
      </c>
      <c r="AD406" s="63">
        <f>IF(ISNUMBER(HLOOKUP(Lista!AD406,$AN$5:$AZ$6,2,0)),HLOOKUP(Lista!AD406,$AN$5:$AZ$6,2,0),0)</f>
        <v>0</v>
      </c>
      <c r="AE406" s="63">
        <f>IF(ISNUMBER(HLOOKUP(Lista!AE406,$AN$5:$AZ$6,2,0)),HLOOKUP(Lista!AE406,$AN$5:$AZ$6,2,0),0)</f>
        <v>0</v>
      </c>
      <c r="AF406" s="63">
        <f>IF(ISNUMBER(HLOOKUP(Lista!AF406,$AN$5:$AZ$6,2,0)),HLOOKUP(Lista!AF406,$AN$5:$AZ$6,2,0),0)</f>
        <v>0</v>
      </c>
      <c r="AG406" s="63">
        <f>IF(ISNUMBER(HLOOKUP(Lista!AG406,$AN$5:$AZ$6,2,0)),HLOOKUP(Lista!AG406,$AN$5:$AZ$6,2,0),0)</f>
        <v>0</v>
      </c>
      <c r="AH406" s="63">
        <f>IF(ISNUMBER(HLOOKUP(Lista!AH406,$AN$5:$AZ$6,2,0)),HLOOKUP(Lista!AH406,$AN$5:$AZ$6,2,0),0)</f>
        <v>0</v>
      </c>
      <c r="AI406" s="63">
        <f>IF(ISNUMBER(HLOOKUP(Lista!AI406,$AN$5:$AZ$6,2,0)),HLOOKUP(Lista!AI406,$AN$5:$AZ$6,2,0),0)</f>
        <v>0</v>
      </c>
      <c r="AJ406" s="145"/>
    </row>
    <row r="407" spans="1:36" ht="13.5" thickBot="1" x14ac:dyDescent="0.25">
      <c r="A407" s="158"/>
      <c r="B407" s="158"/>
      <c r="C407" s="158"/>
      <c r="D407" s="16">
        <v>3</v>
      </c>
      <c r="E407" s="63">
        <f>IF(ISNUMBER(HLOOKUP(Lista!E407,$AN$5:$AZ$6,2,0)),HLOOKUP(Lista!E407,$AN$5:$AZ$6,2,0),0)</f>
        <v>0</v>
      </c>
      <c r="F407" s="63">
        <f>IF(ISNUMBER(HLOOKUP(Lista!F407,$AN$5:$AZ$6,2,0)),HLOOKUP(Lista!F407,$AN$5:$AZ$6,2,0),0)</f>
        <v>0</v>
      </c>
      <c r="G407" s="63">
        <f>IF(ISNUMBER(HLOOKUP(Lista!G407,$AN$5:$AZ$6,2,0)),HLOOKUP(Lista!G407,$AN$5:$AZ$6,2,0),0)</f>
        <v>0</v>
      </c>
      <c r="H407" s="63">
        <f>IF(ISNUMBER(HLOOKUP(Lista!H407,$AN$5:$AZ$6,2,0)),HLOOKUP(Lista!H407,$AN$5:$AZ$6,2,0),0)</f>
        <v>0</v>
      </c>
      <c r="I407" s="63">
        <f>IF(ISNUMBER(HLOOKUP(Lista!I407,$AN$5:$AZ$6,2,0)),HLOOKUP(Lista!I407,$AN$5:$AZ$6,2,0),0)</f>
        <v>0</v>
      </c>
      <c r="J407" s="63">
        <f>IF(ISNUMBER(HLOOKUP(Lista!J407,$AN$5:$AZ$6,2,0)),HLOOKUP(Lista!J407,$AN$5:$AZ$6,2,0),0)</f>
        <v>0</v>
      </c>
      <c r="K407" s="63">
        <f>IF(ISNUMBER(HLOOKUP(Lista!K407,$AN$5:$AZ$6,2,0)),HLOOKUP(Lista!K407,$AN$5:$AZ$6,2,0),0)</f>
        <v>0</v>
      </c>
      <c r="L407" s="63">
        <f>IF(ISNUMBER(HLOOKUP(Lista!L407,$AN$5:$AZ$6,2,0)),HLOOKUP(Lista!L407,$AN$5:$AZ$6,2,0),0)</f>
        <v>0</v>
      </c>
      <c r="M407" s="63">
        <f>IF(ISNUMBER(HLOOKUP(Lista!M407,$AN$5:$AZ$6,2,0)),HLOOKUP(Lista!M407,$AN$5:$AZ$6,2,0),0)</f>
        <v>0</v>
      </c>
      <c r="N407" s="63">
        <f>IF(ISNUMBER(HLOOKUP(Lista!N407,$AN$5:$AZ$6,2,0)),HLOOKUP(Lista!N407,$AN$5:$AZ$6,2,0),0)</f>
        <v>0</v>
      </c>
      <c r="O407" s="63">
        <f>IF(ISNUMBER(HLOOKUP(Lista!O407,$AN$5:$AZ$6,2,0)),HLOOKUP(Lista!O407,$AN$5:$AZ$6,2,0),0)</f>
        <v>0</v>
      </c>
      <c r="P407" s="63">
        <f>IF(ISNUMBER(HLOOKUP(Lista!P407,$AN$5:$AZ$6,2,0)),HLOOKUP(Lista!P407,$AN$5:$AZ$6,2,0),0)</f>
        <v>0</v>
      </c>
      <c r="Q407" s="63">
        <f>IF(ISNUMBER(HLOOKUP(Lista!Q407,$AN$5:$AZ$6,2,0)),HLOOKUP(Lista!Q407,$AN$5:$AZ$6,2,0),0)</f>
        <v>0</v>
      </c>
      <c r="R407" s="63">
        <f>IF(ISNUMBER(HLOOKUP(Lista!R407,$AN$5:$AZ$6,2,0)),HLOOKUP(Lista!R407,$AN$5:$AZ$6,2,0),0)</f>
        <v>0</v>
      </c>
      <c r="S407" s="63">
        <f>IF(ISNUMBER(HLOOKUP(Lista!S407,$AN$5:$AZ$6,2,0)),HLOOKUP(Lista!S407,$AN$5:$AZ$6,2,0),0)</f>
        <v>0</v>
      </c>
      <c r="T407" s="63">
        <f>IF(ISNUMBER(HLOOKUP(Lista!T407,$AN$5:$AZ$6,2,0)),HLOOKUP(Lista!T407,$AN$5:$AZ$6,2,0),0)</f>
        <v>0</v>
      </c>
      <c r="U407" s="63">
        <f>IF(ISNUMBER(HLOOKUP(Lista!U407,$AN$5:$AZ$6,2,0)),HLOOKUP(Lista!U407,$AN$5:$AZ$6,2,0),0)</f>
        <v>0</v>
      </c>
      <c r="V407" s="63">
        <f>IF(ISNUMBER(HLOOKUP(Lista!V407,$AN$5:$AZ$6,2,0)),HLOOKUP(Lista!V407,$AN$5:$AZ$6,2,0),0)</f>
        <v>0</v>
      </c>
      <c r="W407" s="63">
        <f>IF(ISNUMBER(HLOOKUP(Lista!W407,$AN$5:$AZ$6,2,0)),HLOOKUP(Lista!W407,$AN$5:$AZ$6,2,0),0)</f>
        <v>0</v>
      </c>
      <c r="X407" s="63">
        <f>IF(ISNUMBER(HLOOKUP(Lista!X407,$AN$5:$AZ$6,2,0)),HLOOKUP(Lista!X407,$AN$5:$AZ$6,2,0),0)</f>
        <v>0</v>
      </c>
      <c r="Y407" s="63">
        <f>IF(ISNUMBER(HLOOKUP(Lista!Y407,$AN$5:$AZ$6,2,0)),HLOOKUP(Lista!Y407,$AN$5:$AZ$6,2,0),0)</f>
        <v>0</v>
      </c>
      <c r="Z407" s="63">
        <f>IF(ISNUMBER(HLOOKUP(Lista!Z407,$AN$5:$AZ$6,2,0)),HLOOKUP(Lista!Z407,$AN$5:$AZ$6,2,0),0)</f>
        <v>0</v>
      </c>
      <c r="AA407" s="63">
        <f>IF(ISNUMBER(HLOOKUP(Lista!AA407,$AN$5:$AZ$6,2,0)),HLOOKUP(Lista!AA407,$AN$5:$AZ$6,2,0),0)</f>
        <v>0</v>
      </c>
      <c r="AB407" s="63">
        <f>IF(ISNUMBER(HLOOKUP(Lista!AB407,$AN$5:$AZ$6,2,0)),HLOOKUP(Lista!AB407,$AN$5:$AZ$6,2,0),0)</f>
        <v>0</v>
      </c>
      <c r="AC407" s="63">
        <f>IF(ISNUMBER(HLOOKUP(Lista!AC407,$AN$5:$AZ$6,2,0)),HLOOKUP(Lista!AC407,$AN$5:$AZ$6,2,0),0)</f>
        <v>0</v>
      </c>
      <c r="AD407" s="63">
        <f>IF(ISNUMBER(HLOOKUP(Lista!AD407,$AN$5:$AZ$6,2,0)),HLOOKUP(Lista!AD407,$AN$5:$AZ$6,2,0),0)</f>
        <v>0</v>
      </c>
      <c r="AE407" s="63">
        <f>IF(ISNUMBER(HLOOKUP(Lista!AE407,$AN$5:$AZ$6,2,0)),HLOOKUP(Lista!AE407,$AN$5:$AZ$6,2,0),0)</f>
        <v>0</v>
      </c>
      <c r="AF407" s="63">
        <f>IF(ISNUMBER(HLOOKUP(Lista!AF407,$AN$5:$AZ$6,2,0)),HLOOKUP(Lista!AF407,$AN$5:$AZ$6,2,0),0)</f>
        <v>0</v>
      </c>
      <c r="AG407" s="63">
        <f>IF(ISNUMBER(HLOOKUP(Lista!AG407,$AN$5:$AZ$6,2,0)),HLOOKUP(Lista!AG407,$AN$5:$AZ$6,2,0),0)</f>
        <v>0</v>
      </c>
      <c r="AH407" s="63">
        <f>IF(ISNUMBER(HLOOKUP(Lista!AH407,$AN$5:$AZ$6,2,0)),HLOOKUP(Lista!AH407,$AN$5:$AZ$6,2,0),0)</f>
        <v>0</v>
      </c>
      <c r="AI407" s="63">
        <f>IF(ISNUMBER(HLOOKUP(Lista!AI407,$AN$5:$AZ$6,2,0)),HLOOKUP(Lista!AI407,$AN$5:$AZ$6,2,0),0)</f>
        <v>0</v>
      </c>
      <c r="AJ407" s="166"/>
    </row>
    <row r="408" spans="1:36" ht="13.5" thickBot="1" x14ac:dyDescent="0.25">
      <c r="A408" s="164">
        <f>Lista!A408</f>
        <v>2</v>
      </c>
      <c r="B408" s="164">
        <f>Lista!B408</f>
        <v>1129</v>
      </c>
      <c r="C408" s="164" t="str">
        <f>Lista!C408</f>
        <v>Łopatka Marcin</v>
      </c>
      <c r="D408" s="14">
        <v>1</v>
      </c>
      <c r="E408" s="63">
        <f>IF(ISNUMBER(HLOOKUP(Lista!E408,$AN$5:$AZ$6,2,0)),HLOOKUP(Lista!E408,$AN$5:$AZ$6,2,0),0)</f>
        <v>0</v>
      </c>
      <c r="F408" s="63">
        <f>IF(ISNUMBER(HLOOKUP(Lista!F408,$AN$5:$AZ$6,2,0)),HLOOKUP(Lista!F408,$AN$5:$AZ$6,2,0),0)</f>
        <v>0</v>
      </c>
      <c r="G408" s="63">
        <f>IF(ISNUMBER(HLOOKUP(Lista!G408,$AN$5:$AZ$6,2,0)),HLOOKUP(Lista!G408,$AN$5:$AZ$6,2,0),0)</f>
        <v>0</v>
      </c>
      <c r="H408" s="63">
        <f>IF(ISNUMBER(HLOOKUP(Lista!H408,$AN$5:$AZ$6,2,0)),HLOOKUP(Lista!H408,$AN$5:$AZ$6,2,0),0)</f>
        <v>0</v>
      </c>
      <c r="I408" s="63">
        <f>IF(ISNUMBER(HLOOKUP(Lista!I408,$AN$5:$AZ$6,2,0)),HLOOKUP(Lista!I408,$AN$5:$AZ$6,2,0),0)</f>
        <v>0</v>
      </c>
      <c r="J408" s="63">
        <f>IF(ISNUMBER(HLOOKUP(Lista!J408,$AN$5:$AZ$6,2,0)),HLOOKUP(Lista!J408,$AN$5:$AZ$6,2,0),0)</f>
        <v>0</v>
      </c>
      <c r="K408" s="63">
        <f>IF(ISNUMBER(HLOOKUP(Lista!K408,$AN$5:$AZ$6,2,0)),HLOOKUP(Lista!K408,$AN$5:$AZ$6,2,0),0)</f>
        <v>0</v>
      </c>
      <c r="L408" s="63">
        <f>IF(ISNUMBER(HLOOKUP(Lista!L408,$AN$5:$AZ$6,2,0)),HLOOKUP(Lista!L408,$AN$5:$AZ$6,2,0),0)</f>
        <v>0</v>
      </c>
      <c r="M408" s="63">
        <f>IF(ISNUMBER(HLOOKUP(Lista!M408,$AN$5:$AZ$6,2,0)),HLOOKUP(Lista!M408,$AN$5:$AZ$6,2,0),0)</f>
        <v>0</v>
      </c>
      <c r="N408" s="63">
        <f>IF(ISNUMBER(HLOOKUP(Lista!N408,$AN$5:$AZ$6,2,0)),HLOOKUP(Lista!N408,$AN$5:$AZ$6,2,0),0)</f>
        <v>0</v>
      </c>
      <c r="O408" s="63">
        <f>IF(ISNUMBER(HLOOKUP(Lista!O408,$AN$5:$AZ$6,2,0)),HLOOKUP(Lista!O408,$AN$5:$AZ$6,2,0),0)</f>
        <v>0</v>
      </c>
      <c r="P408" s="63">
        <f>IF(ISNUMBER(HLOOKUP(Lista!P408,$AN$5:$AZ$6,2,0)),HLOOKUP(Lista!P408,$AN$5:$AZ$6,2,0),0)</f>
        <v>0</v>
      </c>
      <c r="Q408" s="63">
        <f>IF(ISNUMBER(HLOOKUP(Lista!Q408,$AN$5:$AZ$6,2,0)),HLOOKUP(Lista!Q408,$AN$5:$AZ$6,2,0),0)</f>
        <v>0</v>
      </c>
      <c r="R408" s="63">
        <f>IF(ISNUMBER(HLOOKUP(Lista!R408,$AN$5:$AZ$6,2,0)),HLOOKUP(Lista!R408,$AN$5:$AZ$6,2,0),0)</f>
        <v>0</v>
      </c>
      <c r="S408" s="63">
        <f>IF(ISNUMBER(HLOOKUP(Lista!S408,$AN$5:$AZ$6,2,0)),HLOOKUP(Lista!S408,$AN$5:$AZ$6,2,0),0)</f>
        <v>0</v>
      </c>
      <c r="T408" s="63">
        <f>IF(ISNUMBER(HLOOKUP(Lista!T408,$AN$5:$AZ$6,2,0)),HLOOKUP(Lista!T408,$AN$5:$AZ$6,2,0),0)</f>
        <v>0</v>
      </c>
      <c r="U408" s="63">
        <f>IF(ISNUMBER(HLOOKUP(Lista!U408,$AN$5:$AZ$6,2,0)),HLOOKUP(Lista!U408,$AN$5:$AZ$6,2,0),0)</f>
        <v>0</v>
      </c>
      <c r="V408" s="63">
        <f>IF(ISNUMBER(HLOOKUP(Lista!V408,$AN$5:$AZ$6,2,0)),HLOOKUP(Lista!V408,$AN$5:$AZ$6,2,0),0)</f>
        <v>0</v>
      </c>
      <c r="W408" s="63">
        <f>IF(ISNUMBER(HLOOKUP(Lista!W408,$AN$5:$AZ$6,2,0)),HLOOKUP(Lista!W408,$AN$5:$AZ$6,2,0),0)</f>
        <v>0</v>
      </c>
      <c r="X408" s="63">
        <f>IF(ISNUMBER(HLOOKUP(Lista!X408,$AN$5:$AZ$6,2,0)),HLOOKUP(Lista!X408,$AN$5:$AZ$6,2,0),0)</f>
        <v>0</v>
      </c>
      <c r="Y408" s="63">
        <f>IF(ISNUMBER(HLOOKUP(Lista!Y408,$AN$5:$AZ$6,2,0)),HLOOKUP(Lista!Y408,$AN$5:$AZ$6,2,0),0)</f>
        <v>0</v>
      </c>
      <c r="Z408" s="63">
        <f>IF(ISNUMBER(HLOOKUP(Lista!Z408,$AN$5:$AZ$6,2,0)),HLOOKUP(Lista!Z408,$AN$5:$AZ$6,2,0),0)</f>
        <v>0</v>
      </c>
      <c r="AA408" s="63">
        <f>IF(ISNUMBER(HLOOKUP(Lista!AA408,$AN$5:$AZ$6,2,0)),HLOOKUP(Lista!AA408,$AN$5:$AZ$6,2,0),0)</f>
        <v>0</v>
      </c>
      <c r="AB408" s="63">
        <f>IF(ISNUMBER(HLOOKUP(Lista!AB408,$AN$5:$AZ$6,2,0)),HLOOKUP(Lista!AB408,$AN$5:$AZ$6,2,0),0)</f>
        <v>0</v>
      </c>
      <c r="AC408" s="63">
        <f>IF(ISNUMBER(HLOOKUP(Lista!AC408,$AN$5:$AZ$6,2,0)),HLOOKUP(Lista!AC408,$AN$5:$AZ$6,2,0),0)</f>
        <v>0</v>
      </c>
      <c r="AD408" s="63">
        <f>IF(ISNUMBER(HLOOKUP(Lista!AD408,$AN$5:$AZ$6,2,0)),HLOOKUP(Lista!AD408,$AN$5:$AZ$6,2,0),0)</f>
        <v>0</v>
      </c>
      <c r="AE408" s="63">
        <f>IF(ISNUMBER(HLOOKUP(Lista!AE408,$AN$5:$AZ$6,2,0)),HLOOKUP(Lista!AE408,$AN$5:$AZ$6,2,0),0)</f>
        <v>0</v>
      </c>
      <c r="AF408" s="63">
        <f>IF(ISNUMBER(HLOOKUP(Lista!AF408,$AN$5:$AZ$6,2,0)),HLOOKUP(Lista!AF408,$AN$5:$AZ$6,2,0),0)</f>
        <v>0</v>
      </c>
      <c r="AG408" s="63">
        <f>IF(ISNUMBER(HLOOKUP(Lista!AG408,$AN$5:$AZ$6,2,0)),HLOOKUP(Lista!AG408,$AN$5:$AZ$6,2,0),0)</f>
        <v>0</v>
      </c>
      <c r="AH408" s="63">
        <f>IF(ISNUMBER(HLOOKUP(Lista!AH408,$AN$5:$AZ$6,2,0)),HLOOKUP(Lista!AH408,$AN$5:$AZ$6,2,0),0)</f>
        <v>0</v>
      </c>
      <c r="AI408" s="63">
        <f>IF(ISNUMBER(HLOOKUP(Lista!AI408,$AN$5:$AZ$6,2,0)),HLOOKUP(Lista!AI408,$AN$5:$AZ$6,2,0),0)</f>
        <v>0</v>
      </c>
      <c r="AJ408" s="165">
        <f t="shared" ref="AJ408" si="81">SUM(E408:AI410)</f>
        <v>0</v>
      </c>
    </row>
    <row r="409" spans="1:36" ht="13.5" thickBot="1" x14ac:dyDescent="0.25">
      <c r="A409" s="142"/>
      <c r="B409" s="142"/>
      <c r="C409" s="142"/>
      <c r="D409" s="15">
        <v>2</v>
      </c>
      <c r="E409" s="63">
        <f>IF(ISNUMBER(HLOOKUP(Lista!E409,$AN$5:$AZ$6,2,0)),HLOOKUP(Lista!E409,$AN$5:$AZ$6,2,0),0)</f>
        <v>0</v>
      </c>
      <c r="F409" s="63">
        <f>IF(ISNUMBER(HLOOKUP(Lista!F409,$AN$5:$AZ$6,2,0)),HLOOKUP(Lista!F409,$AN$5:$AZ$6,2,0),0)</f>
        <v>0</v>
      </c>
      <c r="G409" s="63">
        <f>IF(ISNUMBER(HLOOKUP(Lista!G409,$AN$5:$AZ$6,2,0)),HLOOKUP(Lista!G409,$AN$5:$AZ$6,2,0),0)</f>
        <v>0</v>
      </c>
      <c r="H409" s="63">
        <f>IF(ISNUMBER(HLOOKUP(Lista!H409,$AN$5:$AZ$6,2,0)),HLOOKUP(Lista!H409,$AN$5:$AZ$6,2,0),0)</f>
        <v>0</v>
      </c>
      <c r="I409" s="63">
        <f>IF(ISNUMBER(HLOOKUP(Lista!I409,$AN$5:$AZ$6,2,0)),HLOOKUP(Lista!I409,$AN$5:$AZ$6,2,0),0)</f>
        <v>0</v>
      </c>
      <c r="J409" s="63">
        <f>IF(ISNUMBER(HLOOKUP(Lista!J409,$AN$5:$AZ$6,2,0)),HLOOKUP(Lista!J409,$AN$5:$AZ$6,2,0),0)</f>
        <v>0</v>
      </c>
      <c r="K409" s="63">
        <f>IF(ISNUMBER(HLOOKUP(Lista!K409,$AN$5:$AZ$6,2,0)),HLOOKUP(Lista!K409,$AN$5:$AZ$6,2,0),0)</f>
        <v>0</v>
      </c>
      <c r="L409" s="63">
        <f>IF(ISNUMBER(HLOOKUP(Lista!L409,$AN$5:$AZ$6,2,0)),HLOOKUP(Lista!L409,$AN$5:$AZ$6,2,0),0)</f>
        <v>0</v>
      </c>
      <c r="M409" s="63">
        <f>IF(ISNUMBER(HLOOKUP(Lista!M409,$AN$5:$AZ$6,2,0)),HLOOKUP(Lista!M409,$AN$5:$AZ$6,2,0),0)</f>
        <v>0</v>
      </c>
      <c r="N409" s="63">
        <f>IF(ISNUMBER(HLOOKUP(Lista!N409,$AN$5:$AZ$6,2,0)),HLOOKUP(Lista!N409,$AN$5:$AZ$6,2,0),0)</f>
        <v>0</v>
      </c>
      <c r="O409" s="63">
        <f>IF(ISNUMBER(HLOOKUP(Lista!O409,$AN$5:$AZ$6,2,0)),HLOOKUP(Lista!O409,$AN$5:$AZ$6,2,0),0)</f>
        <v>0</v>
      </c>
      <c r="P409" s="63">
        <f>IF(ISNUMBER(HLOOKUP(Lista!P409,$AN$5:$AZ$6,2,0)),HLOOKUP(Lista!P409,$AN$5:$AZ$6,2,0),0)</f>
        <v>0</v>
      </c>
      <c r="Q409" s="63">
        <f>IF(ISNUMBER(HLOOKUP(Lista!Q409,$AN$5:$AZ$6,2,0)),HLOOKUP(Lista!Q409,$AN$5:$AZ$6,2,0),0)</f>
        <v>0</v>
      </c>
      <c r="R409" s="63">
        <f>IF(ISNUMBER(HLOOKUP(Lista!R409,$AN$5:$AZ$6,2,0)),HLOOKUP(Lista!R409,$AN$5:$AZ$6,2,0),0)</f>
        <v>0</v>
      </c>
      <c r="S409" s="63">
        <f>IF(ISNUMBER(HLOOKUP(Lista!S409,$AN$5:$AZ$6,2,0)),HLOOKUP(Lista!S409,$AN$5:$AZ$6,2,0),0)</f>
        <v>0</v>
      </c>
      <c r="T409" s="63">
        <f>IF(ISNUMBER(HLOOKUP(Lista!T409,$AN$5:$AZ$6,2,0)),HLOOKUP(Lista!T409,$AN$5:$AZ$6,2,0),0)</f>
        <v>0</v>
      </c>
      <c r="U409" s="63">
        <f>IF(ISNUMBER(HLOOKUP(Lista!U409,$AN$5:$AZ$6,2,0)),HLOOKUP(Lista!U409,$AN$5:$AZ$6,2,0),0)</f>
        <v>0</v>
      </c>
      <c r="V409" s="63">
        <f>IF(ISNUMBER(HLOOKUP(Lista!V409,$AN$5:$AZ$6,2,0)),HLOOKUP(Lista!V409,$AN$5:$AZ$6,2,0),0)</f>
        <v>0</v>
      </c>
      <c r="W409" s="63">
        <f>IF(ISNUMBER(HLOOKUP(Lista!W409,$AN$5:$AZ$6,2,0)),HLOOKUP(Lista!W409,$AN$5:$AZ$6,2,0),0)</f>
        <v>0</v>
      </c>
      <c r="X409" s="63">
        <f>IF(ISNUMBER(HLOOKUP(Lista!X409,$AN$5:$AZ$6,2,0)),HLOOKUP(Lista!X409,$AN$5:$AZ$6,2,0),0)</f>
        <v>0</v>
      </c>
      <c r="Y409" s="63">
        <f>IF(ISNUMBER(HLOOKUP(Lista!Y409,$AN$5:$AZ$6,2,0)),HLOOKUP(Lista!Y409,$AN$5:$AZ$6,2,0),0)</f>
        <v>0</v>
      </c>
      <c r="Z409" s="63">
        <f>IF(ISNUMBER(HLOOKUP(Lista!Z409,$AN$5:$AZ$6,2,0)),HLOOKUP(Lista!Z409,$AN$5:$AZ$6,2,0),0)</f>
        <v>0</v>
      </c>
      <c r="AA409" s="63">
        <f>IF(ISNUMBER(HLOOKUP(Lista!AA409,$AN$5:$AZ$6,2,0)),HLOOKUP(Lista!AA409,$AN$5:$AZ$6,2,0),0)</f>
        <v>0</v>
      </c>
      <c r="AB409" s="63">
        <f>IF(ISNUMBER(HLOOKUP(Lista!AB409,$AN$5:$AZ$6,2,0)),HLOOKUP(Lista!AB409,$AN$5:$AZ$6,2,0),0)</f>
        <v>0</v>
      </c>
      <c r="AC409" s="63">
        <f>IF(ISNUMBER(HLOOKUP(Lista!AC409,$AN$5:$AZ$6,2,0)),HLOOKUP(Lista!AC409,$AN$5:$AZ$6,2,0),0)</f>
        <v>0</v>
      </c>
      <c r="AD409" s="63">
        <f>IF(ISNUMBER(HLOOKUP(Lista!AD409,$AN$5:$AZ$6,2,0)),HLOOKUP(Lista!AD409,$AN$5:$AZ$6,2,0),0)</f>
        <v>0</v>
      </c>
      <c r="AE409" s="63">
        <f>IF(ISNUMBER(HLOOKUP(Lista!AE409,$AN$5:$AZ$6,2,0)),HLOOKUP(Lista!AE409,$AN$5:$AZ$6,2,0),0)</f>
        <v>0</v>
      </c>
      <c r="AF409" s="63">
        <f>IF(ISNUMBER(HLOOKUP(Lista!AF409,$AN$5:$AZ$6,2,0)),HLOOKUP(Lista!AF409,$AN$5:$AZ$6,2,0),0)</f>
        <v>0</v>
      </c>
      <c r="AG409" s="63">
        <f>IF(ISNUMBER(HLOOKUP(Lista!AG409,$AN$5:$AZ$6,2,0)),HLOOKUP(Lista!AG409,$AN$5:$AZ$6,2,0),0)</f>
        <v>0</v>
      </c>
      <c r="AH409" s="63">
        <f>IF(ISNUMBER(HLOOKUP(Lista!AH409,$AN$5:$AZ$6,2,0)),HLOOKUP(Lista!AH409,$AN$5:$AZ$6,2,0),0)</f>
        <v>0</v>
      </c>
      <c r="AI409" s="63">
        <f>IF(ISNUMBER(HLOOKUP(Lista!AI409,$AN$5:$AZ$6,2,0)),HLOOKUP(Lista!AI409,$AN$5:$AZ$6,2,0),0)</f>
        <v>0</v>
      </c>
      <c r="AJ409" s="145"/>
    </row>
    <row r="410" spans="1:36" ht="13.5" thickBot="1" x14ac:dyDescent="0.25">
      <c r="A410" s="158"/>
      <c r="B410" s="158"/>
      <c r="C410" s="158"/>
      <c r="D410" s="33">
        <v>3</v>
      </c>
      <c r="E410" s="63">
        <f>IF(ISNUMBER(HLOOKUP(Lista!E410,$AN$5:$AZ$6,2,0)),HLOOKUP(Lista!E410,$AN$5:$AZ$6,2,0),0)</f>
        <v>0</v>
      </c>
      <c r="F410" s="63">
        <f>IF(ISNUMBER(HLOOKUP(Lista!F410,$AN$5:$AZ$6,2,0)),HLOOKUP(Lista!F410,$AN$5:$AZ$6,2,0),0)</f>
        <v>0</v>
      </c>
      <c r="G410" s="63">
        <f>IF(ISNUMBER(HLOOKUP(Lista!G410,$AN$5:$AZ$6,2,0)),HLOOKUP(Lista!G410,$AN$5:$AZ$6,2,0),0)</f>
        <v>0</v>
      </c>
      <c r="H410" s="63">
        <f>IF(ISNUMBER(HLOOKUP(Lista!H410,$AN$5:$AZ$6,2,0)),HLOOKUP(Lista!H410,$AN$5:$AZ$6,2,0),0)</f>
        <v>0</v>
      </c>
      <c r="I410" s="63">
        <f>IF(ISNUMBER(HLOOKUP(Lista!I410,$AN$5:$AZ$6,2,0)),HLOOKUP(Lista!I410,$AN$5:$AZ$6,2,0),0)</f>
        <v>0</v>
      </c>
      <c r="J410" s="63">
        <f>IF(ISNUMBER(HLOOKUP(Lista!J410,$AN$5:$AZ$6,2,0)),HLOOKUP(Lista!J410,$AN$5:$AZ$6,2,0),0)</f>
        <v>0</v>
      </c>
      <c r="K410" s="63">
        <f>IF(ISNUMBER(HLOOKUP(Lista!K410,$AN$5:$AZ$6,2,0)),HLOOKUP(Lista!K410,$AN$5:$AZ$6,2,0),0)</f>
        <v>0</v>
      </c>
      <c r="L410" s="63">
        <f>IF(ISNUMBER(HLOOKUP(Lista!L410,$AN$5:$AZ$6,2,0)),HLOOKUP(Lista!L410,$AN$5:$AZ$6,2,0),0)</f>
        <v>0</v>
      </c>
      <c r="M410" s="63">
        <f>IF(ISNUMBER(HLOOKUP(Lista!M410,$AN$5:$AZ$6,2,0)),HLOOKUP(Lista!M410,$AN$5:$AZ$6,2,0),0)</f>
        <v>0</v>
      </c>
      <c r="N410" s="63">
        <f>IF(ISNUMBER(HLOOKUP(Lista!N410,$AN$5:$AZ$6,2,0)),HLOOKUP(Lista!N410,$AN$5:$AZ$6,2,0),0)</f>
        <v>0</v>
      </c>
      <c r="O410" s="63">
        <f>IF(ISNUMBER(HLOOKUP(Lista!O410,$AN$5:$AZ$6,2,0)),HLOOKUP(Lista!O410,$AN$5:$AZ$6,2,0),0)</f>
        <v>0</v>
      </c>
      <c r="P410" s="63">
        <f>IF(ISNUMBER(HLOOKUP(Lista!P410,$AN$5:$AZ$6,2,0)),HLOOKUP(Lista!P410,$AN$5:$AZ$6,2,0),0)</f>
        <v>0</v>
      </c>
      <c r="Q410" s="63">
        <f>IF(ISNUMBER(HLOOKUP(Lista!Q410,$AN$5:$AZ$6,2,0)),HLOOKUP(Lista!Q410,$AN$5:$AZ$6,2,0),0)</f>
        <v>0</v>
      </c>
      <c r="R410" s="63">
        <f>IF(ISNUMBER(HLOOKUP(Lista!R410,$AN$5:$AZ$6,2,0)),HLOOKUP(Lista!R410,$AN$5:$AZ$6,2,0),0)</f>
        <v>0</v>
      </c>
      <c r="S410" s="63">
        <f>IF(ISNUMBER(HLOOKUP(Lista!S410,$AN$5:$AZ$6,2,0)),HLOOKUP(Lista!S410,$AN$5:$AZ$6,2,0),0)</f>
        <v>0</v>
      </c>
      <c r="T410" s="63">
        <f>IF(ISNUMBER(HLOOKUP(Lista!T410,$AN$5:$AZ$6,2,0)),HLOOKUP(Lista!T410,$AN$5:$AZ$6,2,0),0)</f>
        <v>0</v>
      </c>
      <c r="U410" s="63">
        <f>IF(ISNUMBER(HLOOKUP(Lista!U410,$AN$5:$AZ$6,2,0)),HLOOKUP(Lista!U410,$AN$5:$AZ$6,2,0),0)</f>
        <v>0</v>
      </c>
      <c r="V410" s="63">
        <f>IF(ISNUMBER(HLOOKUP(Lista!V410,$AN$5:$AZ$6,2,0)),HLOOKUP(Lista!V410,$AN$5:$AZ$6,2,0),0)</f>
        <v>0</v>
      </c>
      <c r="W410" s="63">
        <f>IF(ISNUMBER(HLOOKUP(Lista!W410,$AN$5:$AZ$6,2,0)),HLOOKUP(Lista!W410,$AN$5:$AZ$6,2,0),0)</f>
        <v>0</v>
      </c>
      <c r="X410" s="63">
        <f>IF(ISNUMBER(HLOOKUP(Lista!X410,$AN$5:$AZ$6,2,0)),HLOOKUP(Lista!X410,$AN$5:$AZ$6,2,0),0)</f>
        <v>0</v>
      </c>
      <c r="Y410" s="63">
        <f>IF(ISNUMBER(HLOOKUP(Lista!Y410,$AN$5:$AZ$6,2,0)),HLOOKUP(Lista!Y410,$AN$5:$AZ$6,2,0),0)</f>
        <v>0</v>
      </c>
      <c r="Z410" s="63">
        <f>IF(ISNUMBER(HLOOKUP(Lista!Z410,$AN$5:$AZ$6,2,0)),HLOOKUP(Lista!Z410,$AN$5:$AZ$6,2,0),0)</f>
        <v>0</v>
      </c>
      <c r="AA410" s="63">
        <f>IF(ISNUMBER(HLOOKUP(Lista!AA410,$AN$5:$AZ$6,2,0)),HLOOKUP(Lista!AA410,$AN$5:$AZ$6,2,0),0)</f>
        <v>0</v>
      </c>
      <c r="AB410" s="63">
        <f>IF(ISNUMBER(HLOOKUP(Lista!AB410,$AN$5:$AZ$6,2,0)),HLOOKUP(Lista!AB410,$AN$5:$AZ$6,2,0),0)</f>
        <v>0</v>
      </c>
      <c r="AC410" s="63">
        <f>IF(ISNUMBER(HLOOKUP(Lista!AC410,$AN$5:$AZ$6,2,0)),HLOOKUP(Lista!AC410,$AN$5:$AZ$6,2,0),0)</f>
        <v>0</v>
      </c>
      <c r="AD410" s="63">
        <f>IF(ISNUMBER(HLOOKUP(Lista!AD410,$AN$5:$AZ$6,2,0)),HLOOKUP(Lista!AD410,$AN$5:$AZ$6,2,0),0)</f>
        <v>0</v>
      </c>
      <c r="AE410" s="63">
        <f>IF(ISNUMBER(HLOOKUP(Lista!AE410,$AN$5:$AZ$6,2,0)),HLOOKUP(Lista!AE410,$AN$5:$AZ$6,2,0),0)</f>
        <v>0</v>
      </c>
      <c r="AF410" s="63">
        <f>IF(ISNUMBER(HLOOKUP(Lista!AF410,$AN$5:$AZ$6,2,0)),HLOOKUP(Lista!AF410,$AN$5:$AZ$6,2,0),0)</f>
        <v>0</v>
      </c>
      <c r="AG410" s="63">
        <f>IF(ISNUMBER(HLOOKUP(Lista!AG410,$AN$5:$AZ$6,2,0)),HLOOKUP(Lista!AG410,$AN$5:$AZ$6,2,0),0)</f>
        <v>0</v>
      </c>
      <c r="AH410" s="63">
        <f>IF(ISNUMBER(HLOOKUP(Lista!AH410,$AN$5:$AZ$6,2,0)),HLOOKUP(Lista!AH410,$AN$5:$AZ$6,2,0),0)</f>
        <v>0</v>
      </c>
      <c r="AI410" s="63">
        <f>IF(ISNUMBER(HLOOKUP(Lista!AI410,$AN$5:$AZ$6,2,0)),HLOOKUP(Lista!AI410,$AN$5:$AZ$6,2,0),0)</f>
        <v>0</v>
      </c>
      <c r="AJ410" s="166"/>
    </row>
    <row r="411" spans="1:36" ht="13.5" thickBot="1" x14ac:dyDescent="0.25">
      <c r="A411" s="164">
        <f>Lista!A411</f>
        <v>3</v>
      </c>
      <c r="B411" s="164">
        <f>Lista!B411</f>
        <v>1144</v>
      </c>
      <c r="C411" s="164" t="str">
        <f>Lista!C411</f>
        <v>Motyka Daniel</v>
      </c>
      <c r="D411" s="14">
        <v>1</v>
      </c>
      <c r="E411" s="63">
        <f>IF(ISNUMBER(HLOOKUP(Lista!E411,$AN$5:$AZ$6,2,0)),HLOOKUP(Lista!E411,$AN$5:$AZ$6,2,0),0)</f>
        <v>0</v>
      </c>
      <c r="F411" s="63">
        <f>IF(ISNUMBER(HLOOKUP(Lista!F411,$AN$5:$AZ$6,2,0)),HLOOKUP(Lista!F411,$AN$5:$AZ$6,2,0),0)</f>
        <v>0</v>
      </c>
      <c r="G411" s="63">
        <f>IF(ISNUMBER(HLOOKUP(Lista!G411,$AN$5:$AZ$6,2,0)),HLOOKUP(Lista!G411,$AN$5:$AZ$6,2,0),0)</f>
        <v>0</v>
      </c>
      <c r="H411" s="63">
        <f>IF(ISNUMBER(HLOOKUP(Lista!H411,$AN$5:$AZ$6,2,0)),HLOOKUP(Lista!H411,$AN$5:$AZ$6,2,0),0)</f>
        <v>0</v>
      </c>
      <c r="I411" s="63">
        <f>IF(ISNUMBER(HLOOKUP(Lista!I411,$AN$5:$AZ$6,2,0)),HLOOKUP(Lista!I411,$AN$5:$AZ$6,2,0),0)</f>
        <v>0</v>
      </c>
      <c r="J411" s="63">
        <f>IF(ISNUMBER(HLOOKUP(Lista!J411,$AN$5:$AZ$6,2,0)),HLOOKUP(Lista!J411,$AN$5:$AZ$6,2,0),0)</f>
        <v>0</v>
      </c>
      <c r="K411" s="63">
        <f>IF(ISNUMBER(HLOOKUP(Lista!K411,$AN$5:$AZ$6,2,0)),HLOOKUP(Lista!K411,$AN$5:$AZ$6,2,0),0)</f>
        <v>0</v>
      </c>
      <c r="L411" s="63">
        <f>IF(ISNUMBER(HLOOKUP(Lista!L411,$AN$5:$AZ$6,2,0)),HLOOKUP(Lista!L411,$AN$5:$AZ$6,2,0),0)</f>
        <v>0</v>
      </c>
      <c r="M411" s="63">
        <f>IF(ISNUMBER(HLOOKUP(Lista!M411,$AN$5:$AZ$6,2,0)),HLOOKUP(Lista!M411,$AN$5:$AZ$6,2,0),0)</f>
        <v>0</v>
      </c>
      <c r="N411" s="63">
        <f>IF(ISNUMBER(HLOOKUP(Lista!N411,$AN$5:$AZ$6,2,0)),HLOOKUP(Lista!N411,$AN$5:$AZ$6,2,0),0)</f>
        <v>0</v>
      </c>
      <c r="O411" s="63">
        <f>IF(ISNUMBER(HLOOKUP(Lista!O411,$AN$5:$AZ$6,2,0)),HLOOKUP(Lista!O411,$AN$5:$AZ$6,2,0),0)</f>
        <v>0</v>
      </c>
      <c r="P411" s="63">
        <f>IF(ISNUMBER(HLOOKUP(Lista!P411,$AN$5:$AZ$6,2,0)),HLOOKUP(Lista!P411,$AN$5:$AZ$6,2,0),0)</f>
        <v>0</v>
      </c>
      <c r="Q411" s="63">
        <f>IF(ISNUMBER(HLOOKUP(Lista!Q411,$AN$5:$AZ$6,2,0)),HLOOKUP(Lista!Q411,$AN$5:$AZ$6,2,0),0)</f>
        <v>0</v>
      </c>
      <c r="R411" s="63">
        <f>IF(ISNUMBER(HLOOKUP(Lista!R411,$AN$5:$AZ$6,2,0)),HLOOKUP(Lista!R411,$AN$5:$AZ$6,2,0),0)</f>
        <v>0</v>
      </c>
      <c r="S411" s="63">
        <f>IF(ISNUMBER(HLOOKUP(Lista!S411,$AN$5:$AZ$6,2,0)),HLOOKUP(Lista!S411,$AN$5:$AZ$6,2,0),0)</f>
        <v>0</v>
      </c>
      <c r="T411" s="63">
        <f>IF(ISNUMBER(HLOOKUP(Lista!T411,$AN$5:$AZ$6,2,0)),HLOOKUP(Lista!T411,$AN$5:$AZ$6,2,0),0)</f>
        <v>0</v>
      </c>
      <c r="U411" s="63">
        <f>IF(ISNUMBER(HLOOKUP(Lista!U411,$AN$5:$AZ$6,2,0)),HLOOKUP(Lista!U411,$AN$5:$AZ$6,2,0),0)</f>
        <v>0</v>
      </c>
      <c r="V411" s="63">
        <f>IF(ISNUMBER(HLOOKUP(Lista!V411,$AN$5:$AZ$6,2,0)),HLOOKUP(Lista!V411,$AN$5:$AZ$6,2,0),0)</f>
        <v>0</v>
      </c>
      <c r="W411" s="63">
        <f>IF(ISNUMBER(HLOOKUP(Lista!W411,$AN$5:$AZ$6,2,0)),HLOOKUP(Lista!W411,$AN$5:$AZ$6,2,0),0)</f>
        <v>0</v>
      </c>
      <c r="X411" s="63">
        <f>IF(ISNUMBER(HLOOKUP(Lista!X411,$AN$5:$AZ$6,2,0)),HLOOKUP(Lista!X411,$AN$5:$AZ$6,2,0),0)</f>
        <v>0</v>
      </c>
      <c r="Y411" s="63">
        <f>IF(ISNUMBER(HLOOKUP(Lista!Y411,$AN$5:$AZ$6,2,0)),HLOOKUP(Lista!Y411,$AN$5:$AZ$6,2,0),0)</f>
        <v>0</v>
      </c>
      <c r="Z411" s="63">
        <f>IF(ISNUMBER(HLOOKUP(Lista!Z411,$AN$5:$AZ$6,2,0)),HLOOKUP(Lista!Z411,$AN$5:$AZ$6,2,0),0)</f>
        <v>0</v>
      </c>
      <c r="AA411" s="63">
        <f>IF(ISNUMBER(HLOOKUP(Lista!AA411,$AN$5:$AZ$6,2,0)),HLOOKUP(Lista!AA411,$AN$5:$AZ$6,2,0),0)</f>
        <v>0</v>
      </c>
      <c r="AB411" s="63">
        <f>IF(ISNUMBER(HLOOKUP(Lista!AB411,$AN$5:$AZ$6,2,0)),HLOOKUP(Lista!AB411,$AN$5:$AZ$6,2,0),0)</f>
        <v>0</v>
      </c>
      <c r="AC411" s="63">
        <f>IF(ISNUMBER(HLOOKUP(Lista!AC411,$AN$5:$AZ$6,2,0)),HLOOKUP(Lista!AC411,$AN$5:$AZ$6,2,0),0)</f>
        <v>0</v>
      </c>
      <c r="AD411" s="63">
        <f>IF(ISNUMBER(HLOOKUP(Lista!AD411,$AN$5:$AZ$6,2,0)),HLOOKUP(Lista!AD411,$AN$5:$AZ$6,2,0),0)</f>
        <v>0</v>
      </c>
      <c r="AE411" s="63">
        <f>IF(ISNUMBER(HLOOKUP(Lista!AE411,$AN$5:$AZ$6,2,0)),HLOOKUP(Lista!AE411,$AN$5:$AZ$6,2,0),0)</f>
        <v>0</v>
      </c>
      <c r="AF411" s="63">
        <f>IF(ISNUMBER(HLOOKUP(Lista!AF411,$AN$5:$AZ$6,2,0)),HLOOKUP(Lista!AF411,$AN$5:$AZ$6,2,0),0)</f>
        <v>0</v>
      </c>
      <c r="AG411" s="63">
        <f>IF(ISNUMBER(HLOOKUP(Lista!AG411,$AN$5:$AZ$6,2,0)),HLOOKUP(Lista!AG411,$AN$5:$AZ$6,2,0),0)</f>
        <v>0</v>
      </c>
      <c r="AH411" s="63">
        <f>IF(ISNUMBER(HLOOKUP(Lista!AH411,$AN$5:$AZ$6,2,0)),HLOOKUP(Lista!AH411,$AN$5:$AZ$6,2,0),0)</f>
        <v>0</v>
      </c>
      <c r="AI411" s="63">
        <f>IF(ISNUMBER(HLOOKUP(Lista!AI411,$AN$5:$AZ$6,2,0)),HLOOKUP(Lista!AI411,$AN$5:$AZ$6,2,0),0)</f>
        <v>0</v>
      </c>
      <c r="AJ411" s="165">
        <f t="shared" ref="AJ411" si="82">SUM(E411:AI413)</f>
        <v>0</v>
      </c>
    </row>
    <row r="412" spans="1:36" ht="13.5" thickBot="1" x14ac:dyDescent="0.25">
      <c r="A412" s="142"/>
      <c r="B412" s="142"/>
      <c r="C412" s="142"/>
      <c r="D412" s="15">
        <v>2</v>
      </c>
      <c r="E412" s="63">
        <f>IF(ISNUMBER(HLOOKUP(Lista!E412,$AN$5:$AZ$6,2,0)),HLOOKUP(Lista!E412,$AN$5:$AZ$6,2,0),0)</f>
        <v>0</v>
      </c>
      <c r="F412" s="63">
        <f>IF(ISNUMBER(HLOOKUP(Lista!F412,$AN$5:$AZ$6,2,0)),HLOOKUP(Lista!F412,$AN$5:$AZ$6,2,0),0)</f>
        <v>0</v>
      </c>
      <c r="G412" s="63">
        <f>IF(ISNUMBER(HLOOKUP(Lista!G412,$AN$5:$AZ$6,2,0)),HLOOKUP(Lista!G412,$AN$5:$AZ$6,2,0),0)</f>
        <v>0</v>
      </c>
      <c r="H412" s="63">
        <f>IF(ISNUMBER(HLOOKUP(Lista!H412,$AN$5:$AZ$6,2,0)),HLOOKUP(Lista!H412,$AN$5:$AZ$6,2,0),0)</f>
        <v>0</v>
      </c>
      <c r="I412" s="63">
        <f>IF(ISNUMBER(HLOOKUP(Lista!I412,$AN$5:$AZ$6,2,0)),HLOOKUP(Lista!I412,$AN$5:$AZ$6,2,0),0)</f>
        <v>0</v>
      </c>
      <c r="J412" s="63">
        <f>IF(ISNUMBER(HLOOKUP(Lista!J412,$AN$5:$AZ$6,2,0)),HLOOKUP(Lista!J412,$AN$5:$AZ$6,2,0),0)</f>
        <v>0</v>
      </c>
      <c r="K412" s="63">
        <f>IF(ISNUMBER(HLOOKUP(Lista!K412,$AN$5:$AZ$6,2,0)),HLOOKUP(Lista!K412,$AN$5:$AZ$6,2,0),0)</f>
        <v>0</v>
      </c>
      <c r="L412" s="63">
        <f>IF(ISNUMBER(HLOOKUP(Lista!L412,$AN$5:$AZ$6,2,0)),HLOOKUP(Lista!L412,$AN$5:$AZ$6,2,0),0)</f>
        <v>0</v>
      </c>
      <c r="M412" s="63">
        <f>IF(ISNUMBER(HLOOKUP(Lista!M412,$AN$5:$AZ$6,2,0)),HLOOKUP(Lista!M412,$AN$5:$AZ$6,2,0),0)</f>
        <v>0</v>
      </c>
      <c r="N412" s="63">
        <f>IF(ISNUMBER(HLOOKUP(Lista!N412,$AN$5:$AZ$6,2,0)),HLOOKUP(Lista!N412,$AN$5:$AZ$6,2,0),0)</f>
        <v>0</v>
      </c>
      <c r="O412" s="63">
        <f>IF(ISNUMBER(HLOOKUP(Lista!O412,$AN$5:$AZ$6,2,0)),HLOOKUP(Lista!O412,$AN$5:$AZ$6,2,0),0)</f>
        <v>0</v>
      </c>
      <c r="P412" s="63">
        <f>IF(ISNUMBER(HLOOKUP(Lista!P412,$AN$5:$AZ$6,2,0)),HLOOKUP(Lista!P412,$AN$5:$AZ$6,2,0),0)</f>
        <v>0</v>
      </c>
      <c r="Q412" s="63">
        <f>IF(ISNUMBER(HLOOKUP(Lista!Q412,$AN$5:$AZ$6,2,0)),HLOOKUP(Lista!Q412,$AN$5:$AZ$6,2,0),0)</f>
        <v>0</v>
      </c>
      <c r="R412" s="63">
        <f>IF(ISNUMBER(HLOOKUP(Lista!R412,$AN$5:$AZ$6,2,0)),HLOOKUP(Lista!R412,$AN$5:$AZ$6,2,0),0)</f>
        <v>0</v>
      </c>
      <c r="S412" s="63">
        <f>IF(ISNUMBER(HLOOKUP(Lista!S412,$AN$5:$AZ$6,2,0)),HLOOKUP(Lista!S412,$AN$5:$AZ$6,2,0),0)</f>
        <v>0</v>
      </c>
      <c r="T412" s="63">
        <f>IF(ISNUMBER(HLOOKUP(Lista!T412,$AN$5:$AZ$6,2,0)),HLOOKUP(Lista!T412,$AN$5:$AZ$6,2,0),0)</f>
        <v>0</v>
      </c>
      <c r="U412" s="63">
        <f>IF(ISNUMBER(HLOOKUP(Lista!U412,$AN$5:$AZ$6,2,0)),HLOOKUP(Lista!U412,$AN$5:$AZ$6,2,0),0)</f>
        <v>0</v>
      </c>
      <c r="V412" s="63">
        <f>IF(ISNUMBER(HLOOKUP(Lista!V412,$AN$5:$AZ$6,2,0)),HLOOKUP(Lista!V412,$AN$5:$AZ$6,2,0),0)</f>
        <v>0</v>
      </c>
      <c r="W412" s="63">
        <f>IF(ISNUMBER(HLOOKUP(Lista!W412,$AN$5:$AZ$6,2,0)),HLOOKUP(Lista!W412,$AN$5:$AZ$6,2,0),0)</f>
        <v>0</v>
      </c>
      <c r="X412" s="63">
        <f>IF(ISNUMBER(HLOOKUP(Lista!X412,$AN$5:$AZ$6,2,0)),HLOOKUP(Lista!X412,$AN$5:$AZ$6,2,0),0)</f>
        <v>0</v>
      </c>
      <c r="Y412" s="63">
        <f>IF(ISNUMBER(HLOOKUP(Lista!Y412,$AN$5:$AZ$6,2,0)),HLOOKUP(Lista!Y412,$AN$5:$AZ$6,2,0),0)</f>
        <v>0</v>
      </c>
      <c r="Z412" s="63">
        <f>IF(ISNUMBER(HLOOKUP(Lista!Z412,$AN$5:$AZ$6,2,0)),HLOOKUP(Lista!Z412,$AN$5:$AZ$6,2,0),0)</f>
        <v>0</v>
      </c>
      <c r="AA412" s="63">
        <f>IF(ISNUMBER(HLOOKUP(Lista!AA412,$AN$5:$AZ$6,2,0)),HLOOKUP(Lista!AA412,$AN$5:$AZ$6,2,0),0)</f>
        <v>0</v>
      </c>
      <c r="AB412" s="63">
        <f>IF(ISNUMBER(HLOOKUP(Lista!AB412,$AN$5:$AZ$6,2,0)),HLOOKUP(Lista!AB412,$AN$5:$AZ$6,2,0),0)</f>
        <v>0</v>
      </c>
      <c r="AC412" s="63">
        <f>IF(ISNUMBER(HLOOKUP(Lista!AC412,$AN$5:$AZ$6,2,0)),HLOOKUP(Lista!AC412,$AN$5:$AZ$6,2,0),0)</f>
        <v>0</v>
      </c>
      <c r="AD412" s="63">
        <f>IF(ISNUMBER(HLOOKUP(Lista!AD412,$AN$5:$AZ$6,2,0)),HLOOKUP(Lista!AD412,$AN$5:$AZ$6,2,0),0)</f>
        <v>0</v>
      </c>
      <c r="AE412" s="63">
        <f>IF(ISNUMBER(HLOOKUP(Lista!AE412,$AN$5:$AZ$6,2,0)),HLOOKUP(Lista!AE412,$AN$5:$AZ$6,2,0),0)</f>
        <v>0</v>
      </c>
      <c r="AF412" s="63">
        <f>IF(ISNUMBER(HLOOKUP(Lista!AF412,$AN$5:$AZ$6,2,0)),HLOOKUP(Lista!AF412,$AN$5:$AZ$6,2,0),0)</f>
        <v>0</v>
      </c>
      <c r="AG412" s="63">
        <f>IF(ISNUMBER(HLOOKUP(Lista!AG412,$AN$5:$AZ$6,2,0)),HLOOKUP(Lista!AG412,$AN$5:$AZ$6,2,0),0)</f>
        <v>0</v>
      </c>
      <c r="AH412" s="63">
        <f>IF(ISNUMBER(HLOOKUP(Lista!AH412,$AN$5:$AZ$6,2,0)),HLOOKUP(Lista!AH412,$AN$5:$AZ$6,2,0),0)</f>
        <v>0</v>
      </c>
      <c r="AI412" s="63">
        <f>IF(ISNUMBER(HLOOKUP(Lista!AI412,$AN$5:$AZ$6,2,0)),HLOOKUP(Lista!AI412,$AN$5:$AZ$6,2,0),0)</f>
        <v>0</v>
      </c>
      <c r="AJ412" s="145"/>
    </row>
    <row r="413" spans="1:36" ht="13.5" thickBot="1" x14ac:dyDescent="0.25">
      <c r="A413" s="158"/>
      <c r="B413" s="158"/>
      <c r="C413" s="158"/>
      <c r="D413" s="33">
        <v>3</v>
      </c>
      <c r="E413" s="63">
        <f>IF(ISNUMBER(HLOOKUP(Lista!E413,$AN$5:$AZ$6,2,0)),HLOOKUP(Lista!E413,$AN$5:$AZ$6,2,0),0)</f>
        <v>0</v>
      </c>
      <c r="F413" s="63">
        <f>IF(ISNUMBER(HLOOKUP(Lista!F413,$AN$5:$AZ$6,2,0)),HLOOKUP(Lista!F413,$AN$5:$AZ$6,2,0),0)</f>
        <v>0</v>
      </c>
      <c r="G413" s="63">
        <f>IF(ISNUMBER(HLOOKUP(Lista!G413,$AN$5:$AZ$6,2,0)),HLOOKUP(Lista!G413,$AN$5:$AZ$6,2,0),0)</f>
        <v>0</v>
      </c>
      <c r="H413" s="63">
        <f>IF(ISNUMBER(HLOOKUP(Lista!H413,$AN$5:$AZ$6,2,0)),HLOOKUP(Lista!H413,$AN$5:$AZ$6,2,0),0)</f>
        <v>0</v>
      </c>
      <c r="I413" s="63">
        <f>IF(ISNUMBER(HLOOKUP(Lista!I413,$AN$5:$AZ$6,2,0)),HLOOKUP(Lista!I413,$AN$5:$AZ$6,2,0),0)</f>
        <v>0</v>
      </c>
      <c r="J413" s="63">
        <f>IF(ISNUMBER(HLOOKUP(Lista!J413,$AN$5:$AZ$6,2,0)),HLOOKUP(Lista!J413,$AN$5:$AZ$6,2,0),0)</f>
        <v>0</v>
      </c>
      <c r="K413" s="63">
        <f>IF(ISNUMBER(HLOOKUP(Lista!K413,$AN$5:$AZ$6,2,0)),HLOOKUP(Lista!K413,$AN$5:$AZ$6,2,0),0)</f>
        <v>0</v>
      </c>
      <c r="L413" s="63">
        <f>IF(ISNUMBER(HLOOKUP(Lista!L413,$AN$5:$AZ$6,2,0)),HLOOKUP(Lista!L413,$AN$5:$AZ$6,2,0),0)</f>
        <v>0</v>
      </c>
      <c r="M413" s="63">
        <f>IF(ISNUMBER(HLOOKUP(Lista!M413,$AN$5:$AZ$6,2,0)),HLOOKUP(Lista!M413,$AN$5:$AZ$6,2,0),0)</f>
        <v>0</v>
      </c>
      <c r="N413" s="63">
        <f>IF(ISNUMBER(HLOOKUP(Lista!N413,$AN$5:$AZ$6,2,0)),HLOOKUP(Lista!N413,$AN$5:$AZ$6,2,0),0)</f>
        <v>0</v>
      </c>
      <c r="O413" s="63">
        <f>IF(ISNUMBER(HLOOKUP(Lista!O413,$AN$5:$AZ$6,2,0)),HLOOKUP(Lista!O413,$AN$5:$AZ$6,2,0),0)</f>
        <v>0</v>
      </c>
      <c r="P413" s="63">
        <f>IF(ISNUMBER(HLOOKUP(Lista!P413,$AN$5:$AZ$6,2,0)),HLOOKUP(Lista!P413,$AN$5:$AZ$6,2,0),0)</f>
        <v>0</v>
      </c>
      <c r="Q413" s="63">
        <f>IF(ISNUMBER(HLOOKUP(Lista!Q413,$AN$5:$AZ$6,2,0)),HLOOKUP(Lista!Q413,$AN$5:$AZ$6,2,0),0)</f>
        <v>0</v>
      </c>
      <c r="R413" s="63">
        <f>IF(ISNUMBER(HLOOKUP(Lista!R413,$AN$5:$AZ$6,2,0)),HLOOKUP(Lista!R413,$AN$5:$AZ$6,2,0),0)</f>
        <v>0</v>
      </c>
      <c r="S413" s="63">
        <f>IF(ISNUMBER(HLOOKUP(Lista!S413,$AN$5:$AZ$6,2,0)),HLOOKUP(Lista!S413,$AN$5:$AZ$6,2,0),0)</f>
        <v>0</v>
      </c>
      <c r="T413" s="63">
        <f>IF(ISNUMBER(HLOOKUP(Lista!T413,$AN$5:$AZ$6,2,0)),HLOOKUP(Lista!T413,$AN$5:$AZ$6,2,0),0)</f>
        <v>0</v>
      </c>
      <c r="U413" s="63">
        <f>IF(ISNUMBER(HLOOKUP(Lista!U413,$AN$5:$AZ$6,2,0)),HLOOKUP(Lista!U413,$AN$5:$AZ$6,2,0),0)</f>
        <v>0</v>
      </c>
      <c r="V413" s="63">
        <f>IF(ISNUMBER(HLOOKUP(Lista!V413,$AN$5:$AZ$6,2,0)),HLOOKUP(Lista!V413,$AN$5:$AZ$6,2,0),0)</f>
        <v>0</v>
      </c>
      <c r="W413" s="63">
        <f>IF(ISNUMBER(HLOOKUP(Lista!W413,$AN$5:$AZ$6,2,0)),HLOOKUP(Lista!W413,$AN$5:$AZ$6,2,0),0)</f>
        <v>0</v>
      </c>
      <c r="X413" s="63">
        <f>IF(ISNUMBER(HLOOKUP(Lista!X413,$AN$5:$AZ$6,2,0)),HLOOKUP(Lista!X413,$AN$5:$AZ$6,2,0),0)</f>
        <v>0</v>
      </c>
      <c r="Y413" s="63">
        <f>IF(ISNUMBER(HLOOKUP(Lista!Y413,$AN$5:$AZ$6,2,0)),HLOOKUP(Lista!Y413,$AN$5:$AZ$6,2,0),0)</f>
        <v>0</v>
      </c>
      <c r="Z413" s="63">
        <f>IF(ISNUMBER(HLOOKUP(Lista!Z413,$AN$5:$AZ$6,2,0)),HLOOKUP(Lista!Z413,$AN$5:$AZ$6,2,0),0)</f>
        <v>0</v>
      </c>
      <c r="AA413" s="63">
        <f>IF(ISNUMBER(HLOOKUP(Lista!AA413,$AN$5:$AZ$6,2,0)),HLOOKUP(Lista!AA413,$AN$5:$AZ$6,2,0),0)</f>
        <v>0</v>
      </c>
      <c r="AB413" s="63">
        <f>IF(ISNUMBER(HLOOKUP(Lista!AB413,$AN$5:$AZ$6,2,0)),HLOOKUP(Lista!AB413,$AN$5:$AZ$6,2,0),0)</f>
        <v>0</v>
      </c>
      <c r="AC413" s="63">
        <f>IF(ISNUMBER(HLOOKUP(Lista!AC413,$AN$5:$AZ$6,2,0)),HLOOKUP(Lista!AC413,$AN$5:$AZ$6,2,0),0)</f>
        <v>0</v>
      </c>
      <c r="AD413" s="63">
        <f>IF(ISNUMBER(HLOOKUP(Lista!AD413,$AN$5:$AZ$6,2,0)),HLOOKUP(Lista!AD413,$AN$5:$AZ$6,2,0),0)</f>
        <v>0</v>
      </c>
      <c r="AE413" s="63">
        <f>IF(ISNUMBER(HLOOKUP(Lista!AE413,$AN$5:$AZ$6,2,0)),HLOOKUP(Lista!AE413,$AN$5:$AZ$6,2,0),0)</f>
        <v>0</v>
      </c>
      <c r="AF413" s="63">
        <f>IF(ISNUMBER(HLOOKUP(Lista!AF413,$AN$5:$AZ$6,2,0)),HLOOKUP(Lista!AF413,$AN$5:$AZ$6,2,0),0)</f>
        <v>0</v>
      </c>
      <c r="AG413" s="63">
        <f>IF(ISNUMBER(HLOOKUP(Lista!AG413,$AN$5:$AZ$6,2,0)),HLOOKUP(Lista!AG413,$AN$5:$AZ$6,2,0),0)</f>
        <v>0</v>
      </c>
      <c r="AH413" s="63">
        <f>IF(ISNUMBER(HLOOKUP(Lista!AH413,$AN$5:$AZ$6,2,0)),HLOOKUP(Lista!AH413,$AN$5:$AZ$6,2,0),0)</f>
        <v>0</v>
      </c>
      <c r="AI413" s="63">
        <f>IF(ISNUMBER(HLOOKUP(Lista!AI413,$AN$5:$AZ$6,2,0)),HLOOKUP(Lista!AI413,$AN$5:$AZ$6,2,0),0)</f>
        <v>0</v>
      </c>
      <c r="AJ413" s="166"/>
    </row>
    <row r="414" spans="1:36" ht="13.5" thickBot="1" x14ac:dyDescent="0.25">
      <c r="A414" s="164">
        <f>Lista!A414</f>
        <v>4</v>
      </c>
      <c r="B414" s="164">
        <f>Lista!B414</f>
        <v>1145</v>
      </c>
      <c r="C414" s="164" t="str">
        <f>Lista!C414</f>
        <v>Motyka Grzegorz</v>
      </c>
      <c r="D414" s="17">
        <v>1</v>
      </c>
      <c r="E414" s="63">
        <f>IF(ISNUMBER(HLOOKUP(Lista!E414,$AN$5:$AZ$6,2,0)),HLOOKUP(Lista!E414,$AN$5:$AZ$6,2,0),0)</f>
        <v>0</v>
      </c>
      <c r="F414" s="63">
        <f>IF(ISNUMBER(HLOOKUP(Lista!F414,$AN$5:$AZ$6,2,0)),HLOOKUP(Lista!F414,$AN$5:$AZ$6,2,0),0)</f>
        <v>0</v>
      </c>
      <c r="G414" s="63">
        <f>IF(ISNUMBER(HLOOKUP(Lista!G414,$AN$5:$AZ$6,2,0)),HLOOKUP(Lista!G414,$AN$5:$AZ$6,2,0),0)</f>
        <v>0</v>
      </c>
      <c r="H414" s="63">
        <f>IF(ISNUMBER(HLOOKUP(Lista!H414,$AN$5:$AZ$6,2,0)),HLOOKUP(Lista!H414,$AN$5:$AZ$6,2,0),0)</f>
        <v>0</v>
      </c>
      <c r="I414" s="63">
        <f>IF(ISNUMBER(HLOOKUP(Lista!I414,$AN$5:$AZ$6,2,0)),HLOOKUP(Lista!I414,$AN$5:$AZ$6,2,0),0)</f>
        <v>0</v>
      </c>
      <c r="J414" s="63">
        <f>IF(ISNUMBER(HLOOKUP(Lista!J414,$AN$5:$AZ$6,2,0)),HLOOKUP(Lista!J414,$AN$5:$AZ$6,2,0),0)</f>
        <v>0</v>
      </c>
      <c r="K414" s="63">
        <f>IF(ISNUMBER(HLOOKUP(Lista!K414,$AN$5:$AZ$6,2,0)),HLOOKUP(Lista!K414,$AN$5:$AZ$6,2,0),0)</f>
        <v>0</v>
      </c>
      <c r="L414" s="63">
        <f>IF(ISNUMBER(HLOOKUP(Lista!L414,$AN$5:$AZ$6,2,0)),HLOOKUP(Lista!L414,$AN$5:$AZ$6,2,0),0)</f>
        <v>0</v>
      </c>
      <c r="M414" s="63">
        <f>IF(ISNUMBER(HLOOKUP(Lista!M414,$AN$5:$AZ$6,2,0)),HLOOKUP(Lista!M414,$AN$5:$AZ$6,2,0),0)</f>
        <v>0</v>
      </c>
      <c r="N414" s="63">
        <f>IF(ISNUMBER(HLOOKUP(Lista!N414,$AN$5:$AZ$6,2,0)),HLOOKUP(Lista!N414,$AN$5:$AZ$6,2,0),0)</f>
        <v>0</v>
      </c>
      <c r="O414" s="63">
        <f>IF(ISNUMBER(HLOOKUP(Lista!O414,$AN$5:$AZ$6,2,0)),HLOOKUP(Lista!O414,$AN$5:$AZ$6,2,0),0)</f>
        <v>0</v>
      </c>
      <c r="P414" s="63">
        <f>IF(ISNUMBER(HLOOKUP(Lista!P414,$AN$5:$AZ$6,2,0)),HLOOKUP(Lista!P414,$AN$5:$AZ$6,2,0),0)</f>
        <v>0</v>
      </c>
      <c r="Q414" s="63">
        <f>IF(ISNUMBER(HLOOKUP(Lista!Q414,$AN$5:$AZ$6,2,0)),HLOOKUP(Lista!Q414,$AN$5:$AZ$6,2,0),0)</f>
        <v>0</v>
      </c>
      <c r="R414" s="63">
        <f>IF(ISNUMBER(HLOOKUP(Lista!R414,$AN$5:$AZ$6,2,0)),HLOOKUP(Lista!R414,$AN$5:$AZ$6,2,0),0)</f>
        <v>0</v>
      </c>
      <c r="S414" s="63">
        <f>IF(ISNUMBER(HLOOKUP(Lista!S414,$AN$5:$AZ$6,2,0)),HLOOKUP(Lista!S414,$AN$5:$AZ$6,2,0),0)</f>
        <v>0</v>
      </c>
      <c r="T414" s="63">
        <f>IF(ISNUMBER(HLOOKUP(Lista!T414,$AN$5:$AZ$6,2,0)),HLOOKUP(Lista!T414,$AN$5:$AZ$6,2,0),0)</f>
        <v>0</v>
      </c>
      <c r="U414" s="63">
        <f>IF(ISNUMBER(HLOOKUP(Lista!U414,$AN$5:$AZ$6,2,0)),HLOOKUP(Lista!U414,$AN$5:$AZ$6,2,0),0)</f>
        <v>0</v>
      </c>
      <c r="V414" s="63">
        <f>IF(ISNUMBER(HLOOKUP(Lista!V414,$AN$5:$AZ$6,2,0)),HLOOKUP(Lista!V414,$AN$5:$AZ$6,2,0),0)</f>
        <v>0</v>
      </c>
      <c r="W414" s="63">
        <f>IF(ISNUMBER(HLOOKUP(Lista!W414,$AN$5:$AZ$6,2,0)),HLOOKUP(Lista!W414,$AN$5:$AZ$6,2,0),0)</f>
        <v>0</v>
      </c>
      <c r="X414" s="63">
        <f>IF(ISNUMBER(HLOOKUP(Lista!X414,$AN$5:$AZ$6,2,0)),HLOOKUP(Lista!X414,$AN$5:$AZ$6,2,0),0)</f>
        <v>0</v>
      </c>
      <c r="Y414" s="63">
        <f>IF(ISNUMBER(HLOOKUP(Lista!Y414,$AN$5:$AZ$6,2,0)),HLOOKUP(Lista!Y414,$AN$5:$AZ$6,2,0),0)</f>
        <v>0</v>
      </c>
      <c r="Z414" s="63">
        <f>IF(ISNUMBER(HLOOKUP(Lista!Z414,$AN$5:$AZ$6,2,0)),HLOOKUP(Lista!Z414,$AN$5:$AZ$6,2,0),0)</f>
        <v>0</v>
      </c>
      <c r="AA414" s="63">
        <f>IF(ISNUMBER(HLOOKUP(Lista!AA414,$AN$5:$AZ$6,2,0)),HLOOKUP(Lista!AA414,$AN$5:$AZ$6,2,0),0)</f>
        <v>0</v>
      </c>
      <c r="AB414" s="63">
        <f>IF(ISNUMBER(HLOOKUP(Lista!AB414,$AN$5:$AZ$6,2,0)),HLOOKUP(Lista!AB414,$AN$5:$AZ$6,2,0),0)</f>
        <v>0</v>
      </c>
      <c r="AC414" s="63">
        <f>IF(ISNUMBER(HLOOKUP(Lista!AC414,$AN$5:$AZ$6,2,0)),HLOOKUP(Lista!AC414,$AN$5:$AZ$6,2,0),0)</f>
        <v>0</v>
      </c>
      <c r="AD414" s="63">
        <f>IF(ISNUMBER(HLOOKUP(Lista!AD414,$AN$5:$AZ$6,2,0)),HLOOKUP(Lista!AD414,$AN$5:$AZ$6,2,0),0)</f>
        <v>0</v>
      </c>
      <c r="AE414" s="63">
        <f>IF(ISNUMBER(HLOOKUP(Lista!AE414,$AN$5:$AZ$6,2,0)),HLOOKUP(Lista!AE414,$AN$5:$AZ$6,2,0),0)</f>
        <v>0</v>
      </c>
      <c r="AF414" s="63">
        <f>IF(ISNUMBER(HLOOKUP(Lista!AF414,$AN$5:$AZ$6,2,0)),HLOOKUP(Lista!AF414,$AN$5:$AZ$6,2,0),0)</f>
        <v>0</v>
      </c>
      <c r="AG414" s="63">
        <f>IF(ISNUMBER(HLOOKUP(Lista!AG414,$AN$5:$AZ$6,2,0)),HLOOKUP(Lista!AG414,$AN$5:$AZ$6,2,0),0)</f>
        <v>0</v>
      </c>
      <c r="AH414" s="63">
        <f>IF(ISNUMBER(HLOOKUP(Lista!AH414,$AN$5:$AZ$6,2,0)),HLOOKUP(Lista!AH414,$AN$5:$AZ$6,2,0),0)</f>
        <v>0</v>
      </c>
      <c r="AI414" s="63">
        <f>IF(ISNUMBER(HLOOKUP(Lista!AI414,$AN$5:$AZ$6,2,0)),HLOOKUP(Lista!AI414,$AN$5:$AZ$6,2,0),0)</f>
        <v>0</v>
      </c>
      <c r="AJ414" s="165">
        <f t="shared" ref="AJ414" si="83">SUM(E414:AI416)</f>
        <v>0</v>
      </c>
    </row>
    <row r="415" spans="1:36" ht="13.5" thickBot="1" x14ac:dyDescent="0.25">
      <c r="A415" s="142"/>
      <c r="B415" s="142"/>
      <c r="C415" s="142"/>
      <c r="D415" s="15">
        <v>2</v>
      </c>
      <c r="E415" s="63">
        <f>IF(ISNUMBER(HLOOKUP(Lista!E415,$AN$5:$AZ$6,2,0)),HLOOKUP(Lista!E415,$AN$5:$AZ$6,2,0),0)</f>
        <v>0</v>
      </c>
      <c r="F415" s="63">
        <f>IF(ISNUMBER(HLOOKUP(Lista!F415,$AN$5:$AZ$6,2,0)),HLOOKUP(Lista!F415,$AN$5:$AZ$6,2,0),0)</f>
        <v>0</v>
      </c>
      <c r="G415" s="63">
        <f>IF(ISNUMBER(HLOOKUP(Lista!G415,$AN$5:$AZ$6,2,0)),HLOOKUP(Lista!G415,$AN$5:$AZ$6,2,0),0)</f>
        <v>0</v>
      </c>
      <c r="H415" s="63">
        <f>IF(ISNUMBER(HLOOKUP(Lista!H415,$AN$5:$AZ$6,2,0)),HLOOKUP(Lista!H415,$AN$5:$AZ$6,2,0),0)</f>
        <v>0</v>
      </c>
      <c r="I415" s="63">
        <f>IF(ISNUMBER(HLOOKUP(Lista!I415,$AN$5:$AZ$6,2,0)),HLOOKUP(Lista!I415,$AN$5:$AZ$6,2,0),0)</f>
        <v>0</v>
      </c>
      <c r="J415" s="63">
        <f>IF(ISNUMBER(HLOOKUP(Lista!J415,$AN$5:$AZ$6,2,0)),HLOOKUP(Lista!J415,$AN$5:$AZ$6,2,0),0)</f>
        <v>0</v>
      </c>
      <c r="K415" s="63">
        <f>IF(ISNUMBER(HLOOKUP(Lista!K415,$AN$5:$AZ$6,2,0)),HLOOKUP(Lista!K415,$AN$5:$AZ$6,2,0),0)</f>
        <v>0</v>
      </c>
      <c r="L415" s="63">
        <f>IF(ISNUMBER(HLOOKUP(Lista!L415,$AN$5:$AZ$6,2,0)),HLOOKUP(Lista!L415,$AN$5:$AZ$6,2,0),0)</f>
        <v>0</v>
      </c>
      <c r="M415" s="63">
        <f>IF(ISNUMBER(HLOOKUP(Lista!M415,$AN$5:$AZ$6,2,0)),HLOOKUP(Lista!M415,$AN$5:$AZ$6,2,0),0)</f>
        <v>0</v>
      </c>
      <c r="N415" s="63">
        <f>IF(ISNUMBER(HLOOKUP(Lista!N415,$AN$5:$AZ$6,2,0)),HLOOKUP(Lista!N415,$AN$5:$AZ$6,2,0),0)</f>
        <v>0</v>
      </c>
      <c r="O415" s="63">
        <f>IF(ISNUMBER(HLOOKUP(Lista!O415,$AN$5:$AZ$6,2,0)),HLOOKUP(Lista!O415,$AN$5:$AZ$6,2,0),0)</f>
        <v>0</v>
      </c>
      <c r="P415" s="63">
        <f>IF(ISNUMBER(HLOOKUP(Lista!P415,$AN$5:$AZ$6,2,0)),HLOOKUP(Lista!P415,$AN$5:$AZ$6,2,0),0)</f>
        <v>0</v>
      </c>
      <c r="Q415" s="63">
        <f>IF(ISNUMBER(HLOOKUP(Lista!Q415,$AN$5:$AZ$6,2,0)),HLOOKUP(Lista!Q415,$AN$5:$AZ$6,2,0),0)</f>
        <v>0</v>
      </c>
      <c r="R415" s="63">
        <f>IF(ISNUMBER(HLOOKUP(Lista!R415,$AN$5:$AZ$6,2,0)),HLOOKUP(Lista!R415,$AN$5:$AZ$6,2,0),0)</f>
        <v>0</v>
      </c>
      <c r="S415" s="63">
        <f>IF(ISNUMBER(HLOOKUP(Lista!S415,$AN$5:$AZ$6,2,0)),HLOOKUP(Lista!S415,$AN$5:$AZ$6,2,0),0)</f>
        <v>0</v>
      </c>
      <c r="T415" s="63">
        <f>IF(ISNUMBER(HLOOKUP(Lista!T415,$AN$5:$AZ$6,2,0)),HLOOKUP(Lista!T415,$AN$5:$AZ$6,2,0),0)</f>
        <v>0</v>
      </c>
      <c r="U415" s="63">
        <f>IF(ISNUMBER(HLOOKUP(Lista!U415,$AN$5:$AZ$6,2,0)),HLOOKUP(Lista!U415,$AN$5:$AZ$6,2,0),0)</f>
        <v>0</v>
      </c>
      <c r="V415" s="63">
        <f>IF(ISNUMBER(HLOOKUP(Lista!V415,$AN$5:$AZ$6,2,0)),HLOOKUP(Lista!V415,$AN$5:$AZ$6,2,0),0)</f>
        <v>0</v>
      </c>
      <c r="W415" s="63">
        <f>IF(ISNUMBER(HLOOKUP(Lista!W415,$AN$5:$AZ$6,2,0)),HLOOKUP(Lista!W415,$AN$5:$AZ$6,2,0),0)</f>
        <v>0</v>
      </c>
      <c r="X415" s="63">
        <f>IF(ISNUMBER(HLOOKUP(Lista!X415,$AN$5:$AZ$6,2,0)),HLOOKUP(Lista!X415,$AN$5:$AZ$6,2,0),0)</f>
        <v>0</v>
      </c>
      <c r="Y415" s="63">
        <f>IF(ISNUMBER(HLOOKUP(Lista!Y415,$AN$5:$AZ$6,2,0)),HLOOKUP(Lista!Y415,$AN$5:$AZ$6,2,0),0)</f>
        <v>0</v>
      </c>
      <c r="Z415" s="63">
        <f>IF(ISNUMBER(HLOOKUP(Lista!Z415,$AN$5:$AZ$6,2,0)),HLOOKUP(Lista!Z415,$AN$5:$AZ$6,2,0),0)</f>
        <v>0</v>
      </c>
      <c r="AA415" s="63">
        <f>IF(ISNUMBER(HLOOKUP(Lista!AA415,$AN$5:$AZ$6,2,0)),HLOOKUP(Lista!AA415,$AN$5:$AZ$6,2,0),0)</f>
        <v>0</v>
      </c>
      <c r="AB415" s="63">
        <f>IF(ISNUMBER(HLOOKUP(Lista!AB415,$AN$5:$AZ$6,2,0)),HLOOKUP(Lista!AB415,$AN$5:$AZ$6,2,0),0)</f>
        <v>0</v>
      </c>
      <c r="AC415" s="63">
        <f>IF(ISNUMBER(HLOOKUP(Lista!AC415,$AN$5:$AZ$6,2,0)),HLOOKUP(Lista!AC415,$AN$5:$AZ$6,2,0),0)</f>
        <v>0</v>
      </c>
      <c r="AD415" s="63">
        <f>IF(ISNUMBER(HLOOKUP(Lista!AD415,$AN$5:$AZ$6,2,0)),HLOOKUP(Lista!AD415,$AN$5:$AZ$6,2,0),0)</f>
        <v>0</v>
      </c>
      <c r="AE415" s="63">
        <f>IF(ISNUMBER(HLOOKUP(Lista!AE415,$AN$5:$AZ$6,2,0)),HLOOKUP(Lista!AE415,$AN$5:$AZ$6,2,0),0)</f>
        <v>0</v>
      </c>
      <c r="AF415" s="63">
        <f>IF(ISNUMBER(HLOOKUP(Lista!AF415,$AN$5:$AZ$6,2,0)),HLOOKUP(Lista!AF415,$AN$5:$AZ$6,2,0),0)</f>
        <v>0</v>
      </c>
      <c r="AG415" s="63">
        <f>IF(ISNUMBER(HLOOKUP(Lista!AG415,$AN$5:$AZ$6,2,0)),HLOOKUP(Lista!AG415,$AN$5:$AZ$6,2,0),0)</f>
        <v>0</v>
      </c>
      <c r="AH415" s="63">
        <f>IF(ISNUMBER(HLOOKUP(Lista!AH415,$AN$5:$AZ$6,2,0)),HLOOKUP(Lista!AH415,$AN$5:$AZ$6,2,0),0)</f>
        <v>0</v>
      </c>
      <c r="AI415" s="63">
        <f>IF(ISNUMBER(HLOOKUP(Lista!AI415,$AN$5:$AZ$6,2,0)),HLOOKUP(Lista!AI415,$AN$5:$AZ$6,2,0),0)</f>
        <v>0</v>
      </c>
      <c r="AJ415" s="145"/>
    </row>
    <row r="416" spans="1:36" ht="13.5" thickBot="1" x14ac:dyDescent="0.25">
      <c r="A416" s="158"/>
      <c r="B416" s="158"/>
      <c r="C416" s="158"/>
      <c r="D416" s="16">
        <v>3</v>
      </c>
      <c r="E416" s="63">
        <f>IF(ISNUMBER(HLOOKUP(Lista!E416,$AN$5:$AZ$6,2,0)),HLOOKUP(Lista!E416,$AN$5:$AZ$6,2,0),0)</f>
        <v>0</v>
      </c>
      <c r="F416" s="63">
        <f>IF(ISNUMBER(HLOOKUP(Lista!F416,$AN$5:$AZ$6,2,0)),HLOOKUP(Lista!F416,$AN$5:$AZ$6,2,0),0)</f>
        <v>0</v>
      </c>
      <c r="G416" s="63">
        <f>IF(ISNUMBER(HLOOKUP(Lista!G416,$AN$5:$AZ$6,2,0)),HLOOKUP(Lista!G416,$AN$5:$AZ$6,2,0),0)</f>
        <v>0</v>
      </c>
      <c r="H416" s="63">
        <f>IF(ISNUMBER(HLOOKUP(Lista!H416,$AN$5:$AZ$6,2,0)),HLOOKUP(Lista!H416,$AN$5:$AZ$6,2,0),0)</f>
        <v>0</v>
      </c>
      <c r="I416" s="63">
        <f>IF(ISNUMBER(HLOOKUP(Lista!I416,$AN$5:$AZ$6,2,0)),HLOOKUP(Lista!I416,$AN$5:$AZ$6,2,0),0)</f>
        <v>0</v>
      </c>
      <c r="J416" s="63">
        <f>IF(ISNUMBER(HLOOKUP(Lista!J416,$AN$5:$AZ$6,2,0)),HLOOKUP(Lista!J416,$AN$5:$AZ$6,2,0),0)</f>
        <v>0</v>
      </c>
      <c r="K416" s="63">
        <f>IF(ISNUMBER(HLOOKUP(Lista!K416,$AN$5:$AZ$6,2,0)),HLOOKUP(Lista!K416,$AN$5:$AZ$6,2,0),0)</f>
        <v>0</v>
      </c>
      <c r="L416" s="63">
        <f>IF(ISNUMBER(HLOOKUP(Lista!L416,$AN$5:$AZ$6,2,0)),HLOOKUP(Lista!L416,$AN$5:$AZ$6,2,0),0)</f>
        <v>0</v>
      </c>
      <c r="M416" s="63">
        <f>IF(ISNUMBER(HLOOKUP(Lista!M416,$AN$5:$AZ$6,2,0)),HLOOKUP(Lista!M416,$AN$5:$AZ$6,2,0),0)</f>
        <v>0</v>
      </c>
      <c r="N416" s="63">
        <f>IF(ISNUMBER(HLOOKUP(Lista!N416,$AN$5:$AZ$6,2,0)),HLOOKUP(Lista!N416,$AN$5:$AZ$6,2,0),0)</f>
        <v>0</v>
      </c>
      <c r="O416" s="63">
        <f>IF(ISNUMBER(HLOOKUP(Lista!O416,$AN$5:$AZ$6,2,0)),HLOOKUP(Lista!O416,$AN$5:$AZ$6,2,0),0)</f>
        <v>0</v>
      </c>
      <c r="P416" s="63">
        <f>IF(ISNUMBER(HLOOKUP(Lista!P416,$AN$5:$AZ$6,2,0)),HLOOKUP(Lista!P416,$AN$5:$AZ$6,2,0),0)</f>
        <v>0</v>
      </c>
      <c r="Q416" s="63">
        <f>IF(ISNUMBER(HLOOKUP(Lista!Q416,$AN$5:$AZ$6,2,0)),HLOOKUP(Lista!Q416,$AN$5:$AZ$6,2,0),0)</f>
        <v>0</v>
      </c>
      <c r="R416" s="63">
        <f>IF(ISNUMBER(HLOOKUP(Lista!R416,$AN$5:$AZ$6,2,0)),HLOOKUP(Lista!R416,$AN$5:$AZ$6,2,0),0)</f>
        <v>0</v>
      </c>
      <c r="S416" s="63">
        <f>IF(ISNUMBER(HLOOKUP(Lista!S416,$AN$5:$AZ$6,2,0)),HLOOKUP(Lista!S416,$AN$5:$AZ$6,2,0),0)</f>
        <v>0</v>
      </c>
      <c r="T416" s="63">
        <f>IF(ISNUMBER(HLOOKUP(Lista!T416,$AN$5:$AZ$6,2,0)),HLOOKUP(Lista!T416,$AN$5:$AZ$6,2,0),0)</f>
        <v>0</v>
      </c>
      <c r="U416" s="63">
        <f>IF(ISNUMBER(HLOOKUP(Lista!U416,$AN$5:$AZ$6,2,0)),HLOOKUP(Lista!U416,$AN$5:$AZ$6,2,0),0)</f>
        <v>0</v>
      </c>
      <c r="V416" s="63">
        <f>IF(ISNUMBER(HLOOKUP(Lista!V416,$AN$5:$AZ$6,2,0)),HLOOKUP(Lista!V416,$AN$5:$AZ$6,2,0),0)</f>
        <v>0</v>
      </c>
      <c r="W416" s="63">
        <f>IF(ISNUMBER(HLOOKUP(Lista!W416,$AN$5:$AZ$6,2,0)),HLOOKUP(Lista!W416,$AN$5:$AZ$6,2,0),0)</f>
        <v>0</v>
      </c>
      <c r="X416" s="63">
        <f>IF(ISNUMBER(HLOOKUP(Lista!X416,$AN$5:$AZ$6,2,0)),HLOOKUP(Lista!X416,$AN$5:$AZ$6,2,0),0)</f>
        <v>0</v>
      </c>
      <c r="Y416" s="63">
        <f>IF(ISNUMBER(HLOOKUP(Lista!Y416,$AN$5:$AZ$6,2,0)),HLOOKUP(Lista!Y416,$AN$5:$AZ$6,2,0),0)</f>
        <v>0</v>
      </c>
      <c r="Z416" s="63">
        <f>IF(ISNUMBER(HLOOKUP(Lista!Z416,$AN$5:$AZ$6,2,0)),HLOOKUP(Lista!Z416,$AN$5:$AZ$6,2,0),0)</f>
        <v>0</v>
      </c>
      <c r="AA416" s="63">
        <f>IF(ISNUMBER(HLOOKUP(Lista!AA416,$AN$5:$AZ$6,2,0)),HLOOKUP(Lista!AA416,$AN$5:$AZ$6,2,0),0)</f>
        <v>0</v>
      </c>
      <c r="AB416" s="63">
        <f>IF(ISNUMBER(HLOOKUP(Lista!AB416,$AN$5:$AZ$6,2,0)),HLOOKUP(Lista!AB416,$AN$5:$AZ$6,2,0),0)</f>
        <v>0</v>
      </c>
      <c r="AC416" s="63">
        <f>IF(ISNUMBER(HLOOKUP(Lista!AC416,$AN$5:$AZ$6,2,0)),HLOOKUP(Lista!AC416,$AN$5:$AZ$6,2,0),0)</f>
        <v>0</v>
      </c>
      <c r="AD416" s="63">
        <f>IF(ISNUMBER(HLOOKUP(Lista!AD416,$AN$5:$AZ$6,2,0)),HLOOKUP(Lista!AD416,$AN$5:$AZ$6,2,0),0)</f>
        <v>0</v>
      </c>
      <c r="AE416" s="63">
        <f>IF(ISNUMBER(HLOOKUP(Lista!AE416,$AN$5:$AZ$6,2,0)),HLOOKUP(Lista!AE416,$AN$5:$AZ$6,2,0),0)</f>
        <v>0</v>
      </c>
      <c r="AF416" s="63">
        <f>IF(ISNUMBER(HLOOKUP(Lista!AF416,$AN$5:$AZ$6,2,0)),HLOOKUP(Lista!AF416,$AN$5:$AZ$6,2,0),0)</f>
        <v>0</v>
      </c>
      <c r="AG416" s="63">
        <f>IF(ISNUMBER(HLOOKUP(Lista!AG416,$AN$5:$AZ$6,2,0)),HLOOKUP(Lista!AG416,$AN$5:$AZ$6,2,0),0)</f>
        <v>0</v>
      </c>
      <c r="AH416" s="63">
        <f>IF(ISNUMBER(HLOOKUP(Lista!AH416,$AN$5:$AZ$6,2,0)),HLOOKUP(Lista!AH416,$AN$5:$AZ$6,2,0),0)</f>
        <v>0</v>
      </c>
      <c r="AI416" s="63">
        <f>IF(ISNUMBER(HLOOKUP(Lista!AI416,$AN$5:$AZ$6,2,0)),HLOOKUP(Lista!AI416,$AN$5:$AZ$6,2,0),0)</f>
        <v>0</v>
      </c>
      <c r="AJ416" s="166"/>
    </row>
    <row r="417" spans="1:36" ht="13.5" thickBot="1" x14ac:dyDescent="0.25">
      <c r="A417" s="164">
        <f>Lista!A417</f>
        <v>5</v>
      </c>
      <c r="B417" s="164">
        <f>Lista!B417</f>
        <v>1146</v>
      </c>
      <c r="C417" s="164" t="str">
        <f>Lista!C417</f>
        <v>Motyka Piotr</v>
      </c>
      <c r="D417" s="14">
        <v>1</v>
      </c>
      <c r="E417" s="63">
        <f>IF(ISNUMBER(HLOOKUP(Lista!E417,$AN$5:$AZ$6,2,0)),HLOOKUP(Lista!E417,$AN$5:$AZ$6,2,0),0)</f>
        <v>0</v>
      </c>
      <c r="F417" s="63">
        <f>IF(ISNUMBER(HLOOKUP(Lista!F417,$AN$5:$AZ$6,2,0)),HLOOKUP(Lista!F417,$AN$5:$AZ$6,2,0),0)</f>
        <v>0</v>
      </c>
      <c r="G417" s="63">
        <f>IF(ISNUMBER(HLOOKUP(Lista!G417,$AN$5:$AZ$6,2,0)),HLOOKUP(Lista!G417,$AN$5:$AZ$6,2,0),0)</f>
        <v>0</v>
      </c>
      <c r="H417" s="63">
        <f>IF(ISNUMBER(HLOOKUP(Lista!H417,$AN$5:$AZ$6,2,0)),HLOOKUP(Lista!H417,$AN$5:$AZ$6,2,0),0)</f>
        <v>0</v>
      </c>
      <c r="I417" s="63">
        <f>IF(ISNUMBER(HLOOKUP(Lista!I417,$AN$5:$AZ$6,2,0)),HLOOKUP(Lista!I417,$AN$5:$AZ$6,2,0),0)</f>
        <v>0</v>
      </c>
      <c r="J417" s="63">
        <f>IF(ISNUMBER(HLOOKUP(Lista!J417,$AN$5:$AZ$6,2,0)),HLOOKUP(Lista!J417,$AN$5:$AZ$6,2,0),0)</f>
        <v>0</v>
      </c>
      <c r="K417" s="63">
        <f>IF(ISNUMBER(HLOOKUP(Lista!K417,$AN$5:$AZ$6,2,0)),HLOOKUP(Lista!K417,$AN$5:$AZ$6,2,0),0)</f>
        <v>0</v>
      </c>
      <c r="L417" s="63">
        <f>IF(ISNUMBER(HLOOKUP(Lista!L417,$AN$5:$AZ$6,2,0)),HLOOKUP(Lista!L417,$AN$5:$AZ$6,2,0),0)</f>
        <v>0</v>
      </c>
      <c r="M417" s="63">
        <f>IF(ISNUMBER(HLOOKUP(Lista!M417,$AN$5:$AZ$6,2,0)),HLOOKUP(Lista!M417,$AN$5:$AZ$6,2,0),0)</f>
        <v>0</v>
      </c>
      <c r="N417" s="63">
        <f>IF(ISNUMBER(HLOOKUP(Lista!N417,$AN$5:$AZ$6,2,0)),HLOOKUP(Lista!N417,$AN$5:$AZ$6,2,0),0)</f>
        <v>0</v>
      </c>
      <c r="O417" s="63">
        <f>IF(ISNUMBER(HLOOKUP(Lista!O417,$AN$5:$AZ$6,2,0)),HLOOKUP(Lista!O417,$AN$5:$AZ$6,2,0),0)</f>
        <v>0</v>
      </c>
      <c r="P417" s="63">
        <f>IF(ISNUMBER(HLOOKUP(Lista!P417,$AN$5:$AZ$6,2,0)),HLOOKUP(Lista!P417,$AN$5:$AZ$6,2,0),0)</f>
        <v>0</v>
      </c>
      <c r="Q417" s="63">
        <f>IF(ISNUMBER(HLOOKUP(Lista!Q417,$AN$5:$AZ$6,2,0)),HLOOKUP(Lista!Q417,$AN$5:$AZ$6,2,0),0)</f>
        <v>0</v>
      </c>
      <c r="R417" s="63">
        <f>IF(ISNUMBER(HLOOKUP(Lista!R417,$AN$5:$AZ$6,2,0)),HLOOKUP(Lista!R417,$AN$5:$AZ$6,2,0),0)</f>
        <v>0</v>
      </c>
      <c r="S417" s="63">
        <f>IF(ISNUMBER(HLOOKUP(Lista!S417,$AN$5:$AZ$6,2,0)),HLOOKUP(Lista!S417,$AN$5:$AZ$6,2,0),0)</f>
        <v>0</v>
      </c>
      <c r="T417" s="63">
        <f>IF(ISNUMBER(HLOOKUP(Lista!T417,$AN$5:$AZ$6,2,0)),HLOOKUP(Lista!T417,$AN$5:$AZ$6,2,0),0)</f>
        <v>0</v>
      </c>
      <c r="U417" s="63">
        <f>IF(ISNUMBER(HLOOKUP(Lista!U417,$AN$5:$AZ$6,2,0)),HLOOKUP(Lista!U417,$AN$5:$AZ$6,2,0),0)</f>
        <v>0</v>
      </c>
      <c r="V417" s="63">
        <f>IF(ISNUMBER(HLOOKUP(Lista!V417,$AN$5:$AZ$6,2,0)),HLOOKUP(Lista!V417,$AN$5:$AZ$6,2,0),0)</f>
        <v>0</v>
      </c>
      <c r="W417" s="63">
        <f>IF(ISNUMBER(HLOOKUP(Lista!W417,$AN$5:$AZ$6,2,0)),HLOOKUP(Lista!W417,$AN$5:$AZ$6,2,0),0)</f>
        <v>0</v>
      </c>
      <c r="X417" s="63">
        <f>IF(ISNUMBER(HLOOKUP(Lista!X417,$AN$5:$AZ$6,2,0)),HLOOKUP(Lista!X417,$AN$5:$AZ$6,2,0),0)</f>
        <v>0</v>
      </c>
      <c r="Y417" s="63">
        <f>IF(ISNUMBER(HLOOKUP(Lista!Y417,$AN$5:$AZ$6,2,0)),HLOOKUP(Lista!Y417,$AN$5:$AZ$6,2,0),0)</f>
        <v>0</v>
      </c>
      <c r="Z417" s="63">
        <f>IF(ISNUMBER(HLOOKUP(Lista!Z417,$AN$5:$AZ$6,2,0)),HLOOKUP(Lista!Z417,$AN$5:$AZ$6,2,0),0)</f>
        <v>0</v>
      </c>
      <c r="AA417" s="63">
        <f>IF(ISNUMBER(HLOOKUP(Lista!AA417,$AN$5:$AZ$6,2,0)),HLOOKUP(Lista!AA417,$AN$5:$AZ$6,2,0),0)</f>
        <v>0</v>
      </c>
      <c r="AB417" s="63">
        <f>IF(ISNUMBER(HLOOKUP(Lista!AB417,$AN$5:$AZ$6,2,0)),HLOOKUP(Lista!AB417,$AN$5:$AZ$6,2,0),0)</f>
        <v>0</v>
      </c>
      <c r="AC417" s="63">
        <f>IF(ISNUMBER(HLOOKUP(Lista!AC417,$AN$5:$AZ$6,2,0)),HLOOKUP(Lista!AC417,$AN$5:$AZ$6,2,0),0)</f>
        <v>0</v>
      </c>
      <c r="AD417" s="63">
        <f>IF(ISNUMBER(HLOOKUP(Lista!AD417,$AN$5:$AZ$6,2,0)),HLOOKUP(Lista!AD417,$AN$5:$AZ$6,2,0),0)</f>
        <v>0</v>
      </c>
      <c r="AE417" s="63">
        <f>IF(ISNUMBER(HLOOKUP(Lista!AE417,$AN$5:$AZ$6,2,0)),HLOOKUP(Lista!AE417,$AN$5:$AZ$6,2,0),0)</f>
        <v>0</v>
      </c>
      <c r="AF417" s="63">
        <f>IF(ISNUMBER(HLOOKUP(Lista!AF417,$AN$5:$AZ$6,2,0)),HLOOKUP(Lista!AF417,$AN$5:$AZ$6,2,0),0)</f>
        <v>0</v>
      </c>
      <c r="AG417" s="63">
        <f>IF(ISNUMBER(HLOOKUP(Lista!AG417,$AN$5:$AZ$6,2,0)),HLOOKUP(Lista!AG417,$AN$5:$AZ$6,2,0),0)</f>
        <v>0</v>
      </c>
      <c r="AH417" s="63">
        <f>IF(ISNUMBER(HLOOKUP(Lista!AH417,$AN$5:$AZ$6,2,0)),HLOOKUP(Lista!AH417,$AN$5:$AZ$6,2,0),0)</f>
        <v>0</v>
      </c>
      <c r="AI417" s="63">
        <f>IF(ISNUMBER(HLOOKUP(Lista!AI417,$AN$5:$AZ$6,2,0)),HLOOKUP(Lista!AI417,$AN$5:$AZ$6,2,0),0)</f>
        <v>0</v>
      </c>
      <c r="AJ417" s="165">
        <f t="shared" ref="AJ417" si="84">SUM(E417:AI419)</f>
        <v>0</v>
      </c>
    </row>
    <row r="418" spans="1:36" ht="13.5" thickBot="1" x14ac:dyDescent="0.25">
      <c r="A418" s="142"/>
      <c r="B418" s="142"/>
      <c r="C418" s="142"/>
      <c r="D418" s="15">
        <v>2</v>
      </c>
      <c r="E418" s="63">
        <f>IF(ISNUMBER(HLOOKUP(Lista!E418,$AN$5:$AZ$6,2,0)),HLOOKUP(Lista!E418,$AN$5:$AZ$6,2,0),0)</f>
        <v>0</v>
      </c>
      <c r="F418" s="63">
        <f>IF(ISNUMBER(HLOOKUP(Lista!F418,$AN$5:$AZ$6,2,0)),HLOOKUP(Lista!F418,$AN$5:$AZ$6,2,0),0)</f>
        <v>0</v>
      </c>
      <c r="G418" s="63">
        <f>IF(ISNUMBER(HLOOKUP(Lista!G418,$AN$5:$AZ$6,2,0)),HLOOKUP(Lista!G418,$AN$5:$AZ$6,2,0),0)</f>
        <v>0</v>
      </c>
      <c r="H418" s="63">
        <f>IF(ISNUMBER(HLOOKUP(Lista!H418,$AN$5:$AZ$6,2,0)),HLOOKUP(Lista!H418,$AN$5:$AZ$6,2,0),0)</f>
        <v>0</v>
      </c>
      <c r="I418" s="63">
        <f>IF(ISNUMBER(HLOOKUP(Lista!I418,$AN$5:$AZ$6,2,0)),HLOOKUP(Lista!I418,$AN$5:$AZ$6,2,0),0)</f>
        <v>0</v>
      </c>
      <c r="J418" s="63">
        <f>IF(ISNUMBER(HLOOKUP(Lista!J418,$AN$5:$AZ$6,2,0)),HLOOKUP(Lista!J418,$AN$5:$AZ$6,2,0),0)</f>
        <v>0</v>
      </c>
      <c r="K418" s="63">
        <f>IF(ISNUMBER(HLOOKUP(Lista!K418,$AN$5:$AZ$6,2,0)),HLOOKUP(Lista!K418,$AN$5:$AZ$6,2,0),0)</f>
        <v>0</v>
      </c>
      <c r="L418" s="63">
        <f>IF(ISNUMBER(HLOOKUP(Lista!L418,$AN$5:$AZ$6,2,0)),HLOOKUP(Lista!L418,$AN$5:$AZ$6,2,0),0)</f>
        <v>0</v>
      </c>
      <c r="M418" s="63">
        <f>IF(ISNUMBER(HLOOKUP(Lista!M418,$AN$5:$AZ$6,2,0)),HLOOKUP(Lista!M418,$AN$5:$AZ$6,2,0),0)</f>
        <v>0</v>
      </c>
      <c r="N418" s="63">
        <f>IF(ISNUMBER(HLOOKUP(Lista!N418,$AN$5:$AZ$6,2,0)),HLOOKUP(Lista!N418,$AN$5:$AZ$6,2,0),0)</f>
        <v>0</v>
      </c>
      <c r="O418" s="63">
        <f>IF(ISNUMBER(HLOOKUP(Lista!O418,$AN$5:$AZ$6,2,0)),HLOOKUP(Lista!O418,$AN$5:$AZ$6,2,0),0)</f>
        <v>0</v>
      </c>
      <c r="P418" s="63">
        <f>IF(ISNUMBER(HLOOKUP(Lista!P418,$AN$5:$AZ$6,2,0)),HLOOKUP(Lista!P418,$AN$5:$AZ$6,2,0),0)</f>
        <v>0</v>
      </c>
      <c r="Q418" s="63">
        <f>IF(ISNUMBER(HLOOKUP(Lista!Q418,$AN$5:$AZ$6,2,0)),HLOOKUP(Lista!Q418,$AN$5:$AZ$6,2,0),0)</f>
        <v>0</v>
      </c>
      <c r="R418" s="63">
        <f>IF(ISNUMBER(HLOOKUP(Lista!R418,$AN$5:$AZ$6,2,0)),HLOOKUP(Lista!R418,$AN$5:$AZ$6,2,0),0)</f>
        <v>0</v>
      </c>
      <c r="S418" s="63">
        <f>IF(ISNUMBER(HLOOKUP(Lista!S418,$AN$5:$AZ$6,2,0)),HLOOKUP(Lista!S418,$AN$5:$AZ$6,2,0),0)</f>
        <v>0</v>
      </c>
      <c r="T418" s="63">
        <f>IF(ISNUMBER(HLOOKUP(Lista!T418,$AN$5:$AZ$6,2,0)),HLOOKUP(Lista!T418,$AN$5:$AZ$6,2,0),0)</f>
        <v>0</v>
      </c>
      <c r="U418" s="63">
        <f>IF(ISNUMBER(HLOOKUP(Lista!U418,$AN$5:$AZ$6,2,0)),HLOOKUP(Lista!U418,$AN$5:$AZ$6,2,0),0)</f>
        <v>0</v>
      </c>
      <c r="V418" s="63">
        <f>IF(ISNUMBER(HLOOKUP(Lista!V418,$AN$5:$AZ$6,2,0)),HLOOKUP(Lista!V418,$AN$5:$AZ$6,2,0),0)</f>
        <v>0</v>
      </c>
      <c r="W418" s="63">
        <f>IF(ISNUMBER(HLOOKUP(Lista!W418,$AN$5:$AZ$6,2,0)),HLOOKUP(Lista!W418,$AN$5:$AZ$6,2,0),0)</f>
        <v>0</v>
      </c>
      <c r="X418" s="63">
        <f>IF(ISNUMBER(HLOOKUP(Lista!X418,$AN$5:$AZ$6,2,0)),HLOOKUP(Lista!X418,$AN$5:$AZ$6,2,0),0)</f>
        <v>0</v>
      </c>
      <c r="Y418" s="63">
        <f>IF(ISNUMBER(HLOOKUP(Lista!Y418,$AN$5:$AZ$6,2,0)),HLOOKUP(Lista!Y418,$AN$5:$AZ$6,2,0),0)</f>
        <v>0</v>
      </c>
      <c r="Z418" s="63">
        <f>IF(ISNUMBER(HLOOKUP(Lista!Z418,$AN$5:$AZ$6,2,0)),HLOOKUP(Lista!Z418,$AN$5:$AZ$6,2,0),0)</f>
        <v>0</v>
      </c>
      <c r="AA418" s="63">
        <f>IF(ISNUMBER(HLOOKUP(Lista!AA418,$AN$5:$AZ$6,2,0)),HLOOKUP(Lista!AA418,$AN$5:$AZ$6,2,0),0)</f>
        <v>0</v>
      </c>
      <c r="AB418" s="63">
        <f>IF(ISNUMBER(HLOOKUP(Lista!AB418,$AN$5:$AZ$6,2,0)),HLOOKUP(Lista!AB418,$AN$5:$AZ$6,2,0),0)</f>
        <v>0</v>
      </c>
      <c r="AC418" s="63">
        <f>IF(ISNUMBER(HLOOKUP(Lista!AC418,$AN$5:$AZ$6,2,0)),HLOOKUP(Lista!AC418,$AN$5:$AZ$6,2,0),0)</f>
        <v>0</v>
      </c>
      <c r="AD418" s="63">
        <f>IF(ISNUMBER(HLOOKUP(Lista!AD418,$AN$5:$AZ$6,2,0)),HLOOKUP(Lista!AD418,$AN$5:$AZ$6,2,0),0)</f>
        <v>0</v>
      </c>
      <c r="AE418" s="63">
        <f>IF(ISNUMBER(HLOOKUP(Lista!AE418,$AN$5:$AZ$6,2,0)),HLOOKUP(Lista!AE418,$AN$5:$AZ$6,2,0),0)</f>
        <v>0</v>
      </c>
      <c r="AF418" s="63">
        <f>IF(ISNUMBER(HLOOKUP(Lista!AF418,$AN$5:$AZ$6,2,0)),HLOOKUP(Lista!AF418,$AN$5:$AZ$6,2,0),0)</f>
        <v>0</v>
      </c>
      <c r="AG418" s="63">
        <f>IF(ISNUMBER(HLOOKUP(Lista!AG418,$AN$5:$AZ$6,2,0)),HLOOKUP(Lista!AG418,$AN$5:$AZ$6,2,0),0)</f>
        <v>0</v>
      </c>
      <c r="AH418" s="63">
        <f>IF(ISNUMBER(HLOOKUP(Lista!AH418,$AN$5:$AZ$6,2,0)),HLOOKUP(Lista!AH418,$AN$5:$AZ$6,2,0),0)</f>
        <v>0</v>
      </c>
      <c r="AI418" s="63">
        <f>IF(ISNUMBER(HLOOKUP(Lista!AI418,$AN$5:$AZ$6,2,0)),HLOOKUP(Lista!AI418,$AN$5:$AZ$6,2,0),0)</f>
        <v>0</v>
      </c>
      <c r="AJ418" s="145"/>
    </row>
    <row r="419" spans="1:36" ht="13.5" thickBot="1" x14ac:dyDescent="0.25">
      <c r="A419" s="158"/>
      <c r="B419" s="158"/>
      <c r="C419" s="158"/>
      <c r="D419" s="33">
        <v>3</v>
      </c>
      <c r="E419" s="63">
        <f>IF(ISNUMBER(HLOOKUP(Lista!E419,$AN$5:$AZ$6,2,0)),HLOOKUP(Lista!E419,$AN$5:$AZ$6,2,0),0)</f>
        <v>0</v>
      </c>
      <c r="F419" s="63">
        <f>IF(ISNUMBER(HLOOKUP(Lista!F419,$AN$5:$AZ$6,2,0)),HLOOKUP(Lista!F419,$AN$5:$AZ$6,2,0),0)</f>
        <v>0</v>
      </c>
      <c r="G419" s="63">
        <f>IF(ISNUMBER(HLOOKUP(Lista!G419,$AN$5:$AZ$6,2,0)),HLOOKUP(Lista!G419,$AN$5:$AZ$6,2,0),0)</f>
        <v>0</v>
      </c>
      <c r="H419" s="63">
        <f>IF(ISNUMBER(HLOOKUP(Lista!H419,$AN$5:$AZ$6,2,0)),HLOOKUP(Lista!H419,$AN$5:$AZ$6,2,0),0)</f>
        <v>0</v>
      </c>
      <c r="I419" s="63">
        <f>IF(ISNUMBER(HLOOKUP(Lista!I419,$AN$5:$AZ$6,2,0)),HLOOKUP(Lista!I419,$AN$5:$AZ$6,2,0),0)</f>
        <v>0</v>
      </c>
      <c r="J419" s="63">
        <f>IF(ISNUMBER(HLOOKUP(Lista!J419,$AN$5:$AZ$6,2,0)),HLOOKUP(Lista!J419,$AN$5:$AZ$6,2,0),0)</f>
        <v>0</v>
      </c>
      <c r="K419" s="63">
        <f>IF(ISNUMBER(HLOOKUP(Lista!K419,$AN$5:$AZ$6,2,0)),HLOOKUP(Lista!K419,$AN$5:$AZ$6,2,0),0)</f>
        <v>0</v>
      </c>
      <c r="L419" s="63">
        <f>IF(ISNUMBER(HLOOKUP(Lista!L419,$AN$5:$AZ$6,2,0)),HLOOKUP(Lista!L419,$AN$5:$AZ$6,2,0),0)</f>
        <v>0</v>
      </c>
      <c r="M419" s="63">
        <f>IF(ISNUMBER(HLOOKUP(Lista!M419,$AN$5:$AZ$6,2,0)),HLOOKUP(Lista!M419,$AN$5:$AZ$6,2,0),0)</f>
        <v>0</v>
      </c>
      <c r="N419" s="63">
        <f>IF(ISNUMBER(HLOOKUP(Lista!N419,$AN$5:$AZ$6,2,0)),HLOOKUP(Lista!N419,$AN$5:$AZ$6,2,0),0)</f>
        <v>0</v>
      </c>
      <c r="O419" s="63">
        <f>IF(ISNUMBER(HLOOKUP(Lista!O419,$AN$5:$AZ$6,2,0)),HLOOKUP(Lista!O419,$AN$5:$AZ$6,2,0),0)</f>
        <v>0</v>
      </c>
      <c r="P419" s="63">
        <f>IF(ISNUMBER(HLOOKUP(Lista!P419,$AN$5:$AZ$6,2,0)),HLOOKUP(Lista!P419,$AN$5:$AZ$6,2,0),0)</f>
        <v>0</v>
      </c>
      <c r="Q419" s="63">
        <f>IF(ISNUMBER(HLOOKUP(Lista!Q419,$AN$5:$AZ$6,2,0)),HLOOKUP(Lista!Q419,$AN$5:$AZ$6,2,0),0)</f>
        <v>0</v>
      </c>
      <c r="R419" s="63">
        <f>IF(ISNUMBER(HLOOKUP(Lista!R419,$AN$5:$AZ$6,2,0)),HLOOKUP(Lista!R419,$AN$5:$AZ$6,2,0),0)</f>
        <v>0</v>
      </c>
      <c r="S419" s="63">
        <f>IF(ISNUMBER(HLOOKUP(Lista!S419,$AN$5:$AZ$6,2,0)),HLOOKUP(Lista!S419,$AN$5:$AZ$6,2,0),0)</f>
        <v>0</v>
      </c>
      <c r="T419" s="63">
        <f>IF(ISNUMBER(HLOOKUP(Lista!T419,$AN$5:$AZ$6,2,0)),HLOOKUP(Lista!T419,$AN$5:$AZ$6,2,0),0)</f>
        <v>0</v>
      </c>
      <c r="U419" s="63">
        <f>IF(ISNUMBER(HLOOKUP(Lista!U419,$AN$5:$AZ$6,2,0)),HLOOKUP(Lista!U419,$AN$5:$AZ$6,2,0),0)</f>
        <v>0</v>
      </c>
      <c r="V419" s="63">
        <f>IF(ISNUMBER(HLOOKUP(Lista!V419,$AN$5:$AZ$6,2,0)),HLOOKUP(Lista!V419,$AN$5:$AZ$6,2,0),0)</f>
        <v>0</v>
      </c>
      <c r="W419" s="63">
        <f>IF(ISNUMBER(HLOOKUP(Lista!W419,$AN$5:$AZ$6,2,0)),HLOOKUP(Lista!W419,$AN$5:$AZ$6,2,0),0)</f>
        <v>0</v>
      </c>
      <c r="X419" s="63">
        <f>IF(ISNUMBER(HLOOKUP(Lista!X419,$AN$5:$AZ$6,2,0)),HLOOKUP(Lista!X419,$AN$5:$AZ$6,2,0),0)</f>
        <v>0</v>
      </c>
      <c r="Y419" s="63">
        <f>IF(ISNUMBER(HLOOKUP(Lista!Y419,$AN$5:$AZ$6,2,0)),HLOOKUP(Lista!Y419,$AN$5:$AZ$6,2,0),0)</f>
        <v>0</v>
      </c>
      <c r="Z419" s="63">
        <f>IF(ISNUMBER(HLOOKUP(Lista!Z419,$AN$5:$AZ$6,2,0)),HLOOKUP(Lista!Z419,$AN$5:$AZ$6,2,0),0)</f>
        <v>0</v>
      </c>
      <c r="AA419" s="63">
        <f>IF(ISNUMBER(HLOOKUP(Lista!AA419,$AN$5:$AZ$6,2,0)),HLOOKUP(Lista!AA419,$AN$5:$AZ$6,2,0),0)</f>
        <v>0</v>
      </c>
      <c r="AB419" s="63">
        <f>IF(ISNUMBER(HLOOKUP(Lista!AB419,$AN$5:$AZ$6,2,0)),HLOOKUP(Lista!AB419,$AN$5:$AZ$6,2,0),0)</f>
        <v>0</v>
      </c>
      <c r="AC419" s="63">
        <f>IF(ISNUMBER(HLOOKUP(Lista!AC419,$AN$5:$AZ$6,2,0)),HLOOKUP(Lista!AC419,$AN$5:$AZ$6,2,0),0)</f>
        <v>0</v>
      </c>
      <c r="AD419" s="63">
        <f>IF(ISNUMBER(HLOOKUP(Lista!AD419,$AN$5:$AZ$6,2,0)),HLOOKUP(Lista!AD419,$AN$5:$AZ$6,2,0),0)</f>
        <v>0</v>
      </c>
      <c r="AE419" s="63">
        <f>IF(ISNUMBER(HLOOKUP(Lista!AE419,$AN$5:$AZ$6,2,0)),HLOOKUP(Lista!AE419,$AN$5:$AZ$6,2,0),0)</f>
        <v>0</v>
      </c>
      <c r="AF419" s="63">
        <f>IF(ISNUMBER(HLOOKUP(Lista!AF419,$AN$5:$AZ$6,2,0)),HLOOKUP(Lista!AF419,$AN$5:$AZ$6,2,0),0)</f>
        <v>0</v>
      </c>
      <c r="AG419" s="63">
        <f>IF(ISNUMBER(HLOOKUP(Lista!AG419,$AN$5:$AZ$6,2,0)),HLOOKUP(Lista!AG419,$AN$5:$AZ$6,2,0),0)</f>
        <v>0</v>
      </c>
      <c r="AH419" s="63">
        <f>IF(ISNUMBER(HLOOKUP(Lista!AH419,$AN$5:$AZ$6,2,0)),HLOOKUP(Lista!AH419,$AN$5:$AZ$6,2,0),0)</f>
        <v>0</v>
      </c>
      <c r="AI419" s="63">
        <f>IF(ISNUMBER(HLOOKUP(Lista!AI419,$AN$5:$AZ$6,2,0)),HLOOKUP(Lista!AI419,$AN$5:$AZ$6,2,0),0)</f>
        <v>0</v>
      </c>
      <c r="AJ419" s="166"/>
    </row>
    <row r="420" spans="1:36" ht="13.5" thickBot="1" x14ac:dyDescent="0.25">
      <c r="A420" s="164">
        <f>Lista!A420</f>
        <v>6</v>
      </c>
      <c r="B420" s="164">
        <f>Lista!B420</f>
        <v>1083</v>
      </c>
      <c r="C420" s="164" t="str">
        <f>Lista!C420</f>
        <v>Puda Krzysztof</v>
      </c>
      <c r="D420" s="14">
        <v>1</v>
      </c>
      <c r="E420" s="63">
        <f>IF(ISNUMBER(HLOOKUP(Lista!E420,$AN$5:$AZ$6,2,0)),HLOOKUP(Lista!E420,$AN$5:$AZ$6,2,0),0)</f>
        <v>0</v>
      </c>
      <c r="F420" s="63">
        <f>IF(ISNUMBER(HLOOKUP(Lista!F420,$AN$5:$AZ$6,2,0)),HLOOKUP(Lista!F420,$AN$5:$AZ$6,2,0),0)</f>
        <v>0</v>
      </c>
      <c r="G420" s="63">
        <f>IF(ISNUMBER(HLOOKUP(Lista!G420,$AN$5:$AZ$6,2,0)),HLOOKUP(Lista!G420,$AN$5:$AZ$6,2,0),0)</f>
        <v>0</v>
      </c>
      <c r="H420" s="63">
        <f>IF(ISNUMBER(HLOOKUP(Lista!H420,$AN$5:$AZ$6,2,0)),HLOOKUP(Lista!H420,$AN$5:$AZ$6,2,0),0)</f>
        <v>0</v>
      </c>
      <c r="I420" s="63">
        <f>IF(ISNUMBER(HLOOKUP(Lista!I420,$AN$5:$AZ$6,2,0)),HLOOKUP(Lista!I420,$AN$5:$AZ$6,2,0),0)</f>
        <v>0</v>
      </c>
      <c r="J420" s="63">
        <f>IF(ISNUMBER(HLOOKUP(Lista!J420,$AN$5:$AZ$6,2,0)),HLOOKUP(Lista!J420,$AN$5:$AZ$6,2,0),0)</f>
        <v>0</v>
      </c>
      <c r="K420" s="63">
        <f>IF(ISNUMBER(HLOOKUP(Lista!K420,$AN$5:$AZ$6,2,0)),HLOOKUP(Lista!K420,$AN$5:$AZ$6,2,0),0)</f>
        <v>0</v>
      </c>
      <c r="L420" s="63">
        <f>IF(ISNUMBER(HLOOKUP(Lista!L420,$AN$5:$AZ$6,2,0)),HLOOKUP(Lista!L420,$AN$5:$AZ$6,2,0),0)</f>
        <v>0</v>
      </c>
      <c r="M420" s="63">
        <f>IF(ISNUMBER(HLOOKUP(Lista!M420,$AN$5:$AZ$6,2,0)),HLOOKUP(Lista!M420,$AN$5:$AZ$6,2,0),0)</f>
        <v>0</v>
      </c>
      <c r="N420" s="63">
        <f>IF(ISNUMBER(HLOOKUP(Lista!N420,$AN$5:$AZ$6,2,0)),HLOOKUP(Lista!N420,$AN$5:$AZ$6,2,0),0)</f>
        <v>0</v>
      </c>
      <c r="O420" s="63">
        <f>IF(ISNUMBER(HLOOKUP(Lista!O420,$AN$5:$AZ$6,2,0)),HLOOKUP(Lista!O420,$AN$5:$AZ$6,2,0),0)</f>
        <v>0</v>
      </c>
      <c r="P420" s="63">
        <f>IF(ISNUMBER(HLOOKUP(Lista!P420,$AN$5:$AZ$6,2,0)),HLOOKUP(Lista!P420,$AN$5:$AZ$6,2,0),0)</f>
        <v>0</v>
      </c>
      <c r="Q420" s="63">
        <f>IF(ISNUMBER(HLOOKUP(Lista!Q420,$AN$5:$AZ$6,2,0)),HLOOKUP(Lista!Q420,$AN$5:$AZ$6,2,0),0)</f>
        <v>0</v>
      </c>
      <c r="R420" s="63">
        <f>IF(ISNUMBER(HLOOKUP(Lista!R420,$AN$5:$AZ$6,2,0)),HLOOKUP(Lista!R420,$AN$5:$AZ$6,2,0),0)</f>
        <v>0</v>
      </c>
      <c r="S420" s="63">
        <f>IF(ISNUMBER(HLOOKUP(Lista!S420,$AN$5:$AZ$6,2,0)),HLOOKUP(Lista!S420,$AN$5:$AZ$6,2,0),0)</f>
        <v>0</v>
      </c>
      <c r="T420" s="63">
        <f>IF(ISNUMBER(HLOOKUP(Lista!T420,$AN$5:$AZ$6,2,0)),HLOOKUP(Lista!T420,$AN$5:$AZ$6,2,0),0)</f>
        <v>0</v>
      </c>
      <c r="U420" s="63">
        <f>IF(ISNUMBER(HLOOKUP(Lista!U420,$AN$5:$AZ$6,2,0)),HLOOKUP(Lista!U420,$AN$5:$AZ$6,2,0),0)</f>
        <v>0</v>
      </c>
      <c r="V420" s="63">
        <f>IF(ISNUMBER(HLOOKUP(Lista!V420,$AN$5:$AZ$6,2,0)),HLOOKUP(Lista!V420,$AN$5:$AZ$6,2,0),0)</f>
        <v>0</v>
      </c>
      <c r="W420" s="63">
        <f>IF(ISNUMBER(HLOOKUP(Lista!W420,$AN$5:$AZ$6,2,0)),HLOOKUP(Lista!W420,$AN$5:$AZ$6,2,0),0)</f>
        <v>0</v>
      </c>
      <c r="X420" s="63">
        <f>IF(ISNUMBER(HLOOKUP(Lista!X420,$AN$5:$AZ$6,2,0)),HLOOKUP(Lista!X420,$AN$5:$AZ$6,2,0),0)</f>
        <v>0</v>
      </c>
      <c r="Y420" s="63">
        <f>IF(ISNUMBER(HLOOKUP(Lista!Y420,$AN$5:$AZ$6,2,0)),HLOOKUP(Lista!Y420,$AN$5:$AZ$6,2,0),0)</f>
        <v>0</v>
      </c>
      <c r="Z420" s="63">
        <f>IF(ISNUMBER(HLOOKUP(Lista!Z420,$AN$5:$AZ$6,2,0)),HLOOKUP(Lista!Z420,$AN$5:$AZ$6,2,0),0)</f>
        <v>0</v>
      </c>
      <c r="AA420" s="63">
        <f>IF(ISNUMBER(HLOOKUP(Lista!AA420,$AN$5:$AZ$6,2,0)),HLOOKUP(Lista!AA420,$AN$5:$AZ$6,2,0),0)</f>
        <v>0</v>
      </c>
      <c r="AB420" s="63">
        <f>IF(ISNUMBER(HLOOKUP(Lista!AB420,$AN$5:$AZ$6,2,0)),HLOOKUP(Lista!AB420,$AN$5:$AZ$6,2,0),0)</f>
        <v>0</v>
      </c>
      <c r="AC420" s="63">
        <f>IF(ISNUMBER(HLOOKUP(Lista!AC420,$AN$5:$AZ$6,2,0)),HLOOKUP(Lista!AC420,$AN$5:$AZ$6,2,0),0)</f>
        <v>0</v>
      </c>
      <c r="AD420" s="63">
        <f>IF(ISNUMBER(HLOOKUP(Lista!AD420,$AN$5:$AZ$6,2,0)),HLOOKUP(Lista!AD420,$AN$5:$AZ$6,2,0),0)</f>
        <v>0</v>
      </c>
      <c r="AE420" s="63">
        <f>IF(ISNUMBER(HLOOKUP(Lista!AE420,$AN$5:$AZ$6,2,0)),HLOOKUP(Lista!AE420,$AN$5:$AZ$6,2,0),0)</f>
        <v>0</v>
      </c>
      <c r="AF420" s="63">
        <f>IF(ISNUMBER(HLOOKUP(Lista!AF420,$AN$5:$AZ$6,2,0)),HLOOKUP(Lista!AF420,$AN$5:$AZ$6,2,0),0)</f>
        <v>0</v>
      </c>
      <c r="AG420" s="63">
        <f>IF(ISNUMBER(HLOOKUP(Lista!AG420,$AN$5:$AZ$6,2,0)),HLOOKUP(Lista!AG420,$AN$5:$AZ$6,2,0),0)</f>
        <v>0</v>
      </c>
      <c r="AH420" s="63">
        <f>IF(ISNUMBER(HLOOKUP(Lista!AH420,$AN$5:$AZ$6,2,0)),HLOOKUP(Lista!AH420,$AN$5:$AZ$6,2,0),0)</f>
        <v>0</v>
      </c>
      <c r="AI420" s="63">
        <f>IF(ISNUMBER(HLOOKUP(Lista!AI420,$AN$5:$AZ$6,2,0)),HLOOKUP(Lista!AI420,$AN$5:$AZ$6,2,0),0)</f>
        <v>0</v>
      </c>
      <c r="AJ420" s="165">
        <f t="shared" ref="AJ420" si="85">SUM(E420:AI422)</f>
        <v>0</v>
      </c>
    </row>
    <row r="421" spans="1:36" ht="13.5" thickBot="1" x14ac:dyDescent="0.25">
      <c r="A421" s="142"/>
      <c r="B421" s="142"/>
      <c r="C421" s="142"/>
      <c r="D421" s="15">
        <v>2</v>
      </c>
      <c r="E421" s="63">
        <f>IF(ISNUMBER(HLOOKUP(Lista!E421,$AN$5:$AZ$6,2,0)),HLOOKUP(Lista!E421,$AN$5:$AZ$6,2,0),0)</f>
        <v>0</v>
      </c>
      <c r="F421" s="63">
        <f>IF(ISNUMBER(HLOOKUP(Lista!F421,$AN$5:$AZ$6,2,0)),HLOOKUP(Lista!F421,$AN$5:$AZ$6,2,0),0)</f>
        <v>0</v>
      </c>
      <c r="G421" s="63">
        <f>IF(ISNUMBER(HLOOKUP(Lista!G421,$AN$5:$AZ$6,2,0)),HLOOKUP(Lista!G421,$AN$5:$AZ$6,2,0),0)</f>
        <v>0</v>
      </c>
      <c r="H421" s="63">
        <f>IF(ISNUMBER(HLOOKUP(Lista!H421,$AN$5:$AZ$6,2,0)),HLOOKUP(Lista!H421,$AN$5:$AZ$6,2,0),0)</f>
        <v>0</v>
      </c>
      <c r="I421" s="63">
        <f>IF(ISNUMBER(HLOOKUP(Lista!I421,$AN$5:$AZ$6,2,0)),HLOOKUP(Lista!I421,$AN$5:$AZ$6,2,0),0)</f>
        <v>0</v>
      </c>
      <c r="J421" s="63">
        <f>IF(ISNUMBER(HLOOKUP(Lista!J421,$AN$5:$AZ$6,2,0)),HLOOKUP(Lista!J421,$AN$5:$AZ$6,2,0),0)</f>
        <v>0</v>
      </c>
      <c r="K421" s="63">
        <f>IF(ISNUMBER(HLOOKUP(Lista!K421,$AN$5:$AZ$6,2,0)),HLOOKUP(Lista!K421,$AN$5:$AZ$6,2,0),0)</f>
        <v>0</v>
      </c>
      <c r="L421" s="63">
        <f>IF(ISNUMBER(HLOOKUP(Lista!L421,$AN$5:$AZ$6,2,0)),HLOOKUP(Lista!L421,$AN$5:$AZ$6,2,0),0)</f>
        <v>0</v>
      </c>
      <c r="M421" s="63">
        <f>IF(ISNUMBER(HLOOKUP(Lista!M421,$AN$5:$AZ$6,2,0)),HLOOKUP(Lista!M421,$AN$5:$AZ$6,2,0),0)</f>
        <v>0</v>
      </c>
      <c r="N421" s="63">
        <f>IF(ISNUMBER(HLOOKUP(Lista!N421,$AN$5:$AZ$6,2,0)),HLOOKUP(Lista!N421,$AN$5:$AZ$6,2,0),0)</f>
        <v>0</v>
      </c>
      <c r="O421" s="63">
        <f>IF(ISNUMBER(HLOOKUP(Lista!O421,$AN$5:$AZ$6,2,0)),HLOOKUP(Lista!O421,$AN$5:$AZ$6,2,0),0)</f>
        <v>0</v>
      </c>
      <c r="P421" s="63">
        <f>IF(ISNUMBER(HLOOKUP(Lista!P421,$AN$5:$AZ$6,2,0)),HLOOKUP(Lista!P421,$AN$5:$AZ$6,2,0),0)</f>
        <v>0</v>
      </c>
      <c r="Q421" s="63">
        <f>IF(ISNUMBER(HLOOKUP(Lista!Q421,$AN$5:$AZ$6,2,0)),HLOOKUP(Lista!Q421,$AN$5:$AZ$6,2,0),0)</f>
        <v>0</v>
      </c>
      <c r="R421" s="63">
        <f>IF(ISNUMBER(HLOOKUP(Lista!R421,$AN$5:$AZ$6,2,0)),HLOOKUP(Lista!R421,$AN$5:$AZ$6,2,0),0)</f>
        <v>0</v>
      </c>
      <c r="S421" s="63">
        <f>IF(ISNUMBER(HLOOKUP(Lista!S421,$AN$5:$AZ$6,2,0)),HLOOKUP(Lista!S421,$AN$5:$AZ$6,2,0),0)</f>
        <v>0</v>
      </c>
      <c r="T421" s="63">
        <f>IF(ISNUMBER(HLOOKUP(Lista!T421,$AN$5:$AZ$6,2,0)),HLOOKUP(Lista!T421,$AN$5:$AZ$6,2,0),0)</f>
        <v>0</v>
      </c>
      <c r="U421" s="63">
        <f>IF(ISNUMBER(HLOOKUP(Lista!U421,$AN$5:$AZ$6,2,0)),HLOOKUP(Lista!U421,$AN$5:$AZ$6,2,0),0)</f>
        <v>0</v>
      </c>
      <c r="V421" s="63">
        <f>IF(ISNUMBER(HLOOKUP(Lista!V421,$AN$5:$AZ$6,2,0)),HLOOKUP(Lista!V421,$AN$5:$AZ$6,2,0),0)</f>
        <v>0</v>
      </c>
      <c r="W421" s="63">
        <f>IF(ISNUMBER(HLOOKUP(Lista!W421,$AN$5:$AZ$6,2,0)),HLOOKUP(Lista!W421,$AN$5:$AZ$6,2,0),0)</f>
        <v>0</v>
      </c>
      <c r="X421" s="63">
        <f>IF(ISNUMBER(HLOOKUP(Lista!X421,$AN$5:$AZ$6,2,0)),HLOOKUP(Lista!X421,$AN$5:$AZ$6,2,0),0)</f>
        <v>0</v>
      </c>
      <c r="Y421" s="63">
        <f>IF(ISNUMBER(HLOOKUP(Lista!Y421,$AN$5:$AZ$6,2,0)),HLOOKUP(Lista!Y421,$AN$5:$AZ$6,2,0),0)</f>
        <v>0</v>
      </c>
      <c r="Z421" s="63">
        <f>IF(ISNUMBER(HLOOKUP(Lista!Z421,$AN$5:$AZ$6,2,0)),HLOOKUP(Lista!Z421,$AN$5:$AZ$6,2,0),0)</f>
        <v>0</v>
      </c>
      <c r="AA421" s="63">
        <f>IF(ISNUMBER(HLOOKUP(Lista!AA421,$AN$5:$AZ$6,2,0)),HLOOKUP(Lista!AA421,$AN$5:$AZ$6,2,0),0)</f>
        <v>0</v>
      </c>
      <c r="AB421" s="63">
        <f>IF(ISNUMBER(HLOOKUP(Lista!AB421,$AN$5:$AZ$6,2,0)),HLOOKUP(Lista!AB421,$AN$5:$AZ$6,2,0),0)</f>
        <v>0</v>
      </c>
      <c r="AC421" s="63">
        <f>IF(ISNUMBER(HLOOKUP(Lista!AC421,$AN$5:$AZ$6,2,0)),HLOOKUP(Lista!AC421,$AN$5:$AZ$6,2,0),0)</f>
        <v>0</v>
      </c>
      <c r="AD421" s="63">
        <f>IF(ISNUMBER(HLOOKUP(Lista!AD421,$AN$5:$AZ$6,2,0)),HLOOKUP(Lista!AD421,$AN$5:$AZ$6,2,0),0)</f>
        <v>0</v>
      </c>
      <c r="AE421" s="63">
        <f>IF(ISNUMBER(HLOOKUP(Lista!AE421,$AN$5:$AZ$6,2,0)),HLOOKUP(Lista!AE421,$AN$5:$AZ$6,2,0),0)</f>
        <v>0</v>
      </c>
      <c r="AF421" s="63">
        <f>IF(ISNUMBER(HLOOKUP(Lista!AF421,$AN$5:$AZ$6,2,0)),HLOOKUP(Lista!AF421,$AN$5:$AZ$6,2,0),0)</f>
        <v>0</v>
      </c>
      <c r="AG421" s="63">
        <f>IF(ISNUMBER(HLOOKUP(Lista!AG421,$AN$5:$AZ$6,2,0)),HLOOKUP(Lista!AG421,$AN$5:$AZ$6,2,0),0)</f>
        <v>0</v>
      </c>
      <c r="AH421" s="63">
        <f>IF(ISNUMBER(HLOOKUP(Lista!AH421,$AN$5:$AZ$6,2,0)),HLOOKUP(Lista!AH421,$AN$5:$AZ$6,2,0),0)</f>
        <v>0</v>
      </c>
      <c r="AI421" s="63">
        <f>IF(ISNUMBER(HLOOKUP(Lista!AI421,$AN$5:$AZ$6,2,0)),HLOOKUP(Lista!AI421,$AN$5:$AZ$6,2,0),0)</f>
        <v>0</v>
      </c>
      <c r="AJ421" s="145"/>
    </row>
    <row r="422" spans="1:36" ht="13.5" thickBot="1" x14ac:dyDescent="0.25">
      <c r="A422" s="158"/>
      <c r="B422" s="158"/>
      <c r="C422" s="158"/>
      <c r="D422" s="33">
        <v>3</v>
      </c>
      <c r="E422" s="63">
        <f>IF(ISNUMBER(HLOOKUP(Lista!E422,$AN$5:$AZ$6,2,0)),HLOOKUP(Lista!E422,$AN$5:$AZ$6,2,0),0)</f>
        <v>0</v>
      </c>
      <c r="F422" s="63">
        <f>IF(ISNUMBER(HLOOKUP(Lista!F422,$AN$5:$AZ$6,2,0)),HLOOKUP(Lista!F422,$AN$5:$AZ$6,2,0),0)</f>
        <v>0</v>
      </c>
      <c r="G422" s="63">
        <f>IF(ISNUMBER(HLOOKUP(Lista!G422,$AN$5:$AZ$6,2,0)),HLOOKUP(Lista!G422,$AN$5:$AZ$6,2,0),0)</f>
        <v>0</v>
      </c>
      <c r="H422" s="63">
        <f>IF(ISNUMBER(HLOOKUP(Lista!H422,$AN$5:$AZ$6,2,0)),HLOOKUP(Lista!H422,$AN$5:$AZ$6,2,0),0)</f>
        <v>0</v>
      </c>
      <c r="I422" s="63">
        <f>IF(ISNUMBER(HLOOKUP(Lista!I422,$AN$5:$AZ$6,2,0)),HLOOKUP(Lista!I422,$AN$5:$AZ$6,2,0),0)</f>
        <v>0</v>
      </c>
      <c r="J422" s="63">
        <f>IF(ISNUMBER(HLOOKUP(Lista!J422,$AN$5:$AZ$6,2,0)),HLOOKUP(Lista!J422,$AN$5:$AZ$6,2,0),0)</f>
        <v>0</v>
      </c>
      <c r="K422" s="63">
        <f>IF(ISNUMBER(HLOOKUP(Lista!K422,$AN$5:$AZ$6,2,0)),HLOOKUP(Lista!K422,$AN$5:$AZ$6,2,0),0)</f>
        <v>0</v>
      </c>
      <c r="L422" s="63">
        <f>IF(ISNUMBER(HLOOKUP(Lista!L422,$AN$5:$AZ$6,2,0)),HLOOKUP(Lista!L422,$AN$5:$AZ$6,2,0),0)</f>
        <v>0</v>
      </c>
      <c r="M422" s="63">
        <f>IF(ISNUMBER(HLOOKUP(Lista!M422,$AN$5:$AZ$6,2,0)),HLOOKUP(Lista!M422,$AN$5:$AZ$6,2,0),0)</f>
        <v>0</v>
      </c>
      <c r="N422" s="63">
        <f>IF(ISNUMBER(HLOOKUP(Lista!N422,$AN$5:$AZ$6,2,0)),HLOOKUP(Lista!N422,$AN$5:$AZ$6,2,0),0)</f>
        <v>0</v>
      </c>
      <c r="O422" s="63">
        <f>IF(ISNUMBER(HLOOKUP(Lista!O422,$AN$5:$AZ$6,2,0)),HLOOKUP(Lista!O422,$AN$5:$AZ$6,2,0),0)</f>
        <v>0</v>
      </c>
      <c r="P422" s="63">
        <f>IF(ISNUMBER(HLOOKUP(Lista!P422,$AN$5:$AZ$6,2,0)),HLOOKUP(Lista!P422,$AN$5:$AZ$6,2,0),0)</f>
        <v>0</v>
      </c>
      <c r="Q422" s="63">
        <f>IF(ISNUMBER(HLOOKUP(Lista!Q422,$AN$5:$AZ$6,2,0)),HLOOKUP(Lista!Q422,$AN$5:$AZ$6,2,0),0)</f>
        <v>0</v>
      </c>
      <c r="R422" s="63">
        <f>IF(ISNUMBER(HLOOKUP(Lista!R422,$AN$5:$AZ$6,2,0)),HLOOKUP(Lista!R422,$AN$5:$AZ$6,2,0),0)</f>
        <v>0</v>
      </c>
      <c r="S422" s="63">
        <f>IF(ISNUMBER(HLOOKUP(Lista!S422,$AN$5:$AZ$6,2,0)),HLOOKUP(Lista!S422,$AN$5:$AZ$6,2,0),0)</f>
        <v>0</v>
      </c>
      <c r="T422" s="63">
        <f>IF(ISNUMBER(HLOOKUP(Lista!T422,$AN$5:$AZ$6,2,0)),HLOOKUP(Lista!T422,$AN$5:$AZ$6,2,0),0)</f>
        <v>0</v>
      </c>
      <c r="U422" s="63">
        <f>IF(ISNUMBER(HLOOKUP(Lista!U422,$AN$5:$AZ$6,2,0)),HLOOKUP(Lista!U422,$AN$5:$AZ$6,2,0),0)</f>
        <v>0</v>
      </c>
      <c r="V422" s="63">
        <f>IF(ISNUMBER(HLOOKUP(Lista!V422,$AN$5:$AZ$6,2,0)),HLOOKUP(Lista!V422,$AN$5:$AZ$6,2,0),0)</f>
        <v>0</v>
      </c>
      <c r="W422" s="63">
        <f>IF(ISNUMBER(HLOOKUP(Lista!W422,$AN$5:$AZ$6,2,0)),HLOOKUP(Lista!W422,$AN$5:$AZ$6,2,0),0)</f>
        <v>0</v>
      </c>
      <c r="X422" s="63">
        <f>IF(ISNUMBER(HLOOKUP(Lista!X422,$AN$5:$AZ$6,2,0)),HLOOKUP(Lista!X422,$AN$5:$AZ$6,2,0),0)</f>
        <v>0</v>
      </c>
      <c r="Y422" s="63">
        <f>IF(ISNUMBER(HLOOKUP(Lista!Y422,$AN$5:$AZ$6,2,0)),HLOOKUP(Lista!Y422,$AN$5:$AZ$6,2,0),0)</f>
        <v>0</v>
      </c>
      <c r="Z422" s="63">
        <f>IF(ISNUMBER(HLOOKUP(Lista!Z422,$AN$5:$AZ$6,2,0)),HLOOKUP(Lista!Z422,$AN$5:$AZ$6,2,0),0)</f>
        <v>0</v>
      </c>
      <c r="AA422" s="63">
        <f>IF(ISNUMBER(HLOOKUP(Lista!AA422,$AN$5:$AZ$6,2,0)),HLOOKUP(Lista!AA422,$AN$5:$AZ$6,2,0),0)</f>
        <v>0</v>
      </c>
      <c r="AB422" s="63">
        <f>IF(ISNUMBER(HLOOKUP(Lista!AB422,$AN$5:$AZ$6,2,0)),HLOOKUP(Lista!AB422,$AN$5:$AZ$6,2,0),0)</f>
        <v>0</v>
      </c>
      <c r="AC422" s="63">
        <f>IF(ISNUMBER(HLOOKUP(Lista!AC422,$AN$5:$AZ$6,2,0)),HLOOKUP(Lista!AC422,$AN$5:$AZ$6,2,0),0)</f>
        <v>0</v>
      </c>
      <c r="AD422" s="63">
        <f>IF(ISNUMBER(HLOOKUP(Lista!AD422,$AN$5:$AZ$6,2,0)),HLOOKUP(Lista!AD422,$AN$5:$AZ$6,2,0),0)</f>
        <v>0</v>
      </c>
      <c r="AE422" s="63">
        <f>IF(ISNUMBER(HLOOKUP(Lista!AE422,$AN$5:$AZ$6,2,0)),HLOOKUP(Lista!AE422,$AN$5:$AZ$6,2,0),0)</f>
        <v>0</v>
      </c>
      <c r="AF422" s="63">
        <f>IF(ISNUMBER(HLOOKUP(Lista!AF422,$AN$5:$AZ$6,2,0)),HLOOKUP(Lista!AF422,$AN$5:$AZ$6,2,0),0)</f>
        <v>0</v>
      </c>
      <c r="AG422" s="63">
        <f>IF(ISNUMBER(HLOOKUP(Lista!AG422,$AN$5:$AZ$6,2,0)),HLOOKUP(Lista!AG422,$AN$5:$AZ$6,2,0),0)</f>
        <v>0</v>
      </c>
      <c r="AH422" s="63">
        <f>IF(ISNUMBER(HLOOKUP(Lista!AH422,$AN$5:$AZ$6,2,0)),HLOOKUP(Lista!AH422,$AN$5:$AZ$6,2,0),0)</f>
        <v>0</v>
      </c>
      <c r="AI422" s="63">
        <f>IF(ISNUMBER(HLOOKUP(Lista!AI422,$AN$5:$AZ$6,2,0)),HLOOKUP(Lista!AI422,$AN$5:$AZ$6,2,0),0)</f>
        <v>0</v>
      </c>
      <c r="AJ422" s="166"/>
    </row>
    <row r="423" spans="1:36" ht="13.5" thickBot="1" x14ac:dyDescent="0.25">
      <c r="A423" s="164">
        <f>Lista!A423</f>
        <v>7</v>
      </c>
      <c r="B423" s="164">
        <f>Lista!B423</f>
        <v>1221</v>
      </c>
      <c r="C423" s="164" t="str">
        <f>Lista!C423</f>
        <v>Wróbel Jerzy</v>
      </c>
      <c r="D423" s="14">
        <v>1</v>
      </c>
      <c r="E423" s="63">
        <f>IF(ISNUMBER(HLOOKUP(Lista!E423,$AN$5:$AZ$6,2,0)),HLOOKUP(Lista!E423,$AN$5:$AZ$6,2,0),0)</f>
        <v>0</v>
      </c>
      <c r="F423" s="63">
        <f>IF(ISNUMBER(HLOOKUP(Lista!F423,$AN$5:$AZ$6,2,0)),HLOOKUP(Lista!F423,$AN$5:$AZ$6,2,0),0)</f>
        <v>0</v>
      </c>
      <c r="G423" s="63">
        <f>IF(ISNUMBER(HLOOKUP(Lista!G423,$AN$5:$AZ$6,2,0)),HLOOKUP(Lista!G423,$AN$5:$AZ$6,2,0),0)</f>
        <v>0</v>
      </c>
      <c r="H423" s="63">
        <f>IF(ISNUMBER(HLOOKUP(Lista!H423,$AN$5:$AZ$6,2,0)),HLOOKUP(Lista!H423,$AN$5:$AZ$6,2,0),0)</f>
        <v>0</v>
      </c>
      <c r="I423" s="63">
        <f>IF(ISNUMBER(HLOOKUP(Lista!I423,$AN$5:$AZ$6,2,0)),HLOOKUP(Lista!I423,$AN$5:$AZ$6,2,0),0)</f>
        <v>0</v>
      </c>
      <c r="J423" s="63">
        <f>IF(ISNUMBER(HLOOKUP(Lista!J423,$AN$5:$AZ$6,2,0)),HLOOKUP(Lista!J423,$AN$5:$AZ$6,2,0),0)</f>
        <v>0</v>
      </c>
      <c r="K423" s="63">
        <f>IF(ISNUMBER(HLOOKUP(Lista!K423,$AN$5:$AZ$6,2,0)),HLOOKUP(Lista!K423,$AN$5:$AZ$6,2,0),0)</f>
        <v>0</v>
      </c>
      <c r="L423" s="63">
        <f>IF(ISNUMBER(HLOOKUP(Lista!L423,$AN$5:$AZ$6,2,0)),HLOOKUP(Lista!L423,$AN$5:$AZ$6,2,0),0)</f>
        <v>0</v>
      </c>
      <c r="M423" s="63">
        <f>IF(ISNUMBER(HLOOKUP(Lista!M423,$AN$5:$AZ$6,2,0)),HLOOKUP(Lista!M423,$AN$5:$AZ$6,2,0),0)</f>
        <v>0</v>
      </c>
      <c r="N423" s="63">
        <f>IF(ISNUMBER(HLOOKUP(Lista!N423,$AN$5:$AZ$6,2,0)),HLOOKUP(Lista!N423,$AN$5:$AZ$6,2,0),0)</f>
        <v>0</v>
      </c>
      <c r="O423" s="63">
        <f>IF(ISNUMBER(HLOOKUP(Lista!O423,$AN$5:$AZ$6,2,0)),HLOOKUP(Lista!O423,$AN$5:$AZ$6,2,0),0)</f>
        <v>0</v>
      </c>
      <c r="P423" s="63">
        <f>IF(ISNUMBER(HLOOKUP(Lista!P423,$AN$5:$AZ$6,2,0)),HLOOKUP(Lista!P423,$AN$5:$AZ$6,2,0),0)</f>
        <v>0</v>
      </c>
      <c r="Q423" s="63">
        <f>IF(ISNUMBER(HLOOKUP(Lista!Q423,$AN$5:$AZ$6,2,0)),HLOOKUP(Lista!Q423,$AN$5:$AZ$6,2,0),0)</f>
        <v>0</v>
      </c>
      <c r="R423" s="63">
        <f>IF(ISNUMBER(HLOOKUP(Lista!R423,$AN$5:$AZ$6,2,0)),HLOOKUP(Lista!R423,$AN$5:$AZ$6,2,0),0)</f>
        <v>0</v>
      </c>
      <c r="S423" s="63">
        <f>IF(ISNUMBER(HLOOKUP(Lista!S423,$AN$5:$AZ$6,2,0)),HLOOKUP(Lista!S423,$AN$5:$AZ$6,2,0),0)</f>
        <v>0</v>
      </c>
      <c r="T423" s="63">
        <f>IF(ISNUMBER(HLOOKUP(Lista!T423,$AN$5:$AZ$6,2,0)),HLOOKUP(Lista!T423,$AN$5:$AZ$6,2,0),0)</f>
        <v>0</v>
      </c>
      <c r="U423" s="63">
        <f>IF(ISNUMBER(HLOOKUP(Lista!U423,$AN$5:$AZ$6,2,0)),HLOOKUP(Lista!U423,$AN$5:$AZ$6,2,0),0)</f>
        <v>0</v>
      </c>
      <c r="V423" s="63">
        <f>IF(ISNUMBER(HLOOKUP(Lista!V423,$AN$5:$AZ$6,2,0)),HLOOKUP(Lista!V423,$AN$5:$AZ$6,2,0),0)</f>
        <v>0</v>
      </c>
      <c r="W423" s="63">
        <f>IF(ISNUMBER(HLOOKUP(Lista!W423,$AN$5:$AZ$6,2,0)),HLOOKUP(Lista!W423,$AN$5:$AZ$6,2,0),0)</f>
        <v>0</v>
      </c>
      <c r="X423" s="63">
        <f>IF(ISNUMBER(HLOOKUP(Lista!X423,$AN$5:$AZ$6,2,0)),HLOOKUP(Lista!X423,$AN$5:$AZ$6,2,0),0)</f>
        <v>0</v>
      </c>
      <c r="Y423" s="63">
        <f>IF(ISNUMBER(HLOOKUP(Lista!Y423,$AN$5:$AZ$6,2,0)),HLOOKUP(Lista!Y423,$AN$5:$AZ$6,2,0),0)</f>
        <v>0</v>
      </c>
      <c r="Z423" s="63">
        <f>IF(ISNUMBER(HLOOKUP(Lista!Z423,$AN$5:$AZ$6,2,0)),HLOOKUP(Lista!Z423,$AN$5:$AZ$6,2,0),0)</f>
        <v>0</v>
      </c>
      <c r="AA423" s="63">
        <f>IF(ISNUMBER(HLOOKUP(Lista!AA423,$AN$5:$AZ$6,2,0)),HLOOKUP(Lista!AA423,$AN$5:$AZ$6,2,0),0)</f>
        <v>0</v>
      </c>
      <c r="AB423" s="63">
        <f>IF(ISNUMBER(HLOOKUP(Lista!AB423,$AN$5:$AZ$6,2,0)),HLOOKUP(Lista!AB423,$AN$5:$AZ$6,2,0),0)</f>
        <v>0</v>
      </c>
      <c r="AC423" s="63">
        <f>IF(ISNUMBER(HLOOKUP(Lista!AC423,$AN$5:$AZ$6,2,0)),HLOOKUP(Lista!AC423,$AN$5:$AZ$6,2,0),0)</f>
        <v>0</v>
      </c>
      <c r="AD423" s="63">
        <f>IF(ISNUMBER(HLOOKUP(Lista!AD423,$AN$5:$AZ$6,2,0)),HLOOKUP(Lista!AD423,$AN$5:$AZ$6,2,0),0)</f>
        <v>0</v>
      </c>
      <c r="AE423" s="63">
        <f>IF(ISNUMBER(HLOOKUP(Lista!AE423,$AN$5:$AZ$6,2,0)),HLOOKUP(Lista!AE423,$AN$5:$AZ$6,2,0),0)</f>
        <v>0</v>
      </c>
      <c r="AF423" s="63">
        <f>IF(ISNUMBER(HLOOKUP(Lista!AF423,$AN$5:$AZ$6,2,0)),HLOOKUP(Lista!AF423,$AN$5:$AZ$6,2,0),0)</f>
        <v>0</v>
      </c>
      <c r="AG423" s="63">
        <f>IF(ISNUMBER(HLOOKUP(Lista!AG423,$AN$5:$AZ$6,2,0)),HLOOKUP(Lista!AG423,$AN$5:$AZ$6,2,0),0)</f>
        <v>0</v>
      </c>
      <c r="AH423" s="63">
        <f>IF(ISNUMBER(HLOOKUP(Lista!AH423,$AN$5:$AZ$6,2,0)),HLOOKUP(Lista!AH423,$AN$5:$AZ$6,2,0),0)</f>
        <v>0</v>
      </c>
      <c r="AI423" s="63">
        <f>IF(ISNUMBER(HLOOKUP(Lista!AI423,$AN$5:$AZ$6,2,0)),HLOOKUP(Lista!AI423,$AN$5:$AZ$6,2,0),0)</f>
        <v>0</v>
      </c>
      <c r="AJ423" s="165">
        <f t="shared" ref="AJ423:AJ432" si="86">SUM(E423:AI425)</f>
        <v>0</v>
      </c>
    </row>
    <row r="424" spans="1:36" ht="13.5" thickBot="1" x14ac:dyDescent="0.25">
      <c r="A424" s="142"/>
      <c r="B424" s="142"/>
      <c r="C424" s="142"/>
      <c r="D424" s="15">
        <v>2</v>
      </c>
      <c r="E424" s="63">
        <f>IF(ISNUMBER(HLOOKUP(Lista!E424,$AN$5:$AZ$6,2,0)),HLOOKUP(Lista!E424,$AN$5:$AZ$6,2,0),0)</f>
        <v>0</v>
      </c>
      <c r="F424" s="63">
        <f>IF(ISNUMBER(HLOOKUP(Lista!F424,$AN$5:$AZ$6,2,0)),HLOOKUP(Lista!F424,$AN$5:$AZ$6,2,0),0)</f>
        <v>0</v>
      </c>
      <c r="G424" s="63">
        <f>IF(ISNUMBER(HLOOKUP(Lista!G424,$AN$5:$AZ$6,2,0)),HLOOKUP(Lista!G424,$AN$5:$AZ$6,2,0),0)</f>
        <v>0</v>
      </c>
      <c r="H424" s="63">
        <f>IF(ISNUMBER(HLOOKUP(Lista!H424,$AN$5:$AZ$6,2,0)),HLOOKUP(Lista!H424,$AN$5:$AZ$6,2,0),0)</f>
        <v>0</v>
      </c>
      <c r="I424" s="63">
        <f>IF(ISNUMBER(HLOOKUP(Lista!I424,$AN$5:$AZ$6,2,0)),HLOOKUP(Lista!I424,$AN$5:$AZ$6,2,0),0)</f>
        <v>0</v>
      </c>
      <c r="J424" s="63">
        <f>IF(ISNUMBER(HLOOKUP(Lista!J424,$AN$5:$AZ$6,2,0)),HLOOKUP(Lista!J424,$AN$5:$AZ$6,2,0),0)</f>
        <v>0</v>
      </c>
      <c r="K424" s="63">
        <f>IF(ISNUMBER(HLOOKUP(Lista!K424,$AN$5:$AZ$6,2,0)),HLOOKUP(Lista!K424,$AN$5:$AZ$6,2,0),0)</f>
        <v>0</v>
      </c>
      <c r="L424" s="63">
        <f>IF(ISNUMBER(HLOOKUP(Lista!L424,$AN$5:$AZ$6,2,0)),HLOOKUP(Lista!L424,$AN$5:$AZ$6,2,0),0)</f>
        <v>0</v>
      </c>
      <c r="M424" s="63">
        <f>IF(ISNUMBER(HLOOKUP(Lista!M424,$AN$5:$AZ$6,2,0)),HLOOKUP(Lista!M424,$AN$5:$AZ$6,2,0),0)</f>
        <v>0</v>
      </c>
      <c r="N424" s="63">
        <f>IF(ISNUMBER(HLOOKUP(Lista!N424,$AN$5:$AZ$6,2,0)),HLOOKUP(Lista!N424,$AN$5:$AZ$6,2,0),0)</f>
        <v>0</v>
      </c>
      <c r="O424" s="63">
        <f>IF(ISNUMBER(HLOOKUP(Lista!O424,$AN$5:$AZ$6,2,0)),HLOOKUP(Lista!O424,$AN$5:$AZ$6,2,0),0)</f>
        <v>0</v>
      </c>
      <c r="P424" s="63">
        <f>IF(ISNUMBER(HLOOKUP(Lista!P424,$AN$5:$AZ$6,2,0)),HLOOKUP(Lista!P424,$AN$5:$AZ$6,2,0),0)</f>
        <v>0</v>
      </c>
      <c r="Q424" s="63">
        <f>IF(ISNUMBER(HLOOKUP(Lista!Q424,$AN$5:$AZ$6,2,0)),HLOOKUP(Lista!Q424,$AN$5:$AZ$6,2,0),0)</f>
        <v>0</v>
      </c>
      <c r="R424" s="63">
        <f>IF(ISNUMBER(HLOOKUP(Lista!R424,$AN$5:$AZ$6,2,0)),HLOOKUP(Lista!R424,$AN$5:$AZ$6,2,0),0)</f>
        <v>0</v>
      </c>
      <c r="S424" s="63">
        <f>IF(ISNUMBER(HLOOKUP(Lista!S424,$AN$5:$AZ$6,2,0)),HLOOKUP(Lista!S424,$AN$5:$AZ$6,2,0),0)</f>
        <v>0</v>
      </c>
      <c r="T424" s="63">
        <f>IF(ISNUMBER(HLOOKUP(Lista!T424,$AN$5:$AZ$6,2,0)),HLOOKUP(Lista!T424,$AN$5:$AZ$6,2,0),0)</f>
        <v>0</v>
      </c>
      <c r="U424" s="63">
        <f>IF(ISNUMBER(HLOOKUP(Lista!U424,$AN$5:$AZ$6,2,0)),HLOOKUP(Lista!U424,$AN$5:$AZ$6,2,0),0)</f>
        <v>0</v>
      </c>
      <c r="V424" s="63">
        <f>IF(ISNUMBER(HLOOKUP(Lista!V424,$AN$5:$AZ$6,2,0)),HLOOKUP(Lista!V424,$AN$5:$AZ$6,2,0),0)</f>
        <v>0</v>
      </c>
      <c r="W424" s="63">
        <f>IF(ISNUMBER(HLOOKUP(Lista!W424,$AN$5:$AZ$6,2,0)),HLOOKUP(Lista!W424,$AN$5:$AZ$6,2,0),0)</f>
        <v>0</v>
      </c>
      <c r="X424" s="63">
        <f>IF(ISNUMBER(HLOOKUP(Lista!X424,$AN$5:$AZ$6,2,0)),HLOOKUP(Lista!X424,$AN$5:$AZ$6,2,0),0)</f>
        <v>0</v>
      </c>
      <c r="Y424" s="63">
        <f>IF(ISNUMBER(HLOOKUP(Lista!Y424,$AN$5:$AZ$6,2,0)),HLOOKUP(Lista!Y424,$AN$5:$AZ$6,2,0),0)</f>
        <v>0</v>
      </c>
      <c r="Z424" s="63">
        <f>IF(ISNUMBER(HLOOKUP(Lista!Z424,$AN$5:$AZ$6,2,0)),HLOOKUP(Lista!Z424,$AN$5:$AZ$6,2,0),0)</f>
        <v>0</v>
      </c>
      <c r="AA424" s="63">
        <f>IF(ISNUMBER(HLOOKUP(Lista!AA424,$AN$5:$AZ$6,2,0)),HLOOKUP(Lista!AA424,$AN$5:$AZ$6,2,0),0)</f>
        <v>0</v>
      </c>
      <c r="AB424" s="63">
        <f>IF(ISNUMBER(HLOOKUP(Lista!AB424,$AN$5:$AZ$6,2,0)),HLOOKUP(Lista!AB424,$AN$5:$AZ$6,2,0),0)</f>
        <v>0</v>
      </c>
      <c r="AC424" s="63">
        <f>IF(ISNUMBER(HLOOKUP(Lista!AC424,$AN$5:$AZ$6,2,0)),HLOOKUP(Lista!AC424,$AN$5:$AZ$6,2,0),0)</f>
        <v>0</v>
      </c>
      <c r="AD424" s="63">
        <f>IF(ISNUMBER(HLOOKUP(Lista!AD424,$AN$5:$AZ$6,2,0)),HLOOKUP(Lista!AD424,$AN$5:$AZ$6,2,0),0)</f>
        <v>0</v>
      </c>
      <c r="AE424" s="63">
        <f>IF(ISNUMBER(HLOOKUP(Lista!AE424,$AN$5:$AZ$6,2,0)),HLOOKUP(Lista!AE424,$AN$5:$AZ$6,2,0),0)</f>
        <v>0</v>
      </c>
      <c r="AF424" s="63">
        <f>IF(ISNUMBER(HLOOKUP(Lista!AF424,$AN$5:$AZ$6,2,0)),HLOOKUP(Lista!AF424,$AN$5:$AZ$6,2,0),0)</f>
        <v>0</v>
      </c>
      <c r="AG424" s="63">
        <f>IF(ISNUMBER(HLOOKUP(Lista!AG424,$AN$5:$AZ$6,2,0)),HLOOKUP(Lista!AG424,$AN$5:$AZ$6,2,0),0)</f>
        <v>0</v>
      </c>
      <c r="AH424" s="63">
        <f>IF(ISNUMBER(HLOOKUP(Lista!AH424,$AN$5:$AZ$6,2,0)),HLOOKUP(Lista!AH424,$AN$5:$AZ$6,2,0),0)</f>
        <v>0</v>
      </c>
      <c r="AI424" s="63">
        <f>IF(ISNUMBER(HLOOKUP(Lista!AI424,$AN$5:$AZ$6,2,0)),HLOOKUP(Lista!AI424,$AN$5:$AZ$6,2,0),0)</f>
        <v>0</v>
      </c>
      <c r="AJ424" s="145"/>
    </row>
    <row r="425" spans="1:36" ht="13.5" thickBot="1" x14ac:dyDescent="0.25">
      <c r="A425" s="158"/>
      <c r="B425" s="158"/>
      <c r="C425" s="158"/>
      <c r="D425" s="33">
        <v>3</v>
      </c>
      <c r="E425" s="63">
        <f>IF(ISNUMBER(HLOOKUP(Lista!E425,$AN$5:$AZ$6,2,0)),HLOOKUP(Lista!E425,$AN$5:$AZ$6,2,0),0)</f>
        <v>0</v>
      </c>
      <c r="F425" s="63">
        <f>IF(ISNUMBER(HLOOKUP(Lista!F425,$AN$5:$AZ$6,2,0)),HLOOKUP(Lista!F425,$AN$5:$AZ$6,2,0),0)</f>
        <v>0</v>
      </c>
      <c r="G425" s="63">
        <f>IF(ISNUMBER(HLOOKUP(Lista!G425,$AN$5:$AZ$6,2,0)),HLOOKUP(Lista!G425,$AN$5:$AZ$6,2,0),0)</f>
        <v>0</v>
      </c>
      <c r="H425" s="63">
        <f>IF(ISNUMBER(HLOOKUP(Lista!H425,$AN$5:$AZ$6,2,0)),HLOOKUP(Lista!H425,$AN$5:$AZ$6,2,0),0)</f>
        <v>0</v>
      </c>
      <c r="I425" s="63">
        <f>IF(ISNUMBER(HLOOKUP(Lista!I425,$AN$5:$AZ$6,2,0)),HLOOKUP(Lista!I425,$AN$5:$AZ$6,2,0),0)</f>
        <v>0</v>
      </c>
      <c r="J425" s="63">
        <f>IF(ISNUMBER(HLOOKUP(Lista!J425,$AN$5:$AZ$6,2,0)),HLOOKUP(Lista!J425,$AN$5:$AZ$6,2,0),0)</f>
        <v>0</v>
      </c>
      <c r="K425" s="63">
        <f>IF(ISNUMBER(HLOOKUP(Lista!K425,$AN$5:$AZ$6,2,0)),HLOOKUP(Lista!K425,$AN$5:$AZ$6,2,0),0)</f>
        <v>0</v>
      </c>
      <c r="L425" s="63">
        <f>IF(ISNUMBER(HLOOKUP(Lista!L425,$AN$5:$AZ$6,2,0)),HLOOKUP(Lista!L425,$AN$5:$AZ$6,2,0),0)</f>
        <v>0</v>
      </c>
      <c r="M425" s="63">
        <f>IF(ISNUMBER(HLOOKUP(Lista!M425,$AN$5:$AZ$6,2,0)),HLOOKUP(Lista!M425,$AN$5:$AZ$6,2,0),0)</f>
        <v>0</v>
      </c>
      <c r="N425" s="63">
        <f>IF(ISNUMBER(HLOOKUP(Lista!N425,$AN$5:$AZ$6,2,0)),HLOOKUP(Lista!N425,$AN$5:$AZ$6,2,0),0)</f>
        <v>0</v>
      </c>
      <c r="O425" s="63">
        <f>IF(ISNUMBER(HLOOKUP(Lista!O425,$AN$5:$AZ$6,2,0)),HLOOKUP(Lista!O425,$AN$5:$AZ$6,2,0),0)</f>
        <v>0</v>
      </c>
      <c r="P425" s="63">
        <f>IF(ISNUMBER(HLOOKUP(Lista!P425,$AN$5:$AZ$6,2,0)),HLOOKUP(Lista!P425,$AN$5:$AZ$6,2,0),0)</f>
        <v>0</v>
      </c>
      <c r="Q425" s="63">
        <f>IF(ISNUMBER(HLOOKUP(Lista!Q425,$AN$5:$AZ$6,2,0)),HLOOKUP(Lista!Q425,$AN$5:$AZ$6,2,0),0)</f>
        <v>0</v>
      </c>
      <c r="R425" s="63">
        <f>IF(ISNUMBER(HLOOKUP(Lista!R425,$AN$5:$AZ$6,2,0)),HLOOKUP(Lista!R425,$AN$5:$AZ$6,2,0),0)</f>
        <v>0</v>
      </c>
      <c r="S425" s="63">
        <f>IF(ISNUMBER(HLOOKUP(Lista!S425,$AN$5:$AZ$6,2,0)),HLOOKUP(Lista!S425,$AN$5:$AZ$6,2,0),0)</f>
        <v>0</v>
      </c>
      <c r="T425" s="63">
        <f>IF(ISNUMBER(HLOOKUP(Lista!T425,$AN$5:$AZ$6,2,0)),HLOOKUP(Lista!T425,$AN$5:$AZ$6,2,0),0)</f>
        <v>0</v>
      </c>
      <c r="U425" s="63">
        <f>IF(ISNUMBER(HLOOKUP(Lista!U425,$AN$5:$AZ$6,2,0)),HLOOKUP(Lista!U425,$AN$5:$AZ$6,2,0),0)</f>
        <v>0</v>
      </c>
      <c r="V425" s="63">
        <f>IF(ISNUMBER(HLOOKUP(Lista!V425,$AN$5:$AZ$6,2,0)),HLOOKUP(Lista!V425,$AN$5:$AZ$6,2,0),0)</f>
        <v>0</v>
      </c>
      <c r="W425" s="63">
        <f>IF(ISNUMBER(HLOOKUP(Lista!W425,$AN$5:$AZ$6,2,0)),HLOOKUP(Lista!W425,$AN$5:$AZ$6,2,0),0)</f>
        <v>0</v>
      </c>
      <c r="X425" s="63">
        <f>IF(ISNUMBER(HLOOKUP(Lista!X425,$AN$5:$AZ$6,2,0)),HLOOKUP(Lista!X425,$AN$5:$AZ$6,2,0),0)</f>
        <v>0</v>
      </c>
      <c r="Y425" s="63">
        <f>IF(ISNUMBER(HLOOKUP(Lista!Y425,$AN$5:$AZ$6,2,0)),HLOOKUP(Lista!Y425,$AN$5:$AZ$6,2,0),0)</f>
        <v>0</v>
      </c>
      <c r="Z425" s="63">
        <f>IF(ISNUMBER(HLOOKUP(Lista!Z425,$AN$5:$AZ$6,2,0)),HLOOKUP(Lista!Z425,$AN$5:$AZ$6,2,0),0)</f>
        <v>0</v>
      </c>
      <c r="AA425" s="63">
        <f>IF(ISNUMBER(HLOOKUP(Lista!AA425,$AN$5:$AZ$6,2,0)),HLOOKUP(Lista!AA425,$AN$5:$AZ$6,2,0),0)</f>
        <v>0</v>
      </c>
      <c r="AB425" s="63">
        <f>IF(ISNUMBER(HLOOKUP(Lista!AB425,$AN$5:$AZ$6,2,0)),HLOOKUP(Lista!AB425,$AN$5:$AZ$6,2,0),0)</f>
        <v>0</v>
      </c>
      <c r="AC425" s="63">
        <f>IF(ISNUMBER(HLOOKUP(Lista!AC425,$AN$5:$AZ$6,2,0)),HLOOKUP(Lista!AC425,$AN$5:$AZ$6,2,0),0)</f>
        <v>0</v>
      </c>
      <c r="AD425" s="63">
        <f>IF(ISNUMBER(HLOOKUP(Lista!AD425,$AN$5:$AZ$6,2,0)),HLOOKUP(Lista!AD425,$AN$5:$AZ$6,2,0),0)</f>
        <v>0</v>
      </c>
      <c r="AE425" s="63">
        <f>IF(ISNUMBER(HLOOKUP(Lista!AE425,$AN$5:$AZ$6,2,0)),HLOOKUP(Lista!AE425,$AN$5:$AZ$6,2,0),0)</f>
        <v>0</v>
      </c>
      <c r="AF425" s="63">
        <f>IF(ISNUMBER(HLOOKUP(Lista!AF425,$AN$5:$AZ$6,2,0)),HLOOKUP(Lista!AF425,$AN$5:$AZ$6,2,0),0)</f>
        <v>0</v>
      </c>
      <c r="AG425" s="63">
        <f>IF(ISNUMBER(HLOOKUP(Lista!AG425,$AN$5:$AZ$6,2,0)),HLOOKUP(Lista!AG425,$AN$5:$AZ$6,2,0),0)</f>
        <v>0</v>
      </c>
      <c r="AH425" s="63">
        <f>IF(ISNUMBER(HLOOKUP(Lista!AH425,$AN$5:$AZ$6,2,0)),HLOOKUP(Lista!AH425,$AN$5:$AZ$6,2,0),0)</f>
        <v>0</v>
      </c>
      <c r="AI425" s="63">
        <f>IF(ISNUMBER(HLOOKUP(Lista!AI425,$AN$5:$AZ$6,2,0)),HLOOKUP(Lista!AI425,$AN$5:$AZ$6,2,0),0)</f>
        <v>0</v>
      </c>
      <c r="AJ425" s="166"/>
    </row>
    <row r="426" spans="1:36" ht="13.5" thickBot="1" x14ac:dyDescent="0.25">
      <c r="A426" s="164">
        <f>Lista!A426</f>
        <v>8</v>
      </c>
      <c r="B426" s="164">
        <f>Lista!B426</f>
        <v>1374</v>
      </c>
      <c r="C426" s="164" t="str">
        <f>Lista!C426</f>
        <v>Nytko Szymon</v>
      </c>
      <c r="D426" s="14">
        <v>1</v>
      </c>
      <c r="E426" s="63">
        <f>IF(ISNUMBER(HLOOKUP(Lista!E426,$AN$5:$AZ$6,2,0)),HLOOKUP(Lista!E426,$AN$5:$AZ$6,2,0),0)</f>
        <v>0</v>
      </c>
      <c r="F426" s="63">
        <f>IF(ISNUMBER(HLOOKUP(Lista!F426,$AN$5:$AZ$6,2,0)),HLOOKUP(Lista!F426,$AN$5:$AZ$6,2,0),0)</f>
        <v>0</v>
      </c>
      <c r="G426" s="63">
        <f>IF(ISNUMBER(HLOOKUP(Lista!G426,$AN$5:$AZ$6,2,0)),HLOOKUP(Lista!G426,$AN$5:$AZ$6,2,0),0)</f>
        <v>0</v>
      </c>
      <c r="H426" s="63">
        <f>IF(ISNUMBER(HLOOKUP(Lista!H426,$AN$5:$AZ$6,2,0)),HLOOKUP(Lista!H426,$AN$5:$AZ$6,2,0),0)</f>
        <v>0</v>
      </c>
      <c r="I426" s="63">
        <f>IF(ISNUMBER(HLOOKUP(Lista!I426,$AN$5:$AZ$6,2,0)),HLOOKUP(Lista!I426,$AN$5:$AZ$6,2,0),0)</f>
        <v>0</v>
      </c>
      <c r="J426" s="63">
        <f>IF(ISNUMBER(HLOOKUP(Lista!J426,$AN$5:$AZ$6,2,0)),HLOOKUP(Lista!J426,$AN$5:$AZ$6,2,0),0)</f>
        <v>0</v>
      </c>
      <c r="K426" s="63">
        <f>IF(ISNUMBER(HLOOKUP(Lista!K426,$AN$5:$AZ$6,2,0)),HLOOKUP(Lista!K426,$AN$5:$AZ$6,2,0),0)</f>
        <v>0</v>
      </c>
      <c r="L426" s="63">
        <f>IF(ISNUMBER(HLOOKUP(Lista!L426,$AN$5:$AZ$6,2,0)),HLOOKUP(Lista!L426,$AN$5:$AZ$6,2,0),0)</f>
        <v>0</v>
      </c>
      <c r="M426" s="63">
        <f>IF(ISNUMBER(HLOOKUP(Lista!M426,$AN$5:$AZ$6,2,0)),HLOOKUP(Lista!M426,$AN$5:$AZ$6,2,0),0)</f>
        <v>0</v>
      </c>
      <c r="N426" s="63">
        <f>IF(ISNUMBER(HLOOKUP(Lista!N426,$AN$5:$AZ$6,2,0)),HLOOKUP(Lista!N426,$AN$5:$AZ$6,2,0),0)</f>
        <v>0</v>
      </c>
      <c r="O426" s="63">
        <f>IF(ISNUMBER(HLOOKUP(Lista!O426,$AN$5:$AZ$6,2,0)),HLOOKUP(Lista!O426,$AN$5:$AZ$6,2,0),0)</f>
        <v>0</v>
      </c>
      <c r="P426" s="63">
        <f>IF(ISNUMBER(HLOOKUP(Lista!P426,$AN$5:$AZ$6,2,0)),HLOOKUP(Lista!P426,$AN$5:$AZ$6,2,0),0)</f>
        <v>0</v>
      </c>
      <c r="Q426" s="63">
        <f>IF(ISNUMBER(HLOOKUP(Lista!Q426,$AN$5:$AZ$6,2,0)),HLOOKUP(Lista!Q426,$AN$5:$AZ$6,2,0),0)</f>
        <v>0</v>
      </c>
      <c r="R426" s="63">
        <f>IF(ISNUMBER(HLOOKUP(Lista!R426,$AN$5:$AZ$6,2,0)),HLOOKUP(Lista!R426,$AN$5:$AZ$6,2,0),0)</f>
        <v>0</v>
      </c>
      <c r="S426" s="63">
        <f>IF(ISNUMBER(HLOOKUP(Lista!S426,$AN$5:$AZ$6,2,0)),HLOOKUP(Lista!S426,$AN$5:$AZ$6,2,0),0)</f>
        <v>0</v>
      </c>
      <c r="T426" s="63">
        <f>IF(ISNUMBER(HLOOKUP(Lista!T426,$AN$5:$AZ$6,2,0)),HLOOKUP(Lista!T426,$AN$5:$AZ$6,2,0),0)</f>
        <v>0</v>
      </c>
      <c r="U426" s="63">
        <f>IF(ISNUMBER(HLOOKUP(Lista!U426,$AN$5:$AZ$6,2,0)),HLOOKUP(Lista!U426,$AN$5:$AZ$6,2,0),0)</f>
        <v>0</v>
      </c>
      <c r="V426" s="63">
        <f>IF(ISNUMBER(HLOOKUP(Lista!V426,$AN$5:$AZ$6,2,0)),HLOOKUP(Lista!V426,$AN$5:$AZ$6,2,0),0)</f>
        <v>0</v>
      </c>
      <c r="W426" s="63">
        <f>IF(ISNUMBER(HLOOKUP(Lista!W426,$AN$5:$AZ$6,2,0)),HLOOKUP(Lista!W426,$AN$5:$AZ$6,2,0),0)</f>
        <v>0</v>
      </c>
      <c r="X426" s="63">
        <f>IF(ISNUMBER(HLOOKUP(Lista!X426,$AN$5:$AZ$6,2,0)),HLOOKUP(Lista!X426,$AN$5:$AZ$6,2,0),0)</f>
        <v>0</v>
      </c>
      <c r="Y426" s="63">
        <f>IF(ISNUMBER(HLOOKUP(Lista!Y426,$AN$5:$AZ$6,2,0)),HLOOKUP(Lista!Y426,$AN$5:$AZ$6,2,0),0)</f>
        <v>0</v>
      </c>
      <c r="Z426" s="63">
        <f>IF(ISNUMBER(HLOOKUP(Lista!Z426,$AN$5:$AZ$6,2,0)),HLOOKUP(Lista!Z426,$AN$5:$AZ$6,2,0),0)</f>
        <v>0</v>
      </c>
      <c r="AA426" s="63">
        <f>IF(ISNUMBER(HLOOKUP(Lista!AA426,$AN$5:$AZ$6,2,0)),HLOOKUP(Lista!AA426,$AN$5:$AZ$6,2,0),0)</f>
        <v>0</v>
      </c>
      <c r="AB426" s="63">
        <f>IF(ISNUMBER(HLOOKUP(Lista!AB426,$AN$5:$AZ$6,2,0)),HLOOKUP(Lista!AB426,$AN$5:$AZ$6,2,0),0)</f>
        <v>0</v>
      </c>
      <c r="AC426" s="63">
        <f>IF(ISNUMBER(HLOOKUP(Lista!AC426,$AN$5:$AZ$6,2,0)),HLOOKUP(Lista!AC426,$AN$5:$AZ$6,2,0),0)</f>
        <v>0</v>
      </c>
      <c r="AD426" s="63">
        <f>IF(ISNUMBER(HLOOKUP(Lista!AD426,$AN$5:$AZ$6,2,0)),HLOOKUP(Lista!AD426,$AN$5:$AZ$6,2,0),0)</f>
        <v>0</v>
      </c>
      <c r="AE426" s="63">
        <f>IF(ISNUMBER(HLOOKUP(Lista!AE426,$AN$5:$AZ$6,2,0)),HLOOKUP(Lista!AE426,$AN$5:$AZ$6,2,0),0)</f>
        <v>0</v>
      </c>
      <c r="AF426" s="63">
        <f>IF(ISNUMBER(HLOOKUP(Lista!AF426,$AN$5:$AZ$6,2,0)),HLOOKUP(Lista!AF426,$AN$5:$AZ$6,2,0),0)</f>
        <v>0</v>
      </c>
      <c r="AG426" s="63">
        <f>IF(ISNUMBER(HLOOKUP(Lista!AG426,$AN$5:$AZ$6,2,0)),HLOOKUP(Lista!AG426,$AN$5:$AZ$6,2,0),0)</f>
        <v>0</v>
      </c>
      <c r="AH426" s="63">
        <f>IF(ISNUMBER(HLOOKUP(Lista!AH426,$AN$5:$AZ$6,2,0)),HLOOKUP(Lista!AH426,$AN$5:$AZ$6,2,0),0)</f>
        <v>0</v>
      </c>
      <c r="AI426" s="63">
        <f>IF(ISNUMBER(HLOOKUP(Lista!AI426,$AN$5:$AZ$6,2,0)),HLOOKUP(Lista!AI426,$AN$5:$AZ$6,2,0),0)</f>
        <v>0</v>
      </c>
      <c r="AJ426" s="165">
        <f t="shared" si="86"/>
        <v>0</v>
      </c>
    </row>
    <row r="427" spans="1:36" ht="13.5" thickBot="1" x14ac:dyDescent="0.25">
      <c r="A427" s="142"/>
      <c r="B427" s="142"/>
      <c r="C427" s="142"/>
      <c r="D427" s="15">
        <v>2</v>
      </c>
      <c r="E427" s="63">
        <f>IF(ISNUMBER(HLOOKUP(Lista!E427,$AN$5:$AZ$6,2,0)),HLOOKUP(Lista!E427,$AN$5:$AZ$6,2,0),0)</f>
        <v>0</v>
      </c>
      <c r="F427" s="63">
        <f>IF(ISNUMBER(HLOOKUP(Lista!F427,$AN$5:$AZ$6,2,0)),HLOOKUP(Lista!F427,$AN$5:$AZ$6,2,0),0)</f>
        <v>0</v>
      </c>
      <c r="G427" s="63">
        <f>IF(ISNUMBER(HLOOKUP(Lista!G427,$AN$5:$AZ$6,2,0)),HLOOKUP(Lista!G427,$AN$5:$AZ$6,2,0),0)</f>
        <v>0</v>
      </c>
      <c r="H427" s="63">
        <f>IF(ISNUMBER(HLOOKUP(Lista!H427,$AN$5:$AZ$6,2,0)),HLOOKUP(Lista!H427,$AN$5:$AZ$6,2,0),0)</f>
        <v>0</v>
      </c>
      <c r="I427" s="63">
        <f>IF(ISNUMBER(HLOOKUP(Lista!I427,$AN$5:$AZ$6,2,0)),HLOOKUP(Lista!I427,$AN$5:$AZ$6,2,0),0)</f>
        <v>0</v>
      </c>
      <c r="J427" s="63">
        <f>IF(ISNUMBER(HLOOKUP(Lista!J427,$AN$5:$AZ$6,2,0)),HLOOKUP(Lista!J427,$AN$5:$AZ$6,2,0),0)</f>
        <v>0</v>
      </c>
      <c r="K427" s="63">
        <f>IF(ISNUMBER(HLOOKUP(Lista!K427,$AN$5:$AZ$6,2,0)),HLOOKUP(Lista!K427,$AN$5:$AZ$6,2,0),0)</f>
        <v>0</v>
      </c>
      <c r="L427" s="63">
        <f>IF(ISNUMBER(HLOOKUP(Lista!L427,$AN$5:$AZ$6,2,0)),HLOOKUP(Lista!L427,$AN$5:$AZ$6,2,0),0)</f>
        <v>0</v>
      </c>
      <c r="M427" s="63">
        <f>IF(ISNUMBER(HLOOKUP(Lista!M427,$AN$5:$AZ$6,2,0)),HLOOKUP(Lista!M427,$AN$5:$AZ$6,2,0),0)</f>
        <v>0</v>
      </c>
      <c r="N427" s="63">
        <f>IF(ISNUMBER(HLOOKUP(Lista!N427,$AN$5:$AZ$6,2,0)),HLOOKUP(Lista!N427,$AN$5:$AZ$6,2,0),0)</f>
        <v>0</v>
      </c>
      <c r="O427" s="63">
        <f>IF(ISNUMBER(HLOOKUP(Lista!O427,$AN$5:$AZ$6,2,0)),HLOOKUP(Lista!O427,$AN$5:$AZ$6,2,0),0)</f>
        <v>0</v>
      </c>
      <c r="P427" s="63">
        <f>IF(ISNUMBER(HLOOKUP(Lista!P427,$AN$5:$AZ$6,2,0)),HLOOKUP(Lista!P427,$AN$5:$AZ$6,2,0),0)</f>
        <v>0</v>
      </c>
      <c r="Q427" s="63">
        <f>IF(ISNUMBER(HLOOKUP(Lista!Q427,$AN$5:$AZ$6,2,0)),HLOOKUP(Lista!Q427,$AN$5:$AZ$6,2,0),0)</f>
        <v>0</v>
      </c>
      <c r="R427" s="63">
        <f>IF(ISNUMBER(HLOOKUP(Lista!R427,$AN$5:$AZ$6,2,0)),HLOOKUP(Lista!R427,$AN$5:$AZ$6,2,0),0)</f>
        <v>0</v>
      </c>
      <c r="S427" s="63">
        <f>IF(ISNUMBER(HLOOKUP(Lista!S427,$AN$5:$AZ$6,2,0)),HLOOKUP(Lista!S427,$AN$5:$AZ$6,2,0),0)</f>
        <v>0</v>
      </c>
      <c r="T427" s="63">
        <f>IF(ISNUMBER(HLOOKUP(Lista!T427,$AN$5:$AZ$6,2,0)),HLOOKUP(Lista!T427,$AN$5:$AZ$6,2,0),0)</f>
        <v>0</v>
      </c>
      <c r="U427" s="63">
        <f>IF(ISNUMBER(HLOOKUP(Lista!U427,$AN$5:$AZ$6,2,0)),HLOOKUP(Lista!U427,$AN$5:$AZ$6,2,0),0)</f>
        <v>0</v>
      </c>
      <c r="V427" s="63">
        <f>IF(ISNUMBER(HLOOKUP(Lista!V427,$AN$5:$AZ$6,2,0)),HLOOKUP(Lista!V427,$AN$5:$AZ$6,2,0),0)</f>
        <v>0</v>
      </c>
      <c r="W427" s="63">
        <f>IF(ISNUMBER(HLOOKUP(Lista!W427,$AN$5:$AZ$6,2,0)),HLOOKUP(Lista!W427,$AN$5:$AZ$6,2,0),0)</f>
        <v>0</v>
      </c>
      <c r="X427" s="63">
        <f>IF(ISNUMBER(HLOOKUP(Lista!X427,$AN$5:$AZ$6,2,0)),HLOOKUP(Lista!X427,$AN$5:$AZ$6,2,0),0)</f>
        <v>0</v>
      </c>
      <c r="Y427" s="63">
        <f>IF(ISNUMBER(HLOOKUP(Lista!Y427,$AN$5:$AZ$6,2,0)),HLOOKUP(Lista!Y427,$AN$5:$AZ$6,2,0),0)</f>
        <v>0</v>
      </c>
      <c r="Z427" s="63">
        <f>IF(ISNUMBER(HLOOKUP(Lista!Z427,$AN$5:$AZ$6,2,0)),HLOOKUP(Lista!Z427,$AN$5:$AZ$6,2,0),0)</f>
        <v>0</v>
      </c>
      <c r="AA427" s="63">
        <f>IF(ISNUMBER(HLOOKUP(Lista!AA427,$AN$5:$AZ$6,2,0)),HLOOKUP(Lista!AA427,$AN$5:$AZ$6,2,0),0)</f>
        <v>0</v>
      </c>
      <c r="AB427" s="63">
        <f>IF(ISNUMBER(HLOOKUP(Lista!AB427,$AN$5:$AZ$6,2,0)),HLOOKUP(Lista!AB427,$AN$5:$AZ$6,2,0),0)</f>
        <v>0</v>
      </c>
      <c r="AC427" s="63">
        <f>IF(ISNUMBER(HLOOKUP(Lista!AC427,$AN$5:$AZ$6,2,0)),HLOOKUP(Lista!AC427,$AN$5:$AZ$6,2,0),0)</f>
        <v>0</v>
      </c>
      <c r="AD427" s="63">
        <f>IF(ISNUMBER(HLOOKUP(Lista!AD427,$AN$5:$AZ$6,2,0)),HLOOKUP(Lista!AD427,$AN$5:$AZ$6,2,0),0)</f>
        <v>0</v>
      </c>
      <c r="AE427" s="63">
        <f>IF(ISNUMBER(HLOOKUP(Lista!AE427,$AN$5:$AZ$6,2,0)),HLOOKUP(Lista!AE427,$AN$5:$AZ$6,2,0),0)</f>
        <v>0</v>
      </c>
      <c r="AF427" s="63">
        <f>IF(ISNUMBER(HLOOKUP(Lista!AF427,$AN$5:$AZ$6,2,0)),HLOOKUP(Lista!AF427,$AN$5:$AZ$6,2,0),0)</f>
        <v>0</v>
      </c>
      <c r="AG427" s="63">
        <f>IF(ISNUMBER(HLOOKUP(Lista!AG427,$AN$5:$AZ$6,2,0)),HLOOKUP(Lista!AG427,$AN$5:$AZ$6,2,0),0)</f>
        <v>0</v>
      </c>
      <c r="AH427" s="63">
        <f>IF(ISNUMBER(HLOOKUP(Lista!AH427,$AN$5:$AZ$6,2,0)),HLOOKUP(Lista!AH427,$AN$5:$AZ$6,2,0),0)</f>
        <v>0</v>
      </c>
      <c r="AI427" s="63">
        <f>IF(ISNUMBER(HLOOKUP(Lista!AI427,$AN$5:$AZ$6,2,0)),HLOOKUP(Lista!AI427,$AN$5:$AZ$6,2,0),0)</f>
        <v>0</v>
      </c>
      <c r="AJ427" s="145"/>
    </row>
    <row r="428" spans="1:36" ht="13.5" thickBot="1" x14ac:dyDescent="0.25">
      <c r="A428" s="158"/>
      <c r="B428" s="158"/>
      <c r="C428" s="158"/>
      <c r="D428" s="33">
        <v>3</v>
      </c>
      <c r="E428" s="63">
        <f>IF(ISNUMBER(HLOOKUP(Lista!E428,$AN$5:$AZ$6,2,0)),HLOOKUP(Lista!E428,$AN$5:$AZ$6,2,0),0)</f>
        <v>0</v>
      </c>
      <c r="F428" s="63">
        <f>IF(ISNUMBER(HLOOKUP(Lista!F428,$AN$5:$AZ$6,2,0)),HLOOKUP(Lista!F428,$AN$5:$AZ$6,2,0),0)</f>
        <v>0</v>
      </c>
      <c r="G428" s="63">
        <f>IF(ISNUMBER(HLOOKUP(Lista!G428,$AN$5:$AZ$6,2,0)),HLOOKUP(Lista!G428,$AN$5:$AZ$6,2,0),0)</f>
        <v>0</v>
      </c>
      <c r="H428" s="63">
        <f>IF(ISNUMBER(HLOOKUP(Lista!H428,$AN$5:$AZ$6,2,0)),HLOOKUP(Lista!H428,$AN$5:$AZ$6,2,0),0)</f>
        <v>0</v>
      </c>
      <c r="I428" s="63">
        <f>IF(ISNUMBER(HLOOKUP(Lista!I428,$AN$5:$AZ$6,2,0)),HLOOKUP(Lista!I428,$AN$5:$AZ$6,2,0),0)</f>
        <v>0</v>
      </c>
      <c r="J428" s="63">
        <f>IF(ISNUMBER(HLOOKUP(Lista!J428,$AN$5:$AZ$6,2,0)),HLOOKUP(Lista!J428,$AN$5:$AZ$6,2,0),0)</f>
        <v>0</v>
      </c>
      <c r="K428" s="63">
        <f>IF(ISNUMBER(HLOOKUP(Lista!K428,$AN$5:$AZ$6,2,0)),HLOOKUP(Lista!K428,$AN$5:$AZ$6,2,0),0)</f>
        <v>0</v>
      </c>
      <c r="L428" s="63">
        <f>IF(ISNUMBER(HLOOKUP(Lista!L428,$AN$5:$AZ$6,2,0)),HLOOKUP(Lista!L428,$AN$5:$AZ$6,2,0),0)</f>
        <v>0</v>
      </c>
      <c r="M428" s="63">
        <f>IF(ISNUMBER(HLOOKUP(Lista!M428,$AN$5:$AZ$6,2,0)),HLOOKUP(Lista!M428,$AN$5:$AZ$6,2,0),0)</f>
        <v>0</v>
      </c>
      <c r="N428" s="63">
        <f>IF(ISNUMBER(HLOOKUP(Lista!N428,$AN$5:$AZ$6,2,0)),HLOOKUP(Lista!N428,$AN$5:$AZ$6,2,0),0)</f>
        <v>0</v>
      </c>
      <c r="O428" s="63">
        <f>IF(ISNUMBER(HLOOKUP(Lista!O428,$AN$5:$AZ$6,2,0)),HLOOKUP(Lista!O428,$AN$5:$AZ$6,2,0),0)</f>
        <v>0</v>
      </c>
      <c r="P428" s="63">
        <f>IF(ISNUMBER(HLOOKUP(Lista!P428,$AN$5:$AZ$6,2,0)),HLOOKUP(Lista!P428,$AN$5:$AZ$6,2,0),0)</f>
        <v>0</v>
      </c>
      <c r="Q428" s="63">
        <f>IF(ISNUMBER(HLOOKUP(Lista!Q428,$AN$5:$AZ$6,2,0)),HLOOKUP(Lista!Q428,$AN$5:$AZ$6,2,0),0)</f>
        <v>0</v>
      </c>
      <c r="R428" s="63">
        <f>IF(ISNUMBER(HLOOKUP(Lista!R428,$AN$5:$AZ$6,2,0)),HLOOKUP(Lista!R428,$AN$5:$AZ$6,2,0),0)</f>
        <v>0</v>
      </c>
      <c r="S428" s="63">
        <f>IF(ISNUMBER(HLOOKUP(Lista!S428,$AN$5:$AZ$6,2,0)),HLOOKUP(Lista!S428,$AN$5:$AZ$6,2,0),0)</f>
        <v>0</v>
      </c>
      <c r="T428" s="63">
        <f>IF(ISNUMBER(HLOOKUP(Lista!T428,$AN$5:$AZ$6,2,0)),HLOOKUP(Lista!T428,$AN$5:$AZ$6,2,0),0)</f>
        <v>0</v>
      </c>
      <c r="U428" s="63">
        <f>IF(ISNUMBER(HLOOKUP(Lista!U428,$AN$5:$AZ$6,2,0)),HLOOKUP(Lista!U428,$AN$5:$AZ$6,2,0),0)</f>
        <v>0</v>
      </c>
      <c r="V428" s="63">
        <f>IF(ISNUMBER(HLOOKUP(Lista!V428,$AN$5:$AZ$6,2,0)),HLOOKUP(Lista!V428,$AN$5:$AZ$6,2,0),0)</f>
        <v>0</v>
      </c>
      <c r="W428" s="63">
        <f>IF(ISNUMBER(HLOOKUP(Lista!W428,$AN$5:$AZ$6,2,0)),HLOOKUP(Lista!W428,$AN$5:$AZ$6,2,0),0)</f>
        <v>0</v>
      </c>
      <c r="X428" s="63">
        <f>IF(ISNUMBER(HLOOKUP(Lista!X428,$AN$5:$AZ$6,2,0)),HLOOKUP(Lista!X428,$AN$5:$AZ$6,2,0),0)</f>
        <v>0</v>
      </c>
      <c r="Y428" s="63">
        <f>IF(ISNUMBER(HLOOKUP(Lista!Y428,$AN$5:$AZ$6,2,0)),HLOOKUP(Lista!Y428,$AN$5:$AZ$6,2,0),0)</f>
        <v>0</v>
      </c>
      <c r="Z428" s="63">
        <f>IF(ISNUMBER(HLOOKUP(Lista!Z428,$AN$5:$AZ$6,2,0)),HLOOKUP(Lista!Z428,$AN$5:$AZ$6,2,0),0)</f>
        <v>0</v>
      </c>
      <c r="AA428" s="63">
        <f>IF(ISNUMBER(HLOOKUP(Lista!AA428,$AN$5:$AZ$6,2,0)),HLOOKUP(Lista!AA428,$AN$5:$AZ$6,2,0),0)</f>
        <v>0</v>
      </c>
      <c r="AB428" s="63">
        <f>IF(ISNUMBER(HLOOKUP(Lista!AB428,$AN$5:$AZ$6,2,0)),HLOOKUP(Lista!AB428,$AN$5:$AZ$6,2,0),0)</f>
        <v>0</v>
      </c>
      <c r="AC428" s="63">
        <f>IF(ISNUMBER(HLOOKUP(Lista!AC428,$AN$5:$AZ$6,2,0)),HLOOKUP(Lista!AC428,$AN$5:$AZ$6,2,0),0)</f>
        <v>0</v>
      </c>
      <c r="AD428" s="63">
        <f>IF(ISNUMBER(HLOOKUP(Lista!AD428,$AN$5:$AZ$6,2,0)),HLOOKUP(Lista!AD428,$AN$5:$AZ$6,2,0),0)</f>
        <v>0</v>
      </c>
      <c r="AE428" s="63">
        <f>IF(ISNUMBER(HLOOKUP(Lista!AE428,$AN$5:$AZ$6,2,0)),HLOOKUP(Lista!AE428,$AN$5:$AZ$6,2,0),0)</f>
        <v>0</v>
      </c>
      <c r="AF428" s="63">
        <f>IF(ISNUMBER(HLOOKUP(Lista!AF428,$AN$5:$AZ$6,2,0)),HLOOKUP(Lista!AF428,$AN$5:$AZ$6,2,0),0)</f>
        <v>0</v>
      </c>
      <c r="AG428" s="63">
        <f>IF(ISNUMBER(HLOOKUP(Lista!AG428,$AN$5:$AZ$6,2,0)),HLOOKUP(Lista!AG428,$AN$5:$AZ$6,2,0),0)</f>
        <v>0</v>
      </c>
      <c r="AH428" s="63">
        <f>IF(ISNUMBER(HLOOKUP(Lista!AH428,$AN$5:$AZ$6,2,0)),HLOOKUP(Lista!AH428,$AN$5:$AZ$6,2,0),0)</f>
        <v>0</v>
      </c>
      <c r="AI428" s="63">
        <f>IF(ISNUMBER(HLOOKUP(Lista!AI428,$AN$5:$AZ$6,2,0)),HLOOKUP(Lista!AI428,$AN$5:$AZ$6,2,0),0)</f>
        <v>0</v>
      </c>
      <c r="AJ428" s="166"/>
    </row>
    <row r="429" spans="1:36" ht="13.5" thickBot="1" x14ac:dyDescent="0.25">
      <c r="A429" s="164">
        <f>Lista!A429</f>
        <v>9</v>
      </c>
      <c r="B429" s="164">
        <f>Lista!B429</f>
        <v>0</v>
      </c>
      <c r="C429" s="164">
        <f>Lista!C429</f>
        <v>0</v>
      </c>
      <c r="D429" s="14">
        <v>1</v>
      </c>
      <c r="E429" s="63">
        <f>IF(ISNUMBER(HLOOKUP(Lista!E429,$AN$5:$AZ$6,2,0)),HLOOKUP(Lista!E429,$AN$5:$AZ$6,2,0),0)</f>
        <v>0</v>
      </c>
      <c r="F429" s="63">
        <f>IF(ISNUMBER(HLOOKUP(Lista!F429,$AN$5:$AZ$6,2,0)),HLOOKUP(Lista!F429,$AN$5:$AZ$6,2,0),0)</f>
        <v>0</v>
      </c>
      <c r="G429" s="63">
        <f>IF(ISNUMBER(HLOOKUP(Lista!G429,$AN$5:$AZ$6,2,0)),HLOOKUP(Lista!G429,$AN$5:$AZ$6,2,0),0)</f>
        <v>0</v>
      </c>
      <c r="H429" s="63">
        <f>IF(ISNUMBER(HLOOKUP(Lista!H429,$AN$5:$AZ$6,2,0)),HLOOKUP(Lista!H429,$AN$5:$AZ$6,2,0),0)</f>
        <v>0</v>
      </c>
      <c r="I429" s="63">
        <f>IF(ISNUMBER(HLOOKUP(Lista!I429,$AN$5:$AZ$6,2,0)),HLOOKUP(Lista!I429,$AN$5:$AZ$6,2,0),0)</f>
        <v>0</v>
      </c>
      <c r="J429" s="63">
        <f>IF(ISNUMBER(HLOOKUP(Lista!J429,$AN$5:$AZ$6,2,0)),HLOOKUP(Lista!J429,$AN$5:$AZ$6,2,0),0)</f>
        <v>0</v>
      </c>
      <c r="K429" s="63">
        <f>IF(ISNUMBER(HLOOKUP(Lista!K429,$AN$5:$AZ$6,2,0)),HLOOKUP(Lista!K429,$AN$5:$AZ$6,2,0),0)</f>
        <v>0</v>
      </c>
      <c r="L429" s="63">
        <f>IF(ISNUMBER(HLOOKUP(Lista!L429,$AN$5:$AZ$6,2,0)),HLOOKUP(Lista!L429,$AN$5:$AZ$6,2,0),0)</f>
        <v>0</v>
      </c>
      <c r="M429" s="63">
        <f>IF(ISNUMBER(HLOOKUP(Lista!M429,$AN$5:$AZ$6,2,0)),HLOOKUP(Lista!M429,$AN$5:$AZ$6,2,0),0)</f>
        <v>0</v>
      </c>
      <c r="N429" s="63">
        <f>IF(ISNUMBER(HLOOKUP(Lista!N429,$AN$5:$AZ$6,2,0)),HLOOKUP(Lista!N429,$AN$5:$AZ$6,2,0),0)</f>
        <v>0</v>
      </c>
      <c r="O429" s="63">
        <f>IF(ISNUMBER(HLOOKUP(Lista!O429,$AN$5:$AZ$6,2,0)),HLOOKUP(Lista!O429,$AN$5:$AZ$6,2,0),0)</f>
        <v>0</v>
      </c>
      <c r="P429" s="63">
        <f>IF(ISNUMBER(HLOOKUP(Lista!P429,$AN$5:$AZ$6,2,0)),HLOOKUP(Lista!P429,$AN$5:$AZ$6,2,0),0)</f>
        <v>0</v>
      </c>
      <c r="Q429" s="63">
        <f>IF(ISNUMBER(HLOOKUP(Lista!Q429,$AN$5:$AZ$6,2,0)),HLOOKUP(Lista!Q429,$AN$5:$AZ$6,2,0),0)</f>
        <v>0</v>
      </c>
      <c r="R429" s="63">
        <f>IF(ISNUMBER(HLOOKUP(Lista!R429,$AN$5:$AZ$6,2,0)),HLOOKUP(Lista!R429,$AN$5:$AZ$6,2,0),0)</f>
        <v>0</v>
      </c>
      <c r="S429" s="63">
        <f>IF(ISNUMBER(HLOOKUP(Lista!S429,$AN$5:$AZ$6,2,0)),HLOOKUP(Lista!S429,$AN$5:$AZ$6,2,0),0)</f>
        <v>0</v>
      </c>
      <c r="T429" s="63">
        <f>IF(ISNUMBER(HLOOKUP(Lista!T429,$AN$5:$AZ$6,2,0)),HLOOKUP(Lista!T429,$AN$5:$AZ$6,2,0),0)</f>
        <v>0</v>
      </c>
      <c r="U429" s="63">
        <f>IF(ISNUMBER(HLOOKUP(Lista!U429,$AN$5:$AZ$6,2,0)),HLOOKUP(Lista!U429,$AN$5:$AZ$6,2,0),0)</f>
        <v>0</v>
      </c>
      <c r="V429" s="63">
        <f>IF(ISNUMBER(HLOOKUP(Lista!V429,$AN$5:$AZ$6,2,0)),HLOOKUP(Lista!V429,$AN$5:$AZ$6,2,0),0)</f>
        <v>0</v>
      </c>
      <c r="W429" s="63">
        <f>IF(ISNUMBER(HLOOKUP(Lista!W429,$AN$5:$AZ$6,2,0)),HLOOKUP(Lista!W429,$AN$5:$AZ$6,2,0),0)</f>
        <v>0</v>
      </c>
      <c r="X429" s="63">
        <f>IF(ISNUMBER(HLOOKUP(Lista!X429,$AN$5:$AZ$6,2,0)),HLOOKUP(Lista!X429,$AN$5:$AZ$6,2,0),0)</f>
        <v>0</v>
      </c>
      <c r="Y429" s="63">
        <f>IF(ISNUMBER(HLOOKUP(Lista!Y429,$AN$5:$AZ$6,2,0)),HLOOKUP(Lista!Y429,$AN$5:$AZ$6,2,0),0)</f>
        <v>0</v>
      </c>
      <c r="Z429" s="63">
        <f>IF(ISNUMBER(HLOOKUP(Lista!Z429,$AN$5:$AZ$6,2,0)),HLOOKUP(Lista!Z429,$AN$5:$AZ$6,2,0),0)</f>
        <v>0</v>
      </c>
      <c r="AA429" s="63">
        <f>IF(ISNUMBER(HLOOKUP(Lista!AA429,$AN$5:$AZ$6,2,0)),HLOOKUP(Lista!AA429,$AN$5:$AZ$6,2,0),0)</f>
        <v>0</v>
      </c>
      <c r="AB429" s="63">
        <f>IF(ISNUMBER(HLOOKUP(Lista!AB429,$AN$5:$AZ$6,2,0)),HLOOKUP(Lista!AB429,$AN$5:$AZ$6,2,0),0)</f>
        <v>0</v>
      </c>
      <c r="AC429" s="63">
        <f>IF(ISNUMBER(HLOOKUP(Lista!AC429,$AN$5:$AZ$6,2,0)),HLOOKUP(Lista!AC429,$AN$5:$AZ$6,2,0),0)</f>
        <v>0</v>
      </c>
      <c r="AD429" s="63">
        <f>IF(ISNUMBER(HLOOKUP(Lista!AD429,$AN$5:$AZ$6,2,0)),HLOOKUP(Lista!AD429,$AN$5:$AZ$6,2,0),0)</f>
        <v>0</v>
      </c>
      <c r="AE429" s="63">
        <f>IF(ISNUMBER(HLOOKUP(Lista!AE429,$AN$5:$AZ$6,2,0)),HLOOKUP(Lista!AE429,$AN$5:$AZ$6,2,0),0)</f>
        <v>0</v>
      </c>
      <c r="AF429" s="63">
        <f>IF(ISNUMBER(HLOOKUP(Lista!AF429,$AN$5:$AZ$6,2,0)),HLOOKUP(Lista!AF429,$AN$5:$AZ$6,2,0),0)</f>
        <v>0</v>
      </c>
      <c r="AG429" s="63">
        <f>IF(ISNUMBER(HLOOKUP(Lista!AG429,$AN$5:$AZ$6,2,0)),HLOOKUP(Lista!AG429,$AN$5:$AZ$6,2,0),0)</f>
        <v>0</v>
      </c>
      <c r="AH429" s="63">
        <f>IF(ISNUMBER(HLOOKUP(Lista!AH429,$AN$5:$AZ$6,2,0)),HLOOKUP(Lista!AH429,$AN$5:$AZ$6,2,0),0)</f>
        <v>0</v>
      </c>
      <c r="AI429" s="63">
        <f>IF(ISNUMBER(HLOOKUP(Lista!AI429,$AN$5:$AZ$6,2,0)),HLOOKUP(Lista!AI429,$AN$5:$AZ$6,2,0),0)</f>
        <v>0</v>
      </c>
      <c r="AJ429" s="165">
        <f t="shared" si="86"/>
        <v>0</v>
      </c>
    </row>
    <row r="430" spans="1:36" ht="13.5" thickBot="1" x14ac:dyDescent="0.25">
      <c r="A430" s="142"/>
      <c r="B430" s="142"/>
      <c r="C430" s="142"/>
      <c r="D430" s="15">
        <v>2</v>
      </c>
      <c r="E430" s="63">
        <f>IF(ISNUMBER(HLOOKUP(Lista!E430,$AN$5:$AZ$6,2,0)),HLOOKUP(Lista!E430,$AN$5:$AZ$6,2,0),0)</f>
        <v>0</v>
      </c>
      <c r="F430" s="63">
        <f>IF(ISNUMBER(HLOOKUP(Lista!F430,$AN$5:$AZ$6,2,0)),HLOOKUP(Lista!F430,$AN$5:$AZ$6,2,0),0)</f>
        <v>0</v>
      </c>
      <c r="G430" s="63">
        <f>IF(ISNUMBER(HLOOKUP(Lista!G430,$AN$5:$AZ$6,2,0)),HLOOKUP(Lista!G430,$AN$5:$AZ$6,2,0),0)</f>
        <v>0</v>
      </c>
      <c r="H430" s="63">
        <f>IF(ISNUMBER(HLOOKUP(Lista!H430,$AN$5:$AZ$6,2,0)),HLOOKUP(Lista!H430,$AN$5:$AZ$6,2,0),0)</f>
        <v>0</v>
      </c>
      <c r="I430" s="63">
        <f>IF(ISNUMBER(HLOOKUP(Lista!I430,$AN$5:$AZ$6,2,0)),HLOOKUP(Lista!I430,$AN$5:$AZ$6,2,0),0)</f>
        <v>0</v>
      </c>
      <c r="J430" s="63">
        <f>IF(ISNUMBER(HLOOKUP(Lista!J430,$AN$5:$AZ$6,2,0)),HLOOKUP(Lista!J430,$AN$5:$AZ$6,2,0),0)</f>
        <v>0</v>
      </c>
      <c r="K430" s="63">
        <f>IF(ISNUMBER(HLOOKUP(Lista!K430,$AN$5:$AZ$6,2,0)),HLOOKUP(Lista!K430,$AN$5:$AZ$6,2,0),0)</f>
        <v>0</v>
      </c>
      <c r="L430" s="63">
        <f>IF(ISNUMBER(HLOOKUP(Lista!L430,$AN$5:$AZ$6,2,0)),HLOOKUP(Lista!L430,$AN$5:$AZ$6,2,0),0)</f>
        <v>0</v>
      </c>
      <c r="M430" s="63">
        <f>IF(ISNUMBER(HLOOKUP(Lista!M430,$AN$5:$AZ$6,2,0)),HLOOKUP(Lista!M430,$AN$5:$AZ$6,2,0),0)</f>
        <v>0</v>
      </c>
      <c r="N430" s="63">
        <f>IF(ISNUMBER(HLOOKUP(Lista!N430,$AN$5:$AZ$6,2,0)),HLOOKUP(Lista!N430,$AN$5:$AZ$6,2,0),0)</f>
        <v>0</v>
      </c>
      <c r="O430" s="63">
        <f>IF(ISNUMBER(HLOOKUP(Lista!O430,$AN$5:$AZ$6,2,0)),HLOOKUP(Lista!O430,$AN$5:$AZ$6,2,0),0)</f>
        <v>0</v>
      </c>
      <c r="P430" s="63">
        <f>IF(ISNUMBER(HLOOKUP(Lista!P430,$AN$5:$AZ$6,2,0)),HLOOKUP(Lista!P430,$AN$5:$AZ$6,2,0),0)</f>
        <v>0</v>
      </c>
      <c r="Q430" s="63">
        <f>IF(ISNUMBER(HLOOKUP(Lista!Q430,$AN$5:$AZ$6,2,0)),HLOOKUP(Lista!Q430,$AN$5:$AZ$6,2,0),0)</f>
        <v>0</v>
      </c>
      <c r="R430" s="63">
        <f>IF(ISNUMBER(HLOOKUP(Lista!R430,$AN$5:$AZ$6,2,0)),HLOOKUP(Lista!R430,$AN$5:$AZ$6,2,0),0)</f>
        <v>0</v>
      </c>
      <c r="S430" s="63">
        <f>IF(ISNUMBER(HLOOKUP(Lista!S430,$AN$5:$AZ$6,2,0)),HLOOKUP(Lista!S430,$AN$5:$AZ$6,2,0),0)</f>
        <v>0</v>
      </c>
      <c r="T430" s="63">
        <f>IF(ISNUMBER(HLOOKUP(Lista!T430,$AN$5:$AZ$6,2,0)),HLOOKUP(Lista!T430,$AN$5:$AZ$6,2,0),0)</f>
        <v>0</v>
      </c>
      <c r="U430" s="63">
        <f>IF(ISNUMBER(HLOOKUP(Lista!U430,$AN$5:$AZ$6,2,0)),HLOOKUP(Lista!U430,$AN$5:$AZ$6,2,0),0)</f>
        <v>0</v>
      </c>
      <c r="V430" s="63">
        <f>IF(ISNUMBER(HLOOKUP(Lista!V430,$AN$5:$AZ$6,2,0)),HLOOKUP(Lista!V430,$AN$5:$AZ$6,2,0),0)</f>
        <v>0</v>
      </c>
      <c r="W430" s="63">
        <f>IF(ISNUMBER(HLOOKUP(Lista!W430,$AN$5:$AZ$6,2,0)),HLOOKUP(Lista!W430,$AN$5:$AZ$6,2,0),0)</f>
        <v>0</v>
      </c>
      <c r="X430" s="63">
        <f>IF(ISNUMBER(HLOOKUP(Lista!X430,$AN$5:$AZ$6,2,0)),HLOOKUP(Lista!X430,$AN$5:$AZ$6,2,0),0)</f>
        <v>0</v>
      </c>
      <c r="Y430" s="63">
        <f>IF(ISNUMBER(HLOOKUP(Lista!Y430,$AN$5:$AZ$6,2,0)),HLOOKUP(Lista!Y430,$AN$5:$AZ$6,2,0),0)</f>
        <v>0</v>
      </c>
      <c r="Z430" s="63">
        <f>IF(ISNUMBER(HLOOKUP(Lista!Z430,$AN$5:$AZ$6,2,0)),HLOOKUP(Lista!Z430,$AN$5:$AZ$6,2,0),0)</f>
        <v>0</v>
      </c>
      <c r="AA430" s="63">
        <f>IF(ISNUMBER(HLOOKUP(Lista!AA430,$AN$5:$AZ$6,2,0)),HLOOKUP(Lista!AA430,$AN$5:$AZ$6,2,0),0)</f>
        <v>0</v>
      </c>
      <c r="AB430" s="63">
        <f>IF(ISNUMBER(HLOOKUP(Lista!AB430,$AN$5:$AZ$6,2,0)),HLOOKUP(Lista!AB430,$AN$5:$AZ$6,2,0),0)</f>
        <v>0</v>
      </c>
      <c r="AC430" s="63">
        <f>IF(ISNUMBER(HLOOKUP(Lista!AC430,$AN$5:$AZ$6,2,0)),HLOOKUP(Lista!AC430,$AN$5:$AZ$6,2,0),0)</f>
        <v>0</v>
      </c>
      <c r="AD430" s="63">
        <f>IF(ISNUMBER(HLOOKUP(Lista!AD430,$AN$5:$AZ$6,2,0)),HLOOKUP(Lista!AD430,$AN$5:$AZ$6,2,0),0)</f>
        <v>0</v>
      </c>
      <c r="AE430" s="63">
        <f>IF(ISNUMBER(HLOOKUP(Lista!AE430,$AN$5:$AZ$6,2,0)),HLOOKUP(Lista!AE430,$AN$5:$AZ$6,2,0),0)</f>
        <v>0</v>
      </c>
      <c r="AF430" s="63">
        <f>IF(ISNUMBER(HLOOKUP(Lista!AF430,$AN$5:$AZ$6,2,0)),HLOOKUP(Lista!AF430,$AN$5:$AZ$6,2,0),0)</f>
        <v>0</v>
      </c>
      <c r="AG430" s="63">
        <f>IF(ISNUMBER(HLOOKUP(Lista!AG430,$AN$5:$AZ$6,2,0)),HLOOKUP(Lista!AG430,$AN$5:$AZ$6,2,0),0)</f>
        <v>0</v>
      </c>
      <c r="AH430" s="63">
        <f>IF(ISNUMBER(HLOOKUP(Lista!AH430,$AN$5:$AZ$6,2,0)),HLOOKUP(Lista!AH430,$AN$5:$AZ$6,2,0),0)</f>
        <v>0</v>
      </c>
      <c r="AI430" s="63">
        <f>IF(ISNUMBER(HLOOKUP(Lista!AI430,$AN$5:$AZ$6,2,0)),HLOOKUP(Lista!AI430,$AN$5:$AZ$6,2,0),0)</f>
        <v>0</v>
      </c>
      <c r="AJ430" s="145"/>
    </row>
    <row r="431" spans="1:36" ht="13.5" thickBot="1" x14ac:dyDescent="0.25">
      <c r="A431" s="158"/>
      <c r="B431" s="158"/>
      <c r="C431" s="158"/>
      <c r="D431" s="33">
        <v>3</v>
      </c>
      <c r="E431" s="63">
        <f>IF(ISNUMBER(HLOOKUP(Lista!E431,$AN$5:$AZ$6,2,0)),HLOOKUP(Lista!E431,$AN$5:$AZ$6,2,0),0)</f>
        <v>0</v>
      </c>
      <c r="F431" s="63">
        <f>IF(ISNUMBER(HLOOKUP(Lista!F431,$AN$5:$AZ$6,2,0)),HLOOKUP(Lista!F431,$AN$5:$AZ$6,2,0),0)</f>
        <v>0</v>
      </c>
      <c r="G431" s="63">
        <f>IF(ISNUMBER(HLOOKUP(Lista!G431,$AN$5:$AZ$6,2,0)),HLOOKUP(Lista!G431,$AN$5:$AZ$6,2,0),0)</f>
        <v>0</v>
      </c>
      <c r="H431" s="63">
        <f>IF(ISNUMBER(HLOOKUP(Lista!H431,$AN$5:$AZ$6,2,0)),HLOOKUP(Lista!H431,$AN$5:$AZ$6,2,0),0)</f>
        <v>0</v>
      </c>
      <c r="I431" s="63">
        <f>IF(ISNUMBER(HLOOKUP(Lista!I431,$AN$5:$AZ$6,2,0)),HLOOKUP(Lista!I431,$AN$5:$AZ$6,2,0),0)</f>
        <v>0</v>
      </c>
      <c r="J431" s="63">
        <f>IF(ISNUMBER(HLOOKUP(Lista!J431,$AN$5:$AZ$6,2,0)),HLOOKUP(Lista!J431,$AN$5:$AZ$6,2,0),0)</f>
        <v>0</v>
      </c>
      <c r="K431" s="63">
        <f>IF(ISNUMBER(HLOOKUP(Lista!K431,$AN$5:$AZ$6,2,0)),HLOOKUP(Lista!K431,$AN$5:$AZ$6,2,0),0)</f>
        <v>0</v>
      </c>
      <c r="L431" s="63">
        <f>IF(ISNUMBER(HLOOKUP(Lista!L431,$AN$5:$AZ$6,2,0)),HLOOKUP(Lista!L431,$AN$5:$AZ$6,2,0),0)</f>
        <v>0</v>
      </c>
      <c r="M431" s="63">
        <f>IF(ISNUMBER(HLOOKUP(Lista!M431,$AN$5:$AZ$6,2,0)),HLOOKUP(Lista!M431,$AN$5:$AZ$6,2,0),0)</f>
        <v>0</v>
      </c>
      <c r="N431" s="63">
        <f>IF(ISNUMBER(HLOOKUP(Lista!N431,$AN$5:$AZ$6,2,0)),HLOOKUP(Lista!N431,$AN$5:$AZ$6,2,0),0)</f>
        <v>0</v>
      </c>
      <c r="O431" s="63">
        <f>IF(ISNUMBER(HLOOKUP(Lista!O431,$AN$5:$AZ$6,2,0)),HLOOKUP(Lista!O431,$AN$5:$AZ$6,2,0),0)</f>
        <v>0</v>
      </c>
      <c r="P431" s="63">
        <f>IF(ISNUMBER(HLOOKUP(Lista!P431,$AN$5:$AZ$6,2,0)),HLOOKUP(Lista!P431,$AN$5:$AZ$6,2,0),0)</f>
        <v>0</v>
      </c>
      <c r="Q431" s="63">
        <f>IF(ISNUMBER(HLOOKUP(Lista!Q431,$AN$5:$AZ$6,2,0)),HLOOKUP(Lista!Q431,$AN$5:$AZ$6,2,0),0)</f>
        <v>0</v>
      </c>
      <c r="R431" s="63">
        <f>IF(ISNUMBER(HLOOKUP(Lista!R431,$AN$5:$AZ$6,2,0)),HLOOKUP(Lista!R431,$AN$5:$AZ$6,2,0),0)</f>
        <v>0</v>
      </c>
      <c r="S431" s="63">
        <f>IF(ISNUMBER(HLOOKUP(Lista!S431,$AN$5:$AZ$6,2,0)),HLOOKUP(Lista!S431,$AN$5:$AZ$6,2,0),0)</f>
        <v>0</v>
      </c>
      <c r="T431" s="63">
        <f>IF(ISNUMBER(HLOOKUP(Lista!T431,$AN$5:$AZ$6,2,0)),HLOOKUP(Lista!T431,$AN$5:$AZ$6,2,0),0)</f>
        <v>0</v>
      </c>
      <c r="U431" s="63">
        <f>IF(ISNUMBER(HLOOKUP(Lista!U431,$AN$5:$AZ$6,2,0)),HLOOKUP(Lista!U431,$AN$5:$AZ$6,2,0),0)</f>
        <v>0</v>
      </c>
      <c r="V431" s="63">
        <f>IF(ISNUMBER(HLOOKUP(Lista!V431,$AN$5:$AZ$6,2,0)),HLOOKUP(Lista!V431,$AN$5:$AZ$6,2,0),0)</f>
        <v>0</v>
      </c>
      <c r="W431" s="63">
        <f>IF(ISNUMBER(HLOOKUP(Lista!W431,$AN$5:$AZ$6,2,0)),HLOOKUP(Lista!W431,$AN$5:$AZ$6,2,0),0)</f>
        <v>0</v>
      </c>
      <c r="X431" s="63">
        <f>IF(ISNUMBER(HLOOKUP(Lista!X431,$AN$5:$AZ$6,2,0)),HLOOKUP(Lista!X431,$AN$5:$AZ$6,2,0),0)</f>
        <v>0</v>
      </c>
      <c r="Y431" s="63">
        <f>IF(ISNUMBER(HLOOKUP(Lista!Y431,$AN$5:$AZ$6,2,0)),HLOOKUP(Lista!Y431,$AN$5:$AZ$6,2,0),0)</f>
        <v>0</v>
      </c>
      <c r="Z431" s="63">
        <f>IF(ISNUMBER(HLOOKUP(Lista!Z431,$AN$5:$AZ$6,2,0)),HLOOKUP(Lista!Z431,$AN$5:$AZ$6,2,0),0)</f>
        <v>0</v>
      </c>
      <c r="AA431" s="63">
        <f>IF(ISNUMBER(HLOOKUP(Lista!AA431,$AN$5:$AZ$6,2,0)),HLOOKUP(Lista!AA431,$AN$5:$AZ$6,2,0),0)</f>
        <v>0</v>
      </c>
      <c r="AB431" s="63">
        <f>IF(ISNUMBER(HLOOKUP(Lista!AB431,$AN$5:$AZ$6,2,0)),HLOOKUP(Lista!AB431,$AN$5:$AZ$6,2,0),0)</f>
        <v>0</v>
      </c>
      <c r="AC431" s="63">
        <f>IF(ISNUMBER(HLOOKUP(Lista!AC431,$AN$5:$AZ$6,2,0)),HLOOKUP(Lista!AC431,$AN$5:$AZ$6,2,0),0)</f>
        <v>0</v>
      </c>
      <c r="AD431" s="63">
        <f>IF(ISNUMBER(HLOOKUP(Lista!AD431,$AN$5:$AZ$6,2,0)),HLOOKUP(Lista!AD431,$AN$5:$AZ$6,2,0),0)</f>
        <v>0</v>
      </c>
      <c r="AE431" s="63">
        <f>IF(ISNUMBER(HLOOKUP(Lista!AE431,$AN$5:$AZ$6,2,0)),HLOOKUP(Lista!AE431,$AN$5:$AZ$6,2,0),0)</f>
        <v>0</v>
      </c>
      <c r="AF431" s="63">
        <f>IF(ISNUMBER(HLOOKUP(Lista!AF431,$AN$5:$AZ$6,2,0)),HLOOKUP(Lista!AF431,$AN$5:$AZ$6,2,0),0)</f>
        <v>0</v>
      </c>
      <c r="AG431" s="63">
        <f>IF(ISNUMBER(HLOOKUP(Lista!AG431,$AN$5:$AZ$6,2,0)),HLOOKUP(Lista!AG431,$AN$5:$AZ$6,2,0),0)</f>
        <v>0</v>
      </c>
      <c r="AH431" s="63">
        <f>IF(ISNUMBER(HLOOKUP(Lista!AH431,$AN$5:$AZ$6,2,0)),HLOOKUP(Lista!AH431,$AN$5:$AZ$6,2,0),0)</f>
        <v>0</v>
      </c>
      <c r="AI431" s="63">
        <f>IF(ISNUMBER(HLOOKUP(Lista!AI431,$AN$5:$AZ$6,2,0)),HLOOKUP(Lista!AI431,$AN$5:$AZ$6,2,0),0)</f>
        <v>0</v>
      </c>
      <c r="AJ431" s="166"/>
    </row>
    <row r="432" spans="1:36" ht="13.5" thickBot="1" x14ac:dyDescent="0.25">
      <c r="A432" s="164">
        <f>Lista!A432</f>
        <v>10</v>
      </c>
      <c r="B432" s="164">
        <f>Lista!B432</f>
        <v>0</v>
      </c>
      <c r="C432" s="164">
        <f>Lista!C432</f>
        <v>0</v>
      </c>
      <c r="D432" s="14">
        <v>1</v>
      </c>
      <c r="E432" s="63">
        <f>IF(ISNUMBER(HLOOKUP(Lista!E432,$AN$5:$AZ$6,2,0)),HLOOKUP(Lista!E432,$AN$5:$AZ$6,2,0),0)</f>
        <v>0</v>
      </c>
      <c r="F432" s="63">
        <f>IF(ISNUMBER(HLOOKUP(Lista!F432,$AN$5:$AZ$6,2,0)),HLOOKUP(Lista!F432,$AN$5:$AZ$6,2,0),0)</f>
        <v>0</v>
      </c>
      <c r="G432" s="63">
        <f>IF(ISNUMBER(HLOOKUP(Lista!G432,$AN$5:$AZ$6,2,0)),HLOOKUP(Lista!G432,$AN$5:$AZ$6,2,0),0)</f>
        <v>0</v>
      </c>
      <c r="H432" s="63">
        <f>IF(ISNUMBER(HLOOKUP(Lista!H432,$AN$5:$AZ$6,2,0)),HLOOKUP(Lista!H432,$AN$5:$AZ$6,2,0),0)</f>
        <v>0</v>
      </c>
      <c r="I432" s="63">
        <f>IF(ISNUMBER(HLOOKUP(Lista!I432,$AN$5:$AZ$6,2,0)),HLOOKUP(Lista!I432,$AN$5:$AZ$6,2,0),0)</f>
        <v>0</v>
      </c>
      <c r="J432" s="63">
        <f>IF(ISNUMBER(HLOOKUP(Lista!J432,$AN$5:$AZ$6,2,0)),HLOOKUP(Lista!J432,$AN$5:$AZ$6,2,0),0)</f>
        <v>0</v>
      </c>
      <c r="K432" s="63">
        <f>IF(ISNUMBER(HLOOKUP(Lista!K432,$AN$5:$AZ$6,2,0)),HLOOKUP(Lista!K432,$AN$5:$AZ$6,2,0),0)</f>
        <v>0</v>
      </c>
      <c r="L432" s="63">
        <f>IF(ISNUMBER(HLOOKUP(Lista!L432,$AN$5:$AZ$6,2,0)),HLOOKUP(Lista!L432,$AN$5:$AZ$6,2,0),0)</f>
        <v>0</v>
      </c>
      <c r="M432" s="63">
        <f>IF(ISNUMBER(HLOOKUP(Lista!M432,$AN$5:$AZ$6,2,0)),HLOOKUP(Lista!M432,$AN$5:$AZ$6,2,0),0)</f>
        <v>0</v>
      </c>
      <c r="N432" s="63">
        <f>IF(ISNUMBER(HLOOKUP(Lista!N432,$AN$5:$AZ$6,2,0)),HLOOKUP(Lista!N432,$AN$5:$AZ$6,2,0),0)</f>
        <v>0</v>
      </c>
      <c r="O432" s="63">
        <f>IF(ISNUMBER(HLOOKUP(Lista!O432,$AN$5:$AZ$6,2,0)),HLOOKUP(Lista!O432,$AN$5:$AZ$6,2,0),0)</f>
        <v>0</v>
      </c>
      <c r="P432" s="63">
        <f>IF(ISNUMBER(HLOOKUP(Lista!P432,$AN$5:$AZ$6,2,0)),HLOOKUP(Lista!P432,$AN$5:$AZ$6,2,0),0)</f>
        <v>0</v>
      </c>
      <c r="Q432" s="63">
        <f>IF(ISNUMBER(HLOOKUP(Lista!Q432,$AN$5:$AZ$6,2,0)),HLOOKUP(Lista!Q432,$AN$5:$AZ$6,2,0),0)</f>
        <v>0</v>
      </c>
      <c r="R432" s="63">
        <f>IF(ISNUMBER(HLOOKUP(Lista!R432,$AN$5:$AZ$6,2,0)),HLOOKUP(Lista!R432,$AN$5:$AZ$6,2,0),0)</f>
        <v>0</v>
      </c>
      <c r="S432" s="63">
        <f>IF(ISNUMBER(HLOOKUP(Lista!S432,$AN$5:$AZ$6,2,0)),HLOOKUP(Lista!S432,$AN$5:$AZ$6,2,0),0)</f>
        <v>0</v>
      </c>
      <c r="T432" s="63">
        <f>IF(ISNUMBER(HLOOKUP(Lista!T432,$AN$5:$AZ$6,2,0)),HLOOKUP(Lista!T432,$AN$5:$AZ$6,2,0),0)</f>
        <v>0</v>
      </c>
      <c r="U432" s="63">
        <f>IF(ISNUMBER(HLOOKUP(Lista!U432,$AN$5:$AZ$6,2,0)),HLOOKUP(Lista!U432,$AN$5:$AZ$6,2,0),0)</f>
        <v>0</v>
      </c>
      <c r="V432" s="63">
        <f>IF(ISNUMBER(HLOOKUP(Lista!V432,$AN$5:$AZ$6,2,0)),HLOOKUP(Lista!V432,$AN$5:$AZ$6,2,0),0)</f>
        <v>0</v>
      </c>
      <c r="W432" s="63">
        <f>IF(ISNUMBER(HLOOKUP(Lista!W432,$AN$5:$AZ$6,2,0)),HLOOKUP(Lista!W432,$AN$5:$AZ$6,2,0),0)</f>
        <v>0</v>
      </c>
      <c r="X432" s="63">
        <f>IF(ISNUMBER(HLOOKUP(Lista!X432,$AN$5:$AZ$6,2,0)),HLOOKUP(Lista!X432,$AN$5:$AZ$6,2,0),0)</f>
        <v>0</v>
      </c>
      <c r="Y432" s="63">
        <f>IF(ISNUMBER(HLOOKUP(Lista!Y432,$AN$5:$AZ$6,2,0)),HLOOKUP(Lista!Y432,$AN$5:$AZ$6,2,0),0)</f>
        <v>0</v>
      </c>
      <c r="Z432" s="63">
        <f>IF(ISNUMBER(HLOOKUP(Lista!Z432,$AN$5:$AZ$6,2,0)),HLOOKUP(Lista!Z432,$AN$5:$AZ$6,2,0),0)</f>
        <v>0</v>
      </c>
      <c r="AA432" s="63">
        <f>IF(ISNUMBER(HLOOKUP(Lista!AA432,$AN$5:$AZ$6,2,0)),HLOOKUP(Lista!AA432,$AN$5:$AZ$6,2,0),0)</f>
        <v>0</v>
      </c>
      <c r="AB432" s="63">
        <f>IF(ISNUMBER(HLOOKUP(Lista!AB432,$AN$5:$AZ$6,2,0)),HLOOKUP(Lista!AB432,$AN$5:$AZ$6,2,0),0)</f>
        <v>0</v>
      </c>
      <c r="AC432" s="63">
        <f>IF(ISNUMBER(HLOOKUP(Lista!AC432,$AN$5:$AZ$6,2,0)),HLOOKUP(Lista!AC432,$AN$5:$AZ$6,2,0),0)</f>
        <v>0</v>
      </c>
      <c r="AD432" s="63">
        <f>IF(ISNUMBER(HLOOKUP(Lista!AD432,$AN$5:$AZ$6,2,0)),HLOOKUP(Lista!AD432,$AN$5:$AZ$6,2,0),0)</f>
        <v>0</v>
      </c>
      <c r="AE432" s="63">
        <f>IF(ISNUMBER(HLOOKUP(Lista!AE432,$AN$5:$AZ$6,2,0)),HLOOKUP(Lista!AE432,$AN$5:$AZ$6,2,0),0)</f>
        <v>0</v>
      </c>
      <c r="AF432" s="63">
        <f>IF(ISNUMBER(HLOOKUP(Lista!AF432,$AN$5:$AZ$6,2,0)),HLOOKUP(Lista!AF432,$AN$5:$AZ$6,2,0),0)</f>
        <v>0</v>
      </c>
      <c r="AG432" s="63">
        <f>IF(ISNUMBER(HLOOKUP(Lista!AG432,$AN$5:$AZ$6,2,0)),HLOOKUP(Lista!AG432,$AN$5:$AZ$6,2,0),0)</f>
        <v>0</v>
      </c>
      <c r="AH432" s="63">
        <f>IF(ISNUMBER(HLOOKUP(Lista!AH432,$AN$5:$AZ$6,2,0)),HLOOKUP(Lista!AH432,$AN$5:$AZ$6,2,0),0)</f>
        <v>0</v>
      </c>
      <c r="AI432" s="63">
        <f>IF(ISNUMBER(HLOOKUP(Lista!AI432,$AN$5:$AZ$6,2,0)),HLOOKUP(Lista!AI432,$AN$5:$AZ$6,2,0),0)</f>
        <v>0</v>
      </c>
      <c r="AJ432" s="165">
        <f t="shared" si="86"/>
        <v>0</v>
      </c>
    </row>
    <row r="433" spans="1:36" ht="13.5" thickBot="1" x14ac:dyDescent="0.25">
      <c r="A433" s="142"/>
      <c r="B433" s="142"/>
      <c r="C433" s="142"/>
      <c r="D433" s="15">
        <v>2</v>
      </c>
      <c r="E433" s="63">
        <f>IF(ISNUMBER(HLOOKUP(Lista!E433,$AN$5:$AZ$6,2,0)),HLOOKUP(Lista!E433,$AN$5:$AZ$6,2,0),0)</f>
        <v>0</v>
      </c>
      <c r="F433" s="63">
        <f>IF(ISNUMBER(HLOOKUP(Lista!F433,$AN$5:$AZ$6,2,0)),HLOOKUP(Lista!F433,$AN$5:$AZ$6,2,0),0)</f>
        <v>0</v>
      </c>
      <c r="G433" s="63">
        <f>IF(ISNUMBER(HLOOKUP(Lista!G433,$AN$5:$AZ$6,2,0)),HLOOKUP(Lista!G433,$AN$5:$AZ$6,2,0),0)</f>
        <v>0</v>
      </c>
      <c r="H433" s="63">
        <f>IF(ISNUMBER(HLOOKUP(Lista!H433,$AN$5:$AZ$6,2,0)),HLOOKUP(Lista!H433,$AN$5:$AZ$6,2,0),0)</f>
        <v>0</v>
      </c>
      <c r="I433" s="63">
        <f>IF(ISNUMBER(HLOOKUP(Lista!I433,$AN$5:$AZ$6,2,0)),HLOOKUP(Lista!I433,$AN$5:$AZ$6,2,0),0)</f>
        <v>0</v>
      </c>
      <c r="J433" s="63">
        <f>IF(ISNUMBER(HLOOKUP(Lista!J433,$AN$5:$AZ$6,2,0)),HLOOKUP(Lista!J433,$AN$5:$AZ$6,2,0),0)</f>
        <v>0</v>
      </c>
      <c r="K433" s="63">
        <f>IF(ISNUMBER(HLOOKUP(Lista!K433,$AN$5:$AZ$6,2,0)),HLOOKUP(Lista!K433,$AN$5:$AZ$6,2,0),0)</f>
        <v>0</v>
      </c>
      <c r="L433" s="63">
        <f>IF(ISNUMBER(HLOOKUP(Lista!L433,$AN$5:$AZ$6,2,0)),HLOOKUP(Lista!L433,$AN$5:$AZ$6,2,0),0)</f>
        <v>0</v>
      </c>
      <c r="M433" s="63">
        <f>IF(ISNUMBER(HLOOKUP(Lista!M433,$AN$5:$AZ$6,2,0)),HLOOKUP(Lista!M433,$AN$5:$AZ$6,2,0),0)</f>
        <v>0</v>
      </c>
      <c r="N433" s="63">
        <f>IF(ISNUMBER(HLOOKUP(Lista!N433,$AN$5:$AZ$6,2,0)),HLOOKUP(Lista!N433,$AN$5:$AZ$6,2,0),0)</f>
        <v>0</v>
      </c>
      <c r="O433" s="63">
        <f>IF(ISNUMBER(HLOOKUP(Lista!O433,$AN$5:$AZ$6,2,0)),HLOOKUP(Lista!O433,$AN$5:$AZ$6,2,0),0)</f>
        <v>0</v>
      </c>
      <c r="P433" s="63">
        <f>IF(ISNUMBER(HLOOKUP(Lista!P433,$AN$5:$AZ$6,2,0)),HLOOKUP(Lista!P433,$AN$5:$AZ$6,2,0),0)</f>
        <v>0</v>
      </c>
      <c r="Q433" s="63">
        <f>IF(ISNUMBER(HLOOKUP(Lista!Q433,$AN$5:$AZ$6,2,0)),HLOOKUP(Lista!Q433,$AN$5:$AZ$6,2,0),0)</f>
        <v>0</v>
      </c>
      <c r="R433" s="63">
        <f>IF(ISNUMBER(HLOOKUP(Lista!R433,$AN$5:$AZ$6,2,0)),HLOOKUP(Lista!R433,$AN$5:$AZ$6,2,0),0)</f>
        <v>0</v>
      </c>
      <c r="S433" s="63">
        <f>IF(ISNUMBER(HLOOKUP(Lista!S433,$AN$5:$AZ$6,2,0)),HLOOKUP(Lista!S433,$AN$5:$AZ$6,2,0),0)</f>
        <v>0</v>
      </c>
      <c r="T433" s="63">
        <f>IF(ISNUMBER(HLOOKUP(Lista!T433,$AN$5:$AZ$6,2,0)),HLOOKUP(Lista!T433,$AN$5:$AZ$6,2,0),0)</f>
        <v>0</v>
      </c>
      <c r="U433" s="63">
        <f>IF(ISNUMBER(HLOOKUP(Lista!U433,$AN$5:$AZ$6,2,0)),HLOOKUP(Lista!U433,$AN$5:$AZ$6,2,0),0)</f>
        <v>0</v>
      </c>
      <c r="V433" s="63">
        <f>IF(ISNUMBER(HLOOKUP(Lista!V433,$AN$5:$AZ$6,2,0)),HLOOKUP(Lista!V433,$AN$5:$AZ$6,2,0),0)</f>
        <v>0</v>
      </c>
      <c r="W433" s="63">
        <f>IF(ISNUMBER(HLOOKUP(Lista!W433,$AN$5:$AZ$6,2,0)),HLOOKUP(Lista!W433,$AN$5:$AZ$6,2,0),0)</f>
        <v>0</v>
      </c>
      <c r="X433" s="63">
        <f>IF(ISNUMBER(HLOOKUP(Lista!X433,$AN$5:$AZ$6,2,0)),HLOOKUP(Lista!X433,$AN$5:$AZ$6,2,0),0)</f>
        <v>0</v>
      </c>
      <c r="Y433" s="63">
        <f>IF(ISNUMBER(HLOOKUP(Lista!Y433,$AN$5:$AZ$6,2,0)),HLOOKUP(Lista!Y433,$AN$5:$AZ$6,2,0),0)</f>
        <v>0</v>
      </c>
      <c r="Z433" s="63">
        <f>IF(ISNUMBER(HLOOKUP(Lista!Z433,$AN$5:$AZ$6,2,0)),HLOOKUP(Lista!Z433,$AN$5:$AZ$6,2,0),0)</f>
        <v>0</v>
      </c>
      <c r="AA433" s="63">
        <f>IF(ISNUMBER(HLOOKUP(Lista!AA433,$AN$5:$AZ$6,2,0)),HLOOKUP(Lista!AA433,$AN$5:$AZ$6,2,0),0)</f>
        <v>0</v>
      </c>
      <c r="AB433" s="63">
        <f>IF(ISNUMBER(HLOOKUP(Lista!AB433,$AN$5:$AZ$6,2,0)),HLOOKUP(Lista!AB433,$AN$5:$AZ$6,2,0),0)</f>
        <v>0</v>
      </c>
      <c r="AC433" s="63">
        <f>IF(ISNUMBER(HLOOKUP(Lista!AC433,$AN$5:$AZ$6,2,0)),HLOOKUP(Lista!AC433,$AN$5:$AZ$6,2,0),0)</f>
        <v>0</v>
      </c>
      <c r="AD433" s="63">
        <f>IF(ISNUMBER(HLOOKUP(Lista!AD433,$AN$5:$AZ$6,2,0)),HLOOKUP(Lista!AD433,$AN$5:$AZ$6,2,0),0)</f>
        <v>0</v>
      </c>
      <c r="AE433" s="63">
        <f>IF(ISNUMBER(HLOOKUP(Lista!AE433,$AN$5:$AZ$6,2,0)),HLOOKUP(Lista!AE433,$AN$5:$AZ$6,2,0),0)</f>
        <v>0</v>
      </c>
      <c r="AF433" s="63">
        <f>IF(ISNUMBER(HLOOKUP(Lista!AF433,$AN$5:$AZ$6,2,0)),HLOOKUP(Lista!AF433,$AN$5:$AZ$6,2,0),0)</f>
        <v>0</v>
      </c>
      <c r="AG433" s="63">
        <f>IF(ISNUMBER(HLOOKUP(Lista!AG433,$AN$5:$AZ$6,2,0)),HLOOKUP(Lista!AG433,$AN$5:$AZ$6,2,0),0)</f>
        <v>0</v>
      </c>
      <c r="AH433" s="63">
        <f>IF(ISNUMBER(HLOOKUP(Lista!AH433,$AN$5:$AZ$6,2,0)),HLOOKUP(Lista!AH433,$AN$5:$AZ$6,2,0),0)</f>
        <v>0</v>
      </c>
      <c r="AI433" s="63">
        <f>IF(ISNUMBER(HLOOKUP(Lista!AI433,$AN$5:$AZ$6,2,0)),HLOOKUP(Lista!AI433,$AN$5:$AZ$6,2,0),0)</f>
        <v>0</v>
      </c>
      <c r="AJ433" s="145"/>
    </row>
    <row r="434" spans="1:36" ht="13.5" thickBot="1" x14ac:dyDescent="0.25">
      <c r="A434" s="158"/>
      <c r="B434" s="158"/>
      <c r="C434" s="158"/>
      <c r="D434" s="33">
        <v>3</v>
      </c>
      <c r="E434" s="63">
        <f>IF(ISNUMBER(HLOOKUP(Lista!E434,$AN$5:$AZ$6,2,0)),HLOOKUP(Lista!E434,$AN$5:$AZ$6,2,0),0)</f>
        <v>0</v>
      </c>
      <c r="F434" s="63">
        <f>IF(ISNUMBER(HLOOKUP(Lista!F434,$AN$5:$AZ$6,2,0)),HLOOKUP(Lista!F434,$AN$5:$AZ$6,2,0),0)</f>
        <v>0</v>
      </c>
      <c r="G434" s="63">
        <f>IF(ISNUMBER(HLOOKUP(Lista!G434,$AN$5:$AZ$6,2,0)),HLOOKUP(Lista!G434,$AN$5:$AZ$6,2,0),0)</f>
        <v>0</v>
      </c>
      <c r="H434" s="63">
        <f>IF(ISNUMBER(HLOOKUP(Lista!H434,$AN$5:$AZ$6,2,0)),HLOOKUP(Lista!H434,$AN$5:$AZ$6,2,0),0)</f>
        <v>0</v>
      </c>
      <c r="I434" s="63">
        <f>IF(ISNUMBER(HLOOKUP(Lista!I434,$AN$5:$AZ$6,2,0)),HLOOKUP(Lista!I434,$AN$5:$AZ$6,2,0),0)</f>
        <v>0</v>
      </c>
      <c r="J434" s="63">
        <f>IF(ISNUMBER(HLOOKUP(Lista!J434,$AN$5:$AZ$6,2,0)),HLOOKUP(Lista!J434,$AN$5:$AZ$6,2,0),0)</f>
        <v>0</v>
      </c>
      <c r="K434" s="63">
        <f>IF(ISNUMBER(HLOOKUP(Lista!K434,$AN$5:$AZ$6,2,0)),HLOOKUP(Lista!K434,$AN$5:$AZ$6,2,0),0)</f>
        <v>0</v>
      </c>
      <c r="L434" s="63">
        <f>IF(ISNUMBER(HLOOKUP(Lista!L434,$AN$5:$AZ$6,2,0)),HLOOKUP(Lista!L434,$AN$5:$AZ$6,2,0),0)</f>
        <v>0</v>
      </c>
      <c r="M434" s="63">
        <f>IF(ISNUMBER(HLOOKUP(Lista!M434,$AN$5:$AZ$6,2,0)),HLOOKUP(Lista!M434,$AN$5:$AZ$6,2,0),0)</f>
        <v>0</v>
      </c>
      <c r="N434" s="63">
        <f>IF(ISNUMBER(HLOOKUP(Lista!N434,$AN$5:$AZ$6,2,0)),HLOOKUP(Lista!N434,$AN$5:$AZ$6,2,0),0)</f>
        <v>0</v>
      </c>
      <c r="O434" s="63">
        <f>IF(ISNUMBER(HLOOKUP(Lista!O434,$AN$5:$AZ$6,2,0)),HLOOKUP(Lista!O434,$AN$5:$AZ$6,2,0),0)</f>
        <v>0</v>
      </c>
      <c r="P434" s="63">
        <f>IF(ISNUMBER(HLOOKUP(Lista!P434,$AN$5:$AZ$6,2,0)),HLOOKUP(Lista!P434,$AN$5:$AZ$6,2,0),0)</f>
        <v>0</v>
      </c>
      <c r="Q434" s="63">
        <f>IF(ISNUMBER(HLOOKUP(Lista!Q434,$AN$5:$AZ$6,2,0)),HLOOKUP(Lista!Q434,$AN$5:$AZ$6,2,0),0)</f>
        <v>0</v>
      </c>
      <c r="R434" s="63">
        <f>IF(ISNUMBER(HLOOKUP(Lista!R434,$AN$5:$AZ$6,2,0)),HLOOKUP(Lista!R434,$AN$5:$AZ$6,2,0),0)</f>
        <v>0</v>
      </c>
      <c r="S434" s="63">
        <f>IF(ISNUMBER(HLOOKUP(Lista!S434,$AN$5:$AZ$6,2,0)),HLOOKUP(Lista!S434,$AN$5:$AZ$6,2,0),0)</f>
        <v>0</v>
      </c>
      <c r="T434" s="63">
        <f>IF(ISNUMBER(HLOOKUP(Lista!T434,$AN$5:$AZ$6,2,0)),HLOOKUP(Lista!T434,$AN$5:$AZ$6,2,0),0)</f>
        <v>0</v>
      </c>
      <c r="U434" s="63">
        <f>IF(ISNUMBER(HLOOKUP(Lista!U434,$AN$5:$AZ$6,2,0)),HLOOKUP(Lista!U434,$AN$5:$AZ$6,2,0),0)</f>
        <v>0</v>
      </c>
      <c r="V434" s="63">
        <f>IF(ISNUMBER(HLOOKUP(Lista!V434,$AN$5:$AZ$6,2,0)),HLOOKUP(Lista!V434,$AN$5:$AZ$6,2,0),0)</f>
        <v>0</v>
      </c>
      <c r="W434" s="63">
        <f>IF(ISNUMBER(HLOOKUP(Lista!W434,$AN$5:$AZ$6,2,0)),HLOOKUP(Lista!W434,$AN$5:$AZ$6,2,0),0)</f>
        <v>0</v>
      </c>
      <c r="X434" s="63">
        <f>IF(ISNUMBER(HLOOKUP(Lista!X434,$AN$5:$AZ$6,2,0)),HLOOKUP(Lista!X434,$AN$5:$AZ$6,2,0),0)</f>
        <v>0</v>
      </c>
      <c r="Y434" s="63">
        <f>IF(ISNUMBER(HLOOKUP(Lista!Y434,$AN$5:$AZ$6,2,0)),HLOOKUP(Lista!Y434,$AN$5:$AZ$6,2,0),0)</f>
        <v>0</v>
      </c>
      <c r="Z434" s="63">
        <f>IF(ISNUMBER(HLOOKUP(Lista!Z434,$AN$5:$AZ$6,2,0)),HLOOKUP(Lista!Z434,$AN$5:$AZ$6,2,0),0)</f>
        <v>0</v>
      </c>
      <c r="AA434" s="63">
        <f>IF(ISNUMBER(HLOOKUP(Lista!AA434,$AN$5:$AZ$6,2,0)),HLOOKUP(Lista!AA434,$AN$5:$AZ$6,2,0),0)</f>
        <v>0</v>
      </c>
      <c r="AB434" s="63">
        <f>IF(ISNUMBER(HLOOKUP(Lista!AB434,$AN$5:$AZ$6,2,0)),HLOOKUP(Lista!AB434,$AN$5:$AZ$6,2,0),0)</f>
        <v>0</v>
      </c>
      <c r="AC434" s="63">
        <f>IF(ISNUMBER(HLOOKUP(Lista!AC434,$AN$5:$AZ$6,2,0)),HLOOKUP(Lista!AC434,$AN$5:$AZ$6,2,0),0)</f>
        <v>0</v>
      </c>
      <c r="AD434" s="63">
        <f>IF(ISNUMBER(HLOOKUP(Lista!AD434,$AN$5:$AZ$6,2,0)),HLOOKUP(Lista!AD434,$AN$5:$AZ$6,2,0),0)</f>
        <v>0</v>
      </c>
      <c r="AE434" s="63">
        <f>IF(ISNUMBER(HLOOKUP(Lista!AE434,$AN$5:$AZ$6,2,0)),HLOOKUP(Lista!AE434,$AN$5:$AZ$6,2,0),0)</f>
        <v>0</v>
      </c>
      <c r="AF434" s="63">
        <f>IF(ISNUMBER(HLOOKUP(Lista!AF434,$AN$5:$AZ$6,2,0)),HLOOKUP(Lista!AF434,$AN$5:$AZ$6,2,0),0)</f>
        <v>0</v>
      </c>
      <c r="AG434" s="63">
        <f>IF(ISNUMBER(HLOOKUP(Lista!AG434,$AN$5:$AZ$6,2,0)),HLOOKUP(Lista!AG434,$AN$5:$AZ$6,2,0),0)</f>
        <v>0</v>
      </c>
      <c r="AH434" s="63">
        <f>IF(ISNUMBER(HLOOKUP(Lista!AH434,$AN$5:$AZ$6,2,0)),HLOOKUP(Lista!AH434,$AN$5:$AZ$6,2,0),0)</f>
        <v>0</v>
      </c>
      <c r="AI434" s="63">
        <f>IF(ISNUMBER(HLOOKUP(Lista!AI434,$AN$5:$AZ$6,2,0)),HLOOKUP(Lista!AI434,$AN$5:$AZ$6,2,0),0)</f>
        <v>0</v>
      </c>
      <c r="AJ434" s="166"/>
    </row>
    <row r="435" spans="1:36" ht="13.5" thickBot="1" x14ac:dyDescent="0.25">
      <c r="A435" s="164">
        <f>Lista!A435</f>
        <v>11</v>
      </c>
      <c r="B435" s="164">
        <f>Lista!B435</f>
        <v>0</v>
      </c>
      <c r="C435" s="164">
        <f>Lista!C435</f>
        <v>0</v>
      </c>
      <c r="D435" s="14">
        <v>1</v>
      </c>
      <c r="E435" s="63">
        <f>IF(ISNUMBER(HLOOKUP(Lista!E435,$AN$5:$AZ$6,2,0)),HLOOKUP(Lista!E435,$AN$5:$AZ$6,2,0),0)</f>
        <v>0</v>
      </c>
      <c r="F435" s="63">
        <f>IF(ISNUMBER(HLOOKUP(Lista!F435,$AN$5:$AZ$6,2,0)),HLOOKUP(Lista!F435,$AN$5:$AZ$6,2,0),0)</f>
        <v>0</v>
      </c>
      <c r="G435" s="63">
        <f>IF(ISNUMBER(HLOOKUP(Lista!G435,$AN$5:$AZ$6,2,0)),HLOOKUP(Lista!G435,$AN$5:$AZ$6,2,0),0)</f>
        <v>0</v>
      </c>
      <c r="H435" s="63">
        <f>IF(ISNUMBER(HLOOKUP(Lista!H435,$AN$5:$AZ$6,2,0)),HLOOKUP(Lista!H435,$AN$5:$AZ$6,2,0),0)</f>
        <v>0</v>
      </c>
      <c r="I435" s="63">
        <f>IF(ISNUMBER(HLOOKUP(Lista!I435,$AN$5:$AZ$6,2,0)),HLOOKUP(Lista!I435,$AN$5:$AZ$6,2,0),0)</f>
        <v>0</v>
      </c>
      <c r="J435" s="63">
        <f>IF(ISNUMBER(HLOOKUP(Lista!J435,$AN$5:$AZ$6,2,0)),HLOOKUP(Lista!J435,$AN$5:$AZ$6,2,0),0)</f>
        <v>0</v>
      </c>
      <c r="K435" s="63">
        <f>IF(ISNUMBER(HLOOKUP(Lista!K435,$AN$5:$AZ$6,2,0)),HLOOKUP(Lista!K435,$AN$5:$AZ$6,2,0),0)</f>
        <v>0</v>
      </c>
      <c r="L435" s="63">
        <f>IF(ISNUMBER(HLOOKUP(Lista!L435,$AN$5:$AZ$6,2,0)),HLOOKUP(Lista!L435,$AN$5:$AZ$6,2,0),0)</f>
        <v>0</v>
      </c>
      <c r="M435" s="63">
        <f>IF(ISNUMBER(HLOOKUP(Lista!M435,$AN$5:$AZ$6,2,0)),HLOOKUP(Lista!M435,$AN$5:$AZ$6,2,0),0)</f>
        <v>0</v>
      </c>
      <c r="N435" s="63">
        <f>IF(ISNUMBER(HLOOKUP(Lista!N435,$AN$5:$AZ$6,2,0)),HLOOKUP(Lista!N435,$AN$5:$AZ$6,2,0),0)</f>
        <v>0</v>
      </c>
      <c r="O435" s="63">
        <f>IF(ISNUMBER(HLOOKUP(Lista!O435,$AN$5:$AZ$6,2,0)),HLOOKUP(Lista!O435,$AN$5:$AZ$6,2,0),0)</f>
        <v>0</v>
      </c>
      <c r="P435" s="63">
        <f>IF(ISNUMBER(HLOOKUP(Lista!P435,$AN$5:$AZ$6,2,0)),HLOOKUP(Lista!P435,$AN$5:$AZ$6,2,0),0)</f>
        <v>0</v>
      </c>
      <c r="Q435" s="63">
        <f>IF(ISNUMBER(HLOOKUP(Lista!Q435,$AN$5:$AZ$6,2,0)),HLOOKUP(Lista!Q435,$AN$5:$AZ$6,2,0),0)</f>
        <v>0</v>
      </c>
      <c r="R435" s="63">
        <f>IF(ISNUMBER(HLOOKUP(Lista!R435,$AN$5:$AZ$6,2,0)),HLOOKUP(Lista!R435,$AN$5:$AZ$6,2,0),0)</f>
        <v>0</v>
      </c>
      <c r="S435" s="63">
        <f>IF(ISNUMBER(HLOOKUP(Lista!S435,$AN$5:$AZ$6,2,0)),HLOOKUP(Lista!S435,$AN$5:$AZ$6,2,0),0)</f>
        <v>0</v>
      </c>
      <c r="T435" s="63">
        <f>IF(ISNUMBER(HLOOKUP(Lista!T435,$AN$5:$AZ$6,2,0)),HLOOKUP(Lista!T435,$AN$5:$AZ$6,2,0),0)</f>
        <v>0</v>
      </c>
      <c r="U435" s="63">
        <f>IF(ISNUMBER(HLOOKUP(Lista!U435,$AN$5:$AZ$6,2,0)),HLOOKUP(Lista!U435,$AN$5:$AZ$6,2,0),0)</f>
        <v>0</v>
      </c>
      <c r="V435" s="63">
        <f>IF(ISNUMBER(HLOOKUP(Lista!V435,$AN$5:$AZ$6,2,0)),HLOOKUP(Lista!V435,$AN$5:$AZ$6,2,0),0)</f>
        <v>0</v>
      </c>
      <c r="W435" s="63">
        <f>IF(ISNUMBER(HLOOKUP(Lista!W435,$AN$5:$AZ$6,2,0)),HLOOKUP(Lista!W435,$AN$5:$AZ$6,2,0),0)</f>
        <v>0</v>
      </c>
      <c r="X435" s="63">
        <f>IF(ISNUMBER(HLOOKUP(Lista!X435,$AN$5:$AZ$6,2,0)),HLOOKUP(Lista!X435,$AN$5:$AZ$6,2,0),0)</f>
        <v>0</v>
      </c>
      <c r="Y435" s="63">
        <f>IF(ISNUMBER(HLOOKUP(Lista!Y435,$AN$5:$AZ$6,2,0)),HLOOKUP(Lista!Y435,$AN$5:$AZ$6,2,0),0)</f>
        <v>0</v>
      </c>
      <c r="Z435" s="63">
        <f>IF(ISNUMBER(HLOOKUP(Lista!Z435,$AN$5:$AZ$6,2,0)),HLOOKUP(Lista!Z435,$AN$5:$AZ$6,2,0),0)</f>
        <v>0</v>
      </c>
      <c r="AA435" s="63">
        <f>IF(ISNUMBER(HLOOKUP(Lista!AA435,$AN$5:$AZ$6,2,0)),HLOOKUP(Lista!AA435,$AN$5:$AZ$6,2,0),0)</f>
        <v>0</v>
      </c>
      <c r="AB435" s="63">
        <f>IF(ISNUMBER(HLOOKUP(Lista!AB435,$AN$5:$AZ$6,2,0)),HLOOKUP(Lista!AB435,$AN$5:$AZ$6,2,0),0)</f>
        <v>0</v>
      </c>
      <c r="AC435" s="63">
        <f>IF(ISNUMBER(HLOOKUP(Lista!AC435,$AN$5:$AZ$6,2,0)),HLOOKUP(Lista!AC435,$AN$5:$AZ$6,2,0),0)</f>
        <v>0</v>
      </c>
      <c r="AD435" s="63">
        <f>IF(ISNUMBER(HLOOKUP(Lista!AD435,$AN$5:$AZ$6,2,0)),HLOOKUP(Lista!AD435,$AN$5:$AZ$6,2,0),0)</f>
        <v>0</v>
      </c>
      <c r="AE435" s="63">
        <f>IF(ISNUMBER(HLOOKUP(Lista!AE435,$AN$5:$AZ$6,2,0)),HLOOKUP(Lista!AE435,$AN$5:$AZ$6,2,0),0)</f>
        <v>0</v>
      </c>
      <c r="AF435" s="63">
        <f>IF(ISNUMBER(HLOOKUP(Lista!AF435,$AN$5:$AZ$6,2,0)),HLOOKUP(Lista!AF435,$AN$5:$AZ$6,2,0),0)</f>
        <v>0</v>
      </c>
      <c r="AG435" s="63">
        <f>IF(ISNUMBER(HLOOKUP(Lista!AG435,$AN$5:$AZ$6,2,0)),HLOOKUP(Lista!AG435,$AN$5:$AZ$6,2,0),0)</f>
        <v>0</v>
      </c>
      <c r="AH435" s="63">
        <f>IF(ISNUMBER(HLOOKUP(Lista!AH435,$AN$5:$AZ$6,2,0)),HLOOKUP(Lista!AH435,$AN$5:$AZ$6,2,0),0)</f>
        <v>0</v>
      </c>
      <c r="AI435" s="63">
        <f>IF(ISNUMBER(HLOOKUP(Lista!AI435,$AN$5:$AZ$6,2,0)),HLOOKUP(Lista!AI435,$AN$5:$AZ$6,2,0),0)</f>
        <v>0</v>
      </c>
      <c r="AJ435" s="165">
        <f t="shared" ref="AJ435" si="87">SUM(E435:AI437)</f>
        <v>0</v>
      </c>
    </row>
    <row r="436" spans="1:36" ht="13.5" thickBot="1" x14ac:dyDescent="0.25">
      <c r="A436" s="142"/>
      <c r="B436" s="142"/>
      <c r="C436" s="142"/>
      <c r="D436" s="15">
        <v>2</v>
      </c>
      <c r="E436" s="63">
        <f>IF(ISNUMBER(HLOOKUP(Lista!E436,$AN$5:$AZ$6,2,0)),HLOOKUP(Lista!E436,$AN$5:$AZ$6,2,0),0)</f>
        <v>0</v>
      </c>
      <c r="F436" s="63">
        <f>IF(ISNUMBER(HLOOKUP(Lista!F436,$AN$5:$AZ$6,2,0)),HLOOKUP(Lista!F436,$AN$5:$AZ$6,2,0),0)</f>
        <v>0</v>
      </c>
      <c r="G436" s="63">
        <f>IF(ISNUMBER(HLOOKUP(Lista!G436,$AN$5:$AZ$6,2,0)),HLOOKUP(Lista!G436,$AN$5:$AZ$6,2,0),0)</f>
        <v>0</v>
      </c>
      <c r="H436" s="63">
        <f>IF(ISNUMBER(HLOOKUP(Lista!H436,$AN$5:$AZ$6,2,0)),HLOOKUP(Lista!H436,$AN$5:$AZ$6,2,0),0)</f>
        <v>0</v>
      </c>
      <c r="I436" s="63">
        <f>IF(ISNUMBER(HLOOKUP(Lista!I436,$AN$5:$AZ$6,2,0)),HLOOKUP(Lista!I436,$AN$5:$AZ$6,2,0),0)</f>
        <v>0</v>
      </c>
      <c r="J436" s="63">
        <f>IF(ISNUMBER(HLOOKUP(Lista!J436,$AN$5:$AZ$6,2,0)),HLOOKUP(Lista!J436,$AN$5:$AZ$6,2,0),0)</f>
        <v>0</v>
      </c>
      <c r="K436" s="63">
        <f>IF(ISNUMBER(HLOOKUP(Lista!K436,$AN$5:$AZ$6,2,0)),HLOOKUP(Lista!K436,$AN$5:$AZ$6,2,0),0)</f>
        <v>0</v>
      </c>
      <c r="L436" s="63">
        <f>IF(ISNUMBER(HLOOKUP(Lista!L436,$AN$5:$AZ$6,2,0)),HLOOKUP(Lista!L436,$AN$5:$AZ$6,2,0),0)</f>
        <v>0</v>
      </c>
      <c r="M436" s="63">
        <f>IF(ISNUMBER(HLOOKUP(Lista!M436,$AN$5:$AZ$6,2,0)),HLOOKUP(Lista!M436,$AN$5:$AZ$6,2,0),0)</f>
        <v>0</v>
      </c>
      <c r="N436" s="63">
        <f>IF(ISNUMBER(HLOOKUP(Lista!N436,$AN$5:$AZ$6,2,0)),HLOOKUP(Lista!N436,$AN$5:$AZ$6,2,0),0)</f>
        <v>0</v>
      </c>
      <c r="O436" s="63">
        <f>IF(ISNUMBER(HLOOKUP(Lista!O436,$AN$5:$AZ$6,2,0)),HLOOKUP(Lista!O436,$AN$5:$AZ$6,2,0),0)</f>
        <v>0</v>
      </c>
      <c r="P436" s="63">
        <f>IF(ISNUMBER(HLOOKUP(Lista!P436,$AN$5:$AZ$6,2,0)),HLOOKUP(Lista!P436,$AN$5:$AZ$6,2,0),0)</f>
        <v>0</v>
      </c>
      <c r="Q436" s="63">
        <f>IF(ISNUMBER(HLOOKUP(Lista!Q436,$AN$5:$AZ$6,2,0)),HLOOKUP(Lista!Q436,$AN$5:$AZ$6,2,0),0)</f>
        <v>0</v>
      </c>
      <c r="R436" s="63">
        <f>IF(ISNUMBER(HLOOKUP(Lista!R436,$AN$5:$AZ$6,2,0)),HLOOKUP(Lista!R436,$AN$5:$AZ$6,2,0),0)</f>
        <v>0</v>
      </c>
      <c r="S436" s="63">
        <f>IF(ISNUMBER(HLOOKUP(Lista!S436,$AN$5:$AZ$6,2,0)),HLOOKUP(Lista!S436,$AN$5:$AZ$6,2,0),0)</f>
        <v>0</v>
      </c>
      <c r="T436" s="63">
        <f>IF(ISNUMBER(HLOOKUP(Lista!T436,$AN$5:$AZ$6,2,0)),HLOOKUP(Lista!T436,$AN$5:$AZ$6,2,0),0)</f>
        <v>0</v>
      </c>
      <c r="U436" s="63">
        <f>IF(ISNUMBER(HLOOKUP(Lista!U436,$AN$5:$AZ$6,2,0)),HLOOKUP(Lista!U436,$AN$5:$AZ$6,2,0),0)</f>
        <v>0</v>
      </c>
      <c r="V436" s="63">
        <f>IF(ISNUMBER(HLOOKUP(Lista!V436,$AN$5:$AZ$6,2,0)),HLOOKUP(Lista!V436,$AN$5:$AZ$6,2,0),0)</f>
        <v>0</v>
      </c>
      <c r="W436" s="63">
        <f>IF(ISNUMBER(HLOOKUP(Lista!W436,$AN$5:$AZ$6,2,0)),HLOOKUP(Lista!W436,$AN$5:$AZ$6,2,0),0)</f>
        <v>0</v>
      </c>
      <c r="X436" s="63">
        <f>IF(ISNUMBER(HLOOKUP(Lista!X436,$AN$5:$AZ$6,2,0)),HLOOKUP(Lista!X436,$AN$5:$AZ$6,2,0),0)</f>
        <v>0</v>
      </c>
      <c r="Y436" s="63">
        <f>IF(ISNUMBER(HLOOKUP(Lista!Y436,$AN$5:$AZ$6,2,0)),HLOOKUP(Lista!Y436,$AN$5:$AZ$6,2,0),0)</f>
        <v>0</v>
      </c>
      <c r="Z436" s="63">
        <f>IF(ISNUMBER(HLOOKUP(Lista!Z436,$AN$5:$AZ$6,2,0)),HLOOKUP(Lista!Z436,$AN$5:$AZ$6,2,0),0)</f>
        <v>0</v>
      </c>
      <c r="AA436" s="63">
        <f>IF(ISNUMBER(HLOOKUP(Lista!AA436,$AN$5:$AZ$6,2,0)),HLOOKUP(Lista!AA436,$AN$5:$AZ$6,2,0),0)</f>
        <v>0</v>
      </c>
      <c r="AB436" s="63">
        <f>IF(ISNUMBER(HLOOKUP(Lista!AB436,$AN$5:$AZ$6,2,0)),HLOOKUP(Lista!AB436,$AN$5:$AZ$6,2,0),0)</f>
        <v>0</v>
      </c>
      <c r="AC436" s="63">
        <f>IF(ISNUMBER(HLOOKUP(Lista!AC436,$AN$5:$AZ$6,2,0)),HLOOKUP(Lista!AC436,$AN$5:$AZ$6,2,0),0)</f>
        <v>0</v>
      </c>
      <c r="AD436" s="63">
        <f>IF(ISNUMBER(HLOOKUP(Lista!AD436,$AN$5:$AZ$6,2,0)),HLOOKUP(Lista!AD436,$AN$5:$AZ$6,2,0),0)</f>
        <v>0</v>
      </c>
      <c r="AE436" s="63">
        <f>IF(ISNUMBER(HLOOKUP(Lista!AE436,$AN$5:$AZ$6,2,0)),HLOOKUP(Lista!AE436,$AN$5:$AZ$6,2,0),0)</f>
        <v>0</v>
      </c>
      <c r="AF436" s="63">
        <f>IF(ISNUMBER(HLOOKUP(Lista!AF436,$AN$5:$AZ$6,2,0)),HLOOKUP(Lista!AF436,$AN$5:$AZ$6,2,0),0)</f>
        <v>0</v>
      </c>
      <c r="AG436" s="63">
        <f>IF(ISNUMBER(HLOOKUP(Lista!AG436,$AN$5:$AZ$6,2,0)),HLOOKUP(Lista!AG436,$AN$5:$AZ$6,2,0),0)</f>
        <v>0</v>
      </c>
      <c r="AH436" s="63">
        <f>IF(ISNUMBER(HLOOKUP(Lista!AH436,$AN$5:$AZ$6,2,0)),HLOOKUP(Lista!AH436,$AN$5:$AZ$6,2,0),0)</f>
        <v>0</v>
      </c>
      <c r="AI436" s="63">
        <f>IF(ISNUMBER(HLOOKUP(Lista!AI436,$AN$5:$AZ$6,2,0)),HLOOKUP(Lista!AI436,$AN$5:$AZ$6,2,0),0)</f>
        <v>0</v>
      </c>
      <c r="AJ436" s="145"/>
    </row>
    <row r="437" spans="1:36" ht="13.5" thickBot="1" x14ac:dyDescent="0.25">
      <c r="A437" s="158"/>
      <c r="B437" s="158"/>
      <c r="C437" s="158"/>
      <c r="D437" s="33">
        <v>3</v>
      </c>
      <c r="E437" s="63">
        <f>IF(ISNUMBER(HLOOKUP(Lista!E437,$AN$5:$AZ$6,2,0)),HLOOKUP(Lista!E437,$AN$5:$AZ$6,2,0),0)</f>
        <v>0</v>
      </c>
      <c r="F437" s="63">
        <f>IF(ISNUMBER(HLOOKUP(Lista!F437,$AN$5:$AZ$6,2,0)),HLOOKUP(Lista!F437,$AN$5:$AZ$6,2,0),0)</f>
        <v>0</v>
      </c>
      <c r="G437" s="63">
        <f>IF(ISNUMBER(HLOOKUP(Lista!G437,$AN$5:$AZ$6,2,0)),HLOOKUP(Lista!G437,$AN$5:$AZ$6,2,0),0)</f>
        <v>0</v>
      </c>
      <c r="H437" s="63">
        <f>IF(ISNUMBER(HLOOKUP(Lista!H437,$AN$5:$AZ$6,2,0)),HLOOKUP(Lista!H437,$AN$5:$AZ$6,2,0),0)</f>
        <v>0</v>
      </c>
      <c r="I437" s="63">
        <f>IF(ISNUMBER(HLOOKUP(Lista!I437,$AN$5:$AZ$6,2,0)),HLOOKUP(Lista!I437,$AN$5:$AZ$6,2,0),0)</f>
        <v>0</v>
      </c>
      <c r="J437" s="63">
        <f>IF(ISNUMBER(HLOOKUP(Lista!J437,$AN$5:$AZ$6,2,0)),HLOOKUP(Lista!J437,$AN$5:$AZ$6,2,0),0)</f>
        <v>0</v>
      </c>
      <c r="K437" s="63">
        <f>IF(ISNUMBER(HLOOKUP(Lista!K437,$AN$5:$AZ$6,2,0)),HLOOKUP(Lista!K437,$AN$5:$AZ$6,2,0),0)</f>
        <v>0</v>
      </c>
      <c r="L437" s="63">
        <f>IF(ISNUMBER(HLOOKUP(Lista!L437,$AN$5:$AZ$6,2,0)),HLOOKUP(Lista!L437,$AN$5:$AZ$6,2,0),0)</f>
        <v>0</v>
      </c>
      <c r="M437" s="63">
        <f>IF(ISNUMBER(HLOOKUP(Lista!M437,$AN$5:$AZ$6,2,0)),HLOOKUP(Lista!M437,$AN$5:$AZ$6,2,0),0)</f>
        <v>0</v>
      </c>
      <c r="N437" s="63">
        <f>IF(ISNUMBER(HLOOKUP(Lista!N437,$AN$5:$AZ$6,2,0)),HLOOKUP(Lista!N437,$AN$5:$AZ$6,2,0),0)</f>
        <v>0</v>
      </c>
      <c r="O437" s="63">
        <f>IF(ISNUMBER(HLOOKUP(Lista!O437,$AN$5:$AZ$6,2,0)),HLOOKUP(Lista!O437,$AN$5:$AZ$6,2,0),0)</f>
        <v>0</v>
      </c>
      <c r="P437" s="63">
        <f>IF(ISNUMBER(HLOOKUP(Lista!P437,$AN$5:$AZ$6,2,0)),HLOOKUP(Lista!P437,$AN$5:$AZ$6,2,0),0)</f>
        <v>0</v>
      </c>
      <c r="Q437" s="63">
        <f>IF(ISNUMBER(HLOOKUP(Lista!Q437,$AN$5:$AZ$6,2,0)),HLOOKUP(Lista!Q437,$AN$5:$AZ$6,2,0),0)</f>
        <v>0</v>
      </c>
      <c r="R437" s="63">
        <f>IF(ISNUMBER(HLOOKUP(Lista!R437,$AN$5:$AZ$6,2,0)),HLOOKUP(Lista!R437,$AN$5:$AZ$6,2,0),0)</f>
        <v>0</v>
      </c>
      <c r="S437" s="63">
        <f>IF(ISNUMBER(HLOOKUP(Lista!S437,$AN$5:$AZ$6,2,0)),HLOOKUP(Lista!S437,$AN$5:$AZ$6,2,0),0)</f>
        <v>0</v>
      </c>
      <c r="T437" s="63">
        <f>IF(ISNUMBER(HLOOKUP(Lista!T437,$AN$5:$AZ$6,2,0)),HLOOKUP(Lista!T437,$AN$5:$AZ$6,2,0),0)</f>
        <v>0</v>
      </c>
      <c r="U437" s="63">
        <f>IF(ISNUMBER(HLOOKUP(Lista!U437,$AN$5:$AZ$6,2,0)),HLOOKUP(Lista!U437,$AN$5:$AZ$6,2,0),0)</f>
        <v>0</v>
      </c>
      <c r="V437" s="63">
        <f>IF(ISNUMBER(HLOOKUP(Lista!V437,$AN$5:$AZ$6,2,0)),HLOOKUP(Lista!V437,$AN$5:$AZ$6,2,0),0)</f>
        <v>0</v>
      </c>
      <c r="W437" s="63">
        <f>IF(ISNUMBER(HLOOKUP(Lista!W437,$AN$5:$AZ$6,2,0)),HLOOKUP(Lista!W437,$AN$5:$AZ$6,2,0),0)</f>
        <v>0</v>
      </c>
      <c r="X437" s="63">
        <f>IF(ISNUMBER(HLOOKUP(Lista!X437,$AN$5:$AZ$6,2,0)),HLOOKUP(Lista!X437,$AN$5:$AZ$6,2,0),0)</f>
        <v>0</v>
      </c>
      <c r="Y437" s="63">
        <f>IF(ISNUMBER(HLOOKUP(Lista!Y437,$AN$5:$AZ$6,2,0)),HLOOKUP(Lista!Y437,$AN$5:$AZ$6,2,0),0)</f>
        <v>0</v>
      </c>
      <c r="Z437" s="63">
        <f>IF(ISNUMBER(HLOOKUP(Lista!Z437,$AN$5:$AZ$6,2,0)),HLOOKUP(Lista!Z437,$AN$5:$AZ$6,2,0),0)</f>
        <v>0</v>
      </c>
      <c r="AA437" s="63">
        <f>IF(ISNUMBER(HLOOKUP(Lista!AA437,$AN$5:$AZ$6,2,0)),HLOOKUP(Lista!AA437,$AN$5:$AZ$6,2,0),0)</f>
        <v>0</v>
      </c>
      <c r="AB437" s="63">
        <f>IF(ISNUMBER(HLOOKUP(Lista!AB437,$AN$5:$AZ$6,2,0)),HLOOKUP(Lista!AB437,$AN$5:$AZ$6,2,0),0)</f>
        <v>0</v>
      </c>
      <c r="AC437" s="63">
        <f>IF(ISNUMBER(HLOOKUP(Lista!AC437,$AN$5:$AZ$6,2,0)),HLOOKUP(Lista!AC437,$AN$5:$AZ$6,2,0),0)</f>
        <v>0</v>
      </c>
      <c r="AD437" s="63">
        <f>IF(ISNUMBER(HLOOKUP(Lista!AD437,$AN$5:$AZ$6,2,0)),HLOOKUP(Lista!AD437,$AN$5:$AZ$6,2,0),0)</f>
        <v>0</v>
      </c>
      <c r="AE437" s="63">
        <f>IF(ISNUMBER(HLOOKUP(Lista!AE437,$AN$5:$AZ$6,2,0)),HLOOKUP(Lista!AE437,$AN$5:$AZ$6,2,0),0)</f>
        <v>0</v>
      </c>
      <c r="AF437" s="63">
        <f>IF(ISNUMBER(HLOOKUP(Lista!AF437,$AN$5:$AZ$6,2,0)),HLOOKUP(Lista!AF437,$AN$5:$AZ$6,2,0),0)</f>
        <v>0</v>
      </c>
      <c r="AG437" s="63">
        <f>IF(ISNUMBER(HLOOKUP(Lista!AG437,$AN$5:$AZ$6,2,0)),HLOOKUP(Lista!AG437,$AN$5:$AZ$6,2,0),0)</f>
        <v>0</v>
      </c>
      <c r="AH437" s="63">
        <f>IF(ISNUMBER(HLOOKUP(Lista!AH437,$AN$5:$AZ$6,2,0)),HLOOKUP(Lista!AH437,$AN$5:$AZ$6,2,0),0)</f>
        <v>0</v>
      </c>
      <c r="AI437" s="63">
        <f>IF(ISNUMBER(HLOOKUP(Lista!AI437,$AN$5:$AZ$6,2,0)),HLOOKUP(Lista!AI437,$AN$5:$AZ$6,2,0),0)</f>
        <v>0</v>
      </c>
      <c r="AJ437" s="166"/>
    </row>
    <row r="438" spans="1:36" ht="13.5" thickBot="1" x14ac:dyDescent="0.25">
      <c r="A438" s="164">
        <f>Lista!A438</f>
        <v>12</v>
      </c>
      <c r="B438" s="164">
        <f>Lista!B438</f>
        <v>0</v>
      </c>
      <c r="C438" s="164">
        <f>Lista!C438</f>
        <v>0</v>
      </c>
      <c r="D438" s="14">
        <v>1</v>
      </c>
      <c r="E438" s="63">
        <f>IF(ISNUMBER(HLOOKUP(Lista!E438,$AN$5:$AZ$6,2,0)),HLOOKUP(Lista!E438,$AN$5:$AZ$6,2,0),0)</f>
        <v>0</v>
      </c>
      <c r="F438" s="63">
        <f>IF(ISNUMBER(HLOOKUP(Lista!F438,$AN$5:$AZ$6,2,0)),HLOOKUP(Lista!F438,$AN$5:$AZ$6,2,0),0)</f>
        <v>0</v>
      </c>
      <c r="G438" s="63">
        <f>IF(ISNUMBER(HLOOKUP(Lista!G438,$AN$5:$AZ$6,2,0)),HLOOKUP(Lista!G438,$AN$5:$AZ$6,2,0),0)</f>
        <v>0</v>
      </c>
      <c r="H438" s="63">
        <f>IF(ISNUMBER(HLOOKUP(Lista!H438,$AN$5:$AZ$6,2,0)),HLOOKUP(Lista!H438,$AN$5:$AZ$6,2,0),0)</f>
        <v>0</v>
      </c>
      <c r="I438" s="63">
        <f>IF(ISNUMBER(HLOOKUP(Lista!I438,$AN$5:$AZ$6,2,0)),HLOOKUP(Lista!I438,$AN$5:$AZ$6,2,0),0)</f>
        <v>0</v>
      </c>
      <c r="J438" s="63">
        <f>IF(ISNUMBER(HLOOKUP(Lista!J438,$AN$5:$AZ$6,2,0)),HLOOKUP(Lista!J438,$AN$5:$AZ$6,2,0),0)</f>
        <v>0</v>
      </c>
      <c r="K438" s="63">
        <f>IF(ISNUMBER(HLOOKUP(Lista!K438,$AN$5:$AZ$6,2,0)),HLOOKUP(Lista!K438,$AN$5:$AZ$6,2,0),0)</f>
        <v>0</v>
      </c>
      <c r="L438" s="63">
        <f>IF(ISNUMBER(HLOOKUP(Lista!L438,$AN$5:$AZ$6,2,0)),HLOOKUP(Lista!L438,$AN$5:$AZ$6,2,0),0)</f>
        <v>0</v>
      </c>
      <c r="M438" s="63">
        <f>IF(ISNUMBER(HLOOKUP(Lista!M438,$AN$5:$AZ$6,2,0)),HLOOKUP(Lista!M438,$AN$5:$AZ$6,2,0),0)</f>
        <v>0</v>
      </c>
      <c r="N438" s="63">
        <f>IF(ISNUMBER(HLOOKUP(Lista!N438,$AN$5:$AZ$6,2,0)),HLOOKUP(Lista!N438,$AN$5:$AZ$6,2,0),0)</f>
        <v>0</v>
      </c>
      <c r="O438" s="63">
        <f>IF(ISNUMBER(HLOOKUP(Lista!O438,$AN$5:$AZ$6,2,0)),HLOOKUP(Lista!O438,$AN$5:$AZ$6,2,0),0)</f>
        <v>0</v>
      </c>
      <c r="P438" s="63">
        <f>IF(ISNUMBER(HLOOKUP(Lista!P438,$AN$5:$AZ$6,2,0)),HLOOKUP(Lista!P438,$AN$5:$AZ$6,2,0),0)</f>
        <v>0</v>
      </c>
      <c r="Q438" s="63">
        <f>IF(ISNUMBER(HLOOKUP(Lista!Q438,$AN$5:$AZ$6,2,0)),HLOOKUP(Lista!Q438,$AN$5:$AZ$6,2,0),0)</f>
        <v>0</v>
      </c>
      <c r="R438" s="63">
        <f>IF(ISNUMBER(HLOOKUP(Lista!R438,$AN$5:$AZ$6,2,0)),HLOOKUP(Lista!R438,$AN$5:$AZ$6,2,0),0)</f>
        <v>0</v>
      </c>
      <c r="S438" s="63">
        <f>IF(ISNUMBER(HLOOKUP(Lista!S438,$AN$5:$AZ$6,2,0)),HLOOKUP(Lista!S438,$AN$5:$AZ$6,2,0),0)</f>
        <v>0</v>
      </c>
      <c r="T438" s="63">
        <f>IF(ISNUMBER(HLOOKUP(Lista!T438,$AN$5:$AZ$6,2,0)),HLOOKUP(Lista!T438,$AN$5:$AZ$6,2,0),0)</f>
        <v>0</v>
      </c>
      <c r="U438" s="63">
        <f>IF(ISNUMBER(HLOOKUP(Lista!U438,$AN$5:$AZ$6,2,0)),HLOOKUP(Lista!U438,$AN$5:$AZ$6,2,0),0)</f>
        <v>0</v>
      </c>
      <c r="V438" s="63">
        <f>IF(ISNUMBER(HLOOKUP(Lista!V438,$AN$5:$AZ$6,2,0)),HLOOKUP(Lista!V438,$AN$5:$AZ$6,2,0),0)</f>
        <v>0</v>
      </c>
      <c r="W438" s="63">
        <f>IF(ISNUMBER(HLOOKUP(Lista!W438,$AN$5:$AZ$6,2,0)),HLOOKUP(Lista!W438,$AN$5:$AZ$6,2,0),0)</f>
        <v>0</v>
      </c>
      <c r="X438" s="63">
        <f>IF(ISNUMBER(HLOOKUP(Lista!X438,$AN$5:$AZ$6,2,0)),HLOOKUP(Lista!X438,$AN$5:$AZ$6,2,0),0)</f>
        <v>0</v>
      </c>
      <c r="Y438" s="63">
        <f>IF(ISNUMBER(HLOOKUP(Lista!Y438,$AN$5:$AZ$6,2,0)),HLOOKUP(Lista!Y438,$AN$5:$AZ$6,2,0),0)</f>
        <v>0</v>
      </c>
      <c r="Z438" s="63">
        <f>IF(ISNUMBER(HLOOKUP(Lista!Z438,$AN$5:$AZ$6,2,0)),HLOOKUP(Lista!Z438,$AN$5:$AZ$6,2,0),0)</f>
        <v>0</v>
      </c>
      <c r="AA438" s="63">
        <f>IF(ISNUMBER(HLOOKUP(Lista!AA438,$AN$5:$AZ$6,2,0)),HLOOKUP(Lista!AA438,$AN$5:$AZ$6,2,0),0)</f>
        <v>0</v>
      </c>
      <c r="AB438" s="63">
        <f>IF(ISNUMBER(HLOOKUP(Lista!AB438,$AN$5:$AZ$6,2,0)),HLOOKUP(Lista!AB438,$AN$5:$AZ$6,2,0),0)</f>
        <v>0</v>
      </c>
      <c r="AC438" s="63">
        <f>IF(ISNUMBER(HLOOKUP(Lista!AC438,$AN$5:$AZ$6,2,0)),HLOOKUP(Lista!AC438,$AN$5:$AZ$6,2,0),0)</f>
        <v>0</v>
      </c>
      <c r="AD438" s="63">
        <f>IF(ISNUMBER(HLOOKUP(Lista!AD438,$AN$5:$AZ$6,2,0)),HLOOKUP(Lista!AD438,$AN$5:$AZ$6,2,0),0)</f>
        <v>0</v>
      </c>
      <c r="AE438" s="63">
        <f>IF(ISNUMBER(HLOOKUP(Lista!AE438,$AN$5:$AZ$6,2,0)),HLOOKUP(Lista!AE438,$AN$5:$AZ$6,2,0),0)</f>
        <v>0</v>
      </c>
      <c r="AF438" s="63">
        <f>IF(ISNUMBER(HLOOKUP(Lista!AF438,$AN$5:$AZ$6,2,0)),HLOOKUP(Lista!AF438,$AN$5:$AZ$6,2,0),0)</f>
        <v>0</v>
      </c>
      <c r="AG438" s="63">
        <f>IF(ISNUMBER(HLOOKUP(Lista!AG438,$AN$5:$AZ$6,2,0)),HLOOKUP(Lista!AG438,$AN$5:$AZ$6,2,0),0)</f>
        <v>0</v>
      </c>
      <c r="AH438" s="63">
        <f>IF(ISNUMBER(HLOOKUP(Lista!AH438,$AN$5:$AZ$6,2,0)),HLOOKUP(Lista!AH438,$AN$5:$AZ$6,2,0),0)</f>
        <v>0</v>
      </c>
      <c r="AI438" s="63">
        <f>IF(ISNUMBER(HLOOKUP(Lista!AI438,$AN$5:$AZ$6,2,0)),HLOOKUP(Lista!AI438,$AN$5:$AZ$6,2,0),0)</f>
        <v>0</v>
      </c>
      <c r="AJ438" s="165">
        <f t="shared" ref="AJ438" si="88">SUM(E438:AI440)</f>
        <v>0</v>
      </c>
    </row>
    <row r="439" spans="1:36" ht="13.5" thickBot="1" x14ac:dyDescent="0.25">
      <c r="A439" s="142"/>
      <c r="B439" s="142"/>
      <c r="C439" s="142"/>
      <c r="D439" s="15">
        <v>2</v>
      </c>
      <c r="E439" s="63">
        <f>IF(ISNUMBER(HLOOKUP(Lista!E439,$AN$5:$AZ$6,2,0)),HLOOKUP(Lista!E439,$AN$5:$AZ$6,2,0),0)</f>
        <v>0</v>
      </c>
      <c r="F439" s="63">
        <f>IF(ISNUMBER(HLOOKUP(Lista!F439,$AN$5:$AZ$6,2,0)),HLOOKUP(Lista!F439,$AN$5:$AZ$6,2,0),0)</f>
        <v>0</v>
      </c>
      <c r="G439" s="63">
        <f>IF(ISNUMBER(HLOOKUP(Lista!G439,$AN$5:$AZ$6,2,0)),HLOOKUP(Lista!G439,$AN$5:$AZ$6,2,0),0)</f>
        <v>0</v>
      </c>
      <c r="H439" s="63">
        <f>IF(ISNUMBER(HLOOKUP(Lista!H439,$AN$5:$AZ$6,2,0)),HLOOKUP(Lista!H439,$AN$5:$AZ$6,2,0),0)</f>
        <v>0</v>
      </c>
      <c r="I439" s="63">
        <f>IF(ISNUMBER(HLOOKUP(Lista!I439,$AN$5:$AZ$6,2,0)),HLOOKUP(Lista!I439,$AN$5:$AZ$6,2,0),0)</f>
        <v>0</v>
      </c>
      <c r="J439" s="63">
        <f>IF(ISNUMBER(HLOOKUP(Lista!J439,$AN$5:$AZ$6,2,0)),HLOOKUP(Lista!J439,$AN$5:$AZ$6,2,0),0)</f>
        <v>0</v>
      </c>
      <c r="K439" s="63">
        <f>IF(ISNUMBER(HLOOKUP(Lista!K439,$AN$5:$AZ$6,2,0)),HLOOKUP(Lista!K439,$AN$5:$AZ$6,2,0),0)</f>
        <v>0</v>
      </c>
      <c r="L439" s="63">
        <f>IF(ISNUMBER(HLOOKUP(Lista!L439,$AN$5:$AZ$6,2,0)),HLOOKUP(Lista!L439,$AN$5:$AZ$6,2,0),0)</f>
        <v>0</v>
      </c>
      <c r="M439" s="63">
        <f>IF(ISNUMBER(HLOOKUP(Lista!M439,$AN$5:$AZ$6,2,0)),HLOOKUP(Lista!M439,$AN$5:$AZ$6,2,0),0)</f>
        <v>0</v>
      </c>
      <c r="N439" s="63">
        <f>IF(ISNUMBER(HLOOKUP(Lista!N439,$AN$5:$AZ$6,2,0)),HLOOKUP(Lista!N439,$AN$5:$AZ$6,2,0),0)</f>
        <v>0</v>
      </c>
      <c r="O439" s="63">
        <f>IF(ISNUMBER(HLOOKUP(Lista!O439,$AN$5:$AZ$6,2,0)),HLOOKUP(Lista!O439,$AN$5:$AZ$6,2,0),0)</f>
        <v>0</v>
      </c>
      <c r="P439" s="63">
        <f>IF(ISNUMBER(HLOOKUP(Lista!P439,$AN$5:$AZ$6,2,0)),HLOOKUP(Lista!P439,$AN$5:$AZ$6,2,0),0)</f>
        <v>0</v>
      </c>
      <c r="Q439" s="63">
        <f>IF(ISNUMBER(HLOOKUP(Lista!Q439,$AN$5:$AZ$6,2,0)),HLOOKUP(Lista!Q439,$AN$5:$AZ$6,2,0),0)</f>
        <v>0</v>
      </c>
      <c r="R439" s="63">
        <f>IF(ISNUMBER(HLOOKUP(Lista!R439,$AN$5:$AZ$6,2,0)),HLOOKUP(Lista!R439,$AN$5:$AZ$6,2,0),0)</f>
        <v>0</v>
      </c>
      <c r="S439" s="63">
        <f>IF(ISNUMBER(HLOOKUP(Lista!S439,$AN$5:$AZ$6,2,0)),HLOOKUP(Lista!S439,$AN$5:$AZ$6,2,0),0)</f>
        <v>0</v>
      </c>
      <c r="T439" s="63">
        <f>IF(ISNUMBER(HLOOKUP(Lista!T439,$AN$5:$AZ$6,2,0)),HLOOKUP(Lista!T439,$AN$5:$AZ$6,2,0),0)</f>
        <v>0</v>
      </c>
      <c r="U439" s="63">
        <f>IF(ISNUMBER(HLOOKUP(Lista!U439,$AN$5:$AZ$6,2,0)),HLOOKUP(Lista!U439,$AN$5:$AZ$6,2,0),0)</f>
        <v>0</v>
      </c>
      <c r="V439" s="63">
        <f>IF(ISNUMBER(HLOOKUP(Lista!V439,$AN$5:$AZ$6,2,0)),HLOOKUP(Lista!V439,$AN$5:$AZ$6,2,0),0)</f>
        <v>0</v>
      </c>
      <c r="W439" s="63">
        <f>IF(ISNUMBER(HLOOKUP(Lista!W439,$AN$5:$AZ$6,2,0)),HLOOKUP(Lista!W439,$AN$5:$AZ$6,2,0),0)</f>
        <v>0</v>
      </c>
      <c r="X439" s="63">
        <f>IF(ISNUMBER(HLOOKUP(Lista!X439,$AN$5:$AZ$6,2,0)),HLOOKUP(Lista!X439,$AN$5:$AZ$6,2,0),0)</f>
        <v>0</v>
      </c>
      <c r="Y439" s="63">
        <f>IF(ISNUMBER(HLOOKUP(Lista!Y439,$AN$5:$AZ$6,2,0)),HLOOKUP(Lista!Y439,$AN$5:$AZ$6,2,0),0)</f>
        <v>0</v>
      </c>
      <c r="Z439" s="63">
        <f>IF(ISNUMBER(HLOOKUP(Lista!Z439,$AN$5:$AZ$6,2,0)),HLOOKUP(Lista!Z439,$AN$5:$AZ$6,2,0),0)</f>
        <v>0</v>
      </c>
      <c r="AA439" s="63">
        <f>IF(ISNUMBER(HLOOKUP(Lista!AA439,$AN$5:$AZ$6,2,0)),HLOOKUP(Lista!AA439,$AN$5:$AZ$6,2,0),0)</f>
        <v>0</v>
      </c>
      <c r="AB439" s="63">
        <f>IF(ISNUMBER(HLOOKUP(Lista!AB439,$AN$5:$AZ$6,2,0)),HLOOKUP(Lista!AB439,$AN$5:$AZ$6,2,0),0)</f>
        <v>0</v>
      </c>
      <c r="AC439" s="63">
        <f>IF(ISNUMBER(HLOOKUP(Lista!AC439,$AN$5:$AZ$6,2,0)),HLOOKUP(Lista!AC439,$AN$5:$AZ$6,2,0),0)</f>
        <v>0</v>
      </c>
      <c r="AD439" s="63">
        <f>IF(ISNUMBER(HLOOKUP(Lista!AD439,$AN$5:$AZ$6,2,0)),HLOOKUP(Lista!AD439,$AN$5:$AZ$6,2,0),0)</f>
        <v>0</v>
      </c>
      <c r="AE439" s="63">
        <f>IF(ISNUMBER(HLOOKUP(Lista!AE439,$AN$5:$AZ$6,2,0)),HLOOKUP(Lista!AE439,$AN$5:$AZ$6,2,0),0)</f>
        <v>0</v>
      </c>
      <c r="AF439" s="63">
        <f>IF(ISNUMBER(HLOOKUP(Lista!AF439,$AN$5:$AZ$6,2,0)),HLOOKUP(Lista!AF439,$AN$5:$AZ$6,2,0),0)</f>
        <v>0</v>
      </c>
      <c r="AG439" s="63">
        <f>IF(ISNUMBER(HLOOKUP(Lista!AG439,$AN$5:$AZ$6,2,0)),HLOOKUP(Lista!AG439,$AN$5:$AZ$6,2,0),0)</f>
        <v>0</v>
      </c>
      <c r="AH439" s="63">
        <f>IF(ISNUMBER(HLOOKUP(Lista!AH439,$AN$5:$AZ$6,2,0)),HLOOKUP(Lista!AH439,$AN$5:$AZ$6,2,0),0)</f>
        <v>0</v>
      </c>
      <c r="AI439" s="63">
        <f>IF(ISNUMBER(HLOOKUP(Lista!AI439,$AN$5:$AZ$6,2,0)),HLOOKUP(Lista!AI439,$AN$5:$AZ$6,2,0),0)</f>
        <v>0</v>
      </c>
      <c r="AJ439" s="145"/>
    </row>
    <row r="440" spans="1:36" ht="13.5" thickBot="1" x14ac:dyDescent="0.25">
      <c r="A440" s="158"/>
      <c r="B440" s="158"/>
      <c r="C440" s="158"/>
      <c r="D440" s="33">
        <v>3</v>
      </c>
      <c r="E440" s="63">
        <f>IF(ISNUMBER(HLOOKUP(Lista!E440,$AN$5:$AZ$6,2,0)),HLOOKUP(Lista!E440,$AN$5:$AZ$6,2,0),0)</f>
        <v>0</v>
      </c>
      <c r="F440" s="63">
        <f>IF(ISNUMBER(HLOOKUP(Lista!F440,$AN$5:$AZ$6,2,0)),HLOOKUP(Lista!F440,$AN$5:$AZ$6,2,0),0)</f>
        <v>0</v>
      </c>
      <c r="G440" s="63">
        <f>IF(ISNUMBER(HLOOKUP(Lista!G440,$AN$5:$AZ$6,2,0)),HLOOKUP(Lista!G440,$AN$5:$AZ$6,2,0),0)</f>
        <v>0</v>
      </c>
      <c r="H440" s="63">
        <f>IF(ISNUMBER(HLOOKUP(Lista!H440,$AN$5:$AZ$6,2,0)),HLOOKUP(Lista!H440,$AN$5:$AZ$6,2,0),0)</f>
        <v>0</v>
      </c>
      <c r="I440" s="63">
        <f>IF(ISNUMBER(HLOOKUP(Lista!I440,$AN$5:$AZ$6,2,0)),HLOOKUP(Lista!I440,$AN$5:$AZ$6,2,0),0)</f>
        <v>0</v>
      </c>
      <c r="J440" s="63">
        <f>IF(ISNUMBER(HLOOKUP(Lista!J440,$AN$5:$AZ$6,2,0)),HLOOKUP(Lista!J440,$AN$5:$AZ$6,2,0),0)</f>
        <v>0</v>
      </c>
      <c r="K440" s="63">
        <f>IF(ISNUMBER(HLOOKUP(Lista!K440,$AN$5:$AZ$6,2,0)),HLOOKUP(Lista!K440,$AN$5:$AZ$6,2,0),0)</f>
        <v>0</v>
      </c>
      <c r="L440" s="63">
        <f>IF(ISNUMBER(HLOOKUP(Lista!L440,$AN$5:$AZ$6,2,0)),HLOOKUP(Lista!L440,$AN$5:$AZ$6,2,0),0)</f>
        <v>0</v>
      </c>
      <c r="M440" s="63">
        <f>IF(ISNUMBER(HLOOKUP(Lista!M440,$AN$5:$AZ$6,2,0)),HLOOKUP(Lista!M440,$AN$5:$AZ$6,2,0),0)</f>
        <v>0</v>
      </c>
      <c r="N440" s="63">
        <f>IF(ISNUMBER(HLOOKUP(Lista!N440,$AN$5:$AZ$6,2,0)),HLOOKUP(Lista!N440,$AN$5:$AZ$6,2,0),0)</f>
        <v>0</v>
      </c>
      <c r="O440" s="63">
        <f>IF(ISNUMBER(HLOOKUP(Lista!O440,$AN$5:$AZ$6,2,0)),HLOOKUP(Lista!O440,$AN$5:$AZ$6,2,0),0)</f>
        <v>0</v>
      </c>
      <c r="P440" s="63">
        <f>IF(ISNUMBER(HLOOKUP(Lista!P440,$AN$5:$AZ$6,2,0)),HLOOKUP(Lista!P440,$AN$5:$AZ$6,2,0),0)</f>
        <v>0</v>
      </c>
      <c r="Q440" s="63">
        <f>IF(ISNUMBER(HLOOKUP(Lista!Q440,$AN$5:$AZ$6,2,0)),HLOOKUP(Lista!Q440,$AN$5:$AZ$6,2,0),0)</f>
        <v>0</v>
      </c>
      <c r="R440" s="63">
        <f>IF(ISNUMBER(HLOOKUP(Lista!R440,$AN$5:$AZ$6,2,0)),HLOOKUP(Lista!R440,$AN$5:$AZ$6,2,0),0)</f>
        <v>0</v>
      </c>
      <c r="S440" s="63">
        <f>IF(ISNUMBER(HLOOKUP(Lista!S440,$AN$5:$AZ$6,2,0)),HLOOKUP(Lista!S440,$AN$5:$AZ$6,2,0),0)</f>
        <v>0</v>
      </c>
      <c r="T440" s="63">
        <f>IF(ISNUMBER(HLOOKUP(Lista!T440,$AN$5:$AZ$6,2,0)),HLOOKUP(Lista!T440,$AN$5:$AZ$6,2,0),0)</f>
        <v>0</v>
      </c>
      <c r="U440" s="63">
        <f>IF(ISNUMBER(HLOOKUP(Lista!U440,$AN$5:$AZ$6,2,0)),HLOOKUP(Lista!U440,$AN$5:$AZ$6,2,0),0)</f>
        <v>0</v>
      </c>
      <c r="V440" s="63">
        <f>IF(ISNUMBER(HLOOKUP(Lista!V440,$AN$5:$AZ$6,2,0)),HLOOKUP(Lista!V440,$AN$5:$AZ$6,2,0),0)</f>
        <v>0</v>
      </c>
      <c r="W440" s="63">
        <f>IF(ISNUMBER(HLOOKUP(Lista!W440,$AN$5:$AZ$6,2,0)),HLOOKUP(Lista!W440,$AN$5:$AZ$6,2,0),0)</f>
        <v>0</v>
      </c>
      <c r="X440" s="63">
        <f>IF(ISNUMBER(HLOOKUP(Lista!X440,$AN$5:$AZ$6,2,0)),HLOOKUP(Lista!X440,$AN$5:$AZ$6,2,0),0)</f>
        <v>0</v>
      </c>
      <c r="Y440" s="63">
        <f>IF(ISNUMBER(HLOOKUP(Lista!Y440,$AN$5:$AZ$6,2,0)),HLOOKUP(Lista!Y440,$AN$5:$AZ$6,2,0),0)</f>
        <v>0</v>
      </c>
      <c r="Z440" s="63">
        <f>IF(ISNUMBER(HLOOKUP(Lista!Z440,$AN$5:$AZ$6,2,0)),HLOOKUP(Lista!Z440,$AN$5:$AZ$6,2,0),0)</f>
        <v>0</v>
      </c>
      <c r="AA440" s="63">
        <f>IF(ISNUMBER(HLOOKUP(Lista!AA440,$AN$5:$AZ$6,2,0)),HLOOKUP(Lista!AA440,$AN$5:$AZ$6,2,0),0)</f>
        <v>0</v>
      </c>
      <c r="AB440" s="63">
        <f>IF(ISNUMBER(HLOOKUP(Lista!AB440,$AN$5:$AZ$6,2,0)),HLOOKUP(Lista!AB440,$AN$5:$AZ$6,2,0),0)</f>
        <v>0</v>
      </c>
      <c r="AC440" s="63">
        <f>IF(ISNUMBER(HLOOKUP(Lista!AC440,$AN$5:$AZ$6,2,0)),HLOOKUP(Lista!AC440,$AN$5:$AZ$6,2,0),0)</f>
        <v>0</v>
      </c>
      <c r="AD440" s="63">
        <f>IF(ISNUMBER(HLOOKUP(Lista!AD440,$AN$5:$AZ$6,2,0)),HLOOKUP(Lista!AD440,$AN$5:$AZ$6,2,0),0)</f>
        <v>0</v>
      </c>
      <c r="AE440" s="63">
        <f>IF(ISNUMBER(HLOOKUP(Lista!AE440,$AN$5:$AZ$6,2,0)),HLOOKUP(Lista!AE440,$AN$5:$AZ$6,2,0),0)</f>
        <v>0</v>
      </c>
      <c r="AF440" s="63">
        <f>IF(ISNUMBER(HLOOKUP(Lista!AF440,$AN$5:$AZ$6,2,0)),HLOOKUP(Lista!AF440,$AN$5:$AZ$6,2,0),0)</f>
        <v>0</v>
      </c>
      <c r="AG440" s="63">
        <f>IF(ISNUMBER(HLOOKUP(Lista!AG440,$AN$5:$AZ$6,2,0)),HLOOKUP(Lista!AG440,$AN$5:$AZ$6,2,0),0)</f>
        <v>0</v>
      </c>
      <c r="AH440" s="63">
        <f>IF(ISNUMBER(HLOOKUP(Lista!AH440,$AN$5:$AZ$6,2,0)),HLOOKUP(Lista!AH440,$AN$5:$AZ$6,2,0),0)</f>
        <v>0</v>
      </c>
      <c r="AI440" s="63">
        <f>IF(ISNUMBER(HLOOKUP(Lista!AI440,$AN$5:$AZ$6,2,0)),HLOOKUP(Lista!AI440,$AN$5:$AZ$6,2,0),0)</f>
        <v>0</v>
      </c>
      <c r="AJ440" s="166"/>
    </row>
    <row r="441" spans="1:36" ht="13.5" thickBot="1" x14ac:dyDescent="0.25">
      <c r="A441" s="164">
        <f>Lista!A441</f>
        <v>13</v>
      </c>
      <c r="B441" s="164">
        <f>Lista!B441</f>
        <v>0</v>
      </c>
      <c r="C441" s="164">
        <f>Lista!C441</f>
        <v>0</v>
      </c>
      <c r="D441" s="14">
        <v>1</v>
      </c>
      <c r="E441" s="63">
        <f>IF(ISNUMBER(HLOOKUP(Lista!E441,$AN$5:$AZ$6,2,0)),HLOOKUP(Lista!E441,$AN$5:$AZ$6,2,0),0)</f>
        <v>0</v>
      </c>
      <c r="F441" s="63">
        <f>IF(ISNUMBER(HLOOKUP(Lista!F441,$AN$5:$AZ$6,2,0)),HLOOKUP(Lista!F441,$AN$5:$AZ$6,2,0),0)</f>
        <v>0</v>
      </c>
      <c r="G441" s="63">
        <f>IF(ISNUMBER(HLOOKUP(Lista!G441,$AN$5:$AZ$6,2,0)),HLOOKUP(Lista!G441,$AN$5:$AZ$6,2,0),0)</f>
        <v>0</v>
      </c>
      <c r="H441" s="63">
        <f>IF(ISNUMBER(HLOOKUP(Lista!H441,$AN$5:$AZ$6,2,0)),HLOOKUP(Lista!H441,$AN$5:$AZ$6,2,0),0)</f>
        <v>0</v>
      </c>
      <c r="I441" s="63">
        <f>IF(ISNUMBER(HLOOKUP(Lista!I441,$AN$5:$AZ$6,2,0)),HLOOKUP(Lista!I441,$AN$5:$AZ$6,2,0),0)</f>
        <v>0</v>
      </c>
      <c r="J441" s="63">
        <f>IF(ISNUMBER(HLOOKUP(Lista!J441,$AN$5:$AZ$6,2,0)),HLOOKUP(Lista!J441,$AN$5:$AZ$6,2,0),0)</f>
        <v>0</v>
      </c>
      <c r="K441" s="63">
        <f>IF(ISNUMBER(HLOOKUP(Lista!K441,$AN$5:$AZ$6,2,0)),HLOOKUP(Lista!K441,$AN$5:$AZ$6,2,0),0)</f>
        <v>0</v>
      </c>
      <c r="L441" s="63">
        <f>IF(ISNUMBER(HLOOKUP(Lista!L441,$AN$5:$AZ$6,2,0)),HLOOKUP(Lista!L441,$AN$5:$AZ$6,2,0),0)</f>
        <v>0</v>
      </c>
      <c r="M441" s="63">
        <f>IF(ISNUMBER(HLOOKUP(Lista!M441,$AN$5:$AZ$6,2,0)),HLOOKUP(Lista!M441,$AN$5:$AZ$6,2,0),0)</f>
        <v>0</v>
      </c>
      <c r="N441" s="63">
        <f>IF(ISNUMBER(HLOOKUP(Lista!N441,$AN$5:$AZ$6,2,0)),HLOOKUP(Lista!N441,$AN$5:$AZ$6,2,0),0)</f>
        <v>0</v>
      </c>
      <c r="O441" s="63">
        <f>IF(ISNUMBER(HLOOKUP(Lista!O441,$AN$5:$AZ$6,2,0)),HLOOKUP(Lista!O441,$AN$5:$AZ$6,2,0),0)</f>
        <v>0</v>
      </c>
      <c r="P441" s="63">
        <f>IF(ISNUMBER(HLOOKUP(Lista!P441,$AN$5:$AZ$6,2,0)),HLOOKUP(Lista!P441,$AN$5:$AZ$6,2,0),0)</f>
        <v>0</v>
      </c>
      <c r="Q441" s="63">
        <f>IF(ISNUMBER(HLOOKUP(Lista!Q441,$AN$5:$AZ$6,2,0)),HLOOKUP(Lista!Q441,$AN$5:$AZ$6,2,0),0)</f>
        <v>0</v>
      </c>
      <c r="R441" s="63">
        <f>IF(ISNUMBER(HLOOKUP(Lista!R441,$AN$5:$AZ$6,2,0)),HLOOKUP(Lista!R441,$AN$5:$AZ$6,2,0),0)</f>
        <v>0</v>
      </c>
      <c r="S441" s="63">
        <f>IF(ISNUMBER(HLOOKUP(Lista!S441,$AN$5:$AZ$6,2,0)),HLOOKUP(Lista!S441,$AN$5:$AZ$6,2,0),0)</f>
        <v>0</v>
      </c>
      <c r="T441" s="63">
        <f>IF(ISNUMBER(HLOOKUP(Lista!T441,$AN$5:$AZ$6,2,0)),HLOOKUP(Lista!T441,$AN$5:$AZ$6,2,0),0)</f>
        <v>0</v>
      </c>
      <c r="U441" s="63">
        <f>IF(ISNUMBER(HLOOKUP(Lista!U441,$AN$5:$AZ$6,2,0)),HLOOKUP(Lista!U441,$AN$5:$AZ$6,2,0),0)</f>
        <v>0</v>
      </c>
      <c r="V441" s="63">
        <f>IF(ISNUMBER(HLOOKUP(Lista!V441,$AN$5:$AZ$6,2,0)),HLOOKUP(Lista!V441,$AN$5:$AZ$6,2,0),0)</f>
        <v>0</v>
      </c>
      <c r="W441" s="63">
        <f>IF(ISNUMBER(HLOOKUP(Lista!W441,$AN$5:$AZ$6,2,0)),HLOOKUP(Lista!W441,$AN$5:$AZ$6,2,0),0)</f>
        <v>0</v>
      </c>
      <c r="X441" s="63">
        <f>IF(ISNUMBER(HLOOKUP(Lista!X441,$AN$5:$AZ$6,2,0)),HLOOKUP(Lista!X441,$AN$5:$AZ$6,2,0),0)</f>
        <v>0</v>
      </c>
      <c r="Y441" s="63">
        <f>IF(ISNUMBER(HLOOKUP(Lista!Y441,$AN$5:$AZ$6,2,0)),HLOOKUP(Lista!Y441,$AN$5:$AZ$6,2,0),0)</f>
        <v>0</v>
      </c>
      <c r="Z441" s="63">
        <f>IF(ISNUMBER(HLOOKUP(Lista!Z441,$AN$5:$AZ$6,2,0)),HLOOKUP(Lista!Z441,$AN$5:$AZ$6,2,0),0)</f>
        <v>0</v>
      </c>
      <c r="AA441" s="63">
        <f>IF(ISNUMBER(HLOOKUP(Lista!AA441,$AN$5:$AZ$6,2,0)),HLOOKUP(Lista!AA441,$AN$5:$AZ$6,2,0),0)</f>
        <v>0</v>
      </c>
      <c r="AB441" s="63">
        <f>IF(ISNUMBER(HLOOKUP(Lista!AB441,$AN$5:$AZ$6,2,0)),HLOOKUP(Lista!AB441,$AN$5:$AZ$6,2,0),0)</f>
        <v>0</v>
      </c>
      <c r="AC441" s="63">
        <f>IF(ISNUMBER(HLOOKUP(Lista!AC441,$AN$5:$AZ$6,2,0)),HLOOKUP(Lista!AC441,$AN$5:$AZ$6,2,0),0)</f>
        <v>0</v>
      </c>
      <c r="AD441" s="63">
        <f>IF(ISNUMBER(HLOOKUP(Lista!AD441,$AN$5:$AZ$6,2,0)),HLOOKUP(Lista!AD441,$AN$5:$AZ$6,2,0),0)</f>
        <v>0</v>
      </c>
      <c r="AE441" s="63">
        <f>IF(ISNUMBER(HLOOKUP(Lista!AE441,$AN$5:$AZ$6,2,0)),HLOOKUP(Lista!AE441,$AN$5:$AZ$6,2,0),0)</f>
        <v>0</v>
      </c>
      <c r="AF441" s="63">
        <f>IF(ISNUMBER(HLOOKUP(Lista!AF441,$AN$5:$AZ$6,2,0)),HLOOKUP(Lista!AF441,$AN$5:$AZ$6,2,0),0)</f>
        <v>0</v>
      </c>
      <c r="AG441" s="63">
        <f>IF(ISNUMBER(HLOOKUP(Lista!AG441,$AN$5:$AZ$6,2,0)),HLOOKUP(Lista!AG441,$AN$5:$AZ$6,2,0),0)</f>
        <v>0</v>
      </c>
      <c r="AH441" s="63">
        <f>IF(ISNUMBER(HLOOKUP(Lista!AH441,$AN$5:$AZ$6,2,0)),HLOOKUP(Lista!AH441,$AN$5:$AZ$6,2,0),0)</f>
        <v>0</v>
      </c>
      <c r="AI441" s="63">
        <f>IF(ISNUMBER(HLOOKUP(Lista!AI441,$AN$5:$AZ$6,2,0)),HLOOKUP(Lista!AI441,$AN$5:$AZ$6,2,0),0)</f>
        <v>0</v>
      </c>
      <c r="AJ441" s="165">
        <f t="shared" ref="AJ441" si="89">SUM(E441:AI443)</f>
        <v>0</v>
      </c>
    </row>
    <row r="442" spans="1:36" ht="13.5" thickBot="1" x14ac:dyDescent="0.25">
      <c r="A442" s="142"/>
      <c r="B442" s="142"/>
      <c r="C442" s="142"/>
      <c r="D442" s="16">
        <v>2</v>
      </c>
      <c r="E442" s="63">
        <f>IF(ISNUMBER(HLOOKUP(Lista!E442,$AN$5:$AZ$6,2,0)),HLOOKUP(Lista!E442,$AN$5:$AZ$6,2,0),0)</f>
        <v>0</v>
      </c>
      <c r="F442" s="63">
        <f>IF(ISNUMBER(HLOOKUP(Lista!F442,$AN$5:$AZ$6,2,0)),HLOOKUP(Lista!F442,$AN$5:$AZ$6,2,0),0)</f>
        <v>0</v>
      </c>
      <c r="G442" s="63">
        <f>IF(ISNUMBER(HLOOKUP(Lista!G442,$AN$5:$AZ$6,2,0)),HLOOKUP(Lista!G442,$AN$5:$AZ$6,2,0),0)</f>
        <v>0</v>
      </c>
      <c r="H442" s="63">
        <f>IF(ISNUMBER(HLOOKUP(Lista!H442,$AN$5:$AZ$6,2,0)),HLOOKUP(Lista!H442,$AN$5:$AZ$6,2,0),0)</f>
        <v>0</v>
      </c>
      <c r="I442" s="63">
        <f>IF(ISNUMBER(HLOOKUP(Lista!I442,$AN$5:$AZ$6,2,0)),HLOOKUP(Lista!I442,$AN$5:$AZ$6,2,0),0)</f>
        <v>0</v>
      </c>
      <c r="J442" s="63">
        <f>IF(ISNUMBER(HLOOKUP(Lista!J442,$AN$5:$AZ$6,2,0)),HLOOKUP(Lista!J442,$AN$5:$AZ$6,2,0),0)</f>
        <v>0</v>
      </c>
      <c r="K442" s="63">
        <f>IF(ISNUMBER(HLOOKUP(Lista!K442,$AN$5:$AZ$6,2,0)),HLOOKUP(Lista!K442,$AN$5:$AZ$6,2,0),0)</f>
        <v>0</v>
      </c>
      <c r="L442" s="63">
        <f>IF(ISNUMBER(HLOOKUP(Lista!L442,$AN$5:$AZ$6,2,0)),HLOOKUP(Lista!L442,$AN$5:$AZ$6,2,0),0)</f>
        <v>0</v>
      </c>
      <c r="M442" s="63">
        <f>IF(ISNUMBER(HLOOKUP(Lista!M442,$AN$5:$AZ$6,2,0)),HLOOKUP(Lista!M442,$AN$5:$AZ$6,2,0),0)</f>
        <v>0</v>
      </c>
      <c r="N442" s="63">
        <f>IF(ISNUMBER(HLOOKUP(Lista!N442,$AN$5:$AZ$6,2,0)),HLOOKUP(Lista!N442,$AN$5:$AZ$6,2,0),0)</f>
        <v>0</v>
      </c>
      <c r="O442" s="63">
        <f>IF(ISNUMBER(HLOOKUP(Lista!O442,$AN$5:$AZ$6,2,0)),HLOOKUP(Lista!O442,$AN$5:$AZ$6,2,0),0)</f>
        <v>0</v>
      </c>
      <c r="P442" s="63">
        <f>IF(ISNUMBER(HLOOKUP(Lista!P442,$AN$5:$AZ$6,2,0)),HLOOKUP(Lista!P442,$AN$5:$AZ$6,2,0),0)</f>
        <v>0</v>
      </c>
      <c r="Q442" s="63">
        <f>IF(ISNUMBER(HLOOKUP(Lista!Q442,$AN$5:$AZ$6,2,0)),HLOOKUP(Lista!Q442,$AN$5:$AZ$6,2,0),0)</f>
        <v>0</v>
      </c>
      <c r="R442" s="63">
        <f>IF(ISNUMBER(HLOOKUP(Lista!R442,$AN$5:$AZ$6,2,0)),HLOOKUP(Lista!R442,$AN$5:$AZ$6,2,0),0)</f>
        <v>0</v>
      </c>
      <c r="S442" s="63">
        <f>IF(ISNUMBER(HLOOKUP(Lista!S442,$AN$5:$AZ$6,2,0)),HLOOKUP(Lista!S442,$AN$5:$AZ$6,2,0),0)</f>
        <v>0</v>
      </c>
      <c r="T442" s="63">
        <f>IF(ISNUMBER(HLOOKUP(Lista!T442,$AN$5:$AZ$6,2,0)),HLOOKUP(Lista!T442,$AN$5:$AZ$6,2,0),0)</f>
        <v>0</v>
      </c>
      <c r="U442" s="63">
        <f>IF(ISNUMBER(HLOOKUP(Lista!U442,$AN$5:$AZ$6,2,0)),HLOOKUP(Lista!U442,$AN$5:$AZ$6,2,0),0)</f>
        <v>0</v>
      </c>
      <c r="V442" s="63">
        <f>IF(ISNUMBER(HLOOKUP(Lista!V442,$AN$5:$AZ$6,2,0)),HLOOKUP(Lista!V442,$AN$5:$AZ$6,2,0),0)</f>
        <v>0</v>
      </c>
      <c r="W442" s="63">
        <f>IF(ISNUMBER(HLOOKUP(Lista!W442,$AN$5:$AZ$6,2,0)),HLOOKUP(Lista!W442,$AN$5:$AZ$6,2,0),0)</f>
        <v>0</v>
      </c>
      <c r="X442" s="63">
        <f>IF(ISNUMBER(HLOOKUP(Lista!X442,$AN$5:$AZ$6,2,0)),HLOOKUP(Lista!X442,$AN$5:$AZ$6,2,0),0)</f>
        <v>0</v>
      </c>
      <c r="Y442" s="63">
        <f>IF(ISNUMBER(HLOOKUP(Lista!Y442,$AN$5:$AZ$6,2,0)),HLOOKUP(Lista!Y442,$AN$5:$AZ$6,2,0),0)</f>
        <v>0</v>
      </c>
      <c r="Z442" s="63">
        <f>IF(ISNUMBER(HLOOKUP(Lista!Z442,$AN$5:$AZ$6,2,0)),HLOOKUP(Lista!Z442,$AN$5:$AZ$6,2,0),0)</f>
        <v>0</v>
      </c>
      <c r="AA442" s="63">
        <f>IF(ISNUMBER(HLOOKUP(Lista!AA442,$AN$5:$AZ$6,2,0)),HLOOKUP(Lista!AA442,$AN$5:$AZ$6,2,0),0)</f>
        <v>0</v>
      </c>
      <c r="AB442" s="63">
        <f>IF(ISNUMBER(HLOOKUP(Lista!AB442,$AN$5:$AZ$6,2,0)),HLOOKUP(Lista!AB442,$AN$5:$AZ$6,2,0),0)</f>
        <v>0</v>
      </c>
      <c r="AC442" s="63">
        <f>IF(ISNUMBER(HLOOKUP(Lista!AC442,$AN$5:$AZ$6,2,0)),HLOOKUP(Lista!AC442,$AN$5:$AZ$6,2,0),0)</f>
        <v>0</v>
      </c>
      <c r="AD442" s="63">
        <f>IF(ISNUMBER(HLOOKUP(Lista!AD442,$AN$5:$AZ$6,2,0)),HLOOKUP(Lista!AD442,$AN$5:$AZ$6,2,0),0)</f>
        <v>0</v>
      </c>
      <c r="AE442" s="63">
        <f>IF(ISNUMBER(HLOOKUP(Lista!AE442,$AN$5:$AZ$6,2,0)),HLOOKUP(Lista!AE442,$AN$5:$AZ$6,2,0),0)</f>
        <v>0</v>
      </c>
      <c r="AF442" s="63">
        <f>IF(ISNUMBER(HLOOKUP(Lista!AF442,$AN$5:$AZ$6,2,0)),HLOOKUP(Lista!AF442,$AN$5:$AZ$6,2,0),0)</f>
        <v>0</v>
      </c>
      <c r="AG442" s="63">
        <f>IF(ISNUMBER(HLOOKUP(Lista!AG442,$AN$5:$AZ$6,2,0)),HLOOKUP(Lista!AG442,$AN$5:$AZ$6,2,0),0)</f>
        <v>0</v>
      </c>
      <c r="AH442" s="63">
        <f>IF(ISNUMBER(HLOOKUP(Lista!AH442,$AN$5:$AZ$6,2,0)),HLOOKUP(Lista!AH442,$AN$5:$AZ$6,2,0),0)</f>
        <v>0</v>
      </c>
      <c r="AI442" s="63">
        <f>IF(ISNUMBER(HLOOKUP(Lista!AI442,$AN$5:$AZ$6,2,0)),HLOOKUP(Lista!AI442,$AN$5:$AZ$6,2,0),0)</f>
        <v>0</v>
      </c>
      <c r="AJ442" s="145"/>
    </row>
    <row r="443" spans="1:36" ht="13.5" thickBot="1" x14ac:dyDescent="0.25">
      <c r="A443" s="158"/>
      <c r="B443" s="158"/>
      <c r="C443" s="158"/>
      <c r="D443" s="45">
        <v>3</v>
      </c>
      <c r="E443" s="63">
        <f>IF(ISNUMBER(HLOOKUP(Lista!E443,$AN$5:$AZ$6,2,0)),HLOOKUP(Lista!E443,$AN$5:$AZ$6,2,0),0)</f>
        <v>0</v>
      </c>
      <c r="F443" s="63">
        <f>IF(ISNUMBER(HLOOKUP(Lista!F443,$AN$5:$AZ$6,2,0)),HLOOKUP(Lista!F443,$AN$5:$AZ$6,2,0),0)</f>
        <v>0</v>
      </c>
      <c r="G443" s="63">
        <f>IF(ISNUMBER(HLOOKUP(Lista!G443,$AN$5:$AZ$6,2,0)),HLOOKUP(Lista!G443,$AN$5:$AZ$6,2,0),0)</f>
        <v>0</v>
      </c>
      <c r="H443" s="63">
        <f>IF(ISNUMBER(HLOOKUP(Lista!H443,$AN$5:$AZ$6,2,0)),HLOOKUP(Lista!H443,$AN$5:$AZ$6,2,0),0)</f>
        <v>0</v>
      </c>
      <c r="I443" s="63">
        <f>IF(ISNUMBER(HLOOKUP(Lista!I443,$AN$5:$AZ$6,2,0)),HLOOKUP(Lista!I443,$AN$5:$AZ$6,2,0),0)</f>
        <v>0</v>
      </c>
      <c r="J443" s="63">
        <f>IF(ISNUMBER(HLOOKUP(Lista!J443,$AN$5:$AZ$6,2,0)),HLOOKUP(Lista!J443,$AN$5:$AZ$6,2,0),0)</f>
        <v>0</v>
      </c>
      <c r="K443" s="63">
        <f>IF(ISNUMBER(HLOOKUP(Lista!K443,$AN$5:$AZ$6,2,0)),HLOOKUP(Lista!K443,$AN$5:$AZ$6,2,0),0)</f>
        <v>0</v>
      </c>
      <c r="L443" s="63">
        <f>IF(ISNUMBER(HLOOKUP(Lista!L443,$AN$5:$AZ$6,2,0)),HLOOKUP(Lista!L443,$AN$5:$AZ$6,2,0),0)</f>
        <v>0</v>
      </c>
      <c r="M443" s="63">
        <f>IF(ISNUMBER(HLOOKUP(Lista!M443,$AN$5:$AZ$6,2,0)),HLOOKUP(Lista!M443,$AN$5:$AZ$6,2,0),0)</f>
        <v>0</v>
      </c>
      <c r="N443" s="63">
        <f>IF(ISNUMBER(HLOOKUP(Lista!N443,$AN$5:$AZ$6,2,0)),HLOOKUP(Lista!N443,$AN$5:$AZ$6,2,0),0)</f>
        <v>0</v>
      </c>
      <c r="O443" s="63">
        <f>IF(ISNUMBER(HLOOKUP(Lista!O443,$AN$5:$AZ$6,2,0)),HLOOKUP(Lista!O443,$AN$5:$AZ$6,2,0),0)</f>
        <v>0</v>
      </c>
      <c r="P443" s="63">
        <f>IF(ISNUMBER(HLOOKUP(Lista!P443,$AN$5:$AZ$6,2,0)),HLOOKUP(Lista!P443,$AN$5:$AZ$6,2,0),0)</f>
        <v>0</v>
      </c>
      <c r="Q443" s="63">
        <f>IF(ISNUMBER(HLOOKUP(Lista!Q443,$AN$5:$AZ$6,2,0)),HLOOKUP(Lista!Q443,$AN$5:$AZ$6,2,0),0)</f>
        <v>0</v>
      </c>
      <c r="R443" s="63">
        <f>IF(ISNUMBER(HLOOKUP(Lista!R443,$AN$5:$AZ$6,2,0)),HLOOKUP(Lista!R443,$AN$5:$AZ$6,2,0),0)</f>
        <v>0</v>
      </c>
      <c r="S443" s="63">
        <f>IF(ISNUMBER(HLOOKUP(Lista!S443,$AN$5:$AZ$6,2,0)),HLOOKUP(Lista!S443,$AN$5:$AZ$6,2,0),0)</f>
        <v>0</v>
      </c>
      <c r="T443" s="63">
        <f>IF(ISNUMBER(HLOOKUP(Lista!T443,$AN$5:$AZ$6,2,0)),HLOOKUP(Lista!T443,$AN$5:$AZ$6,2,0),0)</f>
        <v>0</v>
      </c>
      <c r="U443" s="63">
        <f>IF(ISNUMBER(HLOOKUP(Lista!U443,$AN$5:$AZ$6,2,0)),HLOOKUP(Lista!U443,$AN$5:$AZ$6,2,0),0)</f>
        <v>0</v>
      </c>
      <c r="V443" s="63">
        <f>IF(ISNUMBER(HLOOKUP(Lista!V443,$AN$5:$AZ$6,2,0)),HLOOKUP(Lista!V443,$AN$5:$AZ$6,2,0),0)</f>
        <v>0</v>
      </c>
      <c r="W443" s="63">
        <f>IF(ISNUMBER(HLOOKUP(Lista!W443,$AN$5:$AZ$6,2,0)),HLOOKUP(Lista!W443,$AN$5:$AZ$6,2,0),0)</f>
        <v>0</v>
      </c>
      <c r="X443" s="63">
        <f>IF(ISNUMBER(HLOOKUP(Lista!X443,$AN$5:$AZ$6,2,0)),HLOOKUP(Lista!X443,$AN$5:$AZ$6,2,0),0)</f>
        <v>0</v>
      </c>
      <c r="Y443" s="63">
        <f>IF(ISNUMBER(HLOOKUP(Lista!Y443,$AN$5:$AZ$6,2,0)),HLOOKUP(Lista!Y443,$AN$5:$AZ$6,2,0),0)</f>
        <v>0</v>
      </c>
      <c r="Z443" s="63">
        <f>IF(ISNUMBER(HLOOKUP(Lista!Z443,$AN$5:$AZ$6,2,0)),HLOOKUP(Lista!Z443,$AN$5:$AZ$6,2,0),0)</f>
        <v>0</v>
      </c>
      <c r="AA443" s="63">
        <f>IF(ISNUMBER(HLOOKUP(Lista!AA443,$AN$5:$AZ$6,2,0)),HLOOKUP(Lista!AA443,$AN$5:$AZ$6,2,0),0)</f>
        <v>0</v>
      </c>
      <c r="AB443" s="63">
        <f>IF(ISNUMBER(HLOOKUP(Lista!AB443,$AN$5:$AZ$6,2,0)),HLOOKUP(Lista!AB443,$AN$5:$AZ$6,2,0),0)</f>
        <v>0</v>
      </c>
      <c r="AC443" s="63">
        <f>IF(ISNUMBER(HLOOKUP(Lista!AC443,$AN$5:$AZ$6,2,0)),HLOOKUP(Lista!AC443,$AN$5:$AZ$6,2,0),0)</f>
        <v>0</v>
      </c>
      <c r="AD443" s="63">
        <f>IF(ISNUMBER(HLOOKUP(Lista!AD443,$AN$5:$AZ$6,2,0)),HLOOKUP(Lista!AD443,$AN$5:$AZ$6,2,0),0)</f>
        <v>0</v>
      </c>
      <c r="AE443" s="63">
        <f>IF(ISNUMBER(HLOOKUP(Lista!AE443,$AN$5:$AZ$6,2,0)),HLOOKUP(Lista!AE443,$AN$5:$AZ$6,2,0),0)</f>
        <v>0</v>
      </c>
      <c r="AF443" s="63">
        <f>IF(ISNUMBER(HLOOKUP(Lista!AF443,$AN$5:$AZ$6,2,0)),HLOOKUP(Lista!AF443,$AN$5:$AZ$6,2,0),0)</f>
        <v>0</v>
      </c>
      <c r="AG443" s="63">
        <f>IF(ISNUMBER(HLOOKUP(Lista!AG443,$AN$5:$AZ$6,2,0)),HLOOKUP(Lista!AG443,$AN$5:$AZ$6,2,0),0)</f>
        <v>0</v>
      </c>
      <c r="AH443" s="63">
        <f>IF(ISNUMBER(HLOOKUP(Lista!AH443,$AN$5:$AZ$6,2,0)),HLOOKUP(Lista!AH443,$AN$5:$AZ$6,2,0),0)</f>
        <v>0</v>
      </c>
      <c r="AI443" s="63">
        <f>IF(ISNUMBER(HLOOKUP(Lista!AI443,$AN$5:$AZ$6,2,0)),HLOOKUP(Lista!AI443,$AN$5:$AZ$6,2,0),0)</f>
        <v>0</v>
      </c>
      <c r="AJ443" s="166"/>
    </row>
    <row r="444" spans="1:36" ht="13.5" thickBot="1" x14ac:dyDescent="0.25">
      <c r="A444" s="183"/>
      <c r="B444" s="170"/>
      <c r="C444" s="170"/>
      <c r="D444" s="170"/>
      <c r="E444" s="170"/>
      <c r="F444" s="170"/>
      <c r="G444" s="170"/>
      <c r="H444" s="170"/>
      <c r="I444" s="170"/>
      <c r="J444" s="170"/>
      <c r="K444" s="170"/>
      <c r="L444" s="170"/>
      <c r="M444" s="170"/>
      <c r="N444" s="170"/>
      <c r="O444" s="170"/>
      <c r="P444" s="170"/>
      <c r="Q444" s="170"/>
      <c r="R444" s="170"/>
      <c r="S444" s="170"/>
      <c r="T444" s="170"/>
      <c r="U444" s="170"/>
      <c r="V444" s="170"/>
      <c r="W444" s="170"/>
      <c r="X444" s="170"/>
      <c r="Y444" s="170"/>
      <c r="Z444" s="170"/>
      <c r="AA444" s="170"/>
      <c r="AB444" s="170"/>
      <c r="AC444" s="170"/>
      <c r="AD444" s="170"/>
      <c r="AE444" s="170"/>
      <c r="AF444" s="170"/>
      <c r="AG444" s="170"/>
      <c r="AH444" s="170"/>
      <c r="AI444" s="170"/>
      <c r="AJ444" s="35">
        <v>0</v>
      </c>
    </row>
    <row r="445" spans="1:36" x14ac:dyDescent="0.2">
      <c r="A445" s="3"/>
      <c r="B445" s="3"/>
      <c r="C445" s="3"/>
      <c r="D445" s="2"/>
      <c r="E445" s="2"/>
      <c r="F445" s="2"/>
      <c r="G445" s="2"/>
      <c r="H445" s="2"/>
      <c r="I445" s="2"/>
      <c r="J445" s="50"/>
      <c r="K445" s="2"/>
      <c r="L445" s="2"/>
      <c r="M445" s="2"/>
      <c r="N445" s="2"/>
      <c r="O445" s="2"/>
      <c r="P445" s="2"/>
      <c r="Q445" s="2"/>
      <c r="R445" s="2" t="s">
        <v>114</v>
      </c>
      <c r="S445" s="2"/>
      <c r="T445" s="2"/>
      <c r="U445" s="2" t="s">
        <v>128</v>
      </c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</row>
    <row r="446" spans="1:36" x14ac:dyDescent="0.2">
      <c r="A446" s="3"/>
      <c r="B446" s="3"/>
      <c r="C446" s="3"/>
      <c r="D446" s="2"/>
      <c r="E446" s="2"/>
      <c r="F446" s="2"/>
      <c r="G446" s="2" t="s">
        <v>130</v>
      </c>
      <c r="H446" s="2"/>
      <c r="I446" s="2" t="s">
        <v>114</v>
      </c>
      <c r="J446" s="50"/>
      <c r="K446" s="2"/>
      <c r="L446" s="2"/>
      <c r="M446" s="2" t="s">
        <v>114</v>
      </c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184" t="s">
        <v>96</v>
      </c>
      <c r="AE446" s="184"/>
      <c r="AF446" s="184"/>
      <c r="AG446" s="184"/>
      <c r="AH446" s="184"/>
      <c r="AI446" s="184"/>
      <c r="AJ446" s="5">
        <v>0</v>
      </c>
    </row>
    <row r="448" spans="1:36" ht="15" x14ac:dyDescent="0.25">
      <c r="U448" s="56"/>
    </row>
    <row r="450" spans="9:19" x14ac:dyDescent="0.2">
      <c r="I450" s="6" t="s">
        <v>111</v>
      </c>
      <c r="S450" s="6" t="s">
        <v>106</v>
      </c>
    </row>
  </sheetData>
  <sheetProtection algorithmName="SHA-512" hashValue="6NsjLemMm20xOmCnNFgYAdjPpuHMZ8SYE0gnu1CiDuUrdtGX1Xl5U1ZzIZBdMBSKB1O5hoSWxoPAEuU7c73ttg==" saltValue="hfA1L1WcSiYVPER2z/tPDg==" spinCount="100000" sheet="1" objects="1" scenarios="1" selectLockedCells="1" selectUnlockedCells="1"/>
  <mergeCells count="580">
    <mergeCell ref="B432:B434"/>
    <mergeCell ref="C432:C434"/>
    <mergeCell ref="AJ432:AJ434"/>
    <mergeCell ref="A394:A396"/>
    <mergeCell ref="B394:B396"/>
    <mergeCell ref="C394:C396"/>
    <mergeCell ref="AJ394:AJ396"/>
    <mergeCell ref="A65:A67"/>
    <mergeCell ref="B65:B67"/>
    <mergeCell ref="C65:C67"/>
    <mergeCell ref="AJ65:AJ67"/>
    <mergeCell ref="A68:A70"/>
    <mergeCell ref="B68:B70"/>
    <mergeCell ref="C68:C70"/>
    <mergeCell ref="AJ68:AJ70"/>
    <mergeCell ref="A76:A78"/>
    <mergeCell ref="B76:B78"/>
    <mergeCell ref="C76:C78"/>
    <mergeCell ref="AJ76:AJ78"/>
    <mergeCell ref="A82:A84"/>
    <mergeCell ref="B82:B84"/>
    <mergeCell ref="C82:C84"/>
    <mergeCell ref="A85:AI85"/>
    <mergeCell ref="A86:C86"/>
    <mergeCell ref="D1:D2"/>
    <mergeCell ref="E1:AH1"/>
    <mergeCell ref="A3:A5"/>
    <mergeCell ref="B3:B5"/>
    <mergeCell ref="C3:C5"/>
    <mergeCell ref="A6:A8"/>
    <mergeCell ref="B6:B8"/>
    <mergeCell ref="C6:C8"/>
    <mergeCell ref="A1:A2"/>
    <mergeCell ref="B1:B2"/>
    <mergeCell ref="C1:C2"/>
    <mergeCell ref="A15:A17"/>
    <mergeCell ref="B15:B17"/>
    <mergeCell ref="C15:C17"/>
    <mergeCell ref="A18:A20"/>
    <mergeCell ref="B18:B20"/>
    <mergeCell ref="C18:C20"/>
    <mergeCell ref="A9:A11"/>
    <mergeCell ref="B9:B11"/>
    <mergeCell ref="C9:C11"/>
    <mergeCell ref="A12:A14"/>
    <mergeCell ref="B12:B14"/>
    <mergeCell ref="C12:C14"/>
    <mergeCell ref="A27:A29"/>
    <mergeCell ref="B27:B29"/>
    <mergeCell ref="C27:C29"/>
    <mergeCell ref="A30:A32"/>
    <mergeCell ref="B30:B32"/>
    <mergeCell ref="C30:C32"/>
    <mergeCell ref="A21:A23"/>
    <mergeCell ref="B21:B23"/>
    <mergeCell ref="C21:C23"/>
    <mergeCell ref="A24:A26"/>
    <mergeCell ref="B24:B26"/>
    <mergeCell ref="C24:C26"/>
    <mergeCell ref="A39:A41"/>
    <mergeCell ref="B39:B41"/>
    <mergeCell ref="C39:C41"/>
    <mergeCell ref="A42:A44"/>
    <mergeCell ref="B42:B44"/>
    <mergeCell ref="C42:C44"/>
    <mergeCell ref="A33:A35"/>
    <mergeCell ref="B33:B35"/>
    <mergeCell ref="C33:C35"/>
    <mergeCell ref="A36:A38"/>
    <mergeCell ref="B36:B38"/>
    <mergeCell ref="C36:C38"/>
    <mergeCell ref="A60:A62"/>
    <mergeCell ref="B60:B62"/>
    <mergeCell ref="C60:C62"/>
    <mergeCell ref="A63:AI63"/>
    <mergeCell ref="A64:C64"/>
    <mergeCell ref="A45:A47"/>
    <mergeCell ref="B45:B47"/>
    <mergeCell ref="C45:C47"/>
    <mergeCell ref="A48:A50"/>
    <mergeCell ref="B48:B50"/>
    <mergeCell ref="C48:C50"/>
    <mergeCell ref="A51:A53"/>
    <mergeCell ref="B51:B53"/>
    <mergeCell ref="C51:C53"/>
    <mergeCell ref="A54:A56"/>
    <mergeCell ref="B54:B56"/>
    <mergeCell ref="C54:C56"/>
    <mergeCell ref="A57:A59"/>
    <mergeCell ref="B57:B59"/>
    <mergeCell ref="C57:C59"/>
    <mergeCell ref="A71:A73"/>
    <mergeCell ref="B71:B73"/>
    <mergeCell ref="C71:C73"/>
    <mergeCell ref="A74:AI74"/>
    <mergeCell ref="A75:C75"/>
    <mergeCell ref="A79:A81"/>
    <mergeCell ref="B79:B81"/>
    <mergeCell ref="C79:C81"/>
    <mergeCell ref="A96:A98"/>
    <mergeCell ref="B96:B98"/>
    <mergeCell ref="C96:C98"/>
    <mergeCell ref="A99:AI99"/>
    <mergeCell ref="A100:C100"/>
    <mergeCell ref="A87:A89"/>
    <mergeCell ref="B87:B89"/>
    <mergeCell ref="C87:C89"/>
    <mergeCell ref="A90:A92"/>
    <mergeCell ref="B90:B92"/>
    <mergeCell ref="C90:C92"/>
    <mergeCell ref="A93:A95"/>
    <mergeCell ref="B93:B95"/>
    <mergeCell ref="C93:C95"/>
    <mergeCell ref="A110:A112"/>
    <mergeCell ref="B110:B112"/>
    <mergeCell ref="C110:C112"/>
    <mergeCell ref="A113:AI113"/>
    <mergeCell ref="A114:C114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24:A126"/>
    <mergeCell ref="B124:B126"/>
    <mergeCell ref="C124:C126"/>
    <mergeCell ref="A127:AI127"/>
    <mergeCell ref="A128:C128"/>
    <mergeCell ref="A115:A117"/>
    <mergeCell ref="B115:B117"/>
    <mergeCell ref="C115:C117"/>
    <mergeCell ref="A118:A120"/>
    <mergeCell ref="B118:B120"/>
    <mergeCell ref="C118:C120"/>
    <mergeCell ref="A121:A123"/>
    <mergeCell ref="B121:B123"/>
    <mergeCell ref="C121:C123"/>
    <mergeCell ref="A138:A140"/>
    <mergeCell ref="B138:B140"/>
    <mergeCell ref="C138:C140"/>
    <mergeCell ref="A141:AI141"/>
    <mergeCell ref="A142:C142"/>
    <mergeCell ref="A129:A131"/>
    <mergeCell ref="B129:B131"/>
    <mergeCell ref="C129:C131"/>
    <mergeCell ref="A132:A134"/>
    <mergeCell ref="B132:B134"/>
    <mergeCell ref="C132:C134"/>
    <mergeCell ref="A135:A137"/>
    <mergeCell ref="B135:B137"/>
    <mergeCell ref="C135:C137"/>
    <mergeCell ref="A149:A151"/>
    <mergeCell ref="B149:B151"/>
    <mergeCell ref="C149:C151"/>
    <mergeCell ref="A152:A154"/>
    <mergeCell ref="B152:B154"/>
    <mergeCell ref="C152:C154"/>
    <mergeCell ref="A143:A145"/>
    <mergeCell ref="B143:B145"/>
    <mergeCell ref="C143:C145"/>
    <mergeCell ref="A146:A148"/>
    <mergeCell ref="B146:B148"/>
    <mergeCell ref="C146:C148"/>
    <mergeCell ref="A160:A162"/>
    <mergeCell ref="B160:B162"/>
    <mergeCell ref="C160:C162"/>
    <mergeCell ref="A163:A165"/>
    <mergeCell ref="B163:B165"/>
    <mergeCell ref="C163:C165"/>
    <mergeCell ref="A155:AI155"/>
    <mergeCell ref="A156:C156"/>
    <mergeCell ref="A157:A159"/>
    <mergeCell ref="B157:B159"/>
    <mergeCell ref="C157:C159"/>
    <mergeCell ref="A171:A173"/>
    <mergeCell ref="B171:B173"/>
    <mergeCell ref="C171:C173"/>
    <mergeCell ref="A174:A176"/>
    <mergeCell ref="B174:B176"/>
    <mergeCell ref="C174:C176"/>
    <mergeCell ref="A166:A168"/>
    <mergeCell ref="B166:B168"/>
    <mergeCell ref="C166:C168"/>
    <mergeCell ref="A169:AI169"/>
    <mergeCell ref="A170:C170"/>
    <mergeCell ref="A183:AI183"/>
    <mergeCell ref="A184:C184"/>
    <mergeCell ref="A185:A187"/>
    <mergeCell ref="B185:B187"/>
    <mergeCell ref="C185:C187"/>
    <mergeCell ref="A177:A179"/>
    <mergeCell ref="B177:B179"/>
    <mergeCell ref="C177:C179"/>
    <mergeCell ref="A180:A182"/>
    <mergeCell ref="B180:B182"/>
    <mergeCell ref="C180:C182"/>
    <mergeCell ref="A194:A196"/>
    <mergeCell ref="B194:B196"/>
    <mergeCell ref="C194:C196"/>
    <mergeCell ref="A197:AI197"/>
    <mergeCell ref="A198:C198"/>
    <mergeCell ref="A188:A190"/>
    <mergeCell ref="B188:B190"/>
    <mergeCell ref="C188:C190"/>
    <mergeCell ref="A191:A193"/>
    <mergeCell ref="B191:B193"/>
    <mergeCell ref="C191:C193"/>
    <mergeCell ref="A208:A210"/>
    <mergeCell ref="B208:B210"/>
    <mergeCell ref="C208:C210"/>
    <mergeCell ref="A211:AI211"/>
    <mergeCell ref="A212:C212"/>
    <mergeCell ref="A199:A201"/>
    <mergeCell ref="B199:B201"/>
    <mergeCell ref="C199:C201"/>
    <mergeCell ref="A202:A204"/>
    <mergeCell ref="B202:B204"/>
    <mergeCell ref="C202:C204"/>
    <mergeCell ref="A205:A207"/>
    <mergeCell ref="B205:B207"/>
    <mergeCell ref="C205:C207"/>
    <mergeCell ref="A222:A224"/>
    <mergeCell ref="B222:B224"/>
    <mergeCell ref="C222:C224"/>
    <mergeCell ref="A225:AI225"/>
    <mergeCell ref="A226:C226"/>
    <mergeCell ref="A213:A215"/>
    <mergeCell ref="B213:B215"/>
    <mergeCell ref="C213:C215"/>
    <mergeCell ref="A216:A218"/>
    <mergeCell ref="B216:B218"/>
    <mergeCell ref="C216:C218"/>
    <mergeCell ref="A219:A221"/>
    <mergeCell ref="B219:B221"/>
    <mergeCell ref="C219:C221"/>
    <mergeCell ref="A236:A238"/>
    <mergeCell ref="B236:B238"/>
    <mergeCell ref="C236:C238"/>
    <mergeCell ref="A239:AI239"/>
    <mergeCell ref="A240:C240"/>
    <mergeCell ref="A227:A229"/>
    <mergeCell ref="B227:B229"/>
    <mergeCell ref="C227:C229"/>
    <mergeCell ref="A230:A232"/>
    <mergeCell ref="B230:B232"/>
    <mergeCell ref="C230:C232"/>
    <mergeCell ref="A233:A235"/>
    <mergeCell ref="B233:B235"/>
    <mergeCell ref="C233:C235"/>
    <mergeCell ref="A250:A252"/>
    <mergeCell ref="B250:B252"/>
    <mergeCell ref="C250:C252"/>
    <mergeCell ref="A253:AI253"/>
    <mergeCell ref="A254:C254"/>
    <mergeCell ref="A241:A243"/>
    <mergeCell ref="B241:B243"/>
    <mergeCell ref="C241:C243"/>
    <mergeCell ref="A244:A246"/>
    <mergeCell ref="B244:B246"/>
    <mergeCell ref="C244:C246"/>
    <mergeCell ref="A247:A249"/>
    <mergeCell ref="B247:B249"/>
    <mergeCell ref="C247:C249"/>
    <mergeCell ref="A264:A266"/>
    <mergeCell ref="B264:B266"/>
    <mergeCell ref="C264:C266"/>
    <mergeCell ref="A267:AI267"/>
    <mergeCell ref="A268:C268"/>
    <mergeCell ref="A255:A257"/>
    <mergeCell ref="B255:B257"/>
    <mergeCell ref="C255:C257"/>
    <mergeCell ref="A258:A260"/>
    <mergeCell ref="B258:B260"/>
    <mergeCell ref="C258:C260"/>
    <mergeCell ref="A261:A263"/>
    <mergeCell ref="B261:B263"/>
    <mergeCell ref="C261:C263"/>
    <mergeCell ref="A278:A280"/>
    <mergeCell ref="B278:B280"/>
    <mergeCell ref="C278:C280"/>
    <mergeCell ref="A281:AI281"/>
    <mergeCell ref="A282:C282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92:A294"/>
    <mergeCell ref="B292:B294"/>
    <mergeCell ref="C292:C294"/>
    <mergeCell ref="A295:AI295"/>
    <mergeCell ref="A296:C296"/>
    <mergeCell ref="A283:A285"/>
    <mergeCell ref="B283:B285"/>
    <mergeCell ref="C283:C285"/>
    <mergeCell ref="A286:A288"/>
    <mergeCell ref="B286:B288"/>
    <mergeCell ref="C286:C288"/>
    <mergeCell ref="A289:A291"/>
    <mergeCell ref="B289:B291"/>
    <mergeCell ref="C289:C291"/>
    <mergeCell ref="A306:A308"/>
    <mergeCell ref="B306:B308"/>
    <mergeCell ref="C306:C308"/>
    <mergeCell ref="A309:AI309"/>
    <mergeCell ref="A310:C310"/>
    <mergeCell ref="A297:A299"/>
    <mergeCell ref="B297:B299"/>
    <mergeCell ref="C297:C299"/>
    <mergeCell ref="A300:A302"/>
    <mergeCell ref="B300:B302"/>
    <mergeCell ref="C300:C302"/>
    <mergeCell ref="A303:A305"/>
    <mergeCell ref="B303:B305"/>
    <mergeCell ref="C303:C305"/>
    <mergeCell ref="A320:A322"/>
    <mergeCell ref="B320:B322"/>
    <mergeCell ref="C320:C322"/>
    <mergeCell ref="A323:AI323"/>
    <mergeCell ref="A324:C324"/>
    <mergeCell ref="A311:A313"/>
    <mergeCell ref="B311:B313"/>
    <mergeCell ref="C311:C313"/>
    <mergeCell ref="A314:A316"/>
    <mergeCell ref="B314:B316"/>
    <mergeCell ref="C314:C316"/>
    <mergeCell ref="A317:A319"/>
    <mergeCell ref="B317:B319"/>
    <mergeCell ref="C317:C319"/>
    <mergeCell ref="A331:A333"/>
    <mergeCell ref="B331:B333"/>
    <mergeCell ref="C331:C333"/>
    <mergeCell ref="A334:A336"/>
    <mergeCell ref="B334:B336"/>
    <mergeCell ref="C334:C336"/>
    <mergeCell ref="A325:A327"/>
    <mergeCell ref="B325:B327"/>
    <mergeCell ref="C325:C327"/>
    <mergeCell ref="A328:A330"/>
    <mergeCell ref="B328:B330"/>
    <mergeCell ref="C328:C330"/>
    <mergeCell ref="A349:AI349"/>
    <mergeCell ref="A350:C350"/>
    <mergeCell ref="A351:A353"/>
    <mergeCell ref="B351:B353"/>
    <mergeCell ref="C351:C353"/>
    <mergeCell ref="A337:A339"/>
    <mergeCell ref="B337:B339"/>
    <mergeCell ref="C337:C339"/>
    <mergeCell ref="A346:A348"/>
    <mergeCell ref="B346:B348"/>
    <mergeCell ref="C346:C348"/>
    <mergeCell ref="A340:A342"/>
    <mergeCell ref="B340:B342"/>
    <mergeCell ref="C340:C342"/>
    <mergeCell ref="A343:A345"/>
    <mergeCell ref="B343:B345"/>
    <mergeCell ref="C343:C345"/>
    <mergeCell ref="A363:AI363"/>
    <mergeCell ref="A364:C364"/>
    <mergeCell ref="A365:A367"/>
    <mergeCell ref="B365:B367"/>
    <mergeCell ref="C365:C367"/>
    <mergeCell ref="A354:A356"/>
    <mergeCell ref="B354:B356"/>
    <mergeCell ref="C354:C356"/>
    <mergeCell ref="A360:A362"/>
    <mergeCell ref="B360:B362"/>
    <mergeCell ref="C360:C362"/>
    <mergeCell ref="A357:A359"/>
    <mergeCell ref="B357:B359"/>
    <mergeCell ref="C357:C359"/>
    <mergeCell ref="A380:AI380"/>
    <mergeCell ref="A381:C381"/>
    <mergeCell ref="A382:A384"/>
    <mergeCell ref="B382:B384"/>
    <mergeCell ref="C382:C384"/>
    <mergeCell ref="A368:A370"/>
    <mergeCell ref="B368:B370"/>
    <mergeCell ref="C368:C370"/>
    <mergeCell ref="A377:A379"/>
    <mergeCell ref="B377:B379"/>
    <mergeCell ref="C377:C379"/>
    <mergeCell ref="A371:A373"/>
    <mergeCell ref="B371:B373"/>
    <mergeCell ref="C371:C373"/>
    <mergeCell ref="A374:A376"/>
    <mergeCell ref="B374:B376"/>
    <mergeCell ref="C374:C376"/>
    <mergeCell ref="A403:AI403"/>
    <mergeCell ref="A404:C404"/>
    <mergeCell ref="A391:A393"/>
    <mergeCell ref="B391:B393"/>
    <mergeCell ref="C391:C393"/>
    <mergeCell ref="A397:A399"/>
    <mergeCell ref="B397:B399"/>
    <mergeCell ref="C397:C399"/>
    <mergeCell ref="A385:A387"/>
    <mergeCell ref="B385:B387"/>
    <mergeCell ref="C385:C387"/>
    <mergeCell ref="A388:A390"/>
    <mergeCell ref="B388:B390"/>
    <mergeCell ref="C388:C390"/>
    <mergeCell ref="A444:AI444"/>
    <mergeCell ref="AD446:AI446"/>
    <mergeCell ref="A435:A437"/>
    <mergeCell ref="B435:B437"/>
    <mergeCell ref="C435:C437"/>
    <mergeCell ref="A438:A440"/>
    <mergeCell ref="B438:B440"/>
    <mergeCell ref="C438:C440"/>
    <mergeCell ref="A417:A419"/>
    <mergeCell ref="B417:B419"/>
    <mergeCell ref="C417:C419"/>
    <mergeCell ref="A420:A422"/>
    <mergeCell ref="B420:B422"/>
    <mergeCell ref="C420:C422"/>
    <mergeCell ref="A423:A425"/>
    <mergeCell ref="B423:B425"/>
    <mergeCell ref="C423:C425"/>
    <mergeCell ref="A426:A428"/>
    <mergeCell ref="B426:B428"/>
    <mergeCell ref="C426:C428"/>
    <mergeCell ref="A429:A431"/>
    <mergeCell ref="B429:B431"/>
    <mergeCell ref="C429:C431"/>
    <mergeCell ref="A432:A434"/>
    <mergeCell ref="AJ1:AJ2"/>
    <mergeCell ref="AJ3:AJ5"/>
    <mergeCell ref="AJ6:AJ8"/>
    <mergeCell ref="AJ9:AJ11"/>
    <mergeCell ref="AJ12:AJ14"/>
    <mergeCell ref="AJ15:AJ17"/>
    <mergeCell ref="A441:A443"/>
    <mergeCell ref="B441:B443"/>
    <mergeCell ref="C441:C443"/>
    <mergeCell ref="A411:A413"/>
    <mergeCell ref="B411:B413"/>
    <mergeCell ref="C411:C413"/>
    <mergeCell ref="A414:A416"/>
    <mergeCell ref="B414:B416"/>
    <mergeCell ref="C414:C416"/>
    <mergeCell ref="A405:A407"/>
    <mergeCell ref="B405:B407"/>
    <mergeCell ref="C405:C407"/>
    <mergeCell ref="A408:A410"/>
    <mergeCell ref="B408:B410"/>
    <mergeCell ref="C408:C410"/>
    <mergeCell ref="A400:A402"/>
    <mergeCell ref="B400:B402"/>
    <mergeCell ref="C400:C402"/>
    <mergeCell ref="AJ36:AJ38"/>
    <mergeCell ref="AJ39:AJ41"/>
    <mergeCell ref="AJ42:AJ44"/>
    <mergeCell ref="AJ45:AJ47"/>
    <mergeCell ref="AJ48:AJ50"/>
    <mergeCell ref="AJ60:AJ62"/>
    <mergeCell ref="AJ18:AJ20"/>
    <mergeCell ref="AJ21:AJ23"/>
    <mergeCell ref="AJ24:AJ26"/>
    <mergeCell ref="AJ27:AJ29"/>
    <mergeCell ref="AJ30:AJ32"/>
    <mergeCell ref="AJ33:AJ35"/>
    <mergeCell ref="AJ51:AJ53"/>
    <mergeCell ref="AJ54:AJ56"/>
    <mergeCell ref="AJ57:AJ59"/>
    <mergeCell ref="AJ104:AJ106"/>
    <mergeCell ref="AJ110:AJ112"/>
    <mergeCell ref="AJ115:AJ117"/>
    <mergeCell ref="AJ118:AJ120"/>
    <mergeCell ref="AJ124:AJ126"/>
    <mergeCell ref="AJ129:AJ131"/>
    <mergeCell ref="AJ71:AJ73"/>
    <mergeCell ref="AJ82:AJ84"/>
    <mergeCell ref="AJ87:AJ89"/>
    <mergeCell ref="AJ90:AJ92"/>
    <mergeCell ref="AJ96:AJ98"/>
    <mergeCell ref="AJ101:AJ103"/>
    <mergeCell ref="AJ79:AJ81"/>
    <mergeCell ref="AJ93:AJ95"/>
    <mergeCell ref="AJ107:AJ109"/>
    <mergeCell ref="AJ121:AJ123"/>
    <mergeCell ref="AJ157:AJ159"/>
    <mergeCell ref="AJ160:AJ162"/>
    <mergeCell ref="AJ163:AJ165"/>
    <mergeCell ref="AJ166:AJ168"/>
    <mergeCell ref="AJ171:AJ173"/>
    <mergeCell ref="AJ174:AJ176"/>
    <mergeCell ref="AJ132:AJ134"/>
    <mergeCell ref="AJ138:AJ140"/>
    <mergeCell ref="AJ143:AJ145"/>
    <mergeCell ref="AJ146:AJ148"/>
    <mergeCell ref="AJ149:AJ151"/>
    <mergeCell ref="AJ152:AJ154"/>
    <mergeCell ref="AJ135:AJ137"/>
    <mergeCell ref="AJ199:AJ201"/>
    <mergeCell ref="AJ202:AJ204"/>
    <mergeCell ref="AJ208:AJ210"/>
    <mergeCell ref="AJ213:AJ215"/>
    <mergeCell ref="AJ216:AJ218"/>
    <mergeCell ref="AJ222:AJ224"/>
    <mergeCell ref="AJ177:AJ179"/>
    <mergeCell ref="AJ180:AJ182"/>
    <mergeCell ref="AJ185:AJ187"/>
    <mergeCell ref="AJ188:AJ190"/>
    <mergeCell ref="AJ191:AJ193"/>
    <mergeCell ref="AJ194:AJ196"/>
    <mergeCell ref="AJ205:AJ207"/>
    <mergeCell ref="AJ219:AJ221"/>
    <mergeCell ref="AJ255:AJ257"/>
    <mergeCell ref="AJ258:AJ260"/>
    <mergeCell ref="AJ264:AJ266"/>
    <mergeCell ref="AJ269:AJ271"/>
    <mergeCell ref="AJ272:AJ274"/>
    <mergeCell ref="AJ278:AJ280"/>
    <mergeCell ref="AJ227:AJ229"/>
    <mergeCell ref="AJ230:AJ232"/>
    <mergeCell ref="AJ236:AJ238"/>
    <mergeCell ref="AJ241:AJ243"/>
    <mergeCell ref="AJ244:AJ246"/>
    <mergeCell ref="AJ250:AJ252"/>
    <mergeCell ref="AJ233:AJ235"/>
    <mergeCell ref="AJ247:AJ249"/>
    <mergeCell ref="AJ261:AJ263"/>
    <mergeCell ref="AJ275:AJ277"/>
    <mergeCell ref="AJ311:AJ313"/>
    <mergeCell ref="AJ314:AJ316"/>
    <mergeCell ref="AJ320:AJ322"/>
    <mergeCell ref="AJ325:AJ327"/>
    <mergeCell ref="AJ328:AJ330"/>
    <mergeCell ref="AJ331:AJ333"/>
    <mergeCell ref="AJ283:AJ285"/>
    <mergeCell ref="AJ286:AJ288"/>
    <mergeCell ref="AJ292:AJ294"/>
    <mergeCell ref="AJ297:AJ299"/>
    <mergeCell ref="AJ300:AJ302"/>
    <mergeCell ref="AJ306:AJ308"/>
    <mergeCell ref="AJ289:AJ291"/>
    <mergeCell ref="AJ303:AJ305"/>
    <mergeCell ref="AJ317:AJ319"/>
    <mergeCell ref="AJ365:AJ367"/>
    <mergeCell ref="AJ368:AJ370"/>
    <mergeCell ref="AJ377:AJ379"/>
    <mergeCell ref="AJ382:AJ384"/>
    <mergeCell ref="AJ385:AJ387"/>
    <mergeCell ref="AJ388:AJ390"/>
    <mergeCell ref="AJ334:AJ336"/>
    <mergeCell ref="AJ337:AJ339"/>
    <mergeCell ref="AJ346:AJ348"/>
    <mergeCell ref="AJ351:AJ353"/>
    <mergeCell ref="AJ354:AJ356"/>
    <mergeCell ref="AJ360:AJ362"/>
    <mergeCell ref="AJ340:AJ342"/>
    <mergeCell ref="AJ343:AJ345"/>
    <mergeCell ref="AJ357:AJ359"/>
    <mergeCell ref="AJ371:AJ373"/>
    <mergeCell ref="AJ374:AJ376"/>
    <mergeCell ref="AJ414:AJ416"/>
    <mergeCell ref="AJ417:AJ419"/>
    <mergeCell ref="AJ420:AJ422"/>
    <mergeCell ref="AJ435:AJ437"/>
    <mergeCell ref="AJ438:AJ440"/>
    <mergeCell ref="AJ441:AJ443"/>
    <mergeCell ref="AJ391:AJ393"/>
    <mergeCell ref="AJ397:AJ399"/>
    <mergeCell ref="AJ400:AJ402"/>
    <mergeCell ref="AJ405:AJ407"/>
    <mergeCell ref="AJ408:AJ410"/>
    <mergeCell ref="AJ411:AJ413"/>
    <mergeCell ref="AJ423:AJ425"/>
    <mergeCell ref="AJ426:AJ428"/>
    <mergeCell ref="AJ429:AJ431"/>
  </mergeCells>
  <conditionalFormatting sqref="E142:AI154 E156:AI168 E170:AI182 E184:AI196 E64:AI73 E75:AI84 E86:AI98 E114:AI126 E128:AI140 E198:AI210 E212:AI224 E226:AI238 E240:AI252 E254:AI266 E268:AI280 E282:AI294 E296:AI308 E310:AI322 E324:AI348 E364:AI379 E381:AI402 E404:AI443 E2:AI62 E100:AI112 E350:AI362">
    <cfRule type="expression" dxfId="5" priority="60" stopIfTrue="1">
      <formula>WEEKDAY(E$2,2)=6</formula>
    </cfRule>
    <cfRule type="expression" dxfId="4" priority="61" stopIfTrue="1">
      <formula>WEEKDAY(E$2,2)=7</formula>
    </cfRule>
    <cfRule type="expression" dxfId="3" priority="62" stopIfTrue="1">
      <formula>COUNTIF($BG$9:$BG$12,A$2)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>
    <pageSetUpPr fitToPage="1"/>
  </sheetPr>
  <dimension ref="A1:AU450"/>
  <sheetViews>
    <sheetView showZeros="0" topLeftCell="A173" zoomScale="115" zoomScaleNormal="115" workbookViewId="0">
      <selection activeCell="Q191" sqref="Q191"/>
    </sheetView>
  </sheetViews>
  <sheetFormatPr defaultColWidth="9.140625" defaultRowHeight="12.75" x14ac:dyDescent="0.2"/>
  <cols>
    <col min="1" max="1" width="4.140625" style="4" customWidth="1"/>
    <col min="2" max="2" width="5" style="4" bestFit="1" customWidth="1"/>
    <col min="3" max="3" width="18.42578125" style="4" bestFit="1" customWidth="1"/>
    <col min="4" max="4" width="3" style="1" bestFit="1" customWidth="1"/>
    <col min="5" max="5" width="3.85546875" style="81" customWidth="1"/>
    <col min="6" max="6" width="3.28515625" style="6" customWidth="1"/>
    <col min="7" max="7" width="3.42578125" style="6" customWidth="1"/>
    <col min="8" max="8" width="3.140625" style="6" customWidth="1"/>
    <col min="9" max="9" width="3.28515625" style="6" customWidth="1"/>
    <col min="10" max="10" width="3.140625" style="6" customWidth="1"/>
    <col min="11" max="12" width="2.7109375" style="6" customWidth="1"/>
    <col min="13" max="13" width="3.140625" style="6" customWidth="1"/>
    <col min="14" max="15" width="3.28515625" style="6" customWidth="1"/>
    <col min="16" max="16" width="3.42578125" style="6" customWidth="1"/>
    <col min="17" max="17" width="3" style="6" customWidth="1"/>
    <col min="18" max="19" width="2.7109375" style="6" customWidth="1"/>
    <col min="20" max="21" width="3.140625" style="6" customWidth="1"/>
    <col min="22" max="22" width="3.28515625" style="6" customWidth="1"/>
    <col min="23" max="23" width="3.28515625" style="84" customWidth="1"/>
    <col min="24" max="24" width="3.140625" style="6" customWidth="1"/>
    <col min="25" max="26" width="2.7109375" style="6" customWidth="1"/>
    <col min="27" max="28" width="3.28515625" style="6" customWidth="1"/>
    <col min="29" max="29" width="3" style="6" customWidth="1"/>
    <col min="30" max="30" width="3.140625" style="6" customWidth="1"/>
    <col min="31" max="31" width="3.42578125" style="6" customWidth="1"/>
    <col min="32" max="33" width="2.7109375" style="6" customWidth="1"/>
    <col min="34" max="35" width="3.28515625" style="6" customWidth="1"/>
    <col min="36" max="36" width="6.7109375" style="5" bestFit="1" customWidth="1"/>
    <col min="37" max="37" width="5.42578125" style="5" bestFit="1" customWidth="1"/>
    <col min="38" max="38" width="7.28515625" style="5" customWidth="1"/>
    <col min="39" max="39" width="7.42578125" style="5" hidden="1" customWidth="1"/>
    <col min="42" max="42" width="10.28515625" bestFit="1" customWidth="1"/>
  </cols>
  <sheetData>
    <row r="1" spans="1:47" ht="38.25" customHeight="1" thickBot="1" x14ac:dyDescent="0.25">
      <c r="A1" s="171" t="s">
        <v>1</v>
      </c>
      <c r="B1" s="132" t="s">
        <v>72</v>
      </c>
      <c r="C1" s="134" t="s">
        <v>2</v>
      </c>
      <c r="D1" s="136" t="s">
        <v>84</v>
      </c>
      <c r="E1" s="271" t="str">
        <f>_xlfn.TEXTJOIN(,,Lista!$E$1," NADLICZBOWE")</f>
        <v>WYDZIAŁ MECHANICZNY STYCZEŃ 2024 R. NADLICZBOWE</v>
      </c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2"/>
      <c r="AG1" s="272"/>
      <c r="AH1" s="272"/>
      <c r="AI1" s="272"/>
      <c r="AJ1" s="232" t="s">
        <v>95</v>
      </c>
      <c r="AK1" s="274" t="s">
        <v>90</v>
      </c>
      <c r="AL1" s="274" t="s">
        <v>91</v>
      </c>
      <c r="AM1" s="276" t="s">
        <v>92</v>
      </c>
    </row>
    <row r="2" spans="1:47" ht="15" customHeight="1" thickBot="1" x14ac:dyDescent="0.25">
      <c r="A2" s="279"/>
      <c r="B2" s="155"/>
      <c r="C2" s="278"/>
      <c r="D2" s="270"/>
      <c r="E2" s="128">
        <v>1</v>
      </c>
      <c r="F2" s="128">
        <f>Lista!$F$2</f>
        <v>45293</v>
      </c>
      <c r="G2" s="128">
        <f>Lista!$G$2</f>
        <v>45294</v>
      </c>
      <c r="H2" s="128">
        <f>Lista!$H$2</f>
        <v>45295</v>
      </c>
      <c r="I2" s="128">
        <f>Lista!$I$2</f>
        <v>45296</v>
      </c>
      <c r="J2" s="128">
        <f>Lista!$J$2</f>
        <v>45297</v>
      </c>
      <c r="K2" s="128">
        <f>Lista!$K$2</f>
        <v>45298</v>
      </c>
      <c r="L2" s="128">
        <f>Lista!$L$2</f>
        <v>45299</v>
      </c>
      <c r="M2" s="128">
        <f>Lista!$M$2</f>
        <v>45300</v>
      </c>
      <c r="N2" s="128">
        <f>Lista!$N$2</f>
        <v>45301</v>
      </c>
      <c r="O2" s="128">
        <f>Lista!$O$2</f>
        <v>45302</v>
      </c>
      <c r="P2" s="128">
        <f>Lista!$P$2</f>
        <v>45303</v>
      </c>
      <c r="Q2" s="128">
        <f>Lista!$Q$2</f>
        <v>45304</v>
      </c>
      <c r="R2" s="128">
        <f>Lista!$R$2</f>
        <v>45305</v>
      </c>
      <c r="S2" s="128">
        <f>Lista!$S$2</f>
        <v>45306</v>
      </c>
      <c r="T2" s="128">
        <f>Lista!$T$2</f>
        <v>45307</v>
      </c>
      <c r="U2" s="128">
        <f>Lista!$U$2</f>
        <v>45308</v>
      </c>
      <c r="V2" s="128">
        <f>Lista!$V$2</f>
        <v>45309</v>
      </c>
      <c r="W2" s="128">
        <f>Lista!$W$2</f>
        <v>45310</v>
      </c>
      <c r="X2" s="128">
        <f>Lista!$X$2</f>
        <v>45311</v>
      </c>
      <c r="Y2" s="128">
        <f>Lista!$Y$2</f>
        <v>45312</v>
      </c>
      <c r="Z2" s="128">
        <f>Lista!$Z$2</f>
        <v>45313</v>
      </c>
      <c r="AA2" s="128">
        <f>Lista!$AA$2</f>
        <v>45314</v>
      </c>
      <c r="AB2" s="128">
        <f>Lista!$AB$2</f>
        <v>45315</v>
      </c>
      <c r="AC2" s="128">
        <f>Lista!$AC$2</f>
        <v>45316</v>
      </c>
      <c r="AD2" s="128">
        <f>Lista!$AD$2</f>
        <v>45317</v>
      </c>
      <c r="AE2" s="128">
        <f>Lista!$AE$2</f>
        <v>45318</v>
      </c>
      <c r="AF2" s="128">
        <f>Lista!$AF$2</f>
        <v>45319</v>
      </c>
      <c r="AG2" s="128">
        <f>Lista!$AG$2</f>
        <v>45320</v>
      </c>
      <c r="AH2" s="128">
        <f>Lista!$AH$2</f>
        <v>45321</v>
      </c>
      <c r="AI2" s="128">
        <f>Lista!$AI$2</f>
        <v>45322</v>
      </c>
      <c r="AJ2" s="273"/>
      <c r="AK2" s="275"/>
      <c r="AL2" s="275"/>
      <c r="AM2" s="277"/>
      <c r="AP2" s="10">
        <v>45292</v>
      </c>
      <c r="AQ2" s="12">
        <f>Lista!BM3</f>
        <v>31</v>
      </c>
    </row>
    <row r="3" spans="1:47" ht="11.1" customHeight="1" x14ac:dyDescent="0.2">
      <c r="A3" s="257">
        <f>Lista!A3</f>
        <v>1</v>
      </c>
      <c r="B3" s="257">
        <f>Lista!B3</f>
        <v>1001</v>
      </c>
      <c r="C3" s="257" t="str">
        <f>Lista!C3</f>
        <v>Baczyński Piotr</v>
      </c>
      <c r="D3" s="14">
        <v>1</v>
      </c>
      <c r="E3" s="95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96"/>
      <c r="V3" s="87"/>
      <c r="W3" s="96"/>
      <c r="X3" s="87"/>
      <c r="Y3" s="96"/>
      <c r="Z3" s="87"/>
      <c r="AA3" s="87"/>
      <c r="AB3" s="87"/>
      <c r="AC3" s="87"/>
      <c r="AD3" s="87"/>
      <c r="AE3" s="102"/>
      <c r="AF3" s="87"/>
      <c r="AG3" s="87"/>
      <c r="AH3" s="87"/>
      <c r="AI3" s="87"/>
      <c r="AJ3" s="249">
        <f>SUM(E3:AI5)</f>
        <v>0</v>
      </c>
      <c r="AK3" s="165">
        <f>SUM(E3:AI4)</f>
        <v>0</v>
      </c>
      <c r="AL3" s="165">
        <f>SUM(E5:AI5)</f>
        <v>0</v>
      </c>
      <c r="AM3" s="165">
        <f>COUNTIF($E3:$AI3,"UD")*8+COUNTIF($E4:$AI4,"UD")*8+COUNTIF($E5:$AI5,"UD")*8</f>
        <v>0</v>
      </c>
    </row>
    <row r="4" spans="1:47" ht="11.1" customHeight="1" x14ac:dyDescent="0.2">
      <c r="A4" s="258"/>
      <c r="B4" s="258"/>
      <c r="C4" s="258"/>
      <c r="D4" s="15">
        <v>2</v>
      </c>
      <c r="E4" s="97"/>
      <c r="F4" s="88"/>
      <c r="G4" s="88"/>
      <c r="H4" s="88"/>
      <c r="I4" s="88"/>
      <c r="J4" s="88"/>
      <c r="K4" s="88"/>
      <c r="L4" s="88"/>
      <c r="M4" s="88"/>
      <c r="N4" s="88"/>
      <c r="O4" s="98"/>
      <c r="P4" s="88"/>
      <c r="Q4" s="88"/>
      <c r="R4" s="88"/>
      <c r="S4" s="88"/>
      <c r="T4" s="88"/>
      <c r="U4" s="88"/>
      <c r="V4" s="88"/>
      <c r="W4" s="99"/>
      <c r="X4" s="88"/>
      <c r="Y4" s="99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203"/>
      <c r="AK4" s="145"/>
      <c r="AL4" s="145"/>
      <c r="AM4" s="145"/>
    </row>
    <row r="5" spans="1:47" ht="11.1" customHeight="1" thickBot="1" x14ac:dyDescent="0.25">
      <c r="A5" s="258"/>
      <c r="B5" s="258"/>
      <c r="C5" s="258"/>
      <c r="D5" s="15">
        <v>3</v>
      </c>
      <c r="E5" s="100"/>
      <c r="F5" s="89"/>
      <c r="G5" s="89"/>
      <c r="H5" s="89"/>
      <c r="I5" s="89"/>
      <c r="J5" s="89"/>
      <c r="K5" s="89"/>
      <c r="L5" s="89"/>
      <c r="M5" s="89"/>
      <c r="N5" s="89"/>
      <c r="O5" s="101"/>
      <c r="P5" s="89"/>
      <c r="Q5" s="89"/>
      <c r="R5" s="89"/>
      <c r="S5" s="89"/>
      <c r="T5" s="89"/>
      <c r="U5" s="89"/>
      <c r="V5" s="89"/>
      <c r="W5" s="103"/>
      <c r="X5" s="89"/>
      <c r="Y5" s="89"/>
      <c r="Z5" s="89"/>
      <c r="AA5" s="89"/>
      <c r="AB5" s="89"/>
      <c r="AC5" s="89"/>
      <c r="AD5" s="89"/>
      <c r="AE5" s="89"/>
      <c r="AF5" s="89"/>
      <c r="AG5" s="89"/>
      <c r="AH5" s="89"/>
      <c r="AI5" s="89"/>
      <c r="AJ5" s="203"/>
      <c r="AK5" s="145"/>
      <c r="AL5" s="145"/>
      <c r="AM5" s="145"/>
    </row>
    <row r="6" spans="1:47" ht="11.1" customHeight="1" x14ac:dyDescent="0.2">
      <c r="A6" s="257">
        <f>Lista!A6</f>
        <v>2</v>
      </c>
      <c r="B6" s="257">
        <f>Lista!B6</f>
        <v>1537</v>
      </c>
      <c r="C6" s="257" t="str">
        <f>Lista!C6</f>
        <v>Biernat Adam</v>
      </c>
      <c r="D6" s="15">
        <v>1</v>
      </c>
      <c r="E6" s="95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96"/>
      <c r="V6" s="87"/>
      <c r="W6" s="96"/>
      <c r="X6" s="87"/>
      <c r="Y6" s="96"/>
      <c r="Z6" s="87"/>
      <c r="AA6" s="87"/>
      <c r="AB6" s="87"/>
      <c r="AC6" s="87"/>
      <c r="AD6" s="87"/>
      <c r="AE6" s="102"/>
      <c r="AF6" s="87"/>
      <c r="AG6" s="87"/>
      <c r="AH6" s="87"/>
      <c r="AI6" s="87"/>
      <c r="AJ6" s="249">
        <f t="shared" ref="AJ6" si="0">SUM(E6:AI8)</f>
        <v>0</v>
      </c>
      <c r="AK6" s="165">
        <f t="shared" ref="AK6" si="1">SUM(E6:AI7)</f>
        <v>0</v>
      </c>
      <c r="AL6" s="165">
        <f t="shared" ref="AL6" si="2">SUM(E8:AI8)</f>
        <v>0</v>
      </c>
      <c r="AM6" s="145">
        <f>COUNTIF($E6:$AI6,"UD")*8+COUNTIF($E7:$AI7,"UD")*8+COUNTIF($E8:$AI8,"UD")*8</f>
        <v>0</v>
      </c>
    </row>
    <row r="7" spans="1:47" ht="11.1" customHeight="1" x14ac:dyDescent="0.2">
      <c r="A7" s="258"/>
      <c r="B7" s="258"/>
      <c r="C7" s="258"/>
      <c r="D7" s="15">
        <v>2</v>
      </c>
      <c r="E7" s="97"/>
      <c r="F7" s="88"/>
      <c r="G7" s="88"/>
      <c r="H7" s="88"/>
      <c r="I7" s="88"/>
      <c r="J7" s="88"/>
      <c r="K7" s="88"/>
      <c r="L7" s="88"/>
      <c r="M7" s="88"/>
      <c r="N7" s="88"/>
      <c r="O7" s="98"/>
      <c r="P7" s="88"/>
      <c r="Q7" s="88"/>
      <c r="R7" s="88"/>
      <c r="S7" s="88"/>
      <c r="T7" s="88"/>
      <c r="U7" s="88"/>
      <c r="V7" s="88"/>
      <c r="W7" s="99"/>
      <c r="X7" s="88"/>
      <c r="Y7" s="99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203"/>
      <c r="AK7" s="145"/>
      <c r="AL7" s="145"/>
      <c r="AM7" s="145"/>
    </row>
    <row r="8" spans="1:47" ht="11.1" customHeight="1" thickBot="1" x14ac:dyDescent="0.25">
      <c r="A8" s="258"/>
      <c r="B8" s="258"/>
      <c r="C8" s="258"/>
      <c r="D8" s="15">
        <v>3</v>
      </c>
      <c r="E8" s="100"/>
      <c r="F8" s="89"/>
      <c r="G8" s="89"/>
      <c r="H8" s="89"/>
      <c r="I8" s="89"/>
      <c r="J8" s="89"/>
      <c r="K8" s="89"/>
      <c r="L8" s="89"/>
      <c r="M8" s="89"/>
      <c r="N8" s="89"/>
      <c r="O8" s="101"/>
      <c r="P8" s="89"/>
      <c r="Q8" s="89"/>
      <c r="R8" s="89"/>
      <c r="S8" s="89"/>
      <c r="T8" s="89"/>
      <c r="U8" s="89"/>
      <c r="V8" s="89"/>
      <c r="W8" s="103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203"/>
      <c r="AK8" s="145"/>
      <c r="AL8" s="145"/>
      <c r="AM8" s="145"/>
    </row>
    <row r="9" spans="1:47" ht="11.1" customHeight="1" x14ac:dyDescent="0.2">
      <c r="A9" s="257">
        <f>Lista!A9</f>
        <v>3</v>
      </c>
      <c r="B9" s="257">
        <f>Lista!B9</f>
        <v>1051</v>
      </c>
      <c r="C9" s="257" t="str">
        <f>Lista!C9</f>
        <v>Flisek Arkadiusz</v>
      </c>
      <c r="D9" s="15">
        <v>1</v>
      </c>
      <c r="E9" s="95"/>
      <c r="F9" s="87"/>
      <c r="G9" s="87"/>
      <c r="H9" s="87"/>
      <c r="I9" s="87"/>
      <c r="J9" s="87"/>
      <c r="K9" s="87"/>
      <c r="L9" s="87"/>
      <c r="M9" s="87"/>
      <c r="N9" s="87"/>
      <c r="O9" s="87"/>
      <c r="P9" s="96"/>
      <c r="Q9" s="87"/>
      <c r="R9" s="87"/>
      <c r="S9" s="87"/>
      <c r="T9" s="87"/>
      <c r="U9" s="87"/>
      <c r="V9" s="87"/>
      <c r="W9" s="96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249">
        <f t="shared" ref="AJ9" si="3">SUM(E9:AI11)</f>
        <v>0</v>
      </c>
      <c r="AK9" s="165">
        <f t="shared" ref="AK9" si="4">SUM(E9:AI10)</f>
        <v>0</v>
      </c>
      <c r="AL9" s="165">
        <f t="shared" ref="AL9" si="5">SUM(E11:AI11)</f>
        <v>0</v>
      </c>
      <c r="AM9" s="145">
        <f>COUNTIF($E9:$AI9,"UD")*8+COUNTIF($E10:$AI10,"UD")*8+COUNTIF($E11:$AI11,"UD")*8</f>
        <v>0</v>
      </c>
      <c r="AU9" s="41"/>
    </row>
    <row r="10" spans="1:47" ht="11.1" customHeight="1" x14ac:dyDescent="0.2">
      <c r="A10" s="258"/>
      <c r="B10" s="258"/>
      <c r="C10" s="258"/>
      <c r="D10" s="15">
        <v>2</v>
      </c>
      <c r="E10" s="97"/>
      <c r="F10" s="88"/>
      <c r="G10" s="88"/>
      <c r="H10" s="88"/>
      <c r="I10" s="88"/>
      <c r="J10" s="88"/>
      <c r="K10" s="88"/>
      <c r="L10" s="88"/>
      <c r="M10" s="88"/>
      <c r="N10" s="88"/>
      <c r="O10" s="98"/>
      <c r="P10" s="88"/>
      <c r="Q10" s="88"/>
      <c r="R10" s="88"/>
      <c r="S10" s="88"/>
      <c r="T10" s="88"/>
      <c r="U10" s="88"/>
      <c r="V10" s="88"/>
      <c r="W10" s="99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203"/>
      <c r="AK10" s="145"/>
      <c r="AL10" s="145"/>
      <c r="AM10" s="145"/>
    </row>
    <row r="11" spans="1:47" ht="11.1" customHeight="1" thickBot="1" x14ac:dyDescent="0.25">
      <c r="A11" s="258"/>
      <c r="B11" s="258"/>
      <c r="C11" s="258"/>
      <c r="D11" s="15">
        <v>3</v>
      </c>
      <c r="E11" s="100"/>
      <c r="F11" s="89"/>
      <c r="G11" s="89"/>
      <c r="H11" s="89"/>
      <c r="I11" s="89"/>
      <c r="J11" s="89"/>
      <c r="K11" s="89"/>
      <c r="L11" s="89"/>
      <c r="M11" s="89"/>
      <c r="N11" s="89"/>
      <c r="O11" s="101"/>
      <c r="P11" s="89"/>
      <c r="Q11" s="89"/>
      <c r="R11" s="89"/>
      <c r="S11" s="89"/>
      <c r="T11" s="89"/>
      <c r="U11" s="89"/>
      <c r="V11" s="89"/>
      <c r="W11" s="103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9"/>
      <c r="AI11" s="89"/>
      <c r="AJ11" s="203"/>
      <c r="AK11" s="145"/>
      <c r="AL11" s="145"/>
      <c r="AM11" s="145"/>
    </row>
    <row r="12" spans="1:47" ht="11.1" customHeight="1" x14ac:dyDescent="0.2">
      <c r="A12" s="257">
        <f>Lista!A12</f>
        <v>4</v>
      </c>
      <c r="B12" s="257">
        <f>Lista!B12</f>
        <v>1111</v>
      </c>
      <c r="C12" s="257" t="str">
        <f>Lista!C12</f>
        <v>Kubica Grzegorz</v>
      </c>
      <c r="D12" s="15">
        <v>1</v>
      </c>
      <c r="E12" s="95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96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249">
        <f t="shared" ref="AJ12" si="6">SUM(E12:AI14)</f>
        <v>0</v>
      </c>
      <c r="AK12" s="165">
        <f t="shared" ref="AK12" si="7">SUM(E12:AI13)</f>
        <v>0</v>
      </c>
      <c r="AL12" s="165">
        <f t="shared" ref="AL12" si="8">SUM(E14:AI14)</f>
        <v>0</v>
      </c>
      <c r="AM12" s="145">
        <f>COUNTIF($E12:$AI12,"UD")*8+COUNTIF($E13:$AI13,"UD")*8+COUNTIF($E14:$AI14,"UD")*8</f>
        <v>0</v>
      </c>
    </row>
    <row r="13" spans="1:47" ht="11.1" customHeight="1" x14ac:dyDescent="0.2">
      <c r="A13" s="258"/>
      <c r="B13" s="258"/>
      <c r="C13" s="258"/>
      <c r="D13" s="15">
        <v>2</v>
      </c>
      <c r="E13" s="97"/>
      <c r="F13" s="88"/>
      <c r="G13" s="88"/>
      <c r="H13" s="88"/>
      <c r="I13" s="88"/>
      <c r="J13" s="88"/>
      <c r="K13" s="88"/>
      <c r="L13" s="88"/>
      <c r="M13" s="88"/>
      <c r="N13" s="88"/>
      <c r="O13" s="98"/>
      <c r="P13" s="88"/>
      <c r="Q13" s="88"/>
      <c r="R13" s="88"/>
      <c r="S13" s="88"/>
      <c r="T13" s="88"/>
      <c r="U13" s="88"/>
      <c r="V13" s="88"/>
      <c r="W13" s="99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203"/>
      <c r="AK13" s="145"/>
      <c r="AL13" s="145"/>
      <c r="AM13" s="145"/>
    </row>
    <row r="14" spans="1:47" ht="11.1" customHeight="1" thickBot="1" x14ac:dyDescent="0.25">
      <c r="A14" s="258"/>
      <c r="B14" s="258"/>
      <c r="C14" s="258"/>
      <c r="D14" s="16">
        <v>3</v>
      </c>
      <c r="E14" s="100"/>
      <c r="F14" s="89"/>
      <c r="G14" s="89"/>
      <c r="H14" s="89"/>
      <c r="I14" s="89"/>
      <c r="J14" s="89"/>
      <c r="K14" s="89"/>
      <c r="L14" s="89"/>
      <c r="M14" s="89"/>
      <c r="N14" s="89"/>
      <c r="O14" s="101"/>
      <c r="P14" s="89"/>
      <c r="Q14" s="89"/>
      <c r="R14" s="89"/>
      <c r="S14" s="89"/>
      <c r="T14" s="89"/>
      <c r="U14" s="89"/>
      <c r="V14" s="89"/>
      <c r="W14" s="103"/>
      <c r="X14" s="89"/>
      <c r="Y14" s="89"/>
      <c r="Z14" s="89"/>
      <c r="AA14" s="89"/>
      <c r="AB14" s="89"/>
      <c r="AC14" s="89"/>
      <c r="AD14" s="89"/>
      <c r="AE14" s="89"/>
      <c r="AF14" s="89"/>
      <c r="AG14" s="89"/>
      <c r="AH14" s="89"/>
      <c r="AI14" s="89"/>
      <c r="AJ14" s="203"/>
      <c r="AK14" s="145"/>
      <c r="AL14" s="145"/>
      <c r="AM14" s="145"/>
    </row>
    <row r="15" spans="1:47" ht="11.1" customHeight="1" x14ac:dyDescent="0.2">
      <c r="A15" s="257">
        <f>Lista!A15</f>
        <v>5</v>
      </c>
      <c r="B15" s="257">
        <f>Lista!B15</f>
        <v>1112</v>
      </c>
      <c r="C15" s="257" t="str">
        <f>Lista!C15</f>
        <v>Kubica Jan</v>
      </c>
      <c r="D15" s="15">
        <v>1</v>
      </c>
      <c r="E15" s="95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96"/>
      <c r="X15" s="96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249">
        <f t="shared" ref="AJ15" si="9">SUM(E15:AI17)</f>
        <v>0</v>
      </c>
      <c r="AK15" s="165">
        <f t="shared" ref="AK15" si="10">SUM(E15:AI16)</f>
        <v>0</v>
      </c>
      <c r="AL15" s="165">
        <f t="shared" ref="AL15" si="11">SUM(E17:AI17)</f>
        <v>0</v>
      </c>
      <c r="AM15" s="145">
        <f>COUNTIF($E15:$AI15,"UD")*8+COUNTIF($E16:$AI16,"UD")*8+COUNTIF($E17:$AI17,"UD")*8</f>
        <v>0</v>
      </c>
    </row>
    <row r="16" spans="1:47" ht="11.1" customHeight="1" x14ac:dyDescent="0.2">
      <c r="A16" s="258"/>
      <c r="B16" s="258"/>
      <c r="C16" s="258"/>
      <c r="D16" s="15">
        <v>2</v>
      </c>
      <c r="E16" s="97"/>
      <c r="F16" s="88"/>
      <c r="G16" s="88"/>
      <c r="H16" s="88"/>
      <c r="I16" s="88"/>
      <c r="J16" s="88"/>
      <c r="K16" s="88"/>
      <c r="L16" s="88"/>
      <c r="M16" s="88"/>
      <c r="N16" s="88"/>
      <c r="O16" s="98"/>
      <c r="P16" s="88"/>
      <c r="Q16" s="88"/>
      <c r="R16" s="88"/>
      <c r="S16" s="88"/>
      <c r="T16" s="88"/>
      <c r="U16" s="88"/>
      <c r="V16" s="88"/>
      <c r="W16" s="99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203"/>
      <c r="AK16" s="145"/>
      <c r="AL16" s="145"/>
      <c r="AM16" s="145"/>
    </row>
    <row r="17" spans="1:39" ht="11.1" customHeight="1" thickBot="1" x14ac:dyDescent="0.25">
      <c r="A17" s="258"/>
      <c r="B17" s="258"/>
      <c r="C17" s="258"/>
      <c r="D17" s="15">
        <v>3</v>
      </c>
      <c r="E17" s="100"/>
      <c r="F17" s="89"/>
      <c r="G17" s="89"/>
      <c r="H17" s="89"/>
      <c r="I17" s="89"/>
      <c r="J17" s="89"/>
      <c r="K17" s="89"/>
      <c r="L17" s="89"/>
      <c r="M17" s="89"/>
      <c r="N17" s="89"/>
      <c r="O17" s="101"/>
      <c r="P17" s="89"/>
      <c r="Q17" s="89"/>
      <c r="R17" s="89"/>
      <c r="S17" s="89"/>
      <c r="T17" s="89"/>
      <c r="U17" s="89"/>
      <c r="V17" s="89"/>
      <c r="W17" s="103"/>
      <c r="X17" s="89"/>
      <c r="Y17" s="89"/>
      <c r="Z17" s="89"/>
      <c r="AA17" s="89"/>
      <c r="AB17" s="89"/>
      <c r="AC17" s="89"/>
      <c r="AD17" s="89"/>
      <c r="AE17" s="89"/>
      <c r="AF17" s="89"/>
      <c r="AG17" s="89"/>
      <c r="AH17" s="89"/>
      <c r="AI17" s="89"/>
      <c r="AJ17" s="203"/>
      <c r="AK17" s="145"/>
      <c r="AL17" s="145"/>
      <c r="AM17" s="145"/>
    </row>
    <row r="18" spans="1:39" ht="11.1" customHeight="1" x14ac:dyDescent="0.2">
      <c r="A18" s="257">
        <f>Lista!A18</f>
        <v>6</v>
      </c>
      <c r="B18" s="257">
        <f>Lista!B18</f>
        <v>1139</v>
      </c>
      <c r="C18" s="257" t="str">
        <f>Lista!C18</f>
        <v>Mędrala Krzysztof</v>
      </c>
      <c r="D18" s="15">
        <v>1</v>
      </c>
      <c r="E18" s="95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96"/>
      <c r="U18" s="87"/>
      <c r="V18" s="87"/>
      <c r="W18" s="96"/>
      <c r="X18" s="96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249">
        <f t="shared" ref="AJ18" si="12">SUM(E18:AI20)</f>
        <v>0</v>
      </c>
      <c r="AK18" s="165">
        <f t="shared" ref="AK18" si="13">SUM(E18:AI19)</f>
        <v>0</v>
      </c>
      <c r="AL18" s="165">
        <f t="shared" ref="AL18" si="14">SUM(E20:AI20)</f>
        <v>0</v>
      </c>
      <c r="AM18" s="145">
        <f>COUNTIF($E18:$AI18,"UD")*8+COUNTIF($E19:$AI19,"UD")*8+COUNTIF($E20:$AI20,"UD")*8</f>
        <v>0</v>
      </c>
    </row>
    <row r="19" spans="1:39" ht="11.1" customHeight="1" x14ac:dyDescent="0.2">
      <c r="A19" s="258"/>
      <c r="B19" s="258"/>
      <c r="C19" s="258"/>
      <c r="D19" s="15">
        <v>2</v>
      </c>
      <c r="E19" s="97"/>
      <c r="F19" s="88"/>
      <c r="G19" s="88"/>
      <c r="H19" s="88"/>
      <c r="I19" s="88"/>
      <c r="J19" s="88"/>
      <c r="K19" s="88"/>
      <c r="L19" s="88"/>
      <c r="M19" s="88"/>
      <c r="N19" s="88"/>
      <c r="O19" s="98"/>
      <c r="P19" s="88"/>
      <c r="Q19" s="88"/>
      <c r="R19" s="88"/>
      <c r="S19" s="88"/>
      <c r="T19" s="88"/>
      <c r="U19" s="88"/>
      <c r="V19" s="88"/>
      <c r="W19" s="99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203"/>
      <c r="AK19" s="145"/>
      <c r="AL19" s="145"/>
      <c r="AM19" s="145"/>
    </row>
    <row r="20" spans="1:39" ht="11.1" customHeight="1" thickBot="1" x14ac:dyDescent="0.25">
      <c r="A20" s="258"/>
      <c r="B20" s="258"/>
      <c r="C20" s="258"/>
      <c r="D20" s="15">
        <v>3</v>
      </c>
      <c r="E20" s="100"/>
      <c r="F20" s="89"/>
      <c r="G20" s="89"/>
      <c r="H20" s="89"/>
      <c r="I20" s="89"/>
      <c r="J20" s="89"/>
      <c r="K20" s="89"/>
      <c r="L20" s="89"/>
      <c r="M20" s="89"/>
      <c r="N20" s="89"/>
      <c r="O20" s="101"/>
      <c r="P20" s="89"/>
      <c r="Q20" s="89"/>
      <c r="R20" s="89"/>
      <c r="S20" s="89"/>
      <c r="T20" s="89"/>
      <c r="U20" s="89"/>
      <c r="V20" s="89"/>
      <c r="W20" s="103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203"/>
      <c r="AK20" s="145"/>
      <c r="AL20" s="145"/>
      <c r="AM20" s="145"/>
    </row>
    <row r="21" spans="1:39" ht="11.1" customHeight="1" x14ac:dyDescent="0.2">
      <c r="A21" s="257">
        <f>Lista!A21</f>
        <v>7</v>
      </c>
      <c r="B21" s="257">
        <f>Lista!B21</f>
        <v>1169</v>
      </c>
      <c r="C21" s="257" t="str">
        <f>Lista!C21</f>
        <v>Piątek Jan</v>
      </c>
      <c r="D21" s="17">
        <v>1</v>
      </c>
      <c r="E21" s="95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96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249">
        <f t="shared" ref="AJ21" si="15">SUM(E21:AI23)</f>
        <v>0</v>
      </c>
      <c r="AK21" s="165">
        <f t="shared" ref="AK21" si="16">SUM(E21:AI22)</f>
        <v>0</v>
      </c>
      <c r="AL21" s="165">
        <f t="shared" ref="AL21" si="17">SUM(E23:AI23)</f>
        <v>0</v>
      </c>
      <c r="AM21" s="145">
        <f>COUNTIF($E21:$AI21,"UD")*8+COUNTIF($E22:$AI22,"UD")*8+COUNTIF($E23:$AI23,"UD")*8</f>
        <v>0</v>
      </c>
    </row>
    <row r="22" spans="1:39" ht="11.1" customHeight="1" x14ac:dyDescent="0.2">
      <c r="A22" s="258"/>
      <c r="B22" s="258"/>
      <c r="C22" s="258"/>
      <c r="D22" s="15">
        <v>2</v>
      </c>
      <c r="E22" s="97"/>
      <c r="F22" s="88"/>
      <c r="G22" s="88"/>
      <c r="H22" s="88"/>
      <c r="I22" s="88"/>
      <c r="J22" s="88"/>
      <c r="K22" s="88"/>
      <c r="L22" s="88"/>
      <c r="M22" s="88"/>
      <c r="N22" s="88"/>
      <c r="O22" s="98"/>
      <c r="P22" s="88"/>
      <c r="Q22" s="88"/>
      <c r="R22" s="88"/>
      <c r="S22" s="88"/>
      <c r="T22" s="88"/>
      <c r="U22" s="88"/>
      <c r="V22" s="88"/>
      <c r="W22" s="99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203"/>
      <c r="AK22" s="145"/>
      <c r="AL22" s="145"/>
      <c r="AM22" s="145"/>
    </row>
    <row r="23" spans="1:39" ht="11.1" customHeight="1" thickBot="1" x14ac:dyDescent="0.25">
      <c r="A23" s="258"/>
      <c r="B23" s="258"/>
      <c r="C23" s="258"/>
      <c r="D23" s="15">
        <v>3</v>
      </c>
      <c r="E23" s="100"/>
      <c r="F23" s="89"/>
      <c r="G23" s="89"/>
      <c r="H23" s="89"/>
      <c r="I23" s="89"/>
      <c r="J23" s="89"/>
      <c r="K23" s="89"/>
      <c r="L23" s="89"/>
      <c r="M23" s="89"/>
      <c r="N23" s="89"/>
      <c r="O23" s="101"/>
      <c r="P23" s="89"/>
      <c r="Q23" s="89"/>
      <c r="R23" s="89"/>
      <c r="S23" s="89"/>
      <c r="T23" s="89"/>
      <c r="U23" s="129"/>
      <c r="V23" s="89"/>
      <c r="W23" s="103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203"/>
      <c r="AK23" s="145"/>
      <c r="AL23" s="145"/>
      <c r="AM23" s="145"/>
    </row>
    <row r="24" spans="1:39" ht="11.1" customHeight="1" x14ac:dyDescent="0.2">
      <c r="A24" s="257">
        <f>Lista!A24</f>
        <v>8</v>
      </c>
      <c r="B24" s="257">
        <f>Lista!B24</f>
        <v>1269</v>
      </c>
      <c r="C24" s="257" t="str">
        <f>Lista!C24</f>
        <v>Wątroba Andrzej</v>
      </c>
      <c r="D24" s="15">
        <v>1</v>
      </c>
      <c r="E24" s="95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96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7"/>
      <c r="AI24" s="87"/>
      <c r="AJ24" s="249">
        <f t="shared" ref="AJ24" si="18">SUM(E24:AI26)</f>
        <v>0</v>
      </c>
      <c r="AK24" s="165">
        <f t="shared" ref="AK24" si="19">SUM(E24:AI25)</f>
        <v>0</v>
      </c>
      <c r="AL24" s="165">
        <f t="shared" ref="AL24" si="20">SUM(E26:AI26)</f>
        <v>0</v>
      </c>
      <c r="AM24" s="145">
        <f>COUNTIF($E24:$AI24,"UD")*8+COUNTIF($E25:$AI25,"UD")*8+COUNTIF($E26:$AI26,"UD")*8</f>
        <v>0</v>
      </c>
    </row>
    <row r="25" spans="1:39" ht="11.1" customHeight="1" x14ac:dyDescent="0.2">
      <c r="A25" s="258"/>
      <c r="B25" s="258"/>
      <c r="C25" s="258"/>
      <c r="D25" s="15">
        <v>2</v>
      </c>
      <c r="E25" s="97"/>
      <c r="F25" s="88"/>
      <c r="G25" s="88"/>
      <c r="H25" s="88"/>
      <c r="I25" s="88"/>
      <c r="J25" s="88"/>
      <c r="K25" s="88"/>
      <c r="L25" s="88"/>
      <c r="M25" s="88"/>
      <c r="N25" s="88"/>
      <c r="O25" s="98"/>
      <c r="P25" s="88"/>
      <c r="Q25" s="88"/>
      <c r="R25" s="88"/>
      <c r="S25" s="88"/>
      <c r="T25" s="88"/>
      <c r="U25" s="88"/>
      <c r="V25" s="88"/>
      <c r="W25" s="99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203"/>
      <c r="AK25" s="145"/>
      <c r="AL25" s="145"/>
      <c r="AM25" s="145"/>
    </row>
    <row r="26" spans="1:39" ht="11.1" customHeight="1" thickBot="1" x14ac:dyDescent="0.25">
      <c r="A26" s="258"/>
      <c r="B26" s="258"/>
      <c r="C26" s="258"/>
      <c r="D26" s="15">
        <v>3</v>
      </c>
      <c r="E26" s="100"/>
      <c r="F26" s="89"/>
      <c r="G26" s="89"/>
      <c r="H26" s="89"/>
      <c r="I26" s="89"/>
      <c r="J26" s="89"/>
      <c r="K26" s="89"/>
      <c r="L26" s="89"/>
      <c r="M26" s="89"/>
      <c r="N26" s="89"/>
      <c r="O26" s="101"/>
      <c r="P26" s="89"/>
      <c r="Q26" s="89"/>
      <c r="R26" s="89"/>
      <c r="S26" s="89"/>
      <c r="T26" s="89"/>
      <c r="U26" s="89"/>
      <c r="V26" s="89"/>
      <c r="W26" s="103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203"/>
      <c r="AK26" s="145"/>
      <c r="AL26" s="145"/>
      <c r="AM26" s="145"/>
    </row>
    <row r="27" spans="1:39" ht="11.1" customHeight="1" x14ac:dyDescent="0.2">
      <c r="A27" s="257">
        <f>Lista!A27</f>
        <v>9</v>
      </c>
      <c r="B27" s="257">
        <f>Lista!B27</f>
        <v>1212</v>
      </c>
      <c r="C27" s="257" t="str">
        <f>Lista!C27</f>
        <v>Wątroba Jerzy</v>
      </c>
      <c r="D27" s="15">
        <v>1</v>
      </c>
      <c r="E27" s="95"/>
      <c r="F27" s="87"/>
      <c r="G27" s="87"/>
      <c r="H27" s="87"/>
      <c r="I27" s="96"/>
      <c r="J27" s="87"/>
      <c r="K27" s="87"/>
      <c r="L27" s="87"/>
      <c r="M27" s="87"/>
      <c r="N27" s="96"/>
      <c r="O27" s="87"/>
      <c r="P27" s="87"/>
      <c r="Q27" s="87"/>
      <c r="R27" s="87"/>
      <c r="S27" s="96"/>
      <c r="T27" s="87"/>
      <c r="U27" s="87"/>
      <c r="V27" s="87"/>
      <c r="W27" s="102"/>
      <c r="X27" s="87"/>
      <c r="Y27" s="87"/>
      <c r="Z27" s="96"/>
      <c r="AA27" s="87"/>
      <c r="AB27" s="87"/>
      <c r="AC27" s="96"/>
      <c r="AD27" s="96"/>
      <c r="AE27" s="87"/>
      <c r="AF27" s="87"/>
      <c r="AG27" s="87"/>
      <c r="AH27" s="87"/>
      <c r="AI27" s="87"/>
      <c r="AJ27" s="249">
        <f t="shared" ref="AJ27" si="21">SUM(E27:AI29)</f>
        <v>0</v>
      </c>
      <c r="AK27" s="165">
        <f t="shared" ref="AK27" si="22">SUM(E27:AI28)</f>
        <v>0</v>
      </c>
      <c r="AL27" s="165">
        <f t="shared" ref="AL27" si="23">SUM(E29:AI29)</f>
        <v>0</v>
      </c>
      <c r="AM27" s="145">
        <f>COUNTIF($E27:$AI27,"UD")*8+COUNTIF($E28:$AI28,"UD")*8+COUNTIF($E29:$AI29,"UD")*8</f>
        <v>0</v>
      </c>
    </row>
    <row r="28" spans="1:39" ht="11.1" customHeight="1" x14ac:dyDescent="0.2">
      <c r="A28" s="258"/>
      <c r="B28" s="258"/>
      <c r="C28" s="258"/>
      <c r="D28" s="15">
        <v>2</v>
      </c>
      <c r="E28" s="97"/>
      <c r="F28" s="88"/>
      <c r="G28" s="88"/>
      <c r="H28" s="88"/>
      <c r="I28" s="88"/>
      <c r="J28" s="88"/>
      <c r="K28" s="88"/>
      <c r="L28" s="88"/>
      <c r="M28" s="88"/>
      <c r="N28" s="88"/>
      <c r="O28" s="98"/>
      <c r="P28" s="88"/>
      <c r="Q28" s="88"/>
      <c r="R28" s="88"/>
      <c r="S28" s="88"/>
      <c r="T28" s="88"/>
      <c r="U28" s="88"/>
      <c r="V28" s="88"/>
      <c r="W28" s="104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203"/>
      <c r="AK28" s="145"/>
      <c r="AL28" s="145"/>
      <c r="AM28" s="145"/>
    </row>
    <row r="29" spans="1:39" ht="11.1" customHeight="1" thickBot="1" x14ac:dyDescent="0.25">
      <c r="A29" s="258"/>
      <c r="B29" s="258"/>
      <c r="C29" s="258"/>
      <c r="D29" s="15">
        <v>3</v>
      </c>
      <c r="E29" s="100"/>
      <c r="F29" s="89"/>
      <c r="G29" s="89"/>
      <c r="H29" s="89"/>
      <c r="I29" s="89"/>
      <c r="J29" s="89"/>
      <c r="K29" s="89"/>
      <c r="L29" s="89"/>
      <c r="M29" s="89"/>
      <c r="N29" s="89"/>
      <c r="O29" s="101"/>
      <c r="P29" s="89"/>
      <c r="Q29" s="89"/>
      <c r="R29" s="89"/>
      <c r="S29" s="89"/>
      <c r="T29" s="89"/>
      <c r="U29" s="89"/>
      <c r="V29" s="89"/>
      <c r="W29" s="103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203"/>
      <c r="AK29" s="145"/>
      <c r="AL29" s="145"/>
      <c r="AM29" s="145"/>
    </row>
    <row r="30" spans="1:39" ht="11.1" customHeight="1" x14ac:dyDescent="0.2">
      <c r="A30" s="257">
        <f>Lista!A30</f>
        <v>10</v>
      </c>
      <c r="B30" s="257">
        <f>Lista!B30</f>
        <v>1213</v>
      </c>
      <c r="C30" s="257" t="str">
        <f>Lista!C30</f>
        <v>Widzyk Piotr</v>
      </c>
      <c r="D30" s="15">
        <v>1</v>
      </c>
      <c r="E30" s="95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96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249">
        <f t="shared" ref="AJ30" si="24">SUM(E30:AI32)</f>
        <v>0</v>
      </c>
      <c r="AK30" s="165">
        <f t="shared" ref="AK30" si="25">SUM(E30:AI31)</f>
        <v>0</v>
      </c>
      <c r="AL30" s="165">
        <f t="shared" ref="AL30" si="26">SUM(E32:AI32)</f>
        <v>0</v>
      </c>
      <c r="AM30" s="145">
        <f>COUNTIF($E30:$AI30,"UD")*8+COUNTIF($E31:$AI31,"UD")*8+COUNTIF($E32:$AI32,"UD")*8</f>
        <v>0</v>
      </c>
    </row>
    <row r="31" spans="1:39" ht="11.1" customHeight="1" x14ac:dyDescent="0.2">
      <c r="A31" s="258"/>
      <c r="B31" s="258"/>
      <c r="C31" s="258"/>
      <c r="D31" s="15">
        <v>2</v>
      </c>
      <c r="E31" s="97"/>
      <c r="F31" s="88"/>
      <c r="G31" s="88"/>
      <c r="H31" s="88"/>
      <c r="I31" s="88"/>
      <c r="J31" s="88"/>
      <c r="K31" s="88"/>
      <c r="L31" s="88"/>
      <c r="M31" s="88"/>
      <c r="N31" s="88"/>
      <c r="O31" s="98"/>
      <c r="P31" s="88"/>
      <c r="Q31" s="88"/>
      <c r="R31" s="88"/>
      <c r="S31" s="88"/>
      <c r="T31" s="88"/>
      <c r="U31" s="88"/>
      <c r="V31" s="88"/>
      <c r="W31" s="99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203"/>
      <c r="AK31" s="145"/>
      <c r="AL31" s="145"/>
      <c r="AM31" s="145"/>
    </row>
    <row r="32" spans="1:39" ht="11.1" customHeight="1" thickBot="1" x14ac:dyDescent="0.25">
      <c r="A32" s="258"/>
      <c r="B32" s="258"/>
      <c r="C32" s="258"/>
      <c r="D32" s="18">
        <v>3</v>
      </c>
      <c r="E32" s="100"/>
      <c r="F32" s="89"/>
      <c r="G32" s="89"/>
      <c r="H32" s="89"/>
      <c r="I32" s="89"/>
      <c r="J32" s="89"/>
      <c r="K32" s="89"/>
      <c r="L32" s="89"/>
      <c r="M32" s="89"/>
      <c r="N32" s="89"/>
      <c r="O32" s="101"/>
      <c r="P32" s="89"/>
      <c r="Q32" s="89"/>
      <c r="R32" s="89"/>
      <c r="S32" s="89"/>
      <c r="T32" s="89"/>
      <c r="U32" s="89"/>
      <c r="V32" s="89"/>
      <c r="W32" s="103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203"/>
      <c r="AK32" s="145"/>
      <c r="AL32" s="145"/>
      <c r="AM32" s="145"/>
    </row>
    <row r="33" spans="1:39" ht="11.1" customHeight="1" x14ac:dyDescent="0.2">
      <c r="A33" s="257">
        <f>Lista!A33</f>
        <v>11</v>
      </c>
      <c r="B33" s="257">
        <f>Lista!B33</f>
        <v>1312</v>
      </c>
      <c r="C33" s="257" t="str">
        <f>Lista!C33</f>
        <v>Sapeta Dawid</v>
      </c>
      <c r="D33" s="19">
        <v>1</v>
      </c>
      <c r="E33" s="95"/>
      <c r="F33" s="87"/>
      <c r="G33" s="87"/>
      <c r="H33" s="87"/>
      <c r="I33" s="87"/>
      <c r="J33" s="96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96"/>
      <c r="V33" s="87"/>
      <c r="W33" s="96"/>
      <c r="X33" s="87"/>
      <c r="Y33" s="87"/>
      <c r="Z33" s="87"/>
      <c r="AA33" s="87"/>
      <c r="AB33" s="96"/>
      <c r="AC33" s="87"/>
      <c r="AD33" s="96"/>
      <c r="AE33" s="87"/>
      <c r="AF33" s="87"/>
      <c r="AG33" s="87"/>
      <c r="AH33" s="87"/>
      <c r="AI33" s="87"/>
      <c r="AJ33" s="249">
        <f t="shared" ref="AJ33" si="27">SUM(E33:AI35)</f>
        <v>0</v>
      </c>
      <c r="AK33" s="165">
        <f t="shared" ref="AK33" si="28">SUM(E33:AI34)</f>
        <v>0</v>
      </c>
      <c r="AL33" s="165">
        <f t="shared" ref="AL33" si="29">SUM(E35:AI35)</f>
        <v>0</v>
      </c>
      <c r="AM33" s="145">
        <f>COUNTIF($E33:$AI33,"UD")*8+COUNTIF($E34:$AI34,"UD")*8+COUNTIF($E35:$AI35,"UD")*8</f>
        <v>0</v>
      </c>
    </row>
    <row r="34" spans="1:39" ht="11.1" customHeight="1" x14ac:dyDescent="0.2">
      <c r="A34" s="258"/>
      <c r="B34" s="258"/>
      <c r="C34" s="258"/>
      <c r="D34" s="15">
        <v>2</v>
      </c>
      <c r="E34" s="97"/>
      <c r="F34" s="88"/>
      <c r="G34" s="88"/>
      <c r="H34" s="88"/>
      <c r="I34" s="88"/>
      <c r="J34" s="88"/>
      <c r="K34" s="88"/>
      <c r="L34" s="88"/>
      <c r="M34" s="88"/>
      <c r="N34" s="88"/>
      <c r="O34" s="98"/>
      <c r="P34" s="88"/>
      <c r="Q34" s="88"/>
      <c r="R34" s="88"/>
      <c r="S34" s="88"/>
      <c r="T34" s="88"/>
      <c r="U34" s="88"/>
      <c r="V34" s="88"/>
      <c r="W34" s="99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203"/>
      <c r="AK34" s="145"/>
      <c r="AL34" s="145"/>
      <c r="AM34" s="145"/>
    </row>
    <row r="35" spans="1:39" ht="11.1" customHeight="1" thickBot="1" x14ac:dyDescent="0.25">
      <c r="A35" s="258"/>
      <c r="B35" s="258"/>
      <c r="C35" s="258"/>
      <c r="D35" s="15">
        <v>3</v>
      </c>
      <c r="E35" s="100"/>
      <c r="F35" s="89"/>
      <c r="G35" s="89"/>
      <c r="H35" s="89"/>
      <c r="I35" s="89"/>
      <c r="J35" s="89"/>
      <c r="K35" s="89"/>
      <c r="L35" s="89"/>
      <c r="M35" s="89"/>
      <c r="N35" s="89"/>
      <c r="O35" s="101"/>
      <c r="P35" s="89"/>
      <c r="Q35" s="89"/>
      <c r="R35" s="89"/>
      <c r="S35" s="89"/>
      <c r="T35" s="89"/>
      <c r="U35" s="89"/>
      <c r="V35" s="89"/>
      <c r="W35" s="103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203"/>
      <c r="AK35" s="145"/>
      <c r="AL35" s="145"/>
      <c r="AM35" s="145"/>
    </row>
    <row r="36" spans="1:39" ht="11.1" customHeight="1" x14ac:dyDescent="0.2">
      <c r="A36" s="257">
        <f>Lista!A36</f>
        <v>12</v>
      </c>
      <c r="B36" s="257">
        <f>Lista!B36</f>
        <v>1443</v>
      </c>
      <c r="C36" s="257" t="str">
        <f>Lista!C36</f>
        <v>Węglarz Jan</v>
      </c>
      <c r="D36" s="15">
        <v>1</v>
      </c>
      <c r="E36" s="95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96"/>
      <c r="X36" s="87"/>
      <c r="Y36" s="87"/>
      <c r="Z36" s="87"/>
      <c r="AA36" s="87"/>
      <c r="AB36" s="87"/>
      <c r="AC36" s="87"/>
      <c r="AD36" s="87"/>
      <c r="AE36" s="87"/>
      <c r="AF36" s="87"/>
      <c r="AG36" s="87"/>
      <c r="AH36" s="87"/>
      <c r="AI36" s="87"/>
      <c r="AJ36" s="249">
        <f t="shared" ref="AJ36" si="30">SUM(E36:AI38)</f>
        <v>0</v>
      </c>
      <c r="AK36" s="165">
        <f t="shared" ref="AK36" si="31">SUM(E36:AI37)</f>
        <v>0</v>
      </c>
      <c r="AL36" s="165">
        <f t="shared" ref="AL36" si="32">SUM(E38:AI38)</f>
        <v>0</v>
      </c>
      <c r="AM36" s="145">
        <f>COUNTIF($E36:$AI36,"UD")*8+COUNTIF($E37:$AI37,"UD")*8+COUNTIF($E38:$AI38,"UD")*8</f>
        <v>0</v>
      </c>
    </row>
    <row r="37" spans="1:39" ht="11.1" customHeight="1" x14ac:dyDescent="0.2">
      <c r="A37" s="258"/>
      <c r="B37" s="258"/>
      <c r="C37" s="258"/>
      <c r="D37" s="15">
        <v>2</v>
      </c>
      <c r="E37" s="97"/>
      <c r="F37" s="88"/>
      <c r="G37" s="88"/>
      <c r="H37" s="88"/>
      <c r="I37" s="88"/>
      <c r="J37" s="88"/>
      <c r="K37" s="88"/>
      <c r="L37" s="88"/>
      <c r="M37" s="88"/>
      <c r="N37" s="88"/>
      <c r="O37" s="98"/>
      <c r="P37" s="88"/>
      <c r="Q37" s="88"/>
      <c r="R37" s="88"/>
      <c r="S37" s="88"/>
      <c r="T37" s="88"/>
      <c r="U37" s="88"/>
      <c r="V37" s="88"/>
      <c r="W37" s="99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203"/>
      <c r="AK37" s="145"/>
      <c r="AL37" s="145"/>
      <c r="AM37" s="145"/>
    </row>
    <row r="38" spans="1:39" ht="11.1" customHeight="1" thickBot="1" x14ac:dyDescent="0.25">
      <c r="A38" s="258"/>
      <c r="B38" s="258"/>
      <c r="C38" s="258"/>
      <c r="D38" s="15">
        <v>3</v>
      </c>
      <c r="E38" s="100"/>
      <c r="F38" s="89"/>
      <c r="G38" s="89"/>
      <c r="H38" s="89"/>
      <c r="I38" s="89"/>
      <c r="J38" s="89"/>
      <c r="K38" s="89"/>
      <c r="L38" s="89"/>
      <c r="M38" s="89"/>
      <c r="N38" s="89"/>
      <c r="O38" s="101"/>
      <c r="P38" s="89"/>
      <c r="Q38" s="89"/>
      <c r="R38" s="89"/>
      <c r="S38" s="89"/>
      <c r="T38" s="89"/>
      <c r="U38" s="89"/>
      <c r="V38" s="89"/>
      <c r="W38" s="103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203"/>
      <c r="AK38" s="145"/>
      <c r="AL38" s="145"/>
      <c r="AM38" s="145"/>
    </row>
    <row r="39" spans="1:39" ht="11.1" customHeight="1" x14ac:dyDescent="0.2">
      <c r="A39" s="257">
        <f>Lista!A39</f>
        <v>13</v>
      </c>
      <c r="B39" s="257">
        <f>Lista!B39</f>
        <v>1633</v>
      </c>
      <c r="C39" s="257" t="str">
        <f>Lista!C39</f>
        <v>Kupczak Błażej</v>
      </c>
      <c r="D39" s="17">
        <v>1</v>
      </c>
      <c r="E39" s="95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96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249">
        <f t="shared" ref="AJ39" si="33">SUM(E39:AI41)</f>
        <v>0</v>
      </c>
      <c r="AK39" s="165">
        <f t="shared" ref="AK39" si="34">SUM(E39:AI40)</f>
        <v>0</v>
      </c>
      <c r="AL39" s="165">
        <f t="shared" ref="AL39" si="35">SUM(E41:AI41)</f>
        <v>0</v>
      </c>
      <c r="AM39" s="145">
        <f>COUNTIF($E39:$AI39,"UD")*8+COUNTIF($E40:$AI40,"UD")*8+COUNTIF($E41:$AI41,"UD")*8</f>
        <v>0</v>
      </c>
    </row>
    <row r="40" spans="1:39" ht="11.1" customHeight="1" x14ac:dyDescent="0.2">
      <c r="A40" s="258"/>
      <c r="B40" s="258"/>
      <c r="C40" s="258"/>
      <c r="D40" s="15">
        <v>2</v>
      </c>
      <c r="E40" s="97"/>
      <c r="F40" s="88"/>
      <c r="G40" s="88"/>
      <c r="H40" s="88"/>
      <c r="I40" s="88"/>
      <c r="J40" s="88"/>
      <c r="K40" s="88"/>
      <c r="L40" s="88"/>
      <c r="M40" s="88"/>
      <c r="N40" s="88"/>
      <c r="O40" s="98"/>
      <c r="P40" s="88"/>
      <c r="Q40" s="88"/>
      <c r="R40" s="88"/>
      <c r="S40" s="88"/>
      <c r="T40" s="88"/>
      <c r="U40" s="88"/>
      <c r="V40" s="88"/>
      <c r="W40" s="99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203"/>
      <c r="AK40" s="145"/>
      <c r="AL40" s="145"/>
      <c r="AM40" s="145"/>
    </row>
    <row r="41" spans="1:39" ht="11.1" customHeight="1" thickBot="1" x14ac:dyDescent="0.25">
      <c r="A41" s="258"/>
      <c r="B41" s="258"/>
      <c r="C41" s="258"/>
      <c r="D41" s="16">
        <v>3</v>
      </c>
      <c r="E41" s="100"/>
      <c r="F41" s="89"/>
      <c r="G41" s="89"/>
      <c r="H41" s="89"/>
      <c r="I41" s="89"/>
      <c r="J41" s="89"/>
      <c r="K41" s="89"/>
      <c r="L41" s="89"/>
      <c r="M41" s="89"/>
      <c r="N41" s="89"/>
      <c r="O41" s="101"/>
      <c r="P41" s="89"/>
      <c r="Q41" s="89"/>
      <c r="R41" s="89"/>
      <c r="S41" s="89"/>
      <c r="T41" s="89"/>
      <c r="U41" s="89"/>
      <c r="V41" s="89"/>
      <c r="W41" s="103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203"/>
      <c r="AK41" s="145"/>
      <c r="AL41" s="145"/>
      <c r="AM41" s="145"/>
    </row>
    <row r="42" spans="1:39" ht="11.1" customHeight="1" x14ac:dyDescent="0.2">
      <c r="A42" s="257">
        <f>Lista!A42</f>
        <v>14</v>
      </c>
      <c r="B42" s="257">
        <f>Lista!B42</f>
        <v>1184</v>
      </c>
      <c r="C42" s="257" t="str">
        <f>Lista!C42</f>
        <v>Sapeta Piotr</v>
      </c>
      <c r="D42" s="20">
        <v>1</v>
      </c>
      <c r="E42" s="95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96"/>
      <c r="X42" s="87"/>
      <c r="Y42" s="87"/>
      <c r="Z42" s="96"/>
      <c r="AA42" s="87"/>
      <c r="AB42" s="87"/>
      <c r="AC42" s="96"/>
      <c r="AD42" s="87"/>
      <c r="AE42" s="87"/>
      <c r="AF42" s="87"/>
      <c r="AG42" s="87"/>
      <c r="AH42" s="87"/>
      <c r="AI42" s="87"/>
      <c r="AJ42" s="249">
        <f t="shared" ref="AJ42" si="36">SUM(E42:AI44)</f>
        <v>0</v>
      </c>
      <c r="AK42" s="165">
        <f t="shared" ref="AK42" si="37">SUM(E42:AI43)</f>
        <v>0</v>
      </c>
      <c r="AL42" s="165">
        <f t="shared" ref="AL42" si="38">SUM(E44:AI44)</f>
        <v>0</v>
      </c>
      <c r="AM42" s="145">
        <f>COUNTIF($E42:$AI42,"UD")*8+COUNTIF($E43:$AI43,"UD")*8+COUNTIF($E44:$AI44,"UD")*8</f>
        <v>0</v>
      </c>
    </row>
    <row r="43" spans="1:39" ht="11.1" customHeight="1" x14ac:dyDescent="0.2">
      <c r="A43" s="258"/>
      <c r="B43" s="258"/>
      <c r="C43" s="258"/>
      <c r="D43" s="20">
        <v>2</v>
      </c>
      <c r="E43" s="97"/>
      <c r="F43" s="88"/>
      <c r="G43" s="88"/>
      <c r="H43" s="88"/>
      <c r="I43" s="88"/>
      <c r="J43" s="88"/>
      <c r="K43" s="88"/>
      <c r="L43" s="88"/>
      <c r="M43" s="88"/>
      <c r="N43" s="88"/>
      <c r="O43" s="98"/>
      <c r="P43" s="88"/>
      <c r="Q43" s="88"/>
      <c r="R43" s="88"/>
      <c r="S43" s="88"/>
      <c r="T43" s="88"/>
      <c r="U43" s="88"/>
      <c r="V43" s="88"/>
      <c r="W43" s="99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203"/>
      <c r="AK43" s="145"/>
      <c r="AL43" s="145"/>
      <c r="AM43" s="145"/>
    </row>
    <row r="44" spans="1:39" ht="11.1" customHeight="1" thickBot="1" x14ac:dyDescent="0.25">
      <c r="A44" s="258"/>
      <c r="B44" s="258"/>
      <c r="C44" s="258"/>
      <c r="D44" s="21">
        <v>3</v>
      </c>
      <c r="E44" s="100"/>
      <c r="F44" s="89"/>
      <c r="G44" s="89"/>
      <c r="H44" s="89"/>
      <c r="I44" s="89"/>
      <c r="J44" s="89"/>
      <c r="K44" s="89"/>
      <c r="L44" s="89"/>
      <c r="M44" s="89"/>
      <c r="N44" s="89"/>
      <c r="O44" s="101"/>
      <c r="P44" s="89"/>
      <c r="Q44" s="89"/>
      <c r="R44" s="89"/>
      <c r="S44" s="89"/>
      <c r="T44" s="89"/>
      <c r="U44" s="89"/>
      <c r="V44" s="89"/>
      <c r="W44" s="103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203"/>
      <c r="AK44" s="145"/>
      <c r="AL44" s="145"/>
      <c r="AM44" s="145"/>
    </row>
    <row r="45" spans="1:39" ht="11.1" customHeight="1" x14ac:dyDescent="0.2">
      <c r="A45" s="257">
        <f>Lista!A45</f>
        <v>15</v>
      </c>
      <c r="B45" s="257">
        <f>Lista!B45</f>
        <v>0</v>
      </c>
      <c r="C45" s="257">
        <f>Lista!C45</f>
        <v>0</v>
      </c>
      <c r="D45" s="20">
        <v>1</v>
      </c>
      <c r="E45" s="95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96"/>
      <c r="X45" s="87"/>
      <c r="Y45" s="87"/>
      <c r="Z45" s="96"/>
      <c r="AA45" s="87"/>
      <c r="AB45" s="87"/>
      <c r="AC45" s="96"/>
      <c r="AD45" s="87"/>
      <c r="AE45" s="87"/>
      <c r="AF45" s="87"/>
      <c r="AG45" s="87"/>
      <c r="AH45" s="87"/>
      <c r="AI45" s="87"/>
      <c r="AJ45" s="249">
        <f t="shared" ref="AJ45" si="39">SUM(E45:AI47)</f>
        <v>0</v>
      </c>
      <c r="AK45" s="165">
        <f t="shared" ref="AK45" si="40">SUM(E45:AI46)</f>
        <v>0</v>
      </c>
      <c r="AL45" s="165">
        <f t="shared" ref="AL45" si="41">SUM(E47:AI47)</f>
        <v>0</v>
      </c>
      <c r="AM45" s="70"/>
    </row>
    <row r="46" spans="1:39" ht="11.1" customHeight="1" x14ac:dyDescent="0.2">
      <c r="A46" s="258"/>
      <c r="B46" s="258"/>
      <c r="C46" s="258"/>
      <c r="D46" s="20">
        <v>2</v>
      </c>
      <c r="E46" s="97"/>
      <c r="F46" s="88"/>
      <c r="G46" s="88"/>
      <c r="H46" s="88"/>
      <c r="I46" s="88"/>
      <c r="J46" s="88"/>
      <c r="K46" s="88"/>
      <c r="L46" s="88"/>
      <c r="M46" s="88"/>
      <c r="N46" s="88"/>
      <c r="O46" s="98"/>
      <c r="P46" s="88"/>
      <c r="Q46" s="88"/>
      <c r="R46" s="88"/>
      <c r="S46" s="88"/>
      <c r="T46" s="88"/>
      <c r="U46" s="88"/>
      <c r="V46" s="88"/>
      <c r="W46" s="99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203"/>
      <c r="AK46" s="145"/>
      <c r="AL46" s="145"/>
      <c r="AM46" s="70"/>
    </row>
    <row r="47" spans="1:39" ht="11.1" customHeight="1" thickBot="1" x14ac:dyDescent="0.25">
      <c r="A47" s="258"/>
      <c r="B47" s="258"/>
      <c r="C47" s="258"/>
      <c r="D47" s="21">
        <v>3</v>
      </c>
      <c r="E47" s="100"/>
      <c r="F47" s="89"/>
      <c r="G47" s="89"/>
      <c r="H47" s="89"/>
      <c r="I47" s="89"/>
      <c r="J47" s="89"/>
      <c r="K47" s="89"/>
      <c r="L47" s="89"/>
      <c r="M47" s="89"/>
      <c r="N47" s="89"/>
      <c r="O47" s="101"/>
      <c r="P47" s="89"/>
      <c r="Q47" s="89"/>
      <c r="R47" s="89"/>
      <c r="S47" s="89"/>
      <c r="T47" s="89"/>
      <c r="U47" s="89"/>
      <c r="V47" s="89"/>
      <c r="W47" s="103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203"/>
      <c r="AK47" s="145"/>
      <c r="AL47" s="145"/>
      <c r="AM47" s="70"/>
    </row>
    <row r="48" spans="1:39" ht="11.1" customHeight="1" x14ac:dyDescent="0.2">
      <c r="A48" s="257">
        <f>Lista!A48</f>
        <v>16</v>
      </c>
      <c r="B48" s="257">
        <f>Lista!B48</f>
        <v>0</v>
      </c>
      <c r="C48" s="257">
        <f>Lista!C48</f>
        <v>0</v>
      </c>
      <c r="D48" s="20">
        <v>1</v>
      </c>
      <c r="E48" s="95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96"/>
      <c r="X48" s="87"/>
      <c r="Y48" s="87"/>
      <c r="Z48" s="96"/>
      <c r="AA48" s="87"/>
      <c r="AB48" s="87"/>
      <c r="AC48" s="96"/>
      <c r="AD48" s="87"/>
      <c r="AE48" s="87"/>
      <c r="AF48" s="87"/>
      <c r="AG48" s="87"/>
      <c r="AH48" s="87"/>
      <c r="AI48" s="87"/>
      <c r="AJ48" s="249">
        <f t="shared" ref="AJ48" si="42">SUM(E48:AI50)</f>
        <v>0</v>
      </c>
      <c r="AK48" s="165">
        <f t="shared" ref="AK48" si="43">SUM(E48:AI49)</f>
        <v>0</v>
      </c>
      <c r="AL48" s="165">
        <f t="shared" ref="AL48" si="44">SUM(E50:AI50)</f>
        <v>0</v>
      </c>
      <c r="AM48" s="70"/>
    </row>
    <row r="49" spans="1:39" ht="11.1" customHeight="1" x14ac:dyDescent="0.2">
      <c r="A49" s="258"/>
      <c r="B49" s="258"/>
      <c r="C49" s="258"/>
      <c r="D49" s="20">
        <v>2</v>
      </c>
      <c r="E49" s="97"/>
      <c r="F49" s="88"/>
      <c r="G49" s="88"/>
      <c r="H49" s="88"/>
      <c r="I49" s="88"/>
      <c r="J49" s="88"/>
      <c r="K49" s="88"/>
      <c r="L49" s="88"/>
      <c r="M49" s="88"/>
      <c r="N49" s="88"/>
      <c r="O49" s="98"/>
      <c r="P49" s="88"/>
      <c r="Q49" s="88"/>
      <c r="R49" s="88"/>
      <c r="S49" s="88"/>
      <c r="T49" s="88"/>
      <c r="U49" s="88"/>
      <c r="V49" s="88"/>
      <c r="W49" s="99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203"/>
      <c r="AK49" s="145"/>
      <c r="AL49" s="145"/>
      <c r="AM49" s="70"/>
    </row>
    <row r="50" spans="1:39" ht="11.1" customHeight="1" thickBot="1" x14ac:dyDescent="0.25">
      <c r="A50" s="258"/>
      <c r="B50" s="258"/>
      <c r="C50" s="258"/>
      <c r="D50" s="21">
        <v>3</v>
      </c>
      <c r="E50" s="100"/>
      <c r="F50" s="89"/>
      <c r="G50" s="89"/>
      <c r="H50" s="89"/>
      <c r="I50" s="89"/>
      <c r="J50" s="89"/>
      <c r="K50" s="89"/>
      <c r="L50" s="89"/>
      <c r="M50" s="89"/>
      <c r="N50" s="89"/>
      <c r="O50" s="101"/>
      <c r="P50" s="89"/>
      <c r="Q50" s="89"/>
      <c r="R50" s="89"/>
      <c r="S50" s="89"/>
      <c r="T50" s="89"/>
      <c r="U50" s="89"/>
      <c r="V50" s="89"/>
      <c r="W50" s="103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203"/>
      <c r="AK50" s="145"/>
      <c r="AL50" s="145"/>
      <c r="AM50" s="70"/>
    </row>
    <row r="51" spans="1:39" ht="11.1" customHeight="1" x14ac:dyDescent="0.2">
      <c r="A51" s="257">
        <f>Lista!A51</f>
        <v>17</v>
      </c>
      <c r="B51" s="257">
        <f>Lista!B51</f>
        <v>0</v>
      </c>
      <c r="C51" s="257">
        <f>Lista!C51</f>
        <v>0</v>
      </c>
      <c r="D51" s="20">
        <v>1</v>
      </c>
      <c r="E51" s="95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96"/>
      <c r="X51" s="87"/>
      <c r="Y51" s="87"/>
      <c r="Z51" s="96"/>
      <c r="AA51" s="87"/>
      <c r="AB51" s="87"/>
      <c r="AC51" s="96"/>
      <c r="AD51" s="87"/>
      <c r="AE51" s="87"/>
      <c r="AF51" s="87"/>
      <c r="AG51" s="87"/>
      <c r="AH51" s="87"/>
      <c r="AI51" s="87"/>
      <c r="AJ51" s="249">
        <f t="shared" ref="AJ51" si="45">SUM(E51:AI53)</f>
        <v>0</v>
      </c>
      <c r="AK51" s="165">
        <f t="shared" ref="AK51" si="46">SUM(E51:AI52)</f>
        <v>0</v>
      </c>
      <c r="AL51" s="165">
        <f t="shared" ref="AL51" si="47">SUM(E53:AI53)</f>
        <v>0</v>
      </c>
      <c r="AM51" s="70"/>
    </row>
    <row r="52" spans="1:39" ht="11.1" customHeight="1" x14ac:dyDescent="0.2">
      <c r="A52" s="258"/>
      <c r="B52" s="258"/>
      <c r="C52" s="258"/>
      <c r="D52" s="20">
        <v>2</v>
      </c>
      <c r="E52" s="97"/>
      <c r="F52" s="88"/>
      <c r="G52" s="88"/>
      <c r="H52" s="88"/>
      <c r="I52" s="88"/>
      <c r="J52" s="88"/>
      <c r="K52" s="88"/>
      <c r="L52" s="88"/>
      <c r="M52" s="88"/>
      <c r="N52" s="88"/>
      <c r="O52" s="98"/>
      <c r="P52" s="88"/>
      <c r="Q52" s="88"/>
      <c r="R52" s="88"/>
      <c r="S52" s="88"/>
      <c r="T52" s="88"/>
      <c r="U52" s="88"/>
      <c r="V52" s="88"/>
      <c r="W52" s="99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203"/>
      <c r="AK52" s="145"/>
      <c r="AL52" s="145"/>
      <c r="AM52" s="70"/>
    </row>
    <row r="53" spans="1:39" ht="11.1" customHeight="1" thickBot="1" x14ac:dyDescent="0.25">
      <c r="A53" s="258"/>
      <c r="B53" s="258"/>
      <c r="C53" s="258"/>
      <c r="D53" s="21">
        <v>3</v>
      </c>
      <c r="E53" s="100"/>
      <c r="F53" s="89"/>
      <c r="G53" s="89"/>
      <c r="H53" s="89"/>
      <c r="I53" s="89"/>
      <c r="J53" s="89"/>
      <c r="K53" s="89"/>
      <c r="L53" s="89"/>
      <c r="M53" s="89"/>
      <c r="N53" s="89"/>
      <c r="O53" s="101"/>
      <c r="P53" s="89"/>
      <c r="Q53" s="89"/>
      <c r="R53" s="89"/>
      <c r="S53" s="89"/>
      <c r="T53" s="89"/>
      <c r="U53" s="89"/>
      <c r="V53" s="89"/>
      <c r="W53" s="103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203"/>
      <c r="AK53" s="145"/>
      <c r="AL53" s="145"/>
      <c r="AM53" s="70"/>
    </row>
    <row r="54" spans="1:39" ht="11.1" customHeight="1" x14ac:dyDescent="0.2">
      <c r="A54" s="257">
        <f>Lista!A54</f>
        <v>18</v>
      </c>
      <c r="B54" s="257">
        <f>Lista!B54</f>
        <v>0</v>
      </c>
      <c r="C54" s="257">
        <f>Lista!C54</f>
        <v>0</v>
      </c>
      <c r="D54" s="20">
        <v>1</v>
      </c>
      <c r="E54" s="95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96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87"/>
      <c r="AI54" s="87"/>
      <c r="AJ54" s="249">
        <f t="shared" ref="AJ54" si="48">SUM(E54:AI56)</f>
        <v>0</v>
      </c>
      <c r="AK54" s="165">
        <f t="shared" ref="AK54" si="49">SUM(E54:AI55)</f>
        <v>0</v>
      </c>
      <c r="AL54" s="165">
        <f t="shared" ref="AL54" si="50">SUM(E56:AI56)</f>
        <v>0</v>
      </c>
      <c r="AM54" s="145">
        <f>COUNTIF($E54:$AI54,"UD")*8+COUNTIF($E55:$AI55,"UD")*8+COUNTIF($E56:$AI56,"UD")*8</f>
        <v>0</v>
      </c>
    </row>
    <row r="55" spans="1:39" ht="11.1" customHeight="1" x14ac:dyDescent="0.2">
      <c r="A55" s="258"/>
      <c r="B55" s="258"/>
      <c r="C55" s="258"/>
      <c r="D55" s="20">
        <v>2</v>
      </c>
      <c r="E55" s="97"/>
      <c r="F55" s="88"/>
      <c r="G55" s="88"/>
      <c r="H55" s="88"/>
      <c r="I55" s="88"/>
      <c r="J55" s="88"/>
      <c r="K55" s="88"/>
      <c r="L55" s="88"/>
      <c r="M55" s="88"/>
      <c r="N55" s="88"/>
      <c r="O55" s="98"/>
      <c r="P55" s="88"/>
      <c r="Q55" s="88"/>
      <c r="R55" s="88"/>
      <c r="S55" s="88"/>
      <c r="T55" s="88"/>
      <c r="U55" s="88"/>
      <c r="V55" s="88"/>
      <c r="W55" s="99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203"/>
      <c r="AK55" s="145"/>
      <c r="AL55" s="145"/>
      <c r="AM55" s="145"/>
    </row>
    <row r="56" spans="1:39" ht="11.1" customHeight="1" thickBot="1" x14ac:dyDescent="0.25">
      <c r="A56" s="258"/>
      <c r="B56" s="258"/>
      <c r="C56" s="258"/>
      <c r="D56" s="21">
        <v>3</v>
      </c>
      <c r="E56" s="100"/>
      <c r="F56" s="89"/>
      <c r="G56" s="89"/>
      <c r="H56" s="89"/>
      <c r="I56" s="89"/>
      <c r="J56" s="89"/>
      <c r="K56" s="89"/>
      <c r="L56" s="89"/>
      <c r="M56" s="89"/>
      <c r="N56" s="89"/>
      <c r="O56" s="101"/>
      <c r="P56" s="89"/>
      <c r="Q56" s="89"/>
      <c r="R56" s="89"/>
      <c r="S56" s="89"/>
      <c r="T56" s="89"/>
      <c r="U56" s="89"/>
      <c r="V56" s="89"/>
      <c r="W56" s="103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203"/>
      <c r="AK56" s="145"/>
      <c r="AL56" s="145"/>
      <c r="AM56" s="145"/>
    </row>
    <row r="57" spans="1:39" ht="11.1" customHeight="1" x14ac:dyDescent="0.2">
      <c r="A57" s="257">
        <f>Lista!A57</f>
        <v>19</v>
      </c>
      <c r="B57" s="257">
        <f>Lista!B57</f>
        <v>0</v>
      </c>
      <c r="C57" s="257">
        <f>Lista!C57</f>
        <v>0</v>
      </c>
      <c r="D57" s="20">
        <v>1</v>
      </c>
      <c r="E57" s="95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96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87"/>
      <c r="AI57" s="87"/>
      <c r="AJ57" s="249">
        <f t="shared" ref="AJ57" si="51">SUM(E57:AI59)</f>
        <v>0</v>
      </c>
      <c r="AK57" s="165">
        <f t="shared" ref="AK57" si="52">SUM(E57:AI58)</f>
        <v>0</v>
      </c>
      <c r="AL57" s="165">
        <f t="shared" ref="AL57" si="53">SUM(E59:AI59)</f>
        <v>0</v>
      </c>
      <c r="AM57" s="145"/>
    </row>
    <row r="58" spans="1:39" ht="11.1" customHeight="1" x14ac:dyDescent="0.2">
      <c r="A58" s="258"/>
      <c r="B58" s="258"/>
      <c r="C58" s="258"/>
      <c r="D58" s="20">
        <v>2</v>
      </c>
      <c r="E58" s="97"/>
      <c r="F58" s="88"/>
      <c r="G58" s="88"/>
      <c r="H58" s="88"/>
      <c r="I58" s="88"/>
      <c r="J58" s="88"/>
      <c r="K58" s="88"/>
      <c r="L58" s="88"/>
      <c r="M58" s="88"/>
      <c r="N58" s="88"/>
      <c r="O58" s="98"/>
      <c r="P58" s="88"/>
      <c r="Q58" s="88"/>
      <c r="R58" s="88"/>
      <c r="S58" s="88"/>
      <c r="T58" s="88"/>
      <c r="U58" s="88"/>
      <c r="V58" s="88"/>
      <c r="W58" s="99"/>
      <c r="X58" s="88"/>
      <c r="Y58" s="88"/>
      <c r="Z58" s="88"/>
      <c r="AA58" s="88"/>
      <c r="AB58" s="88"/>
      <c r="AC58" s="88"/>
      <c r="AD58" s="88"/>
      <c r="AE58" s="88"/>
      <c r="AF58" s="88"/>
      <c r="AG58" s="88"/>
      <c r="AH58" s="88"/>
      <c r="AI58" s="88"/>
      <c r="AJ58" s="203"/>
      <c r="AK58" s="145"/>
      <c r="AL58" s="145"/>
      <c r="AM58" s="145"/>
    </row>
    <row r="59" spans="1:39" ht="11.1" customHeight="1" thickBot="1" x14ac:dyDescent="0.25">
      <c r="A59" s="258"/>
      <c r="B59" s="258"/>
      <c r="C59" s="258"/>
      <c r="D59" s="21">
        <v>3</v>
      </c>
      <c r="E59" s="100"/>
      <c r="F59" s="89"/>
      <c r="G59" s="89"/>
      <c r="H59" s="89"/>
      <c r="I59" s="89"/>
      <c r="J59" s="89"/>
      <c r="K59" s="89"/>
      <c r="L59" s="89"/>
      <c r="M59" s="89"/>
      <c r="N59" s="89"/>
      <c r="O59" s="101"/>
      <c r="P59" s="89"/>
      <c r="Q59" s="89"/>
      <c r="R59" s="89"/>
      <c r="S59" s="89"/>
      <c r="T59" s="89"/>
      <c r="U59" s="89"/>
      <c r="V59" s="89"/>
      <c r="W59" s="103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203"/>
      <c r="AK59" s="145"/>
      <c r="AL59" s="145"/>
      <c r="AM59" s="145"/>
    </row>
    <row r="60" spans="1:39" ht="11.1" customHeight="1" x14ac:dyDescent="0.2">
      <c r="A60" s="257">
        <f>Lista!A60</f>
        <v>20</v>
      </c>
      <c r="B60" s="257">
        <f>Lista!B60</f>
        <v>0</v>
      </c>
      <c r="C60" s="257">
        <f>Lista!C60</f>
        <v>0</v>
      </c>
      <c r="D60" s="15">
        <v>1</v>
      </c>
      <c r="E60" s="95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96"/>
      <c r="X60" s="87"/>
      <c r="Y60" s="87"/>
      <c r="Z60" s="87"/>
      <c r="AA60" s="87"/>
      <c r="AB60" s="87"/>
      <c r="AC60" s="87"/>
      <c r="AD60" s="87"/>
      <c r="AE60" s="87"/>
      <c r="AF60" s="87"/>
      <c r="AG60" s="87"/>
      <c r="AH60" s="87"/>
      <c r="AI60" s="87"/>
      <c r="AJ60" s="249">
        <f t="shared" ref="AJ60" si="54">SUM(E60:AI62)</f>
        <v>0</v>
      </c>
      <c r="AK60" s="165">
        <f t="shared" ref="AK60" si="55">SUM(E60:AI61)</f>
        <v>0</v>
      </c>
      <c r="AL60" s="165">
        <f t="shared" ref="AL60" si="56">SUM(E62:AI62)</f>
        <v>0</v>
      </c>
      <c r="AM60" s="145">
        <f>COUNTIF($E60:$AI60,"UD")*8+COUNTIF($E61:$AI61,"UD")*8+COUNTIF($E62:$AI62,"UD")*8</f>
        <v>0</v>
      </c>
    </row>
    <row r="61" spans="1:39" ht="11.1" customHeight="1" x14ac:dyDescent="0.2">
      <c r="A61" s="258"/>
      <c r="B61" s="258"/>
      <c r="C61" s="258"/>
      <c r="D61" s="15">
        <v>2</v>
      </c>
      <c r="E61" s="97"/>
      <c r="F61" s="88"/>
      <c r="G61" s="88"/>
      <c r="H61" s="88"/>
      <c r="I61" s="88"/>
      <c r="J61" s="88"/>
      <c r="K61" s="88"/>
      <c r="L61" s="88"/>
      <c r="M61" s="88"/>
      <c r="N61" s="88"/>
      <c r="O61" s="98"/>
      <c r="P61" s="88"/>
      <c r="Q61" s="88"/>
      <c r="R61" s="88"/>
      <c r="S61" s="88"/>
      <c r="T61" s="88"/>
      <c r="U61" s="88"/>
      <c r="V61" s="88"/>
      <c r="W61" s="99"/>
      <c r="X61" s="88"/>
      <c r="Y61" s="88"/>
      <c r="Z61" s="88"/>
      <c r="AA61" s="88"/>
      <c r="AB61" s="88"/>
      <c r="AC61" s="88"/>
      <c r="AD61" s="88"/>
      <c r="AE61" s="88"/>
      <c r="AF61" s="88"/>
      <c r="AG61" s="88"/>
      <c r="AH61" s="88"/>
      <c r="AI61" s="88"/>
      <c r="AJ61" s="203"/>
      <c r="AK61" s="145"/>
      <c r="AL61" s="145"/>
      <c r="AM61" s="145"/>
    </row>
    <row r="62" spans="1:39" ht="10.9" customHeight="1" thickBot="1" x14ac:dyDescent="0.25">
      <c r="A62" s="258"/>
      <c r="B62" s="258"/>
      <c r="C62" s="258"/>
      <c r="D62" s="15">
        <v>3</v>
      </c>
      <c r="E62" s="100"/>
      <c r="F62" s="89"/>
      <c r="G62" s="89"/>
      <c r="H62" s="89"/>
      <c r="I62" s="89"/>
      <c r="J62" s="89"/>
      <c r="K62" s="89"/>
      <c r="L62" s="89"/>
      <c r="M62" s="89"/>
      <c r="N62" s="89"/>
      <c r="O62" s="101"/>
      <c r="P62" s="89"/>
      <c r="Q62" s="89"/>
      <c r="R62" s="89"/>
      <c r="S62" s="89"/>
      <c r="T62" s="89"/>
      <c r="U62" s="89"/>
      <c r="V62" s="89"/>
      <c r="W62" s="103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203"/>
      <c r="AK62" s="145"/>
      <c r="AL62" s="145"/>
      <c r="AM62" s="145"/>
    </row>
    <row r="63" spans="1:39" ht="13.5" thickBot="1" x14ac:dyDescent="0.25">
      <c r="A63" s="262" t="s">
        <v>88</v>
      </c>
      <c r="B63" s="263"/>
      <c r="C63" s="263"/>
      <c r="D63" s="263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263"/>
      <c r="S63" s="263"/>
      <c r="T63" s="263"/>
      <c r="U63" s="263"/>
      <c r="V63" s="263"/>
      <c r="W63" s="263"/>
      <c r="X63" s="263"/>
      <c r="Y63" s="263"/>
      <c r="Z63" s="263"/>
      <c r="AA63" s="263"/>
      <c r="AB63" s="263"/>
      <c r="AC63" s="263"/>
      <c r="AD63" s="263"/>
      <c r="AE63" s="263"/>
      <c r="AF63" s="263"/>
      <c r="AG63" s="263"/>
      <c r="AH63" s="263"/>
      <c r="AI63" s="263"/>
      <c r="AJ63" s="22">
        <f>SUM(AJ3:AJ62)</f>
        <v>0</v>
      </c>
      <c r="AK63" s="22">
        <f>SUM(AK3:AK62)</f>
        <v>0</v>
      </c>
      <c r="AL63" s="22">
        <f>SUM(AL3:AL62)</f>
        <v>0</v>
      </c>
      <c r="AM63" s="22">
        <f>SUM(AM3:AM62)</f>
        <v>0</v>
      </c>
    </row>
    <row r="64" spans="1:39" ht="11.1" customHeight="1" thickBot="1" x14ac:dyDescent="0.25">
      <c r="A64" s="259" t="str">
        <f>Lista!A64</f>
        <v>Szlifierka Hofler</v>
      </c>
      <c r="B64" s="260"/>
      <c r="C64" s="261"/>
      <c r="D64" s="45"/>
      <c r="E64" s="79">
        <v>1</v>
      </c>
      <c r="F64" s="52">
        <v>2</v>
      </c>
      <c r="G64" s="52">
        <v>3</v>
      </c>
      <c r="H64" s="52">
        <v>4</v>
      </c>
      <c r="I64" s="52">
        <v>5</v>
      </c>
      <c r="J64" s="52">
        <v>6</v>
      </c>
      <c r="K64" s="52">
        <v>7</v>
      </c>
      <c r="L64" s="52">
        <v>8</v>
      </c>
      <c r="M64" s="52">
        <v>9</v>
      </c>
      <c r="N64" s="52">
        <v>10</v>
      </c>
      <c r="O64" s="52">
        <v>11</v>
      </c>
      <c r="P64" s="52">
        <v>12</v>
      </c>
      <c r="Q64" s="52">
        <v>13</v>
      </c>
      <c r="R64" s="52">
        <v>14</v>
      </c>
      <c r="S64" s="52">
        <v>15</v>
      </c>
      <c r="T64" s="52">
        <v>16</v>
      </c>
      <c r="U64" s="52">
        <v>17</v>
      </c>
      <c r="V64" s="52">
        <v>18</v>
      </c>
      <c r="W64" s="52">
        <v>19</v>
      </c>
      <c r="X64" s="52">
        <v>20</v>
      </c>
      <c r="Y64" s="52">
        <v>21</v>
      </c>
      <c r="Z64" s="52">
        <v>22</v>
      </c>
      <c r="AA64" s="52">
        <v>23</v>
      </c>
      <c r="AB64" s="52">
        <v>24</v>
      </c>
      <c r="AC64" s="52">
        <v>25</v>
      </c>
      <c r="AD64" s="52">
        <v>26</v>
      </c>
      <c r="AE64" s="52">
        <v>27</v>
      </c>
      <c r="AF64" s="52">
        <v>28</v>
      </c>
      <c r="AG64" s="52">
        <v>29</v>
      </c>
      <c r="AH64" s="52">
        <v>30</v>
      </c>
      <c r="AI64" s="82">
        <v>31</v>
      </c>
      <c r="AJ64" s="24" t="s">
        <v>85</v>
      </c>
      <c r="AK64" s="39">
        <v>0.5</v>
      </c>
      <c r="AL64" s="39">
        <v>1</v>
      </c>
      <c r="AM64" s="26" t="s">
        <v>92</v>
      </c>
    </row>
    <row r="65" spans="1:39" ht="11.1" customHeight="1" thickBot="1" x14ac:dyDescent="0.25">
      <c r="A65" s="253">
        <f>Lista!A65</f>
        <v>1</v>
      </c>
      <c r="B65" s="253">
        <f>Lista!B65</f>
        <v>0</v>
      </c>
      <c r="C65" s="253">
        <f>Lista!C65</f>
        <v>0</v>
      </c>
      <c r="D65" s="14">
        <v>1</v>
      </c>
      <c r="E65" s="105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96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7"/>
      <c r="AJ65" s="254">
        <f t="shared" ref="AJ65" si="57">SUM(E65:AI67)</f>
        <v>0</v>
      </c>
      <c r="AK65" s="149">
        <f t="shared" ref="AK65" si="58">SUM(E65:AI66)</f>
        <v>0</v>
      </c>
      <c r="AL65" s="149">
        <f t="shared" ref="AL65" si="59">SUM(E67:AI67)</f>
        <v>0</v>
      </c>
      <c r="AM65" s="26"/>
    </row>
    <row r="66" spans="1:39" ht="11.1" customHeight="1" thickBot="1" x14ac:dyDescent="0.25">
      <c r="A66" s="251"/>
      <c r="B66" s="251"/>
      <c r="C66" s="251"/>
      <c r="D66" s="15">
        <v>2</v>
      </c>
      <c r="E66" s="106"/>
      <c r="F66" s="88"/>
      <c r="G66" s="88"/>
      <c r="H66" s="88"/>
      <c r="I66" s="88"/>
      <c r="J66" s="88"/>
      <c r="K66" s="88"/>
      <c r="L66" s="88"/>
      <c r="M66" s="88"/>
      <c r="N66" s="88"/>
      <c r="O66" s="98"/>
      <c r="P66" s="88"/>
      <c r="Q66" s="88"/>
      <c r="R66" s="88"/>
      <c r="S66" s="88"/>
      <c r="T66" s="88"/>
      <c r="U66" s="88"/>
      <c r="V66" s="88"/>
      <c r="W66" s="99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  <c r="AJ66" s="255"/>
      <c r="AK66" s="150"/>
      <c r="AL66" s="150"/>
      <c r="AM66" s="26"/>
    </row>
    <row r="67" spans="1:39" ht="11.1" customHeight="1" thickBot="1" x14ac:dyDescent="0.25">
      <c r="A67" s="252"/>
      <c r="B67" s="252"/>
      <c r="C67" s="252"/>
      <c r="D67" s="15">
        <v>3</v>
      </c>
      <c r="E67" s="107"/>
      <c r="F67" s="89"/>
      <c r="G67" s="89"/>
      <c r="H67" s="89"/>
      <c r="I67" s="89"/>
      <c r="J67" s="89"/>
      <c r="K67" s="89"/>
      <c r="L67" s="89"/>
      <c r="M67" s="89"/>
      <c r="N67" s="89"/>
      <c r="O67" s="101"/>
      <c r="P67" s="89"/>
      <c r="Q67" s="89"/>
      <c r="R67" s="89"/>
      <c r="S67" s="89"/>
      <c r="T67" s="89"/>
      <c r="U67" s="89"/>
      <c r="V67" s="89"/>
      <c r="W67" s="103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256"/>
      <c r="AK67" s="151"/>
      <c r="AL67" s="151"/>
      <c r="AM67" s="26"/>
    </row>
    <row r="68" spans="1:39" ht="11.1" customHeight="1" thickBot="1" x14ac:dyDescent="0.25">
      <c r="A68" s="253">
        <f>Lista!A68</f>
        <v>2</v>
      </c>
      <c r="B68" s="253">
        <f>Lista!B68</f>
        <v>0</v>
      </c>
      <c r="C68" s="253">
        <f>Lista!C68</f>
        <v>0</v>
      </c>
      <c r="D68" s="14">
        <v>1</v>
      </c>
      <c r="E68" s="105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96"/>
      <c r="X68" s="87"/>
      <c r="Y68" s="87"/>
      <c r="Z68" s="87"/>
      <c r="AA68" s="87"/>
      <c r="AB68" s="87"/>
      <c r="AC68" s="87"/>
      <c r="AD68" s="87"/>
      <c r="AE68" s="87"/>
      <c r="AF68" s="87"/>
      <c r="AG68" s="87"/>
      <c r="AH68" s="87"/>
      <c r="AI68" s="87"/>
      <c r="AJ68" s="254">
        <f t="shared" ref="AJ68" si="60">SUM(E68:AI70)</f>
        <v>0</v>
      </c>
      <c r="AK68" s="149">
        <f t="shared" ref="AK68" si="61">SUM(E68:AI69)</f>
        <v>0</v>
      </c>
      <c r="AL68" s="149">
        <f t="shared" ref="AL68" si="62">SUM(E70:AI70)</f>
        <v>0</v>
      </c>
      <c r="AM68" s="26"/>
    </row>
    <row r="69" spans="1:39" ht="11.1" customHeight="1" thickBot="1" x14ac:dyDescent="0.25">
      <c r="A69" s="251"/>
      <c r="B69" s="251"/>
      <c r="C69" s="251"/>
      <c r="D69" s="15">
        <v>2</v>
      </c>
      <c r="E69" s="106"/>
      <c r="F69" s="88"/>
      <c r="G69" s="88"/>
      <c r="H69" s="88"/>
      <c r="I69" s="88"/>
      <c r="J69" s="88"/>
      <c r="K69" s="88"/>
      <c r="L69" s="88"/>
      <c r="M69" s="88"/>
      <c r="N69" s="88"/>
      <c r="O69" s="98"/>
      <c r="P69" s="88"/>
      <c r="Q69" s="88"/>
      <c r="R69" s="88"/>
      <c r="S69" s="88"/>
      <c r="T69" s="88"/>
      <c r="U69" s="88"/>
      <c r="V69" s="88"/>
      <c r="W69" s="99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255"/>
      <c r="AK69" s="150"/>
      <c r="AL69" s="150"/>
      <c r="AM69" s="26"/>
    </row>
    <row r="70" spans="1:39" ht="11.1" customHeight="1" thickBot="1" x14ac:dyDescent="0.25">
      <c r="A70" s="252"/>
      <c r="B70" s="252"/>
      <c r="C70" s="252"/>
      <c r="D70" s="15">
        <v>3</v>
      </c>
      <c r="E70" s="107"/>
      <c r="F70" s="89"/>
      <c r="G70" s="89"/>
      <c r="H70" s="89"/>
      <c r="I70" s="89"/>
      <c r="J70" s="89"/>
      <c r="K70" s="89"/>
      <c r="L70" s="89"/>
      <c r="M70" s="89"/>
      <c r="N70" s="89"/>
      <c r="O70" s="101"/>
      <c r="P70" s="89"/>
      <c r="Q70" s="89"/>
      <c r="R70" s="89"/>
      <c r="S70" s="89"/>
      <c r="T70" s="89"/>
      <c r="U70" s="89"/>
      <c r="V70" s="89"/>
      <c r="W70" s="103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256"/>
      <c r="AK70" s="151"/>
      <c r="AL70" s="151"/>
      <c r="AM70" s="26"/>
    </row>
    <row r="71" spans="1:39" x14ac:dyDescent="0.2">
      <c r="A71" s="253">
        <f>Lista!A71</f>
        <v>3</v>
      </c>
      <c r="B71" s="253">
        <f>Lista!B71</f>
        <v>0</v>
      </c>
      <c r="C71" s="253">
        <f>Lista!C71</f>
        <v>0</v>
      </c>
      <c r="D71" s="14">
        <v>1</v>
      </c>
      <c r="E71" s="105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96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254">
        <f t="shared" ref="AJ71" si="63">SUM(E71:AI73)</f>
        <v>0</v>
      </c>
      <c r="AK71" s="149">
        <f t="shared" ref="AK71" si="64">SUM(E71:AI72)</f>
        <v>0</v>
      </c>
      <c r="AL71" s="149">
        <f t="shared" ref="AL71" si="65">SUM(E73:AI73)</f>
        <v>0</v>
      </c>
      <c r="AM71" s="149">
        <f>COUNTIF($E71:$AI71,"UD")*8+COUNTIF($E72:$AI72,"UD")*8+COUNTIF($E73:$AI73,"UD")*8</f>
        <v>0</v>
      </c>
    </row>
    <row r="72" spans="1:39" ht="11.1" customHeight="1" x14ac:dyDescent="0.2">
      <c r="A72" s="251"/>
      <c r="B72" s="251"/>
      <c r="C72" s="251"/>
      <c r="D72" s="15">
        <v>2</v>
      </c>
      <c r="E72" s="106"/>
      <c r="F72" s="88"/>
      <c r="G72" s="88"/>
      <c r="H72" s="88"/>
      <c r="I72" s="88"/>
      <c r="J72" s="88"/>
      <c r="K72" s="88"/>
      <c r="L72" s="88"/>
      <c r="M72" s="88"/>
      <c r="N72" s="88"/>
      <c r="O72" s="98"/>
      <c r="P72" s="88"/>
      <c r="Q72" s="88"/>
      <c r="R72" s="88"/>
      <c r="S72" s="88"/>
      <c r="T72" s="88"/>
      <c r="U72" s="88"/>
      <c r="V72" s="88"/>
      <c r="W72" s="99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255"/>
      <c r="AK72" s="150"/>
      <c r="AL72" s="150"/>
      <c r="AM72" s="150"/>
    </row>
    <row r="73" spans="1:39" ht="11.1" customHeight="1" thickBot="1" x14ac:dyDescent="0.25">
      <c r="A73" s="252"/>
      <c r="B73" s="252"/>
      <c r="C73" s="252"/>
      <c r="D73" s="15">
        <v>3</v>
      </c>
      <c r="E73" s="107"/>
      <c r="F73" s="89"/>
      <c r="G73" s="89"/>
      <c r="H73" s="89"/>
      <c r="I73" s="89"/>
      <c r="J73" s="89"/>
      <c r="K73" s="89"/>
      <c r="L73" s="89"/>
      <c r="M73" s="89"/>
      <c r="N73" s="89"/>
      <c r="O73" s="101"/>
      <c r="P73" s="89"/>
      <c r="Q73" s="89"/>
      <c r="R73" s="89"/>
      <c r="S73" s="89"/>
      <c r="T73" s="89"/>
      <c r="U73" s="89"/>
      <c r="V73" s="89"/>
      <c r="W73" s="103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256"/>
      <c r="AK73" s="151"/>
      <c r="AL73" s="151"/>
      <c r="AM73" s="151"/>
    </row>
    <row r="74" spans="1:39" ht="11.1" customHeight="1" thickBot="1" x14ac:dyDescent="0.25">
      <c r="A74" s="160" t="s">
        <v>88</v>
      </c>
      <c r="B74" s="160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H74" s="160"/>
      <c r="AI74" s="160"/>
      <c r="AJ74" s="27">
        <f>SUM(AJ71:AJ73)</f>
        <v>0</v>
      </c>
      <c r="AK74" s="27">
        <f>SUM(AK71:AK73)</f>
        <v>0</v>
      </c>
      <c r="AL74" s="27">
        <f>SUM(AL71:AL73)</f>
        <v>0</v>
      </c>
      <c r="AM74" s="27">
        <f>SUM(AM71:AM73)</f>
        <v>0</v>
      </c>
    </row>
    <row r="75" spans="1:39" ht="11.1" customHeight="1" thickBot="1" x14ac:dyDescent="0.25">
      <c r="A75" s="161" t="str">
        <f>Lista!A75</f>
        <v>Tokarka Boeringher</v>
      </c>
      <c r="B75" s="162"/>
      <c r="C75" s="163"/>
      <c r="D75" s="29"/>
      <c r="E75" s="75">
        <v>1</v>
      </c>
      <c r="F75" s="7">
        <v>2</v>
      </c>
      <c r="G75" s="7">
        <v>3</v>
      </c>
      <c r="H75" s="7">
        <v>4</v>
      </c>
      <c r="I75" s="7">
        <v>5</v>
      </c>
      <c r="J75" s="7">
        <v>6</v>
      </c>
      <c r="K75" s="7">
        <v>7</v>
      </c>
      <c r="L75" s="7">
        <v>8</v>
      </c>
      <c r="M75" s="7">
        <v>9</v>
      </c>
      <c r="N75" s="7">
        <v>10</v>
      </c>
      <c r="O75" s="7">
        <v>11</v>
      </c>
      <c r="P75" s="7">
        <v>12</v>
      </c>
      <c r="Q75" s="7">
        <v>13</v>
      </c>
      <c r="R75" s="7">
        <v>14</v>
      </c>
      <c r="S75" s="7">
        <v>15</v>
      </c>
      <c r="T75" s="7">
        <v>16</v>
      </c>
      <c r="U75" s="7">
        <v>17</v>
      </c>
      <c r="V75" s="7">
        <v>18</v>
      </c>
      <c r="W75" s="7">
        <v>19</v>
      </c>
      <c r="X75" s="7">
        <v>20</v>
      </c>
      <c r="Y75" s="7">
        <v>21</v>
      </c>
      <c r="Z75" s="7">
        <v>22</v>
      </c>
      <c r="AA75" s="7">
        <v>23</v>
      </c>
      <c r="AB75" s="7">
        <v>24</v>
      </c>
      <c r="AC75" s="7">
        <v>25</v>
      </c>
      <c r="AD75" s="7">
        <v>26</v>
      </c>
      <c r="AE75" s="7">
        <v>27</v>
      </c>
      <c r="AF75" s="7">
        <v>28</v>
      </c>
      <c r="AG75" s="7">
        <v>29</v>
      </c>
      <c r="AH75" s="7">
        <v>30</v>
      </c>
      <c r="AI75" s="7">
        <v>31</v>
      </c>
      <c r="AJ75" s="30" t="str">
        <f>$AJ$64</f>
        <v>Razem</v>
      </c>
      <c r="AK75" s="40">
        <f>$AK$64</f>
        <v>0.5</v>
      </c>
      <c r="AL75" s="40">
        <f>$AL$64</f>
        <v>1</v>
      </c>
      <c r="AM75" s="32" t="str">
        <f>$AM$64</f>
        <v>Całość</v>
      </c>
    </row>
    <row r="76" spans="1:39" ht="11.1" customHeight="1" thickBot="1" x14ac:dyDescent="0.25">
      <c r="A76" s="253">
        <f>Lista!A76</f>
        <v>1</v>
      </c>
      <c r="B76" s="253">
        <f>Lista!B76</f>
        <v>0</v>
      </c>
      <c r="C76" s="253">
        <f>Lista!C76</f>
        <v>0</v>
      </c>
      <c r="D76" s="14">
        <v>1</v>
      </c>
      <c r="E76" s="105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96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254">
        <f t="shared" ref="AJ76" si="66">SUM(E76:AI78)</f>
        <v>0</v>
      </c>
      <c r="AK76" s="149">
        <f t="shared" ref="AK76" si="67">SUM(E76:AI77)</f>
        <v>0</v>
      </c>
      <c r="AL76" s="149">
        <f t="shared" ref="AL76" si="68">SUM(E78:AI78)</f>
        <v>0</v>
      </c>
      <c r="AM76" s="26"/>
    </row>
    <row r="77" spans="1:39" ht="11.1" customHeight="1" thickBot="1" x14ac:dyDescent="0.25">
      <c r="A77" s="251"/>
      <c r="B77" s="251"/>
      <c r="C77" s="251"/>
      <c r="D77" s="15">
        <v>2</v>
      </c>
      <c r="E77" s="106"/>
      <c r="F77" s="88"/>
      <c r="G77" s="88"/>
      <c r="H77" s="88"/>
      <c r="I77" s="88"/>
      <c r="J77" s="88"/>
      <c r="K77" s="88"/>
      <c r="L77" s="88"/>
      <c r="M77" s="88"/>
      <c r="N77" s="88"/>
      <c r="O77" s="98"/>
      <c r="P77" s="88"/>
      <c r="Q77" s="88"/>
      <c r="R77" s="88"/>
      <c r="S77" s="88"/>
      <c r="T77" s="88"/>
      <c r="U77" s="88"/>
      <c r="V77" s="88"/>
      <c r="W77" s="99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255"/>
      <c r="AK77" s="150"/>
      <c r="AL77" s="150"/>
      <c r="AM77" s="26"/>
    </row>
    <row r="78" spans="1:39" ht="11.1" customHeight="1" thickBot="1" x14ac:dyDescent="0.25">
      <c r="A78" s="252"/>
      <c r="B78" s="252"/>
      <c r="C78" s="252"/>
      <c r="D78" s="15">
        <v>3</v>
      </c>
      <c r="E78" s="107"/>
      <c r="F78" s="89"/>
      <c r="G78" s="89"/>
      <c r="H78" s="89"/>
      <c r="I78" s="89"/>
      <c r="J78" s="89"/>
      <c r="K78" s="89"/>
      <c r="L78" s="89"/>
      <c r="M78" s="89"/>
      <c r="N78" s="89"/>
      <c r="O78" s="101"/>
      <c r="P78" s="89"/>
      <c r="Q78" s="89"/>
      <c r="R78" s="89"/>
      <c r="S78" s="89"/>
      <c r="T78" s="89"/>
      <c r="U78" s="89"/>
      <c r="V78" s="89"/>
      <c r="W78" s="103"/>
      <c r="X78" s="89"/>
      <c r="Y78" s="89"/>
      <c r="Z78" s="89"/>
      <c r="AA78" s="89"/>
      <c r="AB78" s="89"/>
      <c r="AC78" s="89"/>
      <c r="AD78" s="89"/>
      <c r="AE78" s="89"/>
      <c r="AF78" s="89"/>
      <c r="AG78" s="89"/>
      <c r="AH78" s="89"/>
      <c r="AI78" s="89"/>
      <c r="AJ78" s="256"/>
      <c r="AK78" s="151"/>
      <c r="AL78" s="151"/>
      <c r="AM78" s="26"/>
    </row>
    <row r="79" spans="1:39" ht="11.1" customHeight="1" thickBot="1" x14ac:dyDescent="0.25">
      <c r="A79" s="253">
        <f>Lista!A79</f>
        <v>2</v>
      </c>
      <c r="B79" s="253">
        <f>Lista!B79</f>
        <v>0</v>
      </c>
      <c r="C79" s="253">
        <f>Lista!C79</f>
        <v>0</v>
      </c>
      <c r="D79" s="14">
        <v>1</v>
      </c>
      <c r="E79" s="105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96"/>
      <c r="X79" s="87"/>
      <c r="Y79" s="87"/>
      <c r="Z79" s="87"/>
      <c r="AA79" s="87"/>
      <c r="AB79" s="87"/>
      <c r="AC79" s="87"/>
      <c r="AD79" s="87"/>
      <c r="AE79" s="87"/>
      <c r="AF79" s="87"/>
      <c r="AG79" s="87"/>
      <c r="AH79" s="87"/>
      <c r="AI79" s="87"/>
      <c r="AJ79" s="254">
        <f t="shared" ref="AJ79" si="69">SUM(E79:AI81)</f>
        <v>0</v>
      </c>
      <c r="AK79" s="149">
        <f t="shared" ref="AK79" si="70">SUM(E79:AI80)</f>
        <v>0</v>
      </c>
      <c r="AL79" s="149">
        <f t="shared" ref="AL79" si="71">SUM(E81:AI81)</f>
        <v>0</v>
      </c>
      <c r="AM79" s="26"/>
    </row>
    <row r="80" spans="1:39" ht="11.1" customHeight="1" thickBot="1" x14ac:dyDescent="0.25">
      <c r="A80" s="251"/>
      <c r="B80" s="251"/>
      <c r="C80" s="251"/>
      <c r="D80" s="15">
        <v>2</v>
      </c>
      <c r="E80" s="106"/>
      <c r="F80" s="88"/>
      <c r="G80" s="88"/>
      <c r="H80" s="88"/>
      <c r="I80" s="88"/>
      <c r="J80" s="88"/>
      <c r="K80" s="88"/>
      <c r="L80" s="88"/>
      <c r="M80" s="88"/>
      <c r="N80" s="88"/>
      <c r="O80" s="98"/>
      <c r="P80" s="88"/>
      <c r="Q80" s="88"/>
      <c r="R80" s="88"/>
      <c r="S80" s="88"/>
      <c r="T80" s="88"/>
      <c r="U80" s="88"/>
      <c r="V80" s="88"/>
      <c r="W80" s="99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255"/>
      <c r="AK80" s="150"/>
      <c r="AL80" s="150"/>
      <c r="AM80" s="26"/>
    </row>
    <row r="81" spans="1:39" ht="11.1" customHeight="1" thickBot="1" x14ac:dyDescent="0.25">
      <c r="A81" s="252"/>
      <c r="B81" s="252"/>
      <c r="C81" s="252"/>
      <c r="D81" s="15">
        <v>3</v>
      </c>
      <c r="E81" s="107"/>
      <c r="F81" s="89"/>
      <c r="G81" s="89"/>
      <c r="H81" s="89"/>
      <c r="I81" s="89"/>
      <c r="J81" s="89"/>
      <c r="K81" s="89"/>
      <c r="L81" s="89"/>
      <c r="M81" s="89"/>
      <c r="N81" s="89"/>
      <c r="O81" s="101"/>
      <c r="P81" s="89"/>
      <c r="Q81" s="89"/>
      <c r="R81" s="89"/>
      <c r="S81" s="89"/>
      <c r="T81" s="89"/>
      <c r="U81" s="89"/>
      <c r="V81" s="89"/>
      <c r="W81" s="103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256"/>
      <c r="AK81" s="151"/>
      <c r="AL81" s="151"/>
      <c r="AM81" s="26"/>
    </row>
    <row r="82" spans="1:39" ht="11.1" customHeight="1" x14ac:dyDescent="0.2">
      <c r="A82" s="253">
        <f>Lista!A82</f>
        <v>3</v>
      </c>
      <c r="B82" s="253">
        <f>Lista!B82</f>
        <v>0</v>
      </c>
      <c r="C82" s="253">
        <f>Lista!C82</f>
        <v>0</v>
      </c>
      <c r="D82" s="15">
        <v>1</v>
      </c>
      <c r="E82" s="105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96"/>
      <c r="X82" s="87"/>
      <c r="Y82" s="87"/>
      <c r="Z82" s="87"/>
      <c r="AA82" s="87"/>
      <c r="AB82" s="87"/>
      <c r="AC82" s="87"/>
      <c r="AD82" s="87"/>
      <c r="AE82" s="87"/>
      <c r="AF82" s="87"/>
      <c r="AG82" s="87"/>
      <c r="AH82" s="87"/>
      <c r="AI82" s="87"/>
      <c r="AJ82" s="254">
        <f t="shared" ref="AJ82" si="72">SUM(E82:AI84)</f>
        <v>0</v>
      </c>
      <c r="AK82" s="149">
        <f t="shared" ref="AK82" si="73">SUM(E82:AI83)</f>
        <v>0</v>
      </c>
      <c r="AL82" s="149">
        <f t="shared" ref="AL82" si="74">SUM(E84:AI84)</f>
        <v>0</v>
      </c>
      <c r="AM82" s="149">
        <f>COUNTIF($E82:$AI82,"UD")*8+COUNTIF($E83:$AI83,"UD")*8+COUNTIF($E84:$AI84,"UD")*8</f>
        <v>0</v>
      </c>
    </row>
    <row r="83" spans="1:39" ht="11.1" customHeight="1" x14ac:dyDescent="0.2">
      <c r="A83" s="251"/>
      <c r="B83" s="251"/>
      <c r="C83" s="251"/>
      <c r="D83" s="15">
        <v>2</v>
      </c>
      <c r="E83" s="106"/>
      <c r="F83" s="88"/>
      <c r="G83" s="88"/>
      <c r="H83" s="88"/>
      <c r="I83" s="88"/>
      <c r="J83" s="88"/>
      <c r="K83" s="88"/>
      <c r="L83" s="88"/>
      <c r="M83" s="88"/>
      <c r="N83" s="88"/>
      <c r="O83" s="98"/>
      <c r="P83" s="88"/>
      <c r="Q83" s="88"/>
      <c r="R83" s="88"/>
      <c r="S83" s="88"/>
      <c r="T83" s="88"/>
      <c r="U83" s="88"/>
      <c r="V83" s="88"/>
      <c r="W83" s="99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  <c r="AJ83" s="255"/>
      <c r="AK83" s="150"/>
      <c r="AL83" s="150"/>
      <c r="AM83" s="150"/>
    </row>
    <row r="84" spans="1:39" ht="11.1" customHeight="1" thickBot="1" x14ac:dyDescent="0.25">
      <c r="A84" s="252"/>
      <c r="B84" s="252"/>
      <c r="C84" s="252"/>
      <c r="D84" s="33">
        <v>3</v>
      </c>
      <c r="E84" s="108"/>
      <c r="F84" s="109"/>
      <c r="G84" s="109"/>
      <c r="H84" s="109"/>
      <c r="I84" s="109"/>
      <c r="J84" s="109"/>
      <c r="K84" s="89"/>
      <c r="L84" s="109"/>
      <c r="M84" s="109"/>
      <c r="N84" s="109"/>
      <c r="O84" s="110"/>
      <c r="P84" s="109"/>
      <c r="Q84" s="109"/>
      <c r="R84" s="109"/>
      <c r="S84" s="109"/>
      <c r="T84" s="109"/>
      <c r="U84" s="109"/>
      <c r="V84" s="109"/>
      <c r="W84" s="109"/>
      <c r="X84" s="109"/>
      <c r="Y84" s="109"/>
      <c r="Z84" s="109"/>
      <c r="AA84" s="109"/>
      <c r="AB84" s="109"/>
      <c r="AC84" s="109"/>
      <c r="AD84" s="109"/>
      <c r="AE84" s="109"/>
      <c r="AF84" s="109"/>
      <c r="AG84" s="109"/>
      <c r="AH84" s="109"/>
      <c r="AI84" s="89"/>
      <c r="AJ84" s="256"/>
      <c r="AK84" s="151"/>
      <c r="AL84" s="151"/>
      <c r="AM84" s="151"/>
    </row>
    <row r="85" spans="1:39" ht="11.1" customHeight="1" thickBot="1" x14ac:dyDescent="0.25">
      <c r="A85" s="160" t="s">
        <v>88</v>
      </c>
      <c r="B85" s="167"/>
      <c r="C85" s="167"/>
      <c r="D85" s="167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5">
        <f>SUM(AJ82:AJ84)</f>
        <v>0</v>
      </c>
      <c r="AK85" s="5">
        <f>SUM(AK82:AK84)</f>
        <v>0</v>
      </c>
      <c r="AL85" s="5">
        <f>SUM(AL82:AL84)</f>
        <v>0</v>
      </c>
      <c r="AM85" s="5">
        <f>SUM(AM82:AM84)</f>
        <v>0</v>
      </c>
    </row>
    <row r="86" spans="1:39" ht="13.5" thickBot="1" x14ac:dyDescent="0.25">
      <c r="A86" s="268" t="str">
        <f>Lista!A86</f>
        <v>Tokarka karuzelowa  SKO CNC</v>
      </c>
      <c r="B86" s="269"/>
      <c r="C86" s="269"/>
      <c r="D86" s="29"/>
      <c r="E86" s="76">
        <v>1</v>
      </c>
      <c r="F86" s="9">
        <v>2</v>
      </c>
      <c r="G86" s="9">
        <v>3</v>
      </c>
      <c r="H86" s="9">
        <v>4</v>
      </c>
      <c r="I86" s="9">
        <v>5</v>
      </c>
      <c r="J86" s="9">
        <v>6</v>
      </c>
      <c r="K86" s="9">
        <v>7</v>
      </c>
      <c r="L86" s="9">
        <v>8</v>
      </c>
      <c r="M86" s="9">
        <v>9</v>
      </c>
      <c r="N86" s="9">
        <v>10</v>
      </c>
      <c r="O86" s="9">
        <v>11</v>
      </c>
      <c r="P86" s="9">
        <v>12</v>
      </c>
      <c r="Q86" s="9">
        <v>13</v>
      </c>
      <c r="R86" s="9">
        <v>14</v>
      </c>
      <c r="S86" s="9">
        <v>15</v>
      </c>
      <c r="T86" s="9">
        <v>16</v>
      </c>
      <c r="U86" s="9">
        <v>17</v>
      </c>
      <c r="V86" s="9">
        <v>18</v>
      </c>
      <c r="W86" s="9">
        <v>19</v>
      </c>
      <c r="X86" s="9">
        <v>20</v>
      </c>
      <c r="Y86" s="9">
        <v>21</v>
      </c>
      <c r="Z86" s="9">
        <v>22</v>
      </c>
      <c r="AA86" s="9">
        <v>23</v>
      </c>
      <c r="AB86" s="9">
        <v>24</v>
      </c>
      <c r="AC86" s="9">
        <v>25</v>
      </c>
      <c r="AD86" s="9">
        <v>26</v>
      </c>
      <c r="AE86" s="9">
        <v>27</v>
      </c>
      <c r="AF86" s="9">
        <v>28</v>
      </c>
      <c r="AG86" s="9">
        <v>29</v>
      </c>
      <c r="AH86" s="9">
        <v>30</v>
      </c>
      <c r="AI86" s="9">
        <v>31</v>
      </c>
      <c r="AJ86" s="30" t="str">
        <f>$AJ$64</f>
        <v>Razem</v>
      </c>
      <c r="AK86" s="40">
        <f>$AK$64</f>
        <v>0.5</v>
      </c>
      <c r="AL86" s="40">
        <f>$AL$64</f>
        <v>1</v>
      </c>
      <c r="AM86" s="32" t="str">
        <f>$AM$64</f>
        <v>Całość</v>
      </c>
    </row>
    <row r="87" spans="1:39" x14ac:dyDescent="0.2">
      <c r="A87" s="247">
        <f>Lista!A87</f>
        <v>1</v>
      </c>
      <c r="B87" s="247">
        <f>Lista!B87</f>
        <v>1034</v>
      </c>
      <c r="C87" s="247" t="str">
        <f>Lista!C87</f>
        <v>Dębiec Bartłomiej</v>
      </c>
      <c r="D87" s="14">
        <v>1</v>
      </c>
      <c r="E87" s="105"/>
      <c r="F87" s="87"/>
      <c r="G87" s="87"/>
      <c r="H87" s="111"/>
      <c r="I87" s="87"/>
      <c r="J87" s="87"/>
      <c r="K87" s="87"/>
      <c r="L87" s="96"/>
      <c r="M87" s="87"/>
      <c r="N87" s="96"/>
      <c r="O87" s="87"/>
      <c r="P87" s="87"/>
      <c r="Q87" s="87"/>
      <c r="R87" s="87"/>
      <c r="S87" s="87"/>
      <c r="T87" s="87"/>
      <c r="U87" s="96"/>
      <c r="V87" s="87"/>
      <c r="W87" s="96"/>
      <c r="X87" s="87"/>
      <c r="Y87" s="87"/>
      <c r="Z87" s="87"/>
      <c r="AA87" s="87"/>
      <c r="AB87" s="87"/>
      <c r="AC87" s="87"/>
      <c r="AD87" s="87"/>
      <c r="AE87" s="102"/>
      <c r="AF87" s="87"/>
      <c r="AG87" s="87"/>
      <c r="AH87" s="87"/>
      <c r="AI87" s="87"/>
      <c r="AJ87" s="249">
        <f t="shared" ref="AJ87" si="75">SUM(E87:AI89)</f>
        <v>0</v>
      </c>
      <c r="AK87" s="165">
        <f t="shared" ref="AK87" si="76">SUM(E87:AI88)</f>
        <v>0</v>
      </c>
      <c r="AL87" s="165">
        <f t="shared" ref="AL87" si="77">SUM(E89:AI89)</f>
        <v>0</v>
      </c>
      <c r="AM87" s="165">
        <f>COUNTIF($E87:$AI87,"UD")*8+COUNTIF($E88:$AI88,"UD")*8+COUNTIF($E89:$AI89,"UD")*8</f>
        <v>0</v>
      </c>
    </row>
    <row r="88" spans="1:39" x14ac:dyDescent="0.2">
      <c r="A88" s="248"/>
      <c r="B88" s="248"/>
      <c r="C88" s="248"/>
      <c r="D88" s="15">
        <v>2</v>
      </c>
      <c r="E88" s="106"/>
      <c r="F88" s="88"/>
      <c r="G88" s="88"/>
      <c r="H88" s="88"/>
      <c r="I88" s="88"/>
      <c r="J88" s="88"/>
      <c r="K88" s="88"/>
      <c r="L88" s="88"/>
      <c r="M88" s="88"/>
      <c r="N88" s="88"/>
      <c r="O88" s="98"/>
      <c r="P88" s="88"/>
      <c r="Q88" s="88"/>
      <c r="R88" s="88"/>
      <c r="S88" s="88"/>
      <c r="T88" s="88"/>
      <c r="U88" s="88"/>
      <c r="V88" s="88"/>
      <c r="W88" s="99"/>
      <c r="X88" s="88"/>
      <c r="Y88" s="88"/>
      <c r="Z88" s="88"/>
      <c r="AA88" s="88"/>
      <c r="AB88" s="88"/>
      <c r="AC88" s="88"/>
      <c r="AD88" s="88"/>
      <c r="AE88" s="88"/>
      <c r="AF88" s="88"/>
      <c r="AG88" s="88"/>
      <c r="AH88" s="88"/>
      <c r="AI88" s="88"/>
      <c r="AJ88" s="203"/>
      <c r="AK88" s="145"/>
      <c r="AL88" s="145"/>
      <c r="AM88" s="145"/>
    </row>
    <row r="89" spans="1:39" ht="13.5" thickBot="1" x14ac:dyDescent="0.25">
      <c r="A89" s="248"/>
      <c r="B89" s="248"/>
      <c r="C89" s="248"/>
      <c r="D89" s="15">
        <v>3</v>
      </c>
      <c r="E89" s="112"/>
      <c r="F89" s="89"/>
      <c r="G89" s="89"/>
      <c r="H89" s="89"/>
      <c r="I89" s="89"/>
      <c r="J89" s="89"/>
      <c r="K89" s="89"/>
      <c r="L89" s="89"/>
      <c r="M89" s="89"/>
      <c r="N89" s="89"/>
      <c r="O89" s="101"/>
      <c r="P89" s="89"/>
      <c r="Q89" s="89"/>
      <c r="R89" s="89"/>
      <c r="S89" s="89"/>
      <c r="T89" s="89"/>
      <c r="U89" s="89"/>
      <c r="V89" s="89"/>
      <c r="W89" s="103"/>
      <c r="X89" s="89"/>
      <c r="Y89" s="89"/>
      <c r="Z89" s="89"/>
      <c r="AA89" s="89"/>
      <c r="AB89" s="89"/>
      <c r="AC89" s="89"/>
      <c r="AD89" s="89"/>
      <c r="AE89" s="89"/>
      <c r="AF89" s="89"/>
      <c r="AG89" s="89"/>
      <c r="AH89" s="89"/>
      <c r="AI89" s="89"/>
      <c r="AJ89" s="203"/>
      <c r="AK89" s="166"/>
      <c r="AL89" s="166"/>
      <c r="AM89" s="166"/>
    </row>
    <row r="90" spans="1:39" x14ac:dyDescent="0.2">
      <c r="A90" s="247">
        <f>Lista!A90</f>
        <v>2</v>
      </c>
      <c r="B90" s="247">
        <f>Lista!B90</f>
        <v>1012</v>
      </c>
      <c r="C90" s="247" t="str">
        <f>Lista!C90</f>
        <v>Bieniek Mirosław</v>
      </c>
      <c r="D90" s="15">
        <v>1</v>
      </c>
      <c r="E90" s="105"/>
      <c r="F90" s="87"/>
      <c r="G90" s="87"/>
      <c r="H90" s="111"/>
      <c r="I90" s="96"/>
      <c r="J90" s="87"/>
      <c r="K90" s="87"/>
      <c r="L90" s="87"/>
      <c r="M90" s="87"/>
      <c r="N90" s="87"/>
      <c r="O90" s="87"/>
      <c r="P90" s="87"/>
      <c r="Q90" s="96"/>
      <c r="R90" s="87"/>
      <c r="S90" s="96"/>
      <c r="T90" s="87"/>
      <c r="U90" s="96"/>
      <c r="V90" s="87"/>
      <c r="W90" s="96"/>
      <c r="X90" s="87"/>
      <c r="Y90" s="87"/>
      <c r="Z90" s="87"/>
      <c r="AA90" s="87"/>
      <c r="AB90" s="96"/>
      <c r="AC90" s="87"/>
      <c r="AD90" s="96"/>
      <c r="AE90" s="87"/>
      <c r="AF90" s="87"/>
      <c r="AG90" s="87"/>
      <c r="AH90" s="87"/>
      <c r="AI90" s="87"/>
      <c r="AJ90" s="249">
        <f t="shared" ref="AJ90" si="78">SUM(E90:AI92)</f>
        <v>0</v>
      </c>
      <c r="AK90" s="165">
        <f t="shared" ref="AK90" si="79">SUM(E90:AI91)</f>
        <v>0</v>
      </c>
      <c r="AL90" s="165">
        <f t="shared" ref="AL90" si="80">SUM(E92:AI92)</f>
        <v>0</v>
      </c>
      <c r="AM90" s="145">
        <f>COUNTIF($E90:$AI90,"UD")*8+COUNTIF($E91:$AI91,"UD")*8+COUNTIF($E92:$AI92,"UD")*8</f>
        <v>0</v>
      </c>
    </row>
    <row r="91" spans="1:39" x14ac:dyDescent="0.2">
      <c r="A91" s="248"/>
      <c r="B91" s="248"/>
      <c r="C91" s="248"/>
      <c r="D91" s="15">
        <v>2</v>
      </c>
      <c r="E91" s="106"/>
      <c r="F91" s="88"/>
      <c r="G91" s="88"/>
      <c r="H91" s="88"/>
      <c r="I91" s="88"/>
      <c r="J91" s="88"/>
      <c r="K91" s="88"/>
      <c r="L91" s="88"/>
      <c r="M91" s="88"/>
      <c r="N91" s="88"/>
      <c r="O91" s="98"/>
      <c r="P91" s="88"/>
      <c r="Q91" s="88"/>
      <c r="R91" s="88"/>
      <c r="S91" s="88"/>
      <c r="T91" s="88"/>
      <c r="U91" s="88"/>
      <c r="V91" s="88"/>
      <c r="W91" s="99"/>
      <c r="X91" s="88"/>
      <c r="Y91" s="88"/>
      <c r="Z91" s="88"/>
      <c r="AA91" s="88"/>
      <c r="AB91" s="88"/>
      <c r="AC91" s="88"/>
      <c r="AD91" s="88"/>
      <c r="AE91" s="88"/>
      <c r="AF91" s="88"/>
      <c r="AG91" s="88"/>
      <c r="AH91" s="88"/>
      <c r="AI91" s="88"/>
      <c r="AJ91" s="203"/>
      <c r="AK91" s="145"/>
      <c r="AL91" s="145"/>
      <c r="AM91" s="145"/>
    </row>
    <row r="92" spans="1:39" ht="11.1" customHeight="1" thickBot="1" x14ac:dyDescent="0.25">
      <c r="A92" s="248"/>
      <c r="B92" s="248"/>
      <c r="C92" s="248"/>
      <c r="D92" s="15">
        <v>3</v>
      </c>
      <c r="E92" s="108"/>
      <c r="F92" s="89"/>
      <c r="G92" s="89"/>
      <c r="H92" s="89"/>
      <c r="I92" s="89"/>
      <c r="J92" s="89"/>
      <c r="K92" s="89"/>
      <c r="L92" s="89"/>
      <c r="M92" s="89"/>
      <c r="N92" s="89"/>
      <c r="O92" s="101"/>
      <c r="P92" s="89"/>
      <c r="Q92" s="89"/>
      <c r="R92" s="89"/>
      <c r="S92" s="89"/>
      <c r="T92" s="89"/>
      <c r="U92" s="89"/>
      <c r="V92" s="89"/>
      <c r="W92" s="103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203"/>
      <c r="AK92" s="166"/>
      <c r="AL92" s="166"/>
      <c r="AM92" s="166"/>
    </row>
    <row r="93" spans="1:39" ht="11.1" customHeight="1" x14ac:dyDescent="0.2">
      <c r="A93" s="247">
        <f>Lista!A93</f>
        <v>3</v>
      </c>
      <c r="B93" s="247">
        <f>Lista!B93</f>
        <v>1223</v>
      </c>
      <c r="C93" s="247" t="str">
        <f>Lista!C93</f>
        <v>Wróbel Marcin</v>
      </c>
      <c r="D93" s="15">
        <v>1</v>
      </c>
      <c r="E93" s="105"/>
      <c r="F93" s="87"/>
      <c r="G93" s="87"/>
      <c r="H93" s="111"/>
      <c r="I93" s="96"/>
      <c r="J93" s="87"/>
      <c r="K93" s="87"/>
      <c r="L93" s="87"/>
      <c r="M93" s="87"/>
      <c r="N93" s="87"/>
      <c r="O93" s="87"/>
      <c r="P93" s="87"/>
      <c r="Q93" s="96"/>
      <c r="R93" s="87"/>
      <c r="S93" s="96"/>
      <c r="T93" s="87"/>
      <c r="U93" s="96"/>
      <c r="V93" s="87"/>
      <c r="W93" s="96"/>
      <c r="X93" s="87"/>
      <c r="Y93" s="87"/>
      <c r="Z93" s="87"/>
      <c r="AA93" s="87"/>
      <c r="AB93" s="96"/>
      <c r="AC93" s="87"/>
      <c r="AD93" s="96"/>
      <c r="AE93" s="87"/>
      <c r="AF93" s="87"/>
      <c r="AG93" s="87"/>
      <c r="AH93" s="87"/>
      <c r="AI93" s="87"/>
      <c r="AJ93" s="249">
        <f t="shared" ref="AJ93" si="81">SUM(E93:AI95)</f>
        <v>0</v>
      </c>
      <c r="AK93" s="165">
        <f t="shared" ref="AK93" si="82">SUM(E93:AI94)</f>
        <v>0</v>
      </c>
      <c r="AL93" s="165">
        <f t="shared" ref="AL93" si="83">SUM(E95:AI95)</f>
        <v>0</v>
      </c>
      <c r="AM93" s="71"/>
    </row>
    <row r="94" spans="1:39" ht="11.1" customHeight="1" x14ac:dyDescent="0.2">
      <c r="A94" s="248"/>
      <c r="B94" s="248"/>
      <c r="C94" s="248"/>
      <c r="D94" s="15">
        <v>2</v>
      </c>
      <c r="E94" s="106"/>
      <c r="F94" s="88"/>
      <c r="G94" s="88"/>
      <c r="H94" s="88"/>
      <c r="I94" s="88"/>
      <c r="J94" s="88"/>
      <c r="K94" s="88"/>
      <c r="L94" s="88"/>
      <c r="M94" s="88"/>
      <c r="N94" s="88"/>
      <c r="O94" s="98"/>
      <c r="P94" s="88"/>
      <c r="Q94" s="88"/>
      <c r="R94" s="88"/>
      <c r="S94" s="88"/>
      <c r="T94" s="88"/>
      <c r="U94" s="88"/>
      <c r="V94" s="88"/>
      <c r="W94" s="99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203"/>
      <c r="AK94" s="145"/>
      <c r="AL94" s="145"/>
      <c r="AM94" s="71"/>
    </row>
    <row r="95" spans="1:39" ht="11.1" customHeight="1" thickBot="1" x14ac:dyDescent="0.25">
      <c r="A95" s="248"/>
      <c r="B95" s="248"/>
      <c r="C95" s="248"/>
      <c r="D95" s="15">
        <v>3</v>
      </c>
      <c r="E95" s="108"/>
      <c r="F95" s="89"/>
      <c r="G95" s="89"/>
      <c r="H95" s="89"/>
      <c r="I95" s="89"/>
      <c r="J95" s="89"/>
      <c r="K95" s="89"/>
      <c r="L95" s="89"/>
      <c r="M95" s="89"/>
      <c r="N95" s="89"/>
      <c r="O95" s="101"/>
      <c r="P95" s="89"/>
      <c r="Q95" s="89"/>
      <c r="R95" s="89"/>
      <c r="S95" s="89"/>
      <c r="T95" s="89"/>
      <c r="U95" s="89"/>
      <c r="V95" s="89"/>
      <c r="W95" s="103"/>
      <c r="X95" s="89"/>
      <c r="Y95" s="89"/>
      <c r="Z95" s="89"/>
      <c r="AA95" s="89"/>
      <c r="AB95" s="89"/>
      <c r="AC95" s="89"/>
      <c r="AD95" s="89"/>
      <c r="AE95" s="89"/>
      <c r="AF95" s="89"/>
      <c r="AG95" s="89"/>
      <c r="AH95" s="89"/>
      <c r="AI95" s="89"/>
      <c r="AJ95" s="203"/>
      <c r="AK95" s="166"/>
      <c r="AL95" s="166"/>
      <c r="AM95" s="71"/>
    </row>
    <row r="96" spans="1:39" ht="11.1" customHeight="1" x14ac:dyDescent="0.2">
      <c r="A96" s="247">
        <f>Lista!A96</f>
        <v>4</v>
      </c>
      <c r="B96" s="247">
        <f>Lista!B96</f>
        <v>0</v>
      </c>
      <c r="C96" s="247">
        <f>Lista!C96</f>
        <v>0</v>
      </c>
      <c r="D96" s="15">
        <v>1</v>
      </c>
      <c r="E96" s="105"/>
      <c r="F96" s="87"/>
      <c r="G96" s="87"/>
      <c r="H96" s="111"/>
      <c r="I96" s="87"/>
      <c r="J96" s="87"/>
      <c r="K96" s="96"/>
      <c r="L96" s="87"/>
      <c r="M96" s="96"/>
      <c r="N96" s="87"/>
      <c r="O96" s="87"/>
      <c r="P96" s="96"/>
      <c r="Q96" s="96"/>
      <c r="R96" s="87"/>
      <c r="S96" s="87"/>
      <c r="T96" s="87"/>
      <c r="U96" s="87"/>
      <c r="V96" s="96"/>
      <c r="W96" s="96"/>
      <c r="X96" s="96"/>
      <c r="Y96" s="87"/>
      <c r="Z96" s="96"/>
      <c r="AA96" s="87"/>
      <c r="AB96" s="87"/>
      <c r="AC96" s="87"/>
      <c r="AD96" s="87"/>
      <c r="AE96" s="87"/>
      <c r="AF96" s="87"/>
      <c r="AG96" s="87"/>
      <c r="AH96" s="87"/>
      <c r="AI96" s="87"/>
      <c r="AJ96" s="249">
        <f t="shared" ref="AJ96" si="84">SUM(E96:AI98)</f>
        <v>0</v>
      </c>
      <c r="AK96" s="165">
        <f t="shared" ref="AK96" si="85">SUM(E96:AI97)</f>
        <v>0</v>
      </c>
      <c r="AL96" s="165">
        <f t="shared" ref="AL96" si="86">SUM(E98:AI98)</f>
        <v>0</v>
      </c>
      <c r="AM96" s="145">
        <f>COUNTIF($E96:$AI96,"UD")*8+COUNTIF($E97:$AI97,"UD")*8+COUNTIF($E98:$AI98,"UD")*8</f>
        <v>0</v>
      </c>
    </row>
    <row r="97" spans="1:39" ht="11.1" customHeight="1" x14ac:dyDescent="0.2">
      <c r="A97" s="248"/>
      <c r="B97" s="248"/>
      <c r="C97" s="248"/>
      <c r="D97" s="15">
        <v>2</v>
      </c>
      <c r="E97" s="106"/>
      <c r="F97" s="88"/>
      <c r="G97" s="88"/>
      <c r="H97" s="88"/>
      <c r="I97" s="88"/>
      <c r="J97" s="88"/>
      <c r="K97" s="88"/>
      <c r="L97" s="88"/>
      <c r="M97" s="88"/>
      <c r="N97" s="88"/>
      <c r="O97" s="98"/>
      <c r="P97" s="88"/>
      <c r="Q97" s="88"/>
      <c r="R97" s="88"/>
      <c r="S97" s="88"/>
      <c r="T97" s="88"/>
      <c r="U97" s="88"/>
      <c r="V97" s="88"/>
      <c r="W97" s="99"/>
      <c r="X97" s="88"/>
      <c r="Y97" s="88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203"/>
      <c r="AK97" s="145"/>
      <c r="AL97" s="145"/>
      <c r="AM97" s="145"/>
    </row>
    <row r="98" spans="1:39" ht="11.1" customHeight="1" thickBot="1" x14ac:dyDescent="0.25">
      <c r="A98" s="248"/>
      <c r="B98" s="248"/>
      <c r="C98" s="248"/>
      <c r="D98" s="15">
        <v>3</v>
      </c>
      <c r="E98" s="108"/>
      <c r="F98" s="89"/>
      <c r="G98" s="89"/>
      <c r="H98" s="89"/>
      <c r="I98" s="89"/>
      <c r="J98" s="89"/>
      <c r="K98" s="89"/>
      <c r="L98" s="89"/>
      <c r="M98" s="89"/>
      <c r="N98" s="89"/>
      <c r="O98" s="103"/>
      <c r="P98" s="89"/>
      <c r="Q98" s="89"/>
      <c r="R98" s="89"/>
      <c r="S98" s="89"/>
      <c r="T98" s="89"/>
      <c r="U98" s="89"/>
      <c r="V98" s="89"/>
      <c r="W98" s="103"/>
      <c r="X98" s="89"/>
      <c r="Y98" s="89"/>
      <c r="Z98" s="89"/>
      <c r="AA98" s="89"/>
      <c r="AB98" s="89"/>
      <c r="AC98" s="89"/>
      <c r="AD98" s="89"/>
      <c r="AE98" s="89"/>
      <c r="AF98" s="89"/>
      <c r="AG98" s="89"/>
      <c r="AH98" s="89"/>
      <c r="AI98" s="89"/>
      <c r="AJ98" s="203"/>
      <c r="AK98" s="166"/>
      <c r="AL98" s="166"/>
      <c r="AM98" s="166"/>
    </row>
    <row r="99" spans="1:39" ht="11.1" customHeight="1" thickBot="1" x14ac:dyDescent="0.25">
      <c r="A99" s="152"/>
      <c r="B99" s="160"/>
      <c r="C99" s="160"/>
      <c r="D99" s="160"/>
      <c r="E99" s="170"/>
      <c r="F99" s="170"/>
      <c r="G99" s="170"/>
      <c r="H99" s="170"/>
      <c r="I99" s="170"/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  <c r="Z99" s="170"/>
      <c r="AA99" s="170"/>
      <c r="AB99" s="170"/>
      <c r="AC99" s="170"/>
      <c r="AD99" s="170"/>
      <c r="AE99" s="170"/>
      <c r="AF99" s="170"/>
      <c r="AG99" s="170"/>
      <c r="AH99" s="170"/>
      <c r="AI99" s="170"/>
      <c r="AJ99" s="35">
        <f>SUM(AJ87:AJ98)</f>
        <v>0</v>
      </c>
      <c r="AK99" s="35">
        <f>SUM(AK87:AK98)</f>
        <v>0</v>
      </c>
      <c r="AL99" s="35">
        <f>SUM(AL87:AL98)</f>
        <v>0</v>
      </c>
      <c r="AM99" s="35">
        <f>SUM(AM87:AM98)</f>
        <v>0</v>
      </c>
    </row>
    <row r="100" spans="1:39" ht="11.1" customHeight="1" thickBot="1" x14ac:dyDescent="0.25">
      <c r="A100" s="171" t="str">
        <f>Lista!A100</f>
        <v>Tokarka karuzelowa manualna</v>
      </c>
      <c r="B100" s="172"/>
      <c r="C100" s="172"/>
      <c r="D100" s="29"/>
      <c r="E100" s="76">
        <v>1</v>
      </c>
      <c r="F100" s="9">
        <v>2</v>
      </c>
      <c r="G100" s="9">
        <v>3</v>
      </c>
      <c r="H100" s="9">
        <v>4</v>
      </c>
      <c r="I100" s="9">
        <v>5</v>
      </c>
      <c r="J100" s="9">
        <v>6</v>
      </c>
      <c r="K100" s="9">
        <v>7</v>
      </c>
      <c r="L100" s="9">
        <v>8</v>
      </c>
      <c r="M100" s="9">
        <v>9</v>
      </c>
      <c r="N100" s="9">
        <v>10</v>
      </c>
      <c r="O100" s="9">
        <v>11</v>
      </c>
      <c r="P100" s="9">
        <v>12</v>
      </c>
      <c r="Q100" s="9">
        <v>13</v>
      </c>
      <c r="R100" s="9">
        <v>14</v>
      </c>
      <c r="S100" s="9">
        <v>15</v>
      </c>
      <c r="T100" s="9">
        <v>16</v>
      </c>
      <c r="U100" s="9">
        <v>17</v>
      </c>
      <c r="V100" s="9">
        <v>18</v>
      </c>
      <c r="W100" s="9">
        <v>19</v>
      </c>
      <c r="X100" s="9">
        <v>20</v>
      </c>
      <c r="Y100" s="9">
        <v>21</v>
      </c>
      <c r="Z100" s="9">
        <v>22</v>
      </c>
      <c r="AA100" s="9">
        <v>23</v>
      </c>
      <c r="AB100" s="9">
        <v>24</v>
      </c>
      <c r="AC100" s="9">
        <v>25</v>
      </c>
      <c r="AD100" s="9">
        <v>26</v>
      </c>
      <c r="AE100" s="9">
        <v>27</v>
      </c>
      <c r="AF100" s="9">
        <v>28</v>
      </c>
      <c r="AG100" s="9">
        <v>29</v>
      </c>
      <c r="AH100" s="9">
        <v>30</v>
      </c>
      <c r="AI100" s="9">
        <v>31</v>
      </c>
      <c r="AJ100" s="30" t="str">
        <f>$AJ$64</f>
        <v>Razem</v>
      </c>
      <c r="AK100" s="40">
        <f>$AK$64</f>
        <v>0.5</v>
      </c>
      <c r="AL100" s="40">
        <f>$AL$64</f>
        <v>1</v>
      </c>
      <c r="AM100" s="32" t="str">
        <f>$AM$64</f>
        <v>Całość</v>
      </c>
    </row>
    <row r="101" spans="1:39" ht="11.1" customHeight="1" x14ac:dyDescent="0.2">
      <c r="A101" s="250">
        <f>Lista!A101</f>
        <v>1</v>
      </c>
      <c r="B101" s="250">
        <f>Lista!B101</f>
        <v>1023</v>
      </c>
      <c r="C101" s="250" t="str">
        <f>Lista!C101</f>
        <v>Bułka Stanisław</v>
      </c>
      <c r="D101" s="14">
        <v>1</v>
      </c>
      <c r="E101" s="105"/>
      <c r="F101" s="87"/>
      <c r="G101" s="87"/>
      <c r="H101" s="111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96"/>
      <c r="X101" s="87"/>
      <c r="Y101" s="87"/>
      <c r="Z101" s="87"/>
      <c r="AA101" s="87"/>
      <c r="AB101" s="87"/>
      <c r="AC101" s="87"/>
      <c r="AD101" s="87"/>
      <c r="AE101" s="87"/>
      <c r="AF101" s="87"/>
      <c r="AG101" s="87"/>
      <c r="AH101" s="87"/>
      <c r="AI101" s="87"/>
      <c r="AJ101" s="249">
        <f t="shared" ref="AJ101" si="87">SUM(E101:AI103)</f>
        <v>0</v>
      </c>
      <c r="AK101" s="165">
        <f t="shared" ref="AK101" si="88">SUM(E101:AI102)</f>
        <v>0</v>
      </c>
      <c r="AL101" s="165">
        <f t="shared" ref="AL101" si="89">SUM(E103:AI103)</f>
        <v>0</v>
      </c>
      <c r="AM101" s="165">
        <f>COUNTIF($E101:$AI101,"UD")*8+COUNTIF($E102:$AI102,"UD")*8+COUNTIF($E103:$AI103,"UD")*8</f>
        <v>0</v>
      </c>
    </row>
    <row r="102" spans="1:39" ht="11.1" customHeight="1" x14ac:dyDescent="0.2">
      <c r="A102" s="251"/>
      <c r="B102" s="251"/>
      <c r="C102" s="251"/>
      <c r="D102" s="15">
        <v>2</v>
      </c>
      <c r="E102" s="106"/>
      <c r="F102" s="88"/>
      <c r="G102" s="88"/>
      <c r="H102" s="88"/>
      <c r="I102" s="88"/>
      <c r="J102" s="88"/>
      <c r="K102" s="88"/>
      <c r="L102" s="88"/>
      <c r="M102" s="88"/>
      <c r="N102" s="88"/>
      <c r="O102" s="98"/>
      <c r="P102" s="88"/>
      <c r="Q102" s="88"/>
      <c r="R102" s="88"/>
      <c r="S102" s="88"/>
      <c r="T102" s="88"/>
      <c r="U102" s="88"/>
      <c r="V102" s="88"/>
      <c r="W102" s="99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203"/>
      <c r="AK102" s="145"/>
      <c r="AL102" s="145"/>
      <c r="AM102" s="145"/>
    </row>
    <row r="103" spans="1:39" ht="11.1" customHeight="1" thickBot="1" x14ac:dyDescent="0.25">
      <c r="A103" s="252"/>
      <c r="B103" s="252"/>
      <c r="C103" s="252"/>
      <c r="D103" s="15">
        <v>3</v>
      </c>
      <c r="E103" s="108"/>
      <c r="F103" s="89"/>
      <c r="G103" s="89"/>
      <c r="H103" s="89"/>
      <c r="I103" s="89"/>
      <c r="J103" s="89"/>
      <c r="K103" s="89"/>
      <c r="L103" s="89"/>
      <c r="M103" s="89"/>
      <c r="N103" s="89"/>
      <c r="O103" s="101"/>
      <c r="P103" s="89"/>
      <c r="Q103" s="89"/>
      <c r="R103" s="89"/>
      <c r="S103" s="89"/>
      <c r="T103" s="89"/>
      <c r="U103" s="89"/>
      <c r="V103" s="89"/>
      <c r="W103" s="103"/>
      <c r="X103" s="89"/>
      <c r="Y103" s="89"/>
      <c r="Z103" s="89"/>
      <c r="AA103" s="89"/>
      <c r="AB103" s="89"/>
      <c r="AC103" s="89"/>
      <c r="AD103" s="89"/>
      <c r="AE103" s="89"/>
      <c r="AF103" s="89"/>
      <c r="AG103" s="89"/>
      <c r="AH103" s="89"/>
      <c r="AI103" s="89"/>
      <c r="AJ103" s="203"/>
      <c r="AK103" s="166"/>
      <c r="AL103" s="166"/>
      <c r="AM103" s="166"/>
    </row>
    <row r="104" spans="1:39" ht="11.1" customHeight="1" x14ac:dyDescent="0.2">
      <c r="A104" s="250">
        <f>Lista!A104</f>
        <v>2</v>
      </c>
      <c r="B104" s="250">
        <f>Lista!B104</f>
        <v>1433</v>
      </c>
      <c r="C104" s="250" t="str">
        <f>Lista!C104</f>
        <v>Białoń Sylwester</v>
      </c>
      <c r="D104" s="15">
        <v>1</v>
      </c>
      <c r="E104" s="105"/>
      <c r="F104" s="87"/>
      <c r="G104" s="87"/>
      <c r="H104" s="111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96"/>
      <c r="X104" s="87"/>
      <c r="Y104" s="87"/>
      <c r="Z104" s="87"/>
      <c r="AA104" s="87"/>
      <c r="AB104" s="87"/>
      <c r="AC104" s="87"/>
      <c r="AD104" s="87"/>
      <c r="AE104" s="87"/>
      <c r="AF104" s="87"/>
      <c r="AG104" s="87"/>
      <c r="AH104" s="87"/>
      <c r="AI104" s="87"/>
      <c r="AJ104" s="249">
        <f t="shared" ref="AJ104" si="90">SUM(E104:AI106)</f>
        <v>0</v>
      </c>
      <c r="AK104" s="165">
        <f t="shared" ref="AK104" si="91">SUM(E104:AI105)</f>
        <v>0</v>
      </c>
      <c r="AL104" s="165">
        <f t="shared" ref="AL104" si="92">SUM(E106:AI106)</f>
        <v>0</v>
      </c>
      <c r="AM104" s="145">
        <f>COUNTIF($E104:$AI104,"UD")*8+COUNTIF($E105:$AI105,"UD")*8+COUNTIF($E106:$AI106,"UD")*8</f>
        <v>0</v>
      </c>
    </row>
    <row r="105" spans="1:39" ht="11.1" customHeight="1" x14ac:dyDescent="0.2">
      <c r="A105" s="251"/>
      <c r="B105" s="251"/>
      <c r="C105" s="251"/>
      <c r="D105" s="15">
        <v>2</v>
      </c>
      <c r="E105" s="106"/>
      <c r="F105" s="88"/>
      <c r="G105" s="88"/>
      <c r="H105" s="88"/>
      <c r="I105" s="88"/>
      <c r="J105" s="88"/>
      <c r="K105" s="88"/>
      <c r="L105" s="88"/>
      <c r="M105" s="88"/>
      <c r="N105" s="88"/>
      <c r="O105" s="98"/>
      <c r="P105" s="88"/>
      <c r="Q105" s="88"/>
      <c r="R105" s="88"/>
      <c r="S105" s="88"/>
      <c r="T105" s="88"/>
      <c r="U105" s="88"/>
      <c r="V105" s="88"/>
      <c r="W105" s="99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203"/>
      <c r="AK105" s="145"/>
      <c r="AL105" s="145"/>
      <c r="AM105" s="145"/>
    </row>
    <row r="106" spans="1:39" ht="11.1" customHeight="1" thickBot="1" x14ac:dyDescent="0.25">
      <c r="A106" s="252"/>
      <c r="B106" s="252"/>
      <c r="C106" s="252"/>
      <c r="D106" s="15">
        <v>3</v>
      </c>
      <c r="E106" s="108"/>
      <c r="F106" s="89"/>
      <c r="G106" s="89"/>
      <c r="H106" s="89"/>
      <c r="I106" s="89"/>
      <c r="J106" s="89"/>
      <c r="K106" s="89"/>
      <c r="L106" s="89"/>
      <c r="M106" s="89"/>
      <c r="N106" s="89"/>
      <c r="O106" s="101"/>
      <c r="P106" s="89"/>
      <c r="Q106" s="89"/>
      <c r="R106" s="89"/>
      <c r="S106" s="89"/>
      <c r="T106" s="89"/>
      <c r="U106" s="89"/>
      <c r="V106" s="89"/>
      <c r="W106" s="103"/>
      <c r="X106" s="89"/>
      <c r="Y106" s="89"/>
      <c r="Z106" s="89"/>
      <c r="AA106" s="89"/>
      <c r="AB106" s="89"/>
      <c r="AC106" s="89"/>
      <c r="AD106" s="89"/>
      <c r="AE106" s="89"/>
      <c r="AF106" s="89"/>
      <c r="AG106" s="89"/>
      <c r="AH106" s="89"/>
      <c r="AI106" s="89"/>
      <c r="AJ106" s="203"/>
      <c r="AK106" s="166"/>
      <c r="AL106" s="166"/>
      <c r="AM106" s="166"/>
    </row>
    <row r="107" spans="1:39" ht="11.1" customHeight="1" x14ac:dyDescent="0.2">
      <c r="A107" s="250">
        <f>Lista!A107</f>
        <v>3</v>
      </c>
      <c r="B107" s="250">
        <f>Lista!B107</f>
        <v>0</v>
      </c>
      <c r="C107" s="250">
        <f>Lista!C107</f>
        <v>0</v>
      </c>
      <c r="D107" s="15"/>
      <c r="E107" s="105"/>
      <c r="F107" s="87"/>
      <c r="G107" s="87"/>
      <c r="H107" s="111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96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249">
        <f t="shared" ref="AJ107" si="93">SUM(E107:AI109)</f>
        <v>0</v>
      </c>
      <c r="AK107" s="165">
        <f t="shared" ref="AK107" si="94">SUM(E107:AI108)</f>
        <v>0</v>
      </c>
      <c r="AL107" s="165">
        <f t="shared" ref="AL107" si="95">SUM(E109:AI109)</f>
        <v>0</v>
      </c>
      <c r="AM107" s="71"/>
    </row>
    <row r="108" spans="1:39" ht="11.1" customHeight="1" x14ac:dyDescent="0.2">
      <c r="A108" s="251"/>
      <c r="B108" s="251"/>
      <c r="C108" s="251"/>
      <c r="D108" s="15"/>
      <c r="E108" s="106"/>
      <c r="F108" s="88"/>
      <c r="G108" s="88"/>
      <c r="H108" s="88"/>
      <c r="I108" s="88"/>
      <c r="J108" s="88"/>
      <c r="K108" s="88"/>
      <c r="L108" s="88"/>
      <c r="M108" s="88"/>
      <c r="N108" s="88"/>
      <c r="O108" s="98"/>
      <c r="P108" s="88"/>
      <c r="Q108" s="88"/>
      <c r="R108" s="88"/>
      <c r="S108" s="88"/>
      <c r="T108" s="88"/>
      <c r="U108" s="88"/>
      <c r="V108" s="88"/>
      <c r="W108" s="99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203"/>
      <c r="AK108" s="145"/>
      <c r="AL108" s="145"/>
      <c r="AM108" s="71"/>
    </row>
    <row r="109" spans="1:39" ht="11.1" customHeight="1" thickBot="1" x14ac:dyDescent="0.25">
      <c r="A109" s="252"/>
      <c r="B109" s="252"/>
      <c r="C109" s="252"/>
      <c r="D109" s="15"/>
      <c r="E109" s="108"/>
      <c r="F109" s="89"/>
      <c r="G109" s="89"/>
      <c r="H109" s="89"/>
      <c r="I109" s="89"/>
      <c r="J109" s="89"/>
      <c r="K109" s="89"/>
      <c r="L109" s="89"/>
      <c r="M109" s="89"/>
      <c r="N109" s="89"/>
      <c r="O109" s="101"/>
      <c r="P109" s="89"/>
      <c r="Q109" s="89"/>
      <c r="R109" s="89"/>
      <c r="S109" s="89"/>
      <c r="T109" s="89"/>
      <c r="U109" s="89"/>
      <c r="V109" s="89"/>
      <c r="W109" s="103"/>
      <c r="X109" s="89"/>
      <c r="Y109" s="89"/>
      <c r="Z109" s="89"/>
      <c r="AA109" s="89"/>
      <c r="AB109" s="89"/>
      <c r="AC109" s="89"/>
      <c r="AD109" s="89"/>
      <c r="AE109" s="89"/>
      <c r="AF109" s="89"/>
      <c r="AG109" s="89"/>
      <c r="AH109" s="89"/>
      <c r="AI109" s="89"/>
      <c r="AJ109" s="203"/>
      <c r="AK109" s="166"/>
      <c r="AL109" s="166"/>
      <c r="AM109" s="71"/>
    </row>
    <row r="110" spans="1:39" ht="11.1" customHeight="1" x14ac:dyDescent="0.2">
      <c r="A110" s="250">
        <f>Lista!A110</f>
        <v>4</v>
      </c>
      <c r="B110" s="250">
        <f>Lista!B110</f>
        <v>0</v>
      </c>
      <c r="C110" s="250">
        <f>Lista!C110</f>
        <v>0</v>
      </c>
      <c r="D110" s="15">
        <v>1</v>
      </c>
      <c r="E110" s="105"/>
      <c r="F110" s="87"/>
      <c r="G110" s="87"/>
      <c r="H110" s="111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96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87"/>
      <c r="AJ110" s="249">
        <f t="shared" ref="AJ110" si="96">SUM(E110:AI112)</f>
        <v>0</v>
      </c>
      <c r="AK110" s="165">
        <f t="shared" ref="AK110" si="97">SUM(E110:AI111)</f>
        <v>0</v>
      </c>
      <c r="AL110" s="165">
        <f t="shared" ref="AL110" si="98">SUM(E112:AI112)</f>
        <v>0</v>
      </c>
      <c r="AM110" s="145">
        <f>COUNTIF($E110:$AI110,"UD")*8+COUNTIF($E111:$AI111,"UD")*8+COUNTIF($E112:$AI112,"UD")*8</f>
        <v>0</v>
      </c>
    </row>
    <row r="111" spans="1:39" x14ac:dyDescent="0.2">
      <c r="A111" s="251"/>
      <c r="B111" s="251"/>
      <c r="C111" s="251"/>
      <c r="D111" s="15">
        <v>2</v>
      </c>
      <c r="E111" s="106"/>
      <c r="F111" s="88"/>
      <c r="G111" s="88"/>
      <c r="H111" s="88"/>
      <c r="I111" s="88"/>
      <c r="J111" s="88"/>
      <c r="K111" s="88"/>
      <c r="L111" s="88"/>
      <c r="M111" s="88"/>
      <c r="N111" s="88"/>
      <c r="O111" s="98"/>
      <c r="P111" s="88"/>
      <c r="Q111" s="88"/>
      <c r="R111" s="88"/>
      <c r="S111" s="88"/>
      <c r="T111" s="88"/>
      <c r="U111" s="88"/>
      <c r="V111" s="88"/>
      <c r="W111" s="99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88"/>
      <c r="AI111" s="88"/>
      <c r="AJ111" s="203"/>
      <c r="AK111" s="145"/>
      <c r="AL111" s="145"/>
      <c r="AM111" s="145"/>
    </row>
    <row r="112" spans="1:39" ht="11.1" customHeight="1" thickBot="1" x14ac:dyDescent="0.25">
      <c r="A112" s="252"/>
      <c r="B112" s="252"/>
      <c r="C112" s="252"/>
      <c r="D112" s="33">
        <v>3</v>
      </c>
      <c r="E112" s="108"/>
      <c r="F112" s="89"/>
      <c r="G112" s="89"/>
      <c r="H112" s="89"/>
      <c r="I112" s="89"/>
      <c r="J112" s="89"/>
      <c r="K112" s="89"/>
      <c r="L112" s="89"/>
      <c r="M112" s="89"/>
      <c r="N112" s="89"/>
      <c r="O112" s="101"/>
      <c r="P112" s="89"/>
      <c r="Q112" s="89"/>
      <c r="R112" s="89"/>
      <c r="S112" s="89"/>
      <c r="T112" s="89"/>
      <c r="U112" s="89"/>
      <c r="V112" s="89"/>
      <c r="W112" s="103"/>
      <c r="X112" s="89"/>
      <c r="Y112" s="89"/>
      <c r="Z112" s="89"/>
      <c r="AA112" s="89"/>
      <c r="AB112" s="89"/>
      <c r="AC112" s="89"/>
      <c r="AD112" s="89"/>
      <c r="AE112" s="89"/>
      <c r="AF112" s="89"/>
      <c r="AG112" s="89"/>
      <c r="AH112" s="89"/>
      <c r="AI112" s="89"/>
      <c r="AJ112" s="203"/>
      <c r="AK112" s="166"/>
      <c r="AL112" s="166"/>
      <c r="AM112" s="166"/>
    </row>
    <row r="113" spans="1:39" ht="11.1" customHeight="1" thickBot="1" x14ac:dyDescent="0.25">
      <c r="A113" s="152" t="s">
        <v>88</v>
      </c>
      <c r="B113" s="160"/>
      <c r="C113" s="160"/>
      <c r="D113" s="160"/>
      <c r="E113" s="170"/>
      <c r="F113" s="170"/>
      <c r="G113" s="170"/>
      <c r="H113" s="170"/>
      <c r="I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35">
        <f>SUM(AJ101:AJ112)</f>
        <v>0</v>
      </c>
      <c r="AK113" s="35">
        <f>SUM(AK101:AK112)</f>
        <v>0</v>
      </c>
      <c r="AL113" s="35">
        <f>SUM(AL101:AL112)</f>
        <v>0</v>
      </c>
      <c r="AM113" s="35">
        <f>SUM(AM101:AM112)</f>
        <v>0</v>
      </c>
    </row>
    <row r="114" spans="1:39" ht="11.1" customHeight="1" thickBot="1" x14ac:dyDescent="0.25">
      <c r="A114" s="171" t="str">
        <f>Lista!A114</f>
        <v>Tokarka TCF 160</v>
      </c>
      <c r="B114" s="172"/>
      <c r="C114" s="172"/>
      <c r="D114" s="29"/>
      <c r="E114" s="76">
        <v>1</v>
      </c>
      <c r="F114" s="9">
        <v>2</v>
      </c>
      <c r="G114" s="9">
        <v>3</v>
      </c>
      <c r="H114" s="9">
        <v>4</v>
      </c>
      <c r="I114" s="9">
        <v>5</v>
      </c>
      <c r="J114" s="9">
        <v>6</v>
      </c>
      <c r="K114" s="9">
        <v>7</v>
      </c>
      <c r="L114" s="9">
        <v>8</v>
      </c>
      <c r="M114" s="9">
        <v>9</v>
      </c>
      <c r="N114" s="9">
        <v>10</v>
      </c>
      <c r="O114" s="9">
        <v>11</v>
      </c>
      <c r="P114" s="9">
        <v>12</v>
      </c>
      <c r="Q114" s="9">
        <v>13</v>
      </c>
      <c r="R114" s="9">
        <v>14</v>
      </c>
      <c r="S114" s="9">
        <v>15</v>
      </c>
      <c r="T114" s="9">
        <v>16</v>
      </c>
      <c r="U114" s="9">
        <v>17</v>
      </c>
      <c r="V114" s="9">
        <v>18</v>
      </c>
      <c r="W114" s="9">
        <v>19</v>
      </c>
      <c r="X114" s="9">
        <v>20</v>
      </c>
      <c r="Y114" s="9">
        <v>21</v>
      </c>
      <c r="Z114" s="9">
        <v>22</v>
      </c>
      <c r="AA114" s="9">
        <v>23</v>
      </c>
      <c r="AB114" s="9">
        <v>24</v>
      </c>
      <c r="AC114" s="9">
        <v>25</v>
      </c>
      <c r="AD114" s="9">
        <v>26</v>
      </c>
      <c r="AE114" s="9">
        <v>27</v>
      </c>
      <c r="AF114" s="9">
        <v>28</v>
      </c>
      <c r="AG114" s="9">
        <v>29</v>
      </c>
      <c r="AH114" s="9">
        <v>30</v>
      </c>
      <c r="AI114" s="9">
        <v>31</v>
      </c>
      <c r="AJ114" s="30" t="str">
        <f>$AJ$64</f>
        <v>Razem</v>
      </c>
      <c r="AK114" s="40">
        <f>$AK$64</f>
        <v>0.5</v>
      </c>
      <c r="AL114" s="40">
        <f>$AL$64</f>
        <v>1</v>
      </c>
      <c r="AM114" s="32" t="str">
        <f>$AM$64</f>
        <v>Całość</v>
      </c>
    </row>
    <row r="115" spans="1:39" ht="11.1" customHeight="1" x14ac:dyDescent="0.2">
      <c r="A115" s="265">
        <f>Lista!A115</f>
        <v>1</v>
      </c>
      <c r="B115" s="265">
        <f>Lista!B115</f>
        <v>1453</v>
      </c>
      <c r="C115" s="265" t="str">
        <f>Lista!C115</f>
        <v>Kupczak Wiesław</v>
      </c>
      <c r="D115" s="14">
        <v>1</v>
      </c>
      <c r="E115" s="105"/>
      <c r="F115" s="87"/>
      <c r="G115" s="87"/>
      <c r="H115" s="111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96"/>
      <c r="X115" s="87"/>
      <c r="Y115" s="87"/>
      <c r="Z115" s="87"/>
      <c r="AA115" s="87"/>
      <c r="AB115" s="87"/>
      <c r="AC115" s="87"/>
      <c r="AD115" s="87"/>
      <c r="AE115" s="87"/>
      <c r="AF115" s="87"/>
      <c r="AG115" s="87"/>
      <c r="AH115" s="87"/>
      <c r="AI115" s="87"/>
      <c r="AJ115" s="249">
        <f t="shared" ref="AJ115" si="99">SUM(E115:AI117)</f>
        <v>0</v>
      </c>
      <c r="AK115" s="165">
        <f t="shared" ref="AK115" si="100">SUM(E115:AI116)</f>
        <v>0</v>
      </c>
      <c r="AL115" s="165">
        <f t="shared" ref="AL115" si="101">SUM(E117:AI117)</f>
        <v>0</v>
      </c>
      <c r="AM115" s="165">
        <f>COUNTIF($E115:$AI115,"UD")*8+COUNTIF($E116:$AI116,"UD")*8+COUNTIF($E117:$AI117,"UD")*8</f>
        <v>0</v>
      </c>
    </row>
    <row r="116" spans="1:39" ht="11.1" customHeight="1" x14ac:dyDescent="0.2">
      <c r="A116" s="251"/>
      <c r="B116" s="251"/>
      <c r="C116" s="251"/>
      <c r="D116" s="15">
        <v>2</v>
      </c>
      <c r="E116" s="106"/>
      <c r="F116" s="88"/>
      <c r="G116" s="88"/>
      <c r="H116" s="88"/>
      <c r="I116" s="88"/>
      <c r="J116" s="88"/>
      <c r="K116" s="88"/>
      <c r="L116" s="88"/>
      <c r="M116" s="88"/>
      <c r="N116" s="88"/>
      <c r="O116" s="98"/>
      <c r="P116" s="88"/>
      <c r="Q116" s="88"/>
      <c r="R116" s="88"/>
      <c r="S116" s="88"/>
      <c r="T116" s="88"/>
      <c r="U116" s="88"/>
      <c r="V116" s="88"/>
      <c r="W116" s="99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203"/>
      <c r="AK116" s="145"/>
      <c r="AL116" s="145"/>
      <c r="AM116" s="145"/>
    </row>
    <row r="117" spans="1:39" ht="11.1" customHeight="1" thickBot="1" x14ac:dyDescent="0.25">
      <c r="A117" s="267"/>
      <c r="B117" s="267"/>
      <c r="C117" s="267"/>
      <c r="D117" s="15">
        <v>3</v>
      </c>
      <c r="E117" s="108"/>
      <c r="F117" s="89"/>
      <c r="G117" s="89"/>
      <c r="H117" s="89"/>
      <c r="I117" s="89"/>
      <c r="J117" s="89"/>
      <c r="K117" s="89"/>
      <c r="L117" s="89"/>
      <c r="M117" s="89"/>
      <c r="N117" s="89"/>
      <c r="O117" s="101"/>
      <c r="P117" s="89"/>
      <c r="Q117" s="89"/>
      <c r="R117" s="89"/>
      <c r="S117" s="89"/>
      <c r="T117" s="89"/>
      <c r="U117" s="89"/>
      <c r="V117" s="89"/>
      <c r="W117" s="103"/>
      <c r="X117" s="89"/>
      <c r="Y117" s="89"/>
      <c r="Z117" s="89"/>
      <c r="AA117" s="89"/>
      <c r="AB117" s="89"/>
      <c r="AC117" s="89"/>
      <c r="AD117" s="89"/>
      <c r="AE117" s="89"/>
      <c r="AF117" s="89"/>
      <c r="AG117" s="89"/>
      <c r="AH117" s="89"/>
      <c r="AI117" s="89"/>
      <c r="AJ117" s="203"/>
      <c r="AK117" s="166"/>
      <c r="AL117" s="166"/>
      <c r="AM117" s="166"/>
    </row>
    <row r="118" spans="1:39" ht="11.1" customHeight="1" x14ac:dyDescent="0.2">
      <c r="A118" s="265">
        <f>Lista!A118</f>
        <v>2</v>
      </c>
      <c r="B118" s="265">
        <f>Lista!B118</f>
        <v>0</v>
      </c>
      <c r="C118" s="265">
        <f>Lista!C118</f>
        <v>0</v>
      </c>
      <c r="D118" s="15">
        <v>1</v>
      </c>
      <c r="E118" s="105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96"/>
      <c r="X118" s="87"/>
      <c r="Y118" s="87"/>
      <c r="Z118" s="87"/>
      <c r="AA118" s="87"/>
      <c r="AB118" s="87"/>
      <c r="AC118" s="87"/>
      <c r="AD118" s="87"/>
      <c r="AE118" s="87"/>
      <c r="AF118" s="87"/>
      <c r="AG118" s="87"/>
      <c r="AH118" s="87"/>
      <c r="AI118" s="87"/>
      <c r="AJ118" s="249">
        <f t="shared" ref="AJ118" si="102">SUM(E118:AI120)</f>
        <v>0</v>
      </c>
      <c r="AK118" s="165">
        <f t="shared" ref="AK118" si="103">SUM(E118:AI119)</f>
        <v>0</v>
      </c>
      <c r="AL118" s="165">
        <f t="shared" ref="AL118" si="104">SUM(E120:AI120)</f>
        <v>0</v>
      </c>
      <c r="AM118" s="145">
        <f>COUNTIF($E118:$AI118,"UD")*8+COUNTIF($E119:$AI119,"UD")*8+COUNTIF($E120:$AI120,"UD")*8</f>
        <v>0</v>
      </c>
    </row>
    <row r="119" spans="1:39" ht="11.1" customHeight="1" x14ac:dyDescent="0.2">
      <c r="A119" s="251"/>
      <c r="B119" s="251"/>
      <c r="C119" s="251"/>
      <c r="D119" s="15">
        <v>2</v>
      </c>
      <c r="E119" s="106"/>
      <c r="F119" s="88"/>
      <c r="G119" s="88"/>
      <c r="H119" s="88"/>
      <c r="I119" s="88"/>
      <c r="J119" s="88"/>
      <c r="K119" s="88"/>
      <c r="L119" s="88"/>
      <c r="M119" s="88"/>
      <c r="N119" s="88"/>
      <c r="O119" s="98"/>
      <c r="P119" s="88"/>
      <c r="Q119" s="88"/>
      <c r="R119" s="88"/>
      <c r="S119" s="88"/>
      <c r="T119" s="88"/>
      <c r="U119" s="88"/>
      <c r="V119" s="88"/>
      <c r="W119" s="99"/>
      <c r="X119" s="88"/>
      <c r="Y119" s="88"/>
      <c r="Z119" s="88"/>
      <c r="AA119" s="88"/>
      <c r="AB119" s="88"/>
      <c r="AC119" s="88"/>
      <c r="AD119" s="88"/>
      <c r="AE119" s="88"/>
      <c r="AF119" s="88"/>
      <c r="AG119" s="88"/>
      <c r="AH119" s="88"/>
      <c r="AI119" s="88"/>
      <c r="AJ119" s="203"/>
      <c r="AK119" s="145"/>
      <c r="AL119" s="145"/>
      <c r="AM119" s="145"/>
    </row>
    <row r="120" spans="1:39" ht="11.1" customHeight="1" thickBot="1" x14ac:dyDescent="0.25">
      <c r="A120" s="267"/>
      <c r="B120" s="267"/>
      <c r="C120" s="267"/>
      <c r="D120" s="15">
        <v>3</v>
      </c>
      <c r="E120" s="107"/>
      <c r="F120" s="89"/>
      <c r="G120" s="89"/>
      <c r="H120" s="89"/>
      <c r="I120" s="89"/>
      <c r="J120" s="89"/>
      <c r="K120" s="89"/>
      <c r="L120" s="89"/>
      <c r="M120" s="89"/>
      <c r="N120" s="89"/>
      <c r="O120" s="101"/>
      <c r="P120" s="89"/>
      <c r="Q120" s="89"/>
      <c r="R120" s="89"/>
      <c r="S120" s="89"/>
      <c r="T120" s="89"/>
      <c r="U120" s="89"/>
      <c r="V120" s="89"/>
      <c r="W120" s="103"/>
      <c r="X120" s="89"/>
      <c r="Y120" s="89"/>
      <c r="Z120" s="89"/>
      <c r="AA120" s="89"/>
      <c r="AB120" s="89"/>
      <c r="AC120" s="89"/>
      <c r="AD120" s="89"/>
      <c r="AE120" s="89"/>
      <c r="AF120" s="89"/>
      <c r="AG120" s="89"/>
      <c r="AH120" s="89"/>
      <c r="AI120" s="89"/>
      <c r="AJ120" s="203"/>
      <c r="AK120" s="166"/>
      <c r="AL120" s="166"/>
      <c r="AM120" s="166"/>
    </row>
    <row r="121" spans="1:39" ht="11.1" customHeight="1" x14ac:dyDescent="0.2">
      <c r="A121" s="265">
        <f>Lista!A121</f>
        <v>3</v>
      </c>
      <c r="B121" s="265">
        <f>Lista!B121</f>
        <v>0</v>
      </c>
      <c r="C121" s="265">
        <f>Lista!C121</f>
        <v>0</v>
      </c>
      <c r="D121" s="15">
        <v>1</v>
      </c>
      <c r="E121" s="105"/>
      <c r="F121" s="87"/>
      <c r="G121" s="87"/>
      <c r="H121" s="111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96"/>
      <c r="X121" s="87"/>
      <c r="Y121" s="87"/>
      <c r="Z121" s="87"/>
      <c r="AA121" s="87"/>
      <c r="AB121" s="87"/>
      <c r="AC121" s="87"/>
      <c r="AD121" s="87"/>
      <c r="AE121" s="87"/>
      <c r="AF121" s="87"/>
      <c r="AG121" s="87"/>
      <c r="AH121" s="87"/>
      <c r="AI121" s="87"/>
      <c r="AJ121" s="249">
        <f t="shared" ref="AJ121" si="105">SUM(E121:AI123)</f>
        <v>0</v>
      </c>
      <c r="AK121" s="165">
        <f t="shared" ref="AK121" si="106">SUM(E121:AI122)</f>
        <v>0</v>
      </c>
      <c r="AL121" s="165">
        <f t="shared" ref="AL121" si="107">SUM(E123:AI123)</f>
        <v>0</v>
      </c>
      <c r="AM121" s="71"/>
    </row>
    <row r="122" spans="1:39" ht="11.1" customHeight="1" x14ac:dyDescent="0.2">
      <c r="A122" s="251"/>
      <c r="B122" s="251"/>
      <c r="C122" s="251"/>
      <c r="D122" s="15">
        <v>2</v>
      </c>
      <c r="E122" s="106"/>
      <c r="F122" s="88"/>
      <c r="G122" s="88"/>
      <c r="H122" s="88"/>
      <c r="I122" s="88"/>
      <c r="J122" s="88"/>
      <c r="K122" s="88"/>
      <c r="L122" s="88"/>
      <c r="M122" s="88"/>
      <c r="N122" s="88"/>
      <c r="O122" s="98"/>
      <c r="P122" s="88"/>
      <c r="Q122" s="88"/>
      <c r="R122" s="88"/>
      <c r="S122" s="88"/>
      <c r="T122" s="88"/>
      <c r="U122" s="88"/>
      <c r="V122" s="88"/>
      <c r="W122" s="99"/>
      <c r="X122" s="88"/>
      <c r="Y122" s="88"/>
      <c r="Z122" s="88"/>
      <c r="AA122" s="88"/>
      <c r="AB122" s="88"/>
      <c r="AC122" s="88"/>
      <c r="AD122" s="88"/>
      <c r="AE122" s="88"/>
      <c r="AF122" s="88"/>
      <c r="AG122" s="88"/>
      <c r="AH122" s="88"/>
      <c r="AI122" s="88"/>
      <c r="AJ122" s="203"/>
      <c r="AK122" s="145"/>
      <c r="AL122" s="145"/>
      <c r="AM122" s="71"/>
    </row>
    <row r="123" spans="1:39" ht="11.1" customHeight="1" thickBot="1" x14ac:dyDescent="0.25">
      <c r="A123" s="267"/>
      <c r="B123" s="267"/>
      <c r="C123" s="267"/>
      <c r="D123" s="15">
        <v>3</v>
      </c>
      <c r="E123" s="108"/>
      <c r="F123" s="89"/>
      <c r="G123" s="89"/>
      <c r="H123" s="89"/>
      <c r="I123" s="89"/>
      <c r="J123" s="89"/>
      <c r="K123" s="89"/>
      <c r="L123" s="89"/>
      <c r="M123" s="89"/>
      <c r="N123" s="89"/>
      <c r="O123" s="101"/>
      <c r="P123" s="89"/>
      <c r="Q123" s="89"/>
      <c r="R123" s="89"/>
      <c r="S123" s="89"/>
      <c r="T123" s="89"/>
      <c r="U123" s="89"/>
      <c r="V123" s="89"/>
      <c r="W123" s="103"/>
      <c r="X123" s="89"/>
      <c r="Y123" s="89"/>
      <c r="Z123" s="89"/>
      <c r="AA123" s="89"/>
      <c r="AB123" s="89"/>
      <c r="AC123" s="89"/>
      <c r="AD123" s="89"/>
      <c r="AE123" s="89"/>
      <c r="AF123" s="89"/>
      <c r="AG123" s="89"/>
      <c r="AH123" s="89"/>
      <c r="AI123" s="89"/>
      <c r="AJ123" s="203"/>
      <c r="AK123" s="166"/>
      <c r="AL123" s="166"/>
      <c r="AM123" s="71"/>
    </row>
    <row r="124" spans="1:39" ht="11.1" customHeight="1" x14ac:dyDescent="0.2">
      <c r="A124" s="265">
        <f>Lista!A124</f>
        <v>4</v>
      </c>
      <c r="B124" s="265">
        <f>Lista!B124</f>
        <v>0</v>
      </c>
      <c r="C124" s="265">
        <f>Lista!C124</f>
        <v>0</v>
      </c>
      <c r="D124" s="15">
        <v>1</v>
      </c>
      <c r="E124" s="105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96"/>
      <c r="X124" s="87"/>
      <c r="Y124" s="87"/>
      <c r="Z124" s="87"/>
      <c r="AA124" s="87"/>
      <c r="AB124" s="87"/>
      <c r="AC124" s="87"/>
      <c r="AD124" s="87"/>
      <c r="AE124" s="87"/>
      <c r="AF124" s="87"/>
      <c r="AG124" s="87"/>
      <c r="AH124" s="87"/>
      <c r="AI124" s="87"/>
      <c r="AJ124" s="249">
        <f t="shared" ref="AJ124" si="108">SUM(E124:AI126)</f>
        <v>0</v>
      </c>
      <c r="AK124" s="165">
        <f t="shared" ref="AK124" si="109">SUM(E124:AI125)</f>
        <v>0</v>
      </c>
      <c r="AL124" s="165">
        <f t="shared" ref="AL124" si="110">SUM(E126:AI126)</f>
        <v>0</v>
      </c>
      <c r="AM124" s="145">
        <f>COUNTIF($E124:$AI124,"UD")*8+COUNTIF($E125:$AI125,"UD")*8+COUNTIF($E126:$AI126,"UD")*8</f>
        <v>0</v>
      </c>
    </row>
    <row r="125" spans="1:39" ht="11.1" customHeight="1" x14ac:dyDescent="0.2">
      <c r="A125" s="251"/>
      <c r="B125" s="251"/>
      <c r="C125" s="251"/>
      <c r="D125" s="15">
        <v>2</v>
      </c>
      <c r="E125" s="106"/>
      <c r="F125" s="88"/>
      <c r="G125" s="88"/>
      <c r="H125" s="88"/>
      <c r="I125" s="88"/>
      <c r="J125" s="88"/>
      <c r="K125" s="88"/>
      <c r="L125" s="88"/>
      <c r="M125" s="88"/>
      <c r="N125" s="88"/>
      <c r="O125" s="98"/>
      <c r="P125" s="88"/>
      <c r="Q125" s="88"/>
      <c r="R125" s="88"/>
      <c r="S125" s="88"/>
      <c r="T125" s="88"/>
      <c r="U125" s="88"/>
      <c r="V125" s="88"/>
      <c r="W125" s="99"/>
      <c r="X125" s="88"/>
      <c r="Y125" s="88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203"/>
      <c r="AK125" s="145"/>
      <c r="AL125" s="145"/>
      <c r="AM125" s="145"/>
    </row>
    <row r="126" spans="1:39" ht="11.1" customHeight="1" thickBot="1" x14ac:dyDescent="0.25">
      <c r="A126" s="267"/>
      <c r="B126" s="267"/>
      <c r="C126" s="267"/>
      <c r="D126" s="15">
        <v>3</v>
      </c>
      <c r="E126" s="107"/>
      <c r="F126" s="89"/>
      <c r="G126" s="89"/>
      <c r="H126" s="89"/>
      <c r="I126" s="89"/>
      <c r="J126" s="89"/>
      <c r="K126" s="89"/>
      <c r="L126" s="89"/>
      <c r="M126" s="89"/>
      <c r="N126" s="89"/>
      <c r="O126" s="101"/>
      <c r="P126" s="89"/>
      <c r="Q126" s="89"/>
      <c r="R126" s="89"/>
      <c r="S126" s="89"/>
      <c r="T126" s="89"/>
      <c r="U126" s="89"/>
      <c r="V126" s="89"/>
      <c r="W126" s="103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203"/>
      <c r="AK126" s="166"/>
      <c r="AL126" s="166"/>
      <c r="AM126" s="166"/>
    </row>
    <row r="127" spans="1:39" ht="11.1" customHeight="1" thickBot="1" x14ac:dyDescent="0.25">
      <c r="A127" s="152" t="s">
        <v>88</v>
      </c>
      <c r="B127" s="160"/>
      <c r="C127" s="160"/>
      <c r="D127" s="160"/>
      <c r="E127" s="170"/>
      <c r="F127" s="170"/>
      <c r="G127" s="170"/>
      <c r="H127" s="170"/>
      <c r="I127" s="170"/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Z127" s="170"/>
      <c r="AA127" s="170"/>
      <c r="AB127" s="170"/>
      <c r="AC127" s="170"/>
      <c r="AD127" s="170"/>
      <c r="AE127" s="170"/>
      <c r="AF127" s="170"/>
      <c r="AG127" s="170"/>
      <c r="AH127" s="170"/>
      <c r="AI127" s="170"/>
      <c r="AJ127" s="35">
        <f>SUM(AJ115:AJ126)</f>
        <v>0</v>
      </c>
      <c r="AK127" s="35">
        <f>SUM(AK115:AK126)</f>
        <v>0</v>
      </c>
      <c r="AL127" s="35">
        <f>SUM(AL115:AL126)</f>
        <v>0</v>
      </c>
      <c r="AM127" s="35">
        <f>SUM(AM115:AM126)</f>
        <v>0</v>
      </c>
    </row>
    <row r="128" spans="1:39" ht="13.5" thickBot="1" x14ac:dyDescent="0.25">
      <c r="A128" s="171" t="str">
        <f>Lista!A128</f>
        <v>Tokarka Fat 710</v>
      </c>
      <c r="B128" s="172"/>
      <c r="C128" s="172"/>
      <c r="D128" s="29"/>
      <c r="E128" s="76">
        <v>1</v>
      </c>
      <c r="F128" s="9">
        <v>2</v>
      </c>
      <c r="G128" s="9">
        <v>3</v>
      </c>
      <c r="H128" s="9">
        <v>4</v>
      </c>
      <c r="I128" s="9">
        <v>5</v>
      </c>
      <c r="J128" s="9">
        <v>6</v>
      </c>
      <c r="K128" s="9">
        <v>7</v>
      </c>
      <c r="L128" s="9">
        <v>8</v>
      </c>
      <c r="M128" s="9">
        <v>9</v>
      </c>
      <c r="N128" s="9">
        <v>10</v>
      </c>
      <c r="O128" s="9">
        <v>11</v>
      </c>
      <c r="P128" s="9">
        <v>12</v>
      </c>
      <c r="Q128" s="9">
        <v>13</v>
      </c>
      <c r="R128" s="9">
        <v>14</v>
      </c>
      <c r="S128" s="9">
        <v>15</v>
      </c>
      <c r="T128" s="9">
        <v>16</v>
      </c>
      <c r="U128" s="9">
        <v>17</v>
      </c>
      <c r="V128" s="9">
        <v>18</v>
      </c>
      <c r="W128" s="9">
        <v>19</v>
      </c>
      <c r="X128" s="9">
        <v>20</v>
      </c>
      <c r="Y128" s="9">
        <v>21</v>
      </c>
      <c r="Z128" s="9">
        <v>22</v>
      </c>
      <c r="AA128" s="9">
        <v>23</v>
      </c>
      <c r="AB128" s="9">
        <v>24</v>
      </c>
      <c r="AC128" s="9">
        <v>25</v>
      </c>
      <c r="AD128" s="9">
        <v>26</v>
      </c>
      <c r="AE128" s="9">
        <v>27</v>
      </c>
      <c r="AF128" s="9">
        <v>28</v>
      </c>
      <c r="AG128" s="9">
        <v>29</v>
      </c>
      <c r="AH128" s="9">
        <v>30</v>
      </c>
      <c r="AI128" s="9">
        <v>31</v>
      </c>
      <c r="AJ128" s="30" t="str">
        <f>$AJ$64</f>
        <v>Razem</v>
      </c>
      <c r="AK128" s="40">
        <f>$AK$64</f>
        <v>0.5</v>
      </c>
      <c r="AL128" s="40">
        <f>$AL$64</f>
        <v>1</v>
      </c>
      <c r="AM128" s="32" t="str">
        <f>$AM$64</f>
        <v>Całość</v>
      </c>
    </row>
    <row r="129" spans="1:40" ht="11.1" customHeight="1" x14ac:dyDescent="0.2">
      <c r="A129" s="250">
        <f>Lista!A129</f>
        <v>1</v>
      </c>
      <c r="B129" s="250">
        <f>Lista!B129</f>
        <v>1027</v>
      </c>
      <c r="C129" s="250" t="str">
        <f>Lista!C129</f>
        <v>Chowaniec Krzysztof</v>
      </c>
      <c r="D129" s="14">
        <v>1</v>
      </c>
      <c r="E129" s="105"/>
      <c r="F129" s="87"/>
      <c r="G129" s="87"/>
      <c r="H129" s="111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96"/>
      <c r="X129" s="87"/>
      <c r="Y129" s="87"/>
      <c r="Z129" s="87"/>
      <c r="AA129" s="87"/>
      <c r="AB129" s="96"/>
      <c r="AC129" s="87"/>
      <c r="AD129" s="87"/>
      <c r="AE129" s="87"/>
      <c r="AF129" s="87"/>
      <c r="AG129" s="87"/>
      <c r="AH129" s="87"/>
      <c r="AI129" s="87"/>
      <c r="AJ129" s="249">
        <f t="shared" ref="AJ129" si="111">SUM(E129:AI131)</f>
        <v>0</v>
      </c>
      <c r="AK129" s="165">
        <f t="shared" ref="AK129" si="112">SUM(E129:AI130)</f>
        <v>0</v>
      </c>
      <c r="AL129" s="165">
        <f t="shared" ref="AL129" si="113">SUM(E131:AI131)</f>
        <v>0</v>
      </c>
      <c r="AM129" s="165">
        <f>COUNTIF($E129:$AI129,"UD")*8+COUNTIF($E130:$AI130,"UD")*8+COUNTIF($E131:$AI131,"UD")*8</f>
        <v>0</v>
      </c>
    </row>
    <row r="130" spans="1:40" ht="11.1" customHeight="1" x14ac:dyDescent="0.2">
      <c r="A130" s="251"/>
      <c r="B130" s="251"/>
      <c r="C130" s="251"/>
      <c r="D130" s="15">
        <v>2</v>
      </c>
      <c r="E130" s="106"/>
      <c r="F130" s="88"/>
      <c r="G130" s="88"/>
      <c r="H130" s="88"/>
      <c r="I130" s="88"/>
      <c r="J130" s="88"/>
      <c r="K130" s="88"/>
      <c r="L130" s="88"/>
      <c r="M130" s="88"/>
      <c r="N130" s="88"/>
      <c r="O130" s="98"/>
      <c r="P130" s="88"/>
      <c r="Q130" s="88"/>
      <c r="R130" s="88"/>
      <c r="S130" s="88"/>
      <c r="T130" s="88"/>
      <c r="U130" s="88"/>
      <c r="V130" s="88"/>
      <c r="W130" s="99"/>
      <c r="X130" s="88"/>
      <c r="Y130" s="88"/>
      <c r="Z130" s="88"/>
      <c r="AA130" s="88"/>
      <c r="AB130" s="88"/>
      <c r="AC130" s="88"/>
      <c r="AD130" s="88"/>
      <c r="AE130" s="88"/>
      <c r="AF130" s="88"/>
      <c r="AG130" s="88"/>
      <c r="AH130" s="88"/>
      <c r="AI130" s="88"/>
      <c r="AJ130" s="203"/>
      <c r="AK130" s="145"/>
      <c r="AL130" s="145"/>
      <c r="AM130" s="145"/>
    </row>
    <row r="131" spans="1:40" ht="11.1" customHeight="1" thickBot="1" x14ac:dyDescent="0.25">
      <c r="A131" s="252"/>
      <c r="B131" s="252"/>
      <c r="C131" s="252"/>
      <c r="D131" s="15">
        <v>3</v>
      </c>
      <c r="E131" s="108"/>
      <c r="F131" s="109"/>
      <c r="G131" s="113"/>
      <c r="H131" s="89"/>
      <c r="I131" s="89"/>
      <c r="J131" s="89"/>
      <c r="K131" s="89"/>
      <c r="L131" s="89"/>
      <c r="M131" s="89"/>
      <c r="N131" s="89"/>
      <c r="O131" s="101"/>
      <c r="P131" s="89"/>
      <c r="Q131" s="89"/>
      <c r="R131" s="89"/>
      <c r="S131" s="89"/>
      <c r="T131" s="89"/>
      <c r="U131" s="89"/>
      <c r="V131" s="89"/>
      <c r="W131" s="103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203"/>
      <c r="AK131" s="166"/>
      <c r="AL131" s="166"/>
      <c r="AM131" s="166"/>
    </row>
    <row r="132" spans="1:40" ht="11.1" customHeight="1" x14ac:dyDescent="0.2">
      <c r="A132" s="250">
        <f>Lista!A132</f>
        <v>2</v>
      </c>
      <c r="B132" s="250">
        <f>Lista!B132</f>
        <v>1137</v>
      </c>
      <c r="C132" s="250" t="str">
        <f>Lista!C132</f>
        <v>Matuszczak Dariusz</v>
      </c>
      <c r="D132" s="15">
        <v>1</v>
      </c>
      <c r="E132" s="105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96"/>
      <c r="X132" s="87"/>
      <c r="Y132" s="87"/>
      <c r="Z132" s="87"/>
      <c r="AA132" s="87"/>
      <c r="AB132" s="87"/>
      <c r="AC132" s="87"/>
      <c r="AD132" s="87"/>
      <c r="AE132" s="87"/>
      <c r="AF132" s="87"/>
      <c r="AG132" s="87"/>
      <c r="AH132" s="87"/>
      <c r="AI132" s="87"/>
      <c r="AJ132" s="249">
        <f t="shared" ref="AJ132" si="114">SUM(E132:AI134)</f>
        <v>0</v>
      </c>
      <c r="AK132" s="165">
        <f t="shared" ref="AK132" si="115">SUM(E132:AI133)</f>
        <v>0</v>
      </c>
      <c r="AL132" s="165">
        <f t="shared" ref="AL132" si="116">SUM(E134:AI134)</f>
        <v>0</v>
      </c>
      <c r="AM132" s="145">
        <f>COUNTIF($E132:$AI132,"UD")*8+COUNTIF($E133:$AI133,"UD")*8+COUNTIF($E134:$AI134,"UD")*8</f>
        <v>0</v>
      </c>
    </row>
    <row r="133" spans="1:40" ht="11.1" customHeight="1" x14ac:dyDescent="0.2">
      <c r="A133" s="251"/>
      <c r="B133" s="251"/>
      <c r="C133" s="251"/>
      <c r="D133" s="15">
        <v>2</v>
      </c>
      <c r="E133" s="106"/>
      <c r="F133" s="88"/>
      <c r="G133" s="88"/>
      <c r="H133" s="88"/>
      <c r="I133" s="88"/>
      <c r="J133" s="88"/>
      <c r="K133" s="88"/>
      <c r="L133" s="88"/>
      <c r="M133" s="88"/>
      <c r="N133" s="88"/>
      <c r="O133" s="98"/>
      <c r="P133" s="88"/>
      <c r="Q133" s="88"/>
      <c r="R133" s="88"/>
      <c r="S133" s="88"/>
      <c r="T133" s="88"/>
      <c r="U133" s="88"/>
      <c r="V133" s="88"/>
      <c r="W133" s="99"/>
      <c r="X133" s="88"/>
      <c r="Y133" s="88"/>
      <c r="Z133" s="88"/>
      <c r="AA133" s="88"/>
      <c r="AB133" s="88"/>
      <c r="AC133" s="88"/>
      <c r="AD133" s="88"/>
      <c r="AE133" s="88"/>
      <c r="AF133" s="88"/>
      <c r="AG133" s="88"/>
      <c r="AH133" s="88"/>
      <c r="AI133" s="88"/>
      <c r="AJ133" s="203"/>
      <c r="AK133" s="145"/>
      <c r="AL133" s="145"/>
      <c r="AM133" s="145"/>
    </row>
    <row r="134" spans="1:40" ht="11.1" customHeight="1" thickBot="1" x14ac:dyDescent="0.25">
      <c r="A134" s="252"/>
      <c r="B134" s="252"/>
      <c r="C134" s="252"/>
      <c r="D134" s="15">
        <v>3</v>
      </c>
      <c r="E134" s="107"/>
      <c r="F134" s="89"/>
      <c r="G134" s="89"/>
      <c r="H134" s="89"/>
      <c r="I134" s="89"/>
      <c r="J134" s="89"/>
      <c r="K134" s="89"/>
      <c r="L134" s="89"/>
      <c r="M134" s="89"/>
      <c r="N134" s="89"/>
      <c r="O134" s="101"/>
      <c r="P134" s="89"/>
      <c r="Q134" s="89"/>
      <c r="R134" s="89"/>
      <c r="S134" s="89"/>
      <c r="T134" s="89"/>
      <c r="U134" s="89"/>
      <c r="V134" s="89"/>
      <c r="W134" s="103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203"/>
      <c r="AK134" s="166"/>
      <c r="AL134" s="166"/>
      <c r="AM134" s="166"/>
    </row>
    <row r="135" spans="1:40" ht="11.1" customHeight="1" x14ac:dyDescent="0.2">
      <c r="A135" s="250">
        <f>Lista!A135</f>
        <v>3</v>
      </c>
      <c r="B135" s="250">
        <f>Lista!B135</f>
        <v>1679</v>
      </c>
      <c r="C135" s="250" t="str">
        <f>Lista!C135</f>
        <v>Dudek Karol</v>
      </c>
      <c r="D135" s="15">
        <v>1</v>
      </c>
      <c r="E135" s="105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96"/>
      <c r="X135" s="87"/>
      <c r="Y135" s="87"/>
      <c r="Z135" s="87"/>
      <c r="AA135" s="87"/>
      <c r="AB135" s="87"/>
      <c r="AC135" s="87"/>
      <c r="AD135" s="87"/>
      <c r="AE135" s="87"/>
      <c r="AF135" s="87"/>
      <c r="AG135" s="87"/>
      <c r="AH135" s="87"/>
      <c r="AI135" s="87"/>
      <c r="AJ135" s="249">
        <f t="shared" ref="AJ135" si="117">SUM(E135:AI137)</f>
        <v>0</v>
      </c>
      <c r="AK135" s="165">
        <f t="shared" ref="AK135" si="118">SUM(E135:AI136)</f>
        <v>0</v>
      </c>
      <c r="AL135" s="165">
        <f t="shared" ref="AL135" si="119">SUM(E137:AI137)</f>
        <v>0</v>
      </c>
      <c r="AM135" s="71"/>
    </row>
    <row r="136" spans="1:40" ht="11.1" customHeight="1" x14ac:dyDescent="0.2">
      <c r="A136" s="251"/>
      <c r="B136" s="251"/>
      <c r="C136" s="251"/>
      <c r="D136" s="15">
        <v>2</v>
      </c>
      <c r="E136" s="106"/>
      <c r="F136" s="88"/>
      <c r="G136" s="88"/>
      <c r="H136" s="88"/>
      <c r="I136" s="88"/>
      <c r="J136" s="88"/>
      <c r="K136" s="88"/>
      <c r="L136" s="88"/>
      <c r="M136" s="88"/>
      <c r="N136" s="88"/>
      <c r="O136" s="98"/>
      <c r="P136" s="88"/>
      <c r="Q136" s="88"/>
      <c r="R136" s="88"/>
      <c r="S136" s="88"/>
      <c r="T136" s="88"/>
      <c r="U136" s="88"/>
      <c r="V136" s="88"/>
      <c r="W136" s="99"/>
      <c r="X136" s="88"/>
      <c r="Y136" s="88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203"/>
      <c r="AK136" s="145"/>
      <c r="AL136" s="145"/>
      <c r="AM136" s="71"/>
    </row>
    <row r="137" spans="1:40" ht="11.1" customHeight="1" thickBot="1" x14ac:dyDescent="0.25">
      <c r="A137" s="252"/>
      <c r="B137" s="252"/>
      <c r="C137" s="252"/>
      <c r="D137" s="15">
        <v>3</v>
      </c>
      <c r="E137" s="107"/>
      <c r="F137" s="89"/>
      <c r="G137" s="89"/>
      <c r="H137" s="89"/>
      <c r="I137" s="89"/>
      <c r="J137" s="89"/>
      <c r="K137" s="89"/>
      <c r="L137" s="89"/>
      <c r="M137" s="89"/>
      <c r="N137" s="89"/>
      <c r="O137" s="101"/>
      <c r="P137" s="89"/>
      <c r="Q137" s="89"/>
      <c r="R137" s="89"/>
      <c r="S137" s="89"/>
      <c r="T137" s="89"/>
      <c r="U137" s="89"/>
      <c r="V137" s="89"/>
      <c r="W137" s="103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203"/>
      <c r="AK137" s="166"/>
      <c r="AL137" s="166"/>
      <c r="AM137" s="71"/>
    </row>
    <row r="138" spans="1:40" ht="11.1" customHeight="1" x14ac:dyDescent="0.2">
      <c r="A138" s="250">
        <f>Lista!A138</f>
        <v>4</v>
      </c>
      <c r="B138" s="250">
        <f>Lista!B138</f>
        <v>0</v>
      </c>
      <c r="C138" s="250">
        <f>Lista!C138</f>
        <v>0</v>
      </c>
      <c r="D138" s="15">
        <v>1</v>
      </c>
      <c r="E138" s="105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96"/>
      <c r="X138" s="87"/>
      <c r="Y138" s="87"/>
      <c r="Z138" s="87"/>
      <c r="AA138" s="87"/>
      <c r="AB138" s="87"/>
      <c r="AC138" s="87"/>
      <c r="AD138" s="87"/>
      <c r="AE138" s="87"/>
      <c r="AF138" s="87"/>
      <c r="AG138" s="87"/>
      <c r="AH138" s="87"/>
      <c r="AI138" s="87"/>
      <c r="AJ138" s="249">
        <f t="shared" ref="AJ138" si="120">SUM(E138:AI140)</f>
        <v>0</v>
      </c>
      <c r="AK138" s="165">
        <f t="shared" ref="AK138" si="121">SUM(E138:AI139)</f>
        <v>0</v>
      </c>
      <c r="AL138" s="165">
        <f t="shared" ref="AL138" si="122">SUM(E140:AI140)</f>
        <v>0</v>
      </c>
      <c r="AM138" s="145">
        <f>COUNTIF($E138:$AI138,"UD")*8+COUNTIF($E139:$AI139,"UD")*8+COUNTIF($E140:$AI140,"UD")*8</f>
        <v>0</v>
      </c>
    </row>
    <row r="139" spans="1:40" ht="11.1" customHeight="1" x14ac:dyDescent="0.2">
      <c r="A139" s="251"/>
      <c r="B139" s="251"/>
      <c r="C139" s="251"/>
      <c r="D139" s="15">
        <v>2</v>
      </c>
      <c r="E139" s="106"/>
      <c r="F139" s="88"/>
      <c r="G139" s="88"/>
      <c r="H139" s="88"/>
      <c r="I139" s="88"/>
      <c r="J139" s="88"/>
      <c r="K139" s="88"/>
      <c r="L139" s="88"/>
      <c r="M139" s="88"/>
      <c r="N139" s="88"/>
      <c r="O139" s="98"/>
      <c r="P139" s="88"/>
      <c r="Q139" s="88"/>
      <c r="R139" s="88"/>
      <c r="S139" s="88"/>
      <c r="T139" s="88"/>
      <c r="U139" s="88"/>
      <c r="V139" s="88"/>
      <c r="W139" s="99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203"/>
      <c r="AK139" s="145"/>
      <c r="AL139" s="145"/>
      <c r="AM139" s="145"/>
      <c r="AN139" s="46"/>
    </row>
    <row r="140" spans="1:40" ht="11.1" customHeight="1" thickBot="1" x14ac:dyDescent="0.25">
      <c r="A140" s="252"/>
      <c r="B140" s="252"/>
      <c r="C140" s="252"/>
      <c r="D140" s="15">
        <v>3</v>
      </c>
      <c r="E140" s="107"/>
      <c r="F140" s="89"/>
      <c r="G140" s="89"/>
      <c r="H140" s="89"/>
      <c r="I140" s="89"/>
      <c r="J140" s="89"/>
      <c r="K140" s="89"/>
      <c r="L140" s="89"/>
      <c r="M140" s="89"/>
      <c r="N140" s="89"/>
      <c r="O140" s="101"/>
      <c r="P140" s="89"/>
      <c r="Q140" s="89"/>
      <c r="R140" s="89"/>
      <c r="S140" s="89"/>
      <c r="T140" s="89"/>
      <c r="U140" s="89"/>
      <c r="V140" s="89"/>
      <c r="W140" s="103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203"/>
      <c r="AK140" s="166"/>
      <c r="AL140" s="166"/>
      <c r="AM140" s="166"/>
    </row>
    <row r="141" spans="1:40" ht="11.1" customHeight="1" thickBot="1" x14ac:dyDescent="0.25">
      <c r="A141" s="152" t="s">
        <v>88</v>
      </c>
      <c r="B141" s="160"/>
      <c r="C141" s="160"/>
      <c r="D141" s="160"/>
      <c r="E141" s="170"/>
      <c r="F141" s="170"/>
      <c r="G141" s="170"/>
      <c r="H141" s="170"/>
      <c r="I141" s="170"/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Z141" s="170"/>
      <c r="AA141" s="170"/>
      <c r="AB141" s="170"/>
      <c r="AC141" s="170"/>
      <c r="AD141" s="170"/>
      <c r="AE141" s="170"/>
      <c r="AF141" s="170"/>
      <c r="AG141" s="170"/>
      <c r="AH141" s="170"/>
      <c r="AI141" s="170"/>
      <c r="AJ141" s="35">
        <f>SUM(AJ129:AJ140)</f>
        <v>0</v>
      </c>
      <c r="AK141" s="35">
        <f>SUM(AK129:AK140)</f>
        <v>0</v>
      </c>
      <c r="AL141" s="35">
        <f>SUM(AL129:AL140)</f>
        <v>0</v>
      </c>
      <c r="AM141" s="35">
        <f>SUM(AM129:AM140)</f>
        <v>0</v>
      </c>
    </row>
    <row r="142" spans="1:40" ht="11.1" customHeight="1" thickBot="1" x14ac:dyDescent="0.25">
      <c r="A142" s="171" t="str">
        <f>Lista!A142</f>
        <v>Uniport 6</v>
      </c>
      <c r="B142" s="172"/>
      <c r="C142" s="173"/>
      <c r="D142" s="29"/>
      <c r="E142" s="76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30" t="str">
        <f>$AJ$64</f>
        <v>Razem</v>
      </c>
      <c r="AK142" s="40">
        <f>$AK$64</f>
        <v>0.5</v>
      </c>
      <c r="AL142" s="40">
        <f>$AL$64</f>
        <v>1</v>
      </c>
      <c r="AM142" s="32" t="str">
        <f>$AM$64</f>
        <v>Całość</v>
      </c>
    </row>
    <row r="143" spans="1:40" ht="11.1" customHeight="1" x14ac:dyDescent="0.2">
      <c r="A143" s="250">
        <f>Lista!A143</f>
        <v>1</v>
      </c>
      <c r="B143" s="250">
        <f>Lista!B143</f>
        <v>1124</v>
      </c>
      <c r="C143" s="250" t="str">
        <f>Lista!C143</f>
        <v>Lorenc Michał</v>
      </c>
      <c r="D143" s="14">
        <v>1</v>
      </c>
      <c r="E143" s="105"/>
      <c r="F143" s="87"/>
      <c r="G143" s="87"/>
      <c r="H143" s="111"/>
      <c r="I143" s="96"/>
      <c r="J143" s="96"/>
      <c r="K143" s="87"/>
      <c r="L143" s="87"/>
      <c r="M143" s="96"/>
      <c r="N143" s="96"/>
      <c r="O143" s="87"/>
      <c r="P143" s="96"/>
      <c r="Q143" s="87">
        <v>7</v>
      </c>
      <c r="R143" s="87"/>
      <c r="S143" s="87"/>
      <c r="T143" s="87"/>
      <c r="U143" s="87"/>
      <c r="V143" s="87"/>
      <c r="W143" s="96"/>
      <c r="X143" s="96"/>
      <c r="Y143" s="96"/>
      <c r="Z143" s="96"/>
      <c r="AA143" s="87"/>
      <c r="AB143" s="87"/>
      <c r="AC143" s="87"/>
      <c r="AD143" s="87"/>
      <c r="AE143" s="87">
        <v>8</v>
      </c>
      <c r="AF143" s="87"/>
      <c r="AG143" s="87"/>
      <c r="AH143" s="87"/>
      <c r="AI143" s="87"/>
      <c r="AJ143" s="249">
        <f t="shared" ref="AJ143" si="123">SUM(E143:AI145)</f>
        <v>28</v>
      </c>
      <c r="AK143" s="165">
        <f t="shared" ref="AK143" si="124">SUM(E143:AI144)</f>
        <v>27</v>
      </c>
      <c r="AL143" s="165">
        <f t="shared" ref="AL143" si="125">SUM(E145:AI145)</f>
        <v>1</v>
      </c>
      <c r="AM143" s="165">
        <f>COUNTIF($E143:$AI143,"UD")*8+COUNTIF($E144:$AI144,"UD")*8+COUNTIF($E145:$AI145,"UD")*8</f>
        <v>0</v>
      </c>
    </row>
    <row r="144" spans="1:40" ht="11.1" customHeight="1" x14ac:dyDescent="0.2">
      <c r="A144" s="251"/>
      <c r="B144" s="251"/>
      <c r="C144" s="251"/>
      <c r="D144" s="15">
        <v>2</v>
      </c>
      <c r="E144" s="88"/>
      <c r="F144" s="88"/>
      <c r="G144" s="88"/>
      <c r="H144" s="88">
        <v>4</v>
      </c>
      <c r="I144" s="88"/>
      <c r="J144" s="88"/>
      <c r="K144" s="88"/>
      <c r="L144" s="88"/>
      <c r="M144" s="88"/>
      <c r="N144" s="88"/>
      <c r="O144" s="98"/>
      <c r="P144" s="99"/>
      <c r="Q144" s="88"/>
      <c r="R144" s="88"/>
      <c r="S144" s="88"/>
      <c r="T144" s="88"/>
      <c r="U144" s="88">
        <v>8</v>
      </c>
      <c r="V144" s="88"/>
      <c r="W144" s="99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203"/>
      <c r="AK144" s="145"/>
      <c r="AL144" s="145"/>
      <c r="AM144" s="145"/>
    </row>
    <row r="145" spans="1:39" ht="11.1" customHeight="1" thickBot="1" x14ac:dyDescent="0.25">
      <c r="A145" s="252"/>
      <c r="B145" s="252"/>
      <c r="C145" s="252"/>
      <c r="D145" s="15">
        <v>3</v>
      </c>
      <c r="E145" s="108"/>
      <c r="F145" s="109"/>
      <c r="G145" s="113"/>
      <c r="H145" s="89"/>
      <c r="I145" s="89"/>
      <c r="J145" s="89"/>
      <c r="K145" s="89"/>
      <c r="L145" s="89"/>
      <c r="M145" s="89"/>
      <c r="N145" s="89"/>
      <c r="O145" s="101"/>
      <c r="P145" s="89"/>
      <c r="Q145" s="89">
        <v>1</v>
      </c>
      <c r="R145" s="89"/>
      <c r="S145" s="89"/>
      <c r="T145" s="89"/>
      <c r="U145" s="89"/>
      <c r="V145" s="89"/>
      <c r="W145" s="103"/>
      <c r="X145" s="89"/>
      <c r="Y145" s="89"/>
      <c r="Z145" s="89"/>
      <c r="AA145" s="89"/>
      <c r="AB145" s="89"/>
      <c r="AC145" s="89"/>
      <c r="AD145" s="89"/>
      <c r="AE145" s="89"/>
      <c r="AF145" s="89"/>
      <c r="AG145" s="89"/>
      <c r="AH145" s="89"/>
      <c r="AI145" s="89"/>
      <c r="AJ145" s="203"/>
      <c r="AK145" s="166"/>
      <c r="AL145" s="166"/>
      <c r="AM145" s="166"/>
    </row>
    <row r="146" spans="1:39" ht="11.1" customHeight="1" x14ac:dyDescent="0.2">
      <c r="A146" s="250">
        <f>Lista!A146</f>
        <v>2</v>
      </c>
      <c r="B146" s="250">
        <f>Lista!B146</f>
        <v>1194</v>
      </c>
      <c r="C146" s="250" t="str">
        <f>Lista!C146</f>
        <v>Stasica Jakub</v>
      </c>
      <c r="D146" s="15">
        <v>1</v>
      </c>
      <c r="E146" s="105"/>
      <c r="F146" s="87"/>
      <c r="G146" s="87"/>
      <c r="H146" s="87"/>
      <c r="I146" s="96"/>
      <c r="J146" s="87"/>
      <c r="K146" s="87"/>
      <c r="L146" s="96"/>
      <c r="M146" s="87"/>
      <c r="N146" s="87"/>
      <c r="O146" s="96"/>
      <c r="P146" s="96"/>
      <c r="Q146" s="96"/>
      <c r="R146" s="87"/>
      <c r="S146" s="96"/>
      <c r="T146" s="96"/>
      <c r="U146" s="87"/>
      <c r="V146" s="87"/>
      <c r="W146" s="96"/>
      <c r="X146" s="87"/>
      <c r="Y146" s="87"/>
      <c r="Z146" s="96"/>
      <c r="AA146" s="87"/>
      <c r="AB146" s="96"/>
      <c r="AC146" s="87"/>
      <c r="AD146" s="96"/>
      <c r="AE146" s="102"/>
      <c r="AF146" s="87"/>
      <c r="AG146" s="87"/>
      <c r="AH146" s="87"/>
      <c r="AI146" s="87"/>
      <c r="AJ146" s="249">
        <f t="shared" ref="AJ146" si="126">SUM(E146:AI148)</f>
        <v>8</v>
      </c>
      <c r="AK146" s="165">
        <f t="shared" ref="AK146" si="127">SUM(E146:AI147)</f>
        <v>0</v>
      </c>
      <c r="AL146" s="165">
        <f t="shared" ref="AL146" si="128">SUM(E148:AI148)</f>
        <v>8</v>
      </c>
      <c r="AM146" s="145">
        <f>COUNTIF($E146:$AI146,"UD")*8+COUNTIF($E147:$AI147,"UD")*8+COUNTIF($E148:$AI148,"UD")*8</f>
        <v>0</v>
      </c>
    </row>
    <row r="147" spans="1:39" ht="11.1" customHeight="1" x14ac:dyDescent="0.2">
      <c r="A147" s="251"/>
      <c r="B147" s="251"/>
      <c r="C147" s="251"/>
      <c r="D147" s="15">
        <v>2</v>
      </c>
      <c r="E147" s="106"/>
      <c r="F147" s="88"/>
      <c r="G147" s="88"/>
      <c r="H147" s="88"/>
      <c r="I147" s="88"/>
      <c r="J147" s="88"/>
      <c r="K147" s="88"/>
      <c r="L147" s="88"/>
      <c r="M147" s="88"/>
      <c r="N147" s="88"/>
      <c r="O147" s="98"/>
      <c r="P147" s="88"/>
      <c r="Q147" s="88"/>
      <c r="R147" s="99"/>
      <c r="S147" s="88"/>
      <c r="T147" s="88"/>
      <c r="U147" s="88"/>
      <c r="V147" s="88"/>
      <c r="W147" s="99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203"/>
      <c r="AK147" s="145"/>
      <c r="AL147" s="145"/>
      <c r="AM147" s="145"/>
    </row>
    <row r="148" spans="1:39" ht="11.1" customHeight="1" thickBot="1" x14ac:dyDescent="0.25">
      <c r="A148" s="252"/>
      <c r="B148" s="252"/>
      <c r="C148" s="252"/>
      <c r="D148" s="15">
        <v>3</v>
      </c>
      <c r="E148" s="107"/>
      <c r="F148" s="89"/>
      <c r="G148" s="89">
        <v>4</v>
      </c>
      <c r="H148" s="89">
        <v>4</v>
      </c>
      <c r="I148" s="89"/>
      <c r="J148" s="89"/>
      <c r="K148" s="89"/>
      <c r="L148" s="89"/>
      <c r="M148" s="89"/>
      <c r="N148" s="89"/>
      <c r="O148" s="101"/>
      <c r="P148" s="89"/>
      <c r="Q148" s="89"/>
      <c r="R148" s="89"/>
      <c r="S148" s="89"/>
      <c r="T148" s="89"/>
      <c r="U148" s="89"/>
      <c r="V148" s="89"/>
      <c r="W148" s="103"/>
      <c r="X148" s="89"/>
      <c r="Y148" s="89"/>
      <c r="Z148" s="89"/>
      <c r="AA148" s="89"/>
      <c r="AB148" s="89"/>
      <c r="AC148" s="89"/>
      <c r="AD148" s="89"/>
      <c r="AE148" s="89"/>
      <c r="AF148" s="89"/>
      <c r="AG148" s="89"/>
      <c r="AH148" s="89"/>
      <c r="AI148" s="89"/>
      <c r="AJ148" s="203"/>
      <c r="AK148" s="166"/>
      <c r="AL148" s="166"/>
      <c r="AM148" s="166"/>
    </row>
    <row r="149" spans="1:39" ht="12" customHeight="1" x14ac:dyDescent="0.2">
      <c r="A149" s="250">
        <f>Lista!A149</f>
        <v>3</v>
      </c>
      <c r="B149" s="250">
        <f>Lista!B149</f>
        <v>1195</v>
      </c>
      <c r="C149" s="250" t="str">
        <f>Lista!C149</f>
        <v>Stasica Witold</v>
      </c>
      <c r="D149" s="15">
        <v>1</v>
      </c>
      <c r="E149" s="105"/>
      <c r="F149" s="87"/>
      <c r="G149" s="87"/>
      <c r="H149" s="87"/>
      <c r="I149" s="87"/>
      <c r="J149" s="87"/>
      <c r="K149" s="87"/>
      <c r="L149" s="87"/>
      <c r="M149" s="87"/>
      <c r="N149" s="96"/>
      <c r="O149" s="87"/>
      <c r="P149" s="87"/>
      <c r="Q149" s="87"/>
      <c r="R149" s="87"/>
      <c r="S149" s="96"/>
      <c r="T149" s="96"/>
      <c r="U149" s="96"/>
      <c r="V149" s="96"/>
      <c r="W149" s="96"/>
      <c r="X149" s="87"/>
      <c r="Y149" s="87"/>
      <c r="Z149" s="87"/>
      <c r="AA149" s="87"/>
      <c r="AB149" s="87"/>
      <c r="AC149" s="96"/>
      <c r="AD149" s="87"/>
      <c r="AE149" s="87"/>
      <c r="AF149" s="87"/>
      <c r="AG149" s="87"/>
      <c r="AH149" s="87"/>
      <c r="AI149" s="87"/>
      <c r="AJ149" s="249">
        <f t="shared" ref="AJ149" si="129">SUM(E149:AI151)</f>
        <v>0</v>
      </c>
      <c r="AK149" s="165">
        <f t="shared" ref="AK149" si="130">SUM(E149:AI150)</f>
        <v>0</v>
      </c>
      <c r="AL149" s="165">
        <f t="shared" ref="AL149" si="131">SUM(E151:AI151)</f>
        <v>0</v>
      </c>
      <c r="AM149" s="145">
        <f>COUNTIF($E149:$AI149,"UD")*8+COUNTIF($E150:$AI150,"UD")*8+COUNTIF($E151:$AI151,"UD")*8</f>
        <v>0</v>
      </c>
    </row>
    <row r="150" spans="1:39" ht="11.25" customHeight="1" x14ac:dyDescent="0.2">
      <c r="A150" s="251"/>
      <c r="B150" s="251"/>
      <c r="C150" s="251"/>
      <c r="D150" s="15">
        <v>2</v>
      </c>
      <c r="E150" s="106"/>
      <c r="F150" s="88"/>
      <c r="G150" s="88"/>
      <c r="H150" s="88"/>
      <c r="I150" s="88"/>
      <c r="J150" s="88"/>
      <c r="K150" s="88"/>
      <c r="L150" s="88"/>
      <c r="M150" s="88"/>
      <c r="N150" s="88"/>
      <c r="O150" s="104"/>
      <c r="P150" s="104"/>
      <c r="Q150" s="88"/>
      <c r="R150" s="88"/>
      <c r="S150" s="88"/>
      <c r="T150" s="88"/>
      <c r="U150" s="99"/>
      <c r="V150" s="88"/>
      <c r="W150" s="104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203"/>
      <c r="AK150" s="145"/>
      <c r="AL150" s="145"/>
      <c r="AM150" s="145"/>
    </row>
    <row r="151" spans="1:39" ht="12.75" customHeight="1" thickBot="1" x14ac:dyDescent="0.25">
      <c r="A151" s="252"/>
      <c r="B151" s="252"/>
      <c r="C151" s="252"/>
      <c r="D151" s="15">
        <v>3</v>
      </c>
      <c r="E151" s="107"/>
      <c r="F151" s="89"/>
      <c r="G151" s="89"/>
      <c r="H151" s="89"/>
      <c r="I151" s="89"/>
      <c r="J151" s="89"/>
      <c r="K151" s="89"/>
      <c r="L151" s="89"/>
      <c r="M151" s="89"/>
      <c r="N151" s="89"/>
      <c r="O151" s="103"/>
      <c r="P151" s="89"/>
      <c r="Q151" s="89"/>
      <c r="R151" s="89"/>
      <c r="S151" s="89"/>
      <c r="T151" s="89"/>
      <c r="U151" s="89"/>
      <c r="V151" s="89"/>
      <c r="W151" s="103"/>
      <c r="X151" s="89"/>
      <c r="Y151" s="89"/>
      <c r="Z151" s="89"/>
      <c r="AA151" s="89"/>
      <c r="AB151" s="89"/>
      <c r="AC151" s="89"/>
      <c r="AD151" s="89"/>
      <c r="AE151" s="89"/>
      <c r="AF151" s="89"/>
      <c r="AG151" s="89"/>
      <c r="AH151" s="89"/>
      <c r="AI151" s="89"/>
      <c r="AJ151" s="203"/>
      <c r="AK151" s="166"/>
      <c r="AL151" s="166"/>
      <c r="AM151" s="166"/>
    </row>
    <row r="152" spans="1:39" ht="11.1" customHeight="1" x14ac:dyDescent="0.2">
      <c r="A152" s="250">
        <f>Lista!A152</f>
        <v>4</v>
      </c>
      <c r="B152" s="250">
        <f>Lista!B152</f>
        <v>0</v>
      </c>
      <c r="C152" s="250">
        <f>Lista!C152</f>
        <v>0</v>
      </c>
      <c r="D152" s="15">
        <v>1</v>
      </c>
      <c r="E152" s="105"/>
      <c r="F152" s="87"/>
      <c r="G152" s="87"/>
      <c r="H152" s="111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96"/>
      <c r="X152" s="87"/>
      <c r="Y152" s="87"/>
      <c r="Z152" s="87"/>
      <c r="AA152" s="87"/>
      <c r="AB152" s="87"/>
      <c r="AC152" s="87"/>
      <c r="AD152" s="87"/>
      <c r="AE152" s="87"/>
      <c r="AF152" s="87"/>
      <c r="AG152" s="87"/>
      <c r="AH152" s="87"/>
      <c r="AI152" s="87"/>
      <c r="AJ152" s="249">
        <f t="shared" ref="AJ152" si="132">SUM(E152:AI154)</f>
        <v>0</v>
      </c>
      <c r="AK152" s="165">
        <f t="shared" ref="AK152" si="133">SUM(E152:AI153)</f>
        <v>0</v>
      </c>
      <c r="AL152" s="165">
        <f t="shared" ref="AL152" si="134">SUM(E154:AI154)</f>
        <v>0</v>
      </c>
      <c r="AM152" s="145">
        <f>COUNTIF($E152:$AI152,"UD")*8+COUNTIF($E153:$AI153,"UD")*8+COUNTIF($E154:$AI154,"UD")*8</f>
        <v>0</v>
      </c>
    </row>
    <row r="153" spans="1:39" ht="11.1" customHeight="1" x14ac:dyDescent="0.2">
      <c r="A153" s="251"/>
      <c r="B153" s="251"/>
      <c r="C153" s="251"/>
      <c r="D153" s="15">
        <v>2</v>
      </c>
      <c r="E153" s="106"/>
      <c r="F153" s="88"/>
      <c r="G153" s="88"/>
      <c r="H153" s="88"/>
      <c r="I153" s="88"/>
      <c r="J153" s="88"/>
      <c r="K153" s="88"/>
      <c r="L153" s="88"/>
      <c r="M153" s="88"/>
      <c r="N153" s="88"/>
      <c r="O153" s="98"/>
      <c r="P153" s="88"/>
      <c r="Q153" s="88"/>
      <c r="R153" s="88"/>
      <c r="S153" s="88"/>
      <c r="T153" s="88"/>
      <c r="U153" s="88"/>
      <c r="V153" s="88"/>
      <c r="W153" s="99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203"/>
      <c r="AK153" s="145"/>
      <c r="AL153" s="145"/>
      <c r="AM153" s="145"/>
    </row>
    <row r="154" spans="1:39" ht="11.1" customHeight="1" thickBot="1" x14ac:dyDescent="0.25">
      <c r="A154" s="252"/>
      <c r="B154" s="252"/>
      <c r="C154" s="252"/>
      <c r="D154" s="33">
        <v>3</v>
      </c>
      <c r="E154" s="108"/>
      <c r="F154" s="89"/>
      <c r="G154" s="89"/>
      <c r="H154" s="89"/>
      <c r="I154" s="89"/>
      <c r="J154" s="89"/>
      <c r="K154" s="89"/>
      <c r="L154" s="89"/>
      <c r="M154" s="89"/>
      <c r="N154" s="89"/>
      <c r="O154" s="101"/>
      <c r="P154" s="89"/>
      <c r="Q154" s="89"/>
      <c r="R154" s="89"/>
      <c r="S154" s="89"/>
      <c r="T154" s="89"/>
      <c r="U154" s="89"/>
      <c r="V154" s="89"/>
      <c r="W154" s="103"/>
      <c r="X154" s="89"/>
      <c r="Y154" s="89"/>
      <c r="Z154" s="89"/>
      <c r="AA154" s="89"/>
      <c r="AB154" s="89"/>
      <c r="AC154" s="89"/>
      <c r="AD154" s="89"/>
      <c r="AE154" s="89"/>
      <c r="AF154" s="89"/>
      <c r="AG154" s="89"/>
      <c r="AH154" s="89"/>
      <c r="AI154" s="89"/>
      <c r="AJ154" s="203"/>
      <c r="AK154" s="166"/>
      <c r="AL154" s="166"/>
      <c r="AM154" s="166"/>
    </row>
    <row r="155" spans="1:39" ht="11.1" customHeight="1" thickBot="1" x14ac:dyDescent="0.25">
      <c r="A155" s="152" t="s">
        <v>114</v>
      </c>
      <c r="B155" s="160"/>
      <c r="C155" s="160"/>
      <c r="D155" s="160"/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Z155" s="170"/>
      <c r="AA155" s="170"/>
      <c r="AB155" s="170"/>
      <c r="AC155" s="170"/>
      <c r="AD155" s="170"/>
      <c r="AE155" s="170"/>
      <c r="AF155" s="170"/>
      <c r="AG155" s="170"/>
      <c r="AH155" s="170"/>
      <c r="AI155" s="170"/>
      <c r="AJ155" s="35">
        <f>SUM(AJ143:AJ154)</f>
        <v>36</v>
      </c>
      <c r="AK155" s="35">
        <f>SUM(AK143:AK154)</f>
        <v>27</v>
      </c>
      <c r="AL155" s="35">
        <f>SUM(AL143:AL154)</f>
        <v>9</v>
      </c>
      <c r="AM155" s="35">
        <f>SUM(AM143:AM154)</f>
        <v>0</v>
      </c>
    </row>
    <row r="156" spans="1:39" ht="11.1" customHeight="1" thickBot="1" x14ac:dyDescent="0.25">
      <c r="A156" s="174" t="str">
        <f>Lista!A156</f>
        <v>Uniport 7</v>
      </c>
      <c r="B156" s="175"/>
      <c r="C156" s="176"/>
      <c r="D156" s="29"/>
      <c r="E156" s="76">
        <v>1</v>
      </c>
      <c r="F156" s="9">
        <v>2</v>
      </c>
      <c r="G156" s="9">
        <v>3</v>
      </c>
      <c r="H156" s="9">
        <v>4</v>
      </c>
      <c r="I156" s="9">
        <v>5</v>
      </c>
      <c r="J156" s="9">
        <v>6</v>
      </c>
      <c r="K156" s="9">
        <v>7</v>
      </c>
      <c r="L156" s="9">
        <v>8</v>
      </c>
      <c r="M156" s="9">
        <v>9</v>
      </c>
      <c r="N156" s="9">
        <v>10</v>
      </c>
      <c r="O156" s="9">
        <v>11</v>
      </c>
      <c r="P156" s="9">
        <v>12</v>
      </c>
      <c r="Q156" s="9">
        <v>13</v>
      </c>
      <c r="R156" s="9">
        <v>14</v>
      </c>
      <c r="S156" s="9">
        <v>15</v>
      </c>
      <c r="T156" s="9">
        <v>16</v>
      </c>
      <c r="U156" s="9">
        <v>17</v>
      </c>
      <c r="V156" s="9">
        <v>18</v>
      </c>
      <c r="W156" s="9">
        <v>19</v>
      </c>
      <c r="X156" s="9">
        <v>20</v>
      </c>
      <c r="Y156" s="9">
        <v>21</v>
      </c>
      <c r="Z156" s="9">
        <v>22</v>
      </c>
      <c r="AA156" s="9">
        <v>23</v>
      </c>
      <c r="AB156" s="9">
        <v>24</v>
      </c>
      <c r="AC156" s="9">
        <v>25</v>
      </c>
      <c r="AD156" s="9">
        <v>26</v>
      </c>
      <c r="AE156" s="9">
        <v>27</v>
      </c>
      <c r="AF156" s="9">
        <v>28</v>
      </c>
      <c r="AG156" s="9">
        <v>29</v>
      </c>
      <c r="AH156" s="9">
        <v>30</v>
      </c>
      <c r="AI156" s="9">
        <v>31</v>
      </c>
      <c r="AJ156" s="30" t="str">
        <f>$AJ$64</f>
        <v>Razem</v>
      </c>
      <c r="AK156" s="40">
        <f>$AK$64</f>
        <v>0.5</v>
      </c>
      <c r="AL156" s="40">
        <f>$AL$64</f>
        <v>1</v>
      </c>
      <c r="AM156" s="32" t="str">
        <f>$AM$64</f>
        <v>Całość</v>
      </c>
    </row>
    <row r="157" spans="1:39" ht="11.1" customHeight="1" x14ac:dyDescent="0.2">
      <c r="A157" s="250">
        <f>Lista!A157</f>
        <v>1</v>
      </c>
      <c r="B157" s="250">
        <f>Lista!B157</f>
        <v>1136</v>
      </c>
      <c r="C157" s="250" t="str">
        <f>Lista!C157</f>
        <v>Matlak Krzysztof</v>
      </c>
      <c r="D157" s="14">
        <v>1</v>
      </c>
      <c r="E157" s="105"/>
      <c r="F157" s="87"/>
      <c r="G157" s="87"/>
      <c r="H157" s="111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96"/>
      <c r="W157" s="96"/>
      <c r="X157" s="96"/>
      <c r="Y157" s="87"/>
      <c r="Z157" s="96"/>
      <c r="AA157" s="87"/>
      <c r="AB157" s="87"/>
      <c r="AC157" s="87"/>
      <c r="AD157" s="87"/>
      <c r="AE157" s="87"/>
      <c r="AF157" s="87"/>
      <c r="AG157" s="87"/>
      <c r="AH157" s="87"/>
      <c r="AI157" s="87"/>
      <c r="AJ157" s="249">
        <f t="shared" ref="AJ157" si="135">SUM(E157:AI159)</f>
        <v>0</v>
      </c>
      <c r="AK157" s="165">
        <f t="shared" ref="AK157" si="136">SUM(E157:AI158)</f>
        <v>0</v>
      </c>
      <c r="AL157" s="165">
        <f t="shared" ref="AL157" si="137">SUM(E159:AI159)</f>
        <v>0</v>
      </c>
      <c r="AM157" s="165">
        <f>COUNTIF($E157:$AI157,"UD")*8+COUNTIF($E158:$AI158,"UD")*8+COUNTIF($E159:$AI159,"UD")*8</f>
        <v>0</v>
      </c>
    </row>
    <row r="158" spans="1:39" ht="11.1" customHeight="1" x14ac:dyDescent="0.2">
      <c r="A158" s="251"/>
      <c r="B158" s="251"/>
      <c r="C158" s="251"/>
      <c r="D158" s="15">
        <v>2</v>
      </c>
      <c r="E158" s="106"/>
      <c r="F158" s="88"/>
      <c r="G158" s="88"/>
      <c r="H158" s="88"/>
      <c r="I158" s="88"/>
      <c r="J158" s="88"/>
      <c r="K158" s="88"/>
      <c r="L158" s="88"/>
      <c r="M158" s="88"/>
      <c r="N158" s="88"/>
      <c r="O158" s="98"/>
      <c r="P158" s="88"/>
      <c r="Q158" s="88"/>
      <c r="R158" s="88"/>
      <c r="S158" s="88"/>
      <c r="T158" s="88"/>
      <c r="U158" s="88"/>
      <c r="V158" s="88"/>
      <c r="W158" s="99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203"/>
      <c r="AK158" s="145"/>
      <c r="AL158" s="145"/>
      <c r="AM158" s="145"/>
    </row>
    <row r="159" spans="1:39" ht="11.1" customHeight="1" thickBot="1" x14ac:dyDescent="0.25">
      <c r="A159" s="252"/>
      <c r="B159" s="252"/>
      <c r="C159" s="252"/>
      <c r="D159" s="15">
        <v>3</v>
      </c>
      <c r="E159" s="108"/>
      <c r="F159" s="109"/>
      <c r="G159" s="113"/>
      <c r="H159" s="89"/>
      <c r="I159" s="89"/>
      <c r="J159" s="89"/>
      <c r="K159" s="89"/>
      <c r="L159" s="89"/>
      <c r="M159" s="89"/>
      <c r="N159" s="89"/>
      <c r="O159" s="101"/>
      <c r="P159" s="89"/>
      <c r="Q159" s="89"/>
      <c r="R159" s="89"/>
      <c r="S159" s="89"/>
      <c r="T159" s="89"/>
      <c r="U159" s="89"/>
      <c r="V159" s="89"/>
      <c r="W159" s="103"/>
      <c r="X159" s="89"/>
      <c r="Y159" s="89"/>
      <c r="Z159" s="89"/>
      <c r="AA159" s="89"/>
      <c r="AB159" s="89"/>
      <c r="AC159" s="89"/>
      <c r="AD159" s="89"/>
      <c r="AE159" s="89"/>
      <c r="AF159" s="89"/>
      <c r="AG159" s="89"/>
      <c r="AH159" s="89"/>
      <c r="AI159" s="89"/>
      <c r="AJ159" s="203"/>
      <c r="AK159" s="166"/>
      <c r="AL159" s="166"/>
      <c r="AM159" s="166"/>
    </row>
    <row r="160" spans="1:39" ht="11.1" customHeight="1" x14ac:dyDescent="0.2">
      <c r="A160" s="250">
        <f>Lista!A160</f>
        <v>2</v>
      </c>
      <c r="B160" s="250">
        <f>Lista!B160</f>
        <v>1597</v>
      </c>
      <c r="C160" s="250" t="str">
        <f>Lista!C160</f>
        <v>Kantyka Tomasz</v>
      </c>
      <c r="D160" s="15">
        <v>1</v>
      </c>
      <c r="E160" s="105"/>
      <c r="F160" s="87"/>
      <c r="G160" s="87"/>
      <c r="H160" s="87"/>
      <c r="I160" s="87"/>
      <c r="J160" s="96"/>
      <c r="K160" s="87"/>
      <c r="L160" s="87"/>
      <c r="M160" s="87"/>
      <c r="N160" s="87"/>
      <c r="O160" s="87"/>
      <c r="P160" s="96"/>
      <c r="Q160" s="96">
        <v>6</v>
      </c>
      <c r="R160" s="87"/>
      <c r="S160" s="87"/>
      <c r="T160" s="87"/>
      <c r="U160" s="87"/>
      <c r="V160" s="87"/>
      <c r="W160" s="96"/>
      <c r="X160" s="87"/>
      <c r="Y160" s="87"/>
      <c r="Z160" s="87"/>
      <c r="AA160" s="87"/>
      <c r="AB160" s="87"/>
      <c r="AC160" s="87"/>
      <c r="AD160" s="87"/>
      <c r="AE160" s="87"/>
      <c r="AF160" s="87"/>
      <c r="AG160" s="87"/>
      <c r="AH160" s="87"/>
      <c r="AI160" s="87"/>
      <c r="AJ160" s="249">
        <f t="shared" ref="AJ160" si="138">SUM(E160:AI162)</f>
        <v>6</v>
      </c>
      <c r="AK160" s="165">
        <f t="shared" ref="AK160" si="139">SUM(E160:AI161)</f>
        <v>6</v>
      </c>
      <c r="AL160" s="165">
        <f t="shared" ref="AL160" si="140">SUM(E162:AI162)</f>
        <v>0</v>
      </c>
      <c r="AM160" s="145">
        <f>COUNTIF($E160:$AI160,"UD")*8+COUNTIF($E161:$AI161,"UD")*8+COUNTIF($E162:$AI162,"UD")*8</f>
        <v>0</v>
      </c>
    </row>
    <row r="161" spans="1:39" ht="11.1" customHeight="1" x14ac:dyDescent="0.2">
      <c r="A161" s="251"/>
      <c r="B161" s="251"/>
      <c r="C161" s="251"/>
      <c r="D161" s="15">
        <v>2</v>
      </c>
      <c r="E161" s="106"/>
      <c r="F161" s="88"/>
      <c r="G161" s="88"/>
      <c r="H161" s="88"/>
      <c r="I161" s="88"/>
      <c r="J161" s="88"/>
      <c r="K161" s="88"/>
      <c r="L161" s="88"/>
      <c r="M161" s="88"/>
      <c r="N161" s="88"/>
      <c r="O161" s="98"/>
      <c r="P161" s="88"/>
      <c r="Q161" s="88"/>
      <c r="R161" s="88"/>
      <c r="S161" s="88"/>
      <c r="T161" s="88"/>
      <c r="U161" s="88"/>
      <c r="V161" s="88"/>
      <c r="W161" s="99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203"/>
      <c r="AK161" s="145"/>
      <c r="AL161" s="145"/>
      <c r="AM161" s="145"/>
    </row>
    <row r="162" spans="1:39" ht="11.1" customHeight="1" thickBot="1" x14ac:dyDescent="0.25">
      <c r="A162" s="252"/>
      <c r="B162" s="252"/>
      <c r="C162" s="252"/>
      <c r="D162" s="15">
        <v>3</v>
      </c>
      <c r="E162" s="107"/>
      <c r="F162" s="89"/>
      <c r="G162" s="89"/>
      <c r="H162" s="89"/>
      <c r="I162" s="89"/>
      <c r="J162" s="89"/>
      <c r="K162" s="89"/>
      <c r="L162" s="89"/>
      <c r="M162" s="89"/>
      <c r="N162" s="89"/>
      <c r="O162" s="101"/>
      <c r="P162" s="89"/>
      <c r="Q162" s="89"/>
      <c r="R162" s="89"/>
      <c r="S162" s="89"/>
      <c r="T162" s="89"/>
      <c r="U162" s="89"/>
      <c r="V162" s="89"/>
      <c r="W162" s="103"/>
      <c r="X162" s="89"/>
      <c r="Y162" s="89"/>
      <c r="Z162" s="89"/>
      <c r="AA162" s="89"/>
      <c r="AB162" s="89"/>
      <c r="AC162" s="89"/>
      <c r="AD162" s="89"/>
      <c r="AE162" s="89"/>
      <c r="AF162" s="89"/>
      <c r="AG162" s="89"/>
      <c r="AH162" s="89"/>
      <c r="AI162" s="89"/>
      <c r="AJ162" s="203"/>
      <c r="AK162" s="166"/>
      <c r="AL162" s="166"/>
      <c r="AM162" s="166"/>
    </row>
    <row r="163" spans="1:39" ht="11.1" customHeight="1" x14ac:dyDescent="0.2">
      <c r="A163" s="250">
        <f>Lista!A163</f>
        <v>3</v>
      </c>
      <c r="B163" s="250">
        <f>Lista!B163</f>
        <v>1227</v>
      </c>
      <c r="C163" s="250" t="str">
        <f>Lista!C163</f>
        <v>Zeman Wojciech</v>
      </c>
      <c r="D163" s="15">
        <v>1</v>
      </c>
      <c r="E163" s="105"/>
      <c r="F163" s="87"/>
      <c r="G163" s="87"/>
      <c r="H163" s="87"/>
      <c r="I163" s="96"/>
      <c r="J163" s="87"/>
      <c r="K163" s="87"/>
      <c r="L163" s="96"/>
      <c r="M163" s="96"/>
      <c r="N163" s="96"/>
      <c r="O163" s="87"/>
      <c r="P163" s="96"/>
      <c r="Q163" s="96"/>
      <c r="R163" s="87"/>
      <c r="S163" s="96"/>
      <c r="T163" s="96"/>
      <c r="U163" s="96"/>
      <c r="V163" s="87"/>
      <c r="W163" s="102"/>
      <c r="X163" s="87"/>
      <c r="Y163" s="96"/>
      <c r="Z163" s="96"/>
      <c r="AA163" s="87"/>
      <c r="AB163" s="96"/>
      <c r="AC163" s="96"/>
      <c r="AD163" s="96"/>
      <c r="AE163" s="87">
        <v>5</v>
      </c>
      <c r="AF163" s="87"/>
      <c r="AG163" s="87"/>
      <c r="AH163" s="87"/>
      <c r="AI163" s="87"/>
      <c r="AJ163" s="249">
        <f t="shared" ref="AJ163" si="141">SUM(E163:AI165)</f>
        <v>7</v>
      </c>
      <c r="AK163" s="165">
        <f t="shared" ref="AK163" si="142">SUM(E163:AI164)</f>
        <v>5</v>
      </c>
      <c r="AL163" s="165">
        <f t="shared" ref="AL163" si="143">SUM(E165:AI165)</f>
        <v>2</v>
      </c>
      <c r="AM163" s="145">
        <f>COUNTIF($E163:$AI163,"UD")*8+COUNTIF($E164:$AI164,"UD")*8+COUNTIF($E165:$AI165,"UD")*8</f>
        <v>0</v>
      </c>
    </row>
    <row r="164" spans="1:39" x14ac:dyDescent="0.2">
      <c r="A164" s="251"/>
      <c r="B164" s="251"/>
      <c r="C164" s="251"/>
      <c r="D164" s="15">
        <v>2</v>
      </c>
      <c r="E164" s="106"/>
      <c r="F164" s="88"/>
      <c r="G164" s="88"/>
      <c r="H164" s="88"/>
      <c r="I164" s="88"/>
      <c r="J164" s="88"/>
      <c r="K164" s="88"/>
      <c r="L164" s="88"/>
      <c r="M164" s="88"/>
      <c r="N164" s="88"/>
      <c r="O164" s="98"/>
      <c r="P164" s="88"/>
      <c r="Q164" s="88"/>
      <c r="R164" s="88"/>
      <c r="S164" s="88"/>
      <c r="T164" s="88"/>
      <c r="U164" s="88"/>
      <c r="V164" s="88"/>
      <c r="W164" s="104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203"/>
      <c r="AK164" s="145"/>
      <c r="AL164" s="145"/>
      <c r="AM164" s="145"/>
    </row>
    <row r="165" spans="1:39" ht="11.1" customHeight="1" thickBot="1" x14ac:dyDescent="0.25">
      <c r="A165" s="252"/>
      <c r="B165" s="252"/>
      <c r="C165" s="252"/>
      <c r="D165" s="15">
        <v>3</v>
      </c>
      <c r="E165" s="107"/>
      <c r="F165" s="89"/>
      <c r="G165" s="89"/>
      <c r="H165" s="89">
        <v>1</v>
      </c>
      <c r="I165" s="89"/>
      <c r="J165" s="89"/>
      <c r="K165" s="89"/>
      <c r="L165" s="89"/>
      <c r="M165" s="89"/>
      <c r="N165" s="89"/>
      <c r="O165" s="101"/>
      <c r="P165" s="89"/>
      <c r="Q165" s="89"/>
      <c r="R165" s="89"/>
      <c r="S165" s="89"/>
      <c r="T165" s="89"/>
      <c r="U165" s="89"/>
      <c r="V165" s="89">
        <v>1</v>
      </c>
      <c r="W165" s="103"/>
      <c r="X165" s="89"/>
      <c r="Y165" s="89"/>
      <c r="Z165" s="89"/>
      <c r="AA165" s="89"/>
      <c r="AB165" s="89"/>
      <c r="AC165" s="89"/>
      <c r="AD165" s="89"/>
      <c r="AE165" s="89"/>
      <c r="AF165" s="89"/>
      <c r="AG165" s="89"/>
      <c r="AH165" s="89"/>
      <c r="AI165" s="89"/>
      <c r="AJ165" s="203"/>
      <c r="AK165" s="166"/>
      <c r="AL165" s="166"/>
      <c r="AM165" s="166"/>
    </row>
    <row r="166" spans="1:39" ht="11.1" customHeight="1" x14ac:dyDescent="0.2">
      <c r="A166" s="250">
        <f>Lista!A166</f>
        <v>4</v>
      </c>
      <c r="B166" s="250">
        <f>Lista!B166</f>
        <v>0</v>
      </c>
      <c r="C166" s="250">
        <f>Lista!C166</f>
        <v>0</v>
      </c>
      <c r="D166" s="15">
        <v>1</v>
      </c>
      <c r="E166" s="105"/>
      <c r="F166" s="87"/>
      <c r="G166" s="87"/>
      <c r="H166" s="111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96"/>
      <c r="X166" s="87"/>
      <c r="Y166" s="87"/>
      <c r="Z166" s="87"/>
      <c r="AA166" s="87"/>
      <c r="AB166" s="87"/>
      <c r="AC166" s="87"/>
      <c r="AD166" s="87"/>
      <c r="AE166" s="87"/>
      <c r="AF166" s="87"/>
      <c r="AG166" s="87"/>
      <c r="AH166" s="87"/>
      <c r="AI166" s="87"/>
      <c r="AJ166" s="249">
        <f t="shared" ref="AJ166" si="144">SUM(E166:AI168)</f>
        <v>0</v>
      </c>
      <c r="AK166" s="165">
        <f t="shared" ref="AK166" si="145">SUM(E166:AI167)</f>
        <v>0</v>
      </c>
      <c r="AL166" s="165">
        <f t="shared" ref="AL166" si="146">SUM(E168:AI168)</f>
        <v>0</v>
      </c>
      <c r="AM166" s="145">
        <f>COUNTIF($E166:$AI166,"UD")*8+COUNTIF($E167:$AI167,"UD")*8+COUNTIF($E168:$AI168,"UD")*8</f>
        <v>0</v>
      </c>
    </row>
    <row r="167" spans="1:39" ht="11.1" customHeight="1" x14ac:dyDescent="0.2">
      <c r="A167" s="251"/>
      <c r="B167" s="251"/>
      <c r="C167" s="251"/>
      <c r="D167" s="15">
        <v>2</v>
      </c>
      <c r="E167" s="106"/>
      <c r="F167" s="88"/>
      <c r="G167" s="88"/>
      <c r="H167" s="88"/>
      <c r="I167" s="88"/>
      <c r="J167" s="88"/>
      <c r="K167" s="88"/>
      <c r="L167" s="88"/>
      <c r="M167" s="88"/>
      <c r="N167" s="88"/>
      <c r="O167" s="98"/>
      <c r="P167" s="88"/>
      <c r="Q167" s="88"/>
      <c r="R167" s="88"/>
      <c r="S167" s="88"/>
      <c r="T167" s="88"/>
      <c r="U167" s="88"/>
      <c r="V167" s="88"/>
      <c r="W167" s="99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203"/>
      <c r="AK167" s="145"/>
      <c r="AL167" s="145"/>
      <c r="AM167" s="145"/>
    </row>
    <row r="168" spans="1:39" ht="11.1" customHeight="1" thickBot="1" x14ac:dyDescent="0.25">
      <c r="A168" s="252"/>
      <c r="B168" s="252"/>
      <c r="C168" s="252"/>
      <c r="D168" s="15">
        <v>3</v>
      </c>
      <c r="E168" s="108"/>
      <c r="F168" s="89"/>
      <c r="G168" s="89"/>
      <c r="H168" s="89"/>
      <c r="I168" s="89"/>
      <c r="J168" s="89"/>
      <c r="K168" s="89"/>
      <c r="L168" s="89"/>
      <c r="M168" s="89"/>
      <c r="N168" s="89"/>
      <c r="O168" s="101"/>
      <c r="P168" s="89"/>
      <c r="Q168" s="89"/>
      <c r="R168" s="89"/>
      <c r="S168" s="89"/>
      <c r="T168" s="89"/>
      <c r="U168" s="89"/>
      <c r="V168" s="89"/>
      <c r="W168" s="103"/>
      <c r="X168" s="89"/>
      <c r="Y168" s="89"/>
      <c r="Z168" s="89"/>
      <c r="AA168" s="89"/>
      <c r="AB168" s="89"/>
      <c r="AC168" s="89"/>
      <c r="AD168" s="89"/>
      <c r="AE168" s="89"/>
      <c r="AF168" s="89"/>
      <c r="AG168" s="89"/>
      <c r="AH168" s="89"/>
      <c r="AI168" s="89"/>
      <c r="AJ168" s="203"/>
      <c r="AK168" s="166"/>
      <c r="AL168" s="166"/>
      <c r="AM168" s="166"/>
    </row>
    <row r="169" spans="1:39" ht="11.1" customHeight="1" thickBot="1" x14ac:dyDescent="0.25">
      <c r="A169" s="152" t="s">
        <v>88</v>
      </c>
      <c r="B169" s="160"/>
      <c r="C169" s="160"/>
      <c r="D169" s="160"/>
      <c r="E169" s="170"/>
      <c r="F169" s="170"/>
      <c r="G169" s="170"/>
      <c r="H169" s="170"/>
      <c r="I169" s="170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  <c r="Z169" s="170"/>
      <c r="AA169" s="170"/>
      <c r="AB169" s="170"/>
      <c r="AC169" s="170"/>
      <c r="AD169" s="170"/>
      <c r="AE169" s="170"/>
      <c r="AF169" s="170"/>
      <c r="AG169" s="170"/>
      <c r="AH169" s="170"/>
      <c r="AI169" s="170"/>
      <c r="AJ169" s="35">
        <f>SUM(AJ157:AJ168)</f>
        <v>13</v>
      </c>
      <c r="AK169" s="35">
        <f>SUM(AK157:AK168)</f>
        <v>11</v>
      </c>
      <c r="AL169" s="35">
        <f>SUM(AL157:AL168)</f>
        <v>2</v>
      </c>
      <c r="AM169" s="35">
        <f>SUM(AM157:AM168)</f>
        <v>0</v>
      </c>
    </row>
    <row r="170" spans="1:39" ht="11.1" customHeight="1" thickBot="1" x14ac:dyDescent="0.25">
      <c r="A170" s="171" t="str">
        <f>Lista!A170</f>
        <v>Uniport 10</v>
      </c>
      <c r="B170" s="172"/>
      <c r="C170" s="173"/>
      <c r="D170" s="29"/>
      <c r="E170" s="76">
        <v>1</v>
      </c>
      <c r="F170" s="9">
        <v>2</v>
      </c>
      <c r="G170" s="9">
        <v>3</v>
      </c>
      <c r="H170" s="9">
        <v>4</v>
      </c>
      <c r="I170" s="9">
        <v>5</v>
      </c>
      <c r="J170" s="9">
        <v>6</v>
      </c>
      <c r="K170" s="9">
        <v>7</v>
      </c>
      <c r="L170" s="9">
        <v>8</v>
      </c>
      <c r="M170" s="9">
        <v>9</v>
      </c>
      <c r="N170" s="9">
        <v>10</v>
      </c>
      <c r="O170" s="9">
        <v>11</v>
      </c>
      <c r="P170" s="9">
        <v>12</v>
      </c>
      <c r="Q170" s="9">
        <v>13</v>
      </c>
      <c r="R170" s="9">
        <v>14</v>
      </c>
      <c r="S170" s="9">
        <v>15</v>
      </c>
      <c r="T170" s="9">
        <v>16</v>
      </c>
      <c r="U170" s="9">
        <v>17</v>
      </c>
      <c r="V170" s="9">
        <v>18</v>
      </c>
      <c r="W170" s="9">
        <v>19</v>
      </c>
      <c r="X170" s="9">
        <v>20</v>
      </c>
      <c r="Y170" s="9">
        <v>21</v>
      </c>
      <c r="Z170" s="9">
        <v>22</v>
      </c>
      <c r="AA170" s="9">
        <v>23</v>
      </c>
      <c r="AB170" s="9">
        <v>24</v>
      </c>
      <c r="AC170" s="9">
        <v>25</v>
      </c>
      <c r="AD170" s="9">
        <v>26</v>
      </c>
      <c r="AE170" s="9">
        <v>27</v>
      </c>
      <c r="AF170" s="9">
        <v>28</v>
      </c>
      <c r="AG170" s="9">
        <v>29</v>
      </c>
      <c r="AH170" s="9">
        <v>30</v>
      </c>
      <c r="AI170" s="9">
        <v>31</v>
      </c>
      <c r="AJ170" s="30" t="str">
        <f>$AJ$64</f>
        <v>Razem</v>
      </c>
      <c r="AK170" s="40">
        <f>$AK$64</f>
        <v>0.5</v>
      </c>
      <c r="AL170" s="40">
        <f>$AL$64</f>
        <v>1</v>
      </c>
      <c r="AM170" s="32" t="str">
        <f>$AM$64</f>
        <v>Całość</v>
      </c>
    </row>
    <row r="171" spans="1:39" ht="11.1" customHeight="1" x14ac:dyDescent="0.2">
      <c r="A171" s="250">
        <f>Lista!A171</f>
        <v>1</v>
      </c>
      <c r="B171" s="250">
        <f>Lista!B171</f>
        <v>1582</v>
      </c>
      <c r="C171" s="250" t="str">
        <f>Lista!C171</f>
        <v>Śleziak Grzegorz</v>
      </c>
      <c r="D171" s="14">
        <v>1</v>
      </c>
      <c r="E171" s="105"/>
      <c r="F171" s="96"/>
      <c r="G171" s="87"/>
      <c r="H171" s="111"/>
      <c r="I171" s="96"/>
      <c r="J171" s="96"/>
      <c r="K171" s="87"/>
      <c r="L171" s="87"/>
      <c r="M171" s="96"/>
      <c r="N171" s="96"/>
      <c r="O171" s="87"/>
      <c r="P171" s="96"/>
      <c r="Q171" s="96"/>
      <c r="R171" s="96"/>
      <c r="S171" s="96"/>
      <c r="T171" s="96"/>
      <c r="U171" s="96"/>
      <c r="V171" s="96"/>
      <c r="W171" s="102"/>
      <c r="X171" s="96"/>
      <c r="Y171" s="87"/>
      <c r="Z171" s="96"/>
      <c r="AA171" s="87"/>
      <c r="AB171" s="87"/>
      <c r="AC171" s="87"/>
      <c r="AD171" s="87"/>
      <c r="AE171" s="102"/>
      <c r="AF171" s="87"/>
      <c r="AG171" s="87"/>
      <c r="AH171" s="87"/>
      <c r="AI171" s="87"/>
      <c r="AJ171" s="249">
        <f t="shared" ref="AJ171" si="147">SUM(E171:AI173)</f>
        <v>0</v>
      </c>
      <c r="AK171" s="165">
        <f t="shared" ref="AK171" si="148">SUM(E171:AI172)</f>
        <v>0</v>
      </c>
      <c r="AL171" s="165">
        <f t="shared" ref="AL171" si="149">SUM(E173:AI173)</f>
        <v>0</v>
      </c>
      <c r="AM171" s="165">
        <f>COUNTIF($E171:$AI171,"UD")*8+COUNTIF($E172:$AI172,"UD")*8+COUNTIF($E173:$AI173,"UD")*8</f>
        <v>0</v>
      </c>
    </row>
    <row r="172" spans="1:39" ht="11.1" customHeight="1" x14ac:dyDescent="0.2">
      <c r="A172" s="251"/>
      <c r="B172" s="251"/>
      <c r="C172" s="251"/>
      <c r="D172" s="15">
        <v>2</v>
      </c>
      <c r="E172" s="106"/>
      <c r="F172" s="88"/>
      <c r="G172" s="88"/>
      <c r="H172" s="88"/>
      <c r="I172" s="88"/>
      <c r="J172" s="88"/>
      <c r="K172" s="88"/>
      <c r="L172" s="88"/>
      <c r="M172" s="88"/>
      <c r="N172" s="88"/>
      <c r="O172" s="98"/>
      <c r="P172" s="88"/>
      <c r="Q172" s="88"/>
      <c r="R172" s="88"/>
      <c r="S172" s="88"/>
      <c r="T172" s="88"/>
      <c r="U172" s="88"/>
      <c r="V172" s="88"/>
      <c r="W172" s="99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88"/>
      <c r="AI172" s="88"/>
      <c r="AJ172" s="203"/>
      <c r="AK172" s="145"/>
      <c r="AL172" s="145"/>
      <c r="AM172" s="145"/>
    </row>
    <row r="173" spans="1:39" ht="11.1" customHeight="1" thickBot="1" x14ac:dyDescent="0.25">
      <c r="A173" s="252"/>
      <c r="B173" s="252"/>
      <c r="C173" s="252"/>
      <c r="D173" s="15">
        <v>3</v>
      </c>
      <c r="E173" s="108"/>
      <c r="F173" s="109"/>
      <c r="G173" s="113"/>
      <c r="H173" s="89"/>
      <c r="I173" s="89"/>
      <c r="J173" s="89"/>
      <c r="K173" s="89"/>
      <c r="L173" s="89"/>
      <c r="M173" s="89"/>
      <c r="N173" s="89"/>
      <c r="O173" s="101"/>
      <c r="P173" s="89"/>
      <c r="Q173" s="89"/>
      <c r="R173" s="89"/>
      <c r="S173" s="89"/>
      <c r="T173" s="89"/>
      <c r="U173" s="89"/>
      <c r="V173" s="89"/>
      <c r="W173" s="103"/>
      <c r="X173" s="89"/>
      <c r="Y173" s="89"/>
      <c r="Z173" s="89"/>
      <c r="AA173" s="89"/>
      <c r="AB173" s="89"/>
      <c r="AC173" s="89"/>
      <c r="AD173" s="89"/>
      <c r="AE173" s="89"/>
      <c r="AF173" s="89"/>
      <c r="AG173" s="89"/>
      <c r="AH173" s="89"/>
      <c r="AI173" s="89"/>
      <c r="AJ173" s="203"/>
      <c r="AK173" s="166"/>
      <c r="AL173" s="166"/>
      <c r="AM173" s="166"/>
    </row>
    <row r="174" spans="1:39" ht="11.1" customHeight="1" x14ac:dyDescent="0.2">
      <c r="A174" s="250">
        <f>Lista!A174</f>
        <v>2</v>
      </c>
      <c r="B174" s="250">
        <f>Lista!B174</f>
        <v>1057</v>
      </c>
      <c r="C174" s="250" t="str">
        <f>Lista!C174</f>
        <v>Godziński Bartłomiej</v>
      </c>
      <c r="D174" s="15">
        <v>1</v>
      </c>
      <c r="E174" s="105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96"/>
      <c r="X174" s="96"/>
      <c r="Y174" s="87"/>
      <c r="Z174" s="87"/>
      <c r="AA174" s="87"/>
      <c r="AB174" s="87"/>
      <c r="AC174" s="87"/>
      <c r="AD174" s="87"/>
      <c r="AE174" s="87"/>
      <c r="AF174" s="87"/>
      <c r="AG174" s="87"/>
      <c r="AH174" s="87"/>
      <c r="AI174" s="87"/>
      <c r="AJ174" s="249">
        <f t="shared" ref="AJ174" si="150">SUM(E174:AI176)</f>
        <v>0</v>
      </c>
      <c r="AK174" s="165">
        <f t="shared" ref="AK174" si="151">SUM(E174:AI175)</f>
        <v>0</v>
      </c>
      <c r="AL174" s="165">
        <f t="shared" ref="AL174" si="152">SUM(E176:AI176)</f>
        <v>0</v>
      </c>
      <c r="AM174" s="145">
        <f>COUNTIF($E174:$AI174,"UD")*8+COUNTIF($E175:$AI175,"UD")*8+COUNTIF($E176:$AI176,"UD")*8</f>
        <v>0</v>
      </c>
    </row>
    <row r="175" spans="1:39" x14ac:dyDescent="0.2">
      <c r="A175" s="251"/>
      <c r="B175" s="251"/>
      <c r="C175" s="251"/>
      <c r="D175" s="15">
        <v>2</v>
      </c>
      <c r="E175" s="106"/>
      <c r="F175" s="88"/>
      <c r="G175" s="88"/>
      <c r="H175" s="88"/>
      <c r="I175" s="88"/>
      <c r="J175" s="88"/>
      <c r="K175" s="88"/>
      <c r="L175" s="88"/>
      <c r="M175" s="88"/>
      <c r="N175" s="88"/>
      <c r="O175" s="98"/>
      <c r="P175" s="88"/>
      <c r="Q175" s="88"/>
      <c r="R175" s="88"/>
      <c r="S175" s="88"/>
      <c r="T175" s="88"/>
      <c r="U175" s="88"/>
      <c r="V175" s="88"/>
      <c r="W175" s="99"/>
      <c r="X175" s="88"/>
      <c r="Y175" s="88"/>
      <c r="Z175" s="88"/>
      <c r="AA175" s="88"/>
      <c r="AB175" s="88"/>
      <c r="AC175" s="88"/>
      <c r="AD175" s="88"/>
      <c r="AE175" s="88"/>
      <c r="AF175" s="88"/>
      <c r="AG175" s="88"/>
      <c r="AH175" s="88"/>
      <c r="AI175" s="88"/>
      <c r="AJ175" s="203"/>
      <c r="AK175" s="145"/>
      <c r="AL175" s="145"/>
      <c r="AM175" s="145"/>
    </row>
    <row r="176" spans="1:39" ht="11.1" customHeight="1" thickBot="1" x14ac:dyDescent="0.25">
      <c r="A176" s="252"/>
      <c r="B176" s="252"/>
      <c r="C176" s="252"/>
      <c r="D176" s="15">
        <v>3</v>
      </c>
      <c r="E176" s="107"/>
      <c r="F176" s="89"/>
      <c r="G176" s="89"/>
      <c r="H176" s="89"/>
      <c r="I176" s="89"/>
      <c r="J176" s="89"/>
      <c r="K176" s="89"/>
      <c r="L176" s="89"/>
      <c r="M176" s="89"/>
      <c r="N176" s="89"/>
      <c r="O176" s="101"/>
      <c r="P176" s="89"/>
      <c r="Q176" s="89"/>
      <c r="R176" s="89"/>
      <c r="S176" s="89"/>
      <c r="T176" s="89"/>
      <c r="U176" s="89"/>
      <c r="V176" s="89"/>
      <c r="W176" s="103"/>
      <c r="X176" s="89"/>
      <c r="Y176" s="89"/>
      <c r="Z176" s="89"/>
      <c r="AA176" s="89"/>
      <c r="AB176" s="89"/>
      <c r="AC176" s="89"/>
      <c r="AD176" s="89"/>
      <c r="AE176" s="89"/>
      <c r="AF176" s="89"/>
      <c r="AG176" s="89"/>
      <c r="AH176" s="89"/>
      <c r="AI176" s="89"/>
      <c r="AJ176" s="203"/>
      <c r="AK176" s="166"/>
      <c r="AL176" s="166"/>
      <c r="AM176" s="166"/>
    </row>
    <row r="177" spans="1:39" ht="11.1" customHeight="1" x14ac:dyDescent="0.2">
      <c r="A177" s="250">
        <f>Lista!A177</f>
        <v>3</v>
      </c>
      <c r="B177" s="250">
        <f>Lista!B177</f>
        <v>1487</v>
      </c>
      <c r="C177" s="250" t="str">
        <f>Lista!C177</f>
        <v>Dudys Łukasz</v>
      </c>
      <c r="D177" s="15">
        <v>1</v>
      </c>
      <c r="E177" s="105"/>
      <c r="F177" s="87"/>
      <c r="G177" s="87"/>
      <c r="H177" s="87"/>
      <c r="I177" s="96"/>
      <c r="J177" s="87"/>
      <c r="K177" s="87"/>
      <c r="L177" s="96"/>
      <c r="M177" s="96"/>
      <c r="N177" s="96"/>
      <c r="O177" s="87"/>
      <c r="P177" s="87"/>
      <c r="Q177" s="87"/>
      <c r="R177" s="87"/>
      <c r="S177" s="96"/>
      <c r="T177" s="87"/>
      <c r="U177" s="87"/>
      <c r="V177" s="87"/>
      <c r="W177" s="96"/>
      <c r="X177" s="96"/>
      <c r="Y177" s="87"/>
      <c r="Z177" s="96"/>
      <c r="AA177" s="87"/>
      <c r="AB177" s="87"/>
      <c r="AC177" s="87"/>
      <c r="AD177" s="87"/>
      <c r="AE177" s="87"/>
      <c r="AF177" s="87"/>
      <c r="AG177" s="87"/>
      <c r="AH177" s="87"/>
      <c r="AI177" s="87"/>
      <c r="AJ177" s="249">
        <f t="shared" ref="AJ177" si="153">SUM(E177:AI179)</f>
        <v>0</v>
      </c>
      <c r="AK177" s="165">
        <f t="shared" ref="AK177" si="154">SUM(E177:AI178)</f>
        <v>0</v>
      </c>
      <c r="AL177" s="165">
        <f t="shared" ref="AL177" si="155">SUM(E179:AI179)</f>
        <v>0</v>
      </c>
      <c r="AM177" s="165">
        <f>COUNTIF($E177:$AI177,"UD")*8+COUNTIF($E178:$AI178,"UD")*8+COUNTIF($E179:$AI179,"UD")*8</f>
        <v>0</v>
      </c>
    </row>
    <row r="178" spans="1:39" ht="11.1" customHeight="1" x14ac:dyDescent="0.2">
      <c r="A178" s="251"/>
      <c r="B178" s="251"/>
      <c r="C178" s="251"/>
      <c r="D178" s="15">
        <v>2</v>
      </c>
      <c r="E178" s="106"/>
      <c r="F178" s="88"/>
      <c r="G178" s="88"/>
      <c r="H178" s="88"/>
      <c r="I178" s="88"/>
      <c r="J178" s="88"/>
      <c r="K178" s="88"/>
      <c r="L178" s="88"/>
      <c r="M178" s="88"/>
      <c r="N178" s="88"/>
      <c r="O178" s="98"/>
      <c r="P178" s="99"/>
      <c r="Q178" s="88"/>
      <c r="R178" s="88"/>
      <c r="S178" s="88"/>
      <c r="T178" s="88"/>
      <c r="U178" s="88"/>
      <c r="V178" s="88"/>
      <c r="W178" s="99"/>
      <c r="X178" s="88"/>
      <c r="Y178" s="88"/>
      <c r="Z178" s="88"/>
      <c r="AA178" s="88"/>
      <c r="AB178" s="88"/>
      <c r="AC178" s="88"/>
      <c r="AD178" s="88"/>
      <c r="AE178" s="88"/>
      <c r="AF178" s="88"/>
      <c r="AG178" s="88"/>
      <c r="AH178" s="88"/>
      <c r="AI178" s="88"/>
      <c r="AJ178" s="203"/>
      <c r="AK178" s="145"/>
      <c r="AL178" s="145"/>
      <c r="AM178" s="145"/>
    </row>
    <row r="179" spans="1:39" ht="11.1" customHeight="1" thickBot="1" x14ac:dyDescent="0.25">
      <c r="A179" s="252"/>
      <c r="B179" s="252"/>
      <c r="C179" s="252"/>
      <c r="D179" s="15">
        <v>3</v>
      </c>
      <c r="E179" s="107"/>
      <c r="F179" s="89"/>
      <c r="G179" s="89"/>
      <c r="H179" s="89"/>
      <c r="I179" s="89"/>
      <c r="J179" s="89"/>
      <c r="K179" s="89"/>
      <c r="L179" s="89"/>
      <c r="M179" s="89"/>
      <c r="N179" s="89"/>
      <c r="O179" s="101"/>
      <c r="P179" s="89"/>
      <c r="Q179" s="89"/>
      <c r="R179" s="89"/>
      <c r="S179" s="89"/>
      <c r="T179" s="89"/>
      <c r="U179" s="89"/>
      <c r="V179" s="89"/>
      <c r="W179" s="103"/>
      <c r="X179" s="89"/>
      <c r="Y179" s="89"/>
      <c r="Z179" s="89"/>
      <c r="AA179" s="89"/>
      <c r="AB179" s="89"/>
      <c r="AC179" s="89"/>
      <c r="AD179" s="89"/>
      <c r="AE179" s="89"/>
      <c r="AF179" s="89"/>
      <c r="AG179" s="89"/>
      <c r="AH179" s="89"/>
      <c r="AI179" s="89"/>
      <c r="AJ179" s="203"/>
      <c r="AK179" s="166"/>
      <c r="AL179" s="166"/>
      <c r="AM179" s="166"/>
    </row>
    <row r="180" spans="1:39" ht="11.1" customHeight="1" x14ac:dyDescent="0.2">
      <c r="A180" s="250">
        <f>Lista!A180</f>
        <v>4</v>
      </c>
      <c r="B180" s="250">
        <f>Lista!B180</f>
        <v>0</v>
      </c>
      <c r="C180" s="250">
        <f>Lista!C180</f>
        <v>0</v>
      </c>
      <c r="D180" s="15">
        <v>1</v>
      </c>
      <c r="E180" s="105"/>
      <c r="F180" s="87"/>
      <c r="G180" s="87"/>
      <c r="H180" s="111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96"/>
      <c r="T180" s="87"/>
      <c r="U180" s="87"/>
      <c r="V180" s="87"/>
      <c r="W180" s="96"/>
      <c r="X180" s="87"/>
      <c r="Y180" s="87"/>
      <c r="Z180" s="87"/>
      <c r="AA180" s="87"/>
      <c r="AB180" s="96"/>
      <c r="AC180" s="87"/>
      <c r="AD180" s="96"/>
      <c r="AE180" s="87"/>
      <c r="AF180" s="87"/>
      <c r="AG180" s="87"/>
      <c r="AH180" s="87"/>
      <c r="AI180" s="87"/>
      <c r="AJ180" s="249">
        <f t="shared" ref="AJ180" si="156">SUM(E180:AI182)</f>
        <v>0</v>
      </c>
      <c r="AK180" s="165">
        <f t="shared" ref="AK180" si="157">SUM(E180:AI181)</f>
        <v>0</v>
      </c>
      <c r="AL180" s="165">
        <f t="shared" ref="AL180" si="158">SUM(E182:AI182)</f>
        <v>0</v>
      </c>
      <c r="AM180" s="145">
        <f>COUNTIF($E180:$AI180,"UD")*8+COUNTIF($E181:$AI181,"UD")*8+COUNTIF($E182:$AI182,"UD")*8</f>
        <v>0</v>
      </c>
    </row>
    <row r="181" spans="1:39" ht="11.1" customHeight="1" x14ac:dyDescent="0.2">
      <c r="A181" s="251"/>
      <c r="B181" s="251"/>
      <c r="C181" s="251"/>
      <c r="D181" s="15">
        <v>2</v>
      </c>
      <c r="E181" s="106"/>
      <c r="F181" s="88"/>
      <c r="G181" s="88"/>
      <c r="H181" s="88"/>
      <c r="I181" s="88"/>
      <c r="J181" s="88"/>
      <c r="K181" s="88"/>
      <c r="L181" s="88"/>
      <c r="M181" s="88"/>
      <c r="N181" s="88"/>
      <c r="O181" s="98"/>
      <c r="P181" s="88"/>
      <c r="Q181" s="88"/>
      <c r="R181" s="88"/>
      <c r="S181" s="88"/>
      <c r="T181" s="88"/>
      <c r="U181" s="88"/>
      <c r="V181" s="88"/>
      <c r="W181" s="99"/>
      <c r="X181" s="88"/>
      <c r="Y181" s="88"/>
      <c r="Z181" s="88"/>
      <c r="AA181" s="88"/>
      <c r="AB181" s="88"/>
      <c r="AC181" s="88"/>
      <c r="AD181" s="88"/>
      <c r="AE181" s="88"/>
      <c r="AF181" s="88"/>
      <c r="AG181" s="88"/>
      <c r="AH181" s="88"/>
      <c r="AI181" s="88"/>
      <c r="AJ181" s="203"/>
      <c r="AK181" s="145"/>
      <c r="AL181" s="145"/>
      <c r="AM181" s="145"/>
    </row>
    <row r="182" spans="1:39" ht="11.1" customHeight="1" thickBot="1" x14ac:dyDescent="0.25">
      <c r="A182" s="252"/>
      <c r="B182" s="252"/>
      <c r="C182" s="252"/>
      <c r="D182" s="33">
        <v>3</v>
      </c>
      <c r="E182" s="108"/>
      <c r="F182" s="89"/>
      <c r="G182" s="89"/>
      <c r="H182" s="89"/>
      <c r="I182" s="89"/>
      <c r="J182" s="89"/>
      <c r="K182" s="89"/>
      <c r="L182" s="89"/>
      <c r="M182" s="89"/>
      <c r="N182" s="89"/>
      <c r="O182" s="101"/>
      <c r="P182" s="89"/>
      <c r="Q182" s="89"/>
      <c r="R182" s="89"/>
      <c r="S182" s="89"/>
      <c r="T182" s="89"/>
      <c r="U182" s="89"/>
      <c r="V182" s="89"/>
      <c r="W182" s="103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203"/>
      <c r="AK182" s="166"/>
      <c r="AL182" s="166"/>
      <c r="AM182" s="166"/>
    </row>
    <row r="183" spans="1:39" ht="11.1" customHeight="1" thickBot="1" x14ac:dyDescent="0.25">
      <c r="A183" s="152"/>
      <c r="B183" s="160"/>
      <c r="C183" s="160"/>
      <c r="D183" s="160"/>
      <c r="E183" s="170"/>
      <c r="F183" s="170"/>
      <c r="G183" s="170"/>
      <c r="H183" s="170"/>
      <c r="I183" s="170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  <c r="Z183" s="170"/>
      <c r="AA183" s="170"/>
      <c r="AB183" s="170"/>
      <c r="AC183" s="170"/>
      <c r="AD183" s="170"/>
      <c r="AE183" s="170"/>
      <c r="AF183" s="170"/>
      <c r="AG183" s="170"/>
      <c r="AH183" s="170"/>
      <c r="AI183" s="170"/>
      <c r="AJ183" s="35">
        <f>SUM(AJ171:AJ182)</f>
        <v>0</v>
      </c>
      <c r="AK183" s="35">
        <f>SUM(AK171:AK182)</f>
        <v>0</v>
      </c>
      <c r="AL183" s="35">
        <f>SUM(AL171:AL182)</f>
        <v>0</v>
      </c>
      <c r="AM183" s="35">
        <f>SUM(AM171:AM182)</f>
        <v>0</v>
      </c>
    </row>
    <row r="184" spans="1:39" ht="11.1" customHeight="1" thickBot="1" x14ac:dyDescent="0.25">
      <c r="A184" s="177" t="str">
        <f>Lista!A184</f>
        <v>Uniport 7/13</v>
      </c>
      <c r="B184" s="178"/>
      <c r="C184" s="179"/>
      <c r="D184" s="29"/>
      <c r="E184" s="75">
        <v>1</v>
      </c>
      <c r="F184" s="7">
        <v>2</v>
      </c>
      <c r="G184" s="7">
        <v>3</v>
      </c>
      <c r="H184" s="8">
        <v>4</v>
      </c>
      <c r="I184" s="7">
        <v>5</v>
      </c>
      <c r="J184" s="7">
        <v>6</v>
      </c>
      <c r="K184" s="7">
        <v>7</v>
      </c>
      <c r="L184" s="7">
        <v>8</v>
      </c>
      <c r="M184" s="7">
        <v>9</v>
      </c>
      <c r="N184" s="7">
        <v>10</v>
      </c>
      <c r="O184" s="7">
        <v>11</v>
      </c>
      <c r="P184" s="7">
        <v>12</v>
      </c>
      <c r="Q184" s="7">
        <v>13</v>
      </c>
      <c r="R184" s="7">
        <v>14</v>
      </c>
      <c r="S184" s="7">
        <v>15</v>
      </c>
      <c r="T184" s="7">
        <v>16</v>
      </c>
      <c r="U184" s="7">
        <v>17</v>
      </c>
      <c r="V184" s="7">
        <v>18</v>
      </c>
      <c r="W184" s="7">
        <v>19</v>
      </c>
      <c r="X184" s="7">
        <v>20</v>
      </c>
      <c r="Y184" s="7">
        <v>21</v>
      </c>
      <c r="Z184" s="7">
        <v>22</v>
      </c>
      <c r="AA184" s="7">
        <v>23</v>
      </c>
      <c r="AB184" s="7">
        <v>24</v>
      </c>
      <c r="AC184" s="7">
        <v>25</v>
      </c>
      <c r="AD184" s="7">
        <v>26</v>
      </c>
      <c r="AE184" s="7">
        <v>27</v>
      </c>
      <c r="AF184" s="7">
        <v>28</v>
      </c>
      <c r="AG184" s="7">
        <v>29</v>
      </c>
      <c r="AH184" s="7">
        <v>30</v>
      </c>
      <c r="AI184" s="7">
        <v>31</v>
      </c>
      <c r="AJ184" s="30" t="str">
        <f>$AJ$64</f>
        <v>Razem</v>
      </c>
      <c r="AK184" s="40">
        <f>$AK$64</f>
        <v>0.5</v>
      </c>
      <c r="AL184" s="40">
        <f>$AL$64</f>
        <v>1</v>
      </c>
      <c r="AM184" s="32" t="str">
        <f>$AM$64</f>
        <v>Całość</v>
      </c>
    </row>
    <row r="185" spans="1:39" ht="11.1" customHeight="1" x14ac:dyDescent="0.2">
      <c r="A185" s="265">
        <f>Lista!A185</f>
        <v>1</v>
      </c>
      <c r="B185" s="265">
        <f>Lista!B185</f>
        <v>1448</v>
      </c>
      <c r="C185" s="265" t="str">
        <f>Lista!C185</f>
        <v>Tekieli Marcin</v>
      </c>
      <c r="D185" s="14">
        <v>1</v>
      </c>
      <c r="E185" s="105"/>
      <c r="F185" s="96"/>
      <c r="G185" s="87"/>
      <c r="H185" s="111"/>
      <c r="I185" s="96"/>
      <c r="J185" s="96"/>
      <c r="K185" s="87"/>
      <c r="L185" s="87"/>
      <c r="M185" s="96"/>
      <c r="N185" s="96"/>
      <c r="O185" s="87"/>
      <c r="P185" s="96"/>
      <c r="Q185" s="96"/>
      <c r="R185" s="96"/>
      <c r="S185" s="96"/>
      <c r="T185" s="96"/>
      <c r="U185" s="96"/>
      <c r="V185" s="96"/>
      <c r="W185" s="102"/>
      <c r="X185" s="96"/>
      <c r="Y185" s="87"/>
      <c r="Z185" s="96"/>
      <c r="AA185" s="87"/>
      <c r="AB185" s="87"/>
      <c r="AC185" s="87"/>
      <c r="AD185" s="87"/>
      <c r="AE185" s="102"/>
      <c r="AF185" s="87"/>
      <c r="AG185" s="87"/>
      <c r="AH185" s="87"/>
      <c r="AI185" s="87"/>
      <c r="AJ185" s="249">
        <f t="shared" ref="AJ185" si="159">SUM(E185:AI187)</f>
        <v>0</v>
      </c>
      <c r="AK185" s="165">
        <f t="shared" ref="AK185" si="160">SUM(E185:AI186)</f>
        <v>0</v>
      </c>
      <c r="AL185" s="165">
        <f t="shared" ref="AL185" si="161">SUM(E187:AI187)</f>
        <v>0</v>
      </c>
      <c r="AM185" s="165">
        <f>COUNTIF($E185:$AI185,"UD")*8+COUNTIF($E186:$AI186,"UD")*8+COUNTIF($E187:$AI187,"UD")*8</f>
        <v>0</v>
      </c>
    </row>
    <row r="186" spans="1:39" ht="11.1" customHeight="1" x14ac:dyDescent="0.2">
      <c r="A186" s="251"/>
      <c r="B186" s="251"/>
      <c r="C186" s="251"/>
      <c r="D186" s="15">
        <v>2</v>
      </c>
      <c r="E186" s="106"/>
      <c r="F186" s="88"/>
      <c r="G186" s="88"/>
      <c r="H186" s="88"/>
      <c r="I186" s="88"/>
      <c r="J186" s="88"/>
      <c r="K186" s="88"/>
      <c r="L186" s="88"/>
      <c r="M186" s="88"/>
      <c r="N186" s="88"/>
      <c r="O186" s="98"/>
      <c r="P186" s="88"/>
      <c r="Q186" s="88"/>
      <c r="R186" s="88"/>
      <c r="S186" s="88"/>
      <c r="T186" s="88"/>
      <c r="U186" s="88"/>
      <c r="V186" s="88"/>
      <c r="W186" s="99"/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/>
      <c r="AJ186" s="203"/>
      <c r="AK186" s="145"/>
      <c r="AL186" s="145"/>
      <c r="AM186" s="145"/>
    </row>
    <row r="187" spans="1:39" ht="11.1" customHeight="1" thickBot="1" x14ac:dyDescent="0.25">
      <c r="A187" s="252"/>
      <c r="B187" s="252"/>
      <c r="C187" s="252"/>
      <c r="D187" s="15">
        <v>3</v>
      </c>
      <c r="E187" s="108"/>
      <c r="F187" s="109"/>
      <c r="G187" s="113"/>
      <c r="H187" s="89"/>
      <c r="I187" s="89"/>
      <c r="J187" s="89"/>
      <c r="K187" s="89"/>
      <c r="L187" s="89"/>
      <c r="M187" s="89"/>
      <c r="N187" s="89"/>
      <c r="O187" s="101"/>
      <c r="P187" s="89"/>
      <c r="Q187" s="89"/>
      <c r="R187" s="89"/>
      <c r="S187" s="89"/>
      <c r="T187" s="89"/>
      <c r="U187" s="89"/>
      <c r="V187" s="89"/>
      <c r="W187" s="103"/>
      <c r="X187" s="89"/>
      <c r="Y187" s="89"/>
      <c r="Z187" s="89"/>
      <c r="AA187" s="89"/>
      <c r="AB187" s="89"/>
      <c r="AC187" s="89"/>
      <c r="AD187" s="89"/>
      <c r="AE187" s="89"/>
      <c r="AF187" s="89"/>
      <c r="AG187" s="89"/>
      <c r="AH187" s="89"/>
      <c r="AI187" s="89"/>
      <c r="AJ187" s="203"/>
      <c r="AK187" s="166"/>
      <c r="AL187" s="166"/>
      <c r="AM187" s="166"/>
    </row>
    <row r="188" spans="1:39" ht="11.1" customHeight="1" x14ac:dyDescent="0.2">
      <c r="A188" s="265">
        <f>Lista!A188</f>
        <v>2</v>
      </c>
      <c r="B188" s="265">
        <f>Lista!B188</f>
        <v>1322</v>
      </c>
      <c r="C188" s="265" t="str">
        <f>Lista!C188</f>
        <v>Juraszek Adrian</v>
      </c>
      <c r="D188" s="15">
        <v>1</v>
      </c>
      <c r="E188" s="105"/>
      <c r="F188" s="96"/>
      <c r="G188" s="87"/>
      <c r="H188" s="111"/>
      <c r="I188" s="96"/>
      <c r="J188" s="96"/>
      <c r="K188" s="87"/>
      <c r="L188" s="87"/>
      <c r="M188" s="96"/>
      <c r="N188" s="96"/>
      <c r="O188" s="87"/>
      <c r="P188" s="96"/>
      <c r="Q188" s="96"/>
      <c r="R188" s="96"/>
      <c r="S188" s="96"/>
      <c r="T188" s="96"/>
      <c r="U188" s="96"/>
      <c r="V188" s="96"/>
      <c r="W188" s="102"/>
      <c r="X188" s="96"/>
      <c r="Y188" s="87"/>
      <c r="Z188" s="96"/>
      <c r="AA188" s="87"/>
      <c r="AB188" s="87"/>
      <c r="AC188" s="87"/>
      <c r="AD188" s="87"/>
      <c r="AE188" s="102"/>
      <c r="AF188" s="87"/>
      <c r="AG188" s="87"/>
      <c r="AH188" s="87"/>
      <c r="AI188" s="87"/>
      <c r="AJ188" s="249">
        <f t="shared" ref="AJ188" si="162">SUM(E188:AI190)</f>
        <v>0</v>
      </c>
      <c r="AK188" s="165">
        <f t="shared" ref="AK188" si="163">SUM(E188:AI189)</f>
        <v>0</v>
      </c>
      <c r="AL188" s="165">
        <f t="shared" ref="AL188" si="164">SUM(E190:AI190)</f>
        <v>0</v>
      </c>
      <c r="AM188" s="145">
        <f>COUNTIF($E188:$AI188,"UD")*8+COUNTIF($E189:$AI189,"UD")*8+COUNTIF($E190:$AI190,"UD")*8</f>
        <v>0</v>
      </c>
    </row>
    <row r="189" spans="1:39" ht="11.1" customHeight="1" x14ac:dyDescent="0.2">
      <c r="A189" s="251"/>
      <c r="B189" s="251"/>
      <c r="C189" s="251"/>
      <c r="D189" s="15">
        <v>2</v>
      </c>
      <c r="E189" s="106"/>
      <c r="F189" s="88"/>
      <c r="G189" s="88"/>
      <c r="H189" s="88"/>
      <c r="I189" s="88"/>
      <c r="J189" s="88"/>
      <c r="K189" s="88"/>
      <c r="L189" s="88"/>
      <c r="M189" s="88"/>
      <c r="N189" s="88"/>
      <c r="O189" s="98"/>
      <c r="P189" s="88"/>
      <c r="Q189" s="88"/>
      <c r="R189" s="88"/>
      <c r="S189" s="88"/>
      <c r="T189" s="88"/>
      <c r="U189" s="88"/>
      <c r="V189" s="88"/>
      <c r="W189" s="99"/>
      <c r="X189" s="88"/>
      <c r="Y189" s="88"/>
      <c r="Z189" s="88"/>
      <c r="AA189" s="88"/>
      <c r="AB189" s="88"/>
      <c r="AC189" s="88"/>
      <c r="AD189" s="88"/>
      <c r="AE189" s="88"/>
      <c r="AF189" s="88"/>
      <c r="AG189" s="88"/>
      <c r="AH189" s="88"/>
      <c r="AI189" s="88"/>
      <c r="AJ189" s="203"/>
      <c r="AK189" s="145"/>
      <c r="AL189" s="145"/>
      <c r="AM189" s="145"/>
    </row>
    <row r="190" spans="1:39" ht="11.1" customHeight="1" thickBot="1" x14ac:dyDescent="0.25">
      <c r="A190" s="252"/>
      <c r="B190" s="252"/>
      <c r="C190" s="252"/>
      <c r="D190" s="15">
        <v>3</v>
      </c>
      <c r="E190" s="108"/>
      <c r="F190" s="109"/>
      <c r="G190" s="113"/>
      <c r="H190" s="89"/>
      <c r="I190" s="89"/>
      <c r="J190" s="89"/>
      <c r="K190" s="89"/>
      <c r="L190" s="89"/>
      <c r="M190" s="89"/>
      <c r="N190" s="89"/>
      <c r="O190" s="101"/>
      <c r="P190" s="89"/>
      <c r="Q190" s="89"/>
      <c r="R190" s="89"/>
      <c r="S190" s="89"/>
      <c r="T190" s="89"/>
      <c r="U190" s="89"/>
      <c r="V190" s="89"/>
      <c r="W190" s="103"/>
      <c r="X190" s="89"/>
      <c r="Y190" s="89"/>
      <c r="Z190" s="89"/>
      <c r="AA190" s="89"/>
      <c r="AB190" s="89"/>
      <c r="AC190" s="89"/>
      <c r="AD190" s="89"/>
      <c r="AE190" s="89"/>
      <c r="AF190" s="89"/>
      <c r="AG190" s="89"/>
      <c r="AH190" s="89"/>
      <c r="AI190" s="89"/>
      <c r="AJ190" s="203"/>
      <c r="AK190" s="166"/>
      <c r="AL190" s="166"/>
      <c r="AM190" s="166"/>
    </row>
    <row r="191" spans="1:39" ht="11.1" customHeight="1" x14ac:dyDescent="0.2">
      <c r="A191" s="265">
        <f>Lista!A191</f>
        <v>3</v>
      </c>
      <c r="B191" s="265">
        <f>Lista!B191</f>
        <v>1022</v>
      </c>
      <c r="C191" s="265" t="str">
        <f>Lista!C191</f>
        <v>Buława Marcin</v>
      </c>
      <c r="D191" s="15">
        <v>1</v>
      </c>
      <c r="E191" s="105"/>
      <c r="F191" s="96"/>
      <c r="G191" s="87"/>
      <c r="H191" s="111"/>
      <c r="I191" s="96"/>
      <c r="J191" s="96"/>
      <c r="K191" s="87"/>
      <c r="L191" s="87"/>
      <c r="M191" s="96"/>
      <c r="N191" s="96"/>
      <c r="O191" s="87"/>
      <c r="P191" s="96"/>
      <c r="Q191" s="96"/>
      <c r="R191" s="96"/>
      <c r="S191" s="96"/>
      <c r="T191" s="96"/>
      <c r="U191" s="96"/>
      <c r="V191" s="96"/>
      <c r="W191" s="102"/>
      <c r="X191" s="96"/>
      <c r="Y191" s="87"/>
      <c r="Z191" s="96"/>
      <c r="AA191" s="87"/>
      <c r="AB191" s="87"/>
      <c r="AC191" s="87"/>
      <c r="AD191" s="87"/>
      <c r="AE191" s="102"/>
      <c r="AF191" s="87"/>
      <c r="AG191" s="87"/>
      <c r="AH191" s="87"/>
      <c r="AI191" s="87"/>
      <c r="AJ191" s="249">
        <f t="shared" ref="AJ191" si="165">SUM(E191:AI193)</f>
        <v>0</v>
      </c>
      <c r="AK191" s="165">
        <f t="shared" ref="AK191" si="166">SUM(E191:AI192)</f>
        <v>0</v>
      </c>
      <c r="AL191" s="165">
        <f t="shared" ref="AL191" si="167">SUM(E193:AI193)</f>
        <v>0</v>
      </c>
      <c r="AM191" s="145">
        <f>COUNTIF($E191:$AI191,"UD")*8+COUNTIF($E192:$AI192,"UD")*8+COUNTIF($E193:$AI193,"UD")*8</f>
        <v>0</v>
      </c>
    </row>
    <row r="192" spans="1:39" x14ac:dyDescent="0.2">
      <c r="A192" s="251"/>
      <c r="B192" s="251"/>
      <c r="C192" s="251"/>
      <c r="D192" s="15">
        <v>2</v>
      </c>
      <c r="E192" s="106"/>
      <c r="F192" s="88"/>
      <c r="G192" s="88"/>
      <c r="H192" s="88"/>
      <c r="I192" s="88"/>
      <c r="J192" s="88"/>
      <c r="K192" s="88"/>
      <c r="L192" s="88"/>
      <c r="M192" s="88"/>
      <c r="N192" s="88"/>
      <c r="O192" s="98"/>
      <c r="P192" s="88"/>
      <c r="Q192" s="88"/>
      <c r="R192" s="88"/>
      <c r="S192" s="88"/>
      <c r="T192" s="88"/>
      <c r="U192" s="88"/>
      <c r="V192" s="88"/>
      <c r="W192" s="99"/>
      <c r="X192" s="88"/>
      <c r="Y192" s="88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203"/>
      <c r="AK192" s="145"/>
      <c r="AL192" s="145"/>
      <c r="AM192" s="145"/>
    </row>
    <row r="193" spans="1:39" ht="11.1" customHeight="1" thickBot="1" x14ac:dyDescent="0.25">
      <c r="A193" s="252"/>
      <c r="B193" s="252"/>
      <c r="C193" s="252"/>
      <c r="D193" s="15">
        <v>3</v>
      </c>
      <c r="E193" s="108"/>
      <c r="F193" s="109"/>
      <c r="G193" s="113"/>
      <c r="H193" s="89"/>
      <c r="I193" s="89"/>
      <c r="J193" s="89"/>
      <c r="K193" s="89"/>
      <c r="L193" s="89"/>
      <c r="M193" s="89"/>
      <c r="N193" s="89"/>
      <c r="O193" s="101"/>
      <c r="P193" s="89"/>
      <c r="Q193" s="89"/>
      <c r="R193" s="89"/>
      <c r="S193" s="89"/>
      <c r="T193" s="89"/>
      <c r="U193" s="89"/>
      <c r="V193" s="89"/>
      <c r="W193" s="103"/>
      <c r="X193" s="89"/>
      <c r="Y193" s="89"/>
      <c r="Z193" s="89"/>
      <c r="AA193" s="89"/>
      <c r="AB193" s="89"/>
      <c r="AC193" s="89"/>
      <c r="AD193" s="89"/>
      <c r="AE193" s="89"/>
      <c r="AF193" s="89"/>
      <c r="AG193" s="89"/>
      <c r="AH193" s="89"/>
      <c r="AI193" s="89"/>
      <c r="AJ193" s="203"/>
      <c r="AK193" s="166"/>
      <c r="AL193" s="166"/>
      <c r="AM193" s="166"/>
    </row>
    <row r="194" spans="1:39" ht="11.1" customHeight="1" x14ac:dyDescent="0.2">
      <c r="A194" s="265">
        <f>Lista!A194</f>
        <v>4</v>
      </c>
      <c r="B194" s="265">
        <f>Lista!B194</f>
        <v>0</v>
      </c>
      <c r="C194" s="265">
        <f>Lista!C194</f>
        <v>0</v>
      </c>
      <c r="D194" s="15">
        <v>0</v>
      </c>
      <c r="E194" s="105"/>
      <c r="F194" s="96"/>
      <c r="G194" s="87"/>
      <c r="H194" s="111"/>
      <c r="I194" s="96"/>
      <c r="J194" s="96"/>
      <c r="K194" s="87"/>
      <c r="L194" s="87"/>
      <c r="M194" s="96"/>
      <c r="N194" s="96"/>
      <c r="O194" s="87"/>
      <c r="P194" s="96"/>
      <c r="Q194" s="96"/>
      <c r="R194" s="96"/>
      <c r="S194" s="96"/>
      <c r="T194" s="96"/>
      <c r="U194" s="96"/>
      <c r="V194" s="96"/>
      <c r="W194" s="102"/>
      <c r="X194" s="96"/>
      <c r="Y194" s="87"/>
      <c r="Z194" s="96"/>
      <c r="AA194" s="87"/>
      <c r="AB194" s="87"/>
      <c r="AC194" s="87"/>
      <c r="AD194" s="87"/>
      <c r="AE194" s="102"/>
      <c r="AF194" s="87"/>
      <c r="AG194" s="87"/>
      <c r="AH194" s="87"/>
      <c r="AI194" s="87"/>
      <c r="AJ194" s="249">
        <f t="shared" ref="AJ194" si="168">SUM(E194:AI196)</f>
        <v>0</v>
      </c>
      <c r="AK194" s="165">
        <f t="shared" ref="AK194" si="169">SUM(E194:AI195)</f>
        <v>0</v>
      </c>
      <c r="AL194" s="165">
        <f t="shared" ref="AL194" si="170">SUM(E196:AI196)</f>
        <v>0</v>
      </c>
      <c r="AM194" s="145">
        <f>COUNTIF($E194:$AI194,"UD")*8+COUNTIF($E195:$AI195,"UD")*8+COUNTIF($E196:$AI196,"UD")*8</f>
        <v>0</v>
      </c>
    </row>
    <row r="195" spans="1:39" ht="11.1" customHeight="1" x14ac:dyDescent="0.2">
      <c r="A195" s="251"/>
      <c r="B195" s="251"/>
      <c r="C195" s="251"/>
      <c r="D195" s="15">
        <v>2</v>
      </c>
      <c r="E195" s="106"/>
      <c r="F195" s="88"/>
      <c r="G195" s="88"/>
      <c r="H195" s="88"/>
      <c r="I195" s="88"/>
      <c r="J195" s="88"/>
      <c r="K195" s="88"/>
      <c r="L195" s="88"/>
      <c r="M195" s="88"/>
      <c r="N195" s="88"/>
      <c r="O195" s="98"/>
      <c r="P195" s="88"/>
      <c r="Q195" s="88"/>
      <c r="R195" s="88"/>
      <c r="S195" s="88"/>
      <c r="T195" s="88"/>
      <c r="U195" s="88"/>
      <c r="V195" s="88"/>
      <c r="W195" s="99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203"/>
      <c r="AK195" s="145"/>
      <c r="AL195" s="145"/>
      <c r="AM195" s="145"/>
    </row>
    <row r="196" spans="1:39" ht="11.1" customHeight="1" thickBot="1" x14ac:dyDescent="0.25">
      <c r="A196" s="252"/>
      <c r="B196" s="252"/>
      <c r="C196" s="252"/>
      <c r="D196" s="33">
        <v>3</v>
      </c>
      <c r="E196" s="108"/>
      <c r="F196" s="109"/>
      <c r="G196" s="113"/>
      <c r="H196" s="89"/>
      <c r="I196" s="89"/>
      <c r="J196" s="89"/>
      <c r="K196" s="89"/>
      <c r="L196" s="89"/>
      <c r="M196" s="89"/>
      <c r="N196" s="89"/>
      <c r="O196" s="101"/>
      <c r="P196" s="89"/>
      <c r="Q196" s="89"/>
      <c r="R196" s="89"/>
      <c r="S196" s="89"/>
      <c r="T196" s="89"/>
      <c r="U196" s="89"/>
      <c r="V196" s="89"/>
      <c r="W196" s="103"/>
      <c r="X196" s="89"/>
      <c r="Y196" s="89"/>
      <c r="Z196" s="89"/>
      <c r="AA196" s="89"/>
      <c r="AB196" s="89"/>
      <c r="AC196" s="89"/>
      <c r="AD196" s="89"/>
      <c r="AE196" s="89"/>
      <c r="AF196" s="89"/>
      <c r="AG196" s="89"/>
      <c r="AH196" s="89"/>
      <c r="AI196" s="89"/>
      <c r="AJ196" s="203"/>
      <c r="AK196" s="166"/>
      <c r="AL196" s="166"/>
      <c r="AM196" s="166"/>
    </row>
    <row r="197" spans="1:39" ht="11.1" customHeight="1" thickBot="1" x14ac:dyDescent="0.25">
      <c r="A197" s="152" t="s">
        <v>88</v>
      </c>
      <c r="B197" s="160"/>
      <c r="C197" s="160"/>
      <c r="D197" s="160"/>
      <c r="E197" s="170"/>
      <c r="F197" s="170"/>
      <c r="G197" s="170"/>
      <c r="H197" s="170"/>
      <c r="I197" s="170"/>
      <c r="J197" s="170"/>
      <c r="K197" s="170"/>
      <c r="L197" s="170"/>
      <c r="M197" s="170"/>
      <c r="N197" s="170"/>
      <c r="O197" s="170"/>
      <c r="P197" s="170"/>
      <c r="Q197" s="170"/>
      <c r="R197" s="170"/>
      <c r="S197" s="170"/>
      <c r="T197" s="170"/>
      <c r="U197" s="170"/>
      <c r="V197" s="170"/>
      <c r="W197" s="170"/>
      <c r="X197" s="170"/>
      <c r="Y197" s="170"/>
      <c r="Z197" s="170"/>
      <c r="AA197" s="170"/>
      <c r="AB197" s="170"/>
      <c r="AC197" s="170"/>
      <c r="AD197" s="170"/>
      <c r="AE197" s="170"/>
      <c r="AF197" s="170"/>
      <c r="AG197" s="170"/>
      <c r="AH197" s="170"/>
      <c r="AI197" s="170"/>
      <c r="AJ197" s="35">
        <f>SUM(AJ185:AJ196)</f>
        <v>0</v>
      </c>
      <c r="AK197" s="35">
        <f>SUM(AK185:AK196)</f>
        <v>0</v>
      </c>
      <c r="AL197" s="35">
        <f>SUM(AL185:AL196)</f>
        <v>0</v>
      </c>
      <c r="AM197" s="35">
        <f>SUM(AM185:AM196)</f>
        <v>0</v>
      </c>
    </row>
    <row r="198" spans="1:39" ht="11.1" customHeight="1" thickBot="1" x14ac:dyDescent="0.25">
      <c r="A198" s="171" t="str">
        <f>Lista!A198</f>
        <v>Scharman Dorris III</v>
      </c>
      <c r="B198" s="172"/>
      <c r="C198" s="173"/>
      <c r="D198" s="29"/>
      <c r="E198" s="75">
        <v>1</v>
      </c>
      <c r="F198" s="7">
        <v>2</v>
      </c>
      <c r="G198" s="7">
        <v>3</v>
      </c>
      <c r="H198" s="8">
        <v>4</v>
      </c>
      <c r="I198" s="7">
        <v>5</v>
      </c>
      <c r="J198" s="7">
        <v>6</v>
      </c>
      <c r="K198" s="7">
        <v>7</v>
      </c>
      <c r="L198" s="7">
        <v>8</v>
      </c>
      <c r="M198" s="7">
        <v>9</v>
      </c>
      <c r="N198" s="7">
        <v>10</v>
      </c>
      <c r="O198" s="7">
        <v>11</v>
      </c>
      <c r="P198" s="7">
        <v>12</v>
      </c>
      <c r="Q198" s="7">
        <v>13</v>
      </c>
      <c r="R198" s="7">
        <v>14</v>
      </c>
      <c r="S198" s="7">
        <v>15</v>
      </c>
      <c r="T198" s="7">
        <v>16</v>
      </c>
      <c r="U198" s="7">
        <v>17</v>
      </c>
      <c r="V198" s="7">
        <v>18</v>
      </c>
      <c r="W198" s="7">
        <v>19</v>
      </c>
      <c r="X198" s="7">
        <v>20</v>
      </c>
      <c r="Y198" s="7">
        <v>21</v>
      </c>
      <c r="Z198" s="7">
        <v>22</v>
      </c>
      <c r="AA198" s="7">
        <v>23</v>
      </c>
      <c r="AB198" s="7">
        <v>24</v>
      </c>
      <c r="AC198" s="7">
        <v>25</v>
      </c>
      <c r="AD198" s="7">
        <v>26</v>
      </c>
      <c r="AE198" s="7">
        <v>27</v>
      </c>
      <c r="AF198" s="7">
        <v>28</v>
      </c>
      <c r="AG198" s="7">
        <v>29</v>
      </c>
      <c r="AH198" s="7">
        <v>30</v>
      </c>
      <c r="AI198" s="7">
        <v>31</v>
      </c>
      <c r="AJ198" s="30" t="str">
        <f>$AJ$64</f>
        <v>Razem</v>
      </c>
      <c r="AK198" s="40">
        <f>$AK$64</f>
        <v>0.5</v>
      </c>
      <c r="AL198" s="40">
        <f>$AL$64</f>
        <v>1</v>
      </c>
      <c r="AM198" s="32" t="str">
        <f>$AM$64</f>
        <v>Całość</v>
      </c>
    </row>
    <row r="199" spans="1:39" ht="11.1" customHeight="1" x14ac:dyDescent="0.2">
      <c r="A199" s="265">
        <f>Lista!A199</f>
        <v>1</v>
      </c>
      <c r="B199" s="265">
        <f>Lista!B199</f>
        <v>1211</v>
      </c>
      <c r="C199" s="265" t="str">
        <f>Lista!C199</f>
        <v>Wąs Krzysztof</v>
      </c>
      <c r="D199" s="14">
        <v>1</v>
      </c>
      <c r="E199" s="105"/>
      <c r="F199" s="87"/>
      <c r="G199" s="87"/>
      <c r="H199" s="111"/>
      <c r="I199" s="87"/>
      <c r="J199" s="96"/>
      <c r="K199" s="87"/>
      <c r="L199" s="87"/>
      <c r="M199" s="87"/>
      <c r="N199" s="87"/>
      <c r="O199" s="87"/>
      <c r="P199" s="96"/>
      <c r="Q199" s="96"/>
      <c r="R199" s="87"/>
      <c r="S199" s="87"/>
      <c r="T199" s="87"/>
      <c r="U199" s="87"/>
      <c r="V199" s="87"/>
      <c r="W199" s="96"/>
      <c r="X199" s="96"/>
      <c r="Y199" s="87"/>
      <c r="Z199" s="96"/>
      <c r="AA199" s="87"/>
      <c r="AB199" s="87"/>
      <c r="AC199" s="87"/>
      <c r="AD199" s="87"/>
      <c r="AE199" s="102"/>
      <c r="AF199" s="87"/>
      <c r="AG199" s="87"/>
      <c r="AH199" s="87"/>
      <c r="AI199" s="87"/>
      <c r="AJ199" s="249">
        <f t="shared" ref="AJ199" si="171">SUM(E199:AI201)</f>
        <v>0</v>
      </c>
      <c r="AK199" s="165">
        <f t="shared" ref="AK199" si="172">SUM(E199:AI200)</f>
        <v>0</v>
      </c>
      <c r="AL199" s="165">
        <f t="shared" ref="AL199" si="173">SUM(E201:AI201)</f>
        <v>0</v>
      </c>
      <c r="AM199" s="165">
        <f>COUNTIF($E199:$AI199,"UD")*8+COUNTIF($E200:$AI200,"UD")*8+COUNTIF($E201:$AI201,"UD")*8</f>
        <v>0</v>
      </c>
    </row>
    <row r="200" spans="1:39" ht="11.1" customHeight="1" x14ac:dyDescent="0.2">
      <c r="A200" s="251"/>
      <c r="B200" s="251"/>
      <c r="C200" s="251"/>
      <c r="D200" s="15">
        <v>2</v>
      </c>
      <c r="E200" s="106"/>
      <c r="F200" s="88"/>
      <c r="G200" s="88"/>
      <c r="H200" s="88"/>
      <c r="I200" s="88"/>
      <c r="J200" s="88"/>
      <c r="K200" s="88"/>
      <c r="L200" s="88"/>
      <c r="M200" s="88"/>
      <c r="N200" s="88"/>
      <c r="O200" s="98"/>
      <c r="P200" s="88"/>
      <c r="Q200" s="88"/>
      <c r="R200" s="88"/>
      <c r="S200" s="88"/>
      <c r="T200" s="88"/>
      <c r="U200" s="88"/>
      <c r="V200" s="88"/>
      <c r="W200" s="99"/>
      <c r="X200" s="88"/>
      <c r="Y200" s="88"/>
      <c r="Z200" s="88"/>
      <c r="AA200" s="88"/>
      <c r="AB200" s="88"/>
      <c r="AC200" s="88"/>
      <c r="AD200" s="88"/>
      <c r="AE200" s="88"/>
      <c r="AF200" s="88"/>
      <c r="AG200" s="88"/>
      <c r="AH200" s="88"/>
      <c r="AI200" s="88"/>
      <c r="AJ200" s="203"/>
      <c r="AK200" s="145"/>
      <c r="AL200" s="145"/>
      <c r="AM200" s="145"/>
    </row>
    <row r="201" spans="1:39" ht="11.1" customHeight="1" thickBot="1" x14ac:dyDescent="0.25">
      <c r="A201" s="252"/>
      <c r="B201" s="252"/>
      <c r="C201" s="252"/>
      <c r="D201" s="15">
        <v>3</v>
      </c>
      <c r="E201" s="108"/>
      <c r="F201" s="109"/>
      <c r="G201" s="113"/>
      <c r="H201" s="89"/>
      <c r="I201" s="89"/>
      <c r="J201" s="89"/>
      <c r="K201" s="89"/>
      <c r="L201" s="89"/>
      <c r="M201" s="89"/>
      <c r="N201" s="89"/>
      <c r="O201" s="101"/>
      <c r="P201" s="89"/>
      <c r="Q201" s="89"/>
      <c r="R201" s="89"/>
      <c r="S201" s="89"/>
      <c r="T201" s="89"/>
      <c r="U201" s="89"/>
      <c r="V201" s="89"/>
      <c r="W201" s="103"/>
      <c r="X201" s="89"/>
      <c r="Y201" s="89"/>
      <c r="Z201" s="89"/>
      <c r="AA201" s="89"/>
      <c r="AB201" s="89"/>
      <c r="AC201" s="89"/>
      <c r="AD201" s="89"/>
      <c r="AE201" s="89"/>
      <c r="AF201" s="89"/>
      <c r="AG201" s="89"/>
      <c r="AH201" s="89"/>
      <c r="AI201" s="89"/>
      <c r="AJ201" s="203"/>
      <c r="AK201" s="166"/>
      <c r="AL201" s="166"/>
      <c r="AM201" s="166"/>
    </row>
    <row r="202" spans="1:39" ht="11.1" customHeight="1" x14ac:dyDescent="0.2">
      <c r="A202" s="265">
        <f>Lista!A202</f>
        <v>2</v>
      </c>
      <c r="B202" s="265">
        <f>Lista!B202</f>
        <v>1174</v>
      </c>
      <c r="C202" s="265" t="str">
        <f>Lista!C202</f>
        <v>Pokusa Maciej</v>
      </c>
      <c r="D202" s="15">
        <v>1</v>
      </c>
      <c r="E202" s="105"/>
      <c r="F202" s="87"/>
      <c r="G202" s="87"/>
      <c r="H202" s="87"/>
      <c r="I202" s="96"/>
      <c r="J202" s="87"/>
      <c r="K202" s="87"/>
      <c r="L202" s="87"/>
      <c r="M202" s="87"/>
      <c r="N202" s="96"/>
      <c r="O202" s="87"/>
      <c r="P202" s="87"/>
      <c r="Q202" s="87"/>
      <c r="R202" s="87"/>
      <c r="S202" s="87"/>
      <c r="T202" s="87"/>
      <c r="U202" s="87"/>
      <c r="V202" s="87"/>
      <c r="W202" s="102"/>
      <c r="X202" s="87"/>
      <c r="Y202" s="87"/>
      <c r="Z202" s="87"/>
      <c r="AA202" s="87"/>
      <c r="AB202" s="96"/>
      <c r="AC202" s="87"/>
      <c r="AD202" s="96"/>
      <c r="AE202" s="87"/>
      <c r="AF202" s="87"/>
      <c r="AG202" s="87"/>
      <c r="AH202" s="87"/>
      <c r="AI202" s="87"/>
      <c r="AJ202" s="249">
        <f t="shared" ref="AJ202" si="174">SUM(E202:AI204)</f>
        <v>0</v>
      </c>
      <c r="AK202" s="165">
        <f t="shared" ref="AK202" si="175">SUM(E202:AI203)</f>
        <v>0</v>
      </c>
      <c r="AL202" s="165">
        <f t="shared" ref="AL202" si="176">SUM(E204:AI204)</f>
        <v>0</v>
      </c>
      <c r="AM202" s="145">
        <f>COUNTIF($E202:$AI202,"UD")*8+COUNTIF($E203:$AI203,"UD")*8+COUNTIF($E204:$AI204,"UD")*8</f>
        <v>0</v>
      </c>
    </row>
    <row r="203" spans="1:39" ht="11.1" customHeight="1" x14ac:dyDescent="0.2">
      <c r="A203" s="251"/>
      <c r="B203" s="251"/>
      <c r="C203" s="251"/>
      <c r="D203" s="15">
        <v>2</v>
      </c>
      <c r="E203" s="106"/>
      <c r="F203" s="88"/>
      <c r="G203" s="88"/>
      <c r="H203" s="88"/>
      <c r="I203" s="88"/>
      <c r="J203" s="88"/>
      <c r="K203" s="88"/>
      <c r="L203" s="88"/>
      <c r="M203" s="88"/>
      <c r="N203" s="88"/>
      <c r="O203" s="98"/>
      <c r="P203" s="88"/>
      <c r="Q203" s="88"/>
      <c r="R203" s="88"/>
      <c r="S203" s="88"/>
      <c r="T203" s="88"/>
      <c r="U203" s="88"/>
      <c r="V203" s="88"/>
      <c r="W203" s="99"/>
      <c r="X203" s="88"/>
      <c r="Y203" s="88"/>
      <c r="Z203" s="88"/>
      <c r="AA203" s="88"/>
      <c r="AB203" s="88"/>
      <c r="AC203" s="88"/>
      <c r="AD203" s="88"/>
      <c r="AE203" s="88"/>
      <c r="AF203" s="88"/>
      <c r="AG203" s="88"/>
      <c r="AH203" s="88"/>
      <c r="AI203" s="88"/>
      <c r="AJ203" s="203"/>
      <c r="AK203" s="145"/>
      <c r="AL203" s="145"/>
      <c r="AM203" s="145"/>
    </row>
    <row r="204" spans="1:39" ht="11.1" customHeight="1" thickBot="1" x14ac:dyDescent="0.25">
      <c r="A204" s="252"/>
      <c r="B204" s="252"/>
      <c r="C204" s="252"/>
      <c r="D204" s="15">
        <v>3</v>
      </c>
      <c r="E204" s="107"/>
      <c r="F204" s="89"/>
      <c r="G204" s="89"/>
      <c r="H204" s="89"/>
      <c r="I204" s="89"/>
      <c r="J204" s="89"/>
      <c r="K204" s="89"/>
      <c r="L204" s="89"/>
      <c r="M204" s="89"/>
      <c r="N204" s="89"/>
      <c r="O204" s="103"/>
      <c r="P204" s="89"/>
      <c r="Q204" s="89"/>
      <c r="R204" s="89"/>
      <c r="S204" s="89"/>
      <c r="T204" s="89"/>
      <c r="U204" s="89"/>
      <c r="V204" s="89"/>
      <c r="W204" s="89"/>
      <c r="X204" s="89"/>
      <c r="Y204" s="89"/>
      <c r="Z204" s="89"/>
      <c r="AA204" s="89"/>
      <c r="AB204" s="89"/>
      <c r="AC204" s="89"/>
      <c r="AD204" s="89"/>
      <c r="AE204" s="89"/>
      <c r="AF204" s="89"/>
      <c r="AG204" s="89"/>
      <c r="AH204" s="89"/>
      <c r="AI204" s="89"/>
      <c r="AJ204" s="203"/>
      <c r="AK204" s="166"/>
      <c r="AL204" s="166"/>
      <c r="AM204" s="166"/>
    </row>
    <row r="205" spans="1:39" ht="11.1" customHeight="1" x14ac:dyDescent="0.2">
      <c r="A205" s="265">
        <f>Lista!A205</f>
        <v>3</v>
      </c>
      <c r="B205" s="265">
        <f>Lista!B205</f>
        <v>0</v>
      </c>
      <c r="C205" s="265">
        <f>Lista!C205</f>
        <v>0</v>
      </c>
      <c r="D205" s="15">
        <v>1</v>
      </c>
      <c r="E205" s="105"/>
      <c r="F205" s="87"/>
      <c r="G205" s="87"/>
      <c r="H205" s="87"/>
      <c r="I205" s="96"/>
      <c r="J205" s="87"/>
      <c r="K205" s="87"/>
      <c r="L205" s="87"/>
      <c r="M205" s="87"/>
      <c r="N205" s="96"/>
      <c r="O205" s="87"/>
      <c r="P205" s="87"/>
      <c r="Q205" s="87"/>
      <c r="R205" s="87"/>
      <c r="S205" s="87"/>
      <c r="T205" s="87"/>
      <c r="U205" s="87"/>
      <c r="V205" s="87"/>
      <c r="W205" s="102"/>
      <c r="X205" s="87"/>
      <c r="Y205" s="87"/>
      <c r="Z205" s="87"/>
      <c r="AA205" s="87"/>
      <c r="AB205" s="96"/>
      <c r="AC205" s="87"/>
      <c r="AD205" s="96"/>
      <c r="AE205" s="87"/>
      <c r="AF205" s="87"/>
      <c r="AG205" s="87"/>
      <c r="AH205" s="87"/>
      <c r="AI205" s="87"/>
      <c r="AJ205" s="249">
        <f t="shared" ref="AJ205" si="177">SUM(E205:AI207)</f>
        <v>0</v>
      </c>
      <c r="AK205" s="165">
        <f t="shared" ref="AK205" si="178">SUM(E205:AI206)</f>
        <v>0</v>
      </c>
      <c r="AL205" s="165">
        <f t="shared" ref="AL205" si="179">SUM(E207:AI207)</f>
        <v>0</v>
      </c>
      <c r="AM205" s="71"/>
    </row>
    <row r="206" spans="1:39" ht="11.1" customHeight="1" x14ac:dyDescent="0.2">
      <c r="A206" s="251"/>
      <c r="B206" s="251"/>
      <c r="C206" s="251"/>
      <c r="D206" s="15">
        <v>2</v>
      </c>
      <c r="E206" s="106"/>
      <c r="F206" s="88"/>
      <c r="G206" s="88"/>
      <c r="H206" s="88"/>
      <c r="I206" s="88"/>
      <c r="J206" s="88"/>
      <c r="K206" s="88"/>
      <c r="L206" s="88"/>
      <c r="M206" s="88"/>
      <c r="N206" s="88"/>
      <c r="O206" s="98"/>
      <c r="P206" s="88"/>
      <c r="Q206" s="88"/>
      <c r="R206" s="88"/>
      <c r="S206" s="88"/>
      <c r="T206" s="88"/>
      <c r="U206" s="88"/>
      <c r="V206" s="88"/>
      <c r="W206" s="99"/>
      <c r="X206" s="88"/>
      <c r="Y206" s="88"/>
      <c r="Z206" s="88"/>
      <c r="AA206" s="88"/>
      <c r="AB206" s="88"/>
      <c r="AC206" s="88"/>
      <c r="AD206" s="88"/>
      <c r="AE206" s="88"/>
      <c r="AF206" s="88"/>
      <c r="AG206" s="88"/>
      <c r="AH206" s="88"/>
      <c r="AI206" s="88"/>
      <c r="AJ206" s="203"/>
      <c r="AK206" s="145"/>
      <c r="AL206" s="145"/>
      <c r="AM206" s="71"/>
    </row>
    <row r="207" spans="1:39" ht="11.1" customHeight="1" thickBot="1" x14ac:dyDescent="0.25">
      <c r="A207" s="252"/>
      <c r="B207" s="252"/>
      <c r="C207" s="252"/>
      <c r="D207" s="15">
        <v>3</v>
      </c>
      <c r="E207" s="107"/>
      <c r="F207" s="89"/>
      <c r="G207" s="89"/>
      <c r="H207" s="89"/>
      <c r="I207" s="89"/>
      <c r="J207" s="89"/>
      <c r="K207" s="89"/>
      <c r="L207" s="89"/>
      <c r="M207" s="89"/>
      <c r="N207" s="89"/>
      <c r="O207" s="103"/>
      <c r="P207" s="89"/>
      <c r="Q207" s="89"/>
      <c r="R207" s="89"/>
      <c r="S207" s="89"/>
      <c r="T207" s="89"/>
      <c r="U207" s="89"/>
      <c r="V207" s="89"/>
      <c r="W207" s="89"/>
      <c r="X207" s="89"/>
      <c r="Y207" s="89"/>
      <c r="Z207" s="89"/>
      <c r="AA207" s="89"/>
      <c r="AB207" s="89"/>
      <c r="AC207" s="89"/>
      <c r="AD207" s="89"/>
      <c r="AE207" s="89"/>
      <c r="AF207" s="89"/>
      <c r="AG207" s="89"/>
      <c r="AH207" s="89"/>
      <c r="AI207" s="89"/>
      <c r="AJ207" s="203"/>
      <c r="AK207" s="166"/>
      <c r="AL207" s="166"/>
      <c r="AM207" s="71"/>
    </row>
    <row r="208" spans="1:39" ht="11.1" customHeight="1" x14ac:dyDescent="0.2">
      <c r="A208" s="265">
        <f>Lista!A208</f>
        <v>4</v>
      </c>
      <c r="B208" s="265">
        <f>Lista!B208</f>
        <v>0</v>
      </c>
      <c r="C208" s="265">
        <f>Lista!C208</f>
        <v>0</v>
      </c>
      <c r="D208" s="15">
        <v>1</v>
      </c>
      <c r="E208" s="105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96"/>
      <c r="X208" s="87"/>
      <c r="Y208" s="87"/>
      <c r="Z208" s="87"/>
      <c r="AA208" s="87"/>
      <c r="AB208" s="87"/>
      <c r="AC208" s="87"/>
      <c r="AD208" s="87"/>
      <c r="AE208" s="87"/>
      <c r="AF208" s="87"/>
      <c r="AG208" s="87"/>
      <c r="AH208" s="87"/>
      <c r="AI208" s="87"/>
      <c r="AJ208" s="249">
        <f t="shared" ref="AJ208" si="180">SUM(E208:AI210)</f>
        <v>0</v>
      </c>
      <c r="AK208" s="165">
        <f t="shared" ref="AK208" si="181">SUM(E208:AI209)</f>
        <v>0</v>
      </c>
      <c r="AL208" s="165">
        <f t="shared" ref="AL208" si="182">SUM(E210:AI210)</f>
        <v>0</v>
      </c>
      <c r="AM208" s="145">
        <f>COUNTIF($E208:$AI208,"UD")*8+COUNTIF($E209:$AI209,"UD")*8+COUNTIF($E210:$AI210,"UD")*8</f>
        <v>0</v>
      </c>
    </row>
    <row r="209" spans="1:39" ht="11.1" customHeight="1" x14ac:dyDescent="0.2">
      <c r="A209" s="251"/>
      <c r="B209" s="251"/>
      <c r="C209" s="251"/>
      <c r="D209" s="15">
        <v>2</v>
      </c>
      <c r="E209" s="106"/>
      <c r="F209" s="88"/>
      <c r="G209" s="88"/>
      <c r="H209" s="88"/>
      <c r="I209" s="88"/>
      <c r="J209" s="88"/>
      <c r="K209" s="88"/>
      <c r="L209" s="88"/>
      <c r="M209" s="88"/>
      <c r="N209" s="88"/>
      <c r="O209" s="98"/>
      <c r="P209" s="88"/>
      <c r="Q209" s="88"/>
      <c r="R209" s="88"/>
      <c r="S209" s="88"/>
      <c r="T209" s="88"/>
      <c r="U209" s="88"/>
      <c r="V209" s="88"/>
      <c r="W209" s="99"/>
      <c r="X209" s="88"/>
      <c r="Y209" s="88"/>
      <c r="Z209" s="88"/>
      <c r="AA209" s="88"/>
      <c r="AB209" s="88"/>
      <c r="AC209" s="88"/>
      <c r="AD209" s="88"/>
      <c r="AE209" s="88"/>
      <c r="AF209" s="88"/>
      <c r="AG209" s="88"/>
      <c r="AH209" s="88"/>
      <c r="AI209" s="88"/>
      <c r="AJ209" s="203"/>
      <c r="AK209" s="145"/>
      <c r="AL209" s="145"/>
      <c r="AM209" s="145"/>
    </row>
    <row r="210" spans="1:39" ht="11.1" customHeight="1" thickBot="1" x14ac:dyDescent="0.25">
      <c r="A210" s="252"/>
      <c r="B210" s="252"/>
      <c r="C210" s="252"/>
      <c r="D210" s="33">
        <v>3</v>
      </c>
      <c r="E210" s="107"/>
      <c r="F210" s="89"/>
      <c r="G210" s="89"/>
      <c r="H210" s="89"/>
      <c r="I210" s="89"/>
      <c r="J210" s="89"/>
      <c r="K210" s="89"/>
      <c r="L210" s="89"/>
      <c r="M210" s="89"/>
      <c r="N210" s="89"/>
      <c r="O210" s="101"/>
      <c r="P210" s="89"/>
      <c r="Q210" s="89"/>
      <c r="R210" s="89"/>
      <c r="S210" s="89"/>
      <c r="T210" s="89"/>
      <c r="U210" s="89"/>
      <c r="V210" s="89"/>
      <c r="W210" s="103"/>
      <c r="X210" s="89"/>
      <c r="Y210" s="89"/>
      <c r="Z210" s="89"/>
      <c r="AA210" s="89"/>
      <c r="AB210" s="89"/>
      <c r="AC210" s="89"/>
      <c r="AD210" s="89"/>
      <c r="AE210" s="89"/>
      <c r="AF210" s="89"/>
      <c r="AG210" s="89"/>
      <c r="AH210" s="89"/>
      <c r="AI210" s="89"/>
      <c r="AJ210" s="203"/>
      <c r="AK210" s="166"/>
      <c r="AL210" s="166"/>
      <c r="AM210" s="166"/>
    </row>
    <row r="211" spans="1:39" ht="11.1" customHeight="1" thickBot="1" x14ac:dyDescent="0.25">
      <c r="A211" s="152" t="s">
        <v>88</v>
      </c>
      <c r="B211" s="160"/>
      <c r="C211" s="160"/>
      <c r="D211" s="16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170"/>
      <c r="AH211" s="170"/>
      <c r="AI211" s="170"/>
      <c r="AJ211" s="35">
        <f>SUM(AJ199:AJ210)</f>
        <v>0</v>
      </c>
      <c r="AK211" s="35">
        <f>SUM(AK199:AK210)</f>
        <v>0</v>
      </c>
      <c r="AL211" s="35">
        <f>SUM(AL199:AL210)</f>
        <v>0</v>
      </c>
      <c r="AM211" s="35">
        <f>SUM(AM199:AM210)</f>
        <v>0</v>
      </c>
    </row>
    <row r="212" spans="1:39" ht="13.5" thickBot="1" x14ac:dyDescent="0.25">
      <c r="A212" s="171" t="str">
        <f>Lista!A212</f>
        <v>Scharman Dorris I</v>
      </c>
      <c r="B212" s="172"/>
      <c r="C212" s="173"/>
      <c r="D212" s="29"/>
      <c r="E212" s="78">
        <v>1</v>
      </c>
      <c r="F212" s="37">
        <v>2</v>
      </c>
      <c r="G212" s="37">
        <v>3</v>
      </c>
      <c r="H212" s="37">
        <v>4</v>
      </c>
      <c r="I212" s="37">
        <v>5</v>
      </c>
      <c r="J212" s="37">
        <v>6</v>
      </c>
      <c r="K212" s="37">
        <v>7</v>
      </c>
      <c r="L212" s="37">
        <v>8</v>
      </c>
      <c r="M212" s="37">
        <v>9</v>
      </c>
      <c r="N212" s="37">
        <v>10</v>
      </c>
      <c r="O212" s="37">
        <v>11</v>
      </c>
      <c r="P212" s="37">
        <v>12</v>
      </c>
      <c r="Q212" s="37">
        <v>13</v>
      </c>
      <c r="R212" s="37">
        <v>14</v>
      </c>
      <c r="S212" s="37">
        <v>15</v>
      </c>
      <c r="T212" s="37">
        <v>16</v>
      </c>
      <c r="U212" s="37">
        <v>17</v>
      </c>
      <c r="V212" s="37">
        <v>18</v>
      </c>
      <c r="W212" s="37">
        <v>19</v>
      </c>
      <c r="X212" s="37">
        <v>20</v>
      </c>
      <c r="Y212" s="37">
        <v>21</v>
      </c>
      <c r="Z212" s="37">
        <v>22</v>
      </c>
      <c r="AA212" s="37">
        <v>23</v>
      </c>
      <c r="AB212" s="37">
        <v>24</v>
      </c>
      <c r="AC212" s="37">
        <v>25</v>
      </c>
      <c r="AD212" s="37">
        <v>26</v>
      </c>
      <c r="AE212" s="37">
        <v>27</v>
      </c>
      <c r="AF212" s="37">
        <v>28</v>
      </c>
      <c r="AG212" s="37">
        <v>29</v>
      </c>
      <c r="AH212" s="37">
        <v>30</v>
      </c>
      <c r="AI212" s="37">
        <v>31</v>
      </c>
      <c r="AJ212" s="30" t="str">
        <f>$AJ$64</f>
        <v>Razem</v>
      </c>
      <c r="AK212" s="40">
        <f>$AK$64</f>
        <v>0.5</v>
      </c>
      <c r="AL212" s="40">
        <f>$AL$64</f>
        <v>1</v>
      </c>
      <c r="AM212" s="32" t="str">
        <f>$AM$64</f>
        <v>Całość</v>
      </c>
    </row>
    <row r="213" spans="1:39" ht="11.1" customHeight="1" x14ac:dyDescent="0.2">
      <c r="A213" s="265">
        <f>Lista!A213</f>
        <v>1</v>
      </c>
      <c r="B213" s="265">
        <f>Lista!B213</f>
        <v>1620</v>
      </c>
      <c r="C213" s="265" t="str">
        <f>Lista!C213</f>
        <v>Patri Marcin</v>
      </c>
      <c r="D213" s="14">
        <v>1</v>
      </c>
      <c r="E213" s="95"/>
      <c r="F213" s="87"/>
      <c r="G213" s="87"/>
      <c r="H213" s="111"/>
      <c r="I213" s="87"/>
      <c r="J213" s="87"/>
      <c r="K213" s="87"/>
      <c r="L213" s="87"/>
      <c r="M213" s="96"/>
      <c r="N213" s="96"/>
      <c r="O213" s="87"/>
      <c r="P213" s="87"/>
      <c r="Q213" s="87"/>
      <c r="R213" s="87"/>
      <c r="S213" s="87"/>
      <c r="T213" s="87"/>
      <c r="U213" s="96"/>
      <c r="V213" s="87"/>
      <c r="W213" s="96"/>
      <c r="X213" s="96"/>
      <c r="Y213" s="87"/>
      <c r="Z213" s="87"/>
      <c r="AA213" s="87"/>
      <c r="AB213" s="87"/>
      <c r="AC213" s="87"/>
      <c r="AD213" s="87"/>
      <c r="AE213" s="102"/>
      <c r="AF213" s="87"/>
      <c r="AG213" s="87"/>
      <c r="AH213" s="87"/>
      <c r="AI213" s="87"/>
      <c r="AJ213" s="249">
        <f t="shared" ref="AJ213" si="183">SUM(E213:AI215)</f>
        <v>0</v>
      </c>
      <c r="AK213" s="165">
        <f t="shared" ref="AK213" si="184">SUM(E213:AI214)</f>
        <v>0</v>
      </c>
      <c r="AL213" s="165">
        <f t="shared" ref="AL213" si="185">SUM(E215:AI215)</f>
        <v>0</v>
      </c>
      <c r="AM213" s="165">
        <f>COUNTIF($E213:$AI213,"UD")*8+COUNTIF($E214:$AI214,"UD")*8+COUNTIF($E215:$AI215,"UD")*8</f>
        <v>0</v>
      </c>
    </row>
    <row r="214" spans="1:39" ht="11.1" customHeight="1" x14ac:dyDescent="0.2">
      <c r="A214" s="251"/>
      <c r="B214" s="251"/>
      <c r="C214" s="251"/>
      <c r="D214" s="15">
        <v>2</v>
      </c>
      <c r="E214" s="97"/>
      <c r="F214" s="88"/>
      <c r="G214" s="88"/>
      <c r="H214" s="88"/>
      <c r="I214" s="88"/>
      <c r="J214" s="88"/>
      <c r="K214" s="88"/>
      <c r="L214" s="88"/>
      <c r="M214" s="88"/>
      <c r="N214" s="88"/>
      <c r="O214" s="98"/>
      <c r="P214" s="99"/>
      <c r="Q214" s="88"/>
      <c r="R214" s="88"/>
      <c r="S214" s="88"/>
      <c r="T214" s="88"/>
      <c r="U214" s="88"/>
      <c r="V214" s="88"/>
      <c r="W214" s="99"/>
      <c r="X214" s="88"/>
      <c r="Y214" s="88"/>
      <c r="Z214" s="88"/>
      <c r="AA214" s="88"/>
      <c r="AB214" s="88"/>
      <c r="AC214" s="88"/>
      <c r="AD214" s="88"/>
      <c r="AE214" s="88"/>
      <c r="AF214" s="88"/>
      <c r="AG214" s="88"/>
      <c r="AH214" s="88"/>
      <c r="AI214" s="88"/>
      <c r="AJ214" s="203"/>
      <c r="AK214" s="145"/>
      <c r="AL214" s="145"/>
      <c r="AM214" s="145"/>
    </row>
    <row r="215" spans="1:39" ht="11.1" customHeight="1" thickBot="1" x14ac:dyDescent="0.25">
      <c r="A215" s="252"/>
      <c r="B215" s="252"/>
      <c r="C215" s="252"/>
      <c r="D215" s="15">
        <v>3</v>
      </c>
      <c r="E215" s="100"/>
      <c r="F215" s="109"/>
      <c r="G215" s="113"/>
      <c r="H215" s="89"/>
      <c r="I215" s="89"/>
      <c r="J215" s="89"/>
      <c r="K215" s="89"/>
      <c r="L215" s="89"/>
      <c r="M215" s="89"/>
      <c r="N215" s="89"/>
      <c r="O215" s="101"/>
      <c r="P215" s="89"/>
      <c r="Q215" s="89"/>
      <c r="R215" s="89"/>
      <c r="S215" s="89"/>
      <c r="T215" s="89"/>
      <c r="U215" s="89"/>
      <c r="V215" s="89"/>
      <c r="W215" s="103"/>
      <c r="X215" s="89"/>
      <c r="Y215" s="89"/>
      <c r="Z215" s="89"/>
      <c r="AA215" s="89"/>
      <c r="AB215" s="89"/>
      <c r="AC215" s="89"/>
      <c r="AD215" s="89"/>
      <c r="AE215" s="89"/>
      <c r="AF215" s="89"/>
      <c r="AG215" s="89"/>
      <c r="AH215" s="89"/>
      <c r="AI215" s="89"/>
      <c r="AJ215" s="203"/>
      <c r="AK215" s="166"/>
      <c r="AL215" s="166"/>
      <c r="AM215" s="166"/>
    </row>
    <row r="216" spans="1:39" ht="11.1" customHeight="1" x14ac:dyDescent="0.2">
      <c r="A216" s="265">
        <f>Lista!A216</f>
        <v>2</v>
      </c>
      <c r="B216" s="265">
        <f>Lista!B216</f>
        <v>1567</v>
      </c>
      <c r="C216" s="265" t="str">
        <f>Lista!C216</f>
        <v>Mizia Michał</v>
      </c>
      <c r="D216" s="15">
        <v>1</v>
      </c>
      <c r="E216" s="95"/>
      <c r="F216" s="87"/>
      <c r="G216" s="87"/>
      <c r="H216" s="87"/>
      <c r="I216" s="87"/>
      <c r="J216" s="87"/>
      <c r="K216" s="87"/>
      <c r="L216" s="96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102"/>
      <c r="X216" s="87"/>
      <c r="Y216" s="87"/>
      <c r="Z216" s="96"/>
      <c r="AA216" s="87"/>
      <c r="AB216" s="87"/>
      <c r="AC216" s="87"/>
      <c r="AD216" s="96"/>
      <c r="AE216" s="87"/>
      <c r="AF216" s="87"/>
      <c r="AG216" s="87"/>
      <c r="AH216" s="87"/>
      <c r="AI216" s="87"/>
      <c r="AJ216" s="249">
        <f t="shared" ref="AJ216" si="186">SUM(E216:AI218)</f>
        <v>0</v>
      </c>
      <c r="AK216" s="165">
        <f t="shared" ref="AK216" si="187">SUM(E216:AI217)</f>
        <v>0</v>
      </c>
      <c r="AL216" s="165">
        <f t="shared" ref="AL216" si="188">SUM(E218:AI218)</f>
        <v>0</v>
      </c>
      <c r="AM216" s="145">
        <f>COUNTIF($E216:$AI216,"UD")*8+COUNTIF($E217:$AI217,"UD")*8+COUNTIF($E218:$AI218,"UD")*8</f>
        <v>0</v>
      </c>
    </row>
    <row r="217" spans="1:39" ht="11.1" customHeight="1" x14ac:dyDescent="0.2">
      <c r="A217" s="251"/>
      <c r="B217" s="251"/>
      <c r="C217" s="251"/>
      <c r="D217" s="15">
        <v>2</v>
      </c>
      <c r="E217" s="97"/>
      <c r="F217" s="88"/>
      <c r="G217" s="88"/>
      <c r="H217" s="88"/>
      <c r="I217" s="88"/>
      <c r="J217" s="88"/>
      <c r="K217" s="88"/>
      <c r="L217" s="88"/>
      <c r="M217" s="88"/>
      <c r="N217" s="88"/>
      <c r="O217" s="98"/>
      <c r="P217" s="88"/>
      <c r="Q217" s="88"/>
      <c r="R217" s="88"/>
      <c r="S217" s="88"/>
      <c r="T217" s="88"/>
      <c r="U217" s="88"/>
      <c r="V217" s="88"/>
      <c r="W217" s="104"/>
      <c r="X217" s="88"/>
      <c r="Y217" s="88"/>
      <c r="Z217" s="88"/>
      <c r="AA217" s="88"/>
      <c r="AB217" s="88"/>
      <c r="AC217" s="88"/>
      <c r="AD217" s="88"/>
      <c r="AE217" s="88"/>
      <c r="AF217" s="88"/>
      <c r="AG217" s="88"/>
      <c r="AH217" s="88"/>
      <c r="AI217" s="88"/>
      <c r="AJ217" s="203"/>
      <c r="AK217" s="145"/>
      <c r="AL217" s="145"/>
      <c r="AM217" s="145"/>
    </row>
    <row r="218" spans="1:39" ht="11.1" customHeight="1" thickBot="1" x14ac:dyDescent="0.25">
      <c r="A218" s="252"/>
      <c r="B218" s="252"/>
      <c r="C218" s="252"/>
      <c r="D218" s="15">
        <v>3</v>
      </c>
      <c r="E218" s="100"/>
      <c r="F218" s="89"/>
      <c r="G218" s="89"/>
      <c r="H218" s="89"/>
      <c r="I218" s="89"/>
      <c r="J218" s="89"/>
      <c r="K218" s="89"/>
      <c r="L218" s="89"/>
      <c r="M218" s="89"/>
      <c r="N218" s="89"/>
      <c r="O218" s="101"/>
      <c r="P218" s="89"/>
      <c r="Q218" s="89"/>
      <c r="R218" s="89"/>
      <c r="S218" s="89"/>
      <c r="T218" s="89"/>
      <c r="U218" s="89"/>
      <c r="V218" s="89"/>
      <c r="W218" s="103"/>
      <c r="X218" s="89"/>
      <c r="Y218" s="89"/>
      <c r="Z218" s="89"/>
      <c r="AA218" s="89"/>
      <c r="AB218" s="89"/>
      <c r="AC218" s="89"/>
      <c r="AD218" s="89"/>
      <c r="AE218" s="89"/>
      <c r="AF218" s="89"/>
      <c r="AG218" s="89"/>
      <c r="AH218" s="89"/>
      <c r="AI218" s="89"/>
      <c r="AJ218" s="203"/>
      <c r="AK218" s="166"/>
      <c r="AL218" s="166"/>
      <c r="AM218" s="166"/>
    </row>
    <row r="219" spans="1:39" ht="11.1" customHeight="1" x14ac:dyDescent="0.2">
      <c r="A219" s="265">
        <f>Lista!A219</f>
        <v>3</v>
      </c>
      <c r="B219" s="265">
        <f>Lista!B219</f>
        <v>1601</v>
      </c>
      <c r="C219" s="265" t="str">
        <f>Lista!C219</f>
        <v>Noga Krzysztof</v>
      </c>
      <c r="D219" s="15">
        <v>1</v>
      </c>
      <c r="E219" s="95"/>
      <c r="F219" s="87"/>
      <c r="G219" s="87"/>
      <c r="H219" s="87"/>
      <c r="I219" s="87"/>
      <c r="J219" s="87"/>
      <c r="K219" s="87"/>
      <c r="L219" s="96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102"/>
      <c r="X219" s="87"/>
      <c r="Y219" s="87"/>
      <c r="Z219" s="96"/>
      <c r="AA219" s="87"/>
      <c r="AB219" s="87"/>
      <c r="AC219" s="87"/>
      <c r="AD219" s="96"/>
      <c r="AE219" s="87"/>
      <c r="AF219" s="87"/>
      <c r="AG219" s="87"/>
      <c r="AH219" s="87"/>
      <c r="AI219" s="87"/>
      <c r="AJ219" s="249">
        <f t="shared" ref="AJ219" si="189">SUM(E219:AI221)</f>
        <v>0</v>
      </c>
      <c r="AK219" s="165">
        <f t="shared" ref="AK219" si="190">SUM(E219:AI220)</f>
        <v>0</v>
      </c>
      <c r="AL219" s="165">
        <f t="shared" ref="AL219" si="191">SUM(E221:AI221)</f>
        <v>0</v>
      </c>
      <c r="AM219" s="71"/>
    </row>
    <row r="220" spans="1:39" ht="11.1" customHeight="1" x14ac:dyDescent="0.2">
      <c r="A220" s="251"/>
      <c r="B220" s="251"/>
      <c r="C220" s="251"/>
      <c r="D220" s="15">
        <v>2</v>
      </c>
      <c r="E220" s="97"/>
      <c r="F220" s="88"/>
      <c r="G220" s="88"/>
      <c r="H220" s="88"/>
      <c r="I220" s="88"/>
      <c r="J220" s="88"/>
      <c r="K220" s="88"/>
      <c r="L220" s="88"/>
      <c r="M220" s="88"/>
      <c r="N220" s="88"/>
      <c r="O220" s="98"/>
      <c r="P220" s="88"/>
      <c r="Q220" s="88"/>
      <c r="R220" s="88"/>
      <c r="S220" s="88"/>
      <c r="T220" s="88"/>
      <c r="U220" s="88"/>
      <c r="V220" s="88"/>
      <c r="W220" s="104"/>
      <c r="X220" s="88"/>
      <c r="Y220" s="88"/>
      <c r="Z220" s="88"/>
      <c r="AA220" s="88"/>
      <c r="AB220" s="88"/>
      <c r="AC220" s="88"/>
      <c r="AD220" s="88"/>
      <c r="AE220" s="88"/>
      <c r="AF220" s="88"/>
      <c r="AG220" s="88"/>
      <c r="AH220" s="88"/>
      <c r="AI220" s="88"/>
      <c r="AJ220" s="203"/>
      <c r="AK220" s="145"/>
      <c r="AL220" s="145"/>
      <c r="AM220" s="71"/>
    </row>
    <row r="221" spans="1:39" ht="11.1" customHeight="1" thickBot="1" x14ac:dyDescent="0.25">
      <c r="A221" s="252"/>
      <c r="B221" s="252"/>
      <c r="C221" s="252"/>
      <c r="D221" s="15">
        <v>3</v>
      </c>
      <c r="E221" s="100"/>
      <c r="F221" s="89"/>
      <c r="G221" s="89"/>
      <c r="H221" s="89"/>
      <c r="I221" s="89"/>
      <c r="J221" s="89"/>
      <c r="K221" s="89"/>
      <c r="L221" s="89"/>
      <c r="M221" s="89"/>
      <c r="N221" s="89"/>
      <c r="O221" s="101"/>
      <c r="P221" s="89"/>
      <c r="Q221" s="89"/>
      <c r="R221" s="89"/>
      <c r="S221" s="89"/>
      <c r="T221" s="89"/>
      <c r="U221" s="89"/>
      <c r="V221" s="89"/>
      <c r="W221" s="103"/>
      <c r="X221" s="89"/>
      <c r="Y221" s="89"/>
      <c r="Z221" s="89"/>
      <c r="AA221" s="89"/>
      <c r="AB221" s="89"/>
      <c r="AC221" s="89"/>
      <c r="AD221" s="89"/>
      <c r="AE221" s="89"/>
      <c r="AF221" s="89"/>
      <c r="AG221" s="89"/>
      <c r="AH221" s="89"/>
      <c r="AI221" s="89"/>
      <c r="AJ221" s="203"/>
      <c r="AK221" s="166"/>
      <c r="AL221" s="166"/>
      <c r="AM221" s="71"/>
    </row>
    <row r="222" spans="1:39" ht="11.1" customHeight="1" x14ac:dyDescent="0.2">
      <c r="A222" s="265">
        <f>Lista!A222</f>
        <v>4</v>
      </c>
      <c r="B222" s="265">
        <f>Lista!B222</f>
        <v>0</v>
      </c>
      <c r="C222" s="265">
        <f>Lista!C222</f>
        <v>0</v>
      </c>
      <c r="D222" s="15">
        <v>1</v>
      </c>
      <c r="E222" s="95"/>
      <c r="F222" s="87"/>
      <c r="G222" s="87"/>
      <c r="H222" s="87"/>
      <c r="I222" s="87"/>
      <c r="J222" s="87"/>
      <c r="K222" s="87"/>
      <c r="L222" s="87"/>
      <c r="M222" s="87"/>
      <c r="N222" s="96"/>
      <c r="O222" s="87"/>
      <c r="P222" s="96"/>
      <c r="Q222" s="87"/>
      <c r="R222" s="87"/>
      <c r="S222" s="96"/>
      <c r="T222" s="87"/>
      <c r="U222" s="87"/>
      <c r="V222" s="87"/>
      <c r="W222" s="96"/>
      <c r="X222" s="87"/>
      <c r="Y222" s="87"/>
      <c r="Z222" s="87"/>
      <c r="AA222" s="87"/>
      <c r="AB222" s="96"/>
      <c r="AC222" s="87"/>
      <c r="AD222" s="87"/>
      <c r="AE222" s="87"/>
      <c r="AF222" s="87"/>
      <c r="AG222" s="87"/>
      <c r="AH222" s="87"/>
      <c r="AI222" s="87"/>
      <c r="AJ222" s="249">
        <f t="shared" ref="AJ222" si="192">SUM(E222:AI224)</f>
        <v>0</v>
      </c>
      <c r="AK222" s="165">
        <f t="shared" ref="AK222" si="193">SUM(E222:AI223)</f>
        <v>0</v>
      </c>
      <c r="AL222" s="165">
        <f t="shared" ref="AL222" si="194">SUM(E224:AI224)</f>
        <v>0</v>
      </c>
      <c r="AM222" s="145">
        <f>COUNTIF($E222:$AI222,"UD")*8+COUNTIF($E223:$AI223,"UD")*8+COUNTIF($E224:$AI224,"UD")*8</f>
        <v>0</v>
      </c>
    </row>
    <row r="223" spans="1:39" ht="11.1" customHeight="1" x14ac:dyDescent="0.2">
      <c r="A223" s="251"/>
      <c r="B223" s="251"/>
      <c r="C223" s="251"/>
      <c r="D223" s="15">
        <v>2</v>
      </c>
      <c r="E223" s="97"/>
      <c r="F223" s="88"/>
      <c r="G223" s="88"/>
      <c r="H223" s="88"/>
      <c r="I223" s="88"/>
      <c r="J223" s="88"/>
      <c r="K223" s="88"/>
      <c r="L223" s="88"/>
      <c r="M223" s="88"/>
      <c r="N223" s="88"/>
      <c r="O223" s="98"/>
      <c r="P223" s="88"/>
      <c r="Q223" s="88"/>
      <c r="R223" s="88"/>
      <c r="S223" s="88"/>
      <c r="T223" s="88"/>
      <c r="U223" s="88"/>
      <c r="V223" s="88"/>
      <c r="W223" s="104"/>
      <c r="X223" s="104"/>
      <c r="Y223" s="88"/>
      <c r="Z223" s="88"/>
      <c r="AA223" s="88"/>
      <c r="AB223" s="88"/>
      <c r="AC223" s="88"/>
      <c r="AD223" s="88"/>
      <c r="AE223" s="88"/>
      <c r="AF223" s="88"/>
      <c r="AG223" s="88"/>
      <c r="AH223" s="88"/>
      <c r="AI223" s="88"/>
      <c r="AJ223" s="203"/>
      <c r="AK223" s="145"/>
      <c r="AL223" s="145"/>
      <c r="AM223" s="145"/>
    </row>
    <row r="224" spans="1:39" ht="11.1" customHeight="1" thickBot="1" x14ac:dyDescent="0.25">
      <c r="A224" s="252"/>
      <c r="B224" s="252"/>
      <c r="C224" s="252"/>
      <c r="D224" s="15">
        <v>3</v>
      </c>
      <c r="E224" s="100"/>
      <c r="F224" s="89"/>
      <c r="G224" s="89"/>
      <c r="H224" s="89"/>
      <c r="I224" s="89"/>
      <c r="J224" s="89"/>
      <c r="K224" s="89"/>
      <c r="L224" s="89"/>
      <c r="M224" s="89"/>
      <c r="N224" s="89"/>
      <c r="O224" s="101"/>
      <c r="P224" s="89"/>
      <c r="Q224" s="89"/>
      <c r="R224" s="89"/>
      <c r="S224" s="89"/>
      <c r="T224" s="89"/>
      <c r="U224" s="89"/>
      <c r="V224" s="89"/>
      <c r="W224" s="103"/>
      <c r="X224" s="89"/>
      <c r="Y224" s="89"/>
      <c r="Z224" s="89"/>
      <c r="AA224" s="89"/>
      <c r="AB224" s="89"/>
      <c r="AC224" s="89"/>
      <c r="AD224" s="89"/>
      <c r="AE224" s="89"/>
      <c r="AF224" s="89"/>
      <c r="AG224" s="89"/>
      <c r="AH224" s="89"/>
      <c r="AI224" s="89"/>
      <c r="AJ224" s="203"/>
      <c r="AK224" s="166"/>
      <c r="AL224" s="166"/>
      <c r="AM224" s="166"/>
    </row>
    <row r="225" spans="1:39" ht="11.1" customHeight="1" thickBot="1" x14ac:dyDescent="0.25">
      <c r="A225" s="152" t="s">
        <v>88</v>
      </c>
      <c r="B225" s="160"/>
      <c r="C225" s="160"/>
      <c r="D225" s="160"/>
      <c r="E225" s="170"/>
      <c r="F225" s="170"/>
      <c r="G225" s="170"/>
      <c r="H225" s="170"/>
      <c r="I225" s="170"/>
      <c r="J225" s="170"/>
      <c r="K225" s="170"/>
      <c r="L225" s="170"/>
      <c r="M225" s="170"/>
      <c r="N225" s="170"/>
      <c r="O225" s="170"/>
      <c r="P225" s="170"/>
      <c r="Q225" s="170"/>
      <c r="R225" s="170"/>
      <c r="S225" s="170"/>
      <c r="T225" s="170"/>
      <c r="U225" s="170"/>
      <c r="V225" s="170"/>
      <c r="W225" s="170"/>
      <c r="X225" s="170"/>
      <c r="Y225" s="170"/>
      <c r="Z225" s="170"/>
      <c r="AA225" s="170"/>
      <c r="AB225" s="170"/>
      <c r="AC225" s="170"/>
      <c r="AD225" s="170"/>
      <c r="AE225" s="170"/>
      <c r="AF225" s="170"/>
      <c r="AG225" s="170"/>
      <c r="AH225" s="170"/>
      <c r="AI225" s="170"/>
      <c r="AJ225" s="35">
        <f>SUM(AJ213:AJ224)</f>
        <v>0</v>
      </c>
      <c r="AK225" s="35">
        <f>SUM(AK213:AK224)</f>
        <v>0</v>
      </c>
      <c r="AL225" s="35">
        <f>SUM(AL213:AL224)</f>
        <v>0</v>
      </c>
      <c r="AM225" s="35">
        <f>SUM(AM213:AM224)</f>
        <v>0</v>
      </c>
    </row>
    <row r="226" spans="1:39" ht="11.1" customHeight="1" thickBot="1" x14ac:dyDescent="0.25">
      <c r="A226" s="171" t="str">
        <f>Lista!A226</f>
        <v>Scharman Dorris - Solon</v>
      </c>
      <c r="B226" s="172"/>
      <c r="C226" s="173"/>
      <c r="D226" s="29"/>
      <c r="E226" s="78">
        <v>1</v>
      </c>
      <c r="F226" s="37">
        <v>2</v>
      </c>
      <c r="G226" s="37">
        <v>3</v>
      </c>
      <c r="H226" s="37">
        <v>4</v>
      </c>
      <c r="I226" s="37">
        <v>5</v>
      </c>
      <c r="J226" s="37">
        <v>6</v>
      </c>
      <c r="K226" s="37">
        <v>7</v>
      </c>
      <c r="L226" s="37">
        <v>8</v>
      </c>
      <c r="M226" s="37">
        <v>9</v>
      </c>
      <c r="N226" s="37">
        <v>10</v>
      </c>
      <c r="O226" s="37">
        <v>11</v>
      </c>
      <c r="P226" s="37">
        <v>12</v>
      </c>
      <c r="Q226" s="37">
        <v>13</v>
      </c>
      <c r="R226" s="37">
        <v>14</v>
      </c>
      <c r="S226" s="37">
        <v>15</v>
      </c>
      <c r="T226" s="37">
        <v>16</v>
      </c>
      <c r="U226" s="37">
        <v>17</v>
      </c>
      <c r="V226" s="37">
        <v>18</v>
      </c>
      <c r="W226" s="37">
        <v>19</v>
      </c>
      <c r="X226" s="37">
        <v>20</v>
      </c>
      <c r="Y226" s="37">
        <v>21</v>
      </c>
      <c r="Z226" s="37">
        <v>22</v>
      </c>
      <c r="AA226" s="37">
        <v>23</v>
      </c>
      <c r="AB226" s="37">
        <v>24</v>
      </c>
      <c r="AC226" s="37">
        <v>25</v>
      </c>
      <c r="AD226" s="37">
        <v>26</v>
      </c>
      <c r="AE226" s="37">
        <v>27</v>
      </c>
      <c r="AF226" s="37">
        <v>28</v>
      </c>
      <c r="AG226" s="37">
        <v>29</v>
      </c>
      <c r="AH226" s="37">
        <v>30</v>
      </c>
      <c r="AI226" s="37">
        <v>31</v>
      </c>
      <c r="AJ226" s="30" t="str">
        <f>$AJ$64</f>
        <v>Razem</v>
      </c>
      <c r="AK226" s="40">
        <f>$AK$64</f>
        <v>0.5</v>
      </c>
      <c r="AL226" s="40">
        <f>$AL$64</f>
        <v>1</v>
      </c>
      <c r="AM226" s="32" t="str">
        <f>$AM$64</f>
        <v>Całość</v>
      </c>
    </row>
    <row r="227" spans="1:39" ht="11.1" customHeight="1" x14ac:dyDescent="0.2">
      <c r="A227" s="250">
        <f>Lista!A227</f>
        <v>1</v>
      </c>
      <c r="B227" s="250">
        <f>Lista!B227</f>
        <v>0</v>
      </c>
      <c r="C227" s="250">
        <f>Lista!C227</f>
        <v>0</v>
      </c>
      <c r="D227" s="14">
        <v>1</v>
      </c>
      <c r="E227" s="95"/>
      <c r="F227" s="87"/>
      <c r="G227" s="87"/>
      <c r="H227" s="111"/>
      <c r="I227" s="87"/>
      <c r="J227" s="87"/>
      <c r="K227" s="87"/>
      <c r="L227" s="87"/>
      <c r="M227" s="87"/>
      <c r="N227" s="96"/>
      <c r="O227" s="87"/>
      <c r="P227" s="87"/>
      <c r="Q227" s="87"/>
      <c r="R227" s="87"/>
      <c r="S227" s="87"/>
      <c r="T227" s="87"/>
      <c r="U227" s="87"/>
      <c r="V227" s="87"/>
      <c r="W227" s="96"/>
      <c r="X227" s="87"/>
      <c r="Y227" s="87"/>
      <c r="Z227" s="87"/>
      <c r="AA227" s="87"/>
      <c r="AB227" s="87"/>
      <c r="AC227" s="87"/>
      <c r="AD227" s="87"/>
      <c r="AE227" s="87"/>
      <c r="AF227" s="87"/>
      <c r="AG227" s="87"/>
      <c r="AH227" s="87"/>
      <c r="AI227" s="87"/>
      <c r="AJ227" s="249">
        <f t="shared" ref="AJ227" si="195">SUM(E227:AI229)</f>
        <v>0</v>
      </c>
      <c r="AK227" s="165">
        <f t="shared" ref="AK227" si="196">SUM(E227:AI228)</f>
        <v>0</v>
      </c>
      <c r="AL227" s="165">
        <f t="shared" ref="AL227" si="197">SUM(E229:AI229)</f>
        <v>0</v>
      </c>
      <c r="AM227" s="165">
        <f>COUNTIF($E227:$AI227,"UD")*8+COUNTIF($E228:$AI228,"UD")*8+COUNTIF($E229:$AI229,"UD")*8</f>
        <v>0</v>
      </c>
    </row>
    <row r="228" spans="1:39" ht="11.1" customHeight="1" x14ac:dyDescent="0.2">
      <c r="A228" s="251"/>
      <c r="B228" s="251"/>
      <c r="C228" s="251"/>
      <c r="D228" s="15">
        <v>2</v>
      </c>
      <c r="E228" s="97"/>
      <c r="F228" s="88"/>
      <c r="G228" s="88"/>
      <c r="H228" s="88"/>
      <c r="I228" s="88"/>
      <c r="J228" s="88"/>
      <c r="K228" s="88"/>
      <c r="L228" s="88"/>
      <c r="M228" s="88"/>
      <c r="N228" s="88"/>
      <c r="O228" s="98"/>
      <c r="P228" s="88"/>
      <c r="Q228" s="88"/>
      <c r="R228" s="88"/>
      <c r="S228" s="88"/>
      <c r="T228" s="88"/>
      <c r="U228" s="88"/>
      <c r="V228" s="88"/>
      <c r="W228" s="99"/>
      <c r="X228" s="88"/>
      <c r="Y228" s="88"/>
      <c r="Z228" s="88"/>
      <c r="AA228" s="88"/>
      <c r="AB228" s="88"/>
      <c r="AC228" s="88"/>
      <c r="AD228" s="88"/>
      <c r="AE228" s="88"/>
      <c r="AF228" s="88"/>
      <c r="AG228" s="88"/>
      <c r="AH228" s="88"/>
      <c r="AI228" s="88"/>
      <c r="AJ228" s="203"/>
      <c r="AK228" s="145"/>
      <c r="AL228" s="145"/>
      <c r="AM228" s="145"/>
    </row>
    <row r="229" spans="1:39" ht="13.5" thickBot="1" x14ac:dyDescent="0.25">
      <c r="A229" s="252"/>
      <c r="B229" s="252"/>
      <c r="C229" s="252"/>
      <c r="D229" s="15">
        <v>3</v>
      </c>
      <c r="E229" s="100"/>
      <c r="F229" s="89"/>
      <c r="G229" s="89"/>
      <c r="H229" s="89"/>
      <c r="I229" s="89"/>
      <c r="J229" s="89"/>
      <c r="K229" s="89"/>
      <c r="L229" s="89"/>
      <c r="M229" s="89"/>
      <c r="N229" s="89"/>
      <c r="O229" s="101"/>
      <c r="P229" s="89"/>
      <c r="Q229" s="89"/>
      <c r="R229" s="89"/>
      <c r="S229" s="89"/>
      <c r="T229" s="89"/>
      <c r="U229" s="89"/>
      <c r="V229" s="89"/>
      <c r="W229" s="103"/>
      <c r="X229" s="89"/>
      <c r="Y229" s="89"/>
      <c r="Z229" s="89"/>
      <c r="AA229" s="89"/>
      <c r="AB229" s="89"/>
      <c r="AC229" s="89"/>
      <c r="AD229" s="89"/>
      <c r="AE229" s="89"/>
      <c r="AF229" s="89"/>
      <c r="AG229" s="89"/>
      <c r="AH229" s="89"/>
      <c r="AI229" s="89"/>
      <c r="AJ229" s="203"/>
      <c r="AK229" s="166"/>
      <c r="AL229" s="166"/>
      <c r="AM229" s="166"/>
    </row>
    <row r="230" spans="1:39" ht="11.1" customHeight="1" x14ac:dyDescent="0.2">
      <c r="A230" s="250">
        <f>Lista!A230</f>
        <v>2</v>
      </c>
      <c r="B230" s="250">
        <f>Lista!B230</f>
        <v>0</v>
      </c>
      <c r="C230" s="250">
        <f>Lista!C230</f>
        <v>0</v>
      </c>
      <c r="D230" s="15">
        <v>1</v>
      </c>
      <c r="E230" s="95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96"/>
      <c r="T230" s="96"/>
      <c r="U230" s="96"/>
      <c r="V230" s="87"/>
      <c r="W230" s="102"/>
      <c r="X230" s="96"/>
      <c r="Y230" s="87"/>
      <c r="Z230" s="87"/>
      <c r="AA230" s="87"/>
      <c r="AB230" s="87"/>
      <c r="AC230" s="87"/>
      <c r="AD230" s="96"/>
      <c r="AE230" s="87"/>
      <c r="AF230" s="87"/>
      <c r="AG230" s="87"/>
      <c r="AH230" s="87"/>
      <c r="AI230" s="87"/>
      <c r="AJ230" s="249">
        <f t="shared" ref="AJ230" si="198">SUM(E230:AI232)</f>
        <v>0</v>
      </c>
      <c r="AK230" s="165">
        <f t="shared" ref="AK230" si="199">SUM(E230:AI231)</f>
        <v>0</v>
      </c>
      <c r="AL230" s="165">
        <f t="shared" ref="AL230" si="200">SUM(E232:AI232)</f>
        <v>0</v>
      </c>
      <c r="AM230" s="145">
        <f>COUNTIF($E230:$AI230,"UD")*8+COUNTIF($E231:$AI231,"UD")*8+COUNTIF($E232:$AI232,"UD")*8</f>
        <v>0</v>
      </c>
    </row>
    <row r="231" spans="1:39" ht="11.1" customHeight="1" x14ac:dyDescent="0.2">
      <c r="A231" s="251"/>
      <c r="B231" s="251"/>
      <c r="C231" s="251"/>
      <c r="D231" s="15">
        <v>2</v>
      </c>
      <c r="E231" s="97"/>
      <c r="F231" s="88"/>
      <c r="G231" s="88"/>
      <c r="H231" s="88"/>
      <c r="I231" s="88"/>
      <c r="J231" s="88"/>
      <c r="K231" s="88"/>
      <c r="L231" s="88"/>
      <c r="M231" s="88"/>
      <c r="N231" s="88"/>
      <c r="O231" s="98"/>
      <c r="P231" s="88"/>
      <c r="Q231" s="88"/>
      <c r="R231" s="88"/>
      <c r="S231" s="88"/>
      <c r="T231" s="88"/>
      <c r="U231" s="88"/>
      <c r="V231" s="88"/>
      <c r="W231" s="99"/>
      <c r="X231" s="88"/>
      <c r="Y231" s="88"/>
      <c r="Z231" s="88"/>
      <c r="AA231" s="88"/>
      <c r="AB231" s="88"/>
      <c r="AC231" s="88"/>
      <c r="AD231" s="88"/>
      <c r="AE231" s="88"/>
      <c r="AF231" s="88"/>
      <c r="AG231" s="88"/>
      <c r="AH231" s="88"/>
      <c r="AI231" s="88"/>
      <c r="AJ231" s="203"/>
      <c r="AK231" s="145"/>
      <c r="AL231" s="145"/>
      <c r="AM231" s="145"/>
    </row>
    <row r="232" spans="1:39" ht="11.1" customHeight="1" thickBot="1" x14ac:dyDescent="0.25">
      <c r="A232" s="252"/>
      <c r="B232" s="252"/>
      <c r="C232" s="252"/>
      <c r="D232" s="15">
        <v>3</v>
      </c>
      <c r="E232" s="100"/>
      <c r="F232" s="89"/>
      <c r="G232" s="89"/>
      <c r="H232" s="89"/>
      <c r="I232" s="89"/>
      <c r="J232" s="89"/>
      <c r="K232" s="89"/>
      <c r="L232" s="89"/>
      <c r="M232" s="89"/>
      <c r="N232" s="89"/>
      <c r="O232" s="101"/>
      <c r="P232" s="89"/>
      <c r="Q232" s="89"/>
      <c r="R232" s="89"/>
      <c r="S232" s="89"/>
      <c r="T232" s="89"/>
      <c r="U232" s="89"/>
      <c r="V232" s="89"/>
      <c r="W232" s="103"/>
      <c r="X232" s="89"/>
      <c r="Y232" s="89"/>
      <c r="Z232" s="89"/>
      <c r="AA232" s="89"/>
      <c r="AB232" s="89"/>
      <c r="AC232" s="89"/>
      <c r="AD232" s="89"/>
      <c r="AE232" s="89"/>
      <c r="AF232" s="89"/>
      <c r="AG232" s="89"/>
      <c r="AH232" s="89"/>
      <c r="AI232" s="89"/>
      <c r="AJ232" s="203"/>
      <c r="AK232" s="166"/>
      <c r="AL232" s="166"/>
      <c r="AM232" s="166"/>
    </row>
    <row r="233" spans="1:39" ht="11.1" customHeight="1" x14ac:dyDescent="0.2">
      <c r="A233" s="250">
        <f>Lista!A233</f>
        <v>3</v>
      </c>
      <c r="B233" s="250">
        <f>Lista!B233</f>
        <v>0</v>
      </c>
      <c r="C233" s="250">
        <f>Lista!C233</f>
        <v>0</v>
      </c>
      <c r="D233" s="15">
        <v>1</v>
      </c>
      <c r="E233" s="95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96"/>
      <c r="T233" s="96"/>
      <c r="U233" s="96"/>
      <c r="V233" s="87"/>
      <c r="W233" s="102"/>
      <c r="X233" s="96"/>
      <c r="Y233" s="87"/>
      <c r="Z233" s="87"/>
      <c r="AA233" s="87"/>
      <c r="AB233" s="87"/>
      <c r="AC233" s="87"/>
      <c r="AD233" s="96"/>
      <c r="AE233" s="87"/>
      <c r="AF233" s="87"/>
      <c r="AG233" s="87"/>
      <c r="AH233" s="87"/>
      <c r="AI233" s="87"/>
      <c r="AJ233" s="249">
        <f t="shared" ref="AJ233" si="201">SUM(E233:AI235)</f>
        <v>0</v>
      </c>
      <c r="AK233" s="165">
        <f t="shared" ref="AK233" si="202">SUM(E233:AI234)</f>
        <v>0</v>
      </c>
      <c r="AL233" s="165">
        <f t="shared" ref="AL233" si="203">SUM(E235:AI235)</f>
        <v>0</v>
      </c>
      <c r="AM233" s="71"/>
    </row>
    <row r="234" spans="1:39" ht="11.1" customHeight="1" x14ac:dyDescent="0.2">
      <c r="A234" s="251"/>
      <c r="B234" s="251"/>
      <c r="C234" s="251"/>
      <c r="D234" s="15">
        <v>2</v>
      </c>
      <c r="E234" s="97"/>
      <c r="F234" s="88"/>
      <c r="G234" s="88"/>
      <c r="H234" s="88"/>
      <c r="I234" s="88"/>
      <c r="J234" s="88"/>
      <c r="K234" s="88"/>
      <c r="L234" s="88"/>
      <c r="M234" s="88"/>
      <c r="N234" s="88"/>
      <c r="O234" s="98"/>
      <c r="P234" s="88"/>
      <c r="Q234" s="88"/>
      <c r="R234" s="88"/>
      <c r="S234" s="88"/>
      <c r="T234" s="88"/>
      <c r="U234" s="88"/>
      <c r="V234" s="88"/>
      <c r="W234" s="99"/>
      <c r="X234" s="88"/>
      <c r="Y234" s="88"/>
      <c r="Z234" s="88"/>
      <c r="AA234" s="88"/>
      <c r="AB234" s="88"/>
      <c r="AC234" s="88"/>
      <c r="AD234" s="88"/>
      <c r="AE234" s="88"/>
      <c r="AF234" s="88"/>
      <c r="AG234" s="88"/>
      <c r="AH234" s="88"/>
      <c r="AI234" s="88"/>
      <c r="AJ234" s="203"/>
      <c r="AK234" s="145"/>
      <c r="AL234" s="145"/>
      <c r="AM234" s="71"/>
    </row>
    <row r="235" spans="1:39" ht="11.1" customHeight="1" thickBot="1" x14ac:dyDescent="0.25">
      <c r="A235" s="252"/>
      <c r="B235" s="252"/>
      <c r="C235" s="252"/>
      <c r="D235" s="15">
        <v>3</v>
      </c>
      <c r="E235" s="100"/>
      <c r="F235" s="89"/>
      <c r="G235" s="89"/>
      <c r="H235" s="89"/>
      <c r="I235" s="89"/>
      <c r="J235" s="89"/>
      <c r="K235" s="89"/>
      <c r="L235" s="89"/>
      <c r="M235" s="89"/>
      <c r="N235" s="89"/>
      <c r="O235" s="101"/>
      <c r="P235" s="89"/>
      <c r="Q235" s="89"/>
      <c r="R235" s="89"/>
      <c r="S235" s="89"/>
      <c r="T235" s="89"/>
      <c r="U235" s="89"/>
      <c r="V235" s="89"/>
      <c r="W235" s="103"/>
      <c r="X235" s="89"/>
      <c r="Y235" s="89"/>
      <c r="Z235" s="89"/>
      <c r="AA235" s="89"/>
      <c r="AB235" s="89"/>
      <c r="AC235" s="89"/>
      <c r="AD235" s="89"/>
      <c r="AE235" s="89"/>
      <c r="AF235" s="89"/>
      <c r="AG235" s="89"/>
      <c r="AH235" s="89"/>
      <c r="AI235" s="89"/>
      <c r="AJ235" s="203"/>
      <c r="AK235" s="166"/>
      <c r="AL235" s="166"/>
      <c r="AM235" s="71"/>
    </row>
    <row r="236" spans="1:39" ht="11.1" customHeight="1" x14ac:dyDescent="0.2">
      <c r="A236" s="250">
        <f>Lista!A236</f>
        <v>4</v>
      </c>
      <c r="B236" s="250">
        <f>Lista!B236</f>
        <v>0</v>
      </c>
      <c r="C236" s="250">
        <f>Lista!C236</f>
        <v>0</v>
      </c>
      <c r="D236" s="15">
        <v>1</v>
      </c>
      <c r="E236" s="95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96"/>
      <c r="R236" s="87"/>
      <c r="S236" s="87"/>
      <c r="T236" s="87"/>
      <c r="U236" s="87"/>
      <c r="V236" s="87"/>
      <c r="W236" s="96"/>
      <c r="X236" s="96"/>
      <c r="Y236" s="87"/>
      <c r="Z236" s="96"/>
      <c r="AA236" s="87"/>
      <c r="AB236" s="87"/>
      <c r="AC236" s="87"/>
      <c r="AD236" s="87"/>
      <c r="AE236" s="87"/>
      <c r="AF236" s="87"/>
      <c r="AG236" s="87"/>
      <c r="AH236" s="87"/>
      <c r="AI236" s="87"/>
      <c r="AJ236" s="249">
        <f t="shared" ref="AJ236" si="204">SUM(E236:AI238)</f>
        <v>0</v>
      </c>
      <c r="AK236" s="165">
        <f t="shared" ref="AK236" si="205">SUM(E236:AI237)</f>
        <v>0</v>
      </c>
      <c r="AL236" s="165">
        <f t="shared" ref="AL236" si="206">SUM(E238:AI238)</f>
        <v>0</v>
      </c>
      <c r="AM236" s="145">
        <f>COUNTIF($E236:$AI236,"UD")*8+COUNTIF($E237:$AI237,"UD")*8+COUNTIF($E238:$AI238,"UD")*8</f>
        <v>0</v>
      </c>
    </row>
    <row r="237" spans="1:39" ht="11.1" customHeight="1" x14ac:dyDescent="0.2">
      <c r="A237" s="251"/>
      <c r="B237" s="251"/>
      <c r="C237" s="251"/>
      <c r="D237" s="15">
        <v>2</v>
      </c>
      <c r="E237" s="97"/>
      <c r="F237" s="88"/>
      <c r="G237" s="88"/>
      <c r="H237" s="88"/>
      <c r="I237" s="88"/>
      <c r="J237" s="88"/>
      <c r="K237" s="88"/>
      <c r="L237" s="88"/>
      <c r="M237" s="88"/>
      <c r="N237" s="88"/>
      <c r="O237" s="98"/>
      <c r="P237" s="88"/>
      <c r="Q237" s="88"/>
      <c r="R237" s="88"/>
      <c r="S237" s="88"/>
      <c r="T237" s="88"/>
      <c r="U237" s="88"/>
      <c r="V237" s="88"/>
      <c r="W237" s="99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203"/>
      <c r="AK237" s="145"/>
      <c r="AL237" s="145"/>
      <c r="AM237" s="145"/>
    </row>
    <row r="238" spans="1:39" ht="11.1" customHeight="1" thickBot="1" x14ac:dyDescent="0.25">
      <c r="A238" s="252"/>
      <c r="B238" s="252"/>
      <c r="C238" s="252"/>
      <c r="D238" s="15">
        <v>3</v>
      </c>
      <c r="E238" s="100"/>
      <c r="F238" s="89"/>
      <c r="G238" s="89"/>
      <c r="H238" s="89"/>
      <c r="I238" s="89"/>
      <c r="J238" s="89"/>
      <c r="K238" s="89"/>
      <c r="L238" s="89"/>
      <c r="M238" s="89"/>
      <c r="N238" s="89"/>
      <c r="O238" s="101"/>
      <c r="P238" s="89"/>
      <c r="Q238" s="89"/>
      <c r="R238" s="89"/>
      <c r="S238" s="89"/>
      <c r="T238" s="89"/>
      <c r="U238" s="89"/>
      <c r="V238" s="89"/>
      <c r="W238" s="103"/>
      <c r="X238" s="89"/>
      <c r="Y238" s="89"/>
      <c r="Z238" s="89"/>
      <c r="AA238" s="89"/>
      <c r="AB238" s="89"/>
      <c r="AC238" s="89"/>
      <c r="AD238" s="89"/>
      <c r="AE238" s="89"/>
      <c r="AF238" s="89"/>
      <c r="AG238" s="89"/>
      <c r="AH238" s="89"/>
      <c r="AI238" s="89"/>
      <c r="AJ238" s="203"/>
      <c r="AK238" s="166"/>
      <c r="AL238" s="166"/>
      <c r="AM238" s="166"/>
    </row>
    <row r="239" spans="1:39" ht="11.1" customHeight="1" thickBot="1" x14ac:dyDescent="0.25">
      <c r="A239" s="152" t="s">
        <v>88</v>
      </c>
      <c r="B239" s="160"/>
      <c r="C239" s="160"/>
      <c r="D239" s="160"/>
      <c r="E239" s="170"/>
      <c r="F239" s="170"/>
      <c r="G239" s="170"/>
      <c r="H239" s="170"/>
      <c r="I239" s="170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Z239" s="170"/>
      <c r="AA239" s="170"/>
      <c r="AB239" s="170"/>
      <c r="AC239" s="170"/>
      <c r="AD239" s="170"/>
      <c r="AE239" s="170"/>
      <c r="AF239" s="170"/>
      <c r="AG239" s="170"/>
      <c r="AH239" s="170"/>
      <c r="AI239" s="170"/>
      <c r="AJ239" s="35">
        <f>SUM(AJ227:AJ238)</f>
        <v>0</v>
      </c>
      <c r="AK239" s="35">
        <f>SUM(AK227:AK238)</f>
        <v>0</v>
      </c>
      <c r="AL239" s="35">
        <f>SUM(AL227:AL238)</f>
        <v>0</v>
      </c>
      <c r="AM239" s="35">
        <f>SUM(AM227:AM238)</f>
        <v>0</v>
      </c>
    </row>
    <row r="240" spans="1:39" ht="13.5" thickBot="1" x14ac:dyDescent="0.25">
      <c r="A240" s="171" t="str">
        <f>Lista!A240</f>
        <v>Scharman Alpha</v>
      </c>
      <c r="B240" s="172"/>
      <c r="C240" s="173"/>
      <c r="D240" s="29"/>
      <c r="E240" s="78">
        <v>1</v>
      </c>
      <c r="F240" s="37">
        <v>2</v>
      </c>
      <c r="G240" s="37">
        <v>3</v>
      </c>
      <c r="H240" s="37">
        <v>4</v>
      </c>
      <c r="I240" s="37">
        <v>5</v>
      </c>
      <c r="J240" s="37">
        <v>6</v>
      </c>
      <c r="K240" s="37">
        <v>7</v>
      </c>
      <c r="L240" s="37">
        <v>8</v>
      </c>
      <c r="M240" s="37">
        <v>9</v>
      </c>
      <c r="N240" s="37">
        <v>10</v>
      </c>
      <c r="O240" s="37">
        <v>11</v>
      </c>
      <c r="P240" s="37">
        <v>12</v>
      </c>
      <c r="Q240" s="37">
        <v>13</v>
      </c>
      <c r="R240" s="37">
        <v>14</v>
      </c>
      <c r="S240" s="37">
        <v>15</v>
      </c>
      <c r="T240" s="37">
        <v>16</v>
      </c>
      <c r="U240" s="37">
        <v>17</v>
      </c>
      <c r="V240" s="37">
        <v>18</v>
      </c>
      <c r="W240" s="37">
        <v>19</v>
      </c>
      <c r="X240" s="37">
        <v>20</v>
      </c>
      <c r="Y240" s="37">
        <v>21</v>
      </c>
      <c r="Z240" s="37">
        <v>22</v>
      </c>
      <c r="AA240" s="37">
        <v>23</v>
      </c>
      <c r="AB240" s="37">
        <v>24</v>
      </c>
      <c r="AC240" s="37">
        <v>25</v>
      </c>
      <c r="AD240" s="37">
        <v>26</v>
      </c>
      <c r="AE240" s="37">
        <v>27</v>
      </c>
      <c r="AF240" s="37">
        <v>28</v>
      </c>
      <c r="AG240" s="37">
        <v>29</v>
      </c>
      <c r="AH240" s="37">
        <v>30</v>
      </c>
      <c r="AI240" s="37">
        <v>31</v>
      </c>
      <c r="AJ240" s="30" t="str">
        <f>$AJ$64</f>
        <v>Razem</v>
      </c>
      <c r="AK240" s="40">
        <f>$AK$64</f>
        <v>0.5</v>
      </c>
      <c r="AL240" s="40">
        <f>$AL$64</f>
        <v>1</v>
      </c>
      <c r="AM240" s="32" t="str">
        <f>$AM$64</f>
        <v>Całość</v>
      </c>
    </row>
    <row r="241" spans="1:39" ht="11.1" customHeight="1" x14ac:dyDescent="0.2">
      <c r="A241" s="250">
        <f>Lista!A241</f>
        <v>1</v>
      </c>
      <c r="B241" s="250">
        <f>Lista!B241</f>
        <v>1014</v>
      </c>
      <c r="C241" s="250" t="str">
        <f>Lista!C241</f>
        <v>Biernat Paweł</v>
      </c>
      <c r="D241" s="14">
        <v>1</v>
      </c>
      <c r="E241" s="95"/>
      <c r="F241" s="87"/>
      <c r="G241" s="87"/>
      <c r="H241" s="111"/>
      <c r="I241" s="87"/>
      <c r="J241" s="87"/>
      <c r="K241" s="87"/>
      <c r="L241" s="87"/>
      <c r="M241" s="87"/>
      <c r="N241" s="96"/>
      <c r="O241" s="87"/>
      <c r="P241" s="87"/>
      <c r="Q241" s="87"/>
      <c r="R241" s="87"/>
      <c r="S241" s="87"/>
      <c r="T241" s="87"/>
      <c r="U241" s="87"/>
      <c r="V241" s="87"/>
      <c r="W241" s="96"/>
      <c r="X241" s="87"/>
      <c r="Y241" s="87"/>
      <c r="Z241" s="87"/>
      <c r="AA241" s="87"/>
      <c r="AB241" s="87"/>
      <c r="AC241" s="87"/>
      <c r="AD241" s="87"/>
      <c r="AE241" s="87"/>
      <c r="AF241" s="87"/>
      <c r="AG241" s="87"/>
      <c r="AH241" s="87"/>
      <c r="AI241" s="87"/>
      <c r="AJ241" s="249">
        <f t="shared" ref="AJ241" si="207">SUM(E241:AI243)</f>
        <v>0</v>
      </c>
      <c r="AK241" s="165">
        <f t="shared" ref="AK241" si="208">SUM(E241:AI242)</f>
        <v>0</v>
      </c>
      <c r="AL241" s="165">
        <f t="shared" ref="AL241" si="209">SUM(E243:AI243)</f>
        <v>0</v>
      </c>
      <c r="AM241" s="165">
        <f>COUNTIF($E241:$AI241,"UD")*8+COUNTIF($E242:$AI242,"UD")*8+COUNTIF($E243:$AI243,"UD")*8</f>
        <v>0</v>
      </c>
    </row>
    <row r="242" spans="1:39" ht="11.1" customHeight="1" x14ac:dyDescent="0.2">
      <c r="A242" s="251"/>
      <c r="B242" s="251"/>
      <c r="C242" s="251"/>
      <c r="D242" s="15">
        <v>2</v>
      </c>
      <c r="E242" s="97"/>
      <c r="F242" s="88"/>
      <c r="G242" s="88"/>
      <c r="H242" s="88"/>
      <c r="I242" s="88"/>
      <c r="J242" s="88"/>
      <c r="K242" s="88"/>
      <c r="L242" s="88"/>
      <c r="M242" s="88"/>
      <c r="N242" s="88"/>
      <c r="O242" s="98"/>
      <c r="P242" s="88"/>
      <c r="Q242" s="88"/>
      <c r="R242" s="88"/>
      <c r="S242" s="88"/>
      <c r="T242" s="88"/>
      <c r="U242" s="88"/>
      <c r="V242" s="88"/>
      <c r="W242" s="99"/>
      <c r="X242" s="88"/>
      <c r="Y242" s="88"/>
      <c r="Z242" s="88"/>
      <c r="AA242" s="88"/>
      <c r="AB242" s="88"/>
      <c r="AC242" s="88"/>
      <c r="AD242" s="88"/>
      <c r="AE242" s="88"/>
      <c r="AF242" s="88"/>
      <c r="AG242" s="88"/>
      <c r="AH242" s="88"/>
      <c r="AI242" s="88"/>
      <c r="AJ242" s="203"/>
      <c r="AK242" s="145"/>
      <c r="AL242" s="145"/>
      <c r="AM242" s="145"/>
    </row>
    <row r="243" spans="1:39" ht="11.1" customHeight="1" thickBot="1" x14ac:dyDescent="0.25">
      <c r="A243" s="252"/>
      <c r="B243" s="252"/>
      <c r="C243" s="252"/>
      <c r="D243" s="15">
        <v>3</v>
      </c>
      <c r="E243" s="100"/>
      <c r="F243" s="89"/>
      <c r="G243" s="89"/>
      <c r="H243" s="89"/>
      <c r="I243" s="89"/>
      <c r="J243" s="89"/>
      <c r="K243" s="89"/>
      <c r="L243" s="89"/>
      <c r="M243" s="89"/>
      <c r="N243" s="89"/>
      <c r="O243" s="101"/>
      <c r="P243" s="89"/>
      <c r="Q243" s="89"/>
      <c r="R243" s="89"/>
      <c r="S243" s="89"/>
      <c r="T243" s="89"/>
      <c r="U243" s="89"/>
      <c r="V243" s="89"/>
      <c r="W243" s="103"/>
      <c r="X243" s="89"/>
      <c r="Y243" s="89"/>
      <c r="Z243" s="89"/>
      <c r="AA243" s="89"/>
      <c r="AB243" s="89"/>
      <c r="AC243" s="89"/>
      <c r="AD243" s="89"/>
      <c r="AE243" s="89"/>
      <c r="AF243" s="89"/>
      <c r="AG243" s="89"/>
      <c r="AH243" s="89"/>
      <c r="AI243" s="89"/>
      <c r="AJ243" s="203"/>
      <c r="AK243" s="166"/>
      <c r="AL243" s="166"/>
      <c r="AM243" s="166"/>
    </row>
    <row r="244" spans="1:39" ht="11.1" customHeight="1" x14ac:dyDescent="0.2">
      <c r="A244" s="250">
        <f>Lista!A244</f>
        <v>2</v>
      </c>
      <c r="B244" s="250">
        <f>Lista!B244</f>
        <v>1038</v>
      </c>
      <c r="C244" s="250" t="str">
        <f>Lista!C244</f>
        <v>Dowsilas Damian</v>
      </c>
      <c r="D244" s="15">
        <v>1</v>
      </c>
      <c r="E244" s="95"/>
      <c r="F244" s="96"/>
      <c r="G244" s="87"/>
      <c r="H244" s="87"/>
      <c r="I244" s="96"/>
      <c r="J244" s="87"/>
      <c r="K244" s="87"/>
      <c r="L244" s="96"/>
      <c r="M244" s="96"/>
      <c r="N244" s="87"/>
      <c r="O244" s="87"/>
      <c r="P244" s="96"/>
      <c r="Q244" s="96"/>
      <c r="R244" s="87"/>
      <c r="S244" s="96"/>
      <c r="T244" s="96"/>
      <c r="U244" s="96"/>
      <c r="V244" s="87"/>
      <c r="W244" s="102"/>
      <c r="X244" s="96"/>
      <c r="Y244" s="96"/>
      <c r="Z244" s="96"/>
      <c r="AA244" s="87"/>
      <c r="AB244" s="96"/>
      <c r="AC244" s="87"/>
      <c r="AD244" s="96"/>
      <c r="AE244" s="102"/>
      <c r="AF244" s="87"/>
      <c r="AG244" s="87"/>
      <c r="AH244" s="87"/>
      <c r="AI244" s="87"/>
      <c r="AJ244" s="249">
        <f t="shared" ref="AJ244" si="210">SUM(E244:AI246)</f>
        <v>8</v>
      </c>
      <c r="AK244" s="165">
        <f t="shared" ref="AK244" si="211">SUM(E244:AI245)</f>
        <v>0</v>
      </c>
      <c r="AL244" s="165">
        <f t="shared" ref="AL244" si="212">SUM(E246:AI246)</f>
        <v>8</v>
      </c>
      <c r="AM244" s="145">
        <f>COUNTIF($E244:$AI244,"UD")*8+COUNTIF($E245:$AI245,"UD")*8+COUNTIF($E246:$AI246,"UD")*8</f>
        <v>0</v>
      </c>
    </row>
    <row r="245" spans="1:39" ht="11.1" customHeight="1" x14ac:dyDescent="0.2">
      <c r="A245" s="251"/>
      <c r="B245" s="251"/>
      <c r="C245" s="251"/>
      <c r="D245" s="15">
        <v>2</v>
      </c>
      <c r="E245" s="114"/>
      <c r="F245" s="88"/>
      <c r="G245" s="88"/>
      <c r="H245" s="88"/>
      <c r="I245" s="88"/>
      <c r="J245" s="88"/>
      <c r="K245" s="88"/>
      <c r="L245" s="88"/>
      <c r="M245" s="88"/>
      <c r="N245" s="88"/>
      <c r="O245" s="98"/>
      <c r="P245" s="88"/>
      <c r="Q245" s="88"/>
      <c r="R245" s="88"/>
      <c r="S245" s="88"/>
      <c r="T245" s="88"/>
      <c r="U245" s="88"/>
      <c r="V245" s="88"/>
      <c r="W245" s="104"/>
      <c r="X245" s="88"/>
      <c r="Y245" s="88"/>
      <c r="Z245" s="88"/>
      <c r="AA245" s="88"/>
      <c r="AB245" s="88"/>
      <c r="AC245" s="88"/>
      <c r="AD245" s="88"/>
      <c r="AE245" s="88"/>
      <c r="AF245" s="88"/>
      <c r="AG245" s="88"/>
      <c r="AH245" s="88"/>
      <c r="AI245" s="88"/>
      <c r="AJ245" s="203"/>
      <c r="AK245" s="145"/>
      <c r="AL245" s="145"/>
      <c r="AM245" s="145"/>
    </row>
    <row r="246" spans="1:39" ht="11.1" customHeight="1" thickBot="1" x14ac:dyDescent="0.25">
      <c r="A246" s="252"/>
      <c r="B246" s="252"/>
      <c r="C246" s="252"/>
      <c r="D246" s="15">
        <v>3</v>
      </c>
      <c r="E246" s="114"/>
      <c r="F246" s="89"/>
      <c r="G246" s="89"/>
      <c r="H246" s="89"/>
      <c r="I246" s="89"/>
      <c r="J246" s="89"/>
      <c r="K246" s="89"/>
      <c r="L246" s="89"/>
      <c r="M246" s="89"/>
      <c r="N246" s="89"/>
      <c r="O246" s="101"/>
      <c r="P246" s="89"/>
      <c r="Q246" s="89"/>
      <c r="R246" s="89"/>
      <c r="S246" s="89"/>
      <c r="T246" s="89"/>
      <c r="U246" s="89"/>
      <c r="V246" s="89"/>
      <c r="W246" s="103"/>
      <c r="X246" s="89"/>
      <c r="Y246" s="89"/>
      <c r="Z246" s="89"/>
      <c r="AA246" s="89"/>
      <c r="AB246" s="89"/>
      <c r="AC246" s="89">
        <v>8</v>
      </c>
      <c r="AD246" s="89"/>
      <c r="AE246" s="89"/>
      <c r="AF246" s="89"/>
      <c r="AG246" s="89"/>
      <c r="AH246" s="89"/>
      <c r="AI246" s="89"/>
      <c r="AJ246" s="203"/>
      <c r="AK246" s="166"/>
      <c r="AL246" s="166"/>
      <c r="AM246" s="166"/>
    </row>
    <row r="247" spans="1:39" ht="11.1" customHeight="1" x14ac:dyDescent="0.2">
      <c r="A247" s="250">
        <f>Lista!A247</f>
        <v>3</v>
      </c>
      <c r="B247" s="250">
        <f>Lista!B247</f>
        <v>0</v>
      </c>
      <c r="C247" s="250">
        <f>Lista!C247</f>
        <v>0</v>
      </c>
      <c r="D247" s="15">
        <v>1</v>
      </c>
      <c r="E247" s="95"/>
      <c r="F247" s="96"/>
      <c r="G247" s="87"/>
      <c r="H247" s="87"/>
      <c r="I247" s="96"/>
      <c r="J247" s="87"/>
      <c r="K247" s="87"/>
      <c r="L247" s="96"/>
      <c r="M247" s="96"/>
      <c r="N247" s="87"/>
      <c r="O247" s="87"/>
      <c r="P247" s="96"/>
      <c r="Q247" s="96"/>
      <c r="R247" s="87"/>
      <c r="S247" s="96"/>
      <c r="T247" s="96"/>
      <c r="U247" s="96"/>
      <c r="V247" s="87"/>
      <c r="W247" s="102"/>
      <c r="X247" s="96"/>
      <c r="Y247" s="96"/>
      <c r="Z247" s="96"/>
      <c r="AA247" s="87"/>
      <c r="AB247" s="96"/>
      <c r="AC247" s="87"/>
      <c r="AD247" s="96"/>
      <c r="AE247" s="102"/>
      <c r="AF247" s="87"/>
      <c r="AG247" s="87"/>
      <c r="AH247" s="87"/>
      <c r="AI247" s="87"/>
      <c r="AJ247" s="249">
        <f t="shared" ref="AJ247" si="213">SUM(E247:AI249)</f>
        <v>0</v>
      </c>
      <c r="AK247" s="165">
        <f t="shared" ref="AK247" si="214">SUM(E247:AI248)</f>
        <v>0</v>
      </c>
      <c r="AL247" s="165">
        <f t="shared" ref="AL247" si="215">SUM(E249:AI249)</f>
        <v>0</v>
      </c>
      <c r="AM247" s="71"/>
    </row>
    <row r="248" spans="1:39" ht="11.1" customHeight="1" x14ac:dyDescent="0.2">
      <c r="A248" s="251"/>
      <c r="B248" s="251"/>
      <c r="C248" s="251"/>
      <c r="D248" s="15">
        <v>2</v>
      </c>
      <c r="E248" s="114"/>
      <c r="F248" s="88"/>
      <c r="G248" s="88"/>
      <c r="H248" s="88"/>
      <c r="I248" s="88"/>
      <c r="J248" s="88"/>
      <c r="K248" s="88"/>
      <c r="L248" s="88"/>
      <c r="M248" s="88"/>
      <c r="N248" s="88"/>
      <c r="O248" s="98"/>
      <c r="P248" s="88"/>
      <c r="Q248" s="88"/>
      <c r="R248" s="88"/>
      <c r="S248" s="88"/>
      <c r="T248" s="88"/>
      <c r="U248" s="88"/>
      <c r="V248" s="88"/>
      <c r="W248" s="104"/>
      <c r="X248" s="88"/>
      <c r="Y248" s="88"/>
      <c r="Z248" s="88"/>
      <c r="AA248" s="88"/>
      <c r="AB248" s="88"/>
      <c r="AC248" s="88"/>
      <c r="AD248" s="88"/>
      <c r="AE248" s="88"/>
      <c r="AF248" s="88"/>
      <c r="AG248" s="88"/>
      <c r="AH248" s="88"/>
      <c r="AI248" s="88"/>
      <c r="AJ248" s="203"/>
      <c r="AK248" s="145"/>
      <c r="AL248" s="145"/>
      <c r="AM248" s="71"/>
    </row>
    <row r="249" spans="1:39" ht="11.1" customHeight="1" thickBot="1" x14ac:dyDescent="0.25">
      <c r="A249" s="252"/>
      <c r="B249" s="252"/>
      <c r="C249" s="252"/>
      <c r="D249" s="15">
        <v>3</v>
      </c>
      <c r="E249" s="114"/>
      <c r="F249" s="89"/>
      <c r="G249" s="89"/>
      <c r="H249" s="89"/>
      <c r="I249" s="89"/>
      <c r="J249" s="89"/>
      <c r="K249" s="89"/>
      <c r="L249" s="89"/>
      <c r="M249" s="89"/>
      <c r="N249" s="89"/>
      <c r="O249" s="101"/>
      <c r="P249" s="89"/>
      <c r="Q249" s="89"/>
      <c r="R249" s="89"/>
      <c r="S249" s="89"/>
      <c r="T249" s="89"/>
      <c r="U249" s="89"/>
      <c r="V249" s="89"/>
      <c r="W249" s="103"/>
      <c r="X249" s="89"/>
      <c r="Y249" s="89"/>
      <c r="Z249" s="89"/>
      <c r="AA249" s="89"/>
      <c r="AB249" s="89"/>
      <c r="AC249" s="89"/>
      <c r="AD249" s="89"/>
      <c r="AE249" s="89"/>
      <c r="AF249" s="89"/>
      <c r="AG249" s="89"/>
      <c r="AH249" s="89"/>
      <c r="AI249" s="89"/>
      <c r="AJ249" s="203"/>
      <c r="AK249" s="166"/>
      <c r="AL249" s="166"/>
      <c r="AM249" s="71"/>
    </row>
    <row r="250" spans="1:39" ht="11.1" customHeight="1" x14ac:dyDescent="0.2">
      <c r="A250" s="250">
        <f>Lista!A250</f>
        <v>4</v>
      </c>
      <c r="B250" s="250">
        <f>Lista!B250</f>
        <v>0</v>
      </c>
      <c r="C250" s="250">
        <f>Lista!C250</f>
        <v>0</v>
      </c>
      <c r="D250" s="15">
        <v>1</v>
      </c>
      <c r="E250" s="95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96"/>
      <c r="X250" s="87"/>
      <c r="Y250" s="87"/>
      <c r="Z250" s="87"/>
      <c r="AA250" s="87"/>
      <c r="AB250" s="87"/>
      <c r="AC250" s="87"/>
      <c r="AD250" s="87"/>
      <c r="AE250" s="87"/>
      <c r="AF250" s="87"/>
      <c r="AG250" s="87"/>
      <c r="AH250" s="87"/>
      <c r="AI250" s="87"/>
      <c r="AJ250" s="249">
        <f t="shared" ref="AJ250" si="216">SUM(E250:AI252)</f>
        <v>0</v>
      </c>
      <c r="AK250" s="165">
        <f t="shared" ref="AK250" si="217">SUM(E250:AI251)</f>
        <v>0</v>
      </c>
      <c r="AL250" s="165">
        <f t="shared" ref="AL250" si="218">SUM(E252:AI252)</f>
        <v>0</v>
      </c>
      <c r="AM250" s="145">
        <f>COUNTIF($E250:$AI250,"UD")*8+COUNTIF($E251:$AI251,"UD")*8+COUNTIF($E252:$AI252,"UD")*8</f>
        <v>0</v>
      </c>
    </row>
    <row r="251" spans="1:39" ht="11.1" customHeight="1" x14ac:dyDescent="0.2">
      <c r="A251" s="251"/>
      <c r="B251" s="251"/>
      <c r="C251" s="251"/>
      <c r="D251" s="15">
        <v>2</v>
      </c>
      <c r="E251" s="97"/>
      <c r="F251" s="88"/>
      <c r="G251" s="88"/>
      <c r="H251" s="88"/>
      <c r="I251" s="88"/>
      <c r="J251" s="88"/>
      <c r="K251" s="88"/>
      <c r="L251" s="88"/>
      <c r="M251" s="88"/>
      <c r="N251" s="88"/>
      <c r="O251" s="98"/>
      <c r="P251" s="88"/>
      <c r="Q251" s="88"/>
      <c r="R251" s="88"/>
      <c r="S251" s="88"/>
      <c r="T251" s="88"/>
      <c r="U251" s="88"/>
      <c r="V251" s="88"/>
      <c r="W251" s="99"/>
      <c r="X251" s="88"/>
      <c r="Y251" s="88"/>
      <c r="Z251" s="88"/>
      <c r="AA251" s="88"/>
      <c r="AB251" s="88"/>
      <c r="AC251" s="88"/>
      <c r="AD251" s="88"/>
      <c r="AE251" s="88"/>
      <c r="AF251" s="88"/>
      <c r="AG251" s="88"/>
      <c r="AH251" s="88"/>
      <c r="AI251" s="88"/>
      <c r="AJ251" s="203"/>
      <c r="AK251" s="145"/>
      <c r="AL251" s="145"/>
      <c r="AM251" s="145"/>
    </row>
    <row r="252" spans="1:39" ht="11.1" customHeight="1" thickBot="1" x14ac:dyDescent="0.25">
      <c r="A252" s="252"/>
      <c r="B252" s="252"/>
      <c r="C252" s="252"/>
      <c r="D252" s="15">
        <v>3</v>
      </c>
      <c r="E252" s="100"/>
      <c r="F252" s="89"/>
      <c r="G252" s="89"/>
      <c r="H252" s="89"/>
      <c r="I252" s="89"/>
      <c r="J252" s="89"/>
      <c r="K252" s="89"/>
      <c r="L252" s="89"/>
      <c r="M252" s="89"/>
      <c r="N252" s="89"/>
      <c r="O252" s="101"/>
      <c r="P252" s="89"/>
      <c r="Q252" s="89"/>
      <c r="R252" s="89"/>
      <c r="S252" s="89"/>
      <c r="T252" s="89"/>
      <c r="U252" s="89"/>
      <c r="V252" s="89"/>
      <c r="W252" s="103"/>
      <c r="X252" s="89"/>
      <c r="Y252" s="89"/>
      <c r="Z252" s="89"/>
      <c r="AA252" s="89"/>
      <c r="AB252" s="89"/>
      <c r="AC252" s="89"/>
      <c r="AD252" s="89"/>
      <c r="AE252" s="89"/>
      <c r="AF252" s="89"/>
      <c r="AG252" s="89"/>
      <c r="AH252" s="89"/>
      <c r="AI252" s="89"/>
      <c r="AJ252" s="203"/>
      <c r="AK252" s="166"/>
      <c r="AL252" s="166"/>
      <c r="AM252" s="166"/>
    </row>
    <row r="253" spans="1:39" ht="11.1" customHeight="1" thickBot="1" x14ac:dyDescent="0.25">
      <c r="A253" s="152" t="s">
        <v>88</v>
      </c>
      <c r="B253" s="160"/>
      <c r="C253" s="160"/>
      <c r="D253" s="160"/>
      <c r="E253" s="170"/>
      <c r="F253" s="170"/>
      <c r="G253" s="170"/>
      <c r="H253" s="170"/>
      <c r="I253" s="170"/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  <c r="Z253" s="170"/>
      <c r="AA253" s="170"/>
      <c r="AB253" s="170"/>
      <c r="AC253" s="170"/>
      <c r="AD253" s="170"/>
      <c r="AE253" s="170"/>
      <c r="AF253" s="170"/>
      <c r="AG253" s="170"/>
      <c r="AH253" s="170"/>
      <c r="AI253" s="170"/>
      <c r="AJ253" s="35">
        <f>SUM(AJ241:AJ252)</f>
        <v>8</v>
      </c>
      <c r="AK253" s="35">
        <f>SUM(AK241:AK252)</f>
        <v>0</v>
      </c>
      <c r="AL253" s="35">
        <f>SUM(AL241:AL252)</f>
        <v>8</v>
      </c>
      <c r="AM253" s="35">
        <f>SUM(AM241:AM252)</f>
        <v>0</v>
      </c>
    </row>
    <row r="254" spans="1:39" ht="13.5" thickBot="1" x14ac:dyDescent="0.25">
      <c r="A254" s="171" t="str">
        <f>Lista!A254</f>
        <v>Scharman 140</v>
      </c>
      <c r="B254" s="172"/>
      <c r="C254" s="173"/>
      <c r="D254" s="29"/>
      <c r="E254" s="78">
        <v>1</v>
      </c>
      <c r="F254" s="37">
        <v>2</v>
      </c>
      <c r="G254" s="37">
        <v>3</v>
      </c>
      <c r="H254" s="37">
        <v>4</v>
      </c>
      <c r="I254" s="37">
        <v>5</v>
      </c>
      <c r="J254" s="37">
        <v>6</v>
      </c>
      <c r="K254" s="37">
        <v>7</v>
      </c>
      <c r="L254" s="37">
        <v>8</v>
      </c>
      <c r="M254" s="37">
        <v>9</v>
      </c>
      <c r="N254" s="37">
        <v>10</v>
      </c>
      <c r="O254" s="37">
        <v>11</v>
      </c>
      <c r="P254" s="37">
        <v>12</v>
      </c>
      <c r="Q254" s="37">
        <v>13</v>
      </c>
      <c r="R254" s="37">
        <v>14</v>
      </c>
      <c r="S254" s="37">
        <v>15</v>
      </c>
      <c r="T254" s="37">
        <v>16</v>
      </c>
      <c r="U254" s="37">
        <v>17</v>
      </c>
      <c r="V254" s="37">
        <v>18</v>
      </c>
      <c r="W254" s="37">
        <v>19</v>
      </c>
      <c r="X254" s="37">
        <v>20</v>
      </c>
      <c r="Y254" s="37">
        <v>21</v>
      </c>
      <c r="Z254" s="37">
        <v>22</v>
      </c>
      <c r="AA254" s="37">
        <v>23</v>
      </c>
      <c r="AB254" s="37">
        <v>24</v>
      </c>
      <c r="AC254" s="37">
        <v>25</v>
      </c>
      <c r="AD254" s="37">
        <v>26</v>
      </c>
      <c r="AE254" s="37">
        <v>27</v>
      </c>
      <c r="AF254" s="37">
        <v>28</v>
      </c>
      <c r="AG254" s="37">
        <v>29</v>
      </c>
      <c r="AH254" s="37">
        <v>30</v>
      </c>
      <c r="AI254" s="37">
        <v>31</v>
      </c>
      <c r="AJ254" s="30" t="str">
        <f>$AJ$64</f>
        <v>Razem</v>
      </c>
      <c r="AK254" s="40">
        <f>$AK$64</f>
        <v>0.5</v>
      </c>
      <c r="AL254" s="40">
        <f>$AL$64</f>
        <v>1</v>
      </c>
      <c r="AM254" s="32" t="str">
        <f>$AM$64</f>
        <v>Całość</v>
      </c>
    </row>
    <row r="255" spans="1:39" ht="11.1" customHeight="1" x14ac:dyDescent="0.2">
      <c r="A255" s="250">
        <f>Lista!A255</f>
        <v>1</v>
      </c>
      <c r="B255" s="250">
        <f>Lista!B255</f>
        <v>1053</v>
      </c>
      <c r="C255" s="250" t="str">
        <f>Lista!C255</f>
        <v>Gąsiorek Artur</v>
      </c>
      <c r="D255" s="14">
        <v>1</v>
      </c>
      <c r="E255" s="105"/>
      <c r="F255" s="87"/>
      <c r="G255" s="87"/>
      <c r="H255" s="111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96"/>
      <c r="X255" s="87"/>
      <c r="Y255" s="87"/>
      <c r="Z255" s="87"/>
      <c r="AA255" s="87"/>
      <c r="AB255" s="87"/>
      <c r="AC255" s="87"/>
      <c r="AD255" s="87"/>
      <c r="AE255" s="87"/>
      <c r="AF255" s="87"/>
      <c r="AG255" s="87"/>
      <c r="AH255" s="87"/>
      <c r="AI255" s="87"/>
      <c r="AJ255" s="249">
        <f t="shared" ref="AJ255" si="219">SUM(E255:AI257)</f>
        <v>0</v>
      </c>
      <c r="AK255" s="165">
        <f t="shared" ref="AK255" si="220">SUM(E255:AI256)</f>
        <v>0</v>
      </c>
      <c r="AL255" s="165">
        <f t="shared" ref="AL255" si="221">SUM(E257:AI257)</f>
        <v>0</v>
      </c>
      <c r="AM255" s="165">
        <f>COUNTIF($E255:$AI255,"UD")*8+COUNTIF($E256:$AI256,"UD")*8+COUNTIF($E257:$AI257,"UD")*8</f>
        <v>0</v>
      </c>
    </row>
    <row r="256" spans="1:39" ht="11.1" customHeight="1" x14ac:dyDescent="0.2">
      <c r="A256" s="251"/>
      <c r="B256" s="251"/>
      <c r="C256" s="251"/>
      <c r="D256" s="15">
        <v>2</v>
      </c>
      <c r="E256" s="106"/>
      <c r="F256" s="88"/>
      <c r="G256" s="88"/>
      <c r="H256" s="88"/>
      <c r="I256" s="88"/>
      <c r="J256" s="88"/>
      <c r="K256" s="88"/>
      <c r="L256" s="88"/>
      <c r="M256" s="88"/>
      <c r="N256" s="88"/>
      <c r="O256" s="98"/>
      <c r="P256" s="88"/>
      <c r="Q256" s="88"/>
      <c r="R256" s="88"/>
      <c r="S256" s="88"/>
      <c r="T256" s="88"/>
      <c r="U256" s="88"/>
      <c r="V256" s="88"/>
      <c r="W256" s="99"/>
      <c r="X256" s="88"/>
      <c r="Y256" s="88"/>
      <c r="Z256" s="88"/>
      <c r="AA256" s="88"/>
      <c r="AB256" s="88"/>
      <c r="AC256" s="88"/>
      <c r="AD256" s="88"/>
      <c r="AE256" s="88"/>
      <c r="AF256" s="88"/>
      <c r="AG256" s="88"/>
      <c r="AH256" s="88"/>
      <c r="AI256" s="88"/>
      <c r="AJ256" s="203"/>
      <c r="AK256" s="145"/>
      <c r="AL256" s="145"/>
      <c r="AM256" s="145"/>
    </row>
    <row r="257" spans="1:39" ht="11.1" customHeight="1" thickBot="1" x14ac:dyDescent="0.25">
      <c r="A257" s="252"/>
      <c r="B257" s="252"/>
      <c r="C257" s="252"/>
      <c r="D257" s="15">
        <v>3</v>
      </c>
      <c r="E257" s="108"/>
      <c r="F257" s="89"/>
      <c r="G257" s="89"/>
      <c r="H257" s="89"/>
      <c r="I257" s="89"/>
      <c r="J257" s="89"/>
      <c r="K257" s="89"/>
      <c r="L257" s="89"/>
      <c r="M257" s="89"/>
      <c r="N257" s="89"/>
      <c r="O257" s="101"/>
      <c r="P257" s="89"/>
      <c r="Q257" s="89"/>
      <c r="R257" s="89"/>
      <c r="S257" s="89"/>
      <c r="T257" s="89"/>
      <c r="U257" s="89"/>
      <c r="V257" s="89"/>
      <c r="W257" s="103"/>
      <c r="X257" s="89"/>
      <c r="Y257" s="89"/>
      <c r="Z257" s="89"/>
      <c r="AA257" s="89"/>
      <c r="AB257" s="89"/>
      <c r="AC257" s="89"/>
      <c r="AD257" s="89"/>
      <c r="AE257" s="89"/>
      <c r="AF257" s="89"/>
      <c r="AG257" s="89"/>
      <c r="AH257" s="89"/>
      <c r="AI257" s="89"/>
      <c r="AJ257" s="203"/>
      <c r="AK257" s="166"/>
      <c r="AL257" s="166"/>
      <c r="AM257" s="166"/>
    </row>
    <row r="258" spans="1:39" ht="11.1" customHeight="1" x14ac:dyDescent="0.2">
      <c r="A258" s="250">
        <f>Lista!A258</f>
        <v>2</v>
      </c>
      <c r="B258" s="250">
        <f>Lista!B258</f>
        <v>1130</v>
      </c>
      <c r="C258" s="250" t="str">
        <f>Lista!C258</f>
        <v>Łukańko Zenon</v>
      </c>
      <c r="D258" s="15">
        <v>1</v>
      </c>
      <c r="E258" s="105"/>
      <c r="F258" s="87"/>
      <c r="G258" s="87"/>
      <c r="H258" s="87"/>
      <c r="I258" s="96"/>
      <c r="J258" s="96"/>
      <c r="K258" s="87"/>
      <c r="L258" s="96"/>
      <c r="M258" s="96"/>
      <c r="N258" s="96"/>
      <c r="O258" s="87"/>
      <c r="P258" s="96"/>
      <c r="Q258" s="96"/>
      <c r="R258" s="96"/>
      <c r="S258" s="96"/>
      <c r="T258" s="96"/>
      <c r="U258" s="96"/>
      <c r="V258" s="96"/>
      <c r="W258" s="96"/>
      <c r="X258" s="96"/>
      <c r="Y258" s="87"/>
      <c r="Z258" s="96"/>
      <c r="AA258" s="87"/>
      <c r="AB258" s="96"/>
      <c r="AC258" s="87"/>
      <c r="AD258" s="96"/>
      <c r="AE258" s="102">
        <v>8</v>
      </c>
      <c r="AF258" s="87"/>
      <c r="AG258" s="87"/>
      <c r="AH258" s="87"/>
      <c r="AI258" s="87"/>
      <c r="AJ258" s="249">
        <f t="shared" ref="AJ258" si="222">SUM(E258:AI260)</f>
        <v>14</v>
      </c>
      <c r="AK258" s="165">
        <f t="shared" ref="AK258" si="223">SUM(E258:AI259)</f>
        <v>14</v>
      </c>
      <c r="AL258" s="165">
        <f t="shared" ref="AL258" si="224">SUM(E260:AI260)</f>
        <v>0</v>
      </c>
      <c r="AM258" s="145">
        <f>COUNTIF($E258:$AI258,"UD")*8+COUNTIF($E259:$AI259,"UD")*8+COUNTIF($E260:$AI260,"UD")*8</f>
        <v>0</v>
      </c>
    </row>
    <row r="259" spans="1:39" ht="11.1" customHeight="1" x14ac:dyDescent="0.2">
      <c r="A259" s="251"/>
      <c r="B259" s="251"/>
      <c r="C259" s="251"/>
      <c r="D259" s="15">
        <v>2</v>
      </c>
      <c r="E259" s="106"/>
      <c r="F259" s="88"/>
      <c r="G259" s="88"/>
      <c r="H259" s="88"/>
      <c r="I259" s="88"/>
      <c r="J259" s="88"/>
      <c r="K259" s="88"/>
      <c r="L259" s="88"/>
      <c r="M259" s="88"/>
      <c r="N259" s="88"/>
      <c r="O259" s="104"/>
      <c r="P259" s="115"/>
      <c r="Q259" s="88"/>
      <c r="R259" s="88"/>
      <c r="S259" s="88"/>
      <c r="T259" s="88"/>
      <c r="U259" s="88"/>
      <c r="V259" s="88"/>
      <c r="W259" s="99"/>
      <c r="X259" s="88"/>
      <c r="Y259" s="88"/>
      <c r="Z259" s="88"/>
      <c r="AA259" s="88"/>
      <c r="AB259" s="88">
        <v>3</v>
      </c>
      <c r="AC259" s="88">
        <v>3</v>
      </c>
      <c r="AD259" s="88"/>
      <c r="AE259" s="88"/>
      <c r="AF259" s="88"/>
      <c r="AG259" s="88"/>
      <c r="AH259" s="88"/>
      <c r="AI259" s="88"/>
      <c r="AJ259" s="203"/>
      <c r="AK259" s="145"/>
      <c r="AL259" s="145"/>
      <c r="AM259" s="145"/>
    </row>
    <row r="260" spans="1:39" ht="11.1" customHeight="1" thickBot="1" x14ac:dyDescent="0.25">
      <c r="A260" s="252"/>
      <c r="B260" s="252"/>
      <c r="C260" s="252"/>
      <c r="D260" s="15">
        <v>3</v>
      </c>
      <c r="E260" s="107"/>
      <c r="F260" s="89"/>
      <c r="G260" s="89"/>
      <c r="H260" s="89"/>
      <c r="I260" s="89"/>
      <c r="J260" s="89"/>
      <c r="K260" s="89"/>
      <c r="L260" s="89"/>
      <c r="M260" s="89"/>
      <c r="N260" s="89"/>
      <c r="O260" s="101"/>
      <c r="P260" s="89"/>
      <c r="Q260" s="89"/>
      <c r="R260" s="89"/>
      <c r="S260" s="89"/>
      <c r="T260" s="89"/>
      <c r="U260" s="89"/>
      <c r="V260" s="89"/>
      <c r="W260" s="103"/>
      <c r="X260" s="89"/>
      <c r="Y260" s="89"/>
      <c r="Z260" s="89"/>
      <c r="AA260" s="89"/>
      <c r="AB260" s="89"/>
      <c r="AC260" s="89"/>
      <c r="AD260" s="89"/>
      <c r="AE260" s="89"/>
      <c r="AF260" s="89"/>
      <c r="AG260" s="89"/>
      <c r="AH260" s="89"/>
      <c r="AI260" s="89"/>
      <c r="AJ260" s="203"/>
      <c r="AK260" s="166"/>
      <c r="AL260" s="166"/>
      <c r="AM260" s="166"/>
    </row>
    <row r="261" spans="1:39" ht="11.1" customHeight="1" x14ac:dyDescent="0.2">
      <c r="A261" s="250">
        <f>Lista!A261</f>
        <v>3</v>
      </c>
      <c r="B261" s="250">
        <f>Lista!B261</f>
        <v>1142</v>
      </c>
      <c r="C261" s="250" t="str">
        <f>Lista!C261</f>
        <v>Midor Andrzej</v>
      </c>
      <c r="D261" s="15">
        <v>1</v>
      </c>
      <c r="E261" s="105"/>
      <c r="F261" s="87"/>
      <c r="G261" s="87"/>
      <c r="H261" s="87"/>
      <c r="I261" s="96"/>
      <c r="J261" s="96"/>
      <c r="K261" s="87"/>
      <c r="L261" s="96"/>
      <c r="M261" s="96"/>
      <c r="N261" s="96"/>
      <c r="O261" s="87"/>
      <c r="P261" s="96"/>
      <c r="Q261" s="96"/>
      <c r="R261" s="96"/>
      <c r="S261" s="96"/>
      <c r="T261" s="96"/>
      <c r="U261" s="96"/>
      <c r="V261" s="96"/>
      <c r="W261" s="96"/>
      <c r="X261" s="96"/>
      <c r="Y261" s="87"/>
      <c r="Z261" s="96"/>
      <c r="AA261" s="87"/>
      <c r="AB261" s="96"/>
      <c r="AC261" s="87"/>
      <c r="AD261" s="96"/>
      <c r="AE261" s="102"/>
      <c r="AF261" s="87"/>
      <c r="AG261" s="87"/>
      <c r="AH261" s="87"/>
      <c r="AI261" s="87"/>
      <c r="AJ261" s="249">
        <f t="shared" ref="AJ261" si="225">SUM(E261:AI263)</f>
        <v>0</v>
      </c>
      <c r="AK261" s="165">
        <f t="shared" ref="AK261" si="226">SUM(E261:AI262)</f>
        <v>0</v>
      </c>
      <c r="AL261" s="165">
        <f t="shared" ref="AL261" si="227">SUM(E263:AI263)</f>
        <v>0</v>
      </c>
      <c r="AM261" s="71"/>
    </row>
    <row r="262" spans="1:39" ht="11.1" customHeight="1" x14ac:dyDescent="0.2">
      <c r="A262" s="251"/>
      <c r="B262" s="251"/>
      <c r="C262" s="251"/>
      <c r="D262" s="15">
        <v>2</v>
      </c>
      <c r="E262" s="106"/>
      <c r="F262" s="88"/>
      <c r="G262" s="88"/>
      <c r="H262" s="88"/>
      <c r="I262" s="88"/>
      <c r="J262" s="88"/>
      <c r="K262" s="88"/>
      <c r="L262" s="88"/>
      <c r="M262" s="88"/>
      <c r="N262" s="88"/>
      <c r="O262" s="104"/>
      <c r="P262" s="115"/>
      <c r="Q262" s="88"/>
      <c r="R262" s="88"/>
      <c r="S262" s="88"/>
      <c r="T262" s="88"/>
      <c r="U262" s="88"/>
      <c r="V262" s="88"/>
      <c r="W262" s="99"/>
      <c r="X262" s="88"/>
      <c r="Y262" s="88"/>
      <c r="Z262" s="88"/>
      <c r="AA262" s="88"/>
      <c r="AB262" s="88"/>
      <c r="AC262" s="88"/>
      <c r="AD262" s="88"/>
      <c r="AE262" s="88"/>
      <c r="AF262" s="88"/>
      <c r="AG262" s="88"/>
      <c r="AH262" s="88"/>
      <c r="AI262" s="88"/>
      <c r="AJ262" s="203"/>
      <c r="AK262" s="145"/>
      <c r="AL262" s="145"/>
      <c r="AM262" s="71"/>
    </row>
    <row r="263" spans="1:39" ht="11.1" customHeight="1" thickBot="1" x14ac:dyDescent="0.25">
      <c r="A263" s="252"/>
      <c r="B263" s="252"/>
      <c r="C263" s="252"/>
      <c r="D263" s="15">
        <v>3</v>
      </c>
      <c r="E263" s="107"/>
      <c r="F263" s="89"/>
      <c r="G263" s="89"/>
      <c r="H263" s="89"/>
      <c r="I263" s="89"/>
      <c r="J263" s="89"/>
      <c r="K263" s="89"/>
      <c r="L263" s="89"/>
      <c r="M263" s="89"/>
      <c r="N263" s="89"/>
      <c r="O263" s="101"/>
      <c r="P263" s="89"/>
      <c r="Q263" s="89"/>
      <c r="R263" s="89"/>
      <c r="S263" s="89"/>
      <c r="T263" s="89"/>
      <c r="U263" s="89"/>
      <c r="V263" s="89"/>
      <c r="W263" s="103"/>
      <c r="X263" s="89"/>
      <c r="Y263" s="89"/>
      <c r="Z263" s="89"/>
      <c r="AA263" s="89"/>
      <c r="AB263" s="89"/>
      <c r="AC263" s="89"/>
      <c r="AD263" s="89"/>
      <c r="AE263" s="89"/>
      <c r="AF263" s="89"/>
      <c r="AG263" s="89"/>
      <c r="AH263" s="89"/>
      <c r="AI263" s="89"/>
      <c r="AJ263" s="203"/>
      <c r="AK263" s="166"/>
      <c r="AL263" s="166"/>
      <c r="AM263" s="71"/>
    </row>
    <row r="264" spans="1:39" ht="11.1" customHeight="1" x14ac:dyDescent="0.2">
      <c r="A264" s="250">
        <f>Lista!A264</f>
        <v>4</v>
      </c>
      <c r="B264" s="250">
        <f>Lista!B264</f>
        <v>0</v>
      </c>
      <c r="C264" s="250">
        <f>Lista!C264</f>
        <v>0</v>
      </c>
      <c r="D264" s="15">
        <v>1</v>
      </c>
      <c r="E264" s="105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96"/>
      <c r="X264" s="87"/>
      <c r="Y264" s="87"/>
      <c r="Z264" s="87"/>
      <c r="AA264" s="87"/>
      <c r="AB264" s="87"/>
      <c r="AC264" s="87"/>
      <c r="AD264" s="87"/>
      <c r="AE264" s="87"/>
      <c r="AF264" s="87"/>
      <c r="AG264" s="87"/>
      <c r="AH264" s="87"/>
      <c r="AI264" s="87"/>
      <c r="AJ264" s="249">
        <f t="shared" ref="AJ264" si="228">SUM(E264:AI266)</f>
        <v>0</v>
      </c>
      <c r="AK264" s="165">
        <f t="shared" ref="AK264" si="229">SUM(E264:AI265)</f>
        <v>0</v>
      </c>
      <c r="AL264" s="165">
        <f t="shared" ref="AL264" si="230">SUM(E266:AI266)</f>
        <v>0</v>
      </c>
      <c r="AM264" s="145">
        <f>COUNTIF($E264:$AI264,"UD")*8+COUNTIF($E265:$AI265,"UD")*8+COUNTIF($E266:$AI266,"UD")*8</f>
        <v>0</v>
      </c>
    </row>
    <row r="265" spans="1:39" ht="11.1" customHeight="1" x14ac:dyDescent="0.2">
      <c r="A265" s="251"/>
      <c r="B265" s="251"/>
      <c r="C265" s="251"/>
      <c r="D265" s="15">
        <v>2</v>
      </c>
      <c r="E265" s="106"/>
      <c r="F265" s="88"/>
      <c r="G265" s="88"/>
      <c r="H265" s="88"/>
      <c r="I265" s="88"/>
      <c r="J265" s="88"/>
      <c r="K265" s="88"/>
      <c r="L265" s="88"/>
      <c r="M265" s="88"/>
      <c r="N265" s="88"/>
      <c r="O265" s="98"/>
      <c r="P265" s="88"/>
      <c r="Q265" s="88"/>
      <c r="R265" s="88"/>
      <c r="S265" s="88"/>
      <c r="T265" s="88"/>
      <c r="U265" s="88"/>
      <c r="V265" s="88"/>
      <c r="W265" s="99"/>
      <c r="X265" s="88"/>
      <c r="Y265" s="88"/>
      <c r="Z265" s="88"/>
      <c r="AA265" s="88"/>
      <c r="AB265" s="88"/>
      <c r="AC265" s="88"/>
      <c r="AD265" s="88"/>
      <c r="AE265" s="88"/>
      <c r="AF265" s="88"/>
      <c r="AG265" s="88"/>
      <c r="AH265" s="88"/>
      <c r="AI265" s="88"/>
      <c r="AJ265" s="203"/>
      <c r="AK265" s="145"/>
      <c r="AL265" s="145"/>
      <c r="AM265" s="145"/>
    </row>
    <row r="266" spans="1:39" ht="11.1" customHeight="1" thickBot="1" x14ac:dyDescent="0.25">
      <c r="A266" s="252"/>
      <c r="B266" s="252"/>
      <c r="C266" s="252"/>
      <c r="D266" s="15">
        <v>3</v>
      </c>
      <c r="E266" s="107"/>
      <c r="F266" s="89"/>
      <c r="G266" s="89"/>
      <c r="H266" s="89"/>
      <c r="I266" s="89"/>
      <c r="J266" s="89"/>
      <c r="K266" s="89"/>
      <c r="L266" s="89"/>
      <c r="M266" s="89"/>
      <c r="N266" s="89"/>
      <c r="O266" s="101"/>
      <c r="P266" s="89"/>
      <c r="Q266" s="89"/>
      <c r="R266" s="89"/>
      <c r="S266" s="89"/>
      <c r="T266" s="89"/>
      <c r="U266" s="89"/>
      <c r="V266" s="89"/>
      <c r="W266" s="103"/>
      <c r="X266" s="89"/>
      <c r="Y266" s="89"/>
      <c r="Z266" s="89"/>
      <c r="AA266" s="89"/>
      <c r="AB266" s="89"/>
      <c r="AC266" s="89"/>
      <c r="AD266" s="89"/>
      <c r="AE266" s="89"/>
      <c r="AF266" s="89"/>
      <c r="AG266" s="89"/>
      <c r="AH266" s="89"/>
      <c r="AI266" s="89"/>
      <c r="AJ266" s="203"/>
      <c r="AK266" s="166"/>
      <c r="AL266" s="166"/>
      <c r="AM266" s="166"/>
    </row>
    <row r="267" spans="1:39" ht="11.1" customHeight="1" thickBot="1" x14ac:dyDescent="0.25">
      <c r="A267" s="152" t="s">
        <v>88</v>
      </c>
      <c r="B267" s="160"/>
      <c r="C267" s="160"/>
      <c r="D267" s="160"/>
      <c r="E267" s="170"/>
      <c r="F267" s="170"/>
      <c r="G267" s="170"/>
      <c r="H267" s="170"/>
      <c r="I267" s="170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Z267" s="170"/>
      <c r="AA267" s="170"/>
      <c r="AB267" s="170"/>
      <c r="AC267" s="170"/>
      <c r="AD267" s="170"/>
      <c r="AE267" s="170"/>
      <c r="AF267" s="170"/>
      <c r="AG267" s="170"/>
      <c r="AH267" s="170"/>
      <c r="AI267" s="170"/>
      <c r="AJ267" s="35">
        <f>SUM(AJ255:AJ266)</f>
        <v>14</v>
      </c>
      <c r="AK267" s="35">
        <f>SUM(AK255:AK266)</f>
        <v>14</v>
      </c>
      <c r="AL267" s="35">
        <f>SUM(AL255:AL266)</f>
        <v>0</v>
      </c>
      <c r="AM267" s="35">
        <f>SUM(AM255:AM266)</f>
        <v>0</v>
      </c>
    </row>
    <row r="268" spans="1:39" ht="13.5" thickBot="1" x14ac:dyDescent="0.25">
      <c r="A268" s="171" t="str">
        <f>Lista!A268</f>
        <v>Scharman 150</v>
      </c>
      <c r="B268" s="172"/>
      <c r="C268" s="173"/>
      <c r="D268" s="29"/>
      <c r="E268" s="78">
        <v>1</v>
      </c>
      <c r="F268" s="37">
        <v>2</v>
      </c>
      <c r="G268" s="37">
        <v>3</v>
      </c>
      <c r="H268" s="37">
        <v>4</v>
      </c>
      <c r="I268" s="37">
        <v>5</v>
      </c>
      <c r="J268" s="37">
        <v>6</v>
      </c>
      <c r="K268" s="37">
        <v>7</v>
      </c>
      <c r="L268" s="37">
        <v>8</v>
      </c>
      <c r="M268" s="37">
        <v>9</v>
      </c>
      <c r="N268" s="37">
        <v>10</v>
      </c>
      <c r="O268" s="37">
        <v>11</v>
      </c>
      <c r="P268" s="37">
        <v>12</v>
      </c>
      <c r="Q268" s="37">
        <v>13</v>
      </c>
      <c r="R268" s="37">
        <v>14</v>
      </c>
      <c r="S268" s="37">
        <v>15</v>
      </c>
      <c r="T268" s="37">
        <v>16</v>
      </c>
      <c r="U268" s="37">
        <v>17</v>
      </c>
      <c r="V268" s="37">
        <v>18</v>
      </c>
      <c r="W268" s="37">
        <v>19</v>
      </c>
      <c r="X268" s="37">
        <v>20</v>
      </c>
      <c r="Y268" s="37">
        <v>21</v>
      </c>
      <c r="Z268" s="37">
        <v>22</v>
      </c>
      <c r="AA268" s="37">
        <v>23</v>
      </c>
      <c r="AB268" s="37">
        <v>24</v>
      </c>
      <c r="AC268" s="37">
        <v>25</v>
      </c>
      <c r="AD268" s="37">
        <v>26</v>
      </c>
      <c r="AE268" s="37">
        <v>27</v>
      </c>
      <c r="AF268" s="37">
        <v>28</v>
      </c>
      <c r="AG268" s="37">
        <v>29</v>
      </c>
      <c r="AH268" s="37">
        <v>30</v>
      </c>
      <c r="AI268" s="37">
        <v>31</v>
      </c>
      <c r="AJ268" s="30" t="str">
        <f>$AJ$64</f>
        <v>Razem</v>
      </c>
      <c r="AK268" s="40">
        <f>$AK$64</f>
        <v>0.5</v>
      </c>
      <c r="AL268" s="40">
        <f>$AL$64</f>
        <v>1</v>
      </c>
      <c r="AM268" s="32" t="str">
        <f>$AM$64</f>
        <v>Całość</v>
      </c>
    </row>
    <row r="269" spans="1:39" ht="11.1" customHeight="1" x14ac:dyDescent="0.2">
      <c r="A269" s="248">
        <f>Lista!A269</f>
        <v>1</v>
      </c>
      <c r="B269" s="248">
        <f>Lista!B269</f>
        <v>1215</v>
      </c>
      <c r="C269" s="248" t="str">
        <f>Lista!C269</f>
        <v>Widzyk Wiesław</v>
      </c>
      <c r="D269" s="15">
        <v>1</v>
      </c>
      <c r="E269" s="105"/>
      <c r="F269" s="87"/>
      <c r="G269" s="87"/>
      <c r="H269" s="111"/>
      <c r="I269" s="87"/>
      <c r="J269" s="96"/>
      <c r="K269" s="87"/>
      <c r="L269" s="87"/>
      <c r="M269" s="87"/>
      <c r="N269" s="87"/>
      <c r="O269" s="87"/>
      <c r="P269" s="96"/>
      <c r="Q269" s="96"/>
      <c r="R269" s="87"/>
      <c r="S269" s="87"/>
      <c r="T269" s="87"/>
      <c r="U269" s="87"/>
      <c r="V269" s="87"/>
      <c r="W269" s="96"/>
      <c r="X269" s="87"/>
      <c r="Y269" s="87"/>
      <c r="Z269" s="87"/>
      <c r="AA269" s="87"/>
      <c r="AB269" s="87"/>
      <c r="AC269" s="87"/>
      <c r="AD269" s="87"/>
      <c r="AE269" s="87"/>
      <c r="AF269" s="87"/>
      <c r="AG269" s="87"/>
      <c r="AH269" s="87"/>
      <c r="AI269" s="87"/>
      <c r="AJ269" s="203">
        <f t="shared" ref="AJ269" si="231">SUM(E269:AI271)</f>
        <v>0</v>
      </c>
      <c r="AK269" s="145">
        <f t="shared" ref="AK269" si="232">SUM(E269:AI270)</f>
        <v>0</v>
      </c>
      <c r="AL269" s="145">
        <f t="shared" ref="AL269" si="233">SUM(E271:AI271)</f>
        <v>0</v>
      </c>
      <c r="AM269" s="145">
        <f>COUNTIF($E269:$AI269,"UD")*8+COUNTIF($E270:$AI270,"UD")*8+COUNTIF($E271:$AI271,"UD")*8</f>
        <v>0</v>
      </c>
    </row>
    <row r="270" spans="1:39" ht="11.1" customHeight="1" x14ac:dyDescent="0.2">
      <c r="A270" s="248"/>
      <c r="B270" s="248"/>
      <c r="C270" s="248"/>
      <c r="D270" s="15">
        <v>2</v>
      </c>
      <c r="E270" s="106"/>
      <c r="F270" s="88"/>
      <c r="G270" s="88"/>
      <c r="H270" s="88"/>
      <c r="I270" s="88"/>
      <c r="J270" s="88"/>
      <c r="K270" s="88"/>
      <c r="L270" s="88"/>
      <c r="M270" s="88"/>
      <c r="N270" s="88"/>
      <c r="O270" s="98"/>
      <c r="P270" s="88"/>
      <c r="Q270" s="88"/>
      <c r="R270" s="88"/>
      <c r="S270" s="88"/>
      <c r="T270" s="88"/>
      <c r="U270" s="88"/>
      <c r="V270" s="88"/>
      <c r="W270" s="99"/>
      <c r="X270" s="88"/>
      <c r="Y270" s="88"/>
      <c r="Z270" s="88"/>
      <c r="AA270" s="88"/>
      <c r="AB270" s="88"/>
      <c r="AC270" s="88"/>
      <c r="AD270" s="88"/>
      <c r="AE270" s="88"/>
      <c r="AF270" s="88"/>
      <c r="AG270" s="88"/>
      <c r="AH270" s="88"/>
      <c r="AI270" s="88"/>
      <c r="AJ270" s="203"/>
      <c r="AK270" s="145"/>
      <c r="AL270" s="145"/>
      <c r="AM270" s="145"/>
    </row>
    <row r="271" spans="1:39" ht="11.1" customHeight="1" thickBot="1" x14ac:dyDescent="0.25">
      <c r="A271" s="248"/>
      <c r="B271" s="248"/>
      <c r="C271" s="248"/>
      <c r="D271" s="15">
        <v>3</v>
      </c>
      <c r="E271" s="108"/>
      <c r="F271" s="89"/>
      <c r="G271" s="89"/>
      <c r="H271" s="89"/>
      <c r="I271" s="89"/>
      <c r="J271" s="89"/>
      <c r="K271" s="89"/>
      <c r="L271" s="89"/>
      <c r="M271" s="89"/>
      <c r="N271" s="89"/>
      <c r="O271" s="101"/>
      <c r="P271" s="89"/>
      <c r="Q271" s="89"/>
      <c r="R271" s="89"/>
      <c r="S271" s="89"/>
      <c r="T271" s="89"/>
      <c r="U271" s="89"/>
      <c r="V271" s="89"/>
      <c r="W271" s="103"/>
      <c r="X271" s="89"/>
      <c r="Y271" s="89"/>
      <c r="Z271" s="89"/>
      <c r="AA271" s="89"/>
      <c r="AB271" s="89"/>
      <c r="AC271" s="89"/>
      <c r="AD271" s="89"/>
      <c r="AE271" s="89"/>
      <c r="AF271" s="89"/>
      <c r="AG271" s="89"/>
      <c r="AH271" s="89"/>
      <c r="AI271" s="89"/>
      <c r="AJ271" s="203"/>
      <c r="AK271" s="166"/>
      <c r="AL271" s="166"/>
      <c r="AM271" s="166"/>
    </row>
    <row r="272" spans="1:39" ht="11.1" customHeight="1" x14ac:dyDescent="0.2">
      <c r="A272" s="248">
        <f>Lista!A272</f>
        <v>2</v>
      </c>
      <c r="B272" s="248">
        <f>Lista!B272</f>
        <v>1224</v>
      </c>
      <c r="C272" s="248" t="str">
        <f>Lista!C272</f>
        <v>Wyleciał Jan</v>
      </c>
      <c r="D272" s="15">
        <v>1</v>
      </c>
      <c r="E272" s="105"/>
      <c r="F272" s="87"/>
      <c r="G272" s="87"/>
      <c r="H272" s="87"/>
      <c r="I272" s="96"/>
      <c r="J272" s="87"/>
      <c r="K272" s="87"/>
      <c r="L272" s="87"/>
      <c r="M272" s="87"/>
      <c r="N272" s="96"/>
      <c r="O272" s="87"/>
      <c r="P272" s="96"/>
      <c r="Q272" s="87">
        <v>8</v>
      </c>
      <c r="R272" s="87"/>
      <c r="S272" s="96"/>
      <c r="T272" s="87"/>
      <c r="U272" s="87"/>
      <c r="V272" s="96"/>
      <c r="W272" s="102"/>
      <c r="X272" s="96"/>
      <c r="Y272" s="87"/>
      <c r="Z272" s="87"/>
      <c r="AA272" s="87"/>
      <c r="AB272" s="96"/>
      <c r="AC272" s="87"/>
      <c r="AD272" s="96"/>
      <c r="AE272" s="96"/>
      <c r="AF272" s="87"/>
      <c r="AG272" s="87"/>
      <c r="AH272" s="87"/>
      <c r="AI272" s="87"/>
      <c r="AJ272" s="203">
        <f t="shared" ref="AJ272" si="234">SUM(E272:AI274)</f>
        <v>15</v>
      </c>
      <c r="AK272" s="145">
        <f t="shared" ref="AK272" si="235">SUM(E272:AI273)</f>
        <v>8</v>
      </c>
      <c r="AL272" s="145">
        <f t="shared" ref="AL272" si="236">SUM(E274:AI274)</f>
        <v>7</v>
      </c>
      <c r="AM272" s="145">
        <f>COUNTIF($E272:$AI272,"UD")*8+COUNTIF($E273:$AI273,"UD")*8+COUNTIF($E274:$AI274,"UD")*8</f>
        <v>0</v>
      </c>
    </row>
    <row r="273" spans="1:39" ht="11.1" customHeight="1" x14ac:dyDescent="0.2">
      <c r="A273" s="248"/>
      <c r="B273" s="248"/>
      <c r="C273" s="248"/>
      <c r="D273" s="15">
        <v>2</v>
      </c>
      <c r="E273" s="116"/>
      <c r="F273" s="88"/>
      <c r="G273" s="88"/>
      <c r="H273" s="88"/>
      <c r="I273" s="88"/>
      <c r="J273" s="88"/>
      <c r="K273" s="88"/>
      <c r="L273" s="88"/>
      <c r="M273" s="88"/>
      <c r="N273" s="88"/>
      <c r="O273" s="98"/>
      <c r="P273" s="88"/>
      <c r="Q273" s="88"/>
      <c r="R273" s="88"/>
      <c r="S273" s="88"/>
      <c r="T273" s="88"/>
      <c r="U273" s="88"/>
      <c r="V273" s="88"/>
      <c r="W273" s="99"/>
      <c r="X273" s="88"/>
      <c r="Y273" s="88"/>
      <c r="Z273" s="88"/>
      <c r="AA273" s="88"/>
      <c r="AB273" s="88"/>
      <c r="AC273" s="88"/>
      <c r="AD273" s="88"/>
      <c r="AE273" s="88"/>
      <c r="AF273" s="88"/>
      <c r="AG273" s="88"/>
      <c r="AH273" s="88"/>
      <c r="AI273" s="88"/>
      <c r="AJ273" s="203"/>
      <c r="AK273" s="145"/>
      <c r="AL273" s="145"/>
      <c r="AM273" s="145"/>
    </row>
    <row r="274" spans="1:39" ht="11.1" customHeight="1" thickBot="1" x14ac:dyDescent="0.25">
      <c r="A274" s="248"/>
      <c r="B274" s="248"/>
      <c r="C274" s="248"/>
      <c r="D274" s="15">
        <v>3</v>
      </c>
      <c r="E274" s="107"/>
      <c r="F274" s="89"/>
      <c r="G274" s="89">
        <v>2</v>
      </c>
      <c r="H274" s="89"/>
      <c r="I274" s="89"/>
      <c r="J274" s="89"/>
      <c r="K274" s="89"/>
      <c r="L274" s="89"/>
      <c r="M274" s="89"/>
      <c r="N274" s="89"/>
      <c r="O274" s="101"/>
      <c r="P274" s="89"/>
      <c r="Q274" s="89">
        <v>1</v>
      </c>
      <c r="R274" s="89"/>
      <c r="S274" s="89">
        <v>4</v>
      </c>
      <c r="T274" s="89"/>
      <c r="U274" s="89"/>
      <c r="V274" s="89"/>
      <c r="W274" s="103"/>
      <c r="X274" s="89"/>
      <c r="Y274" s="89"/>
      <c r="Z274" s="89"/>
      <c r="AA274" s="89"/>
      <c r="AB274" s="89"/>
      <c r="AC274" s="89"/>
      <c r="AD274" s="89"/>
      <c r="AE274" s="89"/>
      <c r="AF274" s="89"/>
      <c r="AG274" s="89"/>
      <c r="AH274" s="89"/>
      <c r="AI274" s="89"/>
      <c r="AJ274" s="203"/>
      <c r="AK274" s="166"/>
      <c r="AL274" s="166"/>
      <c r="AM274" s="166"/>
    </row>
    <row r="275" spans="1:39" ht="11.1" customHeight="1" x14ac:dyDescent="0.2">
      <c r="A275" s="248">
        <f>Lista!A275</f>
        <v>3</v>
      </c>
      <c r="B275" s="248">
        <f>Lista!B275</f>
        <v>0</v>
      </c>
      <c r="C275" s="248">
        <f>Lista!C275</f>
        <v>0</v>
      </c>
      <c r="D275" s="15">
        <v>1</v>
      </c>
      <c r="E275" s="105"/>
      <c r="F275" s="87"/>
      <c r="G275" s="87"/>
      <c r="H275" s="87"/>
      <c r="I275" s="96"/>
      <c r="J275" s="87"/>
      <c r="K275" s="87"/>
      <c r="L275" s="87"/>
      <c r="M275" s="87"/>
      <c r="N275" s="96"/>
      <c r="O275" s="87"/>
      <c r="P275" s="96"/>
      <c r="Q275" s="87"/>
      <c r="R275" s="87"/>
      <c r="S275" s="96"/>
      <c r="T275" s="87"/>
      <c r="U275" s="87"/>
      <c r="V275" s="96"/>
      <c r="W275" s="102"/>
      <c r="X275" s="96"/>
      <c r="Y275" s="87"/>
      <c r="Z275" s="87"/>
      <c r="AA275" s="87"/>
      <c r="AB275" s="96"/>
      <c r="AC275" s="87"/>
      <c r="AD275" s="96"/>
      <c r="AE275" s="96"/>
      <c r="AF275" s="87"/>
      <c r="AG275" s="87"/>
      <c r="AH275" s="87"/>
      <c r="AI275" s="87"/>
      <c r="AJ275" s="203">
        <f t="shared" ref="AJ275" si="237">SUM(E275:AI277)</f>
        <v>0</v>
      </c>
      <c r="AK275" s="145">
        <f t="shared" ref="AK275" si="238">SUM(E275:AI276)</f>
        <v>0</v>
      </c>
      <c r="AL275" s="145">
        <f t="shared" ref="AL275" si="239">SUM(E277:AI277)</f>
        <v>0</v>
      </c>
      <c r="AM275" s="71"/>
    </row>
    <row r="276" spans="1:39" ht="11.1" customHeight="1" x14ac:dyDescent="0.2">
      <c r="A276" s="248"/>
      <c r="B276" s="248"/>
      <c r="C276" s="248"/>
      <c r="D276" s="15">
        <v>2</v>
      </c>
      <c r="E276" s="116"/>
      <c r="F276" s="88"/>
      <c r="G276" s="88"/>
      <c r="H276" s="88"/>
      <c r="I276" s="88"/>
      <c r="J276" s="88"/>
      <c r="K276" s="88"/>
      <c r="L276" s="88"/>
      <c r="M276" s="88"/>
      <c r="N276" s="88"/>
      <c r="O276" s="98"/>
      <c r="P276" s="88"/>
      <c r="Q276" s="88"/>
      <c r="R276" s="88"/>
      <c r="S276" s="88"/>
      <c r="T276" s="88"/>
      <c r="U276" s="88"/>
      <c r="V276" s="88"/>
      <c r="W276" s="99"/>
      <c r="X276" s="88"/>
      <c r="Y276" s="88"/>
      <c r="Z276" s="88"/>
      <c r="AA276" s="88"/>
      <c r="AB276" s="88"/>
      <c r="AC276" s="88"/>
      <c r="AD276" s="88"/>
      <c r="AE276" s="88"/>
      <c r="AF276" s="88"/>
      <c r="AG276" s="88"/>
      <c r="AH276" s="88"/>
      <c r="AI276" s="88"/>
      <c r="AJ276" s="203"/>
      <c r="AK276" s="145"/>
      <c r="AL276" s="145"/>
      <c r="AM276" s="71"/>
    </row>
    <row r="277" spans="1:39" ht="11.1" customHeight="1" thickBot="1" x14ac:dyDescent="0.25">
      <c r="A277" s="248"/>
      <c r="B277" s="248"/>
      <c r="C277" s="248"/>
      <c r="D277" s="15">
        <v>3</v>
      </c>
      <c r="E277" s="107"/>
      <c r="F277" s="89"/>
      <c r="G277" s="89"/>
      <c r="H277" s="89"/>
      <c r="I277" s="89"/>
      <c r="J277" s="89"/>
      <c r="K277" s="89"/>
      <c r="L277" s="89"/>
      <c r="M277" s="89"/>
      <c r="N277" s="89"/>
      <c r="O277" s="101"/>
      <c r="P277" s="89"/>
      <c r="Q277" s="89"/>
      <c r="R277" s="89"/>
      <c r="S277" s="89"/>
      <c r="T277" s="89"/>
      <c r="U277" s="89"/>
      <c r="V277" s="89"/>
      <c r="W277" s="103"/>
      <c r="X277" s="89"/>
      <c r="Y277" s="89"/>
      <c r="Z277" s="89"/>
      <c r="AA277" s="89"/>
      <c r="AB277" s="89"/>
      <c r="AC277" s="89"/>
      <c r="AD277" s="89"/>
      <c r="AE277" s="89"/>
      <c r="AF277" s="89"/>
      <c r="AG277" s="89"/>
      <c r="AH277" s="89"/>
      <c r="AI277" s="89"/>
      <c r="AJ277" s="203"/>
      <c r="AK277" s="166"/>
      <c r="AL277" s="166"/>
      <c r="AM277" s="71"/>
    </row>
    <row r="278" spans="1:39" ht="11.1" customHeight="1" x14ac:dyDescent="0.2">
      <c r="A278" s="248">
        <f>Lista!A278</f>
        <v>4</v>
      </c>
      <c r="B278" s="248">
        <f>Lista!B278</f>
        <v>0</v>
      </c>
      <c r="C278" s="248">
        <f>Lista!C278</f>
        <v>0</v>
      </c>
      <c r="D278" s="14">
        <v>1</v>
      </c>
      <c r="E278" s="105"/>
      <c r="F278" s="87"/>
      <c r="G278" s="87"/>
      <c r="H278" s="111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96"/>
      <c r="X278" s="87"/>
      <c r="Y278" s="96"/>
      <c r="Z278" s="87"/>
      <c r="AA278" s="87"/>
      <c r="AB278" s="87"/>
      <c r="AC278" s="87"/>
      <c r="AD278" s="87"/>
      <c r="AE278" s="102"/>
      <c r="AF278" s="87"/>
      <c r="AG278" s="87"/>
      <c r="AH278" s="87"/>
      <c r="AI278" s="87"/>
      <c r="AJ278" s="203">
        <f t="shared" ref="AJ278" si="240">SUM(E278:AI280)</f>
        <v>0</v>
      </c>
      <c r="AK278" s="145">
        <f t="shared" ref="AK278" si="241">SUM(E278:AI279)</f>
        <v>0</v>
      </c>
      <c r="AL278" s="145">
        <f t="shared" ref="AL278" si="242">SUM(E280:AI280)</f>
        <v>0</v>
      </c>
      <c r="AM278" s="145">
        <f>COUNTIF($E278:$AI278,"UD")*8+COUNTIF($E279:$AI279,"UD")*8+COUNTIF($E280:$AI280,"UD")*8</f>
        <v>0</v>
      </c>
    </row>
    <row r="279" spans="1:39" ht="11.1" customHeight="1" x14ac:dyDescent="0.2">
      <c r="A279" s="248"/>
      <c r="B279" s="248"/>
      <c r="C279" s="248"/>
      <c r="D279" s="15">
        <v>2</v>
      </c>
      <c r="E279" s="106"/>
      <c r="F279" s="88"/>
      <c r="G279" s="88"/>
      <c r="H279" s="88"/>
      <c r="I279" s="88"/>
      <c r="J279" s="88"/>
      <c r="K279" s="88"/>
      <c r="L279" s="88"/>
      <c r="M279" s="88"/>
      <c r="N279" s="88"/>
      <c r="O279" s="98"/>
      <c r="P279" s="99"/>
      <c r="Q279" s="88"/>
      <c r="R279" s="88"/>
      <c r="S279" s="88"/>
      <c r="T279" s="88"/>
      <c r="U279" s="88"/>
      <c r="V279" s="88"/>
      <c r="W279" s="99"/>
      <c r="X279" s="88"/>
      <c r="Y279" s="88"/>
      <c r="Z279" s="88"/>
      <c r="AA279" s="88"/>
      <c r="AB279" s="88"/>
      <c r="AC279" s="88"/>
      <c r="AD279" s="88"/>
      <c r="AE279" s="88"/>
      <c r="AF279" s="88"/>
      <c r="AG279" s="88"/>
      <c r="AH279" s="88"/>
      <c r="AI279" s="88"/>
      <c r="AJ279" s="203"/>
      <c r="AK279" s="145"/>
      <c r="AL279" s="145"/>
      <c r="AM279" s="145"/>
    </row>
    <row r="280" spans="1:39" ht="11.1" customHeight="1" thickBot="1" x14ac:dyDescent="0.25">
      <c r="A280" s="248"/>
      <c r="B280" s="248"/>
      <c r="C280" s="248"/>
      <c r="D280" s="15">
        <v>3</v>
      </c>
      <c r="E280" s="108"/>
      <c r="F280" s="109"/>
      <c r="G280" s="113"/>
      <c r="H280" s="89"/>
      <c r="I280" s="89"/>
      <c r="J280" s="89"/>
      <c r="K280" s="89"/>
      <c r="L280" s="89"/>
      <c r="M280" s="89"/>
      <c r="N280" s="89"/>
      <c r="O280" s="101"/>
      <c r="P280" s="89"/>
      <c r="Q280" s="89"/>
      <c r="R280" s="89"/>
      <c r="S280" s="89"/>
      <c r="T280" s="89"/>
      <c r="U280" s="89"/>
      <c r="V280" s="89"/>
      <c r="W280" s="103"/>
      <c r="X280" s="89"/>
      <c r="Y280" s="89"/>
      <c r="Z280" s="89"/>
      <c r="AA280" s="89"/>
      <c r="AB280" s="89"/>
      <c r="AC280" s="89"/>
      <c r="AD280" s="89"/>
      <c r="AE280" s="89"/>
      <c r="AF280" s="89"/>
      <c r="AG280" s="89"/>
      <c r="AH280" s="89"/>
      <c r="AI280" s="89"/>
      <c r="AJ280" s="203"/>
      <c r="AK280" s="166"/>
      <c r="AL280" s="166"/>
      <c r="AM280" s="166"/>
    </row>
    <row r="281" spans="1:39" ht="11.1" customHeight="1" thickBot="1" x14ac:dyDescent="0.25">
      <c r="A281" s="152" t="s">
        <v>88</v>
      </c>
      <c r="B281" s="160"/>
      <c r="C281" s="160"/>
      <c r="D281" s="160"/>
      <c r="E281" s="170"/>
      <c r="F281" s="170"/>
      <c r="G281" s="170"/>
      <c r="H281" s="170"/>
      <c r="I281" s="170"/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  <c r="Z281" s="170"/>
      <c r="AA281" s="170"/>
      <c r="AB281" s="170"/>
      <c r="AC281" s="170"/>
      <c r="AD281" s="170"/>
      <c r="AE281" s="170"/>
      <c r="AF281" s="170"/>
      <c r="AG281" s="170"/>
      <c r="AH281" s="170"/>
      <c r="AI281" s="170"/>
      <c r="AJ281" s="35">
        <f>SUM(AJ269:AJ280)</f>
        <v>15</v>
      </c>
      <c r="AK281" s="35">
        <f>SUM(AK269:AK280)</f>
        <v>8</v>
      </c>
      <c r="AL281" s="35">
        <f>SUM(AL269:AL280)</f>
        <v>7</v>
      </c>
      <c r="AM281" s="35">
        <f>SUM(AM269:AM280)</f>
        <v>0</v>
      </c>
    </row>
    <row r="282" spans="1:39" ht="11.1" customHeight="1" thickBot="1" x14ac:dyDescent="0.25">
      <c r="A282" s="171" t="str">
        <f>Lista!A282</f>
        <v>Wytaczarka Kolb I</v>
      </c>
      <c r="B282" s="172"/>
      <c r="C282" s="173"/>
      <c r="D282" s="29"/>
      <c r="E282" s="78">
        <v>1</v>
      </c>
      <c r="F282" s="37">
        <v>2</v>
      </c>
      <c r="G282" s="37">
        <v>3</v>
      </c>
      <c r="H282" s="37">
        <v>4</v>
      </c>
      <c r="I282" s="37">
        <v>5</v>
      </c>
      <c r="J282" s="37">
        <v>6</v>
      </c>
      <c r="K282" s="37">
        <v>7</v>
      </c>
      <c r="L282" s="37">
        <v>8</v>
      </c>
      <c r="M282" s="37">
        <v>9</v>
      </c>
      <c r="N282" s="37">
        <v>10</v>
      </c>
      <c r="O282" s="37">
        <v>11</v>
      </c>
      <c r="P282" s="37">
        <v>12</v>
      </c>
      <c r="Q282" s="37">
        <v>13</v>
      </c>
      <c r="R282" s="37">
        <v>14</v>
      </c>
      <c r="S282" s="37">
        <v>15</v>
      </c>
      <c r="T282" s="37">
        <v>16</v>
      </c>
      <c r="U282" s="37">
        <v>17</v>
      </c>
      <c r="V282" s="37">
        <v>18</v>
      </c>
      <c r="W282" s="37">
        <v>19</v>
      </c>
      <c r="X282" s="37">
        <v>20</v>
      </c>
      <c r="Y282" s="37">
        <v>21</v>
      </c>
      <c r="Z282" s="37">
        <v>22</v>
      </c>
      <c r="AA282" s="37">
        <v>23</v>
      </c>
      <c r="AB282" s="37">
        <v>24</v>
      </c>
      <c r="AC282" s="37">
        <v>25</v>
      </c>
      <c r="AD282" s="37">
        <v>26</v>
      </c>
      <c r="AE282" s="37">
        <v>27</v>
      </c>
      <c r="AF282" s="37">
        <v>28</v>
      </c>
      <c r="AG282" s="37">
        <v>29</v>
      </c>
      <c r="AH282" s="37">
        <v>30</v>
      </c>
      <c r="AI282" s="37">
        <v>31</v>
      </c>
      <c r="AJ282" s="30" t="str">
        <f>$AJ$64</f>
        <v>Razem</v>
      </c>
      <c r="AK282" s="40">
        <f>$AK$64</f>
        <v>0.5</v>
      </c>
      <c r="AL282" s="40">
        <f>$AL$64</f>
        <v>1</v>
      </c>
      <c r="AM282" s="32" t="str">
        <f>$AM$64</f>
        <v>Całość</v>
      </c>
    </row>
    <row r="283" spans="1:39" ht="11.1" customHeight="1" x14ac:dyDescent="0.2">
      <c r="A283" s="250">
        <f>Lista!A283</f>
        <v>1</v>
      </c>
      <c r="B283" s="250">
        <f>Lista!B283</f>
        <v>0</v>
      </c>
      <c r="C283" s="250">
        <f>Lista!C283</f>
        <v>0</v>
      </c>
      <c r="D283" s="14">
        <v>1</v>
      </c>
      <c r="E283" s="105"/>
      <c r="F283" s="87"/>
      <c r="G283" s="87"/>
      <c r="H283" s="111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96"/>
      <c r="X283" s="87"/>
      <c r="Y283" s="87"/>
      <c r="Z283" s="87"/>
      <c r="AA283" s="87"/>
      <c r="AB283" s="87"/>
      <c r="AC283" s="87"/>
      <c r="AD283" s="87"/>
      <c r="AE283" s="87"/>
      <c r="AF283" s="87"/>
      <c r="AG283" s="87"/>
      <c r="AH283" s="87"/>
      <c r="AI283" s="87"/>
      <c r="AJ283" s="249">
        <f t="shared" ref="AJ283" si="243">SUM(E283:AI285)</f>
        <v>0</v>
      </c>
      <c r="AK283" s="165">
        <f t="shared" ref="AK283" si="244">SUM(E283:AI284)</f>
        <v>0</v>
      </c>
      <c r="AL283" s="165">
        <f t="shared" ref="AL283" si="245">SUM(E285:AI285)</f>
        <v>0</v>
      </c>
      <c r="AM283" s="165">
        <f>COUNTIF($E283:$AI283,"UD")*8+COUNTIF($E284:$AI284,"UD")*8+COUNTIF($E285:$AI285,"UD")*8</f>
        <v>0</v>
      </c>
    </row>
    <row r="284" spans="1:39" ht="11.1" customHeight="1" x14ac:dyDescent="0.2">
      <c r="A284" s="251"/>
      <c r="B284" s="251"/>
      <c r="C284" s="251"/>
      <c r="D284" s="15">
        <v>2</v>
      </c>
      <c r="E284" s="106"/>
      <c r="F284" s="88"/>
      <c r="G284" s="88"/>
      <c r="H284" s="88"/>
      <c r="I284" s="88"/>
      <c r="J284" s="88"/>
      <c r="K284" s="88"/>
      <c r="L284" s="88"/>
      <c r="M284" s="88"/>
      <c r="N284" s="88"/>
      <c r="O284" s="98"/>
      <c r="P284" s="88"/>
      <c r="Q284" s="88"/>
      <c r="R284" s="88"/>
      <c r="S284" s="88"/>
      <c r="T284" s="88"/>
      <c r="U284" s="88"/>
      <c r="V284" s="88"/>
      <c r="W284" s="99"/>
      <c r="X284" s="88"/>
      <c r="Y284" s="88"/>
      <c r="Z284" s="88"/>
      <c r="AA284" s="88"/>
      <c r="AB284" s="88"/>
      <c r="AC284" s="88"/>
      <c r="AD284" s="88"/>
      <c r="AE284" s="88"/>
      <c r="AF284" s="88"/>
      <c r="AG284" s="88"/>
      <c r="AH284" s="88"/>
      <c r="AI284" s="88"/>
      <c r="AJ284" s="203"/>
      <c r="AK284" s="145"/>
      <c r="AL284" s="145"/>
      <c r="AM284" s="145"/>
    </row>
    <row r="285" spans="1:39" ht="11.1" customHeight="1" thickBot="1" x14ac:dyDescent="0.25">
      <c r="A285" s="252"/>
      <c r="B285" s="252"/>
      <c r="C285" s="252"/>
      <c r="D285" s="15">
        <v>3</v>
      </c>
      <c r="E285" s="108"/>
      <c r="F285" s="89"/>
      <c r="G285" s="89"/>
      <c r="H285" s="89"/>
      <c r="I285" s="89"/>
      <c r="J285" s="89"/>
      <c r="K285" s="89"/>
      <c r="L285" s="89"/>
      <c r="M285" s="89"/>
      <c r="N285" s="89"/>
      <c r="O285" s="101"/>
      <c r="P285" s="89"/>
      <c r="Q285" s="89"/>
      <c r="R285" s="89"/>
      <c r="S285" s="89"/>
      <c r="T285" s="89"/>
      <c r="U285" s="89"/>
      <c r="V285" s="89"/>
      <c r="W285" s="103"/>
      <c r="X285" s="89"/>
      <c r="Y285" s="89"/>
      <c r="Z285" s="89"/>
      <c r="AA285" s="89"/>
      <c r="AB285" s="89"/>
      <c r="AC285" s="89"/>
      <c r="AD285" s="89"/>
      <c r="AE285" s="89"/>
      <c r="AF285" s="89"/>
      <c r="AG285" s="89"/>
      <c r="AH285" s="89"/>
      <c r="AI285" s="89"/>
      <c r="AJ285" s="203"/>
      <c r="AK285" s="166"/>
      <c r="AL285" s="166"/>
      <c r="AM285" s="166"/>
    </row>
    <row r="286" spans="1:39" ht="11.1" customHeight="1" x14ac:dyDescent="0.2">
      <c r="A286" s="250">
        <f>Lista!A286</f>
        <v>2</v>
      </c>
      <c r="B286" s="250">
        <f>Lista!B286</f>
        <v>1110</v>
      </c>
      <c r="C286" s="250" t="str">
        <f>Lista!C286</f>
        <v>Kubańda Daniel</v>
      </c>
      <c r="D286" s="15">
        <v>1</v>
      </c>
      <c r="E286" s="105"/>
      <c r="F286" s="87"/>
      <c r="G286" s="87"/>
      <c r="H286" s="87"/>
      <c r="I286" s="87"/>
      <c r="J286" s="87"/>
      <c r="K286" s="87"/>
      <c r="L286" s="96"/>
      <c r="M286" s="87"/>
      <c r="N286" s="96"/>
      <c r="O286" s="87"/>
      <c r="P286" s="96"/>
      <c r="Q286" s="96">
        <v>6</v>
      </c>
      <c r="R286" s="96"/>
      <c r="S286" s="96"/>
      <c r="T286" s="96"/>
      <c r="U286" s="87"/>
      <c r="V286" s="87"/>
      <c r="W286" s="96"/>
      <c r="X286" s="87"/>
      <c r="Y286" s="87"/>
      <c r="Z286" s="87"/>
      <c r="AA286" s="87"/>
      <c r="AB286" s="87"/>
      <c r="AC286" s="96"/>
      <c r="AD286" s="96"/>
      <c r="AE286" s="102"/>
      <c r="AF286" s="87"/>
      <c r="AG286" s="87"/>
      <c r="AH286" s="87"/>
      <c r="AI286" s="87"/>
      <c r="AJ286" s="249">
        <f t="shared" ref="AJ286" si="246">SUM(E286:AI288)</f>
        <v>6</v>
      </c>
      <c r="AK286" s="165">
        <f t="shared" ref="AK286" si="247">SUM(E286:AI287)</f>
        <v>6</v>
      </c>
      <c r="AL286" s="165">
        <f t="shared" ref="AL286" si="248">SUM(E288:AI288)</f>
        <v>0</v>
      </c>
      <c r="AM286" s="145">
        <f>COUNTIF($E286:$AI286,"UD")*8+COUNTIF($E287:$AI287,"UD")*8+COUNTIF($E288:$AI288,"UD")*8</f>
        <v>0</v>
      </c>
    </row>
    <row r="287" spans="1:39" ht="11.1" customHeight="1" x14ac:dyDescent="0.2">
      <c r="A287" s="251"/>
      <c r="B287" s="251"/>
      <c r="C287" s="251"/>
      <c r="D287" s="15">
        <v>2</v>
      </c>
      <c r="E287" s="106"/>
      <c r="F287" s="88"/>
      <c r="G287" s="88"/>
      <c r="H287" s="88"/>
      <c r="I287" s="88"/>
      <c r="J287" s="88"/>
      <c r="K287" s="88"/>
      <c r="L287" s="88"/>
      <c r="M287" s="88"/>
      <c r="N287" s="88"/>
      <c r="O287" s="98"/>
      <c r="P287" s="88"/>
      <c r="Q287" s="88"/>
      <c r="R287" s="88"/>
      <c r="S287" s="88"/>
      <c r="T287" s="88"/>
      <c r="U287" s="88"/>
      <c r="V287" s="88"/>
      <c r="W287" s="99"/>
      <c r="X287" s="88"/>
      <c r="Y287" s="88"/>
      <c r="Z287" s="88"/>
      <c r="AA287" s="88"/>
      <c r="AB287" s="88"/>
      <c r="AC287" s="88"/>
      <c r="AD287" s="88"/>
      <c r="AE287" s="88"/>
      <c r="AF287" s="88"/>
      <c r="AG287" s="88"/>
      <c r="AH287" s="88"/>
      <c r="AI287" s="88"/>
      <c r="AJ287" s="203"/>
      <c r="AK287" s="145"/>
      <c r="AL287" s="145"/>
      <c r="AM287" s="145"/>
    </row>
    <row r="288" spans="1:39" ht="13.5" thickBot="1" x14ac:dyDescent="0.25">
      <c r="A288" s="252"/>
      <c r="B288" s="252"/>
      <c r="C288" s="252"/>
      <c r="D288" s="15">
        <v>3</v>
      </c>
      <c r="E288" s="107"/>
      <c r="F288" s="89"/>
      <c r="G288" s="89"/>
      <c r="H288" s="89"/>
      <c r="I288" s="89"/>
      <c r="J288" s="89"/>
      <c r="K288" s="89"/>
      <c r="L288" s="89"/>
      <c r="M288" s="89"/>
      <c r="N288" s="89"/>
      <c r="O288" s="101"/>
      <c r="P288" s="89"/>
      <c r="Q288" s="89"/>
      <c r="R288" s="89"/>
      <c r="S288" s="89"/>
      <c r="T288" s="89"/>
      <c r="U288" s="89"/>
      <c r="V288" s="89"/>
      <c r="W288" s="103"/>
      <c r="X288" s="89"/>
      <c r="Y288" s="89"/>
      <c r="Z288" s="89"/>
      <c r="AA288" s="89"/>
      <c r="AB288" s="89"/>
      <c r="AC288" s="89"/>
      <c r="AD288" s="89"/>
      <c r="AE288" s="89"/>
      <c r="AF288" s="89"/>
      <c r="AG288" s="89"/>
      <c r="AH288" s="89"/>
      <c r="AI288" s="89"/>
      <c r="AJ288" s="203"/>
      <c r="AK288" s="166"/>
      <c r="AL288" s="166"/>
      <c r="AM288" s="166"/>
    </row>
    <row r="289" spans="1:39" x14ac:dyDescent="0.2">
      <c r="A289" s="250">
        <f>Lista!A289</f>
        <v>3</v>
      </c>
      <c r="B289" s="250">
        <f>Lista!B289</f>
        <v>1206</v>
      </c>
      <c r="C289" s="250" t="str">
        <f>Lista!C289</f>
        <v>Tomaszek Piotr</v>
      </c>
      <c r="D289" s="15">
        <v>1</v>
      </c>
      <c r="E289" s="105"/>
      <c r="F289" s="87"/>
      <c r="G289" s="87"/>
      <c r="H289" s="87"/>
      <c r="I289" s="87"/>
      <c r="J289" s="87"/>
      <c r="K289" s="87"/>
      <c r="L289" s="96"/>
      <c r="M289" s="87"/>
      <c r="N289" s="96"/>
      <c r="O289" s="87"/>
      <c r="P289" s="96"/>
      <c r="Q289" s="96"/>
      <c r="R289" s="96"/>
      <c r="S289" s="96"/>
      <c r="T289" s="96"/>
      <c r="U289" s="87"/>
      <c r="V289" s="87"/>
      <c r="W289" s="96"/>
      <c r="X289" s="87"/>
      <c r="Y289" s="87"/>
      <c r="Z289" s="87"/>
      <c r="AA289" s="87"/>
      <c r="AB289" s="87"/>
      <c r="AC289" s="96"/>
      <c r="AD289" s="96"/>
      <c r="AE289" s="102"/>
      <c r="AF289" s="87"/>
      <c r="AG289" s="87"/>
      <c r="AH289" s="87"/>
      <c r="AI289" s="87"/>
      <c r="AJ289" s="249">
        <f t="shared" ref="AJ289" si="249">SUM(E289:AI291)</f>
        <v>0</v>
      </c>
      <c r="AK289" s="165">
        <f t="shared" ref="AK289" si="250">SUM(E289:AI290)</f>
        <v>0</v>
      </c>
      <c r="AL289" s="165">
        <f t="shared" ref="AL289" si="251">SUM(E291:AI291)</f>
        <v>0</v>
      </c>
      <c r="AM289" s="71"/>
    </row>
    <row r="290" spans="1:39" x14ac:dyDescent="0.2">
      <c r="A290" s="251"/>
      <c r="B290" s="251"/>
      <c r="C290" s="251"/>
      <c r="D290" s="15">
        <v>2</v>
      </c>
      <c r="E290" s="106"/>
      <c r="F290" s="88"/>
      <c r="G290" s="88"/>
      <c r="H290" s="88"/>
      <c r="I290" s="88"/>
      <c r="J290" s="88"/>
      <c r="K290" s="88"/>
      <c r="L290" s="88"/>
      <c r="M290" s="88"/>
      <c r="N290" s="88"/>
      <c r="O290" s="98"/>
      <c r="P290" s="88"/>
      <c r="Q290" s="88"/>
      <c r="R290" s="88"/>
      <c r="S290" s="88"/>
      <c r="T290" s="88"/>
      <c r="U290" s="88"/>
      <c r="V290" s="88"/>
      <c r="W290" s="99"/>
      <c r="X290" s="88"/>
      <c r="Y290" s="88"/>
      <c r="Z290" s="88"/>
      <c r="AA290" s="88"/>
      <c r="AB290" s="88"/>
      <c r="AC290" s="88"/>
      <c r="AD290" s="88"/>
      <c r="AE290" s="88"/>
      <c r="AF290" s="88"/>
      <c r="AG290" s="88"/>
      <c r="AH290" s="88"/>
      <c r="AI290" s="88"/>
      <c r="AJ290" s="203"/>
      <c r="AK290" s="145"/>
      <c r="AL290" s="145"/>
      <c r="AM290" s="71"/>
    </row>
    <row r="291" spans="1:39" ht="13.5" thickBot="1" x14ac:dyDescent="0.25">
      <c r="A291" s="252"/>
      <c r="B291" s="252"/>
      <c r="C291" s="252"/>
      <c r="D291" s="15">
        <v>3</v>
      </c>
      <c r="E291" s="107"/>
      <c r="F291" s="89"/>
      <c r="G291" s="89"/>
      <c r="H291" s="89"/>
      <c r="I291" s="89"/>
      <c r="J291" s="89"/>
      <c r="K291" s="89"/>
      <c r="L291" s="89"/>
      <c r="M291" s="89"/>
      <c r="N291" s="89"/>
      <c r="O291" s="101"/>
      <c r="P291" s="89"/>
      <c r="Q291" s="89"/>
      <c r="R291" s="89"/>
      <c r="S291" s="89"/>
      <c r="T291" s="89"/>
      <c r="U291" s="89"/>
      <c r="V291" s="89"/>
      <c r="W291" s="103"/>
      <c r="X291" s="89"/>
      <c r="Y291" s="89"/>
      <c r="Z291" s="89"/>
      <c r="AA291" s="89"/>
      <c r="AB291" s="89"/>
      <c r="AC291" s="89"/>
      <c r="AD291" s="89"/>
      <c r="AE291" s="89"/>
      <c r="AF291" s="89"/>
      <c r="AG291" s="89"/>
      <c r="AH291" s="89"/>
      <c r="AI291" s="89"/>
      <c r="AJ291" s="203"/>
      <c r="AK291" s="166"/>
      <c r="AL291" s="166"/>
      <c r="AM291" s="71"/>
    </row>
    <row r="292" spans="1:39" ht="11.1" customHeight="1" x14ac:dyDescent="0.2">
      <c r="A292" s="250">
        <f>Lista!A292</f>
        <v>4</v>
      </c>
      <c r="B292" s="250">
        <f>Lista!B292</f>
        <v>0</v>
      </c>
      <c r="C292" s="250">
        <f>Lista!C292</f>
        <v>0</v>
      </c>
      <c r="D292" s="15">
        <v>1</v>
      </c>
      <c r="E292" s="105"/>
      <c r="F292" s="87"/>
      <c r="G292" s="87"/>
      <c r="H292" s="87"/>
      <c r="I292" s="87"/>
      <c r="J292" s="87"/>
      <c r="K292" s="87"/>
      <c r="L292" s="87"/>
      <c r="M292" s="87"/>
      <c r="N292" s="96"/>
      <c r="O292" s="87"/>
      <c r="P292" s="87"/>
      <c r="Q292" s="87"/>
      <c r="R292" s="87"/>
      <c r="S292" s="87"/>
      <c r="T292" s="87"/>
      <c r="U292" s="87"/>
      <c r="V292" s="87"/>
      <c r="W292" s="96"/>
      <c r="X292" s="87"/>
      <c r="Y292" s="87"/>
      <c r="Z292" s="87"/>
      <c r="AA292" s="87"/>
      <c r="AB292" s="96"/>
      <c r="AC292" s="87"/>
      <c r="AD292" s="87"/>
      <c r="AE292" s="87"/>
      <c r="AF292" s="87"/>
      <c r="AG292" s="87"/>
      <c r="AH292" s="87"/>
      <c r="AI292" s="87"/>
      <c r="AJ292" s="249">
        <f t="shared" ref="AJ292" si="252">SUM(E292:AI294)</f>
        <v>0</v>
      </c>
      <c r="AK292" s="165">
        <f t="shared" ref="AK292" si="253">SUM(E292:AI293)</f>
        <v>0</v>
      </c>
      <c r="AL292" s="165">
        <f t="shared" ref="AL292" si="254">SUM(E294:AI294)</f>
        <v>0</v>
      </c>
      <c r="AM292" s="145">
        <f>COUNTIF($E292:$AI292,"UD")*8+COUNTIF($E293:$AI293,"UD")*8+COUNTIF($E294:$AI294,"UD")*8</f>
        <v>0</v>
      </c>
    </row>
    <row r="293" spans="1:39" ht="11.1" customHeight="1" x14ac:dyDescent="0.2">
      <c r="A293" s="251"/>
      <c r="B293" s="251"/>
      <c r="C293" s="251"/>
      <c r="D293" s="15">
        <v>2</v>
      </c>
      <c r="E293" s="106"/>
      <c r="F293" s="88"/>
      <c r="G293" s="88"/>
      <c r="H293" s="88"/>
      <c r="I293" s="88"/>
      <c r="J293" s="88"/>
      <c r="K293" s="88"/>
      <c r="L293" s="88"/>
      <c r="M293" s="88"/>
      <c r="N293" s="88"/>
      <c r="O293" s="98"/>
      <c r="P293" s="88"/>
      <c r="Q293" s="88"/>
      <c r="R293" s="88"/>
      <c r="S293" s="88"/>
      <c r="T293" s="88"/>
      <c r="U293" s="88"/>
      <c r="V293" s="88"/>
      <c r="W293" s="99"/>
      <c r="X293" s="88"/>
      <c r="Y293" s="88"/>
      <c r="Z293" s="88"/>
      <c r="AA293" s="88"/>
      <c r="AB293" s="88"/>
      <c r="AC293" s="88"/>
      <c r="AD293" s="88"/>
      <c r="AE293" s="88"/>
      <c r="AF293" s="88"/>
      <c r="AG293" s="88"/>
      <c r="AH293" s="88"/>
      <c r="AI293" s="88"/>
      <c r="AJ293" s="203"/>
      <c r="AK293" s="145"/>
      <c r="AL293" s="145"/>
      <c r="AM293" s="145"/>
    </row>
    <row r="294" spans="1:39" ht="11.1" customHeight="1" thickBot="1" x14ac:dyDescent="0.25">
      <c r="A294" s="252"/>
      <c r="B294" s="252"/>
      <c r="C294" s="252"/>
      <c r="D294" s="15">
        <v>3</v>
      </c>
      <c r="E294" s="107"/>
      <c r="F294" s="89"/>
      <c r="G294" s="89"/>
      <c r="H294" s="89"/>
      <c r="I294" s="89"/>
      <c r="J294" s="89"/>
      <c r="K294" s="89"/>
      <c r="L294" s="89"/>
      <c r="M294" s="89"/>
      <c r="N294" s="89"/>
      <c r="O294" s="101"/>
      <c r="P294" s="89"/>
      <c r="Q294" s="89"/>
      <c r="R294" s="89"/>
      <c r="S294" s="89"/>
      <c r="T294" s="89"/>
      <c r="U294" s="89"/>
      <c r="V294" s="89"/>
      <c r="W294" s="103"/>
      <c r="X294" s="89"/>
      <c r="Y294" s="89"/>
      <c r="Z294" s="89"/>
      <c r="AA294" s="89"/>
      <c r="AB294" s="89"/>
      <c r="AC294" s="89"/>
      <c r="AD294" s="89"/>
      <c r="AE294" s="89"/>
      <c r="AF294" s="89"/>
      <c r="AG294" s="89"/>
      <c r="AH294" s="89"/>
      <c r="AI294" s="89"/>
      <c r="AJ294" s="203"/>
      <c r="AK294" s="166"/>
      <c r="AL294" s="166"/>
      <c r="AM294" s="166"/>
    </row>
    <row r="295" spans="1:39" ht="11.1" customHeight="1" thickBot="1" x14ac:dyDescent="0.25">
      <c r="A295" s="152" t="s">
        <v>88</v>
      </c>
      <c r="B295" s="160"/>
      <c r="C295" s="160"/>
      <c r="D295" s="160"/>
      <c r="E295" s="170"/>
      <c r="F295" s="170"/>
      <c r="G295" s="170"/>
      <c r="H295" s="170"/>
      <c r="I295" s="170"/>
      <c r="J295" s="170"/>
      <c r="K295" s="170"/>
      <c r="L295" s="170"/>
      <c r="M295" s="170"/>
      <c r="N295" s="170"/>
      <c r="O295" s="170"/>
      <c r="P295" s="170"/>
      <c r="Q295" s="170"/>
      <c r="R295" s="170"/>
      <c r="S295" s="170"/>
      <c r="T295" s="170"/>
      <c r="U295" s="170"/>
      <c r="V295" s="170"/>
      <c r="W295" s="170"/>
      <c r="X295" s="170"/>
      <c r="Y295" s="170"/>
      <c r="Z295" s="170"/>
      <c r="AA295" s="170"/>
      <c r="AB295" s="170"/>
      <c r="AC295" s="170"/>
      <c r="AD295" s="170"/>
      <c r="AE295" s="170"/>
      <c r="AF295" s="170"/>
      <c r="AG295" s="170"/>
      <c r="AH295" s="170"/>
      <c r="AI295" s="170"/>
      <c r="AJ295" s="35">
        <f>SUM(AJ283:AJ294)</f>
        <v>6</v>
      </c>
      <c r="AK295" s="35">
        <f>SUM(AK283:AK294)</f>
        <v>6</v>
      </c>
      <c r="AL295" s="35">
        <f>SUM(AL283:AL294)</f>
        <v>0</v>
      </c>
      <c r="AM295" s="35">
        <f>SUM(AM283:AM294)</f>
        <v>0</v>
      </c>
    </row>
    <row r="296" spans="1:39" ht="11.1" customHeight="1" thickBot="1" x14ac:dyDescent="0.25">
      <c r="A296" s="171" t="str">
        <f>Lista!A296</f>
        <v>Przyuczenie Uniporty</v>
      </c>
      <c r="B296" s="172"/>
      <c r="C296" s="173"/>
      <c r="D296" s="29"/>
      <c r="E296" s="78">
        <v>1</v>
      </c>
      <c r="F296" s="37">
        <v>2</v>
      </c>
      <c r="G296" s="37">
        <v>3</v>
      </c>
      <c r="H296" s="37">
        <v>4</v>
      </c>
      <c r="I296" s="37">
        <v>5</v>
      </c>
      <c r="J296" s="37">
        <v>6</v>
      </c>
      <c r="K296" s="37">
        <v>7</v>
      </c>
      <c r="L296" s="37">
        <v>8</v>
      </c>
      <c r="M296" s="37">
        <v>9</v>
      </c>
      <c r="N296" s="37">
        <v>10</v>
      </c>
      <c r="O296" s="37">
        <v>11</v>
      </c>
      <c r="P296" s="37">
        <v>12</v>
      </c>
      <c r="Q296" s="37">
        <v>13</v>
      </c>
      <c r="R296" s="37">
        <v>14</v>
      </c>
      <c r="S296" s="37">
        <v>15</v>
      </c>
      <c r="T296" s="37">
        <v>16</v>
      </c>
      <c r="U296" s="37">
        <v>17</v>
      </c>
      <c r="V296" s="37">
        <v>18</v>
      </c>
      <c r="W296" s="37">
        <v>19</v>
      </c>
      <c r="X296" s="37">
        <v>20</v>
      </c>
      <c r="Y296" s="37">
        <v>21</v>
      </c>
      <c r="Z296" s="37">
        <v>22</v>
      </c>
      <c r="AA296" s="37">
        <v>23</v>
      </c>
      <c r="AB296" s="37">
        <v>24</v>
      </c>
      <c r="AC296" s="37">
        <v>25</v>
      </c>
      <c r="AD296" s="37">
        <v>26</v>
      </c>
      <c r="AE296" s="37">
        <v>27</v>
      </c>
      <c r="AF296" s="37">
        <v>28</v>
      </c>
      <c r="AG296" s="37">
        <v>23</v>
      </c>
      <c r="AH296" s="37">
        <v>30</v>
      </c>
      <c r="AI296" s="37">
        <v>31</v>
      </c>
      <c r="AJ296" s="30" t="str">
        <f>$AJ$64</f>
        <v>Razem</v>
      </c>
      <c r="AK296" s="40">
        <f>$AK$64</f>
        <v>0.5</v>
      </c>
      <c r="AL296" s="40">
        <f>$AL$64</f>
        <v>1</v>
      </c>
      <c r="AM296" s="32" t="str">
        <f>$AM$64</f>
        <v>Całość</v>
      </c>
    </row>
    <row r="297" spans="1:39" ht="11.1" customHeight="1" x14ac:dyDescent="0.2">
      <c r="A297" s="164">
        <f>Lista!A297</f>
        <v>1</v>
      </c>
      <c r="B297" s="164">
        <f>Lista!B297</f>
        <v>1004</v>
      </c>
      <c r="C297" s="164" t="str">
        <f>Lista!C297</f>
        <v>Bąk Grzegorz</v>
      </c>
      <c r="D297" s="14">
        <v>1</v>
      </c>
      <c r="E297" s="105"/>
      <c r="F297" s="87"/>
      <c r="G297" s="87"/>
      <c r="H297" s="111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96"/>
      <c r="X297" s="87"/>
      <c r="Y297" s="87"/>
      <c r="Z297" s="87"/>
      <c r="AA297" s="87"/>
      <c r="AB297" s="87"/>
      <c r="AC297" s="87"/>
      <c r="AD297" s="87"/>
      <c r="AE297" s="87"/>
      <c r="AF297" s="87"/>
      <c r="AG297" s="87"/>
      <c r="AH297" s="87"/>
      <c r="AI297" s="87"/>
      <c r="AJ297" s="254">
        <f t="shared" ref="AJ297" si="255">SUM(E297:AI299)</f>
        <v>0</v>
      </c>
      <c r="AK297" s="149">
        <f t="shared" ref="AK297" si="256">SUM(E297:AI298)</f>
        <v>0</v>
      </c>
      <c r="AL297" s="149">
        <f t="shared" ref="AL297" si="257">SUM(E299:AI299)</f>
        <v>0</v>
      </c>
      <c r="AM297" s="165">
        <f>COUNTIF($E297:$AI297,"UD")*8+COUNTIF($E298:$AI298,"UD")*8+COUNTIF($E299:$AI299,"UD")*8</f>
        <v>0</v>
      </c>
    </row>
    <row r="298" spans="1:39" ht="11.1" customHeight="1" x14ac:dyDescent="0.2">
      <c r="A298" s="142"/>
      <c r="B298" s="142"/>
      <c r="C298" s="142"/>
      <c r="D298" s="15">
        <v>2</v>
      </c>
      <c r="E298" s="106"/>
      <c r="F298" s="88"/>
      <c r="G298" s="88"/>
      <c r="H298" s="88"/>
      <c r="I298" s="88"/>
      <c r="J298" s="88"/>
      <c r="K298" s="88"/>
      <c r="L298" s="88"/>
      <c r="M298" s="88"/>
      <c r="N298" s="88"/>
      <c r="O298" s="98"/>
      <c r="P298" s="88"/>
      <c r="Q298" s="88"/>
      <c r="R298" s="88"/>
      <c r="S298" s="88"/>
      <c r="T298" s="88"/>
      <c r="U298" s="88"/>
      <c r="V298" s="88"/>
      <c r="W298" s="99"/>
      <c r="X298" s="88"/>
      <c r="Y298" s="88"/>
      <c r="Z298" s="88"/>
      <c r="AA298" s="88"/>
      <c r="AB298" s="88"/>
      <c r="AC298" s="88"/>
      <c r="AD298" s="88"/>
      <c r="AE298" s="88"/>
      <c r="AF298" s="88"/>
      <c r="AG298" s="88"/>
      <c r="AH298" s="88"/>
      <c r="AI298" s="88"/>
      <c r="AJ298" s="255"/>
      <c r="AK298" s="150"/>
      <c r="AL298" s="150"/>
      <c r="AM298" s="145"/>
    </row>
    <row r="299" spans="1:39" ht="11.1" customHeight="1" thickBot="1" x14ac:dyDescent="0.25">
      <c r="A299" s="142"/>
      <c r="B299" s="142"/>
      <c r="C299" s="142"/>
      <c r="D299" s="15">
        <v>3</v>
      </c>
      <c r="E299" s="108"/>
      <c r="F299" s="89"/>
      <c r="G299" s="89"/>
      <c r="H299" s="89"/>
      <c r="I299" s="89"/>
      <c r="J299" s="89"/>
      <c r="K299" s="89"/>
      <c r="L299" s="89"/>
      <c r="M299" s="89"/>
      <c r="N299" s="89"/>
      <c r="O299" s="103"/>
      <c r="P299" s="89"/>
      <c r="Q299" s="89"/>
      <c r="R299" s="89"/>
      <c r="S299" s="89"/>
      <c r="T299" s="89"/>
      <c r="U299" s="89"/>
      <c r="V299" s="89"/>
      <c r="W299" s="103"/>
      <c r="X299" s="89"/>
      <c r="Y299" s="89"/>
      <c r="Z299" s="89"/>
      <c r="AA299" s="89"/>
      <c r="AB299" s="89"/>
      <c r="AC299" s="89"/>
      <c r="AD299" s="89"/>
      <c r="AE299" s="89"/>
      <c r="AF299" s="89"/>
      <c r="AG299" s="89"/>
      <c r="AH299" s="89"/>
      <c r="AI299" s="89"/>
      <c r="AJ299" s="264"/>
      <c r="AK299" s="151"/>
      <c r="AL299" s="151"/>
      <c r="AM299" s="166"/>
    </row>
    <row r="300" spans="1:39" ht="11.1" customHeight="1" x14ac:dyDescent="0.2">
      <c r="A300" s="164">
        <f>Lista!A300</f>
        <v>2</v>
      </c>
      <c r="B300" s="164">
        <f>Lista!B300</f>
        <v>1155</v>
      </c>
      <c r="C300" s="164" t="str">
        <f>Lista!C300</f>
        <v>Nowak Paweł</v>
      </c>
      <c r="D300" s="15">
        <v>1</v>
      </c>
      <c r="E300" s="105"/>
      <c r="F300" s="87"/>
      <c r="G300" s="87"/>
      <c r="H300" s="87"/>
      <c r="I300" s="96"/>
      <c r="J300" s="87"/>
      <c r="K300" s="87"/>
      <c r="L300" s="87"/>
      <c r="M300" s="87"/>
      <c r="N300" s="87"/>
      <c r="O300" s="87"/>
      <c r="P300" s="87"/>
      <c r="Q300" s="96"/>
      <c r="R300" s="87"/>
      <c r="S300" s="87"/>
      <c r="T300" s="87"/>
      <c r="U300" s="87"/>
      <c r="V300" s="87"/>
      <c r="W300" s="96"/>
      <c r="X300" s="87"/>
      <c r="Y300" s="87"/>
      <c r="Z300" s="87"/>
      <c r="AA300" s="87"/>
      <c r="AB300" s="87"/>
      <c r="AC300" s="87"/>
      <c r="AD300" s="87"/>
      <c r="AE300" s="87"/>
      <c r="AF300" s="87"/>
      <c r="AG300" s="87"/>
      <c r="AH300" s="87"/>
      <c r="AI300" s="87"/>
      <c r="AJ300" s="254">
        <f t="shared" ref="AJ300" si="258">SUM(E300:AI302)</f>
        <v>0</v>
      </c>
      <c r="AK300" s="149">
        <f t="shared" ref="AK300" si="259">SUM(E300:AI301)</f>
        <v>0</v>
      </c>
      <c r="AL300" s="149">
        <f t="shared" ref="AL300" si="260">SUM(E302:AI302)</f>
        <v>0</v>
      </c>
      <c r="AM300" s="145">
        <f>COUNTIF($E300:$AI300,"UD")*8+COUNTIF($E301:$AI301,"UD")*8+COUNTIF($E302:$AI302,"UD")*8</f>
        <v>0</v>
      </c>
    </row>
    <row r="301" spans="1:39" ht="11.1" customHeight="1" x14ac:dyDescent="0.2">
      <c r="A301" s="142"/>
      <c r="B301" s="142"/>
      <c r="C301" s="142"/>
      <c r="D301" s="15">
        <v>2</v>
      </c>
      <c r="E301" s="106"/>
      <c r="F301" s="88"/>
      <c r="G301" s="88"/>
      <c r="H301" s="88"/>
      <c r="I301" s="88"/>
      <c r="J301" s="88"/>
      <c r="K301" s="88"/>
      <c r="L301" s="88"/>
      <c r="M301" s="88"/>
      <c r="N301" s="88"/>
      <c r="O301" s="98"/>
      <c r="P301" s="88"/>
      <c r="Q301" s="88"/>
      <c r="R301" s="88"/>
      <c r="S301" s="88"/>
      <c r="T301" s="88"/>
      <c r="U301" s="88"/>
      <c r="V301" s="88"/>
      <c r="W301" s="99"/>
      <c r="X301" s="88"/>
      <c r="Y301" s="88"/>
      <c r="Z301" s="88"/>
      <c r="AA301" s="88"/>
      <c r="AB301" s="88"/>
      <c r="AC301" s="88"/>
      <c r="AD301" s="88"/>
      <c r="AE301" s="88"/>
      <c r="AF301" s="88"/>
      <c r="AG301" s="88"/>
      <c r="AH301" s="88"/>
      <c r="AI301" s="88"/>
      <c r="AJ301" s="255"/>
      <c r="AK301" s="150"/>
      <c r="AL301" s="150"/>
      <c r="AM301" s="145"/>
    </row>
    <row r="302" spans="1:39" ht="13.5" thickBot="1" x14ac:dyDescent="0.25">
      <c r="A302" s="142"/>
      <c r="B302" s="142"/>
      <c r="C302" s="142"/>
      <c r="D302" s="15">
        <v>3</v>
      </c>
      <c r="E302" s="107"/>
      <c r="F302" s="89"/>
      <c r="G302" s="89"/>
      <c r="H302" s="89"/>
      <c r="I302" s="89"/>
      <c r="J302" s="89"/>
      <c r="K302" s="89"/>
      <c r="L302" s="89"/>
      <c r="M302" s="89"/>
      <c r="N302" s="89"/>
      <c r="O302" s="101"/>
      <c r="P302" s="89"/>
      <c r="Q302" s="89"/>
      <c r="R302" s="89"/>
      <c r="S302" s="89"/>
      <c r="T302" s="89"/>
      <c r="U302" s="89"/>
      <c r="V302" s="89"/>
      <c r="W302" s="103"/>
      <c r="X302" s="89"/>
      <c r="Y302" s="89"/>
      <c r="Z302" s="89"/>
      <c r="AA302" s="89"/>
      <c r="AB302" s="89"/>
      <c r="AC302" s="89"/>
      <c r="AD302" s="89"/>
      <c r="AE302" s="89"/>
      <c r="AF302" s="89"/>
      <c r="AG302" s="89"/>
      <c r="AH302" s="89"/>
      <c r="AI302" s="89"/>
      <c r="AJ302" s="264"/>
      <c r="AK302" s="151"/>
      <c r="AL302" s="151"/>
      <c r="AM302" s="166"/>
    </row>
    <row r="303" spans="1:39" x14ac:dyDescent="0.2">
      <c r="A303" s="164">
        <f>Lista!A303</f>
        <v>3</v>
      </c>
      <c r="B303" s="164">
        <f>Lista!B303</f>
        <v>0</v>
      </c>
      <c r="C303" s="164">
        <f>Lista!C303</f>
        <v>0</v>
      </c>
      <c r="D303" s="15">
        <v>1</v>
      </c>
      <c r="E303" s="105"/>
      <c r="F303" s="87"/>
      <c r="G303" s="87"/>
      <c r="H303" s="87"/>
      <c r="I303" s="96"/>
      <c r="J303" s="87"/>
      <c r="K303" s="87"/>
      <c r="L303" s="87"/>
      <c r="M303" s="87"/>
      <c r="N303" s="87"/>
      <c r="O303" s="87"/>
      <c r="P303" s="87"/>
      <c r="Q303" s="96"/>
      <c r="R303" s="87"/>
      <c r="S303" s="87"/>
      <c r="T303" s="87"/>
      <c r="U303" s="87"/>
      <c r="V303" s="87"/>
      <c r="W303" s="96"/>
      <c r="X303" s="87"/>
      <c r="Y303" s="87"/>
      <c r="Z303" s="87"/>
      <c r="AA303" s="87"/>
      <c r="AB303" s="87"/>
      <c r="AC303" s="87"/>
      <c r="AD303" s="87"/>
      <c r="AE303" s="87"/>
      <c r="AF303" s="87"/>
      <c r="AG303" s="87"/>
      <c r="AH303" s="87"/>
      <c r="AI303" s="87"/>
      <c r="AJ303" s="254">
        <f t="shared" ref="AJ303" si="261">SUM(E303:AI305)</f>
        <v>0</v>
      </c>
      <c r="AK303" s="149">
        <f t="shared" ref="AK303" si="262">SUM(E303:AI304)</f>
        <v>0</v>
      </c>
      <c r="AL303" s="149">
        <f t="shared" ref="AL303" si="263">SUM(E305:AI305)</f>
        <v>0</v>
      </c>
      <c r="AM303" s="71"/>
    </row>
    <row r="304" spans="1:39" x14ac:dyDescent="0.2">
      <c r="A304" s="142"/>
      <c r="B304" s="142"/>
      <c r="C304" s="142"/>
      <c r="D304" s="15">
        <v>2</v>
      </c>
      <c r="E304" s="106"/>
      <c r="F304" s="88"/>
      <c r="G304" s="88"/>
      <c r="H304" s="88"/>
      <c r="I304" s="88"/>
      <c r="J304" s="88"/>
      <c r="K304" s="88"/>
      <c r="L304" s="88"/>
      <c r="M304" s="88"/>
      <c r="N304" s="88"/>
      <c r="O304" s="98"/>
      <c r="P304" s="88"/>
      <c r="Q304" s="88"/>
      <c r="R304" s="88"/>
      <c r="S304" s="88"/>
      <c r="T304" s="88"/>
      <c r="U304" s="88"/>
      <c r="V304" s="88"/>
      <c r="W304" s="99"/>
      <c r="X304" s="88"/>
      <c r="Y304" s="88"/>
      <c r="Z304" s="88"/>
      <c r="AA304" s="88"/>
      <c r="AB304" s="88"/>
      <c r="AC304" s="88"/>
      <c r="AD304" s="88"/>
      <c r="AE304" s="88"/>
      <c r="AF304" s="88"/>
      <c r="AG304" s="88"/>
      <c r="AH304" s="88"/>
      <c r="AI304" s="88"/>
      <c r="AJ304" s="255"/>
      <c r="AK304" s="150"/>
      <c r="AL304" s="150"/>
      <c r="AM304" s="71"/>
    </row>
    <row r="305" spans="1:39" ht="13.5" thickBot="1" x14ac:dyDescent="0.25">
      <c r="A305" s="142"/>
      <c r="B305" s="142"/>
      <c r="C305" s="142"/>
      <c r="D305" s="15">
        <v>3</v>
      </c>
      <c r="E305" s="107"/>
      <c r="F305" s="89"/>
      <c r="G305" s="89"/>
      <c r="H305" s="89"/>
      <c r="I305" s="89"/>
      <c r="J305" s="89"/>
      <c r="K305" s="89"/>
      <c r="L305" s="89"/>
      <c r="M305" s="89"/>
      <c r="N305" s="89"/>
      <c r="O305" s="101"/>
      <c r="P305" s="89"/>
      <c r="Q305" s="89"/>
      <c r="R305" s="89"/>
      <c r="S305" s="89"/>
      <c r="T305" s="89"/>
      <c r="U305" s="89"/>
      <c r="V305" s="89"/>
      <c r="W305" s="103"/>
      <c r="X305" s="89"/>
      <c r="Y305" s="89"/>
      <c r="Z305" s="89"/>
      <c r="AA305" s="89"/>
      <c r="AB305" s="89"/>
      <c r="AC305" s="89"/>
      <c r="AD305" s="89"/>
      <c r="AE305" s="89"/>
      <c r="AF305" s="89"/>
      <c r="AG305" s="89"/>
      <c r="AH305" s="89"/>
      <c r="AI305" s="89"/>
      <c r="AJ305" s="264"/>
      <c r="AK305" s="151"/>
      <c r="AL305" s="151"/>
      <c r="AM305" s="71"/>
    </row>
    <row r="306" spans="1:39" ht="11.1" customHeight="1" x14ac:dyDescent="0.2">
      <c r="A306" s="164">
        <f>Lista!A306</f>
        <v>4</v>
      </c>
      <c r="B306" s="164">
        <f>Lista!B306</f>
        <v>0</v>
      </c>
      <c r="C306" s="164">
        <f>Lista!C306</f>
        <v>0</v>
      </c>
      <c r="D306" s="19">
        <v>1</v>
      </c>
      <c r="E306" s="117"/>
      <c r="F306" s="87"/>
      <c r="G306" s="87"/>
      <c r="H306" s="87"/>
      <c r="I306" s="87"/>
      <c r="J306" s="87"/>
      <c r="K306" s="87"/>
      <c r="L306" s="96"/>
      <c r="M306" s="96"/>
      <c r="N306" s="96"/>
      <c r="O306" s="87"/>
      <c r="P306" s="118"/>
      <c r="Q306" s="96"/>
      <c r="R306" s="87"/>
      <c r="S306" s="87"/>
      <c r="T306" s="96"/>
      <c r="U306" s="96"/>
      <c r="V306" s="87"/>
      <c r="W306" s="102"/>
      <c r="X306" s="96"/>
      <c r="Y306" s="87"/>
      <c r="Z306" s="87"/>
      <c r="AA306" s="87"/>
      <c r="AB306" s="96"/>
      <c r="AC306" s="87"/>
      <c r="AD306" s="96"/>
      <c r="AE306" s="102"/>
      <c r="AF306" s="87"/>
      <c r="AG306" s="87"/>
      <c r="AH306" s="119"/>
      <c r="AI306" s="120"/>
      <c r="AJ306" s="254">
        <f t="shared" ref="AJ306" si="264">SUM(E306:AI308)</f>
        <v>0</v>
      </c>
      <c r="AK306" s="149">
        <f t="shared" ref="AK306" si="265">SUM(E306:AI307)</f>
        <v>0</v>
      </c>
      <c r="AL306" s="149">
        <f t="shared" ref="AL306" si="266">SUM(E308:AI308)</f>
        <v>0</v>
      </c>
      <c r="AM306" s="145">
        <f>COUNTIF($E306:$AI306,"UD")*8+COUNTIF($E307:$AI307,"UD")*8+COUNTIF($E308:$AI308,"UD")*8</f>
        <v>0</v>
      </c>
    </row>
    <row r="307" spans="1:39" ht="11.1" customHeight="1" x14ac:dyDescent="0.2">
      <c r="A307" s="142"/>
      <c r="B307" s="142"/>
      <c r="C307" s="142"/>
      <c r="D307" s="19">
        <v>2</v>
      </c>
      <c r="E307" s="106"/>
      <c r="F307" s="88"/>
      <c r="G307" s="88"/>
      <c r="H307" s="88"/>
      <c r="I307" s="88"/>
      <c r="J307" s="88"/>
      <c r="K307" s="88"/>
      <c r="L307" s="88"/>
      <c r="M307" s="88"/>
      <c r="N307" s="88"/>
      <c r="O307" s="98"/>
      <c r="P307" s="121"/>
      <c r="Q307" s="88"/>
      <c r="R307" s="88"/>
      <c r="S307" s="88"/>
      <c r="T307" s="88"/>
      <c r="U307" s="88"/>
      <c r="V307" s="88"/>
      <c r="W307" s="99"/>
      <c r="X307" s="88"/>
      <c r="Y307" s="88"/>
      <c r="Z307" s="88"/>
      <c r="AA307" s="88"/>
      <c r="AB307" s="88"/>
      <c r="AC307" s="88"/>
      <c r="AD307" s="88"/>
      <c r="AE307" s="88"/>
      <c r="AF307" s="88"/>
      <c r="AG307" s="88"/>
      <c r="AH307" s="122"/>
      <c r="AI307" s="123"/>
      <c r="AJ307" s="255"/>
      <c r="AK307" s="150"/>
      <c r="AL307" s="150"/>
      <c r="AM307" s="145"/>
    </row>
    <row r="308" spans="1:39" ht="11.1" customHeight="1" thickBot="1" x14ac:dyDescent="0.25">
      <c r="A308" s="142"/>
      <c r="B308" s="142"/>
      <c r="C308" s="142"/>
      <c r="D308" s="59">
        <v>3</v>
      </c>
      <c r="E308" s="124"/>
      <c r="F308" s="89"/>
      <c r="G308" s="89"/>
      <c r="H308" s="89"/>
      <c r="I308" s="89"/>
      <c r="J308" s="89"/>
      <c r="K308" s="89"/>
      <c r="L308" s="89"/>
      <c r="M308" s="89"/>
      <c r="N308" s="89"/>
      <c r="O308" s="101"/>
      <c r="P308" s="89"/>
      <c r="Q308" s="89"/>
      <c r="R308" s="89"/>
      <c r="S308" s="89"/>
      <c r="T308" s="89"/>
      <c r="U308" s="89"/>
      <c r="V308" s="89"/>
      <c r="W308" s="103"/>
      <c r="X308" s="89"/>
      <c r="Y308" s="89"/>
      <c r="Z308" s="89"/>
      <c r="AA308" s="89"/>
      <c r="AB308" s="89"/>
      <c r="AC308" s="89"/>
      <c r="AD308" s="89"/>
      <c r="AE308" s="89"/>
      <c r="AF308" s="89"/>
      <c r="AG308" s="89"/>
      <c r="AH308" s="125"/>
      <c r="AI308" s="126"/>
      <c r="AJ308" s="264"/>
      <c r="AK308" s="151"/>
      <c r="AL308" s="151"/>
      <c r="AM308" s="166"/>
    </row>
    <row r="309" spans="1:39" ht="11.1" customHeight="1" thickBot="1" x14ac:dyDescent="0.25">
      <c r="A309" s="152" t="s">
        <v>88</v>
      </c>
      <c r="B309" s="160"/>
      <c r="C309" s="160"/>
      <c r="D309" s="160"/>
      <c r="E309" s="170"/>
      <c r="F309" s="170"/>
      <c r="G309" s="170"/>
      <c r="H309" s="170"/>
      <c r="I309" s="170"/>
      <c r="J309" s="170"/>
      <c r="K309" s="170"/>
      <c r="L309" s="170"/>
      <c r="M309" s="170"/>
      <c r="N309" s="170"/>
      <c r="O309" s="170"/>
      <c r="P309" s="170"/>
      <c r="Q309" s="170"/>
      <c r="R309" s="170"/>
      <c r="S309" s="170"/>
      <c r="T309" s="170"/>
      <c r="U309" s="170"/>
      <c r="V309" s="170"/>
      <c r="W309" s="170"/>
      <c r="X309" s="170"/>
      <c r="Y309" s="170"/>
      <c r="Z309" s="170"/>
      <c r="AA309" s="170"/>
      <c r="AB309" s="170"/>
      <c r="AC309" s="170"/>
      <c r="AD309" s="170"/>
      <c r="AE309" s="170"/>
      <c r="AF309" s="170"/>
      <c r="AG309" s="170"/>
      <c r="AH309" s="170"/>
      <c r="AI309" s="170"/>
      <c r="AJ309" s="35">
        <f>SUM(AJ297:AJ308)</f>
        <v>0</v>
      </c>
      <c r="AK309" s="35">
        <f>SUM(AK297:AK308)</f>
        <v>0</v>
      </c>
      <c r="AL309" s="35">
        <f>SUM(AL297:AL308)</f>
        <v>0</v>
      </c>
      <c r="AM309" s="35">
        <f>SUM(AM297:AM308)</f>
        <v>0</v>
      </c>
    </row>
    <row r="310" spans="1:39" ht="11.1" customHeight="1" thickBot="1" x14ac:dyDescent="0.25">
      <c r="A310" s="171" t="str">
        <f>Lista!A310</f>
        <v>Scharman 120</v>
      </c>
      <c r="B310" s="172"/>
      <c r="C310" s="173"/>
      <c r="D310" s="29"/>
      <c r="E310" s="78">
        <v>1</v>
      </c>
      <c r="F310" s="37">
        <v>2</v>
      </c>
      <c r="G310" s="37">
        <v>3</v>
      </c>
      <c r="H310" s="37">
        <v>4</v>
      </c>
      <c r="I310" s="37">
        <v>5</v>
      </c>
      <c r="J310" s="37">
        <v>6</v>
      </c>
      <c r="K310" s="37">
        <v>7</v>
      </c>
      <c r="L310" s="37">
        <v>8</v>
      </c>
      <c r="M310" s="37">
        <v>9</v>
      </c>
      <c r="N310" s="37">
        <v>10</v>
      </c>
      <c r="O310" s="37">
        <v>11</v>
      </c>
      <c r="P310" s="37">
        <v>12</v>
      </c>
      <c r="Q310" s="37">
        <v>13</v>
      </c>
      <c r="R310" s="37">
        <v>14</v>
      </c>
      <c r="S310" s="37">
        <v>15</v>
      </c>
      <c r="T310" s="37">
        <v>16</v>
      </c>
      <c r="U310" s="37">
        <v>17</v>
      </c>
      <c r="V310" s="37">
        <v>18</v>
      </c>
      <c r="W310" s="37">
        <v>19</v>
      </c>
      <c r="X310" s="37">
        <v>20</v>
      </c>
      <c r="Y310" s="37">
        <v>21</v>
      </c>
      <c r="Z310" s="37">
        <v>22</v>
      </c>
      <c r="AA310" s="37">
        <v>23</v>
      </c>
      <c r="AB310" s="37">
        <v>24</v>
      </c>
      <c r="AC310" s="37">
        <v>25</v>
      </c>
      <c r="AD310" s="37">
        <v>26</v>
      </c>
      <c r="AE310" s="37">
        <v>27</v>
      </c>
      <c r="AF310" s="37">
        <v>28</v>
      </c>
      <c r="AG310" s="37">
        <v>29</v>
      </c>
      <c r="AH310" s="37">
        <v>30</v>
      </c>
      <c r="AI310" s="37">
        <v>31</v>
      </c>
      <c r="AJ310" s="30" t="str">
        <f>$AJ$64</f>
        <v>Razem</v>
      </c>
      <c r="AK310" s="40">
        <f>$AK$64</f>
        <v>0.5</v>
      </c>
      <c r="AL310" s="40">
        <f>$AL$64</f>
        <v>1</v>
      </c>
      <c r="AM310" s="32" t="str">
        <f>$AM$64</f>
        <v>Całość</v>
      </c>
    </row>
    <row r="311" spans="1:39" ht="11.1" customHeight="1" x14ac:dyDescent="0.2">
      <c r="A311" s="250">
        <f>Lista!A311</f>
        <v>1</v>
      </c>
      <c r="B311" s="250">
        <f>Lista!B311</f>
        <v>1152</v>
      </c>
      <c r="C311" s="250" t="str">
        <f>Lista!C311</f>
        <v>Nowak Adam</v>
      </c>
      <c r="D311" s="14">
        <v>1</v>
      </c>
      <c r="E311" s="105"/>
      <c r="F311" s="87"/>
      <c r="G311" s="87"/>
      <c r="H311" s="111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96"/>
      <c r="X311" s="87"/>
      <c r="Y311" s="87"/>
      <c r="Z311" s="87"/>
      <c r="AA311" s="87"/>
      <c r="AB311" s="87"/>
      <c r="AC311" s="87"/>
      <c r="AD311" s="87"/>
      <c r="AE311" s="87"/>
      <c r="AF311" s="87"/>
      <c r="AG311" s="87"/>
      <c r="AH311" s="87"/>
      <c r="AI311" s="87"/>
      <c r="AJ311" s="249">
        <f t="shared" ref="AJ311" si="267">SUM(E311:AI313)</f>
        <v>0</v>
      </c>
      <c r="AK311" s="165">
        <f t="shared" ref="AK311" si="268">SUM(E311:AI312)</f>
        <v>0</v>
      </c>
      <c r="AL311" s="165">
        <f t="shared" ref="AL311" si="269">SUM(E313:AI313)</f>
        <v>0</v>
      </c>
      <c r="AM311" s="165">
        <f>COUNTIF($E311:$AI311,"UD")*8+COUNTIF($E312:$AI312,"UD")*8+COUNTIF($E313:$AI313,"UD")*8</f>
        <v>0</v>
      </c>
    </row>
    <row r="312" spans="1:39" ht="11.1" customHeight="1" x14ac:dyDescent="0.2">
      <c r="A312" s="251"/>
      <c r="B312" s="251"/>
      <c r="C312" s="251"/>
      <c r="D312" s="15">
        <v>2</v>
      </c>
      <c r="E312" s="106"/>
      <c r="F312" s="88"/>
      <c r="G312" s="88"/>
      <c r="H312" s="88"/>
      <c r="I312" s="88"/>
      <c r="J312" s="88"/>
      <c r="K312" s="88"/>
      <c r="L312" s="88"/>
      <c r="M312" s="88"/>
      <c r="N312" s="88"/>
      <c r="O312" s="98"/>
      <c r="P312" s="88"/>
      <c r="Q312" s="88"/>
      <c r="R312" s="88"/>
      <c r="S312" s="88"/>
      <c r="T312" s="88"/>
      <c r="U312" s="88"/>
      <c r="V312" s="88"/>
      <c r="W312" s="99"/>
      <c r="X312" s="88"/>
      <c r="Y312" s="88"/>
      <c r="Z312" s="88"/>
      <c r="AA312" s="88"/>
      <c r="AB312" s="88"/>
      <c r="AC312" s="88"/>
      <c r="AD312" s="88"/>
      <c r="AE312" s="88"/>
      <c r="AF312" s="88"/>
      <c r="AG312" s="88"/>
      <c r="AH312" s="88"/>
      <c r="AI312" s="88"/>
      <c r="AJ312" s="203"/>
      <c r="AK312" s="145"/>
      <c r="AL312" s="145"/>
      <c r="AM312" s="145"/>
    </row>
    <row r="313" spans="1:39" ht="11.1" customHeight="1" thickBot="1" x14ac:dyDescent="0.25">
      <c r="A313" s="252"/>
      <c r="B313" s="252"/>
      <c r="C313" s="252"/>
      <c r="D313" s="15">
        <v>3</v>
      </c>
      <c r="E313" s="108"/>
      <c r="F313" s="89"/>
      <c r="G313" s="89"/>
      <c r="H313" s="89"/>
      <c r="I313" s="89"/>
      <c r="J313" s="89"/>
      <c r="K313" s="89"/>
      <c r="L313" s="89"/>
      <c r="M313" s="89"/>
      <c r="N313" s="89"/>
      <c r="O313" s="101"/>
      <c r="P313" s="89"/>
      <c r="Q313" s="89"/>
      <c r="R313" s="89"/>
      <c r="S313" s="89"/>
      <c r="T313" s="89"/>
      <c r="U313" s="89"/>
      <c r="V313" s="89"/>
      <c r="W313" s="103"/>
      <c r="X313" s="89"/>
      <c r="Y313" s="89"/>
      <c r="Z313" s="89"/>
      <c r="AA313" s="89"/>
      <c r="AB313" s="89"/>
      <c r="AC313" s="89"/>
      <c r="AD313" s="89"/>
      <c r="AE313" s="89"/>
      <c r="AF313" s="89"/>
      <c r="AG313" s="89"/>
      <c r="AH313" s="89"/>
      <c r="AI313" s="89"/>
      <c r="AJ313" s="203"/>
      <c r="AK313" s="166"/>
      <c r="AL313" s="166"/>
      <c r="AM313" s="166"/>
    </row>
    <row r="314" spans="1:39" ht="11.1" customHeight="1" x14ac:dyDescent="0.2">
      <c r="A314" s="250">
        <f>Lista!A314</f>
        <v>2</v>
      </c>
      <c r="B314" s="250">
        <f>Lista!B314</f>
        <v>1132</v>
      </c>
      <c r="C314" s="250" t="str">
        <f>Lista!C314</f>
        <v>Majcher Sławomir</v>
      </c>
      <c r="D314" s="15">
        <v>1</v>
      </c>
      <c r="E314" s="105"/>
      <c r="F314" s="96"/>
      <c r="G314" s="87"/>
      <c r="H314" s="87"/>
      <c r="I314" s="87"/>
      <c r="J314" s="96"/>
      <c r="K314" s="87"/>
      <c r="L314" s="87"/>
      <c r="M314" s="96"/>
      <c r="N314" s="96"/>
      <c r="O314" s="87"/>
      <c r="P314" s="96"/>
      <c r="Q314" s="96"/>
      <c r="R314" s="87"/>
      <c r="S314" s="96"/>
      <c r="T314" s="96"/>
      <c r="U314" s="96"/>
      <c r="V314" s="87"/>
      <c r="W314" s="96"/>
      <c r="X314" s="96"/>
      <c r="Y314" s="87"/>
      <c r="Z314" s="87"/>
      <c r="AA314" s="87"/>
      <c r="AB314" s="87"/>
      <c r="AC314" s="87"/>
      <c r="AD314" s="96"/>
      <c r="AE314" s="102">
        <v>8</v>
      </c>
      <c r="AF314" s="87"/>
      <c r="AG314" s="87"/>
      <c r="AH314" s="87"/>
      <c r="AI314" s="87"/>
      <c r="AJ314" s="249">
        <f t="shared" ref="AJ314" si="270">SUM(E314:AI316)</f>
        <v>8</v>
      </c>
      <c r="AK314" s="165">
        <f t="shared" ref="AK314" si="271">SUM(E314:AI315)</f>
        <v>8</v>
      </c>
      <c r="AL314" s="165">
        <f t="shared" ref="AL314" si="272">SUM(E316:AI316)</f>
        <v>0</v>
      </c>
      <c r="AM314" s="145">
        <f>COUNTIF($E314:$AI314,"UD")*8+COUNTIF($E315:$AI315,"UD")*8+COUNTIF($E316:$AI316,"UD")*8</f>
        <v>0</v>
      </c>
    </row>
    <row r="315" spans="1:39" ht="11.1" customHeight="1" x14ac:dyDescent="0.2">
      <c r="A315" s="251"/>
      <c r="B315" s="251"/>
      <c r="C315" s="251"/>
      <c r="D315" s="15">
        <v>2</v>
      </c>
      <c r="E315" s="106"/>
      <c r="F315" s="88"/>
      <c r="G315" s="88"/>
      <c r="H315" s="88"/>
      <c r="I315" s="88"/>
      <c r="J315" s="88"/>
      <c r="K315" s="88"/>
      <c r="L315" s="88"/>
      <c r="M315" s="88"/>
      <c r="N315" s="88"/>
      <c r="O315" s="98"/>
      <c r="P315" s="88"/>
      <c r="Q315" s="88"/>
      <c r="R315" s="88"/>
      <c r="S315" s="88"/>
      <c r="T315" s="88"/>
      <c r="U315" s="88"/>
      <c r="V315" s="88"/>
      <c r="W315" s="99"/>
      <c r="X315" s="88"/>
      <c r="Y315" s="88"/>
      <c r="Z315" s="88"/>
      <c r="AA315" s="88"/>
      <c r="AB315" s="88"/>
      <c r="AC315" s="88"/>
      <c r="AD315" s="88"/>
      <c r="AE315" s="88"/>
      <c r="AF315" s="88"/>
      <c r="AG315" s="88"/>
      <c r="AH315" s="88"/>
      <c r="AI315" s="88"/>
      <c r="AJ315" s="203"/>
      <c r="AK315" s="145"/>
      <c r="AL315" s="145"/>
      <c r="AM315" s="145"/>
    </row>
    <row r="316" spans="1:39" ht="13.5" thickBot="1" x14ac:dyDescent="0.25">
      <c r="A316" s="252"/>
      <c r="B316" s="252"/>
      <c r="C316" s="252"/>
      <c r="D316" s="15">
        <v>3</v>
      </c>
      <c r="E316" s="107"/>
      <c r="F316" s="89"/>
      <c r="G316" s="89"/>
      <c r="H316" s="89"/>
      <c r="I316" s="89"/>
      <c r="J316" s="89"/>
      <c r="K316" s="89"/>
      <c r="L316" s="89"/>
      <c r="M316" s="89"/>
      <c r="N316" s="89"/>
      <c r="O316" s="101"/>
      <c r="P316" s="89"/>
      <c r="Q316" s="89"/>
      <c r="R316" s="89"/>
      <c r="S316" s="89"/>
      <c r="T316" s="89"/>
      <c r="U316" s="89"/>
      <c r="V316" s="89"/>
      <c r="W316" s="103"/>
      <c r="X316" s="89"/>
      <c r="Y316" s="89"/>
      <c r="Z316" s="89"/>
      <c r="AA316" s="89"/>
      <c r="AB316" s="89"/>
      <c r="AC316" s="89"/>
      <c r="AD316" s="89"/>
      <c r="AE316" s="89"/>
      <c r="AF316" s="89"/>
      <c r="AG316" s="89"/>
      <c r="AH316" s="89"/>
      <c r="AI316" s="89"/>
      <c r="AJ316" s="203"/>
      <c r="AK316" s="166"/>
      <c r="AL316" s="166"/>
      <c r="AM316" s="166"/>
    </row>
    <row r="317" spans="1:39" x14ac:dyDescent="0.2">
      <c r="A317" s="250">
        <f>Lista!A317</f>
        <v>3</v>
      </c>
      <c r="B317" s="250">
        <f>Lista!B317</f>
        <v>0</v>
      </c>
      <c r="C317" s="250">
        <f>Lista!C317</f>
        <v>0</v>
      </c>
      <c r="D317" s="15">
        <v>1</v>
      </c>
      <c r="E317" s="105"/>
      <c r="F317" s="96"/>
      <c r="G317" s="87"/>
      <c r="H317" s="87"/>
      <c r="I317" s="87"/>
      <c r="J317" s="96"/>
      <c r="K317" s="87"/>
      <c r="L317" s="87"/>
      <c r="M317" s="96"/>
      <c r="N317" s="96"/>
      <c r="O317" s="87"/>
      <c r="P317" s="96"/>
      <c r="Q317" s="96"/>
      <c r="R317" s="87"/>
      <c r="S317" s="96"/>
      <c r="T317" s="96"/>
      <c r="U317" s="96"/>
      <c r="V317" s="87"/>
      <c r="W317" s="96"/>
      <c r="X317" s="96"/>
      <c r="Y317" s="87"/>
      <c r="Z317" s="87"/>
      <c r="AA317" s="87"/>
      <c r="AB317" s="87"/>
      <c r="AC317" s="87"/>
      <c r="AD317" s="96"/>
      <c r="AE317" s="102"/>
      <c r="AF317" s="87"/>
      <c r="AG317" s="87"/>
      <c r="AH317" s="87"/>
      <c r="AI317" s="87"/>
      <c r="AJ317" s="249">
        <f t="shared" ref="AJ317" si="273">SUM(E317:AI319)</f>
        <v>0</v>
      </c>
      <c r="AK317" s="165">
        <f t="shared" ref="AK317" si="274">SUM(E317:AI318)</f>
        <v>0</v>
      </c>
      <c r="AL317" s="165">
        <f t="shared" ref="AL317" si="275">SUM(E319:AI319)</f>
        <v>0</v>
      </c>
      <c r="AM317" s="71"/>
    </row>
    <row r="318" spans="1:39" x14ac:dyDescent="0.2">
      <c r="A318" s="251"/>
      <c r="B318" s="251"/>
      <c r="C318" s="251"/>
      <c r="D318" s="15">
        <v>2</v>
      </c>
      <c r="E318" s="106"/>
      <c r="F318" s="88"/>
      <c r="G318" s="88"/>
      <c r="H318" s="88"/>
      <c r="I318" s="88"/>
      <c r="J318" s="88"/>
      <c r="K318" s="88"/>
      <c r="L318" s="88"/>
      <c r="M318" s="88"/>
      <c r="N318" s="88"/>
      <c r="O318" s="98"/>
      <c r="P318" s="88"/>
      <c r="Q318" s="88"/>
      <c r="R318" s="88"/>
      <c r="S318" s="88"/>
      <c r="T318" s="88"/>
      <c r="U318" s="88"/>
      <c r="V318" s="88"/>
      <c r="W318" s="99"/>
      <c r="X318" s="88"/>
      <c r="Y318" s="88"/>
      <c r="Z318" s="88"/>
      <c r="AA318" s="88"/>
      <c r="AB318" s="88"/>
      <c r="AC318" s="88"/>
      <c r="AD318" s="88"/>
      <c r="AE318" s="88"/>
      <c r="AF318" s="88"/>
      <c r="AG318" s="88"/>
      <c r="AH318" s="88"/>
      <c r="AI318" s="88"/>
      <c r="AJ318" s="203"/>
      <c r="AK318" s="145"/>
      <c r="AL318" s="145"/>
      <c r="AM318" s="71"/>
    </row>
    <row r="319" spans="1:39" ht="13.5" thickBot="1" x14ac:dyDescent="0.25">
      <c r="A319" s="252"/>
      <c r="B319" s="252"/>
      <c r="C319" s="252"/>
      <c r="D319" s="15">
        <v>3</v>
      </c>
      <c r="E319" s="107"/>
      <c r="F319" s="89"/>
      <c r="G319" s="89"/>
      <c r="H319" s="89"/>
      <c r="I319" s="89"/>
      <c r="J319" s="89"/>
      <c r="K319" s="89"/>
      <c r="L319" s="89"/>
      <c r="M319" s="89"/>
      <c r="N319" s="89"/>
      <c r="O319" s="101"/>
      <c r="P319" s="89"/>
      <c r="Q319" s="89"/>
      <c r="R319" s="89"/>
      <c r="S319" s="89"/>
      <c r="T319" s="89"/>
      <c r="U319" s="89"/>
      <c r="V319" s="89"/>
      <c r="W319" s="103"/>
      <c r="X319" s="89"/>
      <c r="Y319" s="89"/>
      <c r="Z319" s="89"/>
      <c r="AA319" s="89"/>
      <c r="AB319" s="89"/>
      <c r="AC319" s="89"/>
      <c r="AD319" s="89"/>
      <c r="AE319" s="89"/>
      <c r="AF319" s="89"/>
      <c r="AG319" s="89"/>
      <c r="AH319" s="89"/>
      <c r="AI319" s="89"/>
      <c r="AJ319" s="203"/>
      <c r="AK319" s="166"/>
      <c r="AL319" s="166"/>
      <c r="AM319" s="71"/>
    </row>
    <row r="320" spans="1:39" ht="11.1" customHeight="1" x14ac:dyDescent="0.2">
      <c r="A320" s="250">
        <f>Lista!A320</f>
        <v>4</v>
      </c>
      <c r="B320" s="250">
        <f>Lista!B320</f>
        <v>0</v>
      </c>
      <c r="C320" s="250">
        <f>Lista!C320</f>
        <v>0</v>
      </c>
      <c r="D320" s="15">
        <v>1</v>
      </c>
      <c r="E320" s="105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96"/>
      <c r="X320" s="87"/>
      <c r="Y320" s="87"/>
      <c r="Z320" s="87"/>
      <c r="AA320" s="87"/>
      <c r="AB320" s="87"/>
      <c r="AC320" s="87"/>
      <c r="AD320" s="87"/>
      <c r="AE320" s="87"/>
      <c r="AF320" s="87"/>
      <c r="AG320" s="87"/>
      <c r="AH320" s="87"/>
      <c r="AI320" s="87"/>
      <c r="AJ320" s="249">
        <f t="shared" ref="AJ320" si="276">SUM(E320:AI322)</f>
        <v>0</v>
      </c>
      <c r="AK320" s="165">
        <f t="shared" ref="AK320" si="277">SUM(E320:AI321)</f>
        <v>0</v>
      </c>
      <c r="AL320" s="165">
        <f t="shared" ref="AL320" si="278">SUM(E322:AI322)</f>
        <v>0</v>
      </c>
      <c r="AM320" s="145">
        <f>COUNTIF($E320:$AI320,"UD")*8+COUNTIF($E321:$AI321,"UD")*8+COUNTIF($E322:$AI322,"UD")*8</f>
        <v>0</v>
      </c>
    </row>
    <row r="321" spans="1:39" ht="11.1" customHeight="1" x14ac:dyDescent="0.2">
      <c r="A321" s="251"/>
      <c r="B321" s="251"/>
      <c r="C321" s="251"/>
      <c r="D321" s="15">
        <v>2</v>
      </c>
      <c r="E321" s="106"/>
      <c r="F321" s="88"/>
      <c r="G321" s="88"/>
      <c r="H321" s="88"/>
      <c r="I321" s="88"/>
      <c r="J321" s="88"/>
      <c r="K321" s="88"/>
      <c r="L321" s="88"/>
      <c r="M321" s="88"/>
      <c r="N321" s="88"/>
      <c r="O321" s="98"/>
      <c r="P321" s="88"/>
      <c r="Q321" s="88"/>
      <c r="R321" s="88"/>
      <c r="S321" s="88"/>
      <c r="T321" s="88"/>
      <c r="U321" s="88"/>
      <c r="V321" s="88"/>
      <c r="W321" s="99"/>
      <c r="X321" s="88"/>
      <c r="Y321" s="88"/>
      <c r="Z321" s="88"/>
      <c r="AA321" s="88"/>
      <c r="AB321" s="88"/>
      <c r="AC321" s="88"/>
      <c r="AD321" s="88"/>
      <c r="AE321" s="88"/>
      <c r="AF321" s="88"/>
      <c r="AG321" s="88"/>
      <c r="AH321" s="88"/>
      <c r="AI321" s="88"/>
      <c r="AJ321" s="203"/>
      <c r="AK321" s="145"/>
      <c r="AL321" s="145"/>
      <c r="AM321" s="145"/>
    </row>
    <row r="322" spans="1:39" ht="11.1" customHeight="1" thickBot="1" x14ac:dyDescent="0.25">
      <c r="A322" s="252"/>
      <c r="B322" s="252"/>
      <c r="C322" s="252"/>
      <c r="D322" s="33">
        <v>3</v>
      </c>
      <c r="E322" s="107"/>
      <c r="F322" s="89"/>
      <c r="G322" s="89"/>
      <c r="H322" s="89"/>
      <c r="I322" s="89"/>
      <c r="J322" s="89"/>
      <c r="K322" s="89"/>
      <c r="L322" s="89"/>
      <c r="M322" s="89"/>
      <c r="N322" s="89"/>
      <c r="O322" s="101"/>
      <c r="P322" s="89"/>
      <c r="Q322" s="89"/>
      <c r="R322" s="89"/>
      <c r="S322" s="89"/>
      <c r="T322" s="89"/>
      <c r="U322" s="89"/>
      <c r="V322" s="89"/>
      <c r="W322" s="103"/>
      <c r="X322" s="89"/>
      <c r="Y322" s="89"/>
      <c r="Z322" s="89"/>
      <c r="AA322" s="89"/>
      <c r="AB322" s="89"/>
      <c r="AC322" s="89"/>
      <c r="AD322" s="89"/>
      <c r="AE322" s="89"/>
      <c r="AF322" s="89"/>
      <c r="AG322" s="89"/>
      <c r="AH322" s="89"/>
      <c r="AI322" s="89"/>
      <c r="AJ322" s="203"/>
      <c r="AK322" s="166"/>
      <c r="AL322" s="166"/>
      <c r="AM322" s="166"/>
    </row>
    <row r="323" spans="1:39" ht="11.1" customHeight="1" thickBot="1" x14ac:dyDescent="0.25">
      <c r="A323" s="152" t="s">
        <v>88</v>
      </c>
      <c r="B323" s="160"/>
      <c r="C323" s="160"/>
      <c r="D323" s="160"/>
      <c r="E323" s="170"/>
      <c r="F323" s="170"/>
      <c r="G323" s="170"/>
      <c r="H323" s="170"/>
      <c r="I323" s="170"/>
      <c r="J323" s="170"/>
      <c r="K323" s="170"/>
      <c r="L323" s="170"/>
      <c r="M323" s="170"/>
      <c r="N323" s="170"/>
      <c r="O323" s="170"/>
      <c r="P323" s="170"/>
      <c r="Q323" s="170"/>
      <c r="R323" s="170"/>
      <c r="S323" s="170"/>
      <c r="T323" s="170"/>
      <c r="U323" s="170"/>
      <c r="V323" s="170"/>
      <c r="W323" s="170"/>
      <c r="X323" s="170"/>
      <c r="Y323" s="170"/>
      <c r="Z323" s="170"/>
      <c r="AA323" s="170"/>
      <c r="AB323" s="170"/>
      <c r="AC323" s="170"/>
      <c r="AD323" s="170"/>
      <c r="AE323" s="170"/>
      <c r="AF323" s="170"/>
      <c r="AG323" s="170"/>
      <c r="AH323" s="170"/>
      <c r="AI323" s="170"/>
      <c r="AJ323" s="35">
        <f>SUM(AJ311:AJ322)</f>
        <v>8</v>
      </c>
      <c r="AK323" s="35">
        <f>SUM(AK311:AK322)</f>
        <v>8</v>
      </c>
      <c r="AL323" s="35">
        <f>SUM(AL311:AL322)</f>
        <v>0</v>
      </c>
      <c r="AM323" s="35">
        <f>SUM(AM311:AM322)</f>
        <v>0</v>
      </c>
    </row>
    <row r="324" spans="1:39" ht="11.1" customHeight="1" thickBot="1" x14ac:dyDescent="0.25">
      <c r="A324" s="171" t="str">
        <f>Lista!A324</f>
        <v>Gratowanie</v>
      </c>
      <c r="B324" s="172"/>
      <c r="C324" s="173"/>
      <c r="D324" s="29"/>
      <c r="E324" s="78">
        <v>1</v>
      </c>
      <c r="F324" s="37">
        <v>2</v>
      </c>
      <c r="G324" s="37">
        <v>3</v>
      </c>
      <c r="H324" s="37">
        <v>4</v>
      </c>
      <c r="I324" s="37">
        <v>5</v>
      </c>
      <c r="J324" s="37">
        <v>6</v>
      </c>
      <c r="K324" s="37">
        <v>7</v>
      </c>
      <c r="L324" s="37">
        <v>8</v>
      </c>
      <c r="M324" s="37">
        <v>9</v>
      </c>
      <c r="N324" s="37">
        <v>10</v>
      </c>
      <c r="O324" s="37">
        <v>11</v>
      </c>
      <c r="P324" s="37">
        <v>12</v>
      </c>
      <c r="Q324" s="37">
        <v>13</v>
      </c>
      <c r="R324" s="37">
        <v>14</v>
      </c>
      <c r="S324" s="37">
        <v>15</v>
      </c>
      <c r="T324" s="37">
        <v>16</v>
      </c>
      <c r="U324" s="37">
        <v>17</v>
      </c>
      <c r="V324" s="37">
        <v>18</v>
      </c>
      <c r="W324" s="37">
        <v>19</v>
      </c>
      <c r="X324" s="37">
        <v>20</v>
      </c>
      <c r="Y324" s="37">
        <v>21</v>
      </c>
      <c r="Z324" s="37">
        <v>22</v>
      </c>
      <c r="AA324" s="37">
        <v>23</v>
      </c>
      <c r="AB324" s="37">
        <v>24</v>
      </c>
      <c r="AC324" s="37">
        <v>25</v>
      </c>
      <c r="AD324" s="37">
        <v>26</v>
      </c>
      <c r="AE324" s="37">
        <v>27</v>
      </c>
      <c r="AF324" s="37">
        <v>28</v>
      </c>
      <c r="AG324" s="37">
        <v>29</v>
      </c>
      <c r="AH324" s="37">
        <v>30</v>
      </c>
      <c r="AI324" s="37">
        <v>31</v>
      </c>
      <c r="AJ324" s="30" t="str">
        <f>$AJ$64</f>
        <v>Razem</v>
      </c>
      <c r="AK324" s="40">
        <f>$AK$64</f>
        <v>0.5</v>
      </c>
      <c r="AL324" s="40">
        <f>$AL$64</f>
        <v>1</v>
      </c>
      <c r="AM324" s="32" t="str">
        <f>$AM$64</f>
        <v>Całość</v>
      </c>
    </row>
    <row r="325" spans="1:39" ht="11.1" customHeight="1" x14ac:dyDescent="0.2">
      <c r="A325" s="265">
        <f>Lista!A325</f>
        <v>1</v>
      </c>
      <c r="B325" s="265">
        <f>Lista!B325</f>
        <v>1552</v>
      </c>
      <c r="C325" s="265" t="str">
        <f>Lista!C325</f>
        <v>Majerz Mirosław</v>
      </c>
      <c r="D325" s="15">
        <v>1</v>
      </c>
      <c r="E325" s="105"/>
      <c r="F325" s="96"/>
      <c r="G325" s="87"/>
      <c r="H325" s="87"/>
      <c r="I325" s="87"/>
      <c r="J325" s="96"/>
      <c r="K325" s="87"/>
      <c r="L325" s="87"/>
      <c r="M325" s="96"/>
      <c r="N325" s="96"/>
      <c r="O325" s="87"/>
      <c r="P325" s="96"/>
      <c r="Q325" s="96"/>
      <c r="R325" s="87"/>
      <c r="S325" s="96"/>
      <c r="T325" s="96"/>
      <c r="U325" s="96"/>
      <c r="V325" s="87"/>
      <c r="W325" s="96"/>
      <c r="X325" s="96"/>
      <c r="Y325" s="87"/>
      <c r="Z325" s="87"/>
      <c r="AA325" s="87"/>
      <c r="AB325" s="87"/>
      <c r="AC325" s="87"/>
      <c r="AD325" s="96"/>
      <c r="AE325" s="102"/>
      <c r="AF325" s="87"/>
      <c r="AG325" s="87"/>
      <c r="AH325" s="87"/>
      <c r="AI325" s="87"/>
      <c r="AJ325" s="249">
        <f t="shared" ref="AJ325" si="279">SUM(E325:AI327)</f>
        <v>0</v>
      </c>
      <c r="AK325" s="165">
        <f t="shared" ref="AK325" si="280">SUM(E325:AI326)</f>
        <v>0</v>
      </c>
      <c r="AL325" s="165">
        <f t="shared" ref="AL325" si="281">SUM(E327:AI327)</f>
        <v>0</v>
      </c>
      <c r="AM325" s="145">
        <f>COUNTIF($E325:$AI325,"UD")*8+COUNTIF($E326:$AI326,"UD")*8+COUNTIF($E327:$AI327,"UD")*8</f>
        <v>0</v>
      </c>
    </row>
    <row r="326" spans="1:39" ht="11.1" customHeight="1" x14ac:dyDescent="0.2">
      <c r="A326" s="251"/>
      <c r="B326" s="251"/>
      <c r="C326" s="251"/>
      <c r="D326" s="15">
        <v>2</v>
      </c>
      <c r="E326" s="106"/>
      <c r="F326" s="88"/>
      <c r="G326" s="88"/>
      <c r="H326" s="88"/>
      <c r="I326" s="88"/>
      <c r="J326" s="88"/>
      <c r="K326" s="88"/>
      <c r="L326" s="88"/>
      <c r="M326" s="88"/>
      <c r="N326" s="88"/>
      <c r="O326" s="98"/>
      <c r="P326" s="88"/>
      <c r="Q326" s="88"/>
      <c r="R326" s="88"/>
      <c r="S326" s="88"/>
      <c r="T326" s="88"/>
      <c r="U326" s="88"/>
      <c r="V326" s="88"/>
      <c r="W326" s="99"/>
      <c r="X326" s="88"/>
      <c r="Y326" s="88"/>
      <c r="Z326" s="88"/>
      <c r="AA326" s="88"/>
      <c r="AB326" s="88"/>
      <c r="AC326" s="88"/>
      <c r="AD326" s="88"/>
      <c r="AE326" s="88"/>
      <c r="AF326" s="88"/>
      <c r="AG326" s="88"/>
      <c r="AH326" s="88"/>
      <c r="AI326" s="88"/>
      <c r="AJ326" s="203"/>
      <c r="AK326" s="145"/>
      <c r="AL326" s="145"/>
      <c r="AM326" s="145"/>
    </row>
    <row r="327" spans="1:39" ht="11.1" customHeight="1" thickBot="1" x14ac:dyDescent="0.25">
      <c r="A327" s="252"/>
      <c r="B327" s="252"/>
      <c r="C327" s="252"/>
      <c r="D327" s="15">
        <v>3</v>
      </c>
      <c r="E327" s="107"/>
      <c r="F327" s="89"/>
      <c r="G327" s="89"/>
      <c r="H327" s="89"/>
      <c r="I327" s="89"/>
      <c r="J327" s="89"/>
      <c r="K327" s="89"/>
      <c r="L327" s="89"/>
      <c r="M327" s="89"/>
      <c r="N327" s="89"/>
      <c r="O327" s="101"/>
      <c r="P327" s="89"/>
      <c r="Q327" s="89"/>
      <c r="R327" s="89"/>
      <c r="S327" s="89"/>
      <c r="T327" s="89"/>
      <c r="U327" s="89"/>
      <c r="V327" s="89"/>
      <c r="W327" s="103"/>
      <c r="X327" s="89"/>
      <c r="Y327" s="89"/>
      <c r="Z327" s="89"/>
      <c r="AA327" s="89"/>
      <c r="AB327" s="89"/>
      <c r="AC327" s="89"/>
      <c r="AD327" s="89"/>
      <c r="AE327" s="89"/>
      <c r="AF327" s="89"/>
      <c r="AG327" s="89"/>
      <c r="AH327" s="89"/>
      <c r="AI327" s="89"/>
      <c r="AJ327" s="203"/>
      <c r="AK327" s="166"/>
      <c r="AL327" s="166"/>
      <c r="AM327" s="166"/>
    </row>
    <row r="328" spans="1:39" ht="12" customHeight="1" x14ac:dyDescent="0.2">
      <c r="A328" s="265">
        <f>Lista!A328</f>
        <v>2</v>
      </c>
      <c r="B328" s="265">
        <f>Lista!B328</f>
        <v>1172</v>
      </c>
      <c r="C328" s="265" t="str">
        <f>Lista!C328</f>
        <v>Płonka Stanisław</v>
      </c>
      <c r="D328" s="15">
        <v>1</v>
      </c>
      <c r="E328" s="105"/>
      <c r="F328" s="96"/>
      <c r="G328" s="87"/>
      <c r="H328" s="87"/>
      <c r="I328" s="87"/>
      <c r="J328" s="96"/>
      <c r="K328" s="87"/>
      <c r="L328" s="87"/>
      <c r="M328" s="96"/>
      <c r="N328" s="96"/>
      <c r="O328" s="87"/>
      <c r="P328" s="96"/>
      <c r="Q328" s="96"/>
      <c r="R328" s="87"/>
      <c r="S328" s="96"/>
      <c r="T328" s="96"/>
      <c r="U328" s="96"/>
      <c r="V328" s="87"/>
      <c r="W328" s="96"/>
      <c r="X328" s="96"/>
      <c r="Y328" s="87"/>
      <c r="Z328" s="87"/>
      <c r="AA328" s="87"/>
      <c r="AB328" s="87"/>
      <c r="AC328" s="87"/>
      <c r="AD328" s="96"/>
      <c r="AE328" s="102"/>
      <c r="AF328" s="87"/>
      <c r="AG328" s="87"/>
      <c r="AH328" s="87"/>
      <c r="AI328" s="87"/>
      <c r="AJ328" s="249">
        <f t="shared" ref="AJ328" si="282">SUM(E328:AI330)</f>
        <v>16</v>
      </c>
      <c r="AK328" s="165">
        <f t="shared" ref="AK328" si="283">SUM(E328:AI329)</f>
        <v>0</v>
      </c>
      <c r="AL328" s="165">
        <f t="shared" ref="AL328" si="284">SUM(E330:AI330)</f>
        <v>16</v>
      </c>
      <c r="AM328" s="145">
        <f>COUNTIF($E328:$AI328,"UD")*8+COUNTIF($E329:$AI329,"UD")*8+COUNTIF($E330:$AI330,"UD")*8</f>
        <v>0</v>
      </c>
    </row>
    <row r="329" spans="1:39" ht="12" customHeight="1" x14ac:dyDescent="0.2">
      <c r="A329" s="251"/>
      <c r="B329" s="251"/>
      <c r="C329" s="251"/>
      <c r="D329" s="15">
        <v>2</v>
      </c>
      <c r="E329" s="106"/>
      <c r="F329" s="88"/>
      <c r="G329" s="88"/>
      <c r="H329" s="88"/>
      <c r="I329" s="88"/>
      <c r="J329" s="88"/>
      <c r="K329" s="88"/>
      <c r="L329" s="88"/>
      <c r="M329" s="88"/>
      <c r="N329" s="88"/>
      <c r="O329" s="98"/>
      <c r="P329" s="88"/>
      <c r="Q329" s="88"/>
      <c r="R329" s="88"/>
      <c r="S329" s="88"/>
      <c r="T329" s="88"/>
      <c r="U329" s="88"/>
      <c r="V329" s="88"/>
      <c r="W329" s="99"/>
      <c r="X329" s="88"/>
      <c r="Y329" s="88"/>
      <c r="Z329" s="88"/>
      <c r="AA329" s="88"/>
      <c r="AB329" s="88"/>
      <c r="AC329" s="88"/>
      <c r="AD329" s="88"/>
      <c r="AE329" s="88"/>
      <c r="AF329" s="88"/>
      <c r="AG329" s="88"/>
      <c r="AH329" s="88"/>
      <c r="AI329" s="88"/>
      <c r="AJ329" s="203"/>
      <c r="AK329" s="145"/>
      <c r="AL329" s="145"/>
      <c r="AM329" s="145"/>
    </row>
    <row r="330" spans="1:39" ht="13.5" customHeight="1" thickBot="1" x14ac:dyDescent="0.25">
      <c r="A330" s="252"/>
      <c r="B330" s="252"/>
      <c r="C330" s="252"/>
      <c r="D330" s="15">
        <v>3</v>
      </c>
      <c r="E330" s="107"/>
      <c r="F330" s="89"/>
      <c r="G330" s="89"/>
      <c r="H330" s="89"/>
      <c r="I330" s="89"/>
      <c r="J330" s="89"/>
      <c r="K330" s="89"/>
      <c r="L330" s="89"/>
      <c r="M330" s="89"/>
      <c r="N330" s="89">
        <v>8</v>
      </c>
      <c r="O330" s="101"/>
      <c r="P330" s="89"/>
      <c r="Q330" s="89"/>
      <c r="R330" s="89"/>
      <c r="S330" s="89"/>
      <c r="T330" s="89"/>
      <c r="U330" s="89"/>
      <c r="V330" s="89"/>
      <c r="W330" s="103"/>
      <c r="X330" s="89"/>
      <c r="Y330" s="89"/>
      <c r="Z330" s="89"/>
      <c r="AA330" s="89"/>
      <c r="AB330" s="89"/>
      <c r="AC330" s="89"/>
      <c r="AD330" s="89"/>
      <c r="AE330" s="89"/>
      <c r="AF330" s="89"/>
      <c r="AG330" s="89"/>
      <c r="AH330" s="89"/>
      <c r="AI330" s="89">
        <v>8</v>
      </c>
      <c r="AJ330" s="203"/>
      <c r="AK330" s="166"/>
      <c r="AL330" s="166"/>
      <c r="AM330" s="166"/>
    </row>
    <row r="331" spans="1:39" ht="12.75" customHeight="1" x14ac:dyDescent="0.2">
      <c r="A331" s="265">
        <f>Lista!A331</f>
        <v>3</v>
      </c>
      <c r="B331" s="265">
        <f>Lista!B331</f>
        <v>1177</v>
      </c>
      <c r="C331" s="265" t="str">
        <f>Lista!C331</f>
        <v>Ponikwia Dariusz</v>
      </c>
      <c r="D331" s="19">
        <v>1</v>
      </c>
      <c r="E331" s="105"/>
      <c r="F331" s="96"/>
      <c r="G331" s="87"/>
      <c r="H331" s="87"/>
      <c r="I331" s="87"/>
      <c r="J331" s="96"/>
      <c r="K331" s="87"/>
      <c r="L331" s="87"/>
      <c r="M331" s="96"/>
      <c r="N331" s="96">
        <v>1</v>
      </c>
      <c r="O331" s="87">
        <v>1</v>
      </c>
      <c r="P331" s="96">
        <v>1</v>
      </c>
      <c r="Q331" s="96"/>
      <c r="R331" s="87"/>
      <c r="S331" s="96">
        <v>1</v>
      </c>
      <c r="T331" s="96"/>
      <c r="U331" s="96"/>
      <c r="V331" s="87"/>
      <c r="W331" s="96">
        <v>1</v>
      </c>
      <c r="X331" s="96"/>
      <c r="Y331" s="87"/>
      <c r="Z331" s="87">
        <v>1</v>
      </c>
      <c r="AA331" s="87">
        <v>1</v>
      </c>
      <c r="AB331" s="87"/>
      <c r="AC331" s="87">
        <v>1</v>
      </c>
      <c r="AD331" s="96">
        <v>1</v>
      </c>
      <c r="AE331" s="102">
        <v>7</v>
      </c>
      <c r="AF331" s="87"/>
      <c r="AG331" s="87"/>
      <c r="AH331" s="87">
        <v>1</v>
      </c>
      <c r="AI331" s="87"/>
      <c r="AJ331" s="249">
        <f t="shared" ref="AJ331" si="285">SUM(E331:AI333)</f>
        <v>21</v>
      </c>
      <c r="AK331" s="165">
        <f t="shared" ref="AK331" si="286">SUM(E331:AI332)</f>
        <v>20</v>
      </c>
      <c r="AL331" s="165">
        <f t="shared" ref="AL331" si="287">SUM(E333:AI333)</f>
        <v>1</v>
      </c>
      <c r="AM331" s="145">
        <f>COUNTIF($E331:$AI331,"UD")*8+COUNTIF($E332:$AI332,"UD")*8+COUNTIF($E333:$AI333,"UD")*8</f>
        <v>0</v>
      </c>
    </row>
    <row r="332" spans="1:39" ht="11.25" customHeight="1" x14ac:dyDescent="0.2">
      <c r="A332" s="251"/>
      <c r="B332" s="251"/>
      <c r="C332" s="251"/>
      <c r="D332" s="19">
        <v>2</v>
      </c>
      <c r="E332" s="106"/>
      <c r="F332" s="88"/>
      <c r="G332" s="88"/>
      <c r="H332" s="88"/>
      <c r="I332" s="88"/>
      <c r="J332" s="88"/>
      <c r="K332" s="88"/>
      <c r="L332" s="88"/>
      <c r="M332" s="88"/>
      <c r="N332" s="88"/>
      <c r="O332" s="98">
        <v>1</v>
      </c>
      <c r="P332" s="88"/>
      <c r="Q332" s="88"/>
      <c r="R332" s="88"/>
      <c r="S332" s="88">
        <v>1</v>
      </c>
      <c r="T332" s="88"/>
      <c r="U332" s="88"/>
      <c r="V332" s="88"/>
      <c r="W332" s="99"/>
      <c r="X332" s="88"/>
      <c r="Y332" s="88"/>
      <c r="Z332" s="88"/>
      <c r="AA332" s="88">
        <v>1</v>
      </c>
      <c r="AB332" s="88"/>
      <c r="AC332" s="88"/>
      <c r="AD332" s="88"/>
      <c r="AE332" s="88"/>
      <c r="AF332" s="88"/>
      <c r="AG332" s="88"/>
      <c r="AH332" s="88"/>
      <c r="AI332" s="88"/>
      <c r="AJ332" s="203"/>
      <c r="AK332" s="145"/>
      <c r="AL332" s="145"/>
      <c r="AM332" s="145"/>
    </row>
    <row r="333" spans="1:39" ht="11.25" customHeight="1" thickBot="1" x14ac:dyDescent="0.25">
      <c r="A333" s="252"/>
      <c r="B333" s="252"/>
      <c r="C333" s="252"/>
      <c r="D333" s="19">
        <v>3</v>
      </c>
      <c r="E333" s="107"/>
      <c r="F333" s="89"/>
      <c r="G333" s="89"/>
      <c r="H333" s="89"/>
      <c r="I333" s="89"/>
      <c r="J333" s="89"/>
      <c r="K333" s="89"/>
      <c r="L333" s="89"/>
      <c r="M333" s="89"/>
      <c r="N333" s="89"/>
      <c r="O333" s="101"/>
      <c r="P333" s="89"/>
      <c r="Q333" s="89"/>
      <c r="R333" s="89"/>
      <c r="S333" s="89"/>
      <c r="T333" s="89"/>
      <c r="U333" s="89"/>
      <c r="V333" s="89"/>
      <c r="W333" s="103"/>
      <c r="X333" s="89"/>
      <c r="Y333" s="89"/>
      <c r="Z333" s="89"/>
      <c r="AA333" s="89"/>
      <c r="AB333" s="89"/>
      <c r="AC333" s="89"/>
      <c r="AD333" s="89"/>
      <c r="AE333" s="89">
        <v>1</v>
      </c>
      <c r="AF333" s="89"/>
      <c r="AG333" s="89"/>
      <c r="AH333" s="89"/>
      <c r="AI333" s="89"/>
      <c r="AJ333" s="203"/>
      <c r="AK333" s="166"/>
      <c r="AL333" s="166"/>
      <c r="AM333" s="166"/>
    </row>
    <row r="334" spans="1:39" ht="11.1" customHeight="1" x14ac:dyDescent="0.2">
      <c r="A334" s="265">
        <f>Lista!A334</f>
        <v>4</v>
      </c>
      <c r="B334" s="265">
        <f>Lista!B334</f>
        <v>1441</v>
      </c>
      <c r="C334" s="265" t="str">
        <f>Lista!C334</f>
        <v>Belczyk Janusz</v>
      </c>
      <c r="D334" s="15">
        <v>1</v>
      </c>
      <c r="E334" s="105"/>
      <c r="F334" s="96"/>
      <c r="G334" s="87"/>
      <c r="H334" s="87"/>
      <c r="I334" s="87"/>
      <c r="J334" s="96"/>
      <c r="K334" s="87"/>
      <c r="L334" s="87"/>
      <c r="M334" s="96"/>
      <c r="N334" s="96"/>
      <c r="O334" s="87"/>
      <c r="P334" s="96"/>
      <c r="Q334" s="96"/>
      <c r="R334" s="87"/>
      <c r="S334" s="96"/>
      <c r="T334" s="96"/>
      <c r="U334" s="96"/>
      <c r="V334" s="87"/>
      <c r="W334" s="96"/>
      <c r="X334" s="96"/>
      <c r="Y334" s="87"/>
      <c r="Z334" s="87"/>
      <c r="AA334" s="87"/>
      <c r="AB334" s="87"/>
      <c r="AC334" s="87"/>
      <c r="AD334" s="96"/>
      <c r="AE334" s="102"/>
      <c r="AF334" s="87"/>
      <c r="AG334" s="87"/>
      <c r="AH334" s="87"/>
      <c r="AI334" s="87"/>
      <c r="AJ334" s="249">
        <f t="shared" ref="AJ334" si="288">SUM(E334:AI336)</f>
        <v>0</v>
      </c>
      <c r="AK334" s="165">
        <f t="shared" ref="AK334" si="289">SUM(E334:AI335)</f>
        <v>0</v>
      </c>
      <c r="AL334" s="165">
        <f t="shared" ref="AL334" si="290">SUM(E336:AI336)</f>
        <v>0</v>
      </c>
      <c r="AM334" s="145">
        <f>COUNTIF($E334:$AI334,"UD")*8+COUNTIF($E335:$AI335,"UD")*8+COUNTIF($E336:$AI336,"UD")*8</f>
        <v>0</v>
      </c>
    </row>
    <row r="335" spans="1:39" ht="11.1" customHeight="1" x14ac:dyDescent="0.2">
      <c r="A335" s="251"/>
      <c r="B335" s="251"/>
      <c r="C335" s="251"/>
      <c r="D335" s="15">
        <v>2</v>
      </c>
      <c r="E335" s="106"/>
      <c r="F335" s="88"/>
      <c r="G335" s="88"/>
      <c r="H335" s="88"/>
      <c r="I335" s="88"/>
      <c r="J335" s="88"/>
      <c r="K335" s="88"/>
      <c r="L335" s="88"/>
      <c r="M335" s="88"/>
      <c r="N335" s="88"/>
      <c r="O335" s="98"/>
      <c r="P335" s="88"/>
      <c r="Q335" s="88"/>
      <c r="R335" s="88"/>
      <c r="S335" s="88"/>
      <c r="T335" s="88"/>
      <c r="U335" s="88"/>
      <c r="V335" s="88"/>
      <c r="W335" s="99"/>
      <c r="X335" s="88"/>
      <c r="Y335" s="88"/>
      <c r="Z335" s="88"/>
      <c r="AA335" s="88"/>
      <c r="AB335" s="88"/>
      <c r="AC335" s="88"/>
      <c r="AD335" s="88"/>
      <c r="AE335" s="88"/>
      <c r="AF335" s="88"/>
      <c r="AG335" s="88"/>
      <c r="AH335" s="88"/>
      <c r="AI335" s="88"/>
      <c r="AJ335" s="203"/>
      <c r="AK335" s="145"/>
      <c r="AL335" s="145"/>
      <c r="AM335" s="145"/>
    </row>
    <row r="336" spans="1:39" ht="11.1" customHeight="1" thickBot="1" x14ac:dyDescent="0.25">
      <c r="A336" s="252"/>
      <c r="B336" s="252"/>
      <c r="C336" s="252"/>
      <c r="D336" s="15">
        <v>3</v>
      </c>
      <c r="E336" s="107"/>
      <c r="F336" s="89"/>
      <c r="G336" s="89"/>
      <c r="H336" s="89"/>
      <c r="I336" s="89"/>
      <c r="J336" s="89"/>
      <c r="K336" s="89"/>
      <c r="L336" s="89"/>
      <c r="M336" s="89"/>
      <c r="N336" s="89"/>
      <c r="O336" s="101"/>
      <c r="P336" s="89"/>
      <c r="Q336" s="89"/>
      <c r="R336" s="89"/>
      <c r="S336" s="89"/>
      <c r="T336" s="89"/>
      <c r="U336" s="89"/>
      <c r="V336" s="89"/>
      <c r="W336" s="103"/>
      <c r="X336" s="89"/>
      <c r="Y336" s="89"/>
      <c r="Z336" s="89"/>
      <c r="AA336" s="89"/>
      <c r="AB336" s="89"/>
      <c r="AC336" s="89"/>
      <c r="AD336" s="89"/>
      <c r="AE336" s="89"/>
      <c r="AF336" s="89"/>
      <c r="AG336" s="89"/>
      <c r="AH336" s="89"/>
      <c r="AI336" s="89"/>
      <c r="AJ336" s="203"/>
      <c r="AK336" s="166"/>
      <c r="AL336" s="166"/>
      <c r="AM336" s="166"/>
    </row>
    <row r="337" spans="1:39" ht="11.1" customHeight="1" x14ac:dyDescent="0.2">
      <c r="A337" s="265">
        <f>Lista!A337</f>
        <v>5</v>
      </c>
      <c r="B337" s="265">
        <f>Lista!B337</f>
        <v>1430</v>
      </c>
      <c r="C337" s="265" t="str">
        <f>Lista!C337</f>
        <v>Wach Kamil</v>
      </c>
      <c r="D337" s="15">
        <v>1</v>
      </c>
      <c r="E337" s="105"/>
      <c r="F337" s="96"/>
      <c r="G337" s="87"/>
      <c r="H337" s="87"/>
      <c r="I337" s="87"/>
      <c r="J337" s="96"/>
      <c r="K337" s="87"/>
      <c r="L337" s="87"/>
      <c r="M337" s="96"/>
      <c r="N337" s="96"/>
      <c r="O337" s="87"/>
      <c r="P337" s="96"/>
      <c r="Q337" s="96"/>
      <c r="R337" s="87"/>
      <c r="S337" s="96"/>
      <c r="T337" s="96"/>
      <c r="U337" s="96"/>
      <c r="V337" s="87"/>
      <c r="W337" s="96"/>
      <c r="X337" s="96"/>
      <c r="Y337" s="87"/>
      <c r="Z337" s="87"/>
      <c r="AA337" s="87"/>
      <c r="AB337" s="87"/>
      <c r="AC337" s="87"/>
      <c r="AD337" s="96"/>
      <c r="AE337" s="102"/>
      <c r="AF337" s="87"/>
      <c r="AG337" s="87"/>
      <c r="AH337" s="87"/>
      <c r="AI337" s="87"/>
      <c r="AJ337" s="249">
        <f t="shared" ref="AJ337" si="291">SUM(E337:AI339)</f>
        <v>8</v>
      </c>
      <c r="AK337" s="165">
        <f t="shared" ref="AK337" si="292">SUM(E337:AI338)</f>
        <v>0</v>
      </c>
      <c r="AL337" s="165">
        <f t="shared" ref="AL337" si="293">SUM(E339:AI339)</f>
        <v>8</v>
      </c>
      <c r="AM337" s="145">
        <f>COUNTIF($E337:$AI337,"UD")*8+COUNTIF($E338:$AI338,"UD")*8+COUNTIF($E339:$AI339,"UD")*8</f>
        <v>0</v>
      </c>
    </row>
    <row r="338" spans="1:39" ht="11.1" customHeight="1" x14ac:dyDescent="0.2">
      <c r="A338" s="251"/>
      <c r="B338" s="251"/>
      <c r="C338" s="251"/>
      <c r="D338" s="15">
        <v>2</v>
      </c>
      <c r="E338" s="106"/>
      <c r="F338" s="88"/>
      <c r="G338" s="88"/>
      <c r="H338" s="88"/>
      <c r="I338" s="88"/>
      <c r="J338" s="88"/>
      <c r="K338" s="88"/>
      <c r="L338" s="88"/>
      <c r="M338" s="88"/>
      <c r="N338" s="88"/>
      <c r="O338" s="98"/>
      <c r="P338" s="88"/>
      <c r="Q338" s="88"/>
      <c r="R338" s="88"/>
      <c r="S338" s="88"/>
      <c r="T338" s="88"/>
      <c r="U338" s="88"/>
      <c r="V338" s="88"/>
      <c r="W338" s="99"/>
      <c r="X338" s="88"/>
      <c r="Y338" s="88"/>
      <c r="Z338" s="88"/>
      <c r="AA338" s="88"/>
      <c r="AB338" s="88"/>
      <c r="AC338" s="88"/>
      <c r="AD338" s="88"/>
      <c r="AE338" s="88"/>
      <c r="AF338" s="88"/>
      <c r="AG338" s="88"/>
      <c r="AH338" s="88"/>
      <c r="AI338" s="88"/>
      <c r="AJ338" s="203"/>
      <c r="AK338" s="145"/>
      <c r="AL338" s="145"/>
      <c r="AM338" s="145"/>
    </row>
    <row r="339" spans="1:39" ht="11.1" customHeight="1" thickBot="1" x14ac:dyDescent="0.25">
      <c r="A339" s="252"/>
      <c r="B339" s="252"/>
      <c r="C339" s="252"/>
      <c r="D339" s="15">
        <v>3</v>
      </c>
      <c r="E339" s="107"/>
      <c r="F339" s="89"/>
      <c r="G339" s="89"/>
      <c r="H339" s="89"/>
      <c r="I339" s="89"/>
      <c r="J339" s="89"/>
      <c r="K339" s="89"/>
      <c r="L339" s="89"/>
      <c r="M339" s="89"/>
      <c r="N339" s="89">
        <v>8</v>
      </c>
      <c r="O339" s="101"/>
      <c r="P339" s="89"/>
      <c r="Q339" s="89"/>
      <c r="R339" s="89"/>
      <c r="S339" s="89"/>
      <c r="T339" s="89"/>
      <c r="U339" s="89"/>
      <c r="V339" s="89"/>
      <c r="W339" s="103"/>
      <c r="X339" s="89"/>
      <c r="Y339" s="89"/>
      <c r="Z339" s="89"/>
      <c r="AA339" s="89"/>
      <c r="AB339" s="89"/>
      <c r="AC339" s="89"/>
      <c r="AD339" s="89"/>
      <c r="AE339" s="89"/>
      <c r="AF339" s="89"/>
      <c r="AG339" s="89"/>
      <c r="AH339" s="89"/>
      <c r="AI339" s="89"/>
      <c r="AJ339" s="203"/>
      <c r="AK339" s="166"/>
      <c r="AL339" s="166"/>
      <c r="AM339" s="166"/>
    </row>
    <row r="340" spans="1:39" ht="11.1" customHeight="1" x14ac:dyDescent="0.2">
      <c r="A340" s="265">
        <f>Lista!A340</f>
        <v>6</v>
      </c>
      <c r="B340" s="265">
        <f>Lista!B340</f>
        <v>0</v>
      </c>
      <c r="C340" s="265">
        <f>Lista!C340</f>
        <v>0</v>
      </c>
      <c r="D340" s="15">
        <v>1</v>
      </c>
      <c r="E340" s="105"/>
      <c r="F340" s="96"/>
      <c r="G340" s="87"/>
      <c r="H340" s="87"/>
      <c r="I340" s="87"/>
      <c r="J340" s="96"/>
      <c r="K340" s="87"/>
      <c r="L340" s="87"/>
      <c r="M340" s="96"/>
      <c r="N340" s="96"/>
      <c r="O340" s="87"/>
      <c r="P340" s="96"/>
      <c r="Q340" s="96"/>
      <c r="R340" s="87"/>
      <c r="S340" s="96"/>
      <c r="T340" s="96"/>
      <c r="U340" s="96"/>
      <c r="V340" s="87"/>
      <c r="W340" s="96"/>
      <c r="X340" s="96"/>
      <c r="Y340" s="87"/>
      <c r="Z340" s="87"/>
      <c r="AA340" s="87"/>
      <c r="AB340" s="87"/>
      <c r="AC340" s="87"/>
      <c r="AD340" s="96"/>
      <c r="AE340" s="102"/>
      <c r="AF340" s="87"/>
      <c r="AG340" s="87"/>
      <c r="AH340" s="87"/>
      <c r="AI340" s="87"/>
      <c r="AJ340" s="249">
        <f t="shared" ref="AJ340" si="294">SUM(E340:AI342)</f>
        <v>0</v>
      </c>
      <c r="AK340" s="165">
        <f t="shared" ref="AK340" si="295">SUM(E340:AI341)</f>
        <v>0</v>
      </c>
      <c r="AL340" s="165">
        <f t="shared" ref="AL340" si="296">SUM(E342:AI342)</f>
        <v>0</v>
      </c>
      <c r="AM340" s="71"/>
    </row>
    <row r="341" spans="1:39" ht="11.1" customHeight="1" x14ac:dyDescent="0.2">
      <c r="A341" s="251"/>
      <c r="B341" s="251"/>
      <c r="C341" s="251"/>
      <c r="D341" s="15">
        <v>2</v>
      </c>
      <c r="E341" s="106"/>
      <c r="F341" s="88"/>
      <c r="G341" s="88"/>
      <c r="H341" s="88"/>
      <c r="I341" s="88"/>
      <c r="J341" s="88"/>
      <c r="K341" s="88"/>
      <c r="L341" s="88"/>
      <c r="M341" s="88"/>
      <c r="N341" s="88"/>
      <c r="O341" s="98"/>
      <c r="P341" s="88"/>
      <c r="Q341" s="88"/>
      <c r="R341" s="88"/>
      <c r="S341" s="88"/>
      <c r="T341" s="88"/>
      <c r="U341" s="88"/>
      <c r="V341" s="88"/>
      <c r="W341" s="99"/>
      <c r="X341" s="88"/>
      <c r="Y341" s="88"/>
      <c r="Z341" s="88"/>
      <c r="AA341" s="88"/>
      <c r="AB341" s="88"/>
      <c r="AC341" s="88"/>
      <c r="AD341" s="88"/>
      <c r="AE341" s="88"/>
      <c r="AF341" s="88"/>
      <c r="AG341" s="88"/>
      <c r="AH341" s="88"/>
      <c r="AI341" s="88"/>
      <c r="AJ341" s="203"/>
      <c r="AK341" s="145"/>
      <c r="AL341" s="145"/>
      <c r="AM341" s="71"/>
    </row>
    <row r="342" spans="1:39" ht="11.1" customHeight="1" thickBot="1" x14ac:dyDescent="0.25">
      <c r="A342" s="252"/>
      <c r="B342" s="252"/>
      <c r="C342" s="252"/>
      <c r="D342" s="15">
        <v>3</v>
      </c>
      <c r="E342" s="107"/>
      <c r="F342" s="89"/>
      <c r="G342" s="89"/>
      <c r="H342" s="89"/>
      <c r="I342" s="89"/>
      <c r="J342" s="89"/>
      <c r="K342" s="89"/>
      <c r="L342" s="89"/>
      <c r="M342" s="89"/>
      <c r="N342" s="89"/>
      <c r="O342" s="101"/>
      <c r="P342" s="89"/>
      <c r="Q342" s="89"/>
      <c r="R342" s="89"/>
      <c r="S342" s="89"/>
      <c r="T342" s="89"/>
      <c r="U342" s="89"/>
      <c r="V342" s="89"/>
      <c r="W342" s="103"/>
      <c r="X342" s="89"/>
      <c r="Y342" s="89"/>
      <c r="Z342" s="89"/>
      <c r="AA342" s="89"/>
      <c r="AB342" s="89"/>
      <c r="AC342" s="89"/>
      <c r="AD342" s="89"/>
      <c r="AE342" s="89"/>
      <c r="AF342" s="89"/>
      <c r="AG342" s="89"/>
      <c r="AH342" s="89"/>
      <c r="AI342" s="89"/>
      <c r="AJ342" s="203"/>
      <c r="AK342" s="166"/>
      <c r="AL342" s="166"/>
      <c r="AM342" s="71"/>
    </row>
    <row r="343" spans="1:39" ht="11.1" customHeight="1" x14ac:dyDescent="0.2">
      <c r="A343" s="265">
        <f>Lista!A343</f>
        <v>7</v>
      </c>
      <c r="B343" s="265">
        <f>Lista!B343</f>
        <v>0</v>
      </c>
      <c r="C343" s="265">
        <f>Lista!C343</f>
        <v>0</v>
      </c>
      <c r="D343" s="15">
        <v>1</v>
      </c>
      <c r="E343" s="105"/>
      <c r="F343" s="96"/>
      <c r="G343" s="87"/>
      <c r="H343" s="87"/>
      <c r="I343" s="87"/>
      <c r="J343" s="96"/>
      <c r="K343" s="87"/>
      <c r="L343" s="87"/>
      <c r="M343" s="96"/>
      <c r="N343" s="96"/>
      <c r="O343" s="87"/>
      <c r="P343" s="96"/>
      <c r="Q343" s="96"/>
      <c r="R343" s="87"/>
      <c r="S343" s="96"/>
      <c r="T343" s="96"/>
      <c r="U343" s="96"/>
      <c r="V343" s="87"/>
      <c r="W343" s="96"/>
      <c r="X343" s="96"/>
      <c r="Y343" s="87"/>
      <c r="Z343" s="87"/>
      <c r="AA343" s="87"/>
      <c r="AB343" s="87"/>
      <c r="AC343" s="87"/>
      <c r="AD343" s="96"/>
      <c r="AE343" s="102"/>
      <c r="AF343" s="87"/>
      <c r="AG343" s="87"/>
      <c r="AH343" s="87"/>
      <c r="AI343" s="87"/>
      <c r="AJ343" s="249">
        <f t="shared" ref="AJ343" si="297">SUM(E343:AI345)</f>
        <v>0</v>
      </c>
      <c r="AK343" s="165">
        <f t="shared" ref="AK343" si="298">SUM(E343:AI344)</f>
        <v>0</v>
      </c>
      <c r="AL343" s="165">
        <f t="shared" ref="AL343" si="299">SUM(E345:AI345)</f>
        <v>0</v>
      </c>
      <c r="AM343" s="71"/>
    </row>
    <row r="344" spans="1:39" ht="11.1" customHeight="1" x14ac:dyDescent="0.2">
      <c r="A344" s="251"/>
      <c r="B344" s="251"/>
      <c r="C344" s="251"/>
      <c r="D344" s="15">
        <v>2</v>
      </c>
      <c r="E344" s="106"/>
      <c r="F344" s="88"/>
      <c r="G344" s="88"/>
      <c r="H344" s="88"/>
      <c r="I344" s="88"/>
      <c r="J344" s="88"/>
      <c r="K344" s="88"/>
      <c r="L344" s="88"/>
      <c r="M344" s="88"/>
      <c r="N344" s="88"/>
      <c r="O344" s="98"/>
      <c r="P344" s="88"/>
      <c r="Q344" s="88"/>
      <c r="R344" s="88"/>
      <c r="S344" s="88"/>
      <c r="T344" s="88"/>
      <c r="U344" s="88"/>
      <c r="V344" s="88"/>
      <c r="W344" s="99"/>
      <c r="X344" s="88"/>
      <c r="Y344" s="88"/>
      <c r="Z344" s="88"/>
      <c r="AA344" s="88"/>
      <c r="AB344" s="88"/>
      <c r="AC344" s="88"/>
      <c r="AD344" s="88"/>
      <c r="AE344" s="88"/>
      <c r="AF344" s="88"/>
      <c r="AG344" s="88"/>
      <c r="AH344" s="88"/>
      <c r="AI344" s="88"/>
      <c r="AJ344" s="203"/>
      <c r="AK344" s="145"/>
      <c r="AL344" s="145"/>
      <c r="AM344" s="71"/>
    </row>
    <row r="345" spans="1:39" ht="11.1" customHeight="1" thickBot="1" x14ac:dyDescent="0.25">
      <c r="A345" s="252"/>
      <c r="B345" s="252"/>
      <c r="C345" s="252"/>
      <c r="D345" s="15">
        <v>3</v>
      </c>
      <c r="E345" s="107"/>
      <c r="F345" s="89"/>
      <c r="G345" s="89"/>
      <c r="H345" s="89"/>
      <c r="I345" s="89"/>
      <c r="J345" s="89"/>
      <c r="K345" s="89"/>
      <c r="L345" s="89"/>
      <c r="M345" s="89"/>
      <c r="N345" s="89"/>
      <c r="O345" s="101"/>
      <c r="P345" s="89"/>
      <c r="Q345" s="89"/>
      <c r="R345" s="89"/>
      <c r="S345" s="89"/>
      <c r="T345" s="89"/>
      <c r="U345" s="89"/>
      <c r="V345" s="89"/>
      <c r="W345" s="103"/>
      <c r="X345" s="89"/>
      <c r="Y345" s="89"/>
      <c r="Z345" s="89"/>
      <c r="AA345" s="89"/>
      <c r="AB345" s="89"/>
      <c r="AC345" s="89"/>
      <c r="AD345" s="89"/>
      <c r="AE345" s="89"/>
      <c r="AF345" s="89"/>
      <c r="AG345" s="89"/>
      <c r="AH345" s="89"/>
      <c r="AI345" s="89"/>
      <c r="AJ345" s="203"/>
      <c r="AK345" s="166"/>
      <c r="AL345" s="166"/>
      <c r="AM345" s="71"/>
    </row>
    <row r="346" spans="1:39" ht="11.1" customHeight="1" x14ac:dyDescent="0.2">
      <c r="A346" s="265">
        <f>Lista!A346</f>
        <v>8</v>
      </c>
      <c r="B346" s="265">
        <f>Lista!B346</f>
        <v>0</v>
      </c>
      <c r="C346" s="265">
        <f>Lista!C346</f>
        <v>0</v>
      </c>
      <c r="D346" s="15">
        <v>1</v>
      </c>
      <c r="E346" s="105"/>
      <c r="F346" s="96"/>
      <c r="G346" s="87"/>
      <c r="H346" s="87"/>
      <c r="I346" s="87"/>
      <c r="J346" s="96"/>
      <c r="K346" s="87"/>
      <c r="L346" s="87"/>
      <c r="M346" s="96"/>
      <c r="N346" s="96"/>
      <c r="O346" s="87"/>
      <c r="P346" s="96"/>
      <c r="Q346" s="96"/>
      <c r="R346" s="87"/>
      <c r="S346" s="96"/>
      <c r="T346" s="96"/>
      <c r="U346" s="96"/>
      <c r="V346" s="87"/>
      <c r="W346" s="96"/>
      <c r="X346" s="96"/>
      <c r="Y346" s="87"/>
      <c r="Z346" s="87"/>
      <c r="AA346" s="87"/>
      <c r="AB346" s="87"/>
      <c r="AC346" s="87"/>
      <c r="AD346" s="96"/>
      <c r="AE346" s="102"/>
      <c r="AF346" s="87"/>
      <c r="AG346" s="87"/>
      <c r="AH346" s="87"/>
      <c r="AI346" s="87"/>
      <c r="AJ346" s="249">
        <f t="shared" ref="AJ346" si="300">SUM(E346:AI348)</f>
        <v>0</v>
      </c>
      <c r="AK346" s="165">
        <f t="shared" ref="AK346" si="301">SUM(E346:AI347)</f>
        <v>0</v>
      </c>
      <c r="AL346" s="165">
        <f t="shared" ref="AL346" si="302">SUM(E348:AI348)</f>
        <v>0</v>
      </c>
      <c r="AM346" s="145">
        <f>COUNTIF($E346:$AI346,"UD")*8+COUNTIF($E347:$AI347,"UD")*8+COUNTIF($E348:$AI348,"UD")*8</f>
        <v>0</v>
      </c>
    </row>
    <row r="347" spans="1:39" ht="11.1" customHeight="1" x14ac:dyDescent="0.2">
      <c r="A347" s="251"/>
      <c r="B347" s="251"/>
      <c r="C347" s="251"/>
      <c r="D347" s="15">
        <v>2</v>
      </c>
      <c r="E347" s="106"/>
      <c r="F347" s="88"/>
      <c r="G347" s="88"/>
      <c r="H347" s="88"/>
      <c r="I347" s="88"/>
      <c r="J347" s="88"/>
      <c r="K347" s="88"/>
      <c r="L347" s="88"/>
      <c r="M347" s="88"/>
      <c r="N347" s="88"/>
      <c r="O347" s="98"/>
      <c r="P347" s="88"/>
      <c r="Q347" s="88"/>
      <c r="R347" s="88"/>
      <c r="S347" s="88"/>
      <c r="T347" s="88"/>
      <c r="U347" s="88"/>
      <c r="V347" s="88"/>
      <c r="W347" s="99"/>
      <c r="X347" s="88"/>
      <c r="Y347" s="88"/>
      <c r="Z347" s="88"/>
      <c r="AA347" s="88"/>
      <c r="AB347" s="88"/>
      <c r="AC347" s="88"/>
      <c r="AD347" s="88"/>
      <c r="AE347" s="88"/>
      <c r="AF347" s="88"/>
      <c r="AG347" s="88"/>
      <c r="AH347" s="88"/>
      <c r="AI347" s="88"/>
      <c r="AJ347" s="203"/>
      <c r="AK347" s="145"/>
      <c r="AL347" s="145"/>
      <c r="AM347" s="145"/>
    </row>
    <row r="348" spans="1:39" ht="11.1" customHeight="1" thickBot="1" x14ac:dyDescent="0.25">
      <c r="A348" s="252"/>
      <c r="B348" s="252"/>
      <c r="C348" s="252"/>
      <c r="D348" s="33">
        <v>3</v>
      </c>
      <c r="E348" s="107"/>
      <c r="F348" s="89"/>
      <c r="G348" s="89"/>
      <c r="H348" s="89"/>
      <c r="I348" s="89"/>
      <c r="J348" s="89"/>
      <c r="K348" s="89"/>
      <c r="L348" s="89"/>
      <c r="M348" s="89"/>
      <c r="N348" s="89"/>
      <c r="O348" s="101"/>
      <c r="P348" s="89"/>
      <c r="Q348" s="89"/>
      <c r="R348" s="89"/>
      <c r="S348" s="89"/>
      <c r="T348" s="89"/>
      <c r="U348" s="89"/>
      <c r="V348" s="89"/>
      <c r="W348" s="103"/>
      <c r="X348" s="89"/>
      <c r="Y348" s="89"/>
      <c r="Z348" s="89"/>
      <c r="AA348" s="89"/>
      <c r="AB348" s="89"/>
      <c r="AC348" s="89"/>
      <c r="AD348" s="89"/>
      <c r="AE348" s="89"/>
      <c r="AF348" s="89"/>
      <c r="AG348" s="89"/>
      <c r="AH348" s="89"/>
      <c r="AI348" s="89"/>
      <c r="AJ348" s="203"/>
      <c r="AK348" s="166"/>
      <c r="AL348" s="166"/>
      <c r="AM348" s="166"/>
    </row>
    <row r="349" spans="1:39" ht="11.1" customHeight="1" thickBot="1" x14ac:dyDescent="0.25">
      <c r="A349" s="152" t="s">
        <v>88</v>
      </c>
      <c r="B349" s="160"/>
      <c r="C349" s="160"/>
      <c r="D349" s="160"/>
      <c r="E349" s="170"/>
      <c r="F349" s="170"/>
      <c r="G349" s="170"/>
      <c r="H349" s="170"/>
      <c r="I349" s="170"/>
      <c r="J349" s="170"/>
      <c r="K349" s="170"/>
      <c r="L349" s="170"/>
      <c r="M349" s="170"/>
      <c r="N349" s="170"/>
      <c r="O349" s="170"/>
      <c r="P349" s="170"/>
      <c r="Q349" s="170"/>
      <c r="R349" s="170"/>
      <c r="S349" s="170"/>
      <c r="T349" s="170"/>
      <c r="U349" s="170"/>
      <c r="V349" s="170"/>
      <c r="W349" s="170"/>
      <c r="X349" s="170"/>
      <c r="Y349" s="170"/>
      <c r="Z349" s="170"/>
      <c r="AA349" s="170"/>
      <c r="AB349" s="170"/>
      <c r="AC349" s="170"/>
      <c r="AD349" s="170"/>
      <c r="AE349" s="170"/>
      <c r="AF349" s="170"/>
      <c r="AG349" s="170"/>
      <c r="AH349" s="170"/>
      <c r="AI349" s="170"/>
      <c r="AJ349" s="35">
        <f>SUM(AJ325:AJ348)</f>
        <v>45</v>
      </c>
      <c r="AK349" s="35">
        <f>SUM(AK325:AK348)</f>
        <v>20</v>
      </c>
      <c r="AL349" s="35">
        <f>SUM(AL325:AL348)</f>
        <v>25</v>
      </c>
      <c r="AM349" s="35">
        <f>SUM(AM325:AM348)</f>
        <v>0</v>
      </c>
    </row>
    <row r="350" spans="1:39" ht="13.5" thickBot="1" x14ac:dyDescent="0.25">
      <c r="A350" s="171" t="str">
        <f>Lista!A350</f>
        <v>Narzędziownia</v>
      </c>
      <c r="B350" s="172"/>
      <c r="C350" s="173"/>
      <c r="D350" s="29"/>
      <c r="E350" s="78">
        <v>1</v>
      </c>
      <c r="F350" s="37">
        <v>2</v>
      </c>
      <c r="G350" s="37">
        <v>3</v>
      </c>
      <c r="H350" s="37">
        <v>4</v>
      </c>
      <c r="I350" s="37">
        <v>5</v>
      </c>
      <c r="J350" s="37">
        <v>6</v>
      </c>
      <c r="K350" s="37">
        <v>7</v>
      </c>
      <c r="L350" s="37">
        <v>8</v>
      </c>
      <c r="M350" s="37">
        <v>9</v>
      </c>
      <c r="N350" s="37">
        <v>10</v>
      </c>
      <c r="O350" s="37">
        <v>11</v>
      </c>
      <c r="P350" s="37">
        <v>12</v>
      </c>
      <c r="Q350" s="37">
        <v>13</v>
      </c>
      <c r="R350" s="37">
        <v>14</v>
      </c>
      <c r="S350" s="37">
        <v>15</v>
      </c>
      <c r="T350" s="37">
        <v>16</v>
      </c>
      <c r="U350" s="37">
        <v>17</v>
      </c>
      <c r="V350" s="37">
        <v>18</v>
      </c>
      <c r="W350" s="37">
        <v>19</v>
      </c>
      <c r="X350" s="37">
        <v>20</v>
      </c>
      <c r="Y350" s="37">
        <v>21</v>
      </c>
      <c r="Z350" s="37">
        <v>22</v>
      </c>
      <c r="AA350" s="37">
        <v>23</v>
      </c>
      <c r="AB350" s="37">
        <v>24</v>
      </c>
      <c r="AC350" s="37">
        <v>25</v>
      </c>
      <c r="AD350" s="37">
        <v>26</v>
      </c>
      <c r="AE350" s="37">
        <v>27</v>
      </c>
      <c r="AF350" s="37">
        <v>28</v>
      </c>
      <c r="AG350" s="37">
        <v>29</v>
      </c>
      <c r="AH350" s="37">
        <v>30</v>
      </c>
      <c r="AI350" s="37">
        <v>31</v>
      </c>
      <c r="AJ350" s="30" t="str">
        <f>$AJ$64</f>
        <v>Razem</v>
      </c>
      <c r="AK350" s="40">
        <f>$AK$64</f>
        <v>0.5</v>
      </c>
      <c r="AL350" s="40">
        <f>$AL$64</f>
        <v>1</v>
      </c>
      <c r="AM350" s="32" t="str">
        <f>$AM$64</f>
        <v>Całość</v>
      </c>
    </row>
    <row r="351" spans="1:39" ht="11.1" customHeight="1" x14ac:dyDescent="0.2">
      <c r="A351" s="250">
        <f>Lista!A351</f>
        <v>1</v>
      </c>
      <c r="B351" s="250">
        <f>Lista!B351</f>
        <v>1147</v>
      </c>
      <c r="C351" s="250" t="str">
        <f>Lista!C351</f>
        <v xml:space="preserve"> Mrowiec Andrzej</v>
      </c>
      <c r="D351" s="14">
        <v>1</v>
      </c>
      <c r="E351" s="105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96"/>
      <c r="X351" s="87"/>
      <c r="Y351" s="87"/>
      <c r="Z351" s="87"/>
      <c r="AA351" s="87"/>
      <c r="AB351" s="87"/>
      <c r="AC351" s="87"/>
      <c r="AD351" s="87"/>
      <c r="AE351" s="87"/>
      <c r="AF351" s="87"/>
      <c r="AG351" s="87"/>
      <c r="AH351" s="87"/>
      <c r="AI351" s="87"/>
      <c r="AJ351" s="249">
        <f t="shared" ref="AJ351" si="303">SUM(E351:AI353)</f>
        <v>0</v>
      </c>
      <c r="AK351" s="165">
        <f t="shared" ref="AK351" si="304">SUM(E351:AI352)</f>
        <v>0</v>
      </c>
      <c r="AL351" s="165">
        <f t="shared" ref="AL351" si="305">SUM(E353:AI353)</f>
        <v>0</v>
      </c>
      <c r="AM351" s="165">
        <f>COUNTIF($E351:$AI351,"UD")*8+COUNTIF($E352:$AI352,"UD")*8+COUNTIF($E353:$AI353,"UD")*8</f>
        <v>0</v>
      </c>
    </row>
    <row r="352" spans="1:39" ht="11.1" customHeight="1" x14ac:dyDescent="0.2">
      <c r="A352" s="251"/>
      <c r="B352" s="251"/>
      <c r="C352" s="251"/>
      <c r="D352" s="15">
        <v>2</v>
      </c>
      <c r="E352" s="106"/>
      <c r="F352" s="88"/>
      <c r="G352" s="88"/>
      <c r="H352" s="88"/>
      <c r="I352" s="88"/>
      <c r="J352" s="88"/>
      <c r="K352" s="88"/>
      <c r="L352" s="88"/>
      <c r="M352" s="88"/>
      <c r="N352" s="88"/>
      <c r="O352" s="98"/>
      <c r="P352" s="88"/>
      <c r="Q352" s="88"/>
      <c r="R352" s="88"/>
      <c r="S352" s="88"/>
      <c r="T352" s="88"/>
      <c r="U352" s="88"/>
      <c r="V352" s="88"/>
      <c r="W352" s="99"/>
      <c r="X352" s="88"/>
      <c r="Y352" s="88"/>
      <c r="Z352" s="88"/>
      <c r="AA352" s="88"/>
      <c r="AB352" s="88"/>
      <c r="AC352" s="88"/>
      <c r="AD352" s="88"/>
      <c r="AE352" s="88"/>
      <c r="AF352" s="88"/>
      <c r="AG352" s="88"/>
      <c r="AH352" s="88"/>
      <c r="AI352" s="88"/>
      <c r="AJ352" s="203"/>
      <c r="AK352" s="145"/>
      <c r="AL352" s="145"/>
      <c r="AM352" s="145"/>
    </row>
    <row r="353" spans="1:39" ht="11.1" customHeight="1" thickBot="1" x14ac:dyDescent="0.25">
      <c r="A353" s="252"/>
      <c r="B353" s="252"/>
      <c r="C353" s="252"/>
      <c r="D353" s="15">
        <v>3</v>
      </c>
      <c r="E353" s="107"/>
      <c r="F353" s="89"/>
      <c r="G353" s="89"/>
      <c r="H353" s="89"/>
      <c r="I353" s="89"/>
      <c r="J353" s="89"/>
      <c r="K353" s="89"/>
      <c r="L353" s="89"/>
      <c r="M353" s="89"/>
      <c r="N353" s="89"/>
      <c r="O353" s="101"/>
      <c r="P353" s="89"/>
      <c r="Q353" s="89"/>
      <c r="R353" s="89"/>
      <c r="S353" s="89"/>
      <c r="T353" s="89"/>
      <c r="U353" s="89"/>
      <c r="V353" s="89"/>
      <c r="W353" s="103"/>
      <c r="X353" s="89"/>
      <c r="Y353" s="89"/>
      <c r="Z353" s="89"/>
      <c r="AA353" s="89"/>
      <c r="AB353" s="89"/>
      <c r="AC353" s="89"/>
      <c r="AD353" s="89"/>
      <c r="AE353" s="89"/>
      <c r="AF353" s="89"/>
      <c r="AG353" s="89"/>
      <c r="AH353" s="89"/>
      <c r="AI353" s="89"/>
      <c r="AJ353" s="203"/>
      <c r="AK353" s="166"/>
      <c r="AL353" s="166"/>
      <c r="AM353" s="166"/>
    </row>
    <row r="354" spans="1:39" ht="11.1" customHeight="1" x14ac:dyDescent="0.2">
      <c r="A354" s="250">
        <f>Lista!A354</f>
        <v>2</v>
      </c>
      <c r="B354" s="250">
        <f>Lista!B354</f>
        <v>1189</v>
      </c>
      <c r="C354" s="250" t="str">
        <f>Lista!C354</f>
        <v xml:space="preserve"> Słowik Marek</v>
      </c>
      <c r="D354" s="15">
        <v>1</v>
      </c>
      <c r="E354" s="105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96"/>
      <c r="X354" s="87"/>
      <c r="Y354" s="87"/>
      <c r="Z354" s="87"/>
      <c r="AA354" s="87"/>
      <c r="AB354" s="87"/>
      <c r="AC354" s="87"/>
      <c r="AD354" s="87"/>
      <c r="AE354" s="87"/>
      <c r="AF354" s="87"/>
      <c r="AG354" s="87"/>
      <c r="AH354" s="87"/>
      <c r="AI354" s="87"/>
      <c r="AJ354" s="249">
        <f t="shared" ref="AJ354" si="306">SUM(E354:AI356)</f>
        <v>0</v>
      </c>
      <c r="AK354" s="165">
        <f t="shared" ref="AK354" si="307">SUM(E354:AI355)</f>
        <v>0</v>
      </c>
      <c r="AL354" s="165">
        <f t="shared" ref="AL354" si="308">SUM(E356:AI356)</f>
        <v>0</v>
      </c>
      <c r="AM354" s="145">
        <f>COUNTIF($E354:$AI354,"UD")*8+COUNTIF($E355:$AI355,"UD")*8+COUNTIF($E356:$AI356,"UD")*8</f>
        <v>0</v>
      </c>
    </row>
    <row r="355" spans="1:39" ht="11.1" customHeight="1" x14ac:dyDescent="0.2">
      <c r="A355" s="251"/>
      <c r="B355" s="251"/>
      <c r="C355" s="251"/>
      <c r="D355" s="15">
        <v>2</v>
      </c>
      <c r="E355" s="106"/>
      <c r="F355" s="88"/>
      <c r="G355" s="88"/>
      <c r="H355" s="88"/>
      <c r="I355" s="88"/>
      <c r="J355" s="88"/>
      <c r="K355" s="88"/>
      <c r="L355" s="88"/>
      <c r="M355" s="88"/>
      <c r="N355" s="88"/>
      <c r="O355" s="98"/>
      <c r="P355" s="88"/>
      <c r="Q355" s="88"/>
      <c r="R355" s="88"/>
      <c r="S355" s="88"/>
      <c r="T355" s="88"/>
      <c r="U355" s="88"/>
      <c r="V355" s="88"/>
      <c r="W355" s="99"/>
      <c r="X355" s="88"/>
      <c r="Y355" s="88"/>
      <c r="Z355" s="88"/>
      <c r="AA355" s="88"/>
      <c r="AB355" s="88"/>
      <c r="AC355" s="88"/>
      <c r="AD355" s="88"/>
      <c r="AE355" s="88"/>
      <c r="AF355" s="88"/>
      <c r="AG355" s="88"/>
      <c r="AH355" s="88"/>
      <c r="AI355" s="88"/>
      <c r="AJ355" s="203"/>
      <c r="AK355" s="145"/>
      <c r="AL355" s="145"/>
      <c r="AM355" s="145"/>
    </row>
    <row r="356" spans="1:39" ht="11.1" customHeight="1" thickBot="1" x14ac:dyDescent="0.25">
      <c r="A356" s="252"/>
      <c r="B356" s="252"/>
      <c r="C356" s="252"/>
      <c r="D356" s="15">
        <v>3</v>
      </c>
      <c r="E356" s="107"/>
      <c r="F356" s="89"/>
      <c r="G356" s="89"/>
      <c r="H356" s="89"/>
      <c r="I356" s="89"/>
      <c r="J356" s="89"/>
      <c r="K356" s="89"/>
      <c r="L356" s="89"/>
      <c r="M356" s="89"/>
      <c r="N356" s="89"/>
      <c r="O356" s="101"/>
      <c r="P356" s="89"/>
      <c r="Q356" s="89"/>
      <c r="R356" s="89"/>
      <c r="S356" s="89"/>
      <c r="T356" s="89"/>
      <c r="U356" s="89"/>
      <c r="V356" s="89"/>
      <c r="W356" s="103"/>
      <c r="X356" s="89"/>
      <c r="Y356" s="89"/>
      <c r="Z356" s="89"/>
      <c r="AA356" s="89"/>
      <c r="AB356" s="89"/>
      <c r="AC356" s="89"/>
      <c r="AD356" s="89"/>
      <c r="AE356" s="89"/>
      <c r="AF356" s="89"/>
      <c r="AG356" s="89"/>
      <c r="AH356" s="89"/>
      <c r="AI356" s="89"/>
      <c r="AJ356" s="203"/>
      <c r="AK356" s="166"/>
      <c r="AL356" s="166"/>
      <c r="AM356" s="166"/>
    </row>
    <row r="357" spans="1:39" ht="11.1" customHeight="1" x14ac:dyDescent="0.2">
      <c r="A357" s="250">
        <f>Lista!A357</f>
        <v>3</v>
      </c>
      <c r="B357" s="250">
        <f>Lista!B357</f>
        <v>0</v>
      </c>
      <c r="C357" s="250">
        <f>Lista!C357</f>
        <v>0</v>
      </c>
      <c r="D357" s="15">
        <v>1</v>
      </c>
      <c r="E357" s="105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96"/>
      <c r="X357" s="87"/>
      <c r="Y357" s="87"/>
      <c r="Z357" s="87"/>
      <c r="AA357" s="87"/>
      <c r="AB357" s="87"/>
      <c r="AC357" s="87"/>
      <c r="AD357" s="87"/>
      <c r="AE357" s="87"/>
      <c r="AF357" s="87"/>
      <c r="AG357" s="87"/>
      <c r="AH357" s="87"/>
      <c r="AI357" s="87"/>
      <c r="AJ357" s="249">
        <f t="shared" ref="AJ357" si="309">SUM(E357:AI359)</f>
        <v>0</v>
      </c>
      <c r="AK357" s="165">
        <f t="shared" ref="AK357" si="310">SUM(E357:AI358)</f>
        <v>0</v>
      </c>
      <c r="AL357" s="165">
        <f t="shared" ref="AL357" si="311">SUM(E359:AI359)</f>
        <v>0</v>
      </c>
      <c r="AM357" s="71"/>
    </row>
    <row r="358" spans="1:39" ht="11.1" customHeight="1" x14ac:dyDescent="0.2">
      <c r="A358" s="251"/>
      <c r="B358" s="251"/>
      <c r="C358" s="251"/>
      <c r="D358" s="15">
        <v>2</v>
      </c>
      <c r="E358" s="106"/>
      <c r="F358" s="88"/>
      <c r="G358" s="88"/>
      <c r="H358" s="88"/>
      <c r="I358" s="88"/>
      <c r="J358" s="88"/>
      <c r="K358" s="88"/>
      <c r="L358" s="88"/>
      <c r="M358" s="88"/>
      <c r="N358" s="88"/>
      <c r="O358" s="98"/>
      <c r="P358" s="88"/>
      <c r="Q358" s="88"/>
      <c r="R358" s="88"/>
      <c r="S358" s="88"/>
      <c r="T358" s="88"/>
      <c r="U358" s="88"/>
      <c r="V358" s="88"/>
      <c r="W358" s="99"/>
      <c r="X358" s="88"/>
      <c r="Y358" s="88"/>
      <c r="Z358" s="88"/>
      <c r="AA358" s="88"/>
      <c r="AB358" s="88"/>
      <c r="AC358" s="88"/>
      <c r="AD358" s="88"/>
      <c r="AE358" s="88"/>
      <c r="AF358" s="88"/>
      <c r="AG358" s="88"/>
      <c r="AH358" s="88"/>
      <c r="AI358" s="88"/>
      <c r="AJ358" s="203"/>
      <c r="AK358" s="145"/>
      <c r="AL358" s="145"/>
      <c r="AM358" s="71"/>
    </row>
    <row r="359" spans="1:39" ht="11.1" customHeight="1" thickBot="1" x14ac:dyDescent="0.25">
      <c r="A359" s="252"/>
      <c r="B359" s="252"/>
      <c r="C359" s="252"/>
      <c r="D359" s="15">
        <v>3</v>
      </c>
      <c r="E359" s="107"/>
      <c r="F359" s="89"/>
      <c r="G359" s="89"/>
      <c r="H359" s="89"/>
      <c r="I359" s="89"/>
      <c r="J359" s="89"/>
      <c r="K359" s="89"/>
      <c r="L359" s="89"/>
      <c r="M359" s="89"/>
      <c r="N359" s="89"/>
      <c r="O359" s="101"/>
      <c r="P359" s="89"/>
      <c r="Q359" s="89"/>
      <c r="R359" s="89"/>
      <c r="S359" s="89"/>
      <c r="T359" s="89"/>
      <c r="U359" s="89"/>
      <c r="V359" s="89"/>
      <c r="W359" s="103"/>
      <c r="X359" s="89"/>
      <c r="Y359" s="89"/>
      <c r="Z359" s="89"/>
      <c r="AA359" s="89"/>
      <c r="AB359" s="89"/>
      <c r="AC359" s="89"/>
      <c r="AD359" s="89"/>
      <c r="AE359" s="89"/>
      <c r="AF359" s="89"/>
      <c r="AG359" s="89"/>
      <c r="AH359" s="89"/>
      <c r="AI359" s="89"/>
      <c r="AJ359" s="203"/>
      <c r="AK359" s="166"/>
      <c r="AL359" s="166"/>
      <c r="AM359" s="71"/>
    </row>
    <row r="360" spans="1:39" ht="11.1" customHeight="1" x14ac:dyDescent="0.2">
      <c r="A360" s="250">
        <f>Lista!A360</f>
        <v>4</v>
      </c>
      <c r="B360" s="250">
        <f>Lista!B360</f>
        <v>0</v>
      </c>
      <c r="C360" s="250">
        <f>Lista!C360</f>
        <v>0</v>
      </c>
      <c r="D360" s="15">
        <v>1</v>
      </c>
      <c r="E360" s="105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96"/>
      <c r="X360" s="87"/>
      <c r="Y360" s="87"/>
      <c r="Z360" s="87"/>
      <c r="AA360" s="87"/>
      <c r="AB360" s="87"/>
      <c r="AC360" s="87"/>
      <c r="AD360" s="87"/>
      <c r="AE360" s="87"/>
      <c r="AF360" s="87"/>
      <c r="AG360" s="87"/>
      <c r="AH360" s="87"/>
      <c r="AI360" s="87"/>
      <c r="AJ360" s="249">
        <f t="shared" ref="AJ360" si="312">SUM(E360:AI362)</f>
        <v>0</v>
      </c>
      <c r="AK360" s="165">
        <f t="shared" ref="AK360" si="313">SUM(E360:AI361)</f>
        <v>0</v>
      </c>
      <c r="AL360" s="165">
        <f t="shared" ref="AL360" si="314">SUM(E362:AI362)</f>
        <v>0</v>
      </c>
      <c r="AM360" s="145">
        <f>COUNTIF($E360:$AI360,"UD")*8+COUNTIF($E361:$AI361,"UD")*8+COUNTIF($E362:$AI362,"UD")*8</f>
        <v>0</v>
      </c>
    </row>
    <row r="361" spans="1:39" ht="11.1" customHeight="1" x14ac:dyDescent="0.2">
      <c r="A361" s="251"/>
      <c r="B361" s="251"/>
      <c r="C361" s="251"/>
      <c r="D361" s="15">
        <v>2</v>
      </c>
      <c r="E361" s="106"/>
      <c r="F361" s="88"/>
      <c r="G361" s="88"/>
      <c r="H361" s="88"/>
      <c r="I361" s="88"/>
      <c r="J361" s="88"/>
      <c r="K361" s="88"/>
      <c r="L361" s="88"/>
      <c r="M361" s="88"/>
      <c r="N361" s="88"/>
      <c r="O361" s="98"/>
      <c r="P361" s="88"/>
      <c r="Q361" s="88"/>
      <c r="R361" s="88"/>
      <c r="S361" s="88"/>
      <c r="T361" s="88"/>
      <c r="U361" s="88"/>
      <c r="V361" s="88"/>
      <c r="W361" s="99"/>
      <c r="X361" s="88"/>
      <c r="Y361" s="88"/>
      <c r="Z361" s="88"/>
      <c r="AA361" s="88"/>
      <c r="AB361" s="88"/>
      <c r="AC361" s="88"/>
      <c r="AD361" s="88"/>
      <c r="AE361" s="88"/>
      <c r="AF361" s="88"/>
      <c r="AG361" s="88"/>
      <c r="AH361" s="88"/>
      <c r="AI361" s="88"/>
      <c r="AJ361" s="203"/>
      <c r="AK361" s="145"/>
      <c r="AL361" s="145"/>
      <c r="AM361" s="145"/>
    </row>
    <row r="362" spans="1:39" ht="11.1" customHeight="1" thickBot="1" x14ac:dyDescent="0.25">
      <c r="A362" s="252"/>
      <c r="B362" s="252"/>
      <c r="C362" s="252"/>
      <c r="D362" s="15">
        <v>3</v>
      </c>
      <c r="E362" s="107"/>
      <c r="F362" s="89"/>
      <c r="G362" s="89"/>
      <c r="H362" s="89"/>
      <c r="I362" s="89"/>
      <c r="J362" s="89"/>
      <c r="K362" s="89"/>
      <c r="L362" s="89"/>
      <c r="M362" s="89"/>
      <c r="N362" s="89"/>
      <c r="O362" s="101"/>
      <c r="P362" s="89"/>
      <c r="Q362" s="89"/>
      <c r="R362" s="89"/>
      <c r="S362" s="89"/>
      <c r="T362" s="89"/>
      <c r="U362" s="89"/>
      <c r="V362" s="89"/>
      <c r="W362" s="103"/>
      <c r="X362" s="89"/>
      <c r="Y362" s="89"/>
      <c r="Z362" s="89"/>
      <c r="AA362" s="89"/>
      <c r="AB362" s="89"/>
      <c r="AC362" s="89"/>
      <c r="AD362" s="89"/>
      <c r="AE362" s="89"/>
      <c r="AF362" s="89"/>
      <c r="AG362" s="89"/>
      <c r="AH362" s="89"/>
      <c r="AI362" s="89"/>
      <c r="AJ362" s="203"/>
      <c r="AK362" s="166"/>
      <c r="AL362" s="166"/>
      <c r="AM362" s="166"/>
    </row>
    <row r="363" spans="1:39" ht="11.1" customHeight="1" thickBot="1" x14ac:dyDescent="0.25">
      <c r="A363" s="152" t="s">
        <v>88</v>
      </c>
      <c r="B363" s="160"/>
      <c r="C363" s="160"/>
      <c r="D363" s="160"/>
      <c r="E363" s="170"/>
      <c r="F363" s="170"/>
      <c r="G363" s="170"/>
      <c r="H363" s="170"/>
      <c r="I363" s="170"/>
      <c r="J363" s="170"/>
      <c r="K363" s="170"/>
      <c r="L363" s="170"/>
      <c r="M363" s="170"/>
      <c r="N363" s="170"/>
      <c r="O363" s="170"/>
      <c r="P363" s="170"/>
      <c r="Q363" s="170"/>
      <c r="R363" s="170"/>
      <c r="S363" s="170"/>
      <c r="T363" s="170"/>
      <c r="U363" s="170"/>
      <c r="V363" s="170"/>
      <c r="W363" s="170"/>
      <c r="X363" s="170"/>
      <c r="Y363" s="170"/>
      <c r="Z363" s="170"/>
      <c r="AA363" s="170"/>
      <c r="AB363" s="170"/>
      <c r="AC363" s="170"/>
      <c r="AD363" s="170"/>
      <c r="AE363" s="170"/>
      <c r="AF363" s="170"/>
      <c r="AG363" s="170"/>
      <c r="AH363" s="170"/>
      <c r="AI363" s="170"/>
      <c r="AJ363" s="35">
        <f>SUM(AJ351:AJ362)</f>
        <v>0</v>
      </c>
      <c r="AK363" s="35">
        <f>SUM(AK351:AK362)</f>
        <v>0</v>
      </c>
      <c r="AL363" s="35">
        <f>SUM(AL351:AL362)</f>
        <v>0</v>
      </c>
      <c r="AM363" s="35">
        <f>SUM(AM351:AM362)</f>
        <v>0</v>
      </c>
    </row>
    <row r="364" spans="1:39" ht="13.5" thickBot="1" x14ac:dyDescent="0.25">
      <c r="A364" s="171" t="str">
        <f>Lista!A364</f>
        <v>Transport</v>
      </c>
      <c r="B364" s="172"/>
      <c r="C364" s="173"/>
      <c r="D364" s="29"/>
      <c r="E364" s="78">
        <v>1</v>
      </c>
      <c r="F364" s="37">
        <v>2</v>
      </c>
      <c r="G364" s="37">
        <v>3</v>
      </c>
      <c r="H364" s="37">
        <v>4</v>
      </c>
      <c r="I364" s="37">
        <v>5</v>
      </c>
      <c r="J364" s="37">
        <v>6</v>
      </c>
      <c r="K364" s="37">
        <v>7</v>
      </c>
      <c r="L364" s="37">
        <v>8</v>
      </c>
      <c r="M364" s="37">
        <v>9</v>
      </c>
      <c r="N364" s="37">
        <v>10</v>
      </c>
      <c r="O364" s="37">
        <v>11</v>
      </c>
      <c r="P364" s="37">
        <v>12</v>
      </c>
      <c r="Q364" s="37">
        <v>13</v>
      </c>
      <c r="R364" s="37">
        <v>14</v>
      </c>
      <c r="S364" s="37">
        <v>15</v>
      </c>
      <c r="T364" s="37">
        <v>16</v>
      </c>
      <c r="U364" s="37">
        <v>17</v>
      </c>
      <c r="V364" s="37">
        <v>18</v>
      </c>
      <c r="W364" s="37">
        <v>19</v>
      </c>
      <c r="X364" s="37">
        <v>20</v>
      </c>
      <c r="Y364" s="37">
        <v>21</v>
      </c>
      <c r="Z364" s="37">
        <v>22</v>
      </c>
      <c r="AA364" s="37">
        <v>23</v>
      </c>
      <c r="AB364" s="37">
        <v>24</v>
      </c>
      <c r="AC364" s="37">
        <v>25</v>
      </c>
      <c r="AD364" s="37">
        <v>26</v>
      </c>
      <c r="AE364" s="37">
        <v>27</v>
      </c>
      <c r="AF364" s="37">
        <v>28</v>
      </c>
      <c r="AG364" s="37">
        <v>29</v>
      </c>
      <c r="AH364" s="37">
        <v>30</v>
      </c>
      <c r="AI364" s="37">
        <v>31</v>
      </c>
      <c r="AJ364" s="30" t="str">
        <f>$AJ$64</f>
        <v>Razem</v>
      </c>
      <c r="AK364" s="40">
        <f>$AK$64</f>
        <v>0.5</v>
      </c>
      <c r="AL364" s="40">
        <f>$AL$64</f>
        <v>1</v>
      </c>
      <c r="AM364" s="32" t="str">
        <f>$AM$64</f>
        <v>Całość</v>
      </c>
    </row>
    <row r="365" spans="1:39" ht="11.1" customHeight="1" x14ac:dyDescent="0.2">
      <c r="A365" s="250">
        <f>Lista!A365</f>
        <v>1</v>
      </c>
      <c r="B365" s="250">
        <f>Lista!B365</f>
        <v>1635</v>
      </c>
      <c r="C365" s="250" t="str">
        <f>Lista!C365</f>
        <v>Kastelik Łukasz</v>
      </c>
      <c r="D365" s="14">
        <v>1</v>
      </c>
      <c r="E365" s="12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96"/>
      <c r="V365" s="87"/>
      <c r="W365" s="96"/>
      <c r="X365" s="87"/>
      <c r="Y365" s="87"/>
      <c r="Z365" s="87"/>
      <c r="AA365" s="87"/>
      <c r="AB365" s="87"/>
      <c r="AC365" s="87"/>
      <c r="AD365" s="87"/>
      <c r="AE365" s="87"/>
      <c r="AF365" s="87"/>
      <c r="AG365" s="87"/>
      <c r="AH365" s="87"/>
      <c r="AI365" s="87"/>
      <c r="AJ365" s="249">
        <f t="shared" ref="AJ365" si="315">SUM(E365:AI367)</f>
        <v>0</v>
      </c>
      <c r="AK365" s="165">
        <f t="shared" ref="AK365" si="316">SUM(E365:AI366)</f>
        <v>0</v>
      </c>
      <c r="AL365" s="165">
        <f t="shared" ref="AL365" si="317">SUM(E367:AI367)</f>
        <v>0</v>
      </c>
      <c r="AM365" s="165">
        <f>COUNTIF($E365:$AI365,"UD")*8+COUNTIF($E366:$AI366,"UD")*8+COUNTIF($E367:$AI367,"UD")*8</f>
        <v>0</v>
      </c>
    </row>
    <row r="366" spans="1:39" ht="11.1" customHeight="1" x14ac:dyDescent="0.2">
      <c r="A366" s="251"/>
      <c r="B366" s="251"/>
      <c r="C366" s="251"/>
      <c r="D366" s="15">
        <v>2</v>
      </c>
      <c r="E366" s="106"/>
      <c r="F366" s="88"/>
      <c r="G366" s="88"/>
      <c r="H366" s="88"/>
      <c r="I366" s="88"/>
      <c r="J366" s="88"/>
      <c r="K366" s="88"/>
      <c r="L366" s="88"/>
      <c r="M366" s="88"/>
      <c r="N366" s="88"/>
      <c r="O366" s="98"/>
      <c r="P366" s="88"/>
      <c r="Q366" s="88"/>
      <c r="R366" s="88"/>
      <c r="S366" s="88"/>
      <c r="T366" s="88"/>
      <c r="U366" s="88"/>
      <c r="V366" s="88"/>
      <c r="W366" s="99"/>
      <c r="X366" s="88"/>
      <c r="Y366" s="88"/>
      <c r="Z366" s="88"/>
      <c r="AA366" s="88"/>
      <c r="AB366" s="88"/>
      <c r="AC366" s="88"/>
      <c r="AD366" s="88"/>
      <c r="AE366" s="88"/>
      <c r="AF366" s="88"/>
      <c r="AG366" s="88"/>
      <c r="AH366" s="88"/>
      <c r="AI366" s="88"/>
      <c r="AJ366" s="203"/>
      <c r="AK366" s="145"/>
      <c r="AL366" s="145"/>
      <c r="AM366" s="145"/>
    </row>
    <row r="367" spans="1:39" ht="11.1" customHeight="1" thickBot="1" x14ac:dyDescent="0.25">
      <c r="A367" s="252"/>
      <c r="B367" s="252"/>
      <c r="C367" s="252"/>
      <c r="D367" s="15">
        <v>3</v>
      </c>
      <c r="E367" s="107"/>
      <c r="F367" s="89"/>
      <c r="G367" s="89"/>
      <c r="H367" s="89"/>
      <c r="I367" s="89"/>
      <c r="J367" s="89"/>
      <c r="K367" s="89"/>
      <c r="L367" s="89"/>
      <c r="M367" s="89"/>
      <c r="N367" s="89"/>
      <c r="O367" s="101"/>
      <c r="P367" s="89"/>
      <c r="Q367" s="89"/>
      <c r="R367" s="89"/>
      <c r="S367" s="89"/>
      <c r="T367" s="89"/>
      <c r="U367" s="89"/>
      <c r="V367" s="89"/>
      <c r="W367" s="103"/>
      <c r="X367" s="89"/>
      <c r="Y367" s="89"/>
      <c r="Z367" s="89"/>
      <c r="AA367" s="89"/>
      <c r="AB367" s="89"/>
      <c r="AC367" s="89"/>
      <c r="AD367" s="89"/>
      <c r="AE367" s="89"/>
      <c r="AF367" s="89"/>
      <c r="AG367" s="89"/>
      <c r="AH367" s="89"/>
      <c r="AI367" s="89"/>
      <c r="AJ367" s="203"/>
      <c r="AK367" s="166"/>
      <c r="AL367" s="166"/>
      <c r="AM367" s="166"/>
    </row>
    <row r="368" spans="1:39" ht="11.1" customHeight="1" x14ac:dyDescent="0.2">
      <c r="A368" s="250">
        <f>Lista!A368</f>
        <v>2</v>
      </c>
      <c r="B368" s="250">
        <f>Lista!B368</f>
        <v>1465</v>
      </c>
      <c r="C368" s="250" t="str">
        <f>Lista!C368</f>
        <v>Zamarło Łukasz</v>
      </c>
      <c r="D368" s="15">
        <v>1</v>
      </c>
      <c r="E368" s="105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96"/>
      <c r="X368" s="87"/>
      <c r="Y368" s="87"/>
      <c r="Z368" s="87"/>
      <c r="AA368" s="87"/>
      <c r="AB368" s="87"/>
      <c r="AC368" s="87"/>
      <c r="AD368" s="87"/>
      <c r="AE368" s="87"/>
      <c r="AF368" s="87"/>
      <c r="AG368" s="87"/>
      <c r="AH368" s="87"/>
      <c r="AI368" s="87"/>
      <c r="AJ368" s="249">
        <f t="shared" ref="AJ368" si="318">SUM(E368:AI370)</f>
        <v>0</v>
      </c>
      <c r="AK368" s="165">
        <f t="shared" ref="AK368" si="319">SUM(E368:AI369)</f>
        <v>0</v>
      </c>
      <c r="AL368" s="165">
        <f t="shared" ref="AL368" si="320">SUM(E370:AI370)</f>
        <v>0</v>
      </c>
      <c r="AM368" s="145">
        <f>COUNTIF($E368:$AI368,"UD")*8+COUNTIF($E369:$AI369,"UD")*8+COUNTIF($E370:$AI370,"UD")*8</f>
        <v>0</v>
      </c>
    </row>
    <row r="369" spans="1:39" ht="11.1" customHeight="1" x14ac:dyDescent="0.2">
      <c r="A369" s="251"/>
      <c r="B369" s="251"/>
      <c r="C369" s="251"/>
      <c r="D369" s="15">
        <v>2</v>
      </c>
      <c r="E369" s="106"/>
      <c r="F369" s="88"/>
      <c r="G369" s="88"/>
      <c r="H369" s="88"/>
      <c r="I369" s="88"/>
      <c r="J369" s="88"/>
      <c r="K369" s="88"/>
      <c r="L369" s="88"/>
      <c r="M369" s="88"/>
      <c r="N369" s="88"/>
      <c r="O369" s="98"/>
      <c r="P369" s="88"/>
      <c r="Q369" s="88"/>
      <c r="R369" s="88"/>
      <c r="S369" s="88"/>
      <c r="T369" s="88"/>
      <c r="U369" s="88"/>
      <c r="V369" s="88"/>
      <c r="W369" s="99"/>
      <c r="X369" s="88"/>
      <c r="Y369" s="88"/>
      <c r="Z369" s="88"/>
      <c r="AA369" s="88"/>
      <c r="AB369" s="88"/>
      <c r="AC369" s="88"/>
      <c r="AD369" s="88"/>
      <c r="AE369" s="88"/>
      <c r="AF369" s="88"/>
      <c r="AG369" s="88"/>
      <c r="AH369" s="88"/>
      <c r="AI369" s="88"/>
      <c r="AJ369" s="203"/>
      <c r="AK369" s="145"/>
      <c r="AL369" s="145"/>
      <c r="AM369" s="145"/>
    </row>
    <row r="370" spans="1:39" ht="11.1" customHeight="1" thickBot="1" x14ac:dyDescent="0.25">
      <c r="A370" s="252"/>
      <c r="B370" s="252"/>
      <c r="C370" s="252"/>
      <c r="D370" s="15">
        <v>3</v>
      </c>
      <c r="E370" s="107"/>
      <c r="F370" s="89"/>
      <c r="G370" s="89"/>
      <c r="H370" s="89"/>
      <c r="I370" s="89"/>
      <c r="J370" s="89"/>
      <c r="K370" s="89"/>
      <c r="L370" s="89"/>
      <c r="M370" s="89"/>
      <c r="N370" s="89"/>
      <c r="O370" s="101"/>
      <c r="P370" s="89"/>
      <c r="Q370" s="89"/>
      <c r="R370" s="89"/>
      <c r="S370" s="89"/>
      <c r="T370" s="89"/>
      <c r="U370" s="89"/>
      <c r="V370" s="89"/>
      <c r="W370" s="103"/>
      <c r="X370" s="89"/>
      <c r="Y370" s="89"/>
      <c r="Z370" s="89"/>
      <c r="AA370" s="89"/>
      <c r="AB370" s="89"/>
      <c r="AC370" s="89"/>
      <c r="AD370" s="89"/>
      <c r="AE370" s="89"/>
      <c r="AF370" s="89"/>
      <c r="AG370" s="89"/>
      <c r="AH370" s="89"/>
      <c r="AI370" s="89"/>
      <c r="AJ370" s="203"/>
      <c r="AK370" s="166"/>
      <c r="AL370" s="166"/>
      <c r="AM370" s="166"/>
    </row>
    <row r="371" spans="1:39" ht="11.1" customHeight="1" x14ac:dyDescent="0.2">
      <c r="A371" s="250">
        <f>Lista!A371</f>
        <v>3</v>
      </c>
      <c r="B371" s="250">
        <f>Lista!B371</f>
        <v>1644</v>
      </c>
      <c r="C371" s="250" t="str">
        <f>Lista!C371</f>
        <v>Syc Dominik</v>
      </c>
      <c r="D371" s="15">
        <v>1</v>
      </c>
      <c r="E371" s="105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96"/>
      <c r="X371" s="87"/>
      <c r="Y371" s="87"/>
      <c r="Z371" s="87"/>
      <c r="AA371" s="87"/>
      <c r="AB371" s="87"/>
      <c r="AC371" s="87"/>
      <c r="AD371" s="87"/>
      <c r="AE371" s="87"/>
      <c r="AF371" s="87"/>
      <c r="AG371" s="87"/>
      <c r="AH371" s="87"/>
      <c r="AI371" s="87"/>
      <c r="AJ371" s="249">
        <f t="shared" ref="AJ371" si="321">SUM(E371:AI373)</f>
        <v>0</v>
      </c>
      <c r="AK371" s="165">
        <f t="shared" ref="AK371" si="322">SUM(E371:AI372)</f>
        <v>0</v>
      </c>
      <c r="AL371" s="165">
        <f t="shared" ref="AL371" si="323">SUM(E373:AI373)</f>
        <v>0</v>
      </c>
      <c r="AM371" s="71"/>
    </row>
    <row r="372" spans="1:39" ht="11.1" customHeight="1" x14ac:dyDescent="0.2">
      <c r="A372" s="251"/>
      <c r="B372" s="251"/>
      <c r="C372" s="251"/>
      <c r="D372" s="15">
        <v>2</v>
      </c>
      <c r="E372" s="106"/>
      <c r="F372" s="88"/>
      <c r="G372" s="88"/>
      <c r="H372" s="88"/>
      <c r="I372" s="88"/>
      <c r="J372" s="88"/>
      <c r="K372" s="88"/>
      <c r="L372" s="88"/>
      <c r="M372" s="88"/>
      <c r="N372" s="88"/>
      <c r="O372" s="98"/>
      <c r="P372" s="88"/>
      <c r="Q372" s="88"/>
      <c r="R372" s="88"/>
      <c r="S372" s="88"/>
      <c r="T372" s="88"/>
      <c r="U372" s="88"/>
      <c r="V372" s="88"/>
      <c r="W372" s="99"/>
      <c r="X372" s="88"/>
      <c r="Y372" s="88"/>
      <c r="Z372" s="88"/>
      <c r="AA372" s="88"/>
      <c r="AB372" s="88"/>
      <c r="AC372" s="88"/>
      <c r="AD372" s="88"/>
      <c r="AE372" s="88"/>
      <c r="AF372" s="88"/>
      <c r="AG372" s="88"/>
      <c r="AH372" s="88"/>
      <c r="AI372" s="88"/>
      <c r="AJ372" s="203"/>
      <c r="AK372" s="145"/>
      <c r="AL372" s="145"/>
      <c r="AM372" s="71"/>
    </row>
    <row r="373" spans="1:39" ht="11.1" customHeight="1" thickBot="1" x14ac:dyDescent="0.25">
      <c r="A373" s="252"/>
      <c r="B373" s="252"/>
      <c r="C373" s="252"/>
      <c r="D373" s="15">
        <v>3</v>
      </c>
      <c r="E373" s="107"/>
      <c r="F373" s="89"/>
      <c r="G373" s="89"/>
      <c r="H373" s="89"/>
      <c r="I373" s="89"/>
      <c r="J373" s="89"/>
      <c r="K373" s="89"/>
      <c r="L373" s="89"/>
      <c r="M373" s="89"/>
      <c r="N373" s="89"/>
      <c r="O373" s="101"/>
      <c r="P373" s="89"/>
      <c r="Q373" s="89"/>
      <c r="R373" s="89"/>
      <c r="S373" s="89"/>
      <c r="T373" s="89"/>
      <c r="U373" s="89"/>
      <c r="V373" s="89"/>
      <c r="W373" s="103"/>
      <c r="X373" s="89"/>
      <c r="Y373" s="89"/>
      <c r="Z373" s="89"/>
      <c r="AA373" s="89"/>
      <c r="AB373" s="89"/>
      <c r="AC373" s="89"/>
      <c r="AD373" s="89"/>
      <c r="AE373" s="89"/>
      <c r="AF373" s="89"/>
      <c r="AG373" s="89"/>
      <c r="AH373" s="89"/>
      <c r="AI373" s="89"/>
      <c r="AJ373" s="203"/>
      <c r="AK373" s="166"/>
      <c r="AL373" s="166"/>
      <c r="AM373" s="71"/>
    </row>
    <row r="374" spans="1:39" ht="11.1" customHeight="1" x14ac:dyDescent="0.2">
      <c r="A374" s="250">
        <f>Lista!A374</f>
        <v>4</v>
      </c>
      <c r="B374" s="250">
        <f>Lista!B374</f>
        <v>0</v>
      </c>
      <c r="C374" s="250">
        <f>Lista!C374</f>
        <v>0</v>
      </c>
      <c r="D374" s="15">
        <v>1</v>
      </c>
      <c r="E374" s="105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96"/>
      <c r="X374" s="87"/>
      <c r="Y374" s="87"/>
      <c r="Z374" s="87"/>
      <c r="AA374" s="87"/>
      <c r="AB374" s="87"/>
      <c r="AC374" s="87"/>
      <c r="AD374" s="87"/>
      <c r="AE374" s="87"/>
      <c r="AF374" s="87"/>
      <c r="AG374" s="87"/>
      <c r="AH374" s="87"/>
      <c r="AI374" s="87"/>
      <c r="AJ374" s="249">
        <f t="shared" ref="AJ374" si="324">SUM(E374:AI376)</f>
        <v>0</v>
      </c>
      <c r="AK374" s="165">
        <f t="shared" ref="AK374" si="325">SUM(E374:AI375)</f>
        <v>0</v>
      </c>
      <c r="AL374" s="165">
        <f t="shared" ref="AL374" si="326">SUM(E376:AI376)</f>
        <v>0</v>
      </c>
      <c r="AM374" s="71"/>
    </row>
    <row r="375" spans="1:39" ht="11.1" customHeight="1" x14ac:dyDescent="0.2">
      <c r="A375" s="251"/>
      <c r="B375" s="251"/>
      <c r="C375" s="251"/>
      <c r="D375" s="15">
        <v>2</v>
      </c>
      <c r="E375" s="106"/>
      <c r="F375" s="88"/>
      <c r="G375" s="88"/>
      <c r="H375" s="88"/>
      <c r="I375" s="88"/>
      <c r="J375" s="88"/>
      <c r="K375" s="88"/>
      <c r="L375" s="88"/>
      <c r="M375" s="88"/>
      <c r="N375" s="88"/>
      <c r="O375" s="98"/>
      <c r="P375" s="88"/>
      <c r="Q375" s="88"/>
      <c r="R375" s="88"/>
      <c r="S375" s="88"/>
      <c r="T375" s="88"/>
      <c r="U375" s="88"/>
      <c r="V375" s="88"/>
      <c r="W375" s="99"/>
      <c r="X375" s="88"/>
      <c r="Y375" s="88"/>
      <c r="Z375" s="88"/>
      <c r="AA375" s="88"/>
      <c r="AB375" s="88"/>
      <c r="AC375" s="88"/>
      <c r="AD375" s="88"/>
      <c r="AE375" s="88"/>
      <c r="AF375" s="88"/>
      <c r="AG375" s="88"/>
      <c r="AH375" s="88"/>
      <c r="AI375" s="88"/>
      <c r="AJ375" s="203"/>
      <c r="AK375" s="145"/>
      <c r="AL375" s="145"/>
      <c r="AM375" s="71"/>
    </row>
    <row r="376" spans="1:39" ht="11.1" customHeight="1" thickBot="1" x14ac:dyDescent="0.25">
      <c r="A376" s="252"/>
      <c r="B376" s="252"/>
      <c r="C376" s="252"/>
      <c r="D376" s="15">
        <v>3</v>
      </c>
      <c r="E376" s="107"/>
      <c r="F376" s="89"/>
      <c r="G376" s="89"/>
      <c r="H376" s="89"/>
      <c r="I376" s="89"/>
      <c r="J376" s="89"/>
      <c r="K376" s="89"/>
      <c r="L376" s="89"/>
      <c r="M376" s="89"/>
      <c r="N376" s="89"/>
      <c r="O376" s="101"/>
      <c r="P376" s="89"/>
      <c r="Q376" s="89"/>
      <c r="R376" s="89"/>
      <c r="S376" s="89"/>
      <c r="T376" s="89"/>
      <c r="U376" s="89"/>
      <c r="V376" s="89"/>
      <c r="W376" s="103"/>
      <c r="X376" s="89"/>
      <c r="Y376" s="89"/>
      <c r="Z376" s="89"/>
      <c r="AA376" s="89"/>
      <c r="AB376" s="89"/>
      <c r="AC376" s="89"/>
      <c r="AD376" s="89"/>
      <c r="AE376" s="89"/>
      <c r="AF376" s="89"/>
      <c r="AG376" s="89"/>
      <c r="AH376" s="89"/>
      <c r="AI376" s="89"/>
      <c r="AJ376" s="203"/>
      <c r="AK376" s="166"/>
      <c r="AL376" s="166"/>
      <c r="AM376" s="71"/>
    </row>
    <row r="377" spans="1:39" ht="11.1" customHeight="1" x14ac:dyDescent="0.2">
      <c r="A377" s="250">
        <f>Lista!A377</f>
        <v>5</v>
      </c>
      <c r="B377" s="250">
        <f>Lista!B377</f>
        <v>0</v>
      </c>
      <c r="C377" s="250">
        <f>Lista!C377</f>
        <v>0</v>
      </c>
      <c r="D377" s="15">
        <v>1</v>
      </c>
      <c r="E377" s="105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96"/>
      <c r="Q377" s="87"/>
      <c r="R377" s="87"/>
      <c r="S377" s="87"/>
      <c r="T377" s="87"/>
      <c r="U377" s="87"/>
      <c r="V377" s="87"/>
      <c r="W377" s="96"/>
      <c r="X377" s="87"/>
      <c r="Y377" s="87"/>
      <c r="Z377" s="87"/>
      <c r="AA377" s="87"/>
      <c r="AB377" s="87"/>
      <c r="AC377" s="87"/>
      <c r="AD377" s="87"/>
      <c r="AE377" s="87"/>
      <c r="AF377" s="87"/>
      <c r="AG377" s="87"/>
      <c r="AH377" s="87"/>
      <c r="AI377" s="87"/>
      <c r="AJ377" s="249">
        <f t="shared" ref="AJ377" si="327">SUM(E377:AI379)</f>
        <v>0</v>
      </c>
      <c r="AK377" s="165">
        <f t="shared" ref="AK377" si="328">SUM(E377:AI378)</f>
        <v>0</v>
      </c>
      <c r="AL377" s="165">
        <f t="shared" ref="AL377" si="329">SUM(E379:AI379)</f>
        <v>0</v>
      </c>
      <c r="AM377" s="145">
        <f>COUNTIF($E377:$AI377,"UD")*8+COUNTIF($E378:$AI378,"UD")*8+COUNTIF($E379:$AI379,"UD")*8</f>
        <v>0</v>
      </c>
    </row>
    <row r="378" spans="1:39" ht="11.1" customHeight="1" x14ac:dyDescent="0.2">
      <c r="A378" s="251"/>
      <c r="B378" s="251"/>
      <c r="C378" s="251"/>
      <c r="D378" s="15">
        <v>2</v>
      </c>
      <c r="E378" s="106"/>
      <c r="F378" s="88"/>
      <c r="G378" s="88"/>
      <c r="H378" s="88"/>
      <c r="I378" s="88"/>
      <c r="J378" s="88"/>
      <c r="K378" s="88"/>
      <c r="L378" s="88"/>
      <c r="M378" s="88"/>
      <c r="N378" s="88"/>
      <c r="O378" s="98"/>
      <c r="P378" s="88"/>
      <c r="Q378" s="88"/>
      <c r="R378" s="88"/>
      <c r="S378" s="88"/>
      <c r="T378" s="88"/>
      <c r="U378" s="88"/>
      <c r="V378" s="88"/>
      <c r="W378" s="99"/>
      <c r="X378" s="88"/>
      <c r="Y378" s="88"/>
      <c r="Z378" s="88"/>
      <c r="AA378" s="88"/>
      <c r="AB378" s="88"/>
      <c r="AC378" s="88"/>
      <c r="AD378" s="88"/>
      <c r="AE378" s="88"/>
      <c r="AF378" s="88"/>
      <c r="AG378" s="88"/>
      <c r="AH378" s="88"/>
      <c r="AI378" s="88"/>
      <c r="AJ378" s="203"/>
      <c r="AK378" s="145"/>
      <c r="AL378" s="145"/>
      <c r="AM378" s="145"/>
    </row>
    <row r="379" spans="1:39" ht="11.1" customHeight="1" thickBot="1" x14ac:dyDescent="0.25">
      <c r="A379" s="252"/>
      <c r="B379" s="252"/>
      <c r="C379" s="252"/>
      <c r="D379" s="15">
        <v>3</v>
      </c>
      <c r="E379" s="107"/>
      <c r="F379" s="89"/>
      <c r="G379" s="89"/>
      <c r="H379" s="89"/>
      <c r="I379" s="89"/>
      <c r="J379" s="89"/>
      <c r="K379" s="89"/>
      <c r="L379" s="89"/>
      <c r="M379" s="89"/>
      <c r="N379" s="89"/>
      <c r="O379" s="101"/>
      <c r="P379" s="89"/>
      <c r="Q379" s="89"/>
      <c r="R379" s="89"/>
      <c r="S379" s="89"/>
      <c r="T379" s="89"/>
      <c r="U379" s="89"/>
      <c r="V379" s="89"/>
      <c r="W379" s="103"/>
      <c r="X379" s="89"/>
      <c r="Y379" s="89"/>
      <c r="Z379" s="89"/>
      <c r="AA379" s="89"/>
      <c r="AB379" s="89"/>
      <c r="AC379" s="89"/>
      <c r="AD379" s="89"/>
      <c r="AE379" s="89"/>
      <c r="AF379" s="89"/>
      <c r="AG379" s="89"/>
      <c r="AH379" s="89"/>
      <c r="AI379" s="89"/>
      <c r="AJ379" s="203"/>
      <c r="AK379" s="166"/>
      <c r="AL379" s="166"/>
      <c r="AM379" s="166"/>
    </row>
    <row r="380" spans="1:39" ht="11.1" customHeight="1" thickBot="1" x14ac:dyDescent="0.25">
      <c r="A380" s="152" t="s">
        <v>88</v>
      </c>
      <c r="B380" s="160"/>
      <c r="C380" s="160"/>
      <c r="D380" s="160"/>
      <c r="E380" s="170"/>
      <c r="F380" s="170"/>
      <c r="G380" s="170"/>
      <c r="H380" s="170"/>
      <c r="I380" s="170"/>
      <c r="J380" s="170"/>
      <c r="K380" s="170"/>
      <c r="L380" s="170"/>
      <c r="M380" s="170"/>
      <c r="N380" s="170"/>
      <c r="O380" s="170"/>
      <c r="P380" s="170"/>
      <c r="Q380" s="170"/>
      <c r="R380" s="170"/>
      <c r="S380" s="170"/>
      <c r="T380" s="170"/>
      <c r="U380" s="170"/>
      <c r="V380" s="170"/>
      <c r="W380" s="170"/>
      <c r="X380" s="170"/>
      <c r="Y380" s="170"/>
      <c r="Z380" s="170"/>
      <c r="AA380" s="170"/>
      <c r="AB380" s="170"/>
      <c r="AC380" s="170"/>
      <c r="AD380" s="170"/>
      <c r="AE380" s="170"/>
      <c r="AF380" s="170"/>
      <c r="AG380" s="170"/>
      <c r="AH380" s="170"/>
      <c r="AI380" s="170"/>
      <c r="AJ380" s="35">
        <f>SUM(AJ365:AJ379)</f>
        <v>0</v>
      </c>
      <c r="AK380" s="35">
        <f>SUM(AK365:AK379)</f>
        <v>0</v>
      </c>
      <c r="AL380" s="35">
        <f>SUM(AL365:AL379)</f>
        <v>0</v>
      </c>
      <c r="AM380" s="35">
        <f>SUM(AM365:AM379)</f>
        <v>0</v>
      </c>
    </row>
    <row r="381" spans="1:39" ht="11.1" customHeight="1" thickBot="1" x14ac:dyDescent="0.25">
      <c r="A381" s="171" t="str">
        <f>Lista!A381</f>
        <v>Suwnicowe</v>
      </c>
      <c r="B381" s="172"/>
      <c r="C381" s="173"/>
      <c r="D381" s="29"/>
      <c r="E381" s="78">
        <v>1</v>
      </c>
      <c r="F381" s="37">
        <v>2</v>
      </c>
      <c r="G381" s="37">
        <v>3</v>
      </c>
      <c r="H381" s="37">
        <v>4</v>
      </c>
      <c r="I381" s="37">
        <v>5</v>
      </c>
      <c r="J381" s="37">
        <v>6</v>
      </c>
      <c r="K381" s="37">
        <v>7</v>
      </c>
      <c r="L381" s="37">
        <v>8</v>
      </c>
      <c r="M381" s="37">
        <v>9</v>
      </c>
      <c r="N381" s="37">
        <v>10</v>
      </c>
      <c r="O381" s="37">
        <v>11</v>
      </c>
      <c r="P381" s="37">
        <v>12</v>
      </c>
      <c r="Q381" s="37">
        <v>13</v>
      </c>
      <c r="R381" s="37">
        <v>14</v>
      </c>
      <c r="S381" s="37">
        <v>15</v>
      </c>
      <c r="T381" s="37">
        <v>16</v>
      </c>
      <c r="U381" s="37">
        <v>17</v>
      </c>
      <c r="V381" s="37">
        <v>18</v>
      </c>
      <c r="W381" s="37">
        <v>19</v>
      </c>
      <c r="X381" s="37">
        <v>20</v>
      </c>
      <c r="Y381" s="37">
        <v>21</v>
      </c>
      <c r="Z381" s="37">
        <v>22</v>
      </c>
      <c r="AA381" s="37">
        <v>23</v>
      </c>
      <c r="AB381" s="37">
        <v>24</v>
      </c>
      <c r="AC381" s="37">
        <v>25</v>
      </c>
      <c r="AD381" s="37">
        <v>26</v>
      </c>
      <c r="AE381" s="37">
        <v>27</v>
      </c>
      <c r="AF381" s="37">
        <v>28</v>
      </c>
      <c r="AG381" s="37">
        <v>29</v>
      </c>
      <c r="AH381" s="37">
        <v>30</v>
      </c>
      <c r="AI381" s="37">
        <v>31</v>
      </c>
      <c r="AJ381" s="30" t="str">
        <f>$AJ$64</f>
        <v>Razem</v>
      </c>
      <c r="AK381" s="40">
        <f>$AK$64</f>
        <v>0.5</v>
      </c>
      <c r="AL381" s="40">
        <f>$AL$64</f>
        <v>1</v>
      </c>
      <c r="AM381" s="32" t="str">
        <f>$AM$64</f>
        <v>Całość</v>
      </c>
    </row>
    <row r="382" spans="1:39" ht="11.1" customHeight="1" x14ac:dyDescent="0.2">
      <c r="A382" s="248">
        <f>Lista!A382</f>
        <v>1</v>
      </c>
      <c r="B382" s="248">
        <f>Lista!B382</f>
        <v>1481</v>
      </c>
      <c r="C382" s="248" t="str">
        <f>Lista!C382</f>
        <v>Gajer Ewa</v>
      </c>
      <c r="D382" s="14">
        <v>1</v>
      </c>
      <c r="E382" s="105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96"/>
      <c r="X382" s="87"/>
      <c r="Y382" s="87"/>
      <c r="Z382" s="87"/>
      <c r="AA382" s="87"/>
      <c r="AB382" s="87"/>
      <c r="AC382" s="87"/>
      <c r="AD382" s="87"/>
      <c r="AE382" s="87"/>
      <c r="AF382" s="87"/>
      <c r="AG382" s="87"/>
      <c r="AH382" s="87"/>
      <c r="AI382" s="87"/>
      <c r="AJ382" s="249">
        <f t="shared" ref="AJ382" si="330">SUM(E382:AI384)</f>
        <v>0</v>
      </c>
      <c r="AK382" s="165">
        <f t="shared" ref="AK382" si="331">SUM(E382:AI383)</f>
        <v>0</v>
      </c>
      <c r="AL382" s="165">
        <f t="shared" ref="AL382" si="332">SUM(E384:AI384)</f>
        <v>0</v>
      </c>
      <c r="AM382" s="165">
        <f>COUNTIF($E382:$AI382,"UD")*8+COUNTIF($E383:$AI383,"UD")*8+COUNTIF($E384:$AI384,"UD")*8</f>
        <v>0</v>
      </c>
    </row>
    <row r="383" spans="1:39" ht="11.1" customHeight="1" x14ac:dyDescent="0.2">
      <c r="A383" s="248"/>
      <c r="B383" s="248"/>
      <c r="C383" s="248"/>
      <c r="D383" s="15">
        <v>2</v>
      </c>
      <c r="E383" s="106"/>
      <c r="F383" s="88"/>
      <c r="G383" s="88"/>
      <c r="H383" s="88"/>
      <c r="I383" s="88"/>
      <c r="J383" s="88"/>
      <c r="K383" s="88"/>
      <c r="L383" s="88"/>
      <c r="M383" s="88"/>
      <c r="N383" s="88"/>
      <c r="O383" s="98"/>
      <c r="P383" s="88"/>
      <c r="Q383" s="88"/>
      <c r="R383" s="88"/>
      <c r="S383" s="88"/>
      <c r="T383" s="88"/>
      <c r="U383" s="88"/>
      <c r="V383" s="88"/>
      <c r="W383" s="99"/>
      <c r="X383" s="88"/>
      <c r="Y383" s="88"/>
      <c r="Z383" s="88"/>
      <c r="AA383" s="88"/>
      <c r="AB383" s="88"/>
      <c r="AC383" s="88"/>
      <c r="AD383" s="88"/>
      <c r="AE383" s="88"/>
      <c r="AF383" s="88"/>
      <c r="AG383" s="88"/>
      <c r="AH383" s="88"/>
      <c r="AI383" s="88"/>
      <c r="AJ383" s="203"/>
      <c r="AK383" s="145"/>
      <c r="AL383" s="145"/>
      <c r="AM383" s="145"/>
    </row>
    <row r="384" spans="1:39" ht="11.1" customHeight="1" thickBot="1" x14ac:dyDescent="0.25">
      <c r="A384" s="248"/>
      <c r="B384" s="248"/>
      <c r="C384" s="248"/>
      <c r="D384" s="15">
        <v>3</v>
      </c>
      <c r="E384" s="107"/>
      <c r="F384" s="89"/>
      <c r="G384" s="89"/>
      <c r="H384" s="89"/>
      <c r="I384" s="89"/>
      <c r="J384" s="89"/>
      <c r="K384" s="89"/>
      <c r="L384" s="89"/>
      <c r="M384" s="89"/>
      <c r="N384" s="89"/>
      <c r="O384" s="101"/>
      <c r="P384" s="89"/>
      <c r="Q384" s="89"/>
      <c r="R384" s="89"/>
      <c r="S384" s="89"/>
      <c r="T384" s="89"/>
      <c r="U384" s="89"/>
      <c r="V384" s="89"/>
      <c r="W384" s="103"/>
      <c r="X384" s="89"/>
      <c r="Y384" s="89"/>
      <c r="Z384" s="89"/>
      <c r="AA384" s="89"/>
      <c r="AB384" s="89"/>
      <c r="AC384" s="89"/>
      <c r="AD384" s="89"/>
      <c r="AE384" s="89"/>
      <c r="AF384" s="89"/>
      <c r="AG384" s="89"/>
      <c r="AH384" s="89"/>
      <c r="AI384" s="89"/>
      <c r="AJ384" s="203"/>
      <c r="AK384" s="166"/>
      <c r="AL384" s="166"/>
      <c r="AM384" s="166"/>
    </row>
    <row r="385" spans="1:39" ht="11.1" customHeight="1" x14ac:dyDescent="0.2">
      <c r="A385" s="248">
        <f>Lista!A385</f>
        <v>2</v>
      </c>
      <c r="B385" s="248">
        <f>Lista!B385</f>
        <v>1154</v>
      </c>
      <c r="C385" s="248" t="str">
        <f>Lista!C385</f>
        <v>Nowak Grażyna</v>
      </c>
      <c r="D385" s="15">
        <v>1</v>
      </c>
      <c r="E385" s="105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96"/>
      <c r="X385" s="87"/>
      <c r="Y385" s="87"/>
      <c r="Z385" s="87"/>
      <c r="AA385" s="87"/>
      <c r="AB385" s="87"/>
      <c r="AC385" s="87"/>
      <c r="AD385" s="87"/>
      <c r="AE385" s="87"/>
      <c r="AF385" s="87"/>
      <c r="AG385" s="87"/>
      <c r="AH385" s="87"/>
      <c r="AI385" s="87"/>
      <c r="AJ385" s="249">
        <f t="shared" ref="AJ385" si="333">SUM(E385:AI387)</f>
        <v>0</v>
      </c>
      <c r="AK385" s="165">
        <f t="shared" ref="AK385" si="334">SUM(E385:AI386)</f>
        <v>0</v>
      </c>
      <c r="AL385" s="165">
        <f t="shared" ref="AL385" si="335">SUM(E387:AI387)</f>
        <v>0</v>
      </c>
      <c r="AM385" s="145">
        <f>COUNTIF($E385:$AI385,"UD")*8+COUNTIF($E386:$AI386,"UD")*8+COUNTIF($E387:$AI387,"UD")*8</f>
        <v>0</v>
      </c>
    </row>
    <row r="386" spans="1:39" ht="11.1" customHeight="1" x14ac:dyDescent="0.2">
      <c r="A386" s="248"/>
      <c r="B386" s="248"/>
      <c r="C386" s="248"/>
      <c r="D386" s="15">
        <v>2</v>
      </c>
      <c r="E386" s="106"/>
      <c r="F386" s="88"/>
      <c r="G386" s="88"/>
      <c r="H386" s="88"/>
      <c r="I386" s="88"/>
      <c r="J386" s="88"/>
      <c r="K386" s="88"/>
      <c r="L386" s="88"/>
      <c r="M386" s="88"/>
      <c r="N386" s="88"/>
      <c r="O386" s="98"/>
      <c r="P386" s="88"/>
      <c r="Q386" s="88"/>
      <c r="R386" s="88"/>
      <c r="S386" s="88"/>
      <c r="T386" s="88"/>
      <c r="U386" s="88"/>
      <c r="V386" s="88"/>
      <c r="W386" s="99"/>
      <c r="X386" s="88"/>
      <c r="Y386" s="88"/>
      <c r="Z386" s="88"/>
      <c r="AA386" s="88"/>
      <c r="AB386" s="88"/>
      <c r="AC386" s="88"/>
      <c r="AD386" s="88"/>
      <c r="AE386" s="88"/>
      <c r="AF386" s="88"/>
      <c r="AG386" s="88"/>
      <c r="AH386" s="88"/>
      <c r="AI386" s="88"/>
      <c r="AJ386" s="203"/>
      <c r="AK386" s="145"/>
      <c r="AL386" s="145"/>
      <c r="AM386" s="145"/>
    </row>
    <row r="387" spans="1:39" ht="11.1" customHeight="1" thickBot="1" x14ac:dyDescent="0.25">
      <c r="A387" s="248"/>
      <c r="B387" s="248"/>
      <c r="C387" s="248"/>
      <c r="D387" s="15">
        <v>3</v>
      </c>
      <c r="E387" s="107"/>
      <c r="F387" s="89"/>
      <c r="G387" s="89"/>
      <c r="H387" s="89"/>
      <c r="I387" s="89"/>
      <c r="J387" s="89"/>
      <c r="K387" s="89"/>
      <c r="L387" s="89"/>
      <c r="M387" s="89"/>
      <c r="N387" s="89"/>
      <c r="O387" s="101"/>
      <c r="P387" s="89"/>
      <c r="Q387" s="89"/>
      <c r="R387" s="89"/>
      <c r="S387" s="89"/>
      <c r="T387" s="89"/>
      <c r="U387" s="89"/>
      <c r="V387" s="89"/>
      <c r="W387" s="103"/>
      <c r="X387" s="89"/>
      <c r="Y387" s="89"/>
      <c r="Z387" s="89"/>
      <c r="AA387" s="89"/>
      <c r="AB387" s="89"/>
      <c r="AC387" s="89"/>
      <c r="AD387" s="89"/>
      <c r="AE387" s="89"/>
      <c r="AF387" s="89"/>
      <c r="AG387" s="89"/>
      <c r="AH387" s="89"/>
      <c r="AI387" s="89"/>
      <c r="AJ387" s="203"/>
      <c r="AK387" s="166"/>
      <c r="AL387" s="166"/>
      <c r="AM387" s="166"/>
    </row>
    <row r="388" spans="1:39" ht="11.1" customHeight="1" x14ac:dyDescent="0.2">
      <c r="A388" s="248">
        <f>Lista!A388</f>
        <v>3</v>
      </c>
      <c r="B388" s="248">
        <f>Lista!B388</f>
        <v>1363</v>
      </c>
      <c r="C388" s="248" t="str">
        <f>Lista!C388</f>
        <v>Główczyk Halina</v>
      </c>
      <c r="D388" s="15">
        <v>1</v>
      </c>
      <c r="E388" s="105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96"/>
      <c r="X388" s="87"/>
      <c r="Y388" s="87"/>
      <c r="Z388" s="87"/>
      <c r="AA388" s="87"/>
      <c r="AB388" s="87"/>
      <c r="AC388" s="87"/>
      <c r="AD388" s="87"/>
      <c r="AE388" s="87"/>
      <c r="AF388" s="87"/>
      <c r="AG388" s="87"/>
      <c r="AH388" s="87"/>
      <c r="AI388" s="87"/>
      <c r="AJ388" s="249">
        <f t="shared" ref="AJ388" si="336">SUM(E388:AI390)</f>
        <v>0</v>
      </c>
      <c r="AK388" s="165">
        <f t="shared" ref="AK388" si="337">SUM(E388:AI389)</f>
        <v>0</v>
      </c>
      <c r="AL388" s="165">
        <f t="shared" ref="AL388" si="338">SUM(E390:AI390)</f>
        <v>0</v>
      </c>
      <c r="AM388" s="145">
        <f>COUNTIF($E388:$AI388,"UD")*8+COUNTIF($E389:$AI389,"UD")*8+COUNTIF($E390:$AI390,"UD")*8</f>
        <v>0</v>
      </c>
    </row>
    <row r="389" spans="1:39" ht="11.1" customHeight="1" x14ac:dyDescent="0.2">
      <c r="A389" s="248"/>
      <c r="B389" s="248"/>
      <c r="C389" s="248"/>
      <c r="D389" s="15">
        <v>2</v>
      </c>
      <c r="E389" s="106"/>
      <c r="F389" s="88"/>
      <c r="G389" s="88"/>
      <c r="H389" s="88"/>
      <c r="I389" s="88"/>
      <c r="J389" s="88"/>
      <c r="K389" s="88"/>
      <c r="L389" s="88"/>
      <c r="M389" s="88"/>
      <c r="N389" s="88"/>
      <c r="O389" s="98"/>
      <c r="P389" s="88"/>
      <c r="Q389" s="88"/>
      <c r="R389" s="88"/>
      <c r="S389" s="88"/>
      <c r="T389" s="88"/>
      <c r="U389" s="88"/>
      <c r="V389" s="88"/>
      <c r="W389" s="99"/>
      <c r="X389" s="88"/>
      <c r="Y389" s="88"/>
      <c r="Z389" s="88"/>
      <c r="AA389" s="88"/>
      <c r="AB389" s="88"/>
      <c r="AC389" s="88"/>
      <c r="AD389" s="88"/>
      <c r="AE389" s="88"/>
      <c r="AF389" s="88"/>
      <c r="AG389" s="88"/>
      <c r="AH389" s="88"/>
      <c r="AI389" s="88"/>
      <c r="AJ389" s="203"/>
      <c r="AK389" s="145"/>
      <c r="AL389" s="145"/>
      <c r="AM389" s="145"/>
    </row>
    <row r="390" spans="1:39" ht="11.1" customHeight="1" thickBot="1" x14ac:dyDescent="0.25">
      <c r="A390" s="248"/>
      <c r="B390" s="248"/>
      <c r="C390" s="248"/>
      <c r="D390" s="15">
        <v>3</v>
      </c>
      <c r="E390" s="107"/>
      <c r="F390" s="89"/>
      <c r="G390" s="89"/>
      <c r="H390" s="89"/>
      <c r="I390" s="89"/>
      <c r="J390" s="89"/>
      <c r="K390" s="89"/>
      <c r="L390" s="89"/>
      <c r="M390" s="89"/>
      <c r="N390" s="89"/>
      <c r="O390" s="101"/>
      <c r="P390" s="89"/>
      <c r="Q390" s="89"/>
      <c r="R390" s="89"/>
      <c r="S390" s="89"/>
      <c r="T390" s="89"/>
      <c r="U390" s="89"/>
      <c r="V390" s="89"/>
      <c r="W390" s="103"/>
      <c r="X390" s="89"/>
      <c r="Y390" s="89"/>
      <c r="Z390" s="89"/>
      <c r="AA390" s="89"/>
      <c r="AB390" s="89"/>
      <c r="AC390" s="89"/>
      <c r="AD390" s="89"/>
      <c r="AE390" s="89"/>
      <c r="AF390" s="89"/>
      <c r="AG390" s="89"/>
      <c r="AH390" s="89"/>
      <c r="AI390" s="89"/>
      <c r="AJ390" s="203"/>
      <c r="AK390" s="166"/>
      <c r="AL390" s="166"/>
      <c r="AM390" s="166"/>
    </row>
    <row r="391" spans="1:39" ht="11.1" customHeight="1" x14ac:dyDescent="0.2">
      <c r="A391" s="248">
        <f>Lista!A391</f>
        <v>4</v>
      </c>
      <c r="B391" s="248">
        <f>Lista!B391</f>
        <v>1251</v>
      </c>
      <c r="C391" s="248" t="str">
        <f>Lista!C391</f>
        <v>Kubańda Małgorzata</v>
      </c>
      <c r="D391" s="15">
        <v>1</v>
      </c>
      <c r="E391" s="105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96"/>
      <c r="X391" s="87"/>
      <c r="Y391" s="87"/>
      <c r="Z391" s="87"/>
      <c r="AA391" s="87"/>
      <c r="AB391" s="87"/>
      <c r="AC391" s="87"/>
      <c r="AD391" s="87"/>
      <c r="AE391" s="87"/>
      <c r="AF391" s="87"/>
      <c r="AG391" s="87"/>
      <c r="AH391" s="87"/>
      <c r="AI391" s="87"/>
      <c r="AJ391" s="249">
        <f t="shared" ref="AJ391" si="339">SUM(E391:AI393)</f>
        <v>0</v>
      </c>
      <c r="AK391" s="165">
        <f t="shared" ref="AK391" si="340">SUM(E391:AI392)</f>
        <v>0</v>
      </c>
      <c r="AL391" s="165">
        <f t="shared" ref="AL391" si="341">SUM(E393:AI393)</f>
        <v>0</v>
      </c>
      <c r="AM391" s="145">
        <f>COUNTIF($E391:$AI391,"UD")*8+COUNTIF($E392:$AI392,"UD")*8+COUNTIF($E393:$AI393,"UD")*8</f>
        <v>0</v>
      </c>
    </row>
    <row r="392" spans="1:39" ht="11.1" customHeight="1" x14ac:dyDescent="0.2">
      <c r="A392" s="248"/>
      <c r="B392" s="248"/>
      <c r="C392" s="248"/>
      <c r="D392" s="15">
        <v>2</v>
      </c>
      <c r="E392" s="106"/>
      <c r="F392" s="88"/>
      <c r="G392" s="88"/>
      <c r="H392" s="88"/>
      <c r="I392" s="88"/>
      <c r="J392" s="88"/>
      <c r="K392" s="88"/>
      <c r="L392" s="88"/>
      <c r="M392" s="88"/>
      <c r="N392" s="88"/>
      <c r="O392" s="98"/>
      <c r="P392" s="88"/>
      <c r="Q392" s="88"/>
      <c r="R392" s="88"/>
      <c r="S392" s="88"/>
      <c r="T392" s="88"/>
      <c r="U392" s="88"/>
      <c r="V392" s="88"/>
      <c r="W392" s="99"/>
      <c r="X392" s="88"/>
      <c r="Y392" s="88"/>
      <c r="Z392" s="88"/>
      <c r="AA392" s="88"/>
      <c r="AB392" s="88"/>
      <c r="AC392" s="88"/>
      <c r="AD392" s="88"/>
      <c r="AE392" s="88"/>
      <c r="AF392" s="88"/>
      <c r="AG392" s="88"/>
      <c r="AH392" s="88"/>
      <c r="AI392" s="88"/>
      <c r="AJ392" s="203"/>
      <c r="AK392" s="145"/>
      <c r="AL392" s="145"/>
      <c r="AM392" s="145"/>
    </row>
    <row r="393" spans="1:39" ht="13.5" thickBot="1" x14ac:dyDescent="0.25">
      <c r="A393" s="248"/>
      <c r="B393" s="248"/>
      <c r="C393" s="248"/>
      <c r="D393" s="15">
        <v>3</v>
      </c>
      <c r="E393" s="107"/>
      <c r="F393" s="89"/>
      <c r="G393" s="89"/>
      <c r="H393" s="89"/>
      <c r="I393" s="89"/>
      <c r="J393" s="89"/>
      <c r="K393" s="89"/>
      <c r="L393" s="89"/>
      <c r="M393" s="89"/>
      <c r="N393" s="89"/>
      <c r="O393" s="101"/>
      <c r="P393" s="89"/>
      <c r="Q393" s="89"/>
      <c r="R393" s="89"/>
      <c r="S393" s="89"/>
      <c r="T393" s="89"/>
      <c r="U393" s="89"/>
      <c r="V393" s="89"/>
      <c r="W393" s="103"/>
      <c r="X393" s="89"/>
      <c r="Y393" s="89"/>
      <c r="Z393" s="89"/>
      <c r="AA393" s="89"/>
      <c r="AB393" s="89"/>
      <c r="AC393" s="89"/>
      <c r="AD393" s="89"/>
      <c r="AE393" s="89"/>
      <c r="AF393" s="89"/>
      <c r="AG393" s="89"/>
      <c r="AH393" s="89"/>
      <c r="AI393" s="89"/>
      <c r="AJ393" s="203"/>
      <c r="AK393" s="166"/>
      <c r="AL393" s="166"/>
      <c r="AM393" s="166"/>
    </row>
    <row r="394" spans="1:39" x14ac:dyDescent="0.2">
      <c r="A394" s="248">
        <f>Lista!A394</f>
        <v>5</v>
      </c>
      <c r="B394" s="248">
        <f>Lista!B394</f>
        <v>0</v>
      </c>
      <c r="C394" s="248">
        <f>Lista!C394</f>
        <v>0</v>
      </c>
      <c r="D394" s="15">
        <v>1</v>
      </c>
      <c r="E394" s="105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96"/>
      <c r="X394" s="87"/>
      <c r="Y394" s="87"/>
      <c r="Z394" s="87"/>
      <c r="AA394" s="87"/>
      <c r="AB394" s="87"/>
      <c r="AC394" s="87"/>
      <c r="AD394" s="87"/>
      <c r="AE394" s="87"/>
      <c r="AF394" s="87"/>
      <c r="AG394" s="87"/>
      <c r="AH394" s="87"/>
      <c r="AI394" s="87"/>
      <c r="AJ394" s="249">
        <f t="shared" ref="AJ394" si="342">SUM(E394:AI396)</f>
        <v>0</v>
      </c>
      <c r="AK394" s="165">
        <f t="shared" ref="AK394" si="343">SUM(E394:AI395)</f>
        <v>0</v>
      </c>
      <c r="AL394" s="165">
        <f t="shared" ref="AL394" si="344">SUM(E396:AI396)</f>
        <v>0</v>
      </c>
      <c r="AM394" s="71"/>
    </row>
    <row r="395" spans="1:39" x14ac:dyDescent="0.2">
      <c r="A395" s="248"/>
      <c r="B395" s="248"/>
      <c r="C395" s="248"/>
      <c r="D395" s="15">
        <v>2</v>
      </c>
      <c r="E395" s="106"/>
      <c r="F395" s="88"/>
      <c r="G395" s="88"/>
      <c r="H395" s="88"/>
      <c r="I395" s="88"/>
      <c r="J395" s="88"/>
      <c r="K395" s="88"/>
      <c r="L395" s="88"/>
      <c r="M395" s="88"/>
      <c r="N395" s="88"/>
      <c r="O395" s="98"/>
      <c r="P395" s="88"/>
      <c r="Q395" s="88"/>
      <c r="R395" s="88"/>
      <c r="S395" s="88"/>
      <c r="T395" s="88"/>
      <c r="U395" s="88"/>
      <c r="V395" s="88"/>
      <c r="W395" s="99"/>
      <c r="X395" s="88"/>
      <c r="Y395" s="88"/>
      <c r="Z395" s="88"/>
      <c r="AA395" s="88"/>
      <c r="AB395" s="88"/>
      <c r="AC395" s="88"/>
      <c r="AD395" s="88"/>
      <c r="AE395" s="88"/>
      <c r="AF395" s="88"/>
      <c r="AG395" s="88"/>
      <c r="AH395" s="88"/>
      <c r="AI395" s="88"/>
      <c r="AJ395" s="203"/>
      <c r="AK395" s="145"/>
      <c r="AL395" s="145"/>
      <c r="AM395" s="71"/>
    </row>
    <row r="396" spans="1:39" ht="13.5" thickBot="1" x14ac:dyDescent="0.25">
      <c r="A396" s="248"/>
      <c r="B396" s="248"/>
      <c r="C396" s="248"/>
      <c r="D396" s="15">
        <v>3</v>
      </c>
      <c r="E396" s="107"/>
      <c r="F396" s="89"/>
      <c r="G396" s="89"/>
      <c r="H396" s="89"/>
      <c r="I396" s="89"/>
      <c r="J396" s="89"/>
      <c r="K396" s="89"/>
      <c r="L396" s="89"/>
      <c r="M396" s="89"/>
      <c r="N396" s="89"/>
      <c r="O396" s="101"/>
      <c r="P396" s="89"/>
      <c r="Q396" s="89"/>
      <c r="R396" s="89"/>
      <c r="S396" s="89"/>
      <c r="T396" s="89"/>
      <c r="U396" s="89"/>
      <c r="V396" s="89"/>
      <c r="W396" s="103"/>
      <c r="X396" s="89"/>
      <c r="Y396" s="89"/>
      <c r="Z396" s="89"/>
      <c r="AA396" s="89"/>
      <c r="AB396" s="89"/>
      <c r="AC396" s="89"/>
      <c r="AD396" s="89"/>
      <c r="AE396" s="89"/>
      <c r="AF396" s="89"/>
      <c r="AG396" s="89"/>
      <c r="AH396" s="89"/>
      <c r="AI396" s="89"/>
      <c r="AJ396" s="203"/>
      <c r="AK396" s="166"/>
      <c r="AL396" s="166"/>
      <c r="AM396" s="71"/>
    </row>
    <row r="397" spans="1:39" x14ac:dyDescent="0.2">
      <c r="A397" s="248">
        <f>Lista!A397</f>
        <v>6</v>
      </c>
      <c r="B397" s="248">
        <f>Lista!B397</f>
        <v>0</v>
      </c>
      <c r="C397" s="248">
        <f>Lista!C397</f>
        <v>0</v>
      </c>
      <c r="D397" s="15">
        <v>1</v>
      </c>
      <c r="E397" s="105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96"/>
      <c r="X397" s="87"/>
      <c r="Y397" s="87"/>
      <c r="Z397" s="87"/>
      <c r="AA397" s="87"/>
      <c r="AB397" s="87"/>
      <c r="AC397" s="87"/>
      <c r="AD397" s="87"/>
      <c r="AE397" s="87"/>
      <c r="AF397" s="87"/>
      <c r="AG397" s="87"/>
      <c r="AH397" s="87"/>
      <c r="AI397" s="87"/>
      <c r="AJ397" s="249">
        <f t="shared" ref="AJ397" si="345">SUM(E397:AI399)</f>
        <v>0</v>
      </c>
      <c r="AK397" s="165">
        <f t="shared" ref="AK397" si="346">SUM(E397:AI398)</f>
        <v>0</v>
      </c>
      <c r="AL397" s="165">
        <f t="shared" ref="AL397" si="347">SUM(E399:AI399)</f>
        <v>0</v>
      </c>
      <c r="AM397" s="145"/>
    </row>
    <row r="398" spans="1:39" x14ac:dyDescent="0.2">
      <c r="A398" s="248"/>
      <c r="B398" s="248"/>
      <c r="C398" s="248"/>
      <c r="D398" s="15">
        <v>2</v>
      </c>
      <c r="E398" s="106"/>
      <c r="F398" s="88"/>
      <c r="G398" s="88"/>
      <c r="H398" s="88"/>
      <c r="I398" s="88"/>
      <c r="J398" s="88"/>
      <c r="K398" s="88"/>
      <c r="L398" s="88"/>
      <c r="M398" s="88"/>
      <c r="N398" s="88"/>
      <c r="O398" s="98"/>
      <c r="P398" s="88"/>
      <c r="Q398" s="88"/>
      <c r="R398" s="88"/>
      <c r="S398" s="88"/>
      <c r="T398" s="88"/>
      <c r="U398" s="88"/>
      <c r="V398" s="88"/>
      <c r="W398" s="99"/>
      <c r="X398" s="88"/>
      <c r="Y398" s="88"/>
      <c r="Z398" s="88"/>
      <c r="AA398" s="88"/>
      <c r="AB398" s="88"/>
      <c r="AC398" s="88"/>
      <c r="AD398" s="88"/>
      <c r="AE398" s="88"/>
      <c r="AF398" s="88"/>
      <c r="AG398" s="88"/>
      <c r="AH398" s="88"/>
      <c r="AI398" s="88"/>
      <c r="AJ398" s="203"/>
      <c r="AK398" s="145"/>
      <c r="AL398" s="145"/>
      <c r="AM398" s="145"/>
    </row>
    <row r="399" spans="1:39" ht="13.5" thickBot="1" x14ac:dyDescent="0.25">
      <c r="A399" s="248"/>
      <c r="B399" s="248"/>
      <c r="C399" s="248"/>
      <c r="D399" s="15">
        <v>3</v>
      </c>
      <c r="E399" s="107"/>
      <c r="F399" s="89"/>
      <c r="G399" s="89"/>
      <c r="H399" s="89"/>
      <c r="I399" s="89"/>
      <c r="J399" s="89"/>
      <c r="K399" s="89"/>
      <c r="L399" s="89"/>
      <c r="M399" s="89"/>
      <c r="N399" s="89"/>
      <c r="O399" s="101"/>
      <c r="P399" s="89"/>
      <c r="Q399" s="89"/>
      <c r="R399" s="89"/>
      <c r="S399" s="89"/>
      <c r="T399" s="89"/>
      <c r="U399" s="89"/>
      <c r="V399" s="89"/>
      <c r="W399" s="103"/>
      <c r="X399" s="89"/>
      <c r="Y399" s="89"/>
      <c r="Z399" s="89"/>
      <c r="AA399" s="89"/>
      <c r="AB399" s="89"/>
      <c r="AC399" s="89"/>
      <c r="AD399" s="89"/>
      <c r="AE399" s="89"/>
      <c r="AF399" s="89"/>
      <c r="AG399" s="89"/>
      <c r="AH399" s="89"/>
      <c r="AI399" s="89"/>
      <c r="AJ399" s="203"/>
      <c r="AK399" s="166"/>
      <c r="AL399" s="166"/>
      <c r="AM399" s="166"/>
    </row>
    <row r="400" spans="1:39" ht="11.1" customHeight="1" x14ac:dyDescent="0.2">
      <c r="A400" s="248">
        <f>Lista!A400</f>
        <v>7</v>
      </c>
      <c r="B400" s="248">
        <f>Lista!B400</f>
        <v>0</v>
      </c>
      <c r="C400" s="248">
        <f>Lista!C400</f>
        <v>0</v>
      </c>
      <c r="D400" s="15">
        <v>1</v>
      </c>
      <c r="E400" s="105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96"/>
      <c r="X400" s="87"/>
      <c r="Y400" s="87"/>
      <c r="Z400" s="87"/>
      <c r="AA400" s="87"/>
      <c r="AB400" s="87"/>
      <c r="AC400" s="87"/>
      <c r="AD400" s="87"/>
      <c r="AE400" s="87"/>
      <c r="AF400" s="87"/>
      <c r="AG400" s="87"/>
      <c r="AH400" s="87"/>
      <c r="AI400" s="87"/>
      <c r="AJ400" s="249">
        <f t="shared" ref="AJ400" si="348">SUM(E400:AI402)</f>
        <v>0</v>
      </c>
      <c r="AK400" s="165">
        <f t="shared" ref="AK400" si="349">SUM(E400:AI401)</f>
        <v>0</v>
      </c>
      <c r="AL400" s="165">
        <f t="shared" ref="AL400" si="350">SUM(E402:AI402)</f>
        <v>0</v>
      </c>
      <c r="AM400" s="145">
        <f>COUNTIF($E400:$AI400,"UD")*8+COUNTIF($E401:$AI401,"UD")*8+COUNTIF($E402:$AI402,"UD")*8</f>
        <v>0</v>
      </c>
    </row>
    <row r="401" spans="1:39" ht="11.1" customHeight="1" x14ac:dyDescent="0.2">
      <c r="A401" s="248"/>
      <c r="B401" s="248"/>
      <c r="C401" s="248"/>
      <c r="D401" s="15">
        <v>2</v>
      </c>
      <c r="E401" s="106"/>
      <c r="F401" s="88"/>
      <c r="G401" s="88"/>
      <c r="H401" s="88"/>
      <c r="I401" s="88"/>
      <c r="J401" s="88"/>
      <c r="K401" s="88"/>
      <c r="L401" s="88"/>
      <c r="M401" s="88"/>
      <c r="N401" s="88"/>
      <c r="O401" s="98"/>
      <c r="P401" s="88"/>
      <c r="Q401" s="88"/>
      <c r="R401" s="88"/>
      <c r="S401" s="88"/>
      <c r="T401" s="88"/>
      <c r="U401" s="88"/>
      <c r="V401" s="88"/>
      <c r="W401" s="99"/>
      <c r="X401" s="88"/>
      <c r="Y401" s="88"/>
      <c r="Z401" s="88"/>
      <c r="AA401" s="88"/>
      <c r="AB401" s="88"/>
      <c r="AC401" s="88"/>
      <c r="AD401" s="88"/>
      <c r="AE401" s="88"/>
      <c r="AF401" s="88"/>
      <c r="AG401" s="88"/>
      <c r="AH401" s="88"/>
      <c r="AI401" s="88"/>
      <c r="AJ401" s="203"/>
      <c r="AK401" s="145"/>
      <c r="AL401" s="145"/>
      <c r="AM401" s="145"/>
    </row>
    <row r="402" spans="1:39" ht="11.1" customHeight="1" thickBot="1" x14ac:dyDescent="0.25">
      <c r="A402" s="248"/>
      <c r="B402" s="248"/>
      <c r="C402" s="248"/>
      <c r="D402" s="15">
        <v>3</v>
      </c>
      <c r="E402" s="107"/>
      <c r="F402" s="89"/>
      <c r="G402" s="89"/>
      <c r="H402" s="89"/>
      <c r="I402" s="89"/>
      <c r="J402" s="89"/>
      <c r="K402" s="89"/>
      <c r="L402" s="89"/>
      <c r="M402" s="89"/>
      <c r="N402" s="89"/>
      <c r="O402" s="101"/>
      <c r="P402" s="89"/>
      <c r="Q402" s="89"/>
      <c r="R402" s="89"/>
      <c r="S402" s="89"/>
      <c r="T402" s="89"/>
      <c r="U402" s="89"/>
      <c r="V402" s="89"/>
      <c r="W402" s="103"/>
      <c r="X402" s="89"/>
      <c r="Y402" s="89"/>
      <c r="Z402" s="89"/>
      <c r="AA402" s="89"/>
      <c r="AB402" s="89"/>
      <c r="AC402" s="89"/>
      <c r="AD402" s="89"/>
      <c r="AE402" s="89"/>
      <c r="AF402" s="89"/>
      <c r="AG402" s="89"/>
      <c r="AH402" s="89"/>
      <c r="AI402" s="89"/>
      <c r="AJ402" s="203"/>
      <c r="AK402" s="166"/>
      <c r="AL402" s="166"/>
      <c r="AM402" s="166"/>
    </row>
    <row r="403" spans="1:39" ht="11.1" customHeight="1" thickBot="1" x14ac:dyDescent="0.25">
      <c r="A403" s="152" t="s">
        <v>88</v>
      </c>
      <c r="B403" s="160"/>
      <c r="C403" s="160"/>
      <c r="D403" s="160"/>
      <c r="E403" s="170"/>
      <c r="F403" s="170"/>
      <c r="G403" s="170"/>
      <c r="H403" s="170"/>
      <c r="I403" s="170"/>
      <c r="J403" s="170"/>
      <c r="K403" s="170"/>
      <c r="L403" s="170"/>
      <c r="M403" s="170"/>
      <c r="N403" s="170"/>
      <c r="O403" s="170"/>
      <c r="P403" s="170"/>
      <c r="Q403" s="170"/>
      <c r="R403" s="170"/>
      <c r="S403" s="170"/>
      <c r="T403" s="170"/>
      <c r="U403" s="170"/>
      <c r="V403" s="170"/>
      <c r="W403" s="170"/>
      <c r="X403" s="170"/>
      <c r="Y403" s="170"/>
      <c r="Z403" s="170"/>
      <c r="AA403" s="170"/>
      <c r="AB403" s="170"/>
      <c r="AC403" s="170"/>
      <c r="AD403" s="170"/>
      <c r="AE403" s="170"/>
      <c r="AF403" s="170"/>
      <c r="AG403" s="170"/>
      <c r="AH403" s="170"/>
      <c r="AI403" s="170"/>
      <c r="AJ403" s="35">
        <f>SUM(AJ382:AJ402)</f>
        <v>0</v>
      </c>
      <c r="AK403" s="35">
        <f>SUM(AK382:AK402)</f>
        <v>0</v>
      </c>
      <c r="AL403" s="35">
        <f>SUM(AL382:AL402)</f>
        <v>0</v>
      </c>
      <c r="AM403" s="35">
        <f>SUM(AM382:AM402)</f>
        <v>0</v>
      </c>
    </row>
    <row r="404" spans="1:39" ht="11.1" customHeight="1" thickBot="1" x14ac:dyDescent="0.25">
      <c r="A404" s="171" t="str">
        <f>Lista!A404</f>
        <v>Pracownicy umysłowi</v>
      </c>
      <c r="B404" s="172"/>
      <c r="C404" s="172"/>
      <c r="D404" s="29"/>
      <c r="E404" s="78">
        <v>1</v>
      </c>
      <c r="F404" s="37">
        <v>2</v>
      </c>
      <c r="G404" s="37">
        <v>3</v>
      </c>
      <c r="H404" s="37">
        <v>4</v>
      </c>
      <c r="I404" s="37">
        <v>5</v>
      </c>
      <c r="J404" s="37">
        <v>6</v>
      </c>
      <c r="K404" s="37">
        <v>7</v>
      </c>
      <c r="L404" s="37">
        <v>8</v>
      </c>
      <c r="M404" s="37">
        <v>9</v>
      </c>
      <c r="N404" s="37">
        <v>10</v>
      </c>
      <c r="O404" s="37">
        <v>11</v>
      </c>
      <c r="P404" s="37">
        <v>12</v>
      </c>
      <c r="Q404" s="37">
        <v>13</v>
      </c>
      <c r="R404" s="37">
        <v>14</v>
      </c>
      <c r="S404" s="37">
        <v>15</v>
      </c>
      <c r="T404" s="37">
        <v>16</v>
      </c>
      <c r="U404" s="37">
        <v>17</v>
      </c>
      <c r="V404" s="37">
        <v>18</v>
      </c>
      <c r="W404" s="37">
        <v>19</v>
      </c>
      <c r="X404" s="37">
        <v>20</v>
      </c>
      <c r="Y404" s="37">
        <v>21</v>
      </c>
      <c r="Z404" s="37">
        <v>22</v>
      </c>
      <c r="AA404" s="37">
        <v>23</v>
      </c>
      <c r="AB404" s="37">
        <v>24</v>
      </c>
      <c r="AC404" s="37">
        <v>25</v>
      </c>
      <c r="AD404" s="37">
        <v>26</v>
      </c>
      <c r="AE404" s="37">
        <v>27</v>
      </c>
      <c r="AF404" s="37">
        <v>28</v>
      </c>
      <c r="AG404" s="37">
        <v>29</v>
      </c>
      <c r="AH404" s="37">
        <v>30</v>
      </c>
      <c r="AI404" s="37">
        <v>31</v>
      </c>
      <c r="AJ404" s="30" t="str">
        <f>$AJ$64</f>
        <v>Razem</v>
      </c>
      <c r="AK404" s="40">
        <f>$AK$64</f>
        <v>0.5</v>
      </c>
      <c r="AL404" s="40">
        <f>$AL$64</f>
        <v>1</v>
      </c>
      <c r="AM404" s="32" t="str">
        <f>$AM$64</f>
        <v>Całość</v>
      </c>
    </row>
    <row r="405" spans="1:39" ht="11.1" customHeight="1" x14ac:dyDescent="0.2">
      <c r="A405" s="257">
        <f>Lista!A405</f>
        <v>1</v>
      </c>
      <c r="B405" s="257">
        <f>Lista!B405</f>
        <v>1036</v>
      </c>
      <c r="C405" s="257" t="str">
        <f>Lista!C405</f>
        <v>Dędys Wojciech</v>
      </c>
      <c r="D405" s="14">
        <v>1</v>
      </c>
      <c r="E405" s="105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96"/>
      <c r="X405" s="87"/>
      <c r="Y405" s="87"/>
      <c r="Z405" s="87"/>
      <c r="AA405" s="87"/>
      <c r="AB405" s="87"/>
      <c r="AC405" s="87"/>
      <c r="AD405" s="87"/>
      <c r="AE405" s="87"/>
      <c r="AF405" s="87"/>
      <c r="AG405" s="87"/>
      <c r="AH405" s="87"/>
      <c r="AI405" s="87"/>
      <c r="AJ405" s="249">
        <f t="shared" ref="AJ405" si="351">SUM(E405:AI407)</f>
        <v>0</v>
      </c>
      <c r="AK405" s="165">
        <f t="shared" ref="AK405" si="352">SUM(E405:AI406)</f>
        <v>0</v>
      </c>
      <c r="AL405" s="165">
        <f t="shared" ref="AL405" si="353">SUM(E407:AI407)</f>
        <v>0</v>
      </c>
      <c r="AM405" s="165">
        <f>COUNTIF($E405:$AI405,"UD")*8+COUNTIF($E406:$AI406,"UD")*8+COUNTIF($E407:$AI407,"UD")*8</f>
        <v>0</v>
      </c>
    </row>
    <row r="406" spans="1:39" ht="11.1" customHeight="1" x14ac:dyDescent="0.2">
      <c r="A406" s="258"/>
      <c r="B406" s="258"/>
      <c r="C406" s="258"/>
      <c r="D406" s="15">
        <v>2</v>
      </c>
      <c r="E406" s="106"/>
      <c r="F406" s="88"/>
      <c r="G406" s="88"/>
      <c r="H406" s="88"/>
      <c r="I406" s="88"/>
      <c r="J406" s="88"/>
      <c r="K406" s="88"/>
      <c r="L406" s="88"/>
      <c r="M406" s="88"/>
      <c r="N406" s="88"/>
      <c r="O406" s="98"/>
      <c r="P406" s="88"/>
      <c r="Q406" s="88"/>
      <c r="R406" s="88"/>
      <c r="S406" s="88"/>
      <c r="T406" s="88"/>
      <c r="U406" s="88"/>
      <c r="V406" s="88"/>
      <c r="W406" s="99"/>
      <c r="X406" s="88"/>
      <c r="Y406" s="88"/>
      <c r="Z406" s="88"/>
      <c r="AA406" s="88"/>
      <c r="AB406" s="88"/>
      <c r="AC406" s="88"/>
      <c r="AD406" s="88"/>
      <c r="AE406" s="88"/>
      <c r="AF406" s="88"/>
      <c r="AG406" s="88"/>
      <c r="AH406" s="88"/>
      <c r="AI406" s="88"/>
      <c r="AJ406" s="203"/>
      <c r="AK406" s="145"/>
      <c r="AL406" s="145"/>
      <c r="AM406" s="145"/>
    </row>
    <row r="407" spans="1:39" ht="13.5" thickBot="1" x14ac:dyDescent="0.25">
      <c r="A407" s="266"/>
      <c r="B407" s="266"/>
      <c r="C407" s="266"/>
      <c r="D407" s="16">
        <v>3</v>
      </c>
      <c r="E407" s="107"/>
      <c r="F407" s="89"/>
      <c r="G407" s="89"/>
      <c r="H407" s="89"/>
      <c r="I407" s="89"/>
      <c r="J407" s="89"/>
      <c r="K407" s="89"/>
      <c r="L407" s="89"/>
      <c r="M407" s="89"/>
      <c r="N407" s="89"/>
      <c r="O407" s="101"/>
      <c r="P407" s="89"/>
      <c r="Q407" s="89"/>
      <c r="R407" s="89"/>
      <c r="S407" s="89"/>
      <c r="T407" s="89"/>
      <c r="U407" s="89"/>
      <c r="V407" s="89"/>
      <c r="W407" s="103"/>
      <c r="X407" s="89"/>
      <c r="Y407" s="89"/>
      <c r="Z407" s="89"/>
      <c r="AA407" s="89"/>
      <c r="AB407" s="89"/>
      <c r="AC407" s="89"/>
      <c r="AD407" s="89"/>
      <c r="AE407" s="89"/>
      <c r="AF407" s="89"/>
      <c r="AG407" s="89"/>
      <c r="AH407" s="89"/>
      <c r="AI407" s="89"/>
      <c r="AJ407" s="203"/>
      <c r="AK407" s="166"/>
      <c r="AL407" s="166"/>
      <c r="AM407" s="166"/>
    </row>
    <row r="408" spans="1:39" ht="11.1" customHeight="1" x14ac:dyDescent="0.2">
      <c r="A408" s="257">
        <f>Lista!A408</f>
        <v>2</v>
      </c>
      <c r="B408" s="257">
        <f>Lista!B408</f>
        <v>1129</v>
      </c>
      <c r="C408" s="257" t="str">
        <f>Lista!C408</f>
        <v>Łopatka Marcin</v>
      </c>
      <c r="D408" s="14">
        <v>1</v>
      </c>
      <c r="E408" s="105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96"/>
      <c r="X408" s="87"/>
      <c r="Y408" s="87"/>
      <c r="Z408" s="87"/>
      <c r="AA408" s="87"/>
      <c r="AB408" s="87"/>
      <c r="AC408" s="87"/>
      <c r="AD408" s="87"/>
      <c r="AE408" s="87"/>
      <c r="AF408" s="87"/>
      <c r="AG408" s="87"/>
      <c r="AH408" s="87"/>
      <c r="AI408" s="87"/>
      <c r="AJ408" s="249">
        <f t="shared" ref="AJ408" si="354">SUM(E408:AI410)</f>
        <v>0</v>
      </c>
      <c r="AK408" s="165">
        <f t="shared" ref="AK408" si="355">SUM(E408:AI409)</f>
        <v>0</v>
      </c>
      <c r="AL408" s="165">
        <f t="shared" ref="AL408" si="356">SUM(E410:AI410)</f>
        <v>0</v>
      </c>
      <c r="AM408" s="145">
        <f>COUNTIF($E408:$AI408,"UD")*8+COUNTIF($E409:$AI409,"UD")*8+COUNTIF($E410:$AI410,"UD")*8</f>
        <v>0</v>
      </c>
    </row>
    <row r="409" spans="1:39" ht="11.1" customHeight="1" x14ac:dyDescent="0.2">
      <c r="A409" s="258"/>
      <c r="B409" s="258"/>
      <c r="C409" s="258"/>
      <c r="D409" s="15">
        <v>2</v>
      </c>
      <c r="E409" s="106"/>
      <c r="F409" s="88"/>
      <c r="G409" s="88"/>
      <c r="H409" s="88"/>
      <c r="I409" s="88"/>
      <c r="J409" s="88"/>
      <c r="K409" s="88"/>
      <c r="L409" s="88"/>
      <c r="M409" s="88"/>
      <c r="N409" s="88"/>
      <c r="O409" s="98"/>
      <c r="P409" s="88"/>
      <c r="Q409" s="88"/>
      <c r="R409" s="88"/>
      <c r="S409" s="88"/>
      <c r="T409" s="88"/>
      <c r="U409" s="88"/>
      <c r="V409" s="88"/>
      <c r="W409" s="99"/>
      <c r="X409" s="88"/>
      <c r="Y409" s="88"/>
      <c r="Z409" s="88"/>
      <c r="AA409" s="88"/>
      <c r="AB409" s="88"/>
      <c r="AC409" s="88"/>
      <c r="AD409" s="88"/>
      <c r="AE409" s="88"/>
      <c r="AF409" s="88"/>
      <c r="AG409" s="88"/>
      <c r="AH409" s="88"/>
      <c r="AI409" s="88"/>
      <c r="AJ409" s="203"/>
      <c r="AK409" s="145"/>
      <c r="AL409" s="145"/>
      <c r="AM409" s="145"/>
    </row>
    <row r="410" spans="1:39" ht="11.1" customHeight="1" thickBot="1" x14ac:dyDescent="0.25">
      <c r="A410" s="266"/>
      <c r="B410" s="266"/>
      <c r="C410" s="266"/>
      <c r="D410" s="33">
        <v>3</v>
      </c>
      <c r="E410" s="107"/>
      <c r="F410" s="89"/>
      <c r="G410" s="89"/>
      <c r="H410" s="89"/>
      <c r="I410" s="89"/>
      <c r="J410" s="89"/>
      <c r="K410" s="89"/>
      <c r="L410" s="89"/>
      <c r="M410" s="89"/>
      <c r="N410" s="89"/>
      <c r="O410" s="101"/>
      <c r="P410" s="89"/>
      <c r="Q410" s="89"/>
      <c r="R410" s="89"/>
      <c r="S410" s="89"/>
      <c r="T410" s="89"/>
      <c r="U410" s="89"/>
      <c r="V410" s="89"/>
      <c r="W410" s="103"/>
      <c r="X410" s="89"/>
      <c r="Y410" s="89"/>
      <c r="Z410" s="89"/>
      <c r="AA410" s="89"/>
      <c r="AB410" s="89"/>
      <c r="AC410" s="89"/>
      <c r="AD410" s="89"/>
      <c r="AE410" s="89"/>
      <c r="AF410" s="89"/>
      <c r="AG410" s="89"/>
      <c r="AH410" s="89"/>
      <c r="AI410" s="89"/>
      <c r="AJ410" s="203"/>
      <c r="AK410" s="166"/>
      <c r="AL410" s="166"/>
      <c r="AM410" s="166"/>
    </row>
    <row r="411" spans="1:39" ht="11.1" customHeight="1" x14ac:dyDescent="0.2">
      <c r="A411" s="257">
        <f>Lista!A411</f>
        <v>3</v>
      </c>
      <c r="B411" s="257">
        <f>Lista!B411</f>
        <v>1144</v>
      </c>
      <c r="C411" s="257" t="str">
        <f>Lista!C411</f>
        <v>Motyka Daniel</v>
      </c>
      <c r="D411" s="17">
        <v>1</v>
      </c>
      <c r="E411" s="105"/>
      <c r="F411" s="87"/>
      <c r="G411" s="87"/>
      <c r="H411" s="87"/>
      <c r="I411" s="87"/>
      <c r="J411" s="87"/>
      <c r="K411" s="87"/>
      <c r="L411" s="87"/>
      <c r="M411" s="96"/>
      <c r="N411" s="87"/>
      <c r="O411" s="87"/>
      <c r="P411" s="96"/>
      <c r="Q411" s="87"/>
      <c r="R411" s="87"/>
      <c r="S411" s="87"/>
      <c r="T411" s="87"/>
      <c r="U411" s="87"/>
      <c r="V411" s="96"/>
      <c r="W411" s="96"/>
      <c r="X411" s="87"/>
      <c r="Y411" s="87"/>
      <c r="Z411" s="87"/>
      <c r="AA411" s="87"/>
      <c r="AB411" s="87"/>
      <c r="AC411" s="87"/>
      <c r="AD411" s="87"/>
      <c r="AE411" s="87"/>
      <c r="AF411" s="87"/>
      <c r="AG411" s="87"/>
      <c r="AH411" s="87"/>
      <c r="AI411" s="87"/>
      <c r="AJ411" s="249">
        <f t="shared" ref="AJ411" si="357">SUM(E411:AI413)</f>
        <v>0</v>
      </c>
      <c r="AK411" s="165">
        <f t="shared" ref="AK411" si="358">SUM(E411:AI412)</f>
        <v>0</v>
      </c>
      <c r="AL411" s="165">
        <f t="shared" ref="AL411" si="359">SUM(E413:AI413)</f>
        <v>0</v>
      </c>
      <c r="AM411" s="145">
        <f>COUNTIF($E411:$AI411,"UD")*8+COUNTIF($E412:$AI412,"UD")*8+COUNTIF($E413:$AI413,"UD")*8</f>
        <v>0</v>
      </c>
    </row>
    <row r="412" spans="1:39" ht="11.1" customHeight="1" x14ac:dyDescent="0.2">
      <c r="A412" s="258"/>
      <c r="B412" s="258"/>
      <c r="C412" s="258"/>
      <c r="D412" s="15">
        <v>2</v>
      </c>
      <c r="E412" s="106"/>
      <c r="F412" s="88"/>
      <c r="G412" s="88"/>
      <c r="H412" s="88"/>
      <c r="I412" s="88"/>
      <c r="J412" s="88"/>
      <c r="K412" s="88"/>
      <c r="L412" s="88"/>
      <c r="M412" s="88"/>
      <c r="N412" s="88"/>
      <c r="O412" s="98"/>
      <c r="P412" s="88"/>
      <c r="Q412" s="88"/>
      <c r="R412" s="88"/>
      <c r="S412" s="88"/>
      <c r="T412" s="88"/>
      <c r="U412" s="88"/>
      <c r="V412" s="88"/>
      <c r="W412" s="99"/>
      <c r="X412" s="88"/>
      <c r="Y412" s="88"/>
      <c r="Z412" s="88"/>
      <c r="AA412" s="88"/>
      <c r="AB412" s="88"/>
      <c r="AC412" s="88"/>
      <c r="AD412" s="88"/>
      <c r="AE412" s="88"/>
      <c r="AF412" s="88"/>
      <c r="AG412" s="88"/>
      <c r="AH412" s="88"/>
      <c r="AI412" s="88"/>
      <c r="AJ412" s="203"/>
      <c r="AK412" s="145"/>
      <c r="AL412" s="145"/>
      <c r="AM412" s="145"/>
    </row>
    <row r="413" spans="1:39" ht="11.1" customHeight="1" thickBot="1" x14ac:dyDescent="0.25">
      <c r="A413" s="266"/>
      <c r="B413" s="266"/>
      <c r="C413" s="266"/>
      <c r="D413" s="16">
        <v>3</v>
      </c>
      <c r="E413" s="107"/>
      <c r="F413" s="89"/>
      <c r="G413" s="89"/>
      <c r="H413" s="89"/>
      <c r="I413" s="89"/>
      <c r="J413" s="89"/>
      <c r="K413" s="89"/>
      <c r="L413" s="89"/>
      <c r="M413" s="89"/>
      <c r="N413" s="89"/>
      <c r="O413" s="101"/>
      <c r="P413" s="89"/>
      <c r="Q413" s="89"/>
      <c r="R413" s="89"/>
      <c r="S413" s="89"/>
      <c r="T413" s="89"/>
      <c r="U413" s="89"/>
      <c r="V413" s="89"/>
      <c r="W413" s="103"/>
      <c r="X413" s="89"/>
      <c r="Y413" s="89"/>
      <c r="Z413" s="89"/>
      <c r="AA413" s="89"/>
      <c r="AB413" s="89"/>
      <c r="AC413" s="89"/>
      <c r="AD413" s="89"/>
      <c r="AE413" s="89"/>
      <c r="AF413" s="89"/>
      <c r="AG413" s="89"/>
      <c r="AH413" s="89"/>
      <c r="AI413" s="89"/>
      <c r="AJ413" s="203"/>
      <c r="AK413" s="166"/>
      <c r="AL413" s="166"/>
      <c r="AM413" s="166"/>
    </row>
    <row r="414" spans="1:39" ht="11.1" customHeight="1" x14ac:dyDescent="0.2">
      <c r="A414" s="257">
        <f>Lista!A414</f>
        <v>4</v>
      </c>
      <c r="B414" s="257">
        <f>Lista!B414</f>
        <v>1145</v>
      </c>
      <c r="C414" s="257" t="str">
        <f>Lista!C414</f>
        <v>Motyka Grzegorz</v>
      </c>
      <c r="D414" s="14">
        <v>1</v>
      </c>
      <c r="E414" s="105"/>
      <c r="F414" s="87"/>
      <c r="G414" s="87"/>
      <c r="H414" s="87"/>
      <c r="I414" s="87"/>
      <c r="J414" s="87"/>
      <c r="K414" s="87"/>
      <c r="L414" s="87"/>
      <c r="M414" s="87"/>
      <c r="N414" s="96"/>
      <c r="O414" s="87"/>
      <c r="P414" s="96"/>
      <c r="Q414" s="87"/>
      <c r="R414" s="87"/>
      <c r="S414" s="87"/>
      <c r="T414" s="87"/>
      <c r="U414" s="87"/>
      <c r="V414" s="87"/>
      <c r="W414" s="96"/>
      <c r="X414" s="96"/>
      <c r="Y414" s="87"/>
      <c r="Z414" s="96"/>
      <c r="AA414" s="87"/>
      <c r="AB414" s="87"/>
      <c r="AC414" s="87"/>
      <c r="AD414" s="87"/>
      <c r="AE414" s="87"/>
      <c r="AF414" s="87"/>
      <c r="AG414" s="87"/>
      <c r="AH414" s="87"/>
      <c r="AI414" s="87"/>
      <c r="AJ414" s="249">
        <f t="shared" ref="AJ414" si="360">SUM(E414:AI416)</f>
        <v>0</v>
      </c>
      <c r="AK414" s="165">
        <f t="shared" ref="AK414" si="361">SUM(E414:AI415)</f>
        <v>0</v>
      </c>
      <c r="AL414" s="165">
        <f t="shared" ref="AL414" si="362">SUM(E416:AI416)</f>
        <v>0</v>
      </c>
      <c r="AM414" s="145">
        <f>COUNTIF($E414:$AI414,"UD")*8+COUNTIF($E415:$AI415,"UD")*8+COUNTIF($E416:$AI416,"UD")*8</f>
        <v>0</v>
      </c>
    </row>
    <row r="415" spans="1:39" x14ac:dyDescent="0.2">
      <c r="A415" s="258"/>
      <c r="B415" s="258"/>
      <c r="C415" s="258"/>
      <c r="D415" s="15">
        <v>2</v>
      </c>
      <c r="E415" s="106"/>
      <c r="F415" s="88"/>
      <c r="G415" s="88"/>
      <c r="H415" s="88"/>
      <c r="I415" s="88"/>
      <c r="J415" s="88"/>
      <c r="K415" s="88"/>
      <c r="L415" s="88"/>
      <c r="M415" s="88"/>
      <c r="N415" s="88"/>
      <c r="O415" s="98"/>
      <c r="P415" s="99"/>
      <c r="Q415" s="88"/>
      <c r="R415" s="88"/>
      <c r="S415" s="88"/>
      <c r="T415" s="88"/>
      <c r="U415" s="88"/>
      <c r="V415" s="88"/>
      <c r="W415" s="99"/>
      <c r="X415" s="88"/>
      <c r="Y415" s="88"/>
      <c r="Z415" s="88"/>
      <c r="AA415" s="88"/>
      <c r="AB415" s="88"/>
      <c r="AC415" s="88"/>
      <c r="AD415" s="88"/>
      <c r="AE415" s="88"/>
      <c r="AF415" s="88"/>
      <c r="AG415" s="88"/>
      <c r="AH415" s="88"/>
      <c r="AI415" s="88"/>
      <c r="AJ415" s="203"/>
      <c r="AK415" s="145"/>
      <c r="AL415" s="145"/>
      <c r="AM415" s="145"/>
    </row>
    <row r="416" spans="1:39" ht="11.1" customHeight="1" thickBot="1" x14ac:dyDescent="0.25">
      <c r="A416" s="266"/>
      <c r="B416" s="266"/>
      <c r="C416" s="266"/>
      <c r="D416" s="33">
        <v>3</v>
      </c>
      <c r="E416" s="107"/>
      <c r="F416" s="89"/>
      <c r="G416" s="89"/>
      <c r="H416" s="89"/>
      <c r="I416" s="89"/>
      <c r="J416" s="89"/>
      <c r="K416" s="89"/>
      <c r="L416" s="89"/>
      <c r="M416" s="89"/>
      <c r="N416" s="89"/>
      <c r="O416" s="101"/>
      <c r="P416" s="89"/>
      <c r="Q416" s="89"/>
      <c r="R416" s="89"/>
      <c r="S416" s="89"/>
      <c r="T416" s="89"/>
      <c r="U416" s="89"/>
      <c r="V416" s="89"/>
      <c r="W416" s="103"/>
      <c r="X416" s="89"/>
      <c r="Y416" s="89"/>
      <c r="Z416" s="89"/>
      <c r="AA416" s="89"/>
      <c r="AB416" s="89"/>
      <c r="AC416" s="89"/>
      <c r="AD416" s="89"/>
      <c r="AE416" s="89"/>
      <c r="AF416" s="89"/>
      <c r="AG416" s="89"/>
      <c r="AH416" s="89"/>
      <c r="AI416" s="89"/>
      <c r="AJ416" s="203"/>
      <c r="AK416" s="166"/>
      <c r="AL416" s="166"/>
      <c r="AM416" s="166"/>
    </row>
    <row r="417" spans="1:39" ht="11.1" customHeight="1" x14ac:dyDescent="0.2">
      <c r="A417" s="257">
        <f>Lista!A417</f>
        <v>5</v>
      </c>
      <c r="B417" s="257">
        <f>Lista!B417</f>
        <v>1146</v>
      </c>
      <c r="C417" s="257" t="str">
        <f>Lista!C417</f>
        <v>Motyka Piotr</v>
      </c>
      <c r="D417" s="14">
        <v>1</v>
      </c>
      <c r="E417" s="105"/>
      <c r="F417" s="87"/>
      <c r="G417" s="87"/>
      <c r="H417" s="87"/>
      <c r="I417" s="96"/>
      <c r="J417" s="87"/>
      <c r="K417" s="87"/>
      <c r="L417" s="87"/>
      <c r="M417" s="87"/>
      <c r="N417" s="87"/>
      <c r="O417" s="87"/>
      <c r="P417" s="96"/>
      <c r="Q417" s="96"/>
      <c r="R417" s="87"/>
      <c r="S417" s="96"/>
      <c r="T417" s="87"/>
      <c r="U417" s="87"/>
      <c r="V417" s="87"/>
      <c r="W417" s="96"/>
      <c r="X417" s="87"/>
      <c r="Y417" s="96"/>
      <c r="Z417" s="96"/>
      <c r="AA417" s="87"/>
      <c r="AB417" s="96"/>
      <c r="AC417" s="96"/>
      <c r="AD417" s="96"/>
      <c r="AE417" s="87"/>
      <c r="AF417" s="87"/>
      <c r="AG417" s="87"/>
      <c r="AH417" s="87"/>
      <c r="AI417" s="87"/>
      <c r="AJ417" s="249">
        <f t="shared" ref="AJ417" si="363">SUM(E417:AI419)</f>
        <v>0</v>
      </c>
      <c r="AK417" s="165">
        <f t="shared" ref="AK417" si="364">SUM(E417:AI418)</f>
        <v>0</v>
      </c>
      <c r="AL417" s="165">
        <f t="shared" ref="AL417" si="365">SUM(E419:AI419)</f>
        <v>0</v>
      </c>
      <c r="AM417" s="145">
        <f>COUNTIF($E417:$AI417,"UD")*8+COUNTIF($E418:$AI418,"UD")*8+COUNTIF($E419:$AI419,"UD")*8</f>
        <v>0</v>
      </c>
    </row>
    <row r="418" spans="1:39" ht="11.1" customHeight="1" x14ac:dyDescent="0.2">
      <c r="A418" s="258"/>
      <c r="B418" s="258"/>
      <c r="C418" s="258"/>
      <c r="D418" s="15">
        <v>2</v>
      </c>
      <c r="E418" s="106"/>
      <c r="F418" s="88"/>
      <c r="G418" s="88"/>
      <c r="H418" s="88"/>
      <c r="I418" s="88"/>
      <c r="J418" s="88"/>
      <c r="K418" s="88"/>
      <c r="L418" s="88"/>
      <c r="M418" s="88"/>
      <c r="N418" s="88"/>
      <c r="O418" s="98"/>
      <c r="P418" s="88"/>
      <c r="Q418" s="88"/>
      <c r="R418" s="88"/>
      <c r="S418" s="88"/>
      <c r="T418" s="88"/>
      <c r="U418" s="88"/>
      <c r="V418" s="88"/>
      <c r="W418" s="99"/>
      <c r="X418" s="88"/>
      <c r="Y418" s="99"/>
      <c r="Z418" s="88"/>
      <c r="AA418" s="88"/>
      <c r="AB418" s="88"/>
      <c r="AC418" s="88"/>
      <c r="AD418" s="88"/>
      <c r="AE418" s="88"/>
      <c r="AF418" s="88"/>
      <c r="AG418" s="88"/>
      <c r="AH418" s="88"/>
      <c r="AI418" s="88"/>
      <c r="AJ418" s="203"/>
      <c r="AK418" s="145"/>
      <c r="AL418" s="145"/>
      <c r="AM418" s="145"/>
    </row>
    <row r="419" spans="1:39" ht="11.1" customHeight="1" thickBot="1" x14ac:dyDescent="0.25">
      <c r="A419" s="266"/>
      <c r="B419" s="266"/>
      <c r="C419" s="266"/>
      <c r="D419" s="33">
        <v>3</v>
      </c>
      <c r="E419" s="107"/>
      <c r="F419" s="89"/>
      <c r="G419" s="89"/>
      <c r="H419" s="89"/>
      <c r="I419" s="89"/>
      <c r="J419" s="89"/>
      <c r="K419" s="89"/>
      <c r="L419" s="89"/>
      <c r="M419" s="89"/>
      <c r="N419" s="89"/>
      <c r="O419" s="101"/>
      <c r="P419" s="89"/>
      <c r="Q419" s="89"/>
      <c r="R419" s="89"/>
      <c r="S419" s="89"/>
      <c r="T419" s="89"/>
      <c r="U419" s="89"/>
      <c r="V419" s="89"/>
      <c r="W419" s="103"/>
      <c r="X419" s="89"/>
      <c r="Y419" s="89"/>
      <c r="Z419" s="89"/>
      <c r="AA419" s="89"/>
      <c r="AB419" s="89"/>
      <c r="AC419" s="89"/>
      <c r="AD419" s="89"/>
      <c r="AE419" s="89"/>
      <c r="AF419" s="89"/>
      <c r="AG419" s="89"/>
      <c r="AH419" s="89"/>
      <c r="AI419" s="89"/>
      <c r="AJ419" s="203"/>
      <c r="AK419" s="166"/>
      <c r="AL419" s="166"/>
      <c r="AM419" s="166"/>
    </row>
    <row r="420" spans="1:39" ht="11.1" customHeight="1" x14ac:dyDescent="0.2">
      <c r="A420" s="257">
        <f>Lista!A420</f>
        <v>6</v>
      </c>
      <c r="B420" s="257">
        <f>Lista!B420</f>
        <v>1083</v>
      </c>
      <c r="C420" s="257" t="str">
        <f>Lista!C420</f>
        <v>Puda Krzysztof</v>
      </c>
      <c r="D420" s="14">
        <v>1</v>
      </c>
      <c r="E420" s="105"/>
      <c r="F420" s="87"/>
      <c r="G420" s="87"/>
      <c r="H420" s="87"/>
      <c r="I420" s="87"/>
      <c r="J420" s="96"/>
      <c r="K420" s="87"/>
      <c r="L420" s="96"/>
      <c r="M420" s="87"/>
      <c r="N420" s="96"/>
      <c r="O420" s="87"/>
      <c r="P420" s="87"/>
      <c r="Q420" s="87"/>
      <c r="R420" s="96"/>
      <c r="S420" s="87"/>
      <c r="T420" s="96"/>
      <c r="U420" s="96"/>
      <c r="V420" s="87"/>
      <c r="W420" s="102"/>
      <c r="X420" s="87"/>
      <c r="Y420" s="87"/>
      <c r="Z420" s="87"/>
      <c r="AA420" s="87"/>
      <c r="AB420" s="87"/>
      <c r="AC420" s="87"/>
      <c r="AD420" s="87"/>
      <c r="AE420" s="96"/>
      <c r="AF420" s="87"/>
      <c r="AG420" s="87"/>
      <c r="AH420" s="87"/>
      <c r="AI420" s="87"/>
      <c r="AJ420" s="249">
        <f t="shared" ref="AJ420" si="366">SUM(E420:AI422)</f>
        <v>0</v>
      </c>
      <c r="AK420" s="165">
        <f t="shared" ref="AK420" si="367">SUM(E420:AI421)</f>
        <v>0</v>
      </c>
      <c r="AL420" s="165">
        <f t="shared" ref="AL420" si="368">SUM(E422:AI422)</f>
        <v>0</v>
      </c>
      <c r="AM420" s="145">
        <f>COUNTIF($E420:$AI420,"UD")*8+COUNTIF($E421:$AI421,"UD")*8+COUNTIF($E422:$AI422,"UD")*8</f>
        <v>0</v>
      </c>
    </row>
    <row r="421" spans="1:39" ht="11.1" customHeight="1" x14ac:dyDescent="0.2">
      <c r="A421" s="258"/>
      <c r="B421" s="258"/>
      <c r="C421" s="258"/>
      <c r="D421" s="15">
        <v>2</v>
      </c>
      <c r="E421" s="106"/>
      <c r="F421" s="88"/>
      <c r="G421" s="88"/>
      <c r="H421" s="88"/>
      <c r="I421" s="88"/>
      <c r="J421" s="88"/>
      <c r="K421" s="88"/>
      <c r="L421" s="88"/>
      <c r="M421" s="88"/>
      <c r="N421" s="88"/>
      <c r="O421" s="98"/>
      <c r="P421" s="88"/>
      <c r="Q421" s="88"/>
      <c r="R421" s="88"/>
      <c r="S421" s="88"/>
      <c r="T421" s="88"/>
      <c r="U421" s="88"/>
      <c r="V421" s="88"/>
      <c r="W421" s="99"/>
      <c r="X421" s="88"/>
      <c r="Y421" s="88"/>
      <c r="Z421" s="88"/>
      <c r="AA421" s="88"/>
      <c r="AB421" s="88"/>
      <c r="AC421" s="88"/>
      <c r="AD421" s="88"/>
      <c r="AE421" s="88"/>
      <c r="AF421" s="88"/>
      <c r="AG421" s="88"/>
      <c r="AH421" s="88"/>
      <c r="AI421" s="88"/>
      <c r="AJ421" s="203"/>
      <c r="AK421" s="145"/>
      <c r="AL421" s="145"/>
      <c r="AM421" s="145"/>
    </row>
    <row r="422" spans="1:39" ht="11.1" customHeight="1" thickBot="1" x14ac:dyDescent="0.25">
      <c r="A422" s="266"/>
      <c r="B422" s="266"/>
      <c r="C422" s="266"/>
      <c r="D422" s="33">
        <v>3</v>
      </c>
      <c r="E422" s="107"/>
      <c r="F422" s="89"/>
      <c r="G422" s="89"/>
      <c r="H422" s="89"/>
      <c r="I422" s="89"/>
      <c r="J422" s="89"/>
      <c r="K422" s="89"/>
      <c r="L422" s="89"/>
      <c r="M422" s="89"/>
      <c r="N422" s="89"/>
      <c r="O422" s="101"/>
      <c r="P422" s="89"/>
      <c r="Q422" s="89"/>
      <c r="R422" s="89"/>
      <c r="S422" s="89"/>
      <c r="T422" s="89"/>
      <c r="U422" s="89"/>
      <c r="V422" s="89"/>
      <c r="W422" s="103"/>
      <c r="X422" s="89"/>
      <c r="Y422" s="89"/>
      <c r="Z422" s="89"/>
      <c r="AA422" s="89"/>
      <c r="AB422" s="89"/>
      <c r="AC422" s="89"/>
      <c r="AD422" s="89"/>
      <c r="AE422" s="89"/>
      <c r="AF422" s="89"/>
      <c r="AG422" s="89"/>
      <c r="AH422" s="89"/>
      <c r="AI422" s="89"/>
      <c r="AJ422" s="203"/>
      <c r="AK422" s="166"/>
      <c r="AL422" s="166"/>
      <c r="AM422" s="166"/>
    </row>
    <row r="423" spans="1:39" ht="11.1" customHeight="1" x14ac:dyDescent="0.2">
      <c r="A423" s="257">
        <f>Lista!A423</f>
        <v>7</v>
      </c>
      <c r="B423" s="257">
        <f>Lista!B423</f>
        <v>1221</v>
      </c>
      <c r="C423" s="257" t="str">
        <f>Lista!C423</f>
        <v>Wróbel Jerzy</v>
      </c>
      <c r="D423" s="14">
        <v>1</v>
      </c>
      <c r="E423" s="105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96"/>
      <c r="X423" s="87"/>
      <c r="Y423" s="87"/>
      <c r="Z423" s="87"/>
      <c r="AA423" s="87"/>
      <c r="AB423" s="87"/>
      <c r="AC423" s="87"/>
      <c r="AD423" s="87"/>
      <c r="AE423" s="87"/>
      <c r="AF423" s="87"/>
      <c r="AG423" s="87"/>
      <c r="AH423" s="87"/>
      <c r="AI423" s="87"/>
      <c r="AJ423" s="249">
        <f t="shared" ref="AJ423" si="369">SUM(E423:AI425)</f>
        <v>0</v>
      </c>
      <c r="AK423" s="165">
        <f t="shared" ref="AK423" si="370">SUM(E423:AI424)</f>
        <v>0</v>
      </c>
      <c r="AL423" s="165">
        <f t="shared" ref="AL423" si="371">SUM(E425:AI425)</f>
        <v>0</v>
      </c>
      <c r="AM423" s="145">
        <f>COUNTIF($E423:$AI423,"UD")*8+COUNTIF($E424:$AI424,"UD")*8+COUNTIF($E425:$AI425,"UD")*8</f>
        <v>0</v>
      </c>
    </row>
    <row r="424" spans="1:39" ht="11.1" customHeight="1" x14ac:dyDescent="0.2">
      <c r="A424" s="258"/>
      <c r="B424" s="258"/>
      <c r="C424" s="258"/>
      <c r="D424" s="15">
        <v>2</v>
      </c>
      <c r="E424" s="106"/>
      <c r="F424" s="88"/>
      <c r="G424" s="88"/>
      <c r="H424" s="88"/>
      <c r="I424" s="88"/>
      <c r="J424" s="88"/>
      <c r="K424" s="88"/>
      <c r="L424" s="88"/>
      <c r="M424" s="88"/>
      <c r="N424" s="88"/>
      <c r="O424" s="98"/>
      <c r="P424" s="88"/>
      <c r="Q424" s="88"/>
      <c r="R424" s="88"/>
      <c r="S424" s="88"/>
      <c r="T424" s="88"/>
      <c r="U424" s="88"/>
      <c r="V424" s="88"/>
      <c r="W424" s="99"/>
      <c r="X424" s="88"/>
      <c r="Y424" s="88"/>
      <c r="Z424" s="88"/>
      <c r="AA424" s="88"/>
      <c r="AB424" s="88"/>
      <c r="AC424" s="88"/>
      <c r="AD424" s="88"/>
      <c r="AE424" s="88"/>
      <c r="AF424" s="88"/>
      <c r="AG424" s="88"/>
      <c r="AH424" s="88"/>
      <c r="AI424" s="88"/>
      <c r="AJ424" s="203"/>
      <c r="AK424" s="145"/>
      <c r="AL424" s="145"/>
      <c r="AM424" s="145"/>
    </row>
    <row r="425" spans="1:39" ht="11.1" customHeight="1" thickBot="1" x14ac:dyDescent="0.25">
      <c r="A425" s="266"/>
      <c r="B425" s="266"/>
      <c r="C425" s="266"/>
      <c r="D425" s="33">
        <v>3</v>
      </c>
      <c r="E425" s="107"/>
      <c r="F425" s="89"/>
      <c r="G425" s="89"/>
      <c r="H425" s="89"/>
      <c r="I425" s="89"/>
      <c r="J425" s="89"/>
      <c r="K425" s="89"/>
      <c r="L425" s="89"/>
      <c r="M425" s="89"/>
      <c r="N425" s="89"/>
      <c r="O425" s="101"/>
      <c r="P425" s="89"/>
      <c r="Q425" s="89"/>
      <c r="R425" s="89"/>
      <c r="S425" s="89"/>
      <c r="T425" s="89"/>
      <c r="U425" s="89"/>
      <c r="V425" s="89"/>
      <c r="W425" s="103"/>
      <c r="X425" s="89"/>
      <c r="Y425" s="89"/>
      <c r="Z425" s="89"/>
      <c r="AA425" s="89"/>
      <c r="AB425" s="89"/>
      <c r="AC425" s="89"/>
      <c r="AD425" s="89"/>
      <c r="AE425" s="89"/>
      <c r="AF425" s="89"/>
      <c r="AG425" s="89"/>
      <c r="AH425" s="89"/>
      <c r="AI425" s="89"/>
      <c r="AJ425" s="203"/>
      <c r="AK425" s="166"/>
      <c r="AL425" s="166"/>
      <c r="AM425" s="166"/>
    </row>
    <row r="426" spans="1:39" ht="11.1" customHeight="1" x14ac:dyDescent="0.2">
      <c r="A426" s="257">
        <f>Lista!A426</f>
        <v>8</v>
      </c>
      <c r="B426" s="257">
        <f>Lista!B426</f>
        <v>1374</v>
      </c>
      <c r="C426" s="257" t="str">
        <f>Lista!C426</f>
        <v>Nytko Szymon</v>
      </c>
      <c r="D426" s="14">
        <v>1</v>
      </c>
      <c r="E426" s="105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96"/>
      <c r="X426" s="87"/>
      <c r="Y426" s="87"/>
      <c r="Z426" s="87"/>
      <c r="AA426" s="87"/>
      <c r="AB426" s="87"/>
      <c r="AC426" s="87"/>
      <c r="AD426" s="87"/>
      <c r="AE426" s="87"/>
      <c r="AF426" s="87"/>
      <c r="AG426" s="87"/>
      <c r="AH426" s="87"/>
      <c r="AI426" s="87"/>
      <c r="AJ426" s="249">
        <f t="shared" ref="AJ426" si="372">SUM(E426:AI428)</f>
        <v>0</v>
      </c>
      <c r="AK426" s="165">
        <f t="shared" ref="AK426" si="373">SUM(E426:AI427)</f>
        <v>0</v>
      </c>
      <c r="AL426" s="165">
        <f t="shared" ref="AL426" si="374">SUM(E428:AI428)</f>
        <v>0</v>
      </c>
      <c r="AM426" s="71"/>
    </row>
    <row r="427" spans="1:39" ht="11.1" customHeight="1" x14ac:dyDescent="0.2">
      <c r="A427" s="258"/>
      <c r="B427" s="258"/>
      <c r="C427" s="258"/>
      <c r="D427" s="15">
        <v>2</v>
      </c>
      <c r="E427" s="106"/>
      <c r="F427" s="88"/>
      <c r="G427" s="88"/>
      <c r="H427" s="88"/>
      <c r="I427" s="88"/>
      <c r="J427" s="88"/>
      <c r="K427" s="88"/>
      <c r="L427" s="88"/>
      <c r="M427" s="88"/>
      <c r="N427" s="88"/>
      <c r="O427" s="98"/>
      <c r="P427" s="88"/>
      <c r="Q427" s="88"/>
      <c r="R427" s="88"/>
      <c r="S427" s="88"/>
      <c r="T427" s="88"/>
      <c r="U427" s="88"/>
      <c r="V427" s="88"/>
      <c r="W427" s="99"/>
      <c r="X427" s="88"/>
      <c r="Y427" s="88"/>
      <c r="Z427" s="88"/>
      <c r="AA427" s="88"/>
      <c r="AB427" s="88"/>
      <c r="AC427" s="88"/>
      <c r="AD427" s="88"/>
      <c r="AE427" s="88"/>
      <c r="AF427" s="88"/>
      <c r="AG427" s="88"/>
      <c r="AH427" s="88"/>
      <c r="AI427" s="88"/>
      <c r="AJ427" s="203"/>
      <c r="AK427" s="145"/>
      <c r="AL427" s="145"/>
      <c r="AM427" s="71"/>
    </row>
    <row r="428" spans="1:39" ht="11.1" customHeight="1" thickBot="1" x14ac:dyDescent="0.25">
      <c r="A428" s="266"/>
      <c r="B428" s="266"/>
      <c r="C428" s="266"/>
      <c r="D428" s="33">
        <v>3</v>
      </c>
      <c r="E428" s="107"/>
      <c r="F428" s="89"/>
      <c r="G428" s="89"/>
      <c r="H428" s="89"/>
      <c r="I428" s="89"/>
      <c r="J428" s="89"/>
      <c r="K428" s="89"/>
      <c r="L428" s="89"/>
      <c r="M428" s="89"/>
      <c r="N428" s="89"/>
      <c r="O428" s="101"/>
      <c r="P428" s="89"/>
      <c r="Q428" s="89"/>
      <c r="R428" s="89"/>
      <c r="S428" s="89"/>
      <c r="T428" s="89"/>
      <c r="U428" s="89"/>
      <c r="V428" s="89"/>
      <c r="W428" s="103"/>
      <c r="X428" s="89"/>
      <c r="Y428" s="89"/>
      <c r="Z428" s="89"/>
      <c r="AA428" s="89"/>
      <c r="AB428" s="89"/>
      <c r="AC428" s="89"/>
      <c r="AD428" s="89"/>
      <c r="AE428" s="89"/>
      <c r="AF428" s="89"/>
      <c r="AG428" s="89"/>
      <c r="AH428" s="89"/>
      <c r="AI428" s="89"/>
      <c r="AJ428" s="203"/>
      <c r="AK428" s="166"/>
      <c r="AL428" s="166"/>
      <c r="AM428" s="71"/>
    </row>
    <row r="429" spans="1:39" ht="11.1" customHeight="1" x14ac:dyDescent="0.2">
      <c r="A429" s="257">
        <f>Lista!A429</f>
        <v>9</v>
      </c>
      <c r="B429" s="257">
        <f>Lista!B429</f>
        <v>0</v>
      </c>
      <c r="C429" s="257">
        <f>Lista!C429</f>
        <v>0</v>
      </c>
      <c r="D429" s="14"/>
      <c r="E429" s="105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96"/>
      <c r="X429" s="87"/>
      <c r="Y429" s="87"/>
      <c r="Z429" s="87"/>
      <c r="AA429" s="87"/>
      <c r="AB429" s="87"/>
      <c r="AC429" s="87"/>
      <c r="AD429" s="87"/>
      <c r="AE429" s="87"/>
      <c r="AF429" s="87"/>
      <c r="AG429" s="87"/>
      <c r="AH429" s="87"/>
      <c r="AI429" s="87"/>
      <c r="AJ429" s="249">
        <f t="shared" ref="AJ429" si="375">SUM(E429:AI431)</f>
        <v>0</v>
      </c>
      <c r="AK429" s="165">
        <f t="shared" ref="AK429" si="376">SUM(E429:AI430)</f>
        <v>0</v>
      </c>
      <c r="AL429" s="165">
        <f t="shared" ref="AL429" si="377">SUM(E431:AI431)</f>
        <v>0</v>
      </c>
      <c r="AM429" s="71"/>
    </row>
    <row r="430" spans="1:39" ht="11.1" customHeight="1" x14ac:dyDescent="0.2">
      <c r="A430" s="258"/>
      <c r="B430" s="258"/>
      <c r="C430" s="258"/>
      <c r="D430" s="15"/>
      <c r="E430" s="106"/>
      <c r="F430" s="88"/>
      <c r="G430" s="88"/>
      <c r="H430" s="88"/>
      <c r="I430" s="88"/>
      <c r="J430" s="88"/>
      <c r="K430" s="88"/>
      <c r="L430" s="88"/>
      <c r="M430" s="88"/>
      <c r="N430" s="88"/>
      <c r="O430" s="98"/>
      <c r="P430" s="88"/>
      <c r="Q430" s="88"/>
      <c r="R430" s="88"/>
      <c r="S430" s="88"/>
      <c r="T430" s="88"/>
      <c r="U430" s="88"/>
      <c r="V430" s="88"/>
      <c r="W430" s="99"/>
      <c r="X430" s="88"/>
      <c r="Y430" s="88"/>
      <c r="Z430" s="88"/>
      <c r="AA430" s="88"/>
      <c r="AB430" s="88"/>
      <c r="AC430" s="88"/>
      <c r="AD430" s="88"/>
      <c r="AE430" s="88"/>
      <c r="AF430" s="88"/>
      <c r="AG430" s="88"/>
      <c r="AH430" s="88"/>
      <c r="AI430" s="88"/>
      <c r="AJ430" s="203"/>
      <c r="AK430" s="145"/>
      <c r="AL430" s="145"/>
      <c r="AM430" s="71"/>
    </row>
    <row r="431" spans="1:39" ht="11.1" customHeight="1" thickBot="1" x14ac:dyDescent="0.25">
      <c r="A431" s="266"/>
      <c r="B431" s="266"/>
      <c r="C431" s="266"/>
      <c r="D431" s="33"/>
      <c r="E431" s="107"/>
      <c r="F431" s="89"/>
      <c r="G431" s="89"/>
      <c r="H431" s="89"/>
      <c r="I431" s="89"/>
      <c r="J431" s="89"/>
      <c r="K431" s="89"/>
      <c r="L431" s="89"/>
      <c r="M431" s="89"/>
      <c r="N431" s="89"/>
      <c r="O431" s="101"/>
      <c r="P431" s="89"/>
      <c r="Q431" s="89"/>
      <c r="R431" s="89"/>
      <c r="S431" s="89"/>
      <c r="T431" s="89"/>
      <c r="U431" s="89"/>
      <c r="V431" s="89"/>
      <c r="W431" s="103"/>
      <c r="X431" s="89"/>
      <c r="Y431" s="89"/>
      <c r="Z431" s="89"/>
      <c r="AA431" s="89"/>
      <c r="AB431" s="89"/>
      <c r="AC431" s="89"/>
      <c r="AD431" s="89"/>
      <c r="AE431" s="89"/>
      <c r="AF431" s="89"/>
      <c r="AG431" s="89"/>
      <c r="AH431" s="89"/>
      <c r="AI431" s="89"/>
      <c r="AJ431" s="203"/>
      <c r="AK431" s="166"/>
      <c r="AL431" s="166"/>
      <c r="AM431" s="71"/>
    </row>
    <row r="432" spans="1:39" ht="11.1" customHeight="1" x14ac:dyDescent="0.2">
      <c r="A432" s="257">
        <f>Lista!A432</f>
        <v>10</v>
      </c>
      <c r="B432" s="257">
        <f>Lista!B432</f>
        <v>0</v>
      </c>
      <c r="C432" s="257">
        <f>Lista!C432</f>
        <v>0</v>
      </c>
      <c r="D432" s="14"/>
      <c r="E432" s="105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96"/>
      <c r="X432" s="87"/>
      <c r="Y432" s="87"/>
      <c r="Z432" s="87"/>
      <c r="AA432" s="87"/>
      <c r="AB432" s="87"/>
      <c r="AC432" s="87"/>
      <c r="AD432" s="87"/>
      <c r="AE432" s="87"/>
      <c r="AF432" s="87"/>
      <c r="AG432" s="87"/>
      <c r="AH432" s="87"/>
      <c r="AI432" s="87"/>
      <c r="AJ432" s="249">
        <f t="shared" ref="AJ432" si="378">SUM(E432:AI434)</f>
        <v>0</v>
      </c>
      <c r="AK432" s="165">
        <f t="shared" ref="AK432" si="379">SUM(E432:AI433)</f>
        <v>0</v>
      </c>
      <c r="AL432" s="165">
        <f t="shared" ref="AL432" si="380">SUM(E434:AI434)</f>
        <v>0</v>
      </c>
      <c r="AM432" s="71"/>
    </row>
    <row r="433" spans="1:39" ht="11.1" customHeight="1" x14ac:dyDescent="0.2">
      <c r="A433" s="258"/>
      <c r="B433" s="258"/>
      <c r="C433" s="258"/>
      <c r="D433" s="15"/>
      <c r="E433" s="106"/>
      <c r="F433" s="88"/>
      <c r="G433" s="88"/>
      <c r="H433" s="88"/>
      <c r="I433" s="88"/>
      <c r="J433" s="88"/>
      <c r="K433" s="88"/>
      <c r="L433" s="88"/>
      <c r="M433" s="88"/>
      <c r="N433" s="88"/>
      <c r="O433" s="98"/>
      <c r="P433" s="88"/>
      <c r="Q433" s="88"/>
      <c r="R433" s="88"/>
      <c r="S433" s="88"/>
      <c r="T433" s="88"/>
      <c r="U433" s="88"/>
      <c r="V433" s="88"/>
      <c r="W433" s="99"/>
      <c r="X433" s="88"/>
      <c r="Y433" s="88"/>
      <c r="Z433" s="88"/>
      <c r="AA433" s="88"/>
      <c r="AB433" s="88"/>
      <c r="AC433" s="88"/>
      <c r="AD433" s="88"/>
      <c r="AE433" s="88"/>
      <c r="AF433" s="88"/>
      <c r="AG433" s="88"/>
      <c r="AH433" s="88"/>
      <c r="AI433" s="88"/>
      <c r="AJ433" s="203"/>
      <c r="AK433" s="145"/>
      <c r="AL433" s="145"/>
      <c r="AM433" s="71"/>
    </row>
    <row r="434" spans="1:39" ht="11.1" customHeight="1" thickBot="1" x14ac:dyDescent="0.25">
      <c r="A434" s="266"/>
      <c r="B434" s="266"/>
      <c r="C434" s="266"/>
      <c r="D434" s="33"/>
      <c r="E434" s="107"/>
      <c r="F434" s="89"/>
      <c r="G434" s="89"/>
      <c r="H434" s="89"/>
      <c r="I434" s="89"/>
      <c r="J434" s="89"/>
      <c r="K434" s="89"/>
      <c r="L434" s="89"/>
      <c r="M434" s="89"/>
      <c r="N434" s="89"/>
      <c r="O434" s="101"/>
      <c r="P434" s="89"/>
      <c r="Q434" s="89"/>
      <c r="R434" s="89"/>
      <c r="S434" s="89"/>
      <c r="T434" s="89"/>
      <c r="U434" s="89"/>
      <c r="V434" s="89"/>
      <c r="W434" s="103"/>
      <c r="X434" s="89"/>
      <c r="Y434" s="89"/>
      <c r="Z434" s="89"/>
      <c r="AA434" s="89"/>
      <c r="AB434" s="89"/>
      <c r="AC434" s="89"/>
      <c r="AD434" s="89"/>
      <c r="AE434" s="89"/>
      <c r="AF434" s="89"/>
      <c r="AG434" s="89"/>
      <c r="AH434" s="89"/>
      <c r="AI434" s="89"/>
      <c r="AJ434" s="203"/>
      <c r="AK434" s="166"/>
      <c r="AL434" s="166"/>
      <c r="AM434" s="71"/>
    </row>
    <row r="435" spans="1:39" ht="11.1" customHeight="1" x14ac:dyDescent="0.2">
      <c r="A435" s="257">
        <f>Lista!A435</f>
        <v>11</v>
      </c>
      <c r="B435" s="257">
        <f>Lista!B435</f>
        <v>0</v>
      </c>
      <c r="C435" s="257">
        <f>Lista!C435</f>
        <v>0</v>
      </c>
      <c r="D435" s="14"/>
      <c r="E435" s="105"/>
      <c r="F435" s="87"/>
      <c r="G435" s="87"/>
      <c r="H435" s="87"/>
      <c r="I435" s="87"/>
      <c r="J435" s="96"/>
      <c r="K435" s="87"/>
      <c r="L435" s="96"/>
      <c r="M435" s="87"/>
      <c r="N435" s="96"/>
      <c r="O435" s="87"/>
      <c r="P435" s="87"/>
      <c r="Q435" s="87"/>
      <c r="R435" s="96"/>
      <c r="S435" s="87"/>
      <c r="T435" s="96"/>
      <c r="U435" s="96"/>
      <c r="V435" s="87"/>
      <c r="W435" s="102"/>
      <c r="X435" s="87"/>
      <c r="Y435" s="87"/>
      <c r="Z435" s="87"/>
      <c r="AA435" s="87"/>
      <c r="AB435" s="87"/>
      <c r="AC435" s="87"/>
      <c r="AD435" s="87"/>
      <c r="AE435" s="96"/>
      <c r="AF435" s="87"/>
      <c r="AG435" s="87"/>
      <c r="AH435" s="87"/>
      <c r="AI435" s="87"/>
      <c r="AJ435" s="249">
        <f t="shared" ref="AJ435" si="381">SUM(E435:AI437)</f>
        <v>0</v>
      </c>
      <c r="AK435" s="165">
        <f t="shared" ref="AK435" si="382">SUM(E435:AI436)</f>
        <v>0</v>
      </c>
      <c r="AL435" s="165">
        <f t="shared" ref="AL435" si="383">SUM(E437:AI437)</f>
        <v>0</v>
      </c>
      <c r="AM435" s="145"/>
    </row>
    <row r="436" spans="1:39" ht="11.1" customHeight="1" x14ac:dyDescent="0.2">
      <c r="A436" s="258"/>
      <c r="B436" s="258"/>
      <c r="C436" s="258"/>
      <c r="D436" s="15"/>
      <c r="E436" s="106"/>
      <c r="F436" s="88"/>
      <c r="G436" s="88"/>
      <c r="H436" s="88"/>
      <c r="I436" s="88"/>
      <c r="J436" s="88"/>
      <c r="K436" s="88"/>
      <c r="L436" s="88"/>
      <c r="M436" s="88"/>
      <c r="N436" s="88"/>
      <c r="O436" s="98"/>
      <c r="P436" s="88"/>
      <c r="Q436" s="88"/>
      <c r="R436" s="88"/>
      <c r="S436" s="88"/>
      <c r="T436" s="88"/>
      <c r="U436" s="88"/>
      <c r="V436" s="88"/>
      <c r="W436" s="99"/>
      <c r="X436" s="88"/>
      <c r="Y436" s="88"/>
      <c r="Z436" s="88"/>
      <c r="AA436" s="88"/>
      <c r="AB436" s="88"/>
      <c r="AC436" s="88"/>
      <c r="AD436" s="88"/>
      <c r="AE436" s="88"/>
      <c r="AF436" s="88"/>
      <c r="AG436" s="88"/>
      <c r="AH436" s="88"/>
      <c r="AI436" s="88"/>
      <c r="AJ436" s="203"/>
      <c r="AK436" s="145"/>
      <c r="AL436" s="145"/>
      <c r="AM436" s="145"/>
    </row>
    <row r="437" spans="1:39" ht="11.1" customHeight="1" thickBot="1" x14ac:dyDescent="0.25">
      <c r="A437" s="266"/>
      <c r="B437" s="266"/>
      <c r="C437" s="266"/>
      <c r="D437" s="33"/>
      <c r="E437" s="107"/>
      <c r="F437" s="89"/>
      <c r="G437" s="89"/>
      <c r="H437" s="89"/>
      <c r="I437" s="89"/>
      <c r="J437" s="89"/>
      <c r="K437" s="89"/>
      <c r="L437" s="89"/>
      <c r="M437" s="89"/>
      <c r="N437" s="89"/>
      <c r="O437" s="101"/>
      <c r="P437" s="89"/>
      <c r="Q437" s="89"/>
      <c r="R437" s="89"/>
      <c r="S437" s="89"/>
      <c r="T437" s="89"/>
      <c r="U437" s="89"/>
      <c r="V437" s="89"/>
      <c r="W437" s="103"/>
      <c r="X437" s="89"/>
      <c r="Y437" s="89"/>
      <c r="Z437" s="89"/>
      <c r="AA437" s="89"/>
      <c r="AB437" s="89"/>
      <c r="AC437" s="89"/>
      <c r="AD437" s="89"/>
      <c r="AE437" s="89"/>
      <c r="AF437" s="89"/>
      <c r="AG437" s="89"/>
      <c r="AH437" s="89"/>
      <c r="AI437" s="89"/>
      <c r="AJ437" s="203"/>
      <c r="AK437" s="166"/>
      <c r="AL437" s="166"/>
      <c r="AM437" s="166"/>
    </row>
    <row r="438" spans="1:39" ht="11.1" customHeight="1" x14ac:dyDescent="0.2">
      <c r="A438" s="257">
        <f>Lista!A438</f>
        <v>12</v>
      </c>
      <c r="B438" s="257">
        <f>Lista!B438</f>
        <v>0</v>
      </c>
      <c r="C438" s="257">
        <f>Lista!C438</f>
        <v>0</v>
      </c>
      <c r="D438" s="14">
        <v>1</v>
      </c>
      <c r="E438" s="105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96"/>
      <c r="X438" s="87"/>
      <c r="Y438" s="87"/>
      <c r="Z438" s="87"/>
      <c r="AA438" s="87"/>
      <c r="AB438" s="87"/>
      <c r="AC438" s="87"/>
      <c r="AD438" s="87"/>
      <c r="AE438" s="87"/>
      <c r="AF438" s="87"/>
      <c r="AG438" s="87"/>
      <c r="AH438" s="87"/>
      <c r="AI438" s="87"/>
      <c r="AJ438" s="249">
        <f t="shared" ref="AJ438" si="384">SUM(E438:AI440)</f>
        <v>0</v>
      </c>
      <c r="AK438" s="165">
        <f t="shared" ref="AK438" si="385">SUM(E438:AI439)</f>
        <v>0</v>
      </c>
      <c r="AL438" s="165">
        <f t="shared" ref="AL438" si="386">SUM(E440:AI440)</f>
        <v>0</v>
      </c>
      <c r="AM438" s="145">
        <f>COUNTIF($E438:$AI438,"UD")*8+COUNTIF($E439:$AI439,"UD")*8+COUNTIF($E440:$AI440,"UD")*8</f>
        <v>0</v>
      </c>
    </row>
    <row r="439" spans="1:39" ht="11.1" customHeight="1" x14ac:dyDescent="0.2">
      <c r="A439" s="258"/>
      <c r="B439" s="258"/>
      <c r="C439" s="258"/>
      <c r="D439" s="15">
        <v>2</v>
      </c>
      <c r="E439" s="106"/>
      <c r="F439" s="88"/>
      <c r="G439" s="88"/>
      <c r="H439" s="88"/>
      <c r="I439" s="88"/>
      <c r="J439" s="88"/>
      <c r="K439" s="88"/>
      <c r="L439" s="88"/>
      <c r="M439" s="88"/>
      <c r="N439" s="88"/>
      <c r="O439" s="98"/>
      <c r="P439" s="88"/>
      <c r="Q439" s="88"/>
      <c r="R439" s="88"/>
      <c r="S439" s="88"/>
      <c r="T439" s="88"/>
      <c r="U439" s="88"/>
      <c r="V439" s="88"/>
      <c r="W439" s="99"/>
      <c r="X439" s="88"/>
      <c r="Y439" s="88"/>
      <c r="Z439" s="88"/>
      <c r="AA439" s="88"/>
      <c r="AB439" s="88"/>
      <c r="AC439" s="88"/>
      <c r="AD439" s="88"/>
      <c r="AE439" s="88"/>
      <c r="AF439" s="88"/>
      <c r="AG439" s="88"/>
      <c r="AH439" s="88"/>
      <c r="AI439" s="88"/>
      <c r="AJ439" s="203"/>
      <c r="AK439" s="145"/>
      <c r="AL439" s="145"/>
      <c r="AM439" s="145"/>
    </row>
    <row r="440" spans="1:39" ht="11.1" customHeight="1" thickBot="1" x14ac:dyDescent="0.25">
      <c r="A440" s="266"/>
      <c r="B440" s="266"/>
      <c r="C440" s="266"/>
      <c r="D440" s="33">
        <v>3</v>
      </c>
      <c r="E440" s="107"/>
      <c r="F440" s="89"/>
      <c r="G440" s="89"/>
      <c r="H440" s="89"/>
      <c r="I440" s="89"/>
      <c r="J440" s="89"/>
      <c r="K440" s="89"/>
      <c r="L440" s="89"/>
      <c r="M440" s="89"/>
      <c r="N440" s="89"/>
      <c r="O440" s="101"/>
      <c r="P440" s="89"/>
      <c r="Q440" s="89"/>
      <c r="R440" s="89"/>
      <c r="S440" s="89"/>
      <c r="T440" s="89"/>
      <c r="U440" s="89"/>
      <c r="V440" s="89"/>
      <c r="W440" s="103"/>
      <c r="X440" s="89"/>
      <c r="Y440" s="89"/>
      <c r="Z440" s="89"/>
      <c r="AA440" s="89"/>
      <c r="AB440" s="89"/>
      <c r="AC440" s="89"/>
      <c r="AD440" s="89"/>
      <c r="AE440" s="89"/>
      <c r="AF440" s="89"/>
      <c r="AG440" s="89"/>
      <c r="AH440" s="89"/>
      <c r="AI440" s="89"/>
      <c r="AJ440" s="203"/>
      <c r="AK440" s="166"/>
      <c r="AL440" s="166"/>
      <c r="AM440" s="166"/>
    </row>
    <row r="441" spans="1:39" ht="13.5" thickBot="1" x14ac:dyDescent="0.25">
      <c r="A441" s="183" t="s">
        <v>88</v>
      </c>
      <c r="B441" s="170"/>
      <c r="C441" s="170"/>
      <c r="D441" s="170"/>
      <c r="E441" s="170"/>
      <c r="F441" s="170"/>
      <c r="G441" s="170"/>
      <c r="H441" s="170"/>
      <c r="I441" s="170"/>
      <c r="J441" s="170"/>
      <c r="K441" s="170"/>
      <c r="L441" s="170"/>
      <c r="M441" s="170"/>
      <c r="N441" s="170"/>
      <c r="O441" s="170"/>
      <c r="P441" s="170"/>
      <c r="Q441" s="170"/>
      <c r="R441" s="170"/>
      <c r="S441" s="170"/>
      <c r="T441" s="170"/>
      <c r="U441" s="170"/>
      <c r="V441" s="170"/>
      <c r="W441" s="170"/>
      <c r="X441" s="170"/>
      <c r="Y441" s="170"/>
      <c r="Z441" s="170"/>
      <c r="AA441" s="170"/>
      <c r="AB441" s="170"/>
      <c r="AC441" s="170"/>
      <c r="AD441" s="170"/>
      <c r="AE441" s="170"/>
      <c r="AF441" s="170"/>
      <c r="AG441" s="170"/>
      <c r="AH441" s="170"/>
      <c r="AI441" s="170"/>
      <c r="AJ441" s="35">
        <f>SUM(AJ405:AJ440)</f>
        <v>0</v>
      </c>
      <c r="AK441" s="35">
        <f>SUM(AK405:AK440)</f>
        <v>0</v>
      </c>
      <c r="AL441" s="35">
        <f>SUM(AL405:AL440)</f>
        <v>0</v>
      </c>
      <c r="AM441" s="35">
        <f>SUM(AM405:AM440)</f>
        <v>0</v>
      </c>
    </row>
    <row r="442" spans="1:39" x14ac:dyDescent="0.2">
      <c r="A442" s="3"/>
      <c r="B442" s="3"/>
      <c r="C442" s="3"/>
      <c r="D442" s="2"/>
      <c r="E442" s="80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83"/>
      <c r="X442" s="2"/>
      <c r="Y442" s="2"/>
      <c r="Z442" s="2"/>
      <c r="AA442" s="2"/>
      <c r="AB442" s="2"/>
      <c r="AC442" s="2"/>
      <c r="AD442" s="72"/>
      <c r="AE442" s="72"/>
      <c r="AF442" s="72"/>
      <c r="AG442" s="72"/>
      <c r="AH442" s="72"/>
      <c r="AI442" s="72"/>
    </row>
    <row r="443" spans="1:39" x14ac:dyDescent="0.2">
      <c r="A443" s="3"/>
      <c r="B443" s="3"/>
      <c r="C443" s="3"/>
      <c r="D443" s="2"/>
      <c r="E443" s="80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83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</row>
    <row r="444" spans="1:39" x14ac:dyDescent="0.2">
      <c r="A444" s="3"/>
      <c r="B444" s="3"/>
      <c r="C444" s="3"/>
      <c r="D444" s="2"/>
      <c r="E444" s="80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83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</row>
    <row r="445" spans="1:39" x14ac:dyDescent="0.2">
      <c r="A445" s="3"/>
      <c r="B445" s="3"/>
      <c r="C445" s="3"/>
      <c r="D445" s="2"/>
      <c r="E445" s="80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83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</row>
    <row r="446" spans="1:39" x14ac:dyDescent="0.2">
      <c r="A446" s="3"/>
      <c r="B446" s="3"/>
      <c r="C446" s="3"/>
      <c r="D446" s="2"/>
      <c r="E446" s="80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83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</row>
    <row r="447" spans="1:39" x14ac:dyDescent="0.2">
      <c r="A447" s="3"/>
      <c r="B447" s="3"/>
      <c r="C447" s="3"/>
      <c r="D447" s="2"/>
      <c r="E447" s="80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83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</row>
    <row r="448" spans="1:39" x14ac:dyDescent="0.2">
      <c r="A448" s="3"/>
      <c r="B448" s="3"/>
      <c r="C448" s="3"/>
      <c r="D448" s="2"/>
      <c r="E448" s="80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83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</row>
    <row r="449" spans="1:35" x14ac:dyDescent="0.2">
      <c r="A449" s="3"/>
      <c r="B449" s="3"/>
      <c r="C449" s="3"/>
      <c r="D449" s="2"/>
      <c r="E449" s="80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83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</row>
    <row r="450" spans="1:35" x14ac:dyDescent="0.2">
      <c r="A450" s="3"/>
      <c r="B450" s="3"/>
      <c r="C450" s="3"/>
      <c r="D450" s="2"/>
      <c r="E450" s="80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83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</row>
  </sheetData>
  <mergeCells count="939">
    <mergeCell ref="AJ429:AJ431"/>
    <mergeCell ref="AK429:AK431"/>
    <mergeCell ref="AL429:AL431"/>
    <mergeCell ref="A432:A434"/>
    <mergeCell ref="B432:B434"/>
    <mergeCell ref="C432:C434"/>
    <mergeCell ref="AJ432:AJ434"/>
    <mergeCell ref="AK432:AK434"/>
    <mergeCell ref="AL432:AL434"/>
    <mergeCell ref="AJ340:AJ342"/>
    <mergeCell ref="AK340:AK342"/>
    <mergeCell ref="AL340:AL342"/>
    <mergeCell ref="A343:A345"/>
    <mergeCell ref="B343:B345"/>
    <mergeCell ref="C343:C345"/>
    <mergeCell ref="AJ343:AJ345"/>
    <mergeCell ref="AK343:AK345"/>
    <mergeCell ref="AL343:AL345"/>
    <mergeCell ref="A275:A277"/>
    <mergeCell ref="B275:B277"/>
    <mergeCell ref="C275:C277"/>
    <mergeCell ref="AJ275:AJ277"/>
    <mergeCell ref="AK275:AK277"/>
    <mergeCell ref="AL275:AL277"/>
    <mergeCell ref="A289:A291"/>
    <mergeCell ref="B289:B291"/>
    <mergeCell ref="C289:C291"/>
    <mergeCell ref="AJ289:AJ291"/>
    <mergeCell ref="AK289:AK291"/>
    <mergeCell ref="AL289:AL291"/>
    <mergeCell ref="AK278:AK280"/>
    <mergeCell ref="AL278:AL280"/>
    <mergeCell ref="AJ247:AJ249"/>
    <mergeCell ref="AK247:AK249"/>
    <mergeCell ref="AL247:AL249"/>
    <mergeCell ref="A261:A263"/>
    <mergeCell ref="B261:B263"/>
    <mergeCell ref="C261:C263"/>
    <mergeCell ref="AJ261:AJ263"/>
    <mergeCell ref="AK261:AK263"/>
    <mergeCell ref="AL261:AL263"/>
    <mergeCell ref="B258:B260"/>
    <mergeCell ref="C258:C260"/>
    <mergeCell ref="AJ219:AJ221"/>
    <mergeCell ref="AK219:AK221"/>
    <mergeCell ref="AL219:AL221"/>
    <mergeCell ref="A233:A235"/>
    <mergeCell ref="B233:B235"/>
    <mergeCell ref="C233:C235"/>
    <mergeCell ref="AJ233:AJ235"/>
    <mergeCell ref="AK233:AK235"/>
    <mergeCell ref="AL233:AL235"/>
    <mergeCell ref="A230:A232"/>
    <mergeCell ref="B230:B232"/>
    <mergeCell ref="C230:C232"/>
    <mergeCell ref="AJ222:AJ224"/>
    <mergeCell ref="AK222:AK224"/>
    <mergeCell ref="AL222:AL224"/>
    <mergeCell ref="AM397:AM399"/>
    <mergeCell ref="AM411:AM413"/>
    <mergeCell ref="AM420:AM422"/>
    <mergeCell ref="AM417:AM419"/>
    <mergeCell ref="AK417:AK419"/>
    <mergeCell ref="AL417:AL419"/>
    <mergeCell ref="AL411:AL413"/>
    <mergeCell ref="AL408:AL410"/>
    <mergeCell ref="AM414:AM416"/>
    <mergeCell ref="AM408:AM410"/>
    <mergeCell ref="AL414:AL416"/>
    <mergeCell ref="AK414:AK416"/>
    <mergeCell ref="AL420:AL422"/>
    <mergeCell ref="AK400:AK402"/>
    <mergeCell ref="AL400:AL402"/>
    <mergeCell ref="AL397:AL399"/>
    <mergeCell ref="A441:AI441"/>
    <mergeCell ref="AJ397:AJ399"/>
    <mergeCell ref="AJ423:AJ425"/>
    <mergeCell ref="A411:A413"/>
    <mergeCell ref="A417:A419"/>
    <mergeCell ref="B417:B419"/>
    <mergeCell ref="B411:B413"/>
    <mergeCell ref="A403:AI403"/>
    <mergeCell ref="A414:A416"/>
    <mergeCell ref="B414:B416"/>
    <mergeCell ref="C414:C416"/>
    <mergeCell ref="AJ414:AJ416"/>
    <mergeCell ref="C417:C419"/>
    <mergeCell ref="AJ417:AJ419"/>
    <mergeCell ref="AJ420:AJ422"/>
    <mergeCell ref="A400:A402"/>
    <mergeCell ref="B400:B402"/>
    <mergeCell ref="C400:C402"/>
    <mergeCell ref="AJ400:AJ402"/>
    <mergeCell ref="A420:A422"/>
    <mergeCell ref="B420:B422"/>
    <mergeCell ref="C420:C422"/>
    <mergeCell ref="A426:A428"/>
    <mergeCell ref="B426:B428"/>
    <mergeCell ref="AM423:AM425"/>
    <mergeCell ref="A435:A437"/>
    <mergeCell ref="AK438:AK440"/>
    <mergeCell ref="B435:B437"/>
    <mergeCell ref="C435:C437"/>
    <mergeCell ref="AJ435:AJ437"/>
    <mergeCell ref="AK435:AK437"/>
    <mergeCell ref="AL435:AL437"/>
    <mergeCell ref="AM438:AM440"/>
    <mergeCell ref="C438:C440"/>
    <mergeCell ref="B438:B440"/>
    <mergeCell ref="AL438:AL440"/>
    <mergeCell ref="A438:A440"/>
    <mergeCell ref="A423:A425"/>
    <mergeCell ref="B423:B425"/>
    <mergeCell ref="C423:C425"/>
    <mergeCell ref="AM435:AM437"/>
    <mergeCell ref="C426:C428"/>
    <mergeCell ref="AJ426:AJ428"/>
    <mergeCell ref="AK426:AK428"/>
    <mergeCell ref="AL426:AL428"/>
    <mergeCell ref="A429:A431"/>
    <mergeCell ref="B429:B431"/>
    <mergeCell ref="C429:C431"/>
    <mergeCell ref="A324:C324"/>
    <mergeCell ref="A334:A336"/>
    <mergeCell ref="B334:B336"/>
    <mergeCell ref="C334:C336"/>
    <mergeCell ref="AJ334:AJ336"/>
    <mergeCell ref="AK334:AK336"/>
    <mergeCell ref="AK420:AK422"/>
    <mergeCell ref="AJ438:AJ440"/>
    <mergeCell ref="AL354:AL356"/>
    <mergeCell ref="AK360:AK362"/>
    <mergeCell ref="C368:C370"/>
    <mergeCell ref="AJ368:AJ370"/>
    <mergeCell ref="AK368:AK370"/>
    <mergeCell ref="A381:C381"/>
    <mergeCell ref="C365:C367"/>
    <mergeCell ref="AJ365:AJ367"/>
    <mergeCell ref="AL360:AL362"/>
    <mergeCell ref="A363:AI363"/>
    <mergeCell ref="AL377:AL379"/>
    <mergeCell ref="A380:AI380"/>
    <mergeCell ref="AK423:AK425"/>
    <mergeCell ref="AL423:AL425"/>
    <mergeCell ref="A397:A399"/>
    <mergeCell ref="B397:B399"/>
    <mergeCell ref="A323:AI323"/>
    <mergeCell ref="AJ278:AJ280"/>
    <mergeCell ref="AJ236:AJ238"/>
    <mergeCell ref="AK314:AK316"/>
    <mergeCell ref="A314:A316"/>
    <mergeCell ref="B314:B316"/>
    <mergeCell ref="A236:A238"/>
    <mergeCell ref="B236:B238"/>
    <mergeCell ref="A278:A280"/>
    <mergeCell ref="B278:B280"/>
    <mergeCell ref="C278:C280"/>
    <mergeCell ref="AJ258:AJ260"/>
    <mergeCell ref="AK236:AK238"/>
    <mergeCell ref="AJ244:AJ246"/>
    <mergeCell ref="AK244:AK246"/>
    <mergeCell ref="A239:AI239"/>
    <mergeCell ref="A240:C240"/>
    <mergeCell ref="A241:A243"/>
    <mergeCell ref="B241:B243"/>
    <mergeCell ref="C241:C243"/>
    <mergeCell ref="AK250:AK252"/>
    <mergeCell ref="AK258:AK260"/>
    <mergeCell ref="A281:AI281"/>
    <mergeCell ref="A282:C282"/>
    <mergeCell ref="C236:C238"/>
    <mergeCell ref="C244:C246"/>
    <mergeCell ref="A253:AI253"/>
    <mergeCell ref="A226:C226"/>
    <mergeCell ref="A198:C198"/>
    <mergeCell ref="A199:A201"/>
    <mergeCell ref="C199:C201"/>
    <mergeCell ref="C213:C215"/>
    <mergeCell ref="A205:A207"/>
    <mergeCell ref="A222:A224"/>
    <mergeCell ref="B222:B224"/>
    <mergeCell ref="C222:C224"/>
    <mergeCell ref="B199:B201"/>
    <mergeCell ref="A219:A221"/>
    <mergeCell ref="B219:B221"/>
    <mergeCell ref="C219:C221"/>
    <mergeCell ref="A247:A249"/>
    <mergeCell ref="B247:B249"/>
    <mergeCell ref="C247:C249"/>
    <mergeCell ref="AM160:AM162"/>
    <mergeCell ref="A166:A168"/>
    <mergeCell ref="B166:B168"/>
    <mergeCell ref="A163:A165"/>
    <mergeCell ref="B163:B165"/>
    <mergeCell ref="C174:C176"/>
    <mergeCell ref="AM174:AM176"/>
    <mergeCell ref="A227:A229"/>
    <mergeCell ref="B227:B229"/>
    <mergeCell ref="C227:C229"/>
    <mergeCell ref="A225:AI225"/>
    <mergeCell ref="B177:B179"/>
    <mergeCell ref="B171:B173"/>
    <mergeCell ref="C171:C173"/>
    <mergeCell ref="AJ166:AJ168"/>
    <mergeCell ref="AL171:AL173"/>
    <mergeCell ref="AK163:AK165"/>
    <mergeCell ref="AL163:AL165"/>
    <mergeCell ref="AM163:AM165"/>
    <mergeCell ref="AL166:AL168"/>
    <mergeCell ref="C163:C165"/>
    <mergeCell ref="AJ163:AJ165"/>
    <mergeCell ref="A183:AI183"/>
    <mergeCell ref="AM194:AM196"/>
    <mergeCell ref="A21:A23"/>
    <mergeCell ref="A24:A26"/>
    <mergeCell ref="A27:A29"/>
    <mergeCell ref="A30:A32"/>
    <mergeCell ref="C21:C23"/>
    <mergeCell ref="AJ33:AJ35"/>
    <mergeCell ref="B21:B23"/>
    <mergeCell ref="B30:B32"/>
    <mergeCell ref="B27:B29"/>
    <mergeCell ref="AJ27:AJ29"/>
    <mergeCell ref="B33:B35"/>
    <mergeCell ref="A33:A35"/>
    <mergeCell ref="AJ24:AJ26"/>
    <mergeCell ref="C24:C26"/>
    <mergeCell ref="C30:C32"/>
    <mergeCell ref="C1:C2"/>
    <mergeCell ref="C3:C5"/>
    <mergeCell ref="B3:B5"/>
    <mergeCell ref="A3:A5"/>
    <mergeCell ref="A1:A2"/>
    <mergeCell ref="B1:B2"/>
    <mergeCell ref="C15:C17"/>
    <mergeCell ref="C18:C20"/>
    <mergeCell ref="C9:C11"/>
    <mergeCell ref="B9:B11"/>
    <mergeCell ref="B12:B14"/>
    <mergeCell ref="C12:C14"/>
    <mergeCell ref="A15:A17"/>
    <mergeCell ref="B18:B20"/>
    <mergeCell ref="B15:B17"/>
    <mergeCell ref="A6:A8"/>
    <mergeCell ref="A9:A11"/>
    <mergeCell ref="C6:C8"/>
    <mergeCell ref="B6:B8"/>
    <mergeCell ref="A18:A20"/>
    <mergeCell ref="A12:A14"/>
    <mergeCell ref="A42:A44"/>
    <mergeCell ref="B42:B44"/>
    <mergeCell ref="C42:C44"/>
    <mergeCell ref="C27:C29"/>
    <mergeCell ref="B24:B26"/>
    <mergeCell ref="B39:B41"/>
    <mergeCell ref="AJ39:AJ41"/>
    <mergeCell ref="AJ30:AJ32"/>
    <mergeCell ref="C33:C35"/>
    <mergeCell ref="B36:B38"/>
    <mergeCell ref="C36:C38"/>
    <mergeCell ref="A36:A38"/>
    <mergeCell ref="A39:A41"/>
    <mergeCell ref="C39:C41"/>
    <mergeCell ref="AL21:AL23"/>
    <mergeCell ref="AJ18:AJ20"/>
    <mergeCell ref="AJ21:AJ23"/>
    <mergeCell ref="AL9:AL11"/>
    <mergeCell ref="AL6:AL8"/>
    <mergeCell ref="AM1:AM2"/>
    <mergeCell ref="AM3:AM5"/>
    <mergeCell ref="AK15:AK17"/>
    <mergeCell ref="AL15:AL17"/>
    <mergeCell ref="AL3:AL5"/>
    <mergeCell ref="AM9:AM11"/>
    <mergeCell ref="AM12:AM14"/>
    <mergeCell ref="AM6:AM8"/>
    <mergeCell ref="AK9:AK11"/>
    <mergeCell ref="AL12:AL14"/>
    <mergeCell ref="AK3:AK5"/>
    <mergeCell ref="D1:D2"/>
    <mergeCell ref="AJ3:AJ5"/>
    <mergeCell ref="E1:AI1"/>
    <mergeCell ref="AJ1:AJ2"/>
    <mergeCell ref="AJ9:AJ11"/>
    <mergeCell ref="AL1:AL2"/>
    <mergeCell ref="AJ6:AJ8"/>
    <mergeCell ref="AK1:AK2"/>
    <mergeCell ref="AM27:AM29"/>
    <mergeCell ref="AK27:AK29"/>
    <mergeCell ref="AL27:AL29"/>
    <mergeCell ref="AJ15:AJ17"/>
    <mergeCell ref="AJ12:AJ14"/>
    <mergeCell ref="AK6:AK8"/>
    <mergeCell ref="AK12:AK14"/>
    <mergeCell ref="AM18:AM20"/>
    <mergeCell ref="AM15:AM17"/>
    <mergeCell ref="AM21:AM23"/>
    <mergeCell ref="AM24:AM26"/>
    <mergeCell ref="AK24:AK26"/>
    <mergeCell ref="AL24:AL26"/>
    <mergeCell ref="AK18:AK20"/>
    <mergeCell ref="AL18:AL20"/>
    <mergeCell ref="AK21:AK23"/>
    <mergeCell ref="AL30:AL32"/>
    <mergeCell ref="AL39:AL41"/>
    <mergeCell ref="AK33:AK35"/>
    <mergeCell ref="AJ42:AJ44"/>
    <mergeCell ref="AJ36:AJ38"/>
    <mergeCell ref="AK60:AK62"/>
    <mergeCell ref="AK30:AK32"/>
    <mergeCell ref="AM33:AM35"/>
    <mergeCell ref="AM30:AM32"/>
    <mergeCell ref="AM39:AM41"/>
    <mergeCell ref="AK39:AK41"/>
    <mergeCell ref="AM60:AM62"/>
    <mergeCell ref="AJ54:AJ56"/>
    <mergeCell ref="AK54:AK56"/>
    <mergeCell ref="AL54:AL56"/>
    <mergeCell ref="AM54:AM56"/>
    <mergeCell ref="AL36:AL38"/>
    <mergeCell ref="AL42:AL44"/>
    <mergeCell ref="AM57:AM59"/>
    <mergeCell ref="AK57:AK59"/>
    <mergeCell ref="AM36:AM38"/>
    <mergeCell ref="AK36:AK38"/>
    <mergeCell ref="AL33:AL35"/>
    <mergeCell ref="AM42:AM44"/>
    <mergeCell ref="AK42:AK44"/>
    <mergeCell ref="B152:B154"/>
    <mergeCell ref="AL96:AL98"/>
    <mergeCell ref="AL104:AL106"/>
    <mergeCell ref="AM115:AM117"/>
    <mergeCell ref="AL90:AL92"/>
    <mergeCell ref="AM101:AM103"/>
    <mergeCell ref="AM96:AM98"/>
    <mergeCell ref="AL60:AL62"/>
    <mergeCell ref="AJ90:AJ92"/>
    <mergeCell ref="AK90:AK92"/>
    <mergeCell ref="AK82:AK84"/>
    <mergeCell ref="AK87:AK89"/>
    <mergeCell ref="AL87:AL89"/>
    <mergeCell ref="AM71:AM73"/>
    <mergeCell ref="AM82:AM84"/>
    <mergeCell ref="AL101:AL103"/>
    <mergeCell ref="AM104:AM106"/>
    <mergeCell ref="AM110:AM112"/>
    <mergeCell ref="AK146:AK148"/>
    <mergeCell ref="AL146:AL148"/>
    <mergeCell ref="A86:C86"/>
    <mergeCell ref="A75:C75"/>
    <mergeCell ref="A82:A84"/>
    <mergeCell ref="C129:C131"/>
    <mergeCell ref="AK96:AK98"/>
    <mergeCell ref="A149:A151"/>
    <mergeCell ref="AJ146:AJ148"/>
    <mergeCell ref="AJ152:AJ154"/>
    <mergeCell ref="AK149:AK151"/>
    <mergeCell ref="AJ101:AJ103"/>
    <mergeCell ref="AJ96:AJ98"/>
    <mergeCell ref="C110:C112"/>
    <mergeCell ref="AJ110:AJ112"/>
    <mergeCell ref="AK110:AK112"/>
    <mergeCell ref="AK107:AK109"/>
    <mergeCell ref="A100:C100"/>
    <mergeCell ref="B96:B98"/>
    <mergeCell ref="C96:C98"/>
    <mergeCell ref="A96:A98"/>
    <mergeCell ref="A101:A103"/>
    <mergeCell ref="B101:B103"/>
    <mergeCell ref="AK115:AK117"/>
    <mergeCell ref="A114:C114"/>
    <mergeCell ref="A115:A117"/>
    <mergeCell ref="AK118:AK120"/>
    <mergeCell ref="B104:B106"/>
    <mergeCell ref="C104:C106"/>
    <mergeCell ref="AL174:AL176"/>
    <mergeCell ref="AK166:AK168"/>
    <mergeCell ref="AK194:AK196"/>
    <mergeCell ref="AJ174:AJ176"/>
    <mergeCell ref="AJ171:AJ173"/>
    <mergeCell ref="AL177:AL179"/>
    <mergeCell ref="AK171:AK173"/>
    <mergeCell ref="AL180:AL182"/>
    <mergeCell ref="A146:A148"/>
    <mergeCell ref="B146:B148"/>
    <mergeCell ref="A152:A154"/>
    <mergeCell ref="C149:C151"/>
    <mergeCell ref="AJ149:AJ151"/>
    <mergeCell ref="A185:A187"/>
    <mergeCell ref="B185:B187"/>
    <mergeCell ref="C185:C187"/>
    <mergeCell ref="AJ185:AJ187"/>
    <mergeCell ref="AK185:AK187"/>
    <mergeCell ref="A169:AI169"/>
    <mergeCell ref="C166:C168"/>
    <mergeCell ref="A155:AI155"/>
    <mergeCell ref="B149:B151"/>
    <mergeCell ref="A160:A162"/>
    <mergeCell ref="AL160:AL162"/>
    <mergeCell ref="AL118:AL120"/>
    <mergeCell ref="AM143:AM145"/>
    <mergeCell ref="AJ138:AJ140"/>
    <mergeCell ref="AK138:AK140"/>
    <mergeCell ref="AL138:AL140"/>
    <mergeCell ref="AJ82:AJ84"/>
    <mergeCell ref="AL82:AL84"/>
    <mergeCell ref="AL115:AL117"/>
    <mergeCell ref="AJ104:AJ106"/>
    <mergeCell ref="AK104:AK106"/>
    <mergeCell ref="AJ115:AJ117"/>
    <mergeCell ref="AJ124:AJ126"/>
    <mergeCell ref="AK124:AK126"/>
    <mergeCell ref="AL124:AL126"/>
    <mergeCell ref="AM124:AM126"/>
    <mergeCell ref="AJ121:AJ123"/>
    <mergeCell ref="AK121:AK123"/>
    <mergeCell ref="AL121:AL123"/>
    <mergeCell ref="A85:AI85"/>
    <mergeCell ref="B82:B84"/>
    <mergeCell ref="C82:C84"/>
    <mergeCell ref="AM90:AM92"/>
    <mergeCell ref="C87:C89"/>
    <mergeCell ref="A79:A81"/>
    <mergeCell ref="B79:B81"/>
    <mergeCell ref="C79:C81"/>
    <mergeCell ref="AJ79:AJ81"/>
    <mergeCell ref="AK79:AK81"/>
    <mergeCell ref="AL79:AL81"/>
    <mergeCell ref="AM87:AM89"/>
    <mergeCell ref="A87:A89"/>
    <mergeCell ref="B87:B89"/>
    <mergeCell ref="AJ87:AJ89"/>
    <mergeCell ref="A90:A92"/>
    <mergeCell ref="B90:B92"/>
    <mergeCell ref="C90:C92"/>
    <mergeCell ref="B115:B117"/>
    <mergeCell ref="C115:C117"/>
    <mergeCell ref="A124:A126"/>
    <mergeCell ref="B124:B126"/>
    <mergeCell ref="C124:C126"/>
    <mergeCell ref="A127:AI127"/>
    <mergeCell ref="A121:A123"/>
    <mergeCell ref="B121:B123"/>
    <mergeCell ref="C121:C123"/>
    <mergeCell ref="A118:A120"/>
    <mergeCell ref="B118:B120"/>
    <mergeCell ref="A128:C128"/>
    <mergeCell ref="A129:A131"/>
    <mergeCell ref="B129:B131"/>
    <mergeCell ref="C118:C120"/>
    <mergeCell ref="AJ129:AJ131"/>
    <mergeCell ref="AK129:AK131"/>
    <mergeCell ref="AL129:AL131"/>
    <mergeCell ref="AM129:AM131"/>
    <mergeCell ref="AM138:AM140"/>
    <mergeCell ref="A132:A134"/>
    <mergeCell ref="B132:B134"/>
    <mergeCell ref="C132:C134"/>
    <mergeCell ref="AJ132:AJ134"/>
    <mergeCell ref="AK132:AK134"/>
    <mergeCell ref="AL132:AL134"/>
    <mergeCell ref="A135:A137"/>
    <mergeCell ref="B135:B137"/>
    <mergeCell ref="C135:C137"/>
    <mergeCell ref="AJ135:AJ137"/>
    <mergeCell ref="AK135:AK137"/>
    <mergeCell ref="AL135:AL137"/>
    <mergeCell ref="AM132:AM134"/>
    <mergeCell ref="A138:A140"/>
    <mergeCell ref="B138:B140"/>
    <mergeCell ref="C138:C140"/>
    <mergeCell ref="AM118:AM120"/>
    <mergeCell ref="AJ118:AJ120"/>
    <mergeCell ref="AM166:AM168"/>
    <mergeCell ref="A170:C170"/>
    <mergeCell ref="A171:A173"/>
    <mergeCell ref="AM171:AM173"/>
    <mergeCell ref="B160:B162"/>
    <mergeCell ref="A141:AI141"/>
    <mergeCell ref="A142:C142"/>
    <mergeCell ref="A143:A145"/>
    <mergeCell ref="B143:B145"/>
    <mergeCell ref="C143:C145"/>
    <mergeCell ref="AJ143:AJ145"/>
    <mergeCell ref="AK143:AK145"/>
    <mergeCell ref="AL143:AL145"/>
    <mergeCell ref="C146:C148"/>
    <mergeCell ref="AL157:AL159"/>
    <mergeCell ref="AM146:AM148"/>
    <mergeCell ref="AJ157:AJ159"/>
    <mergeCell ref="AK157:AK159"/>
    <mergeCell ref="AM157:AM159"/>
    <mergeCell ref="AJ160:AJ162"/>
    <mergeCell ref="AK160:AK162"/>
    <mergeCell ref="C157:C159"/>
    <mergeCell ref="C160:C162"/>
    <mergeCell ref="AM149:AM151"/>
    <mergeCell ref="AL149:AL151"/>
    <mergeCell ref="AM152:AM154"/>
    <mergeCell ref="AL152:AL154"/>
    <mergeCell ref="AK152:AK154"/>
    <mergeCell ref="A184:C184"/>
    <mergeCell ref="A174:A176"/>
    <mergeCell ref="B174:B176"/>
    <mergeCell ref="AK180:AK182"/>
    <mergeCell ref="A177:A179"/>
    <mergeCell ref="AK177:AK179"/>
    <mergeCell ref="A180:A182"/>
    <mergeCell ref="AK174:AK176"/>
    <mergeCell ref="C152:C154"/>
    <mergeCell ref="A156:C156"/>
    <mergeCell ref="A157:A159"/>
    <mergeCell ref="B157:B159"/>
    <mergeCell ref="AM180:AM182"/>
    <mergeCell ref="AJ177:AJ179"/>
    <mergeCell ref="B180:B182"/>
    <mergeCell ref="C180:C182"/>
    <mergeCell ref="AJ180:AJ182"/>
    <mergeCell ref="AM177:AM179"/>
    <mergeCell ref="C177:C179"/>
    <mergeCell ref="AM185:AM187"/>
    <mergeCell ref="AJ188:AJ190"/>
    <mergeCell ref="AK188:AK190"/>
    <mergeCell ref="AL188:AL190"/>
    <mergeCell ref="AM188:AM190"/>
    <mergeCell ref="AL185:AL187"/>
    <mergeCell ref="A194:A196"/>
    <mergeCell ref="B194:B196"/>
    <mergeCell ref="C194:C196"/>
    <mergeCell ref="A197:AI197"/>
    <mergeCell ref="AJ191:AJ193"/>
    <mergeCell ref="AK191:AK193"/>
    <mergeCell ref="AL191:AL193"/>
    <mergeCell ref="AM191:AM193"/>
    <mergeCell ref="A188:A190"/>
    <mergeCell ref="B188:B190"/>
    <mergeCell ref="C188:C190"/>
    <mergeCell ref="A191:A193"/>
    <mergeCell ref="B191:B193"/>
    <mergeCell ref="C191:C193"/>
    <mergeCell ref="AJ194:AJ196"/>
    <mergeCell ref="AL194:AL196"/>
    <mergeCell ref="AM202:AM204"/>
    <mergeCell ref="AJ199:AJ201"/>
    <mergeCell ref="AK199:AK201"/>
    <mergeCell ref="AL199:AL201"/>
    <mergeCell ref="AM199:AM201"/>
    <mergeCell ref="A208:A210"/>
    <mergeCell ref="B208:B210"/>
    <mergeCell ref="C208:C210"/>
    <mergeCell ref="AJ208:AJ210"/>
    <mergeCell ref="AK208:AK210"/>
    <mergeCell ref="AL208:AL210"/>
    <mergeCell ref="AM208:AM210"/>
    <mergeCell ref="A202:A204"/>
    <mergeCell ref="B202:B204"/>
    <mergeCell ref="C202:C204"/>
    <mergeCell ref="AJ202:AJ204"/>
    <mergeCell ref="AK202:AK204"/>
    <mergeCell ref="AL202:AL204"/>
    <mergeCell ref="B205:B207"/>
    <mergeCell ref="C205:C207"/>
    <mergeCell ref="AJ205:AJ207"/>
    <mergeCell ref="AK205:AK207"/>
    <mergeCell ref="AL205:AL207"/>
    <mergeCell ref="AJ213:AJ215"/>
    <mergeCell ref="AK213:AK215"/>
    <mergeCell ref="AM213:AM215"/>
    <mergeCell ref="A211:AI211"/>
    <mergeCell ref="A212:C212"/>
    <mergeCell ref="A213:A215"/>
    <mergeCell ref="A216:A218"/>
    <mergeCell ref="B216:B218"/>
    <mergeCell ref="C216:C218"/>
    <mergeCell ref="AJ216:AJ218"/>
    <mergeCell ref="AK216:AK218"/>
    <mergeCell ref="AL216:AL218"/>
    <mergeCell ref="AM216:AM218"/>
    <mergeCell ref="AL213:AL215"/>
    <mergeCell ref="B213:B215"/>
    <mergeCell ref="AM222:AM224"/>
    <mergeCell ref="AM241:AM243"/>
    <mergeCell ref="AM236:AM238"/>
    <mergeCell ref="AJ227:AJ229"/>
    <mergeCell ref="AK227:AK229"/>
    <mergeCell ref="AL227:AL229"/>
    <mergeCell ref="AM227:AM229"/>
    <mergeCell ref="AJ230:AJ232"/>
    <mergeCell ref="AK230:AK232"/>
    <mergeCell ref="AL230:AL232"/>
    <mergeCell ref="AM230:AM232"/>
    <mergeCell ref="AL236:AL238"/>
    <mergeCell ref="AJ241:AJ243"/>
    <mergeCell ref="AK241:AK243"/>
    <mergeCell ref="AL241:AL243"/>
    <mergeCell ref="B269:B271"/>
    <mergeCell ref="C269:C271"/>
    <mergeCell ref="AJ269:AJ271"/>
    <mergeCell ref="AK269:AK271"/>
    <mergeCell ref="AL269:AL271"/>
    <mergeCell ref="AM250:AM252"/>
    <mergeCell ref="A244:A246"/>
    <mergeCell ref="B244:B246"/>
    <mergeCell ref="AL244:AL246"/>
    <mergeCell ref="A255:A257"/>
    <mergeCell ref="B255:B257"/>
    <mergeCell ref="C255:C257"/>
    <mergeCell ref="AJ255:AJ257"/>
    <mergeCell ref="AK255:AK257"/>
    <mergeCell ref="AM244:AM246"/>
    <mergeCell ref="A250:A252"/>
    <mergeCell ref="B250:B252"/>
    <mergeCell ref="C250:C252"/>
    <mergeCell ref="AJ250:AJ252"/>
    <mergeCell ref="AL255:AL257"/>
    <mergeCell ref="AM255:AM257"/>
    <mergeCell ref="AL250:AL252"/>
    <mergeCell ref="A254:C254"/>
    <mergeCell ref="A258:A260"/>
    <mergeCell ref="AK365:AK367"/>
    <mergeCell ref="AL365:AL367"/>
    <mergeCell ref="AM365:AM367"/>
    <mergeCell ref="A364:C364"/>
    <mergeCell ref="A365:A367"/>
    <mergeCell ref="B365:B367"/>
    <mergeCell ref="C411:C413"/>
    <mergeCell ref="AJ411:AJ413"/>
    <mergeCell ref="C408:C410"/>
    <mergeCell ref="AJ408:AJ410"/>
    <mergeCell ref="AK408:AK410"/>
    <mergeCell ref="AK411:AK413"/>
    <mergeCell ref="A408:A410"/>
    <mergeCell ref="B408:B410"/>
    <mergeCell ref="AL405:AL407"/>
    <mergeCell ref="AM405:AM407"/>
    <mergeCell ref="A404:C404"/>
    <mergeCell ref="A405:A407"/>
    <mergeCell ref="B405:B407"/>
    <mergeCell ref="C405:C407"/>
    <mergeCell ref="AJ405:AJ407"/>
    <mergeCell ref="AK405:AK407"/>
    <mergeCell ref="C397:C399"/>
    <mergeCell ref="AM400:AM402"/>
    <mergeCell ref="B388:B390"/>
    <mergeCell ref="C388:C390"/>
    <mergeCell ref="AJ388:AJ390"/>
    <mergeCell ref="AK388:AK390"/>
    <mergeCell ref="A391:A393"/>
    <mergeCell ref="B391:B393"/>
    <mergeCell ref="C391:C393"/>
    <mergeCell ref="A388:A390"/>
    <mergeCell ref="AK397:AK399"/>
    <mergeCell ref="A394:A396"/>
    <mergeCell ref="B394:B396"/>
    <mergeCell ref="C394:C396"/>
    <mergeCell ref="AJ394:AJ396"/>
    <mergeCell ref="AK394:AK396"/>
    <mergeCell ref="AL394:AL396"/>
    <mergeCell ref="AM391:AM393"/>
    <mergeCell ref="AL388:AL390"/>
    <mergeCell ref="AJ391:AJ393"/>
    <mergeCell ref="AK391:AK393"/>
    <mergeCell ref="AM388:AM390"/>
    <mergeCell ref="AL391:AL393"/>
    <mergeCell ref="AM385:AM387"/>
    <mergeCell ref="AL382:AL384"/>
    <mergeCell ref="A385:A387"/>
    <mergeCell ref="B385:B387"/>
    <mergeCell ref="C385:C387"/>
    <mergeCell ref="AJ385:AJ387"/>
    <mergeCell ref="AK385:AK387"/>
    <mergeCell ref="AM382:AM384"/>
    <mergeCell ref="AL385:AL387"/>
    <mergeCell ref="AK382:AK384"/>
    <mergeCell ref="A382:A384"/>
    <mergeCell ref="B382:B384"/>
    <mergeCell ref="C382:C384"/>
    <mergeCell ref="AJ382:AJ384"/>
    <mergeCell ref="AM377:AM379"/>
    <mergeCell ref="AL368:AL370"/>
    <mergeCell ref="A377:A379"/>
    <mergeCell ref="B377:B379"/>
    <mergeCell ref="C377:C379"/>
    <mergeCell ref="AJ377:AJ379"/>
    <mergeCell ref="AK377:AK379"/>
    <mergeCell ref="AM368:AM370"/>
    <mergeCell ref="A368:A370"/>
    <mergeCell ref="B368:B370"/>
    <mergeCell ref="A371:A373"/>
    <mergeCell ref="B371:B373"/>
    <mergeCell ref="C371:C373"/>
    <mergeCell ref="AJ371:AJ373"/>
    <mergeCell ref="AK371:AK373"/>
    <mergeCell ref="AL371:AL373"/>
    <mergeCell ref="A374:A376"/>
    <mergeCell ref="B374:B376"/>
    <mergeCell ref="C374:C376"/>
    <mergeCell ref="AJ374:AJ376"/>
    <mergeCell ref="AK374:AK376"/>
    <mergeCell ref="AL374:AL376"/>
    <mergeCell ref="AM360:AM362"/>
    <mergeCell ref="A360:A362"/>
    <mergeCell ref="B360:B362"/>
    <mergeCell ref="C360:C362"/>
    <mergeCell ref="AJ360:AJ362"/>
    <mergeCell ref="AM354:AM356"/>
    <mergeCell ref="A354:A356"/>
    <mergeCell ref="B354:B356"/>
    <mergeCell ref="C354:C356"/>
    <mergeCell ref="AJ354:AJ356"/>
    <mergeCell ref="AK354:AK356"/>
    <mergeCell ref="A357:A359"/>
    <mergeCell ref="B357:B359"/>
    <mergeCell ref="C357:C359"/>
    <mergeCell ref="AJ357:AJ359"/>
    <mergeCell ref="AK357:AK359"/>
    <mergeCell ref="AL357:AL359"/>
    <mergeCell ref="AM351:AM353"/>
    <mergeCell ref="A350:C350"/>
    <mergeCell ref="A351:A353"/>
    <mergeCell ref="B351:B353"/>
    <mergeCell ref="AM346:AM348"/>
    <mergeCell ref="AL337:AL339"/>
    <mergeCell ref="AJ346:AJ348"/>
    <mergeCell ref="AL346:AL348"/>
    <mergeCell ref="B337:B339"/>
    <mergeCell ref="C337:C339"/>
    <mergeCell ref="AJ337:AJ339"/>
    <mergeCell ref="AK337:AK339"/>
    <mergeCell ref="A349:AI349"/>
    <mergeCell ref="A346:A348"/>
    <mergeCell ref="B346:B348"/>
    <mergeCell ref="C346:C348"/>
    <mergeCell ref="AK346:AK348"/>
    <mergeCell ref="AK351:AK353"/>
    <mergeCell ref="AL351:AL353"/>
    <mergeCell ref="C351:C353"/>
    <mergeCell ref="AJ351:AJ353"/>
    <mergeCell ref="A340:A342"/>
    <mergeCell ref="B340:B342"/>
    <mergeCell ref="C340:C342"/>
    <mergeCell ref="AM331:AM333"/>
    <mergeCell ref="AL334:AL336"/>
    <mergeCell ref="A337:A339"/>
    <mergeCell ref="A331:A333"/>
    <mergeCell ref="B331:B333"/>
    <mergeCell ref="C331:C333"/>
    <mergeCell ref="AJ331:AJ333"/>
    <mergeCell ref="AK331:AK333"/>
    <mergeCell ref="AM334:AM336"/>
    <mergeCell ref="AL331:AL333"/>
    <mergeCell ref="AM337:AM339"/>
    <mergeCell ref="AM328:AM330"/>
    <mergeCell ref="A328:A330"/>
    <mergeCell ref="B328:B330"/>
    <mergeCell ref="C328:C330"/>
    <mergeCell ref="AJ328:AJ330"/>
    <mergeCell ref="AK328:AK330"/>
    <mergeCell ref="AL328:AL330"/>
    <mergeCell ref="AM325:AM327"/>
    <mergeCell ref="A325:A327"/>
    <mergeCell ref="B325:B327"/>
    <mergeCell ref="C325:C327"/>
    <mergeCell ref="AJ325:AJ327"/>
    <mergeCell ref="AK325:AK327"/>
    <mergeCell ref="AL325:AL327"/>
    <mergeCell ref="AM320:AM322"/>
    <mergeCell ref="AL314:AL316"/>
    <mergeCell ref="A320:A322"/>
    <mergeCell ref="B320:B322"/>
    <mergeCell ref="C320:C322"/>
    <mergeCell ref="AJ320:AJ322"/>
    <mergeCell ref="AK320:AK322"/>
    <mergeCell ref="AM314:AM316"/>
    <mergeCell ref="C314:C316"/>
    <mergeCell ref="AJ314:AJ316"/>
    <mergeCell ref="AL320:AL322"/>
    <mergeCell ref="A317:A319"/>
    <mergeCell ref="B317:B319"/>
    <mergeCell ref="C317:C319"/>
    <mergeCell ref="AJ317:AJ319"/>
    <mergeCell ref="AK317:AK319"/>
    <mergeCell ref="AL317:AL319"/>
    <mergeCell ref="AM311:AM313"/>
    <mergeCell ref="A310:C310"/>
    <mergeCell ref="A311:A313"/>
    <mergeCell ref="B311:B313"/>
    <mergeCell ref="C311:C313"/>
    <mergeCell ref="AJ311:AJ313"/>
    <mergeCell ref="AL311:AL313"/>
    <mergeCell ref="A309:AI309"/>
    <mergeCell ref="AM306:AM308"/>
    <mergeCell ref="AK311:AK313"/>
    <mergeCell ref="AL300:AL302"/>
    <mergeCell ref="A306:A308"/>
    <mergeCell ref="B306:B308"/>
    <mergeCell ref="C306:C308"/>
    <mergeCell ref="AJ306:AJ308"/>
    <mergeCell ref="AK306:AK308"/>
    <mergeCell ref="AM300:AM302"/>
    <mergeCell ref="A300:A302"/>
    <mergeCell ref="B300:B302"/>
    <mergeCell ref="C300:C302"/>
    <mergeCell ref="AJ300:AJ302"/>
    <mergeCell ref="AK300:AK302"/>
    <mergeCell ref="AL306:AL308"/>
    <mergeCell ref="A303:A305"/>
    <mergeCell ref="B303:B305"/>
    <mergeCell ref="C303:C305"/>
    <mergeCell ref="AJ303:AJ305"/>
    <mergeCell ref="AK303:AK305"/>
    <mergeCell ref="AL303:AL305"/>
    <mergeCell ref="AM297:AM299"/>
    <mergeCell ref="A296:C296"/>
    <mergeCell ref="A297:A299"/>
    <mergeCell ref="B297:B299"/>
    <mergeCell ref="C297:C299"/>
    <mergeCell ref="AJ297:AJ299"/>
    <mergeCell ref="AL297:AL299"/>
    <mergeCell ref="AK297:AK299"/>
    <mergeCell ref="A295:AI295"/>
    <mergeCell ref="AL292:AL294"/>
    <mergeCell ref="AM292:AM294"/>
    <mergeCell ref="AJ286:AJ288"/>
    <mergeCell ref="AK286:AK288"/>
    <mergeCell ref="AM283:AM285"/>
    <mergeCell ref="AL286:AL288"/>
    <mergeCell ref="A292:A294"/>
    <mergeCell ref="B292:B294"/>
    <mergeCell ref="C292:C294"/>
    <mergeCell ref="AJ292:AJ294"/>
    <mergeCell ref="AK292:AK294"/>
    <mergeCell ref="AK283:AK285"/>
    <mergeCell ref="A283:A285"/>
    <mergeCell ref="B283:B285"/>
    <mergeCell ref="C283:C285"/>
    <mergeCell ref="AJ283:AJ285"/>
    <mergeCell ref="AM286:AM288"/>
    <mergeCell ref="AL283:AL285"/>
    <mergeCell ref="A286:A288"/>
    <mergeCell ref="B286:B288"/>
    <mergeCell ref="C286:C288"/>
    <mergeCell ref="AM272:AM274"/>
    <mergeCell ref="AM278:AM280"/>
    <mergeCell ref="A57:A59"/>
    <mergeCell ref="B57:B59"/>
    <mergeCell ref="C57:C59"/>
    <mergeCell ref="A272:A274"/>
    <mergeCell ref="B272:B274"/>
    <mergeCell ref="C272:C274"/>
    <mergeCell ref="AJ272:AJ274"/>
    <mergeCell ref="AK272:AK274"/>
    <mergeCell ref="AL272:AL274"/>
    <mergeCell ref="AM269:AM271"/>
    <mergeCell ref="AL258:AL260"/>
    <mergeCell ref="AM258:AM260"/>
    <mergeCell ref="A264:A266"/>
    <mergeCell ref="B264:B266"/>
    <mergeCell ref="C264:C266"/>
    <mergeCell ref="AJ264:AJ266"/>
    <mergeCell ref="AK264:AK266"/>
    <mergeCell ref="AL264:AL266"/>
    <mergeCell ref="AM264:AM266"/>
    <mergeCell ref="A267:AI267"/>
    <mergeCell ref="A268:C268"/>
    <mergeCell ref="A269:A271"/>
    <mergeCell ref="A45:A47"/>
    <mergeCell ref="B45:B47"/>
    <mergeCell ref="C45:C47"/>
    <mergeCell ref="AJ45:AJ47"/>
    <mergeCell ref="AK45:AK47"/>
    <mergeCell ref="AL45:AL47"/>
    <mergeCell ref="A48:A50"/>
    <mergeCell ref="B48:B50"/>
    <mergeCell ref="C48:C50"/>
    <mergeCell ref="AJ48:AJ50"/>
    <mergeCell ref="AK48:AK50"/>
    <mergeCell ref="AL48:AL50"/>
    <mergeCell ref="A51:A53"/>
    <mergeCell ref="B51:B53"/>
    <mergeCell ref="C51:C53"/>
    <mergeCell ref="AJ51:AJ53"/>
    <mergeCell ref="AK51:AK53"/>
    <mergeCell ref="AL51:AL53"/>
    <mergeCell ref="A65:A67"/>
    <mergeCell ref="B65:B67"/>
    <mergeCell ref="C65:C67"/>
    <mergeCell ref="AJ65:AJ67"/>
    <mergeCell ref="AK65:AK67"/>
    <mergeCell ref="AL65:AL67"/>
    <mergeCell ref="A54:A56"/>
    <mergeCell ref="B54:B56"/>
    <mergeCell ref="C54:C56"/>
    <mergeCell ref="A60:A62"/>
    <mergeCell ref="A64:C64"/>
    <mergeCell ref="C60:C62"/>
    <mergeCell ref="B60:B62"/>
    <mergeCell ref="A63:AI63"/>
    <mergeCell ref="AL57:AL59"/>
    <mergeCell ref="AJ57:AJ59"/>
    <mergeCell ref="AJ60:AJ62"/>
    <mergeCell ref="A68:A70"/>
    <mergeCell ref="B68:B70"/>
    <mergeCell ref="C68:C70"/>
    <mergeCell ref="AJ68:AJ70"/>
    <mergeCell ref="AK68:AK70"/>
    <mergeCell ref="AL68:AL70"/>
    <mergeCell ref="A76:A78"/>
    <mergeCell ref="B76:B78"/>
    <mergeCell ref="C76:C78"/>
    <mergeCell ref="AJ76:AJ78"/>
    <mergeCell ref="AK76:AK78"/>
    <mergeCell ref="AL76:AL78"/>
    <mergeCell ref="A71:A73"/>
    <mergeCell ref="B71:B73"/>
    <mergeCell ref="C71:C73"/>
    <mergeCell ref="AJ71:AJ73"/>
    <mergeCell ref="AL71:AL73"/>
    <mergeCell ref="AK71:AK73"/>
    <mergeCell ref="A74:AI74"/>
    <mergeCell ref="A93:A95"/>
    <mergeCell ref="B93:B95"/>
    <mergeCell ref="C93:C95"/>
    <mergeCell ref="AJ93:AJ95"/>
    <mergeCell ref="AK93:AK95"/>
    <mergeCell ref="AL93:AL95"/>
    <mergeCell ref="AL110:AL112"/>
    <mergeCell ref="AK101:AK103"/>
    <mergeCell ref="A113:AI113"/>
    <mergeCell ref="C101:C103"/>
    <mergeCell ref="A107:A109"/>
    <mergeCell ref="B107:B109"/>
    <mergeCell ref="C107:C109"/>
    <mergeCell ref="AJ107:AJ109"/>
    <mergeCell ref="A104:A106"/>
    <mergeCell ref="AL107:AL109"/>
    <mergeCell ref="A110:A112"/>
    <mergeCell ref="B110:B112"/>
    <mergeCell ref="A99:AI99"/>
  </mergeCells>
  <phoneticPr fontId="3" type="noConversion"/>
  <conditionalFormatting sqref="E64:AI73 E75:AI84 E86:AI98 E100:AI112 E114:AI126 E128:AI140 E142:AI154 E156:AI168 E170:AI182 E184:AI196 E198:AI210 E212:AI224 E226:AI238 E240:AI252 E254:AI266 E268:AI280 E282:AI294 E296:AI308 E310:AI322 E324:AI348 E350:AI362 E364:AI379 E381:AI402 E404:AI440 E2:AI62">
    <cfRule type="expression" dxfId="2" priority="2" stopIfTrue="1">
      <formula>WEEKDAY(E$2,2)=7</formula>
    </cfRule>
    <cfRule type="expression" dxfId="1" priority="3" stopIfTrue="1">
      <formula>WEEKDAY(E$2,2)=6</formula>
    </cfRule>
  </conditionalFormatting>
  <pageMargins left="0.25" right="0.25" top="0.75" bottom="0.75" header="0.3" footer="0.3"/>
  <pageSetup paperSize="9" scale="82" fitToHeight="0" orientation="landscape" r:id="rId1"/>
  <headerFooter alignWithMargins="0"/>
  <ignoredErrors>
    <ignoredError sqref="AJ4:AL5 AL3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stopIfTrue="1" id="{00000000-000E-0000-0500-00000A000000}">
            <xm:f>COUNTIF(Lista!$BN$9:$BN$12,$E$2)</xm:f>
            <x14:dxf>
              <fill>
                <patternFill>
                  <bgColor theme="0" tint="-0.24994659260841701"/>
                </patternFill>
              </fill>
            </x14:dxf>
          </x14:cfRule>
          <xm:sqref>E64:AI73 E75:AI84 E86:AI98 E100:AI112 E114:AI126 E128:AI140 E142:AI154 E156:AI168 E170:AI182 E184:AI196 E198:AI210 E212:AI224 E226:AI238 E240:AI252 E254:AI266 E268:AI280 E282:AI294 E296:AI308 E310:AI322 E324:AI348 E350:AI362 E364:AI379 E381:AI402 E404:AI440 E2:AI62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4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BO_temp</vt:lpstr>
      <vt:lpstr>BO_temp_godziny</vt:lpstr>
      <vt:lpstr>del_temp_godziny</vt:lpstr>
      <vt:lpstr>del_temp</vt:lpstr>
      <vt:lpstr>Lista</vt:lpstr>
      <vt:lpstr>SW_temp_godziny</vt:lpstr>
      <vt:lpstr>SW_temp</vt:lpstr>
      <vt:lpstr>UD_temp_godziny</vt:lpstr>
      <vt:lpstr>UD_temp</vt:lpstr>
      <vt:lpstr>Nadgodziny</vt:lpstr>
      <vt:lpstr>Arkusz3</vt:lpstr>
      <vt:lpstr>Arkusz4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PONAR Sp. z.o.o.</cp:lastModifiedBy>
  <cp:lastPrinted>2022-01-12T12:16:39Z</cp:lastPrinted>
  <dcterms:created xsi:type="dcterms:W3CDTF">1997-02-26T13:46:56Z</dcterms:created>
  <dcterms:modified xsi:type="dcterms:W3CDTF">2024-02-29T07:41:56Z</dcterms:modified>
</cp:coreProperties>
</file>